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mc:AlternateContent xmlns:mc="http://schemas.openxmlformats.org/markup-compatibility/2006">
    <mc:Choice Requires="x15">
      <x15ac:absPath xmlns:x15ac="http://schemas.microsoft.com/office/spreadsheetml/2010/11/ac" url="https://d.docs.live.net/49d215ba10b36a1c/Documents/"/>
    </mc:Choice>
  </mc:AlternateContent>
  <xr:revisionPtr revIDLastSave="0" documentId="8_{D0585C93-53B2-4DFC-A037-3015A043CF1E}" xr6:coauthVersionLast="47" xr6:coauthVersionMax="47" xr10:uidLastSave="{00000000-0000-0000-0000-000000000000}"/>
  <bookViews>
    <workbookView xWindow="-90" yWindow="-90" windowWidth="19380" windowHeight="11460" xr2:uid="{20F92A52-E364-48DF-BC65-075D1748B64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9370" i="1" l="1"/>
  <c r="BF9370" i="1"/>
  <c r="BE9370" i="1"/>
  <c r="BD9370" i="1"/>
  <c r="BC9370" i="1"/>
  <c r="BA9370" i="1"/>
  <c r="BB9370" i="1" s="1"/>
  <c r="BG9369" i="1"/>
  <c r="BF9369" i="1"/>
  <c r="BE9369" i="1"/>
  <c r="BD9369" i="1"/>
  <c r="BC9369" i="1"/>
  <c r="BA9369" i="1"/>
  <c r="BB9369" i="1" s="1"/>
  <c r="BG9368" i="1"/>
  <c r="BF9368" i="1"/>
  <c r="BE9368" i="1"/>
  <c r="BD9368" i="1"/>
  <c r="BC9368" i="1"/>
  <c r="BA9368" i="1"/>
  <c r="BB9368" i="1" s="1"/>
  <c r="BG9367" i="1"/>
  <c r="BF9367" i="1"/>
  <c r="BE9367" i="1"/>
  <c r="BD9367" i="1"/>
  <c r="BC9367" i="1"/>
  <c r="BA9367" i="1"/>
  <c r="BB9367" i="1" s="1"/>
  <c r="BG9366" i="1"/>
  <c r="BF9366" i="1"/>
  <c r="BE9366" i="1"/>
  <c r="BD9366" i="1"/>
  <c r="BC9366" i="1"/>
  <c r="BA9366" i="1"/>
  <c r="BB9366" i="1" s="1"/>
  <c r="BG9365" i="1"/>
  <c r="BF9365" i="1"/>
  <c r="BE9365" i="1"/>
  <c r="BD9365" i="1"/>
  <c r="BC9365" i="1"/>
  <c r="BA9365" i="1"/>
  <c r="BB9365" i="1" s="1"/>
  <c r="BG9364" i="1"/>
  <c r="BF9364" i="1"/>
  <c r="BE9364" i="1"/>
  <c r="BD9364" i="1"/>
  <c r="BC9364" i="1"/>
  <c r="BA9364" i="1"/>
  <c r="BB9364" i="1" s="1"/>
  <c r="BG9363" i="1"/>
  <c r="BF9363" i="1"/>
  <c r="BE9363" i="1"/>
  <c r="BD9363" i="1"/>
  <c r="BC9363" i="1"/>
  <c r="BB9363" i="1"/>
  <c r="BA9363" i="1"/>
  <c r="BG9362" i="1"/>
  <c r="BF9362" i="1"/>
  <c r="BE9362" i="1"/>
  <c r="BD9362" i="1"/>
  <c r="BC9362" i="1"/>
  <c r="BA9362" i="1"/>
  <c r="BB9362" i="1" s="1"/>
  <c r="BG9361" i="1"/>
  <c r="BF9361" i="1"/>
  <c r="BE9361" i="1"/>
  <c r="BD9361" i="1"/>
  <c r="BC9361" i="1"/>
  <c r="BB9361" i="1"/>
  <c r="BA9361" i="1"/>
  <c r="BG9360" i="1"/>
  <c r="BF9360" i="1"/>
  <c r="BE9360" i="1"/>
  <c r="BD9360" i="1"/>
  <c r="BC9360" i="1"/>
  <c r="BB9360" i="1"/>
  <c r="BA9360" i="1"/>
  <c r="BG9359" i="1"/>
  <c r="BF9359" i="1"/>
  <c r="BE9359" i="1"/>
  <c r="BD9359" i="1"/>
  <c r="BC9359" i="1"/>
  <c r="BA9359" i="1"/>
  <c r="BB9359" i="1" s="1"/>
  <c r="BG9358" i="1"/>
  <c r="BF9358" i="1"/>
  <c r="BE9358" i="1"/>
  <c r="BD9358" i="1"/>
  <c r="BC9358" i="1"/>
  <c r="BB9358" i="1"/>
  <c r="BA9358" i="1"/>
  <c r="BG9357" i="1"/>
  <c r="BF9357" i="1"/>
  <c r="BE9357" i="1"/>
  <c r="BD9357" i="1"/>
  <c r="BC9357" i="1"/>
  <c r="BB9357" i="1"/>
  <c r="BA9357" i="1"/>
  <c r="BG9356" i="1"/>
  <c r="BF9356" i="1"/>
  <c r="BE9356" i="1"/>
  <c r="BD9356" i="1"/>
  <c r="BC9356" i="1"/>
  <c r="BB9356" i="1"/>
  <c r="BA9356" i="1"/>
  <c r="BG9355" i="1"/>
  <c r="BF9355" i="1"/>
  <c r="BE9355" i="1"/>
  <c r="BD9355" i="1"/>
  <c r="BC9355" i="1"/>
  <c r="BB9355" i="1"/>
  <c r="BA9355" i="1"/>
  <c r="BG9354" i="1"/>
  <c r="BF9354" i="1"/>
  <c r="BE9354" i="1"/>
  <c r="BD9354" i="1"/>
  <c r="BC9354" i="1"/>
  <c r="BA9354" i="1"/>
  <c r="BB9354" i="1" s="1"/>
  <c r="BG9353" i="1"/>
  <c r="BF9353" i="1"/>
  <c r="BE9353" i="1"/>
  <c r="BD9353" i="1"/>
  <c r="BC9353" i="1"/>
  <c r="BB9353" i="1"/>
  <c r="BA9353" i="1"/>
  <c r="BG9352" i="1"/>
  <c r="BF9352" i="1"/>
  <c r="BE9352" i="1"/>
  <c r="BD9352" i="1"/>
  <c r="BC9352" i="1"/>
  <c r="BA9352" i="1"/>
  <c r="BB9352" i="1" s="1"/>
  <c r="BG9351" i="1"/>
  <c r="BF9351" i="1"/>
  <c r="BE9351" i="1"/>
  <c r="BD9351" i="1"/>
  <c r="BC9351" i="1"/>
  <c r="BA9351" i="1"/>
  <c r="BB9351" i="1" s="1"/>
  <c r="BG9350" i="1"/>
  <c r="BF9350" i="1"/>
  <c r="BE9350" i="1"/>
  <c r="BD9350" i="1"/>
  <c r="BC9350" i="1"/>
  <c r="BB9350" i="1"/>
  <c r="BA9350" i="1"/>
  <c r="BG9349" i="1"/>
  <c r="BF9349" i="1"/>
  <c r="BE9349" i="1"/>
  <c r="BD9349" i="1"/>
  <c r="BC9349" i="1"/>
  <c r="BA9349" i="1"/>
  <c r="BB9349" i="1" s="1"/>
  <c r="BG9348" i="1"/>
  <c r="BF9348" i="1"/>
  <c r="BE9348" i="1"/>
  <c r="BD9348" i="1"/>
  <c r="BC9348" i="1"/>
  <c r="BA9348" i="1"/>
  <c r="BB9348" i="1" s="1"/>
  <c r="BG9347" i="1"/>
  <c r="BF9347" i="1"/>
  <c r="BE9347" i="1"/>
  <c r="BD9347" i="1"/>
  <c r="BC9347" i="1"/>
  <c r="BB9347" i="1"/>
  <c r="BA9347" i="1"/>
  <c r="BG9346" i="1"/>
  <c r="BF9346" i="1"/>
  <c r="BE9346" i="1"/>
  <c r="BD9346" i="1"/>
  <c r="BC9346" i="1"/>
  <c r="BA9346" i="1"/>
  <c r="BB9346" i="1" s="1"/>
  <c r="BG9345" i="1"/>
  <c r="BF9345" i="1"/>
  <c r="BE9345" i="1"/>
  <c r="BD9345" i="1"/>
  <c r="BC9345" i="1"/>
  <c r="BB9345" i="1"/>
  <c r="BA9345" i="1"/>
  <c r="BG9344" i="1"/>
  <c r="BF9344" i="1"/>
  <c r="BE9344" i="1"/>
  <c r="BD9344" i="1"/>
  <c r="BC9344" i="1"/>
  <c r="BB9344" i="1"/>
  <c r="BA9344" i="1"/>
  <c r="BG9343" i="1"/>
  <c r="BF9343" i="1"/>
  <c r="BE9343" i="1"/>
  <c r="BD9343" i="1"/>
  <c r="BC9343" i="1"/>
  <c r="BA9343" i="1"/>
  <c r="BB9343" i="1" s="1"/>
  <c r="BG9342" i="1"/>
  <c r="BF9342" i="1"/>
  <c r="BE9342" i="1"/>
  <c r="BD9342" i="1"/>
  <c r="BC9342" i="1"/>
  <c r="BA9342" i="1"/>
  <c r="BB9342" i="1" s="1"/>
  <c r="BG9341" i="1"/>
  <c r="BF9341" i="1"/>
  <c r="BE9341" i="1"/>
  <c r="BD9341" i="1"/>
  <c r="BC9341" i="1"/>
  <c r="BB9341" i="1"/>
  <c r="BA9341" i="1"/>
  <c r="BG9340" i="1"/>
  <c r="BF9340" i="1"/>
  <c r="BE9340" i="1"/>
  <c r="BD9340" i="1"/>
  <c r="BC9340" i="1"/>
  <c r="BB9340" i="1"/>
  <c r="BA9340" i="1"/>
  <c r="BG9339" i="1"/>
  <c r="BF9339" i="1"/>
  <c r="BE9339" i="1"/>
  <c r="BD9339" i="1"/>
  <c r="BC9339" i="1"/>
  <c r="BA9339" i="1"/>
  <c r="BB9339" i="1" s="1"/>
  <c r="BG9338" i="1"/>
  <c r="BF9338" i="1"/>
  <c r="BE9338" i="1"/>
  <c r="BD9338" i="1"/>
  <c r="BC9338" i="1"/>
  <c r="BA9338" i="1"/>
  <c r="BB9338" i="1" s="1"/>
  <c r="BG9337" i="1"/>
  <c r="BF9337" i="1"/>
  <c r="BE9337" i="1"/>
  <c r="BD9337" i="1"/>
  <c r="BC9337" i="1"/>
  <c r="BB9337" i="1"/>
  <c r="BA9337" i="1"/>
  <c r="BG9336" i="1"/>
  <c r="BF9336" i="1"/>
  <c r="BE9336" i="1"/>
  <c r="BD9336" i="1"/>
  <c r="BC9336" i="1"/>
  <c r="BA9336" i="1"/>
  <c r="BB9336" i="1" s="1"/>
  <c r="BG9335" i="1"/>
  <c r="BF9335" i="1"/>
  <c r="BE9335" i="1"/>
  <c r="BD9335" i="1"/>
  <c r="BC9335" i="1"/>
  <c r="BA9335" i="1"/>
  <c r="BB9335" i="1" s="1"/>
  <c r="BG9334" i="1"/>
  <c r="BF9334" i="1"/>
  <c r="BE9334" i="1"/>
  <c r="BD9334" i="1"/>
  <c r="BC9334" i="1"/>
  <c r="BB9334" i="1"/>
  <c r="BA9334" i="1"/>
  <c r="BG9333" i="1"/>
  <c r="BF9333" i="1"/>
  <c r="BE9333" i="1"/>
  <c r="BD9333" i="1"/>
  <c r="BC9333" i="1"/>
  <c r="BA9333" i="1"/>
  <c r="BB9333" i="1" s="1"/>
  <c r="BG9332" i="1"/>
  <c r="BF9332" i="1"/>
  <c r="BE9332" i="1"/>
  <c r="BD9332" i="1"/>
  <c r="BC9332" i="1"/>
  <c r="BA9332" i="1"/>
  <c r="BB9332" i="1" s="1"/>
  <c r="BG9331" i="1"/>
  <c r="BF9331" i="1"/>
  <c r="BE9331" i="1"/>
  <c r="BD9331" i="1"/>
  <c r="BC9331" i="1"/>
  <c r="BA9331" i="1"/>
  <c r="BB9331" i="1" s="1"/>
  <c r="BG9330" i="1"/>
  <c r="BF9330" i="1"/>
  <c r="BE9330" i="1"/>
  <c r="BD9330" i="1"/>
  <c r="BC9330" i="1"/>
  <c r="BA9330" i="1"/>
  <c r="BB9330" i="1" s="1"/>
  <c r="BG9329" i="1"/>
  <c r="BF9329" i="1"/>
  <c r="BE9329" i="1"/>
  <c r="BD9329" i="1"/>
  <c r="BC9329" i="1"/>
  <c r="BB9329" i="1"/>
  <c r="BA9329" i="1"/>
  <c r="BG9328" i="1"/>
  <c r="BF9328" i="1"/>
  <c r="BE9328" i="1"/>
  <c r="BD9328" i="1"/>
  <c r="BC9328" i="1"/>
  <c r="BB9328" i="1"/>
  <c r="BA9328" i="1"/>
  <c r="BG9327" i="1"/>
  <c r="BF9327" i="1"/>
  <c r="BE9327" i="1"/>
  <c r="BD9327" i="1"/>
  <c r="BC9327" i="1"/>
  <c r="BA9327" i="1"/>
  <c r="BB9327" i="1" s="1"/>
  <c r="BG9326" i="1"/>
  <c r="BF9326" i="1"/>
  <c r="BE9326" i="1"/>
  <c r="BD9326" i="1"/>
  <c r="BC9326" i="1"/>
  <c r="BA9326" i="1"/>
  <c r="BB9326" i="1" s="1"/>
  <c r="BG9325" i="1"/>
  <c r="BF9325" i="1"/>
  <c r="BE9325" i="1"/>
  <c r="BD9325" i="1"/>
  <c r="BC9325" i="1"/>
  <c r="BB9325" i="1"/>
  <c r="BA9325" i="1"/>
  <c r="BG9324" i="1"/>
  <c r="BF9324" i="1"/>
  <c r="BE9324" i="1"/>
  <c r="BD9324" i="1"/>
  <c r="BC9324" i="1"/>
  <c r="BB9324" i="1"/>
  <c r="BA9324" i="1"/>
  <c r="BG9323" i="1"/>
  <c r="BF9323" i="1"/>
  <c r="BE9323" i="1"/>
  <c r="BD9323" i="1"/>
  <c r="BC9323" i="1"/>
  <c r="BA9323" i="1"/>
  <c r="BB9323" i="1" s="1"/>
  <c r="BG9322" i="1"/>
  <c r="BF9322" i="1"/>
  <c r="BE9322" i="1"/>
  <c r="BD9322" i="1"/>
  <c r="BC9322" i="1"/>
  <c r="BA9322" i="1"/>
  <c r="BB9322" i="1" s="1"/>
  <c r="BG9321" i="1"/>
  <c r="BF9321" i="1"/>
  <c r="BE9321" i="1"/>
  <c r="BD9321" i="1"/>
  <c r="BC9321" i="1"/>
  <c r="BB9321" i="1"/>
  <c r="BA9321" i="1"/>
  <c r="BG9320" i="1"/>
  <c r="BF9320" i="1"/>
  <c r="BE9320" i="1"/>
  <c r="BD9320" i="1"/>
  <c r="BC9320" i="1"/>
  <c r="BA9320" i="1"/>
  <c r="BB9320" i="1" s="1"/>
  <c r="BG9319" i="1"/>
  <c r="BF9319" i="1"/>
  <c r="BE9319" i="1"/>
  <c r="BD9319" i="1"/>
  <c r="BC9319" i="1"/>
  <c r="BA9319" i="1"/>
  <c r="BB9319" i="1" s="1"/>
  <c r="BG9318" i="1"/>
  <c r="BF9318" i="1"/>
  <c r="BE9318" i="1"/>
  <c r="BD9318" i="1"/>
  <c r="BC9318" i="1"/>
  <c r="BB9318" i="1"/>
  <c r="BA9318" i="1"/>
  <c r="BG9317" i="1"/>
  <c r="BF9317" i="1"/>
  <c r="BE9317" i="1"/>
  <c r="BD9317" i="1"/>
  <c r="BC9317" i="1"/>
  <c r="BA9317" i="1"/>
  <c r="BB9317" i="1" s="1"/>
  <c r="BG9316" i="1"/>
  <c r="BF9316" i="1"/>
  <c r="BE9316" i="1"/>
  <c r="BD9316" i="1"/>
  <c r="BC9316" i="1"/>
  <c r="BA9316" i="1"/>
  <c r="BB9316" i="1" s="1"/>
  <c r="BG9315" i="1"/>
  <c r="BF9315" i="1"/>
  <c r="BE9315" i="1"/>
  <c r="BD9315" i="1"/>
  <c r="BC9315" i="1"/>
  <c r="BB9315" i="1"/>
  <c r="BA9315" i="1"/>
  <c r="BG9314" i="1"/>
  <c r="BF9314" i="1"/>
  <c r="BE9314" i="1"/>
  <c r="BD9314" i="1"/>
  <c r="BC9314" i="1"/>
  <c r="BA9314" i="1"/>
  <c r="BB9314" i="1" s="1"/>
  <c r="BG9313" i="1"/>
  <c r="BF9313" i="1"/>
  <c r="BE9313" i="1"/>
  <c r="BD9313" i="1"/>
  <c r="BC9313" i="1"/>
  <c r="BB9313" i="1"/>
  <c r="BA9313" i="1"/>
  <c r="BG9312" i="1"/>
  <c r="BF9312" i="1"/>
  <c r="BE9312" i="1"/>
  <c r="BD9312" i="1"/>
  <c r="BC9312" i="1"/>
  <c r="BA9312" i="1"/>
  <c r="BB9312" i="1" s="1"/>
  <c r="BG9311" i="1"/>
  <c r="BF9311" i="1"/>
  <c r="BE9311" i="1"/>
  <c r="BD9311" i="1"/>
  <c r="BC9311" i="1"/>
  <c r="BA9311" i="1"/>
  <c r="BB9311" i="1" s="1"/>
  <c r="BG9310" i="1"/>
  <c r="BF9310" i="1"/>
  <c r="BE9310" i="1"/>
  <c r="BD9310" i="1"/>
  <c r="BC9310" i="1"/>
  <c r="BB9310" i="1"/>
  <c r="BA9310" i="1"/>
  <c r="BG9309" i="1"/>
  <c r="BF9309" i="1"/>
  <c r="BE9309" i="1"/>
  <c r="BD9309" i="1"/>
  <c r="BC9309" i="1"/>
  <c r="BB9309" i="1"/>
  <c r="BA9309" i="1"/>
  <c r="BG9308" i="1"/>
  <c r="BF9308" i="1"/>
  <c r="BE9308" i="1"/>
  <c r="BD9308" i="1"/>
  <c r="BC9308" i="1"/>
  <c r="BB9308" i="1"/>
  <c r="BA9308" i="1"/>
  <c r="BG9307" i="1"/>
  <c r="BF9307" i="1"/>
  <c r="BE9307" i="1"/>
  <c r="BD9307" i="1"/>
  <c r="BC9307" i="1"/>
  <c r="BB9307" i="1"/>
  <c r="BA9307" i="1"/>
  <c r="BG9306" i="1"/>
  <c r="BF9306" i="1"/>
  <c r="BE9306" i="1"/>
  <c r="BD9306" i="1"/>
  <c r="BC9306" i="1"/>
  <c r="BA9306" i="1"/>
  <c r="BB9306" i="1" s="1"/>
  <c r="BG9305" i="1"/>
  <c r="BF9305" i="1"/>
  <c r="BE9305" i="1"/>
  <c r="BD9305" i="1"/>
  <c r="BC9305" i="1"/>
  <c r="BB9305" i="1"/>
  <c r="BA9305" i="1"/>
  <c r="BG9304" i="1"/>
  <c r="BF9304" i="1"/>
  <c r="BE9304" i="1"/>
  <c r="BD9304" i="1"/>
  <c r="BC9304" i="1"/>
  <c r="BA9304" i="1"/>
  <c r="BB9304" i="1" s="1"/>
  <c r="BG9303" i="1"/>
  <c r="BF9303" i="1"/>
  <c r="BE9303" i="1"/>
  <c r="BD9303" i="1"/>
  <c r="BC9303" i="1"/>
  <c r="BB9303" i="1"/>
  <c r="BA9303" i="1"/>
  <c r="BG9302" i="1"/>
  <c r="BF9302" i="1"/>
  <c r="BE9302" i="1"/>
  <c r="BD9302" i="1"/>
  <c r="BC9302" i="1"/>
  <c r="BB9302" i="1"/>
  <c r="BA9302" i="1"/>
  <c r="BG9301" i="1"/>
  <c r="BF9301" i="1"/>
  <c r="BE9301" i="1"/>
  <c r="BD9301" i="1"/>
  <c r="BC9301" i="1"/>
  <c r="BA9301" i="1"/>
  <c r="BB9301" i="1" s="1"/>
  <c r="BG9300" i="1"/>
  <c r="BF9300" i="1"/>
  <c r="BE9300" i="1"/>
  <c r="BD9300" i="1"/>
  <c r="BC9300" i="1"/>
  <c r="BA9300" i="1"/>
  <c r="BB9300" i="1" s="1"/>
  <c r="BG9299" i="1"/>
  <c r="BF9299" i="1"/>
  <c r="BE9299" i="1"/>
  <c r="BD9299" i="1"/>
  <c r="BC9299" i="1"/>
  <c r="BB9299" i="1"/>
  <c r="BA9299" i="1"/>
  <c r="BG9298" i="1"/>
  <c r="BF9298" i="1"/>
  <c r="BE9298" i="1"/>
  <c r="BD9298" i="1"/>
  <c r="BC9298" i="1"/>
  <c r="BA9298" i="1"/>
  <c r="BB9298" i="1" s="1"/>
  <c r="BG9297" i="1"/>
  <c r="BF9297" i="1"/>
  <c r="BE9297" i="1"/>
  <c r="BD9297" i="1"/>
  <c r="BC9297" i="1"/>
  <c r="BB9297" i="1"/>
  <c r="BA9297" i="1"/>
  <c r="BG9296" i="1"/>
  <c r="BF9296" i="1"/>
  <c r="BE9296" i="1"/>
  <c r="BD9296" i="1"/>
  <c r="BC9296" i="1"/>
  <c r="BB9296" i="1"/>
  <c r="BA9296" i="1"/>
  <c r="BG9295" i="1"/>
  <c r="BF9295" i="1"/>
  <c r="BE9295" i="1"/>
  <c r="BD9295" i="1"/>
  <c r="BC9295" i="1"/>
  <c r="BA9295" i="1"/>
  <c r="BB9295" i="1" s="1"/>
  <c r="BG9294" i="1"/>
  <c r="BF9294" i="1"/>
  <c r="BE9294" i="1"/>
  <c r="BD9294" i="1"/>
  <c r="BC9294" i="1"/>
  <c r="BA9294" i="1"/>
  <c r="BB9294" i="1" s="1"/>
  <c r="BG9293" i="1"/>
  <c r="BF9293" i="1"/>
  <c r="BE9293" i="1"/>
  <c r="BD9293" i="1"/>
  <c r="BC9293" i="1"/>
  <c r="BA9293" i="1"/>
  <c r="BB9293" i="1" s="1"/>
  <c r="BG9292" i="1"/>
  <c r="BF9292" i="1"/>
  <c r="BE9292" i="1"/>
  <c r="BD9292" i="1"/>
  <c r="BC9292" i="1"/>
  <c r="BB9292" i="1"/>
  <c r="BA9292" i="1"/>
  <c r="BG9291" i="1"/>
  <c r="BF9291" i="1"/>
  <c r="BE9291" i="1"/>
  <c r="BD9291" i="1"/>
  <c r="BC9291" i="1"/>
  <c r="BA9291" i="1"/>
  <c r="BB9291" i="1" s="1"/>
  <c r="BG9290" i="1"/>
  <c r="BF9290" i="1"/>
  <c r="BE9290" i="1"/>
  <c r="BD9290" i="1"/>
  <c r="BC9290" i="1"/>
  <c r="BA9290" i="1"/>
  <c r="BB9290" i="1" s="1"/>
  <c r="BG9289" i="1"/>
  <c r="BF9289" i="1"/>
  <c r="BE9289" i="1"/>
  <c r="BD9289" i="1"/>
  <c r="BC9289" i="1"/>
  <c r="BB9289" i="1"/>
  <c r="BA9289" i="1"/>
  <c r="BG9288" i="1"/>
  <c r="BF9288" i="1"/>
  <c r="BE9288" i="1"/>
  <c r="BD9288" i="1"/>
  <c r="BC9288" i="1"/>
  <c r="BB9288" i="1"/>
  <c r="BA9288" i="1"/>
  <c r="BG9287" i="1"/>
  <c r="BF9287" i="1"/>
  <c r="BE9287" i="1"/>
  <c r="BD9287" i="1"/>
  <c r="BC9287" i="1"/>
  <c r="BA9287" i="1"/>
  <c r="BB9287" i="1" s="1"/>
  <c r="BG9286" i="1"/>
  <c r="BF9286" i="1"/>
  <c r="BE9286" i="1"/>
  <c r="BD9286" i="1"/>
  <c r="BC9286" i="1"/>
  <c r="BB9286" i="1"/>
  <c r="BA9286" i="1"/>
  <c r="BG9285" i="1"/>
  <c r="BF9285" i="1"/>
  <c r="BE9285" i="1"/>
  <c r="BD9285" i="1"/>
  <c r="BC9285" i="1"/>
  <c r="BA9285" i="1"/>
  <c r="BB9285" i="1" s="1"/>
  <c r="BG9284" i="1"/>
  <c r="BF9284" i="1"/>
  <c r="BE9284" i="1"/>
  <c r="BD9284" i="1"/>
  <c r="BC9284" i="1"/>
  <c r="BB9284" i="1"/>
  <c r="BA9284" i="1"/>
  <c r="BG9283" i="1"/>
  <c r="BF9283" i="1"/>
  <c r="BE9283" i="1"/>
  <c r="BD9283" i="1"/>
  <c r="BC9283" i="1"/>
  <c r="BB9283" i="1"/>
  <c r="BA9283" i="1"/>
  <c r="BG9282" i="1"/>
  <c r="BF9282" i="1"/>
  <c r="BE9282" i="1"/>
  <c r="BD9282" i="1"/>
  <c r="BC9282" i="1"/>
  <c r="BA9282" i="1"/>
  <c r="BB9282" i="1" s="1"/>
  <c r="BG9281" i="1"/>
  <c r="BF9281" i="1"/>
  <c r="BE9281" i="1"/>
  <c r="BD9281" i="1"/>
  <c r="BC9281" i="1"/>
  <c r="BB9281" i="1"/>
  <c r="BA9281" i="1"/>
  <c r="BG9280" i="1"/>
  <c r="BF9280" i="1"/>
  <c r="BE9280" i="1"/>
  <c r="BD9280" i="1"/>
  <c r="BC9280" i="1"/>
  <c r="BB9280" i="1"/>
  <c r="BA9280" i="1"/>
  <c r="BG9279" i="1"/>
  <c r="BF9279" i="1"/>
  <c r="BE9279" i="1"/>
  <c r="BD9279" i="1"/>
  <c r="BC9279" i="1"/>
  <c r="BA9279" i="1"/>
  <c r="BB9279" i="1" s="1"/>
  <c r="BG9278" i="1"/>
  <c r="BF9278" i="1"/>
  <c r="BE9278" i="1"/>
  <c r="BD9278" i="1"/>
  <c r="BC9278" i="1"/>
  <c r="BA9278" i="1"/>
  <c r="BB9278" i="1" s="1"/>
  <c r="BG9277" i="1"/>
  <c r="BF9277" i="1"/>
  <c r="BE9277" i="1"/>
  <c r="BD9277" i="1"/>
  <c r="BC9277" i="1"/>
  <c r="BB9277" i="1"/>
  <c r="BA9277" i="1"/>
  <c r="BG9276" i="1"/>
  <c r="BF9276" i="1"/>
  <c r="BE9276" i="1"/>
  <c r="BD9276" i="1"/>
  <c r="BC9276" i="1"/>
  <c r="BB9276" i="1"/>
  <c r="BA9276" i="1"/>
  <c r="BG9275" i="1"/>
  <c r="BF9275" i="1"/>
  <c r="BE9275" i="1"/>
  <c r="BD9275" i="1"/>
  <c r="BC9275" i="1"/>
  <c r="BA9275" i="1"/>
  <c r="BB9275" i="1" s="1"/>
  <c r="BG9274" i="1"/>
  <c r="BF9274" i="1"/>
  <c r="BE9274" i="1"/>
  <c r="BD9274" i="1"/>
  <c r="BC9274" i="1"/>
  <c r="BA9274" i="1"/>
  <c r="BB9274" i="1" s="1"/>
  <c r="BG9273" i="1"/>
  <c r="BF9273" i="1"/>
  <c r="BE9273" i="1"/>
  <c r="BD9273" i="1"/>
  <c r="BC9273" i="1"/>
  <c r="BB9273" i="1"/>
  <c r="BA9273" i="1"/>
  <c r="BG9272" i="1"/>
  <c r="BF9272" i="1"/>
  <c r="BE9272" i="1"/>
  <c r="BD9272" i="1"/>
  <c r="BC9272" i="1"/>
  <c r="BA9272" i="1"/>
  <c r="BB9272" i="1" s="1"/>
  <c r="BG9271" i="1"/>
  <c r="BF9271" i="1"/>
  <c r="BE9271" i="1"/>
  <c r="BD9271" i="1"/>
  <c r="BC9271" i="1"/>
  <c r="BA9271" i="1"/>
  <c r="BB9271" i="1" s="1"/>
  <c r="BG9270" i="1"/>
  <c r="BF9270" i="1"/>
  <c r="BE9270" i="1"/>
  <c r="BD9270" i="1"/>
  <c r="BC9270" i="1"/>
  <c r="BB9270" i="1"/>
  <c r="BA9270" i="1"/>
  <c r="BG9269" i="1"/>
  <c r="BF9269" i="1"/>
  <c r="BE9269" i="1"/>
  <c r="BD9269" i="1"/>
  <c r="BC9269" i="1"/>
  <c r="BA9269" i="1"/>
  <c r="BB9269" i="1" s="1"/>
  <c r="BG9268" i="1"/>
  <c r="BF9268" i="1"/>
  <c r="BE9268" i="1"/>
  <c r="BD9268" i="1"/>
  <c r="BC9268" i="1"/>
  <c r="BA9268" i="1"/>
  <c r="BB9268" i="1" s="1"/>
  <c r="BG9267" i="1"/>
  <c r="BF9267" i="1"/>
  <c r="BE9267" i="1"/>
  <c r="BD9267" i="1"/>
  <c r="BC9267" i="1"/>
  <c r="BA9267" i="1"/>
  <c r="BB9267" i="1" s="1"/>
  <c r="BG9266" i="1"/>
  <c r="BF9266" i="1"/>
  <c r="BE9266" i="1"/>
  <c r="BD9266" i="1"/>
  <c r="BC9266" i="1"/>
  <c r="BA9266" i="1"/>
  <c r="BB9266" i="1" s="1"/>
  <c r="BG9265" i="1"/>
  <c r="BF9265" i="1"/>
  <c r="BE9265" i="1"/>
  <c r="BD9265" i="1"/>
  <c r="BC9265" i="1"/>
  <c r="BB9265" i="1"/>
  <c r="BA9265" i="1"/>
  <c r="BG9264" i="1"/>
  <c r="BF9264" i="1"/>
  <c r="BE9264" i="1"/>
  <c r="BD9264" i="1"/>
  <c r="BC9264" i="1"/>
  <c r="BB9264" i="1"/>
  <c r="BA9264" i="1"/>
  <c r="BG9263" i="1"/>
  <c r="BF9263" i="1"/>
  <c r="BE9263" i="1"/>
  <c r="BD9263" i="1"/>
  <c r="BC9263" i="1"/>
  <c r="BA9263" i="1"/>
  <c r="BB9263" i="1" s="1"/>
  <c r="BG9262" i="1"/>
  <c r="BF9262" i="1"/>
  <c r="BE9262" i="1"/>
  <c r="BD9262" i="1"/>
  <c r="BC9262" i="1"/>
  <c r="BA9262" i="1"/>
  <c r="BB9262" i="1" s="1"/>
  <c r="BG9261" i="1"/>
  <c r="BF9261" i="1"/>
  <c r="BE9261" i="1"/>
  <c r="BD9261" i="1"/>
  <c r="BC9261" i="1"/>
  <c r="BB9261" i="1"/>
  <c r="BA9261" i="1"/>
  <c r="BG9260" i="1"/>
  <c r="BF9260" i="1"/>
  <c r="BE9260" i="1"/>
  <c r="BD9260" i="1"/>
  <c r="BC9260" i="1"/>
  <c r="BB9260" i="1"/>
  <c r="BA9260" i="1"/>
  <c r="BG9259" i="1"/>
  <c r="BF9259" i="1"/>
  <c r="BE9259" i="1"/>
  <c r="BD9259" i="1"/>
  <c r="BC9259" i="1"/>
  <c r="BA9259" i="1"/>
  <c r="BB9259" i="1" s="1"/>
  <c r="BG9258" i="1"/>
  <c r="BF9258" i="1"/>
  <c r="BE9258" i="1"/>
  <c r="BD9258" i="1"/>
  <c r="BC9258" i="1"/>
  <c r="BA9258" i="1"/>
  <c r="BB9258" i="1" s="1"/>
  <c r="BG9257" i="1"/>
  <c r="BF9257" i="1"/>
  <c r="BE9257" i="1"/>
  <c r="BD9257" i="1"/>
  <c r="BC9257" i="1"/>
  <c r="BB9257" i="1"/>
  <c r="BA9257" i="1"/>
  <c r="BG9256" i="1"/>
  <c r="BF9256" i="1"/>
  <c r="BE9256" i="1"/>
  <c r="BD9256" i="1"/>
  <c r="BC9256" i="1"/>
  <c r="BA9256" i="1"/>
  <c r="BB9256" i="1" s="1"/>
  <c r="BG9255" i="1"/>
  <c r="BF9255" i="1"/>
  <c r="BE9255" i="1"/>
  <c r="BD9255" i="1"/>
  <c r="BC9255" i="1"/>
  <c r="BA9255" i="1"/>
  <c r="BB9255" i="1" s="1"/>
  <c r="BG9254" i="1"/>
  <c r="BF9254" i="1"/>
  <c r="BE9254" i="1"/>
  <c r="BD9254" i="1"/>
  <c r="BC9254" i="1"/>
  <c r="BB9254" i="1"/>
  <c r="BA9254" i="1"/>
  <c r="BG9253" i="1"/>
  <c r="BF9253" i="1"/>
  <c r="BE9253" i="1"/>
  <c r="BD9253" i="1"/>
  <c r="BC9253" i="1"/>
  <c r="BA9253" i="1"/>
  <c r="BB9253" i="1" s="1"/>
  <c r="BG9252" i="1"/>
  <c r="BF9252" i="1"/>
  <c r="BE9252" i="1"/>
  <c r="BD9252" i="1"/>
  <c r="BC9252" i="1"/>
  <c r="BA9252" i="1"/>
  <c r="BB9252" i="1" s="1"/>
  <c r="BG9251" i="1"/>
  <c r="BF9251" i="1"/>
  <c r="BE9251" i="1"/>
  <c r="BD9251" i="1"/>
  <c r="BC9251" i="1"/>
  <c r="BB9251" i="1"/>
  <c r="BA9251" i="1"/>
  <c r="BG9250" i="1"/>
  <c r="BF9250" i="1"/>
  <c r="BE9250" i="1"/>
  <c r="BD9250" i="1"/>
  <c r="BC9250" i="1"/>
  <c r="BA9250" i="1"/>
  <c r="BB9250" i="1" s="1"/>
  <c r="BG9249" i="1"/>
  <c r="BF9249" i="1"/>
  <c r="BE9249" i="1"/>
  <c r="BD9249" i="1"/>
  <c r="BC9249" i="1"/>
  <c r="BB9249" i="1"/>
  <c r="BA9249" i="1"/>
  <c r="BG9248" i="1"/>
  <c r="BF9248" i="1"/>
  <c r="BE9248" i="1"/>
  <c r="BD9248" i="1"/>
  <c r="BC9248" i="1"/>
  <c r="BA9248" i="1"/>
  <c r="BB9248" i="1" s="1"/>
  <c r="BG9247" i="1"/>
  <c r="BF9247" i="1"/>
  <c r="BE9247" i="1"/>
  <c r="BD9247" i="1"/>
  <c r="BC9247" i="1"/>
  <c r="BA9247" i="1"/>
  <c r="BB9247" i="1" s="1"/>
  <c r="BG9246" i="1"/>
  <c r="BF9246" i="1"/>
  <c r="BE9246" i="1"/>
  <c r="BD9246" i="1"/>
  <c r="BC9246" i="1"/>
  <c r="BB9246" i="1"/>
  <c r="BA9246" i="1"/>
  <c r="BG9245" i="1"/>
  <c r="BF9245" i="1"/>
  <c r="BE9245" i="1"/>
  <c r="BD9245" i="1"/>
  <c r="BC9245" i="1"/>
  <c r="BB9245" i="1"/>
  <c r="BA9245" i="1"/>
  <c r="BG9244" i="1"/>
  <c r="BF9244" i="1"/>
  <c r="BE9244" i="1"/>
  <c r="BD9244" i="1"/>
  <c r="BC9244" i="1"/>
  <c r="BB9244" i="1"/>
  <c r="BA9244" i="1"/>
  <c r="BG9243" i="1"/>
  <c r="BF9243" i="1"/>
  <c r="BE9243" i="1"/>
  <c r="BD9243" i="1"/>
  <c r="BC9243" i="1"/>
  <c r="BA9243" i="1"/>
  <c r="BB9243" i="1" s="1"/>
  <c r="BG9242" i="1"/>
  <c r="BF9242" i="1"/>
  <c r="BE9242" i="1"/>
  <c r="BD9242" i="1"/>
  <c r="BC9242" i="1"/>
  <c r="BA9242" i="1"/>
  <c r="BB9242" i="1" s="1"/>
  <c r="BG9241" i="1"/>
  <c r="BF9241" i="1"/>
  <c r="BE9241" i="1"/>
  <c r="BD9241" i="1"/>
  <c r="BC9241" i="1"/>
  <c r="BB9241" i="1"/>
  <c r="BA9241" i="1"/>
  <c r="BG9240" i="1"/>
  <c r="BF9240" i="1"/>
  <c r="BE9240" i="1"/>
  <c r="BD9240" i="1"/>
  <c r="BC9240" i="1"/>
  <c r="BA9240" i="1"/>
  <c r="BB9240" i="1" s="1"/>
  <c r="BG9239" i="1"/>
  <c r="BF9239" i="1"/>
  <c r="BE9239" i="1"/>
  <c r="BD9239" i="1"/>
  <c r="BC9239" i="1"/>
  <c r="BB9239" i="1"/>
  <c r="BA9239" i="1"/>
  <c r="BG9238" i="1"/>
  <c r="BF9238" i="1"/>
  <c r="BE9238" i="1"/>
  <c r="BD9238" i="1"/>
  <c r="BC9238" i="1"/>
  <c r="BB9238" i="1"/>
  <c r="BA9238" i="1"/>
  <c r="BG9237" i="1"/>
  <c r="BF9237" i="1"/>
  <c r="BE9237" i="1"/>
  <c r="BD9237" i="1"/>
  <c r="BC9237" i="1"/>
  <c r="BA9237" i="1"/>
  <c r="BB9237" i="1" s="1"/>
  <c r="BG9236" i="1"/>
  <c r="BF9236" i="1"/>
  <c r="BE9236" i="1"/>
  <c r="BD9236" i="1"/>
  <c r="BC9236" i="1"/>
  <c r="BA9236" i="1"/>
  <c r="BB9236" i="1" s="1"/>
  <c r="BG9235" i="1"/>
  <c r="BF9235" i="1"/>
  <c r="BE9235" i="1"/>
  <c r="BD9235" i="1"/>
  <c r="BC9235" i="1"/>
  <c r="BB9235" i="1"/>
  <c r="BA9235" i="1"/>
  <c r="BG9234" i="1"/>
  <c r="BF9234" i="1"/>
  <c r="BE9234" i="1"/>
  <c r="BD9234" i="1"/>
  <c r="BC9234" i="1"/>
  <c r="BA9234" i="1"/>
  <c r="BB9234" i="1" s="1"/>
  <c r="BG9233" i="1"/>
  <c r="BF9233" i="1"/>
  <c r="BE9233" i="1"/>
  <c r="BD9233" i="1"/>
  <c r="BC9233" i="1"/>
  <c r="BB9233" i="1"/>
  <c r="BA9233" i="1"/>
  <c r="BG9232" i="1"/>
  <c r="BF9232" i="1"/>
  <c r="BE9232" i="1"/>
  <c r="BD9232" i="1"/>
  <c r="BC9232" i="1"/>
  <c r="BB9232" i="1"/>
  <c r="BA9232" i="1"/>
  <c r="BG9231" i="1"/>
  <c r="BF9231" i="1"/>
  <c r="BE9231" i="1"/>
  <c r="BD9231" i="1"/>
  <c r="BC9231" i="1"/>
  <c r="BA9231" i="1"/>
  <c r="BB9231" i="1" s="1"/>
  <c r="BG9230" i="1"/>
  <c r="BF9230" i="1"/>
  <c r="BE9230" i="1"/>
  <c r="BD9230" i="1"/>
  <c r="BC9230" i="1"/>
  <c r="BA9230" i="1"/>
  <c r="BB9230" i="1" s="1"/>
  <c r="BG9229" i="1"/>
  <c r="BF9229" i="1"/>
  <c r="BE9229" i="1"/>
  <c r="BD9229" i="1"/>
  <c r="BC9229" i="1"/>
  <c r="BA9229" i="1"/>
  <c r="BB9229" i="1" s="1"/>
  <c r="BG9228" i="1"/>
  <c r="BF9228" i="1"/>
  <c r="BE9228" i="1"/>
  <c r="BD9228" i="1"/>
  <c r="BC9228" i="1"/>
  <c r="BB9228" i="1"/>
  <c r="BA9228" i="1"/>
  <c r="BG9227" i="1"/>
  <c r="BF9227" i="1"/>
  <c r="BE9227" i="1"/>
  <c r="BD9227" i="1"/>
  <c r="BC9227" i="1"/>
  <c r="BA9227" i="1"/>
  <c r="BB9227" i="1" s="1"/>
  <c r="BG9226" i="1"/>
  <c r="BF9226" i="1"/>
  <c r="BE9226" i="1"/>
  <c r="BD9226" i="1"/>
  <c r="BC9226" i="1"/>
  <c r="BA9226" i="1"/>
  <c r="BB9226" i="1" s="1"/>
  <c r="BG9225" i="1"/>
  <c r="BF9225" i="1"/>
  <c r="BE9225" i="1"/>
  <c r="BD9225" i="1"/>
  <c r="BC9225" i="1"/>
  <c r="BB9225" i="1"/>
  <c r="BA9225" i="1"/>
  <c r="BG9224" i="1"/>
  <c r="BF9224" i="1"/>
  <c r="BE9224" i="1"/>
  <c r="BD9224" i="1"/>
  <c r="BC9224" i="1"/>
  <c r="BA9224" i="1"/>
  <c r="BB9224" i="1" s="1"/>
  <c r="BG9223" i="1"/>
  <c r="BF9223" i="1"/>
  <c r="BE9223" i="1"/>
  <c r="BD9223" i="1"/>
  <c r="BC9223" i="1"/>
  <c r="BA9223" i="1"/>
  <c r="BB9223" i="1" s="1"/>
  <c r="BG9222" i="1"/>
  <c r="BF9222" i="1"/>
  <c r="BE9222" i="1"/>
  <c r="BD9222" i="1"/>
  <c r="BC9222" i="1"/>
  <c r="BB9222" i="1"/>
  <c r="BA9222" i="1"/>
  <c r="BG9221" i="1"/>
  <c r="BF9221" i="1"/>
  <c r="BE9221" i="1"/>
  <c r="BD9221" i="1"/>
  <c r="BC9221" i="1"/>
  <c r="BA9221" i="1"/>
  <c r="BB9221" i="1" s="1"/>
  <c r="BG9220" i="1"/>
  <c r="BF9220" i="1"/>
  <c r="BE9220" i="1"/>
  <c r="BD9220" i="1"/>
  <c r="BC9220" i="1"/>
  <c r="BB9220" i="1"/>
  <c r="BA9220" i="1"/>
  <c r="BG9219" i="1"/>
  <c r="BF9219" i="1"/>
  <c r="BE9219" i="1"/>
  <c r="BD9219" i="1"/>
  <c r="BC9219" i="1"/>
  <c r="BB9219" i="1"/>
  <c r="BA9219" i="1"/>
  <c r="BG9218" i="1"/>
  <c r="BF9218" i="1"/>
  <c r="BE9218" i="1"/>
  <c r="BD9218" i="1"/>
  <c r="BC9218" i="1"/>
  <c r="BA9218" i="1"/>
  <c r="BB9218" i="1" s="1"/>
  <c r="BG9217" i="1"/>
  <c r="BF9217" i="1"/>
  <c r="BE9217" i="1"/>
  <c r="BD9217" i="1"/>
  <c r="BC9217" i="1"/>
  <c r="BB9217" i="1"/>
  <c r="BA9217" i="1"/>
  <c r="BG9216" i="1"/>
  <c r="BF9216" i="1"/>
  <c r="BE9216" i="1"/>
  <c r="BD9216" i="1"/>
  <c r="BC9216" i="1"/>
  <c r="BB9216" i="1"/>
  <c r="BA9216" i="1"/>
  <c r="BG9215" i="1"/>
  <c r="BF9215" i="1"/>
  <c r="BE9215" i="1"/>
  <c r="BD9215" i="1"/>
  <c r="BC9215" i="1"/>
  <c r="BA9215" i="1"/>
  <c r="BB9215" i="1" s="1"/>
  <c r="BG9214" i="1"/>
  <c r="BF9214" i="1"/>
  <c r="BE9214" i="1"/>
  <c r="BD9214" i="1"/>
  <c r="BC9214" i="1"/>
  <c r="BA9214" i="1"/>
  <c r="BB9214" i="1" s="1"/>
  <c r="BG9213" i="1"/>
  <c r="BF9213" i="1"/>
  <c r="BE9213" i="1"/>
  <c r="BD9213" i="1"/>
  <c r="BC9213" i="1"/>
  <c r="BB9213" i="1"/>
  <c r="BA9213" i="1"/>
  <c r="BG9212" i="1"/>
  <c r="BF9212" i="1"/>
  <c r="BE9212" i="1"/>
  <c r="BD9212" i="1"/>
  <c r="BC9212" i="1"/>
  <c r="BB9212" i="1"/>
  <c r="BA9212" i="1"/>
  <c r="BG9211" i="1"/>
  <c r="BF9211" i="1"/>
  <c r="BE9211" i="1"/>
  <c r="BD9211" i="1"/>
  <c r="BC9211" i="1"/>
  <c r="BA9211" i="1"/>
  <c r="BB9211" i="1" s="1"/>
  <c r="BG9210" i="1"/>
  <c r="BF9210" i="1"/>
  <c r="BE9210" i="1"/>
  <c r="BD9210" i="1"/>
  <c r="BC9210" i="1"/>
  <c r="BA9210" i="1"/>
  <c r="BB9210" i="1" s="1"/>
  <c r="BG9209" i="1"/>
  <c r="BF9209" i="1"/>
  <c r="BE9209" i="1"/>
  <c r="BD9209" i="1"/>
  <c r="BC9209" i="1"/>
  <c r="BB9209" i="1"/>
  <c r="BA9209" i="1"/>
  <c r="BG9208" i="1"/>
  <c r="BF9208" i="1"/>
  <c r="BE9208" i="1"/>
  <c r="BD9208" i="1"/>
  <c r="BC9208" i="1"/>
  <c r="BA9208" i="1"/>
  <c r="BB9208" i="1" s="1"/>
  <c r="BG9207" i="1"/>
  <c r="BF9207" i="1"/>
  <c r="BE9207" i="1"/>
  <c r="BD9207" i="1"/>
  <c r="BC9207" i="1"/>
  <c r="BA9207" i="1"/>
  <c r="BB9207" i="1" s="1"/>
  <c r="BG9206" i="1"/>
  <c r="BF9206" i="1"/>
  <c r="BE9206" i="1"/>
  <c r="BD9206" i="1"/>
  <c r="BC9206" i="1"/>
  <c r="BB9206" i="1"/>
  <c r="BA9206" i="1"/>
  <c r="BG9205" i="1"/>
  <c r="BF9205" i="1"/>
  <c r="BE9205" i="1"/>
  <c r="BD9205" i="1"/>
  <c r="BC9205" i="1"/>
  <c r="BA9205" i="1"/>
  <c r="BB9205" i="1" s="1"/>
  <c r="BG9204" i="1"/>
  <c r="BF9204" i="1"/>
  <c r="BE9204" i="1"/>
  <c r="BD9204" i="1"/>
  <c r="BC9204" i="1"/>
  <c r="BA9204" i="1"/>
  <c r="BB9204" i="1" s="1"/>
  <c r="BG9203" i="1"/>
  <c r="BF9203" i="1"/>
  <c r="BE9203" i="1"/>
  <c r="BD9203" i="1"/>
  <c r="BC9203" i="1"/>
  <c r="BA9203" i="1"/>
  <c r="BB9203" i="1" s="1"/>
  <c r="BG9202" i="1"/>
  <c r="BF9202" i="1"/>
  <c r="BE9202" i="1"/>
  <c r="BD9202" i="1"/>
  <c r="BC9202" i="1"/>
  <c r="BA9202" i="1"/>
  <c r="BB9202" i="1" s="1"/>
  <c r="BG9201" i="1"/>
  <c r="BF9201" i="1"/>
  <c r="BE9201" i="1"/>
  <c r="BD9201" i="1"/>
  <c r="BC9201" i="1"/>
  <c r="BB9201" i="1"/>
  <c r="BA9201" i="1"/>
  <c r="BG9200" i="1"/>
  <c r="BF9200" i="1"/>
  <c r="BE9200" i="1"/>
  <c r="BD9200" i="1"/>
  <c r="BC9200" i="1"/>
  <c r="BB9200" i="1"/>
  <c r="BA9200" i="1"/>
  <c r="BG9199" i="1"/>
  <c r="BF9199" i="1"/>
  <c r="BE9199" i="1"/>
  <c r="BD9199" i="1"/>
  <c r="BC9199" i="1"/>
  <c r="BA9199" i="1"/>
  <c r="BB9199" i="1" s="1"/>
  <c r="BG9198" i="1"/>
  <c r="BF9198" i="1"/>
  <c r="BE9198" i="1"/>
  <c r="BD9198" i="1"/>
  <c r="BC9198" i="1"/>
  <c r="BA9198" i="1"/>
  <c r="BB9198" i="1" s="1"/>
  <c r="BG9197" i="1"/>
  <c r="BF9197" i="1"/>
  <c r="BE9197" i="1"/>
  <c r="BD9197" i="1"/>
  <c r="BC9197" i="1"/>
  <c r="BB9197" i="1"/>
  <c r="BA9197" i="1"/>
  <c r="BG9196" i="1"/>
  <c r="BF9196" i="1"/>
  <c r="BE9196" i="1"/>
  <c r="BD9196" i="1"/>
  <c r="BC9196" i="1"/>
  <c r="BB9196" i="1"/>
  <c r="BA9196" i="1"/>
  <c r="BG9195" i="1"/>
  <c r="BF9195" i="1"/>
  <c r="BE9195" i="1"/>
  <c r="BD9195" i="1"/>
  <c r="BC9195" i="1"/>
  <c r="BA9195" i="1"/>
  <c r="BB9195" i="1" s="1"/>
  <c r="BG9194" i="1"/>
  <c r="BF9194" i="1"/>
  <c r="BE9194" i="1"/>
  <c r="BD9194" i="1"/>
  <c r="BC9194" i="1"/>
  <c r="BA9194" i="1"/>
  <c r="BB9194" i="1" s="1"/>
  <c r="BG9193" i="1"/>
  <c r="BF9193" i="1"/>
  <c r="BE9193" i="1"/>
  <c r="BD9193" i="1"/>
  <c r="BC9193" i="1"/>
  <c r="BB9193" i="1"/>
  <c r="BA9193" i="1"/>
  <c r="BG9192" i="1"/>
  <c r="BF9192" i="1"/>
  <c r="BE9192" i="1"/>
  <c r="BD9192" i="1"/>
  <c r="BC9192" i="1"/>
  <c r="BA9192" i="1"/>
  <c r="BB9192" i="1" s="1"/>
  <c r="BG9191" i="1"/>
  <c r="BF9191" i="1"/>
  <c r="BE9191" i="1"/>
  <c r="BD9191" i="1"/>
  <c r="BC9191" i="1"/>
  <c r="BA9191" i="1"/>
  <c r="BB9191" i="1" s="1"/>
  <c r="BG9190" i="1"/>
  <c r="BF9190" i="1"/>
  <c r="BE9190" i="1"/>
  <c r="BD9190" i="1"/>
  <c r="BC9190" i="1"/>
  <c r="BB9190" i="1"/>
  <c r="BA9190" i="1"/>
  <c r="BG9189" i="1"/>
  <c r="BF9189" i="1"/>
  <c r="BE9189" i="1"/>
  <c r="BD9189" i="1"/>
  <c r="BC9189" i="1"/>
  <c r="BA9189" i="1"/>
  <c r="BB9189" i="1" s="1"/>
  <c r="BG9188" i="1"/>
  <c r="BF9188" i="1"/>
  <c r="BE9188" i="1"/>
  <c r="BD9188" i="1"/>
  <c r="BC9188" i="1"/>
  <c r="BA9188" i="1"/>
  <c r="BB9188" i="1" s="1"/>
  <c r="BG9187" i="1"/>
  <c r="BF9187" i="1"/>
  <c r="BE9187" i="1"/>
  <c r="BD9187" i="1"/>
  <c r="BC9187" i="1"/>
  <c r="BB9187" i="1"/>
  <c r="BA9187" i="1"/>
  <c r="BG9186" i="1"/>
  <c r="BF9186" i="1"/>
  <c r="BE9186" i="1"/>
  <c r="BD9186" i="1"/>
  <c r="BC9186" i="1"/>
  <c r="BA9186" i="1"/>
  <c r="BB9186" i="1" s="1"/>
  <c r="BG9185" i="1"/>
  <c r="BF9185" i="1"/>
  <c r="BE9185" i="1"/>
  <c r="BD9185" i="1"/>
  <c r="BC9185" i="1"/>
  <c r="BB9185" i="1"/>
  <c r="BA9185" i="1"/>
  <c r="BG9184" i="1"/>
  <c r="BF9184" i="1"/>
  <c r="BE9184" i="1"/>
  <c r="BD9184" i="1"/>
  <c r="BC9184" i="1"/>
  <c r="BA9184" i="1"/>
  <c r="BB9184" i="1" s="1"/>
  <c r="BG9183" i="1"/>
  <c r="BF9183" i="1"/>
  <c r="BE9183" i="1"/>
  <c r="BD9183" i="1"/>
  <c r="BC9183" i="1"/>
  <c r="BA9183" i="1"/>
  <c r="BB9183" i="1" s="1"/>
  <c r="BG9182" i="1"/>
  <c r="BF9182" i="1"/>
  <c r="BE9182" i="1"/>
  <c r="BD9182" i="1"/>
  <c r="BC9182" i="1"/>
  <c r="BB9182" i="1"/>
  <c r="BA9182" i="1"/>
  <c r="BG9181" i="1"/>
  <c r="BF9181" i="1"/>
  <c r="BE9181" i="1"/>
  <c r="BD9181" i="1"/>
  <c r="BC9181" i="1"/>
  <c r="BB9181" i="1"/>
  <c r="BA9181" i="1"/>
  <c r="BG9180" i="1"/>
  <c r="BF9180" i="1"/>
  <c r="BE9180" i="1"/>
  <c r="BD9180" i="1"/>
  <c r="BC9180" i="1"/>
  <c r="BB9180" i="1"/>
  <c r="BA9180" i="1"/>
  <c r="BG9179" i="1"/>
  <c r="BF9179" i="1"/>
  <c r="BE9179" i="1"/>
  <c r="BD9179" i="1"/>
  <c r="BC9179" i="1"/>
  <c r="BB9179" i="1"/>
  <c r="BA9179" i="1"/>
  <c r="BG9178" i="1"/>
  <c r="BF9178" i="1"/>
  <c r="BE9178" i="1"/>
  <c r="BD9178" i="1"/>
  <c r="BC9178" i="1"/>
  <c r="BA9178" i="1"/>
  <c r="BB9178" i="1" s="1"/>
  <c r="BG9177" i="1"/>
  <c r="BF9177" i="1"/>
  <c r="BE9177" i="1"/>
  <c r="BD9177" i="1"/>
  <c r="BC9177" i="1"/>
  <c r="BB9177" i="1"/>
  <c r="BA9177" i="1"/>
  <c r="BG9176" i="1"/>
  <c r="BF9176" i="1"/>
  <c r="BE9176" i="1"/>
  <c r="BD9176" i="1"/>
  <c r="BC9176" i="1"/>
  <c r="BA9176" i="1"/>
  <c r="BB9176" i="1" s="1"/>
  <c r="BG9175" i="1"/>
  <c r="BF9175" i="1"/>
  <c r="BE9175" i="1"/>
  <c r="BD9175" i="1"/>
  <c r="BC9175" i="1"/>
  <c r="BB9175" i="1"/>
  <c r="BA9175" i="1"/>
  <c r="BG9174" i="1"/>
  <c r="BF9174" i="1"/>
  <c r="BE9174" i="1"/>
  <c r="BD9174" i="1"/>
  <c r="BC9174" i="1"/>
  <c r="BB9174" i="1"/>
  <c r="BA9174" i="1"/>
  <c r="BG9173" i="1"/>
  <c r="BF9173" i="1"/>
  <c r="BE9173" i="1"/>
  <c r="BD9173" i="1"/>
  <c r="BC9173" i="1"/>
  <c r="BA9173" i="1"/>
  <c r="BB9173" i="1" s="1"/>
  <c r="BG9172" i="1"/>
  <c r="BF9172" i="1"/>
  <c r="BE9172" i="1"/>
  <c r="BD9172" i="1"/>
  <c r="BC9172" i="1"/>
  <c r="BA9172" i="1"/>
  <c r="BB9172" i="1" s="1"/>
  <c r="BG9171" i="1"/>
  <c r="BF9171" i="1"/>
  <c r="BE9171" i="1"/>
  <c r="BD9171" i="1"/>
  <c r="BC9171" i="1"/>
  <c r="BB9171" i="1"/>
  <c r="BA9171" i="1"/>
  <c r="BG9170" i="1"/>
  <c r="BF9170" i="1"/>
  <c r="BE9170" i="1"/>
  <c r="BD9170" i="1"/>
  <c r="BC9170" i="1"/>
  <c r="BA9170" i="1"/>
  <c r="BB9170" i="1" s="1"/>
  <c r="BG9169" i="1"/>
  <c r="BF9169" i="1"/>
  <c r="BE9169" i="1"/>
  <c r="BD9169" i="1"/>
  <c r="BC9169" i="1"/>
  <c r="BB9169" i="1"/>
  <c r="BA9169" i="1"/>
  <c r="BG9168" i="1"/>
  <c r="BF9168" i="1"/>
  <c r="BE9168" i="1"/>
  <c r="BD9168" i="1"/>
  <c r="BC9168" i="1"/>
  <c r="BB9168" i="1"/>
  <c r="BA9168" i="1"/>
  <c r="BG9167" i="1"/>
  <c r="BF9167" i="1"/>
  <c r="BE9167" i="1"/>
  <c r="BD9167" i="1"/>
  <c r="BC9167" i="1"/>
  <c r="BA9167" i="1"/>
  <c r="BB9167" i="1" s="1"/>
  <c r="BG9166" i="1"/>
  <c r="BF9166" i="1"/>
  <c r="BE9166" i="1"/>
  <c r="BD9166" i="1"/>
  <c r="BC9166" i="1"/>
  <c r="BB9166" i="1"/>
  <c r="BA9166" i="1"/>
  <c r="BG9165" i="1"/>
  <c r="BF9165" i="1"/>
  <c r="BE9165" i="1"/>
  <c r="BD9165" i="1"/>
  <c r="BC9165" i="1"/>
  <c r="BA9165" i="1"/>
  <c r="BB9165" i="1" s="1"/>
  <c r="BG9164" i="1"/>
  <c r="BF9164" i="1"/>
  <c r="BE9164" i="1"/>
  <c r="BD9164" i="1"/>
  <c r="BC9164" i="1"/>
  <c r="BB9164" i="1"/>
  <c r="BA9164" i="1"/>
  <c r="BG9163" i="1"/>
  <c r="BF9163" i="1"/>
  <c r="BE9163" i="1"/>
  <c r="BD9163" i="1"/>
  <c r="BC9163" i="1"/>
  <c r="BA9163" i="1"/>
  <c r="BB9163" i="1" s="1"/>
  <c r="BG9162" i="1"/>
  <c r="BF9162" i="1"/>
  <c r="BE9162" i="1"/>
  <c r="BD9162" i="1"/>
  <c r="BC9162" i="1"/>
  <c r="BA9162" i="1"/>
  <c r="BB9162" i="1" s="1"/>
  <c r="BG9161" i="1"/>
  <c r="BF9161" i="1"/>
  <c r="BE9161" i="1"/>
  <c r="BD9161" i="1"/>
  <c r="BC9161" i="1"/>
  <c r="BB9161" i="1"/>
  <c r="BA9161" i="1"/>
  <c r="BG9160" i="1"/>
  <c r="BF9160" i="1"/>
  <c r="BE9160" i="1"/>
  <c r="BD9160" i="1"/>
  <c r="BC9160" i="1"/>
  <c r="BA9160" i="1"/>
  <c r="BB9160" i="1" s="1"/>
  <c r="BG9159" i="1"/>
  <c r="BF9159" i="1"/>
  <c r="BE9159" i="1"/>
  <c r="BD9159" i="1"/>
  <c r="BC9159" i="1"/>
  <c r="BB9159" i="1"/>
  <c r="BA9159" i="1"/>
  <c r="BG9158" i="1"/>
  <c r="BF9158" i="1"/>
  <c r="BE9158" i="1"/>
  <c r="BD9158" i="1"/>
  <c r="BC9158" i="1"/>
  <c r="BB9158" i="1"/>
  <c r="BA9158" i="1"/>
  <c r="BG9157" i="1"/>
  <c r="BF9157" i="1"/>
  <c r="BE9157" i="1"/>
  <c r="BD9157" i="1"/>
  <c r="BC9157" i="1"/>
  <c r="BA9157" i="1"/>
  <c r="BB9157" i="1" s="1"/>
  <c r="BG9156" i="1"/>
  <c r="BF9156" i="1"/>
  <c r="BE9156" i="1"/>
  <c r="BD9156" i="1"/>
  <c r="BC9156" i="1"/>
  <c r="BB9156" i="1"/>
  <c r="BA9156" i="1"/>
  <c r="BG9155" i="1"/>
  <c r="BF9155" i="1"/>
  <c r="BE9155" i="1"/>
  <c r="BD9155" i="1"/>
  <c r="BC9155" i="1"/>
  <c r="BB9155" i="1"/>
  <c r="BA9155" i="1"/>
  <c r="BG9154" i="1"/>
  <c r="BF9154" i="1"/>
  <c r="BE9154" i="1"/>
  <c r="BD9154" i="1"/>
  <c r="BC9154" i="1"/>
  <c r="BA9154" i="1"/>
  <c r="BB9154" i="1" s="1"/>
  <c r="BG9153" i="1"/>
  <c r="BF9153" i="1"/>
  <c r="BE9153" i="1"/>
  <c r="BD9153" i="1"/>
  <c r="BC9153" i="1"/>
  <c r="BB9153" i="1"/>
  <c r="BA9153" i="1"/>
  <c r="BG9152" i="1"/>
  <c r="BF9152" i="1"/>
  <c r="BE9152" i="1"/>
  <c r="BD9152" i="1"/>
  <c r="BC9152" i="1"/>
  <c r="BB9152" i="1"/>
  <c r="BA9152" i="1"/>
  <c r="BG9151" i="1"/>
  <c r="BF9151" i="1"/>
  <c r="BE9151" i="1"/>
  <c r="BD9151" i="1"/>
  <c r="BC9151" i="1"/>
  <c r="BA9151" i="1"/>
  <c r="BB9151" i="1" s="1"/>
  <c r="BG9150" i="1"/>
  <c r="BF9150" i="1"/>
  <c r="BE9150" i="1"/>
  <c r="BD9150" i="1"/>
  <c r="BC9150" i="1"/>
  <c r="BA9150" i="1"/>
  <c r="BB9150" i="1" s="1"/>
  <c r="BG9149" i="1"/>
  <c r="BF9149" i="1"/>
  <c r="BE9149" i="1"/>
  <c r="BD9149" i="1"/>
  <c r="BC9149" i="1"/>
  <c r="BB9149" i="1"/>
  <c r="BA9149" i="1"/>
  <c r="BG9148" i="1"/>
  <c r="BF9148" i="1"/>
  <c r="BE9148" i="1"/>
  <c r="BD9148" i="1"/>
  <c r="BC9148" i="1"/>
  <c r="BB9148" i="1"/>
  <c r="BA9148" i="1"/>
  <c r="BG9147" i="1"/>
  <c r="BF9147" i="1"/>
  <c r="BE9147" i="1"/>
  <c r="BD9147" i="1"/>
  <c r="BC9147" i="1"/>
  <c r="BA9147" i="1"/>
  <c r="BB9147" i="1" s="1"/>
  <c r="BG9146" i="1"/>
  <c r="BF9146" i="1"/>
  <c r="BE9146" i="1"/>
  <c r="BD9146" i="1"/>
  <c r="BC9146" i="1"/>
  <c r="BA9146" i="1"/>
  <c r="BB9146" i="1" s="1"/>
  <c r="BG9145" i="1"/>
  <c r="BF9145" i="1"/>
  <c r="BE9145" i="1"/>
  <c r="BD9145" i="1"/>
  <c r="BC9145" i="1"/>
  <c r="BB9145" i="1"/>
  <c r="BA9145" i="1"/>
  <c r="BG9144" i="1"/>
  <c r="BF9144" i="1"/>
  <c r="BE9144" i="1"/>
  <c r="BD9144" i="1"/>
  <c r="BC9144" i="1"/>
  <c r="BA9144" i="1"/>
  <c r="BB9144" i="1" s="1"/>
  <c r="BG9143" i="1"/>
  <c r="BF9143" i="1"/>
  <c r="BE9143" i="1"/>
  <c r="BD9143" i="1"/>
  <c r="BC9143" i="1"/>
  <c r="BA9143" i="1"/>
  <c r="BB9143" i="1" s="1"/>
  <c r="BG9142" i="1"/>
  <c r="BF9142" i="1"/>
  <c r="BE9142" i="1"/>
  <c r="BD9142" i="1"/>
  <c r="BC9142" i="1"/>
  <c r="BB9142" i="1"/>
  <c r="BA9142" i="1"/>
  <c r="BG9141" i="1"/>
  <c r="BF9141" i="1"/>
  <c r="BE9141" i="1"/>
  <c r="BD9141" i="1"/>
  <c r="BC9141" i="1"/>
  <c r="BA9141" i="1"/>
  <c r="BB9141" i="1" s="1"/>
  <c r="BG9140" i="1"/>
  <c r="BF9140" i="1"/>
  <c r="BE9140" i="1"/>
  <c r="BD9140" i="1"/>
  <c r="BC9140" i="1"/>
  <c r="BB9140" i="1"/>
  <c r="BA9140" i="1"/>
  <c r="BG9139" i="1"/>
  <c r="BF9139" i="1"/>
  <c r="BE9139" i="1"/>
  <c r="BD9139" i="1"/>
  <c r="BC9139" i="1"/>
  <c r="BA9139" i="1"/>
  <c r="BB9139" i="1" s="1"/>
  <c r="BG9138" i="1"/>
  <c r="BF9138" i="1"/>
  <c r="BE9138" i="1"/>
  <c r="BD9138" i="1"/>
  <c r="BC9138" i="1"/>
  <c r="BA9138" i="1"/>
  <c r="BB9138" i="1" s="1"/>
  <c r="BG9137" i="1"/>
  <c r="BF9137" i="1"/>
  <c r="BE9137" i="1"/>
  <c r="BD9137" i="1"/>
  <c r="BC9137" i="1"/>
  <c r="BB9137" i="1"/>
  <c r="BA9137" i="1"/>
  <c r="BG9136" i="1"/>
  <c r="BF9136" i="1"/>
  <c r="BE9136" i="1"/>
  <c r="BD9136" i="1"/>
  <c r="BC9136" i="1"/>
  <c r="BB9136" i="1"/>
  <c r="BA9136" i="1"/>
  <c r="BG9135" i="1"/>
  <c r="BF9135" i="1"/>
  <c r="BE9135" i="1"/>
  <c r="BD9135" i="1"/>
  <c r="BC9135" i="1"/>
  <c r="BA9135" i="1"/>
  <c r="BB9135" i="1" s="1"/>
  <c r="BG9134" i="1"/>
  <c r="BF9134" i="1"/>
  <c r="BE9134" i="1"/>
  <c r="BD9134" i="1"/>
  <c r="BC9134" i="1"/>
  <c r="BA9134" i="1"/>
  <c r="BB9134" i="1" s="1"/>
  <c r="BG9133" i="1"/>
  <c r="BF9133" i="1"/>
  <c r="BE9133" i="1"/>
  <c r="BD9133" i="1"/>
  <c r="BC9133" i="1"/>
  <c r="BB9133" i="1"/>
  <c r="BA9133" i="1"/>
  <c r="BG9132" i="1"/>
  <c r="BF9132" i="1"/>
  <c r="BE9132" i="1"/>
  <c r="BD9132" i="1"/>
  <c r="BC9132" i="1"/>
  <c r="BB9132" i="1"/>
  <c r="BA9132" i="1"/>
  <c r="BG9131" i="1"/>
  <c r="BF9131" i="1"/>
  <c r="BE9131" i="1"/>
  <c r="BD9131" i="1"/>
  <c r="BC9131" i="1"/>
  <c r="BA9131" i="1"/>
  <c r="BB9131" i="1" s="1"/>
  <c r="BG9130" i="1"/>
  <c r="BF9130" i="1"/>
  <c r="BE9130" i="1"/>
  <c r="BD9130" i="1"/>
  <c r="BC9130" i="1"/>
  <c r="BA9130" i="1"/>
  <c r="BB9130" i="1" s="1"/>
  <c r="BG9129" i="1"/>
  <c r="BF9129" i="1"/>
  <c r="BE9129" i="1"/>
  <c r="BD9129" i="1"/>
  <c r="BC9129" i="1"/>
  <c r="BB9129" i="1"/>
  <c r="BA9129" i="1"/>
  <c r="BG9128" i="1"/>
  <c r="BF9128" i="1"/>
  <c r="BE9128" i="1"/>
  <c r="BD9128" i="1"/>
  <c r="BC9128" i="1"/>
  <c r="BA9128" i="1"/>
  <c r="BB9128" i="1" s="1"/>
  <c r="BG9127" i="1"/>
  <c r="BF9127" i="1"/>
  <c r="BE9127" i="1"/>
  <c r="BD9127" i="1"/>
  <c r="BC9127" i="1"/>
  <c r="BA9127" i="1"/>
  <c r="BB9127" i="1" s="1"/>
  <c r="BG9126" i="1"/>
  <c r="BF9126" i="1"/>
  <c r="BE9126" i="1"/>
  <c r="BD9126" i="1"/>
  <c r="BC9126" i="1"/>
  <c r="BB9126" i="1"/>
  <c r="BA9126" i="1"/>
  <c r="BG9125" i="1"/>
  <c r="BF9125" i="1"/>
  <c r="BE9125" i="1"/>
  <c r="BD9125" i="1"/>
  <c r="BC9125" i="1"/>
  <c r="BA9125" i="1"/>
  <c r="BB9125" i="1" s="1"/>
  <c r="BG9124" i="1"/>
  <c r="BF9124" i="1"/>
  <c r="BE9124" i="1"/>
  <c r="BD9124" i="1"/>
  <c r="BC9124" i="1"/>
  <c r="BA9124" i="1"/>
  <c r="BB9124" i="1" s="1"/>
  <c r="BG9123" i="1"/>
  <c r="BF9123" i="1"/>
  <c r="BE9123" i="1"/>
  <c r="BD9123" i="1"/>
  <c r="BC9123" i="1"/>
  <c r="BB9123" i="1"/>
  <c r="BA9123" i="1"/>
  <c r="BG9122" i="1"/>
  <c r="BF9122" i="1"/>
  <c r="BE9122" i="1"/>
  <c r="BD9122" i="1"/>
  <c r="BC9122" i="1"/>
  <c r="BA9122" i="1"/>
  <c r="BB9122" i="1" s="1"/>
  <c r="BG9121" i="1"/>
  <c r="BF9121" i="1"/>
  <c r="BE9121" i="1"/>
  <c r="BD9121" i="1"/>
  <c r="BC9121" i="1"/>
  <c r="BB9121" i="1"/>
  <c r="BA9121" i="1"/>
  <c r="BG9120" i="1"/>
  <c r="BF9120" i="1"/>
  <c r="BE9120" i="1"/>
  <c r="BD9120" i="1"/>
  <c r="BC9120" i="1"/>
  <c r="BA9120" i="1"/>
  <c r="BB9120" i="1" s="1"/>
  <c r="BG9119" i="1"/>
  <c r="BF9119" i="1"/>
  <c r="BE9119" i="1"/>
  <c r="BD9119" i="1"/>
  <c r="BC9119" i="1"/>
  <c r="BA9119" i="1"/>
  <c r="BB9119" i="1" s="1"/>
  <c r="BG9118" i="1"/>
  <c r="BF9118" i="1"/>
  <c r="BE9118" i="1"/>
  <c r="BD9118" i="1"/>
  <c r="BC9118" i="1"/>
  <c r="BB9118" i="1"/>
  <c r="BA9118" i="1"/>
  <c r="BG9117" i="1"/>
  <c r="BF9117" i="1"/>
  <c r="BE9117" i="1"/>
  <c r="BD9117" i="1"/>
  <c r="BC9117" i="1"/>
  <c r="BB9117" i="1"/>
  <c r="BA9117" i="1"/>
  <c r="BG9116" i="1"/>
  <c r="BF9116" i="1"/>
  <c r="BE9116" i="1"/>
  <c r="BD9116" i="1"/>
  <c r="BC9116" i="1"/>
  <c r="BB9116" i="1"/>
  <c r="BA9116" i="1"/>
  <c r="BG9115" i="1"/>
  <c r="BF9115" i="1"/>
  <c r="BE9115" i="1"/>
  <c r="BD9115" i="1"/>
  <c r="BC9115" i="1"/>
  <c r="BB9115" i="1"/>
  <c r="BA9115" i="1"/>
  <c r="BG9114" i="1"/>
  <c r="BF9114" i="1"/>
  <c r="BE9114" i="1"/>
  <c r="BD9114" i="1"/>
  <c r="BC9114" i="1"/>
  <c r="BA9114" i="1"/>
  <c r="BB9114" i="1" s="1"/>
  <c r="BG9113" i="1"/>
  <c r="BF9113" i="1"/>
  <c r="BE9113" i="1"/>
  <c r="BD9113" i="1"/>
  <c r="BC9113" i="1"/>
  <c r="BB9113" i="1"/>
  <c r="BA9113" i="1"/>
  <c r="BG9112" i="1"/>
  <c r="BF9112" i="1"/>
  <c r="BE9112" i="1"/>
  <c r="BD9112" i="1"/>
  <c r="BC9112" i="1"/>
  <c r="BA9112" i="1"/>
  <c r="BB9112" i="1" s="1"/>
  <c r="BG9111" i="1"/>
  <c r="BF9111" i="1"/>
  <c r="BE9111" i="1"/>
  <c r="BD9111" i="1"/>
  <c r="BC9111" i="1"/>
  <c r="BB9111" i="1"/>
  <c r="BA9111" i="1"/>
  <c r="BG9110" i="1"/>
  <c r="BF9110" i="1"/>
  <c r="BE9110" i="1"/>
  <c r="BD9110" i="1"/>
  <c r="BC9110" i="1"/>
  <c r="BB9110" i="1"/>
  <c r="BA9110" i="1"/>
  <c r="BG9109" i="1"/>
  <c r="BF9109" i="1"/>
  <c r="BE9109" i="1"/>
  <c r="BD9109" i="1"/>
  <c r="BC9109" i="1"/>
  <c r="BA9109" i="1"/>
  <c r="BB9109" i="1" s="1"/>
  <c r="BG9108" i="1"/>
  <c r="BF9108" i="1"/>
  <c r="BE9108" i="1"/>
  <c r="BD9108" i="1"/>
  <c r="BC9108" i="1"/>
  <c r="BA9108" i="1"/>
  <c r="BB9108" i="1" s="1"/>
  <c r="BG9107" i="1"/>
  <c r="BF9107" i="1"/>
  <c r="BE9107" i="1"/>
  <c r="BD9107" i="1"/>
  <c r="BC9107" i="1"/>
  <c r="BB9107" i="1"/>
  <c r="BA9107" i="1"/>
  <c r="BG9106" i="1"/>
  <c r="BF9106" i="1"/>
  <c r="BE9106" i="1"/>
  <c r="BD9106" i="1"/>
  <c r="BC9106" i="1"/>
  <c r="BA9106" i="1"/>
  <c r="BB9106" i="1" s="1"/>
  <c r="BG9105" i="1"/>
  <c r="BF9105" i="1"/>
  <c r="BE9105" i="1"/>
  <c r="BD9105" i="1"/>
  <c r="BC9105" i="1"/>
  <c r="BB9105" i="1"/>
  <c r="BA9105" i="1"/>
  <c r="BG9104" i="1"/>
  <c r="BF9104" i="1"/>
  <c r="BE9104" i="1"/>
  <c r="BD9104" i="1"/>
  <c r="BC9104" i="1"/>
  <c r="BB9104" i="1"/>
  <c r="BA9104" i="1"/>
  <c r="BG9103" i="1"/>
  <c r="BF9103" i="1"/>
  <c r="BE9103" i="1"/>
  <c r="BD9103" i="1"/>
  <c r="BC9103" i="1"/>
  <c r="BA9103" i="1"/>
  <c r="BB9103" i="1" s="1"/>
  <c r="BG9102" i="1"/>
  <c r="BF9102" i="1"/>
  <c r="BE9102" i="1"/>
  <c r="BD9102" i="1"/>
  <c r="BC9102" i="1"/>
  <c r="BB9102" i="1"/>
  <c r="BA9102" i="1"/>
  <c r="BG9101" i="1"/>
  <c r="BF9101" i="1"/>
  <c r="BE9101" i="1"/>
  <c r="BD9101" i="1"/>
  <c r="BC9101" i="1"/>
  <c r="BA9101" i="1"/>
  <c r="BB9101" i="1" s="1"/>
  <c r="BG9100" i="1"/>
  <c r="BF9100" i="1"/>
  <c r="BE9100" i="1"/>
  <c r="BD9100" i="1"/>
  <c r="BC9100" i="1"/>
  <c r="BB9100" i="1"/>
  <c r="BA9100" i="1"/>
  <c r="BG9099" i="1"/>
  <c r="BF9099" i="1"/>
  <c r="BE9099" i="1"/>
  <c r="BD9099" i="1"/>
  <c r="BC9099" i="1"/>
  <c r="BA9099" i="1"/>
  <c r="BB9099" i="1" s="1"/>
  <c r="BG9098" i="1"/>
  <c r="BF9098" i="1"/>
  <c r="BE9098" i="1"/>
  <c r="BD9098" i="1"/>
  <c r="BC9098" i="1"/>
  <c r="BA9098" i="1"/>
  <c r="BB9098" i="1" s="1"/>
  <c r="BG9097" i="1"/>
  <c r="BF9097" i="1"/>
  <c r="BE9097" i="1"/>
  <c r="BD9097" i="1"/>
  <c r="BC9097" i="1"/>
  <c r="BB9097" i="1"/>
  <c r="BA9097" i="1"/>
  <c r="BG9096" i="1"/>
  <c r="BF9096" i="1"/>
  <c r="BE9096" i="1"/>
  <c r="BD9096" i="1"/>
  <c r="BC9096" i="1"/>
  <c r="BA9096" i="1"/>
  <c r="BB9096" i="1" s="1"/>
  <c r="BG9095" i="1"/>
  <c r="BF9095" i="1"/>
  <c r="BE9095" i="1"/>
  <c r="BD9095" i="1"/>
  <c r="BC9095" i="1"/>
  <c r="BB9095" i="1"/>
  <c r="BA9095" i="1"/>
  <c r="BG9094" i="1"/>
  <c r="BF9094" i="1"/>
  <c r="BE9094" i="1"/>
  <c r="BD9094" i="1"/>
  <c r="BC9094" i="1"/>
  <c r="BB9094" i="1"/>
  <c r="BA9094" i="1"/>
  <c r="BG9093" i="1"/>
  <c r="BF9093" i="1"/>
  <c r="BE9093" i="1"/>
  <c r="BD9093" i="1"/>
  <c r="BC9093" i="1"/>
  <c r="BA9093" i="1"/>
  <c r="BB9093" i="1" s="1"/>
  <c r="BG9092" i="1"/>
  <c r="BF9092" i="1"/>
  <c r="BE9092" i="1"/>
  <c r="BD9092" i="1"/>
  <c r="BC9092" i="1"/>
  <c r="BB9092" i="1"/>
  <c r="BA9092" i="1"/>
  <c r="BG9091" i="1"/>
  <c r="BF9091" i="1"/>
  <c r="BE9091" i="1"/>
  <c r="BD9091" i="1"/>
  <c r="BC9091" i="1"/>
  <c r="BB9091" i="1"/>
  <c r="BA9091" i="1"/>
  <c r="BG9090" i="1"/>
  <c r="BF9090" i="1"/>
  <c r="BE9090" i="1"/>
  <c r="BD9090" i="1"/>
  <c r="BC9090" i="1"/>
  <c r="BA9090" i="1"/>
  <c r="BB9090" i="1" s="1"/>
  <c r="BG9089" i="1"/>
  <c r="BF9089" i="1"/>
  <c r="BE9089" i="1"/>
  <c r="BD9089" i="1"/>
  <c r="BC9089" i="1"/>
  <c r="BB9089" i="1"/>
  <c r="BA9089" i="1"/>
  <c r="BG9088" i="1"/>
  <c r="BF9088" i="1"/>
  <c r="BE9088" i="1"/>
  <c r="BD9088" i="1"/>
  <c r="BC9088" i="1"/>
  <c r="BB9088" i="1"/>
  <c r="BA9088" i="1"/>
  <c r="BG9087" i="1"/>
  <c r="BF9087" i="1"/>
  <c r="BE9087" i="1"/>
  <c r="BD9087" i="1"/>
  <c r="BC9087" i="1"/>
  <c r="BA9087" i="1"/>
  <c r="BB9087" i="1" s="1"/>
  <c r="BG9086" i="1"/>
  <c r="BF9086" i="1"/>
  <c r="BE9086" i="1"/>
  <c r="BD9086" i="1"/>
  <c r="BC9086" i="1"/>
  <c r="BA9086" i="1"/>
  <c r="BB9086" i="1" s="1"/>
  <c r="BG9085" i="1"/>
  <c r="BF9085" i="1"/>
  <c r="BE9085" i="1"/>
  <c r="BD9085" i="1"/>
  <c r="BC9085" i="1"/>
  <c r="BB9085" i="1"/>
  <c r="BA9085" i="1"/>
  <c r="BG9084" i="1"/>
  <c r="BF9084" i="1"/>
  <c r="BE9084" i="1"/>
  <c r="BD9084" i="1"/>
  <c r="BC9084" i="1"/>
  <c r="BB9084" i="1"/>
  <c r="BA9084" i="1"/>
  <c r="BG9083" i="1"/>
  <c r="BF9083" i="1"/>
  <c r="BE9083" i="1"/>
  <c r="BD9083" i="1"/>
  <c r="BC9083" i="1"/>
  <c r="BA9083" i="1"/>
  <c r="BB9083" i="1" s="1"/>
  <c r="BG9082" i="1"/>
  <c r="BF9082" i="1"/>
  <c r="BE9082" i="1"/>
  <c r="BD9082" i="1"/>
  <c r="BC9082" i="1"/>
  <c r="BA9082" i="1"/>
  <c r="BB9082" i="1" s="1"/>
  <c r="BG9081" i="1"/>
  <c r="BF9081" i="1"/>
  <c r="BE9081" i="1"/>
  <c r="BD9081" i="1"/>
  <c r="BC9081" i="1"/>
  <c r="BB9081" i="1"/>
  <c r="BA9081" i="1"/>
  <c r="BG9080" i="1"/>
  <c r="BF9080" i="1"/>
  <c r="BE9080" i="1"/>
  <c r="BD9080" i="1"/>
  <c r="BC9080" i="1"/>
  <c r="BA9080" i="1"/>
  <c r="BB9080" i="1" s="1"/>
  <c r="BG9079" i="1"/>
  <c r="BF9079" i="1"/>
  <c r="BE9079" i="1"/>
  <c r="BD9079" i="1"/>
  <c r="BC9079" i="1"/>
  <c r="BA9079" i="1"/>
  <c r="BB9079" i="1" s="1"/>
  <c r="BG9078" i="1"/>
  <c r="BF9078" i="1"/>
  <c r="BE9078" i="1"/>
  <c r="BD9078" i="1"/>
  <c r="BC9078" i="1"/>
  <c r="BB9078" i="1"/>
  <c r="BA9078" i="1"/>
  <c r="BG9077" i="1"/>
  <c r="BF9077" i="1"/>
  <c r="BE9077" i="1"/>
  <c r="BD9077" i="1"/>
  <c r="BC9077" i="1"/>
  <c r="BA9077" i="1"/>
  <c r="BB9077" i="1" s="1"/>
  <c r="BG9076" i="1"/>
  <c r="BF9076" i="1"/>
  <c r="BE9076" i="1"/>
  <c r="BD9076" i="1"/>
  <c r="BC9076" i="1"/>
  <c r="BB9076" i="1"/>
  <c r="BA9076" i="1"/>
  <c r="BG9075" i="1"/>
  <c r="BF9075" i="1"/>
  <c r="BE9075" i="1"/>
  <c r="BD9075" i="1"/>
  <c r="BC9075" i="1"/>
  <c r="BA9075" i="1"/>
  <c r="BB9075" i="1" s="1"/>
  <c r="BG9074" i="1"/>
  <c r="BF9074" i="1"/>
  <c r="BE9074" i="1"/>
  <c r="BD9074" i="1"/>
  <c r="BC9074" i="1"/>
  <c r="BA9074" i="1"/>
  <c r="BB9074" i="1" s="1"/>
  <c r="BG9073" i="1"/>
  <c r="BF9073" i="1"/>
  <c r="BE9073" i="1"/>
  <c r="BD9073" i="1"/>
  <c r="BC9073" i="1"/>
  <c r="BB9073" i="1"/>
  <c r="BA9073" i="1"/>
  <c r="BG9072" i="1"/>
  <c r="BF9072" i="1"/>
  <c r="BE9072" i="1"/>
  <c r="BD9072" i="1"/>
  <c r="BC9072" i="1"/>
  <c r="BB9072" i="1"/>
  <c r="BA9072" i="1"/>
  <c r="BG9071" i="1"/>
  <c r="BF9071" i="1"/>
  <c r="BE9071" i="1"/>
  <c r="BD9071" i="1"/>
  <c r="BC9071" i="1"/>
  <c r="BA9071" i="1"/>
  <c r="BB9071" i="1" s="1"/>
  <c r="BG9070" i="1"/>
  <c r="BF9070" i="1"/>
  <c r="BE9070" i="1"/>
  <c r="BD9070" i="1"/>
  <c r="BC9070" i="1"/>
  <c r="BA9070" i="1"/>
  <c r="BB9070" i="1" s="1"/>
  <c r="BG9069" i="1"/>
  <c r="BF9069" i="1"/>
  <c r="BE9069" i="1"/>
  <c r="BD9069" i="1"/>
  <c r="BC9069" i="1"/>
  <c r="BB9069" i="1"/>
  <c r="BA9069" i="1"/>
  <c r="BG9068" i="1"/>
  <c r="BF9068" i="1"/>
  <c r="BE9068" i="1"/>
  <c r="BD9068" i="1"/>
  <c r="BC9068" i="1"/>
  <c r="BB9068" i="1"/>
  <c r="BA9068" i="1"/>
  <c r="BG9067" i="1"/>
  <c r="BF9067" i="1"/>
  <c r="BE9067" i="1"/>
  <c r="BD9067" i="1"/>
  <c r="BC9067" i="1"/>
  <c r="BA9067" i="1"/>
  <c r="BB9067" i="1" s="1"/>
  <c r="BG9066" i="1"/>
  <c r="BF9066" i="1"/>
  <c r="BE9066" i="1"/>
  <c r="BD9066" i="1"/>
  <c r="BC9066" i="1"/>
  <c r="BA9066" i="1"/>
  <c r="BB9066" i="1" s="1"/>
  <c r="BG9065" i="1"/>
  <c r="BF9065" i="1"/>
  <c r="BE9065" i="1"/>
  <c r="BD9065" i="1"/>
  <c r="BC9065" i="1"/>
  <c r="BB9065" i="1"/>
  <c r="BA9065" i="1"/>
  <c r="BG9064" i="1"/>
  <c r="BF9064" i="1"/>
  <c r="BE9064" i="1"/>
  <c r="BD9064" i="1"/>
  <c r="BC9064" i="1"/>
  <c r="BA9064" i="1"/>
  <c r="BB9064" i="1" s="1"/>
  <c r="BG9063" i="1"/>
  <c r="BF9063" i="1"/>
  <c r="BE9063" i="1"/>
  <c r="BD9063" i="1"/>
  <c r="BC9063" i="1"/>
  <c r="BA9063" i="1"/>
  <c r="BB9063" i="1" s="1"/>
  <c r="BG9062" i="1"/>
  <c r="BF9062" i="1"/>
  <c r="BE9062" i="1"/>
  <c r="BD9062" i="1"/>
  <c r="BC9062" i="1"/>
  <c r="BB9062" i="1"/>
  <c r="BA9062" i="1"/>
  <c r="BG9061" i="1"/>
  <c r="BF9061" i="1"/>
  <c r="BE9061" i="1"/>
  <c r="BD9061" i="1"/>
  <c r="BC9061" i="1"/>
  <c r="BA9061" i="1"/>
  <c r="BB9061" i="1" s="1"/>
  <c r="BG9060" i="1"/>
  <c r="BF9060" i="1"/>
  <c r="BE9060" i="1"/>
  <c r="BD9060" i="1"/>
  <c r="BC9060" i="1"/>
  <c r="BB9060" i="1"/>
  <c r="BA9060" i="1"/>
  <c r="BG9059" i="1"/>
  <c r="BF9059" i="1"/>
  <c r="BE9059" i="1"/>
  <c r="BD9059" i="1"/>
  <c r="BC9059" i="1"/>
  <c r="BB9059" i="1"/>
  <c r="BA9059" i="1"/>
  <c r="BG9058" i="1"/>
  <c r="BF9058" i="1"/>
  <c r="BE9058" i="1"/>
  <c r="BD9058" i="1"/>
  <c r="BC9058" i="1"/>
  <c r="BA9058" i="1"/>
  <c r="BB9058" i="1" s="1"/>
  <c r="BG9057" i="1"/>
  <c r="BF9057" i="1"/>
  <c r="BE9057" i="1"/>
  <c r="BD9057" i="1"/>
  <c r="BC9057" i="1"/>
  <c r="BB9057" i="1"/>
  <c r="BA9057" i="1"/>
  <c r="BG9056" i="1"/>
  <c r="BF9056" i="1"/>
  <c r="BE9056" i="1"/>
  <c r="BD9056" i="1"/>
  <c r="BC9056" i="1"/>
  <c r="BA9056" i="1"/>
  <c r="BB9056" i="1" s="1"/>
  <c r="BG9055" i="1"/>
  <c r="BF9055" i="1"/>
  <c r="BE9055" i="1"/>
  <c r="BD9055" i="1"/>
  <c r="BC9055" i="1"/>
  <c r="BA9055" i="1"/>
  <c r="BB9055" i="1" s="1"/>
  <c r="BG9054" i="1"/>
  <c r="BF9054" i="1"/>
  <c r="BE9054" i="1"/>
  <c r="BD9054" i="1"/>
  <c r="BC9054" i="1"/>
  <c r="BB9054" i="1"/>
  <c r="BA9054" i="1"/>
  <c r="BG9053" i="1"/>
  <c r="BF9053" i="1"/>
  <c r="BE9053" i="1"/>
  <c r="BD9053" i="1"/>
  <c r="BC9053" i="1"/>
  <c r="BA9053" i="1"/>
  <c r="BB9053" i="1" s="1"/>
  <c r="BG9052" i="1"/>
  <c r="BF9052" i="1"/>
  <c r="BE9052" i="1"/>
  <c r="BD9052" i="1"/>
  <c r="BC9052" i="1"/>
  <c r="BB9052" i="1"/>
  <c r="BA9052" i="1"/>
  <c r="BG9051" i="1"/>
  <c r="BF9051" i="1"/>
  <c r="BE9051" i="1"/>
  <c r="BD9051" i="1"/>
  <c r="BC9051" i="1"/>
  <c r="BA9051" i="1"/>
  <c r="BB9051" i="1" s="1"/>
  <c r="BG9050" i="1"/>
  <c r="BF9050" i="1"/>
  <c r="BE9050" i="1"/>
  <c r="BD9050" i="1"/>
  <c r="BC9050" i="1"/>
  <c r="BA9050" i="1"/>
  <c r="BB9050" i="1" s="1"/>
  <c r="BG9049" i="1"/>
  <c r="BF9049" i="1"/>
  <c r="BE9049" i="1"/>
  <c r="BD9049" i="1"/>
  <c r="BC9049" i="1"/>
  <c r="BB9049" i="1"/>
  <c r="BA9049" i="1"/>
  <c r="BG9048" i="1"/>
  <c r="BF9048" i="1"/>
  <c r="BE9048" i="1"/>
  <c r="BD9048" i="1"/>
  <c r="BC9048" i="1"/>
  <c r="BA9048" i="1"/>
  <c r="BB9048" i="1" s="1"/>
  <c r="BG9047" i="1"/>
  <c r="BF9047" i="1"/>
  <c r="BE9047" i="1"/>
  <c r="BD9047" i="1"/>
  <c r="BC9047" i="1"/>
  <c r="BB9047" i="1"/>
  <c r="BA9047" i="1"/>
  <c r="BG9046" i="1"/>
  <c r="BF9046" i="1"/>
  <c r="BE9046" i="1"/>
  <c r="BD9046" i="1"/>
  <c r="BC9046" i="1"/>
  <c r="BB9046" i="1"/>
  <c r="BA9046" i="1"/>
  <c r="BG9045" i="1"/>
  <c r="BF9045" i="1"/>
  <c r="BE9045" i="1"/>
  <c r="BD9045" i="1"/>
  <c r="BC9045" i="1"/>
  <c r="BA9045" i="1"/>
  <c r="BB9045" i="1" s="1"/>
  <c r="BG9044" i="1"/>
  <c r="BF9044" i="1"/>
  <c r="BE9044" i="1"/>
  <c r="BD9044" i="1"/>
  <c r="BC9044" i="1"/>
  <c r="BA9044" i="1"/>
  <c r="BB9044" i="1" s="1"/>
  <c r="BG9043" i="1"/>
  <c r="BF9043" i="1"/>
  <c r="BE9043" i="1"/>
  <c r="BD9043" i="1"/>
  <c r="BC9043" i="1"/>
  <c r="BB9043" i="1"/>
  <c r="BA9043" i="1"/>
  <c r="BG9042" i="1"/>
  <c r="BF9042" i="1"/>
  <c r="BE9042" i="1"/>
  <c r="BD9042" i="1"/>
  <c r="BC9042" i="1"/>
  <c r="BA9042" i="1"/>
  <c r="BB9042" i="1" s="1"/>
  <c r="BG9041" i="1"/>
  <c r="BF9041" i="1"/>
  <c r="BE9041" i="1"/>
  <c r="BD9041" i="1"/>
  <c r="BC9041" i="1"/>
  <c r="BB9041" i="1"/>
  <c r="BA9041" i="1"/>
  <c r="BG9040" i="1"/>
  <c r="BF9040" i="1"/>
  <c r="BE9040" i="1"/>
  <c r="BD9040" i="1"/>
  <c r="BC9040" i="1"/>
  <c r="BB9040" i="1"/>
  <c r="BA9040" i="1"/>
  <c r="BG9039" i="1"/>
  <c r="BF9039" i="1"/>
  <c r="BE9039" i="1"/>
  <c r="BD9039" i="1"/>
  <c r="BC9039" i="1"/>
  <c r="BA9039" i="1"/>
  <c r="BB9039" i="1" s="1"/>
  <c r="BG9038" i="1"/>
  <c r="BF9038" i="1"/>
  <c r="BE9038" i="1"/>
  <c r="BD9038" i="1"/>
  <c r="BC9038" i="1"/>
  <c r="BB9038" i="1"/>
  <c r="BA9038" i="1"/>
  <c r="BG9037" i="1"/>
  <c r="BF9037" i="1"/>
  <c r="BE9037" i="1"/>
  <c r="BD9037" i="1"/>
  <c r="BC9037" i="1"/>
  <c r="BA9037" i="1"/>
  <c r="BB9037" i="1" s="1"/>
  <c r="BG9036" i="1"/>
  <c r="BF9036" i="1"/>
  <c r="BE9036" i="1"/>
  <c r="BD9036" i="1"/>
  <c r="BC9036" i="1"/>
  <c r="BB9036" i="1"/>
  <c r="BA9036" i="1"/>
  <c r="BG9035" i="1"/>
  <c r="BF9035" i="1"/>
  <c r="BE9035" i="1"/>
  <c r="BD9035" i="1"/>
  <c r="BC9035" i="1"/>
  <c r="BA9035" i="1"/>
  <c r="BB9035" i="1" s="1"/>
  <c r="BG9034" i="1"/>
  <c r="BF9034" i="1"/>
  <c r="BE9034" i="1"/>
  <c r="BD9034" i="1"/>
  <c r="BC9034" i="1"/>
  <c r="BA9034" i="1"/>
  <c r="BB9034" i="1" s="1"/>
  <c r="BG9033" i="1"/>
  <c r="BF9033" i="1"/>
  <c r="BE9033" i="1"/>
  <c r="BD9033" i="1"/>
  <c r="BC9033" i="1"/>
  <c r="BB9033" i="1"/>
  <c r="BA9033" i="1"/>
  <c r="BG9032" i="1"/>
  <c r="BF9032" i="1"/>
  <c r="BE9032" i="1"/>
  <c r="BD9032" i="1"/>
  <c r="BC9032" i="1"/>
  <c r="BA9032" i="1"/>
  <c r="BB9032" i="1" s="1"/>
  <c r="BG9031" i="1"/>
  <c r="BF9031" i="1"/>
  <c r="BE9031" i="1"/>
  <c r="BD9031" i="1"/>
  <c r="BC9031" i="1"/>
  <c r="BB9031" i="1"/>
  <c r="BA9031" i="1"/>
  <c r="BG9030" i="1"/>
  <c r="BF9030" i="1"/>
  <c r="BE9030" i="1"/>
  <c r="BD9030" i="1"/>
  <c r="BC9030" i="1"/>
  <c r="BB9030" i="1"/>
  <c r="BA9030" i="1"/>
  <c r="BG9029" i="1"/>
  <c r="BF9029" i="1"/>
  <c r="BE9029" i="1"/>
  <c r="BD9029" i="1"/>
  <c r="BC9029" i="1"/>
  <c r="BA9029" i="1"/>
  <c r="BB9029" i="1" s="1"/>
  <c r="BG9028" i="1"/>
  <c r="BF9028" i="1"/>
  <c r="BE9028" i="1"/>
  <c r="BD9028" i="1"/>
  <c r="BC9028" i="1"/>
  <c r="BB9028" i="1"/>
  <c r="BA9028" i="1"/>
  <c r="BG9027" i="1"/>
  <c r="BF9027" i="1"/>
  <c r="BE9027" i="1"/>
  <c r="BD9027" i="1"/>
  <c r="BC9027" i="1"/>
  <c r="BA9027" i="1"/>
  <c r="BB9027" i="1" s="1"/>
  <c r="BG9026" i="1"/>
  <c r="BF9026" i="1"/>
  <c r="BE9026" i="1"/>
  <c r="BD9026" i="1"/>
  <c r="BC9026" i="1"/>
  <c r="BA9026" i="1"/>
  <c r="BB9026" i="1" s="1"/>
  <c r="BG9025" i="1"/>
  <c r="BF9025" i="1"/>
  <c r="BE9025" i="1"/>
  <c r="BD9025" i="1"/>
  <c r="BC9025" i="1"/>
  <c r="BB9025" i="1"/>
  <c r="BA9025" i="1"/>
  <c r="BG9024" i="1"/>
  <c r="BF9024" i="1"/>
  <c r="BE9024" i="1"/>
  <c r="BD9024" i="1"/>
  <c r="BC9024" i="1"/>
  <c r="BB9024" i="1"/>
  <c r="BA9024" i="1"/>
  <c r="BG9023" i="1"/>
  <c r="BF9023" i="1"/>
  <c r="BE9023" i="1"/>
  <c r="BD9023" i="1"/>
  <c r="BC9023" i="1"/>
  <c r="BA9023" i="1"/>
  <c r="BB9023" i="1" s="1"/>
  <c r="BG9022" i="1"/>
  <c r="BF9022" i="1"/>
  <c r="BE9022" i="1"/>
  <c r="BD9022" i="1"/>
  <c r="BC9022" i="1"/>
  <c r="BA9022" i="1"/>
  <c r="BB9022" i="1" s="1"/>
  <c r="BG9021" i="1"/>
  <c r="BF9021" i="1"/>
  <c r="BE9021" i="1"/>
  <c r="BD9021" i="1"/>
  <c r="BC9021" i="1"/>
  <c r="BB9021" i="1"/>
  <c r="BA9021" i="1"/>
  <c r="BG9020" i="1"/>
  <c r="BF9020" i="1"/>
  <c r="BE9020" i="1"/>
  <c r="BD9020" i="1"/>
  <c r="BC9020" i="1"/>
  <c r="BB9020" i="1"/>
  <c r="BA9020" i="1"/>
  <c r="BG9019" i="1"/>
  <c r="BF9019" i="1"/>
  <c r="BE9019" i="1"/>
  <c r="BD9019" i="1"/>
  <c r="BC9019" i="1"/>
  <c r="BA9019" i="1"/>
  <c r="BB9019" i="1" s="1"/>
  <c r="BG9018" i="1"/>
  <c r="BF9018" i="1"/>
  <c r="BE9018" i="1"/>
  <c r="BD9018" i="1"/>
  <c r="BC9018" i="1"/>
  <c r="BA9018" i="1"/>
  <c r="BB9018" i="1" s="1"/>
  <c r="BG9017" i="1"/>
  <c r="BF9017" i="1"/>
  <c r="BE9017" i="1"/>
  <c r="BD9017" i="1"/>
  <c r="BC9017" i="1"/>
  <c r="BB9017" i="1"/>
  <c r="BA9017" i="1"/>
  <c r="BG9016" i="1"/>
  <c r="BF9016" i="1"/>
  <c r="BE9016" i="1"/>
  <c r="BD9016" i="1"/>
  <c r="BC9016" i="1"/>
  <c r="BA9016" i="1"/>
  <c r="BB9016" i="1" s="1"/>
  <c r="BG9015" i="1"/>
  <c r="BF9015" i="1"/>
  <c r="BE9015" i="1"/>
  <c r="BD9015" i="1"/>
  <c r="BC9015" i="1"/>
  <c r="BB9015" i="1"/>
  <c r="BA9015" i="1"/>
  <c r="BG9014" i="1"/>
  <c r="BF9014" i="1"/>
  <c r="BE9014" i="1"/>
  <c r="BD9014" i="1"/>
  <c r="BC9014" i="1"/>
  <c r="BB9014" i="1"/>
  <c r="BA9014" i="1"/>
  <c r="BG9013" i="1"/>
  <c r="BF9013" i="1"/>
  <c r="BE9013" i="1"/>
  <c r="BD9013" i="1"/>
  <c r="BC9013" i="1"/>
  <c r="BA9013" i="1"/>
  <c r="BB9013" i="1" s="1"/>
  <c r="BG9012" i="1"/>
  <c r="BF9012" i="1"/>
  <c r="BE9012" i="1"/>
  <c r="BD9012" i="1"/>
  <c r="BC9012" i="1"/>
  <c r="BB9012" i="1"/>
  <c r="BA9012" i="1"/>
  <c r="BG9011" i="1"/>
  <c r="BF9011" i="1"/>
  <c r="BE9011" i="1"/>
  <c r="BD9011" i="1"/>
  <c r="BC9011" i="1"/>
  <c r="BA9011" i="1"/>
  <c r="BB9011" i="1" s="1"/>
  <c r="BG9010" i="1"/>
  <c r="BF9010" i="1"/>
  <c r="BE9010" i="1"/>
  <c r="BD9010" i="1"/>
  <c r="BC9010" i="1"/>
  <c r="BA9010" i="1"/>
  <c r="BB9010" i="1" s="1"/>
  <c r="BG9009" i="1"/>
  <c r="BF9009" i="1"/>
  <c r="BE9009" i="1"/>
  <c r="BD9009" i="1"/>
  <c r="BC9009" i="1"/>
  <c r="BB9009" i="1"/>
  <c r="BA9009" i="1"/>
  <c r="BG9008" i="1"/>
  <c r="BF9008" i="1"/>
  <c r="BE9008" i="1"/>
  <c r="BD9008" i="1"/>
  <c r="BC9008" i="1"/>
  <c r="BB9008" i="1"/>
  <c r="BA9008" i="1"/>
  <c r="BG9007" i="1"/>
  <c r="BF9007" i="1"/>
  <c r="BE9007" i="1"/>
  <c r="BD9007" i="1"/>
  <c r="BC9007" i="1"/>
  <c r="BA9007" i="1"/>
  <c r="BB9007" i="1" s="1"/>
  <c r="BG9006" i="1"/>
  <c r="BF9006" i="1"/>
  <c r="BE9006" i="1"/>
  <c r="BD9006" i="1"/>
  <c r="BC9006" i="1"/>
  <c r="BA9006" i="1"/>
  <c r="BB9006" i="1" s="1"/>
  <c r="BG9005" i="1"/>
  <c r="BF9005" i="1"/>
  <c r="BE9005" i="1"/>
  <c r="BD9005" i="1"/>
  <c r="BC9005" i="1"/>
  <c r="BB9005" i="1"/>
  <c r="BA9005" i="1"/>
  <c r="BG9004" i="1"/>
  <c r="BF9004" i="1"/>
  <c r="BE9004" i="1"/>
  <c r="BD9004" i="1"/>
  <c r="BC9004" i="1"/>
  <c r="BB9004" i="1"/>
  <c r="BA9004" i="1"/>
  <c r="BG9003" i="1"/>
  <c r="BF9003" i="1"/>
  <c r="BE9003" i="1"/>
  <c r="BD9003" i="1"/>
  <c r="BC9003" i="1"/>
  <c r="BB9003" i="1"/>
  <c r="BA9003" i="1"/>
  <c r="BG9002" i="1"/>
  <c r="BF9002" i="1"/>
  <c r="BE9002" i="1"/>
  <c r="BD9002" i="1"/>
  <c r="BC9002" i="1"/>
  <c r="BA9002" i="1"/>
  <c r="BB9002" i="1" s="1"/>
  <c r="BG9001" i="1"/>
  <c r="BF9001" i="1"/>
  <c r="BE9001" i="1"/>
  <c r="BD9001" i="1"/>
  <c r="BC9001" i="1"/>
  <c r="BB9001" i="1"/>
  <c r="BA9001" i="1"/>
  <c r="BG9000" i="1"/>
  <c r="BF9000" i="1"/>
  <c r="BE9000" i="1"/>
  <c r="BD9000" i="1"/>
  <c r="BC9000" i="1"/>
  <c r="BA9000" i="1"/>
  <c r="BB9000" i="1" s="1"/>
  <c r="BG8999" i="1"/>
  <c r="BF8999" i="1"/>
  <c r="BE8999" i="1"/>
  <c r="BD8999" i="1"/>
  <c r="BC8999" i="1"/>
  <c r="BB8999" i="1"/>
  <c r="BA8999" i="1"/>
  <c r="BG8998" i="1"/>
  <c r="BF8998" i="1"/>
  <c r="BE8998" i="1"/>
  <c r="BD8998" i="1"/>
  <c r="BC8998" i="1"/>
  <c r="BB8998" i="1"/>
  <c r="BA8998" i="1"/>
  <c r="BG8997" i="1"/>
  <c r="BF8997" i="1"/>
  <c r="BE8997" i="1"/>
  <c r="BD8997" i="1"/>
  <c r="BC8997" i="1"/>
  <c r="BA8997" i="1"/>
  <c r="BB8997" i="1" s="1"/>
  <c r="BG8996" i="1"/>
  <c r="BF8996" i="1"/>
  <c r="BE8996" i="1"/>
  <c r="BD8996" i="1"/>
  <c r="BC8996" i="1"/>
  <c r="BB8996" i="1"/>
  <c r="BA8996" i="1"/>
  <c r="BG8995" i="1"/>
  <c r="BF8995" i="1"/>
  <c r="BE8995" i="1"/>
  <c r="BD8995" i="1"/>
  <c r="BC8995" i="1"/>
  <c r="BB8995" i="1"/>
  <c r="BA8995" i="1"/>
  <c r="BG8994" i="1"/>
  <c r="BF8994" i="1"/>
  <c r="BE8994" i="1"/>
  <c r="BD8994" i="1"/>
  <c r="BC8994" i="1"/>
  <c r="BA8994" i="1"/>
  <c r="BB8994" i="1" s="1"/>
  <c r="BG8993" i="1"/>
  <c r="BF8993" i="1"/>
  <c r="BE8993" i="1"/>
  <c r="BD8993" i="1"/>
  <c r="BC8993" i="1"/>
  <c r="BB8993" i="1"/>
  <c r="BA8993" i="1"/>
  <c r="BG8992" i="1"/>
  <c r="BF8992" i="1"/>
  <c r="BE8992" i="1"/>
  <c r="BD8992" i="1"/>
  <c r="BC8992" i="1"/>
  <c r="BA8992" i="1"/>
  <c r="BB8992" i="1" s="1"/>
  <c r="BG8991" i="1"/>
  <c r="BF8991" i="1"/>
  <c r="BE8991" i="1"/>
  <c r="BD8991" i="1"/>
  <c r="BC8991" i="1"/>
  <c r="BA8991" i="1"/>
  <c r="BB8991" i="1" s="1"/>
  <c r="BG8990" i="1"/>
  <c r="BF8990" i="1"/>
  <c r="BE8990" i="1"/>
  <c r="BD8990" i="1"/>
  <c r="BC8990" i="1"/>
  <c r="BB8990" i="1"/>
  <c r="BA8990" i="1"/>
  <c r="BG8989" i="1"/>
  <c r="BF8989" i="1"/>
  <c r="BE8989" i="1"/>
  <c r="BD8989" i="1"/>
  <c r="BC8989" i="1"/>
  <c r="BA8989" i="1"/>
  <c r="BB8989" i="1" s="1"/>
  <c r="BG8988" i="1"/>
  <c r="BF8988" i="1"/>
  <c r="BE8988" i="1"/>
  <c r="BD8988" i="1"/>
  <c r="BC8988" i="1"/>
  <c r="BB8988" i="1"/>
  <c r="BA8988" i="1"/>
  <c r="BG8987" i="1"/>
  <c r="BF8987" i="1"/>
  <c r="BE8987" i="1"/>
  <c r="BD8987" i="1"/>
  <c r="BC8987" i="1"/>
  <c r="BB8987" i="1"/>
  <c r="BA8987" i="1"/>
  <c r="BG8986" i="1"/>
  <c r="BF8986" i="1"/>
  <c r="BE8986" i="1"/>
  <c r="BD8986" i="1"/>
  <c r="BC8986" i="1"/>
  <c r="BA8986" i="1"/>
  <c r="BB8986" i="1" s="1"/>
  <c r="BG8985" i="1"/>
  <c r="BF8985" i="1"/>
  <c r="BE8985" i="1"/>
  <c r="BD8985" i="1"/>
  <c r="BC8985" i="1"/>
  <c r="BB8985" i="1"/>
  <c r="BA8985" i="1"/>
  <c r="BG8984" i="1"/>
  <c r="BF8984" i="1"/>
  <c r="BE8984" i="1"/>
  <c r="BD8984" i="1"/>
  <c r="BC8984" i="1"/>
  <c r="BB8984" i="1"/>
  <c r="BA8984" i="1"/>
  <c r="BG8983" i="1"/>
  <c r="BF8983" i="1"/>
  <c r="BE8983" i="1"/>
  <c r="BD8983" i="1"/>
  <c r="BC8983" i="1"/>
  <c r="BB8983" i="1"/>
  <c r="BA8983" i="1"/>
  <c r="BG8982" i="1"/>
  <c r="BF8982" i="1"/>
  <c r="BE8982" i="1"/>
  <c r="BD8982" i="1"/>
  <c r="BC8982" i="1"/>
  <c r="BB8982" i="1"/>
  <c r="BA8982" i="1"/>
  <c r="BG8981" i="1"/>
  <c r="BF8981" i="1"/>
  <c r="BE8981" i="1"/>
  <c r="BD8981" i="1"/>
  <c r="BC8981" i="1"/>
  <c r="BA8981" i="1"/>
  <c r="BB8981" i="1" s="1"/>
  <c r="BG8980" i="1"/>
  <c r="BF8980" i="1"/>
  <c r="BE8980" i="1"/>
  <c r="BD8980" i="1"/>
  <c r="BC8980" i="1"/>
  <c r="BA8980" i="1"/>
  <c r="BB8980" i="1" s="1"/>
  <c r="BG8979" i="1"/>
  <c r="BF8979" i="1"/>
  <c r="BE8979" i="1"/>
  <c r="BD8979" i="1"/>
  <c r="BC8979" i="1"/>
  <c r="BB8979" i="1"/>
  <c r="BA8979" i="1"/>
  <c r="BG8978" i="1"/>
  <c r="BF8978" i="1"/>
  <c r="BE8978" i="1"/>
  <c r="BD8978" i="1"/>
  <c r="BC8978" i="1"/>
  <c r="BA8978" i="1"/>
  <c r="BB8978" i="1" s="1"/>
  <c r="BG8977" i="1"/>
  <c r="BF8977" i="1"/>
  <c r="BE8977" i="1"/>
  <c r="BD8977" i="1"/>
  <c r="BC8977" i="1"/>
  <c r="BB8977" i="1"/>
  <c r="BA8977" i="1"/>
  <c r="BG8976" i="1"/>
  <c r="BF8976" i="1"/>
  <c r="BE8976" i="1"/>
  <c r="BD8976" i="1"/>
  <c r="BC8976" i="1"/>
  <c r="BB8976" i="1"/>
  <c r="BA8976" i="1"/>
  <c r="BG8975" i="1"/>
  <c r="BF8975" i="1"/>
  <c r="BE8975" i="1"/>
  <c r="BD8975" i="1"/>
  <c r="BC8975" i="1"/>
  <c r="BA8975" i="1"/>
  <c r="BB8975" i="1" s="1"/>
  <c r="BG8974" i="1"/>
  <c r="BF8974" i="1"/>
  <c r="BE8974" i="1"/>
  <c r="BD8974" i="1"/>
  <c r="BC8974" i="1"/>
  <c r="BB8974" i="1"/>
  <c r="BA8974" i="1"/>
  <c r="BG8973" i="1"/>
  <c r="BF8973" i="1"/>
  <c r="BE8973" i="1"/>
  <c r="BD8973" i="1"/>
  <c r="BC8973" i="1"/>
  <c r="BA8973" i="1"/>
  <c r="BB8973" i="1" s="1"/>
  <c r="BG8972" i="1"/>
  <c r="BF8972" i="1"/>
  <c r="BE8972" i="1"/>
  <c r="BD8972" i="1"/>
  <c r="BC8972" i="1"/>
  <c r="BB8972" i="1"/>
  <c r="BA8972" i="1"/>
  <c r="BG8971" i="1"/>
  <c r="BF8971" i="1"/>
  <c r="BE8971" i="1"/>
  <c r="BD8971" i="1"/>
  <c r="BC8971" i="1"/>
  <c r="BA8971" i="1"/>
  <c r="BB8971" i="1" s="1"/>
  <c r="BG8970" i="1"/>
  <c r="BF8970" i="1"/>
  <c r="BE8970" i="1"/>
  <c r="BD8970" i="1"/>
  <c r="BC8970" i="1"/>
  <c r="BA8970" i="1"/>
  <c r="BB8970" i="1" s="1"/>
  <c r="BG8969" i="1"/>
  <c r="BF8969" i="1"/>
  <c r="BE8969" i="1"/>
  <c r="BD8969" i="1"/>
  <c r="BC8969" i="1"/>
  <c r="BB8969" i="1"/>
  <c r="BA8969" i="1"/>
  <c r="BG8968" i="1"/>
  <c r="BF8968" i="1"/>
  <c r="BE8968" i="1"/>
  <c r="BD8968" i="1"/>
  <c r="BC8968" i="1"/>
  <c r="BB8968" i="1"/>
  <c r="BA8968" i="1"/>
  <c r="BG8967" i="1"/>
  <c r="BF8967" i="1"/>
  <c r="BE8967" i="1"/>
  <c r="BD8967" i="1"/>
  <c r="BC8967" i="1"/>
  <c r="BB8967" i="1"/>
  <c r="BA8967" i="1"/>
  <c r="BG8966" i="1"/>
  <c r="BF8966" i="1"/>
  <c r="BE8966" i="1"/>
  <c r="BD8966" i="1"/>
  <c r="BC8966" i="1"/>
  <c r="BB8966" i="1"/>
  <c r="BA8966" i="1"/>
  <c r="BG8965" i="1"/>
  <c r="BF8965" i="1"/>
  <c r="BE8965" i="1"/>
  <c r="BD8965" i="1"/>
  <c r="BC8965" i="1"/>
  <c r="BA8965" i="1"/>
  <c r="BB8965" i="1" s="1"/>
  <c r="BG8964" i="1"/>
  <c r="BF8964" i="1"/>
  <c r="BE8964" i="1"/>
  <c r="BD8964" i="1"/>
  <c r="BC8964" i="1"/>
  <c r="BB8964" i="1"/>
  <c r="BA8964" i="1"/>
  <c r="BG8963" i="1"/>
  <c r="BF8963" i="1"/>
  <c r="BE8963" i="1"/>
  <c r="BD8963" i="1"/>
  <c r="BC8963" i="1"/>
  <c r="BB8963" i="1"/>
  <c r="BA8963" i="1"/>
  <c r="BG8962" i="1"/>
  <c r="BF8962" i="1"/>
  <c r="BE8962" i="1"/>
  <c r="BD8962" i="1"/>
  <c r="BC8962" i="1"/>
  <c r="BA8962" i="1"/>
  <c r="BB8962" i="1" s="1"/>
  <c r="BG8961" i="1"/>
  <c r="BF8961" i="1"/>
  <c r="BE8961" i="1"/>
  <c r="BD8961" i="1"/>
  <c r="BC8961" i="1"/>
  <c r="BB8961" i="1"/>
  <c r="BA8961" i="1"/>
  <c r="BG8960" i="1"/>
  <c r="BF8960" i="1"/>
  <c r="BE8960" i="1"/>
  <c r="BD8960" i="1"/>
  <c r="BC8960" i="1"/>
  <c r="BB8960" i="1"/>
  <c r="BA8960" i="1"/>
  <c r="BG8959" i="1"/>
  <c r="BF8959" i="1"/>
  <c r="BE8959" i="1"/>
  <c r="BD8959" i="1"/>
  <c r="BC8959" i="1"/>
  <c r="BA8959" i="1"/>
  <c r="BB8959" i="1" s="1"/>
  <c r="BG8958" i="1"/>
  <c r="BF8958" i="1"/>
  <c r="BE8958" i="1"/>
  <c r="BD8958" i="1"/>
  <c r="BC8958" i="1"/>
  <c r="BA8958" i="1"/>
  <c r="BB8958" i="1" s="1"/>
  <c r="BG8957" i="1"/>
  <c r="BF8957" i="1"/>
  <c r="BE8957" i="1"/>
  <c r="BD8957" i="1"/>
  <c r="BC8957" i="1"/>
  <c r="BB8957" i="1"/>
  <c r="BA8957" i="1"/>
  <c r="BG8956" i="1"/>
  <c r="BF8956" i="1"/>
  <c r="BE8956" i="1"/>
  <c r="BD8956" i="1"/>
  <c r="BC8956" i="1"/>
  <c r="BB8956" i="1"/>
  <c r="BA8956" i="1"/>
  <c r="BG8955" i="1"/>
  <c r="BF8955" i="1"/>
  <c r="BE8955" i="1"/>
  <c r="BD8955" i="1"/>
  <c r="BC8955" i="1"/>
  <c r="BA8955" i="1"/>
  <c r="BB8955" i="1" s="1"/>
  <c r="BG8954" i="1"/>
  <c r="BF8954" i="1"/>
  <c r="BE8954" i="1"/>
  <c r="BD8954" i="1"/>
  <c r="BC8954" i="1"/>
  <c r="BA8954" i="1"/>
  <c r="BB8954" i="1" s="1"/>
  <c r="BG8953" i="1"/>
  <c r="BF8953" i="1"/>
  <c r="BE8953" i="1"/>
  <c r="BD8953" i="1"/>
  <c r="BC8953" i="1"/>
  <c r="BB8953" i="1"/>
  <c r="BA8953" i="1"/>
  <c r="BG8952" i="1"/>
  <c r="BF8952" i="1"/>
  <c r="BE8952" i="1"/>
  <c r="BD8952" i="1"/>
  <c r="BC8952" i="1"/>
  <c r="BA8952" i="1"/>
  <c r="BB8952" i="1" s="1"/>
  <c r="BG8951" i="1"/>
  <c r="BF8951" i="1"/>
  <c r="BE8951" i="1"/>
  <c r="BD8951" i="1"/>
  <c r="BC8951" i="1"/>
  <c r="BB8951" i="1"/>
  <c r="BA8951" i="1"/>
  <c r="BG8950" i="1"/>
  <c r="BF8950" i="1"/>
  <c r="BE8950" i="1"/>
  <c r="BD8950" i="1"/>
  <c r="BC8950" i="1"/>
  <c r="BB8950" i="1"/>
  <c r="BA8950" i="1"/>
  <c r="BG8949" i="1"/>
  <c r="BF8949" i="1"/>
  <c r="BE8949" i="1"/>
  <c r="BD8949" i="1"/>
  <c r="BC8949" i="1"/>
  <c r="BA8949" i="1"/>
  <c r="BB8949" i="1" s="1"/>
  <c r="BG8948" i="1"/>
  <c r="BF8948" i="1"/>
  <c r="BE8948" i="1"/>
  <c r="BD8948" i="1"/>
  <c r="BC8948" i="1"/>
  <c r="BB8948" i="1"/>
  <c r="BA8948" i="1"/>
  <c r="BG8947" i="1"/>
  <c r="BF8947" i="1"/>
  <c r="BE8947" i="1"/>
  <c r="BD8947" i="1"/>
  <c r="BC8947" i="1"/>
  <c r="BA8947" i="1"/>
  <c r="BB8947" i="1" s="1"/>
  <c r="BG8946" i="1"/>
  <c r="BF8946" i="1"/>
  <c r="BE8946" i="1"/>
  <c r="BD8946" i="1"/>
  <c r="BC8946" i="1"/>
  <c r="BA8946" i="1"/>
  <c r="BB8946" i="1" s="1"/>
  <c r="BG8945" i="1"/>
  <c r="BF8945" i="1"/>
  <c r="BE8945" i="1"/>
  <c r="BD8945" i="1"/>
  <c r="BC8945" i="1"/>
  <c r="BB8945" i="1"/>
  <c r="BA8945" i="1"/>
  <c r="BG8944" i="1"/>
  <c r="BF8944" i="1"/>
  <c r="BE8944" i="1"/>
  <c r="BD8944" i="1"/>
  <c r="BC8944" i="1"/>
  <c r="BA8944" i="1"/>
  <c r="BB8944" i="1" s="1"/>
  <c r="BG8943" i="1"/>
  <c r="BF8943" i="1"/>
  <c r="BE8943" i="1"/>
  <c r="BD8943" i="1"/>
  <c r="BC8943" i="1"/>
  <c r="BA8943" i="1"/>
  <c r="BB8943" i="1" s="1"/>
  <c r="BG8942" i="1"/>
  <c r="BF8942" i="1"/>
  <c r="BE8942" i="1"/>
  <c r="BD8942" i="1"/>
  <c r="BC8942" i="1"/>
  <c r="BA8942" i="1"/>
  <c r="BB8942" i="1" s="1"/>
  <c r="BG8941" i="1"/>
  <c r="BF8941" i="1"/>
  <c r="BE8941" i="1"/>
  <c r="BD8941" i="1"/>
  <c r="BC8941" i="1"/>
  <c r="BB8941" i="1"/>
  <c r="BA8941" i="1"/>
  <c r="BG8940" i="1"/>
  <c r="BF8940" i="1"/>
  <c r="BE8940" i="1"/>
  <c r="BD8940" i="1"/>
  <c r="BC8940" i="1"/>
  <c r="BB8940" i="1"/>
  <c r="BA8940" i="1"/>
  <c r="BG8939" i="1"/>
  <c r="BF8939" i="1"/>
  <c r="BE8939" i="1"/>
  <c r="BD8939" i="1"/>
  <c r="BC8939" i="1"/>
  <c r="BA8939" i="1"/>
  <c r="BB8939" i="1" s="1"/>
  <c r="BG8938" i="1"/>
  <c r="BF8938" i="1"/>
  <c r="BE8938" i="1"/>
  <c r="BD8938" i="1"/>
  <c r="BC8938" i="1"/>
  <c r="BA8938" i="1"/>
  <c r="BB8938" i="1" s="1"/>
  <c r="BG8937" i="1"/>
  <c r="BF8937" i="1"/>
  <c r="BE8937" i="1"/>
  <c r="BD8937" i="1"/>
  <c r="BC8937" i="1"/>
  <c r="BB8937" i="1"/>
  <c r="BA8937" i="1"/>
  <c r="BG8936" i="1"/>
  <c r="BF8936" i="1"/>
  <c r="BE8936" i="1"/>
  <c r="BD8936" i="1"/>
  <c r="BC8936" i="1"/>
  <c r="BA8936" i="1"/>
  <c r="BB8936" i="1" s="1"/>
  <c r="BG8935" i="1"/>
  <c r="BF8935" i="1"/>
  <c r="BE8935" i="1"/>
  <c r="BD8935" i="1"/>
  <c r="BC8935" i="1"/>
  <c r="BB8935" i="1"/>
  <c r="BA8935" i="1"/>
  <c r="BG8934" i="1"/>
  <c r="BF8934" i="1"/>
  <c r="BE8934" i="1"/>
  <c r="BD8934" i="1"/>
  <c r="BC8934" i="1"/>
  <c r="BB8934" i="1"/>
  <c r="BA8934" i="1"/>
  <c r="BG8933" i="1"/>
  <c r="BF8933" i="1"/>
  <c r="BE8933" i="1"/>
  <c r="BD8933" i="1"/>
  <c r="BC8933" i="1"/>
  <c r="BA8933" i="1"/>
  <c r="BB8933" i="1" s="1"/>
  <c r="BG8932" i="1"/>
  <c r="BF8932" i="1"/>
  <c r="BE8932" i="1"/>
  <c r="BD8932" i="1"/>
  <c r="BC8932" i="1"/>
  <c r="BA8932" i="1"/>
  <c r="BB8932" i="1" s="1"/>
  <c r="BG8931" i="1"/>
  <c r="BF8931" i="1"/>
  <c r="BE8931" i="1"/>
  <c r="BD8931" i="1"/>
  <c r="BC8931" i="1"/>
  <c r="BB8931" i="1"/>
  <c r="BA8931" i="1"/>
  <c r="BG8930" i="1"/>
  <c r="BF8930" i="1"/>
  <c r="BE8930" i="1"/>
  <c r="BD8930" i="1"/>
  <c r="BC8930" i="1"/>
  <c r="BA8930" i="1"/>
  <c r="BB8930" i="1" s="1"/>
  <c r="BG8929" i="1"/>
  <c r="BF8929" i="1"/>
  <c r="BE8929" i="1"/>
  <c r="BD8929" i="1"/>
  <c r="BC8929" i="1"/>
  <c r="BB8929" i="1"/>
  <c r="BA8929" i="1"/>
  <c r="BG8928" i="1"/>
  <c r="BF8928" i="1"/>
  <c r="BE8928" i="1"/>
  <c r="BD8928" i="1"/>
  <c r="BC8928" i="1"/>
  <c r="BA8928" i="1"/>
  <c r="BB8928" i="1" s="1"/>
  <c r="BG8927" i="1"/>
  <c r="BF8927" i="1"/>
  <c r="BE8927" i="1"/>
  <c r="BD8927" i="1"/>
  <c r="BC8927" i="1"/>
  <c r="BA8927" i="1"/>
  <c r="BB8927" i="1" s="1"/>
  <c r="BG8926" i="1"/>
  <c r="BF8926" i="1"/>
  <c r="BE8926" i="1"/>
  <c r="BD8926" i="1"/>
  <c r="BC8926" i="1"/>
  <c r="BB8926" i="1"/>
  <c r="BA8926" i="1"/>
  <c r="BG8925" i="1"/>
  <c r="BF8925" i="1"/>
  <c r="BE8925" i="1"/>
  <c r="BD8925" i="1"/>
  <c r="BC8925" i="1"/>
  <c r="BA8925" i="1"/>
  <c r="BB8925" i="1" s="1"/>
  <c r="BG8924" i="1"/>
  <c r="BF8924" i="1"/>
  <c r="BE8924" i="1"/>
  <c r="BD8924" i="1"/>
  <c r="BC8924" i="1"/>
  <c r="BB8924" i="1"/>
  <c r="BA8924" i="1"/>
  <c r="BG8923" i="1"/>
  <c r="BF8923" i="1"/>
  <c r="BE8923" i="1"/>
  <c r="BD8923" i="1"/>
  <c r="BC8923" i="1"/>
  <c r="BB8923" i="1"/>
  <c r="BA8923" i="1"/>
  <c r="BG8922" i="1"/>
  <c r="BF8922" i="1"/>
  <c r="BE8922" i="1"/>
  <c r="BD8922" i="1"/>
  <c r="BC8922" i="1"/>
  <c r="BA8922" i="1"/>
  <c r="BB8922" i="1" s="1"/>
  <c r="BG8921" i="1"/>
  <c r="BF8921" i="1"/>
  <c r="BE8921" i="1"/>
  <c r="BD8921" i="1"/>
  <c r="BC8921" i="1"/>
  <c r="BB8921" i="1"/>
  <c r="BA8921" i="1"/>
  <c r="BG8920" i="1"/>
  <c r="BF8920" i="1"/>
  <c r="BE8920" i="1"/>
  <c r="BD8920" i="1"/>
  <c r="BC8920" i="1"/>
  <c r="BA8920" i="1"/>
  <c r="BB8920" i="1" s="1"/>
  <c r="BG8919" i="1"/>
  <c r="BF8919" i="1"/>
  <c r="BE8919" i="1"/>
  <c r="BD8919" i="1"/>
  <c r="BC8919" i="1"/>
  <c r="BB8919" i="1"/>
  <c r="BA8919" i="1"/>
  <c r="BG8918" i="1"/>
  <c r="BF8918" i="1"/>
  <c r="BE8918" i="1"/>
  <c r="BD8918" i="1"/>
  <c r="BC8918" i="1"/>
  <c r="BB8918" i="1"/>
  <c r="BA8918" i="1"/>
  <c r="BG8917" i="1"/>
  <c r="BF8917" i="1"/>
  <c r="BE8917" i="1"/>
  <c r="BD8917" i="1"/>
  <c r="BC8917" i="1"/>
  <c r="BA8917" i="1"/>
  <c r="BB8917" i="1" s="1"/>
  <c r="BG8916" i="1"/>
  <c r="BF8916" i="1"/>
  <c r="BE8916" i="1"/>
  <c r="BD8916" i="1"/>
  <c r="BC8916" i="1"/>
  <c r="BA8916" i="1"/>
  <c r="BB8916" i="1" s="1"/>
  <c r="BG8915" i="1"/>
  <c r="BF8915" i="1"/>
  <c r="BE8915" i="1"/>
  <c r="BD8915" i="1"/>
  <c r="BC8915" i="1"/>
  <c r="BB8915" i="1"/>
  <c r="BA8915" i="1"/>
  <c r="BG8914" i="1"/>
  <c r="BF8914" i="1"/>
  <c r="BE8914" i="1"/>
  <c r="BD8914" i="1"/>
  <c r="BC8914" i="1"/>
  <c r="BA8914" i="1"/>
  <c r="BB8914" i="1" s="1"/>
  <c r="BG8913" i="1"/>
  <c r="BF8913" i="1"/>
  <c r="BE8913" i="1"/>
  <c r="BD8913" i="1"/>
  <c r="BC8913" i="1"/>
  <c r="BB8913" i="1"/>
  <c r="BA8913" i="1"/>
  <c r="BG8912" i="1"/>
  <c r="BF8912" i="1"/>
  <c r="BE8912" i="1"/>
  <c r="BD8912" i="1"/>
  <c r="BC8912" i="1"/>
  <c r="BB8912" i="1"/>
  <c r="BA8912" i="1"/>
  <c r="BG8911" i="1"/>
  <c r="BF8911" i="1"/>
  <c r="BE8911" i="1"/>
  <c r="BD8911" i="1"/>
  <c r="BC8911" i="1"/>
  <c r="BA8911" i="1"/>
  <c r="BB8911" i="1" s="1"/>
  <c r="BG8910" i="1"/>
  <c r="BF8910" i="1"/>
  <c r="BE8910" i="1"/>
  <c r="BD8910" i="1"/>
  <c r="BC8910" i="1"/>
  <c r="BB8910" i="1"/>
  <c r="BA8910" i="1"/>
  <c r="BG8909" i="1"/>
  <c r="BF8909" i="1"/>
  <c r="BE8909" i="1"/>
  <c r="BD8909" i="1"/>
  <c r="BC8909" i="1"/>
  <c r="BA8909" i="1"/>
  <c r="BB8909" i="1" s="1"/>
  <c r="BG8908" i="1"/>
  <c r="BF8908" i="1"/>
  <c r="BE8908" i="1"/>
  <c r="BD8908" i="1"/>
  <c r="BC8908" i="1"/>
  <c r="BB8908" i="1"/>
  <c r="BA8908" i="1"/>
  <c r="BG8907" i="1"/>
  <c r="BF8907" i="1"/>
  <c r="BE8907" i="1"/>
  <c r="BD8907" i="1"/>
  <c r="BC8907" i="1"/>
  <c r="BA8907" i="1"/>
  <c r="BB8907" i="1" s="1"/>
  <c r="BG8906" i="1"/>
  <c r="BF8906" i="1"/>
  <c r="BE8906" i="1"/>
  <c r="BD8906" i="1"/>
  <c r="BC8906" i="1"/>
  <c r="BA8906" i="1"/>
  <c r="BB8906" i="1" s="1"/>
  <c r="BG8905" i="1"/>
  <c r="BF8905" i="1"/>
  <c r="BE8905" i="1"/>
  <c r="BD8905" i="1"/>
  <c r="BC8905" i="1"/>
  <c r="BB8905" i="1"/>
  <c r="BA8905" i="1"/>
  <c r="BG8904" i="1"/>
  <c r="BF8904" i="1"/>
  <c r="BE8904" i="1"/>
  <c r="BD8904" i="1"/>
  <c r="BC8904" i="1"/>
  <c r="BA8904" i="1"/>
  <c r="BB8904" i="1" s="1"/>
  <c r="BG8903" i="1"/>
  <c r="BF8903" i="1"/>
  <c r="BE8903" i="1"/>
  <c r="BD8903" i="1"/>
  <c r="BC8903" i="1"/>
  <c r="BB8903" i="1"/>
  <c r="BA8903" i="1"/>
  <c r="BG8902" i="1"/>
  <c r="BF8902" i="1"/>
  <c r="BE8902" i="1"/>
  <c r="BD8902" i="1"/>
  <c r="BC8902" i="1"/>
  <c r="BB8902" i="1"/>
  <c r="BA8902" i="1"/>
  <c r="BG8901" i="1"/>
  <c r="BF8901" i="1"/>
  <c r="BE8901" i="1"/>
  <c r="BD8901" i="1"/>
  <c r="BC8901" i="1"/>
  <c r="BA8901" i="1"/>
  <c r="BB8901" i="1" s="1"/>
  <c r="BG8900" i="1"/>
  <c r="BF8900" i="1"/>
  <c r="BE8900" i="1"/>
  <c r="BD8900" i="1"/>
  <c r="BC8900" i="1"/>
  <c r="BB8900" i="1"/>
  <c r="BA8900" i="1"/>
  <c r="BG8899" i="1"/>
  <c r="BF8899" i="1"/>
  <c r="BE8899" i="1"/>
  <c r="BD8899" i="1"/>
  <c r="BC8899" i="1"/>
  <c r="BB8899" i="1"/>
  <c r="BA8899" i="1"/>
  <c r="BG8898" i="1"/>
  <c r="BF8898" i="1"/>
  <c r="BE8898" i="1"/>
  <c r="BD8898" i="1"/>
  <c r="BC8898" i="1"/>
  <c r="BA8898" i="1"/>
  <c r="BB8898" i="1" s="1"/>
  <c r="BG8897" i="1"/>
  <c r="BF8897" i="1"/>
  <c r="BE8897" i="1"/>
  <c r="BD8897" i="1"/>
  <c r="BC8897" i="1"/>
  <c r="BB8897" i="1"/>
  <c r="BA8897" i="1"/>
  <c r="BG8896" i="1"/>
  <c r="BF8896" i="1"/>
  <c r="BE8896" i="1"/>
  <c r="BD8896" i="1"/>
  <c r="BC8896" i="1"/>
  <c r="BB8896" i="1"/>
  <c r="BA8896" i="1"/>
  <c r="BG8895" i="1"/>
  <c r="BF8895" i="1"/>
  <c r="BE8895" i="1"/>
  <c r="BD8895" i="1"/>
  <c r="BC8895" i="1"/>
  <c r="BA8895" i="1"/>
  <c r="BB8895" i="1" s="1"/>
  <c r="BG8894" i="1"/>
  <c r="BF8894" i="1"/>
  <c r="BE8894" i="1"/>
  <c r="BD8894" i="1"/>
  <c r="BC8894" i="1"/>
  <c r="BA8894" i="1"/>
  <c r="BB8894" i="1" s="1"/>
  <c r="BG8893" i="1"/>
  <c r="BF8893" i="1"/>
  <c r="BE8893" i="1"/>
  <c r="BD8893" i="1"/>
  <c r="BC8893" i="1"/>
  <c r="BB8893" i="1"/>
  <c r="BA8893" i="1"/>
  <c r="BG8892" i="1"/>
  <c r="BF8892" i="1"/>
  <c r="BE8892" i="1"/>
  <c r="BD8892" i="1"/>
  <c r="BC8892" i="1"/>
  <c r="BB8892" i="1"/>
  <c r="BA8892" i="1"/>
  <c r="BG8891" i="1"/>
  <c r="BF8891" i="1"/>
  <c r="BE8891" i="1"/>
  <c r="BD8891" i="1"/>
  <c r="BC8891" i="1"/>
  <c r="BA8891" i="1"/>
  <c r="BB8891" i="1" s="1"/>
  <c r="BG8890" i="1"/>
  <c r="BF8890" i="1"/>
  <c r="BE8890" i="1"/>
  <c r="BD8890" i="1"/>
  <c r="BC8890" i="1"/>
  <c r="BA8890" i="1"/>
  <c r="BB8890" i="1" s="1"/>
  <c r="BG8889" i="1"/>
  <c r="BF8889" i="1"/>
  <c r="BE8889" i="1"/>
  <c r="BD8889" i="1"/>
  <c r="BC8889" i="1"/>
  <c r="BB8889" i="1"/>
  <c r="BA8889" i="1"/>
  <c r="BG8888" i="1"/>
  <c r="BF8888" i="1"/>
  <c r="BE8888" i="1"/>
  <c r="BD8888" i="1"/>
  <c r="BC8888" i="1"/>
  <c r="BA8888" i="1"/>
  <c r="BB8888" i="1" s="1"/>
  <c r="BG8887" i="1"/>
  <c r="BF8887" i="1"/>
  <c r="BE8887" i="1"/>
  <c r="BD8887" i="1"/>
  <c r="BC8887" i="1"/>
  <c r="BA8887" i="1"/>
  <c r="BB8887" i="1" s="1"/>
  <c r="BG8886" i="1"/>
  <c r="BF8886" i="1"/>
  <c r="BE8886" i="1"/>
  <c r="BD8886" i="1"/>
  <c r="BC8886" i="1"/>
  <c r="BB8886" i="1"/>
  <c r="BA8886" i="1"/>
  <c r="BG8885" i="1"/>
  <c r="BF8885" i="1"/>
  <c r="BE8885" i="1"/>
  <c r="BD8885" i="1"/>
  <c r="BC8885" i="1"/>
  <c r="BA8885" i="1"/>
  <c r="BB8885" i="1" s="1"/>
  <c r="BG8884" i="1"/>
  <c r="BF8884" i="1"/>
  <c r="BE8884" i="1"/>
  <c r="BD8884" i="1"/>
  <c r="BC8884" i="1"/>
  <c r="BB8884" i="1"/>
  <c r="BA8884" i="1"/>
  <c r="BG8883" i="1"/>
  <c r="BF8883" i="1"/>
  <c r="BE8883" i="1"/>
  <c r="BD8883" i="1"/>
  <c r="BC8883" i="1"/>
  <c r="BB8883" i="1"/>
  <c r="BA8883" i="1"/>
  <c r="BG8882" i="1"/>
  <c r="BF8882" i="1"/>
  <c r="BE8882" i="1"/>
  <c r="BD8882" i="1"/>
  <c r="BC8882" i="1"/>
  <c r="BA8882" i="1"/>
  <c r="BB8882" i="1" s="1"/>
  <c r="BG8881" i="1"/>
  <c r="BF8881" i="1"/>
  <c r="BE8881" i="1"/>
  <c r="BD8881" i="1"/>
  <c r="BC8881" i="1"/>
  <c r="BB8881" i="1"/>
  <c r="BA8881" i="1"/>
  <c r="BG8880" i="1"/>
  <c r="BF8880" i="1"/>
  <c r="BE8880" i="1"/>
  <c r="BD8880" i="1"/>
  <c r="BC8880" i="1"/>
  <c r="BA8880" i="1"/>
  <c r="BB8880" i="1" s="1"/>
  <c r="BG8879" i="1"/>
  <c r="BF8879" i="1"/>
  <c r="BE8879" i="1"/>
  <c r="BD8879" i="1"/>
  <c r="BC8879" i="1"/>
  <c r="BA8879" i="1"/>
  <c r="BB8879" i="1" s="1"/>
  <c r="BG8878" i="1"/>
  <c r="BF8878" i="1"/>
  <c r="BE8878" i="1"/>
  <c r="BD8878" i="1"/>
  <c r="BC8878" i="1"/>
  <c r="BB8878" i="1"/>
  <c r="BA8878" i="1"/>
  <c r="BG8877" i="1"/>
  <c r="BF8877" i="1"/>
  <c r="BE8877" i="1"/>
  <c r="BD8877" i="1"/>
  <c r="BC8877" i="1"/>
  <c r="BB8877" i="1"/>
  <c r="BA8877" i="1"/>
  <c r="BG8876" i="1"/>
  <c r="BF8876" i="1"/>
  <c r="BE8876" i="1"/>
  <c r="BD8876" i="1"/>
  <c r="BC8876" i="1"/>
  <c r="BB8876" i="1"/>
  <c r="BA8876" i="1"/>
  <c r="BG8875" i="1"/>
  <c r="BF8875" i="1"/>
  <c r="BE8875" i="1"/>
  <c r="BD8875" i="1"/>
  <c r="BC8875" i="1"/>
  <c r="BB8875" i="1"/>
  <c r="BA8875" i="1"/>
  <c r="BG8874" i="1"/>
  <c r="BF8874" i="1"/>
  <c r="BE8874" i="1"/>
  <c r="BD8874" i="1"/>
  <c r="BC8874" i="1"/>
  <c r="BA8874" i="1"/>
  <c r="BB8874" i="1" s="1"/>
  <c r="BG8873" i="1"/>
  <c r="BF8873" i="1"/>
  <c r="BE8873" i="1"/>
  <c r="BD8873" i="1"/>
  <c r="BC8873" i="1"/>
  <c r="BB8873" i="1"/>
  <c r="BA8873" i="1"/>
  <c r="BG8872" i="1"/>
  <c r="BF8872" i="1"/>
  <c r="BE8872" i="1"/>
  <c r="BD8872" i="1"/>
  <c r="BC8872" i="1"/>
  <c r="BA8872" i="1"/>
  <c r="BB8872" i="1" s="1"/>
  <c r="BG8871" i="1"/>
  <c r="BF8871" i="1"/>
  <c r="BE8871" i="1"/>
  <c r="BD8871" i="1"/>
  <c r="BC8871" i="1"/>
  <c r="BA8871" i="1"/>
  <c r="BB8871" i="1" s="1"/>
  <c r="BG8870" i="1"/>
  <c r="BF8870" i="1"/>
  <c r="BE8870" i="1"/>
  <c r="BD8870" i="1"/>
  <c r="BC8870" i="1"/>
  <c r="BB8870" i="1"/>
  <c r="BA8870" i="1"/>
  <c r="BG8869" i="1"/>
  <c r="BF8869" i="1"/>
  <c r="BE8869" i="1"/>
  <c r="BD8869" i="1"/>
  <c r="BC8869" i="1"/>
  <c r="BA8869" i="1"/>
  <c r="BB8869" i="1" s="1"/>
  <c r="BG8868" i="1"/>
  <c r="BF8868" i="1"/>
  <c r="BE8868" i="1"/>
  <c r="BD8868" i="1"/>
  <c r="BC8868" i="1"/>
  <c r="BA8868" i="1"/>
  <c r="BB8868" i="1" s="1"/>
  <c r="BG8867" i="1"/>
  <c r="BF8867" i="1"/>
  <c r="BE8867" i="1"/>
  <c r="BD8867" i="1"/>
  <c r="BC8867" i="1"/>
  <c r="BB8867" i="1"/>
  <c r="BA8867" i="1"/>
  <c r="BG8866" i="1"/>
  <c r="BF8866" i="1"/>
  <c r="BE8866" i="1"/>
  <c r="BD8866" i="1"/>
  <c r="BC8866" i="1"/>
  <c r="BA8866" i="1"/>
  <c r="BB8866" i="1" s="1"/>
  <c r="BG8865" i="1"/>
  <c r="BF8865" i="1"/>
  <c r="BE8865" i="1"/>
  <c r="BD8865" i="1"/>
  <c r="BC8865" i="1"/>
  <c r="BB8865" i="1"/>
  <c r="BA8865" i="1"/>
  <c r="BG8864" i="1"/>
  <c r="BF8864" i="1"/>
  <c r="BE8864" i="1"/>
  <c r="BD8864" i="1"/>
  <c r="BC8864" i="1"/>
  <c r="BA8864" i="1"/>
  <c r="BB8864" i="1" s="1"/>
  <c r="BG8863" i="1"/>
  <c r="BF8863" i="1"/>
  <c r="BE8863" i="1"/>
  <c r="BD8863" i="1"/>
  <c r="BC8863" i="1"/>
  <c r="BA8863" i="1"/>
  <c r="BB8863" i="1" s="1"/>
  <c r="BG8862" i="1"/>
  <c r="BF8862" i="1"/>
  <c r="BE8862" i="1"/>
  <c r="BD8862" i="1"/>
  <c r="BC8862" i="1"/>
  <c r="BB8862" i="1"/>
  <c r="BA8862" i="1"/>
  <c r="BG8861" i="1"/>
  <c r="BF8861" i="1"/>
  <c r="BE8861" i="1"/>
  <c r="BD8861" i="1"/>
  <c r="BC8861" i="1"/>
  <c r="BB8861" i="1"/>
  <c r="BA8861" i="1"/>
  <c r="BG8860" i="1"/>
  <c r="BF8860" i="1"/>
  <c r="BE8860" i="1"/>
  <c r="BD8860" i="1"/>
  <c r="BC8860" i="1"/>
  <c r="BB8860" i="1"/>
  <c r="BA8860" i="1"/>
  <c r="BG8859" i="1"/>
  <c r="BF8859" i="1"/>
  <c r="BE8859" i="1"/>
  <c r="BD8859" i="1"/>
  <c r="BC8859" i="1"/>
  <c r="BB8859" i="1"/>
  <c r="BA8859" i="1"/>
  <c r="BG8858" i="1"/>
  <c r="BF8858" i="1"/>
  <c r="BE8858" i="1"/>
  <c r="BD8858" i="1"/>
  <c r="BC8858" i="1"/>
  <c r="BA8858" i="1"/>
  <c r="BB8858" i="1" s="1"/>
  <c r="BG8857" i="1"/>
  <c r="BF8857" i="1"/>
  <c r="BE8857" i="1"/>
  <c r="BD8857" i="1"/>
  <c r="BC8857" i="1"/>
  <c r="BB8857" i="1"/>
  <c r="BA8857" i="1"/>
  <c r="BG8856" i="1"/>
  <c r="BF8856" i="1"/>
  <c r="BE8856" i="1"/>
  <c r="BD8856" i="1"/>
  <c r="BC8856" i="1"/>
  <c r="BA8856" i="1"/>
  <c r="BB8856" i="1" s="1"/>
  <c r="BG8855" i="1"/>
  <c r="BF8855" i="1"/>
  <c r="BE8855" i="1"/>
  <c r="BD8855" i="1"/>
  <c r="BC8855" i="1"/>
  <c r="BB8855" i="1"/>
  <c r="BA8855" i="1"/>
  <c r="BG8854" i="1"/>
  <c r="BF8854" i="1"/>
  <c r="BE8854" i="1"/>
  <c r="BD8854" i="1"/>
  <c r="BC8854" i="1"/>
  <c r="BB8854" i="1"/>
  <c r="BA8854" i="1"/>
  <c r="BG8853" i="1"/>
  <c r="BF8853" i="1"/>
  <c r="BE8853" i="1"/>
  <c r="BD8853" i="1"/>
  <c r="BC8853" i="1"/>
  <c r="BA8853" i="1"/>
  <c r="BB8853" i="1" s="1"/>
  <c r="BG8852" i="1"/>
  <c r="BF8852" i="1"/>
  <c r="BE8852" i="1"/>
  <c r="BD8852" i="1"/>
  <c r="BC8852" i="1"/>
  <c r="BA8852" i="1"/>
  <c r="BB8852" i="1" s="1"/>
  <c r="BG8851" i="1"/>
  <c r="BF8851" i="1"/>
  <c r="BE8851" i="1"/>
  <c r="BD8851" i="1"/>
  <c r="BC8851" i="1"/>
  <c r="BB8851" i="1"/>
  <c r="BA8851" i="1"/>
  <c r="BG8850" i="1"/>
  <c r="BF8850" i="1"/>
  <c r="BE8850" i="1"/>
  <c r="BD8850" i="1"/>
  <c r="BC8850" i="1"/>
  <c r="BA8850" i="1"/>
  <c r="BB8850" i="1" s="1"/>
  <c r="BG8849" i="1"/>
  <c r="BF8849" i="1"/>
  <c r="BE8849" i="1"/>
  <c r="BD8849" i="1"/>
  <c r="BC8849" i="1"/>
  <c r="BB8849" i="1"/>
  <c r="BA8849" i="1"/>
  <c r="BG8848" i="1"/>
  <c r="BF8848" i="1"/>
  <c r="BE8848" i="1"/>
  <c r="BD8848" i="1"/>
  <c r="BC8848" i="1"/>
  <c r="BB8848" i="1"/>
  <c r="BA8848" i="1"/>
  <c r="BG8847" i="1"/>
  <c r="BF8847" i="1"/>
  <c r="BE8847" i="1"/>
  <c r="BD8847" i="1"/>
  <c r="BC8847" i="1"/>
  <c r="BA8847" i="1"/>
  <c r="BB8847" i="1" s="1"/>
  <c r="BG8846" i="1"/>
  <c r="BF8846" i="1"/>
  <c r="BE8846" i="1"/>
  <c r="BD8846" i="1"/>
  <c r="BC8846" i="1"/>
  <c r="BB8846" i="1"/>
  <c r="BA8846" i="1"/>
  <c r="BG8845" i="1"/>
  <c r="BF8845" i="1"/>
  <c r="BE8845" i="1"/>
  <c r="BD8845" i="1"/>
  <c r="BC8845" i="1"/>
  <c r="BA8845" i="1"/>
  <c r="BB8845" i="1" s="1"/>
  <c r="BG8844" i="1"/>
  <c r="BF8844" i="1"/>
  <c r="BE8844" i="1"/>
  <c r="BD8844" i="1"/>
  <c r="BC8844" i="1"/>
  <c r="BB8844" i="1"/>
  <c r="BA8844" i="1"/>
  <c r="BG8843" i="1"/>
  <c r="BF8843" i="1"/>
  <c r="BE8843" i="1"/>
  <c r="BD8843" i="1"/>
  <c r="BC8843" i="1"/>
  <c r="BA8843" i="1"/>
  <c r="BB8843" i="1" s="1"/>
  <c r="BG8842" i="1"/>
  <c r="BF8842" i="1"/>
  <c r="BE8842" i="1"/>
  <c r="BD8842" i="1"/>
  <c r="BC8842" i="1"/>
  <c r="BA8842" i="1"/>
  <c r="BB8842" i="1" s="1"/>
  <c r="BG8841" i="1"/>
  <c r="BF8841" i="1"/>
  <c r="BE8841" i="1"/>
  <c r="BD8841" i="1"/>
  <c r="BC8841" i="1"/>
  <c r="BB8841" i="1"/>
  <c r="BA8841" i="1"/>
  <c r="BG8840" i="1"/>
  <c r="BF8840" i="1"/>
  <c r="BE8840" i="1"/>
  <c r="BD8840" i="1"/>
  <c r="BC8840" i="1"/>
  <c r="BA8840" i="1"/>
  <c r="BB8840" i="1" s="1"/>
  <c r="BG8839" i="1"/>
  <c r="BF8839" i="1"/>
  <c r="BE8839" i="1"/>
  <c r="BD8839" i="1"/>
  <c r="BC8839" i="1"/>
  <c r="BB8839" i="1"/>
  <c r="BA8839" i="1"/>
  <c r="BG8838" i="1"/>
  <c r="BF8838" i="1"/>
  <c r="BE8838" i="1"/>
  <c r="BD8838" i="1"/>
  <c r="BC8838" i="1"/>
  <c r="BB8838" i="1"/>
  <c r="BA8838" i="1"/>
  <c r="BG8837" i="1"/>
  <c r="BF8837" i="1"/>
  <c r="BE8837" i="1"/>
  <c r="BD8837" i="1"/>
  <c r="BC8837" i="1"/>
  <c r="BA8837" i="1"/>
  <c r="BB8837" i="1" s="1"/>
  <c r="BG8836" i="1"/>
  <c r="BF8836" i="1"/>
  <c r="BE8836" i="1"/>
  <c r="BD8836" i="1"/>
  <c r="BC8836" i="1"/>
  <c r="BB8836" i="1"/>
  <c r="BA8836" i="1"/>
  <c r="BG8835" i="1"/>
  <c r="BF8835" i="1"/>
  <c r="BE8835" i="1"/>
  <c r="BD8835" i="1"/>
  <c r="BC8835" i="1"/>
  <c r="BA8835" i="1"/>
  <c r="BB8835" i="1" s="1"/>
  <c r="BG8834" i="1"/>
  <c r="BF8834" i="1"/>
  <c r="BE8834" i="1"/>
  <c r="BD8834" i="1"/>
  <c r="BC8834" i="1"/>
  <c r="BA8834" i="1"/>
  <c r="BB8834" i="1" s="1"/>
  <c r="BG8833" i="1"/>
  <c r="BF8833" i="1"/>
  <c r="BE8833" i="1"/>
  <c r="BD8833" i="1"/>
  <c r="BC8833" i="1"/>
  <c r="BB8833" i="1"/>
  <c r="BA8833" i="1"/>
  <c r="BG8832" i="1"/>
  <c r="BF8832" i="1"/>
  <c r="BE8832" i="1"/>
  <c r="BD8832" i="1"/>
  <c r="BC8832" i="1"/>
  <c r="BB8832" i="1"/>
  <c r="BA8832" i="1"/>
  <c r="BG8831" i="1"/>
  <c r="BF8831" i="1"/>
  <c r="BE8831" i="1"/>
  <c r="BD8831" i="1"/>
  <c r="BC8831" i="1"/>
  <c r="BA8831" i="1"/>
  <c r="BB8831" i="1" s="1"/>
  <c r="BG8830" i="1"/>
  <c r="BF8830" i="1"/>
  <c r="BE8830" i="1"/>
  <c r="BD8830" i="1"/>
  <c r="BC8830" i="1"/>
  <c r="BB8830" i="1"/>
  <c r="BA8830" i="1"/>
  <c r="BG8829" i="1"/>
  <c r="BF8829" i="1"/>
  <c r="BE8829" i="1"/>
  <c r="BD8829" i="1"/>
  <c r="BC8829" i="1"/>
  <c r="BB8829" i="1"/>
  <c r="BA8829" i="1"/>
  <c r="BG8828" i="1"/>
  <c r="BF8828" i="1"/>
  <c r="BE8828" i="1"/>
  <c r="BD8828" i="1"/>
  <c r="BC8828" i="1"/>
  <c r="BB8828" i="1"/>
  <c r="BA8828" i="1"/>
  <c r="BG8827" i="1"/>
  <c r="BF8827" i="1"/>
  <c r="BE8827" i="1"/>
  <c r="BD8827" i="1"/>
  <c r="BC8827" i="1"/>
  <c r="BA8827" i="1"/>
  <c r="BB8827" i="1" s="1"/>
  <c r="BG8826" i="1"/>
  <c r="BF8826" i="1"/>
  <c r="BE8826" i="1"/>
  <c r="BD8826" i="1"/>
  <c r="BC8826" i="1"/>
  <c r="BA8826" i="1"/>
  <c r="BB8826" i="1" s="1"/>
  <c r="BG8825" i="1"/>
  <c r="BF8825" i="1"/>
  <c r="BE8825" i="1"/>
  <c r="BD8825" i="1"/>
  <c r="BC8825" i="1"/>
  <c r="BB8825" i="1"/>
  <c r="BA8825" i="1"/>
  <c r="BG8824" i="1"/>
  <c r="BF8824" i="1"/>
  <c r="BE8824" i="1"/>
  <c r="BD8824" i="1"/>
  <c r="BC8824" i="1"/>
  <c r="BA8824" i="1"/>
  <c r="BB8824" i="1" s="1"/>
  <c r="BG8823" i="1"/>
  <c r="BF8823" i="1"/>
  <c r="BE8823" i="1"/>
  <c r="BD8823" i="1"/>
  <c r="BC8823" i="1"/>
  <c r="BB8823" i="1"/>
  <c r="BA8823" i="1"/>
  <c r="BG8822" i="1"/>
  <c r="BF8822" i="1"/>
  <c r="BE8822" i="1"/>
  <c r="BD8822" i="1"/>
  <c r="BC8822" i="1"/>
  <c r="BB8822" i="1"/>
  <c r="BA8822" i="1"/>
  <c r="BG8821" i="1"/>
  <c r="BF8821" i="1"/>
  <c r="BE8821" i="1"/>
  <c r="BD8821" i="1"/>
  <c r="BC8821" i="1"/>
  <c r="BA8821" i="1"/>
  <c r="BB8821" i="1" s="1"/>
  <c r="BG8820" i="1"/>
  <c r="BF8820" i="1"/>
  <c r="BE8820" i="1"/>
  <c r="BD8820" i="1"/>
  <c r="BC8820" i="1"/>
  <c r="BB8820" i="1"/>
  <c r="BA8820" i="1"/>
  <c r="BG8819" i="1"/>
  <c r="BF8819" i="1"/>
  <c r="BE8819" i="1"/>
  <c r="BD8819" i="1"/>
  <c r="BC8819" i="1"/>
  <c r="BA8819" i="1"/>
  <c r="BB8819" i="1" s="1"/>
  <c r="BG8818" i="1"/>
  <c r="BF8818" i="1"/>
  <c r="BE8818" i="1"/>
  <c r="BD8818" i="1"/>
  <c r="BC8818" i="1"/>
  <c r="BA8818" i="1"/>
  <c r="BB8818" i="1" s="1"/>
  <c r="BG8817" i="1"/>
  <c r="BF8817" i="1"/>
  <c r="BE8817" i="1"/>
  <c r="BD8817" i="1"/>
  <c r="BC8817" i="1"/>
  <c r="BB8817" i="1"/>
  <c r="BA8817" i="1"/>
  <c r="BG8816" i="1"/>
  <c r="BF8816" i="1"/>
  <c r="BE8816" i="1"/>
  <c r="BD8816" i="1"/>
  <c r="BC8816" i="1"/>
  <c r="BB8816" i="1"/>
  <c r="BA8816" i="1"/>
  <c r="BG8815" i="1"/>
  <c r="BF8815" i="1"/>
  <c r="BE8815" i="1"/>
  <c r="BD8815" i="1"/>
  <c r="BC8815" i="1"/>
  <c r="BA8815" i="1"/>
  <c r="BB8815" i="1" s="1"/>
  <c r="BG8814" i="1"/>
  <c r="BF8814" i="1"/>
  <c r="BE8814" i="1"/>
  <c r="BD8814" i="1"/>
  <c r="BC8814" i="1"/>
  <c r="BA8814" i="1"/>
  <c r="BB8814" i="1" s="1"/>
  <c r="BG8813" i="1"/>
  <c r="BF8813" i="1"/>
  <c r="BE8813" i="1"/>
  <c r="BD8813" i="1"/>
  <c r="BC8813" i="1"/>
  <c r="BB8813" i="1"/>
  <c r="BA8813" i="1"/>
  <c r="BG8812" i="1"/>
  <c r="BF8812" i="1"/>
  <c r="BE8812" i="1"/>
  <c r="BD8812" i="1"/>
  <c r="BC8812" i="1"/>
  <c r="BB8812" i="1"/>
  <c r="BA8812" i="1"/>
  <c r="BG8811" i="1"/>
  <c r="BF8811" i="1"/>
  <c r="BE8811" i="1"/>
  <c r="BD8811" i="1"/>
  <c r="BC8811" i="1"/>
  <c r="BA8811" i="1"/>
  <c r="BB8811" i="1" s="1"/>
  <c r="BG8810" i="1"/>
  <c r="BF8810" i="1"/>
  <c r="BE8810" i="1"/>
  <c r="BD8810" i="1"/>
  <c r="BC8810" i="1"/>
  <c r="BA8810" i="1"/>
  <c r="BB8810" i="1" s="1"/>
  <c r="BG8809" i="1"/>
  <c r="BF8809" i="1"/>
  <c r="BE8809" i="1"/>
  <c r="BD8809" i="1"/>
  <c r="BC8809" i="1"/>
  <c r="BB8809" i="1"/>
  <c r="BA8809" i="1"/>
  <c r="BG8808" i="1"/>
  <c r="BF8808" i="1"/>
  <c r="BE8808" i="1"/>
  <c r="BD8808" i="1"/>
  <c r="BC8808" i="1"/>
  <c r="BA8808" i="1"/>
  <c r="BB8808" i="1" s="1"/>
  <c r="BG8807" i="1"/>
  <c r="BF8807" i="1"/>
  <c r="BE8807" i="1"/>
  <c r="BD8807" i="1"/>
  <c r="BC8807" i="1"/>
  <c r="BA8807" i="1"/>
  <c r="BB8807" i="1" s="1"/>
  <c r="BG8806" i="1"/>
  <c r="BF8806" i="1"/>
  <c r="BE8806" i="1"/>
  <c r="BD8806" i="1"/>
  <c r="BC8806" i="1"/>
  <c r="BB8806" i="1"/>
  <c r="BA8806" i="1"/>
  <c r="BG8805" i="1"/>
  <c r="BF8805" i="1"/>
  <c r="BE8805" i="1"/>
  <c r="BD8805" i="1"/>
  <c r="BC8805" i="1"/>
  <c r="BA8805" i="1"/>
  <c r="BB8805" i="1" s="1"/>
  <c r="BG8804" i="1"/>
  <c r="BF8804" i="1"/>
  <c r="BE8804" i="1"/>
  <c r="BD8804" i="1"/>
  <c r="BC8804" i="1"/>
  <c r="BA8804" i="1"/>
  <c r="BB8804" i="1" s="1"/>
  <c r="BG8803" i="1"/>
  <c r="BF8803" i="1"/>
  <c r="BE8803" i="1"/>
  <c r="BD8803" i="1"/>
  <c r="BC8803" i="1"/>
  <c r="BA8803" i="1"/>
  <c r="BB8803" i="1" s="1"/>
  <c r="BG8802" i="1"/>
  <c r="BF8802" i="1"/>
  <c r="BE8802" i="1"/>
  <c r="BD8802" i="1"/>
  <c r="BC8802" i="1"/>
  <c r="BA8802" i="1"/>
  <c r="BB8802" i="1" s="1"/>
  <c r="BG8801" i="1"/>
  <c r="BF8801" i="1"/>
  <c r="BE8801" i="1"/>
  <c r="BD8801" i="1"/>
  <c r="BC8801" i="1"/>
  <c r="BB8801" i="1"/>
  <c r="BA8801" i="1"/>
  <c r="BG8800" i="1"/>
  <c r="BF8800" i="1"/>
  <c r="BE8800" i="1"/>
  <c r="BD8800" i="1"/>
  <c r="BC8800" i="1"/>
  <c r="BB8800" i="1"/>
  <c r="BA8800" i="1"/>
  <c r="BG8799" i="1"/>
  <c r="BF8799" i="1"/>
  <c r="BE8799" i="1"/>
  <c r="BD8799" i="1"/>
  <c r="BC8799" i="1"/>
  <c r="BA8799" i="1"/>
  <c r="BB8799" i="1" s="1"/>
  <c r="BG8798" i="1"/>
  <c r="BF8798" i="1"/>
  <c r="BE8798" i="1"/>
  <c r="BD8798" i="1"/>
  <c r="BC8798" i="1"/>
  <c r="BB8798" i="1"/>
  <c r="BA8798" i="1"/>
  <c r="BG8797" i="1"/>
  <c r="BF8797" i="1"/>
  <c r="BE8797" i="1"/>
  <c r="BD8797" i="1"/>
  <c r="BC8797" i="1"/>
  <c r="BA8797" i="1"/>
  <c r="BB8797" i="1" s="1"/>
  <c r="BG8796" i="1"/>
  <c r="BF8796" i="1"/>
  <c r="BE8796" i="1"/>
  <c r="BD8796" i="1"/>
  <c r="BC8796" i="1"/>
  <c r="BB8796" i="1"/>
  <c r="BA8796" i="1"/>
  <c r="BG8795" i="1"/>
  <c r="BF8795" i="1"/>
  <c r="BE8795" i="1"/>
  <c r="BD8795" i="1"/>
  <c r="BC8795" i="1"/>
  <c r="BA8795" i="1"/>
  <c r="BB8795" i="1" s="1"/>
  <c r="BG8794" i="1"/>
  <c r="BF8794" i="1"/>
  <c r="BE8794" i="1"/>
  <c r="BD8794" i="1"/>
  <c r="BC8794" i="1"/>
  <c r="BA8794" i="1"/>
  <c r="BB8794" i="1" s="1"/>
  <c r="BG8793" i="1"/>
  <c r="BF8793" i="1"/>
  <c r="BE8793" i="1"/>
  <c r="BD8793" i="1"/>
  <c r="BC8793" i="1"/>
  <c r="BB8793" i="1"/>
  <c r="BA8793" i="1"/>
  <c r="BG8792" i="1"/>
  <c r="BF8792" i="1"/>
  <c r="BE8792" i="1"/>
  <c r="BD8792" i="1"/>
  <c r="BC8792" i="1"/>
  <c r="BA8792" i="1"/>
  <c r="BB8792" i="1" s="1"/>
  <c r="BG8791" i="1"/>
  <c r="BF8791" i="1"/>
  <c r="BE8791" i="1"/>
  <c r="BD8791" i="1"/>
  <c r="BC8791" i="1"/>
  <c r="BB8791" i="1"/>
  <c r="BA8791" i="1"/>
  <c r="BG8790" i="1"/>
  <c r="BF8790" i="1"/>
  <c r="BE8790" i="1"/>
  <c r="BD8790" i="1"/>
  <c r="BC8790" i="1"/>
  <c r="BB8790" i="1"/>
  <c r="BA8790" i="1"/>
  <c r="BG8789" i="1"/>
  <c r="BF8789" i="1"/>
  <c r="BE8789" i="1"/>
  <c r="BD8789" i="1"/>
  <c r="BC8789" i="1"/>
  <c r="BA8789" i="1"/>
  <c r="BB8789" i="1" s="1"/>
  <c r="BG8788" i="1"/>
  <c r="BF8788" i="1"/>
  <c r="BE8788" i="1"/>
  <c r="BD8788" i="1"/>
  <c r="BC8788" i="1"/>
  <c r="BB8788" i="1"/>
  <c r="BA8788" i="1"/>
  <c r="BG8787" i="1"/>
  <c r="BF8787" i="1"/>
  <c r="BE8787" i="1"/>
  <c r="BD8787" i="1"/>
  <c r="BC8787" i="1"/>
  <c r="BB8787" i="1"/>
  <c r="BA8787" i="1"/>
  <c r="BG8786" i="1"/>
  <c r="BF8786" i="1"/>
  <c r="BE8786" i="1"/>
  <c r="BD8786" i="1"/>
  <c r="BC8786" i="1"/>
  <c r="BA8786" i="1"/>
  <c r="BB8786" i="1" s="1"/>
  <c r="BG8785" i="1"/>
  <c r="BF8785" i="1"/>
  <c r="BE8785" i="1"/>
  <c r="BD8785" i="1"/>
  <c r="BC8785" i="1"/>
  <c r="BB8785" i="1"/>
  <c r="BA8785" i="1"/>
  <c r="BG8784" i="1"/>
  <c r="BF8784" i="1"/>
  <c r="BE8784" i="1"/>
  <c r="BD8784" i="1"/>
  <c r="BC8784" i="1"/>
  <c r="BA8784" i="1"/>
  <c r="BB8784" i="1" s="1"/>
  <c r="BG8783" i="1"/>
  <c r="BF8783" i="1"/>
  <c r="BE8783" i="1"/>
  <c r="BD8783" i="1"/>
  <c r="BC8783" i="1"/>
  <c r="BA8783" i="1"/>
  <c r="BB8783" i="1" s="1"/>
  <c r="BG8782" i="1"/>
  <c r="BF8782" i="1"/>
  <c r="BE8782" i="1"/>
  <c r="BD8782" i="1"/>
  <c r="BC8782" i="1"/>
  <c r="BB8782" i="1"/>
  <c r="BA8782" i="1"/>
  <c r="BG8781" i="1"/>
  <c r="BF8781" i="1"/>
  <c r="BE8781" i="1"/>
  <c r="BD8781" i="1"/>
  <c r="BC8781" i="1"/>
  <c r="BA8781" i="1"/>
  <c r="BB8781" i="1" s="1"/>
  <c r="BG8780" i="1"/>
  <c r="BF8780" i="1"/>
  <c r="BE8780" i="1"/>
  <c r="BD8780" i="1"/>
  <c r="BC8780" i="1"/>
  <c r="BB8780" i="1"/>
  <c r="BA8780" i="1"/>
  <c r="BG8779" i="1"/>
  <c r="BF8779" i="1"/>
  <c r="BE8779" i="1"/>
  <c r="BD8779" i="1"/>
  <c r="BC8779" i="1"/>
  <c r="BA8779" i="1"/>
  <c r="BB8779" i="1" s="1"/>
  <c r="BG8778" i="1"/>
  <c r="BF8778" i="1"/>
  <c r="BE8778" i="1"/>
  <c r="BD8778" i="1"/>
  <c r="BC8778" i="1"/>
  <c r="BA8778" i="1"/>
  <c r="BB8778" i="1" s="1"/>
  <c r="BG8777" i="1"/>
  <c r="BF8777" i="1"/>
  <c r="BE8777" i="1"/>
  <c r="BD8777" i="1"/>
  <c r="BC8777" i="1"/>
  <c r="BB8777" i="1"/>
  <c r="BA8777" i="1"/>
  <c r="BG8776" i="1"/>
  <c r="BF8776" i="1"/>
  <c r="BE8776" i="1"/>
  <c r="BD8776" i="1"/>
  <c r="BC8776" i="1"/>
  <c r="BB8776" i="1"/>
  <c r="BA8776" i="1"/>
  <c r="BG8775" i="1"/>
  <c r="BF8775" i="1"/>
  <c r="BE8775" i="1"/>
  <c r="BD8775" i="1"/>
  <c r="BC8775" i="1"/>
  <c r="BB8775" i="1"/>
  <c r="BA8775" i="1"/>
  <c r="BG8774" i="1"/>
  <c r="BF8774" i="1"/>
  <c r="BE8774" i="1"/>
  <c r="BD8774" i="1"/>
  <c r="BC8774" i="1"/>
  <c r="BB8774" i="1"/>
  <c r="BA8774" i="1"/>
  <c r="BG8773" i="1"/>
  <c r="BF8773" i="1"/>
  <c r="BE8773" i="1"/>
  <c r="BD8773" i="1"/>
  <c r="BC8773" i="1"/>
  <c r="BA8773" i="1"/>
  <c r="BB8773" i="1" s="1"/>
  <c r="BG8772" i="1"/>
  <c r="BF8772" i="1"/>
  <c r="BE8772" i="1"/>
  <c r="BD8772" i="1"/>
  <c r="BC8772" i="1"/>
  <c r="BB8772" i="1"/>
  <c r="BA8772" i="1"/>
  <c r="BG8771" i="1"/>
  <c r="BF8771" i="1"/>
  <c r="BE8771" i="1"/>
  <c r="BD8771" i="1"/>
  <c r="BC8771" i="1"/>
  <c r="BA8771" i="1"/>
  <c r="BB8771" i="1" s="1"/>
  <c r="BG8770" i="1"/>
  <c r="BF8770" i="1"/>
  <c r="BE8770" i="1"/>
  <c r="BD8770" i="1"/>
  <c r="BC8770" i="1"/>
  <c r="BA8770" i="1"/>
  <c r="BB8770" i="1" s="1"/>
  <c r="BG8769" i="1"/>
  <c r="BF8769" i="1"/>
  <c r="BE8769" i="1"/>
  <c r="BD8769" i="1"/>
  <c r="BC8769" i="1"/>
  <c r="BB8769" i="1"/>
  <c r="BA8769" i="1"/>
  <c r="BG8768" i="1"/>
  <c r="BF8768" i="1"/>
  <c r="BE8768" i="1"/>
  <c r="BD8768" i="1"/>
  <c r="BC8768" i="1"/>
  <c r="BB8768" i="1"/>
  <c r="BA8768" i="1"/>
  <c r="BG8767" i="1"/>
  <c r="BF8767" i="1"/>
  <c r="BE8767" i="1"/>
  <c r="BD8767" i="1"/>
  <c r="BC8767" i="1"/>
  <c r="BA8767" i="1"/>
  <c r="BB8767" i="1" s="1"/>
  <c r="BG8766" i="1"/>
  <c r="BF8766" i="1"/>
  <c r="BE8766" i="1"/>
  <c r="BD8766" i="1"/>
  <c r="BC8766" i="1"/>
  <c r="BA8766" i="1"/>
  <c r="BB8766" i="1" s="1"/>
  <c r="BG8765" i="1"/>
  <c r="BF8765" i="1"/>
  <c r="BE8765" i="1"/>
  <c r="BD8765" i="1"/>
  <c r="BC8765" i="1"/>
  <c r="BA8765" i="1"/>
  <c r="BB8765" i="1" s="1"/>
  <c r="BG8764" i="1"/>
  <c r="BF8764" i="1"/>
  <c r="BE8764" i="1"/>
  <c r="BD8764" i="1"/>
  <c r="BC8764" i="1"/>
  <c r="BB8764" i="1"/>
  <c r="BA8764" i="1"/>
  <c r="BG8763" i="1"/>
  <c r="BF8763" i="1"/>
  <c r="BE8763" i="1"/>
  <c r="BD8763" i="1"/>
  <c r="BC8763" i="1"/>
  <c r="BA8763" i="1"/>
  <c r="BB8763" i="1" s="1"/>
  <c r="BG8762" i="1"/>
  <c r="BF8762" i="1"/>
  <c r="BE8762" i="1"/>
  <c r="BD8762" i="1"/>
  <c r="BC8762" i="1"/>
  <c r="BA8762" i="1"/>
  <c r="BB8762" i="1" s="1"/>
  <c r="BG8761" i="1"/>
  <c r="BF8761" i="1"/>
  <c r="BE8761" i="1"/>
  <c r="BD8761" i="1"/>
  <c r="BC8761" i="1"/>
  <c r="BB8761" i="1"/>
  <c r="BA8761" i="1"/>
  <c r="BG8760" i="1"/>
  <c r="BF8760" i="1"/>
  <c r="BE8760" i="1"/>
  <c r="BD8760" i="1"/>
  <c r="BC8760" i="1"/>
  <c r="BA8760" i="1"/>
  <c r="BB8760" i="1" s="1"/>
  <c r="BG8759" i="1"/>
  <c r="BF8759" i="1"/>
  <c r="BE8759" i="1"/>
  <c r="BD8759" i="1"/>
  <c r="BC8759" i="1"/>
  <c r="BB8759" i="1"/>
  <c r="BA8759" i="1"/>
  <c r="BG8758" i="1"/>
  <c r="BF8758" i="1"/>
  <c r="BE8758" i="1"/>
  <c r="BD8758" i="1"/>
  <c r="BC8758" i="1"/>
  <c r="BB8758" i="1"/>
  <c r="BA8758" i="1"/>
  <c r="BG8757" i="1"/>
  <c r="BF8757" i="1"/>
  <c r="BE8757" i="1"/>
  <c r="BD8757" i="1"/>
  <c r="BC8757" i="1"/>
  <c r="BA8757" i="1"/>
  <c r="BB8757" i="1" s="1"/>
  <c r="BG8756" i="1"/>
  <c r="BF8756" i="1"/>
  <c r="BE8756" i="1"/>
  <c r="BD8756" i="1"/>
  <c r="BC8756" i="1"/>
  <c r="BB8756" i="1"/>
  <c r="BA8756" i="1"/>
  <c r="BG8755" i="1"/>
  <c r="BF8755" i="1"/>
  <c r="BE8755" i="1"/>
  <c r="BD8755" i="1"/>
  <c r="BC8755" i="1"/>
  <c r="BA8755" i="1"/>
  <c r="BB8755" i="1" s="1"/>
  <c r="BG8754" i="1"/>
  <c r="BF8754" i="1"/>
  <c r="BE8754" i="1"/>
  <c r="BD8754" i="1"/>
  <c r="BC8754" i="1"/>
  <c r="BA8754" i="1"/>
  <c r="BB8754" i="1" s="1"/>
  <c r="BG8753" i="1"/>
  <c r="BF8753" i="1"/>
  <c r="BE8753" i="1"/>
  <c r="BD8753" i="1"/>
  <c r="BC8753" i="1"/>
  <c r="BB8753" i="1"/>
  <c r="BA8753" i="1"/>
  <c r="BG8752" i="1"/>
  <c r="BF8752" i="1"/>
  <c r="BE8752" i="1"/>
  <c r="BD8752" i="1"/>
  <c r="BC8752" i="1"/>
  <c r="BA8752" i="1"/>
  <c r="BB8752" i="1" s="1"/>
  <c r="BG8751" i="1"/>
  <c r="BF8751" i="1"/>
  <c r="BE8751" i="1"/>
  <c r="BD8751" i="1"/>
  <c r="BC8751" i="1"/>
  <c r="BA8751" i="1"/>
  <c r="BB8751" i="1" s="1"/>
  <c r="BG8750" i="1"/>
  <c r="BF8750" i="1"/>
  <c r="BE8750" i="1"/>
  <c r="BD8750" i="1"/>
  <c r="BC8750" i="1"/>
  <c r="BB8750" i="1"/>
  <c r="BA8750" i="1"/>
  <c r="BG8749" i="1"/>
  <c r="BF8749" i="1"/>
  <c r="BE8749" i="1"/>
  <c r="BD8749" i="1"/>
  <c r="BC8749" i="1"/>
  <c r="BB8749" i="1"/>
  <c r="BA8749" i="1"/>
  <c r="BG8748" i="1"/>
  <c r="BF8748" i="1"/>
  <c r="BE8748" i="1"/>
  <c r="BD8748" i="1"/>
  <c r="BC8748" i="1"/>
  <c r="BB8748" i="1"/>
  <c r="BA8748" i="1"/>
  <c r="BG8747" i="1"/>
  <c r="BF8747" i="1"/>
  <c r="BE8747" i="1"/>
  <c r="BD8747" i="1"/>
  <c r="BC8747" i="1"/>
  <c r="BB8747" i="1"/>
  <c r="BA8747" i="1"/>
  <c r="BG8746" i="1"/>
  <c r="BF8746" i="1"/>
  <c r="BE8746" i="1"/>
  <c r="BD8746" i="1"/>
  <c r="BC8746" i="1"/>
  <c r="BA8746" i="1"/>
  <c r="BB8746" i="1" s="1"/>
  <c r="BG8745" i="1"/>
  <c r="BF8745" i="1"/>
  <c r="BE8745" i="1"/>
  <c r="BD8745" i="1"/>
  <c r="BC8745" i="1"/>
  <c r="BB8745" i="1"/>
  <c r="BA8745" i="1"/>
  <c r="BG8744" i="1"/>
  <c r="BF8744" i="1"/>
  <c r="BE8744" i="1"/>
  <c r="BD8744" i="1"/>
  <c r="BC8744" i="1"/>
  <c r="BA8744" i="1"/>
  <c r="BB8744" i="1" s="1"/>
  <c r="BG8743" i="1"/>
  <c r="BF8743" i="1"/>
  <c r="BE8743" i="1"/>
  <c r="BD8743" i="1"/>
  <c r="BC8743" i="1"/>
  <c r="BA8743" i="1"/>
  <c r="BB8743" i="1" s="1"/>
  <c r="BG8742" i="1"/>
  <c r="BF8742" i="1"/>
  <c r="BE8742" i="1"/>
  <c r="BD8742" i="1"/>
  <c r="BC8742" i="1"/>
  <c r="BB8742" i="1"/>
  <c r="BA8742" i="1"/>
  <c r="BG8741" i="1"/>
  <c r="BF8741" i="1"/>
  <c r="BE8741" i="1"/>
  <c r="BD8741" i="1"/>
  <c r="BC8741" i="1"/>
  <c r="BA8741" i="1"/>
  <c r="BB8741" i="1" s="1"/>
  <c r="BG8740" i="1"/>
  <c r="BF8740" i="1"/>
  <c r="BE8740" i="1"/>
  <c r="BD8740" i="1"/>
  <c r="BC8740" i="1"/>
  <c r="BB8740" i="1"/>
  <c r="BA8740" i="1"/>
  <c r="BG8739" i="1"/>
  <c r="BF8739" i="1"/>
  <c r="BE8739" i="1"/>
  <c r="BD8739" i="1"/>
  <c r="BC8739" i="1"/>
  <c r="BA8739" i="1"/>
  <c r="BB8739" i="1" s="1"/>
  <c r="BG8738" i="1"/>
  <c r="BF8738" i="1"/>
  <c r="BE8738" i="1"/>
  <c r="BD8738" i="1"/>
  <c r="BC8738" i="1"/>
  <c r="BA8738" i="1"/>
  <c r="BB8738" i="1" s="1"/>
  <c r="BG8737" i="1"/>
  <c r="BF8737" i="1"/>
  <c r="BE8737" i="1"/>
  <c r="BD8737" i="1"/>
  <c r="BC8737" i="1"/>
  <c r="BB8737" i="1"/>
  <c r="BA8737" i="1"/>
  <c r="BG8736" i="1"/>
  <c r="BF8736" i="1"/>
  <c r="BE8736" i="1"/>
  <c r="BD8736" i="1"/>
  <c r="BC8736" i="1"/>
  <c r="BB8736" i="1"/>
  <c r="BA8736" i="1"/>
  <c r="BG8735" i="1"/>
  <c r="BF8735" i="1"/>
  <c r="BE8735" i="1"/>
  <c r="BD8735" i="1"/>
  <c r="BC8735" i="1"/>
  <c r="BA8735" i="1"/>
  <c r="BB8735" i="1" s="1"/>
  <c r="BG8734" i="1"/>
  <c r="BF8734" i="1"/>
  <c r="BE8734" i="1"/>
  <c r="BD8734" i="1"/>
  <c r="BC8734" i="1"/>
  <c r="BB8734" i="1"/>
  <c r="BA8734" i="1"/>
  <c r="BG8733" i="1"/>
  <c r="BF8733" i="1"/>
  <c r="BE8733" i="1"/>
  <c r="BD8733" i="1"/>
  <c r="BC8733" i="1"/>
  <c r="BA8733" i="1"/>
  <c r="BB8733" i="1" s="1"/>
  <c r="BG8732" i="1"/>
  <c r="BF8732" i="1"/>
  <c r="BE8732" i="1"/>
  <c r="BD8732" i="1"/>
  <c r="BC8732" i="1"/>
  <c r="BB8732" i="1"/>
  <c r="BA8732" i="1"/>
  <c r="BG8731" i="1"/>
  <c r="BF8731" i="1"/>
  <c r="BE8731" i="1"/>
  <c r="BD8731" i="1"/>
  <c r="BC8731" i="1"/>
  <c r="BA8731" i="1"/>
  <c r="BB8731" i="1" s="1"/>
  <c r="BG8730" i="1"/>
  <c r="BF8730" i="1"/>
  <c r="BE8730" i="1"/>
  <c r="BD8730" i="1"/>
  <c r="BC8730" i="1"/>
  <c r="BA8730" i="1"/>
  <c r="BB8730" i="1" s="1"/>
  <c r="BG8729" i="1"/>
  <c r="BF8729" i="1"/>
  <c r="BE8729" i="1"/>
  <c r="BD8729" i="1"/>
  <c r="BC8729" i="1"/>
  <c r="BB8729" i="1"/>
  <c r="BA8729" i="1"/>
  <c r="BG8728" i="1"/>
  <c r="BF8728" i="1"/>
  <c r="BE8728" i="1"/>
  <c r="BD8728" i="1"/>
  <c r="BC8728" i="1"/>
  <c r="BB8728" i="1"/>
  <c r="BA8728" i="1"/>
  <c r="BG8727" i="1"/>
  <c r="BF8727" i="1"/>
  <c r="BE8727" i="1"/>
  <c r="BD8727" i="1"/>
  <c r="BC8727" i="1"/>
  <c r="BB8727" i="1"/>
  <c r="BA8727" i="1"/>
  <c r="BG8726" i="1"/>
  <c r="BF8726" i="1"/>
  <c r="BE8726" i="1"/>
  <c r="BD8726" i="1"/>
  <c r="BC8726" i="1"/>
  <c r="BB8726" i="1"/>
  <c r="BA8726" i="1"/>
  <c r="BG8725" i="1"/>
  <c r="BF8725" i="1"/>
  <c r="BE8725" i="1"/>
  <c r="BD8725" i="1"/>
  <c r="BC8725" i="1"/>
  <c r="BA8725" i="1"/>
  <c r="BB8725" i="1" s="1"/>
  <c r="BG8724" i="1"/>
  <c r="BF8724" i="1"/>
  <c r="BE8724" i="1"/>
  <c r="BD8724" i="1"/>
  <c r="BC8724" i="1"/>
  <c r="BA8724" i="1"/>
  <c r="BB8724" i="1" s="1"/>
  <c r="BG8723" i="1"/>
  <c r="BF8723" i="1"/>
  <c r="BE8723" i="1"/>
  <c r="BD8723" i="1"/>
  <c r="BC8723" i="1"/>
  <c r="BB8723" i="1"/>
  <c r="BA8723" i="1"/>
  <c r="BG8722" i="1"/>
  <c r="BF8722" i="1"/>
  <c r="BE8722" i="1"/>
  <c r="BD8722" i="1"/>
  <c r="BC8722" i="1"/>
  <c r="BA8722" i="1"/>
  <c r="BB8722" i="1" s="1"/>
  <c r="BG8721" i="1"/>
  <c r="BF8721" i="1"/>
  <c r="BE8721" i="1"/>
  <c r="BD8721" i="1"/>
  <c r="BC8721" i="1"/>
  <c r="BB8721" i="1"/>
  <c r="BA8721" i="1"/>
  <c r="BG8720" i="1"/>
  <c r="BF8720" i="1"/>
  <c r="BE8720" i="1"/>
  <c r="BD8720" i="1"/>
  <c r="BC8720" i="1"/>
  <c r="BA8720" i="1"/>
  <c r="BB8720" i="1" s="1"/>
  <c r="BG8719" i="1"/>
  <c r="BF8719" i="1"/>
  <c r="BE8719" i="1"/>
  <c r="BD8719" i="1"/>
  <c r="BC8719" i="1"/>
  <c r="BA8719" i="1"/>
  <c r="BB8719" i="1" s="1"/>
  <c r="BG8718" i="1"/>
  <c r="BF8718" i="1"/>
  <c r="BE8718" i="1"/>
  <c r="BD8718" i="1"/>
  <c r="BC8718" i="1"/>
  <c r="BB8718" i="1"/>
  <c r="BA8718" i="1"/>
  <c r="BG8717" i="1"/>
  <c r="BF8717" i="1"/>
  <c r="BE8717" i="1"/>
  <c r="BD8717" i="1"/>
  <c r="BC8717" i="1"/>
  <c r="BA8717" i="1"/>
  <c r="BB8717" i="1" s="1"/>
  <c r="BG8716" i="1"/>
  <c r="BF8716" i="1"/>
  <c r="BE8716" i="1"/>
  <c r="BD8716" i="1"/>
  <c r="BC8716" i="1"/>
  <c r="BB8716" i="1"/>
  <c r="BA8716" i="1"/>
  <c r="BG8715" i="1"/>
  <c r="BF8715" i="1"/>
  <c r="BE8715" i="1"/>
  <c r="BD8715" i="1"/>
  <c r="BC8715" i="1"/>
  <c r="BA8715" i="1"/>
  <c r="BB8715" i="1" s="1"/>
  <c r="BG8714" i="1"/>
  <c r="BF8714" i="1"/>
  <c r="BE8714" i="1"/>
  <c r="BD8714" i="1"/>
  <c r="BC8714" i="1"/>
  <c r="BA8714" i="1"/>
  <c r="BB8714" i="1" s="1"/>
  <c r="BG8713" i="1"/>
  <c r="BF8713" i="1"/>
  <c r="BE8713" i="1"/>
  <c r="BD8713" i="1"/>
  <c r="BC8713" i="1"/>
  <c r="BB8713" i="1"/>
  <c r="BA8713" i="1"/>
  <c r="BG8712" i="1"/>
  <c r="BF8712" i="1"/>
  <c r="BE8712" i="1"/>
  <c r="BD8712" i="1"/>
  <c r="BC8712" i="1"/>
  <c r="BB8712" i="1"/>
  <c r="BA8712" i="1"/>
  <c r="BG8711" i="1"/>
  <c r="BF8711" i="1"/>
  <c r="BE8711" i="1"/>
  <c r="BD8711" i="1"/>
  <c r="BC8711" i="1"/>
  <c r="BB8711" i="1"/>
  <c r="BA8711" i="1"/>
  <c r="BG8710" i="1"/>
  <c r="BF8710" i="1"/>
  <c r="BE8710" i="1"/>
  <c r="BD8710" i="1"/>
  <c r="BC8710" i="1"/>
  <c r="BB8710" i="1"/>
  <c r="BA8710" i="1"/>
  <c r="BG8709" i="1"/>
  <c r="BF8709" i="1"/>
  <c r="BE8709" i="1"/>
  <c r="BD8709" i="1"/>
  <c r="BC8709" i="1"/>
  <c r="BA8709" i="1"/>
  <c r="BB8709" i="1" s="1"/>
  <c r="BG8708" i="1"/>
  <c r="BF8708" i="1"/>
  <c r="BE8708" i="1"/>
  <c r="BD8708" i="1"/>
  <c r="BC8708" i="1"/>
  <c r="BB8708" i="1"/>
  <c r="BA8708" i="1"/>
  <c r="BG8707" i="1"/>
  <c r="BF8707" i="1"/>
  <c r="BE8707" i="1"/>
  <c r="BD8707" i="1"/>
  <c r="BC8707" i="1"/>
  <c r="BA8707" i="1"/>
  <c r="BB8707" i="1" s="1"/>
  <c r="BG8706" i="1"/>
  <c r="BF8706" i="1"/>
  <c r="BE8706" i="1"/>
  <c r="BD8706" i="1"/>
  <c r="BC8706" i="1"/>
  <c r="BA8706" i="1"/>
  <c r="BB8706" i="1" s="1"/>
  <c r="BG8705" i="1"/>
  <c r="BF8705" i="1"/>
  <c r="BE8705" i="1"/>
  <c r="BD8705" i="1"/>
  <c r="BC8705" i="1"/>
  <c r="BB8705" i="1"/>
  <c r="BA8705" i="1"/>
  <c r="BG8704" i="1"/>
  <c r="BF8704" i="1"/>
  <c r="BE8704" i="1"/>
  <c r="BD8704" i="1"/>
  <c r="BC8704" i="1"/>
  <c r="BB8704" i="1"/>
  <c r="BA8704" i="1"/>
  <c r="BG8703" i="1"/>
  <c r="BF8703" i="1"/>
  <c r="BE8703" i="1"/>
  <c r="BD8703" i="1"/>
  <c r="BC8703" i="1"/>
  <c r="BA8703" i="1"/>
  <c r="BB8703" i="1" s="1"/>
  <c r="BG8702" i="1"/>
  <c r="BF8702" i="1"/>
  <c r="BE8702" i="1"/>
  <c r="BD8702" i="1"/>
  <c r="BC8702" i="1"/>
  <c r="BA8702" i="1"/>
  <c r="BB8702" i="1" s="1"/>
  <c r="BG8701" i="1"/>
  <c r="BF8701" i="1"/>
  <c r="BE8701" i="1"/>
  <c r="BD8701" i="1"/>
  <c r="BC8701" i="1"/>
  <c r="BA8701" i="1"/>
  <c r="BB8701" i="1" s="1"/>
  <c r="BG8700" i="1"/>
  <c r="BF8700" i="1"/>
  <c r="BE8700" i="1"/>
  <c r="BD8700" i="1"/>
  <c r="BC8700" i="1"/>
  <c r="BB8700" i="1"/>
  <c r="BA8700" i="1"/>
  <c r="BG8699" i="1"/>
  <c r="BF8699" i="1"/>
  <c r="BE8699" i="1"/>
  <c r="BD8699" i="1"/>
  <c r="BC8699" i="1"/>
  <c r="BA8699" i="1"/>
  <c r="BB8699" i="1" s="1"/>
  <c r="BG8698" i="1"/>
  <c r="BF8698" i="1"/>
  <c r="BE8698" i="1"/>
  <c r="BD8698" i="1"/>
  <c r="BC8698" i="1"/>
  <c r="BA8698" i="1"/>
  <c r="BB8698" i="1" s="1"/>
  <c r="BG8697" i="1"/>
  <c r="BF8697" i="1"/>
  <c r="BE8697" i="1"/>
  <c r="BD8697" i="1"/>
  <c r="BC8697" i="1"/>
  <c r="BB8697" i="1"/>
  <c r="BA8697" i="1"/>
  <c r="BG8696" i="1"/>
  <c r="BF8696" i="1"/>
  <c r="BE8696" i="1"/>
  <c r="BD8696" i="1"/>
  <c r="BC8696" i="1"/>
  <c r="BA8696" i="1"/>
  <c r="BB8696" i="1" s="1"/>
  <c r="BG8695" i="1"/>
  <c r="BF8695" i="1"/>
  <c r="BE8695" i="1"/>
  <c r="BD8695" i="1"/>
  <c r="BC8695" i="1"/>
  <c r="BB8695" i="1"/>
  <c r="BA8695" i="1"/>
  <c r="BG8694" i="1"/>
  <c r="BF8694" i="1"/>
  <c r="BE8694" i="1"/>
  <c r="BD8694" i="1"/>
  <c r="BC8694" i="1"/>
  <c r="BB8694" i="1"/>
  <c r="BA8694" i="1"/>
  <c r="BG8693" i="1"/>
  <c r="BF8693" i="1"/>
  <c r="BE8693" i="1"/>
  <c r="BD8693" i="1"/>
  <c r="BC8693" i="1"/>
  <c r="BA8693" i="1"/>
  <c r="BB8693" i="1" s="1"/>
  <c r="BG8692" i="1"/>
  <c r="BF8692" i="1"/>
  <c r="BE8692" i="1"/>
  <c r="BD8692" i="1"/>
  <c r="BC8692" i="1"/>
  <c r="BB8692" i="1"/>
  <c r="BA8692" i="1"/>
  <c r="BG8691" i="1"/>
  <c r="BF8691" i="1"/>
  <c r="BE8691" i="1"/>
  <c r="BD8691" i="1"/>
  <c r="BC8691" i="1"/>
  <c r="BB8691" i="1"/>
  <c r="BA8691" i="1"/>
  <c r="BG8690" i="1"/>
  <c r="BF8690" i="1"/>
  <c r="BE8690" i="1"/>
  <c r="BD8690" i="1"/>
  <c r="BC8690" i="1"/>
  <c r="BA8690" i="1"/>
  <c r="BB8690" i="1" s="1"/>
  <c r="BG8689" i="1"/>
  <c r="BF8689" i="1"/>
  <c r="BE8689" i="1"/>
  <c r="BD8689" i="1"/>
  <c r="BC8689" i="1"/>
  <c r="BB8689" i="1"/>
  <c r="BA8689" i="1"/>
  <c r="BG8688" i="1"/>
  <c r="BF8688" i="1"/>
  <c r="BE8688" i="1"/>
  <c r="BD8688" i="1"/>
  <c r="BC8688" i="1"/>
  <c r="BA8688" i="1"/>
  <c r="BB8688" i="1" s="1"/>
  <c r="BG8687" i="1"/>
  <c r="BF8687" i="1"/>
  <c r="BE8687" i="1"/>
  <c r="BD8687" i="1"/>
  <c r="BC8687" i="1"/>
  <c r="BA8687" i="1"/>
  <c r="BB8687" i="1" s="1"/>
  <c r="BG8686" i="1"/>
  <c r="BF8686" i="1"/>
  <c r="BE8686" i="1"/>
  <c r="BD8686" i="1"/>
  <c r="BC8686" i="1"/>
  <c r="BB8686" i="1"/>
  <c r="BA8686" i="1"/>
  <c r="BG8685" i="1"/>
  <c r="BF8685" i="1"/>
  <c r="BE8685" i="1"/>
  <c r="BD8685" i="1"/>
  <c r="BC8685" i="1"/>
  <c r="BB8685" i="1"/>
  <c r="BA8685" i="1"/>
  <c r="BG8684" i="1"/>
  <c r="BF8684" i="1"/>
  <c r="BE8684" i="1"/>
  <c r="BD8684" i="1"/>
  <c r="BC8684" i="1"/>
  <c r="BB8684" i="1"/>
  <c r="BA8684" i="1"/>
  <c r="BG8683" i="1"/>
  <c r="BF8683" i="1"/>
  <c r="BE8683" i="1"/>
  <c r="BD8683" i="1"/>
  <c r="BC8683" i="1"/>
  <c r="BA8683" i="1"/>
  <c r="BB8683" i="1" s="1"/>
  <c r="BG8682" i="1"/>
  <c r="BF8682" i="1"/>
  <c r="BE8682" i="1"/>
  <c r="BD8682" i="1"/>
  <c r="BC8682" i="1"/>
  <c r="BA8682" i="1"/>
  <c r="BB8682" i="1" s="1"/>
  <c r="BG8681" i="1"/>
  <c r="BF8681" i="1"/>
  <c r="BE8681" i="1"/>
  <c r="BD8681" i="1"/>
  <c r="BC8681" i="1"/>
  <c r="BB8681" i="1"/>
  <c r="BA8681" i="1"/>
  <c r="BG8680" i="1"/>
  <c r="BF8680" i="1"/>
  <c r="BE8680" i="1"/>
  <c r="BD8680" i="1"/>
  <c r="BC8680" i="1"/>
  <c r="BA8680" i="1"/>
  <c r="BB8680" i="1" s="1"/>
  <c r="BG8679" i="1"/>
  <c r="BF8679" i="1"/>
  <c r="BE8679" i="1"/>
  <c r="BD8679" i="1"/>
  <c r="BC8679" i="1"/>
  <c r="BA8679" i="1"/>
  <c r="BB8679" i="1" s="1"/>
  <c r="BG8678" i="1"/>
  <c r="BF8678" i="1"/>
  <c r="BE8678" i="1"/>
  <c r="BD8678" i="1"/>
  <c r="BC8678" i="1"/>
  <c r="BB8678" i="1"/>
  <c r="BA8678" i="1"/>
  <c r="BG8677" i="1"/>
  <c r="BF8677" i="1"/>
  <c r="BE8677" i="1"/>
  <c r="BD8677" i="1"/>
  <c r="BC8677" i="1"/>
  <c r="BA8677" i="1"/>
  <c r="BB8677" i="1" s="1"/>
  <c r="BG8676" i="1"/>
  <c r="BF8676" i="1"/>
  <c r="BE8676" i="1"/>
  <c r="BD8676" i="1"/>
  <c r="BC8676" i="1"/>
  <c r="BA8676" i="1"/>
  <c r="BB8676" i="1" s="1"/>
  <c r="BG8675" i="1"/>
  <c r="BF8675" i="1"/>
  <c r="BE8675" i="1"/>
  <c r="BD8675" i="1"/>
  <c r="BC8675" i="1"/>
  <c r="BA8675" i="1"/>
  <c r="BB8675" i="1" s="1"/>
  <c r="BG8674" i="1"/>
  <c r="BF8674" i="1"/>
  <c r="BE8674" i="1"/>
  <c r="BD8674" i="1"/>
  <c r="BC8674" i="1"/>
  <c r="BA8674" i="1"/>
  <c r="BB8674" i="1" s="1"/>
  <c r="BG8673" i="1"/>
  <c r="BF8673" i="1"/>
  <c r="BE8673" i="1"/>
  <c r="BD8673" i="1"/>
  <c r="BC8673" i="1"/>
  <c r="BB8673" i="1"/>
  <c r="BA8673" i="1"/>
  <c r="BG8672" i="1"/>
  <c r="BF8672" i="1"/>
  <c r="BE8672" i="1"/>
  <c r="BD8672" i="1"/>
  <c r="BC8672" i="1"/>
  <c r="BB8672" i="1"/>
  <c r="BA8672" i="1"/>
  <c r="BG8671" i="1"/>
  <c r="BF8671" i="1"/>
  <c r="BE8671" i="1"/>
  <c r="BD8671" i="1"/>
  <c r="BC8671" i="1"/>
  <c r="BA8671" i="1"/>
  <c r="BB8671" i="1" s="1"/>
  <c r="BG8670" i="1"/>
  <c r="BF8670" i="1"/>
  <c r="BE8670" i="1"/>
  <c r="BD8670" i="1"/>
  <c r="BC8670" i="1"/>
  <c r="BB8670" i="1"/>
  <c r="BA8670" i="1"/>
  <c r="BG8669" i="1"/>
  <c r="BF8669" i="1"/>
  <c r="BE8669" i="1"/>
  <c r="BD8669" i="1"/>
  <c r="BC8669" i="1"/>
  <c r="BA8669" i="1"/>
  <c r="BB8669" i="1" s="1"/>
  <c r="BG8668" i="1"/>
  <c r="BF8668" i="1"/>
  <c r="BE8668" i="1"/>
  <c r="BD8668" i="1"/>
  <c r="BC8668" i="1"/>
  <c r="BB8668" i="1"/>
  <c r="BA8668" i="1"/>
  <c r="BG8667" i="1"/>
  <c r="BF8667" i="1"/>
  <c r="BE8667" i="1"/>
  <c r="BD8667" i="1"/>
  <c r="BC8667" i="1"/>
  <c r="BA8667" i="1"/>
  <c r="BB8667" i="1" s="1"/>
  <c r="BG8666" i="1"/>
  <c r="BF8666" i="1"/>
  <c r="BE8666" i="1"/>
  <c r="BD8666" i="1"/>
  <c r="BC8666" i="1"/>
  <c r="BA8666" i="1"/>
  <c r="BB8666" i="1" s="1"/>
  <c r="BG8665" i="1"/>
  <c r="BF8665" i="1"/>
  <c r="BE8665" i="1"/>
  <c r="BD8665" i="1"/>
  <c r="BC8665" i="1"/>
  <c r="BB8665" i="1"/>
  <c r="BA8665" i="1"/>
  <c r="BG8664" i="1"/>
  <c r="BF8664" i="1"/>
  <c r="BE8664" i="1"/>
  <c r="BD8664" i="1"/>
  <c r="BC8664" i="1"/>
  <c r="BA8664" i="1"/>
  <c r="BB8664" i="1" s="1"/>
  <c r="BG8663" i="1"/>
  <c r="BF8663" i="1"/>
  <c r="BE8663" i="1"/>
  <c r="BD8663" i="1"/>
  <c r="BC8663" i="1"/>
  <c r="BB8663" i="1"/>
  <c r="BA8663" i="1"/>
  <c r="BG8662" i="1"/>
  <c r="BF8662" i="1"/>
  <c r="BE8662" i="1"/>
  <c r="BD8662" i="1"/>
  <c r="BC8662" i="1"/>
  <c r="BB8662" i="1"/>
  <c r="BA8662" i="1"/>
  <c r="BG8661" i="1"/>
  <c r="BF8661" i="1"/>
  <c r="BE8661" i="1"/>
  <c r="BD8661" i="1"/>
  <c r="BC8661" i="1"/>
  <c r="BA8661" i="1"/>
  <c r="BB8661" i="1" s="1"/>
  <c r="BG8660" i="1"/>
  <c r="BF8660" i="1"/>
  <c r="BE8660" i="1"/>
  <c r="BD8660" i="1"/>
  <c r="BC8660" i="1"/>
  <c r="BA8660" i="1"/>
  <c r="BB8660" i="1" s="1"/>
  <c r="BG8659" i="1"/>
  <c r="BF8659" i="1"/>
  <c r="BE8659" i="1"/>
  <c r="BD8659" i="1"/>
  <c r="BC8659" i="1"/>
  <c r="BB8659" i="1"/>
  <c r="BA8659" i="1"/>
  <c r="BG8658" i="1"/>
  <c r="BF8658" i="1"/>
  <c r="BE8658" i="1"/>
  <c r="BD8658" i="1"/>
  <c r="BC8658" i="1"/>
  <c r="BA8658" i="1"/>
  <c r="BB8658" i="1" s="1"/>
  <c r="BG8657" i="1"/>
  <c r="BF8657" i="1"/>
  <c r="BE8657" i="1"/>
  <c r="BD8657" i="1"/>
  <c r="BC8657" i="1"/>
  <c r="BB8657" i="1"/>
  <c r="BA8657" i="1"/>
  <c r="BG8656" i="1"/>
  <c r="BF8656" i="1"/>
  <c r="BE8656" i="1"/>
  <c r="BD8656" i="1"/>
  <c r="BC8656" i="1"/>
  <c r="BA8656" i="1"/>
  <c r="BB8656" i="1" s="1"/>
  <c r="BG8655" i="1"/>
  <c r="BF8655" i="1"/>
  <c r="BE8655" i="1"/>
  <c r="BD8655" i="1"/>
  <c r="BC8655" i="1"/>
  <c r="BA8655" i="1"/>
  <c r="BB8655" i="1" s="1"/>
  <c r="BG8654" i="1"/>
  <c r="BF8654" i="1"/>
  <c r="BE8654" i="1"/>
  <c r="BD8654" i="1"/>
  <c r="BC8654" i="1"/>
  <c r="BB8654" i="1"/>
  <c r="BA8654" i="1"/>
  <c r="BG8653" i="1"/>
  <c r="BF8653" i="1"/>
  <c r="BE8653" i="1"/>
  <c r="BD8653" i="1"/>
  <c r="BC8653" i="1"/>
  <c r="BA8653" i="1"/>
  <c r="BB8653" i="1" s="1"/>
  <c r="BG8652" i="1"/>
  <c r="BF8652" i="1"/>
  <c r="BE8652" i="1"/>
  <c r="BD8652" i="1"/>
  <c r="BC8652" i="1"/>
  <c r="BB8652" i="1"/>
  <c r="BA8652" i="1"/>
  <c r="BG8651" i="1"/>
  <c r="BF8651" i="1"/>
  <c r="BE8651" i="1"/>
  <c r="BD8651" i="1"/>
  <c r="BC8651" i="1"/>
  <c r="BA8651" i="1"/>
  <c r="BB8651" i="1" s="1"/>
  <c r="BG8650" i="1"/>
  <c r="BF8650" i="1"/>
  <c r="BE8650" i="1"/>
  <c r="BD8650" i="1"/>
  <c r="BC8650" i="1"/>
  <c r="BA8650" i="1"/>
  <c r="BB8650" i="1" s="1"/>
  <c r="BG8649" i="1"/>
  <c r="BF8649" i="1"/>
  <c r="BE8649" i="1"/>
  <c r="BD8649" i="1"/>
  <c r="BC8649" i="1"/>
  <c r="BB8649" i="1"/>
  <c r="BA8649" i="1"/>
  <c r="BG8648" i="1"/>
  <c r="BF8648" i="1"/>
  <c r="BE8648" i="1"/>
  <c r="BD8648" i="1"/>
  <c r="BC8648" i="1"/>
  <c r="BB8648" i="1"/>
  <c r="BA8648" i="1"/>
  <c r="BG8647" i="1"/>
  <c r="BF8647" i="1"/>
  <c r="BE8647" i="1"/>
  <c r="BD8647" i="1"/>
  <c r="BC8647" i="1"/>
  <c r="BB8647" i="1"/>
  <c r="BA8647" i="1"/>
  <c r="BG8646" i="1"/>
  <c r="BF8646" i="1"/>
  <c r="BE8646" i="1"/>
  <c r="BD8646" i="1"/>
  <c r="BC8646" i="1"/>
  <c r="BB8646" i="1"/>
  <c r="BA8646" i="1"/>
  <c r="BG8645" i="1"/>
  <c r="BF8645" i="1"/>
  <c r="BE8645" i="1"/>
  <c r="BD8645" i="1"/>
  <c r="BC8645" i="1"/>
  <c r="BA8645" i="1"/>
  <c r="BB8645" i="1" s="1"/>
  <c r="BG8644" i="1"/>
  <c r="BF8644" i="1"/>
  <c r="BE8644" i="1"/>
  <c r="BD8644" i="1"/>
  <c r="BC8644" i="1"/>
  <c r="BB8644" i="1"/>
  <c r="BA8644" i="1"/>
  <c r="BG8643" i="1"/>
  <c r="BF8643" i="1"/>
  <c r="BE8643" i="1"/>
  <c r="BD8643" i="1"/>
  <c r="BC8643" i="1"/>
  <c r="BB8643" i="1"/>
  <c r="BA8643" i="1"/>
  <c r="BG8642" i="1"/>
  <c r="BF8642" i="1"/>
  <c r="BE8642" i="1"/>
  <c r="BD8642" i="1"/>
  <c r="BC8642" i="1"/>
  <c r="BA8642" i="1"/>
  <c r="BB8642" i="1" s="1"/>
  <c r="BG8641" i="1"/>
  <c r="BF8641" i="1"/>
  <c r="BE8641" i="1"/>
  <c r="BD8641" i="1"/>
  <c r="BC8641" i="1"/>
  <c r="BB8641" i="1"/>
  <c r="BA8641" i="1"/>
  <c r="BG8640" i="1"/>
  <c r="BF8640" i="1"/>
  <c r="BE8640" i="1"/>
  <c r="BD8640" i="1"/>
  <c r="BC8640" i="1"/>
  <c r="BB8640" i="1"/>
  <c r="BA8640" i="1"/>
  <c r="BG8639" i="1"/>
  <c r="BF8639" i="1"/>
  <c r="BE8639" i="1"/>
  <c r="BD8639" i="1"/>
  <c r="BC8639" i="1"/>
  <c r="BA8639" i="1"/>
  <c r="BB8639" i="1" s="1"/>
  <c r="BG8638" i="1"/>
  <c r="BF8638" i="1"/>
  <c r="BE8638" i="1"/>
  <c r="BD8638" i="1"/>
  <c r="BC8638" i="1"/>
  <c r="BA8638" i="1"/>
  <c r="BB8638" i="1" s="1"/>
  <c r="BG8637" i="1"/>
  <c r="BF8637" i="1"/>
  <c r="BE8637" i="1"/>
  <c r="BD8637" i="1"/>
  <c r="BC8637" i="1"/>
  <c r="BA8637" i="1"/>
  <c r="BB8637" i="1" s="1"/>
  <c r="BG8636" i="1"/>
  <c r="BF8636" i="1"/>
  <c r="BE8636" i="1"/>
  <c r="BD8636" i="1"/>
  <c r="BC8636" i="1"/>
  <c r="BB8636" i="1"/>
  <c r="BA8636" i="1"/>
  <c r="BG8635" i="1"/>
  <c r="BF8635" i="1"/>
  <c r="BE8635" i="1"/>
  <c r="BD8635" i="1"/>
  <c r="BC8635" i="1"/>
  <c r="BA8635" i="1"/>
  <c r="BB8635" i="1" s="1"/>
  <c r="BG8634" i="1"/>
  <c r="BF8634" i="1"/>
  <c r="BE8634" i="1"/>
  <c r="BD8634" i="1"/>
  <c r="BC8634" i="1"/>
  <c r="BA8634" i="1"/>
  <c r="BB8634" i="1" s="1"/>
  <c r="BG8633" i="1"/>
  <c r="BF8633" i="1"/>
  <c r="BE8633" i="1"/>
  <c r="BD8633" i="1"/>
  <c r="BC8633" i="1"/>
  <c r="BB8633" i="1"/>
  <c r="BA8633" i="1"/>
  <c r="BG8632" i="1"/>
  <c r="BF8632" i="1"/>
  <c r="BE8632" i="1"/>
  <c r="BD8632" i="1"/>
  <c r="BC8632" i="1"/>
  <c r="BA8632" i="1"/>
  <c r="BB8632" i="1" s="1"/>
  <c r="BG8631" i="1"/>
  <c r="BF8631" i="1"/>
  <c r="BE8631" i="1"/>
  <c r="BD8631" i="1"/>
  <c r="BC8631" i="1"/>
  <c r="BA8631" i="1"/>
  <c r="BB8631" i="1" s="1"/>
  <c r="BG8630" i="1"/>
  <c r="BF8630" i="1"/>
  <c r="BE8630" i="1"/>
  <c r="BD8630" i="1"/>
  <c r="BC8630" i="1"/>
  <c r="BB8630" i="1"/>
  <c r="BA8630" i="1"/>
  <c r="BG8629" i="1"/>
  <c r="BF8629" i="1"/>
  <c r="BE8629" i="1"/>
  <c r="BD8629" i="1"/>
  <c r="BC8629" i="1"/>
  <c r="BA8629" i="1"/>
  <c r="BB8629" i="1" s="1"/>
  <c r="BG8628" i="1"/>
  <c r="BF8628" i="1"/>
  <c r="BE8628" i="1"/>
  <c r="BD8628" i="1"/>
  <c r="BC8628" i="1"/>
  <c r="BB8628" i="1"/>
  <c r="BA8628" i="1"/>
  <c r="BG8627" i="1"/>
  <c r="BF8627" i="1"/>
  <c r="BE8627" i="1"/>
  <c r="BD8627" i="1"/>
  <c r="BC8627" i="1"/>
  <c r="BA8627" i="1"/>
  <c r="BB8627" i="1" s="1"/>
  <c r="BG8626" i="1"/>
  <c r="BF8626" i="1"/>
  <c r="BE8626" i="1"/>
  <c r="BD8626" i="1"/>
  <c r="BC8626" i="1"/>
  <c r="BA8626" i="1"/>
  <c r="BB8626" i="1" s="1"/>
  <c r="BG8625" i="1"/>
  <c r="BF8625" i="1"/>
  <c r="BE8625" i="1"/>
  <c r="BD8625" i="1"/>
  <c r="BC8625" i="1"/>
  <c r="BB8625" i="1"/>
  <c r="BA8625" i="1"/>
  <c r="BG8624" i="1"/>
  <c r="BF8624" i="1"/>
  <c r="BE8624" i="1"/>
  <c r="BD8624" i="1"/>
  <c r="BC8624" i="1"/>
  <c r="BA8624" i="1"/>
  <c r="BB8624" i="1" s="1"/>
  <c r="BG8623" i="1"/>
  <c r="BF8623" i="1"/>
  <c r="BE8623" i="1"/>
  <c r="BD8623" i="1"/>
  <c r="BC8623" i="1"/>
  <c r="BA8623" i="1"/>
  <c r="BB8623" i="1" s="1"/>
  <c r="BG8622" i="1"/>
  <c r="BF8622" i="1"/>
  <c r="BE8622" i="1"/>
  <c r="BD8622" i="1"/>
  <c r="BC8622" i="1"/>
  <c r="BB8622" i="1"/>
  <c r="BA8622" i="1"/>
  <c r="BG8621" i="1"/>
  <c r="BF8621" i="1"/>
  <c r="BE8621" i="1"/>
  <c r="BD8621" i="1"/>
  <c r="BC8621" i="1"/>
  <c r="BB8621" i="1"/>
  <c r="BA8621" i="1"/>
  <c r="BG8620" i="1"/>
  <c r="BF8620" i="1"/>
  <c r="BE8620" i="1"/>
  <c r="BD8620" i="1"/>
  <c r="BC8620" i="1"/>
  <c r="BB8620" i="1"/>
  <c r="BA8620" i="1"/>
  <c r="BG8619" i="1"/>
  <c r="BF8619" i="1"/>
  <c r="BE8619" i="1"/>
  <c r="BD8619" i="1"/>
  <c r="BC8619" i="1"/>
  <c r="BA8619" i="1"/>
  <c r="BB8619" i="1" s="1"/>
  <c r="BG8618" i="1"/>
  <c r="BF8618" i="1"/>
  <c r="BE8618" i="1"/>
  <c r="BD8618" i="1"/>
  <c r="BC8618" i="1"/>
  <c r="BA8618" i="1"/>
  <c r="BB8618" i="1" s="1"/>
  <c r="BG8617" i="1"/>
  <c r="BF8617" i="1"/>
  <c r="BE8617" i="1"/>
  <c r="BD8617" i="1"/>
  <c r="BC8617" i="1"/>
  <c r="BB8617" i="1"/>
  <c r="BA8617" i="1"/>
  <c r="BG8616" i="1"/>
  <c r="BF8616" i="1"/>
  <c r="BE8616" i="1"/>
  <c r="BD8616" i="1"/>
  <c r="BC8616" i="1"/>
  <c r="BA8616" i="1"/>
  <c r="BB8616" i="1" s="1"/>
  <c r="BG8615" i="1"/>
  <c r="BF8615" i="1"/>
  <c r="BE8615" i="1"/>
  <c r="BD8615" i="1"/>
  <c r="BC8615" i="1"/>
  <c r="BA8615" i="1"/>
  <c r="BB8615" i="1" s="1"/>
  <c r="BG8614" i="1"/>
  <c r="BF8614" i="1"/>
  <c r="BE8614" i="1"/>
  <c r="BD8614" i="1"/>
  <c r="BC8614" i="1"/>
  <c r="BB8614" i="1"/>
  <c r="BA8614" i="1"/>
  <c r="BG8613" i="1"/>
  <c r="BF8613" i="1"/>
  <c r="BE8613" i="1"/>
  <c r="BD8613" i="1"/>
  <c r="BC8613" i="1"/>
  <c r="BA8613" i="1"/>
  <c r="BB8613" i="1" s="1"/>
  <c r="BG8612" i="1"/>
  <c r="BF8612" i="1"/>
  <c r="BE8612" i="1"/>
  <c r="BD8612" i="1"/>
  <c r="BC8612" i="1"/>
  <c r="BA8612" i="1"/>
  <c r="BB8612" i="1" s="1"/>
  <c r="BG8611" i="1"/>
  <c r="BF8611" i="1"/>
  <c r="BE8611" i="1"/>
  <c r="BD8611" i="1"/>
  <c r="BC8611" i="1"/>
  <c r="BA8611" i="1"/>
  <c r="BB8611" i="1" s="1"/>
  <c r="BG8610" i="1"/>
  <c r="BF8610" i="1"/>
  <c r="BE8610" i="1"/>
  <c r="BD8610" i="1"/>
  <c r="BC8610" i="1"/>
  <c r="BA8610" i="1"/>
  <c r="BB8610" i="1" s="1"/>
  <c r="BG8609" i="1"/>
  <c r="BF8609" i="1"/>
  <c r="BE8609" i="1"/>
  <c r="BD8609" i="1"/>
  <c r="BC8609" i="1"/>
  <c r="BB8609" i="1"/>
  <c r="BA8609" i="1"/>
  <c r="BG8608" i="1"/>
  <c r="BF8608" i="1"/>
  <c r="BE8608" i="1"/>
  <c r="BD8608" i="1"/>
  <c r="BC8608" i="1"/>
  <c r="BA8608" i="1"/>
  <c r="BB8608" i="1" s="1"/>
  <c r="BG8607" i="1"/>
  <c r="BF8607" i="1"/>
  <c r="BE8607" i="1"/>
  <c r="BD8607" i="1"/>
  <c r="BC8607" i="1"/>
  <c r="BA8607" i="1"/>
  <c r="BB8607" i="1" s="1"/>
  <c r="BG8606" i="1"/>
  <c r="BF8606" i="1"/>
  <c r="BE8606" i="1"/>
  <c r="BD8606" i="1"/>
  <c r="BC8606" i="1"/>
  <c r="BB8606" i="1"/>
  <c r="BA8606" i="1"/>
  <c r="BG8605" i="1"/>
  <c r="BF8605" i="1"/>
  <c r="BE8605" i="1"/>
  <c r="BD8605" i="1"/>
  <c r="BC8605" i="1"/>
  <c r="BB8605" i="1"/>
  <c r="BA8605" i="1"/>
  <c r="BG8604" i="1"/>
  <c r="BF8604" i="1"/>
  <c r="BE8604" i="1"/>
  <c r="BD8604" i="1"/>
  <c r="BC8604" i="1"/>
  <c r="BB8604" i="1"/>
  <c r="BA8604" i="1"/>
  <c r="BG8603" i="1"/>
  <c r="BF8603" i="1"/>
  <c r="BE8603" i="1"/>
  <c r="BD8603" i="1"/>
  <c r="BC8603" i="1"/>
  <c r="BA8603" i="1"/>
  <c r="BB8603" i="1" s="1"/>
  <c r="BG8602" i="1"/>
  <c r="BF8602" i="1"/>
  <c r="BE8602" i="1"/>
  <c r="BD8602" i="1"/>
  <c r="BC8602" i="1"/>
  <c r="BA8602" i="1"/>
  <c r="BB8602" i="1" s="1"/>
  <c r="BG8601" i="1"/>
  <c r="BF8601" i="1"/>
  <c r="BE8601" i="1"/>
  <c r="BD8601" i="1"/>
  <c r="BC8601" i="1"/>
  <c r="BB8601" i="1"/>
  <c r="BA8601" i="1"/>
  <c r="BG8600" i="1"/>
  <c r="BF8600" i="1"/>
  <c r="BE8600" i="1"/>
  <c r="BD8600" i="1"/>
  <c r="BC8600" i="1"/>
  <c r="BB8600" i="1"/>
  <c r="BA8600" i="1"/>
  <c r="BG8599" i="1"/>
  <c r="BF8599" i="1"/>
  <c r="BE8599" i="1"/>
  <c r="BD8599" i="1"/>
  <c r="BC8599" i="1"/>
  <c r="BB8599" i="1"/>
  <c r="BA8599" i="1"/>
  <c r="BG8598" i="1"/>
  <c r="BF8598" i="1"/>
  <c r="BE8598" i="1"/>
  <c r="BD8598" i="1"/>
  <c r="BC8598" i="1"/>
  <c r="BB8598" i="1"/>
  <c r="BA8598" i="1"/>
  <c r="BG8597" i="1"/>
  <c r="BF8597" i="1"/>
  <c r="BE8597" i="1"/>
  <c r="BD8597" i="1"/>
  <c r="BC8597" i="1"/>
  <c r="BA8597" i="1"/>
  <c r="BB8597" i="1" s="1"/>
  <c r="BG8596" i="1"/>
  <c r="BF8596" i="1"/>
  <c r="BE8596" i="1"/>
  <c r="BD8596" i="1"/>
  <c r="BC8596" i="1"/>
  <c r="BB8596" i="1"/>
  <c r="BA8596" i="1"/>
  <c r="BG8595" i="1"/>
  <c r="BF8595" i="1"/>
  <c r="BE8595" i="1"/>
  <c r="BD8595" i="1"/>
  <c r="BC8595" i="1"/>
  <c r="BB8595" i="1"/>
  <c r="BA8595" i="1"/>
  <c r="BG8594" i="1"/>
  <c r="BF8594" i="1"/>
  <c r="BE8594" i="1"/>
  <c r="BD8594" i="1"/>
  <c r="BC8594" i="1"/>
  <c r="BA8594" i="1"/>
  <c r="BB8594" i="1" s="1"/>
  <c r="BG8593" i="1"/>
  <c r="BF8593" i="1"/>
  <c r="BE8593" i="1"/>
  <c r="BD8593" i="1"/>
  <c r="BC8593" i="1"/>
  <c r="BB8593" i="1"/>
  <c r="BA8593" i="1"/>
  <c r="BG8592" i="1"/>
  <c r="BF8592" i="1"/>
  <c r="BE8592" i="1"/>
  <c r="BD8592" i="1"/>
  <c r="BC8592" i="1"/>
  <c r="BA8592" i="1"/>
  <c r="BB8592" i="1" s="1"/>
  <c r="BG8591" i="1"/>
  <c r="BF8591" i="1"/>
  <c r="BE8591" i="1"/>
  <c r="BD8591" i="1"/>
  <c r="BC8591" i="1"/>
  <c r="BA8591" i="1"/>
  <c r="BB8591" i="1" s="1"/>
  <c r="BG8590" i="1"/>
  <c r="BF8590" i="1"/>
  <c r="BE8590" i="1"/>
  <c r="BD8590" i="1"/>
  <c r="BC8590" i="1"/>
  <c r="BB8590" i="1"/>
  <c r="BA8590" i="1"/>
  <c r="BG8589" i="1"/>
  <c r="BF8589" i="1"/>
  <c r="BE8589" i="1"/>
  <c r="BD8589" i="1"/>
  <c r="BC8589" i="1"/>
  <c r="BA8589" i="1"/>
  <c r="BB8589" i="1" s="1"/>
  <c r="BG8588" i="1"/>
  <c r="BF8588" i="1"/>
  <c r="BE8588" i="1"/>
  <c r="BD8588" i="1"/>
  <c r="BC8588" i="1"/>
  <c r="BB8588" i="1"/>
  <c r="BA8588" i="1"/>
  <c r="BG8587" i="1"/>
  <c r="BF8587" i="1"/>
  <c r="BE8587" i="1"/>
  <c r="BD8587" i="1"/>
  <c r="BC8587" i="1"/>
  <c r="BA8587" i="1"/>
  <c r="BB8587" i="1" s="1"/>
  <c r="BG8586" i="1"/>
  <c r="BF8586" i="1"/>
  <c r="BE8586" i="1"/>
  <c r="BD8586" i="1"/>
  <c r="BC8586" i="1"/>
  <c r="BA8586" i="1"/>
  <c r="BB8586" i="1" s="1"/>
  <c r="BG8585" i="1"/>
  <c r="BF8585" i="1"/>
  <c r="BE8585" i="1"/>
  <c r="BD8585" i="1"/>
  <c r="BC8585" i="1"/>
  <c r="BB8585" i="1"/>
  <c r="BA8585" i="1"/>
  <c r="BG8584" i="1"/>
  <c r="BF8584" i="1"/>
  <c r="BE8584" i="1"/>
  <c r="BD8584" i="1"/>
  <c r="BC8584" i="1"/>
  <c r="BA8584" i="1"/>
  <c r="BB8584" i="1" s="1"/>
  <c r="BG8583" i="1"/>
  <c r="BF8583" i="1"/>
  <c r="BE8583" i="1"/>
  <c r="BD8583" i="1"/>
  <c r="BC8583" i="1"/>
  <c r="BB8583" i="1"/>
  <c r="BA8583" i="1"/>
  <c r="BG8582" i="1"/>
  <c r="BF8582" i="1"/>
  <c r="BE8582" i="1"/>
  <c r="BD8582" i="1"/>
  <c r="BC8582" i="1"/>
  <c r="BB8582" i="1"/>
  <c r="BA8582" i="1"/>
  <c r="BG8581" i="1"/>
  <c r="BF8581" i="1"/>
  <c r="BE8581" i="1"/>
  <c r="BD8581" i="1"/>
  <c r="BC8581" i="1"/>
  <c r="BA8581" i="1"/>
  <c r="BB8581" i="1" s="1"/>
  <c r="BG8580" i="1"/>
  <c r="BF8580" i="1"/>
  <c r="BE8580" i="1"/>
  <c r="BD8580" i="1"/>
  <c r="BC8580" i="1"/>
  <c r="BB8580" i="1"/>
  <c r="BA8580" i="1"/>
  <c r="BG8579" i="1"/>
  <c r="BF8579" i="1"/>
  <c r="BE8579" i="1"/>
  <c r="BD8579" i="1"/>
  <c r="BC8579" i="1"/>
  <c r="BA8579" i="1"/>
  <c r="BB8579" i="1" s="1"/>
  <c r="BG8578" i="1"/>
  <c r="BF8578" i="1"/>
  <c r="BE8578" i="1"/>
  <c r="BD8578" i="1"/>
  <c r="BC8578" i="1"/>
  <c r="BA8578" i="1"/>
  <c r="BB8578" i="1" s="1"/>
  <c r="BG8577" i="1"/>
  <c r="BF8577" i="1"/>
  <c r="BE8577" i="1"/>
  <c r="BD8577" i="1"/>
  <c r="BC8577" i="1"/>
  <c r="BB8577" i="1"/>
  <c r="BA8577" i="1"/>
  <c r="BG8576" i="1"/>
  <c r="BF8576" i="1"/>
  <c r="BE8576" i="1"/>
  <c r="BD8576" i="1"/>
  <c r="BC8576" i="1"/>
  <c r="BB8576" i="1"/>
  <c r="BA8576" i="1"/>
  <c r="BG8575" i="1"/>
  <c r="BF8575" i="1"/>
  <c r="BE8575" i="1"/>
  <c r="BD8575" i="1"/>
  <c r="BC8575" i="1"/>
  <c r="BA8575" i="1"/>
  <c r="BB8575" i="1" s="1"/>
  <c r="BG8574" i="1"/>
  <c r="BF8574" i="1"/>
  <c r="BE8574" i="1"/>
  <c r="BD8574" i="1"/>
  <c r="BC8574" i="1"/>
  <c r="BA8574" i="1"/>
  <c r="BB8574" i="1" s="1"/>
  <c r="BG8573" i="1"/>
  <c r="BF8573" i="1"/>
  <c r="BE8573" i="1"/>
  <c r="BD8573" i="1"/>
  <c r="BC8573" i="1"/>
  <c r="BA8573" i="1"/>
  <c r="BB8573" i="1" s="1"/>
  <c r="BG8572" i="1"/>
  <c r="BF8572" i="1"/>
  <c r="BE8572" i="1"/>
  <c r="BD8572" i="1"/>
  <c r="BC8572" i="1"/>
  <c r="BB8572" i="1"/>
  <c r="BA8572" i="1"/>
  <c r="BG8571" i="1"/>
  <c r="BF8571" i="1"/>
  <c r="BE8571" i="1"/>
  <c r="BD8571" i="1"/>
  <c r="BC8571" i="1"/>
  <c r="BA8571" i="1"/>
  <c r="BB8571" i="1" s="1"/>
  <c r="BG8570" i="1"/>
  <c r="BF8570" i="1"/>
  <c r="BE8570" i="1"/>
  <c r="BD8570" i="1"/>
  <c r="BC8570" i="1"/>
  <c r="BA8570" i="1"/>
  <c r="BB8570" i="1" s="1"/>
  <c r="BG8569" i="1"/>
  <c r="BF8569" i="1"/>
  <c r="BE8569" i="1"/>
  <c r="BD8569" i="1"/>
  <c r="BC8569" i="1"/>
  <c r="BB8569" i="1"/>
  <c r="BA8569" i="1"/>
  <c r="BG8568" i="1"/>
  <c r="BF8568" i="1"/>
  <c r="BE8568" i="1"/>
  <c r="BD8568" i="1"/>
  <c r="BC8568" i="1"/>
  <c r="BA8568" i="1"/>
  <c r="BB8568" i="1" s="1"/>
  <c r="BG8567" i="1"/>
  <c r="BF8567" i="1"/>
  <c r="BE8567" i="1"/>
  <c r="BD8567" i="1"/>
  <c r="BC8567" i="1"/>
  <c r="BA8567" i="1"/>
  <c r="BB8567" i="1" s="1"/>
  <c r="BG8566" i="1"/>
  <c r="BF8566" i="1"/>
  <c r="BE8566" i="1"/>
  <c r="BD8566" i="1"/>
  <c r="BC8566" i="1"/>
  <c r="BB8566" i="1"/>
  <c r="BA8566" i="1"/>
  <c r="BG8565" i="1"/>
  <c r="BF8565" i="1"/>
  <c r="BE8565" i="1"/>
  <c r="BD8565" i="1"/>
  <c r="BC8565" i="1"/>
  <c r="BA8565" i="1"/>
  <c r="BB8565" i="1" s="1"/>
  <c r="BG8564" i="1"/>
  <c r="BF8564" i="1"/>
  <c r="BE8564" i="1"/>
  <c r="BD8564" i="1"/>
  <c r="BC8564" i="1"/>
  <c r="BB8564" i="1"/>
  <c r="BA8564" i="1"/>
  <c r="BG8563" i="1"/>
  <c r="BF8563" i="1"/>
  <c r="BE8563" i="1"/>
  <c r="BD8563" i="1"/>
  <c r="BC8563" i="1"/>
  <c r="BA8563" i="1"/>
  <c r="BB8563" i="1" s="1"/>
  <c r="BG8562" i="1"/>
  <c r="BF8562" i="1"/>
  <c r="BE8562" i="1"/>
  <c r="BD8562" i="1"/>
  <c r="BC8562" i="1"/>
  <c r="BA8562" i="1"/>
  <c r="BB8562" i="1" s="1"/>
  <c r="BG8561" i="1"/>
  <c r="BF8561" i="1"/>
  <c r="BE8561" i="1"/>
  <c r="BD8561" i="1"/>
  <c r="BC8561" i="1"/>
  <c r="BB8561" i="1"/>
  <c r="BA8561" i="1"/>
  <c r="BG8560" i="1"/>
  <c r="BF8560" i="1"/>
  <c r="BE8560" i="1"/>
  <c r="BD8560" i="1"/>
  <c r="BC8560" i="1"/>
  <c r="BA8560" i="1"/>
  <c r="BB8560" i="1" s="1"/>
  <c r="BG8559" i="1"/>
  <c r="BF8559" i="1"/>
  <c r="BE8559" i="1"/>
  <c r="BD8559" i="1"/>
  <c r="BC8559" i="1"/>
  <c r="BA8559" i="1"/>
  <c r="BB8559" i="1" s="1"/>
  <c r="BG8558" i="1"/>
  <c r="BF8558" i="1"/>
  <c r="BE8558" i="1"/>
  <c r="BD8558" i="1"/>
  <c r="BC8558" i="1"/>
  <c r="BB8558" i="1"/>
  <c r="BA8558" i="1"/>
  <c r="BG8557" i="1"/>
  <c r="BF8557" i="1"/>
  <c r="BE8557" i="1"/>
  <c r="BD8557" i="1"/>
  <c r="BC8557" i="1"/>
  <c r="BB8557" i="1"/>
  <c r="BA8557" i="1"/>
  <c r="BG8556" i="1"/>
  <c r="BF8556" i="1"/>
  <c r="BE8556" i="1"/>
  <c r="BD8556" i="1"/>
  <c r="BC8556" i="1"/>
  <c r="BB8556" i="1"/>
  <c r="BA8556" i="1"/>
  <c r="BG8555" i="1"/>
  <c r="BF8555" i="1"/>
  <c r="BE8555" i="1"/>
  <c r="BD8555" i="1"/>
  <c r="BC8555" i="1"/>
  <c r="BB8555" i="1"/>
  <c r="BA8555" i="1"/>
  <c r="BG8554" i="1"/>
  <c r="BF8554" i="1"/>
  <c r="BE8554" i="1"/>
  <c r="BD8554" i="1"/>
  <c r="BC8554" i="1"/>
  <c r="BA8554" i="1"/>
  <c r="BB8554" i="1" s="1"/>
  <c r="BG8553" i="1"/>
  <c r="BF8553" i="1"/>
  <c r="BE8553" i="1"/>
  <c r="BD8553" i="1"/>
  <c r="BC8553" i="1"/>
  <c r="BB8553" i="1"/>
  <c r="BA8553" i="1"/>
  <c r="BG8552" i="1"/>
  <c r="BF8552" i="1"/>
  <c r="BE8552" i="1"/>
  <c r="BD8552" i="1"/>
  <c r="BC8552" i="1"/>
  <c r="BA8552" i="1"/>
  <c r="BB8552" i="1" s="1"/>
  <c r="BG8551" i="1"/>
  <c r="BF8551" i="1"/>
  <c r="BE8551" i="1"/>
  <c r="BD8551" i="1"/>
  <c r="BC8551" i="1"/>
  <c r="BB8551" i="1"/>
  <c r="BA8551" i="1"/>
  <c r="BG8550" i="1"/>
  <c r="BF8550" i="1"/>
  <c r="BE8550" i="1"/>
  <c r="BD8550" i="1"/>
  <c r="BC8550" i="1"/>
  <c r="BB8550" i="1"/>
  <c r="BA8550" i="1"/>
  <c r="BG8549" i="1"/>
  <c r="BF8549" i="1"/>
  <c r="BE8549" i="1"/>
  <c r="BD8549" i="1"/>
  <c r="BC8549" i="1"/>
  <c r="BA8549" i="1"/>
  <c r="BB8549" i="1" s="1"/>
  <c r="BG8548" i="1"/>
  <c r="BF8548" i="1"/>
  <c r="BE8548" i="1"/>
  <c r="BD8548" i="1"/>
  <c r="BC8548" i="1"/>
  <c r="BA8548" i="1"/>
  <c r="BB8548" i="1" s="1"/>
  <c r="BG8547" i="1"/>
  <c r="BF8547" i="1"/>
  <c r="BE8547" i="1"/>
  <c r="BD8547" i="1"/>
  <c r="BC8547" i="1"/>
  <c r="BB8547" i="1"/>
  <c r="BA8547" i="1"/>
  <c r="BG8546" i="1"/>
  <c r="BF8546" i="1"/>
  <c r="BE8546" i="1"/>
  <c r="BD8546" i="1"/>
  <c r="BC8546" i="1"/>
  <c r="BA8546" i="1"/>
  <c r="BB8546" i="1" s="1"/>
  <c r="BG8545" i="1"/>
  <c r="BF8545" i="1"/>
  <c r="BE8545" i="1"/>
  <c r="BD8545" i="1"/>
  <c r="BC8545" i="1"/>
  <c r="BB8545" i="1"/>
  <c r="BA8545" i="1"/>
  <c r="BG8544" i="1"/>
  <c r="BF8544" i="1"/>
  <c r="BE8544" i="1"/>
  <c r="BD8544" i="1"/>
  <c r="BC8544" i="1"/>
  <c r="BB8544" i="1"/>
  <c r="BA8544" i="1"/>
  <c r="BG8543" i="1"/>
  <c r="BF8543" i="1"/>
  <c r="BE8543" i="1"/>
  <c r="BD8543" i="1"/>
  <c r="BC8543" i="1"/>
  <c r="BA8543" i="1"/>
  <c r="BB8543" i="1" s="1"/>
  <c r="BG8542" i="1"/>
  <c r="BF8542" i="1"/>
  <c r="BE8542" i="1"/>
  <c r="BD8542" i="1"/>
  <c r="BC8542" i="1"/>
  <c r="BA8542" i="1"/>
  <c r="BB8542" i="1" s="1"/>
  <c r="BG8541" i="1"/>
  <c r="BF8541" i="1"/>
  <c r="BE8541" i="1"/>
  <c r="BD8541" i="1"/>
  <c r="BC8541" i="1"/>
  <c r="BB8541" i="1"/>
  <c r="BA8541" i="1"/>
  <c r="BG8540" i="1"/>
  <c r="BF8540" i="1"/>
  <c r="BE8540" i="1"/>
  <c r="BD8540" i="1"/>
  <c r="BC8540" i="1"/>
  <c r="BA8540" i="1"/>
  <c r="BB8540" i="1" s="1"/>
  <c r="BG8539" i="1"/>
  <c r="BF8539" i="1"/>
  <c r="BE8539" i="1"/>
  <c r="BD8539" i="1"/>
  <c r="BC8539" i="1"/>
  <c r="BB8539" i="1"/>
  <c r="BA8539" i="1"/>
  <c r="BG8538" i="1"/>
  <c r="BF8538" i="1"/>
  <c r="BE8538" i="1"/>
  <c r="BD8538" i="1"/>
  <c r="BC8538" i="1"/>
  <c r="BA8538" i="1"/>
  <c r="BB8538" i="1" s="1"/>
  <c r="BG8537" i="1"/>
  <c r="BF8537" i="1"/>
  <c r="BE8537" i="1"/>
  <c r="BD8537" i="1"/>
  <c r="BC8537" i="1"/>
  <c r="BB8537" i="1"/>
  <c r="BA8537" i="1"/>
  <c r="BG8536" i="1"/>
  <c r="BF8536" i="1"/>
  <c r="BE8536" i="1"/>
  <c r="BD8536" i="1"/>
  <c r="BC8536" i="1"/>
  <c r="BA8536" i="1"/>
  <c r="BB8536" i="1" s="1"/>
  <c r="BG8535" i="1"/>
  <c r="BF8535" i="1"/>
  <c r="BE8535" i="1"/>
  <c r="BD8535" i="1"/>
  <c r="BC8535" i="1"/>
  <c r="BA8535" i="1"/>
  <c r="BB8535" i="1" s="1"/>
  <c r="BG8534" i="1"/>
  <c r="BF8534" i="1"/>
  <c r="BE8534" i="1"/>
  <c r="BD8534" i="1"/>
  <c r="BC8534" i="1"/>
  <c r="BB8534" i="1"/>
  <c r="BA8534" i="1"/>
  <c r="BG8533" i="1"/>
  <c r="BF8533" i="1"/>
  <c r="BE8533" i="1"/>
  <c r="BD8533" i="1"/>
  <c r="BC8533" i="1"/>
  <c r="BA8533" i="1"/>
  <c r="BB8533" i="1" s="1"/>
  <c r="BG8532" i="1"/>
  <c r="BF8532" i="1"/>
  <c r="BE8532" i="1"/>
  <c r="BD8532" i="1"/>
  <c r="BC8532" i="1"/>
  <c r="BB8532" i="1"/>
  <c r="BA8532" i="1"/>
  <c r="BG8531" i="1"/>
  <c r="BF8531" i="1"/>
  <c r="BE8531" i="1"/>
  <c r="BD8531" i="1"/>
  <c r="BC8531" i="1"/>
  <c r="BA8531" i="1"/>
  <c r="BB8531" i="1" s="1"/>
  <c r="BG8530" i="1"/>
  <c r="BF8530" i="1"/>
  <c r="BE8530" i="1"/>
  <c r="BD8530" i="1"/>
  <c r="BC8530" i="1"/>
  <c r="BA8530" i="1"/>
  <c r="BB8530" i="1" s="1"/>
  <c r="BG8529" i="1"/>
  <c r="BF8529" i="1"/>
  <c r="BE8529" i="1"/>
  <c r="BD8529" i="1"/>
  <c r="BC8529" i="1"/>
  <c r="BB8529" i="1"/>
  <c r="BA8529" i="1"/>
  <c r="BG8528" i="1"/>
  <c r="BF8528" i="1"/>
  <c r="BE8528" i="1"/>
  <c r="BD8528" i="1"/>
  <c r="BC8528" i="1"/>
  <c r="BA8528" i="1"/>
  <c r="BB8528" i="1" s="1"/>
  <c r="BG8527" i="1"/>
  <c r="BF8527" i="1"/>
  <c r="BE8527" i="1"/>
  <c r="BD8527" i="1"/>
  <c r="BC8527" i="1"/>
  <c r="BA8527" i="1"/>
  <c r="BB8527" i="1" s="1"/>
  <c r="BG8526" i="1"/>
  <c r="BF8526" i="1"/>
  <c r="BE8526" i="1"/>
  <c r="BD8526" i="1"/>
  <c r="BC8526" i="1"/>
  <c r="BB8526" i="1"/>
  <c r="BA8526" i="1"/>
  <c r="BG8525" i="1"/>
  <c r="BF8525" i="1"/>
  <c r="BE8525" i="1"/>
  <c r="BD8525" i="1"/>
  <c r="BC8525" i="1"/>
  <c r="BA8525" i="1"/>
  <c r="BB8525" i="1" s="1"/>
  <c r="BG8524" i="1"/>
  <c r="BF8524" i="1"/>
  <c r="BE8524" i="1"/>
  <c r="BD8524" i="1"/>
  <c r="BC8524" i="1"/>
  <c r="BB8524" i="1"/>
  <c r="BA8524" i="1"/>
  <c r="BG8523" i="1"/>
  <c r="BF8523" i="1"/>
  <c r="BE8523" i="1"/>
  <c r="BD8523" i="1"/>
  <c r="BC8523" i="1"/>
  <c r="BA8523" i="1"/>
  <c r="BB8523" i="1" s="1"/>
  <c r="BG8522" i="1"/>
  <c r="BF8522" i="1"/>
  <c r="BE8522" i="1"/>
  <c r="BD8522" i="1"/>
  <c r="BC8522" i="1"/>
  <c r="BA8522" i="1"/>
  <c r="BB8522" i="1" s="1"/>
  <c r="BG8521" i="1"/>
  <c r="BF8521" i="1"/>
  <c r="BE8521" i="1"/>
  <c r="BD8521" i="1"/>
  <c r="BC8521" i="1"/>
  <c r="BB8521" i="1"/>
  <c r="BA8521" i="1"/>
  <c r="BG8520" i="1"/>
  <c r="BF8520" i="1"/>
  <c r="BE8520" i="1"/>
  <c r="BD8520" i="1"/>
  <c r="BC8520" i="1"/>
  <c r="BA8520" i="1"/>
  <c r="BB8520" i="1" s="1"/>
  <c r="BG8519" i="1"/>
  <c r="BF8519" i="1"/>
  <c r="BE8519" i="1"/>
  <c r="BD8519" i="1"/>
  <c r="BC8519" i="1"/>
  <c r="BB8519" i="1"/>
  <c r="BA8519" i="1"/>
  <c r="BG8518" i="1"/>
  <c r="BF8518" i="1"/>
  <c r="BE8518" i="1"/>
  <c r="BD8518" i="1"/>
  <c r="BC8518" i="1"/>
  <c r="BB8518" i="1"/>
  <c r="BA8518" i="1"/>
  <c r="BG8517" i="1"/>
  <c r="BF8517" i="1"/>
  <c r="BE8517" i="1"/>
  <c r="BD8517" i="1"/>
  <c r="BC8517" i="1"/>
  <c r="BB8517" i="1"/>
  <c r="BA8517" i="1"/>
  <c r="BG8516" i="1"/>
  <c r="BF8516" i="1"/>
  <c r="BE8516" i="1"/>
  <c r="BD8516" i="1"/>
  <c r="BC8516" i="1"/>
  <c r="BA8516" i="1"/>
  <c r="BB8516" i="1" s="1"/>
  <c r="BG8515" i="1"/>
  <c r="BF8515" i="1"/>
  <c r="BE8515" i="1"/>
  <c r="BD8515" i="1"/>
  <c r="BC8515" i="1"/>
  <c r="BA8515" i="1"/>
  <c r="BB8515" i="1" s="1"/>
  <c r="BG8514" i="1"/>
  <c r="BF8514" i="1"/>
  <c r="BE8514" i="1"/>
  <c r="BD8514" i="1"/>
  <c r="BC8514" i="1"/>
  <c r="BA8514" i="1"/>
  <c r="BB8514" i="1" s="1"/>
  <c r="BG8513" i="1"/>
  <c r="BF8513" i="1"/>
  <c r="BE8513" i="1"/>
  <c r="BD8513" i="1"/>
  <c r="BC8513" i="1"/>
  <c r="BB8513" i="1"/>
  <c r="BA8513" i="1"/>
  <c r="BG8512" i="1"/>
  <c r="BF8512" i="1"/>
  <c r="BE8512" i="1"/>
  <c r="BD8512" i="1"/>
  <c r="BC8512" i="1"/>
  <c r="BB8512" i="1"/>
  <c r="BA8512" i="1"/>
  <c r="BG8511" i="1"/>
  <c r="BF8511" i="1"/>
  <c r="BE8511" i="1"/>
  <c r="BD8511" i="1"/>
  <c r="BC8511" i="1"/>
  <c r="BA8511" i="1"/>
  <c r="BB8511" i="1" s="1"/>
  <c r="BG8510" i="1"/>
  <c r="BF8510" i="1"/>
  <c r="BE8510" i="1"/>
  <c r="BD8510" i="1"/>
  <c r="BC8510" i="1"/>
  <c r="BB8510" i="1"/>
  <c r="BA8510" i="1"/>
  <c r="BG8509" i="1"/>
  <c r="BF8509" i="1"/>
  <c r="BE8509" i="1"/>
  <c r="BD8509" i="1"/>
  <c r="BC8509" i="1"/>
  <c r="BB8509" i="1"/>
  <c r="BA8509" i="1"/>
  <c r="BG8508" i="1"/>
  <c r="BF8508" i="1"/>
  <c r="BE8508" i="1"/>
  <c r="BD8508" i="1"/>
  <c r="BC8508" i="1"/>
  <c r="BA8508" i="1"/>
  <c r="BB8508" i="1" s="1"/>
  <c r="BG8507" i="1"/>
  <c r="BF8507" i="1"/>
  <c r="BE8507" i="1"/>
  <c r="BD8507" i="1"/>
  <c r="BC8507" i="1"/>
  <c r="BB8507" i="1"/>
  <c r="BA8507" i="1"/>
  <c r="BG8506" i="1"/>
  <c r="BF8506" i="1"/>
  <c r="BE8506" i="1"/>
  <c r="BD8506" i="1"/>
  <c r="BC8506" i="1"/>
  <c r="BA8506" i="1"/>
  <c r="BB8506" i="1" s="1"/>
  <c r="BG8505" i="1"/>
  <c r="BF8505" i="1"/>
  <c r="BE8505" i="1"/>
  <c r="BD8505" i="1"/>
  <c r="BC8505" i="1"/>
  <c r="BB8505" i="1"/>
  <c r="BA8505" i="1"/>
  <c r="BG8504" i="1"/>
  <c r="BF8504" i="1"/>
  <c r="BE8504" i="1"/>
  <c r="BD8504" i="1"/>
  <c r="BC8504" i="1"/>
  <c r="BA8504" i="1"/>
  <c r="BB8504" i="1" s="1"/>
  <c r="BG8503" i="1"/>
  <c r="BF8503" i="1"/>
  <c r="BE8503" i="1"/>
  <c r="BD8503" i="1"/>
  <c r="BC8503" i="1"/>
  <c r="BB8503" i="1"/>
  <c r="BA8503" i="1"/>
  <c r="BG8502" i="1"/>
  <c r="BF8502" i="1"/>
  <c r="BE8502" i="1"/>
  <c r="BD8502" i="1"/>
  <c r="BC8502" i="1"/>
  <c r="BB8502" i="1"/>
  <c r="BA8502" i="1"/>
  <c r="BG8501" i="1"/>
  <c r="BF8501" i="1"/>
  <c r="BE8501" i="1"/>
  <c r="BD8501" i="1"/>
  <c r="BC8501" i="1"/>
  <c r="BA8501" i="1"/>
  <c r="BB8501" i="1" s="1"/>
  <c r="BG8500" i="1"/>
  <c r="BF8500" i="1"/>
  <c r="BE8500" i="1"/>
  <c r="BD8500" i="1"/>
  <c r="BC8500" i="1"/>
  <c r="BB8500" i="1"/>
  <c r="BA8500" i="1"/>
  <c r="BG8499" i="1"/>
  <c r="BF8499" i="1"/>
  <c r="BE8499" i="1"/>
  <c r="BD8499" i="1"/>
  <c r="BC8499" i="1"/>
  <c r="BA8499" i="1"/>
  <c r="BB8499" i="1" s="1"/>
  <c r="BG8498" i="1"/>
  <c r="BF8498" i="1"/>
  <c r="BE8498" i="1"/>
  <c r="BD8498" i="1"/>
  <c r="BC8498" i="1"/>
  <c r="BA8498" i="1"/>
  <c r="BB8498" i="1" s="1"/>
  <c r="BG8497" i="1"/>
  <c r="BF8497" i="1"/>
  <c r="BE8497" i="1"/>
  <c r="BD8497" i="1"/>
  <c r="BC8497" i="1"/>
  <c r="BB8497" i="1"/>
  <c r="BA8497" i="1"/>
  <c r="BG8496" i="1"/>
  <c r="BF8496" i="1"/>
  <c r="BE8496" i="1"/>
  <c r="BD8496" i="1"/>
  <c r="BC8496" i="1"/>
  <c r="BB8496" i="1"/>
  <c r="BA8496" i="1"/>
  <c r="BG8495" i="1"/>
  <c r="BF8495" i="1"/>
  <c r="BE8495" i="1"/>
  <c r="BD8495" i="1"/>
  <c r="BC8495" i="1"/>
  <c r="BA8495" i="1"/>
  <c r="BB8495" i="1" s="1"/>
  <c r="BG8494" i="1"/>
  <c r="BF8494" i="1"/>
  <c r="BE8494" i="1"/>
  <c r="BD8494" i="1"/>
  <c r="BC8494" i="1"/>
  <c r="BB8494" i="1"/>
  <c r="BA8494" i="1"/>
  <c r="BG8493" i="1"/>
  <c r="BF8493" i="1"/>
  <c r="BE8493" i="1"/>
  <c r="BD8493" i="1"/>
  <c r="BC8493" i="1"/>
  <c r="BA8493" i="1"/>
  <c r="BB8493" i="1" s="1"/>
  <c r="BG8492" i="1"/>
  <c r="BF8492" i="1"/>
  <c r="BE8492" i="1"/>
  <c r="BD8492" i="1"/>
  <c r="BC8492" i="1"/>
  <c r="BA8492" i="1"/>
  <c r="BB8492" i="1" s="1"/>
  <c r="BG8491" i="1"/>
  <c r="BF8491" i="1"/>
  <c r="BE8491" i="1"/>
  <c r="BD8491" i="1"/>
  <c r="BC8491" i="1"/>
  <c r="BA8491" i="1"/>
  <c r="BB8491" i="1" s="1"/>
  <c r="BG8490" i="1"/>
  <c r="BF8490" i="1"/>
  <c r="BE8490" i="1"/>
  <c r="BD8490" i="1"/>
  <c r="BC8490" i="1"/>
  <c r="BA8490" i="1"/>
  <c r="BB8490" i="1" s="1"/>
  <c r="BG8489" i="1"/>
  <c r="BF8489" i="1"/>
  <c r="BE8489" i="1"/>
  <c r="BD8489" i="1"/>
  <c r="BC8489" i="1"/>
  <c r="BB8489" i="1"/>
  <c r="BA8489" i="1"/>
  <c r="BG8488" i="1"/>
  <c r="BF8488" i="1"/>
  <c r="BE8488" i="1"/>
  <c r="BD8488" i="1"/>
  <c r="BC8488" i="1"/>
  <c r="BA8488" i="1"/>
  <c r="BB8488" i="1" s="1"/>
  <c r="BG8487" i="1"/>
  <c r="BF8487" i="1"/>
  <c r="BE8487" i="1"/>
  <c r="BD8487" i="1"/>
  <c r="BC8487" i="1"/>
  <c r="BA8487" i="1"/>
  <c r="BB8487" i="1" s="1"/>
  <c r="BG8486" i="1"/>
  <c r="BF8486" i="1"/>
  <c r="BE8486" i="1"/>
  <c r="BD8486" i="1"/>
  <c r="BC8486" i="1"/>
  <c r="BB8486" i="1"/>
  <c r="BA8486" i="1"/>
  <c r="BG8485" i="1"/>
  <c r="BF8485" i="1"/>
  <c r="BE8485" i="1"/>
  <c r="BD8485" i="1"/>
  <c r="BC8485" i="1"/>
  <c r="BB8485" i="1"/>
  <c r="BA8485" i="1"/>
  <c r="BG8484" i="1"/>
  <c r="BF8484" i="1"/>
  <c r="BE8484" i="1"/>
  <c r="BD8484" i="1"/>
  <c r="BC8484" i="1"/>
  <c r="BA8484" i="1"/>
  <c r="BB8484" i="1" s="1"/>
  <c r="BG8483" i="1"/>
  <c r="BF8483" i="1"/>
  <c r="BE8483" i="1"/>
  <c r="BD8483" i="1"/>
  <c r="BC8483" i="1"/>
  <c r="BB8483" i="1"/>
  <c r="BA8483" i="1"/>
  <c r="BG8482" i="1"/>
  <c r="BF8482" i="1"/>
  <c r="BE8482" i="1"/>
  <c r="BD8482" i="1"/>
  <c r="BC8482" i="1"/>
  <c r="BA8482" i="1"/>
  <c r="BB8482" i="1" s="1"/>
  <c r="BG8481" i="1"/>
  <c r="BF8481" i="1"/>
  <c r="BE8481" i="1"/>
  <c r="BD8481" i="1"/>
  <c r="BC8481" i="1"/>
  <c r="BB8481" i="1"/>
  <c r="BA8481" i="1"/>
  <c r="BG8480" i="1"/>
  <c r="BF8480" i="1"/>
  <c r="BE8480" i="1"/>
  <c r="BD8480" i="1"/>
  <c r="BC8480" i="1"/>
  <c r="BB8480" i="1"/>
  <c r="BA8480" i="1"/>
  <c r="BG8479" i="1"/>
  <c r="BF8479" i="1"/>
  <c r="BE8479" i="1"/>
  <c r="BD8479" i="1"/>
  <c r="BC8479" i="1"/>
  <c r="BA8479" i="1"/>
  <c r="BB8479" i="1" s="1"/>
  <c r="BG8478" i="1"/>
  <c r="BF8478" i="1"/>
  <c r="BE8478" i="1"/>
  <c r="BD8478" i="1"/>
  <c r="BC8478" i="1"/>
  <c r="BA8478" i="1"/>
  <c r="BB8478" i="1" s="1"/>
  <c r="BG8477" i="1"/>
  <c r="BF8477" i="1"/>
  <c r="BE8477" i="1"/>
  <c r="BD8477" i="1"/>
  <c r="BC8477" i="1"/>
  <c r="BB8477" i="1"/>
  <c r="BA8477" i="1"/>
  <c r="BG8476" i="1"/>
  <c r="BF8476" i="1"/>
  <c r="BE8476" i="1"/>
  <c r="BD8476" i="1"/>
  <c r="BC8476" i="1"/>
  <c r="BA8476" i="1"/>
  <c r="BB8476" i="1" s="1"/>
  <c r="BG8475" i="1"/>
  <c r="BF8475" i="1"/>
  <c r="BE8475" i="1"/>
  <c r="BD8475" i="1"/>
  <c r="BC8475" i="1"/>
  <c r="BB8475" i="1"/>
  <c r="BA8475" i="1"/>
  <c r="BG8474" i="1"/>
  <c r="BF8474" i="1"/>
  <c r="BE8474" i="1"/>
  <c r="BD8474" i="1"/>
  <c r="BC8474" i="1"/>
  <c r="BA8474" i="1"/>
  <c r="BB8474" i="1" s="1"/>
  <c r="BG8473" i="1"/>
  <c r="BF8473" i="1"/>
  <c r="BE8473" i="1"/>
  <c r="BD8473" i="1"/>
  <c r="BC8473" i="1"/>
  <c r="BB8473" i="1"/>
  <c r="BA8473" i="1"/>
  <c r="BG8472" i="1"/>
  <c r="BF8472" i="1"/>
  <c r="BE8472" i="1"/>
  <c r="BD8472" i="1"/>
  <c r="BC8472" i="1"/>
  <c r="BB8472" i="1"/>
  <c r="BA8472" i="1"/>
  <c r="BG8471" i="1"/>
  <c r="BF8471" i="1"/>
  <c r="BE8471" i="1"/>
  <c r="BD8471" i="1"/>
  <c r="BC8471" i="1"/>
  <c r="BA8471" i="1"/>
  <c r="BB8471" i="1" s="1"/>
  <c r="BG8470" i="1"/>
  <c r="BF8470" i="1"/>
  <c r="BE8470" i="1"/>
  <c r="BD8470" i="1"/>
  <c r="BC8470" i="1"/>
  <c r="BB8470" i="1"/>
  <c r="BA8470" i="1"/>
  <c r="BG8469" i="1"/>
  <c r="BF8469" i="1"/>
  <c r="BE8469" i="1"/>
  <c r="BD8469" i="1"/>
  <c r="BC8469" i="1"/>
  <c r="BA8469" i="1"/>
  <c r="BB8469" i="1" s="1"/>
  <c r="BG8468" i="1"/>
  <c r="BF8468" i="1"/>
  <c r="BE8468" i="1"/>
  <c r="BD8468" i="1"/>
  <c r="BC8468" i="1"/>
  <c r="BA8468" i="1"/>
  <c r="BB8468" i="1" s="1"/>
  <c r="BG8467" i="1"/>
  <c r="BF8467" i="1"/>
  <c r="BE8467" i="1"/>
  <c r="BD8467" i="1"/>
  <c r="BC8467" i="1"/>
  <c r="BA8467" i="1"/>
  <c r="BB8467" i="1" s="1"/>
  <c r="BG8466" i="1"/>
  <c r="BF8466" i="1"/>
  <c r="BE8466" i="1"/>
  <c r="BD8466" i="1"/>
  <c r="BC8466" i="1"/>
  <c r="BA8466" i="1"/>
  <c r="BB8466" i="1" s="1"/>
  <c r="BG8465" i="1"/>
  <c r="BF8465" i="1"/>
  <c r="BE8465" i="1"/>
  <c r="BD8465" i="1"/>
  <c r="BC8465" i="1"/>
  <c r="BB8465" i="1"/>
  <c r="BA8465" i="1"/>
  <c r="BG8464" i="1"/>
  <c r="BF8464" i="1"/>
  <c r="BE8464" i="1"/>
  <c r="BD8464" i="1"/>
  <c r="BC8464" i="1"/>
  <c r="BB8464" i="1"/>
  <c r="BA8464" i="1"/>
  <c r="BG8463" i="1"/>
  <c r="BF8463" i="1"/>
  <c r="BE8463" i="1"/>
  <c r="BD8463" i="1"/>
  <c r="BC8463" i="1"/>
  <c r="BA8463" i="1"/>
  <c r="BB8463" i="1" s="1"/>
  <c r="BG8462" i="1"/>
  <c r="BF8462" i="1"/>
  <c r="BE8462" i="1"/>
  <c r="BD8462" i="1"/>
  <c r="BC8462" i="1"/>
  <c r="BB8462" i="1"/>
  <c r="BA8462" i="1"/>
  <c r="BG8461" i="1"/>
  <c r="BF8461" i="1"/>
  <c r="BE8461" i="1"/>
  <c r="BD8461" i="1"/>
  <c r="BC8461" i="1"/>
  <c r="BA8461" i="1"/>
  <c r="BB8461" i="1" s="1"/>
  <c r="BG8460" i="1"/>
  <c r="BF8460" i="1"/>
  <c r="BE8460" i="1"/>
  <c r="BD8460" i="1"/>
  <c r="BC8460" i="1"/>
  <c r="BB8460" i="1"/>
  <c r="BA8460" i="1"/>
  <c r="BG8459" i="1"/>
  <c r="BF8459" i="1"/>
  <c r="BE8459" i="1"/>
  <c r="BD8459" i="1"/>
  <c r="BC8459" i="1"/>
  <c r="BA8459" i="1"/>
  <c r="BB8459" i="1" s="1"/>
  <c r="BG8458" i="1"/>
  <c r="BF8458" i="1"/>
  <c r="BE8458" i="1"/>
  <c r="BD8458" i="1"/>
  <c r="BC8458" i="1"/>
  <c r="BA8458" i="1"/>
  <c r="BB8458" i="1" s="1"/>
  <c r="BG8457" i="1"/>
  <c r="BF8457" i="1"/>
  <c r="BE8457" i="1"/>
  <c r="BD8457" i="1"/>
  <c r="BC8457" i="1"/>
  <c r="BB8457" i="1"/>
  <c r="BA8457" i="1"/>
  <c r="BG8456" i="1"/>
  <c r="BF8456" i="1"/>
  <c r="BE8456" i="1"/>
  <c r="BD8456" i="1"/>
  <c r="BC8456" i="1"/>
  <c r="BB8456" i="1"/>
  <c r="BA8456" i="1"/>
  <c r="BG8455" i="1"/>
  <c r="BF8455" i="1"/>
  <c r="BE8455" i="1"/>
  <c r="BD8455" i="1"/>
  <c r="BC8455" i="1"/>
  <c r="BB8455" i="1"/>
  <c r="BA8455" i="1"/>
  <c r="BG8454" i="1"/>
  <c r="BF8454" i="1"/>
  <c r="BE8454" i="1"/>
  <c r="BD8454" i="1"/>
  <c r="BC8454" i="1"/>
  <c r="BB8454" i="1"/>
  <c r="BA8454" i="1"/>
  <c r="BG8453" i="1"/>
  <c r="BF8453" i="1"/>
  <c r="BE8453" i="1"/>
  <c r="BD8453" i="1"/>
  <c r="BC8453" i="1"/>
  <c r="BB8453" i="1"/>
  <c r="BA8453" i="1"/>
  <c r="BG8452" i="1"/>
  <c r="BF8452" i="1"/>
  <c r="BE8452" i="1"/>
  <c r="BD8452" i="1"/>
  <c r="BC8452" i="1"/>
  <c r="BA8452" i="1"/>
  <c r="BB8452" i="1" s="1"/>
  <c r="BG8451" i="1"/>
  <c r="BF8451" i="1"/>
  <c r="BE8451" i="1"/>
  <c r="BD8451" i="1"/>
  <c r="BC8451" i="1"/>
  <c r="BB8451" i="1"/>
  <c r="BA8451" i="1"/>
  <c r="BG8450" i="1"/>
  <c r="BF8450" i="1"/>
  <c r="BE8450" i="1"/>
  <c r="BD8450" i="1"/>
  <c r="BC8450" i="1"/>
  <c r="BA8450" i="1"/>
  <c r="BB8450" i="1" s="1"/>
  <c r="BG8449" i="1"/>
  <c r="BF8449" i="1"/>
  <c r="BE8449" i="1"/>
  <c r="BD8449" i="1"/>
  <c r="BC8449" i="1"/>
  <c r="BB8449" i="1"/>
  <c r="BA8449" i="1"/>
  <c r="BG8448" i="1"/>
  <c r="BF8448" i="1"/>
  <c r="BE8448" i="1"/>
  <c r="BD8448" i="1"/>
  <c r="BC8448" i="1"/>
  <c r="BB8448" i="1"/>
  <c r="BA8448" i="1"/>
  <c r="BG8447" i="1"/>
  <c r="BF8447" i="1"/>
  <c r="BE8447" i="1"/>
  <c r="BD8447" i="1"/>
  <c r="BC8447" i="1"/>
  <c r="BA8447" i="1"/>
  <c r="BB8447" i="1" s="1"/>
  <c r="BG8446" i="1"/>
  <c r="BF8446" i="1"/>
  <c r="BE8446" i="1"/>
  <c r="BD8446" i="1"/>
  <c r="BC8446" i="1"/>
  <c r="BA8446" i="1"/>
  <c r="BB8446" i="1" s="1"/>
  <c r="BG8445" i="1"/>
  <c r="BF8445" i="1"/>
  <c r="BE8445" i="1"/>
  <c r="BD8445" i="1"/>
  <c r="BC8445" i="1"/>
  <c r="BB8445" i="1"/>
  <c r="BA8445" i="1"/>
  <c r="BG8444" i="1"/>
  <c r="BF8444" i="1"/>
  <c r="BE8444" i="1"/>
  <c r="BD8444" i="1"/>
  <c r="BC8444" i="1"/>
  <c r="BA8444" i="1"/>
  <c r="BB8444" i="1" s="1"/>
  <c r="BG8443" i="1"/>
  <c r="BF8443" i="1"/>
  <c r="BE8443" i="1"/>
  <c r="BD8443" i="1"/>
  <c r="BC8443" i="1"/>
  <c r="BB8443" i="1"/>
  <c r="BA8443" i="1"/>
  <c r="BG8442" i="1"/>
  <c r="BF8442" i="1"/>
  <c r="BE8442" i="1"/>
  <c r="BD8442" i="1"/>
  <c r="BC8442" i="1"/>
  <c r="BA8442" i="1"/>
  <c r="BB8442" i="1" s="1"/>
  <c r="BG8441" i="1"/>
  <c r="BF8441" i="1"/>
  <c r="BE8441" i="1"/>
  <c r="BD8441" i="1"/>
  <c r="BC8441" i="1"/>
  <c r="BB8441" i="1"/>
  <c r="BA8441" i="1"/>
  <c r="BG8440" i="1"/>
  <c r="BF8440" i="1"/>
  <c r="BE8440" i="1"/>
  <c r="BD8440" i="1"/>
  <c r="BC8440" i="1"/>
  <c r="BA8440" i="1"/>
  <c r="BB8440" i="1" s="1"/>
  <c r="BG8439" i="1"/>
  <c r="BF8439" i="1"/>
  <c r="BE8439" i="1"/>
  <c r="BD8439" i="1"/>
  <c r="BC8439" i="1"/>
  <c r="BA8439" i="1"/>
  <c r="BB8439" i="1" s="1"/>
  <c r="BG8438" i="1"/>
  <c r="BF8438" i="1"/>
  <c r="BE8438" i="1"/>
  <c r="BD8438" i="1"/>
  <c r="BC8438" i="1"/>
  <c r="BB8438" i="1"/>
  <c r="BA8438" i="1"/>
  <c r="BG8437" i="1"/>
  <c r="BF8437" i="1"/>
  <c r="BE8437" i="1"/>
  <c r="BD8437" i="1"/>
  <c r="BC8437" i="1"/>
  <c r="BA8437" i="1"/>
  <c r="BB8437" i="1" s="1"/>
  <c r="BG8436" i="1"/>
  <c r="BF8436" i="1"/>
  <c r="BE8436" i="1"/>
  <c r="BD8436" i="1"/>
  <c r="BC8436" i="1"/>
  <c r="BB8436" i="1"/>
  <c r="BA8436" i="1"/>
  <c r="BG8435" i="1"/>
  <c r="BF8435" i="1"/>
  <c r="BE8435" i="1"/>
  <c r="BD8435" i="1"/>
  <c r="BC8435" i="1"/>
  <c r="BB8435" i="1"/>
  <c r="BA8435" i="1"/>
  <c r="BG8434" i="1"/>
  <c r="BF8434" i="1"/>
  <c r="BE8434" i="1"/>
  <c r="BD8434" i="1"/>
  <c r="BC8434" i="1"/>
  <c r="BA8434" i="1"/>
  <c r="BB8434" i="1" s="1"/>
  <c r="BG8433" i="1"/>
  <c r="BF8433" i="1"/>
  <c r="BE8433" i="1"/>
  <c r="BD8433" i="1"/>
  <c r="BC8433" i="1"/>
  <c r="BB8433" i="1"/>
  <c r="BA8433" i="1"/>
  <c r="BG8432" i="1"/>
  <c r="BF8432" i="1"/>
  <c r="BE8432" i="1"/>
  <c r="BD8432" i="1"/>
  <c r="BC8432" i="1"/>
  <c r="BA8432" i="1"/>
  <c r="BB8432" i="1" s="1"/>
  <c r="BG8431" i="1"/>
  <c r="BF8431" i="1"/>
  <c r="BE8431" i="1"/>
  <c r="BD8431" i="1"/>
  <c r="BC8431" i="1"/>
  <c r="BA8431" i="1"/>
  <c r="BB8431" i="1" s="1"/>
  <c r="BG8430" i="1"/>
  <c r="BF8430" i="1"/>
  <c r="BE8430" i="1"/>
  <c r="BD8430" i="1"/>
  <c r="BC8430" i="1"/>
  <c r="BB8430" i="1"/>
  <c r="BA8430" i="1"/>
  <c r="BG8429" i="1"/>
  <c r="BF8429" i="1"/>
  <c r="BE8429" i="1"/>
  <c r="BD8429" i="1"/>
  <c r="BC8429" i="1"/>
  <c r="BA8429" i="1"/>
  <c r="BB8429" i="1" s="1"/>
  <c r="BG8428" i="1"/>
  <c r="BF8428" i="1"/>
  <c r="BE8428" i="1"/>
  <c r="BD8428" i="1"/>
  <c r="BC8428" i="1"/>
  <c r="BB8428" i="1"/>
  <c r="BA8428" i="1"/>
  <c r="BG8427" i="1"/>
  <c r="BF8427" i="1"/>
  <c r="BE8427" i="1"/>
  <c r="BD8427" i="1"/>
  <c r="BC8427" i="1"/>
  <c r="BA8427" i="1"/>
  <c r="BB8427" i="1" s="1"/>
  <c r="BG8426" i="1"/>
  <c r="BF8426" i="1"/>
  <c r="BE8426" i="1"/>
  <c r="BD8426" i="1"/>
  <c r="BC8426" i="1"/>
  <c r="BA8426" i="1"/>
  <c r="BB8426" i="1" s="1"/>
  <c r="BG8425" i="1"/>
  <c r="BF8425" i="1"/>
  <c r="BE8425" i="1"/>
  <c r="BD8425" i="1"/>
  <c r="BC8425" i="1"/>
  <c r="BB8425" i="1"/>
  <c r="BA8425" i="1"/>
  <c r="BG8424" i="1"/>
  <c r="BF8424" i="1"/>
  <c r="BE8424" i="1"/>
  <c r="BD8424" i="1"/>
  <c r="BC8424" i="1"/>
  <c r="BB8424" i="1"/>
  <c r="BA8424" i="1"/>
  <c r="BG8423" i="1"/>
  <c r="BF8423" i="1"/>
  <c r="BE8423" i="1"/>
  <c r="BD8423" i="1"/>
  <c r="BC8423" i="1"/>
  <c r="BB8423" i="1"/>
  <c r="BA8423" i="1"/>
  <c r="BG8422" i="1"/>
  <c r="BF8422" i="1"/>
  <c r="BE8422" i="1"/>
  <c r="BD8422" i="1"/>
  <c r="BC8422" i="1"/>
  <c r="BB8422" i="1"/>
  <c r="BA8422" i="1"/>
  <c r="BG8421" i="1"/>
  <c r="BF8421" i="1"/>
  <c r="BE8421" i="1"/>
  <c r="BD8421" i="1"/>
  <c r="BC8421" i="1"/>
  <c r="BA8421" i="1"/>
  <c r="BB8421" i="1" s="1"/>
  <c r="BG8420" i="1"/>
  <c r="BF8420" i="1"/>
  <c r="BE8420" i="1"/>
  <c r="BD8420" i="1"/>
  <c r="BC8420" i="1"/>
  <c r="BA8420" i="1"/>
  <c r="BB8420" i="1" s="1"/>
  <c r="BG8419" i="1"/>
  <c r="BF8419" i="1"/>
  <c r="BE8419" i="1"/>
  <c r="BD8419" i="1"/>
  <c r="BC8419" i="1"/>
  <c r="BA8419" i="1"/>
  <c r="BB8419" i="1" s="1"/>
  <c r="BG8418" i="1"/>
  <c r="BF8418" i="1"/>
  <c r="BE8418" i="1"/>
  <c r="BD8418" i="1"/>
  <c r="BC8418" i="1"/>
  <c r="BA8418" i="1"/>
  <c r="BB8418" i="1" s="1"/>
  <c r="BG8417" i="1"/>
  <c r="BF8417" i="1"/>
  <c r="BE8417" i="1"/>
  <c r="BD8417" i="1"/>
  <c r="BC8417" i="1"/>
  <c r="BB8417" i="1"/>
  <c r="BA8417" i="1"/>
  <c r="BG8416" i="1"/>
  <c r="BF8416" i="1"/>
  <c r="BE8416" i="1"/>
  <c r="BD8416" i="1"/>
  <c r="BC8416" i="1"/>
  <c r="BB8416" i="1"/>
  <c r="BA8416" i="1"/>
  <c r="BG8415" i="1"/>
  <c r="BF8415" i="1"/>
  <c r="BE8415" i="1"/>
  <c r="BD8415" i="1"/>
  <c r="BC8415" i="1"/>
  <c r="BA8415" i="1"/>
  <c r="BB8415" i="1" s="1"/>
  <c r="BG8414" i="1"/>
  <c r="BF8414" i="1"/>
  <c r="BE8414" i="1"/>
  <c r="BD8414" i="1"/>
  <c r="BC8414" i="1"/>
  <c r="BB8414" i="1"/>
  <c r="BA8414" i="1"/>
  <c r="BG8413" i="1"/>
  <c r="BF8413" i="1"/>
  <c r="BE8413" i="1"/>
  <c r="BD8413" i="1"/>
  <c r="BC8413" i="1"/>
  <c r="BB8413" i="1"/>
  <c r="BA8413" i="1"/>
  <c r="BG8412" i="1"/>
  <c r="BF8412" i="1"/>
  <c r="BE8412" i="1"/>
  <c r="BD8412" i="1"/>
  <c r="BC8412" i="1"/>
  <c r="BB8412" i="1"/>
  <c r="BA8412" i="1"/>
  <c r="BG8411" i="1"/>
  <c r="BF8411" i="1"/>
  <c r="BE8411" i="1"/>
  <c r="BD8411" i="1"/>
  <c r="BC8411" i="1"/>
  <c r="BB8411" i="1"/>
  <c r="BA8411" i="1"/>
  <c r="BG8410" i="1"/>
  <c r="BF8410" i="1"/>
  <c r="BE8410" i="1"/>
  <c r="BD8410" i="1"/>
  <c r="BC8410" i="1"/>
  <c r="BA8410" i="1"/>
  <c r="BB8410" i="1" s="1"/>
  <c r="BG8409" i="1"/>
  <c r="BF8409" i="1"/>
  <c r="BE8409" i="1"/>
  <c r="BD8409" i="1"/>
  <c r="BC8409" i="1"/>
  <c r="BB8409" i="1"/>
  <c r="BA8409" i="1"/>
  <c r="BG8408" i="1"/>
  <c r="BF8408" i="1"/>
  <c r="BE8408" i="1"/>
  <c r="BD8408" i="1"/>
  <c r="BC8408" i="1"/>
  <c r="BB8408" i="1"/>
  <c r="BA8408" i="1"/>
  <c r="BG8407" i="1"/>
  <c r="BF8407" i="1"/>
  <c r="BE8407" i="1"/>
  <c r="BD8407" i="1"/>
  <c r="BC8407" i="1"/>
  <c r="BB8407" i="1"/>
  <c r="BA8407" i="1"/>
  <c r="BG8406" i="1"/>
  <c r="BF8406" i="1"/>
  <c r="BE8406" i="1"/>
  <c r="BD8406" i="1"/>
  <c r="BC8406" i="1"/>
  <c r="BB8406" i="1"/>
  <c r="BA8406" i="1"/>
  <c r="BG8405" i="1"/>
  <c r="BF8405" i="1"/>
  <c r="BE8405" i="1"/>
  <c r="BD8405" i="1"/>
  <c r="BC8405" i="1"/>
  <c r="BB8405" i="1"/>
  <c r="BA8405" i="1"/>
  <c r="BG8404" i="1"/>
  <c r="BF8404" i="1"/>
  <c r="BE8404" i="1"/>
  <c r="BD8404" i="1"/>
  <c r="BC8404" i="1"/>
  <c r="BB8404" i="1"/>
  <c r="BA8404" i="1"/>
  <c r="BG8403" i="1"/>
  <c r="BF8403" i="1"/>
  <c r="BE8403" i="1"/>
  <c r="BD8403" i="1"/>
  <c r="BC8403" i="1"/>
  <c r="BA8403" i="1"/>
  <c r="BB8403" i="1" s="1"/>
  <c r="BG8402" i="1"/>
  <c r="BF8402" i="1"/>
  <c r="BE8402" i="1"/>
  <c r="BD8402" i="1"/>
  <c r="BC8402" i="1"/>
  <c r="BA8402" i="1"/>
  <c r="BB8402" i="1" s="1"/>
  <c r="BG8401" i="1"/>
  <c r="BF8401" i="1"/>
  <c r="BE8401" i="1"/>
  <c r="BD8401" i="1"/>
  <c r="BC8401" i="1"/>
  <c r="BB8401" i="1"/>
  <c r="BA8401" i="1"/>
  <c r="BG8400" i="1"/>
  <c r="BF8400" i="1"/>
  <c r="BE8400" i="1"/>
  <c r="BD8400" i="1"/>
  <c r="BC8400" i="1"/>
  <c r="BB8400" i="1"/>
  <c r="BA8400" i="1"/>
  <c r="BG8399" i="1"/>
  <c r="BF8399" i="1"/>
  <c r="BE8399" i="1"/>
  <c r="BD8399" i="1"/>
  <c r="BC8399" i="1"/>
  <c r="BA8399" i="1"/>
  <c r="BB8399" i="1" s="1"/>
  <c r="BG8398" i="1"/>
  <c r="BF8398" i="1"/>
  <c r="BE8398" i="1"/>
  <c r="BD8398" i="1"/>
  <c r="BC8398" i="1"/>
  <c r="BA8398" i="1"/>
  <c r="BB8398" i="1" s="1"/>
  <c r="BG8397" i="1"/>
  <c r="BF8397" i="1"/>
  <c r="BE8397" i="1"/>
  <c r="BD8397" i="1"/>
  <c r="BC8397" i="1"/>
  <c r="BA8397" i="1"/>
  <c r="BB8397" i="1" s="1"/>
  <c r="BG8396" i="1"/>
  <c r="BF8396" i="1"/>
  <c r="BE8396" i="1"/>
  <c r="BD8396" i="1"/>
  <c r="BC8396" i="1"/>
  <c r="BB8396" i="1"/>
  <c r="BA8396" i="1"/>
  <c r="BG8395" i="1"/>
  <c r="BF8395" i="1"/>
  <c r="BE8395" i="1"/>
  <c r="BD8395" i="1"/>
  <c r="BC8395" i="1"/>
  <c r="BB8395" i="1"/>
  <c r="BA8395" i="1"/>
  <c r="BG8394" i="1"/>
  <c r="BF8394" i="1"/>
  <c r="BE8394" i="1"/>
  <c r="BD8394" i="1"/>
  <c r="BC8394" i="1"/>
  <c r="BA8394" i="1"/>
  <c r="BB8394" i="1" s="1"/>
  <c r="BG8393" i="1"/>
  <c r="BF8393" i="1"/>
  <c r="BE8393" i="1"/>
  <c r="BD8393" i="1"/>
  <c r="BC8393" i="1"/>
  <c r="BB8393" i="1"/>
  <c r="BA8393" i="1"/>
  <c r="BG8392" i="1"/>
  <c r="BF8392" i="1"/>
  <c r="BE8392" i="1"/>
  <c r="BD8392" i="1"/>
  <c r="BC8392" i="1"/>
  <c r="BA8392" i="1"/>
  <c r="BB8392" i="1" s="1"/>
  <c r="BG8391" i="1"/>
  <c r="BF8391" i="1"/>
  <c r="BE8391" i="1"/>
  <c r="BD8391" i="1"/>
  <c r="BC8391" i="1"/>
  <c r="BA8391" i="1"/>
  <c r="BB8391" i="1" s="1"/>
  <c r="BG8390" i="1"/>
  <c r="BF8390" i="1"/>
  <c r="BE8390" i="1"/>
  <c r="BD8390" i="1"/>
  <c r="BC8390" i="1"/>
  <c r="BB8390" i="1"/>
  <c r="BA8390" i="1"/>
  <c r="BG8389" i="1"/>
  <c r="BF8389" i="1"/>
  <c r="BE8389" i="1"/>
  <c r="BD8389" i="1"/>
  <c r="BC8389" i="1"/>
  <c r="BB8389" i="1"/>
  <c r="BA8389" i="1"/>
  <c r="BG8388" i="1"/>
  <c r="BF8388" i="1"/>
  <c r="BE8388" i="1"/>
  <c r="BD8388" i="1"/>
  <c r="BC8388" i="1"/>
  <c r="BB8388" i="1"/>
  <c r="BA8388" i="1"/>
  <c r="BG8387" i="1"/>
  <c r="BF8387" i="1"/>
  <c r="BE8387" i="1"/>
  <c r="BD8387" i="1"/>
  <c r="BC8387" i="1"/>
  <c r="BA8387" i="1"/>
  <c r="BB8387" i="1" s="1"/>
  <c r="BG8386" i="1"/>
  <c r="BF8386" i="1"/>
  <c r="BE8386" i="1"/>
  <c r="BD8386" i="1"/>
  <c r="BC8386" i="1"/>
  <c r="BA8386" i="1"/>
  <c r="BB8386" i="1" s="1"/>
  <c r="BG8385" i="1"/>
  <c r="BF8385" i="1"/>
  <c r="BE8385" i="1"/>
  <c r="BD8385" i="1"/>
  <c r="BC8385" i="1"/>
  <c r="BB8385" i="1"/>
  <c r="BA8385" i="1"/>
  <c r="BG8384" i="1"/>
  <c r="BF8384" i="1"/>
  <c r="BE8384" i="1"/>
  <c r="BD8384" i="1"/>
  <c r="BC8384" i="1"/>
  <c r="BB8384" i="1"/>
  <c r="BA8384" i="1"/>
  <c r="BG8383" i="1"/>
  <c r="BF8383" i="1"/>
  <c r="BE8383" i="1"/>
  <c r="BD8383" i="1"/>
  <c r="BC8383" i="1"/>
  <c r="BA8383" i="1"/>
  <c r="BB8383" i="1" s="1"/>
  <c r="BG8382" i="1"/>
  <c r="BF8382" i="1"/>
  <c r="BE8382" i="1"/>
  <c r="BD8382" i="1"/>
  <c r="BC8382" i="1"/>
  <c r="BA8382" i="1"/>
  <c r="BB8382" i="1" s="1"/>
  <c r="BG8381" i="1"/>
  <c r="BF8381" i="1"/>
  <c r="BE8381" i="1"/>
  <c r="BD8381" i="1"/>
  <c r="BC8381" i="1"/>
  <c r="BA8381" i="1"/>
  <c r="BB8381" i="1" s="1"/>
  <c r="BG8380" i="1"/>
  <c r="BF8380" i="1"/>
  <c r="BE8380" i="1"/>
  <c r="BD8380" i="1"/>
  <c r="BC8380" i="1"/>
  <c r="BA8380" i="1"/>
  <c r="BB8380" i="1" s="1"/>
  <c r="BG8379" i="1"/>
  <c r="BF8379" i="1"/>
  <c r="BE8379" i="1"/>
  <c r="BD8379" i="1"/>
  <c r="BC8379" i="1"/>
  <c r="BB8379" i="1"/>
  <c r="BA8379" i="1"/>
  <c r="BG8378" i="1"/>
  <c r="BF8378" i="1"/>
  <c r="BE8378" i="1"/>
  <c r="BD8378" i="1"/>
  <c r="BC8378" i="1"/>
  <c r="BA8378" i="1"/>
  <c r="BB8378" i="1" s="1"/>
  <c r="BG8377" i="1"/>
  <c r="BF8377" i="1"/>
  <c r="BE8377" i="1"/>
  <c r="BD8377" i="1"/>
  <c r="BC8377" i="1"/>
  <c r="BB8377" i="1"/>
  <c r="BA8377" i="1"/>
  <c r="BG8376" i="1"/>
  <c r="BF8376" i="1"/>
  <c r="BE8376" i="1"/>
  <c r="BD8376" i="1"/>
  <c r="BC8376" i="1"/>
  <c r="BB8376" i="1"/>
  <c r="BA8376" i="1"/>
  <c r="BG8375" i="1"/>
  <c r="BF8375" i="1"/>
  <c r="BE8375" i="1"/>
  <c r="BD8375" i="1"/>
  <c r="BC8375" i="1"/>
  <c r="BB8375" i="1"/>
  <c r="BA8375" i="1"/>
  <c r="BG8374" i="1"/>
  <c r="BF8374" i="1"/>
  <c r="BE8374" i="1"/>
  <c r="BD8374" i="1"/>
  <c r="BC8374" i="1"/>
  <c r="BB8374" i="1"/>
  <c r="BA8374" i="1"/>
  <c r="BG8373" i="1"/>
  <c r="BF8373" i="1"/>
  <c r="BE8373" i="1"/>
  <c r="BD8373" i="1"/>
  <c r="BC8373" i="1"/>
  <c r="BA8373" i="1"/>
  <c r="BB8373" i="1" s="1"/>
  <c r="BG8372" i="1"/>
  <c r="BF8372" i="1"/>
  <c r="BE8372" i="1"/>
  <c r="BD8372" i="1"/>
  <c r="BC8372" i="1"/>
  <c r="BB8372" i="1"/>
  <c r="BA8372" i="1"/>
  <c r="BG8371" i="1"/>
  <c r="BF8371" i="1"/>
  <c r="BE8371" i="1"/>
  <c r="BD8371" i="1"/>
  <c r="BC8371" i="1"/>
  <c r="BA8371" i="1"/>
  <c r="BB8371" i="1" s="1"/>
  <c r="BG8370" i="1"/>
  <c r="BF8370" i="1"/>
  <c r="BE8370" i="1"/>
  <c r="BD8370" i="1"/>
  <c r="BC8370" i="1"/>
  <c r="BA8370" i="1"/>
  <c r="BB8370" i="1" s="1"/>
  <c r="BG8369" i="1"/>
  <c r="BF8369" i="1"/>
  <c r="BE8369" i="1"/>
  <c r="BD8369" i="1"/>
  <c r="BC8369" i="1"/>
  <c r="BB8369" i="1"/>
  <c r="BA8369" i="1"/>
  <c r="BG8368" i="1"/>
  <c r="BF8368" i="1"/>
  <c r="BE8368" i="1"/>
  <c r="BD8368" i="1"/>
  <c r="BC8368" i="1"/>
  <c r="BA8368" i="1"/>
  <c r="BB8368" i="1" s="1"/>
  <c r="BG8367" i="1"/>
  <c r="BF8367" i="1"/>
  <c r="BE8367" i="1"/>
  <c r="BD8367" i="1"/>
  <c r="BC8367" i="1"/>
  <c r="BA8367" i="1"/>
  <c r="BB8367" i="1" s="1"/>
  <c r="BG8366" i="1"/>
  <c r="BF8366" i="1"/>
  <c r="BE8366" i="1"/>
  <c r="BD8366" i="1"/>
  <c r="BC8366" i="1"/>
  <c r="BB8366" i="1"/>
  <c r="BA8366" i="1"/>
  <c r="BG8365" i="1"/>
  <c r="BF8365" i="1"/>
  <c r="BE8365" i="1"/>
  <c r="BD8365" i="1"/>
  <c r="BC8365" i="1"/>
  <c r="BA8365" i="1"/>
  <c r="BB8365" i="1" s="1"/>
  <c r="BG8364" i="1"/>
  <c r="BF8364" i="1"/>
  <c r="BE8364" i="1"/>
  <c r="BD8364" i="1"/>
  <c r="BC8364" i="1"/>
  <c r="BB8364" i="1"/>
  <c r="BA8364" i="1"/>
  <c r="BG8363" i="1"/>
  <c r="BF8363" i="1"/>
  <c r="BE8363" i="1"/>
  <c r="BD8363" i="1"/>
  <c r="BC8363" i="1"/>
  <c r="BB8363" i="1"/>
  <c r="BA8363" i="1"/>
  <c r="BG8362" i="1"/>
  <c r="BF8362" i="1"/>
  <c r="BE8362" i="1"/>
  <c r="BD8362" i="1"/>
  <c r="BC8362" i="1"/>
  <c r="BA8362" i="1"/>
  <c r="BB8362" i="1" s="1"/>
  <c r="BG8361" i="1"/>
  <c r="BF8361" i="1"/>
  <c r="BE8361" i="1"/>
  <c r="BD8361" i="1"/>
  <c r="BC8361" i="1"/>
  <c r="BB8361" i="1"/>
  <c r="BA8361" i="1"/>
  <c r="BG8360" i="1"/>
  <c r="BF8360" i="1"/>
  <c r="BE8360" i="1"/>
  <c r="BD8360" i="1"/>
  <c r="BC8360" i="1"/>
  <c r="BA8360" i="1"/>
  <c r="BB8360" i="1" s="1"/>
  <c r="BG8359" i="1"/>
  <c r="BF8359" i="1"/>
  <c r="BE8359" i="1"/>
  <c r="BD8359" i="1"/>
  <c r="BC8359" i="1"/>
  <c r="BB8359" i="1"/>
  <c r="BA8359" i="1"/>
  <c r="BG8358" i="1"/>
  <c r="BF8358" i="1"/>
  <c r="BE8358" i="1"/>
  <c r="BD8358" i="1"/>
  <c r="BC8358" i="1"/>
  <c r="BB8358" i="1"/>
  <c r="BA8358" i="1"/>
  <c r="BG8357" i="1"/>
  <c r="BF8357" i="1"/>
  <c r="BE8357" i="1"/>
  <c r="BD8357" i="1"/>
  <c r="BC8357" i="1"/>
  <c r="BB8357" i="1"/>
  <c r="BA8357" i="1"/>
  <c r="BG8356" i="1"/>
  <c r="BF8356" i="1"/>
  <c r="BE8356" i="1"/>
  <c r="BD8356" i="1"/>
  <c r="BC8356" i="1"/>
  <c r="BB8356" i="1"/>
  <c r="BA8356" i="1"/>
  <c r="BG8355" i="1"/>
  <c r="BF8355" i="1"/>
  <c r="BE8355" i="1"/>
  <c r="BD8355" i="1"/>
  <c r="BC8355" i="1"/>
  <c r="BB8355" i="1"/>
  <c r="BA8355" i="1"/>
  <c r="BG8354" i="1"/>
  <c r="BF8354" i="1"/>
  <c r="BE8354" i="1"/>
  <c r="BD8354" i="1"/>
  <c r="BC8354" i="1"/>
  <c r="BA8354" i="1"/>
  <c r="BB8354" i="1" s="1"/>
  <c r="BG8353" i="1"/>
  <c r="BF8353" i="1"/>
  <c r="BE8353" i="1"/>
  <c r="BD8353" i="1"/>
  <c r="BC8353" i="1"/>
  <c r="BB8353" i="1"/>
  <c r="BA8353" i="1"/>
  <c r="BG8352" i="1"/>
  <c r="BF8352" i="1"/>
  <c r="BE8352" i="1"/>
  <c r="BD8352" i="1"/>
  <c r="BC8352" i="1"/>
  <c r="BB8352" i="1"/>
  <c r="BA8352" i="1"/>
  <c r="BG8351" i="1"/>
  <c r="BF8351" i="1"/>
  <c r="BE8351" i="1"/>
  <c r="BD8351" i="1"/>
  <c r="BC8351" i="1"/>
  <c r="BA8351" i="1"/>
  <c r="BB8351" i="1" s="1"/>
  <c r="BG8350" i="1"/>
  <c r="BF8350" i="1"/>
  <c r="BE8350" i="1"/>
  <c r="BD8350" i="1"/>
  <c r="BC8350" i="1"/>
  <c r="BA8350" i="1"/>
  <c r="BB8350" i="1" s="1"/>
  <c r="BG8349" i="1"/>
  <c r="BF8349" i="1"/>
  <c r="BE8349" i="1"/>
  <c r="BD8349" i="1"/>
  <c r="BC8349" i="1"/>
  <c r="BA8349" i="1"/>
  <c r="BB8349" i="1" s="1"/>
  <c r="BG8348" i="1"/>
  <c r="BF8348" i="1"/>
  <c r="BE8348" i="1"/>
  <c r="BD8348" i="1"/>
  <c r="BC8348" i="1"/>
  <c r="BB8348" i="1"/>
  <c r="BA8348" i="1"/>
  <c r="BG8347" i="1"/>
  <c r="BF8347" i="1"/>
  <c r="BE8347" i="1"/>
  <c r="BD8347" i="1"/>
  <c r="BC8347" i="1"/>
  <c r="BB8347" i="1"/>
  <c r="BA8347" i="1"/>
  <c r="BG8346" i="1"/>
  <c r="BF8346" i="1"/>
  <c r="BE8346" i="1"/>
  <c r="BD8346" i="1"/>
  <c r="BC8346" i="1"/>
  <c r="BA8346" i="1"/>
  <c r="BB8346" i="1" s="1"/>
  <c r="BG8345" i="1"/>
  <c r="BF8345" i="1"/>
  <c r="BE8345" i="1"/>
  <c r="BD8345" i="1"/>
  <c r="BC8345" i="1"/>
  <c r="BB8345" i="1"/>
  <c r="BA8345" i="1"/>
  <c r="BG8344" i="1"/>
  <c r="BF8344" i="1"/>
  <c r="BE8344" i="1"/>
  <c r="BD8344" i="1"/>
  <c r="BC8344" i="1"/>
  <c r="BB8344" i="1"/>
  <c r="BA8344" i="1"/>
  <c r="BG8343" i="1"/>
  <c r="BF8343" i="1"/>
  <c r="BE8343" i="1"/>
  <c r="BD8343" i="1"/>
  <c r="BC8343" i="1"/>
  <c r="BA8343" i="1"/>
  <c r="BB8343" i="1" s="1"/>
  <c r="BG8342" i="1"/>
  <c r="BF8342" i="1"/>
  <c r="BE8342" i="1"/>
  <c r="BD8342" i="1"/>
  <c r="BC8342" i="1"/>
  <c r="BB8342" i="1"/>
  <c r="BA8342" i="1"/>
  <c r="BG8341" i="1"/>
  <c r="BF8341" i="1"/>
  <c r="BE8341" i="1"/>
  <c r="BD8341" i="1"/>
  <c r="BC8341" i="1"/>
  <c r="BB8341" i="1"/>
  <c r="BA8341" i="1"/>
  <c r="BG8340" i="1"/>
  <c r="BF8340" i="1"/>
  <c r="BE8340" i="1"/>
  <c r="BD8340" i="1"/>
  <c r="BC8340" i="1"/>
  <c r="BA8340" i="1"/>
  <c r="BB8340" i="1" s="1"/>
  <c r="BG8339" i="1"/>
  <c r="BF8339" i="1"/>
  <c r="BE8339" i="1"/>
  <c r="BD8339" i="1"/>
  <c r="BC8339" i="1"/>
  <c r="BA8339" i="1"/>
  <c r="BB8339" i="1" s="1"/>
  <c r="BG8338" i="1"/>
  <c r="BF8338" i="1"/>
  <c r="BE8338" i="1"/>
  <c r="BD8338" i="1"/>
  <c r="BC8338" i="1"/>
  <c r="BA8338" i="1"/>
  <c r="BB8338" i="1" s="1"/>
  <c r="BG8337" i="1"/>
  <c r="BF8337" i="1"/>
  <c r="BE8337" i="1"/>
  <c r="BD8337" i="1"/>
  <c r="BC8337" i="1"/>
  <c r="BB8337" i="1"/>
  <c r="BA8337" i="1"/>
  <c r="BG8336" i="1"/>
  <c r="BF8336" i="1"/>
  <c r="BE8336" i="1"/>
  <c r="BD8336" i="1"/>
  <c r="BC8336" i="1"/>
  <c r="BA8336" i="1"/>
  <c r="BB8336" i="1" s="1"/>
  <c r="BG8335" i="1"/>
  <c r="BF8335" i="1"/>
  <c r="BE8335" i="1"/>
  <c r="BD8335" i="1"/>
  <c r="BC8335" i="1"/>
  <c r="BA8335" i="1"/>
  <c r="BB8335" i="1" s="1"/>
  <c r="BG8334" i="1"/>
  <c r="BF8334" i="1"/>
  <c r="BE8334" i="1"/>
  <c r="BD8334" i="1"/>
  <c r="BC8334" i="1"/>
  <c r="BA8334" i="1"/>
  <c r="BB8334" i="1" s="1"/>
  <c r="BG8333" i="1"/>
  <c r="BF8333" i="1"/>
  <c r="BE8333" i="1"/>
  <c r="BD8333" i="1"/>
  <c r="BC8333" i="1"/>
  <c r="BA8333" i="1"/>
  <c r="BB8333" i="1" s="1"/>
  <c r="BG8332" i="1"/>
  <c r="BF8332" i="1"/>
  <c r="BE8332" i="1"/>
  <c r="BD8332" i="1"/>
  <c r="BC8332" i="1"/>
  <c r="BA8332" i="1"/>
  <c r="BB8332" i="1" s="1"/>
  <c r="BG8331" i="1"/>
  <c r="BF8331" i="1"/>
  <c r="BE8331" i="1"/>
  <c r="BD8331" i="1"/>
  <c r="BC8331" i="1"/>
  <c r="BA8331" i="1"/>
  <c r="BB8331" i="1" s="1"/>
  <c r="BG8330" i="1"/>
  <c r="BF8330" i="1"/>
  <c r="BE8330" i="1"/>
  <c r="BD8330" i="1"/>
  <c r="BC8330" i="1"/>
  <c r="BA8330" i="1"/>
  <c r="BB8330" i="1" s="1"/>
  <c r="BG8329" i="1"/>
  <c r="BF8329" i="1"/>
  <c r="BE8329" i="1"/>
  <c r="BD8329" i="1"/>
  <c r="BC8329" i="1"/>
  <c r="BB8329" i="1"/>
  <c r="BA8329" i="1"/>
  <c r="BG8328" i="1"/>
  <c r="BF8328" i="1"/>
  <c r="BE8328" i="1"/>
  <c r="BD8328" i="1"/>
  <c r="BC8328" i="1"/>
  <c r="BB8328" i="1"/>
  <c r="BA8328" i="1"/>
  <c r="BG8327" i="1"/>
  <c r="BF8327" i="1"/>
  <c r="BE8327" i="1"/>
  <c r="BD8327" i="1"/>
  <c r="BC8327" i="1"/>
  <c r="BB8327" i="1"/>
  <c r="BA8327" i="1"/>
  <c r="BG8326" i="1"/>
  <c r="BF8326" i="1"/>
  <c r="BE8326" i="1"/>
  <c r="BD8326" i="1"/>
  <c r="BC8326" i="1"/>
  <c r="BB8326" i="1"/>
  <c r="BA8326" i="1"/>
  <c r="BG8325" i="1"/>
  <c r="BF8325" i="1"/>
  <c r="BE8325" i="1"/>
  <c r="BD8325" i="1"/>
  <c r="BC8325" i="1"/>
  <c r="BA8325" i="1"/>
  <c r="BB8325" i="1" s="1"/>
  <c r="BG8324" i="1"/>
  <c r="BF8324" i="1"/>
  <c r="BE8324" i="1"/>
  <c r="BD8324" i="1"/>
  <c r="BC8324" i="1"/>
  <c r="BA8324" i="1"/>
  <c r="BB8324" i="1" s="1"/>
  <c r="BG8323" i="1"/>
  <c r="BF8323" i="1"/>
  <c r="BE8323" i="1"/>
  <c r="BD8323" i="1"/>
  <c r="BC8323" i="1"/>
  <c r="BA8323" i="1"/>
  <c r="BB8323" i="1" s="1"/>
  <c r="BG8322" i="1"/>
  <c r="BF8322" i="1"/>
  <c r="BE8322" i="1"/>
  <c r="BD8322" i="1"/>
  <c r="BC8322" i="1"/>
  <c r="BA8322" i="1"/>
  <c r="BB8322" i="1" s="1"/>
  <c r="BG8321" i="1"/>
  <c r="BF8321" i="1"/>
  <c r="BE8321" i="1"/>
  <c r="BD8321" i="1"/>
  <c r="BC8321" i="1"/>
  <c r="BB8321" i="1"/>
  <c r="BA8321" i="1"/>
  <c r="BG8320" i="1"/>
  <c r="BF8320" i="1"/>
  <c r="BE8320" i="1"/>
  <c r="BD8320" i="1"/>
  <c r="BC8320" i="1"/>
  <c r="BA8320" i="1"/>
  <c r="BB8320" i="1" s="1"/>
  <c r="BG8319" i="1"/>
  <c r="BF8319" i="1"/>
  <c r="BE8319" i="1"/>
  <c r="BD8319" i="1"/>
  <c r="BC8319" i="1"/>
  <c r="BA8319" i="1"/>
  <c r="BB8319" i="1" s="1"/>
  <c r="BG8318" i="1"/>
  <c r="BF8318" i="1"/>
  <c r="BE8318" i="1"/>
  <c r="BD8318" i="1"/>
  <c r="BC8318" i="1"/>
  <c r="BB8318" i="1"/>
  <c r="BA8318" i="1"/>
  <c r="BG8317" i="1"/>
  <c r="BF8317" i="1"/>
  <c r="BE8317" i="1"/>
  <c r="BD8317" i="1"/>
  <c r="BC8317" i="1"/>
  <c r="BB8317" i="1"/>
  <c r="BA8317" i="1"/>
  <c r="BG8316" i="1"/>
  <c r="BF8316" i="1"/>
  <c r="BE8316" i="1"/>
  <c r="BD8316" i="1"/>
  <c r="BC8316" i="1"/>
  <c r="BA8316" i="1"/>
  <c r="BB8316" i="1" s="1"/>
  <c r="BG8315" i="1"/>
  <c r="BF8315" i="1"/>
  <c r="BE8315" i="1"/>
  <c r="BD8315" i="1"/>
  <c r="BC8315" i="1"/>
  <c r="BB8315" i="1"/>
  <c r="BA8315" i="1"/>
  <c r="BG8314" i="1"/>
  <c r="BF8314" i="1"/>
  <c r="BE8314" i="1"/>
  <c r="BD8314" i="1"/>
  <c r="BC8314" i="1"/>
  <c r="BA8314" i="1"/>
  <c r="BB8314" i="1" s="1"/>
  <c r="BG8313" i="1"/>
  <c r="BF8313" i="1"/>
  <c r="BE8313" i="1"/>
  <c r="BD8313" i="1"/>
  <c r="BC8313" i="1"/>
  <c r="BB8313" i="1"/>
  <c r="BA8313" i="1"/>
  <c r="BG8312" i="1"/>
  <c r="BF8312" i="1"/>
  <c r="BE8312" i="1"/>
  <c r="BD8312" i="1"/>
  <c r="BC8312" i="1"/>
  <c r="BB8312" i="1"/>
  <c r="BA8312" i="1"/>
  <c r="BG8311" i="1"/>
  <c r="BF8311" i="1"/>
  <c r="BE8311" i="1"/>
  <c r="BD8311" i="1"/>
  <c r="BC8311" i="1"/>
  <c r="BB8311" i="1"/>
  <c r="BA8311" i="1"/>
  <c r="BG8310" i="1"/>
  <c r="BF8310" i="1"/>
  <c r="BE8310" i="1"/>
  <c r="BD8310" i="1"/>
  <c r="BC8310" i="1"/>
  <c r="BB8310" i="1"/>
  <c r="BA8310" i="1"/>
  <c r="BG8309" i="1"/>
  <c r="BF8309" i="1"/>
  <c r="BE8309" i="1"/>
  <c r="BD8309" i="1"/>
  <c r="BC8309" i="1"/>
  <c r="BA8309" i="1"/>
  <c r="BB8309" i="1" s="1"/>
  <c r="BG8308" i="1"/>
  <c r="BF8308" i="1"/>
  <c r="BE8308" i="1"/>
  <c r="BD8308" i="1"/>
  <c r="BC8308" i="1"/>
  <c r="BB8308" i="1"/>
  <c r="BA8308" i="1"/>
  <c r="BG8307" i="1"/>
  <c r="BF8307" i="1"/>
  <c r="BE8307" i="1"/>
  <c r="BD8307" i="1"/>
  <c r="BC8307" i="1"/>
  <c r="BA8307" i="1"/>
  <c r="BB8307" i="1" s="1"/>
  <c r="BG8306" i="1"/>
  <c r="BF8306" i="1"/>
  <c r="BE8306" i="1"/>
  <c r="BD8306" i="1"/>
  <c r="BC8306" i="1"/>
  <c r="BA8306" i="1"/>
  <c r="BB8306" i="1" s="1"/>
  <c r="BG8305" i="1"/>
  <c r="BF8305" i="1"/>
  <c r="BE8305" i="1"/>
  <c r="BD8305" i="1"/>
  <c r="BC8305" i="1"/>
  <c r="BB8305" i="1"/>
  <c r="BA8305" i="1"/>
  <c r="BG8304" i="1"/>
  <c r="BF8304" i="1"/>
  <c r="BE8304" i="1"/>
  <c r="BD8304" i="1"/>
  <c r="BC8304" i="1"/>
  <c r="BB8304" i="1"/>
  <c r="BA8304" i="1"/>
  <c r="BG8303" i="1"/>
  <c r="BF8303" i="1"/>
  <c r="BE8303" i="1"/>
  <c r="BD8303" i="1"/>
  <c r="BC8303" i="1"/>
  <c r="BA8303" i="1"/>
  <c r="BB8303" i="1" s="1"/>
  <c r="BG8302" i="1"/>
  <c r="BF8302" i="1"/>
  <c r="BE8302" i="1"/>
  <c r="BD8302" i="1"/>
  <c r="BC8302" i="1"/>
  <c r="BB8302" i="1"/>
  <c r="BA8302" i="1"/>
  <c r="BG8301" i="1"/>
  <c r="BF8301" i="1"/>
  <c r="BE8301" i="1"/>
  <c r="BD8301" i="1"/>
  <c r="BC8301" i="1"/>
  <c r="BB8301" i="1"/>
  <c r="BA8301" i="1"/>
  <c r="BG8300" i="1"/>
  <c r="BF8300" i="1"/>
  <c r="BE8300" i="1"/>
  <c r="BD8300" i="1"/>
  <c r="BC8300" i="1"/>
  <c r="BB8300" i="1"/>
  <c r="BA8300" i="1"/>
  <c r="BG8299" i="1"/>
  <c r="BF8299" i="1"/>
  <c r="BE8299" i="1"/>
  <c r="BD8299" i="1"/>
  <c r="BC8299" i="1"/>
  <c r="BB8299" i="1"/>
  <c r="BA8299" i="1"/>
  <c r="BG8298" i="1"/>
  <c r="BF8298" i="1"/>
  <c r="BE8298" i="1"/>
  <c r="BD8298" i="1"/>
  <c r="BC8298" i="1"/>
  <c r="BA8298" i="1"/>
  <c r="BB8298" i="1" s="1"/>
  <c r="BG8297" i="1"/>
  <c r="BF8297" i="1"/>
  <c r="BE8297" i="1"/>
  <c r="BD8297" i="1"/>
  <c r="BC8297" i="1"/>
  <c r="BB8297" i="1"/>
  <c r="BA8297" i="1"/>
  <c r="BG8296" i="1"/>
  <c r="BF8296" i="1"/>
  <c r="BE8296" i="1"/>
  <c r="BD8296" i="1"/>
  <c r="BC8296" i="1"/>
  <c r="BA8296" i="1"/>
  <c r="BB8296" i="1" s="1"/>
  <c r="BG8295" i="1"/>
  <c r="BF8295" i="1"/>
  <c r="BE8295" i="1"/>
  <c r="BD8295" i="1"/>
  <c r="BC8295" i="1"/>
  <c r="BA8295" i="1"/>
  <c r="BB8295" i="1" s="1"/>
  <c r="BG8294" i="1"/>
  <c r="BF8294" i="1"/>
  <c r="BE8294" i="1"/>
  <c r="BD8294" i="1"/>
  <c r="BC8294" i="1"/>
  <c r="BB8294" i="1"/>
  <c r="BA8294" i="1"/>
  <c r="BG8293" i="1"/>
  <c r="BF8293" i="1"/>
  <c r="BE8293" i="1"/>
  <c r="BD8293" i="1"/>
  <c r="BC8293" i="1"/>
  <c r="BB8293" i="1"/>
  <c r="BA8293" i="1"/>
  <c r="BG8292" i="1"/>
  <c r="BF8292" i="1"/>
  <c r="BE8292" i="1"/>
  <c r="BD8292" i="1"/>
  <c r="BC8292" i="1"/>
  <c r="BA8292" i="1"/>
  <c r="BB8292" i="1" s="1"/>
  <c r="BG8291" i="1"/>
  <c r="BF8291" i="1"/>
  <c r="BE8291" i="1"/>
  <c r="BD8291" i="1"/>
  <c r="BC8291" i="1"/>
  <c r="BB8291" i="1"/>
  <c r="BA8291" i="1"/>
  <c r="BG8290" i="1"/>
  <c r="BF8290" i="1"/>
  <c r="BE8290" i="1"/>
  <c r="BD8290" i="1"/>
  <c r="BC8290" i="1"/>
  <c r="BA8290" i="1"/>
  <c r="BB8290" i="1" s="1"/>
  <c r="BG8289" i="1"/>
  <c r="BF8289" i="1"/>
  <c r="BE8289" i="1"/>
  <c r="BD8289" i="1"/>
  <c r="BC8289" i="1"/>
  <c r="BB8289" i="1"/>
  <c r="BA8289" i="1"/>
  <c r="BG8288" i="1"/>
  <c r="BF8288" i="1"/>
  <c r="BE8288" i="1"/>
  <c r="BD8288" i="1"/>
  <c r="BC8288" i="1"/>
  <c r="BA8288" i="1"/>
  <c r="BB8288" i="1" s="1"/>
  <c r="BG8287" i="1"/>
  <c r="BF8287" i="1"/>
  <c r="BE8287" i="1"/>
  <c r="BD8287" i="1"/>
  <c r="BC8287" i="1"/>
  <c r="BA8287" i="1"/>
  <c r="BB8287" i="1" s="1"/>
  <c r="BG8286" i="1"/>
  <c r="BF8286" i="1"/>
  <c r="BE8286" i="1"/>
  <c r="BD8286" i="1"/>
  <c r="BC8286" i="1"/>
  <c r="BA8286" i="1"/>
  <c r="BB8286" i="1" s="1"/>
  <c r="BG8285" i="1"/>
  <c r="BF8285" i="1"/>
  <c r="BE8285" i="1"/>
  <c r="BD8285" i="1"/>
  <c r="BC8285" i="1"/>
  <c r="BA8285" i="1"/>
  <c r="BB8285" i="1" s="1"/>
  <c r="BG8284" i="1"/>
  <c r="BF8284" i="1"/>
  <c r="BE8284" i="1"/>
  <c r="BD8284" i="1"/>
  <c r="BC8284" i="1"/>
  <c r="BA8284" i="1"/>
  <c r="BB8284" i="1" s="1"/>
  <c r="BG8283" i="1"/>
  <c r="BF8283" i="1"/>
  <c r="BE8283" i="1"/>
  <c r="BD8283" i="1"/>
  <c r="BC8283" i="1"/>
  <c r="BA8283" i="1"/>
  <c r="BB8283" i="1" s="1"/>
  <c r="BG8282" i="1"/>
  <c r="BF8282" i="1"/>
  <c r="BE8282" i="1"/>
  <c r="BD8282" i="1"/>
  <c r="BC8282" i="1"/>
  <c r="BA8282" i="1"/>
  <c r="BB8282" i="1" s="1"/>
  <c r="BG8281" i="1"/>
  <c r="BF8281" i="1"/>
  <c r="BE8281" i="1"/>
  <c r="BD8281" i="1"/>
  <c r="BC8281" i="1"/>
  <c r="BB8281" i="1"/>
  <c r="BA8281" i="1"/>
  <c r="BG8280" i="1"/>
  <c r="BF8280" i="1"/>
  <c r="BE8280" i="1"/>
  <c r="BD8280" i="1"/>
  <c r="BC8280" i="1"/>
  <c r="BB8280" i="1"/>
  <c r="BA8280" i="1"/>
  <c r="BG8279" i="1"/>
  <c r="BF8279" i="1"/>
  <c r="BE8279" i="1"/>
  <c r="BD8279" i="1"/>
  <c r="BC8279" i="1"/>
  <c r="BA8279" i="1"/>
  <c r="BB8279" i="1" s="1"/>
  <c r="BG8278" i="1"/>
  <c r="BF8278" i="1"/>
  <c r="BE8278" i="1"/>
  <c r="BD8278" i="1"/>
  <c r="BC8278" i="1"/>
  <c r="BB8278" i="1"/>
  <c r="BA8278" i="1"/>
  <c r="BG8277" i="1"/>
  <c r="BF8277" i="1"/>
  <c r="BE8277" i="1"/>
  <c r="BD8277" i="1"/>
  <c r="BC8277" i="1"/>
  <c r="BA8277" i="1"/>
  <c r="BB8277" i="1" s="1"/>
  <c r="BG8276" i="1"/>
  <c r="BF8276" i="1"/>
  <c r="BE8276" i="1"/>
  <c r="BD8276" i="1"/>
  <c r="BC8276" i="1"/>
  <c r="BB8276" i="1"/>
  <c r="BA8276" i="1"/>
  <c r="BG8275" i="1"/>
  <c r="BF8275" i="1"/>
  <c r="BE8275" i="1"/>
  <c r="BD8275" i="1"/>
  <c r="BC8275" i="1"/>
  <c r="BA8275" i="1"/>
  <c r="BB8275" i="1" s="1"/>
  <c r="BG8274" i="1"/>
  <c r="BF8274" i="1"/>
  <c r="BE8274" i="1"/>
  <c r="BD8274" i="1"/>
  <c r="BC8274" i="1"/>
  <c r="BA8274" i="1"/>
  <c r="BB8274" i="1" s="1"/>
  <c r="BG8273" i="1"/>
  <c r="BF8273" i="1"/>
  <c r="BE8273" i="1"/>
  <c r="BD8273" i="1"/>
  <c r="BC8273" i="1"/>
  <c r="BB8273" i="1"/>
  <c r="BA8273" i="1"/>
  <c r="BG8272" i="1"/>
  <c r="BF8272" i="1"/>
  <c r="BE8272" i="1"/>
  <c r="BD8272" i="1"/>
  <c r="BC8272" i="1"/>
  <c r="BA8272" i="1"/>
  <c r="BB8272" i="1" s="1"/>
  <c r="BG8271" i="1"/>
  <c r="BF8271" i="1"/>
  <c r="BE8271" i="1"/>
  <c r="BD8271" i="1"/>
  <c r="BC8271" i="1"/>
  <c r="BA8271" i="1"/>
  <c r="BB8271" i="1" s="1"/>
  <c r="BG8270" i="1"/>
  <c r="BF8270" i="1"/>
  <c r="BE8270" i="1"/>
  <c r="BD8270" i="1"/>
  <c r="BC8270" i="1"/>
  <c r="BB8270" i="1"/>
  <c r="BA8270" i="1"/>
  <c r="BG8269" i="1"/>
  <c r="BF8269" i="1"/>
  <c r="BE8269" i="1"/>
  <c r="BD8269" i="1"/>
  <c r="BC8269" i="1"/>
  <c r="BB8269" i="1"/>
  <c r="BA8269" i="1"/>
  <c r="BG8268" i="1"/>
  <c r="BF8268" i="1"/>
  <c r="BE8268" i="1"/>
  <c r="BD8268" i="1"/>
  <c r="BC8268" i="1"/>
  <c r="BB8268" i="1"/>
  <c r="BA8268" i="1"/>
  <c r="BG8267" i="1"/>
  <c r="BF8267" i="1"/>
  <c r="BE8267" i="1"/>
  <c r="BD8267" i="1"/>
  <c r="BC8267" i="1"/>
  <c r="BB8267" i="1"/>
  <c r="BA8267" i="1"/>
  <c r="BG8266" i="1"/>
  <c r="BF8266" i="1"/>
  <c r="BE8266" i="1"/>
  <c r="BD8266" i="1"/>
  <c r="BC8266" i="1"/>
  <c r="BA8266" i="1"/>
  <c r="BB8266" i="1" s="1"/>
  <c r="BG8265" i="1"/>
  <c r="BF8265" i="1"/>
  <c r="BE8265" i="1"/>
  <c r="BD8265" i="1"/>
  <c r="BC8265" i="1"/>
  <c r="BB8265" i="1"/>
  <c r="BA8265" i="1"/>
  <c r="BG8264" i="1"/>
  <c r="BF8264" i="1"/>
  <c r="BE8264" i="1"/>
  <c r="BD8264" i="1"/>
  <c r="BC8264" i="1"/>
  <c r="BA8264" i="1"/>
  <c r="BB8264" i="1" s="1"/>
  <c r="BG8263" i="1"/>
  <c r="BF8263" i="1"/>
  <c r="BE8263" i="1"/>
  <c r="BD8263" i="1"/>
  <c r="BC8263" i="1"/>
  <c r="BB8263" i="1"/>
  <c r="BA8263" i="1"/>
  <c r="BG8262" i="1"/>
  <c r="BF8262" i="1"/>
  <c r="BE8262" i="1"/>
  <c r="BD8262" i="1"/>
  <c r="BC8262" i="1"/>
  <c r="BB8262" i="1"/>
  <c r="BA8262" i="1"/>
  <c r="BG8261" i="1"/>
  <c r="BF8261" i="1"/>
  <c r="BE8261" i="1"/>
  <c r="BD8261" i="1"/>
  <c r="BC8261" i="1"/>
  <c r="BB8261" i="1"/>
  <c r="BA8261" i="1"/>
  <c r="BG8260" i="1"/>
  <c r="BF8260" i="1"/>
  <c r="BE8260" i="1"/>
  <c r="BD8260" i="1"/>
  <c r="BC8260" i="1"/>
  <c r="BA8260" i="1"/>
  <c r="BB8260" i="1" s="1"/>
  <c r="BG8259" i="1"/>
  <c r="BF8259" i="1"/>
  <c r="BE8259" i="1"/>
  <c r="BD8259" i="1"/>
  <c r="BC8259" i="1"/>
  <c r="BA8259" i="1"/>
  <c r="BB8259" i="1" s="1"/>
  <c r="BG8258" i="1"/>
  <c r="BF8258" i="1"/>
  <c r="BE8258" i="1"/>
  <c r="BD8258" i="1"/>
  <c r="BC8258" i="1"/>
  <c r="BA8258" i="1"/>
  <c r="BB8258" i="1" s="1"/>
  <c r="BG8257" i="1"/>
  <c r="BF8257" i="1"/>
  <c r="BE8257" i="1"/>
  <c r="BD8257" i="1"/>
  <c r="BC8257" i="1"/>
  <c r="BB8257" i="1"/>
  <c r="BA8257" i="1"/>
  <c r="BG8256" i="1"/>
  <c r="BF8256" i="1"/>
  <c r="BE8256" i="1"/>
  <c r="BD8256" i="1"/>
  <c r="BC8256" i="1"/>
  <c r="BB8256" i="1"/>
  <c r="BA8256" i="1"/>
  <c r="BG8255" i="1"/>
  <c r="BF8255" i="1"/>
  <c r="BE8255" i="1"/>
  <c r="BD8255" i="1"/>
  <c r="BC8255" i="1"/>
  <c r="BA8255" i="1"/>
  <c r="BB8255" i="1" s="1"/>
  <c r="BG8254" i="1"/>
  <c r="BF8254" i="1"/>
  <c r="BE8254" i="1"/>
  <c r="BD8254" i="1"/>
  <c r="BC8254" i="1"/>
  <c r="BB8254" i="1"/>
  <c r="BA8254" i="1"/>
  <c r="BG8253" i="1"/>
  <c r="BF8253" i="1"/>
  <c r="BE8253" i="1"/>
  <c r="BD8253" i="1"/>
  <c r="BC8253" i="1"/>
  <c r="BA8253" i="1"/>
  <c r="BB8253" i="1" s="1"/>
  <c r="BG8252" i="1"/>
  <c r="BF8252" i="1"/>
  <c r="BE8252" i="1"/>
  <c r="BD8252" i="1"/>
  <c r="BC8252" i="1"/>
  <c r="BB8252" i="1"/>
  <c r="BA8252" i="1"/>
  <c r="BG8251" i="1"/>
  <c r="BF8251" i="1"/>
  <c r="BE8251" i="1"/>
  <c r="BD8251" i="1"/>
  <c r="BC8251" i="1"/>
  <c r="BB8251" i="1"/>
  <c r="BA8251" i="1"/>
  <c r="BG8250" i="1"/>
  <c r="BF8250" i="1"/>
  <c r="BE8250" i="1"/>
  <c r="BD8250" i="1"/>
  <c r="BC8250" i="1"/>
  <c r="BA8250" i="1"/>
  <c r="BB8250" i="1" s="1"/>
  <c r="BG8249" i="1"/>
  <c r="BF8249" i="1"/>
  <c r="BE8249" i="1"/>
  <c r="BD8249" i="1"/>
  <c r="BC8249" i="1"/>
  <c r="BB8249" i="1"/>
  <c r="BA8249" i="1"/>
  <c r="BG8248" i="1"/>
  <c r="BF8248" i="1"/>
  <c r="BE8248" i="1"/>
  <c r="BD8248" i="1"/>
  <c r="BC8248" i="1"/>
  <c r="BA8248" i="1"/>
  <c r="BB8248" i="1" s="1"/>
  <c r="BG8247" i="1"/>
  <c r="BF8247" i="1"/>
  <c r="BE8247" i="1"/>
  <c r="BD8247" i="1"/>
  <c r="BC8247" i="1"/>
  <c r="BB8247" i="1"/>
  <c r="BA8247" i="1"/>
  <c r="BG8246" i="1"/>
  <c r="BF8246" i="1"/>
  <c r="BE8246" i="1"/>
  <c r="BD8246" i="1"/>
  <c r="BC8246" i="1"/>
  <c r="BB8246" i="1"/>
  <c r="BA8246" i="1"/>
  <c r="BG8245" i="1"/>
  <c r="BF8245" i="1"/>
  <c r="BE8245" i="1"/>
  <c r="BD8245" i="1"/>
  <c r="BC8245" i="1"/>
  <c r="BB8245" i="1"/>
  <c r="BA8245" i="1"/>
  <c r="BG8244" i="1"/>
  <c r="BF8244" i="1"/>
  <c r="BE8244" i="1"/>
  <c r="BD8244" i="1"/>
  <c r="BC8244" i="1"/>
  <c r="BB8244" i="1"/>
  <c r="BA8244" i="1"/>
  <c r="BG8243" i="1"/>
  <c r="BF8243" i="1"/>
  <c r="BE8243" i="1"/>
  <c r="BD8243" i="1"/>
  <c r="BC8243" i="1"/>
  <c r="BA8243" i="1"/>
  <c r="BB8243" i="1" s="1"/>
  <c r="BG8242" i="1"/>
  <c r="BF8242" i="1"/>
  <c r="BE8242" i="1"/>
  <c r="BD8242" i="1"/>
  <c r="BC8242" i="1"/>
  <c r="BA8242" i="1"/>
  <c r="BB8242" i="1" s="1"/>
  <c r="BG8241" i="1"/>
  <c r="BF8241" i="1"/>
  <c r="BE8241" i="1"/>
  <c r="BD8241" i="1"/>
  <c r="BC8241" i="1"/>
  <c r="BB8241" i="1"/>
  <c r="BA8241" i="1"/>
  <c r="BG8240" i="1"/>
  <c r="BF8240" i="1"/>
  <c r="BE8240" i="1"/>
  <c r="BD8240" i="1"/>
  <c r="BC8240" i="1"/>
  <c r="BB8240" i="1"/>
  <c r="BA8240" i="1"/>
  <c r="BG8239" i="1"/>
  <c r="BF8239" i="1"/>
  <c r="BE8239" i="1"/>
  <c r="BD8239" i="1"/>
  <c r="BC8239" i="1"/>
  <c r="BA8239" i="1"/>
  <c r="BB8239" i="1" s="1"/>
  <c r="BG8238" i="1"/>
  <c r="BF8238" i="1"/>
  <c r="BE8238" i="1"/>
  <c r="BD8238" i="1"/>
  <c r="BC8238" i="1"/>
  <c r="BA8238" i="1"/>
  <c r="BB8238" i="1" s="1"/>
  <c r="BG8237" i="1"/>
  <c r="BF8237" i="1"/>
  <c r="BE8237" i="1"/>
  <c r="BD8237" i="1"/>
  <c r="BC8237" i="1"/>
  <c r="BA8237" i="1"/>
  <c r="BB8237" i="1" s="1"/>
  <c r="BG8236" i="1"/>
  <c r="BF8236" i="1"/>
  <c r="BE8236" i="1"/>
  <c r="BD8236" i="1"/>
  <c r="BC8236" i="1"/>
  <c r="BA8236" i="1"/>
  <c r="BB8236" i="1" s="1"/>
  <c r="BG8235" i="1"/>
  <c r="BF8235" i="1"/>
  <c r="BE8235" i="1"/>
  <c r="BD8235" i="1"/>
  <c r="BC8235" i="1"/>
  <c r="BA8235" i="1"/>
  <c r="BB8235" i="1" s="1"/>
  <c r="BG8234" i="1"/>
  <c r="BF8234" i="1"/>
  <c r="BE8234" i="1"/>
  <c r="BD8234" i="1"/>
  <c r="BC8234" i="1"/>
  <c r="BA8234" i="1"/>
  <c r="BB8234" i="1" s="1"/>
  <c r="BG8233" i="1"/>
  <c r="BF8233" i="1"/>
  <c r="BE8233" i="1"/>
  <c r="BD8233" i="1"/>
  <c r="BC8233" i="1"/>
  <c r="BB8233" i="1"/>
  <c r="BA8233" i="1"/>
  <c r="BG8232" i="1"/>
  <c r="BF8232" i="1"/>
  <c r="BE8232" i="1"/>
  <c r="BD8232" i="1"/>
  <c r="BC8232" i="1"/>
  <c r="BA8232" i="1"/>
  <c r="BB8232" i="1" s="1"/>
  <c r="BG8231" i="1"/>
  <c r="BF8231" i="1"/>
  <c r="BE8231" i="1"/>
  <c r="BD8231" i="1"/>
  <c r="BC8231" i="1"/>
  <c r="BA8231" i="1"/>
  <c r="BB8231" i="1" s="1"/>
  <c r="BG8230" i="1"/>
  <c r="BF8230" i="1"/>
  <c r="BE8230" i="1"/>
  <c r="BD8230" i="1"/>
  <c r="BC8230" i="1"/>
  <c r="BB8230" i="1"/>
  <c r="BA8230" i="1"/>
  <c r="BG8229" i="1"/>
  <c r="BF8229" i="1"/>
  <c r="BE8229" i="1"/>
  <c r="BD8229" i="1"/>
  <c r="BC8229" i="1"/>
  <c r="BA8229" i="1"/>
  <c r="BB8229" i="1" s="1"/>
  <c r="BG8228" i="1"/>
  <c r="BF8228" i="1"/>
  <c r="BE8228" i="1"/>
  <c r="BD8228" i="1"/>
  <c r="BC8228" i="1"/>
  <c r="BA8228" i="1"/>
  <c r="BB8228" i="1" s="1"/>
  <c r="BG8227" i="1"/>
  <c r="BF8227" i="1"/>
  <c r="BE8227" i="1"/>
  <c r="BD8227" i="1"/>
  <c r="BC8227" i="1"/>
  <c r="BB8227" i="1"/>
  <c r="BA8227" i="1"/>
  <c r="BG8226" i="1"/>
  <c r="BF8226" i="1"/>
  <c r="BE8226" i="1"/>
  <c r="BD8226" i="1"/>
  <c r="BC8226" i="1"/>
  <c r="BA8226" i="1"/>
  <c r="BB8226" i="1" s="1"/>
  <c r="BG8225" i="1"/>
  <c r="BF8225" i="1"/>
  <c r="BE8225" i="1"/>
  <c r="BD8225" i="1"/>
  <c r="BC8225" i="1"/>
  <c r="BB8225" i="1"/>
  <c r="BA8225" i="1"/>
  <c r="BG8224" i="1"/>
  <c r="BF8224" i="1"/>
  <c r="BE8224" i="1"/>
  <c r="BD8224" i="1"/>
  <c r="BC8224" i="1"/>
  <c r="BA8224" i="1"/>
  <c r="BB8224" i="1" s="1"/>
  <c r="BG8223" i="1"/>
  <c r="BF8223" i="1"/>
  <c r="BE8223" i="1"/>
  <c r="BD8223" i="1"/>
  <c r="BC8223" i="1"/>
  <c r="BA8223" i="1"/>
  <c r="BB8223" i="1" s="1"/>
  <c r="BG8222" i="1"/>
  <c r="BF8222" i="1"/>
  <c r="BE8222" i="1"/>
  <c r="BD8222" i="1"/>
  <c r="BC8222" i="1"/>
  <c r="BB8222" i="1"/>
  <c r="BA8222" i="1"/>
  <c r="BG8221" i="1"/>
  <c r="BF8221" i="1"/>
  <c r="BE8221" i="1"/>
  <c r="BD8221" i="1"/>
  <c r="BC8221" i="1"/>
  <c r="BB8221" i="1"/>
  <c r="BA8221" i="1"/>
  <c r="BG8220" i="1"/>
  <c r="BF8220" i="1"/>
  <c r="BE8220" i="1"/>
  <c r="BD8220" i="1"/>
  <c r="BC8220" i="1"/>
  <c r="BA8220" i="1"/>
  <c r="BB8220" i="1" s="1"/>
  <c r="BG8219" i="1"/>
  <c r="BF8219" i="1"/>
  <c r="BE8219" i="1"/>
  <c r="BD8219" i="1"/>
  <c r="BC8219" i="1"/>
  <c r="BA8219" i="1"/>
  <c r="BB8219" i="1" s="1"/>
  <c r="BG8218" i="1"/>
  <c r="BF8218" i="1"/>
  <c r="BE8218" i="1"/>
  <c r="BD8218" i="1"/>
  <c r="BC8218" i="1"/>
  <c r="BA8218" i="1"/>
  <c r="BB8218" i="1" s="1"/>
  <c r="BG8217" i="1"/>
  <c r="BF8217" i="1"/>
  <c r="BE8217" i="1"/>
  <c r="BD8217" i="1"/>
  <c r="BC8217" i="1"/>
  <c r="BB8217" i="1"/>
  <c r="BA8217" i="1"/>
  <c r="BG8216" i="1"/>
  <c r="BF8216" i="1"/>
  <c r="BE8216" i="1"/>
  <c r="BD8216" i="1"/>
  <c r="BC8216" i="1"/>
  <c r="BB8216" i="1"/>
  <c r="BA8216" i="1"/>
  <c r="BG8215" i="1"/>
  <c r="BF8215" i="1"/>
  <c r="BE8215" i="1"/>
  <c r="BD8215" i="1"/>
  <c r="BC8215" i="1"/>
  <c r="BB8215" i="1"/>
  <c r="BA8215" i="1"/>
  <c r="BG8214" i="1"/>
  <c r="BF8214" i="1"/>
  <c r="BE8214" i="1"/>
  <c r="BD8214" i="1"/>
  <c r="BC8214" i="1"/>
  <c r="BB8214" i="1"/>
  <c r="BA8214" i="1"/>
  <c r="BG8213" i="1"/>
  <c r="BF8213" i="1"/>
  <c r="BE8213" i="1"/>
  <c r="BD8213" i="1"/>
  <c r="BC8213" i="1"/>
  <c r="BA8213" i="1"/>
  <c r="BB8213" i="1" s="1"/>
  <c r="BG8212" i="1"/>
  <c r="BF8212" i="1"/>
  <c r="BE8212" i="1"/>
  <c r="BD8212" i="1"/>
  <c r="BC8212" i="1"/>
  <c r="BA8212" i="1"/>
  <c r="BB8212" i="1" s="1"/>
  <c r="BG8211" i="1"/>
  <c r="BF8211" i="1"/>
  <c r="BE8211" i="1"/>
  <c r="BD8211" i="1"/>
  <c r="BC8211" i="1"/>
  <c r="BA8211" i="1"/>
  <c r="BB8211" i="1" s="1"/>
  <c r="BG8210" i="1"/>
  <c r="BF8210" i="1"/>
  <c r="BE8210" i="1"/>
  <c r="BD8210" i="1"/>
  <c r="BC8210" i="1"/>
  <c r="BA8210" i="1"/>
  <c r="BB8210" i="1" s="1"/>
  <c r="BG8209" i="1"/>
  <c r="BF8209" i="1"/>
  <c r="BE8209" i="1"/>
  <c r="BD8209" i="1"/>
  <c r="BC8209" i="1"/>
  <c r="BB8209" i="1"/>
  <c r="BA8209" i="1"/>
  <c r="BG8208" i="1"/>
  <c r="BF8208" i="1"/>
  <c r="BE8208" i="1"/>
  <c r="BD8208" i="1"/>
  <c r="BC8208" i="1"/>
  <c r="BA8208" i="1"/>
  <c r="BB8208" i="1" s="1"/>
  <c r="BG8207" i="1"/>
  <c r="BF8207" i="1"/>
  <c r="BE8207" i="1"/>
  <c r="BD8207" i="1"/>
  <c r="BC8207" i="1"/>
  <c r="BA8207" i="1"/>
  <c r="BB8207" i="1" s="1"/>
  <c r="BG8206" i="1"/>
  <c r="BF8206" i="1"/>
  <c r="BE8206" i="1"/>
  <c r="BD8206" i="1"/>
  <c r="BC8206" i="1"/>
  <c r="BA8206" i="1"/>
  <c r="BB8206" i="1" s="1"/>
  <c r="BG8205" i="1"/>
  <c r="BF8205" i="1"/>
  <c r="BE8205" i="1"/>
  <c r="BD8205" i="1"/>
  <c r="BC8205" i="1"/>
  <c r="BA8205" i="1"/>
  <c r="BB8205" i="1" s="1"/>
  <c r="BG8204" i="1"/>
  <c r="BF8204" i="1"/>
  <c r="BE8204" i="1"/>
  <c r="BD8204" i="1"/>
  <c r="BC8204" i="1"/>
  <c r="BB8204" i="1"/>
  <c r="BA8204" i="1"/>
  <c r="BG8203" i="1"/>
  <c r="BF8203" i="1"/>
  <c r="BE8203" i="1"/>
  <c r="BD8203" i="1"/>
  <c r="BC8203" i="1"/>
  <c r="BA8203" i="1"/>
  <c r="BB8203" i="1" s="1"/>
  <c r="BG8202" i="1"/>
  <c r="BF8202" i="1"/>
  <c r="BE8202" i="1"/>
  <c r="BD8202" i="1"/>
  <c r="BC8202" i="1"/>
  <c r="BA8202" i="1"/>
  <c r="BB8202" i="1" s="1"/>
  <c r="BG8201" i="1"/>
  <c r="BF8201" i="1"/>
  <c r="BE8201" i="1"/>
  <c r="BD8201" i="1"/>
  <c r="BC8201" i="1"/>
  <c r="BB8201" i="1"/>
  <c r="BA8201" i="1"/>
  <c r="BG8200" i="1"/>
  <c r="BF8200" i="1"/>
  <c r="BE8200" i="1"/>
  <c r="BD8200" i="1"/>
  <c r="BC8200" i="1"/>
  <c r="BB8200" i="1"/>
  <c r="BA8200" i="1"/>
  <c r="BG8199" i="1"/>
  <c r="BF8199" i="1"/>
  <c r="BE8199" i="1"/>
  <c r="BD8199" i="1"/>
  <c r="BC8199" i="1"/>
  <c r="BA8199" i="1"/>
  <c r="BB8199" i="1" s="1"/>
  <c r="BG8198" i="1"/>
  <c r="BF8198" i="1"/>
  <c r="BE8198" i="1"/>
  <c r="BD8198" i="1"/>
  <c r="BC8198" i="1"/>
  <c r="BB8198" i="1"/>
  <c r="BA8198" i="1"/>
  <c r="BG8197" i="1"/>
  <c r="BF8197" i="1"/>
  <c r="BE8197" i="1"/>
  <c r="BD8197" i="1"/>
  <c r="BC8197" i="1"/>
  <c r="BB8197" i="1"/>
  <c r="BA8197" i="1"/>
  <c r="BG8196" i="1"/>
  <c r="BF8196" i="1"/>
  <c r="BE8196" i="1"/>
  <c r="BD8196" i="1"/>
  <c r="BC8196" i="1"/>
  <c r="BA8196" i="1"/>
  <c r="BB8196" i="1" s="1"/>
  <c r="BG8195" i="1"/>
  <c r="BF8195" i="1"/>
  <c r="BE8195" i="1"/>
  <c r="BD8195" i="1"/>
  <c r="BC8195" i="1"/>
  <c r="BB8195" i="1"/>
  <c r="BA8195" i="1"/>
  <c r="BG8194" i="1"/>
  <c r="BF8194" i="1"/>
  <c r="BE8194" i="1"/>
  <c r="BD8194" i="1"/>
  <c r="BC8194" i="1"/>
  <c r="BA8194" i="1"/>
  <c r="BB8194" i="1" s="1"/>
  <c r="BG8193" i="1"/>
  <c r="BF8193" i="1"/>
  <c r="BE8193" i="1"/>
  <c r="BD8193" i="1"/>
  <c r="BC8193" i="1"/>
  <c r="BB8193" i="1"/>
  <c r="BA8193" i="1"/>
  <c r="BG8192" i="1"/>
  <c r="BF8192" i="1"/>
  <c r="BE8192" i="1"/>
  <c r="BD8192" i="1"/>
  <c r="BC8192" i="1"/>
  <c r="BA8192" i="1"/>
  <c r="BB8192" i="1" s="1"/>
  <c r="BG8191" i="1"/>
  <c r="BF8191" i="1"/>
  <c r="BE8191" i="1"/>
  <c r="BD8191" i="1"/>
  <c r="BC8191" i="1"/>
  <c r="BA8191" i="1"/>
  <c r="BB8191" i="1" s="1"/>
  <c r="BG8190" i="1"/>
  <c r="BF8190" i="1"/>
  <c r="BE8190" i="1"/>
  <c r="BD8190" i="1"/>
  <c r="BC8190" i="1"/>
  <c r="BA8190" i="1"/>
  <c r="BB8190" i="1" s="1"/>
  <c r="BG8189" i="1"/>
  <c r="BF8189" i="1"/>
  <c r="BE8189" i="1"/>
  <c r="BD8189" i="1"/>
  <c r="BC8189" i="1"/>
  <c r="BA8189" i="1"/>
  <c r="BB8189" i="1" s="1"/>
  <c r="BG8188" i="1"/>
  <c r="BF8188" i="1"/>
  <c r="BE8188" i="1"/>
  <c r="BD8188" i="1"/>
  <c r="BC8188" i="1"/>
  <c r="BA8188" i="1"/>
  <c r="BB8188" i="1" s="1"/>
  <c r="BG8187" i="1"/>
  <c r="BF8187" i="1"/>
  <c r="BE8187" i="1"/>
  <c r="BD8187" i="1"/>
  <c r="BC8187" i="1"/>
  <c r="BA8187" i="1"/>
  <c r="BB8187" i="1" s="1"/>
  <c r="BG8186" i="1"/>
  <c r="BF8186" i="1"/>
  <c r="BE8186" i="1"/>
  <c r="BD8186" i="1"/>
  <c r="BC8186" i="1"/>
  <c r="BA8186" i="1"/>
  <c r="BB8186" i="1" s="1"/>
  <c r="BG8185" i="1"/>
  <c r="BF8185" i="1"/>
  <c r="BE8185" i="1"/>
  <c r="BD8185" i="1"/>
  <c r="BC8185" i="1"/>
  <c r="BB8185" i="1"/>
  <c r="BA8185" i="1"/>
  <c r="BG8184" i="1"/>
  <c r="BF8184" i="1"/>
  <c r="BE8184" i="1"/>
  <c r="BD8184" i="1"/>
  <c r="BC8184" i="1"/>
  <c r="BA8184" i="1"/>
  <c r="BB8184" i="1" s="1"/>
  <c r="BG8183" i="1"/>
  <c r="BF8183" i="1"/>
  <c r="BE8183" i="1"/>
  <c r="BD8183" i="1"/>
  <c r="BC8183" i="1"/>
  <c r="BA8183" i="1"/>
  <c r="BB8183" i="1" s="1"/>
  <c r="BG8182" i="1"/>
  <c r="BF8182" i="1"/>
  <c r="BE8182" i="1"/>
  <c r="BD8182" i="1"/>
  <c r="BC8182" i="1"/>
  <c r="BB8182" i="1"/>
  <c r="BA8182" i="1"/>
  <c r="BG8181" i="1"/>
  <c r="BF8181" i="1"/>
  <c r="BE8181" i="1"/>
  <c r="BD8181" i="1"/>
  <c r="BC8181" i="1"/>
  <c r="BA8181" i="1"/>
  <c r="BB8181" i="1" s="1"/>
  <c r="BG8180" i="1"/>
  <c r="BF8180" i="1"/>
  <c r="BE8180" i="1"/>
  <c r="BD8180" i="1"/>
  <c r="BC8180" i="1"/>
  <c r="BB8180" i="1"/>
  <c r="BA8180" i="1"/>
  <c r="BG8179" i="1"/>
  <c r="BF8179" i="1"/>
  <c r="BE8179" i="1"/>
  <c r="BD8179" i="1"/>
  <c r="BC8179" i="1"/>
  <c r="BB8179" i="1"/>
  <c r="BA8179" i="1"/>
  <c r="BG8178" i="1"/>
  <c r="BF8178" i="1"/>
  <c r="BE8178" i="1"/>
  <c r="BD8178" i="1"/>
  <c r="BC8178" i="1"/>
  <c r="BA8178" i="1"/>
  <c r="BB8178" i="1" s="1"/>
  <c r="BG8177" i="1"/>
  <c r="BF8177" i="1"/>
  <c r="BE8177" i="1"/>
  <c r="BD8177" i="1"/>
  <c r="BC8177" i="1"/>
  <c r="BB8177" i="1"/>
  <c r="BA8177" i="1"/>
  <c r="BG8176" i="1"/>
  <c r="BF8176" i="1"/>
  <c r="BE8176" i="1"/>
  <c r="BD8176" i="1"/>
  <c r="BC8176" i="1"/>
  <c r="BA8176" i="1"/>
  <c r="BB8176" i="1" s="1"/>
  <c r="BG8175" i="1"/>
  <c r="BF8175" i="1"/>
  <c r="BE8175" i="1"/>
  <c r="BD8175" i="1"/>
  <c r="BC8175" i="1"/>
  <c r="BA8175" i="1"/>
  <c r="BB8175" i="1" s="1"/>
  <c r="BG8174" i="1"/>
  <c r="BF8174" i="1"/>
  <c r="BE8174" i="1"/>
  <c r="BD8174" i="1"/>
  <c r="BC8174" i="1"/>
  <c r="BB8174" i="1"/>
  <c r="BA8174" i="1"/>
  <c r="BG8173" i="1"/>
  <c r="BF8173" i="1"/>
  <c r="BE8173" i="1"/>
  <c r="BD8173" i="1"/>
  <c r="BC8173" i="1"/>
  <c r="BB8173" i="1"/>
  <c r="BA8173" i="1"/>
  <c r="BG8172" i="1"/>
  <c r="BF8172" i="1"/>
  <c r="BE8172" i="1"/>
  <c r="BD8172" i="1"/>
  <c r="BC8172" i="1"/>
  <c r="BA8172" i="1"/>
  <c r="BB8172" i="1" s="1"/>
  <c r="BG8171" i="1"/>
  <c r="BF8171" i="1"/>
  <c r="BE8171" i="1"/>
  <c r="BD8171" i="1"/>
  <c r="BC8171" i="1"/>
  <c r="BA8171" i="1"/>
  <c r="BB8171" i="1" s="1"/>
  <c r="BG8170" i="1"/>
  <c r="BF8170" i="1"/>
  <c r="BE8170" i="1"/>
  <c r="BD8170" i="1"/>
  <c r="BC8170" i="1"/>
  <c r="BA8170" i="1"/>
  <c r="BB8170" i="1" s="1"/>
  <c r="BG8169" i="1"/>
  <c r="BF8169" i="1"/>
  <c r="BE8169" i="1"/>
  <c r="BD8169" i="1"/>
  <c r="BC8169" i="1"/>
  <c r="BB8169" i="1"/>
  <c r="BA8169" i="1"/>
  <c r="BG8168" i="1"/>
  <c r="BF8168" i="1"/>
  <c r="BE8168" i="1"/>
  <c r="BD8168" i="1"/>
  <c r="BC8168" i="1"/>
  <c r="BA8168" i="1"/>
  <c r="BB8168" i="1" s="1"/>
  <c r="BG8167" i="1"/>
  <c r="BF8167" i="1"/>
  <c r="BE8167" i="1"/>
  <c r="BD8167" i="1"/>
  <c r="BC8167" i="1"/>
  <c r="BB8167" i="1"/>
  <c r="BA8167" i="1"/>
  <c r="BG8166" i="1"/>
  <c r="BF8166" i="1"/>
  <c r="BE8166" i="1"/>
  <c r="BD8166" i="1"/>
  <c r="BC8166" i="1"/>
  <c r="BB8166" i="1"/>
  <c r="BA8166" i="1"/>
  <c r="BG8165" i="1"/>
  <c r="BF8165" i="1"/>
  <c r="BE8165" i="1"/>
  <c r="BD8165" i="1"/>
  <c r="BC8165" i="1"/>
  <c r="BA8165" i="1"/>
  <c r="BB8165" i="1" s="1"/>
  <c r="BG8164" i="1"/>
  <c r="BF8164" i="1"/>
  <c r="BE8164" i="1"/>
  <c r="BD8164" i="1"/>
  <c r="BC8164" i="1"/>
  <c r="BA8164" i="1"/>
  <c r="BB8164" i="1" s="1"/>
  <c r="BG8163" i="1"/>
  <c r="BF8163" i="1"/>
  <c r="BE8163" i="1"/>
  <c r="BD8163" i="1"/>
  <c r="BC8163" i="1"/>
  <c r="BA8163" i="1"/>
  <c r="BB8163" i="1" s="1"/>
  <c r="BG8162" i="1"/>
  <c r="BF8162" i="1"/>
  <c r="BE8162" i="1"/>
  <c r="BD8162" i="1"/>
  <c r="BC8162" i="1"/>
  <c r="BA8162" i="1"/>
  <c r="BB8162" i="1" s="1"/>
  <c r="BG8161" i="1"/>
  <c r="BF8161" i="1"/>
  <c r="BE8161" i="1"/>
  <c r="BD8161" i="1"/>
  <c r="BC8161" i="1"/>
  <c r="BB8161" i="1"/>
  <c r="BA8161" i="1"/>
  <c r="BG8160" i="1"/>
  <c r="BF8160" i="1"/>
  <c r="BE8160" i="1"/>
  <c r="BD8160" i="1"/>
  <c r="BC8160" i="1"/>
  <c r="BB8160" i="1"/>
  <c r="BA8160" i="1"/>
  <c r="BG8159" i="1"/>
  <c r="BF8159" i="1"/>
  <c r="BE8159" i="1"/>
  <c r="BD8159" i="1"/>
  <c r="BC8159" i="1"/>
  <c r="BA8159" i="1"/>
  <c r="BB8159" i="1" s="1"/>
  <c r="BG8158" i="1"/>
  <c r="BF8158" i="1"/>
  <c r="BE8158" i="1"/>
  <c r="BD8158" i="1"/>
  <c r="BC8158" i="1"/>
  <c r="BA8158" i="1"/>
  <c r="BB8158" i="1" s="1"/>
  <c r="BG8157" i="1"/>
  <c r="BF8157" i="1"/>
  <c r="BE8157" i="1"/>
  <c r="BD8157" i="1"/>
  <c r="BC8157" i="1"/>
  <c r="BB8157" i="1"/>
  <c r="BA8157" i="1"/>
  <c r="BG8156" i="1"/>
  <c r="BF8156" i="1"/>
  <c r="BE8156" i="1"/>
  <c r="BD8156" i="1"/>
  <c r="BC8156" i="1"/>
  <c r="BB8156" i="1"/>
  <c r="BA8156" i="1"/>
  <c r="BG8155" i="1"/>
  <c r="BF8155" i="1"/>
  <c r="BE8155" i="1"/>
  <c r="BD8155" i="1"/>
  <c r="BC8155" i="1"/>
  <c r="BB8155" i="1"/>
  <c r="BA8155" i="1"/>
  <c r="BG8154" i="1"/>
  <c r="BF8154" i="1"/>
  <c r="BE8154" i="1"/>
  <c r="BD8154" i="1"/>
  <c r="BC8154" i="1"/>
  <c r="BA8154" i="1"/>
  <c r="BB8154" i="1" s="1"/>
  <c r="BG8153" i="1"/>
  <c r="BF8153" i="1"/>
  <c r="BE8153" i="1"/>
  <c r="BD8153" i="1"/>
  <c r="BC8153" i="1"/>
  <c r="BB8153" i="1"/>
  <c r="BA8153" i="1"/>
  <c r="BG8152" i="1"/>
  <c r="BF8152" i="1"/>
  <c r="BE8152" i="1"/>
  <c r="BD8152" i="1"/>
  <c r="BC8152" i="1"/>
  <c r="BB8152" i="1"/>
  <c r="BA8152" i="1"/>
  <c r="BG8151" i="1"/>
  <c r="BF8151" i="1"/>
  <c r="BE8151" i="1"/>
  <c r="BD8151" i="1"/>
  <c r="BC8151" i="1"/>
  <c r="BA8151" i="1"/>
  <c r="BB8151" i="1" s="1"/>
  <c r="BG8150" i="1"/>
  <c r="BF8150" i="1"/>
  <c r="BE8150" i="1"/>
  <c r="BD8150" i="1"/>
  <c r="BC8150" i="1"/>
  <c r="BB8150" i="1"/>
  <c r="BA8150" i="1"/>
  <c r="BG8149" i="1"/>
  <c r="BF8149" i="1"/>
  <c r="BE8149" i="1"/>
  <c r="BD8149" i="1"/>
  <c r="BC8149" i="1"/>
  <c r="BB8149" i="1"/>
  <c r="BA8149" i="1"/>
  <c r="BG8148" i="1"/>
  <c r="BF8148" i="1"/>
  <c r="BE8148" i="1"/>
  <c r="BD8148" i="1"/>
  <c r="BC8148" i="1"/>
  <c r="BB8148" i="1"/>
  <c r="BA8148" i="1"/>
  <c r="BG8147" i="1"/>
  <c r="BF8147" i="1"/>
  <c r="BE8147" i="1"/>
  <c r="BD8147" i="1"/>
  <c r="BC8147" i="1"/>
  <c r="BB8147" i="1"/>
  <c r="BA8147" i="1"/>
  <c r="BG8146" i="1"/>
  <c r="BF8146" i="1"/>
  <c r="BE8146" i="1"/>
  <c r="BD8146" i="1"/>
  <c r="BC8146" i="1"/>
  <c r="BA8146" i="1"/>
  <c r="BB8146" i="1" s="1"/>
  <c r="BG8145" i="1"/>
  <c r="BF8145" i="1"/>
  <c r="BE8145" i="1"/>
  <c r="BD8145" i="1"/>
  <c r="BC8145" i="1"/>
  <c r="BB8145" i="1"/>
  <c r="BA8145" i="1"/>
  <c r="BG8144" i="1"/>
  <c r="BF8144" i="1"/>
  <c r="BE8144" i="1"/>
  <c r="BD8144" i="1"/>
  <c r="BC8144" i="1"/>
  <c r="BA8144" i="1"/>
  <c r="BB8144" i="1" s="1"/>
  <c r="BG8143" i="1"/>
  <c r="BF8143" i="1"/>
  <c r="BE8143" i="1"/>
  <c r="BD8143" i="1"/>
  <c r="BC8143" i="1"/>
  <c r="BA8143" i="1"/>
  <c r="BB8143" i="1" s="1"/>
  <c r="BG8142" i="1"/>
  <c r="BF8142" i="1"/>
  <c r="BE8142" i="1"/>
  <c r="BD8142" i="1"/>
  <c r="BC8142" i="1"/>
  <c r="BA8142" i="1"/>
  <c r="BB8142" i="1" s="1"/>
  <c r="BG8141" i="1"/>
  <c r="BF8141" i="1"/>
  <c r="BE8141" i="1"/>
  <c r="BD8141" i="1"/>
  <c r="BC8141" i="1"/>
  <c r="BA8141" i="1"/>
  <c r="BB8141" i="1" s="1"/>
  <c r="BG8140" i="1"/>
  <c r="BF8140" i="1"/>
  <c r="BE8140" i="1"/>
  <c r="BD8140" i="1"/>
  <c r="BC8140" i="1"/>
  <c r="BA8140" i="1"/>
  <c r="BB8140" i="1" s="1"/>
  <c r="BG8139" i="1"/>
  <c r="BF8139" i="1"/>
  <c r="BE8139" i="1"/>
  <c r="BD8139" i="1"/>
  <c r="BC8139" i="1"/>
  <c r="BB8139" i="1"/>
  <c r="BA8139" i="1"/>
  <c r="BG8138" i="1"/>
  <c r="BF8138" i="1"/>
  <c r="BE8138" i="1"/>
  <c r="BD8138" i="1"/>
  <c r="BC8138" i="1"/>
  <c r="BA8138" i="1"/>
  <c r="BB8138" i="1" s="1"/>
  <c r="BG8137" i="1"/>
  <c r="BF8137" i="1"/>
  <c r="BE8137" i="1"/>
  <c r="BD8137" i="1"/>
  <c r="BC8137" i="1"/>
  <c r="BB8137" i="1"/>
  <c r="BA8137" i="1"/>
  <c r="BG8136" i="1"/>
  <c r="BF8136" i="1"/>
  <c r="BE8136" i="1"/>
  <c r="BD8136" i="1"/>
  <c r="BC8136" i="1"/>
  <c r="BA8136" i="1"/>
  <c r="BB8136" i="1" s="1"/>
  <c r="BG8135" i="1"/>
  <c r="BF8135" i="1"/>
  <c r="BE8135" i="1"/>
  <c r="BD8135" i="1"/>
  <c r="BC8135" i="1"/>
  <c r="BA8135" i="1"/>
  <c r="BB8135" i="1" s="1"/>
  <c r="BG8134" i="1"/>
  <c r="BF8134" i="1"/>
  <c r="BE8134" i="1"/>
  <c r="BD8134" i="1"/>
  <c r="BC8134" i="1"/>
  <c r="BB8134" i="1"/>
  <c r="BA8134" i="1"/>
  <c r="BG8133" i="1"/>
  <c r="BF8133" i="1"/>
  <c r="BE8133" i="1"/>
  <c r="BD8133" i="1"/>
  <c r="BC8133" i="1"/>
  <c r="BB8133" i="1"/>
  <c r="BA8133" i="1"/>
  <c r="BG8132" i="1"/>
  <c r="BF8132" i="1"/>
  <c r="BE8132" i="1"/>
  <c r="BD8132" i="1"/>
  <c r="BC8132" i="1"/>
  <c r="BB8132" i="1"/>
  <c r="BA8132" i="1"/>
  <c r="BG8131" i="1"/>
  <c r="BF8131" i="1"/>
  <c r="BE8131" i="1"/>
  <c r="BD8131" i="1"/>
  <c r="BC8131" i="1"/>
  <c r="BA8131" i="1"/>
  <c r="BB8131" i="1" s="1"/>
  <c r="BG8130" i="1"/>
  <c r="BF8130" i="1"/>
  <c r="BE8130" i="1"/>
  <c r="BD8130" i="1"/>
  <c r="BC8130" i="1"/>
  <c r="BA8130" i="1"/>
  <c r="BB8130" i="1" s="1"/>
  <c r="BG8129" i="1"/>
  <c r="BF8129" i="1"/>
  <c r="BE8129" i="1"/>
  <c r="BD8129" i="1"/>
  <c r="BC8129" i="1"/>
  <c r="BB8129" i="1"/>
  <c r="BA8129" i="1"/>
  <c r="BG8128" i="1"/>
  <c r="BF8128" i="1"/>
  <c r="BE8128" i="1"/>
  <c r="BD8128" i="1"/>
  <c r="BC8128" i="1"/>
  <c r="BA8128" i="1"/>
  <c r="BB8128" i="1" s="1"/>
  <c r="BG8127" i="1"/>
  <c r="BF8127" i="1"/>
  <c r="BE8127" i="1"/>
  <c r="BD8127" i="1"/>
  <c r="BC8127" i="1"/>
  <c r="BA8127" i="1"/>
  <c r="BB8127" i="1" s="1"/>
  <c r="BG8126" i="1"/>
  <c r="BF8126" i="1"/>
  <c r="BE8126" i="1"/>
  <c r="BD8126" i="1"/>
  <c r="BC8126" i="1"/>
  <c r="BA8126" i="1"/>
  <c r="BB8126" i="1" s="1"/>
  <c r="BG8125" i="1"/>
  <c r="BF8125" i="1"/>
  <c r="BE8125" i="1"/>
  <c r="BD8125" i="1"/>
  <c r="BC8125" i="1"/>
  <c r="BA8125" i="1"/>
  <c r="BB8125" i="1" s="1"/>
  <c r="BG8124" i="1"/>
  <c r="BF8124" i="1"/>
  <c r="BE8124" i="1"/>
  <c r="BD8124" i="1"/>
  <c r="BC8124" i="1"/>
  <c r="BA8124" i="1"/>
  <c r="BB8124" i="1" s="1"/>
  <c r="BG8123" i="1"/>
  <c r="BF8123" i="1"/>
  <c r="BE8123" i="1"/>
  <c r="BD8123" i="1"/>
  <c r="BC8123" i="1"/>
  <c r="BB8123" i="1"/>
  <c r="BA8123" i="1"/>
  <c r="BG8122" i="1"/>
  <c r="BF8122" i="1"/>
  <c r="BE8122" i="1"/>
  <c r="BD8122" i="1"/>
  <c r="BC8122" i="1"/>
  <c r="BA8122" i="1"/>
  <c r="BB8122" i="1" s="1"/>
  <c r="BG8121" i="1"/>
  <c r="BF8121" i="1"/>
  <c r="BE8121" i="1"/>
  <c r="BD8121" i="1"/>
  <c r="BC8121" i="1"/>
  <c r="BB8121" i="1"/>
  <c r="BA8121" i="1"/>
  <c r="BG8120" i="1"/>
  <c r="BF8120" i="1"/>
  <c r="BE8120" i="1"/>
  <c r="BD8120" i="1"/>
  <c r="BC8120" i="1"/>
  <c r="BB8120" i="1"/>
  <c r="BA8120" i="1"/>
  <c r="BG8119" i="1"/>
  <c r="BF8119" i="1"/>
  <c r="BE8119" i="1"/>
  <c r="BD8119" i="1"/>
  <c r="BC8119" i="1"/>
  <c r="BA8119" i="1"/>
  <c r="BB8119" i="1" s="1"/>
  <c r="BG8118" i="1"/>
  <c r="BF8118" i="1"/>
  <c r="BE8118" i="1"/>
  <c r="BD8118" i="1"/>
  <c r="BC8118" i="1"/>
  <c r="BB8118" i="1"/>
  <c r="BA8118" i="1"/>
  <c r="BG8117" i="1"/>
  <c r="BF8117" i="1"/>
  <c r="BE8117" i="1"/>
  <c r="BD8117" i="1"/>
  <c r="BC8117" i="1"/>
  <c r="BA8117" i="1"/>
  <c r="BB8117" i="1" s="1"/>
  <c r="BG8116" i="1"/>
  <c r="BF8116" i="1"/>
  <c r="BE8116" i="1"/>
  <c r="BD8116" i="1"/>
  <c r="BC8116" i="1"/>
  <c r="BA8116" i="1"/>
  <c r="BB8116" i="1" s="1"/>
  <c r="BG8115" i="1"/>
  <c r="BF8115" i="1"/>
  <c r="BE8115" i="1"/>
  <c r="BD8115" i="1"/>
  <c r="BC8115" i="1"/>
  <c r="BA8115" i="1"/>
  <c r="BB8115" i="1" s="1"/>
  <c r="BG8114" i="1"/>
  <c r="BF8114" i="1"/>
  <c r="BE8114" i="1"/>
  <c r="BD8114" i="1"/>
  <c r="BC8114" i="1"/>
  <c r="BA8114" i="1"/>
  <c r="BB8114" i="1" s="1"/>
  <c r="BG8113" i="1"/>
  <c r="BF8113" i="1"/>
  <c r="BE8113" i="1"/>
  <c r="BD8113" i="1"/>
  <c r="BC8113" i="1"/>
  <c r="BB8113" i="1"/>
  <c r="BA8113" i="1"/>
  <c r="BG8112" i="1"/>
  <c r="BF8112" i="1"/>
  <c r="BE8112" i="1"/>
  <c r="BD8112" i="1"/>
  <c r="BC8112" i="1"/>
  <c r="BB8112" i="1"/>
  <c r="BA8112" i="1"/>
  <c r="BG8111" i="1"/>
  <c r="BF8111" i="1"/>
  <c r="BE8111" i="1"/>
  <c r="BD8111" i="1"/>
  <c r="BC8111" i="1"/>
  <c r="BA8111" i="1"/>
  <c r="BB8111" i="1" s="1"/>
  <c r="BG8110" i="1"/>
  <c r="BF8110" i="1"/>
  <c r="BE8110" i="1"/>
  <c r="BD8110" i="1"/>
  <c r="BC8110" i="1"/>
  <c r="BB8110" i="1"/>
  <c r="BA8110" i="1"/>
  <c r="BG8109" i="1"/>
  <c r="BF8109" i="1"/>
  <c r="BE8109" i="1"/>
  <c r="BD8109" i="1"/>
  <c r="BC8109" i="1"/>
  <c r="BA8109" i="1"/>
  <c r="BB8109" i="1" s="1"/>
  <c r="BG8108" i="1"/>
  <c r="BF8108" i="1"/>
  <c r="BE8108" i="1"/>
  <c r="BD8108" i="1"/>
  <c r="BC8108" i="1"/>
  <c r="BA8108" i="1"/>
  <c r="BB8108" i="1" s="1"/>
  <c r="BG8107" i="1"/>
  <c r="BF8107" i="1"/>
  <c r="BE8107" i="1"/>
  <c r="BD8107" i="1"/>
  <c r="BC8107" i="1"/>
  <c r="BB8107" i="1"/>
  <c r="BA8107" i="1"/>
  <c r="BG8106" i="1"/>
  <c r="BF8106" i="1"/>
  <c r="BE8106" i="1"/>
  <c r="BD8106" i="1"/>
  <c r="BC8106" i="1"/>
  <c r="BA8106" i="1"/>
  <c r="BB8106" i="1" s="1"/>
  <c r="BG8105" i="1"/>
  <c r="BF8105" i="1"/>
  <c r="BE8105" i="1"/>
  <c r="BD8105" i="1"/>
  <c r="BC8105" i="1"/>
  <c r="BB8105" i="1"/>
  <c r="BA8105" i="1"/>
  <c r="BG8104" i="1"/>
  <c r="BF8104" i="1"/>
  <c r="BE8104" i="1"/>
  <c r="BD8104" i="1"/>
  <c r="BC8104" i="1"/>
  <c r="BB8104" i="1"/>
  <c r="BA8104" i="1"/>
  <c r="BG8103" i="1"/>
  <c r="BF8103" i="1"/>
  <c r="BE8103" i="1"/>
  <c r="BD8103" i="1"/>
  <c r="BC8103" i="1"/>
  <c r="BB8103" i="1"/>
  <c r="BA8103" i="1"/>
  <c r="BG8102" i="1"/>
  <c r="BF8102" i="1"/>
  <c r="BE8102" i="1"/>
  <c r="BD8102" i="1"/>
  <c r="BC8102" i="1"/>
  <c r="BA8102" i="1"/>
  <c r="BB8102" i="1" s="1"/>
  <c r="BG8101" i="1"/>
  <c r="BF8101" i="1"/>
  <c r="BE8101" i="1"/>
  <c r="BD8101" i="1"/>
  <c r="BC8101" i="1"/>
  <c r="BA8101" i="1"/>
  <c r="BB8101" i="1" s="1"/>
  <c r="BG8100" i="1"/>
  <c r="BF8100" i="1"/>
  <c r="BE8100" i="1"/>
  <c r="BD8100" i="1"/>
  <c r="BC8100" i="1"/>
  <c r="BB8100" i="1"/>
  <c r="BA8100" i="1"/>
  <c r="BG8099" i="1"/>
  <c r="BF8099" i="1"/>
  <c r="BE8099" i="1"/>
  <c r="BD8099" i="1"/>
  <c r="BC8099" i="1"/>
  <c r="BB8099" i="1"/>
  <c r="BA8099" i="1"/>
  <c r="BG8098" i="1"/>
  <c r="BF8098" i="1"/>
  <c r="BE8098" i="1"/>
  <c r="BD8098" i="1"/>
  <c r="BC8098" i="1"/>
  <c r="BA8098" i="1"/>
  <c r="BB8098" i="1" s="1"/>
  <c r="BG8097" i="1"/>
  <c r="BF8097" i="1"/>
  <c r="BE8097" i="1"/>
  <c r="BD8097" i="1"/>
  <c r="BC8097" i="1"/>
  <c r="BB8097" i="1"/>
  <c r="BA8097" i="1"/>
  <c r="BG8096" i="1"/>
  <c r="BF8096" i="1"/>
  <c r="BE8096" i="1"/>
  <c r="BD8096" i="1"/>
  <c r="BC8096" i="1"/>
  <c r="BB8096" i="1"/>
  <c r="BA8096" i="1"/>
  <c r="BG8095" i="1"/>
  <c r="BF8095" i="1"/>
  <c r="BE8095" i="1"/>
  <c r="BD8095" i="1"/>
  <c r="BC8095" i="1"/>
  <c r="BA8095" i="1"/>
  <c r="BB8095" i="1" s="1"/>
  <c r="BG8094" i="1"/>
  <c r="BF8094" i="1"/>
  <c r="BE8094" i="1"/>
  <c r="BD8094" i="1"/>
  <c r="BC8094" i="1"/>
  <c r="BA8094" i="1"/>
  <c r="BB8094" i="1" s="1"/>
  <c r="BG8093" i="1"/>
  <c r="BF8093" i="1"/>
  <c r="BE8093" i="1"/>
  <c r="BD8093" i="1"/>
  <c r="BC8093" i="1"/>
  <c r="BA8093" i="1"/>
  <c r="BB8093" i="1" s="1"/>
  <c r="BG8092" i="1"/>
  <c r="BF8092" i="1"/>
  <c r="BE8092" i="1"/>
  <c r="BD8092" i="1"/>
  <c r="BC8092" i="1"/>
  <c r="BB8092" i="1"/>
  <c r="BA8092" i="1"/>
  <c r="BG8091" i="1"/>
  <c r="BF8091" i="1"/>
  <c r="BE8091" i="1"/>
  <c r="BD8091" i="1"/>
  <c r="BC8091" i="1"/>
  <c r="BA8091" i="1"/>
  <c r="BB8091" i="1" s="1"/>
  <c r="BG8090" i="1"/>
  <c r="BF8090" i="1"/>
  <c r="BE8090" i="1"/>
  <c r="BD8090" i="1"/>
  <c r="BC8090" i="1"/>
  <c r="BA8090" i="1"/>
  <c r="BB8090" i="1" s="1"/>
  <c r="BG8089" i="1"/>
  <c r="BF8089" i="1"/>
  <c r="BE8089" i="1"/>
  <c r="BD8089" i="1"/>
  <c r="BC8089" i="1"/>
  <c r="BB8089" i="1"/>
  <c r="BA8089" i="1"/>
  <c r="BG8088" i="1"/>
  <c r="BF8088" i="1"/>
  <c r="BE8088" i="1"/>
  <c r="BD8088" i="1"/>
  <c r="BC8088" i="1"/>
  <c r="BB8088" i="1"/>
  <c r="BA8088" i="1"/>
  <c r="BG8087" i="1"/>
  <c r="BF8087" i="1"/>
  <c r="BE8087" i="1"/>
  <c r="BD8087" i="1"/>
  <c r="BC8087" i="1"/>
  <c r="BA8087" i="1"/>
  <c r="BB8087" i="1" s="1"/>
  <c r="BG8086" i="1"/>
  <c r="BF8086" i="1"/>
  <c r="BE8086" i="1"/>
  <c r="BD8086" i="1"/>
  <c r="BC8086" i="1"/>
  <c r="BA8086" i="1"/>
  <c r="BB8086" i="1" s="1"/>
  <c r="BG8085" i="1"/>
  <c r="BF8085" i="1"/>
  <c r="BE8085" i="1"/>
  <c r="BD8085" i="1"/>
  <c r="BC8085" i="1"/>
  <c r="BB8085" i="1"/>
  <c r="BA8085" i="1"/>
  <c r="BG8084" i="1"/>
  <c r="BF8084" i="1"/>
  <c r="BE8084" i="1"/>
  <c r="BD8084" i="1"/>
  <c r="BC8084" i="1"/>
  <c r="BB8084" i="1"/>
  <c r="BA8084" i="1"/>
  <c r="BG8083" i="1"/>
  <c r="BF8083" i="1"/>
  <c r="BE8083" i="1"/>
  <c r="BD8083" i="1"/>
  <c r="BC8083" i="1"/>
  <c r="BB8083" i="1"/>
  <c r="BA8083" i="1"/>
  <c r="BG8082" i="1"/>
  <c r="BF8082" i="1"/>
  <c r="BE8082" i="1"/>
  <c r="BD8082" i="1"/>
  <c r="BC8082" i="1"/>
  <c r="BA8082" i="1"/>
  <c r="BB8082" i="1" s="1"/>
  <c r="BG8081" i="1"/>
  <c r="BF8081" i="1"/>
  <c r="BE8081" i="1"/>
  <c r="BD8081" i="1"/>
  <c r="BC8081" i="1"/>
  <c r="BB8081" i="1"/>
  <c r="BA8081" i="1"/>
  <c r="BG8080" i="1"/>
  <c r="BF8080" i="1"/>
  <c r="BE8080" i="1"/>
  <c r="BD8080" i="1"/>
  <c r="BC8080" i="1"/>
  <c r="BA8080" i="1"/>
  <c r="BB8080" i="1" s="1"/>
  <c r="BG8079" i="1"/>
  <c r="BF8079" i="1"/>
  <c r="BE8079" i="1"/>
  <c r="BD8079" i="1"/>
  <c r="BC8079" i="1"/>
  <c r="BA8079" i="1"/>
  <c r="BB8079" i="1" s="1"/>
  <c r="BG8078" i="1"/>
  <c r="BF8078" i="1"/>
  <c r="BE8078" i="1"/>
  <c r="BD8078" i="1"/>
  <c r="BC8078" i="1"/>
  <c r="BB8078" i="1"/>
  <c r="BA8078" i="1"/>
  <c r="BG8077" i="1"/>
  <c r="BF8077" i="1"/>
  <c r="BE8077" i="1"/>
  <c r="BD8077" i="1"/>
  <c r="BC8077" i="1"/>
  <c r="BA8077" i="1"/>
  <c r="BB8077" i="1" s="1"/>
  <c r="BG8076" i="1"/>
  <c r="BF8076" i="1"/>
  <c r="BE8076" i="1"/>
  <c r="BD8076" i="1"/>
  <c r="BC8076" i="1"/>
  <c r="BB8076" i="1"/>
  <c r="BA8076" i="1"/>
  <c r="BG8075" i="1"/>
  <c r="BF8075" i="1"/>
  <c r="BE8075" i="1"/>
  <c r="BD8075" i="1"/>
  <c r="BC8075" i="1"/>
  <c r="BA8075" i="1"/>
  <c r="BB8075" i="1" s="1"/>
  <c r="BG8074" i="1"/>
  <c r="BF8074" i="1"/>
  <c r="BE8074" i="1"/>
  <c r="BD8074" i="1"/>
  <c r="BC8074" i="1"/>
  <c r="BA8074" i="1"/>
  <c r="BB8074" i="1" s="1"/>
  <c r="BG8073" i="1"/>
  <c r="BF8073" i="1"/>
  <c r="BE8073" i="1"/>
  <c r="BD8073" i="1"/>
  <c r="BC8073" i="1"/>
  <c r="BB8073" i="1"/>
  <c r="BA8073" i="1"/>
  <c r="BG8072" i="1"/>
  <c r="BF8072" i="1"/>
  <c r="BE8072" i="1"/>
  <c r="BD8072" i="1"/>
  <c r="BC8072" i="1"/>
  <c r="BA8072" i="1"/>
  <c r="BB8072" i="1" s="1"/>
  <c r="BG8071" i="1"/>
  <c r="BF8071" i="1"/>
  <c r="BE8071" i="1"/>
  <c r="BD8071" i="1"/>
  <c r="BC8071" i="1"/>
  <c r="BB8071" i="1"/>
  <c r="BA8071" i="1"/>
  <c r="BG8070" i="1"/>
  <c r="BF8070" i="1"/>
  <c r="BE8070" i="1"/>
  <c r="BD8070" i="1"/>
  <c r="BC8070" i="1"/>
  <c r="BA8070" i="1"/>
  <c r="BB8070" i="1" s="1"/>
  <c r="BG8069" i="1"/>
  <c r="BF8069" i="1"/>
  <c r="BE8069" i="1"/>
  <c r="BD8069" i="1"/>
  <c r="BC8069" i="1"/>
  <c r="BA8069" i="1"/>
  <c r="BB8069" i="1" s="1"/>
  <c r="BG8068" i="1"/>
  <c r="BF8068" i="1"/>
  <c r="BE8068" i="1"/>
  <c r="BD8068" i="1"/>
  <c r="BC8068" i="1"/>
  <c r="BA8068" i="1"/>
  <c r="BB8068" i="1" s="1"/>
  <c r="BG8067" i="1"/>
  <c r="BF8067" i="1"/>
  <c r="BE8067" i="1"/>
  <c r="BD8067" i="1"/>
  <c r="BC8067" i="1"/>
  <c r="BB8067" i="1"/>
  <c r="BA8067" i="1"/>
  <c r="BG8066" i="1"/>
  <c r="BF8066" i="1"/>
  <c r="BE8066" i="1"/>
  <c r="BD8066" i="1"/>
  <c r="BC8066" i="1"/>
  <c r="BA8066" i="1"/>
  <c r="BB8066" i="1" s="1"/>
  <c r="BG8065" i="1"/>
  <c r="BF8065" i="1"/>
  <c r="BE8065" i="1"/>
  <c r="BD8065" i="1"/>
  <c r="BC8065" i="1"/>
  <c r="BB8065" i="1"/>
  <c r="BA8065" i="1"/>
  <c r="BG8064" i="1"/>
  <c r="BF8064" i="1"/>
  <c r="BE8064" i="1"/>
  <c r="BD8064" i="1"/>
  <c r="BC8064" i="1"/>
  <c r="BB8064" i="1"/>
  <c r="BA8064" i="1"/>
  <c r="BG8063" i="1"/>
  <c r="BF8063" i="1"/>
  <c r="BE8063" i="1"/>
  <c r="BD8063" i="1"/>
  <c r="BC8063" i="1"/>
  <c r="BB8063" i="1"/>
  <c r="BA8063" i="1"/>
  <c r="BG8062" i="1"/>
  <c r="BF8062" i="1"/>
  <c r="BE8062" i="1"/>
  <c r="BD8062" i="1"/>
  <c r="BC8062" i="1"/>
  <c r="BA8062" i="1"/>
  <c r="BB8062" i="1" s="1"/>
  <c r="BG8061" i="1"/>
  <c r="BF8061" i="1"/>
  <c r="BE8061" i="1"/>
  <c r="BD8061" i="1"/>
  <c r="BC8061" i="1"/>
  <c r="BA8061" i="1"/>
  <c r="BB8061" i="1" s="1"/>
  <c r="BG8060" i="1"/>
  <c r="BF8060" i="1"/>
  <c r="BE8060" i="1"/>
  <c r="BD8060" i="1"/>
  <c r="BC8060" i="1"/>
  <c r="BA8060" i="1"/>
  <c r="BB8060" i="1" s="1"/>
  <c r="BG8059" i="1"/>
  <c r="BF8059" i="1"/>
  <c r="BE8059" i="1"/>
  <c r="BD8059" i="1"/>
  <c r="BC8059" i="1"/>
  <c r="BB8059" i="1"/>
  <c r="BA8059" i="1"/>
  <c r="BG8058" i="1"/>
  <c r="BF8058" i="1"/>
  <c r="BE8058" i="1"/>
  <c r="BD8058" i="1"/>
  <c r="BC8058" i="1"/>
  <c r="BA8058" i="1"/>
  <c r="BB8058" i="1" s="1"/>
  <c r="BG8057" i="1"/>
  <c r="BF8057" i="1"/>
  <c r="BE8057" i="1"/>
  <c r="BD8057" i="1"/>
  <c r="BC8057" i="1"/>
  <c r="BB8057" i="1"/>
  <c r="BA8057" i="1"/>
  <c r="BG8056" i="1"/>
  <c r="BF8056" i="1"/>
  <c r="BE8056" i="1"/>
  <c r="BD8056" i="1"/>
  <c r="BC8056" i="1"/>
  <c r="BA8056" i="1"/>
  <c r="BB8056" i="1" s="1"/>
  <c r="BG8055" i="1"/>
  <c r="BF8055" i="1"/>
  <c r="BE8055" i="1"/>
  <c r="BD8055" i="1"/>
  <c r="BC8055" i="1"/>
  <c r="BB8055" i="1"/>
  <c r="BA8055" i="1"/>
  <c r="BG8054" i="1"/>
  <c r="BF8054" i="1"/>
  <c r="BE8054" i="1"/>
  <c r="BD8054" i="1"/>
  <c r="BC8054" i="1"/>
  <c r="BA8054" i="1"/>
  <c r="BB8054" i="1" s="1"/>
  <c r="BG8053" i="1"/>
  <c r="BF8053" i="1"/>
  <c r="BE8053" i="1"/>
  <c r="BD8053" i="1"/>
  <c r="BC8053" i="1"/>
  <c r="BA8053" i="1"/>
  <c r="BB8053" i="1" s="1"/>
  <c r="BG8052" i="1"/>
  <c r="BF8052" i="1"/>
  <c r="BE8052" i="1"/>
  <c r="BD8052" i="1"/>
  <c r="BC8052" i="1"/>
  <c r="BA8052" i="1"/>
  <c r="BB8052" i="1" s="1"/>
  <c r="BG8051" i="1"/>
  <c r="BF8051" i="1"/>
  <c r="BE8051" i="1"/>
  <c r="BD8051" i="1"/>
  <c r="BC8051" i="1"/>
  <c r="BB8051" i="1"/>
  <c r="BA8051" i="1"/>
  <c r="BG8050" i="1"/>
  <c r="BF8050" i="1"/>
  <c r="BE8050" i="1"/>
  <c r="BD8050" i="1"/>
  <c r="BC8050" i="1"/>
  <c r="BA8050" i="1"/>
  <c r="BB8050" i="1" s="1"/>
  <c r="BG8049" i="1"/>
  <c r="BF8049" i="1"/>
  <c r="BE8049" i="1"/>
  <c r="BD8049" i="1"/>
  <c r="BC8049" i="1"/>
  <c r="BB8049" i="1"/>
  <c r="BA8049" i="1"/>
  <c r="BG8048" i="1"/>
  <c r="BF8048" i="1"/>
  <c r="BE8048" i="1"/>
  <c r="BD8048" i="1"/>
  <c r="BC8048" i="1"/>
  <c r="BA8048" i="1"/>
  <c r="BB8048" i="1" s="1"/>
  <c r="BG8047" i="1"/>
  <c r="BF8047" i="1"/>
  <c r="BE8047" i="1"/>
  <c r="BD8047" i="1"/>
  <c r="BC8047" i="1"/>
  <c r="BA8047" i="1"/>
  <c r="BB8047" i="1" s="1"/>
  <c r="BG8046" i="1"/>
  <c r="BF8046" i="1"/>
  <c r="BE8046" i="1"/>
  <c r="BD8046" i="1"/>
  <c r="BC8046" i="1"/>
  <c r="BB8046" i="1"/>
  <c r="BA8046" i="1"/>
  <c r="BG8045" i="1"/>
  <c r="BF8045" i="1"/>
  <c r="BE8045" i="1"/>
  <c r="BD8045" i="1"/>
  <c r="BC8045" i="1"/>
  <c r="BB8045" i="1"/>
  <c r="BA8045" i="1"/>
  <c r="BG8044" i="1"/>
  <c r="BF8044" i="1"/>
  <c r="BE8044" i="1"/>
  <c r="BD8044" i="1"/>
  <c r="BC8044" i="1"/>
  <c r="BA8044" i="1"/>
  <c r="BB8044" i="1" s="1"/>
  <c r="BG8043" i="1"/>
  <c r="BF8043" i="1"/>
  <c r="BE8043" i="1"/>
  <c r="BD8043" i="1"/>
  <c r="BC8043" i="1"/>
  <c r="BA8043" i="1"/>
  <c r="BB8043" i="1" s="1"/>
  <c r="BG8042" i="1"/>
  <c r="BF8042" i="1"/>
  <c r="BE8042" i="1"/>
  <c r="BD8042" i="1"/>
  <c r="BC8042" i="1"/>
  <c r="BA8042" i="1"/>
  <c r="BB8042" i="1" s="1"/>
  <c r="BG8041" i="1"/>
  <c r="BF8041" i="1"/>
  <c r="BE8041" i="1"/>
  <c r="BD8041" i="1"/>
  <c r="BC8041" i="1"/>
  <c r="BB8041" i="1"/>
  <c r="BA8041" i="1"/>
  <c r="BG8040" i="1"/>
  <c r="BF8040" i="1"/>
  <c r="BE8040" i="1"/>
  <c r="BD8040" i="1"/>
  <c r="BC8040" i="1"/>
  <c r="BA8040" i="1"/>
  <c r="BB8040" i="1" s="1"/>
  <c r="BG8039" i="1"/>
  <c r="BF8039" i="1"/>
  <c r="BE8039" i="1"/>
  <c r="BD8039" i="1"/>
  <c r="BC8039" i="1"/>
  <c r="BA8039" i="1"/>
  <c r="BB8039" i="1" s="1"/>
  <c r="BG8038" i="1"/>
  <c r="BF8038" i="1"/>
  <c r="BE8038" i="1"/>
  <c r="BD8038" i="1"/>
  <c r="BC8038" i="1"/>
  <c r="BA8038" i="1"/>
  <c r="BB8038" i="1" s="1"/>
  <c r="BG8037" i="1"/>
  <c r="BF8037" i="1"/>
  <c r="BE8037" i="1"/>
  <c r="BD8037" i="1"/>
  <c r="BC8037" i="1"/>
  <c r="BB8037" i="1"/>
  <c r="BA8037" i="1"/>
  <c r="BG8036" i="1"/>
  <c r="BF8036" i="1"/>
  <c r="BE8036" i="1"/>
  <c r="BD8036" i="1"/>
  <c r="BC8036" i="1"/>
  <c r="BA8036" i="1"/>
  <c r="BB8036" i="1" s="1"/>
  <c r="BG8035" i="1"/>
  <c r="BF8035" i="1"/>
  <c r="BE8035" i="1"/>
  <c r="BD8035" i="1"/>
  <c r="BC8035" i="1"/>
  <c r="BB8035" i="1"/>
  <c r="BA8035" i="1"/>
  <c r="BG8034" i="1"/>
  <c r="BF8034" i="1"/>
  <c r="BE8034" i="1"/>
  <c r="BD8034" i="1"/>
  <c r="BC8034" i="1"/>
  <c r="BA8034" i="1"/>
  <c r="BB8034" i="1" s="1"/>
  <c r="BG8033" i="1"/>
  <c r="BF8033" i="1"/>
  <c r="BE8033" i="1"/>
  <c r="BD8033" i="1"/>
  <c r="BC8033" i="1"/>
  <c r="BB8033" i="1"/>
  <c r="BA8033" i="1"/>
  <c r="BG8032" i="1"/>
  <c r="BF8032" i="1"/>
  <c r="BE8032" i="1"/>
  <c r="BD8032" i="1"/>
  <c r="BC8032" i="1"/>
  <c r="BA8032" i="1"/>
  <c r="BB8032" i="1" s="1"/>
  <c r="BG8031" i="1"/>
  <c r="BF8031" i="1"/>
  <c r="BE8031" i="1"/>
  <c r="BD8031" i="1"/>
  <c r="BC8031" i="1"/>
  <c r="BB8031" i="1"/>
  <c r="BA8031" i="1"/>
  <c r="BG8030" i="1"/>
  <c r="BF8030" i="1"/>
  <c r="BE8030" i="1"/>
  <c r="BD8030" i="1"/>
  <c r="BC8030" i="1"/>
  <c r="BA8030" i="1"/>
  <c r="BB8030" i="1" s="1"/>
  <c r="BG8029" i="1"/>
  <c r="BF8029" i="1"/>
  <c r="BE8029" i="1"/>
  <c r="BD8029" i="1"/>
  <c r="BC8029" i="1"/>
  <c r="BA8029" i="1"/>
  <c r="BB8029" i="1" s="1"/>
  <c r="BG8028" i="1"/>
  <c r="BF8028" i="1"/>
  <c r="BE8028" i="1"/>
  <c r="BD8028" i="1"/>
  <c r="BC8028" i="1"/>
  <c r="BA8028" i="1"/>
  <c r="BB8028" i="1" s="1"/>
  <c r="BG8027" i="1"/>
  <c r="BF8027" i="1"/>
  <c r="BE8027" i="1"/>
  <c r="BD8027" i="1"/>
  <c r="BC8027" i="1"/>
  <c r="BB8027" i="1"/>
  <c r="BA8027" i="1"/>
  <c r="BG8026" i="1"/>
  <c r="BF8026" i="1"/>
  <c r="BE8026" i="1"/>
  <c r="BD8026" i="1"/>
  <c r="BC8026" i="1"/>
  <c r="BA8026" i="1"/>
  <c r="BB8026" i="1" s="1"/>
  <c r="BG8025" i="1"/>
  <c r="BF8025" i="1"/>
  <c r="BE8025" i="1"/>
  <c r="BD8025" i="1"/>
  <c r="BC8025" i="1"/>
  <c r="BB8025" i="1"/>
  <c r="BA8025" i="1"/>
  <c r="BG8024" i="1"/>
  <c r="BF8024" i="1"/>
  <c r="BE8024" i="1"/>
  <c r="BD8024" i="1"/>
  <c r="BC8024" i="1"/>
  <c r="BB8024" i="1"/>
  <c r="BA8024" i="1"/>
  <c r="BG8023" i="1"/>
  <c r="BF8023" i="1"/>
  <c r="BE8023" i="1"/>
  <c r="BD8023" i="1"/>
  <c r="BC8023" i="1"/>
  <c r="BA8023" i="1"/>
  <c r="BB8023" i="1" s="1"/>
  <c r="BG8022" i="1"/>
  <c r="BF8022" i="1"/>
  <c r="BE8022" i="1"/>
  <c r="BD8022" i="1"/>
  <c r="BC8022" i="1"/>
  <c r="BA8022" i="1"/>
  <c r="BB8022" i="1" s="1"/>
  <c r="BG8021" i="1"/>
  <c r="BF8021" i="1"/>
  <c r="BE8021" i="1"/>
  <c r="BD8021" i="1"/>
  <c r="BC8021" i="1"/>
  <c r="BB8021" i="1"/>
  <c r="BA8021" i="1"/>
  <c r="BG8020" i="1"/>
  <c r="BF8020" i="1"/>
  <c r="BE8020" i="1"/>
  <c r="BD8020" i="1"/>
  <c r="BC8020" i="1"/>
  <c r="BB8020" i="1"/>
  <c r="BA8020" i="1"/>
  <c r="BG8019" i="1"/>
  <c r="BF8019" i="1"/>
  <c r="BE8019" i="1"/>
  <c r="BD8019" i="1"/>
  <c r="BC8019" i="1"/>
  <c r="BA8019" i="1"/>
  <c r="BB8019" i="1" s="1"/>
  <c r="BG8018" i="1"/>
  <c r="BF8018" i="1"/>
  <c r="BE8018" i="1"/>
  <c r="BD8018" i="1"/>
  <c r="BC8018" i="1"/>
  <c r="BB8018" i="1"/>
  <c r="BA8018" i="1"/>
  <c r="BG8017" i="1"/>
  <c r="BF8017" i="1"/>
  <c r="BE8017" i="1"/>
  <c r="BD8017" i="1"/>
  <c r="BC8017" i="1"/>
  <c r="BB8017" i="1"/>
  <c r="BA8017" i="1"/>
  <c r="BG8016" i="1"/>
  <c r="BF8016" i="1"/>
  <c r="BE8016" i="1"/>
  <c r="BD8016" i="1"/>
  <c r="BC8016" i="1"/>
  <c r="BA8016" i="1"/>
  <c r="BB8016" i="1" s="1"/>
  <c r="BG8015" i="1"/>
  <c r="BF8015" i="1"/>
  <c r="BE8015" i="1"/>
  <c r="BD8015" i="1"/>
  <c r="BC8015" i="1"/>
  <c r="BB8015" i="1"/>
  <c r="BA8015" i="1"/>
  <c r="BG8014" i="1"/>
  <c r="BF8014" i="1"/>
  <c r="BE8014" i="1"/>
  <c r="BD8014" i="1"/>
  <c r="BC8014" i="1"/>
  <c r="BA8014" i="1"/>
  <c r="BB8014" i="1" s="1"/>
  <c r="BG8013" i="1"/>
  <c r="BF8013" i="1"/>
  <c r="BE8013" i="1"/>
  <c r="BD8013" i="1"/>
  <c r="BC8013" i="1"/>
  <c r="BB8013" i="1"/>
  <c r="BA8013" i="1"/>
  <c r="BG8012" i="1"/>
  <c r="BF8012" i="1"/>
  <c r="BE8012" i="1"/>
  <c r="BD8012" i="1"/>
  <c r="BC8012" i="1"/>
  <c r="BB8012" i="1"/>
  <c r="BA8012" i="1"/>
  <c r="BG8011" i="1"/>
  <c r="BF8011" i="1"/>
  <c r="BE8011" i="1"/>
  <c r="BD8011" i="1"/>
  <c r="BC8011" i="1"/>
  <c r="BA8011" i="1"/>
  <c r="BB8011" i="1" s="1"/>
  <c r="BG8010" i="1"/>
  <c r="BF8010" i="1"/>
  <c r="BE8010" i="1"/>
  <c r="BD8010" i="1"/>
  <c r="BC8010" i="1"/>
  <c r="BA8010" i="1"/>
  <c r="BB8010" i="1" s="1"/>
  <c r="BG8009" i="1"/>
  <c r="BF8009" i="1"/>
  <c r="BE8009" i="1"/>
  <c r="BD8009" i="1"/>
  <c r="BC8009" i="1"/>
  <c r="BA8009" i="1"/>
  <c r="BB8009" i="1" s="1"/>
  <c r="BG8008" i="1"/>
  <c r="BF8008" i="1"/>
  <c r="BE8008" i="1"/>
  <c r="BD8008" i="1"/>
  <c r="BC8008" i="1"/>
  <c r="BB8008" i="1"/>
  <c r="BA8008" i="1"/>
  <c r="BG8007" i="1"/>
  <c r="BF8007" i="1"/>
  <c r="BE8007" i="1"/>
  <c r="BD8007" i="1"/>
  <c r="BC8007" i="1"/>
  <c r="BA8007" i="1"/>
  <c r="BB8007" i="1" s="1"/>
  <c r="BG8006" i="1"/>
  <c r="BF8006" i="1"/>
  <c r="BE8006" i="1"/>
  <c r="BD8006" i="1"/>
  <c r="BC8006" i="1"/>
  <c r="BA8006" i="1"/>
  <c r="BB8006" i="1" s="1"/>
  <c r="BG8005" i="1"/>
  <c r="BF8005" i="1"/>
  <c r="BE8005" i="1"/>
  <c r="BD8005" i="1"/>
  <c r="BC8005" i="1"/>
  <c r="BB8005" i="1"/>
  <c r="BA8005" i="1"/>
  <c r="BG8004" i="1"/>
  <c r="BF8004" i="1"/>
  <c r="BE8004" i="1"/>
  <c r="BD8004" i="1"/>
  <c r="BC8004" i="1"/>
  <c r="BB8004" i="1"/>
  <c r="BA8004" i="1"/>
  <c r="BG8003" i="1"/>
  <c r="BF8003" i="1"/>
  <c r="BE8003" i="1"/>
  <c r="BD8003" i="1"/>
  <c r="BC8003" i="1"/>
  <c r="BA8003" i="1"/>
  <c r="BB8003" i="1" s="1"/>
  <c r="BG8002" i="1"/>
  <c r="BF8002" i="1"/>
  <c r="BE8002" i="1"/>
  <c r="BD8002" i="1"/>
  <c r="BC8002" i="1"/>
  <c r="BA8002" i="1"/>
  <c r="BB8002" i="1" s="1"/>
  <c r="BG8001" i="1"/>
  <c r="BF8001" i="1"/>
  <c r="BE8001" i="1"/>
  <c r="BD8001" i="1"/>
  <c r="BC8001" i="1"/>
  <c r="BB8001" i="1"/>
  <c r="BA8001" i="1"/>
  <c r="BG8000" i="1"/>
  <c r="BF8000" i="1"/>
  <c r="BE8000" i="1"/>
  <c r="BD8000" i="1"/>
  <c r="BC8000" i="1"/>
  <c r="BA8000" i="1"/>
  <c r="BB8000" i="1" s="1"/>
  <c r="BG7999" i="1"/>
  <c r="BF7999" i="1"/>
  <c r="BE7999" i="1"/>
  <c r="BD7999" i="1"/>
  <c r="BC7999" i="1"/>
  <c r="BB7999" i="1"/>
  <c r="BA7999" i="1"/>
  <c r="BG7998" i="1"/>
  <c r="BF7998" i="1"/>
  <c r="BE7998" i="1"/>
  <c r="BD7998" i="1"/>
  <c r="BC7998" i="1"/>
  <c r="BA7998" i="1"/>
  <c r="BB7998" i="1" s="1"/>
  <c r="BG7997" i="1"/>
  <c r="BF7997" i="1"/>
  <c r="BE7997" i="1"/>
  <c r="BD7997" i="1"/>
  <c r="BC7997" i="1"/>
  <c r="BB7997" i="1"/>
  <c r="BA7997" i="1"/>
  <c r="BG7996" i="1"/>
  <c r="BF7996" i="1"/>
  <c r="BE7996" i="1"/>
  <c r="BD7996" i="1"/>
  <c r="BC7996" i="1"/>
  <c r="BB7996" i="1"/>
  <c r="BA7996" i="1"/>
  <c r="BG7995" i="1"/>
  <c r="BF7995" i="1"/>
  <c r="BE7995" i="1"/>
  <c r="BD7995" i="1"/>
  <c r="BC7995" i="1"/>
  <c r="BA7995" i="1"/>
  <c r="BB7995" i="1" s="1"/>
  <c r="BG7994" i="1"/>
  <c r="BF7994" i="1"/>
  <c r="BE7994" i="1"/>
  <c r="BD7994" i="1"/>
  <c r="BC7994" i="1"/>
  <c r="BA7994" i="1"/>
  <c r="BB7994" i="1" s="1"/>
  <c r="BG7993" i="1"/>
  <c r="BF7993" i="1"/>
  <c r="BE7993" i="1"/>
  <c r="BD7993" i="1"/>
  <c r="BC7993" i="1"/>
  <c r="BA7993" i="1"/>
  <c r="BB7993" i="1" s="1"/>
  <c r="BG7992" i="1"/>
  <c r="BF7992" i="1"/>
  <c r="BE7992" i="1"/>
  <c r="BD7992" i="1"/>
  <c r="BC7992" i="1"/>
  <c r="BA7992" i="1"/>
  <c r="BB7992" i="1" s="1"/>
  <c r="BG7991" i="1"/>
  <c r="BF7991" i="1"/>
  <c r="BE7991" i="1"/>
  <c r="BD7991" i="1"/>
  <c r="BC7991" i="1"/>
  <c r="BA7991" i="1"/>
  <c r="BB7991" i="1" s="1"/>
  <c r="BG7990" i="1"/>
  <c r="BF7990" i="1"/>
  <c r="BE7990" i="1"/>
  <c r="BD7990" i="1"/>
  <c r="BC7990" i="1"/>
  <c r="BA7990" i="1"/>
  <c r="BB7990" i="1" s="1"/>
  <c r="BG7989" i="1"/>
  <c r="BF7989" i="1"/>
  <c r="BE7989" i="1"/>
  <c r="BD7989" i="1"/>
  <c r="BC7989" i="1"/>
  <c r="BA7989" i="1"/>
  <c r="BB7989" i="1" s="1"/>
  <c r="BG7988" i="1"/>
  <c r="BF7988" i="1"/>
  <c r="BE7988" i="1"/>
  <c r="BD7988" i="1"/>
  <c r="BC7988" i="1"/>
  <c r="BB7988" i="1"/>
  <c r="BA7988" i="1"/>
  <c r="BG7987" i="1"/>
  <c r="BF7987" i="1"/>
  <c r="BE7987" i="1"/>
  <c r="BD7987" i="1"/>
  <c r="BC7987" i="1"/>
  <c r="BB7987" i="1"/>
  <c r="BA7987" i="1"/>
  <c r="BG7986" i="1"/>
  <c r="BF7986" i="1"/>
  <c r="BE7986" i="1"/>
  <c r="BD7986" i="1"/>
  <c r="BC7986" i="1"/>
  <c r="BA7986" i="1"/>
  <c r="BB7986" i="1" s="1"/>
  <c r="BG7985" i="1"/>
  <c r="BF7985" i="1"/>
  <c r="BE7985" i="1"/>
  <c r="BD7985" i="1"/>
  <c r="BC7985" i="1"/>
  <c r="BB7985" i="1"/>
  <c r="BA7985" i="1"/>
  <c r="BG7984" i="1"/>
  <c r="BF7984" i="1"/>
  <c r="BE7984" i="1"/>
  <c r="BD7984" i="1"/>
  <c r="BC7984" i="1"/>
  <c r="BA7984" i="1"/>
  <c r="BB7984" i="1" s="1"/>
  <c r="BG7983" i="1"/>
  <c r="BF7983" i="1"/>
  <c r="BE7983" i="1"/>
  <c r="BD7983" i="1"/>
  <c r="BC7983" i="1"/>
  <c r="BA7983" i="1"/>
  <c r="BB7983" i="1" s="1"/>
  <c r="BG7982" i="1"/>
  <c r="BF7982" i="1"/>
  <c r="BE7982" i="1"/>
  <c r="BD7982" i="1"/>
  <c r="BC7982" i="1"/>
  <c r="BB7982" i="1"/>
  <c r="BA7982" i="1"/>
  <c r="BG7981" i="1"/>
  <c r="BF7981" i="1"/>
  <c r="BE7981" i="1"/>
  <c r="BD7981" i="1"/>
  <c r="BC7981" i="1"/>
  <c r="BB7981" i="1"/>
  <c r="BA7981" i="1"/>
  <c r="BG7980" i="1"/>
  <c r="BF7980" i="1"/>
  <c r="BE7980" i="1"/>
  <c r="BD7980" i="1"/>
  <c r="BC7980" i="1"/>
  <c r="BA7980" i="1"/>
  <c r="BB7980" i="1" s="1"/>
  <c r="BG7979" i="1"/>
  <c r="BF7979" i="1"/>
  <c r="BE7979" i="1"/>
  <c r="BD7979" i="1"/>
  <c r="BC7979" i="1"/>
  <c r="BB7979" i="1"/>
  <c r="BA7979" i="1"/>
  <c r="BG7978" i="1"/>
  <c r="BF7978" i="1"/>
  <c r="BE7978" i="1"/>
  <c r="BD7978" i="1"/>
  <c r="BC7978" i="1"/>
  <c r="BA7978" i="1"/>
  <c r="BB7978" i="1" s="1"/>
  <c r="BG7977" i="1"/>
  <c r="BF7977" i="1"/>
  <c r="BE7977" i="1"/>
  <c r="BD7977" i="1"/>
  <c r="BC7977" i="1"/>
  <c r="BA7977" i="1"/>
  <c r="BB7977" i="1" s="1"/>
  <c r="BG7976" i="1"/>
  <c r="BF7976" i="1"/>
  <c r="BE7976" i="1"/>
  <c r="BD7976" i="1"/>
  <c r="BC7976" i="1"/>
  <c r="BA7976" i="1"/>
  <c r="BB7976" i="1" s="1"/>
  <c r="BG7975" i="1"/>
  <c r="BF7975" i="1"/>
  <c r="BE7975" i="1"/>
  <c r="BD7975" i="1"/>
  <c r="BC7975" i="1"/>
  <c r="BB7975" i="1"/>
  <c r="BA7975" i="1"/>
  <c r="BG7974" i="1"/>
  <c r="BF7974" i="1"/>
  <c r="BE7974" i="1"/>
  <c r="BD7974" i="1"/>
  <c r="BC7974" i="1"/>
  <c r="BA7974" i="1"/>
  <c r="BB7974" i="1" s="1"/>
  <c r="BG7973" i="1"/>
  <c r="BF7973" i="1"/>
  <c r="BE7973" i="1"/>
  <c r="BD7973" i="1"/>
  <c r="BC7973" i="1"/>
  <c r="BA7973" i="1"/>
  <c r="BB7973" i="1" s="1"/>
  <c r="BG7972" i="1"/>
  <c r="BF7972" i="1"/>
  <c r="BE7972" i="1"/>
  <c r="BD7972" i="1"/>
  <c r="BC7972" i="1"/>
  <c r="BB7972" i="1"/>
  <c r="BA7972" i="1"/>
  <c r="BG7971" i="1"/>
  <c r="BF7971" i="1"/>
  <c r="BE7971" i="1"/>
  <c r="BD7971" i="1"/>
  <c r="BC7971" i="1"/>
  <c r="BB7971" i="1"/>
  <c r="BA7971" i="1"/>
  <c r="BG7970" i="1"/>
  <c r="BF7970" i="1"/>
  <c r="BE7970" i="1"/>
  <c r="BD7970" i="1"/>
  <c r="BC7970" i="1"/>
  <c r="BB7970" i="1"/>
  <c r="BA7970" i="1"/>
  <c r="BG7969" i="1"/>
  <c r="BF7969" i="1"/>
  <c r="BE7969" i="1"/>
  <c r="BD7969" i="1"/>
  <c r="BC7969" i="1"/>
  <c r="BB7969" i="1"/>
  <c r="BA7969" i="1"/>
  <c r="BG7968" i="1"/>
  <c r="BF7968" i="1"/>
  <c r="BE7968" i="1"/>
  <c r="BD7968" i="1"/>
  <c r="BC7968" i="1"/>
  <c r="BA7968" i="1"/>
  <c r="BB7968" i="1" s="1"/>
  <c r="BG7967" i="1"/>
  <c r="BF7967" i="1"/>
  <c r="BE7967" i="1"/>
  <c r="BD7967" i="1"/>
  <c r="BC7967" i="1"/>
  <c r="BB7967" i="1"/>
  <c r="BA7967" i="1"/>
  <c r="BG7966" i="1"/>
  <c r="BF7966" i="1"/>
  <c r="BE7966" i="1"/>
  <c r="BD7966" i="1"/>
  <c r="BC7966" i="1"/>
  <c r="BA7966" i="1"/>
  <c r="BB7966" i="1" s="1"/>
  <c r="BG7965" i="1"/>
  <c r="BF7965" i="1"/>
  <c r="BE7965" i="1"/>
  <c r="BD7965" i="1"/>
  <c r="BC7965" i="1"/>
  <c r="BB7965" i="1"/>
  <c r="BA7965" i="1"/>
  <c r="BG7964" i="1"/>
  <c r="BF7964" i="1"/>
  <c r="BE7964" i="1"/>
  <c r="BD7964" i="1"/>
  <c r="BC7964" i="1"/>
  <c r="BB7964" i="1"/>
  <c r="BA7964" i="1"/>
  <c r="BG7963" i="1"/>
  <c r="BF7963" i="1"/>
  <c r="BE7963" i="1"/>
  <c r="BD7963" i="1"/>
  <c r="BC7963" i="1"/>
  <c r="BB7963" i="1"/>
  <c r="BA7963" i="1"/>
  <c r="BG7962" i="1"/>
  <c r="BF7962" i="1"/>
  <c r="BE7962" i="1"/>
  <c r="BD7962" i="1"/>
  <c r="BC7962" i="1"/>
  <c r="BA7962" i="1"/>
  <c r="BB7962" i="1" s="1"/>
  <c r="BG7961" i="1"/>
  <c r="BF7961" i="1"/>
  <c r="BE7961" i="1"/>
  <c r="BD7961" i="1"/>
  <c r="BC7961" i="1"/>
  <c r="BA7961" i="1"/>
  <c r="BB7961" i="1" s="1"/>
  <c r="BG7960" i="1"/>
  <c r="BF7960" i="1"/>
  <c r="BE7960" i="1"/>
  <c r="BD7960" i="1"/>
  <c r="BC7960" i="1"/>
  <c r="BA7960" i="1"/>
  <c r="BB7960" i="1" s="1"/>
  <c r="BG7959" i="1"/>
  <c r="BF7959" i="1"/>
  <c r="BE7959" i="1"/>
  <c r="BD7959" i="1"/>
  <c r="BC7959" i="1"/>
  <c r="BA7959" i="1"/>
  <c r="BB7959" i="1" s="1"/>
  <c r="BG7958" i="1"/>
  <c r="BF7958" i="1"/>
  <c r="BE7958" i="1"/>
  <c r="BD7958" i="1"/>
  <c r="BC7958" i="1"/>
  <c r="BA7958" i="1"/>
  <c r="BB7958" i="1" s="1"/>
  <c r="BG7957" i="1"/>
  <c r="BF7957" i="1"/>
  <c r="BE7957" i="1"/>
  <c r="BD7957" i="1"/>
  <c r="BC7957" i="1"/>
  <c r="BB7957" i="1"/>
  <c r="BA7957" i="1"/>
  <c r="BG7956" i="1"/>
  <c r="BF7956" i="1"/>
  <c r="BE7956" i="1"/>
  <c r="BD7956" i="1"/>
  <c r="BC7956" i="1"/>
  <c r="BB7956" i="1"/>
  <c r="BA7956" i="1"/>
  <c r="BG7955" i="1"/>
  <c r="BF7955" i="1"/>
  <c r="BE7955" i="1"/>
  <c r="BD7955" i="1"/>
  <c r="BC7955" i="1"/>
  <c r="BA7955" i="1"/>
  <c r="BB7955" i="1" s="1"/>
  <c r="BG7954" i="1"/>
  <c r="BF7954" i="1"/>
  <c r="BE7954" i="1"/>
  <c r="BD7954" i="1"/>
  <c r="BC7954" i="1"/>
  <c r="BA7954" i="1"/>
  <c r="BB7954" i="1" s="1"/>
  <c r="BG7953" i="1"/>
  <c r="BF7953" i="1"/>
  <c r="BE7953" i="1"/>
  <c r="BD7953" i="1"/>
  <c r="BC7953" i="1"/>
  <c r="BB7953" i="1"/>
  <c r="BA7953" i="1"/>
  <c r="BG7952" i="1"/>
  <c r="BF7952" i="1"/>
  <c r="BE7952" i="1"/>
  <c r="BD7952" i="1"/>
  <c r="BC7952" i="1"/>
  <c r="BA7952" i="1"/>
  <c r="BB7952" i="1" s="1"/>
  <c r="BG7951" i="1"/>
  <c r="BF7951" i="1"/>
  <c r="BE7951" i="1"/>
  <c r="BD7951" i="1"/>
  <c r="BC7951" i="1"/>
  <c r="BB7951" i="1"/>
  <c r="BA7951" i="1"/>
  <c r="BG7950" i="1"/>
  <c r="BF7950" i="1"/>
  <c r="BE7950" i="1"/>
  <c r="BD7950" i="1"/>
  <c r="BC7950" i="1"/>
  <c r="BB7950" i="1"/>
  <c r="BA7950" i="1"/>
  <c r="BG7949" i="1"/>
  <c r="BF7949" i="1"/>
  <c r="BE7949" i="1"/>
  <c r="BD7949" i="1"/>
  <c r="BC7949" i="1"/>
  <c r="BB7949" i="1"/>
  <c r="BA7949" i="1"/>
  <c r="BG7948" i="1"/>
  <c r="BF7948" i="1"/>
  <c r="BE7948" i="1"/>
  <c r="BD7948" i="1"/>
  <c r="BC7948" i="1"/>
  <c r="BA7948" i="1"/>
  <c r="BB7948" i="1" s="1"/>
  <c r="BG7947" i="1"/>
  <c r="BF7947" i="1"/>
  <c r="BE7947" i="1"/>
  <c r="BD7947" i="1"/>
  <c r="BC7947" i="1"/>
  <c r="BB7947" i="1"/>
  <c r="BA7947" i="1"/>
  <c r="BG7946" i="1"/>
  <c r="BF7946" i="1"/>
  <c r="BE7946" i="1"/>
  <c r="BD7946" i="1"/>
  <c r="BC7946" i="1"/>
  <c r="BA7946" i="1"/>
  <c r="BB7946" i="1" s="1"/>
  <c r="BG7945" i="1"/>
  <c r="BF7945" i="1"/>
  <c r="BE7945" i="1"/>
  <c r="BD7945" i="1"/>
  <c r="BC7945" i="1"/>
  <c r="BA7945" i="1"/>
  <c r="BB7945" i="1" s="1"/>
  <c r="BG7944" i="1"/>
  <c r="BF7944" i="1"/>
  <c r="BE7944" i="1"/>
  <c r="BD7944" i="1"/>
  <c r="BC7944" i="1"/>
  <c r="BB7944" i="1"/>
  <c r="BA7944" i="1"/>
  <c r="BG7943" i="1"/>
  <c r="BF7943" i="1"/>
  <c r="BE7943" i="1"/>
  <c r="BD7943" i="1"/>
  <c r="BC7943" i="1"/>
  <c r="BB7943" i="1"/>
  <c r="BA7943" i="1"/>
  <c r="BG7942" i="1"/>
  <c r="BF7942" i="1"/>
  <c r="BE7942" i="1"/>
  <c r="BD7942" i="1"/>
  <c r="BC7942" i="1"/>
  <c r="BA7942" i="1"/>
  <c r="BB7942" i="1" s="1"/>
  <c r="BG7941" i="1"/>
  <c r="BF7941" i="1"/>
  <c r="BE7941" i="1"/>
  <c r="BD7941" i="1"/>
  <c r="BC7941" i="1"/>
  <c r="BA7941" i="1"/>
  <c r="BB7941" i="1" s="1"/>
  <c r="BG7940" i="1"/>
  <c r="BF7940" i="1"/>
  <c r="BE7940" i="1"/>
  <c r="BD7940" i="1"/>
  <c r="BC7940" i="1"/>
  <c r="BB7940" i="1"/>
  <c r="BA7940" i="1"/>
  <c r="BG7939" i="1"/>
  <c r="BF7939" i="1"/>
  <c r="BE7939" i="1"/>
  <c r="BD7939" i="1"/>
  <c r="BC7939" i="1"/>
  <c r="BA7939" i="1"/>
  <c r="BB7939" i="1" s="1"/>
  <c r="BG7938" i="1"/>
  <c r="BF7938" i="1"/>
  <c r="BE7938" i="1"/>
  <c r="BD7938" i="1"/>
  <c r="BC7938" i="1"/>
  <c r="BB7938" i="1"/>
  <c r="BA7938" i="1"/>
  <c r="BG7937" i="1"/>
  <c r="BF7937" i="1"/>
  <c r="BE7937" i="1"/>
  <c r="BD7937" i="1"/>
  <c r="BC7937" i="1"/>
  <c r="BB7937" i="1"/>
  <c r="BA7937" i="1"/>
  <c r="BG7936" i="1"/>
  <c r="BF7936" i="1"/>
  <c r="BE7936" i="1"/>
  <c r="BD7936" i="1"/>
  <c r="BC7936" i="1"/>
  <c r="BA7936" i="1"/>
  <c r="BB7936" i="1" s="1"/>
  <c r="BG7935" i="1"/>
  <c r="BF7935" i="1"/>
  <c r="BE7935" i="1"/>
  <c r="BD7935" i="1"/>
  <c r="BC7935" i="1"/>
  <c r="BB7935" i="1"/>
  <c r="BA7935" i="1"/>
  <c r="BG7934" i="1"/>
  <c r="BF7934" i="1"/>
  <c r="BE7934" i="1"/>
  <c r="BD7934" i="1"/>
  <c r="BC7934" i="1"/>
  <c r="BB7934" i="1"/>
  <c r="BA7934" i="1"/>
  <c r="BG7933" i="1"/>
  <c r="BF7933" i="1"/>
  <c r="BE7933" i="1"/>
  <c r="BD7933" i="1"/>
  <c r="BC7933" i="1"/>
  <c r="BB7933" i="1"/>
  <c r="BA7933" i="1"/>
  <c r="BG7932" i="1"/>
  <c r="BF7932" i="1"/>
  <c r="BE7932" i="1"/>
  <c r="BD7932" i="1"/>
  <c r="BC7932" i="1"/>
  <c r="BB7932" i="1"/>
  <c r="BA7932" i="1"/>
  <c r="BG7931" i="1"/>
  <c r="BF7931" i="1"/>
  <c r="BE7931" i="1"/>
  <c r="BD7931" i="1"/>
  <c r="BC7931" i="1"/>
  <c r="BA7931" i="1"/>
  <c r="BB7931" i="1" s="1"/>
  <c r="BG7930" i="1"/>
  <c r="BF7930" i="1"/>
  <c r="BE7930" i="1"/>
  <c r="BD7930" i="1"/>
  <c r="BC7930" i="1"/>
  <c r="BA7930" i="1"/>
  <c r="BB7930" i="1" s="1"/>
  <c r="BG7929" i="1"/>
  <c r="BF7929" i="1"/>
  <c r="BE7929" i="1"/>
  <c r="BD7929" i="1"/>
  <c r="BC7929" i="1"/>
  <c r="BA7929" i="1"/>
  <c r="BB7929" i="1" s="1"/>
  <c r="BG7928" i="1"/>
  <c r="BF7928" i="1"/>
  <c r="BE7928" i="1"/>
  <c r="BD7928" i="1"/>
  <c r="BC7928" i="1"/>
  <c r="BB7928" i="1"/>
  <c r="BA7928" i="1"/>
  <c r="BG7927" i="1"/>
  <c r="BF7927" i="1"/>
  <c r="BE7927" i="1"/>
  <c r="BD7927" i="1"/>
  <c r="BC7927" i="1"/>
  <c r="BB7927" i="1"/>
  <c r="BA7927" i="1"/>
  <c r="BG7926" i="1"/>
  <c r="BF7926" i="1"/>
  <c r="BE7926" i="1"/>
  <c r="BD7926" i="1"/>
  <c r="BC7926" i="1"/>
  <c r="BA7926" i="1"/>
  <c r="BB7926" i="1" s="1"/>
  <c r="BG7925" i="1"/>
  <c r="BF7925" i="1"/>
  <c r="BE7925" i="1"/>
  <c r="BD7925" i="1"/>
  <c r="BC7925" i="1"/>
  <c r="BA7925" i="1"/>
  <c r="BB7925" i="1" s="1"/>
  <c r="BG7924" i="1"/>
  <c r="BF7924" i="1"/>
  <c r="BE7924" i="1"/>
  <c r="BD7924" i="1"/>
  <c r="BC7924" i="1"/>
  <c r="BB7924" i="1"/>
  <c r="BA7924" i="1"/>
  <c r="BG7923" i="1"/>
  <c r="BF7923" i="1"/>
  <c r="BE7923" i="1"/>
  <c r="BD7923" i="1"/>
  <c r="BC7923" i="1"/>
  <c r="BB7923" i="1"/>
  <c r="BA7923" i="1"/>
  <c r="BG7922" i="1"/>
  <c r="BF7922" i="1"/>
  <c r="BE7922" i="1"/>
  <c r="BD7922" i="1"/>
  <c r="BC7922" i="1"/>
  <c r="BA7922" i="1"/>
  <c r="BB7922" i="1" s="1"/>
  <c r="BG7921" i="1"/>
  <c r="BF7921" i="1"/>
  <c r="BE7921" i="1"/>
  <c r="BD7921" i="1"/>
  <c r="BC7921" i="1"/>
  <c r="BB7921" i="1"/>
  <c r="BA7921" i="1"/>
  <c r="BG7920" i="1"/>
  <c r="BF7920" i="1"/>
  <c r="BE7920" i="1"/>
  <c r="BD7920" i="1"/>
  <c r="BC7920" i="1"/>
  <c r="BB7920" i="1"/>
  <c r="BA7920" i="1"/>
  <c r="BG7919" i="1"/>
  <c r="BF7919" i="1"/>
  <c r="BE7919" i="1"/>
  <c r="BD7919" i="1"/>
  <c r="BC7919" i="1"/>
  <c r="BB7919" i="1"/>
  <c r="BA7919" i="1"/>
  <c r="BG7918" i="1"/>
  <c r="BF7918" i="1"/>
  <c r="BE7918" i="1"/>
  <c r="BD7918" i="1"/>
  <c r="BC7918" i="1"/>
  <c r="BB7918" i="1"/>
  <c r="BA7918" i="1"/>
  <c r="BG7917" i="1"/>
  <c r="BF7917" i="1"/>
  <c r="BE7917" i="1"/>
  <c r="BD7917" i="1"/>
  <c r="BC7917" i="1"/>
  <c r="BB7917" i="1"/>
  <c r="BA7917" i="1"/>
  <c r="BG7916" i="1"/>
  <c r="BF7916" i="1"/>
  <c r="BE7916" i="1"/>
  <c r="BD7916" i="1"/>
  <c r="BC7916" i="1"/>
  <c r="BA7916" i="1"/>
  <c r="BB7916" i="1" s="1"/>
  <c r="BG7915" i="1"/>
  <c r="BF7915" i="1"/>
  <c r="BE7915" i="1"/>
  <c r="BD7915" i="1"/>
  <c r="BC7915" i="1"/>
  <c r="BA7915" i="1"/>
  <c r="BB7915" i="1" s="1"/>
  <c r="BG7914" i="1"/>
  <c r="BF7914" i="1"/>
  <c r="BE7914" i="1"/>
  <c r="BD7914" i="1"/>
  <c r="BC7914" i="1"/>
  <c r="BA7914" i="1"/>
  <c r="BB7914" i="1" s="1"/>
  <c r="BG7913" i="1"/>
  <c r="BF7913" i="1"/>
  <c r="BE7913" i="1"/>
  <c r="BD7913" i="1"/>
  <c r="BC7913" i="1"/>
  <c r="BA7913" i="1"/>
  <c r="BB7913" i="1" s="1"/>
  <c r="BG7912" i="1"/>
  <c r="BF7912" i="1"/>
  <c r="BE7912" i="1"/>
  <c r="BD7912" i="1"/>
  <c r="BC7912" i="1"/>
  <c r="BA7912" i="1"/>
  <c r="BB7912" i="1" s="1"/>
  <c r="BG7911" i="1"/>
  <c r="BF7911" i="1"/>
  <c r="BE7911" i="1"/>
  <c r="BD7911" i="1"/>
  <c r="BC7911" i="1"/>
  <c r="BB7911" i="1"/>
  <c r="BA7911" i="1"/>
  <c r="BG7910" i="1"/>
  <c r="BF7910" i="1"/>
  <c r="BE7910" i="1"/>
  <c r="BD7910" i="1"/>
  <c r="BC7910" i="1"/>
  <c r="BA7910" i="1"/>
  <c r="BB7910" i="1" s="1"/>
  <c r="BG7909" i="1"/>
  <c r="BF7909" i="1"/>
  <c r="BE7909" i="1"/>
  <c r="BD7909" i="1"/>
  <c r="BC7909" i="1"/>
  <c r="BB7909" i="1"/>
  <c r="BA7909" i="1"/>
  <c r="BG7908" i="1"/>
  <c r="BF7908" i="1"/>
  <c r="BE7908" i="1"/>
  <c r="BD7908" i="1"/>
  <c r="BC7908" i="1"/>
  <c r="BB7908" i="1"/>
  <c r="BA7908" i="1"/>
  <c r="BG7907" i="1"/>
  <c r="BF7907" i="1"/>
  <c r="BE7907" i="1"/>
  <c r="BD7907" i="1"/>
  <c r="BC7907" i="1"/>
  <c r="BB7907" i="1"/>
  <c r="BA7907" i="1"/>
  <c r="BG7906" i="1"/>
  <c r="BF7906" i="1"/>
  <c r="BE7906" i="1"/>
  <c r="BD7906" i="1"/>
  <c r="BC7906" i="1"/>
  <c r="BB7906" i="1"/>
  <c r="BA7906" i="1"/>
  <c r="BG7905" i="1"/>
  <c r="BF7905" i="1"/>
  <c r="BE7905" i="1"/>
  <c r="BD7905" i="1"/>
  <c r="BC7905" i="1"/>
  <c r="BB7905" i="1"/>
  <c r="BA7905" i="1"/>
  <c r="BG7904" i="1"/>
  <c r="BF7904" i="1"/>
  <c r="BE7904" i="1"/>
  <c r="BD7904" i="1"/>
  <c r="BC7904" i="1"/>
  <c r="BB7904" i="1"/>
  <c r="BA7904" i="1"/>
  <c r="BG7903" i="1"/>
  <c r="BF7903" i="1"/>
  <c r="BE7903" i="1"/>
  <c r="BD7903" i="1"/>
  <c r="BC7903" i="1"/>
  <c r="BB7903" i="1"/>
  <c r="BA7903" i="1"/>
  <c r="BG7902" i="1"/>
  <c r="BF7902" i="1"/>
  <c r="BE7902" i="1"/>
  <c r="BD7902" i="1"/>
  <c r="BC7902" i="1"/>
  <c r="BA7902" i="1"/>
  <c r="BB7902" i="1" s="1"/>
  <c r="BG7901" i="1"/>
  <c r="BF7901" i="1"/>
  <c r="BE7901" i="1"/>
  <c r="BD7901" i="1"/>
  <c r="BC7901" i="1"/>
  <c r="BB7901" i="1"/>
  <c r="BA7901" i="1"/>
  <c r="BG7900" i="1"/>
  <c r="BF7900" i="1"/>
  <c r="BE7900" i="1"/>
  <c r="BD7900" i="1"/>
  <c r="BC7900" i="1"/>
  <c r="BA7900" i="1"/>
  <c r="BB7900" i="1" s="1"/>
  <c r="BG7899" i="1"/>
  <c r="BF7899" i="1"/>
  <c r="BE7899" i="1"/>
  <c r="BD7899" i="1"/>
  <c r="BC7899" i="1"/>
  <c r="BB7899" i="1"/>
  <c r="BA7899" i="1"/>
  <c r="BG7898" i="1"/>
  <c r="BF7898" i="1"/>
  <c r="BE7898" i="1"/>
  <c r="BD7898" i="1"/>
  <c r="BC7898" i="1"/>
  <c r="BA7898" i="1"/>
  <c r="BB7898" i="1" s="1"/>
  <c r="BG7897" i="1"/>
  <c r="BF7897" i="1"/>
  <c r="BE7897" i="1"/>
  <c r="BD7897" i="1"/>
  <c r="BC7897" i="1"/>
  <c r="BB7897" i="1"/>
  <c r="BA7897" i="1"/>
  <c r="BG7896" i="1"/>
  <c r="BF7896" i="1"/>
  <c r="BE7896" i="1"/>
  <c r="BD7896" i="1"/>
  <c r="BC7896" i="1"/>
  <c r="BA7896" i="1"/>
  <c r="BB7896" i="1" s="1"/>
  <c r="BG7895" i="1"/>
  <c r="BF7895" i="1"/>
  <c r="BE7895" i="1"/>
  <c r="BD7895" i="1"/>
  <c r="BC7895" i="1"/>
  <c r="BA7895" i="1"/>
  <c r="BB7895" i="1" s="1"/>
  <c r="BG7894" i="1"/>
  <c r="BF7894" i="1"/>
  <c r="BE7894" i="1"/>
  <c r="BD7894" i="1"/>
  <c r="BC7894" i="1"/>
  <c r="BA7894" i="1"/>
  <c r="BB7894" i="1" s="1"/>
  <c r="BG7893" i="1"/>
  <c r="BF7893" i="1"/>
  <c r="BE7893" i="1"/>
  <c r="BD7893" i="1"/>
  <c r="BC7893" i="1"/>
  <c r="BB7893" i="1"/>
  <c r="BA7893" i="1"/>
  <c r="BG7892" i="1"/>
  <c r="BF7892" i="1"/>
  <c r="BE7892" i="1"/>
  <c r="BD7892" i="1"/>
  <c r="BC7892" i="1"/>
  <c r="BB7892" i="1"/>
  <c r="BA7892" i="1"/>
  <c r="BG7891" i="1"/>
  <c r="BF7891" i="1"/>
  <c r="BE7891" i="1"/>
  <c r="BD7891" i="1"/>
  <c r="BC7891" i="1"/>
  <c r="BB7891" i="1"/>
  <c r="BA7891" i="1"/>
  <c r="BG7890" i="1"/>
  <c r="BF7890" i="1"/>
  <c r="BE7890" i="1"/>
  <c r="BD7890" i="1"/>
  <c r="BC7890" i="1"/>
  <c r="BB7890" i="1"/>
  <c r="BA7890" i="1"/>
  <c r="BG7889" i="1"/>
  <c r="BF7889" i="1"/>
  <c r="BE7889" i="1"/>
  <c r="BD7889" i="1"/>
  <c r="BC7889" i="1"/>
  <c r="BB7889" i="1"/>
  <c r="BA7889" i="1"/>
  <c r="BG7888" i="1"/>
  <c r="BF7888" i="1"/>
  <c r="BE7888" i="1"/>
  <c r="BD7888" i="1"/>
  <c r="BC7888" i="1"/>
  <c r="BA7888" i="1"/>
  <c r="BB7888" i="1" s="1"/>
  <c r="BG7887" i="1"/>
  <c r="BF7887" i="1"/>
  <c r="BE7887" i="1"/>
  <c r="BD7887" i="1"/>
  <c r="BC7887" i="1"/>
  <c r="BA7887" i="1"/>
  <c r="BB7887" i="1" s="1"/>
  <c r="BG7886" i="1"/>
  <c r="BF7886" i="1"/>
  <c r="BE7886" i="1"/>
  <c r="BD7886" i="1"/>
  <c r="BC7886" i="1"/>
  <c r="BA7886" i="1"/>
  <c r="BB7886" i="1" s="1"/>
  <c r="BG7885" i="1"/>
  <c r="BF7885" i="1"/>
  <c r="BE7885" i="1"/>
  <c r="BD7885" i="1"/>
  <c r="BC7885" i="1"/>
  <c r="BA7885" i="1"/>
  <c r="BB7885" i="1" s="1"/>
  <c r="BG7884" i="1"/>
  <c r="BF7884" i="1"/>
  <c r="BE7884" i="1"/>
  <c r="BD7884" i="1"/>
  <c r="BC7884" i="1"/>
  <c r="BA7884" i="1"/>
  <c r="BB7884" i="1" s="1"/>
  <c r="BG7883" i="1"/>
  <c r="BF7883" i="1"/>
  <c r="BE7883" i="1"/>
  <c r="BD7883" i="1"/>
  <c r="BC7883" i="1"/>
  <c r="BB7883" i="1"/>
  <c r="BA7883" i="1"/>
  <c r="BG7882" i="1"/>
  <c r="BF7882" i="1"/>
  <c r="BE7882" i="1"/>
  <c r="BD7882" i="1"/>
  <c r="BC7882" i="1"/>
  <c r="BA7882" i="1"/>
  <c r="BB7882" i="1" s="1"/>
  <c r="BG7881" i="1"/>
  <c r="BF7881" i="1"/>
  <c r="BE7881" i="1"/>
  <c r="BD7881" i="1"/>
  <c r="BC7881" i="1"/>
  <c r="BB7881" i="1"/>
  <c r="BA7881" i="1"/>
  <c r="BG7880" i="1"/>
  <c r="BF7880" i="1"/>
  <c r="BE7880" i="1"/>
  <c r="BD7880" i="1"/>
  <c r="BC7880" i="1"/>
  <c r="BB7880" i="1"/>
  <c r="BA7880" i="1"/>
  <c r="BG7879" i="1"/>
  <c r="BF7879" i="1"/>
  <c r="BE7879" i="1"/>
  <c r="BD7879" i="1"/>
  <c r="BC7879" i="1"/>
  <c r="BB7879" i="1"/>
  <c r="BA7879" i="1"/>
  <c r="BG7878" i="1"/>
  <c r="BF7878" i="1"/>
  <c r="BE7878" i="1"/>
  <c r="BD7878" i="1"/>
  <c r="BC7878" i="1"/>
  <c r="BA7878" i="1"/>
  <c r="BB7878" i="1" s="1"/>
  <c r="BG7877" i="1"/>
  <c r="BF7877" i="1"/>
  <c r="BE7877" i="1"/>
  <c r="BD7877" i="1"/>
  <c r="BC7877" i="1"/>
  <c r="BB7877" i="1"/>
  <c r="BA7877" i="1"/>
  <c r="BG7876" i="1"/>
  <c r="BF7876" i="1"/>
  <c r="BE7876" i="1"/>
  <c r="BD7876" i="1"/>
  <c r="BC7876" i="1"/>
  <c r="BB7876" i="1"/>
  <c r="BA7876" i="1"/>
  <c r="BG7875" i="1"/>
  <c r="BF7875" i="1"/>
  <c r="BE7875" i="1"/>
  <c r="BD7875" i="1"/>
  <c r="BC7875" i="1"/>
  <c r="BA7875" i="1"/>
  <c r="BB7875" i="1" s="1"/>
  <c r="BG7874" i="1"/>
  <c r="BF7874" i="1"/>
  <c r="BE7874" i="1"/>
  <c r="BD7874" i="1"/>
  <c r="BC7874" i="1"/>
  <c r="BB7874" i="1"/>
  <c r="BA7874" i="1"/>
  <c r="BG7873" i="1"/>
  <c r="BF7873" i="1"/>
  <c r="BE7873" i="1"/>
  <c r="BD7873" i="1"/>
  <c r="BC7873" i="1"/>
  <c r="BB7873" i="1"/>
  <c r="BA7873" i="1"/>
  <c r="BG7872" i="1"/>
  <c r="BF7872" i="1"/>
  <c r="BE7872" i="1"/>
  <c r="BD7872" i="1"/>
  <c r="BC7872" i="1"/>
  <c r="BB7872" i="1"/>
  <c r="BA7872" i="1"/>
  <c r="BG7871" i="1"/>
  <c r="BF7871" i="1"/>
  <c r="BE7871" i="1"/>
  <c r="BD7871" i="1"/>
  <c r="BC7871" i="1"/>
  <c r="BB7871" i="1"/>
  <c r="BA7871" i="1"/>
  <c r="BG7870" i="1"/>
  <c r="BF7870" i="1"/>
  <c r="BE7870" i="1"/>
  <c r="BD7870" i="1"/>
  <c r="BC7870" i="1"/>
  <c r="BA7870" i="1"/>
  <c r="BB7870" i="1" s="1"/>
  <c r="BG7869" i="1"/>
  <c r="BF7869" i="1"/>
  <c r="BE7869" i="1"/>
  <c r="BD7869" i="1"/>
  <c r="BC7869" i="1"/>
  <c r="BA7869" i="1"/>
  <c r="BB7869" i="1" s="1"/>
  <c r="BG7868" i="1"/>
  <c r="BF7868" i="1"/>
  <c r="BE7868" i="1"/>
  <c r="BD7868" i="1"/>
  <c r="BC7868" i="1"/>
  <c r="BA7868" i="1"/>
  <c r="BB7868" i="1" s="1"/>
  <c r="BG7867" i="1"/>
  <c r="BF7867" i="1"/>
  <c r="BE7867" i="1"/>
  <c r="BD7867" i="1"/>
  <c r="BC7867" i="1"/>
  <c r="BB7867" i="1"/>
  <c r="BA7867" i="1"/>
  <c r="BG7866" i="1"/>
  <c r="BF7866" i="1"/>
  <c r="BE7866" i="1"/>
  <c r="BD7866" i="1"/>
  <c r="BC7866" i="1"/>
  <c r="BA7866" i="1"/>
  <c r="BB7866" i="1" s="1"/>
  <c r="BG7865" i="1"/>
  <c r="BF7865" i="1"/>
  <c r="BE7865" i="1"/>
  <c r="BD7865" i="1"/>
  <c r="BC7865" i="1"/>
  <c r="BA7865" i="1"/>
  <c r="BB7865" i="1" s="1"/>
  <c r="BG7864" i="1"/>
  <c r="BF7864" i="1"/>
  <c r="BE7864" i="1"/>
  <c r="BD7864" i="1"/>
  <c r="BC7864" i="1"/>
  <c r="BA7864" i="1"/>
  <c r="BB7864" i="1" s="1"/>
  <c r="BG7863" i="1"/>
  <c r="BF7863" i="1"/>
  <c r="BE7863" i="1"/>
  <c r="BD7863" i="1"/>
  <c r="BC7863" i="1"/>
  <c r="BA7863" i="1"/>
  <c r="BB7863" i="1" s="1"/>
  <c r="BG7862" i="1"/>
  <c r="BF7862" i="1"/>
  <c r="BE7862" i="1"/>
  <c r="BD7862" i="1"/>
  <c r="BC7862" i="1"/>
  <c r="BA7862" i="1"/>
  <c r="BB7862" i="1" s="1"/>
  <c r="BG7861" i="1"/>
  <c r="BF7861" i="1"/>
  <c r="BE7861" i="1"/>
  <c r="BD7861" i="1"/>
  <c r="BC7861" i="1"/>
  <c r="BA7861" i="1"/>
  <c r="BB7861" i="1" s="1"/>
  <c r="BG7860" i="1"/>
  <c r="BF7860" i="1"/>
  <c r="BE7860" i="1"/>
  <c r="BD7860" i="1"/>
  <c r="BC7860" i="1"/>
  <c r="BB7860" i="1"/>
  <c r="BA7860" i="1"/>
  <c r="BG7859" i="1"/>
  <c r="BF7859" i="1"/>
  <c r="BE7859" i="1"/>
  <c r="BD7859" i="1"/>
  <c r="BC7859" i="1"/>
  <c r="BA7859" i="1"/>
  <c r="BB7859" i="1" s="1"/>
  <c r="BG7858" i="1"/>
  <c r="BF7858" i="1"/>
  <c r="BE7858" i="1"/>
  <c r="BD7858" i="1"/>
  <c r="BC7858" i="1"/>
  <c r="BA7858" i="1"/>
  <c r="BB7858" i="1" s="1"/>
  <c r="BG7857" i="1"/>
  <c r="BF7857" i="1"/>
  <c r="BE7857" i="1"/>
  <c r="BD7857" i="1"/>
  <c r="BC7857" i="1"/>
  <c r="BB7857" i="1"/>
  <c r="BA7857" i="1"/>
  <c r="BG7856" i="1"/>
  <c r="BF7856" i="1"/>
  <c r="BE7856" i="1"/>
  <c r="BD7856" i="1"/>
  <c r="BC7856" i="1"/>
  <c r="BB7856" i="1"/>
  <c r="BA7856" i="1"/>
  <c r="BG7855" i="1"/>
  <c r="BF7855" i="1"/>
  <c r="BE7855" i="1"/>
  <c r="BD7855" i="1"/>
  <c r="BC7855" i="1"/>
  <c r="BA7855" i="1"/>
  <c r="BB7855" i="1" s="1"/>
  <c r="BG7854" i="1"/>
  <c r="BF7854" i="1"/>
  <c r="BE7854" i="1"/>
  <c r="BD7854" i="1"/>
  <c r="BC7854" i="1"/>
  <c r="BA7854" i="1"/>
  <c r="BB7854" i="1" s="1"/>
  <c r="BG7853" i="1"/>
  <c r="BF7853" i="1"/>
  <c r="BE7853" i="1"/>
  <c r="BD7853" i="1"/>
  <c r="BC7853" i="1"/>
  <c r="BA7853" i="1"/>
  <c r="BB7853" i="1" s="1"/>
  <c r="BG7852" i="1"/>
  <c r="BF7852" i="1"/>
  <c r="BE7852" i="1"/>
  <c r="BD7852" i="1"/>
  <c r="BC7852" i="1"/>
  <c r="BA7852" i="1"/>
  <c r="BB7852" i="1" s="1"/>
  <c r="BG7851" i="1"/>
  <c r="BF7851" i="1"/>
  <c r="BE7851" i="1"/>
  <c r="BD7851" i="1"/>
  <c r="BC7851" i="1"/>
  <c r="BA7851" i="1"/>
  <c r="BB7851" i="1" s="1"/>
  <c r="BG7850" i="1"/>
  <c r="BF7850" i="1"/>
  <c r="BE7850" i="1"/>
  <c r="BD7850" i="1"/>
  <c r="BC7850" i="1"/>
  <c r="BA7850" i="1"/>
  <c r="BB7850" i="1" s="1"/>
  <c r="BG7849" i="1"/>
  <c r="BF7849" i="1"/>
  <c r="BE7849" i="1"/>
  <c r="BD7849" i="1"/>
  <c r="BC7849" i="1"/>
  <c r="BA7849" i="1"/>
  <c r="BB7849" i="1" s="1"/>
  <c r="BG7848" i="1"/>
  <c r="BF7848" i="1"/>
  <c r="BE7848" i="1"/>
  <c r="BD7848" i="1"/>
  <c r="BC7848" i="1"/>
  <c r="BA7848" i="1"/>
  <c r="BB7848" i="1" s="1"/>
  <c r="BG7847" i="1"/>
  <c r="BF7847" i="1"/>
  <c r="BE7847" i="1"/>
  <c r="BD7847" i="1"/>
  <c r="BC7847" i="1"/>
  <c r="BA7847" i="1"/>
  <c r="BB7847" i="1" s="1"/>
  <c r="BG7846" i="1"/>
  <c r="BF7846" i="1"/>
  <c r="BE7846" i="1"/>
  <c r="BD7846" i="1"/>
  <c r="BC7846" i="1"/>
  <c r="BA7846" i="1"/>
  <c r="BB7846" i="1" s="1"/>
  <c r="BG7845" i="1"/>
  <c r="BF7845" i="1"/>
  <c r="BE7845" i="1"/>
  <c r="BD7845" i="1"/>
  <c r="BC7845" i="1"/>
  <c r="BA7845" i="1"/>
  <c r="BB7845" i="1" s="1"/>
  <c r="BG7844" i="1"/>
  <c r="BF7844" i="1"/>
  <c r="BE7844" i="1"/>
  <c r="BD7844" i="1"/>
  <c r="BC7844" i="1"/>
  <c r="BB7844" i="1"/>
  <c r="BA7844" i="1"/>
  <c r="BG7843" i="1"/>
  <c r="BF7843" i="1"/>
  <c r="BE7843" i="1"/>
  <c r="BD7843" i="1"/>
  <c r="BC7843" i="1"/>
  <c r="BA7843" i="1"/>
  <c r="BB7843" i="1" s="1"/>
  <c r="BG7842" i="1"/>
  <c r="BF7842" i="1"/>
  <c r="BE7842" i="1"/>
  <c r="BD7842" i="1"/>
  <c r="BC7842" i="1"/>
  <c r="BB7842" i="1"/>
  <c r="BA7842" i="1"/>
  <c r="BG7841" i="1"/>
  <c r="BF7841" i="1"/>
  <c r="BE7841" i="1"/>
  <c r="BD7841" i="1"/>
  <c r="BC7841" i="1"/>
  <c r="BB7841" i="1"/>
  <c r="BA7841" i="1"/>
  <c r="BG7840" i="1"/>
  <c r="BF7840" i="1"/>
  <c r="BE7840" i="1"/>
  <c r="BD7840" i="1"/>
  <c r="BC7840" i="1"/>
  <c r="BA7840" i="1"/>
  <c r="BB7840" i="1" s="1"/>
  <c r="BG7839" i="1"/>
  <c r="BF7839" i="1"/>
  <c r="BE7839" i="1"/>
  <c r="BD7839" i="1"/>
  <c r="BC7839" i="1"/>
  <c r="BA7839" i="1"/>
  <c r="BB7839" i="1" s="1"/>
  <c r="BG7838" i="1"/>
  <c r="BF7838" i="1"/>
  <c r="BE7838" i="1"/>
  <c r="BD7838" i="1"/>
  <c r="BC7838" i="1"/>
  <c r="BA7838" i="1"/>
  <c r="BB7838" i="1" s="1"/>
  <c r="BG7837" i="1"/>
  <c r="BF7837" i="1"/>
  <c r="BE7837" i="1"/>
  <c r="BD7837" i="1"/>
  <c r="BC7837" i="1"/>
  <c r="BA7837" i="1"/>
  <c r="BB7837" i="1" s="1"/>
  <c r="BG7836" i="1"/>
  <c r="BF7836" i="1"/>
  <c r="BE7836" i="1"/>
  <c r="BD7836" i="1"/>
  <c r="BC7836" i="1"/>
  <c r="BA7836" i="1"/>
  <c r="BB7836" i="1" s="1"/>
  <c r="BG7835" i="1"/>
  <c r="BF7835" i="1"/>
  <c r="BE7835" i="1"/>
  <c r="BD7835" i="1"/>
  <c r="BC7835" i="1"/>
  <c r="BA7835" i="1"/>
  <c r="BB7835" i="1" s="1"/>
  <c r="BG7834" i="1"/>
  <c r="BF7834" i="1"/>
  <c r="BE7834" i="1"/>
  <c r="BD7834" i="1"/>
  <c r="BC7834" i="1"/>
  <c r="BA7834" i="1"/>
  <c r="BB7834" i="1" s="1"/>
  <c r="BG7833" i="1"/>
  <c r="BF7833" i="1"/>
  <c r="BE7833" i="1"/>
  <c r="BD7833" i="1"/>
  <c r="BC7833" i="1"/>
  <c r="BA7833" i="1"/>
  <c r="BB7833" i="1" s="1"/>
  <c r="BG7832" i="1"/>
  <c r="BF7832" i="1"/>
  <c r="BE7832" i="1"/>
  <c r="BD7832" i="1"/>
  <c r="BC7832" i="1"/>
  <c r="BB7832" i="1"/>
  <c r="BA7832" i="1"/>
  <c r="BG7831" i="1"/>
  <c r="BF7831" i="1"/>
  <c r="BE7831" i="1"/>
  <c r="BD7831" i="1"/>
  <c r="BC7831" i="1"/>
  <c r="BB7831" i="1"/>
  <c r="BA7831" i="1"/>
  <c r="BG7830" i="1"/>
  <c r="BF7830" i="1"/>
  <c r="BE7830" i="1"/>
  <c r="BD7830" i="1"/>
  <c r="BC7830" i="1"/>
  <c r="BA7830" i="1"/>
  <c r="BB7830" i="1" s="1"/>
  <c r="BG7829" i="1"/>
  <c r="BF7829" i="1"/>
  <c r="BE7829" i="1"/>
  <c r="BD7829" i="1"/>
  <c r="BC7829" i="1"/>
  <c r="BB7829" i="1"/>
  <c r="BA7829" i="1"/>
  <c r="BG7828" i="1"/>
  <c r="BF7828" i="1"/>
  <c r="BE7828" i="1"/>
  <c r="BD7828" i="1"/>
  <c r="BC7828" i="1"/>
  <c r="BB7828" i="1"/>
  <c r="BA7828" i="1"/>
  <c r="BG7827" i="1"/>
  <c r="BF7827" i="1"/>
  <c r="BE7827" i="1"/>
  <c r="BD7827" i="1"/>
  <c r="BC7827" i="1"/>
  <c r="BB7827" i="1"/>
  <c r="BA7827" i="1"/>
  <c r="BG7826" i="1"/>
  <c r="BF7826" i="1"/>
  <c r="BE7826" i="1"/>
  <c r="BD7826" i="1"/>
  <c r="BC7826" i="1"/>
  <c r="BA7826" i="1"/>
  <c r="BB7826" i="1" s="1"/>
  <c r="BG7825" i="1"/>
  <c r="BF7825" i="1"/>
  <c r="BE7825" i="1"/>
  <c r="BD7825" i="1"/>
  <c r="BC7825" i="1"/>
  <c r="BB7825" i="1"/>
  <c r="BA7825" i="1"/>
  <c r="BG7824" i="1"/>
  <c r="BF7824" i="1"/>
  <c r="BE7824" i="1"/>
  <c r="BD7824" i="1"/>
  <c r="BC7824" i="1"/>
  <c r="BB7824" i="1"/>
  <c r="BA7824" i="1"/>
  <c r="BG7823" i="1"/>
  <c r="BF7823" i="1"/>
  <c r="BE7823" i="1"/>
  <c r="BD7823" i="1"/>
  <c r="BC7823" i="1"/>
  <c r="BB7823" i="1"/>
  <c r="BA7823" i="1"/>
  <c r="BG7822" i="1"/>
  <c r="BF7822" i="1"/>
  <c r="BE7822" i="1"/>
  <c r="BD7822" i="1"/>
  <c r="BC7822" i="1"/>
  <c r="BA7822" i="1"/>
  <c r="BB7822" i="1" s="1"/>
  <c r="BG7821" i="1"/>
  <c r="BF7821" i="1"/>
  <c r="BE7821" i="1"/>
  <c r="BD7821" i="1"/>
  <c r="BC7821" i="1"/>
  <c r="BA7821" i="1"/>
  <c r="BB7821" i="1" s="1"/>
  <c r="BG7820" i="1"/>
  <c r="BF7820" i="1"/>
  <c r="BE7820" i="1"/>
  <c r="BD7820" i="1"/>
  <c r="BC7820" i="1"/>
  <c r="BB7820" i="1"/>
  <c r="BA7820" i="1"/>
  <c r="BG7819" i="1"/>
  <c r="BF7819" i="1"/>
  <c r="BE7819" i="1"/>
  <c r="BD7819" i="1"/>
  <c r="BC7819" i="1"/>
  <c r="BB7819" i="1"/>
  <c r="BA7819" i="1"/>
  <c r="BG7818" i="1"/>
  <c r="BF7818" i="1"/>
  <c r="BE7818" i="1"/>
  <c r="BD7818" i="1"/>
  <c r="BC7818" i="1"/>
  <c r="BA7818" i="1"/>
  <c r="BB7818" i="1" s="1"/>
  <c r="BG7817" i="1"/>
  <c r="BF7817" i="1"/>
  <c r="BE7817" i="1"/>
  <c r="BD7817" i="1"/>
  <c r="BC7817" i="1"/>
  <c r="BA7817" i="1"/>
  <c r="BB7817" i="1" s="1"/>
  <c r="BG7816" i="1"/>
  <c r="BF7816" i="1"/>
  <c r="BE7816" i="1"/>
  <c r="BD7816" i="1"/>
  <c r="BC7816" i="1"/>
  <c r="BA7816" i="1"/>
  <c r="BB7816" i="1" s="1"/>
  <c r="BG7815" i="1"/>
  <c r="BF7815" i="1"/>
  <c r="BE7815" i="1"/>
  <c r="BD7815" i="1"/>
  <c r="BC7815" i="1"/>
  <c r="BB7815" i="1"/>
  <c r="BA7815" i="1"/>
  <c r="BG7814" i="1"/>
  <c r="BF7814" i="1"/>
  <c r="BE7814" i="1"/>
  <c r="BD7814" i="1"/>
  <c r="BC7814" i="1"/>
  <c r="BA7814" i="1"/>
  <c r="BB7814" i="1" s="1"/>
  <c r="BG7813" i="1"/>
  <c r="BF7813" i="1"/>
  <c r="BE7813" i="1"/>
  <c r="BD7813" i="1"/>
  <c r="BC7813" i="1"/>
  <c r="BA7813" i="1"/>
  <c r="BB7813" i="1" s="1"/>
  <c r="BG7812" i="1"/>
  <c r="BF7812" i="1"/>
  <c r="BE7812" i="1"/>
  <c r="BD7812" i="1"/>
  <c r="BC7812" i="1"/>
  <c r="BB7812" i="1"/>
  <c r="BA7812" i="1"/>
  <c r="BG7811" i="1"/>
  <c r="BF7811" i="1"/>
  <c r="BE7811" i="1"/>
  <c r="BD7811" i="1"/>
  <c r="BC7811" i="1"/>
  <c r="BA7811" i="1"/>
  <c r="BB7811" i="1" s="1"/>
  <c r="BG7810" i="1"/>
  <c r="BF7810" i="1"/>
  <c r="BE7810" i="1"/>
  <c r="BD7810" i="1"/>
  <c r="BC7810" i="1"/>
  <c r="BA7810" i="1"/>
  <c r="BB7810" i="1" s="1"/>
  <c r="BG7809" i="1"/>
  <c r="BF7809" i="1"/>
  <c r="BE7809" i="1"/>
  <c r="BD7809" i="1"/>
  <c r="BC7809" i="1"/>
  <c r="BB7809" i="1"/>
  <c r="BA7809" i="1"/>
  <c r="BG7808" i="1"/>
  <c r="BF7808" i="1"/>
  <c r="BE7808" i="1"/>
  <c r="BD7808" i="1"/>
  <c r="BC7808" i="1"/>
  <c r="BB7808" i="1"/>
  <c r="BA7808" i="1"/>
  <c r="BG7807" i="1"/>
  <c r="BF7807" i="1"/>
  <c r="BE7807" i="1"/>
  <c r="BD7807" i="1"/>
  <c r="BC7807" i="1"/>
  <c r="BB7807" i="1"/>
  <c r="BA7807" i="1"/>
  <c r="BG7806" i="1"/>
  <c r="BF7806" i="1"/>
  <c r="BE7806" i="1"/>
  <c r="BD7806" i="1"/>
  <c r="BC7806" i="1"/>
  <c r="BB7806" i="1"/>
  <c r="BA7806" i="1"/>
  <c r="BG7805" i="1"/>
  <c r="BF7805" i="1"/>
  <c r="BE7805" i="1"/>
  <c r="BD7805" i="1"/>
  <c r="BC7805" i="1"/>
  <c r="BA7805" i="1"/>
  <c r="BB7805" i="1" s="1"/>
  <c r="BG7804" i="1"/>
  <c r="BF7804" i="1"/>
  <c r="BE7804" i="1"/>
  <c r="BD7804" i="1"/>
  <c r="BC7804" i="1"/>
  <c r="BA7804" i="1"/>
  <c r="BB7804" i="1" s="1"/>
  <c r="BG7803" i="1"/>
  <c r="BF7803" i="1"/>
  <c r="BE7803" i="1"/>
  <c r="BD7803" i="1"/>
  <c r="BC7803" i="1"/>
  <c r="BA7803" i="1"/>
  <c r="BB7803" i="1" s="1"/>
  <c r="BG7802" i="1"/>
  <c r="BF7802" i="1"/>
  <c r="BE7802" i="1"/>
  <c r="BD7802" i="1"/>
  <c r="BC7802" i="1"/>
  <c r="BA7802" i="1"/>
  <c r="BB7802" i="1" s="1"/>
  <c r="BG7801" i="1"/>
  <c r="BF7801" i="1"/>
  <c r="BE7801" i="1"/>
  <c r="BD7801" i="1"/>
  <c r="BC7801" i="1"/>
  <c r="BA7801" i="1"/>
  <c r="BB7801" i="1" s="1"/>
  <c r="BG7800" i="1"/>
  <c r="BF7800" i="1"/>
  <c r="BE7800" i="1"/>
  <c r="BD7800" i="1"/>
  <c r="BC7800" i="1"/>
  <c r="BA7800" i="1"/>
  <c r="BB7800" i="1" s="1"/>
  <c r="BG7799" i="1"/>
  <c r="BF7799" i="1"/>
  <c r="BE7799" i="1"/>
  <c r="BD7799" i="1"/>
  <c r="BC7799" i="1"/>
  <c r="BA7799" i="1"/>
  <c r="BB7799" i="1" s="1"/>
  <c r="BG7798" i="1"/>
  <c r="BF7798" i="1"/>
  <c r="BE7798" i="1"/>
  <c r="BD7798" i="1"/>
  <c r="BC7798" i="1"/>
  <c r="BA7798" i="1"/>
  <c r="BB7798" i="1" s="1"/>
  <c r="BG7797" i="1"/>
  <c r="BF7797" i="1"/>
  <c r="BE7797" i="1"/>
  <c r="BD7797" i="1"/>
  <c r="BC7797" i="1"/>
  <c r="BB7797" i="1"/>
  <c r="BA7797" i="1"/>
  <c r="BG7796" i="1"/>
  <c r="BF7796" i="1"/>
  <c r="BE7796" i="1"/>
  <c r="BD7796" i="1"/>
  <c r="BC7796" i="1"/>
  <c r="BB7796" i="1"/>
  <c r="BA7796" i="1"/>
  <c r="BG7795" i="1"/>
  <c r="BF7795" i="1"/>
  <c r="BE7795" i="1"/>
  <c r="BD7795" i="1"/>
  <c r="BC7795" i="1"/>
  <c r="BA7795" i="1"/>
  <c r="BB7795" i="1" s="1"/>
  <c r="BG7794" i="1"/>
  <c r="BF7794" i="1"/>
  <c r="BE7794" i="1"/>
  <c r="BD7794" i="1"/>
  <c r="BC7794" i="1"/>
  <c r="BA7794" i="1"/>
  <c r="BB7794" i="1" s="1"/>
  <c r="BG7793" i="1"/>
  <c r="BF7793" i="1"/>
  <c r="BE7793" i="1"/>
  <c r="BD7793" i="1"/>
  <c r="BC7793" i="1"/>
  <c r="BB7793" i="1"/>
  <c r="BA7793" i="1"/>
  <c r="BG7792" i="1"/>
  <c r="BF7792" i="1"/>
  <c r="BE7792" i="1"/>
  <c r="BD7792" i="1"/>
  <c r="BC7792" i="1"/>
  <c r="BA7792" i="1"/>
  <c r="BB7792" i="1" s="1"/>
  <c r="BG7791" i="1"/>
  <c r="BF7791" i="1"/>
  <c r="BE7791" i="1"/>
  <c r="BD7791" i="1"/>
  <c r="BC7791" i="1"/>
  <c r="BB7791" i="1"/>
  <c r="BA7791" i="1"/>
  <c r="BG7790" i="1"/>
  <c r="BF7790" i="1"/>
  <c r="BE7790" i="1"/>
  <c r="BD7790" i="1"/>
  <c r="BC7790" i="1"/>
  <c r="BB7790" i="1"/>
  <c r="BA7790" i="1"/>
  <c r="BG7789" i="1"/>
  <c r="BF7789" i="1"/>
  <c r="BE7789" i="1"/>
  <c r="BD7789" i="1"/>
  <c r="BC7789" i="1"/>
  <c r="BB7789" i="1"/>
  <c r="BA7789" i="1"/>
  <c r="BG7788" i="1"/>
  <c r="BF7788" i="1"/>
  <c r="BE7788" i="1"/>
  <c r="BD7788" i="1"/>
  <c r="BC7788" i="1"/>
  <c r="BA7788" i="1"/>
  <c r="BB7788" i="1" s="1"/>
  <c r="BG7787" i="1"/>
  <c r="BF7787" i="1"/>
  <c r="BE7787" i="1"/>
  <c r="BD7787" i="1"/>
  <c r="BC7787" i="1"/>
  <c r="BA7787" i="1"/>
  <c r="BB7787" i="1" s="1"/>
  <c r="BG7786" i="1"/>
  <c r="BF7786" i="1"/>
  <c r="BE7786" i="1"/>
  <c r="BD7786" i="1"/>
  <c r="BC7786" i="1"/>
  <c r="BA7786" i="1"/>
  <c r="BB7786" i="1" s="1"/>
  <c r="BG7785" i="1"/>
  <c r="BF7785" i="1"/>
  <c r="BE7785" i="1"/>
  <c r="BD7785" i="1"/>
  <c r="BC7785" i="1"/>
  <c r="BA7785" i="1"/>
  <c r="BB7785" i="1" s="1"/>
  <c r="BG7784" i="1"/>
  <c r="BF7784" i="1"/>
  <c r="BE7784" i="1"/>
  <c r="BD7784" i="1"/>
  <c r="BC7784" i="1"/>
  <c r="BA7784" i="1"/>
  <c r="BB7784" i="1" s="1"/>
  <c r="BG7783" i="1"/>
  <c r="BF7783" i="1"/>
  <c r="BE7783" i="1"/>
  <c r="BD7783" i="1"/>
  <c r="BC7783" i="1"/>
  <c r="BA7783" i="1"/>
  <c r="BB7783" i="1" s="1"/>
  <c r="BG7782" i="1"/>
  <c r="BF7782" i="1"/>
  <c r="BE7782" i="1"/>
  <c r="BD7782" i="1"/>
  <c r="BC7782" i="1"/>
  <c r="BA7782" i="1"/>
  <c r="BB7782" i="1" s="1"/>
  <c r="BG7781" i="1"/>
  <c r="BF7781" i="1"/>
  <c r="BE7781" i="1"/>
  <c r="BD7781" i="1"/>
  <c r="BC7781" i="1"/>
  <c r="BA7781" i="1"/>
  <c r="BB7781" i="1" s="1"/>
  <c r="BG7780" i="1"/>
  <c r="BF7780" i="1"/>
  <c r="BE7780" i="1"/>
  <c r="BD7780" i="1"/>
  <c r="BC7780" i="1"/>
  <c r="BB7780" i="1"/>
  <c r="BA7780" i="1"/>
  <c r="BG7779" i="1"/>
  <c r="BF7779" i="1"/>
  <c r="BE7779" i="1"/>
  <c r="BD7779" i="1"/>
  <c r="BC7779" i="1"/>
  <c r="BB7779" i="1"/>
  <c r="BA7779" i="1"/>
  <c r="BG7778" i="1"/>
  <c r="BF7778" i="1"/>
  <c r="BE7778" i="1"/>
  <c r="BD7778" i="1"/>
  <c r="BC7778" i="1"/>
  <c r="BA7778" i="1"/>
  <c r="BB7778" i="1" s="1"/>
  <c r="BG7777" i="1"/>
  <c r="BF7777" i="1"/>
  <c r="BE7777" i="1"/>
  <c r="BD7777" i="1"/>
  <c r="BC7777" i="1"/>
  <c r="BB7777" i="1"/>
  <c r="BA7777" i="1"/>
  <c r="BG7776" i="1"/>
  <c r="BF7776" i="1"/>
  <c r="BE7776" i="1"/>
  <c r="BD7776" i="1"/>
  <c r="BC7776" i="1"/>
  <c r="BB7776" i="1"/>
  <c r="BA7776" i="1"/>
  <c r="BG7775" i="1"/>
  <c r="BF7775" i="1"/>
  <c r="BE7775" i="1"/>
  <c r="BD7775" i="1"/>
  <c r="BC7775" i="1"/>
  <c r="BA7775" i="1"/>
  <c r="BB7775" i="1" s="1"/>
  <c r="BG7774" i="1"/>
  <c r="BF7774" i="1"/>
  <c r="BE7774" i="1"/>
  <c r="BD7774" i="1"/>
  <c r="BC7774" i="1"/>
  <c r="BA7774" i="1"/>
  <c r="BB7774" i="1" s="1"/>
  <c r="BG7773" i="1"/>
  <c r="BF7773" i="1"/>
  <c r="BE7773" i="1"/>
  <c r="BD7773" i="1"/>
  <c r="BC7773" i="1"/>
  <c r="BB7773" i="1"/>
  <c r="BA7773" i="1"/>
  <c r="BG7772" i="1"/>
  <c r="BF7772" i="1"/>
  <c r="BE7772" i="1"/>
  <c r="BD7772" i="1"/>
  <c r="BC7772" i="1"/>
  <c r="BB7772" i="1"/>
  <c r="BA7772" i="1"/>
  <c r="BG7771" i="1"/>
  <c r="BF7771" i="1"/>
  <c r="BE7771" i="1"/>
  <c r="BD7771" i="1"/>
  <c r="BC7771" i="1"/>
  <c r="BB7771" i="1"/>
  <c r="BA7771" i="1"/>
  <c r="BG7770" i="1"/>
  <c r="BF7770" i="1"/>
  <c r="BE7770" i="1"/>
  <c r="BD7770" i="1"/>
  <c r="BC7770" i="1"/>
  <c r="BA7770" i="1"/>
  <c r="BB7770" i="1" s="1"/>
  <c r="BG7769" i="1"/>
  <c r="BF7769" i="1"/>
  <c r="BE7769" i="1"/>
  <c r="BD7769" i="1"/>
  <c r="BC7769" i="1"/>
  <c r="BA7769" i="1"/>
  <c r="BB7769" i="1" s="1"/>
  <c r="BG7768" i="1"/>
  <c r="BF7768" i="1"/>
  <c r="BE7768" i="1"/>
  <c r="BD7768" i="1"/>
  <c r="BC7768" i="1"/>
  <c r="BB7768" i="1"/>
  <c r="BA7768" i="1"/>
  <c r="BG7767" i="1"/>
  <c r="BF7767" i="1"/>
  <c r="BE7767" i="1"/>
  <c r="BD7767" i="1"/>
  <c r="BC7767" i="1"/>
  <c r="BA7767" i="1"/>
  <c r="BB7767" i="1" s="1"/>
  <c r="BG7766" i="1"/>
  <c r="BF7766" i="1"/>
  <c r="BE7766" i="1"/>
  <c r="BD7766" i="1"/>
  <c r="BC7766" i="1"/>
  <c r="BA7766" i="1"/>
  <c r="BB7766" i="1" s="1"/>
  <c r="BG7765" i="1"/>
  <c r="BF7765" i="1"/>
  <c r="BE7765" i="1"/>
  <c r="BD7765" i="1"/>
  <c r="BC7765" i="1"/>
  <c r="BB7765" i="1"/>
  <c r="BA7765" i="1"/>
  <c r="BG7764" i="1"/>
  <c r="BF7764" i="1"/>
  <c r="BE7764" i="1"/>
  <c r="BD7764" i="1"/>
  <c r="BC7764" i="1"/>
  <c r="BB7764" i="1"/>
  <c r="BA7764" i="1"/>
  <c r="BG7763" i="1"/>
  <c r="BF7763" i="1"/>
  <c r="BE7763" i="1"/>
  <c r="BD7763" i="1"/>
  <c r="BC7763" i="1"/>
  <c r="BA7763" i="1"/>
  <c r="BB7763" i="1" s="1"/>
  <c r="BG7762" i="1"/>
  <c r="BF7762" i="1"/>
  <c r="BE7762" i="1"/>
  <c r="BD7762" i="1"/>
  <c r="BC7762" i="1"/>
  <c r="BA7762" i="1"/>
  <c r="BB7762" i="1" s="1"/>
  <c r="BG7761" i="1"/>
  <c r="BF7761" i="1"/>
  <c r="BE7761" i="1"/>
  <c r="BD7761" i="1"/>
  <c r="BC7761" i="1"/>
  <c r="BB7761" i="1"/>
  <c r="BA7761" i="1"/>
  <c r="BG7760" i="1"/>
  <c r="BF7760" i="1"/>
  <c r="BE7760" i="1"/>
  <c r="BD7760" i="1"/>
  <c r="BC7760" i="1"/>
  <c r="BA7760" i="1"/>
  <c r="BB7760" i="1" s="1"/>
  <c r="BG7759" i="1"/>
  <c r="BF7759" i="1"/>
  <c r="BE7759" i="1"/>
  <c r="BD7759" i="1"/>
  <c r="BC7759" i="1"/>
  <c r="BB7759" i="1"/>
  <c r="BA7759" i="1"/>
  <c r="BG7758" i="1"/>
  <c r="BF7758" i="1"/>
  <c r="BE7758" i="1"/>
  <c r="BD7758" i="1"/>
  <c r="BC7758" i="1"/>
  <c r="BB7758" i="1"/>
  <c r="BA7758" i="1"/>
  <c r="BG7757" i="1"/>
  <c r="BF7757" i="1"/>
  <c r="BE7757" i="1"/>
  <c r="BD7757" i="1"/>
  <c r="BC7757" i="1"/>
  <c r="BB7757" i="1"/>
  <c r="BA7757" i="1"/>
  <c r="BG7756" i="1"/>
  <c r="BF7756" i="1"/>
  <c r="BE7756" i="1"/>
  <c r="BD7756" i="1"/>
  <c r="BC7756" i="1"/>
  <c r="BA7756" i="1"/>
  <c r="BB7756" i="1" s="1"/>
  <c r="BG7755" i="1"/>
  <c r="BF7755" i="1"/>
  <c r="BE7755" i="1"/>
  <c r="BD7755" i="1"/>
  <c r="BC7755" i="1"/>
  <c r="BB7755" i="1"/>
  <c r="BA7755" i="1"/>
  <c r="BG7754" i="1"/>
  <c r="BF7754" i="1"/>
  <c r="BE7754" i="1"/>
  <c r="BD7754" i="1"/>
  <c r="BC7754" i="1"/>
  <c r="BA7754" i="1"/>
  <c r="BB7754" i="1" s="1"/>
  <c r="BG7753" i="1"/>
  <c r="BF7753" i="1"/>
  <c r="BE7753" i="1"/>
  <c r="BD7753" i="1"/>
  <c r="BC7753" i="1"/>
  <c r="BA7753" i="1"/>
  <c r="BB7753" i="1" s="1"/>
  <c r="BG7752" i="1"/>
  <c r="BF7752" i="1"/>
  <c r="BE7752" i="1"/>
  <c r="BD7752" i="1"/>
  <c r="BC7752" i="1"/>
  <c r="BA7752" i="1"/>
  <c r="BB7752" i="1" s="1"/>
  <c r="BG7751" i="1"/>
  <c r="BF7751" i="1"/>
  <c r="BE7751" i="1"/>
  <c r="BD7751" i="1"/>
  <c r="BC7751" i="1"/>
  <c r="BB7751" i="1"/>
  <c r="BA7751" i="1"/>
  <c r="BG7750" i="1"/>
  <c r="BF7750" i="1"/>
  <c r="BE7750" i="1"/>
  <c r="BD7750" i="1"/>
  <c r="BC7750" i="1"/>
  <c r="BA7750" i="1"/>
  <c r="BB7750" i="1" s="1"/>
  <c r="BG7749" i="1"/>
  <c r="BF7749" i="1"/>
  <c r="BE7749" i="1"/>
  <c r="BD7749" i="1"/>
  <c r="BC7749" i="1"/>
  <c r="BA7749" i="1"/>
  <c r="BB7749" i="1" s="1"/>
  <c r="BG7748" i="1"/>
  <c r="BF7748" i="1"/>
  <c r="BE7748" i="1"/>
  <c r="BD7748" i="1"/>
  <c r="BC7748" i="1"/>
  <c r="BB7748" i="1"/>
  <c r="BA7748" i="1"/>
  <c r="BG7747" i="1"/>
  <c r="BF7747" i="1"/>
  <c r="BE7747" i="1"/>
  <c r="BD7747" i="1"/>
  <c r="BC7747" i="1"/>
  <c r="BA7747" i="1"/>
  <c r="BB7747" i="1" s="1"/>
  <c r="BG7746" i="1"/>
  <c r="BF7746" i="1"/>
  <c r="BE7746" i="1"/>
  <c r="BD7746" i="1"/>
  <c r="BC7746" i="1"/>
  <c r="BA7746" i="1"/>
  <c r="BB7746" i="1" s="1"/>
  <c r="BG7745" i="1"/>
  <c r="BF7745" i="1"/>
  <c r="BE7745" i="1"/>
  <c r="BD7745" i="1"/>
  <c r="BC7745" i="1"/>
  <c r="BB7745" i="1"/>
  <c r="BA7745" i="1"/>
  <c r="BG7744" i="1"/>
  <c r="BF7744" i="1"/>
  <c r="BE7744" i="1"/>
  <c r="BD7744" i="1"/>
  <c r="BC7744" i="1"/>
  <c r="BB7744" i="1"/>
  <c r="BA7744" i="1"/>
  <c r="BG7743" i="1"/>
  <c r="BF7743" i="1"/>
  <c r="BE7743" i="1"/>
  <c r="BD7743" i="1"/>
  <c r="BC7743" i="1"/>
  <c r="BB7743" i="1"/>
  <c r="BA7743" i="1"/>
  <c r="BG7742" i="1"/>
  <c r="BF7742" i="1"/>
  <c r="BE7742" i="1"/>
  <c r="BD7742" i="1"/>
  <c r="BC7742" i="1"/>
  <c r="BA7742" i="1"/>
  <c r="BB7742" i="1" s="1"/>
  <c r="BG7741" i="1"/>
  <c r="BF7741" i="1"/>
  <c r="BE7741" i="1"/>
  <c r="BD7741" i="1"/>
  <c r="BC7741" i="1"/>
  <c r="BB7741" i="1"/>
  <c r="BA7741" i="1"/>
  <c r="BG7740" i="1"/>
  <c r="BF7740" i="1"/>
  <c r="BE7740" i="1"/>
  <c r="BD7740" i="1"/>
  <c r="BC7740" i="1"/>
  <c r="BB7740" i="1"/>
  <c r="BA7740" i="1"/>
  <c r="BG7739" i="1"/>
  <c r="BF7739" i="1"/>
  <c r="BE7739" i="1"/>
  <c r="BD7739" i="1"/>
  <c r="BC7739" i="1"/>
  <c r="BA7739" i="1"/>
  <c r="BB7739" i="1" s="1"/>
  <c r="BG7738" i="1"/>
  <c r="BF7738" i="1"/>
  <c r="BE7738" i="1"/>
  <c r="BD7738" i="1"/>
  <c r="BC7738" i="1"/>
  <c r="BA7738" i="1"/>
  <c r="BB7738" i="1" s="1"/>
  <c r="BG7737" i="1"/>
  <c r="BF7737" i="1"/>
  <c r="BE7737" i="1"/>
  <c r="BD7737" i="1"/>
  <c r="BC7737" i="1"/>
  <c r="BB7737" i="1"/>
  <c r="BA7737" i="1"/>
  <c r="BG7736" i="1"/>
  <c r="BF7736" i="1"/>
  <c r="BE7736" i="1"/>
  <c r="BD7736" i="1"/>
  <c r="BC7736" i="1"/>
  <c r="BB7736" i="1"/>
  <c r="BA7736" i="1"/>
  <c r="BG7735" i="1"/>
  <c r="BF7735" i="1"/>
  <c r="BE7735" i="1"/>
  <c r="BD7735" i="1"/>
  <c r="BC7735" i="1"/>
  <c r="BA7735" i="1"/>
  <c r="BB7735" i="1" s="1"/>
  <c r="BG7734" i="1"/>
  <c r="BF7734" i="1"/>
  <c r="BE7734" i="1"/>
  <c r="BD7734" i="1"/>
  <c r="BC7734" i="1"/>
  <c r="BA7734" i="1"/>
  <c r="BB7734" i="1" s="1"/>
  <c r="BG7733" i="1"/>
  <c r="BF7733" i="1"/>
  <c r="BE7733" i="1"/>
  <c r="BD7733" i="1"/>
  <c r="BC7733" i="1"/>
  <c r="BA7733" i="1"/>
  <c r="BB7733" i="1" s="1"/>
  <c r="BG7732" i="1"/>
  <c r="BF7732" i="1"/>
  <c r="BE7732" i="1"/>
  <c r="BD7732" i="1"/>
  <c r="BC7732" i="1"/>
  <c r="BB7732" i="1"/>
  <c r="BA7732" i="1"/>
  <c r="BG7731" i="1"/>
  <c r="BF7731" i="1"/>
  <c r="BE7731" i="1"/>
  <c r="BD7731" i="1"/>
  <c r="BC7731" i="1"/>
  <c r="BB7731" i="1"/>
  <c r="BA7731" i="1"/>
  <c r="BG7730" i="1"/>
  <c r="BF7730" i="1"/>
  <c r="BE7730" i="1"/>
  <c r="BD7730" i="1"/>
  <c r="BC7730" i="1"/>
  <c r="BB7730" i="1"/>
  <c r="BA7730" i="1"/>
  <c r="BG7729" i="1"/>
  <c r="BF7729" i="1"/>
  <c r="BE7729" i="1"/>
  <c r="BD7729" i="1"/>
  <c r="BC7729" i="1"/>
  <c r="BB7729" i="1"/>
  <c r="BA7729" i="1"/>
  <c r="BG7728" i="1"/>
  <c r="BF7728" i="1"/>
  <c r="BE7728" i="1"/>
  <c r="BD7728" i="1"/>
  <c r="BC7728" i="1"/>
  <c r="BA7728" i="1"/>
  <c r="BB7728" i="1" s="1"/>
  <c r="BG7727" i="1"/>
  <c r="BF7727" i="1"/>
  <c r="BE7727" i="1"/>
  <c r="BD7727" i="1"/>
  <c r="BC7727" i="1"/>
  <c r="BB7727" i="1"/>
  <c r="BA7727" i="1"/>
  <c r="BG7726" i="1"/>
  <c r="BF7726" i="1"/>
  <c r="BE7726" i="1"/>
  <c r="BD7726" i="1"/>
  <c r="BC7726" i="1"/>
  <c r="BB7726" i="1"/>
  <c r="BA7726" i="1"/>
  <c r="BG7725" i="1"/>
  <c r="BF7725" i="1"/>
  <c r="BE7725" i="1"/>
  <c r="BD7725" i="1"/>
  <c r="BC7725" i="1"/>
  <c r="BB7725" i="1"/>
  <c r="BA7725" i="1"/>
  <c r="BG7724" i="1"/>
  <c r="BF7724" i="1"/>
  <c r="BE7724" i="1"/>
  <c r="BD7724" i="1"/>
  <c r="BC7724" i="1"/>
  <c r="BB7724" i="1"/>
  <c r="BA7724" i="1"/>
  <c r="BG7723" i="1"/>
  <c r="BF7723" i="1"/>
  <c r="BE7723" i="1"/>
  <c r="BD7723" i="1"/>
  <c r="BC7723" i="1"/>
  <c r="BA7723" i="1"/>
  <c r="BB7723" i="1" s="1"/>
  <c r="BG7722" i="1"/>
  <c r="BF7722" i="1"/>
  <c r="BE7722" i="1"/>
  <c r="BD7722" i="1"/>
  <c r="BC7722" i="1"/>
  <c r="BA7722" i="1"/>
  <c r="BB7722" i="1" s="1"/>
  <c r="BG7721" i="1"/>
  <c r="BF7721" i="1"/>
  <c r="BE7721" i="1"/>
  <c r="BD7721" i="1"/>
  <c r="BC7721" i="1"/>
  <c r="BA7721" i="1"/>
  <c r="BB7721" i="1" s="1"/>
  <c r="BG7720" i="1"/>
  <c r="BF7720" i="1"/>
  <c r="BE7720" i="1"/>
  <c r="BD7720" i="1"/>
  <c r="BC7720" i="1"/>
  <c r="BB7720" i="1"/>
  <c r="BA7720" i="1"/>
  <c r="BG7719" i="1"/>
  <c r="BF7719" i="1"/>
  <c r="BE7719" i="1"/>
  <c r="BD7719" i="1"/>
  <c r="BC7719" i="1"/>
  <c r="BB7719" i="1"/>
  <c r="BA7719" i="1"/>
  <c r="BG7718" i="1"/>
  <c r="BF7718" i="1"/>
  <c r="BE7718" i="1"/>
  <c r="BD7718" i="1"/>
  <c r="BC7718" i="1"/>
  <c r="BA7718" i="1"/>
  <c r="BB7718" i="1" s="1"/>
  <c r="BG7717" i="1"/>
  <c r="BF7717" i="1"/>
  <c r="BE7717" i="1"/>
  <c r="BD7717" i="1"/>
  <c r="BC7717" i="1"/>
  <c r="BA7717" i="1"/>
  <c r="BB7717" i="1" s="1"/>
  <c r="BG7716" i="1"/>
  <c r="BF7716" i="1"/>
  <c r="BE7716" i="1"/>
  <c r="BD7716" i="1"/>
  <c r="BC7716" i="1"/>
  <c r="BB7716" i="1"/>
  <c r="BA7716" i="1"/>
  <c r="BG7715" i="1"/>
  <c r="BF7715" i="1"/>
  <c r="BE7715" i="1"/>
  <c r="BD7715" i="1"/>
  <c r="BC7715" i="1"/>
  <c r="BB7715" i="1"/>
  <c r="BA7715" i="1"/>
  <c r="BG7714" i="1"/>
  <c r="BF7714" i="1"/>
  <c r="BE7714" i="1"/>
  <c r="BD7714" i="1"/>
  <c r="BC7714" i="1"/>
  <c r="BA7714" i="1"/>
  <c r="BB7714" i="1" s="1"/>
  <c r="BG7713" i="1"/>
  <c r="BF7713" i="1"/>
  <c r="BE7713" i="1"/>
  <c r="BD7713" i="1"/>
  <c r="BC7713" i="1"/>
  <c r="BB7713" i="1"/>
  <c r="BA7713" i="1"/>
  <c r="BG7712" i="1"/>
  <c r="BF7712" i="1"/>
  <c r="BE7712" i="1"/>
  <c r="BD7712" i="1"/>
  <c r="BC7712" i="1"/>
  <c r="BB7712" i="1"/>
  <c r="BA7712" i="1"/>
  <c r="BG7711" i="1"/>
  <c r="BF7711" i="1"/>
  <c r="BE7711" i="1"/>
  <c r="BD7711" i="1"/>
  <c r="BC7711" i="1"/>
  <c r="BB7711" i="1"/>
  <c r="BA7711" i="1"/>
  <c r="BG7710" i="1"/>
  <c r="BF7710" i="1"/>
  <c r="BE7710" i="1"/>
  <c r="BD7710" i="1"/>
  <c r="BC7710" i="1"/>
  <c r="BA7710" i="1"/>
  <c r="BB7710" i="1" s="1"/>
  <c r="BG7709" i="1"/>
  <c r="BF7709" i="1"/>
  <c r="BE7709" i="1"/>
  <c r="BD7709" i="1"/>
  <c r="BC7709" i="1"/>
  <c r="BB7709" i="1"/>
  <c r="BA7709" i="1"/>
  <c r="BG7708" i="1"/>
  <c r="BF7708" i="1"/>
  <c r="BE7708" i="1"/>
  <c r="BD7708" i="1"/>
  <c r="BC7708" i="1"/>
  <c r="BA7708" i="1"/>
  <c r="BB7708" i="1" s="1"/>
  <c r="BG7707" i="1"/>
  <c r="BF7707" i="1"/>
  <c r="BE7707" i="1"/>
  <c r="BD7707" i="1"/>
  <c r="BC7707" i="1"/>
  <c r="BA7707" i="1"/>
  <c r="BB7707" i="1" s="1"/>
  <c r="BG7706" i="1"/>
  <c r="BF7706" i="1"/>
  <c r="BE7706" i="1"/>
  <c r="BD7706" i="1"/>
  <c r="BC7706" i="1"/>
  <c r="BA7706" i="1"/>
  <c r="BB7706" i="1" s="1"/>
  <c r="BG7705" i="1"/>
  <c r="BF7705" i="1"/>
  <c r="BE7705" i="1"/>
  <c r="BD7705" i="1"/>
  <c r="BC7705" i="1"/>
  <c r="BA7705" i="1"/>
  <c r="BB7705" i="1" s="1"/>
  <c r="BG7704" i="1"/>
  <c r="BF7704" i="1"/>
  <c r="BE7704" i="1"/>
  <c r="BD7704" i="1"/>
  <c r="BC7704" i="1"/>
  <c r="BA7704" i="1"/>
  <c r="BB7704" i="1" s="1"/>
  <c r="BG7703" i="1"/>
  <c r="BF7703" i="1"/>
  <c r="BE7703" i="1"/>
  <c r="BD7703" i="1"/>
  <c r="BC7703" i="1"/>
  <c r="BB7703" i="1"/>
  <c r="BA7703" i="1"/>
  <c r="BG7702" i="1"/>
  <c r="BF7702" i="1"/>
  <c r="BE7702" i="1"/>
  <c r="BD7702" i="1"/>
  <c r="BC7702" i="1"/>
  <c r="BA7702" i="1"/>
  <c r="BB7702" i="1" s="1"/>
  <c r="BG7701" i="1"/>
  <c r="BF7701" i="1"/>
  <c r="BE7701" i="1"/>
  <c r="BD7701" i="1"/>
  <c r="BC7701" i="1"/>
  <c r="BB7701" i="1"/>
  <c r="BA7701" i="1"/>
  <c r="BG7700" i="1"/>
  <c r="BF7700" i="1"/>
  <c r="BE7700" i="1"/>
  <c r="BD7700" i="1"/>
  <c r="BC7700" i="1"/>
  <c r="BB7700" i="1"/>
  <c r="BA7700" i="1"/>
  <c r="BG7699" i="1"/>
  <c r="BF7699" i="1"/>
  <c r="BE7699" i="1"/>
  <c r="BD7699" i="1"/>
  <c r="BC7699" i="1"/>
  <c r="BB7699" i="1"/>
  <c r="BA7699" i="1"/>
  <c r="BG7698" i="1"/>
  <c r="BF7698" i="1"/>
  <c r="BE7698" i="1"/>
  <c r="BD7698" i="1"/>
  <c r="BC7698" i="1"/>
  <c r="BB7698" i="1"/>
  <c r="BA7698" i="1"/>
  <c r="BG7697" i="1"/>
  <c r="BF7697" i="1"/>
  <c r="BE7697" i="1"/>
  <c r="BD7697" i="1"/>
  <c r="BC7697" i="1"/>
  <c r="BB7697" i="1"/>
  <c r="BA7697" i="1"/>
  <c r="BG7696" i="1"/>
  <c r="BF7696" i="1"/>
  <c r="BE7696" i="1"/>
  <c r="BD7696" i="1"/>
  <c r="BC7696" i="1"/>
  <c r="BB7696" i="1"/>
  <c r="BA7696" i="1"/>
  <c r="BG7695" i="1"/>
  <c r="BF7695" i="1"/>
  <c r="BE7695" i="1"/>
  <c r="BD7695" i="1"/>
  <c r="BC7695" i="1"/>
  <c r="BB7695" i="1"/>
  <c r="BA7695" i="1"/>
  <c r="BG7694" i="1"/>
  <c r="BF7694" i="1"/>
  <c r="BE7694" i="1"/>
  <c r="BD7694" i="1"/>
  <c r="BC7694" i="1"/>
  <c r="BA7694" i="1"/>
  <c r="BB7694" i="1" s="1"/>
  <c r="BG7693" i="1"/>
  <c r="BF7693" i="1"/>
  <c r="BE7693" i="1"/>
  <c r="BD7693" i="1"/>
  <c r="BC7693" i="1"/>
  <c r="BB7693" i="1"/>
  <c r="BA7693" i="1"/>
  <c r="BG7692" i="1"/>
  <c r="BF7692" i="1"/>
  <c r="BE7692" i="1"/>
  <c r="BD7692" i="1"/>
  <c r="BC7692" i="1"/>
  <c r="BA7692" i="1"/>
  <c r="BB7692" i="1" s="1"/>
  <c r="BG7691" i="1"/>
  <c r="BF7691" i="1"/>
  <c r="BE7691" i="1"/>
  <c r="BD7691" i="1"/>
  <c r="BC7691" i="1"/>
  <c r="BA7691" i="1"/>
  <c r="BB7691" i="1" s="1"/>
  <c r="BG7690" i="1"/>
  <c r="BF7690" i="1"/>
  <c r="BE7690" i="1"/>
  <c r="BD7690" i="1"/>
  <c r="BC7690" i="1"/>
  <c r="BA7690" i="1"/>
  <c r="BB7690" i="1" s="1"/>
  <c r="BG7689" i="1"/>
  <c r="BF7689" i="1"/>
  <c r="BE7689" i="1"/>
  <c r="BD7689" i="1"/>
  <c r="BC7689" i="1"/>
  <c r="BA7689" i="1"/>
  <c r="BB7689" i="1" s="1"/>
  <c r="BG7688" i="1"/>
  <c r="BF7688" i="1"/>
  <c r="BE7688" i="1"/>
  <c r="BD7688" i="1"/>
  <c r="BC7688" i="1"/>
  <c r="BA7688" i="1"/>
  <c r="BB7688" i="1" s="1"/>
  <c r="BG7687" i="1"/>
  <c r="BF7687" i="1"/>
  <c r="BE7687" i="1"/>
  <c r="BD7687" i="1"/>
  <c r="BC7687" i="1"/>
  <c r="BA7687" i="1"/>
  <c r="BB7687" i="1" s="1"/>
  <c r="BG7686" i="1"/>
  <c r="BF7686" i="1"/>
  <c r="BE7686" i="1"/>
  <c r="BD7686" i="1"/>
  <c r="BC7686" i="1"/>
  <c r="BA7686" i="1"/>
  <c r="BB7686" i="1" s="1"/>
  <c r="BG7685" i="1"/>
  <c r="BF7685" i="1"/>
  <c r="BE7685" i="1"/>
  <c r="BD7685" i="1"/>
  <c r="BC7685" i="1"/>
  <c r="BB7685" i="1"/>
  <c r="BA7685" i="1"/>
  <c r="BG7684" i="1"/>
  <c r="BF7684" i="1"/>
  <c r="BE7684" i="1"/>
  <c r="BD7684" i="1"/>
  <c r="BC7684" i="1"/>
  <c r="BB7684" i="1"/>
  <c r="BA7684" i="1"/>
  <c r="BG7683" i="1"/>
  <c r="BF7683" i="1"/>
  <c r="BE7683" i="1"/>
  <c r="BD7683" i="1"/>
  <c r="BC7683" i="1"/>
  <c r="BA7683" i="1"/>
  <c r="BB7683" i="1" s="1"/>
  <c r="BG7682" i="1"/>
  <c r="BF7682" i="1"/>
  <c r="BE7682" i="1"/>
  <c r="BD7682" i="1"/>
  <c r="BC7682" i="1"/>
  <c r="BB7682" i="1"/>
  <c r="BA7682" i="1"/>
  <c r="BG7681" i="1"/>
  <c r="BF7681" i="1"/>
  <c r="BE7681" i="1"/>
  <c r="BD7681" i="1"/>
  <c r="BC7681" i="1"/>
  <c r="BB7681" i="1"/>
  <c r="BA7681" i="1"/>
  <c r="BG7680" i="1"/>
  <c r="BF7680" i="1"/>
  <c r="BE7680" i="1"/>
  <c r="BD7680" i="1"/>
  <c r="BC7680" i="1"/>
  <c r="BA7680" i="1"/>
  <c r="BB7680" i="1" s="1"/>
  <c r="BG7679" i="1"/>
  <c r="BF7679" i="1"/>
  <c r="BE7679" i="1"/>
  <c r="BD7679" i="1"/>
  <c r="BC7679" i="1"/>
  <c r="BA7679" i="1"/>
  <c r="BB7679" i="1" s="1"/>
  <c r="BG7678" i="1"/>
  <c r="BF7678" i="1"/>
  <c r="BE7678" i="1"/>
  <c r="BD7678" i="1"/>
  <c r="BC7678" i="1"/>
  <c r="BA7678" i="1"/>
  <c r="BB7678" i="1" s="1"/>
  <c r="BG7677" i="1"/>
  <c r="BF7677" i="1"/>
  <c r="BE7677" i="1"/>
  <c r="BD7677" i="1"/>
  <c r="BC7677" i="1"/>
  <c r="BB7677" i="1"/>
  <c r="BA7677" i="1"/>
  <c r="BG7676" i="1"/>
  <c r="BF7676" i="1"/>
  <c r="BE7676" i="1"/>
  <c r="BD7676" i="1"/>
  <c r="BC7676" i="1"/>
  <c r="BA7676" i="1"/>
  <c r="BB7676" i="1" s="1"/>
  <c r="BG7675" i="1"/>
  <c r="BF7675" i="1"/>
  <c r="BE7675" i="1"/>
  <c r="BD7675" i="1"/>
  <c r="BC7675" i="1"/>
  <c r="BA7675" i="1"/>
  <c r="BB7675" i="1" s="1"/>
  <c r="BG7674" i="1"/>
  <c r="BF7674" i="1"/>
  <c r="BE7674" i="1"/>
  <c r="BD7674" i="1"/>
  <c r="BC7674" i="1"/>
  <c r="BA7674" i="1"/>
  <c r="BB7674" i="1" s="1"/>
  <c r="BG7673" i="1"/>
  <c r="BF7673" i="1"/>
  <c r="BE7673" i="1"/>
  <c r="BD7673" i="1"/>
  <c r="BC7673" i="1"/>
  <c r="BA7673" i="1"/>
  <c r="BB7673" i="1" s="1"/>
  <c r="BG7672" i="1"/>
  <c r="BF7672" i="1"/>
  <c r="BE7672" i="1"/>
  <c r="BD7672" i="1"/>
  <c r="BC7672" i="1"/>
  <c r="BB7672" i="1"/>
  <c r="BA7672" i="1"/>
  <c r="BG7671" i="1"/>
  <c r="BF7671" i="1"/>
  <c r="BE7671" i="1"/>
  <c r="BD7671" i="1"/>
  <c r="BC7671" i="1"/>
  <c r="BA7671" i="1"/>
  <c r="BB7671" i="1" s="1"/>
  <c r="BG7670" i="1"/>
  <c r="BF7670" i="1"/>
  <c r="BE7670" i="1"/>
  <c r="BD7670" i="1"/>
  <c r="BC7670" i="1"/>
  <c r="BA7670" i="1"/>
  <c r="BB7670" i="1" s="1"/>
  <c r="BG7669" i="1"/>
  <c r="BF7669" i="1"/>
  <c r="BE7669" i="1"/>
  <c r="BD7669" i="1"/>
  <c r="BC7669" i="1"/>
  <c r="BA7669" i="1"/>
  <c r="BB7669" i="1" s="1"/>
  <c r="BG7668" i="1"/>
  <c r="BF7668" i="1"/>
  <c r="BE7668" i="1"/>
  <c r="BD7668" i="1"/>
  <c r="BC7668" i="1"/>
  <c r="BB7668" i="1"/>
  <c r="BA7668" i="1"/>
  <c r="BG7667" i="1"/>
  <c r="BF7667" i="1"/>
  <c r="BE7667" i="1"/>
  <c r="BD7667" i="1"/>
  <c r="BC7667" i="1"/>
  <c r="BA7667" i="1"/>
  <c r="BB7667" i="1" s="1"/>
  <c r="BG7666" i="1"/>
  <c r="BF7666" i="1"/>
  <c r="BE7666" i="1"/>
  <c r="BD7666" i="1"/>
  <c r="BC7666" i="1"/>
  <c r="BA7666" i="1"/>
  <c r="BB7666" i="1" s="1"/>
  <c r="BG7665" i="1"/>
  <c r="BF7665" i="1"/>
  <c r="BE7665" i="1"/>
  <c r="BD7665" i="1"/>
  <c r="BC7665" i="1"/>
  <c r="BB7665" i="1"/>
  <c r="BA7665" i="1"/>
  <c r="BG7664" i="1"/>
  <c r="BF7664" i="1"/>
  <c r="BE7664" i="1"/>
  <c r="BD7664" i="1"/>
  <c r="BC7664" i="1"/>
  <c r="BA7664" i="1"/>
  <c r="BB7664" i="1" s="1"/>
  <c r="BG7663" i="1"/>
  <c r="BF7663" i="1"/>
  <c r="BE7663" i="1"/>
  <c r="BD7663" i="1"/>
  <c r="BC7663" i="1"/>
  <c r="BB7663" i="1"/>
  <c r="BA7663" i="1"/>
  <c r="BG7662" i="1"/>
  <c r="BF7662" i="1"/>
  <c r="BE7662" i="1"/>
  <c r="BD7662" i="1"/>
  <c r="BC7662" i="1"/>
  <c r="BA7662" i="1"/>
  <c r="BB7662" i="1" s="1"/>
  <c r="BG7661" i="1"/>
  <c r="BF7661" i="1"/>
  <c r="BE7661" i="1"/>
  <c r="BD7661" i="1"/>
  <c r="BC7661" i="1"/>
  <c r="BB7661" i="1"/>
  <c r="BA7661" i="1"/>
  <c r="BG7660" i="1"/>
  <c r="BF7660" i="1"/>
  <c r="BE7660" i="1"/>
  <c r="BD7660" i="1"/>
  <c r="BC7660" i="1"/>
  <c r="BB7660" i="1"/>
  <c r="BA7660" i="1"/>
  <c r="BG7659" i="1"/>
  <c r="BF7659" i="1"/>
  <c r="BE7659" i="1"/>
  <c r="BD7659" i="1"/>
  <c r="BC7659" i="1"/>
  <c r="BA7659" i="1"/>
  <c r="BB7659" i="1" s="1"/>
  <c r="BG7658" i="1"/>
  <c r="BF7658" i="1"/>
  <c r="BE7658" i="1"/>
  <c r="BD7658" i="1"/>
  <c r="BC7658" i="1"/>
  <c r="BA7658" i="1"/>
  <c r="BB7658" i="1" s="1"/>
  <c r="BG7657" i="1"/>
  <c r="BF7657" i="1"/>
  <c r="BE7657" i="1"/>
  <c r="BD7657" i="1"/>
  <c r="BC7657" i="1"/>
  <c r="BA7657" i="1"/>
  <c r="BB7657" i="1" s="1"/>
  <c r="BG7656" i="1"/>
  <c r="BF7656" i="1"/>
  <c r="BE7656" i="1"/>
  <c r="BD7656" i="1"/>
  <c r="BC7656" i="1"/>
  <c r="BA7656" i="1"/>
  <c r="BB7656" i="1" s="1"/>
  <c r="BG7655" i="1"/>
  <c r="BF7655" i="1"/>
  <c r="BE7655" i="1"/>
  <c r="BD7655" i="1"/>
  <c r="BC7655" i="1"/>
  <c r="BA7655" i="1"/>
  <c r="BB7655" i="1" s="1"/>
  <c r="BG7654" i="1"/>
  <c r="BF7654" i="1"/>
  <c r="BE7654" i="1"/>
  <c r="BD7654" i="1"/>
  <c r="BC7654" i="1"/>
  <c r="BA7654" i="1"/>
  <c r="BB7654" i="1" s="1"/>
  <c r="BG7653" i="1"/>
  <c r="BF7653" i="1"/>
  <c r="BE7653" i="1"/>
  <c r="BD7653" i="1"/>
  <c r="BC7653" i="1"/>
  <c r="BA7653" i="1"/>
  <c r="BB7653" i="1" s="1"/>
  <c r="BG7652" i="1"/>
  <c r="BF7652" i="1"/>
  <c r="BE7652" i="1"/>
  <c r="BD7652" i="1"/>
  <c r="BC7652" i="1"/>
  <c r="BB7652" i="1"/>
  <c r="BA7652" i="1"/>
  <c r="BG7651" i="1"/>
  <c r="BF7651" i="1"/>
  <c r="BE7651" i="1"/>
  <c r="BD7651" i="1"/>
  <c r="BC7651" i="1"/>
  <c r="BB7651" i="1"/>
  <c r="BA7651" i="1"/>
  <c r="BG7650" i="1"/>
  <c r="BF7650" i="1"/>
  <c r="BE7650" i="1"/>
  <c r="BD7650" i="1"/>
  <c r="BC7650" i="1"/>
  <c r="BA7650" i="1"/>
  <c r="BB7650" i="1" s="1"/>
  <c r="BG7649" i="1"/>
  <c r="BF7649" i="1"/>
  <c r="BE7649" i="1"/>
  <c r="BD7649" i="1"/>
  <c r="BC7649" i="1"/>
  <c r="BB7649" i="1"/>
  <c r="BA7649" i="1"/>
  <c r="BG7648" i="1"/>
  <c r="BF7648" i="1"/>
  <c r="BE7648" i="1"/>
  <c r="BD7648" i="1"/>
  <c r="BC7648" i="1"/>
  <c r="BB7648" i="1"/>
  <c r="BA7648" i="1"/>
  <c r="BG7647" i="1"/>
  <c r="BF7647" i="1"/>
  <c r="BE7647" i="1"/>
  <c r="BD7647" i="1"/>
  <c r="BC7647" i="1"/>
  <c r="BA7647" i="1"/>
  <c r="BB7647" i="1" s="1"/>
  <c r="BG7646" i="1"/>
  <c r="BF7646" i="1"/>
  <c r="BE7646" i="1"/>
  <c r="BD7646" i="1"/>
  <c r="BC7646" i="1"/>
  <c r="BB7646" i="1"/>
  <c r="BA7646" i="1"/>
  <c r="BG7645" i="1"/>
  <c r="BF7645" i="1"/>
  <c r="BE7645" i="1"/>
  <c r="BD7645" i="1"/>
  <c r="BC7645" i="1"/>
  <c r="BB7645" i="1"/>
  <c r="BA7645" i="1"/>
  <c r="BG7644" i="1"/>
  <c r="BF7644" i="1"/>
  <c r="BE7644" i="1"/>
  <c r="BD7644" i="1"/>
  <c r="BC7644" i="1"/>
  <c r="BA7644" i="1"/>
  <c r="BB7644" i="1" s="1"/>
  <c r="BG7643" i="1"/>
  <c r="BF7643" i="1"/>
  <c r="BE7643" i="1"/>
  <c r="BD7643" i="1"/>
  <c r="BC7643" i="1"/>
  <c r="BB7643" i="1"/>
  <c r="BA7643" i="1"/>
  <c r="BG7642" i="1"/>
  <c r="BF7642" i="1"/>
  <c r="BE7642" i="1"/>
  <c r="BD7642" i="1"/>
  <c r="BC7642" i="1"/>
  <c r="BA7642" i="1"/>
  <c r="BB7642" i="1" s="1"/>
  <c r="BG7641" i="1"/>
  <c r="BF7641" i="1"/>
  <c r="BE7641" i="1"/>
  <c r="BD7641" i="1"/>
  <c r="BC7641" i="1"/>
  <c r="BA7641" i="1"/>
  <c r="BB7641" i="1" s="1"/>
  <c r="BG7640" i="1"/>
  <c r="BF7640" i="1"/>
  <c r="BE7640" i="1"/>
  <c r="BD7640" i="1"/>
  <c r="BC7640" i="1"/>
  <c r="BA7640" i="1"/>
  <c r="BB7640" i="1" s="1"/>
  <c r="BG7639" i="1"/>
  <c r="BF7639" i="1"/>
  <c r="BE7639" i="1"/>
  <c r="BD7639" i="1"/>
  <c r="BC7639" i="1"/>
  <c r="BA7639" i="1"/>
  <c r="BB7639" i="1" s="1"/>
  <c r="BG7638" i="1"/>
  <c r="BF7638" i="1"/>
  <c r="BE7638" i="1"/>
  <c r="BD7638" i="1"/>
  <c r="BC7638" i="1"/>
  <c r="BA7638" i="1"/>
  <c r="BB7638" i="1" s="1"/>
  <c r="BG7637" i="1"/>
  <c r="BF7637" i="1"/>
  <c r="BE7637" i="1"/>
  <c r="BD7637" i="1"/>
  <c r="BC7637" i="1"/>
  <c r="BA7637" i="1"/>
  <c r="BB7637" i="1" s="1"/>
  <c r="BG7636" i="1"/>
  <c r="BF7636" i="1"/>
  <c r="BE7636" i="1"/>
  <c r="BD7636" i="1"/>
  <c r="BC7636" i="1"/>
  <c r="BB7636" i="1"/>
  <c r="BA7636" i="1"/>
  <c r="BG7635" i="1"/>
  <c r="BF7635" i="1"/>
  <c r="BE7635" i="1"/>
  <c r="BD7635" i="1"/>
  <c r="BC7635" i="1"/>
  <c r="BA7635" i="1"/>
  <c r="BB7635" i="1" s="1"/>
  <c r="BG7634" i="1"/>
  <c r="BF7634" i="1"/>
  <c r="BE7634" i="1"/>
  <c r="BD7634" i="1"/>
  <c r="BC7634" i="1"/>
  <c r="BB7634" i="1"/>
  <c r="BA7634" i="1"/>
  <c r="BG7633" i="1"/>
  <c r="BF7633" i="1"/>
  <c r="BE7633" i="1"/>
  <c r="BD7633" i="1"/>
  <c r="BC7633" i="1"/>
  <c r="BB7633" i="1"/>
  <c r="BA7633" i="1"/>
  <c r="BG7632" i="1"/>
  <c r="BF7632" i="1"/>
  <c r="BE7632" i="1"/>
  <c r="BD7632" i="1"/>
  <c r="BC7632" i="1"/>
  <c r="BA7632" i="1"/>
  <c r="BB7632" i="1" s="1"/>
  <c r="BG7631" i="1"/>
  <c r="BF7631" i="1"/>
  <c r="BE7631" i="1"/>
  <c r="BD7631" i="1"/>
  <c r="BC7631" i="1"/>
  <c r="BA7631" i="1"/>
  <c r="BB7631" i="1" s="1"/>
  <c r="BG7630" i="1"/>
  <c r="BF7630" i="1"/>
  <c r="BE7630" i="1"/>
  <c r="BD7630" i="1"/>
  <c r="BC7630" i="1"/>
  <c r="BB7630" i="1"/>
  <c r="BA7630" i="1"/>
  <c r="BG7629" i="1"/>
  <c r="BF7629" i="1"/>
  <c r="BE7629" i="1"/>
  <c r="BD7629" i="1"/>
  <c r="BC7629" i="1"/>
  <c r="BB7629" i="1"/>
  <c r="BA7629" i="1"/>
  <c r="BG7628" i="1"/>
  <c r="BF7628" i="1"/>
  <c r="BE7628" i="1"/>
  <c r="BD7628" i="1"/>
  <c r="BC7628" i="1"/>
  <c r="BA7628" i="1"/>
  <c r="BB7628" i="1" s="1"/>
  <c r="BG7627" i="1"/>
  <c r="BF7627" i="1"/>
  <c r="BE7627" i="1"/>
  <c r="BD7627" i="1"/>
  <c r="BC7627" i="1"/>
  <c r="BB7627" i="1"/>
  <c r="BA7627" i="1"/>
  <c r="BG7626" i="1"/>
  <c r="BF7626" i="1"/>
  <c r="BE7626" i="1"/>
  <c r="BD7626" i="1"/>
  <c r="BC7626" i="1"/>
  <c r="BA7626" i="1"/>
  <c r="BB7626" i="1" s="1"/>
  <c r="BG7625" i="1"/>
  <c r="BF7625" i="1"/>
  <c r="BE7625" i="1"/>
  <c r="BD7625" i="1"/>
  <c r="BC7625" i="1"/>
  <c r="BA7625" i="1"/>
  <c r="BB7625" i="1" s="1"/>
  <c r="BG7624" i="1"/>
  <c r="BF7624" i="1"/>
  <c r="BE7624" i="1"/>
  <c r="BD7624" i="1"/>
  <c r="BC7624" i="1"/>
  <c r="BA7624" i="1"/>
  <c r="BB7624" i="1" s="1"/>
  <c r="BG7623" i="1"/>
  <c r="BF7623" i="1"/>
  <c r="BE7623" i="1"/>
  <c r="BD7623" i="1"/>
  <c r="BC7623" i="1"/>
  <c r="BB7623" i="1"/>
  <c r="BA7623" i="1"/>
  <c r="BG7622" i="1"/>
  <c r="BF7622" i="1"/>
  <c r="BE7622" i="1"/>
  <c r="BD7622" i="1"/>
  <c r="BC7622" i="1"/>
  <c r="BA7622" i="1"/>
  <c r="BB7622" i="1" s="1"/>
  <c r="BG7621" i="1"/>
  <c r="BF7621" i="1"/>
  <c r="BE7621" i="1"/>
  <c r="BD7621" i="1"/>
  <c r="BC7621" i="1"/>
  <c r="BA7621" i="1"/>
  <c r="BB7621" i="1" s="1"/>
  <c r="BG7620" i="1"/>
  <c r="BF7620" i="1"/>
  <c r="BE7620" i="1"/>
  <c r="BD7620" i="1"/>
  <c r="BC7620" i="1"/>
  <c r="BB7620" i="1"/>
  <c r="BA7620" i="1"/>
  <c r="BG7619" i="1"/>
  <c r="BF7619" i="1"/>
  <c r="BE7619" i="1"/>
  <c r="BD7619" i="1"/>
  <c r="BC7619" i="1"/>
  <c r="BA7619" i="1"/>
  <c r="BB7619" i="1" s="1"/>
  <c r="BG7618" i="1"/>
  <c r="BF7618" i="1"/>
  <c r="BE7618" i="1"/>
  <c r="BD7618" i="1"/>
  <c r="BC7618" i="1"/>
  <c r="BB7618" i="1"/>
  <c r="BA7618" i="1"/>
  <c r="BG7617" i="1"/>
  <c r="BF7617" i="1"/>
  <c r="BE7617" i="1"/>
  <c r="BD7617" i="1"/>
  <c r="BC7617" i="1"/>
  <c r="BB7617" i="1"/>
  <c r="BA7617" i="1"/>
  <c r="BG7616" i="1"/>
  <c r="BF7616" i="1"/>
  <c r="BE7616" i="1"/>
  <c r="BD7616" i="1"/>
  <c r="BC7616" i="1"/>
  <c r="BA7616" i="1"/>
  <c r="BB7616" i="1" s="1"/>
  <c r="BG7615" i="1"/>
  <c r="BF7615" i="1"/>
  <c r="BE7615" i="1"/>
  <c r="BD7615" i="1"/>
  <c r="BC7615" i="1"/>
  <c r="BB7615" i="1"/>
  <c r="BA7615" i="1"/>
  <c r="BG7614" i="1"/>
  <c r="BF7614" i="1"/>
  <c r="BE7614" i="1"/>
  <c r="BD7614" i="1"/>
  <c r="BC7614" i="1"/>
  <c r="BA7614" i="1"/>
  <c r="BB7614" i="1" s="1"/>
  <c r="BG7613" i="1"/>
  <c r="BF7613" i="1"/>
  <c r="BE7613" i="1"/>
  <c r="BD7613" i="1"/>
  <c r="BC7613" i="1"/>
  <c r="BB7613" i="1"/>
  <c r="BA7613" i="1"/>
  <c r="BG7612" i="1"/>
  <c r="BF7612" i="1"/>
  <c r="BE7612" i="1"/>
  <c r="BD7612" i="1"/>
  <c r="BC7612" i="1"/>
  <c r="BB7612" i="1"/>
  <c r="BA7612" i="1"/>
  <c r="BG7611" i="1"/>
  <c r="BF7611" i="1"/>
  <c r="BE7611" i="1"/>
  <c r="BD7611" i="1"/>
  <c r="BC7611" i="1"/>
  <c r="BB7611" i="1"/>
  <c r="BA7611" i="1"/>
  <c r="BG7610" i="1"/>
  <c r="BF7610" i="1"/>
  <c r="BE7610" i="1"/>
  <c r="BD7610" i="1"/>
  <c r="BC7610" i="1"/>
  <c r="BA7610" i="1"/>
  <c r="BB7610" i="1" s="1"/>
  <c r="BG7609" i="1"/>
  <c r="BF7609" i="1"/>
  <c r="BE7609" i="1"/>
  <c r="BD7609" i="1"/>
  <c r="BC7609" i="1"/>
  <c r="BA7609" i="1"/>
  <c r="BB7609" i="1" s="1"/>
  <c r="BG7608" i="1"/>
  <c r="BF7608" i="1"/>
  <c r="BE7608" i="1"/>
  <c r="BD7608" i="1"/>
  <c r="BC7608" i="1"/>
  <c r="BB7608" i="1"/>
  <c r="BA7608" i="1"/>
  <c r="BG7607" i="1"/>
  <c r="BF7607" i="1"/>
  <c r="BE7607" i="1"/>
  <c r="BD7607" i="1"/>
  <c r="BC7607" i="1"/>
  <c r="BA7607" i="1"/>
  <c r="BB7607" i="1" s="1"/>
  <c r="BG7606" i="1"/>
  <c r="BF7606" i="1"/>
  <c r="BE7606" i="1"/>
  <c r="BD7606" i="1"/>
  <c r="BC7606" i="1"/>
  <c r="BA7606" i="1"/>
  <c r="BB7606" i="1" s="1"/>
  <c r="BG7605" i="1"/>
  <c r="BF7605" i="1"/>
  <c r="BE7605" i="1"/>
  <c r="BD7605" i="1"/>
  <c r="BC7605" i="1"/>
  <c r="BA7605" i="1"/>
  <c r="BB7605" i="1" s="1"/>
  <c r="BG7604" i="1"/>
  <c r="BF7604" i="1"/>
  <c r="BE7604" i="1"/>
  <c r="BD7604" i="1"/>
  <c r="BC7604" i="1"/>
  <c r="BB7604" i="1"/>
  <c r="BA7604" i="1"/>
  <c r="BG7603" i="1"/>
  <c r="BF7603" i="1"/>
  <c r="BE7603" i="1"/>
  <c r="BD7603" i="1"/>
  <c r="BC7603" i="1"/>
  <c r="BA7603" i="1"/>
  <c r="BB7603" i="1" s="1"/>
  <c r="BG7602" i="1"/>
  <c r="BF7602" i="1"/>
  <c r="BE7602" i="1"/>
  <c r="BD7602" i="1"/>
  <c r="BC7602" i="1"/>
  <c r="BA7602" i="1"/>
  <c r="BB7602" i="1" s="1"/>
  <c r="BG7601" i="1"/>
  <c r="BF7601" i="1"/>
  <c r="BE7601" i="1"/>
  <c r="BD7601" i="1"/>
  <c r="BC7601" i="1"/>
  <c r="BB7601" i="1"/>
  <c r="BA7601" i="1"/>
  <c r="BG7600" i="1"/>
  <c r="BF7600" i="1"/>
  <c r="BE7600" i="1"/>
  <c r="BD7600" i="1"/>
  <c r="BC7600" i="1"/>
  <c r="BA7600" i="1"/>
  <c r="BB7600" i="1" s="1"/>
  <c r="BG7599" i="1"/>
  <c r="BF7599" i="1"/>
  <c r="BE7599" i="1"/>
  <c r="BD7599" i="1"/>
  <c r="BC7599" i="1"/>
  <c r="BB7599" i="1"/>
  <c r="BA7599" i="1"/>
  <c r="BG7598" i="1"/>
  <c r="BF7598" i="1"/>
  <c r="BE7598" i="1"/>
  <c r="BD7598" i="1"/>
  <c r="BC7598" i="1"/>
  <c r="BB7598" i="1"/>
  <c r="BA7598" i="1"/>
  <c r="BG7597" i="1"/>
  <c r="BF7597" i="1"/>
  <c r="BE7597" i="1"/>
  <c r="BD7597" i="1"/>
  <c r="BC7597" i="1"/>
  <c r="BB7597" i="1"/>
  <c r="BA7597" i="1"/>
  <c r="BG7596" i="1"/>
  <c r="BF7596" i="1"/>
  <c r="BE7596" i="1"/>
  <c r="BD7596" i="1"/>
  <c r="BC7596" i="1"/>
  <c r="BA7596" i="1"/>
  <c r="BB7596" i="1" s="1"/>
  <c r="BG7595" i="1"/>
  <c r="BF7595" i="1"/>
  <c r="BE7595" i="1"/>
  <c r="BD7595" i="1"/>
  <c r="BC7595" i="1"/>
  <c r="BA7595" i="1"/>
  <c r="BB7595" i="1" s="1"/>
  <c r="BG7594" i="1"/>
  <c r="BF7594" i="1"/>
  <c r="BE7594" i="1"/>
  <c r="BD7594" i="1"/>
  <c r="BC7594" i="1"/>
  <c r="BA7594" i="1"/>
  <c r="BB7594" i="1" s="1"/>
  <c r="BG7593" i="1"/>
  <c r="BF7593" i="1"/>
  <c r="BE7593" i="1"/>
  <c r="BD7593" i="1"/>
  <c r="BC7593" i="1"/>
  <c r="BA7593" i="1"/>
  <c r="BB7593" i="1" s="1"/>
  <c r="BG7592" i="1"/>
  <c r="BF7592" i="1"/>
  <c r="BE7592" i="1"/>
  <c r="BD7592" i="1"/>
  <c r="BC7592" i="1"/>
  <c r="BB7592" i="1"/>
  <c r="BA7592" i="1"/>
  <c r="BG7591" i="1"/>
  <c r="BF7591" i="1"/>
  <c r="BE7591" i="1"/>
  <c r="BD7591" i="1"/>
  <c r="BC7591" i="1"/>
  <c r="BB7591" i="1"/>
  <c r="BA7591" i="1"/>
  <c r="BG7590" i="1"/>
  <c r="BF7590" i="1"/>
  <c r="BE7590" i="1"/>
  <c r="BD7590" i="1"/>
  <c r="BC7590" i="1"/>
  <c r="BA7590" i="1"/>
  <c r="BB7590" i="1" s="1"/>
  <c r="BG7589" i="1"/>
  <c r="BF7589" i="1"/>
  <c r="BE7589" i="1"/>
  <c r="BD7589" i="1"/>
  <c r="BC7589" i="1"/>
  <c r="BA7589" i="1"/>
  <c r="BB7589" i="1" s="1"/>
  <c r="BG7588" i="1"/>
  <c r="BF7588" i="1"/>
  <c r="BE7588" i="1"/>
  <c r="BD7588" i="1"/>
  <c r="BC7588" i="1"/>
  <c r="BB7588" i="1"/>
  <c r="BA7588" i="1"/>
  <c r="BG7587" i="1"/>
  <c r="BF7587" i="1"/>
  <c r="BE7587" i="1"/>
  <c r="BD7587" i="1"/>
  <c r="BC7587" i="1"/>
  <c r="BB7587" i="1"/>
  <c r="BA7587" i="1"/>
  <c r="BG7586" i="1"/>
  <c r="BF7586" i="1"/>
  <c r="BE7586" i="1"/>
  <c r="BD7586" i="1"/>
  <c r="BC7586" i="1"/>
  <c r="BA7586" i="1"/>
  <c r="BB7586" i="1" s="1"/>
  <c r="BG7585" i="1"/>
  <c r="BF7585" i="1"/>
  <c r="BE7585" i="1"/>
  <c r="BD7585" i="1"/>
  <c r="BC7585" i="1"/>
  <c r="BB7585" i="1"/>
  <c r="BA7585" i="1"/>
  <c r="BG7584" i="1"/>
  <c r="BF7584" i="1"/>
  <c r="BE7584" i="1"/>
  <c r="BD7584" i="1"/>
  <c r="BC7584" i="1"/>
  <c r="BB7584" i="1"/>
  <c r="BA7584" i="1"/>
  <c r="BG7583" i="1"/>
  <c r="BF7583" i="1"/>
  <c r="BE7583" i="1"/>
  <c r="BD7583" i="1"/>
  <c r="BC7583" i="1"/>
  <c r="BA7583" i="1"/>
  <c r="BB7583" i="1" s="1"/>
  <c r="BG7582" i="1"/>
  <c r="BF7582" i="1"/>
  <c r="BE7582" i="1"/>
  <c r="BD7582" i="1"/>
  <c r="BC7582" i="1"/>
  <c r="BA7582" i="1"/>
  <c r="BB7582" i="1" s="1"/>
  <c r="BG7581" i="1"/>
  <c r="BF7581" i="1"/>
  <c r="BE7581" i="1"/>
  <c r="BD7581" i="1"/>
  <c r="BC7581" i="1"/>
  <c r="BB7581" i="1"/>
  <c r="BA7581" i="1"/>
  <c r="BG7580" i="1"/>
  <c r="BF7580" i="1"/>
  <c r="BE7580" i="1"/>
  <c r="BD7580" i="1"/>
  <c r="BC7580" i="1"/>
  <c r="BA7580" i="1"/>
  <c r="BB7580" i="1" s="1"/>
  <c r="BG7579" i="1"/>
  <c r="BF7579" i="1"/>
  <c r="BE7579" i="1"/>
  <c r="BD7579" i="1"/>
  <c r="BC7579" i="1"/>
  <c r="BA7579" i="1"/>
  <c r="BB7579" i="1" s="1"/>
  <c r="BG7578" i="1"/>
  <c r="BF7578" i="1"/>
  <c r="BE7578" i="1"/>
  <c r="BD7578" i="1"/>
  <c r="BC7578" i="1"/>
  <c r="BA7578" i="1"/>
  <c r="BB7578" i="1" s="1"/>
  <c r="BG7577" i="1"/>
  <c r="BF7577" i="1"/>
  <c r="BE7577" i="1"/>
  <c r="BD7577" i="1"/>
  <c r="BC7577" i="1"/>
  <c r="BA7577" i="1"/>
  <c r="BB7577" i="1" s="1"/>
  <c r="BG7576" i="1"/>
  <c r="BF7576" i="1"/>
  <c r="BE7576" i="1"/>
  <c r="BD7576" i="1"/>
  <c r="BC7576" i="1"/>
  <c r="BB7576" i="1"/>
  <c r="BA7576" i="1"/>
  <c r="BG7575" i="1"/>
  <c r="BF7575" i="1"/>
  <c r="BE7575" i="1"/>
  <c r="BD7575" i="1"/>
  <c r="BC7575" i="1"/>
  <c r="BA7575" i="1"/>
  <c r="BB7575" i="1" s="1"/>
  <c r="BG7574" i="1"/>
  <c r="BF7574" i="1"/>
  <c r="BE7574" i="1"/>
  <c r="BD7574" i="1"/>
  <c r="BC7574" i="1"/>
  <c r="BA7574" i="1"/>
  <c r="BB7574" i="1" s="1"/>
  <c r="BG7573" i="1"/>
  <c r="BF7573" i="1"/>
  <c r="BE7573" i="1"/>
  <c r="BD7573" i="1"/>
  <c r="BC7573" i="1"/>
  <c r="BB7573" i="1"/>
  <c r="BA7573" i="1"/>
  <c r="BG7572" i="1"/>
  <c r="BF7572" i="1"/>
  <c r="BE7572" i="1"/>
  <c r="BD7572" i="1"/>
  <c r="BC7572" i="1"/>
  <c r="BB7572" i="1"/>
  <c r="BA7572" i="1"/>
  <c r="BG7571" i="1"/>
  <c r="BF7571" i="1"/>
  <c r="BE7571" i="1"/>
  <c r="BD7571" i="1"/>
  <c r="BC7571" i="1"/>
  <c r="BB7571" i="1"/>
  <c r="BA7571" i="1"/>
  <c r="BG7570" i="1"/>
  <c r="BF7570" i="1"/>
  <c r="BE7570" i="1"/>
  <c r="BD7570" i="1"/>
  <c r="BC7570" i="1"/>
  <c r="BA7570" i="1"/>
  <c r="BB7570" i="1" s="1"/>
  <c r="BG7569" i="1"/>
  <c r="BF7569" i="1"/>
  <c r="BE7569" i="1"/>
  <c r="BD7569" i="1"/>
  <c r="BC7569" i="1"/>
  <c r="BB7569" i="1"/>
  <c r="BA7569" i="1"/>
  <c r="BG7568" i="1"/>
  <c r="BF7568" i="1"/>
  <c r="BE7568" i="1"/>
  <c r="BD7568" i="1"/>
  <c r="BC7568" i="1"/>
  <c r="BA7568" i="1"/>
  <c r="BB7568" i="1" s="1"/>
  <c r="BG7567" i="1"/>
  <c r="BF7567" i="1"/>
  <c r="BE7567" i="1"/>
  <c r="BD7567" i="1"/>
  <c r="BC7567" i="1"/>
  <c r="BA7567" i="1"/>
  <c r="BB7567" i="1" s="1"/>
  <c r="BG7566" i="1"/>
  <c r="BF7566" i="1"/>
  <c r="BE7566" i="1"/>
  <c r="BD7566" i="1"/>
  <c r="BC7566" i="1"/>
  <c r="BA7566" i="1"/>
  <c r="BB7566" i="1" s="1"/>
  <c r="BG7565" i="1"/>
  <c r="BF7565" i="1"/>
  <c r="BE7565" i="1"/>
  <c r="BD7565" i="1"/>
  <c r="BC7565" i="1"/>
  <c r="BA7565" i="1"/>
  <c r="BB7565" i="1" s="1"/>
  <c r="BG7564" i="1"/>
  <c r="BF7564" i="1"/>
  <c r="BE7564" i="1"/>
  <c r="BD7564" i="1"/>
  <c r="BC7564" i="1"/>
  <c r="BB7564" i="1"/>
  <c r="BA7564" i="1"/>
  <c r="BG7563" i="1"/>
  <c r="BF7563" i="1"/>
  <c r="BE7563" i="1"/>
  <c r="BD7563" i="1"/>
  <c r="BC7563" i="1"/>
  <c r="BA7563" i="1"/>
  <c r="BB7563" i="1" s="1"/>
  <c r="BG7562" i="1"/>
  <c r="BF7562" i="1"/>
  <c r="BE7562" i="1"/>
  <c r="BD7562" i="1"/>
  <c r="BC7562" i="1"/>
  <c r="BA7562" i="1"/>
  <c r="BB7562" i="1" s="1"/>
  <c r="BG7561" i="1"/>
  <c r="BF7561" i="1"/>
  <c r="BE7561" i="1"/>
  <c r="BD7561" i="1"/>
  <c r="BC7561" i="1"/>
  <c r="BA7561" i="1"/>
  <c r="BB7561" i="1" s="1"/>
  <c r="BG7560" i="1"/>
  <c r="BF7560" i="1"/>
  <c r="BE7560" i="1"/>
  <c r="BD7560" i="1"/>
  <c r="BC7560" i="1"/>
  <c r="BA7560" i="1"/>
  <c r="BB7560" i="1" s="1"/>
  <c r="BG7559" i="1"/>
  <c r="BF7559" i="1"/>
  <c r="BE7559" i="1"/>
  <c r="BD7559" i="1"/>
  <c r="BC7559" i="1"/>
  <c r="BB7559" i="1"/>
  <c r="BA7559" i="1"/>
  <c r="BG7558" i="1"/>
  <c r="BF7558" i="1"/>
  <c r="BE7558" i="1"/>
  <c r="BD7558" i="1"/>
  <c r="BC7558" i="1"/>
  <c r="BA7558" i="1"/>
  <c r="BB7558" i="1" s="1"/>
  <c r="BG7557" i="1"/>
  <c r="BF7557" i="1"/>
  <c r="BE7557" i="1"/>
  <c r="BD7557" i="1"/>
  <c r="BC7557" i="1"/>
  <c r="BA7557" i="1"/>
  <c r="BB7557" i="1" s="1"/>
  <c r="BG7556" i="1"/>
  <c r="BF7556" i="1"/>
  <c r="BE7556" i="1"/>
  <c r="BD7556" i="1"/>
  <c r="BC7556" i="1"/>
  <c r="BB7556" i="1"/>
  <c r="BA7556" i="1"/>
  <c r="BG7555" i="1"/>
  <c r="BF7555" i="1"/>
  <c r="BE7555" i="1"/>
  <c r="BD7555" i="1"/>
  <c r="BC7555" i="1"/>
  <c r="BA7555" i="1"/>
  <c r="BB7555" i="1" s="1"/>
  <c r="BG7554" i="1"/>
  <c r="BF7554" i="1"/>
  <c r="BE7554" i="1"/>
  <c r="BD7554" i="1"/>
  <c r="BC7554" i="1"/>
  <c r="BA7554" i="1"/>
  <c r="BB7554" i="1" s="1"/>
  <c r="BG7553" i="1"/>
  <c r="BF7553" i="1"/>
  <c r="BE7553" i="1"/>
  <c r="BD7553" i="1"/>
  <c r="BC7553" i="1"/>
  <c r="BB7553" i="1"/>
  <c r="BA7553" i="1"/>
  <c r="BG7552" i="1"/>
  <c r="BF7552" i="1"/>
  <c r="BE7552" i="1"/>
  <c r="BD7552" i="1"/>
  <c r="BC7552" i="1"/>
  <c r="BB7552" i="1"/>
  <c r="BA7552" i="1"/>
  <c r="BG7551" i="1"/>
  <c r="BF7551" i="1"/>
  <c r="BE7551" i="1"/>
  <c r="BD7551" i="1"/>
  <c r="BC7551" i="1"/>
  <c r="BB7551" i="1"/>
  <c r="BA7551" i="1"/>
  <c r="BG7550" i="1"/>
  <c r="BF7550" i="1"/>
  <c r="BE7550" i="1"/>
  <c r="BD7550" i="1"/>
  <c r="BC7550" i="1"/>
  <c r="BB7550" i="1"/>
  <c r="BA7550" i="1"/>
  <c r="BG7549" i="1"/>
  <c r="BF7549" i="1"/>
  <c r="BE7549" i="1"/>
  <c r="BD7549" i="1"/>
  <c r="BC7549" i="1"/>
  <c r="BA7549" i="1"/>
  <c r="BB7549" i="1" s="1"/>
  <c r="BG7548" i="1"/>
  <c r="BF7548" i="1"/>
  <c r="BE7548" i="1"/>
  <c r="BD7548" i="1"/>
  <c r="BC7548" i="1"/>
  <c r="BA7548" i="1"/>
  <c r="BB7548" i="1" s="1"/>
  <c r="BG7547" i="1"/>
  <c r="BF7547" i="1"/>
  <c r="BE7547" i="1"/>
  <c r="BD7547" i="1"/>
  <c r="BC7547" i="1"/>
  <c r="BA7547" i="1"/>
  <c r="BB7547" i="1" s="1"/>
  <c r="BG7546" i="1"/>
  <c r="BF7546" i="1"/>
  <c r="BE7546" i="1"/>
  <c r="BD7546" i="1"/>
  <c r="BC7546" i="1"/>
  <c r="BA7546" i="1"/>
  <c r="BB7546" i="1" s="1"/>
  <c r="BG7545" i="1"/>
  <c r="BF7545" i="1"/>
  <c r="BE7545" i="1"/>
  <c r="BD7545" i="1"/>
  <c r="BC7545" i="1"/>
  <c r="BA7545" i="1"/>
  <c r="BB7545" i="1" s="1"/>
  <c r="BG7544" i="1"/>
  <c r="BF7544" i="1"/>
  <c r="BE7544" i="1"/>
  <c r="BD7544" i="1"/>
  <c r="BC7544" i="1"/>
  <c r="BA7544" i="1"/>
  <c r="BB7544" i="1" s="1"/>
  <c r="BG7543" i="1"/>
  <c r="BF7543" i="1"/>
  <c r="BE7543" i="1"/>
  <c r="BD7543" i="1"/>
  <c r="BC7543" i="1"/>
  <c r="BA7543" i="1"/>
  <c r="BB7543" i="1" s="1"/>
  <c r="BG7542" i="1"/>
  <c r="BF7542" i="1"/>
  <c r="BE7542" i="1"/>
  <c r="BD7542" i="1"/>
  <c r="BC7542" i="1"/>
  <c r="BA7542" i="1"/>
  <c r="BB7542" i="1" s="1"/>
  <c r="BG7541" i="1"/>
  <c r="BF7541" i="1"/>
  <c r="BE7541" i="1"/>
  <c r="BD7541" i="1"/>
  <c r="BC7541" i="1"/>
  <c r="BA7541" i="1"/>
  <c r="BB7541" i="1" s="1"/>
  <c r="BG7540" i="1"/>
  <c r="BF7540" i="1"/>
  <c r="BE7540" i="1"/>
  <c r="BD7540" i="1"/>
  <c r="BC7540" i="1"/>
  <c r="BB7540" i="1"/>
  <c r="BA7540" i="1"/>
  <c r="BG7539" i="1"/>
  <c r="BF7539" i="1"/>
  <c r="BE7539" i="1"/>
  <c r="BD7539" i="1"/>
  <c r="BC7539" i="1"/>
  <c r="BB7539" i="1"/>
  <c r="BA7539" i="1"/>
  <c r="BG7538" i="1"/>
  <c r="BF7538" i="1"/>
  <c r="BE7538" i="1"/>
  <c r="BD7538" i="1"/>
  <c r="BC7538" i="1"/>
  <c r="BA7538" i="1"/>
  <c r="BB7538" i="1" s="1"/>
  <c r="BG7537" i="1"/>
  <c r="BF7537" i="1"/>
  <c r="BE7537" i="1"/>
  <c r="BD7537" i="1"/>
  <c r="BC7537" i="1"/>
  <c r="BB7537" i="1"/>
  <c r="BA7537" i="1"/>
  <c r="BG7536" i="1"/>
  <c r="BF7536" i="1"/>
  <c r="BE7536" i="1"/>
  <c r="BD7536" i="1"/>
  <c r="BC7536" i="1"/>
  <c r="BA7536" i="1"/>
  <c r="BB7536" i="1" s="1"/>
  <c r="BG7535" i="1"/>
  <c r="BF7535" i="1"/>
  <c r="BE7535" i="1"/>
  <c r="BD7535" i="1"/>
  <c r="BC7535" i="1"/>
  <c r="BB7535" i="1"/>
  <c r="BA7535" i="1"/>
  <c r="BG7534" i="1"/>
  <c r="BF7534" i="1"/>
  <c r="BE7534" i="1"/>
  <c r="BD7534" i="1"/>
  <c r="BC7534" i="1"/>
  <c r="BA7534" i="1"/>
  <c r="BB7534" i="1" s="1"/>
  <c r="BG7533" i="1"/>
  <c r="BF7533" i="1"/>
  <c r="BE7533" i="1"/>
  <c r="BD7533" i="1"/>
  <c r="BC7533" i="1"/>
  <c r="BB7533" i="1"/>
  <c r="BA7533" i="1"/>
  <c r="BG7532" i="1"/>
  <c r="BF7532" i="1"/>
  <c r="BE7532" i="1"/>
  <c r="BD7532" i="1"/>
  <c r="BC7532" i="1"/>
  <c r="BB7532" i="1"/>
  <c r="BA7532" i="1"/>
  <c r="BG7531" i="1"/>
  <c r="BF7531" i="1"/>
  <c r="BE7531" i="1"/>
  <c r="BD7531" i="1"/>
  <c r="BC7531" i="1"/>
  <c r="BB7531" i="1"/>
  <c r="BA7531" i="1"/>
  <c r="BG7530" i="1"/>
  <c r="BF7530" i="1"/>
  <c r="BE7530" i="1"/>
  <c r="BD7530" i="1"/>
  <c r="BC7530" i="1"/>
  <c r="BA7530" i="1"/>
  <c r="BB7530" i="1" s="1"/>
  <c r="BG7529" i="1"/>
  <c r="BF7529" i="1"/>
  <c r="BE7529" i="1"/>
  <c r="BD7529" i="1"/>
  <c r="BC7529" i="1"/>
  <c r="BB7529" i="1"/>
  <c r="BA7529" i="1"/>
  <c r="BG7528" i="1"/>
  <c r="BF7528" i="1"/>
  <c r="BE7528" i="1"/>
  <c r="BD7528" i="1"/>
  <c r="BC7528" i="1"/>
  <c r="BA7528" i="1"/>
  <c r="BB7528" i="1" s="1"/>
  <c r="BG7527" i="1"/>
  <c r="BF7527" i="1"/>
  <c r="BE7527" i="1"/>
  <c r="BD7527" i="1"/>
  <c r="BC7527" i="1"/>
  <c r="BA7527" i="1"/>
  <c r="BB7527" i="1" s="1"/>
  <c r="BG7526" i="1"/>
  <c r="BF7526" i="1"/>
  <c r="BE7526" i="1"/>
  <c r="BD7526" i="1"/>
  <c r="BC7526" i="1"/>
  <c r="BA7526" i="1"/>
  <c r="BB7526" i="1" s="1"/>
  <c r="BG7525" i="1"/>
  <c r="BF7525" i="1"/>
  <c r="BE7525" i="1"/>
  <c r="BD7525" i="1"/>
  <c r="BC7525" i="1"/>
  <c r="BA7525" i="1"/>
  <c r="BB7525" i="1" s="1"/>
  <c r="BG7524" i="1"/>
  <c r="BF7524" i="1"/>
  <c r="BE7524" i="1"/>
  <c r="BD7524" i="1"/>
  <c r="BC7524" i="1"/>
  <c r="BB7524" i="1"/>
  <c r="BA7524" i="1"/>
  <c r="BG7523" i="1"/>
  <c r="BF7523" i="1"/>
  <c r="BE7523" i="1"/>
  <c r="BD7523" i="1"/>
  <c r="BC7523" i="1"/>
  <c r="BA7523" i="1"/>
  <c r="BB7523" i="1" s="1"/>
  <c r="BG7522" i="1"/>
  <c r="BF7522" i="1"/>
  <c r="BE7522" i="1"/>
  <c r="BD7522" i="1"/>
  <c r="BC7522" i="1"/>
  <c r="BB7522" i="1"/>
  <c r="BA7522" i="1"/>
  <c r="BG7521" i="1"/>
  <c r="BF7521" i="1"/>
  <c r="BE7521" i="1"/>
  <c r="BD7521" i="1"/>
  <c r="BC7521" i="1"/>
  <c r="BB7521" i="1"/>
  <c r="BA7521" i="1"/>
  <c r="BG7520" i="1"/>
  <c r="BF7520" i="1"/>
  <c r="BE7520" i="1"/>
  <c r="BD7520" i="1"/>
  <c r="BC7520" i="1"/>
  <c r="BA7520" i="1"/>
  <c r="BB7520" i="1" s="1"/>
  <c r="BG7519" i="1"/>
  <c r="BF7519" i="1"/>
  <c r="BE7519" i="1"/>
  <c r="BD7519" i="1"/>
  <c r="BC7519" i="1"/>
  <c r="BB7519" i="1"/>
  <c r="BA7519" i="1"/>
  <c r="BG7518" i="1"/>
  <c r="BF7518" i="1"/>
  <c r="BE7518" i="1"/>
  <c r="BD7518" i="1"/>
  <c r="BC7518" i="1"/>
  <c r="BB7518" i="1"/>
  <c r="BA7518" i="1"/>
  <c r="BG7517" i="1"/>
  <c r="BF7517" i="1"/>
  <c r="BE7517" i="1"/>
  <c r="BD7517" i="1"/>
  <c r="BC7517" i="1"/>
  <c r="BB7517" i="1"/>
  <c r="BA7517" i="1"/>
  <c r="BG7516" i="1"/>
  <c r="BF7516" i="1"/>
  <c r="BE7516" i="1"/>
  <c r="BD7516" i="1"/>
  <c r="BC7516" i="1"/>
  <c r="BA7516" i="1"/>
  <c r="BB7516" i="1" s="1"/>
  <c r="BG7515" i="1"/>
  <c r="BF7515" i="1"/>
  <c r="BE7515" i="1"/>
  <c r="BD7515" i="1"/>
  <c r="BC7515" i="1"/>
  <c r="BB7515" i="1"/>
  <c r="BA7515" i="1"/>
  <c r="BG7514" i="1"/>
  <c r="BF7514" i="1"/>
  <c r="BE7514" i="1"/>
  <c r="BD7514" i="1"/>
  <c r="BC7514" i="1"/>
  <c r="BA7514" i="1"/>
  <c r="BB7514" i="1" s="1"/>
  <c r="BG7513" i="1"/>
  <c r="BF7513" i="1"/>
  <c r="BE7513" i="1"/>
  <c r="BD7513" i="1"/>
  <c r="BC7513" i="1"/>
  <c r="BA7513" i="1"/>
  <c r="BB7513" i="1" s="1"/>
  <c r="BG7512" i="1"/>
  <c r="BF7512" i="1"/>
  <c r="BE7512" i="1"/>
  <c r="BD7512" i="1"/>
  <c r="BC7512" i="1"/>
  <c r="BA7512" i="1"/>
  <c r="BB7512" i="1" s="1"/>
  <c r="BG7511" i="1"/>
  <c r="BF7511" i="1"/>
  <c r="BE7511" i="1"/>
  <c r="BD7511" i="1"/>
  <c r="BC7511" i="1"/>
  <c r="BB7511" i="1"/>
  <c r="BA7511" i="1"/>
  <c r="BG7510" i="1"/>
  <c r="BF7510" i="1"/>
  <c r="BE7510" i="1"/>
  <c r="BD7510" i="1"/>
  <c r="BC7510" i="1"/>
  <c r="BA7510" i="1"/>
  <c r="BB7510" i="1" s="1"/>
  <c r="BG7509" i="1"/>
  <c r="BF7509" i="1"/>
  <c r="BE7509" i="1"/>
  <c r="BD7509" i="1"/>
  <c r="BC7509" i="1"/>
  <c r="BA7509" i="1"/>
  <c r="BB7509" i="1" s="1"/>
  <c r="BG7508" i="1"/>
  <c r="BF7508" i="1"/>
  <c r="BE7508" i="1"/>
  <c r="BD7508" i="1"/>
  <c r="BC7508" i="1"/>
  <c r="BB7508" i="1"/>
  <c r="BA7508" i="1"/>
  <c r="BG7507" i="1"/>
  <c r="BF7507" i="1"/>
  <c r="BE7507" i="1"/>
  <c r="BD7507" i="1"/>
  <c r="BC7507" i="1"/>
  <c r="BB7507" i="1"/>
  <c r="BA7507" i="1"/>
  <c r="BG7506" i="1"/>
  <c r="BF7506" i="1"/>
  <c r="BE7506" i="1"/>
  <c r="BD7506" i="1"/>
  <c r="BC7506" i="1"/>
  <c r="BA7506" i="1"/>
  <c r="BB7506" i="1" s="1"/>
  <c r="BG7505" i="1"/>
  <c r="BF7505" i="1"/>
  <c r="BE7505" i="1"/>
  <c r="BD7505" i="1"/>
  <c r="BC7505" i="1"/>
  <c r="BB7505" i="1"/>
  <c r="BA7505" i="1"/>
  <c r="BG7504" i="1"/>
  <c r="BF7504" i="1"/>
  <c r="BE7504" i="1"/>
  <c r="BD7504" i="1"/>
  <c r="BC7504" i="1"/>
  <c r="BB7504" i="1"/>
  <c r="BA7504" i="1"/>
  <c r="BG7503" i="1"/>
  <c r="BF7503" i="1"/>
  <c r="BE7503" i="1"/>
  <c r="BD7503" i="1"/>
  <c r="BC7503" i="1"/>
  <c r="BB7503" i="1"/>
  <c r="BA7503" i="1"/>
  <c r="BG7502" i="1"/>
  <c r="BF7502" i="1"/>
  <c r="BE7502" i="1"/>
  <c r="BD7502" i="1"/>
  <c r="BC7502" i="1"/>
  <c r="BA7502" i="1"/>
  <c r="BB7502" i="1" s="1"/>
  <c r="BG7501" i="1"/>
  <c r="BF7501" i="1"/>
  <c r="BE7501" i="1"/>
  <c r="BD7501" i="1"/>
  <c r="BC7501" i="1"/>
  <c r="BB7501" i="1"/>
  <c r="BA7501" i="1"/>
  <c r="BG7500" i="1"/>
  <c r="BF7500" i="1"/>
  <c r="BE7500" i="1"/>
  <c r="BD7500" i="1"/>
  <c r="BC7500" i="1"/>
  <c r="BB7500" i="1"/>
  <c r="BA7500" i="1"/>
  <c r="BG7499" i="1"/>
  <c r="BF7499" i="1"/>
  <c r="BE7499" i="1"/>
  <c r="BD7499" i="1"/>
  <c r="BC7499" i="1"/>
  <c r="BB7499" i="1"/>
  <c r="BA7499" i="1"/>
  <c r="BG7498" i="1"/>
  <c r="BF7498" i="1"/>
  <c r="BE7498" i="1"/>
  <c r="BD7498" i="1"/>
  <c r="BC7498" i="1"/>
  <c r="BA7498" i="1"/>
  <c r="BB7498" i="1" s="1"/>
  <c r="BG7497" i="1"/>
  <c r="BF7497" i="1"/>
  <c r="BE7497" i="1"/>
  <c r="BD7497" i="1"/>
  <c r="BC7497" i="1"/>
  <c r="BB7497" i="1"/>
  <c r="BA7497" i="1"/>
  <c r="BG7496" i="1"/>
  <c r="BF7496" i="1"/>
  <c r="BE7496" i="1"/>
  <c r="BD7496" i="1"/>
  <c r="BC7496" i="1"/>
  <c r="BB7496" i="1"/>
  <c r="BA7496" i="1"/>
  <c r="BG7495" i="1"/>
  <c r="BF7495" i="1"/>
  <c r="BE7495" i="1"/>
  <c r="BD7495" i="1"/>
  <c r="BC7495" i="1"/>
  <c r="BA7495" i="1"/>
  <c r="BB7495" i="1" s="1"/>
  <c r="BG7494" i="1"/>
  <c r="BF7494" i="1"/>
  <c r="BE7494" i="1"/>
  <c r="BD7494" i="1"/>
  <c r="BC7494" i="1"/>
  <c r="BA7494" i="1"/>
  <c r="BB7494" i="1" s="1"/>
  <c r="BG7493" i="1"/>
  <c r="BF7493" i="1"/>
  <c r="BE7493" i="1"/>
  <c r="BD7493" i="1"/>
  <c r="BC7493" i="1"/>
  <c r="BB7493" i="1"/>
  <c r="BA7493" i="1"/>
  <c r="BG7492" i="1"/>
  <c r="BF7492" i="1"/>
  <c r="BE7492" i="1"/>
  <c r="BD7492" i="1"/>
  <c r="BC7492" i="1"/>
  <c r="BB7492" i="1"/>
  <c r="BA7492" i="1"/>
  <c r="BG7491" i="1"/>
  <c r="BF7491" i="1"/>
  <c r="BE7491" i="1"/>
  <c r="BD7491" i="1"/>
  <c r="BC7491" i="1"/>
  <c r="BA7491" i="1"/>
  <c r="BB7491" i="1" s="1"/>
  <c r="BG7490" i="1"/>
  <c r="BF7490" i="1"/>
  <c r="BE7490" i="1"/>
  <c r="BD7490" i="1"/>
  <c r="BC7490" i="1"/>
  <c r="BB7490" i="1"/>
  <c r="BA7490" i="1"/>
  <c r="BG7489" i="1"/>
  <c r="BF7489" i="1"/>
  <c r="BE7489" i="1"/>
  <c r="BD7489" i="1"/>
  <c r="BC7489" i="1"/>
  <c r="BB7489" i="1"/>
  <c r="BA7489" i="1"/>
  <c r="BG7488" i="1"/>
  <c r="BF7488" i="1"/>
  <c r="BE7488" i="1"/>
  <c r="BD7488" i="1"/>
  <c r="BC7488" i="1"/>
  <c r="BA7488" i="1"/>
  <c r="BB7488" i="1" s="1"/>
  <c r="BG7487" i="1"/>
  <c r="BF7487" i="1"/>
  <c r="BE7487" i="1"/>
  <c r="BD7487" i="1"/>
  <c r="BC7487" i="1"/>
  <c r="BB7487" i="1"/>
  <c r="BA7487" i="1"/>
  <c r="BG7486" i="1"/>
  <c r="BF7486" i="1"/>
  <c r="BE7486" i="1"/>
  <c r="BD7486" i="1"/>
  <c r="BC7486" i="1"/>
  <c r="BB7486" i="1"/>
  <c r="BA7486" i="1"/>
  <c r="BG7485" i="1"/>
  <c r="BF7485" i="1"/>
  <c r="BE7485" i="1"/>
  <c r="BD7485" i="1"/>
  <c r="BC7485" i="1"/>
  <c r="BA7485" i="1"/>
  <c r="BB7485" i="1" s="1"/>
  <c r="BG7484" i="1"/>
  <c r="BF7484" i="1"/>
  <c r="BE7484" i="1"/>
  <c r="BD7484" i="1"/>
  <c r="BC7484" i="1"/>
  <c r="BB7484" i="1"/>
  <c r="BA7484" i="1"/>
  <c r="BG7483" i="1"/>
  <c r="BF7483" i="1"/>
  <c r="BE7483" i="1"/>
  <c r="BD7483" i="1"/>
  <c r="BC7483" i="1"/>
  <c r="BB7483" i="1"/>
  <c r="BA7483" i="1"/>
  <c r="BG7482" i="1"/>
  <c r="BF7482" i="1"/>
  <c r="BE7482" i="1"/>
  <c r="BD7482" i="1"/>
  <c r="BC7482" i="1"/>
  <c r="BA7482" i="1"/>
  <c r="BB7482" i="1" s="1"/>
  <c r="BG7481" i="1"/>
  <c r="BF7481" i="1"/>
  <c r="BE7481" i="1"/>
  <c r="BD7481" i="1"/>
  <c r="BC7481" i="1"/>
  <c r="BA7481" i="1"/>
  <c r="BB7481" i="1" s="1"/>
  <c r="BG7480" i="1"/>
  <c r="BF7480" i="1"/>
  <c r="BE7480" i="1"/>
  <c r="BD7480" i="1"/>
  <c r="BC7480" i="1"/>
  <c r="BA7480" i="1"/>
  <c r="BB7480" i="1" s="1"/>
  <c r="BG7479" i="1"/>
  <c r="BF7479" i="1"/>
  <c r="BE7479" i="1"/>
  <c r="BD7479" i="1"/>
  <c r="BC7479" i="1"/>
  <c r="BA7479" i="1"/>
  <c r="BB7479" i="1" s="1"/>
  <c r="BG7478" i="1"/>
  <c r="BF7478" i="1"/>
  <c r="BE7478" i="1"/>
  <c r="BD7478" i="1"/>
  <c r="BC7478" i="1"/>
  <c r="BA7478" i="1"/>
  <c r="BB7478" i="1" s="1"/>
  <c r="BG7477" i="1"/>
  <c r="BF7477" i="1"/>
  <c r="BE7477" i="1"/>
  <c r="BD7477" i="1"/>
  <c r="BC7477" i="1"/>
  <c r="BA7477" i="1"/>
  <c r="BB7477" i="1" s="1"/>
  <c r="BG7476" i="1"/>
  <c r="BF7476" i="1"/>
  <c r="BE7476" i="1"/>
  <c r="BD7476" i="1"/>
  <c r="BC7476" i="1"/>
  <c r="BB7476" i="1"/>
  <c r="BA7476" i="1"/>
  <c r="BG7475" i="1"/>
  <c r="BF7475" i="1"/>
  <c r="BE7475" i="1"/>
  <c r="BD7475" i="1"/>
  <c r="BC7475" i="1"/>
  <c r="BA7475" i="1"/>
  <c r="BB7475" i="1" s="1"/>
  <c r="BG7474" i="1"/>
  <c r="BF7474" i="1"/>
  <c r="BE7474" i="1"/>
  <c r="BD7474" i="1"/>
  <c r="BC7474" i="1"/>
  <c r="BA7474" i="1"/>
  <c r="BB7474" i="1" s="1"/>
  <c r="BG7473" i="1"/>
  <c r="BF7473" i="1"/>
  <c r="BE7473" i="1"/>
  <c r="BD7473" i="1"/>
  <c r="BC7473" i="1"/>
  <c r="BB7473" i="1"/>
  <c r="BA7473" i="1"/>
  <c r="BG7472" i="1"/>
  <c r="BF7472" i="1"/>
  <c r="BE7472" i="1"/>
  <c r="BD7472" i="1"/>
  <c r="BC7472" i="1"/>
  <c r="BA7472" i="1"/>
  <c r="BB7472" i="1" s="1"/>
  <c r="BG7471" i="1"/>
  <c r="BF7471" i="1"/>
  <c r="BE7471" i="1"/>
  <c r="BD7471" i="1"/>
  <c r="BC7471" i="1"/>
  <c r="BB7471" i="1"/>
  <c r="BA7471" i="1"/>
  <c r="BG7470" i="1"/>
  <c r="BF7470" i="1"/>
  <c r="BE7470" i="1"/>
  <c r="BD7470" i="1"/>
  <c r="BC7470" i="1"/>
  <c r="BA7470" i="1"/>
  <c r="BB7470" i="1" s="1"/>
  <c r="BG7469" i="1"/>
  <c r="BF7469" i="1"/>
  <c r="BE7469" i="1"/>
  <c r="BD7469" i="1"/>
  <c r="BC7469" i="1"/>
  <c r="BA7469" i="1"/>
  <c r="BB7469" i="1" s="1"/>
  <c r="BG7468" i="1"/>
  <c r="BF7468" i="1"/>
  <c r="BE7468" i="1"/>
  <c r="BD7468" i="1"/>
  <c r="BC7468" i="1"/>
  <c r="BA7468" i="1"/>
  <c r="BB7468" i="1" s="1"/>
  <c r="BG7467" i="1"/>
  <c r="BF7467" i="1"/>
  <c r="BE7467" i="1"/>
  <c r="BD7467" i="1"/>
  <c r="BC7467" i="1"/>
  <c r="BB7467" i="1"/>
  <c r="BA7467" i="1"/>
  <c r="BG7466" i="1"/>
  <c r="BF7466" i="1"/>
  <c r="BE7466" i="1"/>
  <c r="BD7466" i="1"/>
  <c r="BC7466" i="1"/>
  <c r="BA7466" i="1"/>
  <c r="BB7466" i="1" s="1"/>
  <c r="BG7465" i="1"/>
  <c r="BF7465" i="1"/>
  <c r="BE7465" i="1"/>
  <c r="BD7465" i="1"/>
  <c r="BC7465" i="1"/>
  <c r="BA7465" i="1"/>
  <c r="BB7465" i="1" s="1"/>
  <c r="BG7464" i="1"/>
  <c r="BF7464" i="1"/>
  <c r="BE7464" i="1"/>
  <c r="BD7464" i="1"/>
  <c r="BC7464" i="1"/>
  <c r="BA7464" i="1"/>
  <c r="BB7464" i="1" s="1"/>
  <c r="BG7463" i="1"/>
  <c r="BF7463" i="1"/>
  <c r="BE7463" i="1"/>
  <c r="BD7463" i="1"/>
  <c r="BC7463" i="1"/>
  <c r="BA7463" i="1"/>
  <c r="BB7463" i="1" s="1"/>
  <c r="BG7462" i="1"/>
  <c r="BF7462" i="1"/>
  <c r="BE7462" i="1"/>
  <c r="BD7462" i="1"/>
  <c r="BC7462" i="1"/>
  <c r="BA7462" i="1"/>
  <c r="BB7462" i="1" s="1"/>
  <c r="BG7461" i="1"/>
  <c r="BF7461" i="1"/>
  <c r="BE7461" i="1"/>
  <c r="BD7461" i="1"/>
  <c r="BC7461" i="1"/>
  <c r="BB7461" i="1"/>
  <c r="BA7461" i="1"/>
  <c r="BG7460" i="1"/>
  <c r="BF7460" i="1"/>
  <c r="BE7460" i="1"/>
  <c r="BD7460" i="1"/>
  <c r="BC7460" i="1"/>
  <c r="BB7460" i="1"/>
  <c r="BA7460" i="1"/>
  <c r="BG7459" i="1"/>
  <c r="BF7459" i="1"/>
  <c r="BE7459" i="1"/>
  <c r="BD7459" i="1"/>
  <c r="BC7459" i="1"/>
  <c r="BA7459" i="1"/>
  <c r="BB7459" i="1" s="1"/>
  <c r="BG7458" i="1"/>
  <c r="BF7458" i="1"/>
  <c r="BE7458" i="1"/>
  <c r="BD7458" i="1"/>
  <c r="BC7458" i="1"/>
  <c r="BB7458" i="1"/>
  <c r="BA7458" i="1"/>
  <c r="BG7457" i="1"/>
  <c r="BF7457" i="1"/>
  <c r="BE7457" i="1"/>
  <c r="BD7457" i="1"/>
  <c r="BC7457" i="1"/>
  <c r="BB7457" i="1"/>
  <c r="BA7457" i="1"/>
  <c r="BG7456" i="1"/>
  <c r="BF7456" i="1"/>
  <c r="BE7456" i="1"/>
  <c r="BD7456" i="1"/>
  <c r="BC7456" i="1"/>
  <c r="BA7456" i="1"/>
  <c r="BB7456" i="1" s="1"/>
  <c r="BG7455" i="1"/>
  <c r="BF7455" i="1"/>
  <c r="BE7455" i="1"/>
  <c r="BD7455" i="1"/>
  <c r="BC7455" i="1"/>
  <c r="BB7455" i="1"/>
  <c r="BA7455" i="1"/>
  <c r="BG7454" i="1"/>
  <c r="BF7454" i="1"/>
  <c r="BE7454" i="1"/>
  <c r="BD7454" i="1"/>
  <c r="BC7454" i="1"/>
  <c r="BA7454" i="1"/>
  <c r="BB7454" i="1" s="1"/>
  <c r="BG7453" i="1"/>
  <c r="BF7453" i="1"/>
  <c r="BE7453" i="1"/>
  <c r="BD7453" i="1"/>
  <c r="BC7453" i="1"/>
  <c r="BA7453" i="1"/>
  <c r="BB7453" i="1" s="1"/>
  <c r="BG7452" i="1"/>
  <c r="BF7452" i="1"/>
  <c r="BE7452" i="1"/>
  <c r="BD7452" i="1"/>
  <c r="BC7452" i="1"/>
  <c r="BA7452" i="1"/>
  <c r="BB7452" i="1" s="1"/>
  <c r="BG7451" i="1"/>
  <c r="BF7451" i="1"/>
  <c r="BE7451" i="1"/>
  <c r="BD7451" i="1"/>
  <c r="BC7451" i="1"/>
  <c r="BA7451" i="1"/>
  <c r="BB7451" i="1" s="1"/>
  <c r="BG7450" i="1"/>
  <c r="BF7450" i="1"/>
  <c r="BE7450" i="1"/>
  <c r="BD7450" i="1"/>
  <c r="BC7450" i="1"/>
  <c r="BA7450" i="1"/>
  <c r="BB7450" i="1" s="1"/>
  <c r="BG7449" i="1"/>
  <c r="BF7449" i="1"/>
  <c r="BE7449" i="1"/>
  <c r="BD7449" i="1"/>
  <c r="BC7449" i="1"/>
  <c r="BB7449" i="1"/>
  <c r="BA7449" i="1"/>
  <c r="BG7448" i="1"/>
  <c r="BF7448" i="1"/>
  <c r="BE7448" i="1"/>
  <c r="BD7448" i="1"/>
  <c r="BC7448" i="1"/>
  <c r="BB7448" i="1"/>
  <c r="BA7448" i="1"/>
  <c r="BG7447" i="1"/>
  <c r="BF7447" i="1"/>
  <c r="BE7447" i="1"/>
  <c r="BD7447" i="1"/>
  <c r="BC7447" i="1"/>
  <c r="BB7447" i="1"/>
  <c r="BA7447" i="1"/>
  <c r="BG7446" i="1"/>
  <c r="BF7446" i="1"/>
  <c r="BE7446" i="1"/>
  <c r="BD7446" i="1"/>
  <c r="BC7446" i="1"/>
  <c r="BA7446" i="1"/>
  <c r="BB7446" i="1" s="1"/>
  <c r="BG7445" i="1"/>
  <c r="BF7445" i="1"/>
  <c r="BE7445" i="1"/>
  <c r="BD7445" i="1"/>
  <c r="BC7445" i="1"/>
  <c r="BB7445" i="1"/>
  <c r="BA7445" i="1"/>
  <c r="BG7444" i="1"/>
  <c r="BF7444" i="1"/>
  <c r="BE7444" i="1"/>
  <c r="BD7444" i="1"/>
  <c r="BC7444" i="1"/>
  <c r="BB7444" i="1"/>
  <c r="BA7444" i="1"/>
  <c r="BG7443" i="1"/>
  <c r="BF7443" i="1"/>
  <c r="BE7443" i="1"/>
  <c r="BD7443" i="1"/>
  <c r="BC7443" i="1"/>
  <c r="BA7443" i="1"/>
  <c r="BB7443" i="1" s="1"/>
  <c r="BG7442" i="1"/>
  <c r="BF7442" i="1"/>
  <c r="BE7442" i="1"/>
  <c r="BD7442" i="1"/>
  <c r="BC7442" i="1"/>
  <c r="BB7442" i="1"/>
  <c r="BA7442" i="1"/>
  <c r="BG7441" i="1"/>
  <c r="BF7441" i="1"/>
  <c r="BE7441" i="1"/>
  <c r="BD7441" i="1"/>
  <c r="BC7441" i="1"/>
  <c r="BB7441" i="1"/>
  <c r="BA7441" i="1"/>
  <c r="BG7440" i="1"/>
  <c r="BF7440" i="1"/>
  <c r="BE7440" i="1"/>
  <c r="BD7440" i="1"/>
  <c r="BC7440" i="1"/>
  <c r="BB7440" i="1"/>
  <c r="BA7440" i="1"/>
  <c r="BG7439" i="1"/>
  <c r="BF7439" i="1"/>
  <c r="BE7439" i="1"/>
  <c r="BD7439" i="1"/>
  <c r="BC7439" i="1"/>
  <c r="BA7439" i="1"/>
  <c r="BB7439" i="1" s="1"/>
  <c r="BG7438" i="1"/>
  <c r="BF7438" i="1"/>
  <c r="BE7438" i="1"/>
  <c r="BD7438" i="1"/>
  <c r="BC7438" i="1"/>
  <c r="BA7438" i="1"/>
  <c r="BB7438" i="1" s="1"/>
  <c r="BG7437" i="1"/>
  <c r="BF7437" i="1"/>
  <c r="BE7437" i="1"/>
  <c r="BD7437" i="1"/>
  <c r="BC7437" i="1"/>
  <c r="BA7437" i="1"/>
  <c r="BB7437" i="1" s="1"/>
  <c r="BG7436" i="1"/>
  <c r="BF7436" i="1"/>
  <c r="BE7436" i="1"/>
  <c r="BD7436" i="1"/>
  <c r="BC7436" i="1"/>
  <c r="BB7436" i="1"/>
  <c r="BA7436" i="1"/>
  <c r="BG7435" i="1"/>
  <c r="BF7435" i="1"/>
  <c r="BE7435" i="1"/>
  <c r="BD7435" i="1"/>
  <c r="BC7435" i="1"/>
  <c r="BB7435" i="1"/>
  <c r="BA7435" i="1"/>
  <c r="BG7434" i="1"/>
  <c r="BF7434" i="1"/>
  <c r="BE7434" i="1"/>
  <c r="BD7434" i="1"/>
  <c r="BC7434" i="1"/>
  <c r="BA7434" i="1"/>
  <c r="BB7434" i="1" s="1"/>
  <c r="BG7433" i="1"/>
  <c r="BF7433" i="1"/>
  <c r="BE7433" i="1"/>
  <c r="BD7433" i="1"/>
  <c r="BC7433" i="1"/>
  <c r="BA7433" i="1"/>
  <c r="BB7433" i="1" s="1"/>
  <c r="BG7432" i="1"/>
  <c r="BF7432" i="1"/>
  <c r="BE7432" i="1"/>
  <c r="BD7432" i="1"/>
  <c r="BC7432" i="1"/>
  <c r="BA7432" i="1"/>
  <c r="BB7432" i="1" s="1"/>
  <c r="BG7431" i="1"/>
  <c r="BF7431" i="1"/>
  <c r="BE7431" i="1"/>
  <c r="BD7431" i="1"/>
  <c r="BC7431" i="1"/>
  <c r="BB7431" i="1"/>
  <c r="BA7431" i="1"/>
  <c r="BG7430" i="1"/>
  <c r="BF7430" i="1"/>
  <c r="BE7430" i="1"/>
  <c r="BD7430" i="1"/>
  <c r="BC7430" i="1"/>
  <c r="BA7430" i="1"/>
  <c r="BB7430" i="1" s="1"/>
  <c r="BG7429" i="1"/>
  <c r="BF7429" i="1"/>
  <c r="BE7429" i="1"/>
  <c r="BD7429" i="1"/>
  <c r="BC7429" i="1"/>
  <c r="BA7429" i="1"/>
  <c r="BB7429" i="1" s="1"/>
  <c r="BG7428" i="1"/>
  <c r="BF7428" i="1"/>
  <c r="BE7428" i="1"/>
  <c r="BD7428" i="1"/>
  <c r="BC7428" i="1"/>
  <c r="BB7428" i="1"/>
  <c r="BA7428" i="1"/>
  <c r="BG7427" i="1"/>
  <c r="BF7427" i="1"/>
  <c r="BE7427" i="1"/>
  <c r="BD7427" i="1"/>
  <c r="BC7427" i="1"/>
  <c r="BB7427" i="1"/>
  <c r="BA7427" i="1"/>
  <c r="BG7426" i="1"/>
  <c r="BF7426" i="1"/>
  <c r="BE7426" i="1"/>
  <c r="BD7426" i="1"/>
  <c r="BC7426" i="1"/>
  <c r="BA7426" i="1"/>
  <c r="BB7426" i="1" s="1"/>
  <c r="BG7425" i="1"/>
  <c r="BF7425" i="1"/>
  <c r="BE7425" i="1"/>
  <c r="BD7425" i="1"/>
  <c r="BC7425" i="1"/>
  <c r="BB7425" i="1"/>
  <c r="BA7425" i="1"/>
  <c r="BG7424" i="1"/>
  <c r="BF7424" i="1"/>
  <c r="BE7424" i="1"/>
  <c r="BD7424" i="1"/>
  <c r="BC7424" i="1"/>
  <c r="BB7424" i="1"/>
  <c r="BA7424" i="1"/>
  <c r="BG7423" i="1"/>
  <c r="BF7423" i="1"/>
  <c r="BE7423" i="1"/>
  <c r="BD7423" i="1"/>
  <c r="BC7423" i="1"/>
  <c r="BA7423" i="1"/>
  <c r="BB7423" i="1" s="1"/>
  <c r="BG7422" i="1"/>
  <c r="BF7422" i="1"/>
  <c r="BE7422" i="1"/>
  <c r="BD7422" i="1"/>
  <c r="BC7422" i="1"/>
  <c r="BA7422" i="1"/>
  <c r="BB7422" i="1" s="1"/>
  <c r="BG7421" i="1"/>
  <c r="BF7421" i="1"/>
  <c r="BE7421" i="1"/>
  <c r="BD7421" i="1"/>
  <c r="BC7421" i="1"/>
  <c r="BA7421" i="1"/>
  <c r="BB7421" i="1" s="1"/>
  <c r="BG7420" i="1"/>
  <c r="BF7420" i="1"/>
  <c r="BE7420" i="1"/>
  <c r="BD7420" i="1"/>
  <c r="BC7420" i="1"/>
  <c r="BB7420" i="1"/>
  <c r="BA7420" i="1"/>
  <c r="BG7419" i="1"/>
  <c r="BF7419" i="1"/>
  <c r="BE7419" i="1"/>
  <c r="BD7419" i="1"/>
  <c r="BC7419" i="1"/>
  <c r="BA7419" i="1"/>
  <c r="BB7419" i="1" s="1"/>
  <c r="BG7418" i="1"/>
  <c r="BF7418" i="1"/>
  <c r="BE7418" i="1"/>
  <c r="BD7418" i="1"/>
  <c r="BC7418" i="1"/>
  <c r="BA7418" i="1"/>
  <c r="BB7418" i="1" s="1"/>
  <c r="BG7417" i="1"/>
  <c r="BF7417" i="1"/>
  <c r="BE7417" i="1"/>
  <c r="BD7417" i="1"/>
  <c r="BC7417" i="1"/>
  <c r="BA7417" i="1"/>
  <c r="BB7417" i="1" s="1"/>
  <c r="BG7416" i="1"/>
  <c r="BF7416" i="1"/>
  <c r="BE7416" i="1"/>
  <c r="BD7416" i="1"/>
  <c r="BC7416" i="1"/>
  <c r="BA7416" i="1"/>
  <c r="BB7416" i="1" s="1"/>
  <c r="BG7415" i="1"/>
  <c r="BF7415" i="1"/>
  <c r="BE7415" i="1"/>
  <c r="BD7415" i="1"/>
  <c r="BC7415" i="1"/>
  <c r="BB7415" i="1"/>
  <c r="BA7415" i="1"/>
  <c r="BG7414" i="1"/>
  <c r="BF7414" i="1"/>
  <c r="BE7414" i="1"/>
  <c r="BD7414" i="1"/>
  <c r="BC7414" i="1"/>
  <c r="BA7414" i="1"/>
  <c r="BB7414" i="1" s="1"/>
  <c r="BG7413" i="1"/>
  <c r="BF7413" i="1"/>
  <c r="BE7413" i="1"/>
  <c r="BD7413" i="1"/>
  <c r="BC7413" i="1"/>
  <c r="BB7413" i="1"/>
  <c r="BA7413" i="1"/>
  <c r="BG7412" i="1"/>
  <c r="BF7412" i="1"/>
  <c r="BE7412" i="1"/>
  <c r="BD7412" i="1"/>
  <c r="BC7412" i="1"/>
  <c r="BB7412" i="1"/>
  <c r="BA7412" i="1"/>
  <c r="BG7411" i="1"/>
  <c r="BF7411" i="1"/>
  <c r="BE7411" i="1"/>
  <c r="BD7411" i="1"/>
  <c r="BC7411" i="1"/>
  <c r="BB7411" i="1"/>
  <c r="BA7411" i="1"/>
  <c r="BG7410" i="1"/>
  <c r="BF7410" i="1"/>
  <c r="BE7410" i="1"/>
  <c r="BD7410" i="1"/>
  <c r="BC7410" i="1"/>
  <c r="BA7410" i="1"/>
  <c r="BB7410" i="1" s="1"/>
  <c r="BG7409" i="1"/>
  <c r="BF7409" i="1"/>
  <c r="BE7409" i="1"/>
  <c r="BD7409" i="1"/>
  <c r="BC7409" i="1"/>
  <c r="BB7409" i="1"/>
  <c r="BA7409" i="1"/>
  <c r="BG7408" i="1"/>
  <c r="BF7408" i="1"/>
  <c r="BE7408" i="1"/>
  <c r="BD7408" i="1"/>
  <c r="BC7408" i="1"/>
  <c r="BA7408" i="1"/>
  <c r="BB7408" i="1" s="1"/>
  <c r="BG7407" i="1"/>
  <c r="BF7407" i="1"/>
  <c r="BE7407" i="1"/>
  <c r="BD7407" i="1"/>
  <c r="BC7407" i="1"/>
  <c r="BA7407" i="1"/>
  <c r="BB7407" i="1" s="1"/>
  <c r="BG7406" i="1"/>
  <c r="BF7406" i="1"/>
  <c r="BE7406" i="1"/>
  <c r="BD7406" i="1"/>
  <c r="BC7406" i="1"/>
  <c r="BA7406" i="1"/>
  <c r="BB7406" i="1" s="1"/>
  <c r="BG7405" i="1"/>
  <c r="BF7405" i="1"/>
  <c r="BE7405" i="1"/>
  <c r="BD7405" i="1"/>
  <c r="BC7405" i="1"/>
  <c r="BA7405" i="1"/>
  <c r="BB7405" i="1" s="1"/>
  <c r="BG7404" i="1"/>
  <c r="BF7404" i="1"/>
  <c r="BE7404" i="1"/>
  <c r="BD7404" i="1"/>
  <c r="BC7404" i="1"/>
  <c r="BA7404" i="1"/>
  <c r="BB7404" i="1" s="1"/>
  <c r="BG7403" i="1"/>
  <c r="BF7403" i="1"/>
  <c r="BE7403" i="1"/>
  <c r="BD7403" i="1"/>
  <c r="BC7403" i="1"/>
  <c r="BA7403" i="1"/>
  <c r="BB7403" i="1" s="1"/>
  <c r="BG7402" i="1"/>
  <c r="BF7402" i="1"/>
  <c r="BE7402" i="1"/>
  <c r="BD7402" i="1"/>
  <c r="BC7402" i="1"/>
  <c r="BA7402" i="1"/>
  <c r="BB7402" i="1" s="1"/>
  <c r="BG7401" i="1"/>
  <c r="BF7401" i="1"/>
  <c r="BE7401" i="1"/>
  <c r="BD7401" i="1"/>
  <c r="BC7401" i="1"/>
  <c r="BA7401" i="1"/>
  <c r="BB7401" i="1" s="1"/>
  <c r="BG7400" i="1"/>
  <c r="BF7400" i="1"/>
  <c r="BE7400" i="1"/>
  <c r="BD7400" i="1"/>
  <c r="BC7400" i="1"/>
  <c r="BB7400" i="1"/>
  <c r="BA7400" i="1"/>
  <c r="BG7399" i="1"/>
  <c r="BF7399" i="1"/>
  <c r="BE7399" i="1"/>
  <c r="BD7399" i="1"/>
  <c r="BC7399" i="1"/>
  <c r="BB7399" i="1"/>
  <c r="BA7399" i="1"/>
  <c r="BG7398" i="1"/>
  <c r="BF7398" i="1"/>
  <c r="BE7398" i="1"/>
  <c r="BD7398" i="1"/>
  <c r="BC7398" i="1"/>
  <c r="BA7398" i="1"/>
  <c r="BB7398" i="1" s="1"/>
  <c r="BG7397" i="1"/>
  <c r="BF7397" i="1"/>
  <c r="BE7397" i="1"/>
  <c r="BD7397" i="1"/>
  <c r="BC7397" i="1"/>
  <c r="BA7397" i="1"/>
  <c r="BB7397" i="1" s="1"/>
  <c r="BG7396" i="1"/>
  <c r="BF7396" i="1"/>
  <c r="BE7396" i="1"/>
  <c r="BD7396" i="1"/>
  <c r="BC7396" i="1"/>
  <c r="BB7396" i="1"/>
  <c r="BA7396" i="1"/>
  <c r="BG7395" i="1"/>
  <c r="BF7395" i="1"/>
  <c r="BE7395" i="1"/>
  <c r="BD7395" i="1"/>
  <c r="BC7395" i="1"/>
  <c r="BB7395" i="1"/>
  <c r="BA7395" i="1"/>
  <c r="BG7394" i="1"/>
  <c r="BF7394" i="1"/>
  <c r="BE7394" i="1"/>
  <c r="BD7394" i="1"/>
  <c r="BC7394" i="1"/>
  <c r="BB7394" i="1"/>
  <c r="BA7394" i="1"/>
  <c r="BG7393" i="1"/>
  <c r="BF7393" i="1"/>
  <c r="BE7393" i="1"/>
  <c r="BD7393" i="1"/>
  <c r="BC7393" i="1"/>
  <c r="BB7393" i="1"/>
  <c r="BA7393" i="1"/>
  <c r="BG7392" i="1"/>
  <c r="BF7392" i="1"/>
  <c r="BE7392" i="1"/>
  <c r="BD7392" i="1"/>
  <c r="BC7392" i="1"/>
  <c r="BA7392" i="1"/>
  <c r="BB7392" i="1" s="1"/>
  <c r="BG7391" i="1"/>
  <c r="BF7391" i="1"/>
  <c r="BE7391" i="1"/>
  <c r="BD7391" i="1"/>
  <c r="BC7391" i="1"/>
  <c r="BB7391" i="1"/>
  <c r="BA7391" i="1"/>
  <c r="BG7390" i="1"/>
  <c r="BF7390" i="1"/>
  <c r="BE7390" i="1"/>
  <c r="BD7390" i="1"/>
  <c r="BC7390" i="1"/>
  <c r="BA7390" i="1"/>
  <c r="BB7390" i="1" s="1"/>
  <c r="BG7389" i="1"/>
  <c r="BF7389" i="1"/>
  <c r="BE7389" i="1"/>
  <c r="BD7389" i="1"/>
  <c r="BC7389" i="1"/>
  <c r="BA7389" i="1"/>
  <c r="BB7389" i="1" s="1"/>
  <c r="BG7388" i="1"/>
  <c r="BF7388" i="1"/>
  <c r="BE7388" i="1"/>
  <c r="BD7388" i="1"/>
  <c r="BC7388" i="1"/>
  <c r="BB7388" i="1"/>
  <c r="BA7388" i="1"/>
  <c r="BG7387" i="1"/>
  <c r="BF7387" i="1"/>
  <c r="BE7387" i="1"/>
  <c r="BD7387" i="1"/>
  <c r="BC7387" i="1"/>
  <c r="BA7387" i="1"/>
  <c r="BB7387" i="1" s="1"/>
  <c r="BG7386" i="1"/>
  <c r="BF7386" i="1"/>
  <c r="BE7386" i="1"/>
  <c r="BD7386" i="1"/>
  <c r="BC7386" i="1"/>
  <c r="BB7386" i="1"/>
  <c r="BA7386" i="1"/>
  <c r="BG7385" i="1"/>
  <c r="BF7385" i="1"/>
  <c r="BE7385" i="1"/>
  <c r="BD7385" i="1"/>
  <c r="BC7385" i="1"/>
  <c r="BB7385" i="1"/>
  <c r="BA7385" i="1"/>
  <c r="BG7384" i="1"/>
  <c r="BF7384" i="1"/>
  <c r="BE7384" i="1"/>
  <c r="BD7384" i="1"/>
  <c r="BC7384" i="1"/>
  <c r="BB7384" i="1"/>
  <c r="BA7384" i="1"/>
  <c r="BG7383" i="1"/>
  <c r="BF7383" i="1"/>
  <c r="BE7383" i="1"/>
  <c r="BD7383" i="1"/>
  <c r="BC7383" i="1"/>
  <c r="BA7383" i="1"/>
  <c r="BB7383" i="1" s="1"/>
  <c r="BG7382" i="1"/>
  <c r="BF7382" i="1"/>
  <c r="BE7382" i="1"/>
  <c r="BD7382" i="1"/>
  <c r="BC7382" i="1"/>
  <c r="BB7382" i="1"/>
  <c r="BA7382" i="1"/>
  <c r="BG7381" i="1"/>
  <c r="BF7381" i="1"/>
  <c r="BE7381" i="1"/>
  <c r="BD7381" i="1"/>
  <c r="BC7381" i="1"/>
  <c r="BA7381" i="1"/>
  <c r="BB7381" i="1" s="1"/>
  <c r="BG7380" i="1"/>
  <c r="BF7380" i="1"/>
  <c r="BE7380" i="1"/>
  <c r="BD7380" i="1"/>
  <c r="BC7380" i="1"/>
  <c r="BA7380" i="1"/>
  <c r="BB7380" i="1" s="1"/>
  <c r="BG7379" i="1"/>
  <c r="BF7379" i="1"/>
  <c r="BE7379" i="1"/>
  <c r="BD7379" i="1"/>
  <c r="BC7379" i="1"/>
  <c r="BA7379" i="1"/>
  <c r="BB7379" i="1" s="1"/>
  <c r="BG7378" i="1"/>
  <c r="BF7378" i="1"/>
  <c r="BE7378" i="1"/>
  <c r="BD7378" i="1"/>
  <c r="BC7378" i="1"/>
  <c r="BB7378" i="1"/>
  <c r="BA7378" i="1"/>
  <c r="BG7377" i="1"/>
  <c r="BF7377" i="1"/>
  <c r="BE7377" i="1"/>
  <c r="BD7377" i="1"/>
  <c r="BC7377" i="1"/>
  <c r="BB7377" i="1"/>
  <c r="BA7377" i="1"/>
  <c r="BG7376" i="1"/>
  <c r="BF7376" i="1"/>
  <c r="BE7376" i="1"/>
  <c r="BD7376" i="1"/>
  <c r="BC7376" i="1"/>
  <c r="BA7376" i="1"/>
  <c r="BB7376" i="1" s="1"/>
  <c r="BG7375" i="1"/>
  <c r="BF7375" i="1"/>
  <c r="BE7375" i="1"/>
  <c r="BD7375" i="1"/>
  <c r="BC7375" i="1"/>
  <c r="BA7375" i="1"/>
  <c r="BB7375" i="1" s="1"/>
  <c r="BG7374" i="1"/>
  <c r="BF7374" i="1"/>
  <c r="BE7374" i="1"/>
  <c r="BD7374" i="1"/>
  <c r="BC7374" i="1"/>
  <c r="BB7374" i="1"/>
  <c r="BA7374" i="1"/>
  <c r="BG7373" i="1"/>
  <c r="BF7373" i="1"/>
  <c r="BE7373" i="1"/>
  <c r="BD7373" i="1"/>
  <c r="BC7373" i="1"/>
  <c r="BB7373" i="1"/>
  <c r="BA7373" i="1"/>
  <c r="BG7372" i="1"/>
  <c r="BF7372" i="1"/>
  <c r="BE7372" i="1"/>
  <c r="BD7372" i="1"/>
  <c r="BC7372" i="1"/>
  <c r="BB7372" i="1"/>
  <c r="BA7372" i="1"/>
  <c r="BG7371" i="1"/>
  <c r="BF7371" i="1"/>
  <c r="BE7371" i="1"/>
  <c r="BD7371" i="1"/>
  <c r="BC7371" i="1"/>
  <c r="BB7371" i="1"/>
  <c r="BA7371" i="1"/>
  <c r="BG7370" i="1"/>
  <c r="BF7370" i="1"/>
  <c r="BE7370" i="1"/>
  <c r="BD7370" i="1"/>
  <c r="BC7370" i="1"/>
  <c r="BB7370" i="1"/>
  <c r="BA7370" i="1"/>
  <c r="BG7369" i="1"/>
  <c r="BF7369" i="1"/>
  <c r="BE7369" i="1"/>
  <c r="BD7369" i="1"/>
  <c r="BC7369" i="1"/>
  <c r="BA7369" i="1"/>
  <c r="BB7369" i="1" s="1"/>
  <c r="BG7368" i="1"/>
  <c r="BF7368" i="1"/>
  <c r="BE7368" i="1"/>
  <c r="BD7368" i="1"/>
  <c r="BC7368" i="1"/>
  <c r="BA7368" i="1"/>
  <c r="BB7368" i="1" s="1"/>
  <c r="BG7367" i="1"/>
  <c r="BF7367" i="1"/>
  <c r="BE7367" i="1"/>
  <c r="BD7367" i="1"/>
  <c r="BC7367" i="1"/>
  <c r="BB7367" i="1"/>
  <c r="BA7367" i="1"/>
  <c r="BG7366" i="1"/>
  <c r="BF7366" i="1"/>
  <c r="BE7366" i="1"/>
  <c r="BD7366" i="1"/>
  <c r="BC7366" i="1"/>
  <c r="BB7366" i="1"/>
  <c r="BA7366" i="1"/>
  <c r="BG7365" i="1"/>
  <c r="BF7365" i="1"/>
  <c r="BE7365" i="1"/>
  <c r="BD7365" i="1"/>
  <c r="BC7365" i="1"/>
  <c r="BA7365" i="1"/>
  <c r="BB7365" i="1" s="1"/>
  <c r="BG7364" i="1"/>
  <c r="BF7364" i="1"/>
  <c r="BE7364" i="1"/>
  <c r="BD7364" i="1"/>
  <c r="BC7364" i="1"/>
  <c r="BA7364" i="1"/>
  <c r="BB7364" i="1" s="1"/>
  <c r="BG7363" i="1"/>
  <c r="BF7363" i="1"/>
  <c r="BE7363" i="1"/>
  <c r="BD7363" i="1"/>
  <c r="BC7363" i="1"/>
  <c r="BA7363" i="1"/>
  <c r="BB7363" i="1" s="1"/>
  <c r="BG7362" i="1"/>
  <c r="BF7362" i="1"/>
  <c r="BE7362" i="1"/>
  <c r="BD7362" i="1"/>
  <c r="BC7362" i="1"/>
  <c r="BA7362" i="1"/>
  <c r="BB7362" i="1" s="1"/>
  <c r="BG7361" i="1"/>
  <c r="BF7361" i="1"/>
  <c r="BE7361" i="1"/>
  <c r="BD7361" i="1"/>
  <c r="BC7361" i="1"/>
  <c r="BB7361" i="1"/>
  <c r="BA7361" i="1"/>
  <c r="BG7360" i="1"/>
  <c r="BF7360" i="1"/>
  <c r="BE7360" i="1"/>
  <c r="BD7360" i="1"/>
  <c r="BC7360" i="1"/>
  <c r="BB7360" i="1"/>
  <c r="BA7360" i="1"/>
  <c r="BG7359" i="1"/>
  <c r="BF7359" i="1"/>
  <c r="BE7359" i="1"/>
  <c r="BD7359" i="1"/>
  <c r="BC7359" i="1"/>
  <c r="BB7359" i="1"/>
  <c r="BA7359" i="1"/>
  <c r="BG7358" i="1"/>
  <c r="BF7358" i="1"/>
  <c r="BE7358" i="1"/>
  <c r="BD7358" i="1"/>
  <c r="BC7358" i="1"/>
  <c r="BA7358" i="1"/>
  <c r="BB7358" i="1" s="1"/>
  <c r="BG7357" i="1"/>
  <c r="BF7357" i="1"/>
  <c r="BE7357" i="1"/>
  <c r="BD7357" i="1"/>
  <c r="BC7357" i="1"/>
  <c r="BB7357" i="1"/>
  <c r="BA7357" i="1"/>
  <c r="BG7356" i="1"/>
  <c r="BF7356" i="1"/>
  <c r="BE7356" i="1"/>
  <c r="BD7356" i="1"/>
  <c r="BC7356" i="1"/>
  <c r="BB7356" i="1"/>
  <c r="BA7356" i="1"/>
  <c r="BG7355" i="1"/>
  <c r="BF7355" i="1"/>
  <c r="BE7355" i="1"/>
  <c r="BD7355" i="1"/>
  <c r="BC7355" i="1"/>
  <c r="BA7355" i="1"/>
  <c r="BB7355" i="1" s="1"/>
  <c r="BG7354" i="1"/>
  <c r="BF7354" i="1"/>
  <c r="BE7354" i="1"/>
  <c r="BD7354" i="1"/>
  <c r="BC7354" i="1"/>
  <c r="BB7354" i="1"/>
  <c r="BA7354" i="1"/>
  <c r="BG7353" i="1"/>
  <c r="BF7353" i="1"/>
  <c r="BE7353" i="1"/>
  <c r="BD7353" i="1"/>
  <c r="BC7353" i="1"/>
  <c r="BB7353" i="1"/>
  <c r="BA7353" i="1"/>
  <c r="BG7352" i="1"/>
  <c r="BF7352" i="1"/>
  <c r="BE7352" i="1"/>
  <c r="BD7352" i="1"/>
  <c r="BC7352" i="1"/>
  <c r="BA7352" i="1"/>
  <c r="BB7352" i="1" s="1"/>
  <c r="BG7351" i="1"/>
  <c r="BF7351" i="1"/>
  <c r="BE7351" i="1"/>
  <c r="BD7351" i="1"/>
  <c r="BC7351" i="1"/>
  <c r="BA7351" i="1"/>
  <c r="BB7351" i="1" s="1"/>
  <c r="BG7350" i="1"/>
  <c r="BF7350" i="1"/>
  <c r="BE7350" i="1"/>
  <c r="BD7350" i="1"/>
  <c r="BC7350" i="1"/>
  <c r="BB7350" i="1"/>
  <c r="BA7350" i="1"/>
  <c r="BG7349" i="1"/>
  <c r="BF7349" i="1"/>
  <c r="BE7349" i="1"/>
  <c r="BD7349" i="1"/>
  <c r="BC7349" i="1"/>
  <c r="BA7349" i="1"/>
  <c r="BB7349" i="1" s="1"/>
  <c r="BG7348" i="1"/>
  <c r="BF7348" i="1"/>
  <c r="BE7348" i="1"/>
  <c r="BD7348" i="1"/>
  <c r="BC7348" i="1"/>
  <c r="BA7348" i="1"/>
  <c r="BB7348" i="1" s="1"/>
  <c r="BG7347" i="1"/>
  <c r="BF7347" i="1"/>
  <c r="BE7347" i="1"/>
  <c r="BD7347" i="1"/>
  <c r="BC7347" i="1"/>
  <c r="BA7347" i="1"/>
  <c r="BB7347" i="1" s="1"/>
  <c r="BG7346" i="1"/>
  <c r="BF7346" i="1"/>
  <c r="BE7346" i="1"/>
  <c r="BD7346" i="1"/>
  <c r="BC7346" i="1"/>
  <c r="BB7346" i="1"/>
  <c r="BA7346" i="1"/>
  <c r="BG7345" i="1"/>
  <c r="BF7345" i="1"/>
  <c r="BE7345" i="1"/>
  <c r="BD7345" i="1"/>
  <c r="BC7345" i="1"/>
  <c r="BB7345" i="1"/>
  <c r="BA7345" i="1"/>
  <c r="BG7344" i="1"/>
  <c r="BF7344" i="1"/>
  <c r="BE7344" i="1"/>
  <c r="BD7344" i="1"/>
  <c r="BC7344" i="1"/>
  <c r="BA7344" i="1"/>
  <c r="BB7344" i="1" s="1"/>
  <c r="BG7343" i="1"/>
  <c r="BF7343" i="1"/>
  <c r="BE7343" i="1"/>
  <c r="BD7343" i="1"/>
  <c r="BC7343" i="1"/>
  <c r="BB7343" i="1"/>
  <c r="BA7343" i="1"/>
  <c r="BG7342" i="1"/>
  <c r="BF7342" i="1"/>
  <c r="BE7342" i="1"/>
  <c r="BD7342" i="1"/>
  <c r="BC7342" i="1"/>
  <c r="BB7342" i="1"/>
  <c r="BA7342" i="1"/>
  <c r="BG7341" i="1"/>
  <c r="BF7341" i="1"/>
  <c r="BE7341" i="1"/>
  <c r="BD7341" i="1"/>
  <c r="BC7341" i="1"/>
  <c r="BA7341" i="1"/>
  <c r="BB7341" i="1" s="1"/>
  <c r="BG7340" i="1"/>
  <c r="BF7340" i="1"/>
  <c r="BE7340" i="1"/>
  <c r="BD7340" i="1"/>
  <c r="BC7340" i="1"/>
  <c r="BB7340" i="1"/>
  <c r="BA7340" i="1"/>
  <c r="BG7339" i="1"/>
  <c r="BF7339" i="1"/>
  <c r="BE7339" i="1"/>
  <c r="BD7339" i="1"/>
  <c r="BC7339" i="1"/>
  <c r="BB7339" i="1"/>
  <c r="BA7339" i="1"/>
  <c r="BG7338" i="1"/>
  <c r="BF7338" i="1"/>
  <c r="BE7338" i="1"/>
  <c r="BD7338" i="1"/>
  <c r="BC7338" i="1"/>
  <c r="BB7338" i="1"/>
  <c r="BA7338" i="1"/>
  <c r="BG7337" i="1"/>
  <c r="BF7337" i="1"/>
  <c r="BE7337" i="1"/>
  <c r="BD7337" i="1"/>
  <c r="BC7337" i="1"/>
  <c r="BA7337" i="1"/>
  <c r="BB7337" i="1" s="1"/>
  <c r="BG7336" i="1"/>
  <c r="BF7336" i="1"/>
  <c r="BE7336" i="1"/>
  <c r="BD7336" i="1"/>
  <c r="BC7336" i="1"/>
  <c r="BB7336" i="1"/>
  <c r="BA7336" i="1"/>
  <c r="BG7335" i="1"/>
  <c r="BF7335" i="1"/>
  <c r="BE7335" i="1"/>
  <c r="BD7335" i="1"/>
  <c r="BC7335" i="1"/>
  <c r="BB7335" i="1"/>
  <c r="BA7335" i="1"/>
  <c r="BG7334" i="1"/>
  <c r="BF7334" i="1"/>
  <c r="BE7334" i="1"/>
  <c r="BD7334" i="1"/>
  <c r="BC7334" i="1"/>
  <c r="BA7334" i="1"/>
  <c r="BB7334" i="1" s="1"/>
  <c r="BG7333" i="1"/>
  <c r="BF7333" i="1"/>
  <c r="BE7333" i="1"/>
  <c r="BD7333" i="1"/>
  <c r="BC7333" i="1"/>
  <c r="BA7333" i="1"/>
  <c r="BB7333" i="1" s="1"/>
  <c r="BG7332" i="1"/>
  <c r="BF7332" i="1"/>
  <c r="BE7332" i="1"/>
  <c r="BD7332" i="1"/>
  <c r="BC7332" i="1"/>
  <c r="BB7332" i="1"/>
  <c r="BA7332" i="1"/>
  <c r="BG7331" i="1"/>
  <c r="BF7331" i="1"/>
  <c r="BE7331" i="1"/>
  <c r="BD7331" i="1"/>
  <c r="BC7331" i="1"/>
  <c r="BA7331" i="1"/>
  <c r="BB7331" i="1" s="1"/>
  <c r="BG7330" i="1"/>
  <c r="BF7330" i="1"/>
  <c r="BE7330" i="1"/>
  <c r="BD7330" i="1"/>
  <c r="BC7330" i="1"/>
  <c r="BA7330" i="1"/>
  <c r="BB7330" i="1" s="1"/>
  <c r="BG7329" i="1"/>
  <c r="BF7329" i="1"/>
  <c r="BE7329" i="1"/>
  <c r="BD7329" i="1"/>
  <c r="BC7329" i="1"/>
  <c r="BA7329" i="1"/>
  <c r="BB7329" i="1" s="1"/>
  <c r="BG7328" i="1"/>
  <c r="BF7328" i="1"/>
  <c r="BE7328" i="1"/>
  <c r="BD7328" i="1"/>
  <c r="BC7328" i="1"/>
  <c r="BA7328" i="1"/>
  <c r="BB7328" i="1" s="1"/>
  <c r="BG7327" i="1"/>
  <c r="BF7327" i="1"/>
  <c r="BE7327" i="1"/>
  <c r="BD7327" i="1"/>
  <c r="BC7327" i="1"/>
  <c r="BA7327" i="1"/>
  <c r="BB7327" i="1" s="1"/>
  <c r="BG7326" i="1"/>
  <c r="BF7326" i="1"/>
  <c r="BE7326" i="1"/>
  <c r="BD7326" i="1"/>
  <c r="BC7326" i="1"/>
  <c r="BB7326" i="1"/>
  <c r="BA7326" i="1"/>
  <c r="BG7325" i="1"/>
  <c r="BF7325" i="1"/>
  <c r="BE7325" i="1"/>
  <c r="BD7325" i="1"/>
  <c r="BC7325" i="1"/>
  <c r="BB7325" i="1"/>
  <c r="BA7325" i="1"/>
  <c r="BG7324" i="1"/>
  <c r="BF7324" i="1"/>
  <c r="BE7324" i="1"/>
  <c r="BD7324" i="1"/>
  <c r="BC7324" i="1"/>
  <c r="BB7324" i="1"/>
  <c r="BA7324" i="1"/>
  <c r="BG7323" i="1"/>
  <c r="BF7323" i="1"/>
  <c r="BE7323" i="1"/>
  <c r="BD7323" i="1"/>
  <c r="BC7323" i="1"/>
  <c r="BA7323" i="1"/>
  <c r="BB7323" i="1" s="1"/>
  <c r="BG7322" i="1"/>
  <c r="BF7322" i="1"/>
  <c r="BE7322" i="1"/>
  <c r="BD7322" i="1"/>
  <c r="BC7322" i="1"/>
  <c r="BB7322" i="1"/>
  <c r="BA7322" i="1"/>
  <c r="BG7321" i="1"/>
  <c r="BF7321" i="1"/>
  <c r="BE7321" i="1"/>
  <c r="BD7321" i="1"/>
  <c r="BC7321" i="1"/>
  <c r="BB7321" i="1"/>
  <c r="BA7321" i="1"/>
  <c r="BG7320" i="1"/>
  <c r="BF7320" i="1"/>
  <c r="BE7320" i="1"/>
  <c r="BD7320" i="1"/>
  <c r="BC7320" i="1"/>
  <c r="BA7320" i="1"/>
  <c r="BB7320" i="1" s="1"/>
  <c r="BG7319" i="1"/>
  <c r="BF7319" i="1"/>
  <c r="BE7319" i="1"/>
  <c r="BD7319" i="1"/>
  <c r="BC7319" i="1"/>
  <c r="BB7319" i="1"/>
  <c r="BA7319" i="1"/>
  <c r="BG7318" i="1"/>
  <c r="BF7318" i="1"/>
  <c r="BE7318" i="1"/>
  <c r="BD7318" i="1"/>
  <c r="BC7318" i="1"/>
  <c r="BA7318" i="1"/>
  <c r="BB7318" i="1" s="1"/>
  <c r="BG7317" i="1"/>
  <c r="BF7317" i="1"/>
  <c r="BE7317" i="1"/>
  <c r="BD7317" i="1"/>
  <c r="BC7317" i="1"/>
  <c r="BA7317" i="1"/>
  <c r="BB7317" i="1" s="1"/>
  <c r="BG7316" i="1"/>
  <c r="BF7316" i="1"/>
  <c r="BE7316" i="1"/>
  <c r="BD7316" i="1"/>
  <c r="BC7316" i="1"/>
  <c r="BA7316" i="1"/>
  <c r="BB7316" i="1" s="1"/>
  <c r="BG7315" i="1"/>
  <c r="BF7315" i="1"/>
  <c r="BE7315" i="1"/>
  <c r="BD7315" i="1"/>
  <c r="BC7315" i="1"/>
  <c r="BA7315" i="1"/>
  <c r="BB7315" i="1" s="1"/>
  <c r="BG7314" i="1"/>
  <c r="BF7314" i="1"/>
  <c r="BE7314" i="1"/>
  <c r="BD7314" i="1"/>
  <c r="BC7314" i="1"/>
  <c r="BA7314" i="1"/>
  <c r="BB7314" i="1" s="1"/>
  <c r="BG7313" i="1"/>
  <c r="BF7313" i="1"/>
  <c r="BE7313" i="1"/>
  <c r="BD7313" i="1"/>
  <c r="BC7313" i="1"/>
  <c r="BA7313" i="1"/>
  <c r="BB7313" i="1" s="1"/>
  <c r="BG7312" i="1"/>
  <c r="BF7312" i="1"/>
  <c r="BE7312" i="1"/>
  <c r="BD7312" i="1"/>
  <c r="BC7312" i="1"/>
  <c r="BA7312" i="1"/>
  <c r="BB7312" i="1" s="1"/>
  <c r="BG7311" i="1"/>
  <c r="BF7311" i="1"/>
  <c r="BE7311" i="1"/>
  <c r="BD7311" i="1"/>
  <c r="BC7311" i="1"/>
  <c r="BB7311" i="1"/>
  <c r="BA7311" i="1"/>
  <c r="BG7310" i="1"/>
  <c r="BF7310" i="1"/>
  <c r="BE7310" i="1"/>
  <c r="BD7310" i="1"/>
  <c r="BC7310" i="1"/>
  <c r="BB7310" i="1"/>
  <c r="BA7310" i="1"/>
  <c r="BG7309" i="1"/>
  <c r="BF7309" i="1"/>
  <c r="BE7309" i="1"/>
  <c r="BD7309" i="1"/>
  <c r="BC7309" i="1"/>
  <c r="BA7309" i="1"/>
  <c r="BB7309" i="1" s="1"/>
  <c r="BG7308" i="1"/>
  <c r="BF7308" i="1"/>
  <c r="BE7308" i="1"/>
  <c r="BD7308" i="1"/>
  <c r="BC7308" i="1"/>
  <c r="BB7308" i="1"/>
  <c r="BA7308" i="1"/>
  <c r="BG7307" i="1"/>
  <c r="BF7307" i="1"/>
  <c r="BE7307" i="1"/>
  <c r="BD7307" i="1"/>
  <c r="BC7307" i="1"/>
  <c r="BB7307" i="1"/>
  <c r="BA7307" i="1"/>
  <c r="BG7306" i="1"/>
  <c r="BF7306" i="1"/>
  <c r="BE7306" i="1"/>
  <c r="BD7306" i="1"/>
  <c r="BC7306" i="1"/>
  <c r="BB7306" i="1"/>
  <c r="BA7306" i="1"/>
  <c r="BG7305" i="1"/>
  <c r="BF7305" i="1"/>
  <c r="BE7305" i="1"/>
  <c r="BD7305" i="1"/>
  <c r="BC7305" i="1"/>
  <c r="BA7305" i="1"/>
  <c r="BB7305" i="1" s="1"/>
  <c r="BG7304" i="1"/>
  <c r="BF7304" i="1"/>
  <c r="BE7304" i="1"/>
  <c r="BD7304" i="1"/>
  <c r="BC7304" i="1"/>
  <c r="BA7304" i="1"/>
  <c r="BB7304" i="1" s="1"/>
  <c r="BG7303" i="1"/>
  <c r="BF7303" i="1"/>
  <c r="BE7303" i="1"/>
  <c r="BD7303" i="1"/>
  <c r="BC7303" i="1"/>
  <c r="BA7303" i="1"/>
  <c r="BB7303" i="1" s="1"/>
  <c r="BG7302" i="1"/>
  <c r="BF7302" i="1"/>
  <c r="BE7302" i="1"/>
  <c r="BD7302" i="1"/>
  <c r="BC7302" i="1"/>
  <c r="BB7302" i="1"/>
  <c r="BA7302" i="1"/>
  <c r="BG7301" i="1"/>
  <c r="BF7301" i="1"/>
  <c r="BE7301" i="1"/>
  <c r="BD7301" i="1"/>
  <c r="BC7301" i="1"/>
  <c r="BA7301" i="1"/>
  <c r="BB7301" i="1" s="1"/>
  <c r="BG7300" i="1"/>
  <c r="BF7300" i="1"/>
  <c r="BE7300" i="1"/>
  <c r="BD7300" i="1"/>
  <c r="BC7300" i="1"/>
  <c r="BB7300" i="1"/>
  <c r="BA7300" i="1"/>
  <c r="BG7299" i="1"/>
  <c r="BF7299" i="1"/>
  <c r="BE7299" i="1"/>
  <c r="BD7299" i="1"/>
  <c r="BC7299" i="1"/>
  <c r="BA7299" i="1"/>
  <c r="BB7299" i="1" s="1"/>
  <c r="BG7298" i="1"/>
  <c r="BF7298" i="1"/>
  <c r="BE7298" i="1"/>
  <c r="BD7298" i="1"/>
  <c r="BC7298" i="1"/>
  <c r="BB7298" i="1"/>
  <c r="BA7298" i="1"/>
  <c r="BG7297" i="1"/>
  <c r="BF7297" i="1"/>
  <c r="BE7297" i="1"/>
  <c r="BD7297" i="1"/>
  <c r="BC7297" i="1"/>
  <c r="BB7297" i="1"/>
  <c r="BA7297" i="1"/>
  <c r="BG7296" i="1"/>
  <c r="BF7296" i="1"/>
  <c r="BE7296" i="1"/>
  <c r="BD7296" i="1"/>
  <c r="BC7296" i="1"/>
  <c r="BA7296" i="1"/>
  <c r="BB7296" i="1" s="1"/>
  <c r="BG7295" i="1"/>
  <c r="BF7295" i="1"/>
  <c r="BE7295" i="1"/>
  <c r="BD7295" i="1"/>
  <c r="BC7295" i="1"/>
  <c r="BA7295" i="1"/>
  <c r="BB7295" i="1" s="1"/>
  <c r="BG7294" i="1"/>
  <c r="BF7294" i="1"/>
  <c r="BE7294" i="1"/>
  <c r="BD7294" i="1"/>
  <c r="BC7294" i="1"/>
  <c r="BA7294" i="1"/>
  <c r="BB7294" i="1" s="1"/>
  <c r="BG7293" i="1"/>
  <c r="BF7293" i="1"/>
  <c r="BE7293" i="1"/>
  <c r="BD7293" i="1"/>
  <c r="BC7293" i="1"/>
  <c r="BB7293" i="1"/>
  <c r="BA7293" i="1"/>
  <c r="BG7292" i="1"/>
  <c r="BF7292" i="1"/>
  <c r="BE7292" i="1"/>
  <c r="BD7292" i="1"/>
  <c r="BC7292" i="1"/>
  <c r="BB7292" i="1"/>
  <c r="BA7292" i="1"/>
  <c r="BG7291" i="1"/>
  <c r="BF7291" i="1"/>
  <c r="BE7291" i="1"/>
  <c r="BD7291" i="1"/>
  <c r="BC7291" i="1"/>
  <c r="BB7291" i="1"/>
  <c r="BA7291" i="1"/>
  <c r="BG7290" i="1"/>
  <c r="BF7290" i="1"/>
  <c r="BE7290" i="1"/>
  <c r="BD7290" i="1"/>
  <c r="BC7290" i="1"/>
  <c r="BB7290" i="1"/>
  <c r="BA7290" i="1"/>
  <c r="BG7289" i="1"/>
  <c r="BF7289" i="1"/>
  <c r="BE7289" i="1"/>
  <c r="BD7289" i="1"/>
  <c r="BC7289" i="1"/>
  <c r="BA7289" i="1"/>
  <c r="BB7289" i="1" s="1"/>
  <c r="BG7288" i="1"/>
  <c r="BF7288" i="1"/>
  <c r="BE7288" i="1"/>
  <c r="BD7288" i="1"/>
  <c r="BC7288" i="1"/>
  <c r="BB7288" i="1"/>
  <c r="BA7288" i="1"/>
  <c r="BG7287" i="1"/>
  <c r="BF7287" i="1"/>
  <c r="BE7287" i="1"/>
  <c r="BD7287" i="1"/>
  <c r="BC7287" i="1"/>
  <c r="BB7287" i="1"/>
  <c r="BA7287" i="1"/>
  <c r="BG7286" i="1"/>
  <c r="BF7286" i="1"/>
  <c r="BE7286" i="1"/>
  <c r="BD7286" i="1"/>
  <c r="BC7286" i="1"/>
  <c r="BA7286" i="1"/>
  <c r="BB7286" i="1" s="1"/>
  <c r="BG7285" i="1"/>
  <c r="BF7285" i="1"/>
  <c r="BE7285" i="1"/>
  <c r="BD7285" i="1"/>
  <c r="BC7285" i="1"/>
  <c r="BA7285" i="1"/>
  <c r="BB7285" i="1" s="1"/>
  <c r="BG7284" i="1"/>
  <c r="BF7284" i="1"/>
  <c r="BE7284" i="1"/>
  <c r="BD7284" i="1"/>
  <c r="BC7284" i="1"/>
  <c r="BA7284" i="1"/>
  <c r="BB7284" i="1" s="1"/>
  <c r="BG7283" i="1"/>
  <c r="BF7283" i="1"/>
  <c r="BE7283" i="1"/>
  <c r="BD7283" i="1"/>
  <c r="BC7283" i="1"/>
  <c r="BA7283" i="1"/>
  <c r="BB7283" i="1" s="1"/>
  <c r="BG7282" i="1"/>
  <c r="BF7282" i="1"/>
  <c r="BE7282" i="1"/>
  <c r="BD7282" i="1"/>
  <c r="BC7282" i="1"/>
  <c r="BB7282" i="1"/>
  <c r="BA7282" i="1"/>
  <c r="BG7281" i="1"/>
  <c r="BF7281" i="1"/>
  <c r="BE7281" i="1"/>
  <c r="BD7281" i="1"/>
  <c r="BC7281" i="1"/>
  <c r="BA7281" i="1"/>
  <c r="BB7281" i="1" s="1"/>
  <c r="BG7280" i="1"/>
  <c r="BF7280" i="1"/>
  <c r="BE7280" i="1"/>
  <c r="BD7280" i="1"/>
  <c r="BC7280" i="1"/>
  <c r="BA7280" i="1"/>
  <c r="BB7280" i="1" s="1"/>
  <c r="BG7279" i="1"/>
  <c r="BF7279" i="1"/>
  <c r="BE7279" i="1"/>
  <c r="BD7279" i="1"/>
  <c r="BC7279" i="1"/>
  <c r="BB7279" i="1"/>
  <c r="BA7279" i="1"/>
  <c r="BG7278" i="1"/>
  <c r="BF7278" i="1"/>
  <c r="BE7278" i="1"/>
  <c r="BD7278" i="1"/>
  <c r="BC7278" i="1"/>
  <c r="BA7278" i="1"/>
  <c r="BB7278" i="1" s="1"/>
  <c r="BG7277" i="1"/>
  <c r="BF7277" i="1"/>
  <c r="BE7277" i="1"/>
  <c r="BD7277" i="1"/>
  <c r="BC7277" i="1"/>
  <c r="BA7277" i="1"/>
  <c r="BB7277" i="1" s="1"/>
  <c r="BG7276" i="1"/>
  <c r="BF7276" i="1"/>
  <c r="BE7276" i="1"/>
  <c r="BD7276" i="1"/>
  <c r="BC7276" i="1"/>
  <c r="BB7276" i="1"/>
  <c r="BA7276" i="1"/>
  <c r="BG7275" i="1"/>
  <c r="BF7275" i="1"/>
  <c r="BE7275" i="1"/>
  <c r="BD7275" i="1"/>
  <c r="BC7275" i="1"/>
  <c r="BB7275" i="1"/>
  <c r="BA7275" i="1"/>
  <c r="BG7274" i="1"/>
  <c r="BF7274" i="1"/>
  <c r="BE7274" i="1"/>
  <c r="BD7274" i="1"/>
  <c r="BC7274" i="1"/>
  <c r="BB7274" i="1"/>
  <c r="BA7274" i="1"/>
  <c r="BG7273" i="1"/>
  <c r="BF7273" i="1"/>
  <c r="BE7273" i="1"/>
  <c r="BD7273" i="1"/>
  <c r="BC7273" i="1"/>
  <c r="BB7273" i="1"/>
  <c r="BA7273" i="1"/>
  <c r="BG7272" i="1"/>
  <c r="BF7272" i="1"/>
  <c r="BE7272" i="1"/>
  <c r="BD7272" i="1"/>
  <c r="BC7272" i="1"/>
  <c r="BA7272" i="1"/>
  <c r="BB7272" i="1" s="1"/>
  <c r="BG7271" i="1"/>
  <c r="BF7271" i="1"/>
  <c r="BE7271" i="1"/>
  <c r="BD7271" i="1"/>
  <c r="BC7271" i="1"/>
  <c r="BA7271" i="1"/>
  <c r="BB7271" i="1" s="1"/>
  <c r="BG7270" i="1"/>
  <c r="BF7270" i="1"/>
  <c r="BE7270" i="1"/>
  <c r="BD7270" i="1"/>
  <c r="BC7270" i="1"/>
  <c r="BA7270" i="1"/>
  <c r="BB7270" i="1" s="1"/>
  <c r="BG7269" i="1"/>
  <c r="BF7269" i="1"/>
  <c r="BE7269" i="1"/>
  <c r="BD7269" i="1"/>
  <c r="BC7269" i="1"/>
  <c r="BA7269" i="1"/>
  <c r="BB7269" i="1" s="1"/>
  <c r="BG7268" i="1"/>
  <c r="BF7268" i="1"/>
  <c r="BE7268" i="1"/>
  <c r="BD7268" i="1"/>
  <c r="BC7268" i="1"/>
  <c r="BA7268" i="1"/>
  <c r="BB7268" i="1" s="1"/>
  <c r="BG7267" i="1"/>
  <c r="BF7267" i="1"/>
  <c r="BE7267" i="1"/>
  <c r="BD7267" i="1"/>
  <c r="BC7267" i="1"/>
  <c r="BA7267" i="1"/>
  <c r="BB7267" i="1" s="1"/>
  <c r="BG7266" i="1"/>
  <c r="BF7266" i="1"/>
  <c r="BE7266" i="1"/>
  <c r="BD7266" i="1"/>
  <c r="BC7266" i="1"/>
  <c r="BB7266" i="1"/>
  <c r="BA7266" i="1"/>
  <c r="BG7265" i="1"/>
  <c r="BF7265" i="1"/>
  <c r="BE7265" i="1"/>
  <c r="BD7265" i="1"/>
  <c r="BC7265" i="1"/>
  <c r="BB7265" i="1"/>
  <c r="BA7265" i="1"/>
  <c r="BG7264" i="1"/>
  <c r="BF7264" i="1"/>
  <c r="BE7264" i="1"/>
  <c r="BD7264" i="1"/>
  <c r="BC7264" i="1"/>
  <c r="BB7264" i="1"/>
  <c r="BA7264" i="1"/>
  <c r="BG7263" i="1"/>
  <c r="BF7263" i="1"/>
  <c r="BE7263" i="1"/>
  <c r="BD7263" i="1"/>
  <c r="BC7263" i="1"/>
  <c r="BB7263" i="1"/>
  <c r="BA7263" i="1"/>
  <c r="BG7262" i="1"/>
  <c r="BF7262" i="1"/>
  <c r="BE7262" i="1"/>
  <c r="BD7262" i="1"/>
  <c r="BC7262" i="1"/>
  <c r="BA7262" i="1"/>
  <c r="BB7262" i="1" s="1"/>
  <c r="BG7261" i="1"/>
  <c r="BF7261" i="1"/>
  <c r="BE7261" i="1"/>
  <c r="BD7261" i="1"/>
  <c r="BC7261" i="1"/>
  <c r="BB7261" i="1"/>
  <c r="BA7261" i="1"/>
  <c r="BG7260" i="1"/>
  <c r="BF7260" i="1"/>
  <c r="BE7260" i="1"/>
  <c r="BD7260" i="1"/>
  <c r="BC7260" i="1"/>
  <c r="BB7260" i="1"/>
  <c r="BA7260" i="1"/>
  <c r="BG7259" i="1"/>
  <c r="BF7259" i="1"/>
  <c r="BE7259" i="1"/>
  <c r="BD7259" i="1"/>
  <c r="BC7259" i="1"/>
  <c r="BB7259" i="1"/>
  <c r="BA7259" i="1"/>
  <c r="BG7258" i="1"/>
  <c r="BF7258" i="1"/>
  <c r="BE7258" i="1"/>
  <c r="BD7258" i="1"/>
  <c r="BC7258" i="1"/>
  <c r="BB7258" i="1"/>
  <c r="BA7258" i="1"/>
  <c r="BG7257" i="1"/>
  <c r="BF7257" i="1"/>
  <c r="BE7257" i="1"/>
  <c r="BD7257" i="1"/>
  <c r="BC7257" i="1"/>
  <c r="BB7257" i="1"/>
  <c r="BA7257" i="1"/>
  <c r="BG7256" i="1"/>
  <c r="BF7256" i="1"/>
  <c r="BE7256" i="1"/>
  <c r="BD7256" i="1"/>
  <c r="BC7256" i="1"/>
  <c r="BB7256" i="1"/>
  <c r="BA7256" i="1"/>
  <c r="BG7255" i="1"/>
  <c r="BF7255" i="1"/>
  <c r="BE7255" i="1"/>
  <c r="BD7255" i="1"/>
  <c r="BC7255" i="1"/>
  <c r="BA7255" i="1"/>
  <c r="BB7255" i="1" s="1"/>
  <c r="BG7254" i="1"/>
  <c r="BF7254" i="1"/>
  <c r="BE7254" i="1"/>
  <c r="BD7254" i="1"/>
  <c r="BC7254" i="1"/>
  <c r="BB7254" i="1"/>
  <c r="BA7254" i="1"/>
  <c r="BG7253" i="1"/>
  <c r="BF7253" i="1"/>
  <c r="BE7253" i="1"/>
  <c r="BD7253" i="1"/>
  <c r="BC7253" i="1"/>
  <c r="BA7253" i="1"/>
  <c r="BB7253" i="1" s="1"/>
  <c r="BG7252" i="1"/>
  <c r="BF7252" i="1"/>
  <c r="BE7252" i="1"/>
  <c r="BD7252" i="1"/>
  <c r="BC7252" i="1"/>
  <c r="BA7252" i="1"/>
  <c r="BB7252" i="1" s="1"/>
  <c r="BG7251" i="1"/>
  <c r="BF7251" i="1"/>
  <c r="BE7251" i="1"/>
  <c r="BD7251" i="1"/>
  <c r="BC7251" i="1"/>
  <c r="BA7251" i="1"/>
  <c r="BB7251" i="1" s="1"/>
  <c r="BG7250" i="1"/>
  <c r="BF7250" i="1"/>
  <c r="BE7250" i="1"/>
  <c r="BD7250" i="1"/>
  <c r="BC7250" i="1"/>
  <c r="BA7250" i="1"/>
  <c r="BB7250" i="1" s="1"/>
  <c r="BG7249" i="1"/>
  <c r="BF7249" i="1"/>
  <c r="BE7249" i="1"/>
  <c r="BD7249" i="1"/>
  <c r="BC7249" i="1"/>
  <c r="BA7249" i="1"/>
  <c r="BB7249" i="1" s="1"/>
  <c r="BG7248" i="1"/>
  <c r="BF7248" i="1"/>
  <c r="BE7248" i="1"/>
  <c r="BD7248" i="1"/>
  <c r="BC7248" i="1"/>
  <c r="BA7248" i="1"/>
  <c r="BB7248" i="1" s="1"/>
  <c r="BG7247" i="1"/>
  <c r="BF7247" i="1"/>
  <c r="BE7247" i="1"/>
  <c r="BD7247" i="1"/>
  <c r="BC7247" i="1"/>
  <c r="BA7247" i="1"/>
  <c r="BB7247" i="1" s="1"/>
  <c r="BG7246" i="1"/>
  <c r="BF7246" i="1"/>
  <c r="BE7246" i="1"/>
  <c r="BD7246" i="1"/>
  <c r="BC7246" i="1"/>
  <c r="BB7246" i="1"/>
  <c r="BA7246" i="1"/>
  <c r="BG7245" i="1"/>
  <c r="BF7245" i="1"/>
  <c r="BE7245" i="1"/>
  <c r="BD7245" i="1"/>
  <c r="BC7245" i="1"/>
  <c r="BB7245" i="1"/>
  <c r="BA7245" i="1"/>
  <c r="BG7244" i="1"/>
  <c r="BF7244" i="1"/>
  <c r="BE7244" i="1"/>
  <c r="BD7244" i="1"/>
  <c r="BC7244" i="1"/>
  <c r="BB7244" i="1"/>
  <c r="BA7244" i="1"/>
  <c r="BG7243" i="1"/>
  <c r="BF7243" i="1"/>
  <c r="BE7243" i="1"/>
  <c r="BD7243" i="1"/>
  <c r="BC7243" i="1"/>
  <c r="BB7243" i="1"/>
  <c r="BA7243" i="1"/>
  <c r="BG7242" i="1"/>
  <c r="BF7242" i="1"/>
  <c r="BE7242" i="1"/>
  <c r="BD7242" i="1"/>
  <c r="BC7242" i="1"/>
  <c r="BB7242" i="1"/>
  <c r="BA7242" i="1"/>
  <c r="BG7241" i="1"/>
  <c r="BF7241" i="1"/>
  <c r="BE7241" i="1"/>
  <c r="BD7241" i="1"/>
  <c r="BC7241" i="1"/>
  <c r="BA7241" i="1"/>
  <c r="BB7241" i="1" s="1"/>
  <c r="BG7240" i="1"/>
  <c r="BF7240" i="1"/>
  <c r="BE7240" i="1"/>
  <c r="BD7240" i="1"/>
  <c r="BC7240" i="1"/>
  <c r="BA7240" i="1"/>
  <c r="BB7240" i="1" s="1"/>
  <c r="BG7239" i="1"/>
  <c r="BF7239" i="1"/>
  <c r="BE7239" i="1"/>
  <c r="BD7239" i="1"/>
  <c r="BC7239" i="1"/>
  <c r="BB7239" i="1"/>
  <c r="BA7239" i="1"/>
  <c r="BG7238" i="1"/>
  <c r="BF7238" i="1"/>
  <c r="BE7238" i="1"/>
  <c r="BD7238" i="1"/>
  <c r="BC7238" i="1"/>
  <c r="BB7238" i="1"/>
  <c r="BA7238" i="1"/>
  <c r="BG7237" i="1"/>
  <c r="BF7237" i="1"/>
  <c r="BE7237" i="1"/>
  <c r="BD7237" i="1"/>
  <c r="BC7237" i="1"/>
  <c r="BA7237" i="1"/>
  <c r="BB7237" i="1" s="1"/>
  <c r="BG7236" i="1"/>
  <c r="BF7236" i="1"/>
  <c r="BE7236" i="1"/>
  <c r="BD7236" i="1"/>
  <c r="BC7236" i="1"/>
  <c r="BA7236" i="1"/>
  <c r="BB7236" i="1" s="1"/>
  <c r="BG7235" i="1"/>
  <c r="BF7235" i="1"/>
  <c r="BE7235" i="1"/>
  <c r="BD7235" i="1"/>
  <c r="BC7235" i="1"/>
  <c r="BA7235" i="1"/>
  <c r="BB7235" i="1" s="1"/>
  <c r="BG7234" i="1"/>
  <c r="BF7234" i="1"/>
  <c r="BE7234" i="1"/>
  <c r="BD7234" i="1"/>
  <c r="BC7234" i="1"/>
  <c r="BA7234" i="1"/>
  <c r="BB7234" i="1" s="1"/>
  <c r="BG7233" i="1"/>
  <c r="BF7233" i="1"/>
  <c r="BE7233" i="1"/>
  <c r="BD7233" i="1"/>
  <c r="BC7233" i="1"/>
  <c r="BB7233" i="1"/>
  <c r="BA7233" i="1"/>
  <c r="BG7232" i="1"/>
  <c r="BF7232" i="1"/>
  <c r="BE7232" i="1"/>
  <c r="BD7232" i="1"/>
  <c r="BC7232" i="1"/>
  <c r="BB7232" i="1"/>
  <c r="BA7232" i="1"/>
  <c r="BG7231" i="1"/>
  <c r="BF7231" i="1"/>
  <c r="BE7231" i="1"/>
  <c r="BD7231" i="1"/>
  <c r="BC7231" i="1"/>
  <c r="BB7231" i="1"/>
  <c r="BA7231" i="1"/>
  <c r="BG7230" i="1"/>
  <c r="BF7230" i="1"/>
  <c r="BE7230" i="1"/>
  <c r="BD7230" i="1"/>
  <c r="BC7230" i="1"/>
  <c r="BA7230" i="1"/>
  <c r="BB7230" i="1" s="1"/>
  <c r="BG7229" i="1"/>
  <c r="BF7229" i="1"/>
  <c r="BE7229" i="1"/>
  <c r="BD7229" i="1"/>
  <c r="BC7229" i="1"/>
  <c r="BA7229" i="1"/>
  <c r="BB7229" i="1" s="1"/>
  <c r="BG7228" i="1"/>
  <c r="BF7228" i="1"/>
  <c r="BE7228" i="1"/>
  <c r="BD7228" i="1"/>
  <c r="BC7228" i="1"/>
  <c r="BB7228" i="1"/>
  <c r="BA7228" i="1"/>
  <c r="BG7227" i="1"/>
  <c r="BF7227" i="1"/>
  <c r="BE7227" i="1"/>
  <c r="BD7227" i="1"/>
  <c r="BC7227" i="1"/>
  <c r="BA7227" i="1"/>
  <c r="BB7227" i="1" s="1"/>
  <c r="BG7226" i="1"/>
  <c r="BF7226" i="1"/>
  <c r="BE7226" i="1"/>
  <c r="BD7226" i="1"/>
  <c r="BC7226" i="1"/>
  <c r="BB7226" i="1"/>
  <c r="BA7226" i="1"/>
  <c r="BG7225" i="1"/>
  <c r="BF7225" i="1"/>
  <c r="BE7225" i="1"/>
  <c r="BD7225" i="1"/>
  <c r="BC7225" i="1"/>
  <c r="BB7225" i="1"/>
  <c r="BA7225" i="1"/>
  <c r="BG7224" i="1"/>
  <c r="BF7224" i="1"/>
  <c r="BE7224" i="1"/>
  <c r="BD7224" i="1"/>
  <c r="BC7224" i="1"/>
  <c r="BA7224" i="1"/>
  <c r="BB7224" i="1" s="1"/>
  <c r="BG7223" i="1"/>
  <c r="BF7223" i="1"/>
  <c r="BE7223" i="1"/>
  <c r="BD7223" i="1"/>
  <c r="BC7223" i="1"/>
  <c r="BA7223" i="1"/>
  <c r="BB7223" i="1" s="1"/>
  <c r="BG7222" i="1"/>
  <c r="BF7222" i="1"/>
  <c r="BE7222" i="1"/>
  <c r="BD7222" i="1"/>
  <c r="BC7222" i="1"/>
  <c r="BB7222" i="1"/>
  <c r="BA7222" i="1"/>
  <c r="BG7221" i="1"/>
  <c r="BF7221" i="1"/>
  <c r="BE7221" i="1"/>
  <c r="BD7221" i="1"/>
  <c r="BC7221" i="1"/>
  <c r="BA7221" i="1"/>
  <c r="BB7221" i="1" s="1"/>
  <c r="BG7220" i="1"/>
  <c r="BF7220" i="1"/>
  <c r="BE7220" i="1"/>
  <c r="BD7220" i="1"/>
  <c r="BC7220" i="1"/>
  <c r="BA7220" i="1"/>
  <c r="BB7220" i="1" s="1"/>
  <c r="BG7219" i="1"/>
  <c r="BF7219" i="1"/>
  <c r="BE7219" i="1"/>
  <c r="BD7219" i="1"/>
  <c r="BC7219" i="1"/>
  <c r="BA7219" i="1"/>
  <c r="BB7219" i="1" s="1"/>
  <c r="BG7218" i="1"/>
  <c r="BF7218" i="1"/>
  <c r="BE7218" i="1"/>
  <c r="BD7218" i="1"/>
  <c r="BC7218" i="1"/>
  <c r="BB7218" i="1"/>
  <c r="BA7218" i="1"/>
  <c r="BG7217" i="1"/>
  <c r="BF7217" i="1"/>
  <c r="BE7217" i="1"/>
  <c r="BD7217" i="1"/>
  <c r="BC7217" i="1"/>
  <c r="BB7217" i="1"/>
  <c r="BA7217" i="1"/>
  <c r="BG7216" i="1"/>
  <c r="BF7216" i="1"/>
  <c r="BE7216" i="1"/>
  <c r="BD7216" i="1"/>
  <c r="BC7216" i="1"/>
  <c r="BA7216" i="1"/>
  <c r="BB7216" i="1" s="1"/>
  <c r="BG7215" i="1"/>
  <c r="BF7215" i="1"/>
  <c r="BE7215" i="1"/>
  <c r="BD7215" i="1"/>
  <c r="BC7215" i="1"/>
  <c r="BB7215" i="1"/>
  <c r="BA7215" i="1"/>
  <c r="BG7214" i="1"/>
  <c r="BF7214" i="1"/>
  <c r="BE7214" i="1"/>
  <c r="BD7214" i="1"/>
  <c r="BC7214" i="1"/>
  <c r="BB7214" i="1"/>
  <c r="BA7214" i="1"/>
  <c r="BG7213" i="1"/>
  <c r="BF7213" i="1"/>
  <c r="BE7213" i="1"/>
  <c r="BD7213" i="1"/>
  <c r="BC7213" i="1"/>
  <c r="BA7213" i="1"/>
  <c r="BB7213" i="1" s="1"/>
  <c r="BG7212" i="1"/>
  <c r="BF7212" i="1"/>
  <c r="BE7212" i="1"/>
  <c r="BD7212" i="1"/>
  <c r="BC7212" i="1"/>
  <c r="BB7212" i="1"/>
  <c r="BA7212" i="1"/>
  <c r="BG7211" i="1"/>
  <c r="BF7211" i="1"/>
  <c r="BE7211" i="1"/>
  <c r="BD7211" i="1"/>
  <c r="BC7211" i="1"/>
  <c r="BB7211" i="1"/>
  <c r="BA7211" i="1"/>
  <c r="BG7210" i="1"/>
  <c r="BF7210" i="1"/>
  <c r="BE7210" i="1"/>
  <c r="BD7210" i="1"/>
  <c r="BC7210" i="1"/>
  <c r="BB7210" i="1"/>
  <c r="BA7210" i="1"/>
  <c r="BG7209" i="1"/>
  <c r="BF7209" i="1"/>
  <c r="BE7209" i="1"/>
  <c r="BD7209" i="1"/>
  <c r="BC7209" i="1"/>
  <c r="BA7209" i="1"/>
  <c r="BB7209" i="1" s="1"/>
  <c r="BG7208" i="1"/>
  <c r="BF7208" i="1"/>
  <c r="BE7208" i="1"/>
  <c r="BD7208" i="1"/>
  <c r="BC7208" i="1"/>
  <c r="BB7208" i="1"/>
  <c r="BA7208" i="1"/>
  <c r="BG7207" i="1"/>
  <c r="BF7207" i="1"/>
  <c r="BE7207" i="1"/>
  <c r="BD7207" i="1"/>
  <c r="BC7207" i="1"/>
  <c r="BB7207" i="1"/>
  <c r="BA7207" i="1"/>
  <c r="BG7206" i="1"/>
  <c r="BF7206" i="1"/>
  <c r="BE7206" i="1"/>
  <c r="BD7206" i="1"/>
  <c r="BC7206" i="1"/>
  <c r="BB7206" i="1"/>
  <c r="BA7206" i="1"/>
  <c r="BG7205" i="1"/>
  <c r="BF7205" i="1"/>
  <c r="BE7205" i="1"/>
  <c r="BD7205" i="1"/>
  <c r="BC7205" i="1"/>
  <c r="BA7205" i="1"/>
  <c r="BB7205" i="1" s="1"/>
  <c r="BG7204" i="1"/>
  <c r="BF7204" i="1"/>
  <c r="BE7204" i="1"/>
  <c r="BD7204" i="1"/>
  <c r="BC7204" i="1"/>
  <c r="BB7204" i="1"/>
  <c r="BA7204" i="1"/>
  <c r="BG7203" i="1"/>
  <c r="BF7203" i="1"/>
  <c r="BE7203" i="1"/>
  <c r="BD7203" i="1"/>
  <c r="BC7203" i="1"/>
  <c r="BA7203" i="1"/>
  <c r="BB7203" i="1" s="1"/>
  <c r="BG7202" i="1"/>
  <c r="BF7202" i="1"/>
  <c r="BE7202" i="1"/>
  <c r="BD7202" i="1"/>
  <c r="BC7202" i="1"/>
  <c r="BA7202" i="1"/>
  <c r="BB7202" i="1" s="1"/>
  <c r="BG7201" i="1"/>
  <c r="BF7201" i="1"/>
  <c r="BE7201" i="1"/>
  <c r="BD7201" i="1"/>
  <c r="BC7201" i="1"/>
  <c r="BB7201" i="1"/>
  <c r="BA7201" i="1"/>
  <c r="BG7200" i="1"/>
  <c r="BF7200" i="1"/>
  <c r="BE7200" i="1"/>
  <c r="BD7200" i="1"/>
  <c r="BC7200" i="1"/>
  <c r="BB7200" i="1"/>
  <c r="BA7200" i="1"/>
  <c r="BG7199" i="1"/>
  <c r="BF7199" i="1"/>
  <c r="BE7199" i="1"/>
  <c r="BD7199" i="1"/>
  <c r="BC7199" i="1"/>
  <c r="BA7199" i="1"/>
  <c r="BB7199" i="1" s="1"/>
  <c r="BG7198" i="1"/>
  <c r="BF7198" i="1"/>
  <c r="BE7198" i="1"/>
  <c r="BD7198" i="1"/>
  <c r="BC7198" i="1"/>
  <c r="BA7198" i="1"/>
  <c r="BB7198" i="1" s="1"/>
  <c r="BG7197" i="1"/>
  <c r="BF7197" i="1"/>
  <c r="BE7197" i="1"/>
  <c r="BD7197" i="1"/>
  <c r="BC7197" i="1"/>
  <c r="BB7197" i="1"/>
  <c r="BA7197" i="1"/>
  <c r="BG7196" i="1"/>
  <c r="BF7196" i="1"/>
  <c r="BE7196" i="1"/>
  <c r="BD7196" i="1"/>
  <c r="BC7196" i="1"/>
  <c r="BB7196" i="1"/>
  <c r="BA7196" i="1"/>
  <c r="BG7195" i="1"/>
  <c r="BF7195" i="1"/>
  <c r="BE7195" i="1"/>
  <c r="BD7195" i="1"/>
  <c r="BC7195" i="1"/>
  <c r="BA7195" i="1"/>
  <c r="BB7195" i="1" s="1"/>
  <c r="BG7194" i="1"/>
  <c r="BF7194" i="1"/>
  <c r="BE7194" i="1"/>
  <c r="BD7194" i="1"/>
  <c r="BC7194" i="1"/>
  <c r="BB7194" i="1"/>
  <c r="BA7194" i="1"/>
  <c r="BG7193" i="1"/>
  <c r="BF7193" i="1"/>
  <c r="BE7193" i="1"/>
  <c r="BD7193" i="1"/>
  <c r="BC7193" i="1"/>
  <c r="BB7193" i="1"/>
  <c r="BA7193" i="1"/>
  <c r="BG7192" i="1"/>
  <c r="BF7192" i="1"/>
  <c r="BE7192" i="1"/>
  <c r="BD7192" i="1"/>
  <c r="BC7192" i="1"/>
  <c r="BA7192" i="1"/>
  <c r="BB7192" i="1" s="1"/>
  <c r="BG7191" i="1"/>
  <c r="BF7191" i="1"/>
  <c r="BE7191" i="1"/>
  <c r="BD7191" i="1"/>
  <c r="BC7191" i="1"/>
  <c r="BA7191" i="1"/>
  <c r="BB7191" i="1" s="1"/>
  <c r="BG7190" i="1"/>
  <c r="BF7190" i="1"/>
  <c r="BE7190" i="1"/>
  <c r="BD7190" i="1"/>
  <c r="BC7190" i="1"/>
  <c r="BA7190" i="1"/>
  <c r="BB7190" i="1" s="1"/>
  <c r="BG7189" i="1"/>
  <c r="BF7189" i="1"/>
  <c r="BE7189" i="1"/>
  <c r="BD7189" i="1"/>
  <c r="BC7189" i="1"/>
  <c r="BA7189" i="1"/>
  <c r="BB7189" i="1" s="1"/>
  <c r="BG7188" i="1"/>
  <c r="BF7188" i="1"/>
  <c r="BE7188" i="1"/>
  <c r="BD7188" i="1"/>
  <c r="BC7188" i="1"/>
  <c r="BA7188" i="1"/>
  <c r="BB7188" i="1" s="1"/>
  <c r="BG7187" i="1"/>
  <c r="BF7187" i="1"/>
  <c r="BE7187" i="1"/>
  <c r="BD7187" i="1"/>
  <c r="BC7187" i="1"/>
  <c r="BA7187" i="1"/>
  <c r="BB7187" i="1" s="1"/>
  <c r="BG7186" i="1"/>
  <c r="BF7186" i="1"/>
  <c r="BE7186" i="1"/>
  <c r="BD7186" i="1"/>
  <c r="BC7186" i="1"/>
  <c r="BB7186" i="1"/>
  <c r="BA7186" i="1"/>
  <c r="BG7185" i="1"/>
  <c r="BF7185" i="1"/>
  <c r="BE7185" i="1"/>
  <c r="BD7185" i="1"/>
  <c r="BC7185" i="1"/>
  <c r="BA7185" i="1"/>
  <c r="BB7185" i="1" s="1"/>
  <c r="BG7184" i="1"/>
  <c r="BF7184" i="1"/>
  <c r="BE7184" i="1"/>
  <c r="BD7184" i="1"/>
  <c r="BC7184" i="1"/>
  <c r="BB7184" i="1"/>
  <c r="BA7184" i="1"/>
  <c r="BG7183" i="1"/>
  <c r="BF7183" i="1"/>
  <c r="BE7183" i="1"/>
  <c r="BD7183" i="1"/>
  <c r="BC7183" i="1"/>
  <c r="BB7183" i="1"/>
  <c r="BA7183" i="1"/>
  <c r="BG7182" i="1"/>
  <c r="BF7182" i="1"/>
  <c r="BE7182" i="1"/>
  <c r="BD7182" i="1"/>
  <c r="BC7182" i="1"/>
  <c r="BA7182" i="1"/>
  <c r="BB7182" i="1" s="1"/>
  <c r="BG7181" i="1"/>
  <c r="BF7181" i="1"/>
  <c r="BE7181" i="1"/>
  <c r="BD7181" i="1"/>
  <c r="BC7181" i="1"/>
  <c r="BA7181" i="1"/>
  <c r="BB7181" i="1" s="1"/>
  <c r="BG7180" i="1"/>
  <c r="BF7180" i="1"/>
  <c r="BE7180" i="1"/>
  <c r="BD7180" i="1"/>
  <c r="BC7180" i="1"/>
  <c r="BB7180" i="1"/>
  <c r="BA7180" i="1"/>
  <c r="BG7179" i="1"/>
  <c r="BF7179" i="1"/>
  <c r="BE7179" i="1"/>
  <c r="BD7179" i="1"/>
  <c r="BC7179" i="1"/>
  <c r="BB7179" i="1"/>
  <c r="BA7179" i="1"/>
  <c r="BG7178" i="1"/>
  <c r="BF7178" i="1"/>
  <c r="BE7178" i="1"/>
  <c r="BD7178" i="1"/>
  <c r="BC7178" i="1"/>
  <c r="BB7178" i="1"/>
  <c r="BA7178" i="1"/>
  <c r="BG7177" i="1"/>
  <c r="BF7177" i="1"/>
  <c r="BE7177" i="1"/>
  <c r="BD7177" i="1"/>
  <c r="BC7177" i="1"/>
  <c r="BB7177" i="1"/>
  <c r="BA7177" i="1"/>
  <c r="BG7176" i="1"/>
  <c r="BF7176" i="1"/>
  <c r="BE7176" i="1"/>
  <c r="BD7176" i="1"/>
  <c r="BC7176" i="1"/>
  <c r="BA7176" i="1"/>
  <c r="BB7176" i="1" s="1"/>
  <c r="BG7175" i="1"/>
  <c r="BF7175" i="1"/>
  <c r="BE7175" i="1"/>
  <c r="BD7175" i="1"/>
  <c r="BC7175" i="1"/>
  <c r="BA7175" i="1"/>
  <c r="BB7175" i="1" s="1"/>
  <c r="BG7174" i="1"/>
  <c r="BF7174" i="1"/>
  <c r="BE7174" i="1"/>
  <c r="BD7174" i="1"/>
  <c r="BC7174" i="1"/>
  <c r="BB7174" i="1"/>
  <c r="BA7174" i="1"/>
  <c r="BG7173" i="1"/>
  <c r="BF7173" i="1"/>
  <c r="BE7173" i="1"/>
  <c r="BD7173" i="1"/>
  <c r="BC7173" i="1"/>
  <c r="BA7173" i="1"/>
  <c r="BB7173" i="1" s="1"/>
  <c r="BG7172" i="1"/>
  <c r="BF7172" i="1"/>
  <c r="BE7172" i="1"/>
  <c r="BD7172" i="1"/>
  <c r="BC7172" i="1"/>
  <c r="BB7172" i="1"/>
  <c r="BA7172" i="1"/>
  <c r="BG7171" i="1"/>
  <c r="BF7171" i="1"/>
  <c r="BE7171" i="1"/>
  <c r="BD7171" i="1"/>
  <c r="BC7171" i="1"/>
  <c r="BA7171" i="1"/>
  <c r="BB7171" i="1" s="1"/>
  <c r="BG7170" i="1"/>
  <c r="BF7170" i="1"/>
  <c r="BE7170" i="1"/>
  <c r="BD7170" i="1"/>
  <c r="BC7170" i="1"/>
  <c r="BB7170" i="1"/>
  <c r="BA7170" i="1"/>
  <c r="BG7169" i="1"/>
  <c r="BF7169" i="1"/>
  <c r="BE7169" i="1"/>
  <c r="BD7169" i="1"/>
  <c r="BC7169" i="1"/>
  <c r="BB7169" i="1"/>
  <c r="BA7169" i="1"/>
  <c r="BG7168" i="1"/>
  <c r="BF7168" i="1"/>
  <c r="BE7168" i="1"/>
  <c r="BD7168" i="1"/>
  <c r="BC7168" i="1"/>
  <c r="BB7168" i="1"/>
  <c r="BA7168" i="1"/>
  <c r="BG7167" i="1"/>
  <c r="BF7167" i="1"/>
  <c r="BE7167" i="1"/>
  <c r="BD7167" i="1"/>
  <c r="BC7167" i="1"/>
  <c r="BA7167" i="1"/>
  <c r="BB7167" i="1" s="1"/>
  <c r="BG7166" i="1"/>
  <c r="BF7166" i="1"/>
  <c r="BE7166" i="1"/>
  <c r="BD7166" i="1"/>
  <c r="BC7166" i="1"/>
  <c r="BA7166" i="1"/>
  <c r="BB7166" i="1" s="1"/>
  <c r="BG7165" i="1"/>
  <c r="BF7165" i="1"/>
  <c r="BE7165" i="1"/>
  <c r="BD7165" i="1"/>
  <c r="BC7165" i="1"/>
  <c r="BB7165" i="1"/>
  <c r="BA7165" i="1"/>
  <c r="BG7164" i="1"/>
  <c r="BF7164" i="1"/>
  <c r="BE7164" i="1"/>
  <c r="BD7164" i="1"/>
  <c r="BC7164" i="1"/>
  <c r="BB7164" i="1"/>
  <c r="BA7164" i="1"/>
  <c r="BG7163" i="1"/>
  <c r="BF7163" i="1"/>
  <c r="BE7163" i="1"/>
  <c r="BD7163" i="1"/>
  <c r="BC7163" i="1"/>
  <c r="BB7163" i="1"/>
  <c r="BA7163" i="1"/>
  <c r="BG7162" i="1"/>
  <c r="BF7162" i="1"/>
  <c r="BE7162" i="1"/>
  <c r="BD7162" i="1"/>
  <c r="BC7162" i="1"/>
  <c r="BB7162" i="1"/>
  <c r="BA7162" i="1"/>
  <c r="BG7161" i="1"/>
  <c r="BF7161" i="1"/>
  <c r="BE7161" i="1"/>
  <c r="BD7161" i="1"/>
  <c r="BC7161" i="1"/>
  <c r="BB7161" i="1"/>
  <c r="BA7161" i="1"/>
  <c r="BG7160" i="1"/>
  <c r="BF7160" i="1"/>
  <c r="BE7160" i="1"/>
  <c r="BD7160" i="1"/>
  <c r="BC7160" i="1"/>
  <c r="BB7160" i="1"/>
  <c r="BA7160" i="1"/>
  <c r="BG7159" i="1"/>
  <c r="BF7159" i="1"/>
  <c r="BE7159" i="1"/>
  <c r="BD7159" i="1"/>
  <c r="BC7159" i="1"/>
  <c r="BA7159" i="1"/>
  <c r="BB7159" i="1" s="1"/>
  <c r="BG7158" i="1"/>
  <c r="BF7158" i="1"/>
  <c r="BE7158" i="1"/>
  <c r="BD7158" i="1"/>
  <c r="BC7158" i="1"/>
  <c r="BA7158" i="1"/>
  <c r="BB7158" i="1" s="1"/>
  <c r="BG7157" i="1"/>
  <c r="BF7157" i="1"/>
  <c r="BE7157" i="1"/>
  <c r="BD7157" i="1"/>
  <c r="BC7157" i="1"/>
  <c r="BA7157" i="1"/>
  <c r="BB7157" i="1" s="1"/>
  <c r="BG7156" i="1"/>
  <c r="BF7156" i="1"/>
  <c r="BE7156" i="1"/>
  <c r="BD7156" i="1"/>
  <c r="BC7156" i="1"/>
  <c r="BA7156" i="1"/>
  <c r="BB7156" i="1" s="1"/>
  <c r="BG7155" i="1"/>
  <c r="BF7155" i="1"/>
  <c r="BE7155" i="1"/>
  <c r="BD7155" i="1"/>
  <c r="BC7155" i="1"/>
  <c r="BA7155" i="1"/>
  <c r="BB7155" i="1" s="1"/>
  <c r="BG7154" i="1"/>
  <c r="BF7154" i="1"/>
  <c r="BE7154" i="1"/>
  <c r="BD7154" i="1"/>
  <c r="BC7154" i="1"/>
  <c r="BA7154" i="1"/>
  <c r="BB7154" i="1" s="1"/>
  <c r="BG7153" i="1"/>
  <c r="BF7153" i="1"/>
  <c r="BE7153" i="1"/>
  <c r="BD7153" i="1"/>
  <c r="BC7153" i="1"/>
  <c r="BA7153" i="1"/>
  <c r="BB7153" i="1" s="1"/>
  <c r="BG7152" i="1"/>
  <c r="BF7152" i="1"/>
  <c r="BE7152" i="1"/>
  <c r="BD7152" i="1"/>
  <c r="BC7152" i="1"/>
  <c r="BB7152" i="1"/>
  <c r="BA7152" i="1"/>
  <c r="BG7151" i="1"/>
  <c r="BF7151" i="1"/>
  <c r="BE7151" i="1"/>
  <c r="BD7151" i="1"/>
  <c r="BC7151" i="1"/>
  <c r="BB7151" i="1"/>
  <c r="BA7151" i="1"/>
  <c r="BG7150" i="1"/>
  <c r="BF7150" i="1"/>
  <c r="BE7150" i="1"/>
  <c r="BD7150" i="1"/>
  <c r="BC7150" i="1"/>
  <c r="BA7150" i="1"/>
  <c r="BB7150" i="1" s="1"/>
  <c r="BG7149" i="1"/>
  <c r="BF7149" i="1"/>
  <c r="BE7149" i="1"/>
  <c r="BD7149" i="1"/>
  <c r="BC7149" i="1"/>
  <c r="BB7149" i="1"/>
  <c r="BA7149" i="1"/>
  <c r="BG7148" i="1"/>
  <c r="BF7148" i="1"/>
  <c r="BE7148" i="1"/>
  <c r="BD7148" i="1"/>
  <c r="BC7148" i="1"/>
  <c r="BB7148" i="1"/>
  <c r="BA7148" i="1"/>
  <c r="BG7147" i="1"/>
  <c r="BF7147" i="1"/>
  <c r="BE7147" i="1"/>
  <c r="BD7147" i="1"/>
  <c r="BC7147" i="1"/>
  <c r="BB7147" i="1"/>
  <c r="BA7147" i="1"/>
  <c r="BG7146" i="1"/>
  <c r="BF7146" i="1"/>
  <c r="BE7146" i="1"/>
  <c r="BD7146" i="1"/>
  <c r="BC7146" i="1"/>
  <c r="BB7146" i="1"/>
  <c r="BA7146" i="1"/>
  <c r="BG7145" i="1"/>
  <c r="BF7145" i="1"/>
  <c r="BE7145" i="1"/>
  <c r="BD7145" i="1"/>
  <c r="BC7145" i="1"/>
  <c r="BB7145" i="1"/>
  <c r="BA7145" i="1"/>
  <c r="BG7144" i="1"/>
  <c r="BF7144" i="1"/>
  <c r="BE7144" i="1"/>
  <c r="BD7144" i="1"/>
  <c r="BC7144" i="1"/>
  <c r="BA7144" i="1"/>
  <c r="BB7144" i="1" s="1"/>
  <c r="BG7143" i="1"/>
  <c r="BF7143" i="1"/>
  <c r="BE7143" i="1"/>
  <c r="BD7143" i="1"/>
  <c r="BC7143" i="1"/>
  <c r="BA7143" i="1"/>
  <c r="BB7143" i="1" s="1"/>
  <c r="BG7142" i="1"/>
  <c r="BF7142" i="1"/>
  <c r="BE7142" i="1"/>
  <c r="BD7142" i="1"/>
  <c r="BC7142" i="1"/>
  <c r="BB7142" i="1"/>
  <c r="BA7142" i="1"/>
  <c r="BG7141" i="1"/>
  <c r="BF7141" i="1"/>
  <c r="BE7141" i="1"/>
  <c r="BD7141" i="1"/>
  <c r="BC7141" i="1"/>
  <c r="BA7141" i="1"/>
  <c r="BB7141" i="1" s="1"/>
  <c r="BG7140" i="1"/>
  <c r="BF7140" i="1"/>
  <c r="BE7140" i="1"/>
  <c r="BD7140" i="1"/>
  <c r="BC7140" i="1"/>
  <c r="BB7140" i="1"/>
  <c r="BA7140" i="1"/>
  <c r="BG7139" i="1"/>
  <c r="BF7139" i="1"/>
  <c r="BE7139" i="1"/>
  <c r="BD7139" i="1"/>
  <c r="BC7139" i="1"/>
  <c r="BA7139" i="1"/>
  <c r="BB7139" i="1" s="1"/>
  <c r="BG7138" i="1"/>
  <c r="BF7138" i="1"/>
  <c r="BE7138" i="1"/>
  <c r="BD7138" i="1"/>
  <c r="BC7138" i="1"/>
  <c r="BB7138" i="1"/>
  <c r="BA7138" i="1"/>
  <c r="BG7137" i="1"/>
  <c r="BF7137" i="1"/>
  <c r="BE7137" i="1"/>
  <c r="BD7137" i="1"/>
  <c r="BC7137" i="1"/>
  <c r="BB7137" i="1"/>
  <c r="BA7137" i="1"/>
  <c r="BG7136" i="1"/>
  <c r="BF7136" i="1"/>
  <c r="BE7136" i="1"/>
  <c r="BD7136" i="1"/>
  <c r="BC7136" i="1"/>
  <c r="BA7136" i="1"/>
  <c r="BB7136" i="1" s="1"/>
  <c r="BG7135" i="1"/>
  <c r="BF7135" i="1"/>
  <c r="BE7135" i="1"/>
  <c r="BD7135" i="1"/>
  <c r="BC7135" i="1"/>
  <c r="BA7135" i="1"/>
  <c r="BB7135" i="1" s="1"/>
  <c r="BG7134" i="1"/>
  <c r="BF7134" i="1"/>
  <c r="BE7134" i="1"/>
  <c r="BD7134" i="1"/>
  <c r="BC7134" i="1"/>
  <c r="BA7134" i="1"/>
  <c r="BB7134" i="1" s="1"/>
  <c r="BG7133" i="1"/>
  <c r="BF7133" i="1"/>
  <c r="BE7133" i="1"/>
  <c r="BD7133" i="1"/>
  <c r="BC7133" i="1"/>
  <c r="BA7133" i="1"/>
  <c r="BB7133" i="1" s="1"/>
  <c r="BG7132" i="1"/>
  <c r="BF7132" i="1"/>
  <c r="BE7132" i="1"/>
  <c r="BD7132" i="1"/>
  <c r="BC7132" i="1"/>
  <c r="BB7132" i="1"/>
  <c r="BA7132" i="1"/>
  <c r="BG7131" i="1"/>
  <c r="BF7131" i="1"/>
  <c r="BE7131" i="1"/>
  <c r="BD7131" i="1"/>
  <c r="BC7131" i="1"/>
  <c r="BA7131" i="1"/>
  <c r="BB7131" i="1" s="1"/>
  <c r="BG7130" i="1"/>
  <c r="BF7130" i="1"/>
  <c r="BE7130" i="1"/>
  <c r="BD7130" i="1"/>
  <c r="BC7130" i="1"/>
  <c r="BB7130" i="1"/>
  <c r="BA7130" i="1"/>
  <c r="BG7129" i="1"/>
  <c r="BF7129" i="1"/>
  <c r="BE7129" i="1"/>
  <c r="BD7129" i="1"/>
  <c r="BC7129" i="1"/>
  <c r="BA7129" i="1"/>
  <c r="BB7129" i="1" s="1"/>
  <c r="BG7128" i="1"/>
  <c r="BF7128" i="1"/>
  <c r="BE7128" i="1"/>
  <c r="BD7128" i="1"/>
  <c r="BC7128" i="1"/>
  <c r="BA7128" i="1"/>
  <c r="BB7128" i="1" s="1"/>
  <c r="BG7127" i="1"/>
  <c r="BF7127" i="1"/>
  <c r="BE7127" i="1"/>
  <c r="BD7127" i="1"/>
  <c r="BC7127" i="1"/>
  <c r="BA7127" i="1"/>
  <c r="BB7127" i="1" s="1"/>
  <c r="BG7126" i="1"/>
  <c r="BF7126" i="1"/>
  <c r="BE7126" i="1"/>
  <c r="BD7126" i="1"/>
  <c r="BC7126" i="1"/>
  <c r="BA7126" i="1"/>
  <c r="BB7126" i="1" s="1"/>
  <c r="BG7125" i="1"/>
  <c r="BF7125" i="1"/>
  <c r="BE7125" i="1"/>
  <c r="BD7125" i="1"/>
  <c r="BC7125" i="1"/>
  <c r="BA7125" i="1"/>
  <c r="BB7125" i="1" s="1"/>
  <c r="BG7124" i="1"/>
  <c r="BF7124" i="1"/>
  <c r="BE7124" i="1"/>
  <c r="BD7124" i="1"/>
  <c r="BC7124" i="1"/>
  <c r="BA7124" i="1"/>
  <c r="BB7124" i="1" s="1"/>
  <c r="BG7123" i="1"/>
  <c r="BF7123" i="1"/>
  <c r="BE7123" i="1"/>
  <c r="BD7123" i="1"/>
  <c r="BC7123" i="1"/>
  <c r="BA7123" i="1"/>
  <c r="BB7123" i="1" s="1"/>
  <c r="BG7122" i="1"/>
  <c r="BF7122" i="1"/>
  <c r="BE7122" i="1"/>
  <c r="BD7122" i="1"/>
  <c r="BC7122" i="1"/>
  <c r="BB7122" i="1"/>
  <c r="BA7122" i="1"/>
  <c r="BG7121" i="1"/>
  <c r="BF7121" i="1"/>
  <c r="BE7121" i="1"/>
  <c r="BD7121" i="1"/>
  <c r="BC7121" i="1"/>
  <c r="BA7121" i="1"/>
  <c r="BB7121" i="1" s="1"/>
  <c r="BG7120" i="1"/>
  <c r="BF7120" i="1"/>
  <c r="BE7120" i="1"/>
  <c r="BD7120" i="1"/>
  <c r="BC7120" i="1"/>
  <c r="BA7120" i="1"/>
  <c r="BB7120" i="1" s="1"/>
  <c r="BG7119" i="1"/>
  <c r="BF7119" i="1"/>
  <c r="BE7119" i="1"/>
  <c r="BD7119" i="1"/>
  <c r="BC7119" i="1"/>
  <c r="BA7119" i="1"/>
  <c r="BB7119" i="1" s="1"/>
  <c r="BG7118" i="1"/>
  <c r="BF7118" i="1"/>
  <c r="BE7118" i="1"/>
  <c r="BD7118" i="1"/>
  <c r="BC7118" i="1"/>
  <c r="BB7118" i="1"/>
  <c r="BA7118" i="1"/>
  <c r="BG7117" i="1"/>
  <c r="BF7117" i="1"/>
  <c r="BE7117" i="1"/>
  <c r="BD7117" i="1"/>
  <c r="BC7117" i="1"/>
  <c r="BA7117" i="1"/>
  <c r="BB7117" i="1" s="1"/>
  <c r="BG7116" i="1"/>
  <c r="BF7116" i="1"/>
  <c r="BE7116" i="1"/>
  <c r="BD7116" i="1"/>
  <c r="BC7116" i="1"/>
  <c r="BB7116" i="1"/>
  <c r="BA7116" i="1"/>
  <c r="BG7115" i="1"/>
  <c r="BF7115" i="1"/>
  <c r="BE7115" i="1"/>
  <c r="BD7115" i="1"/>
  <c r="BC7115" i="1"/>
  <c r="BB7115" i="1"/>
  <c r="BA7115" i="1"/>
  <c r="BG7114" i="1"/>
  <c r="BF7114" i="1"/>
  <c r="BE7114" i="1"/>
  <c r="BD7114" i="1"/>
  <c r="BC7114" i="1"/>
  <c r="BB7114" i="1"/>
  <c r="BA7114" i="1"/>
  <c r="BG7113" i="1"/>
  <c r="BF7113" i="1"/>
  <c r="BE7113" i="1"/>
  <c r="BD7113" i="1"/>
  <c r="BC7113" i="1"/>
  <c r="BA7113" i="1"/>
  <c r="BB7113" i="1" s="1"/>
  <c r="BG7112" i="1"/>
  <c r="BF7112" i="1"/>
  <c r="BE7112" i="1"/>
  <c r="BD7112" i="1"/>
  <c r="BC7112" i="1"/>
  <c r="BA7112" i="1"/>
  <c r="BB7112" i="1" s="1"/>
  <c r="BG7111" i="1"/>
  <c r="BF7111" i="1"/>
  <c r="BE7111" i="1"/>
  <c r="BD7111" i="1"/>
  <c r="BC7111" i="1"/>
  <c r="BB7111" i="1"/>
  <c r="BA7111" i="1"/>
  <c r="BG7110" i="1"/>
  <c r="BF7110" i="1"/>
  <c r="BE7110" i="1"/>
  <c r="BD7110" i="1"/>
  <c r="BC7110" i="1"/>
  <c r="BA7110" i="1"/>
  <c r="BB7110" i="1" s="1"/>
  <c r="BG7109" i="1"/>
  <c r="BF7109" i="1"/>
  <c r="BE7109" i="1"/>
  <c r="BD7109" i="1"/>
  <c r="BC7109" i="1"/>
  <c r="BA7109" i="1"/>
  <c r="BB7109" i="1" s="1"/>
  <c r="BG7108" i="1"/>
  <c r="BF7108" i="1"/>
  <c r="BE7108" i="1"/>
  <c r="BD7108" i="1"/>
  <c r="BC7108" i="1"/>
  <c r="BA7108" i="1"/>
  <c r="BB7108" i="1" s="1"/>
  <c r="BG7107" i="1"/>
  <c r="BF7107" i="1"/>
  <c r="BE7107" i="1"/>
  <c r="BD7107" i="1"/>
  <c r="BC7107" i="1"/>
  <c r="BA7107" i="1"/>
  <c r="BB7107" i="1" s="1"/>
  <c r="BG7106" i="1"/>
  <c r="BF7106" i="1"/>
  <c r="BE7106" i="1"/>
  <c r="BD7106" i="1"/>
  <c r="BC7106" i="1"/>
  <c r="BA7106" i="1"/>
  <c r="BB7106" i="1" s="1"/>
  <c r="BG7105" i="1"/>
  <c r="BF7105" i="1"/>
  <c r="BE7105" i="1"/>
  <c r="BD7105" i="1"/>
  <c r="BC7105" i="1"/>
  <c r="BA7105" i="1"/>
  <c r="BB7105" i="1" s="1"/>
  <c r="BG7104" i="1"/>
  <c r="BF7104" i="1"/>
  <c r="BE7104" i="1"/>
  <c r="BD7104" i="1"/>
  <c r="BC7104" i="1"/>
  <c r="BB7104" i="1"/>
  <c r="BA7104" i="1"/>
  <c r="BG7103" i="1"/>
  <c r="BF7103" i="1"/>
  <c r="BE7103" i="1"/>
  <c r="BD7103" i="1"/>
  <c r="BC7103" i="1"/>
  <c r="BB7103" i="1"/>
  <c r="BA7103" i="1"/>
  <c r="BG7102" i="1"/>
  <c r="BF7102" i="1"/>
  <c r="BE7102" i="1"/>
  <c r="BD7102" i="1"/>
  <c r="BC7102" i="1"/>
  <c r="BA7102" i="1"/>
  <c r="BB7102" i="1" s="1"/>
  <c r="BG7101" i="1"/>
  <c r="BF7101" i="1"/>
  <c r="BE7101" i="1"/>
  <c r="BD7101" i="1"/>
  <c r="BC7101" i="1"/>
  <c r="BA7101" i="1"/>
  <c r="BB7101" i="1" s="1"/>
  <c r="BG7100" i="1"/>
  <c r="BF7100" i="1"/>
  <c r="BE7100" i="1"/>
  <c r="BD7100" i="1"/>
  <c r="BC7100" i="1"/>
  <c r="BB7100" i="1"/>
  <c r="BA7100" i="1"/>
  <c r="BG7099" i="1"/>
  <c r="BF7099" i="1"/>
  <c r="BE7099" i="1"/>
  <c r="BD7099" i="1"/>
  <c r="BC7099" i="1"/>
  <c r="BA7099" i="1"/>
  <c r="BB7099" i="1" s="1"/>
  <c r="BG7098" i="1"/>
  <c r="BF7098" i="1"/>
  <c r="BE7098" i="1"/>
  <c r="BD7098" i="1"/>
  <c r="BC7098" i="1"/>
  <c r="BB7098" i="1"/>
  <c r="BA7098" i="1"/>
  <c r="BG7097" i="1"/>
  <c r="BF7097" i="1"/>
  <c r="BE7097" i="1"/>
  <c r="BD7097" i="1"/>
  <c r="BC7097" i="1"/>
  <c r="BB7097" i="1"/>
  <c r="BA7097" i="1"/>
  <c r="BG7096" i="1"/>
  <c r="BF7096" i="1"/>
  <c r="BE7096" i="1"/>
  <c r="BD7096" i="1"/>
  <c r="BC7096" i="1"/>
  <c r="BA7096" i="1"/>
  <c r="BB7096" i="1" s="1"/>
  <c r="BG7095" i="1"/>
  <c r="BF7095" i="1"/>
  <c r="BE7095" i="1"/>
  <c r="BD7095" i="1"/>
  <c r="BC7095" i="1"/>
  <c r="BA7095" i="1"/>
  <c r="BB7095" i="1" s="1"/>
  <c r="BG7094" i="1"/>
  <c r="BF7094" i="1"/>
  <c r="BE7094" i="1"/>
  <c r="BD7094" i="1"/>
  <c r="BC7094" i="1"/>
  <c r="BA7094" i="1"/>
  <c r="BB7094" i="1" s="1"/>
  <c r="BG7093" i="1"/>
  <c r="BF7093" i="1"/>
  <c r="BE7093" i="1"/>
  <c r="BD7093" i="1"/>
  <c r="BC7093" i="1"/>
  <c r="BA7093" i="1"/>
  <c r="BB7093" i="1" s="1"/>
  <c r="BG7092" i="1"/>
  <c r="BF7092" i="1"/>
  <c r="BE7092" i="1"/>
  <c r="BD7092" i="1"/>
  <c r="BC7092" i="1"/>
  <c r="BA7092" i="1"/>
  <c r="BB7092" i="1" s="1"/>
  <c r="BG7091" i="1"/>
  <c r="BF7091" i="1"/>
  <c r="BE7091" i="1"/>
  <c r="BD7091" i="1"/>
  <c r="BC7091" i="1"/>
  <c r="BA7091" i="1"/>
  <c r="BB7091" i="1" s="1"/>
  <c r="BG7090" i="1"/>
  <c r="BF7090" i="1"/>
  <c r="BE7090" i="1"/>
  <c r="BD7090" i="1"/>
  <c r="BC7090" i="1"/>
  <c r="BB7090" i="1"/>
  <c r="BA7090" i="1"/>
  <c r="BG7089" i="1"/>
  <c r="BF7089" i="1"/>
  <c r="BE7089" i="1"/>
  <c r="BD7089" i="1"/>
  <c r="BC7089" i="1"/>
  <c r="BA7089" i="1"/>
  <c r="BB7089" i="1" s="1"/>
  <c r="BG7088" i="1"/>
  <c r="BF7088" i="1"/>
  <c r="BE7088" i="1"/>
  <c r="BD7088" i="1"/>
  <c r="BC7088" i="1"/>
  <c r="BA7088" i="1"/>
  <c r="BB7088" i="1" s="1"/>
  <c r="BG7087" i="1"/>
  <c r="BF7087" i="1"/>
  <c r="BE7087" i="1"/>
  <c r="BD7087" i="1"/>
  <c r="BC7087" i="1"/>
  <c r="BA7087" i="1"/>
  <c r="BB7087" i="1" s="1"/>
  <c r="BG7086" i="1"/>
  <c r="BF7086" i="1"/>
  <c r="BE7086" i="1"/>
  <c r="BD7086" i="1"/>
  <c r="BC7086" i="1"/>
  <c r="BB7086" i="1"/>
  <c r="BA7086" i="1"/>
  <c r="BG7085" i="1"/>
  <c r="BF7085" i="1"/>
  <c r="BE7085" i="1"/>
  <c r="BD7085" i="1"/>
  <c r="BC7085" i="1"/>
  <c r="BA7085" i="1"/>
  <c r="BB7085" i="1" s="1"/>
  <c r="BG7084" i="1"/>
  <c r="BF7084" i="1"/>
  <c r="BE7084" i="1"/>
  <c r="BD7084" i="1"/>
  <c r="BC7084" i="1"/>
  <c r="BB7084" i="1"/>
  <c r="BA7084" i="1"/>
  <c r="BG7083" i="1"/>
  <c r="BF7083" i="1"/>
  <c r="BE7083" i="1"/>
  <c r="BD7083" i="1"/>
  <c r="BC7083" i="1"/>
  <c r="BB7083" i="1"/>
  <c r="BA7083" i="1"/>
  <c r="BG7082" i="1"/>
  <c r="BF7082" i="1"/>
  <c r="BE7082" i="1"/>
  <c r="BD7082" i="1"/>
  <c r="BC7082" i="1"/>
  <c r="BB7082" i="1"/>
  <c r="BA7082" i="1"/>
  <c r="BG7081" i="1"/>
  <c r="BF7081" i="1"/>
  <c r="BE7081" i="1"/>
  <c r="BD7081" i="1"/>
  <c r="BC7081" i="1"/>
  <c r="BA7081" i="1"/>
  <c r="BB7081" i="1" s="1"/>
  <c r="BG7080" i="1"/>
  <c r="BF7080" i="1"/>
  <c r="BE7080" i="1"/>
  <c r="BD7080" i="1"/>
  <c r="BC7080" i="1"/>
  <c r="BA7080" i="1"/>
  <c r="BB7080" i="1" s="1"/>
  <c r="BG7079" i="1"/>
  <c r="BF7079" i="1"/>
  <c r="BE7079" i="1"/>
  <c r="BD7079" i="1"/>
  <c r="BC7079" i="1"/>
  <c r="BB7079" i="1"/>
  <c r="BA7079" i="1"/>
  <c r="BG7078" i="1"/>
  <c r="BF7078" i="1"/>
  <c r="BE7078" i="1"/>
  <c r="BD7078" i="1"/>
  <c r="BC7078" i="1"/>
  <c r="BA7078" i="1"/>
  <c r="BB7078" i="1" s="1"/>
  <c r="BG7077" i="1"/>
  <c r="BF7077" i="1"/>
  <c r="BE7077" i="1"/>
  <c r="BD7077" i="1"/>
  <c r="BC7077" i="1"/>
  <c r="BA7077" i="1"/>
  <c r="BB7077" i="1" s="1"/>
  <c r="BG7076" i="1"/>
  <c r="BF7076" i="1"/>
  <c r="BE7076" i="1"/>
  <c r="BD7076" i="1"/>
  <c r="BC7076" i="1"/>
  <c r="BB7076" i="1"/>
  <c r="BA7076" i="1"/>
  <c r="BG7075" i="1"/>
  <c r="BF7075" i="1"/>
  <c r="BE7075" i="1"/>
  <c r="BD7075" i="1"/>
  <c r="BC7075" i="1"/>
  <c r="BA7075" i="1"/>
  <c r="BB7075" i="1" s="1"/>
  <c r="BG7074" i="1"/>
  <c r="BF7074" i="1"/>
  <c r="BE7074" i="1"/>
  <c r="BD7074" i="1"/>
  <c r="BC7074" i="1"/>
  <c r="BA7074" i="1"/>
  <c r="BB7074" i="1" s="1"/>
  <c r="BG7073" i="1"/>
  <c r="BF7073" i="1"/>
  <c r="BE7073" i="1"/>
  <c r="BD7073" i="1"/>
  <c r="BC7073" i="1"/>
  <c r="BA7073" i="1"/>
  <c r="BB7073" i="1" s="1"/>
  <c r="BG7072" i="1"/>
  <c r="BF7072" i="1"/>
  <c r="BE7072" i="1"/>
  <c r="BD7072" i="1"/>
  <c r="BC7072" i="1"/>
  <c r="BB7072" i="1"/>
  <c r="BA7072" i="1"/>
  <c r="BG7071" i="1"/>
  <c r="BF7071" i="1"/>
  <c r="BE7071" i="1"/>
  <c r="BD7071" i="1"/>
  <c r="BC7071" i="1"/>
  <c r="BA7071" i="1"/>
  <c r="BB7071" i="1" s="1"/>
  <c r="BG7070" i="1"/>
  <c r="BF7070" i="1"/>
  <c r="BE7070" i="1"/>
  <c r="BD7070" i="1"/>
  <c r="BC7070" i="1"/>
  <c r="BB7070" i="1"/>
  <c r="BA7070" i="1"/>
  <c r="BG7069" i="1"/>
  <c r="BF7069" i="1"/>
  <c r="BE7069" i="1"/>
  <c r="BD7069" i="1"/>
  <c r="BC7069" i="1"/>
  <c r="BB7069" i="1"/>
  <c r="BA7069" i="1"/>
  <c r="BG7068" i="1"/>
  <c r="BF7068" i="1"/>
  <c r="BE7068" i="1"/>
  <c r="BD7068" i="1"/>
  <c r="BC7068" i="1"/>
  <c r="BB7068" i="1"/>
  <c r="BA7068" i="1"/>
  <c r="BG7067" i="1"/>
  <c r="BF7067" i="1"/>
  <c r="BE7067" i="1"/>
  <c r="BD7067" i="1"/>
  <c r="BC7067" i="1"/>
  <c r="BA7067" i="1"/>
  <c r="BB7067" i="1" s="1"/>
  <c r="BG7066" i="1"/>
  <c r="BF7066" i="1"/>
  <c r="BE7066" i="1"/>
  <c r="BD7066" i="1"/>
  <c r="BC7066" i="1"/>
  <c r="BB7066" i="1"/>
  <c r="BA7066" i="1"/>
  <c r="BG7065" i="1"/>
  <c r="BF7065" i="1"/>
  <c r="BE7065" i="1"/>
  <c r="BD7065" i="1"/>
  <c r="BC7065" i="1"/>
  <c r="BB7065" i="1"/>
  <c r="BA7065" i="1"/>
  <c r="BG7064" i="1"/>
  <c r="BF7064" i="1"/>
  <c r="BE7064" i="1"/>
  <c r="BD7064" i="1"/>
  <c r="BC7064" i="1"/>
  <c r="BA7064" i="1"/>
  <c r="BB7064" i="1" s="1"/>
  <c r="BG7063" i="1"/>
  <c r="BF7063" i="1"/>
  <c r="BE7063" i="1"/>
  <c r="BD7063" i="1"/>
  <c r="BC7063" i="1"/>
  <c r="BB7063" i="1"/>
  <c r="BA7063" i="1"/>
  <c r="BG7062" i="1"/>
  <c r="BF7062" i="1"/>
  <c r="BE7062" i="1"/>
  <c r="BD7062" i="1"/>
  <c r="BC7062" i="1"/>
  <c r="BA7062" i="1"/>
  <c r="BB7062" i="1" s="1"/>
  <c r="BG7061" i="1"/>
  <c r="BF7061" i="1"/>
  <c r="BE7061" i="1"/>
  <c r="BD7061" i="1"/>
  <c r="BC7061" i="1"/>
  <c r="BA7061" i="1"/>
  <c r="BB7061" i="1" s="1"/>
  <c r="BG7060" i="1"/>
  <c r="BF7060" i="1"/>
  <c r="BE7060" i="1"/>
  <c r="BD7060" i="1"/>
  <c r="BC7060" i="1"/>
  <c r="BA7060" i="1"/>
  <c r="BB7060" i="1" s="1"/>
  <c r="BG7059" i="1"/>
  <c r="BF7059" i="1"/>
  <c r="BE7059" i="1"/>
  <c r="BD7059" i="1"/>
  <c r="BC7059" i="1"/>
  <c r="BA7059" i="1"/>
  <c r="BB7059" i="1" s="1"/>
  <c r="BG7058" i="1"/>
  <c r="BF7058" i="1"/>
  <c r="BE7058" i="1"/>
  <c r="BD7058" i="1"/>
  <c r="BC7058" i="1"/>
  <c r="BA7058" i="1"/>
  <c r="BB7058" i="1" s="1"/>
  <c r="BG7057" i="1"/>
  <c r="BF7057" i="1"/>
  <c r="BE7057" i="1"/>
  <c r="BD7057" i="1"/>
  <c r="BC7057" i="1"/>
  <c r="BA7057" i="1"/>
  <c r="BB7057" i="1" s="1"/>
  <c r="BG7056" i="1"/>
  <c r="BF7056" i="1"/>
  <c r="BE7056" i="1"/>
  <c r="BD7056" i="1"/>
  <c r="BC7056" i="1"/>
  <c r="BB7056" i="1"/>
  <c r="BA7056" i="1"/>
  <c r="BG7055" i="1"/>
  <c r="BF7055" i="1"/>
  <c r="BE7055" i="1"/>
  <c r="BD7055" i="1"/>
  <c r="BC7055" i="1"/>
  <c r="BB7055" i="1"/>
  <c r="BA7055" i="1"/>
  <c r="BG7054" i="1"/>
  <c r="BF7054" i="1"/>
  <c r="BE7054" i="1"/>
  <c r="BD7054" i="1"/>
  <c r="BC7054" i="1"/>
  <c r="BA7054" i="1"/>
  <c r="BB7054" i="1" s="1"/>
  <c r="BG7053" i="1"/>
  <c r="BF7053" i="1"/>
  <c r="BE7053" i="1"/>
  <c r="BD7053" i="1"/>
  <c r="BC7053" i="1"/>
  <c r="BA7053" i="1"/>
  <c r="BB7053" i="1" s="1"/>
  <c r="BG7052" i="1"/>
  <c r="BF7052" i="1"/>
  <c r="BE7052" i="1"/>
  <c r="BD7052" i="1"/>
  <c r="BC7052" i="1"/>
  <c r="BB7052" i="1"/>
  <c r="BA7052" i="1"/>
  <c r="BG7051" i="1"/>
  <c r="BF7051" i="1"/>
  <c r="BE7051" i="1"/>
  <c r="BD7051" i="1"/>
  <c r="BC7051" i="1"/>
  <c r="BB7051" i="1"/>
  <c r="BA7051" i="1"/>
  <c r="BG7050" i="1"/>
  <c r="BF7050" i="1"/>
  <c r="BE7050" i="1"/>
  <c r="BD7050" i="1"/>
  <c r="BC7050" i="1"/>
  <c r="BB7050" i="1"/>
  <c r="BA7050" i="1"/>
  <c r="BG7049" i="1"/>
  <c r="BF7049" i="1"/>
  <c r="BE7049" i="1"/>
  <c r="BD7049" i="1"/>
  <c r="BC7049" i="1"/>
  <c r="BB7049" i="1"/>
  <c r="BA7049" i="1"/>
  <c r="BG7048" i="1"/>
  <c r="BF7048" i="1"/>
  <c r="BE7048" i="1"/>
  <c r="BD7048" i="1"/>
  <c r="BC7048" i="1"/>
  <c r="BA7048" i="1"/>
  <c r="BB7048" i="1" s="1"/>
  <c r="BG7047" i="1"/>
  <c r="BF7047" i="1"/>
  <c r="BE7047" i="1"/>
  <c r="BD7047" i="1"/>
  <c r="BC7047" i="1"/>
  <c r="BA7047" i="1"/>
  <c r="BB7047" i="1" s="1"/>
  <c r="BG7046" i="1"/>
  <c r="BF7046" i="1"/>
  <c r="BE7046" i="1"/>
  <c r="BD7046" i="1"/>
  <c r="BC7046" i="1"/>
  <c r="BB7046" i="1"/>
  <c r="BA7046" i="1"/>
  <c r="BG7045" i="1"/>
  <c r="BF7045" i="1"/>
  <c r="BE7045" i="1"/>
  <c r="BD7045" i="1"/>
  <c r="BC7045" i="1"/>
  <c r="BA7045" i="1"/>
  <c r="BB7045" i="1" s="1"/>
  <c r="BG7044" i="1"/>
  <c r="BF7044" i="1"/>
  <c r="BE7044" i="1"/>
  <c r="BD7044" i="1"/>
  <c r="BC7044" i="1"/>
  <c r="BB7044" i="1"/>
  <c r="BA7044" i="1"/>
  <c r="BG7043" i="1"/>
  <c r="BF7043" i="1"/>
  <c r="BE7043" i="1"/>
  <c r="BD7043" i="1"/>
  <c r="BC7043" i="1"/>
  <c r="BA7043" i="1"/>
  <c r="BB7043" i="1" s="1"/>
  <c r="BG7042" i="1"/>
  <c r="BF7042" i="1"/>
  <c r="BE7042" i="1"/>
  <c r="BD7042" i="1"/>
  <c r="BC7042" i="1"/>
  <c r="BB7042" i="1"/>
  <c r="BA7042" i="1"/>
  <c r="BG7041" i="1"/>
  <c r="BF7041" i="1"/>
  <c r="BE7041" i="1"/>
  <c r="BD7041" i="1"/>
  <c r="BC7041" i="1"/>
  <c r="BB7041" i="1"/>
  <c r="BA7041" i="1"/>
  <c r="BG7040" i="1"/>
  <c r="BF7040" i="1"/>
  <c r="BE7040" i="1"/>
  <c r="BD7040" i="1"/>
  <c r="BC7040" i="1"/>
  <c r="BA7040" i="1"/>
  <c r="BB7040" i="1" s="1"/>
  <c r="BG7039" i="1"/>
  <c r="BF7039" i="1"/>
  <c r="BE7039" i="1"/>
  <c r="BD7039" i="1"/>
  <c r="BC7039" i="1"/>
  <c r="BA7039" i="1"/>
  <c r="BB7039" i="1" s="1"/>
  <c r="BG7038" i="1"/>
  <c r="BF7038" i="1"/>
  <c r="BE7038" i="1"/>
  <c r="BD7038" i="1"/>
  <c r="BC7038" i="1"/>
  <c r="BA7038" i="1"/>
  <c r="BB7038" i="1" s="1"/>
  <c r="BG7037" i="1"/>
  <c r="BF7037" i="1"/>
  <c r="BE7037" i="1"/>
  <c r="BD7037" i="1"/>
  <c r="BC7037" i="1"/>
  <c r="BB7037" i="1"/>
  <c r="BA7037" i="1"/>
  <c r="BG7036" i="1"/>
  <c r="BF7036" i="1"/>
  <c r="BE7036" i="1"/>
  <c r="BD7036" i="1"/>
  <c r="BC7036" i="1"/>
  <c r="BB7036" i="1"/>
  <c r="BA7036" i="1"/>
  <c r="BG7035" i="1"/>
  <c r="BF7035" i="1"/>
  <c r="BE7035" i="1"/>
  <c r="BD7035" i="1"/>
  <c r="BC7035" i="1"/>
  <c r="BA7035" i="1"/>
  <c r="BB7035" i="1" s="1"/>
  <c r="BG7034" i="1"/>
  <c r="BF7034" i="1"/>
  <c r="BE7034" i="1"/>
  <c r="BD7034" i="1"/>
  <c r="BC7034" i="1"/>
  <c r="BB7034" i="1"/>
  <c r="BA7034" i="1"/>
  <c r="BG7033" i="1"/>
  <c r="BF7033" i="1"/>
  <c r="BE7033" i="1"/>
  <c r="BD7033" i="1"/>
  <c r="BC7033" i="1"/>
  <c r="BA7033" i="1"/>
  <c r="BB7033" i="1" s="1"/>
  <c r="BG7032" i="1"/>
  <c r="BF7032" i="1"/>
  <c r="BE7032" i="1"/>
  <c r="BD7032" i="1"/>
  <c r="BC7032" i="1"/>
  <c r="BB7032" i="1"/>
  <c r="BA7032" i="1"/>
  <c r="BG7031" i="1"/>
  <c r="BF7031" i="1"/>
  <c r="BE7031" i="1"/>
  <c r="BD7031" i="1"/>
  <c r="BC7031" i="1"/>
  <c r="BB7031" i="1"/>
  <c r="BA7031" i="1"/>
  <c r="BG7030" i="1"/>
  <c r="BF7030" i="1"/>
  <c r="BE7030" i="1"/>
  <c r="BD7030" i="1"/>
  <c r="BC7030" i="1"/>
  <c r="BA7030" i="1"/>
  <c r="BB7030" i="1" s="1"/>
  <c r="BG7029" i="1"/>
  <c r="BF7029" i="1"/>
  <c r="BE7029" i="1"/>
  <c r="BD7029" i="1"/>
  <c r="BC7029" i="1"/>
  <c r="BA7029" i="1"/>
  <c r="BB7029" i="1" s="1"/>
  <c r="BG7028" i="1"/>
  <c r="BF7028" i="1"/>
  <c r="BE7028" i="1"/>
  <c r="BD7028" i="1"/>
  <c r="BC7028" i="1"/>
  <c r="BA7028" i="1"/>
  <c r="BB7028" i="1" s="1"/>
  <c r="BG7027" i="1"/>
  <c r="BF7027" i="1"/>
  <c r="BE7027" i="1"/>
  <c r="BD7027" i="1"/>
  <c r="BC7027" i="1"/>
  <c r="BA7027" i="1"/>
  <c r="BB7027" i="1" s="1"/>
  <c r="BG7026" i="1"/>
  <c r="BF7026" i="1"/>
  <c r="BE7026" i="1"/>
  <c r="BD7026" i="1"/>
  <c r="BC7026" i="1"/>
  <c r="BB7026" i="1"/>
  <c r="BA7026" i="1"/>
  <c r="BG7025" i="1"/>
  <c r="BF7025" i="1"/>
  <c r="BE7025" i="1"/>
  <c r="BD7025" i="1"/>
  <c r="BC7025" i="1"/>
  <c r="BA7025" i="1"/>
  <c r="BB7025" i="1" s="1"/>
  <c r="BG7024" i="1"/>
  <c r="BF7024" i="1"/>
  <c r="BE7024" i="1"/>
  <c r="BD7024" i="1"/>
  <c r="BC7024" i="1"/>
  <c r="BB7024" i="1"/>
  <c r="BA7024" i="1"/>
  <c r="BG7023" i="1"/>
  <c r="BF7023" i="1"/>
  <c r="BE7023" i="1"/>
  <c r="BD7023" i="1"/>
  <c r="BC7023" i="1"/>
  <c r="BB7023" i="1"/>
  <c r="BA7023" i="1"/>
  <c r="BG7022" i="1"/>
  <c r="BF7022" i="1"/>
  <c r="BE7022" i="1"/>
  <c r="BD7022" i="1"/>
  <c r="BC7022" i="1"/>
  <c r="BA7022" i="1"/>
  <c r="BB7022" i="1" s="1"/>
  <c r="BG7021" i="1"/>
  <c r="BF7021" i="1"/>
  <c r="BE7021" i="1"/>
  <c r="BD7021" i="1"/>
  <c r="BC7021" i="1"/>
  <c r="BA7021" i="1"/>
  <c r="BB7021" i="1" s="1"/>
  <c r="BG7020" i="1"/>
  <c r="BF7020" i="1"/>
  <c r="BE7020" i="1"/>
  <c r="BD7020" i="1"/>
  <c r="BC7020" i="1"/>
  <c r="BB7020" i="1"/>
  <c r="BA7020" i="1"/>
  <c r="BG7019" i="1"/>
  <c r="BF7019" i="1"/>
  <c r="BE7019" i="1"/>
  <c r="BD7019" i="1"/>
  <c r="BC7019" i="1"/>
  <c r="BB7019" i="1"/>
  <c r="BA7019" i="1"/>
  <c r="BG7018" i="1"/>
  <c r="BF7018" i="1"/>
  <c r="BE7018" i="1"/>
  <c r="BD7018" i="1"/>
  <c r="BC7018" i="1"/>
  <c r="BB7018" i="1"/>
  <c r="BA7018" i="1"/>
  <c r="BG7017" i="1"/>
  <c r="BF7017" i="1"/>
  <c r="BE7017" i="1"/>
  <c r="BD7017" i="1"/>
  <c r="BC7017" i="1"/>
  <c r="BB7017" i="1"/>
  <c r="BA7017" i="1"/>
  <c r="BG7016" i="1"/>
  <c r="BF7016" i="1"/>
  <c r="BE7016" i="1"/>
  <c r="BD7016" i="1"/>
  <c r="BC7016" i="1"/>
  <c r="BA7016" i="1"/>
  <c r="BB7016" i="1" s="1"/>
  <c r="BG7015" i="1"/>
  <c r="BF7015" i="1"/>
  <c r="BE7015" i="1"/>
  <c r="BD7015" i="1"/>
  <c r="BC7015" i="1"/>
  <c r="BA7015" i="1"/>
  <c r="BB7015" i="1" s="1"/>
  <c r="BG7014" i="1"/>
  <c r="BF7014" i="1"/>
  <c r="BE7014" i="1"/>
  <c r="BD7014" i="1"/>
  <c r="BC7014" i="1"/>
  <c r="BA7014" i="1"/>
  <c r="BB7014" i="1" s="1"/>
  <c r="BG7013" i="1"/>
  <c r="BF7013" i="1"/>
  <c r="BE7013" i="1"/>
  <c r="BD7013" i="1"/>
  <c r="BC7013" i="1"/>
  <c r="BA7013" i="1"/>
  <c r="BB7013" i="1" s="1"/>
  <c r="BG7012" i="1"/>
  <c r="BF7012" i="1"/>
  <c r="BE7012" i="1"/>
  <c r="BD7012" i="1"/>
  <c r="BC7012" i="1"/>
  <c r="BA7012" i="1"/>
  <c r="BB7012" i="1" s="1"/>
  <c r="BG7011" i="1"/>
  <c r="BF7011" i="1"/>
  <c r="BE7011" i="1"/>
  <c r="BD7011" i="1"/>
  <c r="BC7011" i="1"/>
  <c r="BA7011" i="1"/>
  <c r="BB7011" i="1" s="1"/>
  <c r="BG7010" i="1"/>
  <c r="BF7010" i="1"/>
  <c r="BE7010" i="1"/>
  <c r="BD7010" i="1"/>
  <c r="BC7010" i="1"/>
  <c r="BA7010" i="1"/>
  <c r="BB7010" i="1" s="1"/>
  <c r="BG7009" i="1"/>
  <c r="BF7009" i="1"/>
  <c r="BE7009" i="1"/>
  <c r="BD7009" i="1"/>
  <c r="BC7009" i="1"/>
  <c r="BB7009" i="1"/>
  <c r="BA7009" i="1"/>
  <c r="BG7008" i="1"/>
  <c r="BF7008" i="1"/>
  <c r="BE7008" i="1"/>
  <c r="BD7008" i="1"/>
  <c r="BC7008" i="1"/>
  <c r="BB7008" i="1"/>
  <c r="BA7008" i="1"/>
  <c r="BG7007" i="1"/>
  <c r="BF7007" i="1"/>
  <c r="BE7007" i="1"/>
  <c r="BD7007" i="1"/>
  <c r="BC7007" i="1"/>
  <c r="BB7007" i="1"/>
  <c r="BA7007" i="1"/>
  <c r="BG7006" i="1"/>
  <c r="BF7006" i="1"/>
  <c r="BE7006" i="1"/>
  <c r="BD7006" i="1"/>
  <c r="BC7006" i="1"/>
  <c r="BA7006" i="1"/>
  <c r="BB7006" i="1" s="1"/>
  <c r="BG7005" i="1"/>
  <c r="BF7005" i="1"/>
  <c r="BE7005" i="1"/>
  <c r="BD7005" i="1"/>
  <c r="BC7005" i="1"/>
  <c r="BB7005" i="1"/>
  <c r="BA7005" i="1"/>
  <c r="BG7004" i="1"/>
  <c r="BF7004" i="1"/>
  <c r="BE7004" i="1"/>
  <c r="BD7004" i="1"/>
  <c r="BC7004" i="1"/>
  <c r="BB7004" i="1"/>
  <c r="BA7004" i="1"/>
  <c r="BG7003" i="1"/>
  <c r="BF7003" i="1"/>
  <c r="BE7003" i="1"/>
  <c r="BD7003" i="1"/>
  <c r="BC7003" i="1"/>
  <c r="BA7003" i="1"/>
  <c r="BB7003" i="1" s="1"/>
  <c r="BG7002" i="1"/>
  <c r="BF7002" i="1"/>
  <c r="BE7002" i="1"/>
  <c r="BD7002" i="1"/>
  <c r="BC7002" i="1"/>
  <c r="BB7002" i="1"/>
  <c r="BA7002" i="1"/>
  <c r="BG7001" i="1"/>
  <c r="BF7001" i="1"/>
  <c r="BE7001" i="1"/>
  <c r="BD7001" i="1"/>
  <c r="BC7001" i="1"/>
  <c r="BB7001" i="1"/>
  <c r="BA7001" i="1"/>
  <c r="BG7000" i="1"/>
  <c r="BF7000" i="1"/>
  <c r="BE7000" i="1"/>
  <c r="BD7000" i="1"/>
  <c r="BC7000" i="1"/>
  <c r="BB7000" i="1"/>
  <c r="BA7000" i="1"/>
  <c r="BG6999" i="1"/>
  <c r="BF6999" i="1"/>
  <c r="BE6999" i="1"/>
  <c r="BD6999" i="1"/>
  <c r="BC6999" i="1"/>
  <c r="BA6999" i="1"/>
  <c r="BB6999" i="1" s="1"/>
  <c r="BG6998" i="1"/>
  <c r="BF6998" i="1"/>
  <c r="BE6998" i="1"/>
  <c r="BD6998" i="1"/>
  <c r="BC6998" i="1"/>
  <c r="BB6998" i="1"/>
  <c r="BA6998" i="1"/>
  <c r="BG6997" i="1"/>
  <c r="BF6997" i="1"/>
  <c r="BE6997" i="1"/>
  <c r="BD6997" i="1"/>
  <c r="BC6997" i="1"/>
  <c r="BA6997" i="1"/>
  <c r="BB6997" i="1" s="1"/>
  <c r="BG6996" i="1"/>
  <c r="BF6996" i="1"/>
  <c r="BE6996" i="1"/>
  <c r="BD6996" i="1"/>
  <c r="BC6996" i="1"/>
  <c r="BA6996" i="1"/>
  <c r="BB6996" i="1" s="1"/>
  <c r="BG6995" i="1"/>
  <c r="BF6995" i="1"/>
  <c r="BE6995" i="1"/>
  <c r="BD6995" i="1"/>
  <c r="BC6995" i="1"/>
  <c r="BA6995" i="1"/>
  <c r="BB6995" i="1" s="1"/>
  <c r="BG6994" i="1"/>
  <c r="BF6994" i="1"/>
  <c r="BE6994" i="1"/>
  <c r="BD6994" i="1"/>
  <c r="BC6994" i="1"/>
  <c r="BB6994" i="1"/>
  <c r="BA6994" i="1"/>
  <c r="BG6993" i="1"/>
  <c r="BF6993" i="1"/>
  <c r="BE6993" i="1"/>
  <c r="BD6993" i="1"/>
  <c r="BC6993" i="1"/>
  <c r="BA6993" i="1"/>
  <c r="BB6993" i="1" s="1"/>
  <c r="BG6992" i="1"/>
  <c r="BF6992" i="1"/>
  <c r="BE6992" i="1"/>
  <c r="BD6992" i="1"/>
  <c r="BC6992" i="1"/>
  <c r="BA6992" i="1"/>
  <c r="BB6992" i="1" s="1"/>
  <c r="BG6991" i="1"/>
  <c r="BF6991" i="1"/>
  <c r="BE6991" i="1"/>
  <c r="BD6991" i="1"/>
  <c r="BC6991" i="1"/>
  <c r="BA6991" i="1"/>
  <c r="BB6991" i="1" s="1"/>
  <c r="BG6990" i="1"/>
  <c r="BF6990" i="1"/>
  <c r="BE6990" i="1"/>
  <c r="BD6990" i="1"/>
  <c r="BC6990" i="1"/>
  <c r="BA6990" i="1"/>
  <c r="BB6990" i="1" s="1"/>
  <c r="BG6989" i="1"/>
  <c r="BF6989" i="1"/>
  <c r="BE6989" i="1"/>
  <c r="BD6989" i="1"/>
  <c r="BC6989" i="1"/>
  <c r="BB6989" i="1"/>
  <c r="BA6989" i="1"/>
  <c r="BG6988" i="1"/>
  <c r="BF6988" i="1"/>
  <c r="BE6988" i="1"/>
  <c r="BD6988" i="1"/>
  <c r="BC6988" i="1"/>
  <c r="BB6988" i="1"/>
  <c r="BA6988" i="1"/>
  <c r="BG6987" i="1"/>
  <c r="BF6987" i="1"/>
  <c r="BE6987" i="1"/>
  <c r="BD6987" i="1"/>
  <c r="BC6987" i="1"/>
  <c r="BB6987" i="1"/>
  <c r="BA6987" i="1"/>
  <c r="BG6986" i="1"/>
  <c r="BF6986" i="1"/>
  <c r="BE6986" i="1"/>
  <c r="BD6986" i="1"/>
  <c r="BC6986" i="1"/>
  <c r="BB6986" i="1"/>
  <c r="BA6986" i="1"/>
  <c r="BG6985" i="1"/>
  <c r="BF6985" i="1"/>
  <c r="BE6985" i="1"/>
  <c r="BD6985" i="1"/>
  <c r="BC6985" i="1"/>
  <c r="BA6985" i="1"/>
  <c r="BB6985" i="1" s="1"/>
  <c r="BG6984" i="1"/>
  <c r="BF6984" i="1"/>
  <c r="BE6984" i="1"/>
  <c r="BD6984" i="1"/>
  <c r="BC6984" i="1"/>
  <c r="BB6984" i="1"/>
  <c r="BA6984" i="1"/>
  <c r="BG6983" i="1"/>
  <c r="BF6983" i="1"/>
  <c r="BE6983" i="1"/>
  <c r="BD6983" i="1"/>
  <c r="BC6983" i="1"/>
  <c r="BB6983" i="1"/>
  <c r="BA6983" i="1"/>
  <c r="BG6982" i="1"/>
  <c r="BF6982" i="1"/>
  <c r="BE6982" i="1"/>
  <c r="BD6982" i="1"/>
  <c r="BC6982" i="1"/>
  <c r="BB6982" i="1"/>
  <c r="BA6982" i="1"/>
  <c r="BG6981" i="1"/>
  <c r="BF6981" i="1"/>
  <c r="BE6981" i="1"/>
  <c r="BD6981" i="1"/>
  <c r="BC6981" i="1"/>
  <c r="BA6981" i="1"/>
  <c r="BB6981" i="1" s="1"/>
  <c r="BG6980" i="1"/>
  <c r="BF6980" i="1"/>
  <c r="BE6980" i="1"/>
  <c r="BD6980" i="1"/>
  <c r="BC6980" i="1"/>
  <c r="BA6980" i="1"/>
  <c r="BB6980" i="1" s="1"/>
  <c r="BG6979" i="1"/>
  <c r="BF6979" i="1"/>
  <c r="BE6979" i="1"/>
  <c r="BD6979" i="1"/>
  <c r="BC6979" i="1"/>
  <c r="BA6979" i="1"/>
  <c r="BB6979" i="1" s="1"/>
  <c r="BG6978" i="1"/>
  <c r="BF6978" i="1"/>
  <c r="BE6978" i="1"/>
  <c r="BD6978" i="1"/>
  <c r="BC6978" i="1"/>
  <c r="BA6978" i="1"/>
  <c r="BB6978" i="1" s="1"/>
  <c r="BG6977" i="1"/>
  <c r="BF6977" i="1"/>
  <c r="BE6977" i="1"/>
  <c r="BD6977" i="1"/>
  <c r="BC6977" i="1"/>
  <c r="BA6977" i="1"/>
  <c r="BB6977" i="1" s="1"/>
  <c r="BG6976" i="1"/>
  <c r="BF6976" i="1"/>
  <c r="BE6976" i="1"/>
  <c r="BD6976" i="1"/>
  <c r="BC6976" i="1"/>
  <c r="BB6976" i="1"/>
  <c r="BA6976" i="1"/>
  <c r="BG6975" i="1"/>
  <c r="BF6975" i="1"/>
  <c r="BE6975" i="1"/>
  <c r="BD6975" i="1"/>
  <c r="BC6975" i="1"/>
  <c r="BB6975" i="1"/>
  <c r="BA6975" i="1"/>
  <c r="BG6974" i="1"/>
  <c r="BF6974" i="1"/>
  <c r="BE6974" i="1"/>
  <c r="BD6974" i="1"/>
  <c r="BC6974" i="1"/>
  <c r="BA6974" i="1"/>
  <c r="BB6974" i="1" s="1"/>
  <c r="BG6973" i="1"/>
  <c r="BF6973" i="1"/>
  <c r="BE6973" i="1"/>
  <c r="BD6973" i="1"/>
  <c r="BC6973" i="1"/>
  <c r="BB6973" i="1"/>
  <c r="BA6973" i="1"/>
  <c r="BG6972" i="1"/>
  <c r="BF6972" i="1"/>
  <c r="BE6972" i="1"/>
  <c r="BD6972" i="1"/>
  <c r="BC6972" i="1"/>
  <c r="BB6972" i="1"/>
  <c r="BA6972" i="1"/>
  <c r="BG6971" i="1"/>
  <c r="BF6971" i="1"/>
  <c r="BE6971" i="1"/>
  <c r="BD6971" i="1"/>
  <c r="BC6971" i="1"/>
  <c r="BA6971" i="1"/>
  <c r="BB6971" i="1" s="1"/>
  <c r="BG6970" i="1"/>
  <c r="BF6970" i="1"/>
  <c r="BE6970" i="1"/>
  <c r="BD6970" i="1"/>
  <c r="BC6970" i="1"/>
  <c r="BB6970" i="1"/>
  <c r="BA6970" i="1"/>
  <c r="BG6969" i="1"/>
  <c r="BF6969" i="1"/>
  <c r="BE6969" i="1"/>
  <c r="BD6969" i="1"/>
  <c r="BC6969" i="1"/>
  <c r="BB6969" i="1"/>
  <c r="BA6969" i="1"/>
  <c r="BG6968" i="1"/>
  <c r="BF6968" i="1"/>
  <c r="BE6968" i="1"/>
  <c r="BD6968" i="1"/>
  <c r="BC6968" i="1"/>
  <c r="BA6968" i="1"/>
  <c r="BB6968" i="1" s="1"/>
  <c r="BG6967" i="1"/>
  <c r="BF6967" i="1"/>
  <c r="BE6967" i="1"/>
  <c r="BD6967" i="1"/>
  <c r="BC6967" i="1"/>
  <c r="BA6967" i="1"/>
  <c r="BB6967" i="1" s="1"/>
  <c r="BG6966" i="1"/>
  <c r="BF6966" i="1"/>
  <c r="BE6966" i="1"/>
  <c r="BD6966" i="1"/>
  <c r="BC6966" i="1"/>
  <c r="BA6966" i="1"/>
  <c r="BB6966" i="1" s="1"/>
  <c r="BG6965" i="1"/>
  <c r="BF6965" i="1"/>
  <c r="BE6965" i="1"/>
  <c r="BD6965" i="1"/>
  <c r="BC6965" i="1"/>
  <c r="BA6965" i="1"/>
  <c r="BB6965" i="1" s="1"/>
  <c r="BG6964" i="1"/>
  <c r="BF6964" i="1"/>
  <c r="BE6964" i="1"/>
  <c r="BD6964" i="1"/>
  <c r="BC6964" i="1"/>
  <c r="BA6964" i="1"/>
  <c r="BB6964" i="1" s="1"/>
  <c r="BG6963" i="1"/>
  <c r="BF6963" i="1"/>
  <c r="BE6963" i="1"/>
  <c r="BD6963" i="1"/>
  <c r="BC6963" i="1"/>
  <c r="BA6963" i="1"/>
  <c r="BB6963" i="1" s="1"/>
  <c r="BG6962" i="1"/>
  <c r="BF6962" i="1"/>
  <c r="BE6962" i="1"/>
  <c r="BD6962" i="1"/>
  <c r="BC6962" i="1"/>
  <c r="BB6962" i="1"/>
  <c r="BA6962" i="1"/>
  <c r="BG6961" i="1"/>
  <c r="BF6961" i="1"/>
  <c r="BE6961" i="1"/>
  <c r="BD6961" i="1"/>
  <c r="BC6961" i="1"/>
  <c r="BA6961" i="1"/>
  <c r="BB6961" i="1" s="1"/>
  <c r="BG6960" i="1"/>
  <c r="BF6960" i="1"/>
  <c r="BE6960" i="1"/>
  <c r="BD6960" i="1"/>
  <c r="BC6960" i="1"/>
  <c r="BA6960" i="1"/>
  <c r="BB6960" i="1" s="1"/>
  <c r="BG6959" i="1"/>
  <c r="BF6959" i="1"/>
  <c r="BE6959" i="1"/>
  <c r="BD6959" i="1"/>
  <c r="BC6959" i="1"/>
  <c r="BB6959" i="1"/>
  <c r="BA6959" i="1"/>
  <c r="BG6958" i="1"/>
  <c r="BF6958" i="1"/>
  <c r="BE6958" i="1"/>
  <c r="BD6958" i="1"/>
  <c r="BC6958" i="1"/>
  <c r="BB6958" i="1"/>
  <c r="BA6958" i="1"/>
  <c r="BG6957" i="1"/>
  <c r="BF6957" i="1"/>
  <c r="BE6957" i="1"/>
  <c r="BD6957" i="1"/>
  <c r="BC6957" i="1"/>
  <c r="BA6957" i="1"/>
  <c r="BB6957" i="1" s="1"/>
  <c r="BG6956" i="1"/>
  <c r="BF6956" i="1"/>
  <c r="BE6956" i="1"/>
  <c r="BD6956" i="1"/>
  <c r="BC6956" i="1"/>
  <c r="BB6956" i="1"/>
  <c r="BA6956" i="1"/>
  <c r="BG6955" i="1"/>
  <c r="BF6955" i="1"/>
  <c r="BE6955" i="1"/>
  <c r="BD6955" i="1"/>
  <c r="BC6955" i="1"/>
  <c r="BB6955" i="1"/>
  <c r="BA6955" i="1"/>
  <c r="BG6954" i="1"/>
  <c r="BF6954" i="1"/>
  <c r="BE6954" i="1"/>
  <c r="BD6954" i="1"/>
  <c r="BC6954" i="1"/>
  <c r="BB6954" i="1"/>
  <c r="BA6954" i="1"/>
  <c r="BG6953" i="1"/>
  <c r="BF6953" i="1"/>
  <c r="BE6953" i="1"/>
  <c r="BD6953" i="1"/>
  <c r="BC6953" i="1"/>
  <c r="BA6953" i="1"/>
  <c r="BB6953" i="1" s="1"/>
  <c r="BG6952" i="1"/>
  <c r="BF6952" i="1"/>
  <c r="BE6952" i="1"/>
  <c r="BD6952" i="1"/>
  <c r="BC6952" i="1"/>
  <c r="BB6952" i="1"/>
  <c r="BA6952" i="1"/>
  <c r="BG6951" i="1"/>
  <c r="BF6951" i="1"/>
  <c r="BE6951" i="1"/>
  <c r="BD6951" i="1"/>
  <c r="BC6951" i="1"/>
  <c r="BB6951" i="1"/>
  <c r="BA6951" i="1"/>
  <c r="BG6950" i="1"/>
  <c r="BF6950" i="1"/>
  <c r="BE6950" i="1"/>
  <c r="BD6950" i="1"/>
  <c r="BC6950" i="1"/>
  <c r="BB6950" i="1"/>
  <c r="BA6950" i="1"/>
  <c r="BG6949" i="1"/>
  <c r="BF6949" i="1"/>
  <c r="BE6949" i="1"/>
  <c r="BD6949" i="1"/>
  <c r="BC6949" i="1"/>
  <c r="BA6949" i="1"/>
  <c r="BB6949" i="1" s="1"/>
  <c r="BG6948" i="1"/>
  <c r="BF6948" i="1"/>
  <c r="BE6948" i="1"/>
  <c r="BD6948" i="1"/>
  <c r="BC6948" i="1"/>
  <c r="BB6948" i="1"/>
  <c r="BA6948" i="1"/>
  <c r="BG6947" i="1"/>
  <c r="BF6947" i="1"/>
  <c r="BE6947" i="1"/>
  <c r="BD6947" i="1"/>
  <c r="BC6947" i="1"/>
  <c r="BA6947" i="1"/>
  <c r="BB6947" i="1" s="1"/>
  <c r="BG6946" i="1"/>
  <c r="BF6946" i="1"/>
  <c r="BE6946" i="1"/>
  <c r="BD6946" i="1"/>
  <c r="BC6946" i="1"/>
  <c r="BA6946" i="1"/>
  <c r="BB6946" i="1" s="1"/>
  <c r="BG6945" i="1"/>
  <c r="BF6945" i="1"/>
  <c r="BE6945" i="1"/>
  <c r="BD6945" i="1"/>
  <c r="BC6945" i="1"/>
  <c r="BB6945" i="1"/>
  <c r="BA6945" i="1"/>
  <c r="BG6944" i="1"/>
  <c r="BF6944" i="1"/>
  <c r="BE6944" i="1"/>
  <c r="BD6944" i="1"/>
  <c r="BC6944" i="1"/>
  <c r="BB6944" i="1"/>
  <c r="BA6944" i="1"/>
  <c r="BG6943" i="1"/>
  <c r="BF6943" i="1"/>
  <c r="BE6943" i="1"/>
  <c r="BD6943" i="1"/>
  <c r="BC6943" i="1"/>
  <c r="BA6943" i="1"/>
  <c r="BB6943" i="1" s="1"/>
  <c r="BG6942" i="1"/>
  <c r="BF6942" i="1"/>
  <c r="BE6942" i="1"/>
  <c r="BD6942" i="1"/>
  <c r="BC6942" i="1"/>
  <c r="BA6942" i="1"/>
  <c r="BB6942" i="1" s="1"/>
  <c r="BG6941" i="1"/>
  <c r="BF6941" i="1"/>
  <c r="BE6941" i="1"/>
  <c r="BD6941" i="1"/>
  <c r="BC6941" i="1"/>
  <c r="BB6941" i="1"/>
  <c r="BA6941" i="1"/>
  <c r="BG6940" i="1"/>
  <c r="BF6940" i="1"/>
  <c r="BE6940" i="1"/>
  <c r="BD6940" i="1"/>
  <c r="BC6940" i="1"/>
  <c r="BB6940" i="1"/>
  <c r="BA6940" i="1"/>
  <c r="BG6939" i="1"/>
  <c r="BF6939" i="1"/>
  <c r="BE6939" i="1"/>
  <c r="BD6939" i="1"/>
  <c r="BC6939" i="1"/>
  <c r="BA6939" i="1"/>
  <c r="BB6939" i="1" s="1"/>
  <c r="BG6938" i="1"/>
  <c r="BF6938" i="1"/>
  <c r="BE6938" i="1"/>
  <c r="BD6938" i="1"/>
  <c r="BC6938" i="1"/>
  <c r="BB6938" i="1"/>
  <c r="BA6938" i="1"/>
  <c r="BG6937" i="1"/>
  <c r="BF6937" i="1"/>
  <c r="BE6937" i="1"/>
  <c r="BD6937" i="1"/>
  <c r="BC6937" i="1"/>
  <c r="BB6937" i="1"/>
  <c r="BA6937" i="1"/>
  <c r="BG6936" i="1"/>
  <c r="BF6936" i="1"/>
  <c r="BE6936" i="1"/>
  <c r="BD6936" i="1"/>
  <c r="BC6936" i="1"/>
  <c r="BA6936" i="1"/>
  <c r="BB6936" i="1" s="1"/>
  <c r="BG6935" i="1"/>
  <c r="BF6935" i="1"/>
  <c r="BE6935" i="1"/>
  <c r="BD6935" i="1"/>
  <c r="BC6935" i="1"/>
  <c r="BA6935" i="1"/>
  <c r="BB6935" i="1" s="1"/>
  <c r="BG6934" i="1"/>
  <c r="BF6934" i="1"/>
  <c r="BE6934" i="1"/>
  <c r="BD6934" i="1"/>
  <c r="BC6934" i="1"/>
  <c r="BA6934" i="1"/>
  <c r="BB6934" i="1" s="1"/>
  <c r="BG6933" i="1"/>
  <c r="BF6933" i="1"/>
  <c r="BE6933" i="1"/>
  <c r="BD6933" i="1"/>
  <c r="BC6933" i="1"/>
  <c r="BA6933" i="1"/>
  <c r="BB6933" i="1" s="1"/>
  <c r="BG6932" i="1"/>
  <c r="BF6932" i="1"/>
  <c r="BE6932" i="1"/>
  <c r="BD6932" i="1"/>
  <c r="BC6932" i="1"/>
  <c r="BA6932" i="1"/>
  <c r="BB6932" i="1" s="1"/>
  <c r="BG6931" i="1"/>
  <c r="BF6931" i="1"/>
  <c r="BE6931" i="1"/>
  <c r="BD6931" i="1"/>
  <c r="BC6931" i="1"/>
  <c r="BA6931" i="1"/>
  <c r="BB6931" i="1" s="1"/>
  <c r="BG6930" i="1"/>
  <c r="BF6930" i="1"/>
  <c r="BE6930" i="1"/>
  <c r="BD6930" i="1"/>
  <c r="BC6930" i="1"/>
  <c r="BB6930" i="1"/>
  <c r="BA6930" i="1"/>
  <c r="BG6929" i="1"/>
  <c r="BF6929" i="1"/>
  <c r="BE6929" i="1"/>
  <c r="BD6929" i="1"/>
  <c r="BC6929" i="1"/>
  <c r="BA6929" i="1"/>
  <c r="BB6929" i="1" s="1"/>
  <c r="BG6928" i="1"/>
  <c r="BF6928" i="1"/>
  <c r="BE6928" i="1"/>
  <c r="BD6928" i="1"/>
  <c r="BC6928" i="1"/>
  <c r="BB6928" i="1"/>
  <c r="BA6928" i="1"/>
  <c r="BG6927" i="1"/>
  <c r="BF6927" i="1"/>
  <c r="BE6927" i="1"/>
  <c r="BD6927" i="1"/>
  <c r="BC6927" i="1"/>
  <c r="BB6927" i="1"/>
  <c r="BA6927" i="1"/>
  <c r="BG6926" i="1"/>
  <c r="BF6926" i="1"/>
  <c r="BE6926" i="1"/>
  <c r="BD6926" i="1"/>
  <c r="BC6926" i="1"/>
  <c r="BA6926" i="1"/>
  <c r="BB6926" i="1" s="1"/>
  <c r="BG6925" i="1"/>
  <c r="BF6925" i="1"/>
  <c r="BE6925" i="1"/>
  <c r="BD6925" i="1"/>
  <c r="BC6925" i="1"/>
  <c r="BA6925" i="1"/>
  <c r="BB6925" i="1" s="1"/>
  <c r="BG6924" i="1"/>
  <c r="BF6924" i="1"/>
  <c r="BE6924" i="1"/>
  <c r="BD6924" i="1"/>
  <c r="BC6924" i="1"/>
  <c r="BB6924" i="1"/>
  <c r="BA6924" i="1"/>
  <c r="BG6923" i="1"/>
  <c r="BF6923" i="1"/>
  <c r="BE6923" i="1"/>
  <c r="BD6923" i="1"/>
  <c r="BC6923" i="1"/>
  <c r="BB6923" i="1"/>
  <c r="BA6923" i="1"/>
  <c r="BG6922" i="1"/>
  <c r="BF6922" i="1"/>
  <c r="BE6922" i="1"/>
  <c r="BD6922" i="1"/>
  <c r="BC6922" i="1"/>
  <c r="BB6922" i="1"/>
  <c r="BA6922" i="1"/>
  <c r="BG6921" i="1"/>
  <c r="BF6921" i="1"/>
  <c r="BE6921" i="1"/>
  <c r="BD6921" i="1"/>
  <c r="BC6921" i="1"/>
  <c r="BB6921" i="1"/>
  <c r="BA6921" i="1"/>
  <c r="BG6920" i="1"/>
  <c r="BF6920" i="1"/>
  <c r="BE6920" i="1"/>
  <c r="BD6920" i="1"/>
  <c r="BC6920" i="1"/>
  <c r="BA6920" i="1"/>
  <c r="BB6920" i="1" s="1"/>
  <c r="BG6919" i="1"/>
  <c r="BF6919" i="1"/>
  <c r="BE6919" i="1"/>
  <c r="BD6919" i="1"/>
  <c r="BC6919" i="1"/>
  <c r="BA6919" i="1"/>
  <c r="BB6919" i="1" s="1"/>
  <c r="BG6918" i="1"/>
  <c r="BF6918" i="1"/>
  <c r="BE6918" i="1"/>
  <c r="BD6918" i="1"/>
  <c r="BC6918" i="1"/>
  <c r="BA6918" i="1"/>
  <c r="BB6918" i="1" s="1"/>
  <c r="BG6917" i="1"/>
  <c r="BF6917" i="1"/>
  <c r="BE6917" i="1"/>
  <c r="BD6917" i="1"/>
  <c r="BC6917" i="1"/>
  <c r="BA6917" i="1"/>
  <c r="BB6917" i="1" s="1"/>
  <c r="BG6916" i="1"/>
  <c r="BF6916" i="1"/>
  <c r="BE6916" i="1"/>
  <c r="BD6916" i="1"/>
  <c r="BC6916" i="1"/>
  <c r="BB6916" i="1"/>
  <c r="BA6916" i="1"/>
  <c r="BG6915" i="1"/>
  <c r="BF6915" i="1"/>
  <c r="BE6915" i="1"/>
  <c r="BD6915" i="1"/>
  <c r="BC6915" i="1"/>
  <c r="BA6915" i="1"/>
  <c r="BB6915" i="1" s="1"/>
  <c r="BG6914" i="1"/>
  <c r="BF6914" i="1"/>
  <c r="BE6914" i="1"/>
  <c r="BD6914" i="1"/>
  <c r="BC6914" i="1"/>
  <c r="BA6914" i="1"/>
  <c r="BB6914" i="1" s="1"/>
  <c r="BG6913" i="1"/>
  <c r="BF6913" i="1"/>
  <c r="BE6913" i="1"/>
  <c r="BD6913" i="1"/>
  <c r="BC6913" i="1"/>
  <c r="BB6913" i="1"/>
  <c r="BA6913" i="1"/>
  <c r="BG6912" i="1"/>
  <c r="BF6912" i="1"/>
  <c r="BE6912" i="1"/>
  <c r="BD6912" i="1"/>
  <c r="BC6912" i="1"/>
  <c r="BA6912" i="1"/>
  <c r="BB6912" i="1" s="1"/>
  <c r="BG6911" i="1"/>
  <c r="BF6911" i="1"/>
  <c r="BE6911" i="1"/>
  <c r="BD6911" i="1"/>
  <c r="BC6911" i="1"/>
  <c r="BA6911" i="1"/>
  <c r="BB6911" i="1" s="1"/>
  <c r="BG6910" i="1"/>
  <c r="BF6910" i="1"/>
  <c r="BE6910" i="1"/>
  <c r="BD6910" i="1"/>
  <c r="BC6910" i="1"/>
  <c r="BA6910" i="1"/>
  <c r="BB6910" i="1" s="1"/>
  <c r="BG6909" i="1"/>
  <c r="BF6909" i="1"/>
  <c r="BE6909" i="1"/>
  <c r="BD6909" i="1"/>
  <c r="BC6909" i="1"/>
  <c r="BB6909" i="1"/>
  <c r="BA6909" i="1"/>
  <c r="BG6908" i="1"/>
  <c r="BF6908" i="1"/>
  <c r="BE6908" i="1"/>
  <c r="BD6908" i="1"/>
  <c r="BC6908" i="1"/>
  <c r="BB6908" i="1"/>
  <c r="BA6908" i="1"/>
  <c r="BG6907" i="1"/>
  <c r="BF6907" i="1"/>
  <c r="BE6907" i="1"/>
  <c r="BD6907" i="1"/>
  <c r="BC6907" i="1"/>
  <c r="BA6907" i="1"/>
  <c r="BB6907" i="1" s="1"/>
  <c r="BG6906" i="1"/>
  <c r="BF6906" i="1"/>
  <c r="BE6906" i="1"/>
  <c r="BD6906" i="1"/>
  <c r="BC6906" i="1"/>
  <c r="BB6906" i="1"/>
  <c r="BA6906" i="1"/>
  <c r="BG6905" i="1"/>
  <c r="BF6905" i="1"/>
  <c r="BE6905" i="1"/>
  <c r="BD6905" i="1"/>
  <c r="BC6905" i="1"/>
  <c r="BA6905" i="1"/>
  <c r="BB6905" i="1" s="1"/>
  <c r="BG6904" i="1"/>
  <c r="BF6904" i="1"/>
  <c r="BE6904" i="1"/>
  <c r="BD6904" i="1"/>
  <c r="BC6904" i="1"/>
  <c r="BB6904" i="1"/>
  <c r="BA6904" i="1"/>
  <c r="BG6903" i="1"/>
  <c r="BF6903" i="1"/>
  <c r="BE6903" i="1"/>
  <c r="BD6903" i="1"/>
  <c r="BC6903" i="1"/>
  <c r="BB6903" i="1"/>
  <c r="BA6903" i="1"/>
  <c r="BG6902" i="1"/>
  <c r="BF6902" i="1"/>
  <c r="BE6902" i="1"/>
  <c r="BD6902" i="1"/>
  <c r="BC6902" i="1"/>
  <c r="BA6902" i="1"/>
  <c r="BB6902" i="1" s="1"/>
  <c r="BG6901" i="1"/>
  <c r="BF6901" i="1"/>
  <c r="BE6901" i="1"/>
  <c r="BD6901" i="1"/>
  <c r="BC6901" i="1"/>
  <c r="BA6901" i="1"/>
  <c r="BB6901" i="1" s="1"/>
  <c r="BG6900" i="1"/>
  <c r="BF6900" i="1"/>
  <c r="BE6900" i="1"/>
  <c r="BD6900" i="1"/>
  <c r="BC6900" i="1"/>
  <c r="BB6900" i="1"/>
  <c r="BA6900" i="1"/>
  <c r="BG6899" i="1"/>
  <c r="BF6899" i="1"/>
  <c r="BE6899" i="1"/>
  <c r="BD6899" i="1"/>
  <c r="BC6899" i="1"/>
  <c r="BA6899" i="1"/>
  <c r="BB6899" i="1" s="1"/>
  <c r="BG6898" i="1"/>
  <c r="BF6898" i="1"/>
  <c r="BE6898" i="1"/>
  <c r="BD6898" i="1"/>
  <c r="BC6898" i="1"/>
  <c r="BB6898" i="1"/>
  <c r="BA6898" i="1"/>
  <c r="BG6897" i="1"/>
  <c r="BF6897" i="1"/>
  <c r="BE6897" i="1"/>
  <c r="BD6897" i="1"/>
  <c r="BC6897" i="1"/>
  <c r="BA6897" i="1"/>
  <c r="BB6897" i="1" s="1"/>
  <c r="BG6896" i="1"/>
  <c r="BF6896" i="1"/>
  <c r="BE6896" i="1"/>
  <c r="BD6896" i="1"/>
  <c r="BC6896" i="1"/>
  <c r="BB6896" i="1"/>
  <c r="BA6896" i="1"/>
  <c r="BG6895" i="1"/>
  <c r="BF6895" i="1"/>
  <c r="BE6895" i="1"/>
  <c r="BD6895" i="1"/>
  <c r="BC6895" i="1"/>
  <c r="BB6895" i="1"/>
  <c r="BA6895" i="1"/>
  <c r="BG6894" i="1"/>
  <c r="BF6894" i="1"/>
  <c r="BE6894" i="1"/>
  <c r="BD6894" i="1"/>
  <c r="BC6894" i="1"/>
  <c r="BA6894" i="1"/>
  <c r="BB6894" i="1" s="1"/>
  <c r="BG6893" i="1"/>
  <c r="BF6893" i="1"/>
  <c r="BE6893" i="1"/>
  <c r="BD6893" i="1"/>
  <c r="BC6893" i="1"/>
  <c r="BB6893" i="1"/>
  <c r="BA6893" i="1"/>
  <c r="BG6892" i="1"/>
  <c r="BF6892" i="1"/>
  <c r="BE6892" i="1"/>
  <c r="BD6892" i="1"/>
  <c r="BC6892" i="1"/>
  <c r="BB6892" i="1"/>
  <c r="BA6892" i="1"/>
  <c r="BG6891" i="1"/>
  <c r="BF6891" i="1"/>
  <c r="BE6891" i="1"/>
  <c r="BD6891" i="1"/>
  <c r="BC6891" i="1"/>
  <c r="BA6891" i="1"/>
  <c r="BB6891" i="1" s="1"/>
  <c r="BG6890" i="1"/>
  <c r="BF6890" i="1"/>
  <c r="BE6890" i="1"/>
  <c r="BD6890" i="1"/>
  <c r="BC6890" i="1"/>
  <c r="BB6890" i="1"/>
  <c r="BA6890" i="1"/>
  <c r="BG6889" i="1"/>
  <c r="BF6889" i="1"/>
  <c r="BE6889" i="1"/>
  <c r="BD6889" i="1"/>
  <c r="BC6889" i="1"/>
  <c r="BA6889" i="1"/>
  <c r="BB6889" i="1" s="1"/>
  <c r="BG6888" i="1"/>
  <c r="BF6888" i="1"/>
  <c r="BE6888" i="1"/>
  <c r="BD6888" i="1"/>
  <c r="BC6888" i="1"/>
  <c r="BA6888" i="1"/>
  <c r="BB6888" i="1" s="1"/>
  <c r="BG6887" i="1"/>
  <c r="BF6887" i="1"/>
  <c r="BE6887" i="1"/>
  <c r="BD6887" i="1"/>
  <c r="BC6887" i="1"/>
  <c r="BA6887" i="1"/>
  <c r="BB6887" i="1" s="1"/>
  <c r="BG6886" i="1"/>
  <c r="BF6886" i="1"/>
  <c r="BE6886" i="1"/>
  <c r="BD6886" i="1"/>
  <c r="BC6886" i="1"/>
  <c r="BB6886" i="1"/>
  <c r="BA6886" i="1"/>
  <c r="BG6885" i="1"/>
  <c r="BF6885" i="1"/>
  <c r="BE6885" i="1"/>
  <c r="BD6885" i="1"/>
  <c r="BC6885" i="1"/>
  <c r="BA6885" i="1"/>
  <c r="BB6885" i="1" s="1"/>
  <c r="BG6884" i="1"/>
  <c r="BF6884" i="1"/>
  <c r="BE6884" i="1"/>
  <c r="BD6884" i="1"/>
  <c r="BC6884" i="1"/>
  <c r="BA6884" i="1"/>
  <c r="BB6884" i="1" s="1"/>
  <c r="BG6883" i="1"/>
  <c r="BF6883" i="1"/>
  <c r="BE6883" i="1"/>
  <c r="BD6883" i="1"/>
  <c r="BC6883" i="1"/>
  <c r="BA6883" i="1"/>
  <c r="BB6883" i="1" s="1"/>
  <c r="BG6882" i="1"/>
  <c r="BF6882" i="1"/>
  <c r="BE6882" i="1"/>
  <c r="BD6882" i="1"/>
  <c r="BC6882" i="1"/>
  <c r="BB6882" i="1"/>
  <c r="BA6882" i="1"/>
  <c r="BG6881" i="1"/>
  <c r="BF6881" i="1"/>
  <c r="BE6881" i="1"/>
  <c r="BD6881" i="1"/>
  <c r="BC6881" i="1"/>
  <c r="BB6881" i="1"/>
  <c r="BA6881" i="1"/>
  <c r="BG6880" i="1"/>
  <c r="BF6880" i="1"/>
  <c r="BE6880" i="1"/>
  <c r="BD6880" i="1"/>
  <c r="BC6880" i="1"/>
  <c r="BA6880" i="1"/>
  <c r="BB6880" i="1" s="1"/>
  <c r="BG6879" i="1"/>
  <c r="BF6879" i="1"/>
  <c r="BE6879" i="1"/>
  <c r="BD6879" i="1"/>
  <c r="BC6879" i="1"/>
  <c r="BB6879" i="1"/>
  <c r="BA6879" i="1"/>
  <c r="BG6878" i="1"/>
  <c r="BF6878" i="1"/>
  <c r="BE6878" i="1"/>
  <c r="BD6878" i="1"/>
  <c r="BC6878" i="1"/>
  <c r="BA6878" i="1"/>
  <c r="BB6878" i="1" s="1"/>
  <c r="BG6877" i="1"/>
  <c r="BF6877" i="1"/>
  <c r="BE6877" i="1"/>
  <c r="BD6877" i="1"/>
  <c r="BC6877" i="1"/>
  <c r="BA6877" i="1"/>
  <c r="BB6877" i="1" s="1"/>
  <c r="BG6876" i="1"/>
  <c r="BF6876" i="1"/>
  <c r="BE6876" i="1"/>
  <c r="BD6876" i="1"/>
  <c r="BC6876" i="1"/>
  <c r="BB6876" i="1"/>
  <c r="BA6876" i="1"/>
  <c r="BG6875" i="1"/>
  <c r="BF6875" i="1"/>
  <c r="BE6875" i="1"/>
  <c r="BD6875" i="1"/>
  <c r="BC6875" i="1"/>
  <c r="BA6875" i="1"/>
  <c r="BB6875" i="1" s="1"/>
  <c r="BG6874" i="1"/>
  <c r="BF6874" i="1"/>
  <c r="BE6874" i="1"/>
  <c r="BD6874" i="1"/>
  <c r="BC6874" i="1"/>
  <c r="BB6874" i="1"/>
  <c r="BA6874" i="1"/>
  <c r="BG6873" i="1"/>
  <c r="BF6873" i="1"/>
  <c r="BE6873" i="1"/>
  <c r="BD6873" i="1"/>
  <c r="BC6873" i="1"/>
  <c r="BA6873" i="1"/>
  <c r="BB6873" i="1" s="1"/>
  <c r="BG6872" i="1"/>
  <c r="BF6872" i="1"/>
  <c r="BE6872" i="1"/>
  <c r="BD6872" i="1"/>
  <c r="BC6872" i="1"/>
  <c r="BA6872" i="1"/>
  <c r="BB6872" i="1" s="1"/>
  <c r="BG6871" i="1"/>
  <c r="BF6871" i="1"/>
  <c r="BE6871" i="1"/>
  <c r="BD6871" i="1"/>
  <c r="BC6871" i="1"/>
  <c r="BA6871" i="1"/>
  <c r="BB6871" i="1" s="1"/>
  <c r="BG6870" i="1"/>
  <c r="BF6870" i="1"/>
  <c r="BE6870" i="1"/>
  <c r="BD6870" i="1"/>
  <c r="BC6870" i="1"/>
  <c r="BB6870" i="1"/>
  <c r="BA6870" i="1"/>
  <c r="BG6869" i="1"/>
  <c r="BF6869" i="1"/>
  <c r="BE6869" i="1"/>
  <c r="BD6869" i="1"/>
  <c r="BC6869" i="1"/>
  <c r="BA6869" i="1"/>
  <c r="BB6869" i="1" s="1"/>
  <c r="BG6868" i="1"/>
  <c r="BF6868" i="1"/>
  <c r="BE6868" i="1"/>
  <c r="BD6868" i="1"/>
  <c r="BC6868" i="1"/>
  <c r="BA6868" i="1"/>
  <c r="BB6868" i="1" s="1"/>
  <c r="BG6867" i="1"/>
  <c r="BF6867" i="1"/>
  <c r="BE6867" i="1"/>
  <c r="BD6867" i="1"/>
  <c r="BC6867" i="1"/>
  <c r="BA6867" i="1"/>
  <c r="BB6867" i="1" s="1"/>
  <c r="BG6866" i="1"/>
  <c r="BF6866" i="1"/>
  <c r="BE6866" i="1"/>
  <c r="BD6866" i="1"/>
  <c r="BC6866" i="1"/>
  <c r="BB6866" i="1"/>
  <c r="BA6866" i="1"/>
  <c r="BG6865" i="1"/>
  <c r="BF6865" i="1"/>
  <c r="BE6865" i="1"/>
  <c r="BD6865" i="1"/>
  <c r="BC6865" i="1"/>
  <c r="BB6865" i="1"/>
  <c r="BA6865" i="1"/>
  <c r="BG6864" i="1"/>
  <c r="BF6864" i="1"/>
  <c r="BE6864" i="1"/>
  <c r="BD6864" i="1"/>
  <c r="BC6864" i="1"/>
  <c r="BA6864" i="1"/>
  <c r="BB6864" i="1" s="1"/>
  <c r="BG6863" i="1"/>
  <c r="BF6863" i="1"/>
  <c r="BE6863" i="1"/>
  <c r="BD6863" i="1"/>
  <c r="BC6863" i="1"/>
  <c r="BA6863" i="1"/>
  <c r="BB6863" i="1" s="1"/>
  <c r="BG6862" i="1"/>
  <c r="BF6862" i="1"/>
  <c r="BE6862" i="1"/>
  <c r="BD6862" i="1"/>
  <c r="BC6862" i="1"/>
  <c r="BB6862" i="1"/>
  <c r="BA6862" i="1"/>
  <c r="BG6861" i="1"/>
  <c r="BF6861" i="1"/>
  <c r="BE6861" i="1"/>
  <c r="BD6861" i="1"/>
  <c r="BC6861" i="1"/>
  <c r="BA6861" i="1"/>
  <c r="BB6861" i="1" s="1"/>
  <c r="BG6860" i="1"/>
  <c r="BF6860" i="1"/>
  <c r="BE6860" i="1"/>
  <c r="BD6860" i="1"/>
  <c r="BC6860" i="1"/>
  <c r="BB6860" i="1"/>
  <c r="BA6860" i="1"/>
  <c r="BG6859" i="1"/>
  <c r="BF6859" i="1"/>
  <c r="BE6859" i="1"/>
  <c r="BD6859" i="1"/>
  <c r="BC6859" i="1"/>
  <c r="BB6859" i="1"/>
  <c r="BA6859" i="1"/>
  <c r="BG6858" i="1"/>
  <c r="BF6858" i="1"/>
  <c r="BE6858" i="1"/>
  <c r="BD6858" i="1"/>
  <c r="BC6858" i="1"/>
  <c r="BB6858" i="1"/>
  <c r="BA6858" i="1"/>
  <c r="BG6857" i="1"/>
  <c r="BF6857" i="1"/>
  <c r="BE6857" i="1"/>
  <c r="BD6857" i="1"/>
  <c r="BC6857" i="1"/>
  <c r="BA6857" i="1"/>
  <c r="BB6857" i="1" s="1"/>
  <c r="BG6856" i="1"/>
  <c r="BF6856" i="1"/>
  <c r="BE6856" i="1"/>
  <c r="BD6856" i="1"/>
  <c r="BC6856" i="1"/>
  <c r="BB6856" i="1"/>
  <c r="BA6856" i="1"/>
  <c r="BG6855" i="1"/>
  <c r="BF6855" i="1"/>
  <c r="BE6855" i="1"/>
  <c r="BD6855" i="1"/>
  <c r="BC6855" i="1"/>
  <c r="BB6855" i="1"/>
  <c r="BA6855" i="1"/>
  <c r="BG6854" i="1"/>
  <c r="BF6854" i="1"/>
  <c r="BE6854" i="1"/>
  <c r="BD6854" i="1"/>
  <c r="BC6854" i="1"/>
  <c r="BA6854" i="1"/>
  <c r="BB6854" i="1" s="1"/>
  <c r="BG6853" i="1"/>
  <c r="BF6853" i="1"/>
  <c r="BE6853" i="1"/>
  <c r="BD6853" i="1"/>
  <c r="BC6853" i="1"/>
  <c r="BA6853" i="1"/>
  <c r="BB6853" i="1" s="1"/>
  <c r="BG6852" i="1"/>
  <c r="BF6852" i="1"/>
  <c r="BE6852" i="1"/>
  <c r="BD6852" i="1"/>
  <c r="BC6852" i="1"/>
  <c r="BA6852" i="1"/>
  <c r="BB6852" i="1" s="1"/>
  <c r="BG6851" i="1"/>
  <c r="BF6851" i="1"/>
  <c r="BE6851" i="1"/>
  <c r="BD6851" i="1"/>
  <c r="BC6851" i="1"/>
  <c r="BA6851" i="1"/>
  <c r="BB6851" i="1" s="1"/>
  <c r="BG6850" i="1"/>
  <c r="BF6850" i="1"/>
  <c r="BE6850" i="1"/>
  <c r="BD6850" i="1"/>
  <c r="BC6850" i="1"/>
  <c r="BA6850" i="1"/>
  <c r="BB6850" i="1" s="1"/>
  <c r="BG6849" i="1"/>
  <c r="BF6849" i="1"/>
  <c r="BE6849" i="1"/>
  <c r="BD6849" i="1"/>
  <c r="BC6849" i="1"/>
  <c r="BA6849" i="1"/>
  <c r="BB6849" i="1" s="1"/>
  <c r="BG6848" i="1"/>
  <c r="BF6848" i="1"/>
  <c r="BE6848" i="1"/>
  <c r="BD6848" i="1"/>
  <c r="BC6848" i="1"/>
  <c r="BB6848" i="1"/>
  <c r="BA6848" i="1"/>
  <c r="BG6847" i="1"/>
  <c r="BF6847" i="1"/>
  <c r="BE6847" i="1"/>
  <c r="BD6847" i="1"/>
  <c r="BC6847" i="1"/>
  <c r="BB6847" i="1"/>
  <c r="BA6847" i="1"/>
  <c r="BG6846" i="1"/>
  <c r="BF6846" i="1"/>
  <c r="BE6846" i="1"/>
  <c r="BD6846" i="1"/>
  <c r="BC6846" i="1"/>
  <c r="BA6846" i="1"/>
  <c r="BB6846" i="1" s="1"/>
  <c r="BG6845" i="1"/>
  <c r="BF6845" i="1"/>
  <c r="BE6845" i="1"/>
  <c r="BD6845" i="1"/>
  <c r="BC6845" i="1"/>
  <c r="BA6845" i="1"/>
  <c r="BB6845" i="1" s="1"/>
  <c r="BG6844" i="1"/>
  <c r="BF6844" i="1"/>
  <c r="BE6844" i="1"/>
  <c r="BD6844" i="1"/>
  <c r="BC6844" i="1"/>
  <c r="BB6844" i="1"/>
  <c r="BA6844" i="1"/>
  <c r="BG6843" i="1"/>
  <c r="BF6843" i="1"/>
  <c r="BE6843" i="1"/>
  <c r="BD6843" i="1"/>
  <c r="BC6843" i="1"/>
  <c r="BA6843" i="1"/>
  <c r="BB6843" i="1" s="1"/>
  <c r="BG6842" i="1"/>
  <c r="BF6842" i="1"/>
  <c r="BE6842" i="1"/>
  <c r="BD6842" i="1"/>
  <c r="BC6842" i="1"/>
  <c r="BB6842" i="1"/>
  <c r="BA6842" i="1"/>
  <c r="BG6841" i="1"/>
  <c r="BF6841" i="1"/>
  <c r="BE6841" i="1"/>
  <c r="BD6841" i="1"/>
  <c r="BC6841" i="1"/>
  <c r="BB6841" i="1"/>
  <c r="BA6841" i="1"/>
  <c r="BG6840" i="1"/>
  <c r="BF6840" i="1"/>
  <c r="BE6840" i="1"/>
  <c r="BD6840" i="1"/>
  <c r="BC6840" i="1"/>
  <c r="BA6840" i="1"/>
  <c r="BB6840" i="1" s="1"/>
  <c r="BG6839" i="1"/>
  <c r="BF6839" i="1"/>
  <c r="BE6839" i="1"/>
  <c r="BD6839" i="1"/>
  <c r="BC6839" i="1"/>
  <c r="BA6839" i="1"/>
  <c r="BB6839" i="1" s="1"/>
  <c r="BG6838" i="1"/>
  <c r="BF6838" i="1"/>
  <c r="BE6838" i="1"/>
  <c r="BD6838" i="1"/>
  <c r="BC6838" i="1"/>
  <c r="BB6838" i="1"/>
  <c r="BA6838" i="1"/>
  <c r="BG6837" i="1"/>
  <c r="BF6837" i="1"/>
  <c r="BE6837" i="1"/>
  <c r="BD6837" i="1"/>
  <c r="BC6837" i="1"/>
  <c r="BA6837" i="1"/>
  <c r="BB6837" i="1" s="1"/>
  <c r="BG6836" i="1"/>
  <c r="BF6836" i="1"/>
  <c r="BE6836" i="1"/>
  <c r="BD6836" i="1"/>
  <c r="BC6836" i="1"/>
  <c r="BA6836" i="1"/>
  <c r="BB6836" i="1" s="1"/>
  <c r="BG6835" i="1"/>
  <c r="BF6835" i="1"/>
  <c r="BE6835" i="1"/>
  <c r="BD6835" i="1"/>
  <c r="BC6835" i="1"/>
  <c r="BA6835" i="1"/>
  <c r="BB6835" i="1" s="1"/>
  <c r="BG6834" i="1"/>
  <c r="BF6834" i="1"/>
  <c r="BE6834" i="1"/>
  <c r="BD6834" i="1"/>
  <c r="BC6834" i="1"/>
  <c r="BB6834" i="1"/>
  <c r="BA6834" i="1"/>
  <c r="BG6833" i="1"/>
  <c r="BF6833" i="1"/>
  <c r="BE6833" i="1"/>
  <c r="BD6833" i="1"/>
  <c r="BC6833" i="1"/>
  <c r="BB6833" i="1"/>
  <c r="BA6833" i="1"/>
  <c r="BG6832" i="1"/>
  <c r="BF6832" i="1"/>
  <c r="BE6832" i="1"/>
  <c r="BD6832" i="1"/>
  <c r="BC6832" i="1"/>
  <c r="BA6832" i="1"/>
  <c r="BB6832" i="1" s="1"/>
  <c r="BG6831" i="1"/>
  <c r="BF6831" i="1"/>
  <c r="BE6831" i="1"/>
  <c r="BD6831" i="1"/>
  <c r="BC6831" i="1"/>
  <c r="BB6831" i="1"/>
  <c r="BA6831" i="1"/>
  <c r="BG6830" i="1"/>
  <c r="BF6830" i="1"/>
  <c r="BE6830" i="1"/>
  <c r="BD6830" i="1"/>
  <c r="BC6830" i="1"/>
  <c r="BB6830" i="1"/>
  <c r="BA6830" i="1"/>
  <c r="BG6829" i="1"/>
  <c r="BF6829" i="1"/>
  <c r="BE6829" i="1"/>
  <c r="BD6829" i="1"/>
  <c r="BC6829" i="1"/>
  <c r="BA6829" i="1"/>
  <c r="BB6829" i="1" s="1"/>
  <c r="BG6828" i="1"/>
  <c r="BF6828" i="1"/>
  <c r="BE6828" i="1"/>
  <c r="BD6828" i="1"/>
  <c r="BC6828" i="1"/>
  <c r="BB6828" i="1"/>
  <c r="BA6828" i="1"/>
  <c r="BG6827" i="1"/>
  <c r="BF6827" i="1"/>
  <c r="BE6827" i="1"/>
  <c r="BD6827" i="1"/>
  <c r="BC6827" i="1"/>
  <c r="BB6827" i="1"/>
  <c r="BA6827" i="1"/>
  <c r="BG6826" i="1"/>
  <c r="BF6826" i="1"/>
  <c r="BE6826" i="1"/>
  <c r="BD6826" i="1"/>
  <c r="BC6826" i="1"/>
  <c r="BB6826" i="1"/>
  <c r="BA6826" i="1"/>
  <c r="BG6825" i="1"/>
  <c r="BF6825" i="1"/>
  <c r="BE6825" i="1"/>
  <c r="BD6825" i="1"/>
  <c r="BC6825" i="1"/>
  <c r="BA6825" i="1"/>
  <c r="BB6825" i="1" s="1"/>
  <c r="BG6824" i="1"/>
  <c r="BF6824" i="1"/>
  <c r="BE6824" i="1"/>
  <c r="BD6824" i="1"/>
  <c r="BC6824" i="1"/>
  <c r="BA6824" i="1"/>
  <c r="BB6824" i="1" s="1"/>
  <c r="BG6823" i="1"/>
  <c r="BF6823" i="1"/>
  <c r="BE6823" i="1"/>
  <c r="BD6823" i="1"/>
  <c r="BC6823" i="1"/>
  <c r="BB6823" i="1"/>
  <c r="BA6823" i="1"/>
  <c r="BG6822" i="1"/>
  <c r="BF6822" i="1"/>
  <c r="BE6822" i="1"/>
  <c r="BD6822" i="1"/>
  <c r="BC6822" i="1"/>
  <c r="BA6822" i="1"/>
  <c r="BB6822" i="1" s="1"/>
  <c r="BG6821" i="1"/>
  <c r="BF6821" i="1"/>
  <c r="BE6821" i="1"/>
  <c r="BD6821" i="1"/>
  <c r="BC6821" i="1"/>
  <c r="BA6821" i="1"/>
  <c r="BB6821" i="1" s="1"/>
  <c r="BG6820" i="1"/>
  <c r="BF6820" i="1"/>
  <c r="BE6820" i="1"/>
  <c r="BD6820" i="1"/>
  <c r="BC6820" i="1"/>
  <c r="BB6820" i="1"/>
  <c r="BA6820" i="1"/>
  <c r="BG6819" i="1"/>
  <c r="BF6819" i="1"/>
  <c r="BE6819" i="1"/>
  <c r="BD6819" i="1"/>
  <c r="BC6819" i="1"/>
  <c r="BA6819" i="1"/>
  <c r="BB6819" i="1" s="1"/>
  <c r="BG6818" i="1"/>
  <c r="BF6818" i="1"/>
  <c r="BE6818" i="1"/>
  <c r="BD6818" i="1"/>
  <c r="BC6818" i="1"/>
  <c r="BA6818" i="1"/>
  <c r="BB6818" i="1" s="1"/>
  <c r="BG6817" i="1"/>
  <c r="BF6817" i="1"/>
  <c r="BE6817" i="1"/>
  <c r="BD6817" i="1"/>
  <c r="BC6817" i="1"/>
  <c r="BA6817" i="1"/>
  <c r="BB6817" i="1" s="1"/>
  <c r="BG6816" i="1"/>
  <c r="BF6816" i="1"/>
  <c r="BE6816" i="1"/>
  <c r="BD6816" i="1"/>
  <c r="BC6816" i="1"/>
  <c r="BB6816" i="1"/>
  <c r="BA6816" i="1"/>
  <c r="BG6815" i="1"/>
  <c r="BF6815" i="1"/>
  <c r="BE6815" i="1"/>
  <c r="BD6815" i="1"/>
  <c r="BC6815" i="1"/>
  <c r="BA6815" i="1"/>
  <c r="BB6815" i="1" s="1"/>
  <c r="BG6814" i="1"/>
  <c r="BF6814" i="1"/>
  <c r="BE6814" i="1"/>
  <c r="BD6814" i="1"/>
  <c r="BC6814" i="1"/>
  <c r="BA6814" i="1"/>
  <c r="BB6814" i="1" s="1"/>
  <c r="BG6813" i="1"/>
  <c r="BF6813" i="1"/>
  <c r="BE6813" i="1"/>
  <c r="BD6813" i="1"/>
  <c r="BC6813" i="1"/>
  <c r="BB6813" i="1"/>
  <c r="BA6813" i="1"/>
  <c r="BG6812" i="1"/>
  <c r="BF6812" i="1"/>
  <c r="BE6812" i="1"/>
  <c r="BD6812" i="1"/>
  <c r="BC6812" i="1"/>
  <c r="BB6812" i="1"/>
  <c r="BA6812" i="1"/>
  <c r="BG6811" i="1"/>
  <c r="BF6811" i="1"/>
  <c r="BE6811" i="1"/>
  <c r="BD6811" i="1"/>
  <c r="BC6811" i="1"/>
  <c r="BB6811" i="1"/>
  <c r="BA6811" i="1"/>
  <c r="BG6810" i="1"/>
  <c r="BF6810" i="1"/>
  <c r="BE6810" i="1"/>
  <c r="BD6810" i="1"/>
  <c r="BC6810" i="1"/>
  <c r="BB6810" i="1"/>
  <c r="BA6810" i="1"/>
  <c r="BG6809" i="1"/>
  <c r="BF6809" i="1"/>
  <c r="BE6809" i="1"/>
  <c r="BD6809" i="1"/>
  <c r="BC6809" i="1"/>
  <c r="BB6809" i="1"/>
  <c r="BA6809" i="1"/>
  <c r="BG6808" i="1"/>
  <c r="BF6808" i="1"/>
  <c r="BE6808" i="1"/>
  <c r="BD6808" i="1"/>
  <c r="BC6808" i="1"/>
  <c r="BA6808" i="1"/>
  <c r="BB6808" i="1" s="1"/>
  <c r="BG6807" i="1"/>
  <c r="BF6807" i="1"/>
  <c r="BE6807" i="1"/>
  <c r="BD6807" i="1"/>
  <c r="BC6807" i="1"/>
  <c r="BA6807" i="1"/>
  <c r="BB6807" i="1" s="1"/>
  <c r="BG6806" i="1"/>
  <c r="BF6806" i="1"/>
  <c r="BE6806" i="1"/>
  <c r="BD6806" i="1"/>
  <c r="BC6806" i="1"/>
  <c r="BA6806" i="1"/>
  <c r="BB6806" i="1" s="1"/>
  <c r="BG6805" i="1"/>
  <c r="BF6805" i="1"/>
  <c r="BE6805" i="1"/>
  <c r="BD6805" i="1"/>
  <c r="BC6805" i="1"/>
  <c r="BA6805" i="1"/>
  <c r="BB6805" i="1" s="1"/>
  <c r="BG6804" i="1"/>
  <c r="BF6804" i="1"/>
  <c r="BE6804" i="1"/>
  <c r="BD6804" i="1"/>
  <c r="BC6804" i="1"/>
  <c r="BA6804" i="1"/>
  <c r="BB6804" i="1" s="1"/>
  <c r="BG6803" i="1"/>
  <c r="BF6803" i="1"/>
  <c r="BE6803" i="1"/>
  <c r="BD6803" i="1"/>
  <c r="BC6803" i="1"/>
  <c r="BA6803" i="1"/>
  <c r="BB6803" i="1" s="1"/>
  <c r="BG6802" i="1"/>
  <c r="BF6802" i="1"/>
  <c r="BE6802" i="1"/>
  <c r="BD6802" i="1"/>
  <c r="BC6802" i="1"/>
  <c r="BA6802" i="1"/>
  <c r="BB6802" i="1" s="1"/>
  <c r="BG6801" i="1"/>
  <c r="BF6801" i="1"/>
  <c r="BE6801" i="1"/>
  <c r="BD6801" i="1"/>
  <c r="BC6801" i="1"/>
  <c r="BA6801" i="1"/>
  <c r="BB6801" i="1" s="1"/>
  <c r="BG6800" i="1"/>
  <c r="BF6800" i="1"/>
  <c r="BE6800" i="1"/>
  <c r="BD6800" i="1"/>
  <c r="BC6800" i="1"/>
  <c r="BA6800" i="1"/>
  <c r="BB6800" i="1" s="1"/>
  <c r="BG6799" i="1"/>
  <c r="BF6799" i="1"/>
  <c r="BE6799" i="1"/>
  <c r="BD6799" i="1"/>
  <c r="BC6799" i="1"/>
  <c r="BB6799" i="1"/>
  <c r="BA6799" i="1"/>
  <c r="BG6798" i="1"/>
  <c r="BF6798" i="1"/>
  <c r="BE6798" i="1"/>
  <c r="BD6798" i="1"/>
  <c r="BC6798" i="1"/>
  <c r="BB6798" i="1"/>
  <c r="BA6798" i="1"/>
  <c r="BG6797" i="1"/>
  <c r="BF6797" i="1"/>
  <c r="BE6797" i="1"/>
  <c r="BD6797" i="1"/>
  <c r="BC6797" i="1"/>
  <c r="BB6797" i="1"/>
  <c r="BA6797" i="1"/>
  <c r="BG6796" i="1"/>
  <c r="BF6796" i="1"/>
  <c r="BE6796" i="1"/>
  <c r="BD6796" i="1"/>
  <c r="BC6796" i="1"/>
  <c r="BB6796" i="1"/>
  <c r="BA6796" i="1"/>
  <c r="BG6795" i="1"/>
  <c r="BF6795" i="1"/>
  <c r="BE6795" i="1"/>
  <c r="BD6795" i="1"/>
  <c r="BC6795" i="1"/>
  <c r="BB6795" i="1"/>
  <c r="BA6795" i="1"/>
  <c r="BG6794" i="1"/>
  <c r="BF6794" i="1"/>
  <c r="BE6794" i="1"/>
  <c r="BD6794" i="1"/>
  <c r="BC6794" i="1"/>
  <c r="BB6794" i="1"/>
  <c r="BA6794" i="1"/>
  <c r="BG6793" i="1"/>
  <c r="BF6793" i="1"/>
  <c r="BE6793" i="1"/>
  <c r="BD6793" i="1"/>
  <c r="BC6793" i="1"/>
  <c r="BA6793" i="1"/>
  <c r="BB6793" i="1" s="1"/>
  <c r="BG6792" i="1"/>
  <c r="BF6792" i="1"/>
  <c r="BE6792" i="1"/>
  <c r="BD6792" i="1"/>
  <c r="BC6792" i="1"/>
  <c r="BA6792" i="1"/>
  <c r="BB6792" i="1" s="1"/>
  <c r="BG6791" i="1"/>
  <c r="BF6791" i="1"/>
  <c r="BE6791" i="1"/>
  <c r="BD6791" i="1"/>
  <c r="BC6791" i="1"/>
  <c r="BB6791" i="1"/>
  <c r="BA6791" i="1"/>
  <c r="BG6790" i="1"/>
  <c r="BF6790" i="1"/>
  <c r="BE6790" i="1"/>
  <c r="BD6790" i="1"/>
  <c r="BC6790" i="1"/>
  <c r="BB6790" i="1"/>
  <c r="BA6790" i="1"/>
  <c r="BG6789" i="1"/>
  <c r="BF6789" i="1"/>
  <c r="BE6789" i="1"/>
  <c r="BD6789" i="1"/>
  <c r="BC6789" i="1"/>
  <c r="BA6789" i="1"/>
  <c r="BB6789" i="1" s="1"/>
  <c r="BG6788" i="1"/>
  <c r="BF6788" i="1"/>
  <c r="BE6788" i="1"/>
  <c r="BD6788" i="1"/>
  <c r="BC6788" i="1"/>
  <c r="BB6788" i="1"/>
  <c r="BA6788" i="1"/>
  <c r="BG6787" i="1"/>
  <c r="BF6787" i="1"/>
  <c r="BE6787" i="1"/>
  <c r="BD6787" i="1"/>
  <c r="BC6787" i="1"/>
  <c r="BA6787" i="1"/>
  <c r="BB6787" i="1" s="1"/>
  <c r="BG6786" i="1"/>
  <c r="BF6786" i="1"/>
  <c r="BE6786" i="1"/>
  <c r="BD6786" i="1"/>
  <c r="BC6786" i="1"/>
  <c r="BA6786" i="1"/>
  <c r="BB6786" i="1" s="1"/>
  <c r="BG6785" i="1"/>
  <c r="BF6785" i="1"/>
  <c r="BE6785" i="1"/>
  <c r="BD6785" i="1"/>
  <c r="BC6785" i="1"/>
  <c r="BB6785" i="1"/>
  <c r="BA6785" i="1"/>
  <c r="BG6784" i="1"/>
  <c r="BF6784" i="1"/>
  <c r="BE6784" i="1"/>
  <c r="BD6784" i="1"/>
  <c r="BC6784" i="1"/>
  <c r="BA6784" i="1"/>
  <c r="BB6784" i="1" s="1"/>
  <c r="BG6783" i="1"/>
  <c r="BF6783" i="1"/>
  <c r="BE6783" i="1"/>
  <c r="BD6783" i="1"/>
  <c r="BC6783" i="1"/>
  <c r="BA6783" i="1"/>
  <c r="BB6783" i="1" s="1"/>
  <c r="BG6782" i="1"/>
  <c r="BF6782" i="1"/>
  <c r="BE6782" i="1"/>
  <c r="BD6782" i="1"/>
  <c r="BC6782" i="1"/>
  <c r="BB6782" i="1"/>
  <c r="BA6782" i="1"/>
  <c r="BG6781" i="1"/>
  <c r="BF6781" i="1"/>
  <c r="BE6781" i="1"/>
  <c r="BD6781" i="1"/>
  <c r="BC6781" i="1"/>
  <c r="BB6781" i="1"/>
  <c r="BA6781" i="1"/>
  <c r="BG6780" i="1"/>
  <c r="BF6780" i="1"/>
  <c r="BE6780" i="1"/>
  <c r="BD6780" i="1"/>
  <c r="BC6780" i="1"/>
  <c r="BB6780" i="1"/>
  <c r="BA6780" i="1"/>
  <c r="BG6779" i="1"/>
  <c r="BF6779" i="1"/>
  <c r="BE6779" i="1"/>
  <c r="BD6779" i="1"/>
  <c r="BC6779" i="1"/>
  <c r="BB6779" i="1"/>
  <c r="BA6779" i="1"/>
  <c r="BG6778" i="1"/>
  <c r="BF6778" i="1"/>
  <c r="BE6778" i="1"/>
  <c r="BD6778" i="1"/>
  <c r="BC6778" i="1"/>
  <c r="BB6778" i="1"/>
  <c r="BA6778" i="1"/>
  <c r="BG6777" i="1"/>
  <c r="BF6777" i="1"/>
  <c r="BE6777" i="1"/>
  <c r="BD6777" i="1"/>
  <c r="BC6777" i="1"/>
  <c r="BB6777" i="1"/>
  <c r="BA6777" i="1"/>
  <c r="BG6776" i="1"/>
  <c r="BF6776" i="1"/>
  <c r="BE6776" i="1"/>
  <c r="BD6776" i="1"/>
  <c r="BC6776" i="1"/>
  <c r="BB6776" i="1"/>
  <c r="BA6776" i="1"/>
  <c r="BG6775" i="1"/>
  <c r="BF6775" i="1"/>
  <c r="BE6775" i="1"/>
  <c r="BD6775" i="1"/>
  <c r="BC6775" i="1"/>
  <c r="BA6775" i="1"/>
  <c r="BB6775" i="1" s="1"/>
  <c r="BG6774" i="1"/>
  <c r="BF6774" i="1"/>
  <c r="BE6774" i="1"/>
  <c r="BD6774" i="1"/>
  <c r="BC6774" i="1"/>
  <c r="BA6774" i="1"/>
  <c r="BB6774" i="1" s="1"/>
  <c r="BG6773" i="1"/>
  <c r="BF6773" i="1"/>
  <c r="BE6773" i="1"/>
  <c r="BD6773" i="1"/>
  <c r="BC6773" i="1"/>
  <c r="BA6773" i="1"/>
  <c r="BB6773" i="1" s="1"/>
  <c r="BG6772" i="1"/>
  <c r="BF6772" i="1"/>
  <c r="BE6772" i="1"/>
  <c r="BD6772" i="1"/>
  <c r="BC6772" i="1"/>
  <c r="BA6772" i="1"/>
  <c r="BB6772" i="1" s="1"/>
  <c r="BG6771" i="1"/>
  <c r="BF6771" i="1"/>
  <c r="BE6771" i="1"/>
  <c r="BD6771" i="1"/>
  <c r="BC6771" i="1"/>
  <c r="BA6771" i="1"/>
  <c r="BB6771" i="1" s="1"/>
  <c r="BG6770" i="1"/>
  <c r="BF6770" i="1"/>
  <c r="BE6770" i="1"/>
  <c r="BD6770" i="1"/>
  <c r="BC6770" i="1"/>
  <c r="BA6770" i="1"/>
  <c r="BB6770" i="1" s="1"/>
  <c r="BG6769" i="1"/>
  <c r="BF6769" i="1"/>
  <c r="BE6769" i="1"/>
  <c r="BD6769" i="1"/>
  <c r="BC6769" i="1"/>
  <c r="BB6769" i="1"/>
  <c r="BA6769" i="1"/>
  <c r="BG6768" i="1"/>
  <c r="BF6768" i="1"/>
  <c r="BE6768" i="1"/>
  <c r="BD6768" i="1"/>
  <c r="BC6768" i="1"/>
  <c r="BA6768" i="1"/>
  <c r="BB6768" i="1" s="1"/>
  <c r="BG6767" i="1"/>
  <c r="BF6767" i="1"/>
  <c r="BE6767" i="1"/>
  <c r="BD6767" i="1"/>
  <c r="BC6767" i="1"/>
  <c r="BB6767" i="1"/>
  <c r="BA6767" i="1"/>
  <c r="BG6766" i="1"/>
  <c r="BF6766" i="1"/>
  <c r="BE6766" i="1"/>
  <c r="BD6766" i="1"/>
  <c r="BC6766" i="1"/>
  <c r="BB6766" i="1"/>
  <c r="BA6766" i="1"/>
  <c r="BG6765" i="1"/>
  <c r="BF6765" i="1"/>
  <c r="BE6765" i="1"/>
  <c r="BD6765" i="1"/>
  <c r="BC6765" i="1"/>
  <c r="BB6765" i="1"/>
  <c r="BA6765" i="1"/>
  <c r="BG6764" i="1"/>
  <c r="BF6764" i="1"/>
  <c r="BE6764" i="1"/>
  <c r="BD6764" i="1"/>
  <c r="BC6764" i="1"/>
  <c r="BB6764" i="1"/>
  <c r="BA6764" i="1"/>
  <c r="BG6763" i="1"/>
  <c r="BF6763" i="1"/>
  <c r="BE6763" i="1"/>
  <c r="BD6763" i="1"/>
  <c r="BC6763" i="1"/>
  <c r="BA6763" i="1"/>
  <c r="BB6763" i="1" s="1"/>
  <c r="BG6762" i="1"/>
  <c r="BF6762" i="1"/>
  <c r="BE6762" i="1"/>
  <c r="BD6762" i="1"/>
  <c r="BC6762" i="1"/>
  <c r="BA6762" i="1"/>
  <c r="BB6762" i="1" s="1"/>
  <c r="BG6761" i="1"/>
  <c r="BF6761" i="1"/>
  <c r="BE6761" i="1"/>
  <c r="BD6761" i="1"/>
  <c r="BC6761" i="1"/>
  <c r="BA6761" i="1"/>
  <c r="BB6761" i="1" s="1"/>
  <c r="BG6760" i="1"/>
  <c r="BF6760" i="1"/>
  <c r="BE6760" i="1"/>
  <c r="BD6760" i="1"/>
  <c r="BC6760" i="1"/>
  <c r="BA6760" i="1"/>
  <c r="BB6760" i="1" s="1"/>
  <c r="BG6759" i="1"/>
  <c r="BF6759" i="1"/>
  <c r="BE6759" i="1"/>
  <c r="BD6759" i="1"/>
  <c r="BC6759" i="1"/>
  <c r="BB6759" i="1"/>
  <c r="BA6759" i="1"/>
  <c r="BG6758" i="1"/>
  <c r="BF6758" i="1"/>
  <c r="BE6758" i="1"/>
  <c r="BD6758" i="1"/>
  <c r="BC6758" i="1"/>
  <c r="BB6758" i="1"/>
  <c r="BA6758" i="1"/>
  <c r="BG6757" i="1"/>
  <c r="BF6757" i="1"/>
  <c r="BE6757" i="1"/>
  <c r="BD6757" i="1"/>
  <c r="BC6757" i="1"/>
  <c r="BA6757" i="1"/>
  <c r="BB6757" i="1" s="1"/>
  <c r="BG6756" i="1"/>
  <c r="BF6756" i="1"/>
  <c r="BE6756" i="1"/>
  <c r="BD6756" i="1"/>
  <c r="BC6756" i="1"/>
  <c r="BB6756" i="1"/>
  <c r="BA6756" i="1"/>
  <c r="BG6755" i="1"/>
  <c r="BF6755" i="1"/>
  <c r="BE6755" i="1"/>
  <c r="BD6755" i="1"/>
  <c r="BC6755" i="1"/>
  <c r="BB6755" i="1"/>
  <c r="BA6755" i="1"/>
  <c r="BG6754" i="1"/>
  <c r="BF6754" i="1"/>
  <c r="BE6754" i="1"/>
  <c r="BD6754" i="1"/>
  <c r="BC6754" i="1"/>
  <c r="BA6754" i="1"/>
  <c r="BB6754" i="1" s="1"/>
  <c r="BG6753" i="1"/>
  <c r="BF6753" i="1"/>
  <c r="BE6753" i="1"/>
  <c r="BD6753" i="1"/>
  <c r="BC6753" i="1"/>
  <c r="BA6753" i="1"/>
  <c r="BB6753" i="1" s="1"/>
  <c r="BG6752" i="1"/>
  <c r="BF6752" i="1"/>
  <c r="BE6752" i="1"/>
  <c r="BD6752" i="1"/>
  <c r="BC6752" i="1"/>
  <c r="BB6752" i="1"/>
  <c r="BA6752" i="1"/>
  <c r="BG6751" i="1"/>
  <c r="BF6751" i="1"/>
  <c r="BE6751" i="1"/>
  <c r="BD6751" i="1"/>
  <c r="BC6751" i="1"/>
  <c r="BB6751" i="1"/>
  <c r="BA6751" i="1"/>
  <c r="BG6750" i="1"/>
  <c r="BF6750" i="1"/>
  <c r="BE6750" i="1"/>
  <c r="BD6750" i="1"/>
  <c r="BC6750" i="1"/>
  <c r="BA6750" i="1"/>
  <c r="BB6750" i="1" s="1"/>
  <c r="BG6749" i="1"/>
  <c r="BF6749" i="1"/>
  <c r="BE6749" i="1"/>
  <c r="BD6749" i="1"/>
  <c r="BC6749" i="1"/>
  <c r="BA6749" i="1"/>
  <c r="BB6749" i="1" s="1"/>
  <c r="BG6748" i="1"/>
  <c r="BF6748" i="1"/>
  <c r="BE6748" i="1"/>
  <c r="BD6748" i="1"/>
  <c r="BC6748" i="1"/>
  <c r="BA6748" i="1"/>
  <c r="BB6748" i="1" s="1"/>
  <c r="BG6747" i="1"/>
  <c r="BF6747" i="1"/>
  <c r="BE6747" i="1"/>
  <c r="BD6747" i="1"/>
  <c r="BC6747" i="1"/>
  <c r="BA6747" i="1"/>
  <c r="BB6747" i="1" s="1"/>
  <c r="BG6746" i="1"/>
  <c r="BF6746" i="1"/>
  <c r="BE6746" i="1"/>
  <c r="BD6746" i="1"/>
  <c r="BC6746" i="1"/>
  <c r="BA6746" i="1"/>
  <c r="BB6746" i="1" s="1"/>
  <c r="BG6745" i="1"/>
  <c r="BF6745" i="1"/>
  <c r="BE6745" i="1"/>
  <c r="BD6745" i="1"/>
  <c r="BC6745" i="1"/>
  <c r="BB6745" i="1"/>
  <c r="BA6745" i="1"/>
  <c r="BG6744" i="1"/>
  <c r="BF6744" i="1"/>
  <c r="BE6744" i="1"/>
  <c r="BD6744" i="1"/>
  <c r="BC6744" i="1"/>
  <c r="BA6744" i="1"/>
  <c r="BB6744" i="1" s="1"/>
  <c r="BG6743" i="1"/>
  <c r="BF6743" i="1"/>
  <c r="BE6743" i="1"/>
  <c r="BD6743" i="1"/>
  <c r="BC6743" i="1"/>
  <c r="BB6743" i="1"/>
  <c r="BA6743" i="1"/>
  <c r="BG6742" i="1"/>
  <c r="BF6742" i="1"/>
  <c r="BE6742" i="1"/>
  <c r="BD6742" i="1"/>
  <c r="BC6742" i="1"/>
  <c r="BB6742" i="1"/>
  <c r="BA6742" i="1"/>
  <c r="BG6741" i="1"/>
  <c r="BF6741" i="1"/>
  <c r="BE6741" i="1"/>
  <c r="BD6741" i="1"/>
  <c r="BC6741" i="1"/>
  <c r="BA6741" i="1"/>
  <c r="BB6741" i="1" s="1"/>
  <c r="BG6740" i="1"/>
  <c r="BF6740" i="1"/>
  <c r="BE6740" i="1"/>
  <c r="BD6740" i="1"/>
  <c r="BC6740" i="1"/>
  <c r="BA6740" i="1"/>
  <c r="BB6740" i="1" s="1"/>
  <c r="BG6739" i="1"/>
  <c r="BF6739" i="1"/>
  <c r="BE6739" i="1"/>
  <c r="BD6739" i="1"/>
  <c r="BC6739" i="1"/>
  <c r="BB6739" i="1"/>
  <c r="BA6739" i="1"/>
  <c r="BG6738" i="1"/>
  <c r="BF6738" i="1"/>
  <c r="BE6738" i="1"/>
  <c r="BD6738" i="1"/>
  <c r="BC6738" i="1"/>
  <c r="BB6738" i="1"/>
  <c r="BA6738" i="1"/>
  <c r="BG6737" i="1"/>
  <c r="BF6737" i="1"/>
  <c r="BE6737" i="1"/>
  <c r="BD6737" i="1"/>
  <c r="BC6737" i="1"/>
  <c r="BB6737" i="1"/>
  <c r="BA6737" i="1"/>
  <c r="BG6736" i="1"/>
  <c r="BF6736" i="1"/>
  <c r="BE6736" i="1"/>
  <c r="BD6736" i="1"/>
  <c r="BC6736" i="1"/>
  <c r="BB6736" i="1"/>
  <c r="BA6736" i="1"/>
  <c r="BG6735" i="1"/>
  <c r="BF6735" i="1"/>
  <c r="BE6735" i="1"/>
  <c r="BD6735" i="1"/>
  <c r="BC6735" i="1"/>
  <c r="BB6735" i="1"/>
  <c r="BA6735" i="1"/>
  <c r="BG6734" i="1"/>
  <c r="BF6734" i="1"/>
  <c r="BE6734" i="1"/>
  <c r="BD6734" i="1"/>
  <c r="BC6734" i="1"/>
  <c r="BB6734" i="1"/>
  <c r="BA6734" i="1"/>
  <c r="BG6733" i="1"/>
  <c r="BF6733" i="1"/>
  <c r="BE6733" i="1"/>
  <c r="BD6733" i="1"/>
  <c r="BC6733" i="1"/>
  <c r="BA6733" i="1"/>
  <c r="BB6733" i="1" s="1"/>
  <c r="BG6732" i="1"/>
  <c r="BF6732" i="1"/>
  <c r="BE6732" i="1"/>
  <c r="BD6732" i="1"/>
  <c r="BC6732" i="1"/>
  <c r="BA6732" i="1"/>
  <c r="BB6732" i="1" s="1"/>
  <c r="BG6731" i="1"/>
  <c r="BF6731" i="1"/>
  <c r="BE6731" i="1"/>
  <c r="BD6731" i="1"/>
  <c r="BC6731" i="1"/>
  <c r="BB6731" i="1"/>
  <c r="BA6731" i="1"/>
  <c r="BG6730" i="1"/>
  <c r="BF6730" i="1"/>
  <c r="BE6730" i="1"/>
  <c r="BD6730" i="1"/>
  <c r="BC6730" i="1"/>
  <c r="BB6730" i="1"/>
  <c r="BA6730" i="1"/>
  <c r="BG6729" i="1"/>
  <c r="BF6729" i="1"/>
  <c r="BE6729" i="1"/>
  <c r="BD6729" i="1"/>
  <c r="BC6729" i="1"/>
  <c r="BB6729" i="1"/>
  <c r="BA6729" i="1"/>
  <c r="BG6728" i="1"/>
  <c r="BF6728" i="1"/>
  <c r="BE6728" i="1"/>
  <c r="BD6728" i="1"/>
  <c r="BC6728" i="1"/>
  <c r="BA6728" i="1"/>
  <c r="BB6728" i="1" s="1"/>
  <c r="BG6727" i="1"/>
  <c r="BF6727" i="1"/>
  <c r="BE6727" i="1"/>
  <c r="BD6727" i="1"/>
  <c r="BC6727" i="1"/>
  <c r="BA6727" i="1"/>
  <c r="BB6727" i="1" s="1"/>
  <c r="BG6726" i="1"/>
  <c r="BF6726" i="1"/>
  <c r="BE6726" i="1"/>
  <c r="BD6726" i="1"/>
  <c r="BC6726" i="1"/>
  <c r="BA6726" i="1"/>
  <c r="BB6726" i="1" s="1"/>
  <c r="BG6725" i="1"/>
  <c r="BF6725" i="1"/>
  <c r="BE6725" i="1"/>
  <c r="BD6725" i="1"/>
  <c r="BC6725" i="1"/>
  <c r="BA6725" i="1"/>
  <c r="BB6725" i="1" s="1"/>
  <c r="BG6724" i="1"/>
  <c r="BF6724" i="1"/>
  <c r="BE6724" i="1"/>
  <c r="BD6724" i="1"/>
  <c r="BC6724" i="1"/>
  <c r="BA6724" i="1"/>
  <c r="BB6724" i="1" s="1"/>
  <c r="BG6723" i="1"/>
  <c r="BF6723" i="1"/>
  <c r="BE6723" i="1"/>
  <c r="BD6723" i="1"/>
  <c r="BC6723" i="1"/>
  <c r="BB6723" i="1"/>
  <c r="BA6723" i="1"/>
  <c r="BG6722" i="1"/>
  <c r="BF6722" i="1"/>
  <c r="BE6722" i="1"/>
  <c r="BD6722" i="1"/>
  <c r="BC6722" i="1"/>
  <c r="BA6722" i="1"/>
  <c r="BB6722" i="1" s="1"/>
  <c r="BG6721" i="1"/>
  <c r="BF6721" i="1"/>
  <c r="BE6721" i="1"/>
  <c r="BD6721" i="1"/>
  <c r="BC6721" i="1"/>
  <c r="BB6721" i="1"/>
  <c r="BA6721" i="1"/>
  <c r="BG6720" i="1"/>
  <c r="BF6720" i="1"/>
  <c r="BE6720" i="1"/>
  <c r="BD6720" i="1"/>
  <c r="BC6720" i="1"/>
  <c r="BA6720" i="1"/>
  <c r="BB6720" i="1" s="1"/>
  <c r="BG6719" i="1"/>
  <c r="BF6719" i="1"/>
  <c r="BE6719" i="1"/>
  <c r="BD6719" i="1"/>
  <c r="BC6719" i="1"/>
  <c r="BB6719" i="1"/>
  <c r="BA6719" i="1"/>
  <c r="BG6718" i="1"/>
  <c r="BF6718" i="1"/>
  <c r="BE6718" i="1"/>
  <c r="BD6718" i="1"/>
  <c r="BC6718" i="1"/>
  <c r="BB6718" i="1"/>
  <c r="BA6718" i="1"/>
  <c r="BG6717" i="1"/>
  <c r="BF6717" i="1"/>
  <c r="BE6717" i="1"/>
  <c r="BD6717" i="1"/>
  <c r="BC6717" i="1"/>
  <c r="BB6717" i="1"/>
  <c r="BA6717" i="1"/>
  <c r="BG6716" i="1"/>
  <c r="BF6716" i="1"/>
  <c r="BE6716" i="1"/>
  <c r="BD6716" i="1"/>
  <c r="BC6716" i="1"/>
  <c r="BA6716" i="1"/>
  <c r="BB6716" i="1" s="1"/>
  <c r="BG6715" i="1"/>
  <c r="BF6715" i="1"/>
  <c r="BE6715" i="1"/>
  <c r="BD6715" i="1"/>
  <c r="BC6715" i="1"/>
  <c r="BA6715" i="1"/>
  <c r="BB6715" i="1" s="1"/>
  <c r="BG6714" i="1"/>
  <c r="BF6714" i="1"/>
  <c r="BE6714" i="1"/>
  <c r="BD6714" i="1"/>
  <c r="BC6714" i="1"/>
  <c r="BA6714" i="1"/>
  <c r="BB6714" i="1" s="1"/>
  <c r="BG6713" i="1"/>
  <c r="BF6713" i="1"/>
  <c r="BE6713" i="1"/>
  <c r="BD6713" i="1"/>
  <c r="BC6713" i="1"/>
  <c r="BA6713" i="1"/>
  <c r="BB6713" i="1" s="1"/>
  <c r="BG6712" i="1"/>
  <c r="BF6712" i="1"/>
  <c r="BE6712" i="1"/>
  <c r="BD6712" i="1"/>
  <c r="BC6712" i="1"/>
  <c r="BA6712" i="1"/>
  <c r="BB6712" i="1" s="1"/>
  <c r="BG6711" i="1"/>
  <c r="BF6711" i="1"/>
  <c r="BE6711" i="1"/>
  <c r="BD6711" i="1"/>
  <c r="BC6711" i="1"/>
  <c r="BB6711" i="1"/>
  <c r="BA6711" i="1"/>
  <c r="BG6710" i="1"/>
  <c r="BF6710" i="1"/>
  <c r="BE6710" i="1"/>
  <c r="BD6710" i="1"/>
  <c r="BC6710" i="1"/>
  <c r="BA6710" i="1"/>
  <c r="BB6710" i="1" s="1"/>
  <c r="BG6709" i="1"/>
  <c r="BF6709" i="1"/>
  <c r="BE6709" i="1"/>
  <c r="BD6709" i="1"/>
  <c r="BC6709" i="1"/>
  <c r="BA6709" i="1"/>
  <c r="BB6709" i="1" s="1"/>
  <c r="BG6708" i="1"/>
  <c r="BF6708" i="1"/>
  <c r="BE6708" i="1"/>
  <c r="BD6708" i="1"/>
  <c r="BC6708" i="1"/>
  <c r="BA6708" i="1"/>
  <c r="BB6708" i="1" s="1"/>
  <c r="BG6707" i="1"/>
  <c r="BF6707" i="1"/>
  <c r="BE6707" i="1"/>
  <c r="BD6707" i="1"/>
  <c r="BC6707" i="1"/>
  <c r="BB6707" i="1"/>
  <c r="BA6707" i="1"/>
  <c r="BG6706" i="1"/>
  <c r="BF6706" i="1"/>
  <c r="BE6706" i="1"/>
  <c r="BD6706" i="1"/>
  <c r="BC6706" i="1"/>
  <c r="BB6706" i="1"/>
  <c r="BA6706" i="1"/>
  <c r="BG6705" i="1"/>
  <c r="BF6705" i="1"/>
  <c r="BE6705" i="1"/>
  <c r="BD6705" i="1"/>
  <c r="BC6705" i="1"/>
  <c r="BB6705" i="1"/>
  <c r="BA6705" i="1"/>
  <c r="BG6704" i="1"/>
  <c r="BF6704" i="1"/>
  <c r="BE6704" i="1"/>
  <c r="BD6704" i="1"/>
  <c r="BC6704" i="1"/>
  <c r="BB6704" i="1"/>
  <c r="BA6704" i="1"/>
  <c r="BG6703" i="1"/>
  <c r="BF6703" i="1"/>
  <c r="BE6703" i="1"/>
  <c r="BD6703" i="1"/>
  <c r="BC6703" i="1"/>
  <c r="BB6703" i="1"/>
  <c r="BA6703" i="1"/>
  <c r="BG6702" i="1"/>
  <c r="BF6702" i="1"/>
  <c r="BE6702" i="1"/>
  <c r="BD6702" i="1"/>
  <c r="BC6702" i="1"/>
  <c r="BA6702" i="1"/>
  <c r="BB6702" i="1" s="1"/>
  <c r="BG6701" i="1"/>
  <c r="BF6701" i="1"/>
  <c r="BE6701" i="1"/>
  <c r="BD6701" i="1"/>
  <c r="BC6701" i="1"/>
  <c r="BB6701" i="1"/>
  <c r="BA6701" i="1"/>
  <c r="BG6700" i="1"/>
  <c r="BF6700" i="1"/>
  <c r="BE6700" i="1"/>
  <c r="BD6700" i="1"/>
  <c r="BC6700" i="1"/>
  <c r="BA6700" i="1"/>
  <c r="BB6700" i="1" s="1"/>
  <c r="BG6699" i="1"/>
  <c r="BF6699" i="1"/>
  <c r="BE6699" i="1"/>
  <c r="BD6699" i="1"/>
  <c r="BC6699" i="1"/>
  <c r="BB6699" i="1"/>
  <c r="BA6699" i="1"/>
  <c r="BG6698" i="1"/>
  <c r="BF6698" i="1"/>
  <c r="BE6698" i="1"/>
  <c r="BD6698" i="1"/>
  <c r="BC6698" i="1"/>
  <c r="BB6698" i="1"/>
  <c r="BA6698" i="1"/>
  <c r="BG6697" i="1"/>
  <c r="BF6697" i="1"/>
  <c r="BE6697" i="1"/>
  <c r="BD6697" i="1"/>
  <c r="BC6697" i="1"/>
  <c r="BA6697" i="1"/>
  <c r="BB6697" i="1" s="1"/>
  <c r="BG6696" i="1"/>
  <c r="BF6696" i="1"/>
  <c r="BE6696" i="1"/>
  <c r="BD6696" i="1"/>
  <c r="BC6696" i="1"/>
  <c r="BA6696" i="1"/>
  <c r="BB6696" i="1" s="1"/>
  <c r="BG6695" i="1"/>
  <c r="BF6695" i="1"/>
  <c r="BE6695" i="1"/>
  <c r="BD6695" i="1"/>
  <c r="BC6695" i="1"/>
  <c r="BA6695" i="1"/>
  <c r="BB6695" i="1" s="1"/>
  <c r="BG6694" i="1"/>
  <c r="BF6694" i="1"/>
  <c r="BE6694" i="1"/>
  <c r="BD6694" i="1"/>
  <c r="BC6694" i="1"/>
  <c r="BA6694" i="1"/>
  <c r="BB6694" i="1" s="1"/>
  <c r="BG6693" i="1"/>
  <c r="BF6693" i="1"/>
  <c r="BE6693" i="1"/>
  <c r="BD6693" i="1"/>
  <c r="BC6693" i="1"/>
  <c r="BA6693" i="1"/>
  <c r="BB6693" i="1" s="1"/>
  <c r="BG6692" i="1"/>
  <c r="BF6692" i="1"/>
  <c r="BE6692" i="1"/>
  <c r="BD6692" i="1"/>
  <c r="BC6692" i="1"/>
  <c r="BB6692" i="1"/>
  <c r="BA6692" i="1"/>
  <c r="BG6691" i="1"/>
  <c r="BF6691" i="1"/>
  <c r="BE6691" i="1"/>
  <c r="BD6691" i="1"/>
  <c r="BC6691" i="1"/>
  <c r="BB6691" i="1"/>
  <c r="BA6691" i="1"/>
  <c r="BG6690" i="1"/>
  <c r="BF6690" i="1"/>
  <c r="BE6690" i="1"/>
  <c r="BD6690" i="1"/>
  <c r="BC6690" i="1"/>
  <c r="BB6690" i="1"/>
  <c r="BA6690" i="1"/>
  <c r="BG6689" i="1"/>
  <c r="BF6689" i="1"/>
  <c r="BE6689" i="1"/>
  <c r="BD6689" i="1"/>
  <c r="BC6689" i="1"/>
  <c r="BB6689" i="1"/>
  <c r="BA6689" i="1"/>
  <c r="BG6688" i="1"/>
  <c r="BF6688" i="1"/>
  <c r="BE6688" i="1"/>
  <c r="BD6688" i="1"/>
  <c r="BC6688" i="1"/>
  <c r="BA6688" i="1"/>
  <c r="BB6688" i="1" s="1"/>
  <c r="BG6687" i="1"/>
  <c r="BF6687" i="1"/>
  <c r="BE6687" i="1"/>
  <c r="BD6687" i="1"/>
  <c r="BC6687" i="1"/>
  <c r="BB6687" i="1"/>
  <c r="BA6687" i="1"/>
  <c r="BG6686" i="1"/>
  <c r="BF6686" i="1"/>
  <c r="BE6686" i="1"/>
  <c r="BD6686" i="1"/>
  <c r="BC6686" i="1"/>
  <c r="BA6686" i="1"/>
  <c r="BB6686" i="1" s="1"/>
  <c r="BG6685" i="1"/>
  <c r="BF6685" i="1"/>
  <c r="BE6685" i="1"/>
  <c r="BD6685" i="1"/>
  <c r="BC6685" i="1"/>
  <c r="BA6685" i="1"/>
  <c r="BB6685" i="1" s="1"/>
  <c r="BG6684" i="1"/>
  <c r="BF6684" i="1"/>
  <c r="BE6684" i="1"/>
  <c r="BD6684" i="1"/>
  <c r="BC6684" i="1"/>
  <c r="BA6684" i="1"/>
  <c r="BB6684" i="1" s="1"/>
  <c r="BG6683" i="1"/>
  <c r="BF6683" i="1"/>
  <c r="BE6683" i="1"/>
  <c r="BD6683" i="1"/>
  <c r="BC6683" i="1"/>
  <c r="BA6683" i="1"/>
  <c r="BB6683" i="1" s="1"/>
  <c r="BG6682" i="1"/>
  <c r="BF6682" i="1"/>
  <c r="BE6682" i="1"/>
  <c r="BD6682" i="1"/>
  <c r="BC6682" i="1"/>
  <c r="BB6682" i="1"/>
  <c r="BA6682" i="1"/>
  <c r="BG6681" i="1"/>
  <c r="BF6681" i="1"/>
  <c r="BE6681" i="1"/>
  <c r="BD6681" i="1"/>
  <c r="BC6681" i="1"/>
  <c r="BA6681" i="1"/>
  <c r="BB6681" i="1" s="1"/>
  <c r="BG6680" i="1"/>
  <c r="BF6680" i="1"/>
  <c r="BE6680" i="1"/>
  <c r="BD6680" i="1"/>
  <c r="BC6680" i="1"/>
  <c r="BA6680" i="1"/>
  <c r="BB6680" i="1" s="1"/>
  <c r="BG6679" i="1"/>
  <c r="BF6679" i="1"/>
  <c r="BE6679" i="1"/>
  <c r="BD6679" i="1"/>
  <c r="BC6679" i="1"/>
  <c r="BA6679" i="1"/>
  <c r="BB6679" i="1" s="1"/>
  <c r="BG6678" i="1"/>
  <c r="BF6678" i="1"/>
  <c r="BE6678" i="1"/>
  <c r="BD6678" i="1"/>
  <c r="BC6678" i="1"/>
  <c r="BB6678" i="1"/>
  <c r="BA6678" i="1"/>
  <c r="BG6677" i="1"/>
  <c r="BF6677" i="1"/>
  <c r="BE6677" i="1"/>
  <c r="BD6677" i="1"/>
  <c r="BC6677" i="1"/>
  <c r="BA6677" i="1"/>
  <c r="BB6677" i="1" s="1"/>
  <c r="BG6676" i="1"/>
  <c r="BF6676" i="1"/>
  <c r="BE6676" i="1"/>
  <c r="BD6676" i="1"/>
  <c r="BC6676" i="1"/>
  <c r="BA6676" i="1"/>
  <c r="BB6676" i="1" s="1"/>
  <c r="BG6675" i="1"/>
  <c r="BF6675" i="1"/>
  <c r="BE6675" i="1"/>
  <c r="BD6675" i="1"/>
  <c r="BC6675" i="1"/>
  <c r="BB6675" i="1"/>
  <c r="BA6675" i="1"/>
  <c r="BG6674" i="1"/>
  <c r="BF6674" i="1"/>
  <c r="BE6674" i="1"/>
  <c r="BD6674" i="1"/>
  <c r="BC6674" i="1"/>
  <c r="BB6674" i="1"/>
  <c r="BA6674" i="1"/>
  <c r="BG6673" i="1"/>
  <c r="BF6673" i="1"/>
  <c r="BE6673" i="1"/>
  <c r="BD6673" i="1"/>
  <c r="BC6673" i="1"/>
  <c r="BA6673" i="1"/>
  <c r="BB6673" i="1" s="1"/>
  <c r="BG6672" i="1"/>
  <c r="BF6672" i="1"/>
  <c r="BE6672" i="1"/>
  <c r="BD6672" i="1"/>
  <c r="BC6672" i="1"/>
  <c r="BA6672" i="1"/>
  <c r="BB6672" i="1" s="1"/>
  <c r="BG6671" i="1"/>
  <c r="BF6671" i="1"/>
  <c r="BE6671" i="1"/>
  <c r="BD6671" i="1"/>
  <c r="BC6671" i="1"/>
  <c r="BB6671" i="1"/>
  <c r="BA6671" i="1"/>
  <c r="BG6670" i="1"/>
  <c r="BF6670" i="1"/>
  <c r="BE6670" i="1"/>
  <c r="BD6670" i="1"/>
  <c r="BC6670" i="1"/>
  <c r="BB6670" i="1"/>
  <c r="BA6670" i="1"/>
  <c r="BG6669" i="1"/>
  <c r="BF6669" i="1"/>
  <c r="BE6669" i="1"/>
  <c r="BD6669" i="1"/>
  <c r="BC6669" i="1"/>
  <c r="BA6669" i="1"/>
  <c r="BB6669" i="1" s="1"/>
  <c r="BG6668" i="1"/>
  <c r="BF6668" i="1"/>
  <c r="BE6668" i="1"/>
  <c r="BD6668" i="1"/>
  <c r="BC6668" i="1"/>
  <c r="BA6668" i="1"/>
  <c r="BB6668" i="1" s="1"/>
  <c r="BG6667" i="1"/>
  <c r="BF6667" i="1"/>
  <c r="BE6667" i="1"/>
  <c r="BD6667" i="1"/>
  <c r="BC6667" i="1"/>
  <c r="BA6667" i="1"/>
  <c r="BB6667" i="1" s="1"/>
  <c r="BG6666" i="1"/>
  <c r="BF6666" i="1"/>
  <c r="BE6666" i="1"/>
  <c r="BD6666" i="1"/>
  <c r="BC6666" i="1"/>
  <c r="BB6666" i="1"/>
  <c r="BA6666" i="1"/>
  <c r="BG6665" i="1"/>
  <c r="BF6665" i="1"/>
  <c r="BE6665" i="1"/>
  <c r="BD6665" i="1"/>
  <c r="BC6665" i="1"/>
  <c r="BA6665" i="1"/>
  <c r="BB6665" i="1" s="1"/>
  <c r="BG6664" i="1"/>
  <c r="BF6664" i="1"/>
  <c r="BE6664" i="1"/>
  <c r="BD6664" i="1"/>
  <c r="BC6664" i="1"/>
  <c r="BA6664" i="1"/>
  <c r="BB6664" i="1" s="1"/>
  <c r="BG6663" i="1"/>
  <c r="BF6663" i="1"/>
  <c r="BE6663" i="1"/>
  <c r="BD6663" i="1"/>
  <c r="BC6663" i="1"/>
  <c r="BA6663" i="1"/>
  <c r="BB6663" i="1" s="1"/>
  <c r="BG6662" i="1"/>
  <c r="BF6662" i="1"/>
  <c r="BE6662" i="1"/>
  <c r="BD6662" i="1"/>
  <c r="BC6662" i="1"/>
  <c r="BA6662" i="1"/>
  <c r="BB6662" i="1" s="1"/>
  <c r="BG6661" i="1"/>
  <c r="BF6661" i="1"/>
  <c r="BE6661" i="1"/>
  <c r="BD6661" i="1"/>
  <c r="BC6661" i="1"/>
  <c r="BA6661" i="1"/>
  <c r="BB6661" i="1" s="1"/>
  <c r="BG6660" i="1"/>
  <c r="BF6660" i="1"/>
  <c r="BE6660" i="1"/>
  <c r="BD6660" i="1"/>
  <c r="BC6660" i="1"/>
  <c r="BA6660" i="1"/>
  <c r="BB6660" i="1" s="1"/>
  <c r="BG6659" i="1"/>
  <c r="BF6659" i="1"/>
  <c r="BE6659" i="1"/>
  <c r="BD6659" i="1"/>
  <c r="BC6659" i="1"/>
  <c r="BB6659" i="1"/>
  <c r="BA6659" i="1"/>
  <c r="BG6658" i="1"/>
  <c r="BF6658" i="1"/>
  <c r="BE6658" i="1"/>
  <c r="BD6658" i="1"/>
  <c r="BC6658" i="1"/>
  <c r="BB6658" i="1"/>
  <c r="BA6658" i="1"/>
  <c r="BG6657" i="1"/>
  <c r="BF6657" i="1"/>
  <c r="BE6657" i="1"/>
  <c r="BD6657" i="1"/>
  <c r="BC6657" i="1"/>
  <c r="BB6657" i="1"/>
  <c r="BA6657" i="1"/>
  <c r="BG6656" i="1"/>
  <c r="BF6656" i="1"/>
  <c r="BE6656" i="1"/>
  <c r="BD6656" i="1"/>
  <c r="BC6656" i="1"/>
  <c r="BA6656" i="1"/>
  <c r="BB6656" i="1" s="1"/>
  <c r="BG6655" i="1"/>
  <c r="BF6655" i="1"/>
  <c r="BE6655" i="1"/>
  <c r="BD6655" i="1"/>
  <c r="BC6655" i="1"/>
  <c r="BB6655" i="1"/>
  <c r="BA6655" i="1"/>
  <c r="BG6654" i="1"/>
  <c r="BF6654" i="1"/>
  <c r="BE6654" i="1"/>
  <c r="BD6654" i="1"/>
  <c r="BC6654" i="1"/>
  <c r="BA6654" i="1"/>
  <c r="BB6654" i="1" s="1"/>
  <c r="BG6653" i="1"/>
  <c r="BF6653" i="1"/>
  <c r="BE6653" i="1"/>
  <c r="BD6653" i="1"/>
  <c r="BC6653" i="1"/>
  <c r="BB6653" i="1"/>
  <c r="BA6653" i="1"/>
  <c r="BG6652" i="1"/>
  <c r="BF6652" i="1"/>
  <c r="BE6652" i="1"/>
  <c r="BD6652" i="1"/>
  <c r="BC6652" i="1"/>
  <c r="BA6652" i="1"/>
  <c r="BB6652" i="1" s="1"/>
  <c r="BG6651" i="1"/>
  <c r="BF6651" i="1"/>
  <c r="BE6651" i="1"/>
  <c r="BD6651" i="1"/>
  <c r="BC6651" i="1"/>
  <c r="BB6651" i="1"/>
  <c r="BA6651" i="1"/>
  <c r="BG6650" i="1"/>
  <c r="BF6650" i="1"/>
  <c r="BE6650" i="1"/>
  <c r="BD6650" i="1"/>
  <c r="BC6650" i="1"/>
  <c r="BA6650" i="1"/>
  <c r="BB6650" i="1" s="1"/>
  <c r="BG6649" i="1"/>
  <c r="BF6649" i="1"/>
  <c r="BE6649" i="1"/>
  <c r="BD6649" i="1"/>
  <c r="BC6649" i="1"/>
  <c r="BA6649" i="1"/>
  <c r="BB6649" i="1" s="1"/>
  <c r="BG6648" i="1"/>
  <c r="BF6648" i="1"/>
  <c r="BE6648" i="1"/>
  <c r="BD6648" i="1"/>
  <c r="BC6648" i="1"/>
  <c r="BA6648" i="1"/>
  <c r="BB6648" i="1" s="1"/>
  <c r="BG6647" i="1"/>
  <c r="BF6647" i="1"/>
  <c r="BE6647" i="1"/>
  <c r="BD6647" i="1"/>
  <c r="BC6647" i="1"/>
  <c r="BB6647" i="1"/>
  <c r="BA6647" i="1"/>
  <c r="BG6646" i="1"/>
  <c r="BF6646" i="1"/>
  <c r="BE6646" i="1"/>
  <c r="BD6646" i="1"/>
  <c r="BC6646" i="1"/>
  <c r="BA6646" i="1"/>
  <c r="BB6646" i="1" s="1"/>
  <c r="BG6645" i="1"/>
  <c r="BF6645" i="1"/>
  <c r="BE6645" i="1"/>
  <c r="BD6645" i="1"/>
  <c r="BC6645" i="1"/>
  <c r="BA6645" i="1"/>
  <c r="BB6645" i="1" s="1"/>
  <c r="BG6644" i="1"/>
  <c r="BF6644" i="1"/>
  <c r="BE6644" i="1"/>
  <c r="BD6644" i="1"/>
  <c r="BC6644" i="1"/>
  <c r="BB6644" i="1"/>
  <c r="BA6644" i="1"/>
  <c r="BG6643" i="1"/>
  <c r="BF6643" i="1"/>
  <c r="BE6643" i="1"/>
  <c r="BD6643" i="1"/>
  <c r="BC6643" i="1"/>
  <c r="BB6643" i="1"/>
  <c r="BA6643" i="1"/>
  <c r="BG6642" i="1"/>
  <c r="BF6642" i="1"/>
  <c r="BE6642" i="1"/>
  <c r="BD6642" i="1"/>
  <c r="BC6642" i="1"/>
  <c r="BB6642" i="1"/>
  <c r="BA6642" i="1"/>
  <c r="BG6641" i="1"/>
  <c r="BF6641" i="1"/>
  <c r="BE6641" i="1"/>
  <c r="BD6641" i="1"/>
  <c r="BC6641" i="1"/>
  <c r="BA6641" i="1"/>
  <c r="BB6641" i="1" s="1"/>
  <c r="BG6640" i="1"/>
  <c r="BF6640" i="1"/>
  <c r="BE6640" i="1"/>
  <c r="BD6640" i="1"/>
  <c r="BC6640" i="1"/>
  <c r="BB6640" i="1"/>
  <c r="BA6640" i="1"/>
  <c r="BG6639" i="1"/>
  <c r="BF6639" i="1"/>
  <c r="BE6639" i="1"/>
  <c r="BD6639" i="1"/>
  <c r="BC6639" i="1"/>
  <c r="BB6639" i="1"/>
  <c r="BA6639" i="1"/>
  <c r="BG6638" i="1"/>
  <c r="BF6638" i="1"/>
  <c r="BE6638" i="1"/>
  <c r="BD6638" i="1"/>
  <c r="BC6638" i="1"/>
  <c r="BA6638" i="1"/>
  <c r="BB6638" i="1" s="1"/>
  <c r="BG6637" i="1"/>
  <c r="BF6637" i="1"/>
  <c r="BE6637" i="1"/>
  <c r="BD6637" i="1"/>
  <c r="BC6637" i="1"/>
  <c r="BB6637" i="1"/>
  <c r="BA6637" i="1"/>
  <c r="BG6636" i="1"/>
  <c r="BF6636" i="1"/>
  <c r="BE6636" i="1"/>
  <c r="BD6636" i="1"/>
  <c r="BC6636" i="1"/>
  <c r="BA6636" i="1"/>
  <c r="BB6636" i="1" s="1"/>
  <c r="BG6635" i="1"/>
  <c r="BF6635" i="1"/>
  <c r="BE6635" i="1"/>
  <c r="BD6635" i="1"/>
  <c r="BC6635" i="1"/>
  <c r="BB6635" i="1"/>
  <c r="BA6635" i="1"/>
  <c r="BG6634" i="1"/>
  <c r="BF6634" i="1"/>
  <c r="BE6634" i="1"/>
  <c r="BD6634" i="1"/>
  <c r="BC6634" i="1"/>
  <c r="BA6634" i="1"/>
  <c r="BB6634" i="1" s="1"/>
  <c r="BG6633" i="1"/>
  <c r="BF6633" i="1"/>
  <c r="BE6633" i="1"/>
  <c r="BD6633" i="1"/>
  <c r="BC6633" i="1"/>
  <c r="BB6633" i="1"/>
  <c r="BA6633" i="1"/>
  <c r="BG6632" i="1"/>
  <c r="BF6632" i="1"/>
  <c r="BE6632" i="1"/>
  <c r="BD6632" i="1"/>
  <c r="BC6632" i="1"/>
  <c r="BA6632" i="1"/>
  <c r="BB6632" i="1" s="1"/>
  <c r="BG6631" i="1"/>
  <c r="BF6631" i="1"/>
  <c r="BE6631" i="1"/>
  <c r="BD6631" i="1"/>
  <c r="BC6631" i="1"/>
  <c r="BB6631" i="1"/>
  <c r="BA6631" i="1"/>
  <c r="BG6630" i="1"/>
  <c r="BF6630" i="1"/>
  <c r="BE6630" i="1"/>
  <c r="BD6630" i="1"/>
  <c r="BC6630" i="1"/>
  <c r="BB6630" i="1"/>
  <c r="BA6630" i="1"/>
  <c r="BG6629" i="1"/>
  <c r="BF6629" i="1"/>
  <c r="BE6629" i="1"/>
  <c r="BD6629" i="1"/>
  <c r="BC6629" i="1"/>
  <c r="BA6629" i="1"/>
  <c r="BB6629" i="1" s="1"/>
  <c r="BG6628" i="1"/>
  <c r="BF6628" i="1"/>
  <c r="BE6628" i="1"/>
  <c r="BD6628" i="1"/>
  <c r="BC6628" i="1"/>
  <c r="BA6628" i="1"/>
  <c r="BB6628" i="1" s="1"/>
  <c r="BG6627" i="1"/>
  <c r="BF6627" i="1"/>
  <c r="BE6627" i="1"/>
  <c r="BD6627" i="1"/>
  <c r="BC6627" i="1"/>
  <c r="BB6627" i="1"/>
  <c r="BA6627" i="1"/>
  <c r="BG6626" i="1"/>
  <c r="BF6626" i="1"/>
  <c r="BE6626" i="1"/>
  <c r="BD6626" i="1"/>
  <c r="BC6626" i="1"/>
  <c r="BA6626" i="1"/>
  <c r="BB6626" i="1" s="1"/>
  <c r="BG6625" i="1"/>
  <c r="BF6625" i="1"/>
  <c r="BE6625" i="1"/>
  <c r="BD6625" i="1"/>
  <c r="BC6625" i="1"/>
  <c r="BA6625" i="1"/>
  <c r="BB6625" i="1" s="1"/>
  <c r="BG6624" i="1"/>
  <c r="BF6624" i="1"/>
  <c r="BE6624" i="1"/>
  <c r="BD6624" i="1"/>
  <c r="BC6624" i="1"/>
  <c r="BA6624" i="1"/>
  <c r="BB6624" i="1" s="1"/>
  <c r="BG6623" i="1"/>
  <c r="BF6623" i="1"/>
  <c r="BE6623" i="1"/>
  <c r="BD6623" i="1"/>
  <c r="BC6623" i="1"/>
  <c r="BB6623" i="1"/>
  <c r="BA6623" i="1"/>
  <c r="BG6622" i="1"/>
  <c r="BF6622" i="1"/>
  <c r="BE6622" i="1"/>
  <c r="BD6622" i="1"/>
  <c r="BC6622" i="1"/>
  <c r="BA6622" i="1"/>
  <c r="BB6622" i="1" s="1"/>
  <c r="BG6621" i="1"/>
  <c r="BF6621" i="1"/>
  <c r="BE6621" i="1"/>
  <c r="BD6621" i="1"/>
  <c r="BC6621" i="1"/>
  <c r="BB6621" i="1"/>
  <c r="BA6621" i="1"/>
  <c r="BG6620" i="1"/>
  <c r="BF6620" i="1"/>
  <c r="BE6620" i="1"/>
  <c r="BD6620" i="1"/>
  <c r="BC6620" i="1"/>
  <c r="BA6620" i="1"/>
  <c r="BB6620" i="1" s="1"/>
  <c r="BG6619" i="1"/>
  <c r="BF6619" i="1"/>
  <c r="BE6619" i="1"/>
  <c r="BD6619" i="1"/>
  <c r="BC6619" i="1"/>
  <c r="BA6619" i="1"/>
  <c r="BB6619" i="1" s="1"/>
  <c r="BG6618" i="1"/>
  <c r="BF6618" i="1"/>
  <c r="BE6618" i="1"/>
  <c r="BD6618" i="1"/>
  <c r="BC6618" i="1"/>
  <c r="BA6618" i="1"/>
  <c r="BB6618" i="1" s="1"/>
  <c r="BG6617" i="1"/>
  <c r="BF6617" i="1"/>
  <c r="BE6617" i="1"/>
  <c r="BD6617" i="1"/>
  <c r="BC6617" i="1"/>
  <c r="BB6617" i="1"/>
  <c r="BA6617" i="1"/>
  <c r="BG6616" i="1"/>
  <c r="BF6616" i="1"/>
  <c r="BE6616" i="1"/>
  <c r="BD6616" i="1"/>
  <c r="BC6616" i="1"/>
  <c r="BA6616" i="1"/>
  <c r="BB6616" i="1" s="1"/>
  <c r="BG6615" i="1"/>
  <c r="BF6615" i="1"/>
  <c r="BE6615" i="1"/>
  <c r="BD6615" i="1"/>
  <c r="BC6615" i="1"/>
  <c r="BB6615" i="1"/>
  <c r="BA6615" i="1"/>
  <c r="BG6614" i="1"/>
  <c r="BF6614" i="1"/>
  <c r="BE6614" i="1"/>
  <c r="BD6614" i="1"/>
  <c r="BC6614" i="1"/>
  <c r="BA6614" i="1"/>
  <c r="BB6614" i="1" s="1"/>
  <c r="BG6613" i="1"/>
  <c r="BF6613" i="1"/>
  <c r="BE6613" i="1"/>
  <c r="BD6613" i="1"/>
  <c r="BC6613" i="1"/>
  <c r="BA6613" i="1"/>
  <c r="BB6613" i="1" s="1"/>
  <c r="BG6612" i="1"/>
  <c r="BF6612" i="1"/>
  <c r="BE6612" i="1"/>
  <c r="BD6612" i="1"/>
  <c r="BC6612" i="1"/>
  <c r="BA6612" i="1"/>
  <c r="BB6612" i="1" s="1"/>
  <c r="BG6611" i="1"/>
  <c r="BF6611" i="1"/>
  <c r="BE6611" i="1"/>
  <c r="BD6611" i="1"/>
  <c r="BC6611" i="1"/>
  <c r="BB6611" i="1"/>
  <c r="BA6611" i="1"/>
  <c r="BG6610" i="1"/>
  <c r="BF6610" i="1"/>
  <c r="BE6610" i="1"/>
  <c r="BD6610" i="1"/>
  <c r="BC6610" i="1"/>
  <c r="BA6610" i="1"/>
  <c r="BB6610" i="1" s="1"/>
  <c r="BG6609" i="1"/>
  <c r="BF6609" i="1"/>
  <c r="BE6609" i="1"/>
  <c r="BD6609" i="1"/>
  <c r="BC6609" i="1"/>
  <c r="BA6609" i="1"/>
  <c r="BB6609" i="1" s="1"/>
  <c r="BG6608" i="1"/>
  <c r="BF6608" i="1"/>
  <c r="BE6608" i="1"/>
  <c r="BD6608" i="1"/>
  <c r="BC6608" i="1"/>
  <c r="BB6608" i="1"/>
  <c r="BA6608" i="1"/>
  <c r="BG6607" i="1"/>
  <c r="BF6607" i="1"/>
  <c r="BE6607" i="1"/>
  <c r="BD6607" i="1"/>
  <c r="BC6607" i="1"/>
  <c r="BB6607" i="1"/>
  <c r="BA6607" i="1"/>
  <c r="BG6606" i="1"/>
  <c r="BF6606" i="1"/>
  <c r="BE6606" i="1"/>
  <c r="BD6606" i="1"/>
  <c r="BC6606" i="1"/>
  <c r="BB6606" i="1"/>
  <c r="BA6606" i="1"/>
  <c r="BG6605" i="1"/>
  <c r="BF6605" i="1"/>
  <c r="BE6605" i="1"/>
  <c r="BD6605" i="1"/>
  <c r="BC6605" i="1"/>
  <c r="BA6605" i="1"/>
  <c r="BB6605" i="1" s="1"/>
  <c r="BG6604" i="1"/>
  <c r="BF6604" i="1"/>
  <c r="BE6604" i="1"/>
  <c r="BD6604" i="1"/>
  <c r="BC6604" i="1"/>
  <c r="BA6604" i="1"/>
  <c r="BB6604" i="1" s="1"/>
  <c r="BG6603" i="1"/>
  <c r="BF6603" i="1"/>
  <c r="BE6603" i="1"/>
  <c r="BD6603" i="1"/>
  <c r="BC6603" i="1"/>
  <c r="BA6603" i="1"/>
  <c r="BB6603" i="1" s="1"/>
  <c r="BG6602" i="1"/>
  <c r="BF6602" i="1"/>
  <c r="BE6602" i="1"/>
  <c r="BD6602" i="1"/>
  <c r="BC6602" i="1"/>
  <c r="BA6602" i="1"/>
  <c r="BB6602" i="1" s="1"/>
  <c r="BG6601" i="1"/>
  <c r="BF6601" i="1"/>
  <c r="BE6601" i="1"/>
  <c r="BD6601" i="1"/>
  <c r="BC6601" i="1"/>
  <c r="BA6601" i="1"/>
  <c r="BB6601" i="1" s="1"/>
  <c r="BG6600" i="1"/>
  <c r="BF6600" i="1"/>
  <c r="BE6600" i="1"/>
  <c r="BD6600" i="1"/>
  <c r="BC6600" i="1"/>
  <c r="BA6600" i="1"/>
  <c r="BB6600" i="1" s="1"/>
  <c r="BG6599" i="1"/>
  <c r="BF6599" i="1"/>
  <c r="BE6599" i="1"/>
  <c r="BD6599" i="1"/>
  <c r="BC6599" i="1"/>
  <c r="BA6599" i="1"/>
  <c r="BB6599" i="1" s="1"/>
  <c r="BG6598" i="1"/>
  <c r="BF6598" i="1"/>
  <c r="BE6598" i="1"/>
  <c r="BD6598" i="1"/>
  <c r="BC6598" i="1"/>
  <c r="BA6598" i="1"/>
  <c r="BB6598" i="1" s="1"/>
  <c r="BG6597" i="1"/>
  <c r="BF6597" i="1"/>
  <c r="BE6597" i="1"/>
  <c r="BD6597" i="1"/>
  <c r="BC6597" i="1"/>
  <c r="BA6597" i="1"/>
  <c r="BB6597" i="1" s="1"/>
  <c r="BG6596" i="1"/>
  <c r="BF6596" i="1"/>
  <c r="BE6596" i="1"/>
  <c r="BD6596" i="1"/>
  <c r="BC6596" i="1"/>
  <c r="BA6596" i="1"/>
  <c r="BB6596" i="1" s="1"/>
  <c r="BG6595" i="1"/>
  <c r="BF6595" i="1"/>
  <c r="BE6595" i="1"/>
  <c r="BD6595" i="1"/>
  <c r="BC6595" i="1"/>
  <c r="BB6595" i="1"/>
  <c r="BA6595" i="1"/>
  <c r="BG6594" i="1"/>
  <c r="BF6594" i="1"/>
  <c r="BE6594" i="1"/>
  <c r="BD6594" i="1"/>
  <c r="BC6594" i="1"/>
  <c r="BA6594" i="1"/>
  <c r="BB6594" i="1" s="1"/>
  <c r="BG6593" i="1"/>
  <c r="BF6593" i="1"/>
  <c r="BE6593" i="1"/>
  <c r="BD6593" i="1"/>
  <c r="BC6593" i="1"/>
  <c r="BB6593" i="1"/>
  <c r="BA6593" i="1"/>
  <c r="BG6592" i="1"/>
  <c r="BF6592" i="1"/>
  <c r="BE6592" i="1"/>
  <c r="BD6592" i="1"/>
  <c r="BC6592" i="1"/>
  <c r="BA6592" i="1"/>
  <c r="BB6592" i="1" s="1"/>
  <c r="BG6591" i="1"/>
  <c r="BF6591" i="1"/>
  <c r="BE6591" i="1"/>
  <c r="BD6591" i="1"/>
  <c r="BC6591" i="1"/>
  <c r="BB6591" i="1"/>
  <c r="BA6591" i="1"/>
  <c r="BG6590" i="1"/>
  <c r="BF6590" i="1"/>
  <c r="BE6590" i="1"/>
  <c r="BD6590" i="1"/>
  <c r="BC6590" i="1"/>
  <c r="BB6590" i="1"/>
  <c r="BA6590" i="1"/>
  <c r="BG6589" i="1"/>
  <c r="BF6589" i="1"/>
  <c r="BE6589" i="1"/>
  <c r="BD6589" i="1"/>
  <c r="BC6589" i="1"/>
  <c r="BA6589" i="1"/>
  <c r="BB6589" i="1" s="1"/>
  <c r="BG6588" i="1"/>
  <c r="BF6588" i="1"/>
  <c r="BE6588" i="1"/>
  <c r="BD6588" i="1"/>
  <c r="BC6588" i="1"/>
  <c r="BA6588" i="1"/>
  <c r="BB6588" i="1" s="1"/>
  <c r="BG6587" i="1"/>
  <c r="BF6587" i="1"/>
  <c r="BE6587" i="1"/>
  <c r="BD6587" i="1"/>
  <c r="BC6587" i="1"/>
  <c r="BB6587" i="1"/>
  <c r="BA6587" i="1"/>
  <c r="BG6586" i="1"/>
  <c r="BF6586" i="1"/>
  <c r="BE6586" i="1"/>
  <c r="BD6586" i="1"/>
  <c r="BC6586" i="1"/>
  <c r="BA6586" i="1"/>
  <c r="BB6586" i="1" s="1"/>
  <c r="BG6585" i="1"/>
  <c r="BF6585" i="1"/>
  <c r="BE6585" i="1"/>
  <c r="BD6585" i="1"/>
  <c r="BC6585" i="1"/>
  <c r="BA6585" i="1"/>
  <c r="BB6585" i="1" s="1"/>
  <c r="BG6584" i="1"/>
  <c r="BF6584" i="1"/>
  <c r="BE6584" i="1"/>
  <c r="BD6584" i="1"/>
  <c r="BC6584" i="1"/>
  <c r="BA6584" i="1"/>
  <c r="BB6584" i="1" s="1"/>
  <c r="BG6583" i="1"/>
  <c r="BF6583" i="1"/>
  <c r="BE6583" i="1"/>
  <c r="BD6583" i="1"/>
  <c r="BC6583" i="1"/>
  <c r="BB6583" i="1"/>
  <c r="BA6583" i="1"/>
  <c r="BG6582" i="1"/>
  <c r="BF6582" i="1"/>
  <c r="BE6582" i="1"/>
  <c r="BD6582" i="1"/>
  <c r="BC6582" i="1"/>
  <c r="BB6582" i="1"/>
  <c r="BA6582" i="1"/>
  <c r="BG6581" i="1"/>
  <c r="BF6581" i="1"/>
  <c r="BE6581" i="1"/>
  <c r="BD6581" i="1"/>
  <c r="BC6581" i="1"/>
  <c r="BA6581" i="1"/>
  <c r="BB6581" i="1" s="1"/>
  <c r="BG6580" i="1"/>
  <c r="BF6580" i="1"/>
  <c r="BE6580" i="1"/>
  <c r="BD6580" i="1"/>
  <c r="BC6580" i="1"/>
  <c r="BA6580" i="1"/>
  <c r="BB6580" i="1" s="1"/>
  <c r="BG6579" i="1"/>
  <c r="BF6579" i="1"/>
  <c r="BE6579" i="1"/>
  <c r="BD6579" i="1"/>
  <c r="BC6579" i="1"/>
  <c r="BB6579" i="1"/>
  <c r="BA6579" i="1"/>
  <c r="BG6578" i="1"/>
  <c r="BF6578" i="1"/>
  <c r="BE6578" i="1"/>
  <c r="BD6578" i="1"/>
  <c r="BC6578" i="1"/>
  <c r="BA6578" i="1"/>
  <c r="BB6578" i="1" s="1"/>
  <c r="BG6577" i="1"/>
  <c r="BF6577" i="1"/>
  <c r="BE6577" i="1"/>
  <c r="BD6577" i="1"/>
  <c r="BC6577" i="1"/>
  <c r="BB6577" i="1"/>
  <c r="BA6577" i="1"/>
  <c r="BG6576" i="1"/>
  <c r="BF6576" i="1"/>
  <c r="BE6576" i="1"/>
  <c r="BD6576" i="1"/>
  <c r="BC6576" i="1"/>
  <c r="BB6576" i="1"/>
  <c r="BA6576" i="1"/>
  <c r="BG6575" i="1"/>
  <c r="BF6575" i="1"/>
  <c r="BE6575" i="1"/>
  <c r="BD6575" i="1"/>
  <c r="BC6575" i="1"/>
  <c r="BB6575" i="1"/>
  <c r="BA6575" i="1"/>
  <c r="BG6574" i="1"/>
  <c r="BF6574" i="1"/>
  <c r="BE6574" i="1"/>
  <c r="BD6574" i="1"/>
  <c r="BC6574" i="1"/>
  <c r="BB6574" i="1"/>
  <c r="BA6574" i="1"/>
  <c r="BG6573" i="1"/>
  <c r="BF6573" i="1"/>
  <c r="BE6573" i="1"/>
  <c r="BD6573" i="1"/>
  <c r="BC6573" i="1"/>
  <c r="BA6573" i="1"/>
  <c r="BB6573" i="1" s="1"/>
  <c r="BG6572" i="1"/>
  <c r="BF6572" i="1"/>
  <c r="BE6572" i="1"/>
  <c r="BD6572" i="1"/>
  <c r="BC6572" i="1"/>
  <c r="BA6572" i="1"/>
  <c r="BB6572" i="1" s="1"/>
  <c r="BG6571" i="1"/>
  <c r="BF6571" i="1"/>
  <c r="BE6571" i="1"/>
  <c r="BD6571" i="1"/>
  <c r="BC6571" i="1"/>
  <c r="BA6571" i="1"/>
  <c r="BB6571" i="1" s="1"/>
  <c r="BG6570" i="1"/>
  <c r="BF6570" i="1"/>
  <c r="BE6570" i="1"/>
  <c r="BD6570" i="1"/>
  <c r="BC6570" i="1"/>
  <c r="BB6570" i="1"/>
  <c r="BA6570" i="1"/>
  <c r="BG6569" i="1"/>
  <c r="BF6569" i="1"/>
  <c r="BE6569" i="1"/>
  <c r="BD6569" i="1"/>
  <c r="BC6569" i="1"/>
  <c r="BB6569" i="1"/>
  <c r="BA6569" i="1"/>
  <c r="BG6568" i="1"/>
  <c r="BF6568" i="1"/>
  <c r="BE6568" i="1"/>
  <c r="BD6568" i="1"/>
  <c r="BC6568" i="1"/>
  <c r="BA6568" i="1"/>
  <c r="BB6568" i="1" s="1"/>
  <c r="BG6567" i="1"/>
  <c r="BF6567" i="1"/>
  <c r="BE6567" i="1"/>
  <c r="BD6567" i="1"/>
  <c r="BC6567" i="1"/>
  <c r="BB6567" i="1"/>
  <c r="BA6567" i="1"/>
  <c r="BG6566" i="1"/>
  <c r="BF6566" i="1"/>
  <c r="BE6566" i="1"/>
  <c r="BD6566" i="1"/>
  <c r="BC6566" i="1"/>
  <c r="BB6566" i="1"/>
  <c r="BA6566" i="1"/>
  <c r="BG6565" i="1"/>
  <c r="BF6565" i="1"/>
  <c r="BE6565" i="1"/>
  <c r="BD6565" i="1"/>
  <c r="BC6565" i="1"/>
  <c r="BA6565" i="1"/>
  <c r="BB6565" i="1" s="1"/>
  <c r="BG6564" i="1"/>
  <c r="BF6564" i="1"/>
  <c r="BE6564" i="1"/>
  <c r="BD6564" i="1"/>
  <c r="BC6564" i="1"/>
  <c r="BB6564" i="1"/>
  <c r="BA6564" i="1"/>
  <c r="BG6563" i="1"/>
  <c r="BF6563" i="1"/>
  <c r="BE6563" i="1"/>
  <c r="BD6563" i="1"/>
  <c r="BC6563" i="1"/>
  <c r="BB6563" i="1"/>
  <c r="BA6563" i="1"/>
  <c r="BG6562" i="1"/>
  <c r="BF6562" i="1"/>
  <c r="BE6562" i="1"/>
  <c r="BD6562" i="1"/>
  <c r="BC6562" i="1"/>
  <c r="BA6562" i="1"/>
  <c r="BB6562" i="1" s="1"/>
  <c r="BG6561" i="1"/>
  <c r="BF6561" i="1"/>
  <c r="BE6561" i="1"/>
  <c r="BD6561" i="1"/>
  <c r="BC6561" i="1"/>
  <c r="BA6561" i="1"/>
  <c r="BB6561" i="1" s="1"/>
  <c r="BG6560" i="1"/>
  <c r="BF6560" i="1"/>
  <c r="BE6560" i="1"/>
  <c r="BD6560" i="1"/>
  <c r="BC6560" i="1"/>
  <c r="BB6560" i="1"/>
  <c r="BA6560" i="1"/>
  <c r="BG6559" i="1"/>
  <c r="BF6559" i="1"/>
  <c r="BE6559" i="1"/>
  <c r="BD6559" i="1"/>
  <c r="BC6559" i="1"/>
  <c r="BB6559" i="1"/>
  <c r="BA6559" i="1"/>
  <c r="BG6558" i="1"/>
  <c r="BF6558" i="1"/>
  <c r="BE6558" i="1"/>
  <c r="BD6558" i="1"/>
  <c r="BC6558" i="1"/>
  <c r="BB6558" i="1"/>
  <c r="BA6558" i="1"/>
  <c r="BG6557" i="1"/>
  <c r="BF6557" i="1"/>
  <c r="BE6557" i="1"/>
  <c r="BD6557" i="1"/>
  <c r="BC6557" i="1"/>
  <c r="BA6557" i="1"/>
  <c r="BB6557" i="1" s="1"/>
  <c r="BG6556" i="1"/>
  <c r="BF6556" i="1"/>
  <c r="BE6556" i="1"/>
  <c r="BD6556" i="1"/>
  <c r="BC6556" i="1"/>
  <c r="BA6556" i="1"/>
  <c r="BB6556" i="1" s="1"/>
  <c r="BG6555" i="1"/>
  <c r="BF6555" i="1"/>
  <c r="BE6555" i="1"/>
  <c r="BD6555" i="1"/>
  <c r="BC6555" i="1"/>
  <c r="BA6555" i="1"/>
  <c r="BB6555" i="1" s="1"/>
  <c r="BG6554" i="1"/>
  <c r="BF6554" i="1"/>
  <c r="BE6554" i="1"/>
  <c r="BD6554" i="1"/>
  <c r="BC6554" i="1"/>
  <c r="BA6554" i="1"/>
  <c r="BB6554" i="1" s="1"/>
  <c r="BG6553" i="1"/>
  <c r="BF6553" i="1"/>
  <c r="BE6553" i="1"/>
  <c r="BD6553" i="1"/>
  <c r="BC6553" i="1"/>
  <c r="BA6553" i="1"/>
  <c r="BB6553" i="1" s="1"/>
  <c r="BG6552" i="1"/>
  <c r="BF6552" i="1"/>
  <c r="BE6552" i="1"/>
  <c r="BD6552" i="1"/>
  <c r="BC6552" i="1"/>
  <c r="BA6552" i="1"/>
  <c r="BB6552" i="1" s="1"/>
  <c r="BG6551" i="1"/>
  <c r="BF6551" i="1"/>
  <c r="BE6551" i="1"/>
  <c r="BD6551" i="1"/>
  <c r="BC6551" i="1"/>
  <c r="BA6551" i="1"/>
  <c r="BB6551" i="1" s="1"/>
  <c r="BG6550" i="1"/>
  <c r="BF6550" i="1"/>
  <c r="BE6550" i="1"/>
  <c r="BD6550" i="1"/>
  <c r="BC6550" i="1"/>
  <c r="BB6550" i="1"/>
  <c r="BA6550" i="1"/>
  <c r="BG6549" i="1"/>
  <c r="BF6549" i="1"/>
  <c r="BE6549" i="1"/>
  <c r="BD6549" i="1"/>
  <c r="BC6549" i="1"/>
  <c r="BA6549" i="1"/>
  <c r="BB6549" i="1" s="1"/>
  <c r="BG6548" i="1"/>
  <c r="BF6548" i="1"/>
  <c r="BE6548" i="1"/>
  <c r="BD6548" i="1"/>
  <c r="BC6548" i="1"/>
  <c r="BB6548" i="1"/>
  <c r="BA6548" i="1"/>
  <c r="BG6547" i="1"/>
  <c r="BF6547" i="1"/>
  <c r="BE6547" i="1"/>
  <c r="BD6547" i="1"/>
  <c r="BC6547" i="1"/>
  <c r="BB6547" i="1"/>
  <c r="BA6547" i="1"/>
  <c r="BG6546" i="1"/>
  <c r="BF6546" i="1"/>
  <c r="BE6546" i="1"/>
  <c r="BD6546" i="1"/>
  <c r="BC6546" i="1"/>
  <c r="BA6546" i="1"/>
  <c r="BB6546" i="1" s="1"/>
  <c r="BG6545" i="1"/>
  <c r="BF6545" i="1"/>
  <c r="BE6545" i="1"/>
  <c r="BD6545" i="1"/>
  <c r="BC6545" i="1"/>
  <c r="BA6545" i="1"/>
  <c r="BB6545" i="1" s="1"/>
  <c r="BG6544" i="1"/>
  <c r="BF6544" i="1"/>
  <c r="BE6544" i="1"/>
  <c r="BD6544" i="1"/>
  <c r="BC6544" i="1"/>
  <c r="BA6544" i="1"/>
  <c r="BB6544" i="1" s="1"/>
  <c r="BG6543" i="1"/>
  <c r="BF6543" i="1"/>
  <c r="BE6543" i="1"/>
  <c r="BD6543" i="1"/>
  <c r="BC6543" i="1"/>
  <c r="BB6543" i="1"/>
  <c r="BA6543" i="1"/>
  <c r="BG6542" i="1"/>
  <c r="BF6542" i="1"/>
  <c r="BE6542" i="1"/>
  <c r="BD6542" i="1"/>
  <c r="BC6542" i="1"/>
  <c r="BB6542" i="1"/>
  <c r="BA6542" i="1"/>
  <c r="BG6541" i="1"/>
  <c r="BF6541" i="1"/>
  <c r="BE6541" i="1"/>
  <c r="BD6541" i="1"/>
  <c r="BC6541" i="1"/>
  <c r="BA6541" i="1"/>
  <c r="BB6541" i="1" s="1"/>
  <c r="BG6540" i="1"/>
  <c r="BF6540" i="1"/>
  <c r="BE6540" i="1"/>
  <c r="BD6540" i="1"/>
  <c r="BC6540" i="1"/>
  <c r="BA6540" i="1"/>
  <c r="BB6540" i="1" s="1"/>
  <c r="BG6539" i="1"/>
  <c r="BF6539" i="1"/>
  <c r="BE6539" i="1"/>
  <c r="BD6539" i="1"/>
  <c r="BC6539" i="1"/>
  <c r="BA6539" i="1"/>
  <c r="BB6539" i="1" s="1"/>
  <c r="BG6538" i="1"/>
  <c r="BF6538" i="1"/>
  <c r="BE6538" i="1"/>
  <c r="BD6538" i="1"/>
  <c r="BC6538" i="1"/>
  <c r="BA6538" i="1"/>
  <c r="BB6538" i="1" s="1"/>
  <c r="BG6537" i="1"/>
  <c r="BF6537" i="1"/>
  <c r="BE6537" i="1"/>
  <c r="BD6537" i="1"/>
  <c r="BC6537" i="1"/>
  <c r="BB6537" i="1"/>
  <c r="BA6537" i="1"/>
  <c r="BG6536" i="1"/>
  <c r="BF6536" i="1"/>
  <c r="BE6536" i="1"/>
  <c r="BD6536" i="1"/>
  <c r="BC6536" i="1"/>
  <c r="BA6536" i="1"/>
  <c r="BB6536" i="1" s="1"/>
  <c r="BG6535" i="1"/>
  <c r="BF6535" i="1"/>
  <c r="BE6535" i="1"/>
  <c r="BD6535" i="1"/>
  <c r="BC6535" i="1"/>
  <c r="BA6535" i="1"/>
  <c r="BB6535" i="1" s="1"/>
  <c r="BG6534" i="1"/>
  <c r="BF6534" i="1"/>
  <c r="BE6534" i="1"/>
  <c r="BD6534" i="1"/>
  <c r="BC6534" i="1"/>
  <c r="BB6534" i="1"/>
  <c r="BA6534" i="1"/>
  <c r="BG6533" i="1"/>
  <c r="BF6533" i="1"/>
  <c r="BE6533" i="1"/>
  <c r="BD6533" i="1"/>
  <c r="BC6533" i="1"/>
  <c r="BA6533" i="1"/>
  <c r="BB6533" i="1" s="1"/>
  <c r="BG6532" i="1"/>
  <c r="BF6532" i="1"/>
  <c r="BE6532" i="1"/>
  <c r="BD6532" i="1"/>
  <c r="BC6532" i="1"/>
  <c r="BB6532" i="1"/>
  <c r="BA6532" i="1"/>
  <c r="BG6531" i="1"/>
  <c r="BF6531" i="1"/>
  <c r="BE6531" i="1"/>
  <c r="BD6531" i="1"/>
  <c r="BC6531" i="1"/>
  <c r="BB6531" i="1"/>
  <c r="BA6531" i="1"/>
  <c r="BG6530" i="1"/>
  <c r="BF6530" i="1"/>
  <c r="BE6530" i="1"/>
  <c r="BD6530" i="1"/>
  <c r="BC6530" i="1"/>
  <c r="BA6530" i="1"/>
  <c r="BB6530" i="1" s="1"/>
  <c r="BG6529" i="1"/>
  <c r="BF6529" i="1"/>
  <c r="BE6529" i="1"/>
  <c r="BD6529" i="1"/>
  <c r="BC6529" i="1"/>
  <c r="BB6529" i="1"/>
  <c r="BA6529" i="1"/>
  <c r="BG6528" i="1"/>
  <c r="BF6528" i="1"/>
  <c r="BE6528" i="1"/>
  <c r="BD6528" i="1"/>
  <c r="BC6528" i="1"/>
  <c r="BA6528" i="1"/>
  <c r="BB6528" i="1" s="1"/>
  <c r="BG6527" i="1"/>
  <c r="BF6527" i="1"/>
  <c r="BE6527" i="1"/>
  <c r="BD6527" i="1"/>
  <c r="BC6527" i="1"/>
  <c r="BB6527" i="1"/>
  <c r="BA6527" i="1"/>
  <c r="BG6526" i="1"/>
  <c r="BF6526" i="1"/>
  <c r="BE6526" i="1"/>
  <c r="BD6526" i="1"/>
  <c r="BC6526" i="1"/>
  <c r="BA6526" i="1"/>
  <c r="BB6526" i="1" s="1"/>
  <c r="BG6525" i="1"/>
  <c r="BF6525" i="1"/>
  <c r="BE6525" i="1"/>
  <c r="BD6525" i="1"/>
  <c r="BC6525" i="1"/>
  <c r="BB6525" i="1"/>
  <c r="BA6525" i="1"/>
  <c r="BG6524" i="1"/>
  <c r="BF6524" i="1"/>
  <c r="BE6524" i="1"/>
  <c r="BD6524" i="1"/>
  <c r="BC6524" i="1"/>
  <c r="BA6524" i="1"/>
  <c r="BB6524" i="1" s="1"/>
  <c r="BG6523" i="1"/>
  <c r="BF6523" i="1"/>
  <c r="BE6523" i="1"/>
  <c r="BD6523" i="1"/>
  <c r="BC6523" i="1"/>
  <c r="BA6523" i="1"/>
  <c r="BB6523" i="1" s="1"/>
  <c r="BG6522" i="1"/>
  <c r="BF6522" i="1"/>
  <c r="BE6522" i="1"/>
  <c r="BD6522" i="1"/>
  <c r="BC6522" i="1"/>
  <c r="BB6522" i="1"/>
  <c r="BA6522" i="1"/>
  <c r="BG6521" i="1"/>
  <c r="BF6521" i="1"/>
  <c r="BE6521" i="1"/>
  <c r="BD6521" i="1"/>
  <c r="BC6521" i="1"/>
  <c r="BA6521" i="1"/>
  <c r="BB6521" i="1" s="1"/>
  <c r="BG6520" i="1"/>
  <c r="BF6520" i="1"/>
  <c r="BE6520" i="1"/>
  <c r="BD6520" i="1"/>
  <c r="BC6520" i="1"/>
  <c r="BA6520" i="1"/>
  <c r="BB6520" i="1" s="1"/>
  <c r="BG6519" i="1"/>
  <c r="BF6519" i="1"/>
  <c r="BE6519" i="1"/>
  <c r="BD6519" i="1"/>
  <c r="BC6519" i="1"/>
  <c r="BA6519" i="1"/>
  <c r="BB6519" i="1" s="1"/>
  <c r="BG6518" i="1"/>
  <c r="BF6518" i="1"/>
  <c r="BE6518" i="1"/>
  <c r="BD6518" i="1"/>
  <c r="BC6518" i="1"/>
  <c r="BB6518" i="1"/>
  <c r="BA6518" i="1"/>
  <c r="BG6517" i="1"/>
  <c r="BF6517" i="1"/>
  <c r="BE6517" i="1"/>
  <c r="BD6517" i="1"/>
  <c r="BC6517" i="1"/>
  <c r="BA6517" i="1"/>
  <c r="BB6517" i="1" s="1"/>
  <c r="BG6516" i="1"/>
  <c r="BF6516" i="1"/>
  <c r="BE6516" i="1"/>
  <c r="BD6516" i="1"/>
  <c r="BC6516" i="1"/>
  <c r="BB6516" i="1"/>
  <c r="BA6516" i="1"/>
  <c r="BG6515" i="1"/>
  <c r="BF6515" i="1"/>
  <c r="BE6515" i="1"/>
  <c r="BD6515" i="1"/>
  <c r="BC6515" i="1"/>
  <c r="BB6515" i="1"/>
  <c r="BA6515" i="1"/>
  <c r="BG6514" i="1"/>
  <c r="BF6514" i="1"/>
  <c r="BE6514" i="1"/>
  <c r="BD6514" i="1"/>
  <c r="BC6514" i="1"/>
  <c r="BB6514" i="1"/>
  <c r="BA6514" i="1"/>
  <c r="BG6513" i="1"/>
  <c r="BF6513" i="1"/>
  <c r="BE6513" i="1"/>
  <c r="BD6513" i="1"/>
  <c r="BC6513" i="1"/>
  <c r="BB6513" i="1"/>
  <c r="BA6513" i="1"/>
  <c r="BG6512" i="1"/>
  <c r="BF6512" i="1"/>
  <c r="BE6512" i="1"/>
  <c r="BD6512" i="1"/>
  <c r="BC6512" i="1"/>
  <c r="BA6512" i="1"/>
  <c r="BB6512" i="1" s="1"/>
  <c r="BG6511" i="1"/>
  <c r="BF6511" i="1"/>
  <c r="BE6511" i="1"/>
  <c r="BD6511" i="1"/>
  <c r="BC6511" i="1"/>
  <c r="BB6511" i="1"/>
  <c r="BA6511" i="1"/>
  <c r="BG6510" i="1"/>
  <c r="BF6510" i="1"/>
  <c r="BE6510" i="1"/>
  <c r="BD6510" i="1"/>
  <c r="BC6510" i="1"/>
  <c r="BA6510" i="1"/>
  <c r="BB6510" i="1" s="1"/>
  <c r="BG6509" i="1"/>
  <c r="BF6509" i="1"/>
  <c r="BE6509" i="1"/>
  <c r="BD6509" i="1"/>
  <c r="BC6509" i="1"/>
  <c r="BB6509" i="1"/>
  <c r="BA6509" i="1"/>
  <c r="BG6508" i="1"/>
  <c r="BF6508" i="1"/>
  <c r="BE6508" i="1"/>
  <c r="BD6508" i="1"/>
  <c r="BC6508" i="1"/>
  <c r="BA6508" i="1"/>
  <c r="BB6508" i="1" s="1"/>
  <c r="BG6507" i="1"/>
  <c r="BF6507" i="1"/>
  <c r="BE6507" i="1"/>
  <c r="BD6507" i="1"/>
  <c r="BC6507" i="1"/>
  <c r="BA6507" i="1"/>
  <c r="BB6507" i="1" s="1"/>
  <c r="BG6506" i="1"/>
  <c r="BF6506" i="1"/>
  <c r="BE6506" i="1"/>
  <c r="BD6506" i="1"/>
  <c r="BC6506" i="1"/>
  <c r="BA6506" i="1"/>
  <c r="BB6506" i="1" s="1"/>
  <c r="BG6505" i="1"/>
  <c r="BF6505" i="1"/>
  <c r="BE6505" i="1"/>
  <c r="BD6505" i="1"/>
  <c r="BC6505" i="1"/>
  <c r="BB6505" i="1"/>
  <c r="BA6505" i="1"/>
  <c r="BG6504" i="1"/>
  <c r="BF6504" i="1"/>
  <c r="BE6504" i="1"/>
  <c r="BD6504" i="1"/>
  <c r="BC6504" i="1"/>
  <c r="BA6504" i="1"/>
  <c r="BB6504" i="1" s="1"/>
  <c r="BG6503" i="1"/>
  <c r="BF6503" i="1"/>
  <c r="BE6503" i="1"/>
  <c r="BD6503" i="1"/>
  <c r="BC6503" i="1"/>
  <c r="BB6503" i="1"/>
  <c r="BA6503" i="1"/>
  <c r="BG6502" i="1"/>
  <c r="BF6502" i="1"/>
  <c r="BE6502" i="1"/>
  <c r="BD6502" i="1"/>
  <c r="BC6502" i="1"/>
  <c r="BA6502" i="1"/>
  <c r="BB6502" i="1" s="1"/>
  <c r="BG6501" i="1"/>
  <c r="BF6501" i="1"/>
  <c r="BE6501" i="1"/>
  <c r="BD6501" i="1"/>
  <c r="BC6501" i="1"/>
  <c r="BA6501" i="1"/>
  <c r="BB6501" i="1" s="1"/>
  <c r="BG6500" i="1"/>
  <c r="BF6500" i="1"/>
  <c r="BE6500" i="1"/>
  <c r="BD6500" i="1"/>
  <c r="BC6500" i="1"/>
  <c r="BA6500" i="1"/>
  <c r="BB6500" i="1" s="1"/>
  <c r="BG6499" i="1"/>
  <c r="BF6499" i="1"/>
  <c r="BE6499" i="1"/>
  <c r="BD6499" i="1"/>
  <c r="BC6499" i="1"/>
  <c r="BB6499" i="1"/>
  <c r="BA6499" i="1"/>
  <c r="BG6498" i="1"/>
  <c r="BF6498" i="1"/>
  <c r="BE6498" i="1"/>
  <c r="BD6498" i="1"/>
  <c r="BC6498" i="1"/>
  <c r="BA6498" i="1"/>
  <c r="BB6498" i="1" s="1"/>
  <c r="BG6497" i="1"/>
  <c r="BF6497" i="1"/>
  <c r="BE6497" i="1"/>
  <c r="BD6497" i="1"/>
  <c r="BC6497" i="1"/>
  <c r="BB6497" i="1"/>
  <c r="BA6497" i="1"/>
  <c r="BG6496" i="1"/>
  <c r="BF6496" i="1"/>
  <c r="BE6496" i="1"/>
  <c r="BD6496" i="1"/>
  <c r="BC6496" i="1"/>
  <c r="BB6496" i="1"/>
  <c r="BA6496" i="1"/>
  <c r="BG6495" i="1"/>
  <c r="BF6495" i="1"/>
  <c r="BE6495" i="1"/>
  <c r="BD6495" i="1"/>
  <c r="BC6495" i="1"/>
  <c r="BB6495" i="1"/>
  <c r="BA6495" i="1"/>
  <c r="BG6494" i="1"/>
  <c r="BF6494" i="1"/>
  <c r="BE6494" i="1"/>
  <c r="BD6494" i="1"/>
  <c r="BC6494" i="1"/>
  <c r="BA6494" i="1"/>
  <c r="BB6494" i="1" s="1"/>
  <c r="BG6493" i="1"/>
  <c r="BF6493" i="1"/>
  <c r="BE6493" i="1"/>
  <c r="BD6493" i="1"/>
  <c r="BC6493" i="1"/>
  <c r="BB6493" i="1"/>
  <c r="BA6493" i="1"/>
  <c r="BG6492" i="1"/>
  <c r="BF6492" i="1"/>
  <c r="BE6492" i="1"/>
  <c r="BD6492" i="1"/>
  <c r="BC6492" i="1"/>
  <c r="BA6492" i="1"/>
  <c r="BB6492" i="1" s="1"/>
  <c r="BG6491" i="1"/>
  <c r="BF6491" i="1"/>
  <c r="BE6491" i="1"/>
  <c r="BD6491" i="1"/>
  <c r="BC6491" i="1"/>
  <c r="BA6491" i="1"/>
  <c r="BB6491" i="1" s="1"/>
  <c r="BG6490" i="1"/>
  <c r="BF6490" i="1"/>
  <c r="BE6490" i="1"/>
  <c r="BD6490" i="1"/>
  <c r="BC6490" i="1"/>
  <c r="BB6490" i="1"/>
  <c r="BA6490" i="1"/>
  <c r="BG6489" i="1"/>
  <c r="BF6489" i="1"/>
  <c r="BE6489" i="1"/>
  <c r="BD6489" i="1"/>
  <c r="BC6489" i="1"/>
  <c r="BB6489" i="1"/>
  <c r="BA6489" i="1"/>
  <c r="BG6488" i="1"/>
  <c r="BF6488" i="1"/>
  <c r="BE6488" i="1"/>
  <c r="BD6488" i="1"/>
  <c r="BC6488" i="1"/>
  <c r="BA6488" i="1"/>
  <c r="BB6488" i="1" s="1"/>
  <c r="BG6487" i="1"/>
  <c r="BF6487" i="1"/>
  <c r="BE6487" i="1"/>
  <c r="BD6487" i="1"/>
  <c r="BC6487" i="1"/>
  <c r="BB6487" i="1"/>
  <c r="BA6487" i="1"/>
  <c r="BG6486" i="1"/>
  <c r="BF6486" i="1"/>
  <c r="BE6486" i="1"/>
  <c r="BD6486" i="1"/>
  <c r="BC6486" i="1"/>
  <c r="BA6486" i="1"/>
  <c r="BB6486" i="1" s="1"/>
  <c r="BG6485" i="1"/>
  <c r="BF6485" i="1"/>
  <c r="BE6485" i="1"/>
  <c r="BD6485" i="1"/>
  <c r="BC6485" i="1"/>
  <c r="BA6485" i="1"/>
  <c r="BB6485" i="1" s="1"/>
  <c r="BG6484" i="1"/>
  <c r="BF6484" i="1"/>
  <c r="BE6484" i="1"/>
  <c r="BD6484" i="1"/>
  <c r="BC6484" i="1"/>
  <c r="BA6484" i="1"/>
  <c r="BB6484" i="1" s="1"/>
  <c r="BG6483" i="1"/>
  <c r="BF6483" i="1"/>
  <c r="BE6483" i="1"/>
  <c r="BD6483" i="1"/>
  <c r="BC6483" i="1"/>
  <c r="BB6483" i="1"/>
  <c r="BA6483" i="1"/>
  <c r="BG6482" i="1"/>
  <c r="BF6482" i="1"/>
  <c r="BE6482" i="1"/>
  <c r="BD6482" i="1"/>
  <c r="BC6482" i="1"/>
  <c r="BB6482" i="1"/>
  <c r="BA6482" i="1"/>
  <c r="BG6481" i="1"/>
  <c r="BF6481" i="1"/>
  <c r="BE6481" i="1"/>
  <c r="BD6481" i="1"/>
  <c r="BC6481" i="1"/>
  <c r="BA6481" i="1"/>
  <c r="BB6481" i="1" s="1"/>
  <c r="BG6480" i="1"/>
  <c r="BF6480" i="1"/>
  <c r="BE6480" i="1"/>
  <c r="BD6480" i="1"/>
  <c r="BC6480" i="1"/>
  <c r="BB6480" i="1"/>
  <c r="BA6480" i="1"/>
  <c r="BG6479" i="1"/>
  <c r="BF6479" i="1"/>
  <c r="BE6479" i="1"/>
  <c r="BD6479" i="1"/>
  <c r="BC6479" i="1"/>
  <c r="BB6479" i="1"/>
  <c r="BA6479" i="1"/>
  <c r="BG6478" i="1"/>
  <c r="BF6478" i="1"/>
  <c r="BE6478" i="1"/>
  <c r="BD6478" i="1"/>
  <c r="BC6478" i="1"/>
  <c r="BA6478" i="1"/>
  <c r="BB6478" i="1" s="1"/>
  <c r="BG6477" i="1"/>
  <c r="BF6477" i="1"/>
  <c r="BE6477" i="1"/>
  <c r="BD6477" i="1"/>
  <c r="BC6477" i="1"/>
  <c r="BA6477" i="1"/>
  <c r="BB6477" i="1" s="1"/>
  <c r="BG6476" i="1"/>
  <c r="BF6476" i="1"/>
  <c r="BE6476" i="1"/>
  <c r="BD6476" i="1"/>
  <c r="BC6476" i="1"/>
  <c r="BA6476" i="1"/>
  <c r="BB6476" i="1" s="1"/>
  <c r="BG6475" i="1"/>
  <c r="BF6475" i="1"/>
  <c r="BE6475" i="1"/>
  <c r="BD6475" i="1"/>
  <c r="BC6475" i="1"/>
  <c r="BB6475" i="1"/>
  <c r="BA6475" i="1"/>
  <c r="BG6474" i="1"/>
  <c r="BF6474" i="1"/>
  <c r="BE6474" i="1"/>
  <c r="BD6474" i="1"/>
  <c r="BC6474" i="1"/>
  <c r="BA6474" i="1"/>
  <c r="BB6474" i="1" s="1"/>
  <c r="BG6473" i="1"/>
  <c r="BF6473" i="1"/>
  <c r="BE6473" i="1"/>
  <c r="BD6473" i="1"/>
  <c r="BC6473" i="1"/>
  <c r="BB6473" i="1"/>
  <c r="BA6473" i="1"/>
  <c r="BG6472" i="1"/>
  <c r="BF6472" i="1"/>
  <c r="BE6472" i="1"/>
  <c r="BD6472" i="1"/>
  <c r="BC6472" i="1"/>
  <c r="BA6472" i="1"/>
  <c r="BB6472" i="1" s="1"/>
  <c r="BG6471" i="1"/>
  <c r="BF6471" i="1"/>
  <c r="BE6471" i="1"/>
  <c r="BD6471" i="1"/>
  <c r="BC6471" i="1"/>
  <c r="BA6471" i="1"/>
  <c r="BB6471" i="1" s="1"/>
  <c r="BG6470" i="1"/>
  <c r="BF6470" i="1"/>
  <c r="BE6470" i="1"/>
  <c r="BD6470" i="1"/>
  <c r="BC6470" i="1"/>
  <c r="BA6470" i="1"/>
  <c r="BB6470" i="1" s="1"/>
  <c r="BG6469" i="1"/>
  <c r="BF6469" i="1"/>
  <c r="BE6469" i="1"/>
  <c r="BD6469" i="1"/>
  <c r="BC6469" i="1"/>
  <c r="BA6469" i="1"/>
  <c r="BB6469" i="1" s="1"/>
  <c r="BG6468" i="1"/>
  <c r="BF6468" i="1"/>
  <c r="BE6468" i="1"/>
  <c r="BD6468" i="1"/>
  <c r="BC6468" i="1"/>
  <c r="BA6468" i="1"/>
  <c r="BB6468" i="1" s="1"/>
  <c r="BG6467" i="1"/>
  <c r="BF6467" i="1"/>
  <c r="BE6467" i="1"/>
  <c r="BD6467" i="1"/>
  <c r="BC6467" i="1"/>
  <c r="BB6467" i="1"/>
  <c r="BA6467" i="1"/>
  <c r="BG6466" i="1"/>
  <c r="BF6466" i="1"/>
  <c r="BE6466" i="1"/>
  <c r="BD6466" i="1"/>
  <c r="BC6466" i="1"/>
  <c r="BA6466" i="1"/>
  <c r="BB6466" i="1" s="1"/>
  <c r="BG6465" i="1"/>
  <c r="BF6465" i="1"/>
  <c r="BE6465" i="1"/>
  <c r="BD6465" i="1"/>
  <c r="BC6465" i="1"/>
  <c r="BA6465" i="1"/>
  <c r="BB6465" i="1" s="1"/>
  <c r="BG6464" i="1"/>
  <c r="BF6464" i="1"/>
  <c r="BE6464" i="1"/>
  <c r="BD6464" i="1"/>
  <c r="BC6464" i="1"/>
  <c r="BB6464" i="1"/>
  <c r="BA6464" i="1"/>
  <c r="BG6463" i="1"/>
  <c r="BF6463" i="1"/>
  <c r="BE6463" i="1"/>
  <c r="BD6463" i="1"/>
  <c r="BC6463" i="1"/>
  <c r="BB6463" i="1"/>
  <c r="BA6463" i="1"/>
  <c r="BG6462" i="1"/>
  <c r="BF6462" i="1"/>
  <c r="BE6462" i="1"/>
  <c r="BD6462" i="1"/>
  <c r="BC6462" i="1"/>
  <c r="BA6462" i="1"/>
  <c r="BB6462" i="1" s="1"/>
  <c r="BG6461" i="1"/>
  <c r="BF6461" i="1"/>
  <c r="BE6461" i="1"/>
  <c r="BD6461" i="1"/>
  <c r="BC6461" i="1"/>
  <c r="BB6461" i="1"/>
  <c r="BA6461" i="1"/>
  <c r="BG6460" i="1"/>
  <c r="BF6460" i="1"/>
  <c r="BE6460" i="1"/>
  <c r="BD6460" i="1"/>
  <c r="BC6460" i="1"/>
  <c r="BA6460" i="1"/>
  <c r="BB6460" i="1" s="1"/>
  <c r="BG6459" i="1"/>
  <c r="BF6459" i="1"/>
  <c r="BE6459" i="1"/>
  <c r="BD6459" i="1"/>
  <c r="BC6459" i="1"/>
  <c r="BA6459" i="1"/>
  <c r="BB6459" i="1" s="1"/>
  <c r="BG6458" i="1"/>
  <c r="BF6458" i="1"/>
  <c r="BE6458" i="1"/>
  <c r="BD6458" i="1"/>
  <c r="BC6458" i="1"/>
  <c r="BA6458" i="1"/>
  <c r="BB6458" i="1" s="1"/>
  <c r="BG6457" i="1"/>
  <c r="BF6457" i="1"/>
  <c r="BE6457" i="1"/>
  <c r="BD6457" i="1"/>
  <c r="BC6457" i="1"/>
  <c r="BB6457" i="1"/>
  <c r="BA6457" i="1"/>
  <c r="BG6456" i="1"/>
  <c r="BF6456" i="1"/>
  <c r="BE6456" i="1"/>
  <c r="BD6456" i="1"/>
  <c r="BC6456" i="1"/>
  <c r="BA6456" i="1"/>
  <c r="BB6456" i="1" s="1"/>
  <c r="BG6455" i="1"/>
  <c r="BF6455" i="1"/>
  <c r="BE6455" i="1"/>
  <c r="BD6455" i="1"/>
  <c r="BC6455" i="1"/>
  <c r="BA6455" i="1"/>
  <c r="BB6455" i="1" s="1"/>
  <c r="BG6454" i="1"/>
  <c r="BF6454" i="1"/>
  <c r="BE6454" i="1"/>
  <c r="BD6454" i="1"/>
  <c r="BC6454" i="1"/>
  <c r="BA6454" i="1"/>
  <c r="BB6454" i="1" s="1"/>
  <c r="BG6453" i="1"/>
  <c r="BF6453" i="1"/>
  <c r="BE6453" i="1"/>
  <c r="BD6453" i="1"/>
  <c r="BC6453" i="1"/>
  <c r="BA6453" i="1"/>
  <c r="BB6453" i="1" s="1"/>
  <c r="BG6452" i="1"/>
  <c r="BF6452" i="1"/>
  <c r="BE6452" i="1"/>
  <c r="BD6452" i="1"/>
  <c r="BC6452" i="1"/>
  <c r="BB6452" i="1"/>
  <c r="BA6452" i="1"/>
  <c r="BG6451" i="1"/>
  <c r="BF6451" i="1"/>
  <c r="BE6451" i="1"/>
  <c r="BD6451" i="1"/>
  <c r="BC6451" i="1"/>
  <c r="BB6451" i="1"/>
  <c r="BA6451" i="1"/>
  <c r="BG6450" i="1"/>
  <c r="BF6450" i="1"/>
  <c r="BE6450" i="1"/>
  <c r="BD6450" i="1"/>
  <c r="BC6450" i="1"/>
  <c r="BB6450" i="1"/>
  <c r="BA6450" i="1"/>
  <c r="BG6449" i="1"/>
  <c r="BF6449" i="1"/>
  <c r="BE6449" i="1"/>
  <c r="BD6449" i="1"/>
  <c r="BC6449" i="1"/>
  <c r="BB6449" i="1"/>
  <c r="BA6449" i="1"/>
  <c r="BG6448" i="1"/>
  <c r="BF6448" i="1"/>
  <c r="BE6448" i="1"/>
  <c r="BD6448" i="1"/>
  <c r="BC6448" i="1"/>
  <c r="BA6448" i="1"/>
  <c r="BB6448" i="1" s="1"/>
  <c r="BG6447" i="1"/>
  <c r="BF6447" i="1"/>
  <c r="BE6447" i="1"/>
  <c r="BD6447" i="1"/>
  <c r="BC6447" i="1"/>
  <c r="BB6447" i="1"/>
  <c r="BA6447" i="1"/>
  <c r="BG6446" i="1"/>
  <c r="BF6446" i="1"/>
  <c r="BE6446" i="1"/>
  <c r="BD6446" i="1"/>
  <c r="BC6446" i="1"/>
  <c r="BA6446" i="1"/>
  <c r="BB6446" i="1" s="1"/>
  <c r="BG6445" i="1"/>
  <c r="BF6445" i="1"/>
  <c r="BE6445" i="1"/>
  <c r="BD6445" i="1"/>
  <c r="BC6445" i="1"/>
  <c r="BA6445" i="1"/>
  <c r="BB6445" i="1" s="1"/>
  <c r="BG6444" i="1"/>
  <c r="BF6444" i="1"/>
  <c r="BE6444" i="1"/>
  <c r="BD6444" i="1"/>
  <c r="BC6444" i="1"/>
  <c r="BA6444" i="1"/>
  <c r="BB6444" i="1" s="1"/>
  <c r="BG6443" i="1"/>
  <c r="BF6443" i="1"/>
  <c r="BE6443" i="1"/>
  <c r="BD6443" i="1"/>
  <c r="BC6443" i="1"/>
  <c r="BA6443" i="1"/>
  <c r="BB6443" i="1" s="1"/>
  <c r="BG6442" i="1"/>
  <c r="BF6442" i="1"/>
  <c r="BE6442" i="1"/>
  <c r="BD6442" i="1"/>
  <c r="BC6442" i="1"/>
  <c r="BB6442" i="1"/>
  <c r="BA6442" i="1"/>
  <c r="BG6441" i="1"/>
  <c r="BF6441" i="1"/>
  <c r="BE6441" i="1"/>
  <c r="BD6441" i="1"/>
  <c r="BC6441" i="1"/>
  <c r="BA6441" i="1"/>
  <c r="BB6441" i="1" s="1"/>
  <c r="BG6440" i="1"/>
  <c r="BF6440" i="1"/>
  <c r="BE6440" i="1"/>
  <c r="BD6440" i="1"/>
  <c r="BC6440" i="1"/>
  <c r="BA6440" i="1"/>
  <c r="BB6440" i="1" s="1"/>
  <c r="BG6439" i="1"/>
  <c r="BF6439" i="1"/>
  <c r="BE6439" i="1"/>
  <c r="BD6439" i="1"/>
  <c r="BC6439" i="1"/>
  <c r="BA6439" i="1"/>
  <c r="BB6439" i="1" s="1"/>
  <c r="BG6438" i="1"/>
  <c r="BF6438" i="1"/>
  <c r="BE6438" i="1"/>
  <c r="BD6438" i="1"/>
  <c r="BC6438" i="1"/>
  <c r="BB6438" i="1"/>
  <c r="BA6438" i="1"/>
  <c r="BG6437" i="1"/>
  <c r="BF6437" i="1"/>
  <c r="BE6437" i="1"/>
  <c r="BD6437" i="1"/>
  <c r="BC6437" i="1"/>
  <c r="BA6437" i="1"/>
  <c r="BB6437" i="1" s="1"/>
  <c r="BG6436" i="1"/>
  <c r="BF6436" i="1"/>
  <c r="BE6436" i="1"/>
  <c r="BD6436" i="1"/>
  <c r="BC6436" i="1"/>
  <c r="BA6436" i="1"/>
  <c r="BB6436" i="1" s="1"/>
  <c r="BG6435" i="1"/>
  <c r="BF6435" i="1"/>
  <c r="BE6435" i="1"/>
  <c r="BD6435" i="1"/>
  <c r="BC6435" i="1"/>
  <c r="BB6435" i="1"/>
  <c r="BA6435" i="1"/>
  <c r="BG6434" i="1"/>
  <c r="BF6434" i="1"/>
  <c r="BE6434" i="1"/>
  <c r="BD6434" i="1"/>
  <c r="BC6434" i="1"/>
  <c r="BA6434" i="1"/>
  <c r="BB6434" i="1" s="1"/>
  <c r="BG6433" i="1"/>
  <c r="BF6433" i="1"/>
  <c r="BE6433" i="1"/>
  <c r="BD6433" i="1"/>
  <c r="BC6433" i="1"/>
  <c r="BB6433" i="1"/>
  <c r="BA6433" i="1"/>
  <c r="BG6432" i="1"/>
  <c r="BF6432" i="1"/>
  <c r="BE6432" i="1"/>
  <c r="BD6432" i="1"/>
  <c r="BC6432" i="1"/>
  <c r="BA6432" i="1"/>
  <c r="BB6432" i="1" s="1"/>
  <c r="BG6431" i="1"/>
  <c r="BF6431" i="1"/>
  <c r="BE6431" i="1"/>
  <c r="BD6431" i="1"/>
  <c r="BC6431" i="1"/>
  <c r="BB6431" i="1"/>
  <c r="BA6431" i="1"/>
  <c r="BG6430" i="1"/>
  <c r="BF6430" i="1"/>
  <c r="BE6430" i="1"/>
  <c r="BD6430" i="1"/>
  <c r="BC6430" i="1"/>
  <c r="BA6430" i="1"/>
  <c r="BB6430" i="1" s="1"/>
  <c r="BG6429" i="1"/>
  <c r="BF6429" i="1"/>
  <c r="BE6429" i="1"/>
  <c r="BD6429" i="1"/>
  <c r="BC6429" i="1"/>
  <c r="BA6429" i="1"/>
  <c r="BB6429" i="1" s="1"/>
  <c r="BG6428" i="1"/>
  <c r="BF6428" i="1"/>
  <c r="BE6428" i="1"/>
  <c r="BD6428" i="1"/>
  <c r="BC6428" i="1"/>
  <c r="BA6428" i="1"/>
  <c r="BB6428" i="1" s="1"/>
  <c r="BG6427" i="1"/>
  <c r="BF6427" i="1"/>
  <c r="BE6427" i="1"/>
  <c r="BD6427" i="1"/>
  <c r="BC6427" i="1"/>
  <c r="BA6427" i="1"/>
  <c r="BB6427" i="1" s="1"/>
  <c r="BG6426" i="1"/>
  <c r="BF6426" i="1"/>
  <c r="BE6426" i="1"/>
  <c r="BD6426" i="1"/>
  <c r="BC6426" i="1"/>
  <c r="BB6426" i="1"/>
  <c r="BA6426" i="1"/>
  <c r="BG6425" i="1"/>
  <c r="BF6425" i="1"/>
  <c r="BE6425" i="1"/>
  <c r="BD6425" i="1"/>
  <c r="BC6425" i="1"/>
  <c r="BB6425" i="1"/>
  <c r="BA6425" i="1"/>
  <c r="BG6424" i="1"/>
  <c r="BF6424" i="1"/>
  <c r="BE6424" i="1"/>
  <c r="BD6424" i="1"/>
  <c r="BC6424" i="1"/>
  <c r="BA6424" i="1"/>
  <c r="BB6424" i="1" s="1"/>
  <c r="BG6423" i="1"/>
  <c r="BF6423" i="1"/>
  <c r="BE6423" i="1"/>
  <c r="BD6423" i="1"/>
  <c r="BC6423" i="1"/>
  <c r="BA6423" i="1"/>
  <c r="BB6423" i="1" s="1"/>
  <c r="BG6422" i="1"/>
  <c r="BF6422" i="1"/>
  <c r="BE6422" i="1"/>
  <c r="BD6422" i="1"/>
  <c r="BC6422" i="1"/>
  <c r="BA6422" i="1"/>
  <c r="BB6422" i="1" s="1"/>
  <c r="BG6421" i="1"/>
  <c r="BF6421" i="1"/>
  <c r="BE6421" i="1"/>
  <c r="BD6421" i="1"/>
  <c r="BC6421" i="1"/>
  <c r="BA6421" i="1"/>
  <c r="BB6421" i="1" s="1"/>
  <c r="BG6420" i="1"/>
  <c r="BF6420" i="1"/>
  <c r="BE6420" i="1"/>
  <c r="BD6420" i="1"/>
  <c r="BC6420" i="1"/>
  <c r="BB6420" i="1"/>
  <c r="BA6420" i="1"/>
  <c r="BG6419" i="1"/>
  <c r="BF6419" i="1"/>
  <c r="BE6419" i="1"/>
  <c r="BD6419" i="1"/>
  <c r="BC6419" i="1"/>
  <c r="BB6419" i="1"/>
  <c r="BA6419" i="1"/>
  <c r="BG6418" i="1"/>
  <c r="BF6418" i="1"/>
  <c r="BE6418" i="1"/>
  <c r="BD6418" i="1"/>
  <c r="BC6418" i="1"/>
  <c r="BA6418" i="1"/>
  <c r="BB6418" i="1" s="1"/>
  <c r="BG6417" i="1"/>
  <c r="BF6417" i="1"/>
  <c r="BE6417" i="1"/>
  <c r="BD6417" i="1"/>
  <c r="BC6417" i="1"/>
  <c r="BA6417" i="1"/>
  <c r="BB6417" i="1" s="1"/>
  <c r="BG6416" i="1"/>
  <c r="BF6416" i="1"/>
  <c r="BE6416" i="1"/>
  <c r="BD6416" i="1"/>
  <c r="BC6416" i="1"/>
  <c r="BA6416" i="1"/>
  <c r="BB6416" i="1" s="1"/>
  <c r="BG6415" i="1"/>
  <c r="BF6415" i="1"/>
  <c r="BE6415" i="1"/>
  <c r="BD6415" i="1"/>
  <c r="BC6415" i="1"/>
  <c r="BB6415" i="1"/>
  <c r="BA6415" i="1"/>
  <c r="BG6414" i="1"/>
  <c r="BF6414" i="1"/>
  <c r="BE6414" i="1"/>
  <c r="BD6414" i="1"/>
  <c r="BC6414" i="1"/>
  <c r="BB6414" i="1"/>
  <c r="BA6414" i="1"/>
  <c r="BG6413" i="1"/>
  <c r="BF6413" i="1"/>
  <c r="BE6413" i="1"/>
  <c r="BD6413" i="1"/>
  <c r="BC6413" i="1"/>
  <c r="BB6413" i="1"/>
  <c r="BA6413" i="1"/>
  <c r="BG6412" i="1"/>
  <c r="BF6412" i="1"/>
  <c r="BE6412" i="1"/>
  <c r="BD6412" i="1"/>
  <c r="BC6412" i="1"/>
  <c r="BA6412" i="1"/>
  <c r="BB6412" i="1" s="1"/>
  <c r="BG6411" i="1"/>
  <c r="BF6411" i="1"/>
  <c r="BE6411" i="1"/>
  <c r="BD6411" i="1"/>
  <c r="BC6411" i="1"/>
  <c r="BB6411" i="1"/>
  <c r="BA6411" i="1"/>
  <c r="BG6410" i="1"/>
  <c r="BF6410" i="1"/>
  <c r="BE6410" i="1"/>
  <c r="BD6410" i="1"/>
  <c r="BC6410" i="1"/>
  <c r="BA6410" i="1"/>
  <c r="BB6410" i="1" s="1"/>
  <c r="BG6409" i="1"/>
  <c r="BF6409" i="1"/>
  <c r="BE6409" i="1"/>
  <c r="BD6409" i="1"/>
  <c r="BC6409" i="1"/>
  <c r="BA6409" i="1"/>
  <c r="BB6409" i="1" s="1"/>
  <c r="BG6408" i="1"/>
  <c r="BF6408" i="1"/>
  <c r="BE6408" i="1"/>
  <c r="BD6408" i="1"/>
  <c r="BC6408" i="1"/>
  <c r="BA6408" i="1"/>
  <c r="BB6408" i="1" s="1"/>
  <c r="BG6407" i="1"/>
  <c r="BF6407" i="1"/>
  <c r="BE6407" i="1"/>
  <c r="BD6407" i="1"/>
  <c r="BC6407" i="1"/>
  <c r="BA6407" i="1"/>
  <c r="BB6407" i="1" s="1"/>
  <c r="BG6406" i="1"/>
  <c r="BF6406" i="1"/>
  <c r="BE6406" i="1"/>
  <c r="BD6406" i="1"/>
  <c r="BC6406" i="1"/>
  <c r="BB6406" i="1"/>
  <c r="BA6406" i="1"/>
  <c r="BG6405" i="1"/>
  <c r="BF6405" i="1"/>
  <c r="BE6405" i="1"/>
  <c r="BD6405" i="1"/>
  <c r="BC6405" i="1"/>
  <c r="BA6405" i="1"/>
  <c r="BB6405" i="1" s="1"/>
  <c r="BG6404" i="1"/>
  <c r="BF6404" i="1"/>
  <c r="BE6404" i="1"/>
  <c r="BD6404" i="1"/>
  <c r="BC6404" i="1"/>
  <c r="BB6404" i="1"/>
  <c r="BA6404" i="1"/>
  <c r="BG6403" i="1"/>
  <c r="BF6403" i="1"/>
  <c r="BE6403" i="1"/>
  <c r="BD6403" i="1"/>
  <c r="BC6403" i="1"/>
  <c r="BB6403" i="1"/>
  <c r="BA6403" i="1"/>
  <c r="BG6402" i="1"/>
  <c r="BF6402" i="1"/>
  <c r="BE6402" i="1"/>
  <c r="BD6402" i="1"/>
  <c r="BC6402" i="1"/>
  <c r="BA6402" i="1"/>
  <c r="BB6402" i="1" s="1"/>
  <c r="BG6401" i="1"/>
  <c r="BF6401" i="1"/>
  <c r="BE6401" i="1"/>
  <c r="BD6401" i="1"/>
  <c r="BC6401" i="1"/>
  <c r="BB6401" i="1"/>
  <c r="BA6401" i="1"/>
  <c r="BG6400" i="1"/>
  <c r="BF6400" i="1"/>
  <c r="BE6400" i="1"/>
  <c r="BD6400" i="1"/>
  <c r="BC6400" i="1"/>
  <c r="BB6400" i="1"/>
  <c r="BA6400" i="1"/>
  <c r="BG6399" i="1"/>
  <c r="BF6399" i="1"/>
  <c r="BE6399" i="1"/>
  <c r="BD6399" i="1"/>
  <c r="BC6399" i="1"/>
  <c r="BB6399" i="1"/>
  <c r="BA6399" i="1"/>
  <c r="BG6398" i="1"/>
  <c r="BF6398" i="1"/>
  <c r="BE6398" i="1"/>
  <c r="BD6398" i="1"/>
  <c r="BC6398" i="1"/>
  <c r="BB6398" i="1"/>
  <c r="BA6398" i="1"/>
  <c r="BG6397" i="1"/>
  <c r="BF6397" i="1"/>
  <c r="BE6397" i="1"/>
  <c r="BD6397" i="1"/>
  <c r="BC6397" i="1"/>
  <c r="BB6397" i="1"/>
  <c r="BA6397" i="1"/>
  <c r="BG6396" i="1"/>
  <c r="BF6396" i="1"/>
  <c r="BE6396" i="1"/>
  <c r="BD6396" i="1"/>
  <c r="BC6396" i="1"/>
  <c r="BA6396" i="1"/>
  <c r="BB6396" i="1" s="1"/>
  <c r="BG6395" i="1"/>
  <c r="BF6395" i="1"/>
  <c r="BE6395" i="1"/>
  <c r="BD6395" i="1"/>
  <c r="BC6395" i="1"/>
  <c r="BA6395" i="1"/>
  <c r="BB6395" i="1" s="1"/>
  <c r="BG6394" i="1"/>
  <c r="BF6394" i="1"/>
  <c r="BE6394" i="1"/>
  <c r="BD6394" i="1"/>
  <c r="BC6394" i="1"/>
  <c r="BA6394" i="1"/>
  <c r="BB6394" i="1" s="1"/>
  <c r="BG6393" i="1"/>
  <c r="BF6393" i="1"/>
  <c r="BE6393" i="1"/>
  <c r="BD6393" i="1"/>
  <c r="BC6393" i="1"/>
  <c r="BB6393" i="1"/>
  <c r="BA6393" i="1"/>
  <c r="BG6392" i="1"/>
  <c r="BF6392" i="1"/>
  <c r="BE6392" i="1"/>
  <c r="BD6392" i="1"/>
  <c r="BC6392" i="1"/>
  <c r="BA6392" i="1"/>
  <c r="BB6392" i="1" s="1"/>
  <c r="BG6391" i="1"/>
  <c r="BF6391" i="1"/>
  <c r="BE6391" i="1"/>
  <c r="BD6391" i="1"/>
  <c r="BC6391" i="1"/>
  <c r="BB6391" i="1"/>
  <c r="BA6391" i="1"/>
  <c r="BG6390" i="1"/>
  <c r="BF6390" i="1"/>
  <c r="BE6390" i="1"/>
  <c r="BD6390" i="1"/>
  <c r="BC6390" i="1"/>
  <c r="BA6390" i="1"/>
  <c r="BB6390" i="1" s="1"/>
  <c r="BG6389" i="1"/>
  <c r="BF6389" i="1"/>
  <c r="BE6389" i="1"/>
  <c r="BD6389" i="1"/>
  <c r="BC6389" i="1"/>
  <c r="BB6389" i="1"/>
  <c r="BA6389" i="1"/>
  <c r="BG6388" i="1"/>
  <c r="BF6388" i="1"/>
  <c r="BE6388" i="1"/>
  <c r="BD6388" i="1"/>
  <c r="BC6388" i="1"/>
  <c r="BA6388" i="1"/>
  <c r="BB6388" i="1" s="1"/>
  <c r="BG6387" i="1"/>
  <c r="BF6387" i="1"/>
  <c r="BE6387" i="1"/>
  <c r="BD6387" i="1"/>
  <c r="BC6387" i="1"/>
  <c r="BB6387" i="1"/>
  <c r="BA6387" i="1"/>
  <c r="BG6386" i="1"/>
  <c r="BF6386" i="1"/>
  <c r="BE6386" i="1"/>
  <c r="BD6386" i="1"/>
  <c r="BC6386" i="1"/>
  <c r="BB6386" i="1"/>
  <c r="BA6386" i="1"/>
  <c r="BG6385" i="1"/>
  <c r="BF6385" i="1"/>
  <c r="BE6385" i="1"/>
  <c r="BD6385" i="1"/>
  <c r="BC6385" i="1"/>
  <c r="BB6385" i="1"/>
  <c r="BA6385" i="1"/>
  <c r="BG6384" i="1"/>
  <c r="BF6384" i="1"/>
  <c r="BE6384" i="1"/>
  <c r="BD6384" i="1"/>
  <c r="BC6384" i="1"/>
  <c r="BB6384" i="1"/>
  <c r="BA6384" i="1"/>
  <c r="BG6383" i="1"/>
  <c r="BF6383" i="1"/>
  <c r="BE6383" i="1"/>
  <c r="BD6383" i="1"/>
  <c r="BC6383" i="1"/>
  <c r="BB6383" i="1"/>
  <c r="BA6383" i="1"/>
  <c r="BG6382" i="1"/>
  <c r="BF6382" i="1"/>
  <c r="BE6382" i="1"/>
  <c r="BD6382" i="1"/>
  <c r="BC6382" i="1"/>
  <c r="BB6382" i="1"/>
  <c r="BA6382" i="1"/>
  <c r="BG6381" i="1"/>
  <c r="BF6381" i="1"/>
  <c r="BE6381" i="1"/>
  <c r="BD6381" i="1"/>
  <c r="BC6381" i="1"/>
  <c r="BA6381" i="1"/>
  <c r="BB6381" i="1" s="1"/>
  <c r="BG6380" i="1"/>
  <c r="BF6380" i="1"/>
  <c r="BE6380" i="1"/>
  <c r="BD6380" i="1"/>
  <c r="BC6380" i="1"/>
  <c r="BA6380" i="1"/>
  <c r="BB6380" i="1" s="1"/>
  <c r="BG6379" i="1"/>
  <c r="BF6379" i="1"/>
  <c r="BE6379" i="1"/>
  <c r="BD6379" i="1"/>
  <c r="BC6379" i="1"/>
  <c r="BB6379" i="1"/>
  <c r="BA6379" i="1"/>
  <c r="BG6378" i="1"/>
  <c r="BF6378" i="1"/>
  <c r="BE6378" i="1"/>
  <c r="BD6378" i="1"/>
  <c r="BC6378" i="1"/>
  <c r="BA6378" i="1"/>
  <c r="BB6378" i="1" s="1"/>
  <c r="BG6377" i="1"/>
  <c r="BF6377" i="1"/>
  <c r="BE6377" i="1"/>
  <c r="BD6377" i="1"/>
  <c r="BC6377" i="1"/>
  <c r="BB6377" i="1"/>
  <c r="BA6377" i="1"/>
  <c r="BG6376" i="1"/>
  <c r="BF6376" i="1"/>
  <c r="BE6376" i="1"/>
  <c r="BD6376" i="1"/>
  <c r="BC6376" i="1"/>
  <c r="BA6376" i="1"/>
  <c r="BB6376" i="1" s="1"/>
  <c r="BG6375" i="1"/>
  <c r="BF6375" i="1"/>
  <c r="BE6375" i="1"/>
  <c r="BD6375" i="1"/>
  <c r="BC6375" i="1"/>
  <c r="BA6375" i="1"/>
  <c r="BB6375" i="1" s="1"/>
  <c r="BG6374" i="1"/>
  <c r="BF6374" i="1"/>
  <c r="BE6374" i="1"/>
  <c r="BD6374" i="1"/>
  <c r="BC6374" i="1"/>
  <c r="BA6374" i="1"/>
  <c r="BB6374" i="1" s="1"/>
  <c r="BG6373" i="1"/>
  <c r="BF6373" i="1"/>
  <c r="BE6373" i="1"/>
  <c r="BD6373" i="1"/>
  <c r="BC6373" i="1"/>
  <c r="BB6373" i="1"/>
  <c r="BA6373" i="1"/>
  <c r="BG6372" i="1"/>
  <c r="BF6372" i="1"/>
  <c r="BE6372" i="1"/>
  <c r="BD6372" i="1"/>
  <c r="BC6372" i="1"/>
  <c r="BB6372" i="1"/>
  <c r="BA6372" i="1"/>
  <c r="BG6371" i="1"/>
  <c r="BF6371" i="1"/>
  <c r="BE6371" i="1"/>
  <c r="BD6371" i="1"/>
  <c r="BC6371" i="1"/>
  <c r="BB6371" i="1"/>
  <c r="BA6371" i="1"/>
  <c r="BG6370" i="1"/>
  <c r="BF6370" i="1"/>
  <c r="BE6370" i="1"/>
  <c r="BD6370" i="1"/>
  <c r="BC6370" i="1"/>
  <c r="BB6370" i="1"/>
  <c r="BA6370" i="1"/>
  <c r="BG6369" i="1"/>
  <c r="BF6369" i="1"/>
  <c r="BE6369" i="1"/>
  <c r="BD6369" i="1"/>
  <c r="BC6369" i="1"/>
  <c r="BA6369" i="1"/>
  <c r="BB6369" i="1" s="1"/>
  <c r="BG6368" i="1"/>
  <c r="BF6368" i="1"/>
  <c r="BE6368" i="1"/>
  <c r="BD6368" i="1"/>
  <c r="BC6368" i="1"/>
  <c r="BA6368" i="1"/>
  <c r="BB6368" i="1" s="1"/>
  <c r="BG6367" i="1"/>
  <c r="BF6367" i="1"/>
  <c r="BE6367" i="1"/>
  <c r="BD6367" i="1"/>
  <c r="BC6367" i="1"/>
  <c r="BB6367" i="1"/>
  <c r="BA6367" i="1"/>
  <c r="BG6366" i="1"/>
  <c r="BF6366" i="1"/>
  <c r="BE6366" i="1"/>
  <c r="BD6366" i="1"/>
  <c r="BC6366" i="1"/>
  <c r="BA6366" i="1"/>
  <c r="BB6366" i="1" s="1"/>
  <c r="BG6365" i="1"/>
  <c r="BF6365" i="1"/>
  <c r="BE6365" i="1"/>
  <c r="BD6365" i="1"/>
  <c r="BC6365" i="1"/>
  <c r="BB6365" i="1"/>
  <c r="BA6365" i="1"/>
  <c r="BG6364" i="1"/>
  <c r="BF6364" i="1"/>
  <c r="BE6364" i="1"/>
  <c r="BD6364" i="1"/>
  <c r="BC6364" i="1"/>
  <c r="BA6364" i="1"/>
  <c r="BB6364" i="1" s="1"/>
  <c r="BG6363" i="1"/>
  <c r="BF6363" i="1"/>
  <c r="BE6363" i="1"/>
  <c r="BD6363" i="1"/>
  <c r="BC6363" i="1"/>
  <c r="BB6363" i="1"/>
  <c r="BA6363" i="1"/>
  <c r="BG6362" i="1"/>
  <c r="BF6362" i="1"/>
  <c r="BE6362" i="1"/>
  <c r="BD6362" i="1"/>
  <c r="BC6362" i="1"/>
  <c r="BB6362" i="1"/>
  <c r="BA6362" i="1"/>
  <c r="BG6361" i="1"/>
  <c r="BF6361" i="1"/>
  <c r="BE6361" i="1"/>
  <c r="BD6361" i="1"/>
  <c r="BC6361" i="1"/>
  <c r="BA6361" i="1"/>
  <c r="BB6361" i="1" s="1"/>
  <c r="BG6360" i="1"/>
  <c r="BF6360" i="1"/>
  <c r="BE6360" i="1"/>
  <c r="BD6360" i="1"/>
  <c r="BC6360" i="1"/>
  <c r="BA6360" i="1"/>
  <c r="BB6360" i="1" s="1"/>
  <c r="BG6359" i="1"/>
  <c r="BF6359" i="1"/>
  <c r="BE6359" i="1"/>
  <c r="BD6359" i="1"/>
  <c r="BC6359" i="1"/>
  <c r="BB6359" i="1"/>
  <c r="BA6359" i="1"/>
  <c r="BG6358" i="1"/>
  <c r="BF6358" i="1"/>
  <c r="BE6358" i="1"/>
  <c r="BD6358" i="1"/>
  <c r="BC6358" i="1"/>
  <c r="BB6358" i="1"/>
  <c r="BA6358" i="1"/>
  <c r="BG6357" i="1"/>
  <c r="BF6357" i="1"/>
  <c r="BE6357" i="1"/>
  <c r="BD6357" i="1"/>
  <c r="BC6357" i="1"/>
  <c r="BA6357" i="1"/>
  <c r="BB6357" i="1" s="1"/>
  <c r="BG6356" i="1"/>
  <c r="BF6356" i="1"/>
  <c r="BE6356" i="1"/>
  <c r="BD6356" i="1"/>
  <c r="BC6356" i="1"/>
  <c r="BB6356" i="1"/>
  <c r="BA6356" i="1"/>
  <c r="BG6355" i="1"/>
  <c r="BF6355" i="1"/>
  <c r="BE6355" i="1"/>
  <c r="BD6355" i="1"/>
  <c r="BC6355" i="1"/>
  <c r="BB6355" i="1"/>
  <c r="BA6355" i="1"/>
  <c r="BG6354" i="1"/>
  <c r="BF6354" i="1"/>
  <c r="BE6354" i="1"/>
  <c r="BD6354" i="1"/>
  <c r="BC6354" i="1"/>
  <c r="BA6354" i="1"/>
  <c r="BB6354" i="1" s="1"/>
  <c r="BG6353" i="1"/>
  <c r="BF6353" i="1"/>
  <c r="BE6353" i="1"/>
  <c r="BD6353" i="1"/>
  <c r="BC6353" i="1"/>
  <c r="BA6353" i="1"/>
  <c r="BB6353" i="1" s="1"/>
  <c r="BG6352" i="1"/>
  <c r="BF6352" i="1"/>
  <c r="BE6352" i="1"/>
  <c r="BD6352" i="1"/>
  <c r="BC6352" i="1"/>
  <c r="BB6352" i="1"/>
  <c r="BA6352" i="1"/>
  <c r="BG6351" i="1"/>
  <c r="BF6351" i="1"/>
  <c r="BE6351" i="1"/>
  <c r="BD6351" i="1"/>
  <c r="BC6351" i="1"/>
  <c r="BB6351" i="1"/>
  <c r="BA6351" i="1"/>
  <c r="BG6350" i="1"/>
  <c r="BF6350" i="1"/>
  <c r="BE6350" i="1"/>
  <c r="BD6350" i="1"/>
  <c r="BC6350" i="1"/>
  <c r="BA6350" i="1"/>
  <c r="BB6350" i="1" s="1"/>
  <c r="BG6349" i="1"/>
  <c r="BF6349" i="1"/>
  <c r="BE6349" i="1"/>
  <c r="BD6349" i="1"/>
  <c r="BC6349" i="1"/>
  <c r="BA6349" i="1"/>
  <c r="BB6349" i="1" s="1"/>
  <c r="BG6348" i="1"/>
  <c r="BF6348" i="1"/>
  <c r="BE6348" i="1"/>
  <c r="BD6348" i="1"/>
  <c r="BC6348" i="1"/>
  <c r="BA6348" i="1"/>
  <c r="BB6348" i="1" s="1"/>
  <c r="BG6347" i="1"/>
  <c r="BF6347" i="1"/>
  <c r="BE6347" i="1"/>
  <c r="BD6347" i="1"/>
  <c r="BC6347" i="1"/>
  <c r="BA6347" i="1"/>
  <c r="BB6347" i="1" s="1"/>
  <c r="BG6346" i="1"/>
  <c r="BF6346" i="1"/>
  <c r="BE6346" i="1"/>
  <c r="BD6346" i="1"/>
  <c r="BC6346" i="1"/>
  <c r="BA6346" i="1"/>
  <c r="BB6346" i="1" s="1"/>
  <c r="BG6345" i="1"/>
  <c r="BF6345" i="1"/>
  <c r="BE6345" i="1"/>
  <c r="BD6345" i="1"/>
  <c r="BC6345" i="1"/>
  <c r="BA6345" i="1"/>
  <c r="BB6345" i="1" s="1"/>
  <c r="BG6344" i="1"/>
  <c r="BF6344" i="1"/>
  <c r="BE6344" i="1"/>
  <c r="BD6344" i="1"/>
  <c r="BC6344" i="1"/>
  <c r="BA6344" i="1"/>
  <c r="BB6344" i="1" s="1"/>
  <c r="BG6343" i="1"/>
  <c r="BF6343" i="1"/>
  <c r="BE6343" i="1"/>
  <c r="BD6343" i="1"/>
  <c r="BC6343" i="1"/>
  <c r="BA6343" i="1"/>
  <c r="BB6343" i="1" s="1"/>
  <c r="BG6342" i="1"/>
  <c r="BF6342" i="1"/>
  <c r="BE6342" i="1"/>
  <c r="BD6342" i="1"/>
  <c r="BC6342" i="1"/>
  <c r="BB6342" i="1"/>
  <c r="BA6342" i="1"/>
  <c r="BG6341" i="1"/>
  <c r="BF6341" i="1"/>
  <c r="BE6341" i="1"/>
  <c r="BD6341" i="1"/>
  <c r="BC6341" i="1"/>
  <c r="BA6341" i="1"/>
  <c r="BB6341" i="1" s="1"/>
  <c r="BG6340" i="1"/>
  <c r="BF6340" i="1"/>
  <c r="BE6340" i="1"/>
  <c r="BD6340" i="1"/>
  <c r="BC6340" i="1"/>
  <c r="BB6340" i="1"/>
  <c r="BA6340" i="1"/>
  <c r="BG6339" i="1"/>
  <c r="BF6339" i="1"/>
  <c r="BE6339" i="1"/>
  <c r="BD6339" i="1"/>
  <c r="BC6339" i="1"/>
  <c r="BB6339" i="1"/>
  <c r="BA6339" i="1"/>
  <c r="BG6338" i="1"/>
  <c r="BF6338" i="1"/>
  <c r="BE6338" i="1"/>
  <c r="BD6338" i="1"/>
  <c r="BC6338" i="1"/>
  <c r="BA6338" i="1"/>
  <c r="BB6338" i="1" s="1"/>
  <c r="BG6337" i="1"/>
  <c r="BF6337" i="1"/>
  <c r="BE6337" i="1"/>
  <c r="BD6337" i="1"/>
  <c r="BC6337" i="1"/>
  <c r="BB6337" i="1"/>
  <c r="BA6337" i="1"/>
  <c r="BG6336" i="1"/>
  <c r="BF6336" i="1"/>
  <c r="BE6336" i="1"/>
  <c r="BD6336" i="1"/>
  <c r="BC6336" i="1"/>
  <c r="BA6336" i="1"/>
  <c r="BB6336" i="1" s="1"/>
  <c r="BG6335" i="1"/>
  <c r="BF6335" i="1"/>
  <c r="BE6335" i="1"/>
  <c r="BD6335" i="1"/>
  <c r="BC6335" i="1"/>
  <c r="BB6335" i="1"/>
  <c r="BA6335" i="1"/>
  <c r="BG6334" i="1"/>
  <c r="BF6334" i="1"/>
  <c r="BE6334" i="1"/>
  <c r="BD6334" i="1"/>
  <c r="BC6334" i="1"/>
  <c r="BA6334" i="1"/>
  <c r="BB6334" i="1" s="1"/>
  <c r="BG6333" i="1"/>
  <c r="BF6333" i="1"/>
  <c r="BE6333" i="1"/>
  <c r="BD6333" i="1"/>
  <c r="BC6333" i="1"/>
  <c r="BA6333" i="1"/>
  <c r="BB6333" i="1" s="1"/>
  <c r="BG6332" i="1"/>
  <c r="BF6332" i="1"/>
  <c r="BE6332" i="1"/>
  <c r="BD6332" i="1"/>
  <c r="BC6332" i="1"/>
  <c r="BA6332" i="1"/>
  <c r="BB6332" i="1" s="1"/>
  <c r="BG6331" i="1"/>
  <c r="BF6331" i="1"/>
  <c r="BE6331" i="1"/>
  <c r="BD6331" i="1"/>
  <c r="BC6331" i="1"/>
  <c r="BA6331" i="1"/>
  <c r="BB6331" i="1" s="1"/>
  <c r="BG6330" i="1"/>
  <c r="BF6330" i="1"/>
  <c r="BE6330" i="1"/>
  <c r="BD6330" i="1"/>
  <c r="BC6330" i="1"/>
  <c r="BB6330" i="1"/>
  <c r="BA6330" i="1"/>
  <c r="BG6329" i="1"/>
  <c r="BF6329" i="1"/>
  <c r="BE6329" i="1"/>
  <c r="BD6329" i="1"/>
  <c r="BC6329" i="1"/>
  <c r="BA6329" i="1"/>
  <c r="BB6329" i="1" s="1"/>
  <c r="BG6328" i="1"/>
  <c r="BF6328" i="1"/>
  <c r="BE6328" i="1"/>
  <c r="BD6328" i="1"/>
  <c r="BC6328" i="1"/>
  <c r="BA6328" i="1"/>
  <c r="BB6328" i="1" s="1"/>
  <c r="BG6327" i="1"/>
  <c r="BF6327" i="1"/>
  <c r="BE6327" i="1"/>
  <c r="BD6327" i="1"/>
  <c r="BC6327" i="1"/>
  <c r="BB6327" i="1"/>
  <c r="BA6327" i="1"/>
  <c r="BG6326" i="1"/>
  <c r="BF6326" i="1"/>
  <c r="BE6326" i="1"/>
  <c r="BD6326" i="1"/>
  <c r="BC6326" i="1"/>
  <c r="BB6326" i="1"/>
  <c r="BA6326" i="1"/>
  <c r="BG6325" i="1"/>
  <c r="BF6325" i="1"/>
  <c r="BE6325" i="1"/>
  <c r="BD6325" i="1"/>
  <c r="BC6325" i="1"/>
  <c r="BA6325" i="1"/>
  <c r="BB6325" i="1" s="1"/>
  <c r="BG6324" i="1"/>
  <c r="BF6324" i="1"/>
  <c r="BE6324" i="1"/>
  <c r="BD6324" i="1"/>
  <c r="BC6324" i="1"/>
  <c r="BB6324" i="1"/>
  <c r="BA6324" i="1"/>
  <c r="BG6323" i="1"/>
  <c r="BF6323" i="1"/>
  <c r="BE6323" i="1"/>
  <c r="BD6323" i="1"/>
  <c r="BC6323" i="1"/>
  <c r="BB6323" i="1"/>
  <c r="BA6323" i="1"/>
  <c r="BG6322" i="1"/>
  <c r="BF6322" i="1"/>
  <c r="BE6322" i="1"/>
  <c r="BD6322" i="1"/>
  <c r="BC6322" i="1"/>
  <c r="BA6322" i="1"/>
  <c r="BB6322" i="1" s="1"/>
  <c r="BG6321" i="1"/>
  <c r="BF6321" i="1"/>
  <c r="BE6321" i="1"/>
  <c r="BD6321" i="1"/>
  <c r="BC6321" i="1"/>
  <c r="BA6321" i="1"/>
  <c r="BB6321" i="1" s="1"/>
  <c r="BG6320" i="1"/>
  <c r="BF6320" i="1"/>
  <c r="BE6320" i="1"/>
  <c r="BD6320" i="1"/>
  <c r="BC6320" i="1"/>
  <c r="BA6320" i="1"/>
  <c r="BB6320" i="1" s="1"/>
  <c r="BG6319" i="1"/>
  <c r="BF6319" i="1"/>
  <c r="BE6319" i="1"/>
  <c r="BD6319" i="1"/>
  <c r="BC6319" i="1"/>
  <c r="BB6319" i="1"/>
  <c r="BA6319" i="1"/>
  <c r="BG6318" i="1"/>
  <c r="BF6318" i="1"/>
  <c r="BE6318" i="1"/>
  <c r="BD6318" i="1"/>
  <c r="BC6318" i="1"/>
  <c r="BA6318" i="1"/>
  <c r="BB6318" i="1" s="1"/>
  <c r="BG6317" i="1"/>
  <c r="BF6317" i="1"/>
  <c r="BE6317" i="1"/>
  <c r="BD6317" i="1"/>
  <c r="BC6317" i="1"/>
  <c r="BB6317" i="1"/>
  <c r="BA6317" i="1"/>
  <c r="BG6316" i="1"/>
  <c r="BF6316" i="1"/>
  <c r="BE6316" i="1"/>
  <c r="BD6316" i="1"/>
  <c r="BC6316" i="1"/>
  <c r="BA6316" i="1"/>
  <c r="BB6316" i="1" s="1"/>
  <c r="BG6315" i="1"/>
  <c r="BF6315" i="1"/>
  <c r="BE6315" i="1"/>
  <c r="BD6315" i="1"/>
  <c r="BC6315" i="1"/>
  <c r="BB6315" i="1"/>
  <c r="BA6315" i="1"/>
  <c r="BG6314" i="1"/>
  <c r="BF6314" i="1"/>
  <c r="BE6314" i="1"/>
  <c r="BD6314" i="1"/>
  <c r="BC6314" i="1"/>
  <c r="BA6314" i="1"/>
  <c r="BB6314" i="1" s="1"/>
  <c r="BG6313" i="1"/>
  <c r="BF6313" i="1"/>
  <c r="BE6313" i="1"/>
  <c r="BD6313" i="1"/>
  <c r="BC6313" i="1"/>
  <c r="BA6313" i="1"/>
  <c r="BB6313" i="1" s="1"/>
  <c r="BG6312" i="1"/>
  <c r="BF6312" i="1"/>
  <c r="BE6312" i="1"/>
  <c r="BD6312" i="1"/>
  <c r="BC6312" i="1"/>
  <c r="BA6312" i="1"/>
  <c r="BB6312" i="1" s="1"/>
  <c r="BG6311" i="1"/>
  <c r="BF6311" i="1"/>
  <c r="BE6311" i="1"/>
  <c r="BD6311" i="1"/>
  <c r="BC6311" i="1"/>
  <c r="BA6311" i="1"/>
  <c r="BB6311" i="1" s="1"/>
  <c r="BG6310" i="1"/>
  <c r="BF6310" i="1"/>
  <c r="BE6310" i="1"/>
  <c r="BD6310" i="1"/>
  <c r="BC6310" i="1"/>
  <c r="BB6310" i="1"/>
  <c r="BA6310" i="1"/>
  <c r="BG6309" i="1"/>
  <c r="BF6309" i="1"/>
  <c r="BE6309" i="1"/>
  <c r="BD6309" i="1"/>
  <c r="BC6309" i="1"/>
  <c r="BB6309" i="1"/>
  <c r="BA6309" i="1"/>
  <c r="BG6308" i="1"/>
  <c r="BF6308" i="1"/>
  <c r="BE6308" i="1"/>
  <c r="BD6308" i="1"/>
  <c r="BC6308" i="1"/>
  <c r="BA6308" i="1"/>
  <c r="BB6308" i="1" s="1"/>
  <c r="BG6307" i="1"/>
  <c r="BF6307" i="1"/>
  <c r="BE6307" i="1"/>
  <c r="BD6307" i="1"/>
  <c r="BC6307" i="1"/>
  <c r="BB6307" i="1"/>
  <c r="BA6307" i="1"/>
  <c r="BG6306" i="1"/>
  <c r="BF6306" i="1"/>
  <c r="BE6306" i="1"/>
  <c r="BD6306" i="1"/>
  <c r="BC6306" i="1"/>
  <c r="BA6306" i="1"/>
  <c r="BB6306" i="1" s="1"/>
  <c r="BG6305" i="1"/>
  <c r="BF6305" i="1"/>
  <c r="BE6305" i="1"/>
  <c r="BD6305" i="1"/>
  <c r="BC6305" i="1"/>
  <c r="BB6305" i="1"/>
  <c r="BA6305" i="1"/>
  <c r="BG6304" i="1"/>
  <c r="BF6304" i="1"/>
  <c r="BE6304" i="1"/>
  <c r="BD6304" i="1"/>
  <c r="BC6304" i="1"/>
  <c r="BB6304" i="1"/>
  <c r="BA6304" i="1"/>
  <c r="BG6303" i="1"/>
  <c r="BF6303" i="1"/>
  <c r="BE6303" i="1"/>
  <c r="BD6303" i="1"/>
  <c r="BC6303" i="1"/>
  <c r="BB6303" i="1"/>
  <c r="BA6303" i="1"/>
  <c r="BG6302" i="1"/>
  <c r="BF6302" i="1"/>
  <c r="BE6302" i="1"/>
  <c r="BD6302" i="1"/>
  <c r="BC6302" i="1"/>
  <c r="BA6302" i="1"/>
  <c r="BB6302" i="1" s="1"/>
  <c r="BG6301" i="1"/>
  <c r="BF6301" i="1"/>
  <c r="BE6301" i="1"/>
  <c r="BD6301" i="1"/>
  <c r="BC6301" i="1"/>
  <c r="BA6301" i="1"/>
  <c r="BB6301" i="1" s="1"/>
  <c r="BG6300" i="1"/>
  <c r="BF6300" i="1"/>
  <c r="BE6300" i="1"/>
  <c r="BD6300" i="1"/>
  <c r="BC6300" i="1"/>
  <c r="BA6300" i="1"/>
  <c r="BB6300" i="1" s="1"/>
  <c r="BG6299" i="1"/>
  <c r="BF6299" i="1"/>
  <c r="BE6299" i="1"/>
  <c r="BD6299" i="1"/>
  <c r="BC6299" i="1"/>
  <c r="BB6299" i="1"/>
  <c r="BA6299" i="1"/>
  <c r="BG6298" i="1"/>
  <c r="BF6298" i="1"/>
  <c r="BE6298" i="1"/>
  <c r="BD6298" i="1"/>
  <c r="BC6298" i="1"/>
  <c r="BA6298" i="1"/>
  <c r="BB6298" i="1" s="1"/>
  <c r="BG6297" i="1"/>
  <c r="BF6297" i="1"/>
  <c r="BE6297" i="1"/>
  <c r="BD6297" i="1"/>
  <c r="BC6297" i="1"/>
  <c r="BA6297" i="1"/>
  <c r="BB6297" i="1" s="1"/>
  <c r="BG6296" i="1"/>
  <c r="BF6296" i="1"/>
  <c r="BE6296" i="1"/>
  <c r="BD6296" i="1"/>
  <c r="BC6296" i="1"/>
  <c r="BA6296" i="1"/>
  <c r="BB6296" i="1" s="1"/>
  <c r="BG6295" i="1"/>
  <c r="BF6295" i="1"/>
  <c r="BE6295" i="1"/>
  <c r="BD6295" i="1"/>
  <c r="BC6295" i="1"/>
  <c r="BB6295" i="1"/>
  <c r="BA6295" i="1"/>
  <c r="BG6294" i="1"/>
  <c r="BF6294" i="1"/>
  <c r="BE6294" i="1"/>
  <c r="BD6294" i="1"/>
  <c r="BC6294" i="1"/>
  <c r="BA6294" i="1"/>
  <c r="BB6294" i="1" s="1"/>
  <c r="BG6293" i="1"/>
  <c r="BF6293" i="1"/>
  <c r="BE6293" i="1"/>
  <c r="BD6293" i="1"/>
  <c r="BC6293" i="1"/>
  <c r="BA6293" i="1"/>
  <c r="BB6293" i="1" s="1"/>
  <c r="BG6292" i="1"/>
  <c r="BF6292" i="1"/>
  <c r="BE6292" i="1"/>
  <c r="BD6292" i="1"/>
  <c r="BC6292" i="1"/>
  <c r="BB6292" i="1"/>
  <c r="BA6292" i="1"/>
  <c r="BG6291" i="1"/>
  <c r="BF6291" i="1"/>
  <c r="BE6291" i="1"/>
  <c r="BD6291" i="1"/>
  <c r="BC6291" i="1"/>
  <c r="BB6291" i="1"/>
  <c r="BA6291" i="1"/>
  <c r="BG6290" i="1"/>
  <c r="BF6290" i="1"/>
  <c r="BE6290" i="1"/>
  <c r="BD6290" i="1"/>
  <c r="BC6290" i="1"/>
  <c r="BB6290" i="1"/>
  <c r="BA6290" i="1"/>
  <c r="BG6289" i="1"/>
  <c r="BF6289" i="1"/>
  <c r="BE6289" i="1"/>
  <c r="BD6289" i="1"/>
  <c r="BC6289" i="1"/>
  <c r="BA6289" i="1"/>
  <c r="BB6289" i="1" s="1"/>
  <c r="BG6288" i="1"/>
  <c r="BF6288" i="1"/>
  <c r="BE6288" i="1"/>
  <c r="BD6288" i="1"/>
  <c r="BC6288" i="1"/>
  <c r="BA6288" i="1"/>
  <c r="BB6288" i="1" s="1"/>
  <c r="BG6287" i="1"/>
  <c r="BF6287" i="1"/>
  <c r="BE6287" i="1"/>
  <c r="BD6287" i="1"/>
  <c r="BC6287" i="1"/>
  <c r="BB6287" i="1"/>
  <c r="BA6287" i="1"/>
  <c r="BG6286" i="1"/>
  <c r="BF6286" i="1"/>
  <c r="BE6286" i="1"/>
  <c r="BD6286" i="1"/>
  <c r="BC6286" i="1"/>
  <c r="BA6286" i="1"/>
  <c r="BB6286" i="1" s="1"/>
  <c r="BG6285" i="1"/>
  <c r="BF6285" i="1"/>
  <c r="BE6285" i="1"/>
  <c r="BD6285" i="1"/>
  <c r="BC6285" i="1"/>
  <c r="BA6285" i="1"/>
  <c r="BB6285" i="1" s="1"/>
  <c r="BG6284" i="1"/>
  <c r="BF6284" i="1"/>
  <c r="BE6284" i="1"/>
  <c r="BD6284" i="1"/>
  <c r="BC6284" i="1"/>
  <c r="BA6284" i="1"/>
  <c r="BB6284" i="1" s="1"/>
  <c r="BG6283" i="1"/>
  <c r="BF6283" i="1"/>
  <c r="BE6283" i="1"/>
  <c r="BD6283" i="1"/>
  <c r="BC6283" i="1"/>
  <c r="BB6283" i="1"/>
  <c r="BA6283" i="1"/>
  <c r="BG6282" i="1"/>
  <c r="BF6282" i="1"/>
  <c r="BE6282" i="1"/>
  <c r="BD6282" i="1"/>
  <c r="BC6282" i="1"/>
  <c r="BB6282" i="1"/>
  <c r="BA6282" i="1"/>
  <c r="BG6281" i="1"/>
  <c r="BF6281" i="1"/>
  <c r="BE6281" i="1"/>
  <c r="BD6281" i="1"/>
  <c r="BC6281" i="1"/>
  <c r="BA6281" i="1"/>
  <c r="BB6281" i="1" s="1"/>
  <c r="BG6280" i="1"/>
  <c r="BF6280" i="1"/>
  <c r="BE6280" i="1"/>
  <c r="BD6280" i="1"/>
  <c r="BC6280" i="1"/>
  <c r="BA6280" i="1"/>
  <c r="BB6280" i="1" s="1"/>
  <c r="BG6279" i="1"/>
  <c r="BF6279" i="1"/>
  <c r="BE6279" i="1"/>
  <c r="BD6279" i="1"/>
  <c r="BC6279" i="1"/>
  <c r="BA6279" i="1"/>
  <c r="BB6279" i="1" s="1"/>
  <c r="BG6278" i="1"/>
  <c r="BF6278" i="1"/>
  <c r="BE6278" i="1"/>
  <c r="BD6278" i="1"/>
  <c r="BC6278" i="1"/>
  <c r="BB6278" i="1"/>
  <c r="BA6278" i="1"/>
  <c r="BG6277" i="1"/>
  <c r="BF6277" i="1"/>
  <c r="BE6277" i="1"/>
  <c r="BD6277" i="1"/>
  <c r="BC6277" i="1"/>
  <c r="BB6277" i="1"/>
  <c r="BA6277" i="1"/>
  <c r="BG6276" i="1"/>
  <c r="BF6276" i="1"/>
  <c r="BE6276" i="1"/>
  <c r="BD6276" i="1"/>
  <c r="BC6276" i="1"/>
  <c r="BA6276" i="1"/>
  <c r="BB6276" i="1" s="1"/>
  <c r="BG6275" i="1"/>
  <c r="BF6275" i="1"/>
  <c r="BE6275" i="1"/>
  <c r="BD6275" i="1"/>
  <c r="BC6275" i="1"/>
  <c r="BB6275" i="1"/>
  <c r="BA6275" i="1"/>
  <c r="BG6274" i="1"/>
  <c r="BF6274" i="1"/>
  <c r="BE6274" i="1"/>
  <c r="BD6274" i="1"/>
  <c r="BC6274" i="1"/>
  <c r="BA6274" i="1"/>
  <c r="BB6274" i="1" s="1"/>
  <c r="BG6273" i="1"/>
  <c r="BF6273" i="1"/>
  <c r="BE6273" i="1"/>
  <c r="BD6273" i="1"/>
  <c r="BC6273" i="1"/>
  <c r="BB6273" i="1"/>
  <c r="BA6273" i="1"/>
  <c r="BG6272" i="1"/>
  <c r="BF6272" i="1"/>
  <c r="BE6272" i="1"/>
  <c r="BD6272" i="1"/>
  <c r="BC6272" i="1"/>
  <c r="BA6272" i="1"/>
  <c r="BB6272" i="1" s="1"/>
  <c r="BG6271" i="1"/>
  <c r="BF6271" i="1"/>
  <c r="BE6271" i="1"/>
  <c r="BD6271" i="1"/>
  <c r="BC6271" i="1"/>
  <c r="BB6271" i="1"/>
  <c r="BA6271" i="1"/>
  <c r="BG6270" i="1"/>
  <c r="BF6270" i="1"/>
  <c r="BE6270" i="1"/>
  <c r="BD6270" i="1"/>
  <c r="BC6270" i="1"/>
  <c r="BB6270" i="1"/>
  <c r="BA6270" i="1"/>
  <c r="BG6269" i="1"/>
  <c r="BF6269" i="1"/>
  <c r="BE6269" i="1"/>
  <c r="BD6269" i="1"/>
  <c r="BC6269" i="1"/>
  <c r="BB6269" i="1"/>
  <c r="BA6269" i="1"/>
  <c r="BG6268" i="1"/>
  <c r="BF6268" i="1"/>
  <c r="BE6268" i="1"/>
  <c r="BD6268" i="1"/>
  <c r="BC6268" i="1"/>
  <c r="BA6268" i="1"/>
  <c r="BB6268" i="1" s="1"/>
  <c r="BG6267" i="1"/>
  <c r="BF6267" i="1"/>
  <c r="BE6267" i="1"/>
  <c r="BD6267" i="1"/>
  <c r="BC6267" i="1"/>
  <c r="BA6267" i="1"/>
  <c r="BB6267" i="1" s="1"/>
  <c r="BG6266" i="1"/>
  <c r="BF6266" i="1"/>
  <c r="BE6266" i="1"/>
  <c r="BD6266" i="1"/>
  <c r="BC6266" i="1"/>
  <c r="BB6266" i="1"/>
  <c r="BA6266" i="1"/>
  <c r="BG6265" i="1"/>
  <c r="BF6265" i="1"/>
  <c r="BE6265" i="1"/>
  <c r="BD6265" i="1"/>
  <c r="BC6265" i="1"/>
  <c r="BA6265" i="1"/>
  <c r="BB6265" i="1" s="1"/>
  <c r="BG6264" i="1"/>
  <c r="BF6264" i="1"/>
  <c r="BE6264" i="1"/>
  <c r="BD6264" i="1"/>
  <c r="BC6264" i="1"/>
  <c r="BA6264" i="1"/>
  <c r="BB6264" i="1" s="1"/>
  <c r="BG6263" i="1"/>
  <c r="BF6263" i="1"/>
  <c r="BE6263" i="1"/>
  <c r="BD6263" i="1"/>
  <c r="BC6263" i="1"/>
  <c r="BA6263" i="1"/>
  <c r="BB6263" i="1" s="1"/>
  <c r="BG6262" i="1"/>
  <c r="BF6262" i="1"/>
  <c r="BE6262" i="1"/>
  <c r="BD6262" i="1"/>
  <c r="BC6262" i="1"/>
  <c r="BA6262" i="1"/>
  <c r="BB6262" i="1" s="1"/>
  <c r="BG6261" i="1"/>
  <c r="BF6261" i="1"/>
  <c r="BE6261" i="1"/>
  <c r="BD6261" i="1"/>
  <c r="BC6261" i="1"/>
  <c r="BA6261" i="1"/>
  <c r="BB6261" i="1" s="1"/>
  <c r="BG6260" i="1"/>
  <c r="BF6260" i="1"/>
  <c r="BE6260" i="1"/>
  <c r="BD6260" i="1"/>
  <c r="BC6260" i="1"/>
  <c r="BA6260" i="1"/>
  <c r="BB6260" i="1" s="1"/>
  <c r="BG6259" i="1"/>
  <c r="BF6259" i="1"/>
  <c r="BE6259" i="1"/>
  <c r="BD6259" i="1"/>
  <c r="BC6259" i="1"/>
  <c r="BB6259" i="1"/>
  <c r="BA6259" i="1"/>
  <c r="BG6258" i="1"/>
  <c r="BF6258" i="1"/>
  <c r="BE6258" i="1"/>
  <c r="BD6258" i="1"/>
  <c r="BC6258" i="1"/>
  <c r="BA6258" i="1"/>
  <c r="BB6258" i="1" s="1"/>
  <c r="BG6257" i="1"/>
  <c r="BF6257" i="1"/>
  <c r="BE6257" i="1"/>
  <c r="BD6257" i="1"/>
  <c r="BC6257" i="1"/>
  <c r="BA6257" i="1"/>
  <c r="BB6257" i="1" s="1"/>
  <c r="BG6256" i="1"/>
  <c r="BF6256" i="1"/>
  <c r="BE6256" i="1"/>
  <c r="BD6256" i="1"/>
  <c r="BC6256" i="1"/>
  <c r="BB6256" i="1"/>
  <c r="BA6256" i="1"/>
  <c r="BG6255" i="1"/>
  <c r="BF6255" i="1"/>
  <c r="BE6255" i="1"/>
  <c r="BD6255" i="1"/>
  <c r="BC6255" i="1"/>
  <c r="BB6255" i="1"/>
  <c r="BA6255" i="1"/>
  <c r="BG6254" i="1"/>
  <c r="BF6254" i="1"/>
  <c r="BE6254" i="1"/>
  <c r="BD6254" i="1"/>
  <c r="BC6254" i="1"/>
  <c r="BB6254" i="1"/>
  <c r="BA6254" i="1"/>
  <c r="BG6253" i="1"/>
  <c r="BF6253" i="1"/>
  <c r="BE6253" i="1"/>
  <c r="BD6253" i="1"/>
  <c r="BC6253" i="1"/>
  <c r="BA6253" i="1"/>
  <c r="BB6253" i="1" s="1"/>
  <c r="BG6252" i="1"/>
  <c r="BF6252" i="1"/>
  <c r="BE6252" i="1"/>
  <c r="BD6252" i="1"/>
  <c r="BC6252" i="1"/>
  <c r="BA6252" i="1"/>
  <c r="BB6252" i="1" s="1"/>
  <c r="BG6251" i="1"/>
  <c r="BF6251" i="1"/>
  <c r="BE6251" i="1"/>
  <c r="BD6251" i="1"/>
  <c r="BC6251" i="1"/>
  <c r="BA6251" i="1"/>
  <c r="BB6251" i="1" s="1"/>
  <c r="BG6250" i="1"/>
  <c r="BF6250" i="1"/>
  <c r="BE6250" i="1"/>
  <c r="BD6250" i="1"/>
  <c r="BC6250" i="1"/>
  <c r="BB6250" i="1"/>
  <c r="BA6250" i="1"/>
  <c r="BG6249" i="1"/>
  <c r="BF6249" i="1"/>
  <c r="BE6249" i="1"/>
  <c r="BD6249" i="1"/>
  <c r="BC6249" i="1"/>
  <c r="BB6249" i="1"/>
  <c r="BA6249" i="1"/>
  <c r="BG6248" i="1"/>
  <c r="BF6248" i="1"/>
  <c r="BE6248" i="1"/>
  <c r="BD6248" i="1"/>
  <c r="BC6248" i="1"/>
  <c r="BA6248" i="1"/>
  <c r="BB6248" i="1" s="1"/>
  <c r="BG6247" i="1"/>
  <c r="BF6247" i="1"/>
  <c r="BE6247" i="1"/>
  <c r="BD6247" i="1"/>
  <c r="BC6247" i="1"/>
  <c r="BB6247" i="1"/>
  <c r="BA6247" i="1"/>
  <c r="BG6246" i="1"/>
  <c r="BF6246" i="1"/>
  <c r="BE6246" i="1"/>
  <c r="BD6246" i="1"/>
  <c r="BC6246" i="1"/>
  <c r="BA6246" i="1"/>
  <c r="BB6246" i="1" s="1"/>
  <c r="BG6245" i="1"/>
  <c r="BF6245" i="1"/>
  <c r="BE6245" i="1"/>
  <c r="BD6245" i="1"/>
  <c r="BC6245" i="1"/>
  <c r="BB6245" i="1"/>
  <c r="BA6245" i="1"/>
  <c r="BG6244" i="1"/>
  <c r="BF6244" i="1"/>
  <c r="BE6244" i="1"/>
  <c r="BD6244" i="1"/>
  <c r="BC6244" i="1"/>
  <c r="BA6244" i="1"/>
  <c r="BB6244" i="1" s="1"/>
  <c r="BG6243" i="1"/>
  <c r="BF6243" i="1"/>
  <c r="BE6243" i="1"/>
  <c r="BD6243" i="1"/>
  <c r="BC6243" i="1"/>
  <c r="BB6243" i="1"/>
  <c r="BA6243" i="1"/>
  <c r="BG6242" i="1"/>
  <c r="BF6242" i="1"/>
  <c r="BE6242" i="1"/>
  <c r="BD6242" i="1"/>
  <c r="BC6242" i="1"/>
  <c r="BB6242" i="1"/>
  <c r="BA6242" i="1"/>
  <c r="BG6241" i="1"/>
  <c r="BF6241" i="1"/>
  <c r="BE6241" i="1"/>
  <c r="BD6241" i="1"/>
  <c r="BC6241" i="1"/>
  <c r="BA6241" i="1"/>
  <c r="BB6241" i="1" s="1"/>
  <c r="BG6240" i="1"/>
  <c r="BF6240" i="1"/>
  <c r="BE6240" i="1"/>
  <c r="BD6240" i="1"/>
  <c r="BC6240" i="1"/>
  <c r="BA6240" i="1"/>
  <c r="BB6240" i="1" s="1"/>
  <c r="BG6239" i="1"/>
  <c r="BF6239" i="1"/>
  <c r="BE6239" i="1"/>
  <c r="BD6239" i="1"/>
  <c r="BC6239" i="1"/>
  <c r="BB6239" i="1"/>
  <c r="BA6239" i="1"/>
  <c r="BG6238" i="1"/>
  <c r="BF6238" i="1"/>
  <c r="BE6238" i="1"/>
  <c r="BD6238" i="1"/>
  <c r="BC6238" i="1"/>
  <c r="BB6238" i="1"/>
  <c r="BA6238" i="1"/>
  <c r="BG6237" i="1"/>
  <c r="BF6237" i="1"/>
  <c r="BE6237" i="1"/>
  <c r="BD6237" i="1"/>
  <c r="BC6237" i="1"/>
  <c r="BB6237" i="1"/>
  <c r="BA6237" i="1"/>
  <c r="BG6236" i="1"/>
  <c r="BF6236" i="1"/>
  <c r="BE6236" i="1"/>
  <c r="BD6236" i="1"/>
  <c r="BC6236" i="1"/>
  <c r="BA6236" i="1"/>
  <c r="BB6236" i="1" s="1"/>
  <c r="BG6235" i="1"/>
  <c r="BF6235" i="1"/>
  <c r="BE6235" i="1"/>
  <c r="BD6235" i="1"/>
  <c r="BC6235" i="1"/>
  <c r="BB6235" i="1"/>
  <c r="BA6235" i="1"/>
  <c r="BG6234" i="1"/>
  <c r="BF6234" i="1"/>
  <c r="BE6234" i="1"/>
  <c r="BD6234" i="1"/>
  <c r="BC6234" i="1"/>
  <c r="BB6234" i="1"/>
  <c r="BA6234" i="1"/>
  <c r="BG6233" i="1"/>
  <c r="BF6233" i="1"/>
  <c r="BE6233" i="1"/>
  <c r="BD6233" i="1"/>
  <c r="BC6233" i="1"/>
  <c r="BA6233" i="1"/>
  <c r="BB6233" i="1" s="1"/>
  <c r="BG6232" i="1"/>
  <c r="BF6232" i="1"/>
  <c r="BE6232" i="1"/>
  <c r="BD6232" i="1"/>
  <c r="BC6232" i="1"/>
  <c r="BA6232" i="1"/>
  <c r="BB6232" i="1" s="1"/>
  <c r="BG6231" i="1"/>
  <c r="BF6231" i="1"/>
  <c r="BE6231" i="1"/>
  <c r="BD6231" i="1"/>
  <c r="BC6231" i="1"/>
  <c r="BB6231" i="1"/>
  <c r="BA6231" i="1"/>
  <c r="BG6230" i="1"/>
  <c r="BF6230" i="1"/>
  <c r="BE6230" i="1"/>
  <c r="BD6230" i="1"/>
  <c r="BC6230" i="1"/>
  <c r="BA6230" i="1"/>
  <c r="BB6230" i="1" s="1"/>
  <c r="BG6229" i="1"/>
  <c r="BF6229" i="1"/>
  <c r="BE6229" i="1"/>
  <c r="BD6229" i="1"/>
  <c r="BC6229" i="1"/>
  <c r="BB6229" i="1"/>
  <c r="BA6229" i="1"/>
  <c r="BG6228" i="1"/>
  <c r="BF6228" i="1"/>
  <c r="BE6228" i="1"/>
  <c r="BD6228" i="1"/>
  <c r="BC6228" i="1"/>
  <c r="BB6228" i="1"/>
  <c r="BA6228" i="1"/>
  <c r="BG6227" i="1"/>
  <c r="BF6227" i="1"/>
  <c r="BE6227" i="1"/>
  <c r="BD6227" i="1"/>
  <c r="BC6227" i="1"/>
  <c r="BB6227" i="1"/>
  <c r="BA6227" i="1"/>
  <c r="BG6226" i="1"/>
  <c r="BF6226" i="1"/>
  <c r="BE6226" i="1"/>
  <c r="BD6226" i="1"/>
  <c r="BC6226" i="1"/>
  <c r="BA6226" i="1"/>
  <c r="BB6226" i="1" s="1"/>
  <c r="BG6225" i="1"/>
  <c r="BF6225" i="1"/>
  <c r="BE6225" i="1"/>
  <c r="BD6225" i="1"/>
  <c r="BC6225" i="1"/>
  <c r="BA6225" i="1"/>
  <c r="BB6225" i="1" s="1"/>
  <c r="BG6224" i="1"/>
  <c r="BF6224" i="1"/>
  <c r="BE6224" i="1"/>
  <c r="BD6224" i="1"/>
  <c r="BC6224" i="1"/>
  <c r="BB6224" i="1"/>
  <c r="BA6224" i="1"/>
  <c r="BG6223" i="1"/>
  <c r="BF6223" i="1"/>
  <c r="BE6223" i="1"/>
  <c r="BD6223" i="1"/>
  <c r="BC6223" i="1"/>
  <c r="BB6223" i="1"/>
  <c r="BA6223" i="1"/>
  <c r="BG6222" i="1"/>
  <c r="BF6222" i="1"/>
  <c r="BE6222" i="1"/>
  <c r="BD6222" i="1"/>
  <c r="BC6222" i="1"/>
  <c r="BA6222" i="1"/>
  <c r="BB6222" i="1" s="1"/>
  <c r="BG6221" i="1"/>
  <c r="BF6221" i="1"/>
  <c r="BE6221" i="1"/>
  <c r="BD6221" i="1"/>
  <c r="BC6221" i="1"/>
  <c r="BA6221" i="1"/>
  <c r="BB6221" i="1" s="1"/>
  <c r="BG6220" i="1"/>
  <c r="BF6220" i="1"/>
  <c r="BE6220" i="1"/>
  <c r="BD6220" i="1"/>
  <c r="BC6220" i="1"/>
  <c r="BA6220" i="1"/>
  <c r="BB6220" i="1" s="1"/>
  <c r="BG6219" i="1"/>
  <c r="BF6219" i="1"/>
  <c r="BE6219" i="1"/>
  <c r="BD6219" i="1"/>
  <c r="BC6219" i="1"/>
  <c r="BB6219" i="1"/>
  <c r="BA6219" i="1"/>
  <c r="BG6218" i="1"/>
  <c r="BF6218" i="1"/>
  <c r="BE6218" i="1"/>
  <c r="BD6218" i="1"/>
  <c r="BC6218" i="1"/>
  <c r="BA6218" i="1"/>
  <c r="BB6218" i="1" s="1"/>
  <c r="BG6217" i="1"/>
  <c r="BF6217" i="1"/>
  <c r="BE6217" i="1"/>
  <c r="BD6217" i="1"/>
  <c r="BC6217" i="1"/>
  <c r="BA6217" i="1"/>
  <c r="BB6217" i="1" s="1"/>
  <c r="BG6216" i="1"/>
  <c r="BF6216" i="1"/>
  <c r="BE6216" i="1"/>
  <c r="BD6216" i="1"/>
  <c r="BC6216" i="1"/>
  <c r="BA6216" i="1"/>
  <c r="BB6216" i="1" s="1"/>
  <c r="BG6215" i="1"/>
  <c r="BF6215" i="1"/>
  <c r="BE6215" i="1"/>
  <c r="BD6215" i="1"/>
  <c r="BC6215" i="1"/>
  <c r="BA6215" i="1"/>
  <c r="BB6215" i="1" s="1"/>
  <c r="BG6214" i="1"/>
  <c r="BF6214" i="1"/>
  <c r="BE6214" i="1"/>
  <c r="BD6214" i="1"/>
  <c r="BC6214" i="1"/>
  <c r="BB6214" i="1"/>
  <c r="BA6214" i="1"/>
  <c r="BG6213" i="1"/>
  <c r="BF6213" i="1"/>
  <c r="BE6213" i="1"/>
  <c r="BD6213" i="1"/>
  <c r="BC6213" i="1"/>
  <c r="BA6213" i="1"/>
  <c r="BB6213" i="1" s="1"/>
  <c r="BG6212" i="1"/>
  <c r="BF6212" i="1"/>
  <c r="BE6212" i="1"/>
  <c r="BD6212" i="1"/>
  <c r="BC6212" i="1"/>
  <c r="BA6212" i="1"/>
  <c r="BB6212" i="1" s="1"/>
  <c r="BG6211" i="1"/>
  <c r="BF6211" i="1"/>
  <c r="BE6211" i="1"/>
  <c r="BD6211" i="1"/>
  <c r="BC6211" i="1"/>
  <c r="BB6211" i="1"/>
  <c r="BA6211" i="1"/>
  <c r="BG6210" i="1"/>
  <c r="BF6210" i="1"/>
  <c r="BE6210" i="1"/>
  <c r="BD6210" i="1"/>
  <c r="BC6210" i="1"/>
  <c r="BA6210" i="1"/>
  <c r="BB6210" i="1" s="1"/>
  <c r="BG6209" i="1"/>
  <c r="BF6209" i="1"/>
  <c r="BE6209" i="1"/>
  <c r="BD6209" i="1"/>
  <c r="BC6209" i="1"/>
  <c r="BB6209" i="1"/>
  <c r="BA6209" i="1"/>
  <c r="BG6208" i="1"/>
  <c r="BF6208" i="1"/>
  <c r="BE6208" i="1"/>
  <c r="BD6208" i="1"/>
  <c r="BC6208" i="1"/>
  <c r="BB6208" i="1"/>
  <c r="BA6208" i="1"/>
  <c r="BG6207" i="1"/>
  <c r="BF6207" i="1"/>
  <c r="BE6207" i="1"/>
  <c r="BD6207" i="1"/>
  <c r="BC6207" i="1"/>
  <c r="BB6207" i="1"/>
  <c r="BA6207" i="1"/>
  <c r="BG6206" i="1"/>
  <c r="BF6206" i="1"/>
  <c r="BE6206" i="1"/>
  <c r="BD6206" i="1"/>
  <c r="BC6206" i="1"/>
  <c r="BB6206" i="1"/>
  <c r="BA6206" i="1"/>
  <c r="BG6205" i="1"/>
  <c r="BF6205" i="1"/>
  <c r="BE6205" i="1"/>
  <c r="BD6205" i="1"/>
  <c r="BC6205" i="1"/>
  <c r="BB6205" i="1"/>
  <c r="BA6205" i="1"/>
  <c r="BG6204" i="1"/>
  <c r="BF6204" i="1"/>
  <c r="BE6204" i="1"/>
  <c r="BD6204" i="1"/>
  <c r="BC6204" i="1"/>
  <c r="BA6204" i="1"/>
  <c r="BB6204" i="1" s="1"/>
  <c r="BG6203" i="1"/>
  <c r="BF6203" i="1"/>
  <c r="BE6203" i="1"/>
  <c r="BD6203" i="1"/>
  <c r="BC6203" i="1"/>
  <c r="BA6203" i="1"/>
  <c r="BB6203" i="1" s="1"/>
  <c r="BG6202" i="1"/>
  <c r="BF6202" i="1"/>
  <c r="BE6202" i="1"/>
  <c r="BD6202" i="1"/>
  <c r="BC6202" i="1"/>
  <c r="BB6202" i="1"/>
  <c r="BA6202" i="1"/>
  <c r="BG6201" i="1"/>
  <c r="BF6201" i="1"/>
  <c r="BE6201" i="1"/>
  <c r="BD6201" i="1"/>
  <c r="BC6201" i="1"/>
  <c r="BB6201" i="1"/>
  <c r="BA6201" i="1"/>
  <c r="BG6200" i="1"/>
  <c r="BF6200" i="1"/>
  <c r="BE6200" i="1"/>
  <c r="BD6200" i="1"/>
  <c r="BC6200" i="1"/>
  <c r="BA6200" i="1"/>
  <c r="BB6200" i="1" s="1"/>
  <c r="BG6199" i="1"/>
  <c r="BF6199" i="1"/>
  <c r="BE6199" i="1"/>
  <c r="BD6199" i="1"/>
  <c r="BC6199" i="1"/>
  <c r="BA6199" i="1"/>
  <c r="BB6199" i="1" s="1"/>
  <c r="BG6198" i="1"/>
  <c r="BF6198" i="1"/>
  <c r="BE6198" i="1"/>
  <c r="BD6198" i="1"/>
  <c r="BC6198" i="1"/>
  <c r="BB6198" i="1"/>
  <c r="BA6198" i="1"/>
  <c r="BG6197" i="1"/>
  <c r="BF6197" i="1"/>
  <c r="BE6197" i="1"/>
  <c r="BD6197" i="1"/>
  <c r="BC6197" i="1"/>
  <c r="BA6197" i="1"/>
  <c r="BB6197" i="1" s="1"/>
  <c r="BG6196" i="1"/>
  <c r="BF6196" i="1"/>
  <c r="BE6196" i="1"/>
  <c r="BD6196" i="1"/>
  <c r="BC6196" i="1"/>
  <c r="BB6196" i="1"/>
  <c r="BA6196" i="1"/>
  <c r="BG6195" i="1"/>
  <c r="BF6195" i="1"/>
  <c r="BE6195" i="1"/>
  <c r="BD6195" i="1"/>
  <c r="BC6195" i="1"/>
  <c r="BB6195" i="1"/>
  <c r="BA6195" i="1"/>
  <c r="BG6194" i="1"/>
  <c r="BF6194" i="1"/>
  <c r="BE6194" i="1"/>
  <c r="BD6194" i="1"/>
  <c r="BC6194" i="1"/>
  <c r="BA6194" i="1"/>
  <c r="BB6194" i="1" s="1"/>
  <c r="BG6193" i="1"/>
  <c r="BF6193" i="1"/>
  <c r="BE6193" i="1"/>
  <c r="BD6193" i="1"/>
  <c r="BC6193" i="1"/>
  <c r="BA6193" i="1"/>
  <c r="BB6193" i="1" s="1"/>
  <c r="BG6192" i="1"/>
  <c r="BF6192" i="1"/>
  <c r="BE6192" i="1"/>
  <c r="BD6192" i="1"/>
  <c r="BC6192" i="1"/>
  <c r="BB6192" i="1"/>
  <c r="BA6192" i="1"/>
  <c r="BG6191" i="1"/>
  <c r="BF6191" i="1"/>
  <c r="BE6191" i="1"/>
  <c r="BD6191" i="1"/>
  <c r="BC6191" i="1"/>
  <c r="BB6191" i="1"/>
  <c r="BA6191" i="1"/>
  <c r="BG6190" i="1"/>
  <c r="BF6190" i="1"/>
  <c r="BE6190" i="1"/>
  <c r="BD6190" i="1"/>
  <c r="BC6190" i="1"/>
  <c r="BA6190" i="1"/>
  <c r="BB6190" i="1" s="1"/>
  <c r="BG6189" i="1"/>
  <c r="BF6189" i="1"/>
  <c r="BE6189" i="1"/>
  <c r="BD6189" i="1"/>
  <c r="BC6189" i="1"/>
  <c r="BA6189" i="1"/>
  <c r="BB6189" i="1" s="1"/>
  <c r="BG6188" i="1"/>
  <c r="BF6188" i="1"/>
  <c r="BE6188" i="1"/>
  <c r="BD6188" i="1"/>
  <c r="BC6188" i="1"/>
  <c r="BA6188" i="1"/>
  <c r="BB6188" i="1" s="1"/>
  <c r="BG6187" i="1"/>
  <c r="BF6187" i="1"/>
  <c r="BE6187" i="1"/>
  <c r="BD6187" i="1"/>
  <c r="BC6187" i="1"/>
  <c r="BB6187" i="1"/>
  <c r="BA6187" i="1"/>
  <c r="BG6186" i="1"/>
  <c r="BF6186" i="1"/>
  <c r="BE6186" i="1"/>
  <c r="BD6186" i="1"/>
  <c r="BC6186" i="1"/>
  <c r="BA6186" i="1"/>
  <c r="BB6186" i="1" s="1"/>
  <c r="BG6185" i="1"/>
  <c r="BF6185" i="1"/>
  <c r="BE6185" i="1"/>
  <c r="BD6185" i="1"/>
  <c r="BC6185" i="1"/>
  <c r="BA6185" i="1"/>
  <c r="BB6185" i="1" s="1"/>
  <c r="BG6184" i="1"/>
  <c r="BF6184" i="1"/>
  <c r="BE6184" i="1"/>
  <c r="BD6184" i="1"/>
  <c r="BC6184" i="1"/>
  <c r="BA6184" i="1"/>
  <c r="BB6184" i="1" s="1"/>
  <c r="BG6183" i="1"/>
  <c r="BF6183" i="1"/>
  <c r="BE6183" i="1"/>
  <c r="BD6183" i="1"/>
  <c r="BC6183" i="1"/>
  <c r="BA6183" i="1"/>
  <c r="BB6183" i="1" s="1"/>
  <c r="BG6182" i="1"/>
  <c r="BF6182" i="1"/>
  <c r="BE6182" i="1"/>
  <c r="BD6182" i="1"/>
  <c r="BC6182" i="1"/>
  <c r="BB6182" i="1"/>
  <c r="BA6182" i="1"/>
  <c r="BG6181" i="1"/>
  <c r="BF6181" i="1"/>
  <c r="BE6181" i="1"/>
  <c r="BD6181" i="1"/>
  <c r="BC6181" i="1"/>
  <c r="BB6181" i="1"/>
  <c r="BA6181" i="1"/>
  <c r="BG6180" i="1"/>
  <c r="BF6180" i="1"/>
  <c r="BE6180" i="1"/>
  <c r="BD6180" i="1"/>
  <c r="BC6180" i="1"/>
  <c r="BB6180" i="1"/>
  <c r="BA6180" i="1"/>
  <c r="BG6179" i="1"/>
  <c r="BF6179" i="1"/>
  <c r="BE6179" i="1"/>
  <c r="BD6179" i="1"/>
  <c r="BC6179" i="1"/>
  <c r="BB6179" i="1"/>
  <c r="BA6179" i="1"/>
  <c r="BG6178" i="1"/>
  <c r="BF6178" i="1"/>
  <c r="BE6178" i="1"/>
  <c r="BD6178" i="1"/>
  <c r="BC6178" i="1"/>
  <c r="BA6178" i="1"/>
  <c r="BB6178" i="1" s="1"/>
  <c r="BG6177" i="1"/>
  <c r="BF6177" i="1"/>
  <c r="BE6177" i="1"/>
  <c r="BD6177" i="1"/>
  <c r="BC6177" i="1"/>
  <c r="BA6177" i="1"/>
  <c r="BB6177" i="1" s="1"/>
  <c r="BG6176" i="1"/>
  <c r="BF6176" i="1"/>
  <c r="BE6176" i="1"/>
  <c r="BD6176" i="1"/>
  <c r="BC6176" i="1"/>
  <c r="BB6176" i="1"/>
  <c r="BA6176" i="1"/>
  <c r="BG6175" i="1"/>
  <c r="BF6175" i="1"/>
  <c r="BE6175" i="1"/>
  <c r="BD6175" i="1"/>
  <c r="BC6175" i="1"/>
  <c r="BB6175" i="1"/>
  <c r="BA6175" i="1"/>
  <c r="BG6174" i="1"/>
  <c r="BF6174" i="1"/>
  <c r="BE6174" i="1"/>
  <c r="BD6174" i="1"/>
  <c r="BC6174" i="1"/>
  <c r="BB6174" i="1"/>
  <c r="BA6174" i="1"/>
  <c r="BG6173" i="1"/>
  <c r="BF6173" i="1"/>
  <c r="BE6173" i="1"/>
  <c r="BD6173" i="1"/>
  <c r="BC6173" i="1"/>
  <c r="BA6173" i="1"/>
  <c r="BB6173" i="1" s="1"/>
  <c r="BG6172" i="1"/>
  <c r="BF6172" i="1"/>
  <c r="BE6172" i="1"/>
  <c r="BD6172" i="1"/>
  <c r="BC6172" i="1"/>
  <c r="BA6172" i="1"/>
  <c r="BB6172" i="1" s="1"/>
  <c r="BG6171" i="1"/>
  <c r="BF6171" i="1"/>
  <c r="BE6171" i="1"/>
  <c r="BD6171" i="1"/>
  <c r="BC6171" i="1"/>
  <c r="BA6171" i="1"/>
  <c r="BB6171" i="1" s="1"/>
  <c r="BG6170" i="1"/>
  <c r="BF6170" i="1"/>
  <c r="BE6170" i="1"/>
  <c r="BD6170" i="1"/>
  <c r="BC6170" i="1"/>
  <c r="BA6170" i="1"/>
  <c r="BB6170" i="1" s="1"/>
  <c r="BG6169" i="1"/>
  <c r="BF6169" i="1"/>
  <c r="BE6169" i="1"/>
  <c r="BD6169" i="1"/>
  <c r="BC6169" i="1"/>
  <c r="BB6169" i="1"/>
  <c r="BA6169" i="1"/>
  <c r="BG6168" i="1"/>
  <c r="BF6168" i="1"/>
  <c r="BE6168" i="1"/>
  <c r="BD6168" i="1"/>
  <c r="BC6168" i="1"/>
  <c r="BA6168" i="1"/>
  <c r="BB6168" i="1" s="1"/>
  <c r="BG6167" i="1"/>
  <c r="BF6167" i="1"/>
  <c r="BE6167" i="1"/>
  <c r="BD6167" i="1"/>
  <c r="BC6167" i="1"/>
  <c r="BB6167" i="1"/>
  <c r="BA6167" i="1"/>
  <c r="BG6166" i="1"/>
  <c r="BF6166" i="1"/>
  <c r="BE6166" i="1"/>
  <c r="BD6166" i="1"/>
  <c r="BC6166" i="1"/>
  <c r="BB6166" i="1"/>
  <c r="BA6166" i="1"/>
  <c r="BG6165" i="1"/>
  <c r="BF6165" i="1"/>
  <c r="BE6165" i="1"/>
  <c r="BD6165" i="1"/>
  <c r="BC6165" i="1"/>
  <c r="BA6165" i="1"/>
  <c r="BB6165" i="1" s="1"/>
  <c r="BG6164" i="1"/>
  <c r="BF6164" i="1"/>
  <c r="BE6164" i="1"/>
  <c r="BD6164" i="1"/>
  <c r="BC6164" i="1"/>
  <c r="BB6164" i="1"/>
  <c r="BA6164" i="1"/>
  <c r="BG6163" i="1"/>
  <c r="BF6163" i="1"/>
  <c r="BE6163" i="1"/>
  <c r="BD6163" i="1"/>
  <c r="BC6163" i="1"/>
  <c r="BA6163" i="1"/>
  <c r="BB6163" i="1" s="1"/>
  <c r="BG6162" i="1"/>
  <c r="BF6162" i="1"/>
  <c r="BE6162" i="1"/>
  <c r="BD6162" i="1"/>
  <c r="BC6162" i="1"/>
  <c r="BA6162" i="1"/>
  <c r="BB6162" i="1" s="1"/>
  <c r="BG6161" i="1"/>
  <c r="BF6161" i="1"/>
  <c r="BE6161" i="1"/>
  <c r="BD6161" i="1"/>
  <c r="BC6161" i="1"/>
  <c r="BB6161" i="1"/>
  <c r="BA6161" i="1"/>
  <c r="BG6160" i="1"/>
  <c r="BF6160" i="1"/>
  <c r="BE6160" i="1"/>
  <c r="BD6160" i="1"/>
  <c r="BC6160" i="1"/>
  <c r="BB6160" i="1"/>
  <c r="BA6160" i="1"/>
  <c r="BG6159" i="1"/>
  <c r="BF6159" i="1"/>
  <c r="BE6159" i="1"/>
  <c r="BD6159" i="1"/>
  <c r="BC6159" i="1"/>
  <c r="BB6159" i="1"/>
  <c r="BA6159" i="1"/>
  <c r="BG6158" i="1"/>
  <c r="BF6158" i="1"/>
  <c r="BE6158" i="1"/>
  <c r="BD6158" i="1"/>
  <c r="BC6158" i="1"/>
  <c r="BA6158" i="1"/>
  <c r="BB6158" i="1" s="1"/>
  <c r="BG6157" i="1"/>
  <c r="BF6157" i="1"/>
  <c r="BE6157" i="1"/>
  <c r="BD6157" i="1"/>
  <c r="BC6157" i="1"/>
  <c r="BB6157" i="1"/>
  <c r="BA6157" i="1"/>
  <c r="BG6156" i="1"/>
  <c r="BF6156" i="1"/>
  <c r="BE6156" i="1"/>
  <c r="BD6156" i="1"/>
  <c r="BC6156" i="1"/>
  <c r="BB6156" i="1"/>
  <c r="BA6156" i="1"/>
  <c r="BG6155" i="1"/>
  <c r="BF6155" i="1"/>
  <c r="BE6155" i="1"/>
  <c r="BD6155" i="1"/>
  <c r="BC6155" i="1"/>
  <c r="BA6155" i="1"/>
  <c r="BB6155" i="1" s="1"/>
  <c r="BG6154" i="1"/>
  <c r="BF6154" i="1"/>
  <c r="BE6154" i="1"/>
  <c r="BD6154" i="1"/>
  <c r="BC6154" i="1"/>
  <c r="BB6154" i="1"/>
  <c r="BA6154" i="1"/>
  <c r="BG6153" i="1"/>
  <c r="BF6153" i="1"/>
  <c r="BE6153" i="1"/>
  <c r="BD6153" i="1"/>
  <c r="BC6153" i="1"/>
  <c r="BA6153" i="1"/>
  <c r="BB6153" i="1" s="1"/>
  <c r="BG6152" i="1"/>
  <c r="BF6152" i="1"/>
  <c r="BE6152" i="1"/>
  <c r="BD6152" i="1"/>
  <c r="BC6152" i="1"/>
  <c r="BA6152" i="1"/>
  <c r="BB6152" i="1" s="1"/>
  <c r="BG6151" i="1"/>
  <c r="BF6151" i="1"/>
  <c r="BE6151" i="1"/>
  <c r="BD6151" i="1"/>
  <c r="BC6151" i="1"/>
  <c r="BA6151" i="1"/>
  <c r="BB6151" i="1" s="1"/>
  <c r="BG6150" i="1"/>
  <c r="BF6150" i="1"/>
  <c r="BE6150" i="1"/>
  <c r="BD6150" i="1"/>
  <c r="BC6150" i="1"/>
  <c r="BA6150" i="1"/>
  <c r="BB6150" i="1" s="1"/>
  <c r="BG6149" i="1"/>
  <c r="BF6149" i="1"/>
  <c r="BE6149" i="1"/>
  <c r="BD6149" i="1"/>
  <c r="BC6149" i="1"/>
  <c r="BB6149" i="1"/>
  <c r="BA6149" i="1"/>
  <c r="BG6148" i="1"/>
  <c r="BF6148" i="1"/>
  <c r="BE6148" i="1"/>
  <c r="BD6148" i="1"/>
  <c r="BC6148" i="1"/>
  <c r="BA6148" i="1"/>
  <c r="BB6148" i="1" s="1"/>
  <c r="BG6147" i="1"/>
  <c r="BF6147" i="1"/>
  <c r="BE6147" i="1"/>
  <c r="BD6147" i="1"/>
  <c r="BC6147" i="1"/>
  <c r="BB6147" i="1"/>
  <c r="BA6147" i="1"/>
  <c r="BG6146" i="1"/>
  <c r="BF6146" i="1"/>
  <c r="BE6146" i="1"/>
  <c r="BD6146" i="1"/>
  <c r="BC6146" i="1"/>
  <c r="BA6146" i="1"/>
  <c r="BB6146" i="1" s="1"/>
  <c r="BG6145" i="1"/>
  <c r="BF6145" i="1"/>
  <c r="BE6145" i="1"/>
  <c r="BD6145" i="1"/>
  <c r="BC6145" i="1"/>
  <c r="BB6145" i="1"/>
  <c r="BA6145" i="1"/>
  <c r="BG6144" i="1"/>
  <c r="BF6144" i="1"/>
  <c r="BE6144" i="1"/>
  <c r="BD6144" i="1"/>
  <c r="BC6144" i="1"/>
  <c r="BB6144" i="1"/>
  <c r="BA6144" i="1"/>
  <c r="BG6143" i="1"/>
  <c r="BF6143" i="1"/>
  <c r="BE6143" i="1"/>
  <c r="BD6143" i="1"/>
  <c r="BC6143" i="1"/>
  <c r="BB6143" i="1"/>
  <c r="BA6143" i="1"/>
  <c r="BG6142" i="1"/>
  <c r="BF6142" i="1"/>
  <c r="BE6142" i="1"/>
  <c r="BD6142" i="1"/>
  <c r="BC6142" i="1"/>
  <c r="BA6142" i="1"/>
  <c r="BB6142" i="1" s="1"/>
  <c r="BG6141" i="1"/>
  <c r="BF6141" i="1"/>
  <c r="BE6141" i="1"/>
  <c r="BD6141" i="1"/>
  <c r="BC6141" i="1"/>
  <c r="BA6141" i="1"/>
  <c r="BB6141" i="1" s="1"/>
  <c r="BG6140" i="1"/>
  <c r="BF6140" i="1"/>
  <c r="BE6140" i="1"/>
  <c r="BD6140" i="1"/>
  <c r="BC6140" i="1"/>
  <c r="BA6140" i="1"/>
  <c r="BB6140" i="1" s="1"/>
  <c r="BG6139" i="1"/>
  <c r="BF6139" i="1"/>
  <c r="BE6139" i="1"/>
  <c r="BD6139" i="1"/>
  <c r="BC6139" i="1"/>
  <c r="BA6139" i="1"/>
  <c r="BB6139" i="1" s="1"/>
  <c r="BG6138" i="1"/>
  <c r="BF6138" i="1"/>
  <c r="BE6138" i="1"/>
  <c r="BD6138" i="1"/>
  <c r="BC6138" i="1"/>
  <c r="BB6138" i="1"/>
  <c r="BA6138" i="1"/>
  <c r="BG6137" i="1"/>
  <c r="BF6137" i="1"/>
  <c r="BE6137" i="1"/>
  <c r="BD6137" i="1"/>
  <c r="BC6137" i="1"/>
  <c r="BB6137" i="1"/>
  <c r="BA6137" i="1"/>
  <c r="BG6136" i="1"/>
  <c r="BF6136" i="1"/>
  <c r="BE6136" i="1"/>
  <c r="BD6136" i="1"/>
  <c r="BC6136" i="1"/>
  <c r="BA6136" i="1"/>
  <c r="BB6136" i="1" s="1"/>
  <c r="BG6135" i="1"/>
  <c r="BF6135" i="1"/>
  <c r="BE6135" i="1"/>
  <c r="BD6135" i="1"/>
  <c r="BC6135" i="1"/>
  <c r="BA6135" i="1"/>
  <c r="BB6135" i="1" s="1"/>
  <c r="BG6134" i="1"/>
  <c r="BF6134" i="1"/>
  <c r="BE6134" i="1"/>
  <c r="BD6134" i="1"/>
  <c r="BC6134" i="1"/>
  <c r="BB6134" i="1"/>
  <c r="BA6134" i="1"/>
  <c r="BG6133" i="1"/>
  <c r="BF6133" i="1"/>
  <c r="BE6133" i="1"/>
  <c r="BD6133" i="1"/>
  <c r="BC6133" i="1"/>
  <c r="BB6133" i="1"/>
  <c r="BA6133" i="1"/>
  <c r="BG6132" i="1"/>
  <c r="BF6132" i="1"/>
  <c r="BE6132" i="1"/>
  <c r="BD6132" i="1"/>
  <c r="BC6132" i="1"/>
  <c r="BA6132" i="1"/>
  <c r="BB6132" i="1" s="1"/>
  <c r="BG6131" i="1"/>
  <c r="BF6131" i="1"/>
  <c r="BE6131" i="1"/>
  <c r="BD6131" i="1"/>
  <c r="BC6131" i="1"/>
  <c r="BB6131" i="1"/>
  <c r="BA6131" i="1"/>
  <c r="BG6130" i="1"/>
  <c r="BF6130" i="1"/>
  <c r="BE6130" i="1"/>
  <c r="BD6130" i="1"/>
  <c r="BC6130" i="1"/>
  <c r="BA6130" i="1"/>
  <c r="BB6130" i="1" s="1"/>
  <c r="BG6129" i="1"/>
  <c r="BF6129" i="1"/>
  <c r="BE6129" i="1"/>
  <c r="BD6129" i="1"/>
  <c r="BC6129" i="1"/>
  <c r="BB6129" i="1"/>
  <c r="BA6129" i="1"/>
  <c r="BG6128" i="1"/>
  <c r="BF6128" i="1"/>
  <c r="BE6128" i="1"/>
  <c r="BD6128" i="1"/>
  <c r="BC6128" i="1"/>
  <c r="BB6128" i="1"/>
  <c r="BA6128" i="1"/>
  <c r="BG6127" i="1"/>
  <c r="BF6127" i="1"/>
  <c r="BE6127" i="1"/>
  <c r="BD6127" i="1"/>
  <c r="BC6127" i="1"/>
  <c r="BA6127" i="1"/>
  <c r="BB6127" i="1" s="1"/>
  <c r="BG6126" i="1"/>
  <c r="BF6126" i="1"/>
  <c r="BE6126" i="1"/>
  <c r="BD6126" i="1"/>
  <c r="BC6126" i="1"/>
  <c r="BA6126" i="1"/>
  <c r="BB6126" i="1" s="1"/>
  <c r="BG6125" i="1"/>
  <c r="BF6125" i="1"/>
  <c r="BE6125" i="1"/>
  <c r="BD6125" i="1"/>
  <c r="BC6125" i="1"/>
  <c r="BA6125" i="1"/>
  <c r="BB6125" i="1" s="1"/>
  <c r="BG6124" i="1"/>
  <c r="BF6124" i="1"/>
  <c r="BE6124" i="1"/>
  <c r="BD6124" i="1"/>
  <c r="BC6124" i="1"/>
  <c r="BA6124" i="1"/>
  <c r="BB6124" i="1" s="1"/>
  <c r="BG6123" i="1"/>
  <c r="BF6123" i="1"/>
  <c r="BE6123" i="1"/>
  <c r="BD6123" i="1"/>
  <c r="BC6123" i="1"/>
  <c r="BA6123" i="1"/>
  <c r="BB6123" i="1" s="1"/>
  <c r="BG6122" i="1"/>
  <c r="BF6122" i="1"/>
  <c r="BE6122" i="1"/>
  <c r="BD6122" i="1"/>
  <c r="BC6122" i="1"/>
  <c r="BA6122" i="1"/>
  <c r="BB6122" i="1" s="1"/>
  <c r="BG6121" i="1"/>
  <c r="BF6121" i="1"/>
  <c r="BE6121" i="1"/>
  <c r="BD6121" i="1"/>
  <c r="BC6121" i="1"/>
  <c r="BB6121" i="1"/>
  <c r="BA6121" i="1"/>
  <c r="BG6120" i="1"/>
  <c r="BF6120" i="1"/>
  <c r="BE6120" i="1"/>
  <c r="BD6120" i="1"/>
  <c r="BC6120" i="1"/>
  <c r="BA6120" i="1"/>
  <c r="BB6120" i="1" s="1"/>
  <c r="BG6119" i="1"/>
  <c r="BF6119" i="1"/>
  <c r="BE6119" i="1"/>
  <c r="BD6119" i="1"/>
  <c r="BC6119" i="1"/>
  <c r="BA6119" i="1"/>
  <c r="BB6119" i="1" s="1"/>
  <c r="BG6118" i="1"/>
  <c r="BF6118" i="1"/>
  <c r="BE6118" i="1"/>
  <c r="BD6118" i="1"/>
  <c r="BC6118" i="1"/>
  <c r="BB6118" i="1"/>
  <c r="BA6118" i="1"/>
  <c r="BG6117" i="1"/>
  <c r="BF6117" i="1"/>
  <c r="BE6117" i="1"/>
  <c r="BD6117" i="1"/>
  <c r="BC6117" i="1"/>
  <c r="BB6117" i="1"/>
  <c r="BA6117" i="1"/>
  <c r="BG6116" i="1"/>
  <c r="BF6116" i="1"/>
  <c r="BE6116" i="1"/>
  <c r="BD6116" i="1"/>
  <c r="BC6116" i="1"/>
  <c r="BA6116" i="1"/>
  <c r="BB6116" i="1" s="1"/>
  <c r="BG6115" i="1"/>
  <c r="BF6115" i="1"/>
  <c r="BE6115" i="1"/>
  <c r="BD6115" i="1"/>
  <c r="BC6115" i="1"/>
  <c r="BA6115" i="1"/>
  <c r="BB6115" i="1" s="1"/>
  <c r="BG6114" i="1"/>
  <c r="BF6114" i="1"/>
  <c r="BE6114" i="1"/>
  <c r="BD6114" i="1"/>
  <c r="BC6114" i="1"/>
  <c r="BA6114" i="1"/>
  <c r="BB6114" i="1" s="1"/>
  <c r="BG6113" i="1"/>
  <c r="BF6113" i="1"/>
  <c r="BE6113" i="1"/>
  <c r="BD6113" i="1"/>
  <c r="BC6113" i="1"/>
  <c r="BA6113" i="1"/>
  <c r="BB6113" i="1" s="1"/>
  <c r="BG6112" i="1"/>
  <c r="BF6112" i="1"/>
  <c r="BE6112" i="1"/>
  <c r="BD6112" i="1"/>
  <c r="BC6112" i="1"/>
  <c r="BB6112" i="1"/>
  <c r="BA6112" i="1"/>
  <c r="BG6111" i="1"/>
  <c r="BF6111" i="1"/>
  <c r="BE6111" i="1"/>
  <c r="BD6111" i="1"/>
  <c r="BC6111" i="1"/>
  <c r="BB6111" i="1"/>
  <c r="BA6111" i="1"/>
  <c r="BG6110" i="1"/>
  <c r="BF6110" i="1"/>
  <c r="BE6110" i="1"/>
  <c r="BD6110" i="1"/>
  <c r="BC6110" i="1"/>
  <c r="BA6110" i="1"/>
  <c r="BB6110" i="1" s="1"/>
  <c r="BG6109" i="1"/>
  <c r="BF6109" i="1"/>
  <c r="BE6109" i="1"/>
  <c r="BD6109" i="1"/>
  <c r="BC6109" i="1"/>
  <c r="BB6109" i="1"/>
  <c r="BA6109" i="1"/>
  <c r="BG6108" i="1"/>
  <c r="BF6108" i="1"/>
  <c r="BE6108" i="1"/>
  <c r="BD6108" i="1"/>
  <c r="BC6108" i="1"/>
  <c r="BA6108" i="1"/>
  <c r="BB6108" i="1" s="1"/>
  <c r="BG6107" i="1"/>
  <c r="BF6107" i="1"/>
  <c r="BE6107" i="1"/>
  <c r="BD6107" i="1"/>
  <c r="BC6107" i="1"/>
  <c r="BB6107" i="1"/>
  <c r="BA6107" i="1"/>
  <c r="BG6106" i="1"/>
  <c r="BF6106" i="1"/>
  <c r="BE6106" i="1"/>
  <c r="BD6106" i="1"/>
  <c r="BC6106" i="1"/>
  <c r="BA6106" i="1"/>
  <c r="BB6106" i="1" s="1"/>
  <c r="BG6105" i="1"/>
  <c r="BF6105" i="1"/>
  <c r="BE6105" i="1"/>
  <c r="BD6105" i="1"/>
  <c r="BC6105" i="1"/>
  <c r="BB6105" i="1"/>
  <c r="BA6105" i="1"/>
  <c r="BG6104" i="1"/>
  <c r="BF6104" i="1"/>
  <c r="BE6104" i="1"/>
  <c r="BD6104" i="1"/>
  <c r="BC6104" i="1"/>
  <c r="BB6104" i="1"/>
  <c r="BA6104" i="1"/>
  <c r="BG6103" i="1"/>
  <c r="BF6103" i="1"/>
  <c r="BE6103" i="1"/>
  <c r="BD6103" i="1"/>
  <c r="BC6103" i="1"/>
  <c r="BA6103" i="1"/>
  <c r="BB6103" i="1" s="1"/>
  <c r="BG6102" i="1"/>
  <c r="BF6102" i="1"/>
  <c r="BE6102" i="1"/>
  <c r="BD6102" i="1"/>
  <c r="BC6102" i="1"/>
  <c r="BB6102" i="1"/>
  <c r="BA6102" i="1"/>
  <c r="BG6101" i="1"/>
  <c r="BF6101" i="1"/>
  <c r="BE6101" i="1"/>
  <c r="BD6101" i="1"/>
  <c r="BC6101" i="1"/>
  <c r="BB6101" i="1"/>
  <c r="BA6101" i="1"/>
  <c r="BG6100" i="1"/>
  <c r="BF6100" i="1"/>
  <c r="BE6100" i="1"/>
  <c r="BD6100" i="1"/>
  <c r="BC6100" i="1"/>
  <c r="BB6100" i="1"/>
  <c r="BA6100" i="1"/>
  <c r="BG6099" i="1"/>
  <c r="BF6099" i="1"/>
  <c r="BE6099" i="1"/>
  <c r="BD6099" i="1"/>
  <c r="BC6099" i="1"/>
  <c r="BA6099" i="1"/>
  <c r="BB6099" i="1" s="1"/>
  <c r="BG6098" i="1"/>
  <c r="BF6098" i="1"/>
  <c r="BE6098" i="1"/>
  <c r="BD6098" i="1"/>
  <c r="BC6098" i="1"/>
  <c r="BA6098" i="1"/>
  <c r="BB6098" i="1" s="1"/>
  <c r="BG6097" i="1"/>
  <c r="BF6097" i="1"/>
  <c r="BE6097" i="1"/>
  <c r="BD6097" i="1"/>
  <c r="BC6097" i="1"/>
  <c r="BB6097" i="1"/>
  <c r="BA6097" i="1"/>
  <c r="BG6096" i="1"/>
  <c r="BF6096" i="1"/>
  <c r="BE6096" i="1"/>
  <c r="BD6096" i="1"/>
  <c r="BC6096" i="1"/>
  <c r="BB6096" i="1"/>
  <c r="BA6096" i="1"/>
  <c r="BG6095" i="1"/>
  <c r="BF6095" i="1"/>
  <c r="BE6095" i="1"/>
  <c r="BD6095" i="1"/>
  <c r="BC6095" i="1"/>
  <c r="BB6095" i="1"/>
  <c r="BA6095" i="1"/>
  <c r="BG6094" i="1"/>
  <c r="BF6094" i="1"/>
  <c r="BE6094" i="1"/>
  <c r="BD6094" i="1"/>
  <c r="BC6094" i="1"/>
  <c r="BA6094" i="1"/>
  <c r="BB6094" i="1" s="1"/>
  <c r="BG6093" i="1"/>
  <c r="BF6093" i="1"/>
  <c r="BE6093" i="1"/>
  <c r="BD6093" i="1"/>
  <c r="BC6093" i="1"/>
  <c r="BA6093" i="1"/>
  <c r="BB6093" i="1" s="1"/>
  <c r="BG6092" i="1"/>
  <c r="BF6092" i="1"/>
  <c r="BE6092" i="1"/>
  <c r="BD6092" i="1"/>
  <c r="BC6092" i="1"/>
  <c r="BB6092" i="1"/>
  <c r="BA6092" i="1"/>
  <c r="BG6091" i="1"/>
  <c r="BF6091" i="1"/>
  <c r="BE6091" i="1"/>
  <c r="BD6091" i="1"/>
  <c r="BC6091" i="1"/>
  <c r="BB6091" i="1"/>
  <c r="BA6091" i="1"/>
  <c r="BG6090" i="1"/>
  <c r="BF6090" i="1"/>
  <c r="BE6090" i="1"/>
  <c r="BD6090" i="1"/>
  <c r="BC6090" i="1"/>
  <c r="BA6090" i="1"/>
  <c r="BB6090" i="1" s="1"/>
  <c r="BG6089" i="1"/>
  <c r="BF6089" i="1"/>
  <c r="BE6089" i="1"/>
  <c r="BD6089" i="1"/>
  <c r="BC6089" i="1"/>
  <c r="BB6089" i="1"/>
  <c r="BA6089" i="1"/>
  <c r="BG6088" i="1"/>
  <c r="BF6088" i="1"/>
  <c r="BE6088" i="1"/>
  <c r="BD6088" i="1"/>
  <c r="BC6088" i="1"/>
  <c r="BB6088" i="1"/>
  <c r="BA6088" i="1"/>
  <c r="BG6087" i="1"/>
  <c r="BF6087" i="1"/>
  <c r="BE6087" i="1"/>
  <c r="BD6087" i="1"/>
  <c r="BC6087" i="1"/>
  <c r="BA6087" i="1"/>
  <c r="BB6087" i="1" s="1"/>
  <c r="BG6086" i="1"/>
  <c r="BF6086" i="1"/>
  <c r="BE6086" i="1"/>
  <c r="BD6086" i="1"/>
  <c r="BC6086" i="1"/>
  <c r="BA6086" i="1"/>
  <c r="BB6086" i="1" s="1"/>
  <c r="BG6085" i="1"/>
  <c r="BF6085" i="1"/>
  <c r="BE6085" i="1"/>
  <c r="BD6085" i="1"/>
  <c r="BC6085" i="1"/>
  <c r="BB6085" i="1"/>
  <c r="BA6085" i="1"/>
  <c r="BG6084" i="1"/>
  <c r="BF6084" i="1"/>
  <c r="BE6084" i="1"/>
  <c r="BD6084" i="1"/>
  <c r="BC6084" i="1"/>
  <c r="BB6084" i="1"/>
  <c r="BA6084" i="1"/>
  <c r="BG6083" i="1"/>
  <c r="BF6083" i="1"/>
  <c r="BE6083" i="1"/>
  <c r="BD6083" i="1"/>
  <c r="BC6083" i="1"/>
  <c r="BB6083" i="1"/>
  <c r="BA6083" i="1"/>
  <c r="BG6082" i="1"/>
  <c r="BF6082" i="1"/>
  <c r="BE6082" i="1"/>
  <c r="BD6082" i="1"/>
  <c r="BC6082" i="1"/>
  <c r="BA6082" i="1"/>
  <c r="BB6082" i="1" s="1"/>
  <c r="BG6081" i="1"/>
  <c r="BF6081" i="1"/>
  <c r="BE6081" i="1"/>
  <c r="BD6081" i="1"/>
  <c r="BC6081" i="1"/>
  <c r="BA6081" i="1"/>
  <c r="BB6081" i="1" s="1"/>
  <c r="BG6080" i="1"/>
  <c r="BF6080" i="1"/>
  <c r="BE6080" i="1"/>
  <c r="BD6080" i="1"/>
  <c r="BC6080" i="1"/>
  <c r="BB6080" i="1"/>
  <c r="BA6080" i="1"/>
  <c r="BG6079" i="1"/>
  <c r="BF6079" i="1"/>
  <c r="BE6079" i="1"/>
  <c r="BD6079" i="1"/>
  <c r="BC6079" i="1"/>
  <c r="BA6079" i="1"/>
  <c r="BB6079" i="1" s="1"/>
  <c r="BG6078" i="1"/>
  <c r="BF6078" i="1"/>
  <c r="BE6078" i="1"/>
  <c r="BD6078" i="1"/>
  <c r="BC6078" i="1"/>
  <c r="BA6078" i="1"/>
  <c r="BB6078" i="1" s="1"/>
  <c r="BG6077" i="1"/>
  <c r="BF6077" i="1"/>
  <c r="BE6077" i="1"/>
  <c r="BD6077" i="1"/>
  <c r="BC6077" i="1"/>
  <c r="BA6077" i="1"/>
  <c r="BB6077" i="1" s="1"/>
  <c r="BG6076" i="1"/>
  <c r="BF6076" i="1"/>
  <c r="BE6076" i="1"/>
  <c r="BD6076" i="1"/>
  <c r="BC6076" i="1"/>
  <c r="BA6076" i="1"/>
  <c r="BB6076" i="1" s="1"/>
  <c r="BG6075" i="1"/>
  <c r="BF6075" i="1"/>
  <c r="BE6075" i="1"/>
  <c r="BD6075" i="1"/>
  <c r="BC6075" i="1"/>
  <c r="BB6075" i="1"/>
  <c r="BA6075" i="1"/>
  <c r="BG6074" i="1"/>
  <c r="BF6074" i="1"/>
  <c r="BE6074" i="1"/>
  <c r="BD6074" i="1"/>
  <c r="BC6074" i="1"/>
  <c r="BA6074" i="1"/>
  <c r="BB6074" i="1" s="1"/>
  <c r="BG6073" i="1"/>
  <c r="BF6073" i="1"/>
  <c r="BE6073" i="1"/>
  <c r="BD6073" i="1"/>
  <c r="BC6073" i="1"/>
  <c r="BB6073" i="1"/>
  <c r="BA6073" i="1"/>
  <c r="BG6072" i="1"/>
  <c r="BF6072" i="1"/>
  <c r="BE6072" i="1"/>
  <c r="BD6072" i="1"/>
  <c r="BC6072" i="1"/>
  <c r="BA6072" i="1"/>
  <c r="BB6072" i="1" s="1"/>
  <c r="BG6071" i="1"/>
  <c r="BF6071" i="1"/>
  <c r="BE6071" i="1"/>
  <c r="BD6071" i="1"/>
  <c r="BC6071" i="1"/>
  <c r="BA6071" i="1"/>
  <c r="BB6071" i="1" s="1"/>
  <c r="BG6070" i="1"/>
  <c r="BF6070" i="1"/>
  <c r="BE6070" i="1"/>
  <c r="BD6070" i="1"/>
  <c r="BC6070" i="1"/>
  <c r="BB6070" i="1"/>
  <c r="BA6070" i="1"/>
  <c r="BG6069" i="1"/>
  <c r="BF6069" i="1"/>
  <c r="BE6069" i="1"/>
  <c r="BD6069" i="1"/>
  <c r="BC6069" i="1"/>
  <c r="BB6069" i="1"/>
  <c r="BA6069" i="1"/>
  <c r="BG6068" i="1"/>
  <c r="BF6068" i="1"/>
  <c r="BE6068" i="1"/>
  <c r="BD6068" i="1"/>
  <c r="BC6068" i="1"/>
  <c r="BB6068" i="1"/>
  <c r="BA6068" i="1"/>
  <c r="BG6067" i="1"/>
  <c r="BF6067" i="1"/>
  <c r="BE6067" i="1"/>
  <c r="BD6067" i="1"/>
  <c r="BC6067" i="1"/>
  <c r="BA6067" i="1"/>
  <c r="BB6067" i="1" s="1"/>
  <c r="BG6066" i="1"/>
  <c r="BF6066" i="1"/>
  <c r="BE6066" i="1"/>
  <c r="BD6066" i="1"/>
  <c r="BC6066" i="1"/>
  <c r="BA6066" i="1"/>
  <c r="BB6066" i="1" s="1"/>
  <c r="BG6065" i="1"/>
  <c r="BF6065" i="1"/>
  <c r="BE6065" i="1"/>
  <c r="BD6065" i="1"/>
  <c r="BC6065" i="1"/>
  <c r="BA6065" i="1"/>
  <c r="BB6065" i="1" s="1"/>
  <c r="BG6064" i="1"/>
  <c r="BF6064" i="1"/>
  <c r="BE6064" i="1"/>
  <c r="BD6064" i="1"/>
  <c r="BC6064" i="1"/>
  <c r="BB6064" i="1"/>
  <c r="BA6064" i="1"/>
  <c r="BG6063" i="1"/>
  <c r="BF6063" i="1"/>
  <c r="BE6063" i="1"/>
  <c r="BD6063" i="1"/>
  <c r="BC6063" i="1"/>
  <c r="BB6063" i="1"/>
  <c r="BA6063" i="1"/>
  <c r="BG6062" i="1"/>
  <c r="BF6062" i="1"/>
  <c r="BE6062" i="1"/>
  <c r="BD6062" i="1"/>
  <c r="BC6062" i="1"/>
  <c r="BA6062" i="1"/>
  <c r="BB6062" i="1" s="1"/>
  <c r="BG6061" i="1"/>
  <c r="BF6061" i="1"/>
  <c r="BE6061" i="1"/>
  <c r="BD6061" i="1"/>
  <c r="BC6061" i="1"/>
  <c r="BA6061" i="1"/>
  <c r="BB6061" i="1" s="1"/>
  <c r="BG6060" i="1"/>
  <c r="BF6060" i="1"/>
  <c r="BE6060" i="1"/>
  <c r="BD6060" i="1"/>
  <c r="BC6060" i="1"/>
  <c r="BB6060" i="1"/>
  <c r="BA6060" i="1"/>
  <c r="BG6059" i="1"/>
  <c r="BF6059" i="1"/>
  <c r="BE6059" i="1"/>
  <c r="BD6059" i="1"/>
  <c r="BC6059" i="1"/>
  <c r="BB6059" i="1"/>
  <c r="BA6059" i="1"/>
  <c r="BG6058" i="1"/>
  <c r="BF6058" i="1"/>
  <c r="BE6058" i="1"/>
  <c r="BD6058" i="1"/>
  <c r="BC6058" i="1"/>
  <c r="BA6058" i="1"/>
  <c r="BB6058" i="1" s="1"/>
  <c r="BG6057" i="1"/>
  <c r="BF6057" i="1"/>
  <c r="BE6057" i="1"/>
  <c r="BD6057" i="1"/>
  <c r="BC6057" i="1"/>
  <c r="BB6057" i="1"/>
  <c r="BA6057" i="1"/>
  <c r="BG6056" i="1"/>
  <c r="BF6056" i="1"/>
  <c r="BE6056" i="1"/>
  <c r="BD6056" i="1"/>
  <c r="BC6056" i="1"/>
  <c r="BB6056" i="1"/>
  <c r="BA6056" i="1"/>
  <c r="BG6055" i="1"/>
  <c r="BF6055" i="1"/>
  <c r="BE6055" i="1"/>
  <c r="BD6055" i="1"/>
  <c r="BC6055" i="1"/>
  <c r="BA6055" i="1"/>
  <c r="BB6055" i="1" s="1"/>
  <c r="BG6054" i="1"/>
  <c r="BF6054" i="1"/>
  <c r="BE6054" i="1"/>
  <c r="BD6054" i="1"/>
  <c r="BC6054" i="1"/>
  <c r="BA6054" i="1"/>
  <c r="BB6054" i="1" s="1"/>
  <c r="BG6053" i="1"/>
  <c r="BF6053" i="1"/>
  <c r="BE6053" i="1"/>
  <c r="BD6053" i="1"/>
  <c r="BC6053" i="1"/>
  <c r="BB6053" i="1"/>
  <c r="BA6053" i="1"/>
  <c r="BG6052" i="1"/>
  <c r="BF6052" i="1"/>
  <c r="BE6052" i="1"/>
  <c r="BD6052" i="1"/>
  <c r="BC6052" i="1"/>
  <c r="BA6052" i="1"/>
  <c r="BB6052" i="1" s="1"/>
  <c r="BG6051" i="1"/>
  <c r="BF6051" i="1"/>
  <c r="BE6051" i="1"/>
  <c r="BD6051" i="1"/>
  <c r="BC6051" i="1"/>
  <c r="BA6051" i="1"/>
  <c r="BB6051" i="1" s="1"/>
  <c r="BG6050" i="1"/>
  <c r="BF6050" i="1"/>
  <c r="BE6050" i="1"/>
  <c r="BD6050" i="1"/>
  <c r="BC6050" i="1"/>
  <c r="BA6050" i="1"/>
  <c r="BB6050" i="1" s="1"/>
  <c r="BG6049" i="1"/>
  <c r="BF6049" i="1"/>
  <c r="BE6049" i="1"/>
  <c r="BD6049" i="1"/>
  <c r="BC6049" i="1"/>
  <c r="BA6049" i="1"/>
  <c r="BB6049" i="1" s="1"/>
  <c r="BG6048" i="1"/>
  <c r="BF6048" i="1"/>
  <c r="BE6048" i="1"/>
  <c r="BD6048" i="1"/>
  <c r="BC6048" i="1"/>
  <c r="BB6048" i="1"/>
  <c r="BA6048" i="1"/>
  <c r="BG6047" i="1"/>
  <c r="BF6047" i="1"/>
  <c r="BE6047" i="1"/>
  <c r="BD6047" i="1"/>
  <c r="BC6047" i="1"/>
  <c r="BA6047" i="1"/>
  <c r="BB6047" i="1" s="1"/>
  <c r="BG6046" i="1"/>
  <c r="BF6046" i="1"/>
  <c r="BE6046" i="1"/>
  <c r="BD6046" i="1"/>
  <c r="BC6046" i="1"/>
  <c r="BA6046" i="1"/>
  <c r="BB6046" i="1" s="1"/>
  <c r="BG6045" i="1"/>
  <c r="BF6045" i="1"/>
  <c r="BE6045" i="1"/>
  <c r="BD6045" i="1"/>
  <c r="BC6045" i="1"/>
  <c r="BB6045" i="1"/>
  <c r="BA6045" i="1"/>
  <c r="BG6044" i="1"/>
  <c r="BF6044" i="1"/>
  <c r="BE6044" i="1"/>
  <c r="BD6044" i="1"/>
  <c r="BC6044" i="1"/>
  <c r="BB6044" i="1"/>
  <c r="BA6044" i="1"/>
  <c r="BG6043" i="1"/>
  <c r="BF6043" i="1"/>
  <c r="BE6043" i="1"/>
  <c r="BD6043" i="1"/>
  <c r="BC6043" i="1"/>
  <c r="BA6043" i="1"/>
  <c r="BB6043" i="1" s="1"/>
  <c r="BG6042" i="1"/>
  <c r="BF6042" i="1"/>
  <c r="BE6042" i="1"/>
  <c r="BD6042" i="1"/>
  <c r="BC6042" i="1"/>
  <c r="BB6042" i="1"/>
  <c r="BA6042" i="1"/>
  <c r="BG6041" i="1"/>
  <c r="BF6041" i="1"/>
  <c r="BE6041" i="1"/>
  <c r="BD6041" i="1"/>
  <c r="BC6041" i="1"/>
  <c r="BB6041" i="1"/>
  <c r="BA6041" i="1"/>
  <c r="BG6040" i="1"/>
  <c r="BF6040" i="1"/>
  <c r="BE6040" i="1"/>
  <c r="BD6040" i="1"/>
  <c r="BC6040" i="1"/>
  <c r="BA6040" i="1"/>
  <c r="BB6040" i="1" s="1"/>
  <c r="BG6039" i="1"/>
  <c r="BF6039" i="1"/>
  <c r="BE6039" i="1"/>
  <c r="BD6039" i="1"/>
  <c r="BC6039" i="1"/>
  <c r="BA6039" i="1"/>
  <c r="BB6039" i="1" s="1"/>
  <c r="BG6038" i="1"/>
  <c r="BF6038" i="1"/>
  <c r="BE6038" i="1"/>
  <c r="BD6038" i="1"/>
  <c r="BC6038" i="1"/>
  <c r="BA6038" i="1"/>
  <c r="BB6038" i="1" s="1"/>
  <c r="BG6037" i="1"/>
  <c r="BF6037" i="1"/>
  <c r="BE6037" i="1"/>
  <c r="BD6037" i="1"/>
  <c r="BC6037" i="1"/>
  <c r="BB6037" i="1"/>
  <c r="BA6037" i="1"/>
  <c r="BG6036" i="1"/>
  <c r="BF6036" i="1"/>
  <c r="BE6036" i="1"/>
  <c r="BD6036" i="1"/>
  <c r="BC6036" i="1"/>
  <c r="BA6036" i="1"/>
  <c r="BB6036" i="1" s="1"/>
  <c r="BG6035" i="1"/>
  <c r="BF6035" i="1"/>
  <c r="BE6035" i="1"/>
  <c r="BD6035" i="1"/>
  <c r="BC6035" i="1"/>
  <c r="BA6035" i="1"/>
  <c r="BB6035" i="1" s="1"/>
  <c r="BG6034" i="1"/>
  <c r="BF6034" i="1"/>
  <c r="BE6034" i="1"/>
  <c r="BD6034" i="1"/>
  <c r="BC6034" i="1"/>
  <c r="BA6034" i="1"/>
  <c r="BB6034" i="1" s="1"/>
  <c r="BG6033" i="1"/>
  <c r="BF6033" i="1"/>
  <c r="BE6033" i="1"/>
  <c r="BD6033" i="1"/>
  <c r="BC6033" i="1"/>
  <c r="BA6033" i="1"/>
  <c r="BB6033" i="1" s="1"/>
  <c r="BG6032" i="1"/>
  <c r="BF6032" i="1"/>
  <c r="BE6032" i="1"/>
  <c r="BD6032" i="1"/>
  <c r="BC6032" i="1"/>
  <c r="BB6032" i="1"/>
  <c r="BA6032" i="1"/>
  <c r="BG6031" i="1"/>
  <c r="BF6031" i="1"/>
  <c r="BE6031" i="1"/>
  <c r="BD6031" i="1"/>
  <c r="BC6031" i="1"/>
  <c r="BB6031" i="1"/>
  <c r="BA6031" i="1"/>
  <c r="BG6030" i="1"/>
  <c r="BF6030" i="1"/>
  <c r="BE6030" i="1"/>
  <c r="BD6030" i="1"/>
  <c r="BC6030" i="1"/>
  <c r="BA6030" i="1"/>
  <c r="BB6030" i="1" s="1"/>
  <c r="BG6029" i="1"/>
  <c r="BF6029" i="1"/>
  <c r="BE6029" i="1"/>
  <c r="BD6029" i="1"/>
  <c r="BC6029" i="1"/>
  <c r="BA6029" i="1"/>
  <c r="BB6029" i="1" s="1"/>
  <c r="BG6028" i="1"/>
  <c r="BF6028" i="1"/>
  <c r="BE6028" i="1"/>
  <c r="BD6028" i="1"/>
  <c r="BC6028" i="1"/>
  <c r="BB6028" i="1"/>
  <c r="BA6028" i="1"/>
  <c r="BG6027" i="1"/>
  <c r="BF6027" i="1"/>
  <c r="BE6027" i="1"/>
  <c r="BD6027" i="1"/>
  <c r="BC6027" i="1"/>
  <c r="BA6027" i="1"/>
  <c r="BB6027" i="1" s="1"/>
  <c r="BG6026" i="1"/>
  <c r="BF6026" i="1"/>
  <c r="BE6026" i="1"/>
  <c r="BD6026" i="1"/>
  <c r="BC6026" i="1"/>
  <c r="BB6026" i="1"/>
  <c r="BA6026" i="1"/>
  <c r="BG6025" i="1"/>
  <c r="BF6025" i="1"/>
  <c r="BE6025" i="1"/>
  <c r="BD6025" i="1"/>
  <c r="BC6025" i="1"/>
  <c r="BB6025" i="1"/>
  <c r="BA6025" i="1"/>
  <c r="BG6024" i="1"/>
  <c r="BF6024" i="1"/>
  <c r="BE6024" i="1"/>
  <c r="BD6024" i="1"/>
  <c r="BC6024" i="1"/>
  <c r="BA6024" i="1"/>
  <c r="BB6024" i="1" s="1"/>
  <c r="BG6023" i="1"/>
  <c r="BF6023" i="1"/>
  <c r="BE6023" i="1"/>
  <c r="BD6023" i="1"/>
  <c r="BC6023" i="1"/>
  <c r="BA6023" i="1"/>
  <c r="BB6023" i="1" s="1"/>
  <c r="BG6022" i="1"/>
  <c r="BF6022" i="1"/>
  <c r="BE6022" i="1"/>
  <c r="BD6022" i="1"/>
  <c r="BC6022" i="1"/>
  <c r="BA6022" i="1"/>
  <c r="BB6022" i="1" s="1"/>
  <c r="BG6021" i="1"/>
  <c r="BF6021" i="1"/>
  <c r="BE6021" i="1"/>
  <c r="BD6021" i="1"/>
  <c r="BC6021" i="1"/>
  <c r="BB6021" i="1"/>
  <c r="BA6021" i="1"/>
  <c r="BG6020" i="1"/>
  <c r="BF6020" i="1"/>
  <c r="BE6020" i="1"/>
  <c r="BD6020" i="1"/>
  <c r="BC6020" i="1"/>
  <c r="BA6020" i="1"/>
  <c r="BB6020" i="1" s="1"/>
  <c r="BG6019" i="1"/>
  <c r="BF6019" i="1"/>
  <c r="BE6019" i="1"/>
  <c r="BD6019" i="1"/>
  <c r="BC6019" i="1"/>
  <c r="BA6019" i="1"/>
  <c r="BB6019" i="1" s="1"/>
  <c r="BG6018" i="1"/>
  <c r="BF6018" i="1"/>
  <c r="BE6018" i="1"/>
  <c r="BD6018" i="1"/>
  <c r="BC6018" i="1"/>
  <c r="BA6018" i="1"/>
  <c r="BB6018" i="1" s="1"/>
  <c r="BG6017" i="1"/>
  <c r="BF6017" i="1"/>
  <c r="BE6017" i="1"/>
  <c r="BD6017" i="1"/>
  <c r="BC6017" i="1"/>
  <c r="BB6017" i="1"/>
  <c r="BA6017" i="1"/>
  <c r="BG6016" i="1"/>
  <c r="BF6016" i="1"/>
  <c r="BE6016" i="1"/>
  <c r="BD6016" i="1"/>
  <c r="BC6016" i="1"/>
  <c r="BB6016" i="1"/>
  <c r="BA6016" i="1"/>
  <c r="BG6015" i="1"/>
  <c r="BF6015" i="1"/>
  <c r="BE6015" i="1"/>
  <c r="BD6015" i="1"/>
  <c r="BC6015" i="1"/>
  <c r="BA6015" i="1"/>
  <c r="BB6015" i="1" s="1"/>
  <c r="BG6014" i="1"/>
  <c r="BF6014" i="1"/>
  <c r="BE6014" i="1"/>
  <c r="BD6014" i="1"/>
  <c r="BC6014" i="1"/>
  <c r="BA6014" i="1"/>
  <c r="BB6014" i="1" s="1"/>
  <c r="BG6013" i="1"/>
  <c r="BF6013" i="1"/>
  <c r="BE6013" i="1"/>
  <c r="BD6013" i="1"/>
  <c r="BC6013" i="1"/>
  <c r="BB6013" i="1"/>
  <c r="BA6013" i="1"/>
  <c r="BG6012" i="1"/>
  <c r="BF6012" i="1"/>
  <c r="BE6012" i="1"/>
  <c r="BD6012" i="1"/>
  <c r="BC6012" i="1"/>
  <c r="BA6012" i="1"/>
  <c r="BB6012" i="1" s="1"/>
  <c r="BG6011" i="1"/>
  <c r="BF6011" i="1"/>
  <c r="BE6011" i="1"/>
  <c r="BD6011" i="1"/>
  <c r="BC6011" i="1"/>
  <c r="BA6011" i="1"/>
  <c r="BB6011" i="1" s="1"/>
  <c r="BG6010" i="1"/>
  <c r="BF6010" i="1"/>
  <c r="BE6010" i="1"/>
  <c r="BD6010" i="1"/>
  <c r="BC6010" i="1"/>
  <c r="BB6010" i="1"/>
  <c r="BA6010" i="1"/>
  <c r="BG6009" i="1"/>
  <c r="BF6009" i="1"/>
  <c r="BE6009" i="1"/>
  <c r="BD6009" i="1"/>
  <c r="BC6009" i="1"/>
  <c r="BB6009" i="1"/>
  <c r="BA6009" i="1"/>
  <c r="BG6008" i="1"/>
  <c r="BF6008" i="1"/>
  <c r="BE6008" i="1"/>
  <c r="BD6008" i="1"/>
  <c r="BC6008" i="1"/>
  <c r="BA6008" i="1"/>
  <c r="BB6008" i="1" s="1"/>
  <c r="BG6007" i="1"/>
  <c r="BF6007" i="1"/>
  <c r="BE6007" i="1"/>
  <c r="BD6007" i="1"/>
  <c r="BC6007" i="1"/>
  <c r="BA6007" i="1"/>
  <c r="BB6007" i="1" s="1"/>
  <c r="BG6006" i="1"/>
  <c r="BF6006" i="1"/>
  <c r="BE6006" i="1"/>
  <c r="BD6006" i="1"/>
  <c r="BC6006" i="1"/>
  <c r="BB6006" i="1"/>
  <c r="BA6006" i="1"/>
  <c r="BG6005" i="1"/>
  <c r="BF6005" i="1"/>
  <c r="BE6005" i="1"/>
  <c r="BD6005" i="1"/>
  <c r="BC6005" i="1"/>
  <c r="BB6005" i="1"/>
  <c r="BA6005" i="1"/>
  <c r="BG6004" i="1"/>
  <c r="BF6004" i="1"/>
  <c r="BE6004" i="1"/>
  <c r="BD6004" i="1"/>
  <c r="BC6004" i="1"/>
  <c r="BA6004" i="1"/>
  <c r="BB6004" i="1" s="1"/>
  <c r="BG6003" i="1"/>
  <c r="BF6003" i="1"/>
  <c r="BE6003" i="1"/>
  <c r="BD6003" i="1"/>
  <c r="BC6003" i="1"/>
  <c r="BB6003" i="1"/>
  <c r="BA6003" i="1"/>
  <c r="BG6002" i="1"/>
  <c r="BF6002" i="1"/>
  <c r="BE6002" i="1"/>
  <c r="BD6002" i="1"/>
  <c r="BC6002" i="1"/>
  <c r="BA6002" i="1"/>
  <c r="BB6002" i="1" s="1"/>
  <c r="BG6001" i="1"/>
  <c r="BF6001" i="1"/>
  <c r="BE6001" i="1"/>
  <c r="BD6001" i="1"/>
  <c r="BC6001" i="1"/>
  <c r="BB6001" i="1"/>
  <c r="BA6001" i="1"/>
  <c r="BG6000" i="1"/>
  <c r="BF6000" i="1"/>
  <c r="BE6000" i="1"/>
  <c r="BD6000" i="1"/>
  <c r="BC6000" i="1"/>
  <c r="BB6000" i="1"/>
  <c r="BA6000" i="1"/>
  <c r="BG5999" i="1"/>
  <c r="BF5999" i="1"/>
  <c r="BE5999" i="1"/>
  <c r="BD5999" i="1"/>
  <c r="BC5999" i="1"/>
  <c r="BB5999" i="1"/>
  <c r="BA5999" i="1"/>
  <c r="BG5998" i="1"/>
  <c r="BF5998" i="1"/>
  <c r="BE5998" i="1"/>
  <c r="BD5998" i="1"/>
  <c r="BC5998" i="1"/>
  <c r="BA5998" i="1"/>
  <c r="BB5998" i="1" s="1"/>
  <c r="BG5997" i="1"/>
  <c r="BF5997" i="1"/>
  <c r="BE5997" i="1"/>
  <c r="BD5997" i="1"/>
  <c r="BC5997" i="1"/>
  <c r="BB5997" i="1"/>
  <c r="BA5997" i="1"/>
  <c r="BG5996" i="1"/>
  <c r="BF5996" i="1"/>
  <c r="BE5996" i="1"/>
  <c r="BD5996" i="1"/>
  <c r="BC5996" i="1"/>
  <c r="BB5996" i="1"/>
  <c r="BA5996" i="1"/>
  <c r="BG5995" i="1"/>
  <c r="BF5995" i="1"/>
  <c r="BE5995" i="1"/>
  <c r="BD5995" i="1"/>
  <c r="BC5995" i="1"/>
  <c r="BA5995" i="1"/>
  <c r="BB5995" i="1" s="1"/>
  <c r="BG5994" i="1"/>
  <c r="BF5994" i="1"/>
  <c r="BE5994" i="1"/>
  <c r="BD5994" i="1"/>
  <c r="BC5994" i="1"/>
  <c r="BB5994" i="1"/>
  <c r="BA5994" i="1"/>
  <c r="BG5993" i="1"/>
  <c r="BF5993" i="1"/>
  <c r="BE5993" i="1"/>
  <c r="BD5993" i="1"/>
  <c r="BC5993" i="1"/>
  <c r="BA5993" i="1"/>
  <c r="BB5993" i="1" s="1"/>
  <c r="BG5992" i="1"/>
  <c r="BF5992" i="1"/>
  <c r="BE5992" i="1"/>
  <c r="BD5992" i="1"/>
  <c r="BC5992" i="1"/>
  <c r="BA5992" i="1"/>
  <c r="BB5992" i="1" s="1"/>
  <c r="BG5991" i="1"/>
  <c r="BF5991" i="1"/>
  <c r="BE5991" i="1"/>
  <c r="BD5991" i="1"/>
  <c r="BC5991" i="1"/>
  <c r="BA5991" i="1"/>
  <c r="BB5991" i="1" s="1"/>
  <c r="BG5990" i="1"/>
  <c r="BF5990" i="1"/>
  <c r="BE5990" i="1"/>
  <c r="BD5990" i="1"/>
  <c r="BC5990" i="1"/>
  <c r="BA5990" i="1"/>
  <c r="BB5990" i="1" s="1"/>
  <c r="BG5989" i="1"/>
  <c r="BF5989" i="1"/>
  <c r="BE5989" i="1"/>
  <c r="BD5989" i="1"/>
  <c r="BC5989" i="1"/>
  <c r="BB5989" i="1"/>
  <c r="BA5989" i="1"/>
  <c r="BG5988" i="1"/>
  <c r="BF5988" i="1"/>
  <c r="BE5988" i="1"/>
  <c r="BD5988" i="1"/>
  <c r="BC5988" i="1"/>
  <c r="BB5988" i="1"/>
  <c r="BA5988" i="1"/>
  <c r="BG5987" i="1"/>
  <c r="BF5987" i="1"/>
  <c r="BE5987" i="1"/>
  <c r="BD5987" i="1"/>
  <c r="BC5987" i="1"/>
  <c r="BA5987" i="1"/>
  <c r="BB5987" i="1" s="1"/>
  <c r="BG5986" i="1"/>
  <c r="BF5986" i="1"/>
  <c r="BE5986" i="1"/>
  <c r="BD5986" i="1"/>
  <c r="BC5986" i="1"/>
  <c r="BA5986" i="1"/>
  <c r="BB5986" i="1" s="1"/>
  <c r="BG5985" i="1"/>
  <c r="BF5985" i="1"/>
  <c r="BE5985" i="1"/>
  <c r="BD5985" i="1"/>
  <c r="BC5985" i="1"/>
  <c r="BA5985" i="1"/>
  <c r="BB5985" i="1" s="1"/>
  <c r="BG5984" i="1"/>
  <c r="BF5984" i="1"/>
  <c r="BE5984" i="1"/>
  <c r="BD5984" i="1"/>
  <c r="BC5984" i="1"/>
  <c r="BB5984" i="1"/>
  <c r="BA5984" i="1"/>
  <c r="BG5983" i="1"/>
  <c r="BF5983" i="1"/>
  <c r="BE5983" i="1"/>
  <c r="BD5983" i="1"/>
  <c r="BC5983" i="1"/>
  <c r="BB5983" i="1"/>
  <c r="BA5983" i="1"/>
  <c r="BG5982" i="1"/>
  <c r="BF5982" i="1"/>
  <c r="BE5982" i="1"/>
  <c r="BD5982" i="1"/>
  <c r="BC5982" i="1"/>
  <c r="BA5982" i="1"/>
  <c r="BB5982" i="1" s="1"/>
  <c r="BG5981" i="1"/>
  <c r="BF5981" i="1"/>
  <c r="BE5981" i="1"/>
  <c r="BD5981" i="1"/>
  <c r="BC5981" i="1"/>
  <c r="BB5981" i="1"/>
  <c r="BA5981" i="1"/>
  <c r="BG5980" i="1"/>
  <c r="BF5980" i="1"/>
  <c r="BE5980" i="1"/>
  <c r="BD5980" i="1"/>
  <c r="BC5980" i="1"/>
  <c r="BB5980" i="1"/>
  <c r="BA5980" i="1"/>
  <c r="BG5979" i="1"/>
  <c r="BF5979" i="1"/>
  <c r="BE5979" i="1"/>
  <c r="BD5979" i="1"/>
  <c r="BC5979" i="1"/>
  <c r="BA5979" i="1"/>
  <c r="BB5979" i="1" s="1"/>
  <c r="BG5978" i="1"/>
  <c r="BF5978" i="1"/>
  <c r="BE5978" i="1"/>
  <c r="BD5978" i="1"/>
  <c r="BC5978" i="1"/>
  <c r="BA5978" i="1"/>
  <c r="BB5978" i="1" s="1"/>
  <c r="BG5977" i="1"/>
  <c r="BF5977" i="1"/>
  <c r="BE5977" i="1"/>
  <c r="BD5977" i="1"/>
  <c r="BC5977" i="1"/>
  <c r="BA5977" i="1"/>
  <c r="BB5977" i="1" s="1"/>
  <c r="BG5976" i="1"/>
  <c r="BF5976" i="1"/>
  <c r="BE5976" i="1"/>
  <c r="BD5976" i="1"/>
  <c r="BC5976" i="1"/>
  <c r="BB5976" i="1"/>
  <c r="BA5976" i="1"/>
  <c r="BG5975" i="1"/>
  <c r="BF5975" i="1"/>
  <c r="BE5975" i="1"/>
  <c r="BD5975" i="1"/>
  <c r="BC5975" i="1"/>
  <c r="BA5975" i="1"/>
  <c r="BB5975" i="1" s="1"/>
  <c r="BG5974" i="1"/>
  <c r="BF5974" i="1"/>
  <c r="BE5974" i="1"/>
  <c r="BD5974" i="1"/>
  <c r="BC5974" i="1"/>
  <c r="BA5974" i="1"/>
  <c r="BB5974" i="1" s="1"/>
  <c r="BG5973" i="1"/>
  <c r="BF5973" i="1"/>
  <c r="BE5973" i="1"/>
  <c r="BD5973" i="1"/>
  <c r="BC5973" i="1"/>
  <c r="BB5973" i="1"/>
  <c r="BA5973" i="1"/>
  <c r="BG5972" i="1"/>
  <c r="BF5972" i="1"/>
  <c r="BE5972" i="1"/>
  <c r="BD5972" i="1"/>
  <c r="BC5972" i="1"/>
  <c r="BB5972" i="1"/>
  <c r="BA5972" i="1"/>
  <c r="BG5971" i="1"/>
  <c r="BF5971" i="1"/>
  <c r="BE5971" i="1"/>
  <c r="BD5971" i="1"/>
  <c r="BC5971" i="1"/>
  <c r="BB5971" i="1"/>
  <c r="BA5971" i="1"/>
  <c r="BG5970" i="1"/>
  <c r="BF5970" i="1"/>
  <c r="BE5970" i="1"/>
  <c r="BD5970" i="1"/>
  <c r="BC5970" i="1"/>
  <c r="BA5970" i="1"/>
  <c r="BB5970" i="1" s="1"/>
  <c r="BG5969" i="1"/>
  <c r="BF5969" i="1"/>
  <c r="BE5969" i="1"/>
  <c r="BD5969" i="1"/>
  <c r="BC5969" i="1"/>
  <c r="BA5969" i="1"/>
  <c r="BB5969" i="1" s="1"/>
  <c r="BG5968" i="1"/>
  <c r="BF5968" i="1"/>
  <c r="BE5968" i="1"/>
  <c r="BD5968" i="1"/>
  <c r="BC5968" i="1"/>
  <c r="BB5968" i="1"/>
  <c r="BA5968" i="1"/>
  <c r="BG5967" i="1"/>
  <c r="BF5967" i="1"/>
  <c r="BE5967" i="1"/>
  <c r="BD5967" i="1"/>
  <c r="BC5967" i="1"/>
  <c r="BA5967" i="1"/>
  <c r="BB5967" i="1" s="1"/>
  <c r="BG5966" i="1"/>
  <c r="BF5966" i="1"/>
  <c r="BE5966" i="1"/>
  <c r="BD5966" i="1"/>
  <c r="BC5966" i="1"/>
  <c r="BA5966" i="1"/>
  <c r="BB5966" i="1" s="1"/>
  <c r="BG5965" i="1"/>
  <c r="BF5965" i="1"/>
  <c r="BE5965" i="1"/>
  <c r="BD5965" i="1"/>
  <c r="BC5965" i="1"/>
  <c r="BA5965" i="1"/>
  <c r="BB5965" i="1" s="1"/>
  <c r="BG5964" i="1"/>
  <c r="BF5964" i="1"/>
  <c r="BE5964" i="1"/>
  <c r="BD5964" i="1"/>
  <c r="BC5964" i="1"/>
  <c r="BB5964" i="1"/>
  <c r="BA5964" i="1"/>
  <c r="BG5963" i="1"/>
  <c r="BF5963" i="1"/>
  <c r="BE5963" i="1"/>
  <c r="BD5963" i="1"/>
  <c r="BC5963" i="1"/>
  <c r="BA5963" i="1"/>
  <c r="BB5963" i="1" s="1"/>
  <c r="BG5962" i="1"/>
  <c r="BF5962" i="1"/>
  <c r="BE5962" i="1"/>
  <c r="BD5962" i="1"/>
  <c r="BC5962" i="1"/>
  <c r="BA5962" i="1"/>
  <c r="BB5962" i="1" s="1"/>
  <c r="BG5961" i="1"/>
  <c r="BF5961" i="1"/>
  <c r="BE5961" i="1"/>
  <c r="BD5961" i="1"/>
  <c r="BC5961" i="1"/>
  <c r="BA5961" i="1"/>
  <c r="BB5961" i="1" s="1"/>
  <c r="BG5960" i="1"/>
  <c r="BF5960" i="1"/>
  <c r="BE5960" i="1"/>
  <c r="BD5960" i="1"/>
  <c r="BC5960" i="1"/>
  <c r="BB5960" i="1"/>
  <c r="BA5960" i="1"/>
  <c r="BG5959" i="1"/>
  <c r="BF5959" i="1"/>
  <c r="BE5959" i="1"/>
  <c r="BD5959" i="1"/>
  <c r="BC5959" i="1"/>
  <c r="BA5959" i="1"/>
  <c r="BB5959" i="1" s="1"/>
  <c r="BG5958" i="1"/>
  <c r="BF5958" i="1"/>
  <c r="BE5958" i="1"/>
  <c r="BD5958" i="1"/>
  <c r="BC5958" i="1"/>
  <c r="BA5958" i="1"/>
  <c r="BB5958" i="1" s="1"/>
  <c r="BG5957" i="1"/>
  <c r="BF5957" i="1"/>
  <c r="BE5957" i="1"/>
  <c r="BD5957" i="1"/>
  <c r="BC5957" i="1"/>
  <c r="BB5957" i="1"/>
  <c r="BA5957" i="1"/>
  <c r="BG5956" i="1"/>
  <c r="BF5956" i="1"/>
  <c r="BE5956" i="1"/>
  <c r="BD5956" i="1"/>
  <c r="BC5956" i="1"/>
  <c r="BB5956" i="1"/>
  <c r="BA5956" i="1"/>
  <c r="BG5955" i="1"/>
  <c r="BF5955" i="1"/>
  <c r="BE5955" i="1"/>
  <c r="BD5955" i="1"/>
  <c r="BC5955" i="1"/>
  <c r="BA5955" i="1"/>
  <c r="BB5955" i="1" s="1"/>
  <c r="BG5954" i="1"/>
  <c r="BF5954" i="1"/>
  <c r="BE5954" i="1"/>
  <c r="BD5954" i="1"/>
  <c r="BC5954" i="1"/>
  <c r="BA5954" i="1"/>
  <c r="BB5954" i="1" s="1"/>
  <c r="BG5953" i="1"/>
  <c r="BF5953" i="1"/>
  <c r="BE5953" i="1"/>
  <c r="BD5953" i="1"/>
  <c r="BC5953" i="1"/>
  <c r="BA5953" i="1"/>
  <c r="BB5953" i="1" s="1"/>
  <c r="BG5952" i="1"/>
  <c r="BF5952" i="1"/>
  <c r="BE5952" i="1"/>
  <c r="BD5952" i="1"/>
  <c r="BC5952" i="1"/>
  <c r="BB5952" i="1"/>
  <c r="BA5952" i="1"/>
  <c r="BG5951" i="1"/>
  <c r="BF5951" i="1"/>
  <c r="BE5951" i="1"/>
  <c r="BD5951" i="1"/>
  <c r="BC5951" i="1"/>
  <c r="BA5951" i="1"/>
  <c r="BB5951" i="1" s="1"/>
  <c r="BG5950" i="1"/>
  <c r="BF5950" i="1"/>
  <c r="BE5950" i="1"/>
  <c r="BD5950" i="1"/>
  <c r="BC5950" i="1"/>
  <c r="BA5950" i="1"/>
  <c r="BB5950" i="1" s="1"/>
  <c r="BG5949" i="1"/>
  <c r="BF5949" i="1"/>
  <c r="BE5949" i="1"/>
  <c r="BD5949" i="1"/>
  <c r="BC5949" i="1"/>
  <c r="BA5949" i="1"/>
  <c r="BB5949" i="1" s="1"/>
  <c r="BG5948" i="1"/>
  <c r="BF5948" i="1"/>
  <c r="BE5948" i="1"/>
  <c r="BD5948" i="1"/>
  <c r="BC5948" i="1"/>
  <c r="BB5948" i="1"/>
  <c r="BA5948" i="1"/>
  <c r="BG5947" i="1"/>
  <c r="BF5947" i="1"/>
  <c r="BE5947" i="1"/>
  <c r="BD5947" i="1"/>
  <c r="BC5947" i="1"/>
  <c r="BA5947" i="1"/>
  <c r="BB5947" i="1" s="1"/>
  <c r="BG5946" i="1"/>
  <c r="BF5946" i="1"/>
  <c r="BE5946" i="1"/>
  <c r="BD5946" i="1"/>
  <c r="BC5946" i="1"/>
  <c r="BA5946" i="1"/>
  <c r="BB5946" i="1" s="1"/>
  <c r="BG5945" i="1"/>
  <c r="BF5945" i="1"/>
  <c r="BE5945" i="1"/>
  <c r="BD5945" i="1"/>
  <c r="BC5945" i="1"/>
  <c r="BA5945" i="1"/>
  <c r="BB5945" i="1" s="1"/>
  <c r="BG5944" i="1"/>
  <c r="BF5944" i="1"/>
  <c r="BE5944" i="1"/>
  <c r="BD5944" i="1"/>
  <c r="BC5944" i="1"/>
  <c r="BA5944" i="1"/>
  <c r="BB5944" i="1" s="1"/>
  <c r="BG5943" i="1"/>
  <c r="BF5943" i="1"/>
  <c r="BE5943" i="1"/>
  <c r="BD5943" i="1"/>
  <c r="BC5943" i="1"/>
  <c r="BA5943" i="1"/>
  <c r="BB5943" i="1" s="1"/>
  <c r="BG5942" i="1"/>
  <c r="BF5942" i="1"/>
  <c r="BE5942" i="1"/>
  <c r="BD5942" i="1"/>
  <c r="BC5942" i="1"/>
  <c r="BB5942" i="1"/>
  <c r="BA5942" i="1"/>
  <c r="BG5941" i="1"/>
  <c r="BF5941" i="1"/>
  <c r="BE5941" i="1"/>
  <c r="BD5941" i="1"/>
  <c r="BC5941" i="1"/>
  <c r="BB5941" i="1"/>
  <c r="BA5941" i="1"/>
  <c r="BG5940" i="1"/>
  <c r="BF5940" i="1"/>
  <c r="BE5940" i="1"/>
  <c r="BD5940" i="1"/>
  <c r="BC5940" i="1"/>
  <c r="BA5940" i="1"/>
  <c r="BB5940" i="1" s="1"/>
  <c r="BG5939" i="1"/>
  <c r="BF5939" i="1"/>
  <c r="BE5939" i="1"/>
  <c r="BD5939" i="1"/>
  <c r="BC5939" i="1"/>
  <c r="BA5939" i="1"/>
  <c r="BB5939" i="1" s="1"/>
  <c r="BG5938" i="1"/>
  <c r="BF5938" i="1"/>
  <c r="BE5938" i="1"/>
  <c r="BD5938" i="1"/>
  <c r="BC5938" i="1"/>
  <c r="BA5938" i="1"/>
  <c r="BB5938" i="1" s="1"/>
  <c r="BG5937" i="1"/>
  <c r="BF5937" i="1"/>
  <c r="BE5937" i="1"/>
  <c r="BD5937" i="1"/>
  <c r="BC5937" i="1"/>
  <c r="BB5937" i="1"/>
  <c r="BA5937" i="1"/>
  <c r="BG5936" i="1"/>
  <c r="BF5936" i="1"/>
  <c r="BE5936" i="1"/>
  <c r="BD5936" i="1"/>
  <c r="BC5936" i="1"/>
  <c r="BB5936" i="1"/>
  <c r="BA5936" i="1"/>
  <c r="BG5935" i="1"/>
  <c r="BF5935" i="1"/>
  <c r="BE5935" i="1"/>
  <c r="BD5935" i="1"/>
  <c r="BC5935" i="1"/>
  <c r="BB5935" i="1"/>
  <c r="BA5935" i="1"/>
  <c r="BG5934" i="1"/>
  <c r="BF5934" i="1"/>
  <c r="BE5934" i="1"/>
  <c r="BD5934" i="1"/>
  <c r="BC5934" i="1"/>
  <c r="BA5934" i="1"/>
  <c r="BB5934" i="1" s="1"/>
  <c r="BG5933" i="1"/>
  <c r="BF5933" i="1"/>
  <c r="BE5933" i="1"/>
  <c r="BD5933" i="1"/>
  <c r="BC5933" i="1"/>
  <c r="BB5933" i="1"/>
  <c r="BA5933" i="1"/>
  <c r="BG5932" i="1"/>
  <c r="BF5932" i="1"/>
  <c r="BE5932" i="1"/>
  <c r="BD5932" i="1"/>
  <c r="BC5932" i="1"/>
  <c r="BA5932" i="1"/>
  <c r="BB5932" i="1" s="1"/>
  <c r="BG5931" i="1"/>
  <c r="BF5931" i="1"/>
  <c r="BE5931" i="1"/>
  <c r="BD5931" i="1"/>
  <c r="BC5931" i="1"/>
  <c r="BB5931" i="1"/>
  <c r="BA5931" i="1"/>
  <c r="BG5930" i="1"/>
  <c r="BF5930" i="1"/>
  <c r="BE5930" i="1"/>
  <c r="BD5930" i="1"/>
  <c r="BC5930" i="1"/>
  <c r="BB5930" i="1"/>
  <c r="BA5930" i="1"/>
  <c r="BG5929" i="1"/>
  <c r="BF5929" i="1"/>
  <c r="BE5929" i="1"/>
  <c r="BD5929" i="1"/>
  <c r="BC5929" i="1"/>
  <c r="BA5929" i="1"/>
  <c r="BB5929" i="1" s="1"/>
  <c r="BG5928" i="1"/>
  <c r="BF5928" i="1"/>
  <c r="BE5928" i="1"/>
  <c r="BD5928" i="1"/>
  <c r="BC5928" i="1"/>
  <c r="BA5928" i="1"/>
  <c r="BB5928" i="1" s="1"/>
  <c r="BG5927" i="1"/>
  <c r="BF5927" i="1"/>
  <c r="BE5927" i="1"/>
  <c r="BD5927" i="1"/>
  <c r="BC5927" i="1"/>
  <c r="BA5927" i="1"/>
  <c r="BB5927" i="1" s="1"/>
  <c r="BG5926" i="1"/>
  <c r="BF5926" i="1"/>
  <c r="BE5926" i="1"/>
  <c r="BD5926" i="1"/>
  <c r="BC5926" i="1"/>
  <c r="BB5926" i="1"/>
  <c r="BA5926" i="1"/>
  <c r="BG5925" i="1"/>
  <c r="BF5925" i="1"/>
  <c r="BE5925" i="1"/>
  <c r="BD5925" i="1"/>
  <c r="BC5925" i="1"/>
  <c r="BB5925" i="1"/>
  <c r="BA5925" i="1"/>
  <c r="BG5924" i="1"/>
  <c r="BF5924" i="1"/>
  <c r="BE5924" i="1"/>
  <c r="BD5924" i="1"/>
  <c r="BC5924" i="1"/>
  <c r="BA5924" i="1"/>
  <c r="BB5924" i="1" s="1"/>
  <c r="BG5923" i="1"/>
  <c r="BF5923" i="1"/>
  <c r="BE5923" i="1"/>
  <c r="BD5923" i="1"/>
  <c r="BC5923" i="1"/>
  <c r="BB5923" i="1"/>
  <c r="BA5923" i="1"/>
  <c r="BG5922" i="1"/>
  <c r="BF5922" i="1"/>
  <c r="BE5922" i="1"/>
  <c r="BD5922" i="1"/>
  <c r="BC5922" i="1"/>
  <c r="BA5922" i="1"/>
  <c r="BB5922" i="1" s="1"/>
  <c r="BG5921" i="1"/>
  <c r="BF5921" i="1"/>
  <c r="BE5921" i="1"/>
  <c r="BD5921" i="1"/>
  <c r="BC5921" i="1"/>
  <c r="BA5921" i="1"/>
  <c r="BB5921" i="1" s="1"/>
  <c r="BG5920" i="1"/>
  <c r="BF5920" i="1"/>
  <c r="BE5920" i="1"/>
  <c r="BD5920" i="1"/>
  <c r="BC5920" i="1"/>
  <c r="BB5920" i="1"/>
  <c r="BA5920" i="1"/>
  <c r="BG5919" i="1"/>
  <c r="BF5919" i="1"/>
  <c r="BE5919" i="1"/>
  <c r="BD5919" i="1"/>
  <c r="BC5919" i="1"/>
  <c r="BB5919" i="1"/>
  <c r="BA5919" i="1"/>
  <c r="BG5918" i="1"/>
  <c r="BF5918" i="1"/>
  <c r="BE5918" i="1"/>
  <c r="BD5918" i="1"/>
  <c r="BC5918" i="1"/>
  <c r="BA5918" i="1"/>
  <c r="BB5918" i="1" s="1"/>
  <c r="BG5917" i="1"/>
  <c r="BF5917" i="1"/>
  <c r="BE5917" i="1"/>
  <c r="BD5917" i="1"/>
  <c r="BC5917" i="1"/>
  <c r="BB5917" i="1"/>
  <c r="BA5917" i="1"/>
  <c r="BG5916" i="1"/>
  <c r="BF5916" i="1"/>
  <c r="BE5916" i="1"/>
  <c r="BD5916" i="1"/>
  <c r="BC5916" i="1"/>
  <c r="BA5916" i="1"/>
  <c r="BB5916" i="1" s="1"/>
  <c r="BG5915" i="1"/>
  <c r="BF5915" i="1"/>
  <c r="BE5915" i="1"/>
  <c r="BD5915" i="1"/>
  <c r="BC5915" i="1"/>
  <c r="BA5915" i="1"/>
  <c r="BB5915" i="1" s="1"/>
  <c r="BG5914" i="1"/>
  <c r="BF5914" i="1"/>
  <c r="BE5914" i="1"/>
  <c r="BD5914" i="1"/>
  <c r="BC5914" i="1"/>
  <c r="BA5914" i="1"/>
  <c r="BB5914" i="1" s="1"/>
  <c r="BG5913" i="1"/>
  <c r="BF5913" i="1"/>
  <c r="BE5913" i="1"/>
  <c r="BD5913" i="1"/>
  <c r="BC5913" i="1"/>
  <c r="BA5913" i="1"/>
  <c r="BB5913" i="1" s="1"/>
  <c r="BG5912" i="1"/>
  <c r="BF5912" i="1"/>
  <c r="BE5912" i="1"/>
  <c r="BD5912" i="1"/>
  <c r="BC5912" i="1"/>
  <c r="BA5912" i="1"/>
  <c r="BB5912" i="1" s="1"/>
  <c r="BG5911" i="1"/>
  <c r="BF5911" i="1"/>
  <c r="BE5911" i="1"/>
  <c r="BD5911" i="1"/>
  <c r="BC5911" i="1"/>
  <c r="BA5911" i="1"/>
  <c r="BB5911" i="1" s="1"/>
  <c r="BG5910" i="1"/>
  <c r="BF5910" i="1"/>
  <c r="BE5910" i="1"/>
  <c r="BD5910" i="1"/>
  <c r="BC5910" i="1"/>
  <c r="BA5910" i="1"/>
  <c r="BB5910" i="1" s="1"/>
  <c r="BG5909" i="1"/>
  <c r="BF5909" i="1"/>
  <c r="BE5909" i="1"/>
  <c r="BD5909" i="1"/>
  <c r="BC5909" i="1"/>
  <c r="BB5909" i="1"/>
  <c r="BA5909" i="1"/>
  <c r="BG5908" i="1"/>
  <c r="BF5908" i="1"/>
  <c r="BE5908" i="1"/>
  <c r="BD5908" i="1"/>
  <c r="BC5908" i="1"/>
  <c r="BA5908" i="1"/>
  <c r="BB5908" i="1" s="1"/>
  <c r="BG5907" i="1"/>
  <c r="BF5907" i="1"/>
  <c r="BE5907" i="1"/>
  <c r="BD5907" i="1"/>
  <c r="BC5907" i="1"/>
  <c r="BA5907" i="1"/>
  <c r="BB5907" i="1" s="1"/>
  <c r="BG5906" i="1"/>
  <c r="BF5906" i="1"/>
  <c r="BE5906" i="1"/>
  <c r="BD5906" i="1"/>
  <c r="BC5906" i="1"/>
  <c r="BA5906" i="1"/>
  <c r="BB5906" i="1" s="1"/>
  <c r="BG5905" i="1"/>
  <c r="BF5905" i="1"/>
  <c r="BE5905" i="1"/>
  <c r="BD5905" i="1"/>
  <c r="BC5905" i="1"/>
  <c r="BB5905" i="1"/>
  <c r="BA5905" i="1"/>
  <c r="BG5904" i="1"/>
  <c r="BF5904" i="1"/>
  <c r="BE5904" i="1"/>
  <c r="BD5904" i="1"/>
  <c r="BC5904" i="1"/>
  <c r="BB5904" i="1"/>
  <c r="BA5904" i="1"/>
  <c r="BG5903" i="1"/>
  <c r="BF5903" i="1"/>
  <c r="BE5903" i="1"/>
  <c r="BD5903" i="1"/>
  <c r="BC5903" i="1"/>
  <c r="BA5903" i="1"/>
  <c r="BB5903" i="1" s="1"/>
  <c r="BG5902" i="1"/>
  <c r="BF5902" i="1"/>
  <c r="BE5902" i="1"/>
  <c r="BD5902" i="1"/>
  <c r="BC5902" i="1"/>
  <c r="BA5902" i="1"/>
  <c r="BB5902" i="1" s="1"/>
  <c r="BG5901" i="1"/>
  <c r="BF5901" i="1"/>
  <c r="BE5901" i="1"/>
  <c r="BD5901" i="1"/>
  <c r="BC5901" i="1"/>
  <c r="BB5901" i="1"/>
  <c r="BA5901" i="1"/>
  <c r="BG5900" i="1"/>
  <c r="BF5900" i="1"/>
  <c r="BE5900" i="1"/>
  <c r="BD5900" i="1"/>
  <c r="BC5900" i="1"/>
  <c r="BA5900" i="1"/>
  <c r="BB5900" i="1" s="1"/>
  <c r="BG5899" i="1"/>
  <c r="BF5899" i="1"/>
  <c r="BE5899" i="1"/>
  <c r="BD5899" i="1"/>
  <c r="BC5899" i="1"/>
  <c r="BA5899" i="1"/>
  <c r="BB5899" i="1" s="1"/>
  <c r="BG5898" i="1"/>
  <c r="BF5898" i="1"/>
  <c r="BE5898" i="1"/>
  <c r="BD5898" i="1"/>
  <c r="BC5898" i="1"/>
  <c r="BA5898" i="1"/>
  <c r="BB5898" i="1" s="1"/>
  <c r="BG5897" i="1"/>
  <c r="BF5897" i="1"/>
  <c r="BE5897" i="1"/>
  <c r="BD5897" i="1"/>
  <c r="BC5897" i="1"/>
  <c r="BA5897" i="1"/>
  <c r="BB5897" i="1" s="1"/>
  <c r="BG5896" i="1"/>
  <c r="BF5896" i="1"/>
  <c r="BE5896" i="1"/>
  <c r="BD5896" i="1"/>
  <c r="BC5896" i="1"/>
  <c r="BB5896" i="1"/>
  <c r="BA5896" i="1"/>
  <c r="BG5895" i="1"/>
  <c r="BF5895" i="1"/>
  <c r="BE5895" i="1"/>
  <c r="BD5895" i="1"/>
  <c r="BC5895" i="1"/>
  <c r="BB5895" i="1"/>
  <c r="BA5895" i="1"/>
  <c r="BG5894" i="1"/>
  <c r="BF5894" i="1"/>
  <c r="BE5894" i="1"/>
  <c r="BD5894" i="1"/>
  <c r="BC5894" i="1"/>
  <c r="BB5894" i="1"/>
  <c r="BA5894" i="1"/>
  <c r="BG5893" i="1"/>
  <c r="BF5893" i="1"/>
  <c r="BE5893" i="1"/>
  <c r="BD5893" i="1"/>
  <c r="BC5893" i="1"/>
  <c r="BB5893" i="1"/>
  <c r="BA5893" i="1"/>
  <c r="BG5892" i="1"/>
  <c r="BF5892" i="1"/>
  <c r="BE5892" i="1"/>
  <c r="BD5892" i="1"/>
  <c r="BC5892" i="1"/>
  <c r="BB5892" i="1"/>
  <c r="BA5892" i="1"/>
  <c r="BG5891" i="1"/>
  <c r="BF5891" i="1"/>
  <c r="BE5891" i="1"/>
  <c r="BD5891" i="1"/>
  <c r="BC5891" i="1"/>
  <c r="BA5891" i="1"/>
  <c r="BB5891" i="1" s="1"/>
  <c r="BG5890" i="1"/>
  <c r="BF5890" i="1"/>
  <c r="BE5890" i="1"/>
  <c r="BD5890" i="1"/>
  <c r="BC5890" i="1"/>
  <c r="BA5890" i="1"/>
  <c r="BB5890" i="1" s="1"/>
  <c r="BG5889" i="1"/>
  <c r="BF5889" i="1"/>
  <c r="BE5889" i="1"/>
  <c r="BD5889" i="1"/>
  <c r="BC5889" i="1"/>
  <c r="BB5889" i="1"/>
  <c r="BA5889" i="1"/>
  <c r="BG5888" i="1"/>
  <c r="BF5888" i="1"/>
  <c r="BE5888" i="1"/>
  <c r="BD5888" i="1"/>
  <c r="BC5888" i="1"/>
  <c r="BB5888" i="1"/>
  <c r="BA5888" i="1"/>
  <c r="BG5887" i="1"/>
  <c r="BF5887" i="1"/>
  <c r="BE5887" i="1"/>
  <c r="BD5887" i="1"/>
  <c r="BC5887" i="1"/>
  <c r="BB5887" i="1"/>
  <c r="BA5887" i="1"/>
  <c r="BG5886" i="1"/>
  <c r="BF5886" i="1"/>
  <c r="BE5886" i="1"/>
  <c r="BD5886" i="1"/>
  <c r="BC5886" i="1"/>
  <c r="BA5886" i="1"/>
  <c r="BB5886" i="1" s="1"/>
  <c r="BG5885" i="1"/>
  <c r="BF5885" i="1"/>
  <c r="BE5885" i="1"/>
  <c r="BD5885" i="1"/>
  <c r="BC5885" i="1"/>
  <c r="BB5885" i="1"/>
  <c r="BA5885" i="1"/>
  <c r="BG5884" i="1"/>
  <c r="BF5884" i="1"/>
  <c r="BE5884" i="1"/>
  <c r="BD5884" i="1"/>
  <c r="BC5884" i="1"/>
  <c r="BA5884" i="1"/>
  <c r="BB5884" i="1" s="1"/>
  <c r="BG5883" i="1"/>
  <c r="BF5883" i="1"/>
  <c r="BE5883" i="1"/>
  <c r="BD5883" i="1"/>
  <c r="BC5883" i="1"/>
  <c r="BB5883" i="1"/>
  <c r="BA5883" i="1"/>
  <c r="BG5882" i="1"/>
  <c r="BF5882" i="1"/>
  <c r="BE5882" i="1"/>
  <c r="BD5882" i="1"/>
  <c r="BC5882" i="1"/>
  <c r="BB5882" i="1"/>
  <c r="BA5882" i="1"/>
  <c r="BG5881" i="1"/>
  <c r="BF5881" i="1"/>
  <c r="BE5881" i="1"/>
  <c r="BD5881" i="1"/>
  <c r="BC5881" i="1"/>
  <c r="BA5881" i="1"/>
  <c r="BB5881" i="1" s="1"/>
  <c r="BG5880" i="1"/>
  <c r="BF5880" i="1"/>
  <c r="BE5880" i="1"/>
  <c r="BD5880" i="1"/>
  <c r="BC5880" i="1"/>
  <c r="BB5880" i="1"/>
  <c r="BA5880" i="1"/>
  <c r="BG5879" i="1"/>
  <c r="BF5879" i="1"/>
  <c r="BE5879" i="1"/>
  <c r="BD5879" i="1"/>
  <c r="BC5879" i="1"/>
  <c r="BB5879" i="1"/>
  <c r="BA5879" i="1"/>
  <c r="BG5878" i="1"/>
  <c r="BF5878" i="1"/>
  <c r="BE5878" i="1"/>
  <c r="BD5878" i="1"/>
  <c r="BC5878" i="1"/>
  <c r="BB5878" i="1"/>
  <c r="BA5878" i="1"/>
  <c r="BG5877" i="1"/>
  <c r="BF5877" i="1"/>
  <c r="BE5877" i="1"/>
  <c r="BD5877" i="1"/>
  <c r="BC5877" i="1"/>
  <c r="BB5877" i="1"/>
  <c r="BA5877" i="1"/>
  <c r="BG5876" i="1"/>
  <c r="BF5876" i="1"/>
  <c r="BE5876" i="1"/>
  <c r="BD5876" i="1"/>
  <c r="BC5876" i="1"/>
  <c r="BB5876" i="1"/>
  <c r="BA5876" i="1"/>
  <c r="BG5875" i="1"/>
  <c r="BF5875" i="1"/>
  <c r="BE5875" i="1"/>
  <c r="BD5875" i="1"/>
  <c r="BC5875" i="1"/>
  <c r="BB5875" i="1"/>
  <c r="BA5875" i="1"/>
  <c r="BG5874" i="1"/>
  <c r="BF5874" i="1"/>
  <c r="BE5874" i="1"/>
  <c r="BD5874" i="1"/>
  <c r="BC5874" i="1"/>
  <c r="BA5874" i="1"/>
  <c r="BB5874" i="1" s="1"/>
  <c r="BG5873" i="1"/>
  <c r="BF5873" i="1"/>
  <c r="BE5873" i="1"/>
  <c r="BD5873" i="1"/>
  <c r="BC5873" i="1"/>
  <c r="BB5873" i="1"/>
  <c r="BA5873" i="1"/>
  <c r="BG5872" i="1"/>
  <c r="BF5872" i="1"/>
  <c r="BE5872" i="1"/>
  <c r="BD5872" i="1"/>
  <c r="BC5872" i="1"/>
  <c r="BB5872" i="1"/>
  <c r="BA5872" i="1"/>
  <c r="BG5871" i="1"/>
  <c r="BF5871" i="1"/>
  <c r="BE5871" i="1"/>
  <c r="BD5871" i="1"/>
  <c r="BC5871" i="1"/>
  <c r="BB5871" i="1"/>
  <c r="BA5871" i="1"/>
  <c r="BG5870" i="1"/>
  <c r="BF5870" i="1"/>
  <c r="BE5870" i="1"/>
  <c r="BD5870" i="1"/>
  <c r="BC5870" i="1"/>
  <c r="BA5870" i="1"/>
  <c r="BB5870" i="1" s="1"/>
  <c r="BG5869" i="1"/>
  <c r="BF5869" i="1"/>
  <c r="BE5869" i="1"/>
  <c r="BD5869" i="1"/>
  <c r="BC5869" i="1"/>
  <c r="BA5869" i="1"/>
  <c r="BB5869" i="1" s="1"/>
  <c r="BG5868" i="1"/>
  <c r="BF5868" i="1"/>
  <c r="BE5868" i="1"/>
  <c r="BD5868" i="1"/>
  <c r="BC5868" i="1"/>
  <c r="BB5868" i="1"/>
  <c r="BA5868" i="1"/>
  <c r="BG5867" i="1"/>
  <c r="BF5867" i="1"/>
  <c r="BE5867" i="1"/>
  <c r="BD5867" i="1"/>
  <c r="BC5867" i="1"/>
  <c r="BA5867" i="1"/>
  <c r="BB5867" i="1" s="1"/>
  <c r="BG5866" i="1"/>
  <c r="BF5866" i="1"/>
  <c r="BE5866" i="1"/>
  <c r="BD5866" i="1"/>
  <c r="BC5866" i="1"/>
  <c r="BB5866" i="1"/>
  <c r="BA5866" i="1"/>
  <c r="BG5865" i="1"/>
  <c r="BF5865" i="1"/>
  <c r="BE5865" i="1"/>
  <c r="BD5865" i="1"/>
  <c r="BC5865" i="1"/>
  <c r="BA5865" i="1"/>
  <c r="BB5865" i="1" s="1"/>
  <c r="BG5864" i="1"/>
  <c r="BF5864" i="1"/>
  <c r="BE5864" i="1"/>
  <c r="BD5864" i="1"/>
  <c r="BC5864" i="1"/>
  <c r="BA5864" i="1"/>
  <c r="BB5864" i="1" s="1"/>
  <c r="BG5863" i="1"/>
  <c r="BF5863" i="1"/>
  <c r="BE5863" i="1"/>
  <c r="BD5863" i="1"/>
  <c r="BC5863" i="1"/>
  <c r="BB5863" i="1"/>
  <c r="BA5863" i="1"/>
  <c r="BG5862" i="1"/>
  <c r="BF5862" i="1"/>
  <c r="BE5862" i="1"/>
  <c r="BD5862" i="1"/>
  <c r="BC5862" i="1"/>
  <c r="BA5862" i="1"/>
  <c r="BB5862" i="1" s="1"/>
  <c r="BG5861" i="1"/>
  <c r="BF5861" i="1"/>
  <c r="BE5861" i="1"/>
  <c r="BD5861" i="1"/>
  <c r="BC5861" i="1"/>
  <c r="BB5861" i="1"/>
  <c r="BA5861" i="1"/>
  <c r="BG5860" i="1"/>
  <c r="BF5860" i="1"/>
  <c r="BE5860" i="1"/>
  <c r="BD5860" i="1"/>
  <c r="BC5860" i="1"/>
  <c r="BA5860" i="1"/>
  <c r="BB5860" i="1" s="1"/>
  <c r="BG5859" i="1"/>
  <c r="BF5859" i="1"/>
  <c r="BE5859" i="1"/>
  <c r="BD5859" i="1"/>
  <c r="BC5859" i="1"/>
  <c r="BA5859" i="1"/>
  <c r="BB5859" i="1" s="1"/>
  <c r="BG5858" i="1"/>
  <c r="BF5858" i="1"/>
  <c r="BE5858" i="1"/>
  <c r="BD5858" i="1"/>
  <c r="BC5858" i="1"/>
  <c r="BA5858" i="1"/>
  <c r="BB5858" i="1" s="1"/>
  <c r="BG5857" i="1"/>
  <c r="BF5857" i="1"/>
  <c r="BE5857" i="1"/>
  <c r="BD5857" i="1"/>
  <c r="BC5857" i="1"/>
  <c r="BA5857" i="1"/>
  <c r="BB5857" i="1" s="1"/>
  <c r="BG5856" i="1"/>
  <c r="BF5856" i="1"/>
  <c r="BE5856" i="1"/>
  <c r="BD5856" i="1"/>
  <c r="BC5856" i="1"/>
  <c r="BB5856" i="1"/>
  <c r="BA5856" i="1"/>
  <c r="BG5855" i="1"/>
  <c r="BF5855" i="1"/>
  <c r="BE5855" i="1"/>
  <c r="BD5855" i="1"/>
  <c r="BC5855" i="1"/>
  <c r="BA5855" i="1"/>
  <c r="BB5855" i="1" s="1"/>
  <c r="BG5854" i="1"/>
  <c r="BF5854" i="1"/>
  <c r="BE5854" i="1"/>
  <c r="BD5854" i="1"/>
  <c r="BC5854" i="1"/>
  <c r="BA5854" i="1"/>
  <c r="BB5854" i="1" s="1"/>
  <c r="BG5853" i="1"/>
  <c r="BF5853" i="1"/>
  <c r="BE5853" i="1"/>
  <c r="BD5853" i="1"/>
  <c r="BC5853" i="1"/>
  <c r="BA5853" i="1"/>
  <c r="BB5853" i="1" s="1"/>
  <c r="BG5852" i="1"/>
  <c r="BF5852" i="1"/>
  <c r="BE5852" i="1"/>
  <c r="BD5852" i="1"/>
  <c r="BC5852" i="1"/>
  <c r="BB5852" i="1"/>
  <c r="BA5852" i="1"/>
  <c r="BG5851" i="1"/>
  <c r="BF5851" i="1"/>
  <c r="BE5851" i="1"/>
  <c r="BD5851" i="1"/>
  <c r="BC5851" i="1"/>
  <c r="BB5851" i="1"/>
  <c r="BA5851" i="1"/>
  <c r="BG5850" i="1"/>
  <c r="BF5850" i="1"/>
  <c r="BE5850" i="1"/>
  <c r="BD5850" i="1"/>
  <c r="BC5850" i="1"/>
  <c r="BA5850" i="1"/>
  <c r="BB5850" i="1" s="1"/>
  <c r="BG5849" i="1"/>
  <c r="BF5849" i="1"/>
  <c r="BE5849" i="1"/>
  <c r="BD5849" i="1"/>
  <c r="BC5849" i="1"/>
  <c r="BA5849" i="1"/>
  <c r="BB5849" i="1" s="1"/>
  <c r="BG5848" i="1"/>
  <c r="BF5848" i="1"/>
  <c r="BE5848" i="1"/>
  <c r="BD5848" i="1"/>
  <c r="BC5848" i="1"/>
  <c r="BB5848" i="1"/>
  <c r="BA5848" i="1"/>
  <c r="BG5847" i="1"/>
  <c r="BF5847" i="1"/>
  <c r="BE5847" i="1"/>
  <c r="BD5847" i="1"/>
  <c r="BC5847" i="1"/>
  <c r="BA5847" i="1"/>
  <c r="BB5847" i="1" s="1"/>
  <c r="BG5846" i="1"/>
  <c r="BF5846" i="1"/>
  <c r="BE5846" i="1"/>
  <c r="BD5846" i="1"/>
  <c r="BC5846" i="1"/>
  <c r="BA5846" i="1"/>
  <c r="BB5846" i="1" s="1"/>
  <c r="BG5845" i="1"/>
  <c r="BF5845" i="1"/>
  <c r="BE5845" i="1"/>
  <c r="BD5845" i="1"/>
  <c r="BC5845" i="1"/>
  <c r="BB5845" i="1"/>
  <c r="BA5845" i="1"/>
  <c r="BG5844" i="1"/>
  <c r="BF5844" i="1"/>
  <c r="BE5844" i="1"/>
  <c r="BD5844" i="1"/>
  <c r="BC5844" i="1"/>
  <c r="BB5844" i="1"/>
  <c r="BA5844" i="1"/>
  <c r="BG5843" i="1"/>
  <c r="BF5843" i="1"/>
  <c r="BE5843" i="1"/>
  <c r="BD5843" i="1"/>
  <c r="BC5843" i="1"/>
  <c r="BA5843" i="1"/>
  <c r="BB5843" i="1" s="1"/>
  <c r="BG5842" i="1"/>
  <c r="BF5842" i="1"/>
  <c r="BE5842" i="1"/>
  <c r="BD5842" i="1"/>
  <c r="BC5842" i="1"/>
  <c r="BA5842" i="1"/>
  <c r="BB5842" i="1" s="1"/>
  <c r="BG5841" i="1"/>
  <c r="BF5841" i="1"/>
  <c r="BE5841" i="1"/>
  <c r="BD5841" i="1"/>
  <c r="BC5841" i="1"/>
  <c r="BB5841" i="1"/>
  <c r="BA5841" i="1"/>
  <c r="BG5840" i="1"/>
  <c r="BF5840" i="1"/>
  <c r="BE5840" i="1"/>
  <c r="BD5840" i="1"/>
  <c r="BC5840" i="1"/>
  <c r="BB5840" i="1"/>
  <c r="BA5840" i="1"/>
  <c r="BG5839" i="1"/>
  <c r="BF5839" i="1"/>
  <c r="BE5839" i="1"/>
  <c r="BD5839" i="1"/>
  <c r="BC5839" i="1"/>
  <c r="BA5839" i="1"/>
  <c r="BB5839" i="1" s="1"/>
  <c r="BG5838" i="1"/>
  <c r="BF5838" i="1"/>
  <c r="BE5838" i="1"/>
  <c r="BD5838" i="1"/>
  <c r="BC5838" i="1"/>
  <c r="BA5838" i="1"/>
  <c r="BB5838" i="1" s="1"/>
  <c r="BG5837" i="1"/>
  <c r="BF5837" i="1"/>
  <c r="BE5837" i="1"/>
  <c r="BD5837" i="1"/>
  <c r="BC5837" i="1"/>
  <c r="BB5837" i="1"/>
  <c r="BA5837" i="1"/>
  <c r="BG5836" i="1"/>
  <c r="BF5836" i="1"/>
  <c r="BE5836" i="1"/>
  <c r="BD5836" i="1"/>
  <c r="BC5836" i="1"/>
  <c r="BB5836" i="1"/>
  <c r="BA5836" i="1"/>
  <c r="BG5835" i="1"/>
  <c r="BF5835" i="1"/>
  <c r="BE5835" i="1"/>
  <c r="BD5835" i="1"/>
  <c r="BC5835" i="1"/>
  <c r="BB5835" i="1"/>
  <c r="BA5835" i="1"/>
  <c r="BG5834" i="1"/>
  <c r="BF5834" i="1"/>
  <c r="BE5834" i="1"/>
  <c r="BD5834" i="1"/>
  <c r="BC5834" i="1"/>
  <c r="BB5834" i="1"/>
  <c r="BA5834" i="1"/>
  <c r="BG5833" i="1"/>
  <c r="BF5833" i="1"/>
  <c r="BE5833" i="1"/>
  <c r="BD5833" i="1"/>
  <c r="BC5833" i="1"/>
  <c r="BA5833" i="1"/>
  <c r="BB5833" i="1" s="1"/>
  <c r="BG5832" i="1"/>
  <c r="BF5832" i="1"/>
  <c r="BE5832" i="1"/>
  <c r="BD5832" i="1"/>
  <c r="BC5832" i="1"/>
  <c r="BB5832" i="1"/>
  <c r="BA5832" i="1"/>
  <c r="BG5831" i="1"/>
  <c r="BF5831" i="1"/>
  <c r="BE5831" i="1"/>
  <c r="BD5831" i="1"/>
  <c r="BC5831" i="1"/>
  <c r="BB5831" i="1"/>
  <c r="BA5831" i="1"/>
  <c r="BG5830" i="1"/>
  <c r="BF5830" i="1"/>
  <c r="BE5830" i="1"/>
  <c r="BD5830" i="1"/>
  <c r="BC5830" i="1"/>
  <c r="BB5830" i="1"/>
  <c r="BA5830" i="1"/>
  <c r="BG5829" i="1"/>
  <c r="BF5829" i="1"/>
  <c r="BE5829" i="1"/>
  <c r="BD5829" i="1"/>
  <c r="BC5829" i="1"/>
  <c r="BB5829" i="1"/>
  <c r="BA5829" i="1"/>
  <c r="BG5828" i="1"/>
  <c r="BF5828" i="1"/>
  <c r="BE5828" i="1"/>
  <c r="BD5828" i="1"/>
  <c r="BC5828" i="1"/>
  <c r="BB5828" i="1"/>
  <c r="BA5828" i="1"/>
  <c r="BG5827" i="1"/>
  <c r="BF5827" i="1"/>
  <c r="BE5827" i="1"/>
  <c r="BD5827" i="1"/>
  <c r="BC5827" i="1"/>
  <c r="BB5827" i="1"/>
  <c r="BA5827" i="1"/>
  <c r="BG5826" i="1"/>
  <c r="BF5826" i="1"/>
  <c r="BE5826" i="1"/>
  <c r="BD5826" i="1"/>
  <c r="BC5826" i="1"/>
  <c r="BA5826" i="1"/>
  <c r="BB5826" i="1" s="1"/>
  <c r="BG5825" i="1"/>
  <c r="BF5825" i="1"/>
  <c r="BE5825" i="1"/>
  <c r="BD5825" i="1"/>
  <c r="BC5825" i="1"/>
  <c r="BB5825" i="1"/>
  <c r="BA5825" i="1"/>
  <c r="BG5824" i="1"/>
  <c r="BF5824" i="1"/>
  <c r="BE5824" i="1"/>
  <c r="BD5824" i="1"/>
  <c r="BC5824" i="1"/>
  <c r="BB5824" i="1"/>
  <c r="BA5824" i="1"/>
  <c r="BG5823" i="1"/>
  <c r="BF5823" i="1"/>
  <c r="BE5823" i="1"/>
  <c r="BD5823" i="1"/>
  <c r="BC5823" i="1"/>
  <c r="BB5823" i="1"/>
  <c r="BA5823" i="1"/>
  <c r="BG5822" i="1"/>
  <c r="BF5822" i="1"/>
  <c r="BE5822" i="1"/>
  <c r="BD5822" i="1"/>
  <c r="BC5822" i="1"/>
  <c r="BA5822" i="1"/>
  <c r="BB5822" i="1" s="1"/>
  <c r="BG5821" i="1"/>
  <c r="BF5821" i="1"/>
  <c r="BE5821" i="1"/>
  <c r="BD5821" i="1"/>
  <c r="BC5821" i="1"/>
  <c r="BA5821" i="1"/>
  <c r="BB5821" i="1" s="1"/>
  <c r="BG5820" i="1"/>
  <c r="BF5820" i="1"/>
  <c r="BE5820" i="1"/>
  <c r="BD5820" i="1"/>
  <c r="BC5820" i="1"/>
  <c r="BA5820" i="1"/>
  <c r="BB5820" i="1" s="1"/>
  <c r="BG5819" i="1"/>
  <c r="BF5819" i="1"/>
  <c r="BE5819" i="1"/>
  <c r="BD5819" i="1"/>
  <c r="BC5819" i="1"/>
  <c r="BB5819" i="1"/>
  <c r="BA5819" i="1"/>
  <c r="BG5818" i="1"/>
  <c r="BF5818" i="1"/>
  <c r="BE5818" i="1"/>
  <c r="BD5818" i="1"/>
  <c r="BC5818" i="1"/>
  <c r="BB5818" i="1"/>
  <c r="BA5818" i="1"/>
  <c r="BG5817" i="1"/>
  <c r="BF5817" i="1"/>
  <c r="BE5817" i="1"/>
  <c r="BD5817" i="1"/>
  <c r="BC5817" i="1"/>
  <c r="BA5817" i="1"/>
  <c r="BB5817" i="1" s="1"/>
  <c r="BG5816" i="1"/>
  <c r="BF5816" i="1"/>
  <c r="BE5816" i="1"/>
  <c r="BD5816" i="1"/>
  <c r="BC5816" i="1"/>
  <c r="BB5816" i="1"/>
  <c r="BA5816" i="1"/>
  <c r="BG5815" i="1"/>
  <c r="BF5815" i="1"/>
  <c r="BE5815" i="1"/>
  <c r="BD5815" i="1"/>
  <c r="BC5815" i="1"/>
  <c r="BA5815" i="1"/>
  <c r="BB5815" i="1" s="1"/>
  <c r="BG5814" i="1"/>
  <c r="BF5814" i="1"/>
  <c r="BE5814" i="1"/>
  <c r="BD5814" i="1"/>
  <c r="BC5814" i="1"/>
  <c r="BA5814" i="1"/>
  <c r="BB5814" i="1" s="1"/>
  <c r="BG5813" i="1"/>
  <c r="BF5813" i="1"/>
  <c r="BE5813" i="1"/>
  <c r="BD5813" i="1"/>
  <c r="BC5813" i="1"/>
  <c r="BB5813" i="1"/>
  <c r="BA5813" i="1"/>
  <c r="BG5812" i="1"/>
  <c r="BF5812" i="1"/>
  <c r="BE5812" i="1"/>
  <c r="BD5812" i="1"/>
  <c r="BC5812" i="1"/>
  <c r="BB5812" i="1"/>
  <c r="BA5812" i="1"/>
  <c r="BG5811" i="1"/>
  <c r="BF5811" i="1"/>
  <c r="BE5811" i="1"/>
  <c r="BD5811" i="1"/>
  <c r="BC5811" i="1"/>
  <c r="BB5811" i="1"/>
  <c r="BA5811" i="1"/>
  <c r="BG5810" i="1"/>
  <c r="BF5810" i="1"/>
  <c r="BE5810" i="1"/>
  <c r="BD5810" i="1"/>
  <c r="BC5810" i="1"/>
  <c r="BA5810" i="1"/>
  <c r="BB5810" i="1" s="1"/>
  <c r="BG5809" i="1"/>
  <c r="BF5809" i="1"/>
  <c r="BE5809" i="1"/>
  <c r="BD5809" i="1"/>
  <c r="BC5809" i="1"/>
  <c r="BA5809" i="1"/>
  <c r="BB5809" i="1" s="1"/>
  <c r="BG5808" i="1"/>
  <c r="BF5808" i="1"/>
  <c r="BE5808" i="1"/>
  <c r="BD5808" i="1"/>
  <c r="BC5808" i="1"/>
  <c r="BB5808" i="1"/>
  <c r="BA5808" i="1"/>
  <c r="BG5807" i="1"/>
  <c r="BF5807" i="1"/>
  <c r="BE5807" i="1"/>
  <c r="BD5807" i="1"/>
  <c r="BC5807" i="1"/>
  <c r="BA5807" i="1"/>
  <c r="BB5807" i="1" s="1"/>
  <c r="BG5806" i="1"/>
  <c r="BF5806" i="1"/>
  <c r="BE5806" i="1"/>
  <c r="BD5806" i="1"/>
  <c r="BC5806" i="1"/>
  <c r="BA5806" i="1"/>
  <c r="BB5806" i="1" s="1"/>
  <c r="BG5805" i="1"/>
  <c r="BF5805" i="1"/>
  <c r="BE5805" i="1"/>
  <c r="BD5805" i="1"/>
  <c r="BC5805" i="1"/>
  <c r="BB5805" i="1"/>
  <c r="BA5805" i="1"/>
  <c r="BG5804" i="1"/>
  <c r="BF5804" i="1"/>
  <c r="BE5804" i="1"/>
  <c r="BD5804" i="1"/>
  <c r="BC5804" i="1"/>
  <c r="BB5804" i="1"/>
  <c r="BA5804" i="1"/>
  <c r="BG5803" i="1"/>
  <c r="BF5803" i="1"/>
  <c r="BE5803" i="1"/>
  <c r="BD5803" i="1"/>
  <c r="BC5803" i="1"/>
  <c r="BA5803" i="1"/>
  <c r="BB5803" i="1" s="1"/>
  <c r="BG5802" i="1"/>
  <c r="BF5802" i="1"/>
  <c r="BE5802" i="1"/>
  <c r="BD5802" i="1"/>
  <c r="BC5802" i="1"/>
  <c r="BA5802" i="1"/>
  <c r="BB5802" i="1" s="1"/>
  <c r="BG5801" i="1"/>
  <c r="BF5801" i="1"/>
  <c r="BE5801" i="1"/>
  <c r="BD5801" i="1"/>
  <c r="BC5801" i="1"/>
  <c r="BA5801" i="1"/>
  <c r="BB5801" i="1" s="1"/>
  <c r="BG5800" i="1"/>
  <c r="BF5800" i="1"/>
  <c r="BE5800" i="1"/>
  <c r="BD5800" i="1"/>
  <c r="BC5800" i="1"/>
  <c r="BB5800" i="1"/>
  <c r="BA5800" i="1"/>
  <c r="BG5799" i="1"/>
  <c r="BF5799" i="1"/>
  <c r="BE5799" i="1"/>
  <c r="BD5799" i="1"/>
  <c r="BC5799" i="1"/>
  <c r="BA5799" i="1"/>
  <c r="BB5799" i="1" s="1"/>
  <c r="BG5798" i="1"/>
  <c r="BF5798" i="1"/>
  <c r="BE5798" i="1"/>
  <c r="BD5798" i="1"/>
  <c r="BC5798" i="1"/>
  <c r="BA5798" i="1"/>
  <c r="BB5798" i="1" s="1"/>
  <c r="BG5797" i="1"/>
  <c r="BF5797" i="1"/>
  <c r="BE5797" i="1"/>
  <c r="BD5797" i="1"/>
  <c r="BC5797" i="1"/>
  <c r="BB5797" i="1"/>
  <c r="BA5797" i="1"/>
  <c r="BG5796" i="1"/>
  <c r="BF5796" i="1"/>
  <c r="BE5796" i="1"/>
  <c r="BD5796" i="1"/>
  <c r="BC5796" i="1"/>
  <c r="BA5796" i="1"/>
  <c r="BB5796" i="1" s="1"/>
  <c r="BG5795" i="1"/>
  <c r="BF5795" i="1"/>
  <c r="BE5795" i="1"/>
  <c r="BD5795" i="1"/>
  <c r="BC5795" i="1"/>
  <c r="BB5795" i="1"/>
  <c r="BA5795" i="1"/>
  <c r="BG5794" i="1"/>
  <c r="BF5794" i="1"/>
  <c r="BE5794" i="1"/>
  <c r="BD5794" i="1"/>
  <c r="BC5794" i="1"/>
  <c r="BA5794" i="1"/>
  <c r="BB5794" i="1" s="1"/>
  <c r="BG5793" i="1"/>
  <c r="BF5793" i="1"/>
  <c r="BE5793" i="1"/>
  <c r="BD5793" i="1"/>
  <c r="BC5793" i="1"/>
  <c r="BB5793" i="1"/>
  <c r="BA5793" i="1"/>
  <c r="BG5792" i="1"/>
  <c r="BF5792" i="1"/>
  <c r="BE5792" i="1"/>
  <c r="BD5792" i="1"/>
  <c r="BC5792" i="1"/>
  <c r="BB5792" i="1"/>
  <c r="BA5792" i="1"/>
  <c r="BG5791" i="1"/>
  <c r="BF5791" i="1"/>
  <c r="BE5791" i="1"/>
  <c r="BD5791" i="1"/>
  <c r="BC5791" i="1"/>
  <c r="BB5791" i="1"/>
  <c r="BA5791" i="1"/>
  <c r="BG5790" i="1"/>
  <c r="BF5790" i="1"/>
  <c r="BE5790" i="1"/>
  <c r="BD5790" i="1"/>
  <c r="BC5790" i="1"/>
  <c r="BA5790" i="1"/>
  <c r="BB5790" i="1" s="1"/>
  <c r="BG5789" i="1"/>
  <c r="BF5789" i="1"/>
  <c r="BE5789" i="1"/>
  <c r="BD5789" i="1"/>
  <c r="BC5789" i="1"/>
  <c r="BB5789" i="1"/>
  <c r="BA5789" i="1"/>
  <c r="BG5788" i="1"/>
  <c r="BF5788" i="1"/>
  <c r="BE5788" i="1"/>
  <c r="BD5788" i="1"/>
  <c r="BC5788" i="1"/>
  <c r="BB5788" i="1"/>
  <c r="BA5788" i="1"/>
  <c r="BG5787" i="1"/>
  <c r="BF5787" i="1"/>
  <c r="BE5787" i="1"/>
  <c r="BD5787" i="1"/>
  <c r="BC5787" i="1"/>
  <c r="BB5787" i="1"/>
  <c r="BA5787" i="1"/>
  <c r="BG5786" i="1"/>
  <c r="BF5786" i="1"/>
  <c r="BE5786" i="1"/>
  <c r="BD5786" i="1"/>
  <c r="BC5786" i="1"/>
  <c r="BB5786" i="1"/>
  <c r="BA5786" i="1"/>
  <c r="BG5785" i="1"/>
  <c r="BF5785" i="1"/>
  <c r="BE5785" i="1"/>
  <c r="BD5785" i="1"/>
  <c r="BC5785" i="1"/>
  <c r="BA5785" i="1"/>
  <c r="BB5785" i="1" s="1"/>
  <c r="BG5784" i="1"/>
  <c r="BF5784" i="1"/>
  <c r="BE5784" i="1"/>
  <c r="BD5784" i="1"/>
  <c r="BC5784" i="1"/>
  <c r="BA5784" i="1"/>
  <c r="BB5784" i="1" s="1"/>
  <c r="BG5783" i="1"/>
  <c r="BF5783" i="1"/>
  <c r="BE5783" i="1"/>
  <c r="BD5783" i="1"/>
  <c r="BC5783" i="1"/>
  <c r="BA5783" i="1"/>
  <c r="BB5783" i="1" s="1"/>
  <c r="BG5782" i="1"/>
  <c r="BF5782" i="1"/>
  <c r="BE5782" i="1"/>
  <c r="BD5782" i="1"/>
  <c r="BC5782" i="1"/>
  <c r="BB5782" i="1"/>
  <c r="BA5782" i="1"/>
  <c r="BG5781" i="1"/>
  <c r="BF5781" i="1"/>
  <c r="BE5781" i="1"/>
  <c r="BD5781" i="1"/>
  <c r="BC5781" i="1"/>
  <c r="BB5781" i="1"/>
  <c r="BA5781" i="1"/>
  <c r="BG5780" i="1"/>
  <c r="BF5780" i="1"/>
  <c r="BE5780" i="1"/>
  <c r="BD5780" i="1"/>
  <c r="BC5780" i="1"/>
  <c r="BB5780" i="1"/>
  <c r="BA5780" i="1"/>
  <c r="BG5779" i="1"/>
  <c r="BF5779" i="1"/>
  <c r="BE5779" i="1"/>
  <c r="BD5779" i="1"/>
  <c r="BC5779" i="1"/>
  <c r="BB5779" i="1"/>
  <c r="BA5779" i="1"/>
  <c r="BG5778" i="1"/>
  <c r="BF5778" i="1"/>
  <c r="BE5778" i="1"/>
  <c r="BD5778" i="1"/>
  <c r="BC5778" i="1"/>
  <c r="BA5778" i="1"/>
  <c r="BB5778" i="1" s="1"/>
  <c r="BG5777" i="1"/>
  <c r="BF5777" i="1"/>
  <c r="BE5777" i="1"/>
  <c r="BD5777" i="1"/>
  <c r="BC5777" i="1"/>
  <c r="BB5777" i="1"/>
  <c r="BA5777" i="1"/>
  <c r="BG5776" i="1"/>
  <c r="BF5776" i="1"/>
  <c r="BE5776" i="1"/>
  <c r="BD5776" i="1"/>
  <c r="BC5776" i="1"/>
  <c r="BB5776" i="1"/>
  <c r="BA5776" i="1"/>
  <c r="BG5775" i="1"/>
  <c r="BF5775" i="1"/>
  <c r="BE5775" i="1"/>
  <c r="BD5775" i="1"/>
  <c r="BC5775" i="1"/>
  <c r="BB5775" i="1"/>
  <c r="BA5775" i="1"/>
  <c r="BG5774" i="1"/>
  <c r="BF5774" i="1"/>
  <c r="BE5774" i="1"/>
  <c r="BD5774" i="1"/>
  <c r="BC5774" i="1"/>
  <c r="BA5774" i="1"/>
  <c r="BB5774" i="1" s="1"/>
  <c r="BG5773" i="1"/>
  <c r="BF5773" i="1"/>
  <c r="BE5773" i="1"/>
  <c r="BD5773" i="1"/>
  <c r="BC5773" i="1"/>
  <c r="BA5773" i="1"/>
  <c r="BB5773" i="1" s="1"/>
  <c r="BG5772" i="1"/>
  <c r="BF5772" i="1"/>
  <c r="BE5772" i="1"/>
  <c r="BD5772" i="1"/>
  <c r="BC5772" i="1"/>
  <c r="BA5772" i="1"/>
  <c r="BB5772" i="1" s="1"/>
  <c r="BG5771" i="1"/>
  <c r="BF5771" i="1"/>
  <c r="BE5771" i="1"/>
  <c r="BD5771" i="1"/>
  <c r="BC5771" i="1"/>
  <c r="BB5771" i="1"/>
  <c r="BA5771" i="1"/>
  <c r="BG5770" i="1"/>
  <c r="BF5770" i="1"/>
  <c r="BE5770" i="1"/>
  <c r="BD5770" i="1"/>
  <c r="BC5770" i="1"/>
  <c r="BA5770" i="1"/>
  <c r="BB5770" i="1" s="1"/>
  <c r="BG5769" i="1"/>
  <c r="BF5769" i="1"/>
  <c r="BE5769" i="1"/>
  <c r="BD5769" i="1"/>
  <c r="BC5769" i="1"/>
  <c r="BB5769" i="1"/>
  <c r="BA5769" i="1"/>
  <c r="BG5768" i="1"/>
  <c r="BF5768" i="1"/>
  <c r="BE5768" i="1"/>
  <c r="BD5768" i="1"/>
  <c r="BC5768" i="1"/>
  <c r="BB5768" i="1"/>
  <c r="BA5768" i="1"/>
  <c r="BG5767" i="1"/>
  <c r="BF5767" i="1"/>
  <c r="BE5767" i="1"/>
  <c r="BD5767" i="1"/>
  <c r="BC5767" i="1"/>
  <c r="BB5767" i="1"/>
  <c r="BA5767" i="1"/>
  <c r="BG5766" i="1"/>
  <c r="BF5766" i="1"/>
  <c r="BE5766" i="1"/>
  <c r="BD5766" i="1"/>
  <c r="BC5766" i="1"/>
  <c r="BB5766" i="1"/>
  <c r="BA5766" i="1"/>
  <c r="BG5765" i="1"/>
  <c r="BF5765" i="1"/>
  <c r="BE5765" i="1"/>
  <c r="BD5765" i="1"/>
  <c r="BC5765" i="1"/>
  <c r="BB5765" i="1"/>
  <c r="BA5765" i="1"/>
  <c r="BG5764" i="1"/>
  <c r="BF5764" i="1"/>
  <c r="BE5764" i="1"/>
  <c r="BD5764" i="1"/>
  <c r="BC5764" i="1"/>
  <c r="BA5764" i="1"/>
  <c r="BB5764" i="1" s="1"/>
  <c r="BG5763" i="1"/>
  <c r="BF5763" i="1"/>
  <c r="BE5763" i="1"/>
  <c r="BD5763" i="1"/>
  <c r="BC5763" i="1"/>
  <c r="BA5763" i="1"/>
  <c r="BB5763" i="1" s="1"/>
  <c r="BG5762" i="1"/>
  <c r="BF5762" i="1"/>
  <c r="BE5762" i="1"/>
  <c r="BD5762" i="1"/>
  <c r="BC5762" i="1"/>
  <c r="BA5762" i="1"/>
  <c r="BB5762" i="1" s="1"/>
  <c r="BG5761" i="1"/>
  <c r="BF5761" i="1"/>
  <c r="BE5761" i="1"/>
  <c r="BD5761" i="1"/>
  <c r="BC5761" i="1"/>
  <c r="BB5761" i="1"/>
  <c r="BA5761" i="1"/>
  <c r="BG5760" i="1"/>
  <c r="BF5760" i="1"/>
  <c r="BE5760" i="1"/>
  <c r="BD5760" i="1"/>
  <c r="BC5760" i="1"/>
  <c r="BB5760" i="1"/>
  <c r="BA5760" i="1"/>
  <c r="BG5759" i="1"/>
  <c r="BF5759" i="1"/>
  <c r="BE5759" i="1"/>
  <c r="BD5759" i="1"/>
  <c r="BC5759" i="1"/>
  <c r="BB5759" i="1"/>
  <c r="BA5759" i="1"/>
  <c r="BG5758" i="1"/>
  <c r="BF5758" i="1"/>
  <c r="BE5758" i="1"/>
  <c r="BD5758" i="1"/>
  <c r="BC5758" i="1"/>
  <c r="BA5758" i="1"/>
  <c r="BB5758" i="1" s="1"/>
  <c r="BG5757" i="1"/>
  <c r="BF5757" i="1"/>
  <c r="BE5757" i="1"/>
  <c r="BD5757" i="1"/>
  <c r="BC5757" i="1"/>
  <c r="BB5757" i="1"/>
  <c r="BA5757" i="1"/>
  <c r="BG5756" i="1"/>
  <c r="BF5756" i="1"/>
  <c r="BE5756" i="1"/>
  <c r="BD5756" i="1"/>
  <c r="BC5756" i="1"/>
  <c r="BA5756" i="1"/>
  <c r="BB5756" i="1" s="1"/>
  <c r="BG5755" i="1"/>
  <c r="BF5755" i="1"/>
  <c r="BE5755" i="1"/>
  <c r="BD5755" i="1"/>
  <c r="BC5755" i="1"/>
  <c r="BB5755" i="1"/>
  <c r="BA5755" i="1"/>
  <c r="BG5754" i="1"/>
  <c r="BF5754" i="1"/>
  <c r="BE5754" i="1"/>
  <c r="BD5754" i="1"/>
  <c r="BC5754" i="1"/>
  <c r="BB5754" i="1"/>
  <c r="BA5754" i="1"/>
  <c r="BG5753" i="1"/>
  <c r="BF5753" i="1"/>
  <c r="BE5753" i="1"/>
  <c r="BD5753" i="1"/>
  <c r="BC5753" i="1"/>
  <c r="BB5753" i="1"/>
  <c r="BA5753" i="1"/>
  <c r="BG5752" i="1"/>
  <c r="BF5752" i="1"/>
  <c r="BE5752" i="1"/>
  <c r="BD5752" i="1"/>
  <c r="BC5752" i="1"/>
  <c r="BB5752" i="1"/>
  <c r="BA5752" i="1"/>
  <c r="BG5751" i="1"/>
  <c r="BF5751" i="1"/>
  <c r="BE5751" i="1"/>
  <c r="BD5751" i="1"/>
  <c r="BC5751" i="1"/>
  <c r="BA5751" i="1"/>
  <c r="BB5751" i="1" s="1"/>
  <c r="BG5750" i="1"/>
  <c r="BF5750" i="1"/>
  <c r="BE5750" i="1"/>
  <c r="BD5750" i="1"/>
  <c r="BC5750" i="1"/>
  <c r="BA5750" i="1"/>
  <c r="BB5750" i="1" s="1"/>
  <c r="BG5749" i="1"/>
  <c r="BF5749" i="1"/>
  <c r="BE5749" i="1"/>
  <c r="BD5749" i="1"/>
  <c r="BC5749" i="1"/>
  <c r="BB5749" i="1"/>
  <c r="BA5749" i="1"/>
  <c r="BG5748" i="1"/>
  <c r="BF5748" i="1"/>
  <c r="BE5748" i="1"/>
  <c r="BD5748" i="1"/>
  <c r="BC5748" i="1"/>
  <c r="BB5748" i="1"/>
  <c r="BA5748" i="1"/>
  <c r="BG5747" i="1"/>
  <c r="BF5747" i="1"/>
  <c r="BE5747" i="1"/>
  <c r="BD5747" i="1"/>
  <c r="BC5747" i="1"/>
  <c r="BA5747" i="1"/>
  <c r="BB5747" i="1" s="1"/>
  <c r="BG5746" i="1"/>
  <c r="BF5746" i="1"/>
  <c r="BE5746" i="1"/>
  <c r="BD5746" i="1"/>
  <c r="BC5746" i="1"/>
  <c r="BA5746" i="1"/>
  <c r="BB5746" i="1" s="1"/>
  <c r="BG5745" i="1"/>
  <c r="BF5745" i="1"/>
  <c r="BE5745" i="1"/>
  <c r="BD5745" i="1"/>
  <c r="BC5745" i="1"/>
  <c r="BB5745" i="1"/>
  <c r="BA5745" i="1"/>
  <c r="BG5744" i="1"/>
  <c r="BF5744" i="1"/>
  <c r="BE5744" i="1"/>
  <c r="BD5744" i="1"/>
  <c r="BC5744" i="1"/>
  <c r="BB5744" i="1"/>
  <c r="BA5744" i="1"/>
  <c r="BG5743" i="1"/>
  <c r="BF5743" i="1"/>
  <c r="BE5743" i="1"/>
  <c r="BD5743" i="1"/>
  <c r="BC5743" i="1"/>
  <c r="BA5743" i="1"/>
  <c r="BB5743" i="1" s="1"/>
  <c r="BG5742" i="1"/>
  <c r="BF5742" i="1"/>
  <c r="BE5742" i="1"/>
  <c r="BD5742" i="1"/>
  <c r="BC5742" i="1"/>
  <c r="BA5742" i="1"/>
  <c r="BB5742" i="1" s="1"/>
  <c r="BG5741" i="1"/>
  <c r="BF5741" i="1"/>
  <c r="BE5741" i="1"/>
  <c r="BD5741" i="1"/>
  <c r="BC5741" i="1"/>
  <c r="BA5741" i="1"/>
  <c r="BB5741" i="1" s="1"/>
  <c r="BG5740" i="1"/>
  <c r="BF5740" i="1"/>
  <c r="BE5740" i="1"/>
  <c r="BD5740" i="1"/>
  <c r="BC5740" i="1"/>
  <c r="BB5740" i="1"/>
  <c r="BA5740" i="1"/>
  <c r="BG5739" i="1"/>
  <c r="BF5739" i="1"/>
  <c r="BE5739" i="1"/>
  <c r="BD5739" i="1"/>
  <c r="BC5739" i="1"/>
  <c r="BB5739" i="1"/>
  <c r="BA5739" i="1"/>
  <c r="BG5738" i="1"/>
  <c r="BF5738" i="1"/>
  <c r="BE5738" i="1"/>
  <c r="BD5738" i="1"/>
  <c r="BC5738" i="1"/>
  <c r="BB5738" i="1"/>
  <c r="BA5738" i="1"/>
  <c r="BG5737" i="1"/>
  <c r="BF5737" i="1"/>
  <c r="BE5737" i="1"/>
  <c r="BD5737" i="1"/>
  <c r="BC5737" i="1"/>
  <c r="BA5737" i="1"/>
  <c r="BB5737" i="1" s="1"/>
  <c r="BG5736" i="1"/>
  <c r="BF5736" i="1"/>
  <c r="BE5736" i="1"/>
  <c r="BD5736" i="1"/>
  <c r="BC5736" i="1"/>
  <c r="BB5736" i="1"/>
  <c r="BA5736" i="1"/>
  <c r="BG5735" i="1"/>
  <c r="BF5735" i="1"/>
  <c r="BE5735" i="1"/>
  <c r="BD5735" i="1"/>
  <c r="BC5735" i="1"/>
  <c r="BA5735" i="1"/>
  <c r="BB5735" i="1" s="1"/>
  <c r="BG5734" i="1"/>
  <c r="BF5734" i="1"/>
  <c r="BE5734" i="1"/>
  <c r="BD5734" i="1"/>
  <c r="BC5734" i="1"/>
  <c r="BA5734" i="1"/>
  <c r="BB5734" i="1" s="1"/>
  <c r="BG5733" i="1"/>
  <c r="BF5733" i="1"/>
  <c r="BE5733" i="1"/>
  <c r="BD5733" i="1"/>
  <c r="BC5733" i="1"/>
  <c r="BB5733" i="1"/>
  <c r="BA5733" i="1"/>
  <c r="BG5732" i="1"/>
  <c r="BF5732" i="1"/>
  <c r="BE5732" i="1"/>
  <c r="BD5732" i="1"/>
  <c r="BC5732" i="1"/>
  <c r="BB5732" i="1"/>
  <c r="BA5732" i="1"/>
  <c r="BG5731" i="1"/>
  <c r="BF5731" i="1"/>
  <c r="BE5731" i="1"/>
  <c r="BD5731" i="1"/>
  <c r="BC5731" i="1"/>
  <c r="BB5731" i="1"/>
  <c r="BA5731" i="1"/>
  <c r="BG5730" i="1"/>
  <c r="BF5730" i="1"/>
  <c r="BE5730" i="1"/>
  <c r="BD5730" i="1"/>
  <c r="BC5730" i="1"/>
  <c r="BA5730" i="1"/>
  <c r="BB5730" i="1" s="1"/>
  <c r="BG5729" i="1"/>
  <c r="BF5729" i="1"/>
  <c r="BE5729" i="1"/>
  <c r="BD5729" i="1"/>
  <c r="BC5729" i="1"/>
  <c r="BB5729" i="1"/>
  <c r="BA5729" i="1"/>
  <c r="BG5728" i="1"/>
  <c r="BF5728" i="1"/>
  <c r="BE5728" i="1"/>
  <c r="BD5728" i="1"/>
  <c r="BC5728" i="1"/>
  <c r="BB5728" i="1"/>
  <c r="BA5728" i="1"/>
  <c r="BG5727" i="1"/>
  <c r="BF5727" i="1"/>
  <c r="BE5727" i="1"/>
  <c r="BD5727" i="1"/>
  <c r="BC5727" i="1"/>
  <c r="BA5727" i="1"/>
  <c r="BB5727" i="1" s="1"/>
  <c r="BG5726" i="1"/>
  <c r="BF5726" i="1"/>
  <c r="BE5726" i="1"/>
  <c r="BD5726" i="1"/>
  <c r="BC5726" i="1"/>
  <c r="BA5726" i="1"/>
  <c r="BB5726" i="1" s="1"/>
  <c r="BG5725" i="1"/>
  <c r="BF5725" i="1"/>
  <c r="BE5725" i="1"/>
  <c r="BD5725" i="1"/>
  <c r="BC5725" i="1"/>
  <c r="BA5725" i="1"/>
  <c r="BB5725" i="1" s="1"/>
  <c r="BG5724" i="1"/>
  <c r="BF5724" i="1"/>
  <c r="BE5724" i="1"/>
  <c r="BD5724" i="1"/>
  <c r="BC5724" i="1"/>
  <c r="BA5724" i="1"/>
  <c r="BB5724" i="1" s="1"/>
  <c r="BG5723" i="1"/>
  <c r="BF5723" i="1"/>
  <c r="BE5723" i="1"/>
  <c r="BD5723" i="1"/>
  <c r="BC5723" i="1"/>
  <c r="BA5723" i="1"/>
  <c r="BB5723" i="1" s="1"/>
  <c r="BG5722" i="1"/>
  <c r="BF5722" i="1"/>
  <c r="BE5722" i="1"/>
  <c r="BD5722" i="1"/>
  <c r="BC5722" i="1"/>
  <c r="BB5722" i="1"/>
  <c r="BA5722" i="1"/>
  <c r="BG5721" i="1"/>
  <c r="BF5721" i="1"/>
  <c r="BE5721" i="1"/>
  <c r="BD5721" i="1"/>
  <c r="BC5721" i="1"/>
  <c r="BA5721" i="1"/>
  <c r="BB5721" i="1" s="1"/>
  <c r="BG5720" i="1"/>
  <c r="BF5720" i="1"/>
  <c r="BE5720" i="1"/>
  <c r="BD5720" i="1"/>
  <c r="BC5720" i="1"/>
  <c r="BB5720" i="1"/>
  <c r="BA5720" i="1"/>
  <c r="BG5719" i="1"/>
  <c r="BF5719" i="1"/>
  <c r="BE5719" i="1"/>
  <c r="BD5719" i="1"/>
  <c r="BC5719" i="1"/>
  <c r="BA5719" i="1"/>
  <c r="BB5719" i="1" s="1"/>
  <c r="BG5718" i="1"/>
  <c r="BF5718" i="1"/>
  <c r="BE5718" i="1"/>
  <c r="BD5718" i="1"/>
  <c r="BC5718" i="1"/>
  <c r="BB5718" i="1"/>
  <c r="BA5718" i="1"/>
  <c r="BG5717" i="1"/>
  <c r="BF5717" i="1"/>
  <c r="BE5717" i="1"/>
  <c r="BD5717" i="1"/>
  <c r="BC5717" i="1"/>
  <c r="BB5717" i="1"/>
  <c r="BA5717" i="1"/>
  <c r="BG5716" i="1"/>
  <c r="BF5716" i="1"/>
  <c r="BE5716" i="1"/>
  <c r="BD5716" i="1"/>
  <c r="BC5716" i="1"/>
  <c r="BA5716" i="1"/>
  <c r="BB5716" i="1" s="1"/>
  <c r="BG5715" i="1"/>
  <c r="BF5715" i="1"/>
  <c r="BE5715" i="1"/>
  <c r="BD5715" i="1"/>
  <c r="BC5715" i="1"/>
  <c r="BB5715" i="1"/>
  <c r="BA5715" i="1"/>
  <c r="BG5714" i="1"/>
  <c r="BF5714" i="1"/>
  <c r="BE5714" i="1"/>
  <c r="BD5714" i="1"/>
  <c r="BC5714" i="1"/>
  <c r="BA5714" i="1"/>
  <c r="BB5714" i="1" s="1"/>
  <c r="BG5713" i="1"/>
  <c r="BF5713" i="1"/>
  <c r="BE5713" i="1"/>
  <c r="BD5713" i="1"/>
  <c r="BC5713" i="1"/>
  <c r="BB5713" i="1"/>
  <c r="BA5713" i="1"/>
  <c r="BG5712" i="1"/>
  <c r="BF5712" i="1"/>
  <c r="BE5712" i="1"/>
  <c r="BD5712" i="1"/>
  <c r="BC5712" i="1"/>
  <c r="BB5712" i="1"/>
  <c r="BA5712" i="1"/>
  <c r="BG5711" i="1"/>
  <c r="BF5711" i="1"/>
  <c r="BE5711" i="1"/>
  <c r="BD5711" i="1"/>
  <c r="BC5711" i="1"/>
  <c r="BB5711" i="1"/>
  <c r="BA5711" i="1"/>
  <c r="BG5710" i="1"/>
  <c r="BF5710" i="1"/>
  <c r="BE5710" i="1"/>
  <c r="BD5710" i="1"/>
  <c r="BC5710" i="1"/>
  <c r="BA5710" i="1"/>
  <c r="BB5710" i="1" s="1"/>
  <c r="BG5709" i="1"/>
  <c r="BF5709" i="1"/>
  <c r="BE5709" i="1"/>
  <c r="BD5709" i="1"/>
  <c r="BC5709" i="1"/>
  <c r="BB5709" i="1"/>
  <c r="BA5709" i="1"/>
  <c r="BG5708" i="1"/>
  <c r="BF5708" i="1"/>
  <c r="BE5708" i="1"/>
  <c r="BD5708" i="1"/>
  <c r="BC5708" i="1"/>
  <c r="BA5708" i="1"/>
  <c r="BB5708" i="1" s="1"/>
  <c r="BG5707" i="1"/>
  <c r="BF5707" i="1"/>
  <c r="BE5707" i="1"/>
  <c r="BD5707" i="1"/>
  <c r="BC5707" i="1"/>
  <c r="BA5707" i="1"/>
  <c r="BB5707" i="1" s="1"/>
  <c r="BG5706" i="1"/>
  <c r="BF5706" i="1"/>
  <c r="BE5706" i="1"/>
  <c r="BD5706" i="1"/>
  <c r="BC5706" i="1"/>
  <c r="BA5706" i="1"/>
  <c r="BB5706" i="1" s="1"/>
  <c r="BG5705" i="1"/>
  <c r="BF5705" i="1"/>
  <c r="BE5705" i="1"/>
  <c r="BD5705" i="1"/>
  <c r="BC5705" i="1"/>
  <c r="BA5705" i="1"/>
  <c r="BB5705" i="1" s="1"/>
  <c r="BG5704" i="1"/>
  <c r="BF5704" i="1"/>
  <c r="BE5704" i="1"/>
  <c r="BD5704" i="1"/>
  <c r="BC5704" i="1"/>
  <c r="BA5704" i="1"/>
  <c r="BB5704" i="1" s="1"/>
  <c r="BG5703" i="1"/>
  <c r="BF5703" i="1"/>
  <c r="BE5703" i="1"/>
  <c r="BD5703" i="1"/>
  <c r="BC5703" i="1"/>
  <c r="BA5703" i="1"/>
  <c r="BB5703" i="1" s="1"/>
  <c r="BG5702" i="1"/>
  <c r="BF5702" i="1"/>
  <c r="BE5702" i="1"/>
  <c r="BD5702" i="1"/>
  <c r="BC5702" i="1"/>
  <c r="BA5702" i="1"/>
  <c r="BB5702" i="1" s="1"/>
  <c r="BG5701" i="1"/>
  <c r="BF5701" i="1"/>
  <c r="BE5701" i="1"/>
  <c r="BD5701" i="1"/>
  <c r="BC5701" i="1"/>
  <c r="BB5701" i="1"/>
  <c r="BA5701" i="1"/>
  <c r="BG5700" i="1"/>
  <c r="BF5700" i="1"/>
  <c r="BE5700" i="1"/>
  <c r="BD5700" i="1"/>
  <c r="BC5700" i="1"/>
  <c r="BA5700" i="1"/>
  <c r="BB5700" i="1" s="1"/>
  <c r="BG5699" i="1"/>
  <c r="BF5699" i="1"/>
  <c r="BE5699" i="1"/>
  <c r="BD5699" i="1"/>
  <c r="BC5699" i="1"/>
  <c r="BA5699" i="1"/>
  <c r="BB5699" i="1" s="1"/>
  <c r="BG5698" i="1"/>
  <c r="BF5698" i="1"/>
  <c r="BE5698" i="1"/>
  <c r="BD5698" i="1"/>
  <c r="BC5698" i="1"/>
  <c r="BA5698" i="1"/>
  <c r="BB5698" i="1" s="1"/>
  <c r="BG5697" i="1"/>
  <c r="BF5697" i="1"/>
  <c r="BE5697" i="1"/>
  <c r="BD5697" i="1"/>
  <c r="BC5697" i="1"/>
  <c r="BA5697" i="1"/>
  <c r="BB5697" i="1" s="1"/>
  <c r="BG5696" i="1"/>
  <c r="BF5696" i="1"/>
  <c r="BE5696" i="1"/>
  <c r="BD5696" i="1"/>
  <c r="BC5696" i="1"/>
  <c r="BB5696" i="1"/>
  <c r="BA5696" i="1"/>
  <c r="BG5695" i="1"/>
  <c r="BF5695" i="1"/>
  <c r="BE5695" i="1"/>
  <c r="BD5695" i="1"/>
  <c r="BC5695" i="1"/>
  <c r="BA5695" i="1"/>
  <c r="BB5695" i="1" s="1"/>
  <c r="BG5694" i="1"/>
  <c r="BF5694" i="1"/>
  <c r="BE5694" i="1"/>
  <c r="BD5694" i="1"/>
  <c r="BC5694" i="1"/>
  <c r="BA5694" i="1"/>
  <c r="BB5694" i="1" s="1"/>
  <c r="BG5693" i="1"/>
  <c r="BF5693" i="1"/>
  <c r="BE5693" i="1"/>
  <c r="BD5693" i="1"/>
  <c r="BC5693" i="1"/>
  <c r="BB5693" i="1"/>
  <c r="BA5693" i="1"/>
  <c r="BG5692" i="1"/>
  <c r="BF5692" i="1"/>
  <c r="BE5692" i="1"/>
  <c r="BD5692" i="1"/>
  <c r="BC5692" i="1"/>
  <c r="BA5692" i="1"/>
  <c r="BB5692" i="1" s="1"/>
  <c r="BG5691" i="1"/>
  <c r="BF5691" i="1"/>
  <c r="BE5691" i="1"/>
  <c r="BD5691" i="1"/>
  <c r="BC5691" i="1"/>
  <c r="BB5691" i="1"/>
  <c r="BA5691" i="1"/>
  <c r="BG5690" i="1"/>
  <c r="BF5690" i="1"/>
  <c r="BE5690" i="1"/>
  <c r="BD5690" i="1"/>
  <c r="BC5690" i="1"/>
  <c r="BA5690" i="1"/>
  <c r="BB5690" i="1" s="1"/>
  <c r="BG5689" i="1"/>
  <c r="BF5689" i="1"/>
  <c r="BE5689" i="1"/>
  <c r="BD5689" i="1"/>
  <c r="BC5689" i="1"/>
  <c r="BA5689" i="1"/>
  <c r="BB5689" i="1" s="1"/>
  <c r="BG5688" i="1"/>
  <c r="BF5688" i="1"/>
  <c r="BE5688" i="1"/>
  <c r="BD5688" i="1"/>
  <c r="BC5688" i="1"/>
  <c r="BB5688" i="1"/>
  <c r="BA5688" i="1"/>
  <c r="BG5687" i="1"/>
  <c r="BF5687" i="1"/>
  <c r="BE5687" i="1"/>
  <c r="BD5687" i="1"/>
  <c r="BC5687" i="1"/>
  <c r="BB5687" i="1"/>
  <c r="BA5687" i="1"/>
  <c r="BG5686" i="1"/>
  <c r="BF5686" i="1"/>
  <c r="BE5686" i="1"/>
  <c r="BD5686" i="1"/>
  <c r="BC5686" i="1"/>
  <c r="BB5686" i="1"/>
  <c r="BA5686" i="1"/>
  <c r="BG5685" i="1"/>
  <c r="BF5685" i="1"/>
  <c r="BE5685" i="1"/>
  <c r="BD5685" i="1"/>
  <c r="BC5685" i="1"/>
  <c r="BB5685" i="1"/>
  <c r="BA5685" i="1"/>
  <c r="BG5684" i="1"/>
  <c r="BF5684" i="1"/>
  <c r="BE5684" i="1"/>
  <c r="BD5684" i="1"/>
  <c r="BC5684" i="1"/>
  <c r="BB5684" i="1"/>
  <c r="BA5684" i="1"/>
  <c r="BG5683" i="1"/>
  <c r="BF5683" i="1"/>
  <c r="BE5683" i="1"/>
  <c r="BD5683" i="1"/>
  <c r="BC5683" i="1"/>
  <c r="BA5683" i="1"/>
  <c r="BB5683" i="1" s="1"/>
  <c r="BG5682" i="1"/>
  <c r="BF5682" i="1"/>
  <c r="BE5682" i="1"/>
  <c r="BD5682" i="1"/>
  <c r="BC5682" i="1"/>
  <c r="BA5682" i="1"/>
  <c r="BB5682" i="1" s="1"/>
  <c r="BG5681" i="1"/>
  <c r="BF5681" i="1"/>
  <c r="BE5681" i="1"/>
  <c r="BD5681" i="1"/>
  <c r="BC5681" i="1"/>
  <c r="BB5681" i="1"/>
  <c r="BA5681" i="1"/>
  <c r="BG5680" i="1"/>
  <c r="BF5680" i="1"/>
  <c r="BE5680" i="1"/>
  <c r="BD5680" i="1"/>
  <c r="BC5680" i="1"/>
  <c r="BB5680" i="1"/>
  <c r="BA5680" i="1"/>
  <c r="BG5679" i="1"/>
  <c r="BF5679" i="1"/>
  <c r="BE5679" i="1"/>
  <c r="BD5679" i="1"/>
  <c r="BC5679" i="1"/>
  <c r="BB5679" i="1"/>
  <c r="BA5679" i="1"/>
  <c r="BG5678" i="1"/>
  <c r="BF5678" i="1"/>
  <c r="BE5678" i="1"/>
  <c r="BD5678" i="1"/>
  <c r="BC5678" i="1"/>
  <c r="BA5678" i="1"/>
  <c r="BB5678" i="1" s="1"/>
  <c r="BG5677" i="1"/>
  <c r="BF5677" i="1"/>
  <c r="BE5677" i="1"/>
  <c r="BD5677" i="1"/>
  <c r="BC5677" i="1"/>
  <c r="BA5677" i="1"/>
  <c r="BB5677" i="1" s="1"/>
  <c r="BG5676" i="1"/>
  <c r="BF5676" i="1"/>
  <c r="BE5676" i="1"/>
  <c r="BD5676" i="1"/>
  <c r="BC5676" i="1"/>
  <c r="BA5676" i="1"/>
  <c r="BB5676" i="1" s="1"/>
  <c r="BG5675" i="1"/>
  <c r="BF5675" i="1"/>
  <c r="BE5675" i="1"/>
  <c r="BD5675" i="1"/>
  <c r="BC5675" i="1"/>
  <c r="BB5675" i="1"/>
  <c r="BA5675" i="1"/>
  <c r="BG5674" i="1"/>
  <c r="BF5674" i="1"/>
  <c r="BE5674" i="1"/>
  <c r="BD5674" i="1"/>
  <c r="BC5674" i="1"/>
  <c r="BB5674" i="1"/>
  <c r="BA5674" i="1"/>
  <c r="BG5673" i="1"/>
  <c r="BF5673" i="1"/>
  <c r="BE5673" i="1"/>
  <c r="BD5673" i="1"/>
  <c r="BC5673" i="1"/>
  <c r="BA5673" i="1"/>
  <c r="BB5673" i="1" s="1"/>
  <c r="BG5672" i="1"/>
  <c r="BF5672" i="1"/>
  <c r="BE5672" i="1"/>
  <c r="BD5672" i="1"/>
  <c r="BC5672" i="1"/>
  <c r="BA5672" i="1"/>
  <c r="BB5672" i="1" s="1"/>
  <c r="BG5671" i="1"/>
  <c r="BF5671" i="1"/>
  <c r="BE5671" i="1"/>
  <c r="BD5671" i="1"/>
  <c r="BC5671" i="1"/>
  <c r="BA5671" i="1"/>
  <c r="BB5671" i="1" s="1"/>
  <c r="BG5670" i="1"/>
  <c r="BF5670" i="1"/>
  <c r="BE5670" i="1"/>
  <c r="BD5670" i="1"/>
  <c r="BC5670" i="1"/>
  <c r="BA5670" i="1"/>
  <c r="BB5670" i="1" s="1"/>
  <c r="BG5669" i="1"/>
  <c r="BF5669" i="1"/>
  <c r="BE5669" i="1"/>
  <c r="BD5669" i="1"/>
  <c r="BC5669" i="1"/>
  <c r="BB5669" i="1"/>
  <c r="BA5669" i="1"/>
  <c r="BG5668" i="1"/>
  <c r="BF5668" i="1"/>
  <c r="BE5668" i="1"/>
  <c r="BD5668" i="1"/>
  <c r="BC5668" i="1"/>
  <c r="BB5668" i="1"/>
  <c r="BA5668" i="1"/>
  <c r="BG5667" i="1"/>
  <c r="BF5667" i="1"/>
  <c r="BE5667" i="1"/>
  <c r="BD5667" i="1"/>
  <c r="BC5667" i="1"/>
  <c r="BA5667" i="1"/>
  <c r="BB5667" i="1" s="1"/>
  <c r="BG5666" i="1"/>
  <c r="BF5666" i="1"/>
  <c r="BE5666" i="1"/>
  <c r="BD5666" i="1"/>
  <c r="BC5666" i="1"/>
  <c r="BA5666" i="1"/>
  <c r="BB5666" i="1" s="1"/>
  <c r="BG5665" i="1"/>
  <c r="BF5665" i="1"/>
  <c r="BE5665" i="1"/>
  <c r="BD5665" i="1"/>
  <c r="BC5665" i="1"/>
  <c r="BA5665" i="1"/>
  <c r="BB5665" i="1" s="1"/>
  <c r="BG5664" i="1"/>
  <c r="BF5664" i="1"/>
  <c r="BE5664" i="1"/>
  <c r="BD5664" i="1"/>
  <c r="BC5664" i="1"/>
  <c r="BB5664" i="1"/>
  <c r="BA5664" i="1"/>
  <c r="BG5663" i="1"/>
  <c r="BF5663" i="1"/>
  <c r="BE5663" i="1"/>
  <c r="BD5663" i="1"/>
  <c r="BC5663" i="1"/>
  <c r="BA5663" i="1"/>
  <c r="BB5663" i="1" s="1"/>
  <c r="BG5662" i="1"/>
  <c r="BF5662" i="1"/>
  <c r="BE5662" i="1"/>
  <c r="BD5662" i="1"/>
  <c r="BC5662" i="1"/>
  <c r="BA5662" i="1"/>
  <c r="BB5662" i="1" s="1"/>
  <c r="BG5661" i="1"/>
  <c r="BF5661" i="1"/>
  <c r="BE5661" i="1"/>
  <c r="BD5661" i="1"/>
  <c r="BC5661" i="1"/>
  <c r="BA5661" i="1"/>
  <c r="BB5661" i="1" s="1"/>
  <c r="BG5660" i="1"/>
  <c r="BF5660" i="1"/>
  <c r="BE5660" i="1"/>
  <c r="BD5660" i="1"/>
  <c r="BC5660" i="1"/>
  <c r="BA5660" i="1"/>
  <c r="BB5660" i="1" s="1"/>
  <c r="BG5659" i="1"/>
  <c r="BF5659" i="1"/>
  <c r="BE5659" i="1"/>
  <c r="BD5659" i="1"/>
  <c r="BC5659" i="1"/>
  <c r="BB5659" i="1"/>
  <c r="BA5659" i="1"/>
  <c r="BG5658" i="1"/>
  <c r="BF5658" i="1"/>
  <c r="BE5658" i="1"/>
  <c r="BD5658" i="1"/>
  <c r="BC5658" i="1"/>
  <c r="BA5658" i="1"/>
  <c r="BB5658" i="1" s="1"/>
  <c r="BG5657" i="1"/>
  <c r="BF5657" i="1"/>
  <c r="BE5657" i="1"/>
  <c r="BD5657" i="1"/>
  <c r="BC5657" i="1"/>
  <c r="BA5657" i="1"/>
  <c r="BB5657" i="1" s="1"/>
  <c r="BG5656" i="1"/>
  <c r="BF5656" i="1"/>
  <c r="BE5656" i="1"/>
  <c r="BD5656" i="1"/>
  <c r="BC5656" i="1"/>
  <c r="BA5656" i="1"/>
  <c r="BB5656" i="1" s="1"/>
  <c r="BG5655" i="1"/>
  <c r="BF5655" i="1"/>
  <c r="BE5655" i="1"/>
  <c r="BD5655" i="1"/>
  <c r="BC5655" i="1"/>
  <c r="BA5655" i="1"/>
  <c r="BB5655" i="1" s="1"/>
  <c r="BG5654" i="1"/>
  <c r="BF5654" i="1"/>
  <c r="BE5654" i="1"/>
  <c r="BD5654" i="1"/>
  <c r="BC5654" i="1"/>
  <c r="BB5654" i="1"/>
  <c r="BA5654" i="1"/>
  <c r="BG5653" i="1"/>
  <c r="BF5653" i="1"/>
  <c r="BE5653" i="1"/>
  <c r="BD5653" i="1"/>
  <c r="BC5653" i="1"/>
  <c r="BB5653" i="1"/>
  <c r="BA5653" i="1"/>
  <c r="BG5652" i="1"/>
  <c r="BF5652" i="1"/>
  <c r="BE5652" i="1"/>
  <c r="BD5652" i="1"/>
  <c r="BC5652" i="1"/>
  <c r="BB5652" i="1"/>
  <c r="BA5652" i="1"/>
  <c r="BG5651" i="1"/>
  <c r="BF5651" i="1"/>
  <c r="BE5651" i="1"/>
  <c r="BD5651" i="1"/>
  <c r="BC5651" i="1"/>
  <c r="BA5651" i="1"/>
  <c r="BB5651" i="1" s="1"/>
  <c r="BG5650" i="1"/>
  <c r="BF5650" i="1"/>
  <c r="BE5650" i="1"/>
  <c r="BD5650" i="1"/>
  <c r="BC5650" i="1"/>
  <c r="BA5650" i="1"/>
  <c r="BB5650" i="1" s="1"/>
  <c r="BG5649" i="1"/>
  <c r="BF5649" i="1"/>
  <c r="BE5649" i="1"/>
  <c r="BD5649" i="1"/>
  <c r="BC5649" i="1"/>
  <c r="BA5649" i="1"/>
  <c r="BB5649" i="1" s="1"/>
  <c r="BG5648" i="1"/>
  <c r="BF5648" i="1"/>
  <c r="BE5648" i="1"/>
  <c r="BD5648" i="1"/>
  <c r="BC5648" i="1"/>
  <c r="BB5648" i="1"/>
  <c r="BA5648" i="1"/>
  <c r="BG5647" i="1"/>
  <c r="BF5647" i="1"/>
  <c r="BE5647" i="1"/>
  <c r="BD5647" i="1"/>
  <c r="BC5647" i="1"/>
  <c r="BB5647" i="1"/>
  <c r="BA5647" i="1"/>
  <c r="BG5646" i="1"/>
  <c r="BF5646" i="1"/>
  <c r="BE5646" i="1"/>
  <c r="BD5646" i="1"/>
  <c r="BC5646" i="1"/>
  <c r="BA5646" i="1"/>
  <c r="BB5646" i="1" s="1"/>
  <c r="BG5645" i="1"/>
  <c r="BF5645" i="1"/>
  <c r="BE5645" i="1"/>
  <c r="BD5645" i="1"/>
  <c r="BC5645" i="1"/>
  <c r="BB5645" i="1"/>
  <c r="BA5645" i="1"/>
  <c r="BG5644" i="1"/>
  <c r="BF5644" i="1"/>
  <c r="BE5644" i="1"/>
  <c r="BD5644" i="1"/>
  <c r="BC5644" i="1"/>
  <c r="BB5644" i="1"/>
  <c r="BA5644" i="1"/>
  <c r="BG5643" i="1"/>
  <c r="BF5643" i="1"/>
  <c r="BE5643" i="1"/>
  <c r="BD5643" i="1"/>
  <c r="BC5643" i="1"/>
  <c r="BA5643" i="1"/>
  <c r="BB5643" i="1" s="1"/>
  <c r="BG5642" i="1"/>
  <c r="BF5642" i="1"/>
  <c r="BE5642" i="1"/>
  <c r="BD5642" i="1"/>
  <c r="BC5642" i="1"/>
  <c r="BA5642" i="1"/>
  <c r="BB5642" i="1" s="1"/>
  <c r="BG5641" i="1"/>
  <c r="BF5641" i="1"/>
  <c r="BE5641" i="1"/>
  <c r="BD5641" i="1"/>
  <c r="BC5641" i="1"/>
  <c r="BA5641" i="1"/>
  <c r="BB5641" i="1" s="1"/>
  <c r="BG5640" i="1"/>
  <c r="BF5640" i="1"/>
  <c r="BE5640" i="1"/>
  <c r="BD5640" i="1"/>
  <c r="BC5640" i="1"/>
  <c r="BB5640" i="1"/>
  <c r="BA5640" i="1"/>
  <c r="BG5639" i="1"/>
  <c r="BF5639" i="1"/>
  <c r="BE5639" i="1"/>
  <c r="BD5639" i="1"/>
  <c r="BC5639" i="1"/>
  <c r="BB5639" i="1"/>
  <c r="BA5639" i="1"/>
  <c r="BG5638" i="1"/>
  <c r="BF5638" i="1"/>
  <c r="BE5638" i="1"/>
  <c r="BD5638" i="1"/>
  <c r="BC5638" i="1"/>
  <c r="BB5638" i="1"/>
  <c r="BA5638" i="1"/>
  <c r="BG5637" i="1"/>
  <c r="BF5637" i="1"/>
  <c r="BE5637" i="1"/>
  <c r="BD5637" i="1"/>
  <c r="BC5637" i="1"/>
  <c r="BB5637" i="1"/>
  <c r="BA5637" i="1"/>
  <c r="BG5636" i="1"/>
  <c r="BF5636" i="1"/>
  <c r="BE5636" i="1"/>
  <c r="BD5636" i="1"/>
  <c r="BC5636" i="1"/>
  <c r="BA5636" i="1"/>
  <c r="BB5636" i="1" s="1"/>
  <c r="BG5635" i="1"/>
  <c r="BF5635" i="1"/>
  <c r="BE5635" i="1"/>
  <c r="BD5635" i="1"/>
  <c r="BC5635" i="1"/>
  <c r="BA5635" i="1"/>
  <c r="BB5635" i="1" s="1"/>
  <c r="BG5634" i="1"/>
  <c r="BF5634" i="1"/>
  <c r="BE5634" i="1"/>
  <c r="BD5634" i="1"/>
  <c r="BC5634" i="1"/>
  <c r="BA5634" i="1"/>
  <c r="BB5634" i="1" s="1"/>
  <c r="BG5633" i="1"/>
  <c r="BF5633" i="1"/>
  <c r="BE5633" i="1"/>
  <c r="BD5633" i="1"/>
  <c r="BC5633" i="1"/>
  <c r="BB5633" i="1"/>
  <c r="BA5633" i="1"/>
  <c r="BG5632" i="1"/>
  <c r="BF5632" i="1"/>
  <c r="BE5632" i="1"/>
  <c r="BD5632" i="1"/>
  <c r="BC5632" i="1"/>
  <c r="BB5632" i="1"/>
  <c r="BA5632" i="1"/>
  <c r="BG5631" i="1"/>
  <c r="BF5631" i="1"/>
  <c r="BE5631" i="1"/>
  <c r="BD5631" i="1"/>
  <c r="BC5631" i="1"/>
  <c r="BA5631" i="1"/>
  <c r="BB5631" i="1" s="1"/>
  <c r="BG5630" i="1"/>
  <c r="BF5630" i="1"/>
  <c r="BE5630" i="1"/>
  <c r="BD5630" i="1"/>
  <c r="BC5630" i="1"/>
  <c r="BA5630" i="1"/>
  <c r="BB5630" i="1" s="1"/>
  <c r="BG5629" i="1"/>
  <c r="BF5629" i="1"/>
  <c r="BE5629" i="1"/>
  <c r="BD5629" i="1"/>
  <c r="BC5629" i="1"/>
  <c r="BB5629" i="1"/>
  <c r="BA5629" i="1"/>
  <c r="BG5628" i="1"/>
  <c r="BF5628" i="1"/>
  <c r="BE5628" i="1"/>
  <c r="BD5628" i="1"/>
  <c r="BC5628" i="1"/>
  <c r="BB5628" i="1"/>
  <c r="BA5628" i="1"/>
  <c r="BG5627" i="1"/>
  <c r="BF5627" i="1"/>
  <c r="BE5627" i="1"/>
  <c r="BD5627" i="1"/>
  <c r="BC5627" i="1"/>
  <c r="BA5627" i="1"/>
  <c r="BB5627" i="1" s="1"/>
  <c r="BG5626" i="1"/>
  <c r="BF5626" i="1"/>
  <c r="BE5626" i="1"/>
  <c r="BD5626" i="1"/>
  <c r="BC5626" i="1"/>
  <c r="BB5626" i="1"/>
  <c r="BA5626" i="1"/>
  <c r="BG5625" i="1"/>
  <c r="BF5625" i="1"/>
  <c r="BE5625" i="1"/>
  <c r="BD5625" i="1"/>
  <c r="BC5625" i="1"/>
  <c r="BA5625" i="1"/>
  <c r="BB5625" i="1" s="1"/>
  <c r="BG5624" i="1"/>
  <c r="BF5624" i="1"/>
  <c r="BE5624" i="1"/>
  <c r="BD5624" i="1"/>
  <c r="BC5624" i="1"/>
  <c r="BA5624" i="1"/>
  <c r="BB5624" i="1" s="1"/>
  <c r="BG5623" i="1"/>
  <c r="BF5623" i="1"/>
  <c r="BE5623" i="1"/>
  <c r="BD5623" i="1"/>
  <c r="BC5623" i="1"/>
  <c r="BA5623" i="1"/>
  <c r="BB5623" i="1" s="1"/>
  <c r="BG5622" i="1"/>
  <c r="BF5622" i="1"/>
  <c r="BE5622" i="1"/>
  <c r="BD5622" i="1"/>
  <c r="BC5622" i="1"/>
  <c r="BA5622" i="1"/>
  <c r="BB5622" i="1" s="1"/>
  <c r="BG5621" i="1"/>
  <c r="BF5621" i="1"/>
  <c r="BE5621" i="1"/>
  <c r="BD5621" i="1"/>
  <c r="BC5621" i="1"/>
  <c r="BB5621" i="1"/>
  <c r="BA5621" i="1"/>
  <c r="BG5620" i="1"/>
  <c r="BF5620" i="1"/>
  <c r="BE5620" i="1"/>
  <c r="BD5620" i="1"/>
  <c r="BC5620" i="1"/>
  <c r="BA5620" i="1"/>
  <c r="BB5620" i="1" s="1"/>
  <c r="BG5619" i="1"/>
  <c r="BF5619" i="1"/>
  <c r="BE5619" i="1"/>
  <c r="BD5619" i="1"/>
  <c r="BC5619" i="1"/>
  <c r="BA5619" i="1"/>
  <c r="BB5619" i="1" s="1"/>
  <c r="BG5618" i="1"/>
  <c r="BF5618" i="1"/>
  <c r="BE5618" i="1"/>
  <c r="BD5618" i="1"/>
  <c r="BC5618" i="1"/>
  <c r="BA5618" i="1"/>
  <c r="BB5618" i="1" s="1"/>
  <c r="BG5617" i="1"/>
  <c r="BF5617" i="1"/>
  <c r="BE5617" i="1"/>
  <c r="BD5617" i="1"/>
  <c r="BC5617" i="1"/>
  <c r="BB5617" i="1"/>
  <c r="BA5617" i="1"/>
  <c r="BG5616" i="1"/>
  <c r="BF5616" i="1"/>
  <c r="BE5616" i="1"/>
  <c r="BD5616" i="1"/>
  <c r="BC5616" i="1"/>
  <c r="BB5616" i="1"/>
  <c r="BA5616" i="1"/>
  <c r="BG5615" i="1"/>
  <c r="BF5615" i="1"/>
  <c r="BE5615" i="1"/>
  <c r="BD5615" i="1"/>
  <c r="BC5615" i="1"/>
  <c r="BA5615" i="1"/>
  <c r="BB5615" i="1" s="1"/>
  <c r="BG5614" i="1"/>
  <c r="BF5614" i="1"/>
  <c r="BE5614" i="1"/>
  <c r="BD5614" i="1"/>
  <c r="BC5614" i="1"/>
  <c r="BA5614" i="1"/>
  <c r="BB5614" i="1" s="1"/>
  <c r="BG5613" i="1"/>
  <c r="BF5613" i="1"/>
  <c r="BE5613" i="1"/>
  <c r="BD5613" i="1"/>
  <c r="BC5613" i="1"/>
  <c r="BA5613" i="1"/>
  <c r="BB5613" i="1" s="1"/>
  <c r="BG5612" i="1"/>
  <c r="BF5612" i="1"/>
  <c r="BE5612" i="1"/>
  <c r="BD5612" i="1"/>
  <c r="BC5612" i="1"/>
  <c r="BB5612" i="1"/>
  <c r="BA5612" i="1"/>
  <c r="BG5611" i="1"/>
  <c r="BF5611" i="1"/>
  <c r="BE5611" i="1"/>
  <c r="BD5611" i="1"/>
  <c r="BC5611" i="1"/>
  <c r="BA5611" i="1"/>
  <c r="BB5611" i="1" s="1"/>
  <c r="BG5610" i="1"/>
  <c r="BF5610" i="1"/>
  <c r="BE5610" i="1"/>
  <c r="BD5610" i="1"/>
  <c r="BC5610" i="1"/>
  <c r="BA5610" i="1"/>
  <c r="BB5610" i="1" s="1"/>
  <c r="BG5609" i="1"/>
  <c r="BF5609" i="1"/>
  <c r="BE5609" i="1"/>
  <c r="BD5609" i="1"/>
  <c r="BC5609" i="1"/>
  <c r="BA5609" i="1"/>
  <c r="BB5609" i="1" s="1"/>
  <c r="BG5608" i="1"/>
  <c r="BF5608" i="1"/>
  <c r="BE5608" i="1"/>
  <c r="BD5608" i="1"/>
  <c r="BC5608" i="1"/>
  <c r="BA5608" i="1"/>
  <c r="BB5608" i="1" s="1"/>
  <c r="BG5607" i="1"/>
  <c r="BF5607" i="1"/>
  <c r="BE5607" i="1"/>
  <c r="BD5607" i="1"/>
  <c r="BC5607" i="1"/>
  <c r="BB5607" i="1"/>
  <c r="BA5607" i="1"/>
  <c r="BG5606" i="1"/>
  <c r="BF5606" i="1"/>
  <c r="BE5606" i="1"/>
  <c r="BD5606" i="1"/>
  <c r="BC5606" i="1"/>
  <c r="BA5606" i="1"/>
  <c r="BB5606" i="1" s="1"/>
  <c r="BG5605" i="1"/>
  <c r="BF5605" i="1"/>
  <c r="BE5605" i="1"/>
  <c r="BD5605" i="1"/>
  <c r="BC5605" i="1"/>
  <c r="BB5605" i="1"/>
  <c r="BA5605" i="1"/>
  <c r="BG5604" i="1"/>
  <c r="BF5604" i="1"/>
  <c r="BE5604" i="1"/>
  <c r="BD5604" i="1"/>
  <c r="BC5604" i="1"/>
  <c r="BA5604" i="1"/>
  <c r="BB5604" i="1" s="1"/>
  <c r="BG5603" i="1"/>
  <c r="BF5603" i="1"/>
  <c r="BE5603" i="1"/>
  <c r="BD5603" i="1"/>
  <c r="BC5603" i="1"/>
  <c r="BA5603" i="1"/>
  <c r="BB5603" i="1" s="1"/>
  <c r="BG5602" i="1"/>
  <c r="BF5602" i="1"/>
  <c r="BE5602" i="1"/>
  <c r="BD5602" i="1"/>
  <c r="BC5602" i="1"/>
  <c r="BA5602" i="1"/>
  <c r="BB5602" i="1" s="1"/>
  <c r="BG5601" i="1"/>
  <c r="BF5601" i="1"/>
  <c r="BE5601" i="1"/>
  <c r="BD5601" i="1"/>
  <c r="BC5601" i="1"/>
  <c r="BB5601" i="1"/>
  <c r="BA5601" i="1"/>
  <c r="BG5600" i="1"/>
  <c r="BF5600" i="1"/>
  <c r="BE5600" i="1"/>
  <c r="BD5600" i="1"/>
  <c r="BC5600" i="1"/>
  <c r="BB5600" i="1"/>
  <c r="BA5600" i="1"/>
  <c r="BG5599" i="1"/>
  <c r="BF5599" i="1"/>
  <c r="BE5599" i="1"/>
  <c r="BD5599" i="1"/>
  <c r="BC5599" i="1"/>
  <c r="BA5599" i="1"/>
  <c r="BB5599" i="1" s="1"/>
  <c r="BG5598" i="1"/>
  <c r="BF5598" i="1"/>
  <c r="BE5598" i="1"/>
  <c r="BD5598" i="1"/>
  <c r="BC5598" i="1"/>
  <c r="BA5598" i="1"/>
  <c r="BB5598" i="1" s="1"/>
  <c r="BG5597" i="1"/>
  <c r="BF5597" i="1"/>
  <c r="BE5597" i="1"/>
  <c r="BD5597" i="1"/>
  <c r="BC5597" i="1"/>
  <c r="BB5597" i="1"/>
  <c r="BA5597" i="1"/>
  <c r="BG5596" i="1"/>
  <c r="BF5596" i="1"/>
  <c r="BE5596" i="1"/>
  <c r="BD5596" i="1"/>
  <c r="BC5596" i="1"/>
  <c r="BA5596" i="1"/>
  <c r="BB5596" i="1" s="1"/>
  <c r="BG5595" i="1"/>
  <c r="BF5595" i="1"/>
  <c r="BE5595" i="1"/>
  <c r="BD5595" i="1"/>
  <c r="BC5595" i="1"/>
  <c r="BA5595" i="1"/>
  <c r="BB5595" i="1" s="1"/>
  <c r="BG5594" i="1"/>
  <c r="BF5594" i="1"/>
  <c r="BE5594" i="1"/>
  <c r="BD5594" i="1"/>
  <c r="BC5594" i="1"/>
  <c r="BB5594" i="1"/>
  <c r="BA5594" i="1"/>
  <c r="BG5593" i="1"/>
  <c r="BF5593" i="1"/>
  <c r="BE5593" i="1"/>
  <c r="BD5593" i="1"/>
  <c r="BC5593" i="1"/>
  <c r="BB5593" i="1"/>
  <c r="BA5593" i="1"/>
  <c r="BG5592" i="1"/>
  <c r="BF5592" i="1"/>
  <c r="BE5592" i="1"/>
  <c r="BD5592" i="1"/>
  <c r="BC5592" i="1"/>
  <c r="BA5592" i="1"/>
  <c r="BB5592" i="1" s="1"/>
  <c r="BG5591" i="1"/>
  <c r="BF5591" i="1"/>
  <c r="BE5591" i="1"/>
  <c r="BD5591" i="1"/>
  <c r="BC5591" i="1"/>
  <c r="BA5591" i="1"/>
  <c r="BB5591" i="1" s="1"/>
  <c r="BG5590" i="1"/>
  <c r="BF5590" i="1"/>
  <c r="BE5590" i="1"/>
  <c r="BD5590" i="1"/>
  <c r="BC5590" i="1"/>
  <c r="BA5590" i="1"/>
  <c r="BB5590" i="1" s="1"/>
  <c r="BG5589" i="1"/>
  <c r="BF5589" i="1"/>
  <c r="BE5589" i="1"/>
  <c r="BD5589" i="1"/>
  <c r="BC5589" i="1"/>
  <c r="BB5589" i="1"/>
  <c r="BA5589" i="1"/>
  <c r="BG5588" i="1"/>
  <c r="BF5588" i="1"/>
  <c r="BE5588" i="1"/>
  <c r="BD5588" i="1"/>
  <c r="BC5588" i="1"/>
  <c r="BA5588" i="1"/>
  <c r="BB5588" i="1" s="1"/>
  <c r="BG5587" i="1"/>
  <c r="BF5587" i="1"/>
  <c r="BE5587" i="1"/>
  <c r="BD5587" i="1"/>
  <c r="BC5587" i="1"/>
  <c r="BB5587" i="1"/>
  <c r="BA5587" i="1"/>
  <c r="BG5586" i="1"/>
  <c r="BF5586" i="1"/>
  <c r="BE5586" i="1"/>
  <c r="BD5586" i="1"/>
  <c r="BC5586" i="1"/>
  <c r="BA5586" i="1"/>
  <c r="BB5586" i="1" s="1"/>
  <c r="BG5585" i="1"/>
  <c r="BF5585" i="1"/>
  <c r="BE5585" i="1"/>
  <c r="BD5585" i="1"/>
  <c r="BC5585" i="1"/>
  <c r="BA5585" i="1"/>
  <c r="BB5585" i="1" s="1"/>
  <c r="BG5584" i="1"/>
  <c r="BF5584" i="1"/>
  <c r="BE5584" i="1"/>
  <c r="BD5584" i="1"/>
  <c r="BC5584" i="1"/>
  <c r="BB5584" i="1"/>
  <c r="BA5584" i="1"/>
  <c r="BG5583" i="1"/>
  <c r="BF5583" i="1"/>
  <c r="BE5583" i="1"/>
  <c r="BD5583" i="1"/>
  <c r="BC5583" i="1"/>
  <c r="BA5583" i="1"/>
  <c r="BB5583" i="1" s="1"/>
  <c r="BG5582" i="1"/>
  <c r="BF5582" i="1"/>
  <c r="BE5582" i="1"/>
  <c r="BD5582" i="1"/>
  <c r="BC5582" i="1"/>
  <c r="BA5582" i="1"/>
  <c r="BB5582" i="1" s="1"/>
  <c r="BG5581" i="1"/>
  <c r="BF5581" i="1"/>
  <c r="BE5581" i="1"/>
  <c r="BD5581" i="1"/>
  <c r="BC5581" i="1"/>
  <c r="BA5581" i="1"/>
  <c r="BB5581" i="1" s="1"/>
  <c r="BG5580" i="1"/>
  <c r="BF5580" i="1"/>
  <c r="BE5580" i="1"/>
  <c r="BD5580" i="1"/>
  <c r="BC5580" i="1"/>
  <c r="BA5580" i="1"/>
  <c r="BB5580" i="1" s="1"/>
  <c r="BG5579" i="1"/>
  <c r="BF5579" i="1"/>
  <c r="BE5579" i="1"/>
  <c r="BD5579" i="1"/>
  <c r="BC5579" i="1"/>
  <c r="BB5579" i="1"/>
  <c r="BA5579" i="1"/>
  <c r="BG5578" i="1"/>
  <c r="BF5578" i="1"/>
  <c r="BE5578" i="1"/>
  <c r="BD5578" i="1"/>
  <c r="BC5578" i="1"/>
  <c r="BA5578" i="1"/>
  <c r="BB5578" i="1" s="1"/>
  <c r="BG5577" i="1"/>
  <c r="BF5577" i="1"/>
  <c r="BE5577" i="1"/>
  <c r="BD5577" i="1"/>
  <c r="BC5577" i="1"/>
  <c r="BA5577" i="1"/>
  <c r="BB5577" i="1" s="1"/>
  <c r="BG5576" i="1"/>
  <c r="BF5576" i="1"/>
  <c r="BE5576" i="1"/>
  <c r="BD5576" i="1"/>
  <c r="BC5576" i="1"/>
  <c r="BB5576" i="1"/>
  <c r="BA5576" i="1"/>
  <c r="BG5575" i="1"/>
  <c r="BF5575" i="1"/>
  <c r="BE5575" i="1"/>
  <c r="BD5575" i="1"/>
  <c r="BC5575" i="1"/>
  <c r="BA5575" i="1"/>
  <c r="BB5575" i="1" s="1"/>
  <c r="BG5574" i="1"/>
  <c r="BF5574" i="1"/>
  <c r="BE5574" i="1"/>
  <c r="BD5574" i="1"/>
  <c r="BC5574" i="1"/>
  <c r="BA5574" i="1"/>
  <c r="BB5574" i="1" s="1"/>
  <c r="BG5573" i="1"/>
  <c r="BF5573" i="1"/>
  <c r="BE5573" i="1"/>
  <c r="BD5573" i="1"/>
  <c r="BC5573" i="1"/>
  <c r="BA5573" i="1"/>
  <c r="BB5573" i="1" s="1"/>
  <c r="BG5572" i="1"/>
  <c r="BF5572" i="1"/>
  <c r="BE5572" i="1"/>
  <c r="BD5572" i="1"/>
  <c r="BC5572" i="1"/>
  <c r="BB5572" i="1"/>
  <c r="BA5572" i="1"/>
  <c r="BG5571" i="1"/>
  <c r="BF5571" i="1"/>
  <c r="BE5571" i="1"/>
  <c r="BD5571" i="1"/>
  <c r="BC5571" i="1"/>
  <c r="BA5571" i="1"/>
  <c r="BB5571" i="1" s="1"/>
  <c r="BG5570" i="1"/>
  <c r="BF5570" i="1"/>
  <c r="BE5570" i="1"/>
  <c r="BD5570" i="1"/>
  <c r="BC5570" i="1"/>
  <c r="BB5570" i="1"/>
  <c r="BA5570" i="1"/>
  <c r="BG5569" i="1"/>
  <c r="BF5569" i="1"/>
  <c r="BE5569" i="1"/>
  <c r="BD5569" i="1"/>
  <c r="BC5569" i="1"/>
  <c r="BA5569" i="1"/>
  <c r="BB5569" i="1" s="1"/>
  <c r="BG5568" i="1"/>
  <c r="BF5568" i="1"/>
  <c r="BE5568" i="1"/>
  <c r="BD5568" i="1"/>
  <c r="BC5568" i="1"/>
  <c r="BB5568" i="1"/>
  <c r="BA5568" i="1"/>
  <c r="BG5567" i="1"/>
  <c r="BF5567" i="1"/>
  <c r="BE5567" i="1"/>
  <c r="BD5567" i="1"/>
  <c r="BC5567" i="1"/>
  <c r="BA5567" i="1"/>
  <c r="BB5567" i="1" s="1"/>
  <c r="BG5566" i="1"/>
  <c r="BF5566" i="1"/>
  <c r="BE5566" i="1"/>
  <c r="BD5566" i="1"/>
  <c r="BC5566" i="1"/>
  <c r="BB5566" i="1"/>
  <c r="BA5566" i="1"/>
  <c r="BG5565" i="1"/>
  <c r="BF5565" i="1"/>
  <c r="BE5565" i="1"/>
  <c r="BD5565" i="1"/>
  <c r="BC5565" i="1"/>
  <c r="BB5565" i="1"/>
  <c r="BA5565" i="1"/>
  <c r="BG5564" i="1"/>
  <c r="BF5564" i="1"/>
  <c r="BE5564" i="1"/>
  <c r="BD5564" i="1"/>
  <c r="BC5564" i="1"/>
  <c r="BA5564" i="1"/>
  <c r="BB5564" i="1" s="1"/>
  <c r="BG5563" i="1"/>
  <c r="BF5563" i="1"/>
  <c r="BE5563" i="1"/>
  <c r="BD5563" i="1"/>
  <c r="BC5563" i="1"/>
  <c r="BA5563" i="1"/>
  <c r="BB5563" i="1" s="1"/>
  <c r="BG5562" i="1"/>
  <c r="BF5562" i="1"/>
  <c r="BE5562" i="1"/>
  <c r="BD5562" i="1"/>
  <c r="BC5562" i="1"/>
  <c r="BB5562" i="1"/>
  <c r="BA5562" i="1"/>
  <c r="BG5561" i="1"/>
  <c r="BF5561" i="1"/>
  <c r="BE5561" i="1"/>
  <c r="BD5561" i="1"/>
  <c r="BC5561" i="1"/>
  <c r="BA5561" i="1"/>
  <c r="BB5561" i="1" s="1"/>
  <c r="BG5560" i="1"/>
  <c r="BF5560" i="1"/>
  <c r="BE5560" i="1"/>
  <c r="BD5560" i="1"/>
  <c r="BC5560" i="1"/>
  <c r="BB5560" i="1"/>
  <c r="BA5560" i="1"/>
  <c r="BG5559" i="1"/>
  <c r="BF5559" i="1"/>
  <c r="BE5559" i="1"/>
  <c r="BD5559" i="1"/>
  <c r="BC5559" i="1"/>
  <c r="BB5559" i="1"/>
  <c r="BA5559" i="1"/>
  <c r="BG5558" i="1"/>
  <c r="BF5558" i="1"/>
  <c r="BE5558" i="1"/>
  <c r="BD5558" i="1"/>
  <c r="BC5558" i="1"/>
  <c r="BA5558" i="1"/>
  <c r="BB5558" i="1" s="1"/>
  <c r="BG5557" i="1"/>
  <c r="BF5557" i="1"/>
  <c r="BE5557" i="1"/>
  <c r="BD5557" i="1"/>
  <c r="BC5557" i="1"/>
  <c r="BA5557" i="1"/>
  <c r="BB5557" i="1" s="1"/>
  <c r="BG5556" i="1"/>
  <c r="BF5556" i="1"/>
  <c r="BE5556" i="1"/>
  <c r="BD5556" i="1"/>
  <c r="BC5556" i="1"/>
  <c r="BB5556" i="1"/>
  <c r="BA5556" i="1"/>
  <c r="BG5555" i="1"/>
  <c r="BF5555" i="1"/>
  <c r="BE5555" i="1"/>
  <c r="BD5555" i="1"/>
  <c r="BC5555" i="1"/>
  <c r="BA5555" i="1"/>
  <c r="BB5555" i="1" s="1"/>
  <c r="BG5554" i="1"/>
  <c r="BF5554" i="1"/>
  <c r="BE5554" i="1"/>
  <c r="BD5554" i="1"/>
  <c r="BC5554" i="1"/>
  <c r="BB5554" i="1"/>
  <c r="BA5554" i="1"/>
  <c r="BG5553" i="1"/>
  <c r="BF5553" i="1"/>
  <c r="BE5553" i="1"/>
  <c r="BD5553" i="1"/>
  <c r="BC5553" i="1"/>
  <c r="BA5553" i="1"/>
  <c r="BB5553" i="1" s="1"/>
  <c r="BG5552" i="1"/>
  <c r="BF5552" i="1"/>
  <c r="BE5552" i="1"/>
  <c r="BD5552" i="1"/>
  <c r="BC5552" i="1"/>
  <c r="BA5552" i="1"/>
  <c r="BB5552" i="1" s="1"/>
  <c r="BG5551" i="1"/>
  <c r="BF5551" i="1"/>
  <c r="BE5551" i="1"/>
  <c r="BD5551" i="1"/>
  <c r="BC5551" i="1"/>
  <c r="BA5551" i="1"/>
  <c r="BB5551" i="1" s="1"/>
  <c r="BG5550" i="1"/>
  <c r="BF5550" i="1"/>
  <c r="BE5550" i="1"/>
  <c r="BD5550" i="1"/>
  <c r="BC5550" i="1"/>
  <c r="BB5550" i="1"/>
  <c r="BA5550" i="1"/>
  <c r="BG5549" i="1"/>
  <c r="BF5549" i="1"/>
  <c r="BE5549" i="1"/>
  <c r="BD5549" i="1"/>
  <c r="BC5549" i="1"/>
  <c r="BB5549" i="1"/>
  <c r="BA5549" i="1"/>
  <c r="BG5548" i="1"/>
  <c r="BF5548" i="1"/>
  <c r="BE5548" i="1"/>
  <c r="BD5548" i="1"/>
  <c r="BC5548" i="1"/>
  <c r="BB5548" i="1"/>
  <c r="BA5548" i="1"/>
  <c r="BG5547" i="1"/>
  <c r="BF5547" i="1"/>
  <c r="BE5547" i="1"/>
  <c r="BD5547" i="1"/>
  <c r="BC5547" i="1"/>
  <c r="BA5547" i="1"/>
  <c r="BB5547" i="1" s="1"/>
  <c r="BG5546" i="1"/>
  <c r="BF5546" i="1"/>
  <c r="BE5546" i="1"/>
  <c r="BD5546" i="1"/>
  <c r="BC5546" i="1"/>
  <c r="BB5546" i="1"/>
  <c r="BA5546" i="1"/>
  <c r="BG5545" i="1"/>
  <c r="BF5545" i="1"/>
  <c r="BE5545" i="1"/>
  <c r="BD5545" i="1"/>
  <c r="BC5545" i="1"/>
  <c r="BA5545" i="1"/>
  <c r="BB5545" i="1" s="1"/>
  <c r="BG5544" i="1"/>
  <c r="BF5544" i="1"/>
  <c r="BE5544" i="1"/>
  <c r="BD5544" i="1"/>
  <c r="BC5544" i="1"/>
  <c r="BB5544" i="1"/>
  <c r="BA5544" i="1"/>
  <c r="BG5543" i="1"/>
  <c r="BF5543" i="1"/>
  <c r="BE5543" i="1"/>
  <c r="BD5543" i="1"/>
  <c r="BC5543" i="1"/>
  <c r="BA5543" i="1"/>
  <c r="BB5543" i="1" s="1"/>
  <c r="BG5542" i="1"/>
  <c r="BF5542" i="1"/>
  <c r="BE5542" i="1"/>
  <c r="BD5542" i="1"/>
  <c r="BC5542" i="1"/>
  <c r="BA5542" i="1"/>
  <c r="BB5542" i="1" s="1"/>
  <c r="BG5541" i="1"/>
  <c r="BF5541" i="1"/>
  <c r="BE5541" i="1"/>
  <c r="BD5541" i="1"/>
  <c r="BC5541" i="1"/>
  <c r="BB5541" i="1"/>
  <c r="BA5541" i="1"/>
  <c r="BG5540" i="1"/>
  <c r="BF5540" i="1"/>
  <c r="BE5540" i="1"/>
  <c r="BD5540" i="1"/>
  <c r="BC5540" i="1"/>
  <c r="BB5540" i="1"/>
  <c r="BA5540" i="1"/>
  <c r="BG5539" i="1"/>
  <c r="BF5539" i="1"/>
  <c r="BE5539" i="1"/>
  <c r="BD5539" i="1"/>
  <c r="BC5539" i="1"/>
  <c r="BA5539" i="1"/>
  <c r="BB5539" i="1" s="1"/>
  <c r="BG5538" i="1"/>
  <c r="BF5538" i="1"/>
  <c r="BE5538" i="1"/>
  <c r="BD5538" i="1"/>
  <c r="BC5538" i="1"/>
  <c r="BA5538" i="1"/>
  <c r="BB5538" i="1" s="1"/>
  <c r="BG5537" i="1"/>
  <c r="BF5537" i="1"/>
  <c r="BE5537" i="1"/>
  <c r="BD5537" i="1"/>
  <c r="BC5537" i="1"/>
  <c r="BA5537" i="1"/>
  <c r="BB5537" i="1" s="1"/>
  <c r="BG5536" i="1"/>
  <c r="BF5536" i="1"/>
  <c r="BE5536" i="1"/>
  <c r="BD5536" i="1"/>
  <c r="BC5536" i="1"/>
  <c r="BB5536" i="1"/>
  <c r="BA5536" i="1"/>
  <c r="BG5535" i="1"/>
  <c r="BF5535" i="1"/>
  <c r="BE5535" i="1"/>
  <c r="BD5535" i="1"/>
  <c r="BC5535" i="1"/>
  <c r="BA5535" i="1"/>
  <c r="BB5535" i="1" s="1"/>
  <c r="BG5534" i="1"/>
  <c r="BF5534" i="1"/>
  <c r="BE5534" i="1"/>
  <c r="BD5534" i="1"/>
  <c r="BC5534" i="1"/>
  <c r="BB5534" i="1"/>
  <c r="BA5534" i="1"/>
  <c r="BG5533" i="1"/>
  <c r="BF5533" i="1"/>
  <c r="BE5533" i="1"/>
  <c r="BD5533" i="1"/>
  <c r="BC5533" i="1"/>
  <c r="BB5533" i="1"/>
  <c r="BA5533" i="1"/>
  <c r="BG5532" i="1"/>
  <c r="BF5532" i="1"/>
  <c r="BE5532" i="1"/>
  <c r="BD5532" i="1"/>
  <c r="BC5532" i="1"/>
  <c r="BB5532" i="1"/>
  <c r="BA5532" i="1"/>
  <c r="BG5531" i="1"/>
  <c r="BF5531" i="1"/>
  <c r="BE5531" i="1"/>
  <c r="BD5531" i="1"/>
  <c r="BC5531" i="1"/>
  <c r="BA5531" i="1"/>
  <c r="BB5531" i="1" s="1"/>
  <c r="BG5530" i="1"/>
  <c r="BF5530" i="1"/>
  <c r="BE5530" i="1"/>
  <c r="BD5530" i="1"/>
  <c r="BC5530" i="1"/>
  <c r="BB5530" i="1"/>
  <c r="BA5530" i="1"/>
  <c r="BG5529" i="1"/>
  <c r="BF5529" i="1"/>
  <c r="BE5529" i="1"/>
  <c r="BD5529" i="1"/>
  <c r="BC5529" i="1"/>
  <c r="BB5529" i="1"/>
  <c r="BA5529" i="1"/>
  <c r="BG5528" i="1"/>
  <c r="BF5528" i="1"/>
  <c r="BE5528" i="1"/>
  <c r="BD5528" i="1"/>
  <c r="BC5528" i="1"/>
  <c r="BB5528" i="1"/>
  <c r="BA5528" i="1"/>
  <c r="BG5527" i="1"/>
  <c r="BF5527" i="1"/>
  <c r="BE5527" i="1"/>
  <c r="BD5527" i="1"/>
  <c r="BC5527" i="1"/>
  <c r="BB5527" i="1"/>
  <c r="BA5527" i="1"/>
  <c r="BG5526" i="1"/>
  <c r="BF5526" i="1"/>
  <c r="BE5526" i="1"/>
  <c r="BD5526" i="1"/>
  <c r="BC5526" i="1"/>
  <c r="BA5526" i="1"/>
  <c r="BB5526" i="1" s="1"/>
  <c r="BG5525" i="1"/>
  <c r="BF5525" i="1"/>
  <c r="BE5525" i="1"/>
  <c r="BD5525" i="1"/>
  <c r="BC5525" i="1"/>
  <c r="BA5525" i="1"/>
  <c r="BB5525" i="1" s="1"/>
  <c r="BG5524" i="1"/>
  <c r="BF5524" i="1"/>
  <c r="BE5524" i="1"/>
  <c r="BD5524" i="1"/>
  <c r="BC5524" i="1"/>
  <c r="BA5524" i="1"/>
  <c r="BB5524" i="1" s="1"/>
  <c r="BG5523" i="1"/>
  <c r="BF5523" i="1"/>
  <c r="BE5523" i="1"/>
  <c r="BD5523" i="1"/>
  <c r="BC5523" i="1"/>
  <c r="BA5523" i="1"/>
  <c r="BB5523" i="1" s="1"/>
  <c r="BG5522" i="1"/>
  <c r="BF5522" i="1"/>
  <c r="BE5522" i="1"/>
  <c r="BD5522" i="1"/>
  <c r="BC5522" i="1"/>
  <c r="BB5522" i="1"/>
  <c r="BA5522" i="1"/>
  <c r="BG5521" i="1"/>
  <c r="BF5521" i="1"/>
  <c r="BE5521" i="1"/>
  <c r="BD5521" i="1"/>
  <c r="BC5521" i="1"/>
  <c r="BA5521" i="1"/>
  <c r="BB5521" i="1" s="1"/>
  <c r="BG5520" i="1"/>
  <c r="BF5520" i="1"/>
  <c r="BE5520" i="1"/>
  <c r="BD5520" i="1"/>
  <c r="BC5520" i="1"/>
  <c r="BA5520" i="1"/>
  <c r="BB5520" i="1" s="1"/>
  <c r="BG5519" i="1"/>
  <c r="BF5519" i="1"/>
  <c r="BE5519" i="1"/>
  <c r="BD5519" i="1"/>
  <c r="BC5519" i="1"/>
  <c r="BA5519" i="1"/>
  <c r="BB5519" i="1" s="1"/>
  <c r="BG5518" i="1"/>
  <c r="BF5518" i="1"/>
  <c r="BE5518" i="1"/>
  <c r="BD5518" i="1"/>
  <c r="BC5518" i="1"/>
  <c r="BB5518" i="1"/>
  <c r="BA5518" i="1"/>
  <c r="BG5517" i="1"/>
  <c r="BF5517" i="1"/>
  <c r="BE5517" i="1"/>
  <c r="BD5517" i="1"/>
  <c r="BC5517" i="1"/>
  <c r="BB5517" i="1"/>
  <c r="BA5517" i="1"/>
  <c r="BG5516" i="1"/>
  <c r="BF5516" i="1"/>
  <c r="BE5516" i="1"/>
  <c r="BD5516" i="1"/>
  <c r="BC5516" i="1"/>
  <c r="BA5516" i="1"/>
  <c r="BB5516" i="1" s="1"/>
  <c r="BG5515" i="1"/>
  <c r="BF5515" i="1"/>
  <c r="BE5515" i="1"/>
  <c r="BD5515" i="1"/>
  <c r="BC5515" i="1"/>
  <c r="BA5515" i="1"/>
  <c r="BB5515" i="1" s="1"/>
  <c r="BG5514" i="1"/>
  <c r="BF5514" i="1"/>
  <c r="BE5514" i="1"/>
  <c r="BD5514" i="1"/>
  <c r="BC5514" i="1"/>
  <c r="BB5514" i="1"/>
  <c r="BA5514" i="1"/>
  <c r="BG5513" i="1"/>
  <c r="BF5513" i="1"/>
  <c r="BE5513" i="1"/>
  <c r="BD5513" i="1"/>
  <c r="BC5513" i="1"/>
  <c r="BA5513" i="1"/>
  <c r="BB5513" i="1" s="1"/>
  <c r="BG5512" i="1"/>
  <c r="BF5512" i="1"/>
  <c r="BE5512" i="1"/>
  <c r="BD5512" i="1"/>
  <c r="BC5512" i="1"/>
  <c r="BB5512" i="1"/>
  <c r="BA5512" i="1"/>
  <c r="BG5511" i="1"/>
  <c r="BF5511" i="1"/>
  <c r="BE5511" i="1"/>
  <c r="BD5511" i="1"/>
  <c r="BC5511" i="1"/>
  <c r="BB5511" i="1"/>
  <c r="BA5511" i="1"/>
  <c r="BG5510" i="1"/>
  <c r="BF5510" i="1"/>
  <c r="BE5510" i="1"/>
  <c r="BD5510" i="1"/>
  <c r="BC5510" i="1"/>
  <c r="BA5510" i="1"/>
  <c r="BB5510" i="1" s="1"/>
  <c r="BG5509" i="1"/>
  <c r="BF5509" i="1"/>
  <c r="BE5509" i="1"/>
  <c r="BD5509" i="1"/>
  <c r="BC5509" i="1"/>
  <c r="BA5509" i="1"/>
  <c r="BB5509" i="1" s="1"/>
  <c r="BG5508" i="1"/>
  <c r="BF5508" i="1"/>
  <c r="BE5508" i="1"/>
  <c r="BD5508" i="1"/>
  <c r="BC5508" i="1"/>
  <c r="BA5508" i="1"/>
  <c r="BB5508" i="1" s="1"/>
  <c r="BG5507" i="1"/>
  <c r="BF5507" i="1"/>
  <c r="BE5507" i="1"/>
  <c r="BD5507" i="1"/>
  <c r="BC5507" i="1"/>
  <c r="BA5507" i="1"/>
  <c r="BB5507" i="1" s="1"/>
  <c r="BG5506" i="1"/>
  <c r="BF5506" i="1"/>
  <c r="BE5506" i="1"/>
  <c r="BD5506" i="1"/>
  <c r="BC5506" i="1"/>
  <c r="BA5506" i="1"/>
  <c r="BB5506" i="1" s="1"/>
  <c r="BG5505" i="1"/>
  <c r="BF5505" i="1"/>
  <c r="BE5505" i="1"/>
  <c r="BD5505" i="1"/>
  <c r="BC5505" i="1"/>
  <c r="BA5505" i="1"/>
  <c r="BB5505" i="1" s="1"/>
  <c r="BG5504" i="1"/>
  <c r="BF5504" i="1"/>
  <c r="BE5504" i="1"/>
  <c r="BD5504" i="1"/>
  <c r="BC5504" i="1"/>
  <c r="BA5504" i="1"/>
  <c r="BB5504" i="1" s="1"/>
  <c r="BG5503" i="1"/>
  <c r="BF5503" i="1"/>
  <c r="BE5503" i="1"/>
  <c r="BD5503" i="1"/>
  <c r="BC5503" i="1"/>
  <c r="BA5503" i="1"/>
  <c r="BB5503" i="1" s="1"/>
  <c r="BG5502" i="1"/>
  <c r="BF5502" i="1"/>
  <c r="BE5502" i="1"/>
  <c r="BD5502" i="1"/>
  <c r="BC5502" i="1"/>
  <c r="BB5502" i="1"/>
  <c r="BA5502" i="1"/>
  <c r="BG5501" i="1"/>
  <c r="BF5501" i="1"/>
  <c r="BE5501" i="1"/>
  <c r="BD5501" i="1"/>
  <c r="BC5501" i="1"/>
  <c r="BB5501" i="1"/>
  <c r="BA5501" i="1"/>
  <c r="BG5500" i="1"/>
  <c r="BF5500" i="1"/>
  <c r="BE5500" i="1"/>
  <c r="BD5500" i="1"/>
  <c r="BC5500" i="1"/>
  <c r="BA5500" i="1"/>
  <c r="BB5500" i="1" s="1"/>
  <c r="BG5499" i="1"/>
  <c r="BF5499" i="1"/>
  <c r="BE5499" i="1"/>
  <c r="BD5499" i="1"/>
  <c r="BC5499" i="1"/>
  <c r="BB5499" i="1"/>
  <c r="BA5499" i="1"/>
  <c r="BG5498" i="1"/>
  <c r="BF5498" i="1"/>
  <c r="BE5498" i="1"/>
  <c r="BD5498" i="1"/>
  <c r="BC5498" i="1"/>
  <c r="BB5498" i="1"/>
  <c r="BA5498" i="1"/>
  <c r="BG5497" i="1"/>
  <c r="BF5497" i="1"/>
  <c r="BE5497" i="1"/>
  <c r="BD5497" i="1"/>
  <c r="BC5497" i="1"/>
  <c r="BB5497" i="1"/>
  <c r="BA5497" i="1"/>
  <c r="BG5496" i="1"/>
  <c r="BF5496" i="1"/>
  <c r="BE5496" i="1"/>
  <c r="BD5496" i="1"/>
  <c r="BC5496" i="1"/>
  <c r="BB5496" i="1"/>
  <c r="BA5496" i="1"/>
  <c r="BG5495" i="1"/>
  <c r="BF5495" i="1"/>
  <c r="BE5495" i="1"/>
  <c r="BD5495" i="1"/>
  <c r="BC5495" i="1"/>
  <c r="BB5495" i="1"/>
  <c r="BA5495" i="1"/>
  <c r="BG5494" i="1"/>
  <c r="BF5494" i="1"/>
  <c r="BE5494" i="1"/>
  <c r="BD5494" i="1"/>
  <c r="BC5494" i="1"/>
  <c r="BA5494" i="1"/>
  <c r="BB5494" i="1" s="1"/>
  <c r="BG5493" i="1"/>
  <c r="BF5493" i="1"/>
  <c r="BE5493" i="1"/>
  <c r="BD5493" i="1"/>
  <c r="BC5493" i="1"/>
  <c r="BA5493" i="1"/>
  <c r="BB5493" i="1" s="1"/>
  <c r="BG5492" i="1"/>
  <c r="BF5492" i="1"/>
  <c r="BE5492" i="1"/>
  <c r="BD5492" i="1"/>
  <c r="BC5492" i="1"/>
  <c r="BA5492" i="1"/>
  <c r="BB5492" i="1" s="1"/>
  <c r="BG5491" i="1"/>
  <c r="BF5491" i="1"/>
  <c r="BE5491" i="1"/>
  <c r="BD5491" i="1"/>
  <c r="BC5491" i="1"/>
  <c r="BA5491" i="1"/>
  <c r="BB5491" i="1" s="1"/>
  <c r="BG5490" i="1"/>
  <c r="BF5490" i="1"/>
  <c r="BE5490" i="1"/>
  <c r="BD5490" i="1"/>
  <c r="BC5490" i="1"/>
  <c r="BB5490" i="1"/>
  <c r="BA5490" i="1"/>
  <c r="BG5489" i="1"/>
  <c r="BF5489" i="1"/>
  <c r="BE5489" i="1"/>
  <c r="BD5489" i="1"/>
  <c r="BC5489" i="1"/>
  <c r="BA5489" i="1"/>
  <c r="BB5489" i="1" s="1"/>
  <c r="BG5488" i="1"/>
  <c r="BF5488" i="1"/>
  <c r="BE5488" i="1"/>
  <c r="BD5488" i="1"/>
  <c r="BC5488" i="1"/>
  <c r="BA5488" i="1"/>
  <c r="BB5488" i="1" s="1"/>
  <c r="BG5487" i="1"/>
  <c r="BF5487" i="1"/>
  <c r="BE5487" i="1"/>
  <c r="BD5487" i="1"/>
  <c r="BC5487" i="1"/>
  <c r="BA5487" i="1"/>
  <c r="BB5487" i="1" s="1"/>
  <c r="BG5486" i="1"/>
  <c r="BF5486" i="1"/>
  <c r="BE5486" i="1"/>
  <c r="BD5486" i="1"/>
  <c r="BC5486" i="1"/>
  <c r="BB5486" i="1"/>
  <c r="BA5486" i="1"/>
  <c r="BG5485" i="1"/>
  <c r="BF5485" i="1"/>
  <c r="BE5485" i="1"/>
  <c r="BD5485" i="1"/>
  <c r="BC5485" i="1"/>
  <c r="BB5485" i="1"/>
  <c r="BA5485" i="1"/>
  <c r="BG5484" i="1"/>
  <c r="BF5484" i="1"/>
  <c r="BE5484" i="1"/>
  <c r="BD5484" i="1"/>
  <c r="BC5484" i="1"/>
  <c r="BB5484" i="1"/>
  <c r="BA5484" i="1"/>
  <c r="BG5483" i="1"/>
  <c r="BF5483" i="1"/>
  <c r="BE5483" i="1"/>
  <c r="BD5483" i="1"/>
  <c r="BC5483" i="1"/>
  <c r="BA5483" i="1"/>
  <c r="BB5483" i="1" s="1"/>
  <c r="BG5482" i="1"/>
  <c r="BF5482" i="1"/>
  <c r="BE5482" i="1"/>
  <c r="BD5482" i="1"/>
  <c r="BC5482" i="1"/>
  <c r="BB5482" i="1"/>
  <c r="BA5482" i="1"/>
  <c r="BG5481" i="1"/>
  <c r="BF5481" i="1"/>
  <c r="BE5481" i="1"/>
  <c r="BD5481" i="1"/>
  <c r="BC5481" i="1"/>
  <c r="BA5481" i="1"/>
  <c r="BB5481" i="1" s="1"/>
  <c r="BG5480" i="1"/>
  <c r="BF5480" i="1"/>
  <c r="BE5480" i="1"/>
  <c r="BD5480" i="1"/>
  <c r="BC5480" i="1"/>
  <c r="BB5480" i="1"/>
  <c r="BA5480" i="1"/>
  <c r="BG5479" i="1"/>
  <c r="BF5479" i="1"/>
  <c r="BE5479" i="1"/>
  <c r="BD5479" i="1"/>
  <c r="BC5479" i="1"/>
  <c r="BA5479" i="1"/>
  <c r="BB5479" i="1" s="1"/>
  <c r="BG5478" i="1"/>
  <c r="BF5478" i="1"/>
  <c r="BE5478" i="1"/>
  <c r="BD5478" i="1"/>
  <c r="BC5478" i="1"/>
  <c r="BA5478" i="1"/>
  <c r="BB5478" i="1" s="1"/>
  <c r="BG5477" i="1"/>
  <c r="BF5477" i="1"/>
  <c r="BE5477" i="1"/>
  <c r="BD5477" i="1"/>
  <c r="BC5477" i="1"/>
  <c r="BB5477" i="1"/>
  <c r="BA5477" i="1"/>
  <c r="BG5476" i="1"/>
  <c r="BF5476" i="1"/>
  <c r="BE5476" i="1"/>
  <c r="BD5476" i="1"/>
  <c r="BC5476" i="1"/>
  <c r="BA5476" i="1"/>
  <c r="BB5476" i="1" s="1"/>
  <c r="BG5475" i="1"/>
  <c r="BF5475" i="1"/>
  <c r="BE5475" i="1"/>
  <c r="BD5475" i="1"/>
  <c r="BC5475" i="1"/>
  <c r="BA5475" i="1"/>
  <c r="BB5475" i="1" s="1"/>
  <c r="BG5474" i="1"/>
  <c r="BF5474" i="1"/>
  <c r="BE5474" i="1"/>
  <c r="BD5474" i="1"/>
  <c r="BC5474" i="1"/>
  <c r="BA5474" i="1"/>
  <c r="BB5474" i="1" s="1"/>
  <c r="BG5473" i="1"/>
  <c r="BF5473" i="1"/>
  <c r="BE5473" i="1"/>
  <c r="BD5473" i="1"/>
  <c r="BC5473" i="1"/>
  <c r="BA5473" i="1"/>
  <c r="BB5473" i="1" s="1"/>
  <c r="BG5472" i="1"/>
  <c r="BF5472" i="1"/>
  <c r="BE5472" i="1"/>
  <c r="BD5472" i="1"/>
  <c r="BC5472" i="1"/>
  <c r="BB5472" i="1"/>
  <c r="BA5472" i="1"/>
  <c r="BG5471" i="1"/>
  <c r="BF5471" i="1"/>
  <c r="BE5471" i="1"/>
  <c r="BD5471" i="1"/>
  <c r="BC5471" i="1"/>
  <c r="BA5471" i="1"/>
  <c r="BB5471" i="1" s="1"/>
  <c r="BG5470" i="1"/>
  <c r="BF5470" i="1"/>
  <c r="BE5470" i="1"/>
  <c r="BD5470" i="1"/>
  <c r="BC5470" i="1"/>
  <c r="BA5470" i="1"/>
  <c r="BB5470" i="1" s="1"/>
  <c r="BG5469" i="1"/>
  <c r="BF5469" i="1"/>
  <c r="BE5469" i="1"/>
  <c r="BD5469" i="1"/>
  <c r="BC5469" i="1"/>
  <c r="BB5469" i="1"/>
  <c r="BA5469" i="1"/>
  <c r="BG5468" i="1"/>
  <c r="BF5468" i="1"/>
  <c r="BE5468" i="1"/>
  <c r="BD5468" i="1"/>
  <c r="BC5468" i="1"/>
  <c r="BB5468" i="1"/>
  <c r="BA5468" i="1"/>
  <c r="BG5467" i="1"/>
  <c r="BF5467" i="1"/>
  <c r="BE5467" i="1"/>
  <c r="BD5467" i="1"/>
  <c r="BC5467" i="1"/>
  <c r="BA5467" i="1"/>
  <c r="BB5467" i="1" s="1"/>
  <c r="BG5466" i="1"/>
  <c r="BF5466" i="1"/>
  <c r="BE5466" i="1"/>
  <c r="BD5466" i="1"/>
  <c r="BC5466" i="1"/>
  <c r="BB5466" i="1"/>
  <c r="BA5466" i="1"/>
  <c r="BG5465" i="1"/>
  <c r="BF5465" i="1"/>
  <c r="BE5465" i="1"/>
  <c r="BD5465" i="1"/>
  <c r="BC5465" i="1"/>
  <c r="BB5465" i="1"/>
  <c r="BA5465" i="1"/>
  <c r="BG5464" i="1"/>
  <c r="BF5464" i="1"/>
  <c r="BE5464" i="1"/>
  <c r="BD5464" i="1"/>
  <c r="BC5464" i="1"/>
  <c r="BB5464" i="1"/>
  <c r="BA5464" i="1"/>
  <c r="BG5463" i="1"/>
  <c r="BF5463" i="1"/>
  <c r="BE5463" i="1"/>
  <c r="BD5463" i="1"/>
  <c r="BC5463" i="1"/>
  <c r="BA5463" i="1"/>
  <c r="BB5463" i="1" s="1"/>
  <c r="BG5462" i="1"/>
  <c r="BF5462" i="1"/>
  <c r="BE5462" i="1"/>
  <c r="BD5462" i="1"/>
  <c r="BC5462" i="1"/>
  <c r="BA5462" i="1"/>
  <c r="BB5462" i="1" s="1"/>
  <c r="BG5461" i="1"/>
  <c r="BF5461" i="1"/>
  <c r="BE5461" i="1"/>
  <c r="BD5461" i="1"/>
  <c r="BC5461" i="1"/>
  <c r="BB5461" i="1"/>
  <c r="BA5461" i="1"/>
  <c r="BG5460" i="1"/>
  <c r="BF5460" i="1"/>
  <c r="BE5460" i="1"/>
  <c r="BD5460" i="1"/>
  <c r="BC5460" i="1"/>
  <c r="BA5460" i="1"/>
  <c r="BB5460" i="1" s="1"/>
  <c r="BG5459" i="1"/>
  <c r="BF5459" i="1"/>
  <c r="BE5459" i="1"/>
  <c r="BD5459" i="1"/>
  <c r="BC5459" i="1"/>
  <c r="BA5459" i="1"/>
  <c r="BB5459" i="1" s="1"/>
  <c r="BG5458" i="1"/>
  <c r="BF5458" i="1"/>
  <c r="BE5458" i="1"/>
  <c r="BD5458" i="1"/>
  <c r="BC5458" i="1"/>
  <c r="BB5458" i="1"/>
  <c r="BA5458" i="1"/>
  <c r="BG5457" i="1"/>
  <c r="BF5457" i="1"/>
  <c r="BE5457" i="1"/>
  <c r="BD5457" i="1"/>
  <c r="BC5457" i="1"/>
  <c r="BA5457" i="1"/>
  <c r="BB5457" i="1" s="1"/>
  <c r="BG5456" i="1"/>
  <c r="BF5456" i="1"/>
  <c r="BE5456" i="1"/>
  <c r="BD5456" i="1"/>
  <c r="BC5456" i="1"/>
  <c r="BB5456" i="1"/>
  <c r="BA5456" i="1"/>
  <c r="BG5455" i="1"/>
  <c r="BF5455" i="1"/>
  <c r="BE5455" i="1"/>
  <c r="BD5455" i="1"/>
  <c r="BC5455" i="1"/>
  <c r="BA5455" i="1"/>
  <c r="BB5455" i="1" s="1"/>
  <c r="BG5454" i="1"/>
  <c r="BF5454" i="1"/>
  <c r="BE5454" i="1"/>
  <c r="BD5454" i="1"/>
  <c r="BC5454" i="1"/>
  <c r="BA5454" i="1"/>
  <c r="BB5454" i="1" s="1"/>
  <c r="BG5453" i="1"/>
  <c r="BF5453" i="1"/>
  <c r="BE5453" i="1"/>
  <c r="BD5453" i="1"/>
  <c r="BC5453" i="1"/>
  <c r="BB5453" i="1"/>
  <c r="BA5453" i="1"/>
  <c r="BG5452" i="1"/>
  <c r="BF5452" i="1"/>
  <c r="BE5452" i="1"/>
  <c r="BD5452" i="1"/>
  <c r="BC5452" i="1"/>
  <c r="BB5452" i="1"/>
  <c r="BA5452" i="1"/>
  <c r="BG5451" i="1"/>
  <c r="BF5451" i="1"/>
  <c r="BE5451" i="1"/>
  <c r="BD5451" i="1"/>
  <c r="BC5451" i="1"/>
  <c r="BB5451" i="1"/>
  <c r="BA5451" i="1"/>
  <c r="BG5450" i="1"/>
  <c r="BF5450" i="1"/>
  <c r="BE5450" i="1"/>
  <c r="BD5450" i="1"/>
  <c r="BC5450" i="1"/>
  <c r="BB5450" i="1"/>
  <c r="BA5450" i="1"/>
  <c r="BG5449" i="1"/>
  <c r="BF5449" i="1"/>
  <c r="BE5449" i="1"/>
  <c r="BD5449" i="1"/>
  <c r="BC5449" i="1"/>
  <c r="BA5449" i="1"/>
  <c r="BB5449" i="1" s="1"/>
  <c r="BG5448" i="1"/>
  <c r="BF5448" i="1"/>
  <c r="BE5448" i="1"/>
  <c r="BD5448" i="1"/>
  <c r="BC5448" i="1"/>
  <c r="BB5448" i="1"/>
  <c r="BA5448" i="1"/>
  <c r="BG5447" i="1"/>
  <c r="BF5447" i="1"/>
  <c r="BE5447" i="1"/>
  <c r="BD5447" i="1"/>
  <c r="BC5447" i="1"/>
  <c r="BA5447" i="1"/>
  <c r="BB5447" i="1" s="1"/>
  <c r="BG5446" i="1"/>
  <c r="BF5446" i="1"/>
  <c r="BE5446" i="1"/>
  <c r="BD5446" i="1"/>
  <c r="BC5446" i="1"/>
  <c r="BA5446" i="1"/>
  <c r="BB5446" i="1" s="1"/>
  <c r="BG5445" i="1"/>
  <c r="BF5445" i="1"/>
  <c r="BE5445" i="1"/>
  <c r="BD5445" i="1"/>
  <c r="BC5445" i="1"/>
  <c r="BB5445" i="1"/>
  <c r="BA5445" i="1"/>
  <c r="BG5444" i="1"/>
  <c r="BF5444" i="1"/>
  <c r="BE5444" i="1"/>
  <c r="BD5444" i="1"/>
  <c r="BC5444" i="1"/>
  <c r="BB5444" i="1"/>
  <c r="BA5444" i="1"/>
  <c r="BG5443" i="1"/>
  <c r="BF5443" i="1"/>
  <c r="BE5443" i="1"/>
  <c r="BD5443" i="1"/>
  <c r="BC5443" i="1"/>
  <c r="BA5443" i="1"/>
  <c r="BB5443" i="1" s="1"/>
  <c r="BG5442" i="1"/>
  <c r="BF5442" i="1"/>
  <c r="BE5442" i="1"/>
  <c r="BD5442" i="1"/>
  <c r="BC5442" i="1"/>
  <c r="BB5442" i="1"/>
  <c r="BA5442" i="1"/>
  <c r="BG5441" i="1"/>
  <c r="BF5441" i="1"/>
  <c r="BE5441" i="1"/>
  <c r="BD5441" i="1"/>
  <c r="BC5441" i="1"/>
  <c r="BA5441" i="1"/>
  <c r="BB5441" i="1" s="1"/>
  <c r="BG5440" i="1"/>
  <c r="BF5440" i="1"/>
  <c r="BE5440" i="1"/>
  <c r="BD5440" i="1"/>
  <c r="BC5440" i="1"/>
  <c r="BB5440" i="1"/>
  <c r="BA5440" i="1"/>
  <c r="BG5439" i="1"/>
  <c r="BF5439" i="1"/>
  <c r="BE5439" i="1"/>
  <c r="BD5439" i="1"/>
  <c r="BC5439" i="1"/>
  <c r="BA5439" i="1"/>
  <c r="BB5439" i="1" s="1"/>
  <c r="BG5438" i="1"/>
  <c r="BF5438" i="1"/>
  <c r="BE5438" i="1"/>
  <c r="BD5438" i="1"/>
  <c r="BC5438" i="1"/>
  <c r="BB5438" i="1"/>
  <c r="BA5438" i="1"/>
  <c r="BG5437" i="1"/>
  <c r="BF5437" i="1"/>
  <c r="BE5437" i="1"/>
  <c r="BD5437" i="1"/>
  <c r="BC5437" i="1"/>
  <c r="BB5437" i="1"/>
  <c r="BA5437" i="1"/>
  <c r="BG5436" i="1"/>
  <c r="BF5436" i="1"/>
  <c r="BE5436" i="1"/>
  <c r="BD5436" i="1"/>
  <c r="BC5436" i="1"/>
  <c r="BB5436" i="1"/>
  <c r="BA5436" i="1"/>
  <c r="BG5435" i="1"/>
  <c r="BF5435" i="1"/>
  <c r="BE5435" i="1"/>
  <c r="BD5435" i="1"/>
  <c r="BC5435" i="1"/>
  <c r="BA5435" i="1"/>
  <c r="BB5435" i="1" s="1"/>
  <c r="BG5434" i="1"/>
  <c r="BF5434" i="1"/>
  <c r="BE5434" i="1"/>
  <c r="BD5434" i="1"/>
  <c r="BC5434" i="1"/>
  <c r="BB5434" i="1"/>
  <c r="BA5434" i="1"/>
  <c r="BG5433" i="1"/>
  <c r="BF5433" i="1"/>
  <c r="BE5433" i="1"/>
  <c r="BD5433" i="1"/>
  <c r="BC5433" i="1"/>
  <c r="BB5433" i="1"/>
  <c r="BA5433" i="1"/>
  <c r="BG5432" i="1"/>
  <c r="BF5432" i="1"/>
  <c r="BE5432" i="1"/>
  <c r="BD5432" i="1"/>
  <c r="BC5432" i="1"/>
  <c r="BB5432" i="1"/>
  <c r="BA5432" i="1"/>
  <c r="BG5431" i="1"/>
  <c r="BF5431" i="1"/>
  <c r="BE5431" i="1"/>
  <c r="BD5431" i="1"/>
  <c r="BC5431" i="1"/>
  <c r="BA5431" i="1"/>
  <c r="BB5431" i="1" s="1"/>
  <c r="BG5430" i="1"/>
  <c r="BF5430" i="1"/>
  <c r="BE5430" i="1"/>
  <c r="BD5430" i="1"/>
  <c r="BC5430" i="1"/>
  <c r="BA5430" i="1"/>
  <c r="BB5430" i="1" s="1"/>
  <c r="BG5429" i="1"/>
  <c r="BF5429" i="1"/>
  <c r="BE5429" i="1"/>
  <c r="BD5429" i="1"/>
  <c r="BC5429" i="1"/>
  <c r="BB5429" i="1"/>
  <c r="BA5429" i="1"/>
  <c r="BG5428" i="1"/>
  <c r="BF5428" i="1"/>
  <c r="BE5428" i="1"/>
  <c r="BD5428" i="1"/>
  <c r="BC5428" i="1"/>
  <c r="BA5428" i="1"/>
  <c r="BB5428" i="1" s="1"/>
  <c r="BG5427" i="1"/>
  <c r="BF5427" i="1"/>
  <c r="BE5427" i="1"/>
  <c r="BD5427" i="1"/>
  <c r="BC5427" i="1"/>
  <c r="BA5427" i="1"/>
  <c r="BB5427" i="1" s="1"/>
  <c r="BG5426" i="1"/>
  <c r="BF5426" i="1"/>
  <c r="BE5426" i="1"/>
  <c r="BD5426" i="1"/>
  <c r="BC5426" i="1"/>
  <c r="BB5426" i="1"/>
  <c r="BA5426" i="1"/>
  <c r="BG5425" i="1"/>
  <c r="BF5425" i="1"/>
  <c r="BE5425" i="1"/>
  <c r="BD5425" i="1"/>
  <c r="BC5425" i="1"/>
  <c r="BA5425" i="1"/>
  <c r="BB5425" i="1" s="1"/>
  <c r="BG5424" i="1"/>
  <c r="BF5424" i="1"/>
  <c r="BE5424" i="1"/>
  <c r="BD5424" i="1"/>
  <c r="BC5424" i="1"/>
  <c r="BA5424" i="1"/>
  <c r="BB5424" i="1" s="1"/>
  <c r="BG5423" i="1"/>
  <c r="BF5423" i="1"/>
  <c r="BE5423" i="1"/>
  <c r="BD5423" i="1"/>
  <c r="BC5423" i="1"/>
  <c r="BA5423" i="1"/>
  <c r="BB5423" i="1" s="1"/>
  <c r="BG5422" i="1"/>
  <c r="BF5422" i="1"/>
  <c r="BE5422" i="1"/>
  <c r="BD5422" i="1"/>
  <c r="BC5422" i="1"/>
  <c r="BB5422" i="1"/>
  <c r="BA5422" i="1"/>
  <c r="BG5421" i="1"/>
  <c r="BF5421" i="1"/>
  <c r="BE5421" i="1"/>
  <c r="BD5421" i="1"/>
  <c r="BC5421" i="1"/>
  <c r="BB5421" i="1"/>
  <c r="BA5421" i="1"/>
  <c r="BG5420" i="1"/>
  <c r="BF5420" i="1"/>
  <c r="BE5420" i="1"/>
  <c r="BD5420" i="1"/>
  <c r="BC5420" i="1"/>
  <c r="BB5420" i="1"/>
  <c r="BA5420" i="1"/>
  <c r="BG5419" i="1"/>
  <c r="BF5419" i="1"/>
  <c r="BE5419" i="1"/>
  <c r="BD5419" i="1"/>
  <c r="BC5419" i="1"/>
  <c r="BB5419" i="1"/>
  <c r="BA5419" i="1"/>
  <c r="BG5418" i="1"/>
  <c r="BF5418" i="1"/>
  <c r="BE5418" i="1"/>
  <c r="BD5418" i="1"/>
  <c r="BC5418" i="1"/>
  <c r="BB5418" i="1"/>
  <c r="BA5418" i="1"/>
  <c r="BG5417" i="1"/>
  <c r="BF5417" i="1"/>
  <c r="BE5417" i="1"/>
  <c r="BD5417" i="1"/>
  <c r="BC5417" i="1"/>
  <c r="BA5417" i="1"/>
  <c r="BB5417" i="1" s="1"/>
  <c r="BG5416" i="1"/>
  <c r="BF5416" i="1"/>
  <c r="BE5416" i="1"/>
  <c r="BD5416" i="1"/>
  <c r="BC5416" i="1"/>
  <c r="BB5416" i="1"/>
  <c r="BA5416" i="1"/>
  <c r="BG5415" i="1"/>
  <c r="BF5415" i="1"/>
  <c r="BE5415" i="1"/>
  <c r="BD5415" i="1"/>
  <c r="BC5415" i="1"/>
  <c r="BA5415" i="1"/>
  <c r="BB5415" i="1" s="1"/>
  <c r="BG5414" i="1"/>
  <c r="BF5414" i="1"/>
  <c r="BE5414" i="1"/>
  <c r="BD5414" i="1"/>
  <c r="BC5414" i="1"/>
  <c r="BA5414" i="1"/>
  <c r="BB5414" i="1" s="1"/>
  <c r="BG5413" i="1"/>
  <c r="BF5413" i="1"/>
  <c r="BE5413" i="1"/>
  <c r="BD5413" i="1"/>
  <c r="BC5413" i="1"/>
  <c r="BB5413" i="1"/>
  <c r="BA5413" i="1"/>
  <c r="BG5412" i="1"/>
  <c r="BF5412" i="1"/>
  <c r="BE5412" i="1"/>
  <c r="BD5412" i="1"/>
  <c r="BC5412" i="1"/>
  <c r="BA5412" i="1"/>
  <c r="BB5412" i="1" s="1"/>
  <c r="BG5411" i="1"/>
  <c r="BF5411" i="1"/>
  <c r="BE5411" i="1"/>
  <c r="BD5411" i="1"/>
  <c r="BC5411" i="1"/>
  <c r="BA5411" i="1"/>
  <c r="BB5411" i="1" s="1"/>
  <c r="BG5410" i="1"/>
  <c r="BF5410" i="1"/>
  <c r="BE5410" i="1"/>
  <c r="BD5410" i="1"/>
  <c r="BC5410" i="1"/>
  <c r="BB5410" i="1"/>
  <c r="BA5410" i="1"/>
  <c r="BG5409" i="1"/>
  <c r="BF5409" i="1"/>
  <c r="BE5409" i="1"/>
  <c r="BD5409" i="1"/>
  <c r="BC5409" i="1"/>
  <c r="BA5409" i="1"/>
  <c r="BB5409" i="1" s="1"/>
  <c r="BG5408" i="1"/>
  <c r="BF5408" i="1"/>
  <c r="BE5408" i="1"/>
  <c r="BD5408" i="1"/>
  <c r="BC5408" i="1"/>
  <c r="BB5408" i="1"/>
  <c r="BA5408" i="1"/>
  <c r="BG5407" i="1"/>
  <c r="BF5407" i="1"/>
  <c r="BE5407" i="1"/>
  <c r="BD5407" i="1"/>
  <c r="BC5407" i="1"/>
  <c r="BA5407" i="1"/>
  <c r="BB5407" i="1" s="1"/>
  <c r="BG5406" i="1"/>
  <c r="BF5406" i="1"/>
  <c r="BE5406" i="1"/>
  <c r="BD5406" i="1"/>
  <c r="BC5406" i="1"/>
  <c r="BB5406" i="1"/>
  <c r="BA5406" i="1"/>
  <c r="BG5405" i="1"/>
  <c r="BF5405" i="1"/>
  <c r="BE5405" i="1"/>
  <c r="BD5405" i="1"/>
  <c r="BC5405" i="1"/>
  <c r="BB5405" i="1"/>
  <c r="BA5405" i="1"/>
  <c r="BG5404" i="1"/>
  <c r="BF5404" i="1"/>
  <c r="BE5404" i="1"/>
  <c r="BD5404" i="1"/>
  <c r="BC5404" i="1"/>
  <c r="BB5404" i="1"/>
  <c r="BA5404" i="1"/>
  <c r="BG5403" i="1"/>
  <c r="BF5403" i="1"/>
  <c r="BE5403" i="1"/>
  <c r="BD5403" i="1"/>
  <c r="BC5403" i="1"/>
  <c r="BA5403" i="1"/>
  <c r="BB5403" i="1" s="1"/>
  <c r="BG5402" i="1"/>
  <c r="BF5402" i="1"/>
  <c r="BE5402" i="1"/>
  <c r="BD5402" i="1"/>
  <c r="BC5402" i="1"/>
  <c r="BB5402" i="1"/>
  <c r="BA5402" i="1"/>
  <c r="BG5401" i="1"/>
  <c r="BF5401" i="1"/>
  <c r="BE5401" i="1"/>
  <c r="BD5401" i="1"/>
  <c r="BC5401" i="1"/>
  <c r="BB5401" i="1"/>
  <c r="BA5401" i="1"/>
  <c r="BG5400" i="1"/>
  <c r="BF5400" i="1"/>
  <c r="BE5400" i="1"/>
  <c r="BD5400" i="1"/>
  <c r="BC5400" i="1"/>
  <c r="BB5400" i="1"/>
  <c r="BA5400" i="1"/>
  <c r="BG5399" i="1"/>
  <c r="BF5399" i="1"/>
  <c r="BE5399" i="1"/>
  <c r="BD5399" i="1"/>
  <c r="BC5399" i="1"/>
  <c r="BB5399" i="1"/>
  <c r="BA5399" i="1"/>
  <c r="BG5398" i="1"/>
  <c r="BF5398" i="1"/>
  <c r="BE5398" i="1"/>
  <c r="BD5398" i="1"/>
  <c r="BC5398" i="1"/>
  <c r="BA5398" i="1"/>
  <c r="BB5398" i="1" s="1"/>
  <c r="BG5397" i="1"/>
  <c r="BF5397" i="1"/>
  <c r="BE5397" i="1"/>
  <c r="BD5397" i="1"/>
  <c r="BC5397" i="1"/>
  <c r="BB5397" i="1"/>
  <c r="BA5397" i="1"/>
  <c r="BG5396" i="1"/>
  <c r="BF5396" i="1"/>
  <c r="BE5396" i="1"/>
  <c r="BD5396" i="1"/>
  <c r="BC5396" i="1"/>
  <c r="BA5396" i="1"/>
  <c r="BB5396" i="1" s="1"/>
  <c r="BG5395" i="1"/>
  <c r="BF5395" i="1"/>
  <c r="BE5395" i="1"/>
  <c r="BD5395" i="1"/>
  <c r="BC5395" i="1"/>
  <c r="BA5395" i="1"/>
  <c r="BB5395" i="1" s="1"/>
  <c r="BG5394" i="1"/>
  <c r="BF5394" i="1"/>
  <c r="BE5394" i="1"/>
  <c r="BD5394" i="1"/>
  <c r="BC5394" i="1"/>
  <c r="BB5394" i="1"/>
  <c r="BA5394" i="1"/>
  <c r="BG5393" i="1"/>
  <c r="BF5393" i="1"/>
  <c r="BE5393" i="1"/>
  <c r="BD5393" i="1"/>
  <c r="BC5393" i="1"/>
  <c r="BA5393" i="1"/>
  <c r="BB5393" i="1" s="1"/>
  <c r="BG5392" i="1"/>
  <c r="BF5392" i="1"/>
  <c r="BE5392" i="1"/>
  <c r="BD5392" i="1"/>
  <c r="BC5392" i="1"/>
  <c r="BB5392" i="1"/>
  <c r="BA5392" i="1"/>
  <c r="BG5391" i="1"/>
  <c r="BF5391" i="1"/>
  <c r="BE5391" i="1"/>
  <c r="BD5391" i="1"/>
  <c r="BC5391" i="1"/>
  <c r="BA5391" i="1"/>
  <c r="BB5391" i="1" s="1"/>
  <c r="BG5390" i="1"/>
  <c r="BF5390" i="1"/>
  <c r="BE5390" i="1"/>
  <c r="BD5390" i="1"/>
  <c r="BC5390" i="1"/>
  <c r="BA5390" i="1"/>
  <c r="BB5390" i="1" s="1"/>
  <c r="BG5389" i="1"/>
  <c r="BF5389" i="1"/>
  <c r="BE5389" i="1"/>
  <c r="BD5389" i="1"/>
  <c r="BC5389" i="1"/>
  <c r="BB5389" i="1"/>
  <c r="BA5389" i="1"/>
  <c r="BG5388" i="1"/>
  <c r="BF5388" i="1"/>
  <c r="BE5388" i="1"/>
  <c r="BD5388" i="1"/>
  <c r="BC5388" i="1"/>
  <c r="BB5388" i="1"/>
  <c r="BA5388" i="1"/>
  <c r="BG5387" i="1"/>
  <c r="BF5387" i="1"/>
  <c r="BE5387" i="1"/>
  <c r="BD5387" i="1"/>
  <c r="BC5387" i="1"/>
  <c r="BA5387" i="1"/>
  <c r="BB5387" i="1" s="1"/>
  <c r="BG5386" i="1"/>
  <c r="BF5386" i="1"/>
  <c r="BE5386" i="1"/>
  <c r="BD5386" i="1"/>
  <c r="BC5386" i="1"/>
  <c r="BB5386" i="1"/>
  <c r="BA5386" i="1"/>
  <c r="BG5385" i="1"/>
  <c r="BF5385" i="1"/>
  <c r="BE5385" i="1"/>
  <c r="BD5385" i="1"/>
  <c r="BC5385" i="1"/>
  <c r="BA5385" i="1"/>
  <c r="BB5385" i="1" s="1"/>
  <c r="BG5384" i="1"/>
  <c r="BF5384" i="1"/>
  <c r="BE5384" i="1"/>
  <c r="BD5384" i="1"/>
  <c r="BC5384" i="1"/>
  <c r="BB5384" i="1"/>
  <c r="BA5384" i="1"/>
  <c r="BG5383" i="1"/>
  <c r="BF5383" i="1"/>
  <c r="BE5383" i="1"/>
  <c r="BD5383" i="1"/>
  <c r="BC5383" i="1"/>
  <c r="BB5383" i="1"/>
  <c r="BA5383" i="1"/>
  <c r="BG5382" i="1"/>
  <c r="BF5382" i="1"/>
  <c r="BE5382" i="1"/>
  <c r="BD5382" i="1"/>
  <c r="BC5382" i="1"/>
  <c r="BA5382" i="1"/>
  <c r="BB5382" i="1" s="1"/>
  <c r="BG5381" i="1"/>
  <c r="BF5381" i="1"/>
  <c r="BE5381" i="1"/>
  <c r="BD5381" i="1"/>
  <c r="BC5381" i="1"/>
  <c r="BB5381" i="1"/>
  <c r="BA5381" i="1"/>
  <c r="BG5380" i="1"/>
  <c r="BF5380" i="1"/>
  <c r="BE5380" i="1"/>
  <c r="BD5380" i="1"/>
  <c r="BC5380" i="1"/>
  <c r="BA5380" i="1"/>
  <c r="BB5380" i="1" s="1"/>
  <c r="BG5379" i="1"/>
  <c r="BF5379" i="1"/>
  <c r="BE5379" i="1"/>
  <c r="BD5379" i="1"/>
  <c r="BC5379" i="1"/>
  <c r="BA5379" i="1"/>
  <c r="BB5379" i="1" s="1"/>
  <c r="BG5378" i="1"/>
  <c r="BF5378" i="1"/>
  <c r="BE5378" i="1"/>
  <c r="BD5378" i="1"/>
  <c r="BC5378" i="1"/>
  <c r="BA5378" i="1"/>
  <c r="BB5378" i="1" s="1"/>
  <c r="BG5377" i="1"/>
  <c r="BF5377" i="1"/>
  <c r="BE5377" i="1"/>
  <c r="BD5377" i="1"/>
  <c r="BC5377" i="1"/>
  <c r="BA5377" i="1"/>
  <c r="BB5377" i="1" s="1"/>
  <c r="BG5376" i="1"/>
  <c r="BF5376" i="1"/>
  <c r="BE5376" i="1"/>
  <c r="BD5376" i="1"/>
  <c r="BC5376" i="1"/>
  <c r="BA5376" i="1"/>
  <c r="BB5376" i="1" s="1"/>
  <c r="BG5375" i="1"/>
  <c r="BF5375" i="1"/>
  <c r="BE5375" i="1"/>
  <c r="BD5375" i="1"/>
  <c r="BC5375" i="1"/>
  <c r="BA5375" i="1"/>
  <c r="BB5375" i="1" s="1"/>
  <c r="BG5374" i="1"/>
  <c r="BF5374" i="1"/>
  <c r="BE5374" i="1"/>
  <c r="BD5374" i="1"/>
  <c r="BC5374" i="1"/>
  <c r="BA5374" i="1"/>
  <c r="BB5374" i="1" s="1"/>
  <c r="BG5373" i="1"/>
  <c r="BF5373" i="1"/>
  <c r="BE5373" i="1"/>
  <c r="BD5373" i="1"/>
  <c r="BC5373" i="1"/>
  <c r="BB5373" i="1"/>
  <c r="BA5373" i="1"/>
  <c r="BG5372" i="1"/>
  <c r="BF5372" i="1"/>
  <c r="BE5372" i="1"/>
  <c r="BD5372" i="1"/>
  <c r="BC5372" i="1"/>
  <c r="BB5372" i="1"/>
  <c r="BA5372" i="1"/>
  <c r="BG5371" i="1"/>
  <c r="BF5371" i="1"/>
  <c r="BE5371" i="1"/>
  <c r="BD5371" i="1"/>
  <c r="BC5371" i="1"/>
  <c r="BB5371" i="1"/>
  <c r="BA5371" i="1"/>
  <c r="BG5370" i="1"/>
  <c r="BF5370" i="1"/>
  <c r="BE5370" i="1"/>
  <c r="BD5370" i="1"/>
  <c r="BC5370" i="1"/>
  <c r="BB5370" i="1"/>
  <c r="BA5370" i="1"/>
  <c r="BG5369" i="1"/>
  <c r="BF5369" i="1"/>
  <c r="BE5369" i="1"/>
  <c r="BD5369" i="1"/>
  <c r="BC5369" i="1"/>
  <c r="BA5369" i="1"/>
  <c r="BB5369" i="1" s="1"/>
  <c r="BG5368" i="1"/>
  <c r="BF5368" i="1"/>
  <c r="BE5368" i="1"/>
  <c r="BD5368" i="1"/>
  <c r="BC5368" i="1"/>
  <c r="BB5368" i="1"/>
  <c r="BA5368" i="1"/>
  <c r="BG5367" i="1"/>
  <c r="BF5367" i="1"/>
  <c r="BE5367" i="1"/>
  <c r="BD5367" i="1"/>
  <c r="BC5367" i="1"/>
  <c r="BB5367" i="1"/>
  <c r="BA5367" i="1"/>
  <c r="BG5366" i="1"/>
  <c r="BF5366" i="1"/>
  <c r="BE5366" i="1"/>
  <c r="BD5366" i="1"/>
  <c r="BC5366" i="1"/>
  <c r="BA5366" i="1"/>
  <c r="BB5366" i="1" s="1"/>
  <c r="BG5365" i="1"/>
  <c r="BF5365" i="1"/>
  <c r="BE5365" i="1"/>
  <c r="BD5365" i="1"/>
  <c r="BC5365" i="1"/>
  <c r="BB5365" i="1"/>
  <c r="BA5365" i="1"/>
  <c r="BG5364" i="1"/>
  <c r="BF5364" i="1"/>
  <c r="BE5364" i="1"/>
  <c r="BD5364" i="1"/>
  <c r="BC5364" i="1"/>
  <c r="BB5364" i="1"/>
  <c r="BA5364" i="1"/>
  <c r="BG5363" i="1"/>
  <c r="BF5363" i="1"/>
  <c r="BE5363" i="1"/>
  <c r="BD5363" i="1"/>
  <c r="BC5363" i="1"/>
  <c r="BA5363" i="1"/>
  <c r="BB5363" i="1" s="1"/>
  <c r="BG5362" i="1"/>
  <c r="BF5362" i="1"/>
  <c r="BE5362" i="1"/>
  <c r="BD5362" i="1"/>
  <c r="BC5362" i="1"/>
  <c r="BB5362" i="1"/>
  <c r="BA5362" i="1"/>
  <c r="BG5361" i="1"/>
  <c r="BF5361" i="1"/>
  <c r="BE5361" i="1"/>
  <c r="BD5361" i="1"/>
  <c r="BC5361" i="1"/>
  <c r="BA5361" i="1"/>
  <c r="BB5361" i="1" s="1"/>
  <c r="BG5360" i="1"/>
  <c r="BF5360" i="1"/>
  <c r="BE5360" i="1"/>
  <c r="BD5360" i="1"/>
  <c r="BC5360" i="1"/>
  <c r="BA5360" i="1"/>
  <c r="BB5360" i="1" s="1"/>
  <c r="BG5359" i="1"/>
  <c r="BF5359" i="1"/>
  <c r="BE5359" i="1"/>
  <c r="BD5359" i="1"/>
  <c r="BC5359" i="1"/>
  <c r="BA5359" i="1"/>
  <c r="BB5359" i="1" s="1"/>
  <c r="BG5358" i="1"/>
  <c r="BF5358" i="1"/>
  <c r="BE5358" i="1"/>
  <c r="BD5358" i="1"/>
  <c r="BC5358" i="1"/>
  <c r="BB5358" i="1"/>
  <c r="BA5358" i="1"/>
  <c r="BG5357" i="1"/>
  <c r="BF5357" i="1"/>
  <c r="BE5357" i="1"/>
  <c r="BD5357" i="1"/>
  <c r="BC5357" i="1"/>
  <c r="BB5357" i="1"/>
  <c r="BA5357" i="1"/>
  <c r="BG5356" i="1"/>
  <c r="BF5356" i="1"/>
  <c r="BE5356" i="1"/>
  <c r="BD5356" i="1"/>
  <c r="BC5356" i="1"/>
  <c r="BB5356" i="1"/>
  <c r="BA5356" i="1"/>
  <c r="BG5355" i="1"/>
  <c r="BF5355" i="1"/>
  <c r="BE5355" i="1"/>
  <c r="BD5355" i="1"/>
  <c r="BC5355" i="1"/>
  <c r="BB5355" i="1"/>
  <c r="BA5355" i="1"/>
  <c r="BG5354" i="1"/>
  <c r="BF5354" i="1"/>
  <c r="BE5354" i="1"/>
  <c r="BD5354" i="1"/>
  <c r="BC5354" i="1"/>
  <c r="BB5354" i="1"/>
  <c r="BA5354" i="1"/>
  <c r="BG5353" i="1"/>
  <c r="BF5353" i="1"/>
  <c r="BE5353" i="1"/>
  <c r="BD5353" i="1"/>
  <c r="BC5353" i="1"/>
  <c r="BA5353" i="1"/>
  <c r="BB5353" i="1" s="1"/>
  <c r="BG5352" i="1"/>
  <c r="BF5352" i="1"/>
  <c r="BE5352" i="1"/>
  <c r="BD5352" i="1"/>
  <c r="BC5352" i="1"/>
  <c r="BB5352" i="1"/>
  <c r="BA5352" i="1"/>
  <c r="BG5351" i="1"/>
  <c r="BF5351" i="1"/>
  <c r="BE5351" i="1"/>
  <c r="BD5351" i="1"/>
  <c r="BC5351" i="1"/>
  <c r="BA5351" i="1"/>
  <c r="BB5351" i="1" s="1"/>
  <c r="BG5350" i="1"/>
  <c r="BF5350" i="1"/>
  <c r="BE5350" i="1"/>
  <c r="BD5350" i="1"/>
  <c r="BC5350" i="1"/>
  <c r="BA5350" i="1"/>
  <c r="BB5350" i="1" s="1"/>
  <c r="BG5349" i="1"/>
  <c r="BF5349" i="1"/>
  <c r="BE5349" i="1"/>
  <c r="BD5349" i="1"/>
  <c r="BC5349" i="1"/>
  <c r="BB5349" i="1"/>
  <c r="BA5349" i="1"/>
  <c r="BG5348" i="1"/>
  <c r="BF5348" i="1"/>
  <c r="BE5348" i="1"/>
  <c r="BD5348" i="1"/>
  <c r="BC5348" i="1"/>
  <c r="BB5348" i="1"/>
  <c r="BA5348" i="1"/>
  <c r="BG5347" i="1"/>
  <c r="BF5347" i="1"/>
  <c r="BE5347" i="1"/>
  <c r="BD5347" i="1"/>
  <c r="BC5347" i="1"/>
  <c r="BA5347" i="1"/>
  <c r="BB5347" i="1" s="1"/>
  <c r="BG5346" i="1"/>
  <c r="BF5346" i="1"/>
  <c r="BE5346" i="1"/>
  <c r="BD5346" i="1"/>
  <c r="BC5346" i="1"/>
  <c r="BB5346" i="1"/>
  <c r="BA5346" i="1"/>
  <c r="BG5345" i="1"/>
  <c r="BF5345" i="1"/>
  <c r="BE5345" i="1"/>
  <c r="BD5345" i="1"/>
  <c r="BC5345" i="1"/>
  <c r="BA5345" i="1"/>
  <c r="BB5345" i="1" s="1"/>
  <c r="BG5344" i="1"/>
  <c r="BF5344" i="1"/>
  <c r="BE5344" i="1"/>
  <c r="BD5344" i="1"/>
  <c r="BC5344" i="1"/>
  <c r="BB5344" i="1"/>
  <c r="BA5344" i="1"/>
  <c r="BG5343" i="1"/>
  <c r="BF5343" i="1"/>
  <c r="BE5343" i="1"/>
  <c r="BD5343" i="1"/>
  <c r="BC5343" i="1"/>
  <c r="BA5343" i="1"/>
  <c r="BB5343" i="1" s="1"/>
  <c r="BG5342" i="1"/>
  <c r="BF5342" i="1"/>
  <c r="BE5342" i="1"/>
  <c r="BD5342" i="1"/>
  <c r="BC5342" i="1"/>
  <c r="BB5342" i="1"/>
  <c r="BA5342" i="1"/>
  <c r="BG5341" i="1"/>
  <c r="BF5341" i="1"/>
  <c r="BE5341" i="1"/>
  <c r="BD5341" i="1"/>
  <c r="BC5341" i="1"/>
  <c r="BB5341" i="1"/>
  <c r="BA5341" i="1"/>
  <c r="BG5340" i="1"/>
  <c r="BF5340" i="1"/>
  <c r="BE5340" i="1"/>
  <c r="BD5340" i="1"/>
  <c r="BC5340" i="1"/>
  <c r="BA5340" i="1"/>
  <c r="BB5340" i="1" s="1"/>
  <c r="BG5339" i="1"/>
  <c r="BF5339" i="1"/>
  <c r="BE5339" i="1"/>
  <c r="BD5339" i="1"/>
  <c r="BC5339" i="1"/>
  <c r="BA5339" i="1"/>
  <c r="BB5339" i="1" s="1"/>
  <c r="BG5338" i="1"/>
  <c r="BF5338" i="1"/>
  <c r="BE5338" i="1"/>
  <c r="BD5338" i="1"/>
  <c r="BC5338" i="1"/>
  <c r="BB5338" i="1"/>
  <c r="BA5338" i="1"/>
  <c r="BG5337" i="1"/>
  <c r="BF5337" i="1"/>
  <c r="BE5337" i="1"/>
  <c r="BD5337" i="1"/>
  <c r="BC5337" i="1"/>
  <c r="BB5337" i="1"/>
  <c r="BA5337" i="1"/>
  <c r="BG5336" i="1"/>
  <c r="BF5336" i="1"/>
  <c r="BE5336" i="1"/>
  <c r="BD5336" i="1"/>
  <c r="BC5336" i="1"/>
  <c r="BB5336" i="1"/>
  <c r="BA5336" i="1"/>
  <c r="BG5335" i="1"/>
  <c r="BF5335" i="1"/>
  <c r="BE5335" i="1"/>
  <c r="BD5335" i="1"/>
  <c r="BC5335" i="1"/>
  <c r="BB5335" i="1"/>
  <c r="BA5335" i="1"/>
  <c r="BG5334" i="1"/>
  <c r="BF5334" i="1"/>
  <c r="BE5334" i="1"/>
  <c r="BD5334" i="1"/>
  <c r="BC5334" i="1"/>
  <c r="BA5334" i="1"/>
  <c r="BB5334" i="1" s="1"/>
  <c r="BG5333" i="1"/>
  <c r="BF5333" i="1"/>
  <c r="BE5333" i="1"/>
  <c r="BD5333" i="1"/>
  <c r="BC5333" i="1"/>
  <c r="BB5333" i="1"/>
  <c r="BA5333" i="1"/>
  <c r="BG5332" i="1"/>
  <c r="BF5332" i="1"/>
  <c r="BE5332" i="1"/>
  <c r="BD5332" i="1"/>
  <c r="BC5332" i="1"/>
  <c r="BA5332" i="1"/>
  <c r="BB5332" i="1" s="1"/>
  <c r="BG5331" i="1"/>
  <c r="BF5331" i="1"/>
  <c r="BE5331" i="1"/>
  <c r="BD5331" i="1"/>
  <c r="BC5331" i="1"/>
  <c r="BA5331" i="1"/>
  <c r="BB5331" i="1" s="1"/>
  <c r="BG5330" i="1"/>
  <c r="BF5330" i="1"/>
  <c r="BE5330" i="1"/>
  <c r="BD5330" i="1"/>
  <c r="BC5330" i="1"/>
  <c r="BB5330" i="1"/>
  <c r="BA5330" i="1"/>
  <c r="BG5329" i="1"/>
  <c r="BF5329" i="1"/>
  <c r="BE5329" i="1"/>
  <c r="BD5329" i="1"/>
  <c r="BC5329" i="1"/>
  <c r="BA5329" i="1"/>
  <c r="BB5329" i="1" s="1"/>
  <c r="BG5328" i="1"/>
  <c r="BF5328" i="1"/>
  <c r="BE5328" i="1"/>
  <c r="BD5328" i="1"/>
  <c r="BC5328" i="1"/>
  <c r="BB5328" i="1"/>
  <c r="BA5328" i="1"/>
  <c r="BG5327" i="1"/>
  <c r="BF5327" i="1"/>
  <c r="BE5327" i="1"/>
  <c r="BD5327" i="1"/>
  <c r="BC5327" i="1"/>
  <c r="BA5327" i="1"/>
  <c r="BB5327" i="1" s="1"/>
  <c r="BG5326" i="1"/>
  <c r="BF5326" i="1"/>
  <c r="BE5326" i="1"/>
  <c r="BD5326" i="1"/>
  <c r="BC5326" i="1"/>
  <c r="BB5326" i="1"/>
  <c r="BA5326" i="1"/>
  <c r="BG5325" i="1"/>
  <c r="BF5325" i="1"/>
  <c r="BE5325" i="1"/>
  <c r="BD5325" i="1"/>
  <c r="BC5325" i="1"/>
  <c r="BB5325" i="1"/>
  <c r="BA5325" i="1"/>
  <c r="BG5324" i="1"/>
  <c r="BF5324" i="1"/>
  <c r="BE5324" i="1"/>
  <c r="BD5324" i="1"/>
  <c r="BC5324" i="1"/>
  <c r="BA5324" i="1"/>
  <c r="BB5324" i="1" s="1"/>
  <c r="BG5323" i="1"/>
  <c r="BF5323" i="1"/>
  <c r="BE5323" i="1"/>
  <c r="BD5323" i="1"/>
  <c r="BC5323" i="1"/>
  <c r="BA5323" i="1"/>
  <c r="BB5323" i="1" s="1"/>
  <c r="BG5322" i="1"/>
  <c r="BF5322" i="1"/>
  <c r="BE5322" i="1"/>
  <c r="BD5322" i="1"/>
  <c r="BC5322" i="1"/>
  <c r="BB5322" i="1"/>
  <c r="BA5322" i="1"/>
  <c r="BG5321" i="1"/>
  <c r="BF5321" i="1"/>
  <c r="BE5321" i="1"/>
  <c r="BD5321" i="1"/>
  <c r="BC5321" i="1"/>
  <c r="BB5321" i="1"/>
  <c r="BA5321" i="1"/>
  <c r="BG5320" i="1"/>
  <c r="BF5320" i="1"/>
  <c r="BE5320" i="1"/>
  <c r="BD5320" i="1"/>
  <c r="BC5320" i="1"/>
  <c r="BB5320" i="1"/>
  <c r="BA5320" i="1"/>
  <c r="BG5319" i="1"/>
  <c r="BF5319" i="1"/>
  <c r="BE5319" i="1"/>
  <c r="BD5319" i="1"/>
  <c r="BC5319" i="1"/>
  <c r="BA5319" i="1"/>
  <c r="BB5319" i="1" s="1"/>
  <c r="BG5318" i="1"/>
  <c r="BF5318" i="1"/>
  <c r="BE5318" i="1"/>
  <c r="BD5318" i="1"/>
  <c r="BC5318" i="1"/>
  <c r="BA5318" i="1"/>
  <c r="BB5318" i="1" s="1"/>
  <c r="BG5317" i="1"/>
  <c r="BF5317" i="1"/>
  <c r="BE5317" i="1"/>
  <c r="BD5317" i="1"/>
  <c r="BC5317" i="1"/>
  <c r="BB5317" i="1"/>
  <c r="BA5317" i="1"/>
  <c r="BG5316" i="1"/>
  <c r="BF5316" i="1"/>
  <c r="BE5316" i="1"/>
  <c r="BD5316" i="1"/>
  <c r="BC5316" i="1"/>
  <c r="BA5316" i="1"/>
  <c r="BB5316" i="1" s="1"/>
  <c r="BG5315" i="1"/>
  <c r="BF5315" i="1"/>
  <c r="BE5315" i="1"/>
  <c r="BD5315" i="1"/>
  <c r="BC5315" i="1"/>
  <c r="BA5315" i="1"/>
  <c r="BB5315" i="1" s="1"/>
  <c r="BG5314" i="1"/>
  <c r="BF5314" i="1"/>
  <c r="BE5314" i="1"/>
  <c r="BD5314" i="1"/>
  <c r="BC5314" i="1"/>
  <c r="BB5314" i="1"/>
  <c r="BA5314" i="1"/>
  <c r="BG5313" i="1"/>
  <c r="BF5313" i="1"/>
  <c r="BE5313" i="1"/>
  <c r="BD5313" i="1"/>
  <c r="BC5313" i="1"/>
  <c r="BA5313" i="1"/>
  <c r="BB5313" i="1" s="1"/>
  <c r="BG5312" i="1"/>
  <c r="BF5312" i="1"/>
  <c r="BE5312" i="1"/>
  <c r="BD5312" i="1"/>
  <c r="BC5312" i="1"/>
  <c r="BB5312" i="1"/>
  <c r="BA5312" i="1"/>
  <c r="BG5311" i="1"/>
  <c r="BF5311" i="1"/>
  <c r="BE5311" i="1"/>
  <c r="BD5311" i="1"/>
  <c r="BC5311" i="1"/>
  <c r="BA5311" i="1"/>
  <c r="BB5311" i="1" s="1"/>
  <c r="BG5310" i="1"/>
  <c r="BF5310" i="1"/>
  <c r="BE5310" i="1"/>
  <c r="BD5310" i="1"/>
  <c r="BC5310" i="1"/>
  <c r="BA5310" i="1"/>
  <c r="BB5310" i="1" s="1"/>
  <c r="BG5309" i="1"/>
  <c r="BF5309" i="1"/>
  <c r="BE5309" i="1"/>
  <c r="BD5309" i="1"/>
  <c r="BC5309" i="1"/>
  <c r="BB5309" i="1"/>
  <c r="BA5309" i="1"/>
  <c r="BG5308" i="1"/>
  <c r="BF5308" i="1"/>
  <c r="BE5308" i="1"/>
  <c r="BD5308" i="1"/>
  <c r="BC5308" i="1"/>
  <c r="BB5308" i="1"/>
  <c r="BA5308" i="1"/>
  <c r="BG5307" i="1"/>
  <c r="BF5307" i="1"/>
  <c r="BE5307" i="1"/>
  <c r="BD5307" i="1"/>
  <c r="BC5307" i="1"/>
  <c r="BA5307" i="1"/>
  <c r="BB5307" i="1" s="1"/>
  <c r="BG5306" i="1"/>
  <c r="BF5306" i="1"/>
  <c r="BE5306" i="1"/>
  <c r="BD5306" i="1"/>
  <c r="BC5306" i="1"/>
  <c r="BB5306" i="1"/>
  <c r="BA5306" i="1"/>
  <c r="BG5305" i="1"/>
  <c r="BF5305" i="1"/>
  <c r="BE5305" i="1"/>
  <c r="BD5305" i="1"/>
  <c r="BC5305" i="1"/>
  <c r="BB5305" i="1"/>
  <c r="BA5305" i="1"/>
  <c r="BG5304" i="1"/>
  <c r="BF5304" i="1"/>
  <c r="BE5304" i="1"/>
  <c r="BD5304" i="1"/>
  <c r="BC5304" i="1"/>
  <c r="BB5304" i="1"/>
  <c r="BA5304" i="1"/>
  <c r="BG5303" i="1"/>
  <c r="BF5303" i="1"/>
  <c r="BE5303" i="1"/>
  <c r="BD5303" i="1"/>
  <c r="BC5303" i="1"/>
  <c r="BA5303" i="1"/>
  <c r="BB5303" i="1" s="1"/>
  <c r="BG5302" i="1"/>
  <c r="BF5302" i="1"/>
  <c r="BE5302" i="1"/>
  <c r="BD5302" i="1"/>
  <c r="BC5302" i="1"/>
  <c r="BA5302" i="1"/>
  <c r="BB5302" i="1" s="1"/>
  <c r="BG5301" i="1"/>
  <c r="BF5301" i="1"/>
  <c r="BE5301" i="1"/>
  <c r="BD5301" i="1"/>
  <c r="BC5301" i="1"/>
  <c r="BB5301" i="1"/>
  <c r="BA5301" i="1"/>
  <c r="BG5300" i="1"/>
  <c r="BF5300" i="1"/>
  <c r="BE5300" i="1"/>
  <c r="BD5300" i="1"/>
  <c r="BC5300" i="1"/>
  <c r="BA5300" i="1"/>
  <c r="BB5300" i="1" s="1"/>
  <c r="BG5299" i="1"/>
  <c r="BF5299" i="1"/>
  <c r="BE5299" i="1"/>
  <c r="BD5299" i="1"/>
  <c r="BC5299" i="1"/>
  <c r="BA5299" i="1"/>
  <c r="BB5299" i="1" s="1"/>
  <c r="BG5298" i="1"/>
  <c r="BF5298" i="1"/>
  <c r="BE5298" i="1"/>
  <c r="BD5298" i="1"/>
  <c r="BC5298" i="1"/>
  <c r="BA5298" i="1"/>
  <c r="BB5298" i="1" s="1"/>
  <c r="BG5297" i="1"/>
  <c r="BF5297" i="1"/>
  <c r="BE5297" i="1"/>
  <c r="BD5297" i="1"/>
  <c r="BC5297" i="1"/>
  <c r="BA5297" i="1"/>
  <c r="BB5297" i="1" s="1"/>
  <c r="BG5296" i="1"/>
  <c r="BF5296" i="1"/>
  <c r="BE5296" i="1"/>
  <c r="BD5296" i="1"/>
  <c r="BC5296" i="1"/>
  <c r="BA5296" i="1"/>
  <c r="BB5296" i="1" s="1"/>
  <c r="BG5295" i="1"/>
  <c r="BF5295" i="1"/>
  <c r="BE5295" i="1"/>
  <c r="BD5295" i="1"/>
  <c r="BC5295" i="1"/>
  <c r="BA5295" i="1"/>
  <c r="BB5295" i="1" s="1"/>
  <c r="BG5294" i="1"/>
  <c r="BF5294" i="1"/>
  <c r="BE5294" i="1"/>
  <c r="BD5294" i="1"/>
  <c r="BC5294" i="1"/>
  <c r="BB5294" i="1"/>
  <c r="BA5294" i="1"/>
  <c r="BG5293" i="1"/>
  <c r="BF5293" i="1"/>
  <c r="BE5293" i="1"/>
  <c r="BD5293" i="1"/>
  <c r="BC5293" i="1"/>
  <c r="BB5293" i="1"/>
  <c r="BA5293" i="1"/>
  <c r="BG5292" i="1"/>
  <c r="BF5292" i="1"/>
  <c r="BE5292" i="1"/>
  <c r="BD5292" i="1"/>
  <c r="BC5292" i="1"/>
  <c r="BB5292" i="1"/>
  <c r="BA5292" i="1"/>
  <c r="BG5291" i="1"/>
  <c r="BF5291" i="1"/>
  <c r="BE5291" i="1"/>
  <c r="BD5291" i="1"/>
  <c r="BC5291" i="1"/>
  <c r="BA5291" i="1"/>
  <c r="BB5291" i="1" s="1"/>
  <c r="BG5290" i="1"/>
  <c r="BF5290" i="1"/>
  <c r="BE5290" i="1"/>
  <c r="BD5290" i="1"/>
  <c r="BC5290" i="1"/>
  <c r="BB5290" i="1"/>
  <c r="BA5290" i="1"/>
  <c r="BG5289" i="1"/>
  <c r="BF5289" i="1"/>
  <c r="BE5289" i="1"/>
  <c r="BD5289" i="1"/>
  <c r="BC5289" i="1"/>
  <c r="BA5289" i="1"/>
  <c r="BB5289" i="1" s="1"/>
  <c r="BG5288" i="1"/>
  <c r="BF5288" i="1"/>
  <c r="BE5288" i="1"/>
  <c r="BD5288" i="1"/>
  <c r="BC5288" i="1"/>
  <c r="BB5288" i="1"/>
  <c r="BA5288" i="1"/>
  <c r="BG5287" i="1"/>
  <c r="BF5287" i="1"/>
  <c r="BE5287" i="1"/>
  <c r="BD5287" i="1"/>
  <c r="BC5287" i="1"/>
  <c r="BA5287" i="1"/>
  <c r="BB5287" i="1" s="1"/>
  <c r="BG5286" i="1"/>
  <c r="BF5286" i="1"/>
  <c r="BE5286" i="1"/>
  <c r="BD5286" i="1"/>
  <c r="BC5286" i="1"/>
  <c r="BA5286" i="1"/>
  <c r="BB5286" i="1" s="1"/>
  <c r="BG5285" i="1"/>
  <c r="BF5285" i="1"/>
  <c r="BE5285" i="1"/>
  <c r="BD5285" i="1"/>
  <c r="BC5285" i="1"/>
  <c r="BB5285" i="1"/>
  <c r="BA5285" i="1"/>
  <c r="BG5284" i="1"/>
  <c r="BF5284" i="1"/>
  <c r="BE5284" i="1"/>
  <c r="BD5284" i="1"/>
  <c r="BC5284" i="1"/>
  <c r="BA5284" i="1"/>
  <c r="BB5284" i="1" s="1"/>
  <c r="BG5283" i="1"/>
  <c r="BF5283" i="1"/>
  <c r="BE5283" i="1"/>
  <c r="BD5283" i="1"/>
  <c r="BC5283" i="1"/>
  <c r="BA5283" i="1"/>
  <c r="BB5283" i="1" s="1"/>
  <c r="BG5282" i="1"/>
  <c r="BF5282" i="1"/>
  <c r="BE5282" i="1"/>
  <c r="BD5282" i="1"/>
  <c r="BC5282" i="1"/>
  <c r="BB5282" i="1"/>
  <c r="BA5282" i="1"/>
  <c r="BG5281" i="1"/>
  <c r="BF5281" i="1"/>
  <c r="BE5281" i="1"/>
  <c r="BD5281" i="1"/>
  <c r="BC5281" i="1"/>
  <c r="BA5281" i="1"/>
  <c r="BB5281" i="1" s="1"/>
  <c r="BG5280" i="1"/>
  <c r="BF5280" i="1"/>
  <c r="BE5280" i="1"/>
  <c r="BD5280" i="1"/>
  <c r="BC5280" i="1"/>
  <c r="BB5280" i="1"/>
  <c r="BA5280" i="1"/>
  <c r="BG5279" i="1"/>
  <c r="BF5279" i="1"/>
  <c r="BE5279" i="1"/>
  <c r="BD5279" i="1"/>
  <c r="BC5279" i="1"/>
  <c r="BA5279" i="1"/>
  <c r="BB5279" i="1" s="1"/>
  <c r="BG5278" i="1"/>
  <c r="BF5278" i="1"/>
  <c r="BE5278" i="1"/>
  <c r="BD5278" i="1"/>
  <c r="BC5278" i="1"/>
  <c r="BA5278" i="1"/>
  <c r="BB5278" i="1" s="1"/>
  <c r="BG5277" i="1"/>
  <c r="BF5277" i="1"/>
  <c r="BE5277" i="1"/>
  <c r="BD5277" i="1"/>
  <c r="BC5277" i="1"/>
  <c r="BB5277" i="1"/>
  <c r="BA5277" i="1"/>
  <c r="BG5276" i="1"/>
  <c r="BF5276" i="1"/>
  <c r="BE5276" i="1"/>
  <c r="BD5276" i="1"/>
  <c r="BC5276" i="1"/>
  <c r="BA5276" i="1"/>
  <c r="BB5276" i="1" s="1"/>
  <c r="BG5275" i="1"/>
  <c r="BF5275" i="1"/>
  <c r="BE5275" i="1"/>
  <c r="BD5275" i="1"/>
  <c r="BC5275" i="1"/>
  <c r="BA5275" i="1"/>
  <c r="BB5275" i="1" s="1"/>
  <c r="BG5274" i="1"/>
  <c r="BF5274" i="1"/>
  <c r="BE5274" i="1"/>
  <c r="BD5274" i="1"/>
  <c r="BC5274" i="1"/>
  <c r="BB5274" i="1"/>
  <c r="BA5274" i="1"/>
  <c r="BG5273" i="1"/>
  <c r="BF5273" i="1"/>
  <c r="BE5273" i="1"/>
  <c r="BD5273" i="1"/>
  <c r="BC5273" i="1"/>
  <c r="BB5273" i="1"/>
  <c r="BA5273" i="1"/>
  <c r="BG5272" i="1"/>
  <c r="BF5272" i="1"/>
  <c r="BE5272" i="1"/>
  <c r="BD5272" i="1"/>
  <c r="BC5272" i="1"/>
  <c r="BB5272" i="1"/>
  <c r="BA5272" i="1"/>
  <c r="BG5271" i="1"/>
  <c r="BF5271" i="1"/>
  <c r="BE5271" i="1"/>
  <c r="BD5271" i="1"/>
  <c r="BC5271" i="1"/>
  <c r="BA5271" i="1"/>
  <c r="BB5271" i="1" s="1"/>
  <c r="BG5270" i="1"/>
  <c r="BF5270" i="1"/>
  <c r="BE5270" i="1"/>
  <c r="BD5270" i="1"/>
  <c r="BC5270" i="1"/>
  <c r="BA5270" i="1"/>
  <c r="BB5270" i="1" s="1"/>
  <c r="BG5269" i="1"/>
  <c r="BF5269" i="1"/>
  <c r="BE5269" i="1"/>
  <c r="BD5269" i="1"/>
  <c r="BC5269" i="1"/>
  <c r="BA5269" i="1"/>
  <c r="BB5269" i="1" s="1"/>
  <c r="BG5268" i="1"/>
  <c r="BF5268" i="1"/>
  <c r="BE5268" i="1"/>
  <c r="BD5268" i="1"/>
  <c r="BC5268" i="1"/>
  <c r="BA5268" i="1"/>
  <c r="BB5268" i="1" s="1"/>
  <c r="BG5267" i="1"/>
  <c r="BF5267" i="1"/>
  <c r="BE5267" i="1"/>
  <c r="BD5267" i="1"/>
  <c r="BC5267" i="1"/>
  <c r="BA5267" i="1"/>
  <c r="BB5267" i="1" s="1"/>
  <c r="BG5266" i="1"/>
  <c r="BF5266" i="1"/>
  <c r="BE5266" i="1"/>
  <c r="BD5266" i="1"/>
  <c r="BC5266" i="1"/>
  <c r="BB5266" i="1"/>
  <c r="BA5266" i="1"/>
  <c r="BG5265" i="1"/>
  <c r="BF5265" i="1"/>
  <c r="BE5265" i="1"/>
  <c r="BD5265" i="1"/>
  <c r="BC5265" i="1"/>
  <c r="BA5265" i="1"/>
  <c r="BB5265" i="1" s="1"/>
  <c r="BG5264" i="1"/>
  <c r="BF5264" i="1"/>
  <c r="BE5264" i="1"/>
  <c r="BD5264" i="1"/>
  <c r="BC5264" i="1"/>
  <c r="BA5264" i="1"/>
  <c r="BB5264" i="1" s="1"/>
  <c r="BG5263" i="1"/>
  <c r="BF5263" i="1"/>
  <c r="BE5263" i="1"/>
  <c r="BD5263" i="1"/>
  <c r="BC5263" i="1"/>
  <c r="BA5263" i="1"/>
  <c r="BB5263" i="1" s="1"/>
  <c r="BG5262" i="1"/>
  <c r="BF5262" i="1"/>
  <c r="BE5262" i="1"/>
  <c r="BD5262" i="1"/>
  <c r="BC5262" i="1"/>
  <c r="BB5262" i="1"/>
  <c r="BA5262" i="1"/>
  <c r="BG5261" i="1"/>
  <c r="BF5261" i="1"/>
  <c r="BE5261" i="1"/>
  <c r="BD5261" i="1"/>
  <c r="BC5261" i="1"/>
  <c r="BB5261" i="1"/>
  <c r="BA5261" i="1"/>
  <c r="BG5260" i="1"/>
  <c r="BF5260" i="1"/>
  <c r="BE5260" i="1"/>
  <c r="BD5260" i="1"/>
  <c r="BC5260" i="1"/>
  <c r="BB5260" i="1"/>
  <c r="BA5260" i="1"/>
  <c r="BG5259" i="1"/>
  <c r="BF5259" i="1"/>
  <c r="BE5259" i="1"/>
  <c r="BD5259" i="1"/>
  <c r="BC5259" i="1"/>
  <c r="BA5259" i="1"/>
  <c r="BB5259" i="1" s="1"/>
  <c r="BG5258" i="1"/>
  <c r="BF5258" i="1"/>
  <c r="BE5258" i="1"/>
  <c r="BD5258" i="1"/>
  <c r="BC5258" i="1"/>
  <c r="BB5258" i="1"/>
  <c r="BA5258" i="1"/>
  <c r="BG5257" i="1"/>
  <c r="BF5257" i="1"/>
  <c r="BE5257" i="1"/>
  <c r="BD5257" i="1"/>
  <c r="BC5257" i="1"/>
  <c r="BA5257" i="1"/>
  <c r="BB5257" i="1" s="1"/>
  <c r="BG5256" i="1"/>
  <c r="BF5256" i="1"/>
  <c r="BE5256" i="1"/>
  <c r="BD5256" i="1"/>
  <c r="BC5256" i="1"/>
  <c r="BB5256" i="1"/>
  <c r="BA5256" i="1"/>
  <c r="BG5255" i="1"/>
  <c r="BF5255" i="1"/>
  <c r="BE5255" i="1"/>
  <c r="BD5255" i="1"/>
  <c r="BC5255" i="1"/>
  <c r="BB5255" i="1"/>
  <c r="BA5255" i="1"/>
  <c r="BG5254" i="1"/>
  <c r="BF5254" i="1"/>
  <c r="BE5254" i="1"/>
  <c r="BD5254" i="1"/>
  <c r="BC5254" i="1"/>
  <c r="BA5254" i="1"/>
  <c r="BB5254" i="1" s="1"/>
  <c r="BG5253" i="1"/>
  <c r="BF5253" i="1"/>
  <c r="BE5253" i="1"/>
  <c r="BD5253" i="1"/>
  <c r="BC5253" i="1"/>
  <c r="BB5253" i="1"/>
  <c r="BA5253" i="1"/>
  <c r="BG5252" i="1"/>
  <c r="BF5252" i="1"/>
  <c r="BE5252" i="1"/>
  <c r="BD5252" i="1"/>
  <c r="BC5252" i="1"/>
  <c r="BA5252" i="1"/>
  <c r="BB5252" i="1" s="1"/>
  <c r="BG5251" i="1"/>
  <c r="BF5251" i="1"/>
  <c r="BE5251" i="1"/>
  <c r="BD5251" i="1"/>
  <c r="BC5251" i="1"/>
  <c r="BA5251" i="1"/>
  <c r="BB5251" i="1" s="1"/>
  <c r="BG5250" i="1"/>
  <c r="BF5250" i="1"/>
  <c r="BE5250" i="1"/>
  <c r="BD5250" i="1"/>
  <c r="BC5250" i="1"/>
  <c r="BA5250" i="1"/>
  <c r="BB5250" i="1" s="1"/>
  <c r="BG5249" i="1"/>
  <c r="BF5249" i="1"/>
  <c r="BE5249" i="1"/>
  <c r="BD5249" i="1"/>
  <c r="BC5249" i="1"/>
  <c r="BA5249" i="1"/>
  <c r="BB5249" i="1" s="1"/>
  <c r="BG5248" i="1"/>
  <c r="BF5248" i="1"/>
  <c r="BE5248" i="1"/>
  <c r="BD5248" i="1"/>
  <c r="BC5248" i="1"/>
  <c r="BA5248" i="1"/>
  <c r="BB5248" i="1" s="1"/>
  <c r="BG5247" i="1"/>
  <c r="BF5247" i="1"/>
  <c r="BE5247" i="1"/>
  <c r="BD5247" i="1"/>
  <c r="BC5247" i="1"/>
  <c r="BA5247" i="1"/>
  <c r="BB5247" i="1" s="1"/>
  <c r="BG5246" i="1"/>
  <c r="BF5246" i="1"/>
  <c r="BE5246" i="1"/>
  <c r="BD5246" i="1"/>
  <c r="BC5246" i="1"/>
  <c r="BA5246" i="1"/>
  <c r="BB5246" i="1" s="1"/>
  <c r="BG5245" i="1"/>
  <c r="BF5245" i="1"/>
  <c r="BE5245" i="1"/>
  <c r="BD5245" i="1"/>
  <c r="BC5245" i="1"/>
  <c r="BB5245" i="1"/>
  <c r="BA5245" i="1"/>
  <c r="BG5244" i="1"/>
  <c r="BF5244" i="1"/>
  <c r="BE5244" i="1"/>
  <c r="BD5244" i="1"/>
  <c r="BC5244" i="1"/>
  <c r="BB5244" i="1"/>
  <c r="BA5244" i="1"/>
  <c r="BG5243" i="1"/>
  <c r="BF5243" i="1"/>
  <c r="BE5243" i="1"/>
  <c r="BD5243" i="1"/>
  <c r="BC5243" i="1"/>
  <c r="BA5243" i="1"/>
  <c r="BB5243" i="1" s="1"/>
  <c r="BG5242" i="1"/>
  <c r="BF5242" i="1"/>
  <c r="BE5242" i="1"/>
  <c r="BD5242" i="1"/>
  <c r="BC5242" i="1"/>
  <c r="BB5242" i="1"/>
  <c r="BA5242" i="1"/>
  <c r="BG5241" i="1"/>
  <c r="BF5241" i="1"/>
  <c r="BE5241" i="1"/>
  <c r="BD5241" i="1"/>
  <c r="BC5241" i="1"/>
  <c r="BA5241" i="1"/>
  <c r="BB5241" i="1" s="1"/>
  <c r="BG5240" i="1"/>
  <c r="BF5240" i="1"/>
  <c r="BE5240" i="1"/>
  <c r="BD5240" i="1"/>
  <c r="BC5240" i="1"/>
  <c r="BB5240" i="1"/>
  <c r="BA5240" i="1"/>
  <c r="BG5239" i="1"/>
  <c r="BF5239" i="1"/>
  <c r="BE5239" i="1"/>
  <c r="BD5239" i="1"/>
  <c r="BC5239" i="1"/>
  <c r="BA5239" i="1"/>
  <c r="BB5239" i="1" s="1"/>
  <c r="BG5238" i="1"/>
  <c r="BF5238" i="1"/>
  <c r="BE5238" i="1"/>
  <c r="BD5238" i="1"/>
  <c r="BC5238" i="1"/>
  <c r="BA5238" i="1"/>
  <c r="BB5238" i="1" s="1"/>
  <c r="BG5237" i="1"/>
  <c r="BF5237" i="1"/>
  <c r="BE5237" i="1"/>
  <c r="BD5237" i="1"/>
  <c r="BC5237" i="1"/>
  <c r="BB5237" i="1"/>
  <c r="BA5237" i="1"/>
  <c r="BG5236" i="1"/>
  <c r="BF5236" i="1"/>
  <c r="BE5236" i="1"/>
  <c r="BD5236" i="1"/>
  <c r="BC5236" i="1"/>
  <c r="BA5236" i="1"/>
  <c r="BB5236" i="1" s="1"/>
  <c r="BG5235" i="1"/>
  <c r="BF5235" i="1"/>
  <c r="BE5235" i="1"/>
  <c r="BD5235" i="1"/>
  <c r="BC5235" i="1"/>
  <c r="BA5235" i="1"/>
  <c r="BB5235" i="1" s="1"/>
  <c r="BG5234" i="1"/>
  <c r="BF5234" i="1"/>
  <c r="BE5234" i="1"/>
  <c r="BD5234" i="1"/>
  <c r="BC5234" i="1"/>
  <c r="BB5234" i="1"/>
  <c r="BA5234" i="1"/>
  <c r="BG5233" i="1"/>
  <c r="BF5233" i="1"/>
  <c r="BE5233" i="1"/>
  <c r="BD5233" i="1"/>
  <c r="BC5233" i="1"/>
  <c r="BA5233" i="1"/>
  <c r="BB5233" i="1" s="1"/>
  <c r="BG5232" i="1"/>
  <c r="BF5232" i="1"/>
  <c r="BE5232" i="1"/>
  <c r="BD5232" i="1"/>
  <c r="BC5232" i="1"/>
  <c r="BA5232" i="1"/>
  <c r="BB5232" i="1" s="1"/>
  <c r="BG5231" i="1"/>
  <c r="BF5231" i="1"/>
  <c r="BE5231" i="1"/>
  <c r="BD5231" i="1"/>
  <c r="BC5231" i="1"/>
  <c r="BA5231" i="1"/>
  <c r="BB5231" i="1" s="1"/>
  <c r="BG5230" i="1"/>
  <c r="BF5230" i="1"/>
  <c r="BE5230" i="1"/>
  <c r="BD5230" i="1"/>
  <c r="BC5230" i="1"/>
  <c r="BB5230" i="1"/>
  <c r="BA5230" i="1"/>
  <c r="BG5229" i="1"/>
  <c r="BF5229" i="1"/>
  <c r="BE5229" i="1"/>
  <c r="BD5229" i="1"/>
  <c r="BC5229" i="1"/>
  <c r="BB5229" i="1"/>
  <c r="BA5229" i="1"/>
  <c r="BG5228" i="1"/>
  <c r="BF5228" i="1"/>
  <c r="BE5228" i="1"/>
  <c r="BD5228" i="1"/>
  <c r="BC5228" i="1"/>
  <c r="BB5228" i="1"/>
  <c r="BA5228" i="1"/>
  <c r="BG5227" i="1"/>
  <c r="BF5227" i="1"/>
  <c r="BE5227" i="1"/>
  <c r="BD5227" i="1"/>
  <c r="BC5227" i="1"/>
  <c r="BA5227" i="1"/>
  <c r="BB5227" i="1" s="1"/>
  <c r="BG5226" i="1"/>
  <c r="BF5226" i="1"/>
  <c r="BE5226" i="1"/>
  <c r="BD5226" i="1"/>
  <c r="BC5226" i="1"/>
  <c r="BB5226" i="1"/>
  <c r="BA5226" i="1"/>
  <c r="BG5225" i="1"/>
  <c r="BF5225" i="1"/>
  <c r="BE5225" i="1"/>
  <c r="BD5225" i="1"/>
  <c r="BC5225" i="1"/>
  <c r="BA5225" i="1"/>
  <c r="BB5225" i="1" s="1"/>
  <c r="BG5224" i="1"/>
  <c r="BF5224" i="1"/>
  <c r="BE5224" i="1"/>
  <c r="BD5224" i="1"/>
  <c r="BC5224" i="1"/>
  <c r="BB5224" i="1"/>
  <c r="BA5224" i="1"/>
  <c r="BG5223" i="1"/>
  <c r="BF5223" i="1"/>
  <c r="BE5223" i="1"/>
  <c r="BD5223" i="1"/>
  <c r="BC5223" i="1"/>
  <c r="BA5223" i="1"/>
  <c r="BB5223" i="1" s="1"/>
  <c r="BG5222" i="1"/>
  <c r="BF5222" i="1"/>
  <c r="BE5222" i="1"/>
  <c r="BD5222" i="1"/>
  <c r="BC5222" i="1"/>
  <c r="BA5222" i="1"/>
  <c r="BB5222" i="1" s="1"/>
  <c r="BG5221" i="1"/>
  <c r="BF5221" i="1"/>
  <c r="BE5221" i="1"/>
  <c r="BD5221" i="1"/>
  <c r="BC5221" i="1"/>
  <c r="BB5221" i="1"/>
  <c r="BA5221" i="1"/>
  <c r="BG5220" i="1"/>
  <c r="BF5220" i="1"/>
  <c r="BE5220" i="1"/>
  <c r="BD5220" i="1"/>
  <c r="BC5220" i="1"/>
  <c r="BA5220" i="1"/>
  <c r="BB5220" i="1" s="1"/>
  <c r="BG5219" i="1"/>
  <c r="BF5219" i="1"/>
  <c r="BE5219" i="1"/>
  <c r="BD5219" i="1"/>
  <c r="BC5219" i="1"/>
  <c r="BA5219" i="1"/>
  <c r="BB5219" i="1" s="1"/>
  <c r="BG5218" i="1"/>
  <c r="BF5218" i="1"/>
  <c r="BE5218" i="1"/>
  <c r="BD5218" i="1"/>
  <c r="BC5218" i="1"/>
  <c r="BB5218" i="1"/>
  <c r="BA5218" i="1"/>
  <c r="BG5217" i="1"/>
  <c r="BF5217" i="1"/>
  <c r="BE5217" i="1"/>
  <c r="BD5217" i="1"/>
  <c r="BC5217" i="1"/>
  <c r="BA5217" i="1"/>
  <c r="BB5217" i="1" s="1"/>
  <c r="BG5216" i="1"/>
  <c r="BF5216" i="1"/>
  <c r="BE5216" i="1"/>
  <c r="BD5216" i="1"/>
  <c r="BC5216" i="1"/>
  <c r="BB5216" i="1"/>
  <c r="BA5216" i="1"/>
  <c r="BG5215" i="1"/>
  <c r="BF5215" i="1"/>
  <c r="BE5215" i="1"/>
  <c r="BD5215" i="1"/>
  <c r="BC5215" i="1"/>
  <c r="BA5215" i="1"/>
  <c r="BB5215" i="1" s="1"/>
  <c r="BG5214" i="1"/>
  <c r="BF5214" i="1"/>
  <c r="BE5214" i="1"/>
  <c r="BD5214" i="1"/>
  <c r="BC5214" i="1"/>
  <c r="BA5214" i="1"/>
  <c r="BB5214" i="1" s="1"/>
  <c r="BG5213" i="1"/>
  <c r="BF5213" i="1"/>
  <c r="BE5213" i="1"/>
  <c r="BD5213" i="1"/>
  <c r="BC5213" i="1"/>
  <c r="BB5213" i="1"/>
  <c r="BA5213" i="1"/>
  <c r="BG5212" i="1"/>
  <c r="BF5212" i="1"/>
  <c r="BE5212" i="1"/>
  <c r="BD5212" i="1"/>
  <c r="BC5212" i="1"/>
  <c r="BA5212" i="1"/>
  <c r="BB5212" i="1" s="1"/>
  <c r="BG5211" i="1"/>
  <c r="BF5211" i="1"/>
  <c r="BE5211" i="1"/>
  <c r="BD5211" i="1"/>
  <c r="BC5211" i="1"/>
  <c r="BA5211" i="1"/>
  <c r="BB5211" i="1" s="1"/>
  <c r="BG5210" i="1"/>
  <c r="BF5210" i="1"/>
  <c r="BE5210" i="1"/>
  <c r="BD5210" i="1"/>
  <c r="BC5210" i="1"/>
  <c r="BB5210" i="1"/>
  <c r="BA5210" i="1"/>
  <c r="BG5209" i="1"/>
  <c r="BF5209" i="1"/>
  <c r="BE5209" i="1"/>
  <c r="BD5209" i="1"/>
  <c r="BC5209" i="1"/>
  <c r="BB5209" i="1"/>
  <c r="BA5209" i="1"/>
  <c r="BG5208" i="1"/>
  <c r="BF5208" i="1"/>
  <c r="BE5208" i="1"/>
  <c r="BD5208" i="1"/>
  <c r="BC5208" i="1"/>
  <c r="BB5208" i="1"/>
  <c r="BA5208" i="1"/>
  <c r="BG5207" i="1"/>
  <c r="BF5207" i="1"/>
  <c r="BE5207" i="1"/>
  <c r="BD5207" i="1"/>
  <c r="BC5207" i="1"/>
  <c r="BA5207" i="1"/>
  <c r="BB5207" i="1" s="1"/>
  <c r="BG5206" i="1"/>
  <c r="BF5206" i="1"/>
  <c r="BE5206" i="1"/>
  <c r="BD5206" i="1"/>
  <c r="BC5206" i="1"/>
  <c r="BA5206" i="1"/>
  <c r="BB5206" i="1" s="1"/>
  <c r="BG5205" i="1"/>
  <c r="BF5205" i="1"/>
  <c r="BE5205" i="1"/>
  <c r="BD5205" i="1"/>
  <c r="BC5205" i="1"/>
  <c r="BB5205" i="1"/>
  <c r="BA5205" i="1"/>
  <c r="BG5204" i="1"/>
  <c r="BF5204" i="1"/>
  <c r="BE5204" i="1"/>
  <c r="BD5204" i="1"/>
  <c r="BC5204" i="1"/>
  <c r="BA5204" i="1"/>
  <c r="BB5204" i="1" s="1"/>
  <c r="BG5203" i="1"/>
  <c r="BF5203" i="1"/>
  <c r="BE5203" i="1"/>
  <c r="BD5203" i="1"/>
  <c r="BC5203" i="1"/>
  <c r="BA5203" i="1"/>
  <c r="BB5203" i="1" s="1"/>
  <c r="BG5202" i="1"/>
  <c r="BF5202" i="1"/>
  <c r="BE5202" i="1"/>
  <c r="BD5202" i="1"/>
  <c r="BC5202" i="1"/>
  <c r="BB5202" i="1"/>
  <c r="BA5202" i="1"/>
  <c r="BG5201" i="1"/>
  <c r="BF5201" i="1"/>
  <c r="BE5201" i="1"/>
  <c r="BD5201" i="1"/>
  <c r="BC5201" i="1"/>
  <c r="BA5201" i="1"/>
  <c r="BB5201" i="1" s="1"/>
  <c r="BG5200" i="1"/>
  <c r="BF5200" i="1"/>
  <c r="BE5200" i="1"/>
  <c r="BD5200" i="1"/>
  <c r="BC5200" i="1"/>
  <c r="BB5200" i="1"/>
  <c r="BA5200" i="1"/>
  <c r="BG5199" i="1"/>
  <c r="BF5199" i="1"/>
  <c r="BE5199" i="1"/>
  <c r="BD5199" i="1"/>
  <c r="BC5199" i="1"/>
  <c r="BA5199" i="1"/>
  <c r="BB5199" i="1" s="1"/>
  <c r="BG5198" i="1"/>
  <c r="BF5198" i="1"/>
  <c r="BE5198" i="1"/>
  <c r="BD5198" i="1"/>
  <c r="BC5198" i="1"/>
  <c r="BB5198" i="1"/>
  <c r="BA5198" i="1"/>
  <c r="BG5197" i="1"/>
  <c r="BF5197" i="1"/>
  <c r="BE5197" i="1"/>
  <c r="BD5197" i="1"/>
  <c r="BC5197" i="1"/>
  <c r="BB5197" i="1"/>
  <c r="BA5197" i="1"/>
  <c r="BG5196" i="1"/>
  <c r="BF5196" i="1"/>
  <c r="BE5196" i="1"/>
  <c r="BD5196" i="1"/>
  <c r="BC5196" i="1"/>
  <c r="BA5196" i="1"/>
  <c r="BB5196" i="1" s="1"/>
  <c r="BG5195" i="1"/>
  <c r="BF5195" i="1"/>
  <c r="BE5195" i="1"/>
  <c r="BD5195" i="1"/>
  <c r="BC5195" i="1"/>
  <c r="BB5195" i="1"/>
  <c r="BA5195" i="1"/>
  <c r="BG5194" i="1"/>
  <c r="BF5194" i="1"/>
  <c r="BE5194" i="1"/>
  <c r="BD5194" i="1"/>
  <c r="BC5194" i="1"/>
  <c r="BB5194" i="1"/>
  <c r="BA5194" i="1"/>
  <c r="BG5193" i="1"/>
  <c r="BF5193" i="1"/>
  <c r="BE5193" i="1"/>
  <c r="BD5193" i="1"/>
  <c r="BC5193" i="1"/>
  <c r="BB5193" i="1"/>
  <c r="BA5193" i="1"/>
  <c r="BG5192" i="1"/>
  <c r="BF5192" i="1"/>
  <c r="BE5192" i="1"/>
  <c r="BD5192" i="1"/>
  <c r="BC5192" i="1"/>
  <c r="BB5192" i="1"/>
  <c r="BA5192" i="1"/>
  <c r="BG5191" i="1"/>
  <c r="BF5191" i="1"/>
  <c r="BE5191" i="1"/>
  <c r="BD5191" i="1"/>
  <c r="BC5191" i="1"/>
  <c r="BA5191" i="1"/>
  <c r="BB5191" i="1" s="1"/>
  <c r="BG5190" i="1"/>
  <c r="BF5190" i="1"/>
  <c r="BE5190" i="1"/>
  <c r="BD5190" i="1"/>
  <c r="BC5190" i="1"/>
  <c r="BA5190" i="1"/>
  <c r="BB5190" i="1" s="1"/>
  <c r="BG5189" i="1"/>
  <c r="BF5189" i="1"/>
  <c r="BE5189" i="1"/>
  <c r="BD5189" i="1"/>
  <c r="BC5189" i="1"/>
  <c r="BA5189" i="1"/>
  <c r="BB5189" i="1" s="1"/>
  <c r="BG5188" i="1"/>
  <c r="BF5188" i="1"/>
  <c r="BE5188" i="1"/>
  <c r="BD5188" i="1"/>
  <c r="BC5188" i="1"/>
  <c r="BB5188" i="1"/>
  <c r="BA5188" i="1"/>
  <c r="BG5187" i="1"/>
  <c r="BF5187" i="1"/>
  <c r="BE5187" i="1"/>
  <c r="BD5187" i="1"/>
  <c r="BC5187" i="1"/>
  <c r="BA5187" i="1"/>
  <c r="BB5187" i="1" s="1"/>
  <c r="BG5186" i="1"/>
  <c r="BF5186" i="1"/>
  <c r="BE5186" i="1"/>
  <c r="BD5186" i="1"/>
  <c r="BC5186" i="1"/>
  <c r="BB5186" i="1"/>
  <c r="BA5186" i="1"/>
  <c r="BG5185" i="1"/>
  <c r="BF5185" i="1"/>
  <c r="BE5185" i="1"/>
  <c r="BD5185" i="1"/>
  <c r="BC5185" i="1"/>
  <c r="BA5185" i="1"/>
  <c r="BB5185" i="1" s="1"/>
  <c r="BG5184" i="1"/>
  <c r="BF5184" i="1"/>
  <c r="BE5184" i="1"/>
  <c r="BD5184" i="1"/>
  <c r="BC5184" i="1"/>
  <c r="BA5184" i="1"/>
  <c r="BB5184" i="1" s="1"/>
  <c r="BG5183" i="1"/>
  <c r="BF5183" i="1"/>
  <c r="BE5183" i="1"/>
  <c r="BD5183" i="1"/>
  <c r="BC5183" i="1"/>
  <c r="BA5183" i="1"/>
  <c r="BB5183" i="1" s="1"/>
  <c r="BG5182" i="1"/>
  <c r="BF5182" i="1"/>
  <c r="BE5182" i="1"/>
  <c r="BD5182" i="1"/>
  <c r="BC5182" i="1"/>
  <c r="BB5182" i="1"/>
  <c r="BA5182" i="1"/>
  <c r="BG5181" i="1"/>
  <c r="BF5181" i="1"/>
  <c r="BE5181" i="1"/>
  <c r="BD5181" i="1"/>
  <c r="BC5181" i="1"/>
  <c r="BB5181" i="1"/>
  <c r="BA5181" i="1"/>
  <c r="BG5180" i="1"/>
  <c r="BF5180" i="1"/>
  <c r="BE5180" i="1"/>
  <c r="BD5180" i="1"/>
  <c r="BC5180" i="1"/>
  <c r="BB5180" i="1"/>
  <c r="BA5180" i="1"/>
  <c r="BG5179" i="1"/>
  <c r="BF5179" i="1"/>
  <c r="BE5179" i="1"/>
  <c r="BD5179" i="1"/>
  <c r="BC5179" i="1"/>
  <c r="BA5179" i="1"/>
  <c r="BB5179" i="1" s="1"/>
  <c r="BG5178" i="1"/>
  <c r="BF5178" i="1"/>
  <c r="BE5178" i="1"/>
  <c r="BD5178" i="1"/>
  <c r="BC5178" i="1"/>
  <c r="BB5178" i="1"/>
  <c r="BA5178" i="1"/>
  <c r="BG5177" i="1"/>
  <c r="BF5177" i="1"/>
  <c r="BE5177" i="1"/>
  <c r="BD5177" i="1"/>
  <c r="BC5177" i="1"/>
  <c r="BA5177" i="1"/>
  <c r="BB5177" i="1" s="1"/>
  <c r="BG5176" i="1"/>
  <c r="BF5176" i="1"/>
  <c r="BE5176" i="1"/>
  <c r="BD5176" i="1"/>
  <c r="BC5176" i="1"/>
  <c r="BB5176" i="1"/>
  <c r="BA5176" i="1"/>
  <c r="BG5175" i="1"/>
  <c r="BF5175" i="1"/>
  <c r="BE5175" i="1"/>
  <c r="BD5175" i="1"/>
  <c r="BC5175" i="1"/>
  <c r="BB5175" i="1"/>
  <c r="BA5175" i="1"/>
  <c r="BG5174" i="1"/>
  <c r="BF5174" i="1"/>
  <c r="BE5174" i="1"/>
  <c r="BD5174" i="1"/>
  <c r="BC5174" i="1"/>
  <c r="BA5174" i="1"/>
  <c r="BB5174" i="1" s="1"/>
  <c r="BG5173" i="1"/>
  <c r="BF5173" i="1"/>
  <c r="BE5173" i="1"/>
  <c r="BD5173" i="1"/>
  <c r="BC5173" i="1"/>
  <c r="BB5173" i="1"/>
  <c r="BA5173" i="1"/>
  <c r="BG5172" i="1"/>
  <c r="BF5172" i="1"/>
  <c r="BE5172" i="1"/>
  <c r="BD5172" i="1"/>
  <c r="BC5172" i="1"/>
  <c r="BA5172" i="1"/>
  <c r="BB5172" i="1" s="1"/>
  <c r="BG5171" i="1"/>
  <c r="BF5171" i="1"/>
  <c r="BE5171" i="1"/>
  <c r="BD5171" i="1"/>
  <c r="BC5171" i="1"/>
  <c r="BA5171" i="1"/>
  <c r="BB5171" i="1" s="1"/>
  <c r="BG5170" i="1"/>
  <c r="BF5170" i="1"/>
  <c r="BE5170" i="1"/>
  <c r="BD5170" i="1"/>
  <c r="BC5170" i="1"/>
  <c r="BA5170" i="1"/>
  <c r="BB5170" i="1" s="1"/>
  <c r="BG5169" i="1"/>
  <c r="BF5169" i="1"/>
  <c r="BE5169" i="1"/>
  <c r="BD5169" i="1"/>
  <c r="BC5169" i="1"/>
  <c r="BA5169" i="1"/>
  <c r="BB5169" i="1" s="1"/>
  <c r="BG5168" i="1"/>
  <c r="BF5168" i="1"/>
  <c r="BE5168" i="1"/>
  <c r="BD5168" i="1"/>
  <c r="BC5168" i="1"/>
  <c r="BA5168" i="1"/>
  <c r="BB5168" i="1" s="1"/>
  <c r="BG5167" i="1"/>
  <c r="BF5167" i="1"/>
  <c r="BE5167" i="1"/>
  <c r="BD5167" i="1"/>
  <c r="BC5167" i="1"/>
  <c r="BA5167" i="1"/>
  <c r="BB5167" i="1" s="1"/>
  <c r="BG5166" i="1"/>
  <c r="BF5166" i="1"/>
  <c r="BE5166" i="1"/>
  <c r="BD5166" i="1"/>
  <c r="BC5166" i="1"/>
  <c r="BB5166" i="1"/>
  <c r="BA5166" i="1"/>
  <c r="BG5165" i="1"/>
  <c r="BF5165" i="1"/>
  <c r="BE5165" i="1"/>
  <c r="BD5165" i="1"/>
  <c r="BC5165" i="1"/>
  <c r="BB5165" i="1"/>
  <c r="BA5165" i="1"/>
  <c r="BG5164" i="1"/>
  <c r="BF5164" i="1"/>
  <c r="BE5164" i="1"/>
  <c r="BD5164" i="1"/>
  <c r="BC5164" i="1"/>
  <c r="BA5164" i="1"/>
  <c r="BB5164" i="1" s="1"/>
  <c r="BG5163" i="1"/>
  <c r="BF5163" i="1"/>
  <c r="BE5163" i="1"/>
  <c r="BD5163" i="1"/>
  <c r="BC5163" i="1"/>
  <c r="BB5163" i="1"/>
  <c r="BA5163" i="1"/>
  <c r="BG5162" i="1"/>
  <c r="BF5162" i="1"/>
  <c r="BE5162" i="1"/>
  <c r="BD5162" i="1"/>
  <c r="BC5162" i="1"/>
  <c r="BB5162" i="1"/>
  <c r="BA5162" i="1"/>
  <c r="BG5161" i="1"/>
  <c r="BF5161" i="1"/>
  <c r="BE5161" i="1"/>
  <c r="BD5161" i="1"/>
  <c r="BC5161" i="1"/>
  <c r="BA5161" i="1"/>
  <c r="BB5161" i="1" s="1"/>
  <c r="BG5160" i="1"/>
  <c r="BF5160" i="1"/>
  <c r="BE5160" i="1"/>
  <c r="BD5160" i="1"/>
  <c r="BC5160" i="1"/>
  <c r="BB5160" i="1"/>
  <c r="BA5160" i="1"/>
  <c r="BG5159" i="1"/>
  <c r="BF5159" i="1"/>
  <c r="BE5159" i="1"/>
  <c r="BD5159" i="1"/>
  <c r="BC5159" i="1"/>
  <c r="BA5159" i="1"/>
  <c r="BB5159" i="1" s="1"/>
  <c r="BG5158" i="1"/>
  <c r="BF5158" i="1"/>
  <c r="BE5158" i="1"/>
  <c r="BD5158" i="1"/>
  <c r="BC5158" i="1"/>
  <c r="BA5158" i="1"/>
  <c r="BB5158" i="1" s="1"/>
  <c r="BG5157" i="1"/>
  <c r="BF5157" i="1"/>
  <c r="BE5157" i="1"/>
  <c r="BD5157" i="1"/>
  <c r="BC5157" i="1"/>
  <c r="BB5157" i="1"/>
  <c r="BA5157" i="1"/>
  <c r="BG5156" i="1"/>
  <c r="BF5156" i="1"/>
  <c r="BE5156" i="1"/>
  <c r="BD5156" i="1"/>
  <c r="BC5156" i="1"/>
  <c r="BB5156" i="1"/>
  <c r="BA5156" i="1"/>
  <c r="BG5155" i="1"/>
  <c r="BF5155" i="1"/>
  <c r="BE5155" i="1"/>
  <c r="BD5155" i="1"/>
  <c r="BC5155" i="1"/>
  <c r="BA5155" i="1"/>
  <c r="BB5155" i="1" s="1"/>
  <c r="BG5154" i="1"/>
  <c r="BF5154" i="1"/>
  <c r="BE5154" i="1"/>
  <c r="BD5154" i="1"/>
  <c r="BC5154" i="1"/>
  <c r="BB5154" i="1"/>
  <c r="BA5154" i="1"/>
  <c r="BG5153" i="1"/>
  <c r="BF5153" i="1"/>
  <c r="BE5153" i="1"/>
  <c r="BD5153" i="1"/>
  <c r="BC5153" i="1"/>
  <c r="BA5153" i="1"/>
  <c r="BB5153" i="1" s="1"/>
  <c r="BG5152" i="1"/>
  <c r="BF5152" i="1"/>
  <c r="BE5152" i="1"/>
  <c r="BD5152" i="1"/>
  <c r="BC5152" i="1"/>
  <c r="BB5152" i="1"/>
  <c r="BA5152" i="1"/>
  <c r="BG5151" i="1"/>
  <c r="BF5151" i="1"/>
  <c r="BE5151" i="1"/>
  <c r="BD5151" i="1"/>
  <c r="BC5151" i="1"/>
  <c r="BA5151" i="1"/>
  <c r="BB5151" i="1" s="1"/>
  <c r="BG5150" i="1"/>
  <c r="BF5150" i="1"/>
  <c r="BE5150" i="1"/>
  <c r="BD5150" i="1"/>
  <c r="BC5150" i="1"/>
  <c r="BA5150" i="1"/>
  <c r="BB5150" i="1" s="1"/>
  <c r="BG5149" i="1"/>
  <c r="BF5149" i="1"/>
  <c r="BE5149" i="1"/>
  <c r="BD5149" i="1"/>
  <c r="BC5149" i="1"/>
  <c r="BB5149" i="1"/>
  <c r="BA5149" i="1"/>
  <c r="BG5148" i="1"/>
  <c r="BF5148" i="1"/>
  <c r="BE5148" i="1"/>
  <c r="BD5148" i="1"/>
  <c r="BC5148" i="1"/>
  <c r="BA5148" i="1"/>
  <c r="BB5148" i="1" s="1"/>
  <c r="BG5147" i="1"/>
  <c r="BF5147" i="1"/>
  <c r="BE5147" i="1"/>
  <c r="BD5147" i="1"/>
  <c r="BC5147" i="1"/>
  <c r="BA5147" i="1"/>
  <c r="BB5147" i="1" s="1"/>
  <c r="BG5146" i="1"/>
  <c r="BF5146" i="1"/>
  <c r="BE5146" i="1"/>
  <c r="BD5146" i="1"/>
  <c r="BC5146" i="1"/>
  <c r="BB5146" i="1"/>
  <c r="BA5146" i="1"/>
  <c r="BG5145" i="1"/>
  <c r="BF5145" i="1"/>
  <c r="BE5145" i="1"/>
  <c r="BD5145" i="1"/>
  <c r="BC5145" i="1"/>
  <c r="BB5145" i="1"/>
  <c r="BA5145" i="1"/>
  <c r="BG5144" i="1"/>
  <c r="BF5144" i="1"/>
  <c r="BE5144" i="1"/>
  <c r="BD5144" i="1"/>
  <c r="BC5144" i="1"/>
  <c r="BB5144" i="1"/>
  <c r="BA5144" i="1"/>
  <c r="BG5143" i="1"/>
  <c r="BF5143" i="1"/>
  <c r="BE5143" i="1"/>
  <c r="BD5143" i="1"/>
  <c r="BC5143" i="1"/>
  <c r="BA5143" i="1"/>
  <c r="BB5143" i="1" s="1"/>
  <c r="BG5142" i="1"/>
  <c r="BF5142" i="1"/>
  <c r="BE5142" i="1"/>
  <c r="BD5142" i="1"/>
  <c r="BC5142" i="1"/>
  <c r="BA5142" i="1"/>
  <c r="BB5142" i="1" s="1"/>
  <c r="BG5141" i="1"/>
  <c r="BF5141" i="1"/>
  <c r="BE5141" i="1"/>
  <c r="BD5141" i="1"/>
  <c r="BC5141" i="1"/>
  <c r="BA5141" i="1"/>
  <c r="BB5141" i="1" s="1"/>
  <c r="BG5140" i="1"/>
  <c r="BF5140" i="1"/>
  <c r="BE5140" i="1"/>
  <c r="BD5140" i="1"/>
  <c r="BC5140" i="1"/>
  <c r="BA5140" i="1"/>
  <c r="BB5140" i="1" s="1"/>
  <c r="BG5139" i="1"/>
  <c r="BF5139" i="1"/>
  <c r="BE5139" i="1"/>
  <c r="BD5139" i="1"/>
  <c r="BC5139" i="1"/>
  <c r="BA5139" i="1"/>
  <c r="BB5139" i="1" s="1"/>
  <c r="BG5138" i="1"/>
  <c r="BF5138" i="1"/>
  <c r="BE5138" i="1"/>
  <c r="BD5138" i="1"/>
  <c r="BC5138" i="1"/>
  <c r="BA5138" i="1"/>
  <c r="BB5138" i="1" s="1"/>
  <c r="BG5137" i="1"/>
  <c r="BF5137" i="1"/>
  <c r="BE5137" i="1"/>
  <c r="BD5137" i="1"/>
  <c r="BC5137" i="1"/>
  <c r="BA5137" i="1"/>
  <c r="BB5137" i="1" s="1"/>
  <c r="BG5136" i="1"/>
  <c r="BF5136" i="1"/>
  <c r="BE5136" i="1"/>
  <c r="BD5136" i="1"/>
  <c r="BC5136" i="1"/>
  <c r="BA5136" i="1"/>
  <c r="BB5136" i="1" s="1"/>
  <c r="BG5135" i="1"/>
  <c r="BF5135" i="1"/>
  <c r="BE5135" i="1"/>
  <c r="BD5135" i="1"/>
  <c r="BC5135" i="1"/>
  <c r="BA5135" i="1"/>
  <c r="BB5135" i="1" s="1"/>
  <c r="BG5134" i="1"/>
  <c r="BF5134" i="1"/>
  <c r="BE5134" i="1"/>
  <c r="BD5134" i="1"/>
  <c r="BC5134" i="1"/>
  <c r="BA5134" i="1"/>
  <c r="BB5134" i="1" s="1"/>
  <c r="BG5133" i="1"/>
  <c r="BF5133" i="1"/>
  <c r="BE5133" i="1"/>
  <c r="BD5133" i="1"/>
  <c r="BC5133" i="1"/>
  <c r="BB5133" i="1"/>
  <c r="BA5133" i="1"/>
  <c r="BG5132" i="1"/>
  <c r="BF5132" i="1"/>
  <c r="BE5132" i="1"/>
  <c r="BD5132" i="1"/>
  <c r="BC5132" i="1"/>
  <c r="BB5132" i="1"/>
  <c r="BA5132" i="1"/>
  <c r="BG5131" i="1"/>
  <c r="BF5131" i="1"/>
  <c r="BE5131" i="1"/>
  <c r="BD5131" i="1"/>
  <c r="BC5131" i="1"/>
  <c r="BB5131" i="1"/>
  <c r="BA5131" i="1"/>
  <c r="BG5130" i="1"/>
  <c r="BF5130" i="1"/>
  <c r="BE5130" i="1"/>
  <c r="BD5130" i="1"/>
  <c r="BC5130" i="1"/>
  <c r="BB5130" i="1"/>
  <c r="BA5130" i="1"/>
  <c r="BG5129" i="1"/>
  <c r="BF5129" i="1"/>
  <c r="BE5129" i="1"/>
  <c r="BD5129" i="1"/>
  <c r="BC5129" i="1"/>
  <c r="BA5129" i="1"/>
  <c r="BB5129" i="1" s="1"/>
  <c r="BG5128" i="1"/>
  <c r="BF5128" i="1"/>
  <c r="BE5128" i="1"/>
  <c r="BD5128" i="1"/>
  <c r="BC5128" i="1"/>
  <c r="BB5128" i="1"/>
  <c r="BA5128" i="1"/>
  <c r="BG5127" i="1"/>
  <c r="BF5127" i="1"/>
  <c r="BE5127" i="1"/>
  <c r="BD5127" i="1"/>
  <c r="BC5127" i="1"/>
  <c r="BB5127" i="1"/>
  <c r="BA5127" i="1"/>
  <c r="BG5126" i="1"/>
  <c r="BF5126" i="1"/>
  <c r="BE5126" i="1"/>
  <c r="BD5126" i="1"/>
  <c r="BC5126" i="1"/>
  <c r="BA5126" i="1"/>
  <c r="BB5126" i="1" s="1"/>
  <c r="BG5125" i="1"/>
  <c r="BF5125" i="1"/>
  <c r="BE5125" i="1"/>
  <c r="BD5125" i="1"/>
  <c r="BC5125" i="1"/>
  <c r="BA5125" i="1"/>
  <c r="BB5125" i="1" s="1"/>
  <c r="BG5124" i="1"/>
  <c r="BF5124" i="1"/>
  <c r="BE5124" i="1"/>
  <c r="BD5124" i="1"/>
  <c r="BC5124" i="1"/>
  <c r="BB5124" i="1"/>
  <c r="BA5124" i="1"/>
  <c r="BG5123" i="1"/>
  <c r="BF5123" i="1"/>
  <c r="BE5123" i="1"/>
  <c r="BD5123" i="1"/>
  <c r="BC5123" i="1"/>
  <c r="BA5123" i="1"/>
  <c r="BB5123" i="1" s="1"/>
  <c r="BG5122" i="1"/>
  <c r="BF5122" i="1"/>
  <c r="BE5122" i="1"/>
  <c r="BD5122" i="1"/>
  <c r="BC5122" i="1"/>
  <c r="BB5122" i="1"/>
  <c r="BA5122" i="1"/>
  <c r="BG5121" i="1"/>
  <c r="BF5121" i="1"/>
  <c r="BE5121" i="1"/>
  <c r="BD5121" i="1"/>
  <c r="BC5121" i="1"/>
  <c r="BA5121" i="1"/>
  <c r="BB5121" i="1" s="1"/>
  <c r="BG5120" i="1"/>
  <c r="BF5120" i="1"/>
  <c r="BE5120" i="1"/>
  <c r="BD5120" i="1"/>
  <c r="BC5120" i="1"/>
  <c r="BB5120" i="1"/>
  <c r="BA5120" i="1"/>
  <c r="BG5119" i="1"/>
  <c r="BF5119" i="1"/>
  <c r="BE5119" i="1"/>
  <c r="BD5119" i="1"/>
  <c r="BC5119" i="1"/>
  <c r="BA5119" i="1"/>
  <c r="BB5119" i="1" s="1"/>
  <c r="BG5118" i="1"/>
  <c r="BF5118" i="1"/>
  <c r="BE5118" i="1"/>
  <c r="BD5118" i="1"/>
  <c r="BC5118" i="1"/>
  <c r="BB5118" i="1"/>
  <c r="BA5118" i="1"/>
  <c r="BG5117" i="1"/>
  <c r="BF5117" i="1"/>
  <c r="BE5117" i="1"/>
  <c r="BD5117" i="1"/>
  <c r="BC5117" i="1"/>
  <c r="BB5117" i="1"/>
  <c r="BA5117" i="1"/>
  <c r="BG5116" i="1"/>
  <c r="BF5116" i="1"/>
  <c r="BE5116" i="1"/>
  <c r="BD5116" i="1"/>
  <c r="BC5116" i="1"/>
  <c r="BB5116" i="1"/>
  <c r="BA5116" i="1"/>
  <c r="BG5115" i="1"/>
  <c r="BF5115" i="1"/>
  <c r="BE5115" i="1"/>
  <c r="BD5115" i="1"/>
  <c r="BC5115" i="1"/>
  <c r="BB5115" i="1"/>
  <c r="BA5115" i="1"/>
  <c r="BG5114" i="1"/>
  <c r="BF5114" i="1"/>
  <c r="BE5114" i="1"/>
  <c r="BD5114" i="1"/>
  <c r="BC5114" i="1"/>
  <c r="BB5114" i="1"/>
  <c r="BA5114" i="1"/>
  <c r="BG5113" i="1"/>
  <c r="BF5113" i="1"/>
  <c r="BE5113" i="1"/>
  <c r="BD5113" i="1"/>
  <c r="BC5113" i="1"/>
  <c r="BB5113" i="1"/>
  <c r="BA5113" i="1"/>
  <c r="BG5112" i="1"/>
  <c r="BF5112" i="1"/>
  <c r="BE5112" i="1"/>
  <c r="BD5112" i="1"/>
  <c r="BC5112" i="1"/>
  <c r="BB5112" i="1"/>
  <c r="BA5112" i="1"/>
  <c r="BG5111" i="1"/>
  <c r="BF5111" i="1"/>
  <c r="BE5111" i="1"/>
  <c r="BD5111" i="1"/>
  <c r="BC5111" i="1"/>
  <c r="BA5111" i="1"/>
  <c r="BB5111" i="1" s="1"/>
  <c r="BG5110" i="1"/>
  <c r="BF5110" i="1"/>
  <c r="BE5110" i="1"/>
  <c r="BD5110" i="1"/>
  <c r="BC5110" i="1"/>
  <c r="BA5110" i="1"/>
  <c r="BB5110" i="1" s="1"/>
  <c r="BG5109" i="1"/>
  <c r="BF5109" i="1"/>
  <c r="BE5109" i="1"/>
  <c r="BD5109" i="1"/>
  <c r="BC5109" i="1"/>
  <c r="BB5109" i="1"/>
  <c r="BA5109" i="1"/>
  <c r="BG5108" i="1"/>
  <c r="BF5108" i="1"/>
  <c r="BE5108" i="1"/>
  <c r="BD5108" i="1"/>
  <c r="BC5108" i="1"/>
  <c r="BB5108" i="1"/>
  <c r="BA5108" i="1"/>
  <c r="BG5107" i="1"/>
  <c r="BF5107" i="1"/>
  <c r="BE5107" i="1"/>
  <c r="BD5107" i="1"/>
  <c r="BC5107" i="1"/>
  <c r="BA5107" i="1"/>
  <c r="BB5107" i="1" s="1"/>
  <c r="BG5106" i="1"/>
  <c r="BF5106" i="1"/>
  <c r="BE5106" i="1"/>
  <c r="BD5106" i="1"/>
  <c r="BC5106" i="1"/>
  <c r="BB5106" i="1"/>
  <c r="BA5106" i="1"/>
  <c r="BG5105" i="1"/>
  <c r="BF5105" i="1"/>
  <c r="BE5105" i="1"/>
  <c r="BD5105" i="1"/>
  <c r="BC5105" i="1"/>
  <c r="BA5105" i="1"/>
  <c r="BB5105" i="1" s="1"/>
  <c r="BG5104" i="1"/>
  <c r="BF5104" i="1"/>
  <c r="BE5104" i="1"/>
  <c r="BD5104" i="1"/>
  <c r="BC5104" i="1"/>
  <c r="BA5104" i="1"/>
  <c r="BB5104" i="1" s="1"/>
  <c r="BG5103" i="1"/>
  <c r="BF5103" i="1"/>
  <c r="BE5103" i="1"/>
  <c r="BD5103" i="1"/>
  <c r="BC5103" i="1"/>
  <c r="BA5103" i="1"/>
  <c r="BB5103" i="1" s="1"/>
  <c r="BG5102" i="1"/>
  <c r="BF5102" i="1"/>
  <c r="BE5102" i="1"/>
  <c r="BD5102" i="1"/>
  <c r="BC5102" i="1"/>
  <c r="BB5102" i="1"/>
  <c r="BA5102" i="1"/>
  <c r="BG5101" i="1"/>
  <c r="BF5101" i="1"/>
  <c r="BE5101" i="1"/>
  <c r="BD5101" i="1"/>
  <c r="BC5101" i="1"/>
  <c r="BB5101" i="1"/>
  <c r="BA5101" i="1"/>
  <c r="BG5100" i="1"/>
  <c r="BF5100" i="1"/>
  <c r="BE5100" i="1"/>
  <c r="BD5100" i="1"/>
  <c r="BC5100" i="1"/>
  <c r="BB5100" i="1"/>
  <c r="BA5100" i="1"/>
  <c r="BG5099" i="1"/>
  <c r="BF5099" i="1"/>
  <c r="BE5099" i="1"/>
  <c r="BD5099" i="1"/>
  <c r="BC5099" i="1"/>
  <c r="BB5099" i="1"/>
  <c r="BA5099" i="1"/>
  <c r="BG5098" i="1"/>
  <c r="BF5098" i="1"/>
  <c r="BE5098" i="1"/>
  <c r="BD5098" i="1"/>
  <c r="BC5098" i="1"/>
  <c r="BB5098" i="1"/>
  <c r="BA5098" i="1"/>
  <c r="BG5097" i="1"/>
  <c r="BF5097" i="1"/>
  <c r="BE5097" i="1"/>
  <c r="BD5097" i="1"/>
  <c r="BC5097" i="1"/>
  <c r="BA5097" i="1"/>
  <c r="BB5097" i="1" s="1"/>
  <c r="BG5096" i="1"/>
  <c r="BF5096" i="1"/>
  <c r="BE5096" i="1"/>
  <c r="BD5096" i="1"/>
  <c r="BC5096" i="1"/>
  <c r="BB5096" i="1"/>
  <c r="BA5096" i="1"/>
  <c r="BG5095" i="1"/>
  <c r="BF5095" i="1"/>
  <c r="BE5095" i="1"/>
  <c r="BD5095" i="1"/>
  <c r="BC5095" i="1"/>
  <c r="BA5095" i="1"/>
  <c r="BB5095" i="1" s="1"/>
  <c r="BG5094" i="1"/>
  <c r="BF5094" i="1"/>
  <c r="BE5094" i="1"/>
  <c r="BD5094" i="1"/>
  <c r="BC5094" i="1"/>
  <c r="BA5094" i="1"/>
  <c r="BB5094" i="1" s="1"/>
  <c r="BG5093" i="1"/>
  <c r="BF5093" i="1"/>
  <c r="BE5093" i="1"/>
  <c r="BD5093" i="1"/>
  <c r="BC5093" i="1"/>
  <c r="BA5093" i="1"/>
  <c r="BB5093" i="1" s="1"/>
  <c r="BG5092" i="1"/>
  <c r="BF5092" i="1"/>
  <c r="BE5092" i="1"/>
  <c r="BD5092" i="1"/>
  <c r="BC5092" i="1"/>
  <c r="BA5092" i="1"/>
  <c r="BB5092" i="1" s="1"/>
  <c r="BG5091" i="1"/>
  <c r="BF5091" i="1"/>
  <c r="BE5091" i="1"/>
  <c r="BD5091" i="1"/>
  <c r="BC5091" i="1"/>
  <c r="BA5091" i="1"/>
  <c r="BB5091" i="1" s="1"/>
  <c r="BG5090" i="1"/>
  <c r="BF5090" i="1"/>
  <c r="BE5090" i="1"/>
  <c r="BD5090" i="1"/>
  <c r="BC5090" i="1"/>
  <c r="BB5090" i="1"/>
  <c r="BA5090" i="1"/>
  <c r="BG5089" i="1"/>
  <c r="BF5089" i="1"/>
  <c r="BE5089" i="1"/>
  <c r="BD5089" i="1"/>
  <c r="BC5089" i="1"/>
  <c r="BA5089" i="1"/>
  <c r="BB5089" i="1" s="1"/>
  <c r="BG5088" i="1"/>
  <c r="BF5088" i="1"/>
  <c r="BE5088" i="1"/>
  <c r="BD5088" i="1"/>
  <c r="BC5088" i="1"/>
  <c r="BB5088" i="1"/>
  <c r="BA5088" i="1"/>
  <c r="BG5087" i="1"/>
  <c r="BF5087" i="1"/>
  <c r="BE5087" i="1"/>
  <c r="BD5087" i="1"/>
  <c r="BC5087" i="1"/>
  <c r="BA5087" i="1"/>
  <c r="BB5087" i="1" s="1"/>
  <c r="BG5086" i="1"/>
  <c r="BF5086" i="1"/>
  <c r="BE5086" i="1"/>
  <c r="BD5086" i="1"/>
  <c r="BC5086" i="1"/>
  <c r="BB5086" i="1"/>
  <c r="BA5086" i="1"/>
  <c r="BG5085" i="1"/>
  <c r="BF5085" i="1"/>
  <c r="BE5085" i="1"/>
  <c r="BD5085" i="1"/>
  <c r="BC5085" i="1"/>
  <c r="BB5085" i="1"/>
  <c r="BA5085" i="1"/>
  <c r="BG5084" i="1"/>
  <c r="BF5084" i="1"/>
  <c r="BE5084" i="1"/>
  <c r="BD5084" i="1"/>
  <c r="BC5084" i="1"/>
  <c r="BA5084" i="1"/>
  <c r="BB5084" i="1" s="1"/>
  <c r="BG5083" i="1"/>
  <c r="BF5083" i="1"/>
  <c r="BE5083" i="1"/>
  <c r="BD5083" i="1"/>
  <c r="BC5083" i="1"/>
  <c r="BA5083" i="1"/>
  <c r="BB5083" i="1" s="1"/>
  <c r="BG5082" i="1"/>
  <c r="BF5082" i="1"/>
  <c r="BE5082" i="1"/>
  <c r="BD5082" i="1"/>
  <c r="BC5082" i="1"/>
  <c r="BB5082" i="1"/>
  <c r="BA5082" i="1"/>
  <c r="BG5081" i="1"/>
  <c r="BF5081" i="1"/>
  <c r="BE5081" i="1"/>
  <c r="BD5081" i="1"/>
  <c r="BC5081" i="1"/>
  <c r="BB5081" i="1"/>
  <c r="BA5081" i="1"/>
  <c r="BG5080" i="1"/>
  <c r="BF5080" i="1"/>
  <c r="BE5080" i="1"/>
  <c r="BD5080" i="1"/>
  <c r="BC5080" i="1"/>
  <c r="BB5080" i="1"/>
  <c r="BA5080" i="1"/>
  <c r="BG5079" i="1"/>
  <c r="BF5079" i="1"/>
  <c r="BE5079" i="1"/>
  <c r="BD5079" i="1"/>
  <c r="BC5079" i="1"/>
  <c r="BB5079" i="1"/>
  <c r="BA5079" i="1"/>
  <c r="BG5078" i="1"/>
  <c r="BF5078" i="1"/>
  <c r="BE5078" i="1"/>
  <c r="BD5078" i="1"/>
  <c r="BC5078" i="1"/>
  <c r="BA5078" i="1"/>
  <c r="BB5078" i="1" s="1"/>
  <c r="BG5077" i="1"/>
  <c r="BF5077" i="1"/>
  <c r="BE5077" i="1"/>
  <c r="BD5077" i="1"/>
  <c r="BC5077" i="1"/>
  <c r="BA5077" i="1"/>
  <c r="BB5077" i="1" s="1"/>
  <c r="BG5076" i="1"/>
  <c r="BF5076" i="1"/>
  <c r="BE5076" i="1"/>
  <c r="BD5076" i="1"/>
  <c r="BC5076" i="1"/>
  <c r="BA5076" i="1"/>
  <c r="BB5076" i="1" s="1"/>
  <c r="BG5075" i="1"/>
  <c r="BF5075" i="1"/>
  <c r="BE5075" i="1"/>
  <c r="BD5075" i="1"/>
  <c r="BC5075" i="1"/>
  <c r="BA5075" i="1"/>
  <c r="BB5075" i="1" s="1"/>
  <c r="BG5074" i="1"/>
  <c r="BF5074" i="1"/>
  <c r="BE5074" i="1"/>
  <c r="BD5074" i="1"/>
  <c r="BC5074" i="1"/>
  <c r="BB5074" i="1"/>
  <c r="BA5074" i="1"/>
  <c r="BG5073" i="1"/>
  <c r="BF5073" i="1"/>
  <c r="BE5073" i="1"/>
  <c r="BD5073" i="1"/>
  <c r="BC5073" i="1"/>
  <c r="BA5073" i="1"/>
  <c r="BB5073" i="1" s="1"/>
  <c r="BG5072" i="1"/>
  <c r="BF5072" i="1"/>
  <c r="BE5072" i="1"/>
  <c r="BD5072" i="1"/>
  <c r="BC5072" i="1"/>
  <c r="BA5072" i="1"/>
  <c r="BB5072" i="1" s="1"/>
  <c r="BG5071" i="1"/>
  <c r="BF5071" i="1"/>
  <c r="BE5071" i="1"/>
  <c r="BD5071" i="1"/>
  <c r="BC5071" i="1"/>
  <c r="BA5071" i="1"/>
  <c r="BB5071" i="1" s="1"/>
  <c r="BG5070" i="1"/>
  <c r="BF5070" i="1"/>
  <c r="BE5070" i="1"/>
  <c r="BD5070" i="1"/>
  <c r="BC5070" i="1"/>
  <c r="BB5070" i="1"/>
  <c r="BA5070" i="1"/>
  <c r="BG5069" i="1"/>
  <c r="BF5069" i="1"/>
  <c r="BE5069" i="1"/>
  <c r="BD5069" i="1"/>
  <c r="BC5069" i="1"/>
  <c r="BB5069" i="1"/>
  <c r="BA5069" i="1"/>
  <c r="BG5068" i="1"/>
  <c r="BF5068" i="1"/>
  <c r="BE5068" i="1"/>
  <c r="BD5068" i="1"/>
  <c r="BC5068" i="1"/>
  <c r="BA5068" i="1"/>
  <c r="BB5068" i="1" s="1"/>
  <c r="BG5067" i="1"/>
  <c r="BF5067" i="1"/>
  <c r="BE5067" i="1"/>
  <c r="BD5067" i="1"/>
  <c r="BC5067" i="1"/>
  <c r="BA5067" i="1"/>
  <c r="BB5067" i="1" s="1"/>
  <c r="BG5066" i="1"/>
  <c r="BF5066" i="1"/>
  <c r="BE5066" i="1"/>
  <c r="BD5066" i="1"/>
  <c r="BC5066" i="1"/>
  <c r="BB5066" i="1"/>
  <c r="BA5066" i="1"/>
  <c r="BG5065" i="1"/>
  <c r="BF5065" i="1"/>
  <c r="BE5065" i="1"/>
  <c r="BD5065" i="1"/>
  <c r="BC5065" i="1"/>
  <c r="BB5065" i="1"/>
  <c r="BA5065" i="1"/>
  <c r="BG5064" i="1"/>
  <c r="BF5064" i="1"/>
  <c r="BE5064" i="1"/>
  <c r="BD5064" i="1"/>
  <c r="BC5064" i="1"/>
  <c r="BB5064" i="1"/>
  <c r="BA5064" i="1"/>
  <c r="BG5063" i="1"/>
  <c r="BF5063" i="1"/>
  <c r="BE5063" i="1"/>
  <c r="BD5063" i="1"/>
  <c r="BC5063" i="1"/>
  <c r="BB5063" i="1"/>
  <c r="BA5063" i="1"/>
  <c r="BG5062" i="1"/>
  <c r="BF5062" i="1"/>
  <c r="BE5062" i="1"/>
  <c r="BD5062" i="1"/>
  <c r="BC5062" i="1"/>
  <c r="BA5062" i="1"/>
  <c r="BB5062" i="1" s="1"/>
  <c r="BG5061" i="1"/>
  <c r="BF5061" i="1"/>
  <c r="BE5061" i="1"/>
  <c r="BD5061" i="1"/>
  <c r="BC5061" i="1"/>
  <c r="BA5061" i="1"/>
  <c r="BB5061" i="1" s="1"/>
  <c r="BG5060" i="1"/>
  <c r="BF5060" i="1"/>
  <c r="BE5060" i="1"/>
  <c r="BD5060" i="1"/>
  <c r="BC5060" i="1"/>
  <c r="BA5060" i="1"/>
  <c r="BB5060" i="1" s="1"/>
  <c r="BG5059" i="1"/>
  <c r="BF5059" i="1"/>
  <c r="BE5059" i="1"/>
  <c r="BD5059" i="1"/>
  <c r="BC5059" i="1"/>
  <c r="BA5059" i="1"/>
  <c r="BB5059" i="1" s="1"/>
  <c r="BG5058" i="1"/>
  <c r="BF5058" i="1"/>
  <c r="BE5058" i="1"/>
  <c r="BD5058" i="1"/>
  <c r="BC5058" i="1"/>
  <c r="BA5058" i="1"/>
  <c r="BB5058" i="1" s="1"/>
  <c r="BG5057" i="1"/>
  <c r="BF5057" i="1"/>
  <c r="BE5057" i="1"/>
  <c r="BD5057" i="1"/>
  <c r="BC5057" i="1"/>
  <c r="BA5057" i="1"/>
  <c r="BB5057" i="1" s="1"/>
  <c r="BG5056" i="1"/>
  <c r="BF5056" i="1"/>
  <c r="BE5056" i="1"/>
  <c r="BD5056" i="1"/>
  <c r="BC5056" i="1"/>
  <c r="BB5056" i="1"/>
  <c r="BA5056" i="1"/>
  <c r="BG5055" i="1"/>
  <c r="BF5055" i="1"/>
  <c r="BE5055" i="1"/>
  <c r="BD5055" i="1"/>
  <c r="BC5055" i="1"/>
  <c r="BA5055" i="1"/>
  <c r="BB5055" i="1" s="1"/>
  <c r="BG5054" i="1"/>
  <c r="BF5054" i="1"/>
  <c r="BE5054" i="1"/>
  <c r="BD5054" i="1"/>
  <c r="BC5054" i="1"/>
  <c r="BA5054" i="1"/>
  <c r="BB5054" i="1" s="1"/>
  <c r="BG5053" i="1"/>
  <c r="BF5053" i="1"/>
  <c r="BE5053" i="1"/>
  <c r="BD5053" i="1"/>
  <c r="BC5053" i="1"/>
  <c r="BB5053" i="1"/>
  <c r="BA5053" i="1"/>
  <c r="BG5052" i="1"/>
  <c r="BF5052" i="1"/>
  <c r="BE5052" i="1"/>
  <c r="BD5052" i="1"/>
  <c r="BC5052" i="1"/>
  <c r="BB5052" i="1"/>
  <c r="BA5052" i="1"/>
  <c r="BG5051" i="1"/>
  <c r="BF5051" i="1"/>
  <c r="BE5051" i="1"/>
  <c r="BD5051" i="1"/>
  <c r="BC5051" i="1"/>
  <c r="BA5051" i="1"/>
  <c r="BB5051" i="1" s="1"/>
  <c r="BG5050" i="1"/>
  <c r="BF5050" i="1"/>
  <c r="BE5050" i="1"/>
  <c r="BD5050" i="1"/>
  <c r="BC5050" i="1"/>
  <c r="BB5050" i="1"/>
  <c r="BA5050" i="1"/>
  <c r="BG5049" i="1"/>
  <c r="BF5049" i="1"/>
  <c r="BE5049" i="1"/>
  <c r="BD5049" i="1"/>
  <c r="BC5049" i="1"/>
  <c r="BA5049" i="1"/>
  <c r="BB5049" i="1" s="1"/>
  <c r="BG5048" i="1"/>
  <c r="BF5048" i="1"/>
  <c r="BE5048" i="1"/>
  <c r="BD5048" i="1"/>
  <c r="BC5048" i="1"/>
  <c r="BB5048" i="1"/>
  <c r="BA5048" i="1"/>
  <c r="BG5047" i="1"/>
  <c r="BF5047" i="1"/>
  <c r="BE5047" i="1"/>
  <c r="BD5047" i="1"/>
  <c r="BC5047" i="1"/>
  <c r="BB5047" i="1"/>
  <c r="BA5047" i="1"/>
  <c r="BG5046" i="1"/>
  <c r="BF5046" i="1"/>
  <c r="BE5046" i="1"/>
  <c r="BD5046" i="1"/>
  <c r="BC5046" i="1"/>
  <c r="BA5046" i="1"/>
  <c r="BB5046" i="1" s="1"/>
  <c r="BG5045" i="1"/>
  <c r="BF5045" i="1"/>
  <c r="BE5045" i="1"/>
  <c r="BD5045" i="1"/>
  <c r="BC5045" i="1"/>
  <c r="BB5045" i="1"/>
  <c r="BA5045" i="1"/>
  <c r="BG5044" i="1"/>
  <c r="BF5044" i="1"/>
  <c r="BE5044" i="1"/>
  <c r="BD5044" i="1"/>
  <c r="BC5044" i="1"/>
  <c r="BA5044" i="1"/>
  <c r="BB5044" i="1" s="1"/>
  <c r="BG5043" i="1"/>
  <c r="BF5043" i="1"/>
  <c r="BE5043" i="1"/>
  <c r="BD5043" i="1"/>
  <c r="BC5043" i="1"/>
  <c r="BA5043" i="1"/>
  <c r="BB5043" i="1" s="1"/>
  <c r="BG5042" i="1"/>
  <c r="BF5042" i="1"/>
  <c r="BE5042" i="1"/>
  <c r="BD5042" i="1"/>
  <c r="BC5042" i="1"/>
  <c r="BA5042" i="1"/>
  <c r="BB5042" i="1" s="1"/>
  <c r="BG5041" i="1"/>
  <c r="BF5041" i="1"/>
  <c r="BE5041" i="1"/>
  <c r="BD5041" i="1"/>
  <c r="BC5041" i="1"/>
  <c r="BA5041" i="1"/>
  <c r="BB5041" i="1" s="1"/>
  <c r="BG5040" i="1"/>
  <c r="BF5040" i="1"/>
  <c r="BE5040" i="1"/>
  <c r="BD5040" i="1"/>
  <c r="BC5040" i="1"/>
  <c r="BA5040" i="1"/>
  <c r="BB5040" i="1" s="1"/>
  <c r="BG5039" i="1"/>
  <c r="BF5039" i="1"/>
  <c r="BE5039" i="1"/>
  <c r="BD5039" i="1"/>
  <c r="BC5039" i="1"/>
  <c r="BA5039" i="1"/>
  <c r="BB5039" i="1" s="1"/>
  <c r="BG5038" i="1"/>
  <c r="BF5038" i="1"/>
  <c r="BE5038" i="1"/>
  <c r="BD5038" i="1"/>
  <c r="BC5038" i="1"/>
  <c r="BB5038" i="1"/>
  <c r="BA5038" i="1"/>
  <c r="BG5037" i="1"/>
  <c r="BF5037" i="1"/>
  <c r="BE5037" i="1"/>
  <c r="BD5037" i="1"/>
  <c r="BC5037" i="1"/>
  <c r="BB5037" i="1"/>
  <c r="BA5037" i="1"/>
  <c r="BG5036" i="1"/>
  <c r="BF5036" i="1"/>
  <c r="BE5036" i="1"/>
  <c r="BD5036" i="1"/>
  <c r="BC5036" i="1"/>
  <c r="BB5036" i="1"/>
  <c r="BA5036" i="1"/>
  <c r="BG5035" i="1"/>
  <c r="BF5035" i="1"/>
  <c r="BE5035" i="1"/>
  <c r="BD5035" i="1"/>
  <c r="BC5035" i="1"/>
  <c r="BA5035" i="1"/>
  <c r="BB5035" i="1" s="1"/>
  <c r="BG5034" i="1"/>
  <c r="BF5034" i="1"/>
  <c r="BE5034" i="1"/>
  <c r="BD5034" i="1"/>
  <c r="BC5034" i="1"/>
  <c r="BB5034" i="1"/>
  <c r="BA5034" i="1"/>
  <c r="BG5033" i="1"/>
  <c r="BF5033" i="1"/>
  <c r="BE5033" i="1"/>
  <c r="BD5033" i="1"/>
  <c r="BC5033" i="1"/>
  <c r="BA5033" i="1"/>
  <c r="BB5033" i="1" s="1"/>
  <c r="BG5032" i="1"/>
  <c r="BF5032" i="1"/>
  <c r="BE5032" i="1"/>
  <c r="BD5032" i="1"/>
  <c r="BC5032" i="1"/>
  <c r="BB5032" i="1"/>
  <c r="BA5032" i="1"/>
  <c r="BG5031" i="1"/>
  <c r="BF5031" i="1"/>
  <c r="BE5031" i="1"/>
  <c r="BD5031" i="1"/>
  <c r="BC5031" i="1"/>
  <c r="BA5031" i="1"/>
  <c r="BB5031" i="1" s="1"/>
  <c r="BG5030" i="1"/>
  <c r="BF5030" i="1"/>
  <c r="BE5030" i="1"/>
  <c r="BD5030" i="1"/>
  <c r="BC5030" i="1"/>
  <c r="BA5030" i="1"/>
  <c r="BB5030" i="1" s="1"/>
  <c r="BG5029" i="1"/>
  <c r="BF5029" i="1"/>
  <c r="BE5029" i="1"/>
  <c r="BD5029" i="1"/>
  <c r="BC5029" i="1"/>
  <c r="BA5029" i="1"/>
  <c r="BB5029" i="1" s="1"/>
  <c r="BG5028" i="1"/>
  <c r="BF5028" i="1"/>
  <c r="BE5028" i="1"/>
  <c r="BD5028" i="1"/>
  <c r="BC5028" i="1"/>
  <c r="BB5028" i="1"/>
  <c r="BA5028" i="1"/>
  <c r="BG5027" i="1"/>
  <c r="BF5027" i="1"/>
  <c r="BE5027" i="1"/>
  <c r="BD5027" i="1"/>
  <c r="BC5027" i="1"/>
  <c r="BA5027" i="1"/>
  <c r="BB5027" i="1" s="1"/>
  <c r="BG5026" i="1"/>
  <c r="BF5026" i="1"/>
  <c r="BE5026" i="1"/>
  <c r="BD5026" i="1"/>
  <c r="BC5026" i="1"/>
  <c r="BB5026" i="1"/>
  <c r="BA5026" i="1"/>
  <c r="BG5025" i="1"/>
  <c r="BF5025" i="1"/>
  <c r="BE5025" i="1"/>
  <c r="BD5025" i="1"/>
  <c r="BC5025" i="1"/>
  <c r="BA5025" i="1"/>
  <c r="BB5025" i="1" s="1"/>
  <c r="BG5024" i="1"/>
  <c r="BF5024" i="1"/>
  <c r="BE5024" i="1"/>
  <c r="BD5024" i="1"/>
  <c r="BC5024" i="1"/>
  <c r="BB5024" i="1"/>
  <c r="BA5024" i="1"/>
  <c r="BG5023" i="1"/>
  <c r="BF5023" i="1"/>
  <c r="BE5023" i="1"/>
  <c r="BD5023" i="1"/>
  <c r="BC5023" i="1"/>
  <c r="BA5023" i="1"/>
  <c r="BB5023" i="1" s="1"/>
  <c r="BG5022" i="1"/>
  <c r="BF5022" i="1"/>
  <c r="BE5022" i="1"/>
  <c r="BD5022" i="1"/>
  <c r="BC5022" i="1"/>
  <c r="BB5022" i="1"/>
  <c r="BA5022" i="1"/>
  <c r="BG5021" i="1"/>
  <c r="BF5021" i="1"/>
  <c r="BE5021" i="1"/>
  <c r="BD5021" i="1"/>
  <c r="BC5021" i="1"/>
  <c r="BB5021" i="1"/>
  <c r="BA5021" i="1"/>
  <c r="BG5020" i="1"/>
  <c r="BF5020" i="1"/>
  <c r="BE5020" i="1"/>
  <c r="BD5020" i="1"/>
  <c r="BC5020" i="1"/>
  <c r="BB5020" i="1"/>
  <c r="BA5020" i="1"/>
  <c r="BG5019" i="1"/>
  <c r="BF5019" i="1"/>
  <c r="BE5019" i="1"/>
  <c r="BD5019" i="1"/>
  <c r="BC5019" i="1"/>
  <c r="BA5019" i="1"/>
  <c r="BB5019" i="1" s="1"/>
  <c r="BG5018" i="1"/>
  <c r="BF5018" i="1"/>
  <c r="BE5018" i="1"/>
  <c r="BD5018" i="1"/>
  <c r="BC5018" i="1"/>
  <c r="BB5018" i="1"/>
  <c r="BA5018" i="1"/>
  <c r="BG5017" i="1"/>
  <c r="BF5017" i="1"/>
  <c r="BE5017" i="1"/>
  <c r="BD5017" i="1"/>
  <c r="BC5017" i="1"/>
  <c r="BB5017" i="1"/>
  <c r="BA5017" i="1"/>
  <c r="BG5016" i="1"/>
  <c r="BF5016" i="1"/>
  <c r="BE5016" i="1"/>
  <c r="BD5016" i="1"/>
  <c r="BC5016" i="1"/>
  <c r="BB5016" i="1"/>
  <c r="BA5016" i="1"/>
  <c r="BG5015" i="1"/>
  <c r="BF5015" i="1"/>
  <c r="BE5015" i="1"/>
  <c r="BD5015" i="1"/>
  <c r="BC5015" i="1"/>
  <c r="BB5015" i="1"/>
  <c r="BA5015" i="1"/>
  <c r="BG5014" i="1"/>
  <c r="BF5014" i="1"/>
  <c r="BE5014" i="1"/>
  <c r="BD5014" i="1"/>
  <c r="BC5014" i="1"/>
  <c r="BA5014" i="1"/>
  <c r="BB5014" i="1" s="1"/>
  <c r="BG5013" i="1"/>
  <c r="BF5013" i="1"/>
  <c r="BE5013" i="1"/>
  <c r="BD5013" i="1"/>
  <c r="BC5013" i="1"/>
  <c r="BA5013" i="1"/>
  <c r="BB5013" i="1" s="1"/>
  <c r="BG5012" i="1"/>
  <c r="BF5012" i="1"/>
  <c r="BE5012" i="1"/>
  <c r="BD5012" i="1"/>
  <c r="BC5012" i="1"/>
  <c r="BA5012" i="1"/>
  <c r="BB5012" i="1" s="1"/>
  <c r="BG5011" i="1"/>
  <c r="BF5011" i="1"/>
  <c r="BE5011" i="1"/>
  <c r="BD5011" i="1"/>
  <c r="BC5011" i="1"/>
  <c r="BA5011" i="1"/>
  <c r="BB5011" i="1" s="1"/>
  <c r="BG5010" i="1"/>
  <c r="BF5010" i="1"/>
  <c r="BE5010" i="1"/>
  <c r="BD5010" i="1"/>
  <c r="BC5010" i="1"/>
  <c r="BA5010" i="1"/>
  <c r="BB5010" i="1" s="1"/>
  <c r="BG5009" i="1"/>
  <c r="BF5009" i="1"/>
  <c r="BE5009" i="1"/>
  <c r="BD5009" i="1"/>
  <c r="BC5009" i="1"/>
  <c r="BA5009" i="1"/>
  <c r="BB5009" i="1" s="1"/>
  <c r="BG5008" i="1"/>
  <c r="BF5008" i="1"/>
  <c r="BE5008" i="1"/>
  <c r="BD5008" i="1"/>
  <c r="BC5008" i="1"/>
  <c r="BA5008" i="1"/>
  <c r="BB5008" i="1" s="1"/>
  <c r="BG5007" i="1"/>
  <c r="BF5007" i="1"/>
  <c r="BE5007" i="1"/>
  <c r="BD5007" i="1"/>
  <c r="BC5007" i="1"/>
  <c r="BA5007" i="1"/>
  <c r="BB5007" i="1" s="1"/>
  <c r="BG5006" i="1"/>
  <c r="BF5006" i="1"/>
  <c r="BE5006" i="1"/>
  <c r="BD5006" i="1"/>
  <c r="BC5006" i="1"/>
  <c r="BA5006" i="1"/>
  <c r="BB5006" i="1" s="1"/>
  <c r="BG5005" i="1"/>
  <c r="BF5005" i="1"/>
  <c r="BE5005" i="1"/>
  <c r="BD5005" i="1"/>
  <c r="BC5005" i="1"/>
  <c r="BB5005" i="1"/>
  <c r="BA5005" i="1"/>
  <c r="BG5004" i="1"/>
  <c r="BF5004" i="1"/>
  <c r="BE5004" i="1"/>
  <c r="BD5004" i="1"/>
  <c r="BC5004" i="1"/>
  <c r="BA5004" i="1"/>
  <c r="BB5004" i="1" s="1"/>
  <c r="BG5003" i="1"/>
  <c r="BF5003" i="1"/>
  <c r="BE5003" i="1"/>
  <c r="BD5003" i="1"/>
  <c r="BC5003" i="1"/>
  <c r="BA5003" i="1"/>
  <c r="BB5003" i="1" s="1"/>
  <c r="BG5002" i="1"/>
  <c r="BF5002" i="1"/>
  <c r="BE5002" i="1"/>
  <c r="BD5002" i="1"/>
  <c r="BC5002" i="1"/>
  <c r="BB5002" i="1"/>
  <c r="BA5002" i="1"/>
  <c r="BG5001" i="1"/>
  <c r="BF5001" i="1"/>
  <c r="BE5001" i="1"/>
  <c r="BD5001" i="1"/>
  <c r="BC5001" i="1"/>
  <c r="BA5001" i="1"/>
  <c r="BB5001" i="1" s="1"/>
  <c r="BG5000" i="1"/>
  <c r="BF5000" i="1"/>
  <c r="BE5000" i="1"/>
  <c r="BD5000" i="1"/>
  <c r="BC5000" i="1"/>
  <c r="BB5000" i="1"/>
  <c r="BA5000" i="1"/>
  <c r="BG4999" i="1"/>
  <c r="BF4999" i="1"/>
  <c r="BE4999" i="1"/>
  <c r="BD4999" i="1"/>
  <c r="BC4999" i="1"/>
  <c r="BB4999" i="1"/>
  <c r="BA4999" i="1"/>
  <c r="BG4998" i="1"/>
  <c r="BF4998" i="1"/>
  <c r="BE4998" i="1"/>
  <c r="BD4998" i="1"/>
  <c r="BC4998" i="1"/>
  <c r="BA4998" i="1"/>
  <c r="BB4998" i="1" s="1"/>
  <c r="BG4997" i="1"/>
  <c r="BF4997" i="1"/>
  <c r="BE4997" i="1"/>
  <c r="BD4997" i="1"/>
  <c r="BC4997" i="1"/>
  <c r="BA4997" i="1"/>
  <c r="BB4997" i="1" s="1"/>
  <c r="BG4996" i="1"/>
  <c r="BF4996" i="1"/>
  <c r="BE4996" i="1"/>
  <c r="BD4996" i="1"/>
  <c r="BC4996" i="1"/>
  <c r="BA4996" i="1"/>
  <c r="BB4996" i="1" s="1"/>
  <c r="BG4995" i="1"/>
  <c r="BF4995" i="1"/>
  <c r="BE4995" i="1"/>
  <c r="BD4995" i="1"/>
  <c r="BC4995" i="1"/>
  <c r="BA4995" i="1"/>
  <c r="BB4995" i="1" s="1"/>
  <c r="BG4994" i="1"/>
  <c r="BF4994" i="1"/>
  <c r="BE4994" i="1"/>
  <c r="BD4994" i="1"/>
  <c r="BC4994" i="1"/>
  <c r="BB4994" i="1"/>
  <c r="BA4994" i="1"/>
  <c r="BG4993" i="1"/>
  <c r="BF4993" i="1"/>
  <c r="BE4993" i="1"/>
  <c r="BD4993" i="1"/>
  <c r="BC4993" i="1"/>
  <c r="BA4993" i="1"/>
  <c r="BB4993" i="1" s="1"/>
  <c r="BG4992" i="1"/>
  <c r="BF4992" i="1"/>
  <c r="BE4992" i="1"/>
  <c r="BD4992" i="1"/>
  <c r="BC4992" i="1"/>
  <c r="BB4992" i="1"/>
  <c r="BA4992" i="1"/>
  <c r="BG4991" i="1"/>
  <c r="BF4991" i="1"/>
  <c r="BE4991" i="1"/>
  <c r="BD4991" i="1"/>
  <c r="BC4991" i="1"/>
  <c r="BA4991" i="1"/>
  <c r="BB4991" i="1" s="1"/>
  <c r="BG4990" i="1"/>
  <c r="BF4990" i="1"/>
  <c r="BE4990" i="1"/>
  <c r="BD4990" i="1"/>
  <c r="BC4990" i="1"/>
  <c r="BB4990" i="1"/>
  <c r="BA4990" i="1"/>
  <c r="BG4989" i="1"/>
  <c r="BF4989" i="1"/>
  <c r="BE4989" i="1"/>
  <c r="BD4989" i="1"/>
  <c r="BC4989" i="1"/>
  <c r="BB4989" i="1"/>
  <c r="BA4989" i="1"/>
  <c r="BG4988" i="1"/>
  <c r="BF4988" i="1"/>
  <c r="BE4988" i="1"/>
  <c r="BD4988" i="1"/>
  <c r="BC4988" i="1"/>
  <c r="BB4988" i="1"/>
  <c r="BA4988" i="1"/>
  <c r="BG4987" i="1"/>
  <c r="BF4987" i="1"/>
  <c r="BE4987" i="1"/>
  <c r="BD4987" i="1"/>
  <c r="BC4987" i="1"/>
  <c r="BA4987" i="1"/>
  <c r="BB4987" i="1" s="1"/>
  <c r="BG4986" i="1"/>
  <c r="BF4986" i="1"/>
  <c r="BE4986" i="1"/>
  <c r="BD4986" i="1"/>
  <c r="BC4986" i="1"/>
  <c r="BB4986" i="1"/>
  <c r="BA4986" i="1"/>
  <c r="BG4985" i="1"/>
  <c r="BF4985" i="1"/>
  <c r="BE4985" i="1"/>
  <c r="BD4985" i="1"/>
  <c r="BC4985" i="1"/>
  <c r="BB4985" i="1"/>
  <c r="BA4985" i="1"/>
  <c r="BG4984" i="1"/>
  <c r="BF4984" i="1"/>
  <c r="BE4984" i="1"/>
  <c r="BD4984" i="1"/>
  <c r="BC4984" i="1"/>
  <c r="BB4984" i="1"/>
  <c r="BA4984" i="1"/>
  <c r="BG4983" i="1"/>
  <c r="BF4983" i="1"/>
  <c r="BE4983" i="1"/>
  <c r="BD4983" i="1"/>
  <c r="BC4983" i="1"/>
  <c r="BA4983" i="1"/>
  <c r="BB4983" i="1" s="1"/>
  <c r="BG4982" i="1"/>
  <c r="BF4982" i="1"/>
  <c r="BE4982" i="1"/>
  <c r="BD4982" i="1"/>
  <c r="BC4982" i="1"/>
  <c r="BA4982" i="1"/>
  <c r="BB4982" i="1" s="1"/>
  <c r="BG4981" i="1"/>
  <c r="BF4981" i="1"/>
  <c r="BE4981" i="1"/>
  <c r="BD4981" i="1"/>
  <c r="BC4981" i="1"/>
  <c r="BB4981" i="1"/>
  <c r="BA4981" i="1"/>
  <c r="BG4980" i="1"/>
  <c r="BF4980" i="1"/>
  <c r="BE4980" i="1"/>
  <c r="BD4980" i="1"/>
  <c r="BC4980" i="1"/>
  <c r="BB4980" i="1"/>
  <c r="BA4980" i="1"/>
  <c r="BG4979" i="1"/>
  <c r="BF4979" i="1"/>
  <c r="BE4979" i="1"/>
  <c r="BD4979" i="1"/>
  <c r="BC4979" i="1"/>
  <c r="BA4979" i="1"/>
  <c r="BB4979" i="1" s="1"/>
  <c r="BG4978" i="1"/>
  <c r="BF4978" i="1"/>
  <c r="BE4978" i="1"/>
  <c r="BD4978" i="1"/>
  <c r="BC4978" i="1"/>
  <c r="BA4978" i="1"/>
  <c r="BB4978" i="1" s="1"/>
  <c r="BG4977" i="1"/>
  <c r="BF4977" i="1"/>
  <c r="BE4977" i="1"/>
  <c r="BD4977" i="1"/>
  <c r="BC4977" i="1"/>
  <c r="BA4977" i="1"/>
  <c r="BB4977" i="1" s="1"/>
  <c r="BG4976" i="1"/>
  <c r="BF4976" i="1"/>
  <c r="BE4976" i="1"/>
  <c r="BD4976" i="1"/>
  <c r="BC4976" i="1"/>
  <c r="BA4976" i="1"/>
  <c r="BB4976" i="1" s="1"/>
  <c r="BG4975" i="1"/>
  <c r="BF4975" i="1"/>
  <c r="BE4975" i="1"/>
  <c r="BD4975" i="1"/>
  <c r="BC4975" i="1"/>
  <c r="BA4975" i="1"/>
  <c r="BB4975" i="1" s="1"/>
  <c r="BG4974" i="1"/>
  <c r="BF4974" i="1"/>
  <c r="BE4974" i="1"/>
  <c r="BD4974" i="1"/>
  <c r="BC4974" i="1"/>
  <c r="BB4974" i="1"/>
  <c r="BA4974" i="1"/>
  <c r="BG4973" i="1"/>
  <c r="BF4973" i="1"/>
  <c r="BE4973" i="1"/>
  <c r="BD4973" i="1"/>
  <c r="BC4973" i="1"/>
  <c r="BB4973" i="1"/>
  <c r="BA4973" i="1"/>
  <c r="BG4972" i="1"/>
  <c r="BF4972" i="1"/>
  <c r="BE4972" i="1"/>
  <c r="BD4972" i="1"/>
  <c r="BC4972" i="1"/>
  <c r="BB4972" i="1"/>
  <c r="BA4972" i="1"/>
  <c r="BG4971" i="1"/>
  <c r="BF4971" i="1"/>
  <c r="BE4971" i="1"/>
  <c r="BD4971" i="1"/>
  <c r="BC4971" i="1"/>
  <c r="BB4971" i="1"/>
  <c r="BA4971" i="1"/>
  <c r="BG4970" i="1"/>
  <c r="BF4970" i="1"/>
  <c r="BE4970" i="1"/>
  <c r="BD4970" i="1"/>
  <c r="BC4970" i="1"/>
  <c r="BB4970" i="1"/>
  <c r="BA4970" i="1"/>
  <c r="BG4969" i="1"/>
  <c r="BF4969" i="1"/>
  <c r="BE4969" i="1"/>
  <c r="BD4969" i="1"/>
  <c r="BC4969" i="1"/>
  <c r="BA4969" i="1"/>
  <c r="BB4969" i="1" s="1"/>
  <c r="BG4968" i="1"/>
  <c r="BF4968" i="1"/>
  <c r="BE4968" i="1"/>
  <c r="BD4968" i="1"/>
  <c r="BC4968" i="1"/>
  <c r="BB4968" i="1"/>
  <c r="BA4968" i="1"/>
  <c r="BG4967" i="1"/>
  <c r="BF4967" i="1"/>
  <c r="BE4967" i="1"/>
  <c r="BD4967" i="1"/>
  <c r="BC4967" i="1"/>
  <c r="BA4967" i="1"/>
  <c r="BB4967" i="1" s="1"/>
  <c r="BG4966" i="1"/>
  <c r="BF4966" i="1"/>
  <c r="BE4966" i="1"/>
  <c r="BD4966" i="1"/>
  <c r="BC4966" i="1"/>
  <c r="BA4966" i="1"/>
  <c r="BB4966" i="1" s="1"/>
  <c r="BG4965" i="1"/>
  <c r="BF4965" i="1"/>
  <c r="BE4965" i="1"/>
  <c r="BD4965" i="1"/>
  <c r="BC4965" i="1"/>
  <c r="BA4965" i="1"/>
  <c r="BB4965" i="1" s="1"/>
  <c r="BG4964" i="1"/>
  <c r="BF4964" i="1"/>
  <c r="BE4964" i="1"/>
  <c r="BD4964" i="1"/>
  <c r="BC4964" i="1"/>
  <c r="BB4964" i="1"/>
  <c r="BA4964" i="1"/>
  <c r="BG4963" i="1"/>
  <c r="BF4963" i="1"/>
  <c r="BE4963" i="1"/>
  <c r="BD4963" i="1"/>
  <c r="BC4963" i="1"/>
  <c r="BA4963" i="1"/>
  <c r="BB4963" i="1" s="1"/>
  <c r="BG4962" i="1"/>
  <c r="BF4962" i="1"/>
  <c r="BE4962" i="1"/>
  <c r="BD4962" i="1"/>
  <c r="BC4962" i="1"/>
  <c r="BB4962" i="1"/>
  <c r="BA4962" i="1"/>
  <c r="BG4961" i="1"/>
  <c r="BF4961" i="1"/>
  <c r="BE4961" i="1"/>
  <c r="BD4961" i="1"/>
  <c r="BC4961" i="1"/>
  <c r="BA4961" i="1"/>
  <c r="BB4961" i="1" s="1"/>
  <c r="BG4960" i="1"/>
  <c r="BF4960" i="1"/>
  <c r="BE4960" i="1"/>
  <c r="BD4960" i="1"/>
  <c r="BC4960" i="1"/>
  <c r="BB4960" i="1"/>
  <c r="BA4960" i="1"/>
  <c r="BG4959" i="1"/>
  <c r="BF4959" i="1"/>
  <c r="BE4959" i="1"/>
  <c r="BD4959" i="1"/>
  <c r="BC4959" i="1"/>
  <c r="BA4959" i="1"/>
  <c r="BB4959" i="1" s="1"/>
  <c r="BG4958" i="1"/>
  <c r="BF4958" i="1"/>
  <c r="BE4958" i="1"/>
  <c r="BD4958" i="1"/>
  <c r="BC4958" i="1"/>
  <c r="BA4958" i="1"/>
  <c r="BB4958" i="1" s="1"/>
  <c r="BG4957" i="1"/>
  <c r="BF4957" i="1"/>
  <c r="BE4957" i="1"/>
  <c r="BD4957" i="1"/>
  <c r="BC4957" i="1"/>
  <c r="BB4957" i="1"/>
  <c r="BA4957" i="1"/>
  <c r="BG4956" i="1"/>
  <c r="BF4956" i="1"/>
  <c r="BE4956" i="1"/>
  <c r="BD4956" i="1"/>
  <c r="BC4956" i="1"/>
  <c r="BB4956" i="1"/>
  <c r="BA4956" i="1"/>
  <c r="BG4955" i="1"/>
  <c r="BF4955" i="1"/>
  <c r="BE4955" i="1"/>
  <c r="BD4955" i="1"/>
  <c r="BC4955" i="1"/>
  <c r="BA4955" i="1"/>
  <c r="BB4955" i="1" s="1"/>
  <c r="BG4954" i="1"/>
  <c r="BF4954" i="1"/>
  <c r="BE4954" i="1"/>
  <c r="BD4954" i="1"/>
  <c r="BC4954" i="1"/>
  <c r="BB4954" i="1"/>
  <c r="BA4954" i="1"/>
  <c r="BG4953" i="1"/>
  <c r="BF4953" i="1"/>
  <c r="BE4953" i="1"/>
  <c r="BD4953" i="1"/>
  <c r="BC4953" i="1"/>
  <c r="BB4953" i="1"/>
  <c r="BA4953" i="1"/>
  <c r="BG4952" i="1"/>
  <c r="BF4952" i="1"/>
  <c r="BE4952" i="1"/>
  <c r="BD4952" i="1"/>
  <c r="BC4952" i="1"/>
  <c r="BB4952" i="1"/>
  <c r="BA4952" i="1"/>
  <c r="BG4951" i="1"/>
  <c r="BF4951" i="1"/>
  <c r="BE4951" i="1"/>
  <c r="BD4951" i="1"/>
  <c r="BC4951" i="1"/>
  <c r="BA4951" i="1"/>
  <c r="BB4951" i="1" s="1"/>
  <c r="BG4950" i="1"/>
  <c r="BF4950" i="1"/>
  <c r="BE4950" i="1"/>
  <c r="BD4950" i="1"/>
  <c r="BC4950" i="1"/>
  <c r="BA4950" i="1"/>
  <c r="BB4950" i="1" s="1"/>
  <c r="BG4949" i="1"/>
  <c r="BF4949" i="1"/>
  <c r="BE4949" i="1"/>
  <c r="BD4949" i="1"/>
  <c r="BC4949" i="1"/>
  <c r="BA4949" i="1"/>
  <c r="BB4949" i="1" s="1"/>
  <c r="BG4948" i="1"/>
  <c r="BF4948" i="1"/>
  <c r="BE4948" i="1"/>
  <c r="BD4948" i="1"/>
  <c r="BC4948" i="1"/>
  <c r="BA4948" i="1"/>
  <c r="BB4948" i="1" s="1"/>
  <c r="BG4947" i="1"/>
  <c r="BF4947" i="1"/>
  <c r="BE4947" i="1"/>
  <c r="BD4947" i="1"/>
  <c r="BC4947" i="1"/>
  <c r="BA4947" i="1"/>
  <c r="BB4947" i="1" s="1"/>
  <c r="BG4946" i="1"/>
  <c r="BF4946" i="1"/>
  <c r="BE4946" i="1"/>
  <c r="BD4946" i="1"/>
  <c r="BC4946" i="1"/>
  <c r="BA4946" i="1"/>
  <c r="BB4946" i="1" s="1"/>
  <c r="BG4945" i="1"/>
  <c r="BF4945" i="1"/>
  <c r="BE4945" i="1"/>
  <c r="BD4945" i="1"/>
  <c r="BC4945" i="1"/>
  <c r="BA4945" i="1"/>
  <c r="BB4945" i="1" s="1"/>
  <c r="BG4944" i="1"/>
  <c r="BF4944" i="1"/>
  <c r="BE4944" i="1"/>
  <c r="BD4944" i="1"/>
  <c r="BC4944" i="1"/>
  <c r="BA4944" i="1"/>
  <c r="BB4944" i="1" s="1"/>
  <c r="BG4943" i="1"/>
  <c r="BF4943" i="1"/>
  <c r="BE4943" i="1"/>
  <c r="BD4943" i="1"/>
  <c r="BC4943" i="1"/>
  <c r="BA4943" i="1"/>
  <c r="BB4943" i="1" s="1"/>
  <c r="BG4942" i="1"/>
  <c r="BF4942" i="1"/>
  <c r="BE4942" i="1"/>
  <c r="BD4942" i="1"/>
  <c r="BC4942" i="1"/>
  <c r="BB4942" i="1"/>
  <c r="BA4942" i="1"/>
  <c r="BG4941" i="1"/>
  <c r="BF4941" i="1"/>
  <c r="BE4941" i="1"/>
  <c r="BD4941" i="1"/>
  <c r="BC4941" i="1"/>
  <c r="BB4941" i="1"/>
  <c r="BA4941" i="1"/>
  <c r="BG4940" i="1"/>
  <c r="BF4940" i="1"/>
  <c r="BE4940" i="1"/>
  <c r="BD4940" i="1"/>
  <c r="BC4940" i="1"/>
  <c r="BB4940" i="1"/>
  <c r="BA4940" i="1"/>
  <c r="BG4939" i="1"/>
  <c r="BF4939" i="1"/>
  <c r="BE4939" i="1"/>
  <c r="BD4939" i="1"/>
  <c r="BC4939" i="1"/>
  <c r="BA4939" i="1"/>
  <c r="BB4939" i="1" s="1"/>
  <c r="BG4938" i="1"/>
  <c r="BF4938" i="1"/>
  <c r="BE4938" i="1"/>
  <c r="BD4938" i="1"/>
  <c r="BC4938" i="1"/>
  <c r="BB4938" i="1"/>
  <c r="BA4938" i="1"/>
  <c r="BG4937" i="1"/>
  <c r="BF4937" i="1"/>
  <c r="BE4937" i="1"/>
  <c r="BD4937" i="1"/>
  <c r="BC4937" i="1"/>
  <c r="BA4937" i="1"/>
  <c r="BB4937" i="1" s="1"/>
  <c r="BG4936" i="1"/>
  <c r="BF4936" i="1"/>
  <c r="BE4936" i="1"/>
  <c r="BD4936" i="1"/>
  <c r="BC4936" i="1"/>
  <c r="BB4936" i="1"/>
  <c r="BA4936" i="1"/>
  <c r="BG4935" i="1"/>
  <c r="BF4935" i="1"/>
  <c r="BE4935" i="1"/>
  <c r="BD4935" i="1"/>
  <c r="BC4935" i="1"/>
  <c r="BB4935" i="1"/>
  <c r="BA4935" i="1"/>
  <c r="BG4934" i="1"/>
  <c r="BF4934" i="1"/>
  <c r="BE4934" i="1"/>
  <c r="BD4934" i="1"/>
  <c r="BC4934" i="1"/>
  <c r="BA4934" i="1"/>
  <c r="BB4934" i="1" s="1"/>
  <c r="BG4933" i="1"/>
  <c r="BF4933" i="1"/>
  <c r="BE4933" i="1"/>
  <c r="BD4933" i="1"/>
  <c r="BC4933" i="1"/>
  <c r="BA4933" i="1"/>
  <c r="BB4933" i="1" s="1"/>
  <c r="BG4932" i="1"/>
  <c r="BF4932" i="1"/>
  <c r="BE4932" i="1"/>
  <c r="BD4932" i="1"/>
  <c r="BC4932" i="1"/>
  <c r="BA4932" i="1"/>
  <c r="BB4932" i="1" s="1"/>
  <c r="BG4931" i="1"/>
  <c r="BF4931" i="1"/>
  <c r="BE4931" i="1"/>
  <c r="BD4931" i="1"/>
  <c r="BC4931" i="1"/>
  <c r="BA4931" i="1"/>
  <c r="BB4931" i="1" s="1"/>
  <c r="BG4930" i="1"/>
  <c r="BF4930" i="1"/>
  <c r="BE4930" i="1"/>
  <c r="BD4930" i="1"/>
  <c r="BC4930" i="1"/>
  <c r="BA4930" i="1"/>
  <c r="BB4930" i="1" s="1"/>
  <c r="BG4929" i="1"/>
  <c r="BF4929" i="1"/>
  <c r="BE4929" i="1"/>
  <c r="BD4929" i="1"/>
  <c r="BC4929" i="1"/>
  <c r="BA4929" i="1"/>
  <c r="BB4929" i="1" s="1"/>
  <c r="BG4928" i="1"/>
  <c r="BF4928" i="1"/>
  <c r="BE4928" i="1"/>
  <c r="BD4928" i="1"/>
  <c r="BC4928" i="1"/>
  <c r="BA4928" i="1"/>
  <c r="BB4928" i="1" s="1"/>
  <c r="BG4927" i="1"/>
  <c r="BF4927" i="1"/>
  <c r="BE4927" i="1"/>
  <c r="BD4927" i="1"/>
  <c r="BC4927" i="1"/>
  <c r="BA4927" i="1"/>
  <c r="BB4927" i="1" s="1"/>
  <c r="BG4926" i="1"/>
  <c r="BF4926" i="1"/>
  <c r="BE4926" i="1"/>
  <c r="BD4926" i="1"/>
  <c r="BC4926" i="1"/>
  <c r="BA4926" i="1"/>
  <c r="BB4926" i="1" s="1"/>
  <c r="BG4925" i="1"/>
  <c r="BF4925" i="1"/>
  <c r="BE4925" i="1"/>
  <c r="BD4925" i="1"/>
  <c r="BC4925" i="1"/>
  <c r="BB4925" i="1"/>
  <c r="BA4925" i="1"/>
  <c r="BG4924" i="1"/>
  <c r="BF4924" i="1"/>
  <c r="BE4924" i="1"/>
  <c r="BD4924" i="1"/>
  <c r="BC4924" i="1"/>
  <c r="BB4924" i="1"/>
  <c r="BA4924" i="1"/>
  <c r="BG4923" i="1"/>
  <c r="BF4923" i="1"/>
  <c r="BE4923" i="1"/>
  <c r="BD4923" i="1"/>
  <c r="BC4923" i="1"/>
  <c r="BB4923" i="1"/>
  <c r="BA4923" i="1"/>
  <c r="BG4922" i="1"/>
  <c r="BF4922" i="1"/>
  <c r="BE4922" i="1"/>
  <c r="BD4922" i="1"/>
  <c r="BC4922" i="1"/>
  <c r="BB4922" i="1"/>
  <c r="BA4922" i="1"/>
  <c r="BG4921" i="1"/>
  <c r="BF4921" i="1"/>
  <c r="BE4921" i="1"/>
  <c r="BD4921" i="1"/>
  <c r="BC4921" i="1"/>
  <c r="BA4921" i="1"/>
  <c r="BB4921" i="1" s="1"/>
  <c r="BG4920" i="1"/>
  <c r="BF4920" i="1"/>
  <c r="BE4920" i="1"/>
  <c r="BD4920" i="1"/>
  <c r="BC4920" i="1"/>
  <c r="BB4920" i="1"/>
  <c r="BA4920" i="1"/>
  <c r="BG4919" i="1"/>
  <c r="BF4919" i="1"/>
  <c r="BE4919" i="1"/>
  <c r="BD4919" i="1"/>
  <c r="BC4919" i="1"/>
  <c r="BA4919" i="1"/>
  <c r="BB4919" i="1" s="1"/>
  <c r="BG4918" i="1"/>
  <c r="BF4918" i="1"/>
  <c r="BE4918" i="1"/>
  <c r="BD4918" i="1"/>
  <c r="BC4918" i="1"/>
  <c r="BA4918" i="1"/>
  <c r="BB4918" i="1" s="1"/>
  <c r="BG4917" i="1"/>
  <c r="BF4917" i="1"/>
  <c r="BE4917" i="1"/>
  <c r="BD4917" i="1"/>
  <c r="BC4917" i="1"/>
  <c r="BB4917" i="1"/>
  <c r="BA4917" i="1"/>
  <c r="BG4916" i="1"/>
  <c r="BF4916" i="1"/>
  <c r="BE4916" i="1"/>
  <c r="BD4916" i="1"/>
  <c r="BC4916" i="1"/>
  <c r="BB4916" i="1"/>
  <c r="BA4916" i="1"/>
  <c r="BG4915" i="1"/>
  <c r="BF4915" i="1"/>
  <c r="BE4915" i="1"/>
  <c r="BD4915" i="1"/>
  <c r="BC4915" i="1"/>
  <c r="BA4915" i="1"/>
  <c r="BB4915" i="1" s="1"/>
  <c r="BG4914" i="1"/>
  <c r="BF4914" i="1"/>
  <c r="BE4914" i="1"/>
  <c r="BD4914" i="1"/>
  <c r="BC4914" i="1"/>
  <c r="BB4914" i="1"/>
  <c r="BA4914" i="1"/>
  <c r="BG4913" i="1"/>
  <c r="BF4913" i="1"/>
  <c r="BE4913" i="1"/>
  <c r="BD4913" i="1"/>
  <c r="BC4913" i="1"/>
  <c r="BA4913" i="1"/>
  <c r="BB4913" i="1" s="1"/>
  <c r="BG4912" i="1"/>
  <c r="BF4912" i="1"/>
  <c r="BE4912" i="1"/>
  <c r="BD4912" i="1"/>
  <c r="BC4912" i="1"/>
  <c r="BA4912" i="1"/>
  <c r="BB4912" i="1" s="1"/>
  <c r="BG4911" i="1"/>
  <c r="BF4911" i="1"/>
  <c r="BE4911" i="1"/>
  <c r="BD4911" i="1"/>
  <c r="BC4911" i="1"/>
  <c r="BA4911" i="1"/>
  <c r="BB4911" i="1" s="1"/>
  <c r="BG4910" i="1"/>
  <c r="BF4910" i="1"/>
  <c r="BE4910" i="1"/>
  <c r="BD4910" i="1"/>
  <c r="BC4910" i="1"/>
  <c r="BB4910" i="1"/>
  <c r="BA4910" i="1"/>
  <c r="BG4909" i="1"/>
  <c r="BF4909" i="1"/>
  <c r="BE4909" i="1"/>
  <c r="BD4909" i="1"/>
  <c r="BC4909" i="1"/>
  <c r="BB4909" i="1"/>
  <c r="BA4909" i="1"/>
  <c r="BG4908" i="1"/>
  <c r="BF4908" i="1"/>
  <c r="BE4908" i="1"/>
  <c r="BD4908" i="1"/>
  <c r="BC4908" i="1"/>
  <c r="BA4908" i="1"/>
  <c r="BB4908" i="1" s="1"/>
  <c r="BG4907" i="1"/>
  <c r="BF4907" i="1"/>
  <c r="BE4907" i="1"/>
  <c r="BD4907" i="1"/>
  <c r="BC4907" i="1"/>
  <c r="BA4907" i="1"/>
  <c r="BB4907" i="1" s="1"/>
  <c r="BG4906" i="1"/>
  <c r="BF4906" i="1"/>
  <c r="BE4906" i="1"/>
  <c r="BD4906" i="1"/>
  <c r="BC4906" i="1"/>
  <c r="BB4906" i="1"/>
  <c r="BA4906" i="1"/>
  <c r="BG4905" i="1"/>
  <c r="BF4905" i="1"/>
  <c r="BE4905" i="1"/>
  <c r="BD4905" i="1"/>
  <c r="BC4905" i="1"/>
  <c r="BA4905" i="1"/>
  <c r="BB4905" i="1" s="1"/>
  <c r="BG4904" i="1"/>
  <c r="BF4904" i="1"/>
  <c r="BE4904" i="1"/>
  <c r="BD4904" i="1"/>
  <c r="BC4904" i="1"/>
  <c r="BB4904" i="1"/>
  <c r="BA4904" i="1"/>
  <c r="BG4903" i="1"/>
  <c r="BF4903" i="1"/>
  <c r="BE4903" i="1"/>
  <c r="BD4903" i="1"/>
  <c r="BC4903" i="1"/>
  <c r="BA4903" i="1"/>
  <c r="BB4903" i="1" s="1"/>
  <c r="BG4902" i="1"/>
  <c r="BF4902" i="1"/>
  <c r="BE4902" i="1"/>
  <c r="BD4902" i="1"/>
  <c r="BC4902" i="1"/>
  <c r="BA4902" i="1"/>
  <c r="BB4902" i="1" s="1"/>
  <c r="BG4901" i="1"/>
  <c r="BF4901" i="1"/>
  <c r="BE4901" i="1"/>
  <c r="BD4901" i="1"/>
  <c r="BC4901" i="1"/>
  <c r="BA4901" i="1"/>
  <c r="BB4901" i="1" s="1"/>
  <c r="BG4900" i="1"/>
  <c r="BF4900" i="1"/>
  <c r="BE4900" i="1"/>
  <c r="BD4900" i="1"/>
  <c r="BC4900" i="1"/>
  <c r="BA4900" i="1"/>
  <c r="BB4900" i="1" s="1"/>
  <c r="BG4899" i="1"/>
  <c r="BF4899" i="1"/>
  <c r="BE4899" i="1"/>
  <c r="BD4899" i="1"/>
  <c r="BC4899" i="1"/>
  <c r="BA4899" i="1"/>
  <c r="BB4899" i="1" s="1"/>
  <c r="BG4898" i="1"/>
  <c r="BF4898" i="1"/>
  <c r="BE4898" i="1"/>
  <c r="BD4898" i="1"/>
  <c r="BC4898" i="1"/>
  <c r="BB4898" i="1"/>
  <c r="BA4898" i="1"/>
  <c r="BG4897" i="1"/>
  <c r="BF4897" i="1"/>
  <c r="BE4897" i="1"/>
  <c r="BD4897" i="1"/>
  <c r="BC4897" i="1"/>
  <c r="BA4897" i="1"/>
  <c r="BB4897" i="1" s="1"/>
  <c r="BG4896" i="1"/>
  <c r="BF4896" i="1"/>
  <c r="BE4896" i="1"/>
  <c r="BD4896" i="1"/>
  <c r="BC4896" i="1"/>
  <c r="BB4896" i="1"/>
  <c r="BA4896" i="1"/>
  <c r="BG4895" i="1"/>
  <c r="BF4895" i="1"/>
  <c r="BE4895" i="1"/>
  <c r="BD4895" i="1"/>
  <c r="BC4895" i="1"/>
  <c r="BA4895" i="1"/>
  <c r="BB4895" i="1" s="1"/>
  <c r="BG4894" i="1"/>
  <c r="BF4894" i="1"/>
  <c r="BE4894" i="1"/>
  <c r="BD4894" i="1"/>
  <c r="BC4894" i="1"/>
  <c r="BB4894" i="1"/>
  <c r="BA4894" i="1"/>
  <c r="BG4893" i="1"/>
  <c r="BF4893" i="1"/>
  <c r="BE4893" i="1"/>
  <c r="BD4893" i="1"/>
  <c r="BC4893" i="1"/>
  <c r="BB4893" i="1"/>
  <c r="BA4893" i="1"/>
  <c r="BG4892" i="1"/>
  <c r="BF4892" i="1"/>
  <c r="BE4892" i="1"/>
  <c r="BD4892" i="1"/>
  <c r="BC4892" i="1"/>
  <c r="BA4892" i="1"/>
  <c r="BB4892" i="1" s="1"/>
  <c r="BG4891" i="1"/>
  <c r="BF4891" i="1"/>
  <c r="BE4891" i="1"/>
  <c r="BD4891" i="1"/>
  <c r="BC4891" i="1"/>
  <c r="BA4891" i="1"/>
  <c r="BB4891" i="1" s="1"/>
  <c r="BG4890" i="1"/>
  <c r="BF4890" i="1"/>
  <c r="BE4890" i="1"/>
  <c r="BD4890" i="1"/>
  <c r="BC4890" i="1"/>
  <c r="BB4890" i="1"/>
  <c r="BA4890" i="1"/>
  <c r="BG4889" i="1"/>
  <c r="BF4889" i="1"/>
  <c r="BE4889" i="1"/>
  <c r="BD4889" i="1"/>
  <c r="BC4889" i="1"/>
  <c r="BA4889" i="1"/>
  <c r="BB4889" i="1" s="1"/>
  <c r="BG4888" i="1"/>
  <c r="BF4888" i="1"/>
  <c r="BE4888" i="1"/>
  <c r="BD4888" i="1"/>
  <c r="BC4888" i="1"/>
  <c r="BB4888" i="1"/>
  <c r="BA4888" i="1"/>
  <c r="BG4887" i="1"/>
  <c r="BF4887" i="1"/>
  <c r="BE4887" i="1"/>
  <c r="BD4887" i="1"/>
  <c r="BC4887" i="1"/>
  <c r="BB4887" i="1"/>
  <c r="BA4887" i="1"/>
  <c r="BG4886" i="1"/>
  <c r="BF4886" i="1"/>
  <c r="BE4886" i="1"/>
  <c r="BD4886" i="1"/>
  <c r="BC4886" i="1"/>
  <c r="BA4886" i="1"/>
  <c r="BB4886" i="1" s="1"/>
  <c r="BG4885" i="1"/>
  <c r="BF4885" i="1"/>
  <c r="BE4885" i="1"/>
  <c r="BD4885" i="1"/>
  <c r="BC4885" i="1"/>
  <c r="BA4885" i="1"/>
  <c r="BB4885" i="1" s="1"/>
  <c r="BG4884" i="1"/>
  <c r="BF4884" i="1"/>
  <c r="BE4884" i="1"/>
  <c r="BD4884" i="1"/>
  <c r="BC4884" i="1"/>
  <c r="BA4884" i="1"/>
  <c r="BB4884" i="1" s="1"/>
  <c r="BG4883" i="1"/>
  <c r="BF4883" i="1"/>
  <c r="BE4883" i="1"/>
  <c r="BD4883" i="1"/>
  <c r="BC4883" i="1"/>
  <c r="BA4883" i="1"/>
  <c r="BB4883" i="1" s="1"/>
  <c r="BG4882" i="1"/>
  <c r="BF4882" i="1"/>
  <c r="BE4882" i="1"/>
  <c r="BD4882" i="1"/>
  <c r="BC4882" i="1"/>
  <c r="BB4882" i="1"/>
  <c r="BA4882" i="1"/>
  <c r="BG4881" i="1"/>
  <c r="BF4881" i="1"/>
  <c r="BE4881" i="1"/>
  <c r="BD4881" i="1"/>
  <c r="BC4881" i="1"/>
  <c r="BA4881" i="1"/>
  <c r="BB4881" i="1" s="1"/>
  <c r="BG4880" i="1"/>
  <c r="BF4880" i="1"/>
  <c r="BE4880" i="1"/>
  <c r="BD4880" i="1"/>
  <c r="BC4880" i="1"/>
  <c r="BA4880" i="1"/>
  <c r="BB4880" i="1" s="1"/>
  <c r="BG4879" i="1"/>
  <c r="BF4879" i="1"/>
  <c r="BE4879" i="1"/>
  <c r="BD4879" i="1"/>
  <c r="BC4879" i="1"/>
  <c r="BA4879" i="1"/>
  <c r="BB4879" i="1" s="1"/>
  <c r="BG4878" i="1"/>
  <c r="BF4878" i="1"/>
  <c r="BE4878" i="1"/>
  <c r="BD4878" i="1"/>
  <c r="BC4878" i="1"/>
  <c r="BB4878" i="1"/>
  <c r="BA4878" i="1"/>
  <c r="BG4877" i="1"/>
  <c r="BF4877" i="1"/>
  <c r="BE4877" i="1"/>
  <c r="BD4877" i="1"/>
  <c r="BC4877" i="1"/>
  <c r="BB4877" i="1"/>
  <c r="BA4877" i="1"/>
  <c r="BG4876" i="1"/>
  <c r="BF4876" i="1"/>
  <c r="BE4876" i="1"/>
  <c r="BD4876" i="1"/>
  <c r="BC4876" i="1"/>
  <c r="BA4876" i="1"/>
  <c r="BB4876" i="1" s="1"/>
  <c r="BG4875" i="1"/>
  <c r="BF4875" i="1"/>
  <c r="BE4875" i="1"/>
  <c r="BD4875" i="1"/>
  <c r="BC4875" i="1"/>
  <c r="BB4875" i="1"/>
  <c r="BA4875" i="1"/>
  <c r="BG4874" i="1"/>
  <c r="BF4874" i="1"/>
  <c r="BE4874" i="1"/>
  <c r="BD4874" i="1"/>
  <c r="BC4874" i="1"/>
  <c r="BB4874" i="1"/>
  <c r="BA4874" i="1"/>
  <c r="BG4873" i="1"/>
  <c r="BF4873" i="1"/>
  <c r="BE4873" i="1"/>
  <c r="BD4873" i="1"/>
  <c r="BC4873" i="1"/>
  <c r="BA4873" i="1"/>
  <c r="BB4873" i="1" s="1"/>
  <c r="BG4872" i="1"/>
  <c r="BF4872" i="1"/>
  <c r="BE4872" i="1"/>
  <c r="BD4872" i="1"/>
  <c r="BC4872" i="1"/>
  <c r="BB4872" i="1"/>
  <c r="BA4872" i="1"/>
  <c r="BG4871" i="1"/>
  <c r="BF4871" i="1"/>
  <c r="BE4871" i="1"/>
  <c r="BD4871" i="1"/>
  <c r="BC4871" i="1"/>
  <c r="BA4871" i="1"/>
  <c r="BB4871" i="1" s="1"/>
  <c r="BG4870" i="1"/>
  <c r="BF4870" i="1"/>
  <c r="BE4870" i="1"/>
  <c r="BD4870" i="1"/>
  <c r="BC4870" i="1"/>
  <c r="BA4870" i="1"/>
  <c r="BB4870" i="1" s="1"/>
  <c r="BG4869" i="1"/>
  <c r="BF4869" i="1"/>
  <c r="BE4869" i="1"/>
  <c r="BD4869" i="1"/>
  <c r="BC4869" i="1"/>
  <c r="BB4869" i="1"/>
  <c r="BA4869" i="1"/>
  <c r="BG4868" i="1"/>
  <c r="BF4868" i="1"/>
  <c r="BE4868" i="1"/>
  <c r="BD4868" i="1"/>
  <c r="BC4868" i="1"/>
  <c r="BB4868" i="1"/>
  <c r="BA4868" i="1"/>
  <c r="BG4867" i="1"/>
  <c r="BF4867" i="1"/>
  <c r="BE4867" i="1"/>
  <c r="BD4867" i="1"/>
  <c r="BC4867" i="1"/>
  <c r="BA4867" i="1"/>
  <c r="BB4867" i="1" s="1"/>
  <c r="BG4866" i="1"/>
  <c r="BF4866" i="1"/>
  <c r="BE4866" i="1"/>
  <c r="BD4866" i="1"/>
  <c r="BC4866" i="1"/>
  <c r="BB4866" i="1"/>
  <c r="BA4866" i="1"/>
  <c r="BG4865" i="1"/>
  <c r="BF4865" i="1"/>
  <c r="BE4865" i="1"/>
  <c r="BD4865" i="1"/>
  <c r="BC4865" i="1"/>
  <c r="BA4865" i="1"/>
  <c r="BB4865" i="1" s="1"/>
  <c r="BG4864" i="1"/>
  <c r="BF4864" i="1"/>
  <c r="BE4864" i="1"/>
  <c r="BD4864" i="1"/>
  <c r="BC4864" i="1"/>
  <c r="BA4864" i="1"/>
  <c r="BB4864" i="1" s="1"/>
  <c r="BG4863" i="1"/>
  <c r="BF4863" i="1"/>
  <c r="BE4863" i="1"/>
  <c r="BD4863" i="1"/>
  <c r="BC4863" i="1"/>
  <c r="BA4863" i="1"/>
  <c r="BB4863" i="1" s="1"/>
  <c r="BG4862" i="1"/>
  <c r="BF4862" i="1"/>
  <c r="BE4862" i="1"/>
  <c r="BD4862" i="1"/>
  <c r="BC4862" i="1"/>
  <c r="BB4862" i="1"/>
  <c r="BA4862" i="1"/>
  <c r="BG4861" i="1"/>
  <c r="BF4861" i="1"/>
  <c r="BE4861" i="1"/>
  <c r="BD4861" i="1"/>
  <c r="BC4861" i="1"/>
  <c r="BB4861" i="1"/>
  <c r="BA4861" i="1"/>
  <c r="BG4860" i="1"/>
  <c r="BF4860" i="1"/>
  <c r="BE4860" i="1"/>
  <c r="BD4860" i="1"/>
  <c r="BC4860" i="1"/>
  <c r="BB4860" i="1"/>
  <c r="BA4860" i="1"/>
  <c r="BG4859" i="1"/>
  <c r="BF4859" i="1"/>
  <c r="BE4859" i="1"/>
  <c r="BD4859" i="1"/>
  <c r="BC4859" i="1"/>
  <c r="BA4859" i="1"/>
  <c r="BB4859" i="1" s="1"/>
  <c r="BG4858" i="1"/>
  <c r="BF4858" i="1"/>
  <c r="BE4858" i="1"/>
  <c r="BD4858" i="1"/>
  <c r="BC4858" i="1"/>
  <c r="BB4858" i="1"/>
  <c r="BA4858" i="1"/>
  <c r="BG4857" i="1"/>
  <c r="BF4857" i="1"/>
  <c r="BE4857" i="1"/>
  <c r="BD4857" i="1"/>
  <c r="BC4857" i="1"/>
  <c r="BA4857" i="1"/>
  <c r="BB4857" i="1" s="1"/>
  <c r="BG4856" i="1"/>
  <c r="BF4856" i="1"/>
  <c r="BE4856" i="1"/>
  <c r="BD4856" i="1"/>
  <c r="BC4856" i="1"/>
  <c r="BB4856" i="1"/>
  <c r="BA4856" i="1"/>
  <c r="BG4855" i="1"/>
  <c r="BF4855" i="1"/>
  <c r="BE4855" i="1"/>
  <c r="BD4855" i="1"/>
  <c r="BC4855" i="1"/>
  <c r="BA4855" i="1"/>
  <c r="BB4855" i="1" s="1"/>
  <c r="BG4854" i="1"/>
  <c r="BF4854" i="1"/>
  <c r="BE4854" i="1"/>
  <c r="BD4854" i="1"/>
  <c r="BC4854" i="1"/>
  <c r="BA4854" i="1"/>
  <c r="BB4854" i="1" s="1"/>
  <c r="BG4853" i="1"/>
  <c r="BF4853" i="1"/>
  <c r="BE4853" i="1"/>
  <c r="BD4853" i="1"/>
  <c r="BC4853" i="1"/>
  <c r="BB4853" i="1"/>
  <c r="BA4853" i="1"/>
  <c r="BG4852" i="1"/>
  <c r="BF4852" i="1"/>
  <c r="BE4852" i="1"/>
  <c r="BD4852" i="1"/>
  <c r="BC4852" i="1"/>
  <c r="BB4852" i="1"/>
  <c r="BA4852" i="1"/>
  <c r="BG4851" i="1"/>
  <c r="BF4851" i="1"/>
  <c r="BE4851" i="1"/>
  <c r="BD4851" i="1"/>
  <c r="BC4851" i="1"/>
  <c r="BA4851" i="1"/>
  <c r="BB4851" i="1" s="1"/>
  <c r="BG4850" i="1"/>
  <c r="BF4850" i="1"/>
  <c r="BE4850" i="1"/>
  <c r="BD4850" i="1"/>
  <c r="BC4850" i="1"/>
  <c r="BB4850" i="1"/>
  <c r="BA4850" i="1"/>
  <c r="BG4849" i="1"/>
  <c r="BF4849" i="1"/>
  <c r="BE4849" i="1"/>
  <c r="BD4849" i="1"/>
  <c r="BC4849" i="1"/>
  <c r="BA4849" i="1"/>
  <c r="BB4849" i="1" s="1"/>
  <c r="BG4848" i="1"/>
  <c r="BF4848" i="1"/>
  <c r="BE4848" i="1"/>
  <c r="BD4848" i="1"/>
  <c r="BC4848" i="1"/>
  <c r="BA4848" i="1"/>
  <c r="BB4848" i="1" s="1"/>
  <c r="BG4847" i="1"/>
  <c r="BF4847" i="1"/>
  <c r="BE4847" i="1"/>
  <c r="BD4847" i="1"/>
  <c r="BC4847" i="1"/>
  <c r="BA4847" i="1"/>
  <c r="BB4847" i="1" s="1"/>
  <c r="BG4846" i="1"/>
  <c r="BF4846" i="1"/>
  <c r="BE4846" i="1"/>
  <c r="BD4846" i="1"/>
  <c r="BC4846" i="1"/>
  <c r="BB4846" i="1"/>
  <c r="BA4846" i="1"/>
  <c r="BG4845" i="1"/>
  <c r="BF4845" i="1"/>
  <c r="BE4845" i="1"/>
  <c r="BD4845" i="1"/>
  <c r="BC4845" i="1"/>
  <c r="BB4845" i="1"/>
  <c r="BA4845" i="1"/>
  <c r="BG4844" i="1"/>
  <c r="BF4844" i="1"/>
  <c r="BE4844" i="1"/>
  <c r="BD4844" i="1"/>
  <c r="BC4844" i="1"/>
  <c r="BB4844" i="1"/>
  <c r="BA4844" i="1"/>
  <c r="BG4843" i="1"/>
  <c r="BF4843" i="1"/>
  <c r="BE4843" i="1"/>
  <c r="BD4843" i="1"/>
  <c r="BC4843" i="1"/>
  <c r="BB4843" i="1"/>
  <c r="BA4843" i="1"/>
  <c r="BG4842" i="1"/>
  <c r="BF4842" i="1"/>
  <c r="BE4842" i="1"/>
  <c r="BD4842" i="1"/>
  <c r="BC4842" i="1"/>
  <c r="BB4842" i="1"/>
  <c r="BA4842" i="1"/>
  <c r="BG4841" i="1"/>
  <c r="BF4841" i="1"/>
  <c r="BE4841" i="1"/>
  <c r="BD4841" i="1"/>
  <c r="BC4841" i="1"/>
  <c r="BA4841" i="1"/>
  <c r="BB4841" i="1" s="1"/>
  <c r="BG4840" i="1"/>
  <c r="BF4840" i="1"/>
  <c r="BE4840" i="1"/>
  <c r="BD4840" i="1"/>
  <c r="BC4840" i="1"/>
  <c r="BB4840" i="1"/>
  <c r="BA4840" i="1"/>
  <c r="BG4839" i="1"/>
  <c r="BF4839" i="1"/>
  <c r="BE4839" i="1"/>
  <c r="BD4839" i="1"/>
  <c r="BC4839" i="1"/>
  <c r="BA4839" i="1"/>
  <c r="BB4839" i="1" s="1"/>
  <c r="BG4838" i="1"/>
  <c r="BF4838" i="1"/>
  <c r="BE4838" i="1"/>
  <c r="BD4838" i="1"/>
  <c r="BC4838" i="1"/>
  <c r="BA4838" i="1"/>
  <c r="BB4838" i="1" s="1"/>
  <c r="BG4837" i="1"/>
  <c r="BF4837" i="1"/>
  <c r="BE4837" i="1"/>
  <c r="BD4837" i="1"/>
  <c r="BC4837" i="1"/>
  <c r="BB4837" i="1"/>
  <c r="BA4837" i="1"/>
  <c r="BG4836" i="1"/>
  <c r="BF4836" i="1"/>
  <c r="BE4836" i="1"/>
  <c r="BD4836" i="1"/>
  <c r="BC4836" i="1"/>
  <c r="BA4836" i="1"/>
  <c r="BB4836" i="1" s="1"/>
  <c r="BG4835" i="1"/>
  <c r="BF4835" i="1"/>
  <c r="BE4835" i="1"/>
  <c r="BD4835" i="1"/>
  <c r="BC4835" i="1"/>
  <c r="BA4835" i="1"/>
  <c r="BB4835" i="1" s="1"/>
  <c r="BG4834" i="1"/>
  <c r="BF4834" i="1"/>
  <c r="BE4834" i="1"/>
  <c r="BD4834" i="1"/>
  <c r="BC4834" i="1"/>
  <c r="BB4834" i="1"/>
  <c r="BA4834" i="1"/>
  <c r="BG4833" i="1"/>
  <c r="BF4833" i="1"/>
  <c r="BE4833" i="1"/>
  <c r="BD4833" i="1"/>
  <c r="BC4833" i="1"/>
  <c r="BA4833" i="1"/>
  <c r="BB4833" i="1" s="1"/>
  <c r="BG4832" i="1"/>
  <c r="BF4832" i="1"/>
  <c r="BE4832" i="1"/>
  <c r="BD4832" i="1"/>
  <c r="BC4832" i="1"/>
  <c r="BB4832" i="1"/>
  <c r="BA4832" i="1"/>
  <c r="BG4831" i="1"/>
  <c r="BF4831" i="1"/>
  <c r="BE4831" i="1"/>
  <c r="BD4831" i="1"/>
  <c r="BC4831" i="1"/>
  <c r="BA4831" i="1"/>
  <c r="BB4831" i="1" s="1"/>
  <c r="BG4830" i="1"/>
  <c r="BF4830" i="1"/>
  <c r="BE4830" i="1"/>
  <c r="BD4830" i="1"/>
  <c r="BC4830" i="1"/>
  <c r="BA4830" i="1"/>
  <c r="BB4830" i="1" s="1"/>
  <c r="BG4829" i="1"/>
  <c r="BF4829" i="1"/>
  <c r="BE4829" i="1"/>
  <c r="BD4829" i="1"/>
  <c r="BC4829" i="1"/>
  <c r="BB4829" i="1"/>
  <c r="BA4829" i="1"/>
  <c r="BG4828" i="1"/>
  <c r="BF4828" i="1"/>
  <c r="BE4828" i="1"/>
  <c r="BD4828" i="1"/>
  <c r="BC4828" i="1"/>
  <c r="BA4828" i="1"/>
  <c r="BB4828" i="1" s="1"/>
  <c r="BG4827" i="1"/>
  <c r="BF4827" i="1"/>
  <c r="BE4827" i="1"/>
  <c r="BD4827" i="1"/>
  <c r="BC4827" i="1"/>
  <c r="BA4827" i="1"/>
  <c r="BB4827" i="1" s="1"/>
  <c r="BG4826" i="1"/>
  <c r="BF4826" i="1"/>
  <c r="BE4826" i="1"/>
  <c r="BD4826" i="1"/>
  <c r="BC4826" i="1"/>
  <c r="BB4826" i="1"/>
  <c r="BA4826" i="1"/>
  <c r="BG4825" i="1"/>
  <c r="BF4825" i="1"/>
  <c r="BE4825" i="1"/>
  <c r="BD4825" i="1"/>
  <c r="BC4825" i="1"/>
  <c r="BB4825" i="1"/>
  <c r="BA4825" i="1"/>
  <c r="BG4824" i="1"/>
  <c r="BF4824" i="1"/>
  <c r="BE4824" i="1"/>
  <c r="BD4824" i="1"/>
  <c r="BC4824" i="1"/>
  <c r="BB4824" i="1"/>
  <c r="BA4824" i="1"/>
  <c r="BG4823" i="1"/>
  <c r="BF4823" i="1"/>
  <c r="BE4823" i="1"/>
  <c r="BD4823" i="1"/>
  <c r="BC4823" i="1"/>
  <c r="BA4823" i="1"/>
  <c r="BB4823" i="1" s="1"/>
  <c r="BG4822" i="1"/>
  <c r="BF4822" i="1"/>
  <c r="BE4822" i="1"/>
  <c r="BD4822" i="1"/>
  <c r="BC4822" i="1"/>
  <c r="BA4822" i="1"/>
  <c r="BB4822" i="1" s="1"/>
  <c r="BG4821" i="1"/>
  <c r="BF4821" i="1"/>
  <c r="BE4821" i="1"/>
  <c r="BD4821" i="1"/>
  <c r="BC4821" i="1"/>
  <c r="BA4821" i="1"/>
  <c r="BB4821" i="1" s="1"/>
  <c r="BG4820" i="1"/>
  <c r="BF4820" i="1"/>
  <c r="BE4820" i="1"/>
  <c r="BD4820" i="1"/>
  <c r="BC4820" i="1"/>
  <c r="BA4820" i="1"/>
  <c r="BB4820" i="1" s="1"/>
  <c r="BG4819" i="1"/>
  <c r="BF4819" i="1"/>
  <c r="BE4819" i="1"/>
  <c r="BD4819" i="1"/>
  <c r="BC4819" i="1"/>
  <c r="BA4819" i="1"/>
  <c r="BB4819" i="1" s="1"/>
  <c r="BG4818" i="1"/>
  <c r="BF4818" i="1"/>
  <c r="BE4818" i="1"/>
  <c r="BD4818" i="1"/>
  <c r="BC4818" i="1"/>
  <c r="BA4818" i="1"/>
  <c r="BB4818" i="1" s="1"/>
  <c r="BG4817" i="1"/>
  <c r="BF4817" i="1"/>
  <c r="BE4817" i="1"/>
  <c r="BD4817" i="1"/>
  <c r="BC4817" i="1"/>
  <c r="BA4817" i="1"/>
  <c r="BB4817" i="1" s="1"/>
  <c r="BG4816" i="1"/>
  <c r="BF4816" i="1"/>
  <c r="BE4816" i="1"/>
  <c r="BD4816" i="1"/>
  <c r="BC4816" i="1"/>
  <c r="BA4816" i="1"/>
  <c r="BB4816" i="1" s="1"/>
  <c r="BG4815" i="1"/>
  <c r="BF4815" i="1"/>
  <c r="BE4815" i="1"/>
  <c r="BD4815" i="1"/>
  <c r="BC4815" i="1"/>
  <c r="BA4815" i="1"/>
  <c r="BB4815" i="1" s="1"/>
  <c r="BG4814" i="1"/>
  <c r="BF4814" i="1"/>
  <c r="BE4814" i="1"/>
  <c r="BD4814" i="1"/>
  <c r="BC4814" i="1"/>
  <c r="BB4814" i="1"/>
  <c r="BA4814" i="1"/>
  <c r="BG4813" i="1"/>
  <c r="BF4813" i="1"/>
  <c r="BE4813" i="1"/>
  <c r="BD4813" i="1"/>
  <c r="BC4813" i="1"/>
  <c r="BB4813" i="1"/>
  <c r="BA4813" i="1"/>
  <c r="BG4812" i="1"/>
  <c r="BF4812" i="1"/>
  <c r="BE4812" i="1"/>
  <c r="BD4812" i="1"/>
  <c r="BC4812" i="1"/>
  <c r="BB4812" i="1"/>
  <c r="BA4812" i="1"/>
  <c r="BG4811" i="1"/>
  <c r="BF4811" i="1"/>
  <c r="BE4811" i="1"/>
  <c r="BD4811" i="1"/>
  <c r="BC4811" i="1"/>
  <c r="BB4811" i="1"/>
  <c r="BA4811" i="1"/>
  <c r="BG4810" i="1"/>
  <c r="BF4810" i="1"/>
  <c r="BE4810" i="1"/>
  <c r="BD4810" i="1"/>
  <c r="BC4810" i="1"/>
  <c r="BB4810" i="1"/>
  <c r="BA4810" i="1"/>
  <c r="BG4809" i="1"/>
  <c r="BF4809" i="1"/>
  <c r="BE4809" i="1"/>
  <c r="BD4809" i="1"/>
  <c r="BC4809" i="1"/>
  <c r="BA4809" i="1"/>
  <c r="BB4809" i="1" s="1"/>
  <c r="BG4808" i="1"/>
  <c r="BF4808" i="1"/>
  <c r="BE4808" i="1"/>
  <c r="BD4808" i="1"/>
  <c r="BC4808" i="1"/>
  <c r="BB4808" i="1"/>
  <c r="BA4808" i="1"/>
  <c r="BG4807" i="1"/>
  <c r="BF4807" i="1"/>
  <c r="BE4807" i="1"/>
  <c r="BD4807" i="1"/>
  <c r="BC4807" i="1"/>
  <c r="BB4807" i="1"/>
  <c r="BA4807" i="1"/>
  <c r="BG4806" i="1"/>
  <c r="BF4806" i="1"/>
  <c r="BE4806" i="1"/>
  <c r="BD4806" i="1"/>
  <c r="BC4806" i="1"/>
  <c r="BA4806" i="1"/>
  <c r="BB4806" i="1" s="1"/>
  <c r="BG4805" i="1"/>
  <c r="BF4805" i="1"/>
  <c r="BE4805" i="1"/>
  <c r="BD4805" i="1"/>
  <c r="BC4805" i="1"/>
  <c r="BB4805" i="1"/>
  <c r="BA4805" i="1"/>
  <c r="BG4804" i="1"/>
  <c r="BF4804" i="1"/>
  <c r="BE4804" i="1"/>
  <c r="BD4804" i="1"/>
  <c r="BC4804" i="1"/>
  <c r="BB4804" i="1"/>
  <c r="BA4804" i="1"/>
  <c r="BG4803" i="1"/>
  <c r="BF4803" i="1"/>
  <c r="BE4803" i="1"/>
  <c r="BD4803" i="1"/>
  <c r="BC4803" i="1"/>
  <c r="BA4803" i="1"/>
  <c r="BB4803" i="1" s="1"/>
  <c r="BG4802" i="1"/>
  <c r="BF4802" i="1"/>
  <c r="BE4802" i="1"/>
  <c r="BD4802" i="1"/>
  <c r="BC4802" i="1"/>
  <c r="BA4802" i="1"/>
  <c r="BB4802" i="1" s="1"/>
  <c r="BG4801" i="1"/>
  <c r="BF4801" i="1"/>
  <c r="BE4801" i="1"/>
  <c r="BD4801" i="1"/>
  <c r="BC4801" i="1"/>
  <c r="BA4801" i="1"/>
  <c r="BB4801" i="1" s="1"/>
  <c r="BG4800" i="1"/>
  <c r="BF4800" i="1"/>
  <c r="BE4800" i="1"/>
  <c r="BD4800" i="1"/>
  <c r="BC4800" i="1"/>
  <c r="BA4800" i="1"/>
  <c r="BB4800" i="1" s="1"/>
  <c r="BG4799" i="1"/>
  <c r="BF4799" i="1"/>
  <c r="BE4799" i="1"/>
  <c r="BD4799" i="1"/>
  <c r="BC4799" i="1"/>
  <c r="BA4799" i="1"/>
  <c r="BB4799" i="1" s="1"/>
  <c r="BG4798" i="1"/>
  <c r="BF4798" i="1"/>
  <c r="BE4798" i="1"/>
  <c r="BD4798" i="1"/>
  <c r="BC4798" i="1"/>
  <c r="BA4798" i="1"/>
  <c r="BB4798" i="1" s="1"/>
  <c r="BG4797" i="1"/>
  <c r="BF4797" i="1"/>
  <c r="BE4797" i="1"/>
  <c r="BD4797" i="1"/>
  <c r="BC4797" i="1"/>
  <c r="BB4797" i="1"/>
  <c r="BA4797" i="1"/>
  <c r="BG4796" i="1"/>
  <c r="BF4796" i="1"/>
  <c r="BE4796" i="1"/>
  <c r="BD4796" i="1"/>
  <c r="BC4796" i="1"/>
  <c r="BB4796" i="1"/>
  <c r="BA4796" i="1"/>
  <c r="BG4795" i="1"/>
  <c r="BF4795" i="1"/>
  <c r="BE4795" i="1"/>
  <c r="BD4795" i="1"/>
  <c r="BC4795" i="1"/>
  <c r="BB4795" i="1"/>
  <c r="BA4795" i="1"/>
  <c r="BG4794" i="1"/>
  <c r="BF4794" i="1"/>
  <c r="BE4794" i="1"/>
  <c r="BD4794" i="1"/>
  <c r="BC4794" i="1"/>
  <c r="BB4794" i="1"/>
  <c r="BA4794" i="1"/>
  <c r="BG4793" i="1"/>
  <c r="BF4793" i="1"/>
  <c r="BE4793" i="1"/>
  <c r="BD4793" i="1"/>
  <c r="BC4793" i="1"/>
  <c r="BA4793" i="1"/>
  <c r="BB4793" i="1" s="1"/>
  <c r="BG4792" i="1"/>
  <c r="BF4792" i="1"/>
  <c r="BE4792" i="1"/>
  <c r="BD4792" i="1"/>
  <c r="BC4792" i="1"/>
  <c r="BB4792" i="1"/>
  <c r="BA4792" i="1"/>
  <c r="BG4791" i="1"/>
  <c r="BF4791" i="1"/>
  <c r="BE4791" i="1"/>
  <c r="BD4791" i="1"/>
  <c r="BC4791" i="1"/>
  <c r="BA4791" i="1"/>
  <c r="BB4791" i="1" s="1"/>
  <c r="BG4790" i="1"/>
  <c r="BF4790" i="1"/>
  <c r="BE4790" i="1"/>
  <c r="BD4790" i="1"/>
  <c r="BC4790" i="1"/>
  <c r="BA4790" i="1"/>
  <c r="BB4790" i="1" s="1"/>
  <c r="BG4789" i="1"/>
  <c r="BF4789" i="1"/>
  <c r="BE4789" i="1"/>
  <c r="BD4789" i="1"/>
  <c r="BC4789" i="1"/>
  <c r="BB4789" i="1"/>
  <c r="BA4789" i="1"/>
  <c r="BG4788" i="1"/>
  <c r="BF4788" i="1"/>
  <c r="BE4788" i="1"/>
  <c r="BD4788" i="1"/>
  <c r="BC4788" i="1"/>
  <c r="BB4788" i="1"/>
  <c r="BA4788" i="1"/>
  <c r="BG4787" i="1"/>
  <c r="BF4787" i="1"/>
  <c r="BE4787" i="1"/>
  <c r="BD4787" i="1"/>
  <c r="BC4787" i="1"/>
  <c r="BA4787" i="1"/>
  <c r="BB4787" i="1" s="1"/>
  <c r="BG4786" i="1"/>
  <c r="BF4786" i="1"/>
  <c r="BE4786" i="1"/>
  <c r="BD4786" i="1"/>
  <c r="BC4786" i="1"/>
  <c r="BB4786" i="1"/>
  <c r="BA4786" i="1"/>
  <c r="BG4785" i="1"/>
  <c r="BF4785" i="1"/>
  <c r="BE4785" i="1"/>
  <c r="BD4785" i="1"/>
  <c r="BC4785" i="1"/>
  <c r="BA4785" i="1"/>
  <c r="BB4785" i="1" s="1"/>
  <c r="BG4784" i="1"/>
  <c r="BF4784" i="1"/>
  <c r="BE4784" i="1"/>
  <c r="BD4784" i="1"/>
  <c r="BC4784" i="1"/>
  <c r="BA4784" i="1"/>
  <c r="BB4784" i="1" s="1"/>
  <c r="BG4783" i="1"/>
  <c r="BF4783" i="1"/>
  <c r="BE4783" i="1"/>
  <c r="BD4783" i="1"/>
  <c r="BC4783" i="1"/>
  <c r="BA4783" i="1"/>
  <c r="BB4783" i="1" s="1"/>
  <c r="BG4782" i="1"/>
  <c r="BF4782" i="1"/>
  <c r="BE4782" i="1"/>
  <c r="BD4782" i="1"/>
  <c r="BC4782" i="1"/>
  <c r="BB4782" i="1"/>
  <c r="BA4782" i="1"/>
  <c r="BG4781" i="1"/>
  <c r="BF4781" i="1"/>
  <c r="BE4781" i="1"/>
  <c r="BD4781" i="1"/>
  <c r="BC4781" i="1"/>
  <c r="BB4781" i="1"/>
  <c r="BA4781" i="1"/>
  <c r="BG4780" i="1"/>
  <c r="BF4780" i="1"/>
  <c r="BE4780" i="1"/>
  <c r="BD4780" i="1"/>
  <c r="BC4780" i="1"/>
  <c r="BB4780" i="1"/>
  <c r="BA4780" i="1"/>
  <c r="BG4779" i="1"/>
  <c r="BF4779" i="1"/>
  <c r="BE4779" i="1"/>
  <c r="BD4779" i="1"/>
  <c r="BC4779" i="1"/>
  <c r="BA4779" i="1"/>
  <c r="BB4779" i="1" s="1"/>
  <c r="BG4778" i="1"/>
  <c r="BF4778" i="1"/>
  <c r="BE4778" i="1"/>
  <c r="BD4778" i="1"/>
  <c r="BC4778" i="1"/>
  <c r="BB4778" i="1"/>
  <c r="BA4778" i="1"/>
  <c r="BG4777" i="1"/>
  <c r="BF4777" i="1"/>
  <c r="BE4777" i="1"/>
  <c r="BD4777" i="1"/>
  <c r="BC4777" i="1"/>
  <c r="BA4777" i="1"/>
  <c r="BB4777" i="1" s="1"/>
  <c r="BG4776" i="1"/>
  <c r="BF4776" i="1"/>
  <c r="BE4776" i="1"/>
  <c r="BD4776" i="1"/>
  <c r="BC4776" i="1"/>
  <c r="BB4776" i="1"/>
  <c r="BA4776" i="1"/>
  <c r="BG4775" i="1"/>
  <c r="BF4775" i="1"/>
  <c r="BE4775" i="1"/>
  <c r="BD4775" i="1"/>
  <c r="BC4775" i="1"/>
  <c r="BA4775" i="1"/>
  <c r="BB4775" i="1" s="1"/>
  <c r="BG4774" i="1"/>
  <c r="BF4774" i="1"/>
  <c r="BE4774" i="1"/>
  <c r="BD4774" i="1"/>
  <c r="BC4774" i="1"/>
  <c r="BA4774" i="1"/>
  <c r="BB4774" i="1" s="1"/>
  <c r="BG4773" i="1"/>
  <c r="BF4773" i="1"/>
  <c r="BE4773" i="1"/>
  <c r="BD4773" i="1"/>
  <c r="BC4773" i="1"/>
  <c r="BB4773" i="1"/>
  <c r="BA4773" i="1"/>
  <c r="BG4772" i="1"/>
  <c r="BF4772" i="1"/>
  <c r="BE4772" i="1"/>
  <c r="BD4772" i="1"/>
  <c r="BC4772" i="1"/>
  <c r="BB4772" i="1"/>
  <c r="BA4772" i="1"/>
  <c r="BG4771" i="1"/>
  <c r="BF4771" i="1"/>
  <c r="BE4771" i="1"/>
  <c r="BD4771" i="1"/>
  <c r="BC4771" i="1"/>
  <c r="BA4771" i="1"/>
  <c r="BB4771" i="1" s="1"/>
  <c r="BG4770" i="1"/>
  <c r="BF4770" i="1"/>
  <c r="BE4770" i="1"/>
  <c r="BD4770" i="1"/>
  <c r="BC4770" i="1"/>
  <c r="BB4770" i="1"/>
  <c r="BA4770" i="1"/>
  <c r="BG4769" i="1"/>
  <c r="BF4769" i="1"/>
  <c r="BE4769" i="1"/>
  <c r="BD4769" i="1"/>
  <c r="BC4769" i="1"/>
  <c r="BA4769" i="1"/>
  <c r="BB4769" i="1" s="1"/>
  <c r="BG4768" i="1"/>
  <c r="BF4768" i="1"/>
  <c r="BE4768" i="1"/>
  <c r="BD4768" i="1"/>
  <c r="BC4768" i="1"/>
  <c r="BA4768" i="1"/>
  <c r="BB4768" i="1" s="1"/>
  <c r="BG4767" i="1"/>
  <c r="BF4767" i="1"/>
  <c r="BE4767" i="1"/>
  <c r="BD4767" i="1"/>
  <c r="BC4767" i="1"/>
  <c r="BA4767" i="1"/>
  <c r="BB4767" i="1" s="1"/>
  <c r="BG4766" i="1"/>
  <c r="BF4766" i="1"/>
  <c r="BE4766" i="1"/>
  <c r="BD4766" i="1"/>
  <c r="BC4766" i="1"/>
  <c r="BB4766" i="1"/>
  <c r="BA4766" i="1"/>
  <c r="BG4765" i="1"/>
  <c r="BF4765" i="1"/>
  <c r="BE4765" i="1"/>
  <c r="BD4765" i="1"/>
  <c r="BC4765" i="1"/>
  <c r="BB4765" i="1"/>
  <c r="BA4765" i="1"/>
  <c r="BG4764" i="1"/>
  <c r="BF4764" i="1"/>
  <c r="BE4764" i="1"/>
  <c r="BD4764" i="1"/>
  <c r="BC4764" i="1"/>
  <c r="BA4764" i="1"/>
  <c r="BB4764" i="1" s="1"/>
  <c r="BG4763" i="1"/>
  <c r="BF4763" i="1"/>
  <c r="BE4763" i="1"/>
  <c r="BD4763" i="1"/>
  <c r="BC4763" i="1"/>
  <c r="BA4763" i="1"/>
  <c r="BB4763" i="1" s="1"/>
  <c r="BG4762" i="1"/>
  <c r="BF4762" i="1"/>
  <c r="BE4762" i="1"/>
  <c r="BD4762" i="1"/>
  <c r="BC4762" i="1"/>
  <c r="BB4762" i="1"/>
  <c r="BA4762" i="1"/>
  <c r="BG4761" i="1"/>
  <c r="BF4761" i="1"/>
  <c r="BE4761" i="1"/>
  <c r="BD4761" i="1"/>
  <c r="BC4761" i="1"/>
  <c r="BA4761" i="1"/>
  <c r="BB4761" i="1" s="1"/>
  <c r="BG4760" i="1"/>
  <c r="BF4760" i="1"/>
  <c r="BE4760" i="1"/>
  <c r="BD4760" i="1"/>
  <c r="BC4760" i="1"/>
  <c r="BB4760" i="1"/>
  <c r="BA4760" i="1"/>
  <c r="BG4759" i="1"/>
  <c r="BF4759" i="1"/>
  <c r="BE4759" i="1"/>
  <c r="BD4759" i="1"/>
  <c r="BC4759" i="1"/>
  <c r="BB4759" i="1"/>
  <c r="BA4759" i="1"/>
  <c r="BG4758" i="1"/>
  <c r="BF4758" i="1"/>
  <c r="BE4758" i="1"/>
  <c r="BD4758" i="1"/>
  <c r="BC4758" i="1"/>
  <c r="BA4758" i="1"/>
  <c r="BB4758" i="1" s="1"/>
  <c r="BG4757" i="1"/>
  <c r="BF4757" i="1"/>
  <c r="BE4757" i="1"/>
  <c r="BD4757" i="1"/>
  <c r="BC4757" i="1"/>
  <c r="BB4757" i="1"/>
  <c r="BA4757" i="1"/>
  <c r="BG4756" i="1"/>
  <c r="BF4756" i="1"/>
  <c r="BE4756" i="1"/>
  <c r="BD4756" i="1"/>
  <c r="BC4756" i="1"/>
  <c r="BA4756" i="1"/>
  <c r="BB4756" i="1" s="1"/>
  <c r="BG4755" i="1"/>
  <c r="BF4755" i="1"/>
  <c r="BE4755" i="1"/>
  <c r="BD4755" i="1"/>
  <c r="BC4755" i="1"/>
  <c r="BA4755" i="1"/>
  <c r="BB4755" i="1" s="1"/>
  <c r="BG4754" i="1"/>
  <c r="BF4754" i="1"/>
  <c r="BE4754" i="1"/>
  <c r="BD4754" i="1"/>
  <c r="BC4754" i="1"/>
  <c r="BB4754" i="1"/>
  <c r="BA4754" i="1"/>
  <c r="BG4753" i="1"/>
  <c r="BF4753" i="1"/>
  <c r="BE4753" i="1"/>
  <c r="BD4753" i="1"/>
  <c r="BC4753" i="1"/>
  <c r="BA4753" i="1"/>
  <c r="BB4753" i="1" s="1"/>
  <c r="BG4752" i="1"/>
  <c r="BF4752" i="1"/>
  <c r="BE4752" i="1"/>
  <c r="BD4752" i="1"/>
  <c r="BC4752" i="1"/>
  <c r="BB4752" i="1"/>
  <c r="BA4752" i="1"/>
  <c r="BG4751" i="1"/>
  <c r="BF4751" i="1"/>
  <c r="BE4751" i="1"/>
  <c r="BD4751" i="1"/>
  <c r="BC4751" i="1"/>
  <c r="BA4751" i="1"/>
  <c r="BB4751" i="1" s="1"/>
  <c r="BG4750" i="1"/>
  <c r="BF4750" i="1"/>
  <c r="BE4750" i="1"/>
  <c r="BD4750" i="1"/>
  <c r="BC4750" i="1"/>
  <c r="BB4750" i="1"/>
  <c r="BA4750" i="1"/>
  <c r="BG4749" i="1"/>
  <c r="BF4749" i="1"/>
  <c r="BE4749" i="1"/>
  <c r="BD4749" i="1"/>
  <c r="BC4749" i="1"/>
  <c r="BB4749" i="1"/>
  <c r="BA4749" i="1"/>
  <c r="BG4748" i="1"/>
  <c r="BF4748" i="1"/>
  <c r="BE4748" i="1"/>
  <c r="BD4748" i="1"/>
  <c r="BC4748" i="1"/>
  <c r="BA4748" i="1"/>
  <c r="BB4748" i="1" s="1"/>
  <c r="BG4747" i="1"/>
  <c r="BF4747" i="1"/>
  <c r="BE4747" i="1"/>
  <c r="BD4747" i="1"/>
  <c r="BC4747" i="1"/>
  <c r="BB4747" i="1"/>
  <c r="BA4747" i="1"/>
  <c r="BG4746" i="1"/>
  <c r="BF4746" i="1"/>
  <c r="BE4746" i="1"/>
  <c r="BD4746" i="1"/>
  <c r="BC4746" i="1"/>
  <c r="BB4746" i="1"/>
  <c r="BA4746" i="1"/>
  <c r="BG4745" i="1"/>
  <c r="BF4745" i="1"/>
  <c r="BE4745" i="1"/>
  <c r="BD4745" i="1"/>
  <c r="BC4745" i="1"/>
  <c r="BB4745" i="1"/>
  <c r="BA4745" i="1"/>
  <c r="BG4744" i="1"/>
  <c r="BF4744" i="1"/>
  <c r="BE4744" i="1"/>
  <c r="BD4744" i="1"/>
  <c r="BC4744" i="1"/>
  <c r="BB4744" i="1"/>
  <c r="BA4744" i="1"/>
  <c r="BG4743" i="1"/>
  <c r="BF4743" i="1"/>
  <c r="BE4743" i="1"/>
  <c r="BD4743" i="1"/>
  <c r="BC4743" i="1"/>
  <c r="BA4743" i="1"/>
  <c r="BB4743" i="1" s="1"/>
  <c r="BG4742" i="1"/>
  <c r="BF4742" i="1"/>
  <c r="BE4742" i="1"/>
  <c r="BD4742" i="1"/>
  <c r="BC4742" i="1"/>
  <c r="BA4742" i="1"/>
  <c r="BB4742" i="1" s="1"/>
  <c r="BG4741" i="1"/>
  <c r="BF4741" i="1"/>
  <c r="BE4741" i="1"/>
  <c r="BD4741" i="1"/>
  <c r="BC4741" i="1"/>
  <c r="BB4741" i="1"/>
  <c r="BA4741" i="1"/>
  <c r="BG4740" i="1"/>
  <c r="BF4740" i="1"/>
  <c r="BE4740" i="1"/>
  <c r="BD4740" i="1"/>
  <c r="BC4740" i="1"/>
  <c r="BB4740" i="1"/>
  <c r="BA4740" i="1"/>
  <c r="BG4739" i="1"/>
  <c r="BF4739" i="1"/>
  <c r="BE4739" i="1"/>
  <c r="BD4739" i="1"/>
  <c r="BC4739" i="1"/>
  <c r="BA4739" i="1"/>
  <c r="BB4739" i="1" s="1"/>
  <c r="BG4738" i="1"/>
  <c r="BF4738" i="1"/>
  <c r="BE4738" i="1"/>
  <c r="BD4738" i="1"/>
  <c r="BC4738" i="1"/>
  <c r="BA4738" i="1"/>
  <c r="BB4738" i="1" s="1"/>
  <c r="BG4737" i="1"/>
  <c r="BF4737" i="1"/>
  <c r="BE4737" i="1"/>
  <c r="BD4737" i="1"/>
  <c r="BC4737" i="1"/>
  <c r="BA4737" i="1"/>
  <c r="BB4737" i="1" s="1"/>
  <c r="BG4736" i="1"/>
  <c r="BF4736" i="1"/>
  <c r="BE4736" i="1"/>
  <c r="BD4736" i="1"/>
  <c r="BC4736" i="1"/>
  <c r="BB4736" i="1"/>
  <c r="BA4736" i="1"/>
  <c r="BG4735" i="1"/>
  <c r="BF4735" i="1"/>
  <c r="BE4735" i="1"/>
  <c r="BD4735" i="1"/>
  <c r="BC4735" i="1"/>
  <c r="BA4735" i="1"/>
  <c r="BB4735" i="1" s="1"/>
  <c r="BG4734" i="1"/>
  <c r="BF4734" i="1"/>
  <c r="BE4734" i="1"/>
  <c r="BD4734" i="1"/>
  <c r="BC4734" i="1"/>
  <c r="BA4734" i="1"/>
  <c r="BB4734" i="1" s="1"/>
  <c r="BG4733" i="1"/>
  <c r="BF4733" i="1"/>
  <c r="BE4733" i="1"/>
  <c r="BD4733" i="1"/>
  <c r="BC4733" i="1"/>
  <c r="BB4733" i="1"/>
  <c r="BA4733" i="1"/>
  <c r="BG4732" i="1"/>
  <c r="BF4732" i="1"/>
  <c r="BE4732" i="1"/>
  <c r="BD4732" i="1"/>
  <c r="BC4732" i="1"/>
  <c r="BB4732" i="1"/>
  <c r="BA4732" i="1"/>
  <c r="BG4731" i="1"/>
  <c r="BF4731" i="1"/>
  <c r="BE4731" i="1"/>
  <c r="BD4731" i="1"/>
  <c r="BC4731" i="1"/>
  <c r="BA4731" i="1"/>
  <c r="BB4731" i="1" s="1"/>
  <c r="BG4730" i="1"/>
  <c r="BF4730" i="1"/>
  <c r="BE4730" i="1"/>
  <c r="BD4730" i="1"/>
  <c r="BC4730" i="1"/>
  <c r="BB4730" i="1"/>
  <c r="BA4730" i="1"/>
  <c r="BG4729" i="1"/>
  <c r="BF4729" i="1"/>
  <c r="BE4729" i="1"/>
  <c r="BD4729" i="1"/>
  <c r="BC4729" i="1"/>
  <c r="BB4729" i="1"/>
  <c r="BA4729" i="1"/>
  <c r="BG4728" i="1"/>
  <c r="BF4728" i="1"/>
  <c r="BE4728" i="1"/>
  <c r="BD4728" i="1"/>
  <c r="BC4728" i="1"/>
  <c r="BB4728" i="1"/>
  <c r="BA4728" i="1"/>
  <c r="BG4727" i="1"/>
  <c r="BF4727" i="1"/>
  <c r="BE4727" i="1"/>
  <c r="BD4727" i="1"/>
  <c r="BC4727" i="1"/>
  <c r="BA4727" i="1"/>
  <c r="BB4727" i="1" s="1"/>
  <c r="BG4726" i="1"/>
  <c r="BF4726" i="1"/>
  <c r="BE4726" i="1"/>
  <c r="BD4726" i="1"/>
  <c r="BC4726" i="1"/>
  <c r="BA4726" i="1"/>
  <c r="BB4726" i="1" s="1"/>
  <c r="BG4725" i="1"/>
  <c r="BF4725" i="1"/>
  <c r="BE4725" i="1"/>
  <c r="BD4725" i="1"/>
  <c r="BC4725" i="1"/>
  <c r="BB4725" i="1"/>
  <c r="BA4725" i="1"/>
  <c r="BG4724" i="1"/>
  <c r="BF4724" i="1"/>
  <c r="BE4724" i="1"/>
  <c r="BD4724" i="1"/>
  <c r="BC4724" i="1"/>
  <c r="BA4724" i="1"/>
  <c r="BB4724" i="1" s="1"/>
  <c r="BG4723" i="1"/>
  <c r="BF4723" i="1"/>
  <c r="BE4723" i="1"/>
  <c r="BD4723" i="1"/>
  <c r="BC4723" i="1"/>
  <c r="BA4723" i="1"/>
  <c r="BB4723" i="1" s="1"/>
  <c r="BG4722" i="1"/>
  <c r="BF4722" i="1"/>
  <c r="BE4722" i="1"/>
  <c r="BD4722" i="1"/>
  <c r="BC4722" i="1"/>
  <c r="BA4722" i="1"/>
  <c r="BB4722" i="1" s="1"/>
  <c r="BG4721" i="1"/>
  <c r="BF4721" i="1"/>
  <c r="BE4721" i="1"/>
  <c r="BD4721" i="1"/>
  <c r="BC4721" i="1"/>
  <c r="BA4721" i="1"/>
  <c r="BB4721" i="1" s="1"/>
  <c r="BG4720" i="1"/>
  <c r="BF4720" i="1"/>
  <c r="BE4720" i="1"/>
  <c r="BD4720" i="1"/>
  <c r="BC4720" i="1"/>
  <c r="BA4720" i="1"/>
  <c r="BB4720" i="1" s="1"/>
  <c r="BG4719" i="1"/>
  <c r="BF4719" i="1"/>
  <c r="BE4719" i="1"/>
  <c r="BD4719" i="1"/>
  <c r="BC4719" i="1"/>
  <c r="BA4719" i="1"/>
  <c r="BB4719" i="1" s="1"/>
  <c r="BG4718" i="1"/>
  <c r="BF4718" i="1"/>
  <c r="BE4718" i="1"/>
  <c r="BD4718" i="1"/>
  <c r="BC4718" i="1"/>
  <c r="BB4718" i="1"/>
  <c r="BA4718" i="1"/>
  <c r="BG4717" i="1"/>
  <c r="BF4717" i="1"/>
  <c r="BE4717" i="1"/>
  <c r="BD4717" i="1"/>
  <c r="BC4717" i="1"/>
  <c r="BB4717" i="1"/>
  <c r="BA4717" i="1"/>
  <c r="BG4716" i="1"/>
  <c r="BF4716" i="1"/>
  <c r="BE4716" i="1"/>
  <c r="BD4716" i="1"/>
  <c r="BC4716" i="1"/>
  <c r="BA4716" i="1"/>
  <c r="BB4716" i="1" s="1"/>
  <c r="BG4715" i="1"/>
  <c r="BF4715" i="1"/>
  <c r="BE4715" i="1"/>
  <c r="BD4715" i="1"/>
  <c r="BC4715" i="1"/>
  <c r="BA4715" i="1"/>
  <c r="BB4715" i="1" s="1"/>
  <c r="BG4714" i="1"/>
  <c r="BF4714" i="1"/>
  <c r="BE4714" i="1"/>
  <c r="BD4714" i="1"/>
  <c r="BC4714" i="1"/>
  <c r="BB4714" i="1"/>
  <c r="BA4714" i="1"/>
  <c r="BG4713" i="1"/>
  <c r="BF4713" i="1"/>
  <c r="BE4713" i="1"/>
  <c r="BD4713" i="1"/>
  <c r="BC4713" i="1"/>
  <c r="BA4713" i="1"/>
  <c r="BB4713" i="1" s="1"/>
  <c r="BG4712" i="1"/>
  <c r="BF4712" i="1"/>
  <c r="BE4712" i="1"/>
  <c r="BD4712" i="1"/>
  <c r="BC4712" i="1"/>
  <c r="BB4712" i="1"/>
  <c r="BA4712" i="1"/>
  <c r="BG4711" i="1"/>
  <c r="BF4711" i="1"/>
  <c r="BE4711" i="1"/>
  <c r="BD4711" i="1"/>
  <c r="BC4711" i="1"/>
  <c r="BA4711" i="1"/>
  <c r="BB4711" i="1" s="1"/>
  <c r="BG4710" i="1"/>
  <c r="BF4710" i="1"/>
  <c r="BE4710" i="1"/>
  <c r="BD4710" i="1"/>
  <c r="BC4710" i="1"/>
  <c r="BA4710" i="1"/>
  <c r="BB4710" i="1" s="1"/>
  <c r="BG4709" i="1"/>
  <c r="BF4709" i="1"/>
  <c r="BE4709" i="1"/>
  <c r="BD4709" i="1"/>
  <c r="BC4709" i="1"/>
  <c r="BB4709" i="1"/>
  <c r="BA4709" i="1"/>
  <c r="BG4708" i="1"/>
  <c r="BF4708" i="1"/>
  <c r="BE4708" i="1"/>
  <c r="BD4708" i="1"/>
  <c r="BC4708" i="1"/>
  <c r="BA4708" i="1"/>
  <c r="BB4708" i="1" s="1"/>
  <c r="BG4707" i="1"/>
  <c r="BF4707" i="1"/>
  <c r="BE4707" i="1"/>
  <c r="BD4707" i="1"/>
  <c r="BC4707" i="1"/>
  <c r="BA4707" i="1"/>
  <c r="BB4707" i="1" s="1"/>
  <c r="BG4706" i="1"/>
  <c r="BF4706" i="1"/>
  <c r="BE4706" i="1"/>
  <c r="BD4706" i="1"/>
  <c r="BC4706" i="1"/>
  <c r="BB4706" i="1"/>
  <c r="BA4706" i="1"/>
  <c r="BG4705" i="1"/>
  <c r="BF4705" i="1"/>
  <c r="BE4705" i="1"/>
  <c r="BD4705" i="1"/>
  <c r="BC4705" i="1"/>
  <c r="BA4705" i="1"/>
  <c r="BB4705" i="1" s="1"/>
  <c r="BG4704" i="1"/>
  <c r="BF4704" i="1"/>
  <c r="BE4704" i="1"/>
  <c r="BD4704" i="1"/>
  <c r="BC4704" i="1"/>
  <c r="BA4704" i="1"/>
  <c r="BB4704" i="1" s="1"/>
  <c r="BG4703" i="1"/>
  <c r="BF4703" i="1"/>
  <c r="BE4703" i="1"/>
  <c r="BD4703" i="1"/>
  <c r="BC4703" i="1"/>
  <c r="BA4703" i="1"/>
  <c r="BB4703" i="1" s="1"/>
  <c r="BG4702" i="1"/>
  <c r="BF4702" i="1"/>
  <c r="BE4702" i="1"/>
  <c r="BD4702" i="1"/>
  <c r="BC4702" i="1"/>
  <c r="BA4702" i="1"/>
  <c r="BB4702" i="1" s="1"/>
  <c r="BG4701" i="1"/>
  <c r="BF4701" i="1"/>
  <c r="BE4701" i="1"/>
  <c r="BD4701" i="1"/>
  <c r="BC4701" i="1"/>
  <c r="BB4701" i="1"/>
  <c r="BA4701" i="1"/>
  <c r="BG4700" i="1"/>
  <c r="BF4700" i="1"/>
  <c r="BE4700" i="1"/>
  <c r="BD4700" i="1"/>
  <c r="BC4700" i="1"/>
  <c r="BB4700" i="1"/>
  <c r="BA4700" i="1"/>
  <c r="BG4699" i="1"/>
  <c r="BF4699" i="1"/>
  <c r="BE4699" i="1"/>
  <c r="BD4699" i="1"/>
  <c r="BC4699" i="1"/>
  <c r="BA4699" i="1"/>
  <c r="BB4699" i="1" s="1"/>
  <c r="BG4698" i="1"/>
  <c r="BF4698" i="1"/>
  <c r="BE4698" i="1"/>
  <c r="BD4698" i="1"/>
  <c r="BC4698" i="1"/>
  <c r="BB4698" i="1"/>
  <c r="BA4698" i="1"/>
  <c r="BG4697" i="1"/>
  <c r="BF4697" i="1"/>
  <c r="BE4697" i="1"/>
  <c r="BD4697" i="1"/>
  <c r="BC4697" i="1"/>
  <c r="BB4697" i="1"/>
  <c r="BA4697" i="1"/>
  <c r="BG4696" i="1"/>
  <c r="BF4696" i="1"/>
  <c r="BE4696" i="1"/>
  <c r="BD4696" i="1"/>
  <c r="BC4696" i="1"/>
  <c r="BB4696" i="1"/>
  <c r="BA4696" i="1"/>
  <c r="BG4695" i="1"/>
  <c r="BF4695" i="1"/>
  <c r="BE4695" i="1"/>
  <c r="BD4695" i="1"/>
  <c r="BC4695" i="1"/>
  <c r="BA4695" i="1"/>
  <c r="BB4695" i="1" s="1"/>
  <c r="BG4694" i="1"/>
  <c r="BF4694" i="1"/>
  <c r="BE4694" i="1"/>
  <c r="BD4694" i="1"/>
  <c r="BC4694" i="1"/>
  <c r="BA4694" i="1"/>
  <c r="BB4694" i="1" s="1"/>
  <c r="BG4693" i="1"/>
  <c r="BF4693" i="1"/>
  <c r="BE4693" i="1"/>
  <c r="BD4693" i="1"/>
  <c r="BC4693" i="1"/>
  <c r="BA4693" i="1"/>
  <c r="BB4693" i="1" s="1"/>
  <c r="BG4692" i="1"/>
  <c r="BF4692" i="1"/>
  <c r="BE4692" i="1"/>
  <c r="BD4692" i="1"/>
  <c r="BC4692" i="1"/>
  <c r="BA4692" i="1"/>
  <c r="BB4692" i="1" s="1"/>
  <c r="BG4691" i="1"/>
  <c r="BF4691" i="1"/>
  <c r="BE4691" i="1"/>
  <c r="BD4691" i="1"/>
  <c r="BC4691" i="1"/>
  <c r="BA4691" i="1"/>
  <c r="BB4691" i="1" s="1"/>
  <c r="BG4690" i="1"/>
  <c r="BF4690" i="1"/>
  <c r="BE4690" i="1"/>
  <c r="BD4690" i="1"/>
  <c r="BC4690" i="1"/>
  <c r="BA4690" i="1"/>
  <c r="BB4690" i="1" s="1"/>
  <c r="BG4689" i="1"/>
  <c r="BF4689" i="1"/>
  <c r="BE4689" i="1"/>
  <c r="BD4689" i="1"/>
  <c r="BC4689" i="1"/>
  <c r="BA4689" i="1"/>
  <c r="BB4689" i="1" s="1"/>
  <c r="BG4688" i="1"/>
  <c r="BF4688" i="1"/>
  <c r="BE4688" i="1"/>
  <c r="BD4688" i="1"/>
  <c r="BC4688" i="1"/>
  <c r="BA4688" i="1"/>
  <c r="BB4688" i="1" s="1"/>
  <c r="BG4687" i="1"/>
  <c r="BF4687" i="1"/>
  <c r="BE4687" i="1"/>
  <c r="BD4687" i="1"/>
  <c r="BC4687" i="1"/>
  <c r="BA4687" i="1"/>
  <c r="BB4687" i="1" s="1"/>
  <c r="BG4686" i="1"/>
  <c r="BF4686" i="1"/>
  <c r="BE4686" i="1"/>
  <c r="BD4686" i="1"/>
  <c r="BC4686" i="1"/>
  <c r="BB4686" i="1"/>
  <c r="BA4686" i="1"/>
  <c r="BG4685" i="1"/>
  <c r="BF4685" i="1"/>
  <c r="BE4685" i="1"/>
  <c r="BD4685" i="1"/>
  <c r="BC4685" i="1"/>
  <c r="BB4685" i="1"/>
  <c r="BA4685" i="1"/>
  <c r="BG4684" i="1"/>
  <c r="BF4684" i="1"/>
  <c r="BE4684" i="1"/>
  <c r="BD4684" i="1"/>
  <c r="BC4684" i="1"/>
  <c r="BA4684" i="1"/>
  <c r="BB4684" i="1" s="1"/>
  <c r="BG4683" i="1"/>
  <c r="BF4683" i="1"/>
  <c r="BE4683" i="1"/>
  <c r="BD4683" i="1"/>
  <c r="BC4683" i="1"/>
  <c r="BB4683" i="1"/>
  <c r="BA4683" i="1"/>
  <c r="BG4682" i="1"/>
  <c r="BF4682" i="1"/>
  <c r="BE4682" i="1"/>
  <c r="BD4682" i="1"/>
  <c r="BC4682" i="1"/>
  <c r="BB4682" i="1"/>
  <c r="BA4682" i="1"/>
  <c r="BG4681" i="1"/>
  <c r="BF4681" i="1"/>
  <c r="BE4681" i="1"/>
  <c r="BD4681" i="1"/>
  <c r="BC4681" i="1"/>
  <c r="BA4681" i="1"/>
  <c r="BB4681" i="1" s="1"/>
  <c r="BG4680" i="1"/>
  <c r="BF4680" i="1"/>
  <c r="BE4680" i="1"/>
  <c r="BD4680" i="1"/>
  <c r="BC4680" i="1"/>
  <c r="BB4680" i="1"/>
  <c r="BA4680" i="1"/>
  <c r="BG4679" i="1"/>
  <c r="BF4679" i="1"/>
  <c r="BE4679" i="1"/>
  <c r="BD4679" i="1"/>
  <c r="BC4679" i="1"/>
  <c r="BB4679" i="1"/>
  <c r="BA4679" i="1"/>
  <c r="BG4678" i="1"/>
  <c r="BF4678" i="1"/>
  <c r="BE4678" i="1"/>
  <c r="BD4678" i="1"/>
  <c r="BC4678" i="1"/>
  <c r="BA4678" i="1"/>
  <c r="BB4678" i="1" s="1"/>
  <c r="BG4677" i="1"/>
  <c r="BF4677" i="1"/>
  <c r="BE4677" i="1"/>
  <c r="BD4677" i="1"/>
  <c r="BC4677" i="1"/>
  <c r="BA4677" i="1"/>
  <c r="BB4677" i="1" s="1"/>
  <c r="BG4676" i="1"/>
  <c r="BF4676" i="1"/>
  <c r="BE4676" i="1"/>
  <c r="BD4676" i="1"/>
  <c r="BC4676" i="1"/>
  <c r="BB4676" i="1"/>
  <c r="BA4676" i="1"/>
  <c r="BG4675" i="1"/>
  <c r="BF4675" i="1"/>
  <c r="BE4675" i="1"/>
  <c r="BD4675" i="1"/>
  <c r="BC4675" i="1"/>
  <c r="BA4675" i="1"/>
  <c r="BB4675" i="1" s="1"/>
  <c r="BG4674" i="1"/>
  <c r="BF4674" i="1"/>
  <c r="BE4674" i="1"/>
  <c r="BD4674" i="1"/>
  <c r="BC4674" i="1"/>
  <c r="BB4674" i="1"/>
  <c r="BA4674" i="1"/>
  <c r="BG4673" i="1"/>
  <c r="BF4673" i="1"/>
  <c r="BE4673" i="1"/>
  <c r="BD4673" i="1"/>
  <c r="BC4673" i="1"/>
  <c r="BA4673" i="1"/>
  <c r="BB4673" i="1" s="1"/>
  <c r="BG4672" i="1"/>
  <c r="BF4672" i="1"/>
  <c r="BE4672" i="1"/>
  <c r="BD4672" i="1"/>
  <c r="BC4672" i="1"/>
  <c r="BA4672" i="1"/>
  <c r="BB4672" i="1" s="1"/>
  <c r="BG4671" i="1"/>
  <c r="BF4671" i="1"/>
  <c r="BE4671" i="1"/>
  <c r="BD4671" i="1"/>
  <c r="BC4671" i="1"/>
  <c r="BA4671" i="1"/>
  <c r="BB4671" i="1" s="1"/>
  <c r="BG4670" i="1"/>
  <c r="BF4670" i="1"/>
  <c r="BE4670" i="1"/>
  <c r="BD4670" i="1"/>
  <c r="BC4670" i="1"/>
  <c r="BA4670" i="1"/>
  <c r="BB4670" i="1" s="1"/>
  <c r="BG4669" i="1"/>
  <c r="BF4669" i="1"/>
  <c r="BE4669" i="1"/>
  <c r="BD4669" i="1"/>
  <c r="BC4669" i="1"/>
  <c r="BB4669" i="1"/>
  <c r="BA4669" i="1"/>
  <c r="BG4668" i="1"/>
  <c r="BF4668" i="1"/>
  <c r="BE4668" i="1"/>
  <c r="BD4668" i="1"/>
  <c r="BC4668" i="1"/>
  <c r="BB4668" i="1"/>
  <c r="BA4668" i="1"/>
  <c r="BG4667" i="1"/>
  <c r="BF4667" i="1"/>
  <c r="BE4667" i="1"/>
  <c r="BD4667" i="1"/>
  <c r="BC4667" i="1"/>
  <c r="BA4667" i="1"/>
  <c r="BB4667" i="1" s="1"/>
  <c r="BG4666" i="1"/>
  <c r="BF4666" i="1"/>
  <c r="BE4666" i="1"/>
  <c r="BD4666" i="1"/>
  <c r="BC4666" i="1"/>
  <c r="BB4666" i="1"/>
  <c r="BA4666" i="1"/>
  <c r="BG4665" i="1"/>
  <c r="BF4665" i="1"/>
  <c r="BE4665" i="1"/>
  <c r="BD4665" i="1"/>
  <c r="BC4665" i="1"/>
  <c r="BA4665" i="1"/>
  <c r="BB4665" i="1" s="1"/>
  <c r="BG4664" i="1"/>
  <c r="BF4664" i="1"/>
  <c r="BE4664" i="1"/>
  <c r="BD4664" i="1"/>
  <c r="BC4664" i="1"/>
  <c r="BB4664" i="1"/>
  <c r="BA4664" i="1"/>
  <c r="BG4663" i="1"/>
  <c r="BF4663" i="1"/>
  <c r="BE4663" i="1"/>
  <c r="BD4663" i="1"/>
  <c r="BC4663" i="1"/>
  <c r="BA4663" i="1"/>
  <c r="BB4663" i="1" s="1"/>
  <c r="BG4662" i="1"/>
  <c r="BF4662" i="1"/>
  <c r="BE4662" i="1"/>
  <c r="BD4662" i="1"/>
  <c r="BC4662" i="1"/>
  <c r="BA4662" i="1"/>
  <c r="BB4662" i="1" s="1"/>
  <c r="BG4661" i="1"/>
  <c r="BF4661" i="1"/>
  <c r="BE4661" i="1"/>
  <c r="BD4661" i="1"/>
  <c r="BC4661" i="1"/>
  <c r="BB4661" i="1"/>
  <c r="BA4661" i="1"/>
  <c r="BG4660" i="1"/>
  <c r="BF4660" i="1"/>
  <c r="BE4660" i="1"/>
  <c r="BD4660" i="1"/>
  <c r="BC4660" i="1"/>
  <c r="BA4660" i="1"/>
  <c r="BB4660" i="1" s="1"/>
  <c r="BG4659" i="1"/>
  <c r="BF4659" i="1"/>
  <c r="BE4659" i="1"/>
  <c r="BD4659" i="1"/>
  <c r="BC4659" i="1"/>
  <c r="BA4659" i="1"/>
  <c r="BB4659" i="1" s="1"/>
  <c r="BG4658" i="1"/>
  <c r="BF4658" i="1"/>
  <c r="BE4658" i="1"/>
  <c r="BD4658" i="1"/>
  <c r="BC4658" i="1"/>
  <c r="BB4658" i="1"/>
  <c r="BA4658" i="1"/>
  <c r="BG4657" i="1"/>
  <c r="BF4657" i="1"/>
  <c r="BE4657" i="1"/>
  <c r="BD4657" i="1"/>
  <c r="BC4657" i="1"/>
  <c r="BA4657" i="1"/>
  <c r="BB4657" i="1" s="1"/>
  <c r="BG4656" i="1"/>
  <c r="BF4656" i="1"/>
  <c r="BE4656" i="1"/>
  <c r="BD4656" i="1"/>
  <c r="BC4656" i="1"/>
  <c r="BA4656" i="1"/>
  <c r="BB4656" i="1" s="1"/>
  <c r="BG4655" i="1"/>
  <c r="BF4655" i="1"/>
  <c r="BE4655" i="1"/>
  <c r="BD4655" i="1"/>
  <c r="BC4655" i="1"/>
  <c r="BA4655" i="1"/>
  <c r="BB4655" i="1" s="1"/>
  <c r="BG4654" i="1"/>
  <c r="BF4654" i="1"/>
  <c r="BE4654" i="1"/>
  <c r="BD4654" i="1"/>
  <c r="BC4654" i="1"/>
  <c r="BB4654" i="1"/>
  <c r="BA4654" i="1"/>
  <c r="BG4653" i="1"/>
  <c r="BF4653" i="1"/>
  <c r="BE4653" i="1"/>
  <c r="BD4653" i="1"/>
  <c r="BC4653" i="1"/>
  <c r="BB4653" i="1"/>
  <c r="BA4653" i="1"/>
  <c r="BG4652" i="1"/>
  <c r="BF4652" i="1"/>
  <c r="BE4652" i="1"/>
  <c r="BD4652" i="1"/>
  <c r="BC4652" i="1"/>
  <c r="BB4652" i="1"/>
  <c r="BA4652" i="1"/>
  <c r="BG4651" i="1"/>
  <c r="BF4651" i="1"/>
  <c r="BE4651" i="1"/>
  <c r="BD4651" i="1"/>
  <c r="BC4651" i="1"/>
  <c r="BA4651" i="1"/>
  <c r="BB4651" i="1" s="1"/>
  <c r="BG4650" i="1"/>
  <c r="BF4650" i="1"/>
  <c r="BE4650" i="1"/>
  <c r="BD4650" i="1"/>
  <c r="BC4650" i="1"/>
  <c r="BB4650" i="1"/>
  <c r="BA4650" i="1"/>
  <c r="BG4649" i="1"/>
  <c r="BF4649" i="1"/>
  <c r="BE4649" i="1"/>
  <c r="BD4649" i="1"/>
  <c r="BC4649" i="1"/>
  <c r="BA4649" i="1"/>
  <c r="BB4649" i="1" s="1"/>
  <c r="BG4648" i="1"/>
  <c r="BF4648" i="1"/>
  <c r="BE4648" i="1"/>
  <c r="BD4648" i="1"/>
  <c r="BC4648" i="1"/>
  <c r="BB4648" i="1"/>
  <c r="BA4648" i="1"/>
  <c r="BG4647" i="1"/>
  <c r="BF4647" i="1"/>
  <c r="BE4647" i="1"/>
  <c r="BD4647" i="1"/>
  <c r="BC4647" i="1"/>
  <c r="BA4647" i="1"/>
  <c r="BB4647" i="1" s="1"/>
  <c r="BG4646" i="1"/>
  <c r="BF4646" i="1"/>
  <c r="BE4646" i="1"/>
  <c r="BD4646" i="1"/>
  <c r="BC4646" i="1"/>
  <c r="BA4646" i="1"/>
  <c r="BB4646" i="1" s="1"/>
  <c r="BG4645" i="1"/>
  <c r="BF4645" i="1"/>
  <c r="BE4645" i="1"/>
  <c r="BD4645" i="1"/>
  <c r="BC4645" i="1"/>
  <c r="BB4645" i="1"/>
  <c r="BA4645" i="1"/>
  <c r="BG4644" i="1"/>
  <c r="BF4644" i="1"/>
  <c r="BE4644" i="1"/>
  <c r="BD4644" i="1"/>
  <c r="BC4644" i="1"/>
  <c r="BB4644" i="1"/>
  <c r="BA4644" i="1"/>
  <c r="BG4643" i="1"/>
  <c r="BF4643" i="1"/>
  <c r="BE4643" i="1"/>
  <c r="BD4643" i="1"/>
  <c r="BC4643" i="1"/>
  <c r="BA4643" i="1"/>
  <c r="BB4643" i="1" s="1"/>
  <c r="BG4642" i="1"/>
  <c r="BF4642" i="1"/>
  <c r="BE4642" i="1"/>
  <c r="BD4642" i="1"/>
  <c r="BC4642" i="1"/>
  <c r="BB4642" i="1"/>
  <c r="BA4642" i="1"/>
  <c r="BG4641" i="1"/>
  <c r="BF4641" i="1"/>
  <c r="BE4641" i="1"/>
  <c r="BD4641" i="1"/>
  <c r="BC4641" i="1"/>
  <c r="BA4641" i="1"/>
  <c r="BB4641" i="1" s="1"/>
  <c r="BG4640" i="1"/>
  <c r="BF4640" i="1"/>
  <c r="BE4640" i="1"/>
  <c r="BD4640" i="1"/>
  <c r="BC4640" i="1"/>
  <c r="BB4640" i="1"/>
  <c r="BA4640" i="1"/>
  <c r="BG4639" i="1"/>
  <c r="BF4639" i="1"/>
  <c r="BE4639" i="1"/>
  <c r="BD4639" i="1"/>
  <c r="BC4639" i="1"/>
  <c r="BA4639" i="1"/>
  <c r="BB4639" i="1" s="1"/>
  <c r="BG4638" i="1"/>
  <c r="BF4638" i="1"/>
  <c r="BE4638" i="1"/>
  <c r="BD4638" i="1"/>
  <c r="BC4638" i="1"/>
  <c r="BA4638" i="1"/>
  <c r="BB4638" i="1" s="1"/>
  <c r="BG4637" i="1"/>
  <c r="BF4637" i="1"/>
  <c r="BE4637" i="1"/>
  <c r="BD4637" i="1"/>
  <c r="BC4637" i="1"/>
  <c r="BB4637" i="1"/>
  <c r="BA4637" i="1"/>
  <c r="BG4636" i="1"/>
  <c r="BF4636" i="1"/>
  <c r="BE4636" i="1"/>
  <c r="BD4636" i="1"/>
  <c r="BC4636" i="1"/>
  <c r="BB4636" i="1"/>
  <c r="BA4636" i="1"/>
  <c r="BG4635" i="1"/>
  <c r="BF4635" i="1"/>
  <c r="BE4635" i="1"/>
  <c r="BD4635" i="1"/>
  <c r="BC4635" i="1"/>
  <c r="BA4635" i="1"/>
  <c r="BB4635" i="1" s="1"/>
  <c r="BG4634" i="1"/>
  <c r="BF4634" i="1"/>
  <c r="BE4634" i="1"/>
  <c r="BD4634" i="1"/>
  <c r="BC4634" i="1"/>
  <c r="BB4634" i="1"/>
  <c r="BA4634" i="1"/>
  <c r="BG4633" i="1"/>
  <c r="BF4633" i="1"/>
  <c r="BE4633" i="1"/>
  <c r="BD4633" i="1"/>
  <c r="BC4633" i="1"/>
  <c r="BB4633" i="1"/>
  <c r="BA4633" i="1"/>
  <c r="BG4632" i="1"/>
  <c r="BF4632" i="1"/>
  <c r="BE4632" i="1"/>
  <c r="BD4632" i="1"/>
  <c r="BC4632" i="1"/>
  <c r="BB4632" i="1"/>
  <c r="BA4632" i="1"/>
  <c r="BG4631" i="1"/>
  <c r="BF4631" i="1"/>
  <c r="BE4631" i="1"/>
  <c r="BD4631" i="1"/>
  <c r="BC4631" i="1"/>
  <c r="BA4631" i="1"/>
  <c r="BB4631" i="1" s="1"/>
  <c r="BG4630" i="1"/>
  <c r="BF4630" i="1"/>
  <c r="BE4630" i="1"/>
  <c r="BD4630" i="1"/>
  <c r="BC4630" i="1"/>
  <c r="BA4630" i="1"/>
  <c r="BB4630" i="1" s="1"/>
  <c r="BG4629" i="1"/>
  <c r="BF4629" i="1"/>
  <c r="BE4629" i="1"/>
  <c r="BD4629" i="1"/>
  <c r="BC4629" i="1"/>
  <c r="BB4629" i="1"/>
  <c r="BA4629" i="1"/>
  <c r="BG4628" i="1"/>
  <c r="BF4628" i="1"/>
  <c r="BE4628" i="1"/>
  <c r="BD4628" i="1"/>
  <c r="BC4628" i="1"/>
  <c r="BA4628" i="1"/>
  <c r="BB4628" i="1" s="1"/>
  <c r="BG4627" i="1"/>
  <c r="BF4627" i="1"/>
  <c r="BE4627" i="1"/>
  <c r="BD4627" i="1"/>
  <c r="BC4627" i="1"/>
  <c r="BA4627" i="1"/>
  <c r="BB4627" i="1" s="1"/>
  <c r="BG4626" i="1"/>
  <c r="BF4626" i="1"/>
  <c r="BE4626" i="1"/>
  <c r="BD4626" i="1"/>
  <c r="BC4626" i="1"/>
  <c r="BA4626" i="1"/>
  <c r="BB4626" i="1" s="1"/>
  <c r="BG4625" i="1"/>
  <c r="BF4625" i="1"/>
  <c r="BE4625" i="1"/>
  <c r="BD4625" i="1"/>
  <c r="BC4625" i="1"/>
  <c r="BA4625" i="1"/>
  <c r="BB4625" i="1" s="1"/>
  <c r="BG4624" i="1"/>
  <c r="BF4624" i="1"/>
  <c r="BE4624" i="1"/>
  <c r="BD4624" i="1"/>
  <c r="BC4624" i="1"/>
  <c r="BA4624" i="1"/>
  <c r="BB4624" i="1" s="1"/>
  <c r="BG4623" i="1"/>
  <c r="BF4623" i="1"/>
  <c r="BE4623" i="1"/>
  <c r="BD4623" i="1"/>
  <c r="BC4623" i="1"/>
  <c r="BA4623" i="1"/>
  <c r="BB4623" i="1" s="1"/>
  <c r="BG4622" i="1"/>
  <c r="BF4622" i="1"/>
  <c r="BE4622" i="1"/>
  <c r="BD4622" i="1"/>
  <c r="BC4622" i="1"/>
  <c r="BB4622" i="1"/>
  <c r="BA4622" i="1"/>
  <c r="BG4621" i="1"/>
  <c r="BF4621" i="1"/>
  <c r="BE4621" i="1"/>
  <c r="BD4621" i="1"/>
  <c r="BC4621" i="1"/>
  <c r="BB4621" i="1"/>
  <c r="BA4621" i="1"/>
  <c r="BG4620" i="1"/>
  <c r="BF4620" i="1"/>
  <c r="BE4620" i="1"/>
  <c r="BD4620" i="1"/>
  <c r="BC4620" i="1"/>
  <c r="BA4620" i="1"/>
  <c r="BB4620" i="1" s="1"/>
  <c r="BG4619" i="1"/>
  <c r="BF4619" i="1"/>
  <c r="BE4619" i="1"/>
  <c r="BD4619" i="1"/>
  <c r="BC4619" i="1"/>
  <c r="BB4619" i="1"/>
  <c r="BA4619" i="1"/>
  <c r="BG4618" i="1"/>
  <c r="BF4618" i="1"/>
  <c r="BE4618" i="1"/>
  <c r="BD4618" i="1"/>
  <c r="BC4618" i="1"/>
  <c r="BB4618" i="1"/>
  <c r="BA4618" i="1"/>
  <c r="BG4617" i="1"/>
  <c r="BF4617" i="1"/>
  <c r="BE4617" i="1"/>
  <c r="BD4617" i="1"/>
  <c r="BC4617" i="1"/>
  <c r="BA4617" i="1"/>
  <c r="BB4617" i="1" s="1"/>
  <c r="BG4616" i="1"/>
  <c r="BF4616" i="1"/>
  <c r="BE4616" i="1"/>
  <c r="BD4616" i="1"/>
  <c r="BC4616" i="1"/>
  <c r="BB4616" i="1"/>
  <c r="BA4616" i="1"/>
  <c r="BG4615" i="1"/>
  <c r="BF4615" i="1"/>
  <c r="BE4615" i="1"/>
  <c r="BD4615" i="1"/>
  <c r="BC4615" i="1"/>
  <c r="BA4615" i="1"/>
  <c r="BB4615" i="1" s="1"/>
  <c r="BG4614" i="1"/>
  <c r="BF4614" i="1"/>
  <c r="BE4614" i="1"/>
  <c r="BD4614" i="1"/>
  <c r="BC4614" i="1"/>
  <c r="BA4614" i="1"/>
  <c r="BB4614" i="1" s="1"/>
  <c r="BG4613" i="1"/>
  <c r="BF4613" i="1"/>
  <c r="BE4613" i="1"/>
  <c r="BD4613" i="1"/>
  <c r="BC4613" i="1"/>
  <c r="BA4613" i="1"/>
  <c r="BB4613" i="1" s="1"/>
  <c r="BG4612" i="1"/>
  <c r="BF4612" i="1"/>
  <c r="BE4612" i="1"/>
  <c r="BD4612" i="1"/>
  <c r="BC4612" i="1"/>
  <c r="BA4612" i="1"/>
  <c r="BB4612" i="1" s="1"/>
  <c r="BG4611" i="1"/>
  <c r="BF4611" i="1"/>
  <c r="BE4611" i="1"/>
  <c r="BD4611" i="1"/>
  <c r="BC4611" i="1"/>
  <c r="BA4611" i="1"/>
  <c r="BB4611" i="1" s="1"/>
  <c r="BG4610" i="1"/>
  <c r="BF4610" i="1"/>
  <c r="BE4610" i="1"/>
  <c r="BD4610" i="1"/>
  <c r="BC4610" i="1"/>
  <c r="BA4610" i="1"/>
  <c r="BB4610" i="1" s="1"/>
  <c r="BG4609" i="1"/>
  <c r="BF4609" i="1"/>
  <c r="BE4609" i="1"/>
  <c r="BD4609" i="1"/>
  <c r="BC4609" i="1"/>
  <c r="BA4609" i="1"/>
  <c r="BB4609" i="1" s="1"/>
  <c r="BG4608" i="1"/>
  <c r="BF4608" i="1"/>
  <c r="BE4608" i="1"/>
  <c r="BD4608" i="1"/>
  <c r="BC4608" i="1"/>
  <c r="BA4608" i="1"/>
  <c r="BB4608" i="1" s="1"/>
  <c r="BG4607" i="1"/>
  <c r="BF4607" i="1"/>
  <c r="BE4607" i="1"/>
  <c r="BD4607" i="1"/>
  <c r="BC4607" i="1"/>
  <c r="BA4607" i="1"/>
  <c r="BB4607" i="1" s="1"/>
  <c r="BG4606" i="1"/>
  <c r="BF4606" i="1"/>
  <c r="BE4606" i="1"/>
  <c r="BD4606" i="1"/>
  <c r="BC4606" i="1"/>
  <c r="BA4606" i="1"/>
  <c r="BB4606" i="1" s="1"/>
  <c r="BG4605" i="1"/>
  <c r="BF4605" i="1"/>
  <c r="BE4605" i="1"/>
  <c r="BD4605" i="1"/>
  <c r="BC4605" i="1"/>
  <c r="BB4605" i="1"/>
  <c r="BA4605" i="1"/>
  <c r="BG4604" i="1"/>
  <c r="BF4604" i="1"/>
  <c r="BE4604" i="1"/>
  <c r="BD4604" i="1"/>
  <c r="BC4604" i="1"/>
  <c r="BB4604" i="1"/>
  <c r="BA4604" i="1"/>
  <c r="BG4603" i="1"/>
  <c r="BF4603" i="1"/>
  <c r="BE4603" i="1"/>
  <c r="BD4603" i="1"/>
  <c r="BC4603" i="1"/>
  <c r="BA4603" i="1"/>
  <c r="BB4603" i="1" s="1"/>
  <c r="BG4602" i="1"/>
  <c r="BF4602" i="1"/>
  <c r="BE4602" i="1"/>
  <c r="BD4602" i="1"/>
  <c r="BC4602" i="1"/>
  <c r="BB4602" i="1"/>
  <c r="BA4602" i="1"/>
  <c r="BG4601" i="1"/>
  <c r="BF4601" i="1"/>
  <c r="BE4601" i="1"/>
  <c r="BD4601" i="1"/>
  <c r="BC4601" i="1"/>
  <c r="BA4601" i="1"/>
  <c r="BB4601" i="1" s="1"/>
  <c r="BG4600" i="1"/>
  <c r="BF4600" i="1"/>
  <c r="BE4600" i="1"/>
  <c r="BD4600" i="1"/>
  <c r="BC4600" i="1"/>
  <c r="BB4600" i="1"/>
  <c r="BA4600" i="1"/>
  <c r="BG4599" i="1"/>
  <c r="BF4599" i="1"/>
  <c r="BE4599" i="1"/>
  <c r="BD4599" i="1"/>
  <c r="BC4599" i="1"/>
  <c r="BB4599" i="1"/>
  <c r="BA4599" i="1"/>
  <c r="BG4598" i="1"/>
  <c r="BF4598" i="1"/>
  <c r="BE4598" i="1"/>
  <c r="BD4598" i="1"/>
  <c r="BC4598" i="1"/>
  <c r="BA4598" i="1"/>
  <c r="BB4598" i="1" s="1"/>
  <c r="BG4597" i="1"/>
  <c r="BF4597" i="1"/>
  <c r="BE4597" i="1"/>
  <c r="BD4597" i="1"/>
  <c r="BC4597" i="1"/>
  <c r="BB4597" i="1"/>
  <c r="BA4597" i="1"/>
  <c r="BG4596" i="1"/>
  <c r="BF4596" i="1"/>
  <c r="BE4596" i="1"/>
  <c r="BD4596" i="1"/>
  <c r="BC4596" i="1"/>
  <c r="BA4596" i="1"/>
  <c r="BB4596" i="1" s="1"/>
  <c r="BG4595" i="1"/>
  <c r="BF4595" i="1"/>
  <c r="BE4595" i="1"/>
  <c r="BD4595" i="1"/>
  <c r="BC4595" i="1"/>
  <c r="BA4595" i="1"/>
  <c r="BB4595" i="1" s="1"/>
  <c r="BG4594" i="1"/>
  <c r="BF4594" i="1"/>
  <c r="BE4594" i="1"/>
  <c r="BD4594" i="1"/>
  <c r="BC4594" i="1"/>
  <c r="BA4594" i="1"/>
  <c r="BB4594" i="1" s="1"/>
  <c r="BG4593" i="1"/>
  <c r="BF4593" i="1"/>
  <c r="BE4593" i="1"/>
  <c r="BD4593" i="1"/>
  <c r="BC4593" i="1"/>
  <c r="BA4593" i="1"/>
  <c r="BB4593" i="1" s="1"/>
  <c r="BG4592" i="1"/>
  <c r="BF4592" i="1"/>
  <c r="BE4592" i="1"/>
  <c r="BD4592" i="1"/>
  <c r="BC4592" i="1"/>
  <c r="BA4592" i="1"/>
  <c r="BB4592" i="1" s="1"/>
  <c r="BG4591" i="1"/>
  <c r="BF4591" i="1"/>
  <c r="BE4591" i="1"/>
  <c r="BD4591" i="1"/>
  <c r="BC4591" i="1"/>
  <c r="BA4591" i="1"/>
  <c r="BB4591" i="1" s="1"/>
  <c r="BG4590" i="1"/>
  <c r="BF4590" i="1"/>
  <c r="BE4590" i="1"/>
  <c r="BD4590" i="1"/>
  <c r="BC4590" i="1"/>
  <c r="BB4590" i="1"/>
  <c r="BA4590" i="1"/>
  <c r="BG4589" i="1"/>
  <c r="BF4589" i="1"/>
  <c r="BE4589" i="1"/>
  <c r="BD4589" i="1"/>
  <c r="BC4589" i="1"/>
  <c r="BB4589" i="1"/>
  <c r="BA4589" i="1"/>
  <c r="BG4588" i="1"/>
  <c r="BF4588" i="1"/>
  <c r="BE4588" i="1"/>
  <c r="BD4588" i="1"/>
  <c r="BC4588" i="1"/>
  <c r="BA4588" i="1"/>
  <c r="BB4588" i="1" s="1"/>
  <c r="BG4587" i="1"/>
  <c r="BF4587" i="1"/>
  <c r="BE4587" i="1"/>
  <c r="BD4587" i="1"/>
  <c r="BC4587" i="1"/>
  <c r="BA4587" i="1"/>
  <c r="BB4587" i="1" s="1"/>
  <c r="BG4586" i="1"/>
  <c r="BF4586" i="1"/>
  <c r="BE4586" i="1"/>
  <c r="BD4586" i="1"/>
  <c r="BC4586" i="1"/>
  <c r="BB4586" i="1"/>
  <c r="BA4586" i="1"/>
  <c r="BG4585" i="1"/>
  <c r="BF4585" i="1"/>
  <c r="BE4585" i="1"/>
  <c r="BD4585" i="1"/>
  <c r="BC4585" i="1"/>
  <c r="BA4585" i="1"/>
  <c r="BB4585" i="1" s="1"/>
  <c r="BG4584" i="1"/>
  <c r="BF4584" i="1"/>
  <c r="BE4584" i="1"/>
  <c r="BD4584" i="1"/>
  <c r="BC4584" i="1"/>
  <c r="BB4584" i="1"/>
  <c r="BA4584" i="1"/>
  <c r="BG4583" i="1"/>
  <c r="BF4583" i="1"/>
  <c r="BE4583" i="1"/>
  <c r="BD4583" i="1"/>
  <c r="BC4583" i="1"/>
  <c r="BA4583" i="1"/>
  <c r="BB4583" i="1" s="1"/>
  <c r="BG4582" i="1"/>
  <c r="BF4582" i="1"/>
  <c r="BE4582" i="1"/>
  <c r="BD4582" i="1"/>
  <c r="BC4582" i="1"/>
  <c r="BA4582" i="1"/>
  <c r="BB4582" i="1" s="1"/>
  <c r="BG4581" i="1"/>
  <c r="BF4581" i="1"/>
  <c r="BE4581" i="1"/>
  <c r="BD4581" i="1"/>
  <c r="BC4581" i="1"/>
  <c r="BA4581" i="1"/>
  <c r="BB4581" i="1" s="1"/>
  <c r="BG4580" i="1"/>
  <c r="BF4580" i="1"/>
  <c r="BE4580" i="1"/>
  <c r="BD4580" i="1"/>
  <c r="BC4580" i="1"/>
  <c r="BB4580" i="1"/>
  <c r="BA4580" i="1"/>
  <c r="BG4579" i="1"/>
  <c r="BF4579" i="1"/>
  <c r="BE4579" i="1"/>
  <c r="BD4579" i="1"/>
  <c r="BC4579" i="1"/>
  <c r="BA4579" i="1"/>
  <c r="BB4579" i="1" s="1"/>
  <c r="BG4578" i="1"/>
  <c r="BF4578" i="1"/>
  <c r="BE4578" i="1"/>
  <c r="BD4578" i="1"/>
  <c r="BC4578" i="1"/>
  <c r="BB4578" i="1"/>
  <c r="BA4578" i="1"/>
  <c r="BG4577" i="1"/>
  <c r="BF4577" i="1"/>
  <c r="BE4577" i="1"/>
  <c r="BD4577" i="1"/>
  <c r="BC4577" i="1"/>
  <c r="BA4577" i="1"/>
  <c r="BB4577" i="1" s="1"/>
  <c r="BG4576" i="1"/>
  <c r="BF4576" i="1"/>
  <c r="BE4576" i="1"/>
  <c r="BD4576" i="1"/>
  <c r="BC4576" i="1"/>
  <c r="BA4576" i="1"/>
  <c r="BB4576" i="1" s="1"/>
  <c r="BG4575" i="1"/>
  <c r="BF4575" i="1"/>
  <c r="BE4575" i="1"/>
  <c r="BD4575" i="1"/>
  <c r="BC4575" i="1"/>
  <c r="BA4575" i="1"/>
  <c r="BB4575" i="1" s="1"/>
  <c r="BG4574" i="1"/>
  <c r="BF4574" i="1"/>
  <c r="BE4574" i="1"/>
  <c r="BD4574" i="1"/>
  <c r="BC4574" i="1"/>
  <c r="BA4574" i="1"/>
  <c r="BB4574" i="1" s="1"/>
  <c r="BG4573" i="1"/>
  <c r="BF4573" i="1"/>
  <c r="BE4573" i="1"/>
  <c r="BD4573" i="1"/>
  <c r="BC4573" i="1"/>
  <c r="BB4573" i="1"/>
  <c r="BA4573" i="1"/>
  <c r="BG4572" i="1"/>
  <c r="BF4572" i="1"/>
  <c r="BE4572" i="1"/>
  <c r="BD4572" i="1"/>
  <c r="BC4572" i="1"/>
  <c r="BA4572" i="1"/>
  <c r="BB4572" i="1" s="1"/>
  <c r="BG4571" i="1"/>
  <c r="BF4571" i="1"/>
  <c r="BE4571" i="1"/>
  <c r="BD4571" i="1"/>
  <c r="BC4571" i="1"/>
  <c r="BA4571" i="1"/>
  <c r="BB4571" i="1" s="1"/>
  <c r="BG4570" i="1"/>
  <c r="BF4570" i="1"/>
  <c r="BE4570" i="1"/>
  <c r="BD4570" i="1"/>
  <c r="BC4570" i="1"/>
  <c r="BB4570" i="1"/>
  <c r="BA4570" i="1"/>
  <c r="BG4569" i="1"/>
  <c r="BF4569" i="1"/>
  <c r="BE4569" i="1"/>
  <c r="BD4569" i="1"/>
  <c r="BC4569" i="1"/>
  <c r="BA4569" i="1"/>
  <c r="BB4569" i="1" s="1"/>
  <c r="BG4568" i="1"/>
  <c r="BF4568" i="1"/>
  <c r="BE4568" i="1"/>
  <c r="BD4568" i="1"/>
  <c r="BC4568" i="1"/>
  <c r="BB4568" i="1"/>
  <c r="BA4568" i="1"/>
  <c r="BG4567" i="1"/>
  <c r="BF4567" i="1"/>
  <c r="BE4567" i="1"/>
  <c r="BD4567" i="1"/>
  <c r="BC4567" i="1"/>
  <c r="BA4567" i="1"/>
  <c r="BB4567" i="1" s="1"/>
  <c r="BG4566" i="1"/>
  <c r="BF4566" i="1"/>
  <c r="BE4566" i="1"/>
  <c r="BD4566" i="1"/>
  <c r="BC4566" i="1"/>
  <c r="BA4566" i="1"/>
  <c r="BB4566" i="1" s="1"/>
  <c r="BG4565" i="1"/>
  <c r="BF4565" i="1"/>
  <c r="BE4565" i="1"/>
  <c r="BD4565" i="1"/>
  <c r="BC4565" i="1"/>
  <c r="BA4565" i="1"/>
  <c r="BB4565" i="1" s="1"/>
  <c r="BG4564" i="1"/>
  <c r="BF4564" i="1"/>
  <c r="BE4564" i="1"/>
  <c r="BD4564" i="1"/>
  <c r="BC4564" i="1"/>
  <c r="BA4564" i="1"/>
  <c r="BB4564" i="1" s="1"/>
  <c r="BG4563" i="1"/>
  <c r="BF4563" i="1"/>
  <c r="BE4563" i="1"/>
  <c r="BD4563" i="1"/>
  <c r="BC4563" i="1"/>
  <c r="BA4563" i="1"/>
  <c r="BB4563" i="1" s="1"/>
  <c r="BG4562" i="1"/>
  <c r="BF4562" i="1"/>
  <c r="BE4562" i="1"/>
  <c r="BD4562" i="1"/>
  <c r="BC4562" i="1"/>
  <c r="BA4562" i="1"/>
  <c r="BB4562" i="1" s="1"/>
  <c r="BG4561" i="1"/>
  <c r="BF4561" i="1"/>
  <c r="BE4561" i="1"/>
  <c r="BD4561" i="1"/>
  <c r="BC4561" i="1"/>
  <c r="BA4561" i="1"/>
  <c r="BB4561" i="1" s="1"/>
  <c r="BG4560" i="1"/>
  <c r="BF4560" i="1"/>
  <c r="BE4560" i="1"/>
  <c r="BD4560" i="1"/>
  <c r="BC4560" i="1"/>
  <c r="BA4560" i="1"/>
  <c r="BB4560" i="1" s="1"/>
  <c r="BG4559" i="1"/>
  <c r="BF4559" i="1"/>
  <c r="BE4559" i="1"/>
  <c r="BD4559" i="1"/>
  <c r="BC4559" i="1"/>
  <c r="BA4559" i="1"/>
  <c r="BB4559" i="1" s="1"/>
  <c r="BG4558" i="1"/>
  <c r="BF4558" i="1"/>
  <c r="BE4558" i="1"/>
  <c r="BD4558" i="1"/>
  <c r="BC4558" i="1"/>
  <c r="BA4558" i="1"/>
  <c r="BB4558" i="1" s="1"/>
  <c r="BG4557" i="1"/>
  <c r="BF4557" i="1"/>
  <c r="BE4557" i="1"/>
  <c r="BD4557" i="1"/>
  <c r="BC4557" i="1"/>
  <c r="BB4557" i="1"/>
  <c r="BA4557" i="1"/>
  <c r="BG4556" i="1"/>
  <c r="BF4556" i="1"/>
  <c r="BE4556" i="1"/>
  <c r="BD4556" i="1"/>
  <c r="BC4556" i="1"/>
  <c r="BB4556" i="1"/>
  <c r="BA4556" i="1"/>
  <c r="BG4555" i="1"/>
  <c r="BF4555" i="1"/>
  <c r="BE4555" i="1"/>
  <c r="BD4555" i="1"/>
  <c r="BC4555" i="1"/>
  <c r="BB4555" i="1"/>
  <c r="BA4555" i="1"/>
  <c r="BG4554" i="1"/>
  <c r="BF4554" i="1"/>
  <c r="BE4554" i="1"/>
  <c r="BD4554" i="1"/>
  <c r="BC4554" i="1"/>
  <c r="BB4554" i="1"/>
  <c r="BA4554" i="1"/>
  <c r="BG4553" i="1"/>
  <c r="BF4553" i="1"/>
  <c r="BE4553" i="1"/>
  <c r="BD4553" i="1"/>
  <c r="BC4553" i="1"/>
  <c r="BA4553" i="1"/>
  <c r="BB4553" i="1" s="1"/>
  <c r="BG4552" i="1"/>
  <c r="BF4552" i="1"/>
  <c r="BE4552" i="1"/>
  <c r="BD4552" i="1"/>
  <c r="BC4552" i="1"/>
  <c r="BB4552" i="1"/>
  <c r="BA4552" i="1"/>
  <c r="BG4551" i="1"/>
  <c r="BF4551" i="1"/>
  <c r="BE4551" i="1"/>
  <c r="BD4551" i="1"/>
  <c r="BC4551" i="1"/>
  <c r="BA4551" i="1"/>
  <c r="BB4551" i="1" s="1"/>
  <c r="BG4550" i="1"/>
  <c r="BF4550" i="1"/>
  <c r="BE4550" i="1"/>
  <c r="BD4550" i="1"/>
  <c r="BC4550" i="1"/>
  <c r="BA4550" i="1"/>
  <c r="BB4550" i="1" s="1"/>
  <c r="BG4549" i="1"/>
  <c r="BF4549" i="1"/>
  <c r="BE4549" i="1"/>
  <c r="BD4549" i="1"/>
  <c r="BC4549" i="1"/>
  <c r="BB4549" i="1"/>
  <c r="BA4549" i="1"/>
  <c r="BG4548" i="1"/>
  <c r="BF4548" i="1"/>
  <c r="BE4548" i="1"/>
  <c r="BD4548" i="1"/>
  <c r="BC4548" i="1"/>
  <c r="BB4548" i="1"/>
  <c r="BA4548" i="1"/>
  <c r="BG4547" i="1"/>
  <c r="BF4547" i="1"/>
  <c r="BE4547" i="1"/>
  <c r="BD4547" i="1"/>
  <c r="BC4547" i="1"/>
  <c r="BA4547" i="1"/>
  <c r="BB4547" i="1" s="1"/>
  <c r="BG4546" i="1"/>
  <c r="BF4546" i="1"/>
  <c r="BE4546" i="1"/>
  <c r="BD4546" i="1"/>
  <c r="BC4546" i="1"/>
  <c r="BB4546" i="1"/>
  <c r="BA4546" i="1"/>
  <c r="BG4545" i="1"/>
  <c r="BF4545" i="1"/>
  <c r="BE4545" i="1"/>
  <c r="BD4545" i="1"/>
  <c r="BC4545" i="1"/>
  <c r="BA4545" i="1"/>
  <c r="BB4545" i="1" s="1"/>
  <c r="BG4544" i="1"/>
  <c r="BF4544" i="1"/>
  <c r="BE4544" i="1"/>
  <c r="BD4544" i="1"/>
  <c r="BC4544" i="1"/>
  <c r="BB4544" i="1"/>
  <c r="BA4544" i="1"/>
  <c r="BG4543" i="1"/>
  <c r="BF4543" i="1"/>
  <c r="BE4543" i="1"/>
  <c r="BD4543" i="1"/>
  <c r="BC4543" i="1"/>
  <c r="BA4543" i="1"/>
  <c r="BB4543" i="1" s="1"/>
  <c r="BG4542" i="1"/>
  <c r="BF4542" i="1"/>
  <c r="BE4542" i="1"/>
  <c r="BD4542" i="1"/>
  <c r="BC4542" i="1"/>
  <c r="BA4542" i="1"/>
  <c r="BB4542" i="1" s="1"/>
  <c r="BG4541" i="1"/>
  <c r="BF4541" i="1"/>
  <c r="BE4541" i="1"/>
  <c r="BD4541" i="1"/>
  <c r="BC4541" i="1"/>
  <c r="BB4541" i="1"/>
  <c r="BA4541" i="1"/>
  <c r="BG4540" i="1"/>
  <c r="BF4540" i="1"/>
  <c r="BE4540" i="1"/>
  <c r="BD4540" i="1"/>
  <c r="BC4540" i="1"/>
  <c r="BB4540" i="1"/>
  <c r="BA4540" i="1"/>
  <c r="BG4539" i="1"/>
  <c r="BF4539" i="1"/>
  <c r="BE4539" i="1"/>
  <c r="BD4539" i="1"/>
  <c r="BC4539" i="1"/>
  <c r="BA4539" i="1"/>
  <c r="BB4539" i="1" s="1"/>
  <c r="BG4538" i="1"/>
  <c r="BF4538" i="1"/>
  <c r="BE4538" i="1"/>
  <c r="BD4538" i="1"/>
  <c r="BC4538" i="1"/>
  <c r="BB4538" i="1"/>
  <c r="BA4538" i="1"/>
  <c r="BG4537" i="1"/>
  <c r="BF4537" i="1"/>
  <c r="BE4537" i="1"/>
  <c r="BD4537" i="1"/>
  <c r="BC4537" i="1"/>
  <c r="BB4537" i="1"/>
  <c r="BA4537" i="1"/>
  <c r="BG4536" i="1"/>
  <c r="BF4536" i="1"/>
  <c r="BE4536" i="1"/>
  <c r="BD4536" i="1"/>
  <c r="BC4536" i="1"/>
  <c r="BB4536" i="1"/>
  <c r="BA4536" i="1"/>
  <c r="BG4535" i="1"/>
  <c r="BF4535" i="1"/>
  <c r="BE4535" i="1"/>
  <c r="BD4535" i="1"/>
  <c r="BC4535" i="1"/>
  <c r="BA4535" i="1"/>
  <c r="BB4535" i="1" s="1"/>
  <c r="BG4534" i="1"/>
  <c r="BF4534" i="1"/>
  <c r="BE4534" i="1"/>
  <c r="BD4534" i="1"/>
  <c r="BC4534" i="1"/>
  <c r="BA4534" i="1"/>
  <c r="BB4534" i="1" s="1"/>
  <c r="BG4533" i="1"/>
  <c r="BF4533" i="1"/>
  <c r="BE4533" i="1"/>
  <c r="BD4533" i="1"/>
  <c r="BC4533" i="1"/>
  <c r="BB4533" i="1"/>
  <c r="BA4533" i="1"/>
  <c r="BG4532" i="1"/>
  <c r="BF4532" i="1"/>
  <c r="BE4532" i="1"/>
  <c r="BD4532" i="1"/>
  <c r="BC4532" i="1"/>
  <c r="BA4532" i="1"/>
  <c r="BB4532" i="1" s="1"/>
  <c r="BG4531" i="1"/>
  <c r="BF4531" i="1"/>
  <c r="BE4531" i="1"/>
  <c r="BD4531" i="1"/>
  <c r="BC4531" i="1"/>
  <c r="BA4531" i="1"/>
  <c r="BB4531" i="1" s="1"/>
  <c r="BG4530" i="1"/>
  <c r="BF4530" i="1"/>
  <c r="BE4530" i="1"/>
  <c r="BD4530" i="1"/>
  <c r="BC4530" i="1"/>
  <c r="BB4530" i="1"/>
  <c r="BA4530" i="1"/>
  <c r="BG4529" i="1"/>
  <c r="BF4529" i="1"/>
  <c r="BE4529" i="1"/>
  <c r="BD4529" i="1"/>
  <c r="BC4529" i="1"/>
  <c r="BA4529" i="1"/>
  <c r="BB4529" i="1" s="1"/>
  <c r="BG4528" i="1"/>
  <c r="BF4528" i="1"/>
  <c r="BE4528" i="1"/>
  <c r="BD4528" i="1"/>
  <c r="BC4528" i="1"/>
  <c r="BA4528" i="1"/>
  <c r="BB4528" i="1" s="1"/>
  <c r="BG4527" i="1"/>
  <c r="BF4527" i="1"/>
  <c r="BE4527" i="1"/>
  <c r="BD4527" i="1"/>
  <c r="BC4527" i="1"/>
  <c r="BA4527" i="1"/>
  <c r="BB4527" i="1" s="1"/>
  <c r="BG4526" i="1"/>
  <c r="BF4526" i="1"/>
  <c r="BE4526" i="1"/>
  <c r="BD4526" i="1"/>
  <c r="BC4526" i="1"/>
  <c r="BB4526" i="1"/>
  <c r="BA4526" i="1"/>
  <c r="BG4525" i="1"/>
  <c r="BF4525" i="1"/>
  <c r="BE4525" i="1"/>
  <c r="BD4525" i="1"/>
  <c r="BC4525" i="1"/>
  <c r="BB4525" i="1"/>
  <c r="BA4525" i="1"/>
  <c r="BG4524" i="1"/>
  <c r="BF4524" i="1"/>
  <c r="BE4524" i="1"/>
  <c r="BD4524" i="1"/>
  <c r="BC4524" i="1"/>
  <c r="BB4524" i="1"/>
  <c r="BA4524" i="1"/>
  <c r="BG4523" i="1"/>
  <c r="BF4523" i="1"/>
  <c r="BE4523" i="1"/>
  <c r="BD4523" i="1"/>
  <c r="BC4523" i="1"/>
  <c r="BA4523" i="1"/>
  <c r="BB4523" i="1" s="1"/>
  <c r="BG4522" i="1"/>
  <c r="BF4522" i="1"/>
  <c r="BE4522" i="1"/>
  <c r="BD4522" i="1"/>
  <c r="BC4522" i="1"/>
  <c r="BB4522" i="1"/>
  <c r="BA4522" i="1"/>
  <c r="BG4521" i="1"/>
  <c r="BF4521" i="1"/>
  <c r="BE4521" i="1"/>
  <c r="BD4521" i="1"/>
  <c r="BC4521" i="1"/>
  <c r="BA4521" i="1"/>
  <c r="BB4521" i="1" s="1"/>
  <c r="BG4520" i="1"/>
  <c r="BF4520" i="1"/>
  <c r="BE4520" i="1"/>
  <c r="BD4520" i="1"/>
  <c r="BC4520" i="1"/>
  <c r="BB4520" i="1"/>
  <c r="BA4520" i="1"/>
  <c r="BG4519" i="1"/>
  <c r="BF4519" i="1"/>
  <c r="BE4519" i="1"/>
  <c r="BD4519" i="1"/>
  <c r="BC4519" i="1"/>
  <c r="BA4519" i="1"/>
  <c r="BB4519" i="1" s="1"/>
  <c r="BG4518" i="1"/>
  <c r="BF4518" i="1"/>
  <c r="BE4518" i="1"/>
  <c r="BD4518" i="1"/>
  <c r="BC4518" i="1"/>
  <c r="BA4518" i="1"/>
  <c r="BB4518" i="1" s="1"/>
  <c r="BG4517" i="1"/>
  <c r="BF4517" i="1"/>
  <c r="BE4517" i="1"/>
  <c r="BD4517" i="1"/>
  <c r="BC4517" i="1"/>
  <c r="BA4517" i="1"/>
  <c r="BB4517" i="1" s="1"/>
  <c r="BG4516" i="1"/>
  <c r="BF4516" i="1"/>
  <c r="BE4516" i="1"/>
  <c r="BD4516" i="1"/>
  <c r="BC4516" i="1"/>
  <c r="BA4516" i="1"/>
  <c r="BB4516" i="1" s="1"/>
  <c r="BG4515" i="1"/>
  <c r="BF4515" i="1"/>
  <c r="BE4515" i="1"/>
  <c r="BD4515" i="1"/>
  <c r="BC4515" i="1"/>
  <c r="BA4515" i="1"/>
  <c r="BB4515" i="1" s="1"/>
  <c r="BG4514" i="1"/>
  <c r="BF4514" i="1"/>
  <c r="BE4514" i="1"/>
  <c r="BD4514" i="1"/>
  <c r="BC4514" i="1"/>
  <c r="BB4514" i="1"/>
  <c r="BA4514" i="1"/>
  <c r="BG4513" i="1"/>
  <c r="BF4513" i="1"/>
  <c r="BE4513" i="1"/>
  <c r="BD4513" i="1"/>
  <c r="BC4513" i="1"/>
  <c r="BA4513" i="1"/>
  <c r="BB4513" i="1" s="1"/>
  <c r="BG4512" i="1"/>
  <c r="BF4512" i="1"/>
  <c r="BE4512" i="1"/>
  <c r="BD4512" i="1"/>
  <c r="BC4512" i="1"/>
  <c r="BA4512" i="1"/>
  <c r="BB4512" i="1" s="1"/>
  <c r="BG4511" i="1"/>
  <c r="BF4511" i="1"/>
  <c r="BE4511" i="1"/>
  <c r="BD4511" i="1"/>
  <c r="BC4511" i="1"/>
  <c r="BA4511" i="1"/>
  <c r="BB4511" i="1" s="1"/>
  <c r="BG4510" i="1"/>
  <c r="BF4510" i="1"/>
  <c r="BE4510" i="1"/>
  <c r="BD4510" i="1"/>
  <c r="BC4510" i="1"/>
  <c r="BA4510" i="1"/>
  <c r="BB4510" i="1" s="1"/>
  <c r="BG4509" i="1"/>
  <c r="BF4509" i="1"/>
  <c r="BE4509" i="1"/>
  <c r="BD4509" i="1"/>
  <c r="BC4509" i="1"/>
  <c r="BB4509" i="1"/>
  <c r="BA4509" i="1"/>
  <c r="BG4508" i="1"/>
  <c r="BF4508" i="1"/>
  <c r="BE4508" i="1"/>
  <c r="BD4508" i="1"/>
  <c r="BC4508" i="1"/>
  <c r="BB4508" i="1"/>
  <c r="BA4508" i="1"/>
  <c r="BG4507" i="1"/>
  <c r="BF4507" i="1"/>
  <c r="BE4507" i="1"/>
  <c r="BD4507" i="1"/>
  <c r="BC4507" i="1"/>
  <c r="BA4507" i="1"/>
  <c r="BB4507" i="1" s="1"/>
  <c r="BG4506" i="1"/>
  <c r="BF4506" i="1"/>
  <c r="BE4506" i="1"/>
  <c r="BD4506" i="1"/>
  <c r="BC4506" i="1"/>
  <c r="BB4506" i="1"/>
  <c r="BA4506" i="1"/>
  <c r="BG4505" i="1"/>
  <c r="BF4505" i="1"/>
  <c r="BE4505" i="1"/>
  <c r="BD4505" i="1"/>
  <c r="BC4505" i="1"/>
  <c r="BA4505" i="1"/>
  <c r="BB4505" i="1" s="1"/>
  <c r="BG4504" i="1"/>
  <c r="BF4504" i="1"/>
  <c r="BE4504" i="1"/>
  <c r="BD4504" i="1"/>
  <c r="BC4504" i="1"/>
  <c r="BB4504" i="1"/>
  <c r="BA4504" i="1"/>
  <c r="BG4503" i="1"/>
  <c r="BF4503" i="1"/>
  <c r="BE4503" i="1"/>
  <c r="BD4503" i="1"/>
  <c r="BC4503" i="1"/>
  <c r="BA4503" i="1"/>
  <c r="BB4503" i="1" s="1"/>
  <c r="BG4502" i="1"/>
  <c r="BF4502" i="1"/>
  <c r="BE4502" i="1"/>
  <c r="BD4502" i="1"/>
  <c r="BC4502" i="1"/>
  <c r="BA4502" i="1"/>
  <c r="BB4502" i="1" s="1"/>
  <c r="BG4501" i="1"/>
  <c r="BF4501" i="1"/>
  <c r="BE4501" i="1"/>
  <c r="BD4501" i="1"/>
  <c r="BC4501" i="1"/>
  <c r="BB4501" i="1"/>
  <c r="BA4501" i="1"/>
  <c r="BG4500" i="1"/>
  <c r="BF4500" i="1"/>
  <c r="BE4500" i="1"/>
  <c r="BD4500" i="1"/>
  <c r="BC4500" i="1"/>
  <c r="BA4500" i="1"/>
  <c r="BB4500" i="1" s="1"/>
  <c r="BG4499" i="1"/>
  <c r="BF4499" i="1"/>
  <c r="BE4499" i="1"/>
  <c r="BD4499" i="1"/>
  <c r="BC4499" i="1"/>
  <c r="BA4499" i="1"/>
  <c r="BB4499" i="1" s="1"/>
  <c r="BG4498" i="1"/>
  <c r="BF4498" i="1"/>
  <c r="BE4498" i="1"/>
  <c r="BD4498" i="1"/>
  <c r="BC4498" i="1"/>
  <c r="BA4498" i="1"/>
  <c r="BB4498" i="1" s="1"/>
  <c r="BG4497" i="1"/>
  <c r="BF4497" i="1"/>
  <c r="BE4497" i="1"/>
  <c r="BD4497" i="1"/>
  <c r="BC4497" i="1"/>
  <c r="BA4497" i="1"/>
  <c r="BB4497" i="1" s="1"/>
  <c r="BG4496" i="1"/>
  <c r="BF4496" i="1"/>
  <c r="BE4496" i="1"/>
  <c r="BD4496" i="1"/>
  <c r="BC4496" i="1"/>
  <c r="BB4496" i="1"/>
  <c r="BA4496" i="1"/>
  <c r="BG4495" i="1"/>
  <c r="BF4495" i="1"/>
  <c r="BE4495" i="1"/>
  <c r="BD4495" i="1"/>
  <c r="BC4495" i="1"/>
  <c r="BA4495" i="1"/>
  <c r="BB4495" i="1" s="1"/>
  <c r="BG4494" i="1"/>
  <c r="BF4494" i="1"/>
  <c r="BE4494" i="1"/>
  <c r="BD4494" i="1"/>
  <c r="BC4494" i="1"/>
  <c r="BA4494" i="1"/>
  <c r="BB4494" i="1" s="1"/>
  <c r="BG4493" i="1"/>
  <c r="BF4493" i="1"/>
  <c r="BE4493" i="1"/>
  <c r="BD4493" i="1"/>
  <c r="BC4493" i="1"/>
  <c r="BB4493" i="1"/>
  <c r="BA4493" i="1"/>
  <c r="BG4492" i="1"/>
  <c r="BF4492" i="1"/>
  <c r="BE4492" i="1"/>
  <c r="BD4492" i="1"/>
  <c r="BC4492" i="1"/>
  <c r="BB4492" i="1"/>
  <c r="BA4492" i="1"/>
  <c r="BG4491" i="1"/>
  <c r="BF4491" i="1"/>
  <c r="BE4491" i="1"/>
  <c r="BD4491" i="1"/>
  <c r="BC4491" i="1"/>
  <c r="BA4491" i="1"/>
  <c r="BB4491" i="1" s="1"/>
  <c r="BG4490" i="1"/>
  <c r="BF4490" i="1"/>
  <c r="BE4490" i="1"/>
  <c r="BD4490" i="1"/>
  <c r="BC4490" i="1"/>
  <c r="BB4490" i="1"/>
  <c r="BA4490" i="1"/>
  <c r="BG4489" i="1"/>
  <c r="BF4489" i="1"/>
  <c r="BE4489" i="1"/>
  <c r="BD4489" i="1"/>
  <c r="BC4489" i="1"/>
  <c r="BB4489" i="1"/>
  <c r="BA4489" i="1"/>
  <c r="BG4488" i="1"/>
  <c r="BF4488" i="1"/>
  <c r="BE4488" i="1"/>
  <c r="BD4488" i="1"/>
  <c r="BC4488" i="1"/>
  <c r="BB4488" i="1"/>
  <c r="BA4488" i="1"/>
  <c r="BG4487" i="1"/>
  <c r="BF4487" i="1"/>
  <c r="BE4487" i="1"/>
  <c r="BD4487" i="1"/>
  <c r="BC4487" i="1"/>
  <c r="BA4487" i="1"/>
  <c r="BB4487" i="1" s="1"/>
  <c r="BG4486" i="1"/>
  <c r="BF4486" i="1"/>
  <c r="BE4486" i="1"/>
  <c r="BD4486" i="1"/>
  <c r="BC4486" i="1"/>
  <c r="BA4486" i="1"/>
  <c r="BB4486" i="1" s="1"/>
  <c r="BG4485" i="1"/>
  <c r="BF4485" i="1"/>
  <c r="BE4485" i="1"/>
  <c r="BD4485" i="1"/>
  <c r="BC4485" i="1"/>
  <c r="BA4485" i="1"/>
  <c r="BB4485" i="1" s="1"/>
  <c r="BG4484" i="1"/>
  <c r="BF4484" i="1"/>
  <c r="BE4484" i="1"/>
  <c r="BD4484" i="1"/>
  <c r="BC4484" i="1"/>
  <c r="BA4484" i="1"/>
  <c r="BB4484" i="1" s="1"/>
  <c r="BG4483" i="1"/>
  <c r="BF4483" i="1"/>
  <c r="BE4483" i="1"/>
  <c r="BD4483" i="1"/>
  <c r="BC4483" i="1"/>
  <c r="BA4483" i="1"/>
  <c r="BB4483" i="1" s="1"/>
  <c r="BG4482" i="1"/>
  <c r="BF4482" i="1"/>
  <c r="BE4482" i="1"/>
  <c r="BD4482" i="1"/>
  <c r="BC4482" i="1"/>
  <c r="BB4482" i="1"/>
  <c r="BA4482" i="1"/>
  <c r="BG4481" i="1"/>
  <c r="BF4481" i="1"/>
  <c r="BE4481" i="1"/>
  <c r="BD4481" i="1"/>
  <c r="BC4481" i="1"/>
  <c r="BA4481" i="1"/>
  <c r="BB4481" i="1" s="1"/>
  <c r="BG4480" i="1"/>
  <c r="BF4480" i="1"/>
  <c r="BE4480" i="1"/>
  <c r="BD4480" i="1"/>
  <c r="BC4480" i="1"/>
  <c r="BA4480" i="1"/>
  <c r="BB4480" i="1" s="1"/>
  <c r="BG4479" i="1"/>
  <c r="BF4479" i="1"/>
  <c r="BE4479" i="1"/>
  <c r="BD4479" i="1"/>
  <c r="BC4479" i="1"/>
  <c r="BA4479" i="1"/>
  <c r="BB4479" i="1" s="1"/>
  <c r="BG4478" i="1"/>
  <c r="BF4478" i="1"/>
  <c r="BE4478" i="1"/>
  <c r="BD4478" i="1"/>
  <c r="BC4478" i="1"/>
  <c r="BB4478" i="1"/>
  <c r="BA4478" i="1"/>
  <c r="BG4477" i="1"/>
  <c r="BF4477" i="1"/>
  <c r="BE4477" i="1"/>
  <c r="BD4477" i="1"/>
  <c r="BC4477" i="1"/>
  <c r="BB4477" i="1"/>
  <c r="BA4477" i="1"/>
  <c r="BG4476" i="1"/>
  <c r="BF4476" i="1"/>
  <c r="BE4476" i="1"/>
  <c r="BD4476" i="1"/>
  <c r="BC4476" i="1"/>
  <c r="BB4476" i="1"/>
  <c r="BA4476" i="1"/>
  <c r="BG4475" i="1"/>
  <c r="BF4475" i="1"/>
  <c r="BE4475" i="1"/>
  <c r="BD4475" i="1"/>
  <c r="BC4475" i="1"/>
  <c r="BA4475" i="1"/>
  <c r="BB4475" i="1" s="1"/>
  <c r="BG4474" i="1"/>
  <c r="BF4474" i="1"/>
  <c r="BE4474" i="1"/>
  <c r="BD4474" i="1"/>
  <c r="BC4474" i="1"/>
  <c r="BB4474" i="1"/>
  <c r="BA4474" i="1"/>
  <c r="BG4473" i="1"/>
  <c r="BF4473" i="1"/>
  <c r="BE4473" i="1"/>
  <c r="BD4473" i="1"/>
  <c r="BC4473" i="1"/>
  <c r="BA4473" i="1"/>
  <c r="BB4473" i="1" s="1"/>
  <c r="BG4472" i="1"/>
  <c r="BF4472" i="1"/>
  <c r="BE4472" i="1"/>
  <c r="BD4472" i="1"/>
  <c r="BC4472" i="1"/>
  <c r="BB4472" i="1"/>
  <c r="BA4472" i="1"/>
  <c r="BG4471" i="1"/>
  <c r="BF4471" i="1"/>
  <c r="BE4471" i="1"/>
  <c r="BD4471" i="1"/>
  <c r="BC4471" i="1"/>
  <c r="BB4471" i="1"/>
  <c r="BA4471" i="1"/>
  <c r="BG4470" i="1"/>
  <c r="BF4470" i="1"/>
  <c r="BE4470" i="1"/>
  <c r="BD4470" i="1"/>
  <c r="BC4470" i="1"/>
  <c r="BA4470" i="1"/>
  <c r="BB4470" i="1" s="1"/>
  <c r="BG4469" i="1"/>
  <c r="BF4469" i="1"/>
  <c r="BE4469" i="1"/>
  <c r="BD4469" i="1"/>
  <c r="BC4469" i="1"/>
  <c r="BB4469" i="1"/>
  <c r="BA4469" i="1"/>
  <c r="BG4468" i="1"/>
  <c r="BF4468" i="1"/>
  <c r="BE4468" i="1"/>
  <c r="BD4468" i="1"/>
  <c r="BC4468" i="1"/>
  <c r="BA4468" i="1"/>
  <c r="BB4468" i="1" s="1"/>
  <c r="BG4467" i="1"/>
  <c r="BF4467" i="1"/>
  <c r="BE4467" i="1"/>
  <c r="BD4467" i="1"/>
  <c r="BC4467" i="1"/>
  <c r="BA4467" i="1"/>
  <c r="BB4467" i="1" s="1"/>
  <c r="BG4466" i="1"/>
  <c r="BF4466" i="1"/>
  <c r="BE4466" i="1"/>
  <c r="BD4466" i="1"/>
  <c r="BC4466" i="1"/>
  <c r="BA4466" i="1"/>
  <c r="BB4466" i="1" s="1"/>
  <c r="BG4465" i="1"/>
  <c r="BF4465" i="1"/>
  <c r="BE4465" i="1"/>
  <c r="BD4465" i="1"/>
  <c r="BC4465" i="1"/>
  <c r="BA4465" i="1"/>
  <c r="BB4465" i="1" s="1"/>
  <c r="BG4464" i="1"/>
  <c r="BF4464" i="1"/>
  <c r="BE4464" i="1"/>
  <c r="BD4464" i="1"/>
  <c r="BC4464" i="1"/>
  <c r="BA4464" i="1"/>
  <c r="BB4464" i="1" s="1"/>
  <c r="BG4463" i="1"/>
  <c r="BF4463" i="1"/>
  <c r="BE4463" i="1"/>
  <c r="BD4463" i="1"/>
  <c r="BC4463" i="1"/>
  <c r="BA4463" i="1"/>
  <c r="BB4463" i="1" s="1"/>
  <c r="BG4462" i="1"/>
  <c r="BF4462" i="1"/>
  <c r="BE4462" i="1"/>
  <c r="BD4462" i="1"/>
  <c r="BC4462" i="1"/>
  <c r="BB4462" i="1"/>
  <c r="BA4462" i="1"/>
  <c r="BG4461" i="1"/>
  <c r="BF4461" i="1"/>
  <c r="BE4461" i="1"/>
  <c r="BD4461" i="1"/>
  <c r="BC4461" i="1"/>
  <c r="BB4461" i="1"/>
  <c r="BA4461" i="1"/>
  <c r="BG4460" i="1"/>
  <c r="BF4460" i="1"/>
  <c r="BE4460" i="1"/>
  <c r="BD4460" i="1"/>
  <c r="BC4460" i="1"/>
  <c r="BA4460" i="1"/>
  <c r="BB4460" i="1" s="1"/>
  <c r="BG4459" i="1"/>
  <c r="BF4459" i="1"/>
  <c r="BE4459" i="1"/>
  <c r="BD4459" i="1"/>
  <c r="BC4459" i="1"/>
  <c r="BB4459" i="1"/>
  <c r="BA4459" i="1"/>
  <c r="BG4458" i="1"/>
  <c r="BF4458" i="1"/>
  <c r="BE4458" i="1"/>
  <c r="BD4458" i="1"/>
  <c r="BC4458" i="1"/>
  <c r="BB4458" i="1"/>
  <c r="BA4458" i="1"/>
  <c r="BG4457" i="1"/>
  <c r="BF4457" i="1"/>
  <c r="BE4457" i="1"/>
  <c r="BD4457" i="1"/>
  <c r="BC4457" i="1"/>
  <c r="BA4457" i="1"/>
  <c r="BB4457" i="1" s="1"/>
  <c r="BG4456" i="1"/>
  <c r="BF4456" i="1"/>
  <c r="BE4456" i="1"/>
  <c r="BD4456" i="1"/>
  <c r="BC4456" i="1"/>
  <c r="BB4456" i="1"/>
  <c r="BA4456" i="1"/>
  <c r="BG4455" i="1"/>
  <c r="BF4455" i="1"/>
  <c r="BE4455" i="1"/>
  <c r="BD4455" i="1"/>
  <c r="BC4455" i="1"/>
  <c r="BA4455" i="1"/>
  <c r="BB4455" i="1" s="1"/>
  <c r="BG4454" i="1"/>
  <c r="BF4454" i="1"/>
  <c r="BE4454" i="1"/>
  <c r="BD4454" i="1"/>
  <c r="BC4454" i="1"/>
  <c r="BA4454" i="1"/>
  <c r="BB4454" i="1" s="1"/>
  <c r="BG4453" i="1"/>
  <c r="BF4453" i="1"/>
  <c r="BE4453" i="1"/>
  <c r="BD4453" i="1"/>
  <c r="BC4453" i="1"/>
  <c r="BB4453" i="1"/>
  <c r="BA4453" i="1"/>
  <c r="BG4452" i="1"/>
  <c r="BF4452" i="1"/>
  <c r="BE4452" i="1"/>
  <c r="BD4452" i="1"/>
  <c r="BC4452" i="1"/>
  <c r="BB4452" i="1"/>
  <c r="BA4452" i="1"/>
  <c r="BG4451" i="1"/>
  <c r="BF4451" i="1"/>
  <c r="BE4451" i="1"/>
  <c r="BD4451" i="1"/>
  <c r="BC4451" i="1"/>
  <c r="BA4451" i="1"/>
  <c r="BB4451" i="1" s="1"/>
  <c r="BG4450" i="1"/>
  <c r="BF4450" i="1"/>
  <c r="BE4450" i="1"/>
  <c r="BD4450" i="1"/>
  <c r="BC4450" i="1"/>
  <c r="BB4450" i="1"/>
  <c r="BA4450" i="1"/>
  <c r="BG4449" i="1"/>
  <c r="BF4449" i="1"/>
  <c r="BE4449" i="1"/>
  <c r="BD4449" i="1"/>
  <c r="BC4449" i="1"/>
  <c r="BA4449" i="1"/>
  <c r="BB4449" i="1" s="1"/>
  <c r="BG4448" i="1"/>
  <c r="BF4448" i="1"/>
  <c r="BE4448" i="1"/>
  <c r="BD4448" i="1"/>
  <c r="BC4448" i="1"/>
  <c r="BB4448" i="1"/>
  <c r="BA4448" i="1"/>
  <c r="BG4447" i="1"/>
  <c r="BF4447" i="1"/>
  <c r="BE4447" i="1"/>
  <c r="BD4447" i="1"/>
  <c r="BC4447" i="1"/>
  <c r="BA4447" i="1"/>
  <c r="BB4447" i="1" s="1"/>
  <c r="BG4446" i="1"/>
  <c r="BF4446" i="1"/>
  <c r="BE4446" i="1"/>
  <c r="BD4446" i="1"/>
  <c r="BC4446" i="1"/>
  <c r="BB4446" i="1"/>
  <c r="BA4446" i="1"/>
  <c r="BG4445" i="1"/>
  <c r="BF4445" i="1"/>
  <c r="BE4445" i="1"/>
  <c r="BD4445" i="1"/>
  <c r="BC4445" i="1"/>
  <c r="BB4445" i="1"/>
  <c r="BA4445" i="1"/>
  <c r="BG4444" i="1"/>
  <c r="BF4444" i="1"/>
  <c r="BE4444" i="1"/>
  <c r="BD4444" i="1"/>
  <c r="BC4444" i="1"/>
  <c r="BA4444" i="1"/>
  <c r="BB4444" i="1" s="1"/>
  <c r="BG4443" i="1"/>
  <c r="BF4443" i="1"/>
  <c r="BE4443" i="1"/>
  <c r="BD4443" i="1"/>
  <c r="BC4443" i="1"/>
  <c r="BA4443" i="1"/>
  <c r="BB4443" i="1" s="1"/>
  <c r="BG4442" i="1"/>
  <c r="BF4442" i="1"/>
  <c r="BE4442" i="1"/>
  <c r="BD4442" i="1"/>
  <c r="BC4442" i="1"/>
  <c r="BB4442" i="1"/>
  <c r="BA4442" i="1"/>
  <c r="BG4441" i="1"/>
  <c r="BF4441" i="1"/>
  <c r="BE4441" i="1"/>
  <c r="BD4441" i="1"/>
  <c r="BC4441" i="1"/>
  <c r="BB4441" i="1"/>
  <c r="BA4441" i="1"/>
  <c r="BG4440" i="1"/>
  <c r="BF4440" i="1"/>
  <c r="BE4440" i="1"/>
  <c r="BD4440" i="1"/>
  <c r="BC4440" i="1"/>
  <c r="BB4440" i="1"/>
  <c r="BA4440" i="1"/>
  <c r="BG4439" i="1"/>
  <c r="BF4439" i="1"/>
  <c r="BE4439" i="1"/>
  <c r="BD4439" i="1"/>
  <c r="BC4439" i="1"/>
  <c r="BB4439" i="1"/>
  <c r="BA4439" i="1"/>
  <c r="BG4438" i="1"/>
  <c r="BF4438" i="1"/>
  <c r="BE4438" i="1"/>
  <c r="BD4438" i="1"/>
  <c r="BC4438" i="1"/>
  <c r="BA4438" i="1"/>
  <c r="BB4438" i="1" s="1"/>
  <c r="BG4437" i="1"/>
  <c r="BF4437" i="1"/>
  <c r="BE4437" i="1"/>
  <c r="BD4437" i="1"/>
  <c r="BC4437" i="1"/>
  <c r="BB4437" i="1"/>
  <c r="BA4437" i="1"/>
  <c r="BG4436" i="1"/>
  <c r="BF4436" i="1"/>
  <c r="BE4436" i="1"/>
  <c r="BD4436" i="1"/>
  <c r="BC4436" i="1"/>
  <c r="BA4436" i="1"/>
  <c r="BB4436" i="1" s="1"/>
  <c r="BG4435" i="1"/>
  <c r="BF4435" i="1"/>
  <c r="BE4435" i="1"/>
  <c r="BD4435" i="1"/>
  <c r="BC4435" i="1"/>
  <c r="BA4435" i="1"/>
  <c r="BB4435" i="1" s="1"/>
  <c r="BG4434" i="1"/>
  <c r="BF4434" i="1"/>
  <c r="BE4434" i="1"/>
  <c r="BD4434" i="1"/>
  <c r="BC4434" i="1"/>
  <c r="BB4434" i="1"/>
  <c r="BA4434" i="1"/>
  <c r="BG4433" i="1"/>
  <c r="BF4433" i="1"/>
  <c r="BE4433" i="1"/>
  <c r="BD4433" i="1"/>
  <c r="BC4433" i="1"/>
  <c r="BA4433" i="1"/>
  <c r="BB4433" i="1" s="1"/>
  <c r="BG4432" i="1"/>
  <c r="BF4432" i="1"/>
  <c r="BE4432" i="1"/>
  <c r="BD4432" i="1"/>
  <c r="BC4432" i="1"/>
  <c r="BB4432" i="1"/>
  <c r="BA4432" i="1"/>
  <c r="BG4431" i="1"/>
  <c r="BF4431" i="1"/>
  <c r="BE4431" i="1"/>
  <c r="BD4431" i="1"/>
  <c r="BC4431" i="1"/>
  <c r="BA4431" i="1"/>
  <c r="BB4431" i="1" s="1"/>
  <c r="BG4430" i="1"/>
  <c r="BF4430" i="1"/>
  <c r="BE4430" i="1"/>
  <c r="BD4430" i="1"/>
  <c r="BC4430" i="1"/>
  <c r="BA4430" i="1"/>
  <c r="BB4430" i="1" s="1"/>
  <c r="BG4429" i="1"/>
  <c r="BF4429" i="1"/>
  <c r="BE4429" i="1"/>
  <c r="BD4429" i="1"/>
  <c r="BC4429" i="1"/>
  <c r="BB4429" i="1"/>
  <c r="BA4429" i="1"/>
  <c r="BG4428" i="1"/>
  <c r="BF4428" i="1"/>
  <c r="BE4428" i="1"/>
  <c r="BD4428" i="1"/>
  <c r="BC4428" i="1"/>
  <c r="BA4428" i="1"/>
  <c r="BB4428" i="1" s="1"/>
  <c r="BG4427" i="1"/>
  <c r="BF4427" i="1"/>
  <c r="BE4427" i="1"/>
  <c r="BD4427" i="1"/>
  <c r="BC4427" i="1"/>
  <c r="BA4427" i="1"/>
  <c r="BB4427" i="1" s="1"/>
  <c r="BG4426" i="1"/>
  <c r="BF4426" i="1"/>
  <c r="BE4426" i="1"/>
  <c r="BD4426" i="1"/>
  <c r="BC4426" i="1"/>
  <c r="BB4426" i="1"/>
  <c r="BA4426" i="1"/>
  <c r="BG4425" i="1"/>
  <c r="BF4425" i="1"/>
  <c r="BE4425" i="1"/>
  <c r="BD4425" i="1"/>
  <c r="BC4425" i="1"/>
  <c r="BB4425" i="1"/>
  <c r="BA4425" i="1"/>
  <c r="BG4424" i="1"/>
  <c r="BF4424" i="1"/>
  <c r="BE4424" i="1"/>
  <c r="BD4424" i="1"/>
  <c r="BC4424" i="1"/>
  <c r="BB4424" i="1"/>
  <c r="BA4424" i="1"/>
  <c r="BG4423" i="1"/>
  <c r="BF4423" i="1"/>
  <c r="BE4423" i="1"/>
  <c r="BD4423" i="1"/>
  <c r="BC4423" i="1"/>
  <c r="BA4423" i="1"/>
  <c r="BB4423" i="1" s="1"/>
  <c r="BG4422" i="1"/>
  <c r="BF4422" i="1"/>
  <c r="BE4422" i="1"/>
  <c r="BD4422" i="1"/>
  <c r="BC4422" i="1"/>
  <c r="BA4422" i="1"/>
  <c r="BB4422" i="1" s="1"/>
  <c r="BG4421" i="1"/>
  <c r="BF4421" i="1"/>
  <c r="BE4421" i="1"/>
  <c r="BD4421" i="1"/>
  <c r="BC4421" i="1"/>
  <c r="BA4421" i="1"/>
  <c r="BB4421" i="1" s="1"/>
  <c r="BG4420" i="1"/>
  <c r="BF4420" i="1"/>
  <c r="BE4420" i="1"/>
  <c r="BD4420" i="1"/>
  <c r="BC4420" i="1"/>
  <c r="BB4420" i="1"/>
  <c r="BA4420" i="1"/>
  <c r="BG4419" i="1"/>
  <c r="BF4419" i="1"/>
  <c r="BE4419" i="1"/>
  <c r="BD4419" i="1"/>
  <c r="BC4419" i="1"/>
  <c r="BA4419" i="1"/>
  <c r="BB4419" i="1" s="1"/>
  <c r="BG4418" i="1"/>
  <c r="BF4418" i="1"/>
  <c r="BE4418" i="1"/>
  <c r="BD4418" i="1"/>
  <c r="BC4418" i="1"/>
  <c r="BA4418" i="1"/>
  <c r="BB4418" i="1" s="1"/>
  <c r="BG4417" i="1"/>
  <c r="BF4417" i="1"/>
  <c r="BE4417" i="1"/>
  <c r="BD4417" i="1"/>
  <c r="BC4417" i="1"/>
  <c r="BA4417" i="1"/>
  <c r="BB4417" i="1" s="1"/>
  <c r="BG4416" i="1"/>
  <c r="BF4416" i="1"/>
  <c r="BE4416" i="1"/>
  <c r="BD4416" i="1"/>
  <c r="BC4416" i="1"/>
  <c r="BB4416" i="1"/>
  <c r="BA4416" i="1"/>
  <c r="BG4415" i="1"/>
  <c r="BF4415" i="1"/>
  <c r="BE4415" i="1"/>
  <c r="BD4415" i="1"/>
  <c r="BC4415" i="1"/>
  <c r="BA4415" i="1"/>
  <c r="BB4415" i="1" s="1"/>
  <c r="BG4414" i="1"/>
  <c r="BF4414" i="1"/>
  <c r="BE4414" i="1"/>
  <c r="BD4414" i="1"/>
  <c r="BC4414" i="1"/>
  <c r="BA4414" i="1"/>
  <c r="BB4414" i="1" s="1"/>
  <c r="BG4413" i="1"/>
  <c r="BF4413" i="1"/>
  <c r="BE4413" i="1"/>
  <c r="BD4413" i="1"/>
  <c r="BC4413" i="1"/>
  <c r="BB4413" i="1"/>
  <c r="BA4413" i="1"/>
  <c r="BG4412" i="1"/>
  <c r="BF4412" i="1"/>
  <c r="BE4412" i="1"/>
  <c r="BD4412" i="1"/>
  <c r="BC4412" i="1"/>
  <c r="BB4412" i="1"/>
  <c r="BA4412" i="1"/>
  <c r="BG4411" i="1"/>
  <c r="BF4411" i="1"/>
  <c r="BE4411" i="1"/>
  <c r="BD4411" i="1"/>
  <c r="BC4411" i="1"/>
  <c r="BA4411" i="1"/>
  <c r="BB4411" i="1" s="1"/>
  <c r="BG4410" i="1"/>
  <c r="BF4410" i="1"/>
  <c r="BE4410" i="1"/>
  <c r="BD4410" i="1"/>
  <c r="BC4410" i="1"/>
  <c r="BB4410" i="1"/>
  <c r="BA4410" i="1"/>
  <c r="BG4409" i="1"/>
  <c r="BF4409" i="1"/>
  <c r="BE4409" i="1"/>
  <c r="BD4409" i="1"/>
  <c r="BC4409" i="1"/>
  <c r="BA4409" i="1"/>
  <c r="BB4409" i="1" s="1"/>
  <c r="BG4408" i="1"/>
  <c r="BF4408" i="1"/>
  <c r="BE4408" i="1"/>
  <c r="BD4408" i="1"/>
  <c r="BC4408" i="1"/>
  <c r="BB4408" i="1"/>
  <c r="BA4408" i="1"/>
  <c r="BG4407" i="1"/>
  <c r="BF4407" i="1"/>
  <c r="BE4407" i="1"/>
  <c r="BD4407" i="1"/>
  <c r="BC4407" i="1"/>
  <c r="BB4407" i="1"/>
  <c r="BA4407" i="1"/>
  <c r="BG4406" i="1"/>
  <c r="BF4406" i="1"/>
  <c r="BE4406" i="1"/>
  <c r="BD4406" i="1"/>
  <c r="BC4406" i="1"/>
  <c r="BA4406" i="1"/>
  <c r="BB4406" i="1" s="1"/>
  <c r="BG4405" i="1"/>
  <c r="BF4405" i="1"/>
  <c r="BE4405" i="1"/>
  <c r="BD4405" i="1"/>
  <c r="BC4405" i="1"/>
  <c r="BB4405" i="1"/>
  <c r="BA4405" i="1"/>
  <c r="BG4404" i="1"/>
  <c r="BF4404" i="1"/>
  <c r="BE4404" i="1"/>
  <c r="BD4404" i="1"/>
  <c r="BC4404" i="1"/>
  <c r="BB4404" i="1"/>
  <c r="BA4404" i="1"/>
  <c r="BG4403" i="1"/>
  <c r="BF4403" i="1"/>
  <c r="BE4403" i="1"/>
  <c r="BD4403" i="1"/>
  <c r="BC4403" i="1"/>
  <c r="BA4403" i="1"/>
  <c r="BB4403" i="1" s="1"/>
  <c r="BG4402" i="1"/>
  <c r="BF4402" i="1"/>
  <c r="BE4402" i="1"/>
  <c r="BD4402" i="1"/>
  <c r="BC4402" i="1"/>
  <c r="BA4402" i="1"/>
  <c r="BB4402" i="1" s="1"/>
  <c r="BG4401" i="1"/>
  <c r="BF4401" i="1"/>
  <c r="BE4401" i="1"/>
  <c r="BD4401" i="1"/>
  <c r="BC4401" i="1"/>
  <c r="BA4401" i="1"/>
  <c r="BB4401" i="1" s="1"/>
  <c r="BG4400" i="1"/>
  <c r="BF4400" i="1"/>
  <c r="BE4400" i="1"/>
  <c r="BD4400" i="1"/>
  <c r="BC4400" i="1"/>
  <c r="BA4400" i="1"/>
  <c r="BB4400" i="1" s="1"/>
  <c r="BG4399" i="1"/>
  <c r="BF4399" i="1"/>
  <c r="BE4399" i="1"/>
  <c r="BD4399" i="1"/>
  <c r="BC4399" i="1"/>
  <c r="BA4399" i="1"/>
  <c r="BB4399" i="1" s="1"/>
  <c r="BG4398" i="1"/>
  <c r="BF4398" i="1"/>
  <c r="BE4398" i="1"/>
  <c r="BD4398" i="1"/>
  <c r="BC4398" i="1"/>
  <c r="BA4398" i="1"/>
  <c r="BB4398" i="1" s="1"/>
  <c r="BG4397" i="1"/>
  <c r="BF4397" i="1"/>
  <c r="BE4397" i="1"/>
  <c r="BD4397" i="1"/>
  <c r="BC4397" i="1"/>
  <c r="BB4397" i="1"/>
  <c r="BA4397" i="1"/>
  <c r="BG4396" i="1"/>
  <c r="BF4396" i="1"/>
  <c r="BE4396" i="1"/>
  <c r="BD4396" i="1"/>
  <c r="BC4396" i="1"/>
  <c r="BB4396" i="1"/>
  <c r="BA4396" i="1"/>
  <c r="BG4395" i="1"/>
  <c r="BF4395" i="1"/>
  <c r="BE4395" i="1"/>
  <c r="BD4395" i="1"/>
  <c r="BC4395" i="1"/>
  <c r="BB4395" i="1"/>
  <c r="BA4395" i="1"/>
  <c r="BG4394" i="1"/>
  <c r="BF4394" i="1"/>
  <c r="BE4394" i="1"/>
  <c r="BD4394" i="1"/>
  <c r="BC4394" i="1"/>
  <c r="BB4394" i="1"/>
  <c r="BA4394" i="1"/>
  <c r="BG4393" i="1"/>
  <c r="BF4393" i="1"/>
  <c r="BE4393" i="1"/>
  <c r="BD4393" i="1"/>
  <c r="BC4393" i="1"/>
  <c r="BA4393" i="1"/>
  <c r="BB4393" i="1" s="1"/>
  <c r="BG4392" i="1"/>
  <c r="BF4392" i="1"/>
  <c r="BE4392" i="1"/>
  <c r="BD4392" i="1"/>
  <c r="BC4392" i="1"/>
  <c r="BB4392" i="1"/>
  <c r="BA4392" i="1"/>
  <c r="BG4391" i="1"/>
  <c r="BF4391" i="1"/>
  <c r="BE4391" i="1"/>
  <c r="BD4391" i="1"/>
  <c r="BC4391" i="1"/>
  <c r="BA4391" i="1"/>
  <c r="BB4391" i="1" s="1"/>
  <c r="BG4390" i="1"/>
  <c r="BF4390" i="1"/>
  <c r="BE4390" i="1"/>
  <c r="BD4390" i="1"/>
  <c r="BC4390" i="1"/>
  <c r="BA4390" i="1"/>
  <c r="BB4390" i="1" s="1"/>
  <c r="BG4389" i="1"/>
  <c r="BF4389" i="1"/>
  <c r="BE4389" i="1"/>
  <c r="BD4389" i="1"/>
  <c r="BC4389" i="1"/>
  <c r="BB4389" i="1"/>
  <c r="BA4389" i="1"/>
  <c r="BG4388" i="1"/>
  <c r="BF4388" i="1"/>
  <c r="BE4388" i="1"/>
  <c r="BD4388" i="1"/>
  <c r="BC4388" i="1"/>
  <c r="BB4388" i="1"/>
  <c r="BA4388" i="1"/>
  <c r="BG4387" i="1"/>
  <c r="BF4387" i="1"/>
  <c r="BE4387" i="1"/>
  <c r="BD4387" i="1"/>
  <c r="BC4387" i="1"/>
  <c r="BA4387" i="1"/>
  <c r="BB4387" i="1" s="1"/>
  <c r="BG4386" i="1"/>
  <c r="BF4386" i="1"/>
  <c r="BE4386" i="1"/>
  <c r="BD4386" i="1"/>
  <c r="BC4386" i="1"/>
  <c r="BB4386" i="1"/>
  <c r="BA4386" i="1"/>
  <c r="BG4385" i="1"/>
  <c r="BF4385" i="1"/>
  <c r="BE4385" i="1"/>
  <c r="BD4385" i="1"/>
  <c r="BC4385" i="1"/>
  <c r="BA4385" i="1"/>
  <c r="BB4385" i="1" s="1"/>
  <c r="BG4384" i="1"/>
  <c r="BF4384" i="1"/>
  <c r="BE4384" i="1"/>
  <c r="BD4384" i="1"/>
  <c r="BC4384" i="1"/>
  <c r="BB4384" i="1"/>
  <c r="BA4384" i="1"/>
  <c r="BG4383" i="1"/>
  <c r="BF4383" i="1"/>
  <c r="BE4383" i="1"/>
  <c r="BD4383" i="1"/>
  <c r="BC4383" i="1"/>
  <c r="BA4383" i="1"/>
  <c r="BB4383" i="1" s="1"/>
  <c r="BG4382" i="1"/>
  <c r="BF4382" i="1"/>
  <c r="BE4382" i="1"/>
  <c r="BD4382" i="1"/>
  <c r="BC4382" i="1"/>
  <c r="BA4382" i="1"/>
  <c r="BB4382" i="1" s="1"/>
  <c r="BG4381" i="1"/>
  <c r="BF4381" i="1"/>
  <c r="BE4381" i="1"/>
  <c r="BD4381" i="1"/>
  <c r="BC4381" i="1"/>
  <c r="BB4381" i="1"/>
  <c r="BA4381" i="1"/>
  <c r="BG4380" i="1"/>
  <c r="BF4380" i="1"/>
  <c r="BE4380" i="1"/>
  <c r="BD4380" i="1"/>
  <c r="BC4380" i="1"/>
  <c r="BA4380" i="1"/>
  <c r="BB4380" i="1" s="1"/>
  <c r="BG4379" i="1"/>
  <c r="BF4379" i="1"/>
  <c r="BE4379" i="1"/>
  <c r="BD4379" i="1"/>
  <c r="BC4379" i="1"/>
  <c r="BA4379" i="1"/>
  <c r="BB4379" i="1" s="1"/>
  <c r="BG4378" i="1"/>
  <c r="BF4378" i="1"/>
  <c r="BE4378" i="1"/>
  <c r="BD4378" i="1"/>
  <c r="BC4378" i="1"/>
  <c r="BB4378" i="1"/>
  <c r="BA4378" i="1"/>
  <c r="BG4377" i="1"/>
  <c r="BF4377" i="1"/>
  <c r="BE4377" i="1"/>
  <c r="BD4377" i="1"/>
  <c r="BC4377" i="1"/>
  <c r="BB4377" i="1"/>
  <c r="BA4377" i="1"/>
  <c r="BG4376" i="1"/>
  <c r="BF4376" i="1"/>
  <c r="BE4376" i="1"/>
  <c r="BD4376" i="1"/>
  <c r="BC4376" i="1"/>
  <c r="BB4376" i="1"/>
  <c r="BA4376" i="1"/>
  <c r="BG4375" i="1"/>
  <c r="BF4375" i="1"/>
  <c r="BE4375" i="1"/>
  <c r="BD4375" i="1"/>
  <c r="BC4375" i="1"/>
  <c r="BB4375" i="1"/>
  <c r="BA4375" i="1"/>
  <c r="BG4374" i="1"/>
  <c r="BF4374" i="1"/>
  <c r="BE4374" i="1"/>
  <c r="BD4374" i="1"/>
  <c r="BC4374" i="1"/>
  <c r="BA4374" i="1"/>
  <c r="BB4374" i="1" s="1"/>
  <c r="BG4373" i="1"/>
  <c r="BF4373" i="1"/>
  <c r="BE4373" i="1"/>
  <c r="BD4373" i="1"/>
  <c r="BC4373" i="1"/>
  <c r="BB4373" i="1"/>
  <c r="BA4373" i="1"/>
  <c r="BG4372" i="1"/>
  <c r="BF4372" i="1"/>
  <c r="BE4372" i="1"/>
  <c r="BD4372" i="1"/>
  <c r="BC4372" i="1"/>
  <c r="BA4372" i="1"/>
  <c r="BB4372" i="1" s="1"/>
  <c r="BG4371" i="1"/>
  <c r="BF4371" i="1"/>
  <c r="BE4371" i="1"/>
  <c r="BD4371" i="1"/>
  <c r="BC4371" i="1"/>
  <c r="BA4371" i="1"/>
  <c r="BB4371" i="1" s="1"/>
  <c r="BG4370" i="1"/>
  <c r="BF4370" i="1"/>
  <c r="BE4370" i="1"/>
  <c r="BD4370" i="1"/>
  <c r="BC4370" i="1"/>
  <c r="BB4370" i="1"/>
  <c r="BA4370" i="1"/>
  <c r="BG4369" i="1"/>
  <c r="BF4369" i="1"/>
  <c r="BE4369" i="1"/>
  <c r="BD4369" i="1"/>
  <c r="BC4369" i="1"/>
  <c r="BA4369" i="1"/>
  <c r="BB4369" i="1" s="1"/>
  <c r="BG4368" i="1"/>
  <c r="BF4368" i="1"/>
  <c r="BE4368" i="1"/>
  <c r="BD4368" i="1"/>
  <c r="BC4368" i="1"/>
  <c r="BB4368" i="1"/>
  <c r="BA4368" i="1"/>
  <c r="BG4367" i="1"/>
  <c r="BF4367" i="1"/>
  <c r="BE4367" i="1"/>
  <c r="BD4367" i="1"/>
  <c r="BC4367" i="1"/>
  <c r="BA4367" i="1"/>
  <c r="BB4367" i="1" s="1"/>
  <c r="BG4366" i="1"/>
  <c r="BF4366" i="1"/>
  <c r="BE4366" i="1"/>
  <c r="BD4366" i="1"/>
  <c r="BC4366" i="1"/>
  <c r="BA4366" i="1"/>
  <c r="BB4366" i="1" s="1"/>
  <c r="BG4365" i="1"/>
  <c r="BF4365" i="1"/>
  <c r="BE4365" i="1"/>
  <c r="BD4365" i="1"/>
  <c r="BC4365" i="1"/>
  <c r="BB4365" i="1"/>
  <c r="BA4365" i="1"/>
  <c r="BG4364" i="1"/>
  <c r="BF4364" i="1"/>
  <c r="BE4364" i="1"/>
  <c r="BD4364" i="1"/>
  <c r="BC4364" i="1"/>
  <c r="BA4364" i="1"/>
  <c r="BB4364" i="1" s="1"/>
  <c r="BG4363" i="1"/>
  <c r="BF4363" i="1"/>
  <c r="BE4363" i="1"/>
  <c r="BD4363" i="1"/>
  <c r="BC4363" i="1"/>
  <c r="BA4363" i="1"/>
  <c r="BB4363" i="1" s="1"/>
  <c r="BG4362" i="1"/>
  <c r="BF4362" i="1"/>
  <c r="BE4362" i="1"/>
  <c r="BD4362" i="1"/>
  <c r="BC4362" i="1"/>
  <c r="BB4362" i="1"/>
  <c r="BA4362" i="1"/>
  <c r="BG4361" i="1"/>
  <c r="BF4361" i="1"/>
  <c r="BE4361" i="1"/>
  <c r="BD4361" i="1"/>
  <c r="BC4361" i="1"/>
  <c r="BB4361" i="1"/>
  <c r="BA4361" i="1"/>
  <c r="BG4360" i="1"/>
  <c r="BF4360" i="1"/>
  <c r="BE4360" i="1"/>
  <c r="BD4360" i="1"/>
  <c r="BC4360" i="1"/>
  <c r="BB4360" i="1"/>
  <c r="BA4360" i="1"/>
  <c r="BG4359" i="1"/>
  <c r="BF4359" i="1"/>
  <c r="BE4359" i="1"/>
  <c r="BD4359" i="1"/>
  <c r="BC4359" i="1"/>
  <c r="BA4359" i="1"/>
  <c r="BB4359" i="1" s="1"/>
  <c r="BG4358" i="1"/>
  <c r="BF4358" i="1"/>
  <c r="BE4358" i="1"/>
  <c r="BD4358" i="1"/>
  <c r="BC4358" i="1"/>
  <c r="BA4358" i="1"/>
  <c r="BB4358" i="1" s="1"/>
  <c r="BG4357" i="1"/>
  <c r="BF4357" i="1"/>
  <c r="BE4357" i="1"/>
  <c r="BD4357" i="1"/>
  <c r="BC4357" i="1"/>
  <c r="BA4357" i="1"/>
  <c r="BB4357" i="1" s="1"/>
  <c r="BG4356" i="1"/>
  <c r="BF4356" i="1"/>
  <c r="BE4356" i="1"/>
  <c r="BD4356" i="1"/>
  <c r="BC4356" i="1"/>
  <c r="BB4356" i="1"/>
  <c r="BA4356" i="1"/>
  <c r="BG4355" i="1"/>
  <c r="BF4355" i="1"/>
  <c r="BE4355" i="1"/>
  <c r="BD4355" i="1"/>
  <c r="BC4355" i="1"/>
  <c r="BA4355" i="1"/>
  <c r="BB4355" i="1" s="1"/>
  <c r="BG4354" i="1"/>
  <c r="BF4354" i="1"/>
  <c r="BE4354" i="1"/>
  <c r="BD4354" i="1"/>
  <c r="BC4354" i="1"/>
  <c r="BA4354" i="1"/>
  <c r="BB4354" i="1" s="1"/>
  <c r="BG4353" i="1"/>
  <c r="BF4353" i="1"/>
  <c r="BE4353" i="1"/>
  <c r="BD4353" i="1"/>
  <c r="BC4353" i="1"/>
  <c r="BA4353" i="1"/>
  <c r="BB4353" i="1" s="1"/>
  <c r="BG4352" i="1"/>
  <c r="BF4352" i="1"/>
  <c r="BE4352" i="1"/>
  <c r="BD4352" i="1"/>
  <c r="BC4352" i="1"/>
  <c r="BA4352" i="1"/>
  <c r="BB4352" i="1" s="1"/>
  <c r="BG4351" i="1"/>
  <c r="BF4351" i="1"/>
  <c r="BE4351" i="1"/>
  <c r="BD4351" i="1"/>
  <c r="BC4351" i="1"/>
  <c r="BA4351" i="1"/>
  <c r="BB4351" i="1" s="1"/>
  <c r="BG4350" i="1"/>
  <c r="BF4350" i="1"/>
  <c r="BE4350" i="1"/>
  <c r="BD4350" i="1"/>
  <c r="BC4350" i="1"/>
  <c r="BB4350" i="1"/>
  <c r="BA4350" i="1"/>
  <c r="BG4349" i="1"/>
  <c r="BF4349" i="1"/>
  <c r="BE4349" i="1"/>
  <c r="BD4349" i="1"/>
  <c r="BC4349" i="1"/>
  <c r="BB4349" i="1"/>
  <c r="BA4349" i="1"/>
  <c r="BG4348" i="1"/>
  <c r="BF4348" i="1"/>
  <c r="BE4348" i="1"/>
  <c r="BD4348" i="1"/>
  <c r="BC4348" i="1"/>
  <c r="BB4348" i="1"/>
  <c r="BA4348" i="1"/>
  <c r="BG4347" i="1"/>
  <c r="BF4347" i="1"/>
  <c r="BE4347" i="1"/>
  <c r="BD4347" i="1"/>
  <c r="BC4347" i="1"/>
  <c r="BB4347" i="1"/>
  <c r="BA4347" i="1"/>
  <c r="BG4346" i="1"/>
  <c r="BF4346" i="1"/>
  <c r="BE4346" i="1"/>
  <c r="BD4346" i="1"/>
  <c r="BC4346" i="1"/>
  <c r="BB4346" i="1"/>
  <c r="BA4346" i="1"/>
  <c r="BG4345" i="1"/>
  <c r="BF4345" i="1"/>
  <c r="BE4345" i="1"/>
  <c r="BD4345" i="1"/>
  <c r="BC4345" i="1"/>
  <c r="BA4345" i="1"/>
  <c r="BB4345" i="1" s="1"/>
  <c r="BG4344" i="1"/>
  <c r="BF4344" i="1"/>
  <c r="BE4344" i="1"/>
  <c r="BD4344" i="1"/>
  <c r="BC4344" i="1"/>
  <c r="BB4344" i="1"/>
  <c r="BA4344" i="1"/>
  <c r="BG4343" i="1"/>
  <c r="BF4343" i="1"/>
  <c r="BE4343" i="1"/>
  <c r="BD4343" i="1"/>
  <c r="BC4343" i="1"/>
  <c r="BB4343" i="1"/>
  <c r="BA4343" i="1"/>
  <c r="BG4342" i="1"/>
  <c r="BF4342" i="1"/>
  <c r="BE4342" i="1"/>
  <c r="BD4342" i="1"/>
  <c r="BC4342" i="1"/>
  <c r="BA4342" i="1"/>
  <c r="BB4342" i="1" s="1"/>
  <c r="BG4341" i="1"/>
  <c r="BF4341" i="1"/>
  <c r="BE4341" i="1"/>
  <c r="BD4341" i="1"/>
  <c r="BC4341" i="1"/>
  <c r="BB4341" i="1"/>
  <c r="BA4341" i="1"/>
  <c r="BG4340" i="1"/>
  <c r="BF4340" i="1"/>
  <c r="BE4340" i="1"/>
  <c r="BD4340" i="1"/>
  <c r="BC4340" i="1"/>
  <c r="BB4340" i="1"/>
  <c r="BA4340" i="1"/>
  <c r="BG4339" i="1"/>
  <c r="BF4339" i="1"/>
  <c r="BE4339" i="1"/>
  <c r="BD4339" i="1"/>
  <c r="BC4339" i="1"/>
  <c r="BA4339" i="1"/>
  <c r="BB4339" i="1" s="1"/>
  <c r="BG4338" i="1"/>
  <c r="BF4338" i="1"/>
  <c r="BE4338" i="1"/>
  <c r="BD4338" i="1"/>
  <c r="BC4338" i="1"/>
  <c r="BA4338" i="1"/>
  <c r="BB4338" i="1" s="1"/>
  <c r="BG4337" i="1"/>
  <c r="BF4337" i="1"/>
  <c r="BE4337" i="1"/>
  <c r="BD4337" i="1"/>
  <c r="BC4337" i="1"/>
  <c r="BA4337" i="1"/>
  <c r="BB4337" i="1" s="1"/>
  <c r="BG4336" i="1"/>
  <c r="BF4336" i="1"/>
  <c r="BE4336" i="1"/>
  <c r="BD4336" i="1"/>
  <c r="BC4336" i="1"/>
  <c r="BA4336" i="1"/>
  <c r="BB4336" i="1" s="1"/>
  <c r="BG4335" i="1"/>
  <c r="BF4335" i="1"/>
  <c r="BE4335" i="1"/>
  <c r="BD4335" i="1"/>
  <c r="BC4335" i="1"/>
  <c r="BA4335" i="1"/>
  <c r="BB4335" i="1" s="1"/>
  <c r="BG4334" i="1"/>
  <c r="BF4334" i="1"/>
  <c r="BE4334" i="1"/>
  <c r="BD4334" i="1"/>
  <c r="BC4334" i="1"/>
  <c r="BA4334" i="1"/>
  <c r="BB4334" i="1" s="1"/>
  <c r="BG4333" i="1"/>
  <c r="BF4333" i="1"/>
  <c r="BE4333" i="1"/>
  <c r="BD4333" i="1"/>
  <c r="BC4333" i="1"/>
  <c r="BB4333" i="1"/>
  <c r="BA4333" i="1"/>
  <c r="BG4332" i="1"/>
  <c r="BF4332" i="1"/>
  <c r="BE4332" i="1"/>
  <c r="BD4332" i="1"/>
  <c r="BC4332" i="1"/>
  <c r="BB4332" i="1"/>
  <c r="BA4332" i="1"/>
  <c r="BG4331" i="1"/>
  <c r="BF4331" i="1"/>
  <c r="BE4331" i="1"/>
  <c r="BD4331" i="1"/>
  <c r="BC4331" i="1"/>
  <c r="BB4331" i="1"/>
  <c r="BA4331" i="1"/>
  <c r="BG4330" i="1"/>
  <c r="BF4330" i="1"/>
  <c r="BE4330" i="1"/>
  <c r="BD4330" i="1"/>
  <c r="BC4330" i="1"/>
  <c r="BB4330" i="1"/>
  <c r="BA4330" i="1"/>
  <c r="BG4329" i="1"/>
  <c r="BF4329" i="1"/>
  <c r="BE4329" i="1"/>
  <c r="BD4329" i="1"/>
  <c r="BC4329" i="1"/>
  <c r="BA4329" i="1"/>
  <c r="BB4329" i="1" s="1"/>
  <c r="BG4328" i="1"/>
  <c r="BF4328" i="1"/>
  <c r="BE4328" i="1"/>
  <c r="BD4328" i="1"/>
  <c r="BC4328" i="1"/>
  <c r="BB4328" i="1"/>
  <c r="BA4328" i="1"/>
  <c r="BG4327" i="1"/>
  <c r="BF4327" i="1"/>
  <c r="BE4327" i="1"/>
  <c r="BD4327" i="1"/>
  <c r="BC4327" i="1"/>
  <c r="BA4327" i="1"/>
  <c r="BB4327" i="1" s="1"/>
  <c r="BG4326" i="1"/>
  <c r="BF4326" i="1"/>
  <c r="BE4326" i="1"/>
  <c r="BD4326" i="1"/>
  <c r="BC4326" i="1"/>
  <c r="BA4326" i="1"/>
  <c r="BB4326" i="1" s="1"/>
  <c r="BG4325" i="1"/>
  <c r="BF4325" i="1"/>
  <c r="BE4325" i="1"/>
  <c r="BD4325" i="1"/>
  <c r="BC4325" i="1"/>
  <c r="BB4325" i="1"/>
  <c r="BA4325" i="1"/>
  <c r="BG4324" i="1"/>
  <c r="BF4324" i="1"/>
  <c r="BE4324" i="1"/>
  <c r="BD4324" i="1"/>
  <c r="BC4324" i="1"/>
  <c r="BB4324" i="1"/>
  <c r="BA4324" i="1"/>
  <c r="BG4323" i="1"/>
  <c r="BF4323" i="1"/>
  <c r="BE4323" i="1"/>
  <c r="BD4323" i="1"/>
  <c r="BC4323" i="1"/>
  <c r="BA4323" i="1"/>
  <c r="BB4323" i="1" s="1"/>
  <c r="BG4322" i="1"/>
  <c r="BF4322" i="1"/>
  <c r="BE4322" i="1"/>
  <c r="BD4322" i="1"/>
  <c r="BC4322" i="1"/>
  <c r="BB4322" i="1"/>
  <c r="BA4322" i="1"/>
  <c r="BG4321" i="1"/>
  <c r="BF4321" i="1"/>
  <c r="BE4321" i="1"/>
  <c r="BD4321" i="1"/>
  <c r="BC4321" i="1"/>
  <c r="BA4321" i="1"/>
  <c r="BB4321" i="1" s="1"/>
  <c r="BG4320" i="1"/>
  <c r="BF4320" i="1"/>
  <c r="BE4320" i="1"/>
  <c r="BD4320" i="1"/>
  <c r="BC4320" i="1"/>
  <c r="BB4320" i="1"/>
  <c r="BA4320" i="1"/>
  <c r="BG4319" i="1"/>
  <c r="BF4319" i="1"/>
  <c r="BE4319" i="1"/>
  <c r="BD4319" i="1"/>
  <c r="BC4319" i="1"/>
  <c r="BA4319" i="1"/>
  <c r="BB4319" i="1" s="1"/>
  <c r="BG4318" i="1"/>
  <c r="BF4318" i="1"/>
  <c r="BE4318" i="1"/>
  <c r="BD4318" i="1"/>
  <c r="BC4318" i="1"/>
  <c r="BA4318" i="1"/>
  <c r="BB4318" i="1" s="1"/>
  <c r="BG4317" i="1"/>
  <c r="BF4317" i="1"/>
  <c r="BE4317" i="1"/>
  <c r="BD4317" i="1"/>
  <c r="BC4317" i="1"/>
  <c r="BB4317" i="1"/>
  <c r="BA4317" i="1"/>
  <c r="BG4316" i="1"/>
  <c r="BF4316" i="1"/>
  <c r="BE4316" i="1"/>
  <c r="BD4316" i="1"/>
  <c r="BC4316" i="1"/>
  <c r="BB4316" i="1"/>
  <c r="BA4316" i="1"/>
  <c r="BG4315" i="1"/>
  <c r="BF4315" i="1"/>
  <c r="BE4315" i="1"/>
  <c r="BD4315" i="1"/>
  <c r="BC4315" i="1"/>
  <c r="BA4315" i="1"/>
  <c r="BB4315" i="1" s="1"/>
  <c r="BG4314" i="1"/>
  <c r="BF4314" i="1"/>
  <c r="BE4314" i="1"/>
  <c r="BD4314" i="1"/>
  <c r="BC4314" i="1"/>
  <c r="BB4314" i="1"/>
  <c r="BA4314" i="1"/>
  <c r="BG4313" i="1"/>
  <c r="BF4313" i="1"/>
  <c r="BE4313" i="1"/>
  <c r="BD4313" i="1"/>
  <c r="BC4313" i="1"/>
  <c r="BB4313" i="1"/>
  <c r="BA4313" i="1"/>
  <c r="BG4312" i="1"/>
  <c r="BF4312" i="1"/>
  <c r="BE4312" i="1"/>
  <c r="BD4312" i="1"/>
  <c r="BC4312" i="1"/>
  <c r="BB4312" i="1"/>
  <c r="BA4312" i="1"/>
  <c r="BG4311" i="1"/>
  <c r="BF4311" i="1"/>
  <c r="BE4311" i="1"/>
  <c r="BD4311" i="1"/>
  <c r="BC4311" i="1"/>
  <c r="BA4311" i="1"/>
  <c r="BB4311" i="1" s="1"/>
  <c r="BG4310" i="1"/>
  <c r="BF4310" i="1"/>
  <c r="BE4310" i="1"/>
  <c r="BD4310" i="1"/>
  <c r="BC4310" i="1"/>
  <c r="BA4310" i="1"/>
  <c r="BB4310" i="1" s="1"/>
  <c r="BG4309" i="1"/>
  <c r="BF4309" i="1"/>
  <c r="BE4309" i="1"/>
  <c r="BD4309" i="1"/>
  <c r="BC4309" i="1"/>
  <c r="BA4309" i="1"/>
  <c r="BB4309" i="1" s="1"/>
  <c r="BG4308" i="1"/>
  <c r="BF4308" i="1"/>
  <c r="BE4308" i="1"/>
  <c r="BD4308" i="1"/>
  <c r="BC4308" i="1"/>
  <c r="BA4308" i="1"/>
  <c r="BB4308" i="1" s="1"/>
  <c r="BG4307" i="1"/>
  <c r="BF4307" i="1"/>
  <c r="BE4307" i="1"/>
  <c r="BD4307" i="1"/>
  <c r="BC4307" i="1"/>
  <c r="BA4307" i="1"/>
  <c r="BB4307" i="1" s="1"/>
  <c r="BG4306" i="1"/>
  <c r="BF4306" i="1"/>
  <c r="BE4306" i="1"/>
  <c r="BD4306" i="1"/>
  <c r="BC4306" i="1"/>
  <c r="BB4306" i="1"/>
  <c r="BA4306" i="1"/>
  <c r="BG4305" i="1"/>
  <c r="BF4305" i="1"/>
  <c r="BE4305" i="1"/>
  <c r="BD4305" i="1"/>
  <c r="BC4305" i="1"/>
  <c r="BA4305" i="1"/>
  <c r="BB4305" i="1" s="1"/>
  <c r="BG4304" i="1"/>
  <c r="BF4304" i="1"/>
  <c r="BE4304" i="1"/>
  <c r="BD4304" i="1"/>
  <c r="BC4304" i="1"/>
  <c r="BA4304" i="1"/>
  <c r="BB4304" i="1" s="1"/>
  <c r="BG4303" i="1"/>
  <c r="BF4303" i="1"/>
  <c r="BE4303" i="1"/>
  <c r="BD4303" i="1"/>
  <c r="BC4303" i="1"/>
  <c r="BA4303" i="1"/>
  <c r="BB4303" i="1" s="1"/>
  <c r="BG4302" i="1"/>
  <c r="BF4302" i="1"/>
  <c r="BE4302" i="1"/>
  <c r="BD4302" i="1"/>
  <c r="BC4302" i="1"/>
  <c r="BA4302" i="1"/>
  <c r="BB4302" i="1" s="1"/>
  <c r="BG4301" i="1"/>
  <c r="BF4301" i="1"/>
  <c r="BE4301" i="1"/>
  <c r="BD4301" i="1"/>
  <c r="BC4301" i="1"/>
  <c r="BB4301" i="1"/>
  <c r="BA4301" i="1"/>
  <c r="BG4300" i="1"/>
  <c r="BF4300" i="1"/>
  <c r="BE4300" i="1"/>
  <c r="BD4300" i="1"/>
  <c r="BC4300" i="1"/>
  <c r="BA4300" i="1"/>
  <c r="BB4300" i="1" s="1"/>
  <c r="BG4299" i="1"/>
  <c r="BF4299" i="1"/>
  <c r="BE4299" i="1"/>
  <c r="BD4299" i="1"/>
  <c r="BC4299" i="1"/>
  <c r="BB4299" i="1"/>
  <c r="BA4299" i="1"/>
  <c r="BG4298" i="1"/>
  <c r="BF4298" i="1"/>
  <c r="BE4298" i="1"/>
  <c r="BD4298" i="1"/>
  <c r="BC4298" i="1"/>
  <c r="BB4298" i="1"/>
  <c r="BA4298" i="1"/>
  <c r="BG4297" i="1"/>
  <c r="BF4297" i="1"/>
  <c r="BE4297" i="1"/>
  <c r="BD4297" i="1"/>
  <c r="BC4297" i="1"/>
  <c r="BB4297" i="1"/>
  <c r="BA4297" i="1"/>
  <c r="BG4296" i="1"/>
  <c r="BF4296" i="1"/>
  <c r="BE4296" i="1"/>
  <c r="BD4296" i="1"/>
  <c r="BC4296" i="1"/>
  <c r="BB4296" i="1"/>
  <c r="BA4296" i="1"/>
  <c r="BG4295" i="1"/>
  <c r="BF4295" i="1"/>
  <c r="BE4295" i="1"/>
  <c r="BD4295" i="1"/>
  <c r="BC4295" i="1"/>
  <c r="BA4295" i="1"/>
  <c r="BB4295" i="1" s="1"/>
  <c r="BG4294" i="1"/>
  <c r="BF4294" i="1"/>
  <c r="BE4294" i="1"/>
  <c r="BD4294" i="1"/>
  <c r="BC4294" i="1"/>
  <c r="BA4294" i="1"/>
  <c r="BB4294" i="1" s="1"/>
  <c r="BG4293" i="1"/>
  <c r="BF4293" i="1"/>
  <c r="BE4293" i="1"/>
  <c r="BD4293" i="1"/>
  <c r="BC4293" i="1"/>
  <c r="BA4293" i="1"/>
  <c r="BB4293" i="1" s="1"/>
  <c r="BG4292" i="1"/>
  <c r="BF4292" i="1"/>
  <c r="BE4292" i="1"/>
  <c r="BD4292" i="1"/>
  <c r="BC4292" i="1"/>
  <c r="BA4292" i="1"/>
  <c r="BB4292" i="1" s="1"/>
  <c r="BG4291" i="1"/>
  <c r="BF4291" i="1"/>
  <c r="BE4291" i="1"/>
  <c r="BD4291" i="1"/>
  <c r="BC4291" i="1"/>
  <c r="BA4291" i="1"/>
  <c r="BB4291" i="1" s="1"/>
  <c r="BG4290" i="1"/>
  <c r="BF4290" i="1"/>
  <c r="BE4290" i="1"/>
  <c r="BD4290" i="1"/>
  <c r="BC4290" i="1"/>
  <c r="BA4290" i="1"/>
  <c r="BB4290" i="1" s="1"/>
  <c r="BG4289" i="1"/>
  <c r="BF4289" i="1"/>
  <c r="BE4289" i="1"/>
  <c r="BD4289" i="1"/>
  <c r="BC4289" i="1"/>
  <c r="BA4289" i="1"/>
  <c r="BB4289" i="1" s="1"/>
  <c r="BG4288" i="1"/>
  <c r="BF4288" i="1"/>
  <c r="BE4288" i="1"/>
  <c r="BD4288" i="1"/>
  <c r="BC4288" i="1"/>
  <c r="BA4288" i="1"/>
  <c r="BB4288" i="1" s="1"/>
  <c r="BG4287" i="1"/>
  <c r="BF4287" i="1"/>
  <c r="BE4287" i="1"/>
  <c r="BD4287" i="1"/>
  <c r="BC4287" i="1"/>
  <c r="BA4287" i="1"/>
  <c r="BB4287" i="1" s="1"/>
  <c r="BG4286" i="1"/>
  <c r="BF4286" i="1"/>
  <c r="BE4286" i="1"/>
  <c r="BD4286" i="1"/>
  <c r="BC4286" i="1"/>
  <c r="BA4286" i="1"/>
  <c r="BB4286" i="1" s="1"/>
  <c r="BG4285" i="1"/>
  <c r="BF4285" i="1"/>
  <c r="BE4285" i="1"/>
  <c r="BD4285" i="1"/>
  <c r="BC4285" i="1"/>
  <c r="BB4285" i="1"/>
  <c r="BA4285" i="1"/>
  <c r="BG4284" i="1"/>
  <c r="BF4284" i="1"/>
  <c r="BE4284" i="1"/>
  <c r="BD4284" i="1"/>
  <c r="BC4284" i="1"/>
  <c r="BB4284" i="1"/>
  <c r="BA4284" i="1"/>
  <c r="BG4283" i="1"/>
  <c r="BF4283" i="1"/>
  <c r="BE4283" i="1"/>
  <c r="BD4283" i="1"/>
  <c r="BC4283" i="1"/>
  <c r="BA4283" i="1"/>
  <c r="BB4283" i="1" s="1"/>
  <c r="BG4282" i="1"/>
  <c r="BF4282" i="1"/>
  <c r="BE4282" i="1"/>
  <c r="BD4282" i="1"/>
  <c r="BC4282" i="1"/>
  <c r="BB4282" i="1"/>
  <c r="BA4282" i="1"/>
  <c r="BG4281" i="1"/>
  <c r="BF4281" i="1"/>
  <c r="BE4281" i="1"/>
  <c r="BD4281" i="1"/>
  <c r="BC4281" i="1"/>
  <c r="BA4281" i="1"/>
  <c r="BB4281" i="1" s="1"/>
  <c r="BG4280" i="1"/>
  <c r="BF4280" i="1"/>
  <c r="BE4280" i="1"/>
  <c r="BD4280" i="1"/>
  <c r="BC4280" i="1"/>
  <c r="BB4280" i="1"/>
  <c r="BA4280" i="1"/>
  <c r="BG4279" i="1"/>
  <c r="BF4279" i="1"/>
  <c r="BE4279" i="1"/>
  <c r="BD4279" i="1"/>
  <c r="BC4279" i="1"/>
  <c r="BB4279" i="1"/>
  <c r="BA4279" i="1"/>
  <c r="BG4278" i="1"/>
  <c r="BF4278" i="1"/>
  <c r="BE4278" i="1"/>
  <c r="BD4278" i="1"/>
  <c r="BC4278" i="1"/>
  <c r="BA4278" i="1"/>
  <c r="BB4278" i="1" s="1"/>
  <c r="BG4277" i="1"/>
  <c r="BF4277" i="1"/>
  <c r="BE4277" i="1"/>
  <c r="BD4277" i="1"/>
  <c r="BC4277" i="1"/>
  <c r="BB4277" i="1"/>
  <c r="BA4277" i="1"/>
  <c r="BG4276" i="1"/>
  <c r="BF4276" i="1"/>
  <c r="BE4276" i="1"/>
  <c r="BD4276" i="1"/>
  <c r="BC4276" i="1"/>
  <c r="BA4276" i="1"/>
  <c r="BB4276" i="1" s="1"/>
  <c r="BG4275" i="1"/>
  <c r="BF4275" i="1"/>
  <c r="BE4275" i="1"/>
  <c r="BD4275" i="1"/>
  <c r="BC4275" i="1"/>
  <c r="BA4275" i="1"/>
  <c r="BB4275" i="1" s="1"/>
  <c r="BG4274" i="1"/>
  <c r="BF4274" i="1"/>
  <c r="BE4274" i="1"/>
  <c r="BD4274" i="1"/>
  <c r="BC4274" i="1"/>
  <c r="BA4274" i="1"/>
  <c r="BB4274" i="1" s="1"/>
  <c r="BG4273" i="1"/>
  <c r="BF4273" i="1"/>
  <c r="BE4273" i="1"/>
  <c r="BD4273" i="1"/>
  <c r="BC4273" i="1"/>
  <c r="BA4273" i="1"/>
  <c r="BB4273" i="1" s="1"/>
  <c r="BG4272" i="1"/>
  <c r="BF4272" i="1"/>
  <c r="BE4272" i="1"/>
  <c r="BD4272" i="1"/>
  <c r="BC4272" i="1"/>
  <c r="BA4272" i="1"/>
  <c r="BB4272" i="1" s="1"/>
  <c r="BG4271" i="1"/>
  <c r="BF4271" i="1"/>
  <c r="BE4271" i="1"/>
  <c r="BD4271" i="1"/>
  <c r="BC4271" i="1"/>
  <c r="BA4271" i="1"/>
  <c r="BB4271" i="1" s="1"/>
  <c r="BG4270" i="1"/>
  <c r="BF4270" i="1"/>
  <c r="BE4270" i="1"/>
  <c r="BD4270" i="1"/>
  <c r="BC4270" i="1"/>
  <c r="BA4270" i="1"/>
  <c r="BB4270" i="1" s="1"/>
  <c r="BG4269" i="1"/>
  <c r="BF4269" i="1"/>
  <c r="BE4269" i="1"/>
  <c r="BD4269" i="1"/>
  <c r="BC4269" i="1"/>
  <c r="BB4269" i="1"/>
  <c r="BA4269" i="1"/>
  <c r="BG4268" i="1"/>
  <c r="BF4268" i="1"/>
  <c r="BE4268" i="1"/>
  <c r="BD4268" i="1"/>
  <c r="BC4268" i="1"/>
  <c r="BB4268" i="1"/>
  <c r="BA4268" i="1"/>
  <c r="BG4267" i="1"/>
  <c r="BF4267" i="1"/>
  <c r="BE4267" i="1"/>
  <c r="BD4267" i="1"/>
  <c r="BC4267" i="1"/>
  <c r="BB4267" i="1"/>
  <c r="BA4267" i="1"/>
  <c r="BG4266" i="1"/>
  <c r="BF4266" i="1"/>
  <c r="BE4266" i="1"/>
  <c r="BD4266" i="1"/>
  <c r="BC4266" i="1"/>
  <c r="BB4266" i="1"/>
  <c r="BA4266" i="1"/>
  <c r="BG4265" i="1"/>
  <c r="BF4265" i="1"/>
  <c r="BE4265" i="1"/>
  <c r="BD4265" i="1"/>
  <c r="BC4265" i="1"/>
  <c r="BA4265" i="1"/>
  <c r="BB4265" i="1" s="1"/>
  <c r="BG4264" i="1"/>
  <c r="BF4264" i="1"/>
  <c r="BE4264" i="1"/>
  <c r="BD4264" i="1"/>
  <c r="BC4264" i="1"/>
  <c r="BB4264" i="1"/>
  <c r="BA4264" i="1"/>
  <c r="BG4263" i="1"/>
  <c r="BF4263" i="1"/>
  <c r="BE4263" i="1"/>
  <c r="BD4263" i="1"/>
  <c r="BC4263" i="1"/>
  <c r="BA4263" i="1"/>
  <c r="BB4263" i="1" s="1"/>
  <c r="BG4262" i="1"/>
  <c r="BF4262" i="1"/>
  <c r="BE4262" i="1"/>
  <c r="BD4262" i="1"/>
  <c r="BC4262" i="1"/>
  <c r="BA4262" i="1"/>
  <c r="BB4262" i="1" s="1"/>
  <c r="BG4261" i="1"/>
  <c r="BF4261" i="1"/>
  <c r="BE4261" i="1"/>
  <c r="BD4261" i="1"/>
  <c r="BC4261" i="1"/>
  <c r="BB4261" i="1"/>
  <c r="BA4261" i="1"/>
  <c r="BG4260" i="1"/>
  <c r="BF4260" i="1"/>
  <c r="BE4260" i="1"/>
  <c r="BD4260" i="1"/>
  <c r="BC4260" i="1"/>
  <c r="BB4260" i="1"/>
  <c r="BA4260" i="1"/>
  <c r="BG4259" i="1"/>
  <c r="BF4259" i="1"/>
  <c r="BE4259" i="1"/>
  <c r="BD4259" i="1"/>
  <c r="BC4259" i="1"/>
  <c r="BA4259" i="1"/>
  <c r="BB4259" i="1" s="1"/>
  <c r="BG4258" i="1"/>
  <c r="BF4258" i="1"/>
  <c r="BE4258" i="1"/>
  <c r="BD4258" i="1"/>
  <c r="BC4258" i="1"/>
  <c r="BB4258" i="1"/>
  <c r="BA4258" i="1"/>
  <c r="BG4257" i="1"/>
  <c r="BF4257" i="1"/>
  <c r="BE4257" i="1"/>
  <c r="BD4257" i="1"/>
  <c r="BC4257" i="1"/>
  <c r="BA4257" i="1"/>
  <c r="BB4257" i="1" s="1"/>
  <c r="BG4256" i="1"/>
  <c r="BF4256" i="1"/>
  <c r="BE4256" i="1"/>
  <c r="BD4256" i="1"/>
  <c r="BC4256" i="1"/>
  <c r="BB4256" i="1"/>
  <c r="BA4256" i="1"/>
  <c r="BG4255" i="1"/>
  <c r="BF4255" i="1"/>
  <c r="BE4255" i="1"/>
  <c r="BD4255" i="1"/>
  <c r="BC4255" i="1"/>
  <c r="BA4255" i="1"/>
  <c r="BB4255" i="1" s="1"/>
  <c r="BG4254" i="1"/>
  <c r="BF4254" i="1"/>
  <c r="BE4254" i="1"/>
  <c r="BD4254" i="1"/>
  <c r="BC4254" i="1"/>
  <c r="BA4254" i="1"/>
  <c r="BB4254" i="1" s="1"/>
  <c r="BG4253" i="1"/>
  <c r="BF4253" i="1"/>
  <c r="BE4253" i="1"/>
  <c r="BD4253" i="1"/>
  <c r="BC4253" i="1"/>
  <c r="BB4253" i="1"/>
  <c r="BA4253" i="1"/>
  <c r="BG4252" i="1"/>
  <c r="BF4252" i="1"/>
  <c r="BE4252" i="1"/>
  <c r="BD4252" i="1"/>
  <c r="BC4252" i="1"/>
  <c r="BB4252" i="1"/>
  <c r="BA4252" i="1"/>
  <c r="BG4251" i="1"/>
  <c r="BF4251" i="1"/>
  <c r="BE4251" i="1"/>
  <c r="BD4251" i="1"/>
  <c r="BC4251" i="1"/>
  <c r="BA4251" i="1"/>
  <c r="BB4251" i="1" s="1"/>
  <c r="BG4250" i="1"/>
  <c r="BF4250" i="1"/>
  <c r="BE4250" i="1"/>
  <c r="BD4250" i="1"/>
  <c r="BC4250" i="1"/>
  <c r="BB4250" i="1"/>
  <c r="BA4250" i="1"/>
  <c r="BG4249" i="1"/>
  <c r="BF4249" i="1"/>
  <c r="BE4249" i="1"/>
  <c r="BD4249" i="1"/>
  <c r="BC4249" i="1"/>
  <c r="BB4249" i="1"/>
  <c r="BA4249" i="1"/>
  <c r="BG4248" i="1"/>
  <c r="BF4248" i="1"/>
  <c r="BE4248" i="1"/>
  <c r="BD4248" i="1"/>
  <c r="BC4248" i="1"/>
  <c r="BB4248" i="1"/>
  <c r="BA4248" i="1"/>
  <c r="BG4247" i="1"/>
  <c r="BF4247" i="1"/>
  <c r="BE4247" i="1"/>
  <c r="BD4247" i="1"/>
  <c r="BC4247" i="1"/>
  <c r="BA4247" i="1"/>
  <c r="BB4247" i="1" s="1"/>
  <c r="BG4246" i="1"/>
  <c r="BF4246" i="1"/>
  <c r="BE4246" i="1"/>
  <c r="BD4246" i="1"/>
  <c r="BC4246" i="1"/>
  <c r="BA4246" i="1"/>
  <c r="BB4246" i="1" s="1"/>
  <c r="BG4245" i="1"/>
  <c r="BF4245" i="1"/>
  <c r="BE4245" i="1"/>
  <c r="BD4245" i="1"/>
  <c r="BC4245" i="1"/>
  <c r="BB4245" i="1"/>
  <c r="BA4245" i="1"/>
  <c r="BG4244" i="1"/>
  <c r="BF4244" i="1"/>
  <c r="BE4244" i="1"/>
  <c r="BD4244" i="1"/>
  <c r="BC4244" i="1"/>
  <c r="BA4244" i="1"/>
  <c r="BB4244" i="1" s="1"/>
  <c r="BG4243" i="1"/>
  <c r="BF4243" i="1"/>
  <c r="BE4243" i="1"/>
  <c r="BD4243" i="1"/>
  <c r="BC4243" i="1"/>
  <c r="BA4243" i="1"/>
  <c r="BB4243" i="1" s="1"/>
  <c r="BG4242" i="1"/>
  <c r="BF4242" i="1"/>
  <c r="BE4242" i="1"/>
  <c r="BD4242" i="1"/>
  <c r="BC4242" i="1"/>
  <c r="BB4242" i="1"/>
  <c r="BA4242" i="1"/>
  <c r="BG4241" i="1"/>
  <c r="BF4241" i="1"/>
  <c r="BE4241" i="1"/>
  <c r="BD4241" i="1"/>
  <c r="BC4241" i="1"/>
  <c r="BA4241" i="1"/>
  <c r="BB4241" i="1" s="1"/>
  <c r="BG4240" i="1"/>
  <c r="BF4240" i="1"/>
  <c r="BE4240" i="1"/>
  <c r="BD4240" i="1"/>
  <c r="BC4240" i="1"/>
  <c r="BB4240" i="1"/>
  <c r="BA4240" i="1"/>
  <c r="BG4239" i="1"/>
  <c r="BF4239" i="1"/>
  <c r="BE4239" i="1"/>
  <c r="BD4239" i="1"/>
  <c r="BC4239" i="1"/>
  <c r="BA4239" i="1"/>
  <c r="BB4239" i="1" s="1"/>
  <c r="BG4238" i="1"/>
  <c r="BF4238" i="1"/>
  <c r="BE4238" i="1"/>
  <c r="BD4238" i="1"/>
  <c r="BC4238" i="1"/>
  <c r="BA4238" i="1"/>
  <c r="BB4238" i="1" s="1"/>
  <c r="BG4237" i="1"/>
  <c r="BF4237" i="1"/>
  <c r="BE4237" i="1"/>
  <c r="BD4237" i="1"/>
  <c r="BC4237" i="1"/>
  <c r="BB4237" i="1"/>
  <c r="BA4237" i="1"/>
  <c r="BG4236" i="1"/>
  <c r="BF4236" i="1"/>
  <c r="BE4236" i="1"/>
  <c r="BD4236" i="1"/>
  <c r="BC4236" i="1"/>
  <c r="BA4236" i="1"/>
  <c r="BB4236" i="1" s="1"/>
  <c r="BG4235" i="1"/>
  <c r="BF4235" i="1"/>
  <c r="BE4235" i="1"/>
  <c r="BD4235" i="1"/>
  <c r="BC4235" i="1"/>
  <c r="BB4235" i="1"/>
  <c r="BA4235" i="1"/>
  <c r="BG4234" i="1"/>
  <c r="BF4234" i="1"/>
  <c r="BE4234" i="1"/>
  <c r="BD4234" i="1"/>
  <c r="BC4234" i="1"/>
  <c r="BB4234" i="1"/>
  <c r="BA4234" i="1"/>
  <c r="BG4233" i="1"/>
  <c r="BF4233" i="1"/>
  <c r="BE4233" i="1"/>
  <c r="BD4233" i="1"/>
  <c r="BC4233" i="1"/>
  <c r="BA4233" i="1"/>
  <c r="BB4233" i="1" s="1"/>
  <c r="BG4232" i="1"/>
  <c r="BF4232" i="1"/>
  <c r="BE4232" i="1"/>
  <c r="BD4232" i="1"/>
  <c r="BC4232" i="1"/>
  <c r="BB4232" i="1"/>
  <c r="BA4232" i="1"/>
  <c r="BG4231" i="1"/>
  <c r="BF4231" i="1"/>
  <c r="BE4231" i="1"/>
  <c r="BD4231" i="1"/>
  <c r="BC4231" i="1"/>
  <c r="BA4231" i="1"/>
  <c r="BB4231" i="1" s="1"/>
  <c r="BG4230" i="1"/>
  <c r="BF4230" i="1"/>
  <c r="BE4230" i="1"/>
  <c r="BD4230" i="1"/>
  <c r="BC4230" i="1"/>
  <c r="BA4230" i="1"/>
  <c r="BB4230" i="1" s="1"/>
  <c r="BG4229" i="1"/>
  <c r="BF4229" i="1"/>
  <c r="BE4229" i="1"/>
  <c r="BD4229" i="1"/>
  <c r="BC4229" i="1"/>
  <c r="BA4229" i="1"/>
  <c r="BB4229" i="1" s="1"/>
  <c r="BG4228" i="1"/>
  <c r="BF4228" i="1"/>
  <c r="BE4228" i="1"/>
  <c r="BD4228" i="1"/>
  <c r="BC4228" i="1"/>
  <c r="BA4228" i="1"/>
  <c r="BB4228" i="1" s="1"/>
  <c r="BG4227" i="1"/>
  <c r="BF4227" i="1"/>
  <c r="BE4227" i="1"/>
  <c r="BD4227" i="1"/>
  <c r="BC4227" i="1"/>
  <c r="BA4227" i="1"/>
  <c r="BB4227" i="1" s="1"/>
  <c r="BG4226" i="1"/>
  <c r="BF4226" i="1"/>
  <c r="BE4226" i="1"/>
  <c r="BD4226" i="1"/>
  <c r="BC4226" i="1"/>
  <c r="BA4226" i="1"/>
  <c r="BB4226" i="1" s="1"/>
  <c r="BG4225" i="1"/>
  <c r="BF4225" i="1"/>
  <c r="BE4225" i="1"/>
  <c r="BD4225" i="1"/>
  <c r="BC4225" i="1"/>
  <c r="BA4225" i="1"/>
  <c r="BB4225" i="1" s="1"/>
  <c r="BG4224" i="1"/>
  <c r="BF4224" i="1"/>
  <c r="BE4224" i="1"/>
  <c r="BD4224" i="1"/>
  <c r="BC4224" i="1"/>
  <c r="BB4224" i="1"/>
  <c r="BA4224" i="1"/>
  <c r="BG4223" i="1"/>
  <c r="BF4223" i="1"/>
  <c r="BE4223" i="1"/>
  <c r="BD4223" i="1"/>
  <c r="BC4223" i="1"/>
  <c r="BA4223" i="1"/>
  <c r="BB4223" i="1" s="1"/>
  <c r="BG4222" i="1"/>
  <c r="BF4222" i="1"/>
  <c r="BE4222" i="1"/>
  <c r="BD4222" i="1"/>
  <c r="BC4222" i="1"/>
  <c r="BA4222" i="1"/>
  <c r="BB4222" i="1" s="1"/>
  <c r="BG4221" i="1"/>
  <c r="BF4221" i="1"/>
  <c r="BE4221" i="1"/>
  <c r="BD4221" i="1"/>
  <c r="BC4221" i="1"/>
  <c r="BB4221" i="1"/>
  <c r="BA4221" i="1"/>
  <c r="BG4220" i="1"/>
  <c r="BF4220" i="1"/>
  <c r="BE4220" i="1"/>
  <c r="BD4220" i="1"/>
  <c r="BC4220" i="1"/>
  <c r="BB4220" i="1"/>
  <c r="BA4220" i="1"/>
  <c r="BG4219" i="1"/>
  <c r="BF4219" i="1"/>
  <c r="BE4219" i="1"/>
  <c r="BD4219" i="1"/>
  <c r="BC4219" i="1"/>
  <c r="BA4219" i="1"/>
  <c r="BB4219" i="1" s="1"/>
  <c r="BG4218" i="1"/>
  <c r="BF4218" i="1"/>
  <c r="BE4218" i="1"/>
  <c r="BD4218" i="1"/>
  <c r="BC4218" i="1"/>
  <c r="BB4218" i="1"/>
  <c r="BA4218" i="1"/>
  <c r="BG4217" i="1"/>
  <c r="BF4217" i="1"/>
  <c r="BE4217" i="1"/>
  <c r="BD4217" i="1"/>
  <c r="BC4217" i="1"/>
  <c r="BB4217" i="1"/>
  <c r="BA4217" i="1"/>
  <c r="BG4216" i="1"/>
  <c r="BF4216" i="1"/>
  <c r="BE4216" i="1"/>
  <c r="BD4216" i="1"/>
  <c r="BC4216" i="1"/>
  <c r="BB4216" i="1"/>
  <c r="BA4216" i="1"/>
  <c r="BG4215" i="1"/>
  <c r="BF4215" i="1"/>
  <c r="BE4215" i="1"/>
  <c r="BD4215" i="1"/>
  <c r="BC4215" i="1"/>
  <c r="BB4215" i="1"/>
  <c r="BA4215" i="1"/>
  <c r="BG4214" i="1"/>
  <c r="BF4214" i="1"/>
  <c r="BE4214" i="1"/>
  <c r="BD4214" i="1"/>
  <c r="BC4214" i="1"/>
  <c r="BA4214" i="1"/>
  <c r="BB4214" i="1" s="1"/>
  <c r="BG4213" i="1"/>
  <c r="BF4213" i="1"/>
  <c r="BE4213" i="1"/>
  <c r="BD4213" i="1"/>
  <c r="BC4213" i="1"/>
  <c r="BB4213" i="1"/>
  <c r="BA4213" i="1"/>
  <c r="BG4212" i="1"/>
  <c r="BF4212" i="1"/>
  <c r="BE4212" i="1"/>
  <c r="BD4212" i="1"/>
  <c r="BC4212" i="1"/>
  <c r="BA4212" i="1"/>
  <c r="BB4212" i="1" s="1"/>
  <c r="BG4211" i="1"/>
  <c r="BF4211" i="1"/>
  <c r="BE4211" i="1"/>
  <c r="BD4211" i="1"/>
  <c r="BC4211" i="1"/>
  <c r="BA4211" i="1"/>
  <c r="BB4211" i="1" s="1"/>
  <c r="BG4210" i="1"/>
  <c r="BF4210" i="1"/>
  <c r="BE4210" i="1"/>
  <c r="BD4210" i="1"/>
  <c r="BC4210" i="1"/>
  <c r="BA4210" i="1"/>
  <c r="BB4210" i="1" s="1"/>
  <c r="BG4209" i="1"/>
  <c r="BF4209" i="1"/>
  <c r="BE4209" i="1"/>
  <c r="BD4209" i="1"/>
  <c r="BC4209" i="1"/>
  <c r="BA4209" i="1"/>
  <c r="BB4209" i="1" s="1"/>
  <c r="BG4208" i="1"/>
  <c r="BF4208" i="1"/>
  <c r="BE4208" i="1"/>
  <c r="BD4208" i="1"/>
  <c r="BC4208" i="1"/>
  <c r="BA4208" i="1"/>
  <c r="BB4208" i="1" s="1"/>
  <c r="BG4207" i="1"/>
  <c r="BF4207" i="1"/>
  <c r="BE4207" i="1"/>
  <c r="BD4207" i="1"/>
  <c r="BC4207" i="1"/>
  <c r="BA4207" i="1"/>
  <c r="BB4207" i="1" s="1"/>
  <c r="BG4206" i="1"/>
  <c r="BF4206" i="1"/>
  <c r="BE4206" i="1"/>
  <c r="BD4206" i="1"/>
  <c r="BC4206" i="1"/>
  <c r="BA4206" i="1"/>
  <c r="BB4206" i="1" s="1"/>
  <c r="BG4205" i="1"/>
  <c r="BF4205" i="1"/>
  <c r="BE4205" i="1"/>
  <c r="BD4205" i="1"/>
  <c r="BC4205" i="1"/>
  <c r="BB4205" i="1"/>
  <c r="BA4205" i="1"/>
  <c r="BG4204" i="1"/>
  <c r="BF4204" i="1"/>
  <c r="BE4204" i="1"/>
  <c r="BD4204" i="1"/>
  <c r="BC4204" i="1"/>
  <c r="BB4204" i="1"/>
  <c r="BA4204" i="1"/>
  <c r="BG4203" i="1"/>
  <c r="BF4203" i="1"/>
  <c r="BE4203" i="1"/>
  <c r="BD4203" i="1"/>
  <c r="BC4203" i="1"/>
  <c r="BB4203" i="1"/>
  <c r="BA4203" i="1"/>
  <c r="BG4202" i="1"/>
  <c r="BF4202" i="1"/>
  <c r="BE4202" i="1"/>
  <c r="BD4202" i="1"/>
  <c r="BC4202" i="1"/>
  <c r="BB4202" i="1"/>
  <c r="BA4202" i="1"/>
  <c r="BG4201" i="1"/>
  <c r="BF4201" i="1"/>
  <c r="BE4201" i="1"/>
  <c r="BD4201" i="1"/>
  <c r="BC4201" i="1"/>
  <c r="BA4201" i="1"/>
  <c r="BB4201" i="1" s="1"/>
  <c r="BG4200" i="1"/>
  <c r="BF4200" i="1"/>
  <c r="BE4200" i="1"/>
  <c r="BD4200" i="1"/>
  <c r="BC4200" i="1"/>
  <c r="BB4200" i="1"/>
  <c r="BA4200" i="1"/>
  <c r="BG4199" i="1"/>
  <c r="BF4199" i="1"/>
  <c r="BE4199" i="1"/>
  <c r="BD4199" i="1"/>
  <c r="BC4199" i="1"/>
  <c r="BA4199" i="1"/>
  <c r="BB4199" i="1" s="1"/>
  <c r="BG4198" i="1"/>
  <c r="BF4198" i="1"/>
  <c r="BE4198" i="1"/>
  <c r="BD4198" i="1"/>
  <c r="BC4198" i="1"/>
  <c r="BA4198" i="1"/>
  <c r="BB4198" i="1" s="1"/>
  <c r="BG4197" i="1"/>
  <c r="BF4197" i="1"/>
  <c r="BE4197" i="1"/>
  <c r="BD4197" i="1"/>
  <c r="BC4197" i="1"/>
  <c r="BB4197" i="1"/>
  <c r="BA4197" i="1"/>
  <c r="BG4196" i="1"/>
  <c r="BF4196" i="1"/>
  <c r="BE4196" i="1"/>
  <c r="BD4196" i="1"/>
  <c r="BC4196" i="1"/>
  <c r="BB4196" i="1"/>
  <c r="BA4196" i="1"/>
  <c r="BG4195" i="1"/>
  <c r="BF4195" i="1"/>
  <c r="BE4195" i="1"/>
  <c r="BD4195" i="1"/>
  <c r="BC4195" i="1"/>
  <c r="BA4195" i="1"/>
  <c r="BB4195" i="1" s="1"/>
  <c r="BG4194" i="1"/>
  <c r="BF4194" i="1"/>
  <c r="BE4194" i="1"/>
  <c r="BD4194" i="1"/>
  <c r="BC4194" i="1"/>
  <c r="BB4194" i="1"/>
  <c r="BA4194" i="1"/>
  <c r="BG4193" i="1"/>
  <c r="BF4193" i="1"/>
  <c r="BE4193" i="1"/>
  <c r="BD4193" i="1"/>
  <c r="BC4193" i="1"/>
  <c r="BA4193" i="1"/>
  <c r="BB4193" i="1" s="1"/>
  <c r="BG4192" i="1"/>
  <c r="BF4192" i="1"/>
  <c r="BE4192" i="1"/>
  <c r="BD4192" i="1"/>
  <c r="BC4192" i="1"/>
  <c r="BB4192" i="1"/>
  <c r="BA4192" i="1"/>
  <c r="BG4191" i="1"/>
  <c r="BF4191" i="1"/>
  <c r="BE4191" i="1"/>
  <c r="BD4191" i="1"/>
  <c r="BC4191" i="1"/>
  <c r="BA4191" i="1"/>
  <c r="BB4191" i="1" s="1"/>
  <c r="BG4190" i="1"/>
  <c r="BF4190" i="1"/>
  <c r="BE4190" i="1"/>
  <c r="BD4190" i="1"/>
  <c r="BC4190" i="1"/>
  <c r="BB4190" i="1"/>
  <c r="BA4190" i="1"/>
  <c r="BG4189" i="1"/>
  <c r="BF4189" i="1"/>
  <c r="BE4189" i="1"/>
  <c r="BD4189" i="1"/>
  <c r="BC4189" i="1"/>
  <c r="BB4189" i="1"/>
  <c r="BA4189" i="1"/>
  <c r="BG4188" i="1"/>
  <c r="BF4188" i="1"/>
  <c r="BE4188" i="1"/>
  <c r="BD4188" i="1"/>
  <c r="BC4188" i="1"/>
  <c r="BA4188" i="1"/>
  <c r="BB4188" i="1" s="1"/>
  <c r="BG4187" i="1"/>
  <c r="BF4187" i="1"/>
  <c r="BE4187" i="1"/>
  <c r="BD4187" i="1"/>
  <c r="BC4187" i="1"/>
  <c r="BA4187" i="1"/>
  <c r="BB4187" i="1" s="1"/>
  <c r="BG4186" i="1"/>
  <c r="BF4186" i="1"/>
  <c r="BE4186" i="1"/>
  <c r="BD4186" i="1"/>
  <c r="BC4186" i="1"/>
  <c r="BB4186" i="1"/>
  <c r="BA4186" i="1"/>
  <c r="BG4185" i="1"/>
  <c r="BF4185" i="1"/>
  <c r="BE4185" i="1"/>
  <c r="BD4185" i="1"/>
  <c r="BC4185" i="1"/>
  <c r="BB4185" i="1"/>
  <c r="BA4185" i="1"/>
  <c r="BG4184" i="1"/>
  <c r="BF4184" i="1"/>
  <c r="BE4184" i="1"/>
  <c r="BD4184" i="1"/>
  <c r="BC4184" i="1"/>
  <c r="BB4184" i="1"/>
  <c r="BA4184" i="1"/>
  <c r="BG4183" i="1"/>
  <c r="BF4183" i="1"/>
  <c r="BE4183" i="1"/>
  <c r="BD4183" i="1"/>
  <c r="BC4183" i="1"/>
  <c r="BB4183" i="1"/>
  <c r="BA4183" i="1"/>
  <c r="BG4182" i="1"/>
  <c r="BF4182" i="1"/>
  <c r="BE4182" i="1"/>
  <c r="BD4182" i="1"/>
  <c r="BC4182" i="1"/>
  <c r="BA4182" i="1"/>
  <c r="BB4182" i="1" s="1"/>
  <c r="BG4181" i="1"/>
  <c r="BF4181" i="1"/>
  <c r="BE4181" i="1"/>
  <c r="BD4181" i="1"/>
  <c r="BC4181" i="1"/>
  <c r="BB4181" i="1"/>
  <c r="BA4181" i="1"/>
  <c r="BG4180" i="1"/>
  <c r="BF4180" i="1"/>
  <c r="BE4180" i="1"/>
  <c r="BD4180" i="1"/>
  <c r="BC4180" i="1"/>
  <c r="BA4180" i="1"/>
  <c r="BB4180" i="1" s="1"/>
  <c r="BG4179" i="1"/>
  <c r="BF4179" i="1"/>
  <c r="BE4179" i="1"/>
  <c r="BD4179" i="1"/>
  <c r="BC4179" i="1"/>
  <c r="BA4179" i="1"/>
  <c r="BB4179" i="1" s="1"/>
  <c r="BG4178" i="1"/>
  <c r="BF4178" i="1"/>
  <c r="BE4178" i="1"/>
  <c r="BD4178" i="1"/>
  <c r="BC4178" i="1"/>
  <c r="BB4178" i="1"/>
  <c r="BA4178" i="1"/>
  <c r="BG4177" i="1"/>
  <c r="BF4177" i="1"/>
  <c r="BE4177" i="1"/>
  <c r="BD4177" i="1"/>
  <c r="BC4177" i="1"/>
  <c r="BA4177" i="1"/>
  <c r="BB4177" i="1" s="1"/>
  <c r="BG4176" i="1"/>
  <c r="BF4176" i="1"/>
  <c r="BE4176" i="1"/>
  <c r="BD4176" i="1"/>
  <c r="BC4176" i="1"/>
  <c r="BB4176" i="1"/>
  <c r="BA4176" i="1"/>
  <c r="BG4175" i="1"/>
  <c r="BF4175" i="1"/>
  <c r="BE4175" i="1"/>
  <c r="BD4175" i="1"/>
  <c r="BC4175" i="1"/>
  <c r="BA4175" i="1"/>
  <c r="BB4175" i="1" s="1"/>
  <c r="BG4174" i="1"/>
  <c r="BF4174" i="1"/>
  <c r="BE4174" i="1"/>
  <c r="BD4174" i="1"/>
  <c r="BC4174" i="1"/>
  <c r="BA4174" i="1"/>
  <c r="BB4174" i="1" s="1"/>
  <c r="BG4173" i="1"/>
  <c r="BF4173" i="1"/>
  <c r="BE4173" i="1"/>
  <c r="BD4173" i="1"/>
  <c r="BC4173" i="1"/>
  <c r="BB4173" i="1"/>
  <c r="BA4173" i="1"/>
  <c r="BG4172" i="1"/>
  <c r="BF4172" i="1"/>
  <c r="BE4172" i="1"/>
  <c r="BD4172" i="1"/>
  <c r="BC4172" i="1"/>
  <c r="BA4172" i="1"/>
  <c r="BB4172" i="1" s="1"/>
  <c r="BG4171" i="1"/>
  <c r="BF4171" i="1"/>
  <c r="BE4171" i="1"/>
  <c r="BD4171" i="1"/>
  <c r="BC4171" i="1"/>
  <c r="BA4171" i="1"/>
  <c r="BB4171" i="1" s="1"/>
  <c r="BG4170" i="1"/>
  <c r="BF4170" i="1"/>
  <c r="BE4170" i="1"/>
  <c r="BD4170" i="1"/>
  <c r="BC4170" i="1"/>
  <c r="BB4170" i="1"/>
  <c r="BA4170" i="1"/>
  <c r="BG4169" i="1"/>
  <c r="BF4169" i="1"/>
  <c r="BE4169" i="1"/>
  <c r="BD4169" i="1"/>
  <c r="BC4169" i="1"/>
  <c r="BA4169" i="1"/>
  <c r="BB4169" i="1" s="1"/>
  <c r="BG4168" i="1"/>
  <c r="BF4168" i="1"/>
  <c r="BE4168" i="1"/>
  <c r="BD4168" i="1"/>
  <c r="BC4168" i="1"/>
  <c r="BB4168" i="1"/>
  <c r="BA4168" i="1"/>
  <c r="BG4167" i="1"/>
  <c r="BF4167" i="1"/>
  <c r="BE4167" i="1"/>
  <c r="BD4167" i="1"/>
  <c r="BC4167" i="1"/>
  <c r="BA4167" i="1"/>
  <c r="BB4167" i="1" s="1"/>
  <c r="BG4166" i="1"/>
  <c r="BF4166" i="1"/>
  <c r="BE4166" i="1"/>
  <c r="BD4166" i="1"/>
  <c r="BC4166" i="1"/>
  <c r="BA4166" i="1"/>
  <c r="BB4166" i="1" s="1"/>
  <c r="BG4165" i="1"/>
  <c r="BF4165" i="1"/>
  <c r="BE4165" i="1"/>
  <c r="BD4165" i="1"/>
  <c r="BC4165" i="1"/>
  <c r="BA4165" i="1"/>
  <c r="BB4165" i="1" s="1"/>
  <c r="BG4164" i="1"/>
  <c r="BF4164" i="1"/>
  <c r="BE4164" i="1"/>
  <c r="BD4164" i="1"/>
  <c r="BC4164" i="1"/>
  <c r="BB4164" i="1"/>
  <c r="BA4164" i="1"/>
  <c r="BG4163" i="1"/>
  <c r="BF4163" i="1"/>
  <c r="BE4163" i="1"/>
  <c r="BD4163" i="1"/>
  <c r="BC4163" i="1"/>
  <c r="BA4163" i="1"/>
  <c r="BB4163" i="1" s="1"/>
  <c r="BG4162" i="1"/>
  <c r="BF4162" i="1"/>
  <c r="BE4162" i="1"/>
  <c r="BD4162" i="1"/>
  <c r="BC4162" i="1"/>
  <c r="BA4162" i="1"/>
  <c r="BB4162" i="1" s="1"/>
  <c r="BG4161" i="1"/>
  <c r="BF4161" i="1"/>
  <c r="BE4161" i="1"/>
  <c r="BD4161" i="1"/>
  <c r="BC4161" i="1"/>
  <c r="BA4161" i="1"/>
  <c r="BB4161" i="1" s="1"/>
  <c r="BG4160" i="1"/>
  <c r="BF4160" i="1"/>
  <c r="BE4160" i="1"/>
  <c r="BD4160" i="1"/>
  <c r="BC4160" i="1"/>
  <c r="BB4160" i="1"/>
  <c r="BA4160" i="1"/>
  <c r="BG4159" i="1"/>
  <c r="BF4159" i="1"/>
  <c r="BE4159" i="1"/>
  <c r="BD4159" i="1"/>
  <c r="BC4159" i="1"/>
  <c r="BA4159" i="1"/>
  <c r="BB4159" i="1" s="1"/>
  <c r="BG4158" i="1"/>
  <c r="BF4158" i="1"/>
  <c r="BE4158" i="1"/>
  <c r="BD4158" i="1"/>
  <c r="BC4158" i="1"/>
  <c r="BB4158" i="1"/>
  <c r="BA4158" i="1"/>
  <c r="BG4157" i="1"/>
  <c r="BF4157" i="1"/>
  <c r="BE4157" i="1"/>
  <c r="BD4157" i="1"/>
  <c r="BC4157" i="1"/>
  <c r="BB4157" i="1"/>
  <c r="BA4157" i="1"/>
  <c r="BG4156" i="1"/>
  <c r="BF4156" i="1"/>
  <c r="BE4156" i="1"/>
  <c r="BD4156" i="1"/>
  <c r="BC4156" i="1"/>
  <c r="BB4156" i="1"/>
  <c r="BA4156" i="1"/>
  <c r="BG4155" i="1"/>
  <c r="BF4155" i="1"/>
  <c r="BE4155" i="1"/>
  <c r="BD4155" i="1"/>
  <c r="BC4155" i="1"/>
  <c r="BA4155" i="1"/>
  <c r="BB4155" i="1" s="1"/>
  <c r="BG4154" i="1"/>
  <c r="BF4154" i="1"/>
  <c r="BE4154" i="1"/>
  <c r="BD4154" i="1"/>
  <c r="BC4154" i="1"/>
  <c r="BB4154" i="1"/>
  <c r="BA4154" i="1"/>
  <c r="BG4153" i="1"/>
  <c r="BF4153" i="1"/>
  <c r="BE4153" i="1"/>
  <c r="BD4153" i="1"/>
  <c r="BC4153" i="1"/>
  <c r="BB4153" i="1"/>
  <c r="BA4153" i="1"/>
  <c r="BG4152" i="1"/>
  <c r="BF4152" i="1"/>
  <c r="BE4152" i="1"/>
  <c r="BD4152" i="1"/>
  <c r="BC4152" i="1"/>
  <c r="BB4152" i="1"/>
  <c r="BA4152" i="1"/>
  <c r="BG4151" i="1"/>
  <c r="BF4151" i="1"/>
  <c r="BE4151" i="1"/>
  <c r="BD4151" i="1"/>
  <c r="BC4151" i="1"/>
  <c r="BB4151" i="1"/>
  <c r="BA4151" i="1"/>
  <c r="BG4150" i="1"/>
  <c r="BF4150" i="1"/>
  <c r="BE4150" i="1"/>
  <c r="BD4150" i="1"/>
  <c r="BC4150" i="1"/>
  <c r="BA4150" i="1"/>
  <c r="BB4150" i="1" s="1"/>
  <c r="BG4149" i="1"/>
  <c r="BF4149" i="1"/>
  <c r="BE4149" i="1"/>
  <c r="BD4149" i="1"/>
  <c r="BC4149" i="1"/>
  <c r="BB4149" i="1"/>
  <c r="BA4149" i="1"/>
  <c r="BG4148" i="1"/>
  <c r="BF4148" i="1"/>
  <c r="BE4148" i="1"/>
  <c r="BD4148" i="1"/>
  <c r="BC4148" i="1"/>
  <c r="BA4148" i="1"/>
  <c r="BB4148" i="1" s="1"/>
  <c r="BG4147" i="1"/>
  <c r="BF4147" i="1"/>
  <c r="BE4147" i="1"/>
  <c r="BD4147" i="1"/>
  <c r="BC4147" i="1"/>
  <c r="BA4147" i="1"/>
  <c r="BB4147" i="1" s="1"/>
  <c r="BG4146" i="1"/>
  <c r="BF4146" i="1"/>
  <c r="BE4146" i="1"/>
  <c r="BD4146" i="1"/>
  <c r="BC4146" i="1"/>
  <c r="BA4146" i="1"/>
  <c r="BB4146" i="1" s="1"/>
  <c r="BG4145" i="1"/>
  <c r="BF4145" i="1"/>
  <c r="BE4145" i="1"/>
  <c r="BD4145" i="1"/>
  <c r="BC4145" i="1"/>
  <c r="BA4145" i="1"/>
  <c r="BB4145" i="1" s="1"/>
  <c r="BG4144" i="1"/>
  <c r="BF4144" i="1"/>
  <c r="BE4144" i="1"/>
  <c r="BD4144" i="1"/>
  <c r="BC4144" i="1"/>
  <c r="BA4144" i="1"/>
  <c r="BB4144" i="1" s="1"/>
  <c r="BG4143" i="1"/>
  <c r="BF4143" i="1"/>
  <c r="BE4143" i="1"/>
  <c r="BD4143" i="1"/>
  <c r="BC4143" i="1"/>
  <c r="BA4143" i="1"/>
  <c r="BB4143" i="1" s="1"/>
  <c r="BG4142" i="1"/>
  <c r="BF4142" i="1"/>
  <c r="BE4142" i="1"/>
  <c r="BD4142" i="1"/>
  <c r="BC4142" i="1"/>
  <c r="BA4142" i="1"/>
  <c r="BB4142" i="1" s="1"/>
  <c r="BG4141" i="1"/>
  <c r="BF4141" i="1"/>
  <c r="BE4141" i="1"/>
  <c r="BD4141" i="1"/>
  <c r="BC4141" i="1"/>
  <c r="BB4141" i="1"/>
  <c r="BA4141" i="1"/>
  <c r="BG4140" i="1"/>
  <c r="BF4140" i="1"/>
  <c r="BE4140" i="1"/>
  <c r="BD4140" i="1"/>
  <c r="BC4140" i="1"/>
  <c r="BB4140" i="1"/>
  <c r="BA4140" i="1"/>
  <c r="BG4139" i="1"/>
  <c r="BF4139" i="1"/>
  <c r="BE4139" i="1"/>
  <c r="BD4139" i="1"/>
  <c r="BC4139" i="1"/>
  <c r="BB4139" i="1"/>
  <c r="BA4139" i="1"/>
  <c r="BG4138" i="1"/>
  <c r="BF4138" i="1"/>
  <c r="BE4138" i="1"/>
  <c r="BD4138" i="1"/>
  <c r="BC4138" i="1"/>
  <c r="BB4138" i="1"/>
  <c r="BA4138" i="1"/>
  <c r="BG4137" i="1"/>
  <c r="BF4137" i="1"/>
  <c r="BE4137" i="1"/>
  <c r="BD4137" i="1"/>
  <c r="BC4137" i="1"/>
  <c r="BA4137" i="1"/>
  <c r="BB4137" i="1" s="1"/>
  <c r="BG4136" i="1"/>
  <c r="BF4136" i="1"/>
  <c r="BE4136" i="1"/>
  <c r="BD4136" i="1"/>
  <c r="BC4136" i="1"/>
  <c r="BB4136" i="1"/>
  <c r="BA4136" i="1"/>
  <c r="BG4135" i="1"/>
  <c r="BF4135" i="1"/>
  <c r="BE4135" i="1"/>
  <c r="BD4135" i="1"/>
  <c r="BC4135" i="1"/>
  <c r="BA4135" i="1"/>
  <c r="BB4135" i="1" s="1"/>
  <c r="BG4134" i="1"/>
  <c r="BF4134" i="1"/>
  <c r="BE4134" i="1"/>
  <c r="BD4134" i="1"/>
  <c r="BC4134" i="1"/>
  <c r="BA4134" i="1"/>
  <c r="BB4134" i="1" s="1"/>
  <c r="BG4133" i="1"/>
  <c r="BF4133" i="1"/>
  <c r="BE4133" i="1"/>
  <c r="BD4133" i="1"/>
  <c r="BC4133" i="1"/>
  <c r="BB4133" i="1"/>
  <c r="BA4133" i="1"/>
  <c r="BG4132" i="1"/>
  <c r="BF4132" i="1"/>
  <c r="BE4132" i="1"/>
  <c r="BD4132" i="1"/>
  <c r="BC4132" i="1"/>
  <c r="BB4132" i="1"/>
  <c r="BA4132" i="1"/>
  <c r="BG4131" i="1"/>
  <c r="BF4131" i="1"/>
  <c r="BE4131" i="1"/>
  <c r="BD4131" i="1"/>
  <c r="BC4131" i="1"/>
  <c r="BA4131" i="1"/>
  <c r="BB4131" i="1" s="1"/>
  <c r="BG4130" i="1"/>
  <c r="BF4130" i="1"/>
  <c r="BE4130" i="1"/>
  <c r="BD4130" i="1"/>
  <c r="BC4130" i="1"/>
  <c r="BB4130" i="1"/>
  <c r="BA4130" i="1"/>
  <c r="BG4129" i="1"/>
  <c r="BF4129" i="1"/>
  <c r="BE4129" i="1"/>
  <c r="BD4129" i="1"/>
  <c r="BC4129" i="1"/>
  <c r="BA4129" i="1"/>
  <c r="BB4129" i="1" s="1"/>
  <c r="BG4128" i="1"/>
  <c r="BF4128" i="1"/>
  <c r="BE4128" i="1"/>
  <c r="BD4128" i="1"/>
  <c r="BC4128" i="1"/>
  <c r="BB4128" i="1"/>
  <c r="BA4128" i="1"/>
  <c r="BG4127" i="1"/>
  <c r="BF4127" i="1"/>
  <c r="BE4127" i="1"/>
  <c r="BD4127" i="1"/>
  <c r="BC4127" i="1"/>
  <c r="BA4127" i="1"/>
  <c r="BB4127" i="1" s="1"/>
  <c r="BG4126" i="1"/>
  <c r="BF4126" i="1"/>
  <c r="BE4126" i="1"/>
  <c r="BD4126" i="1"/>
  <c r="BC4126" i="1"/>
  <c r="BB4126" i="1"/>
  <c r="BA4126" i="1"/>
  <c r="BG4125" i="1"/>
  <c r="BF4125" i="1"/>
  <c r="BE4125" i="1"/>
  <c r="BD4125" i="1"/>
  <c r="BC4125" i="1"/>
  <c r="BB4125" i="1"/>
  <c r="BA4125" i="1"/>
  <c r="BG4124" i="1"/>
  <c r="BF4124" i="1"/>
  <c r="BE4124" i="1"/>
  <c r="BD4124" i="1"/>
  <c r="BC4124" i="1"/>
  <c r="BA4124" i="1"/>
  <c r="BB4124" i="1" s="1"/>
  <c r="BG4123" i="1"/>
  <c r="BF4123" i="1"/>
  <c r="BE4123" i="1"/>
  <c r="BD4123" i="1"/>
  <c r="BC4123" i="1"/>
  <c r="BA4123" i="1"/>
  <c r="BB4123" i="1" s="1"/>
  <c r="BG4122" i="1"/>
  <c r="BF4122" i="1"/>
  <c r="BE4122" i="1"/>
  <c r="BD4122" i="1"/>
  <c r="BC4122" i="1"/>
  <c r="BB4122" i="1"/>
  <c r="BA4122" i="1"/>
  <c r="BG4121" i="1"/>
  <c r="BF4121" i="1"/>
  <c r="BE4121" i="1"/>
  <c r="BD4121" i="1"/>
  <c r="BC4121" i="1"/>
  <c r="BB4121" i="1"/>
  <c r="BA4121" i="1"/>
  <c r="BG4120" i="1"/>
  <c r="BF4120" i="1"/>
  <c r="BE4120" i="1"/>
  <c r="BD4120" i="1"/>
  <c r="BC4120" i="1"/>
  <c r="BB4120" i="1"/>
  <c r="BA4120" i="1"/>
  <c r="BG4119" i="1"/>
  <c r="BF4119" i="1"/>
  <c r="BE4119" i="1"/>
  <c r="BD4119" i="1"/>
  <c r="BC4119" i="1"/>
  <c r="BB4119" i="1"/>
  <c r="BA4119" i="1"/>
  <c r="BG4118" i="1"/>
  <c r="BF4118" i="1"/>
  <c r="BE4118" i="1"/>
  <c r="BD4118" i="1"/>
  <c r="BC4118" i="1"/>
  <c r="BA4118" i="1"/>
  <c r="BB4118" i="1" s="1"/>
  <c r="BG4117" i="1"/>
  <c r="BF4117" i="1"/>
  <c r="BE4117" i="1"/>
  <c r="BD4117" i="1"/>
  <c r="BC4117" i="1"/>
  <c r="BB4117" i="1"/>
  <c r="BA4117" i="1"/>
  <c r="BG4116" i="1"/>
  <c r="BF4116" i="1"/>
  <c r="BE4116" i="1"/>
  <c r="BD4116" i="1"/>
  <c r="BC4116" i="1"/>
  <c r="BA4116" i="1"/>
  <c r="BB4116" i="1" s="1"/>
  <c r="BG4115" i="1"/>
  <c r="BF4115" i="1"/>
  <c r="BE4115" i="1"/>
  <c r="BD4115" i="1"/>
  <c r="BC4115" i="1"/>
  <c r="BA4115" i="1"/>
  <c r="BB4115" i="1" s="1"/>
  <c r="BG4114" i="1"/>
  <c r="BF4114" i="1"/>
  <c r="BE4114" i="1"/>
  <c r="BD4114" i="1"/>
  <c r="BC4114" i="1"/>
  <c r="BB4114" i="1"/>
  <c r="BA4114" i="1"/>
  <c r="BG4113" i="1"/>
  <c r="BF4113" i="1"/>
  <c r="BE4113" i="1"/>
  <c r="BD4113" i="1"/>
  <c r="BC4113" i="1"/>
  <c r="BA4113" i="1"/>
  <c r="BB4113" i="1" s="1"/>
  <c r="BG4112" i="1"/>
  <c r="BF4112" i="1"/>
  <c r="BE4112" i="1"/>
  <c r="BD4112" i="1"/>
  <c r="BC4112" i="1"/>
  <c r="BB4112" i="1"/>
  <c r="BA4112" i="1"/>
  <c r="BG4111" i="1"/>
  <c r="BF4111" i="1"/>
  <c r="BE4111" i="1"/>
  <c r="BD4111" i="1"/>
  <c r="BC4111" i="1"/>
  <c r="BA4111" i="1"/>
  <c r="BB4111" i="1" s="1"/>
  <c r="BG4110" i="1"/>
  <c r="BF4110" i="1"/>
  <c r="BE4110" i="1"/>
  <c r="BD4110" i="1"/>
  <c r="BC4110" i="1"/>
  <c r="BA4110" i="1"/>
  <c r="BB4110" i="1" s="1"/>
  <c r="BG4109" i="1"/>
  <c r="BF4109" i="1"/>
  <c r="BE4109" i="1"/>
  <c r="BD4109" i="1"/>
  <c r="BC4109" i="1"/>
  <c r="BB4109" i="1"/>
  <c r="BA4109" i="1"/>
  <c r="BG4108" i="1"/>
  <c r="BF4108" i="1"/>
  <c r="BE4108" i="1"/>
  <c r="BD4108" i="1"/>
  <c r="BC4108" i="1"/>
  <c r="BA4108" i="1"/>
  <c r="BB4108" i="1" s="1"/>
  <c r="BG4107" i="1"/>
  <c r="BF4107" i="1"/>
  <c r="BE4107" i="1"/>
  <c r="BD4107" i="1"/>
  <c r="BC4107" i="1"/>
  <c r="BA4107" i="1"/>
  <c r="BB4107" i="1" s="1"/>
  <c r="BG4106" i="1"/>
  <c r="BF4106" i="1"/>
  <c r="BE4106" i="1"/>
  <c r="BD4106" i="1"/>
  <c r="BC4106" i="1"/>
  <c r="BB4106" i="1"/>
  <c r="BA4106" i="1"/>
  <c r="BG4105" i="1"/>
  <c r="BF4105" i="1"/>
  <c r="BE4105" i="1"/>
  <c r="BD4105" i="1"/>
  <c r="BC4105" i="1"/>
  <c r="BA4105" i="1"/>
  <c r="BB4105" i="1" s="1"/>
  <c r="BG4104" i="1"/>
  <c r="BF4104" i="1"/>
  <c r="BE4104" i="1"/>
  <c r="BD4104" i="1"/>
  <c r="BC4104" i="1"/>
  <c r="BB4104" i="1"/>
  <c r="BA4104" i="1"/>
  <c r="BG4103" i="1"/>
  <c r="BF4103" i="1"/>
  <c r="BE4103" i="1"/>
  <c r="BD4103" i="1"/>
  <c r="BC4103" i="1"/>
  <c r="BA4103" i="1"/>
  <c r="BB4103" i="1" s="1"/>
  <c r="BG4102" i="1"/>
  <c r="BF4102" i="1"/>
  <c r="BE4102" i="1"/>
  <c r="BD4102" i="1"/>
  <c r="BC4102" i="1"/>
  <c r="BA4102" i="1"/>
  <c r="BB4102" i="1" s="1"/>
  <c r="BG4101" i="1"/>
  <c r="BF4101" i="1"/>
  <c r="BE4101" i="1"/>
  <c r="BD4101" i="1"/>
  <c r="BC4101" i="1"/>
  <c r="BA4101" i="1"/>
  <c r="BB4101" i="1" s="1"/>
  <c r="BG4100" i="1"/>
  <c r="BF4100" i="1"/>
  <c r="BE4100" i="1"/>
  <c r="BD4100" i="1"/>
  <c r="BC4100" i="1"/>
  <c r="BB4100" i="1"/>
  <c r="BA4100" i="1"/>
  <c r="BG4099" i="1"/>
  <c r="BF4099" i="1"/>
  <c r="BE4099" i="1"/>
  <c r="BD4099" i="1"/>
  <c r="BC4099" i="1"/>
  <c r="BA4099" i="1"/>
  <c r="BB4099" i="1" s="1"/>
  <c r="BG4098" i="1"/>
  <c r="BF4098" i="1"/>
  <c r="BE4098" i="1"/>
  <c r="BD4098" i="1"/>
  <c r="BC4098" i="1"/>
  <c r="BA4098" i="1"/>
  <c r="BB4098" i="1" s="1"/>
  <c r="BG4097" i="1"/>
  <c r="BF4097" i="1"/>
  <c r="BE4097" i="1"/>
  <c r="BD4097" i="1"/>
  <c r="BC4097" i="1"/>
  <c r="BA4097" i="1"/>
  <c r="BB4097" i="1" s="1"/>
  <c r="BG4096" i="1"/>
  <c r="BF4096" i="1"/>
  <c r="BE4096" i="1"/>
  <c r="BD4096" i="1"/>
  <c r="BC4096" i="1"/>
  <c r="BA4096" i="1"/>
  <c r="BB4096" i="1" s="1"/>
  <c r="BG4095" i="1"/>
  <c r="BF4095" i="1"/>
  <c r="BE4095" i="1"/>
  <c r="BD4095" i="1"/>
  <c r="BC4095" i="1"/>
  <c r="BA4095" i="1"/>
  <c r="BB4095" i="1" s="1"/>
  <c r="BG4094" i="1"/>
  <c r="BF4094" i="1"/>
  <c r="BE4094" i="1"/>
  <c r="BD4094" i="1"/>
  <c r="BC4094" i="1"/>
  <c r="BA4094" i="1"/>
  <c r="BB4094" i="1" s="1"/>
  <c r="BG4093" i="1"/>
  <c r="BF4093" i="1"/>
  <c r="BE4093" i="1"/>
  <c r="BD4093" i="1"/>
  <c r="BC4093" i="1"/>
  <c r="BB4093" i="1"/>
  <c r="BA4093" i="1"/>
  <c r="BG4092" i="1"/>
  <c r="BF4092" i="1"/>
  <c r="BE4092" i="1"/>
  <c r="BD4092" i="1"/>
  <c r="BC4092" i="1"/>
  <c r="BB4092" i="1"/>
  <c r="BA4092" i="1"/>
  <c r="BG4091" i="1"/>
  <c r="BF4091" i="1"/>
  <c r="BE4091" i="1"/>
  <c r="BD4091" i="1"/>
  <c r="BC4091" i="1"/>
  <c r="BB4091" i="1"/>
  <c r="BA4091" i="1"/>
  <c r="BG4090" i="1"/>
  <c r="BF4090" i="1"/>
  <c r="BE4090" i="1"/>
  <c r="BD4090" i="1"/>
  <c r="BC4090" i="1"/>
  <c r="BB4090" i="1"/>
  <c r="BA4090" i="1"/>
  <c r="BG4089" i="1"/>
  <c r="BF4089" i="1"/>
  <c r="BE4089" i="1"/>
  <c r="BD4089" i="1"/>
  <c r="BC4089" i="1"/>
  <c r="BA4089" i="1"/>
  <c r="BB4089" i="1" s="1"/>
  <c r="BG4088" i="1"/>
  <c r="BF4088" i="1"/>
  <c r="BE4088" i="1"/>
  <c r="BD4088" i="1"/>
  <c r="BC4088" i="1"/>
  <c r="BB4088" i="1"/>
  <c r="BA4088" i="1"/>
  <c r="BG4087" i="1"/>
  <c r="BF4087" i="1"/>
  <c r="BE4087" i="1"/>
  <c r="BD4087" i="1"/>
  <c r="BC4087" i="1"/>
  <c r="BB4087" i="1"/>
  <c r="BA4087" i="1"/>
  <c r="BG4086" i="1"/>
  <c r="BF4086" i="1"/>
  <c r="BE4086" i="1"/>
  <c r="BD4086" i="1"/>
  <c r="BC4086" i="1"/>
  <c r="BA4086" i="1"/>
  <c r="BB4086" i="1" s="1"/>
  <c r="BG4085" i="1"/>
  <c r="BF4085" i="1"/>
  <c r="BE4085" i="1"/>
  <c r="BD4085" i="1"/>
  <c r="BC4085" i="1"/>
  <c r="BB4085" i="1"/>
  <c r="BA4085" i="1"/>
  <c r="BG4084" i="1"/>
  <c r="BF4084" i="1"/>
  <c r="BE4084" i="1"/>
  <c r="BD4084" i="1"/>
  <c r="BC4084" i="1"/>
  <c r="BB4084" i="1"/>
  <c r="BA4084" i="1"/>
  <c r="BG4083" i="1"/>
  <c r="BF4083" i="1"/>
  <c r="BE4083" i="1"/>
  <c r="BD4083" i="1"/>
  <c r="BC4083" i="1"/>
  <c r="BA4083" i="1"/>
  <c r="BB4083" i="1" s="1"/>
  <c r="BG4082" i="1"/>
  <c r="BF4082" i="1"/>
  <c r="BE4082" i="1"/>
  <c r="BD4082" i="1"/>
  <c r="BC4082" i="1"/>
  <c r="BA4082" i="1"/>
  <c r="BB4082" i="1" s="1"/>
  <c r="BG4081" i="1"/>
  <c r="BF4081" i="1"/>
  <c r="BE4081" i="1"/>
  <c r="BD4081" i="1"/>
  <c r="BC4081" i="1"/>
  <c r="BA4081" i="1"/>
  <c r="BB4081" i="1" s="1"/>
  <c r="BG4080" i="1"/>
  <c r="BF4080" i="1"/>
  <c r="BE4080" i="1"/>
  <c r="BD4080" i="1"/>
  <c r="BC4080" i="1"/>
  <c r="BB4080" i="1"/>
  <c r="BA4080" i="1"/>
  <c r="BG4079" i="1"/>
  <c r="BF4079" i="1"/>
  <c r="BE4079" i="1"/>
  <c r="BD4079" i="1"/>
  <c r="BC4079" i="1"/>
  <c r="BA4079" i="1"/>
  <c r="BB4079" i="1" s="1"/>
  <c r="BG4078" i="1"/>
  <c r="BF4078" i="1"/>
  <c r="BE4078" i="1"/>
  <c r="BD4078" i="1"/>
  <c r="BC4078" i="1"/>
  <c r="BA4078" i="1"/>
  <c r="BB4078" i="1" s="1"/>
  <c r="BG4077" i="1"/>
  <c r="BF4077" i="1"/>
  <c r="BE4077" i="1"/>
  <c r="BD4077" i="1"/>
  <c r="BC4077" i="1"/>
  <c r="BB4077" i="1"/>
  <c r="BA4077" i="1"/>
  <c r="BG4076" i="1"/>
  <c r="BF4076" i="1"/>
  <c r="BE4076" i="1"/>
  <c r="BD4076" i="1"/>
  <c r="BC4076" i="1"/>
  <c r="BB4076" i="1"/>
  <c r="BA4076" i="1"/>
  <c r="BG4075" i="1"/>
  <c r="BF4075" i="1"/>
  <c r="BE4075" i="1"/>
  <c r="BD4075" i="1"/>
  <c r="BC4075" i="1"/>
  <c r="BA4075" i="1"/>
  <c r="BB4075" i="1" s="1"/>
  <c r="BG4074" i="1"/>
  <c r="BF4074" i="1"/>
  <c r="BE4074" i="1"/>
  <c r="BD4074" i="1"/>
  <c r="BC4074" i="1"/>
  <c r="BB4074" i="1"/>
  <c r="BA4074" i="1"/>
  <c r="BG4073" i="1"/>
  <c r="BF4073" i="1"/>
  <c r="BE4073" i="1"/>
  <c r="BD4073" i="1"/>
  <c r="BC4073" i="1"/>
  <c r="BA4073" i="1"/>
  <c r="BB4073" i="1" s="1"/>
  <c r="BG4072" i="1"/>
  <c r="BF4072" i="1"/>
  <c r="BE4072" i="1"/>
  <c r="BD4072" i="1"/>
  <c r="BC4072" i="1"/>
  <c r="BB4072" i="1"/>
  <c r="BA4072" i="1"/>
  <c r="BG4071" i="1"/>
  <c r="BF4071" i="1"/>
  <c r="BE4071" i="1"/>
  <c r="BD4071" i="1"/>
  <c r="BC4071" i="1"/>
  <c r="BB4071" i="1"/>
  <c r="BA4071" i="1"/>
  <c r="BG4070" i="1"/>
  <c r="BF4070" i="1"/>
  <c r="BE4070" i="1"/>
  <c r="BD4070" i="1"/>
  <c r="BC4070" i="1"/>
  <c r="BA4070" i="1"/>
  <c r="BB4070" i="1" s="1"/>
  <c r="BG4069" i="1"/>
  <c r="BF4069" i="1"/>
  <c r="BE4069" i="1"/>
  <c r="BD4069" i="1"/>
  <c r="BC4069" i="1"/>
  <c r="BB4069" i="1"/>
  <c r="BA4069" i="1"/>
  <c r="BG4068" i="1"/>
  <c r="BF4068" i="1"/>
  <c r="BE4068" i="1"/>
  <c r="BD4068" i="1"/>
  <c r="BC4068" i="1"/>
  <c r="BA4068" i="1"/>
  <c r="BB4068" i="1" s="1"/>
  <c r="BG4067" i="1"/>
  <c r="BF4067" i="1"/>
  <c r="BE4067" i="1"/>
  <c r="BD4067" i="1"/>
  <c r="BC4067" i="1"/>
  <c r="BA4067" i="1"/>
  <c r="BB4067" i="1" s="1"/>
  <c r="BG4066" i="1"/>
  <c r="BF4066" i="1"/>
  <c r="BE4066" i="1"/>
  <c r="BD4066" i="1"/>
  <c r="BC4066" i="1"/>
  <c r="BA4066" i="1"/>
  <c r="BB4066" i="1" s="1"/>
  <c r="BG4065" i="1"/>
  <c r="BF4065" i="1"/>
  <c r="BE4065" i="1"/>
  <c r="BD4065" i="1"/>
  <c r="BC4065" i="1"/>
  <c r="BA4065" i="1"/>
  <c r="BB4065" i="1" s="1"/>
  <c r="BG4064" i="1"/>
  <c r="BF4064" i="1"/>
  <c r="BE4064" i="1"/>
  <c r="BD4064" i="1"/>
  <c r="BC4064" i="1"/>
  <c r="BA4064" i="1"/>
  <c r="BB4064" i="1" s="1"/>
  <c r="BG4063" i="1"/>
  <c r="BF4063" i="1"/>
  <c r="BE4063" i="1"/>
  <c r="BD4063" i="1"/>
  <c r="BC4063" i="1"/>
  <c r="BA4063" i="1"/>
  <c r="BB4063" i="1" s="1"/>
  <c r="BG4062" i="1"/>
  <c r="BF4062" i="1"/>
  <c r="BE4062" i="1"/>
  <c r="BD4062" i="1"/>
  <c r="BC4062" i="1"/>
  <c r="BB4062" i="1"/>
  <c r="BA4062" i="1"/>
  <c r="BG4061" i="1"/>
  <c r="BF4061" i="1"/>
  <c r="BE4061" i="1"/>
  <c r="BD4061" i="1"/>
  <c r="BC4061" i="1"/>
  <c r="BB4061" i="1"/>
  <c r="BA4061" i="1"/>
  <c r="BG4060" i="1"/>
  <c r="BF4060" i="1"/>
  <c r="BE4060" i="1"/>
  <c r="BD4060" i="1"/>
  <c r="BC4060" i="1"/>
  <c r="BA4060" i="1"/>
  <c r="BB4060" i="1" s="1"/>
  <c r="BG4059" i="1"/>
  <c r="BF4059" i="1"/>
  <c r="BE4059" i="1"/>
  <c r="BD4059" i="1"/>
  <c r="BC4059" i="1"/>
  <c r="BA4059" i="1"/>
  <c r="BB4059" i="1" s="1"/>
  <c r="BG4058" i="1"/>
  <c r="BF4058" i="1"/>
  <c r="BE4058" i="1"/>
  <c r="BD4058" i="1"/>
  <c r="BC4058" i="1"/>
  <c r="BB4058" i="1"/>
  <c r="BA4058" i="1"/>
  <c r="BG4057" i="1"/>
  <c r="BF4057" i="1"/>
  <c r="BE4057" i="1"/>
  <c r="BD4057" i="1"/>
  <c r="BC4057" i="1"/>
  <c r="BA4057" i="1"/>
  <c r="BB4057" i="1" s="1"/>
  <c r="BG4056" i="1"/>
  <c r="BF4056" i="1"/>
  <c r="BE4056" i="1"/>
  <c r="BD4056" i="1"/>
  <c r="BC4056" i="1"/>
  <c r="BB4056" i="1"/>
  <c r="BA4056" i="1"/>
  <c r="BG4055" i="1"/>
  <c r="BF4055" i="1"/>
  <c r="BE4055" i="1"/>
  <c r="BD4055" i="1"/>
  <c r="BC4055" i="1"/>
  <c r="BB4055" i="1"/>
  <c r="BA4055" i="1"/>
  <c r="BG4054" i="1"/>
  <c r="BF4054" i="1"/>
  <c r="BE4054" i="1"/>
  <c r="BD4054" i="1"/>
  <c r="BC4054" i="1"/>
  <c r="BA4054" i="1"/>
  <c r="BB4054" i="1" s="1"/>
  <c r="BG4053" i="1"/>
  <c r="BF4053" i="1"/>
  <c r="BE4053" i="1"/>
  <c r="BD4053" i="1"/>
  <c r="BC4053" i="1"/>
  <c r="BB4053" i="1"/>
  <c r="BA4053" i="1"/>
  <c r="BG4052" i="1"/>
  <c r="BF4052" i="1"/>
  <c r="BE4052" i="1"/>
  <c r="BD4052" i="1"/>
  <c r="BC4052" i="1"/>
  <c r="BA4052" i="1"/>
  <c r="BB4052" i="1" s="1"/>
  <c r="BG4051" i="1"/>
  <c r="BF4051" i="1"/>
  <c r="BE4051" i="1"/>
  <c r="BD4051" i="1"/>
  <c r="BC4051" i="1"/>
  <c r="BA4051" i="1"/>
  <c r="BB4051" i="1" s="1"/>
  <c r="BG4050" i="1"/>
  <c r="BF4050" i="1"/>
  <c r="BE4050" i="1"/>
  <c r="BD4050" i="1"/>
  <c r="BC4050" i="1"/>
  <c r="BA4050" i="1"/>
  <c r="BB4050" i="1" s="1"/>
  <c r="BG4049" i="1"/>
  <c r="BF4049" i="1"/>
  <c r="BE4049" i="1"/>
  <c r="BD4049" i="1"/>
  <c r="BC4049" i="1"/>
  <c r="BB4049" i="1"/>
  <c r="BA4049" i="1"/>
  <c r="BG4048" i="1"/>
  <c r="BF4048" i="1"/>
  <c r="BE4048" i="1"/>
  <c r="BD4048" i="1"/>
  <c r="BC4048" i="1"/>
  <c r="BB4048" i="1"/>
  <c r="BA4048" i="1"/>
  <c r="BG4047" i="1"/>
  <c r="BF4047" i="1"/>
  <c r="BE4047" i="1"/>
  <c r="BD4047" i="1"/>
  <c r="BC4047" i="1"/>
  <c r="BA4047" i="1"/>
  <c r="BB4047" i="1" s="1"/>
  <c r="BG4046" i="1"/>
  <c r="BF4046" i="1"/>
  <c r="BE4046" i="1"/>
  <c r="BD4046" i="1"/>
  <c r="BC4046" i="1"/>
  <c r="BA4046" i="1"/>
  <c r="BB4046" i="1" s="1"/>
  <c r="BG4045" i="1"/>
  <c r="BF4045" i="1"/>
  <c r="BE4045" i="1"/>
  <c r="BD4045" i="1"/>
  <c r="BC4045" i="1"/>
  <c r="BB4045" i="1"/>
  <c r="BA4045" i="1"/>
  <c r="BG4044" i="1"/>
  <c r="BF4044" i="1"/>
  <c r="BE4044" i="1"/>
  <c r="BD4044" i="1"/>
  <c r="BC4044" i="1"/>
  <c r="BB4044" i="1"/>
  <c r="BA4044" i="1"/>
  <c r="BG4043" i="1"/>
  <c r="BF4043" i="1"/>
  <c r="BE4043" i="1"/>
  <c r="BD4043" i="1"/>
  <c r="BC4043" i="1"/>
  <c r="BA4043" i="1"/>
  <c r="BB4043" i="1" s="1"/>
  <c r="BG4042" i="1"/>
  <c r="BF4042" i="1"/>
  <c r="BE4042" i="1"/>
  <c r="BD4042" i="1"/>
  <c r="BC4042" i="1"/>
  <c r="BB4042" i="1"/>
  <c r="BA4042" i="1"/>
  <c r="BG4041" i="1"/>
  <c r="BF4041" i="1"/>
  <c r="BE4041" i="1"/>
  <c r="BD4041" i="1"/>
  <c r="BC4041" i="1"/>
  <c r="BB4041" i="1"/>
  <c r="BA4041" i="1"/>
  <c r="BG4040" i="1"/>
  <c r="BF4040" i="1"/>
  <c r="BE4040" i="1"/>
  <c r="BD4040" i="1"/>
  <c r="BC4040" i="1"/>
  <c r="BB4040" i="1"/>
  <c r="BA4040" i="1"/>
  <c r="BG4039" i="1"/>
  <c r="BF4039" i="1"/>
  <c r="BE4039" i="1"/>
  <c r="BD4039" i="1"/>
  <c r="BC4039" i="1"/>
  <c r="BA4039" i="1"/>
  <c r="BB4039" i="1" s="1"/>
  <c r="BG4038" i="1"/>
  <c r="BF4038" i="1"/>
  <c r="BE4038" i="1"/>
  <c r="BD4038" i="1"/>
  <c r="BC4038" i="1"/>
  <c r="BA4038" i="1"/>
  <c r="BB4038" i="1" s="1"/>
  <c r="BG4037" i="1"/>
  <c r="BF4037" i="1"/>
  <c r="BE4037" i="1"/>
  <c r="BD4037" i="1"/>
  <c r="BC4037" i="1"/>
  <c r="BA4037" i="1"/>
  <c r="BB4037" i="1" s="1"/>
  <c r="BG4036" i="1"/>
  <c r="BF4036" i="1"/>
  <c r="BE4036" i="1"/>
  <c r="BD4036" i="1"/>
  <c r="BC4036" i="1"/>
  <c r="BA4036" i="1"/>
  <c r="BB4036" i="1" s="1"/>
  <c r="BG4035" i="1"/>
  <c r="BF4035" i="1"/>
  <c r="BE4035" i="1"/>
  <c r="BD4035" i="1"/>
  <c r="BC4035" i="1"/>
  <c r="BA4035" i="1"/>
  <c r="BB4035" i="1" s="1"/>
  <c r="BG4034" i="1"/>
  <c r="BF4034" i="1"/>
  <c r="BE4034" i="1"/>
  <c r="BD4034" i="1"/>
  <c r="BC4034" i="1"/>
  <c r="BA4034" i="1"/>
  <c r="BB4034" i="1" s="1"/>
  <c r="BG4033" i="1"/>
  <c r="BF4033" i="1"/>
  <c r="BE4033" i="1"/>
  <c r="BD4033" i="1"/>
  <c r="BC4033" i="1"/>
  <c r="BB4033" i="1"/>
  <c r="BA4033" i="1"/>
  <c r="BG4032" i="1"/>
  <c r="BF4032" i="1"/>
  <c r="BE4032" i="1"/>
  <c r="BD4032" i="1"/>
  <c r="BC4032" i="1"/>
  <c r="BB4032" i="1"/>
  <c r="BA4032" i="1"/>
  <c r="BG4031" i="1"/>
  <c r="BF4031" i="1"/>
  <c r="BE4031" i="1"/>
  <c r="BD4031" i="1"/>
  <c r="BC4031" i="1"/>
  <c r="BA4031" i="1"/>
  <c r="BB4031" i="1" s="1"/>
  <c r="BG4030" i="1"/>
  <c r="BF4030" i="1"/>
  <c r="BE4030" i="1"/>
  <c r="BD4030" i="1"/>
  <c r="BC4030" i="1"/>
  <c r="BA4030" i="1"/>
  <c r="BB4030" i="1" s="1"/>
  <c r="BG4029" i="1"/>
  <c r="BF4029" i="1"/>
  <c r="BE4029" i="1"/>
  <c r="BD4029" i="1"/>
  <c r="BC4029" i="1"/>
  <c r="BB4029" i="1"/>
  <c r="BA4029" i="1"/>
  <c r="BG4028" i="1"/>
  <c r="BF4028" i="1"/>
  <c r="BE4028" i="1"/>
  <c r="BD4028" i="1"/>
  <c r="BC4028" i="1"/>
  <c r="BA4028" i="1"/>
  <c r="BB4028" i="1" s="1"/>
  <c r="BG4027" i="1"/>
  <c r="BF4027" i="1"/>
  <c r="BE4027" i="1"/>
  <c r="BD4027" i="1"/>
  <c r="BC4027" i="1"/>
  <c r="BB4027" i="1"/>
  <c r="BA4027" i="1"/>
  <c r="BG4026" i="1"/>
  <c r="BF4026" i="1"/>
  <c r="BE4026" i="1"/>
  <c r="BD4026" i="1"/>
  <c r="BC4026" i="1"/>
  <c r="BB4026" i="1"/>
  <c r="BA4026" i="1"/>
  <c r="BG4025" i="1"/>
  <c r="BF4025" i="1"/>
  <c r="BE4025" i="1"/>
  <c r="BD4025" i="1"/>
  <c r="BC4025" i="1"/>
  <c r="BA4025" i="1"/>
  <c r="BB4025" i="1" s="1"/>
  <c r="BG4024" i="1"/>
  <c r="BF4024" i="1"/>
  <c r="BE4024" i="1"/>
  <c r="BD4024" i="1"/>
  <c r="BC4024" i="1"/>
  <c r="BB4024" i="1"/>
  <c r="BA4024" i="1"/>
  <c r="BG4023" i="1"/>
  <c r="BF4023" i="1"/>
  <c r="BE4023" i="1"/>
  <c r="BD4023" i="1"/>
  <c r="BC4023" i="1"/>
  <c r="BA4023" i="1"/>
  <c r="BB4023" i="1" s="1"/>
  <c r="BG4022" i="1"/>
  <c r="BF4022" i="1"/>
  <c r="BE4022" i="1"/>
  <c r="BD4022" i="1"/>
  <c r="BC4022" i="1"/>
  <c r="BA4022" i="1"/>
  <c r="BB4022" i="1" s="1"/>
  <c r="BG4021" i="1"/>
  <c r="BF4021" i="1"/>
  <c r="BE4021" i="1"/>
  <c r="BD4021" i="1"/>
  <c r="BC4021" i="1"/>
  <c r="BA4021" i="1"/>
  <c r="BB4021" i="1" s="1"/>
  <c r="BG4020" i="1"/>
  <c r="BF4020" i="1"/>
  <c r="BE4020" i="1"/>
  <c r="BD4020" i="1"/>
  <c r="BC4020" i="1"/>
  <c r="BB4020" i="1"/>
  <c r="BA4020" i="1"/>
  <c r="BG4019" i="1"/>
  <c r="BF4019" i="1"/>
  <c r="BE4019" i="1"/>
  <c r="BD4019" i="1"/>
  <c r="BC4019" i="1"/>
  <c r="BA4019" i="1"/>
  <c r="BB4019" i="1" s="1"/>
  <c r="BG4018" i="1"/>
  <c r="BF4018" i="1"/>
  <c r="BE4018" i="1"/>
  <c r="BD4018" i="1"/>
  <c r="BC4018" i="1"/>
  <c r="BA4018" i="1"/>
  <c r="BB4018" i="1" s="1"/>
  <c r="BG4017" i="1"/>
  <c r="BF4017" i="1"/>
  <c r="BE4017" i="1"/>
  <c r="BD4017" i="1"/>
  <c r="BC4017" i="1"/>
  <c r="BA4017" i="1"/>
  <c r="BB4017" i="1" s="1"/>
  <c r="BG4016" i="1"/>
  <c r="BF4016" i="1"/>
  <c r="BE4016" i="1"/>
  <c r="BD4016" i="1"/>
  <c r="BC4016" i="1"/>
  <c r="BB4016" i="1"/>
  <c r="BA4016" i="1"/>
  <c r="BG4015" i="1"/>
  <c r="BF4015" i="1"/>
  <c r="BE4015" i="1"/>
  <c r="BD4015" i="1"/>
  <c r="BC4015" i="1"/>
  <c r="BA4015" i="1"/>
  <c r="BB4015" i="1" s="1"/>
  <c r="BG4014" i="1"/>
  <c r="BF4014" i="1"/>
  <c r="BE4014" i="1"/>
  <c r="BD4014" i="1"/>
  <c r="BC4014" i="1"/>
  <c r="BB4014" i="1"/>
  <c r="BA4014" i="1"/>
  <c r="BG4013" i="1"/>
  <c r="BF4013" i="1"/>
  <c r="BE4013" i="1"/>
  <c r="BD4013" i="1"/>
  <c r="BC4013" i="1"/>
  <c r="BB4013" i="1"/>
  <c r="BA4013" i="1"/>
  <c r="BG4012" i="1"/>
  <c r="BF4012" i="1"/>
  <c r="BE4012" i="1"/>
  <c r="BD4012" i="1"/>
  <c r="BC4012" i="1"/>
  <c r="BA4012" i="1"/>
  <c r="BB4012" i="1" s="1"/>
  <c r="BG4011" i="1"/>
  <c r="BF4011" i="1"/>
  <c r="BE4011" i="1"/>
  <c r="BD4011" i="1"/>
  <c r="BC4011" i="1"/>
  <c r="BA4011" i="1"/>
  <c r="BB4011" i="1" s="1"/>
  <c r="BG4010" i="1"/>
  <c r="BF4010" i="1"/>
  <c r="BE4010" i="1"/>
  <c r="BD4010" i="1"/>
  <c r="BC4010" i="1"/>
  <c r="BB4010" i="1"/>
  <c r="BA4010" i="1"/>
  <c r="BG4009" i="1"/>
  <c r="BF4009" i="1"/>
  <c r="BE4009" i="1"/>
  <c r="BD4009" i="1"/>
  <c r="BC4009" i="1"/>
  <c r="BA4009" i="1"/>
  <c r="BB4009" i="1" s="1"/>
  <c r="BG4008" i="1"/>
  <c r="BF4008" i="1"/>
  <c r="BE4008" i="1"/>
  <c r="BD4008" i="1"/>
  <c r="BC4008" i="1"/>
  <c r="BB4008" i="1"/>
  <c r="BA4008" i="1"/>
  <c r="BG4007" i="1"/>
  <c r="BF4007" i="1"/>
  <c r="BE4007" i="1"/>
  <c r="BD4007" i="1"/>
  <c r="BC4007" i="1"/>
  <c r="BA4007" i="1"/>
  <c r="BB4007" i="1" s="1"/>
  <c r="BG4006" i="1"/>
  <c r="BF4006" i="1"/>
  <c r="BE4006" i="1"/>
  <c r="BD4006" i="1"/>
  <c r="BC4006" i="1"/>
  <c r="BA4006" i="1"/>
  <c r="BB4006" i="1" s="1"/>
  <c r="BG4005" i="1"/>
  <c r="BF4005" i="1"/>
  <c r="BE4005" i="1"/>
  <c r="BD4005" i="1"/>
  <c r="BC4005" i="1"/>
  <c r="BA4005" i="1"/>
  <c r="BB4005" i="1" s="1"/>
  <c r="BG4004" i="1"/>
  <c r="BF4004" i="1"/>
  <c r="BE4004" i="1"/>
  <c r="BD4004" i="1"/>
  <c r="BC4004" i="1"/>
  <c r="BA4004" i="1"/>
  <c r="BB4004" i="1" s="1"/>
  <c r="BG4003" i="1"/>
  <c r="BF4003" i="1"/>
  <c r="BE4003" i="1"/>
  <c r="BD4003" i="1"/>
  <c r="BC4003" i="1"/>
  <c r="BA4003" i="1"/>
  <c r="BB4003" i="1" s="1"/>
  <c r="BG4002" i="1"/>
  <c r="BF4002" i="1"/>
  <c r="BE4002" i="1"/>
  <c r="BD4002" i="1"/>
  <c r="BC4002" i="1"/>
  <c r="BA4002" i="1"/>
  <c r="BB4002" i="1" s="1"/>
  <c r="BG4001" i="1"/>
  <c r="BF4001" i="1"/>
  <c r="BE4001" i="1"/>
  <c r="BD4001" i="1"/>
  <c r="BC4001" i="1"/>
  <c r="BB4001" i="1"/>
  <c r="BA4001" i="1"/>
  <c r="BG4000" i="1"/>
  <c r="BF4000" i="1"/>
  <c r="BE4000" i="1"/>
  <c r="BD4000" i="1"/>
  <c r="BC4000" i="1"/>
  <c r="BB4000" i="1"/>
  <c r="BA4000" i="1"/>
  <c r="BG3999" i="1"/>
  <c r="BF3999" i="1"/>
  <c r="BE3999" i="1"/>
  <c r="BD3999" i="1"/>
  <c r="BC3999" i="1"/>
  <c r="BA3999" i="1"/>
  <c r="BB3999" i="1" s="1"/>
  <c r="BG3998" i="1"/>
  <c r="BF3998" i="1"/>
  <c r="BE3998" i="1"/>
  <c r="BD3998" i="1"/>
  <c r="BC3998" i="1"/>
  <c r="BA3998" i="1"/>
  <c r="BB3998" i="1" s="1"/>
  <c r="BG3997" i="1"/>
  <c r="BF3997" i="1"/>
  <c r="BE3997" i="1"/>
  <c r="BD3997" i="1"/>
  <c r="BC3997" i="1"/>
  <c r="BB3997" i="1"/>
  <c r="BA3997" i="1"/>
  <c r="BG3996" i="1"/>
  <c r="BF3996" i="1"/>
  <c r="BE3996" i="1"/>
  <c r="BD3996" i="1"/>
  <c r="BC3996" i="1"/>
  <c r="BA3996" i="1"/>
  <c r="BB3996" i="1" s="1"/>
  <c r="BG3995" i="1"/>
  <c r="BF3995" i="1"/>
  <c r="BE3995" i="1"/>
  <c r="BD3995" i="1"/>
  <c r="BC3995" i="1"/>
  <c r="BA3995" i="1"/>
  <c r="BB3995" i="1" s="1"/>
  <c r="BG3994" i="1"/>
  <c r="BF3994" i="1"/>
  <c r="BE3994" i="1"/>
  <c r="BD3994" i="1"/>
  <c r="BC3994" i="1"/>
  <c r="BB3994" i="1"/>
  <c r="BA3994" i="1"/>
  <c r="BG3993" i="1"/>
  <c r="BF3993" i="1"/>
  <c r="BE3993" i="1"/>
  <c r="BD3993" i="1"/>
  <c r="BC3993" i="1"/>
  <c r="BA3993" i="1"/>
  <c r="BB3993" i="1" s="1"/>
  <c r="BG3992" i="1"/>
  <c r="BF3992" i="1"/>
  <c r="BE3992" i="1"/>
  <c r="BD3992" i="1"/>
  <c r="BC3992" i="1"/>
  <c r="BB3992" i="1"/>
  <c r="BA3992" i="1"/>
  <c r="BG3991" i="1"/>
  <c r="BF3991" i="1"/>
  <c r="BE3991" i="1"/>
  <c r="BD3991" i="1"/>
  <c r="BC3991" i="1"/>
  <c r="BA3991" i="1"/>
  <c r="BB3991" i="1" s="1"/>
  <c r="BG3990" i="1"/>
  <c r="BF3990" i="1"/>
  <c r="BE3990" i="1"/>
  <c r="BD3990" i="1"/>
  <c r="BC3990" i="1"/>
  <c r="BA3990" i="1"/>
  <c r="BB3990" i="1" s="1"/>
  <c r="BG3989" i="1"/>
  <c r="BF3989" i="1"/>
  <c r="BE3989" i="1"/>
  <c r="BD3989" i="1"/>
  <c r="BC3989" i="1"/>
  <c r="BA3989" i="1"/>
  <c r="BB3989" i="1" s="1"/>
  <c r="BG3988" i="1"/>
  <c r="BF3988" i="1"/>
  <c r="BE3988" i="1"/>
  <c r="BD3988" i="1"/>
  <c r="BC3988" i="1"/>
  <c r="BA3988" i="1"/>
  <c r="BB3988" i="1" s="1"/>
  <c r="BG3987" i="1"/>
  <c r="BF3987" i="1"/>
  <c r="BE3987" i="1"/>
  <c r="BD3987" i="1"/>
  <c r="BC3987" i="1"/>
  <c r="BA3987" i="1"/>
  <c r="BB3987" i="1" s="1"/>
  <c r="BG3986" i="1"/>
  <c r="BF3986" i="1"/>
  <c r="BE3986" i="1"/>
  <c r="BD3986" i="1"/>
  <c r="BC3986" i="1"/>
  <c r="BB3986" i="1"/>
  <c r="BA3986" i="1"/>
  <c r="BG3985" i="1"/>
  <c r="BF3985" i="1"/>
  <c r="BE3985" i="1"/>
  <c r="BD3985" i="1"/>
  <c r="BC3985" i="1"/>
  <c r="BB3985" i="1"/>
  <c r="BA3985" i="1"/>
  <c r="BG3984" i="1"/>
  <c r="BF3984" i="1"/>
  <c r="BE3984" i="1"/>
  <c r="BD3984" i="1"/>
  <c r="BC3984" i="1"/>
  <c r="BA3984" i="1"/>
  <c r="BB3984" i="1" s="1"/>
  <c r="BG3983" i="1"/>
  <c r="BF3983" i="1"/>
  <c r="BE3983" i="1"/>
  <c r="BD3983" i="1"/>
  <c r="BC3983" i="1"/>
  <c r="BB3983" i="1"/>
  <c r="BA3983" i="1"/>
  <c r="BG3982" i="1"/>
  <c r="BF3982" i="1"/>
  <c r="BE3982" i="1"/>
  <c r="BD3982" i="1"/>
  <c r="BC3982" i="1"/>
  <c r="BA3982" i="1"/>
  <c r="BB3982" i="1" s="1"/>
  <c r="BG3981" i="1"/>
  <c r="BF3981" i="1"/>
  <c r="BE3981" i="1"/>
  <c r="BD3981" i="1"/>
  <c r="BC3981" i="1"/>
  <c r="BB3981" i="1"/>
  <c r="BA3981" i="1"/>
  <c r="BG3980" i="1"/>
  <c r="BF3980" i="1"/>
  <c r="BE3980" i="1"/>
  <c r="BD3980" i="1"/>
  <c r="BC3980" i="1"/>
  <c r="BB3980" i="1"/>
  <c r="BA3980" i="1"/>
  <c r="BG3979" i="1"/>
  <c r="BF3979" i="1"/>
  <c r="BE3979" i="1"/>
  <c r="BD3979" i="1"/>
  <c r="BC3979" i="1"/>
  <c r="BA3979" i="1"/>
  <c r="BB3979" i="1" s="1"/>
  <c r="BG3978" i="1"/>
  <c r="BF3978" i="1"/>
  <c r="BE3978" i="1"/>
  <c r="BD3978" i="1"/>
  <c r="BC3978" i="1"/>
  <c r="BB3978" i="1"/>
  <c r="BA3978" i="1"/>
  <c r="BG3977" i="1"/>
  <c r="BF3977" i="1"/>
  <c r="BE3977" i="1"/>
  <c r="BD3977" i="1"/>
  <c r="BC3977" i="1"/>
  <c r="BB3977" i="1"/>
  <c r="BA3977" i="1"/>
  <c r="BG3976" i="1"/>
  <c r="BF3976" i="1"/>
  <c r="BE3976" i="1"/>
  <c r="BD3976" i="1"/>
  <c r="BC3976" i="1"/>
  <c r="BA3976" i="1"/>
  <c r="BB3976" i="1" s="1"/>
  <c r="BG3975" i="1"/>
  <c r="BF3975" i="1"/>
  <c r="BE3975" i="1"/>
  <c r="BD3975" i="1"/>
  <c r="BC3975" i="1"/>
  <c r="BB3975" i="1"/>
  <c r="BA3975" i="1"/>
  <c r="BG3974" i="1"/>
  <c r="BF3974" i="1"/>
  <c r="BE3974" i="1"/>
  <c r="BD3974" i="1"/>
  <c r="BC3974" i="1"/>
  <c r="BA3974" i="1"/>
  <c r="BB3974" i="1" s="1"/>
  <c r="BG3973" i="1"/>
  <c r="BF3973" i="1"/>
  <c r="BE3973" i="1"/>
  <c r="BD3973" i="1"/>
  <c r="BC3973" i="1"/>
  <c r="BB3973" i="1"/>
  <c r="BA3973" i="1"/>
  <c r="BG3972" i="1"/>
  <c r="BF3972" i="1"/>
  <c r="BE3972" i="1"/>
  <c r="BD3972" i="1"/>
  <c r="BC3972" i="1"/>
  <c r="BA3972" i="1"/>
  <c r="BB3972" i="1" s="1"/>
  <c r="BG3971" i="1"/>
  <c r="BF3971" i="1"/>
  <c r="BE3971" i="1"/>
  <c r="BD3971" i="1"/>
  <c r="BC3971" i="1"/>
  <c r="BA3971" i="1"/>
  <c r="BB3971" i="1" s="1"/>
  <c r="BG3970" i="1"/>
  <c r="BF3970" i="1"/>
  <c r="BE3970" i="1"/>
  <c r="BD3970" i="1"/>
  <c r="BC3970" i="1"/>
  <c r="BA3970" i="1"/>
  <c r="BB3970" i="1" s="1"/>
  <c r="BG3969" i="1"/>
  <c r="BF3969" i="1"/>
  <c r="BE3969" i="1"/>
  <c r="BD3969" i="1"/>
  <c r="BC3969" i="1"/>
  <c r="BA3969" i="1"/>
  <c r="BB3969" i="1" s="1"/>
  <c r="BG3968" i="1"/>
  <c r="BF3968" i="1"/>
  <c r="BE3968" i="1"/>
  <c r="BD3968" i="1"/>
  <c r="BC3968" i="1"/>
  <c r="BA3968" i="1"/>
  <c r="BB3968" i="1" s="1"/>
  <c r="BG3967" i="1"/>
  <c r="BF3967" i="1"/>
  <c r="BE3967" i="1"/>
  <c r="BD3967" i="1"/>
  <c r="BC3967" i="1"/>
  <c r="BA3967" i="1"/>
  <c r="BB3967" i="1" s="1"/>
  <c r="BG3966" i="1"/>
  <c r="BF3966" i="1"/>
  <c r="BE3966" i="1"/>
  <c r="BD3966" i="1"/>
  <c r="BC3966" i="1"/>
  <c r="BB3966" i="1"/>
  <c r="BA3966" i="1"/>
  <c r="BG3965" i="1"/>
  <c r="BF3965" i="1"/>
  <c r="BE3965" i="1"/>
  <c r="BD3965" i="1"/>
  <c r="BC3965" i="1"/>
  <c r="BB3965" i="1"/>
  <c r="BA3965" i="1"/>
  <c r="BG3964" i="1"/>
  <c r="BF3964" i="1"/>
  <c r="BE3964" i="1"/>
  <c r="BD3964" i="1"/>
  <c r="BC3964" i="1"/>
  <c r="BA3964" i="1"/>
  <c r="BB3964" i="1" s="1"/>
  <c r="BG3963" i="1"/>
  <c r="BF3963" i="1"/>
  <c r="BE3963" i="1"/>
  <c r="BD3963" i="1"/>
  <c r="BC3963" i="1"/>
  <c r="BA3963" i="1"/>
  <c r="BB3963" i="1" s="1"/>
  <c r="BG3962" i="1"/>
  <c r="BF3962" i="1"/>
  <c r="BE3962" i="1"/>
  <c r="BD3962" i="1"/>
  <c r="BC3962" i="1"/>
  <c r="BB3962" i="1"/>
  <c r="BA3962" i="1"/>
  <c r="BG3961" i="1"/>
  <c r="BF3961" i="1"/>
  <c r="BE3961" i="1"/>
  <c r="BD3961" i="1"/>
  <c r="BC3961" i="1"/>
  <c r="BB3961" i="1"/>
  <c r="BA3961" i="1"/>
  <c r="BG3960" i="1"/>
  <c r="BF3960" i="1"/>
  <c r="BE3960" i="1"/>
  <c r="BD3960" i="1"/>
  <c r="BC3960" i="1"/>
  <c r="BB3960" i="1"/>
  <c r="BA3960" i="1"/>
  <c r="BG3959" i="1"/>
  <c r="BF3959" i="1"/>
  <c r="BE3959" i="1"/>
  <c r="BD3959" i="1"/>
  <c r="BC3959" i="1"/>
  <c r="BA3959" i="1"/>
  <c r="BB3959" i="1" s="1"/>
  <c r="BG3958" i="1"/>
  <c r="BF3958" i="1"/>
  <c r="BE3958" i="1"/>
  <c r="BD3958" i="1"/>
  <c r="BC3958" i="1"/>
  <c r="BA3958" i="1"/>
  <c r="BB3958" i="1" s="1"/>
  <c r="BG3957" i="1"/>
  <c r="BF3957" i="1"/>
  <c r="BE3957" i="1"/>
  <c r="BD3957" i="1"/>
  <c r="BC3957" i="1"/>
  <c r="BB3957" i="1"/>
  <c r="BA3957" i="1"/>
  <c r="BG3956" i="1"/>
  <c r="BF3956" i="1"/>
  <c r="BE3956" i="1"/>
  <c r="BD3956" i="1"/>
  <c r="BC3956" i="1"/>
  <c r="BA3956" i="1"/>
  <c r="BB3956" i="1" s="1"/>
  <c r="BG3955" i="1"/>
  <c r="BF3955" i="1"/>
  <c r="BE3955" i="1"/>
  <c r="BD3955" i="1"/>
  <c r="BC3955" i="1"/>
  <c r="BA3955" i="1"/>
  <c r="BB3955" i="1" s="1"/>
  <c r="BG3954" i="1"/>
  <c r="BF3954" i="1"/>
  <c r="BE3954" i="1"/>
  <c r="BD3954" i="1"/>
  <c r="BC3954" i="1"/>
  <c r="BA3954" i="1"/>
  <c r="BB3954" i="1" s="1"/>
  <c r="BG3953" i="1"/>
  <c r="BF3953" i="1"/>
  <c r="BE3953" i="1"/>
  <c r="BD3953" i="1"/>
  <c r="BC3953" i="1"/>
  <c r="BB3953" i="1"/>
  <c r="BA3953" i="1"/>
  <c r="BG3952" i="1"/>
  <c r="BF3952" i="1"/>
  <c r="BE3952" i="1"/>
  <c r="BD3952" i="1"/>
  <c r="BC3952" i="1"/>
  <c r="BB3952" i="1"/>
  <c r="BA3952" i="1"/>
  <c r="BG3951" i="1"/>
  <c r="BF3951" i="1"/>
  <c r="BE3951" i="1"/>
  <c r="BD3951" i="1"/>
  <c r="BC3951" i="1"/>
  <c r="BA3951" i="1"/>
  <c r="BB3951" i="1" s="1"/>
  <c r="BG3950" i="1"/>
  <c r="BF3950" i="1"/>
  <c r="BE3950" i="1"/>
  <c r="BD3950" i="1"/>
  <c r="BC3950" i="1"/>
  <c r="BA3950" i="1"/>
  <c r="BB3950" i="1" s="1"/>
  <c r="BG3949" i="1"/>
  <c r="BF3949" i="1"/>
  <c r="BE3949" i="1"/>
  <c r="BD3949" i="1"/>
  <c r="BC3949" i="1"/>
  <c r="BB3949" i="1"/>
  <c r="BA3949" i="1"/>
  <c r="BG3948" i="1"/>
  <c r="BF3948" i="1"/>
  <c r="BE3948" i="1"/>
  <c r="BD3948" i="1"/>
  <c r="BC3948" i="1"/>
  <c r="BA3948" i="1"/>
  <c r="BB3948" i="1" s="1"/>
  <c r="BG3947" i="1"/>
  <c r="BF3947" i="1"/>
  <c r="BE3947" i="1"/>
  <c r="BD3947" i="1"/>
  <c r="BC3947" i="1"/>
  <c r="BB3947" i="1"/>
  <c r="BA3947" i="1"/>
  <c r="BG3946" i="1"/>
  <c r="BF3946" i="1"/>
  <c r="BE3946" i="1"/>
  <c r="BD3946" i="1"/>
  <c r="BC3946" i="1"/>
  <c r="BB3946" i="1"/>
  <c r="BA3946" i="1"/>
  <c r="BG3945" i="1"/>
  <c r="BF3945" i="1"/>
  <c r="BE3945" i="1"/>
  <c r="BD3945" i="1"/>
  <c r="BC3945" i="1"/>
  <c r="BA3945" i="1"/>
  <c r="BB3945" i="1" s="1"/>
  <c r="BG3944" i="1"/>
  <c r="BF3944" i="1"/>
  <c r="BE3944" i="1"/>
  <c r="BD3944" i="1"/>
  <c r="BC3944" i="1"/>
  <c r="BA3944" i="1"/>
  <c r="BB3944" i="1" s="1"/>
  <c r="BG3943" i="1"/>
  <c r="BF3943" i="1"/>
  <c r="BE3943" i="1"/>
  <c r="BD3943" i="1"/>
  <c r="BC3943" i="1"/>
  <c r="BB3943" i="1"/>
  <c r="BA3943" i="1"/>
  <c r="BG3942" i="1"/>
  <c r="BF3942" i="1"/>
  <c r="BE3942" i="1"/>
  <c r="BD3942" i="1"/>
  <c r="BC3942" i="1"/>
  <c r="BA3942" i="1"/>
  <c r="BB3942" i="1" s="1"/>
  <c r="BG3941" i="1"/>
  <c r="BF3941" i="1"/>
  <c r="BE3941" i="1"/>
  <c r="BD3941" i="1"/>
  <c r="BC3941" i="1"/>
  <c r="BB3941" i="1"/>
  <c r="BA3941" i="1"/>
  <c r="BG3940" i="1"/>
  <c r="BF3940" i="1"/>
  <c r="BE3940" i="1"/>
  <c r="BD3940" i="1"/>
  <c r="BC3940" i="1"/>
  <c r="BB3940" i="1"/>
  <c r="BA3940" i="1"/>
  <c r="BG3939" i="1"/>
  <c r="BF3939" i="1"/>
  <c r="BE3939" i="1"/>
  <c r="BD3939" i="1"/>
  <c r="BC3939" i="1"/>
  <c r="BA3939" i="1"/>
  <c r="BB3939" i="1" s="1"/>
  <c r="BG3938" i="1"/>
  <c r="BF3938" i="1"/>
  <c r="BE3938" i="1"/>
  <c r="BD3938" i="1"/>
  <c r="BC3938" i="1"/>
  <c r="BB3938" i="1"/>
  <c r="BA3938" i="1"/>
  <c r="BG3937" i="1"/>
  <c r="BF3937" i="1"/>
  <c r="BE3937" i="1"/>
  <c r="BD3937" i="1"/>
  <c r="BC3937" i="1"/>
  <c r="BA3937" i="1"/>
  <c r="BB3937" i="1" s="1"/>
  <c r="BG3936" i="1"/>
  <c r="BF3936" i="1"/>
  <c r="BE3936" i="1"/>
  <c r="BD3936" i="1"/>
  <c r="BC3936" i="1"/>
  <c r="BA3936" i="1"/>
  <c r="BB3936" i="1" s="1"/>
  <c r="BG3935" i="1"/>
  <c r="BF3935" i="1"/>
  <c r="BE3935" i="1"/>
  <c r="BD3935" i="1"/>
  <c r="BC3935" i="1"/>
  <c r="BB3935" i="1"/>
  <c r="BA3935" i="1"/>
  <c r="BG3934" i="1"/>
  <c r="BF3934" i="1"/>
  <c r="BE3934" i="1"/>
  <c r="BD3934" i="1"/>
  <c r="BC3934" i="1"/>
  <c r="BB3934" i="1"/>
  <c r="BA3934" i="1"/>
  <c r="BG3933" i="1"/>
  <c r="BF3933" i="1"/>
  <c r="BE3933" i="1"/>
  <c r="BD3933" i="1"/>
  <c r="BC3933" i="1"/>
  <c r="BB3933" i="1"/>
  <c r="BA3933" i="1"/>
  <c r="BG3932" i="1"/>
  <c r="BF3932" i="1"/>
  <c r="BE3932" i="1"/>
  <c r="BD3932" i="1"/>
  <c r="BC3932" i="1"/>
  <c r="BA3932" i="1"/>
  <c r="BB3932" i="1" s="1"/>
  <c r="BG3931" i="1"/>
  <c r="BF3931" i="1"/>
  <c r="BE3931" i="1"/>
  <c r="BD3931" i="1"/>
  <c r="BC3931" i="1"/>
  <c r="BA3931" i="1"/>
  <c r="BB3931" i="1" s="1"/>
  <c r="BG3930" i="1"/>
  <c r="BF3930" i="1"/>
  <c r="BE3930" i="1"/>
  <c r="BD3930" i="1"/>
  <c r="BC3930" i="1"/>
  <c r="BB3930" i="1"/>
  <c r="BA3930" i="1"/>
  <c r="BG3929" i="1"/>
  <c r="BF3929" i="1"/>
  <c r="BE3929" i="1"/>
  <c r="BD3929" i="1"/>
  <c r="BC3929" i="1"/>
  <c r="BB3929" i="1"/>
  <c r="BA3929" i="1"/>
  <c r="BG3928" i="1"/>
  <c r="BF3928" i="1"/>
  <c r="BE3928" i="1"/>
  <c r="BD3928" i="1"/>
  <c r="BC3928" i="1"/>
  <c r="BB3928" i="1"/>
  <c r="BA3928" i="1"/>
  <c r="BG3927" i="1"/>
  <c r="BF3927" i="1"/>
  <c r="BE3927" i="1"/>
  <c r="BD3927" i="1"/>
  <c r="BC3927" i="1"/>
  <c r="BB3927" i="1"/>
  <c r="BA3927" i="1"/>
  <c r="BG3926" i="1"/>
  <c r="BF3926" i="1"/>
  <c r="BE3926" i="1"/>
  <c r="BD3926" i="1"/>
  <c r="BC3926" i="1"/>
  <c r="BA3926" i="1"/>
  <c r="BB3926" i="1" s="1"/>
  <c r="BG3925" i="1"/>
  <c r="BF3925" i="1"/>
  <c r="BE3925" i="1"/>
  <c r="BD3925" i="1"/>
  <c r="BC3925" i="1"/>
  <c r="BA3925" i="1"/>
  <c r="BB3925" i="1" s="1"/>
  <c r="BG3924" i="1"/>
  <c r="BF3924" i="1"/>
  <c r="BE3924" i="1"/>
  <c r="BD3924" i="1"/>
  <c r="BC3924" i="1"/>
  <c r="BA3924" i="1"/>
  <c r="BB3924" i="1" s="1"/>
  <c r="BG3923" i="1"/>
  <c r="BF3923" i="1"/>
  <c r="BE3923" i="1"/>
  <c r="BD3923" i="1"/>
  <c r="BC3923" i="1"/>
  <c r="BA3923" i="1"/>
  <c r="BB3923" i="1" s="1"/>
  <c r="BG3922" i="1"/>
  <c r="BF3922" i="1"/>
  <c r="BE3922" i="1"/>
  <c r="BD3922" i="1"/>
  <c r="BC3922" i="1"/>
  <c r="BB3922" i="1"/>
  <c r="BA3922" i="1"/>
  <c r="BG3921" i="1"/>
  <c r="BF3921" i="1"/>
  <c r="BE3921" i="1"/>
  <c r="BD3921" i="1"/>
  <c r="BC3921" i="1"/>
  <c r="BA3921" i="1"/>
  <c r="BB3921" i="1" s="1"/>
  <c r="BG3920" i="1"/>
  <c r="BF3920" i="1"/>
  <c r="BE3920" i="1"/>
  <c r="BD3920" i="1"/>
  <c r="BC3920" i="1"/>
  <c r="BA3920" i="1"/>
  <c r="BB3920" i="1" s="1"/>
  <c r="BG3919" i="1"/>
  <c r="BF3919" i="1"/>
  <c r="BE3919" i="1"/>
  <c r="BD3919" i="1"/>
  <c r="BC3919" i="1"/>
  <c r="BB3919" i="1"/>
  <c r="BA3919" i="1"/>
  <c r="BG3918" i="1"/>
  <c r="BF3918" i="1"/>
  <c r="BE3918" i="1"/>
  <c r="BD3918" i="1"/>
  <c r="BC3918" i="1"/>
  <c r="BB3918" i="1"/>
  <c r="BA3918" i="1"/>
  <c r="BG3917" i="1"/>
  <c r="BF3917" i="1"/>
  <c r="BE3917" i="1"/>
  <c r="BD3917" i="1"/>
  <c r="BC3917" i="1"/>
  <c r="BB3917" i="1"/>
  <c r="BA3917" i="1"/>
  <c r="BG3916" i="1"/>
  <c r="BF3916" i="1"/>
  <c r="BE3916" i="1"/>
  <c r="BD3916" i="1"/>
  <c r="BC3916" i="1"/>
  <c r="BB3916" i="1"/>
  <c r="BA3916" i="1"/>
  <c r="BG3915" i="1"/>
  <c r="BF3915" i="1"/>
  <c r="BE3915" i="1"/>
  <c r="BD3915" i="1"/>
  <c r="BC3915" i="1"/>
  <c r="BB3915" i="1"/>
  <c r="BA3915" i="1"/>
  <c r="BG3914" i="1"/>
  <c r="BF3914" i="1"/>
  <c r="BE3914" i="1"/>
  <c r="BD3914" i="1"/>
  <c r="BC3914" i="1"/>
  <c r="BB3914" i="1"/>
  <c r="BA3914" i="1"/>
  <c r="BG3913" i="1"/>
  <c r="BF3913" i="1"/>
  <c r="BE3913" i="1"/>
  <c r="BD3913" i="1"/>
  <c r="BC3913" i="1"/>
  <c r="BB3913" i="1"/>
  <c r="BA3913" i="1"/>
  <c r="BG3912" i="1"/>
  <c r="BF3912" i="1"/>
  <c r="BE3912" i="1"/>
  <c r="BD3912" i="1"/>
  <c r="BC3912" i="1"/>
  <c r="BA3912" i="1"/>
  <c r="BB3912" i="1" s="1"/>
  <c r="BG3911" i="1"/>
  <c r="BF3911" i="1"/>
  <c r="BE3911" i="1"/>
  <c r="BD3911" i="1"/>
  <c r="BC3911" i="1"/>
  <c r="BB3911" i="1"/>
  <c r="BA3911" i="1"/>
  <c r="BG3910" i="1"/>
  <c r="BF3910" i="1"/>
  <c r="BE3910" i="1"/>
  <c r="BD3910" i="1"/>
  <c r="BC3910" i="1"/>
  <c r="BA3910" i="1"/>
  <c r="BB3910" i="1" s="1"/>
  <c r="BG3909" i="1"/>
  <c r="BF3909" i="1"/>
  <c r="BE3909" i="1"/>
  <c r="BD3909" i="1"/>
  <c r="BC3909" i="1"/>
  <c r="BA3909" i="1"/>
  <c r="BB3909" i="1" s="1"/>
  <c r="BG3908" i="1"/>
  <c r="BF3908" i="1"/>
  <c r="BE3908" i="1"/>
  <c r="BD3908" i="1"/>
  <c r="BC3908" i="1"/>
  <c r="BB3908" i="1"/>
  <c r="BA3908" i="1"/>
  <c r="BG3907" i="1"/>
  <c r="BF3907" i="1"/>
  <c r="BE3907" i="1"/>
  <c r="BD3907" i="1"/>
  <c r="BC3907" i="1"/>
  <c r="BA3907" i="1"/>
  <c r="BB3907" i="1" s="1"/>
  <c r="BG3906" i="1"/>
  <c r="BF3906" i="1"/>
  <c r="BE3906" i="1"/>
  <c r="BD3906" i="1"/>
  <c r="BC3906" i="1"/>
  <c r="BA3906" i="1"/>
  <c r="BB3906" i="1" s="1"/>
  <c r="BG3905" i="1"/>
  <c r="BF3905" i="1"/>
  <c r="BE3905" i="1"/>
  <c r="BD3905" i="1"/>
  <c r="BC3905" i="1"/>
  <c r="BB3905" i="1"/>
  <c r="BA3905" i="1"/>
  <c r="BG3904" i="1"/>
  <c r="BF3904" i="1"/>
  <c r="BE3904" i="1"/>
  <c r="BD3904" i="1"/>
  <c r="BC3904" i="1"/>
  <c r="BA3904" i="1"/>
  <c r="BB3904" i="1" s="1"/>
  <c r="BG3903" i="1"/>
  <c r="BF3903" i="1"/>
  <c r="BE3903" i="1"/>
  <c r="BD3903" i="1"/>
  <c r="BC3903" i="1"/>
  <c r="BA3903" i="1"/>
  <c r="BB3903" i="1" s="1"/>
  <c r="BG3902" i="1"/>
  <c r="BF3902" i="1"/>
  <c r="BE3902" i="1"/>
  <c r="BD3902" i="1"/>
  <c r="BC3902" i="1"/>
  <c r="BA3902" i="1"/>
  <c r="BB3902" i="1" s="1"/>
  <c r="BG3901" i="1"/>
  <c r="BF3901" i="1"/>
  <c r="BE3901" i="1"/>
  <c r="BD3901" i="1"/>
  <c r="BC3901" i="1"/>
  <c r="BB3901" i="1"/>
  <c r="BA3901" i="1"/>
  <c r="BG3900" i="1"/>
  <c r="BF3900" i="1"/>
  <c r="BE3900" i="1"/>
  <c r="BD3900" i="1"/>
  <c r="BC3900" i="1"/>
  <c r="BB3900" i="1"/>
  <c r="BA3900" i="1"/>
  <c r="BG3899" i="1"/>
  <c r="BF3899" i="1"/>
  <c r="BE3899" i="1"/>
  <c r="BD3899" i="1"/>
  <c r="BC3899" i="1"/>
  <c r="BB3899" i="1"/>
  <c r="BA3899" i="1"/>
  <c r="BG3898" i="1"/>
  <c r="BF3898" i="1"/>
  <c r="BE3898" i="1"/>
  <c r="BD3898" i="1"/>
  <c r="BC3898" i="1"/>
  <c r="BB3898" i="1"/>
  <c r="BA3898" i="1"/>
  <c r="BG3897" i="1"/>
  <c r="BF3897" i="1"/>
  <c r="BE3897" i="1"/>
  <c r="BD3897" i="1"/>
  <c r="BC3897" i="1"/>
  <c r="BA3897" i="1"/>
  <c r="BB3897" i="1" s="1"/>
  <c r="BG3896" i="1"/>
  <c r="BF3896" i="1"/>
  <c r="BE3896" i="1"/>
  <c r="BD3896" i="1"/>
  <c r="BC3896" i="1"/>
  <c r="BA3896" i="1"/>
  <c r="BB3896" i="1" s="1"/>
  <c r="BG3895" i="1"/>
  <c r="BF3895" i="1"/>
  <c r="BE3895" i="1"/>
  <c r="BD3895" i="1"/>
  <c r="BC3895" i="1"/>
  <c r="BA3895" i="1"/>
  <c r="BB3895" i="1" s="1"/>
  <c r="BG3894" i="1"/>
  <c r="BF3894" i="1"/>
  <c r="BE3894" i="1"/>
  <c r="BD3894" i="1"/>
  <c r="BC3894" i="1"/>
  <c r="BA3894" i="1"/>
  <c r="BB3894" i="1" s="1"/>
  <c r="BG3893" i="1"/>
  <c r="BF3893" i="1"/>
  <c r="BE3893" i="1"/>
  <c r="BD3893" i="1"/>
  <c r="BC3893" i="1"/>
  <c r="BB3893" i="1"/>
  <c r="BA3893" i="1"/>
  <c r="BG3892" i="1"/>
  <c r="BF3892" i="1"/>
  <c r="BE3892" i="1"/>
  <c r="BD3892" i="1"/>
  <c r="BC3892" i="1"/>
  <c r="BA3892" i="1"/>
  <c r="BB3892" i="1" s="1"/>
  <c r="BG3891" i="1"/>
  <c r="BF3891" i="1"/>
  <c r="BE3891" i="1"/>
  <c r="BD3891" i="1"/>
  <c r="BC3891" i="1"/>
  <c r="BA3891" i="1"/>
  <c r="BB3891" i="1" s="1"/>
  <c r="BG3890" i="1"/>
  <c r="BF3890" i="1"/>
  <c r="BE3890" i="1"/>
  <c r="BD3890" i="1"/>
  <c r="BC3890" i="1"/>
  <c r="BA3890" i="1"/>
  <c r="BB3890" i="1" s="1"/>
  <c r="BG3889" i="1"/>
  <c r="BF3889" i="1"/>
  <c r="BE3889" i="1"/>
  <c r="BD3889" i="1"/>
  <c r="BC3889" i="1"/>
  <c r="BA3889" i="1"/>
  <c r="BB3889" i="1" s="1"/>
  <c r="BG3888" i="1"/>
  <c r="BF3888" i="1"/>
  <c r="BE3888" i="1"/>
  <c r="BD3888" i="1"/>
  <c r="BC3888" i="1"/>
  <c r="BB3888" i="1"/>
  <c r="BA3888" i="1"/>
  <c r="BG3887" i="1"/>
  <c r="BF3887" i="1"/>
  <c r="BE3887" i="1"/>
  <c r="BD3887" i="1"/>
  <c r="BC3887" i="1"/>
  <c r="BB3887" i="1"/>
  <c r="BA3887" i="1"/>
  <c r="BG3886" i="1"/>
  <c r="BF3886" i="1"/>
  <c r="BE3886" i="1"/>
  <c r="BD3886" i="1"/>
  <c r="BC3886" i="1"/>
  <c r="BB3886" i="1"/>
  <c r="BA3886" i="1"/>
  <c r="BG3885" i="1"/>
  <c r="BF3885" i="1"/>
  <c r="BE3885" i="1"/>
  <c r="BD3885" i="1"/>
  <c r="BC3885" i="1"/>
  <c r="BB3885" i="1"/>
  <c r="BA3885" i="1"/>
  <c r="BG3884" i="1"/>
  <c r="BF3884" i="1"/>
  <c r="BE3884" i="1"/>
  <c r="BD3884" i="1"/>
  <c r="BC3884" i="1"/>
  <c r="BA3884" i="1"/>
  <c r="BB3884" i="1" s="1"/>
  <c r="BG3883" i="1"/>
  <c r="BF3883" i="1"/>
  <c r="BE3883" i="1"/>
  <c r="BD3883" i="1"/>
  <c r="BC3883" i="1"/>
  <c r="BA3883" i="1"/>
  <c r="BB3883" i="1" s="1"/>
  <c r="BG3882" i="1"/>
  <c r="BF3882" i="1"/>
  <c r="BE3882" i="1"/>
  <c r="BD3882" i="1"/>
  <c r="BC3882" i="1"/>
  <c r="BB3882" i="1"/>
  <c r="BA3882" i="1"/>
  <c r="BG3881" i="1"/>
  <c r="BF3881" i="1"/>
  <c r="BE3881" i="1"/>
  <c r="BD3881" i="1"/>
  <c r="BC3881" i="1"/>
  <c r="BB3881" i="1"/>
  <c r="BA3881" i="1"/>
  <c r="BG3880" i="1"/>
  <c r="BF3880" i="1"/>
  <c r="BE3880" i="1"/>
  <c r="BD3880" i="1"/>
  <c r="BC3880" i="1"/>
  <c r="BB3880" i="1"/>
  <c r="BA3880" i="1"/>
  <c r="BG3879" i="1"/>
  <c r="BF3879" i="1"/>
  <c r="BE3879" i="1"/>
  <c r="BD3879" i="1"/>
  <c r="BC3879" i="1"/>
  <c r="BA3879" i="1"/>
  <c r="BB3879" i="1" s="1"/>
  <c r="BG3878" i="1"/>
  <c r="BF3878" i="1"/>
  <c r="BE3878" i="1"/>
  <c r="BD3878" i="1"/>
  <c r="BC3878" i="1"/>
  <c r="BA3878" i="1"/>
  <c r="BB3878" i="1" s="1"/>
  <c r="BG3877" i="1"/>
  <c r="BF3877" i="1"/>
  <c r="BE3877" i="1"/>
  <c r="BD3877" i="1"/>
  <c r="BC3877" i="1"/>
  <c r="BA3877" i="1"/>
  <c r="BB3877" i="1" s="1"/>
  <c r="BG3876" i="1"/>
  <c r="BF3876" i="1"/>
  <c r="BE3876" i="1"/>
  <c r="BD3876" i="1"/>
  <c r="BC3876" i="1"/>
  <c r="BB3876" i="1"/>
  <c r="BA3876" i="1"/>
  <c r="BG3875" i="1"/>
  <c r="BF3875" i="1"/>
  <c r="BE3875" i="1"/>
  <c r="BD3875" i="1"/>
  <c r="BC3875" i="1"/>
  <c r="BA3875" i="1"/>
  <c r="BB3875" i="1" s="1"/>
  <c r="BG3874" i="1"/>
  <c r="BF3874" i="1"/>
  <c r="BE3874" i="1"/>
  <c r="BD3874" i="1"/>
  <c r="BC3874" i="1"/>
  <c r="BB3874" i="1"/>
  <c r="BA3874" i="1"/>
  <c r="BG3873" i="1"/>
  <c r="BF3873" i="1"/>
  <c r="BE3873" i="1"/>
  <c r="BD3873" i="1"/>
  <c r="BC3873" i="1"/>
  <c r="BB3873" i="1"/>
  <c r="BA3873" i="1"/>
  <c r="BG3872" i="1"/>
  <c r="BF3872" i="1"/>
  <c r="BE3872" i="1"/>
  <c r="BD3872" i="1"/>
  <c r="BC3872" i="1"/>
  <c r="BB3872" i="1"/>
  <c r="BA3872" i="1"/>
  <c r="BG3871" i="1"/>
  <c r="BF3871" i="1"/>
  <c r="BE3871" i="1"/>
  <c r="BD3871" i="1"/>
  <c r="BC3871" i="1"/>
  <c r="BA3871" i="1"/>
  <c r="BB3871" i="1" s="1"/>
  <c r="BG3870" i="1"/>
  <c r="BF3870" i="1"/>
  <c r="BE3870" i="1"/>
  <c r="BD3870" i="1"/>
  <c r="BC3870" i="1"/>
  <c r="BA3870" i="1"/>
  <c r="BB3870" i="1" s="1"/>
  <c r="BG3869" i="1"/>
  <c r="BF3869" i="1"/>
  <c r="BE3869" i="1"/>
  <c r="BD3869" i="1"/>
  <c r="BC3869" i="1"/>
  <c r="BB3869" i="1"/>
  <c r="BA3869" i="1"/>
  <c r="BG3868" i="1"/>
  <c r="BF3868" i="1"/>
  <c r="BE3868" i="1"/>
  <c r="BD3868" i="1"/>
  <c r="BC3868" i="1"/>
  <c r="BA3868" i="1"/>
  <c r="BB3868" i="1" s="1"/>
  <c r="BG3867" i="1"/>
  <c r="BF3867" i="1"/>
  <c r="BE3867" i="1"/>
  <c r="BD3867" i="1"/>
  <c r="BC3867" i="1"/>
  <c r="BA3867" i="1"/>
  <c r="BB3867" i="1" s="1"/>
  <c r="BG3866" i="1"/>
  <c r="BF3866" i="1"/>
  <c r="BE3866" i="1"/>
  <c r="BD3866" i="1"/>
  <c r="BC3866" i="1"/>
  <c r="BB3866" i="1"/>
  <c r="BA3866" i="1"/>
  <c r="BG3865" i="1"/>
  <c r="BF3865" i="1"/>
  <c r="BE3865" i="1"/>
  <c r="BD3865" i="1"/>
  <c r="BC3865" i="1"/>
  <c r="BA3865" i="1"/>
  <c r="BB3865" i="1" s="1"/>
  <c r="BG3864" i="1"/>
  <c r="BF3864" i="1"/>
  <c r="BE3864" i="1"/>
  <c r="BD3864" i="1"/>
  <c r="BC3864" i="1"/>
  <c r="BB3864" i="1"/>
  <c r="BA3864" i="1"/>
  <c r="BG3863" i="1"/>
  <c r="BF3863" i="1"/>
  <c r="BE3863" i="1"/>
  <c r="BD3863" i="1"/>
  <c r="BC3863" i="1"/>
  <c r="BB3863" i="1"/>
  <c r="BA3863" i="1"/>
  <c r="BG3862" i="1"/>
  <c r="BF3862" i="1"/>
  <c r="BE3862" i="1"/>
  <c r="BD3862" i="1"/>
  <c r="BC3862" i="1"/>
  <c r="BA3862" i="1"/>
  <c r="BB3862" i="1" s="1"/>
  <c r="BG3861" i="1"/>
  <c r="BF3861" i="1"/>
  <c r="BE3861" i="1"/>
  <c r="BD3861" i="1"/>
  <c r="BC3861" i="1"/>
  <c r="BA3861" i="1"/>
  <c r="BB3861" i="1" s="1"/>
  <c r="BG3860" i="1"/>
  <c r="BF3860" i="1"/>
  <c r="BE3860" i="1"/>
  <c r="BD3860" i="1"/>
  <c r="BC3860" i="1"/>
  <c r="BB3860" i="1"/>
  <c r="BA3860" i="1"/>
  <c r="BG3859" i="1"/>
  <c r="BF3859" i="1"/>
  <c r="BE3859" i="1"/>
  <c r="BD3859" i="1"/>
  <c r="BC3859" i="1"/>
  <c r="BA3859" i="1"/>
  <c r="BB3859" i="1" s="1"/>
  <c r="BG3858" i="1"/>
  <c r="BF3858" i="1"/>
  <c r="BE3858" i="1"/>
  <c r="BD3858" i="1"/>
  <c r="BC3858" i="1"/>
  <c r="BB3858" i="1"/>
  <c r="BA3858" i="1"/>
  <c r="BG3857" i="1"/>
  <c r="BF3857" i="1"/>
  <c r="BE3857" i="1"/>
  <c r="BD3857" i="1"/>
  <c r="BC3857" i="1"/>
  <c r="BA3857" i="1"/>
  <c r="BB3857" i="1" s="1"/>
  <c r="BG3856" i="1"/>
  <c r="BF3856" i="1"/>
  <c r="BE3856" i="1"/>
  <c r="BD3856" i="1"/>
  <c r="BC3856" i="1"/>
  <c r="BA3856" i="1"/>
  <c r="BB3856" i="1" s="1"/>
  <c r="BG3855" i="1"/>
  <c r="BF3855" i="1"/>
  <c r="BE3855" i="1"/>
  <c r="BD3855" i="1"/>
  <c r="BC3855" i="1"/>
  <c r="BB3855" i="1"/>
  <c r="BA3855" i="1"/>
  <c r="BG3854" i="1"/>
  <c r="BF3854" i="1"/>
  <c r="BE3854" i="1"/>
  <c r="BD3854" i="1"/>
  <c r="BC3854" i="1"/>
  <c r="BA3854" i="1"/>
  <c r="BB3854" i="1" s="1"/>
  <c r="BG3853" i="1"/>
  <c r="BF3853" i="1"/>
  <c r="BE3853" i="1"/>
  <c r="BD3853" i="1"/>
  <c r="BC3853" i="1"/>
  <c r="BB3853" i="1"/>
  <c r="BA3853" i="1"/>
  <c r="BG3852" i="1"/>
  <c r="BF3852" i="1"/>
  <c r="BE3852" i="1"/>
  <c r="BD3852" i="1"/>
  <c r="BC3852" i="1"/>
  <c r="BB3852" i="1"/>
  <c r="BA3852" i="1"/>
  <c r="BG3851" i="1"/>
  <c r="BF3851" i="1"/>
  <c r="BE3851" i="1"/>
  <c r="BD3851" i="1"/>
  <c r="BC3851" i="1"/>
  <c r="BA3851" i="1"/>
  <c r="BB3851" i="1" s="1"/>
  <c r="BG3850" i="1"/>
  <c r="BF3850" i="1"/>
  <c r="BE3850" i="1"/>
  <c r="BD3850" i="1"/>
  <c r="BC3850" i="1"/>
  <c r="BB3850" i="1"/>
  <c r="BA3850" i="1"/>
  <c r="BG3849" i="1"/>
  <c r="BF3849" i="1"/>
  <c r="BE3849" i="1"/>
  <c r="BD3849" i="1"/>
  <c r="BC3849" i="1"/>
  <c r="BB3849" i="1"/>
  <c r="BA3849" i="1"/>
  <c r="BG3848" i="1"/>
  <c r="BF3848" i="1"/>
  <c r="BE3848" i="1"/>
  <c r="BD3848" i="1"/>
  <c r="BC3848" i="1"/>
  <c r="BB3848" i="1"/>
  <c r="BA3848" i="1"/>
  <c r="BG3847" i="1"/>
  <c r="BF3847" i="1"/>
  <c r="BE3847" i="1"/>
  <c r="BD3847" i="1"/>
  <c r="BC3847" i="1"/>
  <c r="BB3847" i="1"/>
  <c r="BA3847" i="1"/>
  <c r="BG3846" i="1"/>
  <c r="BF3846" i="1"/>
  <c r="BE3846" i="1"/>
  <c r="BD3846" i="1"/>
  <c r="BC3846" i="1"/>
  <c r="BA3846" i="1"/>
  <c r="BB3846" i="1" s="1"/>
  <c r="BG3845" i="1"/>
  <c r="BF3845" i="1"/>
  <c r="BE3845" i="1"/>
  <c r="BD3845" i="1"/>
  <c r="BC3845" i="1"/>
  <c r="BB3845" i="1"/>
  <c r="BA3845" i="1"/>
  <c r="BG3844" i="1"/>
  <c r="BF3844" i="1"/>
  <c r="BE3844" i="1"/>
  <c r="BD3844" i="1"/>
  <c r="BC3844" i="1"/>
  <c r="BA3844" i="1"/>
  <c r="BB3844" i="1" s="1"/>
  <c r="BG3843" i="1"/>
  <c r="BF3843" i="1"/>
  <c r="BE3843" i="1"/>
  <c r="BD3843" i="1"/>
  <c r="BC3843" i="1"/>
  <c r="BB3843" i="1"/>
  <c r="BA3843" i="1"/>
  <c r="BG3842" i="1"/>
  <c r="BF3842" i="1"/>
  <c r="BE3842" i="1"/>
  <c r="BD3842" i="1"/>
  <c r="BC3842" i="1"/>
  <c r="BA3842" i="1"/>
  <c r="BB3842" i="1" s="1"/>
  <c r="BG3841" i="1"/>
  <c r="BF3841" i="1"/>
  <c r="BE3841" i="1"/>
  <c r="BD3841" i="1"/>
  <c r="BC3841" i="1"/>
  <c r="BB3841" i="1"/>
  <c r="BA3841" i="1"/>
  <c r="BG3840" i="1"/>
  <c r="BF3840" i="1"/>
  <c r="BE3840" i="1"/>
  <c r="BD3840" i="1"/>
  <c r="BC3840" i="1"/>
  <c r="BB3840" i="1"/>
  <c r="BA3840" i="1"/>
  <c r="BG3839" i="1"/>
  <c r="BF3839" i="1"/>
  <c r="BE3839" i="1"/>
  <c r="BD3839" i="1"/>
  <c r="BC3839" i="1"/>
  <c r="BB3839" i="1"/>
  <c r="BA3839" i="1"/>
  <c r="BG3838" i="1"/>
  <c r="BF3838" i="1"/>
  <c r="BE3838" i="1"/>
  <c r="BD3838" i="1"/>
  <c r="BC3838" i="1"/>
  <c r="BA3838" i="1"/>
  <c r="BB3838" i="1" s="1"/>
  <c r="BG3837" i="1"/>
  <c r="BF3837" i="1"/>
  <c r="BE3837" i="1"/>
  <c r="BD3837" i="1"/>
  <c r="BC3837" i="1"/>
  <c r="BB3837" i="1"/>
  <c r="BA3837" i="1"/>
  <c r="BG3836" i="1"/>
  <c r="BF3836" i="1"/>
  <c r="BE3836" i="1"/>
  <c r="BD3836" i="1"/>
  <c r="BC3836" i="1"/>
  <c r="BB3836" i="1"/>
  <c r="BA3836" i="1"/>
  <c r="BG3835" i="1"/>
  <c r="BF3835" i="1"/>
  <c r="BE3835" i="1"/>
  <c r="BD3835" i="1"/>
  <c r="BC3835" i="1"/>
  <c r="BB3835" i="1"/>
  <c r="BA3835" i="1"/>
  <c r="BG3834" i="1"/>
  <c r="BF3834" i="1"/>
  <c r="BE3834" i="1"/>
  <c r="BD3834" i="1"/>
  <c r="BC3834" i="1"/>
  <c r="BB3834" i="1"/>
  <c r="BA3834" i="1"/>
  <c r="BG3833" i="1"/>
  <c r="BF3833" i="1"/>
  <c r="BE3833" i="1"/>
  <c r="BD3833" i="1"/>
  <c r="BC3833" i="1"/>
  <c r="BA3833" i="1"/>
  <c r="BB3833" i="1" s="1"/>
  <c r="BG3832" i="1"/>
  <c r="BF3832" i="1"/>
  <c r="BE3832" i="1"/>
  <c r="BD3832" i="1"/>
  <c r="BC3832" i="1"/>
  <c r="BA3832" i="1"/>
  <c r="BB3832" i="1" s="1"/>
  <c r="BG3831" i="1"/>
  <c r="BF3831" i="1"/>
  <c r="BE3831" i="1"/>
  <c r="BD3831" i="1"/>
  <c r="BC3831" i="1"/>
  <c r="BA3831" i="1"/>
  <c r="BB3831" i="1" s="1"/>
  <c r="BG3830" i="1"/>
  <c r="BF3830" i="1"/>
  <c r="BE3830" i="1"/>
  <c r="BD3830" i="1"/>
  <c r="BC3830" i="1"/>
  <c r="BB3830" i="1"/>
  <c r="BA3830" i="1"/>
  <c r="BG3829" i="1"/>
  <c r="BF3829" i="1"/>
  <c r="BE3829" i="1"/>
  <c r="BD3829" i="1"/>
  <c r="BC3829" i="1"/>
  <c r="BB3829" i="1"/>
  <c r="BA3829" i="1"/>
  <c r="BG3828" i="1"/>
  <c r="BF3828" i="1"/>
  <c r="BE3828" i="1"/>
  <c r="BD3828" i="1"/>
  <c r="BC3828" i="1"/>
  <c r="BA3828" i="1"/>
  <c r="BB3828" i="1" s="1"/>
  <c r="BG3827" i="1"/>
  <c r="BF3827" i="1"/>
  <c r="BE3827" i="1"/>
  <c r="BD3827" i="1"/>
  <c r="BC3827" i="1"/>
  <c r="BA3827" i="1"/>
  <c r="BB3827" i="1" s="1"/>
  <c r="BG3826" i="1"/>
  <c r="BF3826" i="1"/>
  <c r="BE3826" i="1"/>
  <c r="BD3826" i="1"/>
  <c r="BC3826" i="1"/>
  <c r="BA3826" i="1"/>
  <c r="BB3826" i="1" s="1"/>
  <c r="BG3825" i="1"/>
  <c r="BF3825" i="1"/>
  <c r="BE3825" i="1"/>
  <c r="BD3825" i="1"/>
  <c r="BC3825" i="1"/>
  <c r="BB3825" i="1"/>
  <c r="BA3825" i="1"/>
  <c r="BG3824" i="1"/>
  <c r="BF3824" i="1"/>
  <c r="BE3824" i="1"/>
  <c r="BD3824" i="1"/>
  <c r="BC3824" i="1"/>
  <c r="BB3824" i="1"/>
  <c r="BA3824" i="1"/>
  <c r="BG3823" i="1"/>
  <c r="BF3823" i="1"/>
  <c r="BE3823" i="1"/>
  <c r="BD3823" i="1"/>
  <c r="BC3823" i="1"/>
  <c r="BA3823" i="1"/>
  <c r="BB3823" i="1" s="1"/>
  <c r="BG3822" i="1"/>
  <c r="BF3822" i="1"/>
  <c r="BE3822" i="1"/>
  <c r="BD3822" i="1"/>
  <c r="BC3822" i="1"/>
  <c r="BA3822" i="1"/>
  <c r="BB3822" i="1" s="1"/>
  <c r="BG3821" i="1"/>
  <c r="BF3821" i="1"/>
  <c r="BE3821" i="1"/>
  <c r="BD3821" i="1"/>
  <c r="BC3821" i="1"/>
  <c r="BB3821" i="1"/>
  <c r="BA3821" i="1"/>
  <c r="BG3820" i="1"/>
  <c r="BF3820" i="1"/>
  <c r="BE3820" i="1"/>
  <c r="BD3820" i="1"/>
  <c r="BC3820" i="1"/>
  <c r="BB3820" i="1"/>
  <c r="BA3820" i="1"/>
  <c r="BG3819" i="1"/>
  <c r="BF3819" i="1"/>
  <c r="BE3819" i="1"/>
  <c r="BD3819" i="1"/>
  <c r="BC3819" i="1"/>
  <c r="BB3819" i="1"/>
  <c r="BA3819" i="1"/>
  <c r="BG3818" i="1"/>
  <c r="BF3818" i="1"/>
  <c r="BE3818" i="1"/>
  <c r="BD3818" i="1"/>
  <c r="BC3818" i="1"/>
  <c r="BB3818" i="1"/>
  <c r="BA3818" i="1"/>
  <c r="BG3817" i="1"/>
  <c r="BF3817" i="1"/>
  <c r="BE3817" i="1"/>
  <c r="BD3817" i="1"/>
  <c r="BC3817" i="1"/>
  <c r="BA3817" i="1"/>
  <c r="BB3817" i="1" s="1"/>
  <c r="BG3816" i="1"/>
  <c r="BF3816" i="1"/>
  <c r="BE3816" i="1"/>
  <c r="BD3816" i="1"/>
  <c r="BC3816" i="1"/>
  <c r="BA3816" i="1"/>
  <c r="BB3816" i="1" s="1"/>
  <c r="BG3815" i="1"/>
  <c r="BF3815" i="1"/>
  <c r="BE3815" i="1"/>
  <c r="BD3815" i="1"/>
  <c r="BC3815" i="1"/>
  <c r="BA3815" i="1"/>
  <c r="BB3815" i="1" s="1"/>
  <c r="BG3814" i="1"/>
  <c r="BF3814" i="1"/>
  <c r="BE3814" i="1"/>
  <c r="BD3814" i="1"/>
  <c r="BC3814" i="1"/>
  <c r="BB3814" i="1"/>
  <c r="BA3814" i="1"/>
  <c r="BG3813" i="1"/>
  <c r="BF3813" i="1"/>
  <c r="BE3813" i="1"/>
  <c r="BD3813" i="1"/>
  <c r="BC3813" i="1"/>
  <c r="BB3813" i="1"/>
  <c r="BA3813" i="1"/>
  <c r="BG3812" i="1"/>
  <c r="BF3812" i="1"/>
  <c r="BE3812" i="1"/>
  <c r="BD3812" i="1"/>
  <c r="BC3812" i="1"/>
  <c r="BA3812" i="1"/>
  <c r="BB3812" i="1" s="1"/>
  <c r="BG3811" i="1"/>
  <c r="BF3811" i="1"/>
  <c r="BE3811" i="1"/>
  <c r="BD3811" i="1"/>
  <c r="BC3811" i="1"/>
  <c r="BB3811" i="1"/>
  <c r="BA3811" i="1"/>
  <c r="BG3810" i="1"/>
  <c r="BF3810" i="1"/>
  <c r="BE3810" i="1"/>
  <c r="BD3810" i="1"/>
  <c r="BC3810" i="1"/>
  <c r="BB3810" i="1"/>
  <c r="BA3810" i="1"/>
  <c r="BG3809" i="1"/>
  <c r="BF3809" i="1"/>
  <c r="BE3809" i="1"/>
  <c r="BD3809" i="1"/>
  <c r="BC3809" i="1"/>
  <c r="BA3809" i="1"/>
  <c r="BB3809" i="1" s="1"/>
  <c r="BG3808" i="1"/>
  <c r="BF3808" i="1"/>
  <c r="BE3808" i="1"/>
  <c r="BD3808" i="1"/>
  <c r="BC3808" i="1"/>
  <c r="BB3808" i="1"/>
  <c r="BA3808" i="1"/>
  <c r="BG3807" i="1"/>
  <c r="BF3807" i="1"/>
  <c r="BE3807" i="1"/>
  <c r="BD3807" i="1"/>
  <c r="BC3807" i="1"/>
  <c r="BA3807" i="1"/>
  <c r="BB3807" i="1" s="1"/>
  <c r="BG3806" i="1"/>
  <c r="BF3806" i="1"/>
  <c r="BE3806" i="1"/>
  <c r="BD3806" i="1"/>
  <c r="BC3806" i="1"/>
  <c r="BA3806" i="1"/>
  <c r="BB3806" i="1" s="1"/>
  <c r="BG3805" i="1"/>
  <c r="BF3805" i="1"/>
  <c r="BE3805" i="1"/>
  <c r="BD3805" i="1"/>
  <c r="BC3805" i="1"/>
  <c r="BA3805" i="1"/>
  <c r="BB3805" i="1" s="1"/>
  <c r="BG3804" i="1"/>
  <c r="BF3804" i="1"/>
  <c r="BE3804" i="1"/>
  <c r="BD3804" i="1"/>
  <c r="BC3804" i="1"/>
  <c r="BB3804" i="1"/>
  <c r="BA3804" i="1"/>
  <c r="BG3803" i="1"/>
  <c r="BF3803" i="1"/>
  <c r="BE3803" i="1"/>
  <c r="BD3803" i="1"/>
  <c r="BC3803" i="1"/>
  <c r="BB3803" i="1"/>
  <c r="BA3803" i="1"/>
  <c r="BG3802" i="1"/>
  <c r="BF3802" i="1"/>
  <c r="BE3802" i="1"/>
  <c r="BD3802" i="1"/>
  <c r="BC3802" i="1"/>
  <c r="BA3802" i="1"/>
  <c r="BB3802" i="1" s="1"/>
  <c r="BG3801" i="1"/>
  <c r="BF3801" i="1"/>
  <c r="BE3801" i="1"/>
  <c r="BD3801" i="1"/>
  <c r="BC3801" i="1"/>
  <c r="BA3801" i="1"/>
  <c r="BB3801" i="1" s="1"/>
  <c r="BG3800" i="1"/>
  <c r="BF3800" i="1"/>
  <c r="BE3800" i="1"/>
  <c r="BD3800" i="1"/>
  <c r="BC3800" i="1"/>
  <c r="BA3800" i="1"/>
  <c r="BB3800" i="1" s="1"/>
  <c r="BG3799" i="1"/>
  <c r="BF3799" i="1"/>
  <c r="BE3799" i="1"/>
  <c r="BD3799" i="1"/>
  <c r="BC3799" i="1"/>
  <c r="BA3799" i="1"/>
  <c r="BB3799" i="1" s="1"/>
  <c r="BG3798" i="1"/>
  <c r="BF3798" i="1"/>
  <c r="BE3798" i="1"/>
  <c r="BD3798" i="1"/>
  <c r="BC3798" i="1"/>
  <c r="BB3798" i="1"/>
  <c r="BA3798" i="1"/>
  <c r="BG3797" i="1"/>
  <c r="BF3797" i="1"/>
  <c r="BE3797" i="1"/>
  <c r="BD3797" i="1"/>
  <c r="BC3797" i="1"/>
  <c r="BB3797" i="1"/>
  <c r="BA3797" i="1"/>
  <c r="BG3796" i="1"/>
  <c r="BF3796" i="1"/>
  <c r="BE3796" i="1"/>
  <c r="BD3796" i="1"/>
  <c r="BC3796" i="1"/>
  <c r="BA3796" i="1"/>
  <c r="BB3796" i="1" s="1"/>
  <c r="BG3795" i="1"/>
  <c r="BF3795" i="1"/>
  <c r="BE3795" i="1"/>
  <c r="BD3795" i="1"/>
  <c r="BC3795" i="1"/>
  <c r="BB3795" i="1"/>
  <c r="BA3795" i="1"/>
  <c r="BG3794" i="1"/>
  <c r="BF3794" i="1"/>
  <c r="BE3794" i="1"/>
  <c r="BD3794" i="1"/>
  <c r="BC3794" i="1"/>
  <c r="BA3794" i="1"/>
  <c r="BB3794" i="1" s="1"/>
  <c r="BG3793" i="1"/>
  <c r="BF3793" i="1"/>
  <c r="BE3793" i="1"/>
  <c r="BD3793" i="1"/>
  <c r="BC3793" i="1"/>
  <c r="BB3793" i="1"/>
  <c r="BA3793" i="1"/>
  <c r="BG3792" i="1"/>
  <c r="BF3792" i="1"/>
  <c r="BE3792" i="1"/>
  <c r="BD3792" i="1"/>
  <c r="BC3792" i="1"/>
  <c r="BB3792" i="1"/>
  <c r="BA3792" i="1"/>
  <c r="BG3791" i="1"/>
  <c r="BF3791" i="1"/>
  <c r="BE3791" i="1"/>
  <c r="BD3791" i="1"/>
  <c r="BC3791" i="1"/>
  <c r="BB3791" i="1"/>
  <c r="BA3791" i="1"/>
  <c r="BG3790" i="1"/>
  <c r="BF3790" i="1"/>
  <c r="BE3790" i="1"/>
  <c r="BD3790" i="1"/>
  <c r="BC3790" i="1"/>
  <c r="BA3790" i="1"/>
  <c r="BB3790" i="1" s="1"/>
  <c r="BG3789" i="1"/>
  <c r="BF3789" i="1"/>
  <c r="BE3789" i="1"/>
  <c r="BD3789" i="1"/>
  <c r="BC3789" i="1"/>
  <c r="BA3789" i="1"/>
  <c r="BB3789" i="1" s="1"/>
  <c r="BG3788" i="1"/>
  <c r="BF3788" i="1"/>
  <c r="BE3788" i="1"/>
  <c r="BD3788" i="1"/>
  <c r="BC3788" i="1"/>
  <c r="BB3788" i="1"/>
  <c r="BA3788" i="1"/>
  <c r="BG3787" i="1"/>
  <c r="BF3787" i="1"/>
  <c r="BE3787" i="1"/>
  <c r="BD3787" i="1"/>
  <c r="BC3787" i="1"/>
  <c r="BB3787" i="1"/>
  <c r="BA3787" i="1"/>
  <c r="BG3786" i="1"/>
  <c r="BF3786" i="1"/>
  <c r="BE3786" i="1"/>
  <c r="BD3786" i="1"/>
  <c r="BC3786" i="1"/>
  <c r="BB3786" i="1"/>
  <c r="BA3786" i="1"/>
  <c r="BG3785" i="1"/>
  <c r="BF3785" i="1"/>
  <c r="BE3785" i="1"/>
  <c r="BD3785" i="1"/>
  <c r="BC3785" i="1"/>
  <c r="BA3785" i="1"/>
  <c r="BB3785" i="1" s="1"/>
  <c r="BG3784" i="1"/>
  <c r="BF3784" i="1"/>
  <c r="BE3784" i="1"/>
  <c r="BD3784" i="1"/>
  <c r="BC3784" i="1"/>
  <c r="BB3784" i="1"/>
  <c r="BA3784" i="1"/>
  <c r="BG3783" i="1"/>
  <c r="BF3783" i="1"/>
  <c r="BE3783" i="1"/>
  <c r="BD3783" i="1"/>
  <c r="BC3783" i="1"/>
  <c r="BA3783" i="1"/>
  <c r="BB3783" i="1" s="1"/>
  <c r="BG3782" i="1"/>
  <c r="BF3782" i="1"/>
  <c r="BE3782" i="1"/>
  <c r="BD3782" i="1"/>
  <c r="BC3782" i="1"/>
  <c r="BB3782" i="1"/>
  <c r="BA3782" i="1"/>
  <c r="BG3781" i="1"/>
  <c r="BF3781" i="1"/>
  <c r="BE3781" i="1"/>
  <c r="BD3781" i="1"/>
  <c r="BC3781" i="1"/>
  <c r="BB3781" i="1"/>
  <c r="BA3781" i="1"/>
  <c r="BG3780" i="1"/>
  <c r="BF3780" i="1"/>
  <c r="BE3780" i="1"/>
  <c r="BD3780" i="1"/>
  <c r="BC3780" i="1"/>
  <c r="BA3780" i="1"/>
  <c r="BB3780" i="1" s="1"/>
  <c r="BG3779" i="1"/>
  <c r="BF3779" i="1"/>
  <c r="BE3779" i="1"/>
  <c r="BD3779" i="1"/>
  <c r="BC3779" i="1"/>
  <c r="BB3779" i="1"/>
  <c r="BA3779" i="1"/>
  <c r="BG3778" i="1"/>
  <c r="BF3778" i="1"/>
  <c r="BE3778" i="1"/>
  <c r="BD3778" i="1"/>
  <c r="BC3778" i="1"/>
  <c r="BA3778" i="1"/>
  <c r="BB3778" i="1" s="1"/>
  <c r="BG3777" i="1"/>
  <c r="BF3777" i="1"/>
  <c r="BE3777" i="1"/>
  <c r="BD3777" i="1"/>
  <c r="BC3777" i="1"/>
  <c r="BB3777" i="1"/>
  <c r="BA3777" i="1"/>
  <c r="BG3776" i="1"/>
  <c r="BF3776" i="1"/>
  <c r="BE3776" i="1"/>
  <c r="BD3776" i="1"/>
  <c r="BC3776" i="1"/>
  <c r="BB3776" i="1"/>
  <c r="BA3776" i="1"/>
  <c r="BG3775" i="1"/>
  <c r="BF3775" i="1"/>
  <c r="BE3775" i="1"/>
  <c r="BD3775" i="1"/>
  <c r="BC3775" i="1"/>
  <c r="BA3775" i="1"/>
  <c r="BB3775" i="1" s="1"/>
  <c r="BG3774" i="1"/>
  <c r="BF3774" i="1"/>
  <c r="BE3774" i="1"/>
  <c r="BD3774" i="1"/>
  <c r="BC3774" i="1"/>
  <c r="BA3774" i="1"/>
  <c r="BB3774" i="1" s="1"/>
  <c r="BG3773" i="1"/>
  <c r="BF3773" i="1"/>
  <c r="BE3773" i="1"/>
  <c r="BD3773" i="1"/>
  <c r="BC3773" i="1"/>
  <c r="BB3773" i="1"/>
  <c r="BA3773" i="1"/>
  <c r="BG3772" i="1"/>
  <c r="BF3772" i="1"/>
  <c r="BE3772" i="1"/>
  <c r="BD3772" i="1"/>
  <c r="BC3772" i="1"/>
  <c r="BB3772" i="1"/>
  <c r="BA3772" i="1"/>
  <c r="BG3771" i="1"/>
  <c r="BF3771" i="1"/>
  <c r="BE3771" i="1"/>
  <c r="BD3771" i="1"/>
  <c r="BC3771" i="1"/>
  <c r="BB3771" i="1"/>
  <c r="BA3771" i="1"/>
  <c r="BG3770" i="1"/>
  <c r="BF3770" i="1"/>
  <c r="BE3770" i="1"/>
  <c r="BD3770" i="1"/>
  <c r="BC3770" i="1"/>
  <c r="BB3770" i="1"/>
  <c r="BA3770" i="1"/>
  <c r="BG3769" i="1"/>
  <c r="BF3769" i="1"/>
  <c r="BE3769" i="1"/>
  <c r="BD3769" i="1"/>
  <c r="BC3769" i="1"/>
  <c r="BA3769" i="1"/>
  <c r="BB3769" i="1" s="1"/>
  <c r="BG3768" i="1"/>
  <c r="BF3768" i="1"/>
  <c r="BE3768" i="1"/>
  <c r="BD3768" i="1"/>
  <c r="BC3768" i="1"/>
  <c r="BA3768" i="1"/>
  <c r="BB3768" i="1" s="1"/>
  <c r="BG3767" i="1"/>
  <c r="BF3767" i="1"/>
  <c r="BE3767" i="1"/>
  <c r="BD3767" i="1"/>
  <c r="BC3767" i="1"/>
  <c r="BA3767" i="1"/>
  <c r="BB3767" i="1" s="1"/>
  <c r="BG3766" i="1"/>
  <c r="BF3766" i="1"/>
  <c r="BE3766" i="1"/>
  <c r="BD3766" i="1"/>
  <c r="BC3766" i="1"/>
  <c r="BA3766" i="1"/>
  <c r="BB3766" i="1" s="1"/>
  <c r="BG3765" i="1"/>
  <c r="BF3765" i="1"/>
  <c r="BE3765" i="1"/>
  <c r="BD3765" i="1"/>
  <c r="BC3765" i="1"/>
  <c r="BB3765" i="1"/>
  <c r="BA3765" i="1"/>
  <c r="BG3764" i="1"/>
  <c r="BF3764" i="1"/>
  <c r="BE3764" i="1"/>
  <c r="BD3764" i="1"/>
  <c r="BC3764" i="1"/>
  <c r="BA3764" i="1"/>
  <c r="BB3764" i="1" s="1"/>
  <c r="BG3763" i="1"/>
  <c r="BF3763" i="1"/>
  <c r="BE3763" i="1"/>
  <c r="BD3763" i="1"/>
  <c r="BC3763" i="1"/>
  <c r="BA3763" i="1"/>
  <c r="BB3763" i="1" s="1"/>
  <c r="BG3762" i="1"/>
  <c r="BF3762" i="1"/>
  <c r="BE3762" i="1"/>
  <c r="BD3762" i="1"/>
  <c r="BC3762" i="1"/>
  <c r="BA3762" i="1"/>
  <c r="BB3762" i="1" s="1"/>
  <c r="BG3761" i="1"/>
  <c r="BF3761" i="1"/>
  <c r="BE3761" i="1"/>
  <c r="BD3761" i="1"/>
  <c r="BC3761" i="1"/>
  <c r="BB3761" i="1"/>
  <c r="BA3761" i="1"/>
  <c r="BG3760" i="1"/>
  <c r="BF3760" i="1"/>
  <c r="BE3760" i="1"/>
  <c r="BD3760" i="1"/>
  <c r="BC3760" i="1"/>
  <c r="BB3760" i="1"/>
  <c r="BA3760" i="1"/>
  <c r="BG3759" i="1"/>
  <c r="BF3759" i="1"/>
  <c r="BE3759" i="1"/>
  <c r="BD3759" i="1"/>
  <c r="BC3759" i="1"/>
  <c r="BB3759" i="1"/>
  <c r="BA3759" i="1"/>
  <c r="BG3758" i="1"/>
  <c r="BF3758" i="1"/>
  <c r="BE3758" i="1"/>
  <c r="BD3758" i="1"/>
  <c r="BC3758" i="1"/>
  <c r="BA3758" i="1"/>
  <c r="BB3758" i="1" s="1"/>
  <c r="BG3757" i="1"/>
  <c r="BF3757" i="1"/>
  <c r="BE3757" i="1"/>
  <c r="BD3757" i="1"/>
  <c r="BC3757" i="1"/>
  <c r="BB3757" i="1"/>
  <c r="BA3757" i="1"/>
  <c r="BG3756" i="1"/>
  <c r="BF3756" i="1"/>
  <c r="BE3756" i="1"/>
  <c r="BD3756" i="1"/>
  <c r="BC3756" i="1"/>
  <c r="BB3756" i="1"/>
  <c r="BA3756" i="1"/>
  <c r="BG3755" i="1"/>
  <c r="BF3755" i="1"/>
  <c r="BE3755" i="1"/>
  <c r="BD3755" i="1"/>
  <c r="BC3755" i="1"/>
  <c r="BB3755" i="1"/>
  <c r="BA3755" i="1"/>
  <c r="BG3754" i="1"/>
  <c r="BF3754" i="1"/>
  <c r="BE3754" i="1"/>
  <c r="BD3754" i="1"/>
  <c r="BC3754" i="1"/>
  <c r="BB3754" i="1"/>
  <c r="BA3754" i="1"/>
  <c r="BG3753" i="1"/>
  <c r="BF3753" i="1"/>
  <c r="BE3753" i="1"/>
  <c r="BD3753" i="1"/>
  <c r="BC3753" i="1"/>
  <c r="BA3753" i="1"/>
  <c r="BB3753" i="1" s="1"/>
  <c r="BG3752" i="1"/>
  <c r="BF3752" i="1"/>
  <c r="BE3752" i="1"/>
  <c r="BD3752" i="1"/>
  <c r="BC3752" i="1"/>
  <c r="BA3752" i="1"/>
  <c r="BB3752" i="1" s="1"/>
  <c r="BG3751" i="1"/>
  <c r="BF3751" i="1"/>
  <c r="BE3751" i="1"/>
  <c r="BD3751" i="1"/>
  <c r="BC3751" i="1"/>
  <c r="BA3751" i="1"/>
  <c r="BB3751" i="1" s="1"/>
  <c r="BG3750" i="1"/>
  <c r="BF3750" i="1"/>
  <c r="BE3750" i="1"/>
  <c r="BD3750" i="1"/>
  <c r="BC3750" i="1"/>
  <c r="BA3750" i="1"/>
  <c r="BB3750" i="1" s="1"/>
  <c r="BG3749" i="1"/>
  <c r="BF3749" i="1"/>
  <c r="BE3749" i="1"/>
  <c r="BD3749" i="1"/>
  <c r="BC3749" i="1"/>
  <c r="BB3749" i="1"/>
  <c r="BA3749" i="1"/>
  <c r="BG3748" i="1"/>
  <c r="BF3748" i="1"/>
  <c r="BE3748" i="1"/>
  <c r="BD3748" i="1"/>
  <c r="BC3748" i="1"/>
  <c r="BA3748" i="1"/>
  <c r="BB3748" i="1" s="1"/>
  <c r="BG3747" i="1"/>
  <c r="BF3747" i="1"/>
  <c r="BE3747" i="1"/>
  <c r="BD3747" i="1"/>
  <c r="BC3747" i="1"/>
  <c r="BA3747" i="1"/>
  <c r="BB3747" i="1" s="1"/>
  <c r="BG3746" i="1"/>
  <c r="BF3746" i="1"/>
  <c r="BE3746" i="1"/>
  <c r="BD3746" i="1"/>
  <c r="BC3746" i="1"/>
  <c r="BB3746" i="1"/>
  <c r="BA3746" i="1"/>
  <c r="BG3745" i="1"/>
  <c r="BF3745" i="1"/>
  <c r="BE3745" i="1"/>
  <c r="BD3745" i="1"/>
  <c r="BC3745" i="1"/>
  <c r="BB3745" i="1"/>
  <c r="BA3745" i="1"/>
  <c r="BG3744" i="1"/>
  <c r="BF3744" i="1"/>
  <c r="BE3744" i="1"/>
  <c r="BD3744" i="1"/>
  <c r="BC3744" i="1"/>
  <c r="BB3744" i="1"/>
  <c r="BA3744" i="1"/>
  <c r="BG3743" i="1"/>
  <c r="BF3743" i="1"/>
  <c r="BE3743" i="1"/>
  <c r="BD3743" i="1"/>
  <c r="BC3743" i="1"/>
  <c r="BA3743" i="1"/>
  <c r="BB3743" i="1" s="1"/>
  <c r="BG3742" i="1"/>
  <c r="BF3742" i="1"/>
  <c r="BE3742" i="1"/>
  <c r="BD3742" i="1"/>
  <c r="BC3742" i="1"/>
  <c r="BA3742" i="1"/>
  <c r="BB3742" i="1" s="1"/>
  <c r="BG3741" i="1"/>
  <c r="BF3741" i="1"/>
  <c r="BE3741" i="1"/>
  <c r="BD3741" i="1"/>
  <c r="BC3741" i="1"/>
  <c r="BA3741" i="1"/>
  <c r="BB3741" i="1" s="1"/>
  <c r="BG3740" i="1"/>
  <c r="BF3740" i="1"/>
  <c r="BE3740" i="1"/>
  <c r="BD3740" i="1"/>
  <c r="BC3740" i="1"/>
  <c r="BB3740" i="1"/>
  <c r="BA3740" i="1"/>
  <c r="BG3739" i="1"/>
  <c r="BF3739" i="1"/>
  <c r="BE3739" i="1"/>
  <c r="BD3739" i="1"/>
  <c r="BC3739" i="1"/>
  <c r="BB3739" i="1"/>
  <c r="BA3739" i="1"/>
  <c r="BG3738" i="1"/>
  <c r="BF3738" i="1"/>
  <c r="BE3738" i="1"/>
  <c r="BD3738" i="1"/>
  <c r="BC3738" i="1"/>
  <c r="BB3738" i="1"/>
  <c r="BA3738" i="1"/>
  <c r="BG3737" i="1"/>
  <c r="BF3737" i="1"/>
  <c r="BE3737" i="1"/>
  <c r="BD3737" i="1"/>
  <c r="BC3737" i="1"/>
  <c r="BA3737" i="1"/>
  <c r="BB3737" i="1" s="1"/>
  <c r="BG3736" i="1"/>
  <c r="BF3736" i="1"/>
  <c r="BE3736" i="1"/>
  <c r="BD3736" i="1"/>
  <c r="BC3736" i="1"/>
  <c r="BA3736" i="1"/>
  <c r="BB3736" i="1" s="1"/>
  <c r="BG3735" i="1"/>
  <c r="BF3735" i="1"/>
  <c r="BE3735" i="1"/>
  <c r="BD3735" i="1"/>
  <c r="BC3735" i="1"/>
  <c r="BA3735" i="1"/>
  <c r="BB3735" i="1" s="1"/>
  <c r="BG3734" i="1"/>
  <c r="BF3734" i="1"/>
  <c r="BE3734" i="1"/>
  <c r="BD3734" i="1"/>
  <c r="BC3734" i="1"/>
  <c r="BB3734" i="1"/>
  <c r="BA3734" i="1"/>
  <c r="BG3733" i="1"/>
  <c r="BF3733" i="1"/>
  <c r="BE3733" i="1"/>
  <c r="BD3733" i="1"/>
  <c r="BC3733" i="1"/>
  <c r="BB3733" i="1"/>
  <c r="BA3733" i="1"/>
  <c r="BG3732" i="1"/>
  <c r="BF3732" i="1"/>
  <c r="BE3732" i="1"/>
  <c r="BD3732" i="1"/>
  <c r="BC3732" i="1"/>
  <c r="BA3732" i="1"/>
  <c r="BB3732" i="1" s="1"/>
  <c r="BG3731" i="1"/>
  <c r="BF3731" i="1"/>
  <c r="BE3731" i="1"/>
  <c r="BD3731" i="1"/>
  <c r="BC3731" i="1"/>
  <c r="BB3731" i="1"/>
  <c r="BA3731" i="1"/>
  <c r="BG3730" i="1"/>
  <c r="BF3730" i="1"/>
  <c r="BE3730" i="1"/>
  <c r="BD3730" i="1"/>
  <c r="BC3730" i="1"/>
  <c r="BB3730" i="1"/>
  <c r="BA3730" i="1"/>
  <c r="BG3729" i="1"/>
  <c r="BF3729" i="1"/>
  <c r="BE3729" i="1"/>
  <c r="BD3729" i="1"/>
  <c r="BC3729" i="1"/>
  <c r="BB3729" i="1"/>
  <c r="BA3729" i="1"/>
  <c r="BG3728" i="1"/>
  <c r="BF3728" i="1"/>
  <c r="BE3728" i="1"/>
  <c r="BD3728" i="1"/>
  <c r="BC3728" i="1"/>
  <c r="BB3728" i="1"/>
  <c r="BA3728" i="1"/>
  <c r="BG3727" i="1"/>
  <c r="BF3727" i="1"/>
  <c r="BE3727" i="1"/>
  <c r="BD3727" i="1"/>
  <c r="BC3727" i="1"/>
  <c r="BB3727" i="1"/>
  <c r="BA3727" i="1"/>
  <c r="BG3726" i="1"/>
  <c r="BF3726" i="1"/>
  <c r="BE3726" i="1"/>
  <c r="BD3726" i="1"/>
  <c r="BC3726" i="1"/>
  <c r="BA3726" i="1"/>
  <c r="BB3726" i="1" s="1"/>
  <c r="BG3725" i="1"/>
  <c r="BF3725" i="1"/>
  <c r="BE3725" i="1"/>
  <c r="BD3725" i="1"/>
  <c r="BC3725" i="1"/>
  <c r="BB3725" i="1"/>
  <c r="BA3725" i="1"/>
  <c r="BG3724" i="1"/>
  <c r="BF3724" i="1"/>
  <c r="BE3724" i="1"/>
  <c r="BD3724" i="1"/>
  <c r="BC3724" i="1"/>
  <c r="BB3724" i="1"/>
  <c r="BA3724" i="1"/>
  <c r="BG3723" i="1"/>
  <c r="BF3723" i="1"/>
  <c r="BE3723" i="1"/>
  <c r="BD3723" i="1"/>
  <c r="BC3723" i="1"/>
  <c r="BB3723" i="1"/>
  <c r="BA3723" i="1"/>
  <c r="BG3722" i="1"/>
  <c r="BF3722" i="1"/>
  <c r="BE3722" i="1"/>
  <c r="BD3722" i="1"/>
  <c r="BC3722" i="1"/>
  <c r="BB3722" i="1"/>
  <c r="BA3722" i="1"/>
  <c r="BG3721" i="1"/>
  <c r="BF3721" i="1"/>
  <c r="BE3721" i="1"/>
  <c r="BD3721" i="1"/>
  <c r="BC3721" i="1"/>
  <c r="BA3721" i="1"/>
  <c r="BB3721" i="1" s="1"/>
  <c r="BG3720" i="1"/>
  <c r="BF3720" i="1"/>
  <c r="BE3720" i="1"/>
  <c r="BD3720" i="1"/>
  <c r="BC3720" i="1"/>
  <c r="BB3720" i="1"/>
  <c r="BA3720" i="1"/>
  <c r="BG3719" i="1"/>
  <c r="BF3719" i="1"/>
  <c r="BE3719" i="1"/>
  <c r="BD3719" i="1"/>
  <c r="BC3719" i="1"/>
  <c r="BA3719" i="1"/>
  <c r="BB3719" i="1" s="1"/>
  <c r="BG3718" i="1"/>
  <c r="BF3718" i="1"/>
  <c r="BE3718" i="1"/>
  <c r="BD3718" i="1"/>
  <c r="BC3718" i="1"/>
  <c r="BB3718" i="1"/>
  <c r="BA3718" i="1"/>
  <c r="BG3717" i="1"/>
  <c r="BF3717" i="1"/>
  <c r="BE3717" i="1"/>
  <c r="BD3717" i="1"/>
  <c r="BC3717" i="1"/>
  <c r="BB3717" i="1"/>
  <c r="BA3717" i="1"/>
  <c r="BG3716" i="1"/>
  <c r="BF3716" i="1"/>
  <c r="BE3716" i="1"/>
  <c r="BD3716" i="1"/>
  <c r="BC3716" i="1"/>
  <c r="BA3716" i="1"/>
  <c r="BB3716" i="1" s="1"/>
  <c r="BG3715" i="1"/>
  <c r="BF3715" i="1"/>
  <c r="BE3715" i="1"/>
  <c r="BD3715" i="1"/>
  <c r="BC3715" i="1"/>
  <c r="BB3715" i="1"/>
  <c r="BA3715" i="1"/>
  <c r="BG3714" i="1"/>
  <c r="BF3714" i="1"/>
  <c r="BE3714" i="1"/>
  <c r="BD3714" i="1"/>
  <c r="BC3714" i="1"/>
  <c r="BA3714" i="1"/>
  <c r="BB3714" i="1" s="1"/>
  <c r="BG3713" i="1"/>
  <c r="BF3713" i="1"/>
  <c r="BE3713" i="1"/>
  <c r="BD3713" i="1"/>
  <c r="BC3713" i="1"/>
  <c r="BB3713" i="1"/>
  <c r="BA3713" i="1"/>
  <c r="BG3712" i="1"/>
  <c r="BF3712" i="1"/>
  <c r="BE3712" i="1"/>
  <c r="BD3712" i="1"/>
  <c r="BC3712" i="1"/>
  <c r="BB3712" i="1"/>
  <c r="BA3712" i="1"/>
  <c r="BG3711" i="1"/>
  <c r="BF3711" i="1"/>
  <c r="BE3711" i="1"/>
  <c r="BD3711" i="1"/>
  <c r="BC3711" i="1"/>
  <c r="BA3711" i="1"/>
  <c r="BB3711" i="1" s="1"/>
  <c r="BG3710" i="1"/>
  <c r="BF3710" i="1"/>
  <c r="BE3710" i="1"/>
  <c r="BD3710" i="1"/>
  <c r="BC3710" i="1"/>
  <c r="BA3710" i="1"/>
  <c r="BB3710" i="1" s="1"/>
  <c r="BG3709" i="1"/>
  <c r="BF3709" i="1"/>
  <c r="BE3709" i="1"/>
  <c r="BD3709" i="1"/>
  <c r="BC3709" i="1"/>
  <c r="BA3709" i="1"/>
  <c r="BB3709" i="1" s="1"/>
  <c r="BG3708" i="1"/>
  <c r="BF3708" i="1"/>
  <c r="BE3708" i="1"/>
  <c r="BD3708" i="1"/>
  <c r="BC3708" i="1"/>
  <c r="BB3708" i="1"/>
  <c r="BA3708" i="1"/>
  <c r="BG3707" i="1"/>
  <c r="BF3707" i="1"/>
  <c r="BE3707" i="1"/>
  <c r="BD3707" i="1"/>
  <c r="BC3707" i="1"/>
  <c r="BB3707" i="1"/>
  <c r="BA3707" i="1"/>
  <c r="BG3706" i="1"/>
  <c r="BF3706" i="1"/>
  <c r="BE3706" i="1"/>
  <c r="BD3706" i="1"/>
  <c r="BC3706" i="1"/>
  <c r="BB3706" i="1"/>
  <c r="BA3706" i="1"/>
  <c r="BG3705" i="1"/>
  <c r="BF3705" i="1"/>
  <c r="BE3705" i="1"/>
  <c r="BD3705" i="1"/>
  <c r="BC3705" i="1"/>
  <c r="BA3705" i="1"/>
  <c r="BB3705" i="1" s="1"/>
  <c r="BG3704" i="1"/>
  <c r="BF3704" i="1"/>
  <c r="BE3704" i="1"/>
  <c r="BD3704" i="1"/>
  <c r="BC3704" i="1"/>
  <c r="BA3704" i="1"/>
  <c r="BB3704" i="1" s="1"/>
  <c r="BG3703" i="1"/>
  <c r="BF3703" i="1"/>
  <c r="BE3703" i="1"/>
  <c r="BD3703" i="1"/>
  <c r="BC3703" i="1"/>
  <c r="BA3703" i="1"/>
  <c r="BB3703" i="1" s="1"/>
  <c r="BG3702" i="1"/>
  <c r="BF3702" i="1"/>
  <c r="BE3702" i="1"/>
  <c r="BD3702" i="1"/>
  <c r="BC3702" i="1"/>
  <c r="BB3702" i="1"/>
  <c r="BA3702" i="1"/>
  <c r="BG3701" i="1"/>
  <c r="BF3701" i="1"/>
  <c r="BE3701" i="1"/>
  <c r="BD3701" i="1"/>
  <c r="BC3701" i="1"/>
  <c r="BB3701" i="1"/>
  <c r="BA3701" i="1"/>
  <c r="BG3700" i="1"/>
  <c r="BF3700" i="1"/>
  <c r="BE3700" i="1"/>
  <c r="BD3700" i="1"/>
  <c r="BC3700" i="1"/>
  <c r="BA3700" i="1"/>
  <c r="BB3700" i="1" s="1"/>
  <c r="BG3699" i="1"/>
  <c r="BF3699" i="1"/>
  <c r="BE3699" i="1"/>
  <c r="BD3699" i="1"/>
  <c r="BC3699" i="1"/>
  <c r="BB3699" i="1"/>
  <c r="BA3699" i="1"/>
  <c r="BG3698" i="1"/>
  <c r="BF3698" i="1"/>
  <c r="BE3698" i="1"/>
  <c r="BD3698" i="1"/>
  <c r="BC3698" i="1"/>
  <c r="BA3698" i="1"/>
  <c r="BB3698" i="1" s="1"/>
  <c r="BG3697" i="1"/>
  <c r="BF3697" i="1"/>
  <c r="BE3697" i="1"/>
  <c r="BD3697" i="1"/>
  <c r="BC3697" i="1"/>
  <c r="BB3697" i="1"/>
  <c r="BA3697" i="1"/>
  <c r="BG3696" i="1"/>
  <c r="BF3696" i="1"/>
  <c r="BE3696" i="1"/>
  <c r="BD3696" i="1"/>
  <c r="BC3696" i="1"/>
  <c r="BB3696" i="1"/>
  <c r="BA3696" i="1"/>
  <c r="BG3695" i="1"/>
  <c r="BF3695" i="1"/>
  <c r="BE3695" i="1"/>
  <c r="BD3695" i="1"/>
  <c r="BC3695" i="1"/>
  <c r="BA3695" i="1"/>
  <c r="BB3695" i="1" s="1"/>
  <c r="BG3694" i="1"/>
  <c r="BF3694" i="1"/>
  <c r="BE3694" i="1"/>
  <c r="BD3694" i="1"/>
  <c r="BC3694" i="1"/>
  <c r="BA3694" i="1"/>
  <c r="BB3694" i="1" s="1"/>
  <c r="BG3693" i="1"/>
  <c r="BF3693" i="1"/>
  <c r="BE3693" i="1"/>
  <c r="BD3693" i="1"/>
  <c r="BC3693" i="1"/>
  <c r="BB3693" i="1"/>
  <c r="BA3693" i="1"/>
  <c r="BG3692" i="1"/>
  <c r="BF3692" i="1"/>
  <c r="BE3692" i="1"/>
  <c r="BD3692" i="1"/>
  <c r="BC3692" i="1"/>
  <c r="BB3692" i="1"/>
  <c r="BA3692" i="1"/>
  <c r="BG3691" i="1"/>
  <c r="BF3691" i="1"/>
  <c r="BE3691" i="1"/>
  <c r="BD3691" i="1"/>
  <c r="BC3691" i="1"/>
  <c r="BB3691" i="1"/>
  <c r="BA3691" i="1"/>
  <c r="BG3690" i="1"/>
  <c r="BF3690" i="1"/>
  <c r="BE3690" i="1"/>
  <c r="BD3690" i="1"/>
  <c r="BC3690" i="1"/>
  <c r="BB3690" i="1"/>
  <c r="BA3690" i="1"/>
  <c r="BG3689" i="1"/>
  <c r="BF3689" i="1"/>
  <c r="BE3689" i="1"/>
  <c r="BD3689" i="1"/>
  <c r="BC3689" i="1"/>
  <c r="BA3689" i="1"/>
  <c r="BB3689" i="1" s="1"/>
  <c r="BG3688" i="1"/>
  <c r="BF3688" i="1"/>
  <c r="BE3688" i="1"/>
  <c r="BD3688" i="1"/>
  <c r="BC3688" i="1"/>
  <c r="BA3688" i="1"/>
  <c r="BB3688" i="1" s="1"/>
  <c r="BG3687" i="1"/>
  <c r="BF3687" i="1"/>
  <c r="BE3687" i="1"/>
  <c r="BD3687" i="1"/>
  <c r="BC3687" i="1"/>
  <c r="BA3687" i="1"/>
  <c r="BB3687" i="1" s="1"/>
  <c r="BG3686" i="1"/>
  <c r="BF3686" i="1"/>
  <c r="BE3686" i="1"/>
  <c r="BD3686" i="1"/>
  <c r="BC3686" i="1"/>
  <c r="BB3686" i="1"/>
  <c r="BA3686" i="1"/>
  <c r="BG3685" i="1"/>
  <c r="BF3685" i="1"/>
  <c r="BE3685" i="1"/>
  <c r="BD3685" i="1"/>
  <c r="BC3685" i="1"/>
  <c r="BB3685" i="1"/>
  <c r="BA3685" i="1"/>
  <c r="BG3684" i="1"/>
  <c r="BF3684" i="1"/>
  <c r="BE3684" i="1"/>
  <c r="BD3684" i="1"/>
  <c r="BC3684" i="1"/>
  <c r="BA3684" i="1"/>
  <c r="BB3684" i="1" s="1"/>
  <c r="BG3683" i="1"/>
  <c r="BF3683" i="1"/>
  <c r="BE3683" i="1"/>
  <c r="BD3683" i="1"/>
  <c r="BC3683" i="1"/>
  <c r="BA3683" i="1"/>
  <c r="BB3683" i="1" s="1"/>
  <c r="BG3682" i="1"/>
  <c r="BF3682" i="1"/>
  <c r="BE3682" i="1"/>
  <c r="BD3682" i="1"/>
  <c r="BC3682" i="1"/>
  <c r="BB3682" i="1"/>
  <c r="BA3682" i="1"/>
  <c r="BG3681" i="1"/>
  <c r="BF3681" i="1"/>
  <c r="BE3681" i="1"/>
  <c r="BD3681" i="1"/>
  <c r="BC3681" i="1"/>
  <c r="BB3681" i="1"/>
  <c r="BA3681" i="1"/>
  <c r="BG3680" i="1"/>
  <c r="BF3680" i="1"/>
  <c r="BE3680" i="1"/>
  <c r="BD3680" i="1"/>
  <c r="BC3680" i="1"/>
  <c r="BB3680" i="1"/>
  <c r="BA3680" i="1"/>
  <c r="BG3679" i="1"/>
  <c r="BF3679" i="1"/>
  <c r="BE3679" i="1"/>
  <c r="BD3679" i="1"/>
  <c r="BC3679" i="1"/>
  <c r="BB3679" i="1"/>
  <c r="BA3679" i="1"/>
  <c r="BG3678" i="1"/>
  <c r="BF3678" i="1"/>
  <c r="BE3678" i="1"/>
  <c r="BD3678" i="1"/>
  <c r="BC3678" i="1"/>
  <c r="BA3678" i="1"/>
  <c r="BB3678" i="1" s="1"/>
  <c r="BG3677" i="1"/>
  <c r="BF3677" i="1"/>
  <c r="BE3677" i="1"/>
  <c r="BD3677" i="1"/>
  <c r="BC3677" i="1"/>
  <c r="BA3677" i="1"/>
  <c r="BB3677" i="1" s="1"/>
  <c r="BG3676" i="1"/>
  <c r="BF3676" i="1"/>
  <c r="BE3676" i="1"/>
  <c r="BD3676" i="1"/>
  <c r="BC3676" i="1"/>
  <c r="BB3676" i="1"/>
  <c r="BA3676" i="1"/>
  <c r="BG3675" i="1"/>
  <c r="BF3675" i="1"/>
  <c r="BE3675" i="1"/>
  <c r="BD3675" i="1"/>
  <c r="BC3675" i="1"/>
  <c r="BB3675" i="1"/>
  <c r="BA3675" i="1"/>
  <c r="BG3674" i="1"/>
  <c r="BF3674" i="1"/>
  <c r="BE3674" i="1"/>
  <c r="BD3674" i="1"/>
  <c r="BC3674" i="1"/>
  <c r="BB3674" i="1"/>
  <c r="BA3674" i="1"/>
  <c r="BG3673" i="1"/>
  <c r="BF3673" i="1"/>
  <c r="BE3673" i="1"/>
  <c r="BD3673" i="1"/>
  <c r="BC3673" i="1"/>
  <c r="BA3673" i="1"/>
  <c r="BB3673" i="1" s="1"/>
  <c r="BG3672" i="1"/>
  <c r="BF3672" i="1"/>
  <c r="BE3672" i="1"/>
  <c r="BD3672" i="1"/>
  <c r="BC3672" i="1"/>
  <c r="BA3672" i="1"/>
  <c r="BB3672" i="1" s="1"/>
  <c r="BG3671" i="1"/>
  <c r="BF3671" i="1"/>
  <c r="BE3671" i="1"/>
  <c r="BD3671" i="1"/>
  <c r="BC3671" i="1"/>
  <c r="BA3671" i="1"/>
  <c r="BB3671" i="1" s="1"/>
  <c r="BG3670" i="1"/>
  <c r="BF3670" i="1"/>
  <c r="BE3670" i="1"/>
  <c r="BD3670" i="1"/>
  <c r="BC3670" i="1"/>
  <c r="BA3670" i="1"/>
  <c r="BB3670" i="1" s="1"/>
  <c r="BG3669" i="1"/>
  <c r="BF3669" i="1"/>
  <c r="BE3669" i="1"/>
  <c r="BD3669" i="1"/>
  <c r="BC3669" i="1"/>
  <c r="BB3669" i="1"/>
  <c r="BA3669" i="1"/>
  <c r="BG3668" i="1"/>
  <c r="BF3668" i="1"/>
  <c r="BE3668" i="1"/>
  <c r="BD3668" i="1"/>
  <c r="BC3668" i="1"/>
  <c r="BB3668" i="1"/>
  <c r="BA3668" i="1"/>
  <c r="BG3667" i="1"/>
  <c r="BF3667" i="1"/>
  <c r="BE3667" i="1"/>
  <c r="BD3667" i="1"/>
  <c r="BC3667" i="1"/>
  <c r="BB3667" i="1"/>
  <c r="BA3667" i="1"/>
  <c r="BG3666" i="1"/>
  <c r="BF3666" i="1"/>
  <c r="BE3666" i="1"/>
  <c r="BD3666" i="1"/>
  <c r="BC3666" i="1"/>
  <c r="BA3666" i="1"/>
  <c r="BB3666" i="1" s="1"/>
  <c r="BG3665" i="1"/>
  <c r="BF3665" i="1"/>
  <c r="BE3665" i="1"/>
  <c r="BD3665" i="1"/>
  <c r="BC3665" i="1"/>
  <c r="BA3665" i="1"/>
  <c r="BB3665" i="1" s="1"/>
  <c r="BG3664" i="1"/>
  <c r="BF3664" i="1"/>
  <c r="BE3664" i="1"/>
  <c r="BD3664" i="1"/>
  <c r="BC3664" i="1"/>
  <c r="BB3664" i="1"/>
  <c r="BA3664" i="1"/>
  <c r="BG3663" i="1"/>
  <c r="BF3663" i="1"/>
  <c r="BE3663" i="1"/>
  <c r="BD3663" i="1"/>
  <c r="BC3663" i="1"/>
  <c r="BA3663" i="1"/>
  <c r="BB3663" i="1" s="1"/>
  <c r="BG3662" i="1"/>
  <c r="BF3662" i="1"/>
  <c r="BE3662" i="1"/>
  <c r="BD3662" i="1"/>
  <c r="BC3662" i="1"/>
  <c r="BA3662" i="1"/>
  <c r="BB3662" i="1" s="1"/>
  <c r="BG3661" i="1"/>
  <c r="BF3661" i="1"/>
  <c r="BE3661" i="1"/>
  <c r="BD3661" i="1"/>
  <c r="BC3661" i="1"/>
  <c r="BB3661" i="1"/>
  <c r="BA3661" i="1"/>
  <c r="BG3660" i="1"/>
  <c r="BF3660" i="1"/>
  <c r="BE3660" i="1"/>
  <c r="BD3660" i="1"/>
  <c r="BC3660" i="1"/>
  <c r="BB3660" i="1"/>
  <c r="BA3660" i="1"/>
  <c r="BG3659" i="1"/>
  <c r="BF3659" i="1"/>
  <c r="BE3659" i="1"/>
  <c r="BD3659" i="1"/>
  <c r="BC3659" i="1"/>
  <c r="BB3659" i="1"/>
  <c r="BA3659" i="1"/>
  <c r="BG3658" i="1"/>
  <c r="BF3658" i="1"/>
  <c r="BE3658" i="1"/>
  <c r="BD3658" i="1"/>
  <c r="BC3658" i="1"/>
  <c r="BA3658" i="1"/>
  <c r="BB3658" i="1" s="1"/>
  <c r="BG3657" i="1"/>
  <c r="BF3657" i="1"/>
  <c r="BE3657" i="1"/>
  <c r="BD3657" i="1"/>
  <c r="BC3657" i="1"/>
  <c r="BA3657" i="1"/>
  <c r="BB3657" i="1" s="1"/>
  <c r="BG3656" i="1"/>
  <c r="BF3656" i="1"/>
  <c r="BE3656" i="1"/>
  <c r="BD3656" i="1"/>
  <c r="BC3656" i="1"/>
  <c r="BA3656" i="1"/>
  <c r="BB3656" i="1" s="1"/>
  <c r="BG3655" i="1"/>
  <c r="BF3655" i="1"/>
  <c r="BE3655" i="1"/>
  <c r="BD3655" i="1"/>
  <c r="BC3655" i="1"/>
  <c r="BA3655" i="1"/>
  <c r="BB3655" i="1" s="1"/>
  <c r="BG3654" i="1"/>
  <c r="BF3654" i="1"/>
  <c r="BE3654" i="1"/>
  <c r="BD3654" i="1"/>
  <c r="BC3654" i="1"/>
  <c r="BA3654" i="1"/>
  <c r="BB3654" i="1" s="1"/>
  <c r="BG3653" i="1"/>
  <c r="BF3653" i="1"/>
  <c r="BE3653" i="1"/>
  <c r="BD3653" i="1"/>
  <c r="BC3653" i="1"/>
  <c r="BB3653" i="1"/>
  <c r="BA3653" i="1"/>
  <c r="BG3652" i="1"/>
  <c r="BF3652" i="1"/>
  <c r="BE3652" i="1"/>
  <c r="BD3652" i="1"/>
  <c r="BC3652" i="1"/>
  <c r="BB3652" i="1"/>
  <c r="BA3652" i="1"/>
  <c r="BG3651" i="1"/>
  <c r="BF3651" i="1"/>
  <c r="BE3651" i="1"/>
  <c r="BD3651" i="1"/>
  <c r="BC3651" i="1"/>
  <c r="BB3651" i="1"/>
  <c r="BA3651" i="1"/>
  <c r="BG3650" i="1"/>
  <c r="BF3650" i="1"/>
  <c r="BE3650" i="1"/>
  <c r="BD3650" i="1"/>
  <c r="BC3650" i="1"/>
  <c r="BB3650" i="1"/>
  <c r="BA3650" i="1"/>
  <c r="BG3649" i="1"/>
  <c r="BF3649" i="1"/>
  <c r="BE3649" i="1"/>
  <c r="BD3649" i="1"/>
  <c r="BC3649" i="1"/>
  <c r="BA3649" i="1"/>
  <c r="BB3649" i="1" s="1"/>
  <c r="BG3648" i="1"/>
  <c r="BF3648" i="1"/>
  <c r="BE3648" i="1"/>
  <c r="BD3648" i="1"/>
  <c r="BC3648" i="1"/>
  <c r="BB3648" i="1"/>
  <c r="BA3648" i="1"/>
  <c r="BG3647" i="1"/>
  <c r="BF3647" i="1"/>
  <c r="BE3647" i="1"/>
  <c r="BD3647" i="1"/>
  <c r="BC3647" i="1"/>
  <c r="BB3647" i="1"/>
  <c r="BA3647" i="1"/>
  <c r="BG3646" i="1"/>
  <c r="BF3646" i="1"/>
  <c r="BE3646" i="1"/>
  <c r="BD3646" i="1"/>
  <c r="BC3646" i="1"/>
  <c r="BA3646" i="1"/>
  <c r="BB3646" i="1" s="1"/>
  <c r="BG3645" i="1"/>
  <c r="BF3645" i="1"/>
  <c r="BE3645" i="1"/>
  <c r="BD3645" i="1"/>
  <c r="BC3645" i="1"/>
  <c r="BA3645" i="1"/>
  <c r="BB3645" i="1" s="1"/>
  <c r="BG3644" i="1"/>
  <c r="BF3644" i="1"/>
  <c r="BE3644" i="1"/>
  <c r="BD3644" i="1"/>
  <c r="BC3644" i="1"/>
  <c r="BB3644" i="1"/>
  <c r="BA3644" i="1"/>
  <c r="BG3643" i="1"/>
  <c r="BF3643" i="1"/>
  <c r="BE3643" i="1"/>
  <c r="BD3643" i="1"/>
  <c r="BC3643" i="1"/>
  <c r="BA3643" i="1"/>
  <c r="BB3643" i="1" s="1"/>
  <c r="BG3642" i="1"/>
  <c r="BF3642" i="1"/>
  <c r="BE3642" i="1"/>
  <c r="BD3642" i="1"/>
  <c r="BC3642" i="1"/>
  <c r="BA3642" i="1"/>
  <c r="BB3642" i="1" s="1"/>
  <c r="BG3641" i="1"/>
  <c r="BF3641" i="1"/>
  <c r="BE3641" i="1"/>
  <c r="BD3641" i="1"/>
  <c r="BC3641" i="1"/>
  <c r="BA3641" i="1"/>
  <c r="BB3641" i="1" s="1"/>
  <c r="BG3640" i="1"/>
  <c r="BF3640" i="1"/>
  <c r="BE3640" i="1"/>
  <c r="BD3640" i="1"/>
  <c r="BC3640" i="1"/>
  <c r="BB3640" i="1"/>
  <c r="BA3640" i="1"/>
  <c r="BG3639" i="1"/>
  <c r="BF3639" i="1"/>
  <c r="BE3639" i="1"/>
  <c r="BD3639" i="1"/>
  <c r="BC3639" i="1"/>
  <c r="BA3639" i="1"/>
  <c r="BB3639" i="1" s="1"/>
  <c r="BG3638" i="1"/>
  <c r="BF3638" i="1"/>
  <c r="BE3638" i="1"/>
  <c r="BD3638" i="1"/>
  <c r="BC3638" i="1"/>
  <c r="BA3638" i="1"/>
  <c r="BB3638" i="1" s="1"/>
  <c r="BG3637" i="1"/>
  <c r="BF3637" i="1"/>
  <c r="BE3637" i="1"/>
  <c r="BD3637" i="1"/>
  <c r="BC3637" i="1"/>
  <c r="BB3637" i="1"/>
  <c r="BA3637" i="1"/>
  <c r="BG3636" i="1"/>
  <c r="BF3636" i="1"/>
  <c r="BE3636" i="1"/>
  <c r="BD3636" i="1"/>
  <c r="BC3636" i="1"/>
  <c r="BB3636" i="1"/>
  <c r="BA3636" i="1"/>
  <c r="BG3635" i="1"/>
  <c r="BF3635" i="1"/>
  <c r="BE3635" i="1"/>
  <c r="BD3635" i="1"/>
  <c r="BC3635" i="1"/>
  <c r="BB3635" i="1"/>
  <c r="BA3635" i="1"/>
  <c r="BG3634" i="1"/>
  <c r="BF3634" i="1"/>
  <c r="BE3634" i="1"/>
  <c r="BD3634" i="1"/>
  <c r="BC3634" i="1"/>
  <c r="BA3634" i="1"/>
  <c r="BB3634" i="1" s="1"/>
  <c r="BG3633" i="1"/>
  <c r="BF3633" i="1"/>
  <c r="BE3633" i="1"/>
  <c r="BD3633" i="1"/>
  <c r="BC3633" i="1"/>
  <c r="BA3633" i="1"/>
  <c r="BB3633" i="1" s="1"/>
  <c r="BG3632" i="1"/>
  <c r="BF3632" i="1"/>
  <c r="BE3632" i="1"/>
  <c r="BD3632" i="1"/>
  <c r="BC3632" i="1"/>
  <c r="BB3632" i="1"/>
  <c r="BA3632" i="1"/>
  <c r="BG3631" i="1"/>
  <c r="BF3631" i="1"/>
  <c r="BE3631" i="1"/>
  <c r="BD3631" i="1"/>
  <c r="BC3631" i="1"/>
  <c r="BA3631" i="1"/>
  <c r="BB3631" i="1" s="1"/>
  <c r="BG3630" i="1"/>
  <c r="BF3630" i="1"/>
  <c r="BE3630" i="1"/>
  <c r="BD3630" i="1"/>
  <c r="BC3630" i="1"/>
  <c r="BA3630" i="1"/>
  <c r="BB3630" i="1" s="1"/>
  <c r="BG3629" i="1"/>
  <c r="BF3629" i="1"/>
  <c r="BE3629" i="1"/>
  <c r="BD3629" i="1"/>
  <c r="BC3629" i="1"/>
  <c r="BB3629" i="1"/>
  <c r="BA3629" i="1"/>
  <c r="BG3628" i="1"/>
  <c r="BF3628" i="1"/>
  <c r="BE3628" i="1"/>
  <c r="BD3628" i="1"/>
  <c r="BC3628" i="1"/>
  <c r="BB3628" i="1"/>
  <c r="BA3628" i="1"/>
  <c r="BG3627" i="1"/>
  <c r="BF3627" i="1"/>
  <c r="BE3627" i="1"/>
  <c r="BD3627" i="1"/>
  <c r="BC3627" i="1"/>
  <c r="BA3627" i="1"/>
  <c r="BB3627" i="1" s="1"/>
  <c r="BG3626" i="1"/>
  <c r="BF3626" i="1"/>
  <c r="BE3626" i="1"/>
  <c r="BD3626" i="1"/>
  <c r="BC3626" i="1"/>
  <c r="BB3626" i="1"/>
  <c r="BA3626" i="1"/>
  <c r="BG3625" i="1"/>
  <c r="BF3625" i="1"/>
  <c r="BE3625" i="1"/>
  <c r="BD3625" i="1"/>
  <c r="BC3625" i="1"/>
  <c r="BA3625" i="1"/>
  <c r="BB3625" i="1" s="1"/>
  <c r="BG3624" i="1"/>
  <c r="BF3624" i="1"/>
  <c r="BE3624" i="1"/>
  <c r="BD3624" i="1"/>
  <c r="BC3624" i="1"/>
  <c r="BB3624" i="1"/>
  <c r="BA3624" i="1"/>
  <c r="BG3623" i="1"/>
  <c r="BF3623" i="1"/>
  <c r="BE3623" i="1"/>
  <c r="BD3623" i="1"/>
  <c r="BC3623" i="1"/>
  <c r="BA3623" i="1"/>
  <c r="BB3623" i="1" s="1"/>
  <c r="BG3622" i="1"/>
  <c r="BF3622" i="1"/>
  <c r="BE3622" i="1"/>
  <c r="BD3622" i="1"/>
  <c r="BC3622" i="1"/>
  <c r="BA3622" i="1"/>
  <c r="BB3622" i="1" s="1"/>
  <c r="BG3621" i="1"/>
  <c r="BF3621" i="1"/>
  <c r="BE3621" i="1"/>
  <c r="BD3621" i="1"/>
  <c r="BC3621" i="1"/>
  <c r="BB3621" i="1"/>
  <c r="BA3621" i="1"/>
  <c r="BG3620" i="1"/>
  <c r="BF3620" i="1"/>
  <c r="BE3620" i="1"/>
  <c r="BD3620" i="1"/>
  <c r="BC3620" i="1"/>
  <c r="BB3620" i="1"/>
  <c r="BA3620" i="1"/>
  <c r="BG3619" i="1"/>
  <c r="BF3619" i="1"/>
  <c r="BE3619" i="1"/>
  <c r="BD3619" i="1"/>
  <c r="BC3619" i="1"/>
  <c r="BB3619" i="1"/>
  <c r="BA3619" i="1"/>
  <c r="BG3618" i="1"/>
  <c r="BF3618" i="1"/>
  <c r="BE3618" i="1"/>
  <c r="BD3618" i="1"/>
  <c r="BC3618" i="1"/>
  <c r="BA3618" i="1"/>
  <c r="BB3618" i="1" s="1"/>
  <c r="BG3617" i="1"/>
  <c r="BF3617" i="1"/>
  <c r="BE3617" i="1"/>
  <c r="BD3617" i="1"/>
  <c r="BC3617" i="1"/>
  <c r="BA3617" i="1"/>
  <c r="BB3617" i="1" s="1"/>
  <c r="BG3616" i="1"/>
  <c r="BF3616" i="1"/>
  <c r="BE3616" i="1"/>
  <c r="BD3616" i="1"/>
  <c r="BC3616" i="1"/>
  <c r="BB3616" i="1"/>
  <c r="BA3616" i="1"/>
  <c r="BG3615" i="1"/>
  <c r="BF3615" i="1"/>
  <c r="BE3615" i="1"/>
  <c r="BD3615" i="1"/>
  <c r="BC3615" i="1"/>
  <c r="BB3615" i="1"/>
  <c r="BA3615" i="1"/>
  <c r="BG3614" i="1"/>
  <c r="BF3614" i="1"/>
  <c r="BE3614" i="1"/>
  <c r="BD3614" i="1"/>
  <c r="BC3614" i="1"/>
  <c r="BA3614" i="1"/>
  <c r="BB3614" i="1" s="1"/>
  <c r="BG3613" i="1"/>
  <c r="BF3613" i="1"/>
  <c r="BE3613" i="1"/>
  <c r="BD3613" i="1"/>
  <c r="BC3613" i="1"/>
  <c r="BB3613" i="1"/>
  <c r="BA3613" i="1"/>
  <c r="BG3612" i="1"/>
  <c r="BF3612" i="1"/>
  <c r="BE3612" i="1"/>
  <c r="BD3612" i="1"/>
  <c r="BC3612" i="1"/>
  <c r="BB3612" i="1"/>
  <c r="BA3612" i="1"/>
  <c r="BG3611" i="1"/>
  <c r="BF3611" i="1"/>
  <c r="BE3611" i="1"/>
  <c r="BD3611" i="1"/>
  <c r="BC3611" i="1"/>
  <c r="BA3611" i="1"/>
  <c r="BB3611" i="1" s="1"/>
  <c r="BG3610" i="1"/>
  <c r="BF3610" i="1"/>
  <c r="BE3610" i="1"/>
  <c r="BD3610" i="1"/>
  <c r="BC3610" i="1"/>
  <c r="BB3610" i="1"/>
  <c r="BA3610" i="1"/>
  <c r="BG3609" i="1"/>
  <c r="BF3609" i="1"/>
  <c r="BE3609" i="1"/>
  <c r="BD3609" i="1"/>
  <c r="BC3609" i="1"/>
  <c r="BA3609" i="1"/>
  <c r="BB3609" i="1" s="1"/>
  <c r="BG3608" i="1"/>
  <c r="BF3608" i="1"/>
  <c r="BE3608" i="1"/>
  <c r="BD3608" i="1"/>
  <c r="BC3608" i="1"/>
  <c r="BA3608" i="1"/>
  <c r="BB3608" i="1" s="1"/>
  <c r="BG3607" i="1"/>
  <c r="BF3607" i="1"/>
  <c r="BE3607" i="1"/>
  <c r="BD3607" i="1"/>
  <c r="BC3607" i="1"/>
  <c r="BA3607" i="1"/>
  <c r="BB3607" i="1" s="1"/>
  <c r="BG3606" i="1"/>
  <c r="BF3606" i="1"/>
  <c r="BE3606" i="1"/>
  <c r="BD3606" i="1"/>
  <c r="BC3606" i="1"/>
  <c r="BA3606" i="1"/>
  <c r="BB3606" i="1" s="1"/>
  <c r="BG3605" i="1"/>
  <c r="BF3605" i="1"/>
  <c r="BE3605" i="1"/>
  <c r="BD3605" i="1"/>
  <c r="BC3605" i="1"/>
  <c r="BB3605" i="1"/>
  <c r="BA3605" i="1"/>
  <c r="BG3604" i="1"/>
  <c r="BF3604" i="1"/>
  <c r="BE3604" i="1"/>
  <c r="BD3604" i="1"/>
  <c r="BC3604" i="1"/>
  <c r="BB3604" i="1"/>
  <c r="BA3604" i="1"/>
  <c r="BG3603" i="1"/>
  <c r="BF3603" i="1"/>
  <c r="BE3603" i="1"/>
  <c r="BD3603" i="1"/>
  <c r="BC3603" i="1"/>
  <c r="BB3603" i="1"/>
  <c r="BA3603" i="1"/>
  <c r="BG3602" i="1"/>
  <c r="BF3602" i="1"/>
  <c r="BE3602" i="1"/>
  <c r="BD3602" i="1"/>
  <c r="BC3602" i="1"/>
  <c r="BA3602" i="1"/>
  <c r="BB3602" i="1" s="1"/>
  <c r="BG3601" i="1"/>
  <c r="BF3601" i="1"/>
  <c r="BE3601" i="1"/>
  <c r="BD3601" i="1"/>
  <c r="BC3601" i="1"/>
  <c r="BA3601" i="1"/>
  <c r="BB3601" i="1" s="1"/>
  <c r="BG3600" i="1"/>
  <c r="BF3600" i="1"/>
  <c r="BE3600" i="1"/>
  <c r="BD3600" i="1"/>
  <c r="BC3600" i="1"/>
  <c r="BB3600" i="1"/>
  <c r="BA3600" i="1"/>
  <c r="BG3599" i="1"/>
  <c r="BF3599" i="1"/>
  <c r="BE3599" i="1"/>
  <c r="BD3599" i="1"/>
  <c r="BC3599" i="1"/>
  <c r="BB3599" i="1"/>
  <c r="BA3599" i="1"/>
  <c r="BG3598" i="1"/>
  <c r="BF3598" i="1"/>
  <c r="BE3598" i="1"/>
  <c r="BD3598" i="1"/>
  <c r="BC3598" i="1"/>
  <c r="BA3598" i="1"/>
  <c r="BB3598" i="1" s="1"/>
  <c r="BG3597" i="1"/>
  <c r="BF3597" i="1"/>
  <c r="BE3597" i="1"/>
  <c r="BD3597" i="1"/>
  <c r="BC3597" i="1"/>
  <c r="BB3597" i="1"/>
  <c r="BA3597" i="1"/>
  <c r="BG3596" i="1"/>
  <c r="BF3596" i="1"/>
  <c r="BE3596" i="1"/>
  <c r="BD3596" i="1"/>
  <c r="BC3596" i="1"/>
  <c r="BB3596" i="1"/>
  <c r="BA3596" i="1"/>
  <c r="BG3595" i="1"/>
  <c r="BF3595" i="1"/>
  <c r="BE3595" i="1"/>
  <c r="BD3595" i="1"/>
  <c r="BC3595" i="1"/>
  <c r="BA3595" i="1"/>
  <c r="BB3595" i="1" s="1"/>
  <c r="BG3594" i="1"/>
  <c r="BF3594" i="1"/>
  <c r="BE3594" i="1"/>
  <c r="BD3594" i="1"/>
  <c r="BC3594" i="1"/>
  <c r="BA3594" i="1"/>
  <c r="BB3594" i="1" s="1"/>
  <c r="BG3593" i="1"/>
  <c r="BF3593" i="1"/>
  <c r="BE3593" i="1"/>
  <c r="BD3593" i="1"/>
  <c r="BC3593" i="1"/>
  <c r="BA3593" i="1"/>
  <c r="BB3593" i="1" s="1"/>
  <c r="BG3592" i="1"/>
  <c r="BF3592" i="1"/>
  <c r="BE3592" i="1"/>
  <c r="BD3592" i="1"/>
  <c r="BC3592" i="1"/>
  <c r="BA3592" i="1"/>
  <c r="BB3592" i="1" s="1"/>
  <c r="BG3591" i="1"/>
  <c r="BF3591" i="1"/>
  <c r="BE3591" i="1"/>
  <c r="BD3591" i="1"/>
  <c r="BC3591" i="1"/>
  <c r="BA3591" i="1"/>
  <c r="BB3591" i="1" s="1"/>
  <c r="BG3590" i="1"/>
  <c r="BF3590" i="1"/>
  <c r="BE3590" i="1"/>
  <c r="BD3590" i="1"/>
  <c r="BC3590" i="1"/>
  <c r="BA3590" i="1"/>
  <c r="BB3590" i="1" s="1"/>
  <c r="BG3589" i="1"/>
  <c r="BF3589" i="1"/>
  <c r="BE3589" i="1"/>
  <c r="BD3589" i="1"/>
  <c r="BC3589" i="1"/>
  <c r="BB3589" i="1"/>
  <c r="BA3589" i="1"/>
  <c r="BG3588" i="1"/>
  <c r="BF3588" i="1"/>
  <c r="BE3588" i="1"/>
  <c r="BD3588" i="1"/>
  <c r="BC3588" i="1"/>
  <c r="BB3588" i="1"/>
  <c r="BA3588" i="1"/>
  <c r="BG3587" i="1"/>
  <c r="BF3587" i="1"/>
  <c r="BE3587" i="1"/>
  <c r="BD3587" i="1"/>
  <c r="BC3587" i="1"/>
  <c r="BA3587" i="1"/>
  <c r="BB3587" i="1" s="1"/>
  <c r="BG3586" i="1"/>
  <c r="BF3586" i="1"/>
  <c r="BE3586" i="1"/>
  <c r="BD3586" i="1"/>
  <c r="BC3586" i="1"/>
  <c r="BA3586" i="1"/>
  <c r="BB3586" i="1" s="1"/>
  <c r="BG3585" i="1"/>
  <c r="BF3585" i="1"/>
  <c r="BE3585" i="1"/>
  <c r="BD3585" i="1"/>
  <c r="BC3585" i="1"/>
  <c r="BA3585" i="1"/>
  <c r="BB3585" i="1" s="1"/>
  <c r="BG3584" i="1"/>
  <c r="BF3584" i="1"/>
  <c r="BE3584" i="1"/>
  <c r="BD3584" i="1"/>
  <c r="BC3584" i="1"/>
  <c r="BB3584" i="1"/>
  <c r="BA3584" i="1"/>
  <c r="BG3583" i="1"/>
  <c r="BF3583" i="1"/>
  <c r="BE3583" i="1"/>
  <c r="BD3583" i="1"/>
  <c r="BC3583" i="1"/>
  <c r="BB3583" i="1"/>
  <c r="BA3583" i="1"/>
  <c r="BG3582" i="1"/>
  <c r="BF3582" i="1"/>
  <c r="BE3582" i="1"/>
  <c r="BD3582" i="1"/>
  <c r="BC3582" i="1"/>
  <c r="BA3582" i="1"/>
  <c r="BB3582" i="1" s="1"/>
  <c r="BG3581" i="1"/>
  <c r="BF3581" i="1"/>
  <c r="BE3581" i="1"/>
  <c r="BD3581" i="1"/>
  <c r="BC3581" i="1"/>
  <c r="BB3581" i="1"/>
  <c r="BA3581" i="1"/>
  <c r="BG3580" i="1"/>
  <c r="BF3580" i="1"/>
  <c r="BE3580" i="1"/>
  <c r="BD3580" i="1"/>
  <c r="BC3580" i="1"/>
  <c r="BB3580" i="1"/>
  <c r="BA3580" i="1"/>
  <c r="BG3579" i="1"/>
  <c r="BF3579" i="1"/>
  <c r="BE3579" i="1"/>
  <c r="BD3579" i="1"/>
  <c r="BC3579" i="1"/>
  <c r="BA3579" i="1"/>
  <c r="BB3579" i="1" s="1"/>
  <c r="BG3578" i="1"/>
  <c r="BF3578" i="1"/>
  <c r="BE3578" i="1"/>
  <c r="BD3578" i="1"/>
  <c r="BC3578" i="1"/>
  <c r="BB3578" i="1"/>
  <c r="BA3578" i="1"/>
  <c r="BG3577" i="1"/>
  <c r="BF3577" i="1"/>
  <c r="BE3577" i="1"/>
  <c r="BD3577" i="1"/>
  <c r="BC3577" i="1"/>
  <c r="BA3577" i="1"/>
  <c r="BB3577" i="1" s="1"/>
  <c r="BG3576" i="1"/>
  <c r="BF3576" i="1"/>
  <c r="BE3576" i="1"/>
  <c r="BD3576" i="1"/>
  <c r="BC3576" i="1"/>
  <c r="BA3576" i="1"/>
  <c r="BB3576" i="1" s="1"/>
  <c r="BG3575" i="1"/>
  <c r="BF3575" i="1"/>
  <c r="BE3575" i="1"/>
  <c r="BD3575" i="1"/>
  <c r="BC3575" i="1"/>
  <c r="BA3575" i="1"/>
  <c r="BB3575" i="1" s="1"/>
  <c r="BG3574" i="1"/>
  <c r="BF3574" i="1"/>
  <c r="BE3574" i="1"/>
  <c r="BD3574" i="1"/>
  <c r="BC3574" i="1"/>
  <c r="BB3574" i="1"/>
  <c r="BA3574" i="1"/>
  <c r="BG3573" i="1"/>
  <c r="BF3573" i="1"/>
  <c r="BE3573" i="1"/>
  <c r="BD3573" i="1"/>
  <c r="BC3573" i="1"/>
  <c r="BB3573" i="1"/>
  <c r="BA3573" i="1"/>
  <c r="BG3572" i="1"/>
  <c r="BF3572" i="1"/>
  <c r="BE3572" i="1"/>
  <c r="BD3572" i="1"/>
  <c r="BC3572" i="1"/>
  <c r="BB3572" i="1"/>
  <c r="BA3572" i="1"/>
  <c r="BG3571" i="1"/>
  <c r="BF3571" i="1"/>
  <c r="BE3571" i="1"/>
  <c r="BD3571" i="1"/>
  <c r="BC3571" i="1"/>
  <c r="BA3571" i="1"/>
  <c r="BB3571" i="1" s="1"/>
  <c r="BG3570" i="1"/>
  <c r="BF3570" i="1"/>
  <c r="BE3570" i="1"/>
  <c r="BD3570" i="1"/>
  <c r="BC3570" i="1"/>
  <c r="BA3570" i="1"/>
  <c r="BB3570" i="1" s="1"/>
  <c r="BG3569" i="1"/>
  <c r="BF3569" i="1"/>
  <c r="BE3569" i="1"/>
  <c r="BD3569" i="1"/>
  <c r="BC3569" i="1"/>
  <c r="BA3569" i="1"/>
  <c r="BB3569" i="1" s="1"/>
  <c r="BG3568" i="1"/>
  <c r="BF3568" i="1"/>
  <c r="BE3568" i="1"/>
  <c r="BD3568" i="1"/>
  <c r="BC3568" i="1"/>
  <c r="BB3568" i="1"/>
  <c r="BA3568" i="1"/>
  <c r="BG3567" i="1"/>
  <c r="BF3567" i="1"/>
  <c r="BE3567" i="1"/>
  <c r="BD3567" i="1"/>
  <c r="BC3567" i="1"/>
  <c r="BB3567" i="1"/>
  <c r="BA3567" i="1"/>
  <c r="BG3566" i="1"/>
  <c r="BF3566" i="1"/>
  <c r="BE3566" i="1"/>
  <c r="BD3566" i="1"/>
  <c r="BC3566" i="1"/>
  <c r="BA3566" i="1"/>
  <c r="BB3566" i="1" s="1"/>
  <c r="BG3565" i="1"/>
  <c r="BF3565" i="1"/>
  <c r="BE3565" i="1"/>
  <c r="BD3565" i="1"/>
  <c r="BC3565" i="1"/>
  <c r="BB3565" i="1"/>
  <c r="BA3565" i="1"/>
  <c r="BG3564" i="1"/>
  <c r="BF3564" i="1"/>
  <c r="BE3564" i="1"/>
  <c r="BD3564" i="1"/>
  <c r="BC3564" i="1"/>
  <c r="BB3564" i="1"/>
  <c r="BA3564" i="1"/>
  <c r="BG3563" i="1"/>
  <c r="BF3563" i="1"/>
  <c r="BE3563" i="1"/>
  <c r="BD3563" i="1"/>
  <c r="BC3563" i="1"/>
  <c r="BB3563" i="1"/>
  <c r="BA3563" i="1"/>
  <c r="BG3562" i="1"/>
  <c r="BF3562" i="1"/>
  <c r="BE3562" i="1"/>
  <c r="BD3562" i="1"/>
  <c r="BC3562" i="1"/>
  <c r="BA3562" i="1"/>
  <c r="BB3562" i="1" s="1"/>
  <c r="BG3561" i="1"/>
  <c r="BF3561" i="1"/>
  <c r="BE3561" i="1"/>
  <c r="BD3561" i="1"/>
  <c r="BC3561" i="1"/>
  <c r="BA3561" i="1"/>
  <c r="BB3561" i="1" s="1"/>
  <c r="BG3560" i="1"/>
  <c r="BF3560" i="1"/>
  <c r="BE3560" i="1"/>
  <c r="BD3560" i="1"/>
  <c r="BC3560" i="1"/>
  <c r="BB3560" i="1"/>
  <c r="BA3560" i="1"/>
  <c r="BG3559" i="1"/>
  <c r="BF3559" i="1"/>
  <c r="BE3559" i="1"/>
  <c r="BD3559" i="1"/>
  <c r="BC3559" i="1"/>
  <c r="BA3559" i="1"/>
  <c r="BB3559" i="1" s="1"/>
  <c r="BG3558" i="1"/>
  <c r="BF3558" i="1"/>
  <c r="BE3558" i="1"/>
  <c r="BD3558" i="1"/>
  <c r="BC3558" i="1"/>
  <c r="BB3558" i="1"/>
  <c r="BA3558" i="1"/>
  <c r="BG3557" i="1"/>
  <c r="BF3557" i="1"/>
  <c r="BE3557" i="1"/>
  <c r="BD3557" i="1"/>
  <c r="BC3557" i="1"/>
  <c r="BB3557" i="1"/>
  <c r="BA3557" i="1"/>
  <c r="BG3556" i="1"/>
  <c r="BF3556" i="1"/>
  <c r="BE3556" i="1"/>
  <c r="BD3556" i="1"/>
  <c r="BC3556" i="1"/>
  <c r="BB3556" i="1"/>
  <c r="BA3556" i="1"/>
  <c r="BG3555" i="1"/>
  <c r="BF3555" i="1"/>
  <c r="BE3555" i="1"/>
  <c r="BD3555" i="1"/>
  <c r="BC3555" i="1"/>
  <c r="BA3555" i="1"/>
  <c r="BB3555" i="1" s="1"/>
  <c r="BG3554" i="1"/>
  <c r="BF3554" i="1"/>
  <c r="BE3554" i="1"/>
  <c r="BD3554" i="1"/>
  <c r="BC3554" i="1"/>
  <c r="BA3554" i="1"/>
  <c r="BB3554" i="1" s="1"/>
  <c r="BG3553" i="1"/>
  <c r="BF3553" i="1"/>
  <c r="BE3553" i="1"/>
  <c r="BD3553" i="1"/>
  <c r="BC3553" i="1"/>
  <c r="BB3553" i="1"/>
  <c r="BA3553" i="1"/>
  <c r="BG3552" i="1"/>
  <c r="BF3552" i="1"/>
  <c r="BE3552" i="1"/>
  <c r="BD3552" i="1"/>
  <c r="BC3552" i="1"/>
  <c r="BB3552" i="1"/>
  <c r="BA3552" i="1"/>
  <c r="BG3551" i="1"/>
  <c r="BF3551" i="1"/>
  <c r="BE3551" i="1"/>
  <c r="BD3551" i="1"/>
  <c r="BC3551" i="1"/>
  <c r="BA3551" i="1"/>
  <c r="BB3551" i="1" s="1"/>
  <c r="BG3550" i="1"/>
  <c r="BF3550" i="1"/>
  <c r="BE3550" i="1"/>
  <c r="BD3550" i="1"/>
  <c r="BC3550" i="1"/>
  <c r="BA3550" i="1"/>
  <c r="BB3550" i="1" s="1"/>
  <c r="BG3549" i="1"/>
  <c r="BF3549" i="1"/>
  <c r="BE3549" i="1"/>
  <c r="BD3549" i="1"/>
  <c r="BC3549" i="1"/>
  <c r="BB3549" i="1"/>
  <c r="BA3549" i="1"/>
  <c r="BG3548" i="1"/>
  <c r="BF3548" i="1"/>
  <c r="BE3548" i="1"/>
  <c r="BD3548" i="1"/>
  <c r="BC3548" i="1"/>
  <c r="BB3548" i="1"/>
  <c r="BA3548" i="1"/>
  <c r="BG3547" i="1"/>
  <c r="BF3547" i="1"/>
  <c r="BE3547" i="1"/>
  <c r="BD3547" i="1"/>
  <c r="BC3547" i="1"/>
  <c r="BA3547" i="1"/>
  <c r="BB3547" i="1" s="1"/>
  <c r="BG3546" i="1"/>
  <c r="BF3546" i="1"/>
  <c r="BE3546" i="1"/>
  <c r="BD3546" i="1"/>
  <c r="BC3546" i="1"/>
  <c r="BB3546" i="1"/>
  <c r="BA3546" i="1"/>
  <c r="BG3545" i="1"/>
  <c r="BF3545" i="1"/>
  <c r="BE3545" i="1"/>
  <c r="BD3545" i="1"/>
  <c r="BC3545" i="1"/>
  <c r="BA3545" i="1"/>
  <c r="BB3545" i="1" s="1"/>
  <c r="BG3544" i="1"/>
  <c r="BF3544" i="1"/>
  <c r="BE3544" i="1"/>
  <c r="BD3544" i="1"/>
  <c r="BC3544" i="1"/>
  <c r="BB3544" i="1"/>
  <c r="BA3544" i="1"/>
  <c r="BG3543" i="1"/>
  <c r="BF3543" i="1"/>
  <c r="BE3543" i="1"/>
  <c r="BD3543" i="1"/>
  <c r="BC3543" i="1"/>
  <c r="BA3543" i="1"/>
  <c r="BB3543" i="1" s="1"/>
  <c r="BG3542" i="1"/>
  <c r="BF3542" i="1"/>
  <c r="BE3542" i="1"/>
  <c r="BD3542" i="1"/>
  <c r="BC3542" i="1"/>
  <c r="BB3542" i="1"/>
  <c r="BA3542" i="1"/>
  <c r="BG3541" i="1"/>
  <c r="BF3541" i="1"/>
  <c r="BE3541" i="1"/>
  <c r="BD3541" i="1"/>
  <c r="BC3541" i="1"/>
  <c r="BB3541" i="1"/>
  <c r="BA3541" i="1"/>
  <c r="BG3540" i="1"/>
  <c r="BF3540" i="1"/>
  <c r="BE3540" i="1"/>
  <c r="BD3540" i="1"/>
  <c r="BC3540" i="1"/>
  <c r="BA3540" i="1"/>
  <c r="BB3540" i="1" s="1"/>
  <c r="BG3539" i="1"/>
  <c r="BF3539" i="1"/>
  <c r="BE3539" i="1"/>
  <c r="BD3539" i="1"/>
  <c r="BC3539" i="1"/>
  <c r="BB3539" i="1"/>
  <c r="BA3539" i="1"/>
  <c r="BG3538" i="1"/>
  <c r="BF3538" i="1"/>
  <c r="BE3538" i="1"/>
  <c r="BD3538" i="1"/>
  <c r="BC3538" i="1"/>
  <c r="BB3538" i="1"/>
  <c r="BA3538" i="1"/>
  <c r="BG3537" i="1"/>
  <c r="BF3537" i="1"/>
  <c r="BE3537" i="1"/>
  <c r="BD3537" i="1"/>
  <c r="BC3537" i="1"/>
  <c r="BA3537" i="1"/>
  <c r="BB3537" i="1" s="1"/>
  <c r="BG3536" i="1"/>
  <c r="BF3536" i="1"/>
  <c r="BE3536" i="1"/>
  <c r="BD3536" i="1"/>
  <c r="BC3536" i="1"/>
  <c r="BB3536" i="1"/>
  <c r="BA3536" i="1"/>
  <c r="BG3535" i="1"/>
  <c r="BF3535" i="1"/>
  <c r="BE3535" i="1"/>
  <c r="BD3535" i="1"/>
  <c r="BC3535" i="1"/>
  <c r="BB3535" i="1"/>
  <c r="BA3535" i="1"/>
  <c r="BG3534" i="1"/>
  <c r="BF3534" i="1"/>
  <c r="BE3534" i="1"/>
  <c r="BD3534" i="1"/>
  <c r="BC3534" i="1"/>
  <c r="BA3534" i="1"/>
  <c r="BB3534" i="1" s="1"/>
  <c r="BG3533" i="1"/>
  <c r="BF3533" i="1"/>
  <c r="BE3533" i="1"/>
  <c r="BD3533" i="1"/>
  <c r="BC3533" i="1"/>
  <c r="BA3533" i="1"/>
  <c r="BB3533" i="1" s="1"/>
  <c r="BG3532" i="1"/>
  <c r="BF3532" i="1"/>
  <c r="BE3532" i="1"/>
  <c r="BD3532" i="1"/>
  <c r="BC3532" i="1"/>
  <c r="BB3532" i="1"/>
  <c r="BA3532" i="1"/>
  <c r="BG3531" i="1"/>
  <c r="BF3531" i="1"/>
  <c r="BE3531" i="1"/>
  <c r="BD3531" i="1"/>
  <c r="BC3531" i="1"/>
  <c r="BB3531" i="1"/>
  <c r="BA3531" i="1"/>
  <c r="BG3530" i="1"/>
  <c r="BF3530" i="1"/>
  <c r="BE3530" i="1"/>
  <c r="BD3530" i="1"/>
  <c r="BC3530" i="1"/>
  <c r="BA3530" i="1"/>
  <c r="BB3530" i="1" s="1"/>
  <c r="BG3529" i="1"/>
  <c r="BF3529" i="1"/>
  <c r="BE3529" i="1"/>
  <c r="BD3529" i="1"/>
  <c r="BC3529" i="1"/>
  <c r="BA3529" i="1"/>
  <c r="BB3529" i="1" s="1"/>
  <c r="BG3528" i="1"/>
  <c r="BF3528" i="1"/>
  <c r="BE3528" i="1"/>
  <c r="BD3528" i="1"/>
  <c r="BC3528" i="1"/>
  <c r="BB3528" i="1"/>
  <c r="BA3528" i="1"/>
  <c r="BG3527" i="1"/>
  <c r="BF3527" i="1"/>
  <c r="BE3527" i="1"/>
  <c r="BD3527" i="1"/>
  <c r="BC3527" i="1"/>
  <c r="BA3527" i="1"/>
  <c r="BB3527" i="1" s="1"/>
  <c r="BG3526" i="1"/>
  <c r="BF3526" i="1"/>
  <c r="BE3526" i="1"/>
  <c r="BD3526" i="1"/>
  <c r="BC3526" i="1"/>
  <c r="BB3526" i="1"/>
  <c r="BA3526" i="1"/>
  <c r="BG3525" i="1"/>
  <c r="BF3525" i="1"/>
  <c r="BE3525" i="1"/>
  <c r="BD3525" i="1"/>
  <c r="BC3525" i="1"/>
  <c r="BB3525" i="1"/>
  <c r="BA3525" i="1"/>
  <c r="BG3524" i="1"/>
  <c r="BF3524" i="1"/>
  <c r="BE3524" i="1"/>
  <c r="BD3524" i="1"/>
  <c r="BC3524" i="1"/>
  <c r="BA3524" i="1"/>
  <c r="BB3524" i="1" s="1"/>
  <c r="BG3523" i="1"/>
  <c r="BF3523" i="1"/>
  <c r="BE3523" i="1"/>
  <c r="BD3523" i="1"/>
  <c r="BC3523" i="1"/>
  <c r="BB3523" i="1"/>
  <c r="BA3523" i="1"/>
  <c r="BG3522" i="1"/>
  <c r="BF3522" i="1"/>
  <c r="BE3522" i="1"/>
  <c r="BD3522" i="1"/>
  <c r="BC3522" i="1"/>
  <c r="BA3522" i="1"/>
  <c r="BB3522" i="1" s="1"/>
  <c r="BG3521" i="1"/>
  <c r="BF3521" i="1"/>
  <c r="BE3521" i="1"/>
  <c r="BD3521" i="1"/>
  <c r="BC3521" i="1"/>
  <c r="BA3521" i="1"/>
  <c r="BB3521" i="1" s="1"/>
  <c r="BG3520" i="1"/>
  <c r="BF3520" i="1"/>
  <c r="BE3520" i="1"/>
  <c r="BD3520" i="1"/>
  <c r="BC3520" i="1"/>
  <c r="BB3520" i="1"/>
  <c r="BA3520" i="1"/>
  <c r="BG3519" i="1"/>
  <c r="BF3519" i="1"/>
  <c r="BE3519" i="1"/>
  <c r="BD3519" i="1"/>
  <c r="BC3519" i="1"/>
  <c r="BA3519" i="1"/>
  <c r="BB3519" i="1" s="1"/>
  <c r="BG3518" i="1"/>
  <c r="BF3518" i="1"/>
  <c r="BE3518" i="1"/>
  <c r="BD3518" i="1"/>
  <c r="BC3518" i="1"/>
  <c r="BA3518" i="1"/>
  <c r="BB3518" i="1" s="1"/>
  <c r="BG3517" i="1"/>
  <c r="BF3517" i="1"/>
  <c r="BE3517" i="1"/>
  <c r="BD3517" i="1"/>
  <c r="BC3517" i="1"/>
  <c r="BA3517" i="1"/>
  <c r="BB3517" i="1" s="1"/>
  <c r="BG3516" i="1"/>
  <c r="BF3516" i="1"/>
  <c r="BE3516" i="1"/>
  <c r="BD3516" i="1"/>
  <c r="BC3516" i="1"/>
  <c r="BB3516" i="1"/>
  <c r="BA3516" i="1"/>
  <c r="BG3515" i="1"/>
  <c r="BF3515" i="1"/>
  <c r="BE3515" i="1"/>
  <c r="BD3515" i="1"/>
  <c r="BC3515" i="1"/>
  <c r="BA3515" i="1"/>
  <c r="BB3515" i="1" s="1"/>
  <c r="BG3514" i="1"/>
  <c r="BF3514" i="1"/>
  <c r="BE3514" i="1"/>
  <c r="BD3514" i="1"/>
  <c r="BC3514" i="1"/>
  <c r="BA3514" i="1"/>
  <c r="BB3514" i="1" s="1"/>
  <c r="BG3513" i="1"/>
  <c r="BF3513" i="1"/>
  <c r="BE3513" i="1"/>
  <c r="BD3513" i="1"/>
  <c r="BC3513" i="1"/>
  <c r="BA3513" i="1"/>
  <c r="BB3513" i="1" s="1"/>
  <c r="BG3512" i="1"/>
  <c r="BF3512" i="1"/>
  <c r="BE3512" i="1"/>
  <c r="BD3512" i="1"/>
  <c r="BC3512" i="1"/>
  <c r="BB3512" i="1"/>
  <c r="BA3512" i="1"/>
  <c r="BG3511" i="1"/>
  <c r="BF3511" i="1"/>
  <c r="BE3511" i="1"/>
  <c r="BD3511" i="1"/>
  <c r="BC3511" i="1"/>
  <c r="BA3511" i="1"/>
  <c r="BB3511" i="1" s="1"/>
  <c r="BG3510" i="1"/>
  <c r="BF3510" i="1"/>
  <c r="BE3510" i="1"/>
  <c r="BD3510" i="1"/>
  <c r="BC3510" i="1"/>
  <c r="BB3510" i="1"/>
  <c r="BA3510" i="1"/>
  <c r="BG3509" i="1"/>
  <c r="BF3509" i="1"/>
  <c r="BE3509" i="1"/>
  <c r="BD3509" i="1"/>
  <c r="BC3509" i="1"/>
  <c r="BB3509" i="1"/>
  <c r="BA3509" i="1"/>
  <c r="BG3508" i="1"/>
  <c r="BF3508" i="1"/>
  <c r="BE3508" i="1"/>
  <c r="BD3508" i="1"/>
  <c r="BC3508" i="1"/>
  <c r="BA3508" i="1"/>
  <c r="BB3508" i="1" s="1"/>
  <c r="BG3507" i="1"/>
  <c r="BF3507" i="1"/>
  <c r="BE3507" i="1"/>
  <c r="BD3507" i="1"/>
  <c r="BC3507" i="1"/>
  <c r="BA3507" i="1"/>
  <c r="BB3507" i="1" s="1"/>
  <c r="BG3506" i="1"/>
  <c r="BF3506" i="1"/>
  <c r="BE3506" i="1"/>
  <c r="BD3506" i="1"/>
  <c r="BC3506" i="1"/>
  <c r="BB3506" i="1"/>
  <c r="BA3506" i="1"/>
  <c r="BG3505" i="1"/>
  <c r="BF3505" i="1"/>
  <c r="BE3505" i="1"/>
  <c r="BD3505" i="1"/>
  <c r="BC3505" i="1"/>
  <c r="BB3505" i="1"/>
  <c r="BA3505" i="1"/>
  <c r="BG3504" i="1"/>
  <c r="BF3504" i="1"/>
  <c r="BE3504" i="1"/>
  <c r="BD3504" i="1"/>
  <c r="BC3504" i="1"/>
  <c r="BB3504" i="1"/>
  <c r="BA3504" i="1"/>
  <c r="BG3503" i="1"/>
  <c r="BF3503" i="1"/>
  <c r="BE3503" i="1"/>
  <c r="BD3503" i="1"/>
  <c r="BC3503" i="1"/>
  <c r="BA3503" i="1"/>
  <c r="BB3503" i="1" s="1"/>
  <c r="BG3502" i="1"/>
  <c r="BF3502" i="1"/>
  <c r="BE3502" i="1"/>
  <c r="BD3502" i="1"/>
  <c r="BC3502" i="1"/>
  <c r="BA3502" i="1"/>
  <c r="BB3502" i="1" s="1"/>
  <c r="BG3501" i="1"/>
  <c r="BF3501" i="1"/>
  <c r="BE3501" i="1"/>
  <c r="BD3501" i="1"/>
  <c r="BC3501" i="1"/>
  <c r="BA3501" i="1"/>
  <c r="BB3501" i="1" s="1"/>
  <c r="BG3500" i="1"/>
  <c r="BF3500" i="1"/>
  <c r="BE3500" i="1"/>
  <c r="BD3500" i="1"/>
  <c r="BC3500" i="1"/>
  <c r="BB3500" i="1"/>
  <c r="BA3500" i="1"/>
  <c r="BG3499" i="1"/>
  <c r="BF3499" i="1"/>
  <c r="BE3499" i="1"/>
  <c r="BD3499" i="1"/>
  <c r="BC3499" i="1"/>
  <c r="BB3499" i="1"/>
  <c r="BA3499" i="1"/>
  <c r="BG3498" i="1"/>
  <c r="BF3498" i="1"/>
  <c r="BE3498" i="1"/>
  <c r="BD3498" i="1"/>
  <c r="BC3498" i="1"/>
  <c r="BB3498" i="1"/>
  <c r="BA3498" i="1"/>
  <c r="BG3497" i="1"/>
  <c r="BF3497" i="1"/>
  <c r="BE3497" i="1"/>
  <c r="BD3497" i="1"/>
  <c r="BC3497" i="1"/>
  <c r="BA3497" i="1"/>
  <c r="BB3497" i="1" s="1"/>
  <c r="BG3496" i="1"/>
  <c r="BF3496" i="1"/>
  <c r="BE3496" i="1"/>
  <c r="BD3496" i="1"/>
  <c r="BC3496" i="1"/>
  <c r="BB3496" i="1"/>
  <c r="BA3496" i="1"/>
  <c r="BG3495" i="1"/>
  <c r="BF3495" i="1"/>
  <c r="BE3495" i="1"/>
  <c r="BD3495" i="1"/>
  <c r="BC3495" i="1"/>
  <c r="BA3495" i="1"/>
  <c r="BB3495" i="1" s="1"/>
  <c r="BG3494" i="1"/>
  <c r="BF3494" i="1"/>
  <c r="BE3494" i="1"/>
  <c r="BD3494" i="1"/>
  <c r="BC3494" i="1"/>
  <c r="BB3494" i="1"/>
  <c r="BA3494" i="1"/>
  <c r="BG3493" i="1"/>
  <c r="BF3493" i="1"/>
  <c r="BE3493" i="1"/>
  <c r="BD3493" i="1"/>
  <c r="BC3493" i="1"/>
  <c r="BB3493" i="1"/>
  <c r="BA3493" i="1"/>
  <c r="BG3492" i="1"/>
  <c r="BF3492" i="1"/>
  <c r="BE3492" i="1"/>
  <c r="BD3492" i="1"/>
  <c r="BC3492" i="1"/>
  <c r="BA3492" i="1"/>
  <c r="BB3492" i="1" s="1"/>
  <c r="BG3491" i="1"/>
  <c r="BF3491" i="1"/>
  <c r="BE3491" i="1"/>
  <c r="BD3491" i="1"/>
  <c r="BC3491" i="1"/>
  <c r="BA3491" i="1"/>
  <c r="BB3491" i="1" s="1"/>
  <c r="BG3490" i="1"/>
  <c r="BF3490" i="1"/>
  <c r="BE3490" i="1"/>
  <c r="BD3490" i="1"/>
  <c r="BC3490" i="1"/>
  <c r="BB3490" i="1"/>
  <c r="BA3490" i="1"/>
  <c r="BG3489" i="1"/>
  <c r="BF3489" i="1"/>
  <c r="BE3489" i="1"/>
  <c r="BD3489" i="1"/>
  <c r="BC3489" i="1"/>
  <c r="BB3489" i="1"/>
  <c r="BA3489" i="1"/>
  <c r="BG3488" i="1"/>
  <c r="BF3488" i="1"/>
  <c r="BE3488" i="1"/>
  <c r="BD3488" i="1"/>
  <c r="BC3488" i="1"/>
  <c r="BB3488" i="1"/>
  <c r="BA3488" i="1"/>
  <c r="BG3487" i="1"/>
  <c r="BF3487" i="1"/>
  <c r="BE3487" i="1"/>
  <c r="BD3487" i="1"/>
  <c r="BC3487" i="1"/>
  <c r="BA3487" i="1"/>
  <c r="BB3487" i="1" s="1"/>
  <c r="BG3486" i="1"/>
  <c r="BF3486" i="1"/>
  <c r="BE3486" i="1"/>
  <c r="BD3486" i="1"/>
  <c r="BC3486" i="1"/>
  <c r="BA3486" i="1"/>
  <c r="BB3486" i="1" s="1"/>
  <c r="BG3485" i="1"/>
  <c r="BF3485" i="1"/>
  <c r="BE3485" i="1"/>
  <c r="BD3485" i="1"/>
  <c r="BC3485" i="1"/>
  <c r="BA3485" i="1"/>
  <c r="BB3485" i="1" s="1"/>
  <c r="BG3484" i="1"/>
  <c r="BF3484" i="1"/>
  <c r="BE3484" i="1"/>
  <c r="BD3484" i="1"/>
  <c r="BC3484" i="1"/>
  <c r="BB3484" i="1"/>
  <c r="BA3484" i="1"/>
  <c r="BG3483" i="1"/>
  <c r="BF3483" i="1"/>
  <c r="BE3483" i="1"/>
  <c r="BD3483" i="1"/>
  <c r="BC3483" i="1"/>
  <c r="BA3483" i="1"/>
  <c r="BB3483" i="1" s="1"/>
  <c r="BG3482" i="1"/>
  <c r="BF3482" i="1"/>
  <c r="BE3482" i="1"/>
  <c r="BD3482" i="1"/>
  <c r="BC3482" i="1"/>
  <c r="BB3482" i="1"/>
  <c r="BA3482" i="1"/>
  <c r="BG3481" i="1"/>
  <c r="BF3481" i="1"/>
  <c r="BE3481" i="1"/>
  <c r="BD3481" i="1"/>
  <c r="BC3481" i="1"/>
  <c r="BA3481" i="1"/>
  <c r="BB3481" i="1" s="1"/>
  <c r="BG3480" i="1"/>
  <c r="BF3480" i="1"/>
  <c r="BE3480" i="1"/>
  <c r="BD3480" i="1"/>
  <c r="BC3480" i="1"/>
  <c r="BB3480" i="1"/>
  <c r="BA3480" i="1"/>
  <c r="BG3479" i="1"/>
  <c r="BF3479" i="1"/>
  <c r="BE3479" i="1"/>
  <c r="BD3479" i="1"/>
  <c r="BC3479" i="1"/>
  <c r="BA3479" i="1"/>
  <c r="BB3479" i="1" s="1"/>
  <c r="BG3478" i="1"/>
  <c r="BF3478" i="1"/>
  <c r="BE3478" i="1"/>
  <c r="BD3478" i="1"/>
  <c r="BC3478" i="1"/>
  <c r="BB3478" i="1"/>
  <c r="BA3478" i="1"/>
  <c r="BG3477" i="1"/>
  <c r="BF3477" i="1"/>
  <c r="BE3477" i="1"/>
  <c r="BD3477" i="1"/>
  <c r="BC3477" i="1"/>
  <c r="BB3477" i="1"/>
  <c r="BA3477" i="1"/>
  <c r="BG3476" i="1"/>
  <c r="BF3476" i="1"/>
  <c r="BE3476" i="1"/>
  <c r="BD3476" i="1"/>
  <c r="BC3476" i="1"/>
  <c r="BB3476" i="1"/>
  <c r="BA3476" i="1"/>
  <c r="BG3475" i="1"/>
  <c r="BF3475" i="1"/>
  <c r="BE3475" i="1"/>
  <c r="BD3475" i="1"/>
  <c r="BC3475" i="1"/>
  <c r="BA3475" i="1"/>
  <c r="BB3475" i="1" s="1"/>
  <c r="BG3474" i="1"/>
  <c r="BF3474" i="1"/>
  <c r="BE3474" i="1"/>
  <c r="BD3474" i="1"/>
  <c r="BC3474" i="1"/>
  <c r="BA3474" i="1"/>
  <c r="BB3474" i="1" s="1"/>
  <c r="BG3473" i="1"/>
  <c r="BF3473" i="1"/>
  <c r="BE3473" i="1"/>
  <c r="BD3473" i="1"/>
  <c r="BC3473" i="1"/>
  <c r="BB3473" i="1"/>
  <c r="BA3473" i="1"/>
  <c r="BG3472" i="1"/>
  <c r="BF3472" i="1"/>
  <c r="BE3472" i="1"/>
  <c r="BD3472" i="1"/>
  <c r="BC3472" i="1"/>
  <c r="BB3472" i="1"/>
  <c r="BA3472" i="1"/>
  <c r="BG3471" i="1"/>
  <c r="BF3471" i="1"/>
  <c r="BE3471" i="1"/>
  <c r="BD3471" i="1"/>
  <c r="BC3471" i="1"/>
  <c r="BB3471" i="1"/>
  <c r="BA3471" i="1"/>
  <c r="BG3470" i="1"/>
  <c r="BF3470" i="1"/>
  <c r="BE3470" i="1"/>
  <c r="BD3470" i="1"/>
  <c r="BC3470" i="1"/>
  <c r="BA3470" i="1"/>
  <c r="BB3470" i="1" s="1"/>
  <c r="BG3469" i="1"/>
  <c r="BF3469" i="1"/>
  <c r="BE3469" i="1"/>
  <c r="BD3469" i="1"/>
  <c r="BC3469" i="1"/>
  <c r="BA3469" i="1"/>
  <c r="BB3469" i="1" s="1"/>
  <c r="BG3468" i="1"/>
  <c r="BF3468" i="1"/>
  <c r="BE3468" i="1"/>
  <c r="BD3468" i="1"/>
  <c r="BC3468" i="1"/>
  <c r="BB3468" i="1"/>
  <c r="BA3468" i="1"/>
  <c r="BG3467" i="1"/>
  <c r="BF3467" i="1"/>
  <c r="BE3467" i="1"/>
  <c r="BD3467" i="1"/>
  <c r="BC3467" i="1"/>
  <c r="BA3467" i="1"/>
  <c r="BB3467" i="1" s="1"/>
  <c r="BG3466" i="1"/>
  <c r="BF3466" i="1"/>
  <c r="BE3466" i="1"/>
  <c r="BD3466" i="1"/>
  <c r="BC3466" i="1"/>
  <c r="BB3466" i="1"/>
  <c r="BA3466" i="1"/>
  <c r="BG3465" i="1"/>
  <c r="BF3465" i="1"/>
  <c r="BE3465" i="1"/>
  <c r="BD3465" i="1"/>
  <c r="BC3465" i="1"/>
  <c r="BA3465" i="1"/>
  <c r="BB3465" i="1" s="1"/>
  <c r="BG3464" i="1"/>
  <c r="BF3464" i="1"/>
  <c r="BE3464" i="1"/>
  <c r="BD3464" i="1"/>
  <c r="BC3464" i="1"/>
  <c r="BA3464" i="1"/>
  <c r="BB3464" i="1" s="1"/>
  <c r="BG3463" i="1"/>
  <c r="BF3463" i="1"/>
  <c r="BE3463" i="1"/>
  <c r="BD3463" i="1"/>
  <c r="BC3463" i="1"/>
  <c r="BA3463" i="1"/>
  <c r="BB3463" i="1" s="1"/>
  <c r="BG3462" i="1"/>
  <c r="BF3462" i="1"/>
  <c r="BE3462" i="1"/>
  <c r="BD3462" i="1"/>
  <c r="BC3462" i="1"/>
  <c r="BB3462" i="1"/>
  <c r="BA3462" i="1"/>
  <c r="BG3461" i="1"/>
  <c r="BF3461" i="1"/>
  <c r="BE3461" i="1"/>
  <c r="BD3461" i="1"/>
  <c r="BC3461" i="1"/>
  <c r="BB3461" i="1"/>
  <c r="BA3461" i="1"/>
  <c r="BG3460" i="1"/>
  <c r="BF3460" i="1"/>
  <c r="BE3460" i="1"/>
  <c r="BD3460" i="1"/>
  <c r="BC3460" i="1"/>
  <c r="BA3460" i="1"/>
  <c r="BB3460" i="1" s="1"/>
  <c r="BG3459" i="1"/>
  <c r="BF3459" i="1"/>
  <c r="BE3459" i="1"/>
  <c r="BD3459" i="1"/>
  <c r="BC3459" i="1"/>
  <c r="BB3459" i="1"/>
  <c r="BA3459" i="1"/>
  <c r="BG3458" i="1"/>
  <c r="BF3458" i="1"/>
  <c r="BE3458" i="1"/>
  <c r="BD3458" i="1"/>
  <c r="BC3458" i="1"/>
  <c r="BB3458" i="1"/>
  <c r="BA3458" i="1"/>
  <c r="BG3457" i="1"/>
  <c r="BF3457" i="1"/>
  <c r="BE3457" i="1"/>
  <c r="BD3457" i="1"/>
  <c r="BC3457" i="1"/>
  <c r="BB3457" i="1"/>
  <c r="BA3457" i="1"/>
  <c r="BG3456" i="1"/>
  <c r="BF3456" i="1"/>
  <c r="BE3456" i="1"/>
  <c r="BD3456" i="1"/>
  <c r="BC3456" i="1"/>
  <c r="BB3456" i="1"/>
  <c r="BA3456" i="1"/>
  <c r="BG3455" i="1"/>
  <c r="BF3455" i="1"/>
  <c r="BE3455" i="1"/>
  <c r="BD3455" i="1"/>
  <c r="BC3455" i="1"/>
  <c r="BB3455" i="1"/>
  <c r="BA3455" i="1"/>
  <c r="BG3454" i="1"/>
  <c r="BF3454" i="1"/>
  <c r="BE3454" i="1"/>
  <c r="BD3454" i="1"/>
  <c r="BC3454" i="1"/>
  <c r="BA3454" i="1"/>
  <c r="BB3454" i="1" s="1"/>
  <c r="BG3453" i="1"/>
  <c r="BF3453" i="1"/>
  <c r="BE3453" i="1"/>
  <c r="BD3453" i="1"/>
  <c r="BC3453" i="1"/>
  <c r="BA3453" i="1"/>
  <c r="BB3453" i="1" s="1"/>
  <c r="BG3452" i="1"/>
  <c r="BF3452" i="1"/>
  <c r="BE3452" i="1"/>
  <c r="BD3452" i="1"/>
  <c r="BC3452" i="1"/>
  <c r="BB3452" i="1"/>
  <c r="BA3452" i="1"/>
  <c r="BG3451" i="1"/>
  <c r="BF3451" i="1"/>
  <c r="BE3451" i="1"/>
  <c r="BD3451" i="1"/>
  <c r="BC3451" i="1"/>
  <c r="BB3451" i="1"/>
  <c r="BA3451" i="1"/>
  <c r="BG3450" i="1"/>
  <c r="BF3450" i="1"/>
  <c r="BE3450" i="1"/>
  <c r="BD3450" i="1"/>
  <c r="BC3450" i="1"/>
  <c r="BA3450" i="1"/>
  <c r="BB3450" i="1" s="1"/>
  <c r="BG3449" i="1"/>
  <c r="BF3449" i="1"/>
  <c r="BE3449" i="1"/>
  <c r="BD3449" i="1"/>
  <c r="BC3449" i="1"/>
  <c r="BA3449" i="1"/>
  <c r="BB3449" i="1" s="1"/>
  <c r="BG3448" i="1"/>
  <c r="BF3448" i="1"/>
  <c r="BE3448" i="1"/>
  <c r="BD3448" i="1"/>
  <c r="BC3448" i="1"/>
  <c r="BA3448" i="1"/>
  <c r="BB3448" i="1" s="1"/>
  <c r="BG3447" i="1"/>
  <c r="BF3447" i="1"/>
  <c r="BE3447" i="1"/>
  <c r="BD3447" i="1"/>
  <c r="BC3447" i="1"/>
  <c r="BA3447" i="1"/>
  <c r="BB3447" i="1" s="1"/>
  <c r="BG3446" i="1"/>
  <c r="BF3446" i="1"/>
  <c r="BE3446" i="1"/>
  <c r="BD3446" i="1"/>
  <c r="BC3446" i="1"/>
  <c r="BB3446" i="1"/>
  <c r="BA3446" i="1"/>
  <c r="BG3445" i="1"/>
  <c r="BF3445" i="1"/>
  <c r="BE3445" i="1"/>
  <c r="BD3445" i="1"/>
  <c r="BC3445" i="1"/>
  <c r="BB3445" i="1"/>
  <c r="BA3445" i="1"/>
  <c r="BG3444" i="1"/>
  <c r="BF3444" i="1"/>
  <c r="BE3444" i="1"/>
  <c r="BD3444" i="1"/>
  <c r="BC3444" i="1"/>
  <c r="BA3444" i="1"/>
  <c r="BB3444" i="1" s="1"/>
  <c r="BG3443" i="1"/>
  <c r="BF3443" i="1"/>
  <c r="BE3443" i="1"/>
  <c r="BD3443" i="1"/>
  <c r="BC3443" i="1"/>
  <c r="BB3443" i="1"/>
  <c r="BA3443" i="1"/>
  <c r="BG3442" i="1"/>
  <c r="BF3442" i="1"/>
  <c r="BE3442" i="1"/>
  <c r="BD3442" i="1"/>
  <c r="BC3442" i="1"/>
  <c r="BB3442" i="1"/>
  <c r="BA3442" i="1"/>
  <c r="BG3441" i="1"/>
  <c r="BF3441" i="1"/>
  <c r="BE3441" i="1"/>
  <c r="BD3441" i="1"/>
  <c r="BC3441" i="1"/>
  <c r="BB3441" i="1"/>
  <c r="BA3441" i="1"/>
  <c r="BG3440" i="1"/>
  <c r="BF3440" i="1"/>
  <c r="BE3440" i="1"/>
  <c r="BD3440" i="1"/>
  <c r="BC3440" i="1"/>
  <c r="BB3440" i="1"/>
  <c r="BA3440" i="1"/>
  <c r="BG3439" i="1"/>
  <c r="BF3439" i="1"/>
  <c r="BE3439" i="1"/>
  <c r="BD3439" i="1"/>
  <c r="BC3439" i="1"/>
  <c r="BA3439" i="1"/>
  <c r="BB3439" i="1" s="1"/>
  <c r="BG3438" i="1"/>
  <c r="BF3438" i="1"/>
  <c r="BE3438" i="1"/>
  <c r="BD3438" i="1"/>
  <c r="BC3438" i="1"/>
  <c r="BA3438" i="1"/>
  <c r="BB3438" i="1" s="1"/>
  <c r="BG3437" i="1"/>
  <c r="BF3437" i="1"/>
  <c r="BE3437" i="1"/>
  <c r="BD3437" i="1"/>
  <c r="BC3437" i="1"/>
  <c r="BA3437" i="1"/>
  <c r="BB3437" i="1" s="1"/>
  <c r="BG3436" i="1"/>
  <c r="BF3436" i="1"/>
  <c r="BE3436" i="1"/>
  <c r="BD3436" i="1"/>
  <c r="BC3436" i="1"/>
  <c r="BB3436" i="1"/>
  <c r="BA3436" i="1"/>
  <c r="BG3435" i="1"/>
  <c r="BF3435" i="1"/>
  <c r="BE3435" i="1"/>
  <c r="BD3435" i="1"/>
  <c r="BC3435" i="1"/>
  <c r="BB3435" i="1"/>
  <c r="BA3435" i="1"/>
  <c r="BG3434" i="1"/>
  <c r="BF3434" i="1"/>
  <c r="BE3434" i="1"/>
  <c r="BD3434" i="1"/>
  <c r="BC3434" i="1"/>
  <c r="BA3434" i="1"/>
  <c r="BB3434" i="1" s="1"/>
  <c r="BG3433" i="1"/>
  <c r="BF3433" i="1"/>
  <c r="BE3433" i="1"/>
  <c r="BD3433" i="1"/>
  <c r="BC3433" i="1"/>
  <c r="BA3433" i="1"/>
  <c r="BB3433" i="1" s="1"/>
  <c r="BG3432" i="1"/>
  <c r="BF3432" i="1"/>
  <c r="BE3432" i="1"/>
  <c r="BD3432" i="1"/>
  <c r="BC3432" i="1"/>
  <c r="BB3432" i="1"/>
  <c r="BA3432" i="1"/>
  <c r="BG3431" i="1"/>
  <c r="BF3431" i="1"/>
  <c r="BE3431" i="1"/>
  <c r="BD3431" i="1"/>
  <c r="BC3431" i="1"/>
  <c r="BA3431" i="1"/>
  <c r="BB3431" i="1" s="1"/>
  <c r="BG3430" i="1"/>
  <c r="BF3430" i="1"/>
  <c r="BE3430" i="1"/>
  <c r="BD3430" i="1"/>
  <c r="BC3430" i="1"/>
  <c r="BA3430" i="1"/>
  <c r="BB3430" i="1" s="1"/>
  <c r="BG3429" i="1"/>
  <c r="BF3429" i="1"/>
  <c r="BE3429" i="1"/>
  <c r="BD3429" i="1"/>
  <c r="BC3429" i="1"/>
  <c r="BB3429" i="1"/>
  <c r="BA3429" i="1"/>
  <c r="BG3428" i="1"/>
  <c r="BF3428" i="1"/>
  <c r="BE3428" i="1"/>
  <c r="BD3428" i="1"/>
  <c r="BC3428" i="1"/>
  <c r="BA3428" i="1"/>
  <c r="BB3428" i="1" s="1"/>
  <c r="BG3427" i="1"/>
  <c r="BF3427" i="1"/>
  <c r="BE3427" i="1"/>
  <c r="BD3427" i="1"/>
  <c r="BC3427" i="1"/>
  <c r="BA3427" i="1"/>
  <c r="BB3427" i="1" s="1"/>
  <c r="BG3426" i="1"/>
  <c r="BF3426" i="1"/>
  <c r="BE3426" i="1"/>
  <c r="BD3426" i="1"/>
  <c r="BC3426" i="1"/>
  <c r="BB3426" i="1"/>
  <c r="BA3426" i="1"/>
  <c r="BG3425" i="1"/>
  <c r="BF3425" i="1"/>
  <c r="BE3425" i="1"/>
  <c r="BD3425" i="1"/>
  <c r="BC3425" i="1"/>
  <c r="BB3425" i="1"/>
  <c r="BA3425" i="1"/>
  <c r="BG3424" i="1"/>
  <c r="BF3424" i="1"/>
  <c r="BE3424" i="1"/>
  <c r="BD3424" i="1"/>
  <c r="BC3424" i="1"/>
  <c r="BB3424" i="1"/>
  <c r="BA3424" i="1"/>
  <c r="BG3423" i="1"/>
  <c r="BF3423" i="1"/>
  <c r="BE3423" i="1"/>
  <c r="BD3423" i="1"/>
  <c r="BC3423" i="1"/>
  <c r="BB3423" i="1"/>
  <c r="BA3423" i="1"/>
  <c r="BG3422" i="1"/>
  <c r="BF3422" i="1"/>
  <c r="BE3422" i="1"/>
  <c r="BD3422" i="1"/>
  <c r="BC3422" i="1"/>
  <c r="BA3422" i="1"/>
  <c r="BB3422" i="1" s="1"/>
  <c r="BG3421" i="1"/>
  <c r="BF3421" i="1"/>
  <c r="BE3421" i="1"/>
  <c r="BD3421" i="1"/>
  <c r="BC3421" i="1"/>
  <c r="BA3421" i="1"/>
  <c r="BB3421" i="1" s="1"/>
  <c r="BG3420" i="1"/>
  <c r="BF3420" i="1"/>
  <c r="BE3420" i="1"/>
  <c r="BD3420" i="1"/>
  <c r="BC3420" i="1"/>
  <c r="BA3420" i="1"/>
  <c r="BB3420" i="1" s="1"/>
  <c r="BG3419" i="1"/>
  <c r="BF3419" i="1"/>
  <c r="BE3419" i="1"/>
  <c r="BD3419" i="1"/>
  <c r="BC3419" i="1"/>
  <c r="BB3419" i="1"/>
  <c r="BA3419" i="1"/>
  <c r="BG3418" i="1"/>
  <c r="BF3418" i="1"/>
  <c r="BE3418" i="1"/>
  <c r="BD3418" i="1"/>
  <c r="BC3418" i="1"/>
  <c r="BB3418" i="1"/>
  <c r="BA3418" i="1"/>
  <c r="BG3417" i="1"/>
  <c r="BF3417" i="1"/>
  <c r="BE3417" i="1"/>
  <c r="BD3417" i="1"/>
  <c r="BC3417" i="1"/>
  <c r="BA3417" i="1"/>
  <c r="BB3417" i="1" s="1"/>
  <c r="BG3416" i="1"/>
  <c r="BF3416" i="1"/>
  <c r="BE3416" i="1"/>
  <c r="BD3416" i="1"/>
  <c r="BC3416" i="1"/>
  <c r="BA3416" i="1"/>
  <c r="BB3416" i="1" s="1"/>
  <c r="BG3415" i="1"/>
  <c r="BF3415" i="1"/>
  <c r="BE3415" i="1"/>
  <c r="BD3415" i="1"/>
  <c r="BC3415" i="1"/>
  <c r="BA3415" i="1"/>
  <c r="BB3415" i="1" s="1"/>
  <c r="BG3414" i="1"/>
  <c r="BF3414" i="1"/>
  <c r="BE3414" i="1"/>
  <c r="BD3414" i="1"/>
  <c r="BC3414" i="1"/>
  <c r="BB3414" i="1"/>
  <c r="BA3414" i="1"/>
  <c r="BG3413" i="1"/>
  <c r="BF3413" i="1"/>
  <c r="BE3413" i="1"/>
  <c r="BD3413" i="1"/>
  <c r="BC3413" i="1"/>
  <c r="BB3413" i="1"/>
  <c r="BA3413" i="1"/>
  <c r="BG3412" i="1"/>
  <c r="BF3412" i="1"/>
  <c r="BE3412" i="1"/>
  <c r="BD3412" i="1"/>
  <c r="BC3412" i="1"/>
  <c r="BB3412" i="1"/>
  <c r="BA3412" i="1"/>
  <c r="BG3411" i="1"/>
  <c r="BF3411" i="1"/>
  <c r="BE3411" i="1"/>
  <c r="BD3411" i="1"/>
  <c r="BC3411" i="1"/>
  <c r="BB3411" i="1"/>
  <c r="BA3411" i="1"/>
  <c r="BG3410" i="1"/>
  <c r="BF3410" i="1"/>
  <c r="BE3410" i="1"/>
  <c r="BD3410" i="1"/>
  <c r="BC3410" i="1"/>
  <c r="BB3410" i="1"/>
  <c r="BA3410" i="1"/>
  <c r="BG3409" i="1"/>
  <c r="BF3409" i="1"/>
  <c r="BE3409" i="1"/>
  <c r="BD3409" i="1"/>
  <c r="BC3409" i="1"/>
  <c r="BA3409" i="1"/>
  <c r="BB3409" i="1" s="1"/>
  <c r="BG3408" i="1"/>
  <c r="BF3408" i="1"/>
  <c r="BE3408" i="1"/>
  <c r="BD3408" i="1"/>
  <c r="BC3408" i="1"/>
  <c r="BB3408" i="1"/>
  <c r="BA3408" i="1"/>
  <c r="BG3407" i="1"/>
  <c r="BF3407" i="1"/>
  <c r="BE3407" i="1"/>
  <c r="BD3407" i="1"/>
  <c r="BC3407" i="1"/>
  <c r="BA3407" i="1"/>
  <c r="BB3407" i="1" s="1"/>
  <c r="BG3406" i="1"/>
  <c r="BF3406" i="1"/>
  <c r="BE3406" i="1"/>
  <c r="BD3406" i="1"/>
  <c r="BC3406" i="1"/>
  <c r="BA3406" i="1"/>
  <c r="BB3406" i="1" s="1"/>
  <c r="BG3405" i="1"/>
  <c r="BF3405" i="1"/>
  <c r="BE3405" i="1"/>
  <c r="BD3405" i="1"/>
  <c r="BC3405" i="1"/>
  <c r="BB3405" i="1"/>
  <c r="BA3405" i="1"/>
  <c r="BG3404" i="1"/>
  <c r="BF3404" i="1"/>
  <c r="BE3404" i="1"/>
  <c r="BD3404" i="1"/>
  <c r="BC3404" i="1"/>
  <c r="BB3404" i="1"/>
  <c r="BA3404" i="1"/>
  <c r="BG3403" i="1"/>
  <c r="BF3403" i="1"/>
  <c r="BE3403" i="1"/>
  <c r="BD3403" i="1"/>
  <c r="BC3403" i="1"/>
  <c r="BB3403" i="1"/>
  <c r="BA3403" i="1"/>
  <c r="BG3402" i="1"/>
  <c r="BF3402" i="1"/>
  <c r="BE3402" i="1"/>
  <c r="BD3402" i="1"/>
  <c r="BC3402" i="1"/>
  <c r="BA3402" i="1"/>
  <c r="BB3402" i="1" s="1"/>
  <c r="BG3401" i="1"/>
  <c r="BF3401" i="1"/>
  <c r="BE3401" i="1"/>
  <c r="BD3401" i="1"/>
  <c r="BC3401" i="1"/>
  <c r="BA3401" i="1"/>
  <c r="BB3401" i="1" s="1"/>
  <c r="BG3400" i="1"/>
  <c r="BF3400" i="1"/>
  <c r="BE3400" i="1"/>
  <c r="BD3400" i="1"/>
  <c r="BC3400" i="1"/>
  <c r="BB3400" i="1"/>
  <c r="BA3400" i="1"/>
  <c r="BG3399" i="1"/>
  <c r="BF3399" i="1"/>
  <c r="BE3399" i="1"/>
  <c r="BD3399" i="1"/>
  <c r="BC3399" i="1"/>
  <c r="BA3399" i="1"/>
  <c r="BB3399" i="1" s="1"/>
  <c r="BG3398" i="1"/>
  <c r="BF3398" i="1"/>
  <c r="BE3398" i="1"/>
  <c r="BD3398" i="1"/>
  <c r="BC3398" i="1"/>
  <c r="BB3398" i="1"/>
  <c r="BA3398" i="1"/>
  <c r="BG3397" i="1"/>
  <c r="BF3397" i="1"/>
  <c r="BE3397" i="1"/>
  <c r="BD3397" i="1"/>
  <c r="BC3397" i="1"/>
  <c r="BB3397" i="1"/>
  <c r="BA3397" i="1"/>
  <c r="BG3396" i="1"/>
  <c r="BF3396" i="1"/>
  <c r="BE3396" i="1"/>
  <c r="BD3396" i="1"/>
  <c r="BC3396" i="1"/>
  <c r="BA3396" i="1"/>
  <c r="BB3396" i="1" s="1"/>
  <c r="BG3395" i="1"/>
  <c r="BF3395" i="1"/>
  <c r="BE3395" i="1"/>
  <c r="BD3395" i="1"/>
  <c r="BC3395" i="1"/>
  <c r="BB3395" i="1"/>
  <c r="BA3395" i="1"/>
  <c r="BG3394" i="1"/>
  <c r="BF3394" i="1"/>
  <c r="BE3394" i="1"/>
  <c r="BD3394" i="1"/>
  <c r="BC3394" i="1"/>
  <c r="BB3394" i="1"/>
  <c r="BA3394" i="1"/>
  <c r="BG3393" i="1"/>
  <c r="BF3393" i="1"/>
  <c r="BE3393" i="1"/>
  <c r="BD3393" i="1"/>
  <c r="BC3393" i="1"/>
  <c r="BA3393" i="1"/>
  <c r="BB3393" i="1" s="1"/>
  <c r="BG3392" i="1"/>
  <c r="BF3392" i="1"/>
  <c r="BE3392" i="1"/>
  <c r="BD3392" i="1"/>
  <c r="BC3392" i="1"/>
  <c r="BB3392" i="1"/>
  <c r="BA3392" i="1"/>
  <c r="BG3391" i="1"/>
  <c r="BF3391" i="1"/>
  <c r="BE3391" i="1"/>
  <c r="BD3391" i="1"/>
  <c r="BC3391" i="1"/>
  <c r="BB3391" i="1"/>
  <c r="BA3391" i="1"/>
  <c r="BG3390" i="1"/>
  <c r="BF3390" i="1"/>
  <c r="BE3390" i="1"/>
  <c r="BD3390" i="1"/>
  <c r="BC3390" i="1"/>
  <c r="BA3390" i="1"/>
  <c r="BB3390" i="1" s="1"/>
  <c r="BG3389" i="1"/>
  <c r="BF3389" i="1"/>
  <c r="BE3389" i="1"/>
  <c r="BD3389" i="1"/>
  <c r="BC3389" i="1"/>
  <c r="BB3389" i="1"/>
  <c r="BA3389" i="1"/>
  <c r="BG3388" i="1"/>
  <c r="BF3388" i="1"/>
  <c r="BE3388" i="1"/>
  <c r="BD3388" i="1"/>
  <c r="BC3388" i="1"/>
  <c r="BB3388" i="1"/>
  <c r="BA3388" i="1"/>
  <c r="BG3387" i="1"/>
  <c r="BF3387" i="1"/>
  <c r="BE3387" i="1"/>
  <c r="BD3387" i="1"/>
  <c r="BC3387" i="1"/>
  <c r="BA3387" i="1"/>
  <c r="BB3387" i="1" s="1"/>
  <c r="BG3386" i="1"/>
  <c r="BF3386" i="1"/>
  <c r="BE3386" i="1"/>
  <c r="BD3386" i="1"/>
  <c r="BC3386" i="1"/>
  <c r="BA3386" i="1"/>
  <c r="BB3386" i="1" s="1"/>
  <c r="BG3385" i="1"/>
  <c r="BF3385" i="1"/>
  <c r="BE3385" i="1"/>
  <c r="BD3385" i="1"/>
  <c r="BC3385" i="1"/>
  <c r="BA3385" i="1"/>
  <c r="BB3385" i="1" s="1"/>
  <c r="BG3384" i="1"/>
  <c r="BF3384" i="1"/>
  <c r="BE3384" i="1"/>
  <c r="BD3384" i="1"/>
  <c r="BC3384" i="1"/>
  <c r="BA3384" i="1"/>
  <c r="BB3384" i="1" s="1"/>
  <c r="BG3383" i="1"/>
  <c r="BF3383" i="1"/>
  <c r="BE3383" i="1"/>
  <c r="BD3383" i="1"/>
  <c r="BC3383" i="1"/>
  <c r="BA3383" i="1"/>
  <c r="BB3383" i="1" s="1"/>
  <c r="BG3382" i="1"/>
  <c r="BF3382" i="1"/>
  <c r="BE3382" i="1"/>
  <c r="BD3382" i="1"/>
  <c r="BC3382" i="1"/>
  <c r="BA3382" i="1"/>
  <c r="BB3382" i="1" s="1"/>
  <c r="BG3381" i="1"/>
  <c r="BF3381" i="1"/>
  <c r="BE3381" i="1"/>
  <c r="BD3381" i="1"/>
  <c r="BC3381" i="1"/>
  <c r="BB3381" i="1"/>
  <c r="BA3381" i="1"/>
  <c r="BG3380" i="1"/>
  <c r="BF3380" i="1"/>
  <c r="BE3380" i="1"/>
  <c r="BD3380" i="1"/>
  <c r="BC3380" i="1"/>
  <c r="BA3380" i="1"/>
  <c r="BB3380" i="1" s="1"/>
  <c r="BG3379" i="1"/>
  <c r="BF3379" i="1"/>
  <c r="BE3379" i="1"/>
  <c r="BD3379" i="1"/>
  <c r="BC3379" i="1"/>
  <c r="BB3379" i="1"/>
  <c r="BA3379" i="1"/>
  <c r="BG3378" i="1"/>
  <c r="BF3378" i="1"/>
  <c r="BE3378" i="1"/>
  <c r="BD3378" i="1"/>
  <c r="BC3378" i="1"/>
  <c r="BA3378" i="1"/>
  <c r="BB3378" i="1" s="1"/>
  <c r="BG3377" i="1"/>
  <c r="BF3377" i="1"/>
  <c r="BE3377" i="1"/>
  <c r="BD3377" i="1"/>
  <c r="BC3377" i="1"/>
  <c r="BB3377" i="1"/>
  <c r="BA3377" i="1"/>
  <c r="BG3376" i="1"/>
  <c r="BF3376" i="1"/>
  <c r="BE3376" i="1"/>
  <c r="BD3376" i="1"/>
  <c r="BC3376" i="1"/>
  <c r="BB3376" i="1"/>
  <c r="BA3376" i="1"/>
  <c r="BG3375" i="1"/>
  <c r="BF3375" i="1"/>
  <c r="BE3375" i="1"/>
  <c r="BD3375" i="1"/>
  <c r="BC3375" i="1"/>
  <c r="BA3375" i="1"/>
  <c r="BB3375" i="1" s="1"/>
  <c r="BG3374" i="1"/>
  <c r="BF3374" i="1"/>
  <c r="BE3374" i="1"/>
  <c r="BD3374" i="1"/>
  <c r="BC3374" i="1"/>
  <c r="BA3374" i="1"/>
  <c r="BB3374" i="1" s="1"/>
  <c r="BG3373" i="1"/>
  <c r="BF3373" i="1"/>
  <c r="BE3373" i="1"/>
  <c r="BD3373" i="1"/>
  <c r="BC3373" i="1"/>
  <c r="BB3373" i="1"/>
  <c r="BA3373" i="1"/>
  <c r="BG3372" i="1"/>
  <c r="BF3372" i="1"/>
  <c r="BE3372" i="1"/>
  <c r="BD3372" i="1"/>
  <c r="BC3372" i="1"/>
  <c r="BB3372" i="1"/>
  <c r="BA3372" i="1"/>
  <c r="BG3371" i="1"/>
  <c r="BF3371" i="1"/>
  <c r="BE3371" i="1"/>
  <c r="BD3371" i="1"/>
  <c r="BC3371" i="1"/>
  <c r="BA3371" i="1"/>
  <c r="BB3371" i="1" s="1"/>
  <c r="BG3370" i="1"/>
  <c r="BF3370" i="1"/>
  <c r="BE3370" i="1"/>
  <c r="BD3370" i="1"/>
  <c r="BC3370" i="1"/>
  <c r="BA3370" i="1"/>
  <c r="BB3370" i="1" s="1"/>
  <c r="BG3369" i="1"/>
  <c r="BF3369" i="1"/>
  <c r="BE3369" i="1"/>
  <c r="BD3369" i="1"/>
  <c r="BC3369" i="1"/>
  <c r="BA3369" i="1"/>
  <c r="BB3369" i="1" s="1"/>
  <c r="BG3368" i="1"/>
  <c r="BF3368" i="1"/>
  <c r="BE3368" i="1"/>
  <c r="BD3368" i="1"/>
  <c r="BC3368" i="1"/>
  <c r="BA3368" i="1"/>
  <c r="BB3368" i="1" s="1"/>
  <c r="BG3367" i="1"/>
  <c r="BF3367" i="1"/>
  <c r="BE3367" i="1"/>
  <c r="BD3367" i="1"/>
  <c r="BC3367" i="1"/>
  <c r="BA3367" i="1"/>
  <c r="BB3367" i="1" s="1"/>
  <c r="BG3366" i="1"/>
  <c r="BF3366" i="1"/>
  <c r="BE3366" i="1"/>
  <c r="BD3366" i="1"/>
  <c r="BC3366" i="1"/>
  <c r="BA3366" i="1"/>
  <c r="BB3366" i="1" s="1"/>
  <c r="BG3365" i="1"/>
  <c r="BF3365" i="1"/>
  <c r="BE3365" i="1"/>
  <c r="BD3365" i="1"/>
  <c r="BC3365" i="1"/>
  <c r="BB3365" i="1"/>
  <c r="BA3365" i="1"/>
  <c r="BG3364" i="1"/>
  <c r="BF3364" i="1"/>
  <c r="BE3364" i="1"/>
  <c r="BD3364" i="1"/>
  <c r="BC3364" i="1"/>
  <c r="BB3364" i="1"/>
  <c r="BA3364" i="1"/>
  <c r="BG3363" i="1"/>
  <c r="BF3363" i="1"/>
  <c r="BE3363" i="1"/>
  <c r="BD3363" i="1"/>
  <c r="BC3363" i="1"/>
  <c r="BB3363" i="1"/>
  <c r="BA3363" i="1"/>
  <c r="BG3362" i="1"/>
  <c r="BF3362" i="1"/>
  <c r="BE3362" i="1"/>
  <c r="BD3362" i="1"/>
  <c r="BC3362" i="1"/>
  <c r="BA3362" i="1"/>
  <c r="BB3362" i="1" s="1"/>
  <c r="BG3361" i="1"/>
  <c r="BF3361" i="1"/>
  <c r="BE3361" i="1"/>
  <c r="BD3361" i="1"/>
  <c r="BC3361" i="1"/>
  <c r="BA3361" i="1"/>
  <c r="BB3361" i="1" s="1"/>
  <c r="BG3360" i="1"/>
  <c r="BF3360" i="1"/>
  <c r="BE3360" i="1"/>
  <c r="BD3360" i="1"/>
  <c r="BC3360" i="1"/>
  <c r="BB3360" i="1"/>
  <c r="BA3360" i="1"/>
  <c r="BG3359" i="1"/>
  <c r="BF3359" i="1"/>
  <c r="BE3359" i="1"/>
  <c r="BD3359" i="1"/>
  <c r="BC3359" i="1"/>
  <c r="BB3359" i="1"/>
  <c r="BA3359" i="1"/>
  <c r="BG3358" i="1"/>
  <c r="BF3358" i="1"/>
  <c r="BE3358" i="1"/>
  <c r="BD3358" i="1"/>
  <c r="BC3358" i="1"/>
  <c r="BA3358" i="1"/>
  <c r="BB3358" i="1" s="1"/>
  <c r="BG3357" i="1"/>
  <c r="BF3357" i="1"/>
  <c r="BE3357" i="1"/>
  <c r="BD3357" i="1"/>
  <c r="BC3357" i="1"/>
  <c r="BB3357" i="1"/>
  <c r="BA3357" i="1"/>
  <c r="BG3356" i="1"/>
  <c r="BF3356" i="1"/>
  <c r="BE3356" i="1"/>
  <c r="BD3356" i="1"/>
  <c r="BC3356" i="1"/>
  <c r="BA3356" i="1"/>
  <c r="BB3356" i="1" s="1"/>
  <c r="BG3355" i="1"/>
  <c r="BF3355" i="1"/>
  <c r="BE3355" i="1"/>
  <c r="BD3355" i="1"/>
  <c r="BC3355" i="1"/>
  <c r="BA3355" i="1"/>
  <c r="BB3355" i="1" s="1"/>
  <c r="BG3354" i="1"/>
  <c r="BF3354" i="1"/>
  <c r="BE3354" i="1"/>
  <c r="BD3354" i="1"/>
  <c r="BC3354" i="1"/>
  <c r="BB3354" i="1"/>
  <c r="BA3354" i="1"/>
  <c r="BG3353" i="1"/>
  <c r="BF3353" i="1"/>
  <c r="BE3353" i="1"/>
  <c r="BD3353" i="1"/>
  <c r="BC3353" i="1"/>
  <c r="BA3353" i="1"/>
  <c r="BB3353" i="1" s="1"/>
  <c r="BG3352" i="1"/>
  <c r="BF3352" i="1"/>
  <c r="BE3352" i="1"/>
  <c r="BD3352" i="1"/>
  <c r="BC3352" i="1"/>
  <c r="BA3352" i="1"/>
  <c r="BB3352" i="1" s="1"/>
  <c r="BG3351" i="1"/>
  <c r="BF3351" i="1"/>
  <c r="BE3351" i="1"/>
  <c r="BD3351" i="1"/>
  <c r="BC3351" i="1"/>
  <c r="BA3351" i="1"/>
  <c r="BB3351" i="1" s="1"/>
  <c r="BG3350" i="1"/>
  <c r="BF3350" i="1"/>
  <c r="BE3350" i="1"/>
  <c r="BD3350" i="1"/>
  <c r="BC3350" i="1"/>
  <c r="BA3350" i="1"/>
  <c r="BB3350" i="1" s="1"/>
  <c r="BG3349" i="1"/>
  <c r="BF3349" i="1"/>
  <c r="BE3349" i="1"/>
  <c r="BD3349" i="1"/>
  <c r="BC3349" i="1"/>
  <c r="BB3349" i="1"/>
  <c r="BA3349" i="1"/>
  <c r="BG3348" i="1"/>
  <c r="BF3348" i="1"/>
  <c r="BE3348" i="1"/>
  <c r="BD3348" i="1"/>
  <c r="BC3348" i="1"/>
  <c r="BB3348" i="1"/>
  <c r="BA3348" i="1"/>
  <c r="BG3347" i="1"/>
  <c r="BF3347" i="1"/>
  <c r="BE3347" i="1"/>
  <c r="BD3347" i="1"/>
  <c r="BC3347" i="1"/>
  <c r="BA3347" i="1"/>
  <c r="BB3347" i="1" s="1"/>
  <c r="BG3346" i="1"/>
  <c r="BF3346" i="1"/>
  <c r="BE3346" i="1"/>
  <c r="BD3346" i="1"/>
  <c r="BC3346" i="1"/>
  <c r="BA3346" i="1"/>
  <c r="BB3346" i="1" s="1"/>
  <c r="BG3345" i="1"/>
  <c r="BF3345" i="1"/>
  <c r="BE3345" i="1"/>
  <c r="BD3345" i="1"/>
  <c r="BC3345" i="1"/>
  <c r="BA3345" i="1"/>
  <c r="BB3345" i="1" s="1"/>
  <c r="BG3344" i="1"/>
  <c r="BF3344" i="1"/>
  <c r="BE3344" i="1"/>
  <c r="BD3344" i="1"/>
  <c r="BC3344" i="1"/>
  <c r="BB3344" i="1"/>
  <c r="BA3344" i="1"/>
  <c r="BG3343" i="1"/>
  <c r="BF3343" i="1"/>
  <c r="BE3343" i="1"/>
  <c r="BD3343" i="1"/>
  <c r="BC3343" i="1"/>
  <c r="BB3343" i="1"/>
  <c r="BA3343" i="1"/>
  <c r="BG3342" i="1"/>
  <c r="BF3342" i="1"/>
  <c r="BE3342" i="1"/>
  <c r="BD3342" i="1"/>
  <c r="BC3342" i="1"/>
  <c r="BA3342" i="1"/>
  <c r="BB3342" i="1" s="1"/>
  <c r="BG3341" i="1"/>
  <c r="BF3341" i="1"/>
  <c r="BE3341" i="1"/>
  <c r="BD3341" i="1"/>
  <c r="BC3341" i="1"/>
  <c r="BB3341" i="1"/>
  <c r="BA3341" i="1"/>
  <c r="BG3340" i="1"/>
  <c r="BF3340" i="1"/>
  <c r="BE3340" i="1"/>
  <c r="BD3340" i="1"/>
  <c r="BC3340" i="1"/>
  <c r="BB3340" i="1"/>
  <c r="BA3340" i="1"/>
  <c r="BG3339" i="1"/>
  <c r="BF3339" i="1"/>
  <c r="BE3339" i="1"/>
  <c r="BD3339" i="1"/>
  <c r="BC3339" i="1"/>
  <c r="BA3339" i="1"/>
  <c r="BB3339" i="1" s="1"/>
  <c r="BG3338" i="1"/>
  <c r="BF3338" i="1"/>
  <c r="BE3338" i="1"/>
  <c r="BD3338" i="1"/>
  <c r="BC3338" i="1"/>
  <c r="BA3338" i="1"/>
  <c r="BB3338" i="1" s="1"/>
  <c r="BG3337" i="1"/>
  <c r="BF3337" i="1"/>
  <c r="BE3337" i="1"/>
  <c r="BD3337" i="1"/>
  <c r="BC3337" i="1"/>
  <c r="BA3337" i="1"/>
  <c r="BB3337" i="1" s="1"/>
  <c r="BG3336" i="1"/>
  <c r="BF3336" i="1"/>
  <c r="BE3336" i="1"/>
  <c r="BD3336" i="1"/>
  <c r="BC3336" i="1"/>
  <c r="BA3336" i="1"/>
  <c r="BB3336" i="1" s="1"/>
  <c r="BG3335" i="1"/>
  <c r="BF3335" i="1"/>
  <c r="BE3335" i="1"/>
  <c r="BD3335" i="1"/>
  <c r="BC3335" i="1"/>
  <c r="BA3335" i="1"/>
  <c r="BB3335" i="1" s="1"/>
  <c r="BG3334" i="1"/>
  <c r="BF3334" i="1"/>
  <c r="BE3334" i="1"/>
  <c r="BD3334" i="1"/>
  <c r="BC3334" i="1"/>
  <c r="BA3334" i="1"/>
  <c r="BB3334" i="1" s="1"/>
  <c r="BG3333" i="1"/>
  <c r="BF3333" i="1"/>
  <c r="BE3333" i="1"/>
  <c r="BD3333" i="1"/>
  <c r="BC3333" i="1"/>
  <c r="BB3333" i="1"/>
  <c r="BA3333" i="1"/>
  <c r="BG3332" i="1"/>
  <c r="BF3332" i="1"/>
  <c r="BE3332" i="1"/>
  <c r="BD3332" i="1"/>
  <c r="BC3332" i="1"/>
  <c r="BB3332" i="1"/>
  <c r="BA3332" i="1"/>
  <c r="BG3331" i="1"/>
  <c r="BF3331" i="1"/>
  <c r="BE3331" i="1"/>
  <c r="BD3331" i="1"/>
  <c r="BC3331" i="1"/>
  <c r="BA3331" i="1"/>
  <c r="BB3331" i="1" s="1"/>
  <c r="BG3330" i="1"/>
  <c r="BF3330" i="1"/>
  <c r="BE3330" i="1"/>
  <c r="BD3330" i="1"/>
  <c r="BC3330" i="1"/>
  <c r="BB3330" i="1"/>
  <c r="BA3330" i="1"/>
  <c r="BG3329" i="1"/>
  <c r="BF3329" i="1"/>
  <c r="BE3329" i="1"/>
  <c r="BD3329" i="1"/>
  <c r="BC3329" i="1"/>
  <c r="BA3329" i="1"/>
  <c r="BB3329" i="1" s="1"/>
  <c r="BG3328" i="1"/>
  <c r="BF3328" i="1"/>
  <c r="BE3328" i="1"/>
  <c r="BD3328" i="1"/>
  <c r="BC3328" i="1"/>
  <c r="BB3328" i="1"/>
  <c r="BA3328" i="1"/>
  <c r="BG3327" i="1"/>
  <c r="BF3327" i="1"/>
  <c r="BE3327" i="1"/>
  <c r="BD3327" i="1"/>
  <c r="BC3327" i="1"/>
  <c r="BB3327" i="1"/>
  <c r="BA3327" i="1"/>
  <c r="BG3326" i="1"/>
  <c r="BF3326" i="1"/>
  <c r="BE3326" i="1"/>
  <c r="BD3326" i="1"/>
  <c r="BC3326" i="1"/>
  <c r="BA3326" i="1"/>
  <c r="BB3326" i="1" s="1"/>
  <c r="BG3325" i="1"/>
  <c r="BF3325" i="1"/>
  <c r="BE3325" i="1"/>
  <c r="BD3325" i="1"/>
  <c r="BC3325" i="1"/>
  <c r="BA3325" i="1"/>
  <c r="BB3325" i="1" s="1"/>
  <c r="BG3324" i="1"/>
  <c r="BF3324" i="1"/>
  <c r="BE3324" i="1"/>
  <c r="BD3324" i="1"/>
  <c r="BC3324" i="1"/>
  <c r="BA3324" i="1"/>
  <c r="BB3324" i="1" s="1"/>
  <c r="BG3323" i="1"/>
  <c r="BF3323" i="1"/>
  <c r="BE3323" i="1"/>
  <c r="BD3323" i="1"/>
  <c r="BC3323" i="1"/>
  <c r="BB3323" i="1"/>
  <c r="BA3323" i="1"/>
  <c r="BG3322" i="1"/>
  <c r="BF3322" i="1"/>
  <c r="BE3322" i="1"/>
  <c r="BD3322" i="1"/>
  <c r="BC3322" i="1"/>
  <c r="BA3322" i="1"/>
  <c r="BB3322" i="1" s="1"/>
  <c r="BG3321" i="1"/>
  <c r="BF3321" i="1"/>
  <c r="BE3321" i="1"/>
  <c r="BD3321" i="1"/>
  <c r="BC3321" i="1"/>
  <c r="BA3321" i="1"/>
  <c r="BB3321" i="1" s="1"/>
  <c r="BG3320" i="1"/>
  <c r="BF3320" i="1"/>
  <c r="BE3320" i="1"/>
  <c r="BD3320" i="1"/>
  <c r="BC3320" i="1"/>
  <c r="BA3320" i="1"/>
  <c r="BB3320" i="1" s="1"/>
  <c r="BG3319" i="1"/>
  <c r="BF3319" i="1"/>
  <c r="BE3319" i="1"/>
  <c r="BD3319" i="1"/>
  <c r="BC3319" i="1"/>
  <c r="BA3319" i="1"/>
  <c r="BB3319" i="1" s="1"/>
  <c r="BG3318" i="1"/>
  <c r="BF3318" i="1"/>
  <c r="BE3318" i="1"/>
  <c r="BD3318" i="1"/>
  <c r="BC3318" i="1"/>
  <c r="BB3318" i="1"/>
  <c r="BA3318" i="1"/>
  <c r="BG3317" i="1"/>
  <c r="BF3317" i="1"/>
  <c r="BE3317" i="1"/>
  <c r="BD3317" i="1"/>
  <c r="BC3317" i="1"/>
  <c r="BB3317" i="1"/>
  <c r="BA3317" i="1"/>
  <c r="BG3316" i="1"/>
  <c r="BF3316" i="1"/>
  <c r="BE3316" i="1"/>
  <c r="BD3316" i="1"/>
  <c r="BC3316" i="1"/>
  <c r="BA3316" i="1"/>
  <c r="BB3316" i="1" s="1"/>
  <c r="BG3315" i="1"/>
  <c r="BF3315" i="1"/>
  <c r="BE3315" i="1"/>
  <c r="BD3315" i="1"/>
  <c r="BC3315" i="1"/>
  <c r="BA3315" i="1"/>
  <c r="BB3315" i="1" s="1"/>
  <c r="BG3314" i="1"/>
  <c r="BF3314" i="1"/>
  <c r="BE3314" i="1"/>
  <c r="BD3314" i="1"/>
  <c r="BC3314" i="1"/>
  <c r="BA3314" i="1"/>
  <c r="BB3314" i="1" s="1"/>
  <c r="BG3313" i="1"/>
  <c r="BF3313" i="1"/>
  <c r="BE3313" i="1"/>
  <c r="BD3313" i="1"/>
  <c r="BC3313" i="1"/>
  <c r="BA3313" i="1"/>
  <c r="BB3313" i="1" s="1"/>
  <c r="BG3312" i="1"/>
  <c r="BF3312" i="1"/>
  <c r="BE3312" i="1"/>
  <c r="BD3312" i="1"/>
  <c r="BC3312" i="1"/>
  <c r="BB3312" i="1"/>
  <c r="BA3312" i="1"/>
  <c r="BG3311" i="1"/>
  <c r="BF3311" i="1"/>
  <c r="BE3311" i="1"/>
  <c r="BD3311" i="1"/>
  <c r="BC3311" i="1"/>
  <c r="BB3311" i="1"/>
  <c r="BA3311" i="1"/>
  <c r="BG3310" i="1"/>
  <c r="BF3310" i="1"/>
  <c r="BE3310" i="1"/>
  <c r="BD3310" i="1"/>
  <c r="BC3310" i="1"/>
  <c r="BA3310" i="1"/>
  <c r="BB3310" i="1" s="1"/>
  <c r="BG3309" i="1"/>
  <c r="BF3309" i="1"/>
  <c r="BE3309" i="1"/>
  <c r="BD3309" i="1"/>
  <c r="BC3309" i="1"/>
  <c r="BB3309" i="1"/>
  <c r="BA3309" i="1"/>
  <c r="BG3308" i="1"/>
  <c r="BF3308" i="1"/>
  <c r="BE3308" i="1"/>
  <c r="BD3308" i="1"/>
  <c r="BC3308" i="1"/>
  <c r="BA3308" i="1"/>
  <c r="BB3308" i="1" s="1"/>
  <c r="BG3307" i="1"/>
  <c r="BF3307" i="1"/>
  <c r="BE3307" i="1"/>
  <c r="BD3307" i="1"/>
  <c r="BC3307" i="1"/>
  <c r="BA3307" i="1"/>
  <c r="BB3307" i="1" s="1"/>
  <c r="BG3306" i="1"/>
  <c r="BF3306" i="1"/>
  <c r="BE3306" i="1"/>
  <c r="BD3306" i="1"/>
  <c r="BC3306" i="1"/>
  <c r="BA3306" i="1"/>
  <c r="BB3306" i="1" s="1"/>
  <c r="BG3305" i="1"/>
  <c r="BF3305" i="1"/>
  <c r="BE3305" i="1"/>
  <c r="BD3305" i="1"/>
  <c r="BC3305" i="1"/>
  <c r="BA3305" i="1"/>
  <c r="BB3305" i="1" s="1"/>
  <c r="BG3304" i="1"/>
  <c r="BF3304" i="1"/>
  <c r="BE3304" i="1"/>
  <c r="BD3304" i="1"/>
  <c r="BC3304" i="1"/>
  <c r="BB3304" i="1"/>
  <c r="BA3304" i="1"/>
  <c r="BG3303" i="1"/>
  <c r="BF3303" i="1"/>
  <c r="BE3303" i="1"/>
  <c r="BD3303" i="1"/>
  <c r="BC3303" i="1"/>
  <c r="BA3303" i="1"/>
  <c r="BB3303" i="1" s="1"/>
  <c r="BG3302" i="1"/>
  <c r="BF3302" i="1"/>
  <c r="BE3302" i="1"/>
  <c r="BD3302" i="1"/>
  <c r="BC3302" i="1"/>
  <c r="BA3302" i="1"/>
  <c r="BB3302" i="1" s="1"/>
  <c r="BG3301" i="1"/>
  <c r="BF3301" i="1"/>
  <c r="BE3301" i="1"/>
  <c r="BD3301" i="1"/>
  <c r="BC3301" i="1"/>
  <c r="BB3301" i="1"/>
  <c r="BA3301" i="1"/>
  <c r="BG3300" i="1"/>
  <c r="BF3300" i="1"/>
  <c r="BE3300" i="1"/>
  <c r="BD3300" i="1"/>
  <c r="BC3300" i="1"/>
  <c r="BA3300" i="1"/>
  <c r="BB3300" i="1" s="1"/>
  <c r="BG3299" i="1"/>
  <c r="BF3299" i="1"/>
  <c r="BE3299" i="1"/>
  <c r="BD3299" i="1"/>
  <c r="BC3299" i="1"/>
  <c r="BA3299" i="1"/>
  <c r="BB3299" i="1" s="1"/>
  <c r="BG3298" i="1"/>
  <c r="BF3298" i="1"/>
  <c r="BE3298" i="1"/>
  <c r="BD3298" i="1"/>
  <c r="BC3298" i="1"/>
  <c r="BA3298" i="1"/>
  <c r="BB3298" i="1" s="1"/>
  <c r="BG3297" i="1"/>
  <c r="BF3297" i="1"/>
  <c r="BE3297" i="1"/>
  <c r="BD3297" i="1"/>
  <c r="BC3297" i="1"/>
  <c r="BB3297" i="1"/>
  <c r="BA3297" i="1"/>
  <c r="BG3296" i="1"/>
  <c r="BF3296" i="1"/>
  <c r="BE3296" i="1"/>
  <c r="BD3296" i="1"/>
  <c r="BC3296" i="1"/>
  <c r="BB3296" i="1"/>
  <c r="BA3296" i="1"/>
  <c r="BG3295" i="1"/>
  <c r="BF3295" i="1"/>
  <c r="BE3295" i="1"/>
  <c r="BD3295" i="1"/>
  <c r="BC3295" i="1"/>
  <c r="BB3295" i="1"/>
  <c r="BA3295" i="1"/>
  <c r="BG3294" i="1"/>
  <c r="BF3294" i="1"/>
  <c r="BE3294" i="1"/>
  <c r="BD3294" i="1"/>
  <c r="BC3294" i="1"/>
  <c r="BA3294" i="1"/>
  <c r="BB3294" i="1" s="1"/>
  <c r="BG3293" i="1"/>
  <c r="BF3293" i="1"/>
  <c r="BE3293" i="1"/>
  <c r="BD3293" i="1"/>
  <c r="BC3293" i="1"/>
  <c r="BA3293" i="1"/>
  <c r="BB3293" i="1" s="1"/>
  <c r="BG3292" i="1"/>
  <c r="BF3292" i="1"/>
  <c r="BE3292" i="1"/>
  <c r="BD3292" i="1"/>
  <c r="BC3292" i="1"/>
  <c r="BA3292" i="1"/>
  <c r="BB3292" i="1" s="1"/>
  <c r="BG3291" i="1"/>
  <c r="BF3291" i="1"/>
  <c r="BE3291" i="1"/>
  <c r="BD3291" i="1"/>
  <c r="BC3291" i="1"/>
  <c r="BB3291" i="1"/>
  <c r="BA3291" i="1"/>
  <c r="BG3290" i="1"/>
  <c r="BF3290" i="1"/>
  <c r="BE3290" i="1"/>
  <c r="BD3290" i="1"/>
  <c r="BC3290" i="1"/>
  <c r="BB3290" i="1"/>
  <c r="BA3290" i="1"/>
  <c r="BG3289" i="1"/>
  <c r="BF3289" i="1"/>
  <c r="BE3289" i="1"/>
  <c r="BD3289" i="1"/>
  <c r="BC3289" i="1"/>
  <c r="BA3289" i="1"/>
  <c r="BB3289" i="1" s="1"/>
  <c r="BG3288" i="1"/>
  <c r="BF3288" i="1"/>
  <c r="BE3288" i="1"/>
  <c r="BD3288" i="1"/>
  <c r="BC3288" i="1"/>
  <c r="BB3288" i="1"/>
  <c r="BA3288" i="1"/>
  <c r="BG3287" i="1"/>
  <c r="BF3287" i="1"/>
  <c r="BE3287" i="1"/>
  <c r="BD3287" i="1"/>
  <c r="BC3287" i="1"/>
  <c r="BA3287" i="1"/>
  <c r="BB3287" i="1" s="1"/>
  <c r="BG3286" i="1"/>
  <c r="BF3286" i="1"/>
  <c r="BE3286" i="1"/>
  <c r="BD3286" i="1"/>
  <c r="BC3286" i="1"/>
  <c r="BA3286" i="1"/>
  <c r="BB3286" i="1" s="1"/>
  <c r="BG3285" i="1"/>
  <c r="BF3285" i="1"/>
  <c r="BE3285" i="1"/>
  <c r="BD3285" i="1"/>
  <c r="BC3285" i="1"/>
  <c r="BA3285" i="1"/>
  <c r="BB3285" i="1" s="1"/>
  <c r="BG3284" i="1"/>
  <c r="BF3284" i="1"/>
  <c r="BE3284" i="1"/>
  <c r="BD3284" i="1"/>
  <c r="BC3284" i="1"/>
  <c r="BB3284" i="1"/>
  <c r="BA3284" i="1"/>
  <c r="BG3283" i="1"/>
  <c r="BF3283" i="1"/>
  <c r="BE3283" i="1"/>
  <c r="BD3283" i="1"/>
  <c r="BC3283" i="1"/>
  <c r="BB3283" i="1"/>
  <c r="BA3283" i="1"/>
  <c r="BG3282" i="1"/>
  <c r="BF3282" i="1"/>
  <c r="BE3282" i="1"/>
  <c r="BD3282" i="1"/>
  <c r="BC3282" i="1"/>
  <c r="BA3282" i="1"/>
  <c r="BB3282" i="1" s="1"/>
  <c r="BG3281" i="1"/>
  <c r="BF3281" i="1"/>
  <c r="BE3281" i="1"/>
  <c r="BD3281" i="1"/>
  <c r="BC3281" i="1"/>
  <c r="BB3281" i="1"/>
  <c r="BA3281" i="1"/>
  <c r="BG3280" i="1"/>
  <c r="BF3280" i="1"/>
  <c r="BE3280" i="1"/>
  <c r="BD3280" i="1"/>
  <c r="BC3280" i="1"/>
  <c r="BB3280" i="1"/>
  <c r="BA3280" i="1"/>
  <c r="BG3279" i="1"/>
  <c r="BF3279" i="1"/>
  <c r="BE3279" i="1"/>
  <c r="BD3279" i="1"/>
  <c r="BC3279" i="1"/>
  <c r="BB3279" i="1"/>
  <c r="BA3279" i="1"/>
  <c r="BG3278" i="1"/>
  <c r="BF3278" i="1"/>
  <c r="BE3278" i="1"/>
  <c r="BD3278" i="1"/>
  <c r="BC3278" i="1"/>
  <c r="BB3278" i="1"/>
  <c r="BA3278" i="1"/>
  <c r="BG3277" i="1"/>
  <c r="BF3277" i="1"/>
  <c r="BE3277" i="1"/>
  <c r="BD3277" i="1"/>
  <c r="BC3277" i="1"/>
  <c r="BB3277" i="1"/>
  <c r="BA3277" i="1"/>
  <c r="BG3276" i="1"/>
  <c r="BF3276" i="1"/>
  <c r="BE3276" i="1"/>
  <c r="BD3276" i="1"/>
  <c r="BC3276" i="1"/>
  <c r="BA3276" i="1"/>
  <c r="BB3276" i="1" s="1"/>
  <c r="BG3275" i="1"/>
  <c r="BF3275" i="1"/>
  <c r="BE3275" i="1"/>
  <c r="BD3275" i="1"/>
  <c r="BC3275" i="1"/>
  <c r="BA3275" i="1"/>
  <c r="BB3275" i="1" s="1"/>
  <c r="BG3274" i="1"/>
  <c r="BF3274" i="1"/>
  <c r="BE3274" i="1"/>
  <c r="BD3274" i="1"/>
  <c r="BC3274" i="1"/>
  <c r="BB3274" i="1"/>
  <c r="BA3274" i="1"/>
  <c r="BG3273" i="1"/>
  <c r="BF3273" i="1"/>
  <c r="BE3273" i="1"/>
  <c r="BD3273" i="1"/>
  <c r="BC3273" i="1"/>
  <c r="BA3273" i="1"/>
  <c r="BB3273" i="1" s="1"/>
  <c r="BG3272" i="1"/>
  <c r="BF3272" i="1"/>
  <c r="BE3272" i="1"/>
  <c r="BD3272" i="1"/>
  <c r="BC3272" i="1"/>
  <c r="BB3272" i="1"/>
  <c r="BA3272" i="1"/>
  <c r="BG3271" i="1"/>
  <c r="BF3271" i="1"/>
  <c r="BE3271" i="1"/>
  <c r="BD3271" i="1"/>
  <c r="BC3271" i="1"/>
  <c r="BB3271" i="1"/>
  <c r="BA3271" i="1"/>
  <c r="BG3270" i="1"/>
  <c r="BF3270" i="1"/>
  <c r="BE3270" i="1"/>
  <c r="BD3270" i="1"/>
  <c r="BC3270" i="1"/>
  <c r="BA3270" i="1"/>
  <c r="BB3270" i="1" s="1"/>
  <c r="BG3269" i="1"/>
  <c r="BF3269" i="1"/>
  <c r="BE3269" i="1"/>
  <c r="BD3269" i="1"/>
  <c r="BC3269" i="1"/>
  <c r="BA3269" i="1"/>
  <c r="BB3269" i="1" s="1"/>
  <c r="BG3268" i="1"/>
  <c r="BF3268" i="1"/>
  <c r="BE3268" i="1"/>
  <c r="BD3268" i="1"/>
  <c r="BC3268" i="1"/>
  <c r="BA3268" i="1"/>
  <c r="BB3268" i="1" s="1"/>
  <c r="BG3267" i="1"/>
  <c r="BF3267" i="1"/>
  <c r="BE3267" i="1"/>
  <c r="BD3267" i="1"/>
  <c r="BC3267" i="1"/>
  <c r="BB3267" i="1"/>
  <c r="BA3267" i="1"/>
  <c r="BG3266" i="1"/>
  <c r="BF3266" i="1"/>
  <c r="BE3266" i="1"/>
  <c r="BD3266" i="1"/>
  <c r="BC3266" i="1"/>
  <c r="BB3266" i="1"/>
  <c r="BA3266" i="1"/>
  <c r="BG3265" i="1"/>
  <c r="BF3265" i="1"/>
  <c r="BE3265" i="1"/>
  <c r="BD3265" i="1"/>
  <c r="BC3265" i="1"/>
  <c r="BA3265" i="1"/>
  <c r="BB3265" i="1" s="1"/>
  <c r="BG3264" i="1"/>
  <c r="BF3264" i="1"/>
  <c r="BE3264" i="1"/>
  <c r="BD3264" i="1"/>
  <c r="BC3264" i="1"/>
  <c r="BB3264" i="1"/>
  <c r="BA3264" i="1"/>
  <c r="BG3263" i="1"/>
  <c r="BF3263" i="1"/>
  <c r="BE3263" i="1"/>
  <c r="BD3263" i="1"/>
  <c r="BC3263" i="1"/>
  <c r="BB3263" i="1"/>
  <c r="BA3263" i="1"/>
  <c r="BG3262" i="1"/>
  <c r="BF3262" i="1"/>
  <c r="BE3262" i="1"/>
  <c r="BD3262" i="1"/>
  <c r="BC3262" i="1"/>
  <c r="BA3262" i="1"/>
  <c r="BB3262" i="1" s="1"/>
  <c r="BG3261" i="1"/>
  <c r="BF3261" i="1"/>
  <c r="BE3261" i="1"/>
  <c r="BD3261" i="1"/>
  <c r="BC3261" i="1"/>
  <c r="BB3261" i="1"/>
  <c r="BA3261" i="1"/>
  <c r="BG3260" i="1"/>
  <c r="BF3260" i="1"/>
  <c r="BE3260" i="1"/>
  <c r="BD3260" i="1"/>
  <c r="BC3260" i="1"/>
  <c r="BB3260" i="1"/>
  <c r="BA3260" i="1"/>
  <c r="BG3259" i="1"/>
  <c r="BF3259" i="1"/>
  <c r="BE3259" i="1"/>
  <c r="BD3259" i="1"/>
  <c r="BC3259" i="1"/>
  <c r="BA3259" i="1"/>
  <c r="BB3259" i="1" s="1"/>
  <c r="BG3258" i="1"/>
  <c r="BF3258" i="1"/>
  <c r="BE3258" i="1"/>
  <c r="BD3258" i="1"/>
  <c r="BC3258" i="1"/>
  <c r="BA3258" i="1"/>
  <c r="BB3258" i="1" s="1"/>
  <c r="BG3257" i="1"/>
  <c r="BF3257" i="1"/>
  <c r="BE3257" i="1"/>
  <c r="BD3257" i="1"/>
  <c r="BC3257" i="1"/>
  <c r="BA3257" i="1"/>
  <c r="BB3257" i="1" s="1"/>
  <c r="BG3256" i="1"/>
  <c r="BF3256" i="1"/>
  <c r="BE3256" i="1"/>
  <c r="BD3256" i="1"/>
  <c r="BC3256" i="1"/>
  <c r="BA3256" i="1"/>
  <c r="BB3256" i="1" s="1"/>
  <c r="BG3255" i="1"/>
  <c r="BF3255" i="1"/>
  <c r="BE3255" i="1"/>
  <c r="BD3255" i="1"/>
  <c r="BC3255" i="1"/>
  <c r="BA3255" i="1"/>
  <c r="BB3255" i="1" s="1"/>
  <c r="BG3254" i="1"/>
  <c r="BF3254" i="1"/>
  <c r="BE3254" i="1"/>
  <c r="BD3254" i="1"/>
  <c r="BC3254" i="1"/>
  <c r="BB3254" i="1"/>
  <c r="BA3254" i="1"/>
  <c r="BG3253" i="1"/>
  <c r="BF3253" i="1"/>
  <c r="BE3253" i="1"/>
  <c r="BD3253" i="1"/>
  <c r="BC3253" i="1"/>
  <c r="BA3253" i="1"/>
  <c r="BB3253" i="1" s="1"/>
  <c r="BG3252" i="1"/>
  <c r="BF3252" i="1"/>
  <c r="BE3252" i="1"/>
  <c r="BD3252" i="1"/>
  <c r="BC3252" i="1"/>
  <c r="BA3252" i="1"/>
  <c r="BB3252" i="1" s="1"/>
  <c r="BG3251" i="1"/>
  <c r="BF3251" i="1"/>
  <c r="BE3251" i="1"/>
  <c r="BD3251" i="1"/>
  <c r="BC3251" i="1"/>
  <c r="BA3251" i="1"/>
  <c r="BB3251" i="1" s="1"/>
  <c r="BG3250" i="1"/>
  <c r="BF3250" i="1"/>
  <c r="BE3250" i="1"/>
  <c r="BD3250" i="1"/>
  <c r="BC3250" i="1"/>
  <c r="BB3250" i="1"/>
  <c r="BA3250" i="1"/>
  <c r="BG3249" i="1"/>
  <c r="BF3249" i="1"/>
  <c r="BE3249" i="1"/>
  <c r="BD3249" i="1"/>
  <c r="BC3249" i="1"/>
  <c r="BA3249" i="1"/>
  <c r="BB3249" i="1" s="1"/>
  <c r="BG3248" i="1"/>
  <c r="BF3248" i="1"/>
  <c r="BE3248" i="1"/>
  <c r="BD3248" i="1"/>
  <c r="BC3248" i="1"/>
  <c r="BB3248" i="1"/>
  <c r="BA3248" i="1"/>
  <c r="BG3247" i="1"/>
  <c r="BF3247" i="1"/>
  <c r="BE3247" i="1"/>
  <c r="BD3247" i="1"/>
  <c r="BC3247" i="1"/>
  <c r="BA3247" i="1"/>
  <c r="BB3247" i="1" s="1"/>
  <c r="BG3246" i="1"/>
  <c r="BF3246" i="1"/>
  <c r="BE3246" i="1"/>
  <c r="BD3246" i="1"/>
  <c r="BC3246" i="1"/>
  <c r="BA3246" i="1"/>
  <c r="BB3246" i="1" s="1"/>
  <c r="BG3245" i="1"/>
  <c r="BF3245" i="1"/>
  <c r="BE3245" i="1"/>
  <c r="BD3245" i="1"/>
  <c r="BC3245" i="1"/>
  <c r="BA3245" i="1"/>
  <c r="BB3245" i="1" s="1"/>
  <c r="BG3244" i="1"/>
  <c r="BF3244" i="1"/>
  <c r="BE3244" i="1"/>
  <c r="BD3244" i="1"/>
  <c r="BC3244" i="1"/>
  <c r="BB3244" i="1"/>
  <c r="BA3244" i="1"/>
  <c r="BG3243" i="1"/>
  <c r="BF3243" i="1"/>
  <c r="BE3243" i="1"/>
  <c r="BD3243" i="1"/>
  <c r="BC3243" i="1"/>
  <c r="BB3243" i="1"/>
  <c r="BA3243" i="1"/>
  <c r="BG3242" i="1"/>
  <c r="BF3242" i="1"/>
  <c r="BE3242" i="1"/>
  <c r="BD3242" i="1"/>
  <c r="BC3242" i="1"/>
  <c r="BB3242" i="1"/>
  <c r="BA3242" i="1"/>
  <c r="BG3241" i="1"/>
  <c r="BF3241" i="1"/>
  <c r="BE3241" i="1"/>
  <c r="BD3241" i="1"/>
  <c r="BC3241" i="1"/>
  <c r="BA3241" i="1"/>
  <c r="BB3241" i="1" s="1"/>
  <c r="BG3240" i="1"/>
  <c r="BF3240" i="1"/>
  <c r="BE3240" i="1"/>
  <c r="BD3240" i="1"/>
  <c r="BC3240" i="1"/>
  <c r="BB3240" i="1"/>
  <c r="BA3240" i="1"/>
  <c r="BG3239" i="1"/>
  <c r="BF3239" i="1"/>
  <c r="BE3239" i="1"/>
  <c r="BD3239" i="1"/>
  <c r="BC3239" i="1"/>
  <c r="BA3239" i="1"/>
  <c r="BB3239" i="1" s="1"/>
  <c r="BG3238" i="1"/>
  <c r="BF3238" i="1"/>
  <c r="BE3238" i="1"/>
  <c r="BD3238" i="1"/>
  <c r="BC3238" i="1"/>
  <c r="BA3238" i="1"/>
  <c r="BB3238" i="1" s="1"/>
  <c r="BG3237" i="1"/>
  <c r="BF3237" i="1"/>
  <c r="BE3237" i="1"/>
  <c r="BD3237" i="1"/>
  <c r="BC3237" i="1"/>
  <c r="BB3237" i="1"/>
  <c r="BA3237" i="1"/>
  <c r="BG3236" i="1"/>
  <c r="BF3236" i="1"/>
  <c r="BE3236" i="1"/>
  <c r="BD3236" i="1"/>
  <c r="BC3236" i="1"/>
  <c r="BB3236" i="1"/>
  <c r="BA3236" i="1"/>
  <c r="BG3235" i="1"/>
  <c r="BF3235" i="1"/>
  <c r="BE3235" i="1"/>
  <c r="BD3235" i="1"/>
  <c r="BC3235" i="1"/>
  <c r="BB3235" i="1"/>
  <c r="BA3235" i="1"/>
  <c r="BG3234" i="1"/>
  <c r="BF3234" i="1"/>
  <c r="BE3234" i="1"/>
  <c r="BD3234" i="1"/>
  <c r="BC3234" i="1"/>
  <c r="BA3234" i="1"/>
  <c r="BB3234" i="1" s="1"/>
  <c r="BG3233" i="1"/>
  <c r="BF3233" i="1"/>
  <c r="BE3233" i="1"/>
  <c r="BD3233" i="1"/>
  <c r="BC3233" i="1"/>
  <c r="BA3233" i="1"/>
  <c r="BB3233" i="1" s="1"/>
  <c r="BG3232" i="1"/>
  <c r="BF3232" i="1"/>
  <c r="BE3232" i="1"/>
  <c r="BD3232" i="1"/>
  <c r="BC3232" i="1"/>
  <c r="BB3232" i="1"/>
  <c r="BA3232" i="1"/>
  <c r="BG3231" i="1"/>
  <c r="BF3231" i="1"/>
  <c r="BE3231" i="1"/>
  <c r="BD3231" i="1"/>
  <c r="BC3231" i="1"/>
  <c r="BA3231" i="1"/>
  <c r="BB3231" i="1" s="1"/>
  <c r="BG3230" i="1"/>
  <c r="BF3230" i="1"/>
  <c r="BE3230" i="1"/>
  <c r="BD3230" i="1"/>
  <c r="BC3230" i="1"/>
  <c r="BA3230" i="1"/>
  <c r="BB3230" i="1" s="1"/>
  <c r="BG3229" i="1"/>
  <c r="BF3229" i="1"/>
  <c r="BE3229" i="1"/>
  <c r="BD3229" i="1"/>
  <c r="BC3229" i="1"/>
  <c r="BA3229" i="1"/>
  <c r="BB3229" i="1" s="1"/>
  <c r="BG3228" i="1"/>
  <c r="BF3228" i="1"/>
  <c r="BE3228" i="1"/>
  <c r="BD3228" i="1"/>
  <c r="BC3228" i="1"/>
  <c r="BB3228" i="1"/>
  <c r="BA3228" i="1"/>
  <c r="BG3227" i="1"/>
  <c r="BF3227" i="1"/>
  <c r="BE3227" i="1"/>
  <c r="BD3227" i="1"/>
  <c r="BC3227" i="1"/>
  <c r="BA3227" i="1"/>
  <c r="BB3227" i="1" s="1"/>
  <c r="BG3226" i="1"/>
  <c r="BF3226" i="1"/>
  <c r="BE3226" i="1"/>
  <c r="BD3226" i="1"/>
  <c r="BC3226" i="1"/>
  <c r="BB3226" i="1"/>
  <c r="BA3226" i="1"/>
  <c r="BG3225" i="1"/>
  <c r="BF3225" i="1"/>
  <c r="BE3225" i="1"/>
  <c r="BD3225" i="1"/>
  <c r="BC3225" i="1"/>
  <c r="BA3225" i="1"/>
  <c r="BB3225" i="1" s="1"/>
  <c r="BG3224" i="1"/>
  <c r="BF3224" i="1"/>
  <c r="BE3224" i="1"/>
  <c r="BD3224" i="1"/>
  <c r="BC3224" i="1"/>
  <c r="BA3224" i="1"/>
  <c r="BB3224" i="1" s="1"/>
  <c r="BG3223" i="1"/>
  <c r="BF3223" i="1"/>
  <c r="BE3223" i="1"/>
  <c r="BD3223" i="1"/>
  <c r="BC3223" i="1"/>
  <c r="BA3223" i="1"/>
  <c r="BB3223" i="1" s="1"/>
  <c r="BG3222" i="1"/>
  <c r="BF3222" i="1"/>
  <c r="BE3222" i="1"/>
  <c r="BD3222" i="1"/>
  <c r="BC3222" i="1"/>
  <c r="BA3222" i="1"/>
  <c r="BB3222" i="1" s="1"/>
  <c r="BG3221" i="1"/>
  <c r="BF3221" i="1"/>
  <c r="BE3221" i="1"/>
  <c r="BD3221" i="1"/>
  <c r="BC3221" i="1"/>
  <c r="BB3221" i="1"/>
  <c r="BA3221" i="1"/>
  <c r="BG3220" i="1"/>
  <c r="BF3220" i="1"/>
  <c r="BE3220" i="1"/>
  <c r="BD3220" i="1"/>
  <c r="BC3220" i="1"/>
  <c r="BA3220" i="1"/>
  <c r="BB3220" i="1" s="1"/>
  <c r="BG3219" i="1"/>
  <c r="BF3219" i="1"/>
  <c r="BE3219" i="1"/>
  <c r="BD3219" i="1"/>
  <c r="BC3219" i="1"/>
  <c r="BB3219" i="1"/>
  <c r="BA3219" i="1"/>
  <c r="BG3218" i="1"/>
  <c r="BF3218" i="1"/>
  <c r="BE3218" i="1"/>
  <c r="BD3218" i="1"/>
  <c r="BC3218" i="1"/>
  <c r="BB3218" i="1"/>
  <c r="BA3218" i="1"/>
  <c r="BG3217" i="1"/>
  <c r="BF3217" i="1"/>
  <c r="BE3217" i="1"/>
  <c r="BD3217" i="1"/>
  <c r="BC3217" i="1"/>
  <c r="BA3217" i="1"/>
  <c r="BB3217" i="1" s="1"/>
  <c r="BG3216" i="1"/>
  <c r="BF3216" i="1"/>
  <c r="BE3216" i="1"/>
  <c r="BD3216" i="1"/>
  <c r="BC3216" i="1"/>
  <c r="BB3216" i="1"/>
  <c r="BA3216" i="1"/>
  <c r="BG3215" i="1"/>
  <c r="BF3215" i="1"/>
  <c r="BE3215" i="1"/>
  <c r="BD3215" i="1"/>
  <c r="BC3215" i="1"/>
  <c r="BA3215" i="1"/>
  <c r="BB3215" i="1" s="1"/>
  <c r="BG3214" i="1"/>
  <c r="BF3214" i="1"/>
  <c r="BE3214" i="1"/>
  <c r="BD3214" i="1"/>
  <c r="BC3214" i="1"/>
  <c r="BB3214" i="1"/>
  <c r="BA3214" i="1"/>
  <c r="BG3213" i="1"/>
  <c r="BF3213" i="1"/>
  <c r="BE3213" i="1"/>
  <c r="BD3213" i="1"/>
  <c r="BC3213" i="1"/>
  <c r="BB3213" i="1"/>
  <c r="BA3213" i="1"/>
  <c r="BG3212" i="1"/>
  <c r="BF3212" i="1"/>
  <c r="BE3212" i="1"/>
  <c r="BD3212" i="1"/>
  <c r="BC3212" i="1"/>
  <c r="BA3212" i="1"/>
  <c r="BB3212" i="1" s="1"/>
  <c r="BG3211" i="1"/>
  <c r="BF3211" i="1"/>
  <c r="BE3211" i="1"/>
  <c r="BD3211" i="1"/>
  <c r="BC3211" i="1"/>
  <c r="BA3211" i="1"/>
  <c r="BB3211" i="1" s="1"/>
  <c r="BG3210" i="1"/>
  <c r="BF3210" i="1"/>
  <c r="BE3210" i="1"/>
  <c r="BD3210" i="1"/>
  <c r="BC3210" i="1"/>
  <c r="BB3210" i="1"/>
  <c r="BA3210" i="1"/>
  <c r="BG3209" i="1"/>
  <c r="BF3209" i="1"/>
  <c r="BE3209" i="1"/>
  <c r="BD3209" i="1"/>
  <c r="BC3209" i="1"/>
  <c r="BA3209" i="1"/>
  <c r="BB3209" i="1" s="1"/>
  <c r="BG3208" i="1"/>
  <c r="BF3208" i="1"/>
  <c r="BE3208" i="1"/>
  <c r="BD3208" i="1"/>
  <c r="BC3208" i="1"/>
  <c r="BA3208" i="1"/>
  <c r="BB3208" i="1" s="1"/>
  <c r="BG3207" i="1"/>
  <c r="BF3207" i="1"/>
  <c r="BE3207" i="1"/>
  <c r="BD3207" i="1"/>
  <c r="BC3207" i="1"/>
  <c r="BB3207" i="1"/>
  <c r="BA3207" i="1"/>
  <c r="BG3206" i="1"/>
  <c r="BF3206" i="1"/>
  <c r="BE3206" i="1"/>
  <c r="BD3206" i="1"/>
  <c r="BC3206" i="1"/>
  <c r="BB3206" i="1"/>
  <c r="BA3206" i="1"/>
  <c r="BG3205" i="1"/>
  <c r="BF3205" i="1"/>
  <c r="BE3205" i="1"/>
  <c r="BD3205" i="1"/>
  <c r="BC3205" i="1"/>
  <c r="BA3205" i="1"/>
  <c r="BB3205" i="1" s="1"/>
  <c r="BG3204" i="1"/>
  <c r="BF3204" i="1"/>
  <c r="BE3204" i="1"/>
  <c r="BD3204" i="1"/>
  <c r="BC3204" i="1"/>
  <c r="BA3204" i="1"/>
  <c r="BB3204" i="1" s="1"/>
  <c r="BG3203" i="1"/>
  <c r="BF3203" i="1"/>
  <c r="BE3203" i="1"/>
  <c r="BD3203" i="1"/>
  <c r="BC3203" i="1"/>
  <c r="BA3203" i="1"/>
  <c r="BB3203" i="1" s="1"/>
  <c r="BG3202" i="1"/>
  <c r="BF3202" i="1"/>
  <c r="BE3202" i="1"/>
  <c r="BD3202" i="1"/>
  <c r="BC3202" i="1"/>
  <c r="BA3202" i="1"/>
  <c r="BB3202" i="1" s="1"/>
  <c r="BG3201" i="1"/>
  <c r="BF3201" i="1"/>
  <c r="BE3201" i="1"/>
  <c r="BD3201" i="1"/>
  <c r="BC3201" i="1"/>
  <c r="BB3201" i="1"/>
  <c r="BA3201" i="1"/>
  <c r="BG3200" i="1"/>
  <c r="BF3200" i="1"/>
  <c r="BE3200" i="1"/>
  <c r="BD3200" i="1"/>
  <c r="BC3200" i="1"/>
  <c r="BB3200" i="1"/>
  <c r="BA3200" i="1"/>
  <c r="BG3199" i="1"/>
  <c r="BF3199" i="1"/>
  <c r="BE3199" i="1"/>
  <c r="BD3199" i="1"/>
  <c r="BC3199" i="1"/>
  <c r="BA3199" i="1"/>
  <c r="BB3199" i="1" s="1"/>
  <c r="BG3198" i="1"/>
  <c r="BF3198" i="1"/>
  <c r="BE3198" i="1"/>
  <c r="BD3198" i="1"/>
  <c r="BC3198" i="1"/>
  <c r="BA3198" i="1"/>
  <c r="BB3198" i="1" s="1"/>
  <c r="BG3197" i="1"/>
  <c r="BF3197" i="1"/>
  <c r="BE3197" i="1"/>
  <c r="BD3197" i="1"/>
  <c r="BC3197" i="1"/>
  <c r="BA3197" i="1"/>
  <c r="BB3197" i="1" s="1"/>
  <c r="BG3196" i="1"/>
  <c r="BF3196" i="1"/>
  <c r="BE3196" i="1"/>
  <c r="BD3196" i="1"/>
  <c r="BC3196" i="1"/>
  <c r="BB3196" i="1"/>
  <c r="BA3196" i="1"/>
  <c r="BG3195" i="1"/>
  <c r="BF3195" i="1"/>
  <c r="BE3195" i="1"/>
  <c r="BD3195" i="1"/>
  <c r="BC3195" i="1"/>
  <c r="BB3195" i="1"/>
  <c r="BA3195" i="1"/>
  <c r="BG3194" i="1"/>
  <c r="BF3194" i="1"/>
  <c r="BE3194" i="1"/>
  <c r="BD3194" i="1"/>
  <c r="BC3194" i="1"/>
  <c r="BB3194" i="1"/>
  <c r="BA3194" i="1"/>
  <c r="BG3193" i="1"/>
  <c r="BF3193" i="1"/>
  <c r="BE3193" i="1"/>
  <c r="BD3193" i="1"/>
  <c r="BC3193" i="1"/>
  <c r="BA3193" i="1"/>
  <c r="BB3193" i="1" s="1"/>
  <c r="BG3192" i="1"/>
  <c r="BF3192" i="1"/>
  <c r="BE3192" i="1"/>
  <c r="BD3192" i="1"/>
  <c r="BC3192" i="1"/>
  <c r="BA3192" i="1"/>
  <c r="BB3192" i="1" s="1"/>
  <c r="BG3191" i="1"/>
  <c r="BF3191" i="1"/>
  <c r="BE3191" i="1"/>
  <c r="BD3191" i="1"/>
  <c r="BC3191" i="1"/>
  <c r="BA3191" i="1"/>
  <c r="BB3191" i="1" s="1"/>
  <c r="BG3190" i="1"/>
  <c r="BF3190" i="1"/>
  <c r="BE3190" i="1"/>
  <c r="BD3190" i="1"/>
  <c r="BC3190" i="1"/>
  <c r="BB3190" i="1"/>
  <c r="BA3190" i="1"/>
  <c r="BG3189" i="1"/>
  <c r="BF3189" i="1"/>
  <c r="BE3189" i="1"/>
  <c r="BD3189" i="1"/>
  <c r="BC3189" i="1"/>
  <c r="BA3189" i="1"/>
  <c r="BB3189" i="1" s="1"/>
  <c r="BG3188" i="1"/>
  <c r="BF3188" i="1"/>
  <c r="BE3188" i="1"/>
  <c r="BD3188" i="1"/>
  <c r="BC3188" i="1"/>
  <c r="BB3188" i="1"/>
  <c r="BA3188" i="1"/>
  <c r="BG3187" i="1"/>
  <c r="BF3187" i="1"/>
  <c r="BE3187" i="1"/>
  <c r="BD3187" i="1"/>
  <c r="BC3187" i="1"/>
  <c r="BA3187" i="1"/>
  <c r="BB3187" i="1" s="1"/>
  <c r="BG3186" i="1"/>
  <c r="BF3186" i="1"/>
  <c r="BE3186" i="1"/>
  <c r="BD3186" i="1"/>
  <c r="BC3186" i="1"/>
  <c r="BA3186" i="1"/>
  <c r="BB3186" i="1" s="1"/>
  <c r="BG3185" i="1"/>
  <c r="BF3185" i="1"/>
  <c r="BE3185" i="1"/>
  <c r="BD3185" i="1"/>
  <c r="BC3185" i="1"/>
  <c r="BA3185" i="1"/>
  <c r="BB3185" i="1" s="1"/>
  <c r="BG3184" i="1"/>
  <c r="BF3184" i="1"/>
  <c r="BE3184" i="1"/>
  <c r="BD3184" i="1"/>
  <c r="BC3184" i="1"/>
  <c r="BB3184" i="1"/>
  <c r="BA3184" i="1"/>
  <c r="BG3183" i="1"/>
  <c r="BF3183" i="1"/>
  <c r="BE3183" i="1"/>
  <c r="BD3183" i="1"/>
  <c r="BC3183" i="1"/>
  <c r="BB3183" i="1"/>
  <c r="BA3183" i="1"/>
  <c r="BG3182" i="1"/>
  <c r="BF3182" i="1"/>
  <c r="BE3182" i="1"/>
  <c r="BD3182" i="1"/>
  <c r="BC3182" i="1"/>
  <c r="BB3182" i="1"/>
  <c r="BA3182" i="1"/>
  <c r="BG3181" i="1"/>
  <c r="BF3181" i="1"/>
  <c r="BE3181" i="1"/>
  <c r="BD3181" i="1"/>
  <c r="BC3181" i="1"/>
  <c r="BA3181" i="1"/>
  <c r="BB3181" i="1" s="1"/>
  <c r="BG3180" i="1"/>
  <c r="BF3180" i="1"/>
  <c r="BE3180" i="1"/>
  <c r="BD3180" i="1"/>
  <c r="BC3180" i="1"/>
  <c r="BB3180" i="1"/>
  <c r="BA3180" i="1"/>
  <c r="BG3179" i="1"/>
  <c r="BF3179" i="1"/>
  <c r="BE3179" i="1"/>
  <c r="BD3179" i="1"/>
  <c r="BC3179" i="1"/>
  <c r="BA3179" i="1"/>
  <c r="BB3179" i="1" s="1"/>
  <c r="BG3178" i="1"/>
  <c r="BF3178" i="1"/>
  <c r="BE3178" i="1"/>
  <c r="BD3178" i="1"/>
  <c r="BC3178" i="1"/>
  <c r="BB3178" i="1"/>
  <c r="BA3178" i="1"/>
  <c r="BG3177" i="1"/>
  <c r="BF3177" i="1"/>
  <c r="BE3177" i="1"/>
  <c r="BD3177" i="1"/>
  <c r="BC3177" i="1"/>
  <c r="BA3177" i="1"/>
  <c r="BB3177" i="1" s="1"/>
  <c r="BG3176" i="1"/>
  <c r="BF3176" i="1"/>
  <c r="BE3176" i="1"/>
  <c r="BD3176" i="1"/>
  <c r="BC3176" i="1"/>
  <c r="BB3176" i="1"/>
  <c r="BA3176" i="1"/>
  <c r="BG3175" i="1"/>
  <c r="BF3175" i="1"/>
  <c r="BE3175" i="1"/>
  <c r="BD3175" i="1"/>
  <c r="BC3175" i="1"/>
  <c r="BB3175" i="1"/>
  <c r="BA3175" i="1"/>
  <c r="BG3174" i="1"/>
  <c r="BF3174" i="1"/>
  <c r="BE3174" i="1"/>
  <c r="BD3174" i="1"/>
  <c r="BC3174" i="1"/>
  <c r="BA3174" i="1"/>
  <c r="BB3174" i="1" s="1"/>
  <c r="BG3173" i="1"/>
  <c r="BF3173" i="1"/>
  <c r="BE3173" i="1"/>
  <c r="BD3173" i="1"/>
  <c r="BC3173" i="1"/>
  <c r="BA3173" i="1"/>
  <c r="BB3173" i="1" s="1"/>
  <c r="BG3172" i="1"/>
  <c r="BF3172" i="1"/>
  <c r="BE3172" i="1"/>
  <c r="BD3172" i="1"/>
  <c r="BC3172" i="1"/>
  <c r="BA3172" i="1"/>
  <c r="BB3172" i="1" s="1"/>
  <c r="BG3171" i="1"/>
  <c r="BF3171" i="1"/>
  <c r="BE3171" i="1"/>
  <c r="BD3171" i="1"/>
  <c r="BC3171" i="1"/>
  <c r="BA3171" i="1"/>
  <c r="BB3171" i="1" s="1"/>
  <c r="BG3170" i="1"/>
  <c r="BF3170" i="1"/>
  <c r="BE3170" i="1"/>
  <c r="BD3170" i="1"/>
  <c r="BC3170" i="1"/>
  <c r="BB3170" i="1"/>
  <c r="BA3170" i="1"/>
  <c r="BG3169" i="1"/>
  <c r="BF3169" i="1"/>
  <c r="BE3169" i="1"/>
  <c r="BD3169" i="1"/>
  <c r="BC3169" i="1"/>
  <c r="BA3169" i="1"/>
  <c r="BB3169" i="1" s="1"/>
  <c r="BG3168" i="1"/>
  <c r="BF3168" i="1"/>
  <c r="BE3168" i="1"/>
  <c r="BD3168" i="1"/>
  <c r="BC3168" i="1"/>
  <c r="BB3168" i="1"/>
  <c r="BA3168" i="1"/>
  <c r="BG3167" i="1"/>
  <c r="BF3167" i="1"/>
  <c r="BE3167" i="1"/>
  <c r="BD3167" i="1"/>
  <c r="BC3167" i="1"/>
  <c r="BA3167" i="1"/>
  <c r="BB3167" i="1" s="1"/>
  <c r="BG3166" i="1"/>
  <c r="BF3166" i="1"/>
  <c r="BE3166" i="1"/>
  <c r="BD3166" i="1"/>
  <c r="BC3166" i="1"/>
  <c r="BB3166" i="1"/>
  <c r="BA3166" i="1"/>
  <c r="BG3165" i="1"/>
  <c r="BF3165" i="1"/>
  <c r="BE3165" i="1"/>
  <c r="BD3165" i="1"/>
  <c r="BC3165" i="1"/>
  <c r="BB3165" i="1"/>
  <c r="BA3165" i="1"/>
  <c r="BG3164" i="1"/>
  <c r="BF3164" i="1"/>
  <c r="BE3164" i="1"/>
  <c r="BD3164" i="1"/>
  <c r="BC3164" i="1"/>
  <c r="BB3164" i="1"/>
  <c r="BA3164" i="1"/>
  <c r="BG3163" i="1"/>
  <c r="BF3163" i="1"/>
  <c r="BE3163" i="1"/>
  <c r="BD3163" i="1"/>
  <c r="BC3163" i="1"/>
  <c r="BA3163" i="1"/>
  <c r="BB3163" i="1" s="1"/>
  <c r="BG3162" i="1"/>
  <c r="BF3162" i="1"/>
  <c r="BE3162" i="1"/>
  <c r="BD3162" i="1"/>
  <c r="BC3162" i="1"/>
  <c r="BA3162" i="1"/>
  <c r="BB3162" i="1" s="1"/>
  <c r="BG3161" i="1"/>
  <c r="BF3161" i="1"/>
  <c r="BE3161" i="1"/>
  <c r="BD3161" i="1"/>
  <c r="BC3161" i="1"/>
  <c r="BA3161" i="1"/>
  <c r="BB3161" i="1" s="1"/>
  <c r="BG3160" i="1"/>
  <c r="BF3160" i="1"/>
  <c r="BE3160" i="1"/>
  <c r="BD3160" i="1"/>
  <c r="BC3160" i="1"/>
  <c r="BA3160" i="1"/>
  <c r="BB3160" i="1" s="1"/>
  <c r="BG3159" i="1"/>
  <c r="BF3159" i="1"/>
  <c r="BE3159" i="1"/>
  <c r="BD3159" i="1"/>
  <c r="BC3159" i="1"/>
  <c r="BA3159" i="1"/>
  <c r="BB3159" i="1" s="1"/>
  <c r="BG3158" i="1"/>
  <c r="BF3158" i="1"/>
  <c r="BE3158" i="1"/>
  <c r="BD3158" i="1"/>
  <c r="BC3158" i="1"/>
  <c r="BB3158" i="1"/>
  <c r="BA3158" i="1"/>
  <c r="BG3157" i="1"/>
  <c r="BF3157" i="1"/>
  <c r="BE3157" i="1"/>
  <c r="BD3157" i="1"/>
  <c r="BC3157" i="1"/>
  <c r="BA3157" i="1"/>
  <c r="BB3157" i="1" s="1"/>
  <c r="BG3156" i="1"/>
  <c r="BF3156" i="1"/>
  <c r="BE3156" i="1"/>
  <c r="BD3156" i="1"/>
  <c r="BC3156" i="1"/>
  <c r="BA3156" i="1"/>
  <c r="BB3156" i="1" s="1"/>
  <c r="BG3155" i="1"/>
  <c r="BF3155" i="1"/>
  <c r="BE3155" i="1"/>
  <c r="BD3155" i="1"/>
  <c r="BC3155" i="1"/>
  <c r="BA3155" i="1"/>
  <c r="BB3155" i="1" s="1"/>
  <c r="BG3154" i="1"/>
  <c r="BF3154" i="1"/>
  <c r="BE3154" i="1"/>
  <c r="BD3154" i="1"/>
  <c r="BC3154" i="1"/>
  <c r="BB3154" i="1"/>
  <c r="BA3154" i="1"/>
  <c r="BG3153" i="1"/>
  <c r="BF3153" i="1"/>
  <c r="BE3153" i="1"/>
  <c r="BD3153" i="1"/>
  <c r="BC3153" i="1"/>
  <c r="BB3153" i="1"/>
  <c r="BA3153" i="1"/>
  <c r="BG3152" i="1"/>
  <c r="BF3152" i="1"/>
  <c r="BE3152" i="1"/>
  <c r="BD3152" i="1"/>
  <c r="BC3152" i="1"/>
  <c r="BB3152" i="1"/>
  <c r="BA3152" i="1"/>
  <c r="BG3151" i="1"/>
  <c r="BF3151" i="1"/>
  <c r="BE3151" i="1"/>
  <c r="BD3151" i="1"/>
  <c r="BC3151" i="1"/>
  <c r="BA3151" i="1"/>
  <c r="BB3151" i="1" s="1"/>
  <c r="BG3150" i="1"/>
  <c r="BF3150" i="1"/>
  <c r="BE3150" i="1"/>
  <c r="BD3150" i="1"/>
  <c r="BC3150" i="1"/>
  <c r="BA3150" i="1"/>
  <c r="BB3150" i="1" s="1"/>
  <c r="BG3149" i="1"/>
  <c r="BF3149" i="1"/>
  <c r="BE3149" i="1"/>
  <c r="BD3149" i="1"/>
  <c r="BC3149" i="1"/>
  <c r="BA3149" i="1"/>
  <c r="BB3149" i="1" s="1"/>
  <c r="BG3148" i="1"/>
  <c r="BF3148" i="1"/>
  <c r="BE3148" i="1"/>
  <c r="BD3148" i="1"/>
  <c r="BC3148" i="1"/>
  <c r="BA3148" i="1"/>
  <c r="BB3148" i="1" s="1"/>
  <c r="BG3147" i="1"/>
  <c r="BF3147" i="1"/>
  <c r="BE3147" i="1"/>
  <c r="BD3147" i="1"/>
  <c r="BC3147" i="1"/>
  <c r="BB3147" i="1"/>
  <c r="BA3147" i="1"/>
  <c r="BG3146" i="1"/>
  <c r="BF3146" i="1"/>
  <c r="BE3146" i="1"/>
  <c r="BD3146" i="1"/>
  <c r="BC3146" i="1"/>
  <c r="BA3146" i="1"/>
  <c r="BB3146" i="1" s="1"/>
  <c r="BG3145" i="1"/>
  <c r="BF3145" i="1"/>
  <c r="BE3145" i="1"/>
  <c r="BD3145" i="1"/>
  <c r="BC3145" i="1"/>
  <c r="BA3145" i="1"/>
  <c r="BB3145" i="1" s="1"/>
  <c r="BG3144" i="1"/>
  <c r="BF3144" i="1"/>
  <c r="BE3144" i="1"/>
  <c r="BD3144" i="1"/>
  <c r="BC3144" i="1"/>
  <c r="BA3144" i="1"/>
  <c r="BB3144" i="1" s="1"/>
  <c r="BG3143" i="1"/>
  <c r="BF3143" i="1"/>
  <c r="BE3143" i="1"/>
  <c r="BD3143" i="1"/>
  <c r="BC3143" i="1"/>
  <c r="BA3143" i="1"/>
  <c r="BB3143" i="1" s="1"/>
  <c r="BG3142" i="1"/>
  <c r="BF3142" i="1"/>
  <c r="BE3142" i="1"/>
  <c r="BD3142" i="1"/>
  <c r="BC3142" i="1"/>
  <c r="BA3142" i="1"/>
  <c r="BB3142" i="1" s="1"/>
  <c r="BG3141" i="1"/>
  <c r="BF3141" i="1"/>
  <c r="BE3141" i="1"/>
  <c r="BD3141" i="1"/>
  <c r="BC3141" i="1"/>
  <c r="BB3141" i="1"/>
  <c r="BA3141" i="1"/>
  <c r="BG3140" i="1"/>
  <c r="BF3140" i="1"/>
  <c r="BE3140" i="1"/>
  <c r="BD3140" i="1"/>
  <c r="BC3140" i="1"/>
  <c r="BA3140" i="1"/>
  <c r="BB3140" i="1" s="1"/>
  <c r="BG3139" i="1"/>
  <c r="BF3139" i="1"/>
  <c r="BE3139" i="1"/>
  <c r="BD3139" i="1"/>
  <c r="BC3139" i="1"/>
  <c r="BA3139" i="1"/>
  <c r="BB3139" i="1" s="1"/>
  <c r="BG3138" i="1"/>
  <c r="BF3138" i="1"/>
  <c r="BE3138" i="1"/>
  <c r="BD3138" i="1"/>
  <c r="BC3138" i="1"/>
  <c r="BA3138" i="1"/>
  <c r="BB3138" i="1" s="1"/>
  <c r="BG3137" i="1"/>
  <c r="BF3137" i="1"/>
  <c r="BE3137" i="1"/>
  <c r="BD3137" i="1"/>
  <c r="BC3137" i="1"/>
  <c r="BB3137" i="1"/>
  <c r="BA3137" i="1"/>
  <c r="BG3136" i="1"/>
  <c r="BF3136" i="1"/>
  <c r="BE3136" i="1"/>
  <c r="BD3136" i="1"/>
  <c r="BC3136" i="1"/>
  <c r="BB3136" i="1"/>
  <c r="BA3136" i="1"/>
  <c r="BG3135" i="1"/>
  <c r="BF3135" i="1"/>
  <c r="BE3135" i="1"/>
  <c r="BD3135" i="1"/>
  <c r="BC3135" i="1"/>
  <c r="BB3135" i="1"/>
  <c r="BA3135" i="1"/>
  <c r="BG3134" i="1"/>
  <c r="BF3134" i="1"/>
  <c r="BE3134" i="1"/>
  <c r="BD3134" i="1"/>
  <c r="BC3134" i="1"/>
  <c r="BB3134" i="1"/>
  <c r="BA3134" i="1"/>
  <c r="BG3133" i="1"/>
  <c r="BF3133" i="1"/>
  <c r="BE3133" i="1"/>
  <c r="BD3133" i="1"/>
  <c r="BC3133" i="1"/>
  <c r="BA3133" i="1"/>
  <c r="BB3133" i="1" s="1"/>
  <c r="BG3132" i="1"/>
  <c r="BF3132" i="1"/>
  <c r="BE3132" i="1"/>
  <c r="BD3132" i="1"/>
  <c r="BC3132" i="1"/>
  <c r="BA3132" i="1"/>
  <c r="BB3132" i="1" s="1"/>
  <c r="BG3131" i="1"/>
  <c r="BF3131" i="1"/>
  <c r="BE3131" i="1"/>
  <c r="BD3131" i="1"/>
  <c r="BC3131" i="1"/>
  <c r="BB3131" i="1"/>
  <c r="BA3131" i="1"/>
  <c r="BG3130" i="1"/>
  <c r="BF3130" i="1"/>
  <c r="BE3130" i="1"/>
  <c r="BD3130" i="1"/>
  <c r="BC3130" i="1"/>
  <c r="BB3130" i="1"/>
  <c r="BA3130" i="1"/>
  <c r="BG3129" i="1"/>
  <c r="BF3129" i="1"/>
  <c r="BE3129" i="1"/>
  <c r="BD3129" i="1"/>
  <c r="BC3129" i="1"/>
  <c r="BA3129" i="1"/>
  <c r="BB3129" i="1" s="1"/>
  <c r="BG3128" i="1"/>
  <c r="BF3128" i="1"/>
  <c r="BE3128" i="1"/>
  <c r="BD3128" i="1"/>
  <c r="BC3128" i="1"/>
  <c r="BB3128" i="1"/>
  <c r="BA3128" i="1"/>
  <c r="BG3127" i="1"/>
  <c r="BF3127" i="1"/>
  <c r="BE3127" i="1"/>
  <c r="BD3127" i="1"/>
  <c r="BC3127" i="1"/>
  <c r="BA3127" i="1"/>
  <c r="BB3127" i="1" s="1"/>
  <c r="BG3126" i="1"/>
  <c r="BF3126" i="1"/>
  <c r="BE3126" i="1"/>
  <c r="BD3126" i="1"/>
  <c r="BC3126" i="1"/>
  <c r="BA3126" i="1"/>
  <c r="BB3126" i="1" s="1"/>
  <c r="BG3125" i="1"/>
  <c r="BF3125" i="1"/>
  <c r="BE3125" i="1"/>
  <c r="BD3125" i="1"/>
  <c r="BC3125" i="1"/>
  <c r="BA3125" i="1"/>
  <c r="BB3125" i="1" s="1"/>
  <c r="BG3124" i="1"/>
  <c r="BF3124" i="1"/>
  <c r="BE3124" i="1"/>
  <c r="BD3124" i="1"/>
  <c r="BC3124" i="1"/>
  <c r="BB3124" i="1"/>
  <c r="BA3124" i="1"/>
  <c r="BG3123" i="1"/>
  <c r="BF3123" i="1"/>
  <c r="BE3123" i="1"/>
  <c r="BD3123" i="1"/>
  <c r="BC3123" i="1"/>
  <c r="BB3123" i="1"/>
  <c r="BA3123" i="1"/>
  <c r="BG3122" i="1"/>
  <c r="BF3122" i="1"/>
  <c r="BE3122" i="1"/>
  <c r="BD3122" i="1"/>
  <c r="BC3122" i="1"/>
  <c r="BA3122" i="1"/>
  <c r="BB3122" i="1" s="1"/>
  <c r="BG3121" i="1"/>
  <c r="BF3121" i="1"/>
  <c r="BE3121" i="1"/>
  <c r="BD3121" i="1"/>
  <c r="BC3121" i="1"/>
  <c r="BA3121" i="1"/>
  <c r="BB3121" i="1" s="1"/>
  <c r="BG3120" i="1"/>
  <c r="BF3120" i="1"/>
  <c r="BE3120" i="1"/>
  <c r="BD3120" i="1"/>
  <c r="BC3120" i="1"/>
  <c r="BB3120" i="1"/>
  <c r="BA3120" i="1"/>
  <c r="BG3119" i="1"/>
  <c r="BF3119" i="1"/>
  <c r="BE3119" i="1"/>
  <c r="BD3119" i="1"/>
  <c r="BC3119" i="1"/>
  <c r="BA3119" i="1"/>
  <c r="BB3119" i="1" s="1"/>
  <c r="BG3118" i="1"/>
  <c r="BF3118" i="1"/>
  <c r="BE3118" i="1"/>
  <c r="BD3118" i="1"/>
  <c r="BC3118" i="1"/>
  <c r="BA3118" i="1"/>
  <c r="BB3118" i="1" s="1"/>
  <c r="BG3117" i="1"/>
  <c r="BF3117" i="1"/>
  <c r="BE3117" i="1"/>
  <c r="BD3117" i="1"/>
  <c r="BC3117" i="1"/>
  <c r="BB3117" i="1"/>
  <c r="BA3117" i="1"/>
  <c r="BG3116" i="1"/>
  <c r="BF3116" i="1"/>
  <c r="BE3116" i="1"/>
  <c r="BD3116" i="1"/>
  <c r="BC3116" i="1"/>
  <c r="BA3116" i="1"/>
  <c r="BB3116" i="1" s="1"/>
  <c r="BG3115" i="1"/>
  <c r="BF3115" i="1"/>
  <c r="BE3115" i="1"/>
  <c r="BD3115" i="1"/>
  <c r="BC3115" i="1"/>
  <c r="BB3115" i="1"/>
  <c r="BA3115" i="1"/>
  <c r="BG3114" i="1"/>
  <c r="BF3114" i="1"/>
  <c r="BE3114" i="1"/>
  <c r="BD3114" i="1"/>
  <c r="BC3114" i="1"/>
  <c r="BA3114" i="1"/>
  <c r="BB3114" i="1" s="1"/>
  <c r="BG3113" i="1"/>
  <c r="BF3113" i="1"/>
  <c r="BE3113" i="1"/>
  <c r="BD3113" i="1"/>
  <c r="BC3113" i="1"/>
  <c r="BA3113" i="1"/>
  <c r="BB3113" i="1" s="1"/>
  <c r="BG3112" i="1"/>
  <c r="BF3112" i="1"/>
  <c r="BE3112" i="1"/>
  <c r="BD3112" i="1"/>
  <c r="BC3112" i="1"/>
  <c r="BA3112" i="1"/>
  <c r="BB3112" i="1" s="1"/>
  <c r="BG3111" i="1"/>
  <c r="BF3111" i="1"/>
  <c r="BE3111" i="1"/>
  <c r="BD3111" i="1"/>
  <c r="BC3111" i="1"/>
  <c r="BB3111" i="1"/>
  <c r="BA3111" i="1"/>
  <c r="BG3110" i="1"/>
  <c r="BF3110" i="1"/>
  <c r="BE3110" i="1"/>
  <c r="BD3110" i="1"/>
  <c r="BC3110" i="1"/>
  <c r="BB3110" i="1"/>
  <c r="BA3110" i="1"/>
  <c r="BG3109" i="1"/>
  <c r="BF3109" i="1"/>
  <c r="BE3109" i="1"/>
  <c r="BD3109" i="1"/>
  <c r="BC3109" i="1"/>
  <c r="BA3109" i="1"/>
  <c r="BB3109" i="1" s="1"/>
  <c r="BG3108" i="1"/>
  <c r="BF3108" i="1"/>
  <c r="BE3108" i="1"/>
  <c r="BD3108" i="1"/>
  <c r="BC3108" i="1"/>
  <c r="BB3108" i="1"/>
  <c r="BA3108" i="1"/>
  <c r="BG3107" i="1"/>
  <c r="BF3107" i="1"/>
  <c r="BE3107" i="1"/>
  <c r="BD3107" i="1"/>
  <c r="BC3107" i="1"/>
  <c r="BA3107" i="1"/>
  <c r="BB3107" i="1" s="1"/>
  <c r="BG3106" i="1"/>
  <c r="BF3106" i="1"/>
  <c r="BE3106" i="1"/>
  <c r="BD3106" i="1"/>
  <c r="BC3106" i="1"/>
  <c r="BA3106" i="1"/>
  <c r="BB3106" i="1" s="1"/>
  <c r="BG3105" i="1"/>
  <c r="BF3105" i="1"/>
  <c r="BE3105" i="1"/>
  <c r="BD3105" i="1"/>
  <c r="BC3105" i="1"/>
  <c r="BB3105" i="1"/>
  <c r="BA3105" i="1"/>
  <c r="BG3104" i="1"/>
  <c r="BF3104" i="1"/>
  <c r="BE3104" i="1"/>
  <c r="BD3104" i="1"/>
  <c r="BC3104" i="1"/>
  <c r="BB3104" i="1"/>
  <c r="BA3104" i="1"/>
  <c r="BG3103" i="1"/>
  <c r="BF3103" i="1"/>
  <c r="BE3103" i="1"/>
  <c r="BD3103" i="1"/>
  <c r="BC3103" i="1"/>
  <c r="BA3103" i="1"/>
  <c r="BB3103" i="1" s="1"/>
  <c r="BG3102" i="1"/>
  <c r="BF3102" i="1"/>
  <c r="BE3102" i="1"/>
  <c r="BD3102" i="1"/>
  <c r="BC3102" i="1"/>
  <c r="BA3102" i="1"/>
  <c r="BB3102" i="1" s="1"/>
  <c r="BG3101" i="1"/>
  <c r="BF3101" i="1"/>
  <c r="BE3101" i="1"/>
  <c r="BD3101" i="1"/>
  <c r="BC3101" i="1"/>
  <c r="BB3101" i="1"/>
  <c r="BA3101" i="1"/>
  <c r="BG3100" i="1"/>
  <c r="BF3100" i="1"/>
  <c r="BE3100" i="1"/>
  <c r="BD3100" i="1"/>
  <c r="BC3100" i="1"/>
  <c r="BB3100" i="1"/>
  <c r="BA3100" i="1"/>
  <c r="BG3099" i="1"/>
  <c r="BF3099" i="1"/>
  <c r="BE3099" i="1"/>
  <c r="BD3099" i="1"/>
  <c r="BC3099" i="1"/>
  <c r="BB3099" i="1"/>
  <c r="BA3099" i="1"/>
  <c r="BG3098" i="1"/>
  <c r="BF3098" i="1"/>
  <c r="BE3098" i="1"/>
  <c r="BD3098" i="1"/>
  <c r="BC3098" i="1"/>
  <c r="BA3098" i="1"/>
  <c r="BB3098" i="1" s="1"/>
  <c r="BG3097" i="1"/>
  <c r="BF3097" i="1"/>
  <c r="BE3097" i="1"/>
  <c r="BD3097" i="1"/>
  <c r="BC3097" i="1"/>
  <c r="BA3097" i="1"/>
  <c r="BB3097" i="1" s="1"/>
  <c r="BG3096" i="1"/>
  <c r="BF3096" i="1"/>
  <c r="BE3096" i="1"/>
  <c r="BD3096" i="1"/>
  <c r="BC3096" i="1"/>
  <c r="BA3096" i="1"/>
  <c r="BB3096" i="1" s="1"/>
  <c r="BG3095" i="1"/>
  <c r="BF3095" i="1"/>
  <c r="BE3095" i="1"/>
  <c r="BD3095" i="1"/>
  <c r="BC3095" i="1"/>
  <c r="BA3095" i="1"/>
  <c r="BB3095" i="1" s="1"/>
  <c r="BG3094" i="1"/>
  <c r="BF3094" i="1"/>
  <c r="BE3094" i="1"/>
  <c r="BD3094" i="1"/>
  <c r="BC3094" i="1"/>
  <c r="BB3094" i="1"/>
  <c r="BA3094" i="1"/>
  <c r="BG3093" i="1"/>
  <c r="BF3093" i="1"/>
  <c r="BE3093" i="1"/>
  <c r="BD3093" i="1"/>
  <c r="BC3093" i="1"/>
  <c r="BB3093" i="1"/>
  <c r="BA3093" i="1"/>
  <c r="BG3092" i="1"/>
  <c r="BF3092" i="1"/>
  <c r="BE3092" i="1"/>
  <c r="BD3092" i="1"/>
  <c r="BC3092" i="1"/>
  <c r="BB3092" i="1"/>
  <c r="BA3092" i="1"/>
  <c r="BG3091" i="1"/>
  <c r="BF3091" i="1"/>
  <c r="BE3091" i="1"/>
  <c r="BD3091" i="1"/>
  <c r="BC3091" i="1"/>
  <c r="BA3091" i="1"/>
  <c r="BB3091" i="1" s="1"/>
  <c r="BG3090" i="1"/>
  <c r="BF3090" i="1"/>
  <c r="BE3090" i="1"/>
  <c r="BD3090" i="1"/>
  <c r="BC3090" i="1"/>
  <c r="BA3090" i="1"/>
  <c r="BB3090" i="1" s="1"/>
  <c r="BG3089" i="1"/>
  <c r="BF3089" i="1"/>
  <c r="BE3089" i="1"/>
  <c r="BD3089" i="1"/>
  <c r="BC3089" i="1"/>
  <c r="BA3089" i="1"/>
  <c r="BB3089" i="1" s="1"/>
  <c r="BG3088" i="1"/>
  <c r="BF3088" i="1"/>
  <c r="BE3088" i="1"/>
  <c r="BD3088" i="1"/>
  <c r="BC3088" i="1"/>
  <c r="BB3088" i="1"/>
  <c r="BA3088" i="1"/>
  <c r="BG3087" i="1"/>
  <c r="BF3087" i="1"/>
  <c r="BE3087" i="1"/>
  <c r="BD3087" i="1"/>
  <c r="BC3087" i="1"/>
  <c r="BB3087" i="1"/>
  <c r="BA3087" i="1"/>
  <c r="BG3086" i="1"/>
  <c r="BF3086" i="1"/>
  <c r="BE3086" i="1"/>
  <c r="BD3086" i="1"/>
  <c r="BC3086" i="1"/>
  <c r="BA3086" i="1"/>
  <c r="BB3086" i="1" s="1"/>
  <c r="BG3085" i="1"/>
  <c r="BF3085" i="1"/>
  <c r="BE3085" i="1"/>
  <c r="BD3085" i="1"/>
  <c r="BC3085" i="1"/>
  <c r="BB3085" i="1"/>
  <c r="BA3085" i="1"/>
  <c r="BG3084" i="1"/>
  <c r="BF3084" i="1"/>
  <c r="BE3084" i="1"/>
  <c r="BD3084" i="1"/>
  <c r="BC3084" i="1"/>
  <c r="BA3084" i="1"/>
  <c r="BB3084" i="1" s="1"/>
  <c r="BG3083" i="1"/>
  <c r="BF3083" i="1"/>
  <c r="BE3083" i="1"/>
  <c r="BD3083" i="1"/>
  <c r="BC3083" i="1"/>
  <c r="BB3083" i="1"/>
  <c r="BA3083" i="1"/>
  <c r="BG3082" i="1"/>
  <c r="BF3082" i="1"/>
  <c r="BE3082" i="1"/>
  <c r="BD3082" i="1"/>
  <c r="BC3082" i="1"/>
  <c r="BB3082" i="1"/>
  <c r="BA3082" i="1"/>
  <c r="BG3081" i="1"/>
  <c r="BF3081" i="1"/>
  <c r="BE3081" i="1"/>
  <c r="BD3081" i="1"/>
  <c r="BC3081" i="1"/>
  <c r="BA3081" i="1"/>
  <c r="BB3081" i="1" s="1"/>
  <c r="BG3080" i="1"/>
  <c r="BF3080" i="1"/>
  <c r="BE3080" i="1"/>
  <c r="BD3080" i="1"/>
  <c r="BC3080" i="1"/>
  <c r="BB3080" i="1"/>
  <c r="BA3080" i="1"/>
  <c r="BG3079" i="1"/>
  <c r="BF3079" i="1"/>
  <c r="BE3079" i="1"/>
  <c r="BD3079" i="1"/>
  <c r="BC3079" i="1"/>
  <c r="BA3079" i="1"/>
  <c r="BB3079" i="1" s="1"/>
  <c r="BG3078" i="1"/>
  <c r="BF3078" i="1"/>
  <c r="BE3078" i="1"/>
  <c r="BD3078" i="1"/>
  <c r="BC3078" i="1"/>
  <c r="BA3078" i="1"/>
  <c r="BB3078" i="1" s="1"/>
  <c r="BG3077" i="1"/>
  <c r="BF3077" i="1"/>
  <c r="BE3077" i="1"/>
  <c r="BD3077" i="1"/>
  <c r="BC3077" i="1"/>
  <c r="BA3077" i="1"/>
  <c r="BB3077" i="1" s="1"/>
  <c r="BG3076" i="1"/>
  <c r="BF3076" i="1"/>
  <c r="BE3076" i="1"/>
  <c r="BD3076" i="1"/>
  <c r="BC3076" i="1"/>
  <c r="BB3076" i="1"/>
  <c r="BA3076" i="1"/>
  <c r="BG3075" i="1"/>
  <c r="BF3075" i="1"/>
  <c r="BE3075" i="1"/>
  <c r="BD3075" i="1"/>
  <c r="BC3075" i="1"/>
  <c r="BB3075" i="1"/>
  <c r="BA3075" i="1"/>
  <c r="BG3074" i="1"/>
  <c r="BF3074" i="1"/>
  <c r="BE3074" i="1"/>
  <c r="BD3074" i="1"/>
  <c r="BC3074" i="1"/>
  <c r="BA3074" i="1"/>
  <c r="BB3074" i="1" s="1"/>
  <c r="BG3073" i="1"/>
  <c r="BF3073" i="1"/>
  <c r="BE3073" i="1"/>
  <c r="BD3073" i="1"/>
  <c r="BC3073" i="1"/>
  <c r="BA3073" i="1"/>
  <c r="BB3073" i="1" s="1"/>
  <c r="BG3072" i="1"/>
  <c r="BF3072" i="1"/>
  <c r="BE3072" i="1"/>
  <c r="BD3072" i="1"/>
  <c r="BC3072" i="1"/>
  <c r="BB3072" i="1"/>
  <c r="BA3072" i="1"/>
  <c r="BG3071" i="1"/>
  <c r="BF3071" i="1"/>
  <c r="BE3071" i="1"/>
  <c r="BD3071" i="1"/>
  <c r="BC3071" i="1"/>
  <c r="BB3071" i="1"/>
  <c r="BA3071" i="1"/>
  <c r="BG3070" i="1"/>
  <c r="BF3070" i="1"/>
  <c r="BE3070" i="1"/>
  <c r="BD3070" i="1"/>
  <c r="BC3070" i="1"/>
  <c r="BB3070" i="1"/>
  <c r="BA3070" i="1"/>
  <c r="BG3069" i="1"/>
  <c r="BF3069" i="1"/>
  <c r="BE3069" i="1"/>
  <c r="BD3069" i="1"/>
  <c r="BC3069" i="1"/>
  <c r="BB3069" i="1"/>
  <c r="BA3069" i="1"/>
  <c r="BG3068" i="1"/>
  <c r="BF3068" i="1"/>
  <c r="BE3068" i="1"/>
  <c r="BD3068" i="1"/>
  <c r="BC3068" i="1"/>
  <c r="BA3068" i="1"/>
  <c r="BB3068" i="1" s="1"/>
  <c r="BG3067" i="1"/>
  <c r="BF3067" i="1"/>
  <c r="BE3067" i="1"/>
  <c r="BD3067" i="1"/>
  <c r="BC3067" i="1"/>
  <c r="BB3067" i="1"/>
  <c r="BA3067" i="1"/>
  <c r="BG3066" i="1"/>
  <c r="BF3066" i="1"/>
  <c r="BE3066" i="1"/>
  <c r="BD3066" i="1"/>
  <c r="BC3066" i="1"/>
  <c r="BA3066" i="1"/>
  <c r="BB3066" i="1" s="1"/>
  <c r="BG3065" i="1"/>
  <c r="BF3065" i="1"/>
  <c r="BE3065" i="1"/>
  <c r="BD3065" i="1"/>
  <c r="BC3065" i="1"/>
  <c r="BA3065" i="1"/>
  <c r="BB3065" i="1" s="1"/>
  <c r="BG3064" i="1"/>
  <c r="BF3064" i="1"/>
  <c r="BE3064" i="1"/>
  <c r="BD3064" i="1"/>
  <c r="BC3064" i="1"/>
  <c r="BB3064" i="1"/>
  <c r="BA3064" i="1"/>
  <c r="BG3063" i="1"/>
  <c r="BF3063" i="1"/>
  <c r="BE3063" i="1"/>
  <c r="BD3063" i="1"/>
  <c r="BC3063" i="1"/>
  <c r="BB3063" i="1"/>
  <c r="BA3063" i="1"/>
  <c r="BG3062" i="1"/>
  <c r="BF3062" i="1"/>
  <c r="BE3062" i="1"/>
  <c r="BD3062" i="1"/>
  <c r="BC3062" i="1"/>
  <c r="BA3062" i="1"/>
  <c r="BB3062" i="1" s="1"/>
  <c r="BG3061" i="1"/>
  <c r="BF3061" i="1"/>
  <c r="BE3061" i="1"/>
  <c r="BD3061" i="1"/>
  <c r="BC3061" i="1"/>
  <c r="BA3061" i="1"/>
  <c r="BB3061" i="1" s="1"/>
  <c r="BG3060" i="1"/>
  <c r="BF3060" i="1"/>
  <c r="BE3060" i="1"/>
  <c r="BD3060" i="1"/>
  <c r="BC3060" i="1"/>
  <c r="BB3060" i="1"/>
  <c r="BA3060" i="1"/>
  <c r="BG3059" i="1"/>
  <c r="BF3059" i="1"/>
  <c r="BE3059" i="1"/>
  <c r="BD3059" i="1"/>
  <c r="BC3059" i="1"/>
  <c r="BA3059" i="1"/>
  <c r="BB3059" i="1" s="1"/>
  <c r="BG3058" i="1"/>
  <c r="BF3058" i="1"/>
  <c r="BE3058" i="1"/>
  <c r="BD3058" i="1"/>
  <c r="BC3058" i="1"/>
  <c r="BB3058" i="1"/>
  <c r="BA3058" i="1"/>
  <c r="BG3057" i="1"/>
  <c r="BF3057" i="1"/>
  <c r="BE3057" i="1"/>
  <c r="BD3057" i="1"/>
  <c r="BC3057" i="1"/>
  <c r="BB3057" i="1"/>
  <c r="BA3057" i="1"/>
  <c r="BG3056" i="1"/>
  <c r="BF3056" i="1"/>
  <c r="BE3056" i="1"/>
  <c r="BD3056" i="1"/>
  <c r="BC3056" i="1"/>
  <c r="BB3056" i="1"/>
  <c r="BA3056" i="1"/>
  <c r="BG3055" i="1"/>
  <c r="BF3055" i="1"/>
  <c r="BE3055" i="1"/>
  <c r="BD3055" i="1"/>
  <c r="BC3055" i="1"/>
  <c r="BB3055" i="1"/>
  <c r="BA3055" i="1"/>
  <c r="BG3054" i="1"/>
  <c r="BF3054" i="1"/>
  <c r="BE3054" i="1"/>
  <c r="BD3054" i="1"/>
  <c r="BC3054" i="1"/>
  <c r="BA3054" i="1"/>
  <c r="BB3054" i="1" s="1"/>
  <c r="BG3053" i="1"/>
  <c r="BF3053" i="1"/>
  <c r="BE3053" i="1"/>
  <c r="BD3053" i="1"/>
  <c r="BC3053" i="1"/>
  <c r="BB3053" i="1"/>
  <c r="BA3053" i="1"/>
  <c r="BG3052" i="1"/>
  <c r="BF3052" i="1"/>
  <c r="BE3052" i="1"/>
  <c r="BD3052" i="1"/>
  <c r="BC3052" i="1"/>
  <c r="BB3052" i="1"/>
  <c r="BA3052" i="1"/>
  <c r="BG3051" i="1"/>
  <c r="BF3051" i="1"/>
  <c r="BE3051" i="1"/>
  <c r="BD3051" i="1"/>
  <c r="BC3051" i="1"/>
  <c r="BA3051" i="1"/>
  <c r="BB3051" i="1" s="1"/>
  <c r="BG3050" i="1"/>
  <c r="BF3050" i="1"/>
  <c r="BE3050" i="1"/>
  <c r="BD3050" i="1"/>
  <c r="BC3050" i="1"/>
  <c r="BA3050" i="1"/>
  <c r="BB3050" i="1" s="1"/>
  <c r="BG3049" i="1"/>
  <c r="BF3049" i="1"/>
  <c r="BE3049" i="1"/>
  <c r="BD3049" i="1"/>
  <c r="BC3049" i="1"/>
  <c r="BA3049" i="1"/>
  <c r="BB3049" i="1" s="1"/>
  <c r="BG3048" i="1"/>
  <c r="BF3048" i="1"/>
  <c r="BE3048" i="1"/>
  <c r="BD3048" i="1"/>
  <c r="BC3048" i="1"/>
  <c r="BB3048" i="1"/>
  <c r="BA3048" i="1"/>
  <c r="BG3047" i="1"/>
  <c r="BF3047" i="1"/>
  <c r="BE3047" i="1"/>
  <c r="BD3047" i="1"/>
  <c r="BC3047" i="1"/>
  <c r="BB3047" i="1"/>
  <c r="BA3047" i="1"/>
  <c r="BG3046" i="1"/>
  <c r="BF3046" i="1"/>
  <c r="BE3046" i="1"/>
  <c r="BD3046" i="1"/>
  <c r="BC3046" i="1"/>
  <c r="BA3046" i="1"/>
  <c r="BB3046" i="1" s="1"/>
  <c r="BG3045" i="1"/>
  <c r="BF3045" i="1"/>
  <c r="BE3045" i="1"/>
  <c r="BD3045" i="1"/>
  <c r="BC3045" i="1"/>
  <c r="BB3045" i="1"/>
  <c r="BA3045" i="1"/>
  <c r="BG3044" i="1"/>
  <c r="BF3044" i="1"/>
  <c r="BE3044" i="1"/>
  <c r="BD3044" i="1"/>
  <c r="BC3044" i="1"/>
  <c r="BB3044" i="1"/>
  <c r="BA3044" i="1"/>
  <c r="BG3043" i="1"/>
  <c r="BF3043" i="1"/>
  <c r="BE3043" i="1"/>
  <c r="BD3043" i="1"/>
  <c r="BC3043" i="1"/>
  <c r="BA3043" i="1"/>
  <c r="BB3043" i="1" s="1"/>
  <c r="BG3042" i="1"/>
  <c r="BF3042" i="1"/>
  <c r="BE3042" i="1"/>
  <c r="BD3042" i="1"/>
  <c r="BC3042" i="1"/>
  <c r="BA3042" i="1"/>
  <c r="BB3042" i="1" s="1"/>
  <c r="BG3041" i="1"/>
  <c r="BF3041" i="1"/>
  <c r="BE3041" i="1"/>
  <c r="BD3041" i="1"/>
  <c r="BC3041" i="1"/>
  <c r="BB3041" i="1"/>
  <c r="BA3041" i="1"/>
  <c r="BG3040" i="1"/>
  <c r="BF3040" i="1"/>
  <c r="BE3040" i="1"/>
  <c r="BD3040" i="1"/>
  <c r="BC3040" i="1"/>
  <c r="BB3040" i="1"/>
  <c r="BA3040" i="1"/>
  <c r="BG3039" i="1"/>
  <c r="BF3039" i="1"/>
  <c r="BE3039" i="1"/>
  <c r="BD3039" i="1"/>
  <c r="BC3039" i="1"/>
  <c r="BA3039" i="1"/>
  <c r="BB3039" i="1" s="1"/>
  <c r="BG3038" i="1"/>
  <c r="BF3038" i="1"/>
  <c r="BE3038" i="1"/>
  <c r="BD3038" i="1"/>
  <c r="BC3038" i="1"/>
  <c r="BA3038" i="1"/>
  <c r="BB3038" i="1" s="1"/>
  <c r="BG3037" i="1"/>
  <c r="BF3037" i="1"/>
  <c r="BE3037" i="1"/>
  <c r="BD3037" i="1"/>
  <c r="BC3037" i="1"/>
  <c r="BA3037" i="1"/>
  <c r="BB3037" i="1" s="1"/>
  <c r="BG3036" i="1"/>
  <c r="BF3036" i="1"/>
  <c r="BE3036" i="1"/>
  <c r="BD3036" i="1"/>
  <c r="BC3036" i="1"/>
  <c r="BA3036" i="1"/>
  <c r="BB3036" i="1" s="1"/>
  <c r="BG3035" i="1"/>
  <c r="BF3035" i="1"/>
  <c r="BE3035" i="1"/>
  <c r="BD3035" i="1"/>
  <c r="BC3035" i="1"/>
  <c r="BB3035" i="1"/>
  <c r="BA3035" i="1"/>
  <c r="BG3034" i="1"/>
  <c r="BF3034" i="1"/>
  <c r="BE3034" i="1"/>
  <c r="BD3034" i="1"/>
  <c r="BC3034" i="1"/>
  <c r="BB3034" i="1"/>
  <c r="BA3034" i="1"/>
  <c r="BG3033" i="1"/>
  <c r="BF3033" i="1"/>
  <c r="BE3033" i="1"/>
  <c r="BD3033" i="1"/>
  <c r="BC3033" i="1"/>
  <c r="BA3033" i="1"/>
  <c r="BB3033" i="1" s="1"/>
  <c r="BG3032" i="1"/>
  <c r="BF3032" i="1"/>
  <c r="BE3032" i="1"/>
  <c r="BD3032" i="1"/>
  <c r="BC3032" i="1"/>
  <c r="BB3032" i="1"/>
  <c r="BA3032" i="1"/>
  <c r="BG3031" i="1"/>
  <c r="BF3031" i="1"/>
  <c r="BE3031" i="1"/>
  <c r="BD3031" i="1"/>
  <c r="BC3031" i="1"/>
  <c r="BA3031" i="1"/>
  <c r="BB3031" i="1" s="1"/>
  <c r="BG3030" i="1"/>
  <c r="BF3030" i="1"/>
  <c r="BE3030" i="1"/>
  <c r="BD3030" i="1"/>
  <c r="BC3030" i="1"/>
  <c r="BA3030" i="1"/>
  <c r="BB3030" i="1" s="1"/>
  <c r="BG3029" i="1"/>
  <c r="BF3029" i="1"/>
  <c r="BE3029" i="1"/>
  <c r="BD3029" i="1"/>
  <c r="BC3029" i="1"/>
  <c r="BA3029" i="1"/>
  <c r="BB3029" i="1" s="1"/>
  <c r="BG3028" i="1"/>
  <c r="BF3028" i="1"/>
  <c r="BE3028" i="1"/>
  <c r="BD3028" i="1"/>
  <c r="BC3028" i="1"/>
  <c r="BB3028" i="1"/>
  <c r="BA3028" i="1"/>
  <c r="BG3027" i="1"/>
  <c r="BF3027" i="1"/>
  <c r="BE3027" i="1"/>
  <c r="BD3027" i="1"/>
  <c r="BC3027" i="1"/>
  <c r="BB3027" i="1"/>
  <c r="BA3027" i="1"/>
  <c r="BG3026" i="1"/>
  <c r="BF3026" i="1"/>
  <c r="BE3026" i="1"/>
  <c r="BD3026" i="1"/>
  <c r="BC3026" i="1"/>
  <c r="BA3026" i="1"/>
  <c r="BB3026" i="1" s="1"/>
  <c r="BG3025" i="1"/>
  <c r="BF3025" i="1"/>
  <c r="BE3025" i="1"/>
  <c r="BD3025" i="1"/>
  <c r="BC3025" i="1"/>
  <c r="BB3025" i="1"/>
  <c r="BA3025" i="1"/>
  <c r="BG3024" i="1"/>
  <c r="BF3024" i="1"/>
  <c r="BE3024" i="1"/>
  <c r="BD3024" i="1"/>
  <c r="BC3024" i="1"/>
  <c r="BB3024" i="1"/>
  <c r="BA3024" i="1"/>
  <c r="BG3023" i="1"/>
  <c r="BF3023" i="1"/>
  <c r="BE3023" i="1"/>
  <c r="BD3023" i="1"/>
  <c r="BC3023" i="1"/>
  <c r="BB3023" i="1"/>
  <c r="BA3023" i="1"/>
  <c r="BG3022" i="1"/>
  <c r="BF3022" i="1"/>
  <c r="BE3022" i="1"/>
  <c r="BD3022" i="1"/>
  <c r="BC3022" i="1"/>
  <c r="BB3022" i="1"/>
  <c r="BA3022" i="1"/>
  <c r="BG3021" i="1"/>
  <c r="BF3021" i="1"/>
  <c r="BE3021" i="1"/>
  <c r="BD3021" i="1"/>
  <c r="BC3021" i="1"/>
  <c r="BB3021" i="1"/>
  <c r="BA3021" i="1"/>
  <c r="BG3020" i="1"/>
  <c r="BF3020" i="1"/>
  <c r="BE3020" i="1"/>
  <c r="BD3020" i="1"/>
  <c r="BC3020" i="1"/>
  <c r="BA3020" i="1"/>
  <c r="BB3020" i="1" s="1"/>
  <c r="BG3019" i="1"/>
  <c r="BF3019" i="1"/>
  <c r="BE3019" i="1"/>
  <c r="BD3019" i="1"/>
  <c r="BC3019" i="1"/>
  <c r="BA3019" i="1"/>
  <c r="BB3019" i="1" s="1"/>
  <c r="BG3018" i="1"/>
  <c r="BF3018" i="1"/>
  <c r="BE3018" i="1"/>
  <c r="BD3018" i="1"/>
  <c r="BC3018" i="1"/>
  <c r="BB3018" i="1"/>
  <c r="BA3018" i="1"/>
  <c r="BG3017" i="1"/>
  <c r="BF3017" i="1"/>
  <c r="BE3017" i="1"/>
  <c r="BD3017" i="1"/>
  <c r="BC3017" i="1"/>
  <c r="BA3017" i="1"/>
  <c r="BB3017" i="1" s="1"/>
  <c r="BG3016" i="1"/>
  <c r="BF3016" i="1"/>
  <c r="BE3016" i="1"/>
  <c r="BD3016" i="1"/>
  <c r="BC3016" i="1"/>
  <c r="BB3016" i="1"/>
  <c r="BA3016" i="1"/>
  <c r="BG3015" i="1"/>
  <c r="BF3015" i="1"/>
  <c r="BE3015" i="1"/>
  <c r="BD3015" i="1"/>
  <c r="BC3015" i="1"/>
  <c r="BB3015" i="1"/>
  <c r="BA3015" i="1"/>
  <c r="BG3014" i="1"/>
  <c r="BF3014" i="1"/>
  <c r="BE3014" i="1"/>
  <c r="BD3014" i="1"/>
  <c r="BC3014" i="1"/>
  <c r="BA3014" i="1"/>
  <c r="BB3014" i="1" s="1"/>
  <c r="BG3013" i="1"/>
  <c r="BF3013" i="1"/>
  <c r="BE3013" i="1"/>
  <c r="BD3013" i="1"/>
  <c r="BC3013" i="1"/>
  <c r="BA3013" i="1"/>
  <c r="BB3013" i="1" s="1"/>
  <c r="BG3012" i="1"/>
  <c r="BF3012" i="1"/>
  <c r="BE3012" i="1"/>
  <c r="BD3012" i="1"/>
  <c r="BC3012" i="1"/>
  <c r="BA3012" i="1"/>
  <c r="BB3012" i="1" s="1"/>
  <c r="BG3011" i="1"/>
  <c r="BF3011" i="1"/>
  <c r="BE3011" i="1"/>
  <c r="BD3011" i="1"/>
  <c r="BC3011" i="1"/>
  <c r="BB3011" i="1"/>
  <c r="BA3011" i="1"/>
  <c r="BG3010" i="1"/>
  <c r="BF3010" i="1"/>
  <c r="BE3010" i="1"/>
  <c r="BD3010" i="1"/>
  <c r="BC3010" i="1"/>
  <c r="BB3010" i="1"/>
  <c r="BA3010" i="1"/>
  <c r="BG3009" i="1"/>
  <c r="BF3009" i="1"/>
  <c r="BE3009" i="1"/>
  <c r="BD3009" i="1"/>
  <c r="BC3009" i="1"/>
  <c r="BA3009" i="1"/>
  <c r="BB3009" i="1" s="1"/>
  <c r="BG3008" i="1"/>
  <c r="BF3008" i="1"/>
  <c r="BE3008" i="1"/>
  <c r="BD3008" i="1"/>
  <c r="BC3008" i="1"/>
  <c r="BB3008" i="1"/>
  <c r="BA3008" i="1"/>
  <c r="BG3007" i="1"/>
  <c r="BF3007" i="1"/>
  <c r="BE3007" i="1"/>
  <c r="BD3007" i="1"/>
  <c r="BC3007" i="1"/>
  <c r="BA3007" i="1"/>
  <c r="BB3007" i="1" s="1"/>
  <c r="BG3006" i="1"/>
  <c r="BF3006" i="1"/>
  <c r="BE3006" i="1"/>
  <c r="BD3006" i="1"/>
  <c r="BC3006" i="1"/>
  <c r="BA3006" i="1"/>
  <c r="BB3006" i="1" s="1"/>
  <c r="BG3005" i="1"/>
  <c r="BF3005" i="1"/>
  <c r="BE3005" i="1"/>
  <c r="BD3005" i="1"/>
  <c r="BC3005" i="1"/>
  <c r="BA3005" i="1"/>
  <c r="BB3005" i="1" s="1"/>
  <c r="BG3004" i="1"/>
  <c r="BF3004" i="1"/>
  <c r="BE3004" i="1"/>
  <c r="BD3004" i="1"/>
  <c r="BC3004" i="1"/>
  <c r="BB3004" i="1"/>
  <c r="BA3004" i="1"/>
  <c r="BG3003" i="1"/>
  <c r="BF3003" i="1"/>
  <c r="BE3003" i="1"/>
  <c r="BD3003" i="1"/>
  <c r="BC3003" i="1"/>
  <c r="BA3003" i="1"/>
  <c r="BB3003" i="1" s="1"/>
  <c r="BG3002" i="1"/>
  <c r="BF3002" i="1"/>
  <c r="BE3002" i="1"/>
  <c r="BD3002" i="1"/>
  <c r="BC3002" i="1"/>
  <c r="BA3002" i="1"/>
  <c r="BB3002" i="1" s="1"/>
  <c r="BG3001" i="1"/>
  <c r="BF3001" i="1"/>
  <c r="BE3001" i="1"/>
  <c r="BD3001" i="1"/>
  <c r="BC3001" i="1"/>
  <c r="BA3001" i="1"/>
  <c r="BB3001" i="1" s="1"/>
  <c r="BG3000" i="1"/>
  <c r="BF3000" i="1"/>
  <c r="BE3000" i="1"/>
  <c r="BD3000" i="1"/>
  <c r="BC3000" i="1"/>
  <c r="BA3000" i="1"/>
  <c r="BB3000" i="1" s="1"/>
  <c r="BG2999" i="1"/>
  <c r="BF2999" i="1"/>
  <c r="BE2999" i="1"/>
  <c r="BD2999" i="1"/>
  <c r="BC2999" i="1"/>
  <c r="BA2999" i="1"/>
  <c r="BB2999" i="1" s="1"/>
  <c r="BG2998" i="1"/>
  <c r="BF2998" i="1"/>
  <c r="BE2998" i="1"/>
  <c r="BD2998" i="1"/>
  <c r="BC2998" i="1"/>
  <c r="BA2998" i="1"/>
  <c r="BB2998" i="1" s="1"/>
  <c r="BG2997" i="1"/>
  <c r="BF2997" i="1"/>
  <c r="BE2997" i="1"/>
  <c r="BD2997" i="1"/>
  <c r="BC2997" i="1"/>
  <c r="BB2997" i="1"/>
  <c r="BA2997" i="1"/>
  <c r="BG2996" i="1"/>
  <c r="BF2996" i="1"/>
  <c r="BE2996" i="1"/>
  <c r="BD2996" i="1"/>
  <c r="BC2996" i="1"/>
  <c r="BA2996" i="1"/>
  <c r="BB2996" i="1" s="1"/>
  <c r="BG2995" i="1"/>
  <c r="BF2995" i="1"/>
  <c r="BE2995" i="1"/>
  <c r="BD2995" i="1"/>
  <c r="BC2995" i="1"/>
  <c r="BB2995" i="1"/>
  <c r="BA2995" i="1"/>
  <c r="BG2994" i="1"/>
  <c r="BF2994" i="1"/>
  <c r="BE2994" i="1"/>
  <c r="BD2994" i="1"/>
  <c r="BC2994" i="1"/>
  <c r="BA2994" i="1"/>
  <c r="BB2994" i="1" s="1"/>
  <c r="BG2993" i="1"/>
  <c r="BF2993" i="1"/>
  <c r="BE2993" i="1"/>
  <c r="BD2993" i="1"/>
  <c r="BC2993" i="1"/>
  <c r="BB2993" i="1"/>
  <c r="BA2993" i="1"/>
  <c r="BG2992" i="1"/>
  <c r="BF2992" i="1"/>
  <c r="BE2992" i="1"/>
  <c r="BD2992" i="1"/>
  <c r="BC2992" i="1"/>
  <c r="BB2992" i="1"/>
  <c r="BA2992" i="1"/>
  <c r="BG2991" i="1"/>
  <c r="BF2991" i="1"/>
  <c r="BE2991" i="1"/>
  <c r="BD2991" i="1"/>
  <c r="BC2991" i="1"/>
  <c r="BA2991" i="1"/>
  <c r="BB2991" i="1" s="1"/>
  <c r="BG2990" i="1"/>
  <c r="BF2990" i="1"/>
  <c r="BE2990" i="1"/>
  <c r="BD2990" i="1"/>
  <c r="BC2990" i="1"/>
  <c r="BA2990" i="1"/>
  <c r="BB2990" i="1" s="1"/>
  <c r="BG2989" i="1"/>
  <c r="BF2989" i="1"/>
  <c r="BE2989" i="1"/>
  <c r="BD2989" i="1"/>
  <c r="BC2989" i="1"/>
  <c r="BA2989" i="1"/>
  <c r="BB2989" i="1" s="1"/>
  <c r="BG2988" i="1"/>
  <c r="BF2988" i="1"/>
  <c r="BE2988" i="1"/>
  <c r="BD2988" i="1"/>
  <c r="BC2988" i="1"/>
  <c r="BB2988" i="1"/>
  <c r="BA2988" i="1"/>
  <c r="BG2987" i="1"/>
  <c r="BF2987" i="1"/>
  <c r="BE2987" i="1"/>
  <c r="BD2987" i="1"/>
  <c r="BC2987" i="1"/>
  <c r="BB2987" i="1"/>
  <c r="BA2987" i="1"/>
  <c r="BG2986" i="1"/>
  <c r="BF2986" i="1"/>
  <c r="BE2986" i="1"/>
  <c r="BD2986" i="1"/>
  <c r="BC2986" i="1"/>
  <c r="BA2986" i="1"/>
  <c r="BB2986" i="1" s="1"/>
  <c r="BG2985" i="1"/>
  <c r="BF2985" i="1"/>
  <c r="BE2985" i="1"/>
  <c r="BD2985" i="1"/>
  <c r="BC2985" i="1"/>
  <c r="BA2985" i="1"/>
  <c r="BB2985" i="1" s="1"/>
  <c r="BG2984" i="1"/>
  <c r="BF2984" i="1"/>
  <c r="BE2984" i="1"/>
  <c r="BD2984" i="1"/>
  <c r="BC2984" i="1"/>
  <c r="BA2984" i="1"/>
  <c r="BB2984" i="1" s="1"/>
  <c r="BG2983" i="1"/>
  <c r="BF2983" i="1"/>
  <c r="BE2983" i="1"/>
  <c r="BD2983" i="1"/>
  <c r="BC2983" i="1"/>
  <c r="BA2983" i="1"/>
  <c r="BB2983" i="1" s="1"/>
  <c r="BG2982" i="1"/>
  <c r="BF2982" i="1"/>
  <c r="BE2982" i="1"/>
  <c r="BD2982" i="1"/>
  <c r="BC2982" i="1"/>
  <c r="BA2982" i="1"/>
  <c r="BB2982" i="1" s="1"/>
  <c r="BG2981" i="1"/>
  <c r="BF2981" i="1"/>
  <c r="BE2981" i="1"/>
  <c r="BD2981" i="1"/>
  <c r="BC2981" i="1"/>
  <c r="BB2981" i="1"/>
  <c r="BA2981" i="1"/>
  <c r="BG2980" i="1"/>
  <c r="BF2980" i="1"/>
  <c r="BE2980" i="1"/>
  <c r="BD2980" i="1"/>
  <c r="BC2980" i="1"/>
  <c r="BB2980" i="1"/>
  <c r="BA2980" i="1"/>
  <c r="BG2979" i="1"/>
  <c r="BF2979" i="1"/>
  <c r="BE2979" i="1"/>
  <c r="BD2979" i="1"/>
  <c r="BC2979" i="1"/>
  <c r="BB2979" i="1"/>
  <c r="BA2979" i="1"/>
  <c r="BG2978" i="1"/>
  <c r="BF2978" i="1"/>
  <c r="BE2978" i="1"/>
  <c r="BD2978" i="1"/>
  <c r="BC2978" i="1"/>
  <c r="BA2978" i="1"/>
  <c r="BB2978" i="1" s="1"/>
  <c r="BG2977" i="1"/>
  <c r="BF2977" i="1"/>
  <c r="BE2977" i="1"/>
  <c r="BD2977" i="1"/>
  <c r="BC2977" i="1"/>
  <c r="BB2977" i="1"/>
  <c r="BA2977" i="1"/>
  <c r="BG2976" i="1"/>
  <c r="BF2976" i="1"/>
  <c r="BE2976" i="1"/>
  <c r="BD2976" i="1"/>
  <c r="BC2976" i="1"/>
  <c r="BB2976" i="1"/>
  <c r="BA2976" i="1"/>
  <c r="BG2975" i="1"/>
  <c r="BF2975" i="1"/>
  <c r="BE2975" i="1"/>
  <c r="BD2975" i="1"/>
  <c r="BC2975" i="1"/>
  <c r="BB2975" i="1"/>
  <c r="BA2975" i="1"/>
  <c r="BG2974" i="1"/>
  <c r="BF2974" i="1"/>
  <c r="BE2974" i="1"/>
  <c r="BD2974" i="1"/>
  <c r="BC2974" i="1"/>
  <c r="BB2974" i="1"/>
  <c r="BA2974" i="1"/>
  <c r="BG2973" i="1"/>
  <c r="BF2973" i="1"/>
  <c r="BE2973" i="1"/>
  <c r="BD2973" i="1"/>
  <c r="BC2973" i="1"/>
  <c r="BA2973" i="1"/>
  <c r="BB2973" i="1" s="1"/>
  <c r="BG2972" i="1"/>
  <c r="BF2972" i="1"/>
  <c r="BE2972" i="1"/>
  <c r="BD2972" i="1"/>
  <c r="BC2972" i="1"/>
  <c r="BA2972" i="1"/>
  <c r="BB2972" i="1" s="1"/>
  <c r="BG2971" i="1"/>
  <c r="BF2971" i="1"/>
  <c r="BE2971" i="1"/>
  <c r="BD2971" i="1"/>
  <c r="BC2971" i="1"/>
  <c r="BA2971" i="1"/>
  <c r="BB2971" i="1" s="1"/>
  <c r="BG2970" i="1"/>
  <c r="BF2970" i="1"/>
  <c r="BE2970" i="1"/>
  <c r="BD2970" i="1"/>
  <c r="BC2970" i="1"/>
  <c r="BB2970" i="1"/>
  <c r="BA2970" i="1"/>
  <c r="BG2969" i="1"/>
  <c r="BF2969" i="1"/>
  <c r="BE2969" i="1"/>
  <c r="BD2969" i="1"/>
  <c r="BC2969" i="1"/>
  <c r="BA2969" i="1"/>
  <c r="BB2969" i="1" s="1"/>
  <c r="BG2968" i="1"/>
  <c r="BF2968" i="1"/>
  <c r="BE2968" i="1"/>
  <c r="BD2968" i="1"/>
  <c r="BC2968" i="1"/>
  <c r="BA2968" i="1"/>
  <c r="BB2968" i="1" s="1"/>
  <c r="BG2967" i="1"/>
  <c r="BF2967" i="1"/>
  <c r="BE2967" i="1"/>
  <c r="BD2967" i="1"/>
  <c r="BC2967" i="1"/>
  <c r="BB2967" i="1"/>
  <c r="BA2967" i="1"/>
  <c r="BG2966" i="1"/>
  <c r="BF2966" i="1"/>
  <c r="BE2966" i="1"/>
  <c r="BD2966" i="1"/>
  <c r="BC2966" i="1"/>
  <c r="BA2966" i="1"/>
  <c r="BB2966" i="1" s="1"/>
  <c r="BG2965" i="1"/>
  <c r="BF2965" i="1"/>
  <c r="BE2965" i="1"/>
  <c r="BD2965" i="1"/>
  <c r="BC2965" i="1"/>
  <c r="BA2965" i="1"/>
  <c r="BB2965" i="1" s="1"/>
  <c r="BG2964" i="1"/>
  <c r="BF2964" i="1"/>
  <c r="BE2964" i="1"/>
  <c r="BD2964" i="1"/>
  <c r="BC2964" i="1"/>
  <c r="BB2964" i="1"/>
  <c r="BA2964" i="1"/>
  <c r="BG2963" i="1"/>
  <c r="BF2963" i="1"/>
  <c r="BE2963" i="1"/>
  <c r="BD2963" i="1"/>
  <c r="BC2963" i="1"/>
  <c r="BA2963" i="1"/>
  <c r="BB2963" i="1" s="1"/>
  <c r="BG2962" i="1"/>
  <c r="BF2962" i="1"/>
  <c r="BE2962" i="1"/>
  <c r="BD2962" i="1"/>
  <c r="BC2962" i="1"/>
  <c r="BB2962" i="1"/>
  <c r="BA2962" i="1"/>
  <c r="BG2961" i="1"/>
  <c r="BF2961" i="1"/>
  <c r="BE2961" i="1"/>
  <c r="BD2961" i="1"/>
  <c r="BC2961" i="1"/>
  <c r="BA2961" i="1"/>
  <c r="BB2961" i="1" s="1"/>
  <c r="BG2960" i="1"/>
  <c r="BF2960" i="1"/>
  <c r="BE2960" i="1"/>
  <c r="BD2960" i="1"/>
  <c r="BC2960" i="1"/>
  <c r="BB2960" i="1"/>
  <c r="BA2960" i="1"/>
  <c r="BG2959" i="1"/>
  <c r="BF2959" i="1"/>
  <c r="BE2959" i="1"/>
  <c r="BD2959" i="1"/>
  <c r="BC2959" i="1"/>
  <c r="BA2959" i="1"/>
  <c r="BB2959" i="1" s="1"/>
  <c r="BG2958" i="1"/>
  <c r="BF2958" i="1"/>
  <c r="BE2958" i="1"/>
  <c r="BD2958" i="1"/>
  <c r="BC2958" i="1"/>
  <c r="BB2958" i="1"/>
  <c r="BA2958" i="1"/>
  <c r="BG2957" i="1"/>
  <c r="BF2957" i="1"/>
  <c r="BE2957" i="1"/>
  <c r="BD2957" i="1"/>
  <c r="BC2957" i="1"/>
  <c r="BB2957" i="1"/>
  <c r="BA2957" i="1"/>
  <c r="BG2956" i="1"/>
  <c r="BF2956" i="1"/>
  <c r="BE2956" i="1"/>
  <c r="BD2956" i="1"/>
  <c r="BC2956" i="1"/>
  <c r="BA2956" i="1"/>
  <c r="BB2956" i="1" s="1"/>
  <c r="BG2955" i="1"/>
  <c r="BF2955" i="1"/>
  <c r="BE2955" i="1"/>
  <c r="BD2955" i="1"/>
  <c r="BC2955" i="1"/>
  <c r="BA2955" i="1"/>
  <c r="BB2955" i="1" s="1"/>
  <c r="BG2954" i="1"/>
  <c r="BF2954" i="1"/>
  <c r="BE2954" i="1"/>
  <c r="BD2954" i="1"/>
  <c r="BC2954" i="1"/>
  <c r="BB2954" i="1"/>
  <c r="BA2954" i="1"/>
  <c r="BG2953" i="1"/>
  <c r="BF2953" i="1"/>
  <c r="BE2953" i="1"/>
  <c r="BD2953" i="1"/>
  <c r="BC2953" i="1"/>
  <c r="BA2953" i="1"/>
  <c r="BB2953" i="1" s="1"/>
  <c r="BG2952" i="1"/>
  <c r="BF2952" i="1"/>
  <c r="BE2952" i="1"/>
  <c r="BD2952" i="1"/>
  <c r="BC2952" i="1"/>
  <c r="BA2952" i="1"/>
  <c r="BB2952" i="1" s="1"/>
  <c r="BG2951" i="1"/>
  <c r="BF2951" i="1"/>
  <c r="BE2951" i="1"/>
  <c r="BD2951" i="1"/>
  <c r="BC2951" i="1"/>
  <c r="BB2951" i="1"/>
  <c r="BA2951" i="1"/>
  <c r="BG2950" i="1"/>
  <c r="BF2950" i="1"/>
  <c r="BE2950" i="1"/>
  <c r="BD2950" i="1"/>
  <c r="BC2950" i="1"/>
  <c r="BB2950" i="1"/>
  <c r="BA2950" i="1"/>
  <c r="BG2949" i="1"/>
  <c r="BF2949" i="1"/>
  <c r="BE2949" i="1"/>
  <c r="BD2949" i="1"/>
  <c r="BC2949" i="1"/>
  <c r="BA2949" i="1"/>
  <c r="BB2949" i="1" s="1"/>
  <c r="BG2948" i="1"/>
  <c r="BF2948" i="1"/>
  <c r="BE2948" i="1"/>
  <c r="BD2948" i="1"/>
  <c r="BC2948" i="1"/>
  <c r="BA2948" i="1"/>
  <c r="BB2948" i="1" s="1"/>
  <c r="BG2947" i="1"/>
  <c r="BF2947" i="1"/>
  <c r="BE2947" i="1"/>
  <c r="BD2947" i="1"/>
  <c r="BC2947" i="1"/>
  <c r="BB2947" i="1"/>
  <c r="BA2947" i="1"/>
  <c r="BG2946" i="1"/>
  <c r="BF2946" i="1"/>
  <c r="BE2946" i="1"/>
  <c r="BD2946" i="1"/>
  <c r="BC2946" i="1"/>
  <c r="BA2946" i="1"/>
  <c r="BB2946" i="1" s="1"/>
  <c r="BG2945" i="1"/>
  <c r="BF2945" i="1"/>
  <c r="BE2945" i="1"/>
  <c r="BD2945" i="1"/>
  <c r="BC2945" i="1"/>
  <c r="BA2945" i="1"/>
  <c r="BB2945" i="1" s="1"/>
  <c r="BG2944" i="1"/>
  <c r="BF2944" i="1"/>
  <c r="BE2944" i="1"/>
  <c r="BD2944" i="1"/>
  <c r="BC2944" i="1"/>
  <c r="BB2944" i="1"/>
  <c r="BA2944" i="1"/>
  <c r="BG2943" i="1"/>
  <c r="BF2943" i="1"/>
  <c r="BE2943" i="1"/>
  <c r="BD2943" i="1"/>
  <c r="BC2943" i="1"/>
  <c r="BA2943" i="1"/>
  <c r="BB2943" i="1" s="1"/>
  <c r="BG2942" i="1"/>
  <c r="BF2942" i="1"/>
  <c r="BE2942" i="1"/>
  <c r="BD2942" i="1"/>
  <c r="BC2942" i="1"/>
  <c r="BA2942" i="1"/>
  <c r="BB2942" i="1" s="1"/>
  <c r="BG2941" i="1"/>
  <c r="BF2941" i="1"/>
  <c r="BE2941" i="1"/>
  <c r="BD2941" i="1"/>
  <c r="BC2941" i="1"/>
  <c r="BA2941" i="1"/>
  <c r="BB2941" i="1" s="1"/>
  <c r="BG2940" i="1"/>
  <c r="BF2940" i="1"/>
  <c r="BE2940" i="1"/>
  <c r="BD2940" i="1"/>
  <c r="BC2940" i="1"/>
  <c r="BA2940" i="1"/>
  <c r="BB2940" i="1" s="1"/>
  <c r="BG2939" i="1"/>
  <c r="BF2939" i="1"/>
  <c r="BE2939" i="1"/>
  <c r="BD2939" i="1"/>
  <c r="BC2939" i="1"/>
  <c r="BB2939" i="1"/>
  <c r="BA2939" i="1"/>
  <c r="BG2938" i="1"/>
  <c r="BF2938" i="1"/>
  <c r="BE2938" i="1"/>
  <c r="BD2938" i="1"/>
  <c r="BC2938" i="1"/>
  <c r="BA2938" i="1"/>
  <c r="BB2938" i="1" s="1"/>
  <c r="BG2937" i="1"/>
  <c r="BF2937" i="1"/>
  <c r="BE2937" i="1"/>
  <c r="BD2937" i="1"/>
  <c r="BC2937" i="1"/>
  <c r="BA2937" i="1"/>
  <c r="BB2937" i="1" s="1"/>
  <c r="BG2936" i="1"/>
  <c r="BF2936" i="1"/>
  <c r="BE2936" i="1"/>
  <c r="BD2936" i="1"/>
  <c r="BC2936" i="1"/>
  <c r="BA2936" i="1"/>
  <c r="BB2936" i="1" s="1"/>
  <c r="BG2935" i="1"/>
  <c r="BF2935" i="1"/>
  <c r="BE2935" i="1"/>
  <c r="BD2935" i="1"/>
  <c r="BC2935" i="1"/>
  <c r="BA2935" i="1"/>
  <c r="BB2935" i="1" s="1"/>
  <c r="BG2934" i="1"/>
  <c r="BF2934" i="1"/>
  <c r="BE2934" i="1"/>
  <c r="BD2934" i="1"/>
  <c r="BC2934" i="1"/>
  <c r="BA2934" i="1"/>
  <c r="BB2934" i="1" s="1"/>
  <c r="BG2933" i="1"/>
  <c r="BF2933" i="1"/>
  <c r="BE2933" i="1"/>
  <c r="BD2933" i="1"/>
  <c r="BC2933" i="1"/>
  <c r="BB2933" i="1"/>
  <c r="BA2933" i="1"/>
  <c r="BG2932" i="1"/>
  <c r="BF2932" i="1"/>
  <c r="BE2932" i="1"/>
  <c r="BD2932" i="1"/>
  <c r="BC2932" i="1"/>
  <c r="BB2932" i="1"/>
  <c r="BA2932" i="1"/>
  <c r="BG2931" i="1"/>
  <c r="BF2931" i="1"/>
  <c r="BE2931" i="1"/>
  <c r="BD2931" i="1"/>
  <c r="BC2931" i="1"/>
  <c r="BA2931" i="1"/>
  <c r="BB2931" i="1" s="1"/>
  <c r="BG2930" i="1"/>
  <c r="BF2930" i="1"/>
  <c r="BE2930" i="1"/>
  <c r="BD2930" i="1"/>
  <c r="BC2930" i="1"/>
  <c r="BA2930" i="1"/>
  <c r="BB2930" i="1" s="1"/>
  <c r="BG2929" i="1"/>
  <c r="BF2929" i="1"/>
  <c r="BE2929" i="1"/>
  <c r="BD2929" i="1"/>
  <c r="BC2929" i="1"/>
  <c r="BA2929" i="1"/>
  <c r="BB2929" i="1" s="1"/>
  <c r="BG2928" i="1"/>
  <c r="BF2928" i="1"/>
  <c r="BE2928" i="1"/>
  <c r="BD2928" i="1"/>
  <c r="BC2928" i="1"/>
  <c r="BB2928" i="1"/>
  <c r="BA2928" i="1"/>
  <c r="BG2927" i="1"/>
  <c r="BF2927" i="1"/>
  <c r="BE2927" i="1"/>
  <c r="BD2927" i="1"/>
  <c r="BC2927" i="1"/>
  <c r="BB2927" i="1"/>
  <c r="BA2927" i="1"/>
  <c r="BG2926" i="1"/>
  <c r="BF2926" i="1"/>
  <c r="BE2926" i="1"/>
  <c r="BD2926" i="1"/>
  <c r="BC2926" i="1"/>
  <c r="BA2926" i="1"/>
  <c r="BB2926" i="1" s="1"/>
  <c r="BG2925" i="1"/>
  <c r="BF2925" i="1"/>
  <c r="BE2925" i="1"/>
  <c r="BD2925" i="1"/>
  <c r="BC2925" i="1"/>
  <c r="BA2925" i="1"/>
  <c r="BB2925" i="1" s="1"/>
  <c r="BG2924" i="1"/>
  <c r="BF2924" i="1"/>
  <c r="BE2924" i="1"/>
  <c r="BD2924" i="1"/>
  <c r="BC2924" i="1"/>
  <c r="BA2924" i="1"/>
  <c r="BB2924" i="1" s="1"/>
  <c r="BG2923" i="1"/>
  <c r="BF2923" i="1"/>
  <c r="BE2923" i="1"/>
  <c r="BD2923" i="1"/>
  <c r="BC2923" i="1"/>
  <c r="BA2923" i="1"/>
  <c r="BB2923" i="1" s="1"/>
  <c r="BG2922" i="1"/>
  <c r="BF2922" i="1"/>
  <c r="BE2922" i="1"/>
  <c r="BD2922" i="1"/>
  <c r="BC2922" i="1"/>
  <c r="BA2922" i="1"/>
  <c r="BB2922" i="1" s="1"/>
  <c r="BG2921" i="1"/>
  <c r="BF2921" i="1"/>
  <c r="BE2921" i="1"/>
  <c r="BD2921" i="1"/>
  <c r="BC2921" i="1"/>
  <c r="BA2921" i="1"/>
  <c r="BB2921" i="1" s="1"/>
  <c r="BG2920" i="1"/>
  <c r="BF2920" i="1"/>
  <c r="BE2920" i="1"/>
  <c r="BD2920" i="1"/>
  <c r="BC2920" i="1"/>
  <c r="BB2920" i="1"/>
  <c r="BA2920" i="1"/>
  <c r="BG2919" i="1"/>
  <c r="BF2919" i="1"/>
  <c r="BE2919" i="1"/>
  <c r="BD2919" i="1"/>
  <c r="BC2919" i="1"/>
  <c r="BA2919" i="1"/>
  <c r="BB2919" i="1" s="1"/>
  <c r="BG2918" i="1"/>
  <c r="BF2918" i="1"/>
  <c r="BE2918" i="1"/>
  <c r="BD2918" i="1"/>
  <c r="BC2918" i="1"/>
  <c r="BA2918" i="1"/>
  <c r="BB2918" i="1" s="1"/>
  <c r="BG2917" i="1"/>
  <c r="BF2917" i="1"/>
  <c r="BE2917" i="1"/>
  <c r="BD2917" i="1"/>
  <c r="BC2917" i="1"/>
  <c r="BA2917" i="1"/>
  <c r="BB2917" i="1" s="1"/>
  <c r="BG2916" i="1"/>
  <c r="BF2916" i="1"/>
  <c r="BE2916" i="1"/>
  <c r="BD2916" i="1"/>
  <c r="BC2916" i="1"/>
  <c r="BA2916" i="1"/>
  <c r="BB2916" i="1" s="1"/>
  <c r="BG2915" i="1"/>
  <c r="BF2915" i="1"/>
  <c r="BE2915" i="1"/>
  <c r="BD2915" i="1"/>
  <c r="BC2915" i="1"/>
  <c r="BA2915" i="1"/>
  <c r="BB2915" i="1" s="1"/>
  <c r="BG2914" i="1"/>
  <c r="BF2914" i="1"/>
  <c r="BE2914" i="1"/>
  <c r="BD2914" i="1"/>
  <c r="BC2914" i="1"/>
  <c r="BB2914" i="1"/>
  <c r="BA2914" i="1"/>
  <c r="BG2913" i="1"/>
  <c r="BF2913" i="1"/>
  <c r="BE2913" i="1"/>
  <c r="BD2913" i="1"/>
  <c r="BC2913" i="1"/>
  <c r="BA2913" i="1"/>
  <c r="BB2913" i="1" s="1"/>
  <c r="BG2912" i="1"/>
  <c r="BF2912" i="1"/>
  <c r="BE2912" i="1"/>
  <c r="BD2912" i="1"/>
  <c r="BC2912" i="1"/>
  <c r="BB2912" i="1"/>
  <c r="BA2912" i="1"/>
  <c r="BG2911" i="1"/>
  <c r="BF2911" i="1"/>
  <c r="BE2911" i="1"/>
  <c r="BD2911" i="1"/>
  <c r="BC2911" i="1"/>
  <c r="BA2911" i="1"/>
  <c r="BB2911" i="1" s="1"/>
  <c r="BG2910" i="1"/>
  <c r="BF2910" i="1"/>
  <c r="BE2910" i="1"/>
  <c r="BD2910" i="1"/>
  <c r="BC2910" i="1"/>
  <c r="BA2910" i="1"/>
  <c r="BB2910" i="1" s="1"/>
  <c r="BG2909" i="1"/>
  <c r="BF2909" i="1"/>
  <c r="BE2909" i="1"/>
  <c r="BD2909" i="1"/>
  <c r="BC2909" i="1"/>
  <c r="BB2909" i="1"/>
  <c r="BA2909" i="1"/>
  <c r="BG2908" i="1"/>
  <c r="BF2908" i="1"/>
  <c r="BE2908" i="1"/>
  <c r="BD2908" i="1"/>
  <c r="BC2908" i="1"/>
  <c r="BA2908" i="1"/>
  <c r="BB2908" i="1" s="1"/>
  <c r="BG2907" i="1"/>
  <c r="BF2907" i="1"/>
  <c r="BE2907" i="1"/>
  <c r="BD2907" i="1"/>
  <c r="BC2907" i="1"/>
  <c r="BA2907" i="1"/>
  <c r="BB2907" i="1" s="1"/>
  <c r="BG2906" i="1"/>
  <c r="BF2906" i="1"/>
  <c r="BE2906" i="1"/>
  <c r="BD2906" i="1"/>
  <c r="BC2906" i="1"/>
  <c r="BA2906" i="1"/>
  <c r="BB2906" i="1" s="1"/>
  <c r="BG2905" i="1"/>
  <c r="BF2905" i="1"/>
  <c r="BE2905" i="1"/>
  <c r="BD2905" i="1"/>
  <c r="BC2905" i="1"/>
  <c r="BA2905" i="1"/>
  <c r="BB2905" i="1" s="1"/>
  <c r="BG2904" i="1"/>
  <c r="BF2904" i="1"/>
  <c r="BE2904" i="1"/>
  <c r="BD2904" i="1"/>
  <c r="BC2904" i="1"/>
  <c r="BB2904" i="1"/>
  <c r="BA2904" i="1"/>
  <c r="BG2903" i="1"/>
  <c r="BF2903" i="1"/>
  <c r="BE2903" i="1"/>
  <c r="BD2903" i="1"/>
  <c r="BC2903" i="1"/>
  <c r="BA2903" i="1"/>
  <c r="BB2903" i="1" s="1"/>
  <c r="BG2902" i="1"/>
  <c r="BF2902" i="1"/>
  <c r="BE2902" i="1"/>
  <c r="BD2902" i="1"/>
  <c r="BC2902" i="1"/>
  <c r="BB2902" i="1"/>
  <c r="BA2902" i="1"/>
  <c r="BG2901" i="1"/>
  <c r="BF2901" i="1"/>
  <c r="BE2901" i="1"/>
  <c r="BD2901" i="1"/>
  <c r="BC2901" i="1"/>
  <c r="BA2901" i="1"/>
  <c r="BB2901" i="1" s="1"/>
  <c r="BG2900" i="1"/>
  <c r="BF2900" i="1"/>
  <c r="BE2900" i="1"/>
  <c r="BD2900" i="1"/>
  <c r="BC2900" i="1"/>
  <c r="BA2900" i="1"/>
  <c r="BB2900" i="1" s="1"/>
  <c r="BG2899" i="1"/>
  <c r="BF2899" i="1"/>
  <c r="BE2899" i="1"/>
  <c r="BD2899" i="1"/>
  <c r="BC2899" i="1"/>
  <c r="BA2899" i="1"/>
  <c r="BB2899" i="1" s="1"/>
  <c r="BG2898" i="1"/>
  <c r="BF2898" i="1"/>
  <c r="BE2898" i="1"/>
  <c r="BD2898" i="1"/>
  <c r="BC2898" i="1"/>
  <c r="BB2898" i="1"/>
  <c r="BA2898" i="1"/>
  <c r="BG2897" i="1"/>
  <c r="BF2897" i="1"/>
  <c r="BE2897" i="1"/>
  <c r="BD2897" i="1"/>
  <c r="BC2897" i="1"/>
  <c r="BB2897" i="1"/>
  <c r="BA2897" i="1"/>
  <c r="BG2896" i="1"/>
  <c r="BF2896" i="1"/>
  <c r="BE2896" i="1"/>
  <c r="BD2896" i="1"/>
  <c r="BC2896" i="1"/>
  <c r="BB2896" i="1"/>
  <c r="BA2896" i="1"/>
  <c r="BG2895" i="1"/>
  <c r="BF2895" i="1"/>
  <c r="BE2895" i="1"/>
  <c r="BD2895" i="1"/>
  <c r="BC2895" i="1"/>
  <c r="BA2895" i="1"/>
  <c r="BB2895" i="1" s="1"/>
  <c r="BG2894" i="1"/>
  <c r="BF2894" i="1"/>
  <c r="BE2894" i="1"/>
  <c r="BD2894" i="1"/>
  <c r="BC2894" i="1"/>
  <c r="BA2894" i="1"/>
  <c r="BB2894" i="1" s="1"/>
  <c r="BG2893" i="1"/>
  <c r="BF2893" i="1"/>
  <c r="BE2893" i="1"/>
  <c r="BD2893" i="1"/>
  <c r="BC2893" i="1"/>
  <c r="BA2893" i="1"/>
  <c r="BB2893" i="1" s="1"/>
  <c r="BG2892" i="1"/>
  <c r="BF2892" i="1"/>
  <c r="BE2892" i="1"/>
  <c r="BD2892" i="1"/>
  <c r="BC2892" i="1"/>
  <c r="BB2892" i="1"/>
  <c r="BA2892" i="1"/>
  <c r="BG2891" i="1"/>
  <c r="BF2891" i="1"/>
  <c r="BE2891" i="1"/>
  <c r="BD2891" i="1"/>
  <c r="BC2891" i="1"/>
  <c r="BB2891" i="1"/>
  <c r="BA2891" i="1"/>
  <c r="BG2890" i="1"/>
  <c r="BF2890" i="1"/>
  <c r="BE2890" i="1"/>
  <c r="BD2890" i="1"/>
  <c r="BC2890" i="1"/>
  <c r="BA2890" i="1"/>
  <c r="BB2890" i="1" s="1"/>
  <c r="BG2889" i="1"/>
  <c r="BF2889" i="1"/>
  <c r="BE2889" i="1"/>
  <c r="BD2889" i="1"/>
  <c r="BC2889" i="1"/>
  <c r="BA2889" i="1"/>
  <c r="BB2889" i="1" s="1"/>
  <c r="BG2888" i="1"/>
  <c r="BF2888" i="1"/>
  <c r="BE2888" i="1"/>
  <c r="BD2888" i="1"/>
  <c r="BC2888" i="1"/>
  <c r="BA2888" i="1"/>
  <c r="BB2888" i="1" s="1"/>
  <c r="BG2887" i="1"/>
  <c r="BF2887" i="1"/>
  <c r="BE2887" i="1"/>
  <c r="BD2887" i="1"/>
  <c r="BC2887" i="1"/>
  <c r="BB2887" i="1"/>
  <c r="BA2887" i="1"/>
  <c r="BG2886" i="1"/>
  <c r="BF2886" i="1"/>
  <c r="BE2886" i="1"/>
  <c r="BD2886" i="1"/>
  <c r="BC2886" i="1"/>
  <c r="BA2886" i="1"/>
  <c r="BB2886" i="1" s="1"/>
  <c r="BG2885" i="1"/>
  <c r="BF2885" i="1"/>
  <c r="BE2885" i="1"/>
  <c r="BD2885" i="1"/>
  <c r="BC2885" i="1"/>
  <c r="BA2885" i="1"/>
  <c r="BB2885" i="1" s="1"/>
  <c r="BG2884" i="1"/>
  <c r="BF2884" i="1"/>
  <c r="BE2884" i="1"/>
  <c r="BD2884" i="1"/>
  <c r="BC2884" i="1"/>
  <c r="BB2884" i="1"/>
  <c r="BA2884" i="1"/>
  <c r="BG2883" i="1"/>
  <c r="BF2883" i="1"/>
  <c r="BE2883" i="1"/>
  <c r="BD2883" i="1"/>
  <c r="BC2883" i="1"/>
  <c r="BA2883" i="1"/>
  <c r="BB2883" i="1" s="1"/>
  <c r="BG2882" i="1"/>
  <c r="BF2882" i="1"/>
  <c r="BE2882" i="1"/>
  <c r="BD2882" i="1"/>
  <c r="BC2882" i="1"/>
  <c r="BA2882" i="1"/>
  <c r="BB2882" i="1" s="1"/>
  <c r="BG2881" i="1"/>
  <c r="BF2881" i="1"/>
  <c r="BE2881" i="1"/>
  <c r="BD2881" i="1"/>
  <c r="BC2881" i="1"/>
  <c r="BB2881" i="1"/>
  <c r="BA2881" i="1"/>
  <c r="BG2880" i="1"/>
  <c r="BF2880" i="1"/>
  <c r="BE2880" i="1"/>
  <c r="BD2880" i="1"/>
  <c r="BC2880" i="1"/>
  <c r="BB2880" i="1"/>
  <c r="BA2880" i="1"/>
  <c r="BG2879" i="1"/>
  <c r="BF2879" i="1"/>
  <c r="BE2879" i="1"/>
  <c r="BD2879" i="1"/>
  <c r="BC2879" i="1"/>
  <c r="BB2879" i="1"/>
  <c r="BA2879" i="1"/>
  <c r="BG2878" i="1"/>
  <c r="BF2878" i="1"/>
  <c r="BE2878" i="1"/>
  <c r="BD2878" i="1"/>
  <c r="BC2878" i="1"/>
  <c r="BA2878" i="1"/>
  <c r="BB2878" i="1" s="1"/>
  <c r="BG2877" i="1"/>
  <c r="BF2877" i="1"/>
  <c r="BE2877" i="1"/>
  <c r="BD2877" i="1"/>
  <c r="BC2877" i="1"/>
  <c r="BA2877" i="1"/>
  <c r="BB2877" i="1" s="1"/>
  <c r="BG2876" i="1"/>
  <c r="BF2876" i="1"/>
  <c r="BE2876" i="1"/>
  <c r="BD2876" i="1"/>
  <c r="BC2876" i="1"/>
  <c r="BA2876" i="1"/>
  <c r="BB2876" i="1" s="1"/>
  <c r="BG2875" i="1"/>
  <c r="BF2875" i="1"/>
  <c r="BE2875" i="1"/>
  <c r="BD2875" i="1"/>
  <c r="BC2875" i="1"/>
  <c r="BB2875" i="1"/>
  <c r="BA2875" i="1"/>
  <c r="BG2874" i="1"/>
  <c r="BF2874" i="1"/>
  <c r="BE2874" i="1"/>
  <c r="BD2874" i="1"/>
  <c r="BC2874" i="1"/>
  <c r="BB2874" i="1"/>
  <c r="BA2874" i="1"/>
  <c r="BG2873" i="1"/>
  <c r="BF2873" i="1"/>
  <c r="BE2873" i="1"/>
  <c r="BD2873" i="1"/>
  <c r="BC2873" i="1"/>
  <c r="BA2873" i="1"/>
  <c r="BB2873" i="1" s="1"/>
  <c r="BG2872" i="1"/>
  <c r="BF2872" i="1"/>
  <c r="BE2872" i="1"/>
  <c r="BD2872" i="1"/>
  <c r="BC2872" i="1"/>
  <c r="BB2872" i="1"/>
  <c r="BA2872" i="1"/>
  <c r="BG2871" i="1"/>
  <c r="BF2871" i="1"/>
  <c r="BE2871" i="1"/>
  <c r="BD2871" i="1"/>
  <c r="BC2871" i="1"/>
  <c r="BB2871" i="1"/>
  <c r="BA2871" i="1"/>
  <c r="BG2870" i="1"/>
  <c r="BF2870" i="1"/>
  <c r="BE2870" i="1"/>
  <c r="BD2870" i="1"/>
  <c r="BC2870" i="1"/>
  <c r="BA2870" i="1"/>
  <c r="BB2870" i="1" s="1"/>
  <c r="BG2869" i="1"/>
  <c r="BF2869" i="1"/>
  <c r="BE2869" i="1"/>
  <c r="BD2869" i="1"/>
  <c r="BC2869" i="1"/>
  <c r="BA2869" i="1"/>
  <c r="BB2869" i="1" s="1"/>
  <c r="BG2868" i="1"/>
  <c r="BF2868" i="1"/>
  <c r="BE2868" i="1"/>
  <c r="BD2868" i="1"/>
  <c r="BC2868" i="1"/>
  <c r="BB2868" i="1"/>
  <c r="BA2868" i="1"/>
  <c r="BG2867" i="1"/>
  <c r="BF2867" i="1"/>
  <c r="BE2867" i="1"/>
  <c r="BD2867" i="1"/>
  <c r="BC2867" i="1"/>
  <c r="BB2867" i="1"/>
  <c r="BA2867" i="1"/>
  <c r="BG2866" i="1"/>
  <c r="BF2866" i="1"/>
  <c r="BE2866" i="1"/>
  <c r="BD2866" i="1"/>
  <c r="BC2866" i="1"/>
  <c r="BA2866" i="1"/>
  <c r="BB2866" i="1" s="1"/>
  <c r="BG2865" i="1"/>
  <c r="BF2865" i="1"/>
  <c r="BE2865" i="1"/>
  <c r="BD2865" i="1"/>
  <c r="BC2865" i="1"/>
  <c r="BA2865" i="1"/>
  <c r="BB2865" i="1" s="1"/>
  <c r="BG2864" i="1"/>
  <c r="BF2864" i="1"/>
  <c r="BE2864" i="1"/>
  <c r="BD2864" i="1"/>
  <c r="BC2864" i="1"/>
  <c r="BB2864" i="1"/>
  <c r="BA2864" i="1"/>
  <c r="BG2863" i="1"/>
  <c r="BF2863" i="1"/>
  <c r="BE2863" i="1"/>
  <c r="BD2863" i="1"/>
  <c r="BC2863" i="1"/>
  <c r="BA2863" i="1"/>
  <c r="BB2863" i="1" s="1"/>
  <c r="BG2862" i="1"/>
  <c r="BF2862" i="1"/>
  <c r="BE2862" i="1"/>
  <c r="BD2862" i="1"/>
  <c r="BC2862" i="1"/>
  <c r="BB2862" i="1"/>
  <c r="BA2862" i="1"/>
  <c r="BG2861" i="1"/>
  <c r="BF2861" i="1"/>
  <c r="BE2861" i="1"/>
  <c r="BD2861" i="1"/>
  <c r="BC2861" i="1"/>
  <c r="BB2861" i="1"/>
  <c r="BA2861" i="1"/>
  <c r="BG2860" i="1"/>
  <c r="BF2860" i="1"/>
  <c r="BE2860" i="1"/>
  <c r="BD2860" i="1"/>
  <c r="BC2860" i="1"/>
  <c r="BA2860" i="1"/>
  <c r="BB2860" i="1" s="1"/>
  <c r="BG2859" i="1"/>
  <c r="BF2859" i="1"/>
  <c r="BE2859" i="1"/>
  <c r="BD2859" i="1"/>
  <c r="BC2859" i="1"/>
  <c r="BA2859" i="1"/>
  <c r="BB2859" i="1" s="1"/>
  <c r="BG2858" i="1"/>
  <c r="BF2858" i="1"/>
  <c r="BE2858" i="1"/>
  <c r="BD2858" i="1"/>
  <c r="BC2858" i="1"/>
  <c r="BA2858" i="1"/>
  <c r="BB2858" i="1" s="1"/>
  <c r="BG2857" i="1"/>
  <c r="BF2857" i="1"/>
  <c r="BE2857" i="1"/>
  <c r="BD2857" i="1"/>
  <c r="BC2857" i="1"/>
  <c r="BA2857" i="1"/>
  <c r="BB2857" i="1" s="1"/>
  <c r="BG2856" i="1"/>
  <c r="BF2856" i="1"/>
  <c r="BE2856" i="1"/>
  <c r="BD2856" i="1"/>
  <c r="BC2856" i="1"/>
  <c r="BA2856" i="1"/>
  <c r="BB2856" i="1" s="1"/>
  <c r="BG2855" i="1"/>
  <c r="BF2855" i="1"/>
  <c r="BE2855" i="1"/>
  <c r="BD2855" i="1"/>
  <c r="BC2855" i="1"/>
  <c r="BB2855" i="1"/>
  <c r="BA2855" i="1"/>
  <c r="BG2854" i="1"/>
  <c r="BF2854" i="1"/>
  <c r="BE2854" i="1"/>
  <c r="BD2854" i="1"/>
  <c r="BC2854" i="1"/>
  <c r="BB2854" i="1"/>
  <c r="BA2854" i="1"/>
  <c r="BG2853" i="1"/>
  <c r="BF2853" i="1"/>
  <c r="BE2853" i="1"/>
  <c r="BD2853" i="1"/>
  <c r="BC2853" i="1"/>
  <c r="BA2853" i="1"/>
  <c r="BB2853" i="1" s="1"/>
  <c r="BG2852" i="1"/>
  <c r="BF2852" i="1"/>
  <c r="BE2852" i="1"/>
  <c r="BD2852" i="1"/>
  <c r="BC2852" i="1"/>
  <c r="BB2852" i="1"/>
  <c r="BA2852" i="1"/>
  <c r="BG2851" i="1"/>
  <c r="BF2851" i="1"/>
  <c r="BE2851" i="1"/>
  <c r="BD2851" i="1"/>
  <c r="BC2851" i="1"/>
  <c r="BB2851" i="1"/>
  <c r="BA2851" i="1"/>
  <c r="BG2850" i="1"/>
  <c r="BF2850" i="1"/>
  <c r="BE2850" i="1"/>
  <c r="BD2850" i="1"/>
  <c r="BC2850" i="1"/>
  <c r="BB2850" i="1"/>
  <c r="BA2850" i="1"/>
  <c r="BG2849" i="1"/>
  <c r="BF2849" i="1"/>
  <c r="BE2849" i="1"/>
  <c r="BD2849" i="1"/>
  <c r="BC2849" i="1"/>
  <c r="BB2849" i="1"/>
  <c r="BA2849" i="1"/>
  <c r="BG2848" i="1"/>
  <c r="BF2848" i="1"/>
  <c r="BE2848" i="1"/>
  <c r="BD2848" i="1"/>
  <c r="BC2848" i="1"/>
  <c r="BB2848" i="1"/>
  <c r="BA2848" i="1"/>
  <c r="BG2847" i="1"/>
  <c r="BF2847" i="1"/>
  <c r="BE2847" i="1"/>
  <c r="BD2847" i="1"/>
  <c r="BC2847" i="1"/>
  <c r="BA2847" i="1"/>
  <c r="BB2847" i="1" s="1"/>
  <c r="BG2846" i="1"/>
  <c r="BF2846" i="1"/>
  <c r="BE2846" i="1"/>
  <c r="BD2846" i="1"/>
  <c r="BC2846" i="1"/>
  <c r="BA2846" i="1"/>
  <c r="BB2846" i="1" s="1"/>
  <c r="BG2845" i="1"/>
  <c r="BF2845" i="1"/>
  <c r="BE2845" i="1"/>
  <c r="BD2845" i="1"/>
  <c r="BC2845" i="1"/>
  <c r="BB2845" i="1"/>
  <c r="BA2845" i="1"/>
  <c r="BG2844" i="1"/>
  <c r="BF2844" i="1"/>
  <c r="BE2844" i="1"/>
  <c r="BD2844" i="1"/>
  <c r="BC2844" i="1"/>
  <c r="BB2844" i="1"/>
  <c r="BA2844" i="1"/>
  <c r="BG2843" i="1"/>
  <c r="BF2843" i="1"/>
  <c r="BE2843" i="1"/>
  <c r="BD2843" i="1"/>
  <c r="BC2843" i="1"/>
  <c r="BA2843" i="1"/>
  <c r="BB2843" i="1" s="1"/>
  <c r="BG2842" i="1"/>
  <c r="BF2842" i="1"/>
  <c r="BE2842" i="1"/>
  <c r="BD2842" i="1"/>
  <c r="BC2842" i="1"/>
  <c r="BA2842" i="1"/>
  <c r="BB2842" i="1" s="1"/>
  <c r="BG2841" i="1"/>
  <c r="BF2841" i="1"/>
  <c r="BE2841" i="1"/>
  <c r="BD2841" i="1"/>
  <c r="BC2841" i="1"/>
  <c r="BA2841" i="1"/>
  <c r="BB2841" i="1" s="1"/>
  <c r="BG2840" i="1"/>
  <c r="BF2840" i="1"/>
  <c r="BE2840" i="1"/>
  <c r="BD2840" i="1"/>
  <c r="BC2840" i="1"/>
  <c r="BA2840" i="1"/>
  <c r="BB2840" i="1" s="1"/>
  <c r="BG2839" i="1"/>
  <c r="BF2839" i="1"/>
  <c r="BE2839" i="1"/>
  <c r="BD2839" i="1"/>
  <c r="BC2839" i="1"/>
  <c r="BA2839" i="1"/>
  <c r="BB2839" i="1" s="1"/>
  <c r="BG2838" i="1"/>
  <c r="BF2838" i="1"/>
  <c r="BE2838" i="1"/>
  <c r="BD2838" i="1"/>
  <c r="BC2838" i="1"/>
  <c r="BB2838" i="1"/>
  <c r="BA2838" i="1"/>
  <c r="BG2837" i="1"/>
  <c r="BF2837" i="1"/>
  <c r="BE2837" i="1"/>
  <c r="BD2837" i="1"/>
  <c r="BC2837" i="1"/>
  <c r="BB2837" i="1"/>
  <c r="BA2837" i="1"/>
  <c r="BG2836" i="1"/>
  <c r="BF2836" i="1"/>
  <c r="BE2836" i="1"/>
  <c r="BD2836" i="1"/>
  <c r="BC2836" i="1"/>
  <c r="BA2836" i="1"/>
  <c r="BB2836" i="1" s="1"/>
  <c r="BG2835" i="1"/>
  <c r="BF2835" i="1"/>
  <c r="BE2835" i="1"/>
  <c r="BD2835" i="1"/>
  <c r="BC2835" i="1"/>
  <c r="BA2835" i="1"/>
  <c r="BB2835" i="1" s="1"/>
  <c r="BG2834" i="1"/>
  <c r="BF2834" i="1"/>
  <c r="BE2834" i="1"/>
  <c r="BD2834" i="1"/>
  <c r="BC2834" i="1"/>
  <c r="BA2834" i="1"/>
  <c r="BB2834" i="1" s="1"/>
  <c r="BG2833" i="1"/>
  <c r="BF2833" i="1"/>
  <c r="BE2833" i="1"/>
  <c r="BD2833" i="1"/>
  <c r="BC2833" i="1"/>
  <c r="BA2833" i="1"/>
  <c r="BB2833" i="1" s="1"/>
  <c r="BG2832" i="1"/>
  <c r="BF2832" i="1"/>
  <c r="BE2832" i="1"/>
  <c r="BD2832" i="1"/>
  <c r="BC2832" i="1"/>
  <c r="BB2832" i="1"/>
  <c r="BA2832" i="1"/>
  <c r="BG2831" i="1"/>
  <c r="BF2831" i="1"/>
  <c r="BE2831" i="1"/>
  <c r="BD2831" i="1"/>
  <c r="BC2831" i="1"/>
  <c r="BB2831" i="1"/>
  <c r="BA2831" i="1"/>
  <c r="BG2830" i="1"/>
  <c r="BF2830" i="1"/>
  <c r="BE2830" i="1"/>
  <c r="BD2830" i="1"/>
  <c r="BC2830" i="1"/>
  <c r="BA2830" i="1"/>
  <c r="BB2830" i="1" s="1"/>
  <c r="BG2829" i="1"/>
  <c r="BF2829" i="1"/>
  <c r="BE2829" i="1"/>
  <c r="BD2829" i="1"/>
  <c r="BC2829" i="1"/>
  <c r="BB2829" i="1"/>
  <c r="BA2829" i="1"/>
  <c r="BG2828" i="1"/>
  <c r="BF2828" i="1"/>
  <c r="BE2828" i="1"/>
  <c r="BD2828" i="1"/>
  <c r="BC2828" i="1"/>
  <c r="BA2828" i="1"/>
  <c r="BB2828" i="1" s="1"/>
  <c r="BG2827" i="1"/>
  <c r="BF2827" i="1"/>
  <c r="BE2827" i="1"/>
  <c r="BD2827" i="1"/>
  <c r="BC2827" i="1"/>
  <c r="BA2827" i="1"/>
  <c r="BB2827" i="1" s="1"/>
  <c r="BG2826" i="1"/>
  <c r="BF2826" i="1"/>
  <c r="BE2826" i="1"/>
  <c r="BD2826" i="1"/>
  <c r="BC2826" i="1"/>
  <c r="BB2826" i="1"/>
  <c r="BA2826" i="1"/>
  <c r="BG2825" i="1"/>
  <c r="BF2825" i="1"/>
  <c r="BE2825" i="1"/>
  <c r="BD2825" i="1"/>
  <c r="BC2825" i="1"/>
  <c r="BA2825" i="1"/>
  <c r="BB2825" i="1" s="1"/>
  <c r="BG2824" i="1"/>
  <c r="BF2824" i="1"/>
  <c r="BE2824" i="1"/>
  <c r="BD2824" i="1"/>
  <c r="BC2824" i="1"/>
  <c r="BB2824" i="1"/>
  <c r="BA2824" i="1"/>
  <c r="BG2823" i="1"/>
  <c r="BF2823" i="1"/>
  <c r="BE2823" i="1"/>
  <c r="BD2823" i="1"/>
  <c r="BC2823" i="1"/>
  <c r="BA2823" i="1"/>
  <c r="BB2823" i="1" s="1"/>
  <c r="BG2822" i="1"/>
  <c r="BF2822" i="1"/>
  <c r="BE2822" i="1"/>
  <c r="BD2822" i="1"/>
  <c r="BC2822" i="1"/>
  <c r="BA2822" i="1"/>
  <c r="BB2822" i="1" s="1"/>
  <c r="BG2821" i="1"/>
  <c r="BF2821" i="1"/>
  <c r="BE2821" i="1"/>
  <c r="BD2821" i="1"/>
  <c r="BC2821" i="1"/>
  <c r="BB2821" i="1"/>
  <c r="BA2821" i="1"/>
  <c r="BG2820" i="1"/>
  <c r="BF2820" i="1"/>
  <c r="BE2820" i="1"/>
  <c r="BD2820" i="1"/>
  <c r="BC2820" i="1"/>
  <c r="BA2820" i="1"/>
  <c r="BB2820" i="1" s="1"/>
  <c r="BG2819" i="1"/>
  <c r="BF2819" i="1"/>
  <c r="BE2819" i="1"/>
  <c r="BD2819" i="1"/>
  <c r="BC2819" i="1"/>
  <c r="BB2819" i="1"/>
  <c r="BA2819" i="1"/>
  <c r="BG2818" i="1"/>
  <c r="BF2818" i="1"/>
  <c r="BE2818" i="1"/>
  <c r="BD2818" i="1"/>
  <c r="BC2818" i="1"/>
  <c r="BB2818" i="1"/>
  <c r="BA2818" i="1"/>
  <c r="BG2817" i="1"/>
  <c r="BF2817" i="1"/>
  <c r="BE2817" i="1"/>
  <c r="BD2817" i="1"/>
  <c r="BC2817" i="1"/>
  <c r="BA2817" i="1"/>
  <c r="BB2817" i="1" s="1"/>
  <c r="BG2816" i="1"/>
  <c r="BF2816" i="1"/>
  <c r="BE2816" i="1"/>
  <c r="BD2816" i="1"/>
  <c r="BC2816" i="1"/>
  <c r="BB2816" i="1"/>
  <c r="BA2816" i="1"/>
  <c r="BG2815" i="1"/>
  <c r="BF2815" i="1"/>
  <c r="BE2815" i="1"/>
  <c r="BD2815" i="1"/>
  <c r="BC2815" i="1"/>
  <c r="BB2815" i="1"/>
  <c r="BA2815" i="1"/>
  <c r="BG2814" i="1"/>
  <c r="BF2814" i="1"/>
  <c r="BE2814" i="1"/>
  <c r="BD2814" i="1"/>
  <c r="BC2814" i="1"/>
  <c r="BB2814" i="1"/>
  <c r="BA2814" i="1"/>
  <c r="BG2813" i="1"/>
  <c r="BF2813" i="1"/>
  <c r="BE2813" i="1"/>
  <c r="BD2813" i="1"/>
  <c r="BC2813" i="1"/>
  <c r="BA2813" i="1"/>
  <c r="BB2813" i="1" s="1"/>
  <c r="BG2812" i="1"/>
  <c r="BF2812" i="1"/>
  <c r="BE2812" i="1"/>
  <c r="BD2812" i="1"/>
  <c r="BC2812" i="1"/>
  <c r="BA2812" i="1"/>
  <c r="BB2812" i="1" s="1"/>
  <c r="BG2811" i="1"/>
  <c r="BF2811" i="1"/>
  <c r="BE2811" i="1"/>
  <c r="BD2811" i="1"/>
  <c r="BC2811" i="1"/>
  <c r="BB2811" i="1"/>
  <c r="BA2811" i="1"/>
  <c r="BG2810" i="1"/>
  <c r="BF2810" i="1"/>
  <c r="BE2810" i="1"/>
  <c r="BD2810" i="1"/>
  <c r="BC2810" i="1"/>
  <c r="BA2810" i="1"/>
  <c r="BB2810" i="1" s="1"/>
  <c r="BG2809" i="1"/>
  <c r="BF2809" i="1"/>
  <c r="BE2809" i="1"/>
  <c r="BD2809" i="1"/>
  <c r="BC2809" i="1"/>
  <c r="BA2809" i="1"/>
  <c r="BB2809" i="1" s="1"/>
  <c r="BG2808" i="1"/>
  <c r="BF2808" i="1"/>
  <c r="BE2808" i="1"/>
  <c r="BD2808" i="1"/>
  <c r="BC2808" i="1"/>
  <c r="BB2808" i="1"/>
  <c r="BA2808" i="1"/>
  <c r="BG2807" i="1"/>
  <c r="BF2807" i="1"/>
  <c r="BE2807" i="1"/>
  <c r="BD2807" i="1"/>
  <c r="BC2807" i="1"/>
  <c r="BB2807" i="1"/>
  <c r="BA2807" i="1"/>
  <c r="BG2806" i="1"/>
  <c r="BF2806" i="1"/>
  <c r="BE2806" i="1"/>
  <c r="BD2806" i="1"/>
  <c r="BC2806" i="1"/>
  <c r="BB2806" i="1"/>
  <c r="BA2806" i="1"/>
  <c r="BG2805" i="1"/>
  <c r="BF2805" i="1"/>
  <c r="BE2805" i="1"/>
  <c r="BD2805" i="1"/>
  <c r="BC2805" i="1"/>
  <c r="BA2805" i="1"/>
  <c r="BB2805" i="1" s="1"/>
  <c r="BG2804" i="1"/>
  <c r="BF2804" i="1"/>
  <c r="BE2804" i="1"/>
  <c r="BD2804" i="1"/>
  <c r="BC2804" i="1"/>
  <c r="BB2804" i="1"/>
  <c r="BA2804" i="1"/>
  <c r="BG2803" i="1"/>
  <c r="BF2803" i="1"/>
  <c r="BE2803" i="1"/>
  <c r="BD2803" i="1"/>
  <c r="BC2803" i="1"/>
  <c r="BA2803" i="1"/>
  <c r="BB2803" i="1" s="1"/>
  <c r="BG2802" i="1"/>
  <c r="BF2802" i="1"/>
  <c r="BE2802" i="1"/>
  <c r="BD2802" i="1"/>
  <c r="BC2802" i="1"/>
  <c r="BA2802" i="1"/>
  <c r="BB2802" i="1" s="1"/>
  <c r="BG2801" i="1"/>
  <c r="BF2801" i="1"/>
  <c r="BE2801" i="1"/>
  <c r="BD2801" i="1"/>
  <c r="BC2801" i="1"/>
  <c r="BB2801" i="1"/>
  <c r="BA2801" i="1"/>
  <c r="BG2800" i="1"/>
  <c r="BF2800" i="1"/>
  <c r="BE2800" i="1"/>
  <c r="BD2800" i="1"/>
  <c r="BC2800" i="1"/>
  <c r="BB2800" i="1"/>
  <c r="BA2800" i="1"/>
  <c r="BG2799" i="1"/>
  <c r="BF2799" i="1"/>
  <c r="BE2799" i="1"/>
  <c r="BD2799" i="1"/>
  <c r="BC2799" i="1"/>
  <c r="BA2799" i="1"/>
  <c r="BB2799" i="1" s="1"/>
  <c r="BG2798" i="1"/>
  <c r="BF2798" i="1"/>
  <c r="BE2798" i="1"/>
  <c r="BD2798" i="1"/>
  <c r="BC2798" i="1"/>
  <c r="BA2798" i="1"/>
  <c r="BB2798" i="1" s="1"/>
  <c r="BG2797" i="1"/>
  <c r="BF2797" i="1"/>
  <c r="BE2797" i="1"/>
  <c r="BD2797" i="1"/>
  <c r="BC2797" i="1"/>
  <c r="BB2797" i="1"/>
  <c r="BA2797" i="1"/>
  <c r="BG2796" i="1"/>
  <c r="BF2796" i="1"/>
  <c r="BE2796" i="1"/>
  <c r="BD2796" i="1"/>
  <c r="BC2796" i="1"/>
  <c r="BB2796" i="1"/>
  <c r="BA2796" i="1"/>
  <c r="BG2795" i="1"/>
  <c r="BF2795" i="1"/>
  <c r="BE2795" i="1"/>
  <c r="BD2795" i="1"/>
  <c r="BC2795" i="1"/>
  <c r="BB2795" i="1"/>
  <c r="BA2795" i="1"/>
  <c r="BG2794" i="1"/>
  <c r="BF2794" i="1"/>
  <c r="BE2794" i="1"/>
  <c r="BD2794" i="1"/>
  <c r="BC2794" i="1"/>
  <c r="BA2794" i="1"/>
  <c r="BB2794" i="1" s="1"/>
  <c r="BG2793" i="1"/>
  <c r="BF2793" i="1"/>
  <c r="BE2793" i="1"/>
  <c r="BD2793" i="1"/>
  <c r="BC2793" i="1"/>
  <c r="BA2793" i="1"/>
  <c r="BB2793" i="1" s="1"/>
  <c r="BG2792" i="1"/>
  <c r="BF2792" i="1"/>
  <c r="BE2792" i="1"/>
  <c r="BD2792" i="1"/>
  <c r="BC2792" i="1"/>
  <c r="BA2792" i="1"/>
  <c r="BB2792" i="1" s="1"/>
  <c r="BG2791" i="1"/>
  <c r="BF2791" i="1"/>
  <c r="BE2791" i="1"/>
  <c r="BD2791" i="1"/>
  <c r="BC2791" i="1"/>
  <c r="BB2791" i="1"/>
  <c r="BA2791" i="1"/>
  <c r="BG2790" i="1"/>
  <c r="BF2790" i="1"/>
  <c r="BE2790" i="1"/>
  <c r="BD2790" i="1"/>
  <c r="BC2790" i="1"/>
  <c r="BA2790" i="1"/>
  <c r="BB2790" i="1" s="1"/>
  <c r="BG2789" i="1"/>
  <c r="BF2789" i="1"/>
  <c r="BE2789" i="1"/>
  <c r="BD2789" i="1"/>
  <c r="BC2789" i="1"/>
  <c r="BB2789" i="1"/>
  <c r="BA2789" i="1"/>
  <c r="BG2788" i="1"/>
  <c r="BF2788" i="1"/>
  <c r="BE2788" i="1"/>
  <c r="BD2788" i="1"/>
  <c r="BC2788" i="1"/>
  <c r="BA2788" i="1"/>
  <c r="BB2788" i="1" s="1"/>
  <c r="BG2787" i="1"/>
  <c r="BF2787" i="1"/>
  <c r="BE2787" i="1"/>
  <c r="BD2787" i="1"/>
  <c r="BC2787" i="1"/>
  <c r="BA2787" i="1"/>
  <c r="BB2787" i="1" s="1"/>
  <c r="BG2786" i="1"/>
  <c r="BF2786" i="1"/>
  <c r="BE2786" i="1"/>
  <c r="BD2786" i="1"/>
  <c r="BC2786" i="1"/>
  <c r="BA2786" i="1"/>
  <c r="BB2786" i="1" s="1"/>
  <c r="BG2785" i="1"/>
  <c r="BF2785" i="1"/>
  <c r="BE2785" i="1"/>
  <c r="BD2785" i="1"/>
  <c r="BC2785" i="1"/>
  <c r="BB2785" i="1"/>
  <c r="BA2785" i="1"/>
  <c r="BG2784" i="1"/>
  <c r="BF2784" i="1"/>
  <c r="BE2784" i="1"/>
  <c r="BD2784" i="1"/>
  <c r="BC2784" i="1"/>
  <c r="BB2784" i="1"/>
  <c r="BA2784" i="1"/>
  <c r="BG2783" i="1"/>
  <c r="BF2783" i="1"/>
  <c r="BE2783" i="1"/>
  <c r="BD2783" i="1"/>
  <c r="BC2783" i="1"/>
  <c r="BB2783" i="1"/>
  <c r="BA2783" i="1"/>
  <c r="BG2782" i="1"/>
  <c r="BF2782" i="1"/>
  <c r="BE2782" i="1"/>
  <c r="BD2782" i="1"/>
  <c r="BC2782" i="1"/>
  <c r="BA2782" i="1"/>
  <c r="BB2782" i="1" s="1"/>
  <c r="BG2781" i="1"/>
  <c r="BF2781" i="1"/>
  <c r="BE2781" i="1"/>
  <c r="BD2781" i="1"/>
  <c r="BC2781" i="1"/>
  <c r="BB2781" i="1"/>
  <c r="BA2781" i="1"/>
  <c r="BG2780" i="1"/>
  <c r="BF2780" i="1"/>
  <c r="BE2780" i="1"/>
  <c r="BD2780" i="1"/>
  <c r="BC2780" i="1"/>
  <c r="BA2780" i="1"/>
  <c r="BB2780" i="1" s="1"/>
  <c r="BG2779" i="1"/>
  <c r="BF2779" i="1"/>
  <c r="BE2779" i="1"/>
  <c r="BD2779" i="1"/>
  <c r="BC2779" i="1"/>
  <c r="BB2779" i="1"/>
  <c r="BA2779" i="1"/>
  <c r="BG2778" i="1"/>
  <c r="BF2778" i="1"/>
  <c r="BE2778" i="1"/>
  <c r="BD2778" i="1"/>
  <c r="BC2778" i="1"/>
  <c r="BB2778" i="1"/>
  <c r="BA2778" i="1"/>
  <c r="BG2777" i="1"/>
  <c r="BF2777" i="1"/>
  <c r="BE2777" i="1"/>
  <c r="BD2777" i="1"/>
  <c r="BC2777" i="1"/>
  <c r="BA2777" i="1"/>
  <c r="BB2777" i="1" s="1"/>
  <c r="BG2776" i="1"/>
  <c r="BF2776" i="1"/>
  <c r="BE2776" i="1"/>
  <c r="BD2776" i="1"/>
  <c r="BC2776" i="1"/>
  <c r="BB2776" i="1"/>
  <c r="BA2776" i="1"/>
  <c r="BG2775" i="1"/>
  <c r="BF2775" i="1"/>
  <c r="BE2775" i="1"/>
  <c r="BD2775" i="1"/>
  <c r="BC2775" i="1"/>
  <c r="BA2775" i="1"/>
  <c r="BB2775" i="1" s="1"/>
  <c r="BG2774" i="1"/>
  <c r="BF2774" i="1"/>
  <c r="BE2774" i="1"/>
  <c r="BD2774" i="1"/>
  <c r="BC2774" i="1"/>
  <c r="BA2774" i="1"/>
  <c r="BB2774" i="1" s="1"/>
  <c r="BG2773" i="1"/>
  <c r="BF2773" i="1"/>
  <c r="BE2773" i="1"/>
  <c r="BD2773" i="1"/>
  <c r="BC2773" i="1"/>
  <c r="BA2773" i="1"/>
  <c r="BB2773" i="1" s="1"/>
  <c r="BG2772" i="1"/>
  <c r="BF2772" i="1"/>
  <c r="BE2772" i="1"/>
  <c r="BD2772" i="1"/>
  <c r="BC2772" i="1"/>
  <c r="BA2772" i="1"/>
  <c r="BB2772" i="1" s="1"/>
  <c r="BG2771" i="1"/>
  <c r="BF2771" i="1"/>
  <c r="BE2771" i="1"/>
  <c r="BD2771" i="1"/>
  <c r="BC2771" i="1"/>
  <c r="BB2771" i="1"/>
  <c r="BA2771" i="1"/>
  <c r="BG2770" i="1"/>
  <c r="BF2770" i="1"/>
  <c r="BE2770" i="1"/>
  <c r="BD2770" i="1"/>
  <c r="BC2770" i="1"/>
  <c r="BA2770" i="1"/>
  <c r="BB2770" i="1" s="1"/>
  <c r="BG2769" i="1"/>
  <c r="BF2769" i="1"/>
  <c r="BE2769" i="1"/>
  <c r="BD2769" i="1"/>
  <c r="BC2769" i="1"/>
  <c r="BA2769" i="1"/>
  <c r="BB2769" i="1" s="1"/>
  <c r="BG2768" i="1"/>
  <c r="BF2768" i="1"/>
  <c r="BE2768" i="1"/>
  <c r="BD2768" i="1"/>
  <c r="BC2768" i="1"/>
  <c r="BB2768" i="1"/>
  <c r="BA2768" i="1"/>
  <c r="BG2767" i="1"/>
  <c r="BF2767" i="1"/>
  <c r="BE2767" i="1"/>
  <c r="BD2767" i="1"/>
  <c r="BC2767" i="1"/>
  <c r="BB2767" i="1"/>
  <c r="BA2767" i="1"/>
  <c r="BG2766" i="1"/>
  <c r="BF2766" i="1"/>
  <c r="BE2766" i="1"/>
  <c r="BD2766" i="1"/>
  <c r="BC2766" i="1"/>
  <c r="BB2766" i="1"/>
  <c r="BA2766" i="1"/>
  <c r="BG2765" i="1"/>
  <c r="BF2765" i="1"/>
  <c r="BE2765" i="1"/>
  <c r="BD2765" i="1"/>
  <c r="BC2765" i="1"/>
  <c r="BA2765" i="1"/>
  <c r="BB2765" i="1" s="1"/>
  <c r="BG2764" i="1"/>
  <c r="BF2764" i="1"/>
  <c r="BE2764" i="1"/>
  <c r="BD2764" i="1"/>
  <c r="BC2764" i="1"/>
  <c r="BA2764" i="1"/>
  <c r="BB2764" i="1" s="1"/>
  <c r="BG2763" i="1"/>
  <c r="BF2763" i="1"/>
  <c r="BE2763" i="1"/>
  <c r="BD2763" i="1"/>
  <c r="BC2763" i="1"/>
  <c r="BA2763" i="1"/>
  <c r="BB2763" i="1" s="1"/>
  <c r="BG2762" i="1"/>
  <c r="BF2762" i="1"/>
  <c r="BE2762" i="1"/>
  <c r="BD2762" i="1"/>
  <c r="BC2762" i="1"/>
  <c r="BB2762" i="1"/>
  <c r="BA2762" i="1"/>
  <c r="BG2761" i="1"/>
  <c r="BF2761" i="1"/>
  <c r="BE2761" i="1"/>
  <c r="BD2761" i="1"/>
  <c r="BC2761" i="1"/>
  <c r="BA2761" i="1"/>
  <c r="BB2761" i="1" s="1"/>
  <c r="BG2760" i="1"/>
  <c r="BF2760" i="1"/>
  <c r="BE2760" i="1"/>
  <c r="BD2760" i="1"/>
  <c r="BC2760" i="1"/>
  <c r="BA2760" i="1"/>
  <c r="BB2760" i="1" s="1"/>
  <c r="BG2759" i="1"/>
  <c r="BF2759" i="1"/>
  <c r="BE2759" i="1"/>
  <c r="BD2759" i="1"/>
  <c r="BC2759" i="1"/>
  <c r="BB2759" i="1"/>
  <c r="BA2759" i="1"/>
  <c r="BG2758" i="1"/>
  <c r="BF2758" i="1"/>
  <c r="BE2758" i="1"/>
  <c r="BD2758" i="1"/>
  <c r="BC2758" i="1"/>
  <c r="BA2758" i="1"/>
  <c r="BB2758" i="1" s="1"/>
  <c r="BG2757" i="1"/>
  <c r="BF2757" i="1"/>
  <c r="BE2757" i="1"/>
  <c r="BD2757" i="1"/>
  <c r="BC2757" i="1"/>
  <c r="BA2757" i="1"/>
  <c r="BB2757" i="1" s="1"/>
  <c r="BG2756" i="1"/>
  <c r="BF2756" i="1"/>
  <c r="BE2756" i="1"/>
  <c r="BD2756" i="1"/>
  <c r="BC2756" i="1"/>
  <c r="BA2756" i="1"/>
  <c r="BB2756" i="1" s="1"/>
  <c r="BG2755" i="1"/>
  <c r="BF2755" i="1"/>
  <c r="BE2755" i="1"/>
  <c r="BD2755" i="1"/>
  <c r="BC2755" i="1"/>
  <c r="BB2755" i="1"/>
  <c r="BA2755" i="1"/>
  <c r="BG2754" i="1"/>
  <c r="BF2754" i="1"/>
  <c r="BE2754" i="1"/>
  <c r="BD2754" i="1"/>
  <c r="BC2754" i="1"/>
  <c r="BB2754" i="1"/>
  <c r="BA2754" i="1"/>
  <c r="BG2753" i="1"/>
  <c r="BF2753" i="1"/>
  <c r="BE2753" i="1"/>
  <c r="BD2753" i="1"/>
  <c r="BC2753" i="1"/>
  <c r="BA2753" i="1"/>
  <c r="BB2753" i="1" s="1"/>
  <c r="BG2752" i="1"/>
  <c r="BF2752" i="1"/>
  <c r="BE2752" i="1"/>
  <c r="BD2752" i="1"/>
  <c r="BC2752" i="1"/>
  <c r="BB2752" i="1"/>
  <c r="BA2752" i="1"/>
  <c r="BG2751" i="1"/>
  <c r="BF2751" i="1"/>
  <c r="BE2751" i="1"/>
  <c r="BD2751" i="1"/>
  <c r="BC2751" i="1"/>
  <c r="BB2751" i="1"/>
  <c r="BA2751" i="1"/>
  <c r="BG2750" i="1"/>
  <c r="BF2750" i="1"/>
  <c r="BE2750" i="1"/>
  <c r="BD2750" i="1"/>
  <c r="BC2750" i="1"/>
  <c r="BA2750" i="1"/>
  <c r="BB2750" i="1" s="1"/>
  <c r="BG2749" i="1"/>
  <c r="BF2749" i="1"/>
  <c r="BE2749" i="1"/>
  <c r="BD2749" i="1"/>
  <c r="BC2749" i="1"/>
  <c r="BB2749" i="1"/>
  <c r="BA2749" i="1"/>
  <c r="BG2748" i="1"/>
  <c r="BF2748" i="1"/>
  <c r="BE2748" i="1"/>
  <c r="BD2748" i="1"/>
  <c r="BC2748" i="1"/>
  <c r="BB2748" i="1"/>
  <c r="BA2748" i="1"/>
  <c r="BG2747" i="1"/>
  <c r="BF2747" i="1"/>
  <c r="BE2747" i="1"/>
  <c r="BD2747" i="1"/>
  <c r="BC2747" i="1"/>
  <c r="BA2747" i="1"/>
  <c r="BB2747" i="1" s="1"/>
  <c r="BG2746" i="1"/>
  <c r="BF2746" i="1"/>
  <c r="BE2746" i="1"/>
  <c r="BD2746" i="1"/>
  <c r="BC2746" i="1"/>
  <c r="BA2746" i="1"/>
  <c r="BB2746" i="1" s="1"/>
  <c r="BG2745" i="1"/>
  <c r="BF2745" i="1"/>
  <c r="BE2745" i="1"/>
  <c r="BD2745" i="1"/>
  <c r="BC2745" i="1"/>
  <c r="BA2745" i="1"/>
  <c r="BB2745" i="1" s="1"/>
  <c r="BG2744" i="1"/>
  <c r="BF2744" i="1"/>
  <c r="BE2744" i="1"/>
  <c r="BD2744" i="1"/>
  <c r="BC2744" i="1"/>
  <c r="BA2744" i="1"/>
  <c r="BB2744" i="1" s="1"/>
  <c r="BG2743" i="1"/>
  <c r="BF2743" i="1"/>
  <c r="BE2743" i="1"/>
  <c r="BD2743" i="1"/>
  <c r="BC2743" i="1"/>
  <c r="BA2743" i="1"/>
  <c r="BB2743" i="1" s="1"/>
  <c r="BG2742" i="1"/>
  <c r="BF2742" i="1"/>
  <c r="BE2742" i="1"/>
  <c r="BD2742" i="1"/>
  <c r="BC2742" i="1"/>
  <c r="BB2742" i="1"/>
  <c r="BA2742" i="1"/>
  <c r="BG2741" i="1"/>
  <c r="BF2741" i="1"/>
  <c r="BE2741" i="1"/>
  <c r="BD2741" i="1"/>
  <c r="BC2741" i="1"/>
  <c r="BB2741" i="1"/>
  <c r="BA2741" i="1"/>
  <c r="BG2740" i="1"/>
  <c r="BF2740" i="1"/>
  <c r="BE2740" i="1"/>
  <c r="BD2740" i="1"/>
  <c r="BC2740" i="1"/>
  <c r="BB2740" i="1"/>
  <c r="BA2740" i="1"/>
  <c r="BG2739" i="1"/>
  <c r="BF2739" i="1"/>
  <c r="BE2739" i="1"/>
  <c r="BD2739" i="1"/>
  <c r="BC2739" i="1"/>
  <c r="BB2739" i="1"/>
  <c r="BA2739" i="1"/>
  <c r="BG2738" i="1"/>
  <c r="BF2738" i="1"/>
  <c r="BE2738" i="1"/>
  <c r="BD2738" i="1"/>
  <c r="BC2738" i="1"/>
  <c r="BA2738" i="1"/>
  <c r="BB2738" i="1" s="1"/>
  <c r="BG2737" i="1"/>
  <c r="BF2737" i="1"/>
  <c r="BE2737" i="1"/>
  <c r="BD2737" i="1"/>
  <c r="BC2737" i="1"/>
  <c r="BA2737" i="1"/>
  <c r="BB2737" i="1" s="1"/>
  <c r="BG2736" i="1"/>
  <c r="BF2736" i="1"/>
  <c r="BE2736" i="1"/>
  <c r="BD2736" i="1"/>
  <c r="BC2736" i="1"/>
  <c r="BB2736" i="1"/>
  <c r="BA2736" i="1"/>
  <c r="BG2735" i="1"/>
  <c r="BF2735" i="1"/>
  <c r="BE2735" i="1"/>
  <c r="BD2735" i="1"/>
  <c r="BC2735" i="1"/>
  <c r="BA2735" i="1"/>
  <c r="BB2735" i="1" s="1"/>
  <c r="BG2734" i="1"/>
  <c r="BF2734" i="1"/>
  <c r="BE2734" i="1"/>
  <c r="BD2734" i="1"/>
  <c r="BC2734" i="1"/>
  <c r="BA2734" i="1"/>
  <c r="BB2734" i="1" s="1"/>
  <c r="BG2733" i="1"/>
  <c r="BF2733" i="1"/>
  <c r="BE2733" i="1"/>
  <c r="BD2733" i="1"/>
  <c r="BC2733" i="1"/>
  <c r="BB2733" i="1"/>
  <c r="BA2733" i="1"/>
  <c r="BG2732" i="1"/>
  <c r="BF2732" i="1"/>
  <c r="BE2732" i="1"/>
  <c r="BD2732" i="1"/>
  <c r="BC2732" i="1"/>
  <c r="BB2732" i="1"/>
  <c r="BA2732" i="1"/>
  <c r="BG2731" i="1"/>
  <c r="BF2731" i="1"/>
  <c r="BE2731" i="1"/>
  <c r="BD2731" i="1"/>
  <c r="BC2731" i="1"/>
  <c r="BA2731" i="1"/>
  <c r="BB2731" i="1" s="1"/>
  <c r="BG2730" i="1"/>
  <c r="BF2730" i="1"/>
  <c r="BE2730" i="1"/>
  <c r="BD2730" i="1"/>
  <c r="BC2730" i="1"/>
  <c r="BA2730" i="1"/>
  <c r="BB2730" i="1" s="1"/>
  <c r="BG2729" i="1"/>
  <c r="BF2729" i="1"/>
  <c r="BE2729" i="1"/>
  <c r="BD2729" i="1"/>
  <c r="BC2729" i="1"/>
  <c r="BA2729" i="1"/>
  <c r="BB2729" i="1" s="1"/>
  <c r="BG2728" i="1"/>
  <c r="BF2728" i="1"/>
  <c r="BE2728" i="1"/>
  <c r="BD2728" i="1"/>
  <c r="BC2728" i="1"/>
  <c r="BB2728" i="1"/>
  <c r="BA2728" i="1"/>
  <c r="BG2727" i="1"/>
  <c r="BF2727" i="1"/>
  <c r="BE2727" i="1"/>
  <c r="BD2727" i="1"/>
  <c r="BC2727" i="1"/>
  <c r="BA2727" i="1"/>
  <c r="BB2727" i="1" s="1"/>
  <c r="BG2726" i="1"/>
  <c r="BF2726" i="1"/>
  <c r="BE2726" i="1"/>
  <c r="BD2726" i="1"/>
  <c r="BC2726" i="1"/>
  <c r="BA2726" i="1"/>
  <c r="BB2726" i="1" s="1"/>
  <c r="BG2725" i="1"/>
  <c r="BF2725" i="1"/>
  <c r="BE2725" i="1"/>
  <c r="BD2725" i="1"/>
  <c r="BC2725" i="1"/>
  <c r="BB2725" i="1"/>
  <c r="BA2725" i="1"/>
  <c r="BG2724" i="1"/>
  <c r="BF2724" i="1"/>
  <c r="BE2724" i="1"/>
  <c r="BD2724" i="1"/>
  <c r="BC2724" i="1"/>
  <c r="BA2724" i="1"/>
  <c r="BB2724" i="1" s="1"/>
  <c r="BG2723" i="1"/>
  <c r="BF2723" i="1"/>
  <c r="BE2723" i="1"/>
  <c r="BD2723" i="1"/>
  <c r="BC2723" i="1"/>
  <c r="BB2723" i="1"/>
  <c r="BA2723" i="1"/>
  <c r="BG2722" i="1"/>
  <c r="BF2722" i="1"/>
  <c r="BE2722" i="1"/>
  <c r="BD2722" i="1"/>
  <c r="BC2722" i="1"/>
  <c r="BA2722" i="1"/>
  <c r="BB2722" i="1" s="1"/>
  <c r="BG2721" i="1"/>
  <c r="BF2721" i="1"/>
  <c r="BE2721" i="1"/>
  <c r="BD2721" i="1"/>
  <c r="BC2721" i="1"/>
  <c r="BA2721" i="1"/>
  <c r="BB2721" i="1" s="1"/>
  <c r="BG2720" i="1"/>
  <c r="BF2720" i="1"/>
  <c r="BE2720" i="1"/>
  <c r="BD2720" i="1"/>
  <c r="BC2720" i="1"/>
  <c r="BB2720" i="1"/>
  <c r="BA2720" i="1"/>
  <c r="BG2719" i="1"/>
  <c r="BF2719" i="1"/>
  <c r="BE2719" i="1"/>
  <c r="BD2719" i="1"/>
  <c r="BC2719" i="1"/>
  <c r="BA2719" i="1"/>
  <c r="BB2719" i="1" s="1"/>
  <c r="BG2718" i="1"/>
  <c r="BF2718" i="1"/>
  <c r="BE2718" i="1"/>
  <c r="BD2718" i="1"/>
  <c r="BC2718" i="1"/>
  <c r="BB2718" i="1"/>
  <c r="BA2718" i="1"/>
  <c r="BG2717" i="1"/>
  <c r="BF2717" i="1"/>
  <c r="BE2717" i="1"/>
  <c r="BD2717" i="1"/>
  <c r="BC2717" i="1"/>
  <c r="BA2717" i="1"/>
  <c r="BB2717" i="1" s="1"/>
  <c r="BG2716" i="1"/>
  <c r="BF2716" i="1"/>
  <c r="BE2716" i="1"/>
  <c r="BD2716" i="1"/>
  <c r="BC2716" i="1"/>
  <c r="BB2716" i="1"/>
  <c r="BA2716" i="1"/>
  <c r="BG2715" i="1"/>
  <c r="BF2715" i="1"/>
  <c r="BE2715" i="1"/>
  <c r="BD2715" i="1"/>
  <c r="BC2715" i="1"/>
  <c r="BA2715" i="1"/>
  <c r="BB2715" i="1" s="1"/>
  <c r="BG2714" i="1"/>
  <c r="BF2714" i="1"/>
  <c r="BE2714" i="1"/>
  <c r="BD2714" i="1"/>
  <c r="BC2714" i="1"/>
  <c r="BB2714" i="1"/>
  <c r="BA2714" i="1"/>
  <c r="BG2713" i="1"/>
  <c r="BF2713" i="1"/>
  <c r="BE2713" i="1"/>
  <c r="BD2713" i="1"/>
  <c r="BC2713" i="1"/>
  <c r="BA2713" i="1"/>
  <c r="BB2713" i="1" s="1"/>
  <c r="BG2712" i="1"/>
  <c r="BF2712" i="1"/>
  <c r="BE2712" i="1"/>
  <c r="BD2712" i="1"/>
  <c r="BC2712" i="1"/>
  <c r="BB2712" i="1"/>
  <c r="BA2712" i="1"/>
  <c r="BG2711" i="1"/>
  <c r="BF2711" i="1"/>
  <c r="BE2711" i="1"/>
  <c r="BD2711" i="1"/>
  <c r="BC2711" i="1"/>
  <c r="BB2711" i="1"/>
  <c r="BA2711" i="1"/>
  <c r="BG2710" i="1"/>
  <c r="BF2710" i="1"/>
  <c r="BE2710" i="1"/>
  <c r="BD2710" i="1"/>
  <c r="BC2710" i="1"/>
  <c r="BA2710" i="1"/>
  <c r="BB2710" i="1" s="1"/>
  <c r="BG2709" i="1"/>
  <c r="BF2709" i="1"/>
  <c r="BE2709" i="1"/>
  <c r="BD2709" i="1"/>
  <c r="BC2709" i="1"/>
  <c r="BB2709" i="1"/>
  <c r="BA2709" i="1"/>
  <c r="BG2708" i="1"/>
  <c r="BF2708" i="1"/>
  <c r="BE2708" i="1"/>
  <c r="BD2708" i="1"/>
  <c r="BC2708" i="1"/>
  <c r="BB2708" i="1"/>
  <c r="BA2708" i="1"/>
  <c r="BG2707" i="1"/>
  <c r="BF2707" i="1"/>
  <c r="BE2707" i="1"/>
  <c r="BD2707" i="1"/>
  <c r="BC2707" i="1"/>
  <c r="BB2707" i="1"/>
  <c r="BA2707" i="1"/>
  <c r="BG2706" i="1"/>
  <c r="BF2706" i="1"/>
  <c r="BE2706" i="1"/>
  <c r="BD2706" i="1"/>
  <c r="BC2706" i="1"/>
  <c r="BB2706" i="1"/>
  <c r="BA2706" i="1"/>
  <c r="BG2705" i="1"/>
  <c r="BF2705" i="1"/>
  <c r="BE2705" i="1"/>
  <c r="BD2705" i="1"/>
  <c r="BC2705" i="1"/>
  <c r="BB2705" i="1"/>
  <c r="BA2705" i="1"/>
  <c r="BG2704" i="1"/>
  <c r="BF2704" i="1"/>
  <c r="BE2704" i="1"/>
  <c r="BD2704" i="1"/>
  <c r="BC2704" i="1"/>
  <c r="BB2704" i="1"/>
  <c r="BA2704" i="1"/>
  <c r="BG2703" i="1"/>
  <c r="BF2703" i="1"/>
  <c r="BE2703" i="1"/>
  <c r="BD2703" i="1"/>
  <c r="BC2703" i="1"/>
  <c r="BB2703" i="1"/>
  <c r="BA2703" i="1"/>
  <c r="BG2702" i="1"/>
  <c r="BF2702" i="1"/>
  <c r="BE2702" i="1"/>
  <c r="BD2702" i="1"/>
  <c r="BC2702" i="1"/>
  <c r="BB2702" i="1"/>
  <c r="BA2702" i="1"/>
  <c r="BG2701" i="1"/>
  <c r="BF2701" i="1"/>
  <c r="BE2701" i="1"/>
  <c r="BD2701" i="1"/>
  <c r="BC2701" i="1"/>
  <c r="BB2701" i="1"/>
  <c r="BA2701" i="1"/>
  <c r="BG2700" i="1"/>
  <c r="BF2700" i="1"/>
  <c r="BE2700" i="1"/>
  <c r="BD2700" i="1"/>
  <c r="BC2700" i="1"/>
  <c r="BA2700" i="1"/>
  <c r="BB2700" i="1" s="1"/>
  <c r="BG2699" i="1"/>
  <c r="BF2699" i="1"/>
  <c r="BE2699" i="1"/>
  <c r="BD2699" i="1"/>
  <c r="BC2699" i="1"/>
  <c r="BA2699" i="1"/>
  <c r="BB2699" i="1" s="1"/>
  <c r="BG2698" i="1"/>
  <c r="BF2698" i="1"/>
  <c r="BE2698" i="1"/>
  <c r="BD2698" i="1"/>
  <c r="BC2698" i="1"/>
  <c r="BB2698" i="1"/>
  <c r="BA2698" i="1"/>
  <c r="BG2697" i="1"/>
  <c r="BF2697" i="1"/>
  <c r="BE2697" i="1"/>
  <c r="BD2697" i="1"/>
  <c r="BC2697" i="1"/>
  <c r="BA2697" i="1"/>
  <c r="BB2697" i="1" s="1"/>
  <c r="BG2696" i="1"/>
  <c r="BF2696" i="1"/>
  <c r="BE2696" i="1"/>
  <c r="BD2696" i="1"/>
  <c r="BC2696" i="1"/>
  <c r="BA2696" i="1"/>
  <c r="BB2696" i="1" s="1"/>
  <c r="BG2695" i="1"/>
  <c r="BF2695" i="1"/>
  <c r="BE2695" i="1"/>
  <c r="BD2695" i="1"/>
  <c r="BC2695" i="1"/>
  <c r="BB2695" i="1"/>
  <c r="BA2695" i="1"/>
  <c r="BG2694" i="1"/>
  <c r="BF2694" i="1"/>
  <c r="BE2694" i="1"/>
  <c r="BD2694" i="1"/>
  <c r="BC2694" i="1"/>
  <c r="BB2694" i="1"/>
  <c r="BA2694" i="1"/>
  <c r="BG2693" i="1"/>
  <c r="BF2693" i="1"/>
  <c r="BE2693" i="1"/>
  <c r="BD2693" i="1"/>
  <c r="BC2693" i="1"/>
  <c r="BB2693" i="1"/>
  <c r="BA2693" i="1"/>
  <c r="BG2692" i="1"/>
  <c r="BF2692" i="1"/>
  <c r="BE2692" i="1"/>
  <c r="BD2692" i="1"/>
  <c r="BC2692" i="1"/>
  <c r="BA2692" i="1"/>
  <c r="BB2692" i="1" s="1"/>
  <c r="BG2691" i="1"/>
  <c r="BF2691" i="1"/>
  <c r="BE2691" i="1"/>
  <c r="BD2691" i="1"/>
  <c r="BC2691" i="1"/>
  <c r="BA2691" i="1"/>
  <c r="BB2691" i="1" s="1"/>
  <c r="BG2690" i="1"/>
  <c r="BF2690" i="1"/>
  <c r="BE2690" i="1"/>
  <c r="BD2690" i="1"/>
  <c r="BC2690" i="1"/>
  <c r="BA2690" i="1"/>
  <c r="BB2690" i="1" s="1"/>
  <c r="BG2689" i="1"/>
  <c r="BF2689" i="1"/>
  <c r="BE2689" i="1"/>
  <c r="BD2689" i="1"/>
  <c r="BC2689" i="1"/>
  <c r="BB2689" i="1"/>
  <c r="BA2689" i="1"/>
  <c r="BG2688" i="1"/>
  <c r="BF2688" i="1"/>
  <c r="BE2688" i="1"/>
  <c r="BD2688" i="1"/>
  <c r="BC2688" i="1"/>
  <c r="BB2688" i="1"/>
  <c r="BA2688" i="1"/>
  <c r="BG2687" i="1"/>
  <c r="BF2687" i="1"/>
  <c r="BE2687" i="1"/>
  <c r="BD2687" i="1"/>
  <c r="BC2687" i="1"/>
  <c r="BA2687" i="1"/>
  <c r="BB2687" i="1" s="1"/>
  <c r="BG2686" i="1"/>
  <c r="BF2686" i="1"/>
  <c r="BE2686" i="1"/>
  <c r="BD2686" i="1"/>
  <c r="BC2686" i="1"/>
  <c r="BA2686" i="1"/>
  <c r="BB2686" i="1" s="1"/>
  <c r="BG2685" i="1"/>
  <c r="BF2685" i="1"/>
  <c r="BE2685" i="1"/>
  <c r="BD2685" i="1"/>
  <c r="BC2685" i="1"/>
  <c r="BA2685" i="1"/>
  <c r="BB2685" i="1" s="1"/>
  <c r="BG2684" i="1"/>
  <c r="BF2684" i="1"/>
  <c r="BE2684" i="1"/>
  <c r="BD2684" i="1"/>
  <c r="BC2684" i="1"/>
  <c r="BB2684" i="1"/>
  <c r="BA2684" i="1"/>
  <c r="BG2683" i="1"/>
  <c r="BF2683" i="1"/>
  <c r="BE2683" i="1"/>
  <c r="BD2683" i="1"/>
  <c r="BC2683" i="1"/>
  <c r="BB2683" i="1"/>
  <c r="BA2683" i="1"/>
  <c r="BG2682" i="1"/>
  <c r="BF2682" i="1"/>
  <c r="BE2682" i="1"/>
  <c r="BD2682" i="1"/>
  <c r="BC2682" i="1"/>
  <c r="BA2682" i="1"/>
  <c r="BB2682" i="1" s="1"/>
  <c r="BG2681" i="1"/>
  <c r="BF2681" i="1"/>
  <c r="BE2681" i="1"/>
  <c r="BD2681" i="1"/>
  <c r="BC2681" i="1"/>
  <c r="BA2681" i="1"/>
  <c r="BB2681" i="1" s="1"/>
  <c r="BG2680" i="1"/>
  <c r="BF2680" i="1"/>
  <c r="BE2680" i="1"/>
  <c r="BD2680" i="1"/>
  <c r="BC2680" i="1"/>
  <c r="BA2680" i="1"/>
  <c r="BB2680" i="1" s="1"/>
  <c r="BG2679" i="1"/>
  <c r="BF2679" i="1"/>
  <c r="BE2679" i="1"/>
  <c r="BD2679" i="1"/>
  <c r="BC2679" i="1"/>
  <c r="BA2679" i="1"/>
  <c r="BB2679" i="1" s="1"/>
  <c r="BG2678" i="1"/>
  <c r="BF2678" i="1"/>
  <c r="BE2678" i="1"/>
  <c r="BD2678" i="1"/>
  <c r="BC2678" i="1"/>
  <c r="BA2678" i="1"/>
  <c r="BB2678" i="1" s="1"/>
  <c r="BG2677" i="1"/>
  <c r="BF2677" i="1"/>
  <c r="BE2677" i="1"/>
  <c r="BD2677" i="1"/>
  <c r="BC2677" i="1"/>
  <c r="BA2677" i="1"/>
  <c r="BB2677" i="1" s="1"/>
  <c r="BG2676" i="1"/>
  <c r="BF2676" i="1"/>
  <c r="BE2676" i="1"/>
  <c r="BD2676" i="1"/>
  <c r="BC2676" i="1"/>
  <c r="BB2676" i="1"/>
  <c r="BA2676" i="1"/>
  <c r="BG2675" i="1"/>
  <c r="BF2675" i="1"/>
  <c r="BE2675" i="1"/>
  <c r="BD2675" i="1"/>
  <c r="BC2675" i="1"/>
  <c r="BA2675" i="1"/>
  <c r="BB2675" i="1" s="1"/>
  <c r="BG2674" i="1"/>
  <c r="BF2674" i="1"/>
  <c r="BE2674" i="1"/>
  <c r="BD2674" i="1"/>
  <c r="BC2674" i="1"/>
  <c r="BA2674" i="1"/>
  <c r="BB2674" i="1" s="1"/>
  <c r="BG2673" i="1"/>
  <c r="BF2673" i="1"/>
  <c r="BE2673" i="1"/>
  <c r="BD2673" i="1"/>
  <c r="BC2673" i="1"/>
  <c r="BB2673" i="1"/>
  <c r="BA2673" i="1"/>
  <c r="BG2672" i="1"/>
  <c r="BF2672" i="1"/>
  <c r="BE2672" i="1"/>
  <c r="BD2672" i="1"/>
  <c r="BC2672" i="1"/>
  <c r="BB2672" i="1"/>
  <c r="BA2672" i="1"/>
  <c r="BG2671" i="1"/>
  <c r="BF2671" i="1"/>
  <c r="BE2671" i="1"/>
  <c r="BD2671" i="1"/>
  <c r="BC2671" i="1"/>
  <c r="BA2671" i="1"/>
  <c r="BB2671" i="1" s="1"/>
  <c r="BG2670" i="1"/>
  <c r="BF2670" i="1"/>
  <c r="BE2670" i="1"/>
  <c r="BD2670" i="1"/>
  <c r="BC2670" i="1"/>
  <c r="BB2670" i="1"/>
  <c r="BA2670" i="1"/>
  <c r="BG2669" i="1"/>
  <c r="BF2669" i="1"/>
  <c r="BE2669" i="1"/>
  <c r="BD2669" i="1"/>
  <c r="BC2669" i="1"/>
  <c r="BA2669" i="1"/>
  <c r="BB2669" i="1" s="1"/>
  <c r="BG2668" i="1"/>
  <c r="BF2668" i="1"/>
  <c r="BE2668" i="1"/>
  <c r="BD2668" i="1"/>
  <c r="BC2668" i="1"/>
  <c r="BB2668" i="1"/>
  <c r="BA2668" i="1"/>
  <c r="BG2667" i="1"/>
  <c r="BF2667" i="1"/>
  <c r="BE2667" i="1"/>
  <c r="BD2667" i="1"/>
  <c r="BC2667" i="1"/>
  <c r="BA2667" i="1"/>
  <c r="BB2667" i="1" s="1"/>
  <c r="BG2666" i="1"/>
  <c r="BF2666" i="1"/>
  <c r="BE2666" i="1"/>
  <c r="BD2666" i="1"/>
  <c r="BC2666" i="1"/>
  <c r="BA2666" i="1"/>
  <c r="BB2666" i="1" s="1"/>
  <c r="BG2665" i="1"/>
  <c r="BF2665" i="1"/>
  <c r="BE2665" i="1"/>
  <c r="BD2665" i="1"/>
  <c r="BC2665" i="1"/>
  <c r="BA2665" i="1"/>
  <c r="BB2665" i="1" s="1"/>
  <c r="BG2664" i="1"/>
  <c r="BF2664" i="1"/>
  <c r="BE2664" i="1"/>
  <c r="BD2664" i="1"/>
  <c r="BC2664" i="1"/>
  <c r="BA2664" i="1"/>
  <c r="BB2664" i="1" s="1"/>
  <c r="BG2663" i="1"/>
  <c r="BF2663" i="1"/>
  <c r="BE2663" i="1"/>
  <c r="BD2663" i="1"/>
  <c r="BC2663" i="1"/>
  <c r="BA2663" i="1"/>
  <c r="BB2663" i="1" s="1"/>
  <c r="BG2662" i="1"/>
  <c r="BF2662" i="1"/>
  <c r="BE2662" i="1"/>
  <c r="BD2662" i="1"/>
  <c r="BC2662" i="1"/>
  <c r="BA2662" i="1"/>
  <c r="BB2662" i="1" s="1"/>
  <c r="BG2661" i="1"/>
  <c r="BF2661" i="1"/>
  <c r="BE2661" i="1"/>
  <c r="BD2661" i="1"/>
  <c r="BC2661" i="1"/>
  <c r="BA2661" i="1"/>
  <c r="BB2661" i="1" s="1"/>
  <c r="BG2660" i="1"/>
  <c r="BF2660" i="1"/>
  <c r="BE2660" i="1"/>
  <c r="BD2660" i="1"/>
  <c r="BC2660" i="1"/>
  <c r="BA2660" i="1"/>
  <c r="BB2660" i="1" s="1"/>
  <c r="BG2659" i="1"/>
  <c r="BF2659" i="1"/>
  <c r="BE2659" i="1"/>
  <c r="BD2659" i="1"/>
  <c r="BC2659" i="1"/>
  <c r="BB2659" i="1"/>
  <c r="BA2659" i="1"/>
  <c r="BG2658" i="1"/>
  <c r="BF2658" i="1"/>
  <c r="BE2658" i="1"/>
  <c r="BD2658" i="1"/>
  <c r="BC2658" i="1"/>
  <c r="BB2658" i="1"/>
  <c r="BA2658" i="1"/>
  <c r="BG2657" i="1"/>
  <c r="BF2657" i="1"/>
  <c r="BE2657" i="1"/>
  <c r="BD2657" i="1"/>
  <c r="BC2657" i="1"/>
  <c r="BA2657" i="1"/>
  <c r="BB2657" i="1" s="1"/>
  <c r="BG2656" i="1"/>
  <c r="BF2656" i="1"/>
  <c r="BE2656" i="1"/>
  <c r="BD2656" i="1"/>
  <c r="BC2656" i="1"/>
  <c r="BB2656" i="1"/>
  <c r="BA2656" i="1"/>
  <c r="BG2655" i="1"/>
  <c r="BF2655" i="1"/>
  <c r="BE2655" i="1"/>
  <c r="BD2655" i="1"/>
  <c r="BC2655" i="1"/>
  <c r="BA2655" i="1"/>
  <c r="BB2655" i="1" s="1"/>
  <c r="BG2654" i="1"/>
  <c r="BF2654" i="1"/>
  <c r="BE2654" i="1"/>
  <c r="BD2654" i="1"/>
  <c r="BC2654" i="1"/>
  <c r="BA2654" i="1"/>
  <c r="BB2654" i="1" s="1"/>
  <c r="BG2653" i="1"/>
  <c r="BF2653" i="1"/>
  <c r="BE2653" i="1"/>
  <c r="BD2653" i="1"/>
  <c r="BC2653" i="1"/>
  <c r="BB2653" i="1"/>
  <c r="BA2653" i="1"/>
  <c r="BG2652" i="1"/>
  <c r="BF2652" i="1"/>
  <c r="BE2652" i="1"/>
  <c r="BD2652" i="1"/>
  <c r="BC2652" i="1"/>
  <c r="BA2652" i="1"/>
  <c r="BB2652" i="1" s="1"/>
  <c r="BG2651" i="1"/>
  <c r="BF2651" i="1"/>
  <c r="BE2651" i="1"/>
  <c r="BD2651" i="1"/>
  <c r="BC2651" i="1"/>
  <c r="BA2651" i="1"/>
  <c r="BB2651" i="1" s="1"/>
  <c r="BG2650" i="1"/>
  <c r="BF2650" i="1"/>
  <c r="BE2650" i="1"/>
  <c r="BD2650" i="1"/>
  <c r="BC2650" i="1"/>
  <c r="BA2650" i="1"/>
  <c r="BB2650" i="1" s="1"/>
  <c r="BG2649" i="1"/>
  <c r="BF2649" i="1"/>
  <c r="BE2649" i="1"/>
  <c r="BD2649" i="1"/>
  <c r="BC2649" i="1"/>
  <c r="BA2649" i="1"/>
  <c r="BB2649" i="1" s="1"/>
  <c r="BG2648" i="1"/>
  <c r="BF2648" i="1"/>
  <c r="BE2648" i="1"/>
  <c r="BD2648" i="1"/>
  <c r="BC2648" i="1"/>
  <c r="BB2648" i="1"/>
  <c r="BA2648" i="1"/>
  <c r="BG2647" i="1"/>
  <c r="BF2647" i="1"/>
  <c r="BE2647" i="1"/>
  <c r="BD2647" i="1"/>
  <c r="BC2647" i="1"/>
  <c r="BA2647" i="1"/>
  <c r="BB2647" i="1" s="1"/>
  <c r="BG2646" i="1"/>
  <c r="BF2646" i="1"/>
  <c r="BE2646" i="1"/>
  <c r="BD2646" i="1"/>
  <c r="BC2646" i="1"/>
  <c r="BB2646" i="1"/>
  <c r="BA2646" i="1"/>
  <c r="BG2645" i="1"/>
  <c r="BF2645" i="1"/>
  <c r="BE2645" i="1"/>
  <c r="BD2645" i="1"/>
  <c r="BC2645" i="1"/>
  <c r="BB2645" i="1"/>
  <c r="BA2645" i="1"/>
  <c r="BG2644" i="1"/>
  <c r="BF2644" i="1"/>
  <c r="BE2644" i="1"/>
  <c r="BD2644" i="1"/>
  <c r="BC2644" i="1"/>
  <c r="BA2644" i="1"/>
  <c r="BB2644" i="1" s="1"/>
  <c r="BG2643" i="1"/>
  <c r="BF2643" i="1"/>
  <c r="BE2643" i="1"/>
  <c r="BD2643" i="1"/>
  <c r="BC2643" i="1"/>
  <c r="BB2643" i="1"/>
  <c r="BA2643" i="1"/>
  <c r="BG2642" i="1"/>
  <c r="BF2642" i="1"/>
  <c r="BE2642" i="1"/>
  <c r="BD2642" i="1"/>
  <c r="BC2642" i="1"/>
  <c r="BB2642" i="1"/>
  <c r="BA2642" i="1"/>
  <c r="BG2641" i="1"/>
  <c r="BF2641" i="1"/>
  <c r="BE2641" i="1"/>
  <c r="BD2641" i="1"/>
  <c r="BC2641" i="1"/>
  <c r="BB2641" i="1"/>
  <c r="BA2641" i="1"/>
  <c r="BG2640" i="1"/>
  <c r="BF2640" i="1"/>
  <c r="BE2640" i="1"/>
  <c r="BD2640" i="1"/>
  <c r="BC2640" i="1"/>
  <c r="BB2640" i="1"/>
  <c r="BA2640" i="1"/>
  <c r="BG2639" i="1"/>
  <c r="BF2639" i="1"/>
  <c r="BE2639" i="1"/>
  <c r="BD2639" i="1"/>
  <c r="BC2639" i="1"/>
  <c r="BA2639" i="1"/>
  <c r="BB2639" i="1" s="1"/>
  <c r="BG2638" i="1"/>
  <c r="BF2638" i="1"/>
  <c r="BE2638" i="1"/>
  <c r="BD2638" i="1"/>
  <c r="BC2638" i="1"/>
  <c r="BB2638" i="1"/>
  <c r="BA2638" i="1"/>
  <c r="BG2637" i="1"/>
  <c r="BF2637" i="1"/>
  <c r="BE2637" i="1"/>
  <c r="BD2637" i="1"/>
  <c r="BC2637" i="1"/>
  <c r="BA2637" i="1"/>
  <c r="BB2637" i="1" s="1"/>
  <c r="BG2636" i="1"/>
  <c r="BF2636" i="1"/>
  <c r="BE2636" i="1"/>
  <c r="BD2636" i="1"/>
  <c r="BC2636" i="1"/>
  <c r="BA2636" i="1"/>
  <c r="BB2636" i="1" s="1"/>
  <c r="BG2635" i="1"/>
  <c r="BF2635" i="1"/>
  <c r="BE2635" i="1"/>
  <c r="BD2635" i="1"/>
  <c r="BC2635" i="1"/>
  <c r="BB2635" i="1"/>
  <c r="BA2635" i="1"/>
  <c r="BG2634" i="1"/>
  <c r="BF2634" i="1"/>
  <c r="BE2634" i="1"/>
  <c r="BD2634" i="1"/>
  <c r="BC2634" i="1"/>
  <c r="BA2634" i="1"/>
  <c r="BB2634" i="1" s="1"/>
  <c r="BG2633" i="1"/>
  <c r="BF2633" i="1"/>
  <c r="BE2633" i="1"/>
  <c r="BD2633" i="1"/>
  <c r="BC2633" i="1"/>
  <c r="BA2633" i="1"/>
  <c r="BB2633" i="1" s="1"/>
  <c r="BG2632" i="1"/>
  <c r="BF2632" i="1"/>
  <c r="BE2632" i="1"/>
  <c r="BD2632" i="1"/>
  <c r="BC2632" i="1"/>
  <c r="BA2632" i="1"/>
  <c r="BB2632" i="1" s="1"/>
  <c r="BG2631" i="1"/>
  <c r="BF2631" i="1"/>
  <c r="BE2631" i="1"/>
  <c r="BD2631" i="1"/>
  <c r="BC2631" i="1"/>
  <c r="BB2631" i="1"/>
  <c r="BA2631" i="1"/>
  <c r="BG2630" i="1"/>
  <c r="BF2630" i="1"/>
  <c r="BE2630" i="1"/>
  <c r="BD2630" i="1"/>
  <c r="BC2630" i="1"/>
  <c r="BA2630" i="1"/>
  <c r="BB2630" i="1" s="1"/>
  <c r="BG2629" i="1"/>
  <c r="BF2629" i="1"/>
  <c r="BE2629" i="1"/>
  <c r="BD2629" i="1"/>
  <c r="BC2629" i="1"/>
  <c r="BA2629" i="1"/>
  <c r="BB2629" i="1" s="1"/>
  <c r="BG2628" i="1"/>
  <c r="BF2628" i="1"/>
  <c r="BE2628" i="1"/>
  <c r="BD2628" i="1"/>
  <c r="BC2628" i="1"/>
  <c r="BB2628" i="1"/>
  <c r="BA2628" i="1"/>
  <c r="BG2627" i="1"/>
  <c r="BF2627" i="1"/>
  <c r="BE2627" i="1"/>
  <c r="BD2627" i="1"/>
  <c r="BC2627" i="1"/>
  <c r="BA2627" i="1"/>
  <c r="BB2627" i="1" s="1"/>
  <c r="BG2626" i="1"/>
  <c r="BF2626" i="1"/>
  <c r="BE2626" i="1"/>
  <c r="BD2626" i="1"/>
  <c r="BC2626" i="1"/>
  <c r="BA2626" i="1"/>
  <c r="BB2626" i="1" s="1"/>
  <c r="BG2625" i="1"/>
  <c r="BF2625" i="1"/>
  <c r="BE2625" i="1"/>
  <c r="BD2625" i="1"/>
  <c r="BC2625" i="1"/>
  <c r="BA2625" i="1"/>
  <c r="BB2625" i="1" s="1"/>
  <c r="BG2624" i="1"/>
  <c r="BF2624" i="1"/>
  <c r="BE2624" i="1"/>
  <c r="BD2624" i="1"/>
  <c r="BC2624" i="1"/>
  <c r="BB2624" i="1"/>
  <c r="BA2624" i="1"/>
  <c r="BG2623" i="1"/>
  <c r="BF2623" i="1"/>
  <c r="BE2623" i="1"/>
  <c r="BD2623" i="1"/>
  <c r="BC2623" i="1"/>
  <c r="BB2623" i="1"/>
  <c r="BA2623" i="1"/>
  <c r="BG2622" i="1"/>
  <c r="BF2622" i="1"/>
  <c r="BE2622" i="1"/>
  <c r="BD2622" i="1"/>
  <c r="BC2622" i="1"/>
  <c r="BB2622" i="1"/>
  <c r="BA2622" i="1"/>
  <c r="BG2621" i="1"/>
  <c r="BF2621" i="1"/>
  <c r="BE2621" i="1"/>
  <c r="BD2621" i="1"/>
  <c r="BC2621" i="1"/>
  <c r="BA2621" i="1"/>
  <c r="BB2621" i="1" s="1"/>
  <c r="BG2620" i="1"/>
  <c r="BF2620" i="1"/>
  <c r="BE2620" i="1"/>
  <c r="BD2620" i="1"/>
  <c r="BC2620" i="1"/>
  <c r="BB2620" i="1"/>
  <c r="BA2620" i="1"/>
  <c r="BG2619" i="1"/>
  <c r="BF2619" i="1"/>
  <c r="BE2619" i="1"/>
  <c r="BD2619" i="1"/>
  <c r="BC2619" i="1"/>
  <c r="BB2619" i="1"/>
  <c r="BA2619" i="1"/>
  <c r="BG2618" i="1"/>
  <c r="BF2618" i="1"/>
  <c r="BE2618" i="1"/>
  <c r="BD2618" i="1"/>
  <c r="BC2618" i="1"/>
  <c r="BA2618" i="1"/>
  <c r="BB2618" i="1" s="1"/>
  <c r="BG2617" i="1"/>
  <c r="BF2617" i="1"/>
  <c r="BE2617" i="1"/>
  <c r="BD2617" i="1"/>
  <c r="BC2617" i="1"/>
  <c r="BA2617" i="1"/>
  <c r="BB2617" i="1" s="1"/>
  <c r="BG2616" i="1"/>
  <c r="BF2616" i="1"/>
  <c r="BE2616" i="1"/>
  <c r="BD2616" i="1"/>
  <c r="BC2616" i="1"/>
  <c r="BB2616" i="1"/>
  <c r="BA2616" i="1"/>
  <c r="BG2615" i="1"/>
  <c r="BF2615" i="1"/>
  <c r="BE2615" i="1"/>
  <c r="BD2615" i="1"/>
  <c r="BC2615" i="1"/>
  <c r="BA2615" i="1"/>
  <c r="BB2615" i="1" s="1"/>
  <c r="BG2614" i="1"/>
  <c r="BF2614" i="1"/>
  <c r="BE2614" i="1"/>
  <c r="BD2614" i="1"/>
  <c r="BC2614" i="1"/>
  <c r="BA2614" i="1"/>
  <c r="BB2614" i="1" s="1"/>
  <c r="BG2613" i="1"/>
  <c r="BF2613" i="1"/>
  <c r="BE2613" i="1"/>
  <c r="BD2613" i="1"/>
  <c r="BC2613" i="1"/>
  <c r="BA2613" i="1"/>
  <c r="BB2613" i="1" s="1"/>
  <c r="BG2612" i="1"/>
  <c r="BF2612" i="1"/>
  <c r="BE2612" i="1"/>
  <c r="BD2612" i="1"/>
  <c r="BC2612" i="1"/>
  <c r="BB2612" i="1"/>
  <c r="BA2612" i="1"/>
  <c r="BG2611" i="1"/>
  <c r="BF2611" i="1"/>
  <c r="BE2611" i="1"/>
  <c r="BD2611" i="1"/>
  <c r="BC2611" i="1"/>
  <c r="BB2611" i="1"/>
  <c r="BA2611" i="1"/>
  <c r="BG2610" i="1"/>
  <c r="BF2610" i="1"/>
  <c r="BE2610" i="1"/>
  <c r="BD2610" i="1"/>
  <c r="BC2610" i="1"/>
  <c r="BA2610" i="1"/>
  <c r="BB2610" i="1" s="1"/>
  <c r="BG2609" i="1"/>
  <c r="BF2609" i="1"/>
  <c r="BE2609" i="1"/>
  <c r="BD2609" i="1"/>
  <c r="BC2609" i="1"/>
  <c r="BA2609" i="1"/>
  <c r="BB2609" i="1" s="1"/>
  <c r="BG2608" i="1"/>
  <c r="BF2608" i="1"/>
  <c r="BE2608" i="1"/>
  <c r="BD2608" i="1"/>
  <c r="BC2608" i="1"/>
  <c r="BB2608" i="1"/>
  <c r="BA2608" i="1"/>
  <c r="BG2607" i="1"/>
  <c r="BF2607" i="1"/>
  <c r="BE2607" i="1"/>
  <c r="BD2607" i="1"/>
  <c r="BC2607" i="1"/>
  <c r="BA2607" i="1"/>
  <c r="BB2607" i="1" s="1"/>
  <c r="BG2606" i="1"/>
  <c r="BF2606" i="1"/>
  <c r="BE2606" i="1"/>
  <c r="BD2606" i="1"/>
  <c r="BC2606" i="1"/>
  <c r="BA2606" i="1"/>
  <c r="BB2606" i="1" s="1"/>
  <c r="BG2605" i="1"/>
  <c r="BF2605" i="1"/>
  <c r="BE2605" i="1"/>
  <c r="BD2605" i="1"/>
  <c r="BC2605" i="1"/>
  <c r="BB2605" i="1"/>
  <c r="BA2605" i="1"/>
  <c r="BG2604" i="1"/>
  <c r="BF2604" i="1"/>
  <c r="BE2604" i="1"/>
  <c r="BD2604" i="1"/>
  <c r="BC2604" i="1"/>
  <c r="BB2604" i="1"/>
  <c r="BA2604" i="1"/>
  <c r="BG2603" i="1"/>
  <c r="BF2603" i="1"/>
  <c r="BE2603" i="1"/>
  <c r="BD2603" i="1"/>
  <c r="BC2603" i="1"/>
  <c r="BB2603" i="1"/>
  <c r="BA2603" i="1"/>
  <c r="BG2602" i="1"/>
  <c r="BF2602" i="1"/>
  <c r="BE2602" i="1"/>
  <c r="BD2602" i="1"/>
  <c r="BC2602" i="1"/>
  <c r="BA2602" i="1"/>
  <c r="BB2602" i="1" s="1"/>
  <c r="BG2601" i="1"/>
  <c r="BF2601" i="1"/>
  <c r="BE2601" i="1"/>
  <c r="BD2601" i="1"/>
  <c r="BC2601" i="1"/>
  <c r="BA2601" i="1"/>
  <c r="BB2601" i="1" s="1"/>
  <c r="BG2600" i="1"/>
  <c r="BF2600" i="1"/>
  <c r="BE2600" i="1"/>
  <c r="BD2600" i="1"/>
  <c r="BC2600" i="1"/>
  <c r="BA2600" i="1"/>
  <c r="BB2600" i="1" s="1"/>
  <c r="BG2599" i="1"/>
  <c r="BF2599" i="1"/>
  <c r="BE2599" i="1"/>
  <c r="BD2599" i="1"/>
  <c r="BC2599" i="1"/>
  <c r="BB2599" i="1"/>
  <c r="BA2599" i="1"/>
  <c r="BG2598" i="1"/>
  <c r="BF2598" i="1"/>
  <c r="BE2598" i="1"/>
  <c r="BD2598" i="1"/>
  <c r="BC2598" i="1"/>
  <c r="BB2598" i="1"/>
  <c r="BA2598" i="1"/>
  <c r="BG2597" i="1"/>
  <c r="BF2597" i="1"/>
  <c r="BE2597" i="1"/>
  <c r="BD2597" i="1"/>
  <c r="BC2597" i="1"/>
  <c r="BA2597" i="1"/>
  <c r="BB2597" i="1" s="1"/>
  <c r="BG2596" i="1"/>
  <c r="BF2596" i="1"/>
  <c r="BE2596" i="1"/>
  <c r="BD2596" i="1"/>
  <c r="BC2596" i="1"/>
  <c r="BA2596" i="1"/>
  <c r="BB2596" i="1" s="1"/>
  <c r="BG2595" i="1"/>
  <c r="BF2595" i="1"/>
  <c r="BE2595" i="1"/>
  <c r="BD2595" i="1"/>
  <c r="BC2595" i="1"/>
  <c r="BA2595" i="1"/>
  <c r="BB2595" i="1" s="1"/>
  <c r="BG2594" i="1"/>
  <c r="BF2594" i="1"/>
  <c r="BE2594" i="1"/>
  <c r="BD2594" i="1"/>
  <c r="BC2594" i="1"/>
  <c r="BB2594" i="1"/>
  <c r="BA2594" i="1"/>
  <c r="BG2593" i="1"/>
  <c r="BF2593" i="1"/>
  <c r="BE2593" i="1"/>
  <c r="BD2593" i="1"/>
  <c r="BC2593" i="1"/>
  <c r="BB2593" i="1"/>
  <c r="BA2593" i="1"/>
  <c r="BG2592" i="1"/>
  <c r="BF2592" i="1"/>
  <c r="BE2592" i="1"/>
  <c r="BD2592" i="1"/>
  <c r="BC2592" i="1"/>
  <c r="BB2592" i="1"/>
  <c r="BA2592" i="1"/>
  <c r="BG2591" i="1"/>
  <c r="BF2591" i="1"/>
  <c r="BE2591" i="1"/>
  <c r="BD2591" i="1"/>
  <c r="BC2591" i="1"/>
  <c r="BA2591" i="1"/>
  <c r="BB2591" i="1" s="1"/>
  <c r="BG2590" i="1"/>
  <c r="BF2590" i="1"/>
  <c r="BE2590" i="1"/>
  <c r="BD2590" i="1"/>
  <c r="BC2590" i="1"/>
  <c r="BB2590" i="1"/>
  <c r="BA2590" i="1"/>
  <c r="BG2589" i="1"/>
  <c r="BF2589" i="1"/>
  <c r="BE2589" i="1"/>
  <c r="BD2589" i="1"/>
  <c r="BC2589" i="1"/>
  <c r="BB2589" i="1"/>
  <c r="BA2589" i="1"/>
  <c r="BG2588" i="1"/>
  <c r="BF2588" i="1"/>
  <c r="BE2588" i="1"/>
  <c r="BD2588" i="1"/>
  <c r="BC2588" i="1"/>
  <c r="BA2588" i="1"/>
  <c r="BB2588" i="1" s="1"/>
  <c r="BG2587" i="1"/>
  <c r="BF2587" i="1"/>
  <c r="BE2587" i="1"/>
  <c r="BD2587" i="1"/>
  <c r="BC2587" i="1"/>
  <c r="BA2587" i="1"/>
  <c r="BB2587" i="1" s="1"/>
  <c r="BG2586" i="1"/>
  <c r="BF2586" i="1"/>
  <c r="BE2586" i="1"/>
  <c r="BD2586" i="1"/>
  <c r="BC2586" i="1"/>
  <c r="BA2586" i="1"/>
  <c r="BB2586" i="1" s="1"/>
  <c r="BG2585" i="1"/>
  <c r="BF2585" i="1"/>
  <c r="BE2585" i="1"/>
  <c r="BD2585" i="1"/>
  <c r="BC2585" i="1"/>
  <c r="BA2585" i="1"/>
  <c r="BB2585" i="1" s="1"/>
  <c r="BG2584" i="1"/>
  <c r="BF2584" i="1"/>
  <c r="BE2584" i="1"/>
  <c r="BD2584" i="1"/>
  <c r="BC2584" i="1"/>
  <c r="BA2584" i="1"/>
  <c r="BB2584" i="1" s="1"/>
  <c r="BG2583" i="1"/>
  <c r="BF2583" i="1"/>
  <c r="BE2583" i="1"/>
  <c r="BD2583" i="1"/>
  <c r="BC2583" i="1"/>
  <c r="BA2583" i="1"/>
  <c r="BB2583" i="1" s="1"/>
  <c r="BG2582" i="1"/>
  <c r="BF2582" i="1"/>
  <c r="BE2582" i="1"/>
  <c r="BD2582" i="1"/>
  <c r="BC2582" i="1"/>
  <c r="BB2582" i="1"/>
  <c r="BA2582" i="1"/>
  <c r="BG2581" i="1"/>
  <c r="BF2581" i="1"/>
  <c r="BE2581" i="1"/>
  <c r="BD2581" i="1"/>
  <c r="BC2581" i="1"/>
  <c r="BB2581" i="1"/>
  <c r="BA2581" i="1"/>
  <c r="BG2580" i="1"/>
  <c r="BF2580" i="1"/>
  <c r="BE2580" i="1"/>
  <c r="BD2580" i="1"/>
  <c r="BC2580" i="1"/>
  <c r="BA2580" i="1"/>
  <c r="BB2580" i="1" s="1"/>
  <c r="BG2579" i="1"/>
  <c r="BF2579" i="1"/>
  <c r="BE2579" i="1"/>
  <c r="BD2579" i="1"/>
  <c r="BC2579" i="1"/>
  <c r="BA2579" i="1"/>
  <c r="BB2579" i="1" s="1"/>
  <c r="BG2578" i="1"/>
  <c r="BF2578" i="1"/>
  <c r="BE2578" i="1"/>
  <c r="BD2578" i="1"/>
  <c r="BC2578" i="1"/>
  <c r="BA2578" i="1"/>
  <c r="BB2578" i="1" s="1"/>
  <c r="BG2577" i="1"/>
  <c r="BF2577" i="1"/>
  <c r="BE2577" i="1"/>
  <c r="BD2577" i="1"/>
  <c r="BC2577" i="1"/>
  <c r="BA2577" i="1"/>
  <c r="BB2577" i="1" s="1"/>
  <c r="BG2576" i="1"/>
  <c r="BF2576" i="1"/>
  <c r="BE2576" i="1"/>
  <c r="BD2576" i="1"/>
  <c r="BC2576" i="1"/>
  <c r="BB2576" i="1"/>
  <c r="BA2576" i="1"/>
  <c r="BG2575" i="1"/>
  <c r="BF2575" i="1"/>
  <c r="BE2575" i="1"/>
  <c r="BD2575" i="1"/>
  <c r="BC2575" i="1"/>
  <c r="BB2575" i="1"/>
  <c r="BA2575" i="1"/>
  <c r="BG2574" i="1"/>
  <c r="BF2574" i="1"/>
  <c r="BE2574" i="1"/>
  <c r="BD2574" i="1"/>
  <c r="BC2574" i="1"/>
  <c r="BA2574" i="1"/>
  <c r="BB2574" i="1" s="1"/>
  <c r="BG2573" i="1"/>
  <c r="BF2573" i="1"/>
  <c r="BE2573" i="1"/>
  <c r="BD2573" i="1"/>
  <c r="BC2573" i="1"/>
  <c r="BB2573" i="1"/>
  <c r="BA2573" i="1"/>
  <c r="BG2572" i="1"/>
  <c r="BF2572" i="1"/>
  <c r="BE2572" i="1"/>
  <c r="BD2572" i="1"/>
  <c r="BC2572" i="1"/>
  <c r="BA2572" i="1"/>
  <c r="BB2572" i="1" s="1"/>
  <c r="BG2571" i="1"/>
  <c r="BF2571" i="1"/>
  <c r="BE2571" i="1"/>
  <c r="BD2571" i="1"/>
  <c r="BC2571" i="1"/>
  <c r="BA2571" i="1"/>
  <c r="BB2571" i="1" s="1"/>
  <c r="BG2570" i="1"/>
  <c r="BF2570" i="1"/>
  <c r="BE2570" i="1"/>
  <c r="BD2570" i="1"/>
  <c r="BC2570" i="1"/>
  <c r="BB2570" i="1"/>
  <c r="BA2570" i="1"/>
  <c r="BG2569" i="1"/>
  <c r="BF2569" i="1"/>
  <c r="BE2569" i="1"/>
  <c r="BD2569" i="1"/>
  <c r="BC2569" i="1"/>
  <c r="BA2569" i="1"/>
  <c r="BB2569" i="1" s="1"/>
  <c r="BG2568" i="1"/>
  <c r="BF2568" i="1"/>
  <c r="BE2568" i="1"/>
  <c r="BD2568" i="1"/>
  <c r="BC2568" i="1"/>
  <c r="BB2568" i="1"/>
  <c r="BA2568" i="1"/>
  <c r="BG2567" i="1"/>
  <c r="BF2567" i="1"/>
  <c r="BE2567" i="1"/>
  <c r="BD2567" i="1"/>
  <c r="BC2567" i="1"/>
  <c r="BA2567" i="1"/>
  <c r="BB2567" i="1" s="1"/>
  <c r="BG2566" i="1"/>
  <c r="BF2566" i="1"/>
  <c r="BE2566" i="1"/>
  <c r="BD2566" i="1"/>
  <c r="BC2566" i="1"/>
  <c r="BB2566" i="1"/>
  <c r="BA2566" i="1"/>
  <c r="BG2565" i="1"/>
  <c r="BF2565" i="1"/>
  <c r="BE2565" i="1"/>
  <c r="BD2565" i="1"/>
  <c r="BC2565" i="1"/>
  <c r="BA2565" i="1"/>
  <c r="BB2565" i="1" s="1"/>
  <c r="BG2564" i="1"/>
  <c r="BF2564" i="1"/>
  <c r="BE2564" i="1"/>
  <c r="BD2564" i="1"/>
  <c r="BC2564" i="1"/>
  <c r="BA2564" i="1"/>
  <c r="BB2564" i="1" s="1"/>
  <c r="BG2563" i="1"/>
  <c r="BF2563" i="1"/>
  <c r="BE2563" i="1"/>
  <c r="BD2563" i="1"/>
  <c r="BC2563" i="1"/>
  <c r="BB2563" i="1"/>
  <c r="BA2563" i="1"/>
  <c r="BG2562" i="1"/>
  <c r="BF2562" i="1"/>
  <c r="BE2562" i="1"/>
  <c r="BD2562" i="1"/>
  <c r="BC2562" i="1"/>
  <c r="BA2562" i="1"/>
  <c r="BB2562" i="1" s="1"/>
  <c r="BG2561" i="1"/>
  <c r="BF2561" i="1"/>
  <c r="BE2561" i="1"/>
  <c r="BD2561" i="1"/>
  <c r="BC2561" i="1"/>
  <c r="BA2561" i="1"/>
  <c r="BB2561" i="1" s="1"/>
  <c r="BG2560" i="1"/>
  <c r="BF2560" i="1"/>
  <c r="BE2560" i="1"/>
  <c r="BD2560" i="1"/>
  <c r="BC2560" i="1"/>
  <c r="BB2560" i="1"/>
  <c r="BA2560" i="1"/>
  <c r="BG2559" i="1"/>
  <c r="BF2559" i="1"/>
  <c r="BE2559" i="1"/>
  <c r="BD2559" i="1"/>
  <c r="BC2559" i="1"/>
  <c r="BB2559" i="1"/>
  <c r="BA2559" i="1"/>
  <c r="BG2558" i="1"/>
  <c r="BF2558" i="1"/>
  <c r="BE2558" i="1"/>
  <c r="BD2558" i="1"/>
  <c r="BC2558" i="1"/>
  <c r="BA2558" i="1"/>
  <c r="BB2558" i="1" s="1"/>
  <c r="BG2557" i="1"/>
  <c r="BF2557" i="1"/>
  <c r="BE2557" i="1"/>
  <c r="BD2557" i="1"/>
  <c r="BC2557" i="1"/>
  <c r="BA2557" i="1"/>
  <c r="BB2557" i="1" s="1"/>
  <c r="BG2556" i="1"/>
  <c r="BF2556" i="1"/>
  <c r="BE2556" i="1"/>
  <c r="BD2556" i="1"/>
  <c r="BC2556" i="1"/>
  <c r="BA2556" i="1"/>
  <c r="BB2556" i="1" s="1"/>
  <c r="BG2555" i="1"/>
  <c r="BF2555" i="1"/>
  <c r="BE2555" i="1"/>
  <c r="BD2555" i="1"/>
  <c r="BC2555" i="1"/>
  <c r="BB2555" i="1"/>
  <c r="BA2555" i="1"/>
  <c r="BG2554" i="1"/>
  <c r="BF2554" i="1"/>
  <c r="BE2554" i="1"/>
  <c r="BD2554" i="1"/>
  <c r="BC2554" i="1"/>
  <c r="BA2554" i="1"/>
  <c r="BB2554" i="1" s="1"/>
  <c r="BG2553" i="1"/>
  <c r="BF2553" i="1"/>
  <c r="BE2553" i="1"/>
  <c r="BD2553" i="1"/>
  <c r="BC2553" i="1"/>
  <c r="BA2553" i="1"/>
  <c r="BB2553" i="1" s="1"/>
  <c r="BG2552" i="1"/>
  <c r="BF2552" i="1"/>
  <c r="BE2552" i="1"/>
  <c r="BD2552" i="1"/>
  <c r="BC2552" i="1"/>
  <c r="BB2552" i="1"/>
  <c r="BA2552" i="1"/>
  <c r="BG2551" i="1"/>
  <c r="BF2551" i="1"/>
  <c r="BE2551" i="1"/>
  <c r="BD2551" i="1"/>
  <c r="BC2551" i="1"/>
  <c r="BA2551" i="1"/>
  <c r="BB2551" i="1" s="1"/>
  <c r="BG2550" i="1"/>
  <c r="BF2550" i="1"/>
  <c r="BE2550" i="1"/>
  <c r="BD2550" i="1"/>
  <c r="BC2550" i="1"/>
  <c r="BA2550" i="1"/>
  <c r="BB2550" i="1" s="1"/>
  <c r="BG2549" i="1"/>
  <c r="BF2549" i="1"/>
  <c r="BE2549" i="1"/>
  <c r="BD2549" i="1"/>
  <c r="BC2549" i="1"/>
  <c r="BA2549" i="1"/>
  <c r="BB2549" i="1" s="1"/>
  <c r="BG2548" i="1"/>
  <c r="BF2548" i="1"/>
  <c r="BE2548" i="1"/>
  <c r="BD2548" i="1"/>
  <c r="BC2548" i="1"/>
  <c r="BA2548" i="1"/>
  <c r="BB2548" i="1" s="1"/>
  <c r="BG2547" i="1"/>
  <c r="BF2547" i="1"/>
  <c r="BE2547" i="1"/>
  <c r="BD2547" i="1"/>
  <c r="BC2547" i="1"/>
  <c r="BA2547" i="1"/>
  <c r="BB2547" i="1" s="1"/>
  <c r="BG2546" i="1"/>
  <c r="BF2546" i="1"/>
  <c r="BE2546" i="1"/>
  <c r="BD2546" i="1"/>
  <c r="BC2546" i="1"/>
  <c r="BB2546" i="1"/>
  <c r="BA2546" i="1"/>
  <c r="BG2545" i="1"/>
  <c r="BF2545" i="1"/>
  <c r="BE2545" i="1"/>
  <c r="BD2545" i="1"/>
  <c r="BC2545" i="1"/>
  <c r="BB2545" i="1"/>
  <c r="BA2545" i="1"/>
  <c r="BG2544" i="1"/>
  <c r="BF2544" i="1"/>
  <c r="BE2544" i="1"/>
  <c r="BD2544" i="1"/>
  <c r="BC2544" i="1"/>
  <c r="BB2544" i="1"/>
  <c r="BA2544" i="1"/>
  <c r="BG2543" i="1"/>
  <c r="BF2543" i="1"/>
  <c r="BE2543" i="1"/>
  <c r="BD2543" i="1"/>
  <c r="BC2543" i="1"/>
  <c r="BB2543" i="1"/>
  <c r="BA2543" i="1"/>
  <c r="BG2542" i="1"/>
  <c r="BF2542" i="1"/>
  <c r="BE2542" i="1"/>
  <c r="BD2542" i="1"/>
  <c r="BC2542" i="1"/>
  <c r="BB2542" i="1"/>
  <c r="BA2542" i="1"/>
  <c r="BG2541" i="1"/>
  <c r="BF2541" i="1"/>
  <c r="BE2541" i="1"/>
  <c r="BD2541" i="1"/>
  <c r="BC2541" i="1"/>
  <c r="BA2541" i="1"/>
  <c r="BB2541" i="1" s="1"/>
  <c r="BG2540" i="1"/>
  <c r="BF2540" i="1"/>
  <c r="BE2540" i="1"/>
  <c r="BD2540" i="1"/>
  <c r="BC2540" i="1"/>
  <c r="BB2540" i="1"/>
  <c r="BA2540" i="1"/>
  <c r="BG2539" i="1"/>
  <c r="BF2539" i="1"/>
  <c r="BE2539" i="1"/>
  <c r="BD2539" i="1"/>
  <c r="BC2539" i="1"/>
  <c r="BA2539" i="1"/>
  <c r="BB2539" i="1" s="1"/>
  <c r="BG2538" i="1"/>
  <c r="BF2538" i="1"/>
  <c r="BE2538" i="1"/>
  <c r="BD2538" i="1"/>
  <c r="BC2538" i="1"/>
  <c r="BA2538" i="1"/>
  <c r="BB2538" i="1" s="1"/>
  <c r="BG2537" i="1"/>
  <c r="BF2537" i="1"/>
  <c r="BE2537" i="1"/>
  <c r="BD2537" i="1"/>
  <c r="BC2537" i="1"/>
  <c r="BA2537" i="1"/>
  <c r="BB2537" i="1" s="1"/>
  <c r="BG2536" i="1"/>
  <c r="BF2536" i="1"/>
  <c r="BE2536" i="1"/>
  <c r="BD2536" i="1"/>
  <c r="BC2536" i="1"/>
  <c r="BA2536" i="1"/>
  <c r="BB2536" i="1" s="1"/>
  <c r="BG2535" i="1"/>
  <c r="BF2535" i="1"/>
  <c r="BE2535" i="1"/>
  <c r="BD2535" i="1"/>
  <c r="BC2535" i="1"/>
  <c r="BA2535" i="1"/>
  <c r="BB2535" i="1" s="1"/>
  <c r="BG2534" i="1"/>
  <c r="BF2534" i="1"/>
  <c r="BE2534" i="1"/>
  <c r="BD2534" i="1"/>
  <c r="BC2534" i="1"/>
  <c r="BB2534" i="1"/>
  <c r="BA2534" i="1"/>
  <c r="BG2533" i="1"/>
  <c r="BF2533" i="1"/>
  <c r="BE2533" i="1"/>
  <c r="BD2533" i="1"/>
  <c r="BC2533" i="1"/>
  <c r="BB2533" i="1"/>
  <c r="BA2533" i="1"/>
  <c r="BG2532" i="1"/>
  <c r="BF2532" i="1"/>
  <c r="BE2532" i="1"/>
  <c r="BD2532" i="1"/>
  <c r="BC2532" i="1"/>
  <c r="BB2532" i="1"/>
  <c r="BA2532" i="1"/>
  <c r="BG2531" i="1"/>
  <c r="BF2531" i="1"/>
  <c r="BE2531" i="1"/>
  <c r="BD2531" i="1"/>
  <c r="BC2531" i="1"/>
  <c r="BA2531" i="1"/>
  <c r="BB2531" i="1" s="1"/>
  <c r="BG2530" i="1"/>
  <c r="BF2530" i="1"/>
  <c r="BE2530" i="1"/>
  <c r="BD2530" i="1"/>
  <c r="BC2530" i="1"/>
  <c r="BA2530" i="1"/>
  <c r="BB2530" i="1" s="1"/>
  <c r="BG2529" i="1"/>
  <c r="BF2529" i="1"/>
  <c r="BE2529" i="1"/>
  <c r="BD2529" i="1"/>
  <c r="BC2529" i="1"/>
  <c r="BB2529" i="1"/>
  <c r="BA2529" i="1"/>
  <c r="BG2528" i="1"/>
  <c r="BF2528" i="1"/>
  <c r="BE2528" i="1"/>
  <c r="BD2528" i="1"/>
  <c r="BC2528" i="1"/>
  <c r="BB2528" i="1"/>
  <c r="BA2528" i="1"/>
  <c r="BG2527" i="1"/>
  <c r="BF2527" i="1"/>
  <c r="BE2527" i="1"/>
  <c r="BD2527" i="1"/>
  <c r="BC2527" i="1"/>
  <c r="BB2527" i="1"/>
  <c r="BA2527" i="1"/>
  <c r="BG2526" i="1"/>
  <c r="BF2526" i="1"/>
  <c r="BE2526" i="1"/>
  <c r="BD2526" i="1"/>
  <c r="BC2526" i="1"/>
  <c r="BA2526" i="1"/>
  <c r="BB2526" i="1" s="1"/>
  <c r="BG2525" i="1"/>
  <c r="BF2525" i="1"/>
  <c r="BE2525" i="1"/>
  <c r="BD2525" i="1"/>
  <c r="BC2525" i="1"/>
  <c r="BA2525" i="1"/>
  <c r="BB2525" i="1" s="1"/>
  <c r="BG2524" i="1"/>
  <c r="BF2524" i="1"/>
  <c r="BE2524" i="1"/>
  <c r="BD2524" i="1"/>
  <c r="BC2524" i="1"/>
  <c r="BA2524" i="1"/>
  <c r="BB2524" i="1" s="1"/>
  <c r="BG2523" i="1"/>
  <c r="BF2523" i="1"/>
  <c r="BE2523" i="1"/>
  <c r="BD2523" i="1"/>
  <c r="BC2523" i="1"/>
  <c r="BA2523" i="1"/>
  <c r="BB2523" i="1" s="1"/>
  <c r="BG2522" i="1"/>
  <c r="BF2522" i="1"/>
  <c r="BE2522" i="1"/>
  <c r="BD2522" i="1"/>
  <c r="BC2522" i="1"/>
  <c r="BB2522" i="1"/>
  <c r="BA2522" i="1"/>
  <c r="BG2521" i="1"/>
  <c r="BF2521" i="1"/>
  <c r="BE2521" i="1"/>
  <c r="BD2521" i="1"/>
  <c r="BC2521" i="1"/>
  <c r="BA2521" i="1"/>
  <c r="BB2521" i="1" s="1"/>
  <c r="BG2520" i="1"/>
  <c r="BF2520" i="1"/>
  <c r="BE2520" i="1"/>
  <c r="BD2520" i="1"/>
  <c r="BC2520" i="1"/>
  <c r="BB2520" i="1"/>
  <c r="BA2520" i="1"/>
  <c r="BG2519" i="1"/>
  <c r="BF2519" i="1"/>
  <c r="BE2519" i="1"/>
  <c r="BD2519" i="1"/>
  <c r="BC2519" i="1"/>
  <c r="BA2519" i="1"/>
  <c r="BB2519" i="1" s="1"/>
  <c r="BG2518" i="1"/>
  <c r="BF2518" i="1"/>
  <c r="BE2518" i="1"/>
  <c r="BD2518" i="1"/>
  <c r="BC2518" i="1"/>
  <c r="BB2518" i="1"/>
  <c r="BA2518" i="1"/>
  <c r="BG2517" i="1"/>
  <c r="BF2517" i="1"/>
  <c r="BE2517" i="1"/>
  <c r="BD2517" i="1"/>
  <c r="BC2517" i="1"/>
  <c r="BA2517" i="1"/>
  <c r="BB2517" i="1" s="1"/>
  <c r="BG2516" i="1"/>
  <c r="BF2516" i="1"/>
  <c r="BE2516" i="1"/>
  <c r="BD2516" i="1"/>
  <c r="BC2516" i="1"/>
  <c r="BB2516" i="1"/>
  <c r="BA2516" i="1"/>
  <c r="BG2515" i="1"/>
  <c r="BF2515" i="1"/>
  <c r="BE2515" i="1"/>
  <c r="BD2515" i="1"/>
  <c r="BC2515" i="1"/>
  <c r="BB2515" i="1"/>
  <c r="BA2515" i="1"/>
  <c r="BG2514" i="1"/>
  <c r="BF2514" i="1"/>
  <c r="BE2514" i="1"/>
  <c r="BD2514" i="1"/>
  <c r="BC2514" i="1"/>
  <c r="BA2514" i="1"/>
  <c r="BB2514" i="1" s="1"/>
  <c r="BG2513" i="1"/>
  <c r="BF2513" i="1"/>
  <c r="BE2513" i="1"/>
  <c r="BD2513" i="1"/>
  <c r="BC2513" i="1"/>
  <c r="BA2513" i="1"/>
  <c r="BB2513" i="1" s="1"/>
  <c r="BG2512" i="1"/>
  <c r="BF2512" i="1"/>
  <c r="BE2512" i="1"/>
  <c r="BD2512" i="1"/>
  <c r="BC2512" i="1"/>
  <c r="BB2512" i="1"/>
  <c r="BA2512" i="1"/>
  <c r="BG2511" i="1"/>
  <c r="BF2511" i="1"/>
  <c r="BE2511" i="1"/>
  <c r="BD2511" i="1"/>
  <c r="BC2511" i="1"/>
  <c r="BA2511" i="1"/>
  <c r="BB2511" i="1" s="1"/>
  <c r="BG2510" i="1"/>
  <c r="BF2510" i="1"/>
  <c r="BE2510" i="1"/>
  <c r="BD2510" i="1"/>
  <c r="BC2510" i="1"/>
  <c r="BB2510" i="1"/>
  <c r="BA2510" i="1"/>
  <c r="BG2509" i="1"/>
  <c r="BF2509" i="1"/>
  <c r="BE2509" i="1"/>
  <c r="BD2509" i="1"/>
  <c r="BC2509" i="1"/>
  <c r="BA2509" i="1"/>
  <c r="BB2509" i="1" s="1"/>
  <c r="BG2508" i="1"/>
  <c r="BF2508" i="1"/>
  <c r="BE2508" i="1"/>
  <c r="BD2508" i="1"/>
  <c r="BC2508" i="1"/>
  <c r="BA2508" i="1"/>
  <c r="BB2508" i="1" s="1"/>
  <c r="BG2507" i="1"/>
  <c r="BF2507" i="1"/>
  <c r="BE2507" i="1"/>
  <c r="BD2507" i="1"/>
  <c r="BC2507" i="1"/>
  <c r="BA2507" i="1"/>
  <c r="BB2507" i="1" s="1"/>
  <c r="BG2506" i="1"/>
  <c r="BF2506" i="1"/>
  <c r="BE2506" i="1"/>
  <c r="BD2506" i="1"/>
  <c r="BC2506" i="1"/>
  <c r="BB2506" i="1"/>
  <c r="BA2506" i="1"/>
  <c r="BG2505" i="1"/>
  <c r="BF2505" i="1"/>
  <c r="BE2505" i="1"/>
  <c r="BD2505" i="1"/>
  <c r="BC2505" i="1"/>
  <c r="BA2505" i="1"/>
  <c r="BB2505" i="1" s="1"/>
  <c r="BG2504" i="1"/>
  <c r="BF2504" i="1"/>
  <c r="BE2504" i="1"/>
  <c r="BD2504" i="1"/>
  <c r="BC2504" i="1"/>
  <c r="BA2504" i="1"/>
  <c r="BB2504" i="1" s="1"/>
  <c r="BG2503" i="1"/>
  <c r="BF2503" i="1"/>
  <c r="BE2503" i="1"/>
  <c r="BD2503" i="1"/>
  <c r="BC2503" i="1"/>
  <c r="BB2503" i="1"/>
  <c r="BA2503" i="1"/>
  <c r="BG2502" i="1"/>
  <c r="BF2502" i="1"/>
  <c r="BE2502" i="1"/>
  <c r="BD2502" i="1"/>
  <c r="BC2502" i="1"/>
  <c r="BB2502" i="1"/>
  <c r="BA2502" i="1"/>
  <c r="BG2501" i="1"/>
  <c r="BF2501" i="1"/>
  <c r="BE2501" i="1"/>
  <c r="BD2501" i="1"/>
  <c r="BC2501" i="1"/>
  <c r="BA2501" i="1"/>
  <c r="BB2501" i="1" s="1"/>
  <c r="BG2500" i="1"/>
  <c r="BF2500" i="1"/>
  <c r="BE2500" i="1"/>
  <c r="BD2500" i="1"/>
  <c r="BC2500" i="1"/>
  <c r="BA2500" i="1"/>
  <c r="BB2500" i="1" s="1"/>
  <c r="BG2499" i="1"/>
  <c r="BF2499" i="1"/>
  <c r="BE2499" i="1"/>
  <c r="BD2499" i="1"/>
  <c r="BC2499" i="1"/>
  <c r="BB2499" i="1"/>
  <c r="BA2499" i="1"/>
  <c r="BG2498" i="1"/>
  <c r="BF2498" i="1"/>
  <c r="BE2498" i="1"/>
  <c r="BD2498" i="1"/>
  <c r="BC2498" i="1"/>
  <c r="BB2498" i="1"/>
  <c r="BA2498" i="1"/>
  <c r="BG2497" i="1"/>
  <c r="BF2497" i="1"/>
  <c r="BE2497" i="1"/>
  <c r="BD2497" i="1"/>
  <c r="BC2497" i="1"/>
  <c r="BB2497" i="1"/>
  <c r="BA2497" i="1"/>
  <c r="BG2496" i="1"/>
  <c r="BF2496" i="1"/>
  <c r="BE2496" i="1"/>
  <c r="BD2496" i="1"/>
  <c r="BC2496" i="1"/>
  <c r="BB2496" i="1"/>
  <c r="BA2496" i="1"/>
  <c r="BG2495" i="1"/>
  <c r="BF2495" i="1"/>
  <c r="BE2495" i="1"/>
  <c r="BD2495" i="1"/>
  <c r="BC2495" i="1"/>
  <c r="BB2495" i="1"/>
  <c r="BA2495" i="1"/>
  <c r="BG2494" i="1"/>
  <c r="BF2494" i="1"/>
  <c r="BE2494" i="1"/>
  <c r="BD2494" i="1"/>
  <c r="BC2494" i="1"/>
  <c r="BA2494" i="1"/>
  <c r="BB2494" i="1" s="1"/>
  <c r="BG2493" i="1"/>
  <c r="BF2493" i="1"/>
  <c r="BE2493" i="1"/>
  <c r="BD2493" i="1"/>
  <c r="BC2493" i="1"/>
  <c r="BA2493" i="1"/>
  <c r="BB2493" i="1" s="1"/>
  <c r="BG2492" i="1"/>
  <c r="BF2492" i="1"/>
  <c r="BE2492" i="1"/>
  <c r="BD2492" i="1"/>
  <c r="BC2492" i="1"/>
  <c r="BB2492" i="1"/>
  <c r="BA2492" i="1"/>
  <c r="BG2491" i="1"/>
  <c r="BF2491" i="1"/>
  <c r="BE2491" i="1"/>
  <c r="BD2491" i="1"/>
  <c r="BC2491" i="1"/>
  <c r="BB2491" i="1"/>
  <c r="BA2491" i="1"/>
  <c r="BG2490" i="1"/>
  <c r="BF2490" i="1"/>
  <c r="BE2490" i="1"/>
  <c r="BD2490" i="1"/>
  <c r="BC2490" i="1"/>
  <c r="BA2490" i="1"/>
  <c r="BB2490" i="1" s="1"/>
  <c r="BG2489" i="1"/>
  <c r="BF2489" i="1"/>
  <c r="BE2489" i="1"/>
  <c r="BD2489" i="1"/>
  <c r="BC2489" i="1"/>
  <c r="BA2489" i="1"/>
  <c r="BB2489" i="1" s="1"/>
  <c r="BG2488" i="1"/>
  <c r="BF2488" i="1"/>
  <c r="BE2488" i="1"/>
  <c r="BD2488" i="1"/>
  <c r="BC2488" i="1"/>
  <c r="BA2488" i="1"/>
  <c r="BB2488" i="1" s="1"/>
  <c r="BG2487" i="1"/>
  <c r="BF2487" i="1"/>
  <c r="BE2487" i="1"/>
  <c r="BD2487" i="1"/>
  <c r="BC2487" i="1"/>
  <c r="BA2487" i="1"/>
  <c r="BB2487" i="1" s="1"/>
  <c r="BG2486" i="1"/>
  <c r="BF2486" i="1"/>
  <c r="BE2486" i="1"/>
  <c r="BD2486" i="1"/>
  <c r="BC2486" i="1"/>
  <c r="BA2486" i="1"/>
  <c r="BB2486" i="1" s="1"/>
  <c r="BG2485" i="1"/>
  <c r="BF2485" i="1"/>
  <c r="BE2485" i="1"/>
  <c r="BD2485" i="1"/>
  <c r="BC2485" i="1"/>
  <c r="BB2485" i="1"/>
  <c r="BA2485" i="1"/>
  <c r="BG2484" i="1"/>
  <c r="BF2484" i="1"/>
  <c r="BE2484" i="1"/>
  <c r="BD2484" i="1"/>
  <c r="BC2484" i="1"/>
  <c r="BA2484" i="1"/>
  <c r="BB2484" i="1" s="1"/>
  <c r="BG2483" i="1"/>
  <c r="BF2483" i="1"/>
  <c r="BE2483" i="1"/>
  <c r="BD2483" i="1"/>
  <c r="BC2483" i="1"/>
  <c r="BA2483" i="1"/>
  <c r="BB2483" i="1" s="1"/>
  <c r="BG2482" i="1"/>
  <c r="BF2482" i="1"/>
  <c r="BE2482" i="1"/>
  <c r="BD2482" i="1"/>
  <c r="BC2482" i="1"/>
  <c r="BB2482" i="1"/>
  <c r="BA2482" i="1"/>
  <c r="BG2481" i="1"/>
  <c r="BF2481" i="1"/>
  <c r="BE2481" i="1"/>
  <c r="BD2481" i="1"/>
  <c r="BC2481" i="1"/>
  <c r="BA2481" i="1"/>
  <c r="BB2481" i="1" s="1"/>
  <c r="BG2480" i="1"/>
  <c r="BF2480" i="1"/>
  <c r="BE2480" i="1"/>
  <c r="BD2480" i="1"/>
  <c r="BC2480" i="1"/>
  <c r="BB2480" i="1"/>
  <c r="BA2480" i="1"/>
  <c r="BG2479" i="1"/>
  <c r="BF2479" i="1"/>
  <c r="BE2479" i="1"/>
  <c r="BD2479" i="1"/>
  <c r="BC2479" i="1"/>
  <c r="BA2479" i="1"/>
  <c r="BB2479" i="1" s="1"/>
  <c r="BG2478" i="1"/>
  <c r="BF2478" i="1"/>
  <c r="BE2478" i="1"/>
  <c r="BD2478" i="1"/>
  <c r="BC2478" i="1"/>
  <c r="BA2478" i="1"/>
  <c r="BB2478" i="1" s="1"/>
  <c r="BG2477" i="1"/>
  <c r="BF2477" i="1"/>
  <c r="BE2477" i="1"/>
  <c r="BD2477" i="1"/>
  <c r="BC2477" i="1"/>
  <c r="BB2477" i="1"/>
  <c r="BA2477" i="1"/>
  <c r="BG2476" i="1"/>
  <c r="BF2476" i="1"/>
  <c r="BE2476" i="1"/>
  <c r="BD2476" i="1"/>
  <c r="BC2476" i="1"/>
  <c r="BB2476" i="1"/>
  <c r="BA2476" i="1"/>
  <c r="BG2475" i="1"/>
  <c r="BF2475" i="1"/>
  <c r="BE2475" i="1"/>
  <c r="BD2475" i="1"/>
  <c r="BC2475" i="1"/>
  <c r="BB2475" i="1"/>
  <c r="BA2475" i="1"/>
  <c r="BG2474" i="1"/>
  <c r="BF2474" i="1"/>
  <c r="BE2474" i="1"/>
  <c r="BD2474" i="1"/>
  <c r="BC2474" i="1"/>
  <c r="BB2474" i="1"/>
  <c r="BA2474" i="1"/>
  <c r="BG2473" i="1"/>
  <c r="BF2473" i="1"/>
  <c r="BE2473" i="1"/>
  <c r="BD2473" i="1"/>
  <c r="BC2473" i="1"/>
  <c r="BA2473" i="1"/>
  <c r="BB2473" i="1" s="1"/>
  <c r="BG2472" i="1"/>
  <c r="BF2472" i="1"/>
  <c r="BE2472" i="1"/>
  <c r="BD2472" i="1"/>
  <c r="BC2472" i="1"/>
  <c r="BA2472" i="1"/>
  <c r="BB2472" i="1" s="1"/>
  <c r="BG2471" i="1"/>
  <c r="BF2471" i="1"/>
  <c r="BE2471" i="1"/>
  <c r="BD2471" i="1"/>
  <c r="BC2471" i="1"/>
  <c r="BA2471" i="1"/>
  <c r="BB2471" i="1" s="1"/>
  <c r="BG2470" i="1"/>
  <c r="BF2470" i="1"/>
  <c r="BE2470" i="1"/>
  <c r="BD2470" i="1"/>
  <c r="BC2470" i="1"/>
  <c r="BA2470" i="1"/>
  <c r="BB2470" i="1" s="1"/>
  <c r="BG2469" i="1"/>
  <c r="BF2469" i="1"/>
  <c r="BE2469" i="1"/>
  <c r="BD2469" i="1"/>
  <c r="BC2469" i="1"/>
  <c r="BB2469" i="1"/>
  <c r="BA2469" i="1"/>
  <c r="BG2468" i="1"/>
  <c r="BF2468" i="1"/>
  <c r="BE2468" i="1"/>
  <c r="BD2468" i="1"/>
  <c r="BC2468" i="1"/>
  <c r="BA2468" i="1"/>
  <c r="BB2468" i="1" s="1"/>
  <c r="BG2467" i="1"/>
  <c r="BF2467" i="1"/>
  <c r="BE2467" i="1"/>
  <c r="BD2467" i="1"/>
  <c r="BC2467" i="1"/>
  <c r="BA2467" i="1"/>
  <c r="BB2467" i="1" s="1"/>
  <c r="BG2466" i="1"/>
  <c r="BF2466" i="1"/>
  <c r="BE2466" i="1"/>
  <c r="BD2466" i="1"/>
  <c r="BC2466" i="1"/>
  <c r="BA2466" i="1"/>
  <c r="BB2466" i="1" s="1"/>
  <c r="BG2465" i="1"/>
  <c r="BF2465" i="1"/>
  <c r="BE2465" i="1"/>
  <c r="BD2465" i="1"/>
  <c r="BC2465" i="1"/>
  <c r="BB2465" i="1"/>
  <c r="BA2465" i="1"/>
  <c r="BG2464" i="1"/>
  <c r="BF2464" i="1"/>
  <c r="BE2464" i="1"/>
  <c r="BD2464" i="1"/>
  <c r="BC2464" i="1"/>
  <c r="BB2464" i="1"/>
  <c r="BA2464" i="1"/>
  <c r="BG2463" i="1"/>
  <c r="BF2463" i="1"/>
  <c r="BE2463" i="1"/>
  <c r="BD2463" i="1"/>
  <c r="BC2463" i="1"/>
  <c r="BA2463" i="1"/>
  <c r="BB2463" i="1" s="1"/>
  <c r="BG2462" i="1"/>
  <c r="BF2462" i="1"/>
  <c r="BE2462" i="1"/>
  <c r="BD2462" i="1"/>
  <c r="BC2462" i="1"/>
  <c r="BB2462" i="1"/>
  <c r="BA2462" i="1"/>
  <c r="BG2461" i="1"/>
  <c r="BF2461" i="1"/>
  <c r="BE2461" i="1"/>
  <c r="BD2461" i="1"/>
  <c r="BC2461" i="1"/>
  <c r="BA2461" i="1"/>
  <c r="BB2461" i="1" s="1"/>
  <c r="BG2460" i="1"/>
  <c r="BF2460" i="1"/>
  <c r="BE2460" i="1"/>
  <c r="BD2460" i="1"/>
  <c r="BC2460" i="1"/>
  <c r="BB2460" i="1"/>
  <c r="BA2460" i="1"/>
  <c r="BG2459" i="1"/>
  <c r="BF2459" i="1"/>
  <c r="BE2459" i="1"/>
  <c r="BD2459" i="1"/>
  <c r="BC2459" i="1"/>
  <c r="BA2459" i="1"/>
  <c r="BB2459" i="1" s="1"/>
  <c r="BG2458" i="1"/>
  <c r="BF2458" i="1"/>
  <c r="BE2458" i="1"/>
  <c r="BD2458" i="1"/>
  <c r="BC2458" i="1"/>
  <c r="BA2458" i="1"/>
  <c r="BB2458" i="1" s="1"/>
  <c r="BG2457" i="1"/>
  <c r="BF2457" i="1"/>
  <c r="BE2457" i="1"/>
  <c r="BD2457" i="1"/>
  <c r="BC2457" i="1"/>
  <c r="BA2457" i="1"/>
  <c r="BB2457" i="1" s="1"/>
  <c r="BG2456" i="1"/>
  <c r="BF2456" i="1"/>
  <c r="BE2456" i="1"/>
  <c r="BD2456" i="1"/>
  <c r="BC2456" i="1"/>
  <c r="BA2456" i="1"/>
  <c r="BB2456" i="1" s="1"/>
  <c r="BG2455" i="1"/>
  <c r="BF2455" i="1"/>
  <c r="BE2455" i="1"/>
  <c r="BD2455" i="1"/>
  <c r="BC2455" i="1"/>
  <c r="BB2455" i="1"/>
  <c r="BA2455" i="1"/>
  <c r="BG2454" i="1"/>
  <c r="BF2454" i="1"/>
  <c r="BE2454" i="1"/>
  <c r="BD2454" i="1"/>
  <c r="BC2454" i="1"/>
  <c r="BA2454" i="1"/>
  <c r="BB2454" i="1" s="1"/>
  <c r="BG2453" i="1"/>
  <c r="BF2453" i="1"/>
  <c r="BE2453" i="1"/>
  <c r="BD2453" i="1"/>
  <c r="BC2453" i="1"/>
  <c r="BA2453" i="1"/>
  <c r="BB2453" i="1" s="1"/>
  <c r="BG2452" i="1"/>
  <c r="BF2452" i="1"/>
  <c r="BE2452" i="1"/>
  <c r="BD2452" i="1"/>
  <c r="BC2452" i="1"/>
  <c r="BA2452" i="1"/>
  <c r="BB2452" i="1" s="1"/>
  <c r="BG2451" i="1"/>
  <c r="BF2451" i="1"/>
  <c r="BE2451" i="1"/>
  <c r="BD2451" i="1"/>
  <c r="BC2451" i="1"/>
  <c r="BA2451" i="1"/>
  <c r="BB2451" i="1" s="1"/>
  <c r="BG2450" i="1"/>
  <c r="BF2450" i="1"/>
  <c r="BE2450" i="1"/>
  <c r="BD2450" i="1"/>
  <c r="BC2450" i="1"/>
  <c r="BB2450" i="1"/>
  <c r="BA2450" i="1"/>
  <c r="BG2449" i="1"/>
  <c r="BF2449" i="1"/>
  <c r="BE2449" i="1"/>
  <c r="BD2449" i="1"/>
  <c r="BC2449" i="1"/>
  <c r="BB2449" i="1"/>
  <c r="BA2449" i="1"/>
  <c r="BG2448" i="1"/>
  <c r="BF2448" i="1"/>
  <c r="BE2448" i="1"/>
  <c r="BD2448" i="1"/>
  <c r="BC2448" i="1"/>
  <c r="BB2448" i="1"/>
  <c r="BA2448" i="1"/>
  <c r="BG2447" i="1"/>
  <c r="BF2447" i="1"/>
  <c r="BE2447" i="1"/>
  <c r="BD2447" i="1"/>
  <c r="BC2447" i="1"/>
  <c r="BB2447" i="1"/>
  <c r="BA2447" i="1"/>
  <c r="BG2446" i="1"/>
  <c r="BF2446" i="1"/>
  <c r="BE2446" i="1"/>
  <c r="BD2446" i="1"/>
  <c r="BC2446" i="1"/>
  <c r="BB2446" i="1"/>
  <c r="BA2446" i="1"/>
  <c r="BG2445" i="1"/>
  <c r="BF2445" i="1"/>
  <c r="BE2445" i="1"/>
  <c r="BD2445" i="1"/>
  <c r="BC2445" i="1"/>
  <c r="BB2445" i="1"/>
  <c r="BA2445" i="1"/>
  <c r="BG2444" i="1"/>
  <c r="BF2444" i="1"/>
  <c r="BE2444" i="1"/>
  <c r="BD2444" i="1"/>
  <c r="BC2444" i="1"/>
  <c r="BA2444" i="1"/>
  <c r="BB2444" i="1" s="1"/>
  <c r="BG2443" i="1"/>
  <c r="BF2443" i="1"/>
  <c r="BE2443" i="1"/>
  <c r="BD2443" i="1"/>
  <c r="BC2443" i="1"/>
  <c r="BA2443" i="1"/>
  <c r="BB2443" i="1" s="1"/>
  <c r="BG2442" i="1"/>
  <c r="BF2442" i="1"/>
  <c r="BE2442" i="1"/>
  <c r="BD2442" i="1"/>
  <c r="BC2442" i="1"/>
  <c r="BA2442" i="1"/>
  <c r="BB2442" i="1" s="1"/>
  <c r="BG2441" i="1"/>
  <c r="BF2441" i="1"/>
  <c r="BE2441" i="1"/>
  <c r="BD2441" i="1"/>
  <c r="BC2441" i="1"/>
  <c r="BA2441" i="1"/>
  <c r="BB2441" i="1" s="1"/>
  <c r="BG2440" i="1"/>
  <c r="BF2440" i="1"/>
  <c r="BE2440" i="1"/>
  <c r="BD2440" i="1"/>
  <c r="BC2440" i="1"/>
  <c r="BA2440" i="1"/>
  <c r="BB2440" i="1" s="1"/>
  <c r="BG2439" i="1"/>
  <c r="BF2439" i="1"/>
  <c r="BE2439" i="1"/>
  <c r="BD2439" i="1"/>
  <c r="BC2439" i="1"/>
  <c r="BB2439" i="1"/>
  <c r="BA2439" i="1"/>
  <c r="BG2438" i="1"/>
  <c r="BF2438" i="1"/>
  <c r="BE2438" i="1"/>
  <c r="BD2438" i="1"/>
  <c r="BC2438" i="1"/>
  <c r="BA2438" i="1"/>
  <c r="BB2438" i="1" s="1"/>
  <c r="BG2437" i="1"/>
  <c r="BF2437" i="1"/>
  <c r="BE2437" i="1"/>
  <c r="BD2437" i="1"/>
  <c r="BC2437" i="1"/>
  <c r="BA2437" i="1"/>
  <c r="BB2437" i="1" s="1"/>
  <c r="BG2436" i="1"/>
  <c r="BF2436" i="1"/>
  <c r="BE2436" i="1"/>
  <c r="BD2436" i="1"/>
  <c r="BC2436" i="1"/>
  <c r="BA2436" i="1"/>
  <c r="BB2436" i="1" s="1"/>
  <c r="BG2435" i="1"/>
  <c r="BF2435" i="1"/>
  <c r="BE2435" i="1"/>
  <c r="BD2435" i="1"/>
  <c r="BC2435" i="1"/>
  <c r="BA2435" i="1"/>
  <c r="BB2435" i="1" s="1"/>
  <c r="BG2434" i="1"/>
  <c r="BF2434" i="1"/>
  <c r="BE2434" i="1"/>
  <c r="BD2434" i="1"/>
  <c r="BC2434" i="1"/>
  <c r="BB2434" i="1"/>
  <c r="BA2434" i="1"/>
  <c r="BG2433" i="1"/>
  <c r="BF2433" i="1"/>
  <c r="BE2433" i="1"/>
  <c r="BD2433" i="1"/>
  <c r="BC2433" i="1"/>
  <c r="BA2433" i="1"/>
  <c r="BB2433" i="1" s="1"/>
  <c r="BG2432" i="1"/>
  <c r="BF2432" i="1"/>
  <c r="BE2432" i="1"/>
  <c r="BD2432" i="1"/>
  <c r="BC2432" i="1"/>
  <c r="BB2432" i="1"/>
  <c r="BA2432" i="1"/>
  <c r="BG2431" i="1"/>
  <c r="BF2431" i="1"/>
  <c r="BE2431" i="1"/>
  <c r="BD2431" i="1"/>
  <c r="BC2431" i="1"/>
  <c r="BA2431" i="1"/>
  <c r="BB2431" i="1" s="1"/>
  <c r="BG2430" i="1"/>
  <c r="BF2430" i="1"/>
  <c r="BE2430" i="1"/>
  <c r="BD2430" i="1"/>
  <c r="BC2430" i="1"/>
  <c r="BA2430" i="1"/>
  <c r="BB2430" i="1" s="1"/>
  <c r="BG2429" i="1"/>
  <c r="BF2429" i="1"/>
  <c r="BE2429" i="1"/>
  <c r="BD2429" i="1"/>
  <c r="BC2429" i="1"/>
  <c r="BA2429" i="1"/>
  <c r="BB2429" i="1" s="1"/>
  <c r="BG2428" i="1"/>
  <c r="BF2428" i="1"/>
  <c r="BE2428" i="1"/>
  <c r="BD2428" i="1"/>
  <c r="BC2428" i="1"/>
  <c r="BA2428" i="1"/>
  <c r="BB2428" i="1" s="1"/>
  <c r="BG2427" i="1"/>
  <c r="BF2427" i="1"/>
  <c r="BE2427" i="1"/>
  <c r="BD2427" i="1"/>
  <c r="BC2427" i="1"/>
  <c r="BB2427" i="1"/>
  <c r="BA2427" i="1"/>
  <c r="BG2426" i="1"/>
  <c r="BF2426" i="1"/>
  <c r="BE2426" i="1"/>
  <c r="BD2426" i="1"/>
  <c r="BC2426" i="1"/>
  <c r="BB2426" i="1"/>
  <c r="BA2426" i="1"/>
  <c r="BG2425" i="1"/>
  <c r="BF2425" i="1"/>
  <c r="BE2425" i="1"/>
  <c r="BD2425" i="1"/>
  <c r="BC2425" i="1"/>
  <c r="BA2425" i="1"/>
  <c r="BB2425" i="1" s="1"/>
  <c r="BG2424" i="1"/>
  <c r="BF2424" i="1"/>
  <c r="BE2424" i="1"/>
  <c r="BD2424" i="1"/>
  <c r="BC2424" i="1"/>
  <c r="BA2424" i="1"/>
  <c r="BB2424" i="1" s="1"/>
  <c r="BG2423" i="1"/>
  <c r="BF2423" i="1"/>
  <c r="BE2423" i="1"/>
  <c r="BD2423" i="1"/>
  <c r="BC2423" i="1"/>
  <c r="BA2423" i="1"/>
  <c r="BB2423" i="1" s="1"/>
  <c r="BG2422" i="1"/>
  <c r="BF2422" i="1"/>
  <c r="BE2422" i="1"/>
  <c r="BD2422" i="1"/>
  <c r="BC2422" i="1"/>
  <c r="BA2422" i="1"/>
  <c r="BB2422" i="1" s="1"/>
  <c r="BG2421" i="1"/>
  <c r="BF2421" i="1"/>
  <c r="BE2421" i="1"/>
  <c r="BD2421" i="1"/>
  <c r="BC2421" i="1"/>
  <c r="BA2421" i="1"/>
  <c r="BB2421" i="1" s="1"/>
  <c r="BG2420" i="1"/>
  <c r="BF2420" i="1"/>
  <c r="BE2420" i="1"/>
  <c r="BD2420" i="1"/>
  <c r="BC2420" i="1"/>
  <c r="BB2420" i="1"/>
  <c r="BA2420" i="1"/>
  <c r="BG2419" i="1"/>
  <c r="BF2419" i="1"/>
  <c r="BE2419" i="1"/>
  <c r="BD2419" i="1"/>
  <c r="BC2419" i="1"/>
  <c r="BB2419" i="1"/>
  <c r="BA2419" i="1"/>
  <c r="BG2418" i="1"/>
  <c r="BF2418" i="1"/>
  <c r="BE2418" i="1"/>
  <c r="BD2418" i="1"/>
  <c r="BC2418" i="1"/>
  <c r="BB2418" i="1"/>
  <c r="BA2418" i="1"/>
  <c r="BG2417" i="1"/>
  <c r="BF2417" i="1"/>
  <c r="BE2417" i="1"/>
  <c r="BD2417" i="1"/>
  <c r="BC2417" i="1"/>
  <c r="BB2417" i="1"/>
  <c r="BA2417" i="1"/>
  <c r="BG2416" i="1"/>
  <c r="BF2416" i="1"/>
  <c r="BE2416" i="1"/>
  <c r="BD2416" i="1"/>
  <c r="BC2416" i="1"/>
  <c r="BB2416" i="1"/>
  <c r="BA2416" i="1"/>
  <c r="BG2415" i="1"/>
  <c r="BF2415" i="1"/>
  <c r="BE2415" i="1"/>
  <c r="BD2415" i="1"/>
  <c r="BC2415" i="1"/>
  <c r="BB2415" i="1"/>
  <c r="BA2415" i="1"/>
  <c r="BG2414" i="1"/>
  <c r="BF2414" i="1"/>
  <c r="BE2414" i="1"/>
  <c r="BD2414" i="1"/>
  <c r="BC2414" i="1"/>
  <c r="BB2414" i="1"/>
  <c r="BA2414" i="1"/>
  <c r="BG2413" i="1"/>
  <c r="BF2413" i="1"/>
  <c r="BE2413" i="1"/>
  <c r="BD2413" i="1"/>
  <c r="BC2413" i="1"/>
  <c r="BA2413" i="1"/>
  <c r="BB2413" i="1" s="1"/>
  <c r="BG2412" i="1"/>
  <c r="BF2412" i="1"/>
  <c r="BE2412" i="1"/>
  <c r="BD2412" i="1"/>
  <c r="BC2412" i="1"/>
  <c r="BB2412" i="1"/>
  <c r="BA2412" i="1"/>
  <c r="BG2411" i="1"/>
  <c r="BF2411" i="1"/>
  <c r="BE2411" i="1"/>
  <c r="BD2411" i="1"/>
  <c r="BC2411" i="1"/>
  <c r="BB2411" i="1"/>
  <c r="BA2411" i="1"/>
  <c r="BG2410" i="1"/>
  <c r="BF2410" i="1"/>
  <c r="BE2410" i="1"/>
  <c r="BD2410" i="1"/>
  <c r="BC2410" i="1"/>
  <c r="BB2410" i="1"/>
  <c r="BA2410" i="1"/>
  <c r="BG2409" i="1"/>
  <c r="BF2409" i="1"/>
  <c r="BE2409" i="1"/>
  <c r="BD2409" i="1"/>
  <c r="BC2409" i="1"/>
  <c r="BA2409" i="1"/>
  <c r="BB2409" i="1" s="1"/>
  <c r="BG2408" i="1"/>
  <c r="BF2408" i="1"/>
  <c r="BE2408" i="1"/>
  <c r="BD2408" i="1"/>
  <c r="BC2408" i="1"/>
  <c r="BA2408" i="1"/>
  <c r="BB2408" i="1" s="1"/>
  <c r="BG2407" i="1"/>
  <c r="BF2407" i="1"/>
  <c r="BE2407" i="1"/>
  <c r="BD2407" i="1"/>
  <c r="BC2407" i="1"/>
  <c r="BA2407" i="1"/>
  <c r="BB2407" i="1" s="1"/>
  <c r="BG2406" i="1"/>
  <c r="BF2406" i="1"/>
  <c r="BE2406" i="1"/>
  <c r="BD2406" i="1"/>
  <c r="BC2406" i="1"/>
  <c r="BA2406" i="1"/>
  <c r="BB2406" i="1" s="1"/>
  <c r="BG2405" i="1"/>
  <c r="BF2405" i="1"/>
  <c r="BE2405" i="1"/>
  <c r="BD2405" i="1"/>
  <c r="BC2405" i="1"/>
  <c r="BA2405" i="1"/>
  <c r="BB2405" i="1" s="1"/>
  <c r="BG2404" i="1"/>
  <c r="BF2404" i="1"/>
  <c r="BE2404" i="1"/>
  <c r="BD2404" i="1"/>
  <c r="BC2404" i="1"/>
  <c r="BA2404" i="1"/>
  <c r="BB2404" i="1" s="1"/>
  <c r="BG2403" i="1"/>
  <c r="BF2403" i="1"/>
  <c r="BE2403" i="1"/>
  <c r="BD2403" i="1"/>
  <c r="BC2403" i="1"/>
  <c r="BA2403" i="1"/>
  <c r="BB2403" i="1" s="1"/>
  <c r="BG2402" i="1"/>
  <c r="BF2402" i="1"/>
  <c r="BE2402" i="1"/>
  <c r="BD2402" i="1"/>
  <c r="BC2402" i="1"/>
  <c r="BA2402" i="1"/>
  <c r="BB2402" i="1" s="1"/>
  <c r="BG2401" i="1"/>
  <c r="BF2401" i="1"/>
  <c r="BE2401" i="1"/>
  <c r="BD2401" i="1"/>
  <c r="BC2401" i="1"/>
  <c r="BA2401" i="1"/>
  <c r="BB2401" i="1" s="1"/>
  <c r="BG2400" i="1"/>
  <c r="BF2400" i="1"/>
  <c r="BE2400" i="1"/>
  <c r="BD2400" i="1"/>
  <c r="BC2400" i="1"/>
  <c r="BB2400" i="1"/>
  <c r="BA2400" i="1"/>
  <c r="BG2399" i="1"/>
  <c r="BF2399" i="1"/>
  <c r="BE2399" i="1"/>
  <c r="BD2399" i="1"/>
  <c r="BC2399" i="1"/>
  <c r="BA2399" i="1"/>
  <c r="BB2399" i="1" s="1"/>
  <c r="BG2398" i="1"/>
  <c r="BF2398" i="1"/>
  <c r="BE2398" i="1"/>
  <c r="BD2398" i="1"/>
  <c r="BC2398" i="1"/>
  <c r="BB2398" i="1"/>
  <c r="BA2398" i="1"/>
  <c r="BG2397" i="1"/>
  <c r="BF2397" i="1"/>
  <c r="BE2397" i="1"/>
  <c r="BD2397" i="1"/>
  <c r="BC2397" i="1"/>
  <c r="BB2397" i="1"/>
  <c r="BA2397" i="1"/>
  <c r="BG2396" i="1"/>
  <c r="BF2396" i="1"/>
  <c r="BE2396" i="1"/>
  <c r="BD2396" i="1"/>
  <c r="BC2396" i="1"/>
  <c r="BB2396" i="1"/>
  <c r="BA2396" i="1"/>
  <c r="BG2395" i="1"/>
  <c r="BF2395" i="1"/>
  <c r="BE2395" i="1"/>
  <c r="BD2395" i="1"/>
  <c r="BC2395" i="1"/>
  <c r="BA2395" i="1"/>
  <c r="BB2395" i="1" s="1"/>
  <c r="BG2394" i="1"/>
  <c r="BF2394" i="1"/>
  <c r="BE2394" i="1"/>
  <c r="BD2394" i="1"/>
  <c r="BC2394" i="1"/>
  <c r="BB2394" i="1"/>
  <c r="BA2394" i="1"/>
  <c r="BG2393" i="1"/>
  <c r="BF2393" i="1"/>
  <c r="BE2393" i="1"/>
  <c r="BD2393" i="1"/>
  <c r="BC2393" i="1"/>
  <c r="BA2393" i="1"/>
  <c r="BB2393" i="1" s="1"/>
  <c r="BG2392" i="1"/>
  <c r="BF2392" i="1"/>
  <c r="BE2392" i="1"/>
  <c r="BD2392" i="1"/>
  <c r="BC2392" i="1"/>
  <c r="BA2392" i="1"/>
  <c r="BB2392" i="1" s="1"/>
  <c r="BG2391" i="1"/>
  <c r="BF2391" i="1"/>
  <c r="BE2391" i="1"/>
  <c r="BD2391" i="1"/>
  <c r="BC2391" i="1"/>
  <c r="BB2391" i="1"/>
  <c r="BA2391" i="1"/>
  <c r="BG2390" i="1"/>
  <c r="BF2390" i="1"/>
  <c r="BE2390" i="1"/>
  <c r="BD2390" i="1"/>
  <c r="BC2390" i="1"/>
  <c r="BB2390" i="1"/>
  <c r="BA2390" i="1"/>
  <c r="BG2389" i="1"/>
  <c r="BF2389" i="1"/>
  <c r="BE2389" i="1"/>
  <c r="BD2389" i="1"/>
  <c r="BC2389" i="1"/>
  <c r="BB2389" i="1"/>
  <c r="BA2389" i="1"/>
  <c r="BG2388" i="1"/>
  <c r="BF2388" i="1"/>
  <c r="BE2388" i="1"/>
  <c r="BD2388" i="1"/>
  <c r="BC2388" i="1"/>
  <c r="BA2388" i="1"/>
  <c r="BB2388" i="1" s="1"/>
  <c r="BG2387" i="1"/>
  <c r="BF2387" i="1"/>
  <c r="BE2387" i="1"/>
  <c r="BD2387" i="1"/>
  <c r="BC2387" i="1"/>
  <c r="BB2387" i="1"/>
  <c r="BA2387" i="1"/>
  <c r="BG2386" i="1"/>
  <c r="BF2386" i="1"/>
  <c r="BE2386" i="1"/>
  <c r="BD2386" i="1"/>
  <c r="BC2386" i="1"/>
  <c r="BB2386" i="1"/>
  <c r="BA2386" i="1"/>
  <c r="BG2385" i="1"/>
  <c r="BF2385" i="1"/>
  <c r="BE2385" i="1"/>
  <c r="BD2385" i="1"/>
  <c r="BC2385" i="1"/>
  <c r="BB2385" i="1"/>
  <c r="BA2385" i="1"/>
  <c r="BG2384" i="1"/>
  <c r="BF2384" i="1"/>
  <c r="BE2384" i="1"/>
  <c r="BD2384" i="1"/>
  <c r="BC2384" i="1"/>
  <c r="BB2384" i="1"/>
  <c r="BA2384" i="1"/>
  <c r="BG2383" i="1"/>
  <c r="BF2383" i="1"/>
  <c r="BE2383" i="1"/>
  <c r="BD2383" i="1"/>
  <c r="BC2383" i="1"/>
  <c r="BA2383" i="1"/>
  <c r="BB2383" i="1" s="1"/>
  <c r="BG2382" i="1"/>
  <c r="BF2382" i="1"/>
  <c r="BE2382" i="1"/>
  <c r="BD2382" i="1"/>
  <c r="BC2382" i="1"/>
  <c r="BB2382" i="1"/>
  <c r="BA2382" i="1"/>
  <c r="BG2381" i="1"/>
  <c r="BF2381" i="1"/>
  <c r="BE2381" i="1"/>
  <c r="BD2381" i="1"/>
  <c r="BC2381" i="1"/>
  <c r="BA2381" i="1"/>
  <c r="BB2381" i="1" s="1"/>
  <c r="BG2380" i="1"/>
  <c r="BF2380" i="1"/>
  <c r="BE2380" i="1"/>
  <c r="BD2380" i="1"/>
  <c r="BC2380" i="1"/>
  <c r="BB2380" i="1"/>
  <c r="BA2380" i="1"/>
  <c r="BG2379" i="1"/>
  <c r="BF2379" i="1"/>
  <c r="BE2379" i="1"/>
  <c r="BD2379" i="1"/>
  <c r="BC2379" i="1"/>
  <c r="BB2379" i="1"/>
  <c r="BA2379" i="1"/>
  <c r="BG2378" i="1"/>
  <c r="BF2378" i="1"/>
  <c r="BE2378" i="1"/>
  <c r="BD2378" i="1"/>
  <c r="BC2378" i="1"/>
  <c r="BB2378" i="1"/>
  <c r="BA2378" i="1"/>
  <c r="BG2377" i="1"/>
  <c r="BF2377" i="1"/>
  <c r="BE2377" i="1"/>
  <c r="BD2377" i="1"/>
  <c r="BC2377" i="1"/>
  <c r="BA2377" i="1"/>
  <c r="BB2377" i="1" s="1"/>
  <c r="BG2376" i="1"/>
  <c r="BF2376" i="1"/>
  <c r="BE2376" i="1"/>
  <c r="BD2376" i="1"/>
  <c r="BC2376" i="1"/>
  <c r="BA2376" i="1"/>
  <c r="BB2376" i="1" s="1"/>
  <c r="BG2375" i="1"/>
  <c r="BF2375" i="1"/>
  <c r="BE2375" i="1"/>
  <c r="BD2375" i="1"/>
  <c r="BC2375" i="1"/>
  <c r="BA2375" i="1"/>
  <c r="BB2375" i="1" s="1"/>
  <c r="BG2374" i="1"/>
  <c r="BF2374" i="1"/>
  <c r="BE2374" i="1"/>
  <c r="BD2374" i="1"/>
  <c r="BC2374" i="1"/>
  <c r="BA2374" i="1"/>
  <c r="BB2374" i="1" s="1"/>
  <c r="BG2373" i="1"/>
  <c r="BF2373" i="1"/>
  <c r="BE2373" i="1"/>
  <c r="BD2373" i="1"/>
  <c r="BC2373" i="1"/>
  <c r="BA2373" i="1"/>
  <c r="BB2373" i="1" s="1"/>
  <c r="BG2372" i="1"/>
  <c r="BF2372" i="1"/>
  <c r="BE2372" i="1"/>
  <c r="BD2372" i="1"/>
  <c r="BC2372" i="1"/>
  <c r="BA2372" i="1"/>
  <c r="BB2372" i="1" s="1"/>
  <c r="BG2371" i="1"/>
  <c r="BF2371" i="1"/>
  <c r="BE2371" i="1"/>
  <c r="BD2371" i="1"/>
  <c r="BC2371" i="1"/>
  <c r="BA2371" i="1"/>
  <c r="BB2371" i="1" s="1"/>
  <c r="BG2370" i="1"/>
  <c r="BF2370" i="1"/>
  <c r="BE2370" i="1"/>
  <c r="BD2370" i="1"/>
  <c r="BC2370" i="1"/>
  <c r="BB2370" i="1"/>
  <c r="BA2370" i="1"/>
  <c r="BG2369" i="1"/>
  <c r="BF2369" i="1"/>
  <c r="BE2369" i="1"/>
  <c r="BD2369" i="1"/>
  <c r="BC2369" i="1"/>
  <c r="BB2369" i="1"/>
  <c r="BA2369" i="1"/>
  <c r="BG2368" i="1"/>
  <c r="BF2368" i="1"/>
  <c r="BE2368" i="1"/>
  <c r="BD2368" i="1"/>
  <c r="BC2368" i="1"/>
  <c r="BB2368" i="1"/>
  <c r="BA2368" i="1"/>
  <c r="BG2367" i="1"/>
  <c r="BF2367" i="1"/>
  <c r="BE2367" i="1"/>
  <c r="BD2367" i="1"/>
  <c r="BC2367" i="1"/>
  <c r="BB2367" i="1"/>
  <c r="BA2367" i="1"/>
  <c r="BG2366" i="1"/>
  <c r="BF2366" i="1"/>
  <c r="BE2366" i="1"/>
  <c r="BD2366" i="1"/>
  <c r="BC2366" i="1"/>
  <c r="BB2366" i="1"/>
  <c r="BA2366" i="1"/>
  <c r="BG2365" i="1"/>
  <c r="BF2365" i="1"/>
  <c r="BE2365" i="1"/>
  <c r="BD2365" i="1"/>
  <c r="BC2365" i="1"/>
  <c r="BB2365" i="1"/>
  <c r="BA2365" i="1"/>
  <c r="BG2364" i="1"/>
  <c r="BF2364" i="1"/>
  <c r="BE2364" i="1"/>
  <c r="BD2364" i="1"/>
  <c r="BC2364" i="1"/>
  <c r="BA2364" i="1"/>
  <c r="BB2364" i="1" s="1"/>
  <c r="BG2363" i="1"/>
  <c r="BF2363" i="1"/>
  <c r="BE2363" i="1"/>
  <c r="BD2363" i="1"/>
  <c r="BC2363" i="1"/>
  <c r="BA2363" i="1"/>
  <c r="BB2363" i="1" s="1"/>
  <c r="BG2362" i="1"/>
  <c r="BF2362" i="1"/>
  <c r="BE2362" i="1"/>
  <c r="BD2362" i="1"/>
  <c r="BC2362" i="1"/>
  <c r="BB2362" i="1"/>
  <c r="BA2362" i="1"/>
  <c r="BG2361" i="1"/>
  <c r="BF2361" i="1"/>
  <c r="BE2361" i="1"/>
  <c r="BD2361" i="1"/>
  <c r="BC2361" i="1"/>
  <c r="BA2361" i="1"/>
  <c r="BB2361" i="1" s="1"/>
  <c r="BG2360" i="1"/>
  <c r="BF2360" i="1"/>
  <c r="BE2360" i="1"/>
  <c r="BD2360" i="1"/>
  <c r="BC2360" i="1"/>
  <c r="BB2360" i="1"/>
  <c r="BA2360" i="1"/>
  <c r="BG2359" i="1"/>
  <c r="BF2359" i="1"/>
  <c r="BE2359" i="1"/>
  <c r="BD2359" i="1"/>
  <c r="BC2359" i="1"/>
  <c r="BB2359" i="1"/>
  <c r="BA2359" i="1"/>
  <c r="BG2358" i="1"/>
  <c r="BF2358" i="1"/>
  <c r="BE2358" i="1"/>
  <c r="BD2358" i="1"/>
  <c r="BC2358" i="1"/>
  <c r="BB2358" i="1"/>
  <c r="BA2358" i="1"/>
  <c r="BG2357" i="1"/>
  <c r="BF2357" i="1"/>
  <c r="BE2357" i="1"/>
  <c r="BD2357" i="1"/>
  <c r="BC2357" i="1"/>
  <c r="BB2357" i="1"/>
  <c r="BA2357" i="1"/>
  <c r="BG2356" i="1"/>
  <c r="BF2356" i="1"/>
  <c r="BE2356" i="1"/>
  <c r="BD2356" i="1"/>
  <c r="BC2356" i="1"/>
  <c r="BA2356" i="1"/>
  <c r="BB2356" i="1" s="1"/>
  <c r="BG2355" i="1"/>
  <c r="BF2355" i="1"/>
  <c r="BE2355" i="1"/>
  <c r="BD2355" i="1"/>
  <c r="BC2355" i="1"/>
  <c r="BB2355" i="1"/>
  <c r="BA2355" i="1"/>
  <c r="BG2354" i="1"/>
  <c r="BF2354" i="1"/>
  <c r="BE2354" i="1"/>
  <c r="BD2354" i="1"/>
  <c r="BC2354" i="1"/>
  <c r="BA2354" i="1"/>
  <c r="BB2354" i="1" s="1"/>
  <c r="BG2353" i="1"/>
  <c r="BF2353" i="1"/>
  <c r="BE2353" i="1"/>
  <c r="BD2353" i="1"/>
  <c r="BC2353" i="1"/>
  <c r="BA2353" i="1"/>
  <c r="BB2353" i="1" s="1"/>
  <c r="BG2352" i="1"/>
  <c r="BF2352" i="1"/>
  <c r="BE2352" i="1"/>
  <c r="BD2352" i="1"/>
  <c r="BC2352" i="1"/>
  <c r="BB2352" i="1"/>
  <c r="BA2352" i="1"/>
  <c r="BG2351" i="1"/>
  <c r="BF2351" i="1"/>
  <c r="BE2351" i="1"/>
  <c r="BD2351" i="1"/>
  <c r="BC2351" i="1"/>
  <c r="BB2351" i="1"/>
  <c r="BA2351" i="1"/>
  <c r="BG2350" i="1"/>
  <c r="BF2350" i="1"/>
  <c r="BE2350" i="1"/>
  <c r="BD2350" i="1"/>
  <c r="BC2350" i="1"/>
  <c r="BB2350" i="1"/>
  <c r="BA2350" i="1"/>
  <c r="BG2349" i="1"/>
  <c r="BF2349" i="1"/>
  <c r="BE2349" i="1"/>
  <c r="BD2349" i="1"/>
  <c r="BC2349" i="1"/>
  <c r="BA2349" i="1"/>
  <c r="BB2349" i="1" s="1"/>
  <c r="BG2348" i="1"/>
  <c r="BF2348" i="1"/>
  <c r="BE2348" i="1"/>
  <c r="BD2348" i="1"/>
  <c r="BC2348" i="1"/>
  <c r="BB2348" i="1"/>
  <c r="BA2348" i="1"/>
  <c r="BG2347" i="1"/>
  <c r="BF2347" i="1"/>
  <c r="BE2347" i="1"/>
  <c r="BD2347" i="1"/>
  <c r="BC2347" i="1"/>
  <c r="BA2347" i="1"/>
  <c r="BB2347" i="1" s="1"/>
  <c r="BG2346" i="1"/>
  <c r="BF2346" i="1"/>
  <c r="BE2346" i="1"/>
  <c r="BD2346" i="1"/>
  <c r="BC2346" i="1"/>
  <c r="BA2346" i="1"/>
  <c r="BB2346" i="1" s="1"/>
  <c r="BG2345" i="1"/>
  <c r="BF2345" i="1"/>
  <c r="BE2345" i="1"/>
  <c r="BD2345" i="1"/>
  <c r="BC2345" i="1"/>
  <c r="BA2345" i="1"/>
  <c r="BB2345" i="1" s="1"/>
  <c r="BG2344" i="1"/>
  <c r="BF2344" i="1"/>
  <c r="BE2344" i="1"/>
  <c r="BD2344" i="1"/>
  <c r="BC2344" i="1"/>
  <c r="BB2344" i="1"/>
  <c r="BA2344" i="1"/>
  <c r="BG2343" i="1"/>
  <c r="BF2343" i="1"/>
  <c r="BE2343" i="1"/>
  <c r="BD2343" i="1"/>
  <c r="BC2343" i="1"/>
  <c r="BB2343" i="1"/>
  <c r="BA2343" i="1"/>
  <c r="BG2342" i="1"/>
  <c r="BF2342" i="1"/>
  <c r="BE2342" i="1"/>
  <c r="BD2342" i="1"/>
  <c r="BC2342" i="1"/>
  <c r="BA2342" i="1"/>
  <c r="BB2342" i="1" s="1"/>
  <c r="BG2341" i="1"/>
  <c r="BF2341" i="1"/>
  <c r="BE2341" i="1"/>
  <c r="BD2341" i="1"/>
  <c r="BC2341" i="1"/>
  <c r="BB2341" i="1"/>
  <c r="BA2341" i="1"/>
  <c r="BG2340" i="1"/>
  <c r="BF2340" i="1"/>
  <c r="BE2340" i="1"/>
  <c r="BD2340" i="1"/>
  <c r="BC2340" i="1"/>
  <c r="BA2340" i="1"/>
  <c r="BB2340" i="1" s="1"/>
  <c r="BG2339" i="1"/>
  <c r="BF2339" i="1"/>
  <c r="BE2339" i="1"/>
  <c r="BD2339" i="1"/>
  <c r="BC2339" i="1"/>
  <c r="BA2339" i="1"/>
  <c r="BB2339" i="1" s="1"/>
  <c r="BG2338" i="1"/>
  <c r="BF2338" i="1"/>
  <c r="BE2338" i="1"/>
  <c r="BD2338" i="1"/>
  <c r="BC2338" i="1"/>
  <c r="BA2338" i="1"/>
  <c r="BB2338" i="1" s="1"/>
  <c r="BG2337" i="1"/>
  <c r="BF2337" i="1"/>
  <c r="BE2337" i="1"/>
  <c r="BD2337" i="1"/>
  <c r="BC2337" i="1"/>
  <c r="BB2337" i="1"/>
  <c r="BA2337" i="1"/>
  <c r="BG2336" i="1"/>
  <c r="BF2336" i="1"/>
  <c r="BE2336" i="1"/>
  <c r="BD2336" i="1"/>
  <c r="BC2336" i="1"/>
  <c r="BB2336" i="1"/>
  <c r="BA2336" i="1"/>
  <c r="BG2335" i="1"/>
  <c r="BF2335" i="1"/>
  <c r="BE2335" i="1"/>
  <c r="BD2335" i="1"/>
  <c r="BC2335" i="1"/>
  <c r="BA2335" i="1"/>
  <c r="BB2335" i="1" s="1"/>
  <c r="BG2334" i="1"/>
  <c r="BF2334" i="1"/>
  <c r="BE2334" i="1"/>
  <c r="BD2334" i="1"/>
  <c r="BC2334" i="1"/>
  <c r="BA2334" i="1"/>
  <c r="BB2334" i="1" s="1"/>
  <c r="BG2333" i="1"/>
  <c r="BF2333" i="1"/>
  <c r="BE2333" i="1"/>
  <c r="BD2333" i="1"/>
  <c r="BC2333" i="1"/>
  <c r="BB2333" i="1"/>
  <c r="BA2333" i="1"/>
  <c r="BG2332" i="1"/>
  <c r="BF2332" i="1"/>
  <c r="BE2332" i="1"/>
  <c r="BD2332" i="1"/>
  <c r="BC2332" i="1"/>
  <c r="BB2332" i="1"/>
  <c r="BA2332" i="1"/>
  <c r="BG2331" i="1"/>
  <c r="BF2331" i="1"/>
  <c r="BE2331" i="1"/>
  <c r="BD2331" i="1"/>
  <c r="BC2331" i="1"/>
  <c r="BB2331" i="1"/>
  <c r="BA2331" i="1"/>
  <c r="BG2330" i="1"/>
  <c r="BF2330" i="1"/>
  <c r="BE2330" i="1"/>
  <c r="BD2330" i="1"/>
  <c r="BC2330" i="1"/>
  <c r="BA2330" i="1"/>
  <c r="BB2330" i="1" s="1"/>
  <c r="BG2329" i="1"/>
  <c r="BF2329" i="1"/>
  <c r="BE2329" i="1"/>
  <c r="BD2329" i="1"/>
  <c r="BC2329" i="1"/>
  <c r="BB2329" i="1"/>
  <c r="BA2329" i="1"/>
  <c r="BG2328" i="1"/>
  <c r="BF2328" i="1"/>
  <c r="BE2328" i="1"/>
  <c r="BD2328" i="1"/>
  <c r="BC2328" i="1"/>
  <c r="BB2328" i="1"/>
  <c r="BA2328" i="1"/>
  <c r="BG2327" i="1"/>
  <c r="BF2327" i="1"/>
  <c r="BE2327" i="1"/>
  <c r="BD2327" i="1"/>
  <c r="BC2327" i="1"/>
  <c r="BA2327" i="1"/>
  <c r="BB2327" i="1" s="1"/>
  <c r="BG2326" i="1"/>
  <c r="BF2326" i="1"/>
  <c r="BE2326" i="1"/>
  <c r="BD2326" i="1"/>
  <c r="BC2326" i="1"/>
  <c r="BB2326" i="1"/>
  <c r="BA2326" i="1"/>
  <c r="BG2325" i="1"/>
  <c r="BF2325" i="1"/>
  <c r="BE2325" i="1"/>
  <c r="BD2325" i="1"/>
  <c r="BC2325" i="1"/>
  <c r="BB2325" i="1"/>
  <c r="BA2325" i="1"/>
  <c r="BG2324" i="1"/>
  <c r="BF2324" i="1"/>
  <c r="BE2324" i="1"/>
  <c r="BD2324" i="1"/>
  <c r="BC2324" i="1"/>
  <c r="BB2324" i="1"/>
  <c r="BA2324" i="1"/>
  <c r="BG2323" i="1"/>
  <c r="BF2323" i="1"/>
  <c r="BE2323" i="1"/>
  <c r="BD2323" i="1"/>
  <c r="BC2323" i="1"/>
  <c r="BA2323" i="1"/>
  <c r="BB2323" i="1" s="1"/>
  <c r="BG2322" i="1"/>
  <c r="BF2322" i="1"/>
  <c r="BE2322" i="1"/>
  <c r="BD2322" i="1"/>
  <c r="BC2322" i="1"/>
  <c r="BB2322" i="1"/>
  <c r="BA2322" i="1"/>
  <c r="BG2321" i="1"/>
  <c r="BF2321" i="1"/>
  <c r="BE2321" i="1"/>
  <c r="BD2321" i="1"/>
  <c r="BC2321" i="1"/>
  <c r="BB2321" i="1"/>
  <c r="BA2321" i="1"/>
  <c r="BG2320" i="1"/>
  <c r="BF2320" i="1"/>
  <c r="BE2320" i="1"/>
  <c r="BD2320" i="1"/>
  <c r="BC2320" i="1"/>
  <c r="BA2320" i="1"/>
  <c r="BB2320" i="1" s="1"/>
  <c r="BG2319" i="1"/>
  <c r="BF2319" i="1"/>
  <c r="BE2319" i="1"/>
  <c r="BD2319" i="1"/>
  <c r="BC2319" i="1"/>
  <c r="BA2319" i="1"/>
  <c r="BB2319" i="1" s="1"/>
  <c r="BG2318" i="1"/>
  <c r="BF2318" i="1"/>
  <c r="BE2318" i="1"/>
  <c r="BD2318" i="1"/>
  <c r="BC2318" i="1"/>
  <c r="BB2318" i="1"/>
  <c r="BA2318" i="1"/>
  <c r="BG2317" i="1"/>
  <c r="BF2317" i="1"/>
  <c r="BE2317" i="1"/>
  <c r="BD2317" i="1"/>
  <c r="BC2317" i="1"/>
  <c r="BA2317" i="1"/>
  <c r="BB2317" i="1" s="1"/>
  <c r="BG2316" i="1"/>
  <c r="BF2316" i="1"/>
  <c r="BE2316" i="1"/>
  <c r="BD2316" i="1"/>
  <c r="BC2316" i="1"/>
  <c r="BB2316" i="1"/>
  <c r="BA2316" i="1"/>
  <c r="BG2315" i="1"/>
  <c r="BF2315" i="1"/>
  <c r="BE2315" i="1"/>
  <c r="BD2315" i="1"/>
  <c r="BC2315" i="1"/>
  <c r="BA2315" i="1"/>
  <c r="BB2315" i="1" s="1"/>
  <c r="BG2314" i="1"/>
  <c r="BF2314" i="1"/>
  <c r="BE2314" i="1"/>
  <c r="BD2314" i="1"/>
  <c r="BC2314" i="1"/>
  <c r="BA2314" i="1"/>
  <c r="BB2314" i="1" s="1"/>
  <c r="BG2313" i="1"/>
  <c r="BF2313" i="1"/>
  <c r="BE2313" i="1"/>
  <c r="BD2313" i="1"/>
  <c r="BC2313" i="1"/>
  <c r="BB2313" i="1"/>
  <c r="BA2313" i="1"/>
  <c r="BG2312" i="1"/>
  <c r="BF2312" i="1"/>
  <c r="BE2312" i="1"/>
  <c r="BD2312" i="1"/>
  <c r="BC2312" i="1"/>
  <c r="BA2312" i="1"/>
  <c r="BB2312" i="1" s="1"/>
  <c r="BG2311" i="1"/>
  <c r="BF2311" i="1"/>
  <c r="BE2311" i="1"/>
  <c r="BD2311" i="1"/>
  <c r="BC2311" i="1"/>
  <c r="BB2311" i="1"/>
  <c r="BA2311" i="1"/>
  <c r="BG2310" i="1"/>
  <c r="BF2310" i="1"/>
  <c r="BE2310" i="1"/>
  <c r="BD2310" i="1"/>
  <c r="BC2310" i="1"/>
  <c r="BA2310" i="1"/>
  <c r="BB2310" i="1" s="1"/>
  <c r="BG2309" i="1"/>
  <c r="BF2309" i="1"/>
  <c r="BE2309" i="1"/>
  <c r="BD2309" i="1"/>
  <c r="BC2309" i="1"/>
  <c r="BA2309" i="1"/>
  <c r="BB2309" i="1" s="1"/>
  <c r="BG2308" i="1"/>
  <c r="BF2308" i="1"/>
  <c r="BE2308" i="1"/>
  <c r="BD2308" i="1"/>
  <c r="BC2308" i="1"/>
  <c r="BA2308" i="1"/>
  <c r="BB2308" i="1" s="1"/>
  <c r="BG2307" i="1"/>
  <c r="BF2307" i="1"/>
  <c r="BE2307" i="1"/>
  <c r="BD2307" i="1"/>
  <c r="BC2307" i="1"/>
  <c r="BA2307" i="1"/>
  <c r="BB2307" i="1" s="1"/>
  <c r="BG2306" i="1"/>
  <c r="BF2306" i="1"/>
  <c r="BE2306" i="1"/>
  <c r="BD2306" i="1"/>
  <c r="BC2306" i="1"/>
  <c r="BB2306" i="1"/>
  <c r="BA2306" i="1"/>
  <c r="BG2305" i="1"/>
  <c r="BF2305" i="1"/>
  <c r="BE2305" i="1"/>
  <c r="BD2305" i="1"/>
  <c r="BC2305" i="1"/>
  <c r="BB2305" i="1"/>
  <c r="BA2305" i="1"/>
  <c r="BG2304" i="1"/>
  <c r="BF2304" i="1"/>
  <c r="BE2304" i="1"/>
  <c r="BD2304" i="1"/>
  <c r="BC2304" i="1"/>
  <c r="BA2304" i="1"/>
  <c r="BB2304" i="1" s="1"/>
  <c r="BG2303" i="1"/>
  <c r="BF2303" i="1"/>
  <c r="BE2303" i="1"/>
  <c r="BD2303" i="1"/>
  <c r="BC2303" i="1"/>
  <c r="BB2303" i="1"/>
  <c r="BA2303" i="1"/>
  <c r="BG2302" i="1"/>
  <c r="BF2302" i="1"/>
  <c r="BE2302" i="1"/>
  <c r="BD2302" i="1"/>
  <c r="BC2302" i="1"/>
  <c r="BA2302" i="1"/>
  <c r="BB2302" i="1" s="1"/>
  <c r="BG2301" i="1"/>
  <c r="BF2301" i="1"/>
  <c r="BE2301" i="1"/>
  <c r="BD2301" i="1"/>
  <c r="BC2301" i="1"/>
  <c r="BA2301" i="1"/>
  <c r="BB2301" i="1" s="1"/>
  <c r="BG2300" i="1"/>
  <c r="BF2300" i="1"/>
  <c r="BE2300" i="1"/>
  <c r="BD2300" i="1"/>
  <c r="BC2300" i="1"/>
  <c r="BA2300" i="1"/>
  <c r="BB2300" i="1" s="1"/>
  <c r="BG2299" i="1"/>
  <c r="BF2299" i="1"/>
  <c r="BE2299" i="1"/>
  <c r="BD2299" i="1"/>
  <c r="BC2299" i="1"/>
  <c r="BB2299" i="1"/>
  <c r="BA2299" i="1"/>
  <c r="BG2298" i="1"/>
  <c r="BF2298" i="1"/>
  <c r="BE2298" i="1"/>
  <c r="BD2298" i="1"/>
  <c r="BC2298" i="1"/>
  <c r="BA2298" i="1"/>
  <c r="BB2298" i="1" s="1"/>
  <c r="BG2297" i="1"/>
  <c r="BF2297" i="1"/>
  <c r="BE2297" i="1"/>
  <c r="BD2297" i="1"/>
  <c r="BC2297" i="1"/>
  <c r="BA2297" i="1"/>
  <c r="BB2297" i="1" s="1"/>
  <c r="BG2296" i="1"/>
  <c r="BF2296" i="1"/>
  <c r="BE2296" i="1"/>
  <c r="BD2296" i="1"/>
  <c r="BC2296" i="1"/>
  <c r="BB2296" i="1"/>
  <c r="BA2296" i="1"/>
  <c r="BG2295" i="1"/>
  <c r="BF2295" i="1"/>
  <c r="BE2295" i="1"/>
  <c r="BD2295" i="1"/>
  <c r="BC2295" i="1"/>
  <c r="BB2295" i="1"/>
  <c r="BA2295" i="1"/>
  <c r="BG2294" i="1"/>
  <c r="BF2294" i="1"/>
  <c r="BE2294" i="1"/>
  <c r="BD2294" i="1"/>
  <c r="BC2294" i="1"/>
  <c r="BA2294" i="1"/>
  <c r="BB2294" i="1" s="1"/>
  <c r="BG2293" i="1"/>
  <c r="BF2293" i="1"/>
  <c r="BE2293" i="1"/>
  <c r="BD2293" i="1"/>
  <c r="BC2293" i="1"/>
  <c r="BA2293" i="1"/>
  <c r="BB2293" i="1" s="1"/>
  <c r="BG2292" i="1"/>
  <c r="BF2292" i="1"/>
  <c r="BE2292" i="1"/>
  <c r="BD2292" i="1"/>
  <c r="BC2292" i="1"/>
  <c r="BB2292" i="1"/>
  <c r="BA2292" i="1"/>
  <c r="BG2291" i="1"/>
  <c r="BF2291" i="1"/>
  <c r="BE2291" i="1"/>
  <c r="BD2291" i="1"/>
  <c r="BC2291" i="1"/>
  <c r="BB2291" i="1"/>
  <c r="BA2291" i="1"/>
  <c r="BG2290" i="1"/>
  <c r="BF2290" i="1"/>
  <c r="BE2290" i="1"/>
  <c r="BD2290" i="1"/>
  <c r="BC2290" i="1"/>
  <c r="BB2290" i="1"/>
  <c r="BA2290" i="1"/>
  <c r="BG2289" i="1"/>
  <c r="BF2289" i="1"/>
  <c r="BE2289" i="1"/>
  <c r="BD2289" i="1"/>
  <c r="BC2289" i="1"/>
  <c r="BB2289" i="1"/>
  <c r="BA2289" i="1"/>
  <c r="BG2288" i="1"/>
  <c r="BF2288" i="1"/>
  <c r="BE2288" i="1"/>
  <c r="BD2288" i="1"/>
  <c r="BC2288" i="1"/>
  <c r="BB2288" i="1"/>
  <c r="BA2288" i="1"/>
  <c r="BG2287" i="1"/>
  <c r="BF2287" i="1"/>
  <c r="BE2287" i="1"/>
  <c r="BD2287" i="1"/>
  <c r="BC2287" i="1"/>
  <c r="BA2287" i="1"/>
  <c r="BB2287" i="1" s="1"/>
  <c r="BG2286" i="1"/>
  <c r="BF2286" i="1"/>
  <c r="BE2286" i="1"/>
  <c r="BD2286" i="1"/>
  <c r="BC2286" i="1"/>
  <c r="BB2286" i="1"/>
  <c r="BA2286" i="1"/>
  <c r="BG2285" i="1"/>
  <c r="BF2285" i="1"/>
  <c r="BE2285" i="1"/>
  <c r="BD2285" i="1"/>
  <c r="BC2285" i="1"/>
  <c r="BA2285" i="1"/>
  <c r="BB2285" i="1" s="1"/>
  <c r="BG2284" i="1"/>
  <c r="BF2284" i="1"/>
  <c r="BE2284" i="1"/>
  <c r="BD2284" i="1"/>
  <c r="BC2284" i="1"/>
  <c r="BA2284" i="1"/>
  <c r="BB2284" i="1" s="1"/>
  <c r="BG2283" i="1"/>
  <c r="BF2283" i="1"/>
  <c r="BE2283" i="1"/>
  <c r="BD2283" i="1"/>
  <c r="BC2283" i="1"/>
  <c r="BA2283" i="1"/>
  <c r="BB2283" i="1" s="1"/>
  <c r="BG2282" i="1"/>
  <c r="BF2282" i="1"/>
  <c r="BE2282" i="1"/>
  <c r="BD2282" i="1"/>
  <c r="BC2282" i="1"/>
  <c r="BA2282" i="1"/>
  <c r="BB2282" i="1" s="1"/>
  <c r="BG2281" i="1"/>
  <c r="BF2281" i="1"/>
  <c r="BE2281" i="1"/>
  <c r="BD2281" i="1"/>
  <c r="BC2281" i="1"/>
  <c r="BB2281" i="1"/>
  <c r="BA2281" i="1"/>
  <c r="BG2280" i="1"/>
  <c r="BF2280" i="1"/>
  <c r="BE2280" i="1"/>
  <c r="BD2280" i="1"/>
  <c r="BC2280" i="1"/>
  <c r="BA2280" i="1"/>
  <c r="BB2280" i="1" s="1"/>
  <c r="BG2279" i="1"/>
  <c r="BF2279" i="1"/>
  <c r="BE2279" i="1"/>
  <c r="BD2279" i="1"/>
  <c r="BC2279" i="1"/>
  <c r="BA2279" i="1"/>
  <c r="BB2279" i="1" s="1"/>
  <c r="BG2278" i="1"/>
  <c r="BF2278" i="1"/>
  <c r="BE2278" i="1"/>
  <c r="BD2278" i="1"/>
  <c r="BC2278" i="1"/>
  <c r="BA2278" i="1"/>
  <c r="BB2278" i="1" s="1"/>
  <c r="BG2277" i="1"/>
  <c r="BF2277" i="1"/>
  <c r="BE2277" i="1"/>
  <c r="BD2277" i="1"/>
  <c r="BC2277" i="1"/>
  <c r="BA2277" i="1"/>
  <c r="BB2277" i="1" s="1"/>
  <c r="BG2276" i="1"/>
  <c r="BF2276" i="1"/>
  <c r="BE2276" i="1"/>
  <c r="BD2276" i="1"/>
  <c r="BC2276" i="1"/>
  <c r="BA2276" i="1"/>
  <c r="BB2276" i="1" s="1"/>
  <c r="BG2275" i="1"/>
  <c r="BF2275" i="1"/>
  <c r="BE2275" i="1"/>
  <c r="BD2275" i="1"/>
  <c r="BC2275" i="1"/>
  <c r="BB2275" i="1"/>
  <c r="BA2275" i="1"/>
  <c r="BG2274" i="1"/>
  <c r="BF2274" i="1"/>
  <c r="BE2274" i="1"/>
  <c r="BD2274" i="1"/>
  <c r="BC2274" i="1"/>
  <c r="BA2274" i="1"/>
  <c r="BB2274" i="1" s="1"/>
  <c r="BG2273" i="1"/>
  <c r="BF2273" i="1"/>
  <c r="BE2273" i="1"/>
  <c r="BD2273" i="1"/>
  <c r="BC2273" i="1"/>
  <c r="BB2273" i="1"/>
  <c r="BA2273" i="1"/>
  <c r="BG2272" i="1"/>
  <c r="BF2272" i="1"/>
  <c r="BE2272" i="1"/>
  <c r="BD2272" i="1"/>
  <c r="BC2272" i="1"/>
  <c r="BA2272" i="1"/>
  <c r="BB2272" i="1" s="1"/>
  <c r="BG2271" i="1"/>
  <c r="BF2271" i="1"/>
  <c r="BE2271" i="1"/>
  <c r="BD2271" i="1"/>
  <c r="BC2271" i="1"/>
  <c r="BA2271" i="1"/>
  <c r="BB2271" i="1" s="1"/>
  <c r="BG2270" i="1"/>
  <c r="BF2270" i="1"/>
  <c r="BE2270" i="1"/>
  <c r="BD2270" i="1"/>
  <c r="BC2270" i="1"/>
  <c r="BA2270" i="1"/>
  <c r="BB2270" i="1" s="1"/>
  <c r="BG2269" i="1"/>
  <c r="BF2269" i="1"/>
  <c r="BE2269" i="1"/>
  <c r="BD2269" i="1"/>
  <c r="BC2269" i="1"/>
  <c r="BB2269" i="1"/>
  <c r="BA2269" i="1"/>
  <c r="BG2268" i="1"/>
  <c r="BF2268" i="1"/>
  <c r="BE2268" i="1"/>
  <c r="BD2268" i="1"/>
  <c r="BC2268" i="1"/>
  <c r="BB2268" i="1"/>
  <c r="BA2268" i="1"/>
  <c r="BG2267" i="1"/>
  <c r="BF2267" i="1"/>
  <c r="BE2267" i="1"/>
  <c r="BD2267" i="1"/>
  <c r="BC2267" i="1"/>
  <c r="BB2267" i="1"/>
  <c r="BA2267" i="1"/>
  <c r="BG2266" i="1"/>
  <c r="BF2266" i="1"/>
  <c r="BE2266" i="1"/>
  <c r="BD2266" i="1"/>
  <c r="BC2266" i="1"/>
  <c r="BA2266" i="1"/>
  <c r="BB2266" i="1" s="1"/>
  <c r="BG2265" i="1"/>
  <c r="BF2265" i="1"/>
  <c r="BE2265" i="1"/>
  <c r="BD2265" i="1"/>
  <c r="BC2265" i="1"/>
  <c r="BA2265" i="1"/>
  <c r="BB2265" i="1" s="1"/>
  <c r="BG2264" i="1"/>
  <c r="BF2264" i="1"/>
  <c r="BE2264" i="1"/>
  <c r="BD2264" i="1"/>
  <c r="BC2264" i="1"/>
  <c r="BA2264" i="1"/>
  <c r="BB2264" i="1" s="1"/>
  <c r="BG2263" i="1"/>
  <c r="BF2263" i="1"/>
  <c r="BE2263" i="1"/>
  <c r="BD2263" i="1"/>
  <c r="BC2263" i="1"/>
  <c r="BA2263" i="1"/>
  <c r="BB2263" i="1" s="1"/>
  <c r="BG2262" i="1"/>
  <c r="BF2262" i="1"/>
  <c r="BE2262" i="1"/>
  <c r="BD2262" i="1"/>
  <c r="BC2262" i="1"/>
  <c r="BB2262" i="1"/>
  <c r="BA2262" i="1"/>
  <c r="BG2261" i="1"/>
  <c r="BF2261" i="1"/>
  <c r="BE2261" i="1"/>
  <c r="BD2261" i="1"/>
  <c r="BC2261" i="1"/>
  <c r="BB2261" i="1"/>
  <c r="BA2261" i="1"/>
  <c r="BG2260" i="1"/>
  <c r="BF2260" i="1"/>
  <c r="BE2260" i="1"/>
  <c r="BD2260" i="1"/>
  <c r="BC2260" i="1"/>
  <c r="BB2260" i="1"/>
  <c r="BA2260" i="1"/>
  <c r="BG2259" i="1"/>
  <c r="BF2259" i="1"/>
  <c r="BE2259" i="1"/>
  <c r="BD2259" i="1"/>
  <c r="BC2259" i="1"/>
  <c r="BA2259" i="1"/>
  <c r="BB2259" i="1" s="1"/>
  <c r="BG2258" i="1"/>
  <c r="BF2258" i="1"/>
  <c r="BE2258" i="1"/>
  <c r="BD2258" i="1"/>
  <c r="BC2258" i="1"/>
  <c r="BB2258" i="1"/>
  <c r="BA2258" i="1"/>
  <c r="BG2257" i="1"/>
  <c r="BF2257" i="1"/>
  <c r="BE2257" i="1"/>
  <c r="BD2257" i="1"/>
  <c r="BC2257" i="1"/>
  <c r="BB2257" i="1"/>
  <c r="BA2257" i="1"/>
  <c r="BG2256" i="1"/>
  <c r="BF2256" i="1"/>
  <c r="BE2256" i="1"/>
  <c r="BD2256" i="1"/>
  <c r="BC2256" i="1"/>
  <c r="BB2256" i="1"/>
  <c r="BA2256" i="1"/>
  <c r="BG2255" i="1"/>
  <c r="BF2255" i="1"/>
  <c r="BE2255" i="1"/>
  <c r="BD2255" i="1"/>
  <c r="BC2255" i="1"/>
  <c r="BA2255" i="1"/>
  <c r="BB2255" i="1" s="1"/>
  <c r="BG2254" i="1"/>
  <c r="BF2254" i="1"/>
  <c r="BE2254" i="1"/>
  <c r="BD2254" i="1"/>
  <c r="BC2254" i="1"/>
  <c r="BA2254" i="1"/>
  <c r="BB2254" i="1" s="1"/>
  <c r="BG2253" i="1"/>
  <c r="BF2253" i="1"/>
  <c r="BE2253" i="1"/>
  <c r="BD2253" i="1"/>
  <c r="BC2253" i="1"/>
  <c r="BB2253" i="1"/>
  <c r="BA2253" i="1"/>
  <c r="BG2252" i="1"/>
  <c r="BF2252" i="1"/>
  <c r="BE2252" i="1"/>
  <c r="BD2252" i="1"/>
  <c r="BC2252" i="1"/>
  <c r="BA2252" i="1"/>
  <c r="BB2252" i="1" s="1"/>
  <c r="BG2251" i="1"/>
  <c r="BF2251" i="1"/>
  <c r="BE2251" i="1"/>
  <c r="BD2251" i="1"/>
  <c r="BC2251" i="1"/>
  <c r="BA2251" i="1"/>
  <c r="BB2251" i="1" s="1"/>
  <c r="BG2250" i="1"/>
  <c r="BF2250" i="1"/>
  <c r="BE2250" i="1"/>
  <c r="BD2250" i="1"/>
  <c r="BC2250" i="1"/>
  <c r="BA2250" i="1"/>
  <c r="BB2250" i="1" s="1"/>
  <c r="BG2249" i="1"/>
  <c r="BF2249" i="1"/>
  <c r="BE2249" i="1"/>
  <c r="BD2249" i="1"/>
  <c r="BC2249" i="1"/>
  <c r="BA2249" i="1"/>
  <c r="BB2249" i="1" s="1"/>
  <c r="BG2248" i="1"/>
  <c r="BF2248" i="1"/>
  <c r="BE2248" i="1"/>
  <c r="BD2248" i="1"/>
  <c r="BC2248" i="1"/>
  <c r="BA2248" i="1"/>
  <c r="BB2248" i="1" s="1"/>
  <c r="BG2247" i="1"/>
  <c r="BF2247" i="1"/>
  <c r="BE2247" i="1"/>
  <c r="BD2247" i="1"/>
  <c r="BC2247" i="1"/>
  <c r="BA2247" i="1"/>
  <c r="BB2247" i="1" s="1"/>
  <c r="BG2246" i="1"/>
  <c r="BF2246" i="1"/>
  <c r="BE2246" i="1"/>
  <c r="BD2246" i="1"/>
  <c r="BC2246" i="1"/>
  <c r="BB2246" i="1"/>
  <c r="BA2246" i="1"/>
  <c r="BG2245" i="1"/>
  <c r="BF2245" i="1"/>
  <c r="BE2245" i="1"/>
  <c r="BD2245" i="1"/>
  <c r="BC2245" i="1"/>
  <c r="BB2245" i="1"/>
  <c r="BA2245" i="1"/>
  <c r="BG2244" i="1"/>
  <c r="BF2244" i="1"/>
  <c r="BE2244" i="1"/>
  <c r="BD2244" i="1"/>
  <c r="BC2244" i="1"/>
  <c r="BA2244" i="1"/>
  <c r="BB2244" i="1" s="1"/>
  <c r="BG2243" i="1"/>
  <c r="BF2243" i="1"/>
  <c r="BE2243" i="1"/>
  <c r="BD2243" i="1"/>
  <c r="BC2243" i="1"/>
  <c r="BB2243" i="1"/>
  <c r="BA2243" i="1"/>
  <c r="BG2242" i="1"/>
  <c r="BF2242" i="1"/>
  <c r="BE2242" i="1"/>
  <c r="BD2242" i="1"/>
  <c r="BC2242" i="1"/>
  <c r="BA2242" i="1"/>
  <c r="BB2242" i="1" s="1"/>
  <c r="BG2241" i="1"/>
  <c r="BF2241" i="1"/>
  <c r="BE2241" i="1"/>
  <c r="BD2241" i="1"/>
  <c r="BC2241" i="1"/>
  <c r="BB2241" i="1"/>
  <c r="BA2241" i="1"/>
  <c r="BG2240" i="1"/>
  <c r="BF2240" i="1"/>
  <c r="BE2240" i="1"/>
  <c r="BD2240" i="1"/>
  <c r="BC2240" i="1"/>
  <c r="BA2240" i="1"/>
  <c r="BB2240" i="1" s="1"/>
  <c r="BG2239" i="1"/>
  <c r="BF2239" i="1"/>
  <c r="BE2239" i="1"/>
  <c r="BD2239" i="1"/>
  <c r="BC2239" i="1"/>
  <c r="BB2239" i="1"/>
  <c r="BA2239" i="1"/>
  <c r="BG2238" i="1"/>
  <c r="BF2238" i="1"/>
  <c r="BE2238" i="1"/>
  <c r="BD2238" i="1"/>
  <c r="BC2238" i="1"/>
  <c r="BB2238" i="1"/>
  <c r="BA2238" i="1"/>
  <c r="BG2237" i="1"/>
  <c r="BF2237" i="1"/>
  <c r="BE2237" i="1"/>
  <c r="BD2237" i="1"/>
  <c r="BC2237" i="1"/>
  <c r="BA2237" i="1"/>
  <c r="BB2237" i="1" s="1"/>
  <c r="BG2236" i="1"/>
  <c r="BF2236" i="1"/>
  <c r="BE2236" i="1"/>
  <c r="BD2236" i="1"/>
  <c r="BC2236" i="1"/>
  <c r="BA2236" i="1"/>
  <c r="BB2236" i="1" s="1"/>
  <c r="BG2235" i="1"/>
  <c r="BF2235" i="1"/>
  <c r="BE2235" i="1"/>
  <c r="BD2235" i="1"/>
  <c r="BC2235" i="1"/>
  <c r="BB2235" i="1"/>
  <c r="BA2235" i="1"/>
  <c r="BG2234" i="1"/>
  <c r="BF2234" i="1"/>
  <c r="BE2234" i="1"/>
  <c r="BD2234" i="1"/>
  <c r="BC2234" i="1"/>
  <c r="BA2234" i="1"/>
  <c r="BB2234" i="1" s="1"/>
  <c r="BG2233" i="1"/>
  <c r="BF2233" i="1"/>
  <c r="BE2233" i="1"/>
  <c r="BD2233" i="1"/>
  <c r="BC2233" i="1"/>
  <c r="BA2233" i="1"/>
  <c r="BB2233" i="1" s="1"/>
  <c r="BG2232" i="1"/>
  <c r="BF2232" i="1"/>
  <c r="BE2232" i="1"/>
  <c r="BD2232" i="1"/>
  <c r="BC2232" i="1"/>
  <c r="BB2232" i="1"/>
  <c r="BA2232" i="1"/>
  <c r="BG2231" i="1"/>
  <c r="BF2231" i="1"/>
  <c r="BE2231" i="1"/>
  <c r="BD2231" i="1"/>
  <c r="BC2231" i="1"/>
  <c r="BB2231" i="1"/>
  <c r="BA2231" i="1"/>
  <c r="BG2230" i="1"/>
  <c r="BF2230" i="1"/>
  <c r="BE2230" i="1"/>
  <c r="BD2230" i="1"/>
  <c r="BC2230" i="1"/>
  <c r="BB2230" i="1"/>
  <c r="BA2230" i="1"/>
  <c r="BG2229" i="1"/>
  <c r="BF2229" i="1"/>
  <c r="BE2229" i="1"/>
  <c r="BD2229" i="1"/>
  <c r="BC2229" i="1"/>
  <c r="BA2229" i="1"/>
  <c r="BB2229" i="1" s="1"/>
  <c r="BG2228" i="1"/>
  <c r="BF2228" i="1"/>
  <c r="BE2228" i="1"/>
  <c r="BD2228" i="1"/>
  <c r="BC2228" i="1"/>
  <c r="BB2228" i="1"/>
  <c r="BA2228" i="1"/>
  <c r="BG2227" i="1"/>
  <c r="BF2227" i="1"/>
  <c r="BE2227" i="1"/>
  <c r="BD2227" i="1"/>
  <c r="BC2227" i="1"/>
  <c r="BA2227" i="1"/>
  <c r="BB2227" i="1" s="1"/>
  <c r="BG2226" i="1"/>
  <c r="BF2226" i="1"/>
  <c r="BE2226" i="1"/>
  <c r="BD2226" i="1"/>
  <c r="BC2226" i="1"/>
  <c r="BB2226" i="1"/>
  <c r="BA2226" i="1"/>
  <c r="BG2225" i="1"/>
  <c r="BF2225" i="1"/>
  <c r="BE2225" i="1"/>
  <c r="BD2225" i="1"/>
  <c r="BC2225" i="1"/>
  <c r="BB2225" i="1"/>
  <c r="BA2225" i="1"/>
  <c r="BG2224" i="1"/>
  <c r="BF2224" i="1"/>
  <c r="BE2224" i="1"/>
  <c r="BD2224" i="1"/>
  <c r="BC2224" i="1"/>
  <c r="BA2224" i="1"/>
  <c r="BB2224" i="1" s="1"/>
  <c r="BG2223" i="1"/>
  <c r="BF2223" i="1"/>
  <c r="BE2223" i="1"/>
  <c r="BD2223" i="1"/>
  <c r="BC2223" i="1"/>
  <c r="BA2223" i="1"/>
  <c r="BB2223" i="1" s="1"/>
  <c r="BG2222" i="1"/>
  <c r="BF2222" i="1"/>
  <c r="BE2222" i="1"/>
  <c r="BD2222" i="1"/>
  <c r="BC2222" i="1"/>
  <c r="BB2222" i="1"/>
  <c r="BA2222" i="1"/>
  <c r="BG2221" i="1"/>
  <c r="BF2221" i="1"/>
  <c r="BE2221" i="1"/>
  <c r="BD2221" i="1"/>
  <c r="BC2221" i="1"/>
  <c r="BA2221" i="1"/>
  <c r="BB2221" i="1" s="1"/>
  <c r="BG2220" i="1"/>
  <c r="BF2220" i="1"/>
  <c r="BE2220" i="1"/>
  <c r="BD2220" i="1"/>
  <c r="BC2220" i="1"/>
  <c r="BB2220" i="1"/>
  <c r="BA2220" i="1"/>
  <c r="BG2219" i="1"/>
  <c r="BF2219" i="1"/>
  <c r="BE2219" i="1"/>
  <c r="BD2219" i="1"/>
  <c r="BC2219" i="1"/>
  <c r="BA2219" i="1"/>
  <c r="BB2219" i="1" s="1"/>
  <c r="BG2218" i="1"/>
  <c r="BF2218" i="1"/>
  <c r="BE2218" i="1"/>
  <c r="BD2218" i="1"/>
  <c r="BC2218" i="1"/>
  <c r="BA2218" i="1"/>
  <c r="BB2218" i="1" s="1"/>
  <c r="BG2217" i="1"/>
  <c r="BF2217" i="1"/>
  <c r="BE2217" i="1"/>
  <c r="BD2217" i="1"/>
  <c r="BC2217" i="1"/>
  <c r="BA2217" i="1"/>
  <c r="BB2217" i="1" s="1"/>
  <c r="BG2216" i="1"/>
  <c r="BF2216" i="1"/>
  <c r="BE2216" i="1"/>
  <c r="BD2216" i="1"/>
  <c r="BC2216" i="1"/>
  <c r="BB2216" i="1"/>
  <c r="BA2216" i="1"/>
  <c r="BG2215" i="1"/>
  <c r="BF2215" i="1"/>
  <c r="BE2215" i="1"/>
  <c r="BD2215" i="1"/>
  <c r="BC2215" i="1"/>
  <c r="BA2215" i="1"/>
  <c r="BB2215" i="1" s="1"/>
  <c r="BG2214" i="1"/>
  <c r="BF2214" i="1"/>
  <c r="BE2214" i="1"/>
  <c r="BD2214" i="1"/>
  <c r="BC2214" i="1"/>
  <c r="BA2214" i="1"/>
  <c r="BB2214" i="1" s="1"/>
  <c r="BG2213" i="1"/>
  <c r="BF2213" i="1"/>
  <c r="BE2213" i="1"/>
  <c r="BD2213" i="1"/>
  <c r="BC2213" i="1"/>
  <c r="BB2213" i="1"/>
  <c r="BA2213" i="1"/>
  <c r="BG2212" i="1"/>
  <c r="BF2212" i="1"/>
  <c r="BE2212" i="1"/>
  <c r="BD2212" i="1"/>
  <c r="BC2212" i="1"/>
  <c r="BB2212" i="1"/>
  <c r="BA2212" i="1"/>
  <c r="BG2211" i="1"/>
  <c r="BF2211" i="1"/>
  <c r="BE2211" i="1"/>
  <c r="BD2211" i="1"/>
  <c r="BC2211" i="1"/>
  <c r="BA2211" i="1"/>
  <c r="BB2211" i="1" s="1"/>
  <c r="BG2210" i="1"/>
  <c r="BF2210" i="1"/>
  <c r="BE2210" i="1"/>
  <c r="BD2210" i="1"/>
  <c r="BC2210" i="1"/>
  <c r="BA2210" i="1"/>
  <c r="BB2210" i="1" s="1"/>
  <c r="BG2209" i="1"/>
  <c r="BF2209" i="1"/>
  <c r="BE2209" i="1"/>
  <c r="BD2209" i="1"/>
  <c r="BC2209" i="1"/>
  <c r="BB2209" i="1"/>
  <c r="BA2209" i="1"/>
  <c r="BG2208" i="1"/>
  <c r="BF2208" i="1"/>
  <c r="BE2208" i="1"/>
  <c r="BD2208" i="1"/>
  <c r="BC2208" i="1"/>
  <c r="BB2208" i="1"/>
  <c r="BA2208" i="1"/>
  <c r="BG2207" i="1"/>
  <c r="BF2207" i="1"/>
  <c r="BE2207" i="1"/>
  <c r="BD2207" i="1"/>
  <c r="BC2207" i="1"/>
  <c r="BB2207" i="1"/>
  <c r="BA2207" i="1"/>
  <c r="BG2206" i="1"/>
  <c r="BF2206" i="1"/>
  <c r="BE2206" i="1"/>
  <c r="BD2206" i="1"/>
  <c r="BC2206" i="1"/>
  <c r="BA2206" i="1"/>
  <c r="BB2206" i="1" s="1"/>
  <c r="BG2205" i="1"/>
  <c r="BF2205" i="1"/>
  <c r="BE2205" i="1"/>
  <c r="BD2205" i="1"/>
  <c r="BC2205" i="1"/>
  <c r="BB2205" i="1"/>
  <c r="BA2205" i="1"/>
  <c r="BG2204" i="1"/>
  <c r="BF2204" i="1"/>
  <c r="BE2204" i="1"/>
  <c r="BD2204" i="1"/>
  <c r="BC2204" i="1"/>
  <c r="BA2204" i="1"/>
  <c r="BB2204" i="1" s="1"/>
  <c r="BG2203" i="1"/>
  <c r="BF2203" i="1"/>
  <c r="BE2203" i="1"/>
  <c r="BD2203" i="1"/>
  <c r="BC2203" i="1"/>
  <c r="BA2203" i="1"/>
  <c r="BB2203" i="1" s="1"/>
  <c r="BG2202" i="1"/>
  <c r="BF2202" i="1"/>
  <c r="BE2202" i="1"/>
  <c r="BD2202" i="1"/>
  <c r="BC2202" i="1"/>
  <c r="BA2202" i="1"/>
  <c r="BB2202" i="1" s="1"/>
  <c r="BG2201" i="1"/>
  <c r="BF2201" i="1"/>
  <c r="BE2201" i="1"/>
  <c r="BD2201" i="1"/>
  <c r="BC2201" i="1"/>
  <c r="BB2201" i="1"/>
  <c r="BA2201" i="1"/>
  <c r="BG2200" i="1"/>
  <c r="BF2200" i="1"/>
  <c r="BE2200" i="1"/>
  <c r="BD2200" i="1"/>
  <c r="BC2200" i="1"/>
  <c r="BA2200" i="1"/>
  <c r="BB2200" i="1" s="1"/>
  <c r="BG2199" i="1"/>
  <c r="BF2199" i="1"/>
  <c r="BE2199" i="1"/>
  <c r="BD2199" i="1"/>
  <c r="BC2199" i="1"/>
  <c r="BA2199" i="1"/>
  <c r="BB2199" i="1" s="1"/>
  <c r="BG2198" i="1"/>
  <c r="BF2198" i="1"/>
  <c r="BE2198" i="1"/>
  <c r="BD2198" i="1"/>
  <c r="BC2198" i="1"/>
  <c r="BB2198" i="1"/>
  <c r="BA2198" i="1"/>
  <c r="BG2197" i="1"/>
  <c r="BF2197" i="1"/>
  <c r="BE2197" i="1"/>
  <c r="BD2197" i="1"/>
  <c r="BC2197" i="1"/>
  <c r="BA2197" i="1"/>
  <c r="BB2197" i="1" s="1"/>
  <c r="BG2196" i="1"/>
  <c r="BF2196" i="1"/>
  <c r="BE2196" i="1"/>
  <c r="BD2196" i="1"/>
  <c r="BC2196" i="1"/>
  <c r="BA2196" i="1"/>
  <c r="BB2196" i="1" s="1"/>
  <c r="BG2195" i="1"/>
  <c r="BF2195" i="1"/>
  <c r="BE2195" i="1"/>
  <c r="BD2195" i="1"/>
  <c r="BC2195" i="1"/>
  <c r="BA2195" i="1"/>
  <c r="BB2195" i="1" s="1"/>
  <c r="BG2194" i="1"/>
  <c r="BF2194" i="1"/>
  <c r="BE2194" i="1"/>
  <c r="BD2194" i="1"/>
  <c r="BC2194" i="1"/>
  <c r="BA2194" i="1"/>
  <c r="BB2194" i="1" s="1"/>
  <c r="BG2193" i="1"/>
  <c r="BF2193" i="1"/>
  <c r="BE2193" i="1"/>
  <c r="BD2193" i="1"/>
  <c r="BC2193" i="1"/>
  <c r="BB2193" i="1"/>
  <c r="BA2193" i="1"/>
  <c r="BG2192" i="1"/>
  <c r="BF2192" i="1"/>
  <c r="BE2192" i="1"/>
  <c r="BD2192" i="1"/>
  <c r="BC2192" i="1"/>
  <c r="BB2192" i="1"/>
  <c r="BA2192" i="1"/>
  <c r="BG2191" i="1"/>
  <c r="BF2191" i="1"/>
  <c r="BE2191" i="1"/>
  <c r="BD2191" i="1"/>
  <c r="BC2191" i="1"/>
  <c r="BA2191" i="1"/>
  <c r="BB2191" i="1" s="1"/>
  <c r="BG2190" i="1"/>
  <c r="BF2190" i="1"/>
  <c r="BE2190" i="1"/>
  <c r="BD2190" i="1"/>
  <c r="BC2190" i="1"/>
  <c r="BB2190" i="1"/>
  <c r="BA2190" i="1"/>
  <c r="BG2189" i="1"/>
  <c r="BF2189" i="1"/>
  <c r="BE2189" i="1"/>
  <c r="BD2189" i="1"/>
  <c r="BC2189" i="1"/>
  <c r="BA2189" i="1"/>
  <c r="BB2189" i="1" s="1"/>
  <c r="BG2188" i="1"/>
  <c r="BF2188" i="1"/>
  <c r="BE2188" i="1"/>
  <c r="BD2188" i="1"/>
  <c r="BC2188" i="1"/>
  <c r="BA2188" i="1"/>
  <c r="BB2188" i="1" s="1"/>
  <c r="BG2187" i="1"/>
  <c r="BF2187" i="1"/>
  <c r="BE2187" i="1"/>
  <c r="BD2187" i="1"/>
  <c r="BC2187" i="1"/>
  <c r="BA2187" i="1"/>
  <c r="BB2187" i="1" s="1"/>
  <c r="BG2186" i="1"/>
  <c r="BF2186" i="1"/>
  <c r="BE2186" i="1"/>
  <c r="BD2186" i="1"/>
  <c r="BC2186" i="1"/>
  <c r="BA2186" i="1"/>
  <c r="BB2186" i="1" s="1"/>
  <c r="BG2185" i="1"/>
  <c r="BF2185" i="1"/>
  <c r="BE2185" i="1"/>
  <c r="BD2185" i="1"/>
  <c r="BC2185" i="1"/>
  <c r="BA2185" i="1"/>
  <c r="BB2185" i="1" s="1"/>
  <c r="BG2184" i="1"/>
  <c r="BF2184" i="1"/>
  <c r="BE2184" i="1"/>
  <c r="BD2184" i="1"/>
  <c r="BC2184" i="1"/>
  <c r="BA2184" i="1"/>
  <c r="BB2184" i="1" s="1"/>
  <c r="BG2183" i="1"/>
  <c r="BF2183" i="1"/>
  <c r="BE2183" i="1"/>
  <c r="BD2183" i="1"/>
  <c r="BC2183" i="1"/>
  <c r="BB2183" i="1"/>
  <c r="BA2183" i="1"/>
  <c r="BG2182" i="1"/>
  <c r="BF2182" i="1"/>
  <c r="BE2182" i="1"/>
  <c r="BD2182" i="1"/>
  <c r="BC2182" i="1"/>
  <c r="BA2182" i="1"/>
  <c r="BB2182" i="1" s="1"/>
  <c r="BG2181" i="1"/>
  <c r="BF2181" i="1"/>
  <c r="BE2181" i="1"/>
  <c r="BD2181" i="1"/>
  <c r="BC2181" i="1"/>
  <c r="BA2181" i="1"/>
  <c r="BB2181" i="1" s="1"/>
  <c r="BG2180" i="1"/>
  <c r="BF2180" i="1"/>
  <c r="BE2180" i="1"/>
  <c r="BD2180" i="1"/>
  <c r="BC2180" i="1"/>
  <c r="BA2180" i="1"/>
  <c r="BB2180" i="1" s="1"/>
  <c r="BG2179" i="1"/>
  <c r="BF2179" i="1"/>
  <c r="BE2179" i="1"/>
  <c r="BD2179" i="1"/>
  <c r="BC2179" i="1"/>
  <c r="BB2179" i="1"/>
  <c r="BA2179" i="1"/>
  <c r="BG2178" i="1"/>
  <c r="BF2178" i="1"/>
  <c r="BE2178" i="1"/>
  <c r="BD2178" i="1"/>
  <c r="BC2178" i="1"/>
  <c r="BB2178" i="1"/>
  <c r="BA2178" i="1"/>
  <c r="BG2177" i="1"/>
  <c r="BF2177" i="1"/>
  <c r="BE2177" i="1"/>
  <c r="BD2177" i="1"/>
  <c r="BC2177" i="1"/>
  <c r="BB2177" i="1"/>
  <c r="BA2177" i="1"/>
  <c r="BG2176" i="1"/>
  <c r="BF2176" i="1"/>
  <c r="BE2176" i="1"/>
  <c r="BD2176" i="1"/>
  <c r="BC2176" i="1"/>
  <c r="BA2176" i="1"/>
  <c r="BB2176" i="1" s="1"/>
  <c r="BG2175" i="1"/>
  <c r="BF2175" i="1"/>
  <c r="BE2175" i="1"/>
  <c r="BD2175" i="1"/>
  <c r="BC2175" i="1"/>
  <c r="BB2175" i="1"/>
  <c r="BA2175" i="1"/>
  <c r="BG2174" i="1"/>
  <c r="BF2174" i="1"/>
  <c r="BE2174" i="1"/>
  <c r="BD2174" i="1"/>
  <c r="BC2174" i="1"/>
  <c r="BA2174" i="1"/>
  <c r="BB2174" i="1" s="1"/>
  <c r="BG2173" i="1"/>
  <c r="BF2173" i="1"/>
  <c r="BE2173" i="1"/>
  <c r="BD2173" i="1"/>
  <c r="BC2173" i="1"/>
  <c r="BA2173" i="1"/>
  <c r="BB2173" i="1" s="1"/>
  <c r="BG2172" i="1"/>
  <c r="BF2172" i="1"/>
  <c r="BE2172" i="1"/>
  <c r="BD2172" i="1"/>
  <c r="BC2172" i="1"/>
  <c r="BA2172" i="1"/>
  <c r="BB2172" i="1" s="1"/>
  <c r="BG2171" i="1"/>
  <c r="BF2171" i="1"/>
  <c r="BE2171" i="1"/>
  <c r="BD2171" i="1"/>
  <c r="BC2171" i="1"/>
  <c r="BA2171" i="1"/>
  <c r="BB2171" i="1" s="1"/>
  <c r="BG2170" i="1"/>
  <c r="BF2170" i="1"/>
  <c r="BE2170" i="1"/>
  <c r="BD2170" i="1"/>
  <c r="BC2170" i="1"/>
  <c r="BA2170" i="1"/>
  <c r="BB2170" i="1" s="1"/>
  <c r="BG2169" i="1"/>
  <c r="BF2169" i="1"/>
  <c r="BE2169" i="1"/>
  <c r="BD2169" i="1"/>
  <c r="BC2169" i="1"/>
  <c r="BA2169" i="1"/>
  <c r="BB2169" i="1" s="1"/>
  <c r="BG2168" i="1"/>
  <c r="BF2168" i="1"/>
  <c r="BE2168" i="1"/>
  <c r="BD2168" i="1"/>
  <c r="BC2168" i="1"/>
  <c r="BB2168" i="1"/>
  <c r="BA2168" i="1"/>
  <c r="BG2167" i="1"/>
  <c r="BF2167" i="1"/>
  <c r="BE2167" i="1"/>
  <c r="BD2167" i="1"/>
  <c r="BC2167" i="1"/>
  <c r="BA2167" i="1"/>
  <c r="BB2167" i="1" s="1"/>
  <c r="BG2166" i="1"/>
  <c r="BF2166" i="1"/>
  <c r="BE2166" i="1"/>
  <c r="BD2166" i="1"/>
  <c r="BC2166" i="1"/>
  <c r="BA2166" i="1"/>
  <c r="BB2166" i="1" s="1"/>
  <c r="BG2165" i="1"/>
  <c r="BF2165" i="1"/>
  <c r="BE2165" i="1"/>
  <c r="BD2165" i="1"/>
  <c r="BC2165" i="1"/>
  <c r="BA2165" i="1"/>
  <c r="BB2165" i="1" s="1"/>
  <c r="BG2164" i="1"/>
  <c r="BF2164" i="1"/>
  <c r="BE2164" i="1"/>
  <c r="BD2164" i="1"/>
  <c r="BC2164" i="1"/>
  <c r="BA2164" i="1"/>
  <c r="BB2164" i="1" s="1"/>
  <c r="BG2163" i="1"/>
  <c r="BF2163" i="1"/>
  <c r="BE2163" i="1"/>
  <c r="BD2163" i="1"/>
  <c r="BC2163" i="1"/>
  <c r="BB2163" i="1"/>
  <c r="BA2163" i="1"/>
  <c r="BG2162" i="1"/>
  <c r="BF2162" i="1"/>
  <c r="BE2162" i="1"/>
  <c r="BD2162" i="1"/>
  <c r="BC2162" i="1"/>
  <c r="BB2162" i="1"/>
  <c r="BA2162" i="1"/>
  <c r="BG2161" i="1"/>
  <c r="BF2161" i="1"/>
  <c r="BE2161" i="1"/>
  <c r="BD2161" i="1"/>
  <c r="BC2161" i="1"/>
  <c r="BB2161" i="1"/>
  <c r="BA2161" i="1"/>
  <c r="BG2160" i="1"/>
  <c r="BF2160" i="1"/>
  <c r="BE2160" i="1"/>
  <c r="BD2160" i="1"/>
  <c r="BC2160" i="1"/>
  <c r="BB2160" i="1"/>
  <c r="BA2160" i="1"/>
  <c r="BG2159" i="1"/>
  <c r="BF2159" i="1"/>
  <c r="BE2159" i="1"/>
  <c r="BD2159" i="1"/>
  <c r="BC2159" i="1"/>
  <c r="BB2159" i="1"/>
  <c r="BA2159" i="1"/>
  <c r="BG2158" i="1"/>
  <c r="BF2158" i="1"/>
  <c r="BE2158" i="1"/>
  <c r="BD2158" i="1"/>
  <c r="BC2158" i="1"/>
  <c r="BA2158" i="1"/>
  <c r="BB2158" i="1" s="1"/>
  <c r="BG2157" i="1"/>
  <c r="BF2157" i="1"/>
  <c r="BE2157" i="1"/>
  <c r="BD2157" i="1"/>
  <c r="BC2157" i="1"/>
  <c r="BA2157" i="1"/>
  <c r="BB2157" i="1" s="1"/>
  <c r="BG2156" i="1"/>
  <c r="BF2156" i="1"/>
  <c r="BE2156" i="1"/>
  <c r="BD2156" i="1"/>
  <c r="BC2156" i="1"/>
  <c r="BB2156" i="1"/>
  <c r="BA2156" i="1"/>
  <c r="BG2155" i="1"/>
  <c r="BF2155" i="1"/>
  <c r="BE2155" i="1"/>
  <c r="BD2155" i="1"/>
  <c r="BC2155" i="1"/>
  <c r="BB2155" i="1"/>
  <c r="BA2155" i="1"/>
  <c r="BG2154" i="1"/>
  <c r="BF2154" i="1"/>
  <c r="BE2154" i="1"/>
  <c r="BD2154" i="1"/>
  <c r="BC2154" i="1"/>
  <c r="BA2154" i="1"/>
  <c r="BB2154" i="1" s="1"/>
  <c r="BG2153" i="1"/>
  <c r="BF2153" i="1"/>
  <c r="BE2153" i="1"/>
  <c r="BD2153" i="1"/>
  <c r="BC2153" i="1"/>
  <c r="BB2153" i="1"/>
  <c r="BA2153" i="1"/>
  <c r="BG2152" i="1"/>
  <c r="BF2152" i="1"/>
  <c r="BE2152" i="1"/>
  <c r="BD2152" i="1"/>
  <c r="BC2152" i="1"/>
  <c r="BA2152" i="1"/>
  <c r="BB2152" i="1" s="1"/>
  <c r="BG2151" i="1"/>
  <c r="BF2151" i="1"/>
  <c r="BE2151" i="1"/>
  <c r="BD2151" i="1"/>
  <c r="BC2151" i="1"/>
  <c r="BA2151" i="1"/>
  <c r="BB2151" i="1" s="1"/>
  <c r="BG2150" i="1"/>
  <c r="BF2150" i="1"/>
  <c r="BE2150" i="1"/>
  <c r="BD2150" i="1"/>
  <c r="BC2150" i="1"/>
  <c r="BA2150" i="1"/>
  <c r="BB2150" i="1" s="1"/>
  <c r="BG2149" i="1"/>
  <c r="BF2149" i="1"/>
  <c r="BE2149" i="1"/>
  <c r="BD2149" i="1"/>
  <c r="BC2149" i="1"/>
  <c r="BB2149" i="1"/>
  <c r="BA2149" i="1"/>
  <c r="BG2148" i="1"/>
  <c r="BF2148" i="1"/>
  <c r="BE2148" i="1"/>
  <c r="BD2148" i="1"/>
  <c r="BC2148" i="1"/>
  <c r="BB2148" i="1"/>
  <c r="BA2148" i="1"/>
  <c r="BG2147" i="1"/>
  <c r="BF2147" i="1"/>
  <c r="BE2147" i="1"/>
  <c r="BD2147" i="1"/>
  <c r="BC2147" i="1"/>
  <c r="BB2147" i="1"/>
  <c r="BA2147" i="1"/>
  <c r="BG2146" i="1"/>
  <c r="BF2146" i="1"/>
  <c r="BE2146" i="1"/>
  <c r="BD2146" i="1"/>
  <c r="BC2146" i="1"/>
  <c r="BA2146" i="1"/>
  <c r="BB2146" i="1" s="1"/>
  <c r="BG2145" i="1"/>
  <c r="BF2145" i="1"/>
  <c r="BE2145" i="1"/>
  <c r="BD2145" i="1"/>
  <c r="BC2145" i="1"/>
  <c r="BB2145" i="1"/>
  <c r="BA2145" i="1"/>
  <c r="BG2144" i="1"/>
  <c r="BF2144" i="1"/>
  <c r="BE2144" i="1"/>
  <c r="BD2144" i="1"/>
  <c r="BC2144" i="1"/>
  <c r="BA2144" i="1"/>
  <c r="BB2144" i="1" s="1"/>
  <c r="BG2143" i="1"/>
  <c r="BF2143" i="1"/>
  <c r="BE2143" i="1"/>
  <c r="BD2143" i="1"/>
  <c r="BC2143" i="1"/>
  <c r="BB2143" i="1"/>
  <c r="BA2143" i="1"/>
  <c r="BG2142" i="1"/>
  <c r="BF2142" i="1"/>
  <c r="BE2142" i="1"/>
  <c r="BD2142" i="1"/>
  <c r="BC2142" i="1"/>
  <c r="BA2142" i="1"/>
  <c r="BB2142" i="1" s="1"/>
  <c r="BG2141" i="1"/>
  <c r="BF2141" i="1"/>
  <c r="BE2141" i="1"/>
  <c r="BD2141" i="1"/>
  <c r="BC2141" i="1"/>
  <c r="BA2141" i="1"/>
  <c r="BB2141" i="1" s="1"/>
  <c r="BG2140" i="1"/>
  <c r="BF2140" i="1"/>
  <c r="BE2140" i="1"/>
  <c r="BD2140" i="1"/>
  <c r="BC2140" i="1"/>
  <c r="BA2140" i="1"/>
  <c r="BB2140" i="1" s="1"/>
  <c r="BG2139" i="1"/>
  <c r="BF2139" i="1"/>
  <c r="BE2139" i="1"/>
  <c r="BD2139" i="1"/>
  <c r="BC2139" i="1"/>
  <c r="BB2139" i="1"/>
  <c r="BA2139" i="1"/>
  <c r="BG2138" i="1"/>
  <c r="BF2138" i="1"/>
  <c r="BE2138" i="1"/>
  <c r="BD2138" i="1"/>
  <c r="BC2138" i="1"/>
  <c r="BA2138" i="1"/>
  <c r="BB2138" i="1" s="1"/>
  <c r="BG2137" i="1"/>
  <c r="BF2137" i="1"/>
  <c r="BE2137" i="1"/>
  <c r="BD2137" i="1"/>
  <c r="BC2137" i="1"/>
  <c r="BA2137" i="1"/>
  <c r="BB2137" i="1" s="1"/>
  <c r="BG2136" i="1"/>
  <c r="BF2136" i="1"/>
  <c r="BE2136" i="1"/>
  <c r="BD2136" i="1"/>
  <c r="BC2136" i="1"/>
  <c r="BA2136" i="1"/>
  <c r="BB2136" i="1" s="1"/>
  <c r="BG2135" i="1"/>
  <c r="BF2135" i="1"/>
  <c r="BE2135" i="1"/>
  <c r="BD2135" i="1"/>
  <c r="BC2135" i="1"/>
  <c r="BA2135" i="1"/>
  <c r="BB2135" i="1" s="1"/>
  <c r="BG2134" i="1"/>
  <c r="BF2134" i="1"/>
  <c r="BE2134" i="1"/>
  <c r="BD2134" i="1"/>
  <c r="BC2134" i="1"/>
  <c r="BA2134" i="1"/>
  <c r="BB2134" i="1" s="1"/>
  <c r="BG2133" i="1"/>
  <c r="BF2133" i="1"/>
  <c r="BE2133" i="1"/>
  <c r="BD2133" i="1"/>
  <c r="BC2133" i="1"/>
  <c r="BB2133" i="1"/>
  <c r="BA2133" i="1"/>
  <c r="BG2132" i="1"/>
  <c r="BF2132" i="1"/>
  <c r="BE2132" i="1"/>
  <c r="BD2132" i="1"/>
  <c r="BC2132" i="1"/>
  <c r="BB2132" i="1"/>
  <c r="BA2132" i="1"/>
  <c r="BG2131" i="1"/>
  <c r="BF2131" i="1"/>
  <c r="BE2131" i="1"/>
  <c r="BD2131" i="1"/>
  <c r="BC2131" i="1"/>
  <c r="BA2131" i="1"/>
  <c r="BB2131" i="1" s="1"/>
  <c r="BG2130" i="1"/>
  <c r="BF2130" i="1"/>
  <c r="BE2130" i="1"/>
  <c r="BD2130" i="1"/>
  <c r="BC2130" i="1"/>
  <c r="BB2130" i="1"/>
  <c r="BA2130" i="1"/>
  <c r="BG2129" i="1"/>
  <c r="BF2129" i="1"/>
  <c r="BE2129" i="1"/>
  <c r="BD2129" i="1"/>
  <c r="BC2129" i="1"/>
  <c r="BB2129" i="1"/>
  <c r="BA2129" i="1"/>
  <c r="BG2128" i="1"/>
  <c r="BF2128" i="1"/>
  <c r="BE2128" i="1"/>
  <c r="BD2128" i="1"/>
  <c r="BC2128" i="1"/>
  <c r="BA2128" i="1"/>
  <c r="BB2128" i="1" s="1"/>
  <c r="BG2127" i="1"/>
  <c r="BF2127" i="1"/>
  <c r="BE2127" i="1"/>
  <c r="BD2127" i="1"/>
  <c r="BC2127" i="1"/>
  <c r="BA2127" i="1"/>
  <c r="BB2127" i="1" s="1"/>
  <c r="BG2126" i="1"/>
  <c r="BF2126" i="1"/>
  <c r="BE2126" i="1"/>
  <c r="BD2126" i="1"/>
  <c r="BC2126" i="1"/>
  <c r="BB2126" i="1"/>
  <c r="BA2126" i="1"/>
  <c r="BG2125" i="1"/>
  <c r="BF2125" i="1"/>
  <c r="BE2125" i="1"/>
  <c r="BD2125" i="1"/>
  <c r="BC2125" i="1"/>
  <c r="BB2125" i="1"/>
  <c r="BA2125" i="1"/>
  <c r="BG2124" i="1"/>
  <c r="BF2124" i="1"/>
  <c r="BE2124" i="1"/>
  <c r="BD2124" i="1"/>
  <c r="BC2124" i="1"/>
  <c r="BA2124" i="1"/>
  <c r="BB2124" i="1" s="1"/>
  <c r="BG2123" i="1"/>
  <c r="BF2123" i="1"/>
  <c r="BE2123" i="1"/>
  <c r="BD2123" i="1"/>
  <c r="BC2123" i="1"/>
  <c r="BA2123" i="1"/>
  <c r="BB2123" i="1" s="1"/>
  <c r="BG2122" i="1"/>
  <c r="BF2122" i="1"/>
  <c r="BE2122" i="1"/>
  <c r="BD2122" i="1"/>
  <c r="BC2122" i="1"/>
  <c r="BA2122" i="1"/>
  <c r="BB2122" i="1" s="1"/>
  <c r="BG2121" i="1"/>
  <c r="BF2121" i="1"/>
  <c r="BE2121" i="1"/>
  <c r="BD2121" i="1"/>
  <c r="BC2121" i="1"/>
  <c r="BA2121" i="1"/>
  <c r="BB2121" i="1" s="1"/>
  <c r="BG2120" i="1"/>
  <c r="BF2120" i="1"/>
  <c r="BE2120" i="1"/>
  <c r="BD2120" i="1"/>
  <c r="BC2120" i="1"/>
  <c r="BA2120" i="1"/>
  <c r="BB2120" i="1" s="1"/>
  <c r="BG2119" i="1"/>
  <c r="BF2119" i="1"/>
  <c r="BE2119" i="1"/>
  <c r="BD2119" i="1"/>
  <c r="BC2119" i="1"/>
  <c r="BB2119" i="1"/>
  <c r="BA2119" i="1"/>
  <c r="BG2118" i="1"/>
  <c r="BF2118" i="1"/>
  <c r="BE2118" i="1"/>
  <c r="BD2118" i="1"/>
  <c r="BC2118" i="1"/>
  <c r="BB2118" i="1"/>
  <c r="BA2118" i="1"/>
  <c r="BG2117" i="1"/>
  <c r="BF2117" i="1"/>
  <c r="BE2117" i="1"/>
  <c r="BD2117" i="1"/>
  <c r="BC2117" i="1"/>
  <c r="BB2117" i="1"/>
  <c r="BA2117" i="1"/>
  <c r="BG2116" i="1"/>
  <c r="BF2116" i="1"/>
  <c r="BE2116" i="1"/>
  <c r="BD2116" i="1"/>
  <c r="BC2116" i="1"/>
  <c r="BA2116" i="1"/>
  <c r="BB2116" i="1" s="1"/>
  <c r="BG2115" i="1"/>
  <c r="BF2115" i="1"/>
  <c r="BE2115" i="1"/>
  <c r="BD2115" i="1"/>
  <c r="BC2115" i="1"/>
  <c r="BB2115" i="1"/>
  <c r="BA2115" i="1"/>
  <c r="BG2114" i="1"/>
  <c r="BF2114" i="1"/>
  <c r="BE2114" i="1"/>
  <c r="BD2114" i="1"/>
  <c r="BC2114" i="1"/>
  <c r="BA2114" i="1"/>
  <c r="BB2114" i="1" s="1"/>
  <c r="BG2113" i="1"/>
  <c r="BF2113" i="1"/>
  <c r="BE2113" i="1"/>
  <c r="BD2113" i="1"/>
  <c r="BC2113" i="1"/>
  <c r="BB2113" i="1"/>
  <c r="BA2113" i="1"/>
  <c r="BG2112" i="1"/>
  <c r="BF2112" i="1"/>
  <c r="BE2112" i="1"/>
  <c r="BD2112" i="1"/>
  <c r="BC2112" i="1"/>
  <c r="BA2112" i="1"/>
  <c r="BB2112" i="1" s="1"/>
  <c r="BG2111" i="1"/>
  <c r="BF2111" i="1"/>
  <c r="BE2111" i="1"/>
  <c r="BD2111" i="1"/>
  <c r="BC2111" i="1"/>
  <c r="BA2111" i="1"/>
  <c r="BB2111" i="1" s="1"/>
  <c r="BG2110" i="1"/>
  <c r="BF2110" i="1"/>
  <c r="BE2110" i="1"/>
  <c r="BD2110" i="1"/>
  <c r="BC2110" i="1"/>
  <c r="BB2110" i="1"/>
  <c r="BA2110" i="1"/>
  <c r="BG2109" i="1"/>
  <c r="BF2109" i="1"/>
  <c r="BE2109" i="1"/>
  <c r="BD2109" i="1"/>
  <c r="BC2109" i="1"/>
  <c r="BA2109" i="1"/>
  <c r="BB2109" i="1" s="1"/>
  <c r="BG2108" i="1"/>
  <c r="BF2108" i="1"/>
  <c r="BE2108" i="1"/>
  <c r="BD2108" i="1"/>
  <c r="BC2108" i="1"/>
  <c r="BA2108" i="1"/>
  <c r="BB2108" i="1" s="1"/>
  <c r="BG2107" i="1"/>
  <c r="BF2107" i="1"/>
  <c r="BE2107" i="1"/>
  <c r="BD2107" i="1"/>
  <c r="BC2107" i="1"/>
  <c r="BB2107" i="1"/>
  <c r="BA2107" i="1"/>
  <c r="BG2106" i="1"/>
  <c r="BF2106" i="1"/>
  <c r="BE2106" i="1"/>
  <c r="BD2106" i="1"/>
  <c r="BC2106" i="1"/>
  <c r="BA2106" i="1"/>
  <c r="BB2106" i="1" s="1"/>
  <c r="BG2105" i="1"/>
  <c r="BF2105" i="1"/>
  <c r="BE2105" i="1"/>
  <c r="BD2105" i="1"/>
  <c r="BC2105" i="1"/>
  <c r="BA2105" i="1"/>
  <c r="BB2105" i="1" s="1"/>
  <c r="BG2104" i="1"/>
  <c r="BF2104" i="1"/>
  <c r="BE2104" i="1"/>
  <c r="BD2104" i="1"/>
  <c r="BC2104" i="1"/>
  <c r="BA2104" i="1"/>
  <c r="BB2104" i="1" s="1"/>
  <c r="BG2103" i="1"/>
  <c r="BF2103" i="1"/>
  <c r="BE2103" i="1"/>
  <c r="BD2103" i="1"/>
  <c r="BC2103" i="1"/>
  <c r="BA2103" i="1"/>
  <c r="BB2103" i="1" s="1"/>
  <c r="BG2102" i="1"/>
  <c r="BF2102" i="1"/>
  <c r="BE2102" i="1"/>
  <c r="BD2102" i="1"/>
  <c r="BC2102" i="1"/>
  <c r="BA2102" i="1"/>
  <c r="BB2102" i="1" s="1"/>
  <c r="BG2101" i="1"/>
  <c r="BF2101" i="1"/>
  <c r="BE2101" i="1"/>
  <c r="BD2101" i="1"/>
  <c r="BC2101" i="1"/>
  <c r="BA2101" i="1"/>
  <c r="BB2101" i="1" s="1"/>
  <c r="BG2100" i="1"/>
  <c r="BF2100" i="1"/>
  <c r="BE2100" i="1"/>
  <c r="BD2100" i="1"/>
  <c r="BC2100" i="1"/>
  <c r="BB2100" i="1"/>
  <c r="BA2100" i="1"/>
  <c r="BG2099" i="1"/>
  <c r="BF2099" i="1"/>
  <c r="BE2099" i="1"/>
  <c r="BD2099" i="1"/>
  <c r="BC2099" i="1"/>
  <c r="BB2099" i="1"/>
  <c r="BA2099" i="1"/>
  <c r="BG2098" i="1"/>
  <c r="BF2098" i="1"/>
  <c r="BE2098" i="1"/>
  <c r="BD2098" i="1"/>
  <c r="BC2098" i="1"/>
  <c r="BA2098" i="1"/>
  <c r="BB2098" i="1" s="1"/>
  <c r="BG2097" i="1"/>
  <c r="BF2097" i="1"/>
  <c r="BE2097" i="1"/>
  <c r="BD2097" i="1"/>
  <c r="BC2097" i="1"/>
  <c r="BB2097" i="1"/>
  <c r="BA2097" i="1"/>
  <c r="BG2096" i="1"/>
  <c r="BF2096" i="1"/>
  <c r="BE2096" i="1"/>
  <c r="BD2096" i="1"/>
  <c r="BC2096" i="1"/>
  <c r="BB2096" i="1"/>
  <c r="BA2096" i="1"/>
  <c r="BG2095" i="1"/>
  <c r="BF2095" i="1"/>
  <c r="BE2095" i="1"/>
  <c r="BD2095" i="1"/>
  <c r="BC2095" i="1"/>
  <c r="BB2095" i="1"/>
  <c r="BA2095" i="1"/>
  <c r="BG2094" i="1"/>
  <c r="BF2094" i="1"/>
  <c r="BE2094" i="1"/>
  <c r="BD2094" i="1"/>
  <c r="BC2094" i="1"/>
  <c r="BB2094" i="1"/>
  <c r="BA2094" i="1"/>
  <c r="BG2093" i="1"/>
  <c r="BF2093" i="1"/>
  <c r="BE2093" i="1"/>
  <c r="BD2093" i="1"/>
  <c r="BC2093" i="1"/>
  <c r="BA2093" i="1"/>
  <c r="BB2093" i="1" s="1"/>
  <c r="BG2092" i="1"/>
  <c r="BF2092" i="1"/>
  <c r="BE2092" i="1"/>
  <c r="BD2092" i="1"/>
  <c r="BC2092" i="1"/>
  <c r="BB2092" i="1"/>
  <c r="BA2092" i="1"/>
  <c r="BG2091" i="1"/>
  <c r="BF2091" i="1"/>
  <c r="BE2091" i="1"/>
  <c r="BD2091" i="1"/>
  <c r="BC2091" i="1"/>
  <c r="BA2091" i="1"/>
  <c r="BB2091" i="1" s="1"/>
  <c r="BG2090" i="1"/>
  <c r="BF2090" i="1"/>
  <c r="BE2090" i="1"/>
  <c r="BD2090" i="1"/>
  <c r="BC2090" i="1"/>
  <c r="BA2090" i="1"/>
  <c r="BB2090" i="1" s="1"/>
  <c r="BG2089" i="1"/>
  <c r="BF2089" i="1"/>
  <c r="BE2089" i="1"/>
  <c r="BD2089" i="1"/>
  <c r="BC2089" i="1"/>
  <c r="BB2089" i="1"/>
  <c r="BA2089" i="1"/>
  <c r="BG2088" i="1"/>
  <c r="BF2088" i="1"/>
  <c r="BE2088" i="1"/>
  <c r="BD2088" i="1"/>
  <c r="BC2088" i="1"/>
  <c r="BB2088" i="1"/>
  <c r="BA2088" i="1"/>
  <c r="BG2087" i="1"/>
  <c r="BF2087" i="1"/>
  <c r="BE2087" i="1"/>
  <c r="BD2087" i="1"/>
  <c r="BC2087" i="1"/>
  <c r="BB2087" i="1"/>
  <c r="BA2087" i="1"/>
  <c r="BG2086" i="1"/>
  <c r="BF2086" i="1"/>
  <c r="BE2086" i="1"/>
  <c r="BD2086" i="1"/>
  <c r="BC2086" i="1"/>
  <c r="BA2086" i="1"/>
  <c r="BB2086" i="1" s="1"/>
  <c r="BG2085" i="1"/>
  <c r="BF2085" i="1"/>
  <c r="BE2085" i="1"/>
  <c r="BD2085" i="1"/>
  <c r="BC2085" i="1"/>
  <c r="BB2085" i="1"/>
  <c r="BA2085" i="1"/>
  <c r="BG2084" i="1"/>
  <c r="BF2084" i="1"/>
  <c r="BE2084" i="1"/>
  <c r="BD2084" i="1"/>
  <c r="BC2084" i="1"/>
  <c r="BA2084" i="1"/>
  <c r="BB2084" i="1" s="1"/>
  <c r="BG2083" i="1"/>
  <c r="BF2083" i="1"/>
  <c r="BE2083" i="1"/>
  <c r="BD2083" i="1"/>
  <c r="BC2083" i="1"/>
  <c r="BA2083" i="1"/>
  <c r="BB2083" i="1" s="1"/>
  <c r="BG2082" i="1"/>
  <c r="BF2082" i="1"/>
  <c r="BE2082" i="1"/>
  <c r="BD2082" i="1"/>
  <c r="BC2082" i="1"/>
  <c r="BA2082" i="1"/>
  <c r="BB2082" i="1" s="1"/>
  <c r="BG2081" i="1"/>
  <c r="BF2081" i="1"/>
  <c r="BE2081" i="1"/>
  <c r="BD2081" i="1"/>
  <c r="BC2081" i="1"/>
  <c r="BB2081" i="1"/>
  <c r="BA2081" i="1"/>
  <c r="BG2080" i="1"/>
  <c r="BF2080" i="1"/>
  <c r="BE2080" i="1"/>
  <c r="BD2080" i="1"/>
  <c r="BC2080" i="1"/>
  <c r="BA2080" i="1"/>
  <c r="BB2080" i="1" s="1"/>
  <c r="BG2079" i="1"/>
  <c r="BF2079" i="1"/>
  <c r="BE2079" i="1"/>
  <c r="BD2079" i="1"/>
  <c r="BC2079" i="1"/>
  <c r="BA2079" i="1"/>
  <c r="BB2079" i="1" s="1"/>
  <c r="BG2078" i="1"/>
  <c r="BF2078" i="1"/>
  <c r="BE2078" i="1"/>
  <c r="BD2078" i="1"/>
  <c r="BC2078" i="1"/>
  <c r="BA2078" i="1"/>
  <c r="BB2078" i="1" s="1"/>
  <c r="BG2077" i="1"/>
  <c r="BF2077" i="1"/>
  <c r="BE2077" i="1"/>
  <c r="BD2077" i="1"/>
  <c r="BC2077" i="1"/>
  <c r="BB2077" i="1"/>
  <c r="BA2077" i="1"/>
  <c r="BG2076" i="1"/>
  <c r="BF2076" i="1"/>
  <c r="BE2076" i="1"/>
  <c r="BD2076" i="1"/>
  <c r="BC2076" i="1"/>
  <c r="BB2076" i="1"/>
  <c r="BA2076" i="1"/>
  <c r="BG2075" i="1"/>
  <c r="BF2075" i="1"/>
  <c r="BE2075" i="1"/>
  <c r="BD2075" i="1"/>
  <c r="BC2075" i="1"/>
  <c r="BA2075" i="1"/>
  <c r="BB2075" i="1" s="1"/>
  <c r="BG2074" i="1"/>
  <c r="BF2074" i="1"/>
  <c r="BE2074" i="1"/>
  <c r="BD2074" i="1"/>
  <c r="BC2074" i="1"/>
  <c r="BA2074" i="1"/>
  <c r="BB2074" i="1" s="1"/>
  <c r="BG2073" i="1"/>
  <c r="BF2073" i="1"/>
  <c r="BE2073" i="1"/>
  <c r="BD2073" i="1"/>
  <c r="BC2073" i="1"/>
  <c r="BB2073" i="1"/>
  <c r="BA2073" i="1"/>
  <c r="BG2072" i="1"/>
  <c r="BF2072" i="1"/>
  <c r="BE2072" i="1"/>
  <c r="BD2072" i="1"/>
  <c r="BC2072" i="1"/>
  <c r="BA2072" i="1"/>
  <c r="BB2072" i="1" s="1"/>
  <c r="BG2071" i="1"/>
  <c r="BF2071" i="1"/>
  <c r="BE2071" i="1"/>
  <c r="BD2071" i="1"/>
  <c r="BC2071" i="1"/>
  <c r="BA2071" i="1"/>
  <c r="BB2071" i="1" s="1"/>
  <c r="BG2070" i="1"/>
  <c r="BF2070" i="1"/>
  <c r="BE2070" i="1"/>
  <c r="BD2070" i="1"/>
  <c r="BC2070" i="1"/>
  <c r="BB2070" i="1"/>
  <c r="BA2070" i="1"/>
  <c r="BG2069" i="1"/>
  <c r="BF2069" i="1"/>
  <c r="BE2069" i="1"/>
  <c r="BD2069" i="1"/>
  <c r="BC2069" i="1"/>
  <c r="BB2069" i="1"/>
  <c r="BA2069" i="1"/>
  <c r="BG2068" i="1"/>
  <c r="BF2068" i="1"/>
  <c r="BE2068" i="1"/>
  <c r="BD2068" i="1"/>
  <c r="BC2068" i="1"/>
  <c r="BA2068" i="1"/>
  <c r="BB2068" i="1" s="1"/>
  <c r="BG2067" i="1"/>
  <c r="BF2067" i="1"/>
  <c r="BE2067" i="1"/>
  <c r="BD2067" i="1"/>
  <c r="BC2067" i="1"/>
  <c r="BA2067" i="1"/>
  <c r="BB2067" i="1" s="1"/>
  <c r="BG2066" i="1"/>
  <c r="BF2066" i="1"/>
  <c r="BE2066" i="1"/>
  <c r="BD2066" i="1"/>
  <c r="BC2066" i="1"/>
  <c r="BB2066" i="1"/>
  <c r="BA2066" i="1"/>
  <c r="BG2065" i="1"/>
  <c r="BF2065" i="1"/>
  <c r="BE2065" i="1"/>
  <c r="BD2065" i="1"/>
  <c r="BC2065" i="1"/>
  <c r="BB2065" i="1"/>
  <c r="BA2065" i="1"/>
  <c r="BG2064" i="1"/>
  <c r="BF2064" i="1"/>
  <c r="BE2064" i="1"/>
  <c r="BD2064" i="1"/>
  <c r="BC2064" i="1"/>
  <c r="BA2064" i="1"/>
  <c r="BB2064" i="1" s="1"/>
  <c r="BG2063" i="1"/>
  <c r="BF2063" i="1"/>
  <c r="BE2063" i="1"/>
  <c r="BD2063" i="1"/>
  <c r="BC2063" i="1"/>
  <c r="BA2063" i="1"/>
  <c r="BB2063" i="1" s="1"/>
  <c r="BG2062" i="1"/>
  <c r="BF2062" i="1"/>
  <c r="BE2062" i="1"/>
  <c r="BD2062" i="1"/>
  <c r="BC2062" i="1"/>
  <c r="BB2062" i="1"/>
  <c r="BA2062" i="1"/>
  <c r="BG2061" i="1"/>
  <c r="BF2061" i="1"/>
  <c r="BE2061" i="1"/>
  <c r="BD2061" i="1"/>
  <c r="BC2061" i="1"/>
  <c r="BA2061" i="1"/>
  <c r="BB2061" i="1" s="1"/>
  <c r="BG2060" i="1"/>
  <c r="BF2060" i="1"/>
  <c r="BE2060" i="1"/>
  <c r="BD2060" i="1"/>
  <c r="BC2060" i="1"/>
  <c r="BB2060" i="1"/>
  <c r="BA2060" i="1"/>
  <c r="BG2059" i="1"/>
  <c r="BF2059" i="1"/>
  <c r="BE2059" i="1"/>
  <c r="BD2059" i="1"/>
  <c r="BC2059" i="1"/>
  <c r="BA2059" i="1"/>
  <c r="BB2059" i="1" s="1"/>
  <c r="BG2058" i="1"/>
  <c r="BF2058" i="1"/>
  <c r="BE2058" i="1"/>
  <c r="BD2058" i="1"/>
  <c r="BC2058" i="1"/>
  <c r="BA2058" i="1"/>
  <c r="BB2058" i="1" s="1"/>
  <c r="BG2057" i="1"/>
  <c r="BF2057" i="1"/>
  <c r="BE2057" i="1"/>
  <c r="BD2057" i="1"/>
  <c r="BC2057" i="1"/>
  <c r="BA2057" i="1"/>
  <c r="BB2057" i="1" s="1"/>
  <c r="BG2056" i="1"/>
  <c r="BF2056" i="1"/>
  <c r="BE2056" i="1"/>
  <c r="BD2056" i="1"/>
  <c r="BC2056" i="1"/>
  <c r="BA2056" i="1"/>
  <c r="BB2056" i="1" s="1"/>
  <c r="BG2055" i="1"/>
  <c r="BF2055" i="1"/>
  <c r="BE2055" i="1"/>
  <c r="BD2055" i="1"/>
  <c r="BC2055" i="1"/>
  <c r="BB2055" i="1"/>
  <c r="BA2055" i="1"/>
  <c r="BG2054" i="1"/>
  <c r="BF2054" i="1"/>
  <c r="BE2054" i="1"/>
  <c r="BD2054" i="1"/>
  <c r="BC2054" i="1"/>
  <c r="BA2054" i="1"/>
  <c r="BB2054" i="1" s="1"/>
  <c r="BG2053" i="1"/>
  <c r="BF2053" i="1"/>
  <c r="BE2053" i="1"/>
  <c r="BD2053" i="1"/>
  <c r="BC2053" i="1"/>
  <c r="BB2053" i="1"/>
  <c r="BA2053" i="1"/>
  <c r="BG2052" i="1"/>
  <c r="BF2052" i="1"/>
  <c r="BE2052" i="1"/>
  <c r="BD2052" i="1"/>
  <c r="BC2052" i="1"/>
  <c r="BA2052" i="1"/>
  <c r="BB2052" i="1" s="1"/>
  <c r="BG2051" i="1"/>
  <c r="BF2051" i="1"/>
  <c r="BE2051" i="1"/>
  <c r="BD2051" i="1"/>
  <c r="BC2051" i="1"/>
  <c r="BA2051" i="1"/>
  <c r="BB2051" i="1" s="1"/>
  <c r="BG2050" i="1"/>
  <c r="BF2050" i="1"/>
  <c r="BE2050" i="1"/>
  <c r="BD2050" i="1"/>
  <c r="BC2050" i="1"/>
  <c r="BB2050" i="1"/>
  <c r="BA2050" i="1"/>
  <c r="BG2049" i="1"/>
  <c r="BF2049" i="1"/>
  <c r="BE2049" i="1"/>
  <c r="BD2049" i="1"/>
  <c r="BC2049" i="1"/>
  <c r="BB2049" i="1"/>
  <c r="BA2049" i="1"/>
  <c r="BG2048" i="1"/>
  <c r="BF2048" i="1"/>
  <c r="BE2048" i="1"/>
  <c r="BD2048" i="1"/>
  <c r="BC2048" i="1"/>
  <c r="BA2048" i="1"/>
  <c r="BB2048" i="1" s="1"/>
  <c r="BG2047" i="1"/>
  <c r="BF2047" i="1"/>
  <c r="BE2047" i="1"/>
  <c r="BD2047" i="1"/>
  <c r="BC2047" i="1"/>
  <c r="BB2047" i="1"/>
  <c r="BA2047" i="1"/>
  <c r="BG2046" i="1"/>
  <c r="BF2046" i="1"/>
  <c r="BE2046" i="1"/>
  <c r="BD2046" i="1"/>
  <c r="BC2046" i="1"/>
  <c r="BB2046" i="1"/>
  <c r="BA2046" i="1"/>
  <c r="BG2045" i="1"/>
  <c r="BF2045" i="1"/>
  <c r="BE2045" i="1"/>
  <c r="BD2045" i="1"/>
  <c r="BC2045" i="1"/>
  <c r="BA2045" i="1"/>
  <c r="BB2045" i="1" s="1"/>
  <c r="BG2044" i="1"/>
  <c r="BF2044" i="1"/>
  <c r="BE2044" i="1"/>
  <c r="BD2044" i="1"/>
  <c r="BC2044" i="1"/>
  <c r="BA2044" i="1"/>
  <c r="BB2044" i="1" s="1"/>
  <c r="BG2043" i="1"/>
  <c r="BF2043" i="1"/>
  <c r="BE2043" i="1"/>
  <c r="BD2043" i="1"/>
  <c r="BC2043" i="1"/>
  <c r="BB2043" i="1"/>
  <c r="BA2043" i="1"/>
  <c r="BG2042" i="1"/>
  <c r="BF2042" i="1"/>
  <c r="BE2042" i="1"/>
  <c r="BD2042" i="1"/>
  <c r="BC2042" i="1"/>
  <c r="BA2042" i="1"/>
  <c r="BB2042" i="1" s="1"/>
  <c r="BG2041" i="1"/>
  <c r="BF2041" i="1"/>
  <c r="BE2041" i="1"/>
  <c r="BD2041" i="1"/>
  <c r="BC2041" i="1"/>
  <c r="BA2041" i="1"/>
  <c r="BB2041" i="1" s="1"/>
  <c r="BG2040" i="1"/>
  <c r="BF2040" i="1"/>
  <c r="BE2040" i="1"/>
  <c r="BD2040" i="1"/>
  <c r="BC2040" i="1"/>
  <c r="BB2040" i="1"/>
  <c r="BA2040" i="1"/>
  <c r="BG2039" i="1"/>
  <c r="BF2039" i="1"/>
  <c r="BE2039" i="1"/>
  <c r="BD2039" i="1"/>
  <c r="BC2039" i="1"/>
  <c r="BA2039" i="1"/>
  <c r="BB2039" i="1" s="1"/>
  <c r="BG2038" i="1"/>
  <c r="BF2038" i="1"/>
  <c r="BE2038" i="1"/>
  <c r="BD2038" i="1"/>
  <c r="BC2038" i="1"/>
  <c r="BA2038" i="1"/>
  <c r="BB2038" i="1" s="1"/>
  <c r="BG2037" i="1"/>
  <c r="BF2037" i="1"/>
  <c r="BE2037" i="1"/>
  <c r="BD2037" i="1"/>
  <c r="BC2037" i="1"/>
  <c r="BA2037" i="1"/>
  <c r="BB2037" i="1" s="1"/>
  <c r="BG2036" i="1"/>
  <c r="BF2036" i="1"/>
  <c r="BE2036" i="1"/>
  <c r="BD2036" i="1"/>
  <c r="BC2036" i="1"/>
  <c r="BB2036" i="1"/>
  <c r="BA2036" i="1"/>
  <c r="BG2035" i="1"/>
  <c r="BF2035" i="1"/>
  <c r="BE2035" i="1"/>
  <c r="BD2035" i="1"/>
  <c r="BC2035" i="1"/>
  <c r="BB2035" i="1"/>
  <c r="BA2035" i="1"/>
  <c r="BG2034" i="1"/>
  <c r="BF2034" i="1"/>
  <c r="BE2034" i="1"/>
  <c r="BD2034" i="1"/>
  <c r="BC2034" i="1"/>
  <c r="BA2034" i="1"/>
  <c r="BB2034" i="1" s="1"/>
  <c r="BG2033" i="1"/>
  <c r="BF2033" i="1"/>
  <c r="BE2033" i="1"/>
  <c r="BD2033" i="1"/>
  <c r="BC2033" i="1"/>
  <c r="BA2033" i="1"/>
  <c r="BB2033" i="1" s="1"/>
  <c r="BG2032" i="1"/>
  <c r="BF2032" i="1"/>
  <c r="BE2032" i="1"/>
  <c r="BD2032" i="1"/>
  <c r="BC2032" i="1"/>
  <c r="BB2032" i="1"/>
  <c r="BA2032" i="1"/>
  <c r="BG2031" i="1"/>
  <c r="BF2031" i="1"/>
  <c r="BE2031" i="1"/>
  <c r="BD2031" i="1"/>
  <c r="BC2031" i="1"/>
  <c r="BA2031" i="1"/>
  <c r="BB2031" i="1" s="1"/>
  <c r="BG2030" i="1"/>
  <c r="BF2030" i="1"/>
  <c r="BE2030" i="1"/>
  <c r="BD2030" i="1"/>
  <c r="BC2030" i="1"/>
  <c r="BA2030" i="1"/>
  <c r="BB2030" i="1" s="1"/>
  <c r="BG2029" i="1"/>
  <c r="BF2029" i="1"/>
  <c r="BE2029" i="1"/>
  <c r="BD2029" i="1"/>
  <c r="BC2029" i="1"/>
  <c r="BA2029" i="1"/>
  <c r="BB2029" i="1" s="1"/>
  <c r="BG2028" i="1"/>
  <c r="BF2028" i="1"/>
  <c r="BE2028" i="1"/>
  <c r="BD2028" i="1"/>
  <c r="BC2028" i="1"/>
  <c r="BA2028" i="1"/>
  <c r="BB2028" i="1" s="1"/>
  <c r="BG2027" i="1"/>
  <c r="BF2027" i="1"/>
  <c r="BE2027" i="1"/>
  <c r="BD2027" i="1"/>
  <c r="BC2027" i="1"/>
  <c r="BA2027" i="1"/>
  <c r="BB2027" i="1" s="1"/>
  <c r="BG2026" i="1"/>
  <c r="BF2026" i="1"/>
  <c r="BE2026" i="1"/>
  <c r="BD2026" i="1"/>
  <c r="BC2026" i="1"/>
  <c r="BB2026" i="1"/>
  <c r="BA2026" i="1"/>
  <c r="BG2025" i="1"/>
  <c r="BF2025" i="1"/>
  <c r="BE2025" i="1"/>
  <c r="BD2025" i="1"/>
  <c r="BC2025" i="1"/>
  <c r="BA2025" i="1"/>
  <c r="BB2025" i="1" s="1"/>
  <c r="BG2024" i="1"/>
  <c r="BF2024" i="1"/>
  <c r="BE2024" i="1"/>
  <c r="BD2024" i="1"/>
  <c r="BC2024" i="1"/>
  <c r="BB2024" i="1"/>
  <c r="BA2024" i="1"/>
  <c r="BG2023" i="1"/>
  <c r="BF2023" i="1"/>
  <c r="BE2023" i="1"/>
  <c r="BD2023" i="1"/>
  <c r="BC2023" i="1"/>
  <c r="BA2023" i="1"/>
  <c r="BB2023" i="1" s="1"/>
  <c r="BG2022" i="1"/>
  <c r="BF2022" i="1"/>
  <c r="BE2022" i="1"/>
  <c r="BD2022" i="1"/>
  <c r="BC2022" i="1"/>
  <c r="BA2022" i="1"/>
  <c r="BB2022" i="1" s="1"/>
  <c r="BG2021" i="1"/>
  <c r="BF2021" i="1"/>
  <c r="BE2021" i="1"/>
  <c r="BD2021" i="1"/>
  <c r="BC2021" i="1"/>
  <c r="BA2021" i="1"/>
  <c r="BB2021" i="1" s="1"/>
  <c r="BG2020" i="1"/>
  <c r="BF2020" i="1"/>
  <c r="BE2020" i="1"/>
  <c r="BD2020" i="1"/>
  <c r="BC2020" i="1"/>
  <c r="BB2020" i="1"/>
  <c r="BA2020" i="1"/>
  <c r="BG2019" i="1"/>
  <c r="BF2019" i="1"/>
  <c r="BE2019" i="1"/>
  <c r="BD2019" i="1"/>
  <c r="BC2019" i="1"/>
  <c r="BB2019" i="1"/>
  <c r="BA2019" i="1"/>
  <c r="BG2018" i="1"/>
  <c r="BF2018" i="1"/>
  <c r="BE2018" i="1"/>
  <c r="BD2018" i="1"/>
  <c r="BC2018" i="1"/>
  <c r="BB2018" i="1"/>
  <c r="BA2018" i="1"/>
  <c r="BG2017" i="1"/>
  <c r="BF2017" i="1"/>
  <c r="BE2017" i="1"/>
  <c r="BD2017" i="1"/>
  <c r="BC2017" i="1"/>
  <c r="BA2017" i="1"/>
  <c r="BB2017" i="1" s="1"/>
  <c r="BG2016" i="1"/>
  <c r="BF2016" i="1"/>
  <c r="BE2016" i="1"/>
  <c r="BD2016" i="1"/>
  <c r="BC2016" i="1"/>
  <c r="BB2016" i="1"/>
  <c r="BA2016" i="1"/>
  <c r="BG2015" i="1"/>
  <c r="BF2015" i="1"/>
  <c r="BE2015" i="1"/>
  <c r="BD2015" i="1"/>
  <c r="BC2015" i="1"/>
  <c r="BA2015" i="1"/>
  <c r="BB2015" i="1" s="1"/>
  <c r="BG2014" i="1"/>
  <c r="BF2014" i="1"/>
  <c r="BE2014" i="1"/>
  <c r="BD2014" i="1"/>
  <c r="BC2014" i="1"/>
  <c r="BA2014" i="1"/>
  <c r="BB2014" i="1" s="1"/>
  <c r="BG2013" i="1"/>
  <c r="BF2013" i="1"/>
  <c r="BE2013" i="1"/>
  <c r="BD2013" i="1"/>
  <c r="BC2013" i="1"/>
  <c r="BA2013" i="1"/>
  <c r="BB2013" i="1" s="1"/>
  <c r="BG2012" i="1"/>
  <c r="BF2012" i="1"/>
  <c r="BE2012" i="1"/>
  <c r="BD2012" i="1"/>
  <c r="BC2012" i="1"/>
  <c r="BA2012" i="1"/>
  <c r="BB2012" i="1" s="1"/>
  <c r="BG2011" i="1"/>
  <c r="BF2011" i="1"/>
  <c r="BE2011" i="1"/>
  <c r="BD2011" i="1"/>
  <c r="BC2011" i="1"/>
  <c r="BA2011" i="1"/>
  <c r="BB2011" i="1" s="1"/>
  <c r="BG2010" i="1"/>
  <c r="BF2010" i="1"/>
  <c r="BE2010" i="1"/>
  <c r="BD2010" i="1"/>
  <c r="BC2010" i="1"/>
  <c r="BB2010" i="1"/>
  <c r="BA2010" i="1"/>
  <c r="BG2009" i="1"/>
  <c r="BF2009" i="1"/>
  <c r="BE2009" i="1"/>
  <c r="BD2009" i="1"/>
  <c r="BC2009" i="1"/>
  <c r="BA2009" i="1"/>
  <c r="BB2009" i="1" s="1"/>
  <c r="BG2008" i="1"/>
  <c r="BF2008" i="1"/>
  <c r="BE2008" i="1"/>
  <c r="BD2008" i="1"/>
  <c r="BC2008" i="1"/>
  <c r="BB2008" i="1"/>
  <c r="BA2008" i="1"/>
  <c r="BG2007" i="1"/>
  <c r="BF2007" i="1"/>
  <c r="BE2007" i="1"/>
  <c r="BD2007" i="1"/>
  <c r="BC2007" i="1"/>
  <c r="BA2007" i="1"/>
  <c r="BB2007" i="1" s="1"/>
  <c r="BG2006" i="1"/>
  <c r="BF2006" i="1"/>
  <c r="BE2006" i="1"/>
  <c r="BD2006" i="1"/>
  <c r="BC2006" i="1"/>
  <c r="BA2006" i="1"/>
  <c r="BB2006" i="1" s="1"/>
  <c r="BG2005" i="1"/>
  <c r="BF2005" i="1"/>
  <c r="BE2005" i="1"/>
  <c r="BD2005" i="1"/>
  <c r="BC2005" i="1"/>
  <c r="BA2005" i="1"/>
  <c r="BB2005" i="1" s="1"/>
  <c r="BG2004" i="1"/>
  <c r="BF2004" i="1"/>
  <c r="BE2004" i="1"/>
  <c r="BD2004" i="1"/>
  <c r="BC2004" i="1"/>
  <c r="BB2004" i="1"/>
  <c r="BA2004" i="1"/>
  <c r="BG2003" i="1"/>
  <c r="BF2003" i="1"/>
  <c r="BE2003" i="1"/>
  <c r="BD2003" i="1"/>
  <c r="BC2003" i="1"/>
  <c r="BB2003" i="1"/>
  <c r="BA2003" i="1"/>
  <c r="BG2002" i="1"/>
  <c r="BF2002" i="1"/>
  <c r="BE2002" i="1"/>
  <c r="BD2002" i="1"/>
  <c r="BC2002" i="1"/>
  <c r="BB2002" i="1"/>
  <c r="BA2002" i="1"/>
  <c r="BG2001" i="1"/>
  <c r="BF2001" i="1"/>
  <c r="BE2001" i="1"/>
  <c r="BD2001" i="1"/>
  <c r="BC2001" i="1"/>
  <c r="BA2001" i="1"/>
  <c r="BB2001" i="1" s="1"/>
  <c r="BG2000" i="1"/>
  <c r="BF2000" i="1"/>
  <c r="BE2000" i="1"/>
  <c r="BD2000" i="1"/>
  <c r="BC2000" i="1"/>
  <c r="BB2000" i="1"/>
  <c r="BA2000" i="1"/>
  <c r="BG1999" i="1"/>
  <c r="BF1999" i="1"/>
  <c r="BE1999" i="1"/>
  <c r="BD1999" i="1"/>
  <c r="BC1999" i="1"/>
  <c r="BA1999" i="1"/>
  <c r="BB1999" i="1" s="1"/>
  <c r="BG1998" i="1"/>
  <c r="BF1998" i="1"/>
  <c r="BE1998" i="1"/>
  <c r="BD1998" i="1"/>
  <c r="BC1998" i="1"/>
  <c r="BA1998" i="1"/>
  <c r="BB1998" i="1" s="1"/>
  <c r="BG1997" i="1"/>
  <c r="BF1997" i="1"/>
  <c r="BE1997" i="1"/>
  <c r="BD1997" i="1"/>
  <c r="BC1997" i="1"/>
  <c r="BA1997" i="1"/>
  <c r="BB1997" i="1" s="1"/>
  <c r="BG1996" i="1"/>
  <c r="BF1996" i="1"/>
  <c r="BE1996" i="1"/>
  <c r="BD1996" i="1"/>
  <c r="BC1996" i="1"/>
  <c r="BA1996" i="1"/>
  <c r="BB1996" i="1" s="1"/>
  <c r="BG1995" i="1"/>
  <c r="BF1995" i="1"/>
  <c r="BE1995" i="1"/>
  <c r="BD1995" i="1"/>
  <c r="BC1995" i="1"/>
  <c r="BA1995" i="1"/>
  <c r="BB1995" i="1" s="1"/>
  <c r="BG1994" i="1"/>
  <c r="BF1994" i="1"/>
  <c r="BE1994" i="1"/>
  <c r="BD1994" i="1"/>
  <c r="BC1994" i="1"/>
  <c r="BA1994" i="1"/>
  <c r="BB1994" i="1" s="1"/>
  <c r="BG1993" i="1"/>
  <c r="BF1993" i="1"/>
  <c r="BE1993" i="1"/>
  <c r="BD1993" i="1"/>
  <c r="BC1993" i="1"/>
  <c r="BA1993" i="1"/>
  <c r="BB1993" i="1" s="1"/>
  <c r="BG1992" i="1"/>
  <c r="BF1992" i="1"/>
  <c r="BE1992" i="1"/>
  <c r="BD1992" i="1"/>
  <c r="BC1992" i="1"/>
  <c r="BB1992" i="1"/>
  <c r="BA1992" i="1"/>
  <c r="BG1991" i="1"/>
  <c r="BF1991" i="1"/>
  <c r="BE1991" i="1"/>
  <c r="BD1991" i="1"/>
  <c r="BC1991" i="1"/>
  <c r="BA1991" i="1"/>
  <c r="BB1991" i="1" s="1"/>
  <c r="BG1990" i="1"/>
  <c r="BF1990" i="1"/>
  <c r="BE1990" i="1"/>
  <c r="BD1990" i="1"/>
  <c r="BC1990" i="1"/>
  <c r="BA1990" i="1"/>
  <c r="BB1990" i="1" s="1"/>
  <c r="BG1989" i="1"/>
  <c r="BF1989" i="1"/>
  <c r="BE1989" i="1"/>
  <c r="BD1989" i="1"/>
  <c r="BC1989" i="1"/>
  <c r="BA1989" i="1"/>
  <c r="BB1989" i="1" s="1"/>
  <c r="BG1988" i="1"/>
  <c r="BF1988" i="1"/>
  <c r="BE1988" i="1"/>
  <c r="BD1988" i="1"/>
  <c r="BC1988" i="1"/>
  <c r="BB1988" i="1"/>
  <c r="BA1988" i="1"/>
  <c r="BG1987" i="1"/>
  <c r="BF1987" i="1"/>
  <c r="BE1987" i="1"/>
  <c r="BD1987" i="1"/>
  <c r="BC1987" i="1"/>
  <c r="BB1987" i="1"/>
  <c r="BA1987" i="1"/>
  <c r="BG1986" i="1"/>
  <c r="BF1986" i="1"/>
  <c r="BE1986" i="1"/>
  <c r="BD1986" i="1"/>
  <c r="BC1986" i="1"/>
  <c r="BA1986" i="1"/>
  <c r="BB1986" i="1" s="1"/>
  <c r="BG1985" i="1"/>
  <c r="BF1985" i="1"/>
  <c r="BE1985" i="1"/>
  <c r="BD1985" i="1"/>
  <c r="BC1985" i="1"/>
  <c r="BA1985" i="1"/>
  <c r="BB1985" i="1" s="1"/>
  <c r="BG1984" i="1"/>
  <c r="BF1984" i="1"/>
  <c r="BE1984" i="1"/>
  <c r="BD1984" i="1"/>
  <c r="BC1984" i="1"/>
  <c r="BB1984" i="1"/>
  <c r="BA1984" i="1"/>
  <c r="BG1983" i="1"/>
  <c r="BF1983" i="1"/>
  <c r="BE1983" i="1"/>
  <c r="BD1983" i="1"/>
  <c r="BC1983" i="1"/>
  <c r="BA1983" i="1"/>
  <c r="BB1983" i="1" s="1"/>
  <c r="BG1982" i="1"/>
  <c r="BF1982" i="1"/>
  <c r="BE1982" i="1"/>
  <c r="BD1982" i="1"/>
  <c r="BC1982" i="1"/>
  <c r="BB1982" i="1"/>
  <c r="BA1982" i="1"/>
  <c r="BG1981" i="1"/>
  <c r="BF1981" i="1"/>
  <c r="BE1981" i="1"/>
  <c r="BD1981" i="1"/>
  <c r="BC1981" i="1"/>
  <c r="BA1981" i="1"/>
  <c r="BB1981" i="1" s="1"/>
  <c r="BG1980" i="1"/>
  <c r="BF1980" i="1"/>
  <c r="BE1980" i="1"/>
  <c r="BD1980" i="1"/>
  <c r="BC1980" i="1"/>
  <c r="BA1980" i="1"/>
  <c r="BB1980" i="1" s="1"/>
  <c r="BG1979" i="1"/>
  <c r="BF1979" i="1"/>
  <c r="BE1979" i="1"/>
  <c r="BD1979" i="1"/>
  <c r="BC1979" i="1"/>
  <c r="BA1979" i="1"/>
  <c r="BB1979" i="1" s="1"/>
  <c r="BG1978" i="1"/>
  <c r="BF1978" i="1"/>
  <c r="BE1978" i="1"/>
  <c r="BD1978" i="1"/>
  <c r="BC1978" i="1"/>
  <c r="BA1978" i="1"/>
  <c r="BB1978" i="1" s="1"/>
  <c r="BG1977" i="1"/>
  <c r="BF1977" i="1"/>
  <c r="BE1977" i="1"/>
  <c r="BD1977" i="1"/>
  <c r="BC1977" i="1"/>
  <c r="BA1977" i="1"/>
  <c r="BB1977" i="1" s="1"/>
  <c r="BG1976" i="1"/>
  <c r="BF1976" i="1"/>
  <c r="BE1976" i="1"/>
  <c r="BD1976" i="1"/>
  <c r="BC1976" i="1"/>
  <c r="BB1976" i="1"/>
  <c r="BA1976" i="1"/>
  <c r="BG1975" i="1"/>
  <c r="BF1975" i="1"/>
  <c r="BE1975" i="1"/>
  <c r="BD1975" i="1"/>
  <c r="BC1975" i="1"/>
  <c r="BA1975" i="1"/>
  <c r="BB1975" i="1" s="1"/>
  <c r="BG1974" i="1"/>
  <c r="BF1974" i="1"/>
  <c r="BE1974" i="1"/>
  <c r="BD1974" i="1"/>
  <c r="BC1974" i="1"/>
  <c r="BA1974" i="1"/>
  <c r="BB1974" i="1" s="1"/>
  <c r="BG1973" i="1"/>
  <c r="BF1973" i="1"/>
  <c r="BE1973" i="1"/>
  <c r="BD1973" i="1"/>
  <c r="BC1973" i="1"/>
  <c r="BA1973" i="1"/>
  <c r="BB1973" i="1" s="1"/>
  <c r="BG1972" i="1"/>
  <c r="BF1972" i="1"/>
  <c r="BE1972" i="1"/>
  <c r="BD1972" i="1"/>
  <c r="BC1972" i="1"/>
  <c r="BB1972" i="1"/>
  <c r="BA1972" i="1"/>
  <c r="BG1971" i="1"/>
  <c r="BF1971" i="1"/>
  <c r="BE1971" i="1"/>
  <c r="BD1971" i="1"/>
  <c r="BC1971" i="1"/>
  <c r="BB1971" i="1"/>
  <c r="BA1971" i="1"/>
  <c r="BG1970" i="1"/>
  <c r="BF1970" i="1"/>
  <c r="BE1970" i="1"/>
  <c r="BD1970" i="1"/>
  <c r="BC1970" i="1"/>
  <c r="BB1970" i="1"/>
  <c r="BA1970" i="1"/>
  <c r="BG1969" i="1"/>
  <c r="BF1969" i="1"/>
  <c r="BE1969" i="1"/>
  <c r="BD1969" i="1"/>
  <c r="BC1969" i="1"/>
  <c r="BA1969" i="1"/>
  <c r="BB1969" i="1" s="1"/>
  <c r="BG1968" i="1"/>
  <c r="BF1968" i="1"/>
  <c r="BE1968" i="1"/>
  <c r="BD1968" i="1"/>
  <c r="BC1968" i="1"/>
  <c r="BB1968" i="1"/>
  <c r="BA1968" i="1"/>
  <c r="BG1967" i="1"/>
  <c r="BF1967" i="1"/>
  <c r="BE1967" i="1"/>
  <c r="BD1967" i="1"/>
  <c r="BC1967" i="1"/>
  <c r="BA1967" i="1"/>
  <c r="BB1967" i="1" s="1"/>
  <c r="BG1966" i="1"/>
  <c r="BF1966" i="1"/>
  <c r="BE1966" i="1"/>
  <c r="BD1966" i="1"/>
  <c r="BC1966" i="1"/>
  <c r="BB1966" i="1"/>
  <c r="BA1966" i="1"/>
  <c r="BG1965" i="1"/>
  <c r="BF1965" i="1"/>
  <c r="BE1965" i="1"/>
  <c r="BD1965" i="1"/>
  <c r="BC1965" i="1"/>
  <c r="BA1965" i="1"/>
  <c r="BB1965" i="1" s="1"/>
  <c r="BG1964" i="1"/>
  <c r="BF1964" i="1"/>
  <c r="BE1964" i="1"/>
  <c r="BD1964" i="1"/>
  <c r="BC1964" i="1"/>
  <c r="BA1964" i="1"/>
  <c r="BB1964" i="1" s="1"/>
  <c r="BG1963" i="1"/>
  <c r="BF1963" i="1"/>
  <c r="BE1963" i="1"/>
  <c r="BD1963" i="1"/>
  <c r="BC1963" i="1"/>
  <c r="BB1963" i="1"/>
  <c r="BA1963" i="1"/>
  <c r="BG1962" i="1"/>
  <c r="BF1962" i="1"/>
  <c r="BE1962" i="1"/>
  <c r="BD1962" i="1"/>
  <c r="BC1962" i="1"/>
  <c r="BA1962" i="1"/>
  <c r="BB1962" i="1" s="1"/>
  <c r="BG1961" i="1"/>
  <c r="BF1961" i="1"/>
  <c r="BE1961" i="1"/>
  <c r="BD1961" i="1"/>
  <c r="BC1961" i="1"/>
  <c r="BA1961" i="1"/>
  <c r="BB1961" i="1" s="1"/>
  <c r="BG1960" i="1"/>
  <c r="BF1960" i="1"/>
  <c r="BE1960" i="1"/>
  <c r="BD1960" i="1"/>
  <c r="BC1960" i="1"/>
  <c r="BB1960" i="1"/>
  <c r="BA1960" i="1"/>
  <c r="BG1959" i="1"/>
  <c r="BF1959" i="1"/>
  <c r="BE1959" i="1"/>
  <c r="BD1959" i="1"/>
  <c r="BC1959" i="1"/>
  <c r="BA1959" i="1"/>
  <c r="BB1959" i="1" s="1"/>
  <c r="BG1958" i="1"/>
  <c r="BF1958" i="1"/>
  <c r="BE1958" i="1"/>
  <c r="BD1958" i="1"/>
  <c r="BC1958" i="1"/>
  <c r="BA1958" i="1"/>
  <c r="BB1958" i="1" s="1"/>
  <c r="BG1957" i="1"/>
  <c r="BF1957" i="1"/>
  <c r="BE1957" i="1"/>
  <c r="BD1957" i="1"/>
  <c r="BC1957" i="1"/>
  <c r="BA1957" i="1"/>
  <c r="BB1957" i="1" s="1"/>
  <c r="BG1956" i="1"/>
  <c r="BF1956" i="1"/>
  <c r="BE1956" i="1"/>
  <c r="BD1956" i="1"/>
  <c r="BC1956" i="1"/>
  <c r="BB1956" i="1"/>
  <c r="BA1956" i="1"/>
  <c r="BG1955" i="1"/>
  <c r="BF1955" i="1"/>
  <c r="BE1955" i="1"/>
  <c r="BD1955" i="1"/>
  <c r="BC1955" i="1"/>
  <c r="BB1955" i="1"/>
  <c r="BA1955" i="1"/>
  <c r="BG1954" i="1"/>
  <c r="BF1954" i="1"/>
  <c r="BE1954" i="1"/>
  <c r="BD1954" i="1"/>
  <c r="BC1954" i="1"/>
  <c r="BB1954" i="1"/>
  <c r="BA1954" i="1"/>
  <c r="BG1953" i="1"/>
  <c r="BF1953" i="1"/>
  <c r="BE1953" i="1"/>
  <c r="BD1953" i="1"/>
  <c r="BC1953" i="1"/>
  <c r="BA1953" i="1"/>
  <c r="BB1953" i="1" s="1"/>
  <c r="BG1952" i="1"/>
  <c r="BF1952" i="1"/>
  <c r="BE1952" i="1"/>
  <c r="BD1952" i="1"/>
  <c r="BC1952" i="1"/>
  <c r="BB1952" i="1"/>
  <c r="BA1952" i="1"/>
  <c r="BG1951" i="1"/>
  <c r="BF1951" i="1"/>
  <c r="BE1951" i="1"/>
  <c r="BD1951" i="1"/>
  <c r="BC1951" i="1"/>
  <c r="BA1951" i="1"/>
  <c r="BB1951" i="1" s="1"/>
  <c r="BG1950" i="1"/>
  <c r="BF1950" i="1"/>
  <c r="BE1950" i="1"/>
  <c r="BD1950" i="1"/>
  <c r="BC1950" i="1"/>
  <c r="BB1950" i="1"/>
  <c r="BA1950" i="1"/>
  <c r="BG1949" i="1"/>
  <c r="BF1949" i="1"/>
  <c r="BE1949" i="1"/>
  <c r="BD1949" i="1"/>
  <c r="BC1949" i="1"/>
  <c r="BA1949" i="1"/>
  <c r="BB1949" i="1" s="1"/>
  <c r="BG1948" i="1"/>
  <c r="BF1948" i="1"/>
  <c r="BE1948" i="1"/>
  <c r="BD1948" i="1"/>
  <c r="BC1948" i="1"/>
  <c r="BA1948" i="1"/>
  <c r="BB1948" i="1" s="1"/>
  <c r="BG1947" i="1"/>
  <c r="BF1947" i="1"/>
  <c r="BE1947" i="1"/>
  <c r="BD1947" i="1"/>
  <c r="BC1947" i="1"/>
  <c r="BA1947" i="1"/>
  <c r="BB1947" i="1" s="1"/>
  <c r="BG1946" i="1"/>
  <c r="BF1946" i="1"/>
  <c r="BE1946" i="1"/>
  <c r="BD1946" i="1"/>
  <c r="BC1946" i="1"/>
  <c r="BA1946" i="1"/>
  <c r="BB1946" i="1" s="1"/>
  <c r="BG1945" i="1"/>
  <c r="BF1945" i="1"/>
  <c r="BE1945" i="1"/>
  <c r="BD1945" i="1"/>
  <c r="BC1945" i="1"/>
  <c r="BA1945" i="1"/>
  <c r="BB1945" i="1" s="1"/>
  <c r="BG1944" i="1"/>
  <c r="BF1944" i="1"/>
  <c r="BE1944" i="1"/>
  <c r="BD1944" i="1"/>
  <c r="BC1944" i="1"/>
  <c r="BB1944" i="1"/>
  <c r="BA1944" i="1"/>
  <c r="BG1943" i="1"/>
  <c r="BF1943" i="1"/>
  <c r="BE1943" i="1"/>
  <c r="BD1943" i="1"/>
  <c r="BC1943" i="1"/>
  <c r="BB1943" i="1"/>
  <c r="BA1943" i="1"/>
  <c r="BG1942" i="1"/>
  <c r="BF1942" i="1"/>
  <c r="BE1942" i="1"/>
  <c r="BD1942" i="1"/>
  <c r="BC1942" i="1"/>
  <c r="BA1942" i="1"/>
  <c r="BB1942" i="1" s="1"/>
  <c r="BG1941" i="1"/>
  <c r="BF1941" i="1"/>
  <c r="BE1941" i="1"/>
  <c r="BD1941" i="1"/>
  <c r="BC1941" i="1"/>
  <c r="BA1941" i="1"/>
  <c r="BB1941" i="1" s="1"/>
  <c r="BG1940" i="1"/>
  <c r="BF1940" i="1"/>
  <c r="BE1940" i="1"/>
  <c r="BD1940" i="1"/>
  <c r="BC1940" i="1"/>
  <c r="BB1940" i="1"/>
  <c r="BA1940" i="1"/>
  <c r="BG1939" i="1"/>
  <c r="BF1939" i="1"/>
  <c r="BE1939" i="1"/>
  <c r="BD1939" i="1"/>
  <c r="BC1939" i="1"/>
  <c r="BB1939" i="1"/>
  <c r="BA1939" i="1"/>
  <c r="BG1938" i="1"/>
  <c r="BF1938" i="1"/>
  <c r="BE1938" i="1"/>
  <c r="BD1938" i="1"/>
  <c r="BC1938" i="1"/>
  <c r="BA1938" i="1"/>
  <c r="BB1938" i="1" s="1"/>
  <c r="BG1937" i="1"/>
  <c r="BF1937" i="1"/>
  <c r="BE1937" i="1"/>
  <c r="BD1937" i="1"/>
  <c r="BC1937" i="1"/>
  <c r="BA1937" i="1"/>
  <c r="BB1937" i="1" s="1"/>
  <c r="BG1936" i="1"/>
  <c r="BF1936" i="1"/>
  <c r="BE1936" i="1"/>
  <c r="BD1936" i="1"/>
  <c r="BC1936" i="1"/>
  <c r="BB1936" i="1"/>
  <c r="BA1936" i="1"/>
  <c r="BG1935" i="1"/>
  <c r="BF1935" i="1"/>
  <c r="BE1935" i="1"/>
  <c r="BD1935" i="1"/>
  <c r="BC1935" i="1"/>
  <c r="BA1935" i="1"/>
  <c r="BB1935" i="1" s="1"/>
  <c r="BG1934" i="1"/>
  <c r="BF1934" i="1"/>
  <c r="BE1934" i="1"/>
  <c r="BD1934" i="1"/>
  <c r="BC1934" i="1"/>
  <c r="BA1934" i="1"/>
  <c r="BB1934" i="1" s="1"/>
  <c r="BG1933" i="1"/>
  <c r="BF1933" i="1"/>
  <c r="BE1933" i="1"/>
  <c r="BD1933" i="1"/>
  <c r="BC1933" i="1"/>
  <c r="BA1933" i="1"/>
  <c r="BB1933" i="1" s="1"/>
  <c r="BG1932" i="1"/>
  <c r="BF1932" i="1"/>
  <c r="BE1932" i="1"/>
  <c r="BD1932" i="1"/>
  <c r="BC1932" i="1"/>
  <c r="BA1932" i="1"/>
  <c r="BB1932" i="1" s="1"/>
  <c r="BG1931" i="1"/>
  <c r="BF1931" i="1"/>
  <c r="BE1931" i="1"/>
  <c r="BD1931" i="1"/>
  <c r="BC1931" i="1"/>
  <c r="BA1931" i="1"/>
  <c r="BB1931" i="1" s="1"/>
  <c r="BG1930" i="1"/>
  <c r="BF1930" i="1"/>
  <c r="BE1930" i="1"/>
  <c r="BD1930" i="1"/>
  <c r="BC1930" i="1"/>
  <c r="BA1930" i="1"/>
  <c r="BB1930" i="1" s="1"/>
  <c r="BG1929" i="1"/>
  <c r="BF1929" i="1"/>
  <c r="BE1929" i="1"/>
  <c r="BD1929" i="1"/>
  <c r="BC1929" i="1"/>
  <c r="BA1929" i="1"/>
  <c r="BB1929" i="1" s="1"/>
  <c r="BG1928" i="1"/>
  <c r="BF1928" i="1"/>
  <c r="BE1928" i="1"/>
  <c r="BD1928" i="1"/>
  <c r="BC1928" i="1"/>
  <c r="BB1928" i="1"/>
  <c r="BA1928" i="1"/>
  <c r="BG1927" i="1"/>
  <c r="BF1927" i="1"/>
  <c r="BE1927" i="1"/>
  <c r="BD1927" i="1"/>
  <c r="BC1927" i="1"/>
  <c r="BB1927" i="1"/>
  <c r="BA1927" i="1"/>
  <c r="BG1926" i="1"/>
  <c r="BF1926" i="1"/>
  <c r="BE1926" i="1"/>
  <c r="BD1926" i="1"/>
  <c r="BC1926" i="1"/>
  <c r="BA1926" i="1"/>
  <c r="BB1926" i="1" s="1"/>
  <c r="BG1925" i="1"/>
  <c r="BF1925" i="1"/>
  <c r="BE1925" i="1"/>
  <c r="BD1925" i="1"/>
  <c r="BC1925" i="1"/>
  <c r="BA1925" i="1"/>
  <c r="BB1925" i="1" s="1"/>
  <c r="BG1924" i="1"/>
  <c r="BF1924" i="1"/>
  <c r="BE1924" i="1"/>
  <c r="BD1924" i="1"/>
  <c r="BC1924" i="1"/>
  <c r="BB1924" i="1"/>
  <c r="BA1924" i="1"/>
  <c r="BG1923" i="1"/>
  <c r="BF1923" i="1"/>
  <c r="BE1923" i="1"/>
  <c r="BD1923" i="1"/>
  <c r="BC1923" i="1"/>
  <c r="BB1923" i="1"/>
  <c r="BA1923" i="1"/>
  <c r="BG1922" i="1"/>
  <c r="BF1922" i="1"/>
  <c r="BE1922" i="1"/>
  <c r="BD1922" i="1"/>
  <c r="BC1922" i="1"/>
  <c r="BA1922" i="1"/>
  <c r="BB1922" i="1" s="1"/>
  <c r="BG1921" i="1"/>
  <c r="BF1921" i="1"/>
  <c r="BE1921" i="1"/>
  <c r="BD1921" i="1"/>
  <c r="BC1921" i="1"/>
  <c r="BA1921" i="1"/>
  <c r="BB1921" i="1" s="1"/>
  <c r="BG1920" i="1"/>
  <c r="BF1920" i="1"/>
  <c r="BE1920" i="1"/>
  <c r="BD1920" i="1"/>
  <c r="BC1920" i="1"/>
  <c r="BB1920" i="1"/>
  <c r="BA1920" i="1"/>
  <c r="BG1919" i="1"/>
  <c r="BF1919" i="1"/>
  <c r="BE1919" i="1"/>
  <c r="BD1919" i="1"/>
  <c r="BC1919" i="1"/>
  <c r="BA1919" i="1"/>
  <c r="BB1919" i="1" s="1"/>
  <c r="BG1918" i="1"/>
  <c r="BF1918" i="1"/>
  <c r="BE1918" i="1"/>
  <c r="BD1918" i="1"/>
  <c r="BC1918" i="1"/>
  <c r="BB1918" i="1"/>
  <c r="BA1918" i="1"/>
  <c r="BG1917" i="1"/>
  <c r="BF1917" i="1"/>
  <c r="BE1917" i="1"/>
  <c r="BD1917" i="1"/>
  <c r="BC1917" i="1"/>
  <c r="BA1917" i="1"/>
  <c r="BB1917" i="1" s="1"/>
  <c r="BG1916" i="1"/>
  <c r="BF1916" i="1"/>
  <c r="BE1916" i="1"/>
  <c r="BD1916" i="1"/>
  <c r="BC1916" i="1"/>
  <c r="BA1916" i="1"/>
  <c r="BB1916" i="1" s="1"/>
  <c r="BG1915" i="1"/>
  <c r="BF1915" i="1"/>
  <c r="BE1915" i="1"/>
  <c r="BD1915" i="1"/>
  <c r="BC1915" i="1"/>
  <c r="BA1915" i="1"/>
  <c r="BB1915" i="1" s="1"/>
  <c r="BG1914" i="1"/>
  <c r="BF1914" i="1"/>
  <c r="BE1914" i="1"/>
  <c r="BD1914" i="1"/>
  <c r="BC1914" i="1"/>
  <c r="BA1914" i="1"/>
  <c r="BB1914" i="1" s="1"/>
  <c r="BG1913" i="1"/>
  <c r="BF1913" i="1"/>
  <c r="BE1913" i="1"/>
  <c r="BD1913" i="1"/>
  <c r="BC1913" i="1"/>
  <c r="BA1913" i="1"/>
  <c r="BB1913" i="1" s="1"/>
  <c r="BG1912" i="1"/>
  <c r="BF1912" i="1"/>
  <c r="BE1912" i="1"/>
  <c r="BD1912" i="1"/>
  <c r="BC1912" i="1"/>
  <c r="BB1912" i="1"/>
  <c r="BA1912" i="1"/>
  <c r="BG1911" i="1"/>
  <c r="BF1911" i="1"/>
  <c r="BE1911" i="1"/>
  <c r="BD1911" i="1"/>
  <c r="BC1911" i="1"/>
  <c r="BB1911" i="1"/>
  <c r="BA1911" i="1"/>
  <c r="BG1910" i="1"/>
  <c r="BF1910" i="1"/>
  <c r="BE1910" i="1"/>
  <c r="BD1910" i="1"/>
  <c r="BC1910" i="1"/>
  <c r="BA1910" i="1"/>
  <c r="BB1910" i="1" s="1"/>
  <c r="BG1909" i="1"/>
  <c r="BF1909" i="1"/>
  <c r="BE1909" i="1"/>
  <c r="BD1909" i="1"/>
  <c r="BC1909" i="1"/>
  <c r="BA1909" i="1"/>
  <c r="BB1909" i="1" s="1"/>
  <c r="BG1908" i="1"/>
  <c r="BF1908" i="1"/>
  <c r="BE1908" i="1"/>
  <c r="BD1908" i="1"/>
  <c r="BC1908" i="1"/>
  <c r="BB1908" i="1"/>
  <c r="BA1908" i="1"/>
  <c r="BG1907" i="1"/>
  <c r="BF1907" i="1"/>
  <c r="BE1907" i="1"/>
  <c r="BD1907" i="1"/>
  <c r="BC1907" i="1"/>
  <c r="BB1907" i="1"/>
  <c r="BA1907" i="1"/>
  <c r="BG1906" i="1"/>
  <c r="BF1906" i="1"/>
  <c r="BE1906" i="1"/>
  <c r="BD1906" i="1"/>
  <c r="BC1906" i="1"/>
  <c r="BA1906" i="1"/>
  <c r="BB1906" i="1" s="1"/>
  <c r="BG1905" i="1"/>
  <c r="BF1905" i="1"/>
  <c r="BE1905" i="1"/>
  <c r="BD1905" i="1"/>
  <c r="BC1905" i="1"/>
  <c r="BA1905" i="1"/>
  <c r="BB1905" i="1" s="1"/>
  <c r="BG1904" i="1"/>
  <c r="BF1904" i="1"/>
  <c r="BE1904" i="1"/>
  <c r="BD1904" i="1"/>
  <c r="BC1904" i="1"/>
  <c r="BB1904" i="1"/>
  <c r="BA1904" i="1"/>
  <c r="BG1903" i="1"/>
  <c r="BF1903" i="1"/>
  <c r="BE1903" i="1"/>
  <c r="BD1903" i="1"/>
  <c r="BC1903" i="1"/>
  <c r="BA1903" i="1"/>
  <c r="BB1903" i="1" s="1"/>
  <c r="BG1902" i="1"/>
  <c r="BF1902" i="1"/>
  <c r="BE1902" i="1"/>
  <c r="BD1902" i="1"/>
  <c r="BC1902" i="1"/>
  <c r="BB1902" i="1"/>
  <c r="BA1902" i="1"/>
  <c r="BG1901" i="1"/>
  <c r="BF1901" i="1"/>
  <c r="BE1901" i="1"/>
  <c r="BD1901" i="1"/>
  <c r="BC1901" i="1"/>
  <c r="BA1901" i="1"/>
  <c r="BB1901" i="1" s="1"/>
  <c r="BG1900" i="1"/>
  <c r="BF1900" i="1"/>
  <c r="BE1900" i="1"/>
  <c r="BD1900" i="1"/>
  <c r="BC1900" i="1"/>
  <c r="BA1900" i="1"/>
  <c r="BB1900" i="1" s="1"/>
  <c r="BG1899" i="1"/>
  <c r="BF1899" i="1"/>
  <c r="BE1899" i="1"/>
  <c r="BD1899" i="1"/>
  <c r="BC1899" i="1"/>
  <c r="BB1899" i="1"/>
  <c r="BA1899" i="1"/>
  <c r="BG1898" i="1"/>
  <c r="BF1898" i="1"/>
  <c r="BE1898" i="1"/>
  <c r="BD1898" i="1"/>
  <c r="BC1898" i="1"/>
  <c r="BB1898" i="1"/>
  <c r="BA1898" i="1"/>
  <c r="BG1897" i="1"/>
  <c r="BF1897" i="1"/>
  <c r="BE1897" i="1"/>
  <c r="BD1897" i="1"/>
  <c r="BC1897" i="1"/>
  <c r="BA1897" i="1"/>
  <c r="BB1897" i="1" s="1"/>
  <c r="BG1896" i="1"/>
  <c r="BF1896" i="1"/>
  <c r="BE1896" i="1"/>
  <c r="BD1896" i="1"/>
  <c r="BC1896" i="1"/>
  <c r="BB1896" i="1"/>
  <c r="BA1896" i="1"/>
  <c r="BG1895" i="1"/>
  <c r="BF1895" i="1"/>
  <c r="BE1895" i="1"/>
  <c r="BD1895" i="1"/>
  <c r="BC1895" i="1"/>
  <c r="BA1895" i="1"/>
  <c r="BB1895" i="1" s="1"/>
  <c r="BG1894" i="1"/>
  <c r="BF1894" i="1"/>
  <c r="BE1894" i="1"/>
  <c r="BD1894" i="1"/>
  <c r="BC1894" i="1"/>
  <c r="BA1894" i="1"/>
  <c r="BB1894" i="1" s="1"/>
  <c r="BG1893" i="1"/>
  <c r="BF1893" i="1"/>
  <c r="BE1893" i="1"/>
  <c r="BD1893" i="1"/>
  <c r="BC1893" i="1"/>
  <c r="BA1893" i="1"/>
  <c r="BB1893" i="1" s="1"/>
  <c r="BG1892" i="1"/>
  <c r="BF1892" i="1"/>
  <c r="BE1892" i="1"/>
  <c r="BD1892" i="1"/>
  <c r="BC1892" i="1"/>
  <c r="BB1892" i="1"/>
  <c r="BA1892" i="1"/>
  <c r="BG1891" i="1"/>
  <c r="BF1891" i="1"/>
  <c r="BE1891" i="1"/>
  <c r="BD1891" i="1"/>
  <c r="BC1891" i="1"/>
  <c r="BB1891" i="1"/>
  <c r="BA1891" i="1"/>
  <c r="BG1890" i="1"/>
  <c r="BF1890" i="1"/>
  <c r="BE1890" i="1"/>
  <c r="BD1890" i="1"/>
  <c r="BC1890" i="1"/>
  <c r="BB1890" i="1"/>
  <c r="BA1890" i="1"/>
  <c r="BG1889" i="1"/>
  <c r="BF1889" i="1"/>
  <c r="BE1889" i="1"/>
  <c r="BD1889" i="1"/>
  <c r="BC1889" i="1"/>
  <c r="BA1889" i="1"/>
  <c r="BB1889" i="1" s="1"/>
  <c r="BG1888" i="1"/>
  <c r="BF1888" i="1"/>
  <c r="BE1888" i="1"/>
  <c r="BD1888" i="1"/>
  <c r="BC1888" i="1"/>
  <c r="BA1888" i="1"/>
  <c r="BB1888" i="1" s="1"/>
  <c r="BG1887" i="1"/>
  <c r="BF1887" i="1"/>
  <c r="BE1887" i="1"/>
  <c r="BD1887" i="1"/>
  <c r="BC1887" i="1"/>
  <c r="BA1887" i="1"/>
  <c r="BB1887" i="1" s="1"/>
  <c r="BG1886" i="1"/>
  <c r="BF1886" i="1"/>
  <c r="BE1886" i="1"/>
  <c r="BD1886" i="1"/>
  <c r="BC1886" i="1"/>
  <c r="BA1886" i="1"/>
  <c r="BB1886" i="1" s="1"/>
  <c r="BG1885" i="1"/>
  <c r="BF1885" i="1"/>
  <c r="BE1885" i="1"/>
  <c r="BD1885" i="1"/>
  <c r="BC1885" i="1"/>
  <c r="BA1885" i="1"/>
  <c r="BB1885" i="1" s="1"/>
  <c r="BG1884" i="1"/>
  <c r="BF1884" i="1"/>
  <c r="BE1884" i="1"/>
  <c r="BD1884" i="1"/>
  <c r="BC1884" i="1"/>
  <c r="BA1884" i="1"/>
  <c r="BB1884" i="1" s="1"/>
  <c r="BG1883" i="1"/>
  <c r="BF1883" i="1"/>
  <c r="BE1883" i="1"/>
  <c r="BD1883" i="1"/>
  <c r="BC1883" i="1"/>
  <c r="BA1883" i="1"/>
  <c r="BB1883" i="1" s="1"/>
  <c r="BG1882" i="1"/>
  <c r="BF1882" i="1"/>
  <c r="BE1882" i="1"/>
  <c r="BD1882" i="1"/>
  <c r="BC1882" i="1"/>
  <c r="BA1882" i="1"/>
  <c r="BB1882" i="1" s="1"/>
  <c r="BG1881" i="1"/>
  <c r="BF1881" i="1"/>
  <c r="BE1881" i="1"/>
  <c r="BD1881" i="1"/>
  <c r="BC1881" i="1"/>
  <c r="BA1881" i="1"/>
  <c r="BB1881" i="1" s="1"/>
  <c r="BG1880" i="1"/>
  <c r="BF1880" i="1"/>
  <c r="BE1880" i="1"/>
  <c r="BD1880" i="1"/>
  <c r="BC1880" i="1"/>
  <c r="BB1880" i="1"/>
  <c r="BA1880" i="1"/>
  <c r="BG1879" i="1"/>
  <c r="BF1879" i="1"/>
  <c r="BE1879" i="1"/>
  <c r="BD1879" i="1"/>
  <c r="BC1879" i="1"/>
  <c r="BA1879" i="1"/>
  <c r="BB1879" i="1" s="1"/>
  <c r="BG1878" i="1"/>
  <c r="BF1878" i="1"/>
  <c r="BE1878" i="1"/>
  <c r="BD1878" i="1"/>
  <c r="BC1878" i="1"/>
  <c r="BA1878" i="1"/>
  <c r="BB1878" i="1" s="1"/>
  <c r="BG1877" i="1"/>
  <c r="BF1877" i="1"/>
  <c r="BE1877" i="1"/>
  <c r="BD1877" i="1"/>
  <c r="BC1877" i="1"/>
  <c r="BA1877" i="1"/>
  <c r="BB1877" i="1" s="1"/>
  <c r="BG1876" i="1"/>
  <c r="BF1876" i="1"/>
  <c r="BE1876" i="1"/>
  <c r="BD1876" i="1"/>
  <c r="BC1876" i="1"/>
  <c r="BB1876" i="1"/>
  <c r="BA1876" i="1"/>
  <c r="BG1875" i="1"/>
  <c r="BF1875" i="1"/>
  <c r="BE1875" i="1"/>
  <c r="BD1875" i="1"/>
  <c r="BC1875" i="1"/>
  <c r="BB1875" i="1"/>
  <c r="BA1875" i="1"/>
  <c r="BG1874" i="1"/>
  <c r="BF1874" i="1"/>
  <c r="BE1874" i="1"/>
  <c r="BD1874" i="1"/>
  <c r="BC1874" i="1"/>
  <c r="BA1874" i="1"/>
  <c r="BB1874" i="1" s="1"/>
  <c r="BG1873" i="1"/>
  <c r="BF1873" i="1"/>
  <c r="BE1873" i="1"/>
  <c r="BD1873" i="1"/>
  <c r="BC1873" i="1"/>
  <c r="BA1873" i="1"/>
  <c r="BB1873" i="1" s="1"/>
  <c r="BG1872" i="1"/>
  <c r="BF1872" i="1"/>
  <c r="BE1872" i="1"/>
  <c r="BD1872" i="1"/>
  <c r="BC1872" i="1"/>
  <c r="BB1872" i="1"/>
  <c r="BA1872" i="1"/>
  <c r="BG1871" i="1"/>
  <c r="BF1871" i="1"/>
  <c r="BE1871" i="1"/>
  <c r="BD1871" i="1"/>
  <c r="BC1871" i="1"/>
  <c r="BA1871" i="1"/>
  <c r="BB1871" i="1" s="1"/>
  <c r="BG1870" i="1"/>
  <c r="BF1870" i="1"/>
  <c r="BE1870" i="1"/>
  <c r="BD1870" i="1"/>
  <c r="BC1870" i="1"/>
  <c r="BA1870" i="1"/>
  <c r="BB1870" i="1" s="1"/>
  <c r="BG1869" i="1"/>
  <c r="BF1869" i="1"/>
  <c r="BE1869" i="1"/>
  <c r="BD1869" i="1"/>
  <c r="BC1869" i="1"/>
  <c r="BA1869" i="1"/>
  <c r="BB1869" i="1" s="1"/>
  <c r="BG1868" i="1"/>
  <c r="BF1868" i="1"/>
  <c r="BE1868" i="1"/>
  <c r="BD1868" i="1"/>
  <c r="BC1868" i="1"/>
  <c r="BA1868" i="1"/>
  <c r="BB1868" i="1" s="1"/>
  <c r="BG1867" i="1"/>
  <c r="BF1867" i="1"/>
  <c r="BE1867" i="1"/>
  <c r="BD1867" i="1"/>
  <c r="BC1867" i="1"/>
  <c r="BB1867" i="1"/>
  <c r="BA1867" i="1"/>
  <c r="BG1866" i="1"/>
  <c r="BF1866" i="1"/>
  <c r="BE1866" i="1"/>
  <c r="BD1866" i="1"/>
  <c r="BC1866" i="1"/>
  <c r="BA1866" i="1"/>
  <c r="BB1866" i="1" s="1"/>
  <c r="BG1865" i="1"/>
  <c r="BF1865" i="1"/>
  <c r="BE1865" i="1"/>
  <c r="BD1865" i="1"/>
  <c r="BC1865" i="1"/>
  <c r="BB1865" i="1"/>
  <c r="BA1865" i="1"/>
  <c r="BG1864" i="1"/>
  <c r="BF1864" i="1"/>
  <c r="BE1864" i="1"/>
  <c r="BD1864" i="1"/>
  <c r="BC1864" i="1"/>
  <c r="BB1864" i="1"/>
  <c r="BA1864" i="1"/>
  <c r="BG1863" i="1"/>
  <c r="BF1863" i="1"/>
  <c r="BE1863" i="1"/>
  <c r="BD1863" i="1"/>
  <c r="BC1863" i="1"/>
  <c r="BB1863" i="1"/>
  <c r="BA1863" i="1"/>
  <c r="BG1862" i="1"/>
  <c r="BF1862" i="1"/>
  <c r="BE1862" i="1"/>
  <c r="BD1862" i="1"/>
  <c r="BC1862" i="1"/>
  <c r="BA1862" i="1"/>
  <c r="BB1862" i="1" s="1"/>
  <c r="BG1861" i="1"/>
  <c r="BF1861" i="1"/>
  <c r="BE1861" i="1"/>
  <c r="BD1861" i="1"/>
  <c r="BC1861" i="1"/>
  <c r="BA1861" i="1"/>
  <c r="BB1861" i="1" s="1"/>
  <c r="BG1860" i="1"/>
  <c r="BF1860" i="1"/>
  <c r="BE1860" i="1"/>
  <c r="BD1860" i="1"/>
  <c r="BC1860" i="1"/>
  <c r="BB1860" i="1"/>
  <c r="BA1860" i="1"/>
  <c r="BG1859" i="1"/>
  <c r="BF1859" i="1"/>
  <c r="BE1859" i="1"/>
  <c r="BD1859" i="1"/>
  <c r="BC1859" i="1"/>
  <c r="BB1859" i="1"/>
  <c r="BA1859" i="1"/>
  <c r="BG1858" i="1"/>
  <c r="BF1858" i="1"/>
  <c r="BE1858" i="1"/>
  <c r="BD1858" i="1"/>
  <c r="BC1858" i="1"/>
  <c r="BA1858" i="1"/>
  <c r="BB1858" i="1" s="1"/>
  <c r="BG1857" i="1"/>
  <c r="BF1857" i="1"/>
  <c r="BE1857" i="1"/>
  <c r="BD1857" i="1"/>
  <c r="BC1857" i="1"/>
  <c r="BA1857" i="1"/>
  <c r="BB1857" i="1" s="1"/>
  <c r="BG1856" i="1"/>
  <c r="BF1856" i="1"/>
  <c r="BE1856" i="1"/>
  <c r="BD1856" i="1"/>
  <c r="BC1856" i="1"/>
  <c r="BA1856" i="1"/>
  <c r="BB1856" i="1" s="1"/>
  <c r="BG1855" i="1"/>
  <c r="BF1855" i="1"/>
  <c r="BE1855" i="1"/>
  <c r="BD1855" i="1"/>
  <c r="BC1855" i="1"/>
  <c r="BA1855" i="1"/>
  <c r="BB1855" i="1" s="1"/>
  <c r="BG1854" i="1"/>
  <c r="BF1854" i="1"/>
  <c r="BE1854" i="1"/>
  <c r="BD1854" i="1"/>
  <c r="BC1854" i="1"/>
  <c r="BB1854" i="1"/>
  <c r="BA1854" i="1"/>
  <c r="BG1853" i="1"/>
  <c r="BF1853" i="1"/>
  <c r="BE1853" i="1"/>
  <c r="BD1853" i="1"/>
  <c r="BC1853" i="1"/>
  <c r="BA1853" i="1"/>
  <c r="BB1853" i="1" s="1"/>
  <c r="BG1852" i="1"/>
  <c r="BF1852" i="1"/>
  <c r="BE1852" i="1"/>
  <c r="BD1852" i="1"/>
  <c r="BC1852" i="1"/>
  <c r="BA1852" i="1"/>
  <c r="BB1852" i="1" s="1"/>
  <c r="BG1851" i="1"/>
  <c r="BF1851" i="1"/>
  <c r="BE1851" i="1"/>
  <c r="BD1851" i="1"/>
  <c r="BC1851" i="1"/>
  <c r="BA1851" i="1"/>
  <c r="BB1851" i="1" s="1"/>
  <c r="BG1850" i="1"/>
  <c r="BF1850" i="1"/>
  <c r="BE1850" i="1"/>
  <c r="BD1850" i="1"/>
  <c r="BC1850" i="1"/>
  <c r="BA1850" i="1"/>
  <c r="BB1850" i="1" s="1"/>
  <c r="BG1849" i="1"/>
  <c r="BF1849" i="1"/>
  <c r="BE1849" i="1"/>
  <c r="BD1849" i="1"/>
  <c r="BC1849" i="1"/>
  <c r="BA1849" i="1"/>
  <c r="BB1849" i="1" s="1"/>
  <c r="BG1848" i="1"/>
  <c r="BF1848" i="1"/>
  <c r="BE1848" i="1"/>
  <c r="BD1848" i="1"/>
  <c r="BC1848" i="1"/>
  <c r="BB1848" i="1"/>
  <c r="BA1848" i="1"/>
  <c r="BG1847" i="1"/>
  <c r="BF1847" i="1"/>
  <c r="BE1847" i="1"/>
  <c r="BD1847" i="1"/>
  <c r="BC1847" i="1"/>
  <c r="BA1847" i="1"/>
  <c r="BB1847" i="1" s="1"/>
  <c r="BG1846" i="1"/>
  <c r="BF1846" i="1"/>
  <c r="BE1846" i="1"/>
  <c r="BD1846" i="1"/>
  <c r="BC1846" i="1"/>
  <c r="BA1846" i="1"/>
  <c r="BB1846" i="1" s="1"/>
  <c r="BG1845" i="1"/>
  <c r="BF1845" i="1"/>
  <c r="BE1845" i="1"/>
  <c r="BD1845" i="1"/>
  <c r="BC1845" i="1"/>
  <c r="BA1845" i="1"/>
  <c r="BB1845" i="1" s="1"/>
  <c r="BG1844" i="1"/>
  <c r="BF1844" i="1"/>
  <c r="BE1844" i="1"/>
  <c r="BD1844" i="1"/>
  <c r="BC1844" i="1"/>
  <c r="BB1844" i="1"/>
  <c r="BA1844" i="1"/>
  <c r="BG1843" i="1"/>
  <c r="BF1843" i="1"/>
  <c r="BE1843" i="1"/>
  <c r="BD1843" i="1"/>
  <c r="BC1843" i="1"/>
  <c r="BB1843" i="1"/>
  <c r="BA1843" i="1"/>
  <c r="BG1842" i="1"/>
  <c r="BF1842" i="1"/>
  <c r="BE1842" i="1"/>
  <c r="BD1842" i="1"/>
  <c r="BC1842" i="1"/>
  <c r="BA1842" i="1"/>
  <c r="BB1842" i="1" s="1"/>
  <c r="BG1841" i="1"/>
  <c r="BF1841" i="1"/>
  <c r="BE1841" i="1"/>
  <c r="BD1841" i="1"/>
  <c r="BC1841" i="1"/>
  <c r="BA1841" i="1"/>
  <c r="BB1841" i="1" s="1"/>
  <c r="BG1840" i="1"/>
  <c r="BF1840" i="1"/>
  <c r="BE1840" i="1"/>
  <c r="BD1840" i="1"/>
  <c r="BC1840" i="1"/>
  <c r="BA1840" i="1"/>
  <c r="BB1840" i="1" s="1"/>
  <c r="BG1839" i="1"/>
  <c r="BF1839" i="1"/>
  <c r="BE1839" i="1"/>
  <c r="BD1839" i="1"/>
  <c r="BC1839" i="1"/>
  <c r="BA1839" i="1"/>
  <c r="BB1839" i="1" s="1"/>
  <c r="BG1838" i="1"/>
  <c r="BF1838" i="1"/>
  <c r="BE1838" i="1"/>
  <c r="BD1838" i="1"/>
  <c r="BC1838" i="1"/>
  <c r="BA1838" i="1"/>
  <c r="BB1838" i="1" s="1"/>
  <c r="BG1837" i="1"/>
  <c r="BF1837" i="1"/>
  <c r="BE1837" i="1"/>
  <c r="BD1837" i="1"/>
  <c r="BC1837" i="1"/>
  <c r="BA1837" i="1"/>
  <c r="BB1837" i="1" s="1"/>
  <c r="BG1836" i="1"/>
  <c r="BF1836" i="1"/>
  <c r="BE1836" i="1"/>
  <c r="BD1836" i="1"/>
  <c r="BC1836" i="1"/>
  <c r="BA1836" i="1"/>
  <c r="BB1836" i="1" s="1"/>
  <c r="BG1835" i="1"/>
  <c r="BF1835" i="1"/>
  <c r="BE1835" i="1"/>
  <c r="BD1835" i="1"/>
  <c r="BC1835" i="1"/>
  <c r="BB1835" i="1"/>
  <c r="BA1835" i="1"/>
  <c r="BG1834" i="1"/>
  <c r="BF1834" i="1"/>
  <c r="BE1834" i="1"/>
  <c r="BD1834" i="1"/>
  <c r="BC1834" i="1"/>
  <c r="BB1834" i="1"/>
  <c r="BA1834" i="1"/>
  <c r="BG1833" i="1"/>
  <c r="BF1833" i="1"/>
  <c r="BE1833" i="1"/>
  <c r="BD1833" i="1"/>
  <c r="BC1833" i="1"/>
  <c r="BA1833" i="1"/>
  <c r="BB1833" i="1" s="1"/>
  <c r="BG1832" i="1"/>
  <c r="BF1832" i="1"/>
  <c r="BE1832" i="1"/>
  <c r="BD1832" i="1"/>
  <c r="BC1832" i="1"/>
  <c r="BB1832" i="1"/>
  <c r="BA1832" i="1"/>
  <c r="BG1831" i="1"/>
  <c r="BF1831" i="1"/>
  <c r="BE1831" i="1"/>
  <c r="BD1831" i="1"/>
  <c r="BC1831" i="1"/>
  <c r="BB1831" i="1"/>
  <c r="BA1831" i="1"/>
  <c r="BG1830" i="1"/>
  <c r="BF1830" i="1"/>
  <c r="BE1830" i="1"/>
  <c r="BD1830" i="1"/>
  <c r="BC1830" i="1"/>
  <c r="BA1830" i="1"/>
  <c r="BB1830" i="1" s="1"/>
  <c r="BG1829" i="1"/>
  <c r="BF1829" i="1"/>
  <c r="BE1829" i="1"/>
  <c r="BD1829" i="1"/>
  <c r="BC1829" i="1"/>
  <c r="BA1829" i="1"/>
  <c r="BB1829" i="1" s="1"/>
  <c r="BG1828" i="1"/>
  <c r="BF1828" i="1"/>
  <c r="BE1828" i="1"/>
  <c r="BD1828" i="1"/>
  <c r="BC1828" i="1"/>
  <c r="BB1828" i="1"/>
  <c r="BA1828" i="1"/>
  <c r="BG1827" i="1"/>
  <c r="BF1827" i="1"/>
  <c r="BE1827" i="1"/>
  <c r="BD1827" i="1"/>
  <c r="BC1827" i="1"/>
  <c r="BB1827" i="1"/>
  <c r="BA1827" i="1"/>
  <c r="BG1826" i="1"/>
  <c r="BF1826" i="1"/>
  <c r="BE1826" i="1"/>
  <c r="BD1826" i="1"/>
  <c r="BC1826" i="1"/>
  <c r="BA1826" i="1"/>
  <c r="BB1826" i="1" s="1"/>
  <c r="BG1825" i="1"/>
  <c r="BF1825" i="1"/>
  <c r="BE1825" i="1"/>
  <c r="BD1825" i="1"/>
  <c r="BC1825" i="1"/>
  <c r="BA1825" i="1"/>
  <c r="BB1825" i="1" s="1"/>
  <c r="BG1824" i="1"/>
  <c r="BF1824" i="1"/>
  <c r="BE1824" i="1"/>
  <c r="BD1824" i="1"/>
  <c r="BC1824" i="1"/>
  <c r="BB1824" i="1"/>
  <c r="BA1824" i="1"/>
  <c r="BG1823" i="1"/>
  <c r="BF1823" i="1"/>
  <c r="BE1823" i="1"/>
  <c r="BD1823" i="1"/>
  <c r="BC1823" i="1"/>
  <c r="BA1823" i="1"/>
  <c r="BB1823" i="1" s="1"/>
  <c r="BG1822" i="1"/>
  <c r="BF1822" i="1"/>
  <c r="BE1822" i="1"/>
  <c r="BD1822" i="1"/>
  <c r="BC1822" i="1"/>
  <c r="BB1822" i="1"/>
  <c r="BA1822" i="1"/>
  <c r="BG1821" i="1"/>
  <c r="BF1821" i="1"/>
  <c r="BE1821" i="1"/>
  <c r="BD1821" i="1"/>
  <c r="BC1821" i="1"/>
  <c r="BA1821" i="1"/>
  <c r="BB1821" i="1" s="1"/>
  <c r="BG1820" i="1"/>
  <c r="BF1820" i="1"/>
  <c r="BE1820" i="1"/>
  <c r="BD1820" i="1"/>
  <c r="BC1820" i="1"/>
  <c r="BA1820" i="1"/>
  <c r="BB1820" i="1" s="1"/>
  <c r="BG1819" i="1"/>
  <c r="BF1819" i="1"/>
  <c r="BE1819" i="1"/>
  <c r="BD1819" i="1"/>
  <c r="BC1819" i="1"/>
  <c r="BB1819" i="1"/>
  <c r="BA1819" i="1"/>
  <c r="BG1818" i="1"/>
  <c r="BF1818" i="1"/>
  <c r="BE1818" i="1"/>
  <c r="BD1818" i="1"/>
  <c r="BC1818" i="1"/>
  <c r="BB1818" i="1"/>
  <c r="BA1818" i="1"/>
  <c r="BG1817" i="1"/>
  <c r="BF1817" i="1"/>
  <c r="BE1817" i="1"/>
  <c r="BD1817" i="1"/>
  <c r="BC1817" i="1"/>
  <c r="BB1817" i="1"/>
  <c r="BA1817" i="1"/>
  <c r="BG1816" i="1"/>
  <c r="BF1816" i="1"/>
  <c r="BE1816" i="1"/>
  <c r="BD1816" i="1"/>
  <c r="BC1816" i="1"/>
  <c r="BB1816" i="1"/>
  <c r="BA1816" i="1"/>
  <c r="BG1815" i="1"/>
  <c r="BF1815" i="1"/>
  <c r="BE1815" i="1"/>
  <c r="BD1815" i="1"/>
  <c r="BC1815" i="1"/>
  <c r="BA1815" i="1"/>
  <c r="BB1815" i="1" s="1"/>
  <c r="BG1814" i="1"/>
  <c r="BF1814" i="1"/>
  <c r="BE1814" i="1"/>
  <c r="BD1814" i="1"/>
  <c r="BC1814" i="1"/>
  <c r="BA1814" i="1"/>
  <c r="BB1814" i="1" s="1"/>
  <c r="BG1813" i="1"/>
  <c r="BF1813" i="1"/>
  <c r="BE1813" i="1"/>
  <c r="BD1813" i="1"/>
  <c r="BC1813" i="1"/>
  <c r="BA1813" i="1"/>
  <c r="BB1813" i="1" s="1"/>
  <c r="BG1812" i="1"/>
  <c r="BF1812" i="1"/>
  <c r="BE1812" i="1"/>
  <c r="BD1812" i="1"/>
  <c r="BC1812" i="1"/>
  <c r="BB1812" i="1"/>
  <c r="BA1812" i="1"/>
  <c r="BG1811" i="1"/>
  <c r="BF1811" i="1"/>
  <c r="BE1811" i="1"/>
  <c r="BD1811" i="1"/>
  <c r="BC1811" i="1"/>
  <c r="BB1811" i="1"/>
  <c r="BA1811" i="1"/>
  <c r="BG1810" i="1"/>
  <c r="BF1810" i="1"/>
  <c r="BE1810" i="1"/>
  <c r="BD1810" i="1"/>
  <c r="BC1810" i="1"/>
  <c r="BA1810" i="1"/>
  <c r="BB1810" i="1" s="1"/>
  <c r="BG1809" i="1"/>
  <c r="BF1809" i="1"/>
  <c r="BE1809" i="1"/>
  <c r="BD1809" i="1"/>
  <c r="BC1809" i="1"/>
  <c r="BA1809" i="1"/>
  <c r="BB1809" i="1" s="1"/>
  <c r="BG1808" i="1"/>
  <c r="BF1808" i="1"/>
  <c r="BE1808" i="1"/>
  <c r="BD1808" i="1"/>
  <c r="BC1808" i="1"/>
  <c r="BA1808" i="1"/>
  <c r="BB1808" i="1" s="1"/>
  <c r="BG1807" i="1"/>
  <c r="BF1807" i="1"/>
  <c r="BE1807" i="1"/>
  <c r="BD1807" i="1"/>
  <c r="BC1807" i="1"/>
  <c r="BA1807" i="1"/>
  <c r="BB1807" i="1" s="1"/>
  <c r="BG1806" i="1"/>
  <c r="BF1806" i="1"/>
  <c r="BE1806" i="1"/>
  <c r="BD1806" i="1"/>
  <c r="BC1806" i="1"/>
  <c r="BB1806" i="1"/>
  <c r="BA1806" i="1"/>
  <c r="BG1805" i="1"/>
  <c r="BF1805" i="1"/>
  <c r="BE1805" i="1"/>
  <c r="BD1805" i="1"/>
  <c r="BC1805" i="1"/>
  <c r="BA1805" i="1"/>
  <c r="BB1805" i="1" s="1"/>
  <c r="BG1804" i="1"/>
  <c r="BF1804" i="1"/>
  <c r="BE1804" i="1"/>
  <c r="BD1804" i="1"/>
  <c r="BC1804" i="1"/>
  <c r="BA1804" i="1"/>
  <c r="BB1804" i="1" s="1"/>
  <c r="BG1803" i="1"/>
  <c r="BF1803" i="1"/>
  <c r="BE1803" i="1"/>
  <c r="BD1803" i="1"/>
  <c r="BC1803" i="1"/>
  <c r="BA1803" i="1"/>
  <c r="BB1803" i="1" s="1"/>
  <c r="BG1802" i="1"/>
  <c r="BF1802" i="1"/>
  <c r="BE1802" i="1"/>
  <c r="BD1802" i="1"/>
  <c r="BC1802" i="1"/>
  <c r="BA1802" i="1"/>
  <c r="BB1802" i="1" s="1"/>
  <c r="BG1801" i="1"/>
  <c r="BF1801" i="1"/>
  <c r="BE1801" i="1"/>
  <c r="BD1801" i="1"/>
  <c r="BC1801" i="1"/>
  <c r="BA1801" i="1"/>
  <c r="BB1801" i="1" s="1"/>
  <c r="BG1800" i="1"/>
  <c r="BF1800" i="1"/>
  <c r="BE1800" i="1"/>
  <c r="BD1800" i="1"/>
  <c r="BC1800" i="1"/>
  <c r="BB1800" i="1"/>
  <c r="BA1800" i="1"/>
  <c r="BG1799" i="1"/>
  <c r="BF1799" i="1"/>
  <c r="BE1799" i="1"/>
  <c r="BD1799" i="1"/>
  <c r="BC1799" i="1"/>
  <c r="BB1799" i="1"/>
  <c r="BA1799" i="1"/>
  <c r="BG1798" i="1"/>
  <c r="BF1798" i="1"/>
  <c r="BE1798" i="1"/>
  <c r="BD1798" i="1"/>
  <c r="BC1798" i="1"/>
  <c r="BA1798" i="1"/>
  <c r="BB1798" i="1" s="1"/>
  <c r="BG1797" i="1"/>
  <c r="BF1797" i="1"/>
  <c r="BE1797" i="1"/>
  <c r="BD1797" i="1"/>
  <c r="BC1797" i="1"/>
  <c r="BA1797" i="1"/>
  <c r="BB1797" i="1" s="1"/>
  <c r="BG1796" i="1"/>
  <c r="BF1796" i="1"/>
  <c r="BE1796" i="1"/>
  <c r="BD1796" i="1"/>
  <c r="BC1796" i="1"/>
  <c r="BB1796" i="1"/>
  <c r="BA1796" i="1"/>
  <c r="BG1795" i="1"/>
  <c r="BF1795" i="1"/>
  <c r="BE1795" i="1"/>
  <c r="BD1795" i="1"/>
  <c r="BC1795" i="1"/>
  <c r="BB1795" i="1"/>
  <c r="BA1795" i="1"/>
  <c r="BG1794" i="1"/>
  <c r="BF1794" i="1"/>
  <c r="BE1794" i="1"/>
  <c r="BD1794" i="1"/>
  <c r="BC1794" i="1"/>
  <c r="BB1794" i="1"/>
  <c r="BA1794" i="1"/>
  <c r="BG1793" i="1"/>
  <c r="BF1793" i="1"/>
  <c r="BE1793" i="1"/>
  <c r="BD1793" i="1"/>
  <c r="BC1793" i="1"/>
  <c r="BA1793" i="1"/>
  <c r="BB1793" i="1" s="1"/>
  <c r="BG1792" i="1"/>
  <c r="BF1792" i="1"/>
  <c r="BE1792" i="1"/>
  <c r="BD1792" i="1"/>
  <c r="BC1792" i="1"/>
  <c r="BA1792" i="1"/>
  <c r="BB1792" i="1" s="1"/>
  <c r="BG1791" i="1"/>
  <c r="BF1791" i="1"/>
  <c r="BE1791" i="1"/>
  <c r="BD1791" i="1"/>
  <c r="BC1791" i="1"/>
  <c r="BA1791" i="1"/>
  <c r="BB1791" i="1" s="1"/>
  <c r="BG1790" i="1"/>
  <c r="BF1790" i="1"/>
  <c r="BE1790" i="1"/>
  <c r="BD1790" i="1"/>
  <c r="BC1790" i="1"/>
  <c r="BA1790" i="1"/>
  <c r="BB1790" i="1" s="1"/>
  <c r="BG1789" i="1"/>
  <c r="BF1789" i="1"/>
  <c r="BE1789" i="1"/>
  <c r="BD1789" i="1"/>
  <c r="BC1789" i="1"/>
  <c r="BB1789" i="1"/>
  <c r="BA1789" i="1"/>
  <c r="BG1788" i="1"/>
  <c r="BF1788" i="1"/>
  <c r="BE1788" i="1"/>
  <c r="BD1788" i="1"/>
  <c r="BC1788" i="1"/>
  <c r="BA1788" i="1"/>
  <c r="BB1788" i="1" s="1"/>
  <c r="BG1787" i="1"/>
  <c r="BF1787" i="1"/>
  <c r="BE1787" i="1"/>
  <c r="BD1787" i="1"/>
  <c r="BC1787" i="1"/>
  <c r="BA1787" i="1"/>
  <c r="BB1787" i="1" s="1"/>
  <c r="BG1786" i="1"/>
  <c r="BF1786" i="1"/>
  <c r="BE1786" i="1"/>
  <c r="BD1786" i="1"/>
  <c r="BC1786" i="1"/>
  <c r="BA1786" i="1"/>
  <c r="BB1786" i="1" s="1"/>
  <c r="BG1785" i="1"/>
  <c r="BF1785" i="1"/>
  <c r="BE1785" i="1"/>
  <c r="BD1785" i="1"/>
  <c r="BC1785" i="1"/>
  <c r="BA1785" i="1"/>
  <c r="BB1785" i="1" s="1"/>
  <c r="BG1784" i="1"/>
  <c r="BF1784" i="1"/>
  <c r="BE1784" i="1"/>
  <c r="BD1784" i="1"/>
  <c r="BC1784" i="1"/>
  <c r="BB1784" i="1"/>
  <c r="BA1784" i="1"/>
  <c r="BG1783" i="1"/>
  <c r="BF1783" i="1"/>
  <c r="BE1783" i="1"/>
  <c r="BD1783" i="1"/>
  <c r="BC1783" i="1"/>
  <c r="BA1783" i="1"/>
  <c r="BB1783" i="1" s="1"/>
  <c r="BG1782" i="1"/>
  <c r="BF1782" i="1"/>
  <c r="BE1782" i="1"/>
  <c r="BD1782" i="1"/>
  <c r="BC1782" i="1"/>
  <c r="BA1782" i="1"/>
  <c r="BB1782" i="1" s="1"/>
  <c r="BG1781" i="1"/>
  <c r="BF1781" i="1"/>
  <c r="BE1781" i="1"/>
  <c r="BD1781" i="1"/>
  <c r="BC1781" i="1"/>
  <c r="BA1781" i="1"/>
  <c r="BB1781" i="1" s="1"/>
  <c r="BG1780" i="1"/>
  <c r="BF1780" i="1"/>
  <c r="BE1780" i="1"/>
  <c r="BD1780" i="1"/>
  <c r="BC1780" i="1"/>
  <c r="BB1780" i="1"/>
  <c r="BA1780" i="1"/>
  <c r="BG1779" i="1"/>
  <c r="BF1779" i="1"/>
  <c r="BE1779" i="1"/>
  <c r="BD1779" i="1"/>
  <c r="BC1779" i="1"/>
  <c r="BB1779" i="1"/>
  <c r="BA1779" i="1"/>
  <c r="BG1778" i="1"/>
  <c r="BF1778" i="1"/>
  <c r="BE1778" i="1"/>
  <c r="BD1778" i="1"/>
  <c r="BC1778" i="1"/>
  <c r="BB1778" i="1"/>
  <c r="BA1778" i="1"/>
  <c r="BG1777" i="1"/>
  <c r="BF1777" i="1"/>
  <c r="BE1777" i="1"/>
  <c r="BD1777" i="1"/>
  <c r="BC1777" i="1"/>
  <c r="BA1777" i="1"/>
  <c r="BB1777" i="1" s="1"/>
  <c r="BG1776" i="1"/>
  <c r="BF1776" i="1"/>
  <c r="BE1776" i="1"/>
  <c r="BD1776" i="1"/>
  <c r="BC1776" i="1"/>
  <c r="BA1776" i="1"/>
  <c r="BB1776" i="1" s="1"/>
  <c r="BG1775" i="1"/>
  <c r="BF1775" i="1"/>
  <c r="BE1775" i="1"/>
  <c r="BD1775" i="1"/>
  <c r="BC1775" i="1"/>
  <c r="BA1775" i="1"/>
  <c r="BB1775" i="1" s="1"/>
  <c r="BG1774" i="1"/>
  <c r="BF1774" i="1"/>
  <c r="BE1774" i="1"/>
  <c r="BD1774" i="1"/>
  <c r="BC1774" i="1"/>
  <c r="BA1774" i="1"/>
  <c r="BB1774" i="1" s="1"/>
  <c r="BG1773" i="1"/>
  <c r="BF1773" i="1"/>
  <c r="BE1773" i="1"/>
  <c r="BD1773" i="1"/>
  <c r="BC1773" i="1"/>
  <c r="BB1773" i="1"/>
  <c r="BA1773" i="1"/>
  <c r="BG1772" i="1"/>
  <c r="BF1772" i="1"/>
  <c r="BE1772" i="1"/>
  <c r="BD1772" i="1"/>
  <c r="BC1772" i="1"/>
  <c r="BA1772" i="1"/>
  <c r="BB1772" i="1" s="1"/>
  <c r="BG1771" i="1"/>
  <c r="BF1771" i="1"/>
  <c r="BE1771" i="1"/>
  <c r="BD1771" i="1"/>
  <c r="BC1771" i="1"/>
  <c r="BB1771" i="1"/>
  <c r="BA1771" i="1"/>
  <c r="BG1770" i="1"/>
  <c r="BF1770" i="1"/>
  <c r="BE1770" i="1"/>
  <c r="BD1770" i="1"/>
  <c r="BC1770" i="1"/>
  <c r="BB1770" i="1"/>
  <c r="BA1770" i="1"/>
  <c r="BG1769" i="1"/>
  <c r="BF1769" i="1"/>
  <c r="BE1769" i="1"/>
  <c r="BD1769" i="1"/>
  <c r="BC1769" i="1"/>
  <c r="BB1769" i="1"/>
  <c r="BA1769" i="1"/>
  <c r="BG1768" i="1"/>
  <c r="BF1768" i="1"/>
  <c r="BE1768" i="1"/>
  <c r="BD1768" i="1"/>
  <c r="BC1768" i="1"/>
  <c r="BB1768" i="1"/>
  <c r="BA1768" i="1"/>
  <c r="BG1767" i="1"/>
  <c r="BF1767" i="1"/>
  <c r="BE1767" i="1"/>
  <c r="BD1767" i="1"/>
  <c r="BC1767" i="1"/>
  <c r="BA1767" i="1"/>
  <c r="BB1767" i="1" s="1"/>
  <c r="BG1766" i="1"/>
  <c r="BF1766" i="1"/>
  <c r="BE1766" i="1"/>
  <c r="BD1766" i="1"/>
  <c r="BC1766" i="1"/>
  <c r="BA1766" i="1"/>
  <c r="BB1766" i="1" s="1"/>
  <c r="BG1765" i="1"/>
  <c r="BF1765" i="1"/>
  <c r="BE1765" i="1"/>
  <c r="BD1765" i="1"/>
  <c r="BC1765" i="1"/>
  <c r="BA1765" i="1"/>
  <c r="BB1765" i="1" s="1"/>
  <c r="BG1764" i="1"/>
  <c r="BF1764" i="1"/>
  <c r="BE1764" i="1"/>
  <c r="BD1764" i="1"/>
  <c r="BC1764" i="1"/>
  <c r="BB1764" i="1"/>
  <c r="BA1764" i="1"/>
  <c r="BG1763" i="1"/>
  <c r="BF1763" i="1"/>
  <c r="BE1763" i="1"/>
  <c r="BD1763" i="1"/>
  <c r="BC1763" i="1"/>
  <c r="BB1763" i="1"/>
  <c r="BA1763" i="1"/>
  <c r="BG1762" i="1"/>
  <c r="BF1762" i="1"/>
  <c r="BE1762" i="1"/>
  <c r="BD1762" i="1"/>
  <c r="BC1762" i="1"/>
  <c r="BA1762" i="1"/>
  <c r="BB1762" i="1" s="1"/>
  <c r="BG1761" i="1"/>
  <c r="BF1761" i="1"/>
  <c r="BE1761" i="1"/>
  <c r="BD1761" i="1"/>
  <c r="BC1761" i="1"/>
  <c r="BA1761" i="1"/>
  <c r="BB1761" i="1" s="1"/>
  <c r="BG1760" i="1"/>
  <c r="BF1760" i="1"/>
  <c r="BE1760" i="1"/>
  <c r="BD1760" i="1"/>
  <c r="BC1760" i="1"/>
  <c r="BA1760" i="1"/>
  <c r="BB1760" i="1" s="1"/>
  <c r="BG1759" i="1"/>
  <c r="BF1759" i="1"/>
  <c r="BE1759" i="1"/>
  <c r="BD1759" i="1"/>
  <c r="BC1759" i="1"/>
  <c r="BA1759" i="1"/>
  <c r="BB1759" i="1" s="1"/>
  <c r="BG1758" i="1"/>
  <c r="BF1758" i="1"/>
  <c r="BE1758" i="1"/>
  <c r="BD1758" i="1"/>
  <c r="BC1758" i="1"/>
  <c r="BB1758" i="1"/>
  <c r="BA1758" i="1"/>
  <c r="BG1757" i="1"/>
  <c r="BF1757" i="1"/>
  <c r="BE1757" i="1"/>
  <c r="BD1757" i="1"/>
  <c r="BC1757" i="1"/>
  <c r="BB1757" i="1"/>
  <c r="BA1757" i="1"/>
  <c r="BG1756" i="1"/>
  <c r="BF1756" i="1"/>
  <c r="BE1756" i="1"/>
  <c r="BD1756" i="1"/>
  <c r="BC1756" i="1"/>
  <c r="BA1756" i="1"/>
  <c r="BB1756" i="1" s="1"/>
  <c r="BG1755" i="1"/>
  <c r="BF1755" i="1"/>
  <c r="BE1755" i="1"/>
  <c r="BD1755" i="1"/>
  <c r="BC1755" i="1"/>
  <c r="BB1755" i="1"/>
  <c r="BA1755" i="1"/>
  <c r="BG1754" i="1"/>
  <c r="BF1754" i="1"/>
  <c r="BE1754" i="1"/>
  <c r="BD1754" i="1"/>
  <c r="BC1754" i="1"/>
  <c r="BB1754" i="1"/>
  <c r="BA1754" i="1"/>
  <c r="BG1753" i="1"/>
  <c r="BF1753" i="1"/>
  <c r="BE1753" i="1"/>
  <c r="BD1753" i="1"/>
  <c r="BC1753" i="1"/>
  <c r="BB1753" i="1"/>
  <c r="BA1753" i="1"/>
  <c r="BG1752" i="1"/>
  <c r="BF1752" i="1"/>
  <c r="BE1752" i="1"/>
  <c r="BD1752" i="1"/>
  <c r="BC1752" i="1"/>
  <c r="BB1752" i="1"/>
  <c r="BA1752" i="1"/>
  <c r="BG1751" i="1"/>
  <c r="BF1751" i="1"/>
  <c r="BE1751" i="1"/>
  <c r="BD1751" i="1"/>
  <c r="BC1751" i="1"/>
  <c r="BB1751" i="1"/>
  <c r="BA1751" i="1"/>
  <c r="BG1750" i="1"/>
  <c r="BF1750" i="1"/>
  <c r="BE1750" i="1"/>
  <c r="BD1750" i="1"/>
  <c r="BC1750" i="1"/>
  <c r="BA1750" i="1"/>
  <c r="BB1750" i="1" s="1"/>
  <c r="BG1749" i="1"/>
  <c r="BF1749" i="1"/>
  <c r="BE1749" i="1"/>
  <c r="BD1749" i="1"/>
  <c r="BC1749" i="1"/>
  <c r="BA1749" i="1"/>
  <c r="BB1749" i="1" s="1"/>
  <c r="BG1748" i="1"/>
  <c r="BF1748" i="1"/>
  <c r="BE1748" i="1"/>
  <c r="BD1748" i="1"/>
  <c r="BC1748" i="1"/>
  <c r="BB1748" i="1"/>
  <c r="BA1748" i="1"/>
  <c r="BG1747" i="1"/>
  <c r="BF1747" i="1"/>
  <c r="BE1747" i="1"/>
  <c r="BD1747" i="1"/>
  <c r="BC1747" i="1"/>
  <c r="BB1747" i="1"/>
  <c r="BA1747" i="1"/>
  <c r="BG1746" i="1"/>
  <c r="BF1746" i="1"/>
  <c r="BE1746" i="1"/>
  <c r="BD1746" i="1"/>
  <c r="BC1746" i="1"/>
  <c r="BA1746" i="1"/>
  <c r="BB1746" i="1" s="1"/>
  <c r="BG1745" i="1"/>
  <c r="BF1745" i="1"/>
  <c r="BE1745" i="1"/>
  <c r="BD1745" i="1"/>
  <c r="BC1745" i="1"/>
  <c r="BA1745" i="1"/>
  <c r="BB1745" i="1" s="1"/>
  <c r="BG1744" i="1"/>
  <c r="BF1744" i="1"/>
  <c r="BE1744" i="1"/>
  <c r="BD1744" i="1"/>
  <c r="BC1744" i="1"/>
  <c r="BA1744" i="1"/>
  <c r="BB1744" i="1" s="1"/>
  <c r="BG1743" i="1"/>
  <c r="BF1743" i="1"/>
  <c r="BE1743" i="1"/>
  <c r="BD1743" i="1"/>
  <c r="BC1743" i="1"/>
  <c r="BA1743" i="1"/>
  <c r="BB1743" i="1" s="1"/>
  <c r="BG1742" i="1"/>
  <c r="BF1742" i="1"/>
  <c r="BE1742" i="1"/>
  <c r="BD1742" i="1"/>
  <c r="BC1742" i="1"/>
  <c r="BB1742" i="1"/>
  <c r="BA1742" i="1"/>
  <c r="BG1741" i="1"/>
  <c r="BF1741" i="1"/>
  <c r="BE1741" i="1"/>
  <c r="BD1741" i="1"/>
  <c r="BC1741" i="1"/>
  <c r="BB1741" i="1"/>
  <c r="BA1741" i="1"/>
  <c r="BG1740" i="1"/>
  <c r="BF1740" i="1"/>
  <c r="BE1740" i="1"/>
  <c r="BD1740" i="1"/>
  <c r="BC1740" i="1"/>
  <c r="BA1740" i="1"/>
  <c r="BB1740" i="1" s="1"/>
  <c r="BG1739" i="1"/>
  <c r="BF1739" i="1"/>
  <c r="BE1739" i="1"/>
  <c r="BD1739" i="1"/>
  <c r="BC1739" i="1"/>
  <c r="BA1739" i="1"/>
  <c r="BB1739" i="1" s="1"/>
  <c r="BG1738" i="1"/>
  <c r="BF1738" i="1"/>
  <c r="BE1738" i="1"/>
  <c r="BD1738" i="1"/>
  <c r="BC1738" i="1"/>
  <c r="BA1738" i="1"/>
  <c r="BB1738" i="1" s="1"/>
  <c r="BG1737" i="1"/>
  <c r="BF1737" i="1"/>
  <c r="BE1737" i="1"/>
  <c r="BD1737" i="1"/>
  <c r="BC1737" i="1"/>
  <c r="BA1737" i="1"/>
  <c r="BB1737" i="1" s="1"/>
  <c r="BG1736" i="1"/>
  <c r="BF1736" i="1"/>
  <c r="BE1736" i="1"/>
  <c r="BD1736" i="1"/>
  <c r="BC1736" i="1"/>
  <c r="BB1736" i="1"/>
  <c r="BA1736" i="1"/>
  <c r="BG1735" i="1"/>
  <c r="BF1735" i="1"/>
  <c r="BE1735" i="1"/>
  <c r="BD1735" i="1"/>
  <c r="BC1735" i="1"/>
  <c r="BB1735" i="1"/>
  <c r="BA1735" i="1"/>
  <c r="BG1734" i="1"/>
  <c r="BF1734" i="1"/>
  <c r="BE1734" i="1"/>
  <c r="BD1734" i="1"/>
  <c r="BC1734" i="1"/>
  <c r="BA1734" i="1"/>
  <c r="BB1734" i="1" s="1"/>
  <c r="BG1733" i="1"/>
  <c r="BF1733" i="1"/>
  <c r="BE1733" i="1"/>
  <c r="BD1733" i="1"/>
  <c r="BC1733" i="1"/>
  <c r="BA1733" i="1"/>
  <c r="BB1733" i="1" s="1"/>
  <c r="BG1732" i="1"/>
  <c r="BF1732" i="1"/>
  <c r="BE1732" i="1"/>
  <c r="BD1732" i="1"/>
  <c r="BC1732" i="1"/>
  <c r="BB1732" i="1"/>
  <c r="BA1732" i="1"/>
  <c r="BG1731" i="1"/>
  <c r="BF1731" i="1"/>
  <c r="BE1731" i="1"/>
  <c r="BD1731" i="1"/>
  <c r="BC1731" i="1"/>
  <c r="BB1731" i="1"/>
  <c r="BA1731" i="1"/>
  <c r="BG1730" i="1"/>
  <c r="BF1730" i="1"/>
  <c r="BE1730" i="1"/>
  <c r="BD1730" i="1"/>
  <c r="BC1730" i="1"/>
  <c r="BA1730" i="1"/>
  <c r="BB1730" i="1" s="1"/>
  <c r="BG1729" i="1"/>
  <c r="BF1729" i="1"/>
  <c r="BE1729" i="1"/>
  <c r="BD1729" i="1"/>
  <c r="BC1729" i="1"/>
  <c r="BA1729" i="1"/>
  <c r="BB1729" i="1" s="1"/>
  <c r="BG1728" i="1"/>
  <c r="BF1728" i="1"/>
  <c r="BE1728" i="1"/>
  <c r="BD1728" i="1"/>
  <c r="BC1728" i="1"/>
  <c r="BB1728" i="1"/>
  <c r="BA1728" i="1"/>
  <c r="BG1727" i="1"/>
  <c r="BF1727" i="1"/>
  <c r="BE1727" i="1"/>
  <c r="BD1727" i="1"/>
  <c r="BC1727" i="1"/>
  <c r="BA1727" i="1"/>
  <c r="BB1727" i="1" s="1"/>
  <c r="BG1726" i="1"/>
  <c r="BF1726" i="1"/>
  <c r="BE1726" i="1"/>
  <c r="BD1726" i="1"/>
  <c r="BC1726" i="1"/>
  <c r="BB1726" i="1"/>
  <c r="BA1726" i="1"/>
  <c r="BG1725" i="1"/>
  <c r="BF1725" i="1"/>
  <c r="BE1725" i="1"/>
  <c r="BD1725" i="1"/>
  <c r="BC1725" i="1"/>
  <c r="BB1725" i="1"/>
  <c r="BA1725" i="1"/>
  <c r="BG1724" i="1"/>
  <c r="BF1724" i="1"/>
  <c r="BE1724" i="1"/>
  <c r="BD1724" i="1"/>
  <c r="BC1724" i="1"/>
  <c r="BA1724" i="1"/>
  <c r="BB1724" i="1" s="1"/>
  <c r="BG1723" i="1"/>
  <c r="BF1723" i="1"/>
  <c r="BE1723" i="1"/>
  <c r="BD1723" i="1"/>
  <c r="BC1723" i="1"/>
  <c r="BA1723" i="1"/>
  <c r="BB1723" i="1" s="1"/>
  <c r="BG1722" i="1"/>
  <c r="BF1722" i="1"/>
  <c r="BE1722" i="1"/>
  <c r="BD1722" i="1"/>
  <c r="BC1722" i="1"/>
  <c r="BA1722" i="1"/>
  <c r="BB1722" i="1" s="1"/>
  <c r="BG1721" i="1"/>
  <c r="BF1721" i="1"/>
  <c r="BE1721" i="1"/>
  <c r="BD1721" i="1"/>
  <c r="BC1721" i="1"/>
  <c r="BA1721" i="1"/>
  <c r="BB1721" i="1" s="1"/>
  <c r="BG1720" i="1"/>
  <c r="BF1720" i="1"/>
  <c r="BE1720" i="1"/>
  <c r="BD1720" i="1"/>
  <c r="BC1720" i="1"/>
  <c r="BB1720" i="1"/>
  <c r="BA1720" i="1"/>
  <c r="BG1719" i="1"/>
  <c r="BF1719" i="1"/>
  <c r="BE1719" i="1"/>
  <c r="BD1719" i="1"/>
  <c r="BC1719" i="1"/>
  <c r="BA1719" i="1"/>
  <c r="BB1719" i="1" s="1"/>
  <c r="BG1718" i="1"/>
  <c r="BF1718" i="1"/>
  <c r="BE1718" i="1"/>
  <c r="BD1718" i="1"/>
  <c r="BC1718" i="1"/>
  <c r="BA1718" i="1"/>
  <c r="BB1718" i="1" s="1"/>
  <c r="BG1717" i="1"/>
  <c r="BF1717" i="1"/>
  <c r="BE1717" i="1"/>
  <c r="BD1717" i="1"/>
  <c r="BC1717" i="1"/>
  <c r="BA1717" i="1"/>
  <c r="BB1717" i="1" s="1"/>
  <c r="BG1716" i="1"/>
  <c r="BF1716" i="1"/>
  <c r="BE1716" i="1"/>
  <c r="BD1716" i="1"/>
  <c r="BC1716" i="1"/>
  <c r="BB1716" i="1"/>
  <c r="BA1716" i="1"/>
  <c r="BG1715" i="1"/>
  <c r="BF1715" i="1"/>
  <c r="BE1715" i="1"/>
  <c r="BD1715" i="1"/>
  <c r="BC1715" i="1"/>
  <c r="BB1715" i="1"/>
  <c r="BA1715" i="1"/>
  <c r="BG1714" i="1"/>
  <c r="BF1714" i="1"/>
  <c r="BE1714" i="1"/>
  <c r="BD1714" i="1"/>
  <c r="BC1714" i="1"/>
  <c r="BA1714" i="1"/>
  <c r="BB1714" i="1" s="1"/>
  <c r="BG1713" i="1"/>
  <c r="BF1713" i="1"/>
  <c r="BE1713" i="1"/>
  <c r="BD1713" i="1"/>
  <c r="BC1713" i="1"/>
  <c r="BA1713" i="1"/>
  <c r="BB1713" i="1" s="1"/>
  <c r="BG1712" i="1"/>
  <c r="BF1712" i="1"/>
  <c r="BE1712" i="1"/>
  <c r="BD1712" i="1"/>
  <c r="BC1712" i="1"/>
  <c r="BA1712" i="1"/>
  <c r="BB1712" i="1" s="1"/>
  <c r="BG1711" i="1"/>
  <c r="BF1711" i="1"/>
  <c r="BE1711" i="1"/>
  <c r="BD1711" i="1"/>
  <c r="BC1711" i="1"/>
  <c r="BA1711" i="1"/>
  <c r="BB1711" i="1" s="1"/>
  <c r="BG1710" i="1"/>
  <c r="BF1710" i="1"/>
  <c r="BE1710" i="1"/>
  <c r="BD1710" i="1"/>
  <c r="BC1710" i="1"/>
  <c r="BA1710" i="1"/>
  <c r="BB1710" i="1" s="1"/>
  <c r="BG1709" i="1"/>
  <c r="BF1709" i="1"/>
  <c r="BE1709" i="1"/>
  <c r="BD1709" i="1"/>
  <c r="BC1709" i="1"/>
  <c r="BB1709" i="1"/>
  <c r="BA1709" i="1"/>
  <c r="BG1708" i="1"/>
  <c r="BF1708" i="1"/>
  <c r="BE1708" i="1"/>
  <c r="BD1708" i="1"/>
  <c r="BC1708" i="1"/>
  <c r="BA1708" i="1"/>
  <c r="BB1708" i="1" s="1"/>
  <c r="BG1707" i="1"/>
  <c r="BF1707" i="1"/>
  <c r="BE1707" i="1"/>
  <c r="BD1707" i="1"/>
  <c r="BC1707" i="1"/>
  <c r="BA1707" i="1"/>
  <c r="BB1707" i="1" s="1"/>
  <c r="BG1706" i="1"/>
  <c r="BF1706" i="1"/>
  <c r="BE1706" i="1"/>
  <c r="BD1706" i="1"/>
  <c r="BC1706" i="1"/>
  <c r="BA1706" i="1"/>
  <c r="BB1706" i="1" s="1"/>
  <c r="BG1705" i="1"/>
  <c r="BF1705" i="1"/>
  <c r="BE1705" i="1"/>
  <c r="BD1705" i="1"/>
  <c r="BC1705" i="1"/>
  <c r="BB1705" i="1"/>
  <c r="BA1705" i="1"/>
  <c r="BG1704" i="1"/>
  <c r="BF1704" i="1"/>
  <c r="BE1704" i="1"/>
  <c r="BD1704" i="1"/>
  <c r="BC1704" i="1"/>
  <c r="BB1704" i="1"/>
  <c r="BA1704" i="1"/>
  <c r="BG1703" i="1"/>
  <c r="BF1703" i="1"/>
  <c r="BE1703" i="1"/>
  <c r="BD1703" i="1"/>
  <c r="BC1703" i="1"/>
  <c r="BA1703" i="1"/>
  <c r="BB1703" i="1" s="1"/>
  <c r="BG1702" i="1"/>
  <c r="BF1702" i="1"/>
  <c r="BE1702" i="1"/>
  <c r="BD1702" i="1"/>
  <c r="BC1702" i="1"/>
  <c r="BA1702" i="1"/>
  <c r="BB1702" i="1" s="1"/>
  <c r="BG1701" i="1"/>
  <c r="BF1701" i="1"/>
  <c r="BE1701" i="1"/>
  <c r="BD1701" i="1"/>
  <c r="BC1701" i="1"/>
  <c r="BA1701" i="1"/>
  <c r="BB1701" i="1" s="1"/>
  <c r="BG1700" i="1"/>
  <c r="BF1700" i="1"/>
  <c r="BE1700" i="1"/>
  <c r="BD1700" i="1"/>
  <c r="BC1700" i="1"/>
  <c r="BB1700" i="1"/>
  <c r="BA1700" i="1"/>
  <c r="BG1699" i="1"/>
  <c r="BF1699" i="1"/>
  <c r="BE1699" i="1"/>
  <c r="BD1699" i="1"/>
  <c r="BC1699" i="1"/>
  <c r="BB1699" i="1"/>
  <c r="BA1699" i="1"/>
  <c r="BG1698" i="1"/>
  <c r="BF1698" i="1"/>
  <c r="BE1698" i="1"/>
  <c r="BD1698" i="1"/>
  <c r="BC1698" i="1"/>
  <c r="BB1698" i="1"/>
  <c r="BA1698" i="1"/>
  <c r="BG1697" i="1"/>
  <c r="BF1697" i="1"/>
  <c r="BE1697" i="1"/>
  <c r="BD1697" i="1"/>
  <c r="BC1697" i="1"/>
  <c r="BA1697" i="1"/>
  <c r="BB1697" i="1" s="1"/>
  <c r="BG1696" i="1"/>
  <c r="BF1696" i="1"/>
  <c r="BE1696" i="1"/>
  <c r="BD1696" i="1"/>
  <c r="BC1696" i="1"/>
  <c r="BA1696" i="1"/>
  <c r="BB1696" i="1" s="1"/>
  <c r="BG1695" i="1"/>
  <c r="BF1695" i="1"/>
  <c r="BE1695" i="1"/>
  <c r="BD1695" i="1"/>
  <c r="BC1695" i="1"/>
  <c r="BA1695" i="1"/>
  <c r="BB1695" i="1" s="1"/>
  <c r="BG1694" i="1"/>
  <c r="BF1694" i="1"/>
  <c r="BE1694" i="1"/>
  <c r="BD1694" i="1"/>
  <c r="BC1694" i="1"/>
  <c r="BA1694" i="1"/>
  <c r="BB1694" i="1" s="1"/>
  <c r="BG1693" i="1"/>
  <c r="BF1693" i="1"/>
  <c r="BE1693" i="1"/>
  <c r="BD1693" i="1"/>
  <c r="BC1693" i="1"/>
  <c r="BB1693" i="1"/>
  <c r="BA1693" i="1"/>
  <c r="BG1692" i="1"/>
  <c r="BF1692" i="1"/>
  <c r="BE1692" i="1"/>
  <c r="BD1692" i="1"/>
  <c r="BC1692" i="1"/>
  <c r="BA1692" i="1"/>
  <c r="BB1692" i="1" s="1"/>
  <c r="BG1691" i="1"/>
  <c r="BF1691" i="1"/>
  <c r="BE1691" i="1"/>
  <c r="BD1691" i="1"/>
  <c r="BC1691" i="1"/>
  <c r="BA1691" i="1"/>
  <c r="BB1691" i="1" s="1"/>
  <c r="BG1690" i="1"/>
  <c r="BF1690" i="1"/>
  <c r="BE1690" i="1"/>
  <c r="BD1690" i="1"/>
  <c r="BC1690" i="1"/>
  <c r="BB1690" i="1"/>
  <c r="BA1690" i="1"/>
  <c r="BG1689" i="1"/>
  <c r="BF1689" i="1"/>
  <c r="BE1689" i="1"/>
  <c r="BD1689" i="1"/>
  <c r="BC1689" i="1"/>
  <c r="BB1689" i="1"/>
  <c r="BA1689" i="1"/>
  <c r="BG1688" i="1"/>
  <c r="BF1688" i="1"/>
  <c r="BE1688" i="1"/>
  <c r="BD1688" i="1"/>
  <c r="BC1688" i="1"/>
  <c r="BB1688" i="1"/>
  <c r="BA1688" i="1"/>
  <c r="BG1687" i="1"/>
  <c r="BF1687" i="1"/>
  <c r="BE1687" i="1"/>
  <c r="BD1687" i="1"/>
  <c r="BC1687" i="1"/>
  <c r="BA1687" i="1"/>
  <c r="BB1687" i="1" s="1"/>
  <c r="BG1686" i="1"/>
  <c r="BF1686" i="1"/>
  <c r="BE1686" i="1"/>
  <c r="BD1686" i="1"/>
  <c r="BC1686" i="1"/>
  <c r="BA1686" i="1"/>
  <c r="BB1686" i="1" s="1"/>
  <c r="BG1685" i="1"/>
  <c r="BF1685" i="1"/>
  <c r="BE1685" i="1"/>
  <c r="BD1685" i="1"/>
  <c r="BC1685" i="1"/>
  <c r="BB1685" i="1"/>
  <c r="BA1685" i="1"/>
  <c r="BG1684" i="1"/>
  <c r="BF1684" i="1"/>
  <c r="BE1684" i="1"/>
  <c r="BD1684" i="1"/>
  <c r="BC1684" i="1"/>
  <c r="BB1684" i="1"/>
  <c r="BA1684" i="1"/>
  <c r="BG1683" i="1"/>
  <c r="BF1683" i="1"/>
  <c r="BE1683" i="1"/>
  <c r="BD1683" i="1"/>
  <c r="BC1683" i="1"/>
  <c r="BB1683" i="1"/>
  <c r="BA1683" i="1"/>
  <c r="BG1682" i="1"/>
  <c r="BF1682" i="1"/>
  <c r="BE1682" i="1"/>
  <c r="BD1682" i="1"/>
  <c r="BC1682" i="1"/>
  <c r="BB1682" i="1"/>
  <c r="BA1682" i="1"/>
  <c r="BG1681" i="1"/>
  <c r="BF1681" i="1"/>
  <c r="BE1681" i="1"/>
  <c r="BD1681" i="1"/>
  <c r="BC1681" i="1"/>
  <c r="BA1681" i="1"/>
  <c r="BB1681" i="1" s="1"/>
  <c r="BG1680" i="1"/>
  <c r="BF1680" i="1"/>
  <c r="BE1680" i="1"/>
  <c r="BD1680" i="1"/>
  <c r="BC1680" i="1"/>
  <c r="BA1680" i="1"/>
  <c r="BB1680" i="1" s="1"/>
  <c r="BG1679" i="1"/>
  <c r="BF1679" i="1"/>
  <c r="BE1679" i="1"/>
  <c r="BD1679" i="1"/>
  <c r="BC1679" i="1"/>
  <c r="BA1679" i="1"/>
  <c r="BB1679" i="1" s="1"/>
  <c r="BG1678" i="1"/>
  <c r="BF1678" i="1"/>
  <c r="BE1678" i="1"/>
  <c r="BD1678" i="1"/>
  <c r="BC1678" i="1"/>
  <c r="BA1678" i="1"/>
  <c r="BB1678" i="1" s="1"/>
  <c r="BG1677" i="1"/>
  <c r="BF1677" i="1"/>
  <c r="BE1677" i="1"/>
  <c r="BD1677" i="1"/>
  <c r="BC1677" i="1"/>
  <c r="BB1677" i="1"/>
  <c r="BA1677" i="1"/>
  <c r="BG1676" i="1"/>
  <c r="BF1676" i="1"/>
  <c r="BE1676" i="1"/>
  <c r="BD1676" i="1"/>
  <c r="BC1676" i="1"/>
  <c r="BA1676" i="1"/>
  <c r="BB1676" i="1" s="1"/>
  <c r="BG1675" i="1"/>
  <c r="BF1675" i="1"/>
  <c r="BE1675" i="1"/>
  <c r="BD1675" i="1"/>
  <c r="BC1675" i="1"/>
  <c r="BB1675" i="1"/>
  <c r="BA1675" i="1"/>
  <c r="BG1674" i="1"/>
  <c r="BF1674" i="1"/>
  <c r="BE1674" i="1"/>
  <c r="BD1674" i="1"/>
  <c r="BC1674" i="1"/>
  <c r="BA1674" i="1"/>
  <c r="BB1674" i="1" s="1"/>
  <c r="BG1673" i="1"/>
  <c r="BF1673" i="1"/>
  <c r="BE1673" i="1"/>
  <c r="BD1673" i="1"/>
  <c r="BC1673" i="1"/>
  <c r="BA1673" i="1"/>
  <c r="BB1673" i="1" s="1"/>
  <c r="BG1672" i="1"/>
  <c r="BF1672" i="1"/>
  <c r="BE1672" i="1"/>
  <c r="BD1672" i="1"/>
  <c r="BC1672" i="1"/>
  <c r="BB1672" i="1"/>
  <c r="BA1672" i="1"/>
  <c r="BG1671" i="1"/>
  <c r="BF1671" i="1"/>
  <c r="BE1671" i="1"/>
  <c r="BD1671" i="1"/>
  <c r="BC1671" i="1"/>
  <c r="BA1671" i="1"/>
  <c r="BB1671" i="1" s="1"/>
  <c r="BG1670" i="1"/>
  <c r="BF1670" i="1"/>
  <c r="BE1670" i="1"/>
  <c r="BD1670" i="1"/>
  <c r="BC1670" i="1"/>
  <c r="BA1670" i="1"/>
  <c r="BB1670" i="1" s="1"/>
  <c r="BG1669" i="1"/>
  <c r="BF1669" i="1"/>
  <c r="BE1669" i="1"/>
  <c r="BD1669" i="1"/>
  <c r="BC1669" i="1"/>
  <c r="BB1669" i="1"/>
  <c r="BA1669" i="1"/>
  <c r="BG1668" i="1"/>
  <c r="BF1668" i="1"/>
  <c r="BE1668" i="1"/>
  <c r="BD1668" i="1"/>
  <c r="BC1668" i="1"/>
  <c r="BB1668" i="1"/>
  <c r="BA1668" i="1"/>
  <c r="BG1667" i="1"/>
  <c r="BF1667" i="1"/>
  <c r="BE1667" i="1"/>
  <c r="BD1667" i="1"/>
  <c r="BC1667" i="1"/>
  <c r="BB1667" i="1"/>
  <c r="BA1667" i="1"/>
  <c r="BG1666" i="1"/>
  <c r="BF1666" i="1"/>
  <c r="BE1666" i="1"/>
  <c r="BD1666" i="1"/>
  <c r="BC1666" i="1"/>
  <c r="BA1666" i="1"/>
  <c r="BB1666" i="1" s="1"/>
  <c r="BG1665" i="1"/>
  <c r="BF1665" i="1"/>
  <c r="BE1665" i="1"/>
  <c r="BD1665" i="1"/>
  <c r="BC1665" i="1"/>
  <c r="BA1665" i="1"/>
  <c r="BB1665" i="1" s="1"/>
  <c r="BG1664" i="1"/>
  <c r="BF1664" i="1"/>
  <c r="BE1664" i="1"/>
  <c r="BD1664" i="1"/>
  <c r="BC1664" i="1"/>
  <c r="BB1664" i="1"/>
  <c r="BA1664" i="1"/>
  <c r="BG1663" i="1"/>
  <c r="BF1663" i="1"/>
  <c r="BE1663" i="1"/>
  <c r="BD1663" i="1"/>
  <c r="BC1663" i="1"/>
  <c r="BA1663" i="1"/>
  <c r="BB1663" i="1" s="1"/>
  <c r="BG1662" i="1"/>
  <c r="BF1662" i="1"/>
  <c r="BE1662" i="1"/>
  <c r="BD1662" i="1"/>
  <c r="BC1662" i="1"/>
  <c r="BA1662" i="1"/>
  <c r="BB1662" i="1" s="1"/>
  <c r="BG1661" i="1"/>
  <c r="BF1661" i="1"/>
  <c r="BE1661" i="1"/>
  <c r="BD1661" i="1"/>
  <c r="BC1661" i="1"/>
  <c r="BB1661" i="1"/>
  <c r="BA1661" i="1"/>
  <c r="BG1660" i="1"/>
  <c r="BF1660" i="1"/>
  <c r="BE1660" i="1"/>
  <c r="BD1660" i="1"/>
  <c r="BC1660" i="1"/>
  <c r="BA1660" i="1"/>
  <c r="BB1660" i="1" s="1"/>
  <c r="BG1659" i="1"/>
  <c r="BF1659" i="1"/>
  <c r="BE1659" i="1"/>
  <c r="BD1659" i="1"/>
  <c r="BC1659" i="1"/>
  <c r="BA1659" i="1"/>
  <c r="BB1659" i="1" s="1"/>
  <c r="BG1658" i="1"/>
  <c r="BF1658" i="1"/>
  <c r="BE1658" i="1"/>
  <c r="BD1658" i="1"/>
  <c r="BC1658" i="1"/>
  <c r="BA1658" i="1"/>
  <c r="BB1658" i="1" s="1"/>
  <c r="BG1657" i="1"/>
  <c r="BF1657" i="1"/>
  <c r="BE1657" i="1"/>
  <c r="BD1657" i="1"/>
  <c r="BC1657" i="1"/>
  <c r="BA1657" i="1"/>
  <c r="BB1657" i="1" s="1"/>
  <c r="BG1656" i="1"/>
  <c r="BF1656" i="1"/>
  <c r="BE1656" i="1"/>
  <c r="BD1656" i="1"/>
  <c r="BC1656" i="1"/>
  <c r="BB1656" i="1"/>
  <c r="BA1656" i="1"/>
  <c r="BG1655" i="1"/>
  <c r="BF1655" i="1"/>
  <c r="BE1655" i="1"/>
  <c r="BD1655" i="1"/>
  <c r="BC1655" i="1"/>
  <c r="BA1655" i="1"/>
  <c r="BB1655" i="1" s="1"/>
  <c r="BG1654" i="1"/>
  <c r="BF1654" i="1"/>
  <c r="BE1654" i="1"/>
  <c r="BD1654" i="1"/>
  <c r="BC1654" i="1"/>
  <c r="BA1654" i="1"/>
  <c r="BB1654" i="1" s="1"/>
  <c r="BG1653" i="1"/>
  <c r="BF1653" i="1"/>
  <c r="BE1653" i="1"/>
  <c r="BD1653" i="1"/>
  <c r="BC1653" i="1"/>
  <c r="BA1653" i="1"/>
  <c r="BB1653" i="1" s="1"/>
  <c r="BG1652" i="1"/>
  <c r="BF1652" i="1"/>
  <c r="BE1652" i="1"/>
  <c r="BD1652" i="1"/>
  <c r="BC1652" i="1"/>
  <c r="BB1652" i="1"/>
  <c r="BA1652" i="1"/>
  <c r="BG1651" i="1"/>
  <c r="BF1651" i="1"/>
  <c r="BE1651" i="1"/>
  <c r="BD1651" i="1"/>
  <c r="BC1651" i="1"/>
  <c r="BB1651" i="1"/>
  <c r="BA1651" i="1"/>
  <c r="BG1650" i="1"/>
  <c r="BF1650" i="1"/>
  <c r="BE1650" i="1"/>
  <c r="BD1650" i="1"/>
  <c r="BC1650" i="1"/>
  <c r="BA1650" i="1"/>
  <c r="BB1650" i="1" s="1"/>
  <c r="BG1649" i="1"/>
  <c r="BF1649" i="1"/>
  <c r="BE1649" i="1"/>
  <c r="BD1649" i="1"/>
  <c r="BC1649" i="1"/>
  <c r="BA1649" i="1"/>
  <c r="BB1649" i="1" s="1"/>
  <c r="BG1648" i="1"/>
  <c r="BF1648" i="1"/>
  <c r="BE1648" i="1"/>
  <c r="BD1648" i="1"/>
  <c r="BC1648" i="1"/>
  <c r="BA1648" i="1"/>
  <c r="BB1648" i="1" s="1"/>
  <c r="BG1647" i="1"/>
  <c r="BF1647" i="1"/>
  <c r="BE1647" i="1"/>
  <c r="BD1647" i="1"/>
  <c r="BC1647" i="1"/>
  <c r="BA1647" i="1"/>
  <c r="BB1647" i="1" s="1"/>
  <c r="BG1646" i="1"/>
  <c r="BF1646" i="1"/>
  <c r="BE1646" i="1"/>
  <c r="BD1646" i="1"/>
  <c r="BC1646" i="1"/>
  <c r="BA1646" i="1"/>
  <c r="BB1646" i="1" s="1"/>
  <c r="BG1645" i="1"/>
  <c r="BF1645" i="1"/>
  <c r="BE1645" i="1"/>
  <c r="BD1645" i="1"/>
  <c r="BC1645" i="1"/>
  <c r="BB1645" i="1"/>
  <c r="BA1645" i="1"/>
  <c r="BG1644" i="1"/>
  <c r="BF1644" i="1"/>
  <c r="BE1644" i="1"/>
  <c r="BD1644" i="1"/>
  <c r="BC1644" i="1"/>
  <c r="BB1644" i="1"/>
  <c r="BA1644" i="1"/>
  <c r="BG1643" i="1"/>
  <c r="BF1643" i="1"/>
  <c r="BE1643" i="1"/>
  <c r="BD1643" i="1"/>
  <c r="BC1643" i="1"/>
  <c r="BB1643" i="1"/>
  <c r="BA1643" i="1"/>
  <c r="BG1642" i="1"/>
  <c r="BF1642" i="1"/>
  <c r="BE1642" i="1"/>
  <c r="BD1642" i="1"/>
  <c r="BC1642" i="1"/>
  <c r="BA1642" i="1"/>
  <c r="BB1642" i="1" s="1"/>
  <c r="BG1641" i="1"/>
  <c r="BF1641" i="1"/>
  <c r="BE1641" i="1"/>
  <c r="BD1641" i="1"/>
  <c r="BC1641" i="1"/>
  <c r="BA1641" i="1"/>
  <c r="BB1641" i="1" s="1"/>
  <c r="BG1640" i="1"/>
  <c r="BF1640" i="1"/>
  <c r="BE1640" i="1"/>
  <c r="BD1640" i="1"/>
  <c r="BC1640" i="1"/>
  <c r="BB1640" i="1"/>
  <c r="BA1640" i="1"/>
  <c r="BG1639" i="1"/>
  <c r="BF1639" i="1"/>
  <c r="BE1639" i="1"/>
  <c r="BD1639" i="1"/>
  <c r="BC1639" i="1"/>
  <c r="BA1639" i="1"/>
  <c r="BB1639" i="1" s="1"/>
  <c r="BG1638" i="1"/>
  <c r="BF1638" i="1"/>
  <c r="BE1638" i="1"/>
  <c r="BD1638" i="1"/>
  <c r="BC1638" i="1"/>
  <c r="BA1638" i="1"/>
  <c r="BB1638" i="1" s="1"/>
  <c r="BG1637" i="1"/>
  <c r="BF1637" i="1"/>
  <c r="BE1637" i="1"/>
  <c r="BD1637" i="1"/>
  <c r="BC1637" i="1"/>
  <c r="BB1637" i="1"/>
  <c r="BA1637" i="1"/>
  <c r="BG1636" i="1"/>
  <c r="BF1636" i="1"/>
  <c r="BE1636" i="1"/>
  <c r="BD1636" i="1"/>
  <c r="BC1636" i="1"/>
  <c r="BB1636" i="1"/>
  <c r="BA1636" i="1"/>
  <c r="BG1635" i="1"/>
  <c r="BF1635" i="1"/>
  <c r="BE1635" i="1"/>
  <c r="BD1635" i="1"/>
  <c r="BC1635" i="1"/>
  <c r="BA1635" i="1"/>
  <c r="BB1635" i="1" s="1"/>
  <c r="BG1634" i="1"/>
  <c r="BF1634" i="1"/>
  <c r="BE1634" i="1"/>
  <c r="BD1634" i="1"/>
  <c r="BC1634" i="1"/>
  <c r="BA1634" i="1"/>
  <c r="BB1634" i="1" s="1"/>
  <c r="BG1633" i="1"/>
  <c r="BF1633" i="1"/>
  <c r="BE1633" i="1"/>
  <c r="BD1633" i="1"/>
  <c r="BC1633" i="1"/>
  <c r="BA1633" i="1"/>
  <c r="BB1633" i="1" s="1"/>
  <c r="BG1632" i="1"/>
  <c r="BF1632" i="1"/>
  <c r="BE1632" i="1"/>
  <c r="BD1632" i="1"/>
  <c r="BC1632" i="1"/>
  <c r="BA1632" i="1"/>
  <c r="BB1632" i="1" s="1"/>
  <c r="BG1631" i="1"/>
  <c r="BF1631" i="1"/>
  <c r="BE1631" i="1"/>
  <c r="BD1631" i="1"/>
  <c r="BC1631" i="1"/>
  <c r="BA1631" i="1"/>
  <c r="BB1631" i="1" s="1"/>
  <c r="BG1630" i="1"/>
  <c r="BF1630" i="1"/>
  <c r="BE1630" i="1"/>
  <c r="BD1630" i="1"/>
  <c r="BC1630" i="1"/>
  <c r="BA1630" i="1"/>
  <c r="BB1630" i="1" s="1"/>
  <c r="BG1629" i="1"/>
  <c r="BF1629" i="1"/>
  <c r="BE1629" i="1"/>
  <c r="BD1629" i="1"/>
  <c r="BC1629" i="1"/>
  <c r="BB1629" i="1"/>
  <c r="BA1629" i="1"/>
  <c r="BG1628" i="1"/>
  <c r="BF1628" i="1"/>
  <c r="BE1628" i="1"/>
  <c r="BD1628" i="1"/>
  <c r="BC1628" i="1"/>
  <c r="BA1628" i="1"/>
  <c r="BB1628" i="1" s="1"/>
  <c r="BG1627" i="1"/>
  <c r="BF1627" i="1"/>
  <c r="BE1627" i="1"/>
  <c r="BD1627" i="1"/>
  <c r="BC1627" i="1"/>
  <c r="BB1627" i="1"/>
  <c r="BA1627" i="1"/>
  <c r="BG1626" i="1"/>
  <c r="BF1626" i="1"/>
  <c r="BE1626" i="1"/>
  <c r="BD1626" i="1"/>
  <c r="BC1626" i="1"/>
  <c r="BB1626" i="1"/>
  <c r="BA1626" i="1"/>
  <c r="BG1625" i="1"/>
  <c r="BF1625" i="1"/>
  <c r="BE1625" i="1"/>
  <c r="BD1625" i="1"/>
  <c r="BC1625" i="1"/>
  <c r="BA1625" i="1"/>
  <c r="BB1625" i="1" s="1"/>
  <c r="BG1624" i="1"/>
  <c r="BF1624" i="1"/>
  <c r="BE1624" i="1"/>
  <c r="BD1624" i="1"/>
  <c r="BC1624" i="1"/>
  <c r="BB1624" i="1"/>
  <c r="BA1624" i="1"/>
  <c r="BG1623" i="1"/>
  <c r="BF1623" i="1"/>
  <c r="BE1623" i="1"/>
  <c r="BD1623" i="1"/>
  <c r="BC1623" i="1"/>
  <c r="BB1623" i="1"/>
  <c r="BA1623" i="1"/>
  <c r="BG1622" i="1"/>
  <c r="BF1622" i="1"/>
  <c r="BE1622" i="1"/>
  <c r="BD1622" i="1"/>
  <c r="BC1622" i="1"/>
  <c r="BA1622" i="1"/>
  <c r="BB1622" i="1" s="1"/>
  <c r="BG1621" i="1"/>
  <c r="BF1621" i="1"/>
  <c r="BE1621" i="1"/>
  <c r="BD1621" i="1"/>
  <c r="BC1621" i="1"/>
  <c r="BA1621" i="1"/>
  <c r="BB1621" i="1" s="1"/>
  <c r="BG1620" i="1"/>
  <c r="BF1620" i="1"/>
  <c r="BE1620" i="1"/>
  <c r="BD1620" i="1"/>
  <c r="BC1620" i="1"/>
  <c r="BB1620" i="1"/>
  <c r="BA1620" i="1"/>
  <c r="BG1619" i="1"/>
  <c r="BF1619" i="1"/>
  <c r="BE1619" i="1"/>
  <c r="BD1619" i="1"/>
  <c r="BC1619" i="1"/>
  <c r="BB1619" i="1"/>
  <c r="BA1619" i="1"/>
  <c r="BG1618" i="1"/>
  <c r="BF1618" i="1"/>
  <c r="BE1618" i="1"/>
  <c r="BD1618" i="1"/>
  <c r="BC1618" i="1"/>
  <c r="BA1618" i="1"/>
  <c r="BB1618" i="1" s="1"/>
  <c r="BG1617" i="1"/>
  <c r="BF1617" i="1"/>
  <c r="BE1617" i="1"/>
  <c r="BD1617" i="1"/>
  <c r="BC1617" i="1"/>
  <c r="BA1617" i="1"/>
  <c r="BB1617" i="1" s="1"/>
  <c r="BG1616" i="1"/>
  <c r="BF1616" i="1"/>
  <c r="BE1616" i="1"/>
  <c r="BD1616" i="1"/>
  <c r="BC1616" i="1"/>
  <c r="BA1616" i="1"/>
  <c r="BB1616" i="1" s="1"/>
  <c r="BG1615" i="1"/>
  <c r="BF1615" i="1"/>
  <c r="BE1615" i="1"/>
  <c r="BD1615" i="1"/>
  <c r="BC1615" i="1"/>
  <c r="BA1615" i="1"/>
  <c r="BB1615" i="1" s="1"/>
  <c r="BG1614" i="1"/>
  <c r="BF1614" i="1"/>
  <c r="BE1614" i="1"/>
  <c r="BD1614" i="1"/>
  <c r="BC1614" i="1"/>
  <c r="BA1614" i="1"/>
  <c r="BB1614" i="1" s="1"/>
  <c r="BG1613" i="1"/>
  <c r="BF1613" i="1"/>
  <c r="BE1613" i="1"/>
  <c r="BD1613" i="1"/>
  <c r="BC1613" i="1"/>
  <c r="BB1613" i="1"/>
  <c r="BA1613" i="1"/>
  <c r="BG1612" i="1"/>
  <c r="BF1612" i="1"/>
  <c r="BE1612" i="1"/>
  <c r="BD1612" i="1"/>
  <c r="BC1612" i="1"/>
  <c r="BA1612" i="1"/>
  <c r="BB1612" i="1" s="1"/>
  <c r="BG1611" i="1"/>
  <c r="BF1611" i="1"/>
  <c r="BE1611" i="1"/>
  <c r="BD1611" i="1"/>
  <c r="BC1611" i="1"/>
  <c r="BA1611" i="1"/>
  <c r="BB1611" i="1" s="1"/>
  <c r="BG1610" i="1"/>
  <c r="BF1610" i="1"/>
  <c r="BE1610" i="1"/>
  <c r="BD1610" i="1"/>
  <c r="BC1610" i="1"/>
  <c r="BA1610" i="1"/>
  <c r="BB1610" i="1" s="1"/>
  <c r="BG1609" i="1"/>
  <c r="BF1609" i="1"/>
  <c r="BE1609" i="1"/>
  <c r="BD1609" i="1"/>
  <c r="BC1609" i="1"/>
  <c r="BB1609" i="1"/>
  <c r="BA1609" i="1"/>
  <c r="BG1608" i="1"/>
  <c r="BF1608" i="1"/>
  <c r="BE1608" i="1"/>
  <c r="BD1608" i="1"/>
  <c r="BC1608" i="1"/>
  <c r="BB1608" i="1"/>
  <c r="BA1608" i="1"/>
  <c r="BG1607" i="1"/>
  <c r="BF1607" i="1"/>
  <c r="BE1607" i="1"/>
  <c r="BD1607" i="1"/>
  <c r="BC1607" i="1"/>
  <c r="BA1607" i="1"/>
  <c r="BB1607" i="1" s="1"/>
  <c r="BG1606" i="1"/>
  <c r="BF1606" i="1"/>
  <c r="BE1606" i="1"/>
  <c r="BD1606" i="1"/>
  <c r="BC1606" i="1"/>
  <c r="BA1606" i="1"/>
  <c r="BB1606" i="1" s="1"/>
  <c r="BG1605" i="1"/>
  <c r="BF1605" i="1"/>
  <c r="BE1605" i="1"/>
  <c r="BD1605" i="1"/>
  <c r="BC1605" i="1"/>
  <c r="BA1605" i="1"/>
  <c r="BB1605" i="1" s="1"/>
  <c r="BG1604" i="1"/>
  <c r="BF1604" i="1"/>
  <c r="BE1604" i="1"/>
  <c r="BD1604" i="1"/>
  <c r="BC1604" i="1"/>
  <c r="BB1604" i="1"/>
  <c r="BA1604" i="1"/>
  <c r="BG1603" i="1"/>
  <c r="BF1603" i="1"/>
  <c r="BE1603" i="1"/>
  <c r="BD1603" i="1"/>
  <c r="BC1603" i="1"/>
  <c r="BA1603" i="1"/>
  <c r="BB1603" i="1" s="1"/>
  <c r="BG1602" i="1"/>
  <c r="BF1602" i="1"/>
  <c r="BE1602" i="1"/>
  <c r="BD1602" i="1"/>
  <c r="BC1602" i="1"/>
  <c r="BB1602" i="1"/>
  <c r="BA1602" i="1"/>
  <c r="BG1601" i="1"/>
  <c r="BF1601" i="1"/>
  <c r="BE1601" i="1"/>
  <c r="BD1601" i="1"/>
  <c r="BC1601" i="1"/>
  <c r="BA1601" i="1"/>
  <c r="BB1601" i="1" s="1"/>
  <c r="BG1600" i="1"/>
  <c r="BF1600" i="1"/>
  <c r="BE1600" i="1"/>
  <c r="BD1600" i="1"/>
  <c r="BC1600" i="1"/>
  <c r="BA1600" i="1"/>
  <c r="BB1600" i="1" s="1"/>
  <c r="BG1599" i="1"/>
  <c r="BF1599" i="1"/>
  <c r="BE1599" i="1"/>
  <c r="BD1599" i="1"/>
  <c r="BC1599" i="1"/>
  <c r="BA1599" i="1"/>
  <c r="BB1599" i="1" s="1"/>
  <c r="BG1598" i="1"/>
  <c r="BF1598" i="1"/>
  <c r="BE1598" i="1"/>
  <c r="BD1598" i="1"/>
  <c r="BC1598" i="1"/>
  <c r="BB1598" i="1"/>
  <c r="BA1598" i="1"/>
  <c r="BG1597" i="1"/>
  <c r="BF1597" i="1"/>
  <c r="BE1597" i="1"/>
  <c r="BD1597" i="1"/>
  <c r="BC1597" i="1"/>
  <c r="BB1597" i="1"/>
  <c r="BA1597" i="1"/>
  <c r="BG1596" i="1"/>
  <c r="BF1596" i="1"/>
  <c r="BE1596" i="1"/>
  <c r="BD1596" i="1"/>
  <c r="BC1596" i="1"/>
  <c r="BB1596" i="1"/>
  <c r="BA1596" i="1"/>
  <c r="BG1595" i="1"/>
  <c r="BF1595" i="1"/>
  <c r="BE1595" i="1"/>
  <c r="BD1595" i="1"/>
  <c r="BC1595" i="1"/>
  <c r="BA1595" i="1"/>
  <c r="BB1595" i="1" s="1"/>
  <c r="BG1594" i="1"/>
  <c r="BF1594" i="1"/>
  <c r="BE1594" i="1"/>
  <c r="BD1594" i="1"/>
  <c r="BC1594" i="1"/>
  <c r="BA1594" i="1"/>
  <c r="BB1594" i="1" s="1"/>
  <c r="BG1593" i="1"/>
  <c r="BF1593" i="1"/>
  <c r="BE1593" i="1"/>
  <c r="BD1593" i="1"/>
  <c r="BC1593" i="1"/>
  <c r="BA1593" i="1"/>
  <c r="BB1593" i="1" s="1"/>
  <c r="BG1592" i="1"/>
  <c r="BF1592" i="1"/>
  <c r="BE1592" i="1"/>
  <c r="BD1592" i="1"/>
  <c r="BC1592" i="1"/>
  <c r="BB1592" i="1"/>
  <c r="BA1592" i="1"/>
  <c r="BG1591" i="1"/>
  <c r="BF1591" i="1"/>
  <c r="BE1591" i="1"/>
  <c r="BD1591" i="1"/>
  <c r="BC1591" i="1"/>
  <c r="BA1591" i="1"/>
  <c r="BB1591" i="1" s="1"/>
  <c r="BG1590" i="1"/>
  <c r="BF1590" i="1"/>
  <c r="BE1590" i="1"/>
  <c r="BD1590" i="1"/>
  <c r="BC1590" i="1"/>
  <c r="BA1590" i="1"/>
  <c r="BB1590" i="1" s="1"/>
  <c r="BG1589" i="1"/>
  <c r="BF1589" i="1"/>
  <c r="BE1589" i="1"/>
  <c r="BD1589" i="1"/>
  <c r="BC1589" i="1"/>
  <c r="BB1589" i="1"/>
  <c r="BA1589" i="1"/>
  <c r="BG1588" i="1"/>
  <c r="BF1588" i="1"/>
  <c r="BE1588" i="1"/>
  <c r="BD1588" i="1"/>
  <c r="BC1588" i="1"/>
  <c r="BB1588" i="1"/>
  <c r="BA1588" i="1"/>
  <c r="BG1587" i="1"/>
  <c r="BF1587" i="1"/>
  <c r="BE1587" i="1"/>
  <c r="BD1587" i="1"/>
  <c r="BC1587" i="1"/>
  <c r="BA1587" i="1"/>
  <c r="BB1587" i="1" s="1"/>
  <c r="BG1586" i="1"/>
  <c r="BF1586" i="1"/>
  <c r="BE1586" i="1"/>
  <c r="BD1586" i="1"/>
  <c r="BC1586" i="1"/>
  <c r="BA1586" i="1"/>
  <c r="BB1586" i="1" s="1"/>
  <c r="BG1585" i="1"/>
  <c r="BF1585" i="1"/>
  <c r="BE1585" i="1"/>
  <c r="BD1585" i="1"/>
  <c r="BC1585" i="1"/>
  <c r="BA1585" i="1"/>
  <c r="BB1585" i="1" s="1"/>
  <c r="BG1584" i="1"/>
  <c r="BF1584" i="1"/>
  <c r="BE1584" i="1"/>
  <c r="BD1584" i="1"/>
  <c r="BC1584" i="1"/>
  <c r="BB1584" i="1"/>
  <c r="BA1584" i="1"/>
  <c r="BG1583" i="1"/>
  <c r="BF1583" i="1"/>
  <c r="BE1583" i="1"/>
  <c r="BD1583" i="1"/>
  <c r="BC1583" i="1"/>
  <c r="BA1583" i="1"/>
  <c r="BB1583" i="1" s="1"/>
  <c r="BG1582" i="1"/>
  <c r="BF1582" i="1"/>
  <c r="BE1582" i="1"/>
  <c r="BD1582" i="1"/>
  <c r="BC1582" i="1"/>
  <c r="BA1582" i="1"/>
  <c r="BB1582" i="1" s="1"/>
  <c r="BG1581" i="1"/>
  <c r="BF1581" i="1"/>
  <c r="BE1581" i="1"/>
  <c r="BD1581" i="1"/>
  <c r="BC1581" i="1"/>
  <c r="BB1581" i="1"/>
  <c r="BA1581" i="1"/>
  <c r="BG1580" i="1"/>
  <c r="BF1580" i="1"/>
  <c r="BE1580" i="1"/>
  <c r="BD1580" i="1"/>
  <c r="BC1580" i="1"/>
  <c r="BB1580" i="1"/>
  <c r="BA1580" i="1"/>
  <c r="BG1579" i="1"/>
  <c r="BF1579" i="1"/>
  <c r="BE1579" i="1"/>
  <c r="BD1579" i="1"/>
  <c r="BC1579" i="1"/>
  <c r="BB1579" i="1"/>
  <c r="BA1579" i="1"/>
  <c r="BG1578" i="1"/>
  <c r="BF1578" i="1"/>
  <c r="BE1578" i="1"/>
  <c r="BD1578" i="1"/>
  <c r="BC1578" i="1"/>
  <c r="BB1578" i="1"/>
  <c r="BA1578" i="1"/>
  <c r="BG1577" i="1"/>
  <c r="BF1577" i="1"/>
  <c r="BE1577" i="1"/>
  <c r="BD1577" i="1"/>
  <c r="BC1577" i="1"/>
  <c r="BB1577" i="1"/>
  <c r="BA1577" i="1"/>
  <c r="BG1576" i="1"/>
  <c r="BF1576" i="1"/>
  <c r="BE1576" i="1"/>
  <c r="BD1576" i="1"/>
  <c r="BC1576" i="1"/>
  <c r="BB1576" i="1"/>
  <c r="BA1576" i="1"/>
  <c r="BG1575" i="1"/>
  <c r="BF1575" i="1"/>
  <c r="BE1575" i="1"/>
  <c r="BD1575" i="1"/>
  <c r="BC1575" i="1"/>
  <c r="BB1575" i="1"/>
  <c r="BA1575" i="1"/>
  <c r="BG1574" i="1"/>
  <c r="BF1574" i="1"/>
  <c r="BE1574" i="1"/>
  <c r="BD1574" i="1"/>
  <c r="BC1574" i="1"/>
  <c r="BA1574" i="1"/>
  <c r="BB1574" i="1" s="1"/>
  <c r="BG1573" i="1"/>
  <c r="BF1573" i="1"/>
  <c r="BE1573" i="1"/>
  <c r="BD1573" i="1"/>
  <c r="BC1573" i="1"/>
  <c r="BB1573" i="1"/>
  <c r="BA1573" i="1"/>
  <c r="BG1572" i="1"/>
  <c r="BF1572" i="1"/>
  <c r="BE1572" i="1"/>
  <c r="BD1572" i="1"/>
  <c r="BC1572" i="1"/>
  <c r="BB1572" i="1"/>
  <c r="BA1572" i="1"/>
  <c r="BG1571" i="1"/>
  <c r="BF1571" i="1"/>
  <c r="BE1571" i="1"/>
  <c r="BD1571" i="1"/>
  <c r="BC1571" i="1"/>
  <c r="BB1571" i="1"/>
  <c r="BA1571" i="1"/>
  <c r="BG1570" i="1"/>
  <c r="BF1570" i="1"/>
  <c r="BE1570" i="1"/>
  <c r="BD1570" i="1"/>
  <c r="BC1570" i="1"/>
  <c r="BB1570" i="1"/>
  <c r="BA1570" i="1"/>
  <c r="BG1569" i="1"/>
  <c r="BF1569" i="1"/>
  <c r="BE1569" i="1"/>
  <c r="BD1569" i="1"/>
  <c r="BC1569" i="1"/>
  <c r="BA1569" i="1"/>
  <c r="BB1569" i="1" s="1"/>
  <c r="BG1568" i="1"/>
  <c r="BF1568" i="1"/>
  <c r="BE1568" i="1"/>
  <c r="BD1568" i="1"/>
  <c r="BC1568" i="1"/>
  <c r="BA1568" i="1"/>
  <c r="BB1568" i="1" s="1"/>
  <c r="BG1567" i="1"/>
  <c r="BF1567" i="1"/>
  <c r="BE1567" i="1"/>
  <c r="BD1567" i="1"/>
  <c r="BC1567" i="1"/>
  <c r="BA1567" i="1"/>
  <c r="BB1567" i="1" s="1"/>
  <c r="BG1566" i="1"/>
  <c r="BF1566" i="1"/>
  <c r="BE1566" i="1"/>
  <c r="BD1566" i="1"/>
  <c r="BC1566" i="1"/>
  <c r="BA1566" i="1"/>
  <c r="BB1566" i="1" s="1"/>
  <c r="BG1565" i="1"/>
  <c r="BF1565" i="1"/>
  <c r="BE1565" i="1"/>
  <c r="BD1565" i="1"/>
  <c r="BC1565" i="1"/>
  <c r="BB1565" i="1"/>
  <c r="BA1565" i="1"/>
  <c r="BG1564" i="1"/>
  <c r="BF1564" i="1"/>
  <c r="BE1564" i="1"/>
  <c r="BD1564" i="1"/>
  <c r="BC1564" i="1"/>
  <c r="BA1564" i="1"/>
  <c r="BB1564" i="1" s="1"/>
  <c r="BG1563" i="1"/>
  <c r="BF1563" i="1"/>
  <c r="BE1563" i="1"/>
  <c r="BD1563" i="1"/>
  <c r="BC1563" i="1"/>
  <c r="BA1563" i="1"/>
  <c r="BB1563" i="1" s="1"/>
  <c r="BG1562" i="1"/>
  <c r="BF1562" i="1"/>
  <c r="BE1562" i="1"/>
  <c r="BD1562" i="1"/>
  <c r="BC1562" i="1"/>
  <c r="BB1562" i="1"/>
  <c r="BA1562" i="1"/>
  <c r="BG1561" i="1"/>
  <c r="BF1561" i="1"/>
  <c r="BE1561" i="1"/>
  <c r="BD1561" i="1"/>
  <c r="BC1561" i="1"/>
  <c r="BA1561" i="1"/>
  <c r="BB1561" i="1" s="1"/>
  <c r="BG1560" i="1"/>
  <c r="BF1560" i="1"/>
  <c r="BE1560" i="1"/>
  <c r="BD1560" i="1"/>
  <c r="BC1560" i="1"/>
  <c r="BB1560" i="1"/>
  <c r="BA1560" i="1"/>
  <c r="BG1559" i="1"/>
  <c r="BF1559" i="1"/>
  <c r="BE1559" i="1"/>
  <c r="BD1559" i="1"/>
  <c r="BC1559" i="1"/>
  <c r="BB1559" i="1"/>
  <c r="BA1559" i="1"/>
  <c r="BG1558" i="1"/>
  <c r="BF1558" i="1"/>
  <c r="BE1558" i="1"/>
  <c r="BD1558" i="1"/>
  <c r="BC1558" i="1"/>
  <c r="BA1558" i="1"/>
  <c r="BB1558" i="1" s="1"/>
  <c r="BG1557" i="1"/>
  <c r="BF1557" i="1"/>
  <c r="BE1557" i="1"/>
  <c r="BD1557" i="1"/>
  <c r="BC1557" i="1"/>
  <c r="BA1557" i="1"/>
  <c r="BB1557" i="1" s="1"/>
  <c r="BG1556" i="1"/>
  <c r="BF1556" i="1"/>
  <c r="BE1556" i="1"/>
  <c r="BD1556" i="1"/>
  <c r="BC1556" i="1"/>
  <c r="BB1556" i="1"/>
  <c r="BA1556" i="1"/>
  <c r="BG1555" i="1"/>
  <c r="BF1555" i="1"/>
  <c r="BE1555" i="1"/>
  <c r="BD1555" i="1"/>
  <c r="BC1555" i="1"/>
  <c r="BA1555" i="1"/>
  <c r="BB1555" i="1" s="1"/>
  <c r="BG1554" i="1"/>
  <c r="BF1554" i="1"/>
  <c r="BE1554" i="1"/>
  <c r="BD1554" i="1"/>
  <c r="BC1554" i="1"/>
  <c r="BA1554" i="1"/>
  <c r="BB1554" i="1" s="1"/>
  <c r="BG1553" i="1"/>
  <c r="BF1553" i="1"/>
  <c r="BE1553" i="1"/>
  <c r="BD1553" i="1"/>
  <c r="BC1553" i="1"/>
  <c r="BA1553" i="1"/>
  <c r="BB1553" i="1" s="1"/>
  <c r="BG1552" i="1"/>
  <c r="BF1552" i="1"/>
  <c r="BE1552" i="1"/>
  <c r="BD1552" i="1"/>
  <c r="BC1552" i="1"/>
  <c r="BA1552" i="1"/>
  <c r="BB1552" i="1" s="1"/>
  <c r="BG1551" i="1"/>
  <c r="BF1551" i="1"/>
  <c r="BE1551" i="1"/>
  <c r="BD1551" i="1"/>
  <c r="BC1551" i="1"/>
  <c r="BA1551" i="1"/>
  <c r="BB1551" i="1" s="1"/>
  <c r="BG1550" i="1"/>
  <c r="BF1550" i="1"/>
  <c r="BE1550" i="1"/>
  <c r="BD1550" i="1"/>
  <c r="BC1550" i="1"/>
  <c r="BB1550" i="1"/>
  <c r="BA1550" i="1"/>
  <c r="BG1549" i="1"/>
  <c r="BF1549" i="1"/>
  <c r="BE1549" i="1"/>
  <c r="BD1549" i="1"/>
  <c r="BC1549" i="1"/>
  <c r="BB1549" i="1"/>
  <c r="BA1549" i="1"/>
  <c r="BG1548" i="1"/>
  <c r="BF1548" i="1"/>
  <c r="BE1548" i="1"/>
  <c r="BD1548" i="1"/>
  <c r="BC1548" i="1"/>
  <c r="BA1548" i="1"/>
  <c r="BB1548" i="1" s="1"/>
  <c r="BG1547" i="1"/>
  <c r="BF1547" i="1"/>
  <c r="BE1547" i="1"/>
  <c r="BD1547" i="1"/>
  <c r="BC1547" i="1"/>
  <c r="BA1547" i="1"/>
  <c r="BB1547" i="1" s="1"/>
  <c r="BG1546" i="1"/>
  <c r="BF1546" i="1"/>
  <c r="BE1546" i="1"/>
  <c r="BD1546" i="1"/>
  <c r="BC1546" i="1"/>
  <c r="BA1546" i="1"/>
  <c r="BB1546" i="1" s="1"/>
  <c r="BG1545" i="1"/>
  <c r="BF1545" i="1"/>
  <c r="BE1545" i="1"/>
  <c r="BD1545" i="1"/>
  <c r="BC1545" i="1"/>
  <c r="BA1545" i="1"/>
  <c r="BB1545" i="1" s="1"/>
  <c r="BG1544" i="1"/>
  <c r="BF1544" i="1"/>
  <c r="BE1544" i="1"/>
  <c r="BD1544" i="1"/>
  <c r="BC1544" i="1"/>
  <c r="BB1544" i="1"/>
  <c r="BA1544" i="1"/>
  <c r="BG1543" i="1"/>
  <c r="BF1543" i="1"/>
  <c r="BE1543" i="1"/>
  <c r="BD1543" i="1"/>
  <c r="BC1543" i="1"/>
  <c r="BA1543" i="1"/>
  <c r="BB1543" i="1" s="1"/>
  <c r="BG1542" i="1"/>
  <c r="BF1542" i="1"/>
  <c r="BE1542" i="1"/>
  <c r="BD1542" i="1"/>
  <c r="BC1542" i="1"/>
  <c r="BA1542" i="1"/>
  <c r="BB1542" i="1" s="1"/>
  <c r="BG1541" i="1"/>
  <c r="BF1541" i="1"/>
  <c r="BE1541" i="1"/>
  <c r="BD1541" i="1"/>
  <c r="BC1541" i="1"/>
  <c r="BB1541" i="1"/>
  <c r="BA1541" i="1"/>
  <c r="BG1540" i="1"/>
  <c r="BF1540" i="1"/>
  <c r="BE1540" i="1"/>
  <c r="BD1540" i="1"/>
  <c r="BC1540" i="1"/>
  <c r="BB1540" i="1"/>
  <c r="BA1540" i="1"/>
  <c r="BG1539" i="1"/>
  <c r="BF1539" i="1"/>
  <c r="BE1539" i="1"/>
  <c r="BD1539" i="1"/>
  <c r="BC1539" i="1"/>
  <c r="BA1539" i="1"/>
  <c r="BB1539" i="1" s="1"/>
  <c r="BG1538" i="1"/>
  <c r="BF1538" i="1"/>
  <c r="BE1538" i="1"/>
  <c r="BD1538" i="1"/>
  <c r="BC1538" i="1"/>
  <c r="BA1538" i="1"/>
  <c r="BB1538" i="1" s="1"/>
  <c r="BG1537" i="1"/>
  <c r="BF1537" i="1"/>
  <c r="BE1537" i="1"/>
  <c r="BD1537" i="1"/>
  <c r="BC1537" i="1"/>
  <c r="BA1537" i="1"/>
  <c r="BB1537" i="1" s="1"/>
  <c r="BG1536" i="1"/>
  <c r="BF1536" i="1"/>
  <c r="BE1536" i="1"/>
  <c r="BD1536" i="1"/>
  <c r="BC1536" i="1"/>
  <c r="BB1536" i="1"/>
  <c r="BA1536" i="1"/>
  <c r="BG1535" i="1"/>
  <c r="BF1535" i="1"/>
  <c r="BE1535" i="1"/>
  <c r="BD1535" i="1"/>
  <c r="BC1535" i="1"/>
  <c r="BA1535" i="1"/>
  <c r="BB1535" i="1" s="1"/>
  <c r="BG1534" i="1"/>
  <c r="BF1534" i="1"/>
  <c r="BE1534" i="1"/>
  <c r="BD1534" i="1"/>
  <c r="BC1534" i="1"/>
  <c r="BA1534" i="1"/>
  <c r="BB1534" i="1" s="1"/>
  <c r="BG1533" i="1"/>
  <c r="BF1533" i="1"/>
  <c r="BE1533" i="1"/>
  <c r="BD1533" i="1"/>
  <c r="BC1533" i="1"/>
  <c r="BB1533" i="1"/>
  <c r="BA1533" i="1"/>
  <c r="BG1532" i="1"/>
  <c r="BF1532" i="1"/>
  <c r="BE1532" i="1"/>
  <c r="BD1532" i="1"/>
  <c r="BC1532" i="1"/>
  <c r="BB1532" i="1"/>
  <c r="BA1532" i="1"/>
  <c r="BG1531" i="1"/>
  <c r="BF1531" i="1"/>
  <c r="BE1531" i="1"/>
  <c r="BD1531" i="1"/>
  <c r="BC1531" i="1"/>
  <c r="BA1531" i="1"/>
  <c r="BB1531" i="1" s="1"/>
  <c r="BG1530" i="1"/>
  <c r="BF1530" i="1"/>
  <c r="BE1530" i="1"/>
  <c r="BD1530" i="1"/>
  <c r="BC1530" i="1"/>
  <c r="BB1530" i="1"/>
  <c r="BA1530" i="1"/>
  <c r="BG1529" i="1"/>
  <c r="BF1529" i="1"/>
  <c r="BE1529" i="1"/>
  <c r="BD1529" i="1"/>
  <c r="BC1529" i="1"/>
  <c r="BB1529" i="1"/>
  <c r="BA1529" i="1"/>
  <c r="BG1528" i="1"/>
  <c r="BF1528" i="1"/>
  <c r="BE1528" i="1"/>
  <c r="BD1528" i="1"/>
  <c r="BC1528" i="1"/>
  <c r="BB1528" i="1"/>
  <c r="BA1528" i="1"/>
  <c r="BG1527" i="1"/>
  <c r="BF1527" i="1"/>
  <c r="BE1527" i="1"/>
  <c r="BD1527" i="1"/>
  <c r="BC1527" i="1"/>
  <c r="BA1527" i="1"/>
  <c r="BB1527" i="1" s="1"/>
  <c r="BG1526" i="1"/>
  <c r="BF1526" i="1"/>
  <c r="BE1526" i="1"/>
  <c r="BD1526" i="1"/>
  <c r="BC1526" i="1"/>
  <c r="BA1526" i="1"/>
  <c r="BB1526" i="1" s="1"/>
  <c r="BG1525" i="1"/>
  <c r="BF1525" i="1"/>
  <c r="BE1525" i="1"/>
  <c r="BD1525" i="1"/>
  <c r="BC1525" i="1"/>
  <c r="BB1525" i="1"/>
  <c r="BA1525" i="1"/>
  <c r="BG1524" i="1"/>
  <c r="BF1524" i="1"/>
  <c r="BE1524" i="1"/>
  <c r="BD1524" i="1"/>
  <c r="BC1524" i="1"/>
  <c r="BB1524" i="1"/>
  <c r="BA1524" i="1"/>
  <c r="BG1523" i="1"/>
  <c r="BF1523" i="1"/>
  <c r="BE1523" i="1"/>
  <c r="BD1523" i="1"/>
  <c r="BC1523" i="1"/>
  <c r="BB1523" i="1"/>
  <c r="BA1523" i="1"/>
  <c r="BG1522" i="1"/>
  <c r="BF1522" i="1"/>
  <c r="BE1522" i="1"/>
  <c r="BD1522" i="1"/>
  <c r="BC1522" i="1"/>
  <c r="BB1522" i="1"/>
  <c r="BA1522" i="1"/>
  <c r="BG1521" i="1"/>
  <c r="BF1521" i="1"/>
  <c r="BE1521" i="1"/>
  <c r="BD1521" i="1"/>
  <c r="BC1521" i="1"/>
  <c r="BA1521" i="1"/>
  <c r="BB1521" i="1" s="1"/>
  <c r="BG1520" i="1"/>
  <c r="BF1520" i="1"/>
  <c r="BE1520" i="1"/>
  <c r="BD1520" i="1"/>
  <c r="BC1520" i="1"/>
  <c r="BA1520" i="1"/>
  <c r="BB1520" i="1" s="1"/>
  <c r="BG1519" i="1"/>
  <c r="BF1519" i="1"/>
  <c r="BE1519" i="1"/>
  <c r="BD1519" i="1"/>
  <c r="BC1519" i="1"/>
  <c r="BA1519" i="1"/>
  <c r="BB1519" i="1" s="1"/>
  <c r="BG1518" i="1"/>
  <c r="BF1518" i="1"/>
  <c r="BE1518" i="1"/>
  <c r="BD1518" i="1"/>
  <c r="BC1518" i="1"/>
  <c r="BA1518" i="1"/>
  <c r="BB1518" i="1" s="1"/>
  <c r="BG1517" i="1"/>
  <c r="BF1517" i="1"/>
  <c r="BE1517" i="1"/>
  <c r="BD1517" i="1"/>
  <c r="BC1517" i="1"/>
  <c r="BB1517" i="1"/>
  <c r="BA1517" i="1"/>
  <c r="BG1516" i="1"/>
  <c r="BF1516" i="1"/>
  <c r="BE1516" i="1"/>
  <c r="BD1516" i="1"/>
  <c r="BC1516" i="1"/>
  <c r="BA1516" i="1"/>
  <c r="BB1516" i="1" s="1"/>
  <c r="BG1515" i="1"/>
  <c r="BF1515" i="1"/>
  <c r="BE1515" i="1"/>
  <c r="BD1515" i="1"/>
  <c r="BC1515" i="1"/>
  <c r="BA1515" i="1"/>
  <c r="BB1515" i="1" s="1"/>
  <c r="BG1514" i="1"/>
  <c r="BF1514" i="1"/>
  <c r="BE1514" i="1"/>
  <c r="BD1514" i="1"/>
  <c r="BC1514" i="1"/>
  <c r="BA1514" i="1"/>
  <c r="BB1514" i="1" s="1"/>
  <c r="BG1513" i="1"/>
  <c r="BF1513" i="1"/>
  <c r="BE1513" i="1"/>
  <c r="BD1513" i="1"/>
  <c r="BC1513" i="1"/>
  <c r="BA1513" i="1"/>
  <c r="BB1513" i="1" s="1"/>
  <c r="BG1512" i="1"/>
  <c r="BF1512" i="1"/>
  <c r="BE1512" i="1"/>
  <c r="BD1512" i="1"/>
  <c r="BC1512" i="1"/>
  <c r="BB1512" i="1"/>
  <c r="BA1512" i="1"/>
  <c r="BG1511" i="1"/>
  <c r="BF1511" i="1"/>
  <c r="BE1511" i="1"/>
  <c r="BD1511" i="1"/>
  <c r="BC1511" i="1"/>
  <c r="BB1511" i="1"/>
  <c r="BA1511" i="1"/>
  <c r="BG1510" i="1"/>
  <c r="BF1510" i="1"/>
  <c r="BE1510" i="1"/>
  <c r="BD1510" i="1"/>
  <c r="BC1510" i="1"/>
  <c r="BA1510" i="1"/>
  <c r="BB1510" i="1" s="1"/>
  <c r="BG1509" i="1"/>
  <c r="BF1509" i="1"/>
  <c r="BE1509" i="1"/>
  <c r="BD1509" i="1"/>
  <c r="BC1509" i="1"/>
  <c r="BA1509" i="1"/>
  <c r="BB1509" i="1" s="1"/>
  <c r="BG1508" i="1"/>
  <c r="BF1508" i="1"/>
  <c r="BE1508" i="1"/>
  <c r="BD1508" i="1"/>
  <c r="BC1508" i="1"/>
  <c r="BB1508" i="1"/>
  <c r="BA1508" i="1"/>
  <c r="BG1507" i="1"/>
  <c r="BF1507" i="1"/>
  <c r="BE1507" i="1"/>
  <c r="BD1507" i="1"/>
  <c r="BC1507" i="1"/>
  <c r="BA1507" i="1"/>
  <c r="BB1507" i="1" s="1"/>
  <c r="BG1506" i="1"/>
  <c r="BF1506" i="1"/>
  <c r="BE1506" i="1"/>
  <c r="BD1506" i="1"/>
  <c r="BC1506" i="1"/>
  <c r="BA1506" i="1"/>
  <c r="BB1506" i="1" s="1"/>
  <c r="BG1505" i="1"/>
  <c r="BF1505" i="1"/>
  <c r="BE1505" i="1"/>
  <c r="BD1505" i="1"/>
  <c r="BC1505" i="1"/>
  <c r="BA1505" i="1"/>
  <c r="BB1505" i="1" s="1"/>
  <c r="BG1504" i="1"/>
  <c r="BF1504" i="1"/>
  <c r="BE1504" i="1"/>
  <c r="BD1504" i="1"/>
  <c r="BC1504" i="1"/>
  <c r="BA1504" i="1"/>
  <c r="BB1504" i="1" s="1"/>
  <c r="BG1503" i="1"/>
  <c r="BF1503" i="1"/>
  <c r="BE1503" i="1"/>
  <c r="BD1503" i="1"/>
  <c r="BC1503" i="1"/>
  <c r="BA1503" i="1"/>
  <c r="BB1503" i="1" s="1"/>
  <c r="BG1502" i="1"/>
  <c r="BF1502" i="1"/>
  <c r="BE1502" i="1"/>
  <c r="BD1502" i="1"/>
  <c r="BC1502" i="1"/>
  <c r="BB1502" i="1"/>
  <c r="BA1502" i="1"/>
  <c r="BG1501" i="1"/>
  <c r="BF1501" i="1"/>
  <c r="BE1501" i="1"/>
  <c r="BD1501" i="1"/>
  <c r="BC1501" i="1"/>
  <c r="BB1501" i="1"/>
  <c r="BA1501" i="1"/>
  <c r="BG1500" i="1"/>
  <c r="BF1500" i="1"/>
  <c r="BE1500" i="1"/>
  <c r="BD1500" i="1"/>
  <c r="BC1500" i="1"/>
  <c r="BA1500" i="1"/>
  <c r="BB1500" i="1" s="1"/>
  <c r="BG1499" i="1"/>
  <c r="BF1499" i="1"/>
  <c r="BE1499" i="1"/>
  <c r="BD1499" i="1"/>
  <c r="BC1499" i="1"/>
  <c r="BA1499" i="1"/>
  <c r="BB1499" i="1" s="1"/>
  <c r="BG1498" i="1"/>
  <c r="BF1498" i="1"/>
  <c r="BE1498" i="1"/>
  <c r="BD1498" i="1"/>
  <c r="BC1498" i="1"/>
  <c r="BB1498" i="1"/>
  <c r="BA1498" i="1"/>
  <c r="BG1497" i="1"/>
  <c r="BF1497" i="1"/>
  <c r="BE1497" i="1"/>
  <c r="BD1497" i="1"/>
  <c r="BC1497" i="1"/>
  <c r="BA1497" i="1"/>
  <c r="BB1497" i="1" s="1"/>
  <c r="BG1496" i="1"/>
  <c r="BF1496" i="1"/>
  <c r="BE1496" i="1"/>
  <c r="BD1496" i="1"/>
  <c r="BC1496" i="1"/>
  <c r="BB1496" i="1"/>
  <c r="BA1496" i="1"/>
  <c r="BG1495" i="1"/>
  <c r="BF1495" i="1"/>
  <c r="BE1495" i="1"/>
  <c r="BD1495" i="1"/>
  <c r="BC1495" i="1"/>
  <c r="BA1495" i="1"/>
  <c r="BB1495" i="1" s="1"/>
  <c r="BG1494" i="1"/>
  <c r="BF1494" i="1"/>
  <c r="BE1494" i="1"/>
  <c r="BD1494" i="1"/>
  <c r="BC1494" i="1"/>
  <c r="BA1494" i="1"/>
  <c r="BB1494" i="1" s="1"/>
  <c r="BG1493" i="1"/>
  <c r="BF1493" i="1"/>
  <c r="BE1493" i="1"/>
  <c r="BD1493" i="1"/>
  <c r="BC1493" i="1"/>
  <c r="BA1493" i="1"/>
  <c r="BB1493" i="1" s="1"/>
  <c r="BG1492" i="1"/>
  <c r="BF1492" i="1"/>
  <c r="BE1492" i="1"/>
  <c r="BD1492" i="1"/>
  <c r="BC1492" i="1"/>
  <c r="BB1492" i="1"/>
  <c r="BA1492" i="1"/>
  <c r="BG1491" i="1"/>
  <c r="BF1491" i="1"/>
  <c r="BE1491" i="1"/>
  <c r="BD1491" i="1"/>
  <c r="BC1491" i="1"/>
  <c r="BA1491" i="1"/>
  <c r="BB1491" i="1" s="1"/>
  <c r="BG1490" i="1"/>
  <c r="BF1490" i="1"/>
  <c r="BE1490" i="1"/>
  <c r="BD1490" i="1"/>
  <c r="BC1490" i="1"/>
  <c r="BA1490" i="1"/>
  <c r="BB1490" i="1" s="1"/>
  <c r="BG1489" i="1"/>
  <c r="BF1489" i="1"/>
  <c r="BE1489" i="1"/>
  <c r="BD1489" i="1"/>
  <c r="BC1489" i="1"/>
  <c r="BA1489" i="1"/>
  <c r="BB1489" i="1" s="1"/>
  <c r="BG1488" i="1"/>
  <c r="BF1488" i="1"/>
  <c r="BE1488" i="1"/>
  <c r="BD1488" i="1"/>
  <c r="BC1488" i="1"/>
  <c r="BB1488" i="1"/>
  <c r="BA1488" i="1"/>
  <c r="BG1487" i="1"/>
  <c r="BF1487" i="1"/>
  <c r="BE1487" i="1"/>
  <c r="BD1487" i="1"/>
  <c r="BC1487" i="1"/>
  <c r="BA1487" i="1"/>
  <c r="BB1487" i="1" s="1"/>
  <c r="BG1486" i="1"/>
  <c r="BF1486" i="1"/>
  <c r="BE1486" i="1"/>
  <c r="BD1486" i="1"/>
  <c r="BC1486" i="1"/>
  <c r="BB1486" i="1"/>
  <c r="BA1486" i="1"/>
  <c r="BG1485" i="1"/>
  <c r="BF1485" i="1"/>
  <c r="BE1485" i="1"/>
  <c r="BD1485" i="1"/>
  <c r="BC1485" i="1"/>
  <c r="BB1485" i="1"/>
  <c r="BA1485" i="1"/>
  <c r="BG1484" i="1"/>
  <c r="BF1484" i="1"/>
  <c r="BE1484" i="1"/>
  <c r="BD1484" i="1"/>
  <c r="BC1484" i="1"/>
  <c r="BB1484" i="1"/>
  <c r="BA1484" i="1"/>
  <c r="BG1483" i="1"/>
  <c r="BF1483" i="1"/>
  <c r="BE1483" i="1"/>
  <c r="BD1483" i="1"/>
  <c r="BC1483" i="1"/>
  <c r="BB1483" i="1"/>
  <c r="BA1483" i="1"/>
  <c r="BG1482" i="1"/>
  <c r="BF1482" i="1"/>
  <c r="BE1482" i="1"/>
  <c r="BD1482" i="1"/>
  <c r="BC1482" i="1"/>
  <c r="BB1482" i="1"/>
  <c r="BA1482" i="1"/>
  <c r="BG1481" i="1"/>
  <c r="BF1481" i="1"/>
  <c r="BE1481" i="1"/>
  <c r="BD1481" i="1"/>
  <c r="BC1481" i="1"/>
  <c r="BB1481" i="1"/>
  <c r="BA1481" i="1"/>
  <c r="BG1480" i="1"/>
  <c r="BF1480" i="1"/>
  <c r="BE1480" i="1"/>
  <c r="BD1480" i="1"/>
  <c r="BC1480" i="1"/>
  <c r="BB1480" i="1"/>
  <c r="BA1480" i="1"/>
  <c r="BG1479" i="1"/>
  <c r="BF1479" i="1"/>
  <c r="BE1479" i="1"/>
  <c r="BD1479" i="1"/>
  <c r="BC1479" i="1"/>
  <c r="BA1479" i="1"/>
  <c r="BB1479" i="1" s="1"/>
  <c r="BG1478" i="1"/>
  <c r="BF1478" i="1"/>
  <c r="BE1478" i="1"/>
  <c r="BD1478" i="1"/>
  <c r="BC1478" i="1"/>
  <c r="BA1478" i="1"/>
  <c r="BB1478" i="1" s="1"/>
  <c r="BG1477" i="1"/>
  <c r="BF1477" i="1"/>
  <c r="BE1477" i="1"/>
  <c r="BD1477" i="1"/>
  <c r="BC1477" i="1"/>
  <c r="BA1477" i="1"/>
  <c r="BB1477" i="1" s="1"/>
  <c r="BG1476" i="1"/>
  <c r="BF1476" i="1"/>
  <c r="BE1476" i="1"/>
  <c r="BD1476" i="1"/>
  <c r="BC1476" i="1"/>
  <c r="BB1476" i="1"/>
  <c r="BA1476" i="1"/>
  <c r="BG1475" i="1"/>
  <c r="BF1475" i="1"/>
  <c r="BE1475" i="1"/>
  <c r="BD1475" i="1"/>
  <c r="BC1475" i="1"/>
  <c r="BB1475" i="1"/>
  <c r="BA1475" i="1"/>
  <c r="BG1474" i="1"/>
  <c r="BF1474" i="1"/>
  <c r="BE1474" i="1"/>
  <c r="BD1474" i="1"/>
  <c r="BC1474" i="1"/>
  <c r="BB1474" i="1"/>
  <c r="BA1474" i="1"/>
  <c r="BG1473" i="1"/>
  <c r="BF1473" i="1"/>
  <c r="BE1473" i="1"/>
  <c r="BD1473" i="1"/>
  <c r="BC1473" i="1"/>
  <c r="BA1473" i="1"/>
  <c r="BB1473" i="1" s="1"/>
  <c r="BG1472" i="1"/>
  <c r="BF1472" i="1"/>
  <c r="BE1472" i="1"/>
  <c r="BD1472" i="1"/>
  <c r="BC1472" i="1"/>
  <c r="BB1472" i="1"/>
  <c r="BA1472" i="1"/>
  <c r="BG1471" i="1"/>
  <c r="BF1471" i="1"/>
  <c r="BE1471" i="1"/>
  <c r="BD1471" i="1"/>
  <c r="BC1471" i="1"/>
  <c r="BA1471" i="1"/>
  <c r="BB1471" i="1" s="1"/>
  <c r="BG1470" i="1"/>
  <c r="BF1470" i="1"/>
  <c r="BE1470" i="1"/>
  <c r="BD1470" i="1"/>
  <c r="BC1470" i="1"/>
  <c r="BA1470" i="1"/>
  <c r="BB1470" i="1" s="1"/>
  <c r="BG1469" i="1"/>
  <c r="BF1469" i="1"/>
  <c r="BE1469" i="1"/>
  <c r="BD1469" i="1"/>
  <c r="BC1469" i="1"/>
  <c r="BB1469" i="1"/>
  <c r="BA1469" i="1"/>
  <c r="BG1468" i="1"/>
  <c r="BF1468" i="1"/>
  <c r="BE1468" i="1"/>
  <c r="BD1468" i="1"/>
  <c r="BC1468" i="1"/>
  <c r="BB1468" i="1"/>
  <c r="BA1468" i="1"/>
  <c r="BG1467" i="1"/>
  <c r="BF1467" i="1"/>
  <c r="BE1467" i="1"/>
  <c r="BD1467" i="1"/>
  <c r="BC1467" i="1"/>
  <c r="BA1467" i="1"/>
  <c r="BB1467" i="1" s="1"/>
  <c r="BG1466" i="1"/>
  <c r="BF1466" i="1"/>
  <c r="BE1466" i="1"/>
  <c r="BD1466" i="1"/>
  <c r="BC1466" i="1"/>
  <c r="BA1466" i="1"/>
  <c r="BB1466" i="1" s="1"/>
  <c r="BG1465" i="1"/>
  <c r="BF1465" i="1"/>
  <c r="BE1465" i="1"/>
  <c r="BD1465" i="1"/>
  <c r="BC1465" i="1"/>
  <c r="BB1465" i="1"/>
  <c r="BA1465" i="1"/>
  <c r="BG1464" i="1"/>
  <c r="BF1464" i="1"/>
  <c r="BE1464" i="1"/>
  <c r="BD1464" i="1"/>
  <c r="BC1464" i="1"/>
  <c r="BB1464" i="1"/>
  <c r="BA1464" i="1"/>
  <c r="BG1463" i="1"/>
  <c r="BF1463" i="1"/>
  <c r="BE1463" i="1"/>
  <c r="BD1463" i="1"/>
  <c r="BC1463" i="1"/>
  <c r="BA1463" i="1"/>
  <c r="BB1463" i="1" s="1"/>
  <c r="BG1462" i="1"/>
  <c r="BF1462" i="1"/>
  <c r="BE1462" i="1"/>
  <c r="BD1462" i="1"/>
  <c r="BC1462" i="1"/>
  <c r="BA1462" i="1"/>
  <c r="BB1462" i="1" s="1"/>
  <c r="BG1461" i="1"/>
  <c r="BF1461" i="1"/>
  <c r="BE1461" i="1"/>
  <c r="BD1461" i="1"/>
  <c r="BC1461" i="1"/>
  <c r="BB1461" i="1"/>
  <c r="BA1461" i="1"/>
  <c r="BG1460" i="1"/>
  <c r="BF1460" i="1"/>
  <c r="BE1460" i="1"/>
  <c r="BD1460" i="1"/>
  <c r="BC1460" i="1"/>
  <c r="BB1460" i="1"/>
  <c r="BA1460" i="1"/>
  <c r="BG1459" i="1"/>
  <c r="BF1459" i="1"/>
  <c r="BE1459" i="1"/>
  <c r="BD1459" i="1"/>
  <c r="BC1459" i="1"/>
  <c r="BA1459" i="1"/>
  <c r="BB1459" i="1" s="1"/>
  <c r="BG1458" i="1"/>
  <c r="BF1458" i="1"/>
  <c r="BE1458" i="1"/>
  <c r="BD1458" i="1"/>
  <c r="BC1458" i="1"/>
  <c r="BB1458" i="1"/>
  <c r="BA1458" i="1"/>
  <c r="BG1457" i="1"/>
  <c r="BF1457" i="1"/>
  <c r="BE1457" i="1"/>
  <c r="BD1457" i="1"/>
  <c r="BC1457" i="1"/>
  <c r="BA1457" i="1"/>
  <c r="BB1457" i="1" s="1"/>
  <c r="BG1456" i="1"/>
  <c r="BF1456" i="1"/>
  <c r="BE1456" i="1"/>
  <c r="BD1456" i="1"/>
  <c r="BC1456" i="1"/>
  <c r="BA1456" i="1"/>
  <c r="BB1456" i="1" s="1"/>
  <c r="BG1455" i="1"/>
  <c r="BF1455" i="1"/>
  <c r="BE1455" i="1"/>
  <c r="BD1455" i="1"/>
  <c r="BC1455" i="1"/>
  <c r="BA1455" i="1"/>
  <c r="BB1455" i="1" s="1"/>
  <c r="BG1454" i="1"/>
  <c r="BF1454" i="1"/>
  <c r="BE1454" i="1"/>
  <c r="BD1454" i="1"/>
  <c r="BC1454" i="1"/>
  <c r="BA1454" i="1"/>
  <c r="BB1454" i="1" s="1"/>
  <c r="BG1453" i="1"/>
  <c r="BF1453" i="1"/>
  <c r="BE1453" i="1"/>
  <c r="BD1453" i="1"/>
  <c r="BC1453" i="1"/>
  <c r="BB1453" i="1"/>
  <c r="BA1453" i="1"/>
  <c r="BG1452" i="1"/>
  <c r="BF1452" i="1"/>
  <c r="BE1452" i="1"/>
  <c r="BD1452" i="1"/>
  <c r="BC1452" i="1"/>
  <c r="BA1452" i="1"/>
  <c r="BB1452" i="1" s="1"/>
  <c r="BG1451" i="1"/>
  <c r="BF1451" i="1"/>
  <c r="BE1451" i="1"/>
  <c r="BD1451" i="1"/>
  <c r="BC1451" i="1"/>
  <c r="BB1451" i="1"/>
  <c r="BA1451" i="1"/>
  <c r="BG1450" i="1"/>
  <c r="BF1450" i="1"/>
  <c r="BE1450" i="1"/>
  <c r="BD1450" i="1"/>
  <c r="BC1450" i="1"/>
  <c r="BA1450" i="1"/>
  <c r="BB1450" i="1" s="1"/>
  <c r="BG1449" i="1"/>
  <c r="BF1449" i="1"/>
  <c r="BE1449" i="1"/>
  <c r="BD1449" i="1"/>
  <c r="BC1449" i="1"/>
  <c r="BA1449" i="1"/>
  <c r="BB1449" i="1" s="1"/>
  <c r="BG1448" i="1"/>
  <c r="BF1448" i="1"/>
  <c r="BE1448" i="1"/>
  <c r="BD1448" i="1"/>
  <c r="BC1448" i="1"/>
  <c r="BB1448" i="1"/>
  <c r="BA1448" i="1"/>
  <c r="BG1447" i="1"/>
  <c r="BF1447" i="1"/>
  <c r="BE1447" i="1"/>
  <c r="BD1447" i="1"/>
  <c r="BC1447" i="1"/>
  <c r="BB1447" i="1"/>
  <c r="BA1447" i="1"/>
  <c r="BG1446" i="1"/>
  <c r="BF1446" i="1"/>
  <c r="BE1446" i="1"/>
  <c r="BD1446" i="1"/>
  <c r="BC1446" i="1"/>
  <c r="BA1446" i="1"/>
  <c r="BB1446" i="1" s="1"/>
  <c r="BG1445" i="1"/>
  <c r="BF1445" i="1"/>
  <c r="BE1445" i="1"/>
  <c r="BD1445" i="1"/>
  <c r="BC1445" i="1"/>
  <c r="BA1445" i="1"/>
  <c r="BB1445" i="1" s="1"/>
  <c r="BG1444" i="1"/>
  <c r="BF1444" i="1"/>
  <c r="BE1444" i="1"/>
  <c r="BD1444" i="1"/>
  <c r="BC1444" i="1"/>
  <c r="BB1444" i="1"/>
  <c r="BA1444" i="1"/>
  <c r="BG1443" i="1"/>
  <c r="BF1443" i="1"/>
  <c r="BE1443" i="1"/>
  <c r="BD1443" i="1"/>
  <c r="BC1443" i="1"/>
  <c r="BA1443" i="1"/>
  <c r="BB1443" i="1" s="1"/>
  <c r="BG1442" i="1"/>
  <c r="BF1442" i="1"/>
  <c r="BE1442" i="1"/>
  <c r="BD1442" i="1"/>
  <c r="BC1442" i="1"/>
  <c r="BA1442" i="1"/>
  <c r="BB1442" i="1" s="1"/>
  <c r="BG1441" i="1"/>
  <c r="BF1441" i="1"/>
  <c r="BE1441" i="1"/>
  <c r="BD1441" i="1"/>
  <c r="BC1441" i="1"/>
  <c r="BA1441" i="1"/>
  <c r="BB1441" i="1" s="1"/>
  <c r="BG1440" i="1"/>
  <c r="BF1440" i="1"/>
  <c r="BE1440" i="1"/>
  <c r="BD1440" i="1"/>
  <c r="BC1440" i="1"/>
  <c r="BA1440" i="1"/>
  <c r="BB1440" i="1" s="1"/>
  <c r="BG1439" i="1"/>
  <c r="BF1439" i="1"/>
  <c r="BE1439" i="1"/>
  <c r="BD1439" i="1"/>
  <c r="BC1439" i="1"/>
  <c r="BA1439" i="1"/>
  <c r="BB1439" i="1" s="1"/>
  <c r="BG1438" i="1"/>
  <c r="BF1438" i="1"/>
  <c r="BE1438" i="1"/>
  <c r="BD1438" i="1"/>
  <c r="BC1438" i="1"/>
  <c r="BB1438" i="1"/>
  <c r="BA1438" i="1"/>
  <c r="BG1437" i="1"/>
  <c r="BF1437" i="1"/>
  <c r="BE1437" i="1"/>
  <c r="BD1437" i="1"/>
  <c r="BC1437" i="1"/>
  <c r="BB1437" i="1"/>
  <c r="BA1437" i="1"/>
  <c r="BG1436" i="1"/>
  <c r="BF1436" i="1"/>
  <c r="BE1436" i="1"/>
  <c r="BD1436" i="1"/>
  <c r="BC1436" i="1"/>
  <c r="BB1436" i="1"/>
  <c r="BA1436" i="1"/>
  <c r="BG1435" i="1"/>
  <c r="BF1435" i="1"/>
  <c r="BE1435" i="1"/>
  <c r="BD1435" i="1"/>
  <c r="BC1435" i="1"/>
  <c r="BB1435" i="1"/>
  <c r="BA1435" i="1"/>
  <c r="BG1434" i="1"/>
  <c r="BF1434" i="1"/>
  <c r="BE1434" i="1"/>
  <c r="BD1434" i="1"/>
  <c r="BC1434" i="1"/>
  <c r="BB1434" i="1"/>
  <c r="BA1434" i="1"/>
  <c r="BG1433" i="1"/>
  <c r="BF1433" i="1"/>
  <c r="BE1433" i="1"/>
  <c r="BD1433" i="1"/>
  <c r="BC1433" i="1"/>
  <c r="BA1433" i="1"/>
  <c r="BB1433" i="1" s="1"/>
  <c r="BG1432" i="1"/>
  <c r="BF1432" i="1"/>
  <c r="BE1432" i="1"/>
  <c r="BD1432" i="1"/>
  <c r="BC1432" i="1"/>
  <c r="BB1432" i="1"/>
  <c r="BA1432" i="1"/>
  <c r="BG1431" i="1"/>
  <c r="BF1431" i="1"/>
  <c r="BE1431" i="1"/>
  <c r="BD1431" i="1"/>
  <c r="BC1431" i="1"/>
  <c r="BA1431" i="1"/>
  <c r="BB1431" i="1" s="1"/>
  <c r="BG1430" i="1"/>
  <c r="BF1430" i="1"/>
  <c r="BE1430" i="1"/>
  <c r="BD1430" i="1"/>
  <c r="BC1430" i="1"/>
  <c r="BA1430" i="1"/>
  <c r="BB1430" i="1" s="1"/>
  <c r="BG1429" i="1"/>
  <c r="BF1429" i="1"/>
  <c r="BE1429" i="1"/>
  <c r="BD1429" i="1"/>
  <c r="BC1429" i="1"/>
  <c r="BB1429" i="1"/>
  <c r="BA1429" i="1"/>
  <c r="BG1428" i="1"/>
  <c r="BF1428" i="1"/>
  <c r="BE1428" i="1"/>
  <c r="BD1428" i="1"/>
  <c r="BC1428" i="1"/>
  <c r="BB1428" i="1"/>
  <c r="BA1428" i="1"/>
  <c r="BG1427" i="1"/>
  <c r="BF1427" i="1"/>
  <c r="BE1427" i="1"/>
  <c r="BD1427" i="1"/>
  <c r="BC1427" i="1"/>
  <c r="BB1427" i="1"/>
  <c r="BA1427" i="1"/>
  <c r="BG1426" i="1"/>
  <c r="BF1426" i="1"/>
  <c r="BE1426" i="1"/>
  <c r="BD1426" i="1"/>
  <c r="BC1426" i="1"/>
  <c r="BB1426" i="1"/>
  <c r="BA1426" i="1"/>
  <c r="BG1425" i="1"/>
  <c r="BF1425" i="1"/>
  <c r="BE1425" i="1"/>
  <c r="BD1425" i="1"/>
  <c r="BC1425" i="1"/>
  <c r="BA1425" i="1"/>
  <c r="BB1425" i="1" s="1"/>
  <c r="BG1424" i="1"/>
  <c r="BF1424" i="1"/>
  <c r="BE1424" i="1"/>
  <c r="BD1424" i="1"/>
  <c r="BC1424" i="1"/>
  <c r="BB1424" i="1"/>
  <c r="BA1424" i="1"/>
  <c r="BG1423" i="1"/>
  <c r="BF1423" i="1"/>
  <c r="BE1423" i="1"/>
  <c r="BD1423" i="1"/>
  <c r="BC1423" i="1"/>
  <c r="BA1423" i="1"/>
  <c r="BB1423" i="1" s="1"/>
  <c r="BG1422" i="1"/>
  <c r="BF1422" i="1"/>
  <c r="BE1422" i="1"/>
  <c r="BD1422" i="1"/>
  <c r="BC1422" i="1"/>
  <c r="BA1422" i="1"/>
  <c r="BB1422" i="1" s="1"/>
  <c r="BG1421" i="1"/>
  <c r="BF1421" i="1"/>
  <c r="BE1421" i="1"/>
  <c r="BD1421" i="1"/>
  <c r="BC1421" i="1"/>
  <c r="BB1421" i="1"/>
  <c r="BA1421" i="1"/>
  <c r="BG1420" i="1"/>
  <c r="BF1420" i="1"/>
  <c r="BE1420" i="1"/>
  <c r="BD1420" i="1"/>
  <c r="BC1420" i="1"/>
  <c r="BA1420" i="1"/>
  <c r="BB1420" i="1" s="1"/>
  <c r="BG1419" i="1"/>
  <c r="BF1419" i="1"/>
  <c r="BE1419" i="1"/>
  <c r="BD1419" i="1"/>
  <c r="BC1419" i="1"/>
  <c r="BA1419" i="1"/>
  <c r="BB1419" i="1" s="1"/>
  <c r="BG1418" i="1"/>
  <c r="BF1418" i="1"/>
  <c r="BE1418" i="1"/>
  <c r="BD1418" i="1"/>
  <c r="BC1418" i="1"/>
  <c r="BB1418" i="1"/>
  <c r="BA1418" i="1"/>
  <c r="BG1417" i="1"/>
  <c r="BF1417" i="1"/>
  <c r="BE1417" i="1"/>
  <c r="BD1417" i="1"/>
  <c r="BC1417" i="1"/>
  <c r="BB1417" i="1"/>
  <c r="BA1417" i="1"/>
  <c r="BG1416" i="1"/>
  <c r="BF1416" i="1"/>
  <c r="BE1416" i="1"/>
  <c r="BD1416" i="1"/>
  <c r="BC1416" i="1"/>
  <c r="BB1416" i="1"/>
  <c r="BA1416" i="1"/>
  <c r="BG1415" i="1"/>
  <c r="BF1415" i="1"/>
  <c r="BE1415" i="1"/>
  <c r="BD1415" i="1"/>
  <c r="BC1415" i="1"/>
  <c r="BB1415" i="1"/>
  <c r="BA1415" i="1"/>
  <c r="BG1414" i="1"/>
  <c r="BF1414" i="1"/>
  <c r="BE1414" i="1"/>
  <c r="BD1414" i="1"/>
  <c r="BC1414" i="1"/>
  <c r="BA1414" i="1"/>
  <c r="BB1414" i="1" s="1"/>
  <c r="BG1413" i="1"/>
  <c r="BF1413" i="1"/>
  <c r="BE1413" i="1"/>
  <c r="BD1413" i="1"/>
  <c r="BC1413" i="1"/>
  <c r="BA1413" i="1"/>
  <c r="BB1413" i="1" s="1"/>
  <c r="BG1412" i="1"/>
  <c r="BF1412" i="1"/>
  <c r="BE1412" i="1"/>
  <c r="BD1412" i="1"/>
  <c r="BC1412" i="1"/>
  <c r="BB1412" i="1"/>
  <c r="BA1412" i="1"/>
  <c r="BG1411" i="1"/>
  <c r="BF1411" i="1"/>
  <c r="BE1411" i="1"/>
  <c r="BD1411" i="1"/>
  <c r="BC1411" i="1"/>
  <c r="BB1411" i="1"/>
  <c r="BA1411" i="1"/>
  <c r="BG1410" i="1"/>
  <c r="BF1410" i="1"/>
  <c r="BE1410" i="1"/>
  <c r="BD1410" i="1"/>
  <c r="BC1410" i="1"/>
  <c r="BB1410" i="1"/>
  <c r="BA1410" i="1"/>
  <c r="BG1409" i="1"/>
  <c r="BF1409" i="1"/>
  <c r="BE1409" i="1"/>
  <c r="BD1409" i="1"/>
  <c r="BC1409" i="1"/>
  <c r="BA1409" i="1"/>
  <c r="BB1409" i="1" s="1"/>
  <c r="BG1408" i="1"/>
  <c r="BF1408" i="1"/>
  <c r="BE1408" i="1"/>
  <c r="BD1408" i="1"/>
  <c r="BC1408" i="1"/>
  <c r="BA1408" i="1"/>
  <c r="BB1408" i="1" s="1"/>
  <c r="BG1407" i="1"/>
  <c r="BF1407" i="1"/>
  <c r="BE1407" i="1"/>
  <c r="BD1407" i="1"/>
  <c r="BC1407" i="1"/>
  <c r="BA1407" i="1"/>
  <c r="BB1407" i="1" s="1"/>
  <c r="BG1406" i="1"/>
  <c r="BF1406" i="1"/>
  <c r="BE1406" i="1"/>
  <c r="BD1406" i="1"/>
  <c r="BC1406" i="1"/>
  <c r="BA1406" i="1"/>
  <c r="BB1406" i="1" s="1"/>
  <c r="BG1405" i="1"/>
  <c r="BF1405" i="1"/>
  <c r="BE1405" i="1"/>
  <c r="BD1405" i="1"/>
  <c r="BC1405" i="1"/>
  <c r="BB1405" i="1"/>
  <c r="BA1405" i="1"/>
  <c r="BG1404" i="1"/>
  <c r="BF1404" i="1"/>
  <c r="BE1404" i="1"/>
  <c r="BD1404" i="1"/>
  <c r="BC1404" i="1"/>
  <c r="BA1404" i="1"/>
  <c r="BB1404" i="1" s="1"/>
  <c r="BG1403" i="1"/>
  <c r="BF1403" i="1"/>
  <c r="BE1403" i="1"/>
  <c r="BD1403" i="1"/>
  <c r="BC1403" i="1"/>
  <c r="BA1403" i="1"/>
  <c r="BB1403" i="1" s="1"/>
  <c r="BG1402" i="1"/>
  <c r="BF1402" i="1"/>
  <c r="BE1402" i="1"/>
  <c r="BD1402" i="1"/>
  <c r="BC1402" i="1"/>
  <c r="BA1402" i="1"/>
  <c r="BB1402" i="1" s="1"/>
  <c r="BG1401" i="1"/>
  <c r="BF1401" i="1"/>
  <c r="BE1401" i="1"/>
  <c r="BD1401" i="1"/>
  <c r="BC1401" i="1"/>
  <c r="BA1401" i="1"/>
  <c r="BB1401" i="1" s="1"/>
  <c r="BG1400" i="1"/>
  <c r="BF1400" i="1"/>
  <c r="BE1400" i="1"/>
  <c r="BD1400" i="1"/>
  <c r="BC1400" i="1"/>
  <c r="BB1400" i="1"/>
  <c r="BA1400" i="1"/>
  <c r="BG1399" i="1"/>
  <c r="BF1399" i="1"/>
  <c r="BE1399" i="1"/>
  <c r="BD1399" i="1"/>
  <c r="BC1399" i="1"/>
  <c r="BA1399" i="1"/>
  <c r="BB1399" i="1" s="1"/>
  <c r="BG1398" i="1"/>
  <c r="BF1398" i="1"/>
  <c r="BE1398" i="1"/>
  <c r="BD1398" i="1"/>
  <c r="BC1398" i="1"/>
  <c r="BA1398" i="1"/>
  <c r="BB1398" i="1" s="1"/>
  <c r="BG1397" i="1"/>
  <c r="BF1397" i="1"/>
  <c r="BE1397" i="1"/>
  <c r="BD1397" i="1"/>
  <c r="BC1397" i="1"/>
  <c r="BB1397" i="1"/>
  <c r="BA1397" i="1"/>
  <c r="BG1396" i="1"/>
  <c r="BF1396" i="1"/>
  <c r="BE1396" i="1"/>
  <c r="BD1396" i="1"/>
  <c r="BC1396" i="1"/>
  <c r="BB1396" i="1"/>
  <c r="BA1396" i="1"/>
  <c r="BG1395" i="1"/>
  <c r="BF1395" i="1"/>
  <c r="BE1395" i="1"/>
  <c r="BD1395" i="1"/>
  <c r="BC1395" i="1"/>
  <c r="BA1395" i="1"/>
  <c r="BB1395" i="1" s="1"/>
  <c r="BG1394" i="1"/>
  <c r="BF1394" i="1"/>
  <c r="BE1394" i="1"/>
  <c r="BD1394" i="1"/>
  <c r="BC1394" i="1"/>
  <c r="BA1394" i="1"/>
  <c r="BB1394" i="1" s="1"/>
  <c r="BG1393" i="1"/>
  <c r="BF1393" i="1"/>
  <c r="BE1393" i="1"/>
  <c r="BD1393" i="1"/>
  <c r="BC1393" i="1"/>
  <c r="BA1393" i="1"/>
  <c r="BB1393" i="1" s="1"/>
  <c r="BG1392" i="1"/>
  <c r="BF1392" i="1"/>
  <c r="BE1392" i="1"/>
  <c r="BD1392" i="1"/>
  <c r="BC1392" i="1"/>
  <c r="BA1392" i="1"/>
  <c r="BB1392" i="1" s="1"/>
  <c r="BG1391" i="1"/>
  <c r="BF1391" i="1"/>
  <c r="BE1391" i="1"/>
  <c r="BD1391" i="1"/>
  <c r="BC1391" i="1"/>
  <c r="BA1391" i="1"/>
  <c r="BB1391" i="1" s="1"/>
  <c r="BG1390" i="1"/>
  <c r="BF1390" i="1"/>
  <c r="BE1390" i="1"/>
  <c r="BD1390" i="1"/>
  <c r="BC1390" i="1"/>
  <c r="BB1390" i="1"/>
  <c r="BA1390" i="1"/>
  <c r="BG1389" i="1"/>
  <c r="BF1389" i="1"/>
  <c r="BE1389" i="1"/>
  <c r="BD1389" i="1"/>
  <c r="BC1389" i="1"/>
  <c r="BB1389" i="1"/>
  <c r="BA1389" i="1"/>
  <c r="BG1388" i="1"/>
  <c r="BF1388" i="1"/>
  <c r="BE1388" i="1"/>
  <c r="BD1388" i="1"/>
  <c r="BC1388" i="1"/>
  <c r="BB1388" i="1"/>
  <c r="BA1388" i="1"/>
  <c r="BG1387" i="1"/>
  <c r="BF1387" i="1"/>
  <c r="BE1387" i="1"/>
  <c r="BD1387" i="1"/>
  <c r="BC1387" i="1"/>
  <c r="BB1387" i="1"/>
  <c r="BA1387" i="1"/>
  <c r="BG1386" i="1"/>
  <c r="BF1386" i="1"/>
  <c r="BE1386" i="1"/>
  <c r="BD1386" i="1"/>
  <c r="BC1386" i="1"/>
  <c r="BA1386" i="1"/>
  <c r="BB1386" i="1" s="1"/>
  <c r="BG1385" i="1"/>
  <c r="BF1385" i="1"/>
  <c r="BE1385" i="1"/>
  <c r="BD1385" i="1"/>
  <c r="BC1385" i="1"/>
  <c r="BA1385" i="1"/>
  <c r="BB1385" i="1" s="1"/>
  <c r="BG1384" i="1"/>
  <c r="BF1384" i="1"/>
  <c r="BE1384" i="1"/>
  <c r="BD1384" i="1"/>
  <c r="BC1384" i="1"/>
  <c r="BB1384" i="1"/>
  <c r="BA1384" i="1"/>
  <c r="BG1383" i="1"/>
  <c r="BF1383" i="1"/>
  <c r="BE1383" i="1"/>
  <c r="BD1383" i="1"/>
  <c r="BC1383" i="1"/>
  <c r="BB1383" i="1"/>
  <c r="BA1383" i="1"/>
  <c r="BG1382" i="1"/>
  <c r="BF1382" i="1"/>
  <c r="BE1382" i="1"/>
  <c r="BD1382" i="1"/>
  <c r="BC1382" i="1"/>
  <c r="BA1382" i="1"/>
  <c r="BB1382" i="1" s="1"/>
  <c r="BG1381" i="1"/>
  <c r="BF1381" i="1"/>
  <c r="BE1381" i="1"/>
  <c r="BD1381" i="1"/>
  <c r="BC1381" i="1"/>
  <c r="BB1381" i="1"/>
  <c r="BA1381" i="1"/>
  <c r="BG1380" i="1"/>
  <c r="BF1380" i="1"/>
  <c r="BE1380" i="1"/>
  <c r="BD1380" i="1"/>
  <c r="BC1380" i="1"/>
  <c r="BB1380" i="1"/>
  <c r="BA1380" i="1"/>
  <c r="BG1379" i="1"/>
  <c r="BF1379" i="1"/>
  <c r="BE1379" i="1"/>
  <c r="BD1379" i="1"/>
  <c r="BC1379" i="1"/>
  <c r="BB1379" i="1"/>
  <c r="BA1379" i="1"/>
  <c r="BG1378" i="1"/>
  <c r="BF1378" i="1"/>
  <c r="BE1378" i="1"/>
  <c r="BD1378" i="1"/>
  <c r="BC1378" i="1"/>
  <c r="BA1378" i="1"/>
  <c r="BB1378" i="1" s="1"/>
  <c r="BG1377" i="1"/>
  <c r="BF1377" i="1"/>
  <c r="BE1377" i="1"/>
  <c r="BD1377" i="1"/>
  <c r="BC1377" i="1"/>
  <c r="BA1377" i="1"/>
  <c r="BB1377" i="1" s="1"/>
  <c r="BG1376" i="1"/>
  <c r="BF1376" i="1"/>
  <c r="BE1376" i="1"/>
  <c r="BD1376" i="1"/>
  <c r="BC1376" i="1"/>
  <c r="BB1376" i="1"/>
  <c r="BA1376" i="1"/>
  <c r="BG1375" i="1"/>
  <c r="BF1375" i="1"/>
  <c r="BE1375" i="1"/>
  <c r="BD1375" i="1"/>
  <c r="BC1375" i="1"/>
  <c r="BA1375" i="1"/>
  <c r="BB1375" i="1" s="1"/>
  <c r="BG1374" i="1"/>
  <c r="BF1374" i="1"/>
  <c r="BE1374" i="1"/>
  <c r="BD1374" i="1"/>
  <c r="BC1374" i="1"/>
  <c r="BB1374" i="1"/>
  <c r="BA1374" i="1"/>
  <c r="BG1373" i="1"/>
  <c r="BF1373" i="1"/>
  <c r="BE1373" i="1"/>
  <c r="BD1373" i="1"/>
  <c r="BC1373" i="1"/>
  <c r="BB1373" i="1"/>
  <c r="BA1373" i="1"/>
  <c r="BG1372" i="1"/>
  <c r="BF1372" i="1"/>
  <c r="BE1372" i="1"/>
  <c r="BD1372" i="1"/>
  <c r="BC1372" i="1"/>
  <c r="BA1372" i="1"/>
  <c r="BB1372" i="1" s="1"/>
  <c r="BG1371" i="1"/>
  <c r="BF1371" i="1"/>
  <c r="BE1371" i="1"/>
  <c r="BD1371" i="1"/>
  <c r="BC1371" i="1"/>
  <c r="BB1371" i="1"/>
  <c r="BA1371" i="1"/>
  <c r="BG1370" i="1"/>
  <c r="BF1370" i="1"/>
  <c r="BE1370" i="1"/>
  <c r="BD1370" i="1"/>
  <c r="BC1370" i="1"/>
  <c r="BB1370" i="1"/>
  <c r="BA1370" i="1"/>
  <c r="BG1369" i="1"/>
  <c r="BF1369" i="1"/>
  <c r="BE1369" i="1"/>
  <c r="BD1369" i="1"/>
  <c r="BC1369" i="1"/>
  <c r="BA1369" i="1"/>
  <c r="BB1369" i="1" s="1"/>
  <c r="BG1368" i="1"/>
  <c r="BF1368" i="1"/>
  <c r="BE1368" i="1"/>
  <c r="BD1368" i="1"/>
  <c r="BC1368" i="1"/>
  <c r="BB1368" i="1"/>
  <c r="BA1368" i="1"/>
  <c r="BG1367" i="1"/>
  <c r="BF1367" i="1"/>
  <c r="BE1367" i="1"/>
  <c r="BD1367" i="1"/>
  <c r="BC1367" i="1"/>
  <c r="BB1367" i="1"/>
  <c r="BA1367" i="1"/>
  <c r="BG1366" i="1"/>
  <c r="BF1366" i="1"/>
  <c r="BE1366" i="1"/>
  <c r="BD1366" i="1"/>
  <c r="BC1366" i="1"/>
  <c r="BA1366" i="1"/>
  <c r="BB1366" i="1" s="1"/>
  <c r="BG1365" i="1"/>
  <c r="BF1365" i="1"/>
  <c r="BE1365" i="1"/>
  <c r="BD1365" i="1"/>
  <c r="BC1365" i="1"/>
  <c r="BA1365" i="1"/>
  <c r="BB1365" i="1" s="1"/>
  <c r="BG1364" i="1"/>
  <c r="BF1364" i="1"/>
  <c r="BE1364" i="1"/>
  <c r="BD1364" i="1"/>
  <c r="BC1364" i="1"/>
  <c r="BB1364" i="1"/>
  <c r="BA1364" i="1"/>
  <c r="BG1363" i="1"/>
  <c r="BF1363" i="1"/>
  <c r="BE1363" i="1"/>
  <c r="BD1363" i="1"/>
  <c r="BC1363" i="1"/>
  <c r="BB1363" i="1"/>
  <c r="BA1363" i="1"/>
  <c r="BG1362" i="1"/>
  <c r="BF1362" i="1"/>
  <c r="BE1362" i="1"/>
  <c r="BD1362" i="1"/>
  <c r="BC1362" i="1"/>
  <c r="BA1362" i="1"/>
  <c r="BB1362" i="1" s="1"/>
  <c r="BG1361" i="1"/>
  <c r="BF1361" i="1"/>
  <c r="BE1361" i="1"/>
  <c r="BD1361" i="1"/>
  <c r="BC1361" i="1"/>
  <c r="BA1361" i="1"/>
  <c r="BB1361" i="1" s="1"/>
  <c r="BG1360" i="1"/>
  <c r="BF1360" i="1"/>
  <c r="BE1360" i="1"/>
  <c r="BD1360" i="1"/>
  <c r="BC1360" i="1"/>
  <c r="BA1360" i="1"/>
  <c r="BB1360" i="1" s="1"/>
  <c r="BG1359" i="1"/>
  <c r="BF1359" i="1"/>
  <c r="BE1359" i="1"/>
  <c r="BD1359" i="1"/>
  <c r="BC1359" i="1"/>
  <c r="BA1359" i="1"/>
  <c r="BB1359" i="1" s="1"/>
  <c r="BG1358" i="1"/>
  <c r="BF1358" i="1"/>
  <c r="BE1358" i="1"/>
  <c r="BD1358" i="1"/>
  <c r="BC1358" i="1"/>
  <c r="BA1358" i="1"/>
  <c r="BB1358" i="1" s="1"/>
  <c r="BG1357" i="1"/>
  <c r="BF1357" i="1"/>
  <c r="BE1357" i="1"/>
  <c r="BD1357" i="1"/>
  <c r="BC1357" i="1"/>
  <c r="BB1357" i="1"/>
  <c r="BA1357" i="1"/>
  <c r="BG1356" i="1"/>
  <c r="BF1356" i="1"/>
  <c r="BE1356" i="1"/>
  <c r="BD1356" i="1"/>
  <c r="BC1356" i="1"/>
  <c r="BA1356" i="1"/>
  <c r="BB1356" i="1" s="1"/>
  <c r="BG1355" i="1"/>
  <c r="BF1355" i="1"/>
  <c r="BE1355" i="1"/>
  <c r="BD1355" i="1"/>
  <c r="BC1355" i="1"/>
  <c r="BA1355" i="1"/>
  <c r="BB1355" i="1" s="1"/>
  <c r="BG1354" i="1"/>
  <c r="BF1354" i="1"/>
  <c r="BE1354" i="1"/>
  <c r="BD1354" i="1"/>
  <c r="BC1354" i="1"/>
  <c r="BA1354" i="1"/>
  <c r="BB1354" i="1" s="1"/>
  <c r="BG1353" i="1"/>
  <c r="BF1353" i="1"/>
  <c r="BE1353" i="1"/>
  <c r="BD1353" i="1"/>
  <c r="BC1353" i="1"/>
  <c r="BA1353" i="1"/>
  <c r="BB1353" i="1" s="1"/>
  <c r="BG1352" i="1"/>
  <c r="BF1352" i="1"/>
  <c r="BE1352" i="1"/>
  <c r="BD1352" i="1"/>
  <c r="BC1352" i="1"/>
  <c r="BB1352" i="1"/>
  <c r="BA1352" i="1"/>
  <c r="BG1351" i="1"/>
  <c r="BF1351" i="1"/>
  <c r="BE1351" i="1"/>
  <c r="BD1351" i="1"/>
  <c r="BC1351" i="1"/>
  <c r="BA1351" i="1"/>
  <c r="BB1351" i="1" s="1"/>
  <c r="BG1350" i="1"/>
  <c r="BF1350" i="1"/>
  <c r="BE1350" i="1"/>
  <c r="BD1350" i="1"/>
  <c r="BC1350" i="1"/>
  <c r="BA1350" i="1"/>
  <c r="BB1350" i="1" s="1"/>
  <c r="BG1349" i="1"/>
  <c r="BF1349" i="1"/>
  <c r="BE1349" i="1"/>
  <c r="BD1349" i="1"/>
  <c r="BC1349" i="1"/>
  <c r="BA1349" i="1"/>
  <c r="BB1349" i="1" s="1"/>
  <c r="BG1348" i="1"/>
  <c r="BF1348" i="1"/>
  <c r="BE1348" i="1"/>
  <c r="BD1348" i="1"/>
  <c r="BC1348" i="1"/>
  <c r="BB1348" i="1"/>
  <c r="BA1348" i="1"/>
  <c r="BG1347" i="1"/>
  <c r="BF1347" i="1"/>
  <c r="BE1347" i="1"/>
  <c r="BD1347" i="1"/>
  <c r="BC1347" i="1"/>
  <c r="BA1347" i="1"/>
  <c r="BB1347" i="1" s="1"/>
  <c r="BG1346" i="1"/>
  <c r="BF1346" i="1"/>
  <c r="BE1346" i="1"/>
  <c r="BD1346" i="1"/>
  <c r="BC1346" i="1"/>
  <c r="BB1346" i="1"/>
  <c r="BA1346" i="1"/>
  <c r="BG1345" i="1"/>
  <c r="BF1345" i="1"/>
  <c r="BE1345" i="1"/>
  <c r="BD1345" i="1"/>
  <c r="BC1345" i="1"/>
  <c r="BA1345" i="1"/>
  <c r="BB1345" i="1" s="1"/>
  <c r="BG1344" i="1"/>
  <c r="BF1344" i="1"/>
  <c r="BE1344" i="1"/>
  <c r="BD1344" i="1"/>
  <c r="BC1344" i="1"/>
  <c r="BA1344" i="1"/>
  <c r="BB1344" i="1" s="1"/>
  <c r="BG1343" i="1"/>
  <c r="BF1343" i="1"/>
  <c r="BE1343" i="1"/>
  <c r="BD1343" i="1"/>
  <c r="BC1343" i="1"/>
  <c r="BA1343" i="1"/>
  <c r="BB1343" i="1" s="1"/>
  <c r="BG1342" i="1"/>
  <c r="BF1342" i="1"/>
  <c r="BE1342" i="1"/>
  <c r="BD1342" i="1"/>
  <c r="BC1342" i="1"/>
  <c r="BB1342" i="1"/>
  <c r="BA1342" i="1"/>
  <c r="BG1341" i="1"/>
  <c r="BF1341" i="1"/>
  <c r="BE1341" i="1"/>
  <c r="BD1341" i="1"/>
  <c r="BC1341" i="1"/>
  <c r="BB1341" i="1"/>
  <c r="BA1341" i="1"/>
  <c r="BG1340" i="1"/>
  <c r="BF1340" i="1"/>
  <c r="BE1340" i="1"/>
  <c r="BD1340" i="1"/>
  <c r="BC1340" i="1"/>
  <c r="BB1340" i="1"/>
  <c r="BA1340" i="1"/>
  <c r="BG1339" i="1"/>
  <c r="BF1339" i="1"/>
  <c r="BE1339" i="1"/>
  <c r="BD1339" i="1"/>
  <c r="BC1339" i="1"/>
  <c r="BB1339" i="1"/>
  <c r="BA1339" i="1"/>
  <c r="BG1338" i="1"/>
  <c r="BF1338" i="1"/>
  <c r="BE1338" i="1"/>
  <c r="BD1338" i="1"/>
  <c r="BC1338" i="1"/>
  <c r="BA1338" i="1"/>
  <c r="BB1338" i="1" s="1"/>
  <c r="BG1337" i="1"/>
  <c r="BF1337" i="1"/>
  <c r="BE1337" i="1"/>
  <c r="BD1337" i="1"/>
  <c r="BC1337" i="1"/>
  <c r="BA1337" i="1"/>
  <c r="BB1337" i="1" s="1"/>
  <c r="BG1336" i="1"/>
  <c r="BF1336" i="1"/>
  <c r="BE1336" i="1"/>
  <c r="BD1336" i="1"/>
  <c r="BC1336" i="1"/>
  <c r="BB1336" i="1"/>
  <c r="BA1336" i="1"/>
  <c r="BG1335" i="1"/>
  <c r="BF1335" i="1"/>
  <c r="BE1335" i="1"/>
  <c r="BD1335" i="1"/>
  <c r="BC1335" i="1"/>
  <c r="BA1335" i="1"/>
  <c r="BB1335" i="1" s="1"/>
  <c r="BG1334" i="1"/>
  <c r="BF1334" i="1"/>
  <c r="BE1334" i="1"/>
  <c r="BD1334" i="1"/>
  <c r="BC1334" i="1"/>
  <c r="BA1334" i="1"/>
  <c r="BB1334" i="1" s="1"/>
  <c r="BG1333" i="1"/>
  <c r="BF1333" i="1"/>
  <c r="BE1333" i="1"/>
  <c r="BD1333" i="1"/>
  <c r="BC1333" i="1"/>
  <c r="BB1333" i="1"/>
  <c r="BA1333" i="1"/>
  <c r="BG1332" i="1"/>
  <c r="BF1332" i="1"/>
  <c r="BE1332" i="1"/>
  <c r="BD1332" i="1"/>
  <c r="BC1332" i="1"/>
  <c r="BB1332" i="1"/>
  <c r="BA1332" i="1"/>
  <c r="BG1331" i="1"/>
  <c r="BF1331" i="1"/>
  <c r="BE1331" i="1"/>
  <c r="BD1331" i="1"/>
  <c r="BC1331" i="1"/>
  <c r="BA1331" i="1"/>
  <c r="BB1331" i="1" s="1"/>
  <c r="BG1330" i="1"/>
  <c r="BF1330" i="1"/>
  <c r="BE1330" i="1"/>
  <c r="BD1330" i="1"/>
  <c r="BC1330" i="1"/>
  <c r="BA1330" i="1"/>
  <c r="BB1330" i="1" s="1"/>
  <c r="BG1329" i="1"/>
  <c r="BF1329" i="1"/>
  <c r="BE1329" i="1"/>
  <c r="BD1329" i="1"/>
  <c r="BC1329" i="1"/>
  <c r="BA1329" i="1"/>
  <c r="BB1329" i="1" s="1"/>
  <c r="BG1328" i="1"/>
  <c r="BF1328" i="1"/>
  <c r="BE1328" i="1"/>
  <c r="BD1328" i="1"/>
  <c r="BC1328" i="1"/>
  <c r="BB1328" i="1"/>
  <c r="BA1328" i="1"/>
  <c r="BG1327" i="1"/>
  <c r="BF1327" i="1"/>
  <c r="BE1327" i="1"/>
  <c r="BD1327" i="1"/>
  <c r="BC1327" i="1"/>
  <c r="BA1327" i="1"/>
  <c r="BB1327" i="1" s="1"/>
  <c r="BG1326" i="1"/>
  <c r="BF1326" i="1"/>
  <c r="BE1326" i="1"/>
  <c r="BD1326" i="1"/>
  <c r="BC1326" i="1"/>
  <c r="BA1326" i="1"/>
  <c r="BB1326" i="1" s="1"/>
  <c r="BG1325" i="1"/>
  <c r="BF1325" i="1"/>
  <c r="BE1325" i="1"/>
  <c r="BD1325" i="1"/>
  <c r="BC1325" i="1"/>
  <c r="BB1325" i="1"/>
  <c r="BA1325" i="1"/>
  <c r="BG1324" i="1"/>
  <c r="BF1324" i="1"/>
  <c r="BE1324" i="1"/>
  <c r="BD1324" i="1"/>
  <c r="BC1324" i="1"/>
  <c r="BB1324" i="1"/>
  <c r="BA1324" i="1"/>
  <c r="BG1323" i="1"/>
  <c r="BF1323" i="1"/>
  <c r="BE1323" i="1"/>
  <c r="BD1323" i="1"/>
  <c r="BC1323" i="1"/>
  <c r="BB1323" i="1"/>
  <c r="BA1323" i="1"/>
  <c r="BG1322" i="1"/>
  <c r="BF1322" i="1"/>
  <c r="BE1322" i="1"/>
  <c r="BD1322" i="1"/>
  <c r="BC1322" i="1"/>
  <c r="BA1322" i="1"/>
  <c r="BB1322" i="1" s="1"/>
  <c r="BG1321" i="1"/>
  <c r="BF1321" i="1"/>
  <c r="BE1321" i="1"/>
  <c r="BD1321" i="1"/>
  <c r="BC1321" i="1"/>
  <c r="BB1321" i="1"/>
  <c r="BA1321" i="1"/>
  <c r="BG1320" i="1"/>
  <c r="BF1320" i="1"/>
  <c r="BE1320" i="1"/>
  <c r="BD1320" i="1"/>
  <c r="BC1320" i="1"/>
  <c r="BB1320" i="1"/>
  <c r="BA1320" i="1"/>
  <c r="BG1319" i="1"/>
  <c r="BF1319" i="1"/>
  <c r="BE1319" i="1"/>
  <c r="BD1319" i="1"/>
  <c r="BC1319" i="1"/>
  <c r="BB1319" i="1"/>
  <c r="BA1319" i="1"/>
  <c r="BG1318" i="1"/>
  <c r="BF1318" i="1"/>
  <c r="BE1318" i="1"/>
  <c r="BD1318" i="1"/>
  <c r="BC1318" i="1"/>
  <c r="BA1318" i="1"/>
  <c r="BB1318" i="1" s="1"/>
  <c r="BG1317" i="1"/>
  <c r="BF1317" i="1"/>
  <c r="BE1317" i="1"/>
  <c r="BD1317" i="1"/>
  <c r="BC1317" i="1"/>
  <c r="BB1317" i="1"/>
  <c r="BA1317" i="1"/>
  <c r="BG1316" i="1"/>
  <c r="BF1316" i="1"/>
  <c r="BE1316" i="1"/>
  <c r="BD1316" i="1"/>
  <c r="BC1316" i="1"/>
  <c r="BB1316" i="1"/>
  <c r="BA1316" i="1"/>
  <c r="BG1315" i="1"/>
  <c r="BF1315" i="1"/>
  <c r="BE1315" i="1"/>
  <c r="BD1315" i="1"/>
  <c r="BC1315" i="1"/>
  <c r="BA1315" i="1"/>
  <c r="BB1315" i="1" s="1"/>
  <c r="BG1314" i="1"/>
  <c r="BF1314" i="1"/>
  <c r="BE1314" i="1"/>
  <c r="BD1314" i="1"/>
  <c r="BC1314" i="1"/>
  <c r="BB1314" i="1"/>
  <c r="BA1314" i="1"/>
  <c r="BG1313" i="1"/>
  <c r="BF1313" i="1"/>
  <c r="BE1313" i="1"/>
  <c r="BD1313" i="1"/>
  <c r="BC1313" i="1"/>
  <c r="BA1313" i="1"/>
  <c r="BB1313" i="1" s="1"/>
  <c r="BG1312" i="1"/>
  <c r="BF1312" i="1"/>
  <c r="BE1312" i="1"/>
  <c r="BD1312" i="1"/>
  <c r="BC1312" i="1"/>
  <c r="BA1312" i="1"/>
  <c r="BB1312" i="1" s="1"/>
  <c r="BG1311" i="1"/>
  <c r="BF1311" i="1"/>
  <c r="BE1311" i="1"/>
  <c r="BD1311" i="1"/>
  <c r="BC1311" i="1"/>
  <c r="BA1311" i="1"/>
  <c r="BB1311" i="1" s="1"/>
  <c r="BG1310" i="1"/>
  <c r="BF1310" i="1"/>
  <c r="BE1310" i="1"/>
  <c r="BD1310" i="1"/>
  <c r="BC1310" i="1"/>
  <c r="BB1310" i="1"/>
  <c r="BA1310" i="1"/>
  <c r="BG1309" i="1"/>
  <c r="BF1309" i="1"/>
  <c r="BE1309" i="1"/>
  <c r="BD1309" i="1"/>
  <c r="BC1309" i="1"/>
  <c r="BB1309" i="1"/>
  <c r="BA1309" i="1"/>
  <c r="BG1308" i="1"/>
  <c r="BF1308" i="1"/>
  <c r="BE1308" i="1"/>
  <c r="BD1308" i="1"/>
  <c r="BC1308" i="1"/>
  <c r="BA1308" i="1"/>
  <c r="BB1308" i="1" s="1"/>
  <c r="BG1307" i="1"/>
  <c r="BF1307" i="1"/>
  <c r="BE1307" i="1"/>
  <c r="BD1307" i="1"/>
  <c r="BC1307" i="1"/>
  <c r="BA1307" i="1"/>
  <c r="BB1307" i="1" s="1"/>
  <c r="BG1306" i="1"/>
  <c r="BF1306" i="1"/>
  <c r="BE1306" i="1"/>
  <c r="BD1306" i="1"/>
  <c r="BC1306" i="1"/>
  <c r="BA1306" i="1"/>
  <c r="BB1306" i="1" s="1"/>
  <c r="BG1305" i="1"/>
  <c r="BF1305" i="1"/>
  <c r="BE1305" i="1"/>
  <c r="BD1305" i="1"/>
  <c r="BC1305" i="1"/>
  <c r="BB1305" i="1"/>
  <c r="BA1305" i="1"/>
  <c r="BG1304" i="1"/>
  <c r="BF1304" i="1"/>
  <c r="BE1304" i="1"/>
  <c r="BD1304" i="1"/>
  <c r="BC1304" i="1"/>
  <c r="BB1304" i="1"/>
  <c r="BA1304" i="1"/>
  <c r="BG1303" i="1"/>
  <c r="BF1303" i="1"/>
  <c r="BE1303" i="1"/>
  <c r="BD1303" i="1"/>
  <c r="BC1303" i="1"/>
  <c r="BB1303" i="1"/>
  <c r="BA1303" i="1"/>
  <c r="BG1302" i="1"/>
  <c r="BF1302" i="1"/>
  <c r="BE1302" i="1"/>
  <c r="BD1302" i="1"/>
  <c r="BC1302" i="1"/>
  <c r="BA1302" i="1"/>
  <c r="BB1302" i="1" s="1"/>
  <c r="BG1301" i="1"/>
  <c r="BF1301" i="1"/>
  <c r="BE1301" i="1"/>
  <c r="BD1301" i="1"/>
  <c r="BC1301" i="1"/>
  <c r="BA1301" i="1"/>
  <c r="BB1301" i="1" s="1"/>
  <c r="BG1300" i="1"/>
  <c r="BF1300" i="1"/>
  <c r="BE1300" i="1"/>
  <c r="BD1300" i="1"/>
  <c r="BC1300" i="1"/>
  <c r="BB1300" i="1"/>
  <c r="BA1300" i="1"/>
  <c r="BG1299" i="1"/>
  <c r="BF1299" i="1"/>
  <c r="BE1299" i="1"/>
  <c r="BD1299" i="1"/>
  <c r="BC1299" i="1"/>
  <c r="BA1299" i="1"/>
  <c r="BB1299" i="1" s="1"/>
  <c r="BG1298" i="1"/>
  <c r="BF1298" i="1"/>
  <c r="BE1298" i="1"/>
  <c r="BD1298" i="1"/>
  <c r="BC1298" i="1"/>
  <c r="BB1298" i="1"/>
  <c r="BA1298" i="1"/>
  <c r="BG1297" i="1"/>
  <c r="BF1297" i="1"/>
  <c r="BE1297" i="1"/>
  <c r="BD1297" i="1"/>
  <c r="BC1297" i="1"/>
  <c r="BA1297" i="1"/>
  <c r="BB1297" i="1" s="1"/>
  <c r="BG1296" i="1"/>
  <c r="BF1296" i="1"/>
  <c r="BE1296" i="1"/>
  <c r="BD1296" i="1"/>
  <c r="BC1296" i="1"/>
  <c r="BA1296" i="1"/>
  <c r="BB1296" i="1" s="1"/>
  <c r="BG1295" i="1"/>
  <c r="BF1295" i="1"/>
  <c r="BE1295" i="1"/>
  <c r="BD1295" i="1"/>
  <c r="BC1295" i="1"/>
  <c r="BA1295" i="1"/>
  <c r="BB1295" i="1" s="1"/>
  <c r="BG1294" i="1"/>
  <c r="BF1294" i="1"/>
  <c r="BE1294" i="1"/>
  <c r="BD1294" i="1"/>
  <c r="BC1294" i="1"/>
  <c r="BB1294" i="1"/>
  <c r="BA1294" i="1"/>
  <c r="BG1293" i="1"/>
  <c r="BF1293" i="1"/>
  <c r="BE1293" i="1"/>
  <c r="BD1293" i="1"/>
  <c r="BC1293" i="1"/>
  <c r="BB1293" i="1"/>
  <c r="BA1293" i="1"/>
  <c r="BG1292" i="1"/>
  <c r="BF1292" i="1"/>
  <c r="BE1292" i="1"/>
  <c r="BD1292" i="1"/>
  <c r="BC1292" i="1"/>
  <c r="BA1292" i="1"/>
  <c r="BB1292" i="1" s="1"/>
  <c r="BG1291" i="1"/>
  <c r="BF1291" i="1"/>
  <c r="BE1291" i="1"/>
  <c r="BD1291" i="1"/>
  <c r="BC1291" i="1"/>
  <c r="BA1291" i="1"/>
  <c r="BB1291" i="1" s="1"/>
  <c r="BG1290" i="1"/>
  <c r="BF1290" i="1"/>
  <c r="BE1290" i="1"/>
  <c r="BD1290" i="1"/>
  <c r="BC1290" i="1"/>
  <c r="BA1290" i="1"/>
  <c r="BB1290" i="1" s="1"/>
  <c r="BG1289" i="1"/>
  <c r="BF1289" i="1"/>
  <c r="BE1289" i="1"/>
  <c r="BD1289" i="1"/>
  <c r="BC1289" i="1"/>
  <c r="BB1289" i="1"/>
  <c r="BA1289" i="1"/>
  <c r="BG1288" i="1"/>
  <c r="BF1288" i="1"/>
  <c r="BE1288" i="1"/>
  <c r="BD1288" i="1"/>
  <c r="BC1288" i="1"/>
  <c r="BB1288" i="1"/>
  <c r="BA1288" i="1"/>
  <c r="BG1287" i="1"/>
  <c r="BF1287" i="1"/>
  <c r="BE1287" i="1"/>
  <c r="BD1287" i="1"/>
  <c r="BC1287" i="1"/>
  <c r="BA1287" i="1"/>
  <c r="BB1287" i="1" s="1"/>
  <c r="BG1286" i="1"/>
  <c r="BF1286" i="1"/>
  <c r="BE1286" i="1"/>
  <c r="BD1286" i="1"/>
  <c r="BC1286" i="1"/>
  <c r="BA1286" i="1"/>
  <c r="BB1286" i="1" s="1"/>
  <c r="BG1285" i="1"/>
  <c r="BF1285" i="1"/>
  <c r="BE1285" i="1"/>
  <c r="BD1285" i="1"/>
  <c r="BC1285" i="1"/>
  <c r="BA1285" i="1"/>
  <c r="BB1285" i="1" s="1"/>
  <c r="BG1284" i="1"/>
  <c r="BF1284" i="1"/>
  <c r="BE1284" i="1"/>
  <c r="BD1284" i="1"/>
  <c r="BC1284" i="1"/>
  <c r="BB1284" i="1"/>
  <c r="BA1284" i="1"/>
  <c r="BG1283" i="1"/>
  <c r="BF1283" i="1"/>
  <c r="BE1283" i="1"/>
  <c r="BD1283" i="1"/>
  <c r="BC1283" i="1"/>
  <c r="BA1283" i="1"/>
  <c r="BB1283" i="1" s="1"/>
  <c r="BG1282" i="1"/>
  <c r="BF1282" i="1"/>
  <c r="BE1282" i="1"/>
  <c r="BD1282" i="1"/>
  <c r="BC1282" i="1"/>
  <c r="BA1282" i="1"/>
  <c r="BB1282" i="1" s="1"/>
  <c r="BG1281" i="1"/>
  <c r="BF1281" i="1"/>
  <c r="BE1281" i="1"/>
  <c r="BD1281" i="1"/>
  <c r="BC1281" i="1"/>
  <c r="BA1281" i="1"/>
  <c r="BB1281" i="1" s="1"/>
  <c r="BG1280" i="1"/>
  <c r="BF1280" i="1"/>
  <c r="BE1280" i="1"/>
  <c r="BD1280" i="1"/>
  <c r="BC1280" i="1"/>
  <c r="BB1280" i="1"/>
  <c r="BA1280" i="1"/>
  <c r="BG1279" i="1"/>
  <c r="BF1279" i="1"/>
  <c r="BE1279" i="1"/>
  <c r="BD1279" i="1"/>
  <c r="BC1279" i="1"/>
  <c r="BA1279" i="1"/>
  <c r="BB1279" i="1" s="1"/>
  <c r="BG1278" i="1"/>
  <c r="BF1278" i="1"/>
  <c r="BE1278" i="1"/>
  <c r="BD1278" i="1"/>
  <c r="BC1278" i="1"/>
  <c r="BA1278" i="1"/>
  <c r="BB1278" i="1" s="1"/>
  <c r="BG1277" i="1"/>
  <c r="BF1277" i="1"/>
  <c r="BE1277" i="1"/>
  <c r="BD1277" i="1"/>
  <c r="BC1277" i="1"/>
  <c r="BB1277" i="1"/>
  <c r="BA1277" i="1"/>
  <c r="BG1276" i="1"/>
  <c r="BF1276" i="1"/>
  <c r="BE1276" i="1"/>
  <c r="BD1276" i="1"/>
  <c r="BC1276" i="1"/>
  <c r="BB1276" i="1"/>
  <c r="BA1276" i="1"/>
  <c r="BG1275" i="1"/>
  <c r="BF1275" i="1"/>
  <c r="BE1275" i="1"/>
  <c r="BD1275" i="1"/>
  <c r="BC1275" i="1"/>
  <c r="BA1275" i="1"/>
  <c r="BB1275" i="1" s="1"/>
  <c r="BG1274" i="1"/>
  <c r="BF1274" i="1"/>
  <c r="BE1274" i="1"/>
  <c r="BD1274" i="1"/>
  <c r="BC1274" i="1"/>
  <c r="BB1274" i="1"/>
  <c r="BA1274" i="1"/>
  <c r="BG1273" i="1"/>
  <c r="BF1273" i="1"/>
  <c r="BE1273" i="1"/>
  <c r="BD1273" i="1"/>
  <c r="BC1273" i="1"/>
  <c r="BB1273" i="1"/>
  <c r="BA1273" i="1"/>
  <c r="BG1272" i="1"/>
  <c r="BF1272" i="1"/>
  <c r="BE1272" i="1"/>
  <c r="BD1272" i="1"/>
  <c r="BC1272" i="1"/>
  <c r="BB1272" i="1"/>
  <c r="BA1272" i="1"/>
  <c r="BG1271" i="1"/>
  <c r="BF1271" i="1"/>
  <c r="BE1271" i="1"/>
  <c r="BD1271" i="1"/>
  <c r="BC1271" i="1"/>
  <c r="BA1271" i="1"/>
  <c r="BB1271" i="1" s="1"/>
  <c r="BG1270" i="1"/>
  <c r="BF1270" i="1"/>
  <c r="BE1270" i="1"/>
  <c r="BD1270" i="1"/>
  <c r="BC1270" i="1"/>
  <c r="BA1270" i="1"/>
  <c r="BB1270" i="1" s="1"/>
  <c r="BG1269" i="1"/>
  <c r="BF1269" i="1"/>
  <c r="BE1269" i="1"/>
  <c r="BD1269" i="1"/>
  <c r="BC1269" i="1"/>
  <c r="BB1269" i="1"/>
  <c r="BA1269" i="1"/>
  <c r="BG1268" i="1"/>
  <c r="BF1268" i="1"/>
  <c r="BE1268" i="1"/>
  <c r="BD1268" i="1"/>
  <c r="BC1268" i="1"/>
  <c r="BB1268" i="1"/>
  <c r="BA1268" i="1"/>
  <c r="BG1267" i="1"/>
  <c r="BF1267" i="1"/>
  <c r="BE1267" i="1"/>
  <c r="BD1267" i="1"/>
  <c r="BC1267" i="1"/>
  <c r="BB1267" i="1"/>
  <c r="BA1267" i="1"/>
  <c r="BG1266" i="1"/>
  <c r="BF1266" i="1"/>
  <c r="BE1266" i="1"/>
  <c r="BD1266" i="1"/>
  <c r="BC1266" i="1"/>
  <c r="BB1266" i="1"/>
  <c r="BA1266" i="1"/>
  <c r="BG1265" i="1"/>
  <c r="BF1265" i="1"/>
  <c r="BE1265" i="1"/>
  <c r="BD1265" i="1"/>
  <c r="BC1265" i="1"/>
  <c r="BA1265" i="1"/>
  <c r="BB1265" i="1" s="1"/>
  <c r="BG1264" i="1"/>
  <c r="BF1264" i="1"/>
  <c r="BE1264" i="1"/>
  <c r="BD1264" i="1"/>
  <c r="BC1264" i="1"/>
  <c r="BA1264" i="1"/>
  <c r="BB1264" i="1" s="1"/>
  <c r="BG1263" i="1"/>
  <c r="BF1263" i="1"/>
  <c r="BE1263" i="1"/>
  <c r="BD1263" i="1"/>
  <c r="BC1263" i="1"/>
  <c r="BA1263" i="1"/>
  <c r="BB1263" i="1" s="1"/>
  <c r="BG1262" i="1"/>
  <c r="BF1262" i="1"/>
  <c r="BE1262" i="1"/>
  <c r="BD1262" i="1"/>
  <c r="BC1262" i="1"/>
  <c r="BA1262" i="1"/>
  <c r="BB1262" i="1" s="1"/>
  <c r="BG1261" i="1"/>
  <c r="BF1261" i="1"/>
  <c r="BE1261" i="1"/>
  <c r="BD1261" i="1"/>
  <c r="BC1261" i="1"/>
  <c r="BB1261" i="1"/>
  <c r="BA1261" i="1"/>
  <c r="BG1260" i="1"/>
  <c r="BF1260" i="1"/>
  <c r="BE1260" i="1"/>
  <c r="BD1260" i="1"/>
  <c r="BC1260" i="1"/>
  <c r="BA1260" i="1"/>
  <c r="BB1260" i="1" s="1"/>
  <c r="BG1259" i="1"/>
  <c r="BF1259" i="1"/>
  <c r="BE1259" i="1"/>
  <c r="BD1259" i="1"/>
  <c r="BC1259" i="1"/>
  <c r="BB1259" i="1"/>
  <c r="BA1259" i="1"/>
  <c r="BG1258" i="1"/>
  <c r="BF1258" i="1"/>
  <c r="BE1258" i="1"/>
  <c r="BD1258" i="1"/>
  <c r="BC1258" i="1"/>
  <c r="BA1258" i="1"/>
  <c r="BB1258" i="1" s="1"/>
  <c r="BG1257" i="1"/>
  <c r="BF1257" i="1"/>
  <c r="BE1257" i="1"/>
  <c r="BD1257" i="1"/>
  <c r="BC1257" i="1"/>
  <c r="BA1257" i="1"/>
  <c r="BB1257" i="1" s="1"/>
  <c r="BG1256" i="1"/>
  <c r="BF1256" i="1"/>
  <c r="BE1256" i="1"/>
  <c r="BD1256" i="1"/>
  <c r="BC1256" i="1"/>
  <c r="BB1256" i="1"/>
  <c r="BA1256" i="1"/>
  <c r="BG1255" i="1"/>
  <c r="BF1255" i="1"/>
  <c r="BE1255" i="1"/>
  <c r="BD1255" i="1"/>
  <c r="BC1255" i="1"/>
  <c r="BB1255" i="1"/>
  <c r="BA1255" i="1"/>
  <c r="BG1254" i="1"/>
  <c r="BF1254" i="1"/>
  <c r="BE1254" i="1"/>
  <c r="BD1254" i="1"/>
  <c r="BC1254" i="1"/>
  <c r="BA1254" i="1"/>
  <c r="BB1254" i="1" s="1"/>
  <c r="BG1253" i="1"/>
  <c r="BF1253" i="1"/>
  <c r="BE1253" i="1"/>
  <c r="BD1253" i="1"/>
  <c r="BC1253" i="1"/>
  <c r="BA1253" i="1"/>
  <c r="BB1253" i="1" s="1"/>
  <c r="BG1252" i="1"/>
  <c r="BF1252" i="1"/>
  <c r="BE1252" i="1"/>
  <c r="BD1252" i="1"/>
  <c r="BC1252" i="1"/>
  <c r="BA1252" i="1"/>
  <c r="BB1252" i="1" s="1"/>
  <c r="BG1251" i="1"/>
  <c r="BF1251" i="1"/>
  <c r="BE1251" i="1"/>
  <c r="BD1251" i="1"/>
  <c r="BC1251" i="1"/>
  <c r="BB1251" i="1"/>
  <c r="BA1251" i="1"/>
  <c r="BG1250" i="1"/>
  <c r="BF1250" i="1"/>
  <c r="BE1250" i="1"/>
  <c r="BD1250" i="1"/>
  <c r="BC1250" i="1"/>
  <c r="BA1250" i="1"/>
  <c r="BB1250" i="1" s="1"/>
  <c r="BG1249" i="1"/>
  <c r="BF1249" i="1"/>
  <c r="BE1249" i="1"/>
  <c r="BD1249" i="1"/>
  <c r="BC1249" i="1"/>
  <c r="BA1249" i="1"/>
  <c r="BB1249" i="1" s="1"/>
  <c r="BG1248" i="1"/>
  <c r="BF1248" i="1"/>
  <c r="BE1248" i="1"/>
  <c r="BD1248" i="1"/>
  <c r="BC1248" i="1"/>
  <c r="BA1248" i="1"/>
  <c r="BB1248" i="1" s="1"/>
  <c r="BG1247" i="1"/>
  <c r="BF1247" i="1"/>
  <c r="BE1247" i="1"/>
  <c r="BD1247" i="1"/>
  <c r="BC1247" i="1"/>
  <c r="BA1247" i="1"/>
  <c r="BB1247" i="1" s="1"/>
  <c r="BG1246" i="1"/>
  <c r="BF1246" i="1"/>
  <c r="BE1246" i="1"/>
  <c r="BD1246" i="1"/>
  <c r="BC1246" i="1"/>
  <c r="BB1246" i="1"/>
  <c r="BA1246" i="1"/>
  <c r="BG1245" i="1"/>
  <c r="BF1245" i="1"/>
  <c r="BE1245" i="1"/>
  <c r="BD1245" i="1"/>
  <c r="BC1245" i="1"/>
  <c r="BB1245" i="1"/>
  <c r="BA1245" i="1"/>
  <c r="BG1244" i="1"/>
  <c r="BF1244" i="1"/>
  <c r="BE1244" i="1"/>
  <c r="BD1244" i="1"/>
  <c r="BC1244" i="1"/>
  <c r="BA1244" i="1"/>
  <c r="BB1244" i="1" s="1"/>
  <c r="BG1243" i="1"/>
  <c r="BF1243" i="1"/>
  <c r="BE1243" i="1"/>
  <c r="BD1243" i="1"/>
  <c r="BC1243" i="1"/>
  <c r="BA1243" i="1"/>
  <c r="BB1243" i="1" s="1"/>
  <c r="BG1242" i="1"/>
  <c r="BF1242" i="1"/>
  <c r="BE1242" i="1"/>
  <c r="BD1242" i="1"/>
  <c r="BC1242" i="1"/>
  <c r="BA1242" i="1"/>
  <c r="BB1242" i="1" s="1"/>
  <c r="BG1241" i="1"/>
  <c r="BF1241" i="1"/>
  <c r="BE1241" i="1"/>
  <c r="BD1241" i="1"/>
  <c r="BC1241" i="1"/>
  <c r="BA1241" i="1"/>
  <c r="BB1241" i="1" s="1"/>
  <c r="BG1240" i="1"/>
  <c r="BF1240" i="1"/>
  <c r="BE1240" i="1"/>
  <c r="BD1240" i="1"/>
  <c r="BC1240" i="1"/>
  <c r="BB1240" i="1"/>
  <c r="BA1240" i="1"/>
  <c r="BG1239" i="1"/>
  <c r="BF1239" i="1"/>
  <c r="BE1239" i="1"/>
  <c r="BD1239" i="1"/>
  <c r="BC1239" i="1"/>
  <c r="BA1239" i="1"/>
  <c r="BB1239" i="1" s="1"/>
  <c r="BG1238" i="1"/>
  <c r="BF1238" i="1"/>
  <c r="BE1238" i="1"/>
  <c r="BD1238" i="1"/>
  <c r="BC1238" i="1"/>
  <c r="BA1238" i="1"/>
  <c r="BB1238" i="1" s="1"/>
  <c r="BG1237" i="1"/>
  <c r="BF1237" i="1"/>
  <c r="BE1237" i="1"/>
  <c r="BD1237" i="1"/>
  <c r="BC1237" i="1"/>
  <c r="BA1237" i="1"/>
  <c r="BB1237" i="1" s="1"/>
  <c r="BG1236" i="1"/>
  <c r="BF1236" i="1"/>
  <c r="BE1236" i="1"/>
  <c r="BD1236" i="1"/>
  <c r="BC1236" i="1"/>
  <c r="BA1236" i="1"/>
  <c r="BB1236" i="1" s="1"/>
  <c r="BG1235" i="1"/>
  <c r="BF1235" i="1"/>
  <c r="BE1235" i="1"/>
  <c r="BD1235" i="1"/>
  <c r="BC1235" i="1"/>
  <c r="BB1235" i="1"/>
  <c r="BA1235" i="1"/>
  <c r="BG1234" i="1"/>
  <c r="BF1234" i="1"/>
  <c r="BE1234" i="1"/>
  <c r="BD1234" i="1"/>
  <c r="BC1234" i="1"/>
  <c r="BA1234" i="1"/>
  <c r="BB1234" i="1" s="1"/>
  <c r="BG1233" i="1"/>
  <c r="BF1233" i="1"/>
  <c r="BE1233" i="1"/>
  <c r="BD1233" i="1"/>
  <c r="BC1233" i="1"/>
  <c r="BA1233" i="1"/>
  <c r="BB1233" i="1" s="1"/>
  <c r="BG1232" i="1"/>
  <c r="BF1232" i="1"/>
  <c r="BE1232" i="1"/>
  <c r="BD1232" i="1"/>
  <c r="BC1232" i="1"/>
  <c r="BB1232" i="1"/>
  <c r="BA1232" i="1"/>
  <c r="BG1231" i="1"/>
  <c r="BF1231" i="1"/>
  <c r="BE1231" i="1"/>
  <c r="BD1231" i="1"/>
  <c r="BC1231" i="1"/>
  <c r="BA1231" i="1"/>
  <c r="BB1231" i="1" s="1"/>
  <c r="BG1230" i="1"/>
  <c r="BF1230" i="1"/>
  <c r="BE1230" i="1"/>
  <c r="BD1230" i="1"/>
  <c r="BC1230" i="1"/>
  <c r="BB1230" i="1"/>
  <c r="BA1230" i="1"/>
  <c r="BG1229" i="1"/>
  <c r="BF1229" i="1"/>
  <c r="BE1229" i="1"/>
  <c r="BD1229" i="1"/>
  <c r="BC1229" i="1"/>
  <c r="BB1229" i="1"/>
  <c r="BA1229" i="1"/>
  <c r="BG1228" i="1"/>
  <c r="BF1228" i="1"/>
  <c r="BE1228" i="1"/>
  <c r="BD1228" i="1"/>
  <c r="BC1228" i="1"/>
  <c r="BA1228" i="1"/>
  <c r="BB1228" i="1" s="1"/>
  <c r="BG1227" i="1"/>
  <c r="BF1227" i="1"/>
  <c r="BE1227" i="1"/>
  <c r="BD1227" i="1"/>
  <c r="BC1227" i="1"/>
  <c r="BB1227" i="1"/>
  <c r="BA1227" i="1"/>
  <c r="BG1226" i="1"/>
  <c r="BF1226" i="1"/>
  <c r="BE1226" i="1"/>
  <c r="BD1226" i="1"/>
  <c r="BC1226" i="1"/>
  <c r="BB1226" i="1"/>
  <c r="BA1226" i="1"/>
  <c r="BG1225" i="1"/>
  <c r="BF1225" i="1"/>
  <c r="BE1225" i="1"/>
  <c r="BD1225" i="1"/>
  <c r="BC1225" i="1"/>
  <c r="BB1225" i="1"/>
  <c r="BA1225" i="1"/>
  <c r="BG1224" i="1"/>
  <c r="BF1224" i="1"/>
  <c r="BE1224" i="1"/>
  <c r="BD1224" i="1"/>
  <c r="BC1224" i="1"/>
  <c r="BB1224" i="1"/>
  <c r="BA1224" i="1"/>
  <c r="BG1223" i="1"/>
  <c r="BF1223" i="1"/>
  <c r="BE1223" i="1"/>
  <c r="BD1223" i="1"/>
  <c r="BC1223" i="1"/>
  <c r="BA1223" i="1"/>
  <c r="BB1223" i="1" s="1"/>
  <c r="BG1222" i="1"/>
  <c r="BF1222" i="1"/>
  <c r="BE1222" i="1"/>
  <c r="BD1222" i="1"/>
  <c r="BC1222" i="1"/>
  <c r="BA1222" i="1"/>
  <c r="BB1222" i="1" s="1"/>
  <c r="BG1221" i="1"/>
  <c r="BF1221" i="1"/>
  <c r="BE1221" i="1"/>
  <c r="BD1221" i="1"/>
  <c r="BC1221" i="1"/>
  <c r="BA1221" i="1"/>
  <c r="BB1221" i="1" s="1"/>
  <c r="BG1220" i="1"/>
  <c r="BF1220" i="1"/>
  <c r="BE1220" i="1"/>
  <c r="BD1220" i="1"/>
  <c r="BC1220" i="1"/>
  <c r="BB1220" i="1"/>
  <c r="BA1220" i="1"/>
  <c r="BG1219" i="1"/>
  <c r="BF1219" i="1"/>
  <c r="BE1219" i="1"/>
  <c r="BD1219" i="1"/>
  <c r="BC1219" i="1"/>
  <c r="BB1219" i="1"/>
  <c r="BA1219" i="1"/>
  <c r="BG1218" i="1"/>
  <c r="BF1218" i="1"/>
  <c r="BE1218" i="1"/>
  <c r="BD1218" i="1"/>
  <c r="BC1218" i="1"/>
  <c r="BB1218" i="1"/>
  <c r="BA1218" i="1"/>
  <c r="BG1217" i="1"/>
  <c r="BF1217" i="1"/>
  <c r="BE1217" i="1"/>
  <c r="BD1217" i="1"/>
  <c r="BC1217" i="1"/>
  <c r="BA1217" i="1"/>
  <c r="BB1217" i="1" s="1"/>
  <c r="BG1216" i="1"/>
  <c r="BF1216" i="1"/>
  <c r="BE1216" i="1"/>
  <c r="BD1216" i="1"/>
  <c r="BC1216" i="1"/>
  <c r="BB1216" i="1"/>
  <c r="BA1216" i="1"/>
  <c r="BG1215" i="1"/>
  <c r="BF1215" i="1"/>
  <c r="BE1215" i="1"/>
  <c r="BD1215" i="1"/>
  <c r="BC1215" i="1"/>
  <c r="BA1215" i="1"/>
  <c r="BB1215" i="1" s="1"/>
  <c r="BG1214" i="1"/>
  <c r="BF1214" i="1"/>
  <c r="BE1214" i="1"/>
  <c r="BD1214" i="1"/>
  <c r="BC1214" i="1"/>
  <c r="BA1214" i="1"/>
  <c r="BB1214" i="1" s="1"/>
  <c r="BG1213" i="1"/>
  <c r="BF1213" i="1"/>
  <c r="BE1213" i="1"/>
  <c r="BD1213" i="1"/>
  <c r="BC1213" i="1"/>
  <c r="BB1213" i="1"/>
  <c r="BA1213" i="1"/>
  <c r="BG1212" i="1"/>
  <c r="BF1212" i="1"/>
  <c r="BE1212" i="1"/>
  <c r="BD1212" i="1"/>
  <c r="BC1212" i="1"/>
  <c r="BA1212" i="1"/>
  <c r="BB1212" i="1" s="1"/>
  <c r="BG1211" i="1"/>
  <c r="BF1211" i="1"/>
  <c r="BE1211" i="1"/>
  <c r="BD1211" i="1"/>
  <c r="BC1211" i="1"/>
  <c r="BB1211" i="1"/>
  <c r="BA1211" i="1"/>
  <c r="BG1210" i="1"/>
  <c r="BF1210" i="1"/>
  <c r="BE1210" i="1"/>
  <c r="BD1210" i="1"/>
  <c r="BC1210" i="1"/>
  <c r="BA1210" i="1"/>
  <c r="BB1210" i="1" s="1"/>
  <c r="BG1209" i="1"/>
  <c r="BF1209" i="1"/>
  <c r="BE1209" i="1"/>
  <c r="BD1209" i="1"/>
  <c r="BC1209" i="1"/>
  <c r="BB1209" i="1"/>
  <c r="BA1209" i="1"/>
  <c r="BG1208" i="1"/>
  <c r="BF1208" i="1"/>
  <c r="BE1208" i="1"/>
  <c r="BD1208" i="1"/>
  <c r="BC1208" i="1"/>
  <c r="BB1208" i="1"/>
  <c r="BA1208" i="1"/>
  <c r="BG1207" i="1"/>
  <c r="BF1207" i="1"/>
  <c r="BE1207" i="1"/>
  <c r="BD1207" i="1"/>
  <c r="BC1207" i="1"/>
  <c r="BB1207" i="1"/>
  <c r="BA1207" i="1"/>
  <c r="BG1206" i="1"/>
  <c r="BF1206" i="1"/>
  <c r="BE1206" i="1"/>
  <c r="BD1206" i="1"/>
  <c r="BC1206" i="1"/>
  <c r="BA1206" i="1"/>
  <c r="BB1206" i="1" s="1"/>
  <c r="BG1205" i="1"/>
  <c r="BF1205" i="1"/>
  <c r="BE1205" i="1"/>
  <c r="BD1205" i="1"/>
  <c r="BC1205" i="1"/>
  <c r="BA1205" i="1"/>
  <c r="BB1205" i="1" s="1"/>
  <c r="BG1204" i="1"/>
  <c r="BF1204" i="1"/>
  <c r="BE1204" i="1"/>
  <c r="BD1204" i="1"/>
  <c r="BC1204" i="1"/>
  <c r="BA1204" i="1"/>
  <c r="BB1204" i="1" s="1"/>
  <c r="BG1203" i="1"/>
  <c r="BF1203" i="1"/>
  <c r="BE1203" i="1"/>
  <c r="BD1203" i="1"/>
  <c r="BC1203" i="1"/>
  <c r="BA1203" i="1"/>
  <c r="BB1203" i="1" s="1"/>
  <c r="BG1202" i="1"/>
  <c r="BF1202" i="1"/>
  <c r="BE1202" i="1"/>
  <c r="BD1202" i="1"/>
  <c r="BC1202" i="1"/>
  <c r="BB1202" i="1"/>
  <c r="BA1202" i="1"/>
  <c r="BG1201" i="1"/>
  <c r="BF1201" i="1"/>
  <c r="BE1201" i="1"/>
  <c r="BD1201" i="1"/>
  <c r="BC1201" i="1"/>
  <c r="BA1201" i="1"/>
  <c r="BB1201" i="1" s="1"/>
  <c r="BG1200" i="1"/>
  <c r="BF1200" i="1"/>
  <c r="BE1200" i="1"/>
  <c r="BD1200" i="1"/>
  <c r="BC1200" i="1"/>
  <c r="BA1200" i="1"/>
  <c r="BB1200" i="1" s="1"/>
  <c r="BG1199" i="1"/>
  <c r="BF1199" i="1"/>
  <c r="BE1199" i="1"/>
  <c r="BD1199" i="1"/>
  <c r="BC1199" i="1"/>
  <c r="BA1199" i="1"/>
  <c r="BB1199" i="1" s="1"/>
  <c r="BG1198" i="1"/>
  <c r="BF1198" i="1"/>
  <c r="BE1198" i="1"/>
  <c r="BD1198" i="1"/>
  <c r="BC1198" i="1"/>
  <c r="BB1198" i="1"/>
  <c r="BA1198" i="1"/>
  <c r="BG1197" i="1"/>
  <c r="BF1197" i="1"/>
  <c r="BE1197" i="1"/>
  <c r="BD1197" i="1"/>
  <c r="BC1197" i="1"/>
  <c r="BB1197" i="1"/>
  <c r="BA1197" i="1"/>
  <c r="BG1196" i="1"/>
  <c r="BF1196" i="1"/>
  <c r="BE1196" i="1"/>
  <c r="BD1196" i="1"/>
  <c r="BC1196" i="1"/>
  <c r="BA1196" i="1"/>
  <c r="BB1196" i="1" s="1"/>
  <c r="BG1195" i="1"/>
  <c r="BF1195" i="1"/>
  <c r="BE1195" i="1"/>
  <c r="BD1195" i="1"/>
  <c r="BC1195" i="1"/>
  <c r="BB1195" i="1"/>
  <c r="BA1195" i="1"/>
  <c r="BG1194" i="1"/>
  <c r="BF1194" i="1"/>
  <c r="BE1194" i="1"/>
  <c r="BD1194" i="1"/>
  <c r="BC1194" i="1"/>
  <c r="BB1194" i="1"/>
  <c r="BA1194" i="1"/>
  <c r="BG1193" i="1"/>
  <c r="BF1193" i="1"/>
  <c r="BE1193" i="1"/>
  <c r="BD1193" i="1"/>
  <c r="BC1193" i="1"/>
  <c r="BB1193" i="1"/>
  <c r="BA1193" i="1"/>
  <c r="BG1192" i="1"/>
  <c r="BF1192" i="1"/>
  <c r="BE1192" i="1"/>
  <c r="BD1192" i="1"/>
  <c r="BC1192" i="1"/>
  <c r="BB1192" i="1"/>
  <c r="BA1192" i="1"/>
  <c r="BG1191" i="1"/>
  <c r="BF1191" i="1"/>
  <c r="BE1191" i="1"/>
  <c r="BD1191" i="1"/>
  <c r="BC1191" i="1"/>
  <c r="BB1191" i="1"/>
  <c r="BA1191" i="1"/>
  <c r="BG1190" i="1"/>
  <c r="BF1190" i="1"/>
  <c r="BE1190" i="1"/>
  <c r="BD1190" i="1"/>
  <c r="BC1190" i="1"/>
  <c r="BB1190" i="1"/>
  <c r="BA1190" i="1"/>
  <c r="BG1189" i="1"/>
  <c r="BF1189" i="1"/>
  <c r="BE1189" i="1"/>
  <c r="BD1189" i="1"/>
  <c r="BC1189" i="1"/>
  <c r="BB1189" i="1"/>
  <c r="BA1189" i="1"/>
  <c r="BG1188" i="1"/>
  <c r="BF1188" i="1"/>
  <c r="BE1188" i="1"/>
  <c r="BD1188" i="1"/>
  <c r="BC1188" i="1"/>
  <c r="BA1188" i="1"/>
  <c r="BB1188" i="1" s="1"/>
  <c r="BG1187" i="1"/>
  <c r="BF1187" i="1"/>
  <c r="BE1187" i="1"/>
  <c r="BD1187" i="1"/>
  <c r="BC1187" i="1"/>
  <c r="BA1187" i="1"/>
  <c r="BB1187" i="1" s="1"/>
  <c r="BG1186" i="1"/>
  <c r="BF1186" i="1"/>
  <c r="BE1186" i="1"/>
  <c r="BD1186" i="1"/>
  <c r="BC1186" i="1"/>
  <c r="BB1186" i="1"/>
  <c r="BA1186" i="1"/>
  <c r="BG1185" i="1"/>
  <c r="BF1185" i="1"/>
  <c r="BE1185" i="1"/>
  <c r="BD1185" i="1"/>
  <c r="BC1185" i="1"/>
  <c r="BA1185" i="1"/>
  <c r="BB1185" i="1" s="1"/>
  <c r="BG1184" i="1"/>
  <c r="BF1184" i="1"/>
  <c r="BE1184" i="1"/>
  <c r="BD1184" i="1"/>
  <c r="BC1184" i="1"/>
  <c r="BB1184" i="1"/>
  <c r="BA1184" i="1"/>
  <c r="BG1183" i="1"/>
  <c r="BF1183" i="1"/>
  <c r="BE1183" i="1"/>
  <c r="BD1183" i="1"/>
  <c r="BC1183" i="1"/>
  <c r="BB1183" i="1"/>
  <c r="BA1183" i="1"/>
  <c r="BG1182" i="1"/>
  <c r="BF1182" i="1"/>
  <c r="BE1182" i="1"/>
  <c r="BD1182" i="1"/>
  <c r="BC1182" i="1"/>
  <c r="BA1182" i="1"/>
  <c r="BB1182" i="1" s="1"/>
  <c r="BG1181" i="1"/>
  <c r="BF1181" i="1"/>
  <c r="BE1181" i="1"/>
  <c r="BD1181" i="1"/>
  <c r="BC1181" i="1"/>
  <c r="BA1181" i="1"/>
  <c r="BB1181" i="1" s="1"/>
  <c r="BG1180" i="1"/>
  <c r="BF1180" i="1"/>
  <c r="BE1180" i="1"/>
  <c r="BD1180" i="1"/>
  <c r="BC1180" i="1"/>
  <c r="BA1180" i="1"/>
  <c r="BB1180" i="1" s="1"/>
  <c r="BG1179" i="1"/>
  <c r="BF1179" i="1"/>
  <c r="BE1179" i="1"/>
  <c r="BD1179" i="1"/>
  <c r="BC1179" i="1"/>
  <c r="BA1179" i="1"/>
  <c r="BB1179" i="1" s="1"/>
  <c r="BG1178" i="1"/>
  <c r="BF1178" i="1"/>
  <c r="BE1178" i="1"/>
  <c r="BD1178" i="1"/>
  <c r="BC1178" i="1"/>
  <c r="BA1178" i="1"/>
  <c r="BB1178" i="1" s="1"/>
  <c r="BG1177" i="1"/>
  <c r="BF1177" i="1"/>
  <c r="BE1177" i="1"/>
  <c r="BD1177" i="1"/>
  <c r="BC1177" i="1"/>
  <c r="BA1177" i="1"/>
  <c r="BB1177" i="1" s="1"/>
  <c r="BG1176" i="1"/>
  <c r="BF1176" i="1"/>
  <c r="BE1176" i="1"/>
  <c r="BD1176" i="1"/>
  <c r="BC1176" i="1"/>
  <c r="BB1176" i="1"/>
  <c r="BA1176" i="1"/>
  <c r="BG1175" i="1"/>
  <c r="BF1175" i="1"/>
  <c r="BE1175" i="1"/>
  <c r="BD1175" i="1"/>
  <c r="BC1175" i="1"/>
  <c r="BA1175" i="1"/>
  <c r="BB1175" i="1" s="1"/>
  <c r="BG1174" i="1"/>
  <c r="BF1174" i="1"/>
  <c r="BE1174" i="1"/>
  <c r="BD1174" i="1"/>
  <c r="BC1174" i="1"/>
  <c r="BB1174" i="1"/>
  <c r="BA1174" i="1"/>
  <c r="BG1173" i="1"/>
  <c r="BF1173" i="1"/>
  <c r="BE1173" i="1"/>
  <c r="BD1173" i="1"/>
  <c r="BC1173" i="1"/>
  <c r="BA1173" i="1"/>
  <c r="BB1173" i="1" s="1"/>
  <c r="BG1172" i="1"/>
  <c r="BF1172" i="1"/>
  <c r="BE1172" i="1"/>
  <c r="BD1172" i="1"/>
  <c r="BC1172" i="1"/>
  <c r="BB1172" i="1"/>
  <c r="BA1172" i="1"/>
  <c r="BG1171" i="1"/>
  <c r="BF1171" i="1"/>
  <c r="BE1171" i="1"/>
  <c r="BD1171" i="1"/>
  <c r="BC1171" i="1"/>
  <c r="BB1171" i="1"/>
  <c r="BA1171" i="1"/>
  <c r="BG1170" i="1"/>
  <c r="BF1170" i="1"/>
  <c r="BE1170" i="1"/>
  <c r="BD1170" i="1"/>
  <c r="BC1170" i="1"/>
  <c r="BB1170" i="1"/>
  <c r="BA1170" i="1"/>
  <c r="BG1169" i="1"/>
  <c r="BF1169" i="1"/>
  <c r="BE1169" i="1"/>
  <c r="BD1169" i="1"/>
  <c r="BC1169" i="1"/>
  <c r="BA1169" i="1"/>
  <c r="BB1169" i="1" s="1"/>
  <c r="BG1168" i="1"/>
  <c r="BF1168" i="1"/>
  <c r="BE1168" i="1"/>
  <c r="BD1168" i="1"/>
  <c r="BC1168" i="1"/>
  <c r="BA1168" i="1"/>
  <c r="BB1168" i="1" s="1"/>
  <c r="BG1167" i="1"/>
  <c r="BF1167" i="1"/>
  <c r="BE1167" i="1"/>
  <c r="BD1167" i="1"/>
  <c r="BC1167" i="1"/>
  <c r="BA1167" i="1"/>
  <c r="BB1167" i="1" s="1"/>
  <c r="BG1166" i="1"/>
  <c r="BF1166" i="1"/>
  <c r="BE1166" i="1"/>
  <c r="BD1166" i="1"/>
  <c r="BC1166" i="1"/>
  <c r="BA1166" i="1"/>
  <c r="BB1166" i="1" s="1"/>
  <c r="BG1165" i="1"/>
  <c r="BF1165" i="1"/>
  <c r="BE1165" i="1"/>
  <c r="BD1165" i="1"/>
  <c r="BC1165" i="1"/>
  <c r="BB1165" i="1"/>
  <c r="BA1165" i="1"/>
  <c r="BG1164" i="1"/>
  <c r="BF1164" i="1"/>
  <c r="BE1164" i="1"/>
  <c r="BD1164" i="1"/>
  <c r="BC1164" i="1"/>
  <c r="BB1164" i="1"/>
  <c r="BA1164" i="1"/>
  <c r="BG1163" i="1"/>
  <c r="BF1163" i="1"/>
  <c r="BE1163" i="1"/>
  <c r="BD1163" i="1"/>
  <c r="BC1163" i="1"/>
  <c r="BA1163" i="1"/>
  <c r="BB1163" i="1" s="1"/>
  <c r="BG1162" i="1"/>
  <c r="BF1162" i="1"/>
  <c r="BE1162" i="1"/>
  <c r="BD1162" i="1"/>
  <c r="BC1162" i="1"/>
  <c r="BB1162" i="1"/>
  <c r="BA1162" i="1"/>
  <c r="BG1161" i="1"/>
  <c r="BF1161" i="1"/>
  <c r="BE1161" i="1"/>
  <c r="BD1161" i="1"/>
  <c r="BC1161" i="1"/>
  <c r="BB1161" i="1"/>
  <c r="BA1161" i="1"/>
  <c r="BG1160" i="1"/>
  <c r="BF1160" i="1"/>
  <c r="BE1160" i="1"/>
  <c r="BD1160" i="1"/>
  <c r="BC1160" i="1"/>
  <c r="BB1160" i="1"/>
  <c r="BA1160" i="1"/>
  <c r="BG1159" i="1"/>
  <c r="BF1159" i="1"/>
  <c r="BE1159" i="1"/>
  <c r="BD1159" i="1"/>
  <c r="BC1159" i="1"/>
  <c r="BB1159" i="1"/>
  <c r="BA1159" i="1"/>
  <c r="BG1158" i="1"/>
  <c r="BF1158" i="1"/>
  <c r="BE1158" i="1"/>
  <c r="BD1158" i="1"/>
  <c r="BC1158" i="1"/>
  <c r="BA1158" i="1"/>
  <c r="BB1158" i="1" s="1"/>
  <c r="BG1157" i="1"/>
  <c r="BF1157" i="1"/>
  <c r="BE1157" i="1"/>
  <c r="BD1157" i="1"/>
  <c r="BC1157" i="1"/>
  <c r="BA1157" i="1"/>
  <c r="BB1157" i="1" s="1"/>
  <c r="BG1156" i="1"/>
  <c r="BF1156" i="1"/>
  <c r="BE1156" i="1"/>
  <c r="BD1156" i="1"/>
  <c r="BC1156" i="1"/>
  <c r="BA1156" i="1"/>
  <c r="BB1156" i="1" s="1"/>
  <c r="BG1155" i="1"/>
  <c r="BF1155" i="1"/>
  <c r="BE1155" i="1"/>
  <c r="BD1155" i="1"/>
  <c r="BC1155" i="1"/>
  <c r="BA1155" i="1"/>
  <c r="BB1155" i="1" s="1"/>
  <c r="BG1154" i="1"/>
  <c r="BF1154" i="1"/>
  <c r="BE1154" i="1"/>
  <c r="BD1154" i="1"/>
  <c r="BC1154" i="1"/>
  <c r="BA1154" i="1"/>
  <c r="BB1154" i="1" s="1"/>
  <c r="BG1153" i="1"/>
  <c r="BF1153" i="1"/>
  <c r="BE1153" i="1"/>
  <c r="BD1153" i="1"/>
  <c r="BC1153" i="1"/>
  <c r="BA1153" i="1"/>
  <c r="BB1153" i="1" s="1"/>
  <c r="BG1152" i="1"/>
  <c r="BF1152" i="1"/>
  <c r="BE1152" i="1"/>
  <c r="BD1152" i="1"/>
  <c r="BC1152" i="1"/>
  <c r="BA1152" i="1"/>
  <c r="BB1152" i="1" s="1"/>
  <c r="BG1151" i="1"/>
  <c r="BF1151" i="1"/>
  <c r="BE1151" i="1"/>
  <c r="BD1151" i="1"/>
  <c r="BC1151" i="1"/>
  <c r="BA1151" i="1"/>
  <c r="BB1151" i="1" s="1"/>
  <c r="BG1150" i="1"/>
  <c r="BF1150" i="1"/>
  <c r="BE1150" i="1"/>
  <c r="BD1150" i="1"/>
  <c r="BC1150" i="1"/>
  <c r="BA1150" i="1"/>
  <c r="BB1150" i="1" s="1"/>
  <c r="BG1149" i="1"/>
  <c r="BF1149" i="1"/>
  <c r="BE1149" i="1"/>
  <c r="BD1149" i="1"/>
  <c r="BC1149" i="1"/>
  <c r="BA1149" i="1"/>
  <c r="BB1149" i="1" s="1"/>
  <c r="BG1148" i="1"/>
  <c r="BF1148" i="1"/>
  <c r="BE1148" i="1"/>
  <c r="BD1148" i="1"/>
  <c r="BC1148" i="1"/>
  <c r="BA1148" i="1"/>
  <c r="BB1148" i="1" s="1"/>
  <c r="BG1147" i="1"/>
  <c r="BF1147" i="1"/>
  <c r="BE1147" i="1"/>
  <c r="BD1147" i="1"/>
  <c r="BC1147" i="1"/>
  <c r="BA1147" i="1"/>
  <c r="BB1147" i="1" s="1"/>
  <c r="BG1146" i="1"/>
  <c r="BF1146" i="1"/>
  <c r="BE1146" i="1"/>
  <c r="BD1146" i="1"/>
  <c r="BC1146" i="1"/>
  <c r="BA1146" i="1"/>
  <c r="BB1146" i="1" s="1"/>
  <c r="BG1145" i="1"/>
  <c r="BF1145" i="1"/>
  <c r="BE1145" i="1"/>
  <c r="BD1145" i="1"/>
  <c r="BC1145" i="1"/>
  <c r="BB1145" i="1"/>
  <c r="BA1145" i="1"/>
  <c r="BG1144" i="1"/>
  <c r="BF1144" i="1"/>
  <c r="BE1144" i="1"/>
  <c r="BD1144" i="1"/>
  <c r="BC1144" i="1"/>
  <c r="BB1144" i="1"/>
  <c r="BA1144" i="1"/>
  <c r="BG1143" i="1"/>
  <c r="BF1143" i="1"/>
  <c r="BE1143" i="1"/>
  <c r="BD1143" i="1"/>
  <c r="BC1143" i="1"/>
  <c r="BA1143" i="1"/>
  <c r="BB1143" i="1" s="1"/>
  <c r="BG1142" i="1"/>
  <c r="BF1142" i="1"/>
  <c r="BE1142" i="1"/>
  <c r="BD1142" i="1"/>
  <c r="BC1142" i="1"/>
  <c r="BB1142" i="1"/>
  <c r="BA1142" i="1"/>
  <c r="BG1141" i="1"/>
  <c r="BF1141" i="1"/>
  <c r="BE1141" i="1"/>
  <c r="BD1141" i="1"/>
  <c r="BC1141" i="1"/>
  <c r="BB1141" i="1"/>
  <c r="BA1141" i="1"/>
  <c r="BG1140" i="1"/>
  <c r="BF1140" i="1"/>
  <c r="BE1140" i="1"/>
  <c r="BD1140" i="1"/>
  <c r="BC1140" i="1"/>
  <c r="BB1140" i="1"/>
  <c r="BA1140" i="1"/>
  <c r="BG1139" i="1"/>
  <c r="BF1139" i="1"/>
  <c r="BE1139" i="1"/>
  <c r="BD1139" i="1"/>
  <c r="BC1139" i="1"/>
  <c r="BB1139" i="1"/>
  <c r="BA1139" i="1"/>
  <c r="BG1138" i="1"/>
  <c r="BF1138" i="1"/>
  <c r="BE1138" i="1"/>
  <c r="BD1138" i="1"/>
  <c r="BC1138" i="1"/>
  <c r="BB1138" i="1"/>
  <c r="BA1138" i="1"/>
  <c r="BG1137" i="1"/>
  <c r="BF1137" i="1"/>
  <c r="BE1137" i="1"/>
  <c r="BD1137" i="1"/>
  <c r="BC1137" i="1"/>
  <c r="BA1137" i="1"/>
  <c r="BB1137" i="1" s="1"/>
  <c r="BG1136" i="1"/>
  <c r="BF1136" i="1"/>
  <c r="BE1136" i="1"/>
  <c r="BD1136" i="1"/>
  <c r="BC1136" i="1"/>
  <c r="BA1136" i="1"/>
  <c r="BB1136" i="1" s="1"/>
  <c r="BG1135" i="1"/>
  <c r="BF1135" i="1"/>
  <c r="BE1135" i="1"/>
  <c r="BD1135" i="1"/>
  <c r="BC1135" i="1"/>
  <c r="BB1135" i="1"/>
  <c r="BA1135" i="1"/>
  <c r="BG1134" i="1"/>
  <c r="BF1134" i="1"/>
  <c r="BE1134" i="1"/>
  <c r="BD1134" i="1"/>
  <c r="BC1134" i="1"/>
  <c r="BB1134" i="1"/>
  <c r="BA1134" i="1"/>
  <c r="BG1133" i="1"/>
  <c r="BF1133" i="1"/>
  <c r="BE1133" i="1"/>
  <c r="BD1133" i="1"/>
  <c r="BC1133" i="1"/>
  <c r="BA1133" i="1"/>
  <c r="BB1133" i="1" s="1"/>
  <c r="BG1132" i="1"/>
  <c r="BF1132" i="1"/>
  <c r="BE1132" i="1"/>
  <c r="BD1132" i="1"/>
  <c r="BC1132" i="1"/>
  <c r="BB1132" i="1"/>
  <c r="BA1132" i="1"/>
  <c r="BG1131" i="1"/>
  <c r="BF1131" i="1"/>
  <c r="BE1131" i="1"/>
  <c r="BD1131" i="1"/>
  <c r="BC1131" i="1"/>
  <c r="BB1131" i="1"/>
  <c r="BA1131" i="1"/>
  <c r="BG1130" i="1"/>
  <c r="BF1130" i="1"/>
  <c r="BE1130" i="1"/>
  <c r="BD1130" i="1"/>
  <c r="BC1130" i="1"/>
  <c r="BB1130" i="1"/>
  <c r="BA1130" i="1"/>
  <c r="BG1129" i="1"/>
  <c r="BF1129" i="1"/>
  <c r="BE1129" i="1"/>
  <c r="BD1129" i="1"/>
  <c r="BC1129" i="1"/>
  <c r="BB1129" i="1"/>
  <c r="BA1129" i="1"/>
  <c r="BG1128" i="1"/>
  <c r="BF1128" i="1"/>
  <c r="BE1128" i="1"/>
  <c r="BD1128" i="1"/>
  <c r="BC1128" i="1"/>
  <c r="BB1128" i="1"/>
  <c r="BA1128" i="1"/>
  <c r="BG1127" i="1"/>
  <c r="BF1127" i="1"/>
  <c r="BE1127" i="1"/>
  <c r="BD1127" i="1"/>
  <c r="BC1127" i="1"/>
  <c r="BA1127" i="1"/>
  <c r="BB1127" i="1" s="1"/>
  <c r="BG1126" i="1"/>
  <c r="BF1126" i="1"/>
  <c r="BE1126" i="1"/>
  <c r="BD1126" i="1"/>
  <c r="BC1126" i="1"/>
  <c r="BA1126" i="1"/>
  <c r="BB1126" i="1" s="1"/>
  <c r="BG1125" i="1"/>
  <c r="BF1125" i="1"/>
  <c r="BE1125" i="1"/>
  <c r="BD1125" i="1"/>
  <c r="BC1125" i="1"/>
  <c r="BA1125" i="1"/>
  <c r="BB1125" i="1" s="1"/>
  <c r="BG1124" i="1"/>
  <c r="BF1124" i="1"/>
  <c r="BE1124" i="1"/>
  <c r="BD1124" i="1"/>
  <c r="BC1124" i="1"/>
  <c r="BA1124" i="1"/>
  <c r="BB1124" i="1" s="1"/>
  <c r="BG1123" i="1"/>
  <c r="BF1123" i="1"/>
  <c r="BE1123" i="1"/>
  <c r="BD1123" i="1"/>
  <c r="BC1123" i="1"/>
  <c r="BA1123" i="1"/>
  <c r="BB1123" i="1" s="1"/>
  <c r="BG1122" i="1"/>
  <c r="BF1122" i="1"/>
  <c r="BE1122" i="1"/>
  <c r="BD1122" i="1"/>
  <c r="BC1122" i="1"/>
  <c r="BA1122" i="1"/>
  <c r="BB1122" i="1" s="1"/>
  <c r="BG1121" i="1"/>
  <c r="BF1121" i="1"/>
  <c r="BE1121" i="1"/>
  <c r="BD1121" i="1"/>
  <c r="BC1121" i="1"/>
  <c r="BA1121" i="1"/>
  <c r="BB1121" i="1" s="1"/>
  <c r="BG1120" i="1"/>
  <c r="BF1120" i="1"/>
  <c r="BE1120" i="1"/>
  <c r="BD1120" i="1"/>
  <c r="BC1120" i="1"/>
  <c r="BA1120" i="1"/>
  <c r="BB1120" i="1" s="1"/>
  <c r="BG1119" i="1"/>
  <c r="BF1119" i="1"/>
  <c r="BE1119" i="1"/>
  <c r="BD1119" i="1"/>
  <c r="BC1119" i="1"/>
  <c r="BB1119" i="1"/>
  <c r="BA1119" i="1"/>
  <c r="BG1118" i="1"/>
  <c r="BF1118" i="1"/>
  <c r="BE1118" i="1"/>
  <c r="BD1118" i="1"/>
  <c r="BC1118" i="1"/>
  <c r="BA1118" i="1"/>
  <c r="BB1118" i="1" s="1"/>
  <c r="BG1117" i="1"/>
  <c r="BF1117" i="1"/>
  <c r="BE1117" i="1"/>
  <c r="BD1117" i="1"/>
  <c r="BC1117" i="1"/>
  <c r="BA1117" i="1"/>
  <c r="BB1117" i="1" s="1"/>
  <c r="BG1116" i="1"/>
  <c r="BF1116" i="1"/>
  <c r="BE1116" i="1"/>
  <c r="BD1116" i="1"/>
  <c r="BC1116" i="1"/>
  <c r="BA1116" i="1"/>
  <c r="BB1116" i="1" s="1"/>
  <c r="BG1115" i="1"/>
  <c r="BF1115" i="1"/>
  <c r="BE1115" i="1"/>
  <c r="BD1115" i="1"/>
  <c r="BC1115" i="1"/>
  <c r="BA1115" i="1"/>
  <c r="BB1115" i="1" s="1"/>
  <c r="BG1114" i="1"/>
  <c r="BF1114" i="1"/>
  <c r="BE1114" i="1"/>
  <c r="BD1114" i="1"/>
  <c r="BC1114" i="1"/>
  <c r="BB1114" i="1"/>
  <c r="BA1114" i="1"/>
  <c r="BG1113" i="1"/>
  <c r="BF1113" i="1"/>
  <c r="BE1113" i="1"/>
  <c r="BD1113" i="1"/>
  <c r="BC1113" i="1"/>
  <c r="BA1113" i="1"/>
  <c r="BB1113" i="1" s="1"/>
  <c r="BG1112" i="1"/>
  <c r="BF1112" i="1"/>
  <c r="BE1112" i="1"/>
  <c r="BD1112" i="1"/>
  <c r="BC1112" i="1"/>
  <c r="BB1112" i="1"/>
  <c r="BA1112" i="1"/>
  <c r="BG1111" i="1"/>
  <c r="BF1111" i="1"/>
  <c r="BE1111" i="1"/>
  <c r="BD1111" i="1"/>
  <c r="BC1111" i="1"/>
  <c r="BB1111" i="1"/>
  <c r="BA1111" i="1"/>
  <c r="BG1110" i="1"/>
  <c r="BF1110" i="1"/>
  <c r="BE1110" i="1"/>
  <c r="BD1110" i="1"/>
  <c r="BC1110" i="1"/>
  <c r="BB1110" i="1"/>
  <c r="BA1110" i="1"/>
  <c r="BG1109" i="1"/>
  <c r="BF1109" i="1"/>
  <c r="BE1109" i="1"/>
  <c r="BD1109" i="1"/>
  <c r="BC1109" i="1"/>
  <c r="BB1109" i="1"/>
  <c r="BA1109" i="1"/>
  <c r="BG1108" i="1"/>
  <c r="BF1108" i="1"/>
  <c r="BE1108" i="1"/>
  <c r="BD1108" i="1"/>
  <c r="BC1108" i="1"/>
  <c r="BB1108" i="1"/>
  <c r="BA1108" i="1"/>
  <c r="BG1107" i="1"/>
  <c r="BF1107" i="1"/>
  <c r="BE1107" i="1"/>
  <c r="BD1107" i="1"/>
  <c r="BC1107" i="1"/>
  <c r="BB1107" i="1"/>
  <c r="BA1107" i="1"/>
  <c r="BG1106" i="1"/>
  <c r="BF1106" i="1"/>
  <c r="BE1106" i="1"/>
  <c r="BD1106" i="1"/>
  <c r="BC1106" i="1"/>
  <c r="BB1106" i="1"/>
  <c r="BA1106" i="1"/>
  <c r="BG1105" i="1"/>
  <c r="BF1105" i="1"/>
  <c r="BE1105" i="1"/>
  <c r="BD1105" i="1"/>
  <c r="BC1105" i="1"/>
  <c r="BA1105" i="1"/>
  <c r="BB1105" i="1" s="1"/>
  <c r="BG1104" i="1"/>
  <c r="BF1104" i="1"/>
  <c r="BE1104" i="1"/>
  <c r="BD1104" i="1"/>
  <c r="BC1104" i="1"/>
  <c r="BB1104" i="1"/>
  <c r="BA1104" i="1"/>
  <c r="BG1103" i="1"/>
  <c r="BF1103" i="1"/>
  <c r="BE1103" i="1"/>
  <c r="BD1103" i="1"/>
  <c r="BC1103" i="1"/>
  <c r="BB1103" i="1"/>
  <c r="BA1103" i="1"/>
  <c r="BG1102" i="1"/>
  <c r="BF1102" i="1"/>
  <c r="BE1102" i="1"/>
  <c r="BD1102" i="1"/>
  <c r="BC1102" i="1"/>
  <c r="BB1102" i="1"/>
  <c r="BA1102" i="1"/>
  <c r="BG1101" i="1"/>
  <c r="BF1101" i="1"/>
  <c r="BE1101" i="1"/>
  <c r="BD1101" i="1"/>
  <c r="BC1101" i="1"/>
  <c r="BB1101" i="1"/>
  <c r="BA1101" i="1"/>
  <c r="BG1100" i="1"/>
  <c r="BF1100" i="1"/>
  <c r="BE1100" i="1"/>
  <c r="BD1100" i="1"/>
  <c r="BC1100" i="1"/>
  <c r="BB1100" i="1"/>
  <c r="BA1100" i="1"/>
  <c r="BG1099" i="1"/>
  <c r="BF1099" i="1"/>
  <c r="BE1099" i="1"/>
  <c r="BD1099" i="1"/>
  <c r="BC1099" i="1"/>
  <c r="BB1099" i="1"/>
  <c r="BA1099" i="1"/>
  <c r="BG1098" i="1"/>
  <c r="BF1098" i="1"/>
  <c r="BE1098" i="1"/>
  <c r="BD1098" i="1"/>
  <c r="BC1098" i="1"/>
  <c r="BA1098" i="1"/>
  <c r="BB1098" i="1" s="1"/>
  <c r="BG1097" i="1"/>
  <c r="BF1097" i="1"/>
  <c r="BE1097" i="1"/>
  <c r="BD1097" i="1"/>
  <c r="BC1097" i="1"/>
  <c r="BA1097" i="1"/>
  <c r="BB1097" i="1" s="1"/>
  <c r="BG1096" i="1"/>
  <c r="BF1096" i="1"/>
  <c r="BE1096" i="1"/>
  <c r="BD1096" i="1"/>
  <c r="BC1096" i="1"/>
  <c r="BB1096" i="1"/>
  <c r="BA1096" i="1"/>
  <c r="BG1095" i="1"/>
  <c r="BF1095" i="1"/>
  <c r="BE1095" i="1"/>
  <c r="BD1095" i="1"/>
  <c r="BC1095" i="1"/>
  <c r="BA1095" i="1"/>
  <c r="BB1095" i="1" s="1"/>
  <c r="BG1094" i="1"/>
  <c r="BF1094" i="1"/>
  <c r="BE1094" i="1"/>
  <c r="BD1094" i="1"/>
  <c r="BC1094" i="1"/>
  <c r="BA1094" i="1"/>
  <c r="BB1094" i="1" s="1"/>
  <c r="BG1093" i="1"/>
  <c r="BF1093" i="1"/>
  <c r="BE1093" i="1"/>
  <c r="BD1093" i="1"/>
  <c r="BC1093" i="1"/>
  <c r="BA1093" i="1"/>
  <c r="BB1093" i="1" s="1"/>
  <c r="BG1092" i="1"/>
  <c r="BF1092" i="1"/>
  <c r="BE1092" i="1"/>
  <c r="BD1092" i="1"/>
  <c r="BC1092" i="1"/>
  <c r="BB1092" i="1"/>
  <c r="BA1092" i="1"/>
  <c r="BG1091" i="1"/>
  <c r="BF1091" i="1"/>
  <c r="BE1091" i="1"/>
  <c r="BD1091" i="1"/>
  <c r="BC1091" i="1"/>
  <c r="BA1091" i="1"/>
  <c r="BB1091" i="1" s="1"/>
  <c r="BG1090" i="1"/>
  <c r="BF1090" i="1"/>
  <c r="BE1090" i="1"/>
  <c r="BD1090" i="1"/>
  <c r="BC1090" i="1"/>
  <c r="BA1090" i="1"/>
  <c r="BB1090" i="1" s="1"/>
  <c r="BG1089" i="1"/>
  <c r="BF1089" i="1"/>
  <c r="BE1089" i="1"/>
  <c r="BD1089" i="1"/>
  <c r="BC1089" i="1"/>
  <c r="BA1089" i="1"/>
  <c r="BB1089" i="1" s="1"/>
  <c r="BG1088" i="1"/>
  <c r="BF1088" i="1"/>
  <c r="BE1088" i="1"/>
  <c r="BD1088" i="1"/>
  <c r="BC1088" i="1"/>
  <c r="BA1088" i="1"/>
  <c r="BB1088" i="1" s="1"/>
  <c r="BG1087" i="1"/>
  <c r="BF1087" i="1"/>
  <c r="BE1087" i="1"/>
  <c r="BD1087" i="1"/>
  <c r="BC1087" i="1"/>
  <c r="BA1087" i="1"/>
  <c r="BB1087" i="1" s="1"/>
  <c r="BG1086" i="1"/>
  <c r="BF1086" i="1"/>
  <c r="BE1086" i="1"/>
  <c r="BD1086" i="1"/>
  <c r="BC1086" i="1"/>
  <c r="BA1086" i="1"/>
  <c r="BB1086" i="1" s="1"/>
  <c r="BG1085" i="1"/>
  <c r="BF1085" i="1"/>
  <c r="BE1085" i="1"/>
  <c r="BD1085" i="1"/>
  <c r="BC1085" i="1"/>
  <c r="BA1085" i="1"/>
  <c r="BB1085" i="1" s="1"/>
  <c r="BG1084" i="1"/>
  <c r="BF1084" i="1"/>
  <c r="BE1084" i="1"/>
  <c r="BD1084" i="1"/>
  <c r="BC1084" i="1"/>
  <c r="BA1084" i="1"/>
  <c r="BB1084" i="1" s="1"/>
  <c r="BG1083" i="1"/>
  <c r="BF1083" i="1"/>
  <c r="BE1083" i="1"/>
  <c r="BD1083" i="1"/>
  <c r="BC1083" i="1"/>
  <c r="BA1083" i="1"/>
  <c r="BB1083" i="1" s="1"/>
  <c r="BG1082" i="1"/>
  <c r="BF1082" i="1"/>
  <c r="BE1082" i="1"/>
  <c r="BD1082" i="1"/>
  <c r="BC1082" i="1"/>
  <c r="BB1082" i="1"/>
  <c r="BA1082" i="1"/>
  <c r="BG1081" i="1"/>
  <c r="BF1081" i="1"/>
  <c r="BE1081" i="1"/>
  <c r="BD1081" i="1"/>
  <c r="BC1081" i="1"/>
  <c r="BB1081" i="1"/>
  <c r="BA1081" i="1"/>
  <c r="BG1080" i="1"/>
  <c r="BF1080" i="1"/>
  <c r="BE1080" i="1"/>
  <c r="BD1080" i="1"/>
  <c r="BC1080" i="1"/>
  <c r="BB1080" i="1"/>
  <c r="BA1080" i="1"/>
  <c r="BG1079" i="1"/>
  <c r="BF1079" i="1"/>
  <c r="BE1079" i="1"/>
  <c r="BD1079" i="1"/>
  <c r="BC1079" i="1"/>
  <c r="BB1079" i="1"/>
  <c r="BA1079" i="1"/>
  <c r="BG1078" i="1"/>
  <c r="BF1078" i="1"/>
  <c r="BE1078" i="1"/>
  <c r="BD1078" i="1"/>
  <c r="BC1078" i="1"/>
  <c r="BB1078" i="1"/>
  <c r="BA1078" i="1"/>
  <c r="BG1077" i="1"/>
  <c r="BF1077" i="1"/>
  <c r="BE1077" i="1"/>
  <c r="BD1077" i="1"/>
  <c r="BC1077" i="1"/>
  <c r="BB1077" i="1"/>
  <c r="BA1077" i="1"/>
  <c r="BG1076" i="1"/>
  <c r="BF1076" i="1"/>
  <c r="BE1076" i="1"/>
  <c r="BD1076" i="1"/>
  <c r="BC1076" i="1"/>
  <c r="BA1076" i="1"/>
  <c r="BB1076" i="1" s="1"/>
  <c r="BG1075" i="1"/>
  <c r="BF1075" i="1"/>
  <c r="BE1075" i="1"/>
  <c r="BD1075" i="1"/>
  <c r="BC1075" i="1"/>
  <c r="BA1075" i="1"/>
  <c r="BB1075" i="1" s="1"/>
  <c r="BG1074" i="1"/>
  <c r="BF1074" i="1"/>
  <c r="BE1074" i="1"/>
  <c r="BD1074" i="1"/>
  <c r="BC1074" i="1"/>
  <c r="BA1074" i="1"/>
  <c r="BB1074" i="1" s="1"/>
  <c r="BG1073" i="1"/>
  <c r="BF1073" i="1"/>
  <c r="BE1073" i="1"/>
  <c r="BD1073" i="1"/>
  <c r="BC1073" i="1"/>
  <c r="BA1073" i="1"/>
  <c r="BB1073" i="1" s="1"/>
  <c r="BG1072" i="1"/>
  <c r="BF1072" i="1"/>
  <c r="BE1072" i="1"/>
  <c r="BD1072" i="1"/>
  <c r="BC1072" i="1"/>
  <c r="BB1072" i="1"/>
  <c r="BA1072" i="1"/>
  <c r="BG1071" i="1"/>
  <c r="BF1071" i="1"/>
  <c r="BE1071" i="1"/>
  <c r="BD1071" i="1"/>
  <c r="BC1071" i="1"/>
  <c r="BB1071" i="1"/>
  <c r="BA1071" i="1"/>
  <c r="BG1070" i="1"/>
  <c r="BF1070" i="1"/>
  <c r="BE1070" i="1"/>
  <c r="BD1070" i="1"/>
  <c r="BC1070" i="1"/>
  <c r="BB1070" i="1"/>
  <c r="BA1070" i="1"/>
  <c r="BG1069" i="1"/>
  <c r="BF1069" i="1"/>
  <c r="BE1069" i="1"/>
  <c r="BD1069" i="1"/>
  <c r="BC1069" i="1"/>
  <c r="BB1069" i="1"/>
  <c r="BA1069" i="1"/>
  <c r="BG1068" i="1"/>
  <c r="BF1068" i="1"/>
  <c r="BE1068" i="1"/>
  <c r="BD1068" i="1"/>
  <c r="BC1068" i="1"/>
  <c r="BA1068" i="1"/>
  <c r="BB1068" i="1" s="1"/>
  <c r="BG1067" i="1"/>
  <c r="BF1067" i="1"/>
  <c r="BE1067" i="1"/>
  <c r="BD1067" i="1"/>
  <c r="BC1067" i="1"/>
  <c r="BA1067" i="1"/>
  <c r="BB1067" i="1" s="1"/>
  <c r="BG1066" i="1"/>
  <c r="BF1066" i="1"/>
  <c r="BE1066" i="1"/>
  <c r="BD1066" i="1"/>
  <c r="BC1066" i="1"/>
  <c r="BA1066" i="1"/>
  <c r="BB1066" i="1" s="1"/>
  <c r="BG1065" i="1"/>
  <c r="BF1065" i="1"/>
  <c r="BE1065" i="1"/>
  <c r="BD1065" i="1"/>
  <c r="BC1065" i="1"/>
  <c r="BA1065" i="1"/>
  <c r="BB1065" i="1" s="1"/>
  <c r="BG1064" i="1"/>
  <c r="BF1064" i="1"/>
  <c r="BE1064" i="1"/>
  <c r="BD1064" i="1"/>
  <c r="BC1064" i="1"/>
  <c r="BB1064" i="1"/>
  <c r="BA1064" i="1"/>
  <c r="BG1063" i="1"/>
  <c r="BF1063" i="1"/>
  <c r="BE1063" i="1"/>
  <c r="BD1063" i="1"/>
  <c r="BC1063" i="1"/>
  <c r="BA1063" i="1"/>
  <c r="BB1063" i="1" s="1"/>
  <c r="BG1062" i="1"/>
  <c r="BF1062" i="1"/>
  <c r="BE1062" i="1"/>
  <c r="BD1062" i="1"/>
  <c r="BC1062" i="1"/>
  <c r="BB1062" i="1"/>
  <c r="BA1062" i="1"/>
  <c r="BG1061" i="1"/>
  <c r="BF1061" i="1"/>
  <c r="BE1061" i="1"/>
  <c r="BD1061" i="1"/>
  <c r="BC1061" i="1"/>
  <c r="BA1061" i="1"/>
  <c r="BB1061" i="1" s="1"/>
  <c r="BG1060" i="1"/>
  <c r="BF1060" i="1"/>
  <c r="BE1060" i="1"/>
  <c r="BD1060" i="1"/>
  <c r="BC1060" i="1"/>
  <c r="BA1060" i="1"/>
  <c r="BB1060" i="1" s="1"/>
  <c r="BG1059" i="1"/>
  <c r="BF1059" i="1"/>
  <c r="BE1059" i="1"/>
  <c r="BD1059" i="1"/>
  <c r="BC1059" i="1"/>
  <c r="BB1059" i="1"/>
  <c r="BA1059" i="1"/>
  <c r="BG1058" i="1"/>
  <c r="BF1058" i="1"/>
  <c r="BE1058" i="1"/>
  <c r="BD1058" i="1"/>
  <c r="BC1058" i="1"/>
  <c r="BB1058" i="1"/>
  <c r="BA1058" i="1"/>
  <c r="BG1057" i="1"/>
  <c r="BF1057" i="1"/>
  <c r="BE1057" i="1"/>
  <c r="BD1057" i="1"/>
  <c r="BC1057" i="1"/>
  <c r="BA1057" i="1"/>
  <c r="BB1057" i="1" s="1"/>
  <c r="BG1056" i="1"/>
  <c r="BF1056" i="1"/>
  <c r="BE1056" i="1"/>
  <c r="BD1056" i="1"/>
  <c r="BC1056" i="1"/>
  <c r="BA1056" i="1"/>
  <c r="BB1056" i="1" s="1"/>
  <c r="BG1055" i="1"/>
  <c r="BF1055" i="1"/>
  <c r="BE1055" i="1"/>
  <c r="BD1055" i="1"/>
  <c r="BC1055" i="1"/>
  <c r="BA1055" i="1"/>
  <c r="BB1055" i="1" s="1"/>
  <c r="BG1054" i="1"/>
  <c r="BF1054" i="1"/>
  <c r="BE1054" i="1"/>
  <c r="BD1054" i="1"/>
  <c r="BC1054" i="1"/>
  <c r="BA1054" i="1"/>
  <c r="BB1054" i="1" s="1"/>
  <c r="BG1053" i="1"/>
  <c r="BF1053" i="1"/>
  <c r="BE1053" i="1"/>
  <c r="BD1053" i="1"/>
  <c r="BC1053" i="1"/>
  <c r="BA1053" i="1"/>
  <c r="BB1053" i="1" s="1"/>
  <c r="BG1052" i="1"/>
  <c r="BF1052" i="1"/>
  <c r="BE1052" i="1"/>
  <c r="BD1052" i="1"/>
  <c r="BC1052" i="1"/>
  <c r="BB1052" i="1"/>
  <c r="BA1052" i="1"/>
  <c r="BG1051" i="1"/>
  <c r="BF1051" i="1"/>
  <c r="BE1051" i="1"/>
  <c r="BD1051" i="1"/>
  <c r="BC1051" i="1"/>
  <c r="BB1051" i="1"/>
  <c r="BA1051" i="1"/>
  <c r="BG1050" i="1"/>
  <c r="BF1050" i="1"/>
  <c r="BE1050" i="1"/>
  <c r="BD1050" i="1"/>
  <c r="BC1050" i="1"/>
  <c r="BA1050" i="1"/>
  <c r="BB1050" i="1" s="1"/>
  <c r="BG1049" i="1"/>
  <c r="BF1049" i="1"/>
  <c r="BE1049" i="1"/>
  <c r="BD1049" i="1"/>
  <c r="BC1049" i="1"/>
  <c r="BB1049" i="1"/>
  <c r="BA1049" i="1"/>
  <c r="BG1048" i="1"/>
  <c r="BF1048" i="1"/>
  <c r="BE1048" i="1"/>
  <c r="BD1048" i="1"/>
  <c r="BC1048" i="1"/>
  <c r="BB1048" i="1"/>
  <c r="BA1048" i="1"/>
  <c r="BG1047" i="1"/>
  <c r="BF1047" i="1"/>
  <c r="BE1047" i="1"/>
  <c r="BD1047" i="1"/>
  <c r="BC1047" i="1"/>
  <c r="BB1047" i="1"/>
  <c r="BA1047" i="1"/>
  <c r="BG1046" i="1"/>
  <c r="BF1046" i="1"/>
  <c r="BE1046" i="1"/>
  <c r="BD1046" i="1"/>
  <c r="BC1046" i="1"/>
  <c r="BB1046" i="1"/>
  <c r="BA1046" i="1"/>
  <c r="BG1045" i="1"/>
  <c r="BF1045" i="1"/>
  <c r="BE1045" i="1"/>
  <c r="BD1045" i="1"/>
  <c r="BC1045" i="1"/>
  <c r="BA1045" i="1"/>
  <c r="BB1045" i="1" s="1"/>
  <c r="BG1044" i="1"/>
  <c r="BF1044" i="1"/>
  <c r="BE1044" i="1"/>
  <c r="BD1044" i="1"/>
  <c r="BC1044" i="1"/>
  <c r="BA1044" i="1"/>
  <c r="BB1044" i="1" s="1"/>
  <c r="BG1043" i="1"/>
  <c r="BF1043" i="1"/>
  <c r="BE1043" i="1"/>
  <c r="BD1043" i="1"/>
  <c r="BC1043" i="1"/>
  <c r="BB1043" i="1"/>
  <c r="BA1043" i="1"/>
  <c r="BG1042" i="1"/>
  <c r="BF1042" i="1"/>
  <c r="BE1042" i="1"/>
  <c r="BD1042" i="1"/>
  <c r="BC1042" i="1"/>
  <c r="BA1042" i="1"/>
  <c r="BB1042" i="1" s="1"/>
  <c r="BG1041" i="1"/>
  <c r="BF1041" i="1"/>
  <c r="BE1041" i="1"/>
  <c r="BD1041" i="1"/>
  <c r="BC1041" i="1"/>
  <c r="BA1041" i="1"/>
  <c r="BB1041" i="1" s="1"/>
  <c r="BG1040" i="1"/>
  <c r="BF1040" i="1"/>
  <c r="BE1040" i="1"/>
  <c r="BD1040" i="1"/>
  <c r="BC1040" i="1"/>
  <c r="BB1040" i="1"/>
  <c r="BA1040" i="1"/>
  <c r="BG1039" i="1"/>
  <c r="BF1039" i="1"/>
  <c r="BE1039" i="1"/>
  <c r="BD1039" i="1"/>
  <c r="BC1039" i="1"/>
  <c r="BB1039" i="1"/>
  <c r="BA1039" i="1"/>
  <c r="BG1038" i="1"/>
  <c r="BF1038" i="1"/>
  <c r="BE1038" i="1"/>
  <c r="BD1038" i="1"/>
  <c r="BC1038" i="1"/>
  <c r="BA1038" i="1"/>
  <c r="BB1038" i="1" s="1"/>
  <c r="BG1037" i="1"/>
  <c r="BF1037" i="1"/>
  <c r="BE1037" i="1"/>
  <c r="BD1037" i="1"/>
  <c r="BC1037" i="1"/>
  <c r="BA1037" i="1"/>
  <c r="BB1037" i="1" s="1"/>
  <c r="BG1036" i="1"/>
  <c r="BF1036" i="1"/>
  <c r="BE1036" i="1"/>
  <c r="BD1036" i="1"/>
  <c r="BC1036" i="1"/>
  <c r="BB1036" i="1"/>
  <c r="BA1036" i="1"/>
  <c r="BG1035" i="1"/>
  <c r="BF1035" i="1"/>
  <c r="BE1035" i="1"/>
  <c r="BD1035" i="1"/>
  <c r="BC1035" i="1"/>
  <c r="BA1035" i="1"/>
  <c r="BB1035" i="1" s="1"/>
  <c r="BG1034" i="1"/>
  <c r="BF1034" i="1"/>
  <c r="BE1034" i="1"/>
  <c r="BD1034" i="1"/>
  <c r="BC1034" i="1"/>
  <c r="BA1034" i="1"/>
  <c r="BB1034" i="1" s="1"/>
  <c r="BG1033" i="1"/>
  <c r="BF1033" i="1"/>
  <c r="BE1033" i="1"/>
  <c r="BD1033" i="1"/>
  <c r="BC1033" i="1"/>
  <c r="BA1033" i="1"/>
  <c r="BB1033" i="1" s="1"/>
  <c r="BG1032" i="1"/>
  <c r="BF1032" i="1"/>
  <c r="BE1032" i="1"/>
  <c r="BD1032" i="1"/>
  <c r="BC1032" i="1"/>
  <c r="BB1032" i="1"/>
  <c r="BA1032" i="1"/>
  <c r="BG1031" i="1"/>
  <c r="BF1031" i="1"/>
  <c r="BE1031" i="1"/>
  <c r="BD1031" i="1"/>
  <c r="BC1031" i="1"/>
  <c r="BB1031" i="1"/>
  <c r="BA1031" i="1"/>
  <c r="BG1030" i="1"/>
  <c r="BF1030" i="1"/>
  <c r="BE1030" i="1"/>
  <c r="BD1030" i="1"/>
  <c r="BC1030" i="1"/>
  <c r="BA1030" i="1"/>
  <c r="BB1030" i="1" s="1"/>
  <c r="BG1029" i="1"/>
  <c r="BF1029" i="1"/>
  <c r="BE1029" i="1"/>
  <c r="BD1029" i="1"/>
  <c r="BC1029" i="1"/>
  <c r="BB1029" i="1"/>
  <c r="BA1029" i="1"/>
  <c r="BG1028" i="1"/>
  <c r="BF1028" i="1"/>
  <c r="BE1028" i="1"/>
  <c r="BD1028" i="1"/>
  <c r="BC1028" i="1"/>
  <c r="BB1028" i="1"/>
  <c r="BA1028" i="1"/>
  <c r="BG1027" i="1"/>
  <c r="BF1027" i="1"/>
  <c r="BE1027" i="1"/>
  <c r="BD1027" i="1"/>
  <c r="BC1027" i="1"/>
  <c r="BA1027" i="1"/>
  <c r="BB1027" i="1" s="1"/>
  <c r="BG1026" i="1"/>
  <c r="BF1026" i="1"/>
  <c r="BE1026" i="1"/>
  <c r="BD1026" i="1"/>
  <c r="BC1026" i="1"/>
  <c r="BB1026" i="1"/>
  <c r="BA1026" i="1"/>
  <c r="BG1025" i="1"/>
  <c r="BF1025" i="1"/>
  <c r="BE1025" i="1"/>
  <c r="BD1025" i="1"/>
  <c r="BC1025" i="1"/>
  <c r="BA1025" i="1"/>
  <c r="BB1025" i="1" s="1"/>
  <c r="BG1024" i="1"/>
  <c r="BF1024" i="1"/>
  <c r="BE1024" i="1"/>
  <c r="BD1024" i="1"/>
  <c r="BC1024" i="1"/>
  <c r="BB1024" i="1"/>
  <c r="BA1024" i="1"/>
  <c r="BG1023" i="1"/>
  <c r="BF1023" i="1"/>
  <c r="BE1023" i="1"/>
  <c r="BD1023" i="1"/>
  <c r="BC1023" i="1"/>
  <c r="BA1023" i="1"/>
  <c r="BB1023" i="1" s="1"/>
  <c r="BG1022" i="1"/>
  <c r="BF1022" i="1"/>
  <c r="BE1022" i="1"/>
  <c r="BD1022" i="1"/>
  <c r="BC1022" i="1"/>
  <c r="BB1022" i="1"/>
  <c r="BA1022" i="1"/>
  <c r="BG1021" i="1"/>
  <c r="BF1021" i="1"/>
  <c r="BE1021" i="1"/>
  <c r="BD1021" i="1"/>
  <c r="BC1021" i="1"/>
  <c r="BB1021" i="1"/>
  <c r="BA1021" i="1"/>
  <c r="BG1020" i="1"/>
  <c r="BF1020" i="1"/>
  <c r="BE1020" i="1"/>
  <c r="BD1020" i="1"/>
  <c r="BC1020" i="1"/>
  <c r="BA1020" i="1"/>
  <c r="BB1020" i="1" s="1"/>
  <c r="BG1019" i="1"/>
  <c r="BF1019" i="1"/>
  <c r="BE1019" i="1"/>
  <c r="BD1019" i="1"/>
  <c r="BC1019" i="1"/>
  <c r="BB1019" i="1"/>
  <c r="BA1019" i="1"/>
  <c r="BG1018" i="1"/>
  <c r="BF1018" i="1"/>
  <c r="BE1018" i="1"/>
  <c r="BD1018" i="1"/>
  <c r="BC1018" i="1"/>
  <c r="BB1018" i="1"/>
  <c r="BA1018" i="1"/>
  <c r="BG1017" i="1"/>
  <c r="BF1017" i="1"/>
  <c r="BE1017" i="1"/>
  <c r="BD1017" i="1"/>
  <c r="BC1017" i="1"/>
  <c r="BB1017" i="1"/>
  <c r="BA1017" i="1"/>
  <c r="BG1016" i="1"/>
  <c r="BF1016" i="1"/>
  <c r="BE1016" i="1"/>
  <c r="BD1016" i="1"/>
  <c r="BC1016" i="1"/>
  <c r="BB1016" i="1"/>
  <c r="BA1016" i="1"/>
  <c r="BG1015" i="1"/>
  <c r="BF1015" i="1"/>
  <c r="BE1015" i="1"/>
  <c r="BD1015" i="1"/>
  <c r="BC1015" i="1"/>
  <c r="BA1015" i="1"/>
  <c r="BB1015" i="1" s="1"/>
  <c r="BG1014" i="1"/>
  <c r="BF1014" i="1"/>
  <c r="BE1014" i="1"/>
  <c r="BD1014" i="1"/>
  <c r="BC1014" i="1"/>
  <c r="BA1014" i="1"/>
  <c r="BB1014" i="1" s="1"/>
  <c r="BG1013" i="1"/>
  <c r="BF1013" i="1"/>
  <c r="BE1013" i="1"/>
  <c r="BD1013" i="1"/>
  <c r="BC1013" i="1"/>
  <c r="BA1013" i="1"/>
  <c r="BB1013" i="1" s="1"/>
  <c r="BG1012" i="1"/>
  <c r="BF1012" i="1"/>
  <c r="BE1012" i="1"/>
  <c r="BD1012" i="1"/>
  <c r="BC1012" i="1"/>
  <c r="BA1012" i="1"/>
  <c r="BB1012" i="1" s="1"/>
  <c r="BG1011" i="1"/>
  <c r="BF1011" i="1"/>
  <c r="BE1011" i="1"/>
  <c r="BD1011" i="1"/>
  <c r="BC1011" i="1"/>
  <c r="BA1011" i="1"/>
  <c r="BB1011" i="1" s="1"/>
  <c r="BG1010" i="1"/>
  <c r="BF1010" i="1"/>
  <c r="BE1010" i="1"/>
  <c r="BD1010" i="1"/>
  <c r="BC1010" i="1"/>
  <c r="BA1010" i="1"/>
  <c r="BB1010" i="1" s="1"/>
  <c r="BG1009" i="1"/>
  <c r="BF1009" i="1"/>
  <c r="BE1009" i="1"/>
  <c r="BD1009" i="1"/>
  <c r="BC1009" i="1"/>
  <c r="BA1009" i="1"/>
  <c r="BB1009" i="1" s="1"/>
  <c r="BG1008" i="1"/>
  <c r="BF1008" i="1"/>
  <c r="BE1008" i="1"/>
  <c r="BD1008" i="1"/>
  <c r="BC1008" i="1"/>
  <c r="BA1008" i="1"/>
  <c r="BB1008" i="1" s="1"/>
  <c r="BG1007" i="1"/>
  <c r="BF1007" i="1"/>
  <c r="BE1007" i="1"/>
  <c r="BD1007" i="1"/>
  <c r="BC1007" i="1"/>
  <c r="BA1007" i="1"/>
  <c r="BB1007" i="1" s="1"/>
  <c r="BG1006" i="1"/>
  <c r="BF1006" i="1"/>
  <c r="BE1006" i="1"/>
  <c r="BD1006" i="1"/>
  <c r="BC1006" i="1"/>
  <c r="BA1006" i="1"/>
  <c r="BB1006" i="1" s="1"/>
  <c r="BG1005" i="1"/>
  <c r="BF1005" i="1"/>
  <c r="BE1005" i="1"/>
  <c r="BD1005" i="1"/>
  <c r="BC1005" i="1"/>
  <c r="BA1005" i="1"/>
  <c r="BB1005" i="1" s="1"/>
  <c r="BG1004" i="1"/>
  <c r="BF1004" i="1"/>
  <c r="BE1004" i="1"/>
  <c r="BD1004" i="1"/>
  <c r="BC1004" i="1"/>
  <c r="BA1004" i="1"/>
  <c r="BB1004" i="1" s="1"/>
  <c r="BG1003" i="1"/>
  <c r="BF1003" i="1"/>
  <c r="BE1003" i="1"/>
  <c r="BD1003" i="1"/>
  <c r="BC1003" i="1"/>
  <c r="BA1003" i="1"/>
  <c r="BB1003" i="1" s="1"/>
  <c r="BG1002" i="1"/>
  <c r="BF1002" i="1"/>
  <c r="BE1002" i="1"/>
  <c r="BD1002" i="1"/>
  <c r="BC1002" i="1"/>
  <c r="BB1002" i="1"/>
  <c r="BA1002" i="1"/>
  <c r="BG1001" i="1"/>
  <c r="BF1001" i="1"/>
  <c r="BE1001" i="1"/>
  <c r="BD1001" i="1"/>
  <c r="BC1001" i="1"/>
  <c r="BA1001" i="1"/>
  <c r="BB1001" i="1" s="1"/>
  <c r="BG1000" i="1"/>
  <c r="BF1000" i="1"/>
  <c r="BE1000" i="1"/>
  <c r="BD1000" i="1"/>
  <c r="BC1000" i="1"/>
  <c r="BB1000" i="1"/>
  <c r="BA1000" i="1"/>
  <c r="BG999" i="1"/>
  <c r="BF999" i="1"/>
  <c r="BE999" i="1"/>
  <c r="BD999" i="1"/>
  <c r="BC999" i="1"/>
  <c r="BB999" i="1"/>
  <c r="BA999" i="1"/>
  <c r="BG998" i="1"/>
  <c r="BF998" i="1"/>
  <c r="BE998" i="1"/>
  <c r="BD998" i="1"/>
  <c r="BC998" i="1"/>
  <c r="BB998" i="1"/>
  <c r="BA998" i="1"/>
  <c r="BG997" i="1"/>
  <c r="BF997" i="1"/>
  <c r="BE997" i="1"/>
  <c r="BD997" i="1"/>
  <c r="BC997" i="1"/>
  <c r="BB997" i="1"/>
  <c r="BA997" i="1"/>
  <c r="BG996" i="1"/>
  <c r="BF996" i="1"/>
  <c r="BE996" i="1"/>
  <c r="BD996" i="1"/>
  <c r="BC996" i="1"/>
  <c r="BB996" i="1"/>
  <c r="BA996" i="1"/>
  <c r="BG995" i="1"/>
  <c r="BF995" i="1"/>
  <c r="BE995" i="1"/>
  <c r="BD995" i="1"/>
  <c r="BC995" i="1"/>
  <c r="BB995" i="1"/>
  <c r="BA995" i="1"/>
  <c r="BG994" i="1"/>
  <c r="BF994" i="1"/>
  <c r="BE994" i="1"/>
  <c r="BD994" i="1"/>
  <c r="BC994" i="1"/>
  <c r="BB994" i="1"/>
  <c r="BA994" i="1"/>
  <c r="BG993" i="1"/>
  <c r="BF993" i="1"/>
  <c r="BE993" i="1"/>
  <c r="BD993" i="1"/>
  <c r="BC993" i="1"/>
  <c r="BA993" i="1"/>
  <c r="BB993" i="1" s="1"/>
  <c r="BG992" i="1"/>
  <c r="BF992" i="1"/>
  <c r="BE992" i="1"/>
  <c r="BD992" i="1"/>
  <c r="BC992" i="1"/>
  <c r="BB992" i="1"/>
  <c r="BA992" i="1"/>
  <c r="BG991" i="1"/>
  <c r="BF991" i="1"/>
  <c r="BE991" i="1"/>
  <c r="BD991" i="1"/>
  <c r="BC991" i="1"/>
  <c r="BB991" i="1"/>
  <c r="BA991" i="1"/>
  <c r="BG990" i="1"/>
  <c r="BF990" i="1"/>
  <c r="BE990" i="1"/>
  <c r="BD990" i="1"/>
  <c r="BC990" i="1"/>
  <c r="BB990" i="1"/>
  <c r="BA990" i="1"/>
  <c r="BG989" i="1"/>
  <c r="BF989" i="1"/>
  <c r="BE989" i="1"/>
  <c r="BD989" i="1"/>
  <c r="BC989" i="1"/>
  <c r="BB989" i="1"/>
  <c r="BA989" i="1"/>
  <c r="BG988" i="1"/>
  <c r="BF988" i="1"/>
  <c r="BE988" i="1"/>
  <c r="BD988" i="1"/>
  <c r="BC988" i="1"/>
  <c r="BB988" i="1"/>
  <c r="BA988" i="1"/>
  <c r="BG987" i="1"/>
  <c r="BF987" i="1"/>
  <c r="BE987" i="1"/>
  <c r="BD987" i="1"/>
  <c r="BC987" i="1"/>
  <c r="BB987" i="1"/>
  <c r="BA987" i="1"/>
  <c r="BG986" i="1"/>
  <c r="BF986" i="1"/>
  <c r="BE986" i="1"/>
  <c r="BD986" i="1"/>
  <c r="BC986" i="1"/>
  <c r="BB986" i="1"/>
  <c r="BA986" i="1"/>
  <c r="BG985" i="1"/>
  <c r="BF985" i="1"/>
  <c r="BE985" i="1"/>
  <c r="BD985" i="1"/>
  <c r="BC985" i="1"/>
  <c r="BA985" i="1"/>
  <c r="BB985" i="1" s="1"/>
  <c r="BG984" i="1"/>
  <c r="BF984" i="1"/>
  <c r="BE984" i="1"/>
  <c r="BD984" i="1"/>
  <c r="BC984" i="1"/>
  <c r="BB984" i="1"/>
  <c r="BA984" i="1"/>
  <c r="BG983" i="1"/>
  <c r="BF983" i="1"/>
  <c r="BE983" i="1"/>
  <c r="BD983" i="1"/>
  <c r="BC983" i="1"/>
  <c r="BB983" i="1"/>
  <c r="BA983" i="1"/>
  <c r="BG982" i="1"/>
  <c r="BF982" i="1"/>
  <c r="BE982" i="1"/>
  <c r="BD982" i="1"/>
  <c r="BC982" i="1"/>
  <c r="BA982" i="1"/>
  <c r="BB982" i="1" s="1"/>
  <c r="BG981" i="1"/>
  <c r="BF981" i="1"/>
  <c r="BE981" i="1"/>
  <c r="BD981" i="1"/>
  <c r="BC981" i="1"/>
  <c r="BA981" i="1"/>
  <c r="BB981" i="1" s="1"/>
  <c r="BG980" i="1"/>
  <c r="BF980" i="1"/>
  <c r="BE980" i="1"/>
  <c r="BD980" i="1"/>
  <c r="BC980" i="1"/>
  <c r="BA980" i="1"/>
  <c r="BB980" i="1" s="1"/>
  <c r="BG979" i="1"/>
  <c r="BF979" i="1"/>
  <c r="BE979" i="1"/>
  <c r="BD979" i="1"/>
  <c r="BC979" i="1"/>
  <c r="BA979" i="1"/>
  <c r="BB979" i="1" s="1"/>
  <c r="BG978" i="1"/>
  <c r="BF978" i="1"/>
  <c r="BE978" i="1"/>
  <c r="BD978" i="1"/>
  <c r="BC978" i="1"/>
  <c r="BB978" i="1"/>
  <c r="BA978" i="1"/>
  <c r="BG977" i="1"/>
  <c r="BF977" i="1"/>
  <c r="BE977" i="1"/>
  <c r="BD977" i="1"/>
  <c r="BC977" i="1"/>
  <c r="BA977" i="1"/>
  <c r="BB977" i="1" s="1"/>
  <c r="BG976" i="1"/>
  <c r="BF976" i="1"/>
  <c r="BE976" i="1"/>
  <c r="BD976" i="1"/>
  <c r="BC976" i="1"/>
  <c r="BB976" i="1"/>
  <c r="BA976" i="1"/>
  <c r="BG975" i="1"/>
  <c r="BF975" i="1"/>
  <c r="BE975" i="1"/>
  <c r="BD975" i="1"/>
  <c r="BC975" i="1"/>
  <c r="BA975" i="1"/>
  <c r="BB975" i="1" s="1"/>
  <c r="BG974" i="1"/>
  <c r="BF974" i="1"/>
  <c r="BE974" i="1"/>
  <c r="BD974" i="1"/>
  <c r="BC974" i="1"/>
  <c r="BA974" i="1"/>
  <c r="BB974" i="1" s="1"/>
  <c r="BG973" i="1"/>
  <c r="BF973" i="1"/>
  <c r="BE973" i="1"/>
  <c r="BD973" i="1"/>
  <c r="BC973" i="1"/>
  <c r="BA973" i="1"/>
  <c r="BB973" i="1" s="1"/>
  <c r="BG972" i="1"/>
  <c r="BF972" i="1"/>
  <c r="BE972" i="1"/>
  <c r="BD972" i="1"/>
  <c r="BC972" i="1"/>
  <c r="BA972" i="1"/>
  <c r="BB972" i="1" s="1"/>
  <c r="BG971" i="1"/>
  <c r="BF971" i="1"/>
  <c r="BE971" i="1"/>
  <c r="BD971" i="1"/>
  <c r="BC971" i="1"/>
  <c r="BB971" i="1"/>
  <c r="BA971" i="1"/>
  <c r="BG970" i="1"/>
  <c r="BF970" i="1"/>
  <c r="BE970" i="1"/>
  <c r="BD970" i="1"/>
  <c r="BC970" i="1"/>
  <c r="BA970" i="1"/>
  <c r="BB970" i="1" s="1"/>
  <c r="BG969" i="1"/>
  <c r="BF969" i="1"/>
  <c r="BE969" i="1"/>
  <c r="BD969" i="1"/>
  <c r="BC969" i="1"/>
  <c r="BB969" i="1"/>
  <c r="BA969" i="1"/>
  <c r="BG968" i="1"/>
  <c r="BF968" i="1"/>
  <c r="BE968" i="1"/>
  <c r="BD968" i="1"/>
  <c r="BC968" i="1"/>
  <c r="BB968" i="1"/>
  <c r="BA968" i="1"/>
  <c r="BG967" i="1"/>
  <c r="BF967" i="1"/>
  <c r="BE967" i="1"/>
  <c r="BD967" i="1"/>
  <c r="BC967" i="1"/>
  <c r="BA967" i="1"/>
  <c r="BB967" i="1" s="1"/>
  <c r="BG966" i="1"/>
  <c r="BF966" i="1"/>
  <c r="BE966" i="1"/>
  <c r="BD966" i="1"/>
  <c r="BC966" i="1"/>
  <c r="BB966" i="1"/>
  <c r="BA966" i="1"/>
  <c r="BG965" i="1"/>
  <c r="BF965" i="1"/>
  <c r="BE965" i="1"/>
  <c r="BD965" i="1"/>
  <c r="BC965" i="1"/>
  <c r="BB965" i="1"/>
  <c r="BA965" i="1"/>
  <c r="BG964" i="1"/>
  <c r="BF964" i="1"/>
  <c r="BE964" i="1"/>
  <c r="BD964" i="1"/>
  <c r="BC964" i="1"/>
  <c r="BB964" i="1"/>
  <c r="BA964" i="1"/>
  <c r="BG963" i="1"/>
  <c r="BF963" i="1"/>
  <c r="BE963" i="1"/>
  <c r="BD963" i="1"/>
  <c r="BC963" i="1"/>
  <c r="BB963" i="1"/>
  <c r="BA963" i="1"/>
  <c r="BG962" i="1"/>
  <c r="BF962" i="1"/>
  <c r="BE962" i="1"/>
  <c r="BD962" i="1"/>
  <c r="BC962" i="1"/>
  <c r="BA962" i="1"/>
  <c r="BB962" i="1" s="1"/>
  <c r="BG961" i="1"/>
  <c r="BF961" i="1"/>
  <c r="BE961" i="1"/>
  <c r="BD961" i="1"/>
  <c r="BC961" i="1"/>
  <c r="BA961" i="1"/>
  <c r="BB961" i="1" s="1"/>
  <c r="BG960" i="1"/>
  <c r="BF960" i="1"/>
  <c r="BE960" i="1"/>
  <c r="BD960" i="1"/>
  <c r="BC960" i="1"/>
  <c r="BB960" i="1"/>
  <c r="BA960" i="1"/>
  <c r="BG959" i="1"/>
  <c r="BF959" i="1"/>
  <c r="BE959" i="1"/>
  <c r="BD959" i="1"/>
  <c r="BC959" i="1"/>
  <c r="BB959" i="1"/>
  <c r="BA959" i="1"/>
  <c r="BG958" i="1"/>
  <c r="BF958" i="1"/>
  <c r="BE958" i="1"/>
  <c r="BD958" i="1"/>
  <c r="BC958" i="1"/>
  <c r="BB958" i="1"/>
  <c r="BA958" i="1"/>
  <c r="BG957" i="1"/>
  <c r="BF957" i="1"/>
  <c r="BE957" i="1"/>
  <c r="BD957" i="1"/>
  <c r="BC957" i="1"/>
  <c r="BB957" i="1"/>
  <c r="BA957" i="1"/>
  <c r="BG956" i="1"/>
  <c r="BF956" i="1"/>
  <c r="BE956" i="1"/>
  <c r="BD956" i="1"/>
  <c r="BC956" i="1"/>
  <c r="BB956" i="1"/>
  <c r="BA956" i="1"/>
  <c r="BG955" i="1"/>
  <c r="BF955" i="1"/>
  <c r="BE955" i="1"/>
  <c r="BD955" i="1"/>
  <c r="BC955" i="1"/>
  <c r="BA955" i="1"/>
  <c r="BB955" i="1" s="1"/>
  <c r="BG954" i="1"/>
  <c r="BF954" i="1"/>
  <c r="BE954" i="1"/>
  <c r="BD954" i="1"/>
  <c r="BC954" i="1"/>
  <c r="BA954" i="1"/>
  <c r="BB954" i="1" s="1"/>
  <c r="BG953" i="1"/>
  <c r="BF953" i="1"/>
  <c r="BE953" i="1"/>
  <c r="BD953" i="1"/>
  <c r="BC953" i="1"/>
  <c r="BA953" i="1"/>
  <c r="BB953" i="1" s="1"/>
  <c r="BG952" i="1"/>
  <c r="BF952" i="1"/>
  <c r="BE952" i="1"/>
  <c r="BD952" i="1"/>
  <c r="BC952" i="1"/>
  <c r="BB952" i="1"/>
  <c r="BA952" i="1"/>
  <c r="BG951" i="1"/>
  <c r="BF951" i="1"/>
  <c r="BE951" i="1"/>
  <c r="BD951" i="1"/>
  <c r="BC951" i="1"/>
  <c r="BA951" i="1"/>
  <c r="BB951" i="1" s="1"/>
  <c r="BG950" i="1"/>
  <c r="BF950" i="1"/>
  <c r="BE950" i="1"/>
  <c r="BD950" i="1"/>
  <c r="BC950" i="1"/>
  <c r="BA950" i="1"/>
  <c r="BB950" i="1" s="1"/>
  <c r="BG949" i="1"/>
  <c r="BF949" i="1"/>
  <c r="BE949" i="1"/>
  <c r="BD949" i="1"/>
  <c r="BC949" i="1"/>
  <c r="BB949" i="1"/>
  <c r="BA949" i="1"/>
  <c r="BG948" i="1"/>
  <c r="BF948" i="1"/>
  <c r="BE948" i="1"/>
  <c r="BD948" i="1"/>
  <c r="BC948" i="1"/>
  <c r="BB948" i="1"/>
  <c r="BA948" i="1"/>
  <c r="BG947" i="1"/>
  <c r="BF947" i="1"/>
  <c r="BE947" i="1"/>
  <c r="BD947" i="1"/>
  <c r="BC947" i="1"/>
  <c r="BA947" i="1"/>
  <c r="BB947" i="1" s="1"/>
  <c r="BG946" i="1"/>
  <c r="BF946" i="1"/>
  <c r="BE946" i="1"/>
  <c r="BD946" i="1"/>
  <c r="BC946" i="1"/>
  <c r="BB946" i="1"/>
  <c r="BA946" i="1"/>
  <c r="BG945" i="1"/>
  <c r="BF945" i="1"/>
  <c r="BE945" i="1"/>
  <c r="BD945" i="1"/>
  <c r="BC945" i="1"/>
  <c r="BA945" i="1"/>
  <c r="BB945" i="1" s="1"/>
  <c r="BG944" i="1"/>
  <c r="BF944" i="1"/>
  <c r="BE944" i="1"/>
  <c r="BD944" i="1"/>
  <c r="BC944" i="1"/>
  <c r="BA944" i="1"/>
  <c r="BB944" i="1" s="1"/>
  <c r="BG943" i="1"/>
  <c r="BF943" i="1"/>
  <c r="BE943" i="1"/>
  <c r="BD943" i="1"/>
  <c r="BC943" i="1"/>
  <c r="BA943" i="1"/>
  <c r="BB943" i="1" s="1"/>
  <c r="BG942" i="1"/>
  <c r="BF942" i="1"/>
  <c r="BE942" i="1"/>
  <c r="BD942" i="1"/>
  <c r="BC942" i="1"/>
  <c r="BB942" i="1"/>
  <c r="BA942" i="1"/>
  <c r="BG941" i="1"/>
  <c r="BF941" i="1"/>
  <c r="BE941" i="1"/>
  <c r="BD941" i="1"/>
  <c r="BC941" i="1"/>
  <c r="BB941" i="1"/>
  <c r="BA941" i="1"/>
  <c r="BG940" i="1"/>
  <c r="BF940" i="1"/>
  <c r="BE940" i="1"/>
  <c r="BD940" i="1"/>
  <c r="BC940" i="1"/>
  <c r="BA940" i="1"/>
  <c r="BB940" i="1" s="1"/>
  <c r="BG939" i="1"/>
  <c r="BF939" i="1"/>
  <c r="BE939" i="1"/>
  <c r="BD939" i="1"/>
  <c r="BC939" i="1"/>
  <c r="BB939" i="1"/>
  <c r="BA939" i="1"/>
  <c r="BG938" i="1"/>
  <c r="BF938" i="1"/>
  <c r="BE938" i="1"/>
  <c r="BD938" i="1"/>
  <c r="BC938" i="1"/>
  <c r="BB938" i="1"/>
  <c r="BA938" i="1"/>
  <c r="BG937" i="1"/>
  <c r="BF937" i="1"/>
  <c r="BE937" i="1"/>
  <c r="BD937" i="1"/>
  <c r="BC937" i="1"/>
  <c r="BB937" i="1"/>
  <c r="BA937" i="1"/>
  <c r="BG936" i="1"/>
  <c r="BF936" i="1"/>
  <c r="BE936" i="1"/>
  <c r="BD936" i="1"/>
  <c r="BC936" i="1"/>
  <c r="BB936" i="1"/>
  <c r="BA936" i="1"/>
  <c r="BG935" i="1"/>
  <c r="BF935" i="1"/>
  <c r="BE935" i="1"/>
  <c r="BD935" i="1"/>
  <c r="BC935" i="1"/>
  <c r="BB935" i="1"/>
  <c r="BA935" i="1"/>
  <c r="BG934" i="1"/>
  <c r="BF934" i="1"/>
  <c r="BE934" i="1"/>
  <c r="BD934" i="1"/>
  <c r="BC934" i="1"/>
  <c r="BB934" i="1"/>
  <c r="BA934" i="1"/>
  <c r="BG933" i="1"/>
  <c r="BF933" i="1"/>
  <c r="BE933" i="1"/>
  <c r="BD933" i="1"/>
  <c r="BC933" i="1"/>
  <c r="BA933" i="1"/>
  <c r="BB933" i="1" s="1"/>
  <c r="BG932" i="1"/>
  <c r="BF932" i="1"/>
  <c r="BE932" i="1"/>
  <c r="BD932" i="1"/>
  <c r="BC932" i="1"/>
  <c r="BA932" i="1"/>
  <c r="BB932" i="1" s="1"/>
  <c r="BG931" i="1"/>
  <c r="BF931" i="1"/>
  <c r="BE931" i="1"/>
  <c r="BD931" i="1"/>
  <c r="BC931" i="1"/>
  <c r="BA931" i="1"/>
  <c r="BB931" i="1" s="1"/>
  <c r="BG930" i="1"/>
  <c r="BF930" i="1"/>
  <c r="BE930" i="1"/>
  <c r="BD930" i="1"/>
  <c r="BC930" i="1"/>
  <c r="BA930" i="1"/>
  <c r="BB930" i="1" s="1"/>
  <c r="BG929" i="1"/>
  <c r="BF929" i="1"/>
  <c r="BE929" i="1"/>
  <c r="BD929" i="1"/>
  <c r="BC929" i="1"/>
  <c r="BA929" i="1"/>
  <c r="BB929" i="1" s="1"/>
  <c r="BG928" i="1"/>
  <c r="BF928" i="1"/>
  <c r="BE928" i="1"/>
  <c r="BD928" i="1"/>
  <c r="BC928" i="1"/>
  <c r="BB928" i="1"/>
  <c r="BA928" i="1"/>
  <c r="BG927" i="1"/>
  <c r="BF927" i="1"/>
  <c r="BE927" i="1"/>
  <c r="BD927" i="1"/>
  <c r="BC927" i="1"/>
  <c r="BB927" i="1"/>
  <c r="BA927" i="1"/>
  <c r="BG926" i="1"/>
  <c r="BF926" i="1"/>
  <c r="BE926" i="1"/>
  <c r="BD926" i="1"/>
  <c r="BC926" i="1"/>
  <c r="BA926" i="1"/>
  <c r="BB926" i="1" s="1"/>
  <c r="BG925" i="1"/>
  <c r="BF925" i="1"/>
  <c r="BE925" i="1"/>
  <c r="BD925" i="1"/>
  <c r="BC925" i="1"/>
  <c r="BA925" i="1"/>
  <c r="BB925" i="1" s="1"/>
  <c r="BG924" i="1"/>
  <c r="BF924" i="1"/>
  <c r="BE924" i="1"/>
  <c r="BD924" i="1"/>
  <c r="BC924" i="1"/>
  <c r="BA924" i="1"/>
  <c r="BB924" i="1" s="1"/>
  <c r="BG923" i="1"/>
  <c r="BF923" i="1"/>
  <c r="BE923" i="1"/>
  <c r="BD923" i="1"/>
  <c r="BC923" i="1"/>
  <c r="BB923" i="1"/>
  <c r="BA923" i="1"/>
  <c r="BG922" i="1"/>
  <c r="BF922" i="1"/>
  <c r="BE922" i="1"/>
  <c r="BD922" i="1"/>
  <c r="BC922" i="1"/>
  <c r="BA922" i="1"/>
  <c r="BB922" i="1" s="1"/>
  <c r="BG921" i="1"/>
  <c r="BF921" i="1"/>
  <c r="BE921" i="1"/>
  <c r="BD921" i="1"/>
  <c r="BC921" i="1"/>
  <c r="BA921" i="1"/>
  <c r="BB921" i="1" s="1"/>
  <c r="BG920" i="1"/>
  <c r="BF920" i="1"/>
  <c r="BE920" i="1"/>
  <c r="BD920" i="1"/>
  <c r="BC920" i="1"/>
  <c r="BB920" i="1"/>
  <c r="BA920" i="1"/>
  <c r="BG919" i="1"/>
  <c r="BF919" i="1"/>
  <c r="BE919" i="1"/>
  <c r="BD919" i="1"/>
  <c r="BC919" i="1"/>
  <c r="BA919" i="1"/>
  <c r="BB919" i="1" s="1"/>
  <c r="BG918" i="1"/>
  <c r="BF918" i="1"/>
  <c r="BE918" i="1"/>
  <c r="BD918" i="1"/>
  <c r="BC918" i="1"/>
  <c r="BB918" i="1"/>
  <c r="BA918" i="1"/>
  <c r="BG917" i="1"/>
  <c r="BF917" i="1"/>
  <c r="BE917" i="1"/>
  <c r="BD917" i="1"/>
  <c r="BC917" i="1"/>
  <c r="BA917" i="1"/>
  <c r="BB917" i="1" s="1"/>
  <c r="BG916" i="1"/>
  <c r="BF916" i="1"/>
  <c r="BE916" i="1"/>
  <c r="BD916" i="1"/>
  <c r="BC916" i="1"/>
  <c r="BB916" i="1"/>
  <c r="BA916" i="1"/>
  <c r="BG915" i="1"/>
  <c r="BF915" i="1"/>
  <c r="BE915" i="1"/>
  <c r="BD915" i="1"/>
  <c r="BC915" i="1"/>
  <c r="BB915" i="1"/>
  <c r="BA915" i="1"/>
  <c r="BG914" i="1"/>
  <c r="BF914" i="1"/>
  <c r="BE914" i="1"/>
  <c r="BD914" i="1"/>
  <c r="BC914" i="1"/>
  <c r="BA914" i="1"/>
  <c r="BB914" i="1" s="1"/>
  <c r="BG913" i="1"/>
  <c r="BF913" i="1"/>
  <c r="BE913" i="1"/>
  <c r="BD913" i="1"/>
  <c r="BC913" i="1"/>
  <c r="BA913" i="1"/>
  <c r="BB913" i="1" s="1"/>
  <c r="BG912" i="1"/>
  <c r="BF912" i="1"/>
  <c r="BE912" i="1"/>
  <c r="BD912" i="1"/>
  <c r="BC912" i="1"/>
  <c r="BA912" i="1"/>
  <c r="BB912" i="1" s="1"/>
  <c r="BG911" i="1"/>
  <c r="BF911" i="1"/>
  <c r="BE911" i="1"/>
  <c r="BD911" i="1"/>
  <c r="BC911" i="1"/>
  <c r="BB911" i="1"/>
  <c r="BA911" i="1"/>
  <c r="BG910" i="1"/>
  <c r="BF910" i="1"/>
  <c r="BE910" i="1"/>
  <c r="BD910" i="1"/>
  <c r="BC910" i="1"/>
  <c r="BA910" i="1"/>
  <c r="BB910" i="1" s="1"/>
  <c r="BG909" i="1"/>
  <c r="BF909" i="1"/>
  <c r="BE909" i="1"/>
  <c r="BD909" i="1"/>
  <c r="BC909" i="1"/>
  <c r="BB909" i="1"/>
  <c r="BA909" i="1"/>
  <c r="BG908" i="1"/>
  <c r="BF908" i="1"/>
  <c r="BE908" i="1"/>
  <c r="BD908" i="1"/>
  <c r="BC908" i="1"/>
  <c r="BB908" i="1"/>
  <c r="BA908" i="1"/>
  <c r="BG907" i="1"/>
  <c r="BF907" i="1"/>
  <c r="BE907" i="1"/>
  <c r="BD907" i="1"/>
  <c r="BC907" i="1"/>
  <c r="BB907" i="1"/>
  <c r="BA907" i="1"/>
  <c r="BG906" i="1"/>
  <c r="BF906" i="1"/>
  <c r="BE906" i="1"/>
  <c r="BD906" i="1"/>
  <c r="BC906" i="1"/>
  <c r="BB906" i="1"/>
  <c r="BA906" i="1"/>
  <c r="BG905" i="1"/>
  <c r="BF905" i="1"/>
  <c r="BE905" i="1"/>
  <c r="BD905" i="1"/>
  <c r="BC905" i="1"/>
  <c r="BB905" i="1"/>
  <c r="BA905" i="1"/>
  <c r="BG904" i="1"/>
  <c r="BF904" i="1"/>
  <c r="BE904" i="1"/>
  <c r="BD904" i="1"/>
  <c r="BC904" i="1"/>
  <c r="BB904" i="1"/>
  <c r="BA904" i="1"/>
  <c r="BG903" i="1"/>
  <c r="BF903" i="1"/>
  <c r="BE903" i="1"/>
  <c r="BD903" i="1"/>
  <c r="BC903" i="1"/>
  <c r="BB903" i="1"/>
  <c r="BA903" i="1"/>
  <c r="BG902" i="1"/>
  <c r="BF902" i="1"/>
  <c r="BE902" i="1"/>
  <c r="BD902" i="1"/>
  <c r="BC902" i="1"/>
  <c r="BA902" i="1"/>
  <c r="BB902" i="1" s="1"/>
  <c r="BG901" i="1"/>
  <c r="BF901" i="1"/>
  <c r="BE901" i="1"/>
  <c r="BD901" i="1"/>
  <c r="BC901" i="1"/>
  <c r="BA901" i="1"/>
  <c r="BB901" i="1" s="1"/>
  <c r="BG900" i="1"/>
  <c r="BF900" i="1"/>
  <c r="BE900" i="1"/>
  <c r="BD900" i="1"/>
  <c r="BC900" i="1"/>
  <c r="BA900" i="1"/>
  <c r="BB900" i="1" s="1"/>
  <c r="BG899" i="1"/>
  <c r="BF899" i="1"/>
  <c r="BE899" i="1"/>
  <c r="BD899" i="1"/>
  <c r="BC899" i="1"/>
  <c r="BA899" i="1"/>
  <c r="BB899" i="1" s="1"/>
  <c r="BG898" i="1"/>
  <c r="BF898" i="1"/>
  <c r="BE898" i="1"/>
  <c r="BD898" i="1"/>
  <c r="BC898" i="1"/>
  <c r="BA898" i="1"/>
  <c r="BB898" i="1" s="1"/>
  <c r="BG897" i="1"/>
  <c r="BF897" i="1"/>
  <c r="BE897" i="1"/>
  <c r="BD897" i="1"/>
  <c r="BC897" i="1"/>
  <c r="BA897" i="1"/>
  <c r="BB897" i="1" s="1"/>
  <c r="BG896" i="1"/>
  <c r="BF896" i="1"/>
  <c r="BE896" i="1"/>
  <c r="BD896" i="1"/>
  <c r="BC896" i="1"/>
  <c r="BB896" i="1"/>
  <c r="BA896" i="1"/>
  <c r="BG895" i="1"/>
  <c r="BF895" i="1"/>
  <c r="BE895" i="1"/>
  <c r="BD895" i="1"/>
  <c r="BC895" i="1"/>
  <c r="BA895" i="1"/>
  <c r="BB895" i="1" s="1"/>
  <c r="BG894" i="1"/>
  <c r="BF894" i="1"/>
  <c r="BE894" i="1"/>
  <c r="BD894" i="1"/>
  <c r="BC894" i="1"/>
  <c r="BA894" i="1"/>
  <c r="BB894" i="1" s="1"/>
  <c r="BG893" i="1"/>
  <c r="BF893" i="1"/>
  <c r="BE893" i="1"/>
  <c r="BD893" i="1"/>
  <c r="BC893" i="1"/>
  <c r="BB893" i="1"/>
  <c r="BA893" i="1"/>
  <c r="BG892" i="1"/>
  <c r="BF892" i="1"/>
  <c r="BE892" i="1"/>
  <c r="BD892" i="1"/>
  <c r="BC892" i="1"/>
  <c r="BB892" i="1"/>
  <c r="BA892" i="1"/>
  <c r="BG891" i="1"/>
  <c r="BF891" i="1"/>
  <c r="BE891" i="1"/>
  <c r="BD891" i="1"/>
  <c r="BC891" i="1"/>
  <c r="BB891" i="1"/>
  <c r="BA891" i="1"/>
  <c r="BG890" i="1"/>
  <c r="BF890" i="1"/>
  <c r="BE890" i="1"/>
  <c r="BD890" i="1"/>
  <c r="BC890" i="1"/>
  <c r="BB890" i="1"/>
  <c r="BA890" i="1"/>
  <c r="BG889" i="1"/>
  <c r="BF889" i="1"/>
  <c r="BE889" i="1"/>
  <c r="BD889" i="1"/>
  <c r="BC889" i="1"/>
  <c r="BB889" i="1"/>
  <c r="BA889" i="1"/>
  <c r="BG888" i="1"/>
  <c r="BF888" i="1"/>
  <c r="BE888" i="1"/>
  <c r="BD888" i="1"/>
  <c r="BC888" i="1"/>
  <c r="BB888" i="1"/>
  <c r="BA888" i="1"/>
  <c r="BG887" i="1"/>
  <c r="BF887" i="1"/>
  <c r="BE887" i="1"/>
  <c r="BD887" i="1"/>
  <c r="BC887" i="1"/>
  <c r="BB887" i="1"/>
  <c r="BA887" i="1"/>
  <c r="BG886" i="1"/>
  <c r="BF886" i="1"/>
  <c r="BE886" i="1"/>
  <c r="BD886" i="1"/>
  <c r="BC886" i="1"/>
  <c r="BA886" i="1"/>
  <c r="BB886" i="1" s="1"/>
  <c r="BG885" i="1"/>
  <c r="BF885" i="1"/>
  <c r="BE885" i="1"/>
  <c r="BD885" i="1"/>
  <c r="BC885" i="1"/>
  <c r="BA885" i="1"/>
  <c r="BB885" i="1" s="1"/>
  <c r="BG884" i="1"/>
  <c r="BF884" i="1"/>
  <c r="BE884" i="1"/>
  <c r="BD884" i="1"/>
  <c r="BC884" i="1"/>
  <c r="BB884" i="1"/>
  <c r="BA884" i="1"/>
  <c r="BG883" i="1"/>
  <c r="BF883" i="1"/>
  <c r="BE883" i="1"/>
  <c r="BD883" i="1"/>
  <c r="BC883" i="1"/>
  <c r="BA883" i="1"/>
  <c r="BB883" i="1" s="1"/>
  <c r="BG882" i="1"/>
  <c r="BF882" i="1"/>
  <c r="BE882" i="1"/>
  <c r="BD882" i="1"/>
  <c r="BC882" i="1"/>
  <c r="BA882" i="1"/>
  <c r="BB882" i="1" s="1"/>
  <c r="BG881" i="1"/>
  <c r="BF881" i="1"/>
  <c r="BE881" i="1"/>
  <c r="BD881" i="1"/>
  <c r="BC881" i="1"/>
  <c r="BA881" i="1"/>
  <c r="BB881" i="1" s="1"/>
  <c r="BG880" i="1"/>
  <c r="BF880" i="1"/>
  <c r="BE880" i="1"/>
  <c r="BD880" i="1"/>
  <c r="BC880" i="1"/>
  <c r="BA880" i="1"/>
  <c r="BB880" i="1" s="1"/>
  <c r="BG879" i="1"/>
  <c r="BF879" i="1"/>
  <c r="BE879" i="1"/>
  <c r="BD879" i="1"/>
  <c r="BC879" i="1"/>
  <c r="BB879" i="1"/>
  <c r="BA879" i="1"/>
  <c r="BG878" i="1"/>
  <c r="BF878" i="1"/>
  <c r="BE878" i="1"/>
  <c r="BD878" i="1"/>
  <c r="BC878" i="1"/>
  <c r="BA878" i="1"/>
  <c r="BB878" i="1" s="1"/>
  <c r="BG877" i="1"/>
  <c r="BF877" i="1"/>
  <c r="BE877" i="1"/>
  <c r="BD877" i="1"/>
  <c r="BC877" i="1"/>
  <c r="BB877" i="1"/>
  <c r="BA877" i="1"/>
  <c r="BG876" i="1"/>
  <c r="BF876" i="1"/>
  <c r="BE876" i="1"/>
  <c r="BD876" i="1"/>
  <c r="BC876" i="1"/>
  <c r="BB876" i="1"/>
  <c r="BA876" i="1"/>
  <c r="BG875" i="1"/>
  <c r="BF875" i="1"/>
  <c r="BE875" i="1"/>
  <c r="BD875" i="1"/>
  <c r="BC875" i="1"/>
  <c r="BA875" i="1"/>
  <c r="BB875" i="1" s="1"/>
  <c r="BG874" i="1"/>
  <c r="BF874" i="1"/>
  <c r="BE874" i="1"/>
  <c r="BD874" i="1"/>
  <c r="BC874" i="1"/>
  <c r="BB874" i="1"/>
  <c r="BA874" i="1"/>
  <c r="BG873" i="1"/>
  <c r="BF873" i="1"/>
  <c r="BE873" i="1"/>
  <c r="BD873" i="1"/>
  <c r="BC873" i="1"/>
  <c r="BB873" i="1"/>
  <c r="BA873" i="1"/>
  <c r="BG872" i="1"/>
  <c r="BF872" i="1"/>
  <c r="BE872" i="1"/>
  <c r="BD872" i="1"/>
  <c r="BC872" i="1"/>
  <c r="BB872" i="1"/>
  <c r="BA872" i="1"/>
  <c r="BG871" i="1"/>
  <c r="BF871" i="1"/>
  <c r="BE871" i="1"/>
  <c r="BD871" i="1"/>
  <c r="BC871" i="1"/>
  <c r="BB871" i="1"/>
  <c r="BA871" i="1"/>
  <c r="BG870" i="1"/>
  <c r="BF870" i="1"/>
  <c r="BE870" i="1"/>
  <c r="BD870" i="1"/>
  <c r="BC870" i="1"/>
  <c r="BA870" i="1"/>
  <c r="BB870" i="1" s="1"/>
  <c r="BG869" i="1"/>
  <c r="BF869" i="1"/>
  <c r="BE869" i="1"/>
  <c r="BD869" i="1"/>
  <c r="BC869" i="1"/>
  <c r="BA869" i="1"/>
  <c r="BB869" i="1" s="1"/>
  <c r="BG868" i="1"/>
  <c r="BF868" i="1"/>
  <c r="BE868" i="1"/>
  <c r="BD868" i="1"/>
  <c r="BC868" i="1"/>
  <c r="BA868" i="1"/>
  <c r="BB868" i="1" s="1"/>
  <c r="BG867" i="1"/>
  <c r="BF867" i="1"/>
  <c r="BE867" i="1"/>
  <c r="BD867" i="1"/>
  <c r="BC867" i="1"/>
  <c r="BA867" i="1"/>
  <c r="BB867" i="1" s="1"/>
  <c r="BG866" i="1"/>
  <c r="BF866" i="1"/>
  <c r="BE866" i="1"/>
  <c r="BD866" i="1"/>
  <c r="BC866" i="1"/>
  <c r="BA866" i="1"/>
  <c r="BB866" i="1" s="1"/>
  <c r="BG865" i="1"/>
  <c r="BF865" i="1"/>
  <c r="BE865" i="1"/>
  <c r="BD865" i="1"/>
  <c r="BC865" i="1"/>
  <c r="BA865" i="1"/>
  <c r="BB865" i="1" s="1"/>
  <c r="BG864" i="1"/>
  <c r="BF864" i="1"/>
  <c r="BE864" i="1"/>
  <c r="BD864" i="1"/>
  <c r="BC864" i="1"/>
  <c r="BB864" i="1"/>
  <c r="BA864" i="1"/>
  <c r="BG863" i="1"/>
  <c r="BF863" i="1"/>
  <c r="BE863" i="1"/>
  <c r="BD863" i="1"/>
  <c r="BC863" i="1"/>
  <c r="BA863" i="1"/>
  <c r="BB863" i="1" s="1"/>
  <c r="BG862" i="1"/>
  <c r="BF862" i="1"/>
  <c r="BE862" i="1"/>
  <c r="BD862" i="1"/>
  <c r="BC862" i="1"/>
  <c r="BA862" i="1"/>
  <c r="BB862" i="1" s="1"/>
  <c r="BG861" i="1"/>
  <c r="BF861" i="1"/>
  <c r="BE861" i="1"/>
  <c r="BD861" i="1"/>
  <c r="BC861" i="1"/>
  <c r="BB861" i="1"/>
  <c r="BA861" i="1"/>
  <c r="BG860" i="1"/>
  <c r="BF860" i="1"/>
  <c r="BE860" i="1"/>
  <c r="BD860" i="1"/>
  <c r="BC860" i="1"/>
  <c r="BB860" i="1"/>
  <c r="BA860" i="1"/>
  <c r="BG859" i="1"/>
  <c r="BF859" i="1"/>
  <c r="BE859" i="1"/>
  <c r="BD859" i="1"/>
  <c r="BC859" i="1"/>
  <c r="BA859" i="1"/>
  <c r="BB859" i="1" s="1"/>
  <c r="BG858" i="1"/>
  <c r="BF858" i="1"/>
  <c r="BE858" i="1"/>
  <c r="BD858" i="1"/>
  <c r="BC858" i="1"/>
  <c r="BB858" i="1"/>
  <c r="BA858" i="1"/>
  <c r="BG857" i="1"/>
  <c r="BF857" i="1"/>
  <c r="BE857" i="1"/>
  <c r="BD857" i="1"/>
  <c r="BC857" i="1"/>
  <c r="BB857" i="1"/>
  <c r="BA857" i="1"/>
  <c r="BG856" i="1"/>
  <c r="BF856" i="1"/>
  <c r="BE856" i="1"/>
  <c r="BD856" i="1"/>
  <c r="BC856" i="1"/>
  <c r="BB856" i="1"/>
  <c r="BA856" i="1"/>
  <c r="BG855" i="1"/>
  <c r="BF855" i="1"/>
  <c r="BE855" i="1"/>
  <c r="BD855" i="1"/>
  <c r="BC855" i="1"/>
  <c r="BB855" i="1"/>
  <c r="BA855" i="1"/>
  <c r="BG854" i="1"/>
  <c r="BF854" i="1"/>
  <c r="BE854" i="1"/>
  <c r="BD854" i="1"/>
  <c r="BC854" i="1"/>
  <c r="BA854" i="1"/>
  <c r="BB854" i="1" s="1"/>
  <c r="BG853" i="1"/>
  <c r="BF853" i="1"/>
  <c r="BE853" i="1"/>
  <c r="BD853" i="1"/>
  <c r="BC853" i="1"/>
  <c r="BA853" i="1"/>
  <c r="BB853" i="1" s="1"/>
  <c r="BG852" i="1"/>
  <c r="BF852" i="1"/>
  <c r="BE852" i="1"/>
  <c r="BD852" i="1"/>
  <c r="BC852" i="1"/>
  <c r="BA852" i="1"/>
  <c r="BB852" i="1" s="1"/>
  <c r="BG851" i="1"/>
  <c r="BF851" i="1"/>
  <c r="BE851" i="1"/>
  <c r="BD851" i="1"/>
  <c r="BC851" i="1"/>
  <c r="BA851" i="1"/>
  <c r="BB851" i="1" s="1"/>
  <c r="BG850" i="1"/>
  <c r="BF850" i="1"/>
  <c r="BE850" i="1"/>
  <c r="BD850" i="1"/>
  <c r="BC850" i="1"/>
  <c r="BA850" i="1"/>
  <c r="BB850" i="1" s="1"/>
  <c r="BG849" i="1"/>
  <c r="BF849" i="1"/>
  <c r="BE849" i="1"/>
  <c r="BD849" i="1"/>
  <c r="BC849" i="1"/>
  <c r="BA849" i="1"/>
  <c r="BB849" i="1" s="1"/>
  <c r="BG848" i="1"/>
  <c r="BF848" i="1"/>
  <c r="BE848" i="1"/>
  <c r="BD848" i="1"/>
  <c r="BC848" i="1"/>
  <c r="BB848" i="1"/>
  <c r="BA848" i="1"/>
  <c r="BG847" i="1"/>
  <c r="BF847" i="1"/>
  <c r="BE847" i="1"/>
  <c r="BD847" i="1"/>
  <c r="BC847" i="1"/>
  <c r="BB847" i="1"/>
  <c r="BA847" i="1"/>
  <c r="BG846" i="1"/>
  <c r="BF846" i="1"/>
  <c r="BE846" i="1"/>
  <c r="BD846" i="1"/>
  <c r="BC846" i="1"/>
  <c r="BA846" i="1"/>
  <c r="BB846" i="1" s="1"/>
  <c r="BG845" i="1"/>
  <c r="BF845" i="1"/>
  <c r="BE845" i="1"/>
  <c r="BD845" i="1"/>
  <c r="BC845" i="1"/>
  <c r="BB845" i="1"/>
  <c r="BA845" i="1"/>
  <c r="BG844" i="1"/>
  <c r="BF844" i="1"/>
  <c r="BE844" i="1"/>
  <c r="BD844" i="1"/>
  <c r="BC844" i="1"/>
  <c r="BB844" i="1"/>
  <c r="BA844" i="1"/>
  <c r="BG843" i="1"/>
  <c r="BF843" i="1"/>
  <c r="BE843" i="1"/>
  <c r="BD843" i="1"/>
  <c r="BC843" i="1"/>
  <c r="BB843" i="1"/>
  <c r="BA843" i="1"/>
  <c r="BG842" i="1"/>
  <c r="BF842" i="1"/>
  <c r="BE842" i="1"/>
  <c r="BD842" i="1"/>
  <c r="BC842" i="1"/>
  <c r="BB842" i="1"/>
  <c r="BA842" i="1"/>
  <c r="BG841" i="1"/>
  <c r="BF841" i="1"/>
  <c r="BE841" i="1"/>
  <c r="BD841" i="1"/>
  <c r="BC841" i="1"/>
  <c r="BB841" i="1"/>
  <c r="BA841" i="1"/>
  <c r="BG840" i="1"/>
  <c r="BF840" i="1"/>
  <c r="BE840" i="1"/>
  <c r="BD840" i="1"/>
  <c r="BC840" i="1"/>
  <c r="BB840" i="1"/>
  <c r="BA840" i="1"/>
  <c r="BG839" i="1"/>
  <c r="BF839" i="1"/>
  <c r="BE839" i="1"/>
  <c r="BD839" i="1"/>
  <c r="BC839" i="1"/>
  <c r="BA839" i="1"/>
  <c r="BB839" i="1" s="1"/>
  <c r="BG838" i="1"/>
  <c r="BF838" i="1"/>
  <c r="BE838" i="1"/>
  <c r="BD838" i="1"/>
  <c r="BC838" i="1"/>
  <c r="BA838" i="1"/>
  <c r="BB838" i="1" s="1"/>
  <c r="BG837" i="1"/>
  <c r="BF837" i="1"/>
  <c r="BE837" i="1"/>
  <c r="BD837" i="1"/>
  <c r="BC837" i="1"/>
  <c r="BA837" i="1"/>
  <c r="BB837" i="1" s="1"/>
  <c r="BG836" i="1"/>
  <c r="BF836" i="1"/>
  <c r="BE836" i="1"/>
  <c r="BD836" i="1"/>
  <c r="BC836" i="1"/>
  <c r="BA836" i="1"/>
  <c r="BB836" i="1" s="1"/>
  <c r="BG835" i="1"/>
  <c r="BF835" i="1"/>
  <c r="BE835" i="1"/>
  <c r="BD835" i="1"/>
  <c r="BC835" i="1"/>
  <c r="BA835" i="1"/>
  <c r="BB835" i="1" s="1"/>
  <c r="BG834" i="1"/>
  <c r="BF834" i="1"/>
  <c r="BE834" i="1"/>
  <c r="BD834" i="1"/>
  <c r="BC834" i="1"/>
  <c r="BA834" i="1"/>
  <c r="BB834" i="1" s="1"/>
  <c r="BG833" i="1"/>
  <c r="BF833" i="1"/>
  <c r="BE833" i="1"/>
  <c r="BD833" i="1"/>
  <c r="BC833" i="1"/>
  <c r="BA833" i="1"/>
  <c r="BB833" i="1" s="1"/>
  <c r="BG832" i="1"/>
  <c r="BF832" i="1"/>
  <c r="BE832" i="1"/>
  <c r="BD832" i="1"/>
  <c r="BC832" i="1"/>
  <c r="BB832" i="1"/>
  <c r="BA832" i="1"/>
  <c r="BG831" i="1"/>
  <c r="BF831" i="1"/>
  <c r="BE831" i="1"/>
  <c r="BD831" i="1"/>
  <c r="BC831" i="1"/>
  <c r="BA831" i="1"/>
  <c r="BB831" i="1" s="1"/>
  <c r="BG830" i="1"/>
  <c r="BF830" i="1"/>
  <c r="BE830" i="1"/>
  <c r="BD830" i="1"/>
  <c r="BC830" i="1"/>
  <c r="BA830" i="1"/>
  <c r="BB830" i="1" s="1"/>
  <c r="BG829" i="1"/>
  <c r="BF829" i="1"/>
  <c r="BE829" i="1"/>
  <c r="BD829" i="1"/>
  <c r="BC829" i="1"/>
  <c r="BB829" i="1"/>
  <c r="BA829" i="1"/>
  <c r="BG828" i="1"/>
  <c r="BF828" i="1"/>
  <c r="BE828" i="1"/>
  <c r="BD828" i="1"/>
  <c r="BC828" i="1"/>
  <c r="BB828" i="1"/>
  <c r="BA828" i="1"/>
  <c r="BG827" i="1"/>
  <c r="BF827" i="1"/>
  <c r="BE827" i="1"/>
  <c r="BD827" i="1"/>
  <c r="BC827" i="1"/>
  <c r="BA827" i="1"/>
  <c r="BB827" i="1" s="1"/>
  <c r="BG826" i="1"/>
  <c r="BF826" i="1"/>
  <c r="BE826" i="1"/>
  <c r="BD826" i="1"/>
  <c r="BC826" i="1"/>
  <c r="BB826" i="1"/>
  <c r="BA826" i="1"/>
  <c r="BG825" i="1"/>
  <c r="BF825" i="1"/>
  <c r="BE825" i="1"/>
  <c r="BD825" i="1"/>
  <c r="BC825" i="1"/>
  <c r="BB825" i="1"/>
  <c r="BA825" i="1"/>
  <c r="BG824" i="1"/>
  <c r="BF824" i="1"/>
  <c r="BE824" i="1"/>
  <c r="BD824" i="1"/>
  <c r="BC824" i="1"/>
  <c r="BB824" i="1"/>
  <c r="BA824" i="1"/>
  <c r="BG823" i="1"/>
  <c r="BF823" i="1"/>
  <c r="BE823" i="1"/>
  <c r="BD823" i="1"/>
  <c r="BC823" i="1"/>
  <c r="BB823" i="1"/>
  <c r="BA823" i="1"/>
  <c r="BG822" i="1"/>
  <c r="BF822" i="1"/>
  <c r="BE822" i="1"/>
  <c r="BD822" i="1"/>
  <c r="BC822" i="1"/>
  <c r="BA822" i="1"/>
  <c r="BB822" i="1" s="1"/>
  <c r="BG821" i="1"/>
  <c r="BF821" i="1"/>
  <c r="BE821" i="1"/>
  <c r="BD821" i="1"/>
  <c r="BC821" i="1"/>
  <c r="BA821" i="1"/>
  <c r="BB821" i="1" s="1"/>
  <c r="BG820" i="1"/>
  <c r="BF820" i="1"/>
  <c r="BE820" i="1"/>
  <c r="BD820" i="1"/>
  <c r="BC820" i="1"/>
  <c r="BA820" i="1"/>
  <c r="BB820" i="1" s="1"/>
  <c r="BG819" i="1"/>
  <c r="BF819" i="1"/>
  <c r="BE819" i="1"/>
  <c r="BD819" i="1"/>
  <c r="BC819" i="1"/>
  <c r="BA819" i="1"/>
  <c r="BB819" i="1" s="1"/>
  <c r="BG818" i="1"/>
  <c r="BF818" i="1"/>
  <c r="BE818" i="1"/>
  <c r="BD818" i="1"/>
  <c r="BC818" i="1"/>
  <c r="BA818" i="1"/>
  <c r="BB818" i="1" s="1"/>
  <c r="BG817" i="1"/>
  <c r="BF817" i="1"/>
  <c r="BE817" i="1"/>
  <c r="BD817" i="1"/>
  <c r="BC817" i="1"/>
  <c r="BA817" i="1"/>
  <c r="BB817" i="1" s="1"/>
  <c r="BG816" i="1"/>
  <c r="BF816" i="1"/>
  <c r="BE816" i="1"/>
  <c r="BD816" i="1"/>
  <c r="BC816" i="1"/>
  <c r="BB816" i="1"/>
  <c r="BA816" i="1"/>
  <c r="BG815" i="1"/>
  <c r="BF815" i="1"/>
  <c r="BE815" i="1"/>
  <c r="BD815" i="1"/>
  <c r="BC815" i="1"/>
  <c r="BA815" i="1"/>
  <c r="BB815" i="1" s="1"/>
  <c r="BG814" i="1"/>
  <c r="BF814" i="1"/>
  <c r="BE814" i="1"/>
  <c r="BD814" i="1"/>
  <c r="BC814" i="1"/>
  <c r="BA814" i="1"/>
  <c r="BB814" i="1" s="1"/>
  <c r="BG813" i="1"/>
  <c r="BF813" i="1"/>
  <c r="BE813" i="1"/>
  <c r="BD813" i="1"/>
  <c r="BC813" i="1"/>
  <c r="BB813" i="1"/>
  <c r="BA813" i="1"/>
  <c r="BG812" i="1"/>
  <c r="BF812" i="1"/>
  <c r="BE812" i="1"/>
  <c r="BD812" i="1"/>
  <c r="BC812" i="1"/>
  <c r="BB812" i="1"/>
  <c r="BA812" i="1"/>
  <c r="BG811" i="1"/>
  <c r="BF811" i="1"/>
  <c r="BE811" i="1"/>
  <c r="BD811" i="1"/>
  <c r="BC811" i="1"/>
  <c r="BA811" i="1"/>
  <c r="BB811" i="1" s="1"/>
  <c r="BG810" i="1"/>
  <c r="BF810" i="1"/>
  <c r="BE810" i="1"/>
  <c r="BD810" i="1"/>
  <c r="BC810" i="1"/>
  <c r="BB810" i="1"/>
  <c r="BA810" i="1"/>
  <c r="BG809" i="1"/>
  <c r="BF809" i="1"/>
  <c r="BE809" i="1"/>
  <c r="BD809" i="1"/>
  <c r="BC809" i="1"/>
  <c r="BB809" i="1"/>
  <c r="BA809" i="1"/>
  <c r="BG808" i="1"/>
  <c r="BF808" i="1"/>
  <c r="BE808" i="1"/>
  <c r="BD808" i="1"/>
  <c r="BC808" i="1"/>
  <c r="BB808" i="1"/>
  <c r="BA808" i="1"/>
  <c r="BG807" i="1"/>
  <c r="BF807" i="1"/>
  <c r="BE807" i="1"/>
  <c r="BD807" i="1"/>
  <c r="BC807" i="1"/>
  <c r="BB807" i="1"/>
  <c r="BA807" i="1"/>
  <c r="BG806" i="1"/>
  <c r="BF806" i="1"/>
  <c r="BE806" i="1"/>
  <c r="BD806" i="1"/>
  <c r="BC806" i="1"/>
  <c r="BA806" i="1"/>
  <c r="BB806" i="1" s="1"/>
  <c r="BG805" i="1"/>
  <c r="BF805" i="1"/>
  <c r="BE805" i="1"/>
  <c r="BD805" i="1"/>
  <c r="BC805" i="1"/>
  <c r="BA805" i="1"/>
  <c r="BB805" i="1" s="1"/>
  <c r="BG804" i="1"/>
  <c r="BF804" i="1"/>
  <c r="BE804" i="1"/>
  <c r="BD804" i="1"/>
  <c r="BC804" i="1"/>
  <c r="BA804" i="1"/>
  <c r="BB804" i="1" s="1"/>
  <c r="BG803" i="1"/>
  <c r="BF803" i="1"/>
  <c r="BE803" i="1"/>
  <c r="BD803" i="1"/>
  <c r="BC803" i="1"/>
  <c r="BA803" i="1"/>
  <c r="BB803" i="1" s="1"/>
  <c r="BG802" i="1"/>
  <c r="BF802" i="1"/>
  <c r="BE802" i="1"/>
  <c r="BD802" i="1"/>
  <c r="BC802" i="1"/>
  <c r="BA802" i="1"/>
  <c r="BB802" i="1" s="1"/>
  <c r="BG801" i="1"/>
  <c r="BF801" i="1"/>
  <c r="BE801" i="1"/>
  <c r="BD801" i="1"/>
  <c r="BC801" i="1"/>
  <c r="BA801" i="1"/>
  <c r="BB801" i="1" s="1"/>
  <c r="BG800" i="1"/>
  <c r="BF800" i="1"/>
  <c r="BE800" i="1"/>
  <c r="BD800" i="1"/>
  <c r="BC800" i="1"/>
  <c r="BA800" i="1"/>
  <c r="BB800" i="1" s="1"/>
  <c r="BG799" i="1"/>
  <c r="BF799" i="1"/>
  <c r="BE799" i="1"/>
  <c r="BD799" i="1"/>
  <c r="BC799" i="1"/>
  <c r="BA799" i="1"/>
  <c r="BB799" i="1" s="1"/>
  <c r="BG798" i="1"/>
  <c r="BF798" i="1"/>
  <c r="BE798" i="1"/>
  <c r="BD798" i="1"/>
  <c r="BC798" i="1"/>
  <c r="BA798" i="1"/>
  <c r="BB798" i="1" s="1"/>
  <c r="BG797" i="1"/>
  <c r="BF797" i="1"/>
  <c r="BE797" i="1"/>
  <c r="BD797" i="1"/>
  <c r="BC797" i="1"/>
  <c r="BB797" i="1"/>
  <c r="BA797" i="1"/>
  <c r="BG796" i="1"/>
  <c r="BF796" i="1"/>
  <c r="BE796" i="1"/>
  <c r="BD796" i="1"/>
  <c r="BC796" i="1"/>
  <c r="BB796" i="1"/>
  <c r="BA796" i="1"/>
  <c r="BG795" i="1"/>
  <c r="BF795" i="1"/>
  <c r="BE795" i="1"/>
  <c r="BD795" i="1"/>
  <c r="BC795" i="1"/>
  <c r="BB795" i="1"/>
  <c r="BA795" i="1"/>
  <c r="BG794" i="1"/>
  <c r="BF794" i="1"/>
  <c r="BE794" i="1"/>
  <c r="BD794" i="1"/>
  <c r="BC794" i="1"/>
  <c r="BB794" i="1"/>
  <c r="BA794" i="1"/>
  <c r="BG793" i="1"/>
  <c r="BF793" i="1"/>
  <c r="BE793" i="1"/>
  <c r="BD793" i="1"/>
  <c r="BC793" i="1"/>
  <c r="BB793" i="1"/>
  <c r="BA793" i="1"/>
  <c r="BG792" i="1"/>
  <c r="BF792" i="1"/>
  <c r="BE792" i="1"/>
  <c r="BD792" i="1"/>
  <c r="BC792" i="1"/>
  <c r="BB792" i="1"/>
  <c r="BA792" i="1"/>
  <c r="BG791" i="1"/>
  <c r="BF791" i="1"/>
  <c r="BE791" i="1"/>
  <c r="BD791" i="1"/>
  <c r="BC791" i="1"/>
  <c r="BA791" i="1"/>
  <c r="BB791" i="1" s="1"/>
  <c r="BG790" i="1"/>
  <c r="BF790" i="1"/>
  <c r="BE790" i="1"/>
  <c r="BD790" i="1"/>
  <c r="BC790" i="1"/>
  <c r="BA790" i="1"/>
  <c r="BB790" i="1" s="1"/>
  <c r="BG789" i="1"/>
  <c r="BF789" i="1"/>
  <c r="BE789" i="1"/>
  <c r="BD789" i="1"/>
  <c r="BC789" i="1"/>
  <c r="BA789" i="1"/>
  <c r="BB789" i="1" s="1"/>
  <c r="BG788" i="1"/>
  <c r="BF788" i="1"/>
  <c r="BE788" i="1"/>
  <c r="BD788" i="1"/>
  <c r="BC788" i="1"/>
  <c r="BB788" i="1"/>
  <c r="BA788" i="1"/>
  <c r="BG787" i="1"/>
  <c r="BF787" i="1"/>
  <c r="BE787" i="1"/>
  <c r="BD787" i="1"/>
  <c r="BC787" i="1"/>
  <c r="BA787" i="1"/>
  <c r="BB787" i="1" s="1"/>
  <c r="BG786" i="1"/>
  <c r="BF786" i="1"/>
  <c r="BE786" i="1"/>
  <c r="BD786" i="1"/>
  <c r="BC786" i="1"/>
  <c r="BA786" i="1"/>
  <c r="BB786" i="1" s="1"/>
  <c r="BG785" i="1"/>
  <c r="BF785" i="1"/>
  <c r="BE785" i="1"/>
  <c r="BD785" i="1"/>
  <c r="BC785" i="1"/>
  <c r="BA785" i="1"/>
  <c r="BB785" i="1" s="1"/>
  <c r="BG784" i="1"/>
  <c r="BF784" i="1"/>
  <c r="BE784" i="1"/>
  <c r="BD784" i="1"/>
  <c r="BC784" i="1"/>
  <c r="BA784" i="1"/>
  <c r="BB784" i="1" s="1"/>
  <c r="BG783" i="1"/>
  <c r="BF783" i="1"/>
  <c r="BE783" i="1"/>
  <c r="BD783" i="1"/>
  <c r="BC783" i="1"/>
  <c r="BB783" i="1"/>
  <c r="BA783" i="1"/>
  <c r="BG782" i="1"/>
  <c r="BF782" i="1"/>
  <c r="BE782" i="1"/>
  <c r="BD782" i="1"/>
  <c r="BC782" i="1"/>
  <c r="BA782" i="1"/>
  <c r="BB782" i="1" s="1"/>
  <c r="BG781" i="1"/>
  <c r="BF781" i="1"/>
  <c r="BE781" i="1"/>
  <c r="BD781" i="1"/>
  <c r="BC781" i="1"/>
  <c r="BB781" i="1"/>
  <c r="BA781" i="1"/>
  <c r="BG780" i="1"/>
  <c r="BF780" i="1"/>
  <c r="BE780" i="1"/>
  <c r="BD780" i="1"/>
  <c r="BC780" i="1"/>
  <c r="BB780" i="1"/>
  <c r="BA780" i="1"/>
  <c r="BG779" i="1"/>
  <c r="BF779" i="1"/>
  <c r="BE779" i="1"/>
  <c r="BD779" i="1"/>
  <c r="BC779" i="1"/>
  <c r="BB779" i="1"/>
  <c r="BA779" i="1"/>
  <c r="BG778" i="1"/>
  <c r="BF778" i="1"/>
  <c r="BE778" i="1"/>
  <c r="BD778" i="1"/>
  <c r="BC778" i="1"/>
  <c r="BB778" i="1"/>
  <c r="BA778" i="1"/>
  <c r="BG777" i="1"/>
  <c r="BF777" i="1"/>
  <c r="BE777" i="1"/>
  <c r="BD777" i="1"/>
  <c r="BC777" i="1"/>
  <c r="BB777" i="1"/>
  <c r="BA777" i="1"/>
  <c r="BG776" i="1"/>
  <c r="BF776" i="1"/>
  <c r="BE776" i="1"/>
  <c r="BD776" i="1"/>
  <c r="BC776" i="1"/>
  <c r="BB776" i="1"/>
  <c r="BA776" i="1"/>
  <c r="BG775" i="1"/>
  <c r="BF775" i="1"/>
  <c r="BE775" i="1"/>
  <c r="BD775" i="1"/>
  <c r="BC775" i="1"/>
  <c r="BB775" i="1"/>
  <c r="BA775" i="1"/>
  <c r="BG774" i="1"/>
  <c r="BF774" i="1"/>
  <c r="BE774" i="1"/>
  <c r="BD774" i="1"/>
  <c r="BC774" i="1"/>
  <c r="BA774" i="1"/>
  <c r="BB774" i="1" s="1"/>
  <c r="BG773" i="1"/>
  <c r="BF773" i="1"/>
  <c r="BE773" i="1"/>
  <c r="BD773" i="1"/>
  <c r="BC773" i="1"/>
  <c r="BA773" i="1"/>
  <c r="BB773" i="1" s="1"/>
  <c r="BG772" i="1"/>
  <c r="BF772" i="1"/>
  <c r="BE772" i="1"/>
  <c r="BD772" i="1"/>
  <c r="BC772" i="1"/>
  <c r="BA772" i="1"/>
  <c r="BB772" i="1" s="1"/>
  <c r="BG771" i="1"/>
  <c r="BF771" i="1"/>
  <c r="BE771" i="1"/>
  <c r="BD771" i="1"/>
  <c r="BC771" i="1"/>
  <c r="BA771" i="1"/>
  <c r="BB771" i="1" s="1"/>
  <c r="BG770" i="1"/>
  <c r="BF770" i="1"/>
  <c r="BE770" i="1"/>
  <c r="BD770" i="1"/>
  <c r="BC770" i="1"/>
  <c r="BA770" i="1"/>
  <c r="BB770" i="1" s="1"/>
  <c r="BG769" i="1"/>
  <c r="BF769" i="1"/>
  <c r="BE769" i="1"/>
  <c r="BD769" i="1"/>
  <c r="BC769" i="1"/>
  <c r="BA769" i="1"/>
  <c r="BB769" i="1" s="1"/>
  <c r="BG768" i="1"/>
  <c r="BF768" i="1"/>
  <c r="BE768" i="1"/>
  <c r="BD768" i="1"/>
  <c r="BC768" i="1"/>
  <c r="BB768" i="1"/>
  <c r="BA768" i="1"/>
  <c r="BG767" i="1"/>
  <c r="BF767" i="1"/>
  <c r="BE767" i="1"/>
  <c r="BD767" i="1"/>
  <c r="BC767" i="1"/>
  <c r="BA767" i="1"/>
  <c r="BB767" i="1" s="1"/>
  <c r="BG766" i="1"/>
  <c r="BF766" i="1"/>
  <c r="BE766" i="1"/>
  <c r="BD766" i="1"/>
  <c r="BC766" i="1"/>
  <c r="BA766" i="1"/>
  <c r="BB766" i="1" s="1"/>
  <c r="BG765" i="1"/>
  <c r="BF765" i="1"/>
  <c r="BE765" i="1"/>
  <c r="BD765" i="1"/>
  <c r="BC765" i="1"/>
  <c r="BB765" i="1"/>
  <c r="BA765" i="1"/>
  <c r="BG764" i="1"/>
  <c r="BF764" i="1"/>
  <c r="BE764" i="1"/>
  <c r="BD764" i="1"/>
  <c r="BC764" i="1"/>
  <c r="BB764" i="1"/>
  <c r="BA764" i="1"/>
  <c r="BG763" i="1"/>
  <c r="BF763" i="1"/>
  <c r="BE763" i="1"/>
  <c r="BD763" i="1"/>
  <c r="BC763" i="1"/>
  <c r="BB763" i="1"/>
  <c r="BA763" i="1"/>
  <c r="BG762" i="1"/>
  <c r="BF762" i="1"/>
  <c r="BE762" i="1"/>
  <c r="BD762" i="1"/>
  <c r="BC762" i="1"/>
  <c r="BB762" i="1"/>
  <c r="BA762" i="1"/>
  <c r="BG761" i="1"/>
  <c r="BF761" i="1"/>
  <c r="BE761" i="1"/>
  <c r="BD761" i="1"/>
  <c r="BC761" i="1"/>
  <c r="BB761" i="1"/>
  <c r="BA761" i="1"/>
  <c r="BG760" i="1"/>
  <c r="BF760" i="1"/>
  <c r="BE760" i="1"/>
  <c r="BD760" i="1"/>
  <c r="BC760" i="1"/>
  <c r="BB760" i="1"/>
  <c r="BA760" i="1"/>
  <c r="BG759" i="1"/>
  <c r="BF759" i="1"/>
  <c r="BE759" i="1"/>
  <c r="BD759" i="1"/>
  <c r="BC759" i="1"/>
  <c r="BB759" i="1"/>
  <c r="BA759" i="1"/>
  <c r="BG758" i="1"/>
  <c r="BF758" i="1"/>
  <c r="BE758" i="1"/>
  <c r="BD758" i="1"/>
  <c r="BC758" i="1"/>
  <c r="BA758" i="1"/>
  <c r="BB758" i="1" s="1"/>
  <c r="BG757" i="1"/>
  <c r="BF757" i="1"/>
  <c r="BE757" i="1"/>
  <c r="BD757" i="1"/>
  <c r="BC757" i="1"/>
  <c r="BA757" i="1"/>
  <c r="BB757" i="1" s="1"/>
  <c r="BG756" i="1"/>
  <c r="BF756" i="1"/>
  <c r="BE756" i="1"/>
  <c r="BD756" i="1"/>
  <c r="BC756" i="1"/>
  <c r="BA756" i="1"/>
  <c r="BB756" i="1" s="1"/>
  <c r="BG755" i="1"/>
  <c r="BF755" i="1"/>
  <c r="BE755" i="1"/>
  <c r="BD755" i="1"/>
  <c r="BC755" i="1"/>
  <c r="BA755" i="1"/>
  <c r="BB755" i="1" s="1"/>
  <c r="BG754" i="1"/>
  <c r="BF754" i="1"/>
  <c r="BE754" i="1"/>
  <c r="BD754" i="1"/>
  <c r="BC754" i="1"/>
  <c r="BA754" i="1"/>
  <c r="BB754" i="1" s="1"/>
  <c r="BG753" i="1"/>
  <c r="BF753" i="1"/>
  <c r="BE753" i="1"/>
  <c r="BD753" i="1"/>
  <c r="BC753" i="1"/>
  <c r="BA753" i="1"/>
  <c r="BB753" i="1" s="1"/>
  <c r="BG752" i="1"/>
  <c r="BF752" i="1"/>
  <c r="BE752" i="1"/>
  <c r="BD752" i="1"/>
  <c r="BC752" i="1"/>
  <c r="BA752" i="1"/>
  <c r="BB752" i="1" s="1"/>
  <c r="BG751" i="1"/>
  <c r="BF751" i="1"/>
  <c r="BE751" i="1"/>
  <c r="BD751" i="1"/>
  <c r="BC751" i="1"/>
  <c r="BA751" i="1"/>
  <c r="BB751" i="1" s="1"/>
  <c r="BG750" i="1"/>
  <c r="BF750" i="1"/>
  <c r="BE750" i="1"/>
  <c r="BD750" i="1"/>
  <c r="BC750" i="1"/>
  <c r="BA750" i="1"/>
  <c r="BB750" i="1" s="1"/>
  <c r="BG749" i="1"/>
  <c r="BF749" i="1"/>
  <c r="BE749" i="1"/>
  <c r="BD749" i="1"/>
  <c r="BC749" i="1"/>
  <c r="BB749" i="1"/>
  <c r="BA749" i="1"/>
  <c r="BG748" i="1"/>
  <c r="BF748" i="1"/>
  <c r="BE748" i="1"/>
  <c r="BD748" i="1"/>
  <c r="BC748" i="1"/>
  <c r="BB748" i="1"/>
  <c r="BA748" i="1"/>
  <c r="BG747" i="1"/>
  <c r="BF747" i="1"/>
  <c r="BE747" i="1"/>
  <c r="BD747" i="1"/>
  <c r="BC747" i="1"/>
  <c r="BA747" i="1"/>
  <c r="BB747" i="1" s="1"/>
  <c r="BG746" i="1"/>
  <c r="BF746" i="1"/>
  <c r="BE746" i="1"/>
  <c r="BD746" i="1"/>
  <c r="BC746" i="1"/>
  <c r="BB746" i="1"/>
  <c r="BA746" i="1"/>
  <c r="BG745" i="1"/>
  <c r="BF745" i="1"/>
  <c r="BE745" i="1"/>
  <c r="BD745" i="1"/>
  <c r="BC745" i="1"/>
  <c r="BB745" i="1"/>
  <c r="BA745" i="1"/>
  <c r="BG744" i="1"/>
  <c r="BF744" i="1"/>
  <c r="BE744" i="1"/>
  <c r="BD744" i="1"/>
  <c r="BC744" i="1"/>
  <c r="BB744" i="1"/>
  <c r="BA744" i="1"/>
  <c r="BG743" i="1"/>
  <c r="BF743" i="1"/>
  <c r="BE743" i="1"/>
  <c r="BD743" i="1"/>
  <c r="BC743" i="1"/>
  <c r="BB743" i="1"/>
  <c r="BA743" i="1"/>
  <c r="BG742" i="1"/>
  <c r="BF742" i="1"/>
  <c r="BE742" i="1"/>
  <c r="BD742" i="1"/>
  <c r="BC742" i="1"/>
  <c r="BA742" i="1"/>
  <c r="BB742" i="1" s="1"/>
  <c r="BG741" i="1"/>
  <c r="BF741" i="1"/>
  <c r="BE741" i="1"/>
  <c r="BD741" i="1"/>
  <c r="BC741" i="1"/>
  <c r="BA741" i="1"/>
  <c r="BB741" i="1" s="1"/>
  <c r="BG740" i="1"/>
  <c r="BF740" i="1"/>
  <c r="BE740" i="1"/>
  <c r="BD740" i="1"/>
  <c r="BC740" i="1"/>
  <c r="BA740" i="1"/>
  <c r="BB740" i="1" s="1"/>
  <c r="BG739" i="1"/>
  <c r="BF739" i="1"/>
  <c r="BE739" i="1"/>
  <c r="BD739" i="1"/>
  <c r="BC739" i="1"/>
  <c r="BA739" i="1"/>
  <c r="BB739" i="1" s="1"/>
  <c r="BG738" i="1"/>
  <c r="BF738" i="1"/>
  <c r="BE738" i="1"/>
  <c r="BD738" i="1"/>
  <c r="BC738" i="1"/>
  <c r="BA738" i="1"/>
  <c r="BB738" i="1" s="1"/>
  <c r="BG737" i="1"/>
  <c r="BF737" i="1"/>
  <c r="BE737" i="1"/>
  <c r="BD737" i="1"/>
  <c r="BC737" i="1"/>
  <c r="BA737" i="1"/>
  <c r="BB737" i="1" s="1"/>
  <c r="BG736" i="1"/>
  <c r="BF736" i="1"/>
  <c r="BE736" i="1"/>
  <c r="BD736" i="1"/>
  <c r="BC736" i="1"/>
  <c r="BB736" i="1"/>
  <c r="BA736" i="1"/>
  <c r="BG735" i="1"/>
  <c r="BF735" i="1"/>
  <c r="BE735" i="1"/>
  <c r="BD735" i="1"/>
  <c r="BC735" i="1"/>
  <c r="BA735" i="1"/>
  <c r="BB735" i="1" s="1"/>
  <c r="BG734" i="1"/>
  <c r="BF734" i="1"/>
  <c r="BE734" i="1"/>
  <c r="BD734" i="1"/>
  <c r="BC734" i="1"/>
  <c r="BA734" i="1"/>
  <c r="BB734" i="1" s="1"/>
  <c r="BG733" i="1"/>
  <c r="BF733" i="1"/>
  <c r="BE733" i="1"/>
  <c r="BD733" i="1"/>
  <c r="BC733" i="1"/>
  <c r="BB733" i="1"/>
  <c r="BA733" i="1"/>
  <c r="BG732" i="1"/>
  <c r="BF732" i="1"/>
  <c r="BE732" i="1"/>
  <c r="BD732" i="1"/>
  <c r="BC732" i="1"/>
  <c r="BB732" i="1"/>
  <c r="BA732" i="1"/>
  <c r="BG731" i="1"/>
  <c r="BF731" i="1"/>
  <c r="BE731" i="1"/>
  <c r="BD731" i="1"/>
  <c r="BC731" i="1"/>
  <c r="BA731" i="1"/>
  <c r="BB731" i="1" s="1"/>
  <c r="BG730" i="1"/>
  <c r="BF730" i="1"/>
  <c r="BE730" i="1"/>
  <c r="BD730" i="1"/>
  <c r="BC730" i="1"/>
  <c r="BB730" i="1"/>
  <c r="BA730" i="1"/>
  <c r="BG729" i="1"/>
  <c r="BF729" i="1"/>
  <c r="BE729" i="1"/>
  <c r="BD729" i="1"/>
  <c r="BC729" i="1"/>
  <c r="BB729" i="1"/>
  <c r="BA729" i="1"/>
  <c r="BG728" i="1"/>
  <c r="BF728" i="1"/>
  <c r="BE728" i="1"/>
  <c r="BD728" i="1"/>
  <c r="BC728" i="1"/>
  <c r="BB728" i="1"/>
  <c r="BA728" i="1"/>
  <c r="BG727" i="1"/>
  <c r="BF727" i="1"/>
  <c r="BE727" i="1"/>
  <c r="BD727" i="1"/>
  <c r="BC727" i="1"/>
  <c r="BB727" i="1"/>
  <c r="BA727" i="1"/>
  <c r="BG726" i="1"/>
  <c r="BF726" i="1"/>
  <c r="BE726" i="1"/>
  <c r="BD726" i="1"/>
  <c r="BC726" i="1"/>
  <c r="BA726" i="1"/>
  <c r="BB726" i="1" s="1"/>
  <c r="BG725" i="1"/>
  <c r="BF725" i="1"/>
  <c r="BE725" i="1"/>
  <c r="BD725" i="1"/>
  <c r="BC725" i="1"/>
  <c r="BA725" i="1"/>
  <c r="BB725" i="1" s="1"/>
  <c r="BG724" i="1"/>
  <c r="BF724" i="1"/>
  <c r="BE724" i="1"/>
  <c r="BD724" i="1"/>
  <c r="BC724" i="1"/>
  <c r="BB724" i="1"/>
  <c r="BA724" i="1"/>
  <c r="BG723" i="1"/>
  <c r="BF723" i="1"/>
  <c r="BE723" i="1"/>
  <c r="BD723" i="1"/>
  <c r="BC723" i="1"/>
  <c r="BA723" i="1"/>
  <c r="BB723" i="1" s="1"/>
  <c r="BG722" i="1"/>
  <c r="BF722" i="1"/>
  <c r="BE722" i="1"/>
  <c r="BD722" i="1"/>
  <c r="BC722" i="1"/>
  <c r="BA722" i="1"/>
  <c r="BB722" i="1" s="1"/>
  <c r="BG721" i="1"/>
  <c r="BF721" i="1"/>
  <c r="BE721" i="1"/>
  <c r="BD721" i="1"/>
  <c r="BC721" i="1"/>
  <c r="BA721" i="1"/>
  <c r="BB721" i="1" s="1"/>
  <c r="BG720" i="1"/>
  <c r="BF720" i="1"/>
  <c r="BE720" i="1"/>
  <c r="BD720" i="1"/>
  <c r="BC720" i="1"/>
  <c r="BB720" i="1"/>
  <c r="BA720" i="1"/>
  <c r="BG719" i="1"/>
  <c r="BF719" i="1"/>
  <c r="BE719" i="1"/>
  <c r="BD719" i="1"/>
  <c r="BC719" i="1"/>
  <c r="BB719" i="1"/>
  <c r="BA719" i="1"/>
  <c r="BG718" i="1"/>
  <c r="BF718" i="1"/>
  <c r="BE718" i="1"/>
  <c r="BD718" i="1"/>
  <c r="BC718" i="1"/>
  <c r="BA718" i="1"/>
  <c r="BB718" i="1" s="1"/>
  <c r="BG717" i="1"/>
  <c r="BF717" i="1"/>
  <c r="BE717" i="1"/>
  <c r="BD717" i="1"/>
  <c r="BC717" i="1"/>
  <c r="BB717" i="1"/>
  <c r="BA717" i="1"/>
  <c r="BG716" i="1"/>
  <c r="BF716" i="1"/>
  <c r="BE716" i="1"/>
  <c r="BD716" i="1"/>
  <c r="BC716" i="1"/>
  <c r="BB716" i="1"/>
  <c r="BA716" i="1"/>
  <c r="BG715" i="1"/>
  <c r="BF715" i="1"/>
  <c r="BE715" i="1"/>
  <c r="BD715" i="1"/>
  <c r="BC715" i="1"/>
  <c r="BB715" i="1"/>
  <c r="BA715" i="1"/>
  <c r="BG714" i="1"/>
  <c r="BF714" i="1"/>
  <c r="BE714" i="1"/>
  <c r="BD714" i="1"/>
  <c r="BC714" i="1"/>
  <c r="BB714" i="1"/>
  <c r="BA714" i="1"/>
  <c r="BG713" i="1"/>
  <c r="BF713" i="1"/>
  <c r="BE713" i="1"/>
  <c r="BD713" i="1"/>
  <c r="BC713" i="1"/>
  <c r="BB713" i="1"/>
  <c r="BA713" i="1"/>
  <c r="BG712" i="1"/>
  <c r="BF712" i="1"/>
  <c r="BE712" i="1"/>
  <c r="BD712" i="1"/>
  <c r="BC712" i="1"/>
  <c r="BB712" i="1"/>
  <c r="BA712" i="1"/>
  <c r="BG711" i="1"/>
  <c r="BF711" i="1"/>
  <c r="BE711" i="1"/>
  <c r="BD711" i="1"/>
  <c r="BC711" i="1"/>
  <c r="BA711" i="1"/>
  <c r="BB711" i="1" s="1"/>
  <c r="BG710" i="1"/>
  <c r="BF710" i="1"/>
  <c r="BE710" i="1"/>
  <c r="BD710" i="1"/>
  <c r="BC710" i="1"/>
  <c r="BA710" i="1"/>
  <c r="BB710" i="1" s="1"/>
  <c r="BG709" i="1"/>
  <c r="BF709" i="1"/>
  <c r="BE709" i="1"/>
  <c r="BD709" i="1"/>
  <c r="BC709" i="1"/>
  <c r="BA709" i="1"/>
  <c r="BB709" i="1" s="1"/>
  <c r="BG708" i="1"/>
  <c r="BF708" i="1"/>
  <c r="BE708" i="1"/>
  <c r="BD708" i="1"/>
  <c r="BC708" i="1"/>
  <c r="BA708" i="1"/>
  <c r="BB708" i="1" s="1"/>
  <c r="BG707" i="1"/>
  <c r="BF707" i="1"/>
  <c r="BE707" i="1"/>
  <c r="BD707" i="1"/>
  <c r="BC707" i="1"/>
  <c r="BA707" i="1"/>
  <c r="BB707" i="1" s="1"/>
  <c r="BG706" i="1"/>
  <c r="BF706" i="1"/>
  <c r="BE706" i="1"/>
  <c r="BD706" i="1"/>
  <c r="BC706" i="1"/>
  <c r="BA706" i="1"/>
  <c r="BB706" i="1" s="1"/>
  <c r="BG705" i="1"/>
  <c r="BF705" i="1"/>
  <c r="BE705" i="1"/>
  <c r="BD705" i="1"/>
  <c r="BC705" i="1"/>
  <c r="BA705" i="1"/>
  <c r="BB705" i="1" s="1"/>
  <c r="BG704" i="1"/>
  <c r="BF704" i="1"/>
  <c r="BE704" i="1"/>
  <c r="BD704" i="1"/>
  <c r="BC704" i="1"/>
  <c r="BA704" i="1"/>
  <c r="BB704" i="1" s="1"/>
  <c r="BG703" i="1"/>
  <c r="BF703" i="1"/>
  <c r="BE703" i="1"/>
  <c r="BD703" i="1"/>
  <c r="BC703" i="1"/>
  <c r="BB703" i="1"/>
  <c r="BA703" i="1"/>
  <c r="BG702" i="1"/>
  <c r="BF702" i="1"/>
  <c r="BE702" i="1"/>
  <c r="BD702" i="1"/>
  <c r="BC702" i="1"/>
  <c r="BA702" i="1"/>
  <c r="BB702" i="1" s="1"/>
  <c r="BG701" i="1"/>
  <c r="BF701" i="1"/>
  <c r="BE701" i="1"/>
  <c r="BD701" i="1"/>
  <c r="BC701" i="1"/>
  <c r="BB701" i="1"/>
  <c r="BA701" i="1"/>
  <c r="BG700" i="1"/>
  <c r="BF700" i="1"/>
  <c r="BE700" i="1"/>
  <c r="BD700" i="1"/>
  <c r="BC700" i="1"/>
  <c r="BB700" i="1"/>
  <c r="BA700" i="1"/>
  <c r="BG699" i="1"/>
  <c r="BF699" i="1"/>
  <c r="BE699" i="1"/>
  <c r="BD699" i="1"/>
  <c r="BC699" i="1"/>
  <c r="BA699" i="1"/>
  <c r="BB699" i="1" s="1"/>
  <c r="BG698" i="1"/>
  <c r="BF698" i="1"/>
  <c r="BE698" i="1"/>
  <c r="BD698" i="1"/>
  <c r="BC698" i="1"/>
  <c r="BB698" i="1"/>
  <c r="BA698" i="1"/>
  <c r="BG697" i="1"/>
  <c r="BF697" i="1"/>
  <c r="BE697" i="1"/>
  <c r="BD697" i="1"/>
  <c r="BC697" i="1"/>
  <c r="BA697" i="1"/>
  <c r="BB697" i="1" s="1"/>
  <c r="BG696" i="1"/>
  <c r="BF696" i="1"/>
  <c r="BE696" i="1"/>
  <c r="BD696" i="1"/>
  <c r="BC696" i="1"/>
  <c r="BB696" i="1"/>
  <c r="BA696" i="1"/>
  <c r="BG695" i="1"/>
  <c r="BF695" i="1"/>
  <c r="BE695" i="1"/>
  <c r="BD695" i="1"/>
  <c r="BC695" i="1"/>
  <c r="BA695" i="1"/>
  <c r="BB695" i="1" s="1"/>
  <c r="BG694" i="1"/>
  <c r="BF694" i="1"/>
  <c r="BE694" i="1"/>
  <c r="BD694" i="1"/>
  <c r="BC694" i="1"/>
  <c r="BA694" i="1"/>
  <c r="BB694" i="1" s="1"/>
  <c r="BG693" i="1"/>
  <c r="BF693" i="1"/>
  <c r="BE693" i="1"/>
  <c r="BD693" i="1"/>
  <c r="BC693" i="1"/>
  <c r="BA693" i="1"/>
  <c r="BB693" i="1" s="1"/>
  <c r="BG692" i="1"/>
  <c r="BF692" i="1"/>
  <c r="BE692" i="1"/>
  <c r="BD692" i="1"/>
  <c r="BC692" i="1"/>
  <c r="BA692" i="1"/>
  <c r="BB692" i="1" s="1"/>
  <c r="BG691" i="1"/>
  <c r="BF691" i="1"/>
  <c r="BE691" i="1"/>
  <c r="BD691" i="1"/>
  <c r="BC691" i="1"/>
  <c r="BA691" i="1"/>
  <c r="BB691" i="1" s="1"/>
  <c r="BG690" i="1"/>
  <c r="BF690" i="1"/>
  <c r="BE690" i="1"/>
  <c r="BD690" i="1"/>
  <c r="BC690" i="1"/>
  <c r="BA690" i="1"/>
  <c r="BB690" i="1" s="1"/>
  <c r="BG689" i="1"/>
  <c r="BF689" i="1"/>
  <c r="BE689" i="1"/>
  <c r="BD689" i="1"/>
  <c r="BC689" i="1"/>
  <c r="BA689" i="1"/>
  <c r="BB689" i="1" s="1"/>
  <c r="BG688" i="1"/>
  <c r="BF688" i="1"/>
  <c r="BE688" i="1"/>
  <c r="BD688" i="1"/>
  <c r="BC688" i="1"/>
  <c r="BB688" i="1"/>
  <c r="BA688" i="1"/>
  <c r="BG687" i="1"/>
  <c r="BF687" i="1"/>
  <c r="BE687" i="1"/>
  <c r="BD687" i="1"/>
  <c r="BC687" i="1"/>
  <c r="BA687" i="1"/>
  <c r="BB687" i="1" s="1"/>
  <c r="BG686" i="1"/>
  <c r="BF686" i="1"/>
  <c r="BE686" i="1"/>
  <c r="BD686" i="1"/>
  <c r="BC686" i="1"/>
  <c r="BB686" i="1"/>
  <c r="BA686" i="1"/>
  <c r="BG685" i="1"/>
  <c r="BF685" i="1"/>
  <c r="BE685" i="1"/>
  <c r="BD685" i="1"/>
  <c r="BC685" i="1"/>
  <c r="BB685" i="1"/>
  <c r="BA685" i="1"/>
  <c r="BG684" i="1"/>
  <c r="BF684" i="1"/>
  <c r="BE684" i="1"/>
  <c r="BD684" i="1"/>
  <c r="BC684" i="1"/>
  <c r="BB684" i="1"/>
  <c r="BA684" i="1"/>
  <c r="BG683" i="1"/>
  <c r="BF683" i="1"/>
  <c r="BE683" i="1"/>
  <c r="BD683" i="1"/>
  <c r="BC683" i="1"/>
  <c r="BA683" i="1"/>
  <c r="BB683" i="1" s="1"/>
  <c r="BG682" i="1"/>
  <c r="BF682" i="1"/>
  <c r="BE682" i="1"/>
  <c r="BD682" i="1"/>
  <c r="BC682" i="1"/>
  <c r="BB682" i="1"/>
  <c r="BA682" i="1"/>
  <c r="BG681" i="1"/>
  <c r="BF681" i="1"/>
  <c r="BE681" i="1"/>
  <c r="BD681" i="1"/>
  <c r="BC681" i="1"/>
  <c r="BA681" i="1"/>
  <c r="BB681" i="1" s="1"/>
  <c r="BG680" i="1"/>
  <c r="BF680" i="1"/>
  <c r="BE680" i="1"/>
  <c r="BD680" i="1"/>
  <c r="BC680" i="1"/>
  <c r="BB680" i="1"/>
  <c r="BA680" i="1"/>
  <c r="BG679" i="1"/>
  <c r="BF679" i="1"/>
  <c r="BE679" i="1"/>
  <c r="BD679" i="1"/>
  <c r="BC679" i="1"/>
  <c r="BA679" i="1"/>
  <c r="BB679" i="1" s="1"/>
  <c r="BG678" i="1"/>
  <c r="BF678" i="1"/>
  <c r="BE678" i="1"/>
  <c r="BD678" i="1"/>
  <c r="BC678" i="1"/>
  <c r="BA678" i="1"/>
  <c r="BB678" i="1" s="1"/>
  <c r="BG677" i="1"/>
  <c r="BF677" i="1"/>
  <c r="BE677" i="1"/>
  <c r="BD677" i="1"/>
  <c r="BC677" i="1"/>
  <c r="BA677" i="1"/>
  <c r="BB677" i="1" s="1"/>
  <c r="BG676" i="1"/>
  <c r="BF676" i="1"/>
  <c r="BE676" i="1"/>
  <c r="BD676" i="1"/>
  <c r="BC676" i="1"/>
  <c r="BA676" i="1"/>
  <c r="BB676" i="1" s="1"/>
  <c r="BG675" i="1"/>
  <c r="BF675" i="1"/>
  <c r="BE675" i="1"/>
  <c r="BD675" i="1"/>
  <c r="BC675" i="1"/>
  <c r="BA675" i="1"/>
  <c r="BB675" i="1" s="1"/>
  <c r="BG674" i="1"/>
  <c r="BF674" i="1"/>
  <c r="BE674" i="1"/>
  <c r="BD674" i="1"/>
  <c r="BC674" i="1"/>
  <c r="BA674" i="1"/>
  <c r="BB674" i="1" s="1"/>
  <c r="BG673" i="1"/>
  <c r="BF673" i="1"/>
  <c r="BE673" i="1"/>
  <c r="BD673" i="1"/>
  <c r="BC673" i="1"/>
  <c r="BA673" i="1"/>
  <c r="BB673" i="1" s="1"/>
  <c r="BG672" i="1"/>
  <c r="BF672" i="1"/>
  <c r="BE672" i="1"/>
  <c r="BD672" i="1"/>
  <c r="BC672" i="1"/>
  <c r="BB672" i="1"/>
  <c r="BA672" i="1"/>
  <c r="BG671" i="1"/>
  <c r="BF671" i="1"/>
  <c r="BE671" i="1"/>
  <c r="BD671" i="1"/>
  <c r="BC671" i="1"/>
  <c r="BA671" i="1"/>
  <c r="BB671" i="1" s="1"/>
  <c r="BG670" i="1"/>
  <c r="BF670" i="1"/>
  <c r="BE670" i="1"/>
  <c r="BD670" i="1"/>
  <c r="BC670" i="1"/>
  <c r="BB670" i="1"/>
  <c r="BA670" i="1"/>
  <c r="BG669" i="1"/>
  <c r="BF669" i="1"/>
  <c r="BE669" i="1"/>
  <c r="BD669" i="1"/>
  <c r="BC669" i="1"/>
  <c r="BB669" i="1"/>
  <c r="BA669" i="1"/>
  <c r="BG668" i="1"/>
  <c r="BF668" i="1"/>
  <c r="BE668" i="1"/>
  <c r="BD668" i="1"/>
  <c r="BC668" i="1"/>
  <c r="BB668" i="1"/>
  <c r="BA668" i="1"/>
  <c r="BG667" i="1"/>
  <c r="BF667" i="1"/>
  <c r="BE667" i="1"/>
  <c r="BD667" i="1"/>
  <c r="BC667" i="1"/>
  <c r="BA667" i="1"/>
  <c r="BB667" i="1" s="1"/>
  <c r="BG666" i="1"/>
  <c r="BF666" i="1"/>
  <c r="BE666" i="1"/>
  <c r="BD666" i="1"/>
  <c r="BC666" i="1"/>
  <c r="BB666" i="1"/>
  <c r="BA666" i="1"/>
  <c r="BG665" i="1"/>
  <c r="BF665" i="1"/>
  <c r="BE665" i="1"/>
  <c r="BD665" i="1"/>
  <c r="BC665" i="1"/>
  <c r="BA665" i="1"/>
  <c r="BB665" i="1" s="1"/>
  <c r="BG664" i="1"/>
  <c r="BF664" i="1"/>
  <c r="BE664" i="1"/>
  <c r="BD664" i="1"/>
  <c r="BC664" i="1"/>
  <c r="BB664" i="1"/>
  <c r="BA664" i="1"/>
  <c r="BG663" i="1"/>
  <c r="BF663" i="1"/>
  <c r="BE663" i="1"/>
  <c r="BD663" i="1"/>
  <c r="BC663" i="1"/>
  <c r="BA663" i="1"/>
  <c r="BB663" i="1" s="1"/>
  <c r="BG662" i="1"/>
  <c r="BF662" i="1"/>
  <c r="BE662" i="1"/>
  <c r="BD662" i="1"/>
  <c r="BC662" i="1"/>
  <c r="BA662" i="1"/>
  <c r="BB662" i="1" s="1"/>
  <c r="BG661" i="1"/>
  <c r="BF661" i="1"/>
  <c r="BE661" i="1"/>
  <c r="BD661" i="1"/>
  <c r="BC661" i="1"/>
  <c r="BA661" i="1"/>
  <c r="BB661" i="1" s="1"/>
  <c r="BG660" i="1"/>
  <c r="BF660" i="1"/>
  <c r="BE660" i="1"/>
  <c r="BD660" i="1"/>
  <c r="BC660" i="1"/>
  <c r="BB660" i="1"/>
  <c r="BA660" i="1"/>
  <c r="BG659" i="1"/>
  <c r="BF659" i="1"/>
  <c r="BE659" i="1"/>
  <c r="BD659" i="1"/>
  <c r="BC659" i="1"/>
  <c r="BA659" i="1"/>
  <c r="BB659" i="1" s="1"/>
  <c r="BG658" i="1"/>
  <c r="BF658" i="1"/>
  <c r="BE658" i="1"/>
  <c r="BD658" i="1"/>
  <c r="BC658" i="1"/>
  <c r="BA658" i="1"/>
  <c r="BB658" i="1" s="1"/>
  <c r="BG657" i="1"/>
  <c r="BF657" i="1"/>
  <c r="BE657" i="1"/>
  <c r="BD657" i="1"/>
  <c r="BC657" i="1"/>
  <c r="BA657" i="1"/>
  <c r="BB657" i="1" s="1"/>
  <c r="BG656" i="1"/>
  <c r="BF656" i="1"/>
  <c r="BE656" i="1"/>
  <c r="BD656" i="1"/>
  <c r="BC656" i="1"/>
  <c r="BA656" i="1"/>
  <c r="BB656" i="1" s="1"/>
  <c r="BG655" i="1"/>
  <c r="BF655" i="1"/>
  <c r="BE655" i="1"/>
  <c r="BD655" i="1"/>
  <c r="BC655" i="1"/>
  <c r="BA655" i="1"/>
  <c r="BB655" i="1" s="1"/>
  <c r="BG654" i="1"/>
  <c r="BF654" i="1"/>
  <c r="BE654" i="1"/>
  <c r="BD654" i="1"/>
  <c r="BC654" i="1"/>
  <c r="BA654" i="1"/>
  <c r="BB654" i="1" s="1"/>
  <c r="BG653" i="1"/>
  <c r="BF653" i="1"/>
  <c r="BE653" i="1"/>
  <c r="BD653" i="1"/>
  <c r="BC653" i="1"/>
  <c r="BA653" i="1"/>
  <c r="BB653" i="1" s="1"/>
  <c r="BG652" i="1"/>
  <c r="BF652" i="1"/>
  <c r="BE652" i="1"/>
  <c r="BD652" i="1"/>
  <c r="BC652" i="1"/>
  <c r="BB652" i="1"/>
  <c r="BA652" i="1"/>
  <c r="BG651" i="1"/>
  <c r="BF651" i="1"/>
  <c r="BE651" i="1"/>
  <c r="BD651" i="1"/>
  <c r="BC651" i="1"/>
  <c r="BA651" i="1"/>
  <c r="BB651" i="1" s="1"/>
  <c r="BG650" i="1"/>
  <c r="BF650" i="1"/>
  <c r="BE650" i="1"/>
  <c r="BD650" i="1"/>
  <c r="BC650" i="1"/>
  <c r="BB650" i="1"/>
  <c r="BA650" i="1"/>
  <c r="BG649" i="1"/>
  <c r="BF649" i="1"/>
  <c r="BE649" i="1"/>
  <c r="BD649" i="1"/>
  <c r="BC649" i="1"/>
  <c r="BB649" i="1"/>
  <c r="BA649" i="1"/>
  <c r="BG648" i="1"/>
  <c r="BF648" i="1"/>
  <c r="BE648" i="1"/>
  <c r="BD648" i="1"/>
  <c r="BC648" i="1"/>
  <c r="BB648" i="1"/>
  <c r="BA648" i="1"/>
  <c r="BG647" i="1"/>
  <c r="BF647" i="1"/>
  <c r="BE647" i="1"/>
  <c r="BD647" i="1"/>
  <c r="BC647" i="1"/>
  <c r="BA647" i="1"/>
  <c r="BB647" i="1" s="1"/>
  <c r="BG646" i="1"/>
  <c r="BF646" i="1"/>
  <c r="BE646" i="1"/>
  <c r="BD646" i="1"/>
  <c r="BC646" i="1"/>
  <c r="BB646" i="1"/>
  <c r="BA646" i="1"/>
  <c r="BG645" i="1"/>
  <c r="BF645" i="1"/>
  <c r="BE645" i="1"/>
  <c r="BD645" i="1"/>
  <c r="BC645" i="1"/>
  <c r="BA645" i="1"/>
  <c r="BB645" i="1" s="1"/>
  <c r="BG644" i="1"/>
  <c r="BF644" i="1"/>
  <c r="BE644" i="1"/>
  <c r="BD644" i="1"/>
  <c r="BC644" i="1"/>
  <c r="BA644" i="1"/>
  <c r="BB644" i="1" s="1"/>
  <c r="BG643" i="1"/>
  <c r="BF643" i="1"/>
  <c r="BE643" i="1"/>
  <c r="BD643" i="1"/>
  <c r="BC643" i="1"/>
  <c r="BA643" i="1"/>
  <c r="BB643" i="1" s="1"/>
  <c r="BG642" i="1"/>
  <c r="BF642" i="1"/>
  <c r="BE642" i="1"/>
  <c r="BD642" i="1"/>
  <c r="BC642" i="1"/>
  <c r="BA642" i="1"/>
  <c r="BB642" i="1" s="1"/>
  <c r="BG641" i="1"/>
  <c r="BF641" i="1"/>
  <c r="BE641" i="1"/>
  <c r="BD641" i="1"/>
  <c r="BC641" i="1"/>
  <c r="BA641" i="1"/>
  <c r="BB641" i="1" s="1"/>
  <c r="BG640" i="1"/>
  <c r="BF640" i="1"/>
  <c r="BE640" i="1"/>
  <c r="BD640" i="1"/>
  <c r="BC640" i="1"/>
  <c r="BA640" i="1"/>
  <c r="BB640" i="1" s="1"/>
  <c r="BG639" i="1"/>
  <c r="BF639" i="1"/>
  <c r="BE639" i="1"/>
  <c r="BD639" i="1"/>
  <c r="BC639" i="1"/>
  <c r="BB639" i="1"/>
  <c r="BA639" i="1"/>
  <c r="BG638" i="1"/>
  <c r="BF638" i="1"/>
  <c r="BE638" i="1"/>
  <c r="BD638" i="1"/>
  <c r="BC638" i="1"/>
  <c r="BA638" i="1"/>
  <c r="BB638" i="1" s="1"/>
  <c r="BG637" i="1"/>
  <c r="BF637" i="1"/>
  <c r="BE637" i="1"/>
  <c r="BD637" i="1"/>
  <c r="BC637" i="1"/>
  <c r="BB637" i="1"/>
  <c r="BA637" i="1"/>
  <c r="BG636" i="1"/>
  <c r="BF636" i="1"/>
  <c r="BE636" i="1"/>
  <c r="BD636" i="1"/>
  <c r="BC636" i="1"/>
  <c r="BB636" i="1"/>
  <c r="BA636" i="1"/>
  <c r="BG635" i="1"/>
  <c r="BF635" i="1"/>
  <c r="BE635" i="1"/>
  <c r="BD635" i="1"/>
  <c r="BC635" i="1"/>
  <c r="BA635" i="1"/>
  <c r="BB635" i="1" s="1"/>
  <c r="BG634" i="1"/>
  <c r="BF634" i="1"/>
  <c r="BE634" i="1"/>
  <c r="BD634" i="1"/>
  <c r="BC634" i="1"/>
  <c r="BB634" i="1"/>
  <c r="BA634" i="1"/>
  <c r="BG633" i="1"/>
  <c r="BF633" i="1"/>
  <c r="BE633" i="1"/>
  <c r="BD633" i="1"/>
  <c r="BC633" i="1"/>
  <c r="BA633" i="1"/>
  <c r="BB633" i="1" s="1"/>
  <c r="BG632" i="1"/>
  <c r="BF632" i="1"/>
  <c r="BE632" i="1"/>
  <c r="BD632" i="1"/>
  <c r="BC632" i="1"/>
  <c r="BB632" i="1"/>
  <c r="BA632" i="1"/>
  <c r="BG631" i="1"/>
  <c r="BF631" i="1"/>
  <c r="BE631" i="1"/>
  <c r="BD631" i="1"/>
  <c r="BC631" i="1"/>
  <c r="BB631" i="1"/>
  <c r="BA631" i="1"/>
  <c r="BG630" i="1"/>
  <c r="BF630" i="1"/>
  <c r="BE630" i="1"/>
  <c r="BD630" i="1"/>
  <c r="BC630" i="1"/>
  <c r="BA630" i="1"/>
  <c r="BB630" i="1" s="1"/>
  <c r="BG629" i="1"/>
  <c r="BF629" i="1"/>
  <c r="BE629" i="1"/>
  <c r="BD629" i="1"/>
  <c r="BC629" i="1"/>
  <c r="BA629" i="1"/>
  <c r="BB629" i="1" s="1"/>
  <c r="BG628" i="1"/>
  <c r="BF628" i="1"/>
  <c r="BE628" i="1"/>
  <c r="BD628" i="1"/>
  <c r="BC628" i="1"/>
  <c r="BA628" i="1"/>
  <c r="BB628" i="1" s="1"/>
  <c r="BG627" i="1"/>
  <c r="BF627" i="1"/>
  <c r="BE627" i="1"/>
  <c r="BD627" i="1"/>
  <c r="BC627" i="1"/>
  <c r="BA627" i="1"/>
  <c r="BB627" i="1" s="1"/>
  <c r="BG626" i="1"/>
  <c r="BF626" i="1"/>
  <c r="BE626" i="1"/>
  <c r="BD626" i="1"/>
  <c r="BC626" i="1"/>
  <c r="BA626" i="1"/>
  <c r="BB626" i="1" s="1"/>
  <c r="BG625" i="1"/>
  <c r="BF625" i="1"/>
  <c r="BE625" i="1"/>
  <c r="BD625" i="1"/>
  <c r="BC625" i="1"/>
  <c r="BA625" i="1"/>
  <c r="BB625" i="1" s="1"/>
  <c r="BG624" i="1"/>
  <c r="BF624" i="1"/>
  <c r="BE624" i="1"/>
  <c r="BD624" i="1"/>
  <c r="BC624" i="1"/>
  <c r="BB624" i="1"/>
  <c r="BA624" i="1"/>
  <c r="BG623" i="1"/>
  <c r="BF623" i="1"/>
  <c r="BE623" i="1"/>
  <c r="BD623" i="1"/>
  <c r="BC623" i="1"/>
  <c r="BB623" i="1"/>
  <c r="BA623" i="1"/>
  <c r="BG622" i="1"/>
  <c r="BF622" i="1"/>
  <c r="BE622" i="1"/>
  <c r="BD622" i="1"/>
  <c r="BC622" i="1"/>
  <c r="BB622" i="1"/>
  <c r="BA622" i="1"/>
  <c r="BG621" i="1"/>
  <c r="BF621" i="1"/>
  <c r="BE621" i="1"/>
  <c r="BD621" i="1"/>
  <c r="BC621" i="1"/>
  <c r="BA621" i="1"/>
  <c r="BB621" i="1" s="1"/>
  <c r="BG620" i="1"/>
  <c r="BF620" i="1"/>
  <c r="BE620" i="1"/>
  <c r="BD620" i="1"/>
  <c r="BC620" i="1"/>
  <c r="BB620" i="1"/>
  <c r="BA620" i="1"/>
  <c r="BG619" i="1"/>
  <c r="BF619" i="1"/>
  <c r="BE619" i="1"/>
  <c r="BD619" i="1"/>
  <c r="BC619" i="1"/>
  <c r="BA619" i="1"/>
  <c r="BB619" i="1" s="1"/>
  <c r="BG618" i="1"/>
  <c r="BF618" i="1"/>
  <c r="BE618" i="1"/>
  <c r="BD618" i="1"/>
  <c r="BC618" i="1"/>
  <c r="BB618" i="1"/>
  <c r="BA618" i="1"/>
  <c r="BG617" i="1"/>
  <c r="BF617" i="1"/>
  <c r="BE617" i="1"/>
  <c r="BD617" i="1"/>
  <c r="BC617" i="1"/>
  <c r="BA617" i="1"/>
  <c r="BB617" i="1" s="1"/>
  <c r="BG616" i="1"/>
  <c r="BF616" i="1"/>
  <c r="BE616" i="1"/>
  <c r="BD616" i="1"/>
  <c r="BC616" i="1"/>
  <c r="BB616" i="1"/>
  <c r="BA616" i="1"/>
  <c r="BG615" i="1"/>
  <c r="BF615" i="1"/>
  <c r="BE615" i="1"/>
  <c r="BD615" i="1"/>
  <c r="BC615" i="1"/>
  <c r="BA615" i="1"/>
  <c r="BB615" i="1" s="1"/>
  <c r="BG614" i="1"/>
  <c r="BF614" i="1"/>
  <c r="BE614" i="1"/>
  <c r="BD614" i="1"/>
  <c r="BC614" i="1"/>
  <c r="BA614" i="1"/>
  <c r="BB614" i="1" s="1"/>
  <c r="BG613" i="1"/>
  <c r="BF613" i="1"/>
  <c r="BE613" i="1"/>
  <c r="BD613" i="1"/>
  <c r="BC613" i="1"/>
  <c r="BA613" i="1"/>
  <c r="BB613" i="1" s="1"/>
  <c r="BG612" i="1"/>
  <c r="BF612" i="1"/>
  <c r="BE612" i="1"/>
  <c r="BD612" i="1"/>
  <c r="BC612" i="1"/>
  <c r="BA612" i="1"/>
  <c r="BB612" i="1" s="1"/>
  <c r="BG611" i="1"/>
  <c r="BF611" i="1"/>
  <c r="BE611" i="1"/>
  <c r="BD611" i="1"/>
  <c r="BC611" i="1"/>
  <c r="BA611" i="1"/>
  <c r="BB611" i="1" s="1"/>
  <c r="BG610" i="1"/>
  <c r="BF610" i="1"/>
  <c r="BE610" i="1"/>
  <c r="BD610" i="1"/>
  <c r="BC610" i="1"/>
  <c r="BA610" i="1"/>
  <c r="BB610" i="1" s="1"/>
  <c r="BG609" i="1"/>
  <c r="BF609" i="1"/>
  <c r="BE609" i="1"/>
  <c r="BD609" i="1"/>
  <c r="BC609" i="1"/>
  <c r="BA609" i="1"/>
  <c r="BB609" i="1" s="1"/>
  <c r="BG608" i="1"/>
  <c r="BF608" i="1"/>
  <c r="BE608" i="1"/>
  <c r="BD608" i="1"/>
  <c r="BC608" i="1"/>
  <c r="BA608" i="1"/>
  <c r="BB608" i="1" s="1"/>
  <c r="BG607" i="1"/>
  <c r="BF607" i="1"/>
  <c r="BE607" i="1"/>
  <c r="BD607" i="1"/>
  <c r="BC607" i="1"/>
  <c r="BA607" i="1"/>
  <c r="BB607" i="1" s="1"/>
  <c r="BG606" i="1"/>
  <c r="BF606" i="1"/>
  <c r="BE606" i="1"/>
  <c r="BD606" i="1"/>
  <c r="BC606" i="1"/>
  <c r="BA606" i="1"/>
  <c r="BB606" i="1" s="1"/>
  <c r="BG605" i="1"/>
  <c r="BF605" i="1"/>
  <c r="BE605" i="1"/>
  <c r="BD605" i="1"/>
  <c r="BC605" i="1"/>
  <c r="BB605" i="1"/>
  <c r="BA605" i="1"/>
  <c r="BG604" i="1"/>
  <c r="BF604" i="1"/>
  <c r="BE604" i="1"/>
  <c r="BD604" i="1"/>
  <c r="BC604" i="1"/>
  <c r="BB604" i="1"/>
  <c r="BA604" i="1"/>
  <c r="BG603" i="1"/>
  <c r="BF603" i="1"/>
  <c r="BE603" i="1"/>
  <c r="BD603" i="1"/>
  <c r="BC603" i="1"/>
  <c r="BA603" i="1"/>
  <c r="BB603" i="1" s="1"/>
  <c r="BG602" i="1"/>
  <c r="BF602" i="1"/>
  <c r="BE602" i="1"/>
  <c r="BD602" i="1"/>
  <c r="BC602" i="1"/>
  <c r="BB602" i="1"/>
  <c r="BA602" i="1"/>
  <c r="BG601" i="1"/>
  <c r="BF601" i="1"/>
  <c r="BE601" i="1"/>
  <c r="BD601" i="1"/>
  <c r="BC601" i="1"/>
  <c r="BB601" i="1"/>
  <c r="BA601" i="1"/>
  <c r="BG600" i="1"/>
  <c r="BF600" i="1"/>
  <c r="BE600" i="1"/>
  <c r="BD600" i="1"/>
  <c r="BC600" i="1"/>
  <c r="BB600" i="1"/>
  <c r="BA600" i="1"/>
  <c r="BG599" i="1"/>
  <c r="BF599" i="1"/>
  <c r="BE599" i="1"/>
  <c r="BD599" i="1"/>
  <c r="BC599" i="1"/>
  <c r="BB599" i="1"/>
  <c r="BA599" i="1"/>
  <c r="BG598" i="1"/>
  <c r="BF598" i="1"/>
  <c r="BE598" i="1"/>
  <c r="BD598" i="1"/>
  <c r="BC598" i="1"/>
  <c r="BA598" i="1"/>
  <c r="BB598" i="1" s="1"/>
  <c r="BG597" i="1"/>
  <c r="BF597" i="1"/>
  <c r="BE597" i="1"/>
  <c r="BD597" i="1"/>
  <c r="BC597" i="1"/>
  <c r="BA597" i="1"/>
  <c r="BB597" i="1" s="1"/>
  <c r="BG596" i="1"/>
  <c r="BF596" i="1"/>
  <c r="BE596" i="1"/>
  <c r="BD596" i="1"/>
  <c r="BC596" i="1"/>
  <c r="BA596" i="1"/>
  <c r="BB596" i="1" s="1"/>
  <c r="BG595" i="1"/>
  <c r="BF595" i="1"/>
  <c r="BE595" i="1"/>
  <c r="BD595" i="1"/>
  <c r="BC595" i="1"/>
  <c r="BA595" i="1"/>
  <c r="BB595" i="1" s="1"/>
  <c r="BG594" i="1"/>
  <c r="BF594" i="1"/>
  <c r="BE594" i="1"/>
  <c r="BD594" i="1"/>
  <c r="BC594" i="1"/>
  <c r="BA594" i="1"/>
  <c r="BB594" i="1" s="1"/>
  <c r="BG593" i="1"/>
  <c r="BF593" i="1"/>
  <c r="BE593" i="1"/>
  <c r="BD593" i="1"/>
  <c r="BC593" i="1"/>
  <c r="BA593" i="1"/>
  <c r="BB593" i="1" s="1"/>
  <c r="BG592" i="1"/>
  <c r="BF592" i="1"/>
  <c r="BE592" i="1"/>
  <c r="BD592" i="1"/>
  <c r="BC592" i="1"/>
  <c r="BB592" i="1"/>
  <c r="BA592" i="1"/>
  <c r="BG591" i="1"/>
  <c r="BF591" i="1"/>
  <c r="BE591" i="1"/>
  <c r="BD591" i="1"/>
  <c r="BC591" i="1"/>
  <c r="BA591" i="1"/>
  <c r="BB591" i="1" s="1"/>
  <c r="BG590" i="1"/>
  <c r="BF590" i="1"/>
  <c r="BE590" i="1"/>
  <c r="BD590" i="1"/>
  <c r="BC590" i="1"/>
  <c r="BB590" i="1"/>
  <c r="BA590" i="1"/>
  <c r="BG589" i="1"/>
  <c r="BF589" i="1"/>
  <c r="BE589" i="1"/>
  <c r="BD589" i="1"/>
  <c r="BC589" i="1"/>
  <c r="BA589" i="1"/>
  <c r="BB589" i="1" s="1"/>
  <c r="BG588" i="1"/>
  <c r="BF588" i="1"/>
  <c r="BE588" i="1"/>
  <c r="BD588" i="1"/>
  <c r="BC588" i="1"/>
  <c r="BB588" i="1"/>
  <c r="BA588" i="1"/>
  <c r="BG587" i="1"/>
  <c r="BF587" i="1"/>
  <c r="BE587" i="1"/>
  <c r="BD587" i="1"/>
  <c r="BC587" i="1"/>
  <c r="BA587" i="1"/>
  <c r="BB587" i="1" s="1"/>
  <c r="BG586" i="1"/>
  <c r="BF586" i="1"/>
  <c r="BE586" i="1"/>
  <c r="BD586" i="1"/>
  <c r="BC586" i="1"/>
  <c r="BB586" i="1"/>
  <c r="BA586" i="1"/>
  <c r="BG585" i="1"/>
  <c r="BF585" i="1"/>
  <c r="BE585" i="1"/>
  <c r="BD585" i="1"/>
  <c r="BC585" i="1"/>
  <c r="BA585" i="1"/>
  <c r="BB585" i="1" s="1"/>
  <c r="BG584" i="1"/>
  <c r="BF584" i="1"/>
  <c r="BE584" i="1"/>
  <c r="BD584" i="1"/>
  <c r="BC584" i="1"/>
  <c r="BB584" i="1"/>
  <c r="BA584" i="1"/>
  <c r="BG583" i="1"/>
  <c r="BF583" i="1"/>
  <c r="BE583" i="1"/>
  <c r="BD583" i="1"/>
  <c r="BC583" i="1"/>
  <c r="BA583" i="1"/>
  <c r="BB583" i="1" s="1"/>
  <c r="BG582" i="1"/>
  <c r="BF582" i="1"/>
  <c r="BE582" i="1"/>
  <c r="BD582" i="1"/>
  <c r="BC582" i="1"/>
  <c r="BA582" i="1"/>
  <c r="BB582" i="1" s="1"/>
  <c r="BG581" i="1"/>
  <c r="BF581" i="1"/>
  <c r="BE581" i="1"/>
  <c r="BD581" i="1"/>
  <c r="BC581" i="1"/>
  <c r="BA581" i="1"/>
  <c r="BB581" i="1" s="1"/>
  <c r="BG580" i="1"/>
  <c r="BF580" i="1"/>
  <c r="BE580" i="1"/>
  <c r="BD580" i="1"/>
  <c r="BC580" i="1"/>
  <c r="BA580" i="1"/>
  <c r="BB580" i="1" s="1"/>
  <c r="BG579" i="1"/>
  <c r="BF579" i="1"/>
  <c r="BE579" i="1"/>
  <c r="BD579" i="1"/>
  <c r="BC579" i="1"/>
  <c r="BA579" i="1"/>
  <c r="BB579" i="1" s="1"/>
  <c r="BG578" i="1"/>
  <c r="BF578" i="1"/>
  <c r="BE578" i="1"/>
  <c r="BD578" i="1"/>
  <c r="BC578" i="1"/>
  <c r="BB578" i="1"/>
  <c r="BA578" i="1"/>
  <c r="BG577" i="1"/>
  <c r="BF577" i="1"/>
  <c r="BE577" i="1"/>
  <c r="BD577" i="1"/>
  <c r="BC577" i="1"/>
  <c r="BA577" i="1"/>
  <c r="BB577" i="1" s="1"/>
  <c r="BG576" i="1"/>
  <c r="BF576" i="1"/>
  <c r="BE576" i="1"/>
  <c r="BD576" i="1"/>
  <c r="BC576" i="1"/>
  <c r="BB576" i="1"/>
  <c r="BA576" i="1"/>
  <c r="BG575" i="1"/>
  <c r="BF575" i="1"/>
  <c r="BE575" i="1"/>
  <c r="BD575" i="1"/>
  <c r="BC575" i="1"/>
  <c r="BB575" i="1"/>
  <c r="BA575" i="1"/>
  <c r="BG574" i="1"/>
  <c r="BF574" i="1"/>
  <c r="BE574" i="1"/>
  <c r="BD574" i="1"/>
  <c r="BC574" i="1"/>
  <c r="BA574" i="1"/>
  <c r="BB574" i="1" s="1"/>
  <c r="BG573" i="1"/>
  <c r="BF573" i="1"/>
  <c r="BE573" i="1"/>
  <c r="BD573" i="1"/>
  <c r="BC573" i="1"/>
  <c r="BB573" i="1"/>
  <c r="BA573" i="1"/>
  <c r="BG572" i="1"/>
  <c r="BF572" i="1"/>
  <c r="BE572" i="1"/>
  <c r="BD572" i="1"/>
  <c r="BC572" i="1"/>
  <c r="BB572" i="1"/>
  <c r="BA572" i="1"/>
  <c r="BG571" i="1"/>
  <c r="BF571" i="1"/>
  <c r="BE571" i="1"/>
  <c r="BD571" i="1"/>
  <c r="BC571" i="1"/>
  <c r="BB571" i="1"/>
  <c r="BA571" i="1"/>
  <c r="BG570" i="1"/>
  <c r="BF570" i="1"/>
  <c r="BE570" i="1"/>
  <c r="BD570" i="1"/>
  <c r="BC570" i="1"/>
  <c r="BB570" i="1"/>
  <c r="BA570" i="1"/>
  <c r="BG569" i="1"/>
  <c r="BF569" i="1"/>
  <c r="BE569" i="1"/>
  <c r="BD569" i="1"/>
  <c r="BC569" i="1"/>
  <c r="BB569" i="1"/>
  <c r="BA569" i="1"/>
  <c r="BG568" i="1"/>
  <c r="BF568" i="1"/>
  <c r="BE568" i="1"/>
  <c r="BD568" i="1"/>
  <c r="BC568" i="1"/>
  <c r="BB568" i="1"/>
  <c r="BA568" i="1"/>
  <c r="BG567" i="1"/>
  <c r="BF567" i="1"/>
  <c r="BE567" i="1"/>
  <c r="BD567" i="1"/>
  <c r="BC567" i="1"/>
  <c r="BA567" i="1"/>
  <c r="BB567" i="1" s="1"/>
  <c r="BG566" i="1"/>
  <c r="BF566" i="1"/>
  <c r="BE566" i="1"/>
  <c r="BD566" i="1"/>
  <c r="BC566" i="1"/>
  <c r="BA566" i="1"/>
  <c r="BB566" i="1" s="1"/>
  <c r="BG565" i="1"/>
  <c r="BF565" i="1"/>
  <c r="BE565" i="1"/>
  <c r="BD565" i="1"/>
  <c r="BC565" i="1"/>
  <c r="BA565" i="1"/>
  <c r="BB565" i="1" s="1"/>
  <c r="BG564" i="1"/>
  <c r="BF564" i="1"/>
  <c r="BE564" i="1"/>
  <c r="BD564" i="1"/>
  <c r="BC564" i="1"/>
  <c r="BB564" i="1"/>
  <c r="BA564" i="1"/>
  <c r="BG563" i="1"/>
  <c r="BF563" i="1"/>
  <c r="BE563" i="1"/>
  <c r="BD563" i="1"/>
  <c r="BC563" i="1"/>
  <c r="BA563" i="1"/>
  <c r="BB563" i="1" s="1"/>
  <c r="BG562" i="1"/>
  <c r="BF562" i="1"/>
  <c r="BE562" i="1"/>
  <c r="BD562" i="1"/>
  <c r="BC562" i="1"/>
  <c r="BB562" i="1"/>
  <c r="BA562" i="1"/>
  <c r="BG561" i="1"/>
  <c r="BF561" i="1"/>
  <c r="BE561" i="1"/>
  <c r="BD561" i="1"/>
  <c r="BC561" i="1"/>
  <c r="BA561" i="1"/>
  <c r="BB561" i="1" s="1"/>
  <c r="BG560" i="1"/>
  <c r="BF560" i="1"/>
  <c r="BE560" i="1"/>
  <c r="BD560" i="1"/>
  <c r="BC560" i="1"/>
  <c r="BA560" i="1"/>
  <c r="BB560" i="1" s="1"/>
  <c r="BG559" i="1"/>
  <c r="BF559" i="1"/>
  <c r="BE559" i="1"/>
  <c r="BD559" i="1"/>
  <c r="BC559" i="1"/>
  <c r="BB559" i="1"/>
  <c r="BA559" i="1"/>
  <c r="BG558" i="1"/>
  <c r="BF558" i="1"/>
  <c r="BE558" i="1"/>
  <c r="BD558" i="1"/>
  <c r="BC558" i="1"/>
  <c r="BB558" i="1"/>
  <c r="BA558" i="1"/>
  <c r="BG557" i="1"/>
  <c r="BF557" i="1"/>
  <c r="BE557" i="1"/>
  <c r="BD557" i="1"/>
  <c r="BC557" i="1"/>
  <c r="BA557" i="1"/>
  <c r="BB557" i="1" s="1"/>
  <c r="BG556" i="1"/>
  <c r="BF556" i="1"/>
  <c r="BE556" i="1"/>
  <c r="BD556" i="1"/>
  <c r="BC556" i="1"/>
  <c r="BB556" i="1"/>
  <c r="BA556" i="1"/>
  <c r="BG555" i="1"/>
  <c r="BF555" i="1"/>
  <c r="BE555" i="1"/>
  <c r="BD555" i="1"/>
  <c r="BC555" i="1"/>
  <c r="BB555" i="1"/>
  <c r="BA555" i="1"/>
  <c r="BG554" i="1"/>
  <c r="BF554" i="1"/>
  <c r="BE554" i="1"/>
  <c r="BD554" i="1"/>
  <c r="BC554" i="1"/>
  <c r="BB554" i="1"/>
  <c r="BA554" i="1"/>
  <c r="BG553" i="1"/>
  <c r="BF553" i="1"/>
  <c r="BE553" i="1"/>
  <c r="BD553" i="1"/>
  <c r="BC553" i="1"/>
  <c r="BA553" i="1"/>
  <c r="BB553" i="1" s="1"/>
  <c r="BG552" i="1"/>
  <c r="BF552" i="1"/>
  <c r="BE552" i="1"/>
  <c r="BD552" i="1"/>
  <c r="BC552" i="1"/>
  <c r="BB552" i="1"/>
  <c r="BA552" i="1"/>
  <c r="BG551" i="1"/>
  <c r="BF551" i="1"/>
  <c r="BE551" i="1"/>
  <c r="BD551" i="1"/>
  <c r="BC551" i="1"/>
  <c r="BA551" i="1"/>
  <c r="BB551" i="1" s="1"/>
  <c r="BG550" i="1"/>
  <c r="BF550" i="1"/>
  <c r="BE550" i="1"/>
  <c r="BD550" i="1"/>
  <c r="BC550" i="1"/>
  <c r="BB550" i="1"/>
  <c r="BA550" i="1"/>
  <c r="BG549" i="1"/>
  <c r="BF549" i="1"/>
  <c r="BE549" i="1"/>
  <c r="BD549" i="1"/>
  <c r="BC549" i="1"/>
  <c r="BA549" i="1"/>
  <c r="BB549" i="1" s="1"/>
  <c r="BG548" i="1"/>
  <c r="BF548" i="1"/>
  <c r="BE548" i="1"/>
  <c r="BD548" i="1"/>
  <c r="BC548" i="1"/>
  <c r="BB548" i="1"/>
  <c r="BA548" i="1"/>
  <c r="BG547" i="1"/>
  <c r="BF547" i="1"/>
  <c r="BE547" i="1"/>
  <c r="BD547" i="1"/>
  <c r="BC547" i="1"/>
  <c r="BA547" i="1"/>
  <c r="BB547" i="1" s="1"/>
  <c r="BG546" i="1"/>
  <c r="BF546" i="1"/>
  <c r="BE546" i="1"/>
  <c r="BD546" i="1"/>
  <c r="BC546" i="1"/>
  <c r="BA546" i="1"/>
  <c r="BB546" i="1" s="1"/>
  <c r="BG545" i="1"/>
  <c r="BF545" i="1"/>
  <c r="BE545" i="1"/>
  <c r="BD545" i="1"/>
  <c r="BC545" i="1"/>
  <c r="BA545" i="1"/>
  <c r="BB545" i="1" s="1"/>
  <c r="BG544" i="1"/>
  <c r="BF544" i="1"/>
  <c r="BE544" i="1"/>
  <c r="BD544" i="1"/>
  <c r="BC544" i="1"/>
  <c r="BA544" i="1"/>
  <c r="BB544" i="1" s="1"/>
  <c r="BG543" i="1"/>
  <c r="BF543" i="1"/>
  <c r="BE543" i="1"/>
  <c r="BD543" i="1"/>
  <c r="BC543" i="1"/>
  <c r="BB543" i="1"/>
  <c r="BA543" i="1"/>
  <c r="BG542" i="1"/>
  <c r="BF542" i="1"/>
  <c r="BE542" i="1"/>
  <c r="BD542" i="1"/>
  <c r="BC542" i="1"/>
  <c r="BA542" i="1"/>
  <c r="BB542" i="1" s="1"/>
  <c r="BG541" i="1"/>
  <c r="BF541" i="1"/>
  <c r="BE541" i="1"/>
  <c r="BD541" i="1"/>
  <c r="BC541" i="1"/>
  <c r="BA541" i="1"/>
  <c r="BB541" i="1" s="1"/>
  <c r="BG540" i="1"/>
  <c r="BF540" i="1"/>
  <c r="BE540" i="1"/>
  <c r="BD540" i="1"/>
  <c r="BC540" i="1"/>
  <c r="BB540" i="1"/>
  <c r="BA540" i="1"/>
  <c r="BG539" i="1"/>
  <c r="BF539" i="1"/>
  <c r="BE539" i="1"/>
  <c r="BD539" i="1"/>
  <c r="BC539" i="1"/>
  <c r="BA539" i="1"/>
  <c r="BB539" i="1" s="1"/>
  <c r="BG538" i="1"/>
  <c r="BF538" i="1"/>
  <c r="BE538" i="1"/>
  <c r="BD538" i="1"/>
  <c r="BC538" i="1"/>
  <c r="BB538" i="1"/>
  <c r="BA538" i="1"/>
  <c r="BG537" i="1"/>
  <c r="BF537" i="1"/>
  <c r="BE537" i="1"/>
  <c r="BD537" i="1"/>
  <c r="BC537" i="1"/>
  <c r="BB537" i="1"/>
  <c r="BA537" i="1"/>
  <c r="BG536" i="1"/>
  <c r="BF536" i="1"/>
  <c r="BE536" i="1"/>
  <c r="BD536" i="1"/>
  <c r="BC536" i="1"/>
  <c r="BB536" i="1"/>
  <c r="BA536" i="1"/>
  <c r="BG535" i="1"/>
  <c r="BF535" i="1"/>
  <c r="BE535" i="1"/>
  <c r="BD535" i="1"/>
  <c r="BC535" i="1"/>
  <c r="BA535" i="1"/>
  <c r="BB535" i="1" s="1"/>
  <c r="BG534" i="1"/>
  <c r="BF534" i="1"/>
  <c r="BE534" i="1"/>
  <c r="BD534" i="1"/>
  <c r="BC534" i="1"/>
  <c r="BB534" i="1"/>
  <c r="BA534" i="1"/>
  <c r="BG533" i="1"/>
  <c r="BF533" i="1"/>
  <c r="BE533" i="1"/>
  <c r="BD533" i="1"/>
  <c r="BC533" i="1"/>
  <c r="BA533" i="1"/>
  <c r="BB533" i="1" s="1"/>
  <c r="BG532" i="1"/>
  <c r="BF532" i="1"/>
  <c r="BE532" i="1"/>
  <c r="BD532" i="1"/>
  <c r="BC532" i="1"/>
  <c r="BA532" i="1"/>
  <c r="BB532" i="1" s="1"/>
  <c r="BG531" i="1"/>
  <c r="BF531" i="1"/>
  <c r="BE531" i="1"/>
  <c r="BD531" i="1"/>
  <c r="BC531" i="1"/>
  <c r="BA531" i="1"/>
  <c r="BB531" i="1" s="1"/>
  <c r="BG530" i="1"/>
  <c r="BF530" i="1"/>
  <c r="BE530" i="1"/>
  <c r="BD530" i="1"/>
  <c r="BC530" i="1"/>
  <c r="BA530" i="1"/>
  <c r="BB530" i="1" s="1"/>
  <c r="BG529" i="1"/>
  <c r="BF529" i="1"/>
  <c r="BE529" i="1"/>
  <c r="BD529" i="1"/>
  <c r="BC529" i="1"/>
  <c r="BA529" i="1"/>
  <c r="BB529" i="1" s="1"/>
  <c r="BG528" i="1"/>
  <c r="BF528" i="1"/>
  <c r="BE528" i="1"/>
  <c r="BD528" i="1"/>
  <c r="BC528" i="1"/>
  <c r="BB528" i="1"/>
  <c r="BA528" i="1"/>
  <c r="BG527" i="1"/>
  <c r="BF527" i="1"/>
  <c r="BE527" i="1"/>
  <c r="BD527" i="1"/>
  <c r="BC527" i="1"/>
  <c r="BA527" i="1"/>
  <c r="BB527" i="1" s="1"/>
  <c r="BG526" i="1"/>
  <c r="BF526" i="1"/>
  <c r="BE526" i="1"/>
  <c r="BD526" i="1"/>
  <c r="BC526" i="1"/>
  <c r="BA526" i="1"/>
  <c r="BB526" i="1" s="1"/>
  <c r="BG525" i="1"/>
  <c r="BF525" i="1"/>
  <c r="BE525" i="1"/>
  <c r="BD525" i="1"/>
  <c r="BC525" i="1"/>
  <c r="BA525" i="1"/>
  <c r="BB525" i="1" s="1"/>
  <c r="BG524" i="1"/>
  <c r="BF524" i="1"/>
  <c r="BE524" i="1"/>
  <c r="BD524" i="1"/>
  <c r="BC524" i="1"/>
  <c r="BB524" i="1"/>
  <c r="BA524" i="1"/>
  <c r="BG523" i="1"/>
  <c r="BF523" i="1"/>
  <c r="BE523" i="1"/>
  <c r="BD523" i="1"/>
  <c r="BC523" i="1"/>
  <c r="BA523" i="1"/>
  <c r="BB523" i="1" s="1"/>
  <c r="BG522" i="1"/>
  <c r="BF522" i="1"/>
  <c r="BE522" i="1"/>
  <c r="BD522" i="1"/>
  <c r="BC522" i="1"/>
  <c r="BB522" i="1"/>
  <c r="BA522" i="1"/>
  <c r="BG521" i="1"/>
  <c r="BF521" i="1"/>
  <c r="BE521" i="1"/>
  <c r="BD521" i="1"/>
  <c r="BC521" i="1"/>
  <c r="BB521" i="1"/>
  <c r="BA521" i="1"/>
  <c r="BG520" i="1"/>
  <c r="BF520" i="1"/>
  <c r="BE520" i="1"/>
  <c r="BD520" i="1"/>
  <c r="BC520" i="1"/>
  <c r="BB520" i="1"/>
  <c r="BA520" i="1"/>
  <c r="BG519" i="1"/>
  <c r="BF519" i="1"/>
  <c r="BE519" i="1"/>
  <c r="BD519" i="1"/>
  <c r="BC519" i="1"/>
  <c r="BA519" i="1"/>
  <c r="BB519" i="1" s="1"/>
  <c r="BG518" i="1"/>
  <c r="BF518" i="1"/>
  <c r="BE518" i="1"/>
  <c r="BD518" i="1"/>
  <c r="BC518" i="1"/>
  <c r="BA518" i="1"/>
  <c r="BB518" i="1" s="1"/>
  <c r="BG517" i="1"/>
  <c r="BF517" i="1"/>
  <c r="BE517" i="1"/>
  <c r="BD517" i="1"/>
  <c r="BC517" i="1"/>
  <c r="BA517" i="1"/>
  <c r="BB517" i="1" s="1"/>
  <c r="BG516" i="1"/>
  <c r="BF516" i="1"/>
  <c r="BE516" i="1"/>
  <c r="BD516" i="1"/>
  <c r="BC516" i="1"/>
  <c r="BA516" i="1"/>
  <c r="BB516" i="1" s="1"/>
  <c r="BG515" i="1"/>
  <c r="BF515" i="1"/>
  <c r="BE515" i="1"/>
  <c r="BD515" i="1"/>
  <c r="BC515" i="1"/>
  <c r="BA515" i="1"/>
  <c r="BB515" i="1" s="1"/>
  <c r="BG514" i="1"/>
  <c r="BF514" i="1"/>
  <c r="BE514" i="1"/>
  <c r="BD514" i="1"/>
  <c r="BC514" i="1"/>
  <c r="BB514" i="1"/>
  <c r="BA514" i="1"/>
  <c r="BG513" i="1"/>
  <c r="BF513" i="1"/>
  <c r="BE513" i="1"/>
  <c r="BD513" i="1"/>
  <c r="BC513" i="1"/>
  <c r="BA513" i="1"/>
  <c r="BB513" i="1" s="1"/>
  <c r="BG512" i="1"/>
  <c r="BF512" i="1"/>
  <c r="BE512" i="1"/>
  <c r="BD512" i="1"/>
  <c r="BC512" i="1"/>
  <c r="BB512" i="1"/>
  <c r="BA512" i="1"/>
  <c r="BG511" i="1"/>
  <c r="BF511" i="1"/>
  <c r="BE511" i="1"/>
  <c r="BD511" i="1"/>
  <c r="BC511" i="1"/>
  <c r="BB511" i="1"/>
  <c r="BA511" i="1"/>
  <c r="BG510" i="1"/>
  <c r="BF510" i="1"/>
  <c r="BE510" i="1"/>
  <c r="BD510" i="1"/>
  <c r="BC510" i="1"/>
  <c r="BA510" i="1"/>
  <c r="BB510" i="1" s="1"/>
  <c r="BG509" i="1"/>
  <c r="BF509" i="1"/>
  <c r="BE509" i="1"/>
  <c r="BD509" i="1"/>
  <c r="BC509" i="1"/>
  <c r="BA509" i="1"/>
  <c r="BB509" i="1" s="1"/>
  <c r="BG508" i="1"/>
  <c r="BF508" i="1"/>
  <c r="BE508" i="1"/>
  <c r="BD508" i="1"/>
  <c r="BC508" i="1"/>
  <c r="BB508" i="1"/>
  <c r="BA508" i="1"/>
  <c r="BG507" i="1"/>
  <c r="BF507" i="1"/>
  <c r="BE507" i="1"/>
  <c r="BD507" i="1"/>
  <c r="BC507" i="1"/>
  <c r="BB507" i="1"/>
  <c r="BA507" i="1"/>
  <c r="BG506" i="1"/>
  <c r="BF506" i="1"/>
  <c r="BE506" i="1"/>
  <c r="BD506" i="1"/>
  <c r="BC506" i="1"/>
  <c r="BB506" i="1"/>
  <c r="BA506" i="1"/>
  <c r="BG505" i="1"/>
  <c r="BF505" i="1"/>
  <c r="BE505" i="1"/>
  <c r="BD505" i="1"/>
  <c r="BC505" i="1"/>
  <c r="BA505" i="1"/>
  <c r="BB505" i="1" s="1"/>
  <c r="BG504" i="1"/>
  <c r="BF504" i="1"/>
  <c r="BE504" i="1"/>
  <c r="BD504" i="1"/>
  <c r="BC504" i="1"/>
  <c r="BB504" i="1"/>
  <c r="BA504" i="1"/>
  <c r="BG503" i="1"/>
  <c r="BF503" i="1"/>
  <c r="BE503" i="1"/>
  <c r="BD503" i="1"/>
  <c r="BC503" i="1"/>
  <c r="BB503" i="1"/>
  <c r="BA503" i="1"/>
  <c r="BG502" i="1"/>
  <c r="BF502" i="1"/>
  <c r="BE502" i="1"/>
  <c r="BD502" i="1"/>
  <c r="BC502" i="1"/>
  <c r="BA502" i="1"/>
  <c r="BB502" i="1" s="1"/>
  <c r="BG501" i="1"/>
  <c r="BF501" i="1"/>
  <c r="BE501" i="1"/>
  <c r="BD501" i="1"/>
  <c r="BC501" i="1"/>
  <c r="BA501" i="1"/>
  <c r="BB501" i="1" s="1"/>
  <c r="BG500" i="1"/>
  <c r="BF500" i="1"/>
  <c r="BE500" i="1"/>
  <c r="BD500" i="1"/>
  <c r="BC500" i="1"/>
  <c r="BB500" i="1"/>
  <c r="BA500" i="1"/>
  <c r="BG499" i="1"/>
  <c r="BF499" i="1"/>
  <c r="BE499" i="1"/>
  <c r="BD499" i="1"/>
  <c r="BC499" i="1"/>
  <c r="BA499" i="1"/>
  <c r="BB499" i="1" s="1"/>
  <c r="BG498" i="1"/>
  <c r="BF498" i="1"/>
  <c r="BE498" i="1"/>
  <c r="BD498" i="1"/>
  <c r="BC498" i="1"/>
  <c r="BB498" i="1"/>
  <c r="BA498" i="1"/>
  <c r="BG497" i="1"/>
  <c r="BF497" i="1"/>
  <c r="BE497" i="1"/>
  <c r="BD497" i="1"/>
  <c r="BC497" i="1"/>
  <c r="BA497" i="1"/>
  <c r="BB497" i="1" s="1"/>
  <c r="BG496" i="1"/>
  <c r="BF496" i="1"/>
  <c r="BE496" i="1"/>
  <c r="BD496" i="1"/>
  <c r="BC496" i="1"/>
  <c r="BB496" i="1"/>
  <c r="BA496" i="1"/>
  <c r="BG495" i="1"/>
  <c r="BF495" i="1"/>
  <c r="BE495" i="1"/>
  <c r="BD495" i="1"/>
  <c r="BC495" i="1"/>
  <c r="BB495" i="1"/>
  <c r="BA495" i="1"/>
  <c r="BG494" i="1"/>
  <c r="BF494" i="1"/>
  <c r="BE494" i="1"/>
  <c r="BD494" i="1"/>
  <c r="BC494" i="1"/>
  <c r="BA494" i="1"/>
  <c r="BB494" i="1" s="1"/>
  <c r="BG493" i="1"/>
  <c r="BF493" i="1"/>
  <c r="BE493" i="1"/>
  <c r="BD493" i="1"/>
  <c r="BC493" i="1"/>
  <c r="BA493" i="1"/>
  <c r="BB493" i="1" s="1"/>
  <c r="BG492" i="1"/>
  <c r="BF492" i="1"/>
  <c r="BE492" i="1"/>
  <c r="BD492" i="1"/>
  <c r="BC492" i="1"/>
  <c r="BB492" i="1"/>
  <c r="BA492" i="1"/>
  <c r="BG491" i="1"/>
  <c r="BF491" i="1"/>
  <c r="BE491" i="1"/>
  <c r="BD491" i="1"/>
  <c r="BC491" i="1"/>
  <c r="BB491" i="1"/>
  <c r="BA491" i="1"/>
  <c r="BG490" i="1"/>
  <c r="BF490" i="1"/>
  <c r="BE490" i="1"/>
  <c r="BD490" i="1"/>
  <c r="BC490" i="1"/>
  <c r="BB490" i="1"/>
  <c r="BA490" i="1"/>
  <c r="BG489" i="1"/>
  <c r="BF489" i="1"/>
  <c r="BE489" i="1"/>
  <c r="BD489" i="1"/>
  <c r="BC489" i="1"/>
  <c r="BA489" i="1"/>
  <c r="BB489" i="1" s="1"/>
  <c r="BG488" i="1"/>
  <c r="BF488" i="1"/>
  <c r="BE488" i="1"/>
  <c r="BD488" i="1"/>
  <c r="BC488" i="1"/>
  <c r="BB488" i="1"/>
  <c r="BA488" i="1"/>
  <c r="BG487" i="1"/>
  <c r="BF487" i="1"/>
  <c r="BE487" i="1"/>
  <c r="BD487" i="1"/>
  <c r="BC487" i="1"/>
  <c r="BB487" i="1"/>
  <c r="BA487" i="1"/>
  <c r="BG486" i="1"/>
  <c r="BF486" i="1"/>
  <c r="BE486" i="1"/>
  <c r="BD486" i="1"/>
  <c r="BC486" i="1"/>
  <c r="BB486" i="1"/>
  <c r="BA486" i="1"/>
  <c r="BG485" i="1"/>
  <c r="BF485" i="1"/>
  <c r="BE485" i="1"/>
  <c r="BD485" i="1"/>
  <c r="BC485" i="1"/>
  <c r="BA485" i="1"/>
  <c r="BB485" i="1" s="1"/>
  <c r="BG484" i="1"/>
  <c r="BF484" i="1"/>
  <c r="BE484" i="1"/>
  <c r="BD484" i="1"/>
  <c r="BC484" i="1"/>
  <c r="BB484" i="1"/>
  <c r="BA484" i="1"/>
  <c r="BG483" i="1"/>
  <c r="BF483" i="1"/>
  <c r="BE483" i="1"/>
  <c r="BD483" i="1"/>
  <c r="BC483" i="1"/>
  <c r="BA483" i="1"/>
  <c r="BB483" i="1" s="1"/>
  <c r="BG482" i="1"/>
  <c r="BF482" i="1"/>
  <c r="BE482" i="1"/>
  <c r="BD482" i="1"/>
  <c r="BC482" i="1"/>
  <c r="BB482" i="1"/>
  <c r="BA482" i="1"/>
  <c r="BG481" i="1"/>
  <c r="BF481" i="1"/>
  <c r="BE481" i="1"/>
  <c r="BD481" i="1"/>
  <c r="BC481" i="1"/>
  <c r="BA481" i="1"/>
  <c r="BB481" i="1" s="1"/>
  <c r="BG480" i="1"/>
  <c r="BF480" i="1"/>
  <c r="BE480" i="1"/>
  <c r="BD480" i="1"/>
  <c r="BC480" i="1"/>
  <c r="BA480" i="1"/>
  <c r="BB480" i="1" s="1"/>
  <c r="BG479" i="1"/>
  <c r="BF479" i="1"/>
  <c r="BE479" i="1"/>
  <c r="BD479" i="1"/>
  <c r="BC479" i="1"/>
  <c r="BB479" i="1"/>
  <c r="BA479" i="1"/>
  <c r="BG478" i="1"/>
  <c r="BF478" i="1"/>
  <c r="BE478" i="1"/>
  <c r="BD478" i="1"/>
  <c r="BC478" i="1"/>
  <c r="BA478" i="1"/>
  <c r="BB478" i="1" s="1"/>
  <c r="BG477" i="1"/>
  <c r="BF477" i="1"/>
  <c r="BE477" i="1"/>
  <c r="BD477" i="1"/>
  <c r="BC477" i="1"/>
  <c r="BB477" i="1"/>
  <c r="BA477" i="1"/>
  <c r="BG476" i="1"/>
  <c r="BF476" i="1"/>
  <c r="BE476" i="1"/>
  <c r="BD476" i="1"/>
  <c r="BC476" i="1"/>
  <c r="BB476" i="1"/>
  <c r="BA476" i="1"/>
  <c r="BG475" i="1"/>
  <c r="BF475" i="1"/>
  <c r="BE475" i="1"/>
  <c r="BD475" i="1"/>
  <c r="BC475" i="1"/>
  <c r="BB475" i="1"/>
  <c r="BA475" i="1"/>
  <c r="BG474" i="1"/>
  <c r="BF474" i="1"/>
  <c r="BE474" i="1"/>
  <c r="BD474" i="1"/>
  <c r="BC474" i="1"/>
  <c r="BB474" i="1"/>
  <c r="BA474" i="1"/>
  <c r="BG473" i="1"/>
  <c r="BF473" i="1"/>
  <c r="BE473" i="1"/>
  <c r="BD473" i="1"/>
  <c r="BC473" i="1"/>
  <c r="BA473" i="1"/>
  <c r="BB473" i="1" s="1"/>
  <c r="BG472" i="1"/>
  <c r="BF472" i="1"/>
  <c r="BE472" i="1"/>
  <c r="BD472" i="1"/>
  <c r="BC472" i="1"/>
  <c r="BB472" i="1"/>
  <c r="BA472" i="1"/>
  <c r="BG471" i="1"/>
  <c r="BF471" i="1"/>
  <c r="BE471" i="1"/>
  <c r="BD471" i="1"/>
  <c r="BC471" i="1"/>
  <c r="BA471" i="1"/>
  <c r="BB471" i="1" s="1"/>
  <c r="BG470" i="1"/>
  <c r="BF470" i="1"/>
  <c r="BE470" i="1"/>
  <c r="BD470" i="1"/>
  <c r="BC470" i="1"/>
  <c r="BB470" i="1"/>
  <c r="BA470" i="1"/>
  <c r="BG469" i="1"/>
  <c r="BF469" i="1"/>
  <c r="BE469" i="1"/>
  <c r="BD469" i="1"/>
  <c r="BC469" i="1"/>
  <c r="BA469" i="1"/>
  <c r="BB469" i="1" s="1"/>
  <c r="BG468" i="1"/>
  <c r="BF468" i="1"/>
  <c r="BE468" i="1"/>
  <c r="BD468" i="1"/>
  <c r="BC468" i="1"/>
  <c r="BB468" i="1"/>
  <c r="BA468" i="1"/>
  <c r="BG467" i="1"/>
  <c r="BF467" i="1"/>
  <c r="BE467" i="1"/>
  <c r="BD467" i="1"/>
  <c r="BC467" i="1"/>
  <c r="BA467" i="1"/>
  <c r="BB467" i="1" s="1"/>
  <c r="BG466" i="1"/>
  <c r="BF466" i="1"/>
  <c r="BE466" i="1"/>
  <c r="BD466" i="1"/>
  <c r="BC466" i="1"/>
  <c r="BA466" i="1"/>
  <c r="BB466" i="1" s="1"/>
  <c r="BG465" i="1"/>
  <c r="BF465" i="1"/>
  <c r="BE465" i="1"/>
  <c r="BD465" i="1"/>
  <c r="BC465" i="1"/>
  <c r="BA465" i="1"/>
  <c r="BB465" i="1" s="1"/>
  <c r="BG464" i="1"/>
  <c r="BF464" i="1"/>
  <c r="BE464" i="1"/>
  <c r="BD464" i="1"/>
  <c r="BC464" i="1"/>
  <c r="BB464" i="1"/>
  <c r="BA464" i="1"/>
  <c r="BG463" i="1"/>
  <c r="BF463" i="1"/>
  <c r="BE463" i="1"/>
  <c r="BD463" i="1"/>
  <c r="BC463" i="1"/>
  <c r="BA463" i="1"/>
  <c r="BB463" i="1" s="1"/>
  <c r="BG462" i="1"/>
  <c r="BF462" i="1"/>
  <c r="BE462" i="1"/>
  <c r="BD462" i="1"/>
  <c r="BC462" i="1"/>
  <c r="BA462" i="1"/>
  <c r="BB462" i="1" s="1"/>
  <c r="BG461" i="1"/>
  <c r="BF461" i="1"/>
  <c r="BE461" i="1"/>
  <c r="BD461" i="1"/>
  <c r="BC461" i="1"/>
  <c r="BB461" i="1"/>
  <c r="BA461" i="1"/>
  <c r="BG460" i="1"/>
  <c r="BF460" i="1"/>
  <c r="BE460" i="1"/>
  <c r="BD460" i="1"/>
  <c r="BC460" i="1"/>
  <c r="BB460" i="1"/>
  <c r="BA460" i="1"/>
  <c r="BG459" i="1"/>
  <c r="BF459" i="1"/>
  <c r="BE459" i="1"/>
  <c r="BD459" i="1"/>
  <c r="BC459" i="1"/>
  <c r="BA459" i="1"/>
  <c r="BB459" i="1" s="1"/>
  <c r="BG458" i="1"/>
  <c r="BF458" i="1"/>
  <c r="BE458" i="1"/>
  <c r="BD458" i="1"/>
  <c r="BC458" i="1"/>
  <c r="BB458" i="1"/>
  <c r="BA458" i="1"/>
  <c r="BG457" i="1"/>
  <c r="BF457" i="1"/>
  <c r="BE457" i="1"/>
  <c r="BD457" i="1"/>
  <c r="BC457" i="1"/>
  <c r="BA457" i="1"/>
  <c r="BB457" i="1" s="1"/>
  <c r="BG456" i="1"/>
  <c r="BF456" i="1"/>
  <c r="BE456" i="1"/>
  <c r="BD456" i="1"/>
  <c r="BC456" i="1"/>
  <c r="BB456" i="1"/>
  <c r="BA456" i="1"/>
  <c r="BG455" i="1"/>
  <c r="BF455" i="1"/>
  <c r="BE455" i="1"/>
  <c r="BD455" i="1"/>
  <c r="BC455" i="1"/>
  <c r="BA455" i="1"/>
  <c r="BB455" i="1" s="1"/>
  <c r="BG454" i="1"/>
  <c r="BF454" i="1"/>
  <c r="BE454" i="1"/>
  <c r="BD454" i="1"/>
  <c r="BC454" i="1"/>
  <c r="BB454" i="1"/>
  <c r="BA454" i="1"/>
  <c r="BG453" i="1"/>
  <c r="BF453" i="1"/>
  <c r="BE453" i="1"/>
  <c r="BD453" i="1"/>
  <c r="BC453" i="1"/>
  <c r="BA453" i="1"/>
  <c r="BB453" i="1" s="1"/>
  <c r="BG452" i="1"/>
  <c r="BF452" i="1"/>
  <c r="BE452" i="1"/>
  <c r="BD452" i="1"/>
  <c r="BC452" i="1"/>
  <c r="BA452" i="1"/>
  <c r="BB452" i="1" s="1"/>
  <c r="BG451" i="1"/>
  <c r="BF451" i="1"/>
  <c r="BE451" i="1"/>
  <c r="BD451" i="1"/>
  <c r="BC451" i="1"/>
  <c r="BA451" i="1"/>
  <c r="BB451" i="1" s="1"/>
  <c r="BG450" i="1"/>
  <c r="BF450" i="1"/>
  <c r="BE450" i="1"/>
  <c r="BD450" i="1"/>
  <c r="BC450" i="1"/>
  <c r="BB450" i="1"/>
  <c r="BA450" i="1"/>
  <c r="BG449" i="1"/>
  <c r="BF449" i="1"/>
  <c r="BE449" i="1"/>
  <c r="BD449" i="1"/>
  <c r="BC449" i="1"/>
  <c r="BA449" i="1"/>
  <c r="BB449" i="1" s="1"/>
  <c r="BG448" i="1"/>
  <c r="BF448" i="1"/>
  <c r="BE448" i="1"/>
  <c r="BD448" i="1"/>
  <c r="BC448" i="1"/>
  <c r="BB448" i="1"/>
  <c r="BA448" i="1"/>
  <c r="BG447" i="1"/>
  <c r="BF447" i="1"/>
  <c r="BE447" i="1"/>
  <c r="BD447" i="1"/>
  <c r="BC447" i="1"/>
  <c r="BA447" i="1"/>
  <c r="BB447" i="1" s="1"/>
  <c r="BG446" i="1"/>
  <c r="BF446" i="1"/>
  <c r="BE446" i="1"/>
  <c r="BD446" i="1"/>
  <c r="BC446" i="1"/>
  <c r="BA446" i="1"/>
  <c r="BB446" i="1" s="1"/>
  <c r="BG445" i="1"/>
  <c r="BF445" i="1"/>
  <c r="BE445" i="1"/>
  <c r="BD445" i="1"/>
  <c r="BC445" i="1"/>
  <c r="BA445" i="1"/>
  <c r="BB445" i="1" s="1"/>
  <c r="BG444" i="1"/>
  <c r="BF444" i="1"/>
  <c r="BE444" i="1"/>
  <c r="BD444" i="1"/>
  <c r="BC444" i="1"/>
  <c r="BB444" i="1"/>
  <c r="BA444" i="1"/>
  <c r="BG443" i="1"/>
  <c r="BF443" i="1"/>
  <c r="BE443" i="1"/>
  <c r="BD443" i="1"/>
  <c r="BC443" i="1"/>
  <c r="BB443" i="1"/>
  <c r="BA443" i="1"/>
  <c r="BG442" i="1"/>
  <c r="BF442" i="1"/>
  <c r="BE442" i="1"/>
  <c r="BD442" i="1"/>
  <c r="BC442" i="1"/>
  <c r="BB442" i="1"/>
  <c r="BA442" i="1"/>
  <c r="BG441" i="1"/>
  <c r="BF441" i="1"/>
  <c r="BE441" i="1"/>
  <c r="BD441" i="1"/>
  <c r="BC441" i="1"/>
  <c r="BA441" i="1"/>
  <c r="BB441" i="1" s="1"/>
  <c r="BG440" i="1"/>
  <c r="BF440" i="1"/>
  <c r="BE440" i="1"/>
  <c r="BD440" i="1"/>
  <c r="BC440" i="1"/>
  <c r="BB440" i="1"/>
  <c r="BA440" i="1"/>
  <c r="BG439" i="1"/>
  <c r="BF439" i="1"/>
  <c r="BE439" i="1"/>
  <c r="BD439" i="1"/>
  <c r="BC439" i="1"/>
  <c r="BB439" i="1"/>
  <c r="BA439" i="1"/>
  <c r="BG438" i="1"/>
  <c r="BF438" i="1"/>
  <c r="BE438" i="1"/>
  <c r="BD438" i="1"/>
  <c r="BC438" i="1"/>
  <c r="BA438" i="1"/>
  <c r="BB438" i="1" s="1"/>
  <c r="BG437" i="1"/>
  <c r="BF437" i="1"/>
  <c r="BE437" i="1"/>
  <c r="BD437" i="1"/>
  <c r="BC437" i="1"/>
  <c r="BA437" i="1"/>
  <c r="BB437" i="1" s="1"/>
  <c r="BG436" i="1"/>
  <c r="BF436" i="1"/>
  <c r="BE436" i="1"/>
  <c r="BD436" i="1"/>
  <c r="BC436" i="1"/>
  <c r="BB436" i="1"/>
  <c r="BA436" i="1"/>
  <c r="BG435" i="1"/>
  <c r="BF435" i="1"/>
  <c r="BE435" i="1"/>
  <c r="BD435" i="1"/>
  <c r="BC435" i="1"/>
  <c r="BA435" i="1"/>
  <c r="BB435" i="1" s="1"/>
  <c r="BG434" i="1"/>
  <c r="BF434" i="1"/>
  <c r="BE434" i="1"/>
  <c r="BD434" i="1"/>
  <c r="BC434" i="1"/>
  <c r="BA434" i="1"/>
  <c r="BB434" i="1" s="1"/>
  <c r="BG433" i="1"/>
  <c r="BF433" i="1"/>
  <c r="BE433" i="1"/>
  <c r="BD433" i="1"/>
  <c r="BC433" i="1"/>
  <c r="BA433" i="1"/>
  <c r="BB433" i="1" s="1"/>
  <c r="BG432" i="1"/>
  <c r="BF432" i="1"/>
  <c r="BE432" i="1"/>
  <c r="BD432" i="1"/>
  <c r="BC432" i="1"/>
  <c r="BB432" i="1"/>
  <c r="BA432" i="1"/>
  <c r="BG431" i="1"/>
  <c r="BF431" i="1"/>
  <c r="BE431" i="1"/>
  <c r="BD431" i="1"/>
  <c r="BC431" i="1"/>
  <c r="BA431" i="1"/>
  <c r="BB431" i="1" s="1"/>
  <c r="BG430" i="1"/>
  <c r="BF430" i="1"/>
  <c r="BE430" i="1"/>
  <c r="BD430" i="1"/>
  <c r="BC430" i="1"/>
  <c r="BB430" i="1"/>
  <c r="BA430" i="1"/>
  <c r="BG429" i="1"/>
  <c r="BF429" i="1"/>
  <c r="BE429" i="1"/>
  <c r="BD429" i="1"/>
  <c r="BC429" i="1"/>
  <c r="BA429" i="1"/>
  <c r="BB429" i="1" s="1"/>
  <c r="BG428" i="1"/>
  <c r="BF428" i="1"/>
  <c r="BE428" i="1"/>
  <c r="BD428" i="1"/>
  <c r="BC428" i="1"/>
  <c r="BB428" i="1"/>
  <c r="BA428" i="1"/>
  <c r="BG427" i="1"/>
  <c r="BF427" i="1"/>
  <c r="BE427" i="1"/>
  <c r="BD427" i="1"/>
  <c r="BC427" i="1"/>
  <c r="BA427" i="1"/>
  <c r="BB427" i="1" s="1"/>
  <c r="BG426" i="1"/>
  <c r="BF426" i="1"/>
  <c r="BE426" i="1"/>
  <c r="BD426" i="1"/>
  <c r="BC426" i="1"/>
  <c r="BB426" i="1"/>
  <c r="BA426" i="1"/>
  <c r="BG425" i="1"/>
  <c r="BF425" i="1"/>
  <c r="BE425" i="1"/>
  <c r="BD425" i="1"/>
  <c r="BC425" i="1"/>
  <c r="BA425" i="1"/>
  <c r="BB425" i="1" s="1"/>
  <c r="BG424" i="1"/>
  <c r="BF424" i="1"/>
  <c r="BE424" i="1"/>
  <c r="BD424" i="1"/>
  <c r="BC424" i="1"/>
  <c r="BB424" i="1"/>
  <c r="BA424" i="1"/>
  <c r="BG423" i="1"/>
  <c r="BF423" i="1"/>
  <c r="BE423" i="1"/>
  <c r="BD423" i="1"/>
  <c r="BC423" i="1"/>
  <c r="BB423" i="1"/>
  <c r="BA423" i="1"/>
  <c r="BG422" i="1"/>
  <c r="BF422" i="1"/>
  <c r="BE422" i="1"/>
  <c r="BD422" i="1"/>
  <c r="BC422" i="1"/>
  <c r="BB422" i="1"/>
  <c r="BA422" i="1"/>
  <c r="BG421" i="1"/>
  <c r="BF421" i="1"/>
  <c r="BE421" i="1"/>
  <c r="BD421" i="1"/>
  <c r="BC421" i="1"/>
  <c r="BA421" i="1"/>
  <c r="BB421" i="1" s="1"/>
  <c r="BG420" i="1"/>
  <c r="BF420" i="1"/>
  <c r="BE420" i="1"/>
  <c r="BD420" i="1"/>
  <c r="BC420" i="1"/>
  <c r="BA420" i="1"/>
  <c r="BB420" i="1" s="1"/>
  <c r="BG419" i="1"/>
  <c r="BF419" i="1"/>
  <c r="BE419" i="1"/>
  <c r="BD419" i="1"/>
  <c r="BC419" i="1"/>
  <c r="BA419" i="1"/>
  <c r="BB419" i="1" s="1"/>
  <c r="BG418" i="1"/>
  <c r="BF418" i="1"/>
  <c r="BE418" i="1"/>
  <c r="BD418" i="1"/>
  <c r="BC418" i="1"/>
  <c r="BB418" i="1"/>
  <c r="BA418" i="1"/>
  <c r="BG417" i="1"/>
  <c r="BF417" i="1"/>
  <c r="BE417" i="1"/>
  <c r="BD417" i="1"/>
  <c r="BC417" i="1"/>
  <c r="BA417" i="1"/>
  <c r="BB417" i="1" s="1"/>
  <c r="BG416" i="1"/>
  <c r="BF416" i="1"/>
  <c r="BE416" i="1"/>
  <c r="BD416" i="1"/>
  <c r="BC416" i="1"/>
  <c r="BA416" i="1"/>
  <c r="BB416" i="1" s="1"/>
  <c r="BG415" i="1"/>
  <c r="BF415" i="1"/>
  <c r="BE415" i="1"/>
  <c r="BD415" i="1"/>
  <c r="BC415" i="1"/>
  <c r="BA415" i="1"/>
  <c r="BB415" i="1" s="1"/>
  <c r="BG414" i="1"/>
  <c r="BF414" i="1"/>
  <c r="BE414" i="1"/>
  <c r="BD414" i="1"/>
  <c r="BC414" i="1"/>
  <c r="BB414" i="1"/>
  <c r="BA414" i="1"/>
  <c r="BG413" i="1"/>
  <c r="BF413" i="1"/>
  <c r="BE413" i="1"/>
  <c r="BD413" i="1"/>
  <c r="BC413" i="1"/>
  <c r="BB413" i="1"/>
  <c r="BA413" i="1"/>
  <c r="BG412" i="1"/>
  <c r="BF412" i="1"/>
  <c r="BE412" i="1"/>
  <c r="BD412" i="1"/>
  <c r="BC412" i="1"/>
  <c r="BB412" i="1"/>
  <c r="BA412" i="1"/>
  <c r="BG411" i="1"/>
  <c r="BF411" i="1"/>
  <c r="BE411" i="1"/>
  <c r="BD411" i="1"/>
  <c r="BC411" i="1"/>
  <c r="BB411" i="1"/>
  <c r="BA411" i="1"/>
  <c r="BG410" i="1"/>
  <c r="BF410" i="1"/>
  <c r="BE410" i="1"/>
  <c r="BD410" i="1"/>
  <c r="BC410" i="1"/>
  <c r="BB410" i="1"/>
  <c r="BA410" i="1"/>
  <c r="BG409" i="1"/>
  <c r="BF409" i="1"/>
  <c r="BE409" i="1"/>
  <c r="BD409" i="1"/>
  <c r="BC409" i="1"/>
  <c r="BB409" i="1"/>
  <c r="BA409" i="1"/>
  <c r="BG408" i="1"/>
  <c r="BF408" i="1"/>
  <c r="BE408" i="1"/>
  <c r="BD408" i="1"/>
  <c r="BC408" i="1"/>
  <c r="BB408" i="1"/>
  <c r="BA408" i="1"/>
  <c r="BG407" i="1"/>
  <c r="BF407" i="1"/>
  <c r="BE407" i="1"/>
  <c r="BD407" i="1"/>
  <c r="BC407" i="1"/>
  <c r="BB407" i="1"/>
  <c r="BA407" i="1"/>
  <c r="BG406" i="1"/>
  <c r="BF406" i="1"/>
  <c r="BE406" i="1"/>
  <c r="BD406" i="1"/>
  <c r="BC406" i="1"/>
  <c r="BA406" i="1"/>
  <c r="BB406" i="1" s="1"/>
  <c r="BG405" i="1"/>
  <c r="BF405" i="1"/>
  <c r="BE405" i="1"/>
  <c r="BD405" i="1"/>
  <c r="BC405" i="1"/>
  <c r="BA405" i="1"/>
  <c r="BB405" i="1" s="1"/>
  <c r="BG404" i="1"/>
  <c r="BF404" i="1"/>
  <c r="BE404" i="1"/>
  <c r="BD404" i="1"/>
  <c r="BC404" i="1"/>
  <c r="BA404" i="1"/>
  <c r="BB404" i="1" s="1"/>
  <c r="BG403" i="1"/>
  <c r="BF403" i="1"/>
  <c r="BE403" i="1"/>
  <c r="BD403" i="1"/>
  <c r="BC403" i="1"/>
  <c r="BA403" i="1"/>
  <c r="BB403" i="1" s="1"/>
  <c r="BG402" i="1"/>
  <c r="BF402" i="1"/>
  <c r="BE402" i="1"/>
  <c r="BD402" i="1"/>
  <c r="BC402" i="1"/>
  <c r="BA402" i="1"/>
  <c r="BB402" i="1" s="1"/>
  <c r="BG401" i="1"/>
  <c r="BF401" i="1"/>
  <c r="BE401" i="1"/>
  <c r="BD401" i="1"/>
  <c r="BC401" i="1"/>
  <c r="BA401" i="1"/>
  <c r="BB401" i="1" s="1"/>
  <c r="BG400" i="1"/>
  <c r="BF400" i="1"/>
  <c r="BE400" i="1"/>
  <c r="BD400" i="1"/>
  <c r="BC400" i="1"/>
  <c r="BA400" i="1"/>
  <c r="BB400" i="1" s="1"/>
  <c r="BG399" i="1"/>
  <c r="BF399" i="1"/>
  <c r="BE399" i="1"/>
  <c r="BD399" i="1"/>
  <c r="BC399" i="1"/>
  <c r="BA399" i="1"/>
  <c r="BB399" i="1" s="1"/>
  <c r="BG398" i="1"/>
  <c r="BF398" i="1"/>
  <c r="BE398" i="1"/>
  <c r="BD398" i="1"/>
  <c r="BC398" i="1"/>
  <c r="BA398" i="1"/>
  <c r="BB398" i="1" s="1"/>
  <c r="BG397" i="1"/>
  <c r="BF397" i="1"/>
  <c r="BE397" i="1"/>
  <c r="BD397" i="1"/>
  <c r="BC397" i="1"/>
  <c r="BB397" i="1"/>
  <c r="BA397" i="1"/>
  <c r="BG396" i="1"/>
  <c r="BF396" i="1"/>
  <c r="BE396" i="1"/>
  <c r="BD396" i="1"/>
  <c r="BC396" i="1"/>
  <c r="BB396" i="1"/>
  <c r="BA396" i="1"/>
  <c r="BG395" i="1"/>
  <c r="BF395" i="1"/>
  <c r="BE395" i="1"/>
  <c r="BD395" i="1"/>
  <c r="BC395" i="1"/>
  <c r="BA395" i="1"/>
  <c r="BB395" i="1" s="1"/>
  <c r="BG394" i="1"/>
  <c r="BF394" i="1"/>
  <c r="BE394" i="1"/>
  <c r="BD394" i="1"/>
  <c r="BC394" i="1"/>
  <c r="BB394" i="1"/>
  <c r="BA394" i="1"/>
  <c r="BG393" i="1"/>
  <c r="BF393" i="1"/>
  <c r="BE393" i="1"/>
  <c r="BD393" i="1"/>
  <c r="BC393" i="1"/>
  <c r="BB393" i="1"/>
  <c r="BA393" i="1"/>
  <c r="BG392" i="1"/>
  <c r="BF392" i="1"/>
  <c r="BE392" i="1"/>
  <c r="BD392" i="1"/>
  <c r="BC392" i="1"/>
  <c r="BB392" i="1"/>
  <c r="BA392" i="1"/>
  <c r="BG391" i="1"/>
  <c r="BF391" i="1"/>
  <c r="BE391" i="1"/>
  <c r="BD391" i="1"/>
  <c r="BC391" i="1"/>
  <c r="BA391" i="1"/>
  <c r="BB391" i="1" s="1"/>
  <c r="BG390" i="1"/>
  <c r="BF390" i="1"/>
  <c r="BE390" i="1"/>
  <c r="BD390" i="1"/>
  <c r="BC390" i="1"/>
  <c r="BA390" i="1"/>
  <c r="BB390" i="1" s="1"/>
  <c r="BG389" i="1"/>
  <c r="BF389" i="1"/>
  <c r="BE389" i="1"/>
  <c r="BD389" i="1"/>
  <c r="BC389" i="1"/>
  <c r="BA389" i="1"/>
  <c r="BB389" i="1" s="1"/>
  <c r="BG388" i="1"/>
  <c r="BF388" i="1"/>
  <c r="BE388" i="1"/>
  <c r="BD388" i="1"/>
  <c r="BC388" i="1"/>
  <c r="BA388" i="1"/>
  <c r="BB388" i="1" s="1"/>
  <c r="BG387" i="1"/>
  <c r="BF387" i="1"/>
  <c r="BE387" i="1"/>
  <c r="BD387" i="1"/>
  <c r="BC387" i="1"/>
  <c r="BA387" i="1"/>
  <c r="BB387" i="1" s="1"/>
  <c r="BG386" i="1"/>
  <c r="BF386" i="1"/>
  <c r="BE386" i="1"/>
  <c r="BD386" i="1"/>
  <c r="BC386" i="1"/>
  <c r="BA386" i="1"/>
  <c r="BB386" i="1" s="1"/>
  <c r="BG385" i="1"/>
  <c r="BF385" i="1"/>
  <c r="BE385" i="1"/>
  <c r="BD385" i="1"/>
  <c r="BC385" i="1"/>
  <c r="BA385" i="1"/>
  <c r="BB385" i="1" s="1"/>
  <c r="BG384" i="1"/>
  <c r="BF384" i="1"/>
  <c r="BE384" i="1"/>
  <c r="BD384" i="1"/>
  <c r="BC384" i="1"/>
  <c r="BA384" i="1"/>
  <c r="BB384" i="1" s="1"/>
  <c r="BG383" i="1"/>
  <c r="BF383" i="1"/>
  <c r="BE383" i="1"/>
  <c r="BD383" i="1"/>
  <c r="BC383" i="1"/>
  <c r="BB383" i="1"/>
  <c r="BA383" i="1"/>
  <c r="BG382" i="1"/>
  <c r="BF382" i="1"/>
  <c r="BE382" i="1"/>
  <c r="BD382" i="1"/>
  <c r="BC382" i="1"/>
  <c r="BA382" i="1"/>
  <c r="BB382" i="1" s="1"/>
  <c r="BG381" i="1"/>
  <c r="BF381" i="1"/>
  <c r="BE381" i="1"/>
  <c r="BD381" i="1"/>
  <c r="BC381" i="1"/>
  <c r="BB381" i="1"/>
  <c r="BA381" i="1"/>
  <c r="BG380" i="1"/>
  <c r="BF380" i="1"/>
  <c r="BE380" i="1"/>
  <c r="BD380" i="1"/>
  <c r="BC380" i="1"/>
  <c r="BB380" i="1"/>
  <c r="BA380" i="1"/>
  <c r="BG379" i="1"/>
  <c r="BF379" i="1"/>
  <c r="BE379" i="1"/>
  <c r="BD379" i="1"/>
  <c r="BC379" i="1"/>
  <c r="BA379" i="1"/>
  <c r="BB379" i="1" s="1"/>
  <c r="BG378" i="1"/>
  <c r="BF378" i="1"/>
  <c r="BE378" i="1"/>
  <c r="BD378" i="1"/>
  <c r="BC378" i="1"/>
  <c r="BB378" i="1"/>
  <c r="BA378" i="1"/>
  <c r="BG377" i="1"/>
  <c r="BF377" i="1"/>
  <c r="BE377" i="1"/>
  <c r="BD377" i="1"/>
  <c r="BC377" i="1"/>
  <c r="BA377" i="1"/>
  <c r="BB377" i="1" s="1"/>
  <c r="BG376" i="1"/>
  <c r="BF376" i="1"/>
  <c r="BE376" i="1"/>
  <c r="BD376" i="1"/>
  <c r="BC376" i="1"/>
  <c r="BB376" i="1"/>
  <c r="BA376" i="1"/>
  <c r="BG375" i="1"/>
  <c r="BF375" i="1"/>
  <c r="BE375" i="1"/>
  <c r="BD375" i="1"/>
  <c r="BC375" i="1"/>
  <c r="BB375" i="1"/>
  <c r="BA375" i="1"/>
  <c r="BG374" i="1"/>
  <c r="BF374" i="1"/>
  <c r="BE374" i="1"/>
  <c r="BD374" i="1"/>
  <c r="BC374" i="1"/>
  <c r="BA374" i="1"/>
  <c r="BB374" i="1" s="1"/>
  <c r="BG373" i="1"/>
  <c r="BF373" i="1"/>
  <c r="BE373" i="1"/>
  <c r="BD373" i="1"/>
  <c r="BC373" i="1"/>
  <c r="BA373" i="1"/>
  <c r="BB373" i="1" s="1"/>
  <c r="BG372" i="1"/>
  <c r="BF372" i="1"/>
  <c r="BE372" i="1"/>
  <c r="BD372" i="1"/>
  <c r="BC372" i="1"/>
  <c r="BA372" i="1"/>
  <c r="BB372" i="1" s="1"/>
  <c r="BG371" i="1"/>
  <c r="BF371" i="1"/>
  <c r="BE371" i="1"/>
  <c r="BD371" i="1"/>
  <c r="BC371" i="1"/>
  <c r="BA371" i="1"/>
  <c r="BB371" i="1" s="1"/>
  <c r="BG370" i="1"/>
  <c r="BF370" i="1"/>
  <c r="BE370" i="1"/>
  <c r="BD370" i="1"/>
  <c r="BC370" i="1"/>
  <c r="BA370" i="1"/>
  <c r="BB370" i="1" s="1"/>
  <c r="BG369" i="1"/>
  <c r="BF369" i="1"/>
  <c r="BE369" i="1"/>
  <c r="BD369" i="1"/>
  <c r="BC369" i="1"/>
  <c r="BA369" i="1"/>
  <c r="BB369" i="1" s="1"/>
  <c r="BG368" i="1"/>
  <c r="BF368" i="1"/>
  <c r="BE368" i="1"/>
  <c r="BD368" i="1"/>
  <c r="BC368" i="1"/>
  <c r="BA368" i="1"/>
  <c r="BB368" i="1" s="1"/>
  <c r="BG367" i="1"/>
  <c r="BF367" i="1"/>
  <c r="BE367" i="1"/>
  <c r="BD367" i="1"/>
  <c r="BC367" i="1"/>
  <c r="BB367" i="1"/>
  <c r="BA367" i="1"/>
  <c r="BG366" i="1"/>
  <c r="BF366" i="1"/>
  <c r="BE366" i="1"/>
  <c r="BD366" i="1"/>
  <c r="BC366" i="1"/>
  <c r="BB366" i="1"/>
  <c r="BA366" i="1"/>
  <c r="BG365" i="1"/>
  <c r="BF365" i="1"/>
  <c r="BE365" i="1"/>
  <c r="BD365" i="1"/>
  <c r="BC365" i="1"/>
  <c r="BA365" i="1"/>
  <c r="BB365" i="1" s="1"/>
  <c r="BG364" i="1"/>
  <c r="BF364" i="1"/>
  <c r="BE364" i="1"/>
  <c r="BD364" i="1"/>
  <c r="BC364" i="1"/>
  <c r="BB364" i="1"/>
  <c r="BA364" i="1"/>
  <c r="BG363" i="1"/>
  <c r="BF363" i="1"/>
  <c r="BE363" i="1"/>
  <c r="BD363" i="1"/>
  <c r="BC363" i="1"/>
  <c r="BA363" i="1"/>
  <c r="BB363" i="1" s="1"/>
  <c r="BG362" i="1"/>
  <c r="BF362" i="1"/>
  <c r="BE362" i="1"/>
  <c r="BD362" i="1"/>
  <c r="BC362" i="1"/>
  <c r="BB362" i="1"/>
  <c r="BA362" i="1"/>
  <c r="BG361" i="1"/>
  <c r="BF361" i="1"/>
  <c r="BE361" i="1"/>
  <c r="BD361" i="1"/>
  <c r="BC361" i="1"/>
  <c r="BA361" i="1"/>
  <c r="BB361" i="1" s="1"/>
  <c r="BG360" i="1"/>
  <c r="BF360" i="1"/>
  <c r="BE360" i="1"/>
  <c r="BD360" i="1"/>
  <c r="BC360" i="1"/>
  <c r="BB360" i="1"/>
  <c r="BA360" i="1"/>
  <c r="BG359" i="1"/>
  <c r="BF359" i="1"/>
  <c r="BE359" i="1"/>
  <c r="BD359" i="1"/>
  <c r="BC359" i="1"/>
  <c r="BA359" i="1"/>
  <c r="BB359" i="1" s="1"/>
  <c r="BG358" i="1"/>
  <c r="BF358" i="1"/>
  <c r="BE358" i="1"/>
  <c r="BD358" i="1"/>
  <c r="BC358" i="1"/>
  <c r="BA358" i="1"/>
  <c r="BB358" i="1" s="1"/>
  <c r="BG357" i="1"/>
  <c r="BF357" i="1"/>
  <c r="BE357" i="1"/>
  <c r="BD357" i="1"/>
  <c r="BC357" i="1"/>
  <c r="BA357" i="1"/>
  <c r="BB357" i="1" s="1"/>
  <c r="BG356" i="1"/>
  <c r="BF356" i="1"/>
  <c r="BE356" i="1"/>
  <c r="BD356" i="1"/>
  <c r="BC356" i="1"/>
  <c r="BA356" i="1"/>
  <c r="BB356" i="1" s="1"/>
  <c r="BG355" i="1"/>
  <c r="BF355" i="1"/>
  <c r="BE355" i="1"/>
  <c r="BD355" i="1"/>
  <c r="BC355" i="1"/>
  <c r="BA355" i="1"/>
  <c r="BB355" i="1" s="1"/>
  <c r="BG354" i="1"/>
  <c r="BF354" i="1"/>
  <c r="BE354" i="1"/>
  <c r="BD354" i="1"/>
  <c r="BC354" i="1"/>
  <c r="BA354" i="1"/>
  <c r="BB354" i="1" s="1"/>
  <c r="BG353" i="1"/>
  <c r="BF353" i="1"/>
  <c r="BE353" i="1"/>
  <c r="BD353" i="1"/>
  <c r="BC353" i="1"/>
  <c r="BB353" i="1"/>
  <c r="BA353" i="1"/>
  <c r="BG352" i="1"/>
  <c r="BF352" i="1"/>
  <c r="BE352" i="1"/>
  <c r="BD352" i="1"/>
  <c r="BC352" i="1"/>
  <c r="BA352" i="1"/>
  <c r="BB352" i="1" s="1"/>
  <c r="BG351" i="1"/>
  <c r="BF351" i="1"/>
  <c r="BE351" i="1"/>
  <c r="BD351" i="1"/>
  <c r="BC351" i="1"/>
  <c r="BA351" i="1"/>
  <c r="BB351" i="1" s="1"/>
  <c r="BG350" i="1"/>
  <c r="BF350" i="1"/>
  <c r="BE350" i="1"/>
  <c r="BD350" i="1"/>
  <c r="BC350" i="1"/>
  <c r="BA350" i="1"/>
  <c r="BB350" i="1" s="1"/>
  <c r="BG349" i="1"/>
  <c r="BF349" i="1"/>
  <c r="BE349" i="1"/>
  <c r="BD349" i="1"/>
  <c r="BC349" i="1"/>
  <c r="BA349" i="1"/>
  <c r="BB349" i="1" s="1"/>
  <c r="BG348" i="1"/>
  <c r="BF348" i="1"/>
  <c r="BE348" i="1"/>
  <c r="BD348" i="1"/>
  <c r="BC348" i="1"/>
  <c r="BB348" i="1"/>
  <c r="BA348" i="1"/>
  <c r="BG347" i="1"/>
  <c r="BF347" i="1"/>
  <c r="BE347" i="1"/>
  <c r="BD347" i="1"/>
  <c r="BC347" i="1"/>
  <c r="BA347" i="1"/>
  <c r="BB347" i="1" s="1"/>
  <c r="BG346" i="1"/>
  <c r="BF346" i="1"/>
  <c r="BE346" i="1"/>
  <c r="BD346" i="1"/>
  <c r="BC346" i="1"/>
  <c r="BB346" i="1"/>
  <c r="BA346" i="1"/>
  <c r="BG345" i="1"/>
  <c r="BF345" i="1"/>
  <c r="BE345" i="1"/>
  <c r="BD345" i="1"/>
  <c r="BC345" i="1"/>
  <c r="BA345" i="1"/>
  <c r="BB345" i="1" s="1"/>
  <c r="BG344" i="1"/>
  <c r="BF344" i="1"/>
  <c r="BE344" i="1"/>
  <c r="BD344" i="1"/>
  <c r="BC344" i="1"/>
  <c r="BA344" i="1"/>
  <c r="BB344" i="1" s="1"/>
  <c r="BG343" i="1"/>
  <c r="BF343" i="1"/>
  <c r="BE343" i="1"/>
  <c r="BD343" i="1"/>
  <c r="BC343" i="1"/>
  <c r="BB343" i="1"/>
  <c r="BA343" i="1"/>
  <c r="BG342" i="1"/>
  <c r="BF342" i="1"/>
  <c r="BE342" i="1"/>
  <c r="BD342" i="1"/>
  <c r="BC342" i="1"/>
  <c r="BA342" i="1"/>
  <c r="BB342" i="1" s="1"/>
  <c r="BG341" i="1"/>
  <c r="BF341" i="1"/>
  <c r="BE341" i="1"/>
  <c r="BD341" i="1"/>
  <c r="BC341" i="1"/>
  <c r="BA341" i="1"/>
  <c r="BB341" i="1" s="1"/>
  <c r="BG340" i="1"/>
  <c r="BF340" i="1"/>
  <c r="BE340" i="1"/>
  <c r="BD340" i="1"/>
  <c r="BC340" i="1"/>
  <c r="BA340" i="1"/>
  <c r="BB340" i="1" s="1"/>
  <c r="BG339" i="1"/>
  <c r="BF339" i="1"/>
  <c r="BE339" i="1"/>
  <c r="BD339" i="1"/>
  <c r="BC339" i="1"/>
  <c r="BB339" i="1"/>
  <c r="BA339" i="1"/>
  <c r="BG338" i="1"/>
  <c r="BF338" i="1"/>
  <c r="BE338" i="1"/>
  <c r="BD338" i="1"/>
  <c r="BC338" i="1"/>
  <c r="BA338" i="1"/>
  <c r="BB338" i="1" s="1"/>
  <c r="BG337" i="1"/>
  <c r="BF337" i="1"/>
  <c r="BE337" i="1"/>
  <c r="BD337" i="1"/>
  <c r="BC337" i="1"/>
  <c r="BA337" i="1"/>
  <c r="BB337" i="1" s="1"/>
  <c r="BG336" i="1"/>
  <c r="BF336" i="1"/>
  <c r="BE336" i="1"/>
  <c r="BD336" i="1"/>
  <c r="BC336" i="1"/>
  <c r="BB336" i="1"/>
  <c r="BA336" i="1"/>
  <c r="BG335" i="1"/>
  <c r="BF335" i="1"/>
  <c r="BE335" i="1"/>
  <c r="BD335" i="1"/>
  <c r="BC335" i="1"/>
  <c r="BA335" i="1"/>
  <c r="BB335" i="1" s="1"/>
  <c r="BG334" i="1"/>
  <c r="BF334" i="1"/>
  <c r="BE334" i="1"/>
  <c r="BD334" i="1"/>
  <c r="BC334" i="1"/>
  <c r="BB334" i="1"/>
  <c r="BA334" i="1"/>
  <c r="BG333" i="1"/>
  <c r="BF333" i="1"/>
  <c r="BE333" i="1"/>
  <c r="BD333" i="1"/>
  <c r="BC333" i="1"/>
  <c r="BB333" i="1"/>
  <c r="BA333" i="1"/>
  <c r="BG332" i="1"/>
  <c r="BF332" i="1"/>
  <c r="BE332" i="1"/>
  <c r="BD332" i="1"/>
  <c r="BC332" i="1"/>
  <c r="BB332" i="1"/>
  <c r="BA332" i="1"/>
  <c r="BG331" i="1"/>
  <c r="BF331" i="1"/>
  <c r="BE331" i="1"/>
  <c r="BD331" i="1"/>
  <c r="BC331" i="1"/>
  <c r="BA331" i="1"/>
  <c r="BB331" i="1" s="1"/>
  <c r="BG330" i="1"/>
  <c r="BF330" i="1"/>
  <c r="BE330" i="1"/>
  <c r="BD330" i="1"/>
  <c r="BC330" i="1"/>
  <c r="BB330" i="1"/>
  <c r="BA330" i="1"/>
  <c r="BG329" i="1"/>
  <c r="BF329" i="1"/>
  <c r="BE329" i="1"/>
  <c r="BD329" i="1"/>
  <c r="BC329" i="1"/>
  <c r="BB329" i="1"/>
  <c r="BA329" i="1"/>
  <c r="BG328" i="1"/>
  <c r="BF328" i="1"/>
  <c r="BE328" i="1"/>
  <c r="BD328" i="1"/>
  <c r="BC328" i="1"/>
  <c r="BA328" i="1"/>
  <c r="BB328" i="1" s="1"/>
  <c r="BG327" i="1"/>
  <c r="BF327" i="1"/>
  <c r="BE327" i="1"/>
  <c r="BD327" i="1"/>
  <c r="BC327" i="1"/>
  <c r="BA327" i="1"/>
  <c r="BB327" i="1" s="1"/>
  <c r="BG326" i="1"/>
  <c r="BF326" i="1"/>
  <c r="BE326" i="1"/>
  <c r="BD326" i="1"/>
  <c r="BC326" i="1"/>
  <c r="BA326" i="1"/>
  <c r="BB326" i="1" s="1"/>
  <c r="BG325" i="1"/>
  <c r="BF325" i="1"/>
  <c r="BE325" i="1"/>
  <c r="BD325" i="1"/>
  <c r="BC325" i="1"/>
  <c r="BA325" i="1"/>
  <c r="BB325" i="1" s="1"/>
  <c r="BG324" i="1"/>
  <c r="BF324" i="1"/>
  <c r="BE324" i="1"/>
  <c r="BD324" i="1"/>
  <c r="BC324" i="1"/>
  <c r="BA324" i="1"/>
  <c r="BB324" i="1" s="1"/>
  <c r="BG323" i="1"/>
  <c r="BF323" i="1"/>
  <c r="BE323" i="1"/>
  <c r="BD323" i="1"/>
  <c r="BC323" i="1"/>
  <c r="BB323" i="1"/>
  <c r="BA323" i="1"/>
  <c r="BG322" i="1"/>
  <c r="BF322" i="1"/>
  <c r="BE322" i="1"/>
  <c r="BD322" i="1"/>
  <c r="BC322" i="1"/>
  <c r="BB322" i="1"/>
  <c r="BA322" i="1"/>
  <c r="BG321" i="1"/>
  <c r="BF321" i="1"/>
  <c r="BE321" i="1"/>
  <c r="BD321" i="1"/>
  <c r="BC321" i="1"/>
  <c r="BA321" i="1"/>
  <c r="BB321" i="1" s="1"/>
  <c r="BG320" i="1"/>
  <c r="BF320" i="1"/>
  <c r="BE320" i="1"/>
  <c r="BD320" i="1"/>
  <c r="BC320" i="1"/>
  <c r="BA320" i="1"/>
  <c r="BB320" i="1" s="1"/>
  <c r="BG319" i="1"/>
  <c r="BF319" i="1"/>
  <c r="BE319" i="1"/>
  <c r="BD319" i="1"/>
  <c r="BC319" i="1"/>
  <c r="BA319" i="1"/>
  <c r="BB319" i="1" s="1"/>
  <c r="BG318" i="1"/>
  <c r="BF318" i="1"/>
  <c r="BE318" i="1"/>
  <c r="BD318" i="1"/>
  <c r="BC318" i="1"/>
  <c r="BB318" i="1"/>
  <c r="BA318" i="1"/>
  <c r="BG317" i="1"/>
  <c r="BF317" i="1"/>
  <c r="BE317" i="1"/>
  <c r="BD317" i="1"/>
  <c r="BC317" i="1"/>
  <c r="BA317" i="1"/>
  <c r="BB317" i="1" s="1"/>
  <c r="BG316" i="1"/>
  <c r="BF316" i="1"/>
  <c r="BE316" i="1"/>
  <c r="BD316" i="1"/>
  <c r="BC316" i="1"/>
  <c r="BB316" i="1"/>
  <c r="BA316" i="1"/>
  <c r="BG315" i="1"/>
  <c r="BF315" i="1"/>
  <c r="BE315" i="1"/>
  <c r="BD315" i="1"/>
  <c r="BC315" i="1"/>
  <c r="BA315" i="1"/>
  <c r="BB315" i="1" s="1"/>
  <c r="BG314" i="1"/>
  <c r="BF314" i="1"/>
  <c r="BE314" i="1"/>
  <c r="BD314" i="1"/>
  <c r="BC314" i="1"/>
  <c r="BA314" i="1"/>
  <c r="BB314" i="1" s="1"/>
  <c r="BG313" i="1"/>
  <c r="BF313" i="1"/>
  <c r="BE313" i="1"/>
  <c r="BD313" i="1"/>
  <c r="BC313" i="1"/>
  <c r="BB313" i="1"/>
  <c r="BA313" i="1"/>
  <c r="BG312" i="1"/>
  <c r="BF312" i="1"/>
  <c r="BE312" i="1"/>
  <c r="BD312" i="1"/>
  <c r="BC312" i="1"/>
  <c r="BA312" i="1"/>
  <c r="BB312" i="1" s="1"/>
  <c r="BG311" i="1"/>
  <c r="BF311" i="1"/>
  <c r="BE311" i="1"/>
  <c r="BD311" i="1"/>
  <c r="BC311" i="1"/>
  <c r="BB311" i="1"/>
  <c r="BA311" i="1"/>
  <c r="BG310" i="1"/>
  <c r="BF310" i="1"/>
  <c r="BE310" i="1"/>
  <c r="BD310" i="1"/>
  <c r="BC310" i="1"/>
  <c r="BB310" i="1"/>
  <c r="BA310" i="1"/>
  <c r="BG309" i="1"/>
  <c r="BF309" i="1"/>
  <c r="BE309" i="1"/>
  <c r="BD309" i="1"/>
  <c r="BC309" i="1"/>
  <c r="BA309" i="1"/>
  <c r="BB309" i="1" s="1"/>
  <c r="BG308" i="1"/>
  <c r="BF308" i="1"/>
  <c r="BE308" i="1"/>
  <c r="BD308" i="1"/>
  <c r="BC308" i="1"/>
  <c r="BA308" i="1"/>
  <c r="BB308" i="1" s="1"/>
  <c r="BG307" i="1"/>
  <c r="BF307" i="1"/>
  <c r="BE307" i="1"/>
  <c r="BD307" i="1"/>
  <c r="BC307" i="1"/>
  <c r="BA307" i="1"/>
  <c r="BB307" i="1" s="1"/>
  <c r="BG306" i="1"/>
  <c r="BF306" i="1"/>
  <c r="BE306" i="1"/>
  <c r="BD306" i="1"/>
  <c r="BC306" i="1"/>
  <c r="BB306" i="1"/>
  <c r="BA306" i="1"/>
  <c r="BG305" i="1"/>
  <c r="BF305" i="1"/>
  <c r="BE305" i="1"/>
  <c r="BD305" i="1"/>
  <c r="BC305" i="1"/>
  <c r="BA305" i="1"/>
  <c r="BB305" i="1" s="1"/>
  <c r="BG304" i="1"/>
  <c r="BF304" i="1"/>
  <c r="BE304" i="1"/>
  <c r="BD304" i="1"/>
  <c r="BC304" i="1"/>
  <c r="BB304" i="1"/>
  <c r="BA304" i="1"/>
  <c r="BG303" i="1"/>
  <c r="BF303" i="1"/>
  <c r="BE303" i="1"/>
  <c r="BD303" i="1"/>
  <c r="BC303" i="1"/>
  <c r="BB303" i="1"/>
  <c r="BA303" i="1"/>
  <c r="BG302" i="1"/>
  <c r="BF302" i="1"/>
  <c r="BE302" i="1"/>
  <c r="BD302" i="1"/>
  <c r="BC302" i="1"/>
  <c r="BA302" i="1"/>
  <c r="BB302" i="1" s="1"/>
  <c r="BG301" i="1"/>
  <c r="BF301" i="1"/>
  <c r="BE301" i="1"/>
  <c r="BD301" i="1"/>
  <c r="BC301" i="1"/>
  <c r="BA301" i="1"/>
  <c r="BB301" i="1" s="1"/>
  <c r="BG300" i="1"/>
  <c r="BF300" i="1"/>
  <c r="BE300" i="1"/>
  <c r="BD300" i="1"/>
  <c r="BC300" i="1"/>
  <c r="BB300" i="1"/>
  <c r="BA300" i="1"/>
  <c r="BG299" i="1"/>
  <c r="BF299" i="1"/>
  <c r="BE299" i="1"/>
  <c r="BD299" i="1"/>
  <c r="BC299" i="1"/>
  <c r="BB299" i="1"/>
  <c r="BA299" i="1"/>
  <c r="BG298" i="1"/>
  <c r="BF298" i="1"/>
  <c r="BE298" i="1"/>
  <c r="BD298" i="1"/>
  <c r="BC298" i="1"/>
  <c r="BA298" i="1"/>
  <c r="BB298" i="1" s="1"/>
  <c r="BG297" i="1"/>
  <c r="BF297" i="1"/>
  <c r="BE297" i="1"/>
  <c r="BD297" i="1"/>
  <c r="BC297" i="1"/>
  <c r="BA297" i="1"/>
  <c r="BB297" i="1" s="1"/>
  <c r="BG296" i="1"/>
  <c r="BF296" i="1"/>
  <c r="BE296" i="1"/>
  <c r="BD296" i="1"/>
  <c r="BC296" i="1"/>
  <c r="BA296" i="1"/>
  <c r="BB296" i="1" s="1"/>
  <c r="BG295" i="1"/>
  <c r="BF295" i="1"/>
  <c r="BE295" i="1"/>
  <c r="BD295" i="1"/>
  <c r="BC295" i="1"/>
  <c r="BB295" i="1"/>
  <c r="BA295" i="1"/>
  <c r="BG294" i="1"/>
  <c r="BF294" i="1"/>
  <c r="BE294" i="1"/>
  <c r="BD294" i="1"/>
  <c r="BC294" i="1"/>
  <c r="BA294" i="1"/>
  <c r="BB294" i="1" s="1"/>
  <c r="BG293" i="1"/>
  <c r="BF293" i="1"/>
  <c r="BE293" i="1"/>
  <c r="BD293" i="1"/>
  <c r="BC293" i="1"/>
  <c r="BA293" i="1"/>
  <c r="BB293" i="1" s="1"/>
  <c r="BG292" i="1"/>
  <c r="BF292" i="1"/>
  <c r="BE292" i="1"/>
  <c r="BD292" i="1"/>
  <c r="BC292" i="1"/>
  <c r="BB292" i="1"/>
  <c r="BA292" i="1"/>
  <c r="BG291" i="1"/>
  <c r="BF291" i="1"/>
  <c r="BE291" i="1"/>
  <c r="BD291" i="1"/>
  <c r="BC291" i="1"/>
  <c r="BA291" i="1"/>
  <c r="BB291" i="1" s="1"/>
  <c r="BG290" i="1"/>
  <c r="BF290" i="1"/>
  <c r="BE290" i="1"/>
  <c r="BD290" i="1"/>
  <c r="BC290" i="1"/>
  <c r="BA290" i="1"/>
  <c r="BB290" i="1" s="1"/>
  <c r="BG289" i="1"/>
  <c r="BF289" i="1"/>
  <c r="BE289" i="1"/>
  <c r="BD289" i="1"/>
  <c r="BC289" i="1"/>
  <c r="BA289" i="1"/>
  <c r="BB289" i="1" s="1"/>
  <c r="BG288" i="1"/>
  <c r="BF288" i="1"/>
  <c r="BE288" i="1"/>
  <c r="BD288" i="1"/>
  <c r="BC288" i="1"/>
  <c r="BB288" i="1"/>
  <c r="BA288" i="1"/>
  <c r="BG287" i="1"/>
  <c r="BF287" i="1"/>
  <c r="BE287" i="1"/>
  <c r="BD287" i="1"/>
  <c r="BC287" i="1"/>
  <c r="BA287" i="1"/>
  <c r="BB287" i="1" s="1"/>
  <c r="BG286" i="1"/>
  <c r="BF286" i="1"/>
  <c r="BE286" i="1"/>
  <c r="BD286" i="1"/>
  <c r="BC286" i="1"/>
  <c r="BB286" i="1"/>
  <c r="BA286" i="1"/>
  <c r="BG285" i="1"/>
  <c r="BF285" i="1"/>
  <c r="BE285" i="1"/>
  <c r="BD285" i="1"/>
  <c r="BC285" i="1"/>
  <c r="BA285" i="1"/>
  <c r="BB285" i="1" s="1"/>
  <c r="BG284" i="1"/>
  <c r="BF284" i="1"/>
  <c r="BE284" i="1"/>
  <c r="BD284" i="1"/>
  <c r="BC284" i="1"/>
  <c r="BB284" i="1"/>
  <c r="BA284" i="1"/>
  <c r="BG283" i="1"/>
  <c r="BF283" i="1"/>
  <c r="BE283" i="1"/>
  <c r="BD283" i="1"/>
  <c r="BC283" i="1"/>
  <c r="BB283" i="1"/>
  <c r="BA283" i="1"/>
  <c r="BG282" i="1"/>
  <c r="BF282" i="1"/>
  <c r="BE282" i="1"/>
  <c r="BD282" i="1"/>
  <c r="BC282" i="1"/>
  <c r="BA282" i="1"/>
  <c r="BB282" i="1" s="1"/>
  <c r="BG281" i="1"/>
  <c r="BF281" i="1"/>
  <c r="BE281" i="1"/>
  <c r="BD281" i="1"/>
  <c r="BC281" i="1"/>
  <c r="BB281" i="1"/>
  <c r="BA281" i="1"/>
  <c r="BG280" i="1"/>
  <c r="BF280" i="1"/>
  <c r="BE280" i="1"/>
  <c r="BD280" i="1"/>
  <c r="BC280" i="1"/>
  <c r="BB280" i="1"/>
  <c r="BA280" i="1"/>
  <c r="BG279" i="1"/>
  <c r="BF279" i="1"/>
  <c r="BE279" i="1"/>
  <c r="BD279" i="1"/>
  <c r="BC279" i="1"/>
  <c r="BA279" i="1"/>
  <c r="BB279" i="1" s="1"/>
  <c r="BG278" i="1"/>
  <c r="BF278" i="1"/>
  <c r="BE278" i="1"/>
  <c r="BD278" i="1"/>
  <c r="BC278" i="1"/>
  <c r="BA278" i="1"/>
  <c r="BB278" i="1" s="1"/>
  <c r="BG277" i="1"/>
  <c r="BF277" i="1"/>
  <c r="BE277" i="1"/>
  <c r="BD277" i="1"/>
  <c r="BC277" i="1"/>
  <c r="BA277" i="1"/>
  <c r="BB277" i="1" s="1"/>
  <c r="BG276" i="1"/>
  <c r="BF276" i="1"/>
  <c r="BE276" i="1"/>
  <c r="BD276" i="1"/>
  <c r="BC276" i="1"/>
  <c r="BB276" i="1"/>
  <c r="BA276" i="1"/>
  <c r="BG275" i="1"/>
  <c r="BF275" i="1"/>
  <c r="BE275" i="1"/>
  <c r="BD275" i="1"/>
  <c r="BC275" i="1"/>
  <c r="BA275" i="1"/>
  <c r="BB275" i="1" s="1"/>
  <c r="BG274" i="1"/>
  <c r="BF274" i="1"/>
  <c r="BE274" i="1"/>
  <c r="BD274" i="1"/>
  <c r="BC274" i="1"/>
  <c r="BB274" i="1"/>
  <c r="BA274" i="1"/>
  <c r="BG273" i="1"/>
  <c r="BF273" i="1"/>
  <c r="BE273" i="1"/>
  <c r="BD273" i="1"/>
  <c r="BC273" i="1"/>
  <c r="BB273" i="1"/>
  <c r="BA273" i="1"/>
  <c r="BG272" i="1"/>
  <c r="BF272" i="1"/>
  <c r="BE272" i="1"/>
  <c r="BD272" i="1"/>
  <c r="BC272" i="1"/>
  <c r="BA272" i="1"/>
  <c r="BB272" i="1" s="1"/>
  <c r="BG271" i="1"/>
  <c r="BF271" i="1"/>
  <c r="BE271" i="1"/>
  <c r="BD271" i="1"/>
  <c r="BC271" i="1"/>
  <c r="BA271" i="1"/>
  <c r="BB271" i="1" s="1"/>
  <c r="BG270" i="1"/>
  <c r="BF270" i="1"/>
  <c r="BE270" i="1"/>
  <c r="BD270" i="1"/>
  <c r="BC270" i="1"/>
  <c r="BB270" i="1"/>
  <c r="BA270" i="1"/>
  <c r="BG269" i="1"/>
  <c r="BF269" i="1"/>
  <c r="BE269" i="1"/>
  <c r="BD269" i="1"/>
  <c r="BC269" i="1"/>
  <c r="BB269" i="1"/>
  <c r="BA269" i="1"/>
  <c r="BG268" i="1"/>
  <c r="BF268" i="1"/>
  <c r="BE268" i="1"/>
  <c r="BD268" i="1"/>
  <c r="BC268" i="1"/>
  <c r="BA268" i="1"/>
  <c r="BB268" i="1" s="1"/>
  <c r="BG267" i="1"/>
  <c r="BF267" i="1"/>
  <c r="BE267" i="1"/>
  <c r="BD267" i="1"/>
  <c r="BC267" i="1"/>
  <c r="BA267" i="1"/>
  <c r="BB267" i="1" s="1"/>
  <c r="BG266" i="1"/>
  <c r="BF266" i="1"/>
  <c r="BE266" i="1"/>
  <c r="BD266" i="1"/>
  <c r="BC266" i="1"/>
  <c r="BA266" i="1"/>
  <c r="BB266" i="1" s="1"/>
  <c r="BG265" i="1"/>
  <c r="BF265" i="1"/>
  <c r="BE265" i="1"/>
  <c r="BD265" i="1"/>
  <c r="BC265" i="1"/>
  <c r="BB265" i="1"/>
  <c r="BA265" i="1"/>
  <c r="BG264" i="1"/>
  <c r="BF264" i="1"/>
  <c r="BE264" i="1"/>
  <c r="BD264" i="1"/>
  <c r="BC264" i="1"/>
  <c r="BA264" i="1"/>
  <c r="BB264" i="1" s="1"/>
  <c r="BG263" i="1"/>
  <c r="BF263" i="1"/>
  <c r="BE263" i="1"/>
  <c r="BD263" i="1"/>
  <c r="BC263" i="1"/>
  <c r="BB263" i="1"/>
  <c r="BA263" i="1"/>
  <c r="BG262" i="1"/>
  <c r="BF262" i="1"/>
  <c r="BE262" i="1"/>
  <c r="BD262" i="1"/>
  <c r="BC262" i="1"/>
  <c r="BA262" i="1"/>
  <c r="BB262" i="1" s="1"/>
  <c r="BG261" i="1"/>
  <c r="BF261" i="1"/>
  <c r="BE261" i="1"/>
  <c r="BD261" i="1"/>
  <c r="BC261" i="1"/>
  <c r="BA261" i="1"/>
  <c r="BB261" i="1" s="1"/>
  <c r="BG260" i="1"/>
  <c r="BF260" i="1"/>
  <c r="BE260" i="1"/>
  <c r="BD260" i="1"/>
  <c r="BC260" i="1"/>
  <c r="BB260" i="1"/>
  <c r="BA260" i="1"/>
  <c r="BG259" i="1"/>
  <c r="BF259" i="1"/>
  <c r="BE259" i="1"/>
  <c r="BD259" i="1"/>
  <c r="BC259" i="1"/>
  <c r="BA259" i="1"/>
  <c r="BB259" i="1" s="1"/>
  <c r="BG258" i="1"/>
  <c r="BF258" i="1"/>
  <c r="BE258" i="1"/>
  <c r="BD258" i="1"/>
  <c r="BC258" i="1"/>
  <c r="BB258" i="1"/>
  <c r="BA258" i="1"/>
  <c r="BG257" i="1"/>
  <c r="BF257" i="1"/>
  <c r="BE257" i="1"/>
  <c r="BD257" i="1"/>
  <c r="BC257" i="1"/>
  <c r="BB257" i="1"/>
  <c r="BA257" i="1"/>
  <c r="BG256" i="1"/>
  <c r="BF256" i="1"/>
  <c r="BE256" i="1"/>
  <c r="BD256" i="1"/>
  <c r="BC256" i="1"/>
  <c r="BA256" i="1"/>
  <c r="BB256" i="1" s="1"/>
  <c r="BG255" i="1"/>
  <c r="BF255" i="1"/>
  <c r="BE255" i="1"/>
  <c r="BD255" i="1"/>
  <c r="BC255" i="1"/>
  <c r="BA255" i="1"/>
  <c r="BB255" i="1" s="1"/>
  <c r="BG254" i="1"/>
  <c r="BF254" i="1"/>
  <c r="BE254" i="1"/>
  <c r="BD254" i="1"/>
  <c r="BC254" i="1"/>
  <c r="BB254" i="1"/>
  <c r="BA254" i="1"/>
  <c r="BG253" i="1"/>
  <c r="BF253" i="1"/>
  <c r="BE253" i="1"/>
  <c r="BD253" i="1"/>
  <c r="BC253" i="1"/>
  <c r="BB253" i="1"/>
  <c r="BA253" i="1"/>
  <c r="BG252" i="1"/>
  <c r="BF252" i="1"/>
  <c r="BE252" i="1"/>
  <c r="BD252" i="1"/>
  <c r="BC252" i="1"/>
  <c r="BA252" i="1"/>
  <c r="BB252" i="1" s="1"/>
  <c r="BG251" i="1"/>
  <c r="BF251" i="1"/>
  <c r="BE251" i="1"/>
  <c r="BD251" i="1"/>
  <c r="BC251" i="1"/>
  <c r="BA251" i="1"/>
  <c r="BB251" i="1" s="1"/>
  <c r="BG250" i="1"/>
  <c r="BF250" i="1"/>
  <c r="BE250" i="1"/>
  <c r="BD250" i="1"/>
  <c r="BC250" i="1"/>
  <c r="BA250" i="1"/>
  <c r="BB250" i="1" s="1"/>
  <c r="BG249" i="1"/>
  <c r="BF249" i="1"/>
  <c r="BE249" i="1"/>
  <c r="BD249" i="1"/>
  <c r="BC249" i="1"/>
  <c r="BB249" i="1"/>
  <c r="BA249" i="1"/>
  <c r="BG248" i="1"/>
  <c r="BF248" i="1"/>
  <c r="BE248" i="1"/>
  <c r="BD248" i="1"/>
  <c r="BC248" i="1"/>
  <c r="BA248" i="1"/>
  <c r="BB248" i="1" s="1"/>
  <c r="BG247" i="1"/>
  <c r="BF247" i="1"/>
  <c r="BE247" i="1"/>
  <c r="BD247" i="1"/>
  <c r="BC247" i="1"/>
  <c r="BB247" i="1"/>
  <c r="BA247" i="1"/>
  <c r="BG246" i="1"/>
  <c r="BF246" i="1"/>
  <c r="BE246" i="1"/>
  <c r="BD246" i="1"/>
  <c r="BC246" i="1"/>
  <c r="BA246" i="1"/>
  <c r="BB246" i="1" s="1"/>
  <c r="BG245" i="1"/>
  <c r="BF245" i="1"/>
  <c r="BE245" i="1"/>
  <c r="BD245" i="1"/>
  <c r="BC245" i="1"/>
  <c r="BA245" i="1"/>
  <c r="BB245" i="1" s="1"/>
  <c r="BG244" i="1"/>
  <c r="BF244" i="1"/>
  <c r="BE244" i="1"/>
  <c r="BD244" i="1"/>
  <c r="BC244" i="1"/>
  <c r="BB244" i="1"/>
  <c r="BA244" i="1"/>
  <c r="BG243" i="1"/>
  <c r="BF243" i="1"/>
  <c r="BE243" i="1"/>
  <c r="BD243" i="1"/>
  <c r="BC243" i="1"/>
  <c r="BA243" i="1"/>
  <c r="BB243" i="1" s="1"/>
  <c r="BG242" i="1"/>
  <c r="BF242" i="1"/>
  <c r="BE242" i="1"/>
  <c r="BD242" i="1"/>
  <c r="BC242" i="1"/>
  <c r="BB242" i="1"/>
  <c r="BA242" i="1"/>
  <c r="BG241" i="1"/>
  <c r="BF241" i="1"/>
  <c r="BE241" i="1"/>
  <c r="BD241" i="1"/>
  <c r="BC241" i="1"/>
  <c r="BB241" i="1"/>
  <c r="BA241" i="1"/>
  <c r="BG240" i="1"/>
  <c r="BF240" i="1"/>
  <c r="BE240" i="1"/>
  <c r="BD240" i="1"/>
  <c r="BC240" i="1"/>
  <c r="BA240" i="1"/>
  <c r="BB240" i="1" s="1"/>
  <c r="BG239" i="1"/>
  <c r="BF239" i="1"/>
  <c r="BE239" i="1"/>
  <c r="BD239" i="1"/>
  <c r="BC239" i="1"/>
  <c r="BA239" i="1"/>
  <c r="BB239" i="1" s="1"/>
  <c r="BG238" i="1"/>
  <c r="BF238" i="1"/>
  <c r="BE238" i="1"/>
  <c r="BD238" i="1"/>
  <c r="BC238" i="1"/>
  <c r="BB238" i="1"/>
  <c r="BA238" i="1"/>
  <c r="BG237" i="1"/>
  <c r="BF237" i="1"/>
  <c r="BE237" i="1"/>
  <c r="BD237" i="1"/>
  <c r="BC237" i="1"/>
  <c r="BB237" i="1"/>
  <c r="BA237" i="1"/>
  <c r="BG236" i="1"/>
  <c r="BF236" i="1"/>
  <c r="BE236" i="1"/>
  <c r="BD236" i="1"/>
  <c r="BC236" i="1"/>
  <c r="BA236" i="1"/>
  <c r="BB236" i="1" s="1"/>
  <c r="BG235" i="1"/>
  <c r="BF235" i="1"/>
  <c r="BE235" i="1"/>
  <c r="BD235" i="1"/>
  <c r="BC235" i="1"/>
  <c r="BA235" i="1"/>
  <c r="BB235" i="1" s="1"/>
  <c r="BG234" i="1"/>
  <c r="BF234" i="1"/>
  <c r="BE234" i="1"/>
  <c r="BD234" i="1"/>
  <c r="BC234" i="1"/>
  <c r="BA234" i="1"/>
  <c r="BB234" i="1" s="1"/>
  <c r="BG233" i="1"/>
  <c r="BF233" i="1"/>
  <c r="BE233" i="1"/>
  <c r="BD233" i="1"/>
  <c r="BC233" i="1"/>
  <c r="BB233" i="1"/>
  <c r="BA233" i="1"/>
  <c r="BG232" i="1"/>
  <c r="BF232" i="1"/>
  <c r="BE232" i="1"/>
  <c r="BD232" i="1"/>
  <c r="BC232" i="1"/>
  <c r="BA232" i="1"/>
  <c r="BB232" i="1" s="1"/>
  <c r="BG231" i="1"/>
  <c r="BF231" i="1"/>
  <c r="BE231" i="1"/>
  <c r="BD231" i="1"/>
  <c r="BC231" i="1"/>
  <c r="BB231" i="1"/>
  <c r="BA231" i="1"/>
  <c r="BG230" i="1"/>
  <c r="BF230" i="1"/>
  <c r="BE230" i="1"/>
  <c r="BD230" i="1"/>
  <c r="BC230" i="1"/>
  <c r="BA230" i="1"/>
  <c r="BB230" i="1" s="1"/>
  <c r="BG229" i="1"/>
  <c r="BF229" i="1"/>
  <c r="BE229" i="1"/>
  <c r="BD229" i="1"/>
  <c r="BC229" i="1"/>
  <c r="BA229" i="1"/>
  <c r="BB229" i="1" s="1"/>
  <c r="BG228" i="1"/>
  <c r="BF228" i="1"/>
  <c r="BE228" i="1"/>
  <c r="BD228" i="1"/>
  <c r="BC228" i="1"/>
  <c r="BB228" i="1"/>
  <c r="BA228" i="1"/>
  <c r="BG227" i="1"/>
  <c r="BF227" i="1"/>
  <c r="BE227" i="1"/>
  <c r="BD227" i="1"/>
  <c r="BC227" i="1"/>
  <c r="BA227" i="1"/>
  <c r="BB227" i="1" s="1"/>
  <c r="BG226" i="1"/>
  <c r="BF226" i="1"/>
  <c r="BE226" i="1"/>
  <c r="BD226" i="1"/>
  <c r="BC226" i="1"/>
  <c r="BB226" i="1"/>
  <c r="BA226" i="1"/>
  <c r="BG225" i="1"/>
  <c r="BF225" i="1"/>
  <c r="BE225" i="1"/>
  <c r="BD225" i="1"/>
  <c r="BC225" i="1"/>
  <c r="BB225" i="1"/>
  <c r="BA225" i="1"/>
  <c r="BG224" i="1"/>
  <c r="BF224" i="1"/>
  <c r="BE224" i="1"/>
  <c r="BD224" i="1"/>
  <c r="BC224" i="1"/>
  <c r="BA224" i="1"/>
  <c r="BB224" i="1" s="1"/>
  <c r="BG223" i="1"/>
  <c r="BF223" i="1"/>
  <c r="BE223" i="1"/>
  <c r="BD223" i="1"/>
  <c r="BC223" i="1"/>
  <c r="BA223" i="1"/>
  <c r="BB223" i="1" s="1"/>
  <c r="BG222" i="1"/>
  <c r="BF222" i="1"/>
  <c r="BE222" i="1"/>
  <c r="BD222" i="1"/>
  <c r="BC222" i="1"/>
  <c r="BB222" i="1"/>
  <c r="BA222" i="1"/>
  <c r="BG221" i="1"/>
  <c r="BF221" i="1"/>
  <c r="BE221" i="1"/>
  <c r="BD221" i="1"/>
  <c r="BC221" i="1"/>
  <c r="BB221" i="1"/>
  <c r="BA221" i="1"/>
  <c r="BG220" i="1"/>
  <c r="BF220" i="1"/>
  <c r="BE220" i="1"/>
  <c r="BD220" i="1"/>
  <c r="BC220" i="1"/>
  <c r="BA220" i="1"/>
  <c r="BB220" i="1" s="1"/>
  <c r="BG219" i="1"/>
  <c r="BF219" i="1"/>
  <c r="BE219" i="1"/>
  <c r="BD219" i="1"/>
  <c r="BC219" i="1"/>
  <c r="BA219" i="1"/>
  <c r="BB219" i="1" s="1"/>
  <c r="BG218" i="1"/>
  <c r="BF218" i="1"/>
  <c r="BE218" i="1"/>
  <c r="BD218" i="1"/>
  <c r="BC218" i="1"/>
  <c r="BA218" i="1"/>
  <c r="BB218" i="1" s="1"/>
  <c r="BG217" i="1"/>
  <c r="BF217" i="1"/>
  <c r="BE217" i="1"/>
  <c r="BD217" i="1"/>
  <c r="BC217" i="1"/>
  <c r="BB217" i="1"/>
  <c r="BA217" i="1"/>
  <c r="BG216" i="1"/>
  <c r="BF216" i="1"/>
  <c r="BE216" i="1"/>
  <c r="BD216" i="1"/>
  <c r="BC216" i="1"/>
  <c r="BA216" i="1"/>
  <c r="BB216" i="1" s="1"/>
  <c r="BG215" i="1"/>
  <c r="BF215" i="1"/>
  <c r="BE215" i="1"/>
  <c r="BD215" i="1"/>
  <c r="BC215" i="1"/>
  <c r="BB215" i="1"/>
  <c r="BA215" i="1"/>
  <c r="BG214" i="1"/>
  <c r="BF214" i="1"/>
  <c r="BE214" i="1"/>
  <c r="BD214" i="1"/>
  <c r="BC214" i="1"/>
  <c r="BA214" i="1"/>
  <c r="BB214" i="1" s="1"/>
  <c r="BG213" i="1"/>
  <c r="BF213" i="1"/>
  <c r="BE213" i="1"/>
  <c r="BD213" i="1"/>
  <c r="BC213" i="1"/>
  <c r="BA213" i="1"/>
  <c r="BB213" i="1" s="1"/>
  <c r="BG212" i="1"/>
  <c r="BF212" i="1"/>
  <c r="BE212" i="1"/>
  <c r="BD212" i="1"/>
  <c r="BC212" i="1"/>
  <c r="BB212" i="1"/>
  <c r="BA212" i="1"/>
  <c r="BG211" i="1"/>
  <c r="BF211" i="1"/>
  <c r="BE211" i="1"/>
  <c r="BD211" i="1"/>
  <c r="BC211" i="1"/>
  <c r="BA211" i="1"/>
  <c r="BB211" i="1" s="1"/>
  <c r="BG210" i="1"/>
  <c r="BF210" i="1"/>
  <c r="BE210" i="1"/>
  <c r="BD210" i="1"/>
  <c r="BC210" i="1"/>
  <c r="BB210" i="1"/>
  <c r="BA210" i="1"/>
  <c r="BG209" i="1"/>
  <c r="BF209" i="1"/>
  <c r="BE209" i="1"/>
  <c r="BD209" i="1"/>
  <c r="BC209" i="1"/>
  <c r="BB209" i="1"/>
  <c r="BA209" i="1"/>
  <c r="BG208" i="1"/>
  <c r="BF208" i="1"/>
  <c r="BE208" i="1"/>
  <c r="BD208" i="1"/>
  <c r="BC208" i="1"/>
  <c r="BA208" i="1"/>
  <c r="BB208" i="1" s="1"/>
  <c r="BG207" i="1"/>
  <c r="BF207" i="1"/>
  <c r="BE207" i="1"/>
  <c r="BD207" i="1"/>
  <c r="BC207" i="1"/>
  <c r="BA207" i="1"/>
  <c r="BB207" i="1" s="1"/>
  <c r="BG206" i="1"/>
  <c r="BF206" i="1"/>
  <c r="BE206" i="1"/>
  <c r="BD206" i="1"/>
  <c r="BC206" i="1"/>
  <c r="BB206" i="1"/>
  <c r="BA206" i="1"/>
  <c r="BG205" i="1"/>
  <c r="BF205" i="1"/>
  <c r="BE205" i="1"/>
  <c r="BD205" i="1"/>
  <c r="BC205" i="1"/>
  <c r="BB205" i="1"/>
  <c r="BA205" i="1"/>
  <c r="BG204" i="1"/>
  <c r="BF204" i="1"/>
  <c r="BE204" i="1"/>
  <c r="BD204" i="1"/>
  <c r="BC204" i="1"/>
  <c r="BA204" i="1"/>
  <c r="BB204" i="1" s="1"/>
  <c r="BG203" i="1"/>
  <c r="BF203" i="1"/>
  <c r="BE203" i="1"/>
  <c r="BD203" i="1"/>
  <c r="BC203" i="1"/>
  <c r="BA203" i="1"/>
  <c r="BB203" i="1" s="1"/>
  <c r="BG202" i="1"/>
  <c r="BF202" i="1"/>
  <c r="BE202" i="1"/>
  <c r="BD202" i="1"/>
  <c r="BC202" i="1"/>
  <c r="BA202" i="1"/>
  <c r="BB202" i="1" s="1"/>
  <c r="BG201" i="1"/>
  <c r="BF201" i="1"/>
  <c r="BE201" i="1"/>
  <c r="BD201" i="1"/>
  <c r="BC201" i="1"/>
  <c r="BB201" i="1"/>
  <c r="BA201" i="1"/>
  <c r="BG200" i="1"/>
  <c r="BF200" i="1"/>
  <c r="BE200" i="1"/>
  <c r="BD200" i="1"/>
  <c r="BC200" i="1"/>
  <c r="BA200" i="1"/>
  <c r="BB200" i="1" s="1"/>
  <c r="BG199" i="1"/>
  <c r="BF199" i="1"/>
  <c r="BE199" i="1"/>
  <c r="BD199" i="1"/>
  <c r="BC199" i="1"/>
  <c r="BB199" i="1"/>
  <c r="BA199" i="1"/>
  <c r="BG198" i="1"/>
  <c r="BF198" i="1"/>
  <c r="BE198" i="1"/>
  <c r="BD198" i="1"/>
  <c r="BC198" i="1"/>
  <c r="BA198" i="1"/>
  <c r="BB198" i="1" s="1"/>
  <c r="BG197" i="1"/>
  <c r="BF197" i="1"/>
  <c r="BE197" i="1"/>
  <c r="BD197" i="1"/>
  <c r="BC197" i="1"/>
  <c r="BA197" i="1"/>
  <c r="BB197" i="1" s="1"/>
  <c r="BG196" i="1"/>
  <c r="BF196" i="1"/>
  <c r="BE196" i="1"/>
  <c r="BD196" i="1"/>
  <c r="BC196" i="1"/>
  <c r="BB196" i="1"/>
  <c r="BA196" i="1"/>
  <c r="BG195" i="1"/>
  <c r="BF195" i="1"/>
  <c r="BE195" i="1"/>
  <c r="BD195" i="1"/>
  <c r="BC195" i="1"/>
  <c r="BA195" i="1"/>
  <c r="BB195" i="1" s="1"/>
  <c r="BG194" i="1"/>
  <c r="BF194" i="1"/>
  <c r="BE194" i="1"/>
  <c r="BD194" i="1"/>
  <c r="BC194" i="1"/>
  <c r="BB194" i="1"/>
  <c r="BA194" i="1"/>
  <c r="BG193" i="1"/>
  <c r="BF193" i="1"/>
  <c r="BE193" i="1"/>
  <c r="BD193" i="1"/>
  <c r="BC193" i="1"/>
  <c r="BB193" i="1"/>
  <c r="BA193" i="1"/>
  <c r="BG192" i="1"/>
  <c r="BF192" i="1"/>
  <c r="BE192" i="1"/>
  <c r="BD192" i="1"/>
  <c r="BC192" i="1"/>
  <c r="BA192" i="1"/>
  <c r="BB192" i="1" s="1"/>
  <c r="BG191" i="1"/>
  <c r="BF191" i="1"/>
  <c r="BE191" i="1"/>
  <c r="BD191" i="1"/>
  <c r="BC191" i="1"/>
  <c r="BA191" i="1"/>
  <c r="BB191" i="1" s="1"/>
  <c r="BG190" i="1"/>
  <c r="BF190" i="1"/>
  <c r="BE190" i="1"/>
  <c r="BD190" i="1"/>
  <c r="BC190" i="1"/>
  <c r="BB190" i="1"/>
  <c r="BA190" i="1"/>
  <c r="BG189" i="1"/>
  <c r="BF189" i="1"/>
  <c r="BE189" i="1"/>
  <c r="BD189" i="1"/>
  <c r="BC189" i="1"/>
  <c r="BB189" i="1"/>
  <c r="BA189" i="1"/>
  <c r="BG188" i="1"/>
  <c r="BF188" i="1"/>
  <c r="BE188" i="1"/>
  <c r="BD188" i="1"/>
  <c r="BC188" i="1"/>
  <c r="BA188" i="1"/>
  <c r="BB188" i="1" s="1"/>
  <c r="BG187" i="1"/>
  <c r="BF187" i="1"/>
  <c r="BE187" i="1"/>
  <c r="BD187" i="1"/>
  <c r="BC187" i="1"/>
  <c r="BA187" i="1"/>
  <c r="BB187" i="1" s="1"/>
  <c r="BG186" i="1"/>
  <c r="BF186" i="1"/>
  <c r="BE186" i="1"/>
  <c r="BD186" i="1"/>
  <c r="BC186" i="1"/>
  <c r="BA186" i="1"/>
  <c r="BB186" i="1" s="1"/>
  <c r="BG185" i="1"/>
  <c r="BF185" i="1"/>
  <c r="BE185" i="1"/>
  <c r="BD185" i="1"/>
  <c r="BC185" i="1"/>
  <c r="BB185" i="1"/>
  <c r="BA185" i="1"/>
  <c r="BG184" i="1"/>
  <c r="BF184" i="1"/>
  <c r="BE184" i="1"/>
  <c r="BD184" i="1"/>
  <c r="BC184" i="1"/>
  <c r="BA184" i="1"/>
  <c r="BB184" i="1" s="1"/>
  <c r="BG183" i="1"/>
  <c r="BF183" i="1"/>
  <c r="BE183" i="1"/>
  <c r="BD183" i="1"/>
  <c r="BC183" i="1"/>
  <c r="BB183" i="1"/>
  <c r="BA183" i="1"/>
  <c r="BG182" i="1"/>
  <c r="BF182" i="1"/>
  <c r="BE182" i="1"/>
  <c r="BD182" i="1"/>
  <c r="BC182" i="1"/>
  <c r="BA182" i="1"/>
  <c r="BB182" i="1" s="1"/>
  <c r="BG181" i="1"/>
  <c r="BF181" i="1"/>
  <c r="BE181" i="1"/>
  <c r="BD181" i="1"/>
  <c r="BC181" i="1"/>
  <c r="BA181" i="1"/>
  <c r="BB181" i="1" s="1"/>
  <c r="BG180" i="1"/>
  <c r="BF180" i="1"/>
  <c r="BE180" i="1"/>
  <c r="BD180" i="1"/>
  <c r="BC180" i="1"/>
  <c r="BB180" i="1"/>
  <c r="BA180" i="1"/>
  <c r="BG179" i="1"/>
  <c r="BF179" i="1"/>
  <c r="BE179" i="1"/>
  <c r="BD179" i="1"/>
  <c r="BC179" i="1"/>
  <c r="BA179" i="1"/>
  <c r="BB179" i="1" s="1"/>
  <c r="BG178" i="1"/>
  <c r="BF178" i="1"/>
  <c r="BE178" i="1"/>
  <c r="BD178" i="1"/>
  <c r="BC178" i="1"/>
  <c r="BB178" i="1"/>
  <c r="BA178" i="1"/>
  <c r="BG177" i="1"/>
  <c r="BF177" i="1"/>
  <c r="BE177" i="1"/>
  <c r="BD177" i="1"/>
  <c r="BC177" i="1"/>
  <c r="BB177" i="1"/>
  <c r="BA177" i="1"/>
  <c r="BG176" i="1"/>
  <c r="BF176" i="1"/>
  <c r="BE176" i="1"/>
  <c r="BD176" i="1"/>
  <c r="BC176" i="1"/>
  <c r="BA176" i="1"/>
  <c r="BB176" i="1" s="1"/>
  <c r="BG175" i="1"/>
  <c r="BF175" i="1"/>
  <c r="BE175" i="1"/>
  <c r="BD175" i="1"/>
  <c r="BC175" i="1"/>
  <c r="BA175" i="1"/>
  <c r="BB175" i="1" s="1"/>
  <c r="BG174" i="1"/>
  <c r="BF174" i="1"/>
  <c r="BE174" i="1"/>
  <c r="BD174" i="1"/>
  <c r="BC174" i="1"/>
  <c r="BB174" i="1"/>
  <c r="BA174" i="1"/>
  <c r="BG173" i="1"/>
  <c r="BF173" i="1"/>
  <c r="BE173" i="1"/>
  <c r="BD173" i="1"/>
  <c r="BC173" i="1"/>
  <c r="BB173" i="1"/>
  <c r="BA173" i="1"/>
  <c r="BG172" i="1"/>
  <c r="BF172" i="1"/>
  <c r="BE172" i="1"/>
  <c r="BD172" i="1"/>
  <c r="BC172" i="1"/>
  <c r="BA172" i="1"/>
  <c r="BB172" i="1" s="1"/>
  <c r="BG171" i="1"/>
  <c r="BF171" i="1"/>
  <c r="BE171" i="1"/>
  <c r="BD171" i="1"/>
  <c r="BC171" i="1"/>
  <c r="BA171" i="1"/>
  <c r="BB171" i="1" s="1"/>
  <c r="BG170" i="1"/>
  <c r="BF170" i="1"/>
  <c r="BE170" i="1"/>
  <c r="BD170" i="1"/>
  <c r="BC170" i="1"/>
  <c r="BA170" i="1"/>
  <c r="BB170" i="1" s="1"/>
  <c r="BG169" i="1"/>
  <c r="BF169" i="1"/>
  <c r="BE169" i="1"/>
  <c r="BD169" i="1"/>
  <c r="BC169" i="1"/>
  <c r="BB169" i="1"/>
  <c r="BA169" i="1"/>
  <c r="BG168" i="1"/>
  <c r="BF168" i="1"/>
  <c r="BE168" i="1"/>
  <c r="BD168" i="1"/>
  <c r="BC168" i="1"/>
  <c r="BA168" i="1"/>
  <c r="BB168" i="1" s="1"/>
  <c r="BG167" i="1"/>
  <c r="BF167" i="1"/>
  <c r="BE167" i="1"/>
  <c r="BD167" i="1"/>
  <c r="BC167" i="1"/>
  <c r="BB167" i="1"/>
  <c r="BA167" i="1"/>
  <c r="BG166" i="1"/>
  <c r="BF166" i="1"/>
  <c r="BE166" i="1"/>
  <c r="BD166" i="1"/>
  <c r="BC166" i="1"/>
  <c r="BA166" i="1"/>
  <c r="BB166" i="1" s="1"/>
  <c r="BG165" i="1"/>
  <c r="BF165" i="1"/>
  <c r="BE165" i="1"/>
  <c r="BD165" i="1"/>
  <c r="BC165" i="1"/>
  <c r="BA165" i="1"/>
  <c r="BB165" i="1" s="1"/>
  <c r="BG164" i="1"/>
  <c r="BF164" i="1"/>
  <c r="BE164" i="1"/>
  <c r="BD164" i="1"/>
  <c r="BC164" i="1"/>
  <c r="BB164" i="1"/>
  <c r="BA164" i="1"/>
  <c r="BG163" i="1"/>
  <c r="BF163" i="1"/>
  <c r="BE163" i="1"/>
  <c r="BD163" i="1"/>
  <c r="BC163" i="1"/>
  <c r="BA163" i="1"/>
  <c r="BB163" i="1" s="1"/>
  <c r="BG162" i="1"/>
  <c r="BF162" i="1"/>
  <c r="BE162" i="1"/>
  <c r="BD162" i="1"/>
  <c r="BC162" i="1"/>
  <c r="BB162" i="1"/>
  <c r="BA162" i="1"/>
  <c r="BG161" i="1"/>
  <c r="BF161" i="1"/>
  <c r="BE161" i="1"/>
  <c r="BD161" i="1"/>
  <c r="BC161" i="1"/>
  <c r="BB161" i="1"/>
  <c r="BA161" i="1"/>
  <c r="BG160" i="1"/>
  <c r="BF160" i="1"/>
  <c r="BE160" i="1"/>
  <c r="BD160" i="1"/>
  <c r="BC160" i="1"/>
  <c r="BA160" i="1"/>
  <c r="BB160" i="1" s="1"/>
  <c r="BG159" i="1"/>
  <c r="BF159" i="1"/>
  <c r="BE159" i="1"/>
  <c r="BD159" i="1"/>
  <c r="BC159" i="1"/>
  <c r="BA159" i="1"/>
  <c r="BB159" i="1" s="1"/>
  <c r="BG158" i="1"/>
  <c r="BF158" i="1"/>
  <c r="BE158" i="1"/>
  <c r="BD158" i="1"/>
  <c r="BC158" i="1"/>
  <c r="BB158" i="1"/>
  <c r="BA158" i="1"/>
  <c r="BG157" i="1"/>
  <c r="BF157" i="1"/>
  <c r="BE157" i="1"/>
  <c r="BD157" i="1"/>
  <c r="BC157" i="1"/>
  <c r="BB157" i="1"/>
  <c r="BA157" i="1"/>
  <c r="BG156" i="1"/>
  <c r="BF156" i="1"/>
  <c r="BE156" i="1"/>
  <c r="BD156" i="1"/>
  <c r="BC156" i="1"/>
  <c r="BA156" i="1"/>
  <c r="BB156" i="1" s="1"/>
  <c r="BG155" i="1"/>
  <c r="BF155" i="1"/>
  <c r="BE155" i="1"/>
  <c r="BD155" i="1"/>
  <c r="BC155" i="1"/>
  <c r="BA155" i="1"/>
  <c r="BB155" i="1" s="1"/>
  <c r="BG154" i="1"/>
  <c r="BF154" i="1"/>
  <c r="BE154" i="1"/>
  <c r="BD154" i="1"/>
  <c r="BC154" i="1"/>
  <c r="BA154" i="1"/>
  <c r="BB154" i="1" s="1"/>
  <c r="BG153" i="1"/>
  <c r="BF153" i="1"/>
  <c r="BE153" i="1"/>
  <c r="BD153" i="1"/>
  <c r="BC153" i="1"/>
  <c r="BB153" i="1"/>
  <c r="BA153" i="1"/>
  <c r="BG152" i="1"/>
  <c r="BF152" i="1"/>
  <c r="BE152" i="1"/>
  <c r="BD152" i="1"/>
  <c r="BC152" i="1"/>
  <c r="BA152" i="1"/>
  <c r="BB152" i="1" s="1"/>
  <c r="BG151" i="1"/>
  <c r="BF151" i="1"/>
  <c r="BE151" i="1"/>
  <c r="BD151" i="1"/>
  <c r="BC151" i="1"/>
  <c r="BB151" i="1"/>
  <c r="BA151" i="1"/>
  <c r="BG150" i="1"/>
  <c r="BF150" i="1"/>
  <c r="BE150" i="1"/>
  <c r="BD150" i="1"/>
  <c r="BC150" i="1"/>
  <c r="BA150" i="1"/>
  <c r="BB150" i="1" s="1"/>
  <c r="BG149" i="1"/>
  <c r="BF149" i="1"/>
  <c r="BE149" i="1"/>
  <c r="BD149" i="1"/>
  <c r="BC149" i="1"/>
  <c r="BA149" i="1"/>
  <c r="BB149" i="1" s="1"/>
  <c r="BG148" i="1"/>
  <c r="BF148" i="1"/>
  <c r="BE148" i="1"/>
  <c r="BD148" i="1"/>
  <c r="BC148" i="1"/>
  <c r="BB148" i="1"/>
  <c r="BA148" i="1"/>
  <c r="BG147" i="1"/>
  <c r="BF147" i="1"/>
  <c r="BE147" i="1"/>
  <c r="BD147" i="1"/>
  <c r="BC147" i="1"/>
  <c r="BA147" i="1"/>
  <c r="BB147" i="1" s="1"/>
  <c r="BG146" i="1"/>
  <c r="BF146" i="1"/>
  <c r="BE146" i="1"/>
  <c r="BD146" i="1"/>
  <c r="BC146" i="1"/>
  <c r="BB146" i="1"/>
  <c r="BA146" i="1"/>
  <c r="BG145" i="1"/>
  <c r="BF145" i="1"/>
  <c r="BE145" i="1"/>
  <c r="BD145" i="1"/>
  <c r="BC145" i="1"/>
  <c r="BB145" i="1"/>
  <c r="BA145" i="1"/>
  <c r="BG144" i="1"/>
  <c r="BF144" i="1"/>
  <c r="BE144" i="1"/>
  <c r="BD144" i="1"/>
  <c r="BC144" i="1"/>
  <c r="BA144" i="1"/>
  <c r="BB144" i="1" s="1"/>
  <c r="BG143" i="1"/>
  <c r="BF143" i="1"/>
  <c r="BE143" i="1"/>
  <c r="BD143" i="1"/>
  <c r="BC143" i="1"/>
  <c r="BA143" i="1"/>
  <c r="BB143" i="1" s="1"/>
  <c r="BG142" i="1"/>
  <c r="BF142" i="1"/>
  <c r="BE142" i="1"/>
  <c r="BD142" i="1"/>
  <c r="BC142" i="1"/>
  <c r="BB142" i="1"/>
  <c r="BA142" i="1"/>
  <c r="BG141" i="1"/>
  <c r="BF141" i="1"/>
  <c r="BE141" i="1"/>
  <c r="BD141" i="1"/>
  <c r="BC141" i="1"/>
  <c r="BB141" i="1"/>
  <c r="BA141" i="1"/>
  <c r="BG140" i="1"/>
  <c r="BF140" i="1"/>
  <c r="BE140" i="1"/>
  <c r="BD140" i="1"/>
  <c r="BC140" i="1"/>
  <c r="BA140" i="1"/>
  <c r="BB140" i="1" s="1"/>
  <c r="BG139" i="1"/>
  <c r="BF139" i="1"/>
  <c r="BE139" i="1"/>
  <c r="BD139" i="1"/>
  <c r="BC139" i="1"/>
  <c r="BA139" i="1"/>
  <c r="BB139" i="1" s="1"/>
  <c r="BG138" i="1"/>
  <c r="BF138" i="1"/>
  <c r="BE138" i="1"/>
  <c r="BD138" i="1"/>
  <c r="BC138" i="1"/>
  <c r="BA138" i="1"/>
  <c r="BB138" i="1" s="1"/>
  <c r="BG137" i="1"/>
  <c r="BF137" i="1"/>
  <c r="BE137" i="1"/>
  <c r="BD137" i="1"/>
  <c r="BC137" i="1"/>
  <c r="BB137" i="1"/>
  <c r="BA137" i="1"/>
  <c r="BG136" i="1"/>
  <c r="BF136" i="1"/>
  <c r="BE136" i="1"/>
  <c r="BD136" i="1"/>
  <c r="BC136" i="1"/>
  <c r="BA136" i="1"/>
  <c r="BB136" i="1" s="1"/>
  <c r="BG135" i="1"/>
  <c r="BF135" i="1"/>
  <c r="BE135" i="1"/>
  <c r="BD135" i="1"/>
  <c r="BC135" i="1"/>
  <c r="BB135" i="1"/>
  <c r="BA135" i="1"/>
  <c r="BG134" i="1"/>
  <c r="BF134" i="1"/>
  <c r="BE134" i="1"/>
  <c r="BD134" i="1"/>
  <c r="BC134" i="1"/>
  <c r="BA134" i="1"/>
  <c r="BB134" i="1" s="1"/>
  <c r="BG133" i="1"/>
  <c r="BF133" i="1"/>
  <c r="BE133" i="1"/>
  <c r="BD133" i="1"/>
  <c r="BC133" i="1"/>
  <c r="BA133" i="1"/>
  <c r="BB133" i="1" s="1"/>
  <c r="BG132" i="1"/>
  <c r="BF132" i="1"/>
  <c r="BE132" i="1"/>
  <c r="BD132" i="1"/>
  <c r="BC132" i="1"/>
  <c r="BB132" i="1"/>
  <c r="BA132" i="1"/>
  <c r="BG131" i="1"/>
  <c r="BF131" i="1"/>
  <c r="BE131" i="1"/>
  <c r="BD131" i="1"/>
  <c r="BC131" i="1"/>
  <c r="BA131" i="1"/>
  <c r="BB131" i="1" s="1"/>
  <c r="BG130" i="1"/>
  <c r="BF130" i="1"/>
  <c r="BE130" i="1"/>
  <c r="BD130" i="1"/>
  <c r="BC130" i="1"/>
  <c r="BB130" i="1"/>
  <c r="BA130" i="1"/>
  <c r="BG129" i="1"/>
  <c r="BF129" i="1"/>
  <c r="BE129" i="1"/>
  <c r="BD129" i="1"/>
  <c r="BC129" i="1"/>
  <c r="BB129" i="1"/>
  <c r="BA129" i="1"/>
  <c r="BG128" i="1"/>
  <c r="BF128" i="1"/>
  <c r="BE128" i="1"/>
  <c r="BD128" i="1"/>
  <c r="BC128" i="1"/>
  <c r="BA128" i="1"/>
  <c r="BB128" i="1" s="1"/>
  <c r="BG127" i="1"/>
  <c r="BF127" i="1"/>
  <c r="BE127" i="1"/>
  <c r="BD127" i="1"/>
  <c r="BC127" i="1"/>
  <c r="BA127" i="1"/>
  <c r="BB127" i="1" s="1"/>
  <c r="BG126" i="1"/>
  <c r="BF126" i="1"/>
  <c r="BE126" i="1"/>
  <c r="BD126" i="1"/>
  <c r="BC126" i="1"/>
  <c r="BB126" i="1"/>
  <c r="BA126" i="1"/>
  <c r="BG125" i="1"/>
  <c r="BF125" i="1"/>
  <c r="BE125" i="1"/>
  <c r="BD125" i="1"/>
  <c r="BC125" i="1"/>
  <c r="BA125" i="1"/>
  <c r="BB125" i="1" s="1"/>
  <c r="BG124" i="1"/>
  <c r="BF124" i="1"/>
  <c r="BE124" i="1"/>
  <c r="BD124" i="1"/>
  <c r="BC124" i="1"/>
  <c r="BA124" i="1"/>
  <c r="BB124" i="1" s="1"/>
  <c r="BG123" i="1"/>
  <c r="BF123" i="1"/>
  <c r="BE123" i="1"/>
  <c r="BD123" i="1"/>
  <c r="BC123" i="1"/>
  <c r="BA123" i="1"/>
  <c r="BB123" i="1" s="1"/>
  <c r="BG122" i="1"/>
  <c r="BF122" i="1"/>
  <c r="BE122" i="1"/>
  <c r="BD122" i="1"/>
  <c r="BC122" i="1"/>
  <c r="BA122" i="1"/>
  <c r="BB122" i="1" s="1"/>
  <c r="BG121" i="1"/>
  <c r="BF121" i="1"/>
  <c r="BE121" i="1"/>
  <c r="BD121" i="1"/>
  <c r="BC121" i="1"/>
  <c r="BB121" i="1"/>
  <c r="BA121" i="1"/>
  <c r="BG120" i="1"/>
  <c r="BF120" i="1"/>
  <c r="BE120" i="1"/>
  <c r="BD120" i="1"/>
  <c r="BC120" i="1"/>
  <c r="BA120" i="1"/>
  <c r="BB120" i="1" s="1"/>
  <c r="BG119" i="1"/>
  <c r="BF119" i="1"/>
  <c r="BE119" i="1"/>
  <c r="BD119" i="1"/>
  <c r="BC119" i="1"/>
  <c r="BB119" i="1"/>
  <c r="BA119" i="1"/>
  <c r="BG118" i="1"/>
  <c r="BF118" i="1"/>
  <c r="BE118" i="1"/>
  <c r="BD118" i="1"/>
  <c r="BC118" i="1"/>
  <c r="BA118" i="1"/>
  <c r="BB118" i="1" s="1"/>
  <c r="BG117" i="1"/>
  <c r="BF117" i="1"/>
  <c r="BE117" i="1"/>
  <c r="BD117" i="1"/>
  <c r="BC117" i="1"/>
  <c r="BA117" i="1"/>
  <c r="BB117" i="1" s="1"/>
  <c r="BG116" i="1"/>
  <c r="BF116" i="1"/>
  <c r="BE116" i="1"/>
  <c r="BD116" i="1"/>
  <c r="BC116" i="1"/>
  <c r="BB116" i="1"/>
  <c r="BA116" i="1"/>
  <c r="BG115" i="1"/>
  <c r="BF115" i="1"/>
  <c r="BE115" i="1"/>
  <c r="BD115" i="1"/>
  <c r="BC115" i="1"/>
  <c r="BA115" i="1"/>
  <c r="BB115" i="1" s="1"/>
  <c r="BG114" i="1"/>
  <c r="BF114" i="1"/>
  <c r="BE114" i="1"/>
  <c r="BD114" i="1"/>
  <c r="BC114" i="1"/>
  <c r="BB114" i="1"/>
  <c r="BA114" i="1"/>
  <c r="BG113" i="1"/>
  <c r="BF113" i="1"/>
  <c r="BE113" i="1"/>
  <c r="BD113" i="1"/>
  <c r="BC113" i="1"/>
  <c r="BB113" i="1"/>
  <c r="BA113" i="1"/>
  <c r="BG112" i="1"/>
  <c r="BF112" i="1"/>
  <c r="BE112" i="1"/>
  <c r="BD112" i="1"/>
  <c r="BC112" i="1"/>
  <c r="BA112" i="1"/>
  <c r="BB112" i="1" s="1"/>
  <c r="BG111" i="1"/>
  <c r="BF111" i="1"/>
  <c r="BE111" i="1"/>
  <c r="BD111" i="1"/>
  <c r="BC111" i="1"/>
  <c r="BA111" i="1"/>
  <c r="BB111" i="1" s="1"/>
  <c r="BG110" i="1"/>
  <c r="BF110" i="1"/>
  <c r="BE110" i="1"/>
  <c r="BD110" i="1"/>
  <c r="BC110" i="1"/>
  <c r="BB110" i="1"/>
  <c r="BA110" i="1"/>
  <c r="BG109" i="1"/>
  <c r="BF109" i="1"/>
  <c r="BE109" i="1"/>
  <c r="BD109" i="1"/>
  <c r="BC109" i="1"/>
  <c r="BA109" i="1"/>
  <c r="BB109" i="1" s="1"/>
  <c r="BG108" i="1"/>
  <c r="BF108" i="1"/>
  <c r="BE108" i="1"/>
  <c r="BD108" i="1"/>
  <c r="BC108" i="1"/>
  <c r="BA108" i="1"/>
  <c r="BB108" i="1" s="1"/>
  <c r="BG107" i="1"/>
  <c r="BF107" i="1"/>
  <c r="BE107" i="1"/>
  <c r="BD107" i="1"/>
  <c r="BC107" i="1"/>
  <c r="BA107" i="1"/>
  <c r="BB107" i="1" s="1"/>
  <c r="BG106" i="1"/>
  <c r="BF106" i="1"/>
  <c r="BE106" i="1"/>
  <c r="BD106" i="1"/>
  <c r="BC106" i="1"/>
  <c r="BA106" i="1"/>
  <c r="BB106" i="1" s="1"/>
  <c r="BG105" i="1"/>
  <c r="BF105" i="1"/>
  <c r="BE105" i="1"/>
  <c r="BD105" i="1"/>
  <c r="BC105" i="1"/>
  <c r="BB105" i="1"/>
  <c r="BA105" i="1"/>
  <c r="BG104" i="1"/>
  <c r="BF104" i="1"/>
  <c r="BE104" i="1"/>
  <c r="BD104" i="1"/>
  <c r="BC104" i="1"/>
  <c r="BA104" i="1"/>
  <c r="BB104" i="1" s="1"/>
  <c r="BG103" i="1"/>
  <c r="BF103" i="1"/>
  <c r="BE103" i="1"/>
  <c r="BD103" i="1"/>
  <c r="BC103" i="1"/>
  <c r="BB103" i="1"/>
  <c r="BA103" i="1"/>
  <c r="BG102" i="1"/>
  <c r="BF102" i="1"/>
  <c r="BE102" i="1"/>
  <c r="BD102" i="1"/>
  <c r="BC102" i="1"/>
  <c r="BA102" i="1"/>
  <c r="BB102" i="1" s="1"/>
  <c r="BG101" i="1"/>
  <c r="BF101" i="1"/>
  <c r="BE101" i="1"/>
  <c r="BD101" i="1"/>
  <c r="BC101" i="1"/>
  <c r="BA101" i="1"/>
  <c r="BB101" i="1" s="1"/>
  <c r="BG100" i="1"/>
  <c r="BF100" i="1"/>
  <c r="BE100" i="1"/>
  <c r="BD100" i="1"/>
  <c r="BC100" i="1"/>
  <c r="BB100" i="1"/>
  <c r="BA100" i="1"/>
  <c r="BG99" i="1"/>
  <c r="BF99" i="1"/>
  <c r="BE99" i="1"/>
  <c r="BD99" i="1"/>
  <c r="BC99" i="1"/>
  <c r="BA99" i="1"/>
  <c r="BB99" i="1" s="1"/>
  <c r="BG98" i="1"/>
  <c r="BF98" i="1"/>
  <c r="BE98" i="1"/>
  <c r="BD98" i="1"/>
  <c r="BC98" i="1"/>
  <c r="BB98" i="1"/>
  <c r="BA98" i="1"/>
  <c r="BG97" i="1"/>
  <c r="BF97" i="1"/>
  <c r="BE97" i="1"/>
  <c r="BD97" i="1"/>
  <c r="BC97" i="1"/>
  <c r="BB97" i="1"/>
  <c r="BA97" i="1"/>
  <c r="BG96" i="1"/>
  <c r="BF96" i="1"/>
  <c r="BE96" i="1"/>
  <c r="BD96" i="1"/>
  <c r="BC96" i="1"/>
  <c r="BA96" i="1"/>
  <c r="BB96" i="1" s="1"/>
  <c r="BG95" i="1"/>
  <c r="BF95" i="1"/>
  <c r="BE95" i="1"/>
  <c r="BD95" i="1"/>
  <c r="BC95" i="1"/>
  <c r="BA95" i="1"/>
  <c r="BB95" i="1" s="1"/>
  <c r="BG94" i="1"/>
  <c r="BF94" i="1"/>
  <c r="BE94" i="1"/>
  <c r="BD94" i="1"/>
  <c r="BC94" i="1"/>
  <c r="BB94" i="1"/>
  <c r="BA94" i="1"/>
  <c r="BG93" i="1"/>
  <c r="BF93" i="1"/>
  <c r="BE93" i="1"/>
  <c r="BD93" i="1"/>
  <c r="BC93" i="1"/>
  <c r="BB93" i="1"/>
  <c r="BA93" i="1"/>
  <c r="BG92" i="1"/>
  <c r="BF92" i="1"/>
  <c r="BE92" i="1"/>
  <c r="BD92" i="1"/>
  <c r="BC92" i="1"/>
  <c r="BA92" i="1"/>
  <c r="BB92" i="1" s="1"/>
  <c r="BG91" i="1"/>
  <c r="BF91" i="1"/>
  <c r="BE91" i="1"/>
  <c r="BD91" i="1"/>
  <c r="BC91" i="1"/>
  <c r="BA91" i="1"/>
  <c r="BB91" i="1" s="1"/>
  <c r="BG90" i="1"/>
  <c r="BF90" i="1"/>
  <c r="BE90" i="1"/>
  <c r="BD90" i="1"/>
  <c r="BC90" i="1"/>
  <c r="BA90" i="1"/>
  <c r="BB90" i="1" s="1"/>
  <c r="BG89" i="1"/>
  <c r="BF89" i="1"/>
  <c r="BE89" i="1"/>
  <c r="BD89" i="1"/>
  <c r="BC89" i="1"/>
  <c r="BB89" i="1"/>
  <c r="BA89" i="1"/>
  <c r="BG88" i="1"/>
  <c r="BF88" i="1"/>
  <c r="BE88" i="1"/>
  <c r="BD88" i="1"/>
  <c r="BC88" i="1"/>
  <c r="BA88" i="1"/>
  <c r="BB88" i="1" s="1"/>
  <c r="BG87" i="1"/>
  <c r="BF87" i="1"/>
  <c r="BE87" i="1"/>
  <c r="BD87" i="1"/>
  <c r="BC87" i="1"/>
  <c r="BB87" i="1"/>
  <c r="BA87" i="1"/>
  <c r="BG86" i="1"/>
  <c r="BF86" i="1"/>
  <c r="BE86" i="1"/>
  <c r="BD86" i="1"/>
  <c r="BC86" i="1"/>
  <c r="BA86" i="1"/>
  <c r="BB86" i="1" s="1"/>
  <c r="BG85" i="1"/>
  <c r="BF85" i="1"/>
  <c r="BE85" i="1"/>
  <c r="BD85" i="1"/>
  <c r="BC85" i="1"/>
  <c r="BA85" i="1"/>
  <c r="BB85" i="1" s="1"/>
  <c r="BG84" i="1"/>
  <c r="BF84" i="1"/>
  <c r="BE84" i="1"/>
  <c r="BD84" i="1"/>
  <c r="BC84" i="1"/>
  <c r="BB84" i="1"/>
  <c r="BA84" i="1"/>
  <c r="BG83" i="1"/>
  <c r="BF83" i="1"/>
  <c r="BE83" i="1"/>
  <c r="BD83" i="1"/>
  <c r="BC83" i="1"/>
  <c r="BA83" i="1"/>
  <c r="BB83" i="1" s="1"/>
  <c r="BG82" i="1"/>
  <c r="BF82" i="1"/>
  <c r="BE82" i="1"/>
  <c r="BD82" i="1"/>
  <c r="BC82" i="1"/>
  <c r="BB82" i="1"/>
  <c r="BA82" i="1"/>
  <c r="BG81" i="1"/>
  <c r="BF81" i="1"/>
  <c r="BE81" i="1"/>
  <c r="BD81" i="1"/>
  <c r="BC81" i="1"/>
  <c r="BB81" i="1"/>
  <c r="BA81" i="1"/>
  <c r="BG80" i="1"/>
  <c r="BF80" i="1"/>
  <c r="BE80" i="1"/>
  <c r="BD80" i="1"/>
  <c r="BC80" i="1"/>
  <c r="BA80" i="1"/>
  <c r="BB80" i="1" s="1"/>
  <c r="BG79" i="1"/>
  <c r="BF79" i="1"/>
  <c r="BE79" i="1"/>
  <c r="BD79" i="1"/>
  <c r="BC79" i="1"/>
  <c r="BB79" i="1"/>
  <c r="BA79" i="1"/>
  <c r="BG78" i="1"/>
  <c r="BF78" i="1"/>
  <c r="BE78" i="1"/>
  <c r="BD78" i="1"/>
  <c r="BC78" i="1"/>
  <c r="BB78" i="1"/>
  <c r="BA78" i="1"/>
  <c r="BG77" i="1"/>
  <c r="BF77" i="1"/>
  <c r="BE77" i="1"/>
  <c r="BD77" i="1"/>
  <c r="BC77" i="1"/>
  <c r="BA77" i="1"/>
  <c r="BB77" i="1" s="1"/>
  <c r="BG76" i="1"/>
  <c r="BF76" i="1"/>
  <c r="BE76" i="1"/>
  <c r="BD76" i="1"/>
  <c r="BC76" i="1"/>
  <c r="BA76" i="1"/>
  <c r="BB76" i="1" s="1"/>
  <c r="BG75" i="1"/>
  <c r="BF75" i="1"/>
  <c r="BE75" i="1"/>
  <c r="BD75" i="1"/>
  <c r="BC75" i="1"/>
  <c r="BA75" i="1"/>
  <c r="BB75" i="1" s="1"/>
  <c r="BG74" i="1"/>
  <c r="BF74" i="1"/>
  <c r="BE74" i="1"/>
  <c r="BD74" i="1"/>
  <c r="BC74" i="1"/>
  <c r="BA74" i="1"/>
  <c r="BB74" i="1" s="1"/>
  <c r="BG73" i="1"/>
  <c r="BF73" i="1"/>
  <c r="BE73" i="1"/>
  <c r="BD73" i="1"/>
  <c r="BC73" i="1"/>
  <c r="BB73" i="1"/>
  <c r="BA73" i="1"/>
  <c r="BG72" i="1"/>
  <c r="BF72" i="1"/>
  <c r="BE72" i="1"/>
  <c r="BD72" i="1"/>
  <c r="BC72" i="1"/>
  <c r="BA72" i="1"/>
  <c r="BB72" i="1" s="1"/>
  <c r="BG71" i="1"/>
  <c r="BF71" i="1"/>
  <c r="BE71" i="1"/>
  <c r="BD71" i="1"/>
  <c r="BC71" i="1"/>
  <c r="BB71" i="1"/>
  <c r="BA71" i="1"/>
  <c r="BG70" i="1"/>
  <c r="BF70" i="1"/>
  <c r="BE70" i="1"/>
  <c r="BD70" i="1"/>
  <c r="BC70" i="1"/>
  <c r="BA70" i="1"/>
  <c r="BB70" i="1" s="1"/>
  <c r="BG69" i="1"/>
  <c r="BF69" i="1"/>
  <c r="BE69" i="1"/>
  <c r="BD69" i="1"/>
  <c r="BC69" i="1"/>
  <c r="BA69" i="1"/>
  <c r="BB69" i="1" s="1"/>
  <c r="BG68" i="1"/>
  <c r="BF68" i="1"/>
  <c r="BE68" i="1"/>
  <c r="BD68" i="1"/>
  <c r="BC68" i="1"/>
  <c r="BB68" i="1"/>
  <c r="BA68" i="1"/>
  <c r="BG67" i="1"/>
  <c r="BF67" i="1"/>
  <c r="BE67" i="1"/>
  <c r="BD67" i="1"/>
  <c r="BC67" i="1"/>
  <c r="BA67" i="1"/>
  <c r="BB67" i="1" s="1"/>
  <c r="BG66" i="1"/>
  <c r="BF66" i="1"/>
  <c r="BE66" i="1"/>
  <c r="BD66" i="1"/>
  <c r="BC66" i="1"/>
  <c r="BB66" i="1"/>
  <c r="BA66" i="1"/>
  <c r="BG65" i="1"/>
  <c r="BF65" i="1"/>
  <c r="BE65" i="1"/>
  <c r="BD65" i="1"/>
  <c r="BC65" i="1"/>
  <c r="BB65" i="1"/>
  <c r="BA65" i="1"/>
  <c r="BG64" i="1"/>
  <c r="BF64" i="1"/>
  <c r="BE64" i="1"/>
  <c r="BD64" i="1"/>
  <c r="BC64" i="1"/>
  <c r="BA64" i="1"/>
  <c r="BB64" i="1" s="1"/>
  <c r="BG63" i="1"/>
  <c r="BF63" i="1"/>
  <c r="BE63" i="1"/>
  <c r="BD63" i="1"/>
  <c r="BC63" i="1"/>
  <c r="BB63" i="1"/>
  <c r="BA63" i="1"/>
  <c r="BG62" i="1"/>
  <c r="BF62" i="1"/>
  <c r="BE62" i="1"/>
  <c r="BD62" i="1"/>
  <c r="BC62" i="1"/>
  <c r="BB62" i="1"/>
  <c r="BA62" i="1"/>
  <c r="BG61" i="1"/>
  <c r="BF61" i="1"/>
  <c r="BE61" i="1"/>
  <c r="BD61" i="1"/>
  <c r="BC61" i="1"/>
  <c r="BA61" i="1"/>
  <c r="BB61" i="1" s="1"/>
  <c r="BG60" i="1"/>
  <c r="BF60" i="1"/>
  <c r="BE60" i="1"/>
  <c r="BD60" i="1"/>
  <c r="BC60" i="1"/>
  <c r="BA60" i="1"/>
  <c r="BB60" i="1" s="1"/>
  <c r="BG59" i="1"/>
  <c r="BF59" i="1"/>
  <c r="BE59" i="1"/>
  <c r="BD59" i="1"/>
  <c r="BC59" i="1"/>
  <c r="BA59" i="1"/>
  <c r="BB59" i="1" s="1"/>
  <c r="BG58" i="1"/>
  <c r="BF58" i="1"/>
  <c r="BE58" i="1"/>
  <c r="BD58" i="1"/>
  <c r="BC58" i="1"/>
  <c r="BA58" i="1"/>
  <c r="BB58" i="1" s="1"/>
  <c r="BG57" i="1"/>
  <c r="BF57" i="1"/>
  <c r="BE57" i="1"/>
  <c r="BD57" i="1"/>
  <c r="BC57" i="1"/>
  <c r="BB57" i="1"/>
  <c r="BA57" i="1"/>
  <c r="BG56" i="1"/>
  <c r="BF56" i="1"/>
  <c r="BE56" i="1"/>
  <c r="BD56" i="1"/>
  <c r="BC56" i="1"/>
  <c r="BA56" i="1"/>
  <c r="BB56" i="1" s="1"/>
  <c r="BG55" i="1"/>
  <c r="BF55" i="1"/>
  <c r="BE55" i="1"/>
  <c r="BD55" i="1"/>
  <c r="BC55" i="1"/>
  <c r="BB55" i="1"/>
  <c r="BA55" i="1"/>
  <c r="BG54" i="1"/>
  <c r="BF54" i="1"/>
  <c r="BE54" i="1"/>
  <c r="BD54" i="1"/>
  <c r="BC54" i="1"/>
  <c r="BA54" i="1"/>
  <c r="BB54" i="1" s="1"/>
  <c r="BG53" i="1"/>
  <c r="BF53" i="1"/>
  <c r="BE53" i="1"/>
  <c r="BD53" i="1"/>
  <c r="BC53" i="1"/>
  <c r="BA53" i="1"/>
  <c r="BB53" i="1" s="1"/>
  <c r="BG52" i="1"/>
  <c r="BF52" i="1"/>
  <c r="BE52" i="1"/>
  <c r="BD52" i="1"/>
  <c r="BC52" i="1"/>
  <c r="BA52" i="1"/>
  <c r="BB52" i="1" s="1"/>
  <c r="BG51" i="1"/>
  <c r="BF51" i="1"/>
  <c r="BE51" i="1"/>
  <c r="BD51" i="1"/>
  <c r="BC51" i="1"/>
  <c r="BA51" i="1"/>
  <c r="BB51" i="1" s="1"/>
  <c r="BG50" i="1"/>
  <c r="BF50" i="1"/>
  <c r="BE50" i="1"/>
  <c r="BD50" i="1"/>
  <c r="BC50" i="1"/>
  <c r="BB50" i="1"/>
  <c r="BA50" i="1"/>
  <c r="BG49" i="1"/>
  <c r="BF49" i="1"/>
  <c r="BE49" i="1"/>
  <c r="BD49" i="1"/>
  <c r="BC49" i="1"/>
  <c r="BB49" i="1"/>
  <c r="BA49" i="1"/>
  <c r="BG48" i="1"/>
  <c r="BF48" i="1"/>
  <c r="BE48" i="1"/>
  <c r="BD48" i="1"/>
  <c r="BC48" i="1"/>
  <c r="BA48" i="1"/>
  <c r="BB48" i="1" s="1"/>
  <c r="BG47" i="1"/>
  <c r="BF47" i="1"/>
  <c r="BE47" i="1"/>
  <c r="BD47" i="1"/>
  <c r="BC47" i="1"/>
  <c r="BB47" i="1"/>
  <c r="BA47" i="1"/>
  <c r="BG46" i="1"/>
  <c r="BF46" i="1"/>
  <c r="BE46" i="1"/>
  <c r="BD46" i="1"/>
  <c r="BC46" i="1"/>
  <c r="BB46" i="1"/>
  <c r="BA46" i="1"/>
  <c r="BG45" i="1"/>
  <c r="BF45" i="1"/>
  <c r="BE45" i="1"/>
  <c r="BD45" i="1"/>
  <c r="BC45" i="1"/>
  <c r="BB45" i="1"/>
  <c r="BA45" i="1"/>
  <c r="BG44" i="1"/>
  <c r="BF44" i="1"/>
  <c r="BE44" i="1"/>
  <c r="BD44" i="1"/>
  <c r="BC44" i="1"/>
  <c r="BA44" i="1"/>
  <c r="BB44" i="1" s="1"/>
  <c r="BG43" i="1"/>
  <c r="BF43" i="1"/>
  <c r="BE43" i="1"/>
  <c r="BD43" i="1"/>
  <c r="BC43" i="1"/>
  <c r="BA43" i="1"/>
  <c r="BB43" i="1" s="1"/>
  <c r="BG42" i="1"/>
  <c r="BF42" i="1"/>
  <c r="BE42" i="1"/>
  <c r="BD42" i="1"/>
  <c r="BC42" i="1"/>
  <c r="BA42" i="1"/>
  <c r="BB42" i="1" s="1"/>
  <c r="BG41" i="1"/>
  <c r="BF41" i="1"/>
  <c r="BE41" i="1"/>
  <c r="BD41" i="1"/>
  <c r="BC41" i="1"/>
  <c r="BB41" i="1"/>
  <c r="BA41" i="1"/>
  <c r="BG40" i="1"/>
  <c r="BF40" i="1"/>
  <c r="BE40" i="1"/>
  <c r="BD40" i="1"/>
  <c r="BC40" i="1"/>
  <c r="BA40" i="1"/>
  <c r="BB40" i="1" s="1"/>
  <c r="BG39" i="1"/>
  <c r="BF39" i="1"/>
  <c r="BE39" i="1"/>
  <c r="BD39" i="1"/>
  <c r="BC39" i="1"/>
  <c r="BB39" i="1"/>
  <c r="BA39" i="1"/>
  <c r="BG38" i="1"/>
  <c r="BF38" i="1"/>
  <c r="BE38" i="1"/>
  <c r="BD38" i="1"/>
  <c r="BC38" i="1"/>
  <c r="BA38" i="1"/>
  <c r="BB38" i="1" s="1"/>
  <c r="BG37" i="1"/>
  <c r="BF37" i="1"/>
  <c r="BE37" i="1"/>
  <c r="BD37" i="1"/>
  <c r="BC37" i="1"/>
  <c r="BA37" i="1"/>
  <c r="BB37" i="1" s="1"/>
  <c r="BG36" i="1"/>
  <c r="BF36" i="1"/>
  <c r="BE36" i="1"/>
  <c r="BD36" i="1"/>
  <c r="BC36" i="1"/>
  <c r="BA36" i="1"/>
  <c r="BB36" i="1" s="1"/>
  <c r="BG35" i="1"/>
  <c r="BF35" i="1"/>
  <c r="BE35" i="1"/>
  <c r="BD35" i="1"/>
  <c r="BC35" i="1"/>
  <c r="BA35" i="1"/>
  <c r="BB35" i="1" s="1"/>
  <c r="BG34" i="1"/>
  <c r="BF34" i="1"/>
  <c r="BE34" i="1"/>
  <c r="BD34" i="1"/>
  <c r="BC34" i="1"/>
  <c r="BB34" i="1"/>
  <c r="BA34" i="1"/>
  <c r="BG33" i="1"/>
  <c r="BF33" i="1"/>
  <c r="BE33" i="1"/>
  <c r="BD33" i="1"/>
  <c r="BC33" i="1"/>
  <c r="BB33" i="1"/>
  <c r="BA33" i="1"/>
  <c r="BG32" i="1"/>
  <c r="BF32" i="1"/>
  <c r="BE32" i="1"/>
  <c r="BD32" i="1"/>
  <c r="BC32" i="1"/>
  <c r="BA32" i="1"/>
  <c r="BB32" i="1" s="1"/>
  <c r="BG31" i="1"/>
  <c r="BF31" i="1"/>
  <c r="BE31" i="1"/>
  <c r="BD31" i="1"/>
  <c r="BC31" i="1"/>
  <c r="BB31" i="1"/>
  <c r="BA31" i="1"/>
  <c r="BG30" i="1"/>
  <c r="BF30" i="1"/>
  <c r="BE30" i="1"/>
  <c r="BD30" i="1"/>
  <c r="BC30" i="1"/>
  <c r="BB30" i="1"/>
  <c r="BA30" i="1"/>
  <c r="BG29" i="1"/>
  <c r="BF29" i="1"/>
  <c r="BE29" i="1"/>
  <c r="BD29" i="1"/>
  <c r="BC29" i="1"/>
  <c r="BA29" i="1"/>
  <c r="BB29" i="1" s="1"/>
  <c r="BG28" i="1"/>
  <c r="BF28" i="1"/>
  <c r="BE28" i="1"/>
  <c r="BD28" i="1"/>
  <c r="BC28" i="1"/>
  <c r="BA28" i="1"/>
  <c r="BB28" i="1" s="1"/>
  <c r="BG27" i="1"/>
  <c r="BF27" i="1"/>
  <c r="BE27" i="1"/>
  <c r="BD27" i="1"/>
  <c r="BC27" i="1"/>
  <c r="BA27" i="1"/>
  <c r="BB27" i="1" s="1"/>
  <c r="BG26" i="1"/>
  <c r="BF26" i="1"/>
  <c r="BE26" i="1"/>
  <c r="BD26" i="1"/>
  <c r="BC26" i="1"/>
  <c r="BA26" i="1"/>
  <c r="BB26" i="1" s="1"/>
  <c r="BG25" i="1"/>
  <c r="BF25" i="1"/>
  <c r="BE25" i="1"/>
  <c r="BD25" i="1"/>
  <c r="BC25" i="1"/>
  <c r="BB25" i="1"/>
  <c r="BA25" i="1"/>
  <c r="BG24" i="1"/>
  <c r="BF24" i="1"/>
  <c r="BE24" i="1"/>
  <c r="BD24" i="1"/>
  <c r="BC24" i="1"/>
  <c r="BA24" i="1"/>
  <c r="BB24" i="1" s="1"/>
  <c r="BG23" i="1"/>
  <c r="BF23" i="1"/>
  <c r="BE23" i="1"/>
  <c r="BD23" i="1"/>
  <c r="BC23" i="1"/>
  <c r="BB23" i="1"/>
  <c r="BA23" i="1"/>
  <c r="BG22" i="1"/>
  <c r="BF22" i="1"/>
  <c r="BE22" i="1"/>
  <c r="BD22" i="1"/>
  <c r="BC22" i="1"/>
  <c r="BA22" i="1"/>
  <c r="BB22" i="1" s="1"/>
  <c r="BG21" i="1"/>
  <c r="BF21" i="1"/>
  <c r="BE21" i="1"/>
  <c r="BD21" i="1"/>
  <c r="BC21" i="1"/>
  <c r="BA21" i="1"/>
  <c r="BB21" i="1" s="1"/>
  <c r="BG20" i="1"/>
  <c r="BF20" i="1"/>
  <c r="BE20" i="1"/>
  <c r="BD20" i="1"/>
  <c r="BC20" i="1"/>
  <c r="BA20" i="1"/>
  <c r="BB20" i="1" s="1"/>
  <c r="BG19" i="1"/>
  <c r="BF19" i="1"/>
  <c r="BE19" i="1"/>
  <c r="BD19" i="1"/>
  <c r="BC19" i="1"/>
  <c r="BA19" i="1"/>
  <c r="BB19" i="1" s="1"/>
  <c r="BG18" i="1"/>
  <c r="BF18" i="1"/>
  <c r="BE18" i="1"/>
  <c r="BD18" i="1"/>
  <c r="BC18" i="1"/>
  <c r="BB18" i="1"/>
  <c r="BA18" i="1"/>
  <c r="BG17" i="1"/>
  <c r="BF17" i="1"/>
  <c r="BE17" i="1"/>
  <c r="BD17" i="1"/>
  <c r="BC17" i="1"/>
  <c r="BB17" i="1"/>
  <c r="BA17" i="1"/>
  <c r="BG16" i="1"/>
  <c r="BF16" i="1"/>
  <c r="BE16" i="1"/>
  <c r="BD16" i="1"/>
  <c r="BC16" i="1"/>
  <c r="BA16" i="1"/>
  <c r="BB16" i="1" s="1"/>
  <c r="BG15" i="1"/>
  <c r="BF15" i="1"/>
  <c r="BE15" i="1"/>
  <c r="BD15" i="1"/>
  <c r="BC15" i="1"/>
  <c r="BB15" i="1"/>
  <c r="BA15" i="1"/>
  <c r="BG14" i="1"/>
  <c r="BF14" i="1"/>
  <c r="BE14" i="1"/>
  <c r="BD14" i="1"/>
  <c r="BC14" i="1"/>
  <c r="BB14" i="1"/>
  <c r="BA14" i="1"/>
  <c r="BG13" i="1"/>
  <c r="BF13" i="1"/>
  <c r="BE13" i="1"/>
  <c r="BD13" i="1"/>
  <c r="BC13" i="1"/>
  <c r="BA13" i="1"/>
  <c r="BB13" i="1" s="1"/>
  <c r="BG12" i="1"/>
  <c r="BF12" i="1"/>
  <c r="BE12" i="1"/>
  <c r="BD12" i="1"/>
  <c r="BC12" i="1"/>
  <c r="BA12" i="1"/>
  <c r="BB12" i="1" s="1"/>
  <c r="BG11" i="1"/>
  <c r="BF11" i="1"/>
  <c r="BE11" i="1"/>
  <c r="BD11" i="1"/>
  <c r="BC11" i="1"/>
  <c r="BA11" i="1"/>
  <c r="BB11" i="1" s="1"/>
  <c r="BG10" i="1"/>
  <c r="BF10" i="1"/>
  <c r="BE10" i="1"/>
  <c r="BD10" i="1"/>
  <c r="BC10" i="1"/>
  <c r="BA10" i="1"/>
  <c r="BB10" i="1" s="1"/>
  <c r="BG9" i="1"/>
  <c r="BF9" i="1"/>
  <c r="BE9" i="1"/>
  <c r="BD9" i="1"/>
  <c r="BC9" i="1"/>
  <c r="BB9" i="1"/>
  <c r="BA9" i="1"/>
  <c r="BG8" i="1"/>
  <c r="BF8" i="1"/>
  <c r="BE8" i="1"/>
  <c r="BD8" i="1"/>
  <c r="BC8" i="1"/>
  <c r="BA8" i="1"/>
  <c r="BB8" i="1" s="1"/>
  <c r="BG7" i="1"/>
  <c r="BF7" i="1"/>
  <c r="BE7" i="1"/>
  <c r="BD7" i="1"/>
  <c r="BC7" i="1"/>
  <c r="BB7" i="1"/>
  <c r="BA7" i="1"/>
  <c r="BG6" i="1"/>
  <c r="BF6" i="1"/>
  <c r="BE6" i="1"/>
  <c r="BD6" i="1"/>
  <c r="BC6" i="1"/>
  <c r="BA6" i="1"/>
  <c r="BB6" i="1" s="1"/>
  <c r="BG5" i="1"/>
  <c r="BF5" i="1"/>
  <c r="BE5" i="1"/>
  <c r="BD5" i="1"/>
  <c r="BC5" i="1"/>
  <c r="BA5" i="1"/>
  <c r="BB5" i="1" s="1"/>
  <c r="BG4" i="1"/>
  <c r="BF4" i="1"/>
  <c r="BE4" i="1"/>
  <c r="BD4" i="1"/>
  <c r="BC4" i="1"/>
  <c r="BA4" i="1"/>
  <c r="BB4" i="1" s="1"/>
  <c r="BG3" i="1"/>
  <c r="BF3" i="1"/>
  <c r="BE3" i="1"/>
  <c r="BD3" i="1"/>
  <c r="BC3" i="1"/>
  <c r="BA3" i="1"/>
  <c r="BB3" i="1" s="1"/>
  <c r="BG2" i="1"/>
  <c r="BF2" i="1"/>
  <c r="BE2" i="1"/>
  <c r="BD2" i="1"/>
  <c r="BC2" i="1"/>
  <c r="BB2" i="1"/>
  <c r="BA2" i="1"/>
</calcChain>
</file>

<file path=xl/sharedStrings.xml><?xml version="1.0" encoding="utf-8"?>
<sst xmlns="http://schemas.openxmlformats.org/spreadsheetml/2006/main" count="46814" uniqueCount="349">
  <si>
    <t>NET_INCOME</t>
  </si>
  <si>
    <t>OP_PROFIT_LOSS</t>
  </si>
  <si>
    <t>TRANS_REV_PAX</t>
  </si>
  <si>
    <t>MAIL</t>
  </si>
  <si>
    <t>TOTAL_PROPERTY</t>
  </si>
  <si>
    <t>PROP_FREIGHT</t>
  </si>
  <si>
    <t>PROP_BAG</t>
  </si>
  <si>
    <t>TOTAL_CHARTER</t>
  </si>
  <si>
    <t>CHARTER_PAX</t>
  </si>
  <si>
    <t>CHARTER_PROP</t>
  </si>
  <si>
    <t>TOTAL_MISC_REV</t>
  </si>
  <si>
    <t>RES_CANCEL_FEES</t>
  </si>
  <si>
    <t>MISC_OP_REV</t>
  </si>
  <si>
    <t>PUB_SVC_REVENUE</t>
  </si>
  <si>
    <t>TRANS_REVENUE</t>
  </si>
  <si>
    <t>OP_REVENUES</t>
  </si>
  <si>
    <t>FLYING_OPS</t>
  </si>
  <si>
    <t>MAINTENANCE</t>
  </si>
  <si>
    <t>PAX_SERVICE</t>
  </si>
  <si>
    <t>AIRCFT_SERVICES</t>
  </si>
  <si>
    <t>PROMOTION_SALES</t>
  </si>
  <si>
    <t>GENERAL_ADMIN</t>
  </si>
  <si>
    <t>GENERAL_SERVICES</t>
  </si>
  <si>
    <t>DEPREC_AMORT</t>
  </si>
  <si>
    <t>TRANS_EXPENSES</t>
  </si>
  <si>
    <t>OP_EXPENSES</t>
  </si>
  <si>
    <t>INTEREST_LONG_DEBT</t>
  </si>
  <si>
    <t>INTEREST_EXP_OTH</t>
  </si>
  <si>
    <t>FOREIGN_EX_GAINS</t>
  </si>
  <si>
    <t>CAP_GAINS_PROP</t>
  </si>
  <si>
    <t>CAP_GAINS_OTHER</t>
  </si>
  <si>
    <t>OTHER_INCOME_NET</t>
  </si>
  <si>
    <t>NON_OP_INCOME</t>
  </si>
  <si>
    <t>INCOME_PRE_TAX</t>
  </si>
  <si>
    <t>INCOME_TAX</t>
  </si>
  <si>
    <t>INCOME_BEFORE_OTH</t>
  </si>
  <si>
    <t>DISCONT_OPS</t>
  </si>
  <si>
    <t>EXTRA_ITEMS</t>
  </si>
  <si>
    <t>INCOME_TAX_EXTRA</t>
  </si>
  <si>
    <t>INCOME_TAX_CREDITS</t>
  </si>
  <si>
    <t>ACCTG_CHANGES</t>
  </si>
  <si>
    <t>AIRLINE_ID</t>
  </si>
  <si>
    <t>UNIQUE_CARRIER</t>
  </si>
  <si>
    <t>UNIQUE_CARRIER_NAME</t>
  </si>
  <si>
    <t>CARRIER</t>
  </si>
  <si>
    <t>CARRIER_NAME</t>
  </si>
  <si>
    <t>UNIQUE_CARRIER_ENTITY</t>
  </si>
  <si>
    <t>REGION</t>
  </si>
  <si>
    <t>CARRIER_GROUP_NEW</t>
  </si>
  <si>
    <t>CARRIER_GROUP</t>
  </si>
  <si>
    <t>YEAR</t>
  </si>
  <si>
    <t>QUARTER</t>
  </si>
  <si>
    <t>YearQuarter</t>
  </si>
  <si>
    <t>YearQuarter_UniqueCarrierName</t>
  </si>
  <si>
    <t>SGeneral_Admin</t>
  </si>
  <si>
    <t>Mail</t>
  </si>
  <si>
    <t>FUEL RATE</t>
  </si>
  <si>
    <t>FUEL_EXP</t>
  </si>
  <si>
    <t>FUEL_EXP/PAX ( in cents)</t>
  </si>
  <si>
    <t>NK</t>
  </si>
  <si>
    <t>Spirit Air Lines</t>
  </si>
  <si>
    <t>D</t>
  </si>
  <si>
    <t>L</t>
  </si>
  <si>
    <t>WN</t>
  </si>
  <si>
    <t>Southwest Airlines Co.</t>
  </si>
  <si>
    <t>UA</t>
  </si>
  <si>
    <t>United Air Lines Inc.</t>
  </si>
  <si>
    <t>0A875</t>
  </si>
  <si>
    <t>P</t>
  </si>
  <si>
    <t>A</t>
  </si>
  <si>
    <t>AA</t>
  </si>
  <si>
    <t>American Airlines Inc.</t>
  </si>
  <si>
    <t>0A050</t>
  </si>
  <si>
    <t>DL</t>
  </si>
  <si>
    <t>Delta Air Lines Inc.</t>
  </si>
  <si>
    <t>2PQ</t>
  </si>
  <si>
    <t>21 Air LLC</t>
  </si>
  <si>
    <t>S</t>
  </si>
  <si>
    <t>ABX</t>
  </si>
  <si>
    <t>ABX Air Inc</t>
  </si>
  <si>
    <t>Airborne Express Inc.</t>
  </si>
  <si>
    <t>AJQ</t>
  </si>
  <si>
    <t>Aerodynamics Inc. d/b/a SkyValue d/b/a SkyValue Airways</t>
  </si>
  <si>
    <t>Aerodynamics Inc.</t>
  </si>
  <si>
    <t>8C</t>
  </si>
  <si>
    <t>Air Transport International</t>
  </si>
  <si>
    <t>ZW</t>
  </si>
  <si>
    <t>Air Wisconsin Airlines Corp</t>
  </si>
  <si>
    <t>FL</t>
  </si>
  <si>
    <t>AirTran Airways Corporation</t>
  </si>
  <si>
    <t>AS</t>
  </si>
  <si>
    <t>Alaska Airlines Inc.</t>
  </si>
  <si>
    <t>G4</t>
  </si>
  <si>
    <t>Allegiant Air</t>
  </si>
  <si>
    <t>KH</t>
  </si>
  <si>
    <t>Aloha Air Cargo</t>
  </si>
  <si>
    <t>AQ</t>
  </si>
  <si>
    <t>Aloha Airlines Inc.</t>
  </si>
  <si>
    <t>HP</t>
  </si>
  <si>
    <t>America West Airlines Inc.</t>
  </si>
  <si>
    <t>M6</t>
  </si>
  <si>
    <t>Amerijet International</t>
  </si>
  <si>
    <t>JW</t>
  </si>
  <si>
    <t>Arrow Air Inc.</t>
  </si>
  <si>
    <t>PFQ</t>
  </si>
  <si>
    <t>Asia Pacific</t>
  </si>
  <si>
    <t>I</t>
  </si>
  <si>
    <t>ER</t>
  </si>
  <si>
    <t>Astar USA, LLC</t>
  </si>
  <si>
    <t>DHL Airways</t>
  </si>
  <si>
    <t>Astar Air Cargo Inc.</t>
  </si>
  <si>
    <t>TZ</t>
  </si>
  <si>
    <t>ATA Airlines d/b/a ATA</t>
  </si>
  <si>
    <t>American Trans Air Inc.</t>
  </si>
  <si>
    <t>5Y</t>
  </si>
  <si>
    <t>Atlas Air Inc.</t>
  </si>
  <si>
    <t>0WQ</t>
  </si>
  <si>
    <t>Avjet Corporation</t>
  </si>
  <si>
    <t>E9 (1)</t>
  </si>
  <si>
    <t>Boston-Maine Airways</t>
  </si>
  <si>
    <t>E9</t>
  </si>
  <si>
    <t>MX</t>
  </si>
  <si>
    <t>Breeze Aviation Group DBA  Breeze</t>
  </si>
  <si>
    <t>PT (1)</t>
  </si>
  <si>
    <t>Capital Cargo International</t>
  </si>
  <si>
    <t>CCQ</t>
  </si>
  <si>
    <t>PT</t>
  </si>
  <si>
    <t>GG</t>
  </si>
  <si>
    <t>Cargo 360, Inc.</t>
  </si>
  <si>
    <t>WL</t>
  </si>
  <si>
    <t>Caribbean Sun Airlines, Inc. d/b/a World Atlantic Airlines</t>
  </si>
  <si>
    <t>K8</t>
  </si>
  <si>
    <t xml:space="preserve">Caribbean Sun Airlines, Inc. d/b/a World Atlantic </t>
  </si>
  <si>
    <t>WE</t>
  </si>
  <si>
    <t>Centurion Cargo Inc.</t>
  </si>
  <si>
    <t>MG</t>
  </si>
  <si>
    <t>Champion Air</t>
  </si>
  <si>
    <t>RP</t>
  </si>
  <si>
    <t>Chautauqua Airlines Inc.</t>
  </si>
  <si>
    <t>9L</t>
  </si>
  <si>
    <t>Colgan Air</t>
  </si>
  <si>
    <t>OH (1)</t>
  </si>
  <si>
    <t>Comair Inc.</t>
  </si>
  <si>
    <t>OH</t>
  </si>
  <si>
    <t>C5</t>
  </si>
  <si>
    <t>CommuteAir LLC dba CommuteAir</t>
  </si>
  <si>
    <t>Commutair Aka Champlain Enterprises, Inc.</t>
  </si>
  <si>
    <t>CP (2)</t>
  </si>
  <si>
    <t>Compass Airlines</t>
  </si>
  <si>
    <t>CP</t>
  </si>
  <si>
    <t>CO</t>
  </si>
  <si>
    <t>Continental Air Lines Inc.</t>
  </si>
  <si>
    <t>CS</t>
  </si>
  <si>
    <t>Continental Micronesia</t>
  </si>
  <si>
    <t>CTQ</t>
  </si>
  <si>
    <t>Custom Air Transport</t>
  </si>
  <si>
    <t>1BQ</t>
  </si>
  <si>
    <t>Eastern Airlines f/k/a Dynamic Airways, LLC</t>
  </si>
  <si>
    <t>Dynamic Airways, LLC</t>
  </si>
  <si>
    <t>EE</t>
  </si>
  <si>
    <t>Eastern Airlines Group Inc.</t>
  </si>
  <si>
    <t>2HQ</t>
  </si>
  <si>
    <t>Elite Airways LLC</t>
  </si>
  <si>
    <t>9E</t>
  </si>
  <si>
    <t>Endeavor Air Inc.</t>
  </si>
  <si>
    <t>Pinnacle Airlines Inc.</t>
  </si>
  <si>
    <t>MQ</t>
  </si>
  <si>
    <t>Envoy Air</t>
  </si>
  <si>
    <t>American Eagle Airlines Inc.</t>
  </si>
  <si>
    <t>E0</t>
  </si>
  <si>
    <t>EOS Airlines, Inc.</t>
  </si>
  <si>
    <t>EZ</t>
  </si>
  <si>
    <t>Evergreen International Inc.</t>
  </si>
  <si>
    <t>OW</t>
  </si>
  <si>
    <t>Executive Airlines</t>
  </si>
  <si>
    <t>TCQ</t>
  </si>
  <si>
    <t>Express.Net Airlines</t>
  </si>
  <si>
    <t>XE</t>
  </si>
  <si>
    <t>ExpressJet Airlines Inc.</t>
  </si>
  <si>
    <t>RU</t>
  </si>
  <si>
    <t>EV</t>
  </si>
  <si>
    <t>ExpressJet Airlines LLC d/b/a aha!</t>
  </si>
  <si>
    <t>Atlantic Southeast Airlines</t>
  </si>
  <si>
    <t>ExpressJet Airlines LLC</t>
  </si>
  <si>
    <t>FCQ</t>
  </si>
  <si>
    <t>Falcon Air Express</t>
  </si>
  <si>
    <t>FX</t>
  </si>
  <si>
    <t>Federal Express Corporation</t>
  </si>
  <si>
    <t>PRQ</t>
  </si>
  <si>
    <t>Florida West Airlines Inc.</t>
  </si>
  <si>
    <t>F8</t>
  </si>
  <si>
    <t>Freedom Airlines d/b/a HP Expr</t>
  </si>
  <si>
    <t>F9</t>
  </si>
  <si>
    <t>Frontier Airlines Inc.</t>
  </si>
  <si>
    <t>GR</t>
  </si>
  <si>
    <t>Gemini Air Cargo Airways</t>
  </si>
  <si>
    <t>GCA</t>
  </si>
  <si>
    <t>Global Crossing Airlines, Inc.</t>
  </si>
  <si>
    <t>G7</t>
  </si>
  <si>
    <t>GoJet Airlines LLC d/b/a United Express</t>
  </si>
  <si>
    <t>GFQ</t>
  </si>
  <si>
    <t>Gulf And Caribbean Cargo</t>
  </si>
  <si>
    <t>HA</t>
  </si>
  <si>
    <t>Hawaiian Airlines Inc.</t>
  </si>
  <si>
    <t>37Q</t>
  </si>
  <si>
    <t>Hillwood Airways, LLC  f/k/a   ATX Air Services, LLC</t>
  </si>
  <si>
    <t>Hillwood Airways, LLC  f/k/a   ATX Air Services, L</t>
  </si>
  <si>
    <t>QX</t>
  </si>
  <si>
    <t>Horizon Air</t>
  </si>
  <si>
    <t>DH</t>
  </si>
  <si>
    <t>Independence Air</t>
  </si>
  <si>
    <t>Atlantic Coast Airlines</t>
  </si>
  <si>
    <t>WP</t>
  </si>
  <si>
    <t>Island Air Hawaii</t>
  </si>
  <si>
    <t>27Q</t>
  </si>
  <si>
    <t>Jet Aviation Flight Services, Inc.</t>
  </si>
  <si>
    <t>B6</t>
  </si>
  <si>
    <t>JetBlue Airways</t>
  </si>
  <si>
    <t>KAQ</t>
  </si>
  <si>
    <t>Kalitta Air LLC</t>
  </si>
  <si>
    <t>KLQ</t>
  </si>
  <si>
    <t>Kalitta Charters II</t>
  </si>
  <si>
    <t>KR</t>
  </si>
  <si>
    <t>Kitty Hawk Aircargo</t>
  </si>
  <si>
    <t>L2</t>
  </si>
  <si>
    <t>Lynden Air Cargo Airlines</t>
  </si>
  <si>
    <t>L3</t>
  </si>
  <si>
    <t>Lynx Aviation d/b/a Frontier Airlines</t>
  </si>
  <si>
    <t>0IQ</t>
  </si>
  <si>
    <t>L4</t>
  </si>
  <si>
    <t>YV</t>
  </si>
  <si>
    <t>Mesa Airlines Inc.</t>
  </si>
  <si>
    <t>XJ</t>
  </si>
  <si>
    <t>Mesaba Airlines</t>
  </si>
  <si>
    <t>GL</t>
  </si>
  <si>
    <t>Miami Air International</t>
  </si>
  <si>
    <t>MMQ</t>
  </si>
  <si>
    <t>JI (1)</t>
  </si>
  <si>
    <t>Midway Airlines Inc.</t>
  </si>
  <si>
    <t>JI</t>
  </si>
  <si>
    <t>YX (1)</t>
  </si>
  <si>
    <t>Midwest Airline, Inc.</t>
  </si>
  <si>
    <t>YX</t>
  </si>
  <si>
    <t>Midwest Express Airlines</t>
  </si>
  <si>
    <t>N8</t>
  </si>
  <si>
    <t>National Air Cargo Group Inc d/ba National Airlines</t>
  </si>
  <si>
    <t>MRQ</t>
  </si>
  <si>
    <t>National Air Cargo Group, Inc. d/b/a Murray Air</t>
  </si>
  <si>
    <t>National Air Cargo Group Inc d/ba National Airline</t>
  </si>
  <si>
    <t>N7</t>
  </si>
  <si>
    <t>National Airlines</t>
  </si>
  <si>
    <t>NA</t>
  </si>
  <si>
    <t>North American Airlines</t>
  </si>
  <si>
    <t>XG</t>
  </si>
  <si>
    <t>NC</t>
  </si>
  <si>
    <t>Northern Air Cargo Inc.</t>
  </si>
  <si>
    <t>NW</t>
  </si>
  <si>
    <t>Northwest Airlines Inc.</t>
  </si>
  <si>
    <t>F2</t>
  </si>
  <si>
    <t>Omega Air Holdings d/b/a Focus Air</t>
  </si>
  <si>
    <t>X9</t>
  </si>
  <si>
    <t>Omni Air International LLC</t>
  </si>
  <si>
    <t>Omni Air Express</t>
  </si>
  <si>
    <t>PCQ</t>
  </si>
  <si>
    <t>Pace Airlines</t>
  </si>
  <si>
    <t>PN</t>
  </si>
  <si>
    <t>Pan American Airways Corp.</t>
  </si>
  <si>
    <t>Piedmont Airlines</t>
  </si>
  <si>
    <t>PO</t>
  </si>
  <si>
    <t>Polar Air Cargo Airways</t>
  </si>
  <si>
    <t>FE</t>
  </si>
  <si>
    <t>Primaris Airlines Inc.</t>
  </si>
  <si>
    <t>PSA Airlines Inc.</t>
  </si>
  <si>
    <t>Republic Airline</t>
  </si>
  <si>
    <t>REP</t>
  </si>
  <si>
    <t>Republic Airlines</t>
  </si>
  <si>
    <t>RW</t>
  </si>
  <si>
    <t>1TQ</t>
  </si>
  <si>
    <t>Rhoades Aviation dba Transair</t>
  </si>
  <si>
    <t>RD</t>
  </si>
  <si>
    <t>Ryan International Airlines</t>
  </si>
  <si>
    <t>RYQ</t>
  </si>
  <si>
    <t>3EQ</t>
  </si>
  <si>
    <t>Scott Aviation, LLC  d/b/a  Silver Air</t>
  </si>
  <si>
    <t>S5</t>
  </si>
  <si>
    <t>Shuttle America Corp.</t>
  </si>
  <si>
    <t>3M</t>
  </si>
  <si>
    <t>Silver Airways</t>
  </si>
  <si>
    <t>SLQ</t>
  </si>
  <si>
    <t>Sky King Inc.</t>
  </si>
  <si>
    <t>WI</t>
  </si>
  <si>
    <t>Sky Lease Cargo</t>
  </si>
  <si>
    <t>Tradewinds Airlines</t>
  </si>
  <si>
    <t>SX</t>
  </si>
  <si>
    <t>Skybus Airlines, Inc.</t>
  </si>
  <si>
    <t>OO</t>
  </si>
  <si>
    <t>SkyWest Airlines Inc.</t>
  </si>
  <si>
    <t>23Q</t>
  </si>
  <si>
    <t>Songbird Airways Inc.</t>
  </si>
  <si>
    <t>JX (2)</t>
  </si>
  <si>
    <t>Southeast Airlines</t>
  </si>
  <si>
    <t>JX</t>
  </si>
  <si>
    <t>9S</t>
  </si>
  <si>
    <t>Southern Air Inc.</t>
  </si>
  <si>
    <t>SY</t>
  </si>
  <si>
    <t>Sun Country Airlines d/b/a MN Airlines</t>
  </si>
  <si>
    <t>Sun Country Airlines</t>
  </si>
  <si>
    <t>09Q</t>
  </si>
  <si>
    <t>Swift Air, LLC d/b/a Eastern Air Lines d/b/a Eastern</t>
  </si>
  <si>
    <t>Swift Air, LLC</t>
  </si>
  <si>
    <t>Swift Air, LLC d/b/a Eastern Air Lines d/b/a Easte</t>
  </si>
  <si>
    <t>5V</t>
  </si>
  <si>
    <t>Tatonduk Outfitters Limited d/b/a Everts Air Alaska and Everts Air Cargo</t>
  </si>
  <si>
    <t>3Z</t>
  </si>
  <si>
    <t>Tatonduk Outfitters Limited d/b/a Everts Air Alask</t>
  </si>
  <si>
    <t>XP</t>
  </si>
  <si>
    <t>TEM Enterprises dba  Avelo Airlines</t>
  </si>
  <si>
    <t>Casino Express</t>
  </si>
  <si>
    <t>XTRA Airways</t>
  </si>
  <si>
    <t>AX</t>
  </si>
  <si>
    <t>Trans States Airlines</t>
  </si>
  <si>
    <t>9N</t>
  </si>
  <si>
    <t>T9</t>
  </si>
  <si>
    <t>TransMeridian Airlines</t>
  </si>
  <si>
    <t>5X</t>
  </si>
  <si>
    <t>United Parcel Service</t>
  </si>
  <si>
    <t>US</t>
  </si>
  <si>
    <t>US Airways Inc.</t>
  </si>
  <si>
    <t>U5</t>
  </si>
  <si>
    <t>USA 3000 Airlines</t>
  </si>
  <si>
    <t>USQ</t>
  </si>
  <si>
    <t>U7</t>
  </si>
  <si>
    <t>USA Jet Airlines Inc.</t>
  </si>
  <si>
    <t>NJ</t>
  </si>
  <si>
    <t>Vanguard Airlines Inc.</t>
  </si>
  <si>
    <t>VX</t>
  </si>
  <si>
    <t>Virgin America</t>
  </si>
  <si>
    <t>0JQ</t>
  </si>
  <si>
    <t>Vision Airlines</t>
  </si>
  <si>
    <t>3FQ</t>
  </si>
  <si>
    <t>Western Air Charter, Inc.  d/b/a  Jet Edge</t>
  </si>
  <si>
    <t>KD</t>
  </si>
  <si>
    <t>Western Global</t>
  </si>
  <si>
    <t>WO (1)</t>
  </si>
  <si>
    <t>World Airways Inc.</t>
  </si>
  <si>
    <t>WO</t>
  </si>
  <si>
    <t>ZKQ</t>
  </si>
  <si>
    <t>Zantop International</t>
  </si>
  <si>
    <t>3K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</si>
</sst>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2"/>
      <color indexed="8"/>
      <name val="Calibri"/>
      <family val="2"/>
    </font>
    <font>
      <b/>
      <sz val="10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4F23C-458A-4BC1-B69C-6051B679374A}">
  <dimension ref="A1:BG9370"/>
  <sheetViews>
    <sheetView tabSelected="1" workbookViewId="0">
      <selection sqref="A1:XFD1048576"/>
    </sheetView>
  </sheetViews>
  <sheetFormatPr defaultColWidth="12" defaultRowHeight="14.85"/>
  <cols>
    <col min="44" max="44" width="28.7109375" customWidth="1"/>
    <col min="46" max="46" width="47" customWidth="1"/>
    <col min="54" max="54" width="31.28515625" customWidth="1"/>
    <col min="55" max="55" width="20.7109375" customWidth="1"/>
    <col min="300" max="300" width="28.7109375" customWidth="1"/>
    <col min="302" max="302" width="47" customWidth="1"/>
    <col min="310" max="310" width="31.28515625" customWidth="1"/>
    <col min="311" max="311" width="20.7109375" customWidth="1"/>
    <col min="556" max="556" width="28.7109375" customWidth="1"/>
    <col min="558" max="558" width="47" customWidth="1"/>
    <col min="566" max="566" width="31.28515625" customWidth="1"/>
    <col min="567" max="567" width="20.7109375" customWidth="1"/>
    <col min="812" max="812" width="28.7109375" customWidth="1"/>
    <col min="814" max="814" width="47" customWidth="1"/>
    <col min="822" max="822" width="31.28515625" customWidth="1"/>
    <col min="823" max="823" width="20.7109375" customWidth="1"/>
    <col min="1068" max="1068" width="28.7109375" customWidth="1"/>
    <col min="1070" max="1070" width="47" customWidth="1"/>
    <col min="1078" max="1078" width="31.28515625" customWidth="1"/>
    <col min="1079" max="1079" width="20.7109375" customWidth="1"/>
    <col min="1324" max="1324" width="28.7109375" customWidth="1"/>
    <col min="1326" max="1326" width="47" customWidth="1"/>
    <col min="1334" max="1334" width="31.28515625" customWidth="1"/>
    <col min="1335" max="1335" width="20.7109375" customWidth="1"/>
    <col min="1580" max="1580" width="28.7109375" customWidth="1"/>
    <col min="1582" max="1582" width="47" customWidth="1"/>
    <col min="1590" max="1590" width="31.28515625" customWidth="1"/>
    <col min="1591" max="1591" width="20.7109375" customWidth="1"/>
    <col min="1836" max="1836" width="28.7109375" customWidth="1"/>
    <col min="1838" max="1838" width="47" customWidth="1"/>
    <col min="1846" max="1846" width="31.28515625" customWidth="1"/>
    <col min="1847" max="1847" width="20.7109375" customWidth="1"/>
    <col min="2092" max="2092" width="28.7109375" customWidth="1"/>
    <col min="2094" max="2094" width="47" customWidth="1"/>
    <col min="2102" max="2102" width="31.28515625" customWidth="1"/>
    <col min="2103" max="2103" width="20.7109375" customWidth="1"/>
    <col min="2348" max="2348" width="28.7109375" customWidth="1"/>
    <col min="2350" max="2350" width="47" customWidth="1"/>
    <col min="2358" max="2358" width="31.28515625" customWidth="1"/>
    <col min="2359" max="2359" width="20.7109375" customWidth="1"/>
    <col min="2604" max="2604" width="28.7109375" customWidth="1"/>
    <col min="2606" max="2606" width="47" customWidth="1"/>
    <col min="2614" max="2614" width="31.28515625" customWidth="1"/>
    <col min="2615" max="2615" width="20.7109375" customWidth="1"/>
    <col min="2860" max="2860" width="28.7109375" customWidth="1"/>
    <col min="2862" max="2862" width="47" customWidth="1"/>
    <col min="2870" max="2870" width="31.28515625" customWidth="1"/>
    <col min="2871" max="2871" width="20.7109375" customWidth="1"/>
    <col min="3116" max="3116" width="28.7109375" customWidth="1"/>
    <col min="3118" max="3118" width="47" customWidth="1"/>
    <col min="3126" max="3126" width="31.28515625" customWidth="1"/>
    <col min="3127" max="3127" width="20.7109375" customWidth="1"/>
    <col min="3372" max="3372" width="28.7109375" customWidth="1"/>
    <col min="3374" max="3374" width="47" customWidth="1"/>
    <col min="3382" max="3382" width="31.28515625" customWidth="1"/>
    <col min="3383" max="3383" width="20.7109375" customWidth="1"/>
    <col min="3628" max="3628" width="28.7109375" customWidth="1"/>
    <col min="3630" max="3630" width="47" customWidth="1"/>
    <col min="3638" max="3638" width="31.28515625" customWidth="1"/>
    <col min="3639" max="3639" width="20.7109375" customWidth="1"/>
    <col min="3884" max="3884" width="28.7109375" customWidth="1"/>
    <col min="3886" max="3886" width="47" customWidth="1"/>
    <col min="3894" max="3894" width="31.28515625" customWidth="1"/>
    <col min="3895" max="3895" width="20.7109375" customWidth="1"/>
    <col min="4140" max="4140" width="28.7109375" customWidth="1"/>
    <col min="4142" max="4142" width="47" customWidth="1"/>
    <col min="4150" max="4150" width="31.28515625" customWidth="1"/>
    <col min="4151" max="4151" width="20.7109375" customWidth="1"/>
    <col min="4396" max="4396" width="28.7109375" customWidth="1"/>
    <col min="4398" max="4398" width="47" customWidth="1"/>
    <col min="4406" max="4406" width="31.28515625" customWidth="1"/>
    <col min="4407" max="4407" width="20.7109375" customWidth="1"/>
    <col min="4652" max="4652" width="28.7109375" customWidth="1"/>
    <col min="4654" max="4654" width="47" customWidth="1"/>
    <col min="4662" max="4662" width="31.28515625" customWidth="1"/>
    <col min="4663" max="4663" width="20.7109375" customWidth="1"/>
    <col min="4908" max="4908" width="28.7109375" customWidth="1"/>
    <col min="4910" max="4910" width="47" customWidth="1"/>
    <col min="4918" max="4918" width="31.28515625" customWidth="1"/>
    <col min="4919" max="4919" width="20.7109375" customWidth="1"/>
    <col min="5164" max="5164" width="28.7109375" customWidth="1"/>
    <col min="5166" max="5166" width="47" customWidth="1"/>
    <col min="5174" max="5174" width="31.28515625" customWidth="1"/>
    <col min="5175" max="5175" width="20.7109375" customWidth="1"/>
    <col min="5420" max="5420" width="28.7109375" customWidth="1"/>
    <col min="5422" max="5422" width="47" customWidth="1"/>
    <col min="5430" max="5430" width="31.28515625" customWidth="1"/>
    <col min="5431" max="5431" width="20.7109375" customWidth="1"/>
    <col min="5676" max="5676" width="28.7109375" customWidth="1"/>
    <col min="5678" max="5678" width="47" customWidth="1"/>
    <col min="5686" max="5686" width="31.28515625" customWidth="1"/>
    <col min="5687" max="5687" width="20.7109375" customWidth="1"/>
    <col min="5932" max="5932" width="28.7109375" customWidth="1"/>
    <col min="5934" max="5934" width="47" customWidth="1"/>
    <col min="5942" max="5942" width="31.28515625" customWidth="1"/>
    <col min="5943" max="5943" width="20.7109375" customWidth="1"/>
    <col min="6188" max="6188" width="28.7109375" customWidth="1"/>
    <col min="6190" max="6190" width="47" customWidth="1"/>
    <col min="6198" max="6198" width="31.28515625" customWidth="1"/>
    <col min="6199" max="6199" width="20.7109375" customWidth="1"/>
    <col min="6444" max="6444" width="28.7109375" customWidth="1"/>
    <col min="6446" max="6446" width="47" customWidth="1"/>
    <col min="6454" max="6454" width="31.28515625" customWidth="1"/>
    <col min="6455" max="6455" width="20.7109375" customWidth="1"/>
    <col min="6700" max="6700" width="28.7109375" customWidth="1"/>
    <col min="6702" max="6702" width="47" customWidth="1"/>
    <col min="6710" max="6710" width="31.28515625" customWidth="1"/>
    <col min="6711" max="6711" width="20.7109375" customWidth="1"/>
    <col min="6956" max="6956" width="28.7109375" customWidth="1"/>
    <col min="6958" max="6958" width="47" customWidth="1"/>
    <col min="6966" max="6966" width="31.28515625" customWidth="1"/>
    <col min="6967" max="6967" width="20.7109375" customWidth="1"/>
    <col min="7212" max="7212" width="28.7109375" customWidth="1"/>
    <col min="7214" max="7214" width="47" customWidth="1"/>
    <col min="7222" max="7222" width="31.28515625" customWidth="1"/>
    <col min="7223" max="7223" width="20.7109375" customWidth="1"/>
    <col min="7468" max="7468" width="28.7109375" customWidth="1"/>
    <col min="7470" max="7470" width="47" customWidth="1"/>
    <col min="7478" max="7478" width="31.28515625" customWidth="1"/>
    <col min="7479" max="7479" width="20.7109375" customWidth="1"/>
    <col min="7724" max="7724" width="28.7109375" customWidth="1"/>
    <col min="7726" max="7726" width="47" customWidth="1"/>
    <col min="7734" max="7734" width="31.28515625" customWidth="1"/>
    <col min="7735" max="7735" width="20.7109375" customWidth="1"/>
    <col min="7980" max="7980" width="28.7109375" customWidth="1"/>
    <col min="7982" max="7982" width="47" customWidth="1"/>
    <col min="7990" max="7990" width="31.28515625" customWidth="1"/>
    <col min="7991" max="7991" width="20.7109375" customWidth="1"/>
    <col min="8236" max="8236" width="28.7109375" customWidth="1"/>
    <col min="8238" max="8238" width="47" customWidth="1"/>
    <col min="8246" max="8246" width="31.28515625" customWidth="1"/>
    <col min="8247" max="8247" width="20.7109375" customWidth="1"/>
    <col min="8492" max="8492" width="28.7109375" customWidth="1"/>
    <col min="8494" max="8494" width="47" customWidth="1"/>
    <col min="8502" max="8502" width="31.28515625" customWidth="1"/>
    <col min="8503" max="8503" width="20.7109375" customWidth="1"/>
    <col min="8748" max="8748" width="28.7109375" customWidth="1"/>
    <col min="8750" max="8750" width="47" customWidth="1"/>
    <col min="8758" max="8758" width="31.28515625" customWidth="1"/>
    <col min="8759" max="8759" width="20.7109375" customWidth="1"/>
    <col min="9004" max="9004" width="28.7109375" customWidth="1"/>
    <col min="9006" max="9006" width="47" customWidth="1"/>
    <col min="9014" max="9014" width="31.28515625" customWidth="1"/>
    <col min="9015" max="9015" width="20.7109375" customWidth="1"/>
    <col min="9260" max="9260" width="28.7109375" customWidth="1"/>
    <col min="9262" max="9262" width="47" customWidth="1"/>
    <col min="9270" max="9270" width="31.28515625" customWidth="1"/>
    <col min="9271" max="9271" width="20.7109375" customWidth="1"/>
    <col min="9516" max="9516" width="28.7109375" customWidth="1"/>
    <col min="9518" max="9518" width="47" customWidth="1"/>
    <col min="9526" max="9526" width="31.28515625" customWidth="1"/>
    <col min="9527" max="9527" width="20.7109375" customWidth="1"/>
    <col min="9772" max="9772" width="28.7109375" customWidth="1"/>
    <col min="9774" max="9774" width="47" customWidth="1"/>
    <col min="9782" max="9782" width="31.28515625" customWidth="1"/>
    <col min="9783" max="9783" width="20.7109375" customWidth="1"/>
    <col min="10028" max="10028" width="28.7109375" customWidth="1"/>
    <col min="10030" max="10030" width="47" customWidth="1"/>
    <col min="10038" max="10038" width="31.28515625" customWidth="1"/>
    <col min="10039" max="10039" width="20.7109375" customWidth="1"/>
    <col min="10284" max="10284" width="28.7109375" customWidth="1"/>
    <col min="10286" max="10286" width="47" customWidth="1"/>
    <col min="10294" max="10294" width="31.28515625" customWidth="1"/>
    <col min="10295" max="10295" width="20.7109375" customWidth="1"/>
    <col min="10540" max="10540" width="28.7109375" customWidth="1"/>
    <col min="10542" max="10542" width="47" customWidth="1"/>
    <col min="10550" max="10550" width="31.28515625" customWidth="1"/>
    <col min="10551" max="10551" width="20.7109375" customWidth="1"/>
    <col min="10796" max="10796" width="28.7109375" customWidth="1"/>
    <col min="10798" max="10798" width="47" customWidth="1"/>
    <col min="10806" max="10806" width="31.28515625" customWidth="1"/>
    <col min="10807" max="10807" width="20.7109375" customWidth="1"/>
    <col min="11052" max="11052" width="28.7109375" customWidth="1"/>
    <col min="11054" max="11054" width="47" customWidth="1"/>
    <col min="11062" max="11062" width="31.28515625" customWidth="1"/>
    <col min="11063" max="11063" width="20.7109375" customWidth="1"/>
    <col min="11308" max="11308" width="28.7109375" customWidth="1"/>
    <col min="11310" max="11310" width="47" customWidth="1"/>
    <col min="11318" max="11318" width="31.28515625" customWidth="1"/>
    <col min="11319" max="11319" width="20.7109375" customWidth="1"/>
    <col min="11564" max="11564" width="28.7109375" customWidth="1"/>
    <col min="11566" max="11566" width="47" customWidth="1"/>
    <col min="11574" max="11574" width="31.28515625" customWidth="1"/>
    <col min="11575" max="11575" width="20.7109375" customWidth="1"/>
    <col min="11820" max="11820" width="28.7109375" customWidth="1"/>
    <col min="11822" max="11822" width="47" customWidth="1"/>
    <col min="11830" max="11830" width="31.28515625" customWidth="1"/>
    <col min="11831" max="11831" width="20.7109375" customWidth="1"/>
    <col min="12076" max="12076" width="28.7109375" customWidth="1"/>
    <col min="12078" max="12078" width="47" customWidth="1"/>
    <col min="12086" max="12086" width="31.28515625" customWidth="1"/>
    <col min="12087" max="12087" width="20.7109375" customWidth="1"/>
    <col min="12332" max="12332" width="28.7109375" customWidth="1"/>
    <col min="12334" max="12334" width="47" customWidth="1"/>
    <col min="12342" max="12342" width="31.28515625" customWidth="1"/>
    <col min="12343" max="12343" width="20.7109375" customWidth="1"/>
    <col min="12588" max="12588" width="28.7109375" customWidth="1"/>
    <col min="12590" max="12590" width="47" customWidth="1"/>
    <col min="12598" max="12598" width="31.28515625" customWidth="1"/>
    <col min="12599" max="12599" width="20.7109375" customWidth="1"/>
    <col min="12844" max="12844" width="28.7109375" customWidth="1"/>
    <col min="12846" max="12846" width="47" customWidth="1"/>
    <col min="12854" max="12854" width="31.28515625" customWidth="1"/>
    <col min="12855" max="12855" width="20.7109375" customWidth="1"/>
    <col min="13100" max="13100" width="28.7109375" customWidth="1"/>
    <col min="13102" max="13102" width="47" customWidth="1"/>
    <col min="13110" max="13110" width="31.28515625" customWidth="1"/>
    <col min="13111" max="13111" width="20.7109375" customWidth="1"/>
    <col min="13356" max="13356" width="28.7109375" customWidth="1"/>
    <col min="13358" max="13358" width="47" customWidth="1"/>
    <col min="13366" max="13366" width="31.28515625" customWidth="1"/>
    <col min="13367" max="13367" width="20.7109375" customWidth="1"/>
    <col min="13612" max="13612" width="28.7109375" customWidth="1"/>
    <col min="13614" max="13614" width="47" customWidth="1"/>
    <col min="13622" max="13622" width="31.28515625" customWidth="1"/>
    <col min="13623" max="13623" width="20.7109375" customWidth="1"/>
    <col min="13868" max="13868" width="28.7109375" customWidth="1"/>
    <col min="13870" max="13870" width="47" customWidth="1"/>
    <col min="13878" max="13878" width="31.28515625" customWidth="1"/>
    <col min="13879" max="13879" width="20.7109375" customWidth="1"/>
    <col min="14124" max="14124" width="28.7109375" customWidth="1"/>
    <col min="14126" max="14126" width="47" customWidth="1"/>
    <col min="14134" max="14134" width="31.28515625" customWidth="1"/>
    <col min="14135" max="14135" width="20.7109375" customWidth="1"/>
    <col min="14380" max="14380" width="28.7109375" customWidth="1"/>
    <col min="14382" max="14382" width="47" customWidth="1"/>
    <col min="14390" max="14390" width="31.28515625" customWidth="1"/>
    <col min="14391" max="14391" width="20.7109375" customWidth="1"/>
    <col min="14636" max="14636" width="28.7109375" customWidth="1"/>
    <col min="14638" max="14638" width="47" customWidth="1"/>
    <col min="14646" max="14646" width="31.28515625" customWidth="1"/>
    <col min="14647" max="14647" width="20.7109375" customWidth="1"/>
    <col min="14892" max="14892" width="28.7109375" customWidth="1"/>
    <col min="14894" max="14894" width="47" customWidth="1"/>
    <col min="14902" max="14902" width="31.28515625" customWidth="1"/>
    <col min="14903" max="14903" width="20.7109375" customWidth="1"/>
    <col min="15148" max="15148" width="28.7109375" customWidth="1"/>
    <col min="15150" max="15150" width="47" customWidth="1"/>
    <col min="15158" max="15158" width="31.28515625" customWidth="1"/>
    <col min="15159" max="15159" width="20.7109375" customWidth="1"/>
    <col min="15404" max="15404" width="28.7109375" customWidth="1"/>
    <col min="15406" max="15406" width="47" customWidth="1"/>
    <col min="15414" max="15414" width="31.28515625" customWidth="1"/>
    <col min="15415" max="15415" width="20.7109375" customWidth="1"/>
    <col min="15660" max="15660" width="28.7109375" customWidth="1"/>
    <col min="15662" max="15662" width="47" customWidth="1"/>
    <col min="15670" max="15670" width="31.28515625" customWidth="1"/>
    <col min="15671" max="15671" width="20.7109375" customWidth="1"/>
    <col min="15916" max="15916" width="28.7109375" customWidth="1"/>
    <col min="15918" max="15918" width="47" customWidth="1"/>
    <col min="15926" max="15926" width="31.28515625" customWidth="1"/>
    <col min="15927" max="15927" width="20.7109375" customWidth="1"/>
    <col min="16172" max="16172" width="28.7109375" customWidth="1"/>
    <col min="16174" max="16174" width="47" customWidth="1"/>
    <col min="16182" max="16182" width="31.28515625" customWidth="1"/>
    <col min="16183" max="16183" width="20.7109375" customWidth="1"/>
  </cols>
  <sheetData>
    <row r="1" spans="1:59" ht="15.9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1" t="s">
        <v>54</v>
      </c>
      <c r="BD1" s="1" t="s">
        <v>55</v>
      </c>
      <c r="BE1" s="2" t="s">
        <v>56</v>
      </c>
      <c r="BF1" s="2" t="s">
        <v>57</v>
      </c>
      <c r="BG1" s="2" t="s">
        <v>58</v>
      </c>
    </row>
    <row r="2" spans="1:59">
      <c r="A2">
        <v>592.38</v>
      </c>
      <c r="B2">
        <v>1213</v>
      </c>
      <c r="C2">
        <v>116089.81</v>
      </c>
      <c r="D2">
        <v>71</v>
      </c>
      <c r="E2">
        <v>83.37</v>
      </c>
      <c r="F2">
        <v>83.37</v>
      </c>
      <c r="H2">
        <v>53.18</v>
      </c>
      <c r="I2">
        <v>53.18</v>
      </c>
      <c r="K2">
        <v>1755.97</v>
      </c>
      <c r="M2">
        <v>1755.97</v>
      </c>
      <c r="P2">
        <v>118053.33</v>
      </c>
      <c r="Q2">
        <v>49587.48</v>
      </c>
      <c r="R2">
        <v>20162.22</v>
      </c>
      <c r="S2">
        <v>6447.81</v>
      </c>
      <c r="T2">
        <v>19997.71</v>
      </c>
      <c r="U2">
        <v>13806.1</v>
      </c>
      <c r="V2">
        <v>3305.65</v>
      </c>
      <c r="X2">
        <v>3533.35</v>
      </c>
      <c r="Z2">
        <v>116840.33</v>
      </c>
      <c r="AA2">
        <v>-1098.6600000000001</v>
      </c>
      <c r="AB2">
        <v>71.53</v>
      </c>
      <c r="AD2">
        <v>406.52</v>
      </c>
      <c r="AG2">
        <v>-620.62</v>
      </c>
      <c r="AH2">
        <v>592.38</v>
      </c>
      <c r="AJ2">
        <v>592.38</v>
      </c>
      <c r="AN2">
        <v>592.38</v>
      </c>
      <c r="AP2">
        <v>20416</v>
      </c>
      <c r="AQ2" t="s">
        <v>59</v>
      </c>
      <c r="AR2" t="s">
        <v>60</v>
      </c>
      <c r="AS2" t="s">
        <v>59</v>
      </c>
      <c r="AT2" t="s">
        <v>60</v>
      </c>
      <c r="AU2">
        <v>6830</v>
      </c>
      <c r="AV2" t="s">
        <v>61</v>
      </c>
      <c r="AW2">
        <v>2</v>
      </c>
      <c r="AX2">
        <v>2</v>
      </c>
      <c r="AY2">
        <v>2003</v>
      </c>
      <c r="AZ2">
        <v>1</v>
      </c>
      <c r="BA2" t="str">
        <f t="shared" ref="BA2:BA65" si="0">CONCATENATE(AY2,AZ2)</f>
        <v>20031</v>
      </c>
      <c r="BB2" t="str">
        <f t="shared" ref="BB2:BB65" si="1">CONCATENATE(BA2,AR2)</f>
        <v>20031Spirit Air Lines</v>
      </c>
      <c r="BC2" t="e">
        <f>#N/A</f>
        <v>#N/A</v>
      </c>
      <c r="BD2" t="e">
        <f>#N/A</f>
        <v>#N/A</v>
      </c>
      <c r="BE2" t="e">
        <f>#N/A</f>
        <v>#N/A</v>
      </c>
      <c r="BF2" t="e">
        <f>#N/A</f>
        <v>#N/A</v>
      </c>
      <c r="BG2" t="e">
        <f>#N/A</f>
        <v>#N/A</v>
      </c>
    </row>
    <row r="3" spans="1:59">
      <c r="A3">
        <v>20507.02</v>
      </c>
      <c r="B3">
        <v>7507.35</v>
      </c>
      <c r="C3">
        <v>107414.85</v>
      </c>
      <c r="D3">
        <v>93.91</v>
      </c>
      <c r="E3">
        <v>67.91</v>
      </c>
      <c r="F3">
        <v>67.91</v>
      </c>
      <c r="H3">
        <v>150.33000000000001</v>
      </c>
      <c r="I3">
        <v>150.33000000000001</v>
      </c>
      <c r="K3">
        <v>1959.99</v>
      </c>
      <c r="M3">
        <v>1959.99</v>
      </c>
      <c r="P3">
        <v>109686.98</v>
      </c>
      <c r="Q3">
        <v>39738.01</v>
      </c>
      <c r="R3">
        <v>19044.080000000002</v>
      </c>
      <c r="S3">
        <v>5827.19</v>
      </c>
      <c r="T3">
        <v>18400.13</v>
      </c>
      <c r="U3">
        <v>12386.84</v>
      </c>
      <c r="V3">
        <v>3068.21</v>
      </c>
      <c r="X3">
        <v>3715.17</v>
      </c>
      <c r="Z3">
        <v>102179.63</v>
      </c>
      <c r="AA3">
        <v>-1541.83</v>
      </c>
      <c r="AB3">
        <v>38.630000000000003</v>
      </c>
      <c r="AD3">
        <v>68.92</v>
      </c>
      <c r="AF3">
        <v>14433.94</v>
      </c>
      <c r="AG3">
        <v>12999.67</v>
      </c>
      <c r="AH3">
        <v>20507.02</v>
      </c>
      <c r="AJ3">
        <v>20507.02</v>
      </c>
      <c r="AN3">
        <v>20507.02</v>
      </c>
      <c r="AP3">
        <v>20416</v>
      </c>
      <c r="AQ3" t="s">
        <v>59</v>
      </c>
      <c r="AR3" t="s">
        <v>60</v>
      </c>
      <c r="AS3" t="s">
        <v>59</v>
      </c>
      <c r="AT3" t="s">
        <v>60</v>
      </c>
      <c r="AU3">
        <v>6830</v>
      </c>
      <c r="AV3" t="s">
        <v>61</v>
      </c>
      <c r="AW3">
        <v>2</v>
      </c>
      <c r="AX3">
        <v>2</v>
      </c>
      <c r="AY3">
        <v>2003</v>
      </c>
      <c r="AZ3">
        <v>2</v>
      </c>
      <c r="BA3" t="str">
        <f t="shared" si="0"/>
        <v>20032</v>
      </c>
      <c r="BB3" t="str">
        <f t="shared" si="1"/>
        <v>20032Spirit Air Lines</v>
      </c>
      <c r="BC3" t="e">
        <f>#N/A</f>
        <v>#N/A</v>
      </c>
      <c r="BD3" t="e">
        <f>#N/A</f>
        <v>#N/A</v>
      </c>
      <c r="BE3" t="e">
        <f>#N/A</f>
        <v>#N/A</v>
      </c>
      <c r="BF3" t="e">
        <f>#N/A</f>
        <v>#N/A</v>
      </c>
      <c r="BG3" t="e">
        <f>#N/A</f>
        <v>#N/A</v>
      </c>
    </row>
    <row r="4" spans="1:59">
      <c r="A4">
        <v>416.73</v>
      </c>
      <c r="B4">
        <v>1885.38</v>
      </c>
      <c r="C4">
        <v>104954.74</v>
      </c>
      <c r="D4">
        <v>112.27</v>
      </c>
      <c r="E4">
        <v>86.62</v>
      </c>
      <c r="F4">
        <v>86.62</v>
      </c>
      <c r="H4">
        <v>759.93</v>
      </c>
      <c r="I4">
        <v>759.93</v>
      </c>
      <c r="K4">
        <v>3712.29</v>
      </c>
      <c r="M4">
        <v>3712.29</v>
      </c>
      <c r="P4">
        <v>109625.85</v>
      </c>
      <c r="Q4">
        <v>41279.379999999997</v>
      </c>
      <c r="R4">
        <v>20478.259999999998</v>
      </c>
      <c r="S4">
        <v>6212.68</v>
      </c>
      <c r="T4">
        <v>18965.919999999998</v>
      </c>
      <c r="U4">
        <v>12013</v>
      </c>
      <c r="V4">
        <v>4037.11</v>
      </c>
      <c r="X4">
        <v>4754.1099999999997</v>
      </c>
      <c r="Z4">
        <v>107740.47</v>
      </c>
      <c r="AA4">
        <v>-1497.26</v>
      </c>
      <c r="AB4">
        <v>28.61</v>
      </c>
      <c r="AG4">
        <v>-1468.65</v>
      </c>
      <c r="AH4">
        <v>416.73</v>
      </c>
      <c r="AJ4">
        <v>416.73</v>
      </c>
      <c r="AN4">
        <v>416.73</v>
      </c>
      <c r="AP4">
        <v>20416</v>
      </c>
      <c r="AQ4" t="s">
        <v>59</v>
      </c>
      <c r="AR4" t="s">
        <v>60</v>
      </c>
      <c r="AS4" t="s">
        <v>59</v>
      </c>
      <c r="AT4" t="s">
        <v>60</v>
      </c>
      <c r="AU4">
        <v>6830</v>
      </c>
      <c r="AV4" t="s">
        <v>61</v>
      </c>
      <c r="AW4">
        <v>2</v>
      </c>
      <c r="AX4">
        <v>2</v>
      </c>
      <c r="AY4">
        <v>2003</v>
      </c>
      <c r="AZ4">
        <v>3</v>
      </c>
      <c r="BA4" t="str">
        <f t="shared" si="0"/>
        <v>20033</v>
      </c>
      <c r="BB4" t="str">
        <f t="shared" si="1"/>
        <v>20033Spirit Air Lines</v>
      </c>
      <c r="BC4" t="e">
        <f>#N/A</f>
        <v>#N/A</v>
      </c>
      <c r="BD4" t="e">
        <f>#N/A</f>
        <v>#N/A</v>
      </c>
      <c r="BE4" t="e">
        <f>#N/A</f>
        <v>#N/A</v>
      </c>
      <c r="BF4" t="e">
        <f>#N/A</f>
        <v>#N/A</v>
      </c>
      <c r="BG4" t="e">
        <f>#N/A</f>
        <v>#N/A</v>
      </c>
    </row>
    <row r="5" spans="1:59">
      <c r="A5">
        <v>-20890.240000000002</v>
      </c>
      <c r="B5">
        <v>-3324.78</v>
      </c>
      <c r="C5">
        <v>109225.8</v>
      </c>
      <c r="D5">
        <v>124.4</v>
      </c>
      <c r="E5">
        <v>97.27</v>
      </c>
      <c r="F5">
        <v>97.27</v>
      </c>
      <c r="H5">
        <v>185.03</v>
      </c>
      <c r="I5">
        <v>185.03</v>
      </c>
      <c r="K5">
        <v>3068.03</v>
      </c>
      <c r="M5">
        <v>3068.03</v>
      </c>
      <c r="P5">
        <v>112700.52</v>
      </c>
      <c r="Q5">
        <v>43348.42</v>
      </c>
      <c r="R5">
        <v>27695.95</v>
      </c>
      <c r="S5">
        <v>5678.6</v>
      </c>
      <c r="T5">
        <v>19890.830000000002</v>
      </c>
      <c r="U5">
        <v>13246.87</v>
      </c>
      <c r="V5">
        <v>4242.71</v>
      </c>
      <c r="X5">
        <v>1921.9</v>
      </c>
      <c r="Z5">
        <v>116025.3</v>
      </c>
      <c r="AA5">
        <v>-1505.99</v>
      </c>
      <c r="AB5">
        <v>18.2</v>
      </c>
      <c r="AD5">
        <v>-442.78</v>
      </c>
      <c r="AG5">
        <v>-1930.58</v>
      </c>
      <c r="AH5">
        <v>-5255.36</v>
      </c>
      <c r="AJ5">
        <v>-5255.36</v>
      </c>
      <c r="AN5">
        <v>-5255.36</v>
      </c>
      <c r="AO5">
        <v>-15634.89</v>
      </c>
      <c r="AP5">
        <v>20416</v>
      </c>
      <c r="AQ5" t="s">
        <v>59</v>
      </c>
      <c r="AR5" t="s">
        <v>60</v>
      </c>
      <c r="AS5" t="s">
        <v>59</v>
      </c>
      <c r="AT5" t="s">
        <v>60</v>
      </c>
      <c r="AU5">
        <v>6830</v>
      </c>
      <c r="AV5" t="s">
        <v>61</v>
      </c>
      <c r="AW5">
        <v>2</v>
      </c>
      <c r="AX5">
        <v>2</v>
      </c>
      <c r="AY5">
        <v>2003</v>
      </c>
      <c r="AZ5">
        <v>4</v>
      </c>
      <c r="BA5" t="str">
        <f t="shared" si="0"/>
        <v>20034</v>
      </c>
      <c r="BB5" t="str">
        <f t="shared" si="1"/>
        <v>20034Spirit Air Lines</v>
      </c>
      <c r="BC5" t="e">
        <f>#N/A</f>
        <v>#N/A</v>
      </c>
      <c r="BD5" t="e">
        <f>#N/A</f>
        <v>#N/A</v>
      </c>
      <c r="BE5" t="e">
        <f>#N/A</f>
        <v>#N/A</v>
      </c>
      <c r="BF5" t="e">
        <f>#N/A</f>
        <v>#N/A</v>
      </c>
      <c r="BG5" t="e">
        <f>#N/A</f>
        <v>#N/A</v>
      </c>
    </row>
    <row r="6" spans="1:59">
      <c r="A6">
        <v>1125.96</v>
      </c>
      <c r="B6">
        <v>2554.88</v>
      </c>
      <c r="C6">
        <v>126890.45</v>
      </c>
      <c r="D6">
        <v>65.09</v>
      </c>
      <c r="E6">
        <v>54.57</v>
      </c>
      <c r="F6">
        <v>54.57</v>
      </c>
      <c r="H6">
        <v>24.48</v>
      </c>
      <c r="I6">
        <v>24.48</v>
      </c>
      <c r="K6">
        <v>4033.54</v>
      </c>
      <c r="M6">
        <v>4033.54</v>
      </c>
      <c r="P6">
        <v>131068.13</v>
      </c>
      <c r="Q6">
        <v>53631.81</v>
      </c>
      <c r="R6">
        <v>21764.76</v>
      </c>
      <c r="S6">
        <v>6179.14</v>
      </c>
      <c r="T6">
        <v>23317.759999999998</v>
      </c>
      <c r="U6">
        <v>15300.54</v>
      </c>
      <c r="V6">
        <v>4221.71</v>
      </c>
      <c r="X6">
        <v>4097.54</v>
      </c>
      <c r="Z6">
        <v>128513.25</v>
      </c>
      <c r="AA6">
        <v>-1520.28</v>
      </c>
      <c r="AB6">
        <v>176.44</v>
      </c>
      <c r="AC6">
        <v>414.92</v>
      </c>
      <c r="AG6">
        <v>-928.92</v>
      </c>
      <c r="AH6">
        <v>1625.96</v>
      </c>
      <c r="AI6">
        <v>500</v>
      </c>
      <c r="AJ6">
        <v>1125.96</v>
      </c>
      <c r="AN6">
        <v>1125.96</v>
      </c>
      <c r="AP6">
        <v>20416</v>
      </c>
      <c r="AQ6" t="s">
        <v>59</v>
      </c>
      <c r="AR6" t="s">
        <v>60</v>
      </c>
      <c r="AS6" t="s">
        <v>59</v>
      </c>
      <c r="AT6" t="s">
        <v>60</v>
      </c>
      <c r="AU6">
        <v>6830</v>
      </c>
      <c r="AV6" t="s">
        <v>61</v>
      </c>
      <c r="AW6">
        <v>2</v>
      </c>
      <c r="AX6">
        <v>2</v>
      </c>
      <c r="AY6">
        <v>2004</v>
      </c>
      <c r="AZ6">
        <v>1</v>
      </c>
      <c r="BA6" t="str">
        <f t="shared" si="0"/>
        <v>20041</v>
      </c>
      <c r="BB6" t="str">
        <f t="shared" si="1"/>
        <v>20041Spirit Air Lines</v>
      </c>
      <c r="BC6" t="e">
        <f>#N/A</f>
        <v>#N/A</v>
      </c>
      <c r="BD6" t="e">
        <f>#N/A</f>
        <v>#N/A</v>
      </c>
      <c r="BE6" t="e">
        <f>#N/A</f>
        <v>#N/A</v>
      </c>
      <c r="BF6" t="e">
        <f>#N/A</f>
        <v>#N/A</v>
      </c>
      <c r="BG6" t="e">
        <f>#N/A</f>
        <v>#N/A</v>
      </c>
    </row>
    <row r="7" spans="1:59">
      <c r="A7">
        <v>-3693.53</v>
      </c>
      <c r="B7">
        <v>-3781.55</v>
      </c>
      <c r="C7">
        <v>123038.16</v>
      </c>
      <c r="D7">
        <v>151.83000000000001</v>
      </c>
      <c r="E7">
        <v>115.33</v>
      </c>
      <c r="F7">
        <v>115.33</v>
      </c>
      <c r="H7">
        <v>25</v>
      </c>
      <c r="I7">
        <v>25</v>
      </c>
      <c r="K7">
        <v>2694.76</v>
      </c>
      <c r="M7">
        <v>2694.76</v>
      </c>
      <c r="P7">
        <v>126025.07</v>
      </c>
      <c r="Q7">
        <v>55349.32</v>
      </c>
      <c r="R7">
        <v>22691.06</v>
      </c>
      <c r="S7">
        <v>6126.84</v>
      </c>
      <c r="T7">
        <v>22756.18</v>
      </c>
      <c r="U7">
        <v>14426.26</v>
      </c>
      <c r="V7">
        <v>4041.37</v>
      </c>
      <c r="X7">
        <v>4415.6099999999997</v>
      </c>
      <c r="Z7">
        <v>129806.63</v>
      </c>
      <c r="AA7">
        <v>-960.37</v>
      </c>
      <c r="AB7">
        <v>422.87</v>
      </c>
      <c r="AD7">
        <v>125.53</v>
      </c>
      <c r="AG7">
        <v>-411.98</v>
      </c>
      <c r="AH7">
        <v>-4193.53</v>
      </c>
      <c r="AI7">
        <v>-500</v>
      </c>
      <c r="AJ7">
        <v>-3693.53</v>
      </c>
      <c r="AN7">
        <v>-3693.53</v>
      </c>
      <c r="AP7">
        <v>20416</v>
      </c>
      <c r="AQ7" t="s">
        <v>59</v>
      </c>
      <c r="AR7" t="s">
        <v>60</v>
      </c>
      <c r="AS7" t="s">
        <v>59</v>
      </c>
      <c r="AT7" t="s">
        <v>60</v>
      </c>
      <c r="AU7">
        <v>6830</v>
      </c>
      <c r="AV7" t="s">
        <v>61</v>
      </c>
      <c r="AW7">
        <v>2</v>
      </c>
      <c r="AX7">
        <v>2</v>
      </c>
      <c r="AY7">
        <v>2004</v>
      </c>
      <c r="AZ7">
        <v>2</v>
      </c>
      <c r="BA7" t="str">
        <f t="shared" si="0"/>
        <v>20042</v>
      </c>
      <c r="BB7" t="str">
        <f t="shared" si="1"/>
        <v>20042Spirit Air Lines</v>
      </c>
      <c r="BC7" t="e">
        <f>#N/A</f>
        <v>#N/A</v>
      </c>
      <c r="BD7" t="e">
        <f>#N/A</f>
        <v>#N/A</v>
      </c>
      <c r="BE7" t="e">
        <f>#N/A</f>
        <v>#N/A</v>
      </c>
      <c r="BF7" t="e">
        <f>#N/A</f>
        <v>#N/A</v>
      </c>
      <c r="BG7" t="e">
        <f>#N/A</f>
        <v>#N/A</v>
      </c>
    </row>
    <row r="8" spans="1:59">
      <c r="A8">
        <v>-15399.3</v>
      </c>
      <c r="B8">
        <v>-15183.28</v>
      </c>
      <c r="C8">
        <v>109818.25</v>
      </c>
      <c r="D8">
        <v>100.46</v>
      </c>
      <c r="E8">
        <v>65.14</v>
      </c>
      <c r="F8">
        <v>65.14</v>
      </c>
      <c r="H8">
        <v>681.7</v>
      </c>
      <c r="I8">
        <v>681.7</v>
      </c>
      <c r="K8">
        <v>3205.75</v>
      </c>
      <c r="M8">
        <v>3205.75</v>
      </c>
      <c r="P8">
        <v>113871.31</v>
      </c>
      <c r="Q8">
        <v>57445.18</v>
      </c>
      <c r="R8">
        <v>20972.16</v>
      </c>
      <c r="S8">
        <v>5812.82</v>
      </c>
      <c r="T8">
        <v>22115.07</v>
      </c>
      <c r="U8">
        <v>13189.61</v>
      </c>
      <c r="V8">
        <v>4389.8</v>
      </c>
      <c r="X8">
        <v>5129.95</v>
      </c>
      <c r="Z8">
        <v>129054.58</v>
      </c>
      <c r="AA8">
        <v>-832.13</v>
      </c>
      <c r="AB8">
        <v>616.1</v>
      </c>
      <c r="AG8">
        <v>-216.03</v>
      </c>
      <c r="AH8">
        <v>-15399.3</v>
      </c>
      <c r="AJ8">
        <v>-15399.3</v>
      </c>
      <c r="AN8">
        <v>-15399.3</v>
      </c>
      <c r="AP8">
        <v>20416</v>
      </c>
      <c r="AQ8" t="s">
        <v>59</v>
      </c>
      <c r="AR8" t="s">
        <v>60</v>
      </c>
      <c r="AS8" t="s">
        <v>59</v>
      </c>
      <c r="AT8" t="s">
        <v>60</v>
      </c>
      <c r="AU8">
        <v>6830</v>
      </c>
      <c r="AV8" t="s">
        <v>61</v>
      </c>
      <c r="AW8">
        <v>2</v>
      </c>
      <c r="AX8">
        <v>2</v>
      </c>
      <c r="AY8">
        <v>2004</v>
      </c>
      <c r="AZ8">
        <v>3</v>
      </c>
      <c r="BA8" t="str">
        <f t="shared" si="0"/>
        <v>20043</v>
      </c>
      <c r="BB8" t="str">
        <f t="shared" si="1"/>
        <v>20043Spirit Air Lines</v>
      </c>
      <c r="BC8" t="e">
        <f>#N/A</f>
        <v>#N/A</v>
      </c>
      <c r="BD8" t="e">
        <f>#N/A</f>
        <v>#N/A</v>
      </c>
      <c r="BE8" t="e">
        <f>#N/A</f>
        <v>#N/A</v>
      </c>
      <c r="BF8" t="e">
        <f>#N/A</f>
        <v>#N/A</v>
      </c>
      <c r="BG8" t="e">
        <f>#N/A</f>
        <v>#N/A</v>
      </c>
    </row>
    <row r="9" spans="1:59">
      <c r="A9">
        <v>-75266.720000000001</v>
      </c>
      <c r="B9">
        <v>-36052.46</v>
      </c>
      <c r="C9">
        <v>108664.2</v>
      </c>
      <c r="D9">
        <v>54.21</v>
      </c>
      <c r="E9">
        <v>36.14</v>
      </c>
      <c r="F9">
        <v>36.14</v>
      </c>
      <c r="H9">
        <v>431.58</v>
      </c>
      <c r="I9">
        <v>431.58</v>
      </c>
      <c r="K9">
        <v>3115.68</v>
      </c>
      <c r="M9">
        <v>3115.68</v>
      </c>
      <c r="P9">
        <v>112301.82</v>
      </c>
      <c r="Q9">
        <v>64001.440000000002</v>
      </c>
      <c r="R9">
        <v>31994.42</v>
      </c>
      <c r="S9">
        <v>5940.4</v>
      </c>
      <c r="T9">
        <v>23979.98</v>
      </c>
      <c r="U9">
        <v>12078.07</v>
      </c>
      <c r="V9">
        <v>4688.92</v>
      </c>
      <c r="X9">
        <v>5671.05</v>
      </c>
      <c r="Z9">
        <v>148354.28</v>
      </c>
      <c r="AA9">
        <v>-651.20000000000005</v>
      </c>
      <c r="AB9">
        <v>182.23</v>
      </c>
      <c r="AC9">
        <v>18.95</v>
      </c>
      <c r="AD9">
        <v>-38764.230000000003</v>
      </c>
      <c r="AG9">
        <v>-39214.26</v>
      </c>
      <c r="AH9">
        <v>-75266.720000000001</v>
      </c>
      <c r="AJ9">
        <v>-75266.720000000001</v>
      </c>
      <c r="AN9">
        <v>-75266.720000000001</v>
      </c>
      <c r="AP9">
        <v>20416</v>
      </c>
      <c r="AQ9" t="s">
        <v>59</v>
      </c>
      <c r="AR9" t="s">
        <v>60</v>
      </c>
      <c r="AS9" t="s">
        <v>59</v>
      </c>
      <c r="AT9" t="s">
        <v>60</v>
      </c>
      <c r="AU9">
        <v>6830</v>
      </c>
      <c r="AV9" t="s">
        <v>61</v>
      </c>
      <c r="AW9">
        <v>2</v>
      </c>
      <c r="AX9">
        <v>2</v>
      </c>
      <c r="AY9">
        <v>2004</v>
      </c>
      <c r="AZ9">
        <v>4</v>
      </c>
      <c r="BA9" t="str">
        <f t="shared" si="0"/>
        <v>20044</v>
      </c>
      <c r="BB9" t="str">
        <f t="shared" si="1"/>
        <v>20044Spirit Air Lines</v>
      </c>
      <c r="BC9" t="e">
        <f>#N/A</f>
        <v>#N/A</v>
      </c>
      <c r="BD9" t="e">
        <f>#N/A</f>
        <v>#N/A</v>
      </c>
      <c r="BE9" t="e">
        <f>#N/A</f>
        <v>#N/A</v>
      </c>
      <c r="BF9" t="e">
        <f>#N/A</f>
        <v>#N/A</v>
      </c>
      <c r="BG9" t="e">
        <f>#N/A</f>
        <v>#N/A</v>
      </c>
    </row>
    <row r="10" spans="1:59">
      <c r="A10">
        <v>-5420.05</v>
      </c>
      <c r="B10">
        <v>-5260.26</v>
      </c>
      <c r="C10">
        <v>131967.71</v>
      </c>
      <c r="D10">
        <v>57.62</v>
      </c>
      <c r="E10">
        <v>38.409999999999997</v>
      </c>
      <c r="F10">
        <v>38.409999999999997</v>
      </c>
      <c r="K10">
        <v>4896.6499999999996</v>
      </c>
      <c r="M10">
        <v>4896.6499999999996</v>
      </c>
      <c r="P10">
        <v>136960.39000000001</v>
      </c>
      <c r="Q10">
        <v>67697.429999999993</v>
      </c>
      <c r="R10">
        <v>21436.98</v>
      </c>
      <c r="S10">
        <v>6396.45</v>
      </c>
      <c r="T10">
        <v>24958.01</v>
      </c>
      <c r="U10">
        <v>14080.06</v>
      </c>
      <c r="V10">
        <v>4876.07</v>
      </c>
      <c r="X10">
        <v>2775.66</v>
      </c>
      <c r="Z10">
        <v>142220.65</v>
      </c>
      <c r="AA10">
        <v>-837.59</v>
      </c>
      <c r="AB10">
        <v>676.49</v>
      </c>
      <c r="AC10">
        <v>6.32</v>
      </c>
      <c r="AD10">
        <v>-5.0199999999999996</v>
      </c>
      <c r="AG10">
        <v>-159.79</v>
      </c>
      <c r="AH10">
        <v>-5420.05</v>
      </c>
      <c r="AJ10">
        <v>-5420.05</v>
      </c>
      <c r="AN10">
        <v>-5420.05</v>
      </c>
      <c r="AP10">
        <v>20416</v>
      </c>
      <c r="AQ10" t="s">
        <v>59</v>
      </c>
      <c r="AR10" t="s">
        <v>60</v>
      </c>
      <c r="AS10" t="s">
        <v>59</v>
      </c>
      <c r="AT10" t="s">
        <v>60</v>
      </c>
      <c r="AU10">
        <v>6830</v>
      </c>
      <c r="AV10" t="s">
        <v>61</v>
      </c>
      <c r="AW10">
        <v>2</v>
      </c>
      <c r="AX10">
        <v>2</v>
      </c>
      <c r="AY10">
        <v>2005</v>
      </c>
      <c r="AZ10">
        <v>1</v>
      </c>
      <c r="BA10" t="str">
        <f t="shared" si="0"/>
        <v>20051</v>
      </c>
      <c r="BB10" t="str">
        <f t="shared" si="1"/>
        <v>20051Spirit Air Lines</v>
      </c>
      <c r="BC10" t="e">
        <f>#N/A</f>
        <v>#N/A</v>
      </c>
      <c r="BD10" t="e">
        <f>#N/A</f>
        <v>#N/A</v>
      </c>
      <c r="BE10" t="e">
        <f>#N/A</f>
        <v>#N/A</v>
      </c>
      <c r="BF10" t="e">
        <f>#N/A</f>
        <v>#N/A</v>
      </c>
      <c r="BG10" t="e">
        <f>#N/A</f>
        <v>#N/A</v>
      </c>
    </row>
    <row r="11" spans="1:59">
      <c r="A11">
        <v>-10808.77</v>
      </c>
      <c r="B11">
        <v>-10318.24</v>
      </c>
      <c r="C11">
        <v>126752.17</v>
      </c>
      <c r="D11">
        <v>32.4</v>
      </c>
      <c r="E11">
        <v>21.6</v>
      </c>
      <c r="F11">
        <v>21.6</v>
      </c>
      <c r="H11">
        <v>131.19</v>
      </c>
      <c r="I11">
        <v>131.19</v>
      </c>
      <c r="K11">
        <v>3139.1</v>
      </c>
      <c r="M11">
        <v>3139.1</v>
      </c>
      <c r="P11">
        <v>130076.45</v>
      </c>
      <c r="Q11">
        <v>72880.53</v>
      </c>
      <c r="R11">
        <v>19524.03</v>
      </c>
      <c r="S11">
        <v>6011.82</v>
      </c>
      <c r="T11">
        <v>23076.76</v>
      </c>
      <c r="U11">
        <v>11328.8</v>
      </c>
      <c r="V11">
        <v>4634.21</v>
      </c>
      <c r="X11">
        <v>2938.54</v>
      </c>
      <c r="Z11">
        <v>140394.69</v>
      </c>
      <c r="AA11">
        <v>-1268.53</v>
      </c>
      <c r="AB11">
        <v>797.55</v>
      </c>
      <c r="AC11">
        <v>-16.96</v>
      </c>
      <c r="AD11">
        <v>-2.6</v>
      </c>
      <c r="AG11">
        <v>-490.54</v>
      </c>
      <c r="AH11">
        <v>-10808.77</v>
      </c>
      <c r="AJ11">
        <v>-10808.77</v>
      </c>
      <c r="AN11">
        <v>-10808.77</v>
      </c>
      <c r="AP11">
        <v>20416</v>
      </c>
      <c r="AQ11" t="s">
        <v>59</v>
      </c>
      <c r="AR11" t="s">
        <v>60</v>
      </c>
      <c r="AS11" t="s">
        <v>59</v>
      </c>
      <c r="AT11" t="s">
        <v>60</v>
      </c>
      <c r="AU11">
        <v>6830</v>
      </c>
      <c r="AV11" t="s">
        <v>61</v>
      </c>
      <c r="AW11">
        <v>2</v>
      </c>
      <c r="AX11">
        <v>2</v>
      </c>
      <c r="AY11">
        <v>2005</v>
      </c>
      <c r="AZ11">
        <v>2</v>
      </c>
      <c r="BA11" t="str">
        <f t="shared" si="0"/>
        <v>20052</v>
      </c>
      <c r="BB11" t="str">
        <f t="shared" si="1"/>
        <v>20052Spirit Air Lines</v>
      </c>
      <c r="BC11" t="e">
        <f>#N/A</f>
        <v>#N/A</v>
      </c>
      <c r="BD11" t="e">
        <f>#N/A</f>
        <v>#N/A</v>
      </c>
      <c r="BE11" t="e">
        <f>#N/A</f>
        <v>#N/A</v>
      </c>
      <c r="BF11" t="e">
        <f>#N/A</f>
        <v>#N/A</v>
      </c>
      <c r="BG11" t="e">
        <f>#N/A</f>
        <v>#N/A</v>
      </c>
    </row>
    <row r="12" spans="1:59">
      <c r="A12">
        <v>-16877.84</v>
      </c>
      <c r="B12">
        <v>-14896.96</v>
      </c>
      <c r="C12">
        <v>100979.21</v>
      </c>
      <c r="H12">
        <v>1010.93</v>
      </c>
      <c r="I12">
        <v>1010.93</v>
      </c>
      <c r="K12">
        <v>2941.53</v>
      </c>
      <c r="M12">
        <v>2941.53</v>
      </c>
      <c r="P12">
        <v>104931.66</v>
      </c>
      <c r="Q12">
        <v>59744.51</v>
      </c>
      <c r="R12">
        <v>16887.13</v>
      </c>
      <c r="S12">
        <v>5921.65</v>
      </c>
      <c r="T12">
        <v>20821.25</v>
      </c>
      <c r="U12">
        <v>9550.3799999999992</v>
      </c>
      <c r="V12">
        <v>4279.49</v>
      </c>
      <c r="X12">
        <v>2624.21</v>
      </c>
      <c r="Z12">
        <v>119828.62</v>
      </c>
      <c r="AA12">
        <v>-3137.21</v>
      </c>
      <c r="AB12">
        <v>1178.6099999999999</v>
      </c>
      <c r="AC12">
        <v>-14.99</v>
      </c>
      <c r="AD12">
        <v>-7.29</v>
      </c>
      <c r="AG12">
        <v>-1980.88</v>
      </c>
      <c r="AH12">
        <v>-16877.84</v>
      </c>
      <c r="AJ12">
        <v>-16877.84</v>
      </c>
      <c r="AN12">
        <v>-16877.84</v>
      </c>
      <c r="AP12">
        <v>20416</v>
      </c>
      <c r="AQ12" t="s">
        <v>59</v>
      </c>
      <c r="AR12" t="s">
        <v>60</v>
      </c>
      <c r="AS12" t="s">
        <v>59</v>
      </c>
      <c r="AT12" t="s">
        <v>60</v>
      </c>
      <c r="AU12">
        <v>6830</v>
      </c>
      <c r="AV12" t="s">
        <v>61</v>
      </c>
      <c r="AW12">
        <v>2</v>
      </c>
      <c r="AX12">
        <v>2</v>
      </c>
      <c r="AY12">
        <v>2005</v>
      </c>
      <c r="AZ12">
        <v>3</v>
      </c>
      <c r="BA12" t="str">
        <f t="shared" si="0"/>
        <v>20053</v>
      </c>
      <c r="BB12" t="str">
        <f t="shared" si="1"/>
        <v>20053Spirit Air Lines</v>
      </c>
      <c r="BC12" t="e">
        <f>#N/A</f>
        <v>#N/A</v>
      </c>
      <c r="BD12" t="e">
        <f>#N/A</f>
        <v>#N/A</v>
      </c>
      <c r="BE12" t="e">
        <f>#N/A</f>
        <v>#N/A</v>
      </c>
      <c r="BF12" t="e">
        <f>#N/A</f>
        <v>#N/A</v>
      </c>
      <c r="BG12" t="e">
        <f>#N/A</f>
        <v>#N/A</v>
      </c>
    </row>
    <row r="13" spans="1:59">
      <c r="A13">
        <v>-1481.47</v>
      </c>
      <c r="B13">
        <v>-1307.5999999999999</v>
      </c>
      <c r="C13">
        <v>8863.57</v>
      </c>
      <c r="H13">
        <v>88.74</v>
      </c>
      <c r="I13">
        <v>88.74</v>
      </c>
      <c r="K13">
        <v>258.2</v>
      </c>
      <c r="M13">
        <v>258.2</v>
      </c>
      <c r="P13">
        <v>9210.51</v>
      </c>
      <c r="Q13">
        <v>5244.15</v>
      </c>
      <c r="R13">
        <v>1482.29</v>
      </c>
      <c r="S13">
        <v>519.78</v>
      </c>
      <c r="T13">
        <v>1827.61</v>
      </c>
      <c r="U13">
        <v>838.3</v>
      </c>
      <c r="V13">
        <v>375.64</v>
      </c>
      <c r="X13">
        <v>230.34</v>
      </c>
      <c r="Z13">
        <v>10518.11</v>
      </c>
      <c r="AA13">
        <v>-275.37</v>
      </c>
      <c r="AB13">
        <v>103.45</v>
      </c>
      <c r="AC13">
        <v>-1.32</v>
      </c>
      <c r="AD13">
        <v>-0.64</v>
      </c>
      <c r="AG13">
        <v>-173.88</v>
      </c>
      <c r="AH13">
        <v>-1481.47</v>
      </c>
      <c r="AJ13">
        <v>-1481.47</v>
      </c>
      <c r="AN13">
        <v>-1481.47</v>
      </c>
      <c r="AP13">
        <v>20416</v>
      </c>
      <c r="AQ13" t="s">
        <v>59</v>
      </c>
      <c r="AR13" t="s">
        <v>60</v>
      </c>
      <c r="AS13" t="s">
        <v>59</v>
      </c>
      <c r="AT13" t="s">
        <v>60</v>
      </c>
      <c r="AU13">
        <v>16831</v>
      </c>
      <c r="AV13" t="s">
        <v>62</v>
      </c>
      <c r="AW13">
        <v>2</v>
      </c>
      <c r="AX13">
        <v>2</v>
      </c>
      <c r="AY13">
        <v>2005</v>
      </c>
      <c r="AZ13">
        <v>3</v>
      </c>
      <c r="BA13" t="str">
        <f t="shared" si="0"/>
        <v>20053</v>
      </c>
      <c r="BB13" t="str">
        <f t="shared" si="1"/>
        <v>20053Spirit Air Lines</v>
      </c>
      <c r="BC13" t="e">
        <f>#N/A</f>
        <v>#N/A</v>
      </c>
      <c r="BD13" t="e">
        <f>#N/A</f>
        <v>#N/A</v>
      </c>
      <c r="BE13" t="e">
        <f>#N/A</f>
        <v>#N/A</v>
      </c>
      <c r="BF13" t="e">
        <f>#N/A</f>
        <v>#N/A</v>
      </c>
      <c r="BG13" t="e">
        <f>#N/A</f>
        <v>#N/A</v>
      </c>
    </row>
    <row r="14" spans="1:59">
      <c r="A14">
        <v>-24963.16</v>
      </c>
      <c r="B14">
        <v>-20927.580000000002</v>
      </c>
      <c r="C14">
        <v>90606.01</v>
      </c>
      <c r="D14">
        <v>-81.67</v>
      </c>
      <c r="E14">
        <v>-54.45</v>
      </c>
      <c r="F14">
        <v>-54.45</v>
      </c>
      <c r="H14">
        <v>349.74</v>
      </c>
      <c r="I14">
        <v>349.74</v>
      </c>
      <c r="K14">
        <v>2881.29</v>
      </c>
      <c r="M14">
        <v>2881.29</v>
      </c>
      <c r="P14">
        <v>93700.91</v>
      </c>
      <c r="Q14">
        <v>59858.15</v>
      </c>
      <c r="R14">
        <v>12853.25</v>
      </c>
      <c r="S14">
        <v>5237.93</v>
      </c>
      <c r="T14">
        <v>19828.21</v>
      </c>
      <c r="U14">
        <v>9351.6299999999992</v>
      </c>
      <c r="V14">
        <v>4829.74</v>
      </c>
      <c r="X14">
        <v>2669.59</v>
      </c>
      <c r="Z14">
        <v>114628.49</v>
      </c>
      <c r="AA14">
        <v>-4016.67</v>
      </c>
      <c r="AB14">
        <v>-995.92</v>
      </c>
      <c r="AC14">
        <v>-14.63</v>
      </c>
      <c r="AF14">
        <v>991.64</v>
      </c>
      <c r="AG14">
        <v>-4035.58</v>
      </c>
      <c r="AH14">
        <v>-24963.16</v>
      </c>
      <c r="AJ14">
        <v>-24963.16</v>
      </c>
      <c r="AN14">
        <v>-24963.16</v>
      </c>
      <c r="AP14">
        <v>20416</v>
      </c>
      <c r="AQ14" t="s">
        <v>59</v>
      </c>
      <c r="AR14" t="s">
        <v>60</v>
      </c>
      <c r="AS14" t="s">
        <v>59</v>
      </c>
      <c r="AT14" t="s">
        <v>60</v>
      </c>
      <c r="AU14">
        <v>6830</v>
      </c>
      <c r="AV14" t="s">
        <v>61</v>
      </c>
      <c r="AW14">
        <v>2</v>
      </c>
      <c r="AX14">
        <v>2</v>
      </c>
      <c r="AY14">
        <v>2005</v>
      </c>
      <c r="AZ14">
        <v>4</v>
      </c>
      <c r="BA14" t="str">
        <f t="shared" si="0"/>
        <v>20054</v>
      </c>
      <c r="BB14" t="str">
        <f t="shared" si="1"/>
        <v>20054Spirit Air Lines</v>
      </c>
      <c r="BC14" t="e">
        <f>#N/A</f>
        <v>#N/A</v>
      </c>
      <c r="BD14" t="e">
        <f>#N/A</f>
        <v>#N/A</v>
      </c>
      <c r="BE14" t="e">
        <f>#N/A</f>
        <v>#N/A</v>
      </c>
      <c r="BF14" t="e">
        <f>#N/A</f>
        <v>#N/A</v>
      </c>
      <c r="BG14" t="e">
        <f>#N/A</f>
        <v>#N/A</v>
      </c>
    </row>
    <row r="15" spans="1:59">
      <c r="A15">
        <v>-2549.41</v>
      </c>
      <c r="B15">
        <v>-2137.27</v>
      </c>
      <c r="C15">
        <v>9253.2999999999993</v>
      </c>
      <c r="D15">
        <v>-8.34</v>
      </c>
      <c r="E15">
        <v>-5.56</v>
      </c>
      <c r="F15">
        <v>-5.56</v>
      </c>
      <c r="H15">
        <v>35.72</v>
      </c>
      <c r="I15">
        <v>35.72</v>
      </c>
      <c r="K15">
        <v>294.26</v>
      </c>
      <c r="M15">
        <v>294.26</v>
      </c>
      <c r="P15">
        <v>9569.3700000000008</v>
      </c>
      <c r="Q15">
        <v>6113.12</v>
      </c>
      <c r="R15">
        <v>1312.66</v>
      </c>
      <c r="S15">
        <v>534.92999999999995</v>
      </c>
      <c r="T15">
        <v>2024.99</v>
      </c>
      <c r="U15">
        <v>955.05</v>
      </c>
      <c r="V15">
        <v>493.25</v>
      </c>
      <c r="X15">
        <v>272.64</v>
      </c>
      <c r="Z15">
        <v>11706.64</v>
      </c>
      <c r="AA15">
        <v>-410.21</v>
      </c>
      <c r="AB15">
        <v>-101.71</v>
      </c>
      <c r="AC15">
        <v>-1.5</v>
      </c>
      <c r="AF15">
        <v>101.27</v>
      </c>
      <c r="AG15">
        <v>-412.14</v>
      </c>
      <c r="AH15">
        <v>-2549.41</v>
      </c>
      <c r="AJ15">
        <v>-2549.41</v>
      </c>
      <c r="AN15">
        <v>-2549.41</v>
      </c>
      <c r="AP15">
        <v>20416</v>
      </c>
      <c r="AQ15" t="s">
        <v>59</v>
      </c>
      <c r="AR15" t="s">
        <v>60</v>
      </c>
      <c r="AS15" t="s">
        <v>59</v>
      </c>
      <c r="AT15" t="s">
        <v>60</v>
      </c>
      <c r="AU15">
        <v>16831</v>
      </c>
      <c r="AV15" t="s">
        <v>62</v>
      </c>
      <c r="AW15">
        <v>2</v>
      </c>
      <c r="AX15">
        <v>2</v>
      </c>
      <c r="AY15">
        <v>2005</v>
      </c>
      <c r="AZ15">
        <v>4</v>
      </c>
      <c r="BA15" t="str">
        <f t="shared" si="0"/>
        <v>20054</v>
      </c>
      <c r="BB15" t="str">
        <f t="shared" si="1"/>
        <v>20054Spirit Air Lines</v>
      </c>
      <c r="BC15" t="e">
        <f>#N/A</f>
        <v>#N/A</v>
      </c>
      <c r="BD15" t="e">
        <f>#N/A</f>
        <v>#N/A</v>
      </c>
      <c r="BE15" t="e">
        <f>#N/A</f>
        <v>#N/A</v>
      </c>
      <c r="BF15" t="e">
        <f>#N/A</f>
        <v>#N/A</v>
      </c>
      <c r="BG15" t="e">
        <f>#N/A</f>
        <v>#N/A</v>
      </c>
    </row>
    <row r="16" spans="1:59">
      <c r="A16">
        <v>-11646.37</v>
      </c>
      <c r="B16">
        <v>-8343.85</v>
      </c>
      <c r="C16">
        <v>111104.37</v>
      </c>
      <c r="K16">
        <v>3728.84</v>
      </c>
      <c r="M16">
        <v>3728.84</v>
      </c>
      <c r="P16">
        <v>114833.21</v>
      </c>
      <c r="Q16">
        <v>68736.83</v>
      </c>
      <c r="R16">
        <v>11502.28</v>
      </c>
      <c r="S16">
        <v>5495.93</v>
      </c>
      <c r="T16">
        <v>21503.759999999998</v>
      </c>
      <c r="U16">
        <v>9804</v>
      </c>
      <c r="V16">
        <v>3669.83</v>
      </c>
      <c r="X16">
        <v>2464.4299999999998</v>
      </c>
      <c r="Z16">
        <v>123177.06</v>
      </c>
      <c r="AA16">
        <v>-3582.09</v>
      </c>
      <c r="AB16">
        <v>358.49</v>
      </c>
      <c r="AC16">
        <v>-78.92</v>
      </c>
      <c r="AG16">
        <v>-3302.52</v>
      </c>
      <c r="AH16">
        <v>-11646.37</v>
      </c>
      <c r="AJ16">
        <v>-11646.37</v>
      </c>
      <c r="AN16">
        <v>-11646.37</v>
      </c>
      <c r="AP16">
        <v>20416</v>
      </c>
      <c r="AQ16" t="s">
        <v>59</v>
      </c>
      <c r="AR16" t="s">
        <v>60</v>
      </c>
      <c r="AS16" t="s">
        <v>59</v>
      </c>
      <c r="AT16" t="s">
        <v>60</v>
      </c>
      <c r="AU16">
        <v>6830</v>
      </c>
      <c r="AV16" t="s">
        <v>61</v>
      </c>
      <c r="AW16">
        <v>2</v>
      </c>
      <c r="AX16">
        <v>2</v>
      </c>
      <c r="AY16">
        <v>2006</v>
      </c>
      <c r="AZ16">
        <v>1</v>
      </c>
      <c r="BA16" t="str">
        <f t="shared" si="0"/>
        <v>20061</v>
      </c>
      <c r="BB16" t="str">
        <f t="shared" si="1"/>
        <v>20061Spirit Air Lines</v>
      </c>
      <c r="BC16" t="e">
        <f>#N/A</f>
        <v>#N/A</v>
      </c>
      <c r="BD16" t="e">
        <f>#N/A</f>
        <v>#N/A</v>
      </c>
      <c r="BE16" t="e">
        <f>#N/A</f>
        <v>#N/A</v>
      </c>
      <c r="BF16" t="e">
        <f>#N/A</f>
        <v>#N/A</v>
      </c>
      <c r="BG16" t="e">
        <f>#N/A</f>
        <v>#N/A</v>
      </c>
    </row>
    <row r="17" spans="1:59">
      <c r="A17">
        <v>-2246.64</v>
      </c>
      <c r="B17">
        <v>-1609.57</v>
      </c>
      <c r="C17">
        <v>21432.59</v>
      </c>
      <c r="K17">
        <v>719.31</v>
      </c>
      <c r="M17">
        <v>719.31</v>
      </c>
      <c r="P17">
        <v>22151.91</v>
      </c>
      <c r="Q17">
        <v>13259.68</v>
      </c>
      <c r="R17">
        <v>2218.85</v>
      </c>
      <c r="S17">
        <v>1060.19</v>
      </c>
      <c r="T17">
        <v>4148.18</v>
      </c>
      <c r="U17">
        <v>1891.24</v>
      </c>
      <c r="V17">
        <v>707.93</v>
      </c>
      <c r="X17">
        <v>475.4</v>
      </c>
      <c r="Z17">
        <v>23761.48</v>
      </c>
      <c r="AA17">
        <v>-691</v>
      </c>
      <c r="AB17">
        <v>69.16</v>
      </c>
      <c r="AC17">
        <v>-15.23</v>
      </c>
      <c r="AG17">
        <v>-637.07000000000005</v>
      </c>
      <c r="AH17">
        <v>-2246.64</v>
      </c>
      <c r="AJ17">
        <v>-2246.64</v>
      </c>
      <c r="AN17">
        <v>-2246.64</v>
      </c>
      <c r="AP17">
        <v>20416</v>
      </c>
      <c r="AQ17" t="s">
        <v>59</v>
      </c>
      <c r="AR17" t="s">
        <v>60</v>
      </c>
      <c r="AS17" t="s">
        <v>59</v>
      </c>
      <c r="AT17" t="s">
        <v>60</v>
      </c>
      <c r="AU17">
        <v>16831</v>
      </c>
      <c r="AV17" t="s">
        <v>62</v>
      </c>
      <c r="AW17">
        <v>2</v>
      </c>
      <c r="AX17">
        <v>2</v>
      </c>
      <c r="AY17">
        <v>2006</v>
      </c>
      <c r="AZ17">
        <v>1</v>
      </c>
      <c r="BA17" t="str">
        <f t="shared" si="0"/>
        <v>20061</v>
      </c>
      <c r="BB17" t="str">
        <f t="shared" si="1"/>
        <v>20061Spirit Air Lines</v>
      </c>
      <c r="BC17" t="e">
        <f>#N/A</f>
        <v>#N/A</v>
      </c>
      <c r="BD17" t="e">
        <f>#N/A</f>
        <v>#N/A</v>
      </c>
      <c r="BE17" t="e">
        <f>#N/A</f>
        <v>#N/A</v>
      </c>
      <c r="BF17" t="e">
        <f>#N/A</f>
        <v>#N/A</v>
      </c>
      <c r="BG17" t="e">
        <f>#N/A</f>
        <v>#N/A</v>
      </c>
    </row>
    <row r="18" spans="1:59">
      <c r="A18">
        <v>-10386.209999999999</v>
      </c>
      <c r="B18">
        <v>-3916.24</v>
      </c>
      <c r="C18">
        <v>117773.11</v>
      </c>
      <c r="D18">
        <v>110.24</v>
      </c>
      <c r="E18">
        <v>73.5</v>
      </c>
      <c r="F18">
        <v>73.5</v>
      </c>
      <c r="K18">
        <v>3891.65</v>
      </c>
      <c r="M18">
        <v>3891.65</v>
      </c>
      <c r="P18">
        <v>121848.5</v>
      </c>
      <c r="Q18">
        <v>73062.990000000005</v>
      </c>
      <c r="R18">
        <v>10136.23</v>
      </c>
      <c r="S18">
        <v>5823.49</v>
      </c>
      <c r="T18">
        <v>20657.47</v>
      </c>
      <c r="U18">
        <v>9837.2000000000007</v>
      </c>
      <c r="V18">
        <v>3938.31</v>
      </c>
      <c r="X18">
        <v>2309.0500000000002</v>
      </c>
      <c r="Z18">
        <v>125764.74</v>
      </c>
      <c r="AA18">
        <v>-4042.67</v>
      </c>
      <c r="AB18">
        <v>961.22</v>
      </c>
      <c r="AC18">
        <v>-5.28</v>
      </c>
      <c r="AF18">
        <v>-3383.24</v>
      </c>
      <c r="AG18">
        <v>-6469.97</v>
      </c>
      <c r="AH18">
        <v>-10386.209999999999</v>
      </c>
      <c r="AJ18">
        <v>-10386.209999999999</v>
      </c>
      <c r="AN18">
        <v>-10386.209999999999</v>
      </c>
      <c r="AP18">
        <v>20416</v>
      </c>
      <c r="AQ18" t="s">
        <v>59</v>
      </c>
      <c r="AR18" t="s">
        <v>60</v>
      </c>
      <c r="AS18" t="s">
        <v>59</v>
      </c>
      <c r="AT18" t="s">
        <v>60</v>
      </c>
      <c r="AU18">
        <v>6830</v>
      </c>
      <c r="AV18" t="s">
        <v>61</v>
      </c>
      <c r="AW18">
        <v>2</v>
      </c>
      <c r="AX18">
        <v>2</v>
      </c>
      <c r="AY18">
        <v>2006</v>
      </c>
      <c r="AZ18">
        <v>2</v>
      </c>
      <c r="BA18" t="str">
        <f t="shared" si="0"/>
        <v>20062</v>
      </c>
      <c r="BB18" t="str">
        <f t="shared" si="1"/>
        <v>20062Spirit Air Lines</v>
      </c>
      <c r="BC18" t="e">
        <f>#N/A</f>
        <v>#N/A</v>
      </c>
      <c r="BD18" t="e">
        <f>#N/A</f>
        <v>#N/A</v>
      </c>
      <c r="BE18" t="e">
        <f>#N/A</f>
        <v>#N/A</v>
      </c>
      <c r="BF18" t="e">
        <f>#N/A</f>
        <v>#N/A</v>
      </c>
      <c r="BG18" t="e">
        <f>#N/A</f>
        <v>#N/A</v>
      </c>
    </row>
    <row r="19" spans="1:59">
      <c r="A19">
        <v>-1870.89</v>
      </c>
      <c r="B19">
        <v>-705.44</v>
      </c>
      <c r="C19">
        <v>21214.67</v>
      </c>
      <c r="D19">
        <v>19.86</v>
      </c>
      <c r="E19">
        <v>13.24</v>
      </c>
      <c r="F19">
        <v>13.24</v>
      </c>
      <c r="K19">
        <v>701.01</v>
      </c>
      <c r="M19">
        <v>701.01</v>
      </c>
      <c r="P19">
        <v>21948.77</v>
      </c>
      <c r="Q19">
        <v>13160.96</v>
      </c>
      <c r="R19">
        <v>1825.86</v>
      </c>
      <c r="S19">
        <v>1049</v>
      </c>
      <c r="T19">
        <v>3721.06</v>
      </c>
      <c r="U19">
        <v>1771.99</v>
      </c>
      <c r="V19">
        <v>709.41</v>
      </c>
      <c r="X19">
        <v>415.93</v>
      </c>
      <c r="Z19">
        <v>22654.21</v>
      </c>
      <c r="AA19">
        <v>-728.21</v>
      </c>
      <c r="AB19">
        <v>173.15</v>
      </c>
      <c r="AC19">
        <v>-0.95</v>
      </c>
      <c r="AF19">
        <v>-609.42999999999995</v>
      </c>
      <c r="AG19">
        <v>-1165.45</v>
      </c>
      <c r="AH19">
        <v>-1870.89</v>
      </c>
      <c r="AJ19">
        <v>-1870.89</v>
      </c>
      <c r="AN19">
        <v>-1870.89</v>
      </c>
      <c r="AP19">
        <v>20416</v>
      </c>
      <c r="AQ19" t="s">
        <v>59</v>
      </c>
      <c r="AR19" t="s">
        <v>60</v>
      </c>
      <c r="AS19" t="s">
        <v>59</v>
      </c>
      <c r="AT19" t="s">
        <v>60</v>
      </c>
      <c r="AU19">
        <v>16831</v>
      </c>
      <c r="AV19" t="s">
        <v>62</v>
      </c>
      <c r="AW19">
        <v>2</v>
      </c>
      <c r="AX19">
        <v>2</v>
      </c>
      <c r="AY19">
        <v>2006</v>
      </c>
      <c r="AZ19">
        <v>2</v>
      </c>
      <c r="BA19" t="str">
        <f t="shared" si="0"/>
        <v>20062</v>
      </c>
      <c r="BB19" t="str">
        <f t="shared" si="1"/>
        <v>20062Spirit Air Lines</v>
      </c>
      <c r="BC19" t="e">
        <f>#N/A</f>
        <v>#N/A</v>
      </c>
      <c r="BD19" t="e">
        <f>#N/A</f>
        <v>#N/A</v>
      </c>
      <c r="BE19" t="e">
        <f>#N/A</f>
        <v>#N/A</v>
      </c>
      <c r="BF19" t="e">
        <f>#N/A</f>
        <v>#N/A</v>
      </c>
      <c r="BG19" t="e">
        <f>#N/A</f>
        <v>#N/A</v>
      </c>
    </row>
    <row r="20" spans="1:59">
      <c r="A20">
        <v>-13878.83</v>
      </c>
      <c r="B20">
        <v>-22649.54</v>
      </c>
      <c r="C20">
        <v>106757.65</v>
      </c>
      <c r="E20">
        <v>41.58</v>
      </c>
      <c r="F20">
        <v>41.58</v>
      </c>
      <c r="H20">
        <v>21.68</v>
      </c>
      <c r="I20">
        <v>21.68</v>
      </c>
      <c r="K20">
        <v>4850.91</v>
      </c>
      <c r="M20">
        <v>4850.91</v>
      </c>
      <c r="P20">
        <v>111671.83</v>
      </c>
      <c r="Q20">
        <v>80592.72</v>
      </c>
      <c r="R20">
        <v>10063.81</v>
      </c>
      <c r="S20">
        <v>6028.12</v>
      </c>
      <c r="T20">
        <v>22294.63</v>
      </c>
      <c r="U20">
        <v>8776.6200000000008</v>
      </c>
      <c r="V20">
        <v>4675.3599999999997</v>
      </c>
      <c r="X20">
        <v>1890.1</v>
      </c>
      <c r="Z20">
        <v>134321.35999999999</v>
      </c>
      <c r="AA20">
        <v>-4413.83</v>
      </c>
      <c r="AB20">
        <v>1406.73</v>
      </c>
      <c r="AC20">
        <v>-10.119999999999999</v>
      </c>
      <c r="AF20">
        <v>11787.93</v>
      </c>
      <c r="AG20">
        <v>8770.7000000000007</v>
      </c>
      <c r="AH20">
        <v>-13878.83</v>
      </c>
      <c r="AJ20">
        <v>-13878.83</v>
      </c>
      <c r="AN20">
        <v>-13878.83</v>
      </c>
      <c r="AP20">
        <v>20416</v>
      </c>
      <c r="AQ20" t="s">
        <v>59</v>
      </c>
      <c r="AR20" t="s">
        <v>60</v>
      </c>
      <c r="AS20" t="s">
        <v>59</v>
      </c>
      <c r="AT20" t="s">
        <v>60</v>
      </c>
      <c r="AU20">
        <v>6830</v>
      </c>
      <c r="AV20" t="s">
        <v>61</v>
      </c>
      <c r="AW20">
        <v>2</v>
      </c>
      <c r="AX20">
        <v>2</v>
      </c>
      <c r="AY20">
        <v>2006</v>
      </c>
      <c r="AZ20">
        <v>3</v>
      </c>
      <c r="BA20" t="str">
        <f t="shared" si="0"/>
        <v>20063</v>
      </c>
      <c r="BB20" t="str">
        <f t="shared" si="1"/>
        <v>20063Spirit Air Lines</v>
      </c>
      <c r="BC20" t="e">
        <f>#N/A</f>
        <v>#N/A</v>
      </c>
      <c r="BD20" t="e">
        <f>#N/A</f>
        <v>#N/A</v>
      </c>
      <c r="BE20" t="e">
        <f>#N/A</f>
        <v>#N/A</v>
      </c>
      <c r="BF20" t="e">
        <f>#N/A</f>
        <v>#N/A</v>
      </c>
      <c r="BG20" t="e">
        <f>#N/A</f>
        <v>#N/A</v>
      </c>
    </row>
    <row r="21" spans="1:59">
      <c r="A21">
        <v>-2020.1</v>
      </c>
      <c r="B21">
        <v>-3296.71</v>
      </c>
      <c r="C21">
        <v>15538.88</v>
      </c>
      <c r="E21">
        <v>6.05</v>
      </c>
      <c r="F21">
        <v>6.05</v>
      </c>
      <c r="H21">
        <v>3.16</v>
      </c>
      <c r="I21">
        <v>3.16</v>
      </c>
      <c r="K21">
        <v>706.06</v>
      </c>
      <c r="M21">
        <v>706.06</v>
      </c>
      <c r="P21">
        <v>16254.16</v>
      </c>
      <c r="Q21">
        <v>11730.5</v>
      </c>
      <c r="R21">
        <v>1464.82</v>
      </c>
      <c r="S21">
        <v>877.41</v>
      </c>
      <c r="T21">
        <v>3245.05</v>
      </c>
      <c r="U21">
        <v>1277.46</v>
      </c>
      <c r="V21">
        <v>680.51</v>
      </c>
      <c r="X21">
        <v>275.11</v>
      </c>
      <c r="Z21">
        <v>19550.86</v>
      </c>
      <c r="AA21">
        <v>-642.45000000000005</v>
      </c>
      <c r="AB21">
        <v>204.75</v>
      </c>
      <c r="AC21">
        <v>-1.47</v>
      </c>
      <c r="AF21">
        <v>1715.77</v>
      </c>
      <c r="AG21">
        <v>1276.5999999999999</v>
      </c>
      <c r="AH21">
        <v>-2020.1</v>
      </c>
      <c r="AJ21">
        <v>-2020.1</v>
      </c>
      <c r="AN21">
        <v>-2020.1</v>
      </c>
      <c r="AP21">
        <v>20416</v>
      </c>
      <c r="AQ21" t="s">
        <v>59</v>
      </c>
      <c r="AR21" t="s">
        <v>60</v>
      </c>
      <c r="AS21" t="s">
        <v>59</v>
      </c>
      <c r="AT21" t="s">
        <v>60</v>
      </c>
      <c r="AU21">
        <v>16831</v>
      </c>
      <c r="AV21" t="s">
        <v>62</v>
      </c>
      <c r="AW21">
        <v>2</v>
      </c>
      <c r="AX21">
        <v>2</v>
      </c>
      <c r="AY21">
        <v>2006</v>
      </c>
      <c r="AZ21">
        <v>3</v>
      </c>
      <c r="BA21" t="str">
        <f t="shared" si="0"/>
        <v>20063</v>
      </c>
      <c r="BB21" t="str">
        <f t="shared" si="1"/>
        <v>20063Spirit Air Lines</v>
      </c>
      <c r="BC21" t="e">
        <f>#N/A</f>
        <v>#N/A</v>
      </c>
      <c r="BD21" t="e">
        <f>#N/A</f>
        <v>#N/A</v>
      </c>
      <c r="BE21" t="e">
        <f>#N/A</f>
        <v>#N/A</v>
      </c>
      <c r="BF21" t="e">
        <f>#N/A</f>
        <v>#N/A</v>
      </c>
      <c r="BG21" t="e">
        <f>#N/A</f>
        <v>#N/A</v>
      </c>
    </row>
    <row r="22" spans="1:59">
      <c r="A22">
        <v>-35202.19</v>
      </c>
      <c r="B22">
        <v>-25119.14</v>
      </c>
      <c r="C22">
        <v>116497.41</v>
      </c>
      <c r="D22">
        <v>-123.87</v>
      </c>
      <c r="E22">
        <v>66.31</v>
      </c>
      <c r="F22">
        <v>66.31</v>
      </c>
      <c r="H22">
        <v>408.14</v>
      </c>
      <c r="I22">
        <v>408.14</v>
      </c>
      <c r="K22">
        <v>8433.34</v>
      </c>
      <c r="M22">
        <v>8433.34</v>
      </c>
      <c r="P22">
        <v>125281.33</v>
      </c>
      <c r="Q22">
        <v>92260.03</v>
      </c>
      <c r="R22">
        <v>14805.94</v>
      </c>
      <c r="S22">
        <v>5946.3</v>
      </c>
      <c r="T22">
        <v>21043.73</v>
      </c>
      <c r="U22">
        <v>9724.01</v>
      </c>
      <c r="V22">
        <v>5293.07</v>
      </c>
      <c r="X22">
        <v>1327.39</v>
      </c>
      <c r="Z22">
        <v>150400.47</v>
      </c>
      <c r="AA22">
        <v>-9640.61</v>
      </c>
      <c r="AB22">
        <v>1450.63</v>
      </c>
      <c r="AC22">
        <v>-21.04</v>
      </c>
      <c r="AF22">
        <v>-1872.03</v>
      </c>
      <c r="AG22">
        <v>-10083.049999999999</v>
      </c>
      <c r="AH22">
        <v>-35202.19</v>
      </c>
      <c r="AJ22">
        <v>-35202.19</v>
      </c>
      <c r="AN22">
        <v>-35202.19</v>
      </c>
      <c r="AP22">
        <v>20416</v>
      </c>
      <c r="AQ22" t="s">
        <v>59</v>
      </c>
      <c r="AR22" t="s">
        <v>60</v>
      </c>
      <c r="AS22" t="s">
        <v>59</v>
      </c>
      <c r="AT22" t="s">
        <v>60</v>
      </c>
      <c r="AU22">
        <v>6830</v>
      </c>
      <c r="AV22" t="s">
        <v>61</v>
      </c>
      <c r="AW22">
        <v>2</v>
      </c>
      <c r="AX22">
        <v>2</v>
      </c>
      <c r="AY22">
        <v>2006</v>
      </c>
      <c r="AZ22">
        <v>4</v>
      </c>
      <c r="BA22" t="str">
        <f t="shared" si="0"/>
        <v>20064</v>
      </c>
      <c r="BB22" t="str">
        <f t="shared" si="1"/>
        <v>20064Spirit Air Lines</v>
      </c>
      <c r="BC22" t="e">
        <f>#N/A</f>
        <v>#N/A</v>
      </c>
      <c r="BD22" t="e">
        <f>#N/A</f>
        <v>#N/A</v>
      </c>
      <c r="BE22" t="e">
        <f>#N/A</f>
        <v>#N/A</v>
      </c>
      <c r="BF22" t="e">
        <f>#N/A</f>
        <v>#N/A</v>
      </c>
      <c r="BG22" t="e">
        <f>#N/A</f>
        <v>#N/A</v>
      </c>
    </row>
    <row r="23" spans="1:59">
      <c r="A23">
        <v>-1771.51</v>
      </c>
      <c r="B23">
        <v>-1264.0899999999999</v>
      </c>
      <c r="C23">
        <v>5862.6</v>
      </c>
      <c r="D23">
        <v>-6.23</v>
      </c>
      <c r="E23">
        <v>23.88</v>
      </c>
      <c r="F23">
        <v>3.34</v>
      </c>
      <c r="G23">
        <v>20.54</v>
      </c>
      <c r="K23">
        <v>424.4</v>
      </c>
      <c r="M23">
        <v>424.4</v>
      </c>
      <c r="P23">
        <v>6304.64</v>
      </c>
      <c r="Q23">
        <v>4642.88</v>
      </c>
      <c r="R23">
        <v>745.09</v>
      </c>
      <c r="S23">
        <v>299.24</v>
      </c>
      <c r="T23">
        <v>1059</v>
      </c>
      <c r="U23">
        <v>489.35</v>
      </c>
      <c r="V23">
        <v>266.37</v>
      </c>
      <c r="X23">
        <v>66.8</v>
      </c>
      <c r="Z23">
        <v>7568.74</v>
      </c>
      <c r="AA23">
        <v>-485.15</v>
      </c>
      <c r="AB23">
        <v>73</v>
      </c>
      <c r="AC23">
        <v>-1.06</v>
      </c>
      <c r="AF23">
        <v>-94.21</v>
      </c>
      <c r="AG23">
        <v>-507.42</v>
      </c>
      <c r="AH23">
        <v>-1771.51</v>
      </c>
      <c r="AJ23">
        <v>-1771.51</v>
      </c>
      <c r="AN23">
        <v>-1771.51</v>
      </c>
      <c r="AP23">
        <v>20416</v>
      </c>
      <c r="AQ23" t="s">
        <v>59</v>
      </c>
      <c r="AR23" t="s">
        <v>60</v>
      </c>
      <c r="AS23" t="s">
        <v>59</v>
      </c>
      <c r="AT23" t="s">
        <v>60</v>
      </c>
      <c r="AU23">
        <v>16831</v>
      </c>
      <c r="AV23" t="s">
        <v>62</v>
      </c>
      <c r="AW23">
        <v>2</v>
      </c>
      <c r="AX23">
        <v>2</v>
      </c>
      <c r="AY23">
        <v>2006</v>
      </c>
      <c r="AZ23">
        <v>4</v>
      </c>
      <c r="BA23" t="str">
        <f t="shared" si="0"/>
        <v>20064</v>
      </c>
      <c r="BB23" t="str">
        <f t="shared" si="1"/>
        <v>20064Spirit Air Lines</v>
      </c>
      <c r="BC23" t="e">
        <f>#N/A</f>
        <v>#N/A</v>
      </c>
      <c r="BD23" t="e">
        <f>#N/A</f>
        <v>#N/A</v>
      </c>
      <c r="BE23" t="e">
        <f>#N/A</f>
        <v>#N/A</v>
      </c>
      <c r="BF23" t="e">
        <f>#N/A</f>
        <v>#N/A</v>
      </c>
      <c r="BG23" t="e">
        <f>#N/A</f>
        <v>#N/A</v>
      </c>
    </row>
    <row r="24" spans="1:59">
      <c r="A24">
        <v>2021.75</v>
      </c>
      <c r="B24">
        <v>3368.57</v>
      </c>
      <c r="C24">
        <v>29238.52</v>
      </c>
      <c r="K24">
        <v>2072</v>
      </c>
      <c r="M24">
        <v>2072</v>
      </c>
      <c r="P24">
        <v>31310.52</v>
      </c>
      <c r="Q24">
        <v>17071.439999999999</v>
      </c>
      <c r="R24">
        <v>1950.04</v>
      </c>
      <c r="S24">
        <v>1394.36</v>
      </c>
      <c r="T24">
        <v>4915.54</v>
      </c>
      <c r="U24">
        <v>2377.4699999999998</v>
      </c>
      <c r="V24">
        <v>-69.56</v>
      </c>
      <c r="X24">
        <v>302.64999999999998</v>
      </c>
      <c r="Z24">
        <v>27941.95</v>
      </c>
      <c r="AA24">
        <v>-1393.7</v>
      </c>
      <c r="AB24">
        <v>363.9</v>
      </c>
      <c r="AC24">
        <v>-3.89</v>
      </c>
      <c r="AF24">
        <v>-313.14</v>
      </c>
      <c r="AG24">
        <v>-1346.83</v>
      </c>
      <c r="AH24">
        <v>2021.75</v>
      </c>
      <c r="AJ24">
        <v>2021.75</v>
      </c>
      <c r="AN24">
        <v>2021.75</v>
      </c>
      <c r="AP24">
        <v>20416</v>
      </c>
      <c r="AQ24" t="s">
        <v>59</v>
      </c>
      <c r="AR24" t="s">
        <v>60</v>
      </c>
      <c r="AS24" t="s">
        <v>59</v>
      </c>
      <c r="AT24" t="s">
        <v>60</v>
      </c>
      <c r="AU24">
        <v>16831</v>
      </c>
      <c r="AV24" t="s">
        <v>62</v>
      </c>
      <c r="AW24">
        <v>2</v>
      </c>
      <c r="AX24">
        <v>2</v>
      </c>
      <c r="AY24">
        <v>2007</v>
      </c>
      <c r="AZ24">
        <v>1</v>
      </c>
      <c r="BA24" t="str">
        <f t="shared" si="0"/>
        <v>20071</v>
      </c>
      <c r="BB24" t="str">
        <f t="shared" si="1"/>
        <v>20071Spirit Air Lines</v>
      </c>
      <c r="BC24" t="e">
        <f>#N/A</f>
        <v>#N/A</v>
      </c>
      <c r="BD24" t="e">
        <f>#N/A</f>
        <v>#N/A</v>
      </c>
      <c r="BE24" t="e">
        <f>#N/A</f>
        <v>#N/A</v>
      </c>
      <c r="BF24" t="e">
        <f>#N/A</f>
        <v>#N/A</v>
      </c>
      <c r="BG24" t="e">
        <f>#N/A</f>
        <v>#N/A</v>
      </c>
    </row>
    <row r="25" spans="1:59">
      <c r="A25">
        <v>9148.11</v>
      </c>
      <c r="B25">
        <v>15242.31</v>
      </c>
      <c r="C25">
        <v>132300.28</v>
      </c>
      <c r="K25">
        <v>9375.49</v>
      </c>
      <c r="M25">
        <v>9375.49</v>
      </c>
      <c r="P25">
        <v>141675.76999999999</v>
      </c>
      <c r="Q25">
        <v>77245.929999999993</v>
      </c>
      <c r="R25">
        <v>8823.65</v>
      </c>
      <c r="S25">
        <v>6309.31</v>
      </c>
      <c r="T25">
        <v>22242.16</v>
      </c>
      <c r="U25">
        <v>10757.74</v>
      </c>
      <c r="V25">
        <v>-314.77</v>
      </c>
      <c r="X25">
        <v>1369.45</v>
      </c>
      <c r="Z25">
        <v>126433.46</v>
      </c>
      <c r="AA25">
        <v>-6306.3</v>
      </c>
      <c r="AB25">
        <v>1646.61</v>
      </c>
      <c r="AC25">
        <v>-17.600000000000001</v>
      </c>
      <c r="AF25">
        <v>-1416.91</v>
      </c>
      <c r="AG25">
        <v>-6094.2</v>
      </c>
      <c r="AH25">
        <v>9148.11</v>
      </c>
      <c r="AJ25">
        <v>9148.11</v>
      </c>
      <c r="AN25">
        <v>9148.11</v>
      </c>
      <c r="AP25">
        <v>20416</v>
      </c>
      <c r="AQ25" t="s">
        <v>59</v>
      </c>
      <c r="AR25" t="s">
        <v>60</v>
      </c>
      <c r="AS25" t="s">
        <v>59</v>
      </c>
      <c r="AT25" t="s">
        <v>60</v>
      </c>
      <c r="AU25">
        <v>6830</v>
      </c>
      <c r="AV25" t="s">
        <v>61</v>
      </c>
      <c r="AW25">
        <v>2</v>
      </c>
      <c r="AX25">
        <v>2</v>
      </c>
      <c r="AY25">
        <v>2007</v>
      </c>
      <c r="AZ25">
        <v>1</v>
      </c>
      <c r="BA25" t="str">
        <f t="shared" si="0"/>
        <v>20071</v>
      </c>
      <c r="BB25" t="str">
        <f t="shared" si="1"/>
        <v>20071Spirit Air Lines</v>
      </c>
      <c r="BC25" t="e">
        <f>#N/A</f>
        <v>#N/A</v>
      </c>
      <c r="BD25" t="e">
        <f>#N/A</f>
        <v>#N/A</v>
      </c>
      <c r="BE25" t="e">
        <f>#N/A</f>
        <v>#N/A</v>
      </c>
      <c r="BF25" t="e">
        <f>#N/A</f>
        <v>#N/A</v>
      </c>
      <c r="BG25" t="e">
        <f>#N/A</f>
        <v>#N/A</v>
      </c>
    </row>
    <row r="26" spans="1:59">
      <c r="A26">
        <v>283</v>
      </c>
      <c r="B26">
        <v>1993</v>
      </c>
      <c r="C26">
        <v>40577</v>
      </c>
      <c r="K26">
        <v>3741</v>
      </c>
      <c r="M26">
        <v>3741</v>
      </c>
      <c r="P26">
        <v>44318</v>
      </c>
      <c r="Q26">
        <v>25769</v>
      </c>
      <c r="R26">
        <v>2249</v>
      </c>
      <c r="S26">
        <v>1813</v>
      </c>
      <c r="T26">
        <v>6801</v>
      </c>
      <c r="U26">
        <v>2668</v>
      </c>
      <c r="V26">
        <v>2690</v>
      </c>
      <c r="X26">
        <v>335</v>
      </c>
      <c r="Z26">
        <v>42325</v>
      </c>
      <c r="AA26">
        <v>-1741</v>
      </c>
      <c r="AB26">
        <v>434</v>
      </c>
      <c r="AC26">
        <v>-4</v>
      </c>
      <c r="AF26">
        <v>-399</v>
      </c>
      <c r="AG26">
        <v>-1710</v>
      </c>
      <c r="AH26">
        <v>283</v>
      </c>
      <c r="AJ26">
        <v>283</v>
      </c>
      <c r="AN26">
        <v>283</v>
      </c>
      <c r="AP26">
        <v>20416</v>
      </c>
      <c r="AQ26" t="s">
        <v>59</v>
      </c>
      <c r="AR26" t="s">
        <v>60</v>
      </c>
      <c r="AS26" t="s">
        <v>59</v>
      </c>
      <c r="AT26" t="s">
        <v>60</v>
      </c>
      <c r="AU26">
        <v>16831</v>
      </c>
      <c r="AV26" t="s">
        <v>62</v>
      </c>
      <c r="AW26">
        <v>2</v>
      </c>
      <c r="AX26">
        <v>2</v>
      </c>
      <c r="AY26">
        <v>2007</v>
      </c>
      <c r="AZ26">
        <v>2</v>
      </c>
      <c r="BA26" t="str">
        <f t="shared" si="0"/>
        <v>20072</v>
      </c>
      <c r="BB26" t="str">
        <f t="shared" si="1"/>
        <v>20072Spirit Air Lines</v>
      </c>
      <c r="BC26" t="e">
        <f>#N/A</f>
        <v>#N/A</v>
      </c>
      <c r="BD26" t="e">
        <f>#N/A</f>
        <v>#N/A</v>
      </c>
      <c r="BE26" t="e">
        <f>#N/A</f>
        <v>#N/A</v>
      </c>
      <c r="BF26" t="e">
        <f>#N/A</f>
        <v>#N/A</v>
      </c>
      <c r="BG26" t="e">
        <f>#N/A</f>
        <v>#N/A</v>
      </c>
    </row>
    <row r="27" spans="1:59">
      <c r="A27">
        <v>967</v>
      </c>
      <c r="B27">
        <v>6862</v>
      </c>
      <c r="C27">
        <v>139765</v>
      </c>
      <c r="K27">
        <v>12885</v>
      </c>
      <c r="M27">
        <v>12885</v>
      </c>
      <c r="P27">
        <v>152650</v>
      </c>
      <c r="Q27">
        <v>88761</v>
      </c>
      <c r="R27">
        <v>7746</v>
      </c>
      <c r="S27">
        <v>6246</v>
      </c>
      <c r="T27">
        <v>23424</v>
      </c>
      <c r="U27">
        <v>9191</v>
      </c>
      <c r="V27">
        <v>9266</v>
      </c>
      <c r="X27">
        <v>1154</v>
      </c>
      <c r="Z27">
        <v>145788</v>
      </c>
      <c r="AA27">
        <v>-5998</v>
      </c>
      <c r="AB27">
        <v>1494</v>
      </c>
      <c r="AC27">
        <v>-15</v>
      </c>
      <c r="AF27">
        <v>-1376</v>
      </c>
      <c r="AG27">
        <v>-5895</v>
      </c>
      <c r="AH27">
        <v>967</v>
      </c>
      <c r="AJ27">
        <v>967</v>
      </c>
      <c r="AN27">
        <v>967</v>
      </c>
      <c r="AP27">
        <v>20416</v>
      </c>
      <c r="AQ27" t="s">
        <v>59</v>
      </c>
      <c r="AR27" t="s">
        <v>60</v>
      </c>
      <c r="AS27" t="s">
        <v>59</v>
      </c>
      <c r="AT27" t="s">
        <v>60</v>
      </c>
      <c r="AU27">
        <v>6830</v>
      </c>
      <c r="AV27" t="s">
        <v>61</v>
      </c>
      <c r="AW27">
        <v>2</v>
      </c>
      <c r="AX27">
        <v>2</v>
      </c>
      <c r="AY27">
        <v>2007</v>
      </c>
      <c r="AZ27">
        <v>2</v>
      </c>
      <c r="BA27" t="str">
        <f t="shared" si="0"/>
        <v>20072</v>
      </c>
      <c r="BB27" t="str">
        <f t="shared" si="1"/>
        <v>20072Spirit Air Lines</v>
      </c>
      <c r="BC27" t="e">
        <f>#N/A</f>
        <v>#N/A</v>
      </c>
      <c r="BD27" t="e">
        <f>#N/A</f>
        <v>#N/A</v>
      </c>
      <c r="BE27" t="e">
        <f>#N/A</f>
        <v>#N/A</v>
      </c>
      <c r="BF27" t="e">
        <f>#N/A</f>
        <v>#N/A</v>
      </c>
      <c r="BG27" t="e">
        <f>#N/A</f>
        <v>#N/A</v>
      </c>
    </row>
    <row r="28" spans="1:59">
      <c r="A28">
        <v>576.05999999999995</v>
      </c>
      <c r="B28">
        <v>2539.89</v>
      </c>
      <c r="C28">
        <v>46630.09</v>
      </c>
      <c r="K28">
        <v>6458.67</v>
      </c>
      <c r="M28">
        <v>6458.67</v>
      </c>
      <c r="P28">
        <v>53088.76</v>
      </c>
      <c r="Q28">
        <v>30865.49</v>
      </c>
      <c r="R28">
        <v>3113.17</v>
      </c>
      <c r="S28">
        <v>2246.2600000000002</v>
      </c>
      <c r="T28">
        <v>8699.66</v>
      </c>
      <c r="U28">
        <v>3366.91</v>
      </c>
      <c r="V28">
        <v>1931.6</v>
      </c>
      <c r="X28">
        <v>325.79000000000002</v>
      </c>
      <c r="Z28">
        <v>50548.87</v>
      </c>
      <c r="AA28">
        <v>-2009.62</v>
      </c>
      <c r="AB28">
        <v>526.19000000000005</v>
      </c>
      <c r="AC28">
        <v>-8.48</v>
      </c>
      <c r="AF28">
        <v>-471.94</v>
      </c>
      <c r="AG28">
        <v>-1963.83</v>
      </c>
      <c r="AH28">
        <v>576.05999999999995</v>
      </c>
      <c r="AJ28">
        <v>576.05999999999995</v>
      </c>
      <c r="AN28">
        <v>576.05999999999995</v>
      </c>
      <c r="AP28">
        <v>20416</v>
      </c>
      <c r="AQ28" t="s">
        <v>59</v>
      </c>
      <c r="AR28" t="s">
        <v>60</v>
      </c>
      <c r="AS28" t="s">
        <v>59</v>
      </c>
      <c r="AT28" t="s">
        <v>60</v>
      </c>
      <c r="AU28">
        <v>16831</v>
      </c>
      <c r="AV28" t="s">
        <v>62</v>
      </c>
      <c r="AW28">
        <v>2</v>
      </c>
      <c r="AX28">
        <v>2</v>
      </c>
      <c r="AY28">
        <v>2007</v>
      </c>
      <c r="AZ28">
        <v>3</v>
      </c>
      <c r="BA28" t="str">
        <f t="shared" si="0"/>
        <v>20073</v>
      </c>
      <c r="BB28" t="str">
        <f t="shared" si="1"/>
        <v>20073Spirit Air Lines</v>
      </c>
      <c r="BC28" t="e">
        <f>#N/A</f>
        <v>#N/A</v>
      </c>
      <c r="BD28" t="e">
        <f>#N/A</f>
        <v>#N/A</v>
      </c>
      <c r="BE28" t="e">
        <f>#N/A</f>
        <v>#N/A</v>
      </c>
      <c r="BF28" t="e">
        <f>#N/A</f>
        <v>#N/A</v>
      </c>
      <c r="BG28" t="e">
        <f>#N/A</f>
        <v>#N/A</v>
      </c>
    </row>
    <row r="29" spans="1:59">
      <c r="A29">
        <v>1648.12</v>
      </c>
      <c r="B29">
        <v>7266.64</v>
      </c>
      <c r="C29">
        <v>133408.87</v>
      </c>
      <c r="K29">
        <v>18478.29</v>
      </c>
      <c r="M29">
        <v>18478.29</v>
      </c>
      <c r="P29">
        <v>151887.16</v>
      </c>
      <c r="Q29">
        <v>88306.29</v>
      </c>
      <c r="R29">
        <v>8906.7800000000007</v>
      </c>
      <c r="S29">
        <v>6426.54</v>
      </c>
      <c r="T29">
        <v>24889.77</v>
      </c>
      <c r="U29">
        <v>9632.74</v>
      </c>
      <c r="V29">
        <v>5526.3</v>
      </c>
      <c r="X29">
        <v>932.07</v>
      </c>
      <c r="Z29">
        <v>144620.51</v>
      </c>
      <c r="AA29">
        <v>-5749.52</v>
      </c>
      <c r="AB29">
        <v>1505.44</v>
      </c>
      <c r="AC29">
        <v>-24.25</v>
      </c>
      <c r="AF29">
        <v>-1350.21</v>
      </c>
      <c r="AG29">
        <v>-5618.53</v>
      </c>
      <c r="AH29">
        <v>1648.12</v>
      </c>
      <c r="AJ29">
        <v>1648.12</v>
      </c>
      <c r="AN29">
        <v>1648.12</v>
      </c>
      <c r="AP29">
        <v>20416</v>
      </c>
      <c r="AQ29" t="s">
        <v>59</v>
      </c>
      <c r="AR29" t="s">
        <v>60</v>
      </c>
      <c r="AS29" t="s">
        <v>59</v>
      </c>
      <c r="AT29" t="s">
        <v>60</v>
      </c>
      <c r="AU29">
        <v>6830</v>
      </c>
      <c r="AV29" t="s">
        <v>61</v>
      </c>
      <c r="AW29">
        <v>2</v>
      </c>
      <c r="AX29">
        <v>2</v>
      </c>
      <c r="AY29">
        <v>2007</v>
      </c>
      <c r="AZ29">
        <v>3</v>
      </c>
      <c r="BA29" t="str">
        <f t="shared" si="0"/>
        <v>20073</v>
      </c>
      <c r="BB29" t="str">
        <f t="shared" si="1"/>
        <v>20073Spirit Air Lines</v>
      </c>
      <c r="BC29" t="e">
        <f>#N/A</f>
        <v>#N/A</v>
      </c>
      <c r="BD29" t="e">
        <f>#N/A</f>
        <v>#N/A</v>
      </c>
      <c r="BE29" t="e">
        <f>#N/A</f>
        <v>#N/A</v>
      </c>
      <c r="BF29" t="e">
        <f>#N/A</f>
        <v>#N/A</v>
      </c>
      <c r="BG29" t="e">
        <f>#N/A</f>
        <v>#N/A</v>
      </c>
    </row>
    <row r="30" spans="1:59">
      <c r="A30">
        <v>-11291.46</v>
      </c>
      <c r="B30">
        <v>-5069.17</v>
      </c>
      <c r="C30">
        <v>128407.38</v>
      </c>
      <c r="K30">
        <v>18315.759999999998</v>
      </c>
      <c r="M30">
        <v>18315.759999999998</v>
      </c>
      <c r="P30">
        <v>146723.14000000001</v>
      </c>
      <c r="Q30">
        <v>90873.23</v>
      </c>
      <c r="R30">
        <v>9411.91</v>
      </c>
      <c r="S30">
        <v>6808.17</v>
      </c>
      <c r="T30">
        <v>24161.42</v>
      </c>
      <c r="U30">
        <v>9802.2199999999993</v>
      </c>
      <c r="V30">
        <v>9894.1299999999992</v>
      </c>
      <c r="X30">
        <v>841.24</v>
      </c>
      <c r="Z30">
        <v>151792.32000000001</v>
      </c>
      <c r="AA30">
        <v>-6089.79</v>
      </c>
      <c r="AB30">
        <v>1357.7</v>
      </c>
      <c r="AC30">
        <v>-43.32</v>
      </c>
      <c r="AF30">
        <v>-1446.88</v>
      </c>
      <c r="AG30">
        <v>-6222.29</v>
      </c>
      <c r="AH30">
        <v>-11291.46</v>
      </c>
      <c r="AJ30">
        <v>-11291.46</v>
      </c>
      <c r="AN30">
        <v>-11291.46</v>
      </c>
      <c r="AP30">
        <v>20416</v>
      </c>
      <c r="AQ30" t="s">
        <v>59</v>
      </c>
      <c r="AR30" t="s">
        <v>60</v>
      </c>
      <c r="AS30" t="s">
        <v>59</v>
      </c>
      <c r="AT30" t="s">
        <v>60</v>
      </c>
      <c r="AU30">
        <v>6830</v>
      </c>
      <c r="AV30" t="s">
        <v>61</v>
      </c>
      <c r="AW30">
        <v>2</v>
      </c>
      <c r="AX30">
        <v>2</v>
      </c>
      <c r="AY30">
        <v>2007</v>
      </c>
      <c r="AZ30">
        <v>4</v>
      </c>
      <c r="BA30" t="str">
        <f t="shared" si="0"/>
        <v>20074</v>
      </c>
      <c r="BB30" t="str">
        <f t="shared" si="1"/>
        <v>20074Spirit Air Lines</v>
      </c>
      <c r="BC30" t="e">
        <f>#N/A</f>
        <v>#N/A</v>
      </c>
      <c r="BD30" t="e">
        <f>#N/A</f>
        <v>#N/A</v>
      </c>
      <c r="BE30" t="e">
        <f>#N/A</f>
        <v>#N/A</v>
      </c>
      <c r="BF30" t="e">
        <f>#N/A</f>
        <v>#N/A</v>
      </c>
      <c r="BG30" t="e">
        <f>#N/A</f>
        <v>#N/A</v>
      </c>
    </row>
    <row r="31" spans="1:59">
      <c r="A31">
        <v>-3147.75</v>
      </c>
      <c r="B31">
        <v>-1413.15</v>
      </c>
      <c r="C31">
        <v>35796.43</v>
      </c>
      <c r="K31">
        <v>5105.93</v>
      </c>
      <c r="M31">
        <v>5105.93</v>
      </c>
      <c r="P31">
        <v>40902.36</v>
      </c>
      <c r="Q31">
        <v>25332.95</v>
      </c>
      <c r="R31">
        <v>2623.78</v>
      </c>
      <c r="S31">
        <v>1897.93</v>
      </c>
      <c r="T31">
        <v>6735.54</v>
      </c>
      <c r="U31">
        <v>2732.59</v>
      </c>
      <c r="V31">
        <v>2758.21</v>
      </c>
      <c r="X31">
        <v>234.52</v>
      </c>
      <c r="Z31">
        <v>42315.5</v>
      </c>
      <c r="AA31">
        <v>-1697.66</v>
      </c>
      <c r="AB31">
        <v>378.49</v>
      </c>
      <c r="AC31">
        <v>-12.08</v>
      </c>
      <c r="AF31">
        <v>-403.35</v>
      </c>
      <c r="AG31">
        <v>-1734.6</v>
      </c>
      <c r="AH31">
        <v>-3147.75</v>
      </c>
      <c r="AJ31">
        <v>-3147.75</v>
      </c>
      <c r="AN31">
        <v>-3147.75</v>
      </c>
      <c r="AP31">
        <v>20416</v>
      </c>
      <c r="AQ31" t="s">
        <v>59</v>
      </c>
      <c r="AR31" t="s">
        <v>60</v>
      </c>
      <c r="AS31" t="s">
        <v>59</v>
      </c>
      <c r="AT31" t="s">
        <v>60</v>
      </c>
      <c r="AU31">
        <v>16831</v>
      </c>
      <c r="AV31" t="s">
        <v>62</v>
      </c>
      <c r="AW31">
        <v>2</v>
      </c>
      <c r="AX31">
        <v>2</v>
      </c>
      <c r="AY31">
        <v>2007</v>
      </c>
      <c r="AZ31">
        <v>4</v>
      </c>
      <c r="BA31" t="str">
        <f t="shared" si="0"/>
        <v>20074</v>
      </c>
      <c r="BB31" t="str">
        <f t="shared" si="1"/>
        <v>20074Spirit Air Lines</v>
      </c>
      <c r="BC31" t="e">
        <f>#N/A</f>
        <v>#N/A</v>
      </c>
      <c r="BD31" t="e">
        <f>#N/A</f>
        <v>#N/A</v>
      </c>
      <c r="BE31" t="e">
        <f>#N/A</f>
        <v>#N/A</v>
      </c>
      <c r="BF31" t="e">
        <f>#N/A</f>
        <v>#N/A</v>
      </c>
      <c r="BG31" t="e">
        <f>#N/A</f>
        <v>#N/A</v>
      </c>
    </row>
    <row r="32" spans="1:59">
      <c r="A32">
        <v>11693</v>
      </c>
      <c r="B32">
        <v>2835</v>
      </c>
      <c r="C32">
        <v>37693</v>
      </c>
      <c r="K32">
        <v>5404</v>
      </c>
      <c r="L32">
        <v>1177</v>
      </c>
      <c r="M32">
        <v>4227</v>
      </c>
      <c r="P32">
        <v>43097</v>
      </c>
      <c r="Q32">
        <v>25090</v>
      </c>
      <c r="R32">
        <v>2597</v>
      </c>
      <c r="S32">
        <v>1894</v>
      </c>
      <c r="T32">
        <v>6058</v>
      </c>
      <c r="U32">
        <v>2538</v>
      </c>
      <c r="V32">
        <v>1813</v>
      </c>
      <c r="X32">
        <v>272</v>
      </c>
      <c r="Z32">
        <v>40262</v>
      </c>
      <c r="AA32">
        <v>-1832</v>
      </c>
      <c r="AB32">
        <v>10962</v>
      </c>
      <c r="AC32">
        <v>-14</v>
      </c>
      <c r="AF32">
        <v>-258</v>
      </c>
      <c r="AG32">
        <v>8858</v>
      </c>
      <c r="AH32">
        <v>11693</v>
      </c>
      <c r="AJ32">
        <v>11693</v>
      </c>
      <c r="AN32">
        <v>11693</v>
      </c>
      <c r="AP32">
        <v>20416</v>
      </c>
      <c r="AQ32" t="s">
        <v>59</v>
      </c>
      <c r="AR32" t="s">
        <v>60</v>
      </c>
      <c r="AS32" t="s">
        <v>59</v>
      </c>
      <c r="AT32" t="s">
        <v>60</v>
      </c>
      <c r="AU32">
        <v>16831</v>
      </c>
      <c r="AV32" t="s">
        <v>62</v>
      </c>
      <c r="AW32">
        <v>2</v>
      </c>
      <c r="AX32">
        <v>2</v>
      </c>
      <c r="AY32">
        <v>2008</v>
      </c>
      <c r="AZ32">
        <v>1</v>
      </c>
      <c r="BA32" t="str">
        <f t="shared" si="0"/>
        <v>20081</v>
      </c>
      <c r="BB32" t="str">
        <f t="shared" si="1"/>
        <v>20081Spirit Air Lines</v>
      </c>
      <c r="BC32" t="e">
        <f>#N/A</f>
        <v>#N/A</v>
      </c>
      <c r="BD32" t="e">
        <f>#N/A</f>
        <v>#N/A</v>
      </c>
      <c r="BE32" t="e">
        <f>#N/A</f>
        <v>#N/A</v>
      </c>
      <c r="BF32" t="e">
        <f>#N/A</f>
        <v>#N/A</v>
      </c>
      <c r="BG32" t="e">
        <f>#N/A</f>
        <v>#N/A</v>
      </c>
    </row>
    <row r="33" spans="1:59">
      <c r="A33">
        <v>43679</v>
      </c>
      <c r="B33">
        <v>10592</v>
      </c>
      <c r="C33">
        <v>140796</v>
      </c>
      <c r="K33">
        <v>20186</v>
      </c>
      <c r="L33">
        <v>4398</v>
      </c>
      <c r="M33">
        <v>15788</v>
      </c>
      <c r="P33">
        <v>160982</v>
      </c>
      <c r="Q33">
        <v>93719</v>
      </c>
      <c r="R33">
        <v>9700</v>
      </c>
      <c r="S33">
        <v>7077</v>
      </c>
      <c r="T33">
        <v>22629</v>
      </c>
      <c r="U33">
        <v>9479</v>
      </c>
      <c r="V33">
        <v>6770</v>
      </c>
      <c r="X33">
        <v>1016</v>
      </c>
      <c r="Z33">
        <v>150390</v>
      </c>
      <c r="AA33">
        <v>-6844</v>
      </c>
      <c r="AB33">
        <v>40946</v>
      </c>
      <c r="AC33">
        <v>-52</v>
      </c>
      <c r="AF33">
        <v>-963</v>
      </c>
      <c r="AG33">
        <v>33087</v>
      </c>
      <c r="AH33">
        <v>43679</v>
      </c>
      <c r="AJ33">
        <v>43679</v>
      </c>
      <c r="AN33">
        <v>43679</v>
      </c>
      <c r="AP33">
        <v>20416</v>
      </c>
      <c r="AQ33" t="s">
        <v>59</v>
      </c>
      <c r="AR33" t="s">
        <v>60</v>
      </c>
      <c r="AS33" t="s">
        <v>59</v>
      </c>
      <c r="AT33" t="s">
        <v>60</v>
      </c>
      <c r="AU33">
        <v>6830</v>
      </c>
      <c r="AV33" t="s">
        <v>61</v>
      </c>
      <c r="AW33">
        <v>2</v>
      </c>
      <c r="AX33">
        <v>2</v>
      </c>
      <c r="AY33">
        <v>2008</v>
      </c>
      <c r="AZ33">
        <v>1</v>
      </c>
      <c r="BA33" t="str">
        <f t="shared" si="0"/>
        <v>20081</v>
      </c>
      <c r="BB33" t="str">
        <f t="shared" si="1"/>
        <v>20081Spirit Air Lines</v>
      </c>
      <c r="BC33" t="e">
        <f>#N/A</f>
        <v>#N/A</v>
      </c>
      <c r="BD33" t="e">
        <f>#N/A</f>
        <v>#N/A</v>
      </c>
      <c r="BE33" t="e">
        <f>#N/A</f>
        <v>#N/A</v>
      </c>
      <c r="BF33" t="e">
        <f>#N/A</f>
        <v>#N/A</v>
      </c>
      <c r="BG33" t="e">
        <f>#N/A</f>
        <v>#N/A</v>
      </c>
    </row>
    <row r="34" spans="1:59">
      <c r="A34">
        <v>4344</v>
      </c>
      <c r="B34">
        <v>6689</v>
      </c>
      <c r="C34">
        <v>41022</v>
      </c>
      <c r="K34">
        <v>7256</v>
      </c>
      <c r="L34">
        <v>1225</v>
      </c>
      <c r="M34">
        <v>6031</v>
      </c>
      <c r="P34">
        <v>48278</v>
      </c>
      <c r="Q34">
        <v>25222</v>
      </c>
      <c r="R34">
        <v>2918</v>
      </c>
      <c r="S34">
        <v>2055</v>
      </c>
      <c r="T34">
        <v>6717</v>
      </c>
      <c r="U34">
        <v>2765</v>
      </c>
      <c r="V34">
        <v>1695</v>
      </c>
      <c r="X34">
        <v>217</v>
      </c>
      <c r="Z34">
        <v>41589</v>
      </c>
      <c r="AA34">
        <v>-2046</v>
      </c>
      <c r="AB34">
        <v>1</v>
      </c>
      <c r="AC34">
        <v>-8</v>
      </c>
      <c r="AF34">
        <v>-292</v>
      </c>
      <c r="AG34">
        <v>-2345</v>
      </c>
      <c r="AH34">
        <v>4344</v>
      </c>
      <c r="AJ34">
        <v>4344</v>
      </c>
      <c r="AN34">
        <v>4344</v>
      </c>
      <c r="AP34">
        <v>20416</v>
      </c>
      <c r="AQ34" t="s">
        <v>59</v>
      </c>
      <c r="AR34" t="s">
        <v>60</v>
      </c>
      <c r="AS34" t="s">
        <v>59</v>
      </c>
      <c r="AT34" t="s">
        <v>60</v>
      </c>
      <c r="AU34">
        <v>16831</v>
      </c>
      <c r="AV34" t="s">
        <v>62</v>
      </c>
      <c r="AW34">
        <v>2</v>
      </c>
      <c r="AX34">
        <v>2</v>
      </c>
      <c r="AY34">
        <v>2008</v>
      </c>
      <c r="AZ34">
        <v>2</v>
      </c>
      <c r="BA34" t="str">
        <f t="shared" si="0"/>
        <v>20082</v>
      </c>
      <c r="BB34" t="str">
        <f t="shared" si="1"/>
        <v>20082Spirit Air Lines</v>
      </c>
      <c r="BC34" t="e">
        <f>#N/A</f>
        <v>#N/A</v>
      </c>
      <c r="BD34" t="e">
        <f>#N/A</f>
        <v>#N/A</v>
      </c>
      <c r="BE34" t="e">
        <f>#N/A</f>
        <v>#N/A</v>
      </c>
      <c r="BF34" t="e">
        <f>#N/A</f>
        <v>#N/A</v>
      </c>
      <c r="BG34" t="e">
        <f>#N/A</f>
        <v>#N/A</v>
      </c>
    </row>
    <row r="35" spans="1:59">
      <c r="A35">
        <v>14112</v>
      </c>
      <c r="B35">
        <v>21737</v>
      </c>
      <c r="C35">
        <v>133352</v>
      </c>
      <c r="K35">
        <v>23586</v>
      </c>
      <c r="L35">
        <v>3981</v>
      </c>
      <c r="M35">
        <v>19605</v>
      </c>
      <c r="P35">
        <v>156938</v>
      </c>
      <c r="Q35">
        <v>81990</v>
      </c>
      <c r="R35">
        <v>9487</v>
      </c>
      <c r="S35">
        <v>6682</v>
      </c>
      <c r="T35">
        <v>21836</v>
      </c>
      <c r="U35">
        <v>8989</v>
      </c>
      <c r="V35">
        <v>5512</v>
      </c>
      <c r="X35">
        <v>705</v>
      </c>
      <c r="Z35">
        <v>135201</v>
      </c>
      <c r="AA35">
        <v>-6651</v>
      </c>
      <c r="AB35">
        <v>2</v>
      </c>
      <c r="AC35">
        <v>-26</v>
      </c>
      <c r="AF35">
        <v>-950</v>
      </c>
      <c r="AG35">
        <v>-7625</v>
      </c>
      <c r="AH35">
        <v>14112</v>
      </c>
      <c r="AJ35">
        <v>14112</v>
      </c>
      <c r="AN35">
        <v>14112</v>
      </c>
      <c r="AP35">
        <v>20416</v>
      </c>
      <c r="AQ35" t="s">
        <v>59</v>
      </c>
      <c r="AR35" t="s">
        <v>60</v>
      </c>
      <c r="AS35" t="s">
        <v>59</v>
      </c>
      <c r="AT35" t="s">
        <v>60</v>
      </c>
      <c r="AU35">
        <v>6830</v>
      </c>
      <c r="AV35" t="s">
        <v>61</v>
      </c>
      <c r="AW35">
        <v>2</v>
      </c>
      <c r="AX35">
        <v>2</v>
      </c>
      <c r="AY35">
        <v>2008</v>
      </c>
      <c r="AZ35">
        <v>2</v>
      </c>
      <c r="BA35" t="str">
        <f t="shared" si="0"/>
        <v>20082</v>
      </c>
      <c r="BB35" t="str">
        <f t="shared" si="1"/>
        <v>20082Spirit Air Lines</v>
      </c>
      <c r="BC35" t="e">
        <f>#N/A</f>
        <v>#N/A</v>
      </c>
      <c r="BD35" t="e">
        <f>#N/A</f>
        <v>#N/A</v>
      </c>
      <c r="BE35" t="e">
        <f>#N/A</f>
        <v>#N/A</v>
      </c>
      <c r="BF35" t="e">
        <f>#N/A</f>
        <v>#N/A</v>
      </c>
      <c r="BG35" t="e">
        <f>#N/A</f>
        <v>#N/A</v>
      </c>
    </row>
    <row r="36" spans="1:59">
      <c r="A36">
        <v>-38019</v>
      </c>
      <c r="B36">
        <v>-30738</v>
      </c>
      <c r="C36">
        <v>127612</v>
      </c>
      <c r="K36">
        <v>29718</v>
      </c>
      <c r="L36">
        <v>4005</v>
      </c>
      <c r="M36">
        <v>25713</v>
      </c>
      <c r="P36">
        <v>157330</v>
      </c>
      <c r="Q36">
        <v>121931</v>
      </c>
      <c r="R36">
        <v>6491</v>
      </c>
      <c r="S36">
        <v>6361</v>
      </c>
      <c r="T36">
        <v>22585</v>
      </c>
      <c r="U36">
        <v>8136</v>
      </c>
      <c r="V36">
        <v>21483</v>
      </c>
      <c r="X36">
        <v>1081</v>
      </c>
      <c r="Z36">
        <v>188068</v>
      </c>
      <c r="AA36">
        <v>-6731</v>
      </c>
      <c r="AB36">
        <v>491</v>
      </c>
      <c r="AC36">
        <v>-52</v>
      </c>
      <c r="AF36">
        <v>-989</v>
      </c>
      <c r="AG36">
        <v>-7281</v>
      </c>
      <c r="AH36">
        <v>-38019</v>
      </c>
      <c r="AJ36">
        <v>-38019</v>
      </c>
      <c r="AN36">
        <v>-38019</v>
      </c>
      <c r="AP36">
        <v>20416</v>
      </c>
      <c r="AQ36" t="s">
        <v>59</v>
      </c>
      <c r="AR36" t="s">
        <v>60</v>
      </c>
      <c r="AS36" t="s">
        <v>59</v>
      </c>
      <c r="AT36" t="s">
        <v>60</v>
      </c>
      <c r="AU36">
        <v>6830</v>
      </c>
      <c r="AV36" t="s">
        <v>61</v>
      </c>
      <c r="AW36">
        <v>2</v>
      </c>
      <c r="AX36">
        <v>2</v>
      </c>
      <c r="AY36">
        <v>2008</v>
      </c>
      <c r="AZ36">
        <v>3</v>
      </c>
      <c r="BA36" t="str">
        <f t="shared" si="0"/>
        <v>20083</v>
      </c>
      <c r="BB36" t="str">
        <f t="shared" si="1"/>
        <v>20083Spirit Air Lines</v>
      </c>
      <c r="BC36" t="e">
        <f>#N/A</f>
        <v>#N/A</v>
      </c>
      <c r="BD36" t="e">
        <f>#N/A</f>
        <v>#N/A</v>
      </c>
      <c r="BE36" t="e">
        <f>#N/A</f>
        <v>#N/A</v>
      </c>
      <c r="BF36" t="e">
        <f>#N/A</f>
        <v>#N/A</v>
      </c>
      <c r="BG36" t="e">
        <f>#N/A</f>
        <v>#N/A</v>
      </c>
    </row>
    <row r="37" spans="1:59">
      <c r="A37">
        <v>-11093</v>
      </c>
      <c r="B37">
        <v>-8969</v>
      </c>
      <c r="C37">
        <v>37236</v>
      </c>
      <c r="K37">
        <v>8671</v>
      </c>
      <c r="L37">
        <v>1168</v>
      </c>
      <c r="M37">
        <v>7503</v>
      </c>
      <c r="P37">
        <v>45907</v>
      </c>
      <c r="Q37">
        <v>35578</v>
      </c>
      <c r="R37">
        <v>1894</v>
      </c>
      <c r="S37">
        <v>1856</v>
      </c>
      <c r="T37">
        <v>6590</v>
      </c>
      <c r="U37">
        <v>2374</v>
      </c>
      <c r="V37">
        <v>6269</v>
      </c>
      <c r="X37">
        <v>315</v>
      </c>
      <c r="Z37">
        <v>54876</v>
      </c>
      <c r="AA37">
        <v>-1964</v>
      </c>
      <c r="AB37">
        <v>143</v>
      </c>
      <c r="AC37">
        <v>-15</v>
      </c>
      <c r="AF37">
        <v>-288</v>
      </c>
      <c r="AG37">
        <v>-2124</v>
      </c>
      <c r="AH37">
        <v>-11093</v>
      </c>
      <c r="AJ37">
        <v>-11093</v>
      </c>
      <c r="AN37">
        <v>-11093</v>
      </c>
      <c r="AP37">
        <v>20416</v>
      </c>
      <c r="AQ37" t="s">
        <v>59</v>
      </c>
      <c r="AR37" t="s">
        <v>60</v>
      </c>
      <c r="AS37" t="s">
        <v>59</v>
      </c>
      <c r="AT37" t="s">
        <v>60</v>
      </c>
      <c r="AU37">
        <v>16831</v>
      </c>
      <c r="AV37" t="s">
        <v>62</v>
      </c>
      <c r="AW37">
        <v>2</v>
      </c>
      <c r="AX37">
        <v>2</v>
      </c>
      <c r="AY37">
        <v>2008</v>
      </c>
      <c r="AZ37">
        <v>3</v>
      </c>
      <c r="BA37" t="str">
        <f t="shared" si="0"/>
        <v>20083</v>
      </c>
      <c r="BB37" t="str">
        <f t="shared" si="1"/>
        <v>20083Spirit Air Lines</v>
      </c>
      <c r="BC37" t="e">
        <f>#N/A</f>
        <v>#N/A</v>
      </c>
      <c r="BD37" t="e">
        <f>#N/A</f>
        <v>#N/A</v>
      </c>
      <c r="BE37" t="e">
        <f>#N/A</f>
        <v>#N/A</v>
      </c>
      <c r="BF37" t="e">
        <f>#N/A</f>
        <v>#N/A</v>
      </c>
      <c r="BG37" t="e">
        <f>#N/A</f>
        <v>#N/A</v>
      </c>
    </row>
    <row r="38" spans="1:59">
      <c r="A38">
        <v>2133</v>
      </c>
      <c r="B38">
        <v>4219</v>
      </c>
      <c r="C38">
        <v>27728</v>
      </c>
      <c r="K38">
        <v>6865</v>
      </c>
      <c r="L38">
        <v>1091</v>
      </c>
      <c r="M38">
        <v>5774</v>
      </c>
      <c r="P38">
        <v>34593</v>
      </c>
      <c r="Q38">
        <v>18084</v>
      </c>
      <c r="R38">
        <v>1828</v>
      </c>
      <c r="S38">
        <v>1459</v>
      </c>
      <c r="T38">
        <v>5134</v>
      </c>
      <c r="U38">
        <v>1766</v>
      </c>
      <c r="V38">
        <v>1882</v>
      </c>
      <c r="X38">
        <v>221</v>
      </c>
      <c r="Z38">
        <v>30374</v>
      </c>
      <c r="AA38">
        <v>-1793</v>
      </c>
      <c r="AB38">
        <v>47</v>
      </c>
      <c r="AC38">
        <v>-9</v>
      </c>
      <c r="AF38">
        <v>-255</v>
      </c>
      <c r="AG38">
        <v>-2010</v>
      </c>
      <c r="AH38">
        <v>2209</v>
      </c>
      <c r="AI38">
        <v>76</v>
      </c>
      <c r="AJ38">
        <v>2133</v>
      </c>
      <c r="AN38">
        <v>2133</v>
      </c>
      <c r="AP38">
        <v>20416</v>
      </c>
      <c r="AQ38" t="s">
        <v>59</v>
      </c>
      <c r="AR38" t="s">
        <v>60</v>
      </c>
      <c r="AS38" t="s">
        <v>59</v>
      </c>
      <c r="AT38" t="s">
        <v>60</v>
      </c>
      <c r="AU38">
        <v>16831</v>
      </c>
      <c r="AV38" t="s">
        <v>62</v>
      </c>
      <c r="AW38">
        <v>2</v>
      </c>
      <c r="AX38">
        <v>2</v>
      </c>
      <c r="AY38">
        <v>2008</v>
      </c>
      <c r="AZ38">
        <v>4</v>
      </c>
      <c r="BA38" t="str">
        <f t="shared" si="0"/>
        <v>20084</v>
      </c>
      <c r="BB38" t="str">
        <f t="shared" si="1"/>
        <v>20084Spirit Air Lines</v>
      </c>
      <c r="BC38" t="e">
        <f>#N/A</f>
        <v>#N/A</v>
      </c>
      <c r="BD38" t="e">
        <f>#N/A</f>
        <v>#N/A</v>
      </c>
      <c r="BE38" t="e">
        <f>#N/A</f>
        <v>#N/A</v>
      </c>
      <c r="BF38" t="e">
        <f>#N/A</f>
        <v>#N/A</v>
      </c>
      <c r="BG38" t="e">
        <f>#N/A</f>
        <v>#N/A</v>
      </c>
    </row>
    <row r="39" spans="1:59">
      <c r="A39">
        <v>8747</v>
      </c>
      <c r="B39">
        <v>17292</v>
      </c>
      <c r="C39">
        <v>113589</v>
      </c>
      <c r="K39">
        <v>28123</v>
      </c>
      <c r="L39">
        <v>4469</v>
      </c>
      <c r="M39">
        <v>23654</v>
      </c>
      <c r="P39">
        <v>141712</v>
      </c>
      <c r="Q39">
        <v>74079</v>
      </c>
      <c r="R39">
        <v>7490</v>
      </c>
      <c r="S39">
        <v>5975</v>
      </c>
      <c r="T39">
        <v>21030</v>
      </c>
      <c r="U39">
        <v>7233</v>
      </c>
      <c r="V39">
        <v>7710</v>
      </c>
      <c r="X39">
        <v>903</v>
      </c>
      <c r="Z39">
        <v>124420</v>
      </c>
      <c r="AA39">
        <v>-7345</v>
      </c>
      <c r="AB39">
        <v>195</v>
      </c>
      <c r="AC39">
        <v>-39</v>
      </c>
      <c r="AF39">
        <v>-1044</v>
      </c>
      <c r="AG39">
        <v>-8233</v>
      </c>
      <c r="AH39">
        <v>9059</v>
      </c>
      <c r="AI39">
        <v>312</v>
      </c>
      <c r="AJ39">
        <v>8747</v>
      </c>
      <c r="AN39">
        <v>8747</v>
      </c>
      <c r="AP39">
        <v>20416</v>
      </c>
      <c r="AQ39" t="s">
        <v>59</v>
      </c>
      <c r="AR39" t="s">
        <v>60</v>
      </c>
      <c r="AS39" t="s">
        <v>59</v>
      </c>
      <c r="AT39" t="s">
        <v>60</v>
      </c>
      <c r="AU39">
        <v>6830</v>
      </c>
      <c r="AV39" t="s">
        <v>61</v>
      </c>
      <c r="AW39">
        <v>2</v>
      </c>
      <c r="AX39">
        <v>2</v>
      </c>
      <c r="AY39">
        <v>2008</v>
      </c>
      <c r="AZ39">
        <v>4</v>
      </c>
      <c r="BA39" t="str">
        <f t="shared" si="0"/>
        <v>20084</v>
      </c>
      <c r="BB39" t="str">
        <f t="shared" si="1"/>
        <v>20084Spirit Air Lines</v>
      </c>
      <c r="BC39" t="e">
        <f>#N/A</f>
        <v>#N/A</v>
      </c>
      <c r="BD39" t="e">
        <f>#N/A</f>
        <v>#N/A</v>
      </c>
      <c r="BE39" t="e">
        <f>#N/A</f>
        <v>#N/A</v>
      </c>
      <c r="BF39" t="e">
        <f>#N/A</f>
        <v>#N/A</v>
      </c>
      <c r="BG39" t="e">
        <f>#N/A</f>
        <v>#N/A</v>
      </c>
    </row>
    <row r="40" spans="1:59">
      <c r="A40">
        <v>-140094.74</v>
      </c>
      <c r="B40">
        <v>-332025.96000000002</v>
      </c>
      <c r="C40">
        <v>67492.09</v>
      </c>
      <c r="D40">
        <v>0</v>
      </c>
      <c r="F40">
        <v>0</v>
      </c>
      <c r="G40">
        <v>19588.45</v>
      </c>
      <c r="I40">
        <v>0</v>
      </c>
      <c r="J40">
        <v>0</v>
      </c>
      <c r="L40">
        <v>3604.69</v>
      </c>
      <c r="M40">
        <v>43710.720000000001</v>
      </c>
      <c r="N40">
        <v>0</v>
      </c>
      <c r="O40">
        <v>-22.63</v>
      </c>
      <c r="P40">
        <v>134373.32</v>
      </c>
      <c r="Q40">
        <v>193972.71</v>
      </c>
      <c r="R40">
        <v>36159.040000000001</v>
      </c>
      <c r="S40">
        <v>40009.839999999997</v>
      </c>
      <c r="T40">
        <v>42326.080000000002</v>
      </c>
      <c r="U40">
        <v>11011.34</v>
      </c>
      <c r="V40">
        <v>75880.570000000007</v>
      </c>
      <c r="W40">
        <v>0</v>
      </c>
      <c r="X40">
        <v>67039.7</v>
      </c>
      <c r="Y40">
        <v>0</v>
      </c>
      <c r="Z40">
        <v>466399.28</v>
      </c>
      <c r="AA40">
        <v>0</v>
      </c>
      <c r="AB40">
        <v>-21423.279999999999</v>
      </c>
      <c r="AC40">
        <v>-44.92</v>
      </c>
      <c r="AD40">
        <v>0</v>
      </c>
      <c r="AE40">
        <v>0</v>
      </c>
      <c r="AF40">
        <v>147334.26</v>
      </c>
      <c r="AG40">
        <v>125866.05</v>
      </c>
      <c r="AH40">
        <v>-206159.91</v>
      </c>
      <c r="AI40">
        <v>-66065.17</v>
      </c>
      <c r="AJ40">
        <v>-140094.74</v>
      </c>
      <c r="AK40">
        <v>0</v>
      </c>
      <c r="AL40">
        <v>0</v>
      </c>
      <c r="AM40">
        <v>0</v>
      </c>
      <c r="AO40">
        <v>0</v>
      </c>
      <c r="AP40">
        <v>20416</v>
      </c>
      <c r="AQ40" t="s">
        <v>59</v>
      </c>
      <c r="AR40" t="s">
        <v>60</v>
      </c>
      <c r="AS40" t="s">
        <v>59</v>
      </c>
      <c r="AT40" t="s">
        <v>60</v>
      </c>
      <c r="AU40">
        <v>6830</v>
      </c>
      <c r="AV40" t="s">
        <v>61</v>
      </c>
      <c r="AW40">
        <v>3</v>
      </c>
      <c r="AX40">
        <v>3</v>
      </c>
      <c r="AY40">
        <v>2020</v>
      </c>
      <c r="AZ40">
        <v>2</v>
      </c>
      <c r="BA40" t="str">
        <f t="shared" si="0"/>
        <v>20202</v>
      </c>
      <c r="BB40" t="str">
        <f t="shared" si="1"/>
        <v>20202Spirit Air Lines</v>
      </c>
      <c r="BC40" t="e">
        <f>#N/A</f>
        <v>#N/A</v>
      </c>
      <c r="BD40" t="e">
        <f>#N/A</f>
        <v>#N/A</v>
      </c>
      <c r="BE40" t="e">
        <f>#N/A</f>
        <v>#N/A</v>
      </c>
      <c r="BF40" t="e">
        <f>#N/A</f>
        <v>#N/A</v>
      </c>
      <c r="BG40" t="e">
        <f>#N/A</f>
        <v>#N/A</v>
      </c>
    </row>
    <row r="41" spans="1:59">
      <c r="A41">
        <v>-4332.83</v>
      </c>
      <c r="B41">
        <v>-10268.85</v>
      </c>
      <c r="C41">
        <v>2087.38</v>
      </c>
      <c r="D41">
        <v>0</v>
      </c>
      <c r="F41">
        <v>0</v>
      </c>
      <c r="G41">
        <v>605.83000000000004</v>
      </c>
      <c r="I41">
        <v>0</v>
      </c>
      <c r="J41">
        <v>0</v>
      </c>
      <c r="L41">
        <v>111.49</v>
      </c>
      <c r="M41">
        <v>1351.88</v>
      </c>
      <c r="N41">
        <v>0</v>
      </c>
      <c r="O41">
        <v>-0.7</v>
      </c>
      <c r="P41">
        <v>4155.88</v>
      </c>
      <c r="Q41">
        <v>5999.16</v>
      </c>
      <c r="R41">
        <v>1118.32</v>
      </c>
      <c r="S41">
        <v>1237.42</v>
      </c>
      <c r="T41">
        <v>1309.05</v>
      </c>
      <c r="U41">
        <v>340.56</v>
      </c>
      <c r="V41">
        <v>2346.8200000000002</v>
      </c>
      <c r="W41">
        <v>0</v>
      </c>
      <c r="X41">
        <v>2073.39</v>
      </c>
      <c r="Y41">
        <v>0</v>
      </c>
      <c r="Z41">
        <v>14424.72</v>
      </c>
      <c r="AA41">
        <v>0</v>
      </c>
      <c r="AB41">
        <v>-662.58</v>
      </c>
      <c r="AC41">
        <v>-1.39</v>
      </c>
      <c r="AD41">
        <v>0</v>
      </c>
      <c r="AE41">
        <v>0</v>
      </c>
      <c r="AF41">
        <v>4556.7299999999996</v>
      </c>
      <c r="AG41">
        <v>3892.77</v>
      </c>
      <c r="AH41">
        <v>-6376.08</v>
      </c>
      <c r="AI41">
        <v>-2043.25</v>
      </c>
      <c r="AJ41">
        <v>-4332.83</v>
      </c>
      <c r="AK41">
        <v>0</v>
      </c>
      <c r="AL41">
        <v>0</v>
      </c>
      <c r="AM41">
        <v>0</v>
      </c>
      <c r="AO41">
        <v>0</v>
      </c>
      <c r="AP41">
        <v>20416</v>
      </c>
      <c r="AQ41" t="s">
        <v>59</v>
      </c>
      <c r="AR41" t="s">
        <v>60</v>
      </c>
      <c r="AS41" t="s">
        <v>59</v>
      </c>
      <c r="AT41" t="s">
        <v>60</v>
      </c>
      <c r="AU41">
        <v>16831</v>
      </c>
      <c r="AV41" t="s">
        <v>62</v>
      </c>
      <c r="AW41">
        <v>3</v>
      </c>
      <c r="AX41">
        <v>3</v>
      </c>
      <c r="AY41">
        <v>2020</v>
      </c>
      <c r="AZ41">
        <v>2</v>
      </c>
      <c r="BA41" t="str">
        <f t="shared" si="0"/>
        <v>20202</v>
      </c>
      <c r="BB41" t="str">
        <f t="shared" si="1"/>
        <v>20202Spirit Air Lines</v>
      </c>
      <c r="BC41" t="e">
        <f>#N/A</f>
        <v>#N/A</v>
      </c>
      <c r="BD41" t="e">
        <f>#N/A</f>
        <v>#N/A</v>
      </c>
      <c r="BE41" t="e">
        <f>#N/A</f>
        <v>#N/A</v>
      </c>
      <c r="BF41" t="e">
        <f>#N/A</f>
        <v>#N/A</v>
      </c>
      <c r="BG41" t="e">
        <f>#N/A</f>
        <v>#N/A</v>
      </c>
    </row>
    <row r="42" spans="1:59">
      <c r="A42">
        <v>5009</v>
      </c>
      <c r="B42">
        <v>7595</v>
      </c>
      <c r="C42">
        <v>30997</v>
      </c>
      <c r="E42">
        <v>3653</v>
      </c>
      <c r="G42">
        <v>3653</v>
      </c>
      <c r="K42">
        <v>4369</v>
      </c>
      <c r="L42">
        <v>1296</v>
      </c>
      <c r="M42">
        <v>3073</v>
      </c>
      <c r="O42">
        <v>310</v>
      </c>
      <c r="P42">
        <v>39329</v>
      </c>
      <c r="Q42">
        <v>17755</v>
      </c>
      <c r="R42">
        <v>2289</v>
      </c>
      <c r="S42">
        <v>1678</v>
      </c>
      <c r="T42">
        <v>6064</v>
      </c>
      <c r="U42">
        <v>2038</v>
      </c>
      <c r="V42">
        <v>1685</v>
      </c>
      <c r="X42">
        <v>225</v>
      </c>
      <c r="Z42">
        <v>31734</v>
      </c>
      <c r="AA42">
        <v>-2267</v>
      </c>
      <c r="AB42">
        <v>74</v>
      </c>
      <c r="AC42">
        <v>-12</v>
      </c>
      <c r="AF42">
        <v>-290</v>
      </c>
      <c r="AG42">
        <v>-2495</v>
      </c>
      <c r="AH42">
        <v>5100</v>
      </c>
      <c r="AI42">
        <v>91</v>
      </c>
      <c r="AJ42">
        <v>5009</v>
      </c>
      <c r="AN42">
        <v>5009</v>
      </c>
      <c r="AP42">
        <v>20416</v>
      </c>
      <c r="AQ42" t="s">
        <v>59</v>
      </c>
      <c r="AR42" t="s">
        <v>60</v>
      </c>
      <c r="AS42" t="s">
        <v>59</v>
      </c>
      <c r="AT42" t="s">
        <v>60</v>
      </c>
      <c r="AU42">
        <v>16831</v>
      </c>
      <c r="AV42" t="s">
        <v>62</v>
      </c>
      <c r="AW42">
        <v>2</v>
      </c>
      <c r="AX42">
        <v>2</v>
      </c>
      <c r="AY42">
        <v>2009</v>
      </c>
      <c r="AZ42">
        <v>2</v>
      </c>
      <c r="BA42" t="str">
        <f t="shared" si="0"/>
        <v>20092</v>
      </c>
      <c r="BB42" t="str">
        <f t="shared" si="1"/>
        <v>20092Spirit Air Lines</v>
      </c>
      <c r="BC42" t="e">
        <f>#N/A</f>
        <v>#N/A</v>
      </c>
      <c r="BD42" t="e">
        <f>#N/A</f>
        <v>#N/A</v>
      </c>
      <c r="BE42" t="e">
        <f>#N/A</f>
        <v>#N/A</v>
      </c>
      <c r="BF42" t="e">
        <f>#N/A</f>
        <v>#N/A</v>
      </c>
      <c r="BG42" t="e">
        <f>#N/A</f>
        <v>#N/A</v>
      </c>
    </row>
    <row r="43" spans="1:59">
      <c r="A43">
        <v>17809</v>
      </c>
      <c r="B43">
        <v>27086</v>
      </c>
      <c r="C43">
        <v>111192</v>
      </c>
      <c r="E43">
        <v>13105</v>
      </c>
      <c r="G43">
        <v>13105</v>
      </c>
      <c r="K43">
        <v>15669</v>
      </c>
      <c r="L43">
        <v>4647</v>
      </c>
      <c r="M43">
        <v>11022</v>
      </c>
      <c r="O43">
        <v>1112</v>
      </c>
      <c r="P43">
        <v>141078</v>
      </c>
      <c r="Q43">
        <v>63690</v>
      </c>
      <c r="R43">
        <v>8213</v>
      </c>
      <c r="S43">
        <v>6018</v>
      </c>
      <c r="T43">
        <v>21752</v>
      </c>
      <c r="U43">
        <v>7310</v>
      </c>
      <c r="V43">
        <v>6200</v>
      </c>
      <c r="X43">
        <v>809</v>
      </c>
      <c r="Z43">
        <v>113992</v>
      </c>
      <c r="AA43">
        <v>-8133</v>
      </c>
      <c r="AB43">
        <v>266</v>
      </c>
      <c r="AC43">
        <v>-43</v>
      </c>
      <c r="AF43">
        <v>-1040</v>
      </c>
      <c r="AG43">
        <v>-8950</v>
      </c>
      <c r="AH43">
        <v>18136</v>
      </c>
      <c r="AI43">
        <v>327</v>
      </c>
      <c r="AJ43">
        <v>17809</v>
      </c>
      <c r="AN43">
        <v>17809</v>
      </c>
      <c r="AP43">
        <v>20416</v>
      </c>
      <c r="AQ43" t="s">
        <v>59</v>
      </c>
      <c r="AR43" t="s">
        <v>60</v>
      </c>
      <c r="AS43" t="s">
        <v>59</v>
      </c>
      <c r="AT43" t="s">
        <v>60</v>
      </c>
      <c r="AU43">
        <v>6830</v>
      </c>
      <c r="AV43" t="s">
        <v>61</v>
      </c>
      <c r="AW43">
        <v>2</v>
      </c>
      <c r="AX43">
        <v>2</v>
      </c>
      <c r="AY43">
        <v>2009</v>
      </c>
      <c r="AZ43">
        <v>2</v>
      </c>
      <c r="BA43" t="str">
        <f t="shared" si="0"/>
        <v>20092</v>
      </c>
      <c r="BB43" t="str">
        <f t="shared" si="1"/>
        <v>20092Spirit Air Lines</v>
      </c>
      <c r="BC43" t="e">
        <f>#N/A</f>
        <v>#N/A</v>
      </c>
      <c r="BD43" t="e">
        <f>#N/A</f>
        <v>#N/A</v>
      </c>
      <c r="BE43" t="e">
        <f>#N/A</f>
        <v>#N/A</v>
      </c>
      <c r="BF43" t="e">
        <f>#N/A</f>
        <v>#N/A</v>
      </c>
      <c r="BG43" t="e">
        <f>#N/A</f>
        <v>#N/A</v>
      </c>
    </row>
    <row r="44" spans="1:59">
      <c r="A44">
        <v>3724</v>
      </c>
      <c r="B44">
        <v>6106</v>
      </c>
      <c r="C44">
        <v>27599</v>
      </c>
      <c r="E44">
        <v>2963</v>
      </c>
      <c r="G44">
        <v>2963</v>
      </c>
      <c r="K44">
        <v>3003</v>
      </c>
      <c r="L44">
        <v>1158</v>
      </c>
      <c r="M44">
        <v>1845</v>
      </c>
      <c r="O44">
        <v>271</v>
      </c>
      <c r="P44">
        <v>33836</v>
      </c>
      <c r="Q44">
        <v>15408</v>
      </c>
      <c r="R44">
        <v>1876</v>
      </c>
      <c r="S44">
        <v>1517</v>
      </c>
      <c r="T44">
        <v>5395</v>
      </c>
      <c r="U44">
        <v>1779</v>
      </c>
      <c r="V44">
        <v>1546</v>
      </c>
      <c r="X44">
        <v>209</v>
      </c>
      <c r="Z44">
        <v>27730</v>
      </c>
      <c r="AA44">
        <v>-2116</v>
      </c>
      <c r="AB44">
        <v>67</v>
      </c>
      <c r="AC44">
        <v>-8</v>
      </c>
      <c r="AF44">
        <v>-257</v>
      </c>
      <c r="AG44">
        <v>-2314</v>
      </c>
      <c r="AH44">
        <v>3792</v>
      </c>
      <c r="AI44">
        <v>68</v>
      </c>
      <c r="AJ44">
        <v>3724</v>
      </c>
      <c r="AN44">
        <v>3724</v>
      </c>
      <c r="AP44">
        <v>20416</v>
      </c>
      <c r="AQ44" t="s">
        <v>59</v>
      </c>
      <c r="AR44" t="s">
        <v>60</v>
      </c>
      <c r="AS44" t="s">
        <v>59</v>
      </c>
      <c r="AT44" t="s">
        <v>60</v>
      </c>
      <c r="AU44">
        <v>16831</v>
      </c>
      <c r="AV44" t="s">
        <v>62</v>
      </c>
      <c r="AW44">
        <v>2</v>
      </c>
      <c r="AX44">
        <v>2</v>
      </c>
      <c r="AY44">
        <v>2009</v>
      </c>
      <c r="AZ44">
        <v>1</v>
      </c>
      <c r="BA44" t="str">
        <f t="shared" si="0"/>
        <v>20091</v>
      </c>
      <c r="BB44" t="str">
        <f t="shared" si="1"/>
        <v>20091Spirit Air Lines</v>
      </c>
      <c r="BC44" t="e">
        <f>#N/A</f>
        <v>#N/A</v>
      </c>
      <c r="BD44" t="e">
        <f>#N/A</f>
        <v>#N/A</v>
      </c>
      <c r="BE44" t="e">
        <f>#N/A</f>
        <v>#N/A</v>
      </c>
      <c r="BF44" t="e">
        <f>#N/A</f>
        <v>#N/A</v>
      </c>
      <c r="BG44" t="e">
        <f>#N/A</f>
        <v>#N/A</v>
      </c>
    </row>
    <row r="45" spans="1:59">
      <c r="A45">
        <v>14986</v>
      </c>
      <c r="B45">
        <v>24578</v>
      </c>
      <c r="C45">
        <v>111091</v>
      </c>
      <c r="E45">
        <v>11926</v>
      </c>
      <c r="G45">
        <v>11926</v>
      </c>
      <c r="K45">
        <v>12086</v>
      </c>
      <c r="L45">
        <v>4661</v>
      </c>
      <c r="M45">
        <v>7425</v>
      </c>
      <c r="O45">
        <v>1090</v>
      </c>
      <c r="P45">
        <v>136193</v>
      </c>
      <c r="Q45">
        <v>62019</v>
      </c>
      <c r="R45">
        <v>7553</v>
      </c>
      <c r="S45">
        <v>6104</v>
      </c>
      <c r="T45">
        <v>21716</v>
      </c>
      <c r="U45">
        <v>7160</v>
      </c>
      <c r="V45">
        <v>6223</v>
      </c>
      <c r="X45">
        <v>840</v>
      </c>
      <c r="Z45">
        <v>111615</v>
      </c>
      <c r="AA45">
        <v>-8519</v>
      </c>
      <c r="AB45">
        <v>271</v>
      </c>
      <c r="AC45">
        <v>-33</v>
      </c>
      <c r="AF45">
        <v>-1036</v>
      </c>
      <c r="AG45">
        <v>-9317</v>
      </c>
      <c r="AH45">
        <v>15261</v>
      </c>
      <c r="AI45">
        <v>275</v>
      </c>
      <c r="AJ45">
        <v>14986</v>
      </c>
      <c r="AN45">
        <v>14986</v>
      </c>
      <c r="AP45">
        <v>20416</v>
      </c>
      <c r="AQ45" t="s">
        <v>59</v>
      </c>
      <c r="AR45" t="s">
        <v>60</v>
      </c>
      <c r="AS45" t="s">
        <v>59</v>
      </c>
      <c r="AT45" t="s">
        <v>60</v>
      </c>
      <c r="AU45">
        <v>6830</v>
      </c>
      <c r="AV45" t="s">
        <v>61</v>
      </c>
      <c r="AW45">
        <v>2</v>
      </c>
      <c r="AX45">
        <v>2</v>
      </c>
      <c r="AY45">
        <v>2009</v>
      </c>
      <c r="AZ45">
        <v>1</v>
      </c>
      <c r="BA45" t="str">
        <f t="shared" si="0"/>
        <v>20091</v>
      </c>
      <c r="BB45" t="str">
        <f t="shared" si="1"/>
        <v>20091Spirit Air Lines</v>
      </c>
      <c r="BC45" t="e">
        <f>#N/A</f>
        <v>#N/A</v>
      </c>
      <c r="BD45" t="e">
        <f>#N/A</f>
        <v>#N/A</v>
      </c>
      <c r="BE45" t="e">
        <f>#N/A</f>
        <v>#N/A</v>
      </c>
      <c r="BF45" t="e">
        <f>#N/A</f>
        <v>#N/A</v>
      </c>
      <c r="BG45" t="e">
        <f>#N/A</f>
        <v>#N/A</v>
      </c>
    </row>
    <row r="46" spans="1:59">
      <c r="A46">
        <v>4908</v>
      </c>
      <c r="B46">
        <v>3539</v>
      </c>
      <c r="C46">
        <v>23517</v>
      </c>
      <c r="E46">
        <v>2568</v>
      </c>
      <c r="G46">
        <v>2568</v>
      </c>
      <c r="K46">
        <v>3786</v>
      </c>
      <c r="L46">
        <v>1044</v>
      </c>
      <c r="M46">
        <v>2742</v>
      </c>
      <c r="O46">
        <v>224</v>
      </c>
      <c r="P46">
        <v>30095</v>
      </c>
      <c r="Q46">
        <v>15254</v>
      </c>
      <c r="R46">
        <v>1935</v>
      </c>
      <c r="S46">
        <v>1370</v>
      </c>
      <c r="T46">
        <v>4438</v>
      </c>
      <c r="U46">
        <v>1933</v>
      </c>
      <c r="V46">
        <v>1444</v>
      </c>
      <c r="X46">
        <v>182</v>
      </c>
      <c r="Z46">
        <v>26556</v>
      </c>
      <c r="AA46">
        <v>-1792</v>
      </c>
      <c r="AB46">
        <v>3521</v>
      </c>
      <c r="AC46">
        <v>-25</v>
      </c>
      <c r="AF46">
        <v>-245</v>
      </c>
      <c r="AG46">
        <v>1459</v>
      </c>
      <c r="AH46">
        <v>4998</v>
      </c>
      <c r="AI46">
        <v>90</v>
      </c>
      <c r="AJ46">
        <v>4908</v>
      </c>
      <c r="AN46">
        <v>4908</v>
      </c>
      <c r="AP46">
        <v>20416</v>
      </c>
      <c r="AQ46" t="s">
        <v>59</v>
      </c>
      <c r="AR46" t="s">
        <v>60</v>
      </c>
      <c r="AS46" t="s">
        <v>59</v>
      </c>
      <c r="AT46" t="s">
        <v>60</v>
      </c>
      <c r="AU46">
        <v>16831</v>
      </c>
      <c r="AV46" t="s">
        <v>62</v>
      </c>
      <c r="AW46">
        <v>2</v>
      </c>
      <c r="AX46">
        <v>2</v>
      </c>
      <c r="AY46">
        <v>2009</v>
      </c>
      <c r="AZ46">
        <v>4</v>
      </c>
      <c r="BA46" t="str">
        <f t="shared" si="0"/>
        <v>20094</v>
      </c>
      <c r="BB46" t="str">
        <f t="shared" si="1"/>
        <v>20094Spirit Air Lines</v>
      </c>
      <c r="BC46" t="e">
        <f>#N/A</f>
        <v>#N/A</v>
      </c>
      <c r="BD46" t="e">
        <f>#N/A</f>
        <v>#N/A</v>
      </c>
      <c r="BE46" t="e">
        <f>#N/A</f>
        <v>#N/A</v>
      </c>
      <c r="BF46" t="e">
        <f>#N/A</f>
        <v>#N/A</v>
      </c>
      <c r="BG46" t="e">
        <f>#N/A</f>
        <v>#N/A</v>
      </c>
    </row>
    <row r="47" spans="1:59">
      <c r="A47">
        <v>22976</v>
      </c>
      <c r="B47">
        <v>16567</v>
      </c>
      <c r="C47">
        <v>110101</v>
      </c>
      <c r="E47">
        <v>12023</v>
      </c>
      <c r="G47">
        <v>12023</v>
      </c>
      <c r="K47">
        <v>17725</v>
      </c>
      <c r="L47">
        <v>4886</v>
      </c>
      <c r="M47">
        <v>12839</v>
      </c>
      <c r="O47">
        <v>1050</v>
      </c>
      <c r="P47">
        <v>140899</v>
      </c>
      <c r="Q47">
        <v>71417</v>
      </c>
      <c r="R47">
        <v>9059</v>
      </c>
      <c r="S47">
        <v>6415</v>
      </c>
      <c r="T47">
        <v>20780</v>
      </c>
      <c r="U47">
        <v>9050</v>
      </c>
      <c r="V47">
        <v>6760</v>
      </c>
      <c r="X47">
        <v>851</v>
      </c>
      <c r="Z47">
        <v>124332</v>
      </c>
      <c r="AA47">
        <v>-8390</v>
      </c>
      <c r="AB47">
        <v>16484</v>
      </c>
      <c r="AC47">
        <v>-116</v>
      </c>
      <c r="AF47">
        <v>-1148</v>
      </c>
      <c r="AG47">
        <v>6830</v>
      </c>
      <c r="AH47">
        <v>23397</v>
      </c>
      <c r="AI47">
        <v>421</v>
      </c>
      <c r="AJ47">
        <v>22976</v>
      </c>
      <c r="AN47">
        <v>22976</v>
      </c>
      <c r="AP47">
        <v>20416</v>
      </c>
      <c r="AQ47" t="s">
        <v>59</v>
      </c>
      <c r="AR47" t="s">
        <v>60</v>
      </c>
      <c r="AS47" t="s">
        <v>59</v>
      </c>
      <c r="AT47" t="s">
        <v>60</v>
      </c>
      <c r="AU47">
        <v>6830</v>
      </c>
      <c r="AV47" t="s">
        <v>61</v>
      </c>
      <c r="AW47">
        <v>2</v>
      </c>
      <c r="AX47">
        <v>2</v>
      </c>
      <c r="AY47">
        <v>2009</v>
      </c>
      <c r="AZ47">
        <v>4</v>
      </c>
      <c r="BA47" t="str">
        <f t="shared" si="0"/>
        <v>20094</v>
      </c>
      <c r="BB47" t="str">
        <f t="shared" si="1"/>
        <v>20094Spirit Air Lines</v>
      </c>
      <c r="BC47" t="e">
        <f>#N/A</f>
        <v>#N/A</v>
      </c>
      <c r="BD47" t="e">
        <f>#N/A</f>
        <v>#N/A</v>
      </c>
      <c r="BE47" t="e">
        <f>#N/A</f>
        <v>#N/A</v>
      </c>
      <c r="BF47" t="e">
        <f>#N/A</f>
        <v>#N/A</v>
      </c>
      <c r="BG47" t="e">
        <f>#N/A</f>
        <v>#N/A</v>
      </c>
    </row>
    <row r="48" spans="1:59">
      <c r="A48">
        <v>3127</v>
      </c>
      <c r="B48">
        <v>5680</v>
      </c>
      <c r="C48">
        <v>30770</v>
      </c>
      <c r="E48">
        <v>3719</v>
      </c>
      <c r="G48">
        <v>3719</v>
      </c>
      <c r="K48">
        <v>4334</v>
      </c>
      <c r="L48">
        <v>1285</v>
      </c>
      <c r="M48">
        <v>3049</v>
      </c>
      <c r="O48">
        <v>292</v>
      </c>
      <c r="P48">
        <v>39115</v>
      </c>
      <c r="Q48">
        <v>20059</v>
      </c>
      <c r="R48">
        <v>2348</v>
      </c>
      <c r="S48">
        <v>1649</v>
      </c>
      <c r="T48">
        <v>5112</v>
      </c>
      <c r="U48">
        <v>2022</v>
      </c>
      <c r="V48">
        <v>1852</v>
      </c>
      <c r="X48">
        <v>393</v>
      </c>
      <c r="Z48">
        <v>33435</v>
      </c>
      <c r="AA48">
        <v>-2254</v>
      </c>
      <c r="AB48">
        <v>71</v>
      </c>
      <c r="AC48">
        <v>-13</v>
      </c>
      <c r="AF48">
        <v>-300</v>
      </c>
      <c r="AG48">
        <v>-2496</v>
      </c>
      <c r="AH48">
        <v>3184</v>
      </c>
      <c r="AI48">
        <v>57</v>
      </c>
      <c r="AJ48">
        <v>3127</v>
      </c>
      <c r="AN48">
        <v>3127</v>
      </c>
      <c r="AP48">
        <v>20416</v>
      </c>
      <c r="AQ48" t="s">
        <v>59</v>
      </c>
      <c r="AR48" t="s">
        <v>60</v>
      </c>
      <c r="AS48" t="s">
        <v>59</v>
      </c>
      <c r="AT48" t="s">
        <v>60</v>
      </c>
      <c r="AU48">
        <v>16831</v>
      </c>
      <c r="AV48" t="s">
        <v>62</v>
      </c>
      <c r="AW48">
        <v>2</v>
      </c>
      <c r="AX48">
        <v>2</v>
      </c>
      <c r="AY48">
        <v>2009</v>
      </c>
      <c r="AZ48">
        <v>3</v>
      </c>
      <c r="BA48" t="str">
        <f t="shared" si="0"/>
        <v>20093</v>
      </c>
      <c r="BB48" t="str">
        <f t="shared" si="1"/>
        <v>20093Spirit Air Lines</v>
      </c>
      <c r="BC48" t="e">
        <f>#N/A</f>
        <v>#N/A</v>
      </c>
      <c r="BD48" t="e">
        <f>#N/A</f>
        <v>#N/A</v>
      </c>
      <c r="BE48" t="e">
        <f>#N/A</f>
        <v>#N/A</v>
      </c>
      <c r="BF48" t="e">
        <f>#N/A</f>
        <v>#N/A</v>
      </c>
      <c r="BG48" t="e">
        <f>#N/A</f>
        <v>#N/A</v>
      </c>
    </row>
    <row r="49" spans="1:59">
      <c r="A49">
        <v>11154</v>
      </c>
      <c r="B49">
        <v>20258</v>
      </c>
      <c r="C49">
        <v>109732</v>
      </c>
      <c r="E49">
        <v>13264</v>
      </c>
      <c r="G49">
        <v>13264</v>
      </c>
      <c r="K49">
        <v>15457</v>
      </c>
      <c r="L49">
        <v>4584</v>
      </c>
      <c r="M49">
        <v>10873</v>
      </c>
      <c r="O49">
        <v>1040</v>
      </c>
      <c r="P49">
        <v>139493</v>
      </c>
      <c r="Q49">
        <v>71535</v>
      </c>
      <c r="R49">
        <v>8372</v>
      </c>
      <c r="S49">
        <v>5882</v>
      </c>
      <c r="T49">
        <v>18229</v>
      </c>
      <c r="U49">
        <v>7210</v>
      </c>
      <c r="V49">
        <v>6605</v>
      </c>
      <c r="X49">
        <v>1402</v>
      </c>
      <c r="Z49">
        <v>119235</v>
      </c>
      <c r="AA49">
        <v>-8037</v>
      </c>
      <c r="AB49">
        <v>254</v>
      </c>
      <c r="AC49">
        <v>-48</v>
      </c>
      <c r="AF49">
        <v>-1069</v>
      </c>
      <c r="AG49">
        <v>-8900</v>
      </c>
      <c r="AH49">
        <v>11358</v>
      </c>
      <c r="AI49">
        <v>204</v>
      </c>
      <c r="AJ49">
        <v>11154</v>
      </c>
      <c r="AN49">
        <v>11154</v>
      </c>
      <c r="AP49">
        <v>20416</v>
      </c>
      <c r="AQ49" t="s">
        <v>59</v>
      </c>
      <c r="AR49" t="s">
        <v>60</v>
      </c>
      <c r="AS49" t="s">
        <v>59</v>
      </c>
      <c r="AT49" t="s">
        <v>60</v>
      </c>
      <c r="AU49">
        <v>6830</v>
      </c>
      <c r="AV49" t="s">
        <v>61</v>
      </c>
      <c r="AW49">
        <v>2</v>
      </c>
      <c r="AX49">
        <v>2</v>
      </c>
      <c r="AY49">
        <v>2009</v>
      </c>
      <c r="AZ49">
        <v>3</v>
      </c>
      <c r="BA49" t="str">
        <f t="shared" si="0"/>
        <v>20093</v>
      </c>
      <c r="BB49" t="str">
        <f t="shared" si="1"/>
        <v>20093Spirit Air Lines</v>
      </c>
      <c r="BC49" t="e">
        <f>#N/A</f>
        <v>#N/A</v>
      </c>
      <c r="BD49" t="e">
        <f>#N/A</f>
        <v>#N/A</v>
      </c>
      <c r="BE49" t="e">
        <f>#N/A</f>
        <v>#N/A</v>
      </c>
      <c r="BF49" t="e">
        <f>#N/A</f>
        <v>#N/A</v>
      </c>
      <c r="BG49" t="e">
        <f>#N/A</f>
        <v>#N/A</v>
      </c>
    </row>
    <row r="50" spans="1:59">
      <c r="A50">
        <v>2199</v>
      </c>
      <c r="B50">
        <v>4704</v>
      </c>
      <c r="C50">
        <v>27813</v>
      </c>
      <c r="E50">
        <v>3126</v>
      </c>
      <c r="G50">
        <v>3126</v>
      </c>
      <c r="K50">
        <v>4672</v>
      </c>
      <c r="L50">
        <v>1083</v>
      </c>
      <c r="M50">
        <v>3589</v>
      </c>
      <c r="O50">
        <v>278</v>
      </c>
      <c r="P50">
        <v>35889</v>
      </c>
      <c r="Q50">
        <v>18237</v>
      </c>
      <c r="R50">
        <v>2128</v>
      </c>
      <c r="S50">
        <v>1594</v>
      </c>
      <c r="T50">
        <v>5352</v>
      </c>
      <c r="U50">
        <v>2005</v>
      </c>
      <c r="V50">
        <v>1672</v>
      </c>
      <c r="X50">
        <v>197</v>
      </c>
      <c r="Z50">
        <v>31185</v>
      </c>
      <c r="AA50">
        <v>-2275</v>
      </c>
      <c r="AB50">
        <v>58</v>
      </c>
      <c r="AC50">
        <v>-7</v>
      </c>
      <c r="AF50">
        <v>-215</v>
      </c>
      <c r="AG50">
        <v>-2439</v>
      </c>
      <c r="AH50">
        <v>2265</v>
      </c>
      <c r="AI50">
        <v>66</v>
      </c>
      <c r="AJ50">
        <v>2199</v>
      </c>
      <c r="AN50">
        <v>2199</v>
      </c>
      <c r="AP50">
        <v>20416</v>
      </c>
      <c r="AQ50" t="s">
        <v>59</v>
      </c>
      <c r="AR50" t="s">
        <v>60</v>
      </c>
      <c r="AS50" t="s">
        <v>59</v>
      </c>
      <c r="AT50" t="s">
        <v>60</v>
      </c>
      <c r="AU50">
        <v>16831</v>
      </c>
      <c r="AV50" t="s">
        <v>62</v>
      </c>
      <c r="AW50">
        <v>2</v>
      </c>
      <c r="AX50">
        <v>2</v>
      </c>
      <c r="AY50">
        <v>2010</v>
      </c>
      <c r="AZ50">
        <v>1</v>
      </c>
      <c r="BA50" t="str">
        <f t="shared" si="0"/>
        <v>20101</v>
      </c>
      <c r="BB50" t="str">
        <f t="shared" si="1"/>
        <v>20101Spirit Air Lines</v>
      </c>
      <c r="BC50" t="e">
        <f>#N/A</f>
        <v>#N/A</v>
      </c>
      <c r="BD50" t="e">
        <f>#N/A</f>
        <v>#N/A</v>
      </c>
      <c r="BE50" t="e">
        <f>#N/A</f>
        <v>#N/A</v>
      </c>
      <c r="BF50" t="e">
        <f>#N/A</f>
        <v>#N/A</v>
      </c>
      <c r="BG50" t="e">
        <f>#N/A</f>
        <v>#N/A</v>
      </c>
    </row>
    <row r="51" spans="1:59">
      <c r="A51">
        <v>9078</v>
      </c>
      <c r="B51">
        <v>19421</v>
      </c>
      <c r="C51">
        <v>114818</v>
      </c>
      <c r="E51">
        <v>12907</v>
      </c>
      <c r="G51">
        <v>12907</v>
      </c>
      <c r="K51">
        <v>19290</v>
      </c>
      <c r="L51">
        <v>4473</v>
      </c>
      <c r="M51">
        <v>14817</v>
      </c>
      <c r="O51">
        <v>1147</v>
      </c>
      <c r="P51">
        <v>148162</v>
      </c>
      <c r="Q51">
        <v>75286</v>
      </c>
      <c r="R51">
        <v>8786</v>
      </c>
      <c r="S51">
        <v>6582</v>
      </c>
      <c r="T51">
        <v>22095</v>
      </c>
      <c r="U51">
        <v>8275</v>
      </c>
      <c r="V51">
        <v>6904</v>
      </c>
      <c r="X51">
        <v>813</v>
      </c>
      <c r="Z51">
        <v>128741</v>
      </c>
      <c r="AA51">
        <v>-9393</v>
      </c>
      <c r="AB51">
        <v>239</v>
      </c>
      <c r="AC51">
        <v>-28</v>
      </c>
      <c r="AF51">
        <v>-888</v>
      </c>
      <c r="AG51">
        <v>-10070</v>
      </c>
      <c r="AH51">
        <v>9351</v>
      </c>
      <c r="AI51">
        <v>273</v>
      </c>
      <c r="AJ51">
        <v>9078</v>
      </c>
      <c r="AN51">
        <v>9078</v>
      </c>
      <c r="AP51">
        <v>20416</v>
      </c>
      <c r="AQ51" t="s">
        <v>59</v>
      </c>
      <c r="AR51" t="s">
        <v>60</v>
      </c>
      <c r="AS51" t="s">
        <v>59</v>
      </c>
      <c r="AT51" t="s">
        <v>60</v>
      </c>
      <c r="AU51">
        <v>6830</v>
      </c>
      <c r="AV51" t="s">
        <v>61</v>
      </c>
      <c r="AW51">
        <v>2</v>
      </c>
      <c r="AX51">
        <v>2</v>
      </c>
      <c r="AY51">
        <v>2010</v>
      </c>
      <c r="AZ51">
        <v>1</v>
      </c>
      <c r="BA51" t="str">
        <f t="shared" si="0"/>
        <v>20101</v>
      </c>
      <c r="BB51" t="str">
        <f t="shared" si="1"/>
        <v>20101Spirit Air Lines</v>
      </c>
      <c r="BC51" t="e">
        <f>#N/A</f>
        <v>#N/A</v>
      </c>
      <c r="BD51" t="e">
        <f>#N/A</f>
        <v>#N/A</v>
      </c>
      <c r="BE51" t="e">
        <f>#N/A</f>
        <v>#N/A</v>
      </c>
      <c r="BF51" t="e">
        <f>#N/A</f>
        <v>#N/A</v>
      </c>
      <c r="BG51" t="e">
        <f>#N/A</f>
        <v>#N/A</v>
      </c>
    </row>
    <row r="52" spans="1:59">
      <c r="A52">
        <v>-47746</v>
      </c>
      <c r="B52">
        <v>-1749</v>
      </c>
      <c r="C52">
        <v>104796</v>
      </c>
      <c r="E52">
        <v>13533</v>
      </c>
      <c r="G52">
        <v>13533</v>
      </c>
      <c r="K52">
        <v>20179</v>
      </c>
      <c r="L52">
        <v>4337</v>
      </c>
      <c r="M52">
        <v>15842</v>
      </c>
      <c r="O52">
        <v>1075</v>
      </c>
      <c r="P52">
        <v>139583</v>
      </c>
      <c r="Q52">
        <v>87729</v>
      </c>
      <c r="R52">
        <v>8732</v>
      </c>
      <c r="S52">
        <v>6776</v>
      </c>
      <c r="T52">
        <v>22066</v>
      </c>
      <c r="U52">
        <v>8957</v>
      </c>
      <c r="V52">
        <v>6222</v>
      </c>
      <c r="X52">
        <v>850</v>
      </c>
      <c r="Z52">
        <v>141332</v>
      </c>
      <c r="AA52">
        <v>-9281</v>
      </c>
      <c r="AB52">
        <v>315</v>
      </c>
      <c r="AC52">
        <v>-36489</v>
      </c>
      <c r="AF52">
        <v>-915</v>
      </c>
      <c r="AG52">
        <v>-46370</v>
      </c>
      <c r="AH52">
        <v>-48119</v>
      </c>
      <c r="AI52">
        <v>-373</v>
      </c>
      <c r="AJ52">
        <v>-47746</v>
      </c>
      <c r="AN52">
        <v>-47746</v>
      </c>
      <c r="AP52">
        <v>20416</v>
      </c>
      <c r="AQ52" t="s">
        <v>59</v>
      </c>
      <c r="AR52" t="s">
        <v>60</v>
      </c>
      <c r="AS52" t="s">
        <v>59</v>
      </c>
      <c r="AT52" t="s">
        <v>60</v>
      </c>
      <c r="AU52">
        <v>6830</v>
      </c>
      <c r="AV52" t="s">
        <v>61</v>
      </c>
      <c r="AW52">
        <v>2</v>
      </c>
      <c r="AX52">
        <v>2</v>
      </c>
      <c r="AY52">
        <v>2010</v>
      </c>
      <c r="AZ52">
        <v>2</v>
      </c>
      <c r="BA52" t="str">
        <f t="shared" si="0"/>
        <v>20102</v>
      </c>
      <c r="BB52" t="str">
        <f t="shared" si="1"/>
        <v>20102Spirit Air Lines</v>
      </c>
      <c r="BC52" t="e">
        <f>#N/A</f>
        <v>#N/A</v>
      </c>
      <c r="BD52" t="e">
        <f>#N/A</f>
        <v>#N/A</v>
      </c>
      <c r="BE52" t="e">
        <f>#N/A</f>
        <v>#N/A</v>
      </c>
      <c r="BF52" t="e">
        <f>#N/A</f>
        <v>#N/A</v>
      </c>
      <c r="BG52" t="e">
        <f>#N/A</f>
        <v>#N/A</v>
      </c>
    </row>
    <row r="53" spans="1:59">
      <c r="A53">
        <v>-11566</v>
      </c>
      <c r="B53">
        <v>-423</v>
      </c>
      <c r="C53">
        <v>25385</v>
      </c>
      <c r="E53">
        <v>3278</v>
      </c>
      <c r="G53">
        <v>3278</v>
      </c>
      <c r="K53">
        <v>4888</v>
      </c>
      <c r="L53">
        <v>1051</v>
      </c>
      <c r="M53">
        <v>3837</v>
      </c>
      <c r="O53">
        <v>261</v>
      </c>
      <c r="P53">
        <v>33812</v>
      </c>
      <c r="Q53">
        <v>21251</v>
      </c>
      <c r="R53">
        <v>2115</v>
      </c>
      <c r="S53">
        <v>1641</v>
      </c>
      <c r="T53">
        <v>5345</v>
      </c>
      <c r="U53">
        <v>2170</v>
      </c>
      <c r="V53">
        <v>1507</v>
      </c>
      <c r="X53">
        <v>206</v>
      </c>
      <c r="Z53">
        <v>34235</v>
      </c>
      <c r="AA53">
        <v>-2248</v>
      </c>
      <c r="AB53">
        <v>76</v>
      </c>
      <c r="AC53">
        <v>-8839</v>
      </c>
      <c r="AF53">
        <v>-222</v>
      </c>
      <c r="AG53">
        <v>-11233</v>
      </c>
      <c r="AH53">
        <v>-11656</v>
      </c>
      <c r="AI53">
        <v>-90</v>
      </c>
      <c r="AJ53">
        <v>-11566</v>
      </c>
      <c r="AN53">
        <v>-11566</v>
      </c>
      <c r="AP53">
        <v>20416</v>
      </c>
      <c r="AQ53" t="s">
        <v>59</v>
      </c>
      <c r="AR53" t="s">
        <v>60</v>
      </c>
      <c r="AS53" t="s">
        <v>59</v>
      </c>
      <c r="AT53" t="s">
        <v>60</v>
      </c>
      <c r="AU53">
        <v>16831</v>
      </c>
      <c r="AV53" t="s">
        <v>62</v>
      </c>
      <c r="AW53">
        <v>2</v>
      </c>
      <c r="AX53">
        <v>2</v>
      </c>
      <c r="AY53">
        <v>2010</v>
      </c>
      <c r="AZ53">
        <v>2</v>
      </c>
      <c r="BA53" t="str">
        <f t="shared" si="0"/>
        <v>20102</v>
      </c>
      <c r="BB53" t="str">
        <f t="shared" si="1"/>
        <v>20102Spirit Air Lines</v>
      </c>
      <c r="BC53" t="e">
        <f>#N/A</f>
        <v>#N/A</v>
      </c>
      <c r="BD53" t="e">
        <f>#N/A</f>
        <v>#N/A</v>
      </c>
      <c r="BE53" t="e">
        <f>#N/A</f>
        <v>#N/A</v>
      </c>
      <c r="BF53" t="e">
        <f>#N/A</f>
        <v>#N/A</v>
      </c>
      <c r="BG53" t="e">
        <f>#N/A</f>
        <v>#N/A</v>
      </c>
    </row>
    <row r="54" spans="1:59">
      <c r="A54">
        <v>13555</v>
      </c>
      <c r="B54">
        <v>4787</v>
      </c>
      <c r="C54">
        <v>31484</v>
      </c>
      <c r="E54">
        <v>4863</v>
      </c>
      <c r="G54">
        <v>4863</v>
      </c>
      <c r="K54">
        <v>6861</v>
      </c>
      <c r="L54">
        <v>1195</v>
      </c>
      <c r="M54">
        <v>5666</v>
      </c>
      <c r="O54">
        <v>306</v>
      </c>
      <c r="P54">
        <v>43514</v>
      </c>
      <c r="Q54">
        <v>23008</v>
      </c>
      <c r="R54">
        <v>2635</v>
      </c>
      <c r="S54">
        <v>1843</v>
      </c>
      <c r="T54">
        <v>6556</v>
      </c>
      <c r="U54">
        <v>2528</v>
      </c>
      <c r="V54">
        <v>1923</v>
      </c>
      <c r="X54">
        <v>234</v>
      </c>
      <c r="Z54">
        <v>38727</v>
      </c>
      <c r="AA54">
        <v>-2416</v>
      </c>
      <c r="AB54">
        <v>102</v>
      </c>
      <c r="AC54">
        <v>-5</v>
      </c>
      <c r="AF54">
        <v>-248</v>
      </c>
      <c r="AG54">
        <v>-2567</v>
      </c>
      <c r="AH54">
        <v>2220</v>
      </c>
      <c r="AI54">
        <v>-11335</v>
      </c>
      <c r="AJ54">
        <v>13555</v>
      </c>
      <c r="AN54">
        <v>13555</v>
      </c>
      <c r="AP54">
        <v>20416</v>
      </c>
      <c r="AQ54" t="s">
        <v>59</v>
      </c>
      <c r="AR54" t="s">
        <v>60</v>
      </c>
      <c r="AS54" t="s">
        <v>59</v>
      </c>
      <c r="AT54" t="s">
        <v>60</v>
      </c>
      <c r="AU54">
        <v>16831</v>
      </c>
      <c r="AV54" t="s">
        <v>62</v>
      </c>
      <c r="AW54">
        <v>2</v>
      </c>
      <c r="AX54">
        <v>2</v>
      </c>
      <c r="AY54">
        <v>2010</v>
      </c>
      <c r="AZ54">
        <v>3</v>
      </c>
      <c r="BA54" t="str">
        <f t="shared" si="0"/>
        <v>20103</v>
      </c>
      <c r="BB54" t="str">
        <f t="shared" si="1"/>
        <v>20103Spirit Air Lines</v>
      </c>
      <c r="BC54" t="e">
        <f>#N/A</f>
        <v>#N/A</v>
      </c>
      <c r="BD54" t="e">
        <f>#N/A</f>
        <v>#N/A</v>
      </c>
      <c r="BE54" t="e">
        <f>#N/A</f>
        <v>#N/A</v>
      </c>
      <c r="BF54" t="e">
        <f>#N/A</f>
        <v>#N/A</v>
      </c>
      <c r="BG54" t="e">
        <f>#N/A</f>
        <v>#N/A</v>
      </c>
    </row>
    <row r="55" spans="1:59">
      <c r="A55">
        <v>50389</v>
      </c>
      <c r="B55">
        <v>17799</v>
      </c>
      <c r="C55">
        <v>117027</v>
      </c>
      <c r="E55">
        <v>18076</v>
      </c>
      <c r="G55">
        <v>18076</v>
      </c>
      <c r="K55">
        <v>25503</v>
      </c>
      <c r="L55">
        <v>4441</v>
      </c>
      <c r="M55">
        <v>21062</v>
      </c>
      <c r="O55">
        <v>1139</v>
      </c>
      <c r="P55">
        <v>161745</v>
      </c>
      <c r="Q55">
        <v>85519</v>
      </c>
      <c r="R55">
        <v>9795</v>
      </c>
      <c r="S55">
        <v>6852</v>
      </c>
      <c r="T55">
        <v>24367</v>
      </c>
      <c r="U55">
        <v>9395</v>
      </c>
      <c r="V55">
        <v>7149</v>
      </c>
      <c r="X55">
        <v>869</v>
      </c>
      <c r="Z55">
        <v>143946</v>
      </c>
      <c r="AA55">
        <v>-8980</v>
      </c>
      <c r="AB55">
        <v>378</v>
      </c>
      <c r="AC55">
        <v>-18</v>
      </c>
      <c r="AF55">
        <v>-923</v>
      </c>
      <c r="AG55">
        <v>-9543</v>
      </c>
      <c r="AH55">
        <v>8256</v>
      </c>
      <c r="AI55">
        <v>-42133</v>
      </c>
      <c r="AJ55">
        <v>50389</v>
      </c>
      <c r="AN55">
        <v>50389</v>
      </c>
      <c r="AP55">
        <v>20416</v>
      </c>
      <c r="AQ55" t="s">
        <v>59</v>
      </c>
      <c r="AR55" t="s">
        <v>60</v>
      </c>
      <c r="AS55" t="s">
        <v>59</v>
      </c>
      <c r="AT55" t="s">
        <v>60</v>
      </c>
      <c r="AU55">
        <v>6830</v>
      </c>
      <c r="AV55" t="s">
        <v>61</v>
      </c>
      <c r="AW55">
        <v>2</v>
      </c>
      <c r="AX55">
        <v>2</v>
      </c>
      <c r="AY55">
        <v>2010</v>
      </c>
      <c r="AZ55">
        <v>3</v>
      </c>
      <c r="BA55" t="str">
        <f t="shared" si="0"/>
        <v>20103</v>
      </c>
      <c r="BB55" t="str">
        <f t="shared" si="1"/>
        <v>20103Spirit Air Lines</v>
      </c>
      <c r="BC55" t="e">
        <f>#N/A</f>
        <v>#N/A</v>
      </c>
      <c r="BD55" t="e">
        <f>#N/A</f>
        <v>#N/A</v>
      </c>
      <c r="BE55" t="e">
        <f>#N/A</f>
        <v>#N/A</v>
      </c>
      <c r="BF55" t="e">
        <f>#N/A</f>
        <v>#N/A</v>
      </c>
      <c r="BG55" t="e">
        <f>#N/A</f>
        <v>#N/A</v>
      </c>
    </row>
    <row r="56" spans="1:59">
      <c r="A56">
        <v>1867.86</v>
      </c>
      <c r="B56">
        <v>4307.13</v>
      </c>
      <c r="C56">
        <v>28772.44</v>
      </c>
      <c r="D56">
        <v>0</v>
      </c>
      <c r="F56">
        <v>0</v>
      </c>
      <c r="G56">
        <v>5041.05</v>
      </c>
      <c r="I56">
        <v>0</v>
      </c>
      <c r="J56">
        <v>0</v>
      </c>
      <c r="L56">
        <v>1281.82</v>
      </c>
      <c r="M56">
        <v>6973.47</v>
      </c>
      <c r="N56">
        <v>0</v>
      </c>
      <c r="O56">
        <v>306.39999999999998</v>
      </c>
      <c r="P56">
        <v>42375.18</v>
      </c>
      <c r="Q56">
        <v>23521.57</v>
      </c>
      <c r="R56">
        <v>2840.96</v>
      </c>
      <c r="S56">
        <v>1752.52</v>
      </c>
      <c r="T56">
        <v>6041.41</v>
      </c>
      <c r="U56">
        <v>2352.6</v>
      </c>
      <c r="V56">
        <v>0</v>
      </c>
      <c r="W56">
        <v>1314.76</v>
      </c>
      <c r="X56">
        <v>239.33</v>
      </c>
      <c r="Y56">
        <v>0</v>
      </c>
      <c r="Z56">
        <v>38068.04</v>
      </c>
      <c r="AA56">
        <v>-2177.83</v>
      </c>
      <c r="AB56">
        <v>127.52</v>
      </c>
      <c r="AC56">
        <v>-18.239999999999998</v>
      </c>
      <c r="AD56">
        <v>0</v>
      </c>
      <c r="AE56">
        <v>0</v>
      </c>
      <c r="AF56">
        <v>-234.21</v>
      </c>
      <c r="AG56">
        <v>-2302.77</v>
      </c>
      <c r="AH56">
        <v>2004.37</v>
      </c>
      <c r="AI56">
        <v>136.51</v>
      </c>
      <c r="AJ56">
        <v>1867.86</v>
      </c>
      <c r="AK56">
        <v>0</v>
      </c>
      <c r="AL56">
        <v>0</v>
      </c>
      <c r="AM56">
        <v>0</v>
      </c>
      <c r="AO56">
        <v>0</v>
      </c>
      <c r="AP56">
        <v>20416</v>
      </c>
      <c r="AQ56" t="s">
        <v>59</v>
      </c>
      <c r="AR56" t="s">
        <v>60</v>
      </c>
      <c r="AS56" t="s">
        <v>59</v>
      </c>
      <c r="AT56" t="s">
        <v>60</v>
      </c>
      <c r="AU56">
        <v>16831</v>
      </c>
      <c r="AV56" t="s">
        <v>62</v>
      </c>
      <c r="AW56">
        <v>2</v>
      </c>
      <c r="AX56">
        <v>2</v>
      </c>
      <c r="AY56">
        <v>2010</v>
      </c>
      <c r="AZ56">
        <v>4</v>
      </c>
      <c r="BA56" t="str">
        <f t="shared" si="0"/>
        <v>20104</v>
      </c>
      <c r="BB56" t="str">
        <f t="shared" si="1"/>
        <v>20104Spirit Air Lines</v>
      </c>
      <c r="BC56" t="e">
        <f>#N/A</f>
        <v>#N/A</v>
      </c>
      <c r="BD56" t="e">
        <f>#N/A</f>
        <v>#N/A</v>
      </c>
      <c r="BE56" t="e">
        <f>#N/A</f>
        <v>#N/A</v>
      </c>
      <c r="BF56" t="e">
        <f>#N/A</f>
        <v>#N/A</v>
      </c>
      <c r="BG56" t="e">
        <f>#N/A</f>
        <v>#N/A</v>
      </c>
    </row>
    <row r="57" spans="1:59">
      <c r="A57">
        <v>7662.04</v>
      </c>
      <c r="B57">
        <v>17668.04</v>
      </c>
      <c r="C57">
        <v>118025.71</v>
      </c>
      <c r="D57">
        <v>0</v>
      </c>
      <c r="F57">
        <v>0</v>
      </c>
      <c r="G57">
        <v>20678.61</v>
      </c>
      <c r="I57">
        <v>0</v>
      </c>
      <c r="J57">
        <v>0</v>
      </c>
      <c r="L57">
        <v>5258.09</v>
      </c>
      <c r="M57">
        <v>28605.439999999999</v>
      </c>
      <c r="N57">
        <v>0</v>
      </c>
      <c r="O57">
        <v>1256.8499999999999</v>
      </c>
      <c r="P57">
        <v>173824.7</v>
      </c>
      <c r="Q57">
        <v>96486.43</v>
      </c>
      <c r="R57">
        <v>11653.71</v>
      </c>
      <c r="S57">
        <v>7188.91</v>
      </c>
      <c r="T57">
        <v>24782.1</v>
      </c>
      <c r="U57">
        <v>9650.4500000000007</v>
      </c>
      <c r="V57">
        <v>0</v>
      </c>
      <c r="W57">
        <v>5413.3</v>
      </c>
      <c r="X57">
        <v>981.76</v>
      </c>
      <c r="Y57">
        <v>0</v>
      </c>
      <c r="Z57">
        <v>156156.66</v>
      </c>
      <c r="AA57">
        <v>-8933.5499999999993</v>
      </c>
      <c r="AB57">
        <v>523.09</v>
      </c>
      <c r="AC57">
        <v>-74.84</v>
      </c>
      <c r="AD57">
        <v>0</v>
      </c>
      <c r="AE57">
        <v>0</v>
      </c>
      <c r="AF57">
        <v>-960.75</v>
      </c>
      <c r="AG57">
        <v>-9446.0499999999993</v>
      </c>
      <c r="AH57">
        <v>8221.99</v>
      </c>
      <c r="AI57">
        <v>559.95000000000005</v>
      </c>
      <c r="AJ57">
        <v>7662.04</v>
      </c>
      <c r="AK57">
        <v>0</v>
      </c>
      <c r="AL57">
        <v>0</v>
      </c>
      <c r="AM57">
        <v>0</v>
      </c>
      <c r="AO57">
        <v>0</v>
      </c>
      <c r="AP57">
        <v>20416</v>
      </c>
      <c r="AQ57" t="s">
        <v>59</v>
      </c>
      <c r="AR57" t="s">
        <v>60</v>
      </c>
      <c r="AS57" t="s">
        <v>59</v>
      </c>
      <c r="AT57" t="s">
        <v>60</v>
      </c>
      <c r="AU57">
        <v>6830</v>
      </c>
      <c r="AV57" t="s">
        <v>61</v>
      </c>
      <c r="AW57">
        <v>2</v>
      </c>
      <c r="AX57">
        <v>2</v>
      </c>
      <c r="AY57">
        <v>2010</v>
      </c>
      <c r="AZ57">
        <v>4</v>
      </c>
      <c r="BA57" t="str">
        <f t="shared" si="0"/>
        <v>20104</v>
      </c>
      <c r="BB57" t="str">
        <f t="shared" si="1"/>
        <v>20104Spirit Air Lines</v>
      </c>
      <c r="BC57" t="e">
        <f>#N/A</f>
        <v>#N/A</v>
      </c>
      <c r="BD57" t="e">
        <f>#N/A</f>
        <v>#N/A</v>
      </c>
      <c r="BE57" t="e">
        <f>#N/A</f>
        <v>#N/A</v>
      </c>
      <c r="BF57" t="e">
        <f>#N/A</f>
        <v>#N/A</v>
      </c>
      <c r="BG57" t="e">
        <f>#N/A</f>
        <v>#N/A</v>
      </c>
    </row>
    <row r="58" spans="1:59">
      <c r="B58">
        <v>5127.24</v>
      </c>
      <c r="C58">
        <v>31262.61</v>
      </c>
      <c r="D58">
        <v>0</v>
      </c>
      <c r="F58">
        <v>0</v>
      </c>
      <c r="G58">
        <v>5391.24</v>
      </c>
      <c r="I58">
        <v>0</v>
      </c>
      <c r="J58">
        <v>0</v>
      </c>
      <c r="L58">
        <v>1165.54</v>
      </c>
      <c r="M58">
        <v>6271.4</v>
      </c>
      <c r="N58">
        <v>0</v>
      </c>
      <c r="O58">
        <v>347.69</v>
      </c>
      <c r="P58">
        <v>44438.47</v>
      </c>
      <c r="Q58">
        <v>24927.64</v>
      </c>
      <c r="R58">
        <v>2308.38</v>
      </c>
      <c r="S58">
        <v>1804.38</v>
      </c>
      <c r="T58">
        <v>5743.49</v>
      </c>
      <c r="U58">
        <v>2569.46</v>
      </c>
      <c r="V58">
        <v>1732.8</v>
      </c>
      <c r="W58">
        <v>0</v>
      </c>
      <c r="X58">
        <v>225.09</v>
      </c>
      <c r="Y58">
        <v>0</v>
      </c>
      <c r="Z58">
        <v>39311.230000000003</v>
      </c>
      <c r="AA58">
        <v>-2500.87</v>
      </c>
      <c r="AB58">
        <v>214.49</v>
      </c>
      <c r="AC58">
        <v>-9.2200000000000006</v>
      </c>
      <c r="AD58">
        <v>0</v>
      </c>
      <c r="AE58">
        <v>0</v>
      </c>
      <c r="AF58">
        <v>-227.73</v>
      </c>
      <c r="AG58">
        <v>-2523.33</v>
      </c>
      <c r="AH58">
        <v>2603.91</v>
      </c>
      <c r="AI58">
        <v>1098.27</v>
      </c>
      <c r="AJ58">
        <v>1505.64</v>
      </c>
      <c r="AK58">
        <v>0</v>
      </c>
      <c r="AL58">
        <v>0</v>
      </c>
      <c r="AM58">
        <v>0</v>
      </c>
      <c r="AO58">
        <v>1505.64</v>
      </c>
      <c r="AP58">
        <v>20416</v>
      </c>
      <c r="AQ58" t="s">
        <v>59</v>
      </c>
      <c r="AR58" t="s">
        <v>60</v>
      </c>
      <c r="AS58" t="s">
        <v>59</v>
      </c>
      <c r="AT58" t="s">
        <v>60</v>
      </c>
      <c r="AU58">
        <v>16831</v>
      </c>
      <c r="AV58" t="s">
        <v>62</v>
      </c>
      <c r="AW58">
        <v>2</v>
      </c>
      <c r="AX58">
        <v>2</v>
      </c>
      <c r="AY58">
        <v>2011</v>
      </c>
      <c r="AZ58">
        <v>1</v>
      </c>
      <c r="BA58" t="str">
        <f t="shared" si="0"/>
        <v>20111</v>
      </c>
      <c r="BB58" t="str">
        <f t="shared" si="1"/>
        <v>20111Spirit Air Lines</v>
      </c>
      <c r="BC58" t="e">
        <f>#N/A</f>
        <v>#N/A</v>
      </c>
      <c r="BD58" t="e">
        <f>#N/A</f>
        <v>#N/A</v>
      </c>
      <c r="BE58" t="e">
        <f>#N/A</f>
        <v>#N/A</v>
      </c>
      <c r="BF58" t="e">
        <f>#N/A</f>
        <v>#N/A</v>
      </c>
      <c r="BG58" t="e">
        <f>#N/A</f>
        <v>#N/A</v>
      </c>
    </row>
    <row r="59" spans="1:59">
      <c r="A59">
        <v>6377.3</v>
      </c>
      <c r="B59">
        <v>21716.94</v>
      </c>
      <c r="C59">
        <v>132415.99</v>
      </c>
      <c r="D59">
        <v>0</v>
      </c>
      <c r="F59">
        <v>0</v>
      </c>
      <c r="G59">
        <v>22835.15</v>
      </c>
      <c r="I59">
        <v>0</v>
      </c>
      <c r="J59">
        <v>0</v>
      </c>
      <c r="L59">
        <v>4936.75</v>
      </c>
      <c r="M59">
        <v>26563.14</v>
      </c>
      <c r="N59">
        <v>0</v>
      </c>
      <c r="O59">
        <v>1472.66</v>
      </c>
      <c r="P59">
        <v>188223.69</v>
      </c>
      <c r="Q59">
        <v>105583.56</v>
      </c>
      <c r="R59">
        <v>9777.4</v>
      </c>
      <c r="S59">
        <v>7642.63</v>
      </c>
      <c r="T59">
        <v>24327.14</v>
      </c>
      <c r="U59">
        <v>10883.19</v>
      </c>
      <c r="V59">
        <v>7339.45</v>
      </c>
      <c r="W59">
        <v>0</v>
      </c>
      <c r="X59">
        <v>953.38</v>
      </c>
      <c r="Y59">
        <v>0</v>
      </c>
      <c r="Z59">
        <v>166506.74</v>
      </c>
      <c r="AA59">
        <v>-10592.68</v>
      </c>
      <c r="AB59">
        <v>908.49</v>
      </c>
      <c r="AC59">
        <v>-39.049999999999997</v>
      </c>
      <c r="AD59">
        <v>0</v>
      </c>
      <c r="AE59">
        <v>0</v>
      </c>
      <c r="AF59">
        <v>-964.59</v>
      </c>
      <c r="AG59">
        <v>-10687.82</v>
      </c>
      <c r="AH59">
        <v>11029.12</v>
      </c>
      <c r="AI59">
        <v>4651.82</v>
      </c>
      <c r="AJ59">
        <v>6377.3</v>
      </c>
      <c r="AK59">
        <v>0</v>
      </c>
      <c r="AL59">
        <v>0</v>
      </c>
      <c r="AM59">
        <v>0</v>
      </c>
      <c r="AO59">
        <v>0</v>
      </c>
      <c r="AP59">
        <v>20416</v>
      </c>
      <c r="AQ59" t="s">
        <v>59</v>
      </c>
      <c r="AR59" t="s">
        <v>60</v>
      </c>
      <c r="AS59" t="s">
        <v>59</v>
      </c>
      <c r="AT59" t="s">
        <v>60</v>
      </c>
      <c r="AU59">
        <v>6830</v>
      </c>
      <c r="AV59" t="s">
        <v>61</v>
      </c>
      <c r="AW59">
        <v>2</v>
      </c>
      <c r="AX59">
        <v>2</v>
      </c>
      <c r="AY59">
        <v>2011</v>
      </c>
      <c r="AZ59">
        <v>1</v>
      </c>
      <c r="BA59" t="str">
        <f t="shared" si="0"/>
        <v>20111</v>
      </c>
      <c r="BB59" t="str">
        <f t="shared" si="1"/>
        <v>20111Spirit Air Lines</v>
      </c>
      <c r="BC59" t="e">
        <f>#N/A</f>
        <v>#N/A</v>
      </c>
      <c r="BD59" t="e">
        <f>#N/A</f>
        <v>#N/A</v>
      </c>
      <c r="BE59" t="e">
        <f>#N/A</f>
        <v>#N/A</v>
      </c>
      <c r="BF59" t="e">
        <f>#N/A</f>
        <v>#N/A</v>
      </c>
      <c r="BG59" t="e">
        <f>#N/A</f>
        <v>#N/A</v>
      </c>
    </row>
    <row r="60" spans="1:59">
      <c r="A60">
        <v>5263.17</v>
      </c>
      <c r="B60">
        <v>8610.4500000000007</v>
      </c>
      <c r="C60">
        <v>25576.47</v>
      </c>
      <c r="D60">
        <v>0</v>
      </c>
      <c r="F60">
        <v>0</v>
      </c>
      <c r="G60">
        <v>8722.5400000000009</v>
      </c>
      <c r="I60">
        <v>0</v>
      </c>
      <c r="J60">
        <v>0</v>
      </c>
      <c r="L60">
        <v>904.96</v>
      </c>
      <c r="M60">
        <v>10457.200000000001</v>
      </c>
      <c r="N60">
        <v>0</v>
      </c>
      <c r="O60">
        <v>80.97</v>
      </c>
      <c r="P60">
        <v>45742.15</v>
      </c>
      <c r="Q60">
        <v>16485.95</v>
      </c>
      <c r="R60">
        <v>2706.55</v>
      </c>
      <c r="S60">
        <v>2850.74</v>
      </c>
      <c r="T60">
        <v>3207.5</v>
      </c>
      <c r="U60">
        <v>1949.33</v>
      </c>
      <c r="V60">
        <v>7967.4</v>
      </c>
      <c r="W60">
        <v>0</v>
      </c>
      <c r="X60">
        <v>1964.23</v>
      </c>
      <c r="Y60">
        <v>0</v>
      </c>
      <c r="Z60">
        <v>37131.699999999997</v>
      </c>
      <c r="AA60">
        <v>0</v>
      </c>
      <c r="AB60">
        <v>-269.43</v>
      </c>
      <c r="AC60">
        <v>-5.98</v>
      </c>
      <c r="AD60">
        <v>0</v>
      </c>
      <c r="AE60">
        <v>0</v>
      </c>
      <c r="AF60">
        <v>0</v>
      </c>
      <c r="AG60">
        <v>-275.41000000000003</v>
      </c>
      <c r="AH60">
        <v>8335.0400000000009</v>
      </c>
      <c r="AI60">
        <v>3071.87</v>
      </c>
      <c r="AJ60">
        <v>5263.17</v>
      </c>
      <c r="AK60">
        <v>0</v>
      </c>
      <c r="AL60">
        <v>0</v>
      </c>
      <c r="AM60">
        <v>0</v>
      </c>
      <c r="AO60">
        <v>0</v>
      </c>
      <c r="AP60">
        <v>20416</v>
      </c>
      <c r="AQ60" t="s">
        <v>59</v>
      </c>
      <c r="AR60" t="s">
        <v>60</v>
      </c>
      <c r="AS60" t="s">
        <v>59</v>
      </c>
      <c r="AT60" t="s">
        <v>60</v>
      </c>
      <c r="AU60">
        <v>16831</v>
      </c>
      <c r="AV60" t="s">
        <v>62</v>
      </c>
      <c r="AW60">
        <v>3</v>
      </c>
      <c r="AX60">
        <v>3</v>
      </c>
      <c r="AY60">
        <v>2016</v>
      </c>
      <c r="AZ60">
        <v>1</v>
      </c>
      <c r="BA60" t="str">
        <f t="shared" si="0"/>
        <v>20161</v>
      </c>
      <c r="BB60" t="str">
        <f t="shared" si="1"/>
        <v>20161Spirit Air Lines</v>
      </c>
      <c r="BC60" t="e">
        <f>#N/A</f>
        <v>#N/A</v>
      </c>
      <c r="BD60" t="e">
        <f>#N/A</f>
        <v>#N/A</v>
      </c>
      <c r="BE60" t="e">
        <f>#N/A</f>
        <v>#N/A</v>
      </c>
      <c r="BF60" t="e">
        <f>#N/A</f>
        <v>#N/A</v>
      </c>
      <c r="BG60" t="e">
        <f>#N/A</f>
        <v>#N/A</v>
      </c>
    </row>
    <row r="61" spans="1:59">
      <c r="A61">
        <v>56656.43</v>
      </c>
      <c r="B61">
        <v>92688.95</v>
      </c>
      <c r="C61">
        <v>275323.21999999997</v>
      </c>
      <c r="D61">
        <v>0</v>
      </c>
      <c r="F61">
        <v>0</v>
      </c>
      <c r="G61">
        <v>93895.55</v>
      </c>
      <c r="I61">
        <v>0</v>
      </c>
      <c r="J61">
        <v>0</v>
      </c>
      <c r="L61">
        <v>9741.66</v>
      </c>
      <c r="M61">
        <v>112568.73</v>
      </c>
      <c r="N61">
        <v>0</v>
      </c>
      <c r="O61">
        <v>871.61</v>
      </c>
      <c r="P61">
        <v>492400.76</v>
      </c>
      <c r="Q61">
        <v>177466.44</v>
      </c>
      <c r="R61">
        <v>29135.23</v>
      </c>
      <c r="S61">
        <v>30687.34</v>
      </c>
      <c r="T61">
        <v>34527.800000000003</v>
      </c>
      <c r="U61">
        <v>20983.97</v>
      </c>
      <c r="V61">
        <v>85766.66</v>
      </c>
      <c r="W61">
        <v>0</v>
      </c>
      <c r="X61">
        <v>21144.39</v>
      </c>
      <c r="Y61">
        <v>0</v>
      </c>
      <c r="Z61">
        <v>399711.81</v>
      </c>
      <c r="AA61">
        <v>0</v>
      </c>
      <c r="AB61">
        <v>-2900.33</v>
      </c>
      <c r="AC61">
        <v>-64.39</v>
      </c>
      <c r="AD61">
        <v>0</v>
      </c>
      <c r="AE61">
        <v>0</v>
      </c>
      <c r="AF61">
        <v>0</v>
      </c>
      <c r="AG61">
        <v>-2964.72</v>
      </c>
      <c r="AH61">
        <v>89724.23</v>
      </c>
      <c r="AI61">
        <v>33067.800000000003</v>
      </c>
      <c r="AJ61">
        <v>56656.43</v>
      </c>
      <c r="AK61">
        <v>0</v>
      </c>
      <c r="AL61">
        <v>0</v>
      </c>
      <c r="AM61">
        <v>0</v>
      </c>
      <c r="AO61">
        <v>0</v>
      </c>
      <c r="AP61">
        <v>20416</v>
      </c>
      <c r="AQ61" t="s">
        <v>59</v>
      </c>
      <c r="AR61" t="s">
        <v>60</v>
      </c>
      <c r="AS61" t="s">
        <v>59</v>
      </c>
      <c r="AT61" t="s">
        <v>60</v>
      </c>
      <c r="AU61">
        <v>6830</v>
      </c>
      <c r="AV61" t="s">
        <v>61</v>
      </c>
      <c r="AW61">
        <v>3</v>
      </c>
      <c r="AX61">
        <v>3</v>
      </c>
      <c r="AY61">
        <v>2016</v>
      </c>
      <c r="AZ61">
        <v>1</v>
      </c>
      <c r="BA61" t="str">
        <f t="shared" si="0"/>
        <v>20161</v>
      </c>
      <c r="BB61" t="str">
        <f t="shared" si="1"/>
        <v>20161Spirit Air Lines</v>
      </c>
      <c r="BC61" t="e">
        <f>#N/A</f>
        <v>#N/A</v>
      </c>
      <c r="BD61" t="e">
        <f>#N/A</f>
        <v>#N/A</v>
      </c>
      <c r="BE61" t="e">
        <f>#N/A</f>
        <v>#N/A</v>
      </c>
      <c r="BF61" t="e">
        <f>#N/A</f>
        <v>#N/A</v>
      </c>
      <c r="BG61" t="e">
        <f>#N/A</f>
        <v>#N/A</v>
      </c>
    </row>
    <row r="62" spans="1:59">
      <c r="A62">
        <v>-94381.33</v>
      </c>
      <c r="B62">
        <v>-238126.06</v>
      </c>
      <c r="C62">
        <v>185316.75</v>
      </c>
      <c r="D62">
        <v>0</v>
      </c>
      <c r="F62">
        <v>0</v>
      </c>
      <c r="G62">
        <v>94933.88</v>
      </c>
      <c r="I62">
        <v>0</v>
      </c>
      <c r="J62">
        <v>0</v>
      </c>
      <c r="L62">
        <v>763.33</v>
      </c>
      <c r="M62">
        <v>100363.72</v>
      </c>
      <c r="N62">
        <v>0</v>
      </c>
      <c r="O62">
        <v>1251.78</v>
      </c>
      <c r="P62">
        <v>382629.45</v>
      </c>
      <c r="Q62">
        <v>263111.67999999999</v>
      </c>
      <c r="R62">
        <v>45705.72</v>
      </c>
      <c r="S62">
        <v>48018.17</v>
      </c>
      <c r="T62">
        <v>65864.710000000006</v>
      </c>
      <c r="U62">
        <v>17023.87</v>
      </c>
      <c r="V62">
        <v>113104.8</v>
      </c>
      <c r="W62">
        <v>0</v>
      </c>
      <c r="X62">
        <v>67926.570000000007</v>
      </c>
      <c r="Y62">
        <v>0</v>
      </c>
      <c r="Z62">
        <v>620755.51</v>
      </c>
      <c r="AA62">
        <v>0</v>
      </c>
      <c r="AB62">
        <v>-27582.25</v>
      </c>
      <c r="AC62">
        <v>-72.55</v>
      </c>
      <c r="AD62">
        <v>0</v>
      </c>
      <c r="AE62">
        <v>0</v>
      </c>
      <c r="AF62">
        <v>143429.79999999999</v>
      </c>
      <c r="AG62">
        <v>115775</v>
      </c>
      <c r="AH62">
        <v>-122351.06</v>
      </c>
      <c r="AI62">
        <v>-27969.73</v>
      </c>
      <c r="AJ62">
        <v>-94381.33</v>
      </c>
      <c r="AK62">
        <v>0</v>
      </c>
      <c r="AL62">
        <v>0</v>
      </c>
      <c r="AM62">
        <v>0</v>
      </c>
      <c r="AO62">
        <v>0</v>
      </c>
      <c r="AP62">
        <v>20416</v>
      </c>
      <c r="AQ62" t="s">
        <v>59</v>
      </c>
      <c r="AR62" t="s">
        <v>60</v>
      </c>
      <c r="AS62" t="s">
        <v>59</v>
      </c>
      <c r="AT62" t="s">
        <v>60</v>
      </c>
      <c r="AU62">
        <v>6830</v>
      </c>
      <c r="AV62" t="s">
        <v>61</v>
      </c>
      <c r="AW62">
        <v>3</v>
      </c>
      <c r="AX62">
        <v>3</v>
      </c>
      <c r="AY62">
        <v>2020</v>
      </c>
      <c r="AZ62">
        <v>3</v>
      </c>
      <c r="BA62" t="str">
        <f t="shared" si="0"/>
        <v>20203</v>
      </c>
      <c r="BB62" t="str">
        <f t="shared" si="1"/>
        <v>20203Spirit Air Lines</v>
      </c>
      <c r="BC62" t="e">
        <f>#N/A</f>
        <v>#N/A</v>
      </c>
      <c r="BD62" t="e">
        <f>#N/A</f>
        <v>#N/A</v>
      </c>
      <c r="BE62" t="e">
        <f>#N/A</f>
        <v>#N/A</v>
      </c>
      <c r="BF62" t="e">
        <f>#N/A</f>
        <v>#N/A</v>
      </c>
      <c r="BG62" t="e">
        <f>#N/A</f>
        <v>#N/A</v>
      </c>
    </row>
    <row r="63" spans="1:59">
      <c r="A63">
        <v>-4758.72</v>
      </c>
      <c r="B63">
        <v>-12006.36</v>
      </c>
      <c r="C63">
        <v>9343.7000000000007</v>
      </c>
      <c r="D63">
        <v>0</v>
      </c>
      <c r="F63">
        <v>0</v>
      </c>
      <c r="G63">
        <v>4786.58</v>
      </c>
      <c r="I63">
        <v>0</v>
      </c>
      <c r="J63">
        <v>0</v>
      </c>
      <c r="L63">
        <v>38.49</v>
      </c>
      <c r="M63">
        <v>5060.3599999999997</v>
      </c>
      <c r="N63">
        <v>0</v>
      </c>
      <c r="O63">
        <v>63.12</v>
      </c>
      <c r="P63">
        <v>19292.240000000002</v>
      </c>
      <c r="Q63">
        <v>13266.14</v>
      </c>
      <c r="R63">
        <v>2304.4899999999998</v>
      </c>
      <c r="S63">
        <v>2421.08</v>
      </c>
      <c r="T63">
        <v>3320.91</v>
      </c>
      <c r="U63">
        <v>858.35</v>
      </c>
      <c r="V63">
        <v>5702.76</v>
      </c>
      <c r="W63">
        <v>0</v>
      </c>
      <c r="X63">
        <v>3424.87</v>
      </c>
      <c r="Y63">
        <v>0</v>
      </c>
      <c r="Z63">
        <v>31298.6</v>
      </c>
      <c r="AA63">
        <v>0</v>
      </c>
      <c r="AB63">
        <v>-1390.7</v>
      </c>
      <c r="AC63">
        <v>-3.66</v>
      </c>
      <c r="AD63">
        <v>0</v>
      </c>
      <c r="AE63">
        <v>0</v>
      </c>
      <c r="AF63">
        <v>7231.75</v>
      </c>
      <c r="AG63">
        <v>5837.4</v>
      </c>
      <c r="AH63">
        <v>-6168.96</v>
      </c>
      <c r="AI63">
        <v>-1410.24</v>
      </c>
      <c r="AJ63">
        <v>-4758.72</v>
      </c>
      <c r="AK63">
        <v>0</v>
      </c>
      <c r="AL63">
        <v>0</v>
      </c>
      <c r="AM63">
        <v>0</v>
      </c>
      <c r="AO63">
        <v>0</v>
      </c>
      <c r="AP63">
        <v>20416</v>
      </c>
      <c r="AQ63" t="s">
        <v>59</v>
      </c>
      <c r="AR63" t="s">
        <v>60</v>
      </c>
      <c r="AS63" t="s">
        <v>59</v>
      </c>
      <c r="AT63" t="s">
        <v>60</v>
      </c>
      <c r="AU63">
        <v>16831</v>
      </c>
      <c r="AV63" t="s">
        <v>62</v>
      </c>
      <c r="AW63">
        <v>3</v>
      </c>
      <c r="AX63">
        <v>3</v>
      </c>
      <c r="AY63">
        <v>2020</v>
      </c>
      <c r="AZ63">
        <v>3</v>
      </c>
      <c r="BA63" t="str">
        <f t="shared" si="0"/>
        <v>20203</v>
      </c>
      <c r="BB63" t="str">
        <f t="shared" si="1"/>
        <v>20203Spirit Air Lines</v>
      </c>
      <c r="BC63" t="e">
        <f>#N/A</f>
        <v>#N/A</v>
      </c>
      <c r="BD63" t="e">
        <f>#N/A</f>
        <v>#N/A</v>
      </c>
      <c r="BE63" t="e">
        <f>#N/A</f>
        <v>#N/A</v>
      </c>
      <c r="BF63" t="e">
        <f>#N/A</f>
        <v>#N/A</v>
      </c>
      <c r="BG63" t="e">
        <f>#N/A</f>
        <v>#N/A</v>
      </c>
    </row>
    <row r="64" spans="1:59">
      <c r="A64">
        <v>3382.68</v>
      </c>
      <c r="B64">
        <v>5361.36</v>
      </c>
      <c r="C64">
        <v>25277.78</v>
      </c>
      <c r="D64">
        <v>0</v>
      </c>
      <c r="F64">
        <v>0</v>
      </c>
      <c r="G64">
        <v>4856.76</v>
      </c>
      <c r="I64">
        <v>0</v>
      </c>
      <c r="J64">
        <v>0</v>
      </c>
      <c r="L64">
        <v>971.67</v>
      </c>
      <c r="M64">
        <v>7250.79</v>
      </c>
      <c r="N64">
        <v>0</v>
      </c>
      <c r="O64">
        <v>265.75</v>
      </c>
      <c r="P64">
        <v>38622.75</v>
      </c>
      <c r="Q64">
        <v>21329</v>
      </c>
      <c r="R64">
        <v>1799.01</v>
      </c>
      <c r="S64">
        <v>1423.97</v>
      </c>
      <c r="T64">
        <v>4517.8</v>
      </c>
      <c r="U64">
        <v>2025.11</v>
      </c>
      <c r="V64">
        <v>1922.03</v>
      </c>
      <c r="W64">
        <v>0</v>
      </c>
      <c r="X64">
        <v>244.47</v>
      </c>
      <c r="Y64">
        <v>0</v>
      </c>
      <c r="Z64">
        <v>33261.39</v>
      </c>
      <c r="AA64">
        <v>-52.72</v>
      </c>
      <c r="AB64">
        <v>97.29</v>
      </c>
      <c r="AC64">
        <v>-9.93</v>
      </c>
      <c r="AD64">
        <v>0</v>
      </c>
      <c r="AE64">
        <v>0</v>
      </c>
      <c r="AF64">
        <v>0</v>
      </c>
      <c r="AG64">
        <v>34.64</v>
      </c>
      <c r="AH64">
        <v>5396</v>
      </c>
      <c r="AI64">
        <v>2013.32</v>
      </c>
      <c r="AJ64">
        <v>3382.68</v>
      </c>
      <c r="AK64">
        <v>0</v>
      </c>
      <c r="AL64">
        <v>0</v>
      </c>
      <c r="AM64">
        <v>0</v>
      </c>
      <c r="AO64">
        <v>0</v>
      </c>
      <c r="AP64">
        <v>20416</v>
      </c>
      <c r="AQ64" t="s">
        <v>59</v>
      </c>
      <c r="AR64" t="s">
        <v>60</v>
      </c>
      <c r="AS64" t="s">
        <v>59</v>
      </c>
      <c r="AT64" t="s">
        <v>60</v>
      </c>
      <c r="AU64">
        <v>16831</v>
      </c>
      <c r="AV64" t="s">
        <v>62</v>
      </c>
      <c r="AW64">
        <v>2</v>
      </c>
      <c r="AX64">
        <v>2</v>
      </c>
      <c r="AY64">
        <v>2011</v>
      </c>
      <c r="AZ64">
        <v>4</v>
      </c>
      <c r="BA64" t="str">
        <f t="shared" si="0"/>
        <v>20114</v>
      </c>
      <c r="BB64" t="str">
        <f t="shared" si="1"/>
        <v>20114Spirit Air Lines</v>
      </c>
      <c r="BC64" t="e">
        <f>#N/A</f>
        <v>#N/A</v>
      </c>
      <c r="BD64" t="e">
        <f>#N/A</f>
        <v>#N/A</v>
      </c>
      <c r="BE64" t="e">
        <f>#N/A</f>
        <v>#N/A</v>
      </c>
      <c r="BF64" t="e">
        <f>#N/A</f>
        <v>#N/A</v>
      </c>
      <c r="BG64" t="e">
        <f>#N/A</f>
        <v>#N/A</v>
      </c>
    </row>
    <row r="65" spans="1:59">
      <c r="A65">
        <v>20607.95</v>
      </c>
      <c r="B65">
        <v>32662.45</v>
      </c>
      <c r="C65">
        <v>153997.26999999999</v>
      </c>
      <c r="D65">
        <v>0</v>
      </c>
      <c r="F65">
        <v>0</v>
      </c>
      <c r="G65">
        <v>29588.33</v>
      </c>
      <c r="I65">
        <v>0</v>
      </c>
      <c r="J65">
        <v>0</v>
      </c>
      <c r="L65">
        <v>5919.6</v>
      </c>
      <c r="M65">
        <v>44173.25</v>
      </c>
      <c r="N65">
        <v>0</v>
      </c>
      <c r="O65">
        <v>1618.98</v>
      </c>
      <c r="P65">
        <v>235297.44</v>
      </c>
      <c r="Q65">
        <v>129940.5</v>
      </c>
      <c r="R65">
        <v>10959.9</v>
      </c>
      <c r="S65">
        <v>8675.1</v>
      </c>
      <c r="T65">
        <v>27523.35</v>
      </c>
      <c r="U65">
        <v>12337.39</v>
      </c>
      <c r="V65">
        <v>11709.39</v>
      </c>
      <c r="W65">
        <v>0</v>
      </c>
      <c r="X65">
        <v>1489.34</v>
      </c>
      <c r="Y65">
        <v>0</v>
      </c>
      <c r="Z65">
        <v>202634.98</v>
      </c>
      <c r="AA65">
        <v>-321.14999999999998</v>
      </c>
      <c r="AB65">
        <v>592.71</v>
      </c>
      <c r="AC65">
        <v>-60.51</v>
      </c>
      <c r="AD65">
        <v>0</v>
      </c>
      <c r="AE65">
        <v>0</v>
      </c>
      <c r="AF65">
        <v>0</v>
      </c>
      <c r="AG65">
        <v>211.05</v>
      </c>
      <c r="AH65">
        <v>32873.5</v>
      </c>
      <c r="AI65">
        <v>12265.55</v>
      </c>
      <c r="AJ65">
        <v>20607.95</v>
      </c>
      <c r="AK65">
        <v>0</v>
      </c>
      <c r="AL65">
        <v>0</v>
      </c>
      <c r="AM65">
        <v>0</v>
      </c>
      <c r="AO65">
        <v>0</v>
      </c>
      <c r="AP65">
        <v>20416</v>
      </c>
      <c r="AQ65" t="s">
        <v>59</v>
      </c>
      <c r="AR65" t="s">
        <v>60</v>
      </c>
      <c r="AS65" t="s">
        <v>59</v>
      </c>
      <c r="AT65" t="s">
        <v>60</v>
      </c>
      <c r="AU65">
        <v>6830</v>
      </c>
      <c r="AV65" t="s">
        <v>61</v>
      </c>
      <c r="AW65">
        <v>2</v>
      </c>
      <c r="AX65">
        <v>2</v>
      </c>
      <c r="AY65">
        <v>2011</v>
      </c>
      <c r="AZ65">
        <v>4</v>
      </c>
      <c r="BA65" t="str">
        <f t="shared" si="0"/>
        <v>20114</v>
      </c>
      <c r="BB65" t="str">
        <f t="shared" si="1"/>
        <v>20114Spirit Air Lines</v>
      </c>
      <c r="BC65" t="e">
        <f>#N/A</f>
        <v>#N/A</v>
      </c>
      <c r="BD65" t="e">
        <f>#N/A</f>
        <v>#N/A</v>
      </c>
      <c r="BE65" t="e">
        <f>#N/A</f>
        <v>#N/A</v>
      </c>
      <c r="BF65" t="e">
        <f>#N/A</f>
        <v>#N/A</v>
      </c>
      <c r="BG65" t="e">
        <f>#N/A</f>
        <v>#N/A</v>
      </c>
    </row>
    <row r="66" spans="1:59">
      <c r="A66">
        <v>-140001.04999999999</v>
      </c>
      <c r="B66">
        <v>-144735.62</v>
      </c>
      <c r="C66">
        <v>216046.1</v>
      </c>
      <c r="D66">
        <v>0</v>
      </c>
      <c r="F66">
        <v>0</v>
      </c>
      <c r="G66">
        <v>109198.39</v>
      </c>
      <c r="I66">
        <v>0</v>
      </c>
      <c r="J66">
        <v>0</v>
      </c>
      <c r="L66">
        <v>1593.6</v>
      </c>
      <c r="M66">
        <v>115707.78</v>
      </c>
      <c r="N66">
        <v>0</v>
      </c>
      <c r="O66">
        <v>1110.3499999999999</v>
      </c>
      <c r="P66">
        <v>443656.22</v>
      </c>
      <c r="Q66">
        <v>257280.81</v>
      </c>
      <c r="R66">
        <v>43718.98</v>
      </c>
      <c r="S66">
        <v>45370.93</v>
      </c>
      <c r="T66">
        <v>62796.5</v>
      </c>
      <c r="U66">
        <v>19652.64</v>
      </c>
      <c r="V66">
        <v>95373.39</v>
      </c>
      <c r="W66">
        <v>0</v>
      </c>
      <c r="X66">
        <v>64198.59</v>
      </c>
      <c r="Y66">
        <v>0</v>
      </c>
      <c r="Z66">
        <v>588391.82999999996</v>
      </c>
      <c r="AA66">
        <v>0</v>
      </c>
      <c r="AB66">
        <v>-39633.74</v>
      </c>
      <c r="AC66">
        <v>-94.31</v>
      </c>
      <c r="AD66">
        <v>0</v>
      </c>
      <c r="AE66">
        <v>0</v>
      </c>
      <c r="AF66">
        <v>2427.66</v>
      </c>
      <c r="AG66">
        <v>-37300.39</v>
      </c>
      <c r="AH66">
        <v>-182036.01</v>
      </c>
      <c r="AI66">
        <v>-42034.96</v>
      </c>
      <c r="AJ66">
        <v>-140001.04999999999</v>
      </c>
      <c r="AK66">
        <v>0</v>
      </c>
      <c r="AL66">
        <v>0</v>
      </c>
      <c r="AM66">
        <v>0</v>
      </c>
      <c r="AO66">
        <v>0</v>
      </c>
      <c r="AP66">
        <v>20416</v>
      </c>
      <c r="AQ66" t="s">
        <v>59</v>
      </c>
      <c r="AR66" t="s">
        <v>60</v>
      </c>
      <c r="AS66" t="s">
        <v>59</v>
      </c>
      <c r="AT66" t="s">
        <v>60</v>
      </c>
      <c r="AU66">
        <v>6830</v>
      </c>
      <c r="AV66" t="s">
        <v>61</v>
      </c>
      <c r="AW66">
        <v>3</v>
      </c>
      <c r="AX66">
        <v>3</v>
      </c>
      <c r="AY66">
        <v>2020</v>
      </c>
      <c r="AZ66">
        <v>4</v>
      </c>
      <c r="BA66" t="str">
        <f t="shared" ref="BA66:BA129" si="2">CONCATENATE(AY66,AZ66)</f>
        <v>20204</v>
      </c>
      <c r="BB66" t="str">
        <f t="shared" ref="BB66:BB129" si="3">CONCATENATE(BA66,AR66)</f>
        <v>20204Spirit Air Lines</v>
      </c>
      <c r="BC66" t="e">
        <f>#N/A</f>
        <v>#N/A</v>
      </c>
      <c r="BD66" t="e">
        <f>#N/A</f>
        <v>#N/A</v>
      </c>
      <c r="BE66" t="e">
        <f>#N/A</f>
        <v>#N/A</v>
      </c>
      <c r="BF66" t="e">
        <f>#N/A</f>
        <v>#N/A</v>
      </c>
      <c r="BG66" t="e">
        <f>#N/A</f>
        <v>#N/A</v>
      </c>
    </row>
    <row r="67" spans="1:59">
      <c r="A67">
        <v>-17303.5</v>
      </c>
      <c r="B67">
        <v>-17888.669999999998</v>
      </c>
      <c r="C67">
        <v>26702.33</v>
      </c>
      <c r="D67">
        <v>0</v>
      </c>
      <c r="F67">
        <v>0</v>
      </c>
      <c r="G67">
        <v>13496.43</v>
      </c>
      <c r="I67">
        <v>0</v>
      </c>
      <c r="J67">
        <v>0</v>
      </c>
      <c r="L67">
        <v>196.96</v>
      </c>
      <c r="M67">
        <v>14300.96</v>
      </c>
      <c r="N67">
        <v>0</v>
      </c>
      <c r="O67">
        <v>137.22999999999999</v>
      </c>
      <c r="P67">
        <v>54833.919999999998</v>
      </c>
      <c r="Q67">
        <v>31798.75</v>
      </c>
      <c r="R67">
        <v>5403.47</v>
      </c>
      <c r="S67">
        <v>5607.64</v>
      </c>
      <c r="T67">
        <v>7761.36</v>
      </c>
      <c r="U67">
        <v>2428.98</v>
      </c>
      <c r="V67">
        <v>11787.72</v>
      </c>
      <c r="W67">
        <v>0</v>
      </c>
      <c r="X67">
        <v>7934.66</v>
      </c>
      <c r="Y67">
        <v>0</v>
      </c>
      <c r="Z67">
        <v>72722.59</v>
      </c>
      <c r="AA67">
        <v>0</v>
      </c>
      <c r="AB67">
        <v>-4898.55</v>
      </c>
      <c r="AC67">
        <v>-11.66</v>
      </c>
      <c r="AD67">
        <v>0</v>
      </c>
      <c r="AE67">
        <v>0</v>
      </c>
      <c r="AF67">
        <v>300.05</v>
      </c>
      <c r="AG67">
        <v>-4610.16</v>
      </c>
      <c r="AH67">
        <v>-22498.83</v>
      </c>
      <c r="AI67">
        <v>-5195.33</v>
      </c>
      <c r="AJ67">
        <v>-17303.5</v>
      </c>
      <c r="AK67">
        <v>0</v>
      </c>
      <c r="AL67">
        <v>0</v>
      </c>
      <c r="AM67">
        <v>0</v>
      </c>
      <c r="AO67">
        <v>0</v>
      </c>
      <c r="AP67">
        <v>20416</v>
      </c>
      <c r="AQ67" t="s">
        <v>59</v>
      </c>
      <c r="AR67" t="s">
        <v>60</v>
      </c>
      <c r="AS67" t="s">
        <v>59</v>
      </c>
      <c r="AT67" t="s">
        <v>60</v>
      </c>
      <c r="AU67">
        <v>16831</v>
      </c>
      <c r="AV67" t="s">
        <v>62</v>
      </c>
      <c r="AW67">
        <v>3</v>
      </c>
      <c r="AX67">
        <v>3</v>
      </c>
      <c r="AY67">
        <v>2020</v>
      </c>
      <c r="AZ67">
        <v>4</v>
      </c>
      <c r="BA67" t="str">
        <f t="shared" si="2"/>
        <v>20204</v>
      </c>
      <c r="BB67" t="str">
        <f t="shared" si="3"/>
        <v>20204Spirit Air Lines</v>
      </c>
      <c r="BC67" t="e">
        <f>#N/A</f>
        <v>#N/A</v>
      </c>
      <c r="BD67" t="e">
        <f>#N/A</f>
        <v>#N/A</v>
      </c>
      <c r="BE67" t="e">
        <f>#N/A</f>
        <v>#N/A</v>
      </c>
      <c r="BF67" t="e">
        <f>#N/A</f>
        <v>#N/A</v>
      </c>
      <c r="BG67" t="e">
        <f>#N/A</f>
        <v>#N/A</v>
      </c>
    </row>
    <row r="68" spans="1:59">
      <c r="B68">
        <v>7708.22</v>
      </c>
      <c r="C68">
        <v>34077.980000000003</v>
      </c>
      <c r="D68">
        <v>0</v>
      </c>
      <c r="F68">
        <v>0</v>
      </c>
      <c r="G68">
        <v>6376.45</v>
      </c>
      <c r="I68">
        <v>0</v>
      </c>
      <c r="J68">
        <v>0</v>
      </c>
      <c r="L68">
        <v>1140.33</v>
      </c>
      <c r="M68">
        <v>8015.72</v>
      </c>
      <c r="N68">
        <v>0</v>
      </c>
      <c r="O68">
        <v>336.97</v>
      </c>
      <c r="P68">
        <v>49947.44</v>
      </c>
      <c r="Q68">
        <v>27231.96</v>
      </c>
      <c r="R68">
        <v>2714.6</v>
      </c>
      <c r="S68">
        <v>1786.77</v>
      </c>
      <c r="T68">
        <v>5733.77</v>
      </c>
      <c r="U68">
        <v>2674.57</v>
      </c>
      <c r="V68">
        <v>1880.75</v>
      </c>
      <c r="W68">
        <v>0</v>
      </c>
      <c r="X68">
        <v>216.82</v>
      </c>
      <c r="Y68">
        <v>0</v>
      </c>
      <c r="Z68">
        <v>42239.23</v>
      </c>
      <c r="AA68">
        <v>-76.760000000000005</v>
      </c>
      <c r="AB68">
        <v>93.82</v>
      </c>
      <c r="AC68">
        <v>-6.98</v>
      </c>
      <c r="AD68">
        <v>0</v>
      </c>
      <c r="AE68">
        <v>0</v>
      </c>
      <c r="AF68">
        <v>0</v>
      </c>
      <c r="AG68">
        <v>10.08</v>
      </c>
      <c r="AH68">
        <v>7718.29</v>
      </c>
      <c r="AI68">
        <v>2933.46</v>
      </c>
      <c r="AJ68">
        <v>4784.83</v>
      </c>
      <c r="AK68">
        <v>0</v>
      </c>
      <c r="AL68">
        <v>0</v>
      </c>
      <c r="AM68">
        <v>0</v>
      </c>
      <c r="AO68">
        <v>4784.83</v>
      </c>
      <c r="AP68">
        <v>20416</v>
      </c>
      <c r="AQ68" t="s">
        <v>59</v>
      </c>
      <c r="AR68" t="s">
        <v>60</v>
      </c>
      <c r="AS68" t="s">
        <v>59</v>
      </c>
      <c r="AT68" t="s">
        <v>60</v>
      </c>
      <c r="AU68">
        <v>16831</v>
      </c>
      <c r="AV68" t="s">
        <v>62</v>
      </c>
      <c r="AW68">
        <v>2</v>
      </c>
      <c r="AX68">
        <v>2</v>
      </c>
      <c r="AY68">
        <v>2011</v>
      </c>
      <c r="AZ68">
        <v>3</v>
      </c>
      <c r="BA68" t="str">
        <f t="shared" si="2"/>
        <v>20113</v>
      </c>
      <c r="BB68" t="str">
        <f t="shared" si="3"/>
        <v>20113Spirit Air Lines</v>
      </c>
      <c r="BC68" t="e">
        <f>#N/A</f>
        <v>#N/A</v>
      </c>
      <c r="BD68" t="e">
        <f>#N/A</f>
        <v>#N/A</v>
      </c>
      <c r="BE68" t="e">
        <f>#N/A</f>
        <v>#N/A</v>
      </c>
      <c r="BF68" t="e">
        <f>#N/A</f>
        <v>#N/A</v>
      </c>
      <c r="BG68" t="e">
        <f>#N/A</f>
        <v>#N/A</v>
      </c>
    </row>
    <row r="69" spans="1:59">
      <c r="A69">
        <v>22873.16</v>
      </c>
      <c r="B69">
        <v>36847.94</v>
      </c>
      <c r="C69">
        <v>162904.57</v>
      </c>
      <c r="F69">
        <v>0</v>
      </c>
      <c r="G69">
        <v>30481.62</v>
      </c>
      <c r="I69">
        <v>0</v>
      </c>
      <c r="J69">
        <v>0</v>
      </c>
      <c r="L69">
        <v>5451.17</v>
      </c>
      <c r="M69">
        <v>38317.919999999998</v>
      </c>
      <c r="N69">
        <v>0</v>
      </c>
      <c r="O69">
        <v>1610.83</v>
      </c>
      <c r="P69">
        <v>238766.1</v>
      </c>
      <c r="Q69">
        <v>130178.2</v>
      </c>
      <c r="R69">
        <v>12976.74</v>
      </c>
      <c r="S69">
        <v>8541.3700000000008</v>
      </c>
      <c r="T69">
        <v>27409.39</v>
      </c>
      <c r="U69">
        <v>12785.36</v>
      </c>
      <c r="V69">
        <v>8990.66</v>
      </c>
      <c r="W69">
        <v>0</v>
      </c>
      <c r="X69">
        <v>1036.46</v>
      </c>
      <c r="Y69">
        <v>0</v>
      </c>
      <c r="Z69">
        <v>201918.16</v>
      </c>
      <c r="AA69">
        <v>-366.95</v>
      </c>
      <c r="AB69">
        <v>448.48</v>
      </c>
      <c r="AC69">
        <v>-33.36</v>
      </c>
      <c r="AD69">
        <v>0</v>
      </c>
      <c r="AE69">
        <v>0</v>
      </c>
      <c r="AF69">
        <v>0</v>
      </c>
      <c r="AG69">
        <v>48.18</v>
      </c>
      <c r="AH69">
        <v>36896.120000000003</v>
      </c>
      <c r="AI69">
        <v>14022.96</v>
      </c>
      <c r="AJ69">
        <v>22873.16</v>
      </c>
      <c r="AK69">
        <v>0</v>
      </c>
      <c r="AL69">
        <v>0</v>
      </c>
      <c r="AM69">
        <v>0</v>
      </c>
      <c r="AO69">
        <v>0</v>
      </c>
      <c r="AP69">
        <v>20416</v>
      </c>
      <c r="AQ69" t="s">
        <v>59</v>
      </c>
      <c r="AR69" t="s">
        <v>60</v>
      </c>
      <c r="AS69" t="s">
        <v>59</v>
      </c>
      <c r="AT69" t="s">
        <v>60</v>
      </c>
      <c r="AU69">
        <v>6830</v>
      </c>
      <c r="AV69" t="s">
        <v>61</v>
      </c>
      <c r="AW69">
        <v>2</v>
      </c>
      <c r="AX69">
        <v>2</v>
      </c>
      <c r="AY69">
        <v>2011</v>
      </c>
      <c r="AZ69">
        <v>3</v>
      </c>
      <c r="BA69" t="str">
        <f t="shared" si="2"/>
        <v>20113</v>
      </c>
      <c r="BB69" t="str">
        <f t="shared" si="3"/>
        <v>20113Spirit Air Lines</v>
      </c>
      <c r="BC69" t="e">
        <f>#N/A</f>
        <v>#N/A</v>
      </c>
      <c r="BD69" t="e">
        <f>#N/A</f>
        <v>#N/A</v>
      </c>
      <c r="BE69" t="e">
        <f>#N/A</f>
        <v>#N/A</v>
      </c>
      <c r="BF69" t="e">
        <f>#N/A</f>
        <v>#N/A</v>
      </c>
      <c r="BG69" t="e">
        <f>#N/A</f>
        <v>#N/A</v>
      </c>
    </row>
    <row r="70" spans="1:59">
      <c r="A70">
        <v>6538.84</v>
      </c>
      <c r="B70">
        <v>9987.9599999999991</v>
      </c>
      <c r="C70">
        <v>24355.35</v>
      </c>
      <c r="D70">
        <v>0</v>
      </c>
      <c r="F70">
        <v>0</v>
      </c>
      <c r="G70">
        <v>6062.2</v>
      </c>
      <c r="I70">
        <v>0</v>
      </c>
      <c r="J70">
        <v>0</v>
      </c>
      <c r="L70">
        <v>912.27</v>
      </c>
      <c r="M70">
        <v>11817.36</v>
      </c>
      <c r="N70">
        <v>0</v>
      </c>
      <c r="O70">
        <v>0</v>
      </c>
      <c r="P70">
        <v>43147.18</v>
      </c>
      <c r="Q70">
        <v>17201.099999999999</v>
      </c>
      <c r="R70">
        <v>2440.79</v>
      </c>
      <c r="S70">
        <v>1775.49</v>
      </c>
      <c r="T70">
        <v>2925.96</v>
      </c>
      <c r="U70">
        <v>1714.47</v>
      </c>
      <c r="V70">
        <v>5252.42</v>
      </c>
      <c r="W70">
        <v>0</v>
      </c>
      <c r="X70">
        <v>1848.99</v>
      </c>
      <c r="Y70">
        <v>0</v>
      </c>
      <c r="Z70">
        <v>33159.22</v>
      </c>
      <c r="AA70">
        <v>0</v>
      </c>
      <c r="AB70">
        <v>203.97</v>
      </c>
      <c r="AC70">
        <v>-22.16</v>
      </c>
      <c r="AD70">
        <v>0</v>
      </c>
      <c r="AE70">
        <v>0</v>
      </c>
      <c r="AF70">
        <v>0</v>
      </c>
      <c r="AG70">
        <v>181.81</v>
      </c>
      <c r="AH70">
        <v>10169.77</v>
      </c>
      <c r="AI70">
        <v>3630.93</v>
      </c>
      <c r="AJ70">
        <v>6538.84</v>
      </c>
      <c r="AK70">
        <v>0</v>
      </c>
      <c r="AL70">
        <v>0</v>
      </c>
      <c r="AM70">
        <v>0</v>
      </c>
      <c r="AO70">
        <v>0</v>
      </c>
      <c r="AP70">
        <v>20416</v>
      </c>
      <c r="AQ70" t="s">
        <v>59</v>
      </c>
      <c r="AR70" t="s">
        <v>60</v>
      </c>
      <c r="AS70" t="s">
        <v>59</v>
      </c>
      <c r="AT70" t="s">
        <v>60</v>
      </c>
      <c r="AU70">
        <v>16831</v>
      </c>
      <c r="AV70" t="s">
        <v>62</v>
      </c>
      <c r="AW70">
        <v>3</v>
      </c>
      <c r="AX70">
        <v>3</v>
      </c>
      <c r="AY70">
        <v>2015</v>
      </c>
      <c r="AZ70">
        <v>4</v>
      </c>
      <c r="BA70" t="str">
        <f t="shared" si="2"/>
        <v>20154</v>
      </c>
      <c r="BB70" t="str">
        <f t="shared" si="3"/>
        <v>20154Spirit Air Lines</v>
      </c>
      <c r="BC70" t="e">
        <f>#N/A</f>
        <v>#N/A</v>
      </c>
      <c r="BD70" t="e">
        <f>#N/A</f>
        <v>#N/A</v>
      </c>
      <c r="BE70" t="e">
        <f>#N/A</f>
        <v>#N/A</v>
      </c>
      <c r="BF70" t="e">
        <f>#N/A</f>
        <v>#N/A</v>
      </c>
      <c r="BG70" t="e">
        <f>#N/A</f>
        <v>#N/A</v>
      </c>
    </row>
    <row r="71" spans="1:59">
      <c r="A71">
        <v>72242.399999999994</v>
      </c>
      <c r="B71">
        <v>110348.96</v>
      </c>
      <c r="C71">
        <v>269082.59000000003</v>
      </c>
      <c r="D71">
        <v>0</v>
      </c>
      <c r="F71">
        <v>0</v>
      </c>
      <c r="G71">
        <v>66976.37</v>
      </c>
      <c r="I71">
        <v>0</v>
      </c>
      <c r="J71">
        <v>0</v>
      </c>
      <c r="L71">
        <v>10078.950000000001</v>
      </c>
      <c r="M71">
        <v>130560.5</v>
      </c>
      <c r="N71">
        <v>0</v>
      </c>
      <c r="O71">
        <v>0</v>
      </c>
      <c r="P71">
        <v>476698.4</v>
      </c>
      <c r="Q71">
        <v>190041.02</v>
      </c>
      <c r="R71">
        <v>26966.33</v>
      </c>
      <c r="S71">
        <v>19616</v>
      </c>
      <c r="T71">
        <v>32326.53</v>
      </c>
      <c r="U71">
        <v>18941.8</v>
      </c>
      <c r="V71">
        <v>58029.74</v>
      </c>
      <c r="W71">
        <v>0</v>
      </c>
      <c r="X71">
        <v>20428.03</v>
      </c>
      <c r="Y71">
        <v>0</v>
      </c>
      <c r="Z71">
        <v>366349.44</v>
      </c>
      <c r="AA71">
        <v>0</v>
      </c>
      <c r="AB71">
        <v>2253.52</v>
      </c>
      <c r="AC71">
        <v>-244.86</v>
      </c>
      <c r="AD71">
        <v>0</v>
      </c>
      <c r="AE71">
        <v>0</v>
      </c>
      <c r="AF71">
        <v>0</v>
      </c>
      <c r="AG71">
        <v>2008.66</v>
      </c>
      <c r="AH71">
        <v>112357.62</v>
      </c>
      <c r="AI71">
        <v>40115.22</v>
      </c>
      <c r="AJ71">
        <v>72242.399999999994</v>
      </c>
      <c r="AK71">
        <v>0</v>
      </c>
      <c r="AL71">
        <v>0</v>
      </c>
      <c r="AM71">
        <v>0</v>
      </c>
      <c r="AO71">
        <v>0</v>
      </c>
      <c r="AP71">
        <v>20416</v>
      </c>
      <c r="AQ71" t="s">
        <v>59</v>
      </c>
      <c r="AR71" t="s">
        <v>60</v>
      </c>
      <c r="AS71" t="s">
        <v>59</v>
      </c>
      <c r="AT71" t="s">
        <v>60</v>
      </c>
      <c r="AU71">
        <v>6830</v>
      </c>
      <c r="AV71" t="s">
        <v>61</v>
      </c>
      <c r="AW71">
        <v>3</v>
      </c>
      <c r="AX71">
        <v>3</v>
      </c>
      <c r="AY71">
        <v>2015</v>
      </c>
      <c r="AZ71">
        <v>4</v>
      </c>
      <c r="BA71" t="str">
        <f t="shared" si="2"/>
        <v>20154</v>
      </c>
      <c r="BB71" t="str">
        <f t="shared" si="3"/>
        <v>20154Spirit Air Lines</v>
      </c>
      <c r="BC71" t="e">
        <f>#N/A</f>
        <v>#N/A</v>
      </c>
      <c r="BD71" t="e">
        <f>#N/A</f>
        <v>#N/A</v>
      </c>
      <c r="BE71" t="e">
        <f>#N/A</f>
        <v>#N/A</v>
      </c>
      <c r="BF71" t="e">
        <f>#N/A</f>
        <v>#N/A</v>
      </c>
      <c r="BG71" t="e">
        <f>#N/A</f>
        <v>#N/A</v>
      </c>
    </row>
    <row r="72" spans="1:59">
      <c r="B72">
        <v>5812.67</v>
      </c>
      <c r="C72">
        <v>31849.75</v>
      </c>
      <c r="D72">
        <v>0</v>
      </c>
      <c r="F72">
        <v>0</v>
      </c>
      <c r="G72">
        <v>5718.4</v>
      </c>
      <c r="I72">
        <v>0</v>
      </c>
      <c r="J72">
        <v>0</v>
      </c>
      <c r="L72">
        <v>1053.04</v>
      </c>
      <c r="M72">
        <v>6840.77</v>
      </c>
      <c r="N72">
        <v>0</v>
      </c>
      <c r="O72">
        <v>345.46</v>
      </c>
      <c r="P72">
        <v>45807.41</v>
      </c>
      <c r="Q72">
        <v>26597.43</v>
      </c>
      <c r="R72">
        <v>1918.55</v>
      </c>
      <c r="S72">
        <v>1684.75</v>
      </c>
      <c r="T72">
        <v>5206.78</v>
      </c>
      <c r="U72">
        <v>2336.36</v>
      </c>
      <c r="V72">
        <v>2039.16</v>
      </c>
      <c r="W72">
        <v>0</v>
      </c>
      <c r="X72">
        <v>211.72</v>
      </c>
      <c r="Y72">
        <v>0</v>
      </c>
      <c r="Z72">
        <v>39994.74</v>
      </c>
      <c r="AA72">
        <v>-1467.82</v>
      </c>
      <c r="AB72">
        <v>184.23</v>
      </c>
      <c r="AC72">
        <v>-12.67</v>
      </c>
      <c r="AD72">
        <v>0</v>
      </c>
      <c r="AE72">
        <v>0</v>
      </c>
      <c r="AF72">
        <v>-139.06</v>
      </c>
      <c r="AG72">
        <v>-1435.32</v>
      </c>
      <c r="AH72">
        <v>4377.3500000000004</v>
      </c>
      <c r="AI72">
        <v>1560.36</v>
      </c>
      <c r="AJ72">
        <v>2816.99</v>
      </c>
      <c r="AK72">
        <v>0</v>
      </c>
      <c r="AL72">
        <v>0</v>
      </c>
      <c r="AM72">
        <v>0</v>
      </c>
      <c r="AO72">
        <v>2816.99</v>
      </c>
      <c r="AP72">
        <v>20416</v>
      </c>
      <c r="AQ72" t="s">
        <v>59</v>
      </c>
      <c r="AR72" t="s">
        <v>60</v>
      </c>
      <c r="AS72" t="s">
        <v>59</v>
      </c>
      <c r="AT72" t="s">
        <v>60</v>
      </c>
      <c r="AU72">
        <v>16831</v>
      </c>
      <c r="AV72" t="s">
        <v>62</v>
      </c>
      <c r="AW72">
        <v>2</v>
      </c>
      <c r="AX72">
        <v>2</v>
      </c>
      <c r="AY72">
        <v>2011</v>
      </c>
      <c r="AZ72">
        <v>2</v>
      </c>
      <c r="BA72" t="str">
        <f t="shared" si="2"/>
        <v>20112</v>
      </c>
      <c r="BB72" t="str">
        <f t="shared" si="3"/>
        <v>20112Spirit Air Lines</v>
      </c>
      <c r="BC72" t="e">
        <f>#N/A</f>
        <v>#N/A</v>
      </c>
      <c r="BD72" t="e">
        <f>#N/A</f>
        <v>#N/A</v>
      </c>
      <c r="BE72" t="e">
        <f>#N/A</f>
        <v>#N/A</v>
      </c>
      <c r="BF72" t="e">
        <f>#N/A</f>
        <v>#N/A</v>
      </c>
      <c r="BG72" t="e">
        <f>#N/A</f>
        <v>#N/A</v>
      </c>
    </row>
    <row r="73" spans="1:59">
      <c r="A73">
        <v>14099.09</v>
      </c>
      <c r="B73">
        <v>29145.919999999998</v>
      </c>
      <c r="C73">
        <v>159976.20000000001</v>
      </c>
      <c r="D73">
        <v>0</v>
      </c>
      <c r="F73">
        <v>0</v>
      </c>
      <c r="G73">
        <v>28722.6</v>
      </c>
      <c r="I73">
        <v>0</v>
      </c>
      <c r="J73">
        <v>0</v>
      </c>
      <c r="L73">
        <v>5289.26</v>
      </c>
      <c r="M73">
        <v>34360.089999999997</v>
      </c>
      <c r="N73">
        <v>0</v>
      </c>
      <c r="O73">
        <v>1735.18</v>
      </c>
      <c r="P73">
        <v>230083.34</v>
      </c>
      <c r="Q73">
        <v>133628.03</v>
      </c>
      <c r="R73">
        <v>9636.56</v>
      </c>
      <c r="S73">
        <v>8462.2199999999993</v>
      </c>
      <c r="T73">
        <v>26152.83</v>
      </c>
      <c r="U73">
        <v>11735.17</v>
      </c>
      <c r="V73">
        <v>10259.200000000001</v>
      </c>
      <c r="W73">
        <v>0</v>
      </c>
      <c r="X73">
        <v>1063.42</v>
      </c>
      <c r="Y73">
        <v>0</v>
      </c>
      <c r="Z73">
        <v>200937.42</v>
      </c>
      <c r="AA73">
        <v>-7372.62</v>
      </c>
      <c r="AB73">
        <v>925.36</v>
      </c>
      <c r="AC73">
        <v>-63.64</v>
      </c>
      <c r="AD73">
        <v>0</v>
      </c>
      <c r="AE73">
        <v>0</v>
      </c>
      <c r="AF73">
        <v>-698.49</v>
      </c>
      <c r="AG73">
        <v>-7209.39</v>
      </c>
      <c r="AH73">
        <v>21936.52</v>
      </c>
      <c r="AI73">
        <v>7837.44</v>
      </c>
      <c r="AJ73">
        <v>14099.09</v>
      </c>
      <c r="AK73">
        <v>0</v>
      </c>
      <c r="AL73">
        <v>0</v>
      </c>
      <c r="AM73">
        <v>0</v>
      </c>
      <c r="AO73">
        <v>0</v>
      </c>
      <c r="AP73">
        <v>20416</v>
      </c>
      <c r="AQ73" t="s">
        <v>59</v>
      </c>
      <c r="AR73" t="s">
        <v>60</v>
      </c>
      <c r="AS73" t="s">
        <v>59</v>
      </c>
      <c r="AT73" t="s">
        <v>60</v>
      </c>
      <c r="AU73">
        <v>6830</v>
      </c>
      <c r="AV73" t="s">
        <v>61</v>
      </c>
      <c r="AW73">
        <v>2</v>
      </c>
      <c r="AX73">
        <v>2</v>
      </c>
      <c r="AY73">
        <v>2011</v>
      </c>
      <c r="AZ73">
        <v>2</v>
      </c>
      <c r="BA73" t="str">
        <f t="shared" si="2"/>
        <v>20112</v>
      </c>
      <c r="BB73" t="str">
        <f t="shared" si="3"/>
        <v>20112Spirit Air Lines</v>
      </c>
      <c r="BC73" t="e">
        <f>#N/A</f>
        <v>#N/A</v>
      </c>
      <c r="BD73" t="e">
        <f>#N/A</f>
        <v>#N/A</v>
      </c>
      <c r="BE73" t="e">
        <f>#N/A</f>
        <v>#N/A</v>
      </c>
      <c r="BF73" t="e">
        <f>#N/A</f>
        <v>#N/A</v>
      </c>
      <c r="BG73" t="e">
        <f>#N/A</f>
        <v>#N/A</v>
      </c>
    </row>
    <row r="74" spans="1:59">
      <c r="B74">
        <v>5438.19</v>
      </c>
      <c r="C74">
        <v>27989.78</v>
      </c>
      <c r="D74">
        <v>0</v>
      </c>
      <c r="F74">
        <v>0</v>
      </c>
      <c r="G74">
        <v>5551.31</v>
      </c>
      <c r="I74">
        <v>0</v>
      </c>
      <c r="J74">
        <v>0</v>
      </c>
      <c r="L74">
        <v>994.98</v>
      </c>
      <c r="M74">
        <v>9157.83</v>
      </c>
      <c r="N74">
        <v>0</v>
      </c>
      <c r="O74">
        <v>324.37</v>
      </c>
      <c r="P74">
        <v>44018.27</v>
      </c>
      <c r="Q74">
        <v>24750.21</v>
      </c>
      <c r="R74">
        <v>2134.6999999999998</v>
      </c>
      <c r="S74">
        <v>1788.79</v>
      </c>
      <c r="T74">
        <v>5151.12</v>
      </c>
      <c r="U74">
        <v>2325.87</v>
      </c>
      <c r="V74">
        <v>2154.38</v>
      </c>
      <c r="W74">
        <v>0</v>
      </c>
      <c r="X74">
        <v>275.02999999999997</v>
      </c>
      <c r="Y74">
        <v>0</v>
      </c>
      <c r="Z74">
        <v>38580.089999999997</v>
      </c>
      <c r="AA74">
        <v>-78.77</v>
      </c>
      <c r="AB74">
        <v>139.37</v>
      </c>
      <c r="AC74">
        <v>-6.24</v>
      </c>
      <c r="AD74">
        <v>0</v>
      </c>
      <c r="AE74">
        <v>0</v>
      </c>
      <c r="AF74">
        <v>0</v>
      </c>
      <c r="AG74">
        <v>54.37</v>
      </c>
      <c r="AH74">
        <v>5492.55</v>
      </c>
      <c r="AI74">
        <v>2072.71</v>
      </c>
      <c r="AJ74">
        <v>3419.85</v>
      </c>
      <c r="AK74">
        <v>0</v>
      </c>
      <c r="AL74">
        <v>0</v>
      </c>
      <c r="AM74">
        <v>0</v>
      </c>
      <c r="AO74">
        <v>3419.85</v>
      </c>
      <c r="AP74">
        <v>20416</v>
      </c>
      <c r="AQ74" t="s">
        <v>59</v>
      </c>
      <c r="AR74" t="s">
        <v>60</v>
      </c>
      <c r="AS74" t="s">
        <v>59</v>
      </c>
      <c r="AT74" t="s">
        <v>60</v>
      </c>
      <c r="AU74">
        <v>16831</v>
      </c>
      <c r="AV74" t="s">
        <v>62</v>
      </c>
      <c r="AW74">
        <v>2</v>
      </c>
      <c r="AX74">
        <v>2</v>
      </c>
      <c r="AY74">
        <v>2012</v>
      </c>
      <c r="AZ74">
        <v>1</v>
      </c>
      <c r="BA74" t="str">
        <f t="shared" si="2"/>
        <v>20121</v>
      </c>
      <c r="BB74" t="str">
        <f t="shared" si="3"/>
        <v>20121Spirit Air Lines</v>
      </c>
      <c r="BC74" t="e">
        <f>#N/A</f>
        <v>#N/A</v>
      </c>
      <c r="BD74" t="e">
        <f>#N/A</f>
        <v>#N/A</v>
      </c>
      <c r="BE74" t="e">
        <f>#N/A</f>
        <v>#N/A</v>
      </c>
      <c r="BF74" t="e">
        <f>#N/A</f>
        <v>#N/A</v>
      </c>
      <c r="BG74" t="e">
        <f>#N/A</f>
        <v>#N/A</v>
      </c>
    </row>
    <row r="75" spans="1:59">
      <c r="A75">
        <v>20003.75</v>
      </c>
      <c r="B75">
        <v>31809.68</v>
      </c>
      <c r="C75">
        <v>163721.06</v>
      </c>
      <c r="D75">
        <v>0</v>
      </c>
      <c r="F75">
        <v>0</v>
      </c>
      <c r="G75">
        <v>32471.360000000001</v>
      </c>
      <c r="I75">
        <v>0</v>
      </c>
      <c r="J75">
        <v>0</v>
      </c>
      <c r="L75">
        <v>5819.96</v>
      </c>
      <c r="M75">
        <v>53567.06</v>
      </c>
      <c r="N75">
        <v>0</v>
      </c>
      <c r="O75">
        <v>1897.32</v>
      </c>
      <c r="P75">
        <v>257476.76</v>
      </c>
      <c r="Q75">
        <v>144771.76</v>
      </c>
      <c r="R75">
        <v>12486.51</v>
      </c>
      <c r="S75">
        <v>10463.18</v>
      </c>
      <c r="T75">
        <v>30130.52</v>
      </c>
      <c r="U75">
        <v>13604.75</v>
      </c>
      <c r="V75">
        <v>12601.62</v>
      </c>
      <c r="W75">
        <v>0</v>
      </c>
      <c r="X75">
        <v>1608.74</v>
      </c>
      <c r="Y75">
        <v>0</v>
      </c>
      <c r="Z75">
        <v>225667.08</v>
      </c>
      <c r="AA75">
        <v>-460.75</v>
      </c>
      <c r="AB75">
        <v>815.23</v>
      </c>
      <c r="AC75">
        <v>-36.479999999999997</v>
      </c>
      <c r="AD75">
        <v>0</v>
      </c>
      <c r="AE75">
        <v>0</v>
      </c>
      <c r="AF75">
        <v>0</v>
      </c>
      <c r="AG75">
        <v>318</v>
      </c>
      <c r="AH75">
        <v>32127.68</v>
      </c>
      <c r="AI75">
        <v>12123.93</v>
      </c>
      <c r="AJ75">
        <v>20003.75</v>
      </c>
      <c r="AK75">
        <v>0</v>
      </c>
      <c r="AL75">
        <v>0</v>
      </c>
      <c r="AM75">
        <v>0</v>
      </c>
      <c r="AO75">
        <v>0</v>
      </c>
      <c r="AP75">
        <v>20416</v>
      </c>
      <c r="AQ75" t="s">
        <v>59</v>
      </c>
      <c r="AR75" t="s">
        <v>60</v>
      </c>
      <c r="AS75" t="s">
        <v>59</v>
      </c>
      <c r="AT75" t="s">
        <v>60</v>
      </c>
      <c r="AU75">
        <v>6830</v>
      </c>
      <c r="AV75" t="s">
        <v>61</v>
      </c>
      <c r="AW75">
        <v>2</v>
      </c>
      <c r="AX75">
        <v>2</v>
      </c>
      <c r="AY75">
        <v>2012</v>
      </c>
      <c r="AZ75">
        <v>1</v>
      </c>
      <c r="BA75" t="str">
        <f t="shared" si="2"/>
        <v>20121</v>
      </c>
      <c r="BB75" t="str">
        <f t="shared" si="3"/>
        <v>20121Spirit Air Lines</v>
      </c>
      <c r="BC75" t="e">
        <f>#N/A</f>
        <v>#N/A</v>
      </c>
      <c r="BD75" t="e">
        <f>#N/A</f>
        <v>#N/A</v>
      </c>
      <c r="BE75" t="e">
        <f>#N/A</f>
        <v>#N/A</v>
      </c>
      <c r="BF75" t="e">
        <f>#N/A</f>
        <v>#N/A</v>
      </c>
      <c r="BG75" t="e">
        <f>#N/A</f>
        <v>#N/A</v>
      </c>
    </row>
    <row r="76" spans="1:59">
      <c r="A76">
        <v>6555.19</v>
      </c>
      <c r="B76">
        <v>10378.86</v>
      </c>
      <c r="C76">
        <v>28175.83</v>
      </c>
      <c r="D76">
        <v>0</v>
      </c>
      <c r="F76">
        <v>0</v>
      </c>
      <c r="G76">
        <v>6189.07</v>
      </c>
      <c r="I76">
        <v>0</v>
      </c>
      <c r="J76">
        <v>0</v>
      </c>
      <c r="L76">
        <v>1015.2</v>
      </c>
      <c r="M76">
        <v>11488.63</v>
      </c>
      <c r="N76">
        <v>0</v>
      </c>
      <c r="O76">
        <v>0</v>
      </c>
      <c r="P76">
        <v>46868.72</v>
      </c>
      <c r="Q76">
        <v>20041.16</v>
      </c>
      <c r="R76">
        <v>2592.42</v>
      </c>
      <c r="S76">
        <v>1800.28</v>
      </c>
      <c r="T76">
        <v>3023.63</v>
      </c>
      <c r="U76">
        <v>1947.23</v>
      </c>
      <c r="V76">
        <v>5673.2</v>
      </c>
      <c r="W76">
        <v>0</v>
      </c>
      <c r="X76">
        <v>1411.96</v>
      </c>
      <c r="Y76">
        <v>0</v>
      </c>
      <c r="Z76">
        <v>36489.86</v>
      </c>
      <c r="AA76">
        <v>0</v>
      </c>
      <c r="AB76">
        <v>-13.85</v>
      </c>
      <c r="AC76">
        <v>-6.79</v>
      </c>
      <c r="AD76">
        <v>0</v>
      </c>
      <c r="AE76">
        <v>0</v>
      </c>
      <c r="AF76">
        <v>0</v>
      </c>
      <c r="AG76">
        <v>-20.65</v>
      </c>
      <c r="AH76">
        <v>10358.219999999999</v>
      </c>
      <c r="AI76">
        <v>3803.03</v>
      </c>
      <c r="AJ76">
        <v>6555.19</v>
      </c>
      <c r="AK76">
        <v>0</v>
      </c>
      <c r="AL76">
        <v>0</v>
      </c>
      <c r="AM76">
        <v>0</v>
      </c>
      <c r="AO76">
        <v>0</v>
      </c>
      <c r="AP76">
        <v>20416</v>
      </c>
      <c r="AQ76" t="s">
        <v>59</v>
      </c>
      <c r="AR76" t="s">
        <v>60</v>
      </c>
      <c r="AS76" t="s">
        <v>59</v>
      </c>
      <c r="AT76" t="s">
        <v>60</v>
      </c>
      <c r="AU76">
        <v>16831</v>
      </c>
      <c r="AV76" t="s">
        <v>62</v>
      </c>
      <c r="AW76">
        <v>3</v>
      </c>
      <c r="AX76">
        <v>3</v>
      </c>
      <c r="AY76">
        <v>2015</v>
      </c>
      <c r="AZ76">
        <v>1</v>
      </c>
      <c r="BA76" t="str">
        <f t="shared" si="2"/>
        <v>20151</v>
      </c>
      <c r="BB76" t="str">
        <f t="shared" si="3"/>
        <v>20151Spirit Air Lines</v>
      </c>
      <c r="BC76" t="e">
        <f>#N/A</f>
        <v>#N/A</v>
      </c>
      <c r="BD76" t="e">
        <f>#N/A</f>
        <v>#N/A</v>
      </c>
      <c r="BE76" t="e">
        <f>#N/A</f>
        <v>#N/A</v>
      </c>
      <c r="BF76" t="e">
        <f>#N/A</f>
        <v>#N/A</v>
      </c>
      <c r="BG76" t="e">
        <f>#N/A</f>
        <v>#N/A</v>
      </c>
    </row>
    <row r="77" spans="1:59">
      <c r="A77">
        <v>62446.78</v>
      </c>
      <c r="B77">
        <v>98872.320000000007</v>
      </c>
      <c r="C77">
        <v>268411.84999999998</v>
      </c>
      <c r="D77">
        <v>0</v>
      </c>
      <c r="F77">
        <v>0</v>
      </c>
      <c r="G77">
        <v>58958.99</v>
      </c>
      <c r="I77">
        <v>0</v>
      </c>
      <c r="J77">
        <v>0</v>
      </c>
      <c r="L77">
        <v>9671.09</v>
      </c>
      <c r="M77">
        <v>109444.32</v>
      </c>
      <c r="N77">
        <v>0</v>
      </c>
      <c r="O77">
        <v>0</v>
      </c>
      <c r="P77">
        <v>446486.24</v>
      </c>
      <c r="Q77">
        <v>190918.38</v>
      </c>
      <c r="R77">
        <v>24696.2</v>
      </c>
      <c r="S77">
        <v>17150</v>
      </c>
      <c r="T77">
        <v>28804.02</v>
      </c>
      <c r="U77">
        <v>18549.91</v>
      </c>
      <c r="V77">
        <v>54044.66</v>
      </c>
      <c r="W77">
        <v>0</v>
      </c>
      <c r="X77">
        <v>13450.75</v>
      </c>
      <c r="Y77">
        <v>0</v>
      </c>
      <c r="Z77">
        <v>347613.92</v>
      </c>
      <c r="AA77">
        <v>0</v>
      </c>
      <c r="AB77">
        <v>-131.97</v>
      </c>
      <c r="AC77">
        <v>-64.72</v>
      </c>
      <c r="AD77">
        <v>0</v>
      </c>
      <c r="AE77">
        <v>0</v>
      </c>
      <c r="AF77">
        <v>0</v>
      </c>
      <c r="AG77">
        <v>-196.69</v>
      </c>
      <c r="AH77">
        <v>98675.62</v>
      </c>
      <c r="AI77">
        <v>36228.839999999997</v>
      </c>
      <c r="AJ77">
        <v>62446.78</v>
      </c>
      <c r="AK77">
        <v>0</v>
      </c>
      <c r="AL77">
        <v>0</v>
      </c>
      <c r="AM77">
        <v>0</v>
      </c>
      <c r="AO77">
        <v>0</v>
      </c>
      <c r="AP77">
        <v>20416</v>
      </c>
      <c r="AQ77" t="s">
        <v>59</v>
      </c>
      <c r="AR77" t="s">
        <v>60</v>
      </c>
      <c r="AS77" t="s">
        <v>59</v>
      </c>
      <c r="AT77" t="s">
        <v>60</v>
      </c>
      <c r="AU77">
        <v>6830</v>
      </c>
      <c r="AV77" t="s">
        <v>61</v>
      </c>
      <c r="AW77">
        <v>3</v>
      </c>
      <c r="AX77">
        <v>3</v>
      </c>
      <c r="AY77">
        <v>2015</v>
      </c>
      <c r="AZ77">
        <v>1</v>
      </c>
      <c r="BA77" t="str">
        <f t="shared" si="2"/>
        <v>20151</v>
      </c>
      <c r="BB77" t="str">
        <f t="shared" si="3"/>
        <v>20151Spirit Air Lines</v>
      </c>
      <c r="BC77" t="e">
        <f>#N/A</f>
        <v>#N/A</v>
      </c>
      <c r="BD77" t="e">
        <f>#N/A</f>
        <v>#N/A</v>
      </c>
      <c r="BE77" t="e">
        <f>#N/A</f>
        <v>#N/A</v>
      </c>
      <c r="BF77" t="e">
        <f>#N/A</f>
        <v>#N/A</v>
      </c>
      <c r="BG77" t="e">
        <f>#N/A</f>
        <v>#N/A</v>
      </c>
    </row>
    <row r="78" spans="1:59">
      <c r="A78">
        <v>6796.82</v>
      </c>
      <c r="B78">
        <v>11330.65</v>
      </c>
      <c r="C78">
        <v>30196.02</v>
      </c>
      <c r="D78">
        <v>0</v>
      </c>
      <c r="F78">
        <v>0</v>
      </c>
      <c r="G78">
        <v>10382.299999999999</v>
      </c>
      <c r="I78">
        <v>0</v>
      </c>
      <c r="J78">
        <v>0</v>
      </c>
      <c r="L78">
        <v>1060.99</v>
      </c>
      <c r="M78">
        <v>12579.02</v>
      </c>
      <c r="N78">
        <v>0</v>
      </c>
      <c r="O78">
        <v>106.06</v>
      </c>
      <c r="P78">
        <v>54324.39</v>
      </c>
      <c r="Q78">
        <v>20482.93</v>
      </c>
      <c r="R78">
        <v>3028.91</v>
      </c>
      <c r="S78">
        <v>2611</v>
      </c>
      <c r="T78">
        <v>3846.86</v>
      </c>
      <c r="U78">
        <v>2296.38</v>
      </c>
      <c r="V78">
        <v>8406.65</v>
      </c>
      <c r="W78">
        <v>0</v>
      </c>
      <c r="X78">
        <v>2321.0300000000002</v>
      </c>
      <c r="Y78">
        <v>0</v>
      </c>
      <c r="Z78">
        <v>42993.75</v>
      </c>
      <c r="AA78">
        <v>0</v>
      </c>
      <c r="AB78">
        <v>-553.1</v>
      </c>
      <c r="AC78">
        <v>-14.63</v>
      </c>
      <c r="AD78">
        <v>0</v>
      </c>
      <c r="AE78">
        <v>0</v>
      </c>
      <c r="AF78">
        <v>0</v>
      </c>
      <c r="AG78">
        <v>-567.73</v>
      </c>
      <c r="AH78">
        <v>10762.91</v>
      </c>
      <c r="AI78">
        <v>3966.09</v>
      </c>
      <c r="AJ78">
        <v>6796.82</v>
      </c>
      <c r="AK78">
        <v>0</v>
      </c>
      <c r="AL78">
        <v>0</v>
      </c>
      <c r="AM78">
        <v>0</v>
      </c>
      <c r="AO78">
        <v>0</v>
      </c>
      <c r="AP78">
        <v>20416</v>
      </c>
      <c r="AQ78" t="s">
        <v>59</v>
      </c>
      <c r="AR78" t="s">
        <v>60</v>
      </c>
      <c r="AS78" t="s">
        <v>59</v>
      </c>
      <c r="AT78" t="s">
        <v>60</v>
      </c>
      <c r="AU78">
        <v>16831</v>
      </c>
      <c r="AV78" t="s">
        <v>62</v>
      </c>
      <c r="AW78">
        <v>3</v>
      </c>
      <c r="AX78">
        <v>3</v>
      </c>
      <c r="AY78">
        <v>2016</v>
      </c>
      <c r="AZ78">
        <v>2</v>
      </c>
      <c r="BA78" t="str">
        <f t="shared" si="2"/>
        <v>20162</v>
      </c>
      <c r="BB78" t="str">
        <f t="shared" si="3"/>
        <v>20162Spirit Air Lines</v>
      </c>
      <c r="BC78" t="e">
        <f>#N/A</f>
        <v>#N/A</v>
      </c>
      <c r="BD78" t="e">
        <f>#N/A</f>
        <v>#N/A</v>
      </c>
      <c r="BE78" t="e">
        <f>#N/A</f>
        <v>#N/A</v>
      </c>
      <c r="BF78" t="e">
        <f>#N/A</f>
        <v>#N/A</v>
      </c>
      <c r="BG78" t="e">
        <f>#N/A</f>
        <v>#N/A</v>
      </c>
    </row>
    <row r="79" spans="1:59">
      <c r="A79">
        <v>66287.25</v>
      </c>
      <c r="B79">
        <v>110504.26</v>
      </c>
      <c r="C79">
        <v>294492.38</v>
      </c>
      <c r="D79">
        <v>0</v>
      </c>
      <c r="F79">
        <v>0</v>
      </c>
      <c r="G79">
        <v>101255.3</v>
      </c>
      <c r="I79">
        <v>0</v>
      </c>
      <c r="J79">
        <v>0</v>
      </c>
      <c r="L79">
        <v>10347.540000000001</v>
      </c>
      <c r="M79">
        <v>122679.26</v>
      </c>
      <c r="N79">
        <v>0</v>
      </c>
      <c r="O79">
        <v>1034.3900000000001</v>
      </c>
      <c r="P79">
        <v>529808.87</v>
      </c>
      <c r="Q79">
        <v>199763.65</v>
      </c>
      <c r="R79">
        <v>29540.02</v>
      </c>
      <c r="S79">
        <v>25464.23</v>
      </c>
      <c r="T79">
        <v>37517.21</v>
      </c>
      <c r="U79">
        <v>22395.87</v>
      </c>
      <c r="V79">
        <v>81987.39</v>
      </c>
      <c r="W79">
        <v>0</v>
      </c>
      <c r="X79">
        <v>22636.25</v>
      </c>
      <c r="Y79">
        <v>0</v>
      </c>
      <c r="Z79">
        <v>419304.61</v>
      </c>
      <c r="AA79">
        <v>0</v>
      </c>
      <c r="AB79">
        <v>-5394.25</v>
      </c>
      <c r="AC79">
        <v>-142.68</v>
      </c>
      <c r="AD79">
        <v>0</v>
      </c>
      <c r="AE79">
        <v>0</v>
      </c>
      <c r="AF79">
        <v>0</v>
      </c>
      <c r="AG79">
        <v>-5536.93</v>
      </c>
      <c r="AH79">
        <v>104967.33</v>
      </c>
      <c r="AI79">
        <v>38680.080000000002</v>
      </c>
      <c r="AJ79">
        <v>66287.25</v>
      </c>
      <c r="AK79">
        <v>0</v>
      </c>
      <c r="AL79">
        <v>0</v>
      </c>
      <c r="AM79">
        <v>0</v>
      </c>
      <c r="AO79">
        <v>0</v>
      </c>
      <c r="AP79">
        <v>20416</v>
      </c>
      <c r="AQ79" t="s">
        <v>59</v>
      </c>
      <c r="AR79" t="s">
        <v>60</v>
      </c>
      <c r="AS79" t="s">
        <v>59</v>
      </c>
      <c r="AT79" t="s">
        <v>60</v>
      </c>
      <c r="AU79">
        <v>6830</v>
      </c>
      <c r="AV79" t="s">
        <v>61</v>
      </c>
      <c r="AW79">
        <v>3</v>
      </c>
      <c r="AX79">
        <v>3</v>
      </c>
      <c r="AY79">
        <v>2016</v>
      </c>
      <c r="AZ79">
        <v>2</v>
      </c>
      <c r="BA79" t="str">
        <f t="shared" si="2"/>
        <v>20162</v>
      </c>
      <c r="BB79" t="str">
        <f t="shared" si="3"/>
        <v>20162Spirit Air Lines</v>
      </c>
      <c r="BC79" t="e">
        <f>#N/A</f>
        <v>#N/A</v>
      </c>
      <c r="BD79" t="e">
        <f>#N/A</f>
        <v>#N/A</v>
      </c>
      <c r="BE79" t="e">
        <f>#N/A</f>
        <v>#N/A</v>
      </c>
      <c r="BF79" t="e">
        <f>#N/A</f>
        <v>#N/A</v>
      </c>
      <c r="BG79" t="e">
        <f>#N/A</f>
        <v>#N/A</v>
      </c>
    </row>
    <row r="80" spans="1:59">
      <c r="A80">
        <v>10179.44</v>
      </c>
      <c r="B80">
        <v>15564.68</v>
      </c>
      <c r="C80">
        <v>34075.199999999997</v>
      </c>
      <c r="D80">
        <v>0</v>
      </c>
      <c r="F80">
        <v>0</v>
      </c>
      <c r="G80">
        <v>7655.52</v>
      </c>
      <c r="I80">
        <v>0</v>
      </c>
      <c r="J80">
        <v>0</v>
      </c>
      <c r="L80">
        <v>1078.44</v>
      </c>
      <c r="M80">
        <v>14100.07</v>
      </c>
      <c r="N80">
        <v>0</v>
      </c>
      <c r="O80">
        <v>0</v>
      </c>
      <c r="P80">
        <v>56909.23</v>
      </c>
      <c r="Q80">
        <v>21753.46</v>
      </c>
      <c r="R80">
        <v>3144.19</v>
      </c>
      <c r="S80">
        <v>2114.13</v>
      </c>
      <c r="T80">
        <v>3549.33</v>
      </c>
      <c r="U80">
        <v>2284.3000000000002</v>
      </c>
      <c r="V80">
        <v>6556.08</v>
      </c>
      <c r="W80">
        <v>0</v>
      </c>
      <c r="X80">
        <v>1943.07</v>
      </c>
      <c r="Y80">
        <v>0</v>
      </c>
      <c r="Z80">
        <v>41344.559999999998</v>
      </c>
      <c r="AA80">
        <v>0</v>
      </c>
      <c r="AB80">
        <v>266.07</v>
      </c>
      <c r="AC80">
        <v>16.52</v>
      </c>
      <c r="AD80">
        <v>0</v>
      </c>
      <c r="AE80">
        <v>0</v>
      </c>
      <c r="AF80">
        <v>0</v>
      </c>
      <c r="AG80">
        <v>282.58999999999997</v>
      </c>
      <c r="AH80">
        <v>15847.27</v>
      </c>
      <c r="AI80">
        <v>5667.83</v>
      </c>
      <c r="AJ80">
        <v>10179.44</v>
      </c>
      <c r="AK80">
        <v>0</v>
      </c>
      <c r="AL80">
        <v>0</v>
      </c>
      <c r="AM80">
        <v>0</v>
      </c>
      <c r="AO80">
        <v>0</v>
      </c>
      <c r="AP80">
        <v>20416</v>
      </c>
      <c r="AQ80" t="s">
        <v>59</v>
      </c>
      <c r="AR80" t="s">
        <v>60</v>
      </c>
      <c r="AS80" t="s">
        <v>59</v>
      </c>
      <c r="AT80" t="s">
        <v>60</v>
      </c>
      <c r="AU80">
        <v>16831</v>
      </c>
      <c r="AV80" t="s">
        <v>62</v>
      </c>
      <c r="AW80">
        <v>3</v>
      </c>
      <c r="AX80">
        <v>3</v>
      </c>
      <c r="AY80">
        <v>2015</v>
      </c>
      <c r="AZ80">
        <v>3</v>
      </c>
      <c r="BA80" t="str">
        <f t="shared" si="2"/>
        <v>20153</v>
      </c>
      <c r="BB80" t="str">
        <f t="shared" si="3"/>
        <v>20153Spirit Air Lines</v>
      </c>
      <c r="BC80" t="e">
        <f>#N/A</f>
        <v>#N/A</v>
      </c>
      <c r="BD80" t="e">
        <f>#N/A</f>
        <v>#N/A</v>
      </c>
      <c r="BE80" t="e">
        <f>#N/A</f>
        <v>#N/A</v>
      </c>
      <c r="BF80" t="e">
        <f>#N/A</f>
        <v>#N/A</v>
      </c>
      <c r="BG80" t="e">
        <f>#N/A</f>
        <v>#N/A</v>
      </c>
    </row>
    <row r="81" spans="1:59">
      <c r="A81">
        <v>92643.15</v>
      </c>
      <c r="B81">
        <v>141654.29</v>
      </c>
      <c r="C81">
        <v>310118.78000000003</v>
      </c>
      <c r="D81">
        <v>0</v>
      </c>
      <c r="F81">
        <v>0</v>
      </c>
      <c r="G81">
        <v>69672.92</v>
      </c>
      <c r="I81">
        <v>0</v>
      </c>
      <c r="J81">
        <v>0</v>
      </c>
      <c r="L81">
        <v>9814.8799999999992</v>
      </c>
      <c r="M81">
        <v>128324.92</v>
      </c>
      <c r="N81">
        <v>0</v>
      </c>
      <c r="O81">
        <v>0</v>
      </c>
      <c r="P81">
        <v>517931.5</v>
      </c>
      <c r="Q81">
        <v>197978.44</v>
      </c>
      <c r="R81">
        <v>28615.33</v>
      </c>
      <c r="S81">
        <v>19240.71</v>
      </c>
      <c r="T81">
        <v>32302.46</v>
      </c>
      <c r="U81">
        <v>20789.439999999999</v>
      </c>
      <c r="V81">
        <v>59666.98</v>
      </c>
      <c r="W81">
        <v>0</v>
      </c>
      <c r="X81">
        <v>17683.88</v>
      </c>
      <c r="Y81">
        <v>0</v>
      </c>
      <c r="Z81">
        <v>376277.22</v>
      </c>
      <c r="AA81">
        <v>0</v>
      </c>
      <c r="AB81">
        <v>2421.5300000000002</v>
      </c>
      <c r="AC81">
        <v>150.32</v>
      </c>
      <c r="AD81">
        <v>0</v>
      </c>
      <c r="AE81">
        <v>0</v>
      </c>
      <c r="AF81">
        <v>0</v>
      </c>
      <c r="AG81">
        <v>2571.85</v>
      </c>
      <c r="AH81">
        <v>144226.13</v>
      </c>
      <c r="AI81">
        <v>51582.98</v>
      </c>
      <c r="AJ81">
        <v>92643.15</v>
      </c>
      <c r="AK81">
        <v>0</v>
      </c>
      <c r="AL81">
        <v>0</v>
      </c>
      <c r="AM81">
        <v>0</v>
      </c>
      <c r="AO81">
        <v>0</v>
      </c>
      <c r="AP81">
        <v>20416</v>
      </c>
      <c r="AQ81" t="s">
        <v>59</v>
      </c>
      <c r="AR81" t="s">
        <v>60</v>
      </c>
      <c r="AS81" t="s">
        <v>59</v>
      </c>
      <c r="AT81" t="s">
        <v>60</v>
      </c>
      <c r="AU81">
        <v>6830</v>
      </c>
      <c r="AV81" t="s">
        <v>61</v>
      </c>
      <c r="AW81">
        <v>3</v>
      </c>
      <c r="AX81">
        <v>3</v>
      </c>
      <c r="AY81">
        <v>2015</v>
      </c>
      <c r="AZ81">
        <v>3</v>
      </c>
      <c r="BA81" t="str">
        <f t="shared" si="2"/>
        <v>20153</v>
      </c>
      <c r="BB81" t="str">
        <f t="shared" si="3"/>
        <v>20153Spirit Air Lines</v>
      </c>
      <c r="BC81" t="e">
        <f>#N/A</f>
        <v>#N/A</v>
      </c>
      <c r="BD81" t="e">
        <f>#N/A</f>
        <v>#N/A</v>
      </c>
      <c r="BE81" t="e">
        <f>#N/A</f>
        <v>#N/A</v>
      </c>
      <c r="BF81" t="e">
        <f>#N/A</f>
        <v>#N/A</v>
      </c>
      <c r="BG81" t="e">
        <f>#N/A</f>
        <v>#N/A</v>
      </c>
    </row>
    <row r="82" spans="1:59">
      <c r="B82">
        <v>7663.4</v>
      </c>
      <c r="C82">
        <v>31180.26</v>
      </c>
      <c r="D82">
        <v>0</v>
      </c>
      <c r="F82">
        <v>0</v>
      </c>
      <c r="G82">
        <v>6121.01</v>
      </c>
      <c r="I82">
        <v>0</v>
      </c>
      <c r="J82">
        <v>0</v>
      </c>
      <c r="L82">
        <v>951.86</v>
      </c>
      <c r="M82">
        <v>9548.84</v>
      </c>
      <c r="N82">
        <v>0</v>
      </c>
      <c r="O82">
        <v>334.87</v>
      </c>
      <c r="P82">
        <v>48136.83</v>
      </c>
      <c r="Q82">
        <v>25686.11</v>
      </c>
      <c r="R82">
        <v>2603.39</v>
      </c>
      <c r="S82">
        <v>1680.07</v>
      </c>
      <c r="T82">
        <v>5675.19</v>
      </c>
      <c r="U82">
        <v>2293.79</v>
      </c>
      <c r="V82">
        <v>2323.84</v>
      </c>
      <c r="W82">
        <v>0</v>
      </c>
      <c r="X82">
        <v>211.03</v>
      </c>
      <c r="Y82">
        <v>0</v>
      </c>
      <c r="Z82">
        <v>40473.43</v>
      </c>
      <c r="AA82">
        <v>-110.36</v>
      </c>
      <c r="AB82">
        <v>135.32</v>
      </c>
      <c r="AC82">
        <v>-11.7</v>
      </c>
      <c r="AD82">
        <v>0</v>
      </c>
      <c r="AE82">
        <v>0</v>
      </c>
      <c r="AF82">
        <v>0</v>
      </c>
      <c r="AG82">
        <v>13.26</v>
      </c>
      <c r="AH82">
        <v>7676.67</v>
      </c>
      <c r="AI82">
        <v>2868.58</v>
      </c>
      <c r="AJ82">
        <v>4808.09</v>
      </c>
      <c r="AK82">
        <v>0</v>
      </c>
      <c r="AL82">
        <v>0</v>
      </c>
      <c r="AM82">
        <v>0</v>
      </c>
      <c r="AO82">
        <v>4808.09</v>
      </c>
      <c r="AP82">
        <v>20416</v>
      </c>
      <c r="AQ82" t="s">
        <v>59</v>
      </c>
      <c r="AR82" t="s">
        <v>60</v>
      </c>
      <c r="AS82" t="s">
        <v>59</v>
      </c>
      <c r="AT82" t="s">
        <v>60</v>
      </c>
      <c r="AU82">
        <v>16831</v>
      </c>
      <c r="AV82" t="s">
        <v>62</v>
      </c>
      <c r="AW82">
        <v>2</v>
      </c>
      <c r="AX82">
        <v>2</v>
      </c>
      <c r="AY82">
        <v>2012</v>
      </c>
      <c r="AZ82">
        <v>2</v>
      </c>
      <c r="BA82" t="str">
        <f t="shared" si="2"/>
        <v>20122</v>
      </c>
      <c r="BB82" t="str">
        <f t="shared" si="3"/>
        <v>20122Spirit Air Lines</v>
      </c>
      <c r="BC82" t="e">
        <f>#N/A</f>
        <v>#N/A</v>
      </c>
      <c r="BD82" t="e">
        <f>#N/A</f>
        <v>#N/A</v>
      </c>
      <c r="BE82" t="e">
        <f>#N/A</f>
        <v>#N/A</v>
      </c>
      <c r="BF82" t="e">
        <f>#N/A</f>
        <v>#N/A</v>
      </c>
      <c r="BG82" t="e">
        <f>#N/A</f>
        <v>#N/A</v>
      </c>
    </row>
    <row r="83" spans="1:59">
      <c r="A83">
        <v>29782.49</v>
      </c>
      <c r="B83">
        <v>47469</v>
      </c>
      <c r="C83">
        <v>193138.13</v>
      </c>
      <c r="D83">
        <v>0</v>
      </c>
      <c r="F83">
        <v>0</v>
      </c>
      <c r="G83">
        <v>37915.019999999997</v>
      </c>
      <c r="I83">
        <v>0</v>
      </c>
      <c r="J83">
        <v>0</v>
      </c>
      <c r="L83">
        <v>5896.07</v>
      </c>
      <c r="M83">
        <v>59147.82</v>
      </c>
      <c r="N83">
        <v>0</v>
      </c>
      <c r="O83">
        <v>2074.2800000000002</v>
      </c>
      <c r="P83">
        <v>298171.32</v>
      </c>
      <c r="Q83">
        <v>159106.06</v>
      </c>
      <c r="R83">
        <v>16126.03</v>
      </c>
      <c r="S83">
        <v>10406.790000000001</v>
      </c>
      <c r="T83">
        <v>35153.53</v>
      </c>
      <c r="U83">
        <v>14208.31</v>
      </c>
      <c r="V83">
        <v>14394.44</v>
      </c>
      <c r="W83">
        <v>0</v>
      </c>
      <c r="X83">
        <v>1307.1500000000001</v>
      </c>
      <c r="Y83">
        <v>0</v>
      </c>
      <c r="Z83">
        <v>250702.32</v>
      </c>
      <c r="AA83">
        <v>-683.59</v>
      </c>
      <c r="AB83">
        <v>838.22</v>
      </c>
      <c r="AC83">
        <v>-72.48</v>
      </c>
      <c r="AD83">
        <v>0</v>
      </c>
      <c r="AE83">
        <v>0</v>
      </c>
      <c r="AF83">
        <v>0</v>
      </c>
      <c r="AG83">
        <v>82.15</v>
      </c>
      <c r="AH83">
        <v>47551.15</v>
      </c>
      <c r="AI83">
        <v>17768.669999999998</v>
      </c>
      <c r="AJ83">
        <v>29782.49</v>
      </c>
      <c r="AK83">
        <v>0</v>
      </c>
      <c r="AL83">
        <v>0</v>
      </c>
      <c r="AM83">
        <v>0</v>
      </c>
      <c r="AO83">
        <v>0</v>
      </c>
      <c r="AP83">
        <v>20416</v>
      </c>
      <c r="AQ83" t="s">
        <v>59</v>
      </c>
      <c r="AR83" t="s">
        <v>60</v>
      </c>
      <c r="AS83" t="s">
        <v>59</v>
      </c>
      <c r="AT83" t="s">
        <v>60</v>
      </c>
      <c r="AU83">
        <v>6830</v>
      </c>
      <c r="AV83" t="s">
        <v>61</v>
      </c>
      <c r="AW83">
        <v>2</v>
      </c>
      <c r="AX83">
        <v>2</v>
      </c>
      <c r="AY83">
        <v>2012</v>
      </c>
      <c r="AZ83">
        <v>2</v>
      </c>
      <c r="BA83" t="str">
        <f t="shared" si="2"/>
        <v>20122</v>
      </c>
      <c r="BB83" t="str">
        <f t="shared" si="3"/>
        <v>20122Spirit Air Lines</v>
      </c>
      <c r="BC83" t="e">
        <f>#N/A</f>
        <v>#N/A</v>
      </c>
      <c r="BD83" t="e">
        <f>#N/A</f>
        <v>#N/A</v>
      </c>
      <c r="BE83" t="e">
        <f>#N/A</f>
        <v>#N/A</v>
      </c>
      <c r="BF83" t="e">
        <f>#N/A</f>
        <v>#N/A</v>
      </c>
      <c r="BG83" t="e">
        <f>#N/A</f>
        <v>#N/A</v>
      </c>
    </row>
    <row r="84" spans="1:59">
      <c r="A84">
        <v>2406.6</v>
      </c>
      <c r="B84">
        <v>3927.7</v>
      </c>
      <c r="C84">
        <v>24760.37</v>
      </c>
      <c r="D84">
        <v>0</v>
      </c>
      <c r="F84">
        <v>0</v>
      </c>
      <c r="G84">
        <v>5250.44</v>
      </c>
      <c r="I84">
        <v>0</v>
      </c>
      <c r="J84">
        <v>0</v>
      </c>
      <c r="L84">
        <v>900.43</v>
      </c>
      <c r="M84">
        <v>9168.66</v>
      </c>
      <c r="N84">
        <v>0</v>
      </c>
      <c r="O84">
        <v>297.06</v>
      </c>
      <c r="P84">
        <v>40376.94</v>
      </c>
      <c r="Q84">
        <v>23188.47</v>
      </c>
      <c r="R84">
        <v>2388.94</v>
      </c>
      <c r="S84">
        <v>1792.98</v>
      </c>
      <c r="T84">
        <v>5046.49</v>
      </c>
      <c r="U84">
        <v>1850.55</v>
      </c>
      <c r="V84">
        <v>1909.16</v>
      </c>
      <c r="W84">
        <v>0</v>
      </c>
      <c r="X84">
        <v>272.67</v>
      </c>
      <c r="Y84">
        <v>0</v>
      </c>
      <c r="Z84">
        <v>36449.24</v>
      </c>
      <c r="AA84">
        <v>-0.77</v>
      </c>
      <c r="AB84">
        <v>20.38</v>
      </c>
      <c r="AC84">
        <v>-11.72</v>
      </c>
      <c r="AD84">
        <v>0</v>
      </c>
      <c r="AE84">
        <v>0</v>
      </c>
      <c r="AF84">
        <v>0</v>
      </c>
      <c r="AG84">
        <v>7.9</v>
      </c>
      <c r="AH84">
        <v>3935.6</v>
      </c>
      <c r="AI84">
        <v>1529</v>
      </c>
      <c r="AJ84">
        <v>2406.6</v>
      </c>
      <c r="AK84">
        <v>0</v>
      </c>
      <c r="AL84">
        <v>0</v>
      </c>
      <c r="AM84">
        <v>0</v>
      </c>
      <c r="AO84">
        <v>0</v>
      </c>
      <c r="AP84">
        <v>20416</v>
      </c>
      <c r="AQ84" t="s">
        <v>59</v>
      </c>
      <c r="AR84" t="s">
        <v>60</v>
      </c>
      <c r="AS84" t="s">
        <v>59</v>
      </c>
      <c r="AT84" t="s">
        <v>60</v>
      </c>
      <c r="AU84">
        <v>16831</v>
      </c>
      <c r="AV84" t="s">
        <v>62</v>
      </c>
      <c r="AW84">
        <v>2</v>
      </c>
      <c r="AX84">
        <v>2</v>
      </c>
      <c r="AY84">
        <v>2012</v>
      </c>
      <c r="AZ84">
        <v>4</v>
      </c>
      <c r="BA84" t="str">
        <f t="shared" si="2"/>
        <v>20124</v>
      </c>
      <c r="BB84" t="str">
        <f t="shared" si="3"/>
        <v>20124Spirit Air Lines</v>
      </c>
      <c r="BC84" t="e">
        <f>#N/A</f>
        <v>#N/A</v>
      </c>
      <c r="BD84" t="e">
        <f>#N/A</f>
        <v>#N/A</v>
      </c>
      <c r="BE84" t="e">
        <f>#N/A</f>
        <v>#N/A</v>
      </c>
      <c r="BF84" t="e">
        <f>#N/A</f>
        <v>#N/A</v>
      </c>
      <c r="BG84" t="e">
        <f>#N/A</f>
        <v>#N/A</v>
      </c>
    </row>
    <row r="85" spans="1:59">
      <c r="A85">
        <v>17159.240000000002</v>
      </c>
      <c r="B85">
        <v>28004.81</v>
      </c>
      <c r="C85">
        <v>176543.42</v>
      </c>
      <c r="D85">
        <v>0</v>
      </c>
      <c r="F85">
        <v>0</v>
      </c>
      <c r="G85">
        <v>37436.07</v>
      </c>
      <c r="I85">
        <v>0</v>
      </c>
      <c r="J85">
        <v>0</v>
      </c>
      <c r="L85">
        <v>6420.1</v>
      </c>
      <c r="M85">
        <v>65373.279999999999</v>
      </c>
      <c r="N85">
        <v>0</v>
      </c>
      <c r="O85">
        <v>2118.0300000000002</v>
      </c>
      <c r="P85">
        <v>287890.89</v>
      </c>
      <c r="Q85">
        <v>165335.64000000001</v>
      </c>
      <c r="R85">
        <v>17033.32</v>
      </c>
      <c r="S85">
        <v>12784.12</v>
      </c>
      <c r="T85">
        <v>35981.85</v>
      </c>
      <c r="U85">
        <v>13194.55</v>
      </c>
      <c r="V85">
        <v>13612.44</v>
      </c>
      <c r="W85">
        <v>0</v>
      </c>
      <c r="X85">
        <v>1944.16</v>
      </c>
      <c r="Y85">
        <v>0</v>
      </c>
      <c r="Z85">
        <v>259886.07999999999</v>
      </c>
      <c r="AA85">
        <v>-5.48</v>
      </c>
      <c r="AB85">
        <v>145.33000000000001</v>
      </c>
      <c r="AC85">
        <v>-83.54</v>
      </c>
      <c r="AD85">
        <v>0</v>
      </c>
      <c r="AE85">
        <v>0</v>
      </c>
      <c r="AF85">
        <v>0</v>
      </c>
      <c r="AG85">
        <v>56.31</v>
      </c>
      <c r="AH85">
        <v>28061.119999999999</v>
      </c>
      <c r="AI85">
        <v>10901.88</v>
      </c>
      <c r="AJ85">
        <v>17159.240000000002</v>
      </c>
      <c r="AK85">
        <v>0</v>
      </c>
      <c r="AL85">
        <v>0</v>
      </c>
      <c r="AM85">
        <v>0</v>
      </c>
      <c r="AO85">
        <v>0</v>
      </c>
      <c r="AP85">
        <v>20416</v>
      </c>
      <c r="AQ85" t="s">
        <v>59</v>
      </c>
      <c r="AR85" t="s">
        <v>60</v>
      </c>
      <c r="AS85" t="s">
        <v>59</v>
      </c>
      <c r="AT85" t="s">
        <v>60</v>
      </c>
      <c r="AU85">
        <v>6830</v>
      </c>
      <c r="AV85" t="s">
        <v>61</v>
      </c>
      <c r="AW85">
        <v>2</v>
      </c>
      <c r="AX85">
        <v>2</v>
      </c>
      <c r="AY85">
        <v>2012</v>
      </c>
      <c r="AZ85">
        <v>4</v>
      </c>
      <c r="BA85" t="str">
        <f t="shared" si="2"/>
        <v>20124</v>
      </c>
      <c r="BB85" t="str">
        <f t="shared" si="3"/>
        <v>20124Spirit Air Lines</v>
      </c>
      <c r="BC85" t="e">
        <f>#N/A</f>
        <v>#N/A</v>
      </c>
      <c r="BD85" t="e">
        <f>#N/A</f>
        <v>#N/A</v>
      </c>
      <c r="BE85" t="e">
        <f>#N/A</f>
        <v>#N/A</v>
      </c>
      <c r="BF85" t="e">
        <f>#N/A</f>
        <v>#N/A</v>
      </c>
      <c r="BG85" t="e">
        <f>#N/A</f>
        <v>#N/A</v>
      </c>
    </row>
    <row r="86" spans="1:59">
      <c r="A86">
        <v>6754.73</v>
      </c>
      <c r="B86">
        <v>11222.92</v>
      </c>
      <c r="C86">
        <v>29708.91</v>
      </c>
      <c r="D86">
        <v>0</v>
      </c>
      <c r="F86">
        <v>0</v>
      </c>
      <c r="G86">
        <v>9397.02</v>
      </c>
      <c r="I86">
        <v>0</v>
      </c>
      <c r="J86">
        <v>0</v>
      </c>
      <c r="L86">
        <v>880.67</v>
      </c>
      <c r="M86">
        <v>11502.89</v>
      </c>
      <c r="N86">
        <v>0</v>
      </c>
      <c r="O86">
        <v>80.849999999999994</v>
      </c>
      <c r="P86">
        <v>51570.35</v>
      </c>
      <c r="Q86">
        <v>19248.490000000002</v>
      </c>
      <c r="R86">
        <v>3610.54</v>
      </c>
      <c r="S86">
        <v>2372.92</v>
      </c>
      <c r="T86">
        <v>3413.53</v>
      </c>
      <c r="U86">
        <v>2121.88</v>
      </c>
      <c r="V86">
        <v>7479.84</v>
      </c>
      <c r="W86">
        <v>0</v>
      </c>
      <c r="X86">
        <v>2100.23</v>
      </c>
      <c r="Y86">
        <v>0</v>
      </c>
      <c r="Z86">
        <v>40347.42</v>
      </c>
      <c r="AA86">
        <v>0</v>
      </c>
      <c r="AB86">
        <v>-587.05999999999995</v>
      </c>
      <c r="AC86">
        <v>-14.95</v>
      </c>
      <c r="AD86">
        <v>0</v>
      </c>
      <c r="AE86">
        <v>0</v>
      </c>
      <c r="AF86">
        <v>0</v>
      </c>
      <c r="AG86">
        <v>-602</v>
      </c>
      <c r="AH86">
        <v>10620.92</v>
      </c>
      <c r="AI86">
        <v>3866.19</v>
      </c>
      <c r="AJ86">
        <v>6754.73</v>
      </c>
      <c r="AK86">
        <v>0</v>
      </c>
      <c r="AL86">
        <v>0</v>
      </c>
      <c r="AM86">
        <v>0</v>
      </c>
      <c r="AO86">
        <v>0</v>
      </c>
      <c r="AP86">
        <v>20416</v>
      </c>
      <c r="AQ86" t="s">
        <v>59</v>
      </c>
      <c r="AR86" t="s">
        <v>60</v>
      </c>
      <c r="AS86" t="s">
        <v>59</v>
      </c>
      <c r="AT86" t="s">
        <v>60</v>
      </c>
      <c r="AU86">
        <v>16831</v>
      </c>
      <c r="AV86" t="s">
        <v>62</v>
      </c>
      <c r="AW86">
        <v>3</v>
      </c>
      <c r="AX86">
        <v>3</v>
      </c>
      <c r="AY86">
        <v>2016</v>
      </c>
      <c r="AZ86">
        <v>3</v>
      </c>
      <c r="BA86" t="str">
        <f t="shared" si="2"/>
        <v>20163</v>
      </c>
      <c r="BB86" t="str">
        <f t="shared" si="3"/>
        <v>20163Spirit Air Lines</v>
      </c>
      <c r="BC86" t="e">
        <f>#N/A</f>
        <v>#N/A</v>
      </c>
      <c r="BD86" t="e">
        <f>#N/A</f>
        <v>#N/A</v>
      </c>
      <c r="BE86" t="e">
        <f>#N/A</f>
        <v>#N/A</v>
      </c>
      <c r="BF86" t="e">
        <f>#N/A</f>
        <v>#N/A</v>
      </c>
      <c r="BG86" t="e">
        <f>#N/A</f>
        <v>#N/A</v>
      </c>
    </row>
    <row r="87" spans="1:59">
      <c r="A87">
        <v>74627.600000000006</v>
      </c>
      <c r="B87">
        <v>123993.03</v>
      </c>
      <c r="C87">
        <v>328229.75</v>
      </c>
      <c r="D87">
        <v>0</v>
      </c>
      <c r="F87">
        <v>0</v>
      </c>
      <c r="G87">
        <v>103820.13</v>
      </c>
      <c r="I87">
        <v>0</v>
      </c>
      <c r="J87">
        <v>0</v>
      </c>
      <c r="L87">
        <v>9729.82</v>
      </c>
      <c r="M87">
        <v>127086.17</v>
      </c>
      <c r="N87">
        <v>0</v>
      </c>
      <c r="O87">
        <v>893.27</v>
      </c>
      <c r="P87">
        <v>569759.14</v>
      </c>
      <c r="Q87">
        <v>212661.02</v>
      </c>
      <c r="R87">
        <v>39889.97</v>
      </c>
      <c r="S87">
        <v>26216.5</v>
      </c>
      <c r="T87">
        <v>37713.32</v>
      </c>
      <c r="U87">
        <v>23442.92</v>
      </c>
      <c r="V87">
        <v>82638.67</v>
      </c>
      <c r="W87">
        <v>0</v>
      </c>
      <c r="X87">
        <v>23203.71</v>
      </c>
      <c r="Y87">
        <v>0</v>
      </c>
      <c r="Z87">
        <v>445766.12</v>
      </c>
      <c r="AA87">
        <v>0</v>
      </c>
      <c r="AB87">
        <v>-6485.91</v>
      </c>
      <c r="AC87">
        <v>-165.15</v>
      </c>
      <c r="AD87">
        <v>0</v>
      </c>
      <c r="AE87">
        <v>0</v>
      </c>
      <c r="AF87">
        <v>0</v>
      </c>
      <c r="AG87">
        <v>-6651.06</v>
      </c>
      <c r="AH87">
        <v>117341.97</v>
      </c>
      <c r="AI87">
        <v>42714.37</v>
      </c>
      <c r="AJ87">
        <v>74627.600000000006</v>
      </c>
      <c r="AK87">
        <v>0</v>
      </c>
      <c r="AL87">
        <v>0</v>
      </c>
      <c r="AM87">
        <v>0</v>
      </c>
      <c r="AO87">
        <v>0</v>
      </c>
      <c r="AP87">
        <v>20416</v>
      </c>
      <c r="AQ87" t="s">
        <v>59</v>
      </c>
      <c r="AR87" t="s">
        <v>60</v>
      </c>
      <c r="AS87" t="s">
        <v>59</v>
      </c>
      <c r="AT87" t="s">
        <v>60</v>
      </c>
      <c r="AU87">
        <v>6830</v>
      </c>
      <c r="AV87" t="s">
        <v>61</v>
      </c>
      <c r="AW87">
        <v>3</v>
      </c>
      <c r="AX87">
        <v>3</v>
      </c>
      <c r="AY87">
        <v>2016</v>
      </c>
      <c r="AZ87">
        <v>3</v>
      </c>
      <c r="BA87" t="str">
        <f t="shared" si="2"/>
        <v>20163</v>
      </c>
      <c r="BB87" t="str">
        <f t="shared" si="3"/>
        <v>20163Spirit Air Lines</v>
      </c>
      <c r="BC87" t="e">
        <f>#N/A</f>
        <v>#N/A</v>
      </c>
      <c r="BD87" t="e">
        <f>#N/A</f>
        <v>#N/A</v>
      </c>
      <c r="BE87" t="e">
        <f>#N/A</f>
        <v>#N/A</v>
      </c>
      <c r="BF87" t="e">
        <f>#N/A</f>
        <v>#N/A</v>
      </c>
      <c r="BG87" t="e">
        <f>#N/A</f>
        <v>#N/A</v>
      </c>
    </row>
    <row r="88" spans="1:59">
      <c r="B88">
        <v>7278.23</v>
      </c>
      <c r="C88">
        <v>31411.63</v>
      </c>
      <c r="D88">
        <v>0</v>
      </c>
      <c r="F88">
        <v>0</v>
      </c>
      <c r="G88">
        <v>6370.25</v>
      </c>
      <c r="I88">
        <v>0</v>
      </c>
      <c r="J88">
        <v>0</v>
      </c>
      <c r="L88">
        <v>993.09</v>
      </c>
      <c r="M88">
        <v>11022.65</v>
      </c>
      <c r="N88">
        <v>0</v>
      </c>
      <c r="O88">
        <v>351.75</v>
      </c>
      <c r="P88">
        <v>50149.37</v>
      </c>
      <c r="Q88">
        <v>27603.97</v>
      </c>
      <c r="R88">
        <v>3076.09</v>
      </c>
      <c r="S88">
        <v>1837.02</v>
      </c>
      <c r="T88">
        <v>6557.27</v>
      </c>
      <c r="U88">
        <v>2416.5</v>
      </c>
      <c r="V88">
        <v>1161.27</v>
      </c>
      <c r="W88">
        <v>0</v>
      </c>
      <c r="X88">
        <v>219.02</v>
      </c>
      <c r="Y88">
        <v>0</v>
      </c>
      <c r="Z88">
        <v>42871.14</v>
      </c>
      <c r="AA88">
        <v>-1.48</v>
      </c>
      <c r="AB88">
        <v>26.53</v>
      </c>
      <c r="AC88">
        <v>-15.9</v>
      </c>
      <c r="AD88">
        <v>0</v>
      </c>
      <c r="AE88">
        <v>0</v>
      </c>
      <c r="AF88">
        <v>0</v>
      </c>
      <c r="AG88">
        <v>9.15</v>
      </c>
      <c r="AH88">
        <v>7287.38</v>
      </c>
      <c r="AI88">
        <v>2762.91</v>
      </c>
      <c r="AJ88">
        <v>4524.47</v>
      </c>
      <c r="AK88">
        <v>0</v>
      </c>
      <c r="AL88">
        <v>0</v>
      </c>
      <c r="AM88">
        <v>0</v>
      </c>
      <c r="AO88">
        <v>4524.47</v>
      </c>
      <c r="AP88">
        <v>20416</v>
      </c>
      <c r="AQ88" t="s">
        <v>59</v>
      </c>
      <c r="AR88" t="s">
        <v>60</v>
      </c>
      <c r="AS88" t="s">
        <v>59</v>
      </c>
      <c r="AT88" t="s">
        <v>60</v>
      </c>
      <c r="AU88">
        <v>16831</v>
      </c>
      <c r="AV88" t="s">
        <v>62</v>
      </c>
      <c r="AW88">
        <v>2</v>
      </c>
      <c r="AX88">
        <v>2</v>
      </c>
      <c r="AY88">
        <v>2012</v>
      </c>
      <c r="AZ88">
        <v>3</v>
      </c>
      <c r="BA88" t="str">
        <f t="shared" si="2"/>
        <v>20123</v>
      </c>
      <c r="BB88" t="str">
        <f t="shared" si="3"/>
        <v>20123Spirit Air Lines</v>
      </c>
      <c r="BC88" t="e">
        <f>#N/A</f>
        <v>#N/A</v>
      </c>
      <c r="BD88" t="e">
        <f>#N/A</f>
        <v>#N/A</v>
      </c>
      <c r="BE88" t="e">
        <f>#N/A</f>
        <v>#N/A</v>
      </c>
      <c r="BF88" t="e">
        <f>#N/A</f>
        <v>#N/A</v>
      </c>
      <c r="BG88" t="e">
        <f>#N/A</f>
        <v>#N/A</v>
      </c>
    </row>
    <row r="89" spans="1:59">
      <c r="A89">
        <v>26359.26</v>
      </c>
      <c r="B89">
        <v>42402.5</v>
      </c>
      <c r="C89">
        <v>183002.25</v>
      </c>
      <c r="D89">
        <v>0</v>
      </c>
      <c r="F89">
        <v>0</v>
      </c>
      <c r="G89">
        <v>37112.67</v>
      </c>
      <c r="I89">
        <v>0</v>
      </c>
      <c r="J89">
        <v>0</v>
      </c>
      <c r="L89">
        <v>5785.65</v>
      </c>
      <c r="M89">
        <v>64217.27</v>
      </c>
      <c r="N89">
        <v>0</v>
      </c>
      <c r="O89">
        <v>2049.29</v>
      </c>
      <c r="P89">
        <v>292167.13</v>
      </c>
      <c r="Q89">
        <v>160819</v>
      </c>
      <c r="R89">
        <v>17921.09</v>
      </c>
      <c r="S89">
        <v>10702.39</v>
      </c>
      <c r="T89">
        <v>38202.26</v>
      </c>
      <c r="U89">
        <v>14078.37</v>
      </c>
      <c r="V89">
        <v>6765.49</v>
      </c>
      <c r="W89">
        <v>0</v>
      </c>
      <c r="X89">
        <v>1276.02</v>
      </c>
      <c r="Y89">
        <v>0</v>
      </c>
      <c r="Z89">
        <v>249764.63</v>
      </c>
      <c r="AA89">
        <v>-8.6199999999999992</v>
      </c>
      <c r="AB89">
        <v>154.57</v>
      </c>
      <c r="AC89">
        <v>-92.64</v>
      </c>
      <c r="AD89">
        <v>0</v>
      </c>
      <c r="AE89">
        <v>0</v>
      </c>
      <c r="AF89">
        <v>0</v>
      </c>
      <c r="AG89">
        <v>53.31</v>
      </c>
      <c r="AH89">
        <v>42455.82</v>
      </c>
      <c r="AI89">
        <v>16096.55</v>
      </c>
      <c r="AJ89">
        <v>26359.26</v>
      </c>
      <c r="AK89">
        <v>0</v>
      </c>
      <c r="AL89">
        <v>0</v>
      </c>
      <c r="AM89">
        <v>0</v>
      </c>
      <c r="AO89">
        <v>0</v>
      </c>
      <c r="AP89">
        <v>20416</v>
      </c>
      <c r="AQ89" t="s">
        <v>59</v>
      </c>
      <c r="AR89" t="s">
        <v>60</v>
      </c>
      <c r="AS89" t="s">
        <v>59</v>
      </c>
      <c r="AT89" t="s">
        <v>60</v>
      </c>
      <c r="AU89">
        <v>6830</v>
      </c>
      <c r="AV89" t="s">
        <v>61</v>
      </c>
      <c r="AW89">
        <v>2</v>
      </c>
      <c r="AX89">
        <v>2</v>
      </c>
      <c r="AY89">
        <v>2012</v>
      </c>
      <c r="AZ89">
        <v>3</v>
      </c>
      <c r="BA89" t="str">
        <f t="shared" si="2"/>
        <v>20123</v>
      </c>
      <c r="BB89" t="str">
        <f t="shared" si="3"/>
        <v>20123Spirit Air Lines</v>
      </c>
      <c r="BC89" t="e">
        <f>#N/A</f>
        <v>#N/A</v>
      </c>
      <c r="BD89" t="e">
        <f>#N/A</f>
        <v>#N/A</v>
      </c>
      <c r="BE89" t="e">
        <f>#N/A</f>
        <v>#N/A</v>
      </c>
      <c r="BF89" t="e">
        <f>#N/A</f>
        <v>#N/A</v>
      </c>
      <c r="BG89" t="e">
        <f>#N/A</f>
        <v>#N/A</v>
      </c>
    </row>
    <row r="90" spans="1:59">
      <c r="A90">
        <v>3006.54</v>
      </c>
      <c r="B90">
        <v>5289.27</v>
      </c>
      <c r="C90">
        <v>20339.72</v>
      </c>
      <c r="D90">
        <v>0</v>
      </c>
      <c r="F90">
        <v>0</v>
      </c>
      <c r="G90">
        <v>6621.34</v>
      </c>
      <c r="I90">
        <v>0</v>
      </c>
      <c r="J90">
        <v>0</v>
      </c>
      <c r="L90">
        <v>629.76</v>
      </c>
      <c r="M90">
        <v>8189.78</v>
      </c>
      <c r="N90">
        <v>0</v>
      </c>
      <c r="O90">
        <v>77.16</v>
      </c>
      <c r="P90">
        <v>35857.769999999997</v>
      </c>
      <c r="Q90">
        <v>14743.68</v>
      </c>
      <c r="R90">
        <v>2517.87</v>
      </c>
      <c r="S90">
        <v>1858.56</v>
      </c>
      <c r="T90">
        <v>2528.5100000000002</v>
      </c>
      <c r="U90">
        <v>1453.11</v>
      </c>
      <c r="V90">
        <v>5745.29</v>
      </c>
      <c r="W90">
        <v>0</v>
      </c>
      <c r="X90">
        <v>1721.48</v>
      </c>
      <c r="Y90">
        <v>0</v>
      </c>
      <c r="Z90">
        <v>30568.5</v>
      </c>
      <c r="AA90">
        <v>0</v>
      </c>
      <c r="AB90">
        <v>-463.96</v>
      </c>
      <c r="AC90">
        <v>-7.5</v>
      </c>
      <c r="AD90">
        <v>0</v>
      </c>
      <c r="AE90">
        <v>0</v>
      </c>
      <c r="AF90">
        <v>0</v>
      </c>
      <c r="AG90">
        <v>-471.46</v>
      </c>
      <c r="AH90">
        <v>4817.8100000000004</v>
      </c>
      <c r="AI90">
        <v>1811.28</v>
      </c>
      <c r="AJ90">
        <v>3006.54</v>
      </c>
      <c r="AK90">
        <v>0</v>
      </c>
      <c r="AL90">
        <v>0</v>
      </c>
      <c r="AM90">
        <v>0</v>
      </c>
      <c r="AO90">
        <v>0</v>
      </c>
      <c r="AP90">
        <v>20416</v>
      </c>
      <c r="AQ90" t="s">
        <v>59</v>
      </c>
      <c r="AR90" t="s">
        <v>60</v>
      </c>
      <c r="AS90" t="s">
        <v>59</v>
      </c>
      <c r="AT90" t="s">
        <v>60</v>
      </c>
      <c r="AU90">
        <v>16831</v>
      </c>
      <c r="AV90" t="s">
        <v>62</v>
      </c>
      <c r="AW90">
        <v>3</v>
      </c>
      <c r="AX90">
        <v>3</v>
      </c>
      <c r="AY90">
        <v>2016</v>
      </c>
      <c r="AZ90">
        <v>4</v>
      </c>
      <c r="BA90" t="str">
        <f t="shared" si="2"/>
        <v>20164</v>
      </c>
      <c r="BB90" t="str">
        <f t="shared" si="3"/>
        <v>20164Spirit Air Lines</v>
      </c>
      <c r="BC90" t="e">
        <f>#N/A</f>
        <v>#N/A</v>
      </c>
      <c r="BD90" t="e">
        <f>#N/A</f>
        <v>#N/A</v>
      </c>
      <c r="BE90" t="e">
        <f>#N/A</f>
        <v>#N/A</v>
      </c>
      <c r="BF90" t="e">
        <f>#N/A</f>
        <v>#N/A</v>
      </c>
      <c r="BG90" t="e">
        <f>#N/A</f>
        <v>#N/A</v>
      </c>
    </row>
    <row r="91" spans="1:59">
      <c r="A91">
        <v>45485.97</v>
      </c>
      <c r="B91">
        <v>80021.5</v>
      </c>
      <c r="C91">
        <v>307720.34000000003</v>
      </c>
      <c r="D91">
        <v>0</v>
      </c>
      <c r="F91">
        <v>0</v>
      </c>
      <c r="G91">
        <v>100174.51</v>
      </c>
      <c r="I91">
        <v>0</v>
      </c>
      <c r="J91">
        <v>0</v>
      </c>
      <c r="L91">
        <v>9527.68</v>
      </c>
      <c r="M91">
        <v>123903.4</v>
      </c>
      <c r="N91">
        <v>0</v>
      </c>
      <c r="O91">
        <v>1167.3699999999999</v>
      </c>
      <c r="P91">
        <v>542493.30000000005</v>
      </c>
      <c r="Q91">
        <v>223057.65</v>
      </c>
      <c r="R91">
        <v>38092.94</v>
      </c>
      <c r="S91">
        <v>28118.14</v>
      </c>
      <c r="T91">
        <v>38253.93</v>
      </c>
      <c r="U91">
        <v>21984.12</v>
      </c>
      <c r="V91">
        <v>86920.66</v>
      </c>
      <c r="W91">
        <v>0</v>
      </c>
      <c r="X91">
        <v>26044.36</v>
      </c>
      <c r="Y91">
        <v>0</v>
      </c>
      <c r="Z91">
        <v>462471.8</v>
      </c>
      <c r="AA91">
        <v>0</v>
      </c>
      <c r="AB91">
        <v>-7019.24</v>
      </c>
      <c r="AC91">
        <v>-113.43</v>
      </c>
      <c r="AD91">
        <v>0</v>
      </c>
      <c r="AE91">
        <v>0</v>
      </c>
      <c r="AF91">
        <v>0</v>
      </c>
      <c r="AG91">
        <v>-7132.67</v>
      </c>
      <c r="AH91">
        <v>72888.83</v>
      </c>
      <c r="AI91">
        <v>27402.87</v>
      </c>
      <c r="AJ91">
        <v>45485.97</v>
      </c>
      <c r="AK91">
        <v>0</v>
      </c>
      <c r="AL91">
        <v>0</v>
      </c>
      <c r="AM91">
        <v>0</v>
      </c>
      <c r="AO91">
        <v>0</v>
      </c>
      <c r="AP91">
        <v>20416</v>
      </c>
      <c r="AQ91" t="s">
        <v>59</v>
      </c>
      <c r="AR91" t="s">
        <v>60</v>
      </c>
      <c r="AS91" t="s">
        <v>59</v>
      </c>
      <c r="AT91" t="s">
        <v>60</v>
      </c>
      <c r="AU91">
        <v>6830</v>
      </c>
      <c r="AV91" t="s">
        <v>61</v>
      </c>
      <c r="AW91">
        <v>3</v>
      </c>
      <c r="AX91">
        <v>3</v>
      </c>
      <c r="AY91">
        <v>2016</v>
      </c>
      <c r="AZ91">
        <v>4</v>
      </c>
      <c r="BA91" t="str">
        <f t="shared" si="2"/>
        <v>20164</v>
      </c>
      <c r="BB91" t="str">
        <f t="shared" si="3"/>
        <v>20164Spirit Air Lines</v>
      </c>
      <c r="BC91" t="e">
        <f>#N/A</f>
        <v>#N/A</v>
      </c>
      <c r="BD91" t="e">
        <f>#N/A</f>
        <v>#N/A</v>
      </c>
      <c r="BE91" t="e">
        <f>#N/A</f>
        <v>#N/A</v>
      </c>
      <c r="BF91" t="e">
        <f>#N/A</f>
        <v>#N/A</v>
      </c>
      <c r="BG91" t="e">
        <f>#N/A</f>
        <v>#N/A</v>
      </c>
    </row>
    <row r="92" spans="1:59">
      <c r="A92">
        <v>7440.28</v>
      </c>
      <c r="B92">
        <v>11864.54</v>
      </c>
      <c r="C92">
        <v>32291.71</v>
      </c>
      <c r="D92">
        <v>0</v>
      </c>
      <c r="F92">
        <v>0</v>
      </c>
      <c r="G92">
        <v>7100.04</v>
      </c>
      <c r="I92">
        <v>0</v>
      </c>
      <c r="J92">
        <v>0</v>
      </c>
      <c r="L92">
        <v>1084.96</v>
      </c>
      <c r="M92">
        <v>13205.17</v>
      </c>
      <c r="N92">
        <v>0</v>
      </c>
      <c r="O92">
        <v>0</v>
      </c>
      <c r="P92">
        <v>53681.88</v>
      </c>
      <c r="Q92">
        <v>22500.51</v>
      </c>
      <c r="R92">
        <v>2974.52</v>
      </c>
      <c r="S92">
        <v>2100.36</v>
      </c>
      <c r="T92">
        <v>3330.04</v>
      </c>
      <c r="U92">
        <v>2167.89</v>
      </c>
      <c r="V92">
        <v>7081.57</v>
      </c>
      <c r="W92">
        <v>0</v>
      </c>
      <c r="X92">
        <v>1662.44</v>
      </c>
      <c r="Y92">
        <v>0</v>
      </c>
      <c r="Z92">
        <v>41817.339999999997</v>
      </c>
      <c r="AA92">
        <v>0</v>
      </c>
      <c r="AB92">
        <v>-137.03</v>
      </c>
      <c r="AC92">
        <v>-4.32</v>
      </c>
      <c r="AD92">
        <v>0</v>
      </c>
      <c r="AE92">
        <v>0</v>
      </c>
      <c r="AF92">
        <v>0</v>
      </c>
      <c r="AG92">
        <v>-141.34</v>
      </c>
      <c r="AH92">
        <v>11723.2</v>
      </c>
      <c r="AI92">
        <v>4282.92</v>
      </c>
      <c r="AJ92">
        <v>7440.28</v>
      </c>
      <c r="AK92">
        <v>0</v>
      </c>
      <c r="AL92">
        <v>0</v>
      </c>
      <c r="AM92">
        <v>0</v>
      </c>
      <c r="AO92">
        <v>0</v>
      </c>
      <c r="AP92">
        <v>20416</v>
      </c>
      <c r="AQ92" t="s">
        <v>59</v>
      </c>
      <c r="AR92" t="s">
        <v>60</v>
      </c>
      <c r="AS92" t="s">
        <v>59</v>
      </c>
      <c r="AT92" t="s">
        <v>60</v>
      </c>
      <c r="AU92">
        <v>16831</v>
      </c>
      <c r="AV92" t="s">
        <v>62</v>
      </c>
      <c r="AW92">
        <v>3</v>
      </c>
      <c r="AX92">
        <v>3</v>
      </c>
      <c r="AY92">
        <v>2015</v>
      </c>
      <c r="AZ92">
        <v>2</v>
      </c>
      <c r="BA92" t="str">
        <f t="shared" si="2"/>
        <v>20152</v>
      </c>
      <c r="BB92" t="str">
        <f t="shared" si="3"/>
        <v>20152Spirit Air Lines</v>
      </c>
      <c r="BC92" t="e">
        <f>#N/A</f>
        <v>#N/A</v>
      </c>
      <c r="BD92" t="e">
        <f>#N/A</f>
        <v>#N/A</v>
      </c>
      <c r="BE92" t="e">
        <f>#N/A</f>
        <v>#N/A</v>
      </c>
      <c r="BF92" t="e">
        <f>#N/A</f>
        <v>#N/A</v>
      </c>
      <c r="BG92" t="e">
        <f>#N/A</f>
        <v>#N/A</v>
      </c>
    </row>
    <row r="93" spans="1:59">
      <c r="A93">
        <v>69263.63</v>
      </c>
      <c r="B93">
        <v>110450.29</v>
      </c>
      <c r="C93">
        <v>300612.55</v>
      </c>
      <c r="D93">
        <v>0</v>
      </c>
      <c r="F93">
        <v>0</v>
      </c>
      <c r="G93">
        <v>66096.2</v>
      </c>
      <c r="I93">
        <v>0</v>
      </c>
      <c r="J93">
        <v>0</v>
      </c>
      <c r="L93">
        <v>10100.19</v>
      </c>
      <c r="M93">
        <v>122930.63</v>
      </c>
      <c r="N93">
        <v>0</v>
      </c>
      <c r="O93">
        <v>0</v>
      </c>
      <c r="P93">
        <v>499739.57</v>
      </c>
      <c r="Q93">
        <v>209463.54</v>
      </c>
      <c r="R93">
        <v>27690.67</v>
      </c>
      <c r="S93">
        <v>19552.8</v>
      </c>
      <c r="T93">
        <v>31000.3</v>
      </c>
      <c r="U93">
        <v>20181.5</v>
      </c>
      <c r="V93">
        <v>65924.350000000006</v>
      </c>
      <c r="W93">
        <v>0</v>
      </c>
      <c r="X93">
        <v>15476.12</v>
      </c>
      <c r="Y93">
        <v>0</v>
      </c>
      <c r="Z93">
        <v>389289.28</v>
      </c>
      <c r="AA93">
        <v>0</v>
      </c>
      <c r="AB93">
        <v>-1275.6099999999999</v>
      </c>
      <c r="AC93">
        <v>-40.17</v>
      </c>
      <c r="AD93">
        <v>0</v>
      </c>
      <c r="AE93">
        <v>0</v>
      </c>
      <c r="AF93">
        <v>0</v>
      </c>
      <c r="AG93">
        <v>-1315.77</v>
      </c>
      <c r="AH93">
        <v>109134.52</v>
      </c>
      <c r="AI93">
        <v>39870.89</v>
      </c>
      <c r="AJ93">
        <v>69263.63</v>
      </c>
      <c r="AK93">
        <v>0</v>
      </c>
      <c r="AL93">
        <v>0</v>
      </c>
      <c r="AM93">
        <v>0</v>
      </c>
      <c r="AO93">
        <v>0</v>
      </c>
      <c r="AP93">
        <v>20416</v>
      </c>
      <c r="AQ93" t="s">
        <v>59</v>
      </c>
      <c r="AR93" t="s">
        <v>60</v>
      </c>
      <c r="AS93" t="s">
        <v>59</v>
      </c>
      <c r="AT93" t="s">
        <v>60</v>
      </c>
      <c r="AU93">
        <v>6830</v>
      </c>
      <c r="AV93" t="s">
        <v>61</v>
      </c>
      <c r="AW93">
        <v>3</v>
      </c>
      <c r="AX93">
        <v>3</v>
      </c>
      <c r="AY93">
        <v>2015</v>
      </c>
      <c r="AZ93">
        <v>2</v>
      </c>
      <c r="BA93" t="str">
        <f t="shared" si="2"/>
        <v>20152</v>
      </c>
      <c r="BB93" t="str">
        <f t="shared" si="3"/>
        <v>20152Spirit Air Lines</v>
      </c>
      <c r="BC93" t="e">
        <f>#N/A</f>
        <v>#N/A</v>
      </c>
      <c r="BD93" t="e">
        <f>#N/A</f>
        <v>#N/A</v>
      </c>
      <c r="BE93" t="e">
        <f>#N/A</f>
        <v>#N/A</v>
      </c>
      <c r="BF93" t="e">
        <f>#N/A</f>
        <v>#N/A</v>
      </c>
      <c r="BG93" t="e">
        <f>#N/A</f>
        <v>#N/A</v>
      </c>
    </row>
    <row r="94" spans="1:59">
      <c r="B94">
        <v>6109.28</v>
      </c>
      <c r="C94">
        <v>28663.54</v>
      </c>
      <c r="D94">
        <v>0</v>
      </c>
      <c r="F94">
        <v>0</v>
      </c>
      <c r="G94">
        <v>5872.2</v>
      </c>
      <c r="I94">
        <v>0</v>
      </c>
      <c r="J94">
        <v>0</v>
      </c>
      <c r="L94">
        <v>979.36</v>
      </c>
      <c r="M94">
        <v>9730.2199999999993</v>
      </c>
      <c r="N94">
        <v>0</v>
      </c>
      <c r="O94">
        <v>318.45</v>
      </c>
      <c r="P94">
        <v>45563.77</v>
      </c>
      <c r="Q94">
        <v>24752.41</v>
      </c>
      <c r="R94">
        <v>2550.85</v>
      </c>
      <c r="S94">
        <v>2083.0500000000002</v>
      </c>
      <c r="T94">
        <v>1198.9000000000001</v>
      </c>
      <c r="U94">
        <v>732.05</v>
      </c>
      <c r="V94">
        <v>7359.33</v>
      </c>
      <c r="W94">
        <v>0</v>
      </c>
      <c r="X94">
        <v>777.9</v>
      </c>
      <c r="Y94">
        <v>0</v>
      </c>
      <c r="Z94">
        <v>39454.49</v>
      </c>
      <c r="AA94">
        <v>0</v>
      </c>
      <c r="AB94">
        <v>15.37</v>
      </c>
      <c r="AC94">
        <v>-12.38</v>
      </c>
      <c r="AD94">
        <v>0</v>
      </c>
      <c r="AE94">
        <v>0</v>
      </c>
      <c r="AF94">
        <v>-1.06</v>
      </c>
      <c r="AG94">
        <v>1.92</v>
      </c>
      <c r="AH94">
        <v>6111.2</v>
      </c>
      <c r="AI94">
        <v>2353.02</v>
      </c>
      <c r="AJ94">
        <v>3758.18</v>
      </c>
      <c r="AK94">
        <v>0</v>
      </c>
      <c r="AL94">
        <v>0</v>
      </c>
      <c r="AM94">
        <v>0</v>
      </c>
      <c r="AO94">
        <v>3758.18</v>
      </c>
      <c r="AP94">
        <v>20416</v>
      </c>
      <c r="AQ94" t="s">
        <v>59</v>
      </c>
      <c r="AR94" t="s">
        <v>60</v>
      </c>
      <c r="AS94" t="s">
        <v>59</v>
      </c>
      <c r="AT94" t="s">
        <v>60</v>
      </c>
      <c r="AU94">
        <v>16831</v>
      </c>
      <c r="AV94" t="s">
        <v>62</v>
      </c>
      <c r="AW94">
        <v>3</v>
      </c>
      <c r="AX94">
        <v>3</v>
      </c>
      <c r="AY94">
        <v>2013</v>
      </c>
      <c r="AZ94">
        <v>1</v>
      </c>
      <c r="BA94" t="str">
        <f t="shared" si="2"/>
        <v>20131</v>
      </c>
      <c r="BB94" t="str">
        <f t="shared" si="3"/>
        <v>20131Spirit Air Lines</v>
      </c>
      <c r="BC94" t="e">
        <f>#N/A</f>
        <v>#N/A</v>
      </c>
      <c r="BD94" t="e">
        <f>#N/A</f>
        <v>#N/A</v>
      </c>
      <c r="BE94" t="e">
        <f>#N/A</f>
        <v>#N/A</v>
      </c>
      <c r="BF94" t="e">
        <f>#N/A</f>
        <v>#N/A</v>
      </c>
      <c r="BG94" t="e">
        <f>#N/A</f>
        <v>#N/A</v>
      </c>
    </row>
    <row r="95" spans="1:59">
      <c r="A95">
        <v>26796.14</v>
      </c>
      <c r="B95">
        <v>43559.68</v>
      </c>
      <c r="C95">
        <v>204373.4</v>
      </c>
      <c r="D95">
        <v>0</v>
      </c>
      <c r="F95">
        <v>0</v>
      </c>
      <c r="G95">
        <v>41869.26</v>
      </c>
      <c r="I95">
        <v>0</v>
      </c>
      <c r="J95">
        <v>0</v>
      </c>
      <c r="L95">
        <v>6982.9</v>
      </c>
      <c r="M95">
        <v>69377.259999999995</v>
      </c>
      <c r="N95">
        <v>0</v>
      </c>
      <c r="O95">
        <v>2270.58</v>
      </c>
      <c r="P95">
        <v>324873.40999999997</v>
      </c>
      <c r="Q95">
        <v>176486.68</v>
      </c>
      <c r="R95">
        <v>18187.759999999998</v>
      </c>
      <c r="S95">
        <v>14852.34</v>
      </c>
      <c r="T95">
        <v>8548.26</v>
      </c>
      <c r="U95">
        <v>5219.54</v>
      </c>
      <c r="V95">
        <v>52472.63</v>
      </c>
      <c r="W95">
        <v>0</v>
      </c>
      <c r="X95">
        <v>5546.52</v>
      </c>
      <c r="Y95">
        <v>0</v>
      </c>
      <c r="Z95">
        <v>281313.73</v>
      </c>
      <c r="AA95">
        <v>0</v>
      </c>
      <c r="AB95">
        <v>109.59</v>
      </c>
      <c r="AC95">
        <v>-88.3</v>
      </c>
      <c r="AD95">
        <v>0</v>
      </c>
      <c r="AE95">
        <v>0</v>
      </c>
      <c r="AF95">
        <v>-7.59</v>
      </c>
      <c r="AG95">
        <v>13.7</v>
      </c>
      <c r="AH95">
        <v>43573.38</v>
      </c>
      <c r="AI95">
        <v>16777.240000000002</v>
      </c>
      <c r="AJ95">
        <v>26796.14</v>
      </c>
      <c r="AK95">
        <v>0</v>
      </c>
      <c r="AL95">
        <v>0</v>
      </c>
      <c r="AM95">
        <v>0</v>
      </c>
      <c r="AO95">
        <v>0</v>
      </c>
      <c r="AP95">
        <v>20416</v>
      </c>
      <c r="AQ95" t="s">
        <v>59</v>
      </c>
      <c r="AR95" t="s">
        <v>60</v>
      </c>
      <c r="AS95" t="s">
        <v>59</v>
      </c>
      <c r="AT95" t="s">
        <v>60</v>
      </c>
      <c r="AU95">
        <v>6830</v>
      </c>
      <c r="AV95" t="s">
        <v>61</v>
      </c>
      <c r="AW95">
        <v>3</v>
      </c>
      <c r="AX95">
        <v>3</v>
      </c>
      <c r="AY95">
        <v>2013</v>
      </c>
      <c r="AZ95">
        <v>1</v>
      </c>
      <c r="BA95" t="str">
        <f t="shared" si="2"/>
        <v>20131</v>
      </c>
      <c r="BB95" t="str">
        <f t="shared" si="3"/>
        <v>20131Spirit Air Lines</v>
      </c>
      <c r="BC95" t="e">
        <f>#N/A</f>
        <v>#N/A</v>
      </c>
      <c r="BD95" t="e">
        <f>#N/A</f>
        <v>#N/A</v>
      </c>
      <c r="BE95" t="e">
        <f>#N/A</f>
        <v>#N/A</v>
      </c>
      <c r="BF95" t="e">
        <f>#N/A</f>
        <v>#N/A</v>
      </c>
      <c r="BG95" t="e">
        <f>#N/A</f>
        <v>#N/A</v>
      </c>
    </row>
    <row r="96" spans="1:59">
      <c r="A96">
        <v>5035.83</v>
      </c>
      <c r="B96">
        <v>8010.86</v>
      </c>
      <c r="C96">
        <v>30652.31</v>
      </c>
      <c r="D96">
        <v>0</v>
      </c>
      <c r="F96">
        <v>0</v>
      </c>
      <c r="G96">
        <v>6419.84</v>
      </c>
      <c r="I96">
        <v>0</v>
      </c>
      <c r="J96">
        <v>0</v>
      </c>
      <c r="L96">
        <v>937.98</v>
      </c>
      <c r="M96">
        <v>10538.8</v>
      </c>
      <c r="N96">
        <v>0</v>
      </c>
      <c r="O96">
        <v>331.74</v>
      </c>
      <c r="P96">
        <v>48880.66</v>
      </c>
      <c r="Q96">
        <v>25073.72</v>
      </c>
      <c r="R96">
        <v>2545.17</v>
      </c>
      <c r="S96">
        <v>1719.06</v>
      </c>
      <c r="T96">
        <v>2608.83</v>
      </c>
      <c r="U96">
        <v>2073.2800000000002</v>
      </c>
      <c r="V96">
        <v>5937.26</v>
      </c>
      <c r="W96">
        <v>0</v>
      </c>
      <c r="X96">
        <v>912.48</v>
      </c>
      <c r="Y96">
        <v>0</v>
      </c>
      <c r="Z96">
        <v>40869.800000000003</v>
      </c>
      <c r="AA96">
        <v>0</v>
      </c>
      <c r="AB96">
        <v>4.37</v>
      </c>
      <c r="AC96">
        <v>-8.32</v>
      </c>
      <c r="AD96">
        <v>0</v>
      </c>
      <c r="AE96">
        <v>0</v>
      </c>
      <c r="AF96">
        <v>0</v>
      </c>
      <c r="AG96">
        <v>-3.95</v>
      </c>
      <c r="AH96">
        <v>8006.91</v>
      </c>
      <c r="AI96">
        <v>2971.07</v>
      </c>
      <c r="AJ96">
        <v>5035.83</v>
      </c>
      <c r="AK96">
        <v>0</v>
      </c>
      <c r="AL96">
        <v>0</v>
      </c>
      <c r="AM96">
        <v>0</v>
      </c>
      <c r="AO96">
        <v>0</v>
      </c>
      <c r="AP96">
        <v>20416</v>
      </c>
      <c r="AQ96" t="s">
        <v>59</v>
      </c>
      <c r="AR96" t="s">
        <v>60</v>
      </c>
      <c r="AS96" t="s">
        <v>59</v>
      </c>
      <c r="AT96" t="s">
        <v>60</v>
      </c>
      <c r="AU96">
        <v>16831</v>
      </c>
      <c r="AV96" t="s">
        <v>62</v>
      </c>
      <c r="AW96">
        <v>3</v>
      </c>
      <c r="AX96">
        <v>3</v>
      </c>
      <c r="AY96">
        <v>2013</v>
      </c>
      <c r="AZ96">
        <v>2</v>
      </c>
      <c r="BA96" t="str">
        <f t="shared" si="2"/>
        <v>20132</v>
      </c>
      <c r="BB96" t="str">
        <f t="shared" si="3"/>
        <v>20132Spirit Air Lines</v>
      </c>
      <c r="BC96" t="e">
        <f>#N/A</f>
        <v>#N/A</v>
      </c>
      <c r="BD96" t="e">
        <f>#N/A</f>
        <v>#N/A</v>
      </c>
      <c r="BE96" t="e">
        <f>#N/A</f>
        <v>#N/A</v>
      </c>
      <c r="BF96" t="e">
        <f>#N/A</f>
        <v>#N/A</v>
      </c>
      <c r="BG96" t="e">
        <f>#N/A</f>
        <v>#N/A</v>
      </c>
    </row>
    <row r="97" spans="1:59">
      <c r="A97">
        <v>36929.440000000002</v>
      </c>
      <c r="B97">
        <v>58746.3</v>
      </c>
      <c r="C97">
        <v>224783.64</v>
      </c>
      <c r="D97">
        <v>0</v>
      </c>
      <c r="F97">
        <v>0</v>
      </c>
      <c r="G97">
        <v>47078.81</v>
      </c>
      <c r="I97">
        <v>0</v>
      </c>
      <c r="J97">
        <v>0</v>
      </c>
      <c r="L97">
        <v>6878.51</v>
      </c>
      <c r="M97">
        <v>77284.52</v>
      </c>
      <c r="N97">
        <v>0</v>
      </c>
      <c r="O97">
        <v>2432.7199999999998</v>
      </c>
      <c r="P97">
        <v>358458.19</v>
      </c>
      <c r="Q97">
        <v>183873.95</v>
      </c>
      <c r="R97">
        <v>18664.59</v>
      </c>
      <c r="S97">
        <v>12606.44</v>
      </c>
      <c r="T97">
        <v>19131.439999999999</v>
      </c>
      <c r="U97">
        <v>15204.06</v>
      </c>
      <c r="V97">
        <v>43539.92</v>
      </c>
      <c r="W97">
        <v>0</v>
      </c>
      <c r="X97">
        <v>6691.49</v>
      </c>
      <c r="Y97">
        <v>0</v>
      </c>
      <c r="Z97">
        <v>299711.89</v>
      </c>
      <c r="AA97">
        <v>0</v>
      </c>
      <c r="AB97">
        <v>32.06</v>
      </c>
      <c r="AC97">
        <v>-61.04</v>
      </c>
      <c r="AD97">
        <v>0</v>
      </c>
      <c r="AE97">
        <v>0</v>
      </c>
      <c r="AF97">
        <v>0</v>
      </c>
      <c r="AG97">
        <v>-28.99</v>
      </c>
      <c r="AH97">
        <v>58717.31</v>
      </c>
      <c r="AI97">
        <v>21787.87</v>
      </c>
      <c r="AJ97">
        <v>36929.440000000002</v>
      </c>
      <c r="AK97">
        <v>0</v>
      </c>
      <c r="AL97">
        <v>0</v>
      </c>
      <c r="AM97">
        <v>0</v>
      </c>
      <c r="AO97">
        <v>0</v>
      </c>
      <c r="AP97">
        <v>20416</v>
      </c>
      <c r="AQ97" t="s">
        <v>59</v>
      </c>
      <c r="AR97" t="s">
        <v>60</v>
      </c>
      <c r="AS97" t="s">
        <v>59</v>
      </c>
      <c r="AT97" t="s">
        <v>60</v>
      </c>
      <c r="AU97">
        <v>6830</v>
      </c>
      <c r="AV97" t="s">
        <v>61</v>
      </c>
      <c r="AW97">
        <v>3</v>
      </c>
      <c r="AX97">
        <v>3</v>
      </c>
      <c r="AY97">
        <v>2013</v>
      </c>
      <c r="AZ97">
        <v>2</v>
      </c>
      <c r="BA97" t="str">
        <f t="shared" si="2"/>
        <v>20132</v>
      </c>
      <c r="BB97" t="str">
        <f t="shared" si="3"/>
        <v>20132Spirit Air Lines</v>
      </c>
      <c r="BC97" t="e">
        <f>#N/A</f>
        <v>#N/A</v>
      </c>
      <c r="BD97" t="e">
        <f>#N/A</f>
        <v>#N/A</v>
      </c>
      <c r="BE97" t="e">
        <f>#N/A</f>
        <v>#N/A</v>
      </c>
      <c r="BF97" t="e">
        <f>#N/A</f>
        <v>#N/A</v>
      </c>
      <c r="BG97" t="e">
        <f>#N/A</f>
        <v>#N/A</v>
      </c>
    </row>
    <row r="98" spans="1:59">
      <c r="A98">
        <v>5202.1400000000003</v>
      </c>
      <c r="B98">
        <v>8097.78</v>
      </c>
      <c r="C98">
        <v>26270.2</v>
      </c>
      <c r="D98">
        <v>0</v>
      </c>
      <c r="F98">
        <v>0</v>
      </c>
      <c r="G98">
        <v>5479.11</v>
      </c>
      <c r="I98">
        <v>0</v>
      </c>
      <c r="J98">
        <v>0</v>
      </c>
      <c r="L98">
        <v>905.62</v>
      </c>
      <c r="M98">
        <v>9963.1299999999992</v>
      </c>
      <c r="N98">
        <v>0</v>
      </c>
      <c r="O98">
        <v>85.76</v>
      </c>
      <c r="P98">
        <v>42703.83</v>
      </c>
      <c r="Q98">
        <v>20706.560000000001</v>
      </c>
      <c r="R98">
        <v>2309.5</v>
      </c>
      <c r="S98">
        <v>1495.3</v>
      </c>
      <c r="T98">
        <v>2659.18</v>
      </c>
      <c r="U98">
        <v>1430.41</v>
      </c>
      <c r="V98">
        <v>4819.95</v>
      </c>
      <c r="W98">
        <v>0</v>
      </c>
      <c r="X98">
        <v>1185.1600000000001</v>
      </c>
      <c r="Y98">
        <v>0</v>
      </c>
      <c r="Z98">
        <v>34606.06</v>
      </c>
      <c r="AA98">
        <v>0</v>
      </c>
      <c r="AB98">
        <v>77.540000000000006</v>
      </c>
      <c r="AC98">
        <v>7.57</v>
      </c>
      <c r="AD98">
        <v>0</v>
      </c>
      <c r="AE98">
        <v>0</v>
      </c>
      <c r="AF98">
        <v>0</v>
      </c>
      <c r="AG98">
        <v>85.11</v>
      </c>
      <c r="AH98">
        <v>8182.89</v>
      </c>
      <c r="AI98">
        <v>2980.75</v>
      </c>
      <c r="AJ98">
        <v>5202.1400000000003</v>
      </c>
      <c r="AK98">
        <v>0</v>
      </c>
      <c r="AL98">
        <v>0</v>
      </c>
      <c r="AM98">
        <v>0</v>
      </c>
      <c r="AO98">
        <v>0</v>
      </c>
      <c r="AP98">
        <v>20416</v>
      </c>
      <c r="AQ98" t="s">
        <v>59</v>
      </c>
      <c r="AR98" t="s">
        <v>60</v>
      </c>
      <c r="AS98" t="s">
        <v>59</v>
      </c>
      <c r="AT98" t="s">
        <v>60</v>
      </c>
      <c r="AU98">
        <v>16831</v>
      </c>
      <c r="AV98" t="s">
        <v>62</v>
      </c>
      <c r="AW98">
        <v>3</v>
      </c>
      <c r="AX98">
        <v>3</v>
      </c>
      <c r="AY98">
        <v>2014</v>
      </c>
      <c r="AZ98">
        <v>4</v>
      </c>
      <c r="BA98" t="str">
        <f t="shared" si="2"/>
        <v>20144</v>
      </c>
      <c r="BB98" t="str">
        <f t="shared" si="3"/>
        <v>20144Spirit Air Lines</v>
      </c>
      <c r="BC98" t="e">
        <f>#N/A</f>
        <v>#N/A</v>
      </c>
      <c r="BD98" t="e">
        <f>#N/A</f>
        <v>#N/A</v>
      </c>
      <c r="BE98" t="e">
        <f>#N/A</f>
        <v>#N/A</v>
      </c>
      <c r="BF98" t="e">
        <f>#N/A</f>
        <v>#N/A</v>
      </c>
      <c r="BG98" t="e">
        <f>#N/A</f>
        <v>#N/A</v>
      </c>
    </row>
    <row r="99" spans="1:59">
      <c r="A99">
        <v>52599.42</v>
      </c>
      <c r="B99">
        <v>81877.53</v>
      </c>
      <c r="C99">
        <v>265620.93</v>
      </c>
      <c r="D99">
        <v>0</v>
      </c>
      <c r="F99">
        <v>0</v>
      </c>
      <c r="G99">
        <v>55399.93</v>
      </c>
      <c r="I99">
        <v>0</v>
      </c>
      <c r="J99">
        <v>0</v>
      </c>
      <c r="L99">
        <v>9156.8700000000008</v>
      </c>
      <c r="M99">
        <v>100738.32</v>
      </c>
      <c r="N99">
        <v>0</v>
      </c>
      <c r="O99">
        <v>867.15</v>
      </c>
      <c r="P99">
        <v>431783.19</v>
      </c>
      <c r="Q99">
        <v>209366.35</v>
      </c>
      <c r="R99">
        <v>23351.61</v>
      </c>
      <c r="S99">
        <v>15119.15</v>
      </c>
      <c r="T99">
        <v>26887.279999999999</v>
      </c>
      <c r="U99">
        <v>14462.99</v>
      </c>
      <c r="V99">
        <v>48735.040000000001</v>
      </c>
      <c r="W99">
        <v>0</v>
      </c>
      <c r="X99">
        <v>11983.25</v>
      </c>
      <c r="Y99">
        <v>0</v>
      </c>
      <c r="Z99">
        <v>349905.67</v>
      </c>
      <c r="AA99">
        <v>0</v>
      </c>
      <c r="AB99">
        <v>784.05</v>
      </c>
      <c r="AC99">
        <v>76.5</v>
      </c>
      <c r="AD99">
        <v>0</v>
      </c>
      <c r="AE99">
        <v>0</v>
      </c>
      <c r="AF99">
        <v>0</v>
      </c>
      <c r="AG99">
        <v>860.55</v>
      </c>
      <c r="AH99">
        <v>82738.070000000007</v>
      </c>
      <c r="AI99">
        <v>30138.66</v>
      </c>
      <c r="AJ99">
        <v>52599.42</v>
      </c>
      <c r="AK99">
        <v>0</v>
      </c>
      <c r="AL99">
        <v>0</v>
      </c>
      <c r="AM99">
        <v>0</v>
      </c>
      <c r="AO99">
        <v>0</v>
      </c>
      <c r="AP99">
        <v>20416</v>
      </c>
      <c r="AQ99" t="s">
        <v>59</v>
      </c>
      <c r="AR99" t="s">
        <v>60</v>
      </c>
      <c r="AS99" t="s">
        <v>59</v>
      </c>
      <c r="AT99" t="s">
        <v>60</v>
      </c>
      <c r="AU99">
        <v>6830</v>
      </c>
      <c r="AV99" t="s">
        <v>61</v>
      </c>
      <c r="AW99">
        <v>3</v>
      </c>
      <c r="AX99">
        <v>3</v>
      </c>
      <c r="AY99">
        <v>2014</v>
      </c>
      <c r="AZ99">
        <v>4</v>
      </c>
      <c r="BA99" t="str">
        <f t="shared" si="2"/>
        <v>20144</v>
      </c>
      <c r="BB99" t="str">
        <f t="shared" si="3"/>
        <v>20144Spirit Air Lines</v>
      </c>
      <c r="BC99" t="e">
        <f>#N/A</f>
        <v>#N/A</v>
      </c>
      <c r="BD99" t="e">
        <f>#N/A</f>
        <v>#N/A</v>
      </c>
      <c r="BE99" t="e">
        <f>#N/A</f>
        <v>#N/A</v>
      </c>
      <c r="BF99" t="e">
        <f>#N/A</f>
        <v>#N/A</v>
      </c>
      <c r="BG99" t="e">
        <f>#N/A</f>
        <v>#N/A</v>
      </c>
    </row>
    <row r="100" spans="1:59">
      <c r="A100">
        <v>2490.94</v>
      </c>
      <c r="B100">
        <v>4633.6099999999997</v>
      </c>
      <c r="C100">
        <v>25741.08</v>
      </c>
      <c r="D100">
        <v>0</v>
      </c>
      <c r="F100">
        <v>0</v>
      </c>
      <c r="G100">
        <v>8650.81</v>
      </c>
      <c r="I100">
        <v>0</v>
      </c>
      <c r="J100">
        <v>0</v>
      </c>
      <c r="L100">
        <v>879.86</v>
      </c>
      <c r="M100">
        <v>10813.8</v>
      </c>
      <c r="N100">
        <v>0</v>
      </c>
      <c r="O100">
        <v>70.599999999999994</v>
      </c>
      <c r="P100">
        <v>46156.15</v>
      </c>
      <c r="Q100">
        <v>20109.830000000002</v>
      </c>
      <c r="R100">
        <v>3155.41</v>
      </c>
      <c r="S100">
        <v>2426.06</v>
      </c>
      <c r="T100">
        <v>3482.37</v>
      </c>
      <c r="U100">
        <v>2066.86</v>
      </c>
      <c r="V100">
        <v>7824.35</v>
      </c>
      <c r="W100">
        <v>0</v>
      </c>
      <c r="X100">
        <v>2457.67</v>
      </c>
      <c r="Y100">
        <v>0</v>
      </c>
      <c r="Z100">
        <v>41522.54</v>
      </c>
      <c r="AA100">
        <v>0</v>
      </c>
      <c r="AB100">
        <v>-591.20000000000005</v>
      </c>
      <c r="AC100">
        <v>-0.27</v>
      </c>
      <c r="AD100">
        <v>0</v>
      </c>
      <c r="AE100">
        <v>0</v>
      </c>
      <c r="AF100">
        <v>0</v>
      </c>
      <c r="AG100">
        <v>-591.46</v>
      </c>
      <c r="AH100">
        <v>4042.15</v>
      </c>
      <c r="AI100">
        <v>1551.21</v>
      </c>
      <c r="AJ100">
        <v>2490.94</v>
      </c>
      <c r="AK100">
        <v>0</v>
      </c>
      <c r="AL100">
        <v>0</v>
      </c>
      <c r="AM100">
        <v>0</v>
      </c>
      <c r="AO100">
        <v>0</v>
      </c>
      <c r="AP100">
        <v>20416</v>
      </c>
      <c r="AQ100" t="s">
        <v>59</v>
      </c>
      <c r="AR100" t="s">
        <v>60</v>
      </c>
      <c r="AS100" t="s">
        <v>59</v>
      </c>
      <c r="AT100" t="s">
        <v>60</v>
      </c>
      <c r="AU100">
        <v>16831</v>
      </c>
      <c r="AV100" t="s">
        <v>62</v>
      </c>
      <c r="AW100">
        <v>3</v>
      </c>
      <c r="AX100">
        <v>3</v>
      </c>
      <c r="AY100">
        <v>2017</v>
      </c>
      <c r="AZ100">
        <v>1</v>
      </c>
      <c r="BA100" t="str">
        <f t="shared" si="2"/>
        <v>20171</v>
      </c>
      <c r="BB100" t="str">
        <f t="shared" si="3"/>
        <v>20171Spirit Air Lines</v>
      </c>
      <c r="BC100" t="e">
        <f>#N/A</f>
        <v>#N/A</v>
      </c>
      <c r="BD100" t="e">
        <f>#N/A</f>
        <v>#N/A</v>
      </c>
      <c r="BE100" t="e">
        <f>#N/A</f>
        <v>#N/A</v>
      </c>
      <c r="BF100" t="e">
        <f>#N/A</f>
        <v>#N/A</v>
      </c>
      <c r="BG100" t="e">
        <f>#N/A</f>
        <v>#N/A</v>
      </c>
    </row>
    <row r="101" spans="1:59">
      <c r="A101">
        <v>29444.17</v>
      </c>
      <c r="B101">
        <v>54771.67</v>
      </c>
      <c r="C101">
        <v>304272.74</v>
      </c>
      <c r="D101">
        <v>0</v>
      </c>
      <c r="F101">
        <v>0</v>
      </c>
      <c r="G101">
        <v>102256.98</v>
      </c>
      <c r="I101">
        <v>0</v>
      </c>
      <c r="J101">
        <v>0</v>
      </c>
      <c r="L101">
        <v>10400.43</v>
      </c>
      <c r="M101">
        <v>127824.69</v>
      </c>
      <c r="N101">
        <v>0</v>
      </c>
      <c r="O101">
        <v>834.57</v>
      </c>
      <c r="P101">
        <v>545589.41</v>
      </c>
      <c r="Q101">
        <v>237708.49</v>
      </c>
      <c r="R101">
        <v>37298.559999999998</v>
      </c>
      <c r="S101">
        <v>28677.21</v>
      </c>
      <c r="T101">
        <v>41163.410000000003</v>
      </c>
      <c r="U101">
        <v>24431.33</v>
      </c>
      <c r="V101">
        <v>92487.79</v>
      </c>
      <c r="W101">
        <v>0</v>
      </c>
      <c r="X101">
        <v>29050.95</v>
      </c>
      <c r="Y101">
        <v>0</v>
      </c>
      <c r="Z101">
        <v>490817.74</v>
      </c>
      <c r="AA101">
        <v>0</v>
      </c>
      <c r="AB101">
        <v>-6988.24</v>
      </c>
      <c r="AC101">
        <v>-3.16</v>
      </c>
      <c r="AD101">
        <v>0</v>
      </c>
      <c r="AE101">
        <v>0</v>
      </c>
      <c r="AF101">
        <v>0</v>
      </c>
      <c r="AG101">
        <v>-6991.41</v>
      </c>
      <c r="AH101">
        <v>47780.26</v>
      </c>
      <c r="AI101">
        <v>18336.09</v>
      </c>
      <c r="AJ101">
        <v>29444.17</v>
      </c>
      <c r="AK101">
        <v>0</v>
      </c>
      <c r="AL101">
        <v>0</v>
      </c>
      <c r="AM101">
        <v>0</v>
      </c>
      <c r="AO101">
        <v>0</v>
      </c>
      <c r="AP101">
        <v>20416</v>
      </c>
      <c r="AQ101" t="s">
        <v>59</v>
      </c>
      <c r="AR101" t="s">
        <v>60</v>
      </c>
      <c r="AS101" t="s">
        <v>59</v>
      </c>
      <c r="AT101" t="s">
        <v>60</v>
      </c>
      <c r="AU101">
        <v>6830</v>
      </c>
      <c r="AV101" t="s">
        <v>61</v>
      </c>
      <c r="AW101">
        <v>3</v>
      </c>
      <c r="AX101">
        <v>3</v>
      </c>
      <c r="AY101">
        <v>2017</v>
      </c>
      <c r="AZ101">
        <v>1</v>
      </c>
      <c r="BA101" t="str">
        <f t="shared" si="2"/>
        <v>20171</v>
      </c>
      <c r="BB101" t="str">
        <f t="shared" si="3"/>
        <v>20171Spirit Air Lines</v>
      </c>
      <c r="BC101" t="e">
        <f>#N/A</f>
        <v>#N/A</v>
      </c>
      <c r="BD101" t="e">
        <f>#N/A</f>
        <v>#N/A</v>
      </c>
      <c r="BE101" t="e">
        <f>#N/A</f>
        <v>#N/A</v>
      </c>
      <c r="BF101" t="e">
        <f>#N/A</f>
        <v>#N/A</v>
      </c>
      <c r="BG101" t="e">
        <f>#N/A</f>
        <v>#N/A</v>
      </c>
    </row>
    <row r="102" spans="1:59">
      <c r="A102">
        <v>4319.3</v>
      </c>
      <c r="B102">
        <v>6806.04</v>
      </c>
      <c r="C102">
        <v>26256.1</v>
      </c>
      <c r="D102">
        <v>0</v>
      </c>
      <c r="F102">
        <v>0</v>
      </c>
      <c r="G102">
        <v>5323.27</v>
      </c>
      <c r="I102">
        <v>0</v>
      </c>
      <c r="J102">
        <v>0</v>
      </c>
      <c r="L102">
        <v>860.21</v>
      </c>
      <c r="M102">
        <v>9297.4699999999993</v>
      </c>
      <c r="N102">
        <v>0</v>
      </c>
      <c r="O102">
        <v>261.33</v>
      </c>
      <c r="P102">
        <v>41998.38</v>
      </c>
      <c r="Q102">
        <v>21902.97</v>
      </c>
      <c r="R102">
        <v>2330.4699999999998</v>
      </c>
      <c r="S102">
        <v>1500.83</v>
      </c>
      <c r="T102">
        <v>2310.9699999999998</v>
      </c>
      <c r="U102">
        <v>1660.74</v>
      </c>
      <c r="V102">
        <v>4531.96</v>
      </c>
      <c r="W102">
        <v>0</v>
      </c>
      <c r="X102">
        <v>954.4</v>
      </c>
      <c r="Y102">
        <v>0</v>
      </c>
      <c r="Z102">
        <v>35192.339999999997</v>
      </c>
      <c r="AA102">
        <v>0</v>
      </c>
      <c r="AB102">
        <v>9.33</v>
      </c>
      <c r="AC102">
        <v>-3.07</v>
      </c>
      <c r="AD102">
        <v>0</v>
      </c>
      <c r="AE102">
        <v>0</v>
      </c>
      <c r="AF102">
        <v>0</v>
      </c>
      <c r="AG102">
        <v>6.26</v>
      </c>
      <c r="AH102">
        <v>6812.3</v>
      </c>
      <c r="AI102">
        <v>2493</v>
      </c>
      <c r="AJ102">
        <v>4319.3</v>
      </c>
      <c r="AK102">
        <v>0</v>
      </c>
      <c r="AL102">
        <v>0</v>
      </c>
      <c r="AM102">
        <v>0</v>
      </c>
      <c r="AO102">
        <v>0</v>
      </c>
      <c r="AP102">
        <v>20416</v>
      </c>
      <c r="AQ102" t="s">
        <v>59</v>
      </c>
      <c r="AR102" t="s">
        <v>60</v>
      </c>
      <c r="AS102" t="s">
        <v>59</v>
      </c>
      <c r="AT102" t="s">
        <v>60</v>
      </c>
      <c r="AU102">
        <v>16831</v>
      </c>
      <c r="AV102" t="s">
        <v>62</v>
      </c>
      <c r="AW102">
        <v>3</v>
      </c>
      <c r="AX102">
        <v>3</v>
      </c>
      <c r="AY102">
        <v>2013</v>
      </c>
      <c r="AZ102">
        <v>4</v>
      </c>
      <c r="BA102" t="str">
        <f t="shared" si="2"/>
        <v>20134</v>
      </c>
      <c r="BB102" t="str">
        <f t="shared" si="3"/>
        <v>20134Spirit Air Lines</v>
      </c>
      <c r="BC102" t="e">
        <f>#N/A</f>
        <v>#N/A</v>
      </c>
      <c r="BD102" t="e">
        <f>#N/A</f>
        <v>#N/A</v>
      </c>
      <c r="BE102" t="e">
        <f>#N/A</f>
        <v>#N/A</v>
      </c>
      <c r="BF102" t="e">
        <f>#N/A</f>
        <v>#N/A</v>
      </c>
      <c r="BG102" t="e">
        <f>#N/A</f>
        <v>#N/A</v>
      </c>
    </row>
    <row r="103" spans="1:59">
      <c r="A103">
        <v>38873.71</v>
      </c>
      <c r="B103">
        <v>61254.38</v>
      </c>
      <c r="C103">
        <v>236304.92</v>
      </c>
      <c r="D103">
        <v>0</v>
      </c>
      <c r="F103">
        <v>0</v>
      </c>
      <c r="G103">
        <v>47909.43</v>
      </c>
      <c r="I103">
        <v>0</v>
      </c>
      <c r="J103">
        <v>0</v>
      </c>
      <c r="L103">
        <v>7741.9</v>
      </c>
      <c r="M103">
        <v>83677.179999999993</v>
      </c>
      <c r="N103">
        <v>0</v>
      </c>
      <c r="O103">
        <v>2351.98</v>
      </c>
      <c r="P103">
        <v>377985.42</v>
      </c>
      <c r="Q103">
        <v>197126.74</v>
      </c>
      <c r="R103">
        <v>20974.25</v>
      </c>
      <c r="S103">
        <v>13507.44</v>
      </c>
      <c r="T103">
        <v>20798.72</v>
      </c>
      <c r="U103">
        <v>14946.66</v>
      </c>
      <c r="V103">
        <v>40787.599999999999</v>
      </c>
      <c r="W103">
        <v>0</v>
      </c>
      <c r="X103">
        <v>8589.64</v>
      </c>
      <c r="Y103">
        <v>0</v>
      </c>
      <c r="Z103">
        <v>316731.03999999998</v>
      </c>
      <c r="AA103">
        <v>0</v>
      </c>
      <c r="AB103">
        <v>83.99</v>
      </c>
      <c r="AC103">
        <v>-27.64</v>
      </c>
      <c r="AD103">
        <v>0</v>
      </c>
      <c r="AE103">
        <v>0</v>
      </c>
      <c r="AF103">
        <v>0</v>
      </c>
      <c r="AG103">
        <v>56.34</v>
      </c>
      <c r="AH103">
        <v>61310.720000000001</v>
      </c>
      <c r="AI103">
        <v>22437.02</v>
      </c>
      <c r="AJ103">
        <v>38873.71</v>
      </c>
      <c r="AK103">
        <v>0</v>
      </c>
      <c r="AL103">
        <v>0</v>
      </c>
      <c r="AM103">
        <v>0</v>
      </c>
      <c r="AO103">
        <v>0</v>
      </c>
      <c r="AP103">
        <v>20416</v>
      </c>
      <c r="AQ103" t="s">
        <v>59</v>
      </c>
      <c r="AR103" t="s">
        <v>60</v>
      </c>
      <c r="AS103" t="s">
        <v>59</v>
      </c>
      <c r="AT103" t="s">
        <v>60</v>
      </c>
      <c r="AU103">
        <v>6830</v>
      </c>
      <c r="AV103" t="s">
        <v>61</v>
      </c>
      <c r="AW103">
        <v>3</v>
      </c>
      <c r="AX103">
        <v>3</v>
      </c>
      <c r="AY103">
        <v>2013</v>
      </c>
      <c r="AZ103">
        <v>4</v>
      </c>
      <c r="BA103" t="str">
        <f t="shared" si="2"/>
        <v>20134</v>
      </c>
      <c r="BB103" t="str">
        <f t="shared" si="3"/>
        <v>20134Spirit Air Lines</v>
      </c>
      <c r="BC103" t="e">
        <f>#N/A</f>
        <v>#N/A</v>
      </c>
      <c r="BD103" t="e">
        <f>#N/A</f>
        <v>#N/A</v>
      </c>
      <c r="BE103" t="e">
        <f>#N/A</f>
        <v>#N/A</v>
      </c>
      <c r="BF103" t="e">
        <f>#N/A</f>
        <v>#N/A</v>
      </c>
      <c r="BG103" t="e">
        <f>#N/A</f>
        <v>#N/A</v>
      </c>
    </row>
    <row r="104" spans="1:59">
      <c r="A104">
        <v>8213.2199999999993</v>
      </c>
      <c r="B104">
        <v>11415.31</v>
      </c>
      <c r="C104">
        <v>34824.019999999997</v>
      </c>
      <c r="D104">
        <v>0</v>
      </c>
      <c r="F104">
        <v>0</v>
      </c>
      <c r="G104">
        <v>10822.59</v>
      </c>
      <c r="I104">
        <v>0</v>
      </c>
      <c r="J104">
        <v>0</v>
      </c>
      <c r="L104">
        <v>1123.3800000000001</v>
      </c>
      <c r="M104">
        <v>13452.99</v>
      </c>
      <c r="N104">
        <v>0</v>
      </c>
      <c r="O104">
        <v>121.71</v>
      </c>
      <c r="P104">
        <v>60344.69</v>
      </c>
      <c r="Q104">
        <v>22306.05</v>
      </c>
      <c r="R104">
        <v>3736</v>
      </c>
      <c r="S104">
        <v>2901.31</v>
      </c>
      <c r="T104">
        <v>4105.76</v>
      </c>
      <c r="U104">
        <v>2572.0700000000002</v>
      </c>
      <c r="V104">
        <v>10269.700000000001</v>
      </c>
      <c r="W104">
        <v>0</v>
      </c>
      <c r="X104">
        <v>3038.49</v>
      </c>
      <c r="Y104">
        <v>0</v>
      </c>
      <c r="Z104">
        <v>48929.38</v>
      </c>
      <c r="AA104">
        <v>0</v>
      </c>
      <c r="AB104">
        <v>737.54</v>
      </c>
      <c r="AC104">
        <v>8.92</v>
      </c>
      <c r="AD104">
        <v>0</v>
      </c>
      <c r="AE104">
        <v>0</v>
      </c>
      <c r="AF104">
        <v>0</v>
      </c>
      <c r="AG104">
        <v>746.46</v>
      </c>
      <c r="AH104">
        <v>12161.76</v>
      </c>
      <c r="AI104">
        <v>3948.54</v>
      </c>
      <c r="AJ104">
        <v>8213.2199999999993</v>
      </c>
      <c r="AK104">
        <v>0</v>
      </c>
      <c r="AL104">
        <v>0</v>
      </c>
      <c r="AM104">
        <v>0</v>
      </c>
      <c r="AO104">
        <v>0</v>
      </c>
      <c r="AP104">
        <v>20416</v>
      </c>
      <c r="AQ104" t="s">
        <v>59</v>
      </c>
      <c r="AR104" t="s">
        <v>60</v>
      </c>
      <c r="AS104" t="s">
        <v>59</v>
      </c>
      <c r="AT104" t="s">
        <v>60</v>
      </c>
      <c r="AU104">
        <v>16831</v>
      </c>
      <c r="AV104" t="s">
        <v>62</v>
      </c>
      <c r="AW104">
        <v>3</v>
      </c>
      <c r="AX104">
        <v>3</v>
      </c>
      <c r="AY104">
        <v>2017</v>
      </c>
      <c r="AZ104">
        <v>2</v>
      </c>
      <c r="BA104" t="str">
        <f t="shared" si="2"/>
        <v>20172</v>
      </c>
      <c r="BB104" t="str">
        <f t="shared" si="3"/>
        <v>20172Spirit Air Lines</v>
      </c>
      <c r="BC104" t="e">
        <f>#N/A</f>
        <v>#N/A</v>
      </c>
      <c r="BD104" t="e">
        <f>#N/A</f>
        <v>#N/A</v>
      </c>
      <c r="BE104" t="e">
        <f>#N/A</f>
        <v>#N/A</v>
      </c>
      <c r="BF104" t="e">
        <f>#N/A</f>
        <v>#N/A</v>
      </c>
      <c r="BG104" t="e">
        <f>#N/A</f>
        <v>#N/A</v>
      </c>
    </row>
    <row r="105" spans="1:59">
      <c r="A105">
        <v>85995.839999999997</v>
      </c>
      <c r="B105">
        <v>120027.33</v>
      </c>
      <c r="C105">
        <v>370106.44</v>
      </c>
      <c r="D105">
        <v>0</v>
      </c>
      <c r="F105">
        <v>0</v>
      </c>
      <c r="G105">
        <v>115021.52</v>
      </c>
      <c r="I105">
        <v>0</v>
      </c>
      <c r="J105">
        <v>0</v>
      </c>
      <c r="L105">
        <v>11939.17</v>
      </c>
      <c r="M105">
        <v>142977.09</v>
      </c>
      <c r="N105">
        <v>0</v>
      </c>
      <c r="O105">
        <v>0</v>
      </c>
      <c r="P105">
        <v>640044.22</v>
      </c>
      <c r="Q105">
        <v>237066.67</v>
      </c>
      <c r="R105">
        <v>39705.870000000003</v>
      </c>
      <c r="S105">
        <v>30834.83</v>
      </c>
      <c r="T105">
        <v>43635.59</v>
      </c>
      <c r="U105">
        <v>27335.67</v>
      </c>
      <c r="V105">
        <v>109145.43</v>
      </c>
      <c r="W105">
        <v>0</v>
      </c>
      <c r="X105">
        <v>32292.83</v>
      </c>
      <c r="Y105">
        <v>0</v>
      </c>
      <c r="Z105">
        <v>520016.89</v>
      </c>
      <c r="AA105">
        <v>0</v>
      </c>
      <c r="AB105">
        <v>7838.5</v>
      </c>
      <c r="AC105">
        <v>94.76</v>
      </c>
      <c r="AD105">
        <v>0</v>
      </c>
      <c r="AE105">
        <v>0</v>
      </c>
      <c r="AF105">
        <v>0</v>
      </c>
      <c r="AG105">
        <v>7933.26</v>
      </c>
      <c r="AH105">
        <v>127960.6</v>
      </c>
      <c r="AI105">
        <v>41964.76</v>
      </c>
      <c r="AJ105">
        <v>85995.839999999997</v>
      </c>
      <c r="AK105">
        <v>0</v>
      </c>
      <c r="AL105">
        <v>0</v>
      </c>
      <c r="AM105">
        <v>0</v>
      </c>
      <c r="AO105">
        <v>0</v>
      </c>
      <c r="AP105">
        <v>20416</v>
      </c>
      <c r="AQ105" t="s">
        <v>59</v>
      </c>
      <c r="AR105" t="s">
        <v>60</v>
      </c>
      <c r="AS105" t="s">
        <v>59</v>
      </c>
      <c r="AT105" t="s">
        <v>60</v>
      </c>
      <c r="AU105">
        <v>6830</v>
      </c>
      <c r="AV105" t="s">
        <v>61</v>
      </c>
      <c r="AW105">
        <v>3</v>
      </c>
      <c r="AX105">
        <v>3</v>
      </c>
      <c r="AY105">
        <v>2017</v>
      </c>
      <c r="AZ105">
        <v>2</v>
      </c>
      <c r="BA105" t="str">
        <f t="shared" si="2"/>
        <v>20172</v>
      </c>
      <c r="BB105" t="str">
        <f t="shared" si="3"/>
        <v>20172Spirit Air Lines</v>
      </c>
      <c r="BC105" t="e">
        <f>#N/A</f>
        <v>#N/A</v>
      </c>
      <c r="BD105" t="e">
        <f>#N/A</f>
        <v>#N/A</v>
      </c>
      <c r="BE105" t="e">
        <f>#N/A</f>
        <v>#N/A</v>
      </c>
      <c r="BF105" t="e">
        <f>#N/A</f>
        <v>#N/A</v>
      </c>
      <c r="BG105" t="e">
        <f>#N/A</f>
        <v>#N/A</v>
      </c>
    </row>
    <row r="106" spans="1:59">
      <c r="A106">
        <v>-99516.81</v>
      </c>
      <c r="B106">
        <v>-248331.44</v>
      </c>
      <c r="C106">
        <v>186333.37</v>
      </c>
      <c r="D106">
        <v>0</v>
      </c>
      <c r="F106">
        <v>0</v>
      </c>
      <c r="G106">
        <v>104790.74</v>
      </c>
      <c r="I106">
        <v>0</v>
      </c>
      <c r="J106">
        <v>0</v>
      </c>
      <c r="L106">
        <v>1169.46</v>
      </c>
      <c r="M106">
        <v>115199.19</v>
      </c>
      <c r="N106">
        <v>0</v>
      </c>
      <c r="O106">
        <v>1200.33</v>
      </c>
      <c r="P106">
        <v>408693.09</v>
      </c>
      <c r="Q106">
        <v>304193.84999999998</v>
      </c>
      <c r="R106">
        <v>43622.55</v>
      </c>
      <c r="S106">
        <v>46601.03</v>
      </c>
      <c r="T106">
        <v>66132.63</v>
      </c>
      <c r="U106">
        <v>20946.73</v>
      </c>
      <c r="V106">
        <v>109687.37</v>
      </c>
      <c r="W106">
        <v>0</v>
      </c>
      <c r="X106">
        <v>65840.36</v>
      </c>
      <c r="Y106">
        <v>0</v>
      </c>
      <c r="Z106">
        <v>657024.53</v>
      </c>
      <c r="AA106">
        <v>0</v>
      </c>
      <c r="AB106">
        <v>-31632.35</v>
      </c>
      <c r="AC106">
        <v>45.3</v>
      </c>
      <c r="AD106">
        <v>0</v>
      </c>
      <c r="AE106">
        <v>0</v>
      </c>
      <c r="AF106">
        <v>157489.5</v>
      </c>
      <c r="AG106">
        <v>125902.46</v>
      </c>
      <c r="AH106">
        <v>-122428.98</v>
      </c>
      <c r="AI106">
        <v>-22912.17</v>
      </c>
      <c r="AJ106">
        <v>-99516.81</v>
      </c>
      <c r="AK106">
        <v>0</v>
      </c>
      <c r="AL106">
        <v>0</v>
      </c>
      <c r="AM106">
        <v>0</v>
      </c>
      <c r="AO106">
        <v>0</v>
      </c>
      <c r="AP106">
        <v>20416</v>
      </c>
      <c r="AQ106" t="s">
        <v>59</v>
      </c>
      <c r="AR106" t="s">
        <v>60</v>
      </c>
      <c r="AS106" t="s">
        <v>59</v>
      </c>
      <c r="AT106" t="s">
        <v>60</v>
      </c>
      <c r="AU106">
        <v>6830</v>
      </c>
      <c r="AV106" t="s">
        <v>61</v>
      </c>
      <c r="AW106">
        <v>3</v>
      </c>
      <c r="AX106">
        <v>3</v>
      </c>
      <c r="AY106">
        <v>2021</v>
      </c>
      <c r="AZ106">
        <v>1</v>
      </c>
      <c r="BA106" t="str">
        <f t="shared" si="2"/>
        <v>20211</v>
      </c>
      <c r="BB106" t="str">
        <f t="shared" si="3"/>
        <v>20211Spirit Air Lines</v>
      </c>
      <c r="BC106" t="e">
        <f>#N/A</f>
        <v>#N/A</v>
      </c>
      <c r="BD106" t="e">
        <f>#N/A</f>
        <v>#N/A</v>
      </c>
      <c r="BE106" t="e">
        <f>#N/A</f>
        <v>#N/A</v>
      </c>
      <c r="BF106" t="e">
        <f>#N/A</f>
        <v>#N/A</v>
      </c>
      <c r="BG106" t="e">
        <f>#N/A</f>
        <v>#N/A</v>
      </c>
    </row>
    <row r="107" spans="1:59">
      <c r="A107">
        <v>-12804.65</v>
      </c>
      <c r="B107">
        <v>-31952.35</v>
      </c>
      <c r="C107">
        <v>23975.17</v>
      </c>
      <c r="D107">
        <v>0</v>
      </c>
      <c r="F107">
        <v>0</v>
      </c>
      <c r="G107">
        <v>13483.23</v>
      </c>
      <c r="I107">
        <v>0</v>
      </c>
      <c r="J107">
        <v>0</v>
      </c>
      <c r="L107">
        <v>150.47</v>
      </c>
      <c r="M107">
        <v>14822.47</v>
      </c>
      <c r="N107">
        <v>0</v>
      </c>
      <c r="O107">
        <v>154.44</v>
      </c>
      <c r="P107">
        <v>52585.79</v>
      </c>
      <c r="Q107">
        <v>39140.07</v>
      </c>
      <c r="R107">
        <v>5612.83</v>
      </c>
      <c r="S107">
        <v>5996.07</v>
      </c>
      <c r="T107">
        <v>8509.17</v>
      </c>
      <c r="U107">
        <v>2695.18</v>
      </c>
      <c r="V107">
        <v>14113.27</v>
      </c>
      <c r="W107">
        <v>0</v>
      </c>
      <c r="X107">
        <v>8471.56</v>
      </c>
      <c r="Y107">
        <v>0</v>
      </c>
      <c r="Z107">
        <v>84538.14</v>
      </c>
      <c r="AA107">
        <v>0</v>
      </c>
      <c r="AB107">
        <v>-4070.08</v>
      </c>
      <c r="AC107">
        <v>5.83</v>
      </c>
      <c r="AD107">
        <v>0</v>
      </c>
      <c r="AE107">
        <v>0</v>
      </c>
      <c r="AF107">
        <v>20263.89</v>
      </c>
      <c r="AG107">
        <v>16199.64</v>
      </c>
      <c r="AH107">
        <v>-15752.71</v>
      </c>
      <c r="AI107">
        <v>-2948.07</v>
      </c>
      <c r="AJ107">
        <v>-12804.65</v>
      </c>
      <c r="AK107">
        <v>0</v>
      </c>
      <c r="AL107">
        <v>0</v>
      </c>
      <c r="AM107">
        <v>0</v>
      </c>
      <c r="AO107">
        <v>0</v>
      </c>
      <c r="AP107">
        <v>20416</v>
      </c>
      <c r="AQ107" t="s">
        <v>59</v>
      </c>
      <c r="AR107" t="s">
        <v>60</v>
      </c>
      <c r="AS107" t="s">
        <v>59</v>
      </c>
      <c r="AT107" t="s">
        <v>60</v>
      </c>
      <c r="AU107">
        <v>16831</v>
      </c>
      <c r="AV107" t="s">
        <v>62</v>
      </c>
      <c r="AW107">
        <v>3</v>
      </c>
      <c r="AX107">
        <v>3</v>
      </c>
      <c r="AY107">
        <v>2021</v>
      </c>
      <c r="AZ107">
        <v>1</v>
      </c>
      <c r="BA107" t="str">
        <f t="shared" si="2"/>
        <v>20211</v>
      </c>
      <c r="BB107" t="str">
        <f t="shared" si="3"/>
        <v>20211Spirit Air Lines</v>
      </c>
      <c r="BC107" t="e">
        <f>#N/A</f>
        <v>#N/A</v>
      </c>
      <c r="BD107" t="e">
        <f>#N/A</f>
        <v>#N/A</v>
      </c>
      <c r="BE107" t="e">
        <f>#N/A</f>
        <v>#N/A</v>
      </c>
      <c r="BF107" t="e">
        <f>#N/A</f>
        <v>#N/A</v>
      </c>
      <c r="BG107" t="e">
        <f>#N/A</f>
        <v>#N/A</v>
      </c>
    </row>
    <row r="108" spans="1:59">
      <c r="B108">
        <v>10758.39</v>
      </c>
      <c r="C108">
        <v>32364.76</v>
      </c>
      <c r="D108">
        <v>0</v>
      </c>
      <c r="F108">
        <v>0</v>
      </c>
      <c r="G108">
        <v>6323.66</v>
      </c>
      <c r="I108">
        <v>0</v>
      </c>
      <c r="J108">
        <v>0</v>
      </c>
      <c r="L108">
        <v>898.18</v>
      </c>
      <c r="M108">
        <v>10342.450000000001</v>
      </c>
      <c r="N108">
        <v>0</v>
      </c>
      <c r="O108">
        <v>299.7</v>
      </c>
      <c r="P108">
        <v>50228.75</v>
      </c>
      <c r="Q108">
        <v>24366.53</v>
      </c>
      <c r="R108">
        <v>2599.4899999999998</v>
      </c>
      <c r="S108">
        <v>1533.19</v>
      </c>
      <c r="T108">
        <v>2505.52</v>
      </c>
      <c r="U108">
        <v>1970.73</v>
      </c>
      <c r="V108">
        <v>5562.67</v>
      </c>
      <c r="W108">
        <v>0</v>
      </c>
      <c r="X108">
        <v>932.24</v>
      </c>
      <c r="Y108">
        <v>0</v>
      </c>
      <c r="Z108">
        <v>39470.370000000003</v>
      </c>
      <c r="AA108">
        <v>0</v>
      </c>
      <c r="AB108">
        <v>9.59</v>
      </c>
      <c r="AC108">
        <v>-12.7</v>
      </c>
      <c r="AD108">
        <v>0</v>
      </c>
      <c r="AE108">
        <v>0</v>
      </c>
      <c r="AF108">
        <v>-3.11</v>
      </c>
      <c r="AG108">
        <v>-3.11</v>
      </c>
      <c r="AH108">
        <v>10755.28</v>
      </c>
      <c r="AI108">
        <v>4034</v>
      </c>
      <c r="AJ108">
        <v>6721.28</v>
      </c>
      <c r="AK108">
        <v>0</v>
      </c>
      <c r="AL108">
        <v>0</v>
      </c>
      <c r="AM108">
        <v>0</v>
      </c>
      <c r="AO108">
        <v>6721.28</v>
      </c>
      <c r="AP108">
        <v>20416</v>
      </c>
      <c r="AQ108" t="s">
        <v>59</v>
      </c>
      <c r="AR108" t="s">
        <v>60</v>
      </c>
      <c r="AS108" t="s">
        <v>59</v>
      </c>
      <c r="AT108" t="s">
        <v>60</v>
      </c>
      <c r="AU108">
        <v>16831</v>
      </c>
      <c r="AV108" t="s">
        <v>62</v>
      </c>
      <c r="AW108">
        <v>3</v>
      </c>
      <c r="AX108">
        <v>3</v>
      </c>
      <c r="AY108">
        <v>2013</v>
      </c>
      <c r="AZ108">
        <v>3</v>
      </c>
      <c r="BA108" t="str">
        <f t="shared" si="2"/>
        <v>20133</v>
      </c>
      <c r="BB108" t="str">
        <f t="shared" si="3"/>
        <v>20133Spirit Air Lines</v>
      </c>
      <c r="BC108" t="e">
        <f>#N/A</f>
        <v>#N/A</v>
      </c>
      <c r="BD108" t="e">
        <f>#N/A</f>
        <v>#N/A</v>
      </c>
      <c r="BE108" t="e">
        <f>#N/A</f>
        <v>#N/A</v>
      </c>
      <c r="BF108" t="e">
        <f>#N/A</f>
        <v>#N/A</v>
      </c>
      <c r="BG108" t="e">
        <f>#N/A</f>
        <v>#N/A</v>
      </c>
    </row>
    <row r="109" spans="1:59">
      <c r="A109">
        <v>54381.25</v>
      </c>
      <c r="B109">
        <v>87045.13</v>
      </c>
      <c r="C109">
        <v>261860.33</v>
      </c>
      <c r="D109">
        <v>0</v>
      </c>
      <c r="F109">
        <v>0</v>
      </c>
      <c r="G109">
        <v>51164.17</v>
      </c>
      <c r="I109">
        <v>0</v>
      </c>
      <c r="J109">
        <v>0</v>
      </c>
      <c r="L109">
        <v>7267.08</v>
      </c>
      <c r="M109">
        <v>83679.839999999997</v>
      </c>
      <c r="N109">
        <v>0</v>
      </c>
      <c r="O109">
        <v>2424.85</v>
      </c>
      <c r="P109">
        <v>406396.27</v>
      </c>
      <c r="Q109">
        <v>197147.34</v>
      </c>
      <c r="R109">
        <v>21032.25</v>
      </c>
      <c r="S109">
        <v>12404.87</v>
      </c>
      <c r="T109">
        <v>20271.95</v>
      </c>
      <c r="U109">
        <v>15944.99</v>
      </c>
      <c r="V109">
        <v>45007.09</v>
      </c>
      <c r="W109">
        <v>0</v>
      </c>
      <c r="X109">
        <v>7542.64</v>
      </c>
      <c r="Y109">
        <v>0</v>
      </c>
      <c r="Z109">
        <v>319351.13</v>
      </c>
      <c r="AA109">
        <v>0</v>
      </c>
      <c r="AB109">
        <v>77.58</v>
      </c>
      <c r="AC109">
        <v>-102.72</v>
      </c>
      <c r="AD109">
        <v>0</v>
      </c>
      <c r="AE109">
        <v>0</v>
      </c>
      <c r="AF109">
        <v>0</v>
      </c>
      <c r="AG109">
        <v>-25.14</v>
      </c>
      <c r="AH109">
        <v>87019.99</v>
      </c>
      <c r="AI109">
        <v>32638.74</v>
      </c>
      <c r="AJ109">
        <v>54381.25</v>
      </c>
      <c r="AK109">
        <v>0</v>
      </c>
      <c r="AL109">
        <v>0</v>
      </c>
      <c r="AM109">
        <v>0</v>
      </c>
      <c r="AO109">
        <v>0</v>
      </c>
      <c r="AP109">
        <v>20416</v>
      </c>
      <c r="AQ109" t="s">
        <v>59</v>
      </c>
      <c r="AR109" t="s">
        <v>60</v>
      </c>
      <c r="AS109" t="s">
        <v>59</v>
      </c>
      <c r="AT109" t="s">
        <v>60</v>
      </c>
      <c r="AU109">
        <v>6830</v>
      </c>
      <c r="AV109" t="s">
        <v>61</v>
      </c>
      <c r="AW109">
        <v>3</v>
      </c>
      <c r="AX109">
        <v>3</v>
      </c>
      <c r="AY109">
        <v>2013</v>
      </c>
      <c r="AZ109">
        <v>3</v>
      </c>
      <c r="BA109" t="str">
        <f t="shared" si="2"/>
        <v>20133</v>
      </c>
      <c r="BB109" t="str">
        <f t="shared" si="3"/>
        <v>20133Spirit Air Lines</v>
      </c>
      <c r="BC109" t="e">
        <f>#N/A</f>
        <v>#N/A</v>
      </c>
      <c r="BD109" t="e">
        <f>#N/A</f>
        <v>#N/A</v>
      </c>
      <c r="BE109" t="e">
        <f>#N/A</f>
        <v>#N/A</v>
      </c>
      <c r="BF109" t="e">
        <f>#N/A</f>
        <v>#N/A</v>
      </c>
      <c r="BG109" t="e">
        <f>#N/A</f>
        <v>#N/A</v>
      </c>
    </row>
    <row r="110" spans="1:59">
      <c r="A110">
        <v>4034.58</v>
      </c>
      <c r="B110">
        <v>6415</v>
      </c>
      <c r="C110">
        <v>29111.64</v>
      </c>
      <c r="D110">
        <v>0</v>
      </c>
      <c r="F110">
        <v>0</v>
      </c>
      <c r="G110">
        <v>6060.59</v>
      </c>
      <c r="I110">
        <v>0</v>
      </c>
      <c r="J110">
        <v>0</v>
      </c>
      <c r="L110">
        <v>973.26</v>
      </c>
      <c r="M110">
        <v>10416.41</v>
      </c>
      <c r="N110">
        <v>0</v>
      </c>
      <c r="O110">
        <v>302.76</v>
      </c>
      <c r="P110">
        <v>46864.66</v>
      </c>
      <c r="Q110">
        <v>25022.71</v>
      </c>
      <c r="R110">
        <v>2627.71</v>
      </c>
      <c r="S110">
        <v>1692</v>
      </c>
      <c r="T110">
        <v>2682.43</v>
      </c>
      <c r="U110">
        <v>1986.94</v>
      </c>
      <c r="V110">
        <v>5247.96</v>
      </c>
      <c r="W110">
        <v>0</v>
      </c>
      <c r="X110">
        <v>1189.93</v>
      </c>
      <c r="Y110">
        <v>0</v>
      </c>
      <c r="Z110">
        <v>40449.660000000003</v>
      </c>
      <c r="AA110">
        <v>0</v>
      </c>
      <c r="AB110">
        <v>7.35</v>
      </c>
      <c r="AC110">
        <v>-3.99</v>
      </c>
      <c r="AD110">
        <v>0</v>
      </c>
      <c r="AE110">
        <v>0</v>
      </c>
      <c r="AF110">
        <v>0</v>
      </c>
      <c r="AG110">
        <v>3.36</v>
      </c>
      <c r="AH110">
        <v>6418.35</v>
      </c>
      <c r="AI110">
        <v>2383.7800000000002</v>
      </c>
      <c r="AJ110">
        <v>4034.58</v>
      </c>
      <c r="AK110">
        <v>0</v>
      </c>
      <c r="AL110">
        <v>0</v>
      </c>
      <c r="AM110">
        <v>0</v>
      </c>
      <c r="AO110">
        <v>0</v>
      </c>
      <c r="AP110">
        <v>20416</v>
      </c>
      <c r="AQ110" t="s">
        <v>59</v>
      </c>
      <c r="AR110" t="s">
        <v>60</v>
      </c>
      <c r="AS110" t="s">
        <v>59</v>
      </c>
      <c r="AT110" t="s">
        <v>60</v>
      </c>
      <c r="AU110">
        <v>16831</v>
      </c>
      <c r="AV110" t="s">
        <v>62</v>
      </c>
      <c r="AW110">
        <v>3</v>
      </c>
      <c r="AX110">
        <v>3</v>
      </c>
      <c r="AY110">
        <v>2014</v>
      </c>
      <c r="AZ110">
        <v>1</v>
      </c>
      <c r="BA110" t="str">
        <f t="shared" si="2"/>
        <v>20141</v>
      </c>
      <c r="BB110" t="str">
        <f t="shared" si="3"/>
        <v>20141Spirit Air Lines</v>
      </c>
      <c r="BC110" t="e">
        <f>#N/A</f>
        <v>#N/A</v>
      </c>
      <c r="BD110" t="e">
        <f>#N/A</f>
        <v>#N/A</v>
      </c>
      <c r="BE110" t="e">
        <f>#N/A</f>
        <v>#N/A</v>
      </c>
      <c r="BF110" t="e">
        <f>#N/A</f>
        <v>#N/A</v>
      </c>
      <c r="BG110" t="e">
        <f>#N/A</f>
        <v>#N/A</v>
      </c>
    </row>
    <row r="111" spans="1:59">
      <c r="A111">
        <v>33671.75</v>
      </c>
      <c r="B111">
        <v>53538.239999999998</v>
      </c>
      <c r="C111">
        <v>242959.8</v>
      </c>
      <c r="D111">
        <v>0</v>
      </c>
      <c r="F111">
        <v>0</v>
      </c>
      <c r="G111">
        <v>50580.41</v>
      </c>
      <c r="I111">
        <v>0</v>
      </c>
      <c r="J111">
        <v>0</v>
      </c>
      <c r="L111">
        <v>8122.58</v>
      </c>
      <c r="M111">
        <v>86933.25</v>
      </c>
      <c r="N111">
        <v>0</v>
      </c>
      <c r="O111">
        <v>2526.7399999999998</v>
      </c>
      <c r="P111">
        <v>391122.78</v>
      </c>
      <c r="Q111">
        <v>208834.35</v>
      </c>
      <c r="R111">
        <v>21930.3</v>
      </c>
      <c r="S111">
        <v>14121.06</v>
      </c>
      <c r="T111">
        <v>22386.99</v>
      </c>
      <c r="U111">
        <v>16582.560000000001</v>
      </c>
      <c r="V111">
        <v>43798.400000000001</v>
      </c>
      <c r="W111">
        <v>0</v>
      </c>
      <c r="X111">
        <v>9930.8799999999992</v>
      </c>
      <c r="Y111">
        <v>0</v>
      </c>
      <c r="Z111">
        <v>337584.54</v>
      </c>
      <c r="AA111">
        <v>0</v>
      </c>
      <c r="AB111">
        <v>61.31</v>
      </c>
      <c r="AC111">
        <v>-33.29</v>
      </c>
      <c r="AD111">
        <v>0</v>
      </c>
      <c r="AE111">
        <v>0</v>
      </c>
      <c r="AF111">
        <v>0</v>
      </c>
      <c r="AG111">
        <v>28.03</v>
      </c>
      <c r="AH111">
        <v>53566.27</v>
      </c>
      <c r="AI111">
        <v>19894.52</v>
      </c>
      <c r="AJ111">
        <v>33671.75</v>
      </c>
      <c r="AK111">
        <v>0</v>
      </c>
      <c r="AL111">
        <v>0</v>
      </c>
      <c r="AM111">
        <v>0</v>
      </c>
      <c r="AO111">
        <v>0</v>
      </c>
      <c r="AP111">
        <v>20416</v>
      </c>
      <c r="AQ111" t="s">
        <v>59</v>
      </c>
      <c r="AR111" t="s">
        <v>60</v>
      </c>
      <c r="AS111" t="s">
        <v>59</v>
      </c>
      <c r="AT111" t="s">
        <v>60</v>
      </c>
      <c r="AU111">
        <v>6830</v>
      </c>
      <c r="AV111" t="s">
        <v>61</v>
      </c>
      <c r="AW111">
        <v>3</v>
      </c>
      <c r="AX111">
        <v>3</v>
      </c>
      <c r="AY111">
        <v>2014</v>
      </c>
      <c r="AZ111">
        <v>1</v>
      </c>
      <c r="BA111" t="str">
        <f t="shared" si="2"/>
        <v>20141</v>
      </c>
      <c r="BB111" t="str">
        <f t="shared" si="3"/>
        <v>20141Spirit Air Lines</v>
      </c>
      <c r="BC111" t="e">
        <f>#N/A</f>
        <v>#N/A</v>
      </c>
      <c r="BD111" t="e">
        <f>#N/A</f>
        <v>#N/A</v>
      </c>
      <c r="BE111" t="e">
        <f>#N/A</f>
        <v>#N/A</v>
      </c>
      <c r="BF111" t="e">
        <f>#N/A</f>
        <v>#N/A</v>
      </c>
      <c r="BG111" t="e">
        <f>#N/A</f>
        <v>#N/A</v>
      </c>
    </row>
    <row r="112" spans="1:59">
      <c r="A112">
        <v>7522.48</v>
      </c>
      <c r="B112">
        <v>12196.72</v>
      </c>
      <c r="C112">
        <v>37250.699999999997</v>
      </c>
      <c r="D112">
        <v>0</v>
      </c>
      <c r="F112">
        <v>0</v>
      </c>
      <c r="G112">
        <v>9364.34</v>
      </c>
      <c r="I112">
        <v>0</v>
      </c>
      <c r="J112">
        <v>0</v>
      </c>
      <c r="L112">
        <v>1095.3399999999999</v>
      </c>
      <c r="M112">
        <v>9857.11</v>
      </c>
      <c r="N112">
        <v>0</v>
      </c>
      <c r="O112">
        <v>355.63</v>
      </c>
      <c r="P112">
        <v>57923.11</v>
      </c>
      <c r="Q112">
        <v>28109.99</v>
      </c>
      <c r="R112">
        <v>3110.58</v>
      </c>
      <c r="S112">
        <v>1942.22</v>
      </c>
      <c r="T112">
        <v>3066.49</v>
      </c>
      <c r="U112">
        <v>2338.4699999999998</v>
      </c>
      <c r="V112">
        <v>5842.79</v>
      </c>
      <c r="W112">
        <v>0</v>
      </c>
      <c r="X112">
        <v>1315.85</v>
      </c>
      <c r="Y112">
        <v>0</v>
      </c>
      <c r="Z112">
        <v>45726.39</v>
      </c>
      <c r="AA112">
        <v>0</v>
      </c>
      <c r="AB112">
        <v>9.59</v>
      </c>
      <c r="AC112">
        <v>-166.86</v>
      </c>
      <c r="AD112">
        <v>0</v>
      </c>
      <c r="AE112">
        <v>0</v>
      </c>
      <c r="AF112">
        <v>0</v>
      </c>
      <c r="AG112">
        <v>-157.27000000000001</v>
      </c>
      <c r="AH112">
        <v>12039.45</v>
      </c>
      <c r="AI112">
        <v>4516.97</v>
      </c>
      <c r="AJ112">
        <v>7522.48</v>
      </c>
      <c r="AK112">
        <v>0</v>
      </c>
      <c r="AL112">
        <v>0</v>
      </c>
      <c r="AM112">
        <v>0</v>
      </c>
      <c r="AO112">
        <v>0</v>
      </c>
      <c r="AP112">
        <v>20416</v>
      </c>
      <c r="AQ112" t="s">
        <v>59</v>
      </c>
      <c r="AR112" t="s">
        <v>60</v>
      </c>
      <c r="AS112" t="s">
        <v>59</v>
      </c>
      <c r="AT112" t="s">
        <v>60</v>
      </c>
      <c r="AU112">
        <v>16831</v>
      </c>
      <c r="AV112" t="s">
        <v>62</v>
      </c>
      <c r="AW112">
        <v>3</v>
      </c>
      <c r="AX112">
        <v>3</v>
      </c>
      <c r="AY112">
        <v>2014</v>
      </c>
      <c r="AZ112">
        <v>2</v>
      </c>
      <c r="BA112" t="str">
        <f t="shared" si="2"/>
        <v>20142</v>
      </c>
      <c r="BB112" t="str">
        <f t="shared" si="3"/>
        <v>20142Spirit Air Lines</v>
      </c>
      <c r="BC112" t="e">
        <f>#N/A</f>
        <v>#N/A</v>
      </c>
      <c r="BD112" t="e">
        <f>#N/A</f>
        <v>#N/A</v>
      </c>
      <c r="BE112" t="e">
        <f>#N/A</f>
        <v>#N/A</v>
      </c>
      <c r="BF112" t="e">
        <f>#N/A</f>
        <v>#N/A</v>
      </c>
      <c r="BG112" t="e">
        <f>#N/A</f>
        <v>#N/A</v>
      </c>
    </row>
    <row r="113" spans="1:59">
      <c r="A113">
        <v>57326.47</v>
      </c>
      <c r="B113">
        <v>92947.42</v>
      </c>
      <c r="C113">
        <v>283876.02</v>
      </c>
      <c r="D113">
        <v>0</v>
      </c>
      <c r="F113">
        <v>0</v>
      </c>
      <c r="G113">
        <v>71362.73</v>
      </c>
      <c r="I113">
        <v>0</v>
      </c>
      <c r="J113">
        <v>0</v>
      </c>
      <c r="L113">
        <v>8347.25</v>
      </c>
      <c r="M113">
        <v>75117.94</v>
      </c>
      <c r="N113">
        <v>0</v>
      </c>
      <c r="O113">
        <v>2710.13</v>
      </c>
      <c r="P113">
        <v>441414.08</v>
      </c>
      <c r="Q113">
        <v>214217.49</v>
      </c>
      <c r="R113">
        <v>23704.799999999999</v>
      </c>
      <c r="S113">
        <v>14801.06</v>
      </c>
      <c r="T113">
        <v>23368.799999999999</v>
      </c>
      <c r="U113">
        <v>17820.759999999998</v>
      </c>
      <c r="V113">
        <v>44526.09</v>
      </c>
      <c r="W113">
        <v>0</v>
      </c>
      <c r="X113">
        <v>10027.67</v>
      </c>
      <c r="Y113">
        <v>0</v>
      </c>
      <c r="Z113">
        <v>348466.66</v>
      </c>
      <c r="AA113">
        <v>0</v>
      </c>
      <c r="AB113">
        <v>73.08</v>
      </c>
      <c r="AC113">
        <v>-1271.5899999999999</v>
      </c>
      <c r="AD113">
        <v>0</v>
      </c>
      <c r="AE113">
        <v>0</v>
      </c>
      <c r="AF113">
        <v>0</v>
      </c>
      <c r="AG113">
        <v>-1198.5</v>
      </c>
      <c r="AH113">
        <v>91748.92</v>
      </c>
      <c r="AI113">
        <v>34422.449999999997</v>
      </c>
      <c r="AJ113">
        <v>57326.47</v>
      </c>
      <c r="AK113">
        <v>0</v>
      </c>
      <c r="AL113">
        <v>0</v>
      </c>
      <c r="AM113">
        <v>0</v>
      </c>
      <c r="AO113">
        <v>0</v>
      </c>
      <c r="AP113">
        <v>20416</v>
      </c>
      <c r="AQ113" t="s">
        <v>59</v>
      </c>
      <c r="AR113" t="s">
        <v>60</v>
      </c>
      <c r="AS113" t="s">
        <v>59</v>
      </c>
      <c r="AT113" t="s">
        <v>60</v>
      </c>
      <c r="AU113">
        <v>6830</v>
      </c>
      <c r="AV113" t="s">
        <v>61</v>
      </c>
      <c r="AW113">
        <v>3</v>
      </c>
      <c r="AX113">
        <v>3</v>
      </c>
      <c r="AY113">
        <v>2014</v>
      </c>
      <c r="AZ113">
        <v>2</v>
      </c>
      <c r="BA113" t="str">
        <f t="shared" si="2"/>
        <v>20142</v>
      </c>
      <c r="BB113" t="str">
        <f t="shared" si="3"/>
        <v>20142Spirit Air Lines</v>
      </c>
      <c r="BC113" t="e">
        <f>#N/A</f>
        <v>#N/A</v>
      </c>
      <c r="BD113" t="e">
        <f>#N/A</f>
        <v>#N/A</v>
      </c>
      <c r="BE113" t="e">
        <f>#N/A</f>
        <v>#N/A</v>
      </c>
      <c r="BF113" t="e">
        <f>#N/A</f>
        <v>#N/A</v>
      </c>
      <c r="BG113" t="e">
        <f>#N/A</f>
        <v>#N/A</v>
      </c>
    </row>
    <row r="114" spans="1:59">
      <c r="A114">
        <v>4454.05</v>
      </c>
      <c r="B114">
        <v>7703.65</v>
      </c>
      <c r="C114">
        <v>28793.26</v>
      </c>
      <c r="D114">
        <v>0</v>
      </c>
      <c r="F114">
        <v>0</v>
      </c>
      <c r="G114">
        <v>9286.7999999999993</v>
      </c>
      <c r="I114">
        <v>0</v>
      </c>
      <c r="J114">
        <v>0</v>
      </c>
      <c r="L114">
        <v>944.41</v>
      </c>
      <c r="M114">
        <v>11735.45</v>
      </c>
      <c r="N114">
        <v>0</v>
      </c>
      <c r="O114">
        <v>95.18</v>
      </c>
      <c r="P114">
        <v>50855.09</v>
      </c>
      <c r="Q114">
        <v>20482.900000000001</v>
      </c>
      <c r="R114">
        <v>3048.46</v>
      </c>
      <c r="S114">
        <v>2603.38</v>
      </c>
      <c r="T114">
        <v>3743.7</v>
      </c>
      <c r="U114">
        <v>2180.69</v>
      </c>
      <c r="V114">
        <v>8366.07</v>
      </c>
      <c r="W114">
        <v>0</v>
      </c>
      <c r="X114">
        <v>2726.25</v>
      </c>
      <c r="Y114">
        <v>0</v>
      </c>
      <c r="Z114">
        <v>43151.44</v>
      </c>
      <c r="AA114">
        <v>0</v>
      </c>
      <c r="AB114">
        <v>-681.53</v>
      </c>
      <c r="AC114">
        <v>-8.44</v>
      </c>
      <c r="AD114">
        <v>0</v>
      </c>
      <c r="AE114">
        <v>0</v>
      </c>
      <c r="AF114">
        <v>0</v>
      </c>
      <c r="AG114">
        <v>-689.97</v>
      </c>
      <c r="AH114">
        <v>7013.69</v>
      </c>
      <c r="AI114">
        <v>2559.64</v>
      </c>
      <c r="AJ114">
        <v>4454.05</v>
      </c>
      <c r="AK114">
        <v>0</v>
      </c>
      <c r="AL114">
        <v>0</v>
      </c>
      <c r="AM114">
        <v>0</v>
      </c>
      <c r="AO114">
        <v>0</v>
      </c>
      <c r="AP114">
        <v>20416</v>
      </c>
      <c r="AQ114" t="s">
        <v>59</v>
      </c>
      <c r="AR114" t="s">
        <v>60</v>
      </c>
      <c r="AS114" t="s">
        <v>59</v>
      </c>
      <c r="AT114" t="s">
        <v>60</v>
      </c>
      <c r="AU114">
        <v>16831</v>
      </c>
      <c r="AV114" t="s">
        <v>62</v>
      </c>
      <c r="AW114">
        <v>3</v>
      </c>
      <c r="AX114">
        <v>3</v>
      </c>
      <c r="AY114">
        <v>2017</v>
      </c>
      <c r="AZ114">
        <v>3</v>
      </c>
      <c r="BA114" t="str">
        <f t="shared" si="2"/>
        <v>20173</v>
      </c>
      <c r="BB114" t="str">
        <f t="shared" si="3"/>
        <v>20173Spirit Air Lines</v>
      </c>
      <c r="BC114" t="e">
        <f>#N/A</f>
        <v>#N/A</v>
      </c>
      <c r="BD114" t="e">
        <f>#N/A</f>
        <v>#N/A</v>
      </c>
      <c r="BE114" t="e">
        <f>#N/A</f>
        <v>#N/A</v>
      </c>
      <c r="BF114" t="e">
        <f>#N/A</f>
        <v>#N/A</v>
      </c>
      <c r="BG114" t="e">
        <f>#N/A</f>
        <v>#N/A</v>
      </c>
    </row>
    <row r="115" spans="1:59">
      <c r="A115">
        <v>55735.76</v>
      </c>
      <c r="B115">
        <v>96399.76</v>
      </c>
      <c r="C115">
        <v>360304.84</v>
      </c>
      <c r="D115">
        <v>0</v>
      </c>
      <c r="F115">
        <v>0</v>
      </c>
      <c r="G115">
        <v>116210.46</v>
      </c>
      <c r="I115">
        <v>0</v>
      </c>
      <c r="J115">
        <v>0</v>
      </c>
      <c r="L115">
        <v>11817.89</v>
      </c>
      <c r="M115">
        <v>146851.65</v>
      </c>
      <c r="N115">
        <v>0</v>
      </c>
      <c r="O115">
        <v>1191.02</v>
      </c>
      <c r="P115">
        <v>636375.86</v>
      </c>
      <c r="Q115">
        <v>256313.01</v>
      </c>
      <c r="R115">
        <v>38146.92</v>
      </c>
      <c r="S115">
        <v>32577.439999999999</v>
      </c>
      <c r="T115">
        <v>46846.78</v>
      </c>
      <c r="U115">
        <v>27288.07</v>
      </c>
      <c r="V115">
        <v>104688.92</v>
      </c>
      <c r="W115">
        <v>0</v>
      </c>
      <c r="X115">
        <v>34114.959999999999</v>
      </c>
      <c r="Y115">
        <v>0</v>
      </c>
      <c r="Z115">
        <v>539976.09</v>
      </c>
      <c r="AA115">
        <v>0</v>
      </c>
      <c r="AB115">
        <v>-8528.31</v>
      </c>
      <c r="AC115">
        <v>-105.61</v>
      </c>
      <c r="AD115">
        <v>0</v>
      </c>
      <c r="AE115">
        <v>0</v>
      </c>
      <c r="AF115">
        <v>0</v>
      </c>
      <c r="AG115">
        <v>-8633.92</v>
      </c>
      <c r="AH115">
        <v>87765.84</v>
      </c>
      <c r="AI115">
        <v>32030.080000000002</v>
      </c>
      <c r="AJ115">
        <v>55735.76</v>
      </c>
      <c r="AK115">
        <v>0</v>
      </c>
      <c r="AL115">
        <v>0</v>
      </c>
      <c r="AM115">
        <v>0</v>
      </c>
      <c r="AO115">
        <v>0</v>
      </c>
      <c r="AP115">
        <v>20416</v>
      </c>
      <c r="AQ115" t="s">
        <v>59</v>
      </c>
      <c r="AR115" t="s">
        <v>60</v>
      </c>
      <c r="AS115" t="s">
        <v>59</v>
      </c>
      <c r="AT115" t="s">
        <v>60</v>
      </c>
      <c r="AU115">
        <v>6830</v>
      </c>
      <c r="AV115" t="s">
        <v>61</v>
      </c>
      <c r="AW115">
        <v>3</v>
      </c>
      <c r="AX115">
        <v>3</v>
      </c>
      <c r="AY115">
        <v>2017</v>
      </c>
      <c r="AZ115">
        <v>3</v>
      </c>
      <c r="BA115" t="str">
        <f t="shared" si="2"/>
        <v>20173</v>
      </c>
      <c r="BB115" t="str">
        <f t="shared" si="3"/>
        <v>20173Spirit Air Lines</v>
      </c>
      <c r="BC115" t="e">
        <f>#N/A</f>
        <v>#N/A</v>
      </c>
      <c r="BD115" t="e">
        <f>#N/A</f>
        <v>#N/A</v>
      </c>
      <c r="BE115" t="e">
        <f>#N/A</f>
        <v>#N/A</v>
      </c>
      <c r="BF115" t="e">
        <f>#N/A</f>
        <v>#N/A</v>
      </c>
      <c r="BG115" t="e">
        <f>#N/A</f>
        <v>#N/A</v>
      </c>
    </row>
    <row r="116" spans="1:59">
      <c r="A116">
        <v>7101.37</v>
      </c>
      <c r="B116">
        <v>10620.28</v>
      </c>
      <c r="C116">
        <v>35632.11</v>
      </c>
      <c r="D116">
        <v>0</v>
      </c>
      <c r="F116">
        <v>0</v>
      </c>
      <c r="G116">
        <v>6638.08</v>
      </c>
      <c r="I116">
        <v>0</v>
      </c>
      <c r="J116">
        <v>0</v>
      </c>
      <c r="L116">
        <v>1037.42</v>
      </c>
      <c r="M116">
        <v>11470.23</v>
      </c>
      <c r="N116">
        <v>0</v>
      </c>
      <c r="O116">
        <v>317.72000000000003</v>
      </c>
      <c r="P116">
        <v>55095.56</v>
      </c>
      <c r="Q116">
        <v>27668.32</v>
      </c>
      <c r="R116">
        <v>2915.66</v>
      </c>
      <c r="S116">
        <v>1780.12</v>
      </c>
      <c r="T116">
        <v>2982.98</v>
      </c>
      <c r="U116">
        <v>2141.39</v>
      </c>
      <c r="V116">
        <v>5785</v>
      </c>
      <c r="W116">
        <v>0</v>
      </c>
      <c r="X116">
        <v>1201.81</v>
      </c>
      <c r="Y116">
        <v>0</v>
      </c>
      <c r="Z116">
        <v>44475.28</v>
      </c>
      <c r="AA116">
        <v>0</v>
      </c>
      <c r="AB116">
        <v>-8.94</v>
      </c>
      <c r="AC116">
        <v>8.6300000000000008</v>
      </c>
      <c r="AD116">
        <v>0</v>
      </c>
      <c r="AE116">
        <v>0</v>
      </c>
      <c r="AF116">
        <v>0</v>
      </c>
      <c r="AG116">
        <v>-0.31</v>
      </c>
      <c r="AH116">
        <v>10619.97</v>
      </c>
      <c r="AI116">
        <v>3518.6</v>
      </c>
      <c r="AJ116">
        <v>7101.37</v>
      </c>
      <c r="AK116">
        <v>0</v>
      </c>
      <c r="AL116">
        <v>0</v>
      </c>
      <c r="AM116">
        <v>0</v>
      </c>
      <c r="AO116">
        <v>0</v>
      </c>
      <c r="AP116">
        <v>20416</v>
      </c>
      <c r="AQ116" t="s">
        <v>59</v>
      </c>
      <c r="AR116" t="s">
        <v>60</v>
      </c>
      <c r="AS116" t="s">
        <v>59</v>
      </c>
      <c r="AT116" t="s">
        <v>60</v>
      </c>
      <c r="AU116">
        <v>16831</v>
      </c>
      <c r="AV116" t="s">
        <v>62</v>
      </c>
      <c r="AW116">
        <v>3</v>
      </c>
      <c r="AX116">
        <v>3</v>
      </c>
      <c r="AY116">
        <v>2014</v>
      </c>
      <c r="AZ116">
        <v>3</v>
      </c>
      <c r="BA116" t="str">
        <f t="shared" si="2"/>
        <v>20143</v>
      </c>
      <c r="BB116" t="str">
        <f t="shared" si="3"/>
        <v>20143Spirit Air Lines</v>
      </c>
      <c r="BC116" t="e">
        <f>#N/A</f>
        <v>#N/A</v>
      </c>
      <c r="BD116" t="e">
        <f>#N/A</f>
        <v>#N/A</v>
      </c>
      <c r="BE116" t="e">
        <f>#N/A</f>
        <v>#N/A</v>
      </c>
      <c r="BF116" t="e">
        <f>#N/A</f>
        <v>#N/A</v>
      </c>
      <c r="BG116" t="e">
        <f>#N/A</f>
        <v>#N/A</v>
      </c>
    </row>
    <row r="117" spans="1:59">
      <c r="A117">
        <v>59892.68</v>
      </c>
      <c r="B117">
        <v>89571.04</v>
      </c>
      <c r="C117">
        <v>300519.90999999997</v>
      </c>
      <c r="D117">
        <v>0</v>
      </c>
      <c r="F117">
        <v>0</v>
      </c>
      <c r="G117">
        <v>55985.3</v>
      </c>
      <c r="I117">
        <v>0</v>
      </c>
      <c r="J117">
        <v>0</v>
      </c>
      <c r="L117">
        <v>8749.5499999999993</v>
      </c>
      <c r="M117">
        <v>96739.5</v>
      </c>
      <c r="N117">
        <v>0</v>
      </c>
      <c r="O117">
        <v>2679.62</v>
      </c>
      <c r="P117">
        <v>464673.87</v>
      </c>
      <c r="Q117">
        <v>233353.57</v>
      </c>
      <c r="R117">
        <v>24590.57</v>
      </c>
      <c r="S117">
        <v>15013.47</v>
      </c>
      <c r="T117">
        <v>25158.36</v>
      </c>
      <c r="U117">
        <v>18060.39</v>
      </c>
      <c r="V117">
        <v>48790.49</v>
      </c>
      <c r="W117">
        <v>0</v>
      </c>
      <c r="X117">
        <v>10135.98</v>
      </c>
      <c r="Y117">
        <v>0</v>
      </c>
      <c r="Z117">
        <v>375102.83</v>
      </c>
      <c r="AA117">
        <v>0</v>
      </c>
      <c r="AB117">
        <v>-75.430000000000007</v>
      </c>
      <c r="AC117">
        <v>72.81</v>
      </c>
      <c r="AD117">
        <v>0</v>
      </c>
      <c r="AE117">
        <v>0</v>
      </c>
      <c r="AF117">
        <v>0</v>
      </c>
      <c r="AG117">
        <v>-2.62</v>
      </c>
      <c r="AH117">
        <v>89568.42</v>
      </c>
      <c r="AI117">
        <v>29675.74</v>
      </c>
      <c r="AJ117">
        <v>59892.68</v>
      </c>
      <c r="AK117">
        <v>0</v>
      </c>
      <c r="AL117">
        <v>0</v>
      </c>
      <c r="AM117">
        <v>0</v>
      </c>
      <c r="AO117">
        <v>0</v>
      </c>
      <c r="AP117">
        <v>20416</v>
      </c>
      <c r="AQ117" t="s">
        <v>59</v>
      </c>
      <c r="AR117" t="s">
        <v>60</v>
      </c>
      <c r="AS117" t="s">
        <v>59</v>
      </c>
      <c r="AT117" t="s">
        <v>60</v>
      </c>
      <c r="AU117">
        <v>6830</v>
      </c>
      <c r="AV117" t="s">
        <v>61</v>
      </c>
      <c r="AW117">
        <v>3</v>
      </c>
      <c r="AX117">
        <v>3</v>
      </c>
      <c r="AY117">
        <v>2014</v>
      </c>
      <c r="AZ117">
        <v>3</v>
      </c>
      <c r="BA117" t="str">
        <f t="shared" si="2"/>
        <v>20143</v>
      </c>
      <c r="BB117" t="str">
        <f t="shared" si="3"/>
        <v>20143Spirit Air Lines</v>
      </c>
      <c r="BC117" t="e">
        <f>#N/A</f>
        <v>#N/A</v>
      </c>
      <c r="BD117" t="e">
        <f>#N/A</f>
        <v>#N/A</v>
      </c>
      <c r="BE117" t="e">
        <f>#N/A</f>
        <v>#N/A</v>
      </c>
      <c r="BF117" t="e">
        <f>#N/A</f>
        <v>#N/A</v>
      </c>
      <c r="BG117" t="e">
        <f>#N/A</f>
        <v>#N/A</v>
      </c>
    </row>
    <row r="118" spans="1:59">
      <c r="A118">
        <v>5885.7</v>
      </c>
      <c r="B118">
        <v>6574.21</v>
      </c>
      <c r="C118">
        <v>26942.22</v>
      </c>
      <c r="D118">
        <v>0</v>
      </c>
      <c r="F118">
        <v>0</v>
      </c>
      <c r="G118">
        <v>9390.9599999999991</v>
      </c>
      <c r="I118">
        <v>0</v>
      </c>
      <c r="J118">
        <v>0</v>
      </c>
      <c r="L118">
        <v>851.67</v>
      </c>
      <c r="M118">
        <v>10693.4</v>
      </c>
      <c r="N118">
        <v>0</v>
      </c>
      <c r="O118">
        <v>86.88</v>
      </c>
      <c r="P118">
        <v>47965.13</v>
      </c>
      <c r="Q118">
        <v>20382.580000000002</v>
      </c>
      <c r="R118">
        <v>3157.21</v>
      </c>
      <c r="S118">
        <v>2512.13</v>
      </c>
      <c r="T118">
        <v>3844.54</v>
      </c>
      <c r="U118">
        <v>2028.24</v>
      </c>
      <c r="V118">
        <v>6840.27</v>
      </c>
      <c r="W118">
        <v>0</v>
      </c>
      <c r="X118">
        <v>2625.95</v>
      </c>
      <c r="Y118">
        <v>0</v>
      </c>
      <c r="Z118">
        <v>41390.93</v>
      </c>
      <c r="AA118">
        <v>0</v>
      </c>
      <c r="AB118">
        <v>-677.28</v>
      </c>
      <c r="AC118">
        <v>-11.23</v>
      </c>
      <c r="AD118">
        <v>0</v>
      </c>
      <c r="AE118">
        <v>0</v>
      </c>
      <c r="AF118">
        <v>0</v>
      </c>
      <c r="AG118">
        <v>-688.51</v>
      </c>
      <c r="AH118">
        <v>5885.7</v>
      </c>
      <c r="AI118">
        <v>0</v>
      </c>
      <c r="AJ118">
        <v>5885.7</v>
      </c>
      <c r="AK118">
        <v>0</v>
      </c>
      <c r="AL118">
        <v>0</v>
      </c>
      <c r="AM118">
        <v>0</v>
      </c>
      <c r="AO118">
        <v>0</v>
      </c>
      <c r="AP118">
        <v>20416</v>
      </c>
      <c r="AQ118" t="s">
        <v>59</v>
      </c>
      <c r="AR118" t="s">
        <v>60</v>
      </c>
      <c r="AS118" t="s">
        <v>59</v>
      </c>
      <c r="AT118" t="s">
        <v>60</v>
      </c>
      <c r="AU118">
        <v>16831</v>
      </c>
      <c r="AV118" t="s">
        <v>62</v>
      </c>
      <c r="AW118">
        <v>3</v>
      </c>
      <c r="AX118">
        <v>3</v>
      </c>
      <c r="AY118">
        <v>2017</v>
      </c>
      <c r="AZ118">
        <v>4</v>
      </c>
      <c r="BA118" t="str">
        <f t="shared" si="2"/>
        <v>20174</v>
      </c>
      <c r="BB118" t="str">
        <f t="shared" si="3"/>
        <v>20174Spirit Air Lines</v>
      </c>
      <c r="BC118" t="e">
        <f>#N/A</f>
        <v>#N/A</v>
      </c>
      <c r="BD118" t="e">
        <f>#N/A</f>
        <v>#N/A</v>
      </c>
      <c r="BE118" t="e">
        <f>#N/A</f>
        <v>#N/A</v>
      </c>
      <c r="BF118" t="e">
        <f>#N/A</f>
        <v>#N/A</v>
      </c>
      <c r="BG118" t="e">
        <f>#N/A</f>
        <v>#N/A</v>
      </c>
    </row>
    <row r="119" spans="1:59">
      <c r="A119">
        <v>75860.08</v>
      </c>
      <c r="B119">
        <v>84734.21</v>
      </c>
      <c r="C119">
        <v>347255.31</v>
      </c>
      <c r="D119">
        <v>0</v>
      </c>
      <c r="F119">
        <v>0</v>
      </c>
      <c r="G119">
        <v>121039.02</v>
      </c>
      <c r="I119">
        <v>0</v>
      </c>
      <c r="J119">
        <v>0</v>
      </c>
      <c r="L119">
        <v>10977.12</v>
      </c>
      <c r="M119">
        <v>137826.09</v>
      </c>
      <c r="N119">
        <v>0</v>
      </c>
      <c r="O119">
        <v>1119.72</v>
      </c>
      <c r="P119">
        <v>618217.24</v>
      </c>
      <c r="Q119">
        <v>262708.84999999998</v>
      </c>
      <c r="R119">
        <v>40692.97</v>
      </c>
      <c r="S119">
        <v>32378.57</v>
      </c>
      <c r="T119">
        <v>49551.89</v>
      </c>
      <c r="U119">
        <v>26141.71</v>
      </c>
      <c r="V119">
        <v>88163.45</v>
      </c>
      <c r="W119">
        <v>0</v>
      </c>
      <c r="X119">
        <v>33845.589999999997</v>
      </c>
      <c r="Y119">
        <v>0</v>
      </c>
      <c r="Z119">
        <v>533483.04</v>
      </c>
      <c r="AA119">
        <v>0</v>
      </c>
      <c r="AB119">
        <v>-8729.4</v>
      </c>
      <c r="AC119">
        <v>-144.72</v>
      </c>
      <c r="AD119">
        <v>0</v>
      </c>
      <c r="AE119">
        <v>0</v>
      </c>
      <c r="AF119">
        <v>0</v>
      </c>
      <c r="AG119">
        <v>-8874.1299999999992</v>
      </c>
      <c r="AH119">
        <v>75860.08</v>
      </c>
      <c r="AI119">
        <v>0</v>
      </c>
      <c r="AJ119">
        <v>75860.08</v>
      </c>
      <c r="AK119">
        <v>0</v>
      </c>
      <c r="AL119">
        <v>0</v>
      </c>
      <c r="AM119">
        <v>0</v>
      </c>
      <c r="AO119">
        <v>0</v>
      </c>
      <c r="AP119">
        <v>20416</v>
      </c>
      <c r="AQ119" t="s">
        <v>59</v>
      </c>
      <c r="AR119" t="s">
        <v>60</v>
      </c>
      <c r="AS119" t="s">
        <v>59</v>
      </c>
      <c r="AT119" t="s">
        <v>60</v>
      </c>
      <c r="AU119">
        <v>6830</v>
      </c>
      <c r="AV119" t="s">
        <v>61</v>
      </c>
      <c r="AW119">
        <v>3</v>
      </c>
      <c r="AX119">
        <v>3</v>
      </c>
      <c r="AY119">
        <v>2017</v>
      </c>
      <c r="AZ119">
        <v>4</v>
      </c>
      <c r="BA119" t="str">
        <f t="shared" si="2"/>
        <v>20174</v>
      </c>
      <c r="BB119" t="str">
        <f t="shared" si="3"/>
        <v>20174Spirit Air Lines</v>
      </c>
      <c r="BC119" t="e">
        <f>#N/A</f>
        <v>#N/A</v>
      </c>
      <c r="BD119" t="e">
        <f>#N/A</f>
        <v>#N/A</v>
      </c>
      <c r="BE119" t="e">
        <f>#N/A</f>
        <v>#N/A</v>
      </c>
      <c r="BF119" t="e">
        <f>#N/A</f>
        <v>#N/A</v>
      </c>
      <c r="BG119" t="e">
        <f>#N/A</f>
        <v>#N/A</v>
      </c>
    </row>
    <row r="120" spans="1:59">
      <c r="A120">
        <v>245901</v>
      </c>
      <c r="B120">
        <v>140332</v>
      </c>
      <c r="C120">
        <v>1434652</v>
      </c>
      <c r="D120">
        <v>5778</v>
      </c>
      <c r="E120">
        <v>19825</v>
      </c>
      <c r="F120">
        <v>19024</v>
      </c>
      <c r="G120">
        <v>801</v>
      </c>
      <c r="H120">
        <v>3317</v>
      </c>
      <c r="I120">
        <v>3317</v>
      </c>
      <c r="K120">
        <v>48446</v>
      </c>
      <c r="M120">
        <v>48446</v>
      </c>
      <c r="O120">
        <v>3069</v>
      </c>
      <c r="P120">
        <v>1515087</v>
      </c>
      <c r="Q120">
        <v>452366</v>
      </c>
      <c r="R120">
        <v>163992</v>
      </c>
      <c r="S120">
        <v>116766</v>
      </c>
      <c r="T120">
        <v>281968</v>
      </c>
      <c r="U120">
        <v>153184</v>
      </c>
      <c r="V120">
        <v>107905</v>
      </c>
      <c r="X120">
        <v>95516</v>
      </c>
      <c r="Y120">
        <v>3058</v>
      </c>
      <c r="Z120">
        <v>1374755</v>
      </c>
      <c r="AA120">
        <v>-22634</v>
      </c>
      <c r="AB120">
        <v>7908</v>
      </c>
      <c r="AC120">
        <v>11</v>
      </c>
      <c r="AF120">
        <v>271035</v>
      </c>
      <c r="AG120">
        <v>256320</v>
      </c>
      <c r="AH120">
        <v>396652</v>
      </c>
      <c r="AI120">
        <v>150751</v>
      </c>
      <c r="AJ120">
        <v>245901</v>
      </c>
      <c r="AN120">
        <v>245901</v>
      </c>
      <c r="AP120">
        <v>19393</v>
      </c>
      <c r="AQ120" t="s">
        <v>63</v>
      </c>
      <c r="AR120" t="s">
        <v>64</v>
      </c>
      <c r="AS120" t="s">
        <v>63</v>
      </c>
      <c r="AT120" t="s">
        <v>64</v>
      </c>
      <c r="AU120">
        <v>6725</v>
      </c>
      <c r="AV120" t="s">
        <v>61</v>
      </c>
      <c r="AW120">
        <v>3</v>
      </c>
      <c r="AX120">
        <v>3</v>
      </c>
      <c r="AY120">
        <v>2003</v>
      </c>
      <c r="AZ120">
        <v>2</v>
      </c>
      <c r="BA120" t="str">
        <f t="shared" si="2"/>
        <v>20032</v>
      </c>
      <c r="BB120" t="str">
        <f t="shared" si="3"/>
        <v>20032Southwest Airlines Co.</v>
      </c>
      <c r="BC120" t="e">
        <f>#N/A</f>
        <v>#N/A</v>
      </c>
      <c r="BD120" t="e">
        <f>#N/A</f>
        <v>#N/A</v>
      </c>
      <c r="BE120" t="e">
        <f>#N/A</f>
        <v>#N/A</v>
      </c>
      <c r="BF120" t="e">
        <f>#N/A</f>
        <v>#N/A</v>
      </c>
      <c r="BG120" t="e">
        <f>#N/A</f>
        <v>#N/A</v>
      </c>
    </row>
    <row r="121" spans="1:59">
      <c r="A121">
        <v>-41328.33</v>
      </c>
      <c r="B121">
        <v>-35693.01</v>
      </c>
      <c r="C121">
        <v>354617.4</v>
      </c>
      <c r="D121">
        <v>0</v>
      </c>
      <c r="F121">
        <v>0</v>
      </c>
      <c r="G121">
        <v>132797.57999999999</v>
      </c>
      <c r="I121">
        <v>0</v>
      </c>
      <c r="J121">
        <v>0</v>
      </c>
      <c r="L121">
        <v>14917.27</v>
      </c>
      <c r="M121">
        <v>144250.91</v>
      </c>
      <c r="N121">
        <v>0</v>
      </c>
      <c r="O121">
        <v>1223.78</v>
      </c>
      <c r="P121">
        <v>647806.93999999994</v>
      </c>
      <c r="Q121">
        <v>308625.93</v>
      </c>
      <c r="R121">
        <v>41331.410000000003</v>
      </c>
      <c r="S121">
        <v>35571.360000000001</v>
      </c>
      <c r="T121">
        <v>49975.08</v>
      </c>
      <c r="U121">
        <v>28180.15</v>
      </c>
      <c r="V121">
        <v>183593.3</v>
      </c>
      <c r="W121">
        <v>0</v>
      </c>
      <c r="X121">
        <v>36222.71</v>
      </c>
      <c r="Y121">
        <v>0</v>
      </c>
      <c r="Z121">
        <v>683499.94</v>
      </c>
      <c r="AA121">
        <v>0</v>
      </c>
      <c r="AB121">
        <v>-19073.759999999998</v>
      </c>
      <c r="AC121">
        <v>-122.24</v>
      </c>
      <c r="AD121">
        <v>0</v>
      </c>
      <c r="AE121">
        <v>0</v>
      </c>
      <c r="AF121">
        <v>0</v>
      </c>
      <c r="AG121">
        <v>-19195.990000000002</v>
      </c>
      <c r="AH121">
        <v>-54889</v>
      </c>
      <c r="AI121">
        <v>-13560.67</v>
      </c>
      <c r="AJ121">
        <v>-41328.33</v>
      </c>
      <c r="AK121">
        <v>0</v>
      </c>
      <c r="AL121">
        <v>0</v>
      </c>
      <c r="AM121">
        <v>0</v>
      </c>
      <c r="AO121">
        <v>0</v>
      </c>
      <c r="AP121">
        <v>20416</v>
      </c>
      <c r="AQ121" t="s">
        <v>59</v>
      </c>
      <c r="AR121" t="s">
        <v>60</v>
      </c>
      <c r="AS121" t="s">
        <v>59</v>
      </c>
      <c r="AT121" t="s">
        <v>60</v>
      </c>
      <c r="AU121">
        <v>6830</v>
      </c>
      <c r="AV121" t="s">
        <v>61</v>
      </c>
      <c r="AW121">
        <v>3</v>
      </c>
      <c r="AX121">
        <v>3</v>
      </c>
      <c r="AY121">
        <v>2018</v>
      </c>
      <c r="AZ121">
        <v>1</v>
      </c>
      <c r="BA121" t="str">
        <f t="shared" si="2"/>
        <v>20181</v>
      </c>
      <c r="BB121" t="str">
        <f t="shared" si="3"/>
        <v>20181Spirit Air Lines</v>
      </c>
      <c r="BC121" t="e">
        <f>#N/A</f>
        <v>#N/A</v>
      </c>
      <c r="BD121" t="e">
        <f>#N/A</f>
        <v>#N/A</v>
      </c>
      <c r="BE121" t="e">
        <f>#N/A</f>
        <v>#N/A</v>
      </c>
      <c r="BF121" t="e">
        <f>#N/A</f>
        <v>#N/A</v>
      </c>
      <c r="BG121" t="e">
        <f>#N/A</f>
        <v>#N/A</v>
      </c>
    </row>
    <row r="122" spans="1:59">
      <c r="A122">
        <v>-3593.77</v>
      </c>
      <c r="B122">
        <v>-3103.74</v>
      </c>
      <c r="C122">
        <v>30836.3</v>
      </c>
      <c r="D122">
        <v>0</v>
      </c>
      <c r="F122">
        <v>0</v>
      </c>
      <c r="G122">
        <v>11547.62</v>
      </c>
      <c r="I122">
        <v>0</v>
      </c>
      <c r="J122">
        <v>0</v>
      </c>
      <c r="L122">
        <v>1297.1500000000001</v>
      </c>
      <c r="M122">
        <v>12543.56</v>
      </c>
      <c r="N122">
        <v>0</v>
      </c>
      <c r="O122">
        <v>106.42</v>
      </c>
      <c r="P122">
        <v>56331.040000000001</v>
      </c>
      <c r="Q122">
        <v>26837.040000000001</v>
      </c>
      <c r="R122">
        <v>3594.04</v>
      </c>
      <c r="S122">
        <v>3093.16</v>
      </c>
      <c r="T122">
        <v>4345.66</v>
      </c>
      <c r="U122">
        <v>2450.4499999999998</v>
      </c>
      <c r="V122">
        <v>15964.64</v>
      </c>
      <c r="W122">
        <v>0</v>
      </c>
      <c r="X122">
        <v>3149.8</v>
      </c>
      <c r="Y122">
        <v>0</v>
      </c>
      <c r="Z122">
        <v>59434.78</v>
      </c>
      <c r="AA122">
        <v>0</v>
      </c>
      <c r="AB122">
        <v>-1658.59</v>
      </c>
      <c r="AC122">
        <v>-10.63</v>
      </c>
      <c r="AD122">
        <v>0</v>
      </c>
      <c r="AE122">
        <v>0</v>
      </c>
      <c r="AF122">
        <v>0</v>
      </c>
      <c r="AG122">
        <v>-1669.22</v>
      </c>
      <c r="AH122">
        <v>-4772.96</v>
      </c>
      <c r="AI122">
        <v>-1179.19</v>
      </c>
      <c r="AJ122">
        <v>-3593.77</v>
      </c>
      <c r="AK122">
        <v>0</v>
      </c>
      <c r="AL122">
        <v>0</v>
      </c>
      <c r="AM122">
        <v>0</v>
      </c>
      <c r="AO122">
        <v>0</v>
      </c>
      <c r="AP122">
        <v>20416</v>
      </c>
      <c r="AQ122" t="s">
        <v>59</v>
      </c>
      <c r="AR122" t="s">
        <v>60</v>
      </c>
      <c r="AS122" t="s">
        <v>59</v>
      </c>
      <c r="AT122" t="s">
        <v>60</v>
      </c>
      <c r="AU122">
        <v>16831</v>
      </c>
      <c r="AV122" t="s">
        <v>62</v>
      </c>
      <c r="AW122">
        <v>3</v>
      </c>
      <c r="AX122">
        <v>3</v>
      </c>
      <c r="AY122">
        <v>2018</v>
      </c>
      <c r="AZ122">
        <v>1</v>
      </c>
      <c r="BA122" t="str">
        <f t="shared" si="2"/>
        <v>20181</v>
      </c>
      <c r="BB122" t="str">
        <f t="shared" si="3"/>
        <v>20181Spirit Air Lines</v>
      </c>
      <c r="BC122" t="e">
        <f>#N/A</f>
        <v>#N/A</v>
      </c>
      <c r="BD122" t="e">
        <f>#N/A</f>
        <v>#N/A</v>
      </c>
      <c r="BE122" t="e">
        <f>#N/A</f>
        <v>#N/A</v>
      </c>
      <c r="BF122" t="e">
        <f>#N/A</f>
        <v>#N/A</v>
      </c>
      <c r="BG122" t="e">
        <f>#N/A</f>
        <v>#N/A</v>
      </c>
    </row>
    <row r="123" spans="1:59">
      <c r="A123">
        <v>23860</v>
      </c>
      <c r="B123">
        <v>45478</v>
      </c>
      <c r="C123">
        <v>1276775</v>
      </c>
      <c r="D123">
        <v>5328</v>
      </c>
      <c r="E123">
        <v>17271</v>
      </c>
      <c r="F123">
        <v>16654</v>
      </c>
      <c r="G123">
        <v>617</v>
      </c>
      <c r="H123">
        <v>3354</v>
      </c>
      <c r="I123">
        <v>3354</v>
      </c>
      <c r="K123">
        <v>45513</v>
      </c>
      <c r="M123">
        <v>45513</v>
      </c>
      <c r="O123">
        <v>3020</v>
      </c>
      <c r="P123">
        <v>1351261</v>
      </c>
      <c r="Q123">
        <v>452850</v>
      </c>
      <c r="R123">
        <v>166573</v>
      </c>
      <c r="S123">
        <v>105155</v>
      </c>
      <c r="T123">
        <v>265734</v>
      </c>
      <c r="U123">
        <v>136456</v>
      </c>
      <c r="V123">
        <v>82013</v>
      </c>
      <c r="X123">
        <v>93715</v>
      </c>
      <c r="Y123">
        <v>3287</v>
      </c>
      <c r="Z123">
        <v>1305783</v>
      </c>
      <c r="AA123">
        <v>-26407</v>
      </c>
      <c r="AB123">
        <v>7065</v>
      </c>
      <c r="AC123">
        <v>-6</v>
      </c>
      <c r="AF123">
        <v>12666</v>
      </c>
      <c r="AG123">
        <v>-6682</v>
      </c>
      <c r="AH123">
        <v>38796</v>
      </c>
      <c r="AI123">
        <v>14936</v>
      </c>
      <c r="AJ123">
        <v>23860</v>
      </c>
      <c r="AN123">
        <v>23860</v>
      </c>
      <c r="AP123">
        <v>19393</v>
      </c>
      <c r="AQ123" t="s">
        <v>63</v>
      </c>
      <c r="AR123" t="s">
        <v>64</v>
      </c>
      <c r="AS123" t="s">
        <v>63</v>
      </c>
      <c r="AT123" t="s">
        <v>64</v>
      </c>
      <c r="AU123">
        <v>6725</v>
      </c>
      <c r="AV123" t="s">
        <v>61</v>
      </c>
      <c r="AW123">
        <v>3</v>
      </c>
      <c r="AX123">
        <v>3</v>
      </c>
      <c r="AY123">
        <v>2003</v>
      </c>
      <c r="AZ123">
        <v>1</v>
      </c>
      <c r="BA123" t="str">
        <f t="shared" si="2"/>
        <v>20031</v>
      </c>
      <c r="BB123" t="str">
        <f t="shared" si="3"/>
        <v>20031Southwest Airlines Co.</v>
      </c>
      <c r="BC123" t="e">
        <f>#N/A</f>
        <v>#N/A</v>
      </c>
      <c r="BD123" t="e">
        <f>#N/A</f>
        <v>#N/A</v>
      </c>
      <c r="BE123" t="e">
        <f>#N/A</f>
        <v>#N/A</v>
      </c>
      <c r="BF123" t="e">
        <f>#N/A</f>
        <v>#N/A</v>
      </c>
      <c r="BG123" t="e">
        <f>#N/A</f>
        <v>#N/A</v>
      </c>
    </row>
    <row r="124" spans="1:59">
      <c r="A124">
        <v>-25184.62</v>
      </c>
      <c r="B124">
        <v>-52482.74</v>
      </c>
      <c r="C124">
        <v>342657.57</v>
      </c>
      <c r="D124">
        <v>0</v>
      </c>
      <c r="F124">
        <v>0</v>
      </c>
      <c r="G124">
        <v>158442.32999999999</v>
      </c>
      <c r="I124">
        <v>0</v>
      </c>
      <c r="J124">
        <v>0</v>
      </c>
      <c r="L124">
        <v>11130.31</v>
      </c>
      <c r="M124">
        <v>183626.87</v>
      </c>
      <c r="N124">
        <v>0</v>
      </c>
      <c r="O124">
        <v>1971.14</v>
      </c>
      <c r="P124">
        <v>697828.22</v>
      </c>
      <c r="Q124">
        <v>361841.35</v>
      </c>
      <c r="R124">
        <v>48611.65</v>
      </c>
      <c r="S124">
        <v>47857.06</v>
      </c>
      <c r="T124">
        <v>67643.41</v>
      </c>
      <c r="U124">
        <v>30537.11</v>
      </c>
      <c r="V124">
        <v>134098.9</v>
      </c>
      <c r="W124">
        <v>0</v>
      </c>
      <c r="X124">
        <v>59721.49</v>
      </c>
      <c r="Y124">
        <v>0</v>
      </c>
      <c r="Z124">
        <v>750310.96</v>
      </c>
      <c r="AA124">
        <v>0</v>
      </c>
      <c r="AB124">
        <v>-15041.98</v>
      </c>
      <c r="AC124">
        <v>17.059999999999999</v>
      </c>
      <c r="AD124">
        <v>0</v>
      </c>
      <c r="AE124">
        <v>0</v>
      </c>
      <c r="AF124">
        <v>0</v>
      </c>
      <c r="AG124">
        <v>-15024.92</v>
      </c>
      <c r="AH124">
        <v>-67507.66</v>
      </c>
      <c r="AI124">
        <v>-42323.040000000001</v>
      </c>
      <c r="AJ124">
        <v>-25184.62</v>
      </c>
      <c r="AK124">
        <v>0</v>
      </c>
      <c r="AL124">
        <v>0</v>
      </c>
      <c r="AM124">
        <v>0</v>
      </c>
      <c r="AO124">
        <v>0</v>
      </c>
      <c r="AP124">
        <v>20416</v>
      </c>
      <c r="AQ124" t="s">
        <v>59</v>
      </c>
      <c r="AR124" t="s">
        <v>60</v>
      </c>
      <c r="AS124" t="s">
        <v>59</v>
      </c>
      <c r="AT124" t="s">
        <v>60</v>
      </c>
      <c r="AU124">
        <v>6830</v>
      </c>
      <c r="AV124" t="s">
        <v>61</v>
      </c>
      <c r="AW124">
        <v>3</v>
      </c>
      <c r="AX124">
        <v>3</v>
      </c>
      <c r="AY124">
        <v>2020</v>
      </c>
      <c r="AZ124">
        <v>1</v>
      </c>
      <c r="BA124" t="str">
        <f t="shared" si="2"/>
        <v>20201</v>
      </c>
      <c r="BB124" t="str">
        <f t="shared" si="3"/>
        <v>20201Spirit Air Lines</v>
      </c>
      <c r="BC124" t="e">
        <f>#N/A</f>
        <v>#N/A</v>
      </c>
      <c r="BD124" t="e">
        <f>#N/A</f>
        <v>#N/A</v>
      </c>
      <c r="BE124" t="e">
        <f>#N/A</f>
        <v>#N/A</v>
      </c>
      <c r="BF124" t="e">
        <f>#N/A</f>
        <v>#N/A</v>
      </c>
      <c r="BG124" t="e">
        <f>#N/A</f>
        <v>#N/A</v>
      </c>
    </row>
    <row r="125" spans="1:59">
      <c r="A125">
        <v>-2643.69</v>
      </c>
      <c r="B125">
        <v>-5509.24</v>
      </c>
      <c r="C125">
        <v>35969.58</v>
      </c>
      <c r="D125">
        <v>0</v>
      </c>
      <c r="F125">
        <v>0</v>
      </c>
      <c r="G125">
        <v>16632.07</v>
      </c>
      <c r="I125">
        <v>0</v>
      </c>
      <c r="J125">
        <v>0</v>
      </c>
      <c r="L125">
        <v>1168.3800000000001</v>
      </c>
      <c r="M125">
        <v>19275.75</v>
      </c>
      <c r="N125">
        <v>0</v>
      </c>
      <c r="O125">
        <v>206.92</v>
      </c>
      <c r="P125">
        <v>73252.69</v>
      </c>
      <c r="Q125">
        <v>37983.35</v>
      </c>
      <c r="R125">
        <v>5102.88</v>
      </c>
      <c r="S125">
        <v>5023.67</v>
      </c>
      <c r="T125">
        <v>7100.69</v>
      </c>
      <c r="U125">
        <v>3205.55</v>
      </c>
      <c r="V125">
        <v>14076.68</v>
      </c>
      <c r="W125">
        <v>0</v>
      </c>
      <c r="X125">
        <v>6269.11</v>
      </c>
      <c r="Y125">
        <v>0</v>
      </c>
      <c r="Z125">
        <v>78761.919999999998</v>
      </c>
      <c r="AA125">
        <v>0</v>
      </c>
      <c r="AB125">
        <v>-1578.99</v>
      </c>
      <c r="AC125">
        <v>1.79</v>
      </c>
      <c r="AD125">
        <v>0</v>
      </c>
      <c r="AE125">
        <v>0</v>
      </c>
      <c r="AF125">
        <v>0</v>
      </c>
      <c r="AG125">
        <v>-1577.2</v>
      </c>
      <c r="AH125">
        <v>-7086.44</v>
      </c>
      <c r="AI125">
        <v>-4442.75</v>
      </c>
      <c r="AJ125">
        <v>-2643.69</v>
      </c>
      <c r="AK125">
        <v>0</v>
      </c>
      <c r="AL125">
        <v>0</v>
      </c>
      <c r="AM125">
        <v>0</v>
      </c>
      <c r="AO125">
        <v>0</v>
      </c>
      <c r="AP125">
        <v>20416</v>
      </c>
      <c r="AQ125" t="s">
        <v>59</v>
      </c>
      <c r="AR125" t="s">
        <v>60</v>
      </c>
      <c r="AS125" t="s">
        <v>59</v>
      </c>
      <c r="AT125" t="s">
        <v>60</v>
      </c>
      <c r="AU125">
        <v>16831</v>
      </c>
      <c r="AV125" t="s">
        <v>62</v>
      </c>
      <c r="AW125">
        <v>3</v>
      </c>
      <c r="AX125">
        <v>3</v>
      </c>
      <c r="AY125">
        <v>2020</v>
      </c>
      <c r="AZ125">
        <v>1</v>
      </c>
      <c r="BA125" t="str">
        <f t="shared" si="2"/>
        <v>20201</v>
      </c>
      <c r="BB125" t="str">
        <f t="shared" si="3"/>
        <v>20201Spirit Air Lines</v>
      </c>
      <c r="BC125" t="e">
        <f>#N/A</f>
        <v>#N/A</v>
      </c>
      <c r="BD125" t="e">
        <f>#N/A</f>
        <v>#N/A</v>
      </c>
      <c r="BE125" t="e">
        <f>#N/A</f>
        <v>#N/A</v>
      </c>
      <c r="BF125" t="e">
        <f>#N/A</f>
        <v>#N/A</v>
      </c>
      <c r="BG125" t="e">
        <f>#N/A</f>
        <v>#N/A</v>
      </c>
    </row>
    <row r="126" spans="1:59">
      <c r="A126">
        <v>106097</v>
      </c>
      <c r="B126">
        <v>185325</v>
      </c>
      <c r="C126">
        <v>1469912</v>
      </c>
      <c r="D126">
        <v>2912</v>
      </c>
      <c r="E126">
        <v>20942</v>
      </c>
      <c r="F126">
        <v>20070</v>
      </c>
      <c r="G126">
        <v>872</v>
      </c>
      <c r="H126">
        <v>3508</v>
      </c>
      <c r="I126">
        <v>3508</v>
      </c>
      <c r="K126">
        <v>53248</v>
      </c>
      <c r="M126">
        <v>53248</v>
      </c>
      <c r="O126">
        <v>2882</v>
      </c>
      <c r="P126">
        <v>1553404</v>
      </c>
      <c r="Q126">
        <v>468418</v>
      </c>
      <c r="R126">
        <v>170949</v>
      </c>
      <c r="S126">
        <v>116152</v>
      </c>
      <c r="T126">
        <v>276249</v>
      </c>
      <c r="U126">
        <v>139789</v>
      </c>
      <c r="V126">
        <v>95047</v>
      </c>
      <c r="X126">
        <v>97441</v>
      </c>
      <c r="Y126">
        <v>4034</v>
      </c>
      <c r="Z126">
        <v>1368079</v>
      </c>
      <c r="AA126">
        <v>-21328</v>
      </c>
      <c r="AB126">
        <v>7785</v>
      </c>
      <c r="AC126">
        <v>16</v>
      </c>
      <c r="AF126">
        <v>-536</v>
      </c>
      <c r="AG126">
        <v>-14063</v>
      </c>
      <c r="AH126">
        <v>171262</v>
      </c>
      <c r="AI126">
        <v>65165</v>
      </c>
      <c r="AJ126">
        <v>106097</v>
      </c>
      <c r="AN126">
        <v>106097</v>
      </c>
      <c r="AP126">
        <v>19393</v>
      </c>
      <c r="AQ126" t="s">
        <v>63</v>
      </c>
      <c r="AR126" t="s">
        <v>64</v>
      </c>
      <c r="AS126" t="s">
        <v>63</v>
      </c>
      <c r="AT126" t="s">
        <v>64</v>
      </c>
      <c r="AU126">
        <v>6725</v>
      </c>
      <c r="AV126" t="s">
        <v>61</v>
      </c>
      <c r="AW126">
        <v>3</v>
      </c>
      <c r="AX126">
        <v>3</v>
      </c>
      <c r="AY126">
        <v>2003</v>
      </c>
      <c r="AZ126">
        <v>3</v>
      </c>
      <c r="BA126" t="str">
        <f t="shared" si="2"/>
        <v>20033</v>
      </c>
      <c r="BB126" t="str">
        <f t="shared" si="3"/>
        <v>20033Southwest Airlines Co.</v>
      </c>
      <c r="BC126" t="e">
        <f>#N/A</f>
        <v>#N/A</v>
      </c>
      <c r="BD126" t="e">
        <f>#N/A</f>
        <v>#N/A</v>
      </c>
      <c r="BE126" t="e">
        <f>#N/A</f>
        <v>#N/A</v>
      </c>
      <c r="BF126" t="e">
        <f>#N/A</f>
        <v>#N/A</v>
      </c>
      <c r="BG126" t="e">
        <f>#N/A</f>
        <v>#N/A</v>
      </c>
    </row>
    <row r="127" spans="1:59">
      <c r="A127">
        <v>65781</v>
      </c>
      <c r="B127">
        <v>110941</v>
      </c>
      <c r="C127">
        <v>1430898</v>
      </c>
      <c r="D127">
        <v>4454</v>
      </c>
      <c r="E127">
        <v>20632</v>
      </c>
      <c r="F127">
        <v>19935</v>
      </c>
      <c r="G127">
        <v>697</v>
      </c>
      <c r="H127">
        <v>4458</v>
      </c>
      <c r="I127">
        <v>4458</v>
      </c>
      <c r="K127">
        <v>53690</v>
      </c>
      <c r="M127">
        <v>53690</v>
      </c>
      <c r="O127">
        <v>2812</v>
      </c>
      <c r="P127">
        <v>1516944</v>
      </c>
      <c r="Q127">
        <v>476143</v>
      </c>
      <c r="R127">
        <v>170076</v>
      </c>
      <c r="S127">
        <v>113641</v>
      </c>
      <c r="T127">
        <v>282278</v>
      </c>
      <c r="U127">
        <v>159842</v>
      </c>
      <c r="V127">
        <v>101211</v>
      </c>
      <c r="X127">
        <v>99143</v>
      </c>
      <c r="Y127">
        <v>3669</v>
      </c>
      <c r="Z127">
        <v>1406003</v>
      </c>
      <c r="AA127">
        <v>-19294</v>
      </c>
      <c r="AB127">
        <v>9615</v>
      </c>
      <c r="AC127">
        <v>27</v>
      </c>
      <c r="AF127">
        <v>-298</v>
      </c>
      <c r="AG127">
        <v>-9950</v>
      </c>
      <c r="AH127">
        <v>100991</v>
      </c>
      <c r="AI127">
        <v>35210</v>
      </c>
      <c r="AJ127">
        <v>65781</v>
      </c>
      <c r="AN127">
        <v>65781</v>
      </c>
      <c r="AP127">
        <v>19393</v>
      </c>
      <c r="AQ127" t="s">
        <v>63</v>
      </c>
      <c r="AR127" t="s">
        <v>64</v>
      </c>
      <c r="AS127" t="s">
        <v>63</v>
      </c>
      <c r="AT127" t="s">
        <v>64</v>
      </c>
      <c r="AU127">
        <v>6725</v>
      </c>
      <c r="AV127" t="s">
        <v>61</v>
      </c>
      <c r="AW127">
        <v>3</v>
      </c>
      <c r="AX127">
        <v>3</v>
      </c>
      <c r="AY127">
        <v>2003</v>
      </c>
      <c r="AZ127">
        <v>4</v>
      </c>
      <c r="BA127" t="str">
        <f t="shared" si="2"/>
        <v>20034</v>
      </c>
      <c r="BB127" t="str">
        <f t="shared" si="3"/>
        <v>20034Southwest Airlines Co.</v>
      </c>
      <c r="BC127" t="e">
        <f>#N/A</f>
        <v>#N/A</v>
      </c>
      <c r="BD127" t="e">
        <f>#N/A</f>
        <v>#N/A</v>
      </c>
      <c r="BE127" t="e">
        <f>#N/A</f>
        <v>#N/A</v>
      </c>
      <c r="BF127" t="e">
        <f>#N/A</f>
        <v>#N/A</v>
      </c>
      <c r="BG127" t="e">
        <f>#N/A</f>
        <v>#N/A</v>
      </c>
    </row>
    <row r="128" spans="1:59">
      <c r="A128">
        <v>-258213.16</v>
      </c>
      <c r="B128">
        <v>-20058.96</v>
      </c>
      <c r="C128">
        <v>383881.69</v>
      </c>
      <c r="D128">
        <v>0</v>
      </c>
      <c r="F128">
        <v>0</v>
      </c>
      <c r="G128">
        <v>165478.6</v>
      </c>
      <c r="I128">
        <v>0</v>
      </c>
      <c r="J128">
        <v>0</v>
      </c>
      <c r="L128">
        <v>12352.29</v>
      </c>
      <c r="M128">
        <v>207171.31</v>
      </c>
      <c r="N128">
        <v>0</v>
      </c>
      <c r="O128">
        <v>1915.84</v>
      </c>
      <c r="P128">
        <v>770799.74</v>
      </c>
      <c r="Q128">
        <v>388688.49</v>
      </c>
      <c r="R128">
        <v>53183.44</v>
      </c>
      <c r="S128">
        <v>47341.84</v>
      </c>
      <c r="T128">
        <v>74726.850000000006</v>
      </c>
      <c r="U128">
        <v>31630.99</v>
      </c>
      <c r="V128">
        <v>129175.76</v>
      </c>
      <c r="W128">
        <v>0</v>
      </c>
      <c r="X128">
        <v>66111.320000000007</v>
      </c>
      <c r="Y128">
        <v>0</v>
      </c>
      <c r="Z128">
        <v>790858.7</v>
      </c>
      <c r="AA128">
        <v>0</v>
      </c>
      <c r="AB128">
        <v>-328560.61</v>
      </c>
      <c r="AC128">
        <v>-209.17</v>
      </c>
      <c r="AD128">
        <v>0</v>
      </c>
      <c r="AE128">
        <v>0</v>
      </c>
      <c r="AF128">
        <v>103669.36</v>
      </c>
      <c r="AG128">
        <v>-225100.41</v>
      </c>
      <c r="AH128">
        <v>-245159.38</v>
      </c>
      <c r="AI128">
        <v>13053.78</v>
      </c>
      <c r="AJ128">
        <v>-258213.16</v>
      </c>
      <c r="AK128">
        <v>0</v>
      </c>
      <c r="AL128">
        <v>0</v>
      </c>
      <c r="AM128">
        <v>0</v>
      </c>
      <c r="AO128">
        <v>0</v>
      </c>
      <c r="AP128">
        <v>20416</v>
      </c>
      <c r="AQ128" t="s">
        <v>59</v>
      </c>
      <c r="AR128" t="s">
        <v>60</v>
      </c>
      <c r="AS128" t="s">
        <v>59</v>
      </c>
      <c r="AT128" t="s">
        <v>60</v>
      </c>
      <c r="AU128">
        <v>6830</v>
      </c>
      <c r="AV128" t="s">
        <v>61</v>
      </c>
      <c r="AW128">
        <v>3</v>
      </c>
      <c r="AX128">
        <v>3</v>
      </c>
      <c r="AY128">
        <v>2021</v>
      </c>
      <c r="AZ128">
        <v>2</v>
      </c>
      <c r="BA128" t="str">
        <f t="shared" si="2"/>
        <v>20212</v>
      </c>
      <c r="BB128" t="str">
        <f t="shared" si="3"/>
        <v>20212Spirit Air Lines</v>
      </c>
      <c r="BC128" t="e">
        <f>#N/A</f>
        <v>#N/A</v>
      </c>
      <c r="BD128" t="e">
        <f>#N/A</f>
        <v>#N/A</v>
      </c>
      <c r="BE128" t="e">
        <f>#N/A</f>
        <v>#N/A</v>
      </c>
      <c r="BF128" t="e">
        <f>#N/A</f>
        <v>#N/A</v>
      </c>
      <c r="BG128" t="e">
        <f>#N/A</f>
        <v>#N/A</v>
      </c>
    </row>
    <row r="129" spans="1:59">
      <c r="A129">
        <v>-29649.89</v>
      </c>
      <c r="B129">
        <v>-2303.31</v>
      </c>
      <c r="C129">
        <v>44080.06</v>
      </c>
      <c r="D129">
        <v>0</v>
      </c>
      <c r="F129">
        <v>0</v>
      </c>
      <c r="G129">
        <v>19001.45</v>
      </c>
      <c r="I129">
        <v>0</v>
      </c>
      <c r="J129">
        <v>0</v>
      </c>
      <c r="L129">
        <v>1418.38</v>
      </c>
      <c r="M129">
        <v>23788.9</v>
      </c>
      <c r="N129">
        <v>0</v>
      </c>
      <c r="O129">
        <v>219.99</v>
      </c>
      <c r="P129">
        <v>88508.78</v>
      </c>
      <c r="Q129">
        <v>44632.01</v>
      </c>
      <c r="R129">
        <v>6106.91</v>
      </c>
      <c r="S129">
        <v>5436.13</v>
      </c>
      <c r="T129">
        <v>8580.68</v>
      </c>
      <c r="U129">
        <v>3632.1</v>
      </c>
      <c r="V129">
        <v>14832.89</v>
      </c>
      <c r="W129">
        <v>0</v>
      </c>
      <c r="X129">
        <v>7591.38</v>
      </c>
      <c r="Y129">
        <v>0</v>
      </c>
      <c r="Z129">
        <v>90812.09</v>
      </c>
      <c r="AA129">
        <v>0</v>
      </c>
      <c r="AB129">
        <v>-37727.699999999997</v>
      </c>
      <c r="AC129">
        <v>-24.02</v>
      </c>
      <c r="AD129">
        <v>0</v>
      </c>
      <c r="AE129">
        <v>0</v>
      </c>
      <c r="AF129">
        <v>11904.06</v>
      </c>
      <c r="AG129">
        <v>-25847.65</v>
      </c>
      <c r="AH129">
        <v>-28150.97</v>
      </c>
      <c r="AI129">
        <v>1498.93</v>
      </c>
      <c r="AJ129">
        <v>-29649.89</v>
      </c>
      <c r="AK129">
        <v>0</v>
      </c>
      <c r="AL129">
        <v>0</v>
      </c>
      <c r="AM129">
        <v>0</v>
      </c>
      <c r="AO129">
        <v>0</v>
      </c>
      <c r="AP129">
        <v>20416</v>
      </c>
      <c r="AQ129" t="s">
        <v>59</v>
      </c>
      <c r="AR129" t="s">
        <v>60</v>
      </c>
      <c r="AS129" t="s">
        <v>59</v>
      </c>
      <c r="AT129" t="s">
        <v>60</v>
      </c>
      <c r="AU129">
        <v>16831</v>
      </c>
      <c r="AV129" t="s">
        <v>62</v>
      </c>
      <c r="AW129">
        <v>3</v>
      </c>
      <c r="AX129">
        <v>3</v>
      </c>
      <c r="AY129">
        <v>2021</v>
      </c>
      <c r="AZ129">
        <v>2</v>
      </c>
      <c r="BA129" t="str">
        <f t="shared" si="2"/>
        <v>20212</v>
      </c>
      <c r="BB129" t="str">
        <f t="shared" si="3"/>
        <v>20212Spirit Air Lines</v>
      </c>
      <c r="BC129" t="e">
        <f>#N/A</f>
        <v>#N/A</v>
      </c>
      <c r="BD129" t="e">
        <f>#N/A</f>
        <v>#N/A</v>
      </c>
      <c r="BE129" t="e">
        <f>#N/A</f>
        <v>#N/A</v>
      </c>
      <c r="BF129" t="e">
        <f>#N/A</f>
        <v>#N/A</v>
      </c>
      <c r="BG129" t="e">
        <f>#N/A</f>
        <v>#N/A</v>
      </c>
    </row>
    <row r="130" spans="1:59">
      <c r="A130">
        <v>6729.12</v>
      </c>
      <c r="B130">
        <v>10536.53</v>
      </c>
      <c r="C130">
        <v>56629.65</v>
      </c>
      <c r="D130">
        <v>0</v>
      </c>
      <c r="F130">
        <v>0</v>
      </c>
      <c r="G130">
        <v>21127.56</v>
      </c>
      <c r="I130">
        <v>0</v>
      </c>
      <c r="J130">
        <v>0</v>
      </c>
      <c r="L130">
        <v>1716.46</v>
      </c>
      <c r="M130">
        <v>23003.61</v>
      </c>
      <c r="N130">
        <v>0</v>
      </c>
      <c r="O130">
        <v>218.25</v>
      </c>
      <c r="P130">
        <v>102695.53</v>
      </c>
      <c r="Q130">
        <v>46935.96</v>
      </c>
      <c r="R130">
        <v>5817.33</v>
      </c>
      <c r="S130">
        <v>5329.54</v>
      </c>
      <c r="T130">
        <v>7929.02</v>
      </c>
      <c r="U130">
        <v>4286.2700000000004</v>
      </c>
      <c r="V130">
        <v>15773.76</v>
      </c>
      <c r="W130">
        <v>0</v>
      </c>
      <c r="X130">
        <v>6087.12</v>
      </c>
      <c r="Y130">
        <v>0</v>
      </c>
      <c r="Z130">
        <v>92159</v>
      </c>
      <c r="AA130">
        <v>0</v>
      </c>
      <c r="AB130">
        <v>-1858.86</v>
      </c>
      <c r="AC130">
        <v>-27.94</v>
      </c>
      <c r="AD130">
        <v>0</v>
      </c>
      <c r="AE130">
        <v>0</v>
      </c>
      <c r="AF130">
        <v>0</v>
      </c>
      <c r="AG130">
        <v>-1886.8</v>
      </c>
      <c r="AH130">
        <v>8649.73</v>
      </c>
      <c r="AI130">
        <v>1920.61</v>
      </c>
      <c r="AJ130">
        <v>6729.12</v>
      </c>
      <c r="AK130">
        <v>0</v>
      </c>
      <c r="AL130">
        <v>0</v>
      </c>
      <c r="AM130">
        <v>0</v>
      </c>
      <c r="AO130">
        <v>0</v>
      </c>
      <c r="AP130">
        <v>20416</v>
      </c>
      <c r="AQ130" t="s">
        <v>59</v>
      </c>
      <c r="AR130" t="s">
        <v>60</v>
      </c>
      <c r="AS130" t="s">
        <v>59</v>
      </c>
      <c r="AT130" t="s">
        <v>60</v>
      </c>
      <c r="AU130">
        <v>16831</v>
      </c>
      <c r="AV130" t="s">
        <v>62</v>
      </c>
      <c r="AW130">
        <v>3</v>
      </c>
      <c r="AX130">
        <v>3</v>
      </c>
      <c r="AY130">
        <v>2019</v>
      </c>
      <c r="AZ130">
        <v>1</v>
      </c>
      <c r="BA130" t="str">
        <f t="shared" ref="BA130:BA193" si="4">CONCATENATE(AY130,AZ130)</f>
        <v>20191</v>
      </c>
      <c r="BB130" t="str">
        <f t="shared" ref="BB130:BB193" si="5">CONCATENATE(BA130,AR130)</f>
        <v>20191Spirit Air Lines</v>
      </c>
      <c r="BC130" t="e">
        <f>#N/A</f>
        <v>#N/A</v>
      </c>
      <c r="BD130" t="e">
        <f>#N/A</f>
        <v>#N/A</v>
      </c>
      <c r="BE130" t="e">
        <f>#N/A</f>
        <v>#N/A</v>
      </c>
      <c r="BF130" t="e">
        <f>#N/A</f>
        <v>#N/A</v>
      </c>
      <c r="BG130" t="e">
        <f>#N/A</f>
        <v>#N/A</v>
      </c>
    </row>
    <row r="131" spans="1:59">
      <c r="A131">
        <v>49346.879999999997</v>
      </c>
      <c r="B131">
        <v>77267.86</v>
      </c>
      <c r="C131">
        <v>415284.12</v>
      </c>
      <c r="D131">
        <v>0</v>
      </c>
      <c r="F131">
        <v>0</v>
      </c>
      <c r="G131">
        <v>154935.41</v>
      </c>
      <c r="I131">
        <v>0</v>
      </c>
      <c r="J131">
        <v>0</v>
      </c>
      <c r="L131">
        <v>12587.4</v>
      </c>
      <c r="M131">
        <v>168693.12</v>
      </c>
      <c r="N131">
        <v>0</v>
      </c>
      <c r="O131">
        <v>1600.51</v>
      </c>
      <c r="P131">
        <v>753100.55</v>
      </c>
      <c r="Q131">
        <v>344197.06</v>
      </c>
      <c r="R131">
        <v>42660.41</v>
      </c>
      <c r="S131">
        <v>39083.33</v>
      </c>
      <c r="T131">
        <v>58146.11</v>
      </c>
      <c r="U131">
        <v>31432.65</v>
      </c>
      <c r="V131">
        <v>115674.24000000001</v>
      </c>
      <c r="W131">
        <v>0</v>
      </c>
      <c r="X131">
        <v>44638.89</v>
      </c>
      <c r="Y131">
        <v>0</v>
      </c>
      <c r="Z131">
        <v>675832.69</v>
      </c>
      <c r="AA131">
        <v>0</v>
      </c>
      <c r="AB131">
        <v>-13631.66</v>
      </c>
      <c r="AC131">
        <v>-204.88</v>
      </c>
      <c r="AD131">
        <v>0</v>
      </c>
      <c r="AE131">
        <v>0</v>
      </c>
      <c r="AF131">
        <v>0</v>
      </c>
      <c r="AG131">
        <v>-13836.55</v>
      </c>
      <c r="AH131">
        <v>63431.32</v>
      </c>
      <c r="AI131">
        <v>14084.43</v>
      </c>
      <c r="AJ131">
        <v>49346.879999999997</v>
      </c>
      <c r="AK131">
        <v>0</v>
      </c>
      <c r="AL131">
        <v>0</v>
      </c>
      <c r="AM131">
        <v>0</v>
      </c>
      <c r="AO131">
        <v>0</v>
      </c>
      <c r="AP131">
        <v>20416</v>
      </c>
      <c r="AQ131" t="s">
        <v>59</v>
      </c>
      <c r="AR131" t="s">
        <v>60</v>
      </c>
      <c r="AS131" t="s">
        <v>59</v>
      </c>
      <c r="AT131" t="s">
        <v>60</v>
      </c>
      <c r="AU131">
        <v>6830</v>
      </c>
      <c r="AV131" t="s">
        <v>61</v>
      </c>
      <c r="AW131">
        <v>3</v>
      </c>
      <c r="AX131">
        <v>3</v>
      </c>
      <c r="AY131">
        <v>2019</v>
      </c>
      <c r="AZ131">
        <v>1</v>
      </c>
      <c r="BA131" t="str">
        <f t="shared" si="4"/>
        <v>20191</v>
      </c>
      <c r="BB131" t="str">
        <f t="shared" si="5"/>
        <v>20191Spirit Air Lines</v>
      </c>
      <c r="BC131" t="e">
        <f>#N/A</f>
        <v>#N/A</v>
      </c>
      <c r="BD131" t="e">
        <f>#N/A</f>
        <v>#N/A</v>
      </c>
      <c r="BE131" t="e">
        <f>#N/A</f>
        <v>#N/A</v>
      </c>
      <c r="BF131" t="e">
        <f>#N/A</f>
        <v>#N/A</v>
      </c>
      <c r="BG131" t="e">
        <f>#N/A</f>
        <v>#N/A</v>
      </c>
    </row>
    <row r="132" spans="1:59">
      <c r="A132">
        <v>10204.9</v>
      </c>
      <c r="B132">
        <v>15103.21</v>
      </c>
      <c r="C132">
        <v>54957.69</v>
      </c>
      <c r="D132">
        <v>0</v>
      </c>
      <c r="F132">
        <v>0</v>
      </c>
      <c r="G132">
        <v>18396.740000000002</v>
      </c>
      <c r="I132">
        <v>0</v>
      </c>
      <c r="J132">
        <v>0</v>
      </c>
      <c r="L132">
        <v>1857.79</v>
      </c>
      <c r="M132">
        <v>20361.810000000001</v>
      </c>
      <c r="N132">
        <v>0</v>
      </c>
      <c r="O132">
        <v>196.27</v>
      </c>
      <c r="P132">
        <v>95770.29</v>
      </c>
      <c r="Q132">
        <v>41821.15</v>
      </c>
      <c r="R132">
        <v>5185.76</v>
      </c>
      <c r="S132">
        <v>4625.93</v>
      </c>
      <c r="T132">
        <v>6809.31</v>
      </c>
      <c r="U132">
        <v>3719.01</v>
      </c>
      <c r="V132">
        <v>13182.1</v>
      </c>
      <c r="W132">
        <v>0</v>
      </c>
      <c r="X132">
        <v>5323.84</v>
      </c>
      <c r="Y132">
        <v>0</v>
      </c>
      <c r="Z132">
        <v>80667.08</v>
      </c>
      <c r="AA132">
        <v>0</v>
      </c>
      <c r="AB132">
        <v>-1668.8</v>
      </c>
      <c r="AC132">
        <v>-14.32</v>
      </c>
      <c r="AD132">
        <v>0</v>
      </c>
      <c r="AE132">
        <v>0</v>
      </c>
      <c r="AF132">
        <v>0</v>
      </c>
      <c r="AG132">
        <v>-1683.24</v>
      </c>
      <c r="AH132">
        <v>13419.97</v>
      </c>
      <c r="AI132">
        <v>3215.08</v>
      </c>
      <c r="AJ132">
        <v>10204.9</v>
      </c>
      <c r="AK132">
        <v>0</v>
      </c>
      <c r="AL132">
        <v>0</v>
      </c>
      <c r="AM132">
        <v>0</v>
      </c>
      <c r="AO132">
        <v>0</v>
      </c>
      <c r="AP132">
        <v>20416</v>
      </c>
      <c r="AQ132" t="s">
        <v>59</v>
      </c>
      <c r="AR132" t="s">
        <v>60</v>
      </c>
      <c r="AS132" t="s">
        <v>59</v>
      </c>
      <c r="AT132" t="s">
        <v>60</v>
      </c>
      <c r="AU132">
        <v>16831</v>
      </c>
      <c r="AV132" t="s">
        <v>62</v>
      </c>
      <c r="AW132">
        <v>3</v>
      </c>
      <c r="AX132">
        <v>3</v>
      </c>
      <c r="AY132">
        <v>2018</v>
      </c>
      <c r="AZ132">
        <v>4</v>
      </c>
      <c r="BA132" t="str">
        <f t="shared" si="4"/>
        <v>20184</v>
      </c>
      <c r="BB132" t="str">
        <f t="shared" si="5"/>
        <v>20184Spirit Air Lines</v>
      </c>
      <c r="BC132" t="e">
        <f>#N/A</f>
        <v>#N/A</v>
      </c>
      <c r="BD132" t="e">
        <f>#N/A</f>
        <v>#N/A</v>
      </c>
      <c r="BE132" t="e">
        <f>#N/A</f>
        <v>#N/A</v>
      </c>
      <c r="BF132" t="e">
        <f>#N/A</f>
        <v>#N/A</v>
      </c>
      <c r="BG132" t="e">
        <f>#N/A</f>
        <v>#N/A</v>
      </c>
    </row>
    <row r="133" spans="1:59">
      <c r="A133">
        <v>81731.100000000006</v>
      </c>
      <c r="B133">
        <v>120961.76</v>
      </c>
      <c r="C133">
        <v>440156.61</v>
      </c>
      <c r="D133">
        <v>0</v>
      </c>
      <c r="F133">
        <v>0</v>
      </c>
      <c r="G133">
        <v>147339.67000000001</v>
      </c>
      <c r="I133">
        <v>0</v>
      </c>
      <c r="J133">
        <v>0</v>
      </c>
      <c r="L133">
        <v>14879.02</v>
      </c>
      <c r="M133">
        <v>163077.89000000001</v>
      </c>
      <c r="N133">
        <v>0</v>
      </c>
      <c r="O133">
        <v>1571.93</v>
      </c>
      <c r="P133">
        <v>767025.12</v>
      </c>
      <c r="Q133">
        <v>334945.95</v>
      </c>
      <c r="R133">
        <v>41532.79</v>
      </c>
      <c r="S133">
        <v>37049.08</v>
      </c>
      <c r="T133">
        <v>54535.79</v>
      </c>
      <c r="U133">
        <v>29785.56</v>
      </c>
      <c r="V133">
        <v>105575.52</v>
      </c>
      <c r="W133">
        <v>0</v>
      </c>
      <c r="X133">
        <v>42638.69</v>
      </c>
      <c r="Y133">
        <v>0</v>
      </c>
      <c r="Z133">
        <v>646063.37</v>
      </c>
      <c r="AA133">
        <v>0</v>
      </c>
      <c r="AB133">
        <v>-13365.47</v>
      </c>
      <c r="AC133">
        <v>-114.72</v>
      </c>
      <c r="AD133">
        <v>0</v>
      </c>
      <c r="AE133">
        <v>0</v>
      </c>
      <c r="AF133">
        <v>0</v>
      </c>
      <c r="AG133">
        <v>-13481.07</v>
      </c>
      <c r="AH133">
        <v>107480.69</v>
      </c>
      <c r="AI133">
        <v>25749.59</v>
      </c>
      <c r="AJ133">
        <v>81731.100000000006</v>
      </c>
      <c r="AK133">
        <v>0</v>
      </c>
      <c r="AL133">
        <v>0</v>
      </c>
      <c r="AM133">
        <v>0</v>
      </c>
      <c r="AO133">
        <v>0</v>
      </c>
      <c r="AP133">
        <v>20416</v>
      </c>
      <c r="AQ133" t="s">
        <v>59</v>
      </c>
      <c r="AR133" t="s">
        <v>60</v>
      </c>
      <c r="AS133" t="s">
        <v>59</v>
      </c>
      <c r="AT133" t="s">
        <v>60</v>
      </c>
      <c r="AU133">
        <v>6830</v>
      </c>
      <c r="AV133" t="s">
        <v>61</v>
      </c>
      <c r="AW133">
        <v>3</v>
      </c>
      <c r="AX133">
        <v>3</v>
      </c>
      <c r="AY133">
        <v>2018</v>
      </c>
      <c r="AZ133">
        <v>4</v>
      </c>
      <c r="BA133" t="str">
        <f t="shared" si="4"/>
        <v>20184</v>
      </c>
      <c r="BB133" t="str">
        <f t="shared" si="5"/>
        <v>20184Spirit Air Lines</v>
      </c>
      <c r="BC133" t="e">
        <f>#N/A</f>
        <v>#N/A</v>
      </c>
      <c r="BD133" t="e">
        <f>#N/A</f>
        <v>#N/A</v>
      </c>
      <c r="BE133" t="e">
        <f>#N/A</f>
        <v>#N/A</v>
      </c>
      <c r="BF133" t="e">
        <f>#N/A</f>
        <v>#N/A</v>
      </c>
      <c r="BG133" t="e">
        <f>#N/A</f>
        <v>#N/A</v>
      </c>
    </row>
    <row r="134" spans="1:59">
      <c r="A134">
        <v>25808</v>
      </c>
      <c r="B134">
        <v>46433</v>
      </c>
      <c r="C134">
        <v>1389852</v>
      </c>
      <c r="D134">
        <v>4411</v>
      </c>
      <c r="E134">
        <v>21620</v>
      </c>
      <c r="F134">
        <v>20908</v>
      </c>
      <c r="G134">
        <v>712</v>
      </c>
      <c r="H134">
        <v>4436</v>
      </c>
      <c r="I134">
        <v>4436</v>
      </c>
      <c r="K134">
        <v>60631</v>
      </c>
      <c r="M134">
        <v>60631</v>
      </c>
      <c r="O134">
        <v>3036</v>
      </c>
      <c r="P134">
        <v>1483986</v>
      </c>
      <c r="Q134">
        <v>492297</v>
      </c>
      <c r="R134">
        <v>176309</v>
      </c>
      <c r="S134">
        <v>114873</v>
      </c>
      <c r="T134">
        <v>291846</v>
      </c>
      <c r="U134">
        <v>157358</v>
      </c>
      <c r="V134">
        <v>98908</v>
      </c>
      <c r="X134">
        <v>102956</v>
      </c>
      <c r="Y134">
        <v>3006</v>
      </c>
      <c r="Z134">
        <v>1437553</v>
      </c>
      <c r="AA134">
        <v>-18653</v>
      </c>
      <c r="AB134">
        <v>9682</v>
      </c>
      <c r="AC134">
        <v>25</v>
      </c>
      <c r="AF134">
        <v>4072</v>
      </c>
      <c r="AG134">
        <v>-4874</v>
      </c>
      <c r="AH134">
        <v>41559</v>
      </c>
      <c r="AI134">
        <v>15751</v>
      </c>
      <c r="AJ134">
        <v>25808</v>
      </c>
      <c r="AN134">
        <v>25808</v>
      </c>
      <c r="AP134">
        <v>19393</v>
      </c>
      <c r="AQ134" t="s">
        <v>63</v>
      </c>
      <c r="AR134" t="s">
        <v>64</v>
      </c>
      <c r="AS134" t="s">
        <v>63</v>
      </c>
      <c r="AT134" t="s">
        <v>64</v>
      </c>
      <c r="AU134">
        <v>6725</v>
      </c>
      <c r="AV134" t="s">
        <v>61</v>
      </c>
      <c r="AW134">
        <v>3</v>
      </c>
      <c r="AX134">
        <v>3</v>
      </c>
      <c r="AY134">
        <v>2004</v>
      </c>
      <c r="AZ134">
        <v>1</v>
      </c>
      <c r="BA134" t="str">
        <f t="shared" si="4"/>
        <v>20041</v>
      </c>
      <c r="BB134" t="str">
        <f t="shared" si="5"/>
        <v>20041Southwest Airlines Co.</v>
      </c>
      <c r="BC134" t="e">
        <f>#N/A</f>
        <v>#N/A</v>
      </c>
      <c r="BD134" t="e">
        <f>#N/A</f>
        <v>#N/A</v>
      </c>
      <c r="BE134" t="e">
        <f>#N/A</f>
        <v>#N/A</v>
      </c>
      <c r="BF134" t="e">
        <f>#N/A</f>
        <v>#N/A</v>
      </c>
      <c r="BG134" t="e">
        <f>#N/A</f>
        <v>#N/A</v>
      </c>
    </row>
    <row r="135" spans="1:59">
      <c r="A135">
        <v>-1100395.8600000001</v>
      </c>
      <c r="B135">
        <v>-2198532.83</v>
      </c>
      <c r="C135">
        <v>268357.67</v>
      </c>
      <c r="D135">
        <v>3933.68</v>
      </c>
      <c r="F135">
        <v>22041.01</v>
      </c>
      <c r="G135">
        <v>26271.78</v>
      </c>
      <c r="I135">
        <v>18224.490000000002</v>
      </c>
      <c r="L135">
        <v>3965.71</v>
      </c>
      <c r="M135">
        <v>617.23</v>
      </c>
      <c r="O135">
        <v>582431.86</v>
      </c>
      <c r="P135">
        <v>925843.42</v>
      </c>
      <c r="Q135">
        <v>500270.79</v>
      </c>
      <c r="R135">
        <v>243810.18</v>
      </c>
      <c r="S135">
        <v>187052.71</v>
      </c>
      <c r="T135">
        <v>882583.92</v>
      </c>
      <c r="U135">
        <v>73007.399999999994</v>
      </c>
      <c r="V135">
        <v>298461.44</v>
      </c>
      <c r="X135">
        <v>405413.6</v>
      </c>
      <c r="Y135">
        <v>533776.21</v>
      </c>
      <c r="Z135">
        <v>3124376.26</v>
      </c>
      <c r="AA135">
        <v>-123043.08</v>
      </c>
      <c r="AB135">
        <v>19335.189999999999</v>
      </c>
      <c r="AC135">
        <v>5495.89</v>
      </c>
      <c r="AF135">
        <v>940824.8</v>
      </c>
      <c r="AG135">
        <v>842612.79</v>
      </c>
      <c r="AH135">
        <v>-1355920.04</v>
      </c>
      <c r="AI135">
        <v>-255524.19</v>
      </c>
      <c r="AJ135">
        <v>-1100395.8600000001</v>
      </c>
      <c r="AN135">
        <v>-1100395.8600000001</v>
      </c>
      <c r="AP135">
        <v>19977</v>
      </c>
      <c r="AQ135" t="s">
        <v>65</v>
      </c>
      <c r="AR135" t="s">
        <v>66</v>
      </c>
      <c r="AS135" t="s">
        <v>65</v>
      </c>
      <c r="AT135" t="s">
        <v>66</v>
      </c>
      <c r="AU135" t="s">
        <v>67</v>
      </c>
      <c r="AV135" t="s">
        <v>61</v>
      </c>
      <c r="AW135">
        <v>3</v>
      </c>
      <c r="AX135">
        <v>3</v>
      </c>
      <c r="AY135">
        <v>2020</v>
      </c>
      <c r="AZ135">
        <v>2</v>
      </c>
      <c r="BA135" t="str">
        <f t="shared" si="4"/>
        <v>20202</v>
      </c>
      <c r="BB135" t="str">
        <f t="shared" si="5"/>
        <v>20202United Air Lines Inc.</v>
      </c>
      <c r="BC135" t="e">
        <f>#N/A</f>
        <v>#N/A</v>
      </c>
      <c r="BD135" t="e">
        <f>#N/A</f>
        <v>#N/A</v>
      </c>
      <c r="BE135" t="e">
        <f>#N/A</f>
        <v>#N/A</v>
      </c>
      <c r="BF135" t="e">
        <f>#N/A</f>
        <v>#N/A</v>
      </c>
      <c r="BG135" t="e">
        <f>#N/A</f>
        <v>#N/A</v>
      </c>
    </row>
    <row r="136" spans="1:59">
      <c r="A136">
        <v>-354867.49</v>
      </c>
      <c r="B136">
        <v>-536851.74</v>
      </c>
      <c r="C136">
        <v>31444.3</v>
      </c>
      <c r="D136">
        <v>15965.89</v>
      </c>
      <c r="F136">
        <v>200873.21</v>
      </c>
      <c r="G136">
        <v>2126.36</v>
      </c>
      <c r="L136">
        <v>194.24</v>
      </c>
      <c r="M136">
        <v>1.39</v>
      </c>
      <c r="O136">
        <v>6619.22</v>
      </c>
      <c r="P136">
        <v>257224.62</v>
      </c>
      <c r="Q136">
        <v>355516.65</v>
      </c>
      <c r="R136">
        <v>62697.2</v>
      </c>
      <c r="S136">
        <v>134712.67000000001</v>
      </c>
      <c r="T136">
        <v>76489.36</v>
      </c>
      <c r="U136">
        <v>17318.38</v>
      </c>
      <c r="V136">
        <v>46530.11</v>
      </c>
      <c r="X136">
        <v>93404.46</v>
      </c>
      <c r="Y136">
        <v>7407.53</v>
      </c>
      <c r="Z136">
        <v>794076.35</v>
      </c>
      <c r="AA136">
        <v>-28709.47</v>
      </c>
      <c r="AB136">
        <v>2724.03</v>
      </c>
      <c r="AC136">
        <v>-2438.4299999999998</v>
      </c>
      <c r="AF136">
        <v>127884.14</v>
      </c>
      <c r="AG136">
        <v>99460.28</v>
      </c>
      <c r="AH136">
        <v>-437391.46</v>
      </c>
      <c r="AI136">
        <v>-82523.97</v>
      </c>
      <c r="AJ136">
        <v>-354867.49</v>
      </c>
      <c r="AN136">
        <v>-354867.49</v>
      </c>
      <c r="AP136">
        <v>19977</v>
      </c>
      <c r="AQ136" t="s">
        <v>65</v>
      </c>
      <c r="AR136" t="s">
        <v>66</v>
      </c>
      <c r="AS136" t="s">
        <v>65</v>
      </c>
      <c r="AT136" t="s">
        <v>66</v>
      </c>
      <c r="AU136">
        <v>10877</v>
      </c>
      <c r="AV136" t="s">
        <v>68</v>
      </c>
      <c r="AW136">
        <v>3</v>
      </c>
      <c r="AX136">
        <v>3</v>
      </c>
      <c r="AY136">
        <v>2020</v>
      </c>
      <c r="AZ136">
        <v>2</v>
      </c>
      <c r="BA136" t="str">
        <f t="shared" si="4"/>
        <v>20202</v>
      </c>
      <c r="BB136" t="str">
        <f t="shared" si="5"/>
        <v>20202United Air Lines Inc.</v>
      </c>
      <c r="BC136" t="e">
        <f>#N/A</f>
        <v>#N/A</v>
      </c>
      <c r="BD136" t="e">
        <f>#N/A</f>
        <v>#N/A</v>
      </c>
      <c r="BE136" t="e">
        <f>#N/A</f>
        <v>#N/A</v>
      </c>
      <c r="BF136" t="e">
        <f>#N/A</f>
        <v>#N/A</v>
      </c>
      <c r="BG136" t="e">
        <f>#N/A</f>
        <v>#N/A</v>
      </c>
    </row>
    <row r="137" spans="1:59">
      <c r="A137">
        <v>-93636.1</v>
      </c>
      <c r="B137">
        <v>-334565.52</v>
      </c>
      <c r="C137">
        <v>53290.96</v>
      </c>
      <c r="D137">
        <v>15537.46</v>
      </c>
      <c r="F137">
        <v>134781.6</v>
      </c>
      <c r="G137">
        <v>3684.55</v>
      </c>
      <c r="L137">
        <v>354.92</v>
      </c>
      <c r="M137">
        <v>-16.62</v>
      </c>
      <c r="O137">
        <v>11649.43</v>
      </c>
      <c r="P137">
        <v>219282.3</v>
      </c>
      <c r="Q137">
        <v>205074.65</v>
      </c>
      <c r="R137">
        <v>46247.45</v>
      </c>
      <c r="S137">
        <v>62018.69</v>
      </c>
      <c r="T137">
        <v>88867.95</v>
      </c>
      <c r="U137">
        <v>21738.05</v>
      </c>
      <c r="V137">
        <v>61896.31</v>
      </c>
      <c r="X137">
        <v>56116.47</v>
      </c>
      <c r="Y137">
        <v>11888.26</v>
      </c>
      <c r="Z137">
        <v>553847.81999999995</v>
      </c>
      <c r="AA137">
        <v>-27762.53</v>
      </c>
      <c r="AB137">
        <v>5172.3999999999996</v>
      </c>
      <c r="AC137">
        <v>-2645.2</v>
      </c>
      <c r="AF137">
        <v>244364.42</v>
      </c>
      <c r="AG137">
        <v>219129.08</v>
      </c>
      <c r="AH137">
        <v>-115436.44</v>
      </c>
      <c r="AI137">
        <v>-21800.34</v>
      </c>
      <c r="AJ137">
        <v>-93636.1</v>
      </c>
      <c r="AN137">
        <v>-93636.1</v>
      </c>
      <c r="AP137">
        <v>19977</v>
      </c>
      <c r="AQ137" t="s">
        <v>65</v>
      </c>
      <c r="AR137" t="s">
        <v>66</v>
      </c>
      <c r="AS137" t="s">
        <v>65</v>
      </c>
      <c r="AT137" t="s">
        <v>66</v>
      </c>
      <c r="AU137">
        <v>10874</v>
      </c>
      <c r="AV137" t="s">
        <v>69</v>
      </c>
      <c r="AW137">
        <v>3</v>
      </c>
      <c r="AX137">
        <v>3</v>
      </c>
      <c r="AY137">
        <v>2020</v>
      </c>
      <c r="AZ137">
        <v>2</v>
      </c>
      <c r="BA137" t="str">
        <f t="shared" si="4"/>
        <v>20202</v>
      </c>
      <c r="BB137" t="str">
        <f t="shared" si="5"/>
        <v>20202United Air Lines Inc.</v>
      </c>
      <c r="BC137" t="e">
        <f>#N/A</f>
        <v>#N/A</v>
      </c>
      <c r="BD137" t="e">
        <f>#N/A</f>
        <v>#N/A</v>
      </c>
      <c r="BE137" t="e">
        <f>#N/A</f>
        <v>#N/A</v>
      </c>
      <c r="BF137" t="e">
        <f>#N/A</f>
        <v>#N/A</v>
      </c>
      <c r="BG137" t="e">
        <f>#N/A</f>
        <v>#N/A</v>
      </c>
    </row>
    <row r="138" spans="1:59">
      <c r="A138">
        <v>-76996.850000000006</v>
      </c>
      <c r="B138">
        <v>-155571.14000000001</v>
      </c>
      <c r="C138">
        <v>39902.559999999998</v>
      </c>
      <c r="D138">
        <v>249.85</v>
      </c>
      <c r="F138">
        <v>8764.16</v>
      </c>
      <c r="G138">
        <v>3842.57</v>
      </c>
      <c r="I138">
        <v>342.74</v>
      </c>
      <c r="L138">
        <v>230.44</v>
      </c>
      <c r="M138">
        <v>14.36</v>
      </c>
      <c r="O138">
        <v>19779.810000000001</v>
      </c>
      <c r="P138">
        <v>73126.490000000005</v>
      </c>
      <c r="Q138">
        <v>47222.64</v>
      </c>
      <c r="R138">
        <v>18487.900000000001</v>
      </c>
      <c r="S138">
        <v>19973.48</v>
      </c>
      <c r="T138">
        <v>55633.53</v>
      </c>
      <c r="U138">
        <v>10053.290000000001</v>
      </c>
      <c r="V138">
        <v>20133.05</v>
      </c>
      <c r="X138">
        <v>33841.25</v>
      </c>
      <c r="Y138">
        <v>23352.48</v>
      </c>
      <c r="Z138">
        <v>228697.63</v>
      </c>
      <c r="AA138">
        <v>-16348.79</v>
      </c>
      <c r="AB138">
        <v>1620.39</v>
      </c>
      <c r="AC138">
        <v>-769.15</v>
      </c>
      <c r="AF138">
        <v>76176.78</v>
      </c>
      <c r="AG138">
        <v>60679.23</v>
      </c>
      <c r="AH138">
        <v>-94891.91</v>
      </c>
      <c r="AI138">
        <v>-17895.060000000001</v>
      </c>
      <c r="AJ138">
        <v>-76996.850000000006</v>
      </c>
      <c r="AN138">
        <v>-76996.850000000006</v>
      </c>
      <c r="AP138">
        <v>19977</v>
      </c>
      <c r="AQ138" t="s">
        <v>65</v>
      </c>
      <c r="AR138" t="s">
        <v>66</v>
      </c>
      <c r="AS138" t="s">
        <v>65</v>
      </c>
      <c r="AT138" t="s">
        <v>66</v>
      </c>
      <c r="AU138">
        <v>10876</v>
      </c>
      <c r="AV138" t="s">
        <v>62</v>
      </c>
      <c r="AW138">
        <v>3</v>
      </c>
      <c r="AX138">
        <v>3</v>
      </c>
      <c r="AY138">
        <v>2020</v>
      </c>
      <c r="AZ138">
        <v>2</v>
      </c>
      <c r="BA138" t="str">
        <f t="shared" si="4"/>
        <v>20202</v>
      </c>
      <c r="BB138" t="str">
        <f t="shared" si="5"/>
        <v>20202United Air Lines Inc.</v>
      </c>
      <c r="BC138" t="e">
        <f>#N/A</f>
        <v>#N/A</v>
      </c>
      <c r="BD138" t="e">
        <f>#N/A</f>
        <v>#N/A</v>
      </c>
      <c r="BE138" t="e">
        <f>#N/A</f>
        <v>#N/A</v>
      </c>
      <c r="BF138" t="e">
        <f>#N/A</f>
        <v>#N/A</v>
      </c>
      <c r="BG138" t="e">
        <f>#N/A</f>
        <v>#N/A</v>
      </c>
    </row>
    <row r="139" spans="1:59">
      <c r="A139">
        <v>8446.2999999999993</v>
      </c>
      <c r="B139">
        <v>12960.89</v>
      </c>
      <c r="C139">
        <v>54458.11</v>
      </c>
      <c r="D139">
        <v>0</v>
      </c>
      <c r="F139">
        <v>0</v>
      </c>
      <c r="G139">
        <v>20458.95</v>
      </c>
      <c r="I139">
        <v>0</v>
      </c>
      <c r="J139">
        <v>0</v>
      </c>
      <c r="L139">
        <v>1602.03</v>
      </c>
      <c r="M139">
        <v>24151.94</v>
      </c>
      <c r="N139">
        <v>0</v>
      </c>
      <c r="O139">
        <v>189.88</v>
      </c>
      <c r="P139">
        <v>100860.9</v>
      </c>
      <c r="Q139">
        <v>44044.44</v>
      </c>
      <c r="R139">
        <v>6262.96</v>
      </c>
      <c r="S139">
        <v>5000.57</v>
      </c>
      <c r="T139">
        <v>7727.29</v>
      </c>
      <c r="U139">
        <v>3982.03</v>
      </c>
      <c r="V139">
        <v>14443.79</v>
      </c>
      <c r="W139">
        <v>0</v>
      </c>
      <c r="X139">
        <v>6438.94</v>
      </c>
      <c r="Y139">
        <v>0</v>
      </c>
      <c r="Z139">
        <v>87900.01</v>
      </c>
      <c r="AA139">
        <v>0</v>
      </c>
      <c r="AB139">
        <v>-1828.77</v>
      </c>
      <c r="AC139">
        <v>-28.67</v>
      </c>
      <c r="AD139">
        <v>0</v>
      </c>
      <c r="AE139">
        <v>0</v>
      </c>
      <c r="AF139">
        <v>0</v>
      </c>
      <c r="AG139">
        <v>-1857.52</v>
      </c>
      <c r="AH139">
        <v>11103.37</v>
      </c>
      <c r="AI139">
        <v>2657.08</v>
      </c>
      <c r="AJ139">
        <v>8446.2999999999993</v>
      </c>
      <c r="AK139">
        <v>0</v>
      </c>
      <c r="AL139">
        <v>0</v>
      </c>
      <c r="AM139">
        <v>0</v>
      </c>
      <c r="AO139">
        <v>0</v>
      </c>
      <c r="AP139">
        <v>20416</v>
      </c>
      <c r="AQ139" t="s">
        <v>59</v>
      </c>
      <c r="AR139" t="s">
        <v>60</v>
      </c>
      <c r="AS139" t="s">
        <v>59</v>
      </c>
      <c r="AT139" t="s">
        <v>60</v>
      </c>
      <c r="AU139">
        <v>16831</v>
      </c>
      <c r="AV139" t="s">
        <v>62</v>
      </c>
      <c r="AW139">
        <v>3</v>
      </c>
      <c r="AX139">
        <v>3</v>
      </c>
      <c r="AY139">
        <v>2019</v>
      </c>
      <c r="AZ139">
        <v>4</v>
      </c>
      <c r="BA139" t="str">
        <f t="shared" si="4"/>
        <v>20194</v>
      </c>
      <c r="BB139" t="str">
        <f t="shared" si="5"/>
        <v>20194Spirit Air Lines</v>
      </c>
      <c r="BC139" t="e">
        <f>#N/A</f>
        <v>#N/A</v>
      </c>
      <c r="BD139" t="e">
        <f>#N/A</f>
        <v>#N/A</v>
      </c>
      <c r="BE139" t="e">
        <f>#N/A</f>
        <v>#N/A</v>
      </c>
      <c r="BF139" t="e">
        <f>#N/A</f>
        <v>#N/A</v>
      </c>
      <c r="BG139" t="e">
        <f>#N/A</f>
        <v>#N/A</v>
      </c>
    </row>
    <row r="140" spans="1:59">
      <c r="A140">
        <v>72768.09</v>
      </c>
      <c r="B140">
        <v>111663.05</v>
      </c>
      <c r="C140">
        <v>469177.56</v>
      </c>
      <c r="D140">
        <v>0</v>
      </c>
      <c r="F140">
        <v>0</v>
      </c>
      <c r="G140">
        <v>176261.76000000001</v>
      </c>
      <c r="I140">
        <v>0</v>
      </c>
      <c r="J140">
        <v>0</v>
      </c>
      <c r="L140">
        <v>13802.07</v>
      </c>
      <c r="M140">
        <v>208078.23</v>
      </c>
      <c r="N140">
        <v>0</v>
      </c>
      <c r="O140">
        <v>1635.86</v>
      </c>
      <c r="P140">
        <v>868955.47</v>
      </c>
      <c r="Q140">
        <v>379459.75</v>
      </c>
      <c r="R140">
        <v>53957.8</v>
      </c>
      <c r="S140">
        <v>43081.85</v>
      </c>
      <c r="T140">
        <v>66573.600000000006</v>
      </c>
      <c r="U140">
        <v>34306.74</v>
      </c>
      <c r="V140">
        <v>124438.78</v>
      </c>
      <c r="W140">
        <v>0</v>
      </c>
      <c r="X140">
        <v>55473.91</v>
      </c>
      <c r="Y140">
        <v>0</v>
      </c>
      <c r="Z140">
        <v>757292.43</v>
      </c>
      <c r="AA140">
        <v>0</v>
      </c>
      <c r="AB140">
        <v>-15755.55</v>
      </c>
      <c r="AC140">
        <v>-247</v>
      </c>
      <c r="AD140">
        <v>0</v>
      </c>
      <c r="AE140">
        <v>0</v>
      </c>
      <c r="AF140">
        <v>0</v>
      </c>
      <c r="AG140">
        <v>-16003.23</v>
      </c>
      <c r="AH140">
        <v>95659.82</v>
      </c>
      <c r="AI140">
        <v>22891.73</v>
      </c>
      <c r="AJ140">
        <v>72768.09</v>
      </c>
      <c r="AK140">
        <v>0</v>
      </c>
      <c r="AL140">
        <v>0</v>
      </c>
      <c r="AM140">
        <v>0</v>
      </c>
      <c r="AO140">
        <v>0</v>
      </c>
      <c r="AP140">
        <v>20416</v>
      </c>
      <c r="AQ140" t="s">
        <v>59</v>
      </c>
      <c r="AR140" t="s">
        <v>60</v>
      </c>
      <c r="AS140" t="s">
        <v>59</v>
      </c>
      <c r="AT140" t="s">
        <v>60</v>
      </c>
      <c r="AU140">
        <v>6830</v>
      </c>
      <c r="AV140" t="s">
        <v>61</v>
      </c>
      <c r="AW140">
        <v>3</v>
      </c>
      <c r="AX140">
        <v>3</v>
      </c>
      <c r="AY140">
        <v>2019</v>
      </c>
      <c r="AZ140">
        <v>4</v>
      </c>
      <c r="BA140" t="str">
        <f t="shared" si="4"/>
        <v>20194</v>
      </c>
      <c r="BB140" t="str">
        <f t="shared" si="5"/>
        <v>20194Spirit Air Lines</v>
      </c>
      <c r="BC140" t="e">
        <f>#N/A</f>
        <v>#N/A</v>
      </c>
      <c r="BD140" t="e">
        <f>#N/A</f>
        <v>#N/A</v>
      </c>
      <c r="BE140" t="e">
        <f>#N/A</f>
        <v>#N/A</v>
      </c>
      <c r="BF140" t="e">
        <f>#N/A</f>
        <v>#N/A</v>
      </c>
      <c r="BG140" t="e">
        <f>#N/A</f>
        <v>#N/A</v>
      </c>
    </row>
    <row r="141" spans="1:59">
      <c r="A141">
        <v>112852</v>
      </c>
      <c r="B141">
        <v>196770</v>
      </c>
      <c r="C141">
        <v>1613647</v>
      </c>
      <c r="D141">
        <v>5194</v>
      </c>
      <c r="E141">
        <v>24241</v>
      </c>
      <c r="F141">
        <v>23343</v>
      </c>
      <c r="G141">
        <v>898</v>
      </c>
      <c r="H141">
        <v>4197</v>
      </c>
      <c r="I141">
        <v>4197</v>
      </c>
      <c r="K141">
        <v>65882</v>
      </c>
      <c r="M141">
        <v>65882</v>
      </c>
      <c r="O141">
        <v>3087</v>
      </c>
      <c r="P141">
        <v>1716248</v>
      </c>
      <c r="Q141">
        <v>520643</v>
      </c>
      <c r="R141">
        <v>185573</v>
      </c>
      <c r="S141">
        <v>137098</v>
      </c>
      <c r="T141">
        <v>294378</v>
      </c>
      <c r="U141">
        <v>155630</v>
      </c>
      <c r="V141">
        <v>113222</v>
      </c>
      <c r="X141">
        <v>109300</v>
      </c>
      <c r="Y141">
        <v>3634</v>
      </c>
      <c r="Z141">
        <v>1519478</v>
      </c>
      <c r="AA141">
        <v>-21386</v>
      </c>
      <c r="AB141">
        <v>9906</v>
      </c>
      <c r="AC141">
        <v>22</v>
      </c>
      <c r="AF141">
        <v>-6846</v>
      </c>
      <c r="AG141">
        <v>-18304</v>
      </c>
      <c r="AH141">
        <v>178466</v>
      </c>
      <c r="AI141">
        <v>65614</v>
      </c>
      <c r="AJ141">
        <v>112852</v>
      </c>
      <c r="AN141">
        <v>112852</v>
      </c>
      <c r="AP141">
        <v>19393</v>
      </c>
      <c r="AQ141" t="s">
        <v>63</v>
      </c>
      <c r="AR141" t="s">
        <v>64</v>
      </c>
      <c r="AS141" t="s">
        <v>63</v>
      </c>
      <c r="AT141" t="s">
        <v>64</v>
      </c>
      <c r="AU141">
        <v>6725</v>
      </c>
      <c r="AV141" t="s">
        <v>61</v>
      </c>
      <c r="AW141">
        <v>3</v>
      </c>
      <c r="AX141">
        <v>3</v>
      </c>
      <c r="AY141">
        <v>2004</v>
      </c>
      <c r="AZ141">
        <v>2</v>
      </c>
      <c r="BA141" t="str">
        <f t="shared" si="4"/>
        <v>20042</v>
      </c>
      <c r="BB141" t="str">
        <f t="shared" si="5"/>
        <v>20042Southwest Airlines Co.</v>
      </c>
      <c r="BC141" t="e">
        <f>#N/A</f>
        <v>#N/A</v>
      </c>
      <c r="BD141" t="e">
        <f>#N/A</f>
        <v>#N/A</v>
      </c>
      <c r="BE141" t="e">
        <f>#N/A</f>
        <v>#N/A</v>
      </c>
      <c r="BF141" t="e">
        <f>#N/A</f>
        <v>#N/A</v>
      </c>
      <c r="BG141" t="e">
        <f>#N/A</f>
        <v>#N/A</v>
      </c>
    </row>
    <row r="142" spans="1:59">
      <c r="A142">
        <v>1102.94</v>
      </c>
      <c r="B142">
        <v>10635.07</v>
      </c>
      <c r="C142">
        <v>47541.42</v>
      </c>
      <c r="D142">
        <v>0</v>
      </c>
      <c r="F142">
        <v>0</v>
      </c>
      <c r="G142">
        <v>15842.3</v>
      </c>
      <c r="I142">
        <v>0</v>
      </c>
      <c r="J142">
        <v>0</v>
      </c>
      <c r="L142">
        <v>1460.03</v>
      </c>
      <c r="M142">
        <v>18444.91</v>
      </c>
      <c r="N142">
        <v>0</v>
      </c>
      <c r="O142">
        <v>184.96</v>
      </c>
      <c r="P142">
        <v>83473.62</v>
      </c>
      <c r="Q142">
        <v>38507.910000000003</v>
      </c>
      <c r="R142">
        <v>4603.29</v>
      </c>
      <c r="S142">
        <v>3997.21</v>
      </c>
      <c r="T142">
        <v>6083.86</v>
      </c>
      <c r="U142">
        <v>3429.74</v>
      </c>
      <c r="V142">
        <v>11745.97</v>
      </c>
      <c r="W142">
        <v>0</v>
      </c>
      <c r="X142">
        <v>4470.58</v>
      </c>
      <c r="Y142">
        <v>0</v>
      </c>
      <c r="Z142">
        <v>72838.55</v>
      </c>
      <c r="AA142">
        <v>0</v>
      </c>
      <c r="AB142">
        <v>-9132.14</v>
      </c>
      <c r="AC142">
        <v>-18.329999999999998</v>
      </c>
      <c r="AD142">
        <v>0</v>
      </c>
      <c r="AE142">
        <v>0</v>
      </c>
      <c r="AF142">
        <v>0</v>
      </c>
      <c r="AG142">
        <v>-9150.4699999999993</v>
      </c>
      <c r="AH142">
        <v>1484.6</v>
      </c>
      <c r="AI142">
        <v>381.67</v>
      </c>
      <c r="AJ142">
        <v>1102.94</v>
      </c>
      <c r="AK142">
        <v>0</v>
      </c>
      <c r="AL142">
        <v>0</v>
      </c>
      <c r="AM142">
        <v>0</v>
      </c>
      <c r="AO142">
        <v>0</v>
      </c>
      <c r="AP142">
        <v>20416</v>
      </c>
      <c r="AQ142" t="s">
        <v>59</v>
      </c>
      <c r="AR142" t="s">
        <v>60</v>
      </c>
      <c r="AS142" t="s">
        <v>59</v>
      </c>
      <c r="AT142" t="s">
        <v>60</v>
      </c>
      <c r="AU142">
        <v>16831</v>
      </c>
      <c r="AV142" t="s">
        <v>62</v>
      </c>
      <c r="AW142">
        <v>3</v>
      </c>
      <c r="AX142">
        <v>3</v>
      </c>
      <c r="AY142">
        <v>2018</v>
      </c>
      <c r="AZ142">
        <v>2</v>
      </c>
      <c r="BA142" t="str">
        <f t="shared" si="4"/>
        <v>20182</v>
      </c>
      <c r="BB142" t="str">
        <f t="shared" si="5"/>
        <v>20182Spirit Air Lines</v>
      </c>
      <c r="BC142" t="e">
        <f>#N/A</f>
        <v>#N/A</v>
      </c>
      <c r="BD142" t="e">
        <f>#N/A</f>
        <v>#N/A</v>
      </c>
      <c r="BE142" t="e">
        <f>#N/A</f>
        <v>#N/A</v>
      </c>
      <c r="BF142" t="e">
        <f>#N/A</f>
        <v>#N/A</v>
      </c>
      <c r="BG142" t="e">
        <f>#N/A</f>
        <v>#N/A</v>
      </c>
    </row>
    <row r="143" spans="1:59">
      <c r="A143">
        <v>10151.530000000001</v>
      </c>
      <c r="B143">
        <v>97886.080000000002</v>
      </c>
      <c r="C143">
        <v>437575.12</v>
      </c>
      <c r="D143">
        <v>0</v>
      </c>
      <c r="F143">
        <v>0</v>
      </c>
      <c r="G143">
        <v>145813.82999999999</v>
      </c>
      <c r="I143">
        <v>0</v>
      </c>
      <c r="J143">
        <v>0</v>
      </c>
      <c r="L143">
        <v>13438.22</v>
      </c>
      <c r="M143">
        <v>169768.49</v>
      </c>
      <c r="N143">
        <v>0</v>
      </c>
      <c r="O143">
        <v>1702.34</v>
      </c>
      <c r="P143">
        <v>768298</v>
      </c>
      <c r="Q143">
        <v>354429.92</v>
      </c>
      <c r="R143">
        <v>42369.04</v>
      </c>
      <c r="S143">
        <v>36790.67</v>
      </c>
      <c r="T143">
        <v>55996.33</v>
      </c>
      <c r="U143">
        <v>31567.57</v>
      </c>
      <c r="V143">
        <v>108110.85</v>
      </c>
      <c r="W143">
        <v>0</v>
      </c>
      <c r="X143">
        <v>41147.54</v>
      </c>
      <c r="Y143">
        <v>0</v>
      </c>
      <c r="Z143">
        <v>670411.92000000004</v>
      </c>
      <c r="AA143">
        <v>0</v>
      </c>
      <c r="AB143">
        <v>-84052.99</v>
      </c>
      <c r="AC143">
        <v>-168.68</v>
      </c>
      <c r="AD143">
        <v>0</v>
      </c>
      <c r="AE143">
        <v>0</v>
      </c>
      <c r="AF143">
        <v>0</v>
      </c>
      <c r="AG143">
        <v>-84221.67</v>
      </c>
      <c r="AH143">
        <v>13664.41</v>
      </c>
      <c r="AI143">
        <v>3512.88</v>
      </c>
      <c r="AJ143">
        <v>10151.530000000001</v>
      </c>
      <c r="AK143">
        <v>0</v>
      </c>
      <c r="AL143">
        <v>0</v>
      </c>
      <c r="AM143">
        <v>0</v>
      </c>
      <c r="AO143">
        <v>0</v>
      </c>
      <c r="AP143">
        <v>20416</v>
      </c>
      <c r="AQ143" t="s">
        <v>59</v>
      </c>
      <c r="AR143" t="s">
        <v>60</v>
      </c>
      <c r="AS143" t="s">
        <v>59</v>
      </c>
      <c r="AT143" t="s">
        <v>60</v>
      </c>
      <c r="AU143">
        <v>6830</v>
      </c>
      <c r="AV143" t="s">
        <v>61</v>
      </c>
      <c r="AW143">
        <v>3</v>
      </c>
      <c r="AX143">
        <v>3</v>
      </c>
      <c r="AY143">
        <v>2018</v>
      </c>
      <c r="AZ143">
        <v>2</v>
      </c>
      <c r="BA143" t="str">
        <f t="shared" si="4"/>
        <v>20182</v>
      </c>
      <c r="BB143" t="str">
        <f t="shared" si="5"/>
        <v>20182Spirit Air Lines</v>
      </c>
      <c r="BC143" t="e">
        <f>#N/A</f>
        <v>#N/A</v>
      </c>
      <c r="BD143" t="e">
        <f>#N/A</f>
        <v>#N/A</v>
      </c>
      <c r="BE143" t="e">
        <f>#N/A</f>
        <v>#N/A</v>
      </c>
      <c r="BF143" t="e">
        <f>#N/A</f>
        <v>#N/A</v>
      </c>
      <c r="BG143" t="e">
        <f>#N/A</f>
        <v>#N/A</v>
      </c>
    </row>
    <row r="144" spans="1:59">
      <c r="A144">
        <v>119179</v>
      </c>
      <c r="B144">
        <v>191331</v>
      </c>
      <c r="C144">
        <v>1569990</v>
      </c>
      <c r="D144">
        <v>5585</v>
      </c>
      <c r="E144">
        <v>23913</v>
      </c>
      <c r="F144">
        <v>23003</v>
      </c>
      <c r="G144">
        <v>910</v>
      </c>
      <c r="H144">
        <v>4670</v>
      </c>
      <c r="I144">
        <v>4670</v>
      </c>
      <c r="K144">
        <v>67169</v>
      </c>
      <c r="M144">
        <v>67169</v>
      </c>
      <c r="O144">
        <v>3092</v>
      </c>
      <c r="P144">
        <v>1674419</v>
      </c>
      <c r="Q144">
        <v>536186</v>
      </c>
      <c r="R144">
        <v>173270</v>
      </c>
      <c r="S144">
        <v>140032</v>
      </c>
      <c r="T144">
        <v>304991</v>
      </c>
      <c r="U144">
        <v>129343</v>
      </c>
      <c r="V144">
        <v>84308</v>
      </c>
      <c r="X144">
        <v>111439</v>
      </c>
      <c r="Y144">
        <v>3519</v>
      </c>
      <c r="Z144">
        <v>1483088</v>
      </c>
      <c r="AA144">
        <v>-21308</v>
      </c>
      <c r="AB144">
        <v>9542</v>
      </c>
      <c r="AC144">
        <v>13</v>
      </c>
      <c r="AF144">
        <v>1269</v>
      </c>
      <c r="AG144">
        <v>-10484</v>
      </c>
      <c r="AH144">
        <v>180847</v>
      </c>
      <c r="AI144">
        <v>61668</v>
      </c>
      <c r="AJ144">
        <v>119179</v>
      </c>
      <c r="AN144">
        <v>119179</v>
      </c>
      <c r="AP144">
        <v>19393</v>
      </c>
      <c r="AQ144" t="s">
        <v>63</v>
      </c>
      <c r="AR144" t="s">
        <v>64</v>
      </c>
      <c r="AS144" t="s">
        <v>63</v>
      </c>
      <c r="AT144" t="s">
        <v>64</v>
      </c>
      <c r="AU144">
        <v>6725</v>
      </c>
      <c r="AV144" t="s">
        <v>61</v>
      </c>
      <c r="AW144">
        <v>3</v>
      </c>
      <c r="AX144">
        <v>3</v>
      </c>
      <c r="AY144">
        <v>2004</v>
      </c>
      <c r="AZ144">
        <v>3</v>
      </c>
      <c r="BA144" t="str">
        <f t="shared" si="4"/>
        <v>20043</v>
      </c>
      <c r="BB144" t="str">
        <f t="shared" si="5"/>
        <v>20043Southwest Airlines Co.</v>
      </c>
      <c r="BC144" t="e">
        <f>#N/A</f>
        <v>#N/A</v>
      </c>
      <c r="BD144" t="e">
        <f>#N/A</f>
        <v>#N/A</v>
      </c>
      <c r="BE144" t="e">
        <f>#N/A</f>
        <v>#N/A</v>
      </c>
      <c r="BF144" t="e">
        <f>#N/A</f>
        <v>#N/A</v>
      </c>
      <c r="BG144" t="e">
        <f>#N/A</f>
        <v>#N/A</v>
      </c>
    </row>
    <row r="145" spans="1:59">
      <c r="A145">
        <v>9347.9599999999991</v>
      </c>
      <c r="B145">
        <v>13964.37</v>
      </c>
      <c r="C145">
        <v>61840.2</v>
      </c>
      <c r="D145">
        <v>0</v>
      </c>
      <c r="F145">
        <v>0</v>
      </c>
      <c r="G145">
        <v>21400.07</v>
      </c>
      <c r="I145">
        <v>0</v>
      </c>
      <c r="J145">
        <v>0</v>
      </c>
      <c r="L145">
        <v>1904.65</v>
      </c>
      <c r="M145">
        <v>25747.82</v>
      </c>
      <c r="N145">
        <v>0</v>
      </c>
      <c r="O145">
        <v>207.63</v>
      </c>
      <c r="P145">
        <v>111100.37</v>
      </c>
      <c r="Q145">
        <v>47619.82</v>
      </c>
      <c r="R145">
        <v>6171.85</v>
      </c>
      <c r="S145">
        <v>5574.59</v>
      </c>
      <c r="T145">
        <v>8314.6</v>
      </c>
      <c r="U145">
        <v>4385.8</v>
      </c>
      <c r="V145">
        <v>18605.48</v>
      </c>
      <c r="W145">
        <v>0</v>
      </c>
      <c r="X145">
        <v>6463.87</v>
      </c>
      <c r="Y145">
        <v>0</v>
      </c>
      <c r="Z145">
        <v>97136</v>
      </c>
      <c r="AA145">
        <v>0</v>
      </c>
      <c r="AB145">
        <v>-1729.94</v>
      </c>
      <c r="AC145">
        <v>-25.03</v>
      </c>
      <c r="AD145">
        <v>0</v>
      </c>
      <c r="AE145">
        <v>0</v>
      </c>
      <c r="AF145">
        <v>0</v>
      </c>
      <c r="AG145">
        <v>-1754.97</v>
      </c>
      <c r="AH145">
        <v>12209.4</v>
      </c>
      <c r="AI145">
        <v>2861.43</v>
      </c>
      <c r="AJ145">
        <v>9347.9599999999991</v>
      </c>
      <c r="AK145">
        <v>0</v>
      </c>
      <c r="AL145">
        <v>0</v>
      </c>
      <c r="AM145">
        <v>0</v>
      </c>
      <c r="AO145">
        <v>0</v>
      </c>
      <c r="AP145">
        <v>20416</v>
      </c>
      <c r="AQ145" t="s">
        <v>59</v>
      </c>
      <c r="AR145" t="s">
        <v>60</v>
      </c>
      <c r="AS145" t="s">
        <v>59</v>
      </c>
      <c r="AT145" t="s">
        <v>60</v>
      </c>
      <c r="AU145">
        <v>16831</v>
      </c>
      <c r="AV145" t="s">
        <v>62</v>
      </c>
      <c r="AW145">
        <v>3</v>
      </c>
      <c r="AX145">
        <v>3</v>
      </c>
      <c r="AY145">
        <v>2019</v>
      </c>
      <c r="AZ145">
        <v>3</v>
      </c>
      <c r="BA145" t="str">
        <f t="shared" si="4"/>
        <v>20193</v>
      </c>
      <c r="BB145" t="str">
        <f t="shared" si="5"/>
        <v>20193Spirit Air Lines</v>
      </c>
      <c r="BC145" t="e">
        <f>#N/A</f>
        <v>#N/A</v>
      </c>
      <c r="BD145" t="e">
        <f>#N/A</f>
        <v>#N/A</v>
      </c>
      <c r="BE145" t="e">
        <f>#N/A</f>
        <v>#N/A</v>
      </c>
      <c r="BF145" t="e">
        <f>#N/A</f>
        <v>#N/A</v>
      </c>
      <c r="BG145" t="e">
        <f>#N/A</f>
        <v>#N/A</v>
      </c>
    </row>
    <row r="146" spans="1:59">
      <c r="A146">
        <v>74115.98</v>
      </c>
      <c r="B146">
        <v>110717.49</v>
      </c>
      <c r="C146">
        <v>490304.44</v>
      </c>
      <c r="D146">
        <v>0</v>
      </c>
      <c r="F146">
        <v>0</v>
      </c>
      <c r="G146">
        <v>169672.01</v>
      </c>
      <c r="I146">
        <v>0</v>
      </c>
      <c r="J146">
        <v>0</v>
      </c>
      <c r="L146">
        <v>15101.12</v>
      </c>
      <c r="M146">
        <v>204143.42</v>
      </c>
      <c r="N146">
        <v>0</v>
      </c>
      <c r="O146">
        <v>1646.2</v>
      </c>
      <c r="P146">
        <v>880867.19</v>
      </c>
      <c r="Q146">
        <v>377557.13</v>
      </c>
      <c r="R146">
        <v>48933.919999999998</v>
      </c>
      <c r="S146">
        <v>44198.55</v>
      </c>
      <c r="T146">
        <v>65922.880000000005</v>
      </c>
      <c r="U146">
        <v>34773.15</v>
      </c>
      <c r="V146">
        <v>147514.85999999999</v>
      </c>
      <c r="W146">
        <v>0</v>
      </c>
      <c r="X146">
        <v>51249.22</v>
      </c>
      <c r="Y146">
        <v>0</v>
      </c>
      <c r="Z146">
        <v>770149.69</v>
      </c>
      <c r="AA146">
        <v>0</v>
      </c>
      <c r="AB146">
        <v>-13715.98</v>
      </c>
      <c r="AC146">
        <v>-198.45</v>
      </c>
      <c r="AD146">
        <v>0</v>
      </c>
      <c r="AE146">
        <v>0</v>
      </c>
      <c r="AF146">
        <v>0</v>
      </c>
      <c r="AG146">
        <v>-13914.43</v>
      </c>
      <c r="AH146">
        <v>96803.06</v>
      </c>
      <c r="AI146">
        <v>22687.08</v>
      </c>
      <c r="AJ146">
        <v>74115.98</v>
      </c>
      <c r="AK146">
        <v>0</v>
      </c>
      <c r="AL146">
        <v>0</v>
      </c>
      <c r="AM146">
        <v>0</v>
      </c>
      <c r="AO146">
        <v>0</v>
      </c>
      <c r="AP146">
        <v>20416</v>
      </c>
      <c r="AQ146" t="s">
        <v>59</v>
      </c>
      <c r="AR146" t="s">
        <v>60</v>
      </c>
      <c r="AS146" t="s">
        <v>59</v>
      </c>
      <c r="AT146" t="s">
        <v>60</v>
      </c>
      <c r="AU146">
        <v>6830</v>
      </c>
      <c r="AV146" t="s">
        <v>61</v>
      </c>
      <c r="AW146">
        <v>3</v>
      </c>
      <c r="AX146">
        <v>3</v>
      </c>
      <c r="AY146">
        <v>2019</v>
      </c>
      <c r="AZ146">
        <v>3</v>
      </c>
      <c r="BA146" t="str">
        <f t="shared" si="4"/>
        <v>20193</v>
      </c>
      <c r="BB146" t="str">
        <f t="shared" si="5"/>
        <v>20193Spirit Air Lines</v>
      </c>
      <c r="BC146" t="e">
        <f>#N/A</f>
        <v>#N/A</v>
      </c>
      <c r="BD146" t="e">
        <f>#N/A</f>
        <v>#N/A</v>
      </c>
      <c r="BE146" t="e">
        <f>#N/A</f>
        <v>#N/A</v>
      </c>
      <c r="BF146" t="e">
        <f>#N/A</f>
        <v>#N/A</v>
      </c>
      <c r="BG146" t="e">
        <f>#N/A</f>
        <v>#N/A</v>
      </c>
    </row>
    <row r="147" spans="1:59">
      <c r="A147">
        <v>-914578</v>
      </c>
      <c r="B147">
        <v>-2216779</v>
      </c>
      <c r="C147">
        <v>618890</v>
      </c>
      <c r="D147">
        <v>0</v>
      </c>
      <c r="F147">
        <v>37676</v>
      </c>
      <c r="G147">
        <v>4737</v>
      </c>
      <c r="I147">
        <v>3375</v>
      </c>
      <c r="J147">
        <v>0</v>
      </c>
      <c r="L147">
        <v>0</v>
      </c>
      <c r="M147">
        <v>330057</v>
      </c>
      <c r="N147">
        <v>0</v>
      </c>
      <c r="O147">
        <v>12538</v>
      </c>
      <c r="P147">
        <v>1007273</v>
      </c>
      <c r="Q147">
        <v>1244376</v>
      </c>
      <c r="R147">
        <v>328869</v>
      </c>
      <c r="S147">
        <v>345720</v>
      </c>
      <c r="T147">
        <v>703594</v>
      </c>
      <c r="U147">
        <v>110015</v>
      </c>
      <c r="V147">
        <v>155954</v>
      </c>
      <c r="X147">
        <v>309666</v>
      </c>
      <c r="Y147">
        <v>25858</v>
      </c>
      <c r="Z147">
        <v>3224052</v>
      </c>
      <c r="AA147">
        <v>-96297</v>
      </c>
      <c r="AB147">
        <v>7051</v>
      </c>
      <c r="AC147">
        <v>584</v>
      </c>
      <c r="AD147">
        <v>0</v>
      </c>
      <c r="AF147">
        <v>1066543</v>
      </c>
      <c r="AG147">
        <v>977881</v>
      </c>
      <c r="AH147">
        <v>-1238898</v>
      </c>
      <c r="AI147">
        <v>-324320</v>
      </c>
      <c r="AJ147">
        <v>-914578</v>
      </c>
      <c r="AK147">
        <v>0</v>
      </c>
      <c r="AL147">
        <v>0</v>
      </c>
      <c r="AM147">
        <v>0</v>
      </c>
      <c r="AN147">
        <v>-914578</v>
      </c>
      <c r="AO147">
        <v>0</v>
      </c>
      <c r="AP147">
        <v>19393</v>
      </c>
      <c r="AQ147" t="s">
        <v>63</v>
      </c>
      <c r="AR147" t="s">
        <v>64</v>
      </c>
      <c r="AS147" t="s">
        <v>63</v>
      </c>
      <c r="AT147" t="s">
        <v>64</v>
      </c>
      <c r="AU147">
        <v>6725</v>
      </c>
      <c r="AV147" t="s">
        <v>61</v>
      </c>
      <c r="AW147">
        <v>3</v>
      </c>
      <c r="AX147">
        <v>3</v>
      </c>
      <c r="AY147">
        <v>2020</v>
      </c>
      <c r="AZ147">
        <v>2</v>
      </c>
      <c r="BA147" t="str">
        <f t="shared" si="4"/>
        <v>20202</v>
      </c>
      <c r="BB147" t="str">
        <f t="shared" si="5"/>
        <v>20202Southwest Airlines Co.</v>
      </c>
      <c r="BC147" t="e">
        <f>#N/A</f>
        <v>#N/A</v>
      </c>
      <c r="BD147" t="e">
        <f>#N/A</f>
        <v>#N/A</v>
      </c>
      <c r="BE147" t="e">
        <f>#N/A</f>
        <v>#N/A</v>
      </c>
      <c r="BF147" t="e">
        <f>#N/A</f>
        <v>#N/A</v>
      </c>
      <c r="BG147" t="e">
        <f>#N/A</f>
        <v>#N/A</v>
      </c>
    </row>
    <row r="148" spans="1:59">
      <c r="A148">
        <v>-363</v>
      </c>
      <c r="B148">
        <v>-884</v>
      </c>
      <c r="C148">
        <v>248</v>
      </c>
      <c r="D148">
        <v>0</v>
      </c>
      <c r="F148">
        <v>15</v>
      </c>
      <c r="G148">
        <v>2</v>
      </c>
      <c r="I148">
        <v>1</v>
      </c>
      <c r="J148">
        <v>0</v>
      </c>
      <c r="L148">
        <v>0</v>
      </c>
      <c r="M148">
        <v>132</v>
      </c>
      <c r="N148">
        <v>0</v>
      </c>
      <c r="O148">
        <v>5</v>
      </c>
      <c r="P148">
        <v>403</v>
      </c>
      <c r="Q148">
        <v>497</v>
      </c>
      <c r="R148">
        <v>132</v>
      </c>
      <c r="S148">
        <v>138</v>
      </c>
      <c r="T148">
        <v>281</v>
      </c>
      <c r="U148">
        <v>44</v>
      </c>
      <c r="V148">
        <v>62</v>
      </c>
      <c r="X148">
        <v>123</v>
      </c>
      <c r="Y148">
        <v>10</v>
      </c>
      <c r="Z148">
        <v>1287</v>
      </c>
      <c r="AA148">
        <v>-39</v>
      </c>
      <c r="AB148">
        <v>3</v>
      </c>
      <c r="AC148">
        <v>0</v>
      </c>
      <c r="AD148">
        <v>0</v>
      </c>
      <c r="AF148">
        <v>427</v>
      </c>
      <c r="AG148">
        <v>391</v>
      </c>
      <c r="AH148">
        <v>-493</v>
      </c>
      <c r="AI148">
        <v>-130</v>
      </c>
      <c r="AJ148">
        <v>-363</v>
      </c>
      <c r="AK148">
        <v>0</v>
      </c>
      <c r="AL148">
        <v>0</v>
      </c>
      <c r="AM148">
        <v>0</v>
      </c>
      <c r="AN148">
        <v>-363</v>
      </c>
      <c r="AO148">
        <v>0</v>
      </c>
      <c r="AP148">
        <v>19393</v>
      </c>
      <c r="AQ148" t="s">
        <v>63</v>
      </c>
      <c r="AR148" t="s">
        <v>64</v>
      </c>
      <c r="AS148" t="s">
        <v>63</v>
      </c>
      <c r="AT148" t="s">
        <v>64</v>
      </c>
      <c r="AU148">
        <v>11033</v>
      </c>
      <c r="AV148" t="s">
        <v>62</v>
      </c>
      <c r="AW148">
        <v>3</v>
      </c>
      <c r="AX148">
        <v>3</v>
      </c>
      <c r="AY148">
        <v>2020</v>
      </c>
      <c r="AZ148">
        <v>2</v>
      </c>
      <c r="BA148" t="str">
        <f t="shared" si="4"/>
        <v>20202</v>
      </c>
      <c r="BB148" t="str">
        <f t="shared" si="5"/>
        <v>20202Southwest Airlines Co.</v>
      </c>
      <c r="BC148" t="e">
        <f>#N/A</f>
        <v>#N/A</v>
      </c>
      <c r="BD148" t="e">
        <f>#N/A</f>
        <v>#N/A</v>
      </c>
      <c r="BE148" t="e">
        <f>#N/A</f>
        <v>#N/A</v>
      </c>
      <c r="BF148" t="e">
        <f>#N/A</f>
        <v>#N/A</v>
      </c>
      <c r="BG148" t="e">
        <f>#N/A</f>
        <v>#N/A</v>
      </c>
    </row>
    <row r="149" spans="1:59">
      <c r="A149">
        <v>9163.14</v>
      </c>
      <c r="B149">
        <v>13641.79</v>
      </c>
      <c r="C149">
        <v>49249.53</v>
      </c>
      <c r="D149">
        <v>0</v>
      </c>
      <c r="F149">
        <v>0</v>
      </c>
      <c r="G149">
        <v>15651.42</v>
      </c>
      <c r="I149">
        <v>0</v>
      </c>
      <c r="J149">
        <v>0</v>
      </c>
      <c r="L149">
        <v>1406.28</v>
      </c>
      <c r="M149">
        <v>18538.099999999999</v>
      </c>
      <c r="N149">
        <v>0</v>
      </c>
      <c r="O149">
        <v>161.74</v>
      </c>
      <c r="P149">
        <v>85007.06</v>
      </c>
      <c r="Q149">
        <v>37906.959999999999</v>
      </c>
      <c r="R149">
        <v>5076.28</v>
      </c>
      <c r="S149">
        <v>3903.36</v>
      </c>
      <c r="T149">
        <v>5647.41</v>
      </c>
      <c r="U149">
        <v>3559.63</v>
      </c>
      <c r="V149">
        <v>11156.99</v>
      </c>
      <c r="W149">
        <v>0</v>
      </c>
      <c r="X149">
        <v>4114.6400000000003</v>
      </c>
      <c r="Y149">
        <v>0</v>
      </c>
      <c r="Z149">
        <v>71365.27</v>
      </c>
      <c r="AA149">
        <v>0</v>
      </c>
      <c r="AB149">
        <v>-1534.67</v>
      </c>
      <c r="AC149">
        <v>-19.93</v>
      </c>
      <c r="AD149">
        <v>0</v>
      </c>
      <c r="AE149">
        <v>0</v>
      </c>
      <c r="AF149">
        <v>0</v>
      </c>
      <c r="AG149">
        <v>-1554.6</v>
      </c>
      <c r="AH149">
        <v>12087.19</v>
      </c>
      <c r="AI149">
        <v>2924.05</v>
      </c>
      <c r="AJ149">
        <v>9163.14</v>
      </c>
      <c r="AK149">
        <v>0</v>
      </c>
      <c r="AL149">
        <v>0</v>
      </c>
      <c r="AM149">
        <v>0</v>
      </c>
      <c r="AO149">
        <v>0</v>
      </c>
      <c r="AP149">
        <v>20416</v>
      </c>
      <c r="AQ149" t="s">
        <v>59</v>
      </c>
      <c r="AR149" t="s">
        <v>60</v>
      </c>
      <c r="AS149" t="s">
        <v>59</v>
      </c>
      <c r="AT149" t="s">
        <v>60</v>
      </c>
      <c r="AU149">
        <v>16831</v>
      </c>
      <c r="AV149" t="s">
        <v>62</v>
      </c>
      <c r="AW149">
        <v>3</v>
      </c>
      <c r="AX149">
        <v>3</v>
      </c>
      <c r="AY149">
        <v>2018</v>
      </c>
      <c r="AZ149">
        <v>3</v>
      </c>
      <c r="BA149" t="str">
        <f t="shared" si="4"/>
        <v>20183</v>
      </c>
      <c r="BB149" t="str">
        <f t="shared" si="5"/>
        <v>20183Spirit Air Lines</v>
      </c>
      <c r="BC149" t="e">
        <f>#N/A</f>
        <v>#N/A</v>
      </c>
      <c r="BD149" t="e">
        <f>#N/A</f>
        <v>#N/A</v>
      </c>
      <c r="BE149" t="e">
        <f>#N/A</f>
        <v>#N/A</v>
      </c>
      <c r="BF149" t="e">
        <f>#N/A</f>
        <v>#N/A</v>
      </c>
      <c r="BG149" t="e">
        <f>#N/A</f>
        <v>#N/A</v>
      </c>
    </row>
    <row r="150" spans="1:59">
      <c r="A150">
        <v>88317.1</v>
      </c>
      <c r="B150">
        <v>131483.6</v>
      </c>
      <c r="C150">
        <v>474681.59999999998</v>
      </c>
      <c r="D150">
        <v>0</v>
      </c>
      <c r="F150">
        <v>0</v>
      </c>
      <c r="G150">
        <v>150853.09</v>
      </c>
      <c r="I150">
        <v>0</v>
      </c>
      <c r="J150">
        <v>0</v>
      </c>
      <c r="L150">
        <v>13554.12</v>
      </c>
      <c r="M150">
        <v>178675.69</v>
      </c>
      <c r="N150">
        <v>0</v>
      </c>
      <c r="O150">
        <v>1558.85</v>
      </c>
      <c r="P150">
        <v>819323.35</v>
      </c>
      <c r="Q150">
        <v>365358.57</v>
      </c>
      <c r="R150">
        <v>48926.67</v>
      </c>
      <c r="S150">
        <v>37621.699999999997</v>
      </c>
      <c r="T150">
        <v>54431.44</v>
      </c>
      <c r="U150">
        <v>34308.79</v>
      </c>
      <c r="V150">
        <v>107534.43</v>
      </c>
      <c r="W150">
        <v>0</v>
      </c>
      <c r="X150">
        <v>39658.15</v>
      </c>
      <c r="Y150">
        <v>0</v>
      </c>
      <c r="Z150">
        <v>687839.75</v>
      </c>
      <c r="AA150">
        <v>0</v>
      </c>
      <c r="AB150">
        <v>-14791.58</v>
      </c>
      <c r="AC150">
        <v>-192.09</v>
      </c>
      <c r="AD150">
        <v>0</v>
      </c>
      <c r="AE150">
        <v>0</v>
      </c>
      <c r="AF150">
        <v>0</v>
      </c>
      <c r="AG150">
        <v>-14983.67</v>
      </c>
      <c r="AH150">
        <v>116499.94</v>
      </c>
      <c r="AI150">
        <v>28182.84</v>
      </c>
      <c r="AJ150">
        <v>88317.1</v>
      </c>
      <c r="AK150">
        <v>0</v>
      </c>
      <c r="AL150">
        <v>0</v>
      </c>
      <c r="AM150">
        <v>0</v>
      </c>
      <c r="AO150">
        <v>0</v>
      </c>
      <c r="AP150">
        <v>20416</v>
      </c>
      <c r="AQ150" t="s">
        <v>59</v>
      </c>
      <c r="AR150" t="s">
        <v>60</v>
      </c>
      <c r="AS150" t="s">
        <v>59</v>
      </c>
      <c r="AT150" t="s">
        <v>60</v>
      </c>
      <c r="AU150">
        <v>6830</v>
      </c>
      <c r="AV150" t="s">
        <v>61</v>
      </c>
      <c r="AW150">
        <v>3</v>
      </c>
      <c r="AX150">
        <v>3</v>
      </c>
      <c r="AY150">
        <v>2018</v>
      </c>
      <c r="AZ150">
        <v>3</v>
      </c>
      <c r="BA150" t="str">
        <f t="shared" si="4"/>
        <v>20183</v>
      </c>
      <c r="BB150" t="str">
        <f t="shared" si="5"/>
        <v>20183Spirit Air Lines</v>
      </c>
      <c r="BC150" t="e">
        <f>#N/A</f>
        <v>#N/A</v>
      </c>
      <c r="BD150" t="e">
        <f>#N/A</f>
        <v>#N/A</v>
      </c>
      <c r="BE150" t="e">
        <f>#N/A</f>
        <v>#N/A</v>
      </c>
      <c r="BF150" t="e">
        <f>#N/A</f>
        <v>#N/A</v>
      </c>
      <c r="BG150" t="e">
        <f>#N/A</f>
        <v>#N/A</v>
      </c>
    </row>
    <row r="151" spans="1:59">
      <c r="A151">
        <v>1935.42</v>
      </c>
      <c r="B151">
        <v>-9479.7099999999991</v>
      </c>
      <c r="C151">
        <v>62474.44</v>
      </c>
      <c r="D151">
        <v>0</v>
      </c>
      <c r="F151">
        <v>0</v>
      </c>
      <c r="G151">
        <v>23254.93</v>
      </c>
      <c r="I151">
        <v>0</v>
      </c>
      <c r="J151">
        <v>0</v>
      </c>
      <c r="L151">
        <v>2611.33</v>
      </c>
      <c r="M151">
        <v>32270.560000000001</v>
      </c>
      <c r="N151">
        <v>0</v>
      </c>
      <c r="O151">
        <v>253.46</v>
      </c>
      <c r="P151">
        <v>120864.71</v>
      </c>
      <c r="Q151">
        <v>63878.37</v>
      </c>
      <c r="R151">
        <v>8085.28</v>
      </c>
      <c r="S151">
        <v>7337.92</v>
      </c>
      <c r="T151">
        <v>10763.04</v>
      </c>
      <c r="U151">
        <v>4727.16</v>
      </c>
      <c r="V151">
        <v>25824.57</v>
      </c>
      <c r="W151">
        <v>0</v>
      </c>
      <c r="X151">
        <v>9728.09</v>
      </c>
      <c r="Y151">
        <v>0</v>
      </c>
      <c r="Z151">
        <v>130344.42</v>
      </c>
      <c r="AA151">
        <v>0</v>
      </c>
      <c r="AB151">
        <v>-4025.24</v>
      </c>
      <c r="AC151">
        <v>-35.4</v>
      </c>
      <c r="AD151">
        <v>0</v>
      </c>
      <c r="AE151">
        <v>0</v>
      </c>
      <c r="AF151">
        <v>11313.16</v>
      </c>
      <c r="AG151">
        <v>7252.53</v>
      </c>
      <c r="AH151">
        <v>-2227.1799999999998</v>
      </c>
      <c r="AI151">
        <v>-4162.6000000000004</v>
      </c>
      <c r="AJ151">
        <v>1935.42</v>
      </c>
      <c r="AK151">
        <v>0</v>
      </c>
      <c r="AL151">
        <v>0</v>
      </c>
      <c r="AM151">
        <v>0</v>
      </c>
      <c r="AO151">
        <v>0</v>
      </c>
      <c r="AP151">
        <v>20416</v>
      </c>
      <c r="AQ151" t="s">
        <v>59</v>
      </c>
      <c r="AR151" t="s">
        <v>60</v>
      </c>
      <c r="AS151" t="s">
        <v>59</v>
      </c>
      <c r="AT151" t="s">
        <v>60</v>
      </c>
      <c r="AU151">
        <v>16831</v>
      </c>
      <c r="AV151" t="s">
        <v>62</v>
      </c>
      <c r="AW151">
        <v>3</v>
      </c>
      <c r="AX151">
        <v>3</v>
      </c>
      <c r="AY151">
        <v>2021</v>
      </c>
      <c r="AZ151">
        <v>3</v>
      </c>
      <c r="BA151" t="str">
        <f t="shared" si="4"/>
        <v>20213</v>
      </c>
      <c r="BB151" t="str">
        <f t="shared" si="5"/>
        <v>20213Spirit Air Lines</v>
      </c>
      <c r="BC151" t="e">
        <f>#N/A</f>
        <v>#N/A</v>
      </c>
      <c r="BD151" t="e">
        <f>#N/A</f>
        <v>#N/A</v>
      </c>
      <c r="BE151" t="e">
        <f>#N/A</f>
        <v>#N/A</v>
      </c>
      <c r="BF151" t="e">
        <f>#N/A</f>
        <v>#N/A</v>
      </c>
      <c r="BG151" t="e">
        <f>#N/A</f>
        <v>#N/A</v>
      </c>
    </row>
    <row r="152" spans="1:59">
      <c r="A152">
        <v>12838.75</v>
      </c>
      <c r="B152">
        <v>-62884.480000000003</v>
      </c>
      <c r="C152">
        <v>414429.66</v>
      </c>
      <c r="D152">
        <v>0</v>
      </c>
      <c r="F152">
        <v>0</v>
      </c>
      <c r="G152">
        <v>154263.6</v>
      </c>
      <c r="I152">
        <v>0</v>
      </c>
      <c r="J152">
        <v>0</v>
      </c>
      <c r="L152">
        <v>17322.5</v>
      </c>
      <c r="M152">
        <v>214069.61</v>
      </c>
      <c r="N152">
        <v>0</v>
      </c>
      <c r="O152">
        <v>1681.31</v>
      </c>
      <c r="P152">
        <v>801766.69</v>
      </c>
      <c r="Q152">
        <v>423742.78</v>
      </c>
      <c r="R152">
        <v>53634.39</v>
      </c>
      <c r="S152">
        <v>48676.7</v>
      </c>
      <c r="T152">
        <v>71397.539999999994</v>
      </c>
      <c r="U152">
        <v>31358.04</v>
      </c>
      <c r="V152">
        <v>171309.55</v>
      </c>
      <c r="W152">
        <v>0</v>
      </c>
      <c r="X152">
        <v>64532.15</v>
      </c>
      <c r="Y152">
        <v>0</v>
      </c>
      <c r="Z152">
        <v>864651.16</v>
      </c>
      <c r="AA152">
        <v>0</v>
      </c>
      <c r="AB152">
        <v>-26701.75</v>
      </c>
      <c r="AC152">
        <v>-234.81</v>
      </c>
      <c r="AD152">
        <v>0</v>
      </c>
      <c r="AE152">
        <v>0</v>
      </c>
      <c r="AF152">
        <v>75046.850000000006</v>
      </c>
      <c r="AG152">
        <v>48110.28</v>
      </c>
      <c r="AH152">
        <v>-14774.2</v>
      </c>
      <c r="AI152">
        <v>-27612.95</v>
      </c>
      <c r="AJ152">
        <v>12838.75</v>
      </c>
      <c r="AK152">
        <v>0</v>
      </c>
      <c r="AL152">
        <v>0</v>
      </c>
      <c r="AM152">
        <v>0</v>
      </c>
      <c r="AO152">
        <v>0</v>
      </c>
      <c r="AP152">
        <v>20416</v>
      </c>
      <c r="AQ152" t="s">
        <v>59</v>
      </c>
      <c r="AR152" t="s">
        <v>60</v>
      </c>
      <c r="AS152" t="s">
        <v>59</v>
      </c>
      <c r="AT152" t="s">
        <v>60</v>
      </c>
      <c r="AU152">
        <v>6830</v>
      </c>
      <c r="AV152" t="s">
        <v>61</v>
      </c>
      <c r="AW152">
        <v>3</v>
      </c>
      <c r="AX152">
        <v>3</v>
      </c>
      <c r="AY152">
        <v>2021</v>
      </c>
      <c r="AZ152">
        <v>3</v>
      </c>
      <c r="BA152" t="str">
        <f t="shared" si="4"/>
        <v>20213</v>
      </c>
      <c r="BB152" t="str">
        <f t="shared" si="5"/>
        <v>20213Spirit Air Lines</v>
      </c>
      <c r="BC152" t="e">
        <f>#N/A</f>
        <v>#N/A</v>
      </c>
      <c r="BD152" t="e">
        <f>#N/A</f>
        <v>#N/A</v>
      </c>
      <c r="BE152" t="e">
        <f>#N/A</f>
        <v>#N/A</v>
      </c>
      <c r="BF152" t="e">
        <f>#N/A</f>
        <v>#N/A</v>
      </c>
      <c r="BG152" t="e">
        <f>#N/A</f>
        <v>#N/A</v>
      </c>
    </row>
    <row r="153" spans="1:59">
      <c r="A153">
        <v>13854.66</v>
      </c>
      <c r="B153">
        <v>19836.54</v>
      </c>
      <c r="C153">
        <v>69701.11</v>
      </c>
      <c r="D153">
        <v>0</v>
      </c>
      <c r="F153">
        <v>0</v>
      </c>
      <c r="G153">
        <v>23584.73</v>
      </c>
      <c r="I153">
        <v>0</v>
      </c>
      <c r="J153">
        <v>0</v>
      </c>
      <c r="L153">
        <v>1961.42</v>
      </c>
      <c r="M153">
        <v>27049.96</v>
      </c>
      <c r="N153">
        <v>0</v>
      </c>
      <c r="O153">
        <v>270.45</v>
      </c>
      <c r="P153">
        <v>122567.66</v>
      </c>
      <c r="Q153">
        <v>52987.51</v>
      </c>
      <c r="R153">
        <v>6314.36</v>
      </c>
      <c r="S153">
        <v>5735.71</v>
      </c>
      <c r="T153">
        <v>8351.2999999999993</v>
      </c>
      <c r="U153">
        <v>4912.8599999999997</v>
      </c>
      <c r="V153">
        <v>17784.919999999998</v>
      </c>
      <c r="W153">
        <v>0</v>
      </c>
      <c r="X153">
        <v>6644.46</v>
      </c>
      <c r="Y153">
        <v>0</v>
      </c>
      <c r="Z153">
        <v>102731.12</v>
      </c>
      <c r="AA153">
        <v>0</v>
      </c>
      <c r="AB153">
        <v>-1842.16</v>
      </c>
      <c r="AC153">
        <v>-16.309999999999999</v>
      </c>
      <c r="AD153">
        <v>0</v>
      </c>
      <c r="AE153">
        <v>0</v>
      </c>
      <c r="AF153">
        <v>0</v>
      </c>
      <c r="AG153">
        <v>-1859.68</v>
      </c>
      <c r="AH153">
        <v>17976.86</v>
      </c>
      <c r="AI153">
        <v>4122.2</v>
      </c>
      <c r="AJ153">
        <v>13854.66</v>
      </c>
      <c r="AK153">
        <v>0</v>
      </c>
      <c r="AL153">
        <v>0</v>
      </c>
      <c r="AM153">
        <v>0</v>
      </c>
      <c r="AO153">
        <v>0</v>
      </c>
      <c r="AP153">
        <v>20416</v>
      </c>
      <c r="AQ153" t="s">
        <v>59</v>
      </c>
      <c r="AR153" t="s">
        <v>60</v>
      </c>
      <c r="AS153" t="s">
        <v>59</v>
      </c>
      <c r="AT153" t="s">
        <v>60</v>
      </c>
      <c r="AU153">
        <v>16831</v>
      </c>
      <c r="AV153" t="s">
        <v>62</v>
      </c>
      <c r="AW153">
        <v>3</v>
      </c>
      <c r="AX153">
        <v>3</v>
      </c>
      <c r="AY153">
        <v>2019</v>
      </c>
      <c r="AZ153">
        <v>2</v>
      </c>
      <c r="BA153" t="str">
        <f t="shared" si="4"/>
        <v>20192</v>
      </c>
      <c r="BB153" t="str">
        <f t="shared" si="5"/>
        <v>20192Spirit Air Lines</v>
      </c>
      <c r="BC153" t="e">
        <f>#N/A</f>
        <v>#N/A</v>
      </c>
      <c r="BD153" t="e">
        <f>#N/A</f>
        <v>#N/A</v>
      </c>
      <c r="BE153" t="e">
        <f>#N/A</f>
        <v>#N/A</v>
      </c>
      <c r="BF153" t="e">
        <f>#N/A</f>
        <v>#N/A</v>
      </c>
      <c r="BG153" t="e">
        <f>#N/A</f>
        <v>#N/A</v>
      </c>
    </row>
    <row r="154" spans="1:59">
      <c r="A154">
        <v>100655.47</v>
      </c>
      <c r="B154">
        <v>144101.82</v>
      </c>
      <c r="C154">
        <v>506341.11</v>
      </c>
      <c r="D154">
        <v>0</v>
      </c>
      <c r="F154">
        <v>0</v>
      </c>
      <c r="G154">
        <v>171330.38</v>
      </c>
      <c r="I154">
        <v>0</v>
      </c>
      <c r="J154">
        <v>0</v>
      </c>
      <c r="L154">
        <v>14248.63</v>
      </c>
      <c r="M154">
        <v>196503.41</v>
      </c>
      <c r="N154">
        <v>0</v>
      </c>
      <c r="O154">
        <v>1964.7</v>
      </c>
      <c r="P154">
        <v>890388.23</v>
      </c>
      <c r="Q154">
        <v>384925.82</v>
      </c>
      <c r="R154">
        <v>45870.400000000001</v>
      </c>
      <c r="S154">
        <v>41666.85</v>
      </c>
      <c r="T154">
        <v>60667.73</v>
      </c>
      <c r="U154">
        <v>35689.269999999997</v>
      </c>
      <c r="V154">
        <v>129197.87</v>
      </c>
      <c r="W154">
        <v>0</v>
      </c>
      <c r="X154">
        <v>48268.47</v>
      </c>
      <c r="Y154">
        <v>0</v>
      </c>
      <c r="Z154">
        <v>746286.4</v>
      </c>
      <c r="AA154">
        <v>0</v>
      </c>
      <c r="AB154">
        <v>-13382.3</v>
      </c>
      <c r="AC154">
        <v>-118.51</v>
      </c>
      <c r="AD154">
        <v>0</v>
      </c>
      <c r="AE154">
        <v>0</v>
      </c>
      <c r="AF154">
        <v>0</v>
      </c>
      <c r="AG154">
        <v>-13500.81</v>
      </c>
      <c r="AH154">
        <v>130601.01</v>
      </c>
      <c r="AI154">
        <v>29945.54</v>
      </c>
      <c r="AJ154">
        <v>100655.47</v>
      </c>
      <c r="AK154">
        <v>0</v>
      </c>
      <c r="AL154">
        <v>0</v>
      </c>
      <c r="AM154">
        <v>0</v>
      </c>
      <c r="AO154">
        <v>0</v>
      </c>
      <c r="AP154">
        <v>20416</v>
      </c>
      <c r="AQ154" t="s">
        <v>59</v>
      </c>
      <c r="AR154" t="s">
        <v>60</v>
      </c>
      <c r="AS154" t="s">
        <v>59</v>
      </c>
      <c r="AT154" t="s">
        <v>60</v>
      </c>
      <c r="AU154">
        <v>6830</v>
      </c>
      <c r="AV154" t="s">
        <v>61</v>
      </c>
      <c r="AW154">
        <v>3</v>
      </c>
      <c r="AX154">
        <v>3</v>
      </c>
      <c r="AY154">
        <v>2019</v>
      </c>
      <c r="AZ154">
        <v>2</v>
      </c>
      <c r="BA154" t="str">
        <f t="shared" si="4"/>
        <v>20192</v>
      </c>
      <c r="BB154" t="str">
        <f t="shared" si="5"/>
        <v>20192Spirit Air Lines</v>
      </c>
      <c r="BC154" t="e">
        <f>#N/A</f>
        <v>#N/A</v>
      </c>
      <c r="BD154" t="e">
        <f>#N/A</f>
        <v>#N/A</v>
      </c>
      <c r="BE154" t="e">
        <f>#N/A</f>
        <v>#N/A</v>
      </c>
      <c r="BF154" t="e">
        <f>#N/A</f>
        <v>#N/A</v>
      </c>
      <c r="BG154" t="e">
        <f>#N/A</f>
        <v>#N/A</v>
      </c>
    </row>
    <row r="155" spans="1:59">
      <c r="A155">
        <v>55530</v>
      </c>
      <c r="B155">
        <v>119047</v>
      </c>
      <c r="C155">
        <v>1542511</v>
      </c>
      <c r="D155">
        <v>10128</v>
      </c>
      <c r="E155">
        <v>25011</v>
      </c>
      <c r="F155">
        <v>24223</v>
      </c>
      <c r="G155">
        <v>788</v>
      </c>
      <c r="H155">
        <v>5740</v>
      </c>
      <c r="I155">
        <v>5740</v>
      </c>
      <c r="K155">
        <v>68437</v>
      </c>
      <c r="M155">
        <v>68437</v>
      </c>
      <c r="O155">
        <v>3140</v>
      </c>
      <c r="P155">
        <v>1654967</v>
      </c>
      <c r="Q155">
        <v>578869</v>
      </c>
      <c r="R155">
        <v>166803</v>
      </c>
      <c r="S155">
        <v>129961</v>
      </c>
      <c r="T155">
        <v>296268</v>
      </c>
      <c r="U155">
        <v>136578</v>
      </c>
      <c r="V155">
        <v>109181</v>
      </c>
      <c r="X155">
        <v>115140</v>
      </c>
      <c r="Y155">
        <v>3120</v>
      </c>
      <c r="Z155">
        <v>1535920</v>
      </c>
      <c r="AA155">
        <v>-25670</v>
      </c>
      <c r="AB155">
        <v>9098</v>
      </c>
      <c r="AC155">
        <v>11</v>
      </c>
      <c r="AF155">
        <v>-14206</v>
      </c>
      <c r="AG155">
        <v>-30767</v>
      </c>
      <c r="AH155">
        <v>88280</v>
      </c>
      <c r="AI155">
        <v>32750</v>
      </c>
      <c r="AJ155">
        <v>55530</v>
      </c>
      <c r="AN155">
        <v>55530</v>
      </c>
      <c r="AP155">
        <v>19393</v>
      </c>
      <c r="AQ155" t="s">
        <v>63</v>
      </c>
      <c r="AR155" t="s">
        <v>64</v>
      </c>
      <c r="AS155" t="s">
        <v>63</v>
      </c>
      <c r="AT155" t="s">
        <v>64</v>
      </c>
      <c r="AU155">
        <v>6725</v>
      </c>
      <c r="AV155" t="s">
        <v>61</v>
      </c>
      <c r="AW155">
        <v>3</v>
      </c>
      <c r="AX155">
        <v>3</v>
      </c>
      <c r="AY155">
        <v>2004</v>
      </c>
      <c r="AZ155">
        <v>4</v>
      </c>
      <c r="BA155" t="str">
        <f t="shared" si="4"/>
        <v>20044</v>
      </c>
      <c r="BB155" t="str">
        <f t="shared" si="5"/>
        <v>20044Southwest Airlines Co.</v>
      </c>
      <c r="BC155" t="e">
        <f>#N/A</f>
        <v>#N/A</v>
      </c>
      <c r="BD155" t="e">
        <f>#N/A</f>
        <v>#N/A</v>
      </c>
      <c r="BE155" t="e">
        <f>#N/A</f>
        <v>#N/A</v>
      </c>
      <c r="BF155" t="e">
        <f>#N/A</f>
        <v>#N/A</v>
      </c>
      <c r="BG155" t="e">
        <f>#N/A</f>
        <v>#N/A</v>
      </c>
    </row>
    <row r="156" spans="1:59">
      <c r="A156">
        <v>76270</v>
      </c>
      <c r="B156">
        <v>106193</v>
      </c>
      <c r="C156">
        <v>1547116</v>
      </c>
      <c r="D156">
        <v>10985</v>
      </c>
      <c r="E156">
        <v>23772</v>
      </c>
      <c r="F156">
        <v>22899</v>
      </c>
      <c r="G156">
        <v>873</v>
      </c>
      <c r="H156">
        <v>5458</v>
      </c>
      <c r="I156">
        <v>5458</v>
      </c>
      <c r="K156">
        <v>72926</v>
      </c>
      <c r="M156">
        <v>72926</v>
      </c>
      <c r="O156">
        <v>3249</v>
      </c>
      <c r="P156">
        <v>1663506</v>
      </c>
      <c r="Q156">
        <v>583028</v>
      </c>
      <c r="R156">
        <v>166249</v>
      </c>
      <c r="S156">
        <v>138765</v>
      </c>
      <c r="T156">
        <v>315954</v>
      </c>
      <c r="U156">
        <v>138058</v>
      </c>
      <c r="V156">
        <v>101110</v>
      </c>
      <c r="X156">
        <v>110999</v>
      </c>
      <c r="Y156">
        <v>3150</v>
      </c>
      <c r="Z156">
        <v>1557313</v>
      </c>
      <c r="AA156">
        <v>-27147</v>
      </c>
      <c r="AB156">
        <v>9118</v>
      </c>
      <c r="AC156">
        <v>12</v>
      </c>
      <c r="AF156">
        <v>25896</v>
      </c>
      <c r="AG156">
        <v>7879</v>
      </c>
      <c r="AH156">
        <v>114072</v>
      </c>
      <c r="AI156">
        <v>37802</v>
      </c>
      <c r="AJ156">
        <v>76270</v>
      </c>
      <c r="AN156">
        <v>76270</v>
      </c>
      <c r="AP156">
        <v>19393</v>
      </c>
      <c r="AQ156" t="s">
        <v>63</v>
      </c>
      <c r="AR156" t="s">
        <v>64</v>
      </c>
      <c r="AS156" t="s">
        <v>63</v>
      </c>
      <c r="AT156" t="s">
        <v>64</v>
      </c>
      <c r="AU156">
        <v>6725</v>
      </c>
      <c r="AV156" t="s">
        <v>61</v>
      </c>
      <c r="AW156">
        <v>3</v>
      </c>
      <c r="AX156">
        <v>3</v>
      </c>
      <c r="AY156">
        <v>2005</v>
      </c>
      <c r="AZ156">
        <v>1</v>
      </c>
      <c r="BA156" t="str">
        <f t="shared" si="4"/>
        <v>20051</v>
      </c>
      <c r="BB156" t="str">
        <f t="shared" si="5"/>
        <v>20051Southwest Airlines Co.</v>
      </c>
      <c r="BC156" t="e">
        <f>#N/A</f>
        <v>#N/A</v>
      </c>
      <c r="BD156" t="e">
        <f>#N/A</f>
        <v>#N/A</v>
      </c>
      <c r="BE156" t="e">
        <f>#N/A</f>
        <v>#N/A</v>
      </c>
      <c r="BF156" t="e">
        <f>#N/A</f>
        <v>#N/A</v>
      </c>
      <c r="BG156" t="e">
        <f>#N/A</f>
        <v>#N/A</v>
      </c>
    </row>
    <row r="157" spans="1:59">
      <c r="A157">
        <v>-74258.820000000007</v>
      </c>
      <c r="B157">
        <v>-52440.33</v>
      </c>
      <c r="C157">
        <v>446495.84</v>
      </c>
      <c r="D157">
        <v>0</v>
      </c>
      <c r="F157">
        <v>0</v>
      </c>
      <c r="G157">
        <v>157419.79</v>
      </c>
      <c r="I157">
        <v>0</v>
      </c>
      <c r="J157">
        <v>0</v>
      </c>
      <c r="L157">
        <v>22399.54</v>
      </c>
      <c r="M157">
        <v>213855.64</v>
      </c>
      <c r="N157">
        <v>0</v>
      </c>
      <c r="O157">
        <v>1226.9100000000001</v>
      </c>
      <c r="P157">
        <v>841397.72</v>
      </c>
      <c r="Q157">
        <v>444027.63</v>
      </c>
      <c r="R157">
        <v>60615.48</v>
      </c>
      <c r="S157">
        <v>50013.75</v>
      </c>
      <c r="T157">
        <v>83663.34</v>
      </c>
      <c r="U157">
        <v>31957.27</v>
      </c>
      <c r="V157">
        <v>159714.99</v>
      </c>
      <c r="W157">
        <v>0</v>
      </c>
      <c r="X157">
        <v>63845.599999999999</v>
      </c>
      <c r="Y157">
        <v>0</v>
      </c>
      <c r="Z157">
        <v>893838.06</v>
      </c>
      <c r="AA157">
        <v>0</v>
      </c>
      <c r="AB157">
        <v>-25689.79</v>
      </c>
      <c r="AC157">
        <v>-104.75</v>
      </c>
      <c r="AD157">
        <v>0</v>
      </c>
      <c r="AE157">
        <v>0</v>
      </c>
      <c r="AF157">
        <v>-0.66</v>
      </c>
      <c r="AG157">
        <v>-25795.19</v>
      </c>
      <c r="AH157">
        <v>-78235.53</v>
      </c>
      <c r="AI157">
        <v>-3976.71</v>
      </c>
      <c r="AJ157">
        <v>-74258.820000000007</v>
      </c>
      <c r="AK157">
        <v>0</v>
      </c>
      <c r="AL157">
        <v>0</v>
      </c>
      <c r="AM157">
        <v>0</v>
      </c>
      <c r="AO157">
        <v>0</v>
      </c>
      <c r="AP157">
        <v>20416</v>
      </c>
      <c r="AQ157" t="s">
        <v>59</v>
      </c>
      <c r="AR157" t="s">
        <v>60</v>
      </c>
      <c r="AS157" t="s">
        <v>59</v>
      </c>
      <c r="AT157" t="s">
        <v>60</v>
      </c>
      <c r="AU157">
        <v>6830</v>
      </c>
      <c r="AV157" t="s">
        <v>61</v>
      </c>
      <c r="AW157">
        <v>3</v>
      </c>
      <c r="AX157">
        <v>3</v>
      </c>
      <c r="AY157">
        <v>2021</v>
      </c>
      <c r="AZ157">
        <v>4</v>
      </c>
      <c r="BA157" t="str">
        <f t="shared" si="4"/>
        <v>20214</v>
      </c>
      <c r="BB157" t="str">
        <f t="shared" si="5"/>
        <v>20214Spirit Air Lines</v>
      </c>
      <c r="BC157" t="e">
        <f>#N/A</f>
        <v>#N/A</v>
      </c>
      <c r="BD157" t="e">
        <f>#N/A</f>
        <v>#N/A</v>
      </c>
      <c r="BE157" t="e">
        <f>#N/A</f>
        <v>#N/A</v>
      </c>
      <c r="BF157" t="e">
        <f>#N/A</f>
        <v>#N/A</v>
      </c>
      <c r="BG157" t="e">
        <f>#N/A</f>
        <v>#N/A</v>
      </c>
    </row>
    <row r="158" spans="1:59">
      <c r="A158">
        <v>-12899.42</v>
      </c>
      <c r="B158">
        <v>-9109.35</v>
      </c>
      <c r="C158">
        <v>77560.31</v>
      </c>
      <c r="D158">
        <v>0</v>
      </c>
      <c r="F158">
        <v>0</v>
      </c>
      <c r="G158">
        <v>27345.22</v>
      </c>
      <c r="I158">
        <v>0</v>
      </c>
      <c r="J158">
        <v>0</v>
      </c>
      <c r="L158">
        <v>3891</v>
      </c>
      <c r="M158">
        <v>37148.629999999997</v>
      </c>
      <c r="N158">
        <v>0</v>
      </c>
      <c r="O158">
        <v>213.13</v>
      </c>
      <c r="P158">
        <v>146158.29</v>
      </c>
      <c r="Q158">
        <v>77131.56</v>
      </c>
      <c r="R158">
        <v>10529.45</v>
      </c>
      <c r="S158">
        <v>8687.84</v>
      </c>
      <c r="T158">
        <v>14533.07</v>
      </c>
      <c r="U158">
        <v>5551.26</v>
      </c>
      <c r="V158">
        <v>27743.919999999998</v>
      </c>
      <c r="W158">
        <v>0</v>
      </c>
      <c r="X158">
        <v>11090.55</v>
      </c>
      <c r="Y158">
        <v>0</v>
      </c>
      <c r="Z158">
        <v>155267.64000000001</v>
      </c>
      <c r="AA158">
        <v>0</v>
      </c>
      <c r="AB158">
        <v>-4462.55</v>
      </c>
      <c r="AC158">
        <v>-18.2</v>
      </c>
      <c r="AD158">
        <v>0</v>
      </c>
      <c r="AE158">
        <v>0</v>
      </c>
      <c r="AF158">
        <v>-0.11</v>
      </c>
      <c r="AG158">
        <v>-4480.8599999999997</v>
      </c>
      <c r="AH158">
        <v>-13590.21</v>
      </c>
      <c r="AI158">
        <v>-690.79</v>
      </c>
      <c r="AJ158">
        <v>-12899.42</v>
      </c>
      <c r="AK158">
        <v>0</v>
      </c>
      <c r="AL158">
        <v>0</v>
      </c>
      <c r="AM158">
        <v>0</v>
      </c>
      <c r="AO158">
        <v>0</v>
      </c>
      <c r="AP158">
        <v>20416</v>
      </c>
      <c r="AQ158" t="s">
        <v>59</v>
      </c>
      <c r="AR158" t="s">
        <v>60</v>
      </c>
      <c r="AS158" t="s">
        <v>59</v>
      </c>
      <c r="AT158" t="s">
        <v>60</v>
      </c>
      <c r="AU158">
        <v>16831</v>
      </c>
      <c r="AV158" t="s">
        <v>62</v>
      </c>
      <c r="AW158">
        <v>3</v>
      </c>
      <c r="AX158">
        <v>3</v>
      </c>
      <c r="AY158">
        <v>2021</v>
      </c>
      <c r="AZ158">
        <v>4</v>
      </c>
      <c r="BA158" t="str">
        <f t="shared" si="4"/>
        <v>20214</v>
      </c>
      <c r="BB158" t="str">
        <f t="shared" si="5"/>
        <v>20214Spirit Air Lines</v>
      </c>
      <c r="BC158" t="e">
        <f>#N/A</f>
        <v>#N/A</v>
      </c>
      <c r="BD158" t="e">
        <f>#N/A</f>
        <v>#N/A</v>
      </c>
      <c r="BE158" t="e">
        <f>#N/A</f>
        <v>#N/A</v>
      </c>
      <c r="BF158" t="e">
        <f>#N/A</f>
        <v>#N/A</v>
      </c>
      <c r="BG158" t="e">
        <f>#N/A</f>
        <v>#N/A</v>
      </c>
    </row>
    <row r="159" spans="1:59">
      <c r="A159">
        <v>-411780</v>
      </c>
      <c r="B159">
        <v>-211596</v>
      </c>
      <c r="C159">
        <v>1834515</v>
      </c>
      <c r="D159">
        <v>23012</v>
      </c>
      <c r="E159">
        <v>27262</v>
      </c>
      <c r="F159">
        <v>21103</v>
      </c>
      <c r="G159">
        <v>6159</v>
      </c>
      <c r="H159">
        <v>5914</v>
      </c>
      <c r="I159">
        <v>5914</v>
      </c>
      <c r="K159">
        <v>73998</v>
      </c>
      <c r="L159">
        <v>59018</v>
      </c>
      <c r="M159">
        <v>14980</v>
      </c>
      <c r="O159">
        <v>404322</v>
      </c>
      <c r="P159">
        <v>2369023</v>
      </c>
      <c r="Q159">
        <v>642339</v>
      </c>
      <c r="R159">
        <v>338172</v>
      </c>
      <c r="S159">
        <v>221208</v>
      </c>
      <c r="T159">
        <v>466049</v>
      </c>
      <c r="U159">
        <v>241661</v>
      </c>
      <c r="V159">
        <v>112495</v>
      </c>
      <c r="X159">
        <v>133785</v>
      </c>
      <c r="Y159">
        <v>424910</v>
      </c>
      <c r="Z159">
        <v>2580619</v>
      </c>
      <c r="AA159">
        <v>-74359</v>
      </c>
      <c r="AB159">
        <v>14560</v>
      </c>
      <c r="AC159">
        <v>-44</v>
      </c>
      <c r="AD159">
        <v>16376</v>
      </c>
      <c r="AF159">
        <v>-156718</v>
      </c>
      <c r="AG159">
        <v>-200185</v>
      </c>
      <c r="AH159">
        <v>-411781</v>
      </c>
      <c r="AI159">
        <v>-1</v>
      </c>
      <c r="AJ159">
        <v>-411780</v>
      </c>
      <c r="AN159">
        <v>-411780</v>
      </c>
      <c r="AP159">
        <v>19977</v>
      </c>
      <c r="AQ159" t="s">
        <v>65</v>
      </c>
      <c r="AR159" t="s">
        <v>66</v>
      </c>
      <c r="AS159" t="s">
        <v>65</v>
      </c>
      <c r="AT159" t="s">
        <v>66</v>
      </c>
      <c r="AU159" t="s">
        <v>67</v>
      </c>
      <c r="AV159" t="s">
        <v>61</v>
      </c>
      <c r="AW159">
        <v>3</v>
      </c>
      <c r="AX159">
        <v>3</v>
      </c>
      <c r="AY159">
        <v>2003</v>
      </c>
      <c r="AZ159">
        <v>4</v>
      </c>
      <c r="BA159" t="str">
        <f t="shared" si="4"/>
        <v>20034</v>
      </c>
      <c r="BB159" t="str">
        <f t="shared" si="5"/>
        <v>20034United Air Lines Inc.</v>
      </c>
      <c r="BC159" t="e">
        <f>#N/A</f>
        <v>#N/A</v>
      </c>
      <c r="BD159" t="e">
        <f>#N/A</f>
        <v>#N/A</v>
      </c>
      <c r="BE159" t="e">
        <f>#N/A</f>
        <v>#N/A</v>
      </c>
      <c r="BF159" t="e">
        <f>#N/A</f>
        <v>#N/A</v>
      </c>
      <c r="BG159" t="e">
        <f>#N/A</f>
        <v>#N/A</v>
      </c>
    </row>
    <row r="160" spans="1:59">
      <c r="A160">
        <v>-106980</v>
      </c>
      <c r="B160">
        <v>-38480</v>
      </c>
      <c r="C160">
        <v>332873</v>
      </c>
      <c r="D160">
        <v>9585</v>
      </c>
      <c r="E160">
        <v>26246</v>
      </c>
      <c r="F160">
        <v>24848</v>
      </c>
      <c r="G160">
        <v>1398</v>
      </c>
      <c r="H160">
        <v>10236</v>
      </c>
      <c r="I160">
        <v>10236</v>
      </c>
      <c r="K160">
        <v>2455</v>
      </c>
      <c r="L160">
        <v>36</v>
      </c>
      <c r="M160">
        <v>2419</v>
      </c>
      <c r="O160">
        <v>28865</v>
      </c>
      <c r="P160">
        <v>410260</v>
      </c>
      <c r="Q160">
        <v>134952</v>
      </c>
      <c r="R160">
        <v>48157</v>
      </c>
      <c r="S160">
        <v>69793</v>
      </c>
      <c r="T160">
        <v>66759</v>
      </c>
      <c r="U160">
        <v>40527</v>
      </c>
      <c r="V160">
        <v>26472</v>
      </c>
      <c r="X160">
        <v>33414</v>
      </c>
      <c r="Y160">
        <v>28666</v>
      </c>
      <c r="Z160">
        <v>448740</v>
      </c>
      <c r="AA160">
        <v>-32829</v>
      </c>
      <c r="AB160">
        <v>2342</v>
      </c>
      <c r="AC160">
        <v>-2961</v>
      </c>
      <c r="AD160">
        <v>4090</v>
      </c>
      <c r="AF160">
        <v>-39142</v>
      </c>
      <c r="AG160">
        <v>-68500</v>
      </c>
      <c r="AH160">
        <v>-106980</v>
      </c>
      <c r="AJ160">
        <v>-106980</v>
      </c>
      <c r="AN160">
        <v>-106980</v>
      </c>
      <c r="AP160">
        <v>19977</v>
      </c>
      <c r="AQ160" t="s">
        <v>65</v>
      </c>
      <c r="AR160" t="s">
        <v>66</v>
      </c>
      <c r="AS160" t="s">
        <v>65</v>
      </c>
      <c r="AT160" t="s">
        <v>66</v>
      </c>
      <c r="AU160">
        <v>10874</v>
      </c>
      <c r="AV160" t="s">
        <v>69</v>
      </c>
      <c r="AW160">
        <v>3</v>
      </c>
      <c r="AX160">
        <v>3</v>
      </c>
      <c r="AY160">
        <v>2003</v>
      </c>
      <c r="AZ160">
        <v>4</v>
      </c>
      <c r="BA160" t="str">
        <f t="shared" si="4"/>
        <v>20034</v>
      </c>
      <c r="BB160" t="str">
        <f t="shared" si="5"/>
        <v>20034United Air Lines Inc.</v>
      </c>
      <c r="BC160" t="e">
        <f>#N/A</f>
        <v>#N/A</v>
      </c>
      <c r="BD160" t="e">
        <f>#N/A</f>
        <v>#N/A</v>
      </c>
      <c r="BE160" t="e">
        <f>#N/A</f>
        <v>#N/A</v>
      </c>
      <c r="BF160" t="e">
        <f>#N/A</f>
        <v>#N/A</v>
      </c>
      <c r="BG160" t="e">
        <f>#N/A</f>
        <v>#N/A</v>
      </c>
    </row>
    <row r="161" spans="1:59">
      <c r="A161">
        <v>-96002</v>
      </c>
      <c r="B161">
        <v>-9417</v>
      </c>
      <c r="C161">
        <v>481608</v>
      </c>
      <c r="D161">
        <v>13716</v>
      </c>
      <c r="E161">
        <v>67779</v>
      </c>
      <c r="F161">
        <v>65657</v>
      </c>
      <c r="G161">
        <v>2122</v>
      </c>
      <c r="H161">
        <v>720</v>
      </c>
      <c r="I161">
        <v>720</v>
      </c>
      <c r="K161">
        <v>2636</v>
      </c>
      <c r="L161">
        <v>53</v>
      </c>
      <c r="M161">
        <v>2583</v>
      </c>
      <c r="O161">
        <v>41289</v>
      </c>
      <c r="P161">
        <v>607748</v>
      </c>
      <c r="Q161">
        <v>195719</v>
      </c>
      <c r="R161">
        <v>64874</v>
      </c>
      <c r="S161">
        <v>98514</v>
      </c>
      <c r="T161">
        <v>72331</v>
      </c>
      <c r="U161">
        <v>72183</v>
      </c>
      <c r="V161">
        <v>37465</v>
      </c>
      <c r="X161">
        <v>42073</v>
      </c>
      <c r="Y161">
        <v>34006</v>
      </c>
      <c r="Z161">
        <v>617165</v>
      </c>
      <c r="AA161">
        <v>-45386</v>
      </c>
      <c r="AB161">
        <v>1992</v>
      </c>
      <c r="AC161">
        <v>944</v>
      </c>
      <c r="AD161">
        <v>5150</v>
      </c>
      <c r="AF161">
        <v>-49285</v>
      </c>
      <c r="AG161">
        <v>-86585</v>
      </c>
      <c r="AH161">
        <v>-96002</v>
      </c>
      <c r="AJ161">
        <v>-96002</v>
      </c>
      <c r="AN161">
        <v>-96002</v>
      </c>
      <c r="AP161">
        <v>19977</v>
      </c>
      <c r="AQ161" t="s">
        <v>65</v>
      </c>
      <c r="AR161" t="s">
        <v>66</v>
      </c>
      <c r="AS161" t="s">
        <v>65</v>
      </c>
      <c r="AT161" t="s">
        <v>66</v>
      </c>
      <c r="AU161">
        <v>10877</v>
      </c>
      <c r="AV161" t="s">
        <v>68</v>
      </c>
      <c r="AW161">
        <v>3</v>
      </c>
      <c r="AX161">
        <v>3</v>
      </c>
      <c r="AY161">
        <v>2003</v>
      </c>
      <c r="AZ161">
        <v>4</v>
      </c>
      <c r="BA161" t="str">
        <f t="shared" si="4"/>
        <v>20034</v>
      </c>
      <c r="BB161" t="str">
        <f t="shared" si="5"/>
        <v>20034United Air Lines Inc.</v>
      </c>
      <c r="BC161" t="e">
        <f>#N/A</f>
        <v>#N/A</v>
      </c>
      <c r="BD161" t="e">
        <f>#N/A</f>
        <v>#N/A</v>
      </c>
      <c r="BE161" t="e">
        <f>#N/A</f>
        <v>#N/A</v>
      </c>
      <c r="BF161" t="e">
        <f>#N/A</f>
        <v>#N/A</v>
      </c>
      <c r="BG161" t="e">
        <f>#N/A</f>
        <v>#N/A</v>
      </c>
    </row>
    <row r="162" spans="1:59">
      <c r="A162">
        <v>-15147</v>
      </c>
      <c r="B162">
        <v>1882</v>
      </c>
      <c r="C162">
        <v>92364</v>
      </c>
      <c r="D162">
        <v>740</v>
      </c>
      <c r="E162">
        <v>8981</v>
      </c>
      <c r="F162">
        <v>8632</v>
      </c>
      <c r="G162">
        <v>349</v>
      </c>
      <c r="H162">
        <v>515</v>
      </c>
      <c r="I162">
        <v>515</v>
      </c>
      <c r="K162">
        <v>1094</v>
      </c>
      <c r="L162">
        <v>9</v>
      </c>
      <c r="M162">
        <v>1085</v>
      </c>
      <c r="O162">
        <v>7680</v>
      </c>
      <c r="P162">
        <v>111374</v>
      </c>
      <c r="Q162">
        <v>39328</v>
      </c>
      <c r="R162">
        <v>12648</v>
      </c>
      <c r="S162">
        <v>18502</v>
      </c>
      <c r="T162">
        <v>14195</v>
      </c>
      <c r="U162">
        <v>12550</v>
      </c>
      <c r="V162">
        <v>-3421</v>
      </c>
      <c r="X162">
        <v>9661</v>
      </c>
      <c r="Y162">
        <v>6029</v>
      </c>
      <c r="Z162">
        <v>109492</v>
      </c>
      <c r="AA162">
        <v>-6582</v>
      </c>
      <c r="AB162">
        <v>206</v>
      </c>
      <c r="AC162">
        <v>-519</v>
      </c>
      <c r="AD162">
        <v>1183</v>
      </c>
      <c r="AF162">
        <v>-11317</v>
      </c>
      <c r="AG162">
        <v>-17029</v>
      </c>
      <c r="AH162">
        <v>-15147</v>
      </c>
      <c r="AJ162">
        <v>-15147</v>
      </c>
      <c r="AN162">
        <v>-15147</v>
      </c>
      <c r="AP162">
        <v>19977</v>
      </c>
      <c r="AQ162" t="s">
        <v>65</v>
      </c>
      <c r="AR162" t="s">
        <v>66</v>
      </c>
      <c r="AS162" t="s">
        <v>65</v>
      </c>
      <c r="AT162" t="s">
        <v>66</v>
      </c>
      <c r="AU162">
        <v>10876</v>
      </c>
      <c r="AV162" t="s">
        <v>62</v>
      </c>
      <c r="AW162">
        <v>3</v>
      </c>
      <c r="AX162">
        <v>3</v>
      </c>
      <c r="AY162">
        <v>2003</v>
      </c>
      <c r="AZ162">
        <v>4</v>
      </c>
      <c r="BA162" t="str">
        <f t="shared" si="4"/>
        <v>20034</v>
      </c>
      <c r="BB162" t="str">
        <f t="shared" si="5"/>
        <v>20034United Air Lines Inc.</v>
      </c>
      <c r="BC162" t="e">
        <f>#N/A</f>
        <v>#N/A</v>
      </c>
      <c r="BD162" t="e">
        <f>#N/A</f>
        <v>#N/A</v>
      </c>
      <c r="BE162" t="e">
        <f>#N/A</f>
        <v>#N/A</v>
      </c>
      <c r="BF162" t="e">
        <f>#N/A</f>
        <v>#N/A</v>
      </c>
      <c r="BG162" t="e">
        <f>#N/A</f>
        <v>#N/A</v>
      </c>
    </row>
    <row r="163" spans="1:59">
      <c r="A163">
        <v>-1538579.79</v>
      </c>
      <c r="B163">
        <v>-4029704.61</v>
      </c>
      <c r="C163">
        <v>612416.29</v>
      </c>
      <c r="D163">
        <v>4719.55</v>
      </c>
      <c r="F163">
        <v>24814.34</v>
      </c>
      <c r="G163">
        <v>58287.65</v>
      </c>
      <c r="I163">
        <v>32.89</v>
      </c>
      <c r="J163">
        <v>0</v>
      </c>
      <c r="L163">
        <v>11884.08</v>
      </c>
      <c r="M163">
        <v>358419.95</v>
      </c>
      <c r="N163">
        <v>0</v>
      </c>
      <c r="O163">
        <v>343876.32</v>
      </c>
      <c r="P163">
        <v>1414451.07</v>
      </c>
      <c r="Q163">
        <v>1326300.5</v>
      </c>
      <c r="R163">
        <v>655811.56000000006</v>
      </c>
      <c r="S163">
        <v>389308.98</v>
      </c>
      <c r="T163">
        <v>525826.53</v>
      </c>
      <c r="U163">
        <v>78572.92</v>
      </c>
      <c r="V163">
        <v>1051758.06</v>
      </c>
      <c r="W163">
        <v>0</v>
      </c>
      <c r="X163">
        <v>443125.95</v>
      </c>
      <c r="Y163">
        <v>973451.18</v>
      </c>
      <c r="Z163">
        <v>5444155.6799999997</v>
      </c>
      <c r="AA163">
        <v>-244254.15</v>
      </c>
      <c r="AB163">
        <v>-10341.86</v>
      </c>
      <c r="AC163">
        <v>-9646.32</v>
      </c>
      <c r="AD163">
        <v>0</v>
      </c>
      <c r="AE163">
        <v>0</v>
      </c>
      <c r="AF163">
        <v>2191664.5699999998</v>
      </c>
      <c r="AG163">
        <v>1927422.24</v>
      </c>
      <c r="AH163">
        <v>-2102282.37</v>
      </c>
      <c r="AI163">
        <v>-563702.57999999996</v>
      </c>
      <c r="AJ163">
        <v>-1538579.79</v>
      </c>
      <c r="AK163">
        <v>0</v>
      </c>
      <c r="AL163">
        <v>0</v>
      </c>
      <c r="AM163">
        <v>0</v>
      </c>
      <c r="AO163">
        <v>0</v>
      </c>
      <c r="AP163">
        <v>19805</v>
      </c>
      <c r="AQ163" t="s">
        <v>70</v>
      </c>
      <c r="AR163" t="s">
        <v>71</v>
      </c>
      <c r="AS163" t="s">
        <v>70</v>
      </c>
      <c r="AT163" t="s">
        <v>71</v>
      </c>
      <c r="AU163" t="s">
        <v>72</v>
      </c>
      <c r="AV163" t="s">
        <v>61</v>
      </c>
      <c r="AW163">
        <v>3</v>
      </c>
      <c r="AX163">
        <v>3</v>
      </c>
      <c r="AY163">
        <v>2020</v>
      </c>
      <c r="AZ163">
        <v>2</v>
      </c>
      <c r="BA163" t="str">
        <f t="shared" si="4"/>
        <v>20202</v>
      </c>
      <c r="BB163" t="str">
        <f t="shared" si="5"/>
        <v>20202American Airlines Inc.</v>
      </c>
      <c r="BC163" t="e">
        <f>#N/A</f>
        <v>#N/A</v>
      </c>
      <c r="BD163" t="e">
        <f>#N/A</f>
        <v>#N/A</v>
      </c>
      <c r="BE163" t="e">
        <f>#N/A</f>
        <v>#N/A</v>
      </c>
      <c r="BF163" t="e">
        <f>#N/A</f>
        <v>#N/A</v>
      </c>
      <c r="BG163" t="e">
        <f>#N/A</f>
        <v>#N/A</v>
      </c>
    </row>
    <row r="164" spans="1:59">
      <c r="A164">
        <v>-238927.53</v>
      </c>
      <c r="B164">
        <v>-238927.53</v>
      </c>
      <c r="C164">
        <v>38291.53</v>
      </c>
      <c r="D164">
        <v>7317.4</v>
      </c>
      <c r="F164">
        <v>37672.43</v>
      </c>
      <c r="G164">
        <v>825</v>
      </c>
      <c r="I164">
        <v>0</v>
      </c>
      <c r="J164">
        <v>0</v>
      </c>
      <c r="L164">
        <v>823.83</v>
      </c>
      <c r="M164">
        <v>12738.28</v>
      </c>
      <c r="N164">
        <v>0</v>
      </c>
      <c r="O164">
        <v>2172.89</v>
      </c>
      <c r="P164">
        <v>99841.37</v>
      </c>
      <c r="Q164">
        <v>91809.17</v>
      </c>
      <c r="R164">
        <v>43995.97</v>
      </c>
      <c r="S164">
        <v>26325.32</v>
      </c>
      <c r="T164">
        <v>34735.839999999997</v>
      </c>
      <c r="U164">
        <v>5351.31</v>
      </c>
      <c r="V164">
        <v>107235.83</v>
      </c>
      <c r="W164">
        <v>0</v>
      </c>
      <c r="X164">
        <v>29226.38</v>
      </c>
      <c r="Y164">
        <v>89.08</v>
      </c>
      <c r="Z164">
        <v>338768.89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-238927.53</v>
      </c>
      <c r="AI164">
        <v>0</v>
      </c>
      <c r="AJ164">
        <v>-238927.53</v>
      </c>
      <c r="AK164">
        <v>0</v>
      </c>
      <c r="AL164">
        <v>0</v>
      </c>
      <c r="AM164">
        <v>0</v>
      </c>
      <c r="AO164">
        <v>0</v>
      </c>
      <c r="AP164">
        <v>19805</v>
      </c>
      <c r="AQ164" t="s">
        <v>70</v>
      </c>
      <c r="AR164" t="s">
        <v>71</v>
      </c>
      <c r="AS164" t="s">
        <v>70</v>
      </c>
      <c r="AT164" t="s">
        <v>71</v>
      </c>
      <c r="AU164">
        <v>10049</v>
      </c>
      <c r="AV164" t="s">
        <v>69</v>
      </c>
      <c r="AW164">
        <v>3</v>
      </c>
      <c r="AX164">
        <v>3</v>
      </c>
      <c r="AY164">
        <v>2020</v>
      </c>
      <c r="AZ164">
        <v>2</v>
      </c>
      <c r="BA164" t="str">
        <f t="shared" si="4"/>
        <v>20202</v>
      </c>
      <c r="BB164" t="str">
        <f t="shared" si="5"/>
        <v>20202American Airlines Inc.</v>
      </c>
      <c r="BC164" t="e">
        <f>#N/A</f>
        <v>#N/A</v>
      </c>
      <c r="BD164" t="e">
        <f>#N/A</f>
        <v>#N/A</v>
      </c>
      <c r="BE164" t="e">
        <f>#N/A</f>
        <v>#N/A</v>
      </c>
      <c r="BF164" t="e">
        <f>#N/A</f>
        <v>#N/A</v>
      </c>
      <c r="BG164" t="e">
        <f>#N/A</f>
        <v>#N/A</v>
      </c>
    </row>
    <row r="165" spans="1:59">
      <c r="A165">
        <v>-179163.18</v>
      </c>
      <c r="B165">
        <v>-179163.18</v>
      </c>
      <c r="C165">
        <v>27466.32</v>
      </c>
      <c r="D165">
        <v>1169.8499999999999</v>
      </c>
      <c r="F165">
        <v>5133.71</v>
      </c>
      <c r="G165">
        <v>3364.13</v>
      </c>
      <c r="I165">
        <v>0</v>
      </c>
      <c r="J165">
        <v>0</v>
      </c>
      <c r="L165">
        <v>1607.52</v>
      </c>
      <c r="M165">
        <v>10057.469999999999</v>
      </c>
      <c r="N165">
        <v>0</v>
      </c>
      <c r="O165">
        <v>1727.19</v>
      </c>
      <c r="P165">
        <v>50526.19</v>
      </c>
      <c r="Q165">
        <v>65652.399999999994</v>
      </c>
      <c r="R165">
        <v>32184.38</v>
      </c>
      <c r="S165">
        <v>19175.05</v>
      </c>
      <c r="T165">
        <v>25611.43</v>
      </c>
      <c r="U165">
        <v>3887.15</v>
      </c>
      <c r="V165">
        <v>61568.74</v>
      </c>
      <c r="W165">
        <v>0</v>
      </c>
      <c r="X165">
        <v>21547.03</v>
      </c>
      <c r="Y165">
        <v>63.21</v>
      </c>
      <c r="Z165">
        <v>229689.37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-179163.18</v>
      </c>
      <c r="AI165">
        <v>0</v>
      </c>
      <c r="AJ165">
        <v>-179163.18</v>
      </c>
      <c r="AK165">
        <v>0</v>
      </c>
      <c r="AL165">
        <v>0</v>
      </c>
      <c r="AM165">
        <v>0</v>
      </c>
      <c r="AO165">
        <v>0</v>
      </c>
      <c r="AP165">
        <v>19805</v>
      </c>
      <c r="AQ165" t="s">
        <v>70</v>
      </c>
      <c r="AR165" t="s">
        <v>71</v>
      </c>
      <c r="AS165" t="s">
        <v>70</v>
      </c>
      <c r="AT165" t="s">
        <v>71</v>
      </c>
      <c r="AU165">
        <v>10050</v>
      </c>
      <c r="AV165" t="s">
        <v>62</v>
      </c>
      <c r="AW165">
        <v>3</v>
      </c>
      <c r="AX165">
        <v>3</v>
      </c>
      <c r="AY165">
        <v>2020</v>
      </c>
      <c r="AZ165">
        <v>2</v>
      </c>
      <c r="BA165" t="str">
        <f t="shared" si="4"/>
        <v>20202</v>
      </c>
      <c r="BB165" t="str">
        <f t="shared" si="5"/>
        <v>20202American Airlines Inc.</v>
      </c>
      <c r="BC165" t="e">
        <f>#N/A</f>
        <v>#N/A</v>
      </c>
      <c r="BD165" t="e">
        <f>#N/A</f>
        <v>#N/A</v>
      </c>
      <c r="BE165" t="e">
        <f>#N/A</f>
        <v>#N/A</v>
      </c>
      <c r="BF165" t="e">
        <f>#N/A</f>
        <v>#N/A</v>
      </c>
      <c r="BG165" t="e">
        <f>#N/A</f>
        <v>#N/A</v>
      </c>
    </row>
    <row r="166" spans="1:59">
      <c r="A166">
        <v>-11342.5</v>
      </c>
      <c r="B166">
        <v>-11342.5</v>
      </c>
      <c r="C166">
        <v>4056.9</v>
      </c>
      <c r="D166">
        <v>8134.58</v>
      </c>
      <c r="F166">
        <v>41461.18</v>
      </c>
      <c r="G166">
        <v>52.37</v>
      </c>
      <c r="I166">
        <v>0</v>
      </c>
      <c r="J166">
        <v>0</v>
      </c>
      <c r="L166">
        <v>129.69</v>
      </c>
      <c r="M166">
        <v>2909.9</v>
      </c>
      <c r="N166">
        <v>0</v>
      </c>
      <c r="O166">
        <v>489.08</v>
      </c>
      <c r="P166">
        <v>57233.69</v>
      </c>
      <c r="Q166">
        <v>33211.17</v>
      </c>
      <c r="R166">
        <v>7025.97</v>
      </c>
      <c r="S166">
        <v>4173.04</v>
      </c>
      <c r="T166">
        <v>5635.48</v>
      </c>
      <c r="U166">
        <v>839.99</v>
      </c>
      <c r="V166">
        <v>12915.37</v>
      </c>
      <c r="W166">
        <v>0</v>
      </c>
      <c r="X166">
        <v>4761.13</v>
      </c>
      <c r="Y166">
        <v>14.03</v>
      </c>
      <c r="Z166">
        <v>68576.2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-11342.5</v>
      </c>
      <c r="AI166">
        <v>0</v>
      </c>
      <c r="AJ166">
        <v>-11342.5</v>
      </c>
      <c r="AK166">
        <v>0</v>
      </c>
      <c r="AL166">
        <v>0</v>
      </c>
      <c r="AM166">
        <v>0</v>
      </c>
      <c r="AO166">
        <v>0</v>
      </c>
      <c r="AP166">
        <v>19805</v>
      </c>
      <c r="AQ166" t="s">
        <v>70</v>
      </c>
      <c r="AR166" t="s">
        <v>71</v>
      </c>
      <c r="AS166" t="s">
        <v>70</v>
      </c>
      <c r="AT166" t="s">
        <v>71</v>
      </c>
      <c r="AU166">
        <v>10052</v>
      </c>
      <c r="AV166" t="s">
        <v>68</v>
      </c>
      <c r="AW166">
        <v>3</v>
      </c>
      <c r="AX166">
        <v>3</v>
      </c>
      <c r="AY166">
        <v>2020</v>
      </c>
      <c r="AZ166">
        <v>2</v>
      </c>
      <c r="BA166" t="str">
        <f t="shared" si="4"/>
        <v>20202</v>
      </c>
      <c r="BB166" t="str">
        <f t="shared" si="5"/>
        <v>20202American Airlines Inc.</v>
      </c>
      <c r="BC166" t="e">
        <f>#N/A</f>
        <v>#N/A</v>
      </c>
      <c r="BD166" t="e">
        <f>#N/A</f>
        <v>#N/A</v>
      </c>
      <c r="BE166" t="e">
        <f>#N/A</f>
        <v>#N/A</v>
      </c>
      <c r="BF166" t="e">
        <f>#N/A</f>
        <v>#N/A</v>
      </c>
      <c r="BG166" t="e">
        <f>#N/A</f>
        <v>#N/A</v>
      </c>
    </row>
    <row r="167" spans="1:59">
      <c r="A167">
        <v>-383024</v>
      </c>
      <c r="B167">
        <v>-255366</v>
      </c>
      <c r="C167">
        <v>1807715</v>
      </c>
      <c r="D167">
        <v>20036</v>
      </c>
      <c r="E167">
        <v>32530</v>
      </c>
      <c r="F167">
        <v>25918</v>
      </c>
      <c r="G167">
        <v>6612</v>
      </c>
      <c r="H167">
        <v>3008</v>
      </c>
      <c r="I167">
        <v>2414</v>
      </c>
      <c r="J167">
        <v>594</v>
      </c>
      <c r="K167">
        <v>75351</v>
      </c>
      <c r="L167">
        <v>61016</v>
      </c>
      <c r="M167">
        <v>14335</v>
      </c>
      <c r="O167">
        <v>175828</v>
      </c>
      <c r="P167">
        <v>2114468</v>
      </c>
      <c r="Q167">
        <v>638743</v>
      </c>
      <c r="R167">
        <v>331891</v>
      </c>
      <c r="S167">
        <v>234759</v>
      </c>
      <c r="T167">
        <v>494592</v>
      </c>
      <c r="U167">
        <v>223349</v>
      </c>
      <c r="V167">
        <v>126719</v>
      </c>
      <c r="X167">
        <v>147037</v>
      </c>
      <c r="Y167">
        <v>172744</v>
      </c>
      <c r="Z167">
        <v>2369834</v>
      </c>
      <c r="AA167">
        <v>-66075</v>
      </c>
      <c r="AB167">
        <v>-6319</v>
      </c>
      <c r="AC167">
        <v>1047</v>
      </c>
      <c r="AD167">
        <v>-29208</v>
      </c>
      <c r="AF167">
        <v>-27103</v>
      </c>
      <c r="AG167">
        <v>-127658</v>
      </c>
      <c r="AH167">
        <v>-383024</v>
      </c>
      <c r="AJ167">
        <v>-383024</v>
      </c>
      <c r="AN167">
        <v>-383024</v>
      </c>
      <c r="AP167">
        <v>19977</v>
      </c>
      <c r="AQ167" t="s">
        <v>65</v>
      </c>
      <c r="AR167" t="s">
        <v>66</v>
      </c>
      <c r="AS167" t="s">
        <v>65</v>
      </c>
      <c r="AT167" t="s">
        <v>66</v>
      </c>
      <c r="AU167" t="s">
        <v>67</v>
      </c>
      <c r="AV167" t="s">
        <v>61</v>
      </c>
      <c r="AW167">
        <v>3</v>
      </c>
      <c r="AX167">
        <v>3</v>
      </c>
      <c r="AY167">
        <v>2003</v>
      </c>
      <c r="AZ167">
        <v>2</v>
      </c>
      <c r="BA167" t="str">
        <f t="shared" si="4"/>
        <v>20032</v>
      </c>
      <c r="BB167" t="str">
        <f t="shared" si="5"/>
        <v>20032United Air Lines Inc.</v>
      </c>
      <c r="BC167" t="e">
        <f>#N/A</f>
        <v>#N/A</v>
      </c>
      <c r="BD167" t="e">
        <f>#N/A</f>
        <v>#N/A</v>
      </c>
      <c r="BE167" t="e">
        <f>#N/A</f>
        <v>#N/A</v>
      </c>
      <c r="BF167" t="e">
        <f>#N/A</f>
        <v>#N/A</v>
      </c>
      <c r="BG167" t="e">
        <f>#N/A</f>
        <v>#N/A</v>
      </c>
    </row>
    <row r="168" spans="1:59">
      <c r="A168">
        <v>-174664</v>
      </c>
      <c r="B168">
        <v>-127467</v>
      </c>
      <c r="C168">
        <v>272685</v>
      </c>
      <c r="D168">
        <v>13501</v>
      </c>
      <c r="E168">
        <v>48992</v>
      </c>
      <c r="F168">
        <v>47724</v>
      </c>
      <c r="G168">
        <v>1268</v>
      </c>
      <c r="H168">
        <v>1728</v>
      </c>
      <c r="I168">
        <v>1728</v>
      </c>
      <c r="K168">
        <v>2090</v>
      </c>
      <c r="L168">
        <v>66</v>
      </c>
      <c r="M168">
        <v>2024</v>
      </c>
      <c r="O168">
        <v>37562</v>
      </c>
      <c r="P168">
        <v>376558</v>
      </c>
      <c r="Q168">
        <v>161238</v>
      </c>
      <c r="R168">
        <v>52487</v>
      </c>
      <c r="S168">
        <v>71812</v>
      </c>
      <c r="T168">
        <v>70155</v>
      </c>
      <c r="U168">
        <v>48331</v>
      </c>
      <c r="V168">
        <v>23451</v>
      </c>
      <c r="X168">
        <v>43637</v>
      </c>
      <c r="Y168">
        <v>32914</v>
      </c>
      <c r="Z168">
        <v>504025</v>
      </c>
      <c r="AA168">
        <v>-30622</v>
      </c>
      <c r="AB168">
        <v>-997</v>
      </c>
      <c r="AC168">
        <v>1156</v>
      </c>
      <c r="AD168">
        <v>-4776</v>
      </c>
      <c r="AF168">
        <v>-11958</v>
      </c>
      <c r="AG168">
        <v>-47197</v>
      </c>
      <c r="AH168">
        <v>-174664</v>
      </c>
      <c r="AJ168">
        <v>-174664</v>
      </c>
      <c r="AN168">
        <v>-174664</v>
      </c>
      <c r="AP168">
        <v>19977</v>
      </c>
      <c r="AQ168" t="s">
        <v>65</v>
      </c>
      <c r="AR168" t="s">
        <v>66</v>
      </c>
      <c r="AS168" t="s">
        <v>65</v>
      </c>
      <c r="AT168" t="s">
        <v>66</v>
      </c>
      <c r="AU168">
        <v>10877</v>
      </c>
      <c r="AV168" t="s">
        <v>68</v>
      </c>
      <c r="AW168">
        <v>3</v>
      </c>
      <c r="AX168">
        <v>3</v>
      </c>
      <c r="AY168">
        <v>2003</v>
      </c>
      <c r="AZ168">
        <v>2</v>
      </c>
      <c r="BA168" t="str">
        <f t="shared" si="4"/>
        <v>20032</v>
      </c>
      <c r="BB168" t="str">
        <f t="shared" si="5"/>
        <v>20032United Air Lines Inc.</v>
      </c>
      <c r="BC168" t="e">
        <f>#N/A</f>
        <v>#N/A</v>
      </c>
      <c r="BD168" t="e">
        <f>#N/A</f>
        <v>#N/A</v>
      </c>
      <c r="BE168" t="e">
        <f>#N/A</f>
        <v>#N/A</v>
      </c>
      <c r="BF168" t="e">
        <f>#N/A</f>
        <v>#N/A</v>
      </c>
      <c r="BG168" t="e">
        <f>#N/A</f>
        <v>#N/A</v>
      </c>
    </row>
    <row r="169" spans="1:59">
      <c r="A169">
        <v>-63673</v>
      </c>
      <c r="B169">
        <v>-25716</v>
      </c>
      <c r="C169">
        <v>323738</v>
      </c>
      <c r="D169">
        <v>10464</v>
      </c>
      <c r="E169">
        <v>27846</v>
      </c>
      <c r="F169">
        <v>26532</v>
      </c>
      <c r="G169">
        <v>1314</v>
      </c>
      <c r="H169">
        <v>47739</v>
      </c>
      <c r="I169">
        <v>47739</v>
      </c>
      <c r="K169">
        <v>2103</v>
      </c>
      <c r="L169">
        <v>71</v>
      </c>
      <c r="M169">
        <v>2032</v>
      </c>
      <c r="O169">
        <v>33726</v>
      </c>
      <c r="P169">
        <v>445616</v>
      </c>
      <c r="Q169">
        <v>137915</v>
      </c>
      <c r="R169">
        <v>50418</v>
      </c>
      <c r="S169">
        <v>71636</v>
      </c>
      <c r="T169">
        <v>83471</v>
      </c>
      <c r="U169">
        <v>43057</v>
      </c>
      <c r="V169">
        <v>24362</v>
      </c>
      <c r="X169">
        <v>32309</v>
      </c>
      <c r="Y169">
        <v>28164</v>
      </c>
      <c r="Z169">
        <v>471332</v>
      </c>
      <c r="AA169">
        <v>-19514</v>
      </c>
      <c r="AB169">
        <v>-1110</v>
      </c>
      <c r="AC169">
        <v>-2817</v>
      </c>
      <c r="AD169">
        <v>-5758</v>
      </c>
      <c r="AF169">
        <v>-8758</v>
      </c>
      <c r="AG169">
        <v>-37957</v>
      </c>
      <c r="AH169">
        <v>-63673</v>
      </c>
      <c r="AJ169">
        <v>-63673</v>
      </c>
      <c r="AN169">
        <v>-63673</v>
      </c>
      <c r="AP169">
        <v>19977</v>
      </c>
      <c r="AQ169" t="s">
        <v>65</v>
      </c>
      <c r="AR169" t="s">
        <v>66</v>
      </c>
      <c r="AS169" t="s">
        <v>65</v>
      </c>
      <c r="AT169" t="s">
        <v>66</v>
      </c>
      <c r="AU169">
        <v>10874</v>
      </c>
      <c r="AV169" t="s">
        <v>69</v>
      </c>
      <c r="AW169">
        <v>3</v>
      </c>
      <c r="AX169">
        <v>3</v>
      </c>
      <c r="AY169">
        <v>2003</v>
      </c>
      <c r="AZ169">
        <v>2</v>
      </c>
      <c r="BA169" t="str">
        <f t="shared" si="4"/>
        <v>20032</v>
      </c>
      <c r="BB169" t="str">
        <f t="shared" si="5"/>
        <v>20032United Air Lines Inc.</v>
      </c>
      <c r="BC169" t="e">
        <f>#N/A</f>
        <v>#N/A</v>
      </c>
      <c r="BD169" t="e">
        <f>#N/A</f>
        <v>#N/A</v>
      </c>
      <c r="BE169" t="e">
        <f>#N/A</f>
        <v>#N/A</v>
      </c>
      <c r="BF169" t="e">
        <f>#N/A</f>
        <v>#N/A</v>
      </c>
      <c r="BG169" t="e">
        <f>#N/A</f>
        <v>#N/A</v>
      </c>
    </row>
    <row r="170" spans="1:59">
      <c r="A170">
        <v>-33328</v>
      </c>
      <c r="B170">
        <v>-26368</v>
      </c>
      <c r="C170">
        <v>78327</v>
      </c>
      <c r="D170">
        <v>578</v>
      </c>
      <c r="E170">
        <v>8744</v>
      </c>
      <c r="F170">
        <v>8408</v>
      </c>
      <c r="G170">
        <v>336</v>
      </c>
      <c r="H170">
        <v>268</v>
      </c>
      <c r="I170">
        <v>268</v>
      </c>
      <c r="K170">
        <v>1099</v>
      </c>
      <c r="L170">
        <v>19</v>
      </c>
      <c r="M170">
        <v>1080</v>
      </c>
      <c r="O170">
        <v>9101</v>
      </c>
      <c r="P170">
        <v>98117</v>
      </c>
      <c r="Q170">
        <v>38275</v>
      </c>
      <c r="R170">
        <v>14251</v>
      </c>
      <c r="S170">
        <v>18363</v>
      </c>
      <c r="T170">
        <v>20523</v>
      </c>
      <c r="U170">
        <v>10148</v>
      </c>
      <c r="V170">
        <v>6347</v>
      </c>
      <c r="X170">
        <v>8690</v>
      </c>
      <c r="Y170">
        <v>7888</v>
      </c>
      <c r="Z170">
        <v>124485</v>
      </c>
      <c r="AA170">
        <v>-4743</v>
      </c>
      <c r="AB170">
        <v>-274</v>
      </c>
      <c r="AC170">
        <v>605</v>
      </c>
      <c r="AD170">
        <v>-1414</v>
      </c>
      <c r="AF170">
        <v>-1134</v>
      </c>
      <c r="AG170">
        <v>-6960</v>
      </c>
      <c r="AH170">
        <v>-33328</v>
      </c>
      <c r="AJ170">
        <v>-33328</v>
      </c>
      <c r="AN170">
        <v>-33328</v>
      </c>
      <c r="AP170">
        <v>19977</v>
      </c>
      <c r="AQ170" t="s">
        <v>65</v>
      </c>
      <c r="AR170" t="s">
        <v>66</v>
      </c>
      <c r="AS170" t="s">
        <v>65</v>
      </c>
      <c r="AT170" t="s">
        <v>66</v>
      </c>
      <c r="AU170">
        <v>10876</v>
      </c>
      <c r="AV170" t="s">
        <v>62</v>
      </c>
      <c r="AW170">
        <v>3</v>
      </c>
      <c r="AX170">
        <v>3</v>
      </c>
      <c r="AY170">
        <v>2003</v>
      </c>
      <c r="AZ170">
        <v>2</v>
      </c>
      <c r="BA170" t="str">
        <f t="shared" si="4"/>
        <v>20032</v>
      </c>
      <c r="BB170" t="str">
        <f t="shared" si="5"/>
        <v>20032United Air Lines Inc.</v>
      </c>
      <c r="BC170" t="e">
        <f>#N/A</f>
        <v>#N/A</v>
      </c>
      <c r="BD170" t="e">
        <f>#N/A</f>
        <v>#N/A</v>
      </c>
      <c r="BE170" t="e">
        <f>#N/A</f>
        <v>#N/A</v>
      </c>
      <c r="BF170" t="e">
        <f>#N/A</f>
        <v>#N/A</v>
      </c>
      <c r="BG170" t="e">
        <f>#N/A</f>
        <v>#N/A</v>
      </c>
    </row>
    <row r="171" spans="1:59">
      <c r="A171">
        <v>158784</v>
      </c>
      <c r="B171">
        <v>277392</v>
      </c>
      <c r="C171">
        <v>1821264</v>
      </c>
      <c r="D171">
        <v>7218</v>
      </c>
      <c r="E171">
        <v>31275</v>
      </c>
      <c r="F171">
        <v>26039</v>
      </c>
      <c r="G171">
        <v>5236</v>
      </c>
      <c r="H171">
        <v>5183</v>
      </c>
      <c r="I171">
        <v>5183</v>
      </c>
      <c r="K171">
        <v>75900</v>
      </c>
      <c r="M171">
        <v>75900</v>
      </c>
      <c r="O171">
        <v>3649</v>
      </c>
      <c r="P171">
        <v>1944489</v>
      </c>
      <c r="Q171">
        <v>645088</v>
      </c>
      <c r="R171">
        <v>176196</v>
      </c>
      <c r="S171">
        <v>142739</v>
      </c>
      <c r="T171">
        <v>324609</v>
      </c>
      <c r="U171">
        <v>150276</v>
      </c>
      <c r="V171">
        <v>109205</v>
      </c>
      <c r="X171">
        <v>115623</v>
      </c>
      <c r="Y171">
        <v>3361</v>
      </c>
      <c r="Z171">
        <v>1667097</v>
      </c>
      <c r="AA171">
        <v>-29192</v>
      </c>
      <c r="AB171">
        <v>8886</v>
      </c>
      <c r="AC171">
        <v>8</v>
      </c>
      <c r="AF171">
        <v>-757</v>
      </c>
      <c r="AG171">
        <v>-21055</v>
      </c>
      <c r="AH171">
        <v>256337</v>
      </c>
      <c r="AI171">
        <v>97553</v>
      </c>
      <c r="AJ171">
        <v>158784</v>
      </c>
      <c r="AN171">
        <v>158784</v>
      </c>
      <c r="AP171">
        <v>19393</v>
      </c>
      <c r="AQ171" t="s">
        <v>63</v>
      </c>
      <c r="AR171" t="s">
        <v>64</v>
      </c>
      <c r="AS171" t="s">
        <v>63</v>
      </c>
      <c r="AT171" t="s">
        <v>64</v>
      </c>
      <c r="AU171">
        <v>6725</v>
      </c>
      <c r="AV171" t="s">
        <v>61</v>
      </c>
      <c r="AW171">
        <v>3</v>
      </c>
      <c r="AX171">
        <v>3</v>
      </c>
      <c r="AY171">
        <v>2005</v>
      </c>
      <c r="AZ171">
        <v>2</v>
      </c>
      <c r="BA171" t="str">
        <f t="shared" si="4"/>
        <v>20052</v>
      </c>
      <c r="BB171" t="str">
        <f t="shared" si="5"/>
        <v>20052Southwest Airlines Co.</v>
      </c>
      <c r="BC171" t="e">
        <f>#N/A</f>
        <v>#N/A</v>
      </c>
      <c r="BD171" t="e">
        <f>#N/A</f>
        <v>#N/A</v>
      </c>
      <c r="BE171" t="e">
        <f>#N/A</f>
        <v>#N/A</v>
      </c>
      <c r="BF171" t="e">
        <f>#N/A</f>
        <v>#N/A</v>
      </c>
      <c r="BG171" t="e">
        <f>#N/A</f>
        <v>#N/A</v>
      </c>
    </row>
    <row r="172" spans="1:59">
      <c r="A172">
        <v>-259856</v>
      </c>
      <c r="B172">
        <v>1084</v>
      </c>
      <c r="C172">
        <v>2038317</v>
      </c>
      <c r="D172">
        <v>23736</v>
      </c>
      <c r="E172">
        <v>29931</v>
      </c>
      <c r="F172">
        <v>23097</v>
      </c>
      <c r="G172">
        <v>6834</v>
      </c>
      <c r="H172">
        <v>3933</v>
      </c>
      <c r="I172">
        <v>3933</v>
      </c>
      <c r="K172">
        <v>84466</v>
      </c>
      <c r="L172">
        <v>63113</v>
      </c>
      <c r="M172">
        <v>21353</v>
      </c>
      <c r="O172">
        <v>413311</v>
      </c>
      <c r="P172">
        <v>2593694</v>
      </c>
      <c r="Q172">
        <v>659723</v>
      </c>
      <c r="R172">
        <v>314672</v>
      </c>
      <c r="S172">
        <v>228229</v>
      </c>
      <c r="T172">
        <v>461264</v>
      </c>
      <c r="U172">
        <v>233478</v>
      </c>
      <c r="V172">
        <v>106613</v>
      </c>
      <c r="X172">
        <v>152001</v>
      </c>
      <c r="Y172">
        <v>436630</v>
      </c>
      <c r="Z172">
        <v>2592610</v>
      </c>
      <c r="AA172">
        <v>-49591</v>
      </c>
      <c r="AB172">
        <v>-5981</v>
      </c>
      <c r="AC172">
        <v>-1139</v>
      </c>
      <c r="AD172">
        <v>-28969</v>
      </c>
      <c r="AF172">
        <v>-175260</v>
      </c>
      <c r="AG172">
        <v>-260940</v>
      </c>
      <c r="AH172">
        <v>-259856</v>
      </c>
      <c r="AJ172">
        <v>-259856</v>
      </c>
      <c r="AN172">
        <v>-259856</v>
      </c>
      <c r="AP172">
        <v>19977</v>
      </c>
      <c r="AQ172" t="s">
        <v>65</v>
      </c>
      <c r="AR172" t="s">
        <v>66</v>
      </c>
      <c r="AS172" t="s">
        <v>65</v>
      </c>
      <c r="AT172" t="s">
        <v>66</v>
      </c>
      <c r="AU172" t="s">
        <v>67</v>
      </c>
      <c r="AV172" t="s">
        <v>61</v>
      </c>
      <c r="AW172">
        <v>3</v>
      </c>
      <c r="AX172">
        <v>3</v>
      </c>
      <c r="AY172">
        <v>2003</v>
      </c>
      <c r="AZ172">
        <v>3</v>
      </c>
      <c r="BA172" t="str">
        <f t="shared" si="4"/>
        <v>20033</v>
      </c>
      <c r="BB172" t="str">
        <f t="shared" si="5"/>
        <v>20033United Air Lines Inc.</v>
      </c>
      <c r="BC172" t="e">
        <f>#N/A</f>
        <v>#N/A</v>
      </c>
      <c r="BD172" t="e">
        <f>#N/A</f>
        <v>#N/A</v>
      </c>
      <c r="BE172" t="e">
        <f>#N/A</f>
        <v>#N/A</v>
      </c>
      <c r="BF172" t="e">
        <f>#N/A</f>
        <v>#N/A</v>
      </c>
      <c r="BG172" t="e">
        <f>#N/A</f>
        <v>#N/A</v>
      </c>
    </row>
    <row r="173" spans="1:59">
      <c r="A173">
        <v>-95480</v>
      </c>
      <c r="B173">
        <v>-13593</v>
      </c>
      <c r="C173">
        <v>457342</v>
      </c>
      <c r="D173">
        <v>11798</v>
      </c>
      <c r="E173">
        <v>45576</v>
      </c>
      <c r="F173">
        <v>43664</v>
      </c>
      <c r="G173">
        <v>1912</v>
      </c>
      <c r="K173">
        <v>2675</v>
      </c>
      <c r="L173">
        <v>60</v>
      </c>
      <c r="M173">
        <v>2615</v>
      </c>
      <c r="O173">
        <v>43026</v>
      </c>
      <c r="P173">
        <v>560417</v>
      </c>
      <c r="Q173">
        <v>177929</v>
      </c>
      <c r="R173">
        <v>63682</v>
      </c>
      <c r="S173">
        <v>86435</v>
      </c>
      <c r="T173">
        <v>61537</v>
      </c>
      <c r="U173">
        <v>77955</v>
      </c>
      <c r="V173">
        <v>28570</v>
      </c>
      <c r="X173">
        <v>46435</v>
      </c>
      <c r="Y173">
        <v>31467</v>
      </c>
      <c r="Z173">
        <v>574010</v>
      </c>
      <c r="AA173">
        <v>-26678</v>
      </c>
      <c r="AB173">
        <v>-1422</v>
      </c>
      <c r="AC173">
        <v>-588</v>
      </c>
      <c r="AD173">
        <v>-8372</v>
      </c>
      <c r="AF173">
        <v>-44827</v>
      </c>
      <c r="AG173">
        <v>-81887</v>
      </c>
      <c r="AH173">
        <v>-95480</v>
      </c>
      <c r="AJ173">
        <v>-95480</v>
      </c>
      <c r="AN173">
        <v>-95480</v>
      </c>
      <c r="AP173">
        <v>19977</v>
      </c>
      <c r="AQ173" t="s">
        <v>65</v>
      </c>
      <c r="AR173" t="s">
        <v>66</v>
      </c>
      <c r="AS173" t="s">
        <v>65</v>
      </c>
      <c r="AT173" t="s">
        <v>66</v>
      </c>
      <c r="AU173">
        <v>10877</v>
      </c>
      <c r="AV173" t="s">
        <v>68</v>
      </c>
      <c r="AW173">
        <v>3</v>
      </c>
      <c r="AX173">
        <v>3</v>
      </c>
      <c r="AY173">
        <v>2003</v>
      </c>
      <c r="AZ173">
        <v>3</v>
      </c>
      <c r="BA173" t="str">
        <f t="shared" si="4"/>
        <v>20033</v>
      </c>
      <c r="BB173" t="str">
        <f t="shared" si="5"/>
        <v>20033United Air Lines Inc.</v>
      </c>
      <c r="BC173" t="e">
        <f>#N/A</f>
        <v>#N/A</v>
      </c>
      <c r="BD173" t="e">
        <f>#N/A</f>
        <v>#N/A</v>
      </c>
      <c r="BE173" t="e">
        <f>#N/A</f>
        <v>#N/A</v>
      </c>
      <c r="BF173" t="e">
        <f>#N/A</f>
        <v>#N/A</v>
      </c>
      <c r="BG173" t="e">
        <f>#N/A</f>
        <v>#N/A</v>
      </c>
    </row>
    <row r="174" spans="1:59">
      <c r="A174">
        <v>-38120</v>
      </c>
      <c r="B174">
        <v>27967</v>
      </c>
      <c r="C174">
        <v>402224</v>
      </c>
      <c r="D174">
        <v>12835</v>
      </c>
      <c r="E174">
        <v>23426</v>
      </c>
      <c r="F174">
        <v>21870</v>
      </c>
      <c r="G174">
        <v>1556</v>
      </c>
      <c r="H174">
        <v>16285</v>
      </c>
      <c r="I174">
        <v>16285</v>
      </c>
      <c r="K174">
        <v>3592</v>
      </c>
      <c r="L174">
        <v>51</v>
      </c>
      <c r="M174">
        <v>3541</v>
      </c>
      <c r="O174">
        <v>35866</v>
      </c>
      <c r="P174">
        <v>494228</v>
      </c>
      <c r="Q174">
        <v>137053</v>
      </c>
      <c r="R174">
        <v>45127</v>
      </c>
      <c r="S174">
        <v>75693</v>
      </c>
      <c r="T174">
        <v>75455</v>
      </c>
      <c r="U174">
        <v>44593</v>
      </c>
      <c r="V174">
        <v>23765</v>
      </c>
      <c r="X174">
        <v>37263</v>
      </c>
      <c r="Y174">
        <v>27312</v>
      </c>
      <c r="Z174">
        <v>466261</v>
      </c>
      <c r="AA174">
        <v>-19260</v>
      </c>
      <c r="AB174">
        <v>-1154</v>
      </c>
      <c r="AC174">
        <v>-2398</v>
      </c>
      <c r="AD174">
        <v>-6524</v>
      </c>
      <c r="AF174">
        <v>-36751</v>
      </c>
      <c r="AG174">
        <v>-66087</v>
      </c>
      <c r="AH174">
        <v>-38120</v>
      </c>
      <c r="AJ174">
        <v>-38120</v>
      </c>
      <c r="AN174">
        <v>-38120</v>
      </c>
      <c r="AP174">
        <v>19977</v>
      </c>
      <c r="AQ174" t="s">
        <v>65</v>
      </c>
      <c r="AR174" t="s">
        <v>66</v>
      </c>
      <c r="AS174" t="s">
        <v>65</v>
      </c>
      <c r="AT174" t="s">
        <v>66</v>
      </c>
      <c r="AU174">
        <v>10874</v>
      </c>
      <c r="AV174" t="s">
        <v>69</v>
      </c>
      <c r="AW174">
        <v>3</v>
      </c>
      <c r="AX174">
        <v>3</v>
      </c>
      <c r="AY174">
        <v>2003</v>
      </c>
      <c r="AZ174">
        <v>3</v>
      </c>
      <c r="BA174" t="str">
        <f t="shared" si="4"/>
        <v>20033</v>
      </c>
      <c r="BB174" t="str">
        <f t="shared" si="5"/>
        <v>20033United Air Lines Inc.</v>
      </c>
      <c r="BC174" t="e">
        <f>#N/A</f>
        <v>#N/A</v>
      </c>
      <c r="BD174" t="e">
        <f>#N/A</f>
        <v>#N/A</v>
      </c>
      <c r="BE174" t="e">
        <f>#N/A</f>
        <v>#N/A</v>
      </c>
      <c r="BF174" t="e">
        <f>#N/A</f>
        <v>#N/A</v>
      </c>
      <c r="BG174" t="e">
        <f>#N/A</f>
        <v>#N/A</v>
      </c>
    </row>
    <row r="175" spans="1:59">
      <c r="A175">
        <v>-22185</v>
      </c>
      <c r="B175">
        <v>-7502</v>
      </c>
      <c r="C175">
        <v>90521</v>
      </c>
      <c r="D175">
        <v>655</v>
      </c>
      <c r="E175">
        <v>7365</v>
      </c>
      <c r="F175">
        <v>7012</v>
      </c>
      <c r="G175">
        <v>353</v>
      </c>
      <c r="H175">
        <v>268</v>
      </c>
      <c r="I175">
        <v>268</v>
      </c>
      <c r="K175">
        <v>1369</v>
      </c>
      <c r="L175">
        <v>12</v>
      </c>
      <c r="M175">
        <v>1357</v>
      </c>
      <c r="O175">
        <v>8836</v>
      </c>
      <c r="P175">
        <v>109014</v>
      </c>
      <c r="Q175">
        <v>36048</v>
      </c>
      <c r="R175">
        <v>12060</v>
      </c>
      <c r="S175">
        <v>18006</v>
      </c>
      <c r="T175">
        <v>17234</v>
      </c>
      <c r="U175">
        <v>10701</v>
      </c>
      <c r="V175">
        <v>7598</v>
      </c>
      <c r="X175">
        <v>8633</v>
      </c>
      <c r="Y175">
        <v>6236</v>
      </c>
      <c r="Z175">
        <v>116516</v>
      </c>
      <c r="AA175">
        <v>-3615</v>
      </c>
      <c r="AB175">
        <v>-265</v>
      </c>
      <c r="AC175">
        <v>-21</v>
      </c>
      <c r="AD175">
        <v>-1374</v>
      </c>
      <c r="AF175">
        <v>-9408</v>
      </c>
      <c r="AG175">
        <v>-14683</v>
      </c>
      <c r="AH175">
        <v>-22185</v>
      </c>
      <c r="AJ175">
        <v>-22185</v>
      </c>
      <c r="AN175">
        <v>-22185</v>
      </c>
      <c r="AP175">
        <v>19977</v>
      </c>
      <c r="AQ175" t="s">
        <v>65</v>
      </c>
      <c r="AR175" t="s">
        <v>66</v>
      </c>
      <c r="AS175" t="s">
        <v>65</v>
      </c>
      <c r="AT175" t="s">
        <v>66</v>
      </c>
      <c r="AU175">
        <v>10876</v>
      </c>
      <c r="AV175" t="s">
        <v>62</v>
      </c>
      <c r="AW175">
        <v>3</v>
      </c>
      <c r="AX175">
        <v>3</v>
      </c>
      <c r="AY175">
        <v>2003</v>
      </c>
      <c r="AZ175">
        <v>3</v>
      </c>
      <c r="BA175" t="str">
        <f t="shared" si="4"/>
        <v>20033</v>
      </c>
      <c r="BB175" t="str">
        <f t="shared" si="5"/>
        <v>20033United Air Lines Inc.</v>
      </c>
      <c r="BC175" t="e">
        <f>#N/A</f>
        <v>#N/A</v>
      </c>
      <c r="BD175" t="e">
        <f>#N/A</f>
        <v>#N/A</v>
      </c>
      <c r="BE175" t="e">
        <f>#N/A</f>
        <v>#N/A</v>
      </c>
      <c r="BF175" t="e">
        <f>#N/A</f>
        <v>#N/A</v>
      </c>
      <c r="BG175" t="e">
        <f>#N/A</f>
        <v>#N/A</v>
      </c>
    </row>
    <row r="176" spans="1:59">
      <c r="A176">
        <v>-435518</v>
      </c>
      <c r="B176">
        <v>-294458</v>
      </c>
      <c r="C176">
        <v>1839961</v>
      </c>
      <c r="D176">
        <v>12572</v>
      </c>
      <c r="E176">
        <v>28087</v>
      </c>
      <c r="F176">
        <v>22356</v>
      </c>
      <c r="G176">
        <v>5731</v>
      </c>
      <c r="H176">
        <v>2022</v>
      </c>
      <c r="I176">
        <v>2022</v>
      </c>
      <c r="K176">
        <v>80688</v>
      </c>
      <c r="L176">
        <v>66182</v>
      </c>
      <c r="M176">
        <v>14506</v>
      </c>
      <c r="O176">
        <v>459052</v>
      </c>
      <c r="P176">
        <v>2422382</v>
      </c>
      <c r="Q176">
        <v>691473</v>
      </c>
      <c r="R176">
        <v>355393</v>
      </c>
      <c r="S176">
        <v>223920</v>
      </c>
      <c r="T176">
        <v>433570</v>
      </c>
      <c r="U176">
        <v>232938</v>
      </c>
      <c r="V176">
        <v>139881</v>
      </c>
      <c r="X176">
        <v>147022</v>
      </c>
      <c r="Y176">
        <v>492643</v>
      </c>
      <c r="Z176">
        <v>2716840</v>
      </c>
      <c r="AA176">
        <v>-62467</v>
      </c>
      <c r="AB176">
        <v>-4652</v>
      </c>
      <c r="AC176">
        <v>3885</v>
      </c>
      <c r="AD176">
        <v>690</v>
      </c>
      <c r="AF176">
        <v>-78516</v>
      </c>
      <c r="AG176">
        <v>-141060</v>
      </c>
      <c r="AH176">
        <v>-435518</v>
      </c>
      <c r="AJ176">
        <v>-435518</v>
      </c>
      <c r="AN176">
        <v>-435518</v>
      </c>
      <c r="AP176">
        <v>19977</v>
      </c>
      <c r="AQ176" t="s">
        <v>65</v>
      </c>
      <c r="AR176" t="s">
        <v>66</v>
      </c>
      <c r="AS176" t="s">
        <v>65</v>
      </c>
      <c r="AT176" t="s">
        <v>66</v>
      </c>
      <c r="AU176" t="s">
        <v>67</v>
      </c>
      <c r="AV176" t="s">
        <v>61</v>
      </c>
      <c r="AW176">
        <v>3</v>
      </c>
      <c r="AX176">
        <v>3</v>
      </c>
      <c r="AY176">
        <v>2004</v>
      </c>
      <c r="AZ176">
        <v>1</v>
      </c>
      <c r="BA176" t="str">
        <f t="shared" si="4"/>
        <v>20041</v>
      </c>
      <c r="BB176" t="str">
        <f t="shared" si="5"/>
        <v>20041United Air Lines Inc.</v>
      </c>
      <c r="BC176" t="e">
        <f>#N/A</f>
        <v>#N/A</v>
      </c>
      <c r="BD176" t="e">
        <f>#N/A</f>
        <v>#N/A</v>
      </c>
      <c r="BE176" t="e">
        <f>#N/A</f>
        <v>#N/A</v>
      </c>
      <c r="BF176" t="e">
        <f>#N/A</f>
        <v>#N/A</v>
      </c>
      <c r="BG176" t="e">
        <f>#N/A</f>
        <v>#N/A</v>
      </c>
    </row>
    <row r="177" spans="1:59">
      <c r="A177">
        <v>-48667</v>
      </c>
      <c r="B177">
        <v>-11421</v>
      </c>
      <c r="C177">
        <v>340843</v>
      </c>
      <c r="D177">
        <v>13893</v>
      </c>
      <c r="E177">
        <v>30696</v>
      </c>
      <c r="F177">
        <v>29504</v>
      </c>
      <c r="G177">
        <v>1192</v>
      </c>
      <c r="H177">
        <v>41330</v>
      </c>
      <c r="I177">
        <v>41330</v>
      </c>
      <c r="K177">
        <v>1712</v>
      </c>
      <c r="L177">
        <v>35</v>
      </c>
      <c r="M177">
        <v>1677</v>
      </c>
      <c r="O177">
        <v>32292</v>
      </c>
      <c r="P177">
        <v>460766</v>
      </c>
      <c r="Q177">
        <v>152794</v>
      </c>
      <c r="R177">
        <v>41387</v>
      </c>
      <c r="S177">
        <v>70022</v>
      </c>
      <c r="T177">
        <v>76557</v>
      </c>
      <c r="U177">
        <v>45038</v>
      </c>
      <c r="V177">
        <v>29346</v>
      </c>
      <c r="X177">
        <v>32728</v>
      </c>
      <c r="Y177">
        <v>24315</v>
      </c>
      <c r="Z177">
        <v>472187</v>
      </c>
      <c r="AA177">
        <v>-20703</v>
      </c>
      <c r="AB177">
        <v>-816</v>
      </c>
      <c r="AC177">
        <v>1163</v>
      </c>
      <c r="AD177">
        <v>132</v>
      </c>
      <c r="AF177">
        <v>-17022</v>
      </c>
      <c r="AG177">
        <v>-37246</v>
      </c>
      <c r="AH177">
        <v>-48667</v>
      </c>
      <c r="AJ177">
        <v>-48667</v>
      </c>
      <c r="AN177">
        <v>-48667</v>
      </c>
      <c r="AP177">
        <v>19977</v>
      </c>
      <c r="AQ177" t="s">
        <v>65</v>
      </c>
      <c r="AR177" t="s">
        <v>66</v>
      </c>
      <c r="AS177" t="s">
        <v>65</v>
      </c>
      <c r="AT177" t="s">
        <v>66</v>
      </c>
      <c r="AU177">
        <v>10874</v>
      </c>
      <c r="AV177" t="s">
        <v>69</v>
      </c>
      <c r="AW177">
        <v>3</v>
      </c>
      <c r="AX177">
        <v>3</v>
      </c>
      <c r="AY177">
        <v>2004</v>
      </c>
      <c r="AZ177">
        <v>1</v>
      </c>
      <c r="BA177" t="str">
        <f t="shared" si="4"/>
        <v>20041</v>
      </c>
      <c r="BB177" t="str">
        <f t="shared" si="5"/>
        <v>20041United Air Lines Inc.</v>
      </c>
      <c r="BC177" t="e">
        <f>#N/A</f>
        <v>#N/A</v>
      </c>
      <c r="BD177" t="e">
        <f>#N/A</f>
        <v>#N/A</v>
      </c>
      <c r="BE177" t="e">
        <f>#N/A</f>
        <v>#N/A</v>
      </c>
      <c r="BF177" t="e">
        <f>#N/A</f>
        <v>#N/A</v>
      </c>
      <c r="BG177" t="e">
        <f>#N/A</f>
        <v>#N/A</v>
      </c>
    </row>
    <row r="178" spans="1:59">
      <c r="A178">
        <v>-46422</v>
      </c>
      <c r="B178">
        <v>5058</v>
      </c>
      <c r="C178">
        <v>512255</v>
      </c>
      <c r="D178">
        <v>9859</v>
      </c>
      <c r="E178">
        <v>54245</v>
      </c>
      <c r="F178">
        <v>52257</v>
      </c>
      <c r="G178">
        <v>1988</v>
      </c>
      <c r="K178">
        <v>2457</v>
      </c>
      <c r="L178">
        <v>58</v>
      </c>
      <c r="M178">
        <v>2399</v>
      </c>
      <c r="O178">
        <v>44896</v>
      </c>
      <c r="P178">
        <v>623712</v>
      </c>
      <c r="Q178">
        <v>204726</v>
      </c>
      <c r="R178">
        <v>46000</v>
      </c>
      <c r="S178">
        <v>92867</v>
      </c>
      <c r="T178">
        <v>74900</v>
      </c>
      <c r="U178">
        <v>77924</v>
      </c>
      <c r="V178">
        <v>43912</v>
      </c>
      <c r="X178">
        <v>41687</v>
      </c>
      <c r="Y178">
        <v>36638</v>
      </c>
      <c r="Z178">
        <v>618654</v>
      </c>
      <c r="AA178">
        <v>-28443</v>
      </c>
      <c r="AB178">
        <v>-1328</v>
      </c>
      <c r="AC178">
        <v>1415</v>
      </c>
      <c r="AD178">
        <v>231</v>
      </c>
      <c r="AF178">
        <v>-23355</v>
      </c>
      <c r="AG178">
        <v>-51480</v>
      </c>
      <c r="AH178">
        <v>-46422</v>
      </c>
      <c r="AJ178">
        <v>-46422</v>
      </c>
      <c r="AN178">
        <v>-46422</v>
      </c>
      <c r="AP178">
        <v>19977</v>
      </c>
      <c r="AQ178" t="s">
        <v>65</v>
      </c>
      <c r="AR178" t="s">
        <v>66</v>
      </c>
      <c r="AS178" t="s">
        <v>65</v>
      </c>
      <c r="AT178" t="s">
        <v>66</v>
      </c>
      <c r="AU178">
        <v>10877</v>
      </c>
      <c r="AV178" t="s">
        <v>68</v>
      </c>
      <c r="AW178">
        <v>3</v>
      </c>
      <c r="AX178">
        <v>3</v>
      </c>
      <c r="AY178">
        <v>2004</v>
      </c>
      <c r="AZ178">
        <v>1</v>
      </c>
      <c r="BA178" t="str">
        <f t="shared" si="4"/>
        <v>20041</v>
      </c>
      <c r="BB178" t="str">
        <f t="shared" si="5"/>
        <v>20041United Air Lines Inc.</v>
      </c>
      <c r="BC178" t="e">
        <f>#N/A</f>
        <v>#N/A</v>
      </c>
      <c r="BD178" t="e">
        <f>#N/A</f>
        <v>#N/A</v>
      </c>
      <c r="BE178" t="e">
        <f>#N/A</f>
        <v>#N/A</v>
      </c>
      <c r="BF178" t="e">
        <f>#N/A</f>
        <v>#N/A</v>
      </c>
      <c r="BG178" t="e">
        <f>#N/A</f>
        <v>#N/A</v>
      </c>
    </row>
    <row r="179" spans="1:59">
      <c r="A179">
        <v>-12140</v>
      </c>
      <c r="B179">
        <v>-3534</v>
      </c>
      <c r="C179">
        <v>100517</v>
      </c>
      <c r="D179">
        <v>487</v>
      </c>
      <c r="E179">
        <v>7915</v>
      </c>
      <c r="F179">
        <v>7561</v>
      </c>
      <c r="G179">
        <v>354</v>
      </c>
      <c r="H179">
        <v>500</v>
      </c>
      <c r="I179">
        <v>500</v>
      </c>
      <c r="K179">
        <v>1221</v>
      </c>
      <c r="L179">
        <v>11</v>
      </c>
      <c r="M179">
        <v>1210</v>
      </c>
      <c r="O179">
        <v>8490</v>
      </c>
      <c r="P179">
        <v>119130</v>
      </c>
      <c r="Q179">
        <v>41785</v>
      </c>
      <c r="R179">
        <v>10791</v>
      </c>
      <c r="S179">
        <v>18410</v>
      </c>
      <c r="T179">
        <v>19394</v>
      </c>
      <c r="U179">
        <v>10225</v>
      </c>
      <c r="V179">
        <v>7992</v>
      </c>
      <c r="X179">
        <v>7056</v>
      </c>
      <c r="Y179">
        <v>7011</v>
      </c>
      <c r="Z179">
        <v>122664</v>
      </c>
      <c r="AA179">
        <v>-4400</v>
      </c>
      <c r="AB179">
        <v>-245</v>
      </c>
      <c r="AC179">
        <v>420</v>
      </c>
      <c r="AD179">
        <v>41</v>
      </c>
      <c r="AF179">
        <v>-4422</v>
      </c>
      <c r="AG179">
        <v>-8606</v>
      </c>
      <c r="AH179">
        <v>-12140</v>
      </c>
      <c r="AJ179">
        <v>-12140</v>
      </c>
      <c r="AN179">
        <v>-12140</v>
      </c>
      <c r="AP179">
        <v>19977</v>
      </c>
      <c r="AQ179" t="s">
        <v>65</v>
      </c>
      <c r="AR179" t="s">
        <v>66</v>
      </c>
      <c r="AS179" t="s">
        <v>65</v>
      </c>
      <c r="AT179" t="s">
        <v>66</v>
      </c>
      <c r="AU179">
        <v>10876</v>
      </c>
      <c r="AV179" t="s">
        <v>62</v>
      </c>
      <c r="AW179">
        <v>3</v>
      </c>
      <c r="AX179">
        <v>3</v>
      </c>
      <c r="AY179">
        <v>2004</v>
      </c>
      <c r="AZ179">
        <v>1</v>
      </c>
      <c r="BA179" t="str">
        <f t="shared" si="4"/>
        <v>20041</v>
      </c>
      <c r="BB179" t="str">
        <f t="shared" si="5"/>
        <v>20041United Air Lines Inc.</v>
      </c>
      <c r="BC179" t="e">
        <f>#N/A</f>
        <v>#N/A</v>
      </c>
      <c r="BD179" t="e">
        <f>#N/A</f>
        <v>#N/A</v>
      </c>
      <c r="BE179" t="e">
        <f>#N/A</f>
        <v>#N/A</v>
      </c>
      <c r="BF179" t="e">
        <f>#N/A</f>
        <v>#N/A</v>
      </c>
      <c r="BG179" t="e">
        <f>#N/A</f>
        <v>#N/A</v>
      </c>
    </row>
    <row r="180" spans="1:59">
      <c r="A180">
        <v>227271</v>
      </c>
      <c r="B180">
        <v>273057</v>
      </c>
      <c r="C180">
        <v>1865124</v>
      </c>
      <c r="D180">
        <v>5807</v>
      </c>
      <c r="E180">
        <v>31320</v>
      </c>
      <c r="F180">
        <v>25750</v>
      </c>
      <c r="G180">
        <v>5570</v>
      </c>
      <c r="H180">
        <v>6833</v>
      </c>
      <c r="I180">
        <v>6833</v>
      </c>
      <c r="K180">
        <v>76047</v>
      </c>
      <c r="M180">
        <v>76047</v>
      </c>
      <c r="O180">
        <v>3494</v>
      </c>
      <c r="P180">
        <v>1988625</v>
      </c>
      <c r="Q180">
        <v>658140</v>
      </c>
      <c r="R180">
        <v>183115</v>
      </c>
      <c r="S180">
        <v>150074</v>
      </c>
      <c r="T180">
        <v>342215</v>
      </c>
      <c r="U180">
        <v>147486</v>
      </c>
      <c r="V180">
        <v>109669</v>
      </c>
      <c r="X180">
        <v>121264</v>
      </c>
      <c r="Y180">
        <v>3605</v>
      </c>
      <c r="Z180">
        <v>1715568</v>
      </c>
      <c r="AA180">
        <v>-31931</v>
      </c>
      <c r="AB180">
        <v>9609</v>
      </c>
      <c r="AC180">
        <v>12</v>
      </c>
      <c r="AF180">
        <v>117559</v>
      </c>
      <c r="AG180">
        <v>95249</v>
      </c>
      <c r="AH180">
        <v>368306</v>
      </c>
      <c r="AI180">
        <v>141035</v>
      </c>
      <c r="AJ180">
        <v>227271</v>
      </c>
      <c r="AN180">
        <v>227271</v>
      </c>
      <c r="AP180">
        <v>19393</v>
      </c>
      <c r="AQ180" t="s">
        <v>63</v>
      </c>
      <c r="AR180" t="s">
        <v>64</v>
      </c>
      <c r="AS180" t="s">
        <v>63</v>
      </c>
      <c r="AT180" t="s">
        <v>64</v>
      </c>
      <c r="AU180">
        <v>6725</v>
      </c>
      <c r="AV180" t="s">
        <v>61</v>
      </c>
      <c r="AW180">
        <v>3</v>
      </c>
      <c r="AX180">
        <v>3</v>
      </c>
      <c r="AY180">
        <v>2005</v>
      </c>
      <c r="AZ180">
        <v>3</v>
      </c>
      <c r="BA180" t="str">
        <f t="shared" si="4"/>
        <v>20053</v>
      </c>
      <c r="BB180" t="str">
        <f t="shared" si="5"/>
        <v>20053Southwest Airlines Co.</v>
      </c>
      <c r="BC180" t="e">
        <f>#N/A</f>
        <v>#N/A</v>
      </c>
      <c r="BD180" t="e">
        <f>#N/A</f>
        <v>#N/A</v>
      </c>
      <c r="BE180" t="e">
        <f>#N/A</f>
        <v>#N/A</v>
      </c>
      <c r="BF180" t="e">
        <f>#N/A</f>
        <v>#N/A</v>
      </c>
      <c r="BG180" t="e">
        <f>#N/A</f>
        <v>#N/A</v>
      </c>
    </row>
    <row r="181" spans="1:59">
      <c r="A181">
        <v>-889324</v>
      </c>
      <c r="B181">
        <v>-1143922</v>
      </c>
      <c r="C181">
        <v>1544731</v>
      </c>
      <c r="D181">
        <v>332</v>
      </c>
      <c r="F181">
        <v>42280</v>
      </c>
      <c r="G181">
        <v>8708</v>
      </c>
      <c r="I181">
        <v>6312</v>
      </c>
      <c r="J181">
        <v>0</v>
      </c>
      <c r="M181">
        <v>358934</v>
      </c>
      <c r="N181">
        <v>0</v>
      </c>
      <c r="O181">
        <v>9785</v>
      </c>
      <c r="P181">
        <v>1971082</v>
      </c>
      <c r="Q181">
        <v>1006506</v>
      </c>
      <c r="R181">
        <v>326288</v>
      </c>
      <c r="S181">
        <v>290847</v>
      </c>
      <c r="T181">
        <v>689722</v>
      </c>
      <c r="U181">
        <v>134529</v>
      </c>
      <c r="V181">
        <v>331290</v>
      </c>
      <c r="X181">
        <v>309030</v>
      </c>
      <c r="Y181">
        <v>26792</v>
      </c>
      <c r="Z181">
        <v>3115004</v>
      </c>
      <c r="AA181">
        <v>-110900</v>
      </c>
      <c r="AB181">
        <v>11803</v>
      </c>
      <c r="AC181">
        <v>-475</v>
      </c>
      <c r="AD181">
        <v>0</v>
      </c>
      <c r="AF181">
        <v>-59684</v>
      </c>
      <c r="AG181">
        <v>-159256</v>
      </c>
      <c r="AH181">
        <v>-1303178</v>
      </c>
      <c r="AI181">
        <v>-413854</v>
      </c>
      <c r="AJ181">
        <v>-889324</v>
      </c>
      <c r="AK181">
        <v>0</v>
      </c>
      <c r="AL181">
        <v>0</v>
      </c>
      <c r="AM181">
        <v>0</v>
      </c>
      <c r="AN181">
        <v>-889324</v>
      </c>
      <c r="AO181">
        <v>0</v>
      </c>
      <c r="AP181">
        <v>19393</v>
      </c>
      <c r="AQ181" t="s">
        <v>63</v>
      </c>
      <c r="AR181" t="s">
        <v>64</v>
      </c>
      <c r="AS181" t="s">
        <v>63</v>
      </c>
      <c r="AT181" t="s">
        <v>64</v>
      </c>
      <c r="AU181">
        <v>6725</v>
      </c>
      <c r="AV181" t="s">
        <v>61</v>
      </c>
      <c r="AW181">
        <v>3</v>
      </c>
      <c r="AX181">
        <v>3</v>
      </c>
      <c r="AY181">
        <v>2020</v>
      </c>
      <c r="AZ181">
        <v>4</v>
      </c>
      <c r="BA181" t="str">
        <f t="shared" si="4"/>
        <v>20204</v>
      </c>
      <c r="BB181" t="str">
        <f t="shared" si="5"/>
        <v>20204Southwest Airlines Co.</v>
      </c>
      <c r="BC181" t="e">
        <f>#N/A</f>
        <v>#N/A</v>
      </c>
      <c r="BD181" t="e">
        <f>#N/A</f>
        <v>#N/A</v>
      </c>
      <c r="BE181" t="e">
        <f>#N/A</f>
        <v>#N/A</v>
      </c>
      <c r="BF181" t="e">
        <f>#N/A</f>
        <v>#N/A</v>
      </c>
      <c r="BG181" t="e">
        <f>#N/A</f>
        <v>#N/A</v>
      </c>
    </row>
    <row r="182" spans="1:59">
      <c r="A182">
        <v>-19086</v>
      </c>
      <c r="B182">
        <v>-24548</v>
      </c>
      <c r="C182">
        <v>33146</v>
      </c>
      <c r="D182">
        <v>7</v>
      </c>
      <c r="F182">
        <v>907</v>
      </c>
      <c r="G182">
        <v>187</v>
      </c>
      <c r="I182">
        <v>135</v>
      </c>
      <c r="J182">
        <v>0</v>
      </c>
      <c r="M182">
        <v>7702</v>
      </c>
      <c r="N182">
        <v>0</v>
      </c>
      <c r="O182">
        <v>210</v>
      </c>
      <c r="P182">
        <v>42294</v>
      </c>
      <c r="Q182">
        <v>21597</v>
      </c>
      <c r="R182">
        <v>7001</v>
      </c>
      <c r="S182">
        <v>6241</v>
      </c>
      <c r="T182">
        <v>14799</v>
      </c>
      <c r="U182">
        <v>2888</v>
      </c>
      <c r="V182">
        <v>7109</v>
      </c>
      <c r="X182">
        <v>6632</v>
      </c>
      <c r="Y182">
        <v>575</v>
      </c>
      <c r="Z182">
        <v>66842</v>
      </c>
      <c r="AA182">
        <v>-2380</v>
      </c>
      <c r="AB182">
        <v>253</v>
      </c>
      <c r="AC182">
        <v>-10</v>
      </c>
      <c r="AD182">
        <v>0</v>
      </c>
      <c r="AF182">
        <v>-1281</v>
      </c>
      <c r="AG182">
        <v>-3418</v>
      </c>
      <c r="AH182">
        <v>-27966</v>
      </c>
      <c r="AI182">
        <v>-8880</v>
      </c>
      <c r="AJ182">
        <v>-19086</v>
      </c>
      <c r="AK182">
        <v>0</v>
      </c>
      <c r="AL182">
        <v>0</v>
      </c>
      <c r="AM182">
        <v>0</v>
      </c>
      <c r="AN182">
        <v>-19086</v>
      </c>
      <c r="AO182">
        <v>0</v>
      </c>
      <c r="AP182">
        <v>19393</v>
      </c>
      <c r="AQ182" t="s">
        <v>63</v>
      </c>
      <c r="AR182" t="s">
        <v>64</v>
      </c>
      <c r="AS182" t="s">
        <v>63</v>
      </c>
      <c r="AT182" t="s">
        <v>64</v>
      </c>
      <c r="AU182">
        <v>11033</v>
      </c>
      <c r="AV182" t="s">
        <v>62</v>
      </c>
      <c r="AW182">
        <v>3</v>
      </c>
      <c r="AX182">
        <v>3</v>
      </c>
      <c r="AY182">
        <v>2020</v>
      </c>
      <c r="AZ182">
        <v>4</v>
      </c>
      <c r="BA182" t="str">
        <f t="shared" si="4"/>
        <v>20204</v>
      </c>
      <c r="BB182" t="str">
        <f t="shared" si="5"/>
        <v>20204Southwest Airlines Co.</v>
      </c>
      <c r="BC182" t="e">
        <f>#N/A</f>
        <v>#N/A</v>
      </c>
      <c r="BD182" t="e">
        <f>#N/A</f>
        <v>#N/A</v>
      </c>
      <c r="BE182" t="e">
        <f>#N/A</f>
        <v>#N/A</v>
      </c>
      <c r="BF182" t="e">
        <f>#N/A</f>
        <v>#N/A</v>
      </c>
      <c r="BG182" t="e">
        <f>#N/A</f>
        <v>#N/A</v>
      </c>
    </row>
    <row r="183" spans="1:59">
      <c r="A183">
        <v>-921885</v>
      </c>
      <c r="B183">
        <v>-608083</v>
      </c>
      <c r="C183">
        <v>1624122</v>
      </c>
      <c r="D183">
        <v>17836</v>
      </c>
      <c r="E183">
        <v>36943</v>
      </c>
      <c r="F183">
        <v>31890</v>
      </c>
      <c r="G183">
        <v>5053</v>
      </c>
      <c r="H183">
        <v>5234</v>
      </c>
      <c r="I183">
        <v>5234</v>
      </c>
      <c r="K183">
        <v>81387</v>
      </c>
      <c r="L183">
        <v>64430</v>
      </c>
      <c r="M183">
        <v>16957</v>
      </c>
      <c r="O183">
        <v>239469</v>
      </c>
      <c r="P183">
        <v>2004991</v>
      </c>
      <c r="Q183">
        <v>796459</v>
      </c>
      <c r="R183">
        <v>326540</v>
      </c>
      <c r="S183">
        <v>255466</v>
      </c>
      <c r="T183">
        <v>495089</v>
      </c>
      <c r="U183">
        <v>233394</v>
      </c>
      <c r="V183">
        <v>121967</v>
      </c>
      <c r="X183">
        <v>142069</v>
      </c>
      <c r="Y183">
        <v>242090</v>
      </c>
      <c r="Z183">
        <v>2613074</v>
      </c>
      <c r="AA183">
        <v>-62686</v>
      </c>
      <c r="AB183">
        <v>-7000</v>
      </c>
      <c r="AC183">
        <v>863</v>
      </c>
      <c r="AD183">
        <v>914</v>
      </c>
      <c r="AF183">
        <v>-245893</v>
      </c>
      <c r="AG183">
        <v>-313802</v>
      </c>
      <c r="AH183">
        <v>-921885</v>
      </c>
      <c r="AJ183">
        <v>-921885</v>
      </c>
      <c r="AN183">
        <v>-921885</v>
      </c>
      <c r="AP183">
        <v>19977</v>
      </c>
      <c r="AQ183" t="s">
        <v>65</v>
      </c>
      <c r="AR183" t="s">
        <v>66</v>
      </c>
      <c r="AS183" t="s">
        <v>65</v>
      </c>
      <c r="AT183" t="s">
        <v>66</v>
      </c>
      <c r="AU183" t="s">
        <v>67</v>
      </c>
      <c r="AV183" t="s">
        <v>61</v>
      </c>
      <c r="AW183">
        <v>3</v>
      </c>
      <c r="AX183">
        <v>3</v>
      </c>
      <c r="AY183">
        <v>2003</v>
      </c>
      <c r="AZ183">
        <v>1</v>
      </c>
      <c r="BA183" t="str">
        <f t="shared" si="4"/>
        <v>20031</v>
      </c>
      <c r="BB183" t="str">
        <f t="shared" si="5"/>
        <v>20031United Air Lines Inc.</v>
      </c>
      <c r="BC183" t="e">
        <f>#N/A</f>
        <v>#N/A</v>
      </c>
      <c r="BD183" t="e">
        <f>#N/A</f>
        <v>#N/A</v>
      </c>
      <c r="BE183" t="e">
        <f>#N/A</f>
        <v>#N/A</v>
      </c>
      <c r="BF183" t="e">
        <f>#N/A</f>
        <v>#N/A</v>
      </c>
      <c r="BG183" t="e">
        <f>#N/A</f>
        <v>#N/A</v>
      </c>
    </row>
    <row r="184" spans="1:59">
      <c r="A184">
        <v>-232373</v>
      </c>
      <c r="B184">
        <v>-121988</v>
      </c>
      <c r="C184">
        <v>422385</v>
      </c>
      <c r="D184">
        <v>14517</v>
      </c>
      <c r="E184">
        <v>53916</v>
      </c>
      <c r="F184">
        <v>52303</v>
      </c>
      <c r="G184">
        <v>1613</v>
      </c>
      <c r="H184">
        <v>382</v>
      </c>
      <c r="I184">
        <v>382</v>
      </c>
      <c r="K184">
        <v>3723</v>
      </c>
      <c r="L184">
        <v>100</v>
      </c>
      <c r="M184">
        <v>3623</v>
      </c>
      <c r="O184">
        <v>82282</v>
      </c>
      <c r="P184">
        <v>577205</v>
      </c>
      <c r="Q184">
        <v>236605</v>
      </c>
      <c r="R184">
        <v>59333</v>
      </c>
      <c r="S184">
        <v>108957</v>
      </c>
      <c r="T184">
        <v>82489</v>
      </c>
      <c r="U184">
        <v>63471</v>
      </c>
      <c r="V184">
        <v>35711</v>
      </c>
      <c r="X184">
        <v>49705</v>
      </c>
      <c r="Y184">
        <v>62922</v>
      </c>
      <c r="Z184">
        <v>699193</v>
      </c>
      <c r="AA184">
        <v>-34711</v>
      </c>
      <c r="AB184">
        <v>-1876</v>
      </c>
      <c r="AC184">
        <v>430</v>
      </c>
      <c r="AD184">
        <v>228</v>
      </c>
      <c r="AF184">
        <v>-74456</v>
      </c>
      <c r="AG184">
        <v>-110385</v>
      </c>
      <c r="AH184">
        <v>-232373</v>
      </c>
      <c r="AJ184">
        <v>-232373</v>
      </c>
      <c r="AN184">
        <v>-232373</v>
      </c>
      <c r="AP184">
        <v>19977</v>
      </c>
      <c r="AQ184" t="s">
        <v>65</v>
      </c>
      <c r="AR184" t="s">
        <v>66</v>
      </c>
      <c r="AS184" t="s">
        <v>65</v>
      </c>
      <c r="AT184" t="s">
        <v>66</v>
      </c>
      <c r="AU184">
        <v>10877</v>
      </c>
      <c r="AV184" t="s">
        <v>68</v>
      </c>
      <c r="AW184">
        <v>3</v>
      </c>
      <c r="AX184">
        <v>3</v>
      </c>
      <c r="AY184">
        <v>2003</v>
      </c>
      <c r="AZ184">
        <v>1</v>
      </c>
      <c r="BA184" t="str">
        <f t="shared" si="4"/>
        <v>20031</v>
      </c>
      <c r="BB184" t="str">
        <f t="shared" si="5"/>
        <v>20031United Air Lines Inc.</v>
      </c>
      <c r="BC184" t="e">
        <f>#N/A</f>
        <v>#N/A</v>
      </c>
      <c r="BD184" t="e">
        <f>#N/A</f>
        <v>#N/A</v>
      </c>
      <c r="BE184" t="e">
        <f>#N/A</f>
        <v>#N/A</v>
      </c>
      <c r="BF184" t="e">
        <f>#N/A</f>
        <v>#N/A</v>
      </c>
      <c r="BG184" t="e">
        <f>#N/A</f>
        <v>#N/A</v>
      </c>
    </row>
    <row r="185" spans="1:59">
      <c r="A185">
        <v>-170325</v>
      </c>
      <c r="B185">
        <v>-98967</v>
      </c>
      <c r="C185">
        <v>271737</v>
      </c>
      <c r="D185">
        <v>11784</v>
      </c>
      <c r="E185">
        <v>30765</v>
      </c>
      <c r="F185">
        <v>29775</v>
      </c>
      <c r="G185">
        <v>990</v>
      </c>
      <c r="H185">
        <v>38349</v>
      </c>
      <c r="I185">
        <v>38349</v>
      </c>
      <c r="K185">
        <v>2747</v>
      </c>
      <c r="L185">
        <v>64</v>
      </c>
      <c r="M185">
        <v>2683</v>
      </c>
      <c r="O185">
        <v>55809</v>
      </c>
      <c r="P185">
        <v>411191</v>
      </c>
      <c r="Q185">
        <v>161579</v>
      </c>
      <c r="R185">
        <v>50626</v>
      </c>
      <c r="S185">
        <v>79367</v>
      </c>
      <c r="T185">
        <v>80018</v>
      </c>
      <c r="U185">
        <v>38400</v>
      </c>
      <c r="V185">
        <v>24768</v>
      </c>
      <c r="X185">
        <v>32041</v>
      </c>
      <c r="Y185">
        <v>43359</v>
      </c>
      <c r="Z185">
        <v>510158</v>
      </c>
      <c r="AA185">
        <v>-19862</v>
      </c>
      <c r="AB185">
        <v>-1154</v>
      </c>
      <c r="AC185">
        <v>1213</v>
      </c>
      <c r="AD185">
        <v>149</v>
      </c>
      <c r="AF185">
        <v>-51704</v>
      </c>
      <c r="AG185">
        <v>-71358</v>
      </c>
      <c r="AH185">
        <v>-170325</v>
      </c>
      <c r="AJ185">
        <v>-170325</v>
      </c>
      <c r="AN185">
        <v>-170325</v>
      </c>
      <c r="AP185">
        <v>19977</v>
      </c>
      <c r="AQ185" t="s">
        <v>65</v>
      </c>
      <c r="AR185" t="s">
        <v>66</v>
      </c>
      <c r="AS185" t="s">
        <v>65</v>
      </c>
      <c r="AT185" t="s">
        <v>66</v>
      </c>
      <c r="AU185">
        <v>10874</v>
      </c>
      <c r="AV185" t="s">
        <v>69</v>
      </c>
      <c r="AW185">
        <v>3</v>
      </c>
      <c r="AX185">
        <v>3</v>
      </c>
      <c r="AY185">
        <v>2003</v>
      </c>
      <c r="AZ185">
        <v>1</v>
      </c>
      <c r="BA185" t="str">
        <f t="shared" si="4"/>
        <v>20031</v>
      </c>
      <c r="BB185" t="str">
        <f t="shared" si="5"/>
        <v>20031United Air Lines Inc.</v>
      </c>
      <c r="BC185" t="e">
        <f>#N/A</f>
        <v>#N/A</v>
      </c>
      <c r="BD185" t="e">
        <f>#N/A</f>
        <v>#N/A</v>
      </c>
      <c r="BE185" t="e">
        <f>#N/A</f>
        <v>#N/A</v>
      </c>
      <c r="BF185" t="e">
        <f>#N/A</f>
        <v>#N/A</v>
      </c>
      <c r="BG185" t="e">
        <f>#N/A</f>
        <v>#N/A</v>
      </c>
    </row>
    <row r="186" spans="1:59">
      <c r="A186">
        <v>-61404</v>
      </c>
      <c r="B186">
        <v>-40139</v>
      </c>
      <c r="C186">
        <v>88324</v>
      </c>
      <c r="D186">
        <v>697</v>
      </c>
      <c r="E186">
        <v>5765</v>
      </c>
      <c r="F186">
        <v>5440</v>
      </c>
      <c r="G186">
        <v>325</v>
      </c>
      <c r="H186">
        <v>649</v>
      </c>
      <c r="I186">
        <v>649</v>
      </c>
      <c r="K186">
        <v>1382</v>
      </c>
      <c r="L186">
        <v>22</v>
      </c>
      <c r="M186">
        <v>1360</v>
      </c>
      <c r="O186">
        <v>17008</v>
      </c>
      <c r="P186">
        <v>113825</v>
      </c>
      <c r="Q186">
        <v>50315</v>
      </c>
      <c r="R186">
        <v>14934</v>
      </c>
      <c r="S186">
        <v>22414</v>
      </c>
      <c r="T186">
        <v>23340</v>
      </c>
      <c r="U186">
        <v>11800</v>
      </c>
      <c r="V186">
        <v>8461</v>
      </c>
      <c r="X186">
        <v>9299</v>
      </c>
      <c r="Y186">
        <v>13401</v>
      </c>
      <c r="Z186">
        <v>153964</v>
      </c>
      <c r="AA186">
        <v>-5841</v>
      </c>
      <c r="AB186">
        <v>-372</v>
      </c>
      <c r="AC186">
        <v>87</v>
      </c>
      <c r="AD186">
        <v>46</v>
      </c>
      <c r="AF186">
        <v>-15185</v>
      </c>
      <c r="AG186">
        <v>-21265</v>
      </c>
      <c r="AH186">
        <v>-61404</v>
      </c>
      <c r="AJ186">
        <v>-61404</v>
      </c>
      <c r="AN186">
        <v>-61404</v>
      </c>
      <c r="AP186">
        <v>19977</v>
      </c>
      <c r="AQ186" t="s">
        <v>65</v>
      </c>
      <c r="AR186" t="s">
        <v>66</v>
      </c>
      <c r="AS186" t="s">
        <v>65</v>
      </c>
      <c r="AT186" t="s">
        <v>66</v>
      </c>
      <c r="AU186">
        <v>10876</v>
      </c>
      <c r="AV186" t="s">
        <v>62</v>
      </c>
      <c r="AW186">
        <v>3</v>
      </c>
      <c r="AX186">
        <v>3</v>
      </c>
      <c r="AY186">
        <v>2003</v>
      </c>
      <c r="AZ186">
        <v>1</v>
      </c>
      <c r="BA186" t="str">
        <f t="shared" si="4"/>
        <v>20031</v>
      </c>
      <c r="BB186" t="str">
        <f t="shared" si="5"/>
        <v>20031United Air Lines Inc.</v>
      </c>
      <c r="BC186" t="e">
        <f>#N/A</f>
        <v>#N/A</v>
      </c>
      <c r="BD186" t="e">
        <f>#N/A</f>
        <v>#N/A</v>
      </c>
      <c r="BE186" t="e">
        <f>#N/A</f>
        <v>#N/A</v>
      </c>
      <c r="BF186" t="e">
        <f>#N/A</f>
        <v>#N/A</v>
      </c>
      <c r="BG186" t="e">
        <f>#N/A</f>
        <v>#N/A</v>
      </c>
    </row>
    <row r="187" spans="1:59">
      <c r="A187">
        <v>-166471.29</v>
      </c>
      <c r="B187">
        <v>-180805.17</v>
      </c>
      <c r="C187">
        <v>416548.71</v>
      </c>
      <c r="D187">
        <v>0</v>
      </c>
      <c r="F187">
        <v>0</v>
      </c>
      <c r="G187">
        <v>166115.69</v>
      </c>
      <c r="I187">
        <v>0</v>
      </c>
      <c r="J187">
        <v>0</v>
      </c>
      <c r="L187">
        <v>24339.56</v>
      </c>
      <c r="M187">
        <v>218673.77</v>
      </c>
      <c r="N187">
        <v>0</v>
      </c>
      <c r="O187">
        <v>1376.39</v>
      </c>
      <c r="P187">
        <v>827054.13</v>
      </c>
      <c r="Q187">
        <v>528288.54</v>
      </c>
      <c r="R187">
        <v>60448.84</v>
      </c>
      <c r="S187">
        <v>52157.21</v>
      </c>
      <c r="T187">
        <v>82897.100000000006</v>
      </c>
      <c r="U187">
        <v>30225.200000000001</v>
      </c>
      <c r="V187">
        <v>188698.98</v>
      </c>
      <c r="W187">
        <v>0</v>
      </c>
      <c r="X187">
        <v>65143.44</v>
      </c>
      <c r="Y187">
        <v>0</v>
      </c>
      <c r="Z187">
        <v>1007859.29</v>
      </c>
      <c r="AA187">
        <v>0</v>
      </c>
      <c r="AB187">
        <v>-27488.45</v>
      </c>
      <c r="AC187">
        <v>-271.92</v>
      </c>
      <c r="AD187">
        <v>0</v>
      </c>
      <c r="AE187">
        <v>0</v>
      </c>
      <c r="AF187">
        <v>-85.5</v>
      </c>
      <c r="AG187">
        <v>-27845.87</v>
      </c>
      <c r="AH187">
        <v>-208651.03</v>
      </c>
      <c r="AI187">
        <v>-42179.75</v>
      </c>
      <c r="AJ187">
        <v>-166471.29</v>
      </c>
      <c r="AK187">
        <v>0</v>
      </c>
      <c r="AL187">
        <v>0</v>
      </c>
      <c r="AM187">
        <v>0</v>
      </c>
      <c r="AO187">
        <v>0</v>
      </c>
      <c r="AP187">
        <v>20416</v>
      </c>
      <c r="AQ187" t="s">
        <v>59</v>
      </c>
      <c r="AR187" t="s">
        <v>60</v>
      </c>
      <c r="AS187" t="s">
        <v>59</v>
      </c>
      <c r="AT187" t="s">
        <v>60</v>
      </c>
      <c r="AU187">
        <v>6830</v>
      </c>
      <c r="AV187" t="s">
        <v>61</v>
      </c>
      <c r="AW187">
        <v>3</v>
      </c>
      <c r="AX187">
        <v>3</v>
      </c>
      <c r="AY187">
        <v>2022</v>
      </c>
      <c r="AZ187">
        <v>1</v>
      </c>
      <c r="BA187" t="str">
        <f t="shared" si="4"/>
        <v>20221</v>
      </c>
      <c r="BB187" t="str">
        <f t="shared" si="5"/>
        <v>20221Spirit Air Lines</v>
      </c>
      <c r="BC187" t="e">
        <f>#N/A</f>
        <v>#N/A</v>
      </c>
      <c r="BD187" t="e">
        <f>#N/A</f>
        <v>#N/A</v>
      </c>
      <c r="BE187" t="e">
        <f>#N/A</f>
        <v>#N/A</v>
      </c>
      <c r="BF187" t="e">
        <f>#N/A</f>
        <v>#N/A</v>
      </c>
      <c r="BG187" t="e">
        <f>#N/A</f>
        <v>#N/A</v>
      </c>
    </row>
    <row r="188" spans="1:59">
      <c r="A188">
        <v>-28231.97</v>
      </c>
      <c r="B188">
        <v>-30662.87</v>
      </c>
      <c r="C188">
        <v>70642.759999999995</v>
      </c>
      <c r="D188">
        <v>0</v>
      </c>
      <c r="F188">
        <v>0</v>
      </c>
      <c r="G188">
        <v>28171.67</v>
      </c>
      <c r="I188">
        <v>0</v>
      </c>
      <c r="J188">
        <v>0</v>
      </c>
      <c r="L188">
        <v>4127.76</v>
      </c>
      <c r="M188">
        <v>37085.03</v>
      </c>
      <c r="N188">
        <v>0</v>
      </c>
      <c r="O188">
        <v>233.42</v>
      </c>
      <c r="P188">
        <v>140260.64000000001</v>
      </c>
      <c r="Q188">
        <v>89592.79</v>
      </c>
      <c r="R188">
        <v>10251.56</v>
      </c>
      <c r="S188">
        <v>8845.3700000000008</v>
      </c>
      <c r="T188">
        <v>14058.57</v>
      </c>
      <c r="U188">
        <v>5125.91</v>
      </c>
      <c r="V188">
        <v>32001.58</v>
      </c>
      <c r="W188">
        <v>0</v>
      </c>
      <c r="X188">
        <v>11047.72</v>
      </c>
      <c r="Y188">
        <v>0</v>
      </c>
      <c r="Z188">
        <v>170923.51</v>
      </c>
      <c r="AA188">
        <v>0</v>
      </c>
      <c r="AB188">
        <v>-4661.78</v>
      </c>
      <c r="AC188">
        <v>-46.12</v>
      </c>
      <c r="AD188">
        <v>0</v>
      </c>
      <c r="AE188">
        <v>0</v>
      </c>
      <c r="AF188">
        <v>-14.5</v>
      </c>
      <c r="AG188">
        <v>-4722.3999999999996</v>
      </c>
      <c r="AH188">
        <v>-35385.26</v>
      </c>
      <c r="AI188">
        <v>-7153.29</v>
      </c>
      <c r="AJ188">
        <v>-28231.97</v>
      </c>
      <c r="AK188">
        <v>0</v>
      </c>
      <c r="AL188">
        <v>0</v>
      </c>
      <c r="AM188">
        <v>0</v>
      </c>
      <c r="AO188">
        <v>0</v>
      </c>
      <c r="AP188">
        <v>20416</v>
      </c>
      <c r="AQ188" t="s">
        <v>59</v>
      </c>
      <c r="AR188" t="s">
        <v>60</v>
      </c>
      <c r="AS188" t="s">
        <v>59</v>
      </c>
      <c r="AT188" t="s">
        <v>60</v>
      </c>
      <c r="AU188">
        <v>16831</v>
      </c>
      <c r="AV188" t="s">
        <v>62</v>
      </c>
      <c r="AW188">
        <v>3</v>
      </c>
      <c r="AX188">
        <v>3</v>
      </c>
      <c r="AY188">
        <v>2022</v>
      </c>
      <c r="AZ188">
        <v>1</v>
      </c>
      <c r="BA188" t="str">
        <f t="shared" si="4"/>
        <v>20221</v>
      </c>
      <c r="BB188" t="str">
        <f t="shared" si="5"/>
        <v>20221Spirit Air Lines</v>
      </c>
      <c r="BC188" t="e">
        <f>#N/A</f>
        <v>#N/A</v>
      </c>
      <c r="BD188" t="e">
        <f>#N/A</f>
        <v>#N/A</v>
      </c>
      <c r="BE188" t="e">
        <f>#N/A</f>
        <v>#N/A</v>
      </c>
      <c r="BF188" t="e">
        <f>#N/A</f>
        <v>#N/A</v>
      </c>
      <c r="BG188" t="e">
        <f>#N/A</f>
        <v>#N/A</v>
      </c>
    </row>
    <row r="189" spans="1:59">
      <c r="A189">
        <v>-4572596.01</v>
      </c>
      <c r="B189">
        <v>-2908378</v>
      </c>
      <c r="C189">
        <v>412343</v>
      </c>
      <c r="D189">
        <v>5264</v>
      </c>
      <c r="F189">
        <v>14930</v>
      </c>
      <c r="G189">
        <v>23905</v>
      </c>
      <c r="I189">
        <v>7101</v>
      </c>
      <c r="J189">
        <v>44917</v>
      </c>
      <c r="L189">
        <v>20027</v>
      </c>
      <c r="M189">
        <v>184832</v>
      </c>
      <c r="N189">
        <v>0</v>
      </c>
      <c r="O189">
        <v>494562</v>
      </c>
      <c r="P189">
        <v>1207881</v>
      </c>
      <c r="Q189">
        <v>1156551</v>
      </c>
      <c r="R189">
        <v>204428</v>
      </c>
      <c r="S189">
        <v>300142</v>
      </c>
      <c r="T189">
        <v>661741</v>
      </c>
      <c r="U189">
        <v>169003</v>
      </c>
      <c r="V189">
        <v>259661</v>
      </c>
      <c r="X189">
        <v>505064</v>
      </c>
      <c r="Y189">
        <v>859669</v>
      </c>
      <c r="Z189">
        <v>4116259</v>
      </c>
      <c r="AA189">
        <v>-150658</v>
      </c>
      <c r="AB189">
        <v>5327</v>
      </c>
      <c r="AC189">
        <v>-4092</v>
      </c>
      <c r="AD189">
        <v>-1032</v>
      </c>
      <c r="AE189">
        <v>-640750</v>
      </c>
      <c r="AF189">
        <v>-1860117.01</v>
      </c>
      <c r="AG189">
        <v>-2651322.0099999998</v>
      </c>
      <c r="AH189">
        <v>-5559700.0099999998</v>
      </c>
      <c r="AI189">
        <v>-987104</v>
      </c>
      <c r="AJ189">
        <v>-4572596.01</v>
      </c>
      <c r="AK189">
        <v>0</v>
      </c>
      <c r="AL189">
        <v>0</v>
      </c>
      <c r="AM189">
        <v>0</v>
      </c>
      <c r="AO189">
        <v>0</v>
      </c>
      <c r="AP189">
        <v>19790</v>
      </c>
      <c r="AQ189" t="s">
        <v>73</v>
      </c>
      <c r="AR189" t="s">
        <v>74</v>
      </c>
      <c r="AS189" t="s">
        <v>73</v>
      </c>
      <c r="AT189" t="s">
        <v>74</v>
      </c>
      <c r="AU189">
        <v>1260</v>
      </c>
      <c r="AV189" t="s">
        <v>61</v>
      </c>
      <c r="AW189">
        <v>3</v>
      </c>
      <c r="AX189">
        <v>3</v>
      </c>
      <c r="AY189">
        <v>2020</v>
      </c>
      <c r="AZ189">
        <v>2</v>
      </c>
      <c r="BA189" t="str">
        <f t="shared" si="4"/>
        <v>20202</v>
      </c>
      <c r="BB189" t="str">
        <f t="shared" si="5"/>
        <v>20202Delta Air Lines Inc.</v>
      </c>
      <c r="BC189" t="e">
        <f>#N/A</f>
        <v>#N/A</v>
      </c>
      <c r="BD189" t="e">
        <f>#N/A</f>
        <v>#N/A</v>
      </c>
      <c r="BE189" t="e">
        <f>#N/A</f>
        <v>#N/A</v>
      </c>
      <c r="BF189" t="e">
        <f>#N/A</f>
        <v>#N/A</v>
      </c>
      <c r="BG189" t="e">
        <f>#N/A</f>
        <v>#N/A</v>
      </c>
    </row>
    <row r="190" spans="1:59">
      <c r="A190">
        <v>-653336</v>
      </c>
      <c r="B190">
        <v>-326933</v>
      </c>
      <c r="C190">
        <v>36594</v>
      </c>
      <c r="D190">
        <v>4282</v>
      </c>
      <c r="F190">
        <v>20753</v>
      </c>
      <c r="G190">
        <v>2084</v>
      </c>
      <c r="I190">
        <v>15587</v>
      </c>
      <c r="J190">
        <v>9012</v>
      </c>
      <c r="L190">
        <v>9089</v>
      </c>
      <c r="M190">
        <v>63023</v>
      </c>
      <c r="N190">
        <v>0</v>
      </c>
      <c r="O190">
        <v>7739</v>
      </c>
      <c r="P190">
        <v>168163</v>
      </c>
      <c r="Q190">
        <v>141577</v>
      </c>
      <c r="R190">
        <v>18830</v>
      </c>
      <c r="S190">
        <v>60219</v>
      </c>
      <c r="T190">
        <v>132768</v>
      </c>
      <c r="U190">
        <v>33908</v>
      </c>
      <c r="V190">
        <v>52097</v>
      </c>
      <c r="X190">
        <v>42245</v>
      </c>
      <c r="Y190">
        <v>13452</v>
      </c>
      <c r="Z190">
        <v>495096</v>
      </c>
      <c r="AA190">
        <v>-30227</v>
      </c>
      <c r="AB190">
        <v>1069</v>
      </c>
      <c r="AC190">
        <v>0</v>
      </c>
      <c r="AD190">
        <v>-207</v>
      </c>
      <c r="AE190">
        <v>-128557</v>
      </c>
      <c r="AF190">
        <v>-366529</v>
      </c>
      <c r="AG190">
        <v>-524451</v>
      </c>
      <c r="AH190">
        <v>-851384</v>
      </c>
      <c r="AI190">
        <v>-198048</v>
      </c>
      <c r="AJ190">
        <v>-653336</v>
      </c>
      <c r="AK190">
        <v>0</v>
      </c>
      <c r="AL190">
        <v>0</v>
      </c>
      <c r="AM190">
        <v>0</v>
      </c>
      <c r="AO190">
        <v>0</v>
      </c>
      <c r="AP190">
        <v>19790</v>
      </c>
      <c r="AQ190" t="s">
        <v>73</v>
      </c>
      <c r="AR190" t="s">
        <v>74</v>
      </c>
      <c r="AS190" t="s">
        <v>73</v>
      </c>
      <c r="AT190" t="s">
        <v>74</v>
      </c>
      <c r="AU190">
        <v>10261</v>
      </c>
      <c r="AV190" t="s">
        <v>69</v>
      </c>
      <c r="AW190">
        <v>3</v>
      </c>
      <c r="AX190">
        <v>3</v>
      </c>
      <c r="AY190">
        <v>2020</v>
      </c>
      <c r="AZ190">
        <v>2</v>
      </c>
      <c r="BA190" t="str">
        <f t="shared" si="4"/>
        <v>20202</v>
      </c>
      <c r="BB190" t="str">
        <f t="shared" si="5"/>
        <v>20202Delta Air Lines Inc.</v>
      </c>
      <c r="BC190" t="e">
        <f>#N/A</f>
        <v>#N/A</v>
      </c>
      <c r="BD190" t="e">
        <f>#N/A</f>
        <v>#N/A</v>
      </c>
      <c r="BE190" t="e">
        <f>#N/A</f>
        <v>#N/A</v>
      </c>
      <c r="BF190" t="e">
        <f>#N/A</f>
        <v>#N/A</v>
      </c>
      <c r="BG190" t="e">
        <f>#N/A</f>
        <v>#N/A</v>
      </c>
    </row>
    <row r="191" spans="1:59">
      <c r="A191">
        <v>-350737</v>
      </c>
      <c r="B191">
        <v>-226709</v>
      </c>
      <c r="C191">
        <v>21698</v>
      </c>
      <c r="D191">
        <v>-214</v>
      </c>
      <c r="F191">
        <v>3620</v>
      </c>
      <c r="G191">
        <v>750</v>
      </c>
      <c r="I191">
        <v>7143</v>
      </c>
      <c r="J191">
        <v>3424</v>
      </c>
      <c r="L191">
        <v>1890</v>
      </c>
      <c r="M191">
        <v>24030</v>
      </c>
      <c r="N191">
        <v>0</v>
      </c>
      <c r="O191">
        <v>-4366</v>
      </c>
      <c r="P191">
        <v>57975</v>
      </c>
      <c r="Q191">
        <v>134047</v>
      </c>
      <c r="R191">
        <v>15075</v>
      </c>
      <c r="S191">
        <v>22882</v>
      </c>
      <c r="T191">
        <v>50449</v>
      </c>
      <c r="U191">
        <v>12884</v>
      </c>
      <c r="V191">
        <v>19796</v>
      </c>
      <c r="X191">
        <v>37140</v>
      </c>
      <c r="Y191">
        <v>-7589</v>
      </c>
      <c r="Z191">
        <v>284684</v>
      </c>
      <c r="AA191">
        <v>-11486</v>
      </c>
      <c r="AB191">
        <v>406</v>
      </c>
      <c r="AC191">
        <v>0</v>
      </c>
      <c r="AD191">
        <v>-79</v>
      </c>
      <c r="AE191">
        <v>-48849</v>
      </c>
      <c r="AF191">
        <v>-139275</v>
      </c>
      <c r="AG191">
        <v>-199283</v>
      </c>
      <c r="AH191">
        <v>-425992</v>
      </c>
      <c r="AI191">
        <v>-75255</v>
      </c>
      <c r="AJ191">
        <v>-350737</v>
      </c>
      <c r="AK191">
        <v>0</v>
      </c>
      <c r="AL191">
        <v>0</v>
      </c>
      <c r="AM191">
        <v>0</v>
      </c>
      <c r="AO191">
        <v>0</v>
      </c>
      <c r="AP191">
        <v>19790</v>
      </c>
      <c r="AQ191" t="s">
        <v>73</v>
      </c>
      <c r="AR191" t="s">
        <v>74</v>
      </c>
      <c r="AS191" t="s">
        <v>73</v>
      </c>
      <c r="AT191" t="s">
        <v>74</v>
      </c>
      <c r="AU191">
        <v>10262</v>
      </c>
      <c r="AV191" t="s">
        <v>68</v>
      </c>
      <c r="AW191">
        <v>3</v>
      </c>
      <c r="AX191">
        <v>3</v>
      </c>
      <c r="AY191">
        <v>2020</v>
      </c>
      <c r="AZ191">
        <v>2</v>
      </c>
      <c r="BA191" t="str">
        <f t="shared" si="4"/>
        <v>20202</v>
      </c>
      <c r="BB191" t="str">
        <f t="shared" si="5"/>
        <v>20202Delta Air Lines Inc.</v>
      </c>
      <c r="BC191" t="e">
        <f>#N/A</f>
        <v>#N/A</v>
      </c>
      <c r="BD191" t="e">
        <f>#N/A</f>
        <v>#N/A</v>
      </c>
      <c r="BE191" t="e">
        <f>#N/A</f>
        <v>#N/A</v>
      </c>
      <c r="BF191" t="e">
        <f>#N/A</f>
        <v>#N/A</v>
      </c>
      <c r="BG191" t="e">
        <f>#N/A</f>
        <v>#N/A</v>
      </c>
    </row>
    <row r="192" spans="1:59">
      <c r="A192">
        <v>-115207</v>
      </c>
      <c r="B192">
        <v>-55482</v>
      </c>
      <c r="C192">
        <v>7316</v>
      </c>
      <c r="D192">
        <v>0</v>
      </c>
      <c r="F192">
        <v>824</v>
      </c>
      <c r="G192">
        <v>738</v>
      </c>
      <c r="I192">
        <v>2917</v>
      </c>
      <c r="J192">
        <v>1649</v>
      </c>
      <c r="L192">
        <v>2626</v>
      </c>
      <c r="M192">
        <v>11573</v>
      </c>
      <c r="N192">
        <v>0</v>
      </c>
      <c r="O192">
        <v>10461</v>
      </c>
      <c r="P192">
        <v>38104</v>
      </c>
      <c r="Q192">
        <v>15118</v>
      </c>
      <c r="R192">
        <v>2914</v>
      </c>
      <c r="S192">
        <v>11019</v>
      </c>
      <c r="T192">
        <v>24293</v>
      </c>
      <c r="U192">
        <v>6204</v>
      </c>
      <c r="V192">
        <v>9533</v>
      </c>
      <c r="X192">
        <v>6321</v>
      </c>
      <c r="Y192">
        <v>18184</v>
      </c>
      <c r="Z192">
        <v>93586</v>
      </c>
      <c r="AA192">
        <v>-5531</v>
      </c>
      <c r="AB192">
        <v>196</v>
      </c>
      <c r="AC192">
        <v>0</v>
      </c>
      <c r="AD192">
        <v>-38</v>
      </c>
      <c r="AE192">
        <v>-23523</v>
      </c>
      <c r="AF192">
        <v>-67067</v>
      </c>
      <c r="AG192">
        <v>-95963</v>
      </c>
      <c r="AH192">
        <v>-151445</v>
      </c>
      <c r="AI192">
        <v>-36238</v>
      </c>
      <c r="AJ192">
        <v>-115207</v>
      </c>
      <c r="AK192">
        <v>0</v>
      </c>
      <c r="AL192">
        <v>0</v>
      </c>
      <c r="AM192">
        <v>0</v>
      </c>
      <c r="AO192">
        <v>0</v>
      </c>
      <c r="AP192">
        <v>19790</v>
      </c>
      <c r="AQ192" t="s">
        <v>73</v>
      </c>
      <c r="AR192" t="s">
        <v>74</v>
      </c>
      <c r="AS192" t="s">
        <v>73</v>
      </c>
      <c r="AT192" t="s">
        <v>74</v>
      </c>
      <c r="AU192">
        <v>10260</v>
      </c>
      <c r="AV192" t="s">
        <v>62</v>
      </c>
      <c r="AW192">
        <v>3</v>
      </c>
      <c r="AX192">
        <v>3</v>
      </c>
      <c r="AY192">
        <v>2020</v>
      </c>
      <c r="AZ192">
        <v>2</v>
      </c>
      <c r="BA192" t="str">
        <f t="shared" si="4"/>
        <v>20202</v>
      </c>
      <c r="BB192" t="str">
        <f t="shared" si="5"/>
        <v>20202Delta Air Lines Inc.</v>
      </c>
      <c r="BC192" t="e">
        <f>#N/A</f>
        <v>#N/A</v>
      </c>
      <c r="BD192" t="e">
        <f>#N/A</f>
        <v>#N/A</v>
      </c>
      <c r="BE192" t="e">
        <f>#N/A</f>
        <v>#N/A</v>
      </c>
      <c r="BF192" t="e">
        <f>#N/A</f>
        <v>#N/A</v>
      </c>
      <c r="BG192" t="e">
        <f>#N/A</f>
        <v>#N/A</v>
      </c>
    </row>
    <row r="193" spans="1:59">
      <c r="A193">
        <v>-1143876</v>
      </c>
      <c r="B193">
        <v>-2628872</v>
      </c>
      <c r="C193">
        <v>1354022</v>
      </c>
      <c r="D193">
        <v>0</v>
      </c>
      <c r="F193">
        <v>40548</v>
      </c>
      <c r="G193">
        <v>8739</v>
      </c>
      <c r="I193">
        <v>6220</v>
      </c>
      <c r="J193">
        <v>0</v>
      </c>
      <c r="L193">
        <v>0</v>
      </c>
      <c r="M193">
        <v>352092</v>
      </c>
      <c r="N193">
        <v>0</v>
      </c>
      <c r="O193">
        <v>11648</v>
      </c>
      <c r="P193">
        <v>1773269</v>
      </c>
      <c r="Q193">
        <v>1672609</v>
      </c>
      <c r="R193">
        <v>363182</v>
      </c>
      <c r="S193">
        <v>570396</v>
      </c>
      <c r="T193">
        <v>941336</v>
      </c>
      <c r="U193">
        <v>197509</v>
      </c>
      <c r="V193">
        <v>316487</v>
      </c>
      <c r="X193">
        <v>315271</v>
      </c>
      <c r="Y193">
        <v>25351</v>
      </c>
      <c r="Z193">
        <v>4402141</v>
      </c>
      <c r="AA193">
        <v>-108846</v>
      </c>
      <c r="AB193">
        <v>9741</v>
      </c>
      <c r="AC193">
        <v>200</v>
      </c>
      <c r="AD193">
        <v>0</v>
      </c>
      <c r="AF193">
        <v>1202824</v>
      </c>
      <c r="AG193">
        <v>1103919</v>
      </c>
      <c r="AH193">
        <v>-1524953</v>
      </c>
      <c r="AI193">
        <v>-381077</v>
      </c>
      <c r="AJ193">
        <v>-1143876</v>
      </c>
      <c r="AK193">
        <v>0</v>
      </c>
      <c r="AL193">
        <v>0</v>
      </c>
      <c r="AM193">
        <v>0</v>
      </c>
      <c r="AN193">
        <v>-1143876</v>
      </c>
      <c r="AO193">
        <v>0</v>
      </c>
      <c r="AP193">
        <v>19393</v>
      </c>
      <c r="AQ193" t="s">
        <v>63</v>
      </c>
      <c r="AR193" t="s">
        <v>64</v>
      </c>
      <c r="AS193" t="s">
        <v>63</v>
      </c>
      <c r="AT193" t="s">
        <v>64</v>
      </c>
      <c r="AU193">
        <v>6725</v>
      </c>
      <c r="AV193" t="s">
        <v>61</v>
      </c>
      <c r="AW193">
        <v>3</v>
      </c>
      <c r="AX193">
        <v>3</v>
      </c>
      <c r="AY193">
        <v>2020</v>
      </c>
      <c r="AZ193">
        <v>3</v>
      </c>
      <c r="BA193" t="str">
        <f t="shared" si="4"/>
        <v>20203</v>
      </c>
      <c r="BB193" t="str">
        <f t="shared" si="5"/>
        <v>20203Southwest Airlines Co.</v>
      </c>
      <c r="BC193" t="e">
        <f>#N/A</f>
        <v>#N/A</v>
      </c>
      <c r="BD193" t="e">
        <f>#N/A</f>
        <v>#N/A</v>
      </c>
      <c r="BE193" t="e">
        <f>#N/A</f>
        <v>#N/A</v>
      </c>
      <c r="BF193" t="e">
        <f>#N/A</f>
        <v>#N/A</v>
      </c>
      <c r="BG193" t="e">
        <f>#N/A</f>
        <v>#N/A</v>
      </c>
    </row>
    <row r="194" spans="1:59">
      <c r="A194">
        <v>-12777</v>
      </c>
      <c r="B194">
        <v>-29362</v>
      </c>
      <c r="C194">
        <v>15123</v>
      </c>
      <c r="D194">
        <v>0</v>
      </c>
      <c r="F194">
        <v>453</v>
      </c>
      <c r="G194">
        <v>98</v>
      </c>
      <c r="I194">
        <v>69</v>
      </c>
      <c r="J194">
        <v>0</v>
      </c>
      <c r="L194">
        <v>0</v>
      </c>
      <c r="M194">
        <v>3933</v>
      </c>
      <c r="N194">
        <v>0</v>
      </c>
      <c r="O194">
        <v>130</v>
      </c>
      <c r="P194">
        <v>19806</v>
      </c>
      <c r="Q194">
        <v>18681</v>
      </c>
      <c r="R194">
        <v>4056</v>
      </c>
      <c r="S194">
        <v>6371</v>
      </c>
      <c r="T194">
        <v>10514</v>
      </c>
      <c r="U194">
        <v>2207</v>
      </c>
      <c r="V194">
        <v>3535</v>
      </c>
      <c r="X194">
        <v>3521</v>
      </c>
      <c r="Y194">
        <v>283</v>
      </c>
      <c r="Z194">
        <v>49168</v>
      </c>
      <c r="AA194">
        <v>-1216</v>
      </c>
      <c r="AB194">
        <v>109</v>
      </c>
      <c r="AC194">
        <v>2</v>
      </c>
      <c r="AD194">
        <v>0</v>
      </c>
      <c r="AF194">
        <v>13434</v>
      </c>
      <c r="AG194">
        <v>12329</v>
      </c>
      <c r="AH194">
        <v>-17033</v>
      </c>
      <c r="AI194">
        <v>-4256</v>
      </c>
      <c r="AJ194">
        <v>-12777</v>
      </c>
      <c r="AK194">
        <v>0</v>
      </c>
      <c r="AL194">
        <v>0</v>
      </c>
      <c r="AM194">
        <v>0</v>
      </c>
      <c r="AN194">
        <v>-12777</v>
      </c>
      <c r="AO194">
        <v>0</v>
      </c>
      <c r="AP194">
        <v>19393</v>
      </c>
      <c r="AQ194" t="s">
        <v>63</v>
      </c>
      <c r="AR194" t="s">
        <v>64</v>
      </c>
      <c r="AS194" t="s">
        <v>63</v>
      </c>
      <c r="AT194" t="s">
        <v>64</v>
      </c>
      <c r="AU194">
        <v>11033</v>
      </c>
      <c r="AV194" t="s">
        <v>62</v>
      </c>
      <c r="AW194">
        <v>3</v>
      </c>
      <c r="AX194">
        <v>3</v>
      </c>
      <c r="AY194">
        <v>2020</v>
      </c>
      <c r="AZ194">
        <v>3</v>
      </c>
      <c r="BA194" t="str">
        <f t="shared" ref="BA194:BA257" si="6">CONCATENATE(AY194,AZ194)</f>
        <v>20203</v>
      </c>
      <c r="BB194" t="str">
        <f t="shared" ref="BB194:BB257" si="7">CONCATENATE(BA194,AR194)</f>
        <v>20203Southwest Airlines Co.</v>
      </c>
      <c r="BC194" t="e">
        <f>#N/A</f>
        <v>#N/A</v>
      </c>
      <c r="BD194" t="e">
        <f>#N/A</f>
        <v>#N/A</v>
      </c>
      <c r="BE194" t="e">
        <f>#N/A</f>
        <v>#N/A</v>
      </c>
      <c r="BF194" t="e">
        <f>#N/A</f>
        <v>#N/A</v>
      </c>
      <c r="BG194" t="e">
        <f>#N/A</f>
        <v>#N/A</v>
      </c>
    </row>
    <row r="195" spans="1:59">
      <c r="A195">
        <v>-274591</v>
      </c>
      <c r="B195">
        <v>-125850</v>
      </c>
      <c r="C195">
        <v>2075609</v>
      </c>
      <c r="D195">
        <v>12451</v>
      </c>
      <c r="E195">
        <v>34052</v>
      </c>
      <c r="F195">
        <v>27484</v>
      </c>
      <c r="G195">
        <v>6568</v>
      </c>
      <c r="H195">
        <v>901</v>
      </c>
      <c r="I195">
        <v>901</v>
      </c>
      <c r="K195">
        <v>83183</v>
      </c>
      <c r="L195">
        <v>70474</v>
      </c>
      <c r="M195">
        <v>12709</v>
      </c>
      <c r="O195">
        <v>491213</v>
      </c>
      <c r="P195">
        <v>2697409</v>
      </c>
      <c r="Q195">
        <v>763143</v>
      </c>
      <c r="R195">
        <v>341096</v>
      </c>
      <c r="S195">
        <v>236028</v>
      </c>
      <c r="T195">
        <v>440140</v>
      </c>
      <c r="U195">
        <v>253151</v>
      </c>
      <c r="V195">
        <v>103133</v>
      </c>
      <c r="X195">
        <v>140165</v>
      </c>
      <c r="Y195">
        <v>546403</v>
      </c>
      <c r="Z195">
        <v>2823259</v>
      </c>
      <c r="AA195">
        <v>-59857</v>
      </c>
      <c r="AB195">
        <v>-4069</v>
      </c>
      <c r="AC195">
        <v>1743</v>
      </c>
      <c r="AD195">
        <v>140</v>
      </c>
      <c r="AF195">
        <v>-86698</v>
      </c>
      <c r="AG195">
        <v>-148741</v>
      </c>
      <c r="AH195">
        <v>-274591</v>
      </c>
      <c r="AJ195">
        <v>-274591</v>
      </c>
      <c r="AN195">
        <v>-274591</v>
      </c>
      <c r="AP195">
        <v>19977</v>
      </c>
      <c r="AQ195" t="s">
        <v>65</v>
      </c>
      <c r="AR195" t="s">
        <v>66</v>
      </c>
      <c r="AS195" t="s">
        <v>65</v>
      </c>
      <c r="AT195" t="s">
        <v>66</v>
      </c>
      <c r="AU195" t="s">
        <v>67</v>
      </c>
      <c r="AV195" t="s">
        <v>61</v>
      </c>
      <c r="AW195">
        <v>3</v>
      </c>
      <c r="AX195">
        <v>3</v>
      </c>
      <c r="AY195">
        <v>2004</v>
      </c>
      <c r="AZ195">
        <v>2</v>
      </c>
      <c r="BA195" t="str">
        <f t="shared" si="6"/>
        <v>20042</v>
      </c>
      <c r="BB195" t="str">
        <f t="shared" si="7"/>
        <v>20042United Air Lines Inc.</v>
      </c>
      <c r="BC195" t="e">
        <f>#N/A</f>
        <v>#N/A</v>
      </c>
      <c r="BD195" t="e">
        <f>#N/A</f>
        <v>#N/A</v>
      </c>
      <c r="BE195" t="e">
        <f>#N/A</f>
        <v>#N/A</v>
      </c>
      <c r="BF195" t="e">
        <f>#N/A</f>
        <v>#N/A</v>
      </c>
      <c r="BG195" t="e">
        <f>#N/A</f>
        <v>#N/A</v>
      </c>
    </row>
    <row r="196" spans="1:59">
      <c r="A196">
        <v>-17249</v>
      </c>
      <c r="B196">
        <v>36341</v>
      </c>
      <c r="C196">
        <v>544930</v>
      </c>
      <c r="D196">
        <v>11756</v>
      </c>
      <c r="E196">
        <v>62954</v>
      </c>
      <c r="F196">
        <v>61007</v>
      </c>
      <c r="G196">
        <v>1947</v>
      </c>
      <c r="H196">
        <v>3489</v>
      </c>
      <c r="I196">
        <v>3489</v>
      </c>
      <c r="K196">
        <v>2420</v>
      </c>
      <c r="L196">
        <v>143</v>
      </c>
      <c r="M196">
        <v>2277</v>
      </c>
      <c r="O196">
        <v>33346</v>
      </c>
      <c r="P196">
        <v>658895</v>
      </c>
      <c r="Q196">
        <v>221927</v>
      </c>
      <c r="R196">
        <v>57656</v>
      </c>
      <c r="S196">
        <v>94420</v>
      </c>
      <c r="T196">
        <v>74440</v>
      </c>
      <c r="U196">
        <v>80053</v>
      </c>
      <c r="V196">
        <v>29855</v>
      </c>
      <c r="X196">
        <v>38402</v>
      </c>
      <c r="Y196">
        <v>25801</v>
      </c>
      <c r="Z196">
        <v>622554</v>
      </c>
      <c r="AA196">
        <v>-28692</v>
      </c>
      <c r="AB196">
        <v>-1082</v>
      </c>
      <c r="AC196">
        <v>395</v>
      </c>
      <c r="AD196">
        <v>38</v>
      </c>
      <c r="AF196">
        <v>-24249</v>
      </c>
      <c r="AG196">
        <v>-53590</v>
      </c>
      <c r="AH196">
        <v>-17249</v>
      </c>
      <c r="AJ196">
        <v>-17249</v>
      </c>
      <c r="AN196">
        <v>-17249</v>
      </c>
      <c r="AP196">
        <v>19977</v>
      </c>
      <c r="AQ196" t="s">
        <v>65</v>
      </c>
      <c r="AR196" t="s">
        <v>66</v>
      </c>
      <c r="AS196" t="s">
        <v>65</v>
      </c>
      <c r="AT196" t="s">
        <v>66</v>
      </c>
      <c r="AU196">
        <v>10877</v>
      </c>
      <c r="AV196" t="s">
        <v>68</v>
      </c>
      <c r="AW196">
        <v>3</v>
      </c>
      <c r="AX196">
        <v>3</v>
      </c>
      <c r="AY196">
        <v>2004</v>
      </c>
      <c r="AZ196">
        <v>2</v>
      </c>
      <c r="BA196" t="str">
        <f t="shared" si="6"/>
        <v>20042</v>
      </c>
      <c r="BB196" t="str">
        <f t="shared" si="7"/>
        <v>20042United Air Lines Inc.</v>
      </c>
      <c r="BC196" t="e">
        <f>#N/A</f>
        <v>#N/A</v>
      </c>
      <c r="BD196" t="e">
        <f>#N/A</f>
        <v>#N/A</v>
      </c>
      <c r="BE196" t="e">
        <f>#N/A</f>
        <v>#N/A</v>
      </c>
      <c r="BF196" t="e">
        <f>#N/A</f>
        <v>#N/A</v>
      </c>
      <c r="BG196" t="e">
        <f>#N/A</f>
        <v>#N/A</v>
      </c>
    </row>
    <row r="197" spans="1:59">
      <c r="A197">
        <v>-11375</v>
      </c>
      <c r="B197">
        <v>-4246</v>
      </c>
      <c r="C197">
        <v>85619</v>
      </c>
      <c r="D197">
        <v>662</v>
      </c>
      <c r="E197">
        <v>7375</v>
      </c>
      <c r="F197">
        <v>7105</v>
      </c>
      <c r="G197">
        <v>270</v>
      </c>
      <c r="H197">
        <v>114</v>
      </c>
      <c r="I197">
        <v>114</v>
      </c>
      <c r="K197">
        <v>923</v>
      </c>
      <c r="L197">
        <v>26</v>
      </c>
      <c r="M197">
        <v>897</v>
      </c>
      <c r="O197">
        <v>5273</v>
      </c>
      <c r="P197">
        <v>99966</v>
      </c>
      <c r="Q197">
        <v>36200</v>
      </c>
      <c r="R197">
        <v>11644</v>
      </c>
      <c r="S197">
        <v>15535</v>
      </c>
      <c r="T197">
        <v>16174</v>
      </c>
      <c r="U197">
        <v>10295</v>
      </c>
      <c r="V197">
        <v>4485</v>
      </c>
      <c r="X197">
        <v>5753</v>
      </c>
      <c r="Y197">
        <v>4126</v>
      </c>
      <c r="Z197">
        <v>104212</v>
      </c>
      <c r="AA197">
        <v>-3137</v>
      </c>
      <c r="AB197">
        <v>-162</v>
      </c>
      <c r="AC197">
        <v>-79</v>
      </c>
      <c r="AD197">
        <v>6</v>
      </c>
      <c r="AF197">
        <v>-3757</v>
      </c>
      <c r="AG197">
        <v>-7129</v>
      </c>
      <c r="AH197">
        <v>-11375</v>
      </c>
      <c r="AJ197">
        <v>-11375</v>
      </c>
      <c r="AN197">
        <v>-11375</v>
      </c>
      <c r="AP197">
        <v>19977</v>
      </c>
      <c r="AQ197" t="s">
        <v>65</v>
      </c>
      <c r="AR197" t="s">
        <v>66</v>
      </c>
      <c r="AS197" t="s">
        <v>65</v>
      </c>
      <c r="AT197" t="s">
        <v>66</v>
      </c>
      <c r="AU197">
        <v>10876</v>
      </c>
      <c r="AV197" t="s">
        <v>62</v>
      </c>
      <c r="AW197">
        <v>3</v>
      </c>
      <c r="AX197">
        <v>3</v>
      </c>
      <c r="AY197">
        <v>2004</v>
      </c>
      <c r="AZ197">
        <v>2</v>
      </c>
      <c r="BA197" t="str">
        <f t="shared" si="6"/>
        <v>20042</v>
      </c>
      <c r="BB197" t="str">
        <f t="shared" si="7"/>
        <v>20042United Air Lines Inc.</v>
      </c>
      <c r="BC197" t="e">
        <f>#N/A</f>
        <v>#N/A</v>
      </c>
      <c r="BD197" t="e">
        <f>#N/A</f>
        <v>#N/A</v>
      </c>
      <c r="BE197" t="e">
        <f>#N/A</f>
        <v>#N/A</v>
      </c>
      <c r="BF197" t="e">
        <f>#N/A</f>
        <v>#N/A</v>
      </c>
      <c r="BG197" t="e">
        <f>#N/A</f>
        <v>#N/A</v>
      </c>
    </row>
    <row r="198" spans="1:59">
      <c r="A198">
        <v>554</v>
      </c>
      <c r="B198">
        <v>37155</v>
      </c>
      <c r="C198">
        <v>419077</v>
      </c>
      <c r="D198">
        <v>12219</v>
      </c>
      <c r="E198">
        <v>34779</v>
      </c>
      <c r="F198">
        <v>33398</v>
      </c>
      <c r="G198">
        <v>1381</v>
      </c>
      <c r="H198">
        <v>13670</v>
      </c>
      <c r="I198">
        <v>13670</v>
      </c>
      <c r="K198">
        <v>1866</v>
      </c>
      <c r="L198">
        <v>110</v>
      </c>
      <c r="M198">
        <v>1756</v>
      </c>
      <c r="O198">
        <v>24603</v>
      </c>
      <c r="P198">
        <v>506214</v>
      </c>
      <c r="Q198">
        <v>152327</v>
      </c>
      <c r="R198">
        <v>49841</v>
      </c>
      <c r="S198">
        <v>70155</v>
      </c>
      <c r="T198">
        <v>77983</v>
      </c>
      <c r="U198">
        <v>48280</v>
      </c>
      <c r="V198">
        <v>22214</v>
      </c>
      <c r="X198">
        <v>31443</v>
      </c>
      <c r="Y198">
        <v>16816</v>
      </c>
      <c r="Z198">
        <v>469059</v>
      </c>
      <c r="AA198">
        <v>-21970</v>
      </c>
      <c r="AB198">
        <v>-782</v>
      </c>
      <c r="AC198">
        <v>3242</v>
      </c>
      <c r="AD198">
        <v>27</v>
      </c>
      <c r="AF198">
        <v>-17118</v>
      </c>
      <c r="AG198">
        <v>-36601</v>
      </c>
      <c r="AH198">
        <v>554</v>
      </c>
      <c r="AJ198">
        <v>554</v>
      </c>
      <c r="AN198">
        <v>554</v>
      </c>
      <c r="AP198">
        <v>19977</v>
      </c>
      <c r="AQ198" t="s">
        <v>65</v>
      </c>
      <c r="AR198" t="s">
        <v>66</v>
      </c>
      <c r="AS198" t="s">
        <v>65</v>
      </c>
      <c r="AT198" t="s">
        <v>66</v>
      </c>
      <c r="AU198">
        <v>10874</v>
      </c>
      <c r="AV198" t="s">
        <v>69</v>
      </c>
      <c r="AW198">
        <v>3</v>
      </c>
      <c r="AX198">
        <v>3</v>
      </c>
      <c r="AY198">
        <v>2004</v>
      </c>
      <c r="AZ198">
        <v>2</v>
      </c>
      <c r="BA198" t="str">
        <f t="shared" si="6"/>
        <v>20042</v>
      </c>
      <c r="BB198" t="str">
        <f t="shared" si="7"/>
        <v>20042United Air Lines Inc.</v>
      </c>
      <c r="BC198" t="e">
        <f>#N/A</f>
        <v>#N/A</v>
      </c>
      <c r="BD198" t="e">
        <f>#N/A</f>
        <v>#N/A</v>
      </c>
      <c r="BE198" t="e">
        <f>#N/A</f>
        <v>#N/A</v>
      </c>
      <c r="BF198" t="e">
        <f>#N/A</f>
        <v>#N/A</v>
      </c>
      <c r="BG198" t="e">
        <f>#N/A</f>
        <v>#N/A</v>
      </c>
    </row>
    <row r="199" spans="1:59">
      <c r="A199">
        <v>86058</v>
      </c>
      <c r="B199">
        <v>163438</v>
      </c>
      <c r="C199">
        <v>1858991</v>
      </c>
      <c r="D199">
        <v>7160</v>
      </c>
      <c r="E199">
        <v>32380</v>
      </c>
      <c r="F199">
        <v>27598</v>
      </c>
      <c r="G199">
        <v>4782</v>
      </c>
      <c r="H199">
        <v>7555</v>
      </c>
      <c r="I199">
        <v>7555</v>
      </c>
      <c r="K199">
        <v>77545</v>
      </c>
      <c r="M199">
        <v>77545</v>
      </c>
      <c r="O199">
        <v>3586</v>
      </c>
      <c r="P199">
        <v>1987217</v>
      </c>
      <c r="Q199">
        <v>719243</v>
      </c>
      <c r="R199">
        <v>182778</v>
      </c>
      <c r="S199">
        <v>152003</v>
      </c>
      <c r="T199">
        <v>363245</v>
      </c>
      <c r="U199">
        <v>161884</v>
      </c>
      <c r="V199">
        <v>120113</v>
      </c>
      <c r="X199">
        <v>121133</v>
      </c>
      <c r="Y199">
        <v>3380</v>
      </c>
      <c r="Z199">
        <v>1823779</v>
      </c>
      <c r="AA199">
        <v>-32239</v>
      </c>
      <c r="AB199">
        <v>10635</v>
      </c>
      <c r="AC199">
        <v>15</v>
      </c>
      <c r="AF199">
        <v>-6060</v>
      </c>
      <c r="AG199">
        <v>-27649</v>
      </c>
      <c r="AH199">
        <v>135789</v>
      </c>
      <c r="AI199">
        <v>49731</v>
      </c>
      <c r="AJ199">
        <v>86058</v>
      </c>
      <c r="AN199">
        <v>86058</v>
      </c>
      <c r="AP199">
        <v>19393</v>
      </c>
      <c r="AQ199" t="s">
        <v>63</v>
      </c>
      <c r="AR199" t="s">
        <v>64</v>
      </c>
      <c r="AS199" t="s">
        <v>63</v>
      </c>
      <c r="AT199" t="s">
        <v>64</v>
      </c>
      <c r="AU199">
        <v>6725</v>
      </c>
      <c r="AV199" t="s">
        <v>61</v>
      </c>
      <c r="AW199">
        <v>3</v>
      </c>
      <c r="AX199">
        <v>3</v>
      </c>
      <c r="AY199">
        <v>2005</v>
      </c>
      <c r="AZ199">
        <v>4</v>
      </c>
      <c r="BA199" t="str">
        <f t="shared" si="6"/>
        <v>20054</v>
      </c>
      <c r="BB199" t="str">
        <f t="shared" si="7"/>
        <v>20054Southwest Airlines Co.</v>
      </c>
      <c r="BC199" t="e">
        <f>#N/A</f>
        <v>#N/A</v>
      </c>
      <c r="BD199" t="e">
        <f>#N/A</f>
        <v>#N/A</v>
      </c>
      <c r="BE199" t="e">
        <f>#N/A</f>
        <v>#N/A</v>
      </c>
      <c r="BF199" t="e">
        <f>#N/A</f>
        <v>#N/A</v>
      </c>
      <c r="BG199" t="e">
        <f>#N/A</f>
        <v>#N/A</v>
      </c>
    </row>
    <row r="200" spans="1:59">
      <c r="A200">
        <v>-322545</v>
      </c>
      <c r="B200">
        <v>-216458</v>
      </c>
      <c r="C200">
        <v>2028850</v>
      </c>
      <c r="D200">
        <v>11055</v>
      </c>
      <c r="E200">
        <v>36320</v>
      </c>
      <c r="F200">
        <v>30092</v>
      </c>
      <c r="G200">
        <v>6228</v>
      </c>
      <c r="H200">
        <v>3680</v>
      </c>
      <c r="I200">
        <v>3680</v>
      </c>
      <c r="K200">
        <v>77016</v>
      </c>
      <c r="L200">
        <v>64688</v>
      </c>
      <c r="M200">
        <v>12328</v>
      </c>
      <c r="O200">
        <v>667157</v>
      </c>
      <c r="P200">
        <v>2824078</v>
      </c>
      <c r="Q200">
        <v>828132</v>
      </c>
      <c r="R200">
        <v>334519</v>
      </c>
      <c r="S200">
        <v>236016</v>
      </c>
      <c r="T200">
        <v>439364</v>
      </c>
      <c r="U200">
        <v>237828</v>
      </c>
      <c r="V200">
        <v>123144</v>
      </c>
      <c r="X200">
        <v>135248</v>
      </c>
      <c r="Y200">
        <v>706285</v>
      </c>
      <c r="Z200">
        <v>3040536</v>
      </c>
      <c r="AA200">
        <v>-50068</v>
      </c>
      <c r="AB200">
        <v>-3475</v>
      </c>
      <c r="AC200">
        <v>-787</v>
      </c>
      <c r="AD200">
        <v>54</v>
      </c>
      <c r="AF200">
        <v>-51811</v>
      </c>
      <c r="AG200">
        <v>-106087</v>
      </c>
      <c r="AH200">
        <v>-322545</v>
      </c>
      <c r="AJ200">
        <v>-322545</v>
      </c>
      <c r="AN200">
        <v>-322545</v>
      </c>
      <c r="AP200">
        <v>19977</v>
      </c>
      <c r="AQ200" t="s">
        <v>65</v>
      </c>
      <c r="AR200" t="s">
        <v>66</v>
      </c>
      <c r="AS200" t="s">
        <v>65</v>
      </c>
      <c r="AT200" t="s">
        <v>66</v>
      </c>
      <c r="AU200" t="s">
        <v>67</v>
      </c>
      <c r="AV200" t="s">
        <v>61</v>
      </c>
      <c r="AW200">
        <v>3</v>
      </c>
      <c r="AX200">
        <v>3</v>
      </c>
      <c r="AY200">
        <v>2004</v>
      </c>
      <c r="AZ200">
        <v>3</v>
      </c>
      <c r="BA200" t="str">
        <f t="shared" si="6"/>
        <v>20043</v>
      </c>
      <c r="BB200" t="str">
        <f t="shared" si="7"/>
        <v>20043United Air Lines Inc.</v>
      </c>
      <c r="BC200" t="e">
        <f>#N/A</f>
        <v>#N/A</v>
      </c>
      <c r="BD200" t="e">
        <f>#N/A</f>
        <v>#N/A</v>
      </c>
      <c r="BE200" t="e">
        <f>#N/A</f>
        <v>#N/A</v>
      </c>
      <c r="BF200" t="e">
        <f>#N/A</f>
        <v>#N/A</v>
      </c>
      <c r="BG200" t="e">
        <f>#N/A</f>
        <v>#N/A</v>
      </c>
    </row>
    <row r="201" spans="1:59">
      <c r="A201">
        <v>-7492</v>
      </c>
      <c r="B201">
        <v>-3155</v>
      </c>
      <c r="C201">
        <v>81064</v>
      </c>
      <c r="D201">
        <v>620</v>
      </c>
      <c r="E201">
        <v>6756</v>
      </c>
      <c r="F201">
        <v>6453</v>
      </c>
      <c r="G201">
        <v>303</v>
      </c>
      <c r="K201">
        <v>671</v>
      </c>
      <c r="L201">
        <v>6</v>
      </c>
      <c r="M201">
        <v>665</v>
      </c>
      <c r="O201">
        <v>6403</v>
      </c>
      <c r="P201">
        <v>95514</v>
      </c>
      <c r="Q201">
        <v>34651</v>
      </c>
      <c r="R201">
        <v>10593</v>
      </c>
      <c r="S201">
        <v>14114</v>
      </c>
      <c r="T201">
        <v>13810</v>
      </c>
      <c r="U201">
        <v>9589</v>
      </c>
      <c r="V201">
        <v>5232</v>
      </c>
      <c r="X201">
        <v>5308</v>
      </c>
      <c r="Y201">
        <v>5372</v>
      </c>
      <c r="Z201">
        <v>98669</v>
      </c>
      <c r="AA201">
        <v>-2476</v>
      </c>
      <c r="AB201">
        <v>-131</v>
      </c>
      <c r="AC201">
        <v>312</v>
      </c>
      <c r="AD201">
        <v>3</v>
      </c>
      <c r="AF201">
        <v>-2045</v>
      </c>
      <c r="AG201">
        <v>-4337</v>
      </c>
      <c r="AH201">
        <v>-7492</v>
      </c>
      <c r="AJ201">
        <v>-7492</v>
      </c>
      <c r="AN201">
        <v>-7492</v>
      </c>
      <c r="AP201">
        <v>19977</v>
      </c>
      <c r="AQ201" t="s">
        <v>65</v>
      </c>
      <c r="AR201" t="s">
        <v>66</v>
      </c>
      <c r="AS201" t="s">
        <v>65</v>
      </c>
      <c r="AT201" t="s">
        <v>66</v>
      </c>
      <c r="AU201">
        <v>10876</v>
      </c>
      <c r="AV201" t="s">
        <v>62</v>
      </c>
      <c r="AW201">
        <v>3</v>
      </c>
      <c r="AX201">
        <v>3</v>
      </c>
      <c r="AY201">
        <v>2004</v>
      </c>
      <c r="AZ201">
        <v>3</v>
      </c>
      <c r="BA201" t="str">
        <f t="shared" si="6"/>
        <v>20043</v>
      </c>
      <c r="BB201" t="str">
        <f t="shared" si="7"/>
        <v>20043United Air Lines Inc.</v>
      </c>
      <c r="BC201" t="e">
        <f>#N/A</f>
        <v>#N/A</v>
      </c>
      <c r="BD201" t="e">
        <f>#N/A</f>
        <v>#N/A</v>
      </c>
      <c r="BE201" t="e">
        <f>#N/A</f>
        <v>#N/A</v>
      </c>
      <c r="BF201" t="e">
        <f>#N/A</f>
        <v>#N/A</v>
      </c>
      <c r="BG201" t="e">
        <f>#N/A</f>
        <v>#N/A</v>
      </c>
    </row>
    <row r="202" spans="1:59">
      <c r="A202">
        <v>-7344</v>
      </c>
      <c r="B202">
        <v>35823</v>
      </c>
      <c r="C202">
        <v>616300</v>
      </c>
      <c r="D202">
        <v>12408</v>
      </c>
      <c r="E202">
        <v>68080</v>
      </c>
      <c r="F202">
        <v>65745</v>
      </c>
      <c r="G202">
        <v>2335</v>
      </c>
      <c r="H202">
        <v>666</v>
      </c>
      <c r="I202">
        <v>666</v>
      </c>
      <c r="K202">
        <v>2192</v>
      </c>
      <c r="L202">
        <v>47</v>
      </c>
      <c r="M202">
        <v>2145</v>
      </c>
      <c r="O202">
        <v>47980</v>
      </c>
      <c r="P202">
        <v>747626</v>
      </c>
      <c r="Q202">
        <v>256696</v>
      </c>
      <c r="R202">
        <v>64546</v>
      </c>
      <c r="S202">
        <v>99226</v>
      </c>
      <c r="T202">
        <v>82198</v>
      </c>
      <c r="U202">
        <v>89829</v>
      </c>
      <c r="V202">
        <v>39390</v>
      </c>
      <c r="X202">
        <v>39756</v>
      </c>
      <c r="Y202">
        <v>40162</v>
      </c>
      <c r="Z202">
        <v>711803</v>
      </c>
      <c r="AA202">
        <v>-26021</v>
      </c>
      <c r="AB202">
        <v>-1035</v>
      </c>
      <c r="AC202">
        <v>-721</v>
      </c>
      <c r="AD202">
        <v>28</v>
      </c>
      <c r="AF202">
        <v>-15418</v>
      </c>
      <c r="AG202">
        <v>-43167</v>
      </c>
      <c r="AH202">
        <v>-7344</v>
      </c>
      <c r="AJ202">
        <v>-7344</v>
      </c>
      <c r="AN202">
        <v>-7344</v>
      </c>
      <c r="AP202">
        <v>19977</v>
      </c>
      <c r="AQ202" t="s">
        <v>65</v>
      </c>
      <c r="AR202" t="s">
        <v>66</v>
      </c>
      <c r="AS202" t="s">
        <v>65</v>
      </c>
      <c r="AT202" t="s">
        <v>66</v>
      </c>
      <c r="AU202">
        <v>10877</v>
      </c>
      <c r="AV202" t="s">
        <v>68</v>
      </c>
      <c r="AW202">
        <v>3</v>
      </c>
      <c r="AX202">
        <v>3</v>
      </c>
      <c r="AY202">
        <v>2004</v>
      </c>
      <c r="AZ202">
        <v>3</v>
      </c>
      <c r="BA202" t="str">
        <f t="shared" si="6"/>
        <v>20043</v>
      </c>
      <c r="BB202" t="str">
        <f t="shared" si="7"/>
        <v>20043United Air Lines Inc.</v>
      </c>
      <c r="BC202" t="e">
        <f>#N/A</f>
        <v>#N/A</v>
      </c>
      <c r="BD202" t="e">
        <f>#N/A</f>
        <v>#N/A</v>
      </c>
      <c r="BE202" t="e">
        <f>#N/A</f>
        <v>#N/A</v>
      </c>
      <c r="BF202" t="e">
        <f>#N/A</f>
        <v>#N/A</v>
      </c>
      <c r="BG202" t="e">
        <f>#N/A</f>
        <v>#N/A</v>
      </c>
    </row>
    <row r="203" spans="1:59">
      <c r="A203">
        <v>-261</v>
      </c>
      <c r="B203">
        <v>32502</v>
      </c>
      <c r="C203">
        <v>443997</v>
      </c>
      <c r="D203">
        <v>11357</v>
      </c>
      <c r="E203">
        <v>35125</v>
      </c>
      <c r="F203">
        <v>33491</v>
      </c>
      <c r="G203">
        <v>1634</v>
      </c>
      <c r="H203">
        <v>31295</v>
      </c>
      <c r="I203">
        <v>31295</v>
      </c>
      <c r="K203">
        <v>1714</v>
      </c>
      <c r="L203">
        <v>51</v>
      </c>
      <c r="M203">
        <v>1663</v>
      </c>
      <c r="O203">
        <v>34611</v>
      </c>
      <c r="P203">
        <v>558099</v>
      </c>
      <c r="Q203">
        <v>180262</v>
      </c>
      <c r="R203">
        <v>52364</v>
      </c>
      <c r="S203">
        <v>74920</v>
      </c>
      <c r="T203">
        <v>88414</v>
      </c>
      <c r="U203">
        <v>43258</v>
      </c>
      <c r="V203">
        <v>28509</v>
      </c>
      <c r="X203">
        <v>31205</v>
      </c>
      <c r="Y203">
        <v>26665</v>
      </c>
      <c r="Z203">
        <v>525597</v>
      </c>
      <c r="AA203">
        <v>-19589</v>
      </c>
      <c r="AB203">
        <v>-713</v>
      </c>
      <c r="AC203">
        <v>-1533</v>
      </c>
      <c r="AD203">
        <v>-22</v>
      </c>
      <c r="AF203">
        <v>-10906</v>
      </c>
      <c r="AG203">
        <v>-32763</v>
      </c>
      <c r="AH203">
        <v>-261</v>
      </c>
      <c r="AJ203">
        <v>-261</v>
      </c>
      <c r="AN203">
        <v>-261</v>
      </c>
      <c r="AP203">
        <v>19977</v>
      </c>
      <c r="AQ203" t="s">
        <v>65</v>
      </c>
      <c r="AR203" t="s">
        <v>66</v>
      </c>
      <c r="AS203" t="s">
        <v>65</v>
      </c>
      <c r="AT203" t="s">
        <v>66</v>
      </c>
      <c r="AU203">
        <v>10874</v>
      </c>
      <c r="AV203" t="s">
        <v>69</v>
      </c>
      <c r="AW203">
        <v>3</v>
      </c>
      <c r="AX203">
        <v>3</v>
      </c>
      <c r="AY203">
        <v>2004</v>
      </c>
      <c r="AZ203">
        <v>3</v>
      </c>
      <c r="BA203" t="str">
        <f t="shared" si="6"/>
        <v>20043</v>
      </c>
      <c r="BB203" t="str">
        <f t="shared" si="7"/>
        <v>20043United Air Lines Inc.</v>
      </c>
      <c r="BC203" t="e">
        <f>#N/A</f>
        <v>#N/A</v>
      </c>
      <c r="BD203" t="e">
        <f>#N/A</f>
        <v>#N/A</v>
      </c>
      <c r="BE203" t="e">
        <f>#N/A</f>
        <v>#N/A</v>
      </c>
      <c r="BF203" t="e">
        <f>#N/A</f>
        <v>#N/A</v>
      </c>
      <c r="BG203" t="e">
        <f>#N/A</f>
        <v>#N/A</v>
      </c>
    </row>
    <row r="204" spans="1:59">
      <c r="A204">
        <v>-13643</v>
      </c>
      <c r="B204">
        <v>-16240</v>
      </c>
      <c r="C204">
        <v>17911</v>
      </c>
      <c r="D204">
        <v>266</v>
      </c>
      <c r="E204">
        <v>1634</v>
      </c>
      <c r="F204">
        <v>1573</v>
      </c>
      <c r="G204">
        <v>61</v>
      </c>
      <c r="K204">
        <v>-441</v>
      </c>
      <c r="L204">
        <v>72</v>
      </c>
      <c r="M204">
        <v>-513</v>
      </c>
      <c r="O204">
        <v>3569</v>
      </c>
      <c r="P204">
        <v>22939</v>
      </c>
      <c r="Q204">
        <v>21228</v>
      </c>
      <c r="R204">
        <v>3706</v>
      </c>
      <c r="S204">
        <v>2119</v>
      </c>
      <c r="T204">
        <v>3728</v>
      </c>
      <c r="U204">
        <v>2017</v>
      </c>
      <c r="V204">
        <v>1631</v>
      </c>
      <c r="X204">
        <v>3364</v>
      </c>
      <c r="Y204">
        <v>1386</v>
      </c>
      <c r="Z204">
        <v>39179</v>
      </c>
      <c r="AA204">
        <v>-1088</v>
      </c>
      <c r="AB204">
        <v>-63</v>
      </c>
      <c r="AC204">
        <v>44</v>
      </c>
      <c r="AD204">
        <v>1844</v>
      </c>
      <c r="AF204">
        <v>2386</v>
      </c>
      <c r="AG204">
        <v>3123</v>
      </c>
      <c r="AH204">
        <v>-13117</v>
      </c>
      <c r="AI204">
        <v>526</v>
      </c>
      <c r="AJ204">
        <v>-13643</v>
      </c>
      <c r="AN204">
        <v>-13643</v>
      </c>
      <c r="AP204">
        <v>19790</v>
      </c>
      <c r="AQ204" t="s">
        <v>73</v>
      </c>
      <c r="AR204" t="s">
        <v>74</v>
      </c>
      <c r="AS204" t="s">
        <v>73</v>
      </c>
      <c r="AT204" t="s">
        <v>74</v>
      </c>
      <c r="AU204">
        <v>10262</v>
      </c>
      <c r="AV204" t="s">
        <v>68</v>
      </c>
      <c r="AW204">
        <v>3</v>
      </c>
      <c r="AX204">
        <v>3</v>
      </c>
      <c r="AY204">
        <v>2003</v>
      </c>
      <c r="AZ204">
        <v>2</v>
      </c>
      <c r="BA204" t="str">
        <f t="shared" si="6"/>
        <v>20032</v>
      </c>
      <c r="BB204" t="str">
        <f t="shared" si="7"/>
        <v>20032Delta Air Lines Inc.</v>
      </c>
      <c r="BC204" t="e">
        <f>#N/A</f>
        <v>#N/A</v>
      </c>
      <c r="BD204" t="e">
        <f>#N/A</f>
        <v>#N/A</v>
      </c>
      <c r="BE204" t="e">
        <f>#N/A</f>
        <v>#N/A</v>
      </c>
      <c r="BF204" t="e">
        <f>#N/A</f>
        <v>#N/A</v>
      </c>
      <c r="BG204" t="e">
        <f>#N/A</f>
        <v>#N/A</v>
      </c>
    </row>
    <row r="205" spans="1:59">
      <c r="A205">
        <v>3739</v>
      </c>
      <c r="B205">
        <v>-47029</v>
      </c>
      <c r="C205">
        <v>376802</v>
      </c>
      <c r="D205">
        <v>7777</v>
      </c>
      <c r="E205">
        <v>34073</v>
      </c>
      <c r="F205">
        <v>33511</v>
      </c>
      <c r="G205">
        <v>562</v>
      </c>
      <c r="K205">
        <v>-8904</v>
      </c>
      <c r="L205">
        <v>992</v>
      </c>
      <c r="M205">
        <v>-9896</v>
      </c>
      <c r="O205">
        <v>38705</v>
      </c>
      <c r="P205">
        <v>448453</v>
      </c>
      <c r="Q205">
        <v>194658</v>
      </c>
      <c r="R205">
        <v>39478</v>
      </c>
      <c r="S205">
        <v>41427</v>
      </c>
      <c r="T205">
        <v>72875</v>
      </c>
      <c r="U205">
        <v>39423</v>
      </c>
      <c r="V205">
        <v>31881</v>
      </c>
      <c r="X205">
        <v>48637</v>
      </c>
      <c r="Y205">
        <v>27103</v>
      </c>
      <c r="Z205">
        <v>495482</v>
      </c>
      <c r="AA205">
        <v>-21280</v>
      </c>
      <c r="AB205">
        <v>-1231</v>
      </c>
      <c r="AC205">
        <v>861</v>
      </c>
      <c r="AD205">
        <v>36044</v>
      </c>
      <c r="AF205">
        <v>46649</v>
      </c>
      <c r="AG205">
        <v>61043</v>
      </c>
      <c r="AH205">
        <v>14014</v>
      </c>
      <c r="AI205">
        <v>10275</v>
      </c>
      <c r="AJ205">
        <v>3739</v>
      </c>
      <c r="AN205">
        <v>3739</v>
      </c>
      <c r="AP205">
        <v>19790</v>
      </c>
      <c r="AQ205" t="s">
        <v>73</v>
      </c>
      <c r="AR205" t="s">
        <v>74</v>
      </c>
      <c r="AS205" t="s">
        <v>73</v>
      </c>
      <c r="AT205" t="s">
        <v>74</v>
      </c>
      <c r="AU205">
        <v>10261</v>
      </c>
      <c r="AV205" t="s">
        <v>69</v>
      </c>
      <c r="AW205">
        <v>3</v>
      </c>
      <c r="AX205">
        <v>3</v>
      </c>
      <c r="AY205">
        <v>2003</v>
      </c>
      <c r="AZ205">
        <v>2</v>
      </c>
      <c r="BA205" t="str">
        <f t="shared" si="6"/>
        <v>20032</v>
      </c>
      <c r="BB205" t="str">
        <f t="shared" si="7"/>
        <v>20032Delta Air Lines Inc.</v>
      </c>
      <c r="BC205" t="e">
        <f>#N/A</f>
        <v>#N/A</v>
      </c>
      <c r="BD205" t="e">
        <f>#N/A</f>
        <v>#N/A</v>
      </c>
      <c r="BE205" t="e">
        <f>#N/A</f>
        <v>#N/A</v>
      </c>
      <c r="BF205" t="e">
        <f>#N/A</f>
        <v>#N/A</v>
      </c>
      <c r="BG205" t="e">
        <f>#N/A</f>
        <v>#N/A</v>
      </c>
    </row>
    <row r="206" spans="1:59">
      <c r="A206">
        <v>11806</v>
      </c>
      <c r="B206">
        <v>-4294</v>
      </c>
      <c r="C206">
        <v>123790</v>
      </c>
      <c r="D206">
        <v>295</v>
      </c>
      <c r="E206">
        <v>7250</v>
      </c>
      <c r="F206">
        <v>7024</v>
      </c>
      <c r="G206">
        <v>226</v>
      </c>
      <c r="K206">
        <v>-2513</v>
      </c>
      <c r="L206">
        <v>664</v>
      </c>
      <c r="M206">
        <v>-3177</v>
      </c>
      <c r="O206">
        <v>13392</v>
      </c>
      <c r="P206">
        <v>142214</v>
      </c>
      <c r="Q206">
        <v>48968</v>
      </c>
      <c r="R206">
        <v>12536</v>
      </c>
      <c r="S206">
        <v>13137</v>
      </c>
      <c r="T206">
        <v>23110</v>
      </c>
      <c r="U206">
        <v>12502</v>
      </c>
      <c r="V206">
        <v>10110</v>
      </c>
      <c r="X206">
        <v>12212</v>
      </c>
      <c r="Y206">
        <v>13933</v>
      </c>
      <c r="Z206">
        <v>146508</v>
      </c>
      <c r="AA206">
        <v>-6748</v>
      </c>
      <c r="AB206">
        <v>-390</v>
      </c>
      <c r="AC206">
        <v>273</v>
      </c>
      <c r="AD206">
        <v>11430</v>
      </c>
      <c r="AF206">
        <v>14793</v>
      </c>
      <c r="AG206">
        <v>19358</v>
      </c>
      <c r="AH206">
        <v>15064</v>
      </c>
      <c r="AI206">
        <v>3258</v>
      </c>
      <c r="AJ206">
        <v>11806</v>
      </c>
      <c r="AN206">
        <v>11806</v>
      </c>
      <c r="AP206">
        <v>19790</v>
      </c>
      <c r="AQ206" t="s">
        <v>73</v>
      </c>
      <c r="AR206" t="s">
        <v>74</v>
      </c>
      <c r="AS206" t="s">
        <v>73</v>
      </c>
      <c r="AT206" t="s">
        <v>74</v>
      </c>
      <c r="AU206">
        <v>10260</v>
      </c>
      <c r="AV206" t="s">
        <v>62</v>
      </c>
      <c r="AW206">
        <v>3</v>
      </c>
      <c r="AX206">
        <v>3</v>
      </c>
      <c r="AY206">
        <v>2003</v>
      </c>
      <c r="AZ206">
        <v>2</v>
      </c>
      <c r="BA206" t="str">
        <f t="shared" si="6"/>
        <v>20032</v>
      </c>
      <c r="BB206" t="str">
        <f t="shared" si="7"/>
        <v>20032Delta Air Lines Inc.</v>
      </c>
      <c r="BC206" t="e">
        <f>#N/A</f>
        <v>#N/A</v>
      </c>
      <c r="BD206" t="e">
        <f>#N/A</f>
        <v>#N/A</v>
      </c>
      <c r="BE206" t="e">
        <f>#N/A</f>
        <v>#N/A</v>
      </c>
      <c r="BF206" t="e">
        <f>#N/A</f>
        <v>#N/A</v>
      </c>
      <c r="BG206" t="e">
        <f>#N/A</f>
        <v>#N/A</v>
      </c>
    </row>
    <row r="207" spans="1:59">
      <c r="A207">
        <v>127450</v>
      </c>
      <c r="B207">
        <v>-201712</v>
      </c>
      <c r="C207">
        <v>2472784</v>
      </c>
      <c r="D207">
        <v>16262</v>
      </c>
      <c r="E207">
        <v>57403</v>
      </c>
      <c r="F207">
        <v>45333</v>
      </c>
      <c r="G207">
        <v>12070</v>
      </c>
      <c r="H207">
        <v>67490</v>
      </c>
      <c r="I207">
        <v>67490</v>
      </c>
      <c r="K207">
        <v>104958</v>
      </c>
      <c r="L207">
        <v>220</v>
      </c>
      <c r="M207">
        <v>104738</v>
      </c>
      <c r="O207">
        <v>188721</v>
      </c>
      <c r="P207">
        <v>2907618</v>
      </c>
      <c r="Q207">
        <v>836021</v>
      </c>
      <c r="R207">
        <v>231000</v>
      </c>
      <c r="S207">
        <v>268596</v>
      </c>
      <c r="T207">
        <v>472497</v>
      </c>
      <c r="U207">
        <v>255605</v>
      </c>
      <c r="V207">
        <v>206706</v>
      </c>
      <c r="X207">
        <v>209945</v>
      </c>
      <c r="Y207">
        <v>628960</v>
      </c>
      <c r="Z207">
        <v>3109330</v>
      </c>
      <c r="AA207">
        <v>-137970</v>
      </c>
      <c r="AB207">
        <v>-7978</v>
      </c>
      <c r="AC207">
        <v>5576</v>
      </c>
      <c r="AD207">
        <v>233696</v>
      </c>
      <c r="AF207">
        <v>302456</v>
      </c>
      <c r="AG207">
        <v>395780</v>
      </c>
      <c r="AH207">
        <v>194068</v>
      </c>
      <c r="AI207">
        <v>66618</v>
      </c>
      <c r="AJ207">
        <v>127450</v>
      </c>
      <c r="AN207">
        <v>127450</v>
      </c>
      <c r="AP207">
        <v>19790</v>
      </c>
      <c r="AQ207" t="s">
        <v>73</v>
      </c>
      <c r="AR207" t="s">
        <v>74</v>
      </c>
      <c r="AS207" t="s">
        <v>73</v>
      </c>
      <c r="AT207" t="s">
        <v>74</v>
      </c>
      <c r="AU207">
        <v>1260</v>
      </c>
      <c r="AV207" t="s">
        <v>61</v>
      </c>
      <c r="AW207">
        <v>3</v>
      </c>
      <c r="AX207">
        <v>3</v>
      </c>
      <c r="AY207">
        <v>2003</v>
      </c>
      <c r="AZ207">
        <v>2</v>
      </c>
      <c r="BA207" t="str">
        <f t="shared" si="6"/>
        <v>20032</v>
      </c>
      <c r="BB207" t="str">
        <f t="shared" si="7"/>
        <v>20032Delta Air Lines Inc.</v>
      </c>
      <c r="BC207" t="e">
        <f>#N/A</f>
        <v>#N/A</v>
      </c>
      <c r="BD207" t="e">
        <f>#N/A</f>
        <v>#N/A</v>
      </c>
      <c r="BE207" t="e">
        <f>#N/A</f>
        <v>#N/A</v>
      </c>
      <c r="BF207" t="e">
        <f>#N/A</f>
        <v>#N/A</v>
      </c>
      <c r="BG207" t="e">
        <f>#N/A</f>
        <v>#N/A</v>
      </c>
    </row>
    <row r="208" spans="1:59">
      <c r="A208">
        <v>-666408</v>
      </c>
      <c r="B208">
        <v>-576973</v>
      </c>
      <c r="C208">
        <v>1802394</v>
      </c>
      <c r="D208">
        <v>17397</v>
      </c>
      <c r="E208">
        <v>35807</v>
      </c>
      <c r="F208">
        <v>30557</v>
      </c>
      <c r="G208">
        <v>5250</v>
      </c>
      <c r="H208">
        <v>5636</v>
      </c>
      <c r="I208">
        <v>5636</v>
      </c>
      <c r="K208">
        <v>72325</v>
      </c>
      <c r="L208">
        <v>63151</v>
      </c>
      <c r="M208">
        <v>9174</v>
      </c>
      <c r="O208">
        <v>608633</v>
      </c>
      <c r="P208">
        <v>2542192</v>
      </c>
      <c r="Q208">
        <v>807386</v>
      </c>
      <c r="R208">
        <v>316010</v>
      </c>
      <c r="S208">
        <v>218674</v>
      </c>
      <c r="T208">
        <v>443406</v>
      </c>
      <c r="U208">
        <v>243040</v>
      </c>
      <c r="V208">
        <v>177480</v>
      </c>
      <c r="X208">
        <v>129018</v>
      </c>
      <c r="Y208">
        <v>784151</v>
      </c>
      <c r="Z208">
        <v>3119165</v>
      </c>
      <c r="AA208">
        <v>-55998</v>
      </c>
      <c r="AB208">
        <v>-2860</v>
      </c>
      <c r="AC208">
        <v>-2176</v>
      </c>
      <c r="AD208">
        <v>-455</v>
      </c>
      <c r="AF208">
        <v>-27946</v>
      </c>
      <c r="AG208">
        <v>-89435</v>
      </c>
      <c r="AH208">
        <v>-666408</v>
      </c>
      <c r="AJ208">
        <v>-666408</v>
      </c>
      <c r="AN208">
        <v>-666408</v>
      </c>
      <c r="AP208">
        <v>19977</v>
      </c>
      <c r="AQ208" t="s">
        <v>65</v>
      </c>
      <c r="AR208" t="s">
        <v>66</v>
      </c>
      <c r="AS208" t="s">
        <v>65</v>
      </c>
      <c r="AT208" t="s">
        <v>66</v>
      </c>
      <c r="AU208" t="s">
        <v>67</v>
      </c>
      <c r="AV208" t="s">
        <v>61</v>
      </c>
      <c r="AW208">
        <v>3</v>
      </c>
      <c r="AX208">
        <v>3</v>
      </c>
      <c r="AY208">
        <v>2004</v>
      </c>
      <c r="AZ208">
        <v>4</v>
      </c>
      <c r="BA208" t="str">
        <f t="shared" si="6"/>
        <v>20044</v>
      </c>
      <c r="BB208" t="str">
        <f t="shared" si="7"/>
        <v>20044United Air Lines Inc.</v>
      </c>
      <c r="BC208" t="e">
        <f>#N/A</f>
        <v>#N/A</v>
      </c>
      <c r="BD208" t="e">
        <f>#N/A</f>
        <v>#N/A</v>
      </c>
      <c r="BE208" t="e">
        <f>#N/A</f>
        <v>#N/A</v>
      </c>
      <c r="BF208" t="e">
        <f>#N/A</f>
        <v>#N/A</v>
      </c>
      <c r="BG208" t="e">
        <f>#N/A</f>
        <v>#N/A</v>
      </c>
    </row>
    <row r="209" spans="1:59">
      <c r="A209">
        <v>-72831</v>
      </c>
      <c r="B209">
        <v>-27171</v>
      </c>
      <c r="C209">
        <v>581853</v>
      </c>
      <c r="D209">
        <v>18282</v>
      </c>
      <c r="E209">
        <v>90390</v>
      </c>
      <c r="F209">
        <v>88205</v>
      </c>
      <c r="G209">
        <v>2185</v>
      </c>
      <c r="K209">
        <v>2323</v>
      </c>
      <c r="L209">
        <v>60</v>
      </c>
      <c r="M209">
        <v>2263</v>
      </c>
      <c r="O209">
        <v>45089</v>
      </c>
      <c r="P209">
        <v>737937</v>
      </c>
      <c r="Q209">
        <v>286551</v>
      </c>
      <c r="R209">
        <v>63705</v>
      </c>
      <c r="S209">
        <v>104131</v>
      </c>
      <c r="T209">
        <v>85258</v>
      </c>
      <c r="U209">
        <v>87379</v>
      </c>
      <c r="V209">
        <v>64467</v>
      </c>
      <c r="X209">
        <v>41973</v>
      </c>
      <c r="Y209">
        <v>31644</v>
      </c>
      <c r="Z209">
        <v>765108</v>
      </c>
      <c r="AA209">
        <v>-30069</v>
      </c>
      <c r="AB209">
        <v>-878</v>
      </c>
      <c r="AC209">
        <v>-4542</v>
      </c>
      <c r="AD209">
        <v>-166</v>
      </c>
      <c r="AF209">
        <v>-10005</v>
      </c>
      <c r="AG209">
        <v>-45660</v>
      </c>
      <c r="AH209">
        <v>-72831</v>
      </c>
      <c r="AJ209">
        <v>-72831</v>
      </c>
      <c r="AN209">
        <v>-72831</v>
      </c>
      <c r="AP209">
        <v>19977</v>
      </c>
      <c r="AQ209" t="s">
        <v>65</v>
      </c>
      <c r="AR209" t="s">
        <v>66</v>
      </c>
      <c r="AS209" t="s">
        <v>65</v>
      </c>
      <c r="AT209" t="s">
        <v>66</v>
      </c>
      <c r="AU209">
        <v>10877</v>
      </c>
      <c r="AV209" t="s">
        <v>68</v>
      </c>
      <c r="AW209">
        <v>3</v>
      </c>
      <c r="AX209">
        <v>3</v>
      </c>
      <c r="AY209">
        <v>2004</v>
      </c>
      <c r="AZ209">
        <v>4</v>
      </c>
      <c r="BA209" t="str">
        <f t="shared" si="6"/>
        <v>20044</v>
      </c>
      <c r="BB209" t="str">
        <f t="shared" si="7"/>
        <v>20044United Air Lines Inc.</v>
      </c>
      <c r="BC209" t="e">
        <f>#N/A</f>
        <v>#N/A</v>
      </c>
      <c r="BD209" t="e">
        <f>#N/A</f>
        <v>#N/A</v>
      </c>
      <c r="BE209" t="e">
        <f>#N/A</f>
        <v>#N/A</v>
      </c>
      <c r="BF209" t="e">
        <f>#N/A</f>
        <v>#N/A</v>
      </c>
      <c r="BG209" t="e">
        <f>#N/A</f>
        <v>#N/A</v>
      </c>
    </row>
    <row r="210" spans="1:59">
      <c r="A210">
        <v>-66880</v>
      </c>
      <c r="B210">
        <v>-42862</v>
      </c>
      <c r="C210">
        <v>390380</v>
      </c>
      <c r="D210">
        <v>18798</v>
      </c>
      <c r="E210">
        <v>38928</v>
      </c>
      <c r="F210">
        <v>37514</v>
      </c>
      <c r="G210">
        <v>1414</v>
      </c>
      <c r="H210">
        <v>22596</v>
      </c>
      <c r="I210">
        <v>22596</v>
      </c>
      <c r="K210">
        <v>1553</v>
      </c>
      <c r="L210">
        <v>87</v>
      </c>
      <c r="M210">
        <v>1466</v>
      </c>
      <c r="O210">
        <v>30392</v>
      </c>
      <c r="P210">
        <v>502647</v>
      </c>
      <c r="Q210">
        <v>186777</v>
      </c>
      <c r="R210">
        <v>58976</v>
      </c>
      <c r="S210">
        <v>73575</v>
      </c>
      <c r="T210">
        <v>86083</v>
      </c>
      <c r="U210">
        <v>48704</v>
      </c>
      <c r="V210">
        <v>41176</v>
      </c>
      <c r="X210">
        <v>31424</v>
      </c>
      <c r="Y210">
        <v>18794</v>
      </c>
      <c r="Z210">
        <v>545509</v>
      </c>
      <c r="AA210">
        <v>-20903</v>
      </c>
      <c r="AB210">
        <v>-565</v>
      </c>
      <c r="AC210">
        <v>3932</v>
      </c>
      <c r="AD210">
        <v>-89</v>
      </c>
      <c r="AF210">
        <v>-6393</v>
      </c>
      <c r="AG210">
        <v>-24018</v>
      </c>
      <c r="AH210">
        <v>-66880</v>
      </c>
      <c r="AJ210">
        <v>-66880</v>
      </c>
      <c r="AN210">
        <v>-66880</v>
      </c>
      <c r="AP210">
        <v>19977</v>
      </c>
      <c r="AQ210" t="s">
        <v>65</v>
      </c>
      <c r="AR210" t="s">
        <v>66</v>
      </c>
      <c r="AS210" t="s">
        <v>65</v>
      </c>
      <c r="AT210" t="s">
        <v>66</v>
      </c>
      <c r="AU210">
        <v>10874</v>
      </c>
      <c r="AV210" t="s">
        <v>69</v>
      </c>
      <c r="AW210">
        <v>3</v>
      </c>
      <c r="AX210">
        <v>3</v>
      </c>
      <c r="AY210">
        <v>2004</v>
      </c>
      <c r="AZ210">
        <v>4</v>
      </c>
      <c r="BA210" t="str">
        <f t="shared" si="6"/>
        <v>20044</v>
      </c>
      <c r="BB210" t="str">
        <f t="shared" si="7"/>
        <v>20044United Air Lines Inc.</v>
      </c>
      <c r="BC210" t="e">
        <f>#N/A</f>
        <v>#N/A</v>
      </c>
      <c r="BD210" t="e">
        <f>#N/A</f>
        <v>#N/A</v>
      </c>
      <c r="BE210" t="e">
        <f>#N/A</f>
        <v>#N/A</v>
      </c>
      <c r="BF210" t="e">
        <f>#N/A</f>
        <v>#N/A</v>
      </c>
      <c r="BG210" t="e">
        <f>#N/A</f>
        <v>#N/A</v>
      </c>
    </row>
    <row r="211" spans="1:59">
      <c r="A211">
        <v>-12978</v>
      </c>
      <c r="B211">
        <v>-7157</v>
      </c>
      <c r="C211">
        <v>90019</v>
      </c>
      <c r="D211">
        <v>1052</v>
      </c>
      <c r="E211">
        <v>6418</v>
      </c>
      <c r="F211">
        <v>6087</v>
      </c>
      <c r="G211">
        <v>331</v>
      </c>
      <c r="K211">
        <v>662</v>
      </c>
      <c r="L211">
        <v>10</v>
      </c>
      <c r="M211">
        <v>652</v>
      </c>
      <c r="O211">
        <v>6451</v>
      </c>
      <c r="P211">
        <v>104602</v>
      </c>
      <c r="Q211">
        <v>43768</v>
      </c>
      <c r="R211">
        <v>9110</v>
      </c>
      <c r="S211">
        <v>16313</v>
      </c>
      <c r="T211">
        <v>10927</v>
      </c>
      <c r="U211">
        <v>11172</v>
      </c>
      <c r="V211">
        <v>9031</v>
      </c>
      <c r="X211">
        <v>6682</v>
      </c>
      <c r="Y211">
        <v>4756</v>
      </c>
      <c r="Z211">
        <v>111759</v>
      </c>
      <c r="AA211">
        <v>-3635</v>
      </c>
      <c r="AB211">
        <v>-132</v>
      </c>
      <c r="AC211">
        <v>-551</v>
      </c>
      <c r="AD211">
        <v>-36</v>
      </c>
      <c r="AF211">
        <v>-1467</v>
      </c>
      <c r="AG211">
        <v>-5821</v>
      </c>
      <c r="AH211">
        <v>-12978</v>
      </c>
      <c r="AJ211">
        <v>-12978</v>
      </c>
      <c r="AN211">
        <v>-12978</v>
      </c>
      <c r="AP211">
        <v>19977</v>
      </c>
      <c r="AQ211" t="s">
        <v>65</v>
      </c>
      <c r="AR211" t="s">
        <v>66</v>
      </c>
      <c r="AS211" t="s">
        <v>65</v>
      </c>
      <c r="AT211" t="s">
        <v>66</v>
      </c>
      <c r="AU211">
        <v>10876</v>
      </c>
      <c r="AV211" t="s">
        <v>62</v>
      </c>
      <c r="AW211">
        <v>3</v>
      </c>
      <c r="AX211">
        <v>3</v>
      </c>
      <c r="AY211">
        <v>2004</v>
      </c>
      <c r="AZ211">
        <v>4</v>
      </c>
      <c r="BA211" t="str">
        <f t="shared" si="6"/>
        <v>20044</v>
      </c>
      <c r="BB211" t="str">
        <f t="shared" si="7"/>
        <v>20044United Air Lines Inc.</v>
      </c>
      <c r="BC211" t="e">
        <f>#N/A</f>
        <v>#N/A</v>
      </c>
      <c r="BD211" t="e">
        <f>#N/A</f>
        <v>#N/A</v>
      </c>
      <c r="BE211" t="e">
        <f>#N/A</f>
        <v>#N/A</v>
      </c>
      <c r="BF211" t="e">
        <f>#N/A</f>
        <v>#N/A</v>
      </c>
      <c r="BG211" t="e">
        <f>#N/A</f>
        <v>#N/A</v>
      </c>
    </row>
    <row r="212" spans="1:59">
      <c r="A212">
        <v>2745</v>
      </c>
      <c r="B212">
        <v>-24137</v>
      </c>
      <c r="C212">
        <v>38140</v>
      </c>
      <c r="D212">
        <v>17</v>
      </c>
      <c r="F212">
        <v>997</v>
      </c>
      <c r="G212">
        <v>236</v>
      </c>
      <c r="I212">
        <v>72</v>
      </c>
      <c r="J212">
        <v>0</v>
      </c>
      <c r="M212">
        <v>8865</v>
      </c>
      <c r="N212">
        <v>0</v>
      </c>
      <c r="O212">
        <v>359</v>
      </c>
      <c r="P212">
        <v>48686</v>
      </c>
      <c r="Q212">
        <v>26177</v>
      </c>
      <c r="R212">
        <v>9554</v>
      </c>
      <c r="S212">
        <v>4753</v>
      </c>
      <c r="T212">
        <v>15389</v>
      </c>
      <c r="U212">
        <v>3481</v>
      </c>
      <c r="V212">
        <v>5384</v>
      </c>
      <c r="X212">
        <v>7426</v>
      </c>
      <c r="Y212">
        <v>659</v>
      </c>
      <c r="Z212">
        <v>72823</v>
      </c>
      <c r="AA212">
        <v>-2687</v>
      </c>
      <c r="AB212">
        <v>255</v>
      </c>
      <c r="AC212">
        <v>-8</v>
      </c>
      <c r="AD212">
        <v>0</v>
      </c>
      <c r="AF212">
        <v>30035</v>
      </c>
      <c r="AG212">
        <v>27595</v>
      </c>
      <c r="AH212">
        <v>3458</v>
      </c>
      <c r="AI212">
        <v>713</v>
      </c>
      <c r="AJ212">
        <v>2745</v>
      </c>
      <c r="AK212">
        <v>0</v>
      </c>
      <c r="AL212">
        <v>0</v>
      </c>
      <c r="AM212">
        <v>0</v>
      </c>
      <c r="AN212">
        <v>2745</v>
      </c>
      <c r="AO212">
        <v>0</v>
      </c>
      <c r="AP212">
        <v>19393</v>
      </c>
      <c r="AQ212" t="s">
        <v>63</v>
      </c>
      <c r="AR212" t="s">
        <v>64</v>
      </c>
      <c r="AS212" t="s">
        <v>63</v>
      </c>
      <c r="AT212" t="s">
        <v>64</v>
      </c>
      <c r="AU212">
        <v>11033</v>
      </c>
      <c r="AV212" t="s">
        <v>62</v>
      </c>
      <c r="AW212">
        <v>3</v>
      </c>
      <c r="AX212">
        <v>3</v>
      </c>
      <c r="AY212">
        <v>2021</v>
      </c>
      <c r="AZ212">
        <v>1</v>
      </c>
      <c r="BA212" t="str">
        <f t="shared" si="6"/>
        <v>20211</v>
      </c>
      <c r="BB212" t="str">
        <f t="shared" si="7"/>
        <v>20211Southwest Airlines Co.</v>
      </c>
      <c r="BC212" t="e">
        <f>#N/A</f>
        <v>#N/A</v>
      </c>
      <c r="BD212" t="e">
        <f>#N/A</f>
        <v>#N/A</v>
      </c>
      <c r="BE212" t="e">
        <f>#N/A</f>
        <v>#N/A</v>
      </c>
      <c r="BF212" t="e">
        <f>#N/A</f>
        <v>#N/A</v>
      </c>
      <c r="BG212" t="e">
        <f>#N/A</f>
        <v>#N/A</v>
      </c>
    </row>
    <row r="213" spans="1:59">
      <c r="A213">
        <v>112868</v>
      </c>
      <c r="B213">
        <v>-993014</v>
      </c>
      <c r="C213">
        <v>1569058</v>
      </c>
      <c r="D213">
        <v>705</v>
      </c>
      <c r="F213">
        <v>41031</v>
      </c>
      <c r="G213">
        <v>9729</v>
      </c>
      <c r="I213">
        <v>2953</v>
      </c>
      <c r="J213">
        <v>0</v>
      </c>
      <c r="M213">
        <v>364703</v>
      </c>
      <c r="N213">
        <v>0</v>
      </c>
      <c r="O213">
        <v>14759</v>
      </c>
      <c r="P213">
        <v>2002938</v>
      </c>
      <c r="Q213">
        <v>1076890</v>
      </c>
      <c r="R213">
        <v>393050</v>
      </c>
      <c r="S213">
        <v>195535</v>
      </c>
      <c r="T213">
        <v>633088</v>
      </c>
      <c r="U213">
        <v>143211</v>
      </c>
      <c r="V213">
        <v>221494</v>
      </c>
      <c r="X213">
        <v>305534</v>
      </c>
      <c r="Y213">
        <v>27150</v>
      </c>
      <c r="Z213">
        <v>2995952</v>
      </c>
      <c r="AA213">
        <v>-110543</v>
      </c>
      <c r="AB213">
        <v>10473</v>
      </c>
      <c r="AC213">
        <v>-345</v>
      </c>
      <c r="AD213">
        <v>0</v>
      </c>
      <c r="AF213">
        <v>1235623</v>
      </c>
      <c r="AG213">
        <v>1135208</v>
      </c>
      <c r="AH213">
        <v>142194</v>
      </c>
      <c r="AI213">
        <v>29326</v>
      </c>
      <c r="AJ213">
        <v>112868</v>
      </c>
      <c r="AK213">
        <v>0</v>
      </c>
      <c r="AL213">
        <v>0</v>
      </c>
      <c r="AM213">
        <v>0</v>
      </c>
      <c r="AN213">
        <v>112868</v>
      </c>
      <c r="AO213">
        <v>0</v>
      </c>
      <c r="AP213">
        <v>19393</v>
      </c>
      <c r="AQ213" t="s">
        <v>63</v>
      </c>
      <c r="AR213" t="s">
        <v>64</v>
      </c>
      <c r="AS213" t="s">
        <v>63</v>
      </c>
      <c r="AT213" t="s">
        <v>64</v>
      </c>
      <c r="AU213">
        <v>6725</v>
      </c>
      <c r="AV213" t="s">
        <v>61</v>
      </c>
      <c r="AW213">
        <v>3</v>
      </c>
      <c r="AX213">
        <v>3</v>
      </c>
      <c r="AY213">
        <v>2021</v>
      </c>
      <c r="AZ213">
        <v>1</v>
      </c>
      <c r="BA213" t="str">
        <f t="shared" si="6"/>
        <v>20211</v>
      </c>
      <c r="BB213" t="str">
        <f t="shared" si="7"/>
        <v>20211Southwest Airlines Co.</v>
      </c>
      <c r="BC213" t="e">
        <f>#N/A</f>
        <v>#N/A</v>
      </c>
      <c r="BD213" t="e">
        <f>#N/A</f>
        <v>#N/A</v>
      </c>
      <c r="BE213" t="e">
        <f>#N/A</f>
        <v>#N/A</v>
      </c>
      <c r="BF213" t="e">
        <f>#N/A</f>
        <v>#N/A</v>
      </c>
      <c r="BG213" t="e">
        <f>#N/A</f>
        <v>#N/A</v>
      </c>
    </row>
    <row r="214" spans="1:59">
      <c r="A214">
        <v>-647427</v>
      </c>
      <c r="B214">
        <v>-213128</v>
      </c>
      <c r="C214">
        <v>1707596</v>
      </c>
      <c r="D214">
        <v>18629</v>
      </c>
      <c r="E214">
        <v>27483</v>
      </c>
      <c r="F214">
        <v>22990</v>
      </c>
      <c r="G214">
        <v>4493</v>
      </c>
      <c r="H214">
        <v>1090</v>
      </c>
      <c r="I214">
        <v>1090</v>
      </c>
      <c r="K214">
        <v>75531</v>
      </c>
      <c r="L214">
        <v>66138</v>
      </c>
      <c r="M214">
        <v>9393</v>
      </c>
      <c r="O214">
        <v>710436</v>
      </c>
      <c r="P214">
        <v>2540765</v>
      </c>
      <c r="Q214">
        <v>699282</v>
      </c>
      <c r="R214">
        <v>305328</v>
      </c>
      <c r="S214">
        <v>196552</v>
      </c>
      <c r="T214">
        <v>386757</v>
      </c>
      <c r="U214">
        <v>220887</v>
      </c>
      <c r="V214">
        <v>97383</v>
      </c>
      <c r="X214">
        <v>121894</v>
      </c>
      <c r="Y214">
        <v>725810</v>
      </c>
      <c r="Z214">
        <v>2753893</v>
      </c>
      <c r="AA214">
        <v>-53441</v>
      </c>
      <c r="AB214">
        <v>-5258</v>
      </c>
      <c r="AC214">
        <v>6166</v>
      </c>
      <c r="AD214">
        <v>-2327</v>
      </c>
      <c r="AF214">
        <v>-379439</v>
      </c>
      <c r="AG214">
        <v>-434299</v>
      </c>
      <c r="AH214">
        <v>-647427</v>
      </c>
      <c r="AJ214">
        <v>-647427</v>
      </c>
      <c r="AN214">
        <v>-647427</v>
      </c>
      <c r="AP214">
        <v>19977</v>
      </c>
      <c r="AQ214" t="s">
        <v>65</v>
      </c>
      <c r="AR214" t="s">
        <v>66</v>
      </c>
      <c r="AS214" t="s">
        <v>65</v>
      </c>
      <c r="AT214" t="s">
        <v>66</v>
      </c>
      <c r="AU214" t="s">
        <v>67</v>
      </c>
      <c r="AV214" t="s">
        <v>61</v>
      </c>
      <c r="AW214">
        <v>3</v>
      </c>
      <c r="AX214">
        <v>3</v>
      </c>
      <c r="AY214">
        <v>2005</v>
      </c>
      <c r="AZ214">
        <v>1</v>
      </c>
      <c r="BA214" t="str">
        <f t="shared" si="6"/>
        <v>20051</v>
      </c>
      <c r="BB214" t="str">
        <f t="shared" si="7"/>
        <v>20051United Air Lines Inc.</v>
      </c>
      <c r="BC214" t="e">
        <f>#N/A</f>
        <v>#N/A</v>
      </c>
      <c r="BD214" t="e">
        <f>#N/A</f>
        <v>#N/A</v>
      </c>
      <c r="BE214" t="e">
        <f>#N/A</f>
        <v>#N/A</v>
      </c>
      <c r="BF214" t="e">
        <f>#N/A</f>
        <v>#N/A</v>
      </c>
      <c r="BG214" t="e">
        <f>#N/A</f>
        <v>#N/A</v>
      </c>
    </row>
    <row r="215" spans="1:59">
      <c r="A215">
        <v>-181876</v>
      </c>
      <c r="B215">
        <v>3708</v>
      </c>
      <c r="C215">
        <v>598859</v>
      </c>
      <c r="D215">
        <v>11038</v>
      </c>
      <c r="E215">
        <v>70162</v>
      </c>
      <c r="F215">
        <v>67957</v>
      </c>
      <c r="G215">
        <v>2205</v>
      </c>
      <c r="H215">
        <v>42</v>
      </c>
      <c r="I215">
        <v>42</v>
      </c>
      <c r="K215">
        <v>2940</v>
      </c>
      <c r="L215">
        <v>91</v>
      </c>
      <c r="M215">
        <v>2849</v>
      </c>
      <c r="O215">
        <v>64676</v>
      </c>
      <c r="P215">
        <v>747717</v>
      </c>
      <c r="Q215">
        <v>280405</v>
      </c>
      <c r="R215">
        <v>84930</v>
      </c>
      <c r="S215">
        <v>105238</v>
      </c>
      <c r="T215">
        <v>86660</v>
      </c>
      <c r="U215">
        <v>73269</v>
      </c>
      <c r="V215">
        <v>38057</v>
      </c>
      <c r="X215">
        <v>45006</v>
      </c>
      <c r="Y215">
        <v>30444</v>
      </c>
      <c r="Z215">
        <v>744009</v>
      </c>
      <c r="AA215">
        <v>-29938</v>
      </c>
      <c r="AB215">
        <v>-1785</v>
      </c>
      <c r="AC215">
        <v>5645</v>
      </c>
      <c r="AD215">
        <v>-818</v>
      </c>
      <c r="AF215">
        <v>-158688</v>
      </c>
      <c r="AG215">
        <v>-185584</v>
      </c>
      <c r="AH215">
        <v>-181876</v>
      </c>
      <c r="AJ215">
        <v>-181876</v>
      </c>
      <c r="AN215">
        <v>-181876</v>
      </c>
      <c r="AP215">
        <v>19977</v>
      </c>
      <c r="AQ215" t="s">
        <v>65</v>
      </c>
      <c r="AR215" t="s">
        <v>66</v>
      </c>
      <c r="AS215" t="s">
        <v>65</v>
      </c>
      <c r="AT215" t="s">
        <v>66</v>
      </c>
      <c r="AU215">
        <v>10877</v>
      </c>
      <c r="AV215" t="s">
        <v>68</v>
      </c>
      <c r="AW215">
        <v>3</v>
      </c>
      <c r="AX215">
        <v>3</v>
      </c>
      <c r="AY215">
        <v>2005</v>
      </c>
      <c r="AZ215">
        <v>1</v>
      </c>
      <c r="BA215" t="str">
        <f t="shared" si="6"/>
        <v>20051</v>
      </c>
      <c r="BB215" t="str">
        <f t="shared" si="7"/>
        <v>20051United Air Lines Inc.</v>
      </c>
      <c r="BC215" t="e">
        <f>#N/A</f>
        <v>#N/A</v>
      </c>
      <c r="BD215" t="e">
        <f>#N/A</f>
        <v>#N/A</v>
      </c>
      <c r="BE215" t="e">
        <f>#N/A</f>
        <v>#N/A</v>
      </c>
      <c r="BF215" t="e">
        <f>#N/A</f>
        <v>#N/A</v>
      </c>
      <c r="BG215" t="e">
        <f>#N/A</f>
        <v>#N/A</v>
      </c>
    </row>
    <row r="216" spans="1:59">
      <c r="A216">
        <v>-135336</v>
      </c>
      <c r="B216">
        <v>-15126</v>
      </c>
      <c r="C216">
        <v>361434</v>
      </c>
      <c r="D216">
        <v>10087</v>
      </c>
      <c r="E216">
        <v>36173</v>
      </c>
      <c r="F216">
        <v>34925</v>
      </c>
      <c r="G216">
        <v>1248</v>
      </c>
      <c r="H216">
        <v>42857</v>
      </c>
      <c r="I216">
        <v>42857</v>
      </c>
      <c r="K216">
        <v>1432</v>
      </c>
      <c r="L216">
        <v>107</v>
      </c>
      <c r="M216">
        <v>1325</v>
      </c>
      <c r="O216">
        <v>40864</v>
      </c>
      <c r="P216">
        <v>492847</v>
      </c>
      <c r="Q216">
        <v>179273</v>
      </c>
      <c r="R216">
        <v>56960</v>
      </c>
      <c r="S216">
        <v>73712</v>
      </c>
      <c r="T216">
        <v>83572</v>
      </c>
      <c r="U216">
        <v>39814</v>
      </c>
      <c r="V216">
        <v>23947</v>
      </c>
      <c r="X216">
        <v>32990</v>
      </c>
      <c r="Y216">
        <v>17705</v>
      </c>
      <c r="Z216">
        <v>507973</v>
      </c>
      <c r="AA216">
        <v>-19831</v>
      </c>
      <c r="AB216">
        <v>-1033</v>
      </c>
      <c r="AC216">
        <v>2424</v>
      </c>
      <c r="AD216">
        <v>-492</v>
      </c>
      <c r="AF216">
        <v>-101278</v>
      </c>
      <c r="AG216">
        <v>-120210</v>
      </c>
      <c r="AH216">
        <v>-135336</v>
      </c>
      <c r="AJ216">
        <v>-135336</v>
      </c>
      <c r="AN216">
        <v>-135336</v>
      </c>
      <c r="AP216">
        <v>19977</v>
      </c>
      <c r="AQ216" t="s">
        <v>65</v>
      </c>
      <c r="AR216" t="s">
        <v>66</v>
      </c>
      <c r="AS216" t="s">
        <v>65</v>
      </c>
      <c r="AT216" t="s">
        <v>66</v>
      </c>
      <c r="AU216">
        <v>10874</v>
      </c>
      <c r="AV216" t="s">
        <v>69</v>
      </c>
      <c r="AW216">
        <v>3</v>
      </c>
      <c r="AX216">
        <v>3</v>
      </c>
      <c r="AY216">
        <v>2005</v>
      </c>
      <c r="AZ216">
        <v>1</v>
      </c>
      <c r="BA216" t="str">
        <f t="shared" si="6"/>
        <v>20051</v>
      </c>
      <c r="BB216" t="str">
        <f t="shared" si="7"/>
        <v>20051United Air Lines Inc.</v>
      </c>
      <c r="BC216" t="e">
        <f>#N/A</f>
        <v>#N/A</v>
      </c>
      <c r="BD216" t="e">
        <f>#N/A</f>
        <v>#N/A</v>
      </c>
      <c r="BE216" t="e">
        <f>#N/A</f>
        <v>#N/A</v>
      </c>
      <c r="BF216" t="e">
        <f>#N/A</f>
        <v>#N/A</v>
      </c>
      <c r="BG216" t="e">
        <f>#N/A</f>
        <v>#N/A</v>
      </c>
    </row>
    <row r="217" spans="1:59">
      <c r="A217">
        <v>-47763</v>
      </c>
      <c r="B217">
        <v>-10225</v>
      </c>
      <c r="C217">
        <v>110522</v>
      </c>
      <c r="D217">
        <v>969</v>
      </c>
      <c r="E217">
        <v>5987</v>
      </c>
      <c r="F217">
        <v>5573</v>
      </c>
      <c r="G217">
        <v>414</v>
      </c>
      <c r="K217">
        <v>5561</v>
      </c>
      <c r="L217">
        <v>4600</v>
      </c>
      <c r="M217">
        <v>961</v>
      </c>
      <c r="O217">
        <v>12082</v>
      </c>
      <c r="P217">
        <v>135121</v>
      </c>
      <c r="Q217">
        <v>53605</v>
      </c>
      <c r="R217">
        <v>16063</v>
      </c>
      <c r="S217">
        <v>19440</v>
      </c>
      <c r="T217">
        <v>22095</v>
      </c>
      <c r="U217">
        <v>13074</v>
      </c>
      <c r="V217">
        <v>6315</v>
      </c>
      <c r="X217">
        <v>8521</v>
      </c>
      <c r="Y217">
        <v>6233</v>
      </c>
      <c r="Z217">
        <v>145346</v>
      </c>
      <c r="AA217">
        <v>-4632</v>
      </c>
      <c r="AB217">
        <v>-316</v>
      </c>
      <c r="AC217">
        <v>-1810</v>
      </c>
      <c r="AD217">
        <v>-148</v>
      </c>
      <c r="AF217">
        <v>-30632</v>
      </c>
      <c r="AG217">
        <v>-37538</v>
      </c>
      <c r="AH217">
        <v>-47763</v>
      </c>
      <c r="AJ217">
        <v>-47763</v>
      </c>
      <c r="AN217">
        <v>-47763</v>
      </c>
      <c r="AP217">
        <v>19977</v>
      </c>
      <c r="AQ217" t="s">
        <v>65</v>
      </c>
      <c r="AR217" t="s">
        <v>66</v>
      </c>
      <c r="AS217" t="s">
        <v>65</v>
      </c>
      <c r="AT217" t="s">
        <v>66</v>
      </c>
      <c r="AU217">
        <v>10876</v>
      </c>
      <c r="AV217" t="s">
        <v>62</v>
      </c>
      <c r="AW217">
        <v>3</v>
      </c>
      <c r="AX217">
        <v>3</v>
      </c>
      <c r="AY217">
        <v>2005</v>
      </c>
      <c r="AZ217">
        <v>1</v>
      </c>
      <c r="BA217" t="str">
        <f t="shared" si="6"/>
        <v>20051</v>
      </c>
      <c r="BB217" t="str">
        <f t="shared" si="7"/>
        <v>20051United Air Lines Inc.</v>
      </c>
      <c r="BC217" t="e">
        <f>#N/A</f>
        <v>#N/A</v>
      </c>
      <c r="BD217" t="e">
        <f>#N/A</f>
        <v>#N/A</v>
      </c>
      <c r="BE217" t="e">
        <f>#N/A</f>
        <v>#N/A</v>
      </c>
      <c r="BF217" t="e">
        <f>#N/A</f>
        <v>#N/A</v>
      </c>
      <c r="BG217" t="e">
        <f>#N/A</f>
        <v>#N/A</v>
      </c>
    </row>
    <row r="218" spans="1:59">
      <c r="A218">
        <v>-203635</v>
      </c>
      <c r="B218">
        <v>-175726</v>
      </c>
      <c r="C218">
        <v>2532243</v>
      </c>
      <c r="D218">
        <v>20083</v>
      </c>
      <c r="E218">
        <v>54872</v>
      </c>
      <c r="F218">
        <v>41868</v>
      </c>
      <c r="G218">
        <v>13004</v>
      </c>
      <c r="H218">
        <v>28969</v>
      </c>
      <c r="I218">
        <v>28969</v>
      </c>
      <c r="K218">
        <v>93506</v>
      </c>
      <c r="L218">
        <v>203</v>
      </c>
      <c r="M218">
        <v>93303</v>
      </c>
      <c r="O218">
        <v>208697</v>
      </c>
      <c r="P218">
        <v>2938370</v>
      </c>
      <c r="Q218">
        <v>845890</v>
      </c>
      <c r="R218">
        <v>235319</v>
      </c>
      <c r="S218">
        <v>274253</v>
      </c>
      <c r="T218">
        <v>458151</v>
      </c>
      <c r="U218">
        <v>247443</v>
      </c>
      <c r="V218">
        <v>177820</v>
      </c>
      <c r="X218">
        <v>213345</v>
      </c>
      <c r="Y218">
        <v>661875</v>
      </c>
      <c r="Z218">
        <v>3114096</v>
      </c>
      <c r="AA218">
        <v>-137525</v>
      </c>
      <c r="AB218">
        <v>-886</v>
      </c>
      <c r="AC218">
        <v>-2687</v>
      </c>
      <c r="AD218">
        <v>490</v>
      </c>
      <c r="AF218">
        <v>25736</v>
      </c>
      <c r="AG218">
        <v>-114872</v>
      </c>
      <c r="AH218">
        <v>-290598</v>
      </c>
      <c r="AI218">
        <v>-86963</v>
      </c>
      <c r="AJ218">
        <v>-203635</v>
      </c>
      <c r="AN218">
        <v>-203635</v>
      </c>
      <c r="AP218">
        <v>19790</v>
      </c>
      <c r="AQ218" t="s">
        <v>73</v>
      </c>
      <c r="AR218" t="s">
        <v>74</v>
      </c>
      <c r="AS218" t="s">
        <v>73</v>
      </c>
      <c r="AT218" t="s">
        <v>74</v>
      </c>
      <c r="AU218">
        <v>1260</v>
      </c>
      <c r="AV218" t="s">
        <v>61</v>
      </c>
      <c r="AW218">
        <v>3</v>
      </c>
      <c r="AX218">
        <v>3</v>
      </c>
      <c r="AY218">
        <v>2003</v>
      </c>
      <c r="AZ218">
        <v>3</v>
      </c>
      <c r="BA218" t="str">
        <f t="shared" si="6"/>
        <v>20033</v>
      </c>
      <c r="BB218" t="str">
        <f t="shared" si="7"/>
        <v>20033Delta Air Lines Inc.</v>
      </c>
      <c r="BC218" t="e">
        <f>#N/A</f>
        <v>#N/A</v>
      </c>
      <c r="BD218" t="e">
        <f>#N/A</f>
        <v>#N/A</v>
      </c>
      <c r="BE218" t="e">
        <f>#N/A</f>
        <v>#N/A</v>
      </c>
      <c r="BF218" t="e">
        <f>#N/A</f>
        <v>#N/A</v>
      </c>
      <c r="BG218" t="e">
        <f>#N/A</f>
        <v>#N/A</v>
      </c>
    </row>
    <row r="219" spans="1:59">
      <c r="A219">
        <v>-12763</v>
      </c>
      <c r="B219">
        <v>-12458</v>
      </c>
      <c r="C219">
        <v>25964</v>
      </c>
      <c r="D219">
        <v>232</v>
      </c>
      <c r="E219">
        <v>982</v>
      </c>
      <c r="F219">
        <v>940</v>
      </c>
      <c r="G219">
        <v>42</v>
      </c>
      <c r="K219">
        <v>-661</v>
      </c>
      <c r="L219">
        <v>76</v>
      </c>
      <c r="M219">
        <v>-737</v>
      </c>
      <c r="O219">
        <v>5606</v>
      </c>
      <c r="P219">
        <v>32123</v>
      </c>
      <c r="Q219">
        <v>22675</v>
      </c>
      <c r="R219">
        <v>2048</v>
      </c>
      <c r="S219">
        <v>2998</v>
      </c>
      <c r="T219">
        <v>5009</v>
      </c>
      <c r="U219">
        <v>2705</v>
      </c>
      <c r="V219">
        <v>1944</v>
      </c>
      <c r="X219">
        <v>5061</v>
      </c>
      <c r="Y219">
        <v>2141</v>
      </c>
      <c r="Z219">
        <v>44581</v>
      </c>
      <c r="AA219">
        <v>-1503</v>
      </c>
      <c r="AB219">
        <v>-10</v>
      </c>
      <c r="AC219">
        <v>-29</v>
      </c>
      <c r="AD219">
        <v>5</v>
      </c>
      <c r="AF219">
        <v>281</v>
      </c>
      <c r="AG219">
        <v>-1256</v>
      </c>
      <c r="AH219">
        <v>-13714</v>
      </c>
      <c r="AI219">
        <v>-951</v>
      </c>
      <c r="AJ219">
        <v>-12763</v>
      </c>
      <c r="AN219">
        <v>-12763</v>
      </c>
      <c r="AP219">
        <v>19790</v>
      </c>
      <c r="AQ219" t="s">
        <v>73</v>
      </c>
      <c r="AR219" t="s">
        <v>74</v>
      </c>
      <c r="AS219" t="s">
        <v>73</v>
      </c>
      <c r="AT219" t="s">
        <v>74</v>
      </c>
      <c r="AU219">
        <v>10262</v>
      </c>
      <c r="AV219" t="s">
        <v>68</v>
      </c>
      <c r="AW219">
        <v>3</v>
      </c>
      <c r="AX219">
        <v>3</v>
      </c>
      <c r="AY219">
        <v>2003</v>
      </c>
      <c r="AZ219">
        <v>3</v>
      </c>
      <c r="BA219" t="str">
        <f t="shared" si="6"/>
        <v>20033</v>
      </c>
      <c r="BB219" t="str">
        <f t="shared" si="7"/>
        <v>20033Delta Air Lines Inc.</v>
      </c>
      <c r="BC219" t="e">
        <f>#N/A</f>
        <v>#N/A</v>
      </c>
      <c r="BD219" t="e">
        <f>#N/A</f>
        <v>#N/A</v>
      </c>
      <c r="BE219" t="e">
        <f>#N/A</f>
        <v>#N/A</v>
      </c>
      <c r="BF219" t="e">
        <f>#N/A</f>
        <v>#N/A</v>
      </c>
      <c r="BG219" t="e">
        <f>#N/A</f>
        <v>#N/A</v>
      </c>
    </row>
    <row r="220" spans="1:59">
      <c r="A220">
        <v>3318</v>
      </c>
      <c r="B220">
        <v>4745</v>
      </c>
      <c r="C220">
        <v>130410</v>
      </c>
      <c r="D220">
        <v>262</v>
      </c>
      <c r="E220">
        <v>6528</v>
      </c>
      <c r="F220">
        <v>6268</v>
      </c>
      <c r="G220">
        <v>260</v>
      </c>
      <c r="K220">
        <v>-2691</v>
      </c>
      <c r="L220">
        <v>756</v>
      </c>
      <c r="M220">
        <v>-3447</v>
      </c>
      <c r="O220">
        <v>15783</v>
      </c>
      <c r="P220">
        <v>150292</v>
      </c>
      <c r="Q220">
        <v>46212</v>
      </c>
      <c r="R220">
        <v>12350</v>
      </c>
      <c r="S220">
        <v>14028</v>
      </c>
      <c r="T220">
        <v>23434</v>
      </c>
      <c r="U220">
        <v>12656</v>
      </c>
      <c r="V220">
        <v>9095</v>
      </c>
      <c r="X220">
        <v>11993</v>
      </c>
      <c r="Y220">
        <v>15779</v>
      </c>
      <c r="Z220">
        <v>145547</v>
      </c>
      <c r="AA220">
        <v>-7034</v>
      </c>
      <c r="AB220">
        <v>-45</v>
      </c>
      <c r="AC220">
        <v>-137</v>
      </c>
      <c r="AD220">
        <v>25</v>
      </c>
      <c r="AF220">
        <v>1316</v>
      </c>
      <c r="AG220">
        <v>-5875</v>
      </c>
      <c r="AH220">
        <v>-1130</v>
      </c>
      <c r="AI220">
        <v>-4448</v>
      </c>
      <c r="AJ220">
        <v>3318</v>
      </c>
      <c r="AN220">
        <v>3318</v>
      </c>
      <c r="AP220">
        <v>19790</v>
      </c>
      <c r="AQ220" t="s">
        <v>73</v>
      </c>
      <c r="AR220" t="s">
        <v>74</v>
      </c>
      <c r="AS220" t="s">
        <v>73</v>
      </c>
      <c r="AT220" t="s">
        <v>74</v>
      </c>
      <c r="AU220">
        <v>10260</v>
      </c>
      <c r="AV220" t="s">
        <v>62</v>
      </c>
      <c r="AW220">
        <v>3</v>
      </c>
      <c r="AX220">
        <v>3</v>
      </c>
      <c r="AY220">
        <v>2003</v>
      </c>
      <c r="AZ220">
        <v>3</v>
      </c>
      <c r="BA220" t="str">
        <f t="shared" si="6"/>
        <v>20033</v>
      </c>
      <c r="BB220" t="str">
        <f t="shared" si="7"/>
        <v>20033Delta Air Lines Inc.</v>
      </c>
      <c r="BC220" t="e">
        <f>#N/A</f>
        <v>#N/A</v>
      </c>
      <c r="BD220" t="e">
        <f>#N/A</f>
        <v>#N/A</v>
      </c>
      <c r="BE220" t="e">
        <f>#N/A</f>
        <v>#N/A</v>
      </c>
      <c r="BF220" t="e">
        <f>#N/A</f>
        <v>#N/A</v>
      </c>
      <c r="BG220" t="e">
        <f>#N/A</f>
        <v>#N/A</v>
      </c>
    </row>
    <row r="221" spans="1:59">
      <c r="A221">
        <v>20257</v>
      </c>
      <c r="B221">
        <v>25618</v>
      </c>
      <c r="C221">
        <v>486575</v>
      </c>
      <c r="D221">
        <v>4695</v>
      </c>
      <c r="E221">
        <v>36545</v>
      </c>
      <c r="F221">
        <v>35864</v>
      </c>
      <c r="G221">
        <v>681</v>
      </c>
      <c r="K221">
        <v>-11957</v>
      </c>
      <c r="L221">
        <v>1109</v>
      </c>
      <c r="M221">
        <v>-13066</v>
      </c>
      <c r="O221">
        <v>48604</v>
      </c>
      <c r="P221">
        <v>564462</v>
      </c>
      <c r="Q221">
        <v>189494</v>
      </c>
      <c r="R221">
        <v>46257</v>
      </c>
      <c r="S221">
        <v>52684</v>
      </c>
      <c r="T221">
        <v>88011</v>
      </c>
      <c r="U221">
        <v>47534</v>
      </c>
      <c r="V221">
        <v>34159</v>
      </c>
      <c r="X221">
        <v>43090</v>
      </c>
      <c r="Y221">
        <v>37615</v>
      </c>
      <c r="Z221">
        <v>538844</v>
      </c>
      <c r="AA221">
        <v>-26419</v>
      </c>
      <c r="AB221">
        <v>-170</v>
      </c>
      <c r="AC221">
        <v>-516</v>
      </c>
      <c r="AD221">
        <v>94</v>
      </c>
      <c r="AF221">
        <v>4944</v>
      </c>
      <c r="AG221">
        <v>-22067</v>
      </c>
      <c r="AH221">
        <v>3551</v>
      </c>
      <c r="AI221">
        <v>-16706</v>
      </c>
      <c r="AJ221">
        <v>20257</v>
      </c>
      <c r="AN221">
        <v>20257</v>
      </c>
      <c r="AP221">
        <v>19790</v>
      </c>
      <c r="AQ221" t="s">
        <v>73</v>
      </c>
      <c r="AR221" t="s">
        <v>74</v>
      </c>
      <c r="AS221" t="s">
        <v>73</v>
      </c>
      <c r="AT221" t="s">
        <v>74</v>
      </c>
      <c r="AU221">
        <v>10261</v>
      </c>
      <c r="AV221" t="s">
        <v>69</v>
      </c>
      <c r="AW221">
        <v>3</v>
      </c>
      <c r="AX221">
        <v>3</v>
      </c>
      <c r="AY221">
        <v>2003</v>
      </c>
      <c r="AZ221">
        <v>3</v>
      </c>
      <c r="BA221" t="str">
        <f t="shared" si="6"/>
        <v>20033</v>
      </c>
      <c r="BB221" t="str">
        <f t="shared" si="7"/>
        <v>20033Delta Air Lines Inc.</v>
      </c>
      <c r="BC221" t="e">
        <f>#N/A</f>
        <v>#N/A</v>
      </c>
      <c r="BD221" t="e">
        <f>#N/A</f>
        <v>#N/A</v>
      </c>
      <c r="BE221" t="e">
        <f>#N/A</f>
        <v>#N/A</v>
      </c>
      <c r="BF221" t="e">
        <f>#N/A</f>
        <v>#N/A</v>
      </c>
      <c r="BG221" t="e">
        <f>#N/A</f>
        <v>#N/A</v>
      </c>
    </row>
    <row r="222" spans="1:59">
      <c r="A222">
        <v>-4526428.43</v>
      </c>
      <c r="B222">
        <v>-2015723</v>
      </c>
      <c r="C222">
        <v>1160252</v>
      </c>
      <c r="D222">
        <v>13532</v>
      </c>
      <c r="F222">
        <v>25032</v>
      </c>
      <c r="G222">
        <v>72089</v>
      </c>
      <c r="I222">
        <v>36963</v>
      </c>
      <c r="J222">
        <v>17280</v>
      </c>
      <c r="L222">
        <v>4540</v>
      </c>
      <c r="M222">
        <v>343525</v>
      </c>
      <c r="N222">
        <v>0</v>
      </c>
      <c r="O222">
        <v>926282</v>
      </c>
      <c r="P222">
        <v>2599495</v>
      </c>
      <c r="Q222">
        <v>1216704</v>
      </c>
      <c r="R222">
        <v>280736</v>
      </c>
      <c r="S222">
        <v>305740</v>
      </c>
      <c r="T222">
        <v>800765</v>
      </c>
      <c r="U222">
        <v>216891</v>
      </c>
      <c r="V222">
        <v>219001</v>
      </c>
      <c r="X222">
        <v>473059</v>
      </c>
      <c r="Y222">
        <v>1102322</v>
      </c>
      <c r="Z222">
        <v>4615218</v>
      </c>
      <c r="AA222">
        <v>-216773</v>
      </c>
      <c r="AB222">
        <v>-12574</v>
      </c>
      <c r="AC222">
        <v>-4266</v>
      </c>
      <c r="AD222">
        <v>2065</v>
      </c>
      <c r="AE222">
        <v>0</v>
      </c>
      <c r="AF222">
        <v>-3478218.43</v>
      </c>
      <c r="AG222">
        <v>-3709766.43</v>
      </c>
      <c r="AH222">
        <v>-5725489.4299999997</v>
      </c>
      <c r="AI222">
        <v>-1199061</v>
      </c>
      <c r="AJ222">
        <v>-4526428.43</v>
      </c>
      <c r="AK222">
        <v>0</v>
      </c>
      <c r="AL222">
        <v>0</v>
      </c>
      <c r="AM222">
        <v>0</v>
      </c>
      <c r="AO222">
        <v>0</v>
      </c>
      <c r="AP222">
        <v>19790</v>
      </c>
      <c r="AQ222" t="s">
        <v>73</v>
      </c>
      <c r="AR222" t="s">
        <v>74</v>
      </c>
      <c r="AS222" t="s">
        <v>73</v>
      </c>
      <c r="AT222" t="s">
        <v>74</v>
      </c>
      <c r="AU222">
        <v>1260</v>
      </c>
      <c r="AV222" t="s">
        <v>61</v>
      </c>
      <c r="AW222">
        <v>3</v>
      </c>
      <c r="AX222">
        <v>3</v>
      </c>
      <c r="AY222">
        <v>2020</v>
      </c>
      <c r="AZ222">
        <v>3</v>
      </c>
      <c r="BA222" t="str">
        <f t="shared" si="6"/>
        <v>20203</v>
      </c>
      <c r="BB222" t="str">
        <f t="shared" si="7"/>
        <v>20203Delta Air Lines Inc.</v>
      </c>
      <c r="BC222" t="e">
        <f>#N/A</f>
        <v>#N/A</v>
      </c>
      <c r="BD222" t="e">
        <f>#N/A</f>
        <v>#N/A</v>
      </c>
      <c r="BE222" t="e">
        <f>#N/A</f>
        <v>#N/A</v>
      </c>
      <c r="BF222" t="e">
        <f>#N/A</f>
        <v>#N/A</v>
      </c>
      <c r="BG222" t="e">
        <f>#N/A</f>
        <v>#N/A</v>
      </c>
    </row>
    <row r="223" spans="1:59">
      <c r="A223">
        <v>-456254</v>
      </c>
      <c r="B223">
        <v>-152773</v>
      </c>
      <c r="C223">
        <v>103566</v>
      </c>
      <c r="D223">
        <v>5920</v>
      </c>
      <c r="F223">
        <v>52855</v>
      </c>
      <c r="G223">
        <v>8111</v>
      </c>
      <c r="I223">
        <v>12517</v>
      </c>
      <c r="J223">
        <v>2121</v>
      </c>
      <c r="L223">
        <v>1023</v>
      </c>
      <c r="M223">
        <v>54525</v>
      </c>
      <c r="N223">
        <v>0</v>
      </c>
      <c r="O223">
        <v>2326</v>
      </c>
      <c r="P223">
        <v>242964</v>
      </c>
      <c r="Q223">
        <v>142731</v>
      </c>
      <c r="R223">
        <v>23250</v>
      </c>
      <c r="S223">
        <v>37531</v>
      </c>
      <c r="T223">
        <v>98298</v>
      </c>
      <c r="U223">
        <v>26625</v>
      </c>
      <c r="V223">
        <v>26883</v>
      </c>
      <c r="X223">
        <v>37651</v>
      </c>
      <c r="Y223">
        <v>2768</v>
      </c>
      <c r="Z223">
        <v>395737</v>
      </c>
      <c r="AA223">
        <v>-26610</v>
      </c>
      <c r="AB223">
        <v>-1544</v>
      </c>
      <c r="AC223">
        <v>0</v>
      </c>
      <c r="AD223">
        <v>253</v>
      </c>
      <c r="AE223">
        <v>0</v>
      </c>
      <c r="AF223">
        <v>-422770</v>
      </c>
      <c r="AG223">
        <v>-450671</v>
      </c>
      <c r="AH223">
        <v>-603444</v>
      </c>
      <c r="AI223">
        <v>-147190</v>
      </c>
      <c r="AJ223">
        <v>-456254</v>
      </c>
      <c r="AK223">
        <v>0</v>
      </c>
      <c r="AL223">
        <v>0</v>
      </c>
      <c r="AM223">
        <v>0</v>
      </c>
      <c r="AO223">
        <v>0</v>
      </c>
      <c r="AP223">
        <v>19790</v>
      </c>
      <c r="AQ223" t="s">
        <v>73</v>
      </c>
      <c r="AR223" t="s">
        <v>74</v>
      </c>
      <c r="AS223" t="s">
        <v>73</v>
      </c>
      <c r="AT223" t="s">
        <v>74</v>
      </c>
      <c r="AU223">
        <v>10261</v>
      </c>
      <c r="AV223" t="s">
        <v>69</v>
      </c>
      <c r="AW223">
        <v>3</v>
      </c>
      <c r="AX223">
        <v>3</v>
      </c>
      <c r="AY223">
        <v>2020</v>
      </c>
      <c r="AZ223">
        <v>3</v>
      </c>
      <c r="BA223" t="str">
        <f t="shared" si="6"/>
        <v>20203</v>
      </c>
      <c r="BB223" t="str">
        <f t="shared" si="7"/>
        <v>20203Delta Air Lines Inc.</v>
      </c>
      <c r="BC223" t="e">
        <f>#N/A</f>
        <v>#N/A</v>
      </c>
      <c r="BD223" t="e">
        <f>#N/A</f>
        <v>#N/A</v>
      </c>
      <c r="BE223" t="e">
        <f>#N/A</f>
        <v>#N/A</v>
      </c>
      <c r="BF223" t="e">
        <f>#N/A</f>
        <v>#N/A</v>
      </c>
      <c r="BG223" t="e">
        <f>#N/A</f>
        <v>#N/A</v>
      </c>
    </row>
    <row r="224" spans="1:59">
      <c r="A224">
        <v>-205303</v>
      </c>
      <c r="B224">
        <v>-74556</v>
      </c>
      <c r="C224">
        <v>56491</v>
      </c>
      <c r="D224">
        <v>757</v>
      </c>
      <c r="F224">
        <v>18460</v>
      </c>
      <c r="G224">
        <v>1392</v>
      </c>
      <c r="I224">
        <v>1022</v>
      </c>
      <c r="J224">
        <v>914</v>
      </c>
      <c r="L224">
        <v>197</v>
      </c>
      <c r="M224">
        <v>24153</v>
      </c>
      <c r="N224">
        <v>0</v>
      </c>
      <c r="O224">
        <v>1909</v>
      </c>
      <c r="P224">
        <v>105295</v>
      </c>
      <c r="Q224">
        <v>68911</v>
      </c>
      <c r="R224">
        <v>10318</v>
      </c>
      <c r="S224">
        <v>16170</v>
      </c>
      <c r="T224">
        <v>42349</v>
      </c>
      <c r="U224">
        <v>11470</v>
      </c>
      <c r="V224">
        <v>11582</v>
      </c>
      <c r="X224">
        <v>16779</v>
      </c>
      <c r="Y224">
        <v>2272</v>
      </c>
      <c r="Z224">
        <v>179851</v>
      </c>
      <c r="AA224">
        <v>-11464</v>
      </c>
      <c r="AB224">
        <v>-665</v>
      </c>
      <c r="AC224">
        <v>0</v>
      </c>
      <c r="AD224">
        <v>109</v>
      </c>
      <c r="AE224">
        <v>0</v>
      </c>
      <c r="AF224">
        <v>-182140</v>
      </c>
      <c r="AG224">
        <v>-194160</v>
      </c>
      <c r="AH224">
        <v>-268716</v>
      </c>
      <c r="AI224">
        <v>-63413</v>
      </c>
      <c r="AJ224">
        <v>-205303</v>
      </c>
      <c r="AK224">
        <v>0</v>
      </c>
      <c r="AL224">
        <v>0</v>
      </c>
      <c r="AM224">
        <v>0</v>
      </c>
      <c r="AO224">
        <v>0</v>
      </c>
      <c r="AP224">
        <v>19790</v>
      </c>
      <c r="AQ224" t="s">
        <v>73</v>
      </c>
      <c r="AR224" t="s">
        <v>74</v>
      </c>
      <c r="AS224" t="s">
        <v>73</v>
      </c>
      <c r="AT224" t="s">
        <v>74</v>
      </c>
      <c r="AU224">
        <v>10262</v>
      </c>
      <c r="AV224" t="s">
        <v>68</v>
      </c>
      <c r="AW224">
        <v>3</v>
      </c>
      <c r="AX224">
        <v>3</v>
      </c>
      <c r="AY224">
        <v>2020</v>
      </c>
      <c r="AZ224">
        <v>3</v>
      </c>
      <c r="BA224" t="str">
        <f t="shared" si="6"/>
        <v>20203</v>
      </c>
      <c r="BB224" t="str">
        <f t="shared" si="7"/>
        <v>20203Delta Air Lines Inc.</v>
      </c>
      <c r="BC224" t="e">
        <f>#N/A</f>
        <v>#N/A</v>
      </c>
      <c r="BD224" t="e">
        <f>#N/A</f>
        <v>#N/A</v>
      </c>
      <c r="BE224" t="e">
        <f>#N/A</f>
        <v>#N/A</v>
      </c>
      <c r="BF224" t="e">
        <f>#N/A</f>
        <v>#N/A</v>
      </c>
      <c r="BG224" t="e">
        <f>#N/A</f>
        <v>#N/A</v>
      </c>
    </row>
    <row r="225" spans="1:59">
      <c r="A225">
        <v>-193357</v>
      </c>
      <c r="B225">
        <v>-49333</v>
      </c>
      <c r="C225">
        <v>71655</v>
      </c>
      <c r="D225">
        <v>0</v>
      </c>
      <c r="F225">
        <v>4308</v>
      </c>
      <c r="G225">
        <v>6520</v>
      </c>
      <c r="I225">
        <v>2514</v>
      </c>
      <c r="J225">
        <v>1007</v>
      </c>
      <c r="L225">
        <v>452</v>
      </c>
      <c r="M225">
        <v>26981</v>
      </c>
      <c r="N225">
        <v>0</v>
      </c>
      <c r="O225">
        <v>3517</v>
      </c>
      <c r="P225">
        <v>116954</v>
      </c>
      <c r="Q225">
        <v>44500</v>
      </c>
      <c r="R225">
        <v>10622</v>
      </c>
      <c r="S225">
        <v>17811</v>
      </c>
      <c r="T225">
        <v>46649</v>
      </c>
      <c r="U225">
        <v>12635</v>
      </c>
      <c r="V225">
        <v>12758</v>
      </c>
      <c r="X225">
        <v>17126</v>
      </c>
      <c r="Y225">
        <v>4186</v>
      </c>
      <c r="Z225">
        <v>166287</v>
      </c>
      <c r="AA225">
        <v>-12628</v>
      </c>
      <c r="AB225">
        <v>-733</v>
      </c>
      <c r="AC225">
        <v>0</v>
      </c>
      <c r="AD225">
        <v>120</v>
      </c>
      <c r="AE225">
        <v>0</v>
      </c>
      <c r="AF225">
        <v>-200636</v>
      </c>
      <c r="AG225">
        <v>-213877</v>
      </c>
      <c r="AH225">
        <v>-263210</v>
      </c>
      <c r="AI225">
        <v>-69853</v>
      </c>
      <c r="AJ225">
        <v>-193357</v>
      </c>
      <c r="AK225">
        <v>0</v>
      </c>
      <c r="AL225">
        <v>0</v>
      </c>
      <c r="AM225">
        <v>0</v>
      </c>
      <c r="AO225">
        <v>0</v>
      </c>
      <c r="AP225">
        <v>19790</v>
      </c>
      <c r="AQ225" t="s">
        <v>73</v>
      </c>
      <c r="AR225" t="s">
        <v>74</v>
      </c>
      <c r="AS225" t="s">
        <v>73</v>
      </c>
      <c r="AT225" t="s">
        <v>74</v>
      </c>
      <c r="AU225">
        <v>10260</v>
      </c>
      <c r="AV225" t="s">
        <v>62</v>
      </c>
      <c r="AW225">
        <v>3</v>
      </c>
      <c r="AX225">
        <v>3</v>
      </c>
      <c r="AY225">
        <v>2020</v>
      </c>
      <c r="AZ225">
        <v>3</v>
      </c>
      <c r="BA225" t="str">
        <f t="shared" si="6"/>
        <v>20203</v>
      </c>
      <c r="BB225" t="str">
        <f t="shared" si="7"/>
        <v>20203Delta Air Lines Inc.</v>
      </c>
      <c r="BC225" t="e">
        <f>#N/A</f>
        <v>#N/A</v>
      </c>
      <c r="BD225" t="e">
        <f>#N/A</f>
        <v>#N/A</v>
      </c>
      <c r="BE225" t="e">
        <f>#N/A</f>
        <v>#N/A</v>
      </c>
      <c r="BF225" t="e">
        <f>#N/A</f>
        <v>#N/A</v>
      </c>
      <c r="BG225" t="e">
        <f>#N/A</f>
        <v>#N/A</v>
      </c>
    </row>
    <row r="226" spans="1:59">
      <c r="A226">
        <v>-90506.64</v>
      </c>
      <c r="B226">
        <v>-97896.7</v>
      </c>
      <c r="C226">
        <v>608244.59</v>
      </c>
      <c r="D226">
        <v>0</v>
      </c>
      <c r="F226">
        <v>0</v>
      </c>
      <c r="G226">
        <v>223586.77</v>
      </c>
      <c r="I226">
        <v>0</v>
      </c>
      <c r="J226">
        <v>0</v>
      </c>
      <c r="L226">
        <v>25230.28</v>
      </c>
      <c r="M226">
        <v>316621.40000000002</v>
      </c>
      <c r="N226">
        <v>0</v>
      </c>
      <c r="O226">
        <v>1970.29</v>
      </c>
      <c r="P226">
        <v>1175653.3400000001</v>
      </c>
      <c r="Q226">
        <v>715611.16</v>
      </c>
      <c r="R226">
        <v>71797.460000000006</v>
      </c>
      <c r="S226">
        <v>60194.01</v>
      </c>
      <c r="T226">
        <v>97350.51</v>
      </c>
      <c r="U226">
        <v>41823.24</v>
      </c>
      <c r="V226">
        <v>218843.15</v>
      </c>
      <c r="W226">
        <v>0</v>
      </c>
      <c r="X226">
        <v>67930.5</v>
      </c>
      <c r="Y226">
        <v>0</v>
      </c>
      <c r="Z226">
        <v>1273550.03</v>
      </c>
      <c r="AA226">
        <v>0</v>
      </c>
      <c r="AB226">
        <v>-25007.16</v>
      </c>
      <c r="AC226">
        <v>-340.88</v>
      </c>
      <c r="AD226">
        <v>0</v>
      </c>
      <c r="AE226">
        <v>0</v>
      </c>
      <c r="AF226">
        <v>-130.65</v>
      </c>
      <c r="AG226">
        <v>-25478.7</v>
      </c>
      <c r="AH226">
        <v>-123375.39</v>
      </c>
      <c r="AI226">
        <v>-32868.75</v>
      </c>
      <c r="AJ226">
        <v>-90506.64</v>
      </c>
      <c r="AK226">
        <v>0</v>
      </c>
      <c r="AL226">
        <v>0</v>
      </c>
      <c r="AM226">
        <v>0</v>
      </c>
      <c r="AO226">
        <v>0</v>
      </c>
      <c r="AP226">
        <v>20416</v>
      </c>
      <c r="AQ226" t="s">
        <v>59</v>
      </c>
      <c r="AR226" t="s">
        <v>60</v>
      </c>
      <c r="AS226" t="s">
        <v>59</v>
      </c>
      <c r="AT226" t="s">
        <v>60</v>
      </c>
      <c r="AU226">
        <v>6830</v>
      </c>
      <c r="AV226" t="s">
        <v>61</v>
      </c>
      <c r="AW226">
        <v>3</v>
      </c>
      <c r="AX226">
        <v>3</v>
      </c>
      <c r="AY226">
        <v>2023</v>
      </c>
      <c r="AZ226">
        <v>1</v>
      </c>
      <c r="BA226" t="str">
        <f t="shared" si="6"/>
        <v>20231</v>
      </c>
      <c r="BB226" t="str">
        <f t="shared" si="7"/>
        <v>20231Spirit Air Lines</v>
      </c>
      <c r="BC226" t="e">
        <f>#N/A</f>
        <v>#N/A</v>
      </c>
      <c r="BD226" t="e">
        <f>#N/A</f>
        <v>#N/A</v>
      </c>
      <c r="BE226" t="e">
        <f>#N/A</f>
        <v>#N/A</v>
      </c>
      <c r="BF226" t="e">
        <f>#N/A</f>
        <v>#N/A</v>
      </c>
      <c r="BG226" t="e">
        <f>#N/A</f>
        <v>#N/A</v>
      </c>
    </row>
    <row r="227" spans="1:59">
      <c r="A227">
        <v>-13404.54</v>
      </c>
      <c r="B227">
        <v>-14499.05</v>
      </c>
      <c r="C227">
        <v>90084.45</v>
      </c>
      <c r="D227">
        <v>0</v>
      </c>
      <c r="F227">
        <v>0</v>
      </c>
      <c r="G227">
        <v>33114.46</v>
      </c>
      <c r="I227">
        <v>0</v>
      </c>
      <c r="J227">
        <v>0</v>
      </c>
      <c r="L227">
        <v>3736.75</v>
      </c>
      <c r="M227">
        <v>46893.41</v>
      </c>
      <c r="N227">
        <v>0</v>
      </c>
      <c r="O227">
        <v>291.81</v>
      </c>
      <c r="P227">
        <v>174120.87</v>
      </c>
      <c r="Q227">
        <v>105986.04</v>
      </c>
      <c r="R227">
        <v>10633.61</v>
      </c>
      <c r="S227">
        <v>8915.07</v>
      </c>
      <c r="T227">
        <v>14418.16</v>
      </c>
      <c r="U227">
        <v>6194.26</v>
      </c>
      <c r="V227">
        <v>32411.9</v>
      </c>
      <c r="W227">
        <v>0</v>
      </c>
      <c r="X227">
        <v>10060.89</v>
      </c>
      <c r="Y227">
        <v>0</v>
      </c>
      <c r="Z227">
        <v>188619.93</v>
      </c>
      <c r="AA227">
        <v>0</v>
      </c>
      <c r="AB227">
        <v>-3703.7</v>
      </c>
      <c r="AC227">
        <v>-50.49</v>
      </c>
      <c r="AD227">
        <v>0</v>
      </c>
      <c r="AE227">
        <v>0</v>
      </c>
      <c r="AF227">
        <v>-19.350000000000001</v>
      </c>
      <c r="AG227">
        <v>-3773.54</v>
      </c>
      <c r="AH227">
        <v>-18272.59</v>
      </c>
      <c r="AI227">
        <v>-4868.05</v>
      </c>
      <c r="AJ227">
        <v>-13404.54</v>
      </c>
      <c r="AK227">
        <v>0</v>
      </c>
      <c r="AL227">
        <v>0</v>
      </c>
      <c r="AM227">
        <v>0</v>
      </c>
      <c r="AO227">
        <v>0</v>
      </c>
      <c r="AP227">
        <v>20416</v>
      </c>
      <c r="AQ227" t="s">
        <v>59</v>
      </c>
      <c r="AR227" t="s">
        <v>60</v>
      </c>
      <c r="AS227" t="s">
        <v>59</v>
      </c>
      <c r="AT227" t="s">
        <v>60</v>
      </c>
      <c r="AU227">
        <v>16831</v>
      </c>
      <c r="AV227" t="s">
        <v>62</v>
      </c>
      <c r="AW227">
        <v>3</v>
      </c>
      <c r="AX227">
        <v>3</v>
      </c>
      <c r="AY227">
        <v>2023</v>
      </c>
      <c r="AZ227">
        <v>1</v>
      </c>
      <c r="BA227" t="str">
        <f t="shared" si="6"/>
        <v>20231</v>
      </c>
      <c r="BB227" t="str">
        <f t="shared" si="7"/>
        <v>20231Spirit Air Lines</v>
      </c>
      <c r="BC227" t="e">
        <f>#N/A</f>
        <v>#N/A</v>
      </c>
      <c r="BD227" t="e">
        <f>#N/A</f>
        <v>#N/A</v>
      </c>
      <c r="BE227" t="e">
        <f>#N/A</f>
        <v>#N/A</v>
      </c>
      <c r="BF227" t="e">
        <f>#N/A</f>
        <v>#N/A</v>
      </c>
      <c r="BG227" t="e">
        <f>#N/A</f>
        <v>#N/A</v>
      </c>
    </row>
    <row r="228" spans="1:59">
      <c r="A228">
        <v>-236831.38</v>
      </c>
      <c r="B228">
        <v>-267513.28000000003</v>
      </c>
      <c r="C228">
        <v>655818.06999999995</v>
      </c>
      <c r="D228">
        <v>0</v>
      </c>
      <c r="F228">
        <v>0</v>
      </c>
      <c r="G228">
        <v>229000.95</v>
      </c>
      <c r="I228">
        <v>0</v>
      </c>
      <c r="J228">
        <v>0</v>
      </c>
      <c r="L228">
        <v>24603.71</v>
      </c>
      <c r="M228">
        <v>305905.23</v>
      </c>
      <c r="N228">
        <v>0</v>
      </c>
      <c r="O228">
        <v>2068.41</v>
      </c>
      <c r="P228">
        <v>1217396.3700000001</v>
      </c>
      <c r="Q228">
        <v>655928</v>
      </c>
      <c r="R228">
        <v>69693.960000000006</v>
      </c>
      <c r="S228">
        <v>56716.84</v>
      </c>
      <c r="T228">
        <v>93488.51</v>
      </c>
      <c r="U228">
        <v>40334.47</v>
      </c>
      <c r="V228">
        <v>496782.29</v>
      </c>
      <c r="W228">
        <v>0</v>
      </c>
      <c r="X228">
        <v>71965.58</v>
      </c>
      <c r="Y228">
        <v>0</v>
      </c>
      <c r="Z228">
        <v>1484909.64</v>
      </c>
      <c r="AA228">
        <v>0</v>
      </c>
      <c r="AB228">
        <v>-27007.01</v>
      </c>
      <c r="AC228">
        <v>-166.08</v>
      </c>
      <c r="AD228">
        <v>0</v>
      </c>
      <c r="AE228">
        <v>0</v>
      </c>
      <c r="AF228">
        <v>-3073.88</v>
      </c>
      <c r="AG228">
        <v>-30246.97</v>
      </c>
      <c r="AH228">
        <v>-297760.24</v>
      </c>
      <c r="AI228">
        <v>-60928.87</v>
      </c>
      <c r="AJ228">
        <v>-236831.38</v>
      </c>
      <c r="AK228">
        <v>0</v>
      </c>
      <c r="AL228">
        <v>0</v>
      </c>
      <c r="AM228">
        <v>0</v>
      </c>
      <c r="AO228">
        <v>0</v>
      </c>
      <c r="AP228">
        <v>20416</v>
      </c>
      <c r="AQ228" t="s">
        <v>59</v>
      </c>
      <c r="AR228" t="s">
        <v>60</v>
      </c>
      <c r="AS228" t="s">
        <v>59</v>
      </c>
      <c r="AT228" t="s">
        <v>60</v>
      </c>
      <c r="AU228">
        <v>6830</v>
      </c>
      <c r="AV228" t="s">
        <v>61</v>
      </c>
      <c r="AW228">
        <v>3</v>
      </c>
      <c r="AX228">
        <v>3</v>
      </c>
      <c r="AY228">
        <v>2022</v>
      </c>
      <c r="AZ228">
        <v>4</v>
      </c>
      <c r="BA228" t="str">
        <f t="shared" si="6"/>
        <v>20224</v>
      </c>
      <c r="BB228" t="str">
        <f t="shared" si="7"/>
        <v>20224Spirit Air Lines</v>
      </c>
      <c r="BC228" t="e">
        <f>#N/A</f>
        <v>#N/A</v>
      </c>
      <c r="BD228" t="e">
        <f>#N/A</f>
        <v>#N/A</v>
      </c>
      <c r="BE228" t="e">
        <f>#N/A</f>
        <v>#N/A</v>
      </c>
      <c r="BF228" t="e">
        <f>#N/A</f>
        <v>#N/A</v>
      </c>
      <c r="BG228" t="e">
        <f>#N/A</f>
        <v>#N/A</v>
      </c>
    </row>
    <row r="229" spans="1:59">
      <c r="A229">
        <v>-33833.050000000003</v>
      </c>
      <c r="B229">
        <v>-38216.18</v>
      </c>
      <c r="C229">
        <v>93688.3</v>
      </c>
      <c r="D229">
        <v>0</v>
      </c>
      <c r="F229">
        <v>0</v>
      </c>
      <c r="G229">
        <v>32714.42</v>
      </c>
      <c r="I229">
        <v>0</v>
      </c>
      <c r="J229">
        <v>0</v>
      </c>
      <c r="L229">
        <v>3514.82</v>
      </c>
      <c r="M229">
        <v>43700.75</v>
      </c>
      <c r="N229">
        <v>0</v>
      </c>
      <c r="O229">
        <v>295.49</v>
      </c>
      <c r="P229">
        <v>173913.77</v>
      </c>
      <c r="Q229">
        <v>93704</v>
      </c>
      <c r="R229">
        <v>9956.2800000000007</v>
      </c>
      <c r="S229">
        <v>8102.41</v>
      </c>
      <c r="T229">
        <v>13355.5</v>
      </c>
      <c r="U229">
        <v>5762.07</v>
      </c>
      <c r="V229">
        <v>70968.899999999994</v>
      </c>
      <c r="W229">
        <v>0</v>
      </c>
      <c r="X229">
        <v>10280.799999999999</v>
      </c>
      <c r="Y229">
        <v>0</v>
      </c>
      <c r="Z229">
        <v>212129.95</v>
      </c>
      <c r="AA229">
        <v>0</v>
      </c>
      <c r="AB229">
        <v>-3858.15</v>
      </c>
      <c r="AC229">
        <v>-23.73</v>
      </c>
      <c r="AD229">
        <v>0</v>
      </c>
      <c r="AE229">
        <v>0</v>
      </c>
      <c r="AF229">
        <v>-439.13</v>
      </c>
      <c r="AG229">
        <v>-4321</v>
      </c>
      <c r="AH229">
        <v>-42537.18</v>
      </c>
      <c r="AI229">
        <v>-8704.1200000000008</v>
      </c>
      <c r="AJ229">
        <v>-33833.050000000003</v>
      </c>
      <c r="AK229">
        <v>0</v>
      </c>
      <c r="AL229">
        <v>0</v>
      </c>
      <c r="AM229">
        <v>0</v>
      </c>
      <c r="AO229">
        <v>0</v>
      </c>
      <c r="AP229">
        <v>20416</v>
      </c>
      <c r="AQ229" t="s">
        <v>59</v>
      </c>
      <c r="AR229" t="s">
        <v>60</v>
      </c>
      <c r="AS229" t="s">
        <v>59</v>
      </c>
      <c r="AT229" t="s">
        <v>60</v>
      </c>
      <c r="AU229">
        <v>16831</v>
      </c>
      <c r="AV229" t="s">
        <v>62</v>
      </c>
      <c r="AW229">
        <v>3</v>
      </c>
      <c r="AX229">
        <v>3</v>
      </c>
      <c r="AY229">
        <v>2022</v>
      </c>
      <c r="AZ229">
        <v>4</v>
      </c>
      <c r="BA229" t="str">
        <f t="shared" si="6"/>
        <v>20224</v>
      </c>
      <c r="BB229" t="str">
        <f t="shared" si="7"/>
        <v>20224Spirit Air Lines</v>
      </c>
      <c r="BC229" t="e">
        <f>#N/A</f>
        <v>#N/A</v>
      </c>
      <c r="BD229" t="e">
        <f>#N/A</f>
        <v>#N/A</v>
      </c>
      <c r="BE229" t="e">
        <f>#N/A</f>
        <v>#N/A</v>
      </c>
      <c r="BF229" t="e">
        <f>#N/A</f>
        <v>#N/A</v>
      </c>
      <c r="BG229" t="e">
        <f>#N/A</f>
        <v>#N/A</v>
      </c>
    </row>
    <row r="230" spans="1:59">
      <c r="A230">
        <v>61462</v>
      </c>
      <c r="B230">
        <v>98119</v>
      </c>
      <c r="C230">
        <v>1889584</v>
      </c>
      <c r="D230">
        <v>8494</v>
      </c>
      <c r="E230">
        <v>32029</v>
      </c>
      <c r="F230">
        <v>27041</v>
      </c>
      <c r="G230">
        <v>4988</v>
      </c>
      <c r="H230">
        <v>4438</v>
      </c>
      <c r="I230">
        <v>4438</v>
      </c>
      <c r="K230">
        <v>81086</v>
      </c>
      <c r="M230">
        <v>81086</v>
      </c>
      <c r="O230">
        <v>3821</v>
      </c>
      <c r="P230">
        <v>2019452</v>
      </c>
      <c r="Q230">
        <v>862105</v>
      </c>
      <c r="R230">
        <v>177596</v>
      </c>
      <c r="S230">
        <v>141691</v>
      </c>
      <c r="T230">
        <v>352657</v>
      </c>
      <c r="U230">
        <v>154770</v>
      </c>
      <c r="V230">
        <v>105971</v>
      </c>
      <c r="X230">
        <v>123322</v>
      </c>
      <c r="Y230">
        <v>3221</v>
      </c>
      <c r="Z230">
        <v>1921333</v>
      </c>
      <c r="AA230">
        <v>-33319</v>
      </c>
      <c r="AB230">
        <v>12011</v>
      </c>
      <c r="AC230">
        <v>3</v>
      </c>
      <c r="AF230">
        <v>19642</v>
      </c>
      <c r="AG230">
        <v>-1663</v>
      </c>
      <c r="AH230">
        <v>96456</v>
      </c>
      <c r="AI230">
        <v>34994</v>
      </c>
      <c r="AJ230">
        <v>61462</v>
      </c>
      <c r="AN230">
        <v>61462</v>
      </c>
      <c r="AP230">
        <v>19393</v>
      </c>
      <c r="AQ230" t="s">
        <v>63</v>
      </c>
      <c r="AR230" t="s">
        <v>64</v>
      </c>
      <c r="AS230" t="s">
        <v>63</v>
      </c>
      <c r="AT230" t="s">
        <v>64</v>
      </c>
      <c r="AU230">
        <v>6725</v>
      </c>
      <c r="AV230" t="s">
        <v>61</v>
      </c>
      <c r="AW230">
        <v>3</v>
      </c>
      <c r="AX230">
        <v>3</v>
      </c>
      <c r="AY230">
        <v>2006</v>
      </c>
      <c r="AZ230">
        <v>1</v>
      </c>
      <c r="BA230" t="str">
        <f t="shared" si="6"/>
        <v>20061</v>
      </c>
      <c r="BB230" t="str">
        <f t="shared" si="7"/>
        <v>20061Southwest Airlines Co.</v>
      </c>
      <c r="BC230" t="e">
        <f>#N/A</f>
        <v>#N/A</v>
      </c>
      <c r="BD230" t="e">
        <f>#N/A</f>
        <v>#N/A</v>
      </c>
      <c r="BE230" t="e">
        <f>#N/A</f>
        <v>#N/A</v>
      </c>
      <c r="BF230" t="e">
        <f>#N/A</f>
        <v>#N/A</v>
      </c>
      <c r="BG230" t="e">
        <f>#N/A</f>
        <v>#N/A</v>
      </c>
    </row>
    <row r="231" spans="1:59">
      <c r="A231">
        <v>-1281719.73</v>
      </c>
      <c r="B231">
        <v>-2127672.91</v>
      </c>
      <c r="C231">
        <v>646677.06999999995</v>
      </c>
      <c r="D231">
        <v>15609.83</v>
      </c>
      <c r="F231">
        <v>35329.93</v>
      </c>
      <c r="G231">
        <v>63319.55</v>
      </c>
      <c r="I231">
        <v>43352.98</v>
      </c>
      <c r="L231">
        <v>7405.7</v>
      </c>
      <c r="M231">
        <v>-334.4</v>
      </c>
      <c r="O231">
        <v>860312.44</v>
      </c>
      <c r="P231">
        <v>1671673.11</v>
      </c>
      <c r="Q231">
        <v>734857.81</v>
      </c>
      <c r="R231">
        <v>247234.01</v>
      </c>
      <c r="S231">
        <v>218474.71</v>
      </c>
      <c r="T231">
        <v>946306.02</v>
      </c>
      <c r="U231">
        <v>88006.81</v>
      </c>
      <c r="V231">
        <v>547275.27</v>
      </c>
      <c r="X231">
        <v>407651.97</v>
      </c>
      <c r="Y231">
        <v>609539.41</v>
      </c>
      <c r="Z231">
        <v>3799346.02</v>
      </c>
      <c r="AA231">
        <v>-195704.76</v>
      </c>
      <c r="AB231">
        <v>14493.61</v>
      </c>
      <c r="AC231">
        <v>1421.53</v>
      </c>
      <c r="AF231">
        <v>684263.83</v>
      </c>
      <c r="AG231">
        <v>504474.2</v>
      </c>
      <c r="AH231">
        <v>-1623198.71</v>
      </c>
      <c r="AI231">
        <v>-341478.98</v>
      </c>
      <c r="AJ231">
        <v>-1281719.73</v>
      </c>
      <c r="AN231">
        <v>-1281719.73</v>
      </c>
      <c r="AP231">
        <v>19977</v>
      </c>
      <c r="AQ231" t="s">
        <v>65</v>
      </c>
      <c r="AR231" t="s">
        <v>66</v>
      </c>
      <c r="AS231" t="s">
        <v>65</v>
      </c>
      <c r="AT231" t="s">
        <v>66</v>
      </c>
      <c r="AU231" t="s">
        <v>67</v>
      </c>
      <c r="AV231" t="s">
        <v>61</v>
      </c>
      <c r="AW231">
        <v>3</v>
      </c>
      <c r="AX231">
        <v>3</v>
      </c>
      <c r="AY231">
        <v>2020</v>
      </c>
      <c r="AZ231">
        <v>3</v>
      </c>
      <c r="BA231" t="str">
        <f t="shared" si="6"/>
        <v>20203</v>
      </c>
      <c r="BB231" t="str">
        <f t="shared" si="7"/>
        <v>20203United Air Lines Inc.</v>
      </c>
      <c r="BC231" t="e">
        <f>#N/A</f>
        <v>#N/A</v>
      </c>
      <c r="BD231" t="e">
        <f>#N/A</f>
        <v>#N/A</v>
      </c>
      <c r="BE231" t="e">
        <f>#N/A</f>
        <v>#N/A</v>
      </c>
      <c r="BF231" t="e">
        <f>#N/A</f>
        <v>#N/A</v>
      </c>
      <c r="BG231" t="e">
        <f>#N/A</f>
        <v>#N/A</v>
      </c>
    </row>
    <row r="232" spans="1:59">
      <c r="A232">
        <v>-220079.72</v>
      </c>
      <c r="B232">
        <v>-449084.75</v>
      </c>
      <c r="C232">
        <v>171170.15</v>
      </c>
      <c r="D232">
        <v>6097.82</v>
      </c>
      <c r="F232">
        <v>165709.45000000001</v>
      </c>
      <c r="G232">
        <v>8842.51</v>
      </c>
      <c r="L232">
        <v>1233.93</v>
      </c>
      <c r="M232">
        <v>59.77</v>
      </c>
      <c r="O232">
        <v>11937.85</v>
      </c>
      <c r="P232">
        <v>365051.47</v>
      </c>
      <c r="Q232">
        <v>261436.23</v>
      </c>
      <c r="R232">
        <v>46305.62</v>
      </c>
      <c r="S232">
        <v>84036.96</v>
      </c>
      <c r="T232">
        <v>123443.6</v>
      </c>
      <c r="U232">
        <v>33516.68</v>
      </c>
      <c r="V232">
        <v>169615.75</v>
      </c>
      <c r="X232">
        <v>90297.39</v>
      </c>
      <c r="Y232">
        <v>5484</v>
      </c>
      <c r="Z232">
        <v>814136.22</v>
      </c>
      <c r="AA232">
        <v>-87470.38</v>
      </c>
      <c r="AB232">
        <v>5231.13</v>
      </c>
      <c r="AC232">
        <v>4783.95</v>
      </c>
      <c r="AF232">
        <v>247641.02</v>
      </c>
      <c r="AG232">
        <v>170185.71</v>
      </c>
      <c r="AH232">
        <v>-278899.03999999998</v>
      </c>
      <c r="AI232">
        <v>-58819.33</v>
      </c>
      <c r="AJ232">
        <v>-220079.72</v>
      </c>
      <c r="AN232">
        <v>-220079.72</v>
      </c>
      <c r="AP232">
        <v>19977</v>
      </c>
      <c r="AQ232" t="s">
        <v>65</v>
      </c>
      <c r="AR232" t="s">
        <v>66</v>
      </c>
      <c r="AS232" t="s">
        <v>65</v>
      </c>
      <c r="AT232" t="s">
        <v>66</v>
      </c>
      <c r="AU232">
        <v>10874</v>
      </c>
      <c r="AV232" t="s">
        <v>69</v>
      </c>
      <c r="AW232">
        <v>3</v>
      </c>
      <c r="AX232">
        <v>3</v>
      </c>
      <c r="AY232">
        <v>2020</v>
      </c>
      <c r="AZ232">
        <v>3</v>
      </c>
      <c r="BA232" t="str">
        <f t="shared" si="6"/>
        <v>20203</v>
      </c>
      <c r="BB232" t="str">
        <f t="shared" si="7"/>
        <v>20203United Air Lines Inc.</v>
      </c>
      <c r="BC232" t="e">
        <f>#N/A</f>
        <v>#N/A</v>
      </c>
      <c r="BD232" t="e">
        <f>#N/A</f>
        <v>#N/A</v>
      </c>
      <c r="BE232" t="e">
        <f>#N/A</f>
        <v>#N/A</v>
      </c>
      <c r="BF232" t="e">
        <f>#N/A</f>
        <v>#N/A</v>
      </c>
      <c r="BG232" t="e">
        <f>#N/A</f>
        <v>#N/A</v>
      </c>
    </row>
    <row r="233" spans="1:59">
      <c r="A233">
        <v>-218858.21</v>
      </c>
      <c r="B233">
        <v>-321505.13</v>
      </c>
      <c r="C233">
        <v>93795.82</v>
      </c>
      <c r="D233">
        <v>26336.81</v>
      </c>
      <c r="F233">
        <v>153529.24</v>
      </c>
      <c r="G233">
        <v>2129.4899999999998</v>
      </c>
      <c r="L233">
        <v>664.04</v>
      </c>
      <c r="M233">
        <v>23</v>
      </c>
      <c r="O233">
        <v>6248.05</v>
      </c>
      <c r="P233">
        <v>282726.44</v>
      </c>
      <c r="Q233">
        <v>256643.64</v>
      </c>
      <c r="R233">
        <v>33247.089999999997</v>
      </c>
      <c r="S233">
        <v>77373.8</v>
      </c>
      <c r="T233">
        <v>84469.07</v>
      </c>
      <c r="U233">
        <v>18233.5</v>
      </c>
      <c r="V233">
        <v>70100.509999999995</v>
      </c>
      <c r="X233">
        <v>61006.94</v>
      </c>
      <c r="Y233">
        <v>3157.01</v>
      </c>
      <c r="Z233">
        <v>604231.56999999995</v>
      </c>
      <c r="AA233">
        <v>-36639.449999999997</v>
      </c>
      <c r="AB233">
        <v>1797.47</v>
      </c>
      <c r="AC233">
        <v>-5754.87</v>
      </c>
      <c r="AF233">
        <v>84752.45</v>
      </c>
      <c r="AG233">
        <v>44155.6</v>
      </c>
      <c r="AH233">
        <v>-277349.53000000003</v>
      </c>
      <c r="AI233">
        <v>-58491.32</v>
      </c>
      <c r="AJ233">
        <v>-218858.21</v>
      </c>
      <c r="AN233">
        <v>-218858.21</v>
      </c>
      <c r="AP233">
        <v>19977</v>
      </c>
      <c r="AQ233" t="s">
        <v>65</v>
      </c>
      <c r="AR233" t="s">
        <v>66</v>
      </c>
      <c r="AS233" t="s">
        <v>65</v>
      </c>
      <c r="AT233" t="s">
        <v>66</v>
      </c>
      <c r="AU233">
        <v>10877</v>
      </c>
      <c r="AV233" t="s">
        <v>68</v>
      </c>
      <c r="AW233">
        <v>3</v>
      </c>
      <c r="AX233">
        <v>3</v>
      </c>
      <c r="AY233">
        <v>2020</v>
      </c>
      <c r="AZ233">
        <v>3</v>
      </c>
      <c r="BA233" t="str">
        <f t="shared" si="6"/>
        <v>20203</v>
      </c>
      <c r="BB233" t="str">
        <f t="shared" si="7"/>
        <v>20203United Air Lines Inc.</v>
      </c>
      <c r="BC233" t="e">
        <f>#N/A</f>
        <v>#N/A</v>
      </c>
      <c r="BD233" t="e">
        <f>#N/A</f>
        <v>#N/A</v>
      </c>
      <c r="BE233" t="e">
        <f>#N/A</f>
        <v>#N/A</v>
      </c>
      <c r="BF233" t="e">
        <f>#N/A</f>
        <v>#N/A</v>
      </c>
      <c r="BG233" t="e">
        <f>#N/A</f>
        <v>#N/A</v>
      </c>
    </row>
    <row r="234" spans="1:59">
      <c r="A234">
        <v>-120359.29</v>
      </c>
      <c r="B234">
        <v>-210264.14</v>
      </c>
      <c r="C234">
        <v>104513.34</v>
      </c>
      <c r="D234">
        <v>818.9</v>
      </c>
      <c r="F234">
        <v>19070.12</v>
      </c>
      <c r="G234">
        <v>13147.53</v>
      </c>
      <c r="L234">
        <v>810.88</v>
      </c>
      <c r="M234">
        <v>417.68</v>
      </c>
      <c r="O234">
        <v>30594.99</v>
      </c>
      <c r="P234">
        <v>169373.43</v>
      </c>
      <c r="Q234">
        <v>101852.91</v>
      </c>
      <c r="R234">
        <v>25653.63</v>
      </c>
      <c r="S234">
        <v>28674.37</v>
      </c>
      <c r="T234">
        <v>90616.67</v>
      </c>
      <c r="U234">
        <v>12938.02</v>
      </c>
      <c r="V234">
        <v>57095.65</v>
      </c>
      <c r="X234">
        <v>37269.42</v>
      </c>
      <c r="Y234">
        <v>25536.91</v>
      </c>
      <c r="Z234">
        <v>379637.57</v>
      </c>
      <c r="AA234">
        <v>-25902.880000000001</v>
      </c>
      <c r="AB234">
        <v>1685.73</v>
      </c>
      <c r="AC234">
        <v>2522.37</v>
      </c>
      <c r="AF234">
        <v>79472.460000000006</v>
      </c>
      <c r="AG234">
        <v>57777.67</v>
      </c>
      <c r="AH234">
        <v>-152486.47</v>
      </c>
      <c r="AI234">
        <v>-32127.18</v>
      </c>
      <c r="AJ234">
        <v>-120359.29</v>
      </c>
      <c r="AN234">
        <v>-120359.29</v>
      </c>
      <c r="AP234">
        <v>19977</v>
      </c>
      <c r="AQ234" t="s">
        <v>65</v>
      </c>
      <c r="AR234" t="s">
        <v>66</v>
      </c>
      <c r="AS234" t="s">
        <v>65</v>
      </c>
      <c r="AT234" t="s">
        <v>66</v>
      </c>
      <c r="AU234">
        <v>10876</v>
      </c>
      <c r="AV234" t="s">
        <v>62</v>
      </c>
      <c r="AW234">
        <v>3</v>
      </c>
      <c r="AX234">
        <v>3</v>
      </c>
      <c r="AY234">
        <v>2020</v>
      </c>
      <c r="AZ234">
        <v>3</v>
      </c>
      <c r="BA234" t="str">
        <f t="shared" si="6"/>
        <v>20203</v>
      </c>
      <c r="BB234" t="str">
        <f t="shared" si="7"/>
        <v>20203United Air Lines Inc.</v>
      </c>
      <c r="BC234" t="e">
        <f>#N/A</f>
        <v>#N/A</v>
      </c>
      <c r="BD234" t="e">
        <f>#N/A</f>
        <v>#N/A</v>
      </c>
      <c r="BE234" t="e">
        <f>#N/A</f>
        <v>#N/A</v>
      </c>
      <c r="BF234" t="e">
        <f>#N/A</f>
        <v>#N/A</v>
      </c>
      <c r="BG234" t="e">
        <f>#N/A</f>
        <v>#N/A</v>
      </c>
    </row>
    <row r="235" spans="1:59">
      <c r="A235">
        <v>-31502.07</v>
      </c>
      <c r="B235">
        <v>-31513.05</v>
      </c>
      <c r="C235">
        <v>649554.34</v>
      </c>
      <c r="D235">
        <v>0</v>
      </c>
      <c r="F235">
        <v>0</v>
      </c>
      <c r="G235">
        <v>206320.52</v>
      </c>
      <c r="I235">
        <v>0</v>
      </c>
      <c r="J235">
        <v>0</v>
      </c>
      <c r="L235">
        <v>24235.57</v>
      </c>
      <c r="M235">
        <v>281201.34999999998</v>
      </c>
      <c r="N235">
        <v>0</v>
      </c>
      <c r="O235">
        <v>1881.5</v>
      </c>
      <c r="P235">
        <v>1163193.29</v>
      </c>
      <c r="Q235">
        <v>659821.72</v>
      </c>
      <c r="R235">
        <v>62800.59</v>
      </c>
      <c r="S235">
        <v>53434.29</v>
      </c>
      <c r="T235">
        <v>87853.82</v>
      </c>
      <c r="U235">
        <v>41035.43</v>
      </c>
      <c r="V235">
        <v>222053.54</v>
      </c>
      <c r="W235">
        <v>0</v>
      </c>
      <c r="X235">
        <v>67706.95</v>
      </c>
      <c r="Y235">
        <v>0</v>
      </c>
      <c r="Z235">
        <v>1194706.3400000001</v>
      </c>
      <c r="AA235">
        <v>0</v>
      </c>
      <c r="AB235">
        <v>-10479.77</v>
      </c>
      <c r="AC235">
        <v>-353.33</v>
      </c>
      <c r="AD235">
        <v>0</v>
      </c>
      <c r="AE235">
        <v>0</v>
      </c>
      <c r="AF235">
        <v>4.33</v>
      </c>
      <c r="AG235">
        <v>-10828.77</v>
      </c>
      <c r="AH235">
        <v>-42341.82</v>
      </c>
      <c r="AI235">
        <v>-10839.75</v>
      </c>
      <c r="AJ235">
        <v>-31502.07</v>
      </c>
      <c r="AK235">
        <v>0</v>
      </c>
      <c r="AL235">
        <v>0</v>
      </c>
      <c r="AM235">
        <v>0</v>
      </c>
      <c r="AO235">
        <v>0</v>
      </c>
      <c r="AP235">
        <v>20416</v>
      </c>
      <c r="AQ235" t="s">
        <v>59</v>
      </c>
      <c r="AR235" t="s">
        <v>60</v>
      </c>
      <c r="AS235" t="s">
        <v>59</v>
      </c>
      <c r="AT235" t="s">
        <v>60</v>
      </c>
      <c r="AU235">
        <v>6830</v>
      </c>
      <c r="AV235" t="s">
        <v>61</v>
      </c>
      <c r="AW235">
        <v>3</v>
      </c>
      <c r="AX235">
        <v>3</v>
      </c>
      <c r="AY235">
        <v>2022</v>
      </c>
      <c r="AZ235">
        <v>3</v>
      </c>
      <c r="BA235" t="str">
        <f t="shared" si="6"/>
        <v>20223</v>
      </c>
      <c r="BB235" t="str">
        <f t="shared" si="7"/>
        <v>20223Spirit Air Lines</v>
      </c>
      <c r="BC235" t="e">
        <f>#N/A</f>
        <v>#N/A</v>
      </c>
      <c r="BD235" t="e">
        <f>#N/A</f>
        <v>#N/A</v>
      </c>
      <c r="BE235" t="e">
        <f>#N/A</f>
        <v>#N/A</v>
      </c>
      <c r="BF235" t="e">
        <f>#N/A</f>
        <v>#N/A</v>
      </c>
      <c r="BG235" t="e">
        <f>#N/A</f>
        <v>#N/A</v>
      </c>
    </row>
    <row r="236" spans="1:59">
      <c r="A236">
        <v>-4874.45</v>
      </c>
      <c r="B236">
        <v>-4876.1499999999996</v>
      </c>
      <c r="C236">
        <v>100508.41</v>
      </c>
      <c r="D236">
        <v>0</v>
      </c>
      <c r="F236">
        <v>0</v>
      </c>
      <c r="G236">
        <v>31924.89</v>
      </c>
      <c r="I236">
        <v>0</v>
      </c>
      <c r="J236">
        <v>0</v>
      </c>
      <c r="L236">
        <v>3750.08</v>
      </c>
      <c r="M236">
        <v>43511.53</v>
      </c>
      <c r="N236">
        <v>0</v>
      </c>
      <c r="O236">
        <v>291.13</v>
      </c>
      <c r="P236">
        <v>179986.03</v>
      </c>
      <c r="Q236">
        <v>102097.13</v>
      </c>
      <c r="R236">
        <v>9717.41</v>
      </c>
      <c r="S236">
        <v>8268.1200000000008</v>
      </c>
      <c r="T236">
        <v>13594.01</v>
      </c>
      <c r="U236">
        <v>6349.59</v>
      </c>
      <c r="V236">
        <v>34359.32</v>
      </c>
      <c r="W236">
        <v>0</v>
      </c>
      <c r="X236">
        <v>10476.6</v>
      </c>
      <c r="Y236">
        <v>0</v>
      </c>
      <c r="Z236">
        <v>184862.18</v>
      </c>
      <c r="AA236">
        <v>0</v>
      </c>
      <c r="AB236">
        <v>-1621.58</v>
      </c>
      <c r="AC236">
        <v>-54.67</v>
      </c>
      <c r="AD236">
        <v>0</v>
      </c>
      <c r="AE236">
        <v>0</v>
      </c>
      <c r="AF236">
        <v>0.67</v>
      </c>
      <c r="AG236">
        <v>-1675.58</v>
      </c>
      <c r="AH236">
        <v>-6551.74</v>
      </c>
      <c r="AI236">
        <v>-1677.28</v>
      </c>
      <c r="AJ236">
        <v>-4874.45</v>
      </c>
      <c r="AK236">
        <v>0</v>
      </c>
      <c r="AL236">
        <v>0</v>
      </c>
      <c r="AM236">
        <v>0</v>
      </c>
      <c r="AO236">
        <v>0</v>
      </c>
      <c r="AP236">
        <v>20416</v>
      </c>
      <c r="AQ236" t="s">
        <v>59</v>
      </c>
      <c r="AR236" t="s">
        <v>60</v>
      </c>
      <c r="AS236" t="s">
        <v>59</v>
      </c>
      <c r="AT236" t="s">
        <v>60</v>
      </c>
      <c r="AU236">
        <v>16831</v>
      </c>
      <c r="AV236" t="s">
        <v>62</v>
      </c>
      <c r="AW236">
        <v>3</v>
      </c>
      <c r="AX236">
        <v>3</v>
      </c>
      <c r="AY236">
        <v>2022</v>
      </c>
      <c r="AZ236">
        <v>3</v>
      </c>
      <c r="BA236" t="str">
        <f t="shared" si="6"/>
        <v>20223</v>
      </c>
      <c r="BB236" t="str">
        <f t="shared" si="7"/>
        <v>20223Spirit Air Lines</v>
      </c>
      <c r="BC236" t="e">
        <f>#N/A</f>
        <v>#N/A</v>
      </c>
      <c r="BD236" t="e">
        <f>#N/A</f>
        <v>#N/A</v>
      </c>
      <c r="BE236" t="e">
        <f>#N/A</f>
        <v>#N/A</v>
      </c>
      <c r="BF236" t="e">
        <f>#N/A</f>
        <v>#N/A</v>
      </c>
      <c r="BG236" t="e">
        <f>#N/A</f>
        <v>#N/A</v>
      </c>
    </row>
    <row r="237" spans="1:59">
      <c r="A237">
        <v>-324439</v>
      </c>
      <c r="B237">
        <v>-199259</v>
      </c>
      <c r="C237">
        <v>2567233</v>
      </c>
      <c r="D237">
        <v>20573</v>
      </c>
      <c r="E237">
        <v>57816</v>
      </c>
      <c r="F237">
        <v>44141</v>
      </c>
      <c r="G237">
        <v>13675</v>
      </c>
      <c r="H237">
        <v>17201</v>
      </c>
      <c r="I237">
        <v>17201</v>
      </c>
      <c r="K237">
        <v>103748</v>
      </c>
      <c r="L237">
        <v>245</v>
      </c>
      <c r="M237">
        <v>103503</v>
      </c>
      <c r="O237">
        <v>210260</v>
      </c>
      <c r="P237">
        <v>2976831</v>
      </c>
      <c r="Q237">
        <v>883573</v>
      </c>
      <c r="R237">
        <v>227524</v>
      </c>
      <c r="S237">
        <v>284292</v>
      </c>
      <c r="T237">
        <v>473008</v>
      </c>
      <c r="U237">
        <v>238998</v>
      </c>
      <c r="V237">
        <v>154285</v>
      </c>
      <c r="X237">
        <v>214866</v>
      </c>
      <c r="Y237">
        <v>699544</v>
      </c>
      <c r="Z237">
        <v>3176090</v>
      </c>
      <c r="AA237">
        <v>-143025</v>
      </c>
      <c r="AB237">
        <v>-5586</v>
      </c>
      <c r="AC237">
        <v>2481</v>
      </c>
      <c r="AD237">
        <v>30025</v>
      </c>
      <c r="AF237">
        <v>-174920</v>
      </c>
      <c r="AG237">
        <v>-291025</v>
      </c>
      <c r="AH237">
        <v>-490284</v>
      </c>
      <c r="AI237">
        <v>-165845</v>
      </c>
      <c r="AJ237">
        <v>-324439</v>
      </c>
      <c r="AN237">
        <v>-324439</v>
      </c>
      <c r="AP237">
        <v>19790</v>
      </c>
      <c r="AQ237" t="s">
        <v>73</v>
      </c>
      <c r="AR237" t="s">
        <v>74</v>
      </c>
      <c r="AS237" t="s">
        <v>73</v>
      </c>
      <c r="AT237" t="s">
        <v>74</v>
      </c>
      <c r="AU237">
        <v>1260</v>
      </c>
      <c r="AV237" t="s">
        <v>61</v>
      </c>
      <c r="AW237">
        <v>3</v>
      </c>
      <c r="AX237">
        <v>3</v>
      </c>
      <c r="AY237">
        <v>2003</v>
      </c>
      <c r="AZ237">
        <v>4</v>
      </c>
      <c r="BA237" t="str">
        <f t="shared" si="6"/>
        <v>20034</v>
      </c>
      <c r="BB237" t="str">
        <f t="shared" si="7"/>
        <v>20034Delta Air Lines Inc.</v>
      </c>
      <c r="BC237" t="e">
        <f>#N/A</f>
        <v>#N/A</v>
      </c>
      <c r="BD237" t="e">
        <f>#N/A</f>
        <v>#N/A</v>
      </c>
      <c r="BE237" t="e">
        <f>#N/A</f>
        <v>#N/A</v>
      </c>
      <c r="BF237" t="e">
        <f>#N/A</f>
        <v>#N/A</v>
      </c>
      <c r="BG237" t="e">
        <f>#N/A</f>
        <v>#N/A</v>
      </c>
    </row>
    <row r="238" spans="1:59">
      <c r="A238">
        <v>-17531</v>
      </c>
      <c r="B238">
        <v>-16186</v>
      </c>
      <c r="C238">
        <v>24045</v>
      </c>
      <c r="D238">
        <v>90</v>
      </c>
      <c r="E238">
        <v>1349</v>
      </c>
      <c r="F238">
        <v>1298</v>
      </c>
      <c r="G238">
        <v>51</v>
      </c>
      <c r="K238">
        <v>-653</v>
      </c>
      <c r="L238">
        <v>79</v>
      </c>
      <c r="M238">
        <v>-732</v>
      </c>
      <c r="O238">
        <v>7183</v>
      </c>
      <c r="P238">
        <v>32014</v>
      </c>
      <c r="Q238">
        <v>25503</v>
      </c>
      <c r="R238">
        <v>2496</v>
      </c>
      <c r="S238">
        <v>3058</v>
      </c>
      <c r="T238">
        <v>5087</v>
      </c>
      <c r="U238">
        <v>2570</v>
      </c>
      <c r="V238">
        <v>1659</v>
      </c>
      <c r="X238">
        <v>5643</v>
      </c>
      <c r="Y238">
        <v>2184</v>
      </c>
      <c r="Z238">
        <v>48200</v>
      </c>
      <c r="AA238">
        <v>-1538</v>
      </c>
      <c r="AB238">
        <v>-60</v>
      </c>
      <c r="AC238">
        <v>27</v>
      </c>
      <c r="AD238">
        <v>323</v>
      </c>
      <c r="AF238">
        <v>-1881</v>
      </c>
      <c r="AG238">
        <v>-3129</v>
      </c>
      <c r="AH238">
        <v>-19315</v>
      </c>
      <c r="AI238">
        <v>-1784</v>
      </c>
      <c r="AJ238">
        <v>-17531</v>
      </c>
      <c r="AN238">
        <v>-17531</v>
      </c>
      <c r="AP238">
        <v>19790</v>
      </c>
      <c r="AQ238" t="s">
        <v>73</v>
      </c>
      <c r="AR238" t="s">
        <v>74</v>
      </c>
      <c r="AS238" t="s">
        <v>73</v>
      </c>
      <c r="AT238" t="s">
        <v>74</v>
      </c>
      <c r="AU238">
        <v>10262</v>
      </c>
      <c r="AV238" t="s">
        <v>68</v>
      </c>
      <c r="AW238">
        <v>3</v>
      </c>
      <c r="AX238">
        <v>3</v>
      </c>
      <c r="AY238">
        <v>2003</v>
      </c>
      <c r="AZ238">
        <v>4</v>
      </c>
      <c r="BA238" t="str">
        <f t="shared" si="6"/>
        <v>20034</v>
      </c>
      <c r="BB238" t="str">
        <f t="shared" si="7"/>
        <v>20034Delta Air Lines Inc.</v>
      </c>
      <c r="BC238" t="e">
        <f>#N/A</f>
        <v>#N/A</v>
      </c>
      <c r="BD238" t="e">
        <f>#N/A</f>
        <v>#N/A</v>
      </c>
      <c r="BE238" t="e">
        <f>#N/A</f>
        <v>#N/A</v>
      </c>
      <c r="BF238" t="e">
        <f>#N/A</f>
        <v>#N/A</v>
      </c>
      <c r="BG238" t="e">
        <f>#N/A</f>
        <v>#N/A</v>
      </c>
    </row>
    <row r="239" spans="1:59">
      <c r="A239">
        <v>-10585</v>
      </c>
      <c r="B239">
        <v>9997</v>
      </c>
      <c r="C239">
        <v>404074</v>
      </c>
      <c r="D239">
        <v>6122</v>
      </c>
      <c r="E239">
        <v>42378</v>
      </c>
      <c r="F239">
        <v>41551</v>
      </c>
      <c r="G239">
        <v>827</v>
      </c>
      <c r="K239">
        <v>-9691</v>
      </c>
      <c r="L239">
        <v>996</v>
      </c>
      <c r="M239">
        <v>-10687</v>
      </c>
      <c r="O239">
        <v>46572</v>
      </c>
      <c r="P239">
        <v>489455</v>
      </c>
      <c r="Q239">
        <v>169289</v>
      </c>
      <c r="R239">
        <v>41634</v>
      </c>
      <c r="S239">
        <v>46744</v>
      </c>
      <c r="T239">
        <v>77773</v>
      </c>
      <c r="U239">
        <v>39296</v>
      </c>
      <c r="V239">
        <v>25368</v>
      </c>
      <c r="X239">
        <v>45961</v>
      </c>
      <c r="Y239">
        <v>33393</v>
      </c>
      <c r="Z239">
        <v>479458</v>
      </c>
      <c r="AA239">
        <v>-23516</v>
      </c>
      <c r="AB239">
        <v>-919</v>
      </c>
      <c r="AC239">
        <v>408</v>
      </c>
      <c r="AD239">
        <v>4937</v>
      </c>
      <c r="AF239">
        <v>-28761</v>
      </c>
      <c r="AG239">
        <v>-47851</v>
      </c>
      <c r="AH239">
        <v>-37854</v>
      </c>
      <c r="AI239">
        <v>-27269</v>
      </c>
      <c r="AJ239">
        <v>-10585</v>
      </c>
      <c r="AN239">
        <v>-10585</v>
      </c>
      <c r="AP239">
        <v>19790</v>
      </c>
      <c r="AQ239" t="s">
        <v>73</v>
      </c>
      <c r="AR239" t="s">
        <v>74</v>
      </c>
      <c r="AS239" t="s">
        <v>73</v>
      </c>
      <c r="AT239" t="s">
        <v>74</v>
      </c>
      <c r="AU239">
        <v>10261</v>
      </c>
      <c r="AV239" t="s">
        <v>69</v>
      </c>
      <c r="AW239">
        <v>3</v>
      </c>
      <c r="AX239">
        <v>3</v>
      </c>
      <c r="AY239">
        <v>2003</v>
      </c>
      <c r="AZ239">
        <v>4</v>
      </c>
      <c r="BA239" t="str">
        <f t="shared" si="6"/>
        <v>20034</v>
      </c>
      <c r="BB239" t="str">
        <f t="shared" si="7"/>
        <v>20034Delta Air Lines Inc.</v>
      </c>
      <c r="BC239" t="e">
        <f>#N/A</f>
        <v>#N/A</v>
      </c>
      <c r="BD239" t="e">
        <f>#N/A</f>
        <v>#N/A</v>
      </c>
      <c r="BE239" t="e">
        <f>#N/A</f>
        <v>#N/A</v>
      </c>
      <c r="BF239" t="e">
        <f>#N/A</f>
        <v>#N/A</v>
      </c>
      <c r="BG239" t="e">
        <f>#N/A</f>
        <v>#N/A</v>
      </c>
    </row>
    <row r="240" spans="1:59">
      <c r="A240">
        <v>-3497</v>
      </c>
      <c r="B240">
        <v>2762</v>
      </c>
      <c r="C240">
        <v>126580</v>
      </c>
      <c r="D240">
        <v>313</v>
      </c>
      <c r="E240">
        <v>8129</v>
      </c>
      <c r="F240">
        <v>7814</v>
      </c>
      <c r="G240">
        <v>315</v>
      </c>
      <c r="K240">
        <v>-2612</v>
      </c>
      <c r="L240">
        <v>690</v>
      </c>
      <c r="M240">
        <v>-3302</v>
      </c>
      <c r="O240">
        <v>16439</v>
      </c>
      <c r="P240">
        <v>148849</v>
      </c>
      <c r="Q240">
        <v>47594</v>
      </c>
      <c r="R240">
        <v>12164</v>
      </c>
      <c r="S240">
        <v>14215</v>
      </c>
      <c r="T240">
        <v>23652</v>
      </c>
      <c r="U240">
        <v>11950</v>
      </c>
      <c r="V240">
        <v>7715</v>
      </c>
      <c r="X240">
        <v>11911</v>
      </c>
      <c r="Y240">
        <v>16886</v>
      </c>
      <c r="Z240">
        <v>146087</v>
      </c>
      <c r="AA240">
        <v>-7152</v>
      </c>
      <c r="AB240">
        <v>-279</v>
      </c>
      <c r="AC240">
        <v>124</v>
      </c>
      <c r="AD240">
        <v>1501</v>
      </c>
      <c r="AF240">
        <v>-8746</v>
      </c>
      <c r="AG240">
        <v>-14552</v>
      </c>
      <c r="AH240">
        <v>-11790</v>
      </c>
      <c r="AI240">
        <v>-8293</v>
      </c>
      <c r="AJ240">
        <v>-3497</v>
      </c>
      <c r="AN240">
        <v>-3497</v>
      </c>
      <c r="AP240">
        <v>19790</v>
      </c>
      <c r="AQ240" t="s">
        <v>73</v>
      </c>
      <c r="AR240" t="s">
        <v>74</v>
      </c>
      <c r="AS240" t="s">
        <v>73</v>
      </c>
      <c r="AT240" t="s">
        <v>74</v>
      </c>
      <c r="AU240">
        <v>10260</v>
      </c>
      <c r="AV240" t="s">
        <v>62</v>
      </c>
      <c r="AW240">
        <v>3</v>
      </c>
      <c r="AX240">
        <v>3</v>
      </c>
      <c r="AY240">
        <v>2003</v>
      </c>
      <c r="AZ240">
        <v>4</v>
      </c>
      <c r="BA240" t="str">
        <f t="shared" si="6"/>
        <v>20034</v>
      </c>
      <c r="BB240" t="str">
        <f t="shared" si="7"/>
        <v>20034Delta Air Lines Inc.</v>
      </c>
      <c r="BC240" t="e">
        <f>#N/A</f>
        <v>#N/A</v>
      </c>
      <c r="BD240" t="e">
        <f>#N/A</f>
        <v>#N/A</v>
      </c>
      <c r="BE240" t="e">
        <f>#N/A</f>
        <v>#N/A</v>
      </c>
      <c r="BF240" t="e">
        <f>#N/A</f>
        <v>#N/A</v>
      </c>
      <c r="BG240" t="e">
        <f>#N/A</f>
        <v>#N/A</v>
      </c>
    </row>
    <row r="241" spans="1:59">
      <c r="A241">
        <v>-370524</v>
      </c>
      <c r="B241">
        <v>-413391</v>
      </c>
      <c r="C241">
        <v>2417933</v>
      </c>
      <c r="D241">
        <v>17926</v>
      </c>
      <c r="E241">
        <v>53895</v>
      </c>
      <c r="F241">
        <v>44291</v>
      </c>
      <c r="G241">
        <v>9604</v>
      </c>
      <c r="H241">
        <v>53546</v>
      </c>
      <c r="I241">
        <v>53546</v>
      </c>
      <c r="K241">
        <v>91716</v>
      </c>
      <c r="L241">
        <v>246</v>
      </c>
      <c r="M241">
        <v>91470</v>
      </c>
      <c r="O241">
        <v>163093</v>
      </c>
      <c r="P241">
        <v>2798109</v>
      </c>
      <c r="Q241">
        <v>899643</v>
      </c>
      <c r="R241">
        <v>235930</v>
      </c>
      <c r="S241">
        <v>294358</v>
      </c>
      <c r="T241">
        <v>512423</v>
      </c>
      <c r="U241">
        <v>234383</v>
      </c>
      <c r="V241">
        <v>227546</v>
      </c>
      <c r="X241">
        <v>215747</v>
      </c>
      <c r="Y241">
        <v>591470</v>
      </c>
      <c r="Z241">
        <v>3211500</v>
      </c>
      <c r="AA241">
        <v>-132097</v>
      </c>
      <c r="AB241">
        <v>-37419</v>
      </c>
      <c r="AC241">
        <v>1831</v>
      </c>
      <c r="AD241">
        <v>-36284</v>
      </c>
      <c r="AF241">
        <v>25530</v>
      </c>
      <c r="AG241">
        <v>-178439</v>
      </c>
      <c r="AH241">
        <v>-591830</v>
      </c>
      <c r="AI241">
        <v>-221306</v>
      </c>
      <c r="AJ241">
        <v>-370524</v>
      </c>
      <c r="AN241">
        <v>-370524</v>
      </c>
      <c r="AP241">
        <v>19790</v>
      </c>
      <c r="AQ241" t="s">
        <v>73</v>
      </c>
      <c r="AR241" t="s">
        <v>74</v>
      </c>
      <c r="AS241" t="s">
        <v>73</v>
      </c>
      <c r="AT241" t="s">
        <v>74</v>
      </c>
      <c r="AU241">
        <v>1260</v>
      </c>
      <c r="AV241" t="s">
        <v>61</v>
      </c>
      <c r="AW241">
        <v>3</v>
      </c>
      <c r="AX241">
        <v>3</v>
      </c>
      <c r="AY241">
        <v>2003</v>
      </c>
      <c r="AZ241">
        <v>1</v>
      </c>
      <c r="BA241" t="str">
        <f t="shared" si="6"/>
        <v>20031</v>
      </c>
      <c r="BB241" t="str">
        <f t="shared" si="7"/>
        <v>20031Delta Air Lines Inc.</v>
      </c>
      <c r="BC241" t="e">
        <f>#N/A</f>
        <v>#N/A</v>
      </c>
      <c r="BD241" t="e">
        <f>#N/A</f>
        <v>#N/A</v>
      </c>
      <c r="BE241" t="e">
        <f>#N/A</f>
        <v>#N/A</v>
      </c>
      <c r="BF241" t="e">
        <f>#N/A</f>
        <v>#N/A</v>
      </c>
      <c r="BG241" t="e">
        <f>#N/A</f>
        <v>#N/A</v>
      </c>
    </row>
    <row r="242" spans="1:59">
      <c r="A242">
        <v>-94470</v>
      </c>
      <c r="B242">
        <v>-100213</v>
      </c>
      <c r="C242">
        <v>315793</v>
      </c>
      <c r="D242">
        <v>3861</v>
      </c>
      <c r="E242">
        <v>37588</v>
      </c>
      <c r="F242">
        <v>37060</v>
      </c>
      <c r="G242">
        <v>528</v>
      </c>
      <c r="K242">
        <v>-7495</v>
      </c>
      <c r="L242">
        <v>1114</v>
      </c>
      <c r="M242">
        <v>-8609</v>
      </c>
      <c r="O242">
        <v>25133</v>
      </c>
      <c r="P242">
        <v>374880</v>
      </c>
      <c r="Q242">
        <v>203595</v>
      </c>
      <c r="R242">
        <v>35492</v>
      </c>
      <c r="S242">
        <v>39437</v>
      </c>
      <c r="T242">
        <v>68653</v>
      </c>
      <c r="U242">
        <v>31402</v>
      </c>
      <c r="V242">
        <v>30486</v>
      </c>
      <c r="X242">
        <v>44516</v>
      </c>
      <c r="Y242">
        <v>21512</v>
      </c>
      <c r="Z242">
        <v>475093</v>
      </c>
      <c r="AA242">
        <v>-17698</v>
      </c>
      <c r="AB242">
        <v>-5013</v>
      </c>
      <c r="AC242">
        <v>245</v>
      </c>
      <c r="AD242">
        <v>-4861</v>
      </c>
      <c r="AF242">
        <v>3420</v>
      </c>
      <c r="AG242">
        <v>-23907</v>
      </c>
      <c r="AH242">
        <v>-124120</v>
      </c>
      <c r="AI242">
        <v>-29650</v>
      </c>
      <c r="AJ242">
        <v>-94470</v>
      </c>
      <c r="AN242">
        <v>-94470</v>
      </c>
      <c r="AP242">
        <v>19790</v>
      </c>
      <c r="AQ242" t="s">
        <v>73</v>
      </c>
      <c r="AR242" t="s">
        <v>74</v>
      </c>
      <c r="AS242" t="s">
        <v>73</v>
      </c>
      <c r="AT242" t="s">
        <v>74</v>
      </c>
      <c r="AU242">
        <v>10261</v>
      </c>
      <c r="AV242" t="s">
        <v>69</v>
      </c>
      <c r="AW242">
        <v>3</v>
      </c>
      <c r="AX242">
        <v>3</v>
      </c>
      <c r="AY242">
        <v>2003</v>
      </c>
      <c r="AZ242">
        <v>1</v>
      </c>
      <c r="BA242" t="str">
        <f t="shared" si="6"/>
        <v>20031</v>
      </c>
      <c r="BB242" t="str">
        <f t="shared" si="7"/>
        <v>20031Delta Air Lines Inc.</v>
      </c>
      <c r="BC242" t="e">
        <f>#N/A</f>
        <v>#N/A</v>
      </c>
      <c r="BD242" t="e">
        <f>#N/A</f>
        <v>#N/A</v>
      </c>
      <c r="BE242" t="e">
        <f>#N/A</f>
        <v>#N/A</v>
      </c>
      <c r="BF242" t="e">
        <f>#N/A</f>
        <v>#N/A</v>
      </c>
      <c r="BG242" t="e">
        <f>#N/A</f>
        <v>#N/A</v>
      </c>
    </row>
    <row r="243" spans="1:59">
      <c r="A243">
        <v>-7451</v>
      </c>
      <c r="B243">
        <v>-9720</v>
      </c>
      <c r="C243">
        <v>130543</v>
      </c>
      <c r="D243">
        <v>194</v>
      </c>
      <c r="E243">
        <v>6198</v>
      </c>
      <c r="F243">
        <v>5979</v>
      </c>
      <c r="G243">
        <v>219</v>
      </c>
      <c r="K243">
        <v>-2685</v>
      </c>
      <c r="L243">
        <v>717</v>
      </c>
      <c r="M243">
        <v>-3402</v>
      </c>
      <c r="O243">
        <v>13874</v>
      </c>
      <c r="P243">
        <v>148124</v>
      </c>
      <c r="Q243">
        <v>52820</v>
      </c>
      <c r="R243">
        <v>12869</v>
      </c>
      <c r="S243">
        <v>15583</v>
      </c>
      <c r="T243">
        <v>27126</v>
      </c>
      <c r="U243">
        <v>12408</v>
      </c>
      <c r="V243">
        <v>12046</v>
      </c>
      <c r="X243">
        <v>11676</v>
      </c>
      <c r="Y243">
        <v>13316</v>
      </c>
      <c r="Z243">
        <v>157844</v>
      </c>
      <c r="AA243">
        <v>-6993</v>
      </c>
      <c r="AB243">
        <v>-1981</v>
      </c>
      <c r="AC243">
        <v>97</v>
      </c>
      <c r="AD243">
        <v>-1921</v>
      </c>
      <c r="AF243">
        <v>1352</v>
      </c>
      <c r="AG243">
        <v>-9446</v>
      </c>
      <c r="AH243">
        <v>-19166</v>
      </c>
      <c r="AI243">
        <v>-11715</v>
      </c>
      <c r="AJ243">
        <v>-7451</v>
      </c>
      <c r="AN243">
        <v>-7451</v>
      </c>
      <c r="AP243">
        <v>19790</v>
      </c>
      <c r="AQ243" t="s">
        <v>73</v>
      </c>
      <c r="AR243" t="s">
        <v>74</v>
      </c>
      <c r="AS243" t="s">
        <v>73</v>
      </c>
      <c r="AT243" t="s">
        <v>74</v>
      </c>
      <c r="AU243">
        <v>10260</v>
      </c>
      <c r="AV243" t="s">
        <v>62</v>
      </c>
      <c r="AW243">
        <v>3</v>
      </c>
      <c r="AX243">
        <v>3</v>
      </c>
      <c r="AY243">
        <v>2003</v>
      </c>
      <c r="AZ243">
        <v>1</v>
      </c>
      <c r="BA243" t="str">
        <f t="shared" si="6"/>
        <v>20031</v>
      </c>
      <c r="BB243" t="str">
        <f t="shared" si="7"/>
        <v>20031Delta Air Lines Inc.</v>
      </c>
      <c r="BC243" t="e">
        <f>#N/A</f>
        <v>#N/A</v>
      </c>
      <c r="BD243" t="e">
        <f>#N/A</f>
        <v>#N/A</v>
      </c>
      <c r="BE243" t="e">
        <f>#N/A</f>
        <v>#N/A</v>
      </c>
      <c r="BF243" t="e">
        <f>#N/A</f>
        <v>#N/A</v>
      </c>
      <c r="BG243" t="e">
        <f>#N/A</f>
        <v>#N/A</v>
      </c>
    </row>
    <row r="244" spans="1:59">
      <c r="A244">
        <v>-3628</v>
      </c>
      <c r="B244">
        <v>-4062</v>
      </c>
      <c r="C244">
        <v>22135</v>
      </c>
      <c r="D244">
        <v>334</v>
      </c>
      <c r="E244">
        <v>1662</v>
      </c>
      <c r="F244">
        <v>1616</v>
      </c>
      <c r="G244">
        <v>46</v>
      </c>
      <c r="K244">
        <v>-594</v>
      </c>
      <c r="L244">
        <v>56</v>
      </c>
      <c r="M244">
        <v>-650</v>
      </c>
      <c r="O244">
        <v>4759</v>
      </c>
      <c r="P244">
        <v>28296</v>
      </c>
      <c r="Q244">
        <v>14009</v>
      </c>
      <c r="R244">
        <v>2303</v>
      </c>
      <c r="S244">
        <v>2977</v>
      </c>
      <c r="T244">
        <v>5182</v>
      </c>
      <c r="U244">
        <v>2370</v>
      </c>
      <c r="V244">
        <v>2301</v>
      </c>
      <c r="X244">
        <v>1592</v>
      </c>
      <c r="Y244">
        <v>1624</v>
      </c>
      <c r="Z244">
        <v>32358</v>
      </c>
      <c r="AA244">
        <v>-1336</v>
      </c>
      <c r="AB244">
        <v>-378</v>
      </c>
      <c r="AC244">
        <v>19</v>
      </c>
      <c r="AD244">
        <v>-367</v>
      </c>
      <c r="AF244">
        <v>258</v>
      </c>
      <c r="AG244">
        <v>-1804</v>
      </c>
      <c r="AH244">
        <v>-5866</v>
      </c>
      <c r="AI244">
        <v>-2238</v>
      </c>
      <c r="AJ244">
        <v>-3628</v>
      </c>
      <c r="AN244">
        <v>-3628</v>
      </c>
      <c r="AP244">
        <v>19790</v>
      </c>
      <c r="AQ244" t="s">
        <v>73</v>
      </c>
      <c r="AR244" t="s">
        <v>74</v>
      </c>
      <c r="AS244" t="s">
        <v>73</v>
      </c>
      <c r="AT244" t="s">
        <v>74</v>
      </c>
      <c r="AU244">
        <v>10262</v>
      </c>
      <c r="AV244" t="s">
        <v>68</v>
      </c>
      <c r="AW244">
        <v>3</v>
      </c>
      <c r="AX244">
        <v>3</v>
      </c>
      <c r="AY244">
        <v>2003</v>
      </c>
      <c r="AZ244">
        <v>1</v>
      </c>
      <c r="BA244" t="str">
        <f t="shared" si="6"/>
        <v>20031</v>
      </c>
      <c r="BB244" t="str">
        <f t="shared" si="7"/>
        <v>20031Delta Air Lines Inc.</v>
      </c>
      <c r="BC244" t="e">
        <f>#N/A</f>
        <v>#N/A</v>
      </c>
      <c r="BD244" t="e">
        <f>#N/A</f>
        <v>#N/A</v>
      </c>
      <c r="BE244" t="e">
        <f>#N/A</f>
        <v>#N/A</v>
      </c>
      <c r="BF244" t="e">
        <f>#N/A</f>
        <v>#N/A</v>
      </c>
      <c r="BG244" t="e">
        <f>#N/A</f>
        <v>#N/A</v>
      </c>
    </row>
    <row r="245" spans="1:59">
      <c r="A245">
        <v>333003</v>
      </c>
      <c r="B245">
        <v>401451</v>
      </c>
      <c r="C245">
        <v>2313410</v>
      </c>
      <c r="D245">
        <v>6059</v>
      </c>
      <c r="E245">
        <v>36907</v>
      </c>
      <c r="F245">
        <v>31662</v>
      </c>
      <c r="G245">
        <v>5245</v>
      </c>
      <c r="H245">
        <v>3953</v>
      </c>
      <c r="I245">
        <v>3953</v>
      </c>
      <c r="K245">
        <v>85054</v>
      </c>
      <c r="M245">
        <v>85054</v>
      </c>
      <c r="O245">
        <v>3644</v>
      </c>
      <c r="P245">
        <v>2449027</v>
      </c>
      <c r="Q245">
        <v>903279</v>
      </c>
      <c r="R245">
        <v>198750</v>
      </c>
      <c r="S245">
        <v>155581</v>
      </c>
      <c r="T245">
        <v>374826</v>
      </c>
      <c r="U245">
        <v>171028</v>
      </c>
      <c r="V245">
        <v>113655</v>
      </c>
      <c r="X245">
        <v>126210</v>
      </c>
      <c r="Y245">
        <v>4247</v>
      </c>
      <c r="Z245">
        <v>2047576</v>
      </c>
      <c r="AA245">
        <v>-33821</v>
      </c>
      <c r="AB245">
        <v>13487</v>
      </c>
      <c r="AC245">
        <v>34</v>
      </c>
      <c r="AF245">
        <v>133629</v>
      </c>
      <c r="AG245">
        <v>113329</v>
      </c>
      <c r="AH245">
        <v>514780</v>
      </c>
      <c r="AI245">
        <v>181777</v>
      </c>
      <c r="AJ245">
        <v>333003</v>
      </c>
      <c r="AN245">
        <v>333003</v>
      </c>
      <c r="AP245">
        <v>19393</v>
      </c>
      <c r="AQ245" t="s">
        <v>63</v>
      </c>
      <c r="AR245" t="s">
        <v>64</v>
      </c>
      <c r="AS245" t="s">
        <v>63</v>
      </c>
      <c r="AT245" t="s">
        <v>64</v>
      </c>
      <c r="AU245">
        <v>6725</v>
      </c>
      <c r="AV245" t="s">
        <v>61</v>
      </c>
      <c r="AW245">
        <v>3</v>
      </c>
      <c r="AX245">
        <v>3</v>
      </c>
      <c r="AY245">
        <v>2006</v>
      </c>
      <c r="AZ245">
        <v>2</v>
      </c>
      <c r="BA245" t="str">
        <f t="shared" si="6"/>
        <v>20062</v>
      </c>
      <c r="BB245" t="str">
        <f t="shared" si="7"/>
        <v>20062Southwest Airlines Co.</v>
      </c>
      <c r="BC245" t="e">
        <f>#N/A</f>
        <v>#N/A</v>
      </c>
      <c r="BD245" t="e">
        <f>#N/A</f>
        <v>#N/A</v>
      </c>
      <c r="BE245" t="e">
        <f>#N/A</f>
        <v>#N/A</v>
      </c>
      <c r="BF245" t="e">
        <f>#N/A</f>
        <v>#N/A</v>
      </c>
      <c r="BG245" t="e">
        <f>#N/A</f>
        <v>#N/A</v>
      </c>
    </row>
    <row r="246" spans="1:59">
      <c r="A246">
        <v>56745</v>
      </c>
      <c r="B246">
        <v>173537</v>
      </c>
      <c r="C246">
        <v>2136418</v>
      </c>
      <c r="D246">
        <v>232</v>
      </c>
      <c r="E246">
        <v>36291</v>
      </c>
      <c r="F246">
        <v>31380</v>
      </c>
      <c r="G246">
        <v>4911</v>
      </c>
      <c r="H246">
        <v>5307</v>
      </c>
      <c r="I246">
        <v>5307</v>
      </c>
      <c r="K246">
        <v>93589</v>
      </c>
      <c r="M246">
        <v>93589</v>
      </c>
      <c r="O246">
        <v>3925</v>
      </c>
      <c r="P246">
        <v>2275762</v>
      </c>
      <c r="Q246">
        <v>923803</v>
      </c>
      <c r="R246">
        <v>199716</v>
      </c>
      <c r="S246">
        <v>154270</v>
      </c>
      <c r="T246">
        <v>375222</v>
      </c>
      <c r="U246">
        <v>176147</v>
      </c>
      <c r="V246">
        <v>135037</v>
      </c>
      <c r="X246">
        <v>134360</v>
      </c>
      <c r="Y246">
        <v>3670</v>
      </c>
      <c r="Z246">
        <v>2102225</v>
      </c>
      <c r="AA246">
        <v>-27856</v>
      </c>
      <c r="AB246">
        <v>12884</v>
      </c>
      <c r="AC246">
        <v>5</v>
      </c>
      <c r="AF246">
        <v>-58200</v>
      </c>
      <c r="AG246">
        <v>-73167</v>
      </c>
      <c r="AH246">
        <v>100370</v>
      </c>
      <c r="AI246">
        <v>43625</v>
      </c>
      <c r="AJ246">
        <v>56745</v>
      </c>
      <c r="AN246">
        <v>56745</v>
      </c>
      <c r="AP246">
        <v>19393</v>
      </c>
      <c r="AQ246" t="s">
        <v>63</v>
      </c>
      <c r="AR246" t="s">
        <v>64</v>
      </c>
      <c r="AS246" t="s">
        <v>63</v>
      </c>
      <c r="AT246" t="s">
        <v>64</v>
      </c>
      <c r="AU246">
        <v>6725</v>
      </c>
      <c r="AV246" t="s">
        <v>61</v>
      </c>
      <c r="AW246">
        <v>3</v>
      </c>
      <c r="AX246">
        <v>3</v>
      </c>
      <c r="AY246">
        <v>2006</v>
      </c>
      <c r="AZ246">
        <v>4</v>
      </c>
      <c r="BA246" t="str">
        <f t="shared" si="6"/>
        <v>20064</v>
      </c>
      <c r="BB246" t="str">
        <f t="shared" si="7"/>
        <v>20064Southwest Airlines Co.</v>
      </c>
      <c r="BC246" t="e">
        <f>#N/A</f>
        <v>#N/A</v>
      </c>
      <c r="BD246" t="e">
        <f>#N/A</f>
        <v>#N/A</v>
      </c>
      <c r="BE246" t="e">
        <f>#N/A</f>
        <v>#N/A</v>
      </c>
      <c r="BF246" t="e">
        <f>#N/A</f>
        <v>#N/A</v>
      </c>
      <c r="BG246" t="e">
        <f>#N/A</f>
        <v>#N/A</v>
      </c>
    </row>
    <row r="247" spans="1:59">
      <c r="A247">
        <v>-44702.39</v>
      </c>
      <c r="B247">
        <v>-38666.75</v>
      </c>
      <c r="C247">
        <v>668253.53</v>
      </c>
      <c r="D247">
        <v>0</v>
      </c>
      <c r="F247">
        <v>0</v>
      </c>
      <c r="G247">
        <v>203842</v>
      </c>
      <c r="I247">
        <v>0</v>
      </c>
      <c r="J247">
        <v>0</v>
      </c>
      <c r="L247">
        <v>24566.67</v>
      </c>
      <c r="M247">
        <v>267211.48</v>
      </c>
      <c r="N247">
        <v>0</v>
      </c>
      <c r="O247">
        <v>1872.42</v>
      </c>
      <c r="P247">
        <v>1165746.1000000001</v>
      </c>
      <c r="Q247">
        <v>692559.53</v>
      </c>
      <c r="R247">
        <v>60178.94</v>
      </c>
      <c r="S247">
        <v>52176.31</v>
      </c>
      <c r="T247">
        <v>83311.02</v>
      </c>
      <c r="U247">
        <v>41561.78</v>
      </c>
      <c r="V247">
        <v>209397.18</v>
      </c>
      <c r="W247">
        <v>0</v>
      </c>
      <c r="X247">
        <v>65228.08</v>
      </c>
      <c r="Y247">
        <v>0</v>
      </c>
      <c r="Z247">
        <v>1204412.8500000001</v>
      </c>
      <c r="AA247">
        <v>0</v>
      </c>
      <c r="AB247">
        <v>-18668.91</v>
      </c>
      <c r="AC247">
        <v>-247.33</v>
      </c>
      <c r="AD247">
        <v>0</v>
      </c>
      <c r="AE247">
        <v>0</v>
      </c>
      <c r="AF247">
        <v>-5.12</v>
      </c>
      <c r="AG247">
        <v>-18921.36</v>
      </c>
      <c r="AH247">
        <v>-57588.11</v>
      </c>
      <c r="AI247">
        <v>-12885.72</v>
      </c>
      <c r="AJ247">
        <v>-44702.39</v>
      </c>
      <c r="AK247">
        <v>0</v>
      </c>
      <c r="AL247">
        <v>0</v>
      </c>
      <c r="AM247">
        <v>0</v>
      </c>
      <c r="AO247">
        <v>0</v>
      </c>
      <c r="AP247">
        <v>20416</v>
      </c>
      <c r="AQ247" t="s">
        <v>59</v>
      </c>
      <c r="AR247" t="s">
        <v>60</v>
      </c>
      <c r="AS247" t="s">
        <v>59</v>
      </c>
      <c r="AT247" t="s">
        <v>60</v>
      </c>
      <c r="AU247">
        <v>6830</v>
      </c>
      <c r="AV247" t="s">
        <v>61</v>
      </c>
      <c r="AW247">
        <v>3</v>
      </c>
      <c r="AX247">
        <v>3</v>
      </c>
      <c r="AY247">
        <v>2022</v>
      </c>
      <c r="AZ247">
        <v>2</v>
      </c>
      <c r="BA247" t="str">
        <f t="shared" si="6"/>
        <v>20222</v>
      </c>
      <c r="BB247" t="str">
        <f t="shared" si="7"/>
        <v>20222Spirit Air Lines</v>
      </c>
      <c r="BC247" t="e">
        <f>#N/A</f>
        <v>#N/A</v>
      </c>
      <c r="BD247" t="e">
        <f>#N/A</f>
        <v>#N/A</v>
      </c>
      <c r="BE247" t="e">
        <f>#N/A</f>
        <v>#N/A</v>
      </c>
      <c r="BF247" t="e">
        <f>#N/A</f>
        <v>#N/A</v>
      </c>
      <c r="BG247" t="e">
        <f>#N/A</f>
        <v>#N/A</v>
      </c>
    </row>
    <row r="248" spans="1:59">
      <c r="A248">
        <v>-7703.7</v>
      </c>
      <c r="B248">
        <v>-6663.55</v>
      </c>
      <c r="C248">
        <v>115162.1</v>
      </c>
      <c r="D248">
        <v>0</v>
      </c>
      <c r="F248">
        <v>0</v>
      </c>
      <c r="G248">
        <v>35128.69</v>
      </c>
      <c r="I248">
        <v>0</v>
      </c>
      <c r="J248">
        <v>0</v>
      </c>
      <c r="L248">
        <v>4233.6499999999996</v>
      </c>
      <c r="M248">
        <v>46049.34</v>
      </c>
      <c r="N248">
        <v>0</v>
      </c>
      <c r="O248">
        <v>322.68</v>
      </c>
      <c r="P248">
        <v>200896.46</v>
      </c>
      <c r="Q248">
        <v>119350.82</v>
      </c>
      <c r="R248">
        <v>10370.81</v>
      </c>
      <c r="S248">
        <v>8991.7000000000007</v>
      </c>
      <c r="T248">
        <v>14357.23</v>
      </c>
      <c r="U248">
        <v>7162.46</v>
      </c>
      <c r="V248">
        <v>36086.03</v>
      </c>
      <c r="W248">
        <v>0</v>
      </c>
      <c r="X248">
        <v>11240.95</v>
      </c>
      <c r="Y248">
        <v>0</v>
      </c>
      <c r="Z248">
        <v>207560.01</v>
      </c>
      <c r="AA248">
        <v>0</v>
      </c>
      <c r="AB248">
        <v>-3217.27</v>
      </c>
      <c r="AC248">
        <v>-42.62</v>
      </c>
      <c r="AD248">
        <v>0</v>
      </c>
      <c r="AE248">
        <v>0</v>
      </c>
      <c r="AF248">
        <v>-0.88</v>
      </c>
      <c r="AG248">
        <v>-3260.77</v>
      </c>
      <c r="AH248">
        <v>-9924.33</v>
      </c>
      <c r="AI248">
        <v>-2220.63</v>
      </c>
      <c r="AJ248">
        <v>-7703.7</v>
      </c>
      <c r="AK248">
        <v>0</v>
      </c>
      <c r="AL248">
        <v>0</v>
      </c>
      <c r="AM248">
        <v>0</v>
      </c>
      <c r="AO248">
        <v>0</v>
      </c>
      <c r="AP248">
        <v>20416</v>
      </c>
      <c r="AQ248" t="s">
        <v>59</v>
      </c>
      <c r="AR248" t="s">
        <v>60</v>
      </c>
      <c r="AS248" t="s">
        <v>59</v>
      </c>
      <c r="AT248" t="s">
        <v>60</v>
      </c>
      <c r="AU248">
        <v>16831</v>
      </c>
      <c r="AV248" t="s">
        <v>62</v>
      </c>
      <c r="AW248">
        <v>3</v>
      </c>
      <c r="AX248">
        <v>3</v>
      </c>
      <c r="AY248">
        <v>2022</v>
      </c>
      <c r="AZ248">
        <v>2</v>
      </c>
      <c r="BA248" t="str">
        <f t="shared" si="6"/>
        <v>20222</v>
      </c>
      <c r="BB248" t="str">
        <f t="shared" si="7"/>
        <v>20222Spirit Air Lines</v>
      </c>
      <c r="BC248" t="e">
        <f>#N/A</f>
        <v>#N/A</v>
      </c>
      <c r="BD248" t="e">
        <f>#N/A</f>
        <v>#N/A</v>
      </c>
      <c r="BE248" t="e">
        <f>#N/A</f>
        <v>#N/A</v>
      </c>
      <c r="BF248" t="e">
        <f>#N/A</f>
        <v>#N/A</v>
      </c>
      <c r="BG248" t="e">
        <f>#N/A</f>
        <v>#N/A</v>
      </c>
    </row>
    <row r="249" spans="1:59">
      <c r="A249">
        <v>47870</v>
      </c>
      <c r="B249">
        <v>261152</v>
      </c>
      <c r="C249">
        <v>2206847</v>
      </c>
      <c r="D249">
        <v>-186</v>
      </c>
      <c r="E249">
        <v>35251</v>
      </c>
      <c r="F249">
        <v>29723</v>
      </c>
      <c r="G249">
        <v>5528</v>
      </c>
      <c r="H249">
        <v>5353</v>
      </c>
      <c r="I249">
        <v>5353</v>
      </c>
      <c r="K249">
        <v>91148</v>
      </c>
      <c r="M249">
        <v>91148</v>
      </c>
      <c r="O249">
        <v>3645</v>
      </c>
      <c r="P249">
        <v>2342058</v>
      </c>
      <c r="Q249">
        <v>939573</v>
      </c>
      <c r="R249">
        <v>190978</v>
      </c>
      <c r="S249">
        <v>153684</v>
      </c>
      <c r="T249">
        <v>379210</v>
      </c>
      <c r="U249">
        <v>162788</v>
      </c>
      <c r="V249">
        <v>121217</v>
      </c>
      <c r="X249">
        <v>130317</v>
      </c>
      <c r="Y249">
        <v>3139</v>
      </c>
      <c r="Z249">
        <v>2080906</v>
      </c>
      <c r="AA249">
        <v>-32353</v>
      </c>
      <c r="AB249">
        <v>12242</v>
      </c>
      <c r="AC249">
        <v>-28</v>
      </c>
      <c r="AF249">
        <v>-162653</v>
      </c>
      <c r="AG249">
        <v>-182792</v>
      </c>
      <c r="AH249">
        <v>78360</v>
      </c>
      <c r="AI249">
        <v>30490</v>
      </c>
      <c r="AJ249">
        <v>47870</v>
      </c>
      <c r="AN249">
        <v>47870</v>
      </c>
      <c r="AP249">
        <v>19393</v>
      </c>
      <c r="AQ249" t="s">
        <v>63</v>
      </c>
      <c r="AR249" t="s">
        <v>64</v>
      </c>
      <c r="AS249" t="s">
        <v>63</v>
      </c>
      <c r="AT249" t="s">
        <v>64</v>
      </c>
      <c r="AU249">
        <v>6725</v>
      </c>
      <c r="AV249" t="s">
        <v>61</v>
      </c>
      <c r="AW249">
        <v>3</v>
      </c>
      <c r="AX249">
        <v>3</v>
      </c>
      <c r="AY249">
        <v>2006</v>
      </c>
      <c r="AZ249">
        <v>3</v>
      </c>
      <c r="BA249" t="str">
        <f t="shared" si="6"/>
        <v>20063</v>
      </c>
      <c r="BB249" t="str">
        <f t="shared" si="7"/>
        <v>20063Southwest Airlines Co.</v>
      </c>
      <c r="BC249" t="e">
        <f>#N/A</f>
        <v>#N/A</v>
      </c>
      <c r="BD249" t="e">
        <f>#N/A</f>
        <v>#N/A</v>
      </c>
      <c r="BE249" t="e">
        <f>#N/A</f>
        <v>#N/A</v>
      </c>
      <c r="BF249" t="e">
        <f>#N/A</f>
        <v>#N/A</v>
      </c>
      <c r="BG249" t="e">
        <f>#N/A</f>
        <v>#N/A</v>
      </c>
    </row>
    <row r="250" spans="1:59">
      <c r="A250">
        <v>92745</v>
      </c>
      <c r="B250">
        <v>83797</v>
      </c>
      <c r="C250">
        <v>2038078</v>
      </c>
      <c r="D250">
        <v>442</v>
      </c>
      <c r="E250">
        <v>34951</v>
      </c>
      <c r="F250">
        <v>29816</v>
      </c>
      <c r="G250">
        <v>5135</v>
      </c>
      <c r="H250">
        <v>3805</v>
      </c>
      <c r="I250">
        <v>3805</v>
      </c>
      <c r="K250">
        <v>116376</v>
      </c>
      <c r="M250">
        <v>116376</v>
      </c>
      <c r="O250">
        <v>3905</v>
      </c>
      <c r="P250">
        <v>2197557</v>
      </c>
      <c r="Q250">
        <v>936715</v>
      </c>
      <c r="R250">
        <v>209656</v>
      </c>
      <c r="S250">
        <v>154098</v>
      </c>
      <c r="T250">
        <v>385721</v>
      </c>
      <c r="U250">
        <v>158770</v>
      </c>
      <c r="V250">
        <v>130435</v>
      </c>
      <c r="X250">
        <v>134653</v>
      </c>
      <c r="Y250">
        <v>3712</v>
      </c>
      <c r="Z250">
        <v>2113760</v>
      </c>
      <c r="AA250">
        <v>-29221</v>
      </c>
      <c r="AB250">
        <v>13174</v>
      </c>
      <c r="AF250">
        <v>81207</v>
      </c>
      <c r="AG250">
        <v>65160</v>
      </c>
      <c r="AH250">
        <v>148957</v>
      </c>
      <c r="AI250">
        <v>56212</v>
      </c>
      <c r="AJ250">
        <v>92745</v>
      </c>
      <c r="AN250">
        <v>92745</v>
      </c>
      <c r="AP250">
        <v>19393</v>
      </c>
      <c r="AQ250" t="s">
        <v>63</v>
      </c>
      <c r="AR250" t="s">
        <v>64</v>
      </c>
      <c r="AS250" t="s">
        <v>63</v>
      </c>
      <c r="AT250" t="s">
        <v>64</v>
      </c>
      <c r="AU250">
        <v>6725</v>
      </c>
      <c r="AV250" t="s">
        <v>61</v>
      </c>
      <c r="AW250">
        <v>3</v>
      </c>
      <c r="AX250">
        <v>3</v>
      </c>
      <c r="AY250">
        <v>2007</v>
      </c>
      <c r="AZ250">
        <v>1</v>
      </c>
      <c r="BA250" t="str">
        <f t="shared" si="6"/>
        <v>20071</v>
      </c>
      <c r="BB250" t="str">
        <f t="shared" si="7"/>
        <v>20071Southwest Airlines Co.</v>
      </c>
      <c r="BC250" t="e">
        <f>#N/A</f>
        <v>#N/A</v>
      </c>
      <c r="BD250" t="e">
        <f>#N/A</f>
        <v>#N/A</v>
      </c>
      <c r="BE250" t="e">
        <f>#N/A</f>
        <v>#N/A</v>
      </c>
      <c r="BF250" t="e">
        <f>#N/A</f>
        <v>#N/A</v>
      </c>
      <c r="BG250" t="e">
        <f>#N/A</f>
        <v>#N/A</v>
      </c>
    </row>
    <row r="251" spans="1:59">
      <c r="A251">
        <v>-355460</v>
      </c>
      <c r="B251">
        <v>-383903</v>
      </c>
      <c r="C251">
        <v>2523592</v>
      </c>
      <c r="D251">
        <v>16170</v>
      </c>
      <c r="E251">
        <v>56389</v>
      </c>
      <c r="F251">
        <v>44679</v>
      </c>
      <c r="G251">
        <v>11710</v>
      </c>
      <c r="H251">
        <v>24713</v>
      </c>
      <c r="I251">
        <v>24713</v>
      </c>
      <c r="K251">
        <v>106414</v>
      </c>
      <c r="L251">
        <v>249</v>
      </c>
      <c r="M251">
        <v>106165</v>
      </c>
      <c r="O251">
        <v>213262</v>
      </c>
      <c r="P251">
        <v>2940540</v>
      </c>
      <c r="Q251">
        <v>950293</v>
      </c>
      <c r="R251">
        <v>238938</v>
      </c>
      <c r="S251">
        <v>285210</v>
      </c>
      <c r="T251">
        <v>492019</v>
      </c>
      <c r="U251">
        <v>251528</v>
      </c>
      <c r="V251">
        <v>176843</v>
      </c>
      <c r="X251">
        <v>211638</v>
      </c>
      <c r="Y251">
        <v>717974</v>
      </c>
      <c r="Z251">
        <v>3324443</v>
      </c>
      <c r="AA251">
        <v>-147703</v>
      </c>
      <c r="AB251">
        <v>-2944</v>
      </c>
      <c r="AC251">
        <v>-1567</v>
      </c>
      <c r="AF251">
        <v>-1271</v>
      </c>
      <c r="AG251">
        <v>-153485</v>
      </c>
      <c r="AH251">
        <v>-537388</v>
      </c>
      <c r="AI251">
        <v>-181928</v>
      </c>
      <c r="AJ251">
        <v>-355460</v>
      </c>
      <c r="AN251">
        <v>-355460</v>
      </c>
      <c r="AP251">
        <v>19790</v>
      </c>
      <c r="AQ251" t="s">
        <v>73</v>
      </c>
      <c r="AR251" t="s">
        <v>74</v>
      </c>
      <c r="AS251" t="s">
        <v>73</v>
      </c>
      <c r="AT251" t="s">
        <v>74</v>
      </c>
      <c r="AU251">
        <v>1260</v>
      </c>
      <c r="AV251" t="s">
        <v>61</v>
      </c>
      <c r="AW251">
        <v>3</v>
      </c>
      <c r="AX251">
        <v>3</v>
      </c>
      <c r="AY251">
        <v>2004</v>
      </c>
      <c r="AZ251">
        <v>1</v>
      </c>
      <c r="BA251" t="str">
        <f t="shared" si="6"/>
        <v>20041</v>
      </c>
      <c r="BB251" t="str">
        <f t="shared" si="7"/>
        <v>20041Delta Air Lines Inc.</v>
      </c>
      <c r="BC251" t="e">
        <f>#N/A</f>
        <v>#N/A</v>
      </c>
      <c r="BD251" t="e">
        <f>#N/A</f>
        <v>#N/A</v>
      </c>
      <c r="BE251" t="e">
        <f>#N/A</f>
        <v>#N/A</v>
      </c>
      <c r="BF251" t="e">
        <f>#N/A</f>
        <v>#N/A</v>
      </c>
      <c r="BG251" t="e">
        <f>#N/A</f>
        <v>#N/A</v>
      </c>
    </row>
    <row r="252" spans="1:59">
      <c r="A252">
        <v>-28008</v>
      </c>
      <c r="B252">
        <v>-32179</v>
      </c>
      <c r="C252">
        <v>349041</v>
      </c>
      <c r="D252">
        <v>5785</v>
      </c>
      <c r="E252">
        <v>43044</v>
      </c>
      <c r="F252">
        <v>42463</v>
      </c>
      <c r="G252">
        <v>581</v>
      </c>
      <c r="K252">
        <v>-8835</v>
      </c>
      <c r="L252">
        <v>909</v>
      </c>
      <c r="M252">
        <v>-9744</v>
      </c>
      <c r="O252">
        <v>42187</v>
      </c>
      <c r="P252">
        <v>431222</v>
      </c>
      <c r="Q252">
        <v>179401</v>
      </c>
      <c r="R252">
        <v>34629</v>
      </c>
      <c r="S252">
        <v>41825</v>
      </c>
      <c r="T252">
        <v>72153</v>
      </c>
      <c r="U252">
        <v>36886</v>
      </c>
      <c r="V252">
        <v>25934</v>
      </c>
      <c r="X252">
        <v>39401</v>
      </c>
      <c r="Y252">
        <v>33172</v>
      </c>
      <c r="Z252">
        <v>463401</v>
      </c>
      <c r="AA252">
        <v>-21660</v>
      </c>
      <c r="AB252">
        <v>-432</v>
      </c>
      <c r="AC252">
        <v>-230</v>
      </c>
      <c r="AF252">
        <v>-186</v>
      </c>
      <c r="AG252">
        <v>-22508</v>
      </c>
      <c r="AH252">
        <v>-54687</v>
      </c>
      <c r="AI252">
        <v>-26679</v>
      </c>
      <c r="AJ252">
        <v>-28008</v>
      </c>
      <c r="AN252">
        <v>-28008</v>
      </c>
      <c r="AP252">
        <v>19790</v>
      </c>
      <c r="AQ252" t="s">
        <v>73</v>
      </c>
      <c r="AR252" t="s">
        <v>74</v>
      </c>
      <c r="AS252" t="s">
        <v>73</v>
      </c>
      <c r="AT252" t="s">
        <v>74</v>
      </c>
      <c r="AU252">
        <v>10261</v>
      </c>
      <c r="AV252" t="s">
        <v>69</v>
      </c>
      <c r="AW252">
        <v>3</v>
      </c>
      <c r="AX252">
        <v>3</v>
      </c>
      <c r="AY252">
        <v>2004</v>
      </c>
      <c r="AZ252">
        <v>1</v>
      </c>
      <c r="BA252" t="str">
        <f t="shared" si="6"/>
        <v>20041</v>
      </c>
      <c r="BB252" t="str">
        <f t="shared" si="7"/>
        <v>20041Delta Air Lines Inc.</v>
      </c>
      <c r="BC252" t="e">
        <f>#N/A</f>
        <v>#N/A</v>
      </c>
      <c r="BD252" t="e">
        <f>#N/A</f>
        <v>#N/A</v>
      </c>
      <c r="BE252" t="e">
        <f>#N/A</f>
        <v>#N/A</v>
      </c>
      <c r="BF252" t="e">
        <f>#N/A</f>
        <v>#N/A</v>
      </c>
      <c r="BG252" t="e">
        <f>#N/A</f>
        <v>#N/A</v>
      </c>
    </row>
    <row r="253" spans="1:59">
      <c r="A253">
        <v>-6813</v>
      </c>
      <c r="B253">
        <v>-7156</v>
      </c>
      <c r="C253">
        <v>25832</v>
      </c>
      <c r="D253">
        <v>22</v>
      </c>
      <c r="E253">
        <v>2942</v>
      </c>
      <c r="F253">
        <v>2912</v>
      </c>
      <c r="G253">
        <v>30</v>
      </c>
      <c r="K253">
        <v>-730</v>
      </c>
      <c r="L253">
        <v>71</v>
      </c>
      <c r="M253">
        <v>-801</v>
      </c>
      <c r="O253">
        <v>7371</v>
      </c>
      <c r="P253">
        <v>35437</v>
      </c>
      <c r="Q253">
        <v>16199</v>
      </c>
      <c r="R253">
        <v>4085</v>
      </c>
      <c r="S253">
        <v>3437</v>
      </c>
      <c r="T253">
        <v>5930</v>
      </c>
      <c r="U253">
        <v>3031</v>
      </c>
      <c r="V253">
        <v>2131</v>
      </c>
      <c r="X253">
        <v>5054</v>
      </c>
      <c r="Y253">
        <v>2726</v>
      </c>
      <c r="Z253">
        <v>42593</v>
      </c>
      <c r="AA253">
        <v>-1780</v>
      </c>
      <c r="AB253">
        <v>-35</v>
      </c>
      <c r="AC253">
        <v>-19</v>
      </c>
      <c r="AF253">
        <v>-15</v>
      </c>
      <c r="AG253">
        <v>-1849</v>
      </c>
      <c r="AH253">
        <v>-9005</v>
      </c>
      <c r="AI253">
        <v>-2192</v>
      </c>
      <c r="AJ253">
        <v>-6813</v>
      </c>
      <c r="AN253">
        <v>-6813</v>
      </c>
      <c r="AP253">
        <v>19790</v>
      </c>
      <c r="AQ253" t="s">
        <v>73</v>
      </c>
      <c r="AR253" t="s">
        <v>74</v>
      </c>
      <c r="AS253" t="s">
        <v>73</v>
      </c>
      <c r="AT253" t="s">
        <v>74</v>
      </c>
      <c r="AU253">
        <v>10262</v>
      </c>
      <c r="AV253" t="s">
        <v>68</v>
      </c>
      <c r="AW253">
        <v>3</v>
      </c>
      <c r="AX253">
        <v>3</v>
      </c>
      <c r="AY253">
        <v>2004</v>
      </c>
      <c r="AZ253">
        <v>1</v>
      </c>
      <c r="BA253" t="str">
        <f t="shared" si="6"/>
        <v>20041</v>
      </c>
      <c r="BB253" t="str">
        <f t="shared" si="7"/>
        <v>20041Delta Air Lines Inc.</v>
      </c>
      <c r="BC253" t="e">
        <f>#N/A</f>
        <v>#N/A</v>
      </c>
      <c r="BD253" t="e">
        <f>#N/A</f>
        <v>#N/A</v>
      </c>
      <c r="BE253" t="e">
        <f>#N/A</f>
        <v>#N/A</v>
      </c>
      <c r="BF253" t="e">
        <f>#N/A</f>
        <v>#N/A</v>
      </c>
      <c r="BG253" t="e">
        <f>#N/A</f>
        <v>#N/A</v>
      </c>
    </row>
    <row r="254" spans="1:59">
      <c r="A254">
        <v>-1512</v>
      </c>
      <c r="B254">
        <v>-3072</v>
      </c>
      <c r="C254">
        <v>140137</v>
      </c>
      <c r="D254">
        <v>238</v>
      </c>
      <c r="E254">
        <v>7195</v>
      </c>
      <c r="F254">
        <v>6974</v>
      </c>
      <c r="G254">
        <v>221</v>
      </c>
      <c r="K254">
        <v>-3914</v>
      </c>
      <c r="L254">
        <v>763</v>
      </c>
      <c r="M254">
        <v>-4677</v>
      </c>
      <c r="O254">
        <v>17716</v>
      </c>
      <c r="P254">
        <v>161372</v>
      </c>
      <c r="Q254">
        <v>53761</v>
      </c>
      <c r="R254">
        <v>12963</v>
      </c>
      <c r="S254">
        <v>15652</v>
      </c>
      <c r="T254">
        <v>27001</v>
      </c>
      <c r="U254">
        <v>13803</v>
      </c>
      <c r="V254">
        <v>9705</v>
      </c>
      <c r="X254">
        <v>12767</v>
      </c>
      <c r="Y254">
        <v>18792</v>
      </c>
      <c r="Z254">
        <v>164444</v>
      </c>
      <c r="AA254">
        <v>-8106</v>
      </c>
      <c r="AB254">
        <v>-162</v>
      </c>
      <c r="AC254">
        <v>-86</v>
      </c>
      <c r="AF254">
        <v>-70</v>
      </c>
      <c r="AG254">
        <v>-8424</v>
      </c>
      <c r="AH254">
        <v>-11496</v>
      </c>
      <c r="AI254">
        <v>-9984</v>
      </c>
      <c r="AJ254">
        <v>-1512</v>
      </c>
      <c r="AN254">
        <v>-1512</v>
      </c>
      <c r="AP254">
        <v>19790</v>
      </c>
      <c r="AQ254" t="s">
        <v>73</v>
      </c>
      <c r="AR254" t="s">
        <v>74</v>
      </c>
      <c r="AS254" t="s">
        <v>73</v>
      </c>
      <c r="AT254" t="s">
        <v>74</v>
      </c>
      <c r="AU254">
        <v>10260</v>
      </c>
      <c r="AV254" t="s">
        <v>62</v>
      </c>
      <c r="AW254">
        <v>3</v>
      </c>
      <c r="AX254">
        <v>3</v>
      </c>
      <c r="AY254">
        <v>2004</v>
      </c>
      <c r="AZ254">
        <v>1</v>
      </c>
      <c r="BA254" t="str">
        <f t="shared" si="6"/>
        <v>20041</v>
      </c>
      <c r="BB254" t="str">
        <f t="shared" si="7"/>
        <v>20041Delta Air Lines Inc.</v>
      </c>
      <c r="BC254" t="e">
        <f>#N/A</f>
        <v>#N/A</v>
      </c>
      <c r="BD254" t="e">
        <f>#N/A</f>
        <v>#N/A</v>
      </c>
      <c r="BE254" t="e">
        <f>#N/A</f>
        <v>#N/A</v>
      </c>
      <c r="BF254" t="e">
        <f>#N/A</f>
        <v>#N/A</v>
      </c>
      <c r="BG254" t="e">
        <f>#N/A</f>
        <v>#N/A</v>
      </c>
    </row>
    <row r="255" spans="1:59">
      <c r="A255">
        <v>-911943</v>
      </c>
      <c r="B255">
        <v>-24866</v>
      </c>
      <c r="C255">
        <v>1958893</v>
      </c>
      <c r="D255">
        <v>14654</v>
      </c>
      <c r="E255">
        <v>29292</v>
      </c>
      <c r="F255">
        <v>24368</v>
      </c>
      <c r="G255">
        <v>4924</v>
      </c>
      <c r="H255">
        <v>2184</v>
      </c>
      <c r="I255">
        <v>2184</v>
      </c>
      <c r="K255">
        <v>75826</v>
      </c>
      <c r="L255">
        <v>66740</v>
      </c>
      <c r="M255">
        <v>9086</v>
      </c>
      <c r="O255">
        <v>793278</v>
      </c>
      <c r="P255">
        <v>2874127</v>
      </c>
      <c r="Q255">
        <v>785470</v>
      </c>
      <c r="R255">
        <v>301689</v>
      </c>
      <c r="S255">
        <v>197627</v>
      </c>
      <c r="T255">
        <v>371877</v>
      </c>
      <c r="U255">
        <v>228163</v>
      </c>
      <c r="V255">
        <v>121505</v>
      </c>
      <c r="X255">
        <v>121500</v>
      </c>
      <c r="Y255">
        <v>771162</v>
      </c>
      <c r="Z255">
        <v>2898993</v>
      </c>
      <c r="AA255">
        <v>-55717</v>
      </c>
      <c r="AB255">
        <v>-1665</v>
      </c>
      <c r="AC255">
        <v>4836</v>
      </c>
      <c r="AD255">
        <v>2434</v>
      </c>
      <c r="AF255">
        <v>-836965</v>
      </c>
      <c r="AG255">
        <v>-887077</v>
      </c>
      <c r="AH255">
        <v>-911943</v>
      </c>
      <c r="AJ255">
        <v>-911943</v>
      </c>
      <c r="AN255">
        <v>-911943</v>
      </c>
      <c r="AP255">
        <v>19977</v>
      </c>
      <c r="AQ255" t="s">
        <v>65</v>
      </c>
      <c r="AR255" t="s">
        <v>66</v>
      </c>
      <c r="AS255" t="s">
        <v>65</v>
      </c>
      <c r="AT255" t="s">
        <v>66</v>
      </c>
      <c r="AU255" t="s">
        <v>67</v>
      </c>
      <c r="AV255" t="s">
        <v>61</v>
      </c>
      <c r="AW255">
        <v>3</v>
      </c>
      <c r="AX255">
        <v>3</v>
      </c>
      <c r="AY255">
        <v>2005</v>
      </c>
      <c r="AZ255">
        <v>2</v>
      </c>
      <c r="BA255" t="str">
        <f t="shared" si="6"/>
        <v>20052</v>
      </c>
      <c r="BB255" t="str">
        <f t="shared" si="7"/>
        <v>20052United Air Lines Inc.</v>
      </c>
      <c r="BC255" t="e">
        <f>#N/A</f>
        <v>#N/A</v>
      </c>
      <c r="BD255" t="e">
        <f>#N/A</f>
        <v>#N/A</v>
      </c>
      <c r="BE255" t="e">
        <f>#N/A</f>
        <v>#N/A</v>
      </c>
      <c r="BF255" t="e">
        <f>#N/A</f>
        <v>#N/A</v>
      </c>
      <c r="BG255" t="e">
        <f>#N/A</f>
        <v>#N/A</v>
      </c>
    </row>
    <row r="256" spans="1:59">
      <c r="A256">
        <v>-324480</v>
      </c>
      <c r="B256">
        <v>13044</v>
      </c>
      <c r="C256">
        <v>666091</v>
      </c>
      <c r="D256">
        <v>10380</v>
      </c>
      <c r="E256">
        <v>78213</v>
      </c>
      <c r="F256">
        <v>75908</v>
      </c>
      <c r="G256">
        <v>2305</v>
      </c>
      <c r="K256">
        <v>2823</v>
      </c>
      <c r="L256">
        <v>68</v>
      </c>
      <c r="M256">
        <v>2755</v>
      </c>
      <c r="O256">
        <v>55781</v>
      </c>
      <c r="P256">
        <v>813288</v>
      </c>
      <c r="Q256">
        <v>327514</v>
      </c>
      <c r="R256">
        <v>80227</v>
      </c>
      <c r="S256">
        <v>107476</v>
      </c>
      <c r="T256">
        <v>89057</v>
      </c>
      <c r="U256">
        <v>73060</v>
      </c>
      <c r="V256">
        <v>44351</v>
      </c>
      <c r="X256">
        <v>44197</v>
      </c>
      <c r="Y256">
        <v>34362</v>
      </c>
      <c r="Z256">
        <v>800244</v>
      </c>
      <c r="AA256">
        <v>-30878</v>
      </c>
      <c r="AB256">
        <v>-503</v>
      </c>
      <c r="AC256">
        <v>5724</v>
      </c>
      <c r="AD256">
        <v>869</v>
      </c>
      <c r="AF256">
        <v>-312736</v>
      </c>
      <c r="AG256">
        <v>-337524</v>
      </c>
      <c r="AH256">
        <v>-324480</v>
      </c>
      <c r="AJ256">
        <v>-324480</v>
      </c>
      <c r="AN256">
        <v>-324480</v>
      </c>
      <c r="AP256">
        <v>19977</v>
      </c>
      <c r="AQ256" t="s">
        <v>65</v>
      </c>
      <c r="AR256" t="s">
        <v>66</v>
      </c>
      <c r="AS256" t="s">
        <v>65</v>
      </c>
      <c r="AT256" t="s">
        <v>66</v>
      </c>
      <c r="AU256">
        <v>10877</v>
      </c>
      <c r="AV256" t="s">
        <v>68</v>
      </c>
      <c r="AW256">
        <v>3</v>
      </c>
      <c r="AX256">
        <v>3</v>
      </c>
      <c r="AY256">
        <v>2005</v>
      </c>
      <c r="AZ256">
        <v>2</v>
      </c>
      <c r="BA256" t="str">
        <f t="shared" si="6"/>
        <v>20052</v>
      </c>
      <c r="BB256" t="str">
        <f t="shared" si="7"/>
        <v>20052United Air Lines Inc.</v>
      </c>
      <c r="BC256" t="e">
        <f>#N/A</f>
        <v>#N/A</v>
      </c>
      <c r="BD256" t="e">
        <f>#N/A</f>
        <v>#N/A</v>
      </c>
      <c r="BE256" t="e">
        <f>#N/A</f>
        <v>#N/A</v>
      </c>
      <c r="BF256" t="e">
        <f>#N/A</f>
        <v>#N/A</v>
      </c>
      <c r="BG256" t="e">
        <f>#N/A</f>
        <v>#N/A</v>
      </c>
    </row>
    <row r="257" spans="1:59">
      <c r="A257">
        <v>-172394</v>
      </c>
      <c r="B257">
        <v>43139</v>
      </c>
      <c r="C257">
        <v>474015</v>
      </c>
      <c r="D257">
        <v>9444</v>
      </c>
      <c r="E257">
        <v>39141</v>
      </c>
      <c r="F257">
        <v>37649</v>
      </c>
      <c r="G257">
        <v>1492</v>
      </c>
      <c r="H257">
        <v>5348</v>
      </c>
      <c r="I257">
        <v>5348</v>
      </c>
      <c r="K257">
        <v>1683</v>
      </c>
      <c r="L257">
        <v>141</v>
      </c>
      <c r="M257">
        <v>1542</v>
      </c>
      <c r="O257">
        <v>35339</v>
      </c>
      <c r="P257">
        <v>564970</v>
      </c>
      <c r="Q257">
        <v>189700</v>
      </c>
      <c r="R257">
        <v>54415</v>
      </c>
      <c r="S257">
        <v>72800</v>
      </c>
      <c r="T257">
        <v>81971</v>
      </c>
      <c r="U257">
        <v>40466</v>
      </c>
      <c r="V257">
        <v>29595</v>
      </c>
      <c r="X257">
        <v>32662</v>
      </c>
      <c r="Y257">
        <v>20222</v>
      </c>
      <c r="Z257">
        <v>521831</v>
      </c>
      <c r="AA257">
        <v>-21080</v>
      </c>
      <c r="AB257">
        <v>-334</v>
      </c>
      <c r="AC257">
        <v>-3709</v>
      </c>
      <c r="AD257">
        <v>607</v>
      </c>
      <c r="AF257">
        <v>-191017</v>
      </c>
      <c r="AG257">
        <v>-215533</v>
      </c>
      <c r="AH257">
        <v>-172394</v>
      </c>
      <c r="AJ257">
        <v>-172394</v>
      </c>
      <c r="AN257">
        <v>-172394</v>
      </c>
      <c r="AP257">
        <v>19977</v>
      </c>
      <c r="AQ257" t="s">
        <v>65</v>
      </c>
      <c r="AR257" t="s">
        <v>66</v>
      </c>
      <c r="AS257" t="s">
        <v>65</v>
      </c>
      <c r="AT257" t="s">
        <v>66</v>
      </c>
      <c r="AU257">
        <v>10874</v>
      </c>
      <c r="AV257" t="s">
        <v>69</v>
      </c>
      <c r="AW257">
        <v>3</v>
      </c>
      <c r="AX257">
        <v>3</v>
      </c>
      <c r="AY257">
        <v>2005</v>
      </c>
      <c r="AZ257">
        <v>2</v>
      </c>
      <c r="BA257" t="str">
        <f t="shared" si="6"/>
        <v>20052</v>
      </c>
      <c r="BB257" t="str">
        <f t="shared" si="7"/>
        <v>20052United Air Lines Inc.</v>
      </c>
      <c r="BC257" t="e">
        <f>#N/A</f>
        <v>#N/A</v>
      </c>
      <c r="BD257" t="e">
        <f>#N/A</f>
        <v>#N/A</v>
      </c>
      <c r="BE257" t="e">
        <f>#N/A</f>
        <v>#N/A</v>
      </c>
      <c r="BF257" t="e">
        <f>#N/A</f>
        <v>#N/A</v>
      </c>
      <c r="BG257" t="e">
        <f>#N/A</f>
        <v>#N/A</v>
      </c>
    </row>
    <row r="258" spans="1:59">
      <c r="A258">
        <v>-61283</v>
      </c>
      <c r="B258">
        <v>-11524</v>
      </c>
      <c r="C258">
        <v>102757</v>
      </c>
      <c r="D258">
        <v>924</v>
      </c>
      <c r="E258">
        <v>6454</v>
      </c>
      <c r="F258">
        <v>6102</v>
      </c>
      <c r="G258">
        <v>352</v>
      </c>
      <c r="K258">
        <v>2555</v>
      </c>
      <c r="L258">
        <v>1774</v>
      </c>
      <c r="M258">
        <v>781</v>
      </c>
      <c r="O258">
        <v>8883</v>
      </c>
      <c r="P258">
        <v>121573</v>
      </c>
      <c r="Q258">
        <v>50682</v>
      </c>
      <c r="R258">
        <v>13732</v>
      </c>
      <c r="S258">
        <v>16965</v>
      </c>
      <c r="T258">
        <v>19490</v>
      </c>
      <c r="U258">
        <v>12890</v>
      </c>
      <c r="V258">
        <v>6264</v>
      </c>
      <c r="X258">
        <v>6832</v>
      </c>
      <c r="Y258">
        <v>6242</v>
      </c>
      <c r="Z258">
        <v>133097</v>
      </c>
      <c r="AA258">
        <v>-4164</v>
      </c>
      <c r="AB258">
        <v>-76</v>
      </c>
      <c r="AC258">
        <v>898</v>
      </c>
      <c r="AD258">
        <v>125</v>
      </c>
      <c r="AF258">
        <v>-46542</v>
      </c>
      <c r="AG258">
        <v>-49759</v>
      </c>
      <c r="AH258">
        <v>-61283</v>
      </c>
      <c r="AJ258">
        <v>-61283</v>
      </c>
      <c r="AN258">
        <v>-61283</v>
      </c>
      <c r="AP258">
        <v>19977</v>
      </c>
      <c r="AQ258" t="s">
        <v>65</v>
      </c>
      <c r="AR258" t="s">
        <v>66</v>
      </c>
      <c r="AS258" t="s">
        <v>65</v>
      </c>
      <c r="AT258" t="s">
        <v>66</v>
      </c>
      <c r="AU258">
        <v>10876</v>
      </c>
      <c r="AV258" t="s">
        <v>62</v>
      </c>
      <c r="AW258">
        <v>3</v>
      </c>
      <c r="AX258">
        <v>3</v>
      </c>
      <c r="AY258">
        <v>2005</v>
      </c>
      <c r="AZ258">
        <v>2</v>
      </c>
      <c r="BA258" t="str">
        <f t="shared" ref="BA258:BA321" si="8">CONCATENATE(AY258,AZ258)</f>
        <v>20052</v>
      </c>
      <c r="BB258" t="str">
        <f t="shared" ref="BB258:BB321" si="9">CONCATENATE(BA258,AR258)</f>
        <v>20052United Air Lines Inc.</v>
      </c>
      <c r="BC258" t="e">
        <f>#N/A</f>
        <v>#N/A</v>
      </c>
      <c r="BD258" t="e">
        <f>#N/A</f>
        <v>#N/A</v>
      </c>
      <c r="BE258" t="e">
        <f>#N/A</f>
        <v>#N/A</v>
      </c>
      <c r="BF258" t="e">
        <f>#N/A</f>
        <v>#N/A</v>
      </c>
      <c r="BG258" t="e">
        <f>#N/A</f>
        <v>#N/A</v>
      </c>
    </row>
    <row r="259" spans="1:59">
      <c r="A259">
        <v>278324</v>
      </c>
      <c r="B259">
        <v>328480</v>
      </c>
      <c r="C259">
        <v>2407033</v>
      </c>
      <c r="D259">
        <v>52</v>
      </c>
      <c r="E259">
        <v>38351</v>
      </c>
      <c r="F259">
        <v>32843</v>
      </c>
      <c r="G259">
        <v>5508</v>
      </c>
      <c r="H259">
        <v>7270</v>
      </c>
      <c r="I259">
        <v>7270</v>
      </c>
      <c r="K259">
        <v>125979</v>
      </c>
      <c r="M259">
        <v>125979</v>
      </c>
      <c r="O259">
        <v>4484</v>
      </c>
      <c r="P259">
        <v>2583169</v>
      </c>
      <c r="Q259">
        <v>996254</v>
      </c>
      <c r="R259">
        <v>230822</v>
      </c>
      <c r="S259">
        <v>165229</v>
      </c>
      <c r="T259">
        <v>394161</v>
      </c>
      <c r="U259">
        <v>180454</v>
      </c>
      <c r="V259">
        <v>147208</v>
      </c>
      <c r="X259">
        <v>136877</v>
      </c>
      <c r="Y259">
        <v>3684</v>
      </c>
      <c r="Z259">
        <v>2254689</v>
      </c>
      <c r="AA259">
        <v>-28575</v>
      </c>
      <c r="AB259">
        <v>13282</v>
      </c>
      <c r="AC259">
        <v>4</v>
      </c>
      <c r="AF259">
        <v>134087</v>
      </c>
      <c r="AG259">
        <v>118798</v>
      </c>
      <c r="AH259">
        <v>447278</v>
      </c>
      <c r="AI259">
        <v>168954</v>
      </c>
      <c r="AJ259">
        <v>278324</v>
      </c>
      <c r="AN259">
        <v>278324</v>
      </c>
      <c r="AP259">
        <v>19393</v>
      </c>
      <c r="AQ259" t="s">
        <v>63</v>
      </c>
      <c r="AR259" t="s">
        <v>64</v>
      </c>
      <c r="AS259" t="s">
        <v>63</v>
      </c>
      <c r="AT259" t="s">
        <v>64</v>
      </c>
      <c r="AU259">
        <v>6725</v>
      </c>
      <c r="AV259" t="s">
        <v>61</v>
      </c>
      <c r="AW259">
        <v>3</v>
      </c>
      <c r="AX259">
        <v>3</v>
      </c>
      <c r="AY259">
        <v>2007</v>
      </c>
      <c r="AZ259">
        <v>2</v>
      </c>
      <c r="BA259" t="str">
        <f t="shared" si="8"/>
        <v>20072</v>
      </c>
      <c r="BB259" t="str">
        <f t="shared" si="9"/>
        <v>20072Southwest Airlines Co.</v>
      </c>
      <c r="BC259" t="e">
        <f>#N/A</f>
        <v>#N/A</v>
      </c>
      <c r="BD259" t="e">
        <f>#N/A</f>
        <v>#N/A</v>
      </c>
      <c r="BE259" t="e">
        <f>#N/A</f>
        <v>#N/A</v>
      </c>
      <c r="BF259" t="e">
        <f>#N/A</f>
        <v>#N/A</v>
      </c>
      <c r="BG259" t="e">
        <f>#N/A</f>
        <v>#N/A</v>
      </c>
    </row>
    <row r="260" spans="1:59">
      <c r="A260">
        <v>-1476828.2</v>
      </c>
      <c r="B260">
        <v>-4146599.97</v>
      </c>
      <c r="C260">
        <v>1487012.29</v>
      </c>
      <c r="D260">
        <v>3510.43</v>
      </c>
      <c r="F260">
        <v>24958.67</v>
      </c>
      <c r="G260">
        <v>130270.74</v>
      </c>
      <c r="I260">
        <v>1488.97</v>
      </c>
      <c r="J260">
        <v>0</v>
      </c>
      <c r="L260">
        <v>9301.84</v>
      </c>
      <c r="M260">
        <v>381794.48</v>
      </c>
      <c r="N260">
        <v>0</v>
      </c>
      <c r="O260">
        <v>667922.31999999995</v>
      </c>
      <c r="P260">
        <v>2706259.74</v>
      </c>
      <c r="Q260">
        <v>1444215.85</v>
      </c>
      <c r="R260">
        <v>667429.47</v>
      </c>
      <c r="S260">
        <v>423661.96</v>
      </c>
      <c r="T260">
        <v>568293.61</v>
      </c>
      <c r="U260">
        <v>98370.6</v>
      </c>
      <c r="V260">
        <v>2152874.4900000002</v>
      </c>
      <c r="W260">
        <v>0</v>
      </c>
      <c r="X260">
        <v>413260.95</v>
      </c>
      <c r="Y260">
        <v>1084752.8</v>
      </c>
      <c r="Z260">
        <v>6852859.71</v>
      </c>
      <c r="AA260">
        <v>-297128.13</v>
      </c>
      <c r="AB260">
        <v>-12757.47</v>
      </c>
      <c r="AC260">
        <v>-4954.79</v>
      </c>
      <c r="AD260">
        <v>0</v>
      </c>
      <c r="AE260">
        <v>0</v>
      </c>
      <c r="AF260">
        <v>2323906.5499999998</v>
      </c>
      <c r="AG260">
        <v>2009066.16</v>
      </c>
      <c r="AH260">
        <v>-2137533.81</v>
      </c>
      <c r="AI260">
        <v>-660705.61</v>
      </c>
      <c r="AJ260">
        <v>-1476828.2</v>
      </c>
      <c r="AK260">
        <v>0</v>
      </c>
      <c r="AL260">
        <v>0</v>
      </c>
      <c r="AM260">
        <v>0</v>
      </c>
      <c r="AO260">
        <v>0</v>
      </c>
      <c r="AP260">
        <v>19805</v>
      </c>
      <c r="AQ260" t="s">
        <v>70</v>
      </c>
      <c r="AR260" t="s">
        <v>71</v>
      </c>
      <c r="AS260" t="s">
        <v>70</v>
      </c>
      <c r="AT260" t="s">
        <v>71</v>
      </c>
      <c r="AU260" t="s">
        <v>72</v>
      </c>
      <c r="AV260" t="s">
        <v>61</v>
      </c>
      <c r="AW260">
        <v>3</v>
      </c>
      <c r="AX260">
        <v>3</v>
      </c>
      <c r="AY260">
        <v>2020</v>
      </c>
      <c r="AZ260">
        <v>3</v>
      </c>
      <c r="BA260" t="str">
        <f t="shared" si="8"/>
        <v>20203</v>
      </c>
      <c r="BB260" t="str">
        <f t="shared" si="9"/>
        <v>20203American Airlines Inc.</v>
      </c>
      <c r="BC260" t="e">
        <f>#N/A</f>
        <v>#N/A</v>
      </c>
      <c r="BD260" t="e">
        <f>#N/A</f>
        <v>#N/A</v>
      </c>
      <c r="BE260" t="e">
        <f>#N/A</f>
        <v>#N/A</v>
      </c>
      <c r="BF260" t="e">
        <f>#N/A</f>
        <v>#N/A</v>
      </c>
      <c r="BG260" t="e">
        <f>#N/A</f>
        <v>#N/A</v>
      </c>
    </row>
    <row r="261" spans="1:59">
      <c r="A261">
        <v>-385244.36</v>
      </c>
      <c r="B261">
        <v>-385244.36</v>
      </c>
      <c r="C261">
        <v>51639.12</v>
      </c>
      <c r="D261">
        <v>9013.43</v>
      </c>
      <c r="F261">
        <v>66208.210000000006</v>
      </c>
      <c r="G261">
        <v>1381.61</v>
      </c>
      <c r="I261">
        <v>0</v>
      </c>
      <c r="J261">
        <v>0</v>
      </c>
      <c r="L261">
        <v>698.9</v>
      </c>
      <c r="M261">
        <v>9884.2800000000007</v>
      </c>
      <c r="N261">
        <v>0</v>
      </c>
      <c r="O261">
        <v>1810.08</v>
      </c>
      <c r="P261">
        <v>140635.63</v>
      </c>
      <c r="Q261">
        <v>136552.73000000001</v>
      </c>
      <c r="R261">
        <v>57777.4</v>
      </c>
      <c r="S261">
        <v>36594.870000000003</v>
      </c>
      <c r="T261">
        <v>49011.55</v>
      </c>
      <c r="U261">
        <v>8504.67</v>
      </c>
      <c r="V261">
        <v>201341.61</v>
      </c>
      <c r="W261">
        <v>0</v>
      </c>
      <c r="X261">
        <v>35745.71</v>
      </c>
      <c r="Y261">
        <v>351.45</v>
      </c>
      <c r="Z261">
        <v>525879.99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-385244.36</v>
      </c>
      <c r="AI261">
        <v>0</v>
      </c>
      <c r="AJ261">
        <v>-385244.36</v>
      </c>
      <c r="AK261">
        <v>0</v>
      </c>
      <c r="AL261">
        <v>0</v>
      </c>
      <c r="AM261">
        <v>0</v>
      </c>
      <c r="AO261">
        <v>0</v>
      </c>
      <c r="AP261">
        <v>19805</v>
      </c>
      <c r="AQ261" t="s">
        <v>70</v>
      </c>
      <c r="AR261" t="s">
        <v>71</v>
      </c>
      <c r="AS261" t="s">
        <v>70</v>
      </c>
      <c r="AT261" t="s">
        <v>71</v>
      </c>
      <c r="AU261">
        <v>10049</v>
      </c>
      <c r="AV261" t="s">
        <v>69</v>
      </c>
      <c r="AW261">
        <v>3</v>
      </c>
      <c r="AX261">
        <v>3</v>
      </c>
      <c r="AY261">
        <v>2020</v>
      </c>
      <c r="AZ261">
        <v>3</v>
      </c>
      <c r="BA261" t="str">
        <f t="shared" si="8"/>
        <v>20203</v>
      </c>
      <c r="BB261" t="str">
        <f t="shared" si="9"/>
        <v>20203American Airlines Inc.</v>
      </c>
      <c r="BC261" t="e">
        <f>#N/A</f>
        <v>#N/A</v>
      </c>
      <c r="BD261" t="e">
        <f>#N/A</f>
        <v>#N/A</v>
      </c>
      <c r="BE261" t="e">
        <f>#N/A</f>
        <v>#N/A</v>
      </c>
      <c r="BF261" t="e">
        <f>#N/A</f>
        <v>#N/A</v>
      </c>
      <c r="BG261" t="e">
        <f>#N/A</f>
        <v>#N/A</v>
      </c>
    </row>
    <row r="262" spans="1:59">
      <c r="A262">
        <v>-240986.02</v>
      </c>
      <c r="B262">
        <v>-240986.02</v>
      </c>
      <c r="C262">
        <v>150071.06</v>
      </c>
      <c r="D262">
        <v>2436.1799999999998</v>
      </c>
      <c r="F262">
        <v>18187.439999999999</v>
      </c>
      <c r="G262">
        <v>15240.21</v>
      </c>
      <c r="I262">
        <v>0</v>
      </c>
      <c r="J262">
        <v>0</v>
      </c>
      <c r="L262">
        <v>1777.68</v>
      </c>
      <c r="M262">
        <v>29638.81</v>
      </c>
      <c r="N262">
        <v>0</v>
      </c>
      <c r="O262">
        <v>5433.14</v>
      </c>
      <c r="P262">
        <v>222784.52</v>
      </c>
      <c r="Q262">
        <v>115962.65</v>
      </c>
      <c r="R262">
        <v>50985.78</v>
      </c>
      <c r="S262">
        <v>32305.68</v>
      </c>
      <c r="T262">
        <v>43213.06</v>
      </c>
      <c r="U262">
        <v>7510.31</v>
      </c>
      <c r="V262">
        <v>181934.39</v>
      </c>
      <c r="W262">
        <v>0</v>
      </c>
      <c r="X262">
        <v>31549.119999999999</v>
      </c>
      <c r="Y262">
        <v>309.56</v>
      </c>
      <c r="Z262">
        <v>463770.55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-240986.02</v>
      </c>
      <c r="AI262">
        <v>0</v>
      </c>
      <c r="AJ262">
        <v>-240986.02</v>
      </c>
      <c r="AK262">
        <v>0</v>
      </c>
      <c r="AL262">
        <v>0</v>
      </c>
      <c r="AM262">
        <v>0</v>
      </c>
      <c r="AO262">
        <v>0</v>
      </c>
      <c r="AP262">
        <v>19805</v>
      </c>
      <c r="AQ262" t="s">
        <v>70</v>
      </c>
      <c r="AR262" t="s">
        <v>71</v>
      </c>
      <c r="AS262" t="s">
        <v>70</v>
      </c>
      <c r="AT262" t="s">
        <v>71</v>
      </c>
      <c r="AU262">
        <v>10050</v>
      </c>
      <c r="AV262" t="s">
        <v>62</v>
      </c>
      <c r="AW262">
        <v>3</v>
      </c>
      <c r="AX262">
        <v>3</v>
      </c>
      <c r="AY262">
        <v>2020</v>
      </c>
      <c r="AZ262">
        <v>3</v>
      </c>
      <c r="BA262" t="str">
        <f t="shared" si="8"/>
        <v>20203</v>
      </c>
      <c r="BB262" t="str">
        <f t="shared" si="9"/>
        <v>20203American Airlines Inc.</v>
      </c>
      <c r="BC262" t="e">
        <f>#N/A</f>
        <v>#N/A</v>
      </c>
      <c r="BD262" t="e">
        <f>#N/A</f>
        <v>#N/A</v>
      </c>
      <c r="BE262" t="e">
        <f>#N/A</f>
        <v>#N/A</v>
      </c>
      <c r="BF262" t="e">
        <f>#N/A</f>
        <v>#N/A</v>
      </c>
      <c r="BG262" t="e">
        <f>#N/A</f>
        <v>#N/A</v>
      </c>
    </row>
    <row r="263" spans="1:59">
      <c r="A263">
        <v>-172456.35</v>
      </c>
      <c r="B263">
        <v>-172456.35</v>
      </c>
      <c r="C263">
        <v>14413.08</v>
      </c>
      <c r="D263">
        <v>9880.75</v>
      </c>
      <c r="F263">
        <v>73187.5</v>
      </c>
      <c r="G263">
        <v>176.66</v>
      </c>
      <c r="I263">
        <v>0</v>
      </c>
      <c r="J263">
        <v>0</v>
      </c>
      <c r="L263">
        <v>213.39</v>
      </c>
      <c r="M263">
        <v>3985.33</v>
      </c>
      <c r="N263">
        <v>0</v>
      </c>
      <c r="O263">
        <v>729.38</v>
      </c>
      <c r="P263">
        <v>102586.08</v>
      </c>
      <c r="Q263">
        <v>87969.68</v>
      </c>
      <c r="R263">
        <v>27751.21</v>
      </c>
      <c r="S263">
        <v>17815.11</v>
      </c>
      <c r="T263">
        <v>23648.33</v>
      </c>
      <c r="U263">
        <v>4142.79</v>
      </c>
      <c r="V263">
        <v>96286.22</v>
      </c>
      <c r="W263">
        <v>0</v>
      </c>
      <c r="X263">
        <v>17259.080000000002</v>
      </c>
      <c r="Y263">
        <v>170.01</v>
      </c>
      <c r="Z263">
        <v>275042.43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-172456.35</v>
      </c>
      <c r="AI263">
        <v>0</v>
      </c>
      <c r="AJ263">
        <v>-172456.35</v>
      </c>
      <c r="AK263">
        <v>0</v>
      </c>
      <c r="AL263">
        <v>0</v>
      </c>
      <c r="AM263">
        <v>0</v>
      </c>
      <c r="AO263">
        <v>0</v>
      </c>
      <c r="AP263">
        <v>19805</v>
      </c>
      <c r="AQ263" t="s">
        <v>70</v>
      </c>
      <c r="AR263" t="s">
        <v>71</v>
      </c>
      <c r="AS263" t="s">
        <v>70</v>
      </c>
      <c r="AT263" t="s">
        <v>71</v>
      </c>
      <c r="AU263">
        <v>10052</v>
      </c>
      <c r="AV263" t="s">
        <v>68</v>
      </c>
      <c r="AW263">
        <v>3</v>
      </c>
      <c r="AX263">
        <v>3</v>
      </c>
      <c r="AY263">
        <v>2020</v>
      </c>
      <c r="AZ263">
        <v>3</v>
      </c>
      <c r="BA263" t="str">
        <f t="shared" si="8"/>
        <v>20203</v>
      </c>
      <c r="BB263" t="str">
        <f t="shared" si="9"/>
        <v>20203American Airlines Inc.</v>
      </c>
      <c r="BC263" t="e">
        <f>#N/A</f>
        <v>#N/A</v>
      </c>
      <c r="BD263" t="e">
        <f>#N/A</f>
        <v>#N/A</v>
      </c>
      <c r="BE263" t="e">
        <f>#N/A</f>
        <v>#N/A</v>
      </c>
      <c r="BF263" t="e">
        <f>#N/A</f>
        <v>#N/A</v>
      </c>
      <c r="BG263" t="e">
        <f>#N/A</f>
        <v>#N/A</v>
      </c>
    </row>
    <row r="264" spans="1:59">
      <c r="A264">
        <v>-284473</v>
      </c>
      <c r="B264">
        <v>-424891</v>
      </c>
      <c r="C264">
        <v>2548233</v>
      </c>
      <c r="D264">
        <v>17545</v>
      </c>
      <c r="E264">
        <v>45089</v>
      </c>
      <c r="F264">
        <v>33840</v>
      </c>
      <c r="G264">
        <v>11249</v>
      </c>
      <c r="H264">
        <v>4319</v>
      </c>
      <c r="I264">
        <v>4319</v>
      </c>
      <c r="K264">
        <v>15404</v>
      </c>
      <c r="M264">
        <v>15404</v>
      </c>
      <c r="O264">
        <v>433212</v>
      </c>
      <c r="P264">
        <v>3063802</v>
      </c>
      <c r="Q264">
        <v>1020931</v>
      </c>
      <c r="R264">
        <v>349588</v>
      </c>
      <c r="S264">
        <v>377908</v>
      </c>
      <c r="T264">
        <v>608620</v>
      </c>
      <c r="U264">
        <v>286348</v>
      </c>
      <c r="V264">
        <v>350673</v>
      </c>
      <c r="X264">
        <v>209396</v>
      </c>
      <c r="Y264">
        <v>285229</v>
      </c>
      <c r="Z264">
        <v>3488693</v>
      </c>
      <c r="AA264">
        <v>-98950</v>
      </c>
      <c r="AB264">
        <v>13567</v>
      </c>
      <c r="AD264">
        <v>339</v>
      </c>
      <c r="AF264">
        <v>225462</v>
      </c>
      <c r="AG264">
        <v>140418</v>
      </c>
      <c r="AH264">
        <v>-284473</v>
      </c>
      <c r="AJ264">
        <v>-284473</v>
      </c>
      <c r="AN264">
        <v>-284473</v>
      </c>
      <c r="AP264">
        <v>19805</v>
      </c>
      <c r="AQ264" t="s">
        <v>70</v>
      </c>
      <c r="AR264" t="s">
        <v>71</v>
      </c>
      <c r="AS264" t="s">
        <v>70</v>
      </c>
      <c r="AT264" t="s">
        <v>71</v>
      </c>
      <c r="AU264" t="s">
        <v>72</v>
      </c>
      <c r="AV264" t="s">
        <v>61</v>
      </c>
      <c r="AW264">
        <v>3</v>
      </c>
      <c r="AX264">
        <v>3</v>
      </c>
      <c r="AY264">
        <v>2003</v>
      </c>
      <c r="AZ264">
        <v>2</v>
      </c>
      <c r="BA264" t="str">
        <f t="shared" si="8"/>
        <v>20032</v>
      </c>
      <c r="BB264" t="str">
        <f t="shared" si="9"/>
        <v>20032American Airlines Inc.</v>
      </c>
      <c r="BC264" t="e">
        <f>#N/A</f>
        <v>#N/A</v>
      </c>
      <c r="BD264" t="e">
        <f>#N/A</f>
        <v>#N/A</v>
      </c>
      <c r="BE264" t="e">
        <f>#N/A</f>
        <v>#N/A</v>
      </c>
      <c r="BF264" t="e">
        <f>#N/A</f>
        <v>#N/A</v>
      </c>
      <c r="BG264" t="e">
        <f>#N/A</f>
        <v>#N/A</v>
      </c>
    </row>
    <row r="265" spans="1:59">
      <c r="A265">
        <v>2767</v>
      </c>
      <c r="B265">
        <v>-1028</v>
      </c>
      <c r="C265">
        <v>57572</v>
      </c>
      <c r="D265">
        <v>1220</v>
      </c>
      <c r="E265">
        <v>13867</v>
      </c>
      <c r="F265">
        <v>13613</v>
      </c>
      <c r="G265">
        <v>254</v>
      </c>
      <c r="K265">
        <v>348</v>
      </c>
      <c r="M265">
        <v>348</v>
      </c>
      <c r="O265">
        <v>9788</v>
      </c>
      <c r="P265">
        <v>82795</v>
      </c>
      <c r="Q265">
        <v>19950</v>
      </c>
      <c r="R265">
        <v>8818</v>
      </c>
      <c r="S265">
        <v>16883</v>
      </c>
      <c r="T265">
        <v>8338</v>
      </c>
      <c r="U265">
        <v>6535</v>
      </c>
      <c r="V265">
        <v>6510</v>
      </c>
      <c r="X265">
        <v>8058</v>
      </c>
      <c r="Y265">
        <v>8731</v>
      </c>
      <c r="Z265">
        <v>83823</v>
      </c>
      <c r="AA265">
        <v>-2674</v>
      </c>
      <c r="AB265">
        <v>367</v>
      </c>
      <c r="AD265">
        <v>9</v>
      </c>
      <c r="AF265">
        <v>6093</v>
      </c>
      <c r="AG265">
        <v>3795</v>
      </c>
      <c r="AH265">
        <v>2767</v>
      </c>
      <c r="AJ265">
        <v>2767</v>
      </c>
      <c r="AN265">
        <v>2767</v>
      </c>
      <c r="AP265">
        <v>19805</v>
      </c>
      <c r="AQ265" t="s">
        <v>70</v>
      </c>
      <c r="AR265" t="s">
        <v>71</v>
      </c>
      <c r="AS265" t="s">
        <v>70</v>
      </c>
      <c r="AT265" t="s">
        <v>71</v>
      </c>
      <c r="AU265">
        <v>10052</v>
      </c>
      <c r="AV265" t="s">
        <v>68</v>
      </c>
      <c r="AW265">
        <v>3</v>
      </c>
      <c r="AX265">
        <v>3</v>
      </c>
      <c r="AY265">
        <v>2003</v>
      </c>
      <c r="AZ265">
        <v>2</v>
      </c>
      <c r="BA265" t="str">
        <f t="shared" si="8"/>
        <v>20032</v>
      </c>
      <c r="BB265" t="str">
        <f t="shared" si="9"/>
        <v>20032American Airlines Inc.</v>
      </c>
      <c r="BC265" t="e">
        <f>#N/A</f>
        <v>#N/A</v>
      </c>
      <c r="BD265" t="e">
        <f>#N/A</f>
        <v>#N/A</v>
      </c>
      <c r="BE265" t="e">
        <f>#N/A</f>
        <v>#N/A</v>
      </c>
      <c r="BF265" t="e">
        <f>#N/A</f>
        <v>#N/A</v>
      </c>
      <c r="BG265" t="e">
        <f>#N/A</f>
        <v>#N/A</v>
      </c>
    </row>
    <row r="266" spans="1:59">
      <c r="A266">
        <v>30279</v>
      </c>
      <c r="B266">
        <v>2843</v>
      </c>
      <c r="C266">
        <v>479653</v>
      </c>
      <c r="D266">
        <v>2313</v>
      </c>
      <c r="E266">
        <v>31902</v>
      </c>
      <c r="F266">
        <v>29785</v>
      </c>
      <c r="G266">
        <v>2117</v>
      </c>
      <c r="H266">
        <v>309</v>
      </c>
      <c r="I266">
        <v>309</v>
      </c>
      <c r="K266">
        <v>2899</v>
      </c>
      <c r="M266">
        <v>2899</v>
      </c>
      <c r="O266">
        <v>81543</v>
      </c>
      <c r="P266">
        <v>598619</v>
      </c>
      <c r="Q266">
        <v>164338</v>
      </c>
      <c r="R266">
        <v>60988</v>
      </c>
      <c r="S266">
        <v>74988</v>
      </c>
      <c r="T266">
        <v>112450</v>
      </c>
      <c r="U266">
        <v>54879</v>
      </c>
      <c r="V266">
        <v>33421</v>
      </c>
      <c r="X266">
        <v>40510</v>
      </c>
      <c r="Y266">
        <v>54202</v>
      </c>
      <c r="Z266">
        <v>595776</v>
      </c>
      <c r="AA266">
        <v>-19333</v>
      </c>
      <c r="AB266">
        <v>2651</v>
      </c>
      <c r="AD266">
        <v>66</v>
      </c>
      <c r="AF266">
        <v>44052</v>
      </c>
      <c r="AG266">
        <v>27436</v>
      </c>
      <c r="AH266">
        <v>30279</v>
      </c>
      <c r="AJ266">
        <v>30279</v>
      </c>
      <c r="AN266">
        <v>30279</v>
      </c>
      <c r="AP266">
        <v>19805</v>
      </c>
      <c r="AQ266" t="s">
        <v>70</v>
      </c>
      <c r="AR266" t="s">
        <v>71</v>
      </c>
      <c r="AS266" t="s">
        <v>70</v>
      </c>
      <c r="AT266" t="s">
        <v>71</v>
      </c>
      <c r="AU266">
        <v>10050</v>
      </c>
      <c r="AV266" t="s">
        <v>62</v>
      </c>
      <c r="AW266">
        <v>3</v>
      </c>
      <c r="AX266">
        <v>3</v>
      </c>
      <c r="AY266">
        <v>2003</v>
      </c>
      <c r="AZ266">
        <v>2</v>
      </c>
      <c r="BA266" t="str">
        <f t="shared" si="8"/>
        <v>20032</v>
      </c>
      <c r="BB266" t="str">
        <f t="shared" si="9"/>
        <v>20032American Airlines Inc.</v>
      </c>
      <c r="BC266" t="e">
        <f>#N/A</f>
        <v>#N/A</v>
      </c>
      <c r="BD266" t="e">
        <f>#N/A</f>
        <v>#N/A</v>
      </c>
      <c r="BE266" t="e">
        <f>#N/A</f>
        <v>#N/A</v>
      </c>
      <c r="BF266" t="e">
        <f>#N/A</f>
        <v>#N/A</v>
      </c>
      <c r="BG266" t="e">
        <f>#N/A</f>
        <v>#N/A</v>
      </c>
    </row>
    <row r="267" spans="1:59">
      <c r="A267">
        <v>118489</v>
      </c>
      <c r="B267">
        <v>92327</v>
      </c>
      <c r="C267">
        <v>417381</v>
      </c>
      <c r="D267">
        <v>6996</v>
      </c>
      <c r="E267">
        <v>36129</v>
      </c>
      <c r="F267">
        <v>34287</v>
      </c>
      <c r="G267">
        <v>1842</v>
      </c>
      <c r="H267">
        <v>36844</v>
      </c>
      <c r="I267">
        <v>36844</v>
      </c>
      <c r="K267">
        <v>2523</v>
      </c>
      <c r="M267">
        <v>2523</v>
      </c>
      <c r="O267">
        <v>70957</v>
      </c>
      <c r="P267">
        <v>570830</v>
      </c>
      <c r="Q267">
        <v>121294</v>
      </c>
      <c r="R267">
        <v>49420</v>
      </c>
      <c r="S267">
        <v>94314</v>
      </c>
      <c r="T267">
        <v>57037</v>
      </c>
      <c r="U267">
        <v>45584</v>
      </c>
      <c r="V267">
        <v>18667</v>
      </c>
      <c r="X267">
        <v>43073</v>
      </c>
      <c r="Y267">
        <v>49114</v>
      </c>
      <c r="Z267">
        <v>478503</v>
      </c>
      <c r="AA267">
        <v>-18436</v>
      </c>
      <c r="AB267">
        <v>2528</v>
      </c>
      <c r="AD267">
        <v>63</v>
      </c>
      <c r="AF267">
        <v>42007</v>
      </c>
      <c r="AG267">
        <v>26162</v>
      </c>
      <c r="AH267">
        <v>118489</v>
      </c>
      <c r="AJ267">
        <v>118489</v>
      </c>
      <c r="AN267">
        <v>118489</v>
      </c>
      <c r="AP267">
        <v>19805</v>
      </c>
      <c r="AQ267" t="s">
        <v>70</v>
      </c>
      <c r="AR267" t="s">
        <v>71</v>
      </c>
      <c r="AS267" t="s">
        <v>70</v>
      </c>
      <c r="AT267" t="s">
        <v>71</v>
      </c>
      <c r="AU267">
        <v>10049</v>
      </c>
      <c r="AV267" t="s">
        <v>69</v>
      </c>
      <c r="AW267">
        <v>3</v>
      </c>
      <c r="AX267">
        <v>3</v>
      </c>
      <c r="AY267">
        <v>2003</v>
      </c>
      <c r="AZ267">
        <v>2</v>
      </c>
      <c r="BA267" t="str">
        <f t="shared" si="8"/>
        <v>20032</v>
      </c>
      <c r="BB267" t="str">
        <f t="shared" si="9"/>
        <v>20032American Airlines Inc.</v>
      </c>
      <c r="BC267" t="e">
        <f>#N/A</f>
        <v>#N/A</v>
      </c>
      <c r="BD267" t="e">
        <f>#N/A</f>
        <v>#N/A</v>
      </c>
      <c r="BE267" t="e">
        <f>#N/A</f>
        <v>#N/A</v>
      </c>
      <c r="BF267" t="e">
        <f>#N/A</f>
        <v>#N/A</v>
      </c>
      <c r="BG267" t="e">
        <f>#N/A</f>
        <v>#N/A</v>
      </c>
    </row>
    <row r="268" spans="1:59">
      <c r="A268">
        <v>162217</v>
      </c>
      <c r="B268">
        <v>251520</v>
      </c>
      <c r="C268">
        <v>2409938</v>
      </c>
      <c r="E268">
        <v>37412</v>
      </c>
      <c r="F268">
        <v>31881</v>
      </c>
      <c r="G268">
        <v>5531</v>
      </c>
      <c r="H268">
        <v>6760</v>
      </c>
      <c r="I268">
        <v>6760</v>
      </c>
      <c r="K268">
        <v>129648</v>
      </c>
      <c r="M268">
        <v>129648</v>
      </c>
      <c r="O268">
        <v>4260</v>
      </c>
      <c r="P268">
        <v>2588018</v>
      </c>
      <c r="Q268">
        <v>1043224</v>
      </c>
      <c r="R268">
        <v>237585</v>
      </c>
      <c r="S268">
        <v>175491</v>
      </c>
      <c r="T268">
        <v>403489</v>
      </c>
      <c r="U268">
        <v>180245</v>
      </c>
      <c r="V268">
        <v>152278</v>
      </c>
      <c r="X268">
        <v>140309</v>
      </c>
      <c r="Y268">
        <v>3877</v>
      </c>
      <c r="Z268">
        <v>2336498</v>
      </c>
      <c r="AA268">
        <v>-27865</v>
      </c>
      <c r="AB268">
        <v>12550</v>
      </c>
      <c r="AC268">
        <v>10</v>
      </c>
      <c r="AF268">
        <v>41229</v>
      </c>
      <c r="AG268">
        <v>25924</v>
      </c>
      <c r="AH268">
        <v>277444</v>
      </c>
      <c r="AI268">
        <v>115227</v>
      </c>
      <c r="AJ268">
        <v>162217</v>
      </c>
      <c r="AN268">
        <v>162217</v>
      </c>
      <c r="AP268">
        <v>19393</v>
      </c>
      <c r="AQ268" t="s">
        <v>63</v>
      </c>
      <c r="AR268" t="s">
        <v>64</v>
      </c>
      <c r="AS268" t="s">
        <v>63</v>
      </c>
      <c r="AT268" t="s">
        <v>64</v>
      </c>
      <c r="AU268">
        <v>6725</v>
      </c>
      <c r="AV268" t="s">
        <v>61</v>
      </c>
      <c r="AW268">
        <v>3</v>
      </c>
      <c r="AX268">
        <v>3</v>
      </c>
      <c r="AY268">
        <v>2007</v>
      </c>
      <c r="AZ268">
        <v>3</v>
      </c>
      <c r="BA268" t="str">
        <f t="shared" si="8"/>
        <v>20073</v>
      </c>
      <c r="BB268" t="str">
        <f t="shared" si="9"/>
        <v>20073Southwest Airlines Co.</v>
      </c>
      <c r="BC268" t="e">
        <f>#N/A</f>
        <v>#N/A</v>
      </c>
      <c r="BD268" t="e">
        <f>#N/A</f>
        <v>#N/A</v>
      </c>
      <c r="BE268" t="e">
        <f>#N/A</f>
        <v>#N/A</v>
      </c>
      <c r="BF268" t="e">
        <f>#N/A</f>
        <v>#N/A</v>
      </c>
      <c r="BG268" t="e">
        <f>#N/A</f>
        <v>#N/A</v>
      </c>
    </row>
    <row r="269" spans="1:59">
      <c r="A269">
        <v>1113229</v>
      </c>
      <c r="B269">
        <v>-26565</v>
      </c>
      <c r="C269">
        <v>133550</v>
      </c>
      <c r="D269">
        <v>1049</v>
      </c>
      <c r="E269">
        <v>8417</v>
      </c>
      <c r="F269">
        <v>7788</v>
      </c>
      <c r="G269">
        <v>629</v>
      </c>
      <c r="K269">
        <v>2913</v>
      </c>
      <c r="L269">
        <v>2209</v>
      </c>
      <c r="M269">
        <v>704</v>
      </c>
      <c r="O269">
        <v>15937</v>
      </c>
      <c r="P269">
        <v>161866</v>
      </c>
      <c r="Q269">
        <v>75679</v>
      </c>
      <c r="R269">
        <v>22348</v>
      </c>
      <c r="S269">
        <v>20783</v>
      </c>
      <c r="T269">
        <v>25784</v>
      </c>
      <c r="U269">
        <v>13171</v>
      </c>
      <c r="V269">
        <v>11517</v>
      </c>
      <c r="X269">
        <v>8577</v>
      </c>
      <c r="Y269">
        <v>10572</v>
      </c>
      <c r="Z269">
        <v>188431</v>
      </c>
      <c r="AA269">
        <v>-6087</v>
      </c>
      <c r="AB269">
        <v>-829</v>
      </c>
      <c r="AC269">
        <v>220</v>
      </c>
      <c r="AD269">
        <v>-10</v>
      </c>
      <c r="AF269">
        <v>1146500</v>
      </c>
      <c r="AG269">
        <v>1139794</v>
      </c>
      <c r="AH269">
        <v>1113229</v>
      </c>
      <c r="AJ269">
        <v>1113229</v>
      </c>
      <c r="AN269">
        <v>1113229</v>
      </c>
      <c r="AP269">
        <v>19977</v>
      </c>
      <c r="AQ269" t="s">
        <v>65</v>
      </c>
      <c r="AR269" t="s">
        <v>66</v>
      </c>
      <c r="AS269" t="s">
        <v>65</v>
      </c>
      <c r="AT269" t="s">
        <v>66</v>
      </c>
      <c r="AU269">
        <v>10876</v>
      </c>
      <c r="AV269" t="s">
        <v>62</v>
      </c>
      <c r="AW269">
        <v>3</v>
      </c>
      <c r="AX269">
        <v>3</v>
      </c>
      <c r="AY269">
        <v>2006</v>
      </c>
      <c r="AZ269">
        <v>1</v>
      </c>
      <c r="BA269" t="str">
        <f t="shared" si="8"/>
        <v>20061</v>
      </c>
      <c r="BB269" t="str">
        <f t="shared" si="9"/>
        <v>20061United Air Lines Inc.</v>
      </c>
      <c r="BC269" t="e">
        <f>#N/A</f>
        <v>#N/A</v>
      </c>
      <c r="BD269" t="e">
        <f>#N/A</f>
        <v>#N/A</v>
      </c>
      <c r="BE269" t="e">
        <f>#N/A</f>
        <v>#N/A</v>
      </c>
      <c r="BF269" t="e">
        <f>#N/A</f>
        <v>#N/A</v>
      </c>
      <c r="BG269" t="e">
        <f>#N/A</f>
        <v>#N/A</v>
      </c>
    </row>
    <row r="270" spans="1:59">
      <c r="A270">
        <v>2894756</v>
      </c>
      <c r="B270">
        <v>-11006</v>
      </c>
      <c r="C270">
        <v>382206</v>
      </c>
      <c r="D270">
        <v>8784</v>
      </c>
      <c r="E270">
        <v>41221</v>
      </c>
      <c r="F270">
        <v>39690</v>
      </c>
      <c r="G270">
        <v>1531</v>
      </c>
      <c r="H270">
        <v>6856</v>
      </c>
      <c r="I270">
        <v>6856</v>
      </c>
      <c r="K270">
        <v>1028</v>
      </c>
      <c r="L270">
        <v>131</v>
      </c>
      <c r="M270">
        <v>897</v>
      </c>
      <c r="O270">
        <v>41558</v>
      </c>
      <c r="P270">
        <v>481653</v>
      </c>
      <c r="Q270">
        <v>182871</v>
      </c>
      <c r="R270">
        <v>62109</v>
      </c>
      <c r="S270">
        <v>60708</v>
      </c>
      <c r="T270">
        <v>69978</v>
      </c>
      <c r="U270">
        <v>30512</v>
      </c>
      <c r="V270">
        <v>33935</v>
      </c>
      <c r="X270">
        <v>30078</v>
      </c>
      <c r="Y270">
        <v>22468</v>
      </c>
      <c r="Z270">
        <v>492659</v>
      </c>
      <c r="AA270">
        <v>-23594</v>
      </c>
      <c r="AB270">
        <v>-2321</v>
      </c>
      <c r="AC270">
        <v>117</v>
      </c>
      <c r="AD270">
        <v>-28</v>
      </c>
      <c r="AF270">
        <v>2931588</v>
      </c>
      <c r="AG270">
        <v>2905762</v>
      </c>
      <c r="AH270">
        <v>2894756</v>
      </c>
      <c r="AJ270">
        <v>2894756</v>
      </c>
      <c r="AN270">
        <v>2894756</v>
      </c>
      <c r="AP270">
        <v>19977</v>
      </c>
      <c r="AQ270" t="s">
        <v>65</v>
      </c>
      <c r="AR270" t="s">
        <v>66</v>
      </c>
      <c r="AS270" t="s">
        <v>65</v>
      </c>
      <c r="AT270" t="s">
        <v>66</v>
      </c>
      <c r="AU270">
        <v>10874</v>
      </c>
      <c r="AV270" t="s">
        <v>69</v>
      </c>
      <c r="AW270">
        <v>3</v>
      </c>
      <c r="AX270">
        <v>3</v>
      </c>
      <c r="AY270">
        <v>2006</v>
      </c>
      <c r="AZ270">
        <v>1</v>
      </c>
      <c r="BA270" t="str">
        <f t="shared" si="8"/>
        <v>20061</v>
      </c>
      <c r="BB270" t="str">
        <f t="shared" si="9"/>
        <v>20061United Air Lines Inc.</v>
      </c>
      <c r="BC270" t="e">
        <f>#N/A</f>
        <v>#N/A</v>
      </c>
      <c r="BD270" t="e">
        <f>#N/A</f>
        <v>#N/A</v>
      </c>
      <c r="BE270" t="e">
        <f>#N/A</f>
        <v>#N/A</v>
      </c>
      <c r="BF270" t="e">
        <f>#N/A</f>
        <v>#N/A</v>
      </c>
      <c r="BG270" t="e">
        <f>#N/A</f>
        <v>#N/A</v>
      </c>
    </row>
    <row r="271" spans="1:59">
      <c r="A271">
        <v>5065921</v>
      </c>
      <c r="B271">
        <v>-24774</v>
      </c>
      <c r="C271">
        <v>652093</v>
      </c>
      <c r="D271">
        <v>10475</v>
      </c>
      <c r="E271">
        <v>72989</v>
      </c>
      <c r="F271">
        <v>70036</v>
      </c>
      <c r="G271">
        <v>2953</v>
      </c>
      <c r="K271">
        <v>2068</v>
      </c>
      <c r="L271">
        <v>72</v>
      </c>
      <c r="M271">
        <v>1996</v>
      </c>
      <c r="O271">
        <v>72719</v>
      </c>
      <c r="P271">
        <v>810344</v>
      </c>
      <c r="Q271">
        <v>328468</v>
      </c>
      <c r="R271">
        <v>101944</v>
      </c>
      <c r="S271">
        <v>101776</v>
      </c>
      <c r="T271">
        <v>78234</v>
      </c>
      <c r="U271">
        <v>69271</v>
      </c>
      <c r="V271">
        <v>59535</v>
      </c>
      <c r="X271">
        <v>50083</v>
      </c>
      <c r="Y271">
        <v>45807</v>
      </c>
      <c r="Z271">
        <v>835118</v>
      </c>
      <c r="AA271">
        <v>-42660</v>
      </c>
      <c r="AB271">
        <v>-4106</v>
      </c>
      <c r="AC271">
        <v>-806</v>
      </c>
      <c r="AD271">
        <v>-48</v>
      </c>
      <c r="AF271">
        <v>5138315</v>
      </c>
      <c r="AG271">
        <v>5090695</v>
      </c>
      <c r="AH271">
        <v>5065921</v>
      </c>
      <c r="AJ271">
        <v>5065921</v>
      </c>
      <c r="AN271">
        <v>5065921</v>
      </c>
      <c r="AP271">
        <v>19977</v>
      </c>
      <c r="AQ271" t="s">
        <v>65</v>
      </c>
      <c r="AR271" t="s">
        <v>66</v>
      </c>
      <c r="AS271" t="s">
        <v>65</v>
      </c>
      <c r="AT271" t="s">
        <v>66</v>
      </c>
      <c r="AU271">
        <v>10877</v>
      </c>
      <c r="AV271" t="s">
        <v>68</v>
      </c>
      <c r="AW271">
        <v>3</v>
      </c>
      <c r="AX271">
        <v>3</v>
      </c>
      <c r="AY271">
        <v>2006</v>
      </c>
      <c r="AZ271">
        <v>1</v>
      </c>
      <c r="BA271" t="str">
        <f t="shared" si="8"/>
        <v>20061</v>
      </c>
      <c r="BB271" t="str">
        <f t="shared" si="9"/>
        <v>20061United Air Lines Inc.</v>
      </c>
      <c r="BC271" t="e">
        <f>#N/A</f>
        <v>#N/A</v>
      </c>
      <c r="BD271" t="e">
        <f>#N/A</f>
        <v>#N/A</v>
      </c>
      <c r="BE271" t="e">
        <f>#N/A</f>
        <v>#N/A</v>
      </c>
      <c r="BF271" t="e">
        <f>#N/A</f>
        <v>#N/A</v>
      </c>
      <c r="BG271" t="e">
        <f>#N/A</f>
        <v>#N/A</v>
      </c>
    </row>
    <row r="272" spans="1:59">
      <c r="A272">
        <v>13336718</v>
      </c>
      <c r="B272">
        <v>-105350</v>
      </c>
      <c r="C272">
        <v>1978673</v>
      </c>
      <c r="D272">
        <v>15439</v>
      </c>
      <c r="E272">
        <v>32336</v>
      </c>
      <c r="F272">
        <v>26580</v>
      </c>
      <c r="G272">
        <v>5756</v>
      </c>
      <c r="H272">
        <v>2446</v>
      </c>
      <c r="I272">
        <v>2446</v>
      </c>
      <c r="K272">
        <v>83712</v>
      </c>
      <c r="L272">
        <v>76342</v>
      </c>
      <c r="M272">
        <v>7370</v>
      </c>
      <c r="O272">
        <v>893209</v>
      </c>
      <c r="P272">
        <v>3005815</v>
      </c>
      <c r="Q272">
        <v>880230</v>
      </c>
      <c r="R272">
        <v>321846</v>
      </c>
      <c r="S272">
        <v>184958</v>
      </c>
      <c r="T272">
        <v>392428</v>
      </c>
      <c r="U272">
        <v>227692</v>
      </c>
      <c r="V272">
        <v>171518</v>
      </c>
      <c r="X272">
        <v>126559</v>
      </c>
      <c r="Y272">
        <v>805934</v>
      </c>
      <c r="Z272">
        <v>3111165</v>
      </c>
      <c r="AA272">
        <v>-77966</v>
      </c>
      <c r="AB272">
        <v>-12367</v>
      </c>
      <c r="AC272">
        <v>-2208</v>
      </c>
      <c r="AD272">
        <v>-149</v>
      </c>
      <c r="AF272">
        <v>13534758</v>
      </c>
      <c r="AG272">
        <v>13442068</v>
      </c>
      <c r="AH272">
        <v>13336718</v>
      </c>
      <c r="AJ272">
        <v>13336718</v>
      </c>
      <c r="AN272">
        <v>13336718</v>
      </c>
      <c r="AP272">
        <v>19977</v>
      </c>
      <c r="AQ272" t="s">
        <v>65</v>
      </c>
      <c r="AR272" t="s">
        <v>66</v>
      </c>
      <c r="AS272" t="s">
        <v>65</v>
      </c>
      <c r="AT272" t="s">
        <v>66</v>
      </c>
      <c r="AU272" t="s">
        <v>67</v>
      </c>
      <c r="AV272" t="s">
        <v>61</v>
      </c>
      <c r="AW272">
        <v>3</v>
      </c>
      <c r="AX272">
        <v>3</v>
      </c>
      <c r="AY272">
        <v>2006</v>
      </c>
      <c r="AZ272">
        <v>1</v>
      </c>
      <c r="BA272" t="str">
        <f t="shared" si="8"/>
        <v>20061</v>
      </c>
      <c r="BB272" t="str">
        <f t="shared" si="9"/>
        <v>20061United Air Lines Inc.</v>
      </c>
      <c r="BC272" t="e">
        <f>#N/A</f>
        <v>#N/A</v>
      </c>
      <c r="BD272" t="e">
        <f>#N/A</f>
        <v>#N/A</v>
      </c>
      <c r="BE272" t="e">
        <f>#N/A</f>
        <v>#N/A</v>
      </c>
      <c r="BF272" t="e">
        <f>#N/A</f>
        <v>#N/A</v>
      </c>
      <c r="BG272" t="e">
        <f>#N/A</f>
        <v>#N/A</v>
      </c>
    </row>
    <row r="273" spans="1:59">
      <c r="A273">
        <v>-1632097</v>
      </c>
      <c r="B273">
        <v>-198046</v>
      </c>
      <c r="C273">
        <v>2719766</v>
      </c>
      <c r="D273">
        <v>11312</v>
      </c>
      <c r="E273">
        <v>59821</v>
      </c>
      <c r="F273">
        <v>47598</v>
      </c>
      <c r="G273">
        <v>12223</v>
      </c>
      <c r="H273">
        <v>18431</v>
      </c>
      <c r="I273">
        <v>18431</v>
      </c>
      <c r="K273">
        <v>133483</v>
      </c>
      <c r="L273">
        <v>242</v>
      </c>
      <c r="M273">
        <v>133241</v>
      </c>
      <c r="O273">
        <v>222723</v>
      </c>
      <c r="P273">
        <v>3165536</v>
      </c>
      <c r="Q273">
        <v>1007414</v>
      </c>
      <c r="R273">
        <v>237760</v>
      </c>
      <c r="S273">
        <v>278527</v>
      </c>
      <c r="T273">
        <v>462920</v>
      </c>
      <c r="U273">
        <v>261773</v>
      </c>
      <c r="V273">
        <v>178034</v>
      </c>
      <c r="X273">
        <v>210649</v>
      </c>
      <c r="Y273">
        <v>726505</v>
      </c>
      <c r="Z273">
        <v>3363582</v>
      </c>
      <c r="AA273">
        <v>-143748</v>
      </c>
      <c r="AB273">
        <v>1106</v>
      </c>
      <c r="AC273">
        <v>-2955</v>
      </c>
      <c r="AD273">
        <v>-1549</v>
      </c>
      <c r="AF273">
        <v>-77047</v>
      </c>
      <c r="AG273">
        <v>-224193</v>
      </c>
      <c r="AH273">
        <v>-422239</v>
      </c>
      <c r="AI273">
        <v>1209858</v>
      </c>
      <c r="AJ273">
        <v>-1632097</v>
      </c>
      <c r="AN273">
        <v>-1632097</v>
      </c>
      <c r="AP273">
        <v>19790</v>
      </c>
      <c r="AQ273" t="s">
        <v>73</v>
      </c>
      <c r="AR273" t="s">
        <v>74</v>
      </c>
      <c r="AS273" t="s">
        <v>73</v>
      </c>
      <c r="AT273" t="s">
        <v>74</v>
      </c>
      <c r="AU273">
        <v>1260</v>
      </c>
      <c r="AV273" t="s">
        <v>61</v>
      </c>
      <c r="AW273">
        <v>3</v>
      </c>
      <c r="AX273">
        <v>3</v>
      </c>
      <c r="AY273">
        <v>2004</v>
      </c>
      <c r="AZ273">
        <v>2</v>
      </c>
      <c r="BA273" t="str">
        <f t="shared" si="8"/>
        <v>20042</v>
      </c>
      <c r="BB273" t="str">
        <f t="shared" si="9"/>
        <v>20042Delta Air Lines Inc.</v>
      </c>
      <c r="BC273" t="e">
        <f>#N/A</f>
        <v>#N/A</v>
      </c>
      <c r="BD273" t="e">
        <f>#N/A</f>
        <v>#N/A</v>
      </c>
      <c r="BE273" t="e">
        <f>#N/A</f>
        <v>#N/A</v>
      </c>
      <c r="BF273" t="e">
        <f>#N/A</f>
        <v>#N/A</v>
      </c>
      <c r="BG273" t="e">
        <f>#N/A</f>
        <v>#N/A</v>
      </c>
    </row>
    <row r="274" spans="1:59">
      <c r="A274">
        <v>-258245</v>
      </c>
      <c r="B274">
        <v>27230</v>
      </c>
      <c r="C274">
        <v>534207</v>
      </c>
      <c r="D274">
        <v>4535</v>
      </c>
      <c r="E274">
        <v>46140</v>
      </c>
      <c r="F274">
        <v>45511</v>
      </c>
      <c r="G274">
        <v>629</v>
      </c>
      <c r="K274">
        <v>-11189</v>
      </c>
      <c r="L274">
        <v>1104</v>
      </c>
      <c r="M274">
        <v>-12293</v>
      </c>
      <c r="O274">
        <v>56466</v>
      </c>
      <c r="P274">
        <v>630159</v>
      </c>
      <c r="Q274">
        <v>233466</v>
      </c>
      <c r="R274">
        <v>44379</v>
      </c>
      <c r="S274">
        <v>55446</v>
      </c>
      <c r="T274">
        <v>92153</v>
      </c>
      <c r="U274">
        <v>52111</v>
      </c>
      <c r="V274">
        <v>35441</v>
      </c>
      <c r="X274">
        <v>46024</v>
      </c>
      <c r="Y274">
        <v>43909</v>
      </c>
      <c r="Z274">
        <v>602929</v>
      </c>
      <c r="AA274">
        <v>-28616</v>
      </c>
      <c r="AB274">
        <v>220</v>
      </c>
      <c r="AC274">
        <v>-588</v>
      </c>
      <c r="AD274">
        <v>-308</v>
      </c>
      <c r="AF274">
        <v>-15338</v>
      </c>
      <c r="AG274">
        <v>-44630</v>
      </c>
      <c r="AH274">
        <v>-17400</v>
      </c>
      <c r="AI274">
        <v>240845</v>
      </c>
      <c r="AJ274">
        <v>-258245</v>
      </c>
      <c r="AN274">
        <v>-258245</v>
      </c>
      <c r="AP274">
        <v>19790</v>
      </c>
      <c r="AQ274" t="s">
        <v>73</v>
      </c>
      <c r="AR274" t="s">
        <v>74</v>
      </c>
      <c r="AS274" t="s">
        <v>73</v>
      </c>
      <c r="AT274" t="s">
        <v>74</v>
      </c>
      <c r="AU274">
        <v>10261</v>
      </c>
      <c r="AV274" t="s">
        <v>69</v>
      </c>
      <c r="AW274">
        <v>3</v>
      </c>
      <c r="AX274">
        <v>3</v>
      </c>
      <c r="AY274">
        <v>2004</v>
      </c>
      <c r="AZ274">
        <v>2</v>
      </c>
      <c r="BA274" t="str">
        <f t="shared" si="8"/>
        <v>20042</v>
      </c>
      <c r="BB274" t="str">
        <f t="shared" si="9"/>
        <v>20042Delta Air Lines Inc.</v>
      </c>
      <c r="BC274" t="e">
        <f>#N/A</f>
        <v>#N/A</v>
      </c>
      <c r="BD274" t="e">
        <f>#N/A</f>
        <v>#N/A</v>
      </c>
      <c r="BE274" t="e">
        <f>#N/A</f>
        <v>#N/A</v>
      </c>
      <c r="BF274" t="e">
        <f>#N/A</f>
        <v>#N/A</v>
      </c>
      <c r="BG274" t="e">
        <f>#N/A</f>
        <v>#N/A</v>
      </c>
    </row>
    <row r="275" spans="1:59">
      <c r="A275">
        <v>-71492</v>
      </c>
      <c r="B275">
        <v>1873</v>
      </c>
      <c r="C275">
        <v>138381</v>
      </c>
      <c r="D275">
        <v>257</v>
      </c>
      <c r="E275">
        <v>8680</v>
      </c>
      <c r="F275">
        <v>8437</v>
      </c>
      <c r="G275">
        <v>243</v>
      </c>
      <c r="K275">
        <v>-2853</v>
      </c>
      <c r="L275">
        <v>652</v>
      </c>
      <c r="M275">
        <v>-3505</v>
      </c>
      <c r="O275">
        <v>17483</v>
      </c>
      <c r="P275">
        <v>161948</v>
      </c>
      <c r="Q275">
        <v>55721</v>
      </c>
      <c r="R275">
        <v>13358</v>
      </c>
      <c r="S275">
        <v>14249</v>
      </c>
      <c r="T275">
        <v>23683</v>
      </c>
      <c r="U275">
        <v>13392</v>
      </c>
      <c r="V275">
        <v>9108</v>
      </c>
      <c r="X275">
        <v>12475</v>
      </c>
      <c r="Y275">
        <v>18089</v>
      </c>
      <c r="Z275">
        <v>160075</v>
      </c>
      <c r="AA275">
        <v>-7354</v>
      </c>
      <c r="AB275">
        <v>57</v>
      </c>
      <c r="AC275">
        <v>-151</v>
      </c>
      <c r="AD275">
        <v>-79</v>
      </c>
      <c r="AF275">
        <v>-3942</v>
      </c>
      <c r="AG275">
        <v>-11469</v>
      </c>
      <c r="AH275">
        <v>-9596</v>
      </c>
      <c r="AI275">
        <v>61896</v>
      </c>
      <c r="AJ275">
        <v>-71492</v>
      </c>
      <c r="AN275">
        <v>-71492</v>
      </c>
      <c r="AP275">
        <v>19790</v>
      </c>
      <c r="AQ275" t="s">
        <v>73</v>
      </c>
      <c r="AR275" t="s">
        <v>74</v>
      </c>
      <c r="AS275" t="s">
        <v>73</v>
      </c>
      <c r="AT275" t="s">
        <v>74</v>
      </c>
      <c r="AU275">
        <v>10260</v>
      </c>
      <c r="AV275" t="s">
        <v>62</v>
      </c>
      <c r="AW275">
        <v>3</v>
      </c>
      <c r="AX275">
        <v>3</v>
      </c>
      <c r="AY275">
        <v>2004</v>
      </c>
      <c r="AZ275">
        <v>2</v>
      </c>
      <c r="BA275" t="str">
        <f t="shared" si="8"/>
        <v>20042</v>
      </c>
      <c r="BB275" t="str">
        <f t="shared" si="9"/>
        <v>20042Delta Air Lines Inc.</v>
      </c>
      <c r="BC275" t="e">
        <f>#N/A</f>
        <v>#N/A</v>
      </c>
      <c r="BD275" t="e">
        <f>#N/A</f>
        <v>#N/A</v>
      </c>
      <c r="BE275" t="e">
        <f>#N/A</f>
        <v>#N/A</v>
      </c>
      <c r="BF275" t="e">
        <f>#N/A</f>
        <v>#N/A</v>
      </c>
      <c r="BG275" t="e">
        <f>#N/A</f>
        <v>#N/A</v>
      </c>
    </row>
    <row r="276" spans="1:59">
      <c r="A276">
        <v>-11157</v>
      </c>
      <c r="B276">
        <v>6744</v>
      </c>
      <c r="C276">
        <v>27737</v>
      </c>
      <c r="D276">
        <v>116</v>
      </c>
      <c r="E276">
        <v>3231</v>
      </c>
      <c r="F276">
        <v>3186</v>
      </c>
      <c r="G276">
        <v>45</v>
      </c>
      <c r="K276">
        <v>-694</v>
      </c>
      <c r="L276">
        <v>77</v>
      </c>
      <c r="M276">
        <v>-771</v>
      </c>
      <c r="O276">
        <v>9126</v>
      </c>
      <c r="P276">
        <v>39516</v>
      </c>
      <c r="Q276">
        <v>10443</v>
      </c>
      <c r="R276">
        <v>2045</v>
      </c>
      <c r="S276">
        <v>3477</v>
      </c>
      <c r="T276">
        <v>5779</v>
      </c>
      <c r="U276">
        <v>3268</v>
      </c>
      <c r="V276">
        <v>2222</v>
      </c>
      <c r="X276">
        <v>2785</v>
      </c>
      <c r="Y276">
        <v>2753</v>
      </c>
      <c r="Z276">
        <v>32772</v>
      </c>
      <c r="AA276">
        <v>-1794</v>
      </c>
      <c r="AB276">
        <v>14</v>
      </c>
      <c r="AC276">
        <v>-37</v>
      </c>
      <c r="AD276">
        <v>-19</v>
      </c>
      <c r="AF276">
        <v>-962</v>
      </c>
      <c r="AG276">
        <v>-2798</v>
      </c>
      <c r="AH276">
        <v>3946</v>
      </c>
      <c r="AI276">
        <v>15103</v>
      </c>
      <c r="AJ276">
        <v>-11157</v>
      </c>
      <c r="AN276">
        <v>-11157</v>
      </c>
      <c r="AP276">
        <v>19790</v>
      </c>
      <c r="AQ276" t="s">
        <v>73</v>
      </c>
      <c r="AR276" t="s">
        <v>74</v>
      </c>
      <c r="AS276" t="s">
        <v>73</v>
      </c>
      <c r="AT276" t="s">
        <v>74</v>
      </c>
      <c r="AU276">
        <v>10262</v>
      </c>
      <c r="AV276" t="s">
        <v>68</v>
      </c>
      <c r="AW276">
        <v>3</v>
      </c>
      <c r="AX276">
        <v>3</v>
      </c>
      <c r="AY276">
        <v>2004</v>
      </c>
      <c r="AZ276">
        <v>2</v>
      </c>
      <c r="BA276" t="str">
        <f t="shared" si="8"/>
        <v>20042</v>
      </c>
      <c r="BB276" t="str">
        <f t="shared" si="9"/>
        <v>20042Delta Air Lines Inc.</v>
      </c>
      <c r="BC276" t="e">
        <f>#N/A</f>
        <v>#N/A</v>
      </c>
      <c r="BD276" t="e">
        <f>#N/A</f>
        <v>#N/A</v>
      </c>
      <c r="BE276" t="e">
        <f>#N/A</f>
        <v>#N/A</v>
      </c>
      <c r="BF276" t="e">
        <f>#N/A</f>
        <v>#N/A</v>
      </c>
      <c r="BG276" t="e">
        <f>#N/A</f>
        <v>#N/A</v>
      </c>
    </row>
    <row r="277" spans="1:59">
      <c r="A277">
        <v>-1230613.6299999999</v>
      </c>
      <c r="B277">
        <v>-1688246.82</v>
      </c>
      <c r="C277">
        <v>1023578.49</v>
      </c>
      <c r="D277">
        <v>12774.29</v>
      </c>
      <c r="F277">
        <v>42784.17</v>
      </c>
      <c r="G277">
        <v>96027.39</v>
      </c>
      <c r="I277">
        <v>52634.35</v>
      </c>
      <c r="L277">
        <v>6733.34</v>
      </c>
      <c r="M277">
        <v>248.68</v>
      </c>
      <c r="O277">
        <v>1001204.93</v>
      </c>
      <c r="P277">
        <v>2235985.62</v>
      </c>
      <c r="Q277">
        <v>792520.84</v>
      </c>
      <c r="R277">
        <v>292481.67</v>
      </c>
      <c r="S277">
        <v>226749.95</v>
      </c>
      <c r="T277">
        <v>1025406.59</v>
      </c>
      <c r="U277">
        <v>106718.72</v>
      </c>
      <c r="V277">
        <v>440882.93</v>
      </c>
      <c r="X277">
        <v>348982.37</v>
      </c>
      <c r="Y277">
        <v>690489.37</v>
      </c>
      <c r="Z277">
        <v>3924232.44</v>
      </c>
      <c r="AA277">
        <v>-182619.57</v>
      </c>
      <c r="AB277">
        <v>13439.21</v>
      </c>
      <c r="AC277">
        <v>692.05</v>
      </c>
      <c r="AF277">
        <v>318069.55</v>
      </c>
      <c r="AG277">
        <v>149581.24</v>
      </c>
      <c r="AH277">
        <v>-1538665.59</v>
      </c>
      <c r="AI277">
        <v>-308051.95</v>
      </c>
      <c r="AJ277">
        <v>-1230613.6299999999</v>
      </c>
      <c r="AN277">
        <v>-1230613.6299999999</v>
      </c>
      <c r="AP277">
        <v>19977</v>
      </c>
      <c r="AQ277" t="s">
        <v>65</v>
      </c>
      <c r="AR277" t="s">
        <v>66</v>
      </c>
      <c r="AS277" t="s">
        <v>65</v>
      </c>
      <c r="AT277" t="s">
        <v>66</v>
      </c>
      <c r="AU277" t="s">
        <v>67</v>
      </c>
      <c r="AV277" t="s">
        <v>61</v>
      </c>
      <c r="AW277">
        <v>3</v>
      </c>
      <c r="AX277">
        <v>3</v>
      </c>
      <c r="AY277">
        <v>2020</v>
      </c>
      <c r="AZ277">
        <v>4</v>
      </c>
      <c r="BA277" t="str">
        <f t="shared" si="8"/>
        <v>20204</v>
      </c>
      <c r="BB277" t="str">
        <f t="shared" si="9"/>
        <v>20204United Air Lines Inc.</v>
      </c>
      <c r="BC277" t="e">
        <f>#N/A</f>
        <v>#N/A</v>
      </c>
      <c r="BD277" t="e">
        <f>#N/A</f>
        <v>#N/A</v>
      </c>
      <c r="BE277" t="e">
        <f>#N/A</f>
        <v>#N/A</v>
      </c>
      <c r="BF277" t="e">
        <f>#N/A</f>
        <v>#N/A</v>
      </c>
      <c r="BG277" t="e">
        <f>#N/A</f>
        <v>#N/A</v>
      </c>
    </row>
    <row r="278" spans="1:59">
      <c r="A278">
        <v>-284814.23</v>
      </c>
      <c r="B278">
        <v>-389400.9</v>
      </c>
      <c r="C278">
        <v>188574.96</v>
      </c>
      <c r="D278">
        <v>9745.7800000000007</v>
      </c>
      <c r="F278">
        <v>207573.65</v>
      </c>
      <c r="G278">
        <v>8408.1299999999992</v>
      </c>
      <c r="L278">
        <v>867.47</v>
      </c>
      <c r="M278">
        <v>82.22</v>
      </c>
      <c r="O278">
        <v>11290.23</v>
      </c>
      <c r="P278">
        <v>426542.44</v>
      </c>
      <c r="Q278">
        <v>259972.04</v>
      </c>
      <c r="R278">
        <v>50556.2</v>
      </c>
      <c r="S278">
        <v>82055.3</v>
      </c>
      <c r="T278">
        <v>132669.43</v>
      </c>
      <c r="U278">
        <v>38764.51</v>
      </c>
      <c r="V278">
        <v>139460.28</v>
      </c>
      <c r="X278">
        <v>107086.42</v>
      </c>
      <c r="Y278">
        <v>5379.17</v>
      </c>
      <c r="Z278">
        <v>815943.34</v>
      </c>
      <c r="AA278">
        <v>-88083.46</v>
      </c>
      <c r="AB278">
        <v>4704.18</v>
      </c>
      <c r="AC278">
        <v>4280.33</v>
      </c>
      <c r="AF278">
        <v>112188.07</v>
      </c>
      <c r="AG278">
        <v>33089.120000000003</v>
      </c>
      <c r="AH278">
        <v>-356311.78</v>
      </c>
      <c r="AI278">
        <v>-71497.55</v>
      </c>
      <c r="AJ278">
        <v>-284814.23</v>
      </c>
      <c r="AN278">
        <v>-284814.23</v>
      </c>
      <c r="AP278">
        <v>19977</v>
      </c>
      <c r="AQ278" t="s">
        <v>65</v>
      </c>
      <c r="AR278" t="s">
        <v>66</v>
      </c>
      <c r="AS278" t="s">
        <v>65</v>
      </c>
      <c r="AT278" t="s">
        <v>66</v>
      </c>
      <c r="AU278">
        <v>10874</v>
      </c>
      <c r="AV278" t="s">
        <v>69</v>
      </c>
      <c r="AW278">
        <v>3</v>
      </c>
      <c r="AX278">
        <v>3</v>
      </c>
      <c r="AY278">
        <v>2020</v>
      </c>
      <c r="AZ278">
        <v>4</v>
      </c>
      <c r="BA278" t="str">
        <f t="shared" si="8"/>
        <v>20204</v>
      </c>
      <c r="BB278" t="str">
        <f t="shared" si="9"/>
        <v>20204United Air Lines Inc.</v>
      </c>
      <c r="BC278" t="e">
        <f>#N/A</f>
        <v>#N/A</v>
      </c>
      <c r="BD278" t="e">
        <f>#N/A</f>
        <v>#N/A</v>
      </c>
      <c r="BE278" t="e">
        <f>#N/A</f>
        <v>#N/A</v>
      </c>
      <c r="BF278" t="e">
        <f>#N/A</f>
        <v>#N/A</v>
      </c>
      <c r="BG278" t="e">
        <f>#N/A</f>
        <v>#N/A</v>
      </c>
    </row>
    <row r="279" spans="1:59">
      <c r="A279">
        <v>-224589.73</v>
      </c>
      <c r="B279">
        <v>-304606.82</v>
      </c>
      <c r="C279">
        <v>263984.34999999998</v>
      </c>
      <c r="D279">
        <v>934.72</v>
      </c>
      <c r="F279">
        <v>31007.83</v>
      </c>
      <c r="G279">
        <v>31410.639999999999</v>
      </c>
      <c r="L279">
        <v>1199.1400000000001</v>
      </c>
      <c r="M279">
        <v>112.66</v>
      </c>
      <c r="O279">
        <v>61076.11</v>
      </c>
      <c r="P279">
        <v>389725.44</v>
      </c>
      <c r="Q279">
        <v>200003.17</v>
      </c>
      <c r="R279">
        <v>61649.86</v>
      </c>
      <c r="S279">
        <v>53947.58</v>
      </c>
      <c r="T279">
        <v>160460.04999999999</v>
      </c>
      <c r="U279">
        <v>26683.200000000001</v>
      </c>
      <c r="V279">
        <v>88118.34</v>
      </c>
      <c r="X279">
        <v>73394.880000000005</v>
      </c>
      <c r="Y279">
        <v>30075.17</v>
      </c>
      <c r="Z279">
        <v>694332.26</v>
      </c>
      <c r="AA279">
        <v>-46405.56</v>
      </c>
      <c r="AB279">
        <v>3102.74</v>
      </c>
      <c r="AC279">
        <v>-5835.48</v>
      </c>
      <c r="AF279">
        <v>72806.23</v>
      </c>
      <c r="AG279">
        <v>23667.94</v>
      </c>
      <c r="AH279">
        <v>-280938.88</v>
      </c>
      <c r="AI279">
        <v>-56349.15</v>
      </c>
      <c r="AJ279">
        <v>-224589.73</v>
      </c>
      <c r="AN279">
        <v>-224589.73</v>
      </c>
      <c r="AP279">
        <v>19977</v>
      </c>
      <c r="AQ279" t="s">
        <v>65</v>
      </c>
      <c r="AR279" t="s">
        <v>66</v>
      </c>
      <c r="AS279" t="s">
        <v>65</v>
      </c>
      <c r="AT279" t="s">
        <v>66</v>
      </c>
      <c r="AU279">
        <v>10876</v>
      </c>
      <c r="AV279" t="s">
        <v>62</v>
      </c>
      <c r="AW279">
        <v>3</v>
      </c>
      <c r="AX279">
        <v>3</v>
      </c>
      <c r="AY279">
        <v>2020</v>
      </c>
      <c r="AZ279">
        <v>4</v>
      </c>
      <c r="BA279" t="str">
        <f t="shared" si="8"/>
        <v>20204</v>
      </c>
      <c r="BB279" t="str">
        <f t="shared" si="9"/>
        <v>20204United Air Lines Inc.</v>
      </c>
      <c r="BC279" t="e">
        <f>#N/A</f>
        <v>#N/A</v>
      </c>
      <c r="BD279" t="e">
        <f>#N/A</f>
        <v>#N/A</v>
      </c>
      <c r="BE279" t="e">
        <f>#N/A</f>
        <v>#N/A</v>
      </c>
      <c r="BF279" t="e">
        <f>#N/A</f>
        <v>#N/A</v>
      </c>
      <c r="BG279" t="e">
        <f>#N/A</f>
        <v>#N/A</v>
      </c>
    </row>
    <row r="280" spans="1:59">
      <c r="A280">
        <v>-156448.32999999999</v>
      </c>
      <c r="B280">
        <v>-204675.93</v>
      </c>
      <c r="C280">
        <v>95854.7</v>
      </c>
      <c r="D280">
        <v>26330.46</v>
      </c>
      <c r="F280">
        <v>228846.36</v>
      </c>
      <c r="G280">
        <v>2271.33</v>
      </c>
      <c r="L280">
        <v>447.22</v>
      </c>
      <c r="M280">
        <v>575.83000000000004</v>
      </c>
      <c r="O280">
        <v>5999.34</v>
      </c>
      <c r="P280">
        <v>360325.25</v>
      </c>
      <c r="Q280">
        <v>241842.15</v>
      </c>
      <c r="R280">
        <v>33444.769999999997</v>
      </c>
      <c r="S280">
        <v>71375.399999999994</v>
      </c>
      <c r="T280">
        <v>79865.240000000005</v>
      </c>
      <c r="U280">
        <v>18692.7</v>
      </c>
      <c r="V280">
        <v>49960.67</v>
      </c>
      <c r="X280">
        <v>67327.67</v>
      </c>
      <c r="Y280">
        <v>2492.58</v>
      </c>
      <c r="Z280">
        <v>565001.18000000005</v>
      </c>
      <c r="AA280">
        <v>-33046.21</v>
      </c>
      <c r="AB280">
        <v>1445.3</v>
      </c>
      <c r="AC280">
        <v>6660.6</v>
      </c>
      <c r="AF280">
        <v>33846.57</v>
      </c>
      <c r="AG280">
        <v>8906.26</v>
      </c>
      <c r="AH280">
        <v>-195769.67</v>
      </c>
      <c r="AI280">
        <v>-39321.33</v>
      </c>
      <c r="AJ280">
        <v>-156448.32999999999</v>
      </c>
      <c r="AN280">
        <v>-156448.32999999999</v>
      </c>
      <c r="AP280">
        <v>19977</v>
      </c>
      <c r="AQ280" t="s">
        <v>65</v>
      </c>
      <c r="AR280" t="s">
        <v>66</v>
      </c>
      <c r="AS280" t="s">
        <v>65</v>
      </c>
      <c r="AT280" t="s">
        <v>66</v>
      </c>
      <c r="AU280">
        <v>10877</v>
      </c>
      <c r="AV280" t="s">
        <v>68</v>
      </c>
      <c r="AW280">
        <v>3</v>
      </c>
      <c r="AX280">
        <v>3</v>
      </c>
      <c r="AY280">
        <v>2020</v>
      </c>
      <c r="AZ280">
        <v>4</v>
      </c>
      <c r="BA280" t="str">
        <f t="shared" si="8"/>
        <v>20204</v>
      </c>
      <c r="BB280" t="str">
        <f t="shared" si="9"/>
        <v>20204United Air Lines Inc.</v>
      </c>
      <c r="BC280" t="e">
        <f>#N/A</f>
        <v>#N/A</v>
      </c>
      <c r="BD280" t="e">
        <f>#N/A</f>
        <v>#N/A</v>
      </c>
      <c r="BE280" t="e">
        <f>#N/A</f>
        <v>#N/A</v>
      </c>
      <c r="BF280" t="e">
        <f>#N/A</f>
        <v>#N/A</v>
      </c>
      <c r="BG280" t="e">
        <f>#N/A</f>
        <v>#N/A</v>
      </c>
    </row>
    <row r="281" spans="1:59">
      <c r="A281">
        <v>-1016756</v>
      </c>
      <c r="B281">
        <v>59567</v>
      </c>
      <c r="C281">
        <v>2062429</v>
      </c>
      <c r="D281">
        <v>12541</v>
      </c>
      <c r="E281">
        <v>29047</v>
      </c>
      <c r="F281">
        <v>23482</v>
      </c>
      <c r="G281">
        <v>5565</v>
      </c>
      <c r="H281">
        <v>2505</v>
      </c>
      <c r="I281">
        <v>2505</v>
      </c>
      <c r="K281">
        <v>82186</v>
      </c>
      <c r="L281">
        <v>73345</v>
      </c>
      <c r="M281">
        <v>8841</v>
      </c>
      <c r="O281">
        <v>876066</v>
      </c>
      <c r="P281">
        <v>3064774</v>
      </c>
      <c r="Q281">
        <v>863278</v>
      </c>
      <c r="R281">
        <v>295778</v>
      </c>
      <c r="S281">
        <v>183170</v>
      </c>
      <c r="T281">
        <v>386558</v>
      </c>
      <c r="U281">
        <v>219688</v>
      </c>
      <c r="V281">
        <v>104315</v>
      </c>
      <c r="X281">
        <v>123470</v>
      </c>
      <c r="Y281">
        <v>828950</v>
      </c>
      <c r="Z281">
        <v>3005207</v>
      </c>
      <c r="AA281">
        <v>-78779</v>
      </c>
      <c r="AB281">
        <v>-2409</v>
      </c>
      <c r="AC281">
        <v>1514</v>
      </c>
      <c r="AD281">
        <v>1125</v>
      </c>
      <c r="AF281">
        <v>-997774</v>
      </c>
      <c r="AG281">
        <v>-1076323</v>
      </c>
      <c r="AH281">
        <v>-1016756</v>
      </c>
      <c r="AJ281">
        <v>-1016756</v>
      </c>
      <c r="AN281">
        <v>-1016756</v>
      </c>
      <c r="AP281">
        <v>19977</v>
      </c>
      <c r="AQ281" t="s">
        <v>65</v>
      </c>
      <c r="AR281" t="s">
        <v>66</v>
      </c>
      <c r="AS281" t="s">
        <v>65</v>
      </c>
      <c r="AT281" t="s">
        <v>66</v>
      </c>
      <c r="AU281" t="s">
        <v>67</v>
      </c>
      <c r="AV281" t="s">
        <v>61</v>
      </c>
      <c r="AW281">
        <v>3</v>
      </c>
      <c r="AX281">
        <v>3</v>
      </c>
      <c r="AY281">
        <v>2005</v>
      </c>
      <c r="AZ281">
        <v>3</v>
      </c>
      <c r="BA281" t="str">
        <f t="shared" si="8"/>
        <v>20053</v>
      </c>
      <c r="BB281" t="str">
        <f t="shared" si="9"/>
        <v>20053United Air Lines Inc.</v>
      </c>
      <c r="BC281" t="e">
        <f>#N/A</f>
        <v>#N/A</v>
      </c>
      <c r="BD281" t="e">
        <f>#N/A</f>
        <v>#N/A</v>
      </c>
      <c r="BE281" t="e">
        <f>#N/A</f>
        <v>#N/A</v>
      </c>
      <c r="BF281" t="e">
        <f>#N/A</f>
        <v>#N/A</v>
      </c>
      <c r="BG281" t="e">
        <f>#N/A</f>
        <v>#N/A</v>
      </c>
    </row>
    <row r="282" spans="1:59">
      <c r="A282">
        <v>-357653</v>
      </c>
      <c r="B282">
        <v>56011</v>
      </c>
      <c r="C282">
        <v>704895</v>
      </c>
      <c r="D282">
        <v>10806</v>
      </c>
      <c r="E282">
        <v>78364</v>
      </c>
      <c r="F282">
        <v>75714</v>
      </c>
      <c r="G282">
        <v>2650</v>
      </c>
      <c r="K282">
        <v>2845</v>
      </c>
      <c r="L282">
        <v>51</v>
      </c>
      <c r="M282">
        <v>2794</v>
      </c>
      <c r="O282">
        <v>73194</v>
      </c>
      <c r="P282">
        <v>870104</v>
      </c>
      <c r="Q282">
        <v>353859</v>
      </c>
      <c r="R282">
        <v>75804</v>
      </c>
      <c r="S282">
        <v>102961</v>
      </c>
      <c r="T282">
        <v>86535</v>
      </c>
      <c r="U282">
        <v>70025</v>
      </c>
      <c r="V282">
        <v>37685</v>
      </c>
      <c r="X282">
        <v>45134</v>
      </c>
      <c r="Y282">
        <v>42090</v>
      </c>
      <c r="Z282">
        <v>814093</v>
      </c>
      <c r="AA282">
        <v>-38378</v>
      </c>
      <c r="AB282">
        <v>-786</v>
      </c>
      <c r="AC282">
        <v>6562</v>
      </c>
      <c r="AD282">
        <v>413</v>
      </c>
      <c r="AF282">
        <v>-381475</v>
      </c>
      <c r="AG282">
        <v>-413664</v>
      </c>
      <c r="AH282">
        <v>-357653</v>
      </c>
      <c r="AJ282">
        <v>-357653</v>
      </c>
      <c r="AN282">
        <v>-357653</v>
      </c>
      <c r="AP282">
        <v>19977</v>
      </c>
      <c r="AQ282" t="s">
        <v>65</v>
      </c>
      <c r="AR282" t="s">
        <v>66</v>
      </c>
      <c r="AS282" t="s">
        <v>65</v>
      </c>
      <c r="AT282" t="s">
        <v>66</v>
      </c>
      <c r="AU282">
        <v>10877</v>
      </c>
      <c r="AV282" t="s">
        <v>68</v>
      </c>
      <c r="AW282">
        <v>3</v>
      </c>
      <c r="AX282">
        <v>3</v>
      </c>
      <c r="AY282">
        <v>2005</v>
      </c>
      <c r="AZ282">
        <v>3</v>
      </c>
      <c r="BA282" t="str">
        <f t="shared" si="8"/>
        <v>20053</v>
      </c>
      <c r="BB282" t="str">
        <f t="shared" si="9"/>
        <v>20053United Air Lines Inc.</v>
      </c>
      <c r="BC282" t="e">
        <f>#N/A</f>
        <v>#N/A</v>
      </c>
      <c r="BD282" t="e">
        <f>#N/A</f>
        <v>#N/A</v>
      </c>
      <c r="BE282" t="e">
        <f>#N/A</f>
        <v>#N/A</v>
      </c>
      <c r="BF282" t="e">
        <f>#N/A</f>
        <v>#N/A</v>
      </c>
      <c r="BG282" t="e">
        <f>#N/A</f>
        <v>#N/A</v>
      </c>
    </row>
    <row r="283" spans="1:59">
      <c r="A283">
        <v>-208813</v>
      </c>
      <c r="B283">
        <v>63518</v>
      </c>
      <c r="C283">
        <v>499086</v>
      </c>
      <c r="D283">
        <v>9537</v>
      </c>
      <c r="E283">
        <v>38288</v>
      </c>
      <c r="F283">
        <v>36581</v>
      </c>
      <c r="G283">
        <v>1707</v>
      </c>
      <c r="H283">
        <v>4012</v>
      </c>
      <c r="I283">
        <v>4012</v>
      </c>
      <c r="K283">
        <v>1996</v>
      </c>
      <c r="L283">
        <v>122</v>
      </c>
      <c r="M283">
        <v>1874</v>
      </c>
      <c r="O283">
        <v>47490</v>
      </c>
      <c r="P283">
        <v>600409</v>
      </c>
      <c r="Q283">
        <v>212907</v>
      </c>
      <c r="R283">
        <v>51713</v>
      </c>
      <c r="S283">
        <v>70713</v>
      </c>
      <c r="T283">
        <v>78633</v>
      </c>
      <c r="U283">
        <v>40442</v>
      </c>
      <c r="V283">
        <v>25006</v>
      </c>
      <c r="X283">
        <v>32345</v>
      </c>
      <c r="Y283">
        <v>25132</v>
      </c>
      <c r="Z283">
        <v>536891</v>
      </c>
      <c r="AA283">
        <v>-25576</v>
      </c>
      <c r="AB283">
        <v>-539</v>
      </c>
      <c r="AC283">
        <v>-2684</v>
      </c>
      <c r="AD283">
        <v>286</v>
      </c>
      <c r="AF283">
        <v>-243818</v>
      </c>
      <c r="AG283">
        <v>-272331</v>
      </c>
      <c r="AH283">
        <v>-208813</v>
      </c>
      <c r="AJ283">
        <v>-208813</v>
      </c>
      <c r="AN283">
        <v>-208813</v>
      </c>
      <c r="AP283">
        <v>19977</v>
      </c>
      <c r="AQ283" t="s">
        <v>65</v>
      </c>
      <c r="AR283" t="s">
        <v>66</v>
      </c>
      <c r="AS283" t="s">
        <v>65</v>
      </c>
      <c r="AT283" t="s">
        <v>66</v>
      </c>
      <c r="AU283">
        <v>10874</v>
      </c>
      <c r="AV283" t="s">
        <v>69</v>
      </c>
      <c r="AW283">
        <v>3</v>
      </c>
      <c r="AX283">
        <v>3</v>
      </c>
      <c r="AY283">
        <v>2005</v>
      </c>
      <c r="AZ283">
        <v>3</v>
      </c>
      <c r="BA283" t="str">
        <f t="shared" si="8"/>
        <v>20053</v>
      </c>
      <c r="BB283" t="str">
        <f t="shared" si="9"/>
        <v>20053United Air Lines Inc.</v>
      </c>
      <c r="BC283" t="e">
        <f>#N/A</f>
        <v>#N/A</v>
      </c>
      <c r="BD283" t="e">
        <f>#N/A</f>
        <v>#N/A</v>
      </c>
      <c r="BE283" t="e">
        <f>#N/A</f>
        <v>#N/A</v>
      </c>
      <c r="BF283" t="e">
        <f>#N/A</f>
        <v>#N/A</v>
      </c>
      <c r="BG283" t="e">
        <f>#N/A</f>
        <v>#N/A</v>
      </c>
    </row>
    <row r="284" spans="1:59">
      <c r="A284">
        <v>-58111</v>
      </c>
      <c r="B284">
        <v>-3727</v>
      </c>
      <c r="C284">
        <v>94925</v>
      </c>
      <c r="D284">
        <v>951</v>
      </c>
      <c r="E284">
        <v>5446</v>
      </c>
      <c r="F284">
        <v>5091</v>
      </c>
      <c r="G284">
        <v>355</v>
      </c>
      <c r="K284">
        <v>1448</v>
      </c>
      <c r="L284">
        <v>706</v>
      </c>
      <c r="M284">
        <v>742</v>
      </c>
      <c r="O284">
        <v>9923</v>
      </c>
      <c r="P284">
        <v>112693</v>
      </c>
      <c r="Q284">
        <v>46894</v>
      </c>
      <c r="R284">
        <v>10903</v>
      </c>
      <c r="S284">
        <v>14079</v>
      </c>
      <c r="T284">
        <v>16188</v>
      </c>
      <c r="U284">
        <v>10735</v>
      </c>
      <c r="V284">
        <v>4665</v>
      </c>
      <c r="X284">
        <v>5560</v>
      </c>
      <c r="Y284">
        <v>7396</v>
      </c>
      <c r="Z284">
        <v>116420</v>
      </c>
      <c r="AA284">
        <v>-4103</v>
      </c>
      <c r="AB284">
        <v>-109</v>
      </c>
      <c r="AC284">
        <v>57</v>
      </c>
      <c r="AD284">
        <v>52</v>
      </c>
      <c r="AF284">
        <v>-50281</v>
      </c>
      <c r="AG284">
        <v>-54384</v>
      </c>
      <c r="AH284">
        <v>-58111</v>
      </c>
      <c r="AJ284">
        <v>-58111</v>
      </c>
      <c r="AN284">
        <v>-58111</v>
      </c>
      <c r="AP284">
        <v>19977</v>
      </c>
      <c r="AQ284" t="s">
        <v>65</v>
      </c>
      <c r="AR284" t="s">
        <v>66</v>
      </c>
      <c r="AS284" t="s">
        <v>65</v>
      </c>
      <c r="AT284" t="s">
        <v>66</v>
      </c>
      <c r="AU284">
        <v>10876</v>
      </c>
      <c r="AV284" t="s">
        <v>62</v>
      </c>
      <c r="AW284">
        <v>3</v>
      </c>
      <c r="AX284">
        <v>3</v>
      </c>
      <c r="AY284">
        <v>2005</v>
      </c>
      <c r="AZ284">
        <v>3</v>
      </c>
      <c r="BA284" t="str">
        <f t="shared" si="8"/>
        <v>20053</v>
      </c>
      <c r="BB284" t="str">
        <f t="shared" si="9"/>
        <v>20053United Air Lines Inc.</v>
      </c>
      <c r="BC284" t="e">
        <f>#N/A</f>
        <v>#N/A</v>
      </c>
      <c r="BD284" t="e">
        <f>#N/A</f>
        <v>#N/A</v>
      </c>
      <c r="BE284" t="e">
        <f>#N/A</f>
        <v>#N/A</v>
      </c>
      <c r="BF284" t="e">
        <f>#N/A</f>
        <v>#N/A</v>
      </c>
      <c r="BG284" t="e">
        <f>#N/A</f>
        <v>#N/A</v>
      </c>
    </row>
    <row r="285" spans="1:59">
      <c r="A285">
        <v>-165640</v>
      </c>
      <c r="B285">
        <v>-181675</v>
      </c>
      <c r="C285">
        <v>1889720</v>
      </c>
      <c r="D285">
        <v>1598</v>
      </c>
      <c r="E285">
        <v>37357</v>
      </c>
      <c r="F285">
        <v>30998</v>
      </c>
      <c r="G285">
        <v>6359</v>
      </c>
      <c r="H285">
        <v>2156</v>
      </c>
      <c r="I285">
        <v>2156</v>
      </c>
      <c r="K285">
        <v>87177</v>
      </c>
      <c r="L285">
        <v>80723</v>
      </c>
      <c r="M285">
        <v>6454</v>
      </c>
      <c r="O285">
        <v>838322</v>
      </c>
      <c r="P285">
        <v>2856330</v>
      </c>
      <c r="Q285">
        <v>849131</v>
      </c>
      <c r="R285">
        <v>373230</v>
      </c>
      <c r="S285">
        <v>182781</v>
      </c>
      <c r="T285">
        <v>394608</v>
      </c>
      <c r="U285">
        <v>203268</v>
      </c>
      <c r="V285">
        <v>150190</v>
      </c>
      <c r="X285">
        <v>129581</v>
      </c>
      <c r="Y285">
        <v>755216</v>
      </c>
      <c r="Z285">
        <v>3038005</v>
      </c>
      <c r="AA285">
        <v>-105164</v>
      </c>
      <c r="AB285">
        <v>-1275</v>
      </c>
      <c r="AC285">
        <v>9</v>
      </c>
      <c r="AD285">
        <v>-225</v>
      </c>
      <c r="AF285">
        <v>34603</v>
      </c>
      <c r="AG285">
        <v>-72052</v>
      </c>
      <c r="AH285">
        <v>-253727</v>
      </c>
      <c r="AI285">
        <v>-88087</v>
      </c>
      <c r="AJ285">
        <v>-165640</v>
      </c>
      <c r="AN285">
        <v>-165640</v>
      </c>
      <c r="AP285">
        <v>19977</v>
      </c>
      <c r="AQ285" t="s">
        <v>65</v>
      </c>
      <c r="AR285" t="s">
        <v>66</v>
      </c>
      <c r="AS285" t="s">
        <v>65</v>
      </c>
      <c r="AT285" t="s">
        <v>66</v>
      </c>
      <c r="AU285" t="s">
        <v>67</v>
      </c>
      <c r="AV285" t="s">
        <v>61</v>
      </c>
      <c r="AW285">
        <v>3</v>
      </c>
      <c r="AX285">
        <v>3</v>
      </c>
      <c r="AY285">
        <v>2007</v>
      </c>
      <c r="AZ285">
        <v>1</v>
      </c>
      <c r="BA285" t="str">
        <f t="shared" si="8"/>
        <v>20071</v>
      </c>
      <c r="BB285" t="str">
        <f t="shared" si="9"/>
        <v>20071United Air Lines Inc.</v>
      </c>
      <c r="BC285" t="e">
        <f>#N/A</f>
        <v>#N/A</v>
      </c>
      <c r="BD285" t="e">
        <f>#N/A</f>
        <v>#N/A</v>
      </c>
      <c r="BE285" t="e">
        <f>#N/A</f>
        <v>#N/A</v>
      </c>
      <c r="BF285" t="e">
        <f>#N/A</f>
        <v>#N/A</v>
      </c>
      <c r="BG285" t="e">
        <f>#N/A</f>
        <v>#N/A</v>
      </c>
    </row>
    <row r="286" spans="1:59">
      <c r="A286">
        <v>-5471</v>
      </c>
      <c r="B286">
        <v>-3610</v>
      </c>
      <c r="C286">
        <v>129604</v>
      </c>
      <c r="D286">
        <v>960</v>
      </c>
      <c r="E286">
        <v>8729</v>
      </c>
      <c r="F286">
        <v>7661</v>
      </c>
      <c r="G286">
        <v>1068</v>
      </c>
      <c r="H286">
        <v>1100</v>
      </c>
      <c r="I286">
        <v>1100</v>
      </c>
      <c r="K286">
        <v>3919</v>
      </c>
      <c r="L286">
        <v>3293</v>
      </c>
      <c r="M286">
        <v>626</v>
      </c>
      <c r="O286">
        <v>10943</v>
      </c>
      <c r="P286">
        <v>155255</v>
      </c>
      <c r="Q286">
        <v>63788</v>
      </c>
      <c r="R286">
        <v>19880</v>
      </c>
      <c r="S286">
        <v>16044</v>
      </c>
      <c r="T286">
        <v>26873</v>
      </c>
      <c r="U286">
        <v>10678</v>
      </c>
      <c r="V286">
        <v>10501</v>
      </c>
      <c r="X286">
        <v>7525</v>
      </c>
      <c r="Y286">
        <v>3576</v>
      </c>
      <c r="Z286">
        <v>158865</v>
      </c>
      <c r="AA286">
        <v>-7508</v>
      </c>
      <c r="AB286">
        <v>-94</v>
      </c>
      <c r="AC286">
        <v>336</v>
      </c>
      <c r="AD286">
        <v>-16</v>
      </c>
      <c r="AF286">
        <v>2469</v>
      </c>
      <c r="AG286">
        <v>-4813</v>
      </c>
      <c r="AH286">
        <v>-8423</v>
      </c>
      <c r="AI286">
        <v>-2952</v>
      </c>
      <c r="AJ286">
        <v>-5471</v>
      </c>
      <c r="AN286">
        <v>-5471</v>
      </c>
      <c r="AP286">
        <v>19977</v>
      </c>
      <c r="AQ286" t="s">
        <v>65</v>
      </c>
      <c r="AR286" t="s">
        <v>66</v>
      </c>
      <c r="AS286" t="s">
        <v>65</v>
      </c>
      <c r="AT286" t="s">
        <v>66</v>
      </c>
      <c r="AU286">
        <v>10876</v>
      </c>
      <c r="AV286" t="s">
        <v>62</v>
      </c>
      <c r="AW286">
        <v>3</v>
      </c>
      <c r="AX286">
        <v>3</v>
      </c>
      <c r="AY286">
        <v>2007</v>
      </c>
      <c r="AZ286">
        <v>1</v>
      </c>
      <c r="BA286" t="str">
        <f t="shared" si="8"/>
        <v>20071</v>
      </c>
      <c r="BB286" t="str">
        <f t="shared" si="9"/>
        <v>20071United Air Lines Inc.</v>
      </c>
      <c r="BC286" t="e">
        <f>#N/A</f>
        <v>#N/A</v>
      </c>
      <c r="BD286" t="e">
        <f>#N/A</f>
        <v>#N/A</v>
      </c>
      <c r="BE286" t="e">
        <f>#N/A</f>
        <v>#N/A</v>
      </c>
      <c r="BF286" t="e">
        <f>#N/A</f>
        <v>#N/A</v>
      </c>
      <c r="BG286" t="e">
        <f>#N/A</f>
        <v>#N/A</v>
      </c>
    </row>
    <row r="287" spans="1:59">
      <c r="A287">
        <v>4399</v>
      </c>
      <c r="B287">
        <v>48639</v>
      </c>
      <c r="C287">
        <v>683943</v>
      </c>
      <c r="D287">
        <v>10551</v>
      </c>
      <c r="E287">
        <v>61542</v>
      </c>
      <c r="F287">
        <v>58280</v>
      </c>
      <c r="G287">
        <v>3262</v>
      </c>
      <c r="K287">
        <v>2090</v>
      </c>
      <c r="L287">
        <v>98</v>
      </c>
      <c r="M287">
        <v>1992</v>
      </c>
      <c r="O287">
        <v>56681</v>
      </c>
      <c r="P287">
        <v>814807</v>
      </c>
      <c r="Q287">
        <v>323672</v>
      </c>
      <c r="R287">
        <v>80819</v>
      </c>
      <c r="S287">
        <v>98124</v>
      </c>
      <c r="T287">
        <v>80210</v>
      </c>
      <c r="U287">
        <v>58789</v>
      </c>
      <c r="V287">
        <v>56577</v>
      </c>
      <c r="X287">
        <v>51159</v>
      </c>
      <c r="Y287">
        <v>16818</v>
      </c>
      <c r="Z287">
        <v>766168</v>
      </c>
      <c r="AA287">
        <v>-55020</v>
      </c>
      <c r="AB287">
        <v>-509</v>
      </c>
      <c r="AC287">
        <v>272</v>
      </c>
      <c r="AD287">
        <v>-85</v>
      </c>
      <c r="AF287">
        <v>13474</v>
      </c>
      <c r="AG287">
        <v>-41868</v>
      </c>
      <c r="AH287">
        <v>6771</v>
      </c>
      <c r="AI287">
        <v>2372</v>
      </c>
      <c r="AJ287">
        <v>4399</v>
      </c>
      <c r="AN287">
        <v>4399</v>
      </c>
      <c r="AP287">
        <v>19977</v>
      </c>
      <c r="AQ287" t="s">
        <v>65</v>
      </c>
      <c r="AR287" t="s">
        <v>66</v>
      </c>
      <c r="AS287" t="s">
        <v>65</v>
      </c>
      <c r="AT287" t="s">
        <v>66</v>
      </c>
      <c r="AU287">
        <v>10877</v>
      </c>
      <c r="AV287" t="s">
        <v>68</v>
      </c>
      <c r="AW287">
        <v>3</v>
      </c>
      <c r="AX287">
        <v>3</v>
      </c>
      <c r="AY287">
        <v>2007</v>
      </c>
      <c r="AZ287">
        <v>1</v>
      </c>
      <c r="BA287" t="str">
        <f t="shared" si="8"/>
        <v>20071</v>
      </c>
      <c r="BB287" t="str">
        <f t="shared" si="9"/>
        <v>20071United Air Lines Inc.</v>
      </c>
      <c r="BC287" t="e">
        <f>#N/A</f>
        <v>#N/A</v>
      </c>
      <c r="BD287" t="e">
        <f>#N/A</f>
        <v>#N/A</v>
      </c>
      <c r="BE287" t="e">
        <f>#N/A</f>
        <v>#N/A</v>
      </c>
      <c r="BF287" t="e">
        <f>#N/A</f>
        <v>#N/A</v>
      </c>
      <c r="BG287" t="e">
        <f>#N/A</f>
        <v>#N/A</v>
      </c>
    </row>
    <row r="288" spans="1:59">
      <c r="A288">
        <v>15899</v>
      </c>
      <c r="B288">
        <v>47396</v>
      </c>
      <c r="C288">
        <v>450739</v>
      </c>
      <c r="D288">
        <v>9518</v>
      </c>
      <c r="E288">
        <v>49899</v>
      </c>
      <c r="F288">
        <v>48543</v>
      </c>
      <c r="G288">
        <v>1356</v>
      </c>
      <c r="H288">
        <v>719</v>
      </c>
      <c r="I288">
        <v>719</v>
      </c>
      <c r="K288">
        <v>1005</v>
      </c>
      <c r="L288">
        <v>142</v>
      </c>
      <c r="M288">
        <v>863</v>
      </c>
      <c r="O288">
        <v>35882</v>
      </c>
      <c r="P288">
        <v>547762</v>
      </c>
      <c r="Q288">
        <v>190315</v>
      </c>
      <c r="R288">
        <v>58908</v>
      </c>
      <c r="S288">
        <v>63226</v>
      </c>
      <c r="T288">
        <v>80845</v>
      </c>
      <c r="U288">
        <v>29951</v>
      </c>
      <c r="V288">
        <v>36487</v>
      </c>
      <c r="X288">
        <v>31711</v>
      </c>
      <c r="Y288">
        <v>8923</v>
      </c>
      <c r="Z288">
        <v>500366</v>
      </c>
      <c r="AA288">
        <v>-31731</v>
      </c>
      <c r="AB288">
        <v>-313</v>
      </c>
      <c r="AC288">
        <v>800</v>
      </c>
      <c r="AD288">
        <v>-54</v>
      </c>
      <c r="AF288">
        <v>8378</v>
      </c>
      <c r="AG288">
        <v>-22920</v>
      </c>
      <c r="AH288">
        <v>24476</v>
      </c>
      <c r="AI288">
        <v>8577</v>
      </c>
      <c r="AJ288">
        <v>15899</v>
      </c>
      <c r="AN288">
        <v>15899</v>
      </c>
      <c r="AP288">
        <v>19977</v>
      </c>
      <c r="AQ288" t="s">
        <v>65</v>
      </c>
      <c r="AR288" t="s">
        <v>66</v>
      </c>
      <c r="AS288" t="s">
        <v>65</v>
      </c>
      <c r="AT288" t="s">
        <v>66</v>
      </c>
      <c r="AU288">
        <v>10874</v>
      </c>
      <c r="AV288" t="s">
        <v>69</v>
      </c>
      <c r="AW288">
        <v>3</v>
      </c>
      <c r="AX288">
        <v>3</v>
      </c>
      <c r="AY288">
        <v>2007</v>
      </c>
      <c r="AZ288">
        <v>1</v>
      </c>
      <c r="BA288" t="str">
        <f t="shared" si="8"/>
        <v>20071</v>
      </c>
      <c r="BB288" t="str">
        <f t="shared" si="9"/>
        <v>20071United Air Lines Inc.</v>
      </c>
      <c r="BC288" t="e">
        <f>#N/A</f>
        <v>#N/A</v>
      </c>
      <c r="BD288" t="e">
        <f>#N/A</f>
        <v>#N/A</v>
      </c>
      <c r="BE288" t="e">
        <f>#N/A</f>
        <v>#N/A</v>
      </c>
      <c r="BF288" t="e">
        <f>#N/A</f>
        <v>#N/A</v>
      </c>
      <c r="BG288" t="e">
        <f>#N/A</f>
        <v>#N/A</v>
      </c>
    </row>
    <row r="289" spans="1:59">
      <c r="A289">
        <v>-295354</v>
      </c>
      <c r="B289">
        <v>-415812</v>
      </c>
      <c r="C289">
        <v>2499322</v>
      </c>
      <c r="D289">
        <v>11761</v>
      </c>
      <c r="E289">
        <v>50127</v>
      </c>
      <c r="F289">
        <v>37707</v>
      </c>
      <c r="G289">
        <v>12420</v>
      </c>
      <c r="H289">
        <v>4754</v>
      </c>
      <c r="I289">
        <v>4754</v>
      </c>
      <c r="K289">
        <v>16726</v>
      </c>
      <c r="M289">
        <v>16726</v>
      </c>
      <c r="O289">
        <v>421608</v>
      </c>
      <c r="P289">
        <v>3004298</v>
      </c>
      <c r="Q289">
        <v>963440</v>
      </c>
      <c r="R289">
        <v>317112</v>
      </c>
      <c r="S289">
        <v>340126</v>
      </c>
      <c r="T289">
        <v>576065</v>
      </c>
      <c r="U289">
        <v>274455</v>
      </c>
      <c r="V289">
        <v>449955</v>
      </c>
      <c r="X289">
        <v>214613</v>
      </c>
      <c r="Y289">
        <v>284344</v>
      </c>
      <c r="Z289">
        <v>3420110</v>
      </c>
      <c r="AA289">
        <v>-41643</v>
      </c>
      <c r="AB289">
        <v>11409</v>
      </c>
      <c r="AD289">
        <v>2833</v>
      </c>
      <c r="AF289">
        <v>85628</v>
      </c>
      <c r="AG289">
        <v>58227</v>
      </c>
      <c r="AH289">
        <v>-357585</v>
      </c>
      <c r="AI289">
        <v>-62231</v>
      </c>
      <c r="AJ289">
        <v>-295354</v>
      </c>
      <c r="AN289">
        <v>-295354</v>
      </c>
      <c r="AP289">
        <v>19805</v>
      </c>
      <c r="AQ289" t="s">
        <v>70</v>
      </c>
      <c r="AR289" t="s">
        <v>71</v>
      </c>
      <c r="AS289" t="s">
        <v>70</v>
      </c>
      <c r="AT289" t="s">
        <v>71</v>
      </c>
      <c r="AU289" t="s">
        <v>72</v>
      </c>
      <c r="AV289" t="s">
        <v>61</v>
      </c>
      <c r="AW289">
        <v>3</v>
      </c>
      <c r="AX289">
        <v>3</v>
      </c>
      <c r="AY289">
        <v>2003</v>
      </c>
      <c r="AZ289">
        <v>4</v>
      </c>
      <c r="BA289" t="str">
        <f t="shared" si="8"/>
        <v>20034</v>
      </c>
      <c r="BB289" t="str">
        <f t="shared" si="9"/>
        <v>20034American Airlines Inc.</v>
      </c>
      <c r="BC289" t="e">
        <f>#N/A</f>
        <v>#N/A</v>
      </c>
      <c r="BD289" t="e">
        <f>#N/A</f>
        <v>#N/A</v>
      </c>
      <c r="BE289" t="e">
        <f>#N/A</f>
        <v>#N/A</v>
      </c>
      <c r="BF289" t="e">
        <f>#N/A</f>
        <v>#N/A</v>
      </c>
      <c r="BG289" t="e">
        <f>#N/A</f>
        <v>#N/A</v>
      </c>
    </row>
    <row r="290" spans="1:59">
      <c r="A290">
        <v>28009</v>
      </c>
      <c r="B290">
        <v>22526</v>
      </c>
      <c r="C290">
        <v>98743</v>
      </c>
      <c r="D290">
        <v>1593</v>
      </c>
      <c r="E290">
        <v>19103</v>
      </c>
      <c r="F290">
        <v>18612</v>
      </c>
      <c r="G290">
        <v>491</v>
      </c>
      <c r="K290">
        <v>661</v>
      </c>
      <c r="M290">
        <v>661</v>
      </c>
      <c r="O290">
        <v>16657</v>
      </c>
      <c r="P290">
        <v>136757</v>
      </c>
      <c r="Q290">
        <v>26482</v>
      </c>
      <c r="R290">
        <v>10351</v>
      </c>
      <c r="S290">
        <v>21294</v>
      </c>
      <c r="T290">
        <v>9645</v>
      </c>
      <c r="U290">
        <v>10336</v>
      </c>
      <c r="V290">
        <v>14803</v>
      </c>
      <c r="X290">
        <v>9844</v>
      </c>
      <c r="Y290">
        <v>11476</v>
      </c>
      <c r="Z290">
        <v>114231</v>
      </c>
      <c r="AA290">
        <v>-1896</v>
      </c>
      <c r="AB290">
        <v>519</v>
      </c>
      <c r="AD290">
        <v>129</v>
      </c>
      <c r="AF290">
        <v>3898</v>
      </c>
      <c r="AG290">
        <v>2650</v>
      </c>
      <c r="AH290">
        <v>25176</v>
      </c>
      <c r="AI290">
        <v>-2833</v>
      </c>
      <c r="AJ290">
        <v>28009</v>
      </c>
      <c r="AN290">
        <v>28009</v>
      </c>
      <c r="AP290">
        <v>19805</v>
      </c>
      <c r="AQ290" t="s">
        <v>70</v>
      </c>
      <c r="AR290" t="s">
        <v>71</v>
      </c>
      <c r="AS290" t="s">
        <v>70</v>
      </c>
      <c r="AT290" t="s">
        <v>71</v>
      </c>
      <c r="AU290">
        <v>10052</v>
      </c>
      <c r="AV290" t="s">
        <v>68</v>
      </c>
      <c r="AW290">
        <v>3</v>
      </c>
      <c r="AX290">
        <v>3</v>
      </c>
      <c r="AY290">
        <v>2003</v>
      </c>
      <c r="AZ290">
        <v>4</v>
      </c>
      <c r="BA290" t="str">
        <f t="shared" si="8"/>
        <v>20034</v>
      </c>
      <c r="BB290" t="str">
        <f t="shared" si="9"/>
        <v>20034American Airlines Inc.</v>
      </c>
      <c r="BC290" t="e">
        <f>#N/A</f>
        <v>#N/A</v>
      </c>
      <c r="BD290" t="e">
        <f>#N/A</f>
        <v>#N/A</v>
      </c>
      <c r="BE290" t="e">
        <f>#N/A</f>
        <v>#N/A</v>
      </c>
      <c r="BF290" t="e">
        <f>#N/A</f>
        <v>#N/A</v>
      </c>
      <c r="BG290" t="e">
        <f>#N/A</f>
        <v>#N/A</v>
      </c>
    </row>
    <row r="291" spans="1:59">
      <c r="A291">
        <v>63386</v>
      </c>
      <c r="B291">
        <v>35310</v>
      </c>
      <c r="C291">
        <v>563300</v>
      </c>
      <c r="D291">
        <v>2452</v>
      </c>
      <c r="E291">
        <v>35544</v>
      </c>
      <c r="F291">
        <v>32745</v>
      </c>
      <c r="G291">
        <v>2799</v>
      </c>
      <c r="H291">
        <v>173</v>
      </c>
      <c r="I291">
        <v>173</v>
      </c>
      <c r="K291">
        <v>3770</v>
      </c>
      <c r="M291">
        <v>3770</v>
      </c>
      <c r="O291">
        <v>95022</v>
      </c>
      <c r="P291">
        <v>700261</v>
      </c>
      <c r="Q291">
        <v>175651</v>
      </c>
      <c r="R291">
        <v>61998</v>
      </c>
      <c r="S291">
        <v>77319</v>
      </c>
      <c r="T291">
        <v>117135</v>
      </c>
      <c r="U291">
        <v>62457</v>
      </c>
      <c r="V291">
        <v>63682</v>
      </c>
      <c r="X291">
        <v>44638</v>
      </c>
      <c r="Y291">
        <v>62071</v>
      </c>
      <c r="Z291">
        <v>664951</v>
      </c>
      <c r="AA291">
        <v>-9707</v>
      </c>
      <c r="AB291">
        <v>2659</v>
      </c>
      <c r="AD291">
        <v>660</v>
      </c>
      <c r="AF291">
        <v>19959</v>
      </c>
      <c r="AG291">
        <v>13571</v>
      </c>
      <c r="AH291">
        <v>48881</v>
      </c>
      <c r="AI291">
        <v>-14505</v>
      </c>
      <c r="AJ291">
        <v>63386</v>
      </c>
      <c r="AN291">
        <v>63386</v>
      </c>
      <c r="AP291">
        <v>19805</v>
      </c>
      <c r="AQ291" t="s">
        <v>70</v>
      </c>
      <c r="AR291" t="s">
        <v>71</v>
      </c>
      <c r="AS291" t="s">
        <v>70</v>
      </c>
      <c r="AT291" t="s">
        <v>71</v>
      </c>
      <c r="AU291">
        <v>10050</v>
      </c>
      <c r="AV291" t="s">
        <v>62</v>
      </c>
      <c r="AW291">
        <v>3</v>
      </c>
      <c r="AX291">
        <v>3</v>
      </c>
      <c r="AY291">
        <v>2003</v>
      </c>
      <c r="AZ291">
        <v>4</v>
      </c>
      <c r="BA291" t="str">
        <f t="shared" si="8"/>
        <v>20034</v>
      </c>
      <c r="BB291" t="str">
        <f t="shared" si="9"/>
        <v>20034American Airlines Inc.</v>
      </c>
      <c r="BC291" t="e">
        <f>#N/A</f>
        <v>#N/A</v>
      </c>
      <c r="BD291" t="e">
        <f>#N/A</f>
        <v>#N/A</v>
      </c>
      <c r="BE291" t="e">
        <f>#N/A</f>
        <v>#N/A</v>
      </c>
      <c r="BF291" t="e">
        <f>#N/A</f>
        <v>#N/A</v>
      </c>
      <c r="BG291" t="e">
        <f>#N/A</f>
        <v>#N/A</v>
      </c>
    </row>
    <row r="292" spans="1:59">
      <c r="A292">
        <v>74234</v>
      </c>
      <c r="B292">
        <v>52498</v>
      </c>
      <c r="C292">
        <v>418721</v>
      </c>
      <c r="D292">
        <v>8200</v>
      </c>
      <c r="E292">
        <v>37562</v>
      </c>
      <c r="F292">
        <v>35481</v>
      </c>
      <c r="G292">
        <v>2081</v>
      </c>
      <c r="H292">
        <v>4191</v>
      </c>
      <c r="I292">
        <v>4191</v>
      </c>
      <c r="K292">
        <v>2802</v>
      </c>
      <c r="M292">
        <v>2802</v>
      </c>
      <c r="O292">
        <v>70634</v>
      </c>
      <c r="P292">
        <v>542110</v>
      </c>
      <c r="Q292">
        <v>117380</v>
      </c>
      <c r="R292">
        <v>41932</v>
      </c>
      <c r="S292">
        <v>88982</v>
      </c>
      <c r="T292">
        <v>52370</v>
      </c>
      <c r="U292">
        <v>44199</v>
      </c>
      <c r="V292">
        <v>54125</v>
      </c>
      <c r="X292">
        <v>40773</v>
      </c>
      <c r="Y292">
        <v>49851</v>
      </c>
      <c r="Z292">
        <v>489612</v>
      </c>
      <c r="AA292">
        <v>-7514</v>
      </c>
      <c r="AB292">
        <v>2059</v>
      </c>
      <c r="AD292">
        <v>511</v>
      </c>
      <c r="AF292">
        <v>15451</v>
      </c>
      <c r="AG292">
        <v>10507</v>
      </c>
      <c r="AH292">
        <v>63005</v>
      </c>
      <c r="AI292">
        <v>-11229</v>
      </c>
      <c r="AJ292">
        <v>74234</v>
      </c>
      <c r="AN292">
        <v>74234</v>
      </c>
      <c r="AP292">
        <v>19805</v>
      </c>
      <c r="AQ292" t="s">
        <v>70</v>
      </c>
      <c r="AR292" t="s">
        <v>71</v>
      </c>
      <c r="AS292" t="s">
        <v>70</v>
      </c>
      <c r="AT292" t="s">
        <v>71</v>
      </c>
      <c r="AU292">
        <v>10049</v>
      </c>
      <c r="AV292" t="s">
        <v>69</v>
      </c>
      <c r="AW292">
        <v>3</v>
      </c>
      <c r="AX292">
        <v>3</v>
      </c>
      <c r="AY292">
        <v>2003</v>
      </c>
      <c r="AZ292">
        <v>4</v>
      </c>
      <c r="BA292" t="str">
        <f t="shared" si="8"/>
        <v>20034</v>
      </c>
      <c r="BB292" t="str">
        <f t="shared" si="9"/>
        <v>20034American Airlines Inc.</v>
      </c>
      <c r="BC292" t="e">
        <f>#N/A</f>
        <v>#N/A</v>
      </c>
      <c r="BD292" t="e">
        <f>#N/A</f>
        <v>#N/A</v>
      </c>
      <c r="BE292" t="e">
        <f>#N/A</f>
        <v>#N/A</v>
      </c>
      <c r="BF292" t="e">
        <f>#N/A</f>
        <v>#N/A</v>
      </c>
      <c r="BG292" t="e">
        <f>#N/A</f>
        <v>#N/A</v>
      </c>
    </row>
    <row r="293" spans="1:59">
      <c r="A293">
        <v>-90959</v>
      </c>
      <c r="B293">
        <v>-49950</v>
      </c>
      <c r="C293">
        <v>2165901</v>
      </c>
      <c r="E293">
        <v>35530</v>
      </c>
      <c r="F293">
        <v>29548</v>
      </c>
      <c r="G293">
        <v>5982</v>
      </c>
      <c r="H293">
        <v>8780</v>
      </c>
      <c r="I293">
        <v>8780</v>
      </c>
      <c r="K293">
        <v>143022</v>
      </c>
      <c r="M293">
        <v>143022</v>
      </c>
      <c r="O293">
        <v>3340</v>
      </c>
      <c r="P293">
        <v>2356573</v>
      </c>
      <c r="Q293">
        <v>1071535</v>
      </c>
      <c r="R293">
        <v>270270</v>
      </c>
      <c r="S293">
        <v>182666</v>
      </c>
      <c r="T293">
        <v>415183</v>
      </c>
      <c r="U293">
        <v>169283</v>
      </c>
      <c r="V293">
        <v>144210</v>
      </c>
      <c r="X293">
        <v>149523</v>
      </c>
      <c r="Y293">
        <v>3853</v>
      </c>
      <c r="Z293">
        <v>2406523</v>
      </c>
      <c r="AA293">
        <v>-43049</v>
      </c>
      <c r="AB293">
        <v>3994</v>
      </c>
      <c r="AC293">
        <v>-1</v>
      </c>
      <c r="AF293">
        <v>-18385</v>
      </c>
      <c r="AG293">
        <v>-57441</v>
      </c>
      <c r="AH293">
        <v>-107391</v>
      </c>
      <c r="AI293">
        <v>-16432</v>
      </c>
      <c r="AJ293">
        <v>-90959</v>
      </c>
      <c r="AN293">
        <v>-90959</v>
      </c>
      <c r="AP293">
        <v>19393</v>
      </c>
      <c r="AQ293" t="s">
        <v>63</v>
      </c>
      <c r="AR293" t="s">
        <v>64</v>
      </c>
      <c r="AS293" t="s">
        <v>63</v>
      </c>
      <c r="AT293" t="s">
        <v>64</v>
      </c>
      <c r="AU293">
        <v>6725</v>
      </c>
      <c r="AV293" t="s">
        <v>61</v>
      </c>
      <c r="AW293">
        <v>3</v>
      </c>
      <c r="AX293">
        <v>3</v>
      </c>
      <c r="AY293">
        <v>2009</v>
      </c>
      <c r="AZ293">
        <v>1</v>
      </c>
      <c r="BA293" t="str">
        <f t="shared" si="8"/>
        <v>20091</v>
      </c>
      <c r="BB293" t="str">
        <f t="shared" si="9"/>
        <v>20091Southwest Airlines Co.</v>
      </c>
      <c r="BC293" t="e">
        <f>#N/A</f>
        <v>#N/A</v>
      </c>
      <c r="BD293" t="e">
        <f>#N/A</f>
        <v>#N/A</v>
      </c>
      <c r="BE293" t="e">
        <f>#N/A</f>
        <v>#N/A</v>
      </c>
      <c r="BF293" t="e">
        <f>#N/A</f>
        <v>#N/A</v>
      </c>
      <c r="BG293" t="e">
        <f>#N/A</f>
        <v>#N/A</v>
      </c>
    </row>
    <row r="294" spans="1:59">
      <c r="A294">
        <v>-1601905.31</v>
      </c>
      <c r="B294">
        <v>-2003556.51</v>
      </c>
      <c r="C294">
        <v>1664238.03</v>
      </c>
      <c r="D294">
        <v>4758.3599999999997</v>
      </c>
      <c r="F294">
        <v>34307.699999999997</v>
      </c>
      <c r="G294">
        <v>144391.67999999999</v>
      </c>
      <c r="I294">
        <v>6162.05</v>
      </c>
      <c r="J294">
        <v>0</v>
      </c>
      <c r="L294">
        <v>4174.33</v>
      </c>
      <c r="M294">
        <v>443328.52</v>
      </c>
      <c r="N294">
        <v>0</v>
      </c>
      <c r="O294">
        <v>843645.17</v>
      </c>
      <c r="P294">
        <v>3145005.83</v>
      </c>
      <c r="Q294">
        <v>1329753.57</v>
      </c>
      <c r="R294">
        <v>617842.48</v>
      </c>
      <c r="S294">
        <v>342242.55</v>
      </c>
      <c r="T294">
        <v>545209.31000000006</v>
      </c>
      <c r="U294">
        <v>109432.64</v>
      </c>
      <c r="V294">
        <v>654436.31000000006</v>
      </c>
      <c r="W294">
        <v>0</v>
      </c>
      <c r="X294">
        <v>367741.44</v>
      </c>
      <c r="Y294">
        <v>1181904.04</v>
      </c>
      <c r="Z294">
        <v>5148562.34</v>
      </c>
      <c r="AA294">
        <v>-330666.09999999998</v>
      </c>
      <c r="AB294">
        <v>-15054.54</v>
      </c>
      <c r="AC294">
        <v>-3891.69</v>
      </c>
      <c r="AD294">
        <v>0</v>
      </c>
      <c r="AE294">
        <v>0</v>
      </c>
      <c r="AF294">
        <v>149740.60999999999</v>
      </c>
      <c r="AG294">
        <v>-199871.72</v>
      </c>
      <c r="AH294">
        <v>-2203428.23</v>
      </c>
      <c r="AI294">
        <v>-601522.93000000005</v>
      </c>
      <c r="AJ294">
        <v>-1601905.31</v>
      </c>
      <c r="AK294">
        <v>0</v>
      </c>
      <c r="AL294">
        <v>0</v>
      </c>
      <c r="AM294">
        <v>0</v>
      </c>
      <c r="AO294">
        <v>0</v>
      </c>
      <c r="AP294">
        <v>19805</v>
      </c>
      <c r="AQ294" t="s">
        <v>70</v>
      </c>
      <c r="AR294" t="s">
        <v>71</v>
      </c>
      <c r="AS294" t="s">
        <v>70</v>
      </c>
      <c r="AT294" t="s">
        <v>71</v>
      </c>
      <c r="AU294" t="s">
        <v>72</v>
      </c>
      <c r="AV294" t="s">
        <v>61</v>
      </c>
      <c r="AW294">
        <v>3</v>
      </c>
      <c r="AX294">
        <v>3</v>
      </c>
      <c r="AY294">
        <v>2020</v>
      </c>
      <c r="AZ294">
        <v>4</v>
      </c>
      <c r="BA294" t="str">
        <f t="shared" si="8"/>
        <v>20204</v>
      </c>
      <c r="BB294" t="str">
        <f t="shared" si="9"/>
        <v>20204American Airlines Inc.</v>
      </c>
      <c r="BC294" t="e">
        <f>#N/A</f>
        <v>#N/A</v>
      </c>
      <c r="BD294" t="e">
        <f>#N/A</f>
        <v>#N/A</v>
      </c>
      <c r="BE294" t="e">
        <f>#N/A</f>
        <v>#N/A</v>
      </c>
      <c r="BF294" t="e">
        <f>#N/A</f>
        <v>#N/A</v>
      </c>
      <c r="BG294" t="e">
        <f>#N/A</f>
        <v>#N/A</v>
      </c>
    </row>
    <row r="295" spans="1:59">
      <c r="A295">
        <v>-249327.96</v>
      </c>
      <c r="B295">
        <v>-249327.96</v>
      </c>
      <c r="C295">
        <v>412082.21</v>
      </c>
      <c r="D295">
        <v>4551.08</v>
      </c>
      <c r="F295">
        <v>32857.75</v>
      </c>
      <c r="G295">
        <v>37572.839999999997</v>
      </c>
      <c r="I295">
        <v>0</v>
      </c>
      <c r="J295">
        <v>0</v>
      </c>
      <c r="L295">
        <v>1684.03</v>
      </c>
      <c r="M295">
        <v>94340.09</v>
      </c>
      <c r="N295">
        <v>0</v>
      </c>
      <c r="O295">
        <v>14666.75</v>
      </c>
      <c r="P295">
        <v>597754.75</v>
      </c>
      <c r="Q295">
        <v>284646.2</v>
      </c>
      <c r="R295">
        <v>130030.65</v>
      </c>
      <c r="S295">
        <v>73924.83</v>
      </c>
      <c r="T295">
        <v>116407</v>
      </c>
      <c r="U295">
        <v>23907.91</v>
      </c>
      <c r="V295">
        <v>138917.51999999999</v>
      </c>
      <c r="W295">
        <v>0</v>
      </c>
      <c r="X295">
        <v>78004.02</v>
      </c>
      <c r="Y295">
        <v>1244.58</v>
      </c>
      <c r="Z295">
        <v>847082.7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-249327.96</v>
      </c>
      <c r="AI295">
        <v>0</v>
      </c>
      <c r="AJ295">
        <v>-249327.96</v>
      </c>
      <c r="AK295">
        <v>0</v>
      </c>
      <c r="AL295">
        <v>0</v>
      </c>
      <c r="AM295">
        <v>0</v>
      </c>
      <c r="AO295">
        <v>0</v>
      </c>
      <c r="AP295">
        <v>19805</v>
      </c>
      <c r="AQ295" t="s">
        <v>70</v>
      </c>
      <c r="AR295" t="s">
        <v>71</v>
      </c>
      <c r="AS295" t="s">
        <v>70</v>
      </c>
      <c r="AT295" t="s">
        <v>71</v>
      </c>
      <c r="AU295">
        <v>10050</v>
      </c>
      <c r="AV295" t="s">
        <v>62</v>
      </c>
      <c r="AW295">
        <v>3</v>
      </c>
      <c r="AX295">
        <v>3</v>
      </c>
      <c r="AY295">
        <v>2020</v>
      </c>
      <c r="AZ295">
        <v>4</v>
      </c>
      <c r="BA295" t="str">
        <f t="shared" si="8"/>
        <v>20204</v>
      </c>
      <c r="BB295" t="str">
        <f t="shared" si="9"/>
        <v>20204American Airlines Inc.</v>
      </c>
      <c r="BC295" t="e">
        <f>#N/A</f>
        <v>#N/A</v>
      </c>
      <c r="BD295" t="e">
        <f>#N/A</f>
        <v>#N/A</v>
      </c>
      <c r="BE295" t="e">
        <f>#N/A</f>
        <v>#N/A</v>
      </c>
      <c r="BF295" t="e">
        <f>#N/A</f>
        <v>#N/A</v>
      </c>
      <c r="BG295" t="e">
        <f>#N/A</f>
        <v>#N/A</v>
      </c>
    </row>
    <row r="296" spans="1:59">
      <c r="A296">
        <v>-148487.89000000001</v>
      </c>
      <c r="B296">
        <v>-148487.89000000001</v>
      </c>
      <c r="C296">
        <v>30715.69</v>
      </c>
      <c r="D296">
        <v>12195.19</v>
      </c>
      <c r="F296">
        <v>89212.23</v>
      </c>
      <c r="G296">
        <v>934.95</v>
      </c>
      <c r="I296">
        <v>0</v>
      </c>
      <c r="J296">
        <v>0</v>
      </c>
      <c r="L296">
        <v>191.55</v>
      </c>
      <c r="M296">
        <v>8189.33</v>
      </c>
      <c r="N296">
        <v>0</v>
      </c>
      <c r="O296">
        <v>1398.56</v>
      </c>
      <c r="P296">
        <v>142837.5</v>
      </c>
      <c r="Q296">
        <v>113268.72</v>
      </c>
      <c r="R296">
        <v>42566.79</v>
      </c>
      <c r="S296">
        <v>22427.61</v>
      </c>
      <c r="T296">
        <v>36669.65</v>
      </c>
      <c r="U296">
        <v>6975.84</v>
      </c>
      <c r="V296">
        <v>44087.32</v>
      </c>
      <c r="W296">
        <v>0</v>
      </c>
      <c r="X296">
        <v>25015.31</v>
      </c>
      <c r="Y296">
        <v>314.14999999999998</v>
      </c>
      <c r="Z296">
        <v>291325.39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-148487.89000000001</v>
      </c>
      <c r="AI296">
        <v>0</v>
      </c>
      <c r="AJ296">
        <v>-148487.89000000001</v>
      </c>
      <c r="AK296">
        <v>0</v>
      </c>
      <c r="AL296">
        <v>0</v>
      </c>
      <c r="AM296">
        <v>0</v>
      </c>
      <c r="AO296">
        <v>0</v>
      </c>
      <c r="AP296">
        <v>19805</v>
      </c>
      <c r="AQ296" t="s">
        <v>70</v>
      </c>
      <c r="AR296" t="s">
        <v>71</v>
      </c>
      <c r="AS296" t="s">
        <v>70</v>
      </c>
      <c r="AT296" t="s">
        <v>71</v>
      </c>
      <c r="AU296">
        <v>10049</v>
      </c>
      <c r="AV296" t="s">
        <v>69</v>
      </c>
      <c r="AW296">
        <v>3</v>
      </c>
      <c r="AX296">
        <v>3</v>
      </c>
      <c r="AY296">
        <v>2020</v>
      </c>
      <c r="AZ296">
        <v>4</v>
      </c>
      <c r="BA296" t="str">
        <f t="shared" si="8"/>
        <v>20204</v>
      </c>
      <c r="BB296" t="str">
        <f t="shared" si="9"/>
        <v>20204American Airlines Inc.</v>
      </c>
      <c r="BC296" t="e">
        <f>#N/A</f>
        <v>#N/A</v>
      </c>
      <c r="BD296" t="e">
        <f>#N/A</f>
        <v>#N/A</v>
      </c>
      <c r="BE296" t="e">
        <f>#N/A</f>
        <v>#N/A</v>
      </c>
      <c r="BF296" t="e">
        <f>#N/A</f>
        <v>#N/A</v>
      </c>
      <c r="BG296" t="e">
        <f>#N/A</f>
        <v>#N/A</v>
      </c>
    </row>
    <row r="297" spans="1:59">
      <c r="A297">
        <v>-37290.769999999997</v>
      </c>
      <c r="B297">
        <v>-37290.769999999997</v>
      </c>
      <c r="C297">
        <v>27285.75</v>
      </c>
      <c r="D297">
        <v>12982.58</v>
      </c>
      <c r="F297">
        <v>94214.04</v>
      </c>
      <c r="G297">
        <v>250.91</v>
      </c>
      <c r="I297">
        <v>0</v>
      </c>
      <c r="J297">
        <v>0</v>
      </c>
      <c r="L297">
        <v>69.72</v>
      </c>
      <c r="M297">
        <v>5617.15</v>
      </c>
      <c r="N297">
        <v>0</v>
      </c>
      <c r="O297">
        <v>875.29</v>
      </c>
      <c r="P297">
        <v>141295.44</v>
      </c>
      <c r="Q297">
        <v>85523.61</v>
      </c>
      <c r="R297">
        <v>21717.93</v>
      </c>
      <c r="S297">
        <v>12079.32</v>
      </c>
      <c r="T297">
        <v>19185.82</v>
      </c>
      <c r="U297">
        <v>3875.1</v>
      </c>
      <c r="V297">
        <v>23083.31</v>
      </c>
      <c r="W297">
        <v>0</v>
      </c>
      <c r="X297">
        <v>12933.26</v>
      </c>
      <c r="Y297">
        <v>187.87</v>
      </c>
      <c r="Z297">
        <v>178586.21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-37290.769999999997</v>
      </c>
      <c r="AI297">
        <v>0</v>
      </c>
      <c r="AJ297">
        <v>-37290.769999999997</v>
      </c>
      <c r="AK297">
        <v>0</v>
      </c>
      <c r="AL297">
        <v>0</v>
      </c>
      <c r="AM297">
        <v>0</v>
      </c>
      <c r="AO297">
        <v>0</v>
      </c>
      <c r="AP297">
        <v>19805</v>
      </c>
      <c r="AQ297" t="s">
        <v>70</v>
      </c>
      <c r="AR297" t="s">
        <v>71</v>
      </c>
      <c r="AS297" t="s">
        <v>70</v>
      </c>
      <c r="AT297" t="s">
        <v>71</v>
      </c>
      <c r="AU297">
        <v>10052</v>
      </c>
      <c r="AV297" t="s">
        <v>68</v>
      </c>
      <c r="AW297">
        <v>3</v>
      </c>
      <c r="AX297">
        <v>3</v>
      </c>
      <c r="AY297">
        <v>2020</v>
      </c>
      <c r="AZ297">
        <v>4</v>
      </c>
      <c r="BA297" t="str">
        <f t="shared" si="8"/>
        <v>20204</v>
      </c>
      <c r="BB297" t="str">
        <f t="shared" si="9"/>
        <v>20204American Airlines Inc.</v>
      </c>
      <c r="BC297" t="e">
        <f>#N/A</f>
        <v>#N/A</v>
      </c>
      <c r="BD297" t="e">
        <f>#N/A</f>
        <v>#N/A</v>
      </c>
      <c r="BE297" t="e">
        <f>#N/A</f>
        <v>#N/A</v>
      </c>
      <c r="BF297" t="e">
        <f>#N/A</f>
        <v>#N/A</v>
      </c>
      <c r="BG297" t="e">
        <f>#N/A</f>
        <v>#N/A</v>
      </c>
    </row>
    <row r="298" spans="1:59">
      <c r="A298">
        <v>-276719</v>
      </c>
      <c r="B298">
        <v>-195934</v>
      </c>
      <c r="C298">
        <v>2605364</v>
      </c>
      <c r="D298">
        <v>13180</v>
      </c>
      <c r="E298">
        <v>43456</v>
      </c>
      <c r="F298">
        <v>32526</v>
      </c>
      <c r="G298">
        <v>10930</v>
      </c>
      <c r="H298">
        <v>2030</v>
      </c>
      <c r="I298">
        <v>2030</v>
      </c>
      <c r="K298">
        <v>18112</v>
      </c>
      <c r="M298">
        <v>18112</v>
      </c>
      <c r="O298">
        <v>422404</v>
      </c>
      <c r="P298">
        <v>3104546</v>
      </c>
      <c r="Q298">
        <v>993469</v>
      </c>
      <c r="R298">
        <v>339529</v>
      </c>
      <c r="S298">
        <v>348545</v>
      </c>
      <c r="T298">
        <v>584486</v>
      </c>
      <c r="U298">
        <v>281301</v>
      </c>
      <c r="V298">
        <v>267615</v>
      </c>
      <c r="X298">
        <v>208803</v>
      </c>
      <c r="Y298">
        <v>276732</v>
      </c>
      <c r="Z298">
        <v>3300480</v>
      </c>
      <c r="AA298">
        <v>-91035</v>
      </c>
      <c r="AB298">
        <v>11662</v>
      </c>
      <c r="AD298">
        <v>1801</v>
      </c>
      <c r="AF298">
        <v>-3213</v>
      </c>
      <c r="AG298">
        <v>-80785</v>
      </c>
      <c r="AH298">
        <v>-276719</v>
      </c>
      <c r="AJ298">
        <v>-276719</v>
      </c>
      <c r="AN298">
        <v>-276719</v>
      </c>
      <c r="AP298">
        <v>19805</v>
      </c>
      <c r="AQ298" t="s">
        <v>70</v>
      </c>
      <c r="AR298" t="s">
        <v>71</v>
      </c>
      <c r="AS298" t="s">
        <v>70</v>
      </c>
      <c r="AT298" t="s">
        <v>71</v>
      </c>
      <c r="AU298" t="s">
        <v>72</v>
      </c>
      <c r="AV298" t="s">
        <v>61</v>
      </c>
      <c r="AW298">
        <v>3</v>
      </c>
      <c r="AX298">
        <v>3</v>
      </c>
      <c r="AY298">
        <v>2003</v>
      </c>
      <c r="AZ298">
        <v>3</v>
      </c>
      <c r="BA298" t="str">
        <f t="shared" si="8"/>
        <v>20033</v>
      </c>
      <c r="BB298" t="str">
        <f t="shared" si="9"/>
        <v>20033American Airlines Inc.</v>
      </c>
      <c r="BC298" t="e">
        <f>#N/A</f>
        <v>#N/A</v>
      </c>
      <c r="BD298" t="e">
        <f>#N/A</f>
        <v>#N/A</v>
      </c>
      <c r="BE298" t="e">
        <f>#N/A</f>
        <v>#N/A</v>
      </c>
      <c r="BF298" t="e">
        <f>#N/A</f>
        <v>#N/A</v>
      </c>
      <c r="BG298" t="e">
        <f>#N/A</f>
        <v>#N/A</v>
      </c>
    </row>
    <row r="299" spans="1:59">
      <c r="A299">
        <v>28694</v>
      </c>
      <c r="B299">
        <v>31968</v>
      </c>
      <c r="C299">
        <v>92436</v>
      </c>
      <c r="D299">
        <v>940</v>
      </c>
      <c r="E299">
        <v>16818</v>
      </c>
      <c r="F299">
        <v>16430</v>
      </c>
      <c r="G299">
        <v>388</v>
      </c>
      <c r="K299">
        <v>643</v>
      </c>
      <c r="M299">
        <v>643</v>
      </c>
      <c r="O299">
        <v>14987</v>
      </c>
      <c r="P299">
        <v>125824</v>
      </c>
      <c r="Q299">
        <v>23523</v>
      </c>
      <c r="R299">
        <v>9762</v>
      </c>
      <c r="S299">
        <v>18508</v>
      </c>
      <c r="T299">
        <v>8278</v>
      </c>
      <c r="U299">
        <v>9656</v>
      </c>
      <c r="V299">
        <v>5450</v>
      </c>
      <c r="X299">
        <v>8890</v>
      </c>
      <c r="Y299">
        <v>9789</v>
      </c>
      <c r="Z299">
        <v>93856</v>
      </c>
      <c r="AA299">
        <v>-3690</v>
      </c>
      <c r="AB299">
        <v>473</v>
      </c>
      <c r="AD299">
        <v>73</v>
      </c>
      <c r="AF299">
        <v>-130</v>
      </c>
      <c r="AG299">
        <v>-3274</v>
      </c>
      <c r="AH299">
        <v>28694</v>
      </c>
      <c r="AJ299">
        <v>28694</v>
      </c>
      <c r="AN299">
        <v>28694</v>
      </c>
      <c r="AP299">
        <v>19805</v>
      </c>
      <c r="AQ299" t="s">
        <v>70</v>
      </c>
      <c r="AR299" t="s">
        <v>71</v>
      </c>
      <c r="AS299" t="s">
        <v>70</v>
      </c>
      <c r="AT299" t="s">
        <v>71</v>
      </c>
      <c r="AU299">
        <v>10052</v>
      </c>
      <c r="AV299" t="s">
        <v>68</v>
      </c>
      <c r="AW299">
        <v>3</v>
      </c>
      <c r="AX299">
        <v>3</v>
      </c>
      <c r="AY299">
        <v>2003</v>
      </c>
      <c r="AZ299">
        <v>3</v>
      </c>
      <c r="BA299" t="str">
        <f t="shared" si="8"/>
        <v>20033</v>
      </c>
      <c r="BB299" t="str">
        <f t="shared" si="9"/>
        <v>20033American Airlines Inc.</v>
      </c>
      <c r="BC299" t="e">
        <f>#N/A</f>
        <v>#N/A</v>
      </c>
      <c r="BD299" t="e">
        <f>#N/A</f>
        <v>#N/A</v>
      </c>
      <c r="BE299" t="e">
        <f>#N/A</f>
        <v>#N/A</v>
      </c>
      <c r="BF299" t="e">
        <f>#N/A</f>
        <v>#N/A</v>
      </c>
      <c r="BG299" t="e">
        <f>#N/A</f>
        <v>#N/A</v>
      </c>
    </row>
    <row r="300" spans="1:59">
      <c r="A300">
        <v>79002</v>
      </c>
      <c r="B300">
        <v>97286</v>
      </c>
      <c r="C300">
        <v>571956</v>
      </c>
      <c r="D300">
        <v>1538</v>
      </c>
      <c r="E300">
        <v>31910</v>
      </c>
      <c r="F300">
        <v>29511</v>
      </c>
      <c r="G300">
        <v>2399</v>
      </c>
      <c r="H300">
        <v>587</v>
      </c>
      <c r="I300">
        <v>587</v>
      </c>
      <c r="K300">
        <v>3976</v>
      </c>
      <c r="M300">
        <v>3976</v>
      </c>
      <c r="O300">
        <v>92730</v>
      </c>
      <c r="P300">
        <v>702697</v>
      </c>
      <c r="Q300">
        <v>173481</v>
      </c>
      <c r="R300">
        <v>62684</v>
      </c>
      <c r="S300">
        <v>76174</v>
      </c>
      <c r="T300">
        <v>117011</v>
      </c>
      <c r="U300">
        <v>62179</v>
      </c>
      <c r="V300">
        <v>13868</v>
      </c>
      <c r="X300">
        <v>43258</v>
      </c>
      <c r="Y300">
        <v>56756</v>
      </c>
      <c r="Z300">
        <v>605411</v>
      </c>
      <c r="AA300">
        <v>-20605</v>
      </c>
      <c r="AB300">
        <v>2640</v>
      </c>
      <c r="AD300">
        <v>408</v>
      </c>
      <c r="AF300">
        <v>-727</v>
      </c>
      <c r="AG300">
        <v>-18284</v>
      </c>
      <c r="AH300">
        <v>79002</v>
      </c>
      <c r="AJ300">
        <v>79002</v>
      </c>
      <c r="AN300">
        <v>79002</v>
      </c>
      <c r="AP300">
        <v>19805</v>
      </c>
      <c r="AQ300" t="s">
        <v>70</v>
      </c>
      <c r="AR300" t="s">
        <v>71</v>
      </c>
      <c r="AS300" t="s">
        <v>70</v>
      </c>
      <c r="AT300" t="s">
        <v>71</v>
      </c>
      <c r="AU300">
        <v>10050</v>
      </c>
      <c r="AV300" t="s">
        <v>62</v>
      </c>
      <c r="AW300">
        <v>3</v>
      </c>
      <c r="AX300">
        <v>3</v>
      </c>
      <c r="AY300">
        <v>2003</v>
      </c>
      <c r="AZ300">
        <v>3</v>
      </c>
      <c r="BA300" t="str">
        <f t="shared" si="8"/>
        <v>20033</v>
      </c>
      <c r="BB300" t="str">
        <f t="shared" si="9"/>
        <v>20033American Airlines Inc.</v>
      </c>
      <c r="BC300" t="e">
        <f>#N/A</f>
        <v>#N/A</v>
      </c>
      <c r="BD300" t="e">
        <f>#N/A</f>
        <v>#N/A</v>
      </c>
      <c r="BE300" t="e">
        <f>#N/A</f>
        <v>#N/A</v>
      </c>
      <c r="BF300" t="e">
        <f>#N/A</f>
        <v>#N/A</v>
      </c>
      <c r="BG300" t="e">
        <f>#N/A</f>
        <v>#N/A</v>
      </c>
    </row>
    <row r="301" spans="1:59">
      <c r="A301">
        <v>144784</v>
      </c>
      <c r="B301">
        <v>162034</v>
      </c>
      <c r="C301">
        <v>517890</v>
      </c>
      <c r="D301">
        <v>5234</v>
      </c>
      <c r="E301">
        <v>37968</v>
      </c>
      <c r="F301">
        <v>35795</v>
      </c>
      <c r="G301">
        <v>2173</v>
      </c>
      <c r="H301">
        <v>14259</v>
      </c>
      <c r="I301">
        <v>14259</v>
      </c>
      <c r="K301">
        <v>3600</v>
      </c>
      <c r="M301">
        <v>3600</v>
      </c>
      <c r="O301">
        <v>83965</v>
      </c>
      <c r="P301">
        <v>662916</v>
      </c>
      <c r="Q301">
        <v>131123</v>
      </c>
      <c r="R301">
        <v>52361</v>
      </c>
      <c r="S301">
        <v>95840</v>
      </c>
      <c r="T301">
        <v>55630</v>
      </c>
      <c r="U301">
        <v>53495</v>
      </c>
      <c r="V301">
        <v>14883</v>
      </c>
      <c r="X301">
        <v>44749</v>
      </c>
      <c r="Y301">
        <v>52801</v>
      </c>
      <c r="Z301">
        <v>500882</v>
      </c>
      <c r="AA301">
        <v>-19439</v>
      </c>
      <c r="AB301">
        <v>2490</v>
      </c>
      <c r="AD301">
        <v>385</v>
      </c>
      <c r="AF301">
        <v>-686</v>
      </c>
      <c r="AG301">
        <v>-17250</v>
      </c>
      <c r="AH301">
        <v>144784</v>
      </c>
      <c r="AJ301">
        <v>144784</v>
      </c>
      <c r="AN301">
        <v>144784</v>
      </c>
      <c r="AP301">
        <v>19805</v>
      </c>
      <c r="AQ301" t="s">
        <v>70</v>
      </c>
      <c r="AR301" t="s">
        <v>71</v>
      </c>
      <c r="AS301" t="s">
        <v>70</v>
      </c>
      <c r="AT301" t="s">
        <v>71</v>
      </c>
      <c r="AU301">
        <v>10049</v>
      </c>
      <c r="AV301" t="s">
        <v>69</v>
      </c>
      <c r="AW301">
        <v>3</v>
      </c>
      <c r="AX301">
        <v>3</v>
      </c>
      <c r="AY301">
        <v>2003</v>
      </c>
      <c r="AZ301">
        <v>3</v>
      </c>
      <c r="BA301" t="str">
        <f t="shared" si="8"/>
        <v>20033</v>
      </c>
      <c r="BB301" t="str">
        <f t="shared" si="9"/>
        <v>20033American Airlines Inc.</v>
      </c>
      <c r="BC301" t="e">
        <f>#N/A</f>
        <v>#N/A</v>
      </c>
      <c r="BD301" t="e">
        <f>#N/A</f>
        <v>#N/A</v>
      </c>
      <c r="BE301" t="e">
        <f>#N/A</f>
        <v>#N/A</v>
      </c>
      <c r="BF301" t="e">
        <f>#N/A</f>
        <v>#N/A</v>
      </c>
      <c r="BG301" t="e">
        <f>#N/A</f>
        <v>#N/A</v>
      </c>
    </row>
    <row r="302" spans="1:59">
      <c r="A302">
        <v>-10256486</v>
      </c>
      <c r="B302">
        <v>-147225</v>
      </c>
      <c r="C302">
        <v>1936705</v>
      </c>
      <c r="D302">
        <v>15052</v>
      </c>
      <c r="E302">
        <v>32941</v>
      </c>
      <c r="F302">
        <v>26827</v>
      </c>
      <c r="G302">
        <v>6114</v>
      </c>
      <c r="H302">
        <v>6851</v>
      </c>
      <c r="I302">
        <v>6851</v>
      </c>
      <c r="K302">
        <v>78209</v>
      </c>
      <c r="L302">
        <v>70533</v>
      </c>
      <c r="M302">
        <v>7676</v>
      </c>
      <c r="O302">
        <v>815598</v>
      </c>
      <c r="P302">
        <v>2885356</v>
      </c>
      <c r="Q302">
        <v>895443</v>
      </c>
      <c r="R302">
        <v>308460</v>
      </c>
      <c r="S302">
        <v>185837</v>
      </c>
      <c r="T302">
        <v>386756</v>
      </c>
      <c r="U302">
        <v>221115</v>
      </c>
      <c r="V302">
        <v>97581</v>
      </c>
      <c r="X302">
        <v>150024</v>
      </c>
      <c r="Y302">
        <v>787365</v>
      </c>
      <c r="Z302">
        <v>3032581</v>
      </c>
      <c r="AA302">
        <v>-75370</v>
      </c>
      <c r="AB302">
        <v>-2551</v>
      </c>
      <c r="AC302">
        <v>1169</v>
      </c>
      <c r="AD302">
        <v>9004</v>
      </c>
      <c r="AF302">
        <v>-10041513</v>
      </c>
      <c r="AG302">
        <v>-10109261</v>
      </c>
      <c r="AH302">
        <v>-10256486</v>
      </c>
      <c r="AJ302">
        <v>-10256486</v>
      </c>
      <c r="AN302">
        <v>-10256486</v>
      </c>
      <c r="AP302">
        <v>19977</v>
      </c>
      <c r="AQ302" t="s">
        <v>65</v>
      </c>
      <c r="AR302" t="s">
        <v>66</v>
      </c>
      <c r="AS302" t="s">
        <v>65</v>
      </c>
      <c r="AT302" t="s">
        <v>66</v>
      </c>
      <c r="AU302" t="s">
        <v>67</v>
      </c>
      <c r="AV302" t="s">
        <v>61</v>
      </c>
      <c r="AW302">
        <v>3</v>
      </c>
      <c r="AX302">
        <v>3</v>
      </c>
      <c r="AY302">
        <v>2005</v>
      </c>
      <c r="AZ302">
        <v>4</v>
      </c>
      <c r="BA302" t="str">
        <f t="shared" si="8"/>
        <v>20054</v>
      </c>
      <c r="BB302" t="str">
        <f t="shared" si="9"/>
        <v>20054United Air Lines Inc.</v>
      </c>
      <c r="BC302" t="e">
        <f>#N/A</f>
        <v>#N/A</v>
      </c>
      <c r="BD302" t="e">
        <f>#N/A</f>
        <v>#N/A</v>
      </c>
      <c r="BE302" t="e">
        <f>#N/A</f>
        <v>#N/A</v>
      </c>
      <c r="BF302" t="e">
        <f>#N/A</f>
        <v>#N/A</v>
      </c>
      <c r="BG302" t="e">
        <f>#N/A</f>
        <v>#N/A</v>
      </c>
    </row>
    <row r="303" spans="1:59">
      <c r="A303">
        <v>-3773431</v>
      </c>
      <c r="B303">
        <v>-17711</v>
      </c>
      <c r="C303">
        <v>661029</v>
      </c>
      <c r="D303">
        <v>12472</v>
      </c>
      <c r="E303">
        <v>91737</v>
      </c>
      <c r="F303">
        <v>88646</v>
      </c>
      <c r="G303">
        <v>3091</v>
      </c>
      <c r="H303">
        <v>1534</v>
      </c>
      <c r="I303">
        <v>1534</v>
      </c>
      <c r="K303">
        <v>2175</v>
      </c>
      <c r="L303">
        <v>50</v>
      </c>
      <c r="M303">
        <v>2125</v>
      </c>
      <c r="O303">
        <v>67287</v>
      </c>
      <c r="P303">
        <v>836234</v>
      </c>
      <c r="Q303">
        <v>355418</v>
      </c>
      <c r="R303">
        <v>96423</v>
      </c>
      <c r="S303">
        <v>104107</v>
      </c>
      <c r="T303">
        <v>98642</v>
      </c>
      <c r="U303">
        <v>79890</v>
      </c>
      <c r="V303">
        <v>24805</v>
      </c>
      <c r="X303">
        <v>54400</v>
      </c>
      <c r="Y303">
        <v>40260</v>
      </c>
      <c r="Z303">
        <v>853945</v>
      </c>
      <c r="AA303">
        <v>-32720</v>
      </c>
      <c r="AB303">
        <v>-905</v>
      </c>
      <c r="AC303">
        <v>996</v>
      </c>
      <c r="AD303">
        <v>3110</v>
      </c>
      <c r="AF303">
        <v>-3726201</v>
      </c>
      <c r="AG303">
        <v>-3755720</v>
      </c>
      <c r="AH303">
        <v>-3773431</v>
      </c>
      <c r="AJ303">
        <v>-3773431</v>
      </c>
      <c r="AN303">
        <v>-3773431</v>
      </c>
      <c r="AP303">
        <v>19977</v>
      </c>
      <c r="AQ303" t="s">
        <v>65</v>
      </c>
      <c r="AR303" t="s">
        <v>66</v>
      </c>
      <c r="AS303" t="s">
        <v>65</v>
      </c>
      <c r="AT303" t="s">
        <v>66</v>
      </c>
      <c r="AU303">
        <v>10877</v>
      </c>
      <c r="AV303" t="s">
        <v>68</v>
      </c>
      <c r="AW303">
        <v>3</v>
      </c>
      <c r="AX303">
        <v>3</v>
      </c>
      <c r="AY303">
        <v>2005</v>
      </c>
      <c r="AZ303">
        <v>4</v>
      </c>
      <c r="BA303" t="str">
        <f t="shared" si="8"/>
        <v>20054</v>
      </c>
      <c r="BB303" t="str">
        <f t="shared" si="9"/>
        <v>20054United Air Lines Inc.</v>
      </c>
      <c r="BC303" t="e">
        <f>#N/A</f>
        <v>#N/A</v>
      </c>
      <c r="BD303" t="e">
        <f>#N/A</f>
        <v>#N/A</v>
      </c>
      <c r="BE303" t="e">
        <f>#N/A</f>
        <v>#N/A</v>
      </c>
      <c r="BF303" t="e">
        <f>#N/A</f>
        <v>#N/A</v>
      </c>
      <c r="BG303" t="e">
        <f>#N/A</f>
        <v>#N/A</v>
      </c>
    </row>
    <row r="304" spans="1:59">
      <c r="A304">
        <v>-2148973</v>
      </c>
      <c r="B304">
        <v>-16832</v>
      </c>
      <c r="C304">
        <v>418189</v>
      </c>
      <c r="D304">
        <v>11490</v>
      </c>
      <c r="E304">
        <v>41628</v>
      </c>
      <c r="F304">
        <v>39850</v>
      </c>
      <c r="G304">
        <v>1778</v>
      </c>
      <c r="H304">
        <v>7164</v>
      </c>
      <c r="I304">
        <v>7164</v>
      </c>
      <c r="K304">
        <v>1384</v>
      </c>
      <c r="L304">
        <v>120</v>
      </c>
      <c r="M304">
        <v>1264</v>
      </c>
      <c r="O304">
        <v>39967</v>
      </c>
      <c r="P304">
        <v>519822</v>
      </c>
      <c r="Q304">
        <v>207636</v>
      </c>
      <c r="R304">
        <v>64522</v>
      </c>
      <c r="S304">
        <v>66124</v>
      </c>
      <c r="T304">
        <v>83776</v>
      </c>
      <c r="U304">
        <v>38265</v>
      </c>
      <c r="V304">
        <v>16690</v>
      </c>
      <c r="X304">
        <v>37669</v>
      </c>
      <c r="Y304">
        <v>21972</v>
      </c>
      <c r="Z304">
        <v>536654</v>
      </c>
      <c r="AA304">
        <v>-22833</v>
      </c>
      <c r="AB304">
        <v>-542</v>
      </c>
      <c r="AC304">
        <v>-2999</v>
      </c>
      <c r="AD304">
        <v>1911</v>
      </c>
      <c r="AF304">
        <v>-2107678</v>
      </c>
      <c r="AG304">
        <v>-2132141</v>
      </c>
      <c r="AH304">
        <v>-2148973</v>
      </c>
      <c r="AJ304">
        <v>-2148973</v>
      </c>
      <c r="AN304">
        <v>-2148973</v>
      </c>
      <c r="AP304">
        <v>19977</v>
      </c>
      <c r="AQ304" t="s">
        <v>65</v>
      </c>
      <c r="AR304" t="s">
        <v>66</v>
      </c>
      <c r="AS304" t="s">
        <v>65</v>
      </c>
      <c r="AT304" t="s">
        <v>66</v>
      </c>
      <c r="AU304">
        <v>10874</v>
      </c>
      <c r="AV304" t="s">
        <v>69</v>
      </c>
      <c r="AW304">
        <v>3</v>
      </c>
      <c r="AX304">
        <v>3</v>
      </c>
      <c r="AY304">
        <v>2005</v>
      </c>
      <c r="AZ304">
        <v>4</v>
      </c>
      <c r="BA304" t="str">
        <f t="shared" si="8"/>
        <v>20054</v>
      </c>
      <c r="BB304" t="str">
        <f t="shared" si="9"/>
        <v>20054United Air Lines Inc.</v>
      </c>
      <c r="BC304" t="e">
        <f>#N/A</f>
        <v>#N/A</v>
      </c>
      <c r="BD304" t="e">
        <f>#N/A</f>
        <v>#N/A</v>
      </c>
      <c r="BE304" t="e">
        <f>#N/A</f>
        <v>#N/A</v>
      </c>
      <c r="BF304" t="e">
        <f>#N/A</f>
        <v>#N/A</v>
      </c>
      <c r="BG304" t="e">
        <f>#N/A</f>
        <v>#N/A</v>
      </c>
    </row>
    <row r="305" spans="1:59">
      <c r="A305">
        <v>-733659</v>
      </c>
      <c r="B305">
        <v>-19969</v>
      </c>
      <c r="C305">
        <v>102807</v>
      </c>
      <c r="D305">
        <v>999</v>
      </c>
      <c r="E305">
        <v>7510</v>
      </c>
      <c r="F305">
        <v>7043</v>
      </c>
      <c r="G305">
        <v>467</v>
      </c>
      <c r="H305">
        <v>756</v>
      </c>
      <c r="I305">
        <v>756</v>
      </c>
      <c r="K305">
        <v>1248</v>
      </c>
      <c r="L305">
        <v>705</v>
      </c>
      <c r="M305">
        <v>543</v>
      </c>
      <c r="O305">
        <v>11034</v>
      </c>
      <c r="P305">
        <v>124354</v>
      </c>
      <c r="Q305">
        <v>59392</v>
      </c>
      <c r="R305">
        <v>14503</v>
      </c>
      <c r="S305">
        <v>15832</v>
      </c>
      <c r="T305">
        <v>23470</v>
      </c>
      <c r="U305">
        <v>11436</v>
      </c>
      <c r="V305">
        <v>4065</v>
      </c>
      <c r="X305">
        <v>8296</v>
      </c>
      <c r="Y305">
        <v>7329</v>
      </c>
      <c r="Z305">
        <v>144323</v>
      </c>
      <c r="AA305">
        <v>-4164</v>
      </c>
      <c r="AB305">
        <v>-156</v>
      </c>
      <c r="AC305">
        <v>272</v>
      </c>
      <c r="AD305">
        <v>447</v>
      </c>
      <c r="AF305">
        <v>-710089</v>
      </c>
      <c r="AG305">
        <v>-713690</v>
      </c>
      <c r="AH305">
        <v>-733659</v>
      </c>
      <c r="AJ305">
        <v>-733659</v>
      </c>
      <c r="AN305">
        <v>-733659</v>
      </c>
      <c r="AP305">
        <v>19977</v>
      </c>
      <c r="AQ305" t="s">
        <v>65</v>
      </c>
      <c r="AR305" t="s">
        <v>66</v>
      </c>
      <c r="AS305" t="s">
        <v>65</v>
      </c>
      <c r="AT305" t="s">
        <v>66</v>
      </c>
      <c r="AU305">
        <v>10876</v>
      </c>
      <c r="AV305" t="s">
        <v>62</v>
      </c>
      <c r="AW305">
        <v>3</v>
      </c>
      <c r="AX305">
        <v>3</v>
      </c>
      <c r="AY305">
        <v>2005</v>
      </c>
      <c r="AZ305">
        <v>4</v>
      </c>
      <c r="BA305" t="str">
        <f t="shared" si="8"/>
        <v>20054</v>
      </c>
      <c r="BB305" t="str">
        <f t="shared" si="9"/>
        <v>20054United Air Lines Inc.</v>
      </c>
      <c r="BC305" t="e">
        <f>#N/A</f>
        <v>#N/A</v>
      </c>
      <c r="BD305" t="e">
        <f>#N/A</f>
        <v>#N/A</v>
      </c>
      <c r="BE305" t="e">
        <f>#N/A</f>
        <v>#N/A</v>
      </c>
      <c r="BF305" t="e">
        <f>#N/A</f>
        <v>#N/A</v>
      </c>
      <c r="BG305" t="e">
        <f>#N/A</f>
        <v>#N/A</v>
      </c>
    </row>
    <row r="306" spans="1:59">
      <c r="A306">
        <v>-760785.88</v>
      </c>
      <c r="B306">
        <v>-1496688</v>
      </c>
      <c r="C306">
        <v>1527334</v>
      </c>
      <c r="D306">
        <v>15959</v>
      </c>
      <c r="F306">
        <v>36125</v>
      </c>
      <c r="G306">
        <v>90925</v>
      </c>
      <c r="I306">
        <v>70534</v>
      </c>
      <c r="J306">
        <v>19625</v>
      </c>
      <c r="L306">
        <v>28688</v>
      </c>
      <c r="M306">
        <v>369111</v>
      </c>
      <c r="N306">
        <v>0</v>
      </c>
      <c r="O306">
        <v>1115004</v>
      </c>
      <c r="P306">
        <v>3273305</v>
      </c>
      <c r="Q306">
        <v>1244643</v>
      </c>
      <c r="R306">
        <v>361299</v>
      </c>
      <c r="S306">
        <v>311061</v>
      </c>
      <c r="T306">
        <v>787689</v>
      </c>
      <c r="U306">
        <v>204059</v>
      </c>
      <c r="V306">
        <v>138995</v>
      </c>
      <c r="X306">
        <v>406585</v>
      </c>
      <c r="Y306">
        <v>1315662</v>
      </c>
      <c r="Z306">
        <v>4769993</v>
      </c>
      <c r="AA306">
        <v>-281231</v>
      </c>
      <c r="AB306">
        <v>-6394</v>
      </c>
      <c r="AC306">
        <v>1272</v>
      </c>
      <c r="AD306">
        <v>-167</v>
      </c>
      <c r="AE306">
        <v>0</v>
      </c>
      <c r="AF306">
        <v>745203.12</v>
      </c>
      <c r="AG306">
        <v>458683.12</v>
      </c>
      <c r="AH306">
        <v>-1038004.88</v>
      </c>
      <c r="AI306">
        <v>-277219</v>
      </c>
      <c r="AJ306">
        <v>-760785.88</v>
      </c>
      <c r="AK306">
        <v>0</v>
      </c>
      <c r="AL306">
        <v>0</v>
      </c>
      <c r="AM306">
        <v>0</v>
      </c>
      <c r="AO306">
        <v>0</v>
      </c>
      <c r="AP306">
        <v>19790</v>
      </c>
      <c r="AQ306" t="s">
        <v>73</v>
      </c>
      <c r="AR306" t="s">
        <v>74</v>
      </c>
      <c r="AS306" t="s">
        <v>73</v>
      </c>
      <c r="AT306" t="s">
        <v>74</v>
      </c>
      <c r="AU306">
        <v>1260</v>
      </c>
      <c r="AV306" t="s">
        <v>61</v>
      </c>
      <c r="AW306">
        <v>3</v>
      </c>
      <c r="AX306">
        <v>3</v>
      </c>
      <c r="AY306">
        <v>2020</v>
      </c>
      <c r="AZ306">
        <v>4</v>
      </c>
      <c r="BA306" t="str">
        <f t="shared" si="8"/>
        <v>20204</v>
      </c>
      <c r="BB306" t="str">
        <f t="shared" si="9"/>
        <v>20204Delta Air Lines Inc.</v>
      </c>
      <c r="BC306" t="e">
        <f>#N/A</f>
        <v>#N/A</v>
      </c>
      <c r="BD306" t="e">
        <f>#N/A</f>
        <v>#N/A</v>
      </c>
      <c r="BE306" t="e">
        <f>#N/A</f>
        <v>#N/A</v>
      </c>
      <c r="BF306" t="e">
        <f>#N/A</f>
        <v>#N/A</v>
      </c>
      <c r="BG306" t="e">
        <f>#N/A</f>
        <v>#N/A</v>
      </c>
    </row>
    <row r="307" spans="1:59">
      <c r="A307">
        <v>-29595</v>
      </c>
      <c r="B307">
        <v>-114295</v>
      </c>
      <c r="C307">
        <v>127288</v>
      </c>
      <c r="D307">
        <v>9086</v>
      </c>
      <c r="F307">
        <v>69349</v>
      </c>
      <c r="G307">
        <v>13483</v>
      </c>
      <c r="I307">
        <v>2165</v>
      </c>
      <c r="J307">
        <v>2159</v>
      </c>
      <c r="L307">
        <v>7761</v>
      </c>
      <c r="M307">
        <v>52441</v>
      </c>
      <c r="N307">
        <v>0</v>
      </c>
      <c r="O307">
        <v>434</v>
      </c>
      <c r="P307">
        <v>284166</v>
      </c>
      <c r="Q307">
        <v>168293</v>
      </c>
      <c r="R307">
        <v>33650</v>
      </c>
      <c r="S307">
        <v>34229</v>
      </c>
      <c r="T307">
        <v>86674</v>
      </c>
      <c r="U307">
        <v>22454</v>
      </c>
      <c r="V307">
        <v>15294</v>
      </c>
      <c r="X307">
        <v>37355</v>
      </c>
      <c r="Y307">
        <v>512</v>
      </c>
      <c r="Z307">
        <v>398461</v>
      </c>
      <c r="AA307">
        <v>-30946</v>
      </c>
      <c r="AB307">
        <v>-704</v>
      </c>
      <c r="AC307">
        <v>0</v>
      </c>
      <c r="AD307">
        <v>-18</v>
      </c>
      <c r="AE307">
        <v>0</v>
      </c>
      <c r="AF307">
        <v>85864</v>
      </c>
      <c r="AG307">
        <v>54196</v>
      </c>
      <c r="AH307">
        <v>-60099</v>
      </c>
      <c r="AI307">
        <v>-30504</v>
      </c>
      <c r="AJ307">
        <v>-29595</v>
      </c>
      <c r="AK307">
        <v>0</v>
      </c>
      <c r="AL307">
        <v>0</v>
      </c>
      <c r="AM307">
        <v>0</v>
      </c>
      <c r="AO307">
        <v>0</v>
      </c>
      <c r="AP307">
        <v>19790</v>
      </c>
      <c r="AQ307" t="s">
        <v>73</v>
      </c>
      <c r="AR307" t="s">
        <v>74</v>
      </c>
      <c r="AS307" t="s">
        <v>73</v>
      </c>
      <c r="AT307" t="s">
        <v>74</v>
      </c>
      <c r="AU307">
        <v>10261</v>
      </c>
      <c r="AV307" t="s">
        <v>69</v>
      </c>
      <c r="AW307">
        <v>3</v>
      </c>
      <c r="AX307">
        <v>3</v>
      </c>
      <c r="AY307">
        <v>2020</v>
      </c>
      <c r="AZ307">
        <v>4</v>
      </c>
      <c r="BA307" t="str">
        <f t="shared" si="8"/>
        <v>20204</v>
      </c>
      <c r="BB307" t="str">
        <f t="shared" si="9"/>
        <v>20204Delta Air Lines Inc.</v>
      </c>
      <c r="BC307" t="e">
        <f>#N/A</f>
        <v>#N/A</v>
      </c>
      <c r="BD307" t="e">
        <f>#N/A</f>
        <v>#N/A</v>
      </c>
      <c r="BE307" t="e">
        <f>#N/A</f>
        <v>#N/A</v>
      </c>
      <c r="BF307" t="e">
        <f>#N/A</f>
        <v>#N/A</v>
      </c>
      <c r="BG307" t="e">
        <f>#N/A</f>
        <v>#N/A</v>
      </c>
    </row>
    <row r="308" spans="1:59">
      <c r="A308">
        <v>-3883</v>
      </c>
      <c r="B308">
        <v>-84928</v>
      </c>
      <c r="C308">
        <v>183970</v>
      </c>
      <c r="D308">
        <v>0</v>
      </c>
      <c r="F308">
        <v>9720</v>
      </c>
      <c r="G308">
        <v>16224</v>
      </c>
      <c r="I308">
        <v>502</v>
      </c>
      <c r="J308">
        <v>2066</v>
      </c>
      <c r="L308">
        <v>4145</v>
      </c>
      <c r="M308">
        <v>53462</v>
      </c>
      <c r="N308">
        <v>0</v>
      </c>
      <c r="O308">
        <v>4114</v>
      </c>
      <c r="P308">
        <v>274203</v>
      </c>
      <c r="Q308">
        <v>126982</v>
      </c>
      <c r="R308">
        <v>35618</v>
      </c>
      <c r="S308">
        <v>32751</v>
      </c>
      <c r="T308">
        <v>82934</v>
      </c>
      <c r="U308">
        <v>21484</v>
      </c>
      <c r="V308">
        <v>14634</v>
      </c>
      <c r="X308">
        <v>39874</v>
      </c>
      <c r="Y308">
        <v>4854</v>
      </c>
      <c r="Z308">
        <v>359131</v>
      </c>
      <c r="AA308">
        <v>-29610</v>
      </c>
      <c r="AB308">
        <v>-673</v>
      </c>
      <c r="AC308">
        <v>0</v>
      </c>
      <c r="AD308">
        <v>-18</v>
      </c>
      <c r="AE308">
        <v>0</v>
      </c>
      <c r="AF308">
        <v>82158</v>
      </c>
      <c r="AG308">
        <v>51857</v>
      </c>
      <c r="AH308">
        <v>-33071</v>
      </c>
      <c r="AI308">
        <v>-29188</v>
      </c>
      <c r="AJ308">
        <v>-3883</v>
      </c>
      <c r="AK308">
        <v>0</v>
      </c>
      <c r="AL308">
        <v>0</v>
      </c>
      <c r="AM308">
        <v>0</v>
      </c>
      <c r="AO308">
        <v>0</v>
      </c>
      <c r="AP308">
        <v>19790</v>
      </c>
      <c r="AQ308" t="s">
        <v>73</v>
      </c>
      <c r="AR308" t="s">
        <v>74</v>
      </c>
      <c r="AS308" t="s">
        <v>73</v>
      </c>
      <c r="AT308" t="s">
        <v>74</v>
      </c>
      <c r="AU308">
        <v>10260</v>
      </c>
      <c r="AV308" t="s">
        <v>62</v>
      </c>
      <c r="AW308">
        <v>3</v>
      </c>
      <c r="AX308">
        <v>3</v>
      </c>
      <c r="AY308">
        <v>2020</v>
      </c>
      <c r="AZ308">
        <v>4</v>
      </c>
      <c r="BA308" t="str">
        <f t="shared" si="8"/>
        <v>20204</v>
      </c>
      <c r="BB308" t="str">
        <f t="shared" si="9"/>
        <v>20204Delta Air Lines Inc.</v>
      </c>
      <c r="BC308" t="e">
        <f>#N/A</f>
        <v>#N/A</v>
      </c>
      <c r="BD308" t="e">
        <f>#N/A</f>
        <v>#N/A</v>
      </c>
      <c r="BE308" t="e">
        <f>#N/A</f>
        <v>#N/A</v>
      </c>
      <c r="BF308" t="e">
        <f>#N/A</f>
        <v>#N/A</v>
      </c>
      <c r="BG308" t="e">
        <f>#N/A</f>
        <v>#N/A</v>
      </c>
    </row>
    <row r="309" spans="1:59">
      <c r="A309">
        <v>1267</v>
      </c>
      <c r="B309">
        <v>-40966</v>
      </c>
      <c r="C309">
        <v>70597</v>
      </c>
      <c r="D309">
        <v>72</v>
      </c>
      <c r="F309">
        <v>39140</v>
      </c>
      <c r="G309">
        <v>1243</v>
      </c>
      <c r="I309">
        <v>667</v>
      </c>
      <c r="J309">
        <v>1077</v>
      </c>
      <c r="L309">
        <v>1850</v>
      </c>
      <c r="M309">
        <v>26478</v>
      </c>
      <c r="N309">
        <v>0</v>
      </c>
      <c r="O309">
        <v>1137</v>
      </c>
      <c r="P309">
        <v>142261</v>
      </c>
      <c r="Q309">
        <v>74225</v>
      </c>
      <c r="R309">
        <v>13682</v>
      </c>
      <c r="S309">
        <v>17066</v>
      </c>
      <c r="T309">
        <v>43217</v>
      </c>
      <c r="U309">
        <v>11196</v>
      </c>
      <c r="V309">
        <v>7626</v>
      </c>
      <c r="X309">
        <v>14874</v>
      </c>
      <c r="Y309">
        <v>1341</v>
      </c>
      <c r="Z309">
        <v>183227</v>
      </c>
      <c r="AA309">
        <v>-15430</v>
      </c>
      <c r="AB309">
        <v>-351</v>
      </c>
      <c r="AC309">
        <v>0</v>
      </c>
      <c r="AD309">
        <v>-9</v>
      </c>
      <c r="AE309">
        <v>0</v>
      </c>
      <c r="AF309">
        <v>42813</v>
      </c>
      <c r="AG309">
        <v>27023</v>
      </c>
      <c r="AH309">
        <v>-13943</v>
      </c>
      <c r="AI309">
        <v>-15210</v>
      </c>
      <c r="AJ309">
        <v>1267</v>
      </c>
      <c r="AK309">
        <v>0</v>
      </c>
      <c r="AL309">
        <v>0</v>
      </c>
      <c r="AM309">
        <v>0</v>
      </c>
      <c r="AO309">
        <v>0</v>
      </c>
      <c r="AP309">
        <v>19790</v>
      </c>
      <c r="AQ309" t="s">
        <v>73</v>
      </c>
      <c r="AR309" t="s">
        <v>74</v>
      </c>
      <c r="AS309" t="s">
        <v>73</v>
      </c>
      <c r="AT309" t="s">
        <v>74</v>
      </c>
      <c r="AU309">
        <v>10262</v>
      </c>
      <c r="AV309" t="s">
        <v>68</v>
      </c>
      <c r="AW309">
        <v>3</v>
      </c>
      <c r="AX309">
        <v>3</v>
      </c>
      <c r="AY309">
        <v>2020</v>
      </c>
      <c r="AZ309">
        <v>4</v>
      </c>
      <c r="BA309" t="str">
        <f t="shared" si="8"/>
        <v>20204</v>
      </c>
      <c r="BB309" t="str">
        <f t="shared" si="9"/>
        <v>20204Delta Air Lines Inc.</v>
      </c>
      <c r="BC309" t="e">
        <f>#N/A</f>
        <v>#N/A</v>
      </c>
      <c r="BD309" t="e">
        <f>#N/A</f>
        <v>#N/A</v>
      </c>
      <c r="BE309" t="e">
        <f>#N/A</f>
        <v>#N/A</v>
      </c>
      <c r="BF309" t="e">
        <f>#N/A</f>
        <v>#N/A</v>
      </c>
      <c r="BG309" t="e">
        <f>#N/A</f>
        <v>#N/A</v>
      </c>
    </row>
    <row r="310" spans="1:59">
      <c r="A310">
        <v>-68171</v>
      </c>
      <c r="B310">
        <v>-57511</v>
      </c>
      <c r="C310">
        <v>1984058</v>
      </c>
      <c r="D310">
        <v>2321</v>
      </c>
      <c r="E310">
        <v>38953</v>
      </c>
      <c r="F310">
        <v>32136</v>
      </c>
      <c r="G310">
        <v>6817</v>
      </c>
      <c r="H310">
        <v>5779</v>
      </c>
      <c r="I310">
        <v>5779</v>
      </c>
      <c r="K310">
        <v>86207</v>
      </c>
      <c r="L310">
        <v>79149</v>
      </c>
      <c r="M310">
        <v>7058</v>
      </c>
      <c r="O310">
        <v>890083</v>
      </c>
      <c r="P310">
        <v>3007401</v>
      </c>
      <c r="Q310">
        <v>911877</v>
      </c>
      <c r="R310">
        <v>327611</v>
      </c>
      <c r="S310">
        <v>185408</v>
      </c>
      <c r="T310">
        <v>373717</v>
      </c>
      <c r="U310">
        <v>186642</v>
      </c>
      <c r="V310">
        <v>143278</v>
      </c>
      <c r="X310">
        <v>145401</v>
      </c>
      <c r="Y310">
        <v>790978</v>
      </c>
      <c r="Z310">
        <v>3064912</v>
      </c>
      <c r="AA310">
        <v>-105804</v>
      </c>
      <c r="AB310">
        <v>-2475</v>
      </c>
      <c r="AC310">
        <v>-5067</v>
      </c>
      <c r="AD310">
        <v>6343</v>
      </c>
      <c r="AF310">
        <v>57293</v>
      </c>
      <c r="AG310">
        <v>-49710</v>
      </c>
      <c r="AH310">
        <v>-107221</v>
      </c>
      <c r="AI310">
        <v>-39050</v>
      </c>
      <c r="AJ310">
        <v>-68171</v>
      </c>
      <c r="AN310">
        <v>-68171</v>
      </c>
      <c r="AP310">
        <v>19977</v>
      </c>
      <c r="AQ310" t="s">
        <v>65</v>
      </c>
      <c r="AR310" t="s">
        <v>66</v>
      </c>
      <c r="AS310" t="s">
        <v>65</v>
      </c>
      <c r="AT310" t="s">
        <v>66</v>
      </c>
      <c r="AU310" t="s">
        <v>67</v>
      </c>
      <c r="AV310" t="s">
        <v>61</v>
      </c>
      <c r="AW310">
        <v>3</v>
      </c>
      <c r="AX310">
        <v>3</v>
      </c>
      <c r="AY310">
        <v>2006</v>
      </c>
      <c r="AZ310">
        <v>4</v>
      </c>
      <c r="BA310" t="str">
        <f t="shared" si="8"/>
        <v>20064</v>
      </c>
      <c r="BB310" t="str">
        <f t="shared" si="9"/>
        <v>20064United Air Lines Inc.</v>
      </c>
      <c r="BC310" t="e">
        <f>#N/A</f>
        <v>#N/A</v>
      </c>
      <c r="BD310" t="e">
        <f>#N/A</f>
        <v>#N/A</v>
      </c>
      <c r="BE310" t="e">
        <f>#N/A</f>
        <v>#N/A</v>
      </c>
      <c r="BF310" t="e">
        <f>#N/A</f>
        <v>#N/A</v>
      </c>
      <c r="BG310" t="e">
        <f>#N/A</f>
        <v>#N/A</v>
      </c>
    </row>
    <row r="311" spans="1:59">
      <c r="A311">
        <v>-11720</v>
      </c>
      <c r="B311">
        <v>-15178</v>
      </c>
      <c r="C311">
        <v>118784</v>
      </c>
      <c r="D311">
        <v>1338</v>
      </c>
      <c r="E311">
        <v>7957</v>
      </c>
      <c r="F311">
        <v>7393</v>
      </c>
      <c r="G311">
        <v>564</v>
      </c>
      <c r="H311">
        <v>129</v>
      </c>
      <c r="I311">
        <v>129</v>
      </c>
      <c r="K311">
        <v>1767</v>
      </c>
      <c r="L311">
        <v>1154</v>
      </c>
      <c r="M311">
        <v>613</v>
      </c>
      <c r="O311">
        <v>11076</v>
      </c>
      <c r="P311">
        <v>141051</v>
      </c>
      <c r="Q311">
        <v>56795</v>
      </c>
      <c r="R311">
        <v>15608</v>
      </c>
      <c r="S311">
        <v>13640</v>
      </c>
      <c r="T311">
        <v>41061</v>
      </c>
      <c r="U311">
        <v>9135</v>
      </c>
      <c r="V311">
        <v>9613</v>
      </c>
      <c r="X311">
        <v>4882</v>
      </c>
      <c r="Y311">
        <v>5495</v>
      </c>
      <c r="Z311">
        <v>156229</v>
      </c>
      <c r="AA311">
        <v>-6782</v>
      </c>
      <c r="AB311">
        <v>-153</v>
      </c>
      <c r="AC311">
        <v>-268</v>
      </c>
      <c r="AD311">
        <v>299</v>
      </c>
      <c r="AF311">
        <v>3650</v>
      </c>
      <c r="AG311">
        <v>-3254</v>
      </c>
      <c r="AH311">
        <v>-18432</v>
      </c>
      <c r="AI311">
        <v>-6712</v>
      </c>
      <c r="AJ311">
        <v>-11720</v>
      </c>
      <c r="AN311">
        <v>-11720</v>
      </c>
      <c r="AP311">
        <v>19977</v>
      </c>
      <c r="AQ311" t="s">
        <v>65</v>
      </c>
      <c r="AR311" t="s">
        <v>66</v>
      </c>
      <c r="AS311" t="s">
        <v>65</v>
      </c>
      <c r="AT311" t="s">
        <v>66</v>
      </c>
      <c r="AU311">
        <v>10876</v>
      </c>
      <c r="AV311" t="s">
        <v>62</v>
      </c>
      <c r="AW311">
        <v>3</v>
      </c>
      <c r="AX311">
        <v>3</v>
      </c>
      <c r="AY311">
        <v>2006</v>
      </c>
      <c r="AZ311">
        <v>4</v>
      </c>
      <c r="BA311" t="str">
        <f t="shared" si="8"/>
        <v>20064</v>
      </c>
      <c r="BB311" t="str">
        <f t="shared" si="9"/>
        <v>20064United Air Lines Inc.</v>
      </c>
      <c r="BC311" t="e">
        <f>#N/A</f>
        <v>#N/A</v>
      </c>
      <c r="BD311" t="e">
        <f>#N/A</f>
        <v>#N/A</v>
      </c>
      <c r="BE311" t="e">
        <f>#N/A</f>
        <v>#N/A</v>
      </c>
      <c r="BF311" t="e">
        <f>#N/A</f>
        <v>#N/A</v>
      </c>
      <c r="BG311" t="e">
        <f>#N/A</f>
        <v>#N/A</v>
      </c>
    </row>
    <row r="312" spans="1:59">
      <c r="A312">
        <v>8043</v>
      </c>
      <c r="B312">
        <v>32359</v>
      </c>
      <c r="C312">
        <v>458687</v>
      </c>
      <c r="D312">
        <v>11203</v>
      </c>
      <c r="E312">
        <v>51079</v>
      </c>
      <c r="F312">
        <v>48957</v>
      </c>
      <c r="G312">
        <v>2122</v>
      </c>
      <c r="H312">
        <v>12262</v>
      </c>
      <c r="I312">
        <v>12262</v>
      </c>
      <c r="K312">
        <v>1320</v>
      </c>
      <c r="L312">
        <v>121</v>
      </c>
      <c r="M312">
        <v>1199</v>
      </c>
      <c r="O312">
        <v>38342</v>
      </c>
      <c r="P312">
        <v>572893</v>
      </c>
      <c r="Q312">
        <v>210117</v>
      </c>
      <c r="R312">
        <v>57100</v>
      </c>
      <c r="S312">
        <v>66748</v>
      </c>
      <c r="T312">
        <v>94722</v>
      </c>
      <c r="U312">
        <v>31378</v>
      </c>
      <c r="V312">
        <v>35240</v>
      </c>
      <c r="X312">
        <v>30458</v>
      </c>
      <c r="Y312">
        <v>14771</v>
      </c>
      <c r="Z312">
        <v>540534</v>
      </c>
      <c r="AA312">
        <v>-32126</v>
      </c>
      <c r="AB312">
        <v>-575</v>
      </c>
      <c r="AC312">
        <v>-1871</v>
      </c>
      <c r="AD312">
        <v>1519</v>
      </c>
      <c r="AF312">
        <v>13343</v>
      </c>
      <c r="AG312">
        <v>-19710</v>
      </c>
      <c r="AH312">
        <v>12649</v>
      </c>
      <c r="AI312">
        <v>4606</v>
      </c>
      <c r="AJ312">
        <v>8043</v>
      </c>
      <c r="AN312">
        <v>8043</v>
      </c>
      <c r="AP312">
        <v>19977</v>
      </c>
      <c r="AQ312" t="s">
        <v>65</v>
      </c>
      <c r="AR312" t="s">
        <v>66</v>
      </c>
      <c r="AS312" t="s">
        <v>65</v>
      </c>
      <c r="AT312" t="s">
        <v>66</v>
      </c>
      <c r="AU312">
        <v>10874</v>
      </c>
      <c r="AV312" t="s">
        <v>69</v>
      </c>
      <c r="AW312">
        <v>3</v>
      </c>
      <c r="AX312">
        <v>3</v>
      </c>
      <c r="AY312">
        <v>2006</v>
      </c>
      <c r="AZ312">
        <v>4</v>
      </c>
      <c r="BA312" t="str">
        <f t="shared" si="8"/>
        <v>20064</v>
      </c>
      <c r="BB312" t="str">
        <f t="shared" si="9"/>
        <v>20064United Air Lines Inc.</v>
      </c>
      <c r="BC312" t="e">
        <f>#N/A</f>
        <v>#N/A</v>
      </c>
      <c r="BD312" t="e">
        <f>#N/A</f>
        <v>#N/A</v>
      </c>
      <c r="BE312" t="e">
        <f>#N/A</f>
        <v>#N/A</v>
      </c>
      <c r="BF312" t="e">
        <f>#N/A</f>
        <v>#N/A</v>
      </c>
      <c r="BG312" t="e">
        <f>#N/A</f>
        <v>#N/A</v>
      </c>
    </row>
    <row r="313" spans="1:59">
      <c r="A313">
        <v>13003</v>
      </c>
      <c r="B313">
        <v>55431</v>
      </c>
      <c r="C313">
        <v>704374</v>
      </c>
      <c r="D313">
        <v>12385</v>
      </c>
      <c r="E313">
        <v>80704</v>
      </c>
      <c r="F313">
        <v>77152</v>
      </c>
      <c r="G313">
        <v>3552</v>
      </c>
      <c r="K313">
        <v>2490</v>
      </c>
      <c r="L313">
        <v>71</v>
      </c>
      <c r="M313">
        <v>2419</v>
      </c>
      <c r="O313">
        <v>65977</v>
      </c>
      <c r="P313">
        <v>865930</v>
      </c>
      <c r="Q313">
        <v>342623</v>
      </c>
      <c r="R313">
        <v>89317</v>
      </c>
      <c r="S313">
        <v>103923</v>
      </c>
      <c r="T313">
        <v>73958</v>
      </c>
      <c r="U313">
        <v>58525</v>
      </c>
      <c r="V313">
        <v>54499</v>
      </c>
      <c r="X313">
        <v>58268</v>
      </c>
      <c r="Y313">
        <v>29386</v>
      </c>
      <c r="Z313">
        <v>810499</v>
      </c>
      <c r="AA313">
        <v>-58274</v>
      </c>
      <c r="AB313">
        <v>-923</v>
      </c>
      <c r="AC313">
        <v>289</v>
      </c>
      <c r="AD313">
        <v>2356</v>
      </c>
      <c r="AF313">
        <v>21572</v>
      </c>
      <c r="AG313">
        <v>-34980</v>
      </c>
      <c r="AH313">
        <v>20451</v>
      </c>
      <c r="AI313">
        <v>7448</v>
      </c>
      <c r="AJ313">
        <v>13003</v>
      </c>
      <c r="AN313">
        <v>13003</v>
      </c>
      <c r="AP313">
        <v>19977</v>
      </c>
      <c r="AQ313" t="s">
        <v>65</v>
      </c>
      <c r="AR313" t="s">
        <v>66</v>
      </c>
      <c r="AS313" t="s">
        <v>65</v>
      </c>
      <c r="AT313" t="s">
        <v>66</v>
      </c>
      <c r="AU313">
        <v>10877</v>
      </c>
      <c r="AV313" t="s">
        <v>68</v>
      </c>
      <c r="AW313">
        <v>3</v>
      </c>
      <c r="AX313">
        <v>3</v>
      </c>
      <c r="AY313">
        <v>2006</v>
      </c>
      <c r="AZ313">
        <v>4</v>
      </c>
      <c r="BA313" t="str">
        <f t="shared" si="8"/>
        <v>20064</v>
      </c>
      <c r="BB313" t="str">
        <f t="shared" si="9"/>
        <v>20064United Air Lines Inc.</v>
      </c>
      <c r="BC313" t="e">
        <f>#N/A</f>
        <v>#N/A</v>
      </c>
      <c r="BD313" t="e">
        <f>#N/A</f>
        <v>#N/A</v>
      </c>
      <c r="BE313" t="e">
        <f>#N/A</f>
        <v>#N/A</v>
      </c>
      <c r="BF313" t="e">
        <f>#N/A</f>
        <v>#N/A</v>
      </c>
      <c r="BG313" t="e">
        <f>#N/A</f>
        <v>#N/A</v>
      </c>
    </row>
    <row r="314" spans="1:59">
      <c r="A314">
        <v>90720</v>
      </c>
      <c r="B314">
        <v>123099</v>
      </c>
      <c r="C314">
        <v>2417996</v>
      </c>
      <c r="E314">
        <v>36101</v>
      </c>
      <c r="F314">
        <v>29154</v>
      </c>
      <c r="G314">
        <v>6947</v>
      </c>
      <c r="H314">
        <v>8868</v>
      </c>
      <c r="I314">
        <v>8868</v>
      </c>
      <c r="K314">
        <v>148222</v>
      </c>
      <c r="M314">
        <v>148222</v>
      </c>
      <c r="O314">
        <v>4777</v>
      </c>
      <c r="P314">
        <v>2615964</v>
      </c>
      <c r="Q314">
        <v>1109718</v>
      </c>
      <c r="R314">
        <v>276366</v>
      </c>
      <c r="S314">
        <v>185166</v>
      </c>
      <c r="T314">
        <v>419946</v>
      </c>
      <c r="U314">
        <v>184884</v>
      </c>
      <c r="V314">
        <v>161396</v>
      </c>
      <c r="X314">
        <v>151076</v>
      </c>
      <c r="Y314">
        <v>4313</v>
      </c>
      <c r="Z314">
        <v>2492865</v>
      </c>
      <c r="AA314">
        <v>-44918</v>
      </c>
      <c r="AB314">
        <v>3108</v>
      </c>
      <c r="AC314">
        <v>1</v>
      </c>
      <c r="AF314">
        <v>25672</v>
      </c>
      <c r="AG314">
        <v>-16137</v>
      </c>
      <c r="AH314">
        <v>106962</v>
      </c>
      <c r="AI314">
        <v>16242</v>
      </c>
      <c r="AJ314">
        <v>90720</v>
      </c>
      <c r="AN314">
        <v>90720</v>
      </c>
      <c r="AP314">
        <v>19393</v>
      </c>
      <c r="AQ314" t="s">
        <v>63</v>
      </c>
      <c r="AR314" t="s">
        <v>64</v>
      </c>
      <c r="AS314" t="s">
        <v>63</v>
      </c>
      <c r="AT314" t="s">
        <v>64</v>
      </c>
      <c r="AU314">
        <v>6725</v>
      </c>
      <c r="AV314" t="s">
        <v>61</v>
      </c>
      <c r="AW314">
        <v>3</v>
      </c>
      <c r="AX314">
        <v>3</v>
      </c>
      <c r="AY314">
        <v>2009</v>
      </c>
      <c r="AZ314">
        <v>2</v>
      </c>
      <c r="BA314" t="str">
        <f t="shared" si="8"/>
        <v>20092</v>
      </c>
      <c r="BB314" t="str">
        <f t="shared" si="9"/>
        <v>20092Southwest Airlines Co.</v>
      </c>
      <c r="BC314" t="e">
        <f>#N/A</f>
        <v>#N/A</v>
      </c>
      <c r="BD314" t="e">
        <f>#N/A</f>
        <v>#N/A</v>
      </c>
      <c r="BE314" t="e">
        <f>#N/A</f>
        <v>#N/A</v>
      </c>
      <c r="BF314" t="e">
        <f>#N/A</f>
        <v>#N/A</v>
      </c>
      <c r="BG314" t="e">
        <f>#N/A</f>
        <v>#N/A</v>
      </c>
    </row>
    <row r="315" spans="1:59">
      <c r="A315">
        <v>-963145</v>
      </c>
      <c r="B315">
        <v>-872726</v>
      </c>
      <c r="C315">
        <v>2423478</v>
      </c>
      <c r="D315">
        <v>16335</v>
      </c>
      <c r="E315">
        <v>41116</v>
      </c>
      <c r="F315">
        <v>30859</v>
      </c>
      <c r="G315">
        <v>10257</v>
      </c>
      <c r="H315">
        <v>3473</v>
      </c>
      <c r="I315">
        <v>3473</v>
      </c>
      <c r="K315">
        <v>13906</v>
      </c>
      <c r="M315">
        <v>13906</v>
      </c>
      <c r="O315">
        <v>393386</v>
      </c>
      <c r="P315">
        <v>2891694</v>
      </c>
      <c r="Q315">
        <v>1167923</v>
      </c>
      <c r="R315">
        <v>424500</v>
      </c>
      <c r="S315">
        <v>412927</v>
      </c>
      <c r="T315">
        <v>651804</v>
      </c>
      <c r="U315">
        <v>291291</v>
      </c>
      <c r="V315">
        <v>335690</v>
      </c>
      <c r="X315">
        <v>206693</v>
      </c>
      <c r="Y315">
        <v>273592</v>
      </c>
      <c r="Z315">
        <v>3764420</v>
      </c>
      <c r="AA315">
        <v>-95461</v>
      </c>
      <c r="AB315">
        <v>14631</v>
      </c>
      <c r="AD315">
        <v>-5275</v>
      </c>
      <c r="AF315">
        <v>-4314</v>
      </c>
      <c r="AG315">
        <v>-90419</v>
      </c>
      <c r="AH315">
        <v>-963145</v>
      </c>
      <c r="AJ315">
        <v>-963145</v>
      </c>
      <c r="AN315">
        <v>-963145</v>
      </c>
      <c r="AP315">
        <v>19805</v>
      </c>
      <c r="AQ315" t="s">
        <v>70</v>
      </c>
      <c r="AR315" t="s">
        <v>71</v>
      </c>
      <c r="AS315" t="s">
        <v>70</v>
      </c>
      <c r="AT315" t="s">
        <v>71</v>
      </c>
      <c r="AU315" t="s">
        <v>72</v>
      </c>
      <c r="AV315" t="s">
        <v>61</v>
      </c>
      <c r="AW315">
        <v>3</v>
      </c>
      <c r="AX315">
        <v>3</v>
      </c>
      <c r="AY315">
        <v>2003</v>
      </c>
      <c r="AZ315">
        <v>1</v>
      </c>
      <c r="BA315" t="str">
        <f t="shared" si="8"/>
        <v>20031</v>
      </c>
      <c r="BB315" t="str">
        <f t="shared" si="9"/>
        <v>20031American Airlines Inc.</v>
      </c>
      <c r="BC315" t="e">
        <f>#N/A</f>
        <v>#N/A</v>
      </c>
      <c r="BD315" t="e">
        <f>#N/A</f>
        <v>#N/A</v>
      </c>
      <c r="BE315" t="e">
        <f>#N/A</f>
        <v>#N/A</v>
      </c>
      <c r="BF315" t="e">
        <f>#N/A</f>
        <v>#N/A</v>
      </c>
      <c r="BG315" t="e">
        <f>#N/A</f>
        <v>#N/A</v>
      </c>
    </row>
    <row r="316" spans="1:59">
      <c r="A316">
        <v>-29409</v>
      </c>
      <c r="B316">
        <v>-15488</v>
      </c>
      <c r="C316">
        <v>324449</v>
      </c>
      <c r="D316">
        <v>6487</v>
      </c>
      <c r="E316">
        <v>35333</v>
      </c>
      <c r="F316">
        <v>33960</v>
      </c>
      <c r="G316">
        <v>1373</v>
      </c>
      <c r="H316">
        <v>24396</v>
      </c>
      <c r="I316">
        <v>24396</v>
      </c>
      <c r="K316">
        <v>1862</v>
      </c>
      <c r="M316">
        <v>1862</v>
      </c>
      <c r="O316">
        <v>52665</v>
      </c>
      <c r="P316">
        <v>445192</v>
      </c>
      <c r="Q316">
        <v>125890</v>
      </c>
      <c r="R316">
        <v>41473</v>
      </c>
      <c r="S316">
        <v>89066</v>
      </c>
      <c r="T316">
        <v>60481</v>
      </c>
      <c r="U316">
        <v>37833</v>
      </c>
      <c r="V316">
        <v>24469</v>
      </c>
      <c r="X316">
        <v>38511</v>
      </c>
      <c r="Y316">
        <v>42957</v>
      </c>
      <c r="Z316">
        <v>460680</v>
      </c>
      <c r="AA316">
        <v>-14697</v>
      </c>
      <c r="AB316">
        <v>2252</v>
      </c>
      <c r="AD316">
        <v>-812</v>
      </c>
      <c r="AF316">
        <v>-664</v>
      </c>
      <c r="AG316">
        <v>-13921</v>
      </c>
      <c r="AH316">
        <v>-29409</v>
      </c>
      <c r="AJ316">
        <v>-29409</v>
      </c>
      <c r="AN316">
        <v>-29409</v>
      </c>
      <c r="AP316">
        <v>19805</v>
      </c>
      <c r="AQ316" t="s">
        <v>70</v>
      </c>
      <c r="AR316" t="s">
        <v>71</v>
      </c>
      <c r="AS316" t="s">
        <v>70</v>
      </c>
      <c r="AT316" t="s">
        <v>71</v>
      </c>
      <c r="AU316">
        <v>10049</v>
      </c>
      <c r="AV316" t="s">
        <v>69</v>
      </c>
      <c r="AW316">
        <v>3</v>
      </c>
      <c r="AX316">
        <v>3</v>
      </c>
      <c r="AY316">
        <v>2003</v>
      </c>
      <c r="AZ316">
        <v>1</v>
      </c>
      <c r="BA316" t="str">
        <f t="shared" si="8"/>
        <v>20031</v>
      </c>
      <c r="BB316" t="str">
        <f t="shared" si="9"/>
        <v>20031American Airlines Inc.</v>
      </c>
      <c r="BC316" t="e">
        <f>#N/A</f>
        <v>#N/A</v>
      </c>
      <c r="BD316" t="e">
        <f>#N/A</f>
        <v>#N/A</v>
      </c>
      <c r="BE316" t="e">
        <f>#N/A</f>
        <v>#N/A</v>
      </c>
      <c r="BF316" t="e">
        <f>#N/A</f>
        <v>#N/A</v>
      </c>
      <c r="BG316" t="e">
        <f>#N/A</f>
        <v>#N/A</v>
      </c>
    </row>
    <row r="317" spans="1:59">
      <c r="A317">
        <v>-28634</v>
      </c>
      <c r="B317">
        <v>-7770</v>
      </c>
      <c r="C317">
        <v>542843</v>
      </c>
      <c r="D317">
        <v>1906</v>
      </c>
      <c r="E317">
        <v>30295</v>
      </c>
      <c r="F317">
        <v>27998</v>
      </c>
      <c r="G317">
        <v>2297</v>
      </c>
      <c r="H317">
        <v>1004</v>
      </c>
      <c r="I317">
        <v>1004</v>
      </c>
      <c r="K317">
        <v>3115</v>
      </c>
      <c r="M317">
        <v>3115</v>
      </c>
      <c r="O317">
        <v>88116</v>
      </c>
      <c r="P317">
        <v>667279</v>
      </c>
      <c r="Q317">
        <v>197199</v>
      </c>
      <c r="R317">
        <v>73356</v>
      </c>
      <c r="S317">
        <v>81801</v>
      </c>
      <c r="T317">
        <v>128831</v>
      </c>
      <c r="U317">
        <v>66161</v>
      </c>
      <c r="V317">
        <v>30945</v>
      </c>
      <c r="X317">
        <v>42228</v>
      </c>
      <c r="Y317">
        <v>54528</v>
      </c>
      <c r="Z317">
        <v>675049</v>
      </c>
      <c r="AA317">
        <v>-22028</v>
      </c>
      <c r="AB317">
        <v>3376</v>
      </c>
      <c r="AD317">
        <v>-1217</v>
      </c>
      <c r="AF317">
        <v>-995</v>
      </c>
      <c r="AG317">
        <v>-20864</v>
      </c>
      <c r="AH317">
        <v>-28634</v>
      </c>
      <c r="AJ317">
        <v>-28634</v>
      </c>
      <c r="AN317">
        <v>-28634</v>
      </c>
      <c r="AP317">
        <v>19805</v>
      </c>
      <c r="AQ317" t="s">
        <v>70</v>
      </c>
      <c r="AR317" t="s">
        <v>71</v>
      </c>
      <c r="AS317" t="s">
        <v>70</v>
      </c>
      <c r="AT317" t="s">
        <v>71</v>
      </c>
      <c r="AU317">
        <v>10050</v>
      </c>
      <c r="AV317" t="s">
        <v>62</v>
      </c>
      <c r="AW317">
        <v>3</v>
      </c>
      <c r="AX317">
        <v>3</v>
      </c>
      <c r="AY317">
        <v>2003</v>
      </c>
      <c r="AZ317">
        <v>1</v>
      </c>
      <c r="BA317" t="str">
        <f t="shared" si="8"/>
        <v>20031</v>
      </c>
      <c r="BB317" t="str">
        <f t="shared" si="9"/>
        <v>20031American Airlines Inc.</v>
      </c>
      <c r="BC317" t="e">
        <f>#N/A</f>
        <v>#N/A</v>
      </c>
      <c r="BD317" t="e">
        <f>#N/A</f>
        <v>#N/A</v>
      </c>
      <c r="BE317" t="e">
        <f>#N/A</f>
        <v>#N/A</v>
      </c>
      <c r="BF317" t="e">
        <f>#N/A</f>
        <v>#N/A</v>
      </c>
      <c r="BG317" t="e">
        <f>#N/A</f>
        <v>#N/A</v>
      </c>
    </row>
    <row r="318" spans="1:59">
      <c r="A318">
        <v>-10401</v>
      </c>
      <c r="B318">
        <v>-7159</v>
      </c>
      <c r="C318">
        <v>74171</v>
      </c>
      <c r="D318">
        <v>1165</v>
      </c>
      <c r="E318">
        <v>15902</v>
      </c>
      <c r="F318">
        <v>15588</v>
      </c>
      <c r="G318">
        <v>314</v>
      </c>
      <c r="K318">
        <v>426</v>
      </c>
      <c r="M318">
        <v>426</v>
      </c>
      <c r="O318">
        <v>12040</v>
      </c>
      <c r="P318">
        <v>103704</v>
      </c>
      <c r="Q318">
        <v>28483</v>
      </c>
      <c r="R318">
        <v>8885</v>
      </c>
      <c r="S318">
        <v>21982</v>
      </c>
      <c r="T318">
        <v>11379</v>
      </c>
      <c r="U318">
        <v>8664</v>
      </c>
      <c r="V318">
        <v>11485</v>
      </c>
      <c r="X318">
        <v>9441</v>
      </c>
      <c r="Y318">
        <v>10544</v>
      </c>
      <c r="Z318">
        <v>110863</v>
      </c>
      <c r="AA318">
        <v>-3423</v>
      </c>
      <c r="AB318">
        <v>525</v>
      </c>
      <c r="AD318">
        <v>-189</v>
      </c>
      <c r="AF318">
        <v>-155</v>
      </c>
      <c r="AG318">
        <v>-3242</v>
      </c>
      <c r="AH318">
        <v>-10401</v>
      </c>
      <c r="AJ318">
        <v>-10401</v>
      </c>
      <c r="AN318">
        <v>-10401</v>
      </c>
      <c r="AP318">
        <v>19805</v>
      </c>
      <c r="AQ318" t="s">
        <v>70</v>
      </c>
      <c r="AR318" t="s">
        <v>71</v>
      </c>
      <c r="AS318" t="s">
        <v>70</v>
      </c>
      <c r="AT318" t="s">
        <v>71</v>
      </c>
      <c r="AU318">
        <v>10052</v>
      </c>
      <c r="AV318" t="s">
        <v>68</v>
      </c>
      <c r="AW318">
        <v>3</v>
      </c>
      <c r="AX318">
        <v>3</v>
      </c>
      <c r="AY318">
        <v>2003</v>
      </c>
      <c r="AZ318">
        <v>1</v>
      </c>
      <c r="BA318" t="str">
        <f t="shared" si="8"/>
        <v>20031</v>
      </c>
      <c r="BB318" t="str">
        <f t="shared" si="9"/>
        <v>20031American Airlines Inc.</v>
      </c>
      <c r="BC318" t="e">
        <f>#N/A</f>
        <v>#N/A</v>
      </c>
      <c r="BD318" t="e">
        <f>#N/A</f>
        <v>#N/A</v>
      </c>
      <c r="BE318" t="e">
        <f>#N/A</f>
        <v>#N/A</v>
      </c>
      <c r="BF318" t="e">
        <f>#N/A</f>
        <v>#N/A</v>
      </c>
      <c r="BG318" t="e">
        <f>#N/A</f>
        <v>#N/A</v>
      </c>
    </row>
    <row r="319" spans="1:59">
      <c r="A319">
        <v>-52192</v>
      </c>
      <c r="B319">
        <v>-9831</v>
      </c>
      <c r="C319">
        <v>601954</v>
      </c>
      <c r="D319">
        <v>4146</v>
      </c>
      <c r="E319">
        <v>48950</v>
      </c>
      <c r="F319">
        <v>45933</v>
      </c>
      <c r="G319">
        <v>3017</v>
      </c>
      <c r="K319">
        <v>1819</v>
      </c>
      <c r="L319">
        <v>105</v>
      </c>
      <c r="M319">
        <v>1714</v>
      </c>
      <c r="O319">
        <v>37735</v>
      </c>
      <c r="P319">
        <v>694604</v>
      </c>
      <c r="Q319">
        <v>311867</v>
      </c>
      <c r="R319">
        <v>77155</v>
      </c>
      <c r="S319">
        <v>93696</v>
      </c>
      <c r="T319">
        <v>81094</v>
      </c>
      <c r="U319">
        <v>40946</v>
      </c>
      <c r="V319">
        <v>44775</v>
      </c>
      <c r="X319">
        <v>46424</v>
      </c>
      <c r="Y319">
        <v>8478</v>
      </c>
      <c r="Z319">
        <v>704435</v>
      </c>
      <c r="AA319">
        <v>-31038</v>
      </c>
      <c r="AB319">
        <v>-3835</v>
      </c>
      <c r="AC319">
        <v>-2766</v>
      </c>
      <c r="AD319">
        <v>-8344</v>
      </c>
      <c r="AF319">
        <v>-263</v>
      </c>
      <c r="AG319">
        <v>-46246</v>
      </c>
      <c r="AH319">
        <v>-56077</v>
      </c>
      <c r="AI319">
        <v>-3885</v>
      </c>
      <c r="AJ319">
        <v>-52192</v>
      </c>
      <c r="AN319">
        <v>-52192</v>
      </c>
      <c r="AP319">
        <v>19977</v>
      </c>
      <c r="AQ319" t="s">
        <v>65</v>
      </c>
      <c r="AR319" t="s">
        <v>66</v>
      </c>
      <c r="AS319" t="s">
        <v>65</v>
      </c>
      <c r="AT319" t="s">
        <v>66</v>
      </c>
      <c r="AU319">
        <v>10877</v>
      </c>
      <c r="AV319" t="s">
        <v>68</v>
      </c>
      <c r="AW319">
        <v>3</v>
      </c>
      <c r="AX319">
        <v>3</v>
      </c>
      <c r="AY319">
        <v>2009</v>
      </c>
      <c r="AZ319">
        <v>3</v>
      </c>
      <c r="BA319" t="str">
        <f t="shared" si="8"/>
        <v>20093</v>
      </c>
      <c r="BB319" t="str">
        <f t="shared" si="9"/>
        <v>20093United Air Lines Inc.</v>
      </c>
      <c r="BC319" t="e">
        <f>#N/A</f>
        <v>#N/A</v>
      </c>
      <c r="BD319" t="e">
        <f>#N/A</f>
        <v>#N/A</v>
      </c>
      <c r="BE319" t="e">
        <f>#N/A</f>
        <v>#N/A</v>
      </c>
      <c r="BF319" t="e">
        <f>#N/A</f>
        <v>#N/A</v>
      </c>
      <c r="BG319" t="e">
        <f>#N/A</f>
        <v>#N/A</v>
      </c>
    </row>
    <row r="320" spans="1:59">
      <c r="A320">
        <v>-16965</v>
      </c>
      <c r="B320">
        <v>-14307</v>
      </c>
      <c r="C320">
        <v>73928</v>
      </c>
      <c r="D320">
        <v>523</v>
      </c>
      <c r="E320">
        <v>5978</v>
      </c>
      <c r="F320">
        <v>5603</v>
      </c>
      <c r="G320">
        <v>375</v>
      </c>
      <c r="K320">
        <v>410</v>
      </c>
      <c r="L320">
        <v>-116</v>
      </c>
      <c r="M320">
        <v>526</v>
      </c>
      <c r="O320">
        <v>4838</v>
      </c>
      <c r="P320">
        <v>85677</v>
      </c>
      <c r="Q320">
        <v>42466</v>
      </c>
      <c r="R320">
        <v>11613</v>
      </c>
      <c r="S320">
        <v>10997</v>
      </c>
      <c r="T320">
        <v>16844</v>
      </c>
      <c r="U320">
        <v>5803</v>
      </c>
      <c r="V320">
        <v>5657</v>
      </c>
      <c r="X320">
        <v>5416</v>
      </c>
      <c r="Y320">
        <v>1188</v>
      </c>
      <c r="Z320">
        <v>99984</v>
      </c>
      <c r="AA320">
        <v>-3371</v>
      </c>
      <c r="AB320">
        <v>-471</v>
      </c>
      <c r="AC320">
        <v>820</v>
      </c>
      <c r="AD320">
        <v>-988</v>
      </c>
      <c r="AF320">
        <v>-45</v>
      </c>
      <c r="AG320">
        <v>-4055</v>
      </c>
      <c r="AH320">
        <v>-18362</v>
      </c>
      <c r="AI320">
        <v>-1397</v>
      </c>
      <c r="AJ320">
        <v>-16965</v>
      </c>
      <c r="AN320">
        <v>-16965</v>
      </c>
      <c r="AP320">
        <v>19977</v>
      </c>
      <c r="AQ320" t="s">
        <v>65</v>
      </c>
      <c r="AR320" t="s">
        <v>66</v>
      </c>
      <c r="AS320" t="s">
        <v>65</v>
      </c>
      <c r="AT320" t="s">
        <v>66</v>
      </c>
      <c r="AU320">
        <v>10876</v>
      </c>
      <c r="AV320" t="s">
        <v>62</v>
      </c>
      <c r="AW320">
        <v>3</v>
      </c>
      <c r="AX320">
        <v>3</v>
      </c>
      <c r="AY320">
        <v>2009</v>
      </c>
      <c r="AZ320">
        <v>3</v>
      </c>
      <c r="BA320" t="str">
        <f t="shared" si="8"/>
        <v>20093</v>
      </c>
      <c r="BB320" t="str">
        <f t="shared" si="9"/>
        <v>20093United Air Lines Inc.</v>
      </c>
      <c r="BC320" t="e">
        <f>#N/A</f>
        <v>#N/A</v>
      </c>
      <c r="BD320" t="e">
        <f>#N/A</f>
        <v>#N/A</v>
      </c>
      <c r="BE320" t="e">
        <f>#N/A</f>
        <v>#N/A</v>
      </c>
      <c r="BF320" t="e">
        <f>#N/A</f>
        <v>#N/A</v>
      </c>
      <c r="BG320" t="e">
        <f>#N/A</f>
        <v>#N/A</v>
      </c>
    </row>
    <row r="321" spans="1:59">
      <c r="A321">
        <v>4519</v>
      </c>
      <c r="B321">
        <v>105805</v>
      </c>
      <c r="C321">
        <v>1789052</v>
      </c>
      <c r="D321">
        <v>8423</v>
      </c>
      <c r="E321">
        <v>96763</v>
      </c>
      <c r="F321">
        <v>24987</v>
      </c>
      <c r="G321">
        <v>71776</v>
      </c>
      <c r="H321">
        <v>3407</v>
      </c>
      <c r="I321">
        <v>3407</v>
      </c>
      <c r="K321">
        <v>86859</v>
      </c>
      <c r="L321">
        <v>79282</v>
      </c>
      <c r="M321">
        <v>7577</v>
      </c>
      <c r="O321">
        <v>962926</v>
      </c>
      <c r="P321">
        <v>2947430</v>
      </c>
      <c r="Q321">
        <v>802308</v>
      </c>
      <c r="R321">
        <v>313657</v>
      </c>
      <c r="S321">
        <v>154574</v>
      </c>
      <c r="T321">
        <v>350245</v>
      </c>
      <c r="U321">
        <v>151790</v>
      </c>
      <c r="V321">
        <v>132234</v>
      </c>
      <c r="X321">
        <v>123189</v>
      </c>
      <c r="Y321">
        <v>813628</v>
      </c>
      <c r="Z321">
        <v>2841625</v>
      </c>
      <c r="AA321">
        <v>-63315</v>
      </c>
      <c r="AB321">
        <v>-11182</v>
      </c>
      <c r="AC321">
        <v>-4077</v>
      </c>
      <c r="AD321">
        <v>-21924</v>
      </c>
      <c r="AF321">
        <v>-317</v>
      </c>
      <c r="AG321">
        <v>-100815</v>
      </c>
      <c r="AH321">
        <v>4990</v>
      </c>
      <c r="AI321">
        <v>471</v>
      </c>
      <c r="AJ321">
        <v>4519</v>
      </c>
      <c r="AN321">
        <v>4519</v>
      </c>
      <c r="AP321">
        <v>19977</v>
      </c>
      <c r="AQ321" t="s">
        <v>65</v>
      </c>
      <c r="AR321" t="s">
        <v>66</v>
      </c>
      <c r="AS321" t="s">
        <v>65</v>
      </c>
      <c r="AT321" t="s">
        <v>66</v>
      </c>
      <c r="AU321" t="s">
        <v>67</v>
      </c>
      <c r="AV321" t="s">
        <v>61</v>
      </c>
      <c r="AW321">
        <v>3</v>
      </c>
      <c r="AX321">
        <v>3</v>
      </c>
      <c r="AY321">
        <v>2009</v>
      </c>
      <c r="AZ321">
        <v>3</v>
      </c>
      <c r="BA321" t="str">
        <f t="shared" si="8"/>
        <v>20093</v>
      </c>
      <c r="BB321" t="str">
        <f t="shared" si="9"/>
        <v>20093United Air Lines Inc.</v>
      </c>
      <c r="BC321" t="e">
        <f>#N/A</f>
        <v>#N/A</v>
      </c>
      <c r="BD321" t="e">
        <f>#N/A</f>
        <v>#N/A</v>
      </c>
      <c r="BE321" t="e">
        <f>#N/A</f>
        <v>#N/A</v>
      </c>
      <c r="BF321" t="e">
        <f>#N/A</f>
        <v>#N/A</v>
      </c>
      <c r="BG321" t="e">
        <f>#N/A</f>
        <v>#N/A</v>
      </c>
    </row>
    <row r="322" spans="1:59">
      <c r="A322">
        <v>10296</v>
      </c>
      <c r="B322">
        <v>48492</v>
      </c>
      <c r="C322">
        <v>628551</v>
      </c>
      <c r="D322">
        <v>2578</v>
      </c>
      <c r="E322">
        <v>36363</v>
      </c>
      <c r="F322">
        <v>33654</v>
      </c>
      <c r="G322">
        <v>2709</v>
      </c>
      <c r="H322">
        <v>2090</v>
      </c>
      <c r="I322">
        <v>2090</v>
      </c>
      <c r="K322">
        <v>1528</v>
      </c>
      <c r="L322">
        <v>171</v>
      </c>
      <c r="M322">
        <v>1357</v>
      </c>
      <c r="O322">
        <v>36343</v>
      </c>
      <c r="P322">
        <v>707453</v>
      </c>
      <c r="Q322">
        <v>269417</v>
      </c>
      <c r="R322">
        <v>78780</v>
      </c>
      <c r="S322">
        <v>85809</v>
      </c>
      <c r="T322">
        <v>95002</v>
      </c>
      <c r="U322">
        <v>37631</v>
      </c>
      <c r="V322">
        <v>43975</v>
      </c>
      <c r="X322">
        <v>40575</v>
      </c>
      <c r="Y322">
        <v>7772</v>
      </c>
      <c r="Z322">
        <v>658961</v>
      </c>
      <c r="AA322">
        <v>-25769</v>
      </c>
      <c r="AB322">
        <v>-3908</v>
      </c>
      <c r="AC322">
        <v>579</v>
      </c>
      <c r="AD322">
        <v>-8208</v>
      </c>
      <c r="AF322">
        <v>-124</v>
      </c>
      <c r="AG322">
        <v>-37430</v>
      </c>
      <c r="AH322">
        <v>11062</v>
      </c>
      <c r="AI322">
        <v>766</v>
      </c>
      <c r="AJ322">
        <v>10296</v>
      </c>
      <c r="AN322">
        <v>10296</v>
      </c>
      <c r="AP322">
        <v>19977</v>
      </c>
      <c r="AQ322" t="s">
        <v>65</v>
      </c>
      <c r="AR322" t="s">
        <v>66</v>
      </c>
      <c r="AS322" t="s">
        <v>65</v>
      </c>
      <c r="AT322" t="s">
        <v>66</v>
      </c>
      <c r="AU322">
        <v>10874</v>
      </c>
      <c r="AV322" t="s">
        <v>69</v>
      </c>
      <c r="AW322">
        <v>3</v>
      </c>
      <c r="AX322">
        <v>3</v>
      </c>
      <c r="AY322">
        <v>2009</v>
      </c>
      <c r="AZ322">
        <v>3</v>
      </c>
      <c r="BA322" t="str">
        <f t="shared" ref="BA322:BA385" si="10">CONCATENATE(AY322,AZ322)</f>
        <v>20093</v>
      </c>
      <c r="BB322" t="str">
        <f t="shared" ref="BB322:BB385" si="11">CONCATENATE(BA322,AR322)</f>
        <v>20093United Air Lines Inc.</v>
      </c>
      <c r="BC322" t="e">
        <f>#N/A</f>
        <v>#N/A</v>
      </c>
      <c r="BD322" t="e">
        <f>#N/A</f>
        <v>#N/A</v>
      </c>
      <c r="BE322" t="e">
        <f>#N/A</f>
        <v>#N/A</v>
      </c>
      <c r="BF322" t="e">
        <f>#N/A</f>
        <v>#N/A</v>
      </c>
      <c r="BG322" t="e">
        <f>#N/A</f>
        <v>#N/A</v>
      </c>
    </row>
    <row r="323" spans="1:59">
      <c r="A323">
        <v>-258969</v>
      </c>
      <c r="B323">
        <v>-134184</v>
      </c>
      <c r="C323">
        <v>1480018</v>
      </c>
      <c r="D323">
        <v>8839</v>
      </c>
      <c r="E323">
        <v>77826</v>
      </c>
      <c r="F323">
        <v>24326</v>
      </c>
      <c r="G323">
        <v>53500</v>
      </c>
      <c r="H323">
        <v>4836</v>
      </c>
      <c r="I323">
        <v>4836</v>
      </c>
      <c r="K323">
        <v>81282</v>
      </c>
      <c r="L323">
        <v>75882</v>
      </c>
      <c r="M323">
        <v>5400</v>
      </c>
      <c r="O323">
        <v>784118</v>
      </c>
      <c r="P323">
        <v>2436919</v>
      </c>
      <c r="Q323">
        <v>674620</v>
      </c>
      <c r="R323">
        <v>302013</v>
      </c>
      <c r="S323">
        <v>149433</v>
      </c>
      <c r="T323">
        <v>367954</v>
      </c>
      <c r="U323">
        <v>138355</v>
      </c>
      <c r="V323">
        <v>114566</v>
      </c>
      <c r="X323">
        <v>119998</v>
      </c>
      <c r="Y323">
        <v>704164</v>
      </c>
      <c r="Z323">
        <v>2571103</v>
      </c>
      <c r="AA323">
        <v>-60254</v>
      </c>
      <c r="AB323">
        <v>-8071</v>
      </c>
      <c r="AC323">
        <v>10559</v>
      </c>
      <c r="AD323">
        <v>-84737</v>
      </c>
      <c r="AF323">
        <v>-2554</v>
      </c>
      <c r="AG323">
        <v>-145057</v>
      </c>
      <c r="AH323">
        <v>-279241</v>
      </c>
      <c r="AI323">
        <v>-20272</v>
      </c>
      <c r="AJ323">
        <v>-258969</v>
      </c>
      <c r="AN323">
        <v>-258969</v>
      </c>
      <c r="AP323">
        <v>19977</v>
      </c>
      <c r="AQ323" t="s">
        <v>65</v>
      </c>
      <c r="AR323" t="s">
        <v>66</v>
      </c>
      <c r="AS323" t="s">
        <v>65</v>
      </c>
      <c r="AT323" t="s">
        <v>66</v>
      </c>
      <c r="AU323" t="s">
        <v>67</v>
      </c>
      <c r="AV323" t="s">
        <v>61</v>
      </c>
      <c r="AW323">
        <v>3</v>
      </c>
      <c r="AX323">
        <v>3</v>
      </c>
      <c r="AY323">
        <v>2009</v>
      </c>
      <c r="AZ323">
        <v>1</v>
      </c>
      <c r="BA323" t="str">
        <f t="shared" si="10"/>
        <v>20091</v>
      </c>
      <c r="BB323" t="str">
        <f t="shared" si="11"/>
        <v>20091United Air Lines Inc.</v>
      </c>
      <c r="BC323" t="e">
        <f>#N/A</f>
        <v>#N/A</v>
      </c>
      <c r="BD323" t="e">
        <f>#N/A</f>
        <v>#N/A</v>
      </c>
      <c r="BE323" t="e">
        <f>#N/A</f>
        <v>#N/A</v>
      </c>
      <c r="BF323" t="e">
        <f>#N/A</f>
        <v>#N/A</v>
      </c>
      <c r="BG323" t="e">
        <f>#N/A</f>
        <v>#N/A</v>
      </c>
    </row>
    <row r="324" spans="1:59">
      <c r="A324">
        <v>-63610</v>
      </c>
      <c r="B324">
        <v>-4899</v>
      </c>
      <c r="C324">
        <v>527493</v>
      </c>
      <c r="D324">
        <v>8543</v>
      </c>
      <c r="E324">
        <v>36832</v>
      </c>
      <c r="F324">
        <v>33889</v>
      </c>
      <c r="G324">
        <v>2943</v>
      </c>
      <c r="H324">
        <v>7560</v>
      </c>
      <c r="I324">
        <v>7560</v>
      </c>
      <c r="K324">
        <v>2387</v>
      </c>
      <c r="L324">
        <v>73</v>
      </c>
      <c r="M324">
        <v>2314</v>
      </c>
      <c r="O324">
        <v>42784</v>
      </c>
      <c r="P324">
        <v>625599</v>
      </c>
      <c r="Q324">
        <v>265882</v>
      </c>
      <c r="R324">
        <v>68246</v>
      </c>
      <c r="S324">
        <v>91208</v>
      </c>
      <c r="T324">
        <v>74327</v>
      </c>
      <c r="U324">
        <v>30518</v>
      </c>
      <c r="V324">
        <v>41418</v>
      </c>
      <c r="X324">
        <v>49649</v>
      </c>
      <c r="Y324">
        <v>9250</v>
      </c>
      <c r="Z324">
        <v>630498</v>
      </c>
      <c r="AA324">
        <v>-31953</v>
      </c>
      <c r="AB324">
        <v>-2995</v>
      </c>
      <c r="AC324">
        <v>2418</v>
      </c>
      <c r="AD324">
        <v>-29723</v>
      </c>
      <c r="AF324">
        <v>-1382</v>
      </c>
      <c r="AG324">
        <v>-63635</v>
      </c>
      <c r="AH324">
        <v>-68534</v>
      </c>
      <c r="AI324">
        <v>-4924</v>
      </c>
      <c r="AJ324">
        <v>-63610</v>
      </c>
      <c r="AN324">
        <v>-63610</v>
      </c>
      <c r="AP324">
        <v>19977</v>
      </c>
      <c r="AQ324" t="s">
        <v>65</v>
      </c>
      <c r="AR324" t="s">
        <v>66</v>
      </c>
      <c r="AS324" t="s">
        <v>65</v>
      </c>
      <c r="AT324" t="s">
        <v>66</v>
      </c>
      <c r="AU324">
        <v>10877</v>
      </c>
      <c r="AV324" t="s">
        <v>68</v>
      </c>
      <c r="AW324">
        <v>3</v>
      </c>
      <c r="AX324">
        <v>3</v>
      </c>
      <c r="AY324">
        <v>2009</v>
      </c>
      <c r="AZ324">
        <v>1</v>
      </c>
      <c r="BA324" t="str">
        <f t="shared" si="10"/>
        <v>20091</v>
      </c>
      <c r="BB324" t="str">
        <f t="shared" si="11"/>
        <v>20091United Air Lines Inc.</v>
      </c>
      <c r="BC324" t="e">
        <f>#N/A</f>
        <v>#N/A</v>
      </c>
      <c r="BD324" t="e">
        <f>#N/A</f>
        <v>#N/A</v>
      </c>
      <c r="BE324" t="e">
        <f>#N/A</f>
        <v>#N/A</v>
      </c>
      <c r="BF324" t="e">
        <f>#N/A</f>
        <v>#N/A</v>
      </c>
      <c r="BG324" t="e">
        <f>#N/A</f>
        <v>#N/A</v>
      </c>
    </row>
    <row r="325" spans="1:59">
      <c r="A325">
        <v>-35085</v>
      </c>
      <c r="B325">
        <v>15373</v>
      </c>
      <c r="C325">
        <v>432279</v>
      </c>
      <c r="D325">
        <v>8325</v>
      </c>
      <c r="E325">
        <v>36593</v>
      </c>
      <c r="F325">
        <v>34499</v>
      </c>
      <c r="G325">
        <v>2094</v>
      </c>
      <c r="H325">
        <v>298</v>
      </c>
      <c r="I325">
        <v>298</v>
      </c>
      <c r="K325">
        <v>1056</v>
      </c>
      <c r="L325">
        <v>123</v>
      </c>
      <c r="M325">
        <v>933</v>
      </c>
      <c r="O325">
        <v>33256</v>
      </c>
      <c r="P325">
        <v>511807</v>
      </c>
      <c r="Q325">
        <v>192171</v>
      </c>
      <c r="R325">
        <v>63020</v>
      </c>
      <c r="S325">
        <v>67836</v>
      </c>
      <c r="T325">
        <v>74770</v>
      </c>
      <c r="U325">
        <v>26084</v>
      </c>
      <c r="V325">
        <v>32426</v>
      </c>
      <c r="X325">
        <v>33620</v>
      </c>
      <c r="Y325">
        <v>6507</v>
      </c>
      <c r="Z325">
        <v>496434</v>
      </c>
      <c r="AA325">
        <v>-20585</v>
      </c>
      <c r="AB325">
        <v>-2385</v>
      </c>
      <c r="AC325">
        <v>-4607</v>
      </c>
      <c r="AD325">
        <v>-24728</v>
      </c>
      <c r="AF325">
        <v>-917</v>
      </c>
      <c r="AG325">
        <v>-53222</v>
      </c>
      <c r="AH325">
        <v>-37849</v>
      </c>
      <c r="AI325">
        <v>-2764</v>
      </c>
      <c r="AJ325">
        <v>-35085</v>
      </c>
      <c r="AN325">
        <v>-35085</v>
      </c>
      <c r="AP325">
        <v>19977</v>
      </c>
      <c r="AQ325" t="s">
        <v>65</v>
      </c>
      <c r="AR325" t="s">
        <v>66</v>
      </c>
      <c r="AS325" t="s">
        <v>65</v>
      </c>
      <c r="AT325" t="s">
        <v>66</v>
      </c>
      <c r="AU325">
        <v>10874</v>
      </c>
      <c r="AV325" t="s">
        <v>69</v>
      </c>
      <c r="AW325">
        <v>3</v>
      </c>
      <c r="AX325">
        <v>3</v>
      </c>
      <c r="AY325">
        <v>2009</v>
      </c>
      <c r="AZ325">
        <v>1</v>
      </c>
      <c r="BA325" t="str">
        <f t="shared" si="10"/>
        <v>20091</v>
      </c>
      <c r="BB325" t="str">
        <f t="shared" si="11"/>
        <v>20091United Air Lines Inc.</v>
      </c>
      <c r="BC325" t="e">
        <f>#N/A</f>
        <v>#N/A</v>
      </c>
      <c r="BD325" t="e">
        <f>#N/A</f>
        <v>#N/A</v>
      </c>
      <c r="BE325" t="e">
        <f>#N/A</f>
        <v>#N/A</v>
      </c>
      <c r="BF325" t="e">
        <f>#N/A</f>
        <v>#N/A</v>
      </c>
      <c r="BG325" t="e">
        <f>#N/A</f>
        <v>#N/A</v>
      </c>
    </row>
    <row r="326" spans="1:59">
      <c r="A326">
        <v>-22782</v>
      </c>
      <c r="B326">
        <v>-12125</v>
      </c>
      <c r="C326">
        <v>102109</v>
      </c>
      <c r="D326">
        <v>830</v>
      </c>
      <c r="E326">
        <v>5654</v>
      </c>
      <c r="F326">
        <v>5089</v>
      </c>
      <c r="G326">
        <v>565</v>
      </c>
      <c r="K326">
        <v>2427</v>
      </c>
      <c r="L326">
        <v>2023</v>
      </c>
      <c r="M326">
        <v>404</v>
      </c>
      <c r="O326">
        <v>8229</v>
      </c>
      <c r="P326">
        <v>119249</v>
      </c>
      <c r="Q326">
        <v>52569</v>
      </c>
      <c r="R326">
        <v>17342</v>
      </c>
      <c r="S326">
        <v>14233</v>
      </c>
      <c r="T326">
        <v>23276</v>
      </c>
      <c r="U326">
        <v>7113</v>
      </c>
      <c r="V326">
        <v>7823</v>
      </c>
      <c r="X326">
        <v>7166</v>
      </c>
      <c r="Y326">
        <v>1852</v>
      </c>
      <c r="Z326">
        <v>131374</v>
      </c>
      <c r="AA326">
        <v>-4790</v>
      </c>
      <c r="AB326">
        <v>-574</v>
      </c>
      <c r="AC326">
        <v>-1262</v>
      </c>
      <c r="AD326">
        <v>-5681</v>
      </c>
      <c r="AF326">
        <v>-351</v>
      </c>
      <c r="AG326">
        <v>-12658</v>
      </c>
      <c r="AH326">
        <v>-24783</v>
      </c>
      <c r="AI326">
        <v>-2001</v>
      </c>
      <c r="AJ326">
        <v>-22782</v>
      </c>
      <c r="AN326">
        <v>-22782</v>
      </c>
      <c r="AP326">
        <v>19977</v>
      </c>
      <c r="AQ326" t="s">
        <v>65</v>
      </c>
      <c r="AR326" t="s">
        <v>66</v>
      </c>
      <c r="AS326" t="s">
        <v>65</v>
      </c>
      <c r="AT326" t="s">
        <v>66</v>
      </c>
      <c r="AU326">
        <v>10876</v>
      </c>
      <c r="AV326" t="s">
        <v>62</v>
      </c>
      <c r="AW326">
        <v>3</v>
      </c>
      <c r="AX326">
        <v>3</v>
      </c>
      <c r="AY326">
        <v>2009</v>
      </c>
      <c r="AZ326">
        <v>1</v>
      </c>
      <c r="BA326" t="str">
        <f t="shared" si="10"/>
        <v>20091</v>
      </c>
      <c r="BB326" t="str">
        <f t="shared" si="11"/>
        <v>20091United Air Lines Inc.</v>
      </c>
      <c r="BC326" t="e">
        <f>#N/A</f>
        <v>#N/A</v>
      </c>
      <c r="BD326" t="e">
        <f>#N/A</f>
        <v>#N/A</v>
      </c>
      <c r="BE326" t="e">
        <f>#N/A</f>
        <v>#N/A</v>
      </c>
      <c r="BF326" t="e">
        <f>#N/A</f>
        <v>#N/A</v>
      </c>
      <c r="BG326" t="e">
        <f>#N/A</f>
        <v>#N/A</v>
      </c>
    </row>
    <row r="327" spans="1:59">
      <c r="A327">
        <v>-51811</v>
      </c>
      <c r="B327">
        <v>1136</v>
      </c>
      <c r="C327">
        <v>511945</v>
      </c>
      <c r="D327">
        <v>7688</v>
      </c>
      <c r="E327">
        <v>41241</v>
      </c>
      <c r="F327">
        <v>38547</v>
      </c>
      <c r="G327">
        <v>2694</v>
      </c>
      <c r="H327">
        <v>673</v>
      </c>
      <c r="I327">
        <v>673</v>
      </c>
      <c r="K327">
        <v>2373</v>
      </c>
      <c r="L327">
        <v>110</v>
      </c>
      <c r="M327">
        <v>2263</v>
      </c>
      <c r="O327">
        <v>39627</v>
      </c>
      <c r="P327">
        <v>603547</v>
      </c>
      <c r="Q327">
        <v>229283</v>
      </c>
      <c r="R327">
        <v>68925</v>
      </c>
      <c r="S327">
        <v>90366</v>
      </c>
      <c r="T327">
        <v>77704</v>
      </c>
      <c r="U327">
        <v>33679</v>
      </c>
      <c r="V327">
        <v>50131</v>
      </c>
      <c r="X327">
        <v>42609</v>
      </c>
      <c r="Y327">
        <v>9714</v>
      </c>
      <c r="Z327">
        <v>602411</v>
      </c>
      <c r="AA327">
        <v>-28562</v>
      </c>
      <c r="AB327">
        <v>-2629</v>
      </c>
      <c r="AC327">
        <v>-1036</v>
      </c>
      <c r="AD327">
        <v>-11445</v>
      </c>
      <c r="AF327">
        <v>10663</v>
      </c>
      <c r="AG327">
        <v>-33009</v>
      </c>
      <c r="AH327">
        <v>-31873</v>
      </c>
      <c r="AI327">
        <v>19938</v>
      </c>
      <c r="AJ327">
        <v>-51811</v>
      </c>
      <c r="AN327">
        <v>-51811</v>
      </c>
      <c r="AP327">
        <v>19977</v>
      </c>
      <c r="AQ327" t="s">
        <v>65</v>
      </c>
      <c r="AR327" t="s">
        <v>66</v>
      </c>
      <c r="AS327" t="s">
        <v>65</v>
      </c>
      <c r="AT327" t="s">
        <v>66</v>
      </c>
      <c r="AU327">
        <v>10877</v>
      </c>
      <c r="AV327" t="s">
        <v>68</v>
      </c>
      <c r="AW327">
        <v>3</v>
      </c>
      <c r="AX327">
        <v>3</v>
      </c>
      <c r="AY327">
        <v>2009</v>
      </c>
      <c r="AZ327">
        <v>2</v>
      </c>
      <c r="BA327" t="str">
        <f t="shared" si="10"/>
        <v>20092</v>
      </c>
      <c r="BB327" t="str">
        <f t="shared" si="11"/>
        <v>20092United Air Lines Inc.</v>
      </c>
      <c r="BC327" t="e">
        <f>#N/A</f>
        <v>#N/A</v>
      </c>
      <c r="BD327" t="e">
        <f>#N/A</f>
        <v>#N/A</v>
      </c>
      <c r="BE327" t="e">
        <f>#N/A</f>
        <v>#N/A</v>
      </c>
      <c r="BF327" t="e">
        <f>#N/A</f>
        <v>#N/A</v>
      </c>
      <c r="BG327" t="e">
        <f>#N/A</f>
        <v>#N/A</v>
      </c>
    </row>
    <row r="328" spans="1:59">
      <c r="A328">
        <v>-24296</v>
      </c>
      <c r="B328">
        <v>-11921</v>
      </c>
      <c r="C328">
        <v>69914</v>
      </c>
      <c r="D328">
        <v>799</v>
      </c>
      <c r="E328">
        <v>5740</v>
      </c>
      <c r="F328">
        <v>5388</v>
      </c>
      <c r="G328">
        <v>352</v>
      </c>
      <c r="K328">
        <v>1646</v>
      </c>
      <c r="L328">
        <v>1143</v>
      </c>
      <c r="M328">
        <v>503</v>
      </c>
      <c r="O328">
        <v>5485</v>
      </c>
      <c r="P328">
        <v>83584</v>
      </c>
      <c r="Q328">
        <v>34966</v>
      </c>
      <c r="R328">
        <v>12683</v>
      </c>
      <c r="S328">
        <v>10878</v>
      </c>
      <c r="T328">
        <v>16797</v>
      </c>
      <c r="U328">
        <v>5535</v>
      </c>
      <c r="V328">
        <v>7087</v>
      </c>
      <c r="X328">
        <v>6146</v>
      </c>
      <c r="Y328">
        <v>1413</v>
      </c>
      <c r="Z328">
        <v>95505</v>
      </c>
      <c r="AA328">
        <v>-3459</v>
      </c>
      <c r="AB328">
        <v>-357</v>
      </c>
      <c r="AC328">
        <v>1007</v>
      </c>
      <c r="AD328">
        <v>-1443</v>
      </c>
      <c r="AF328">
        <v>1250</v>
      </c>
      <c r="AG328">
        <v>-3002</v>
      </c>
      <c r="AH328">
        <v>-14923</v>
      </c>
      <c r="AI328">
        <v>9373</v>
      </c>
      <c r="AJ328">
        <v>-24296</v>
      </c>
      <c r="AN328">
        <v>-24296</v>
      </c>
      <c r="AP328">
        <v>19977</v>
      </c>
      <c r="AQ328" t="s">
        <v>65</v>
      </c>
      <c r="AR328" t="s">
        <v>66</v>
      </c>
      <c r="AS328" t="s">
        <v>65</v>
      </c>
      <c r="AT328" t="s">
        <v>66</v>
      </c>
      <c r="AU328">
        <v>10876</v>
      </c>
      <c r="AV328" t="s">
        <v>62</v>
      </c>
      <c r="AW328">
        <v>3</v>
      </c>
      <c r="AX328">
        <v>3</v>
      </c>
      <c r="AY328">
        <v>2009</v>
      </c>
      <c r="AZ328">
        <v>2</v>
      </c>
      <c r="BA328" t="str">
        <f t="shared" si="10"/>
        <v>20092</v>
      </c>
      <c r="BB328" t="str">
        <f t="shared" si="11"/>
        <v>20092United Air Lines Inc.</v>
      </c>
      <c r="BC328" t="e">
        <f>#N/A</f>
        <v>#N/A</v>
      </c>
      <c r="BD328" t="e">
        <f>#N/A</f>
        <v>#N/A</v>
      </c>
      <c r="BE328" t="e">
        <f>#N/A</f>
        <v>#N/A</v>
      </c>
      <c r="BF328" t="e">
        <f>#N/A</f>
        <v>#N/A</v>
      </c>
      <c r="BG328" t="e">
        <f>#N/A</f>
        <v>#N/A</v>
      </c>
    </row>
    <row r="329" spans="1:59">
      <c r="A329">
        <v>48008</v>
      </c>
      <c r="B329">
        <v>112752</v>
      </c>
      <c r="C329">
        <v>1638207</v>
      </c>
      <c r="D329">
        <v>6795</v>
      </c>
      <c r="E329">
        <v>84547</v>
      </c>
      <c r="F329">
        <v>22649</v>
      </c>
      <c r="G329">
        <v>61898</v>
      </c>
      <c r="H329">
        <v>1775</v>
      </c>
      <c r="I329">
        <v>1775</v>
      </c>
      <c r="K329">
        <v>85616</v>
      </c>
      <c r="L329">
        <v>79671</v>
      </c>
      <c r="M329">
        <v>5945</v>
      </c>
      <c r="O329">
        <v>874881</v>
      </c>
      <c r="P329">
        <v>2691821</v>
      </c>
      <c r="Q329">
        <v>589241</v>
      </c>
      <c r="R329">
        <v>306986</v>
      </c>
      <c r="S329">
        <v>148128</v>
      </c>
      <c r="T329">
        <v>356561</v>
      </c>
      <c r="U329">
        <v>151480</v>
      </c>
      <c r="V329">
        <v>159396</v>
      </c>
      <c r="X329">
        <v>120779</v>
      </c>
      <c r="Y329">
        <v>746498</v>
      </c>
      <c r="Z329">
        <v>2579069</v>
      </c>
      <c r="AA329">
        <v>-60779</v>
      </c>
      <c r="AB329">
        <v>-8209</v>
      </c>
      <c r="AC329">
        <v>-5279</v>
      </c>
      <c r="AD329">
        <v>-36222</v>
      </c>
      <c r="AF329">
        <v>27027</v>
      </c>
      <c r="AG329">
        <v>-83462</v>
      </c>
      <c r="AH329">
        <v>29290</v>
      </c>
      <c r="AI329">
        <v>-18718</v>
      </c>
      <c r="AJ329">
        <v>48008</v>
      </c>
      <c r="AN329">
        <v>48008</v>
      </c>
      <c r="AP329">
        <v>19977</v>
      </c>
      <c r="AQ329" t="s">
        <v>65</v>
      </c>
      <c r="AR329" t="s">
        <v>66</v>
      </c>
      <c r="AS329" t="s">
        <v>65</v>
      </c>
      <c r="AT329" t="s">
        <v>66</v>
      </c>
      <c r="AU329" t="s">
        <v>67</v>
      </c>
      <c r="AV329" t="s">
        <v>61</v>
      </c>
      <c r="AW329">
        <v>3</v>
      </c>
      <c r="AX329">
        <v>3</v>
      </c>
      <c r="AY329">
        <v>2009</v>
      </c>
      <c r="AZ329">
        <v>2</v>
      </c>
      <c r="BA329" t="str">
        <f t="shared" si="10"/>
        <v>20092</v>
      </c>
      <c r="BB329" t="str">
        <f t="shared" si="11"/>
        <v>20092United Air Lines Inc.</v>
      </c>
      <c r="BC329" t="e">
        <f>#N/A</f>
        <v>#N/A</v>
      </c>
      <c r="BD329" t="e">
        <f>#N/A</f>
        <v>#N/A</v>
      </c>
      <c r="BE329" t="e">
        <f>#N/A</f>
        <v>#N/A</v>
      </c>
      <c r="BF329" t="e">
        <f>#N/A</f>
        <v>#N/A</v>
      </c>
      <c r="BG329" t="e">
        <f>#N/A</f>
        <v>#N/A</v>
      </c>
    </row>
    <row r="330" spans="1:59">
      <c r="A330">
        <v>58881</v>
      </c>
      <c r="B330">
        <v>70207</v>
      </c>
      <c r="C330">
        <v>559661</v>
      </c>
      <c r="D330">
        <v>6946</v>
      </c>
      <c r="E330">
        <v>33845</v>
      </c>
      <c r="F330">
        <v>31377</v>
      </c>
      <c r="G330">
        <v>2468</v>
      </c>
      <c r="H330">
        <v>48</v>
      </c>
      <c r="I330">
        <v>48</v>
      </c>
      <c r="K330">
        <v>1466</v>
      </c>
      <c r="L330">
        <v>180</v>
      </c>
      <c r="M330">
        <v>1286</v>
      </c>
      <c r="O330">
        <v>39134</v>
      </c>
      <c r="P330">
        <v>641100</v>
      </c>
      <c r="Q330">
        <v>189989</v>
      </c>
      <c r="R330">
        <v>73358</v>
      </c>
      <c r="S330">
        <v>81205</v>
      </c>
      <c r="T330">
        <v>89928</v>
      </c>
      <c r="U330">
        <v>34239</v>
      </c>
      <c r="V330">
        <v>52024</v>
      </c>
      <c r="X330">
        <v>41781</v>
      </c>
      <c r="Y330">
        <v>8369</v>
      </c>
      <c r="Z330">
        <v>570893</v>
      </c>
      <c r="AA330">
        <v>-25116</v>
      </c>
      <c r="AB330">
        <v>-2830</v>
      </c>
      <c r="AC330">
        <v>-1953</v>
      </c>
      <c r="AD330">
        <v>-12898</v>
      </c>
      <c r="AF330">
        <v>9274</v>
      </c>
      <c r="AG330">
        <v>-33523</v>
      </c>
      <c r="AH330">
        <v>36684</v>
      </c>
      <c r="AI330">
        <v>-22197</v>
      </c>
      <c r="AJ330">
        <v>58881</v>
      </c>
      <c r="AN330">
        <v>58881</v>
      </c>
      <c r="AP330">
        <v>19977</v>
      </c>
      <c r="AQ330" t="s">
        <v>65</v>
      </c>
      <c r="AR330" t="s">
        <v>66</v>
      </c>
      <c r="AS330" t="s">
        <v>65</v>
      </c>
      <c r="AT330" t="s">
        <v>66</v>
      </c>
      <c r="AU330">
        <v>10874</v>
      </c>
      <c r="AV330" t="s">
        <v>69</v>
      </c>
      <c r="AW330">
        <v>3</v>
      </c>
      <c r="AX330">
        <v>3</v>
      </c>
      <c r="AY330">
        <v>2009</v>
      </c>
      <c r="AZ330">
        <v>2</v>
      </c>
      <c r="BA330" t="str">
        <f t="shared" si="10"/>
        <v>20092</v>
      </c>
      <c r="BB330" t="str">
        <f t="shared" si="11"/>
        <v>20092United Air Lines Inc.</v>
      </c>
      <c r="BC330" t="e">
        <f>#N/A</f>
        <v>#N/A</v>
      </c>
      <c r="BD330" t="e">
        <f>#N/A</f>
        <v>#N/A</v>
      </c>
      <c r="BE330" t="e">
        <f>#N/A</f>
        <v>#N/A</v>
      </c>
      <c r="BF330" t="e">
        <f>#N/A</f>
        <v>#N/A</v>
      </c>
      <c r="BG330" t="e">
        <f>#N/A</f>
        <v>#N/A</v>
      </c>
    </row>
    <row r="331" spans="1:59">
      <c r="A331">
        <v>-584823</v>
      </c>
      <c r="B331">
        <v>-398986</v>
      </c>
      <c r="C331">
        <v>2041943</v>
      </c>
      <c r="D331">
        <v>9710</v>
      </c>
      <c r="E331">
        <v>62749</v>
      </c>
      <c r="F331">
        <v>48567</v>
      </c>
      <c r="G331">
        <v>14182</v>
      </c>
      <c r="H331">
        <v>25911</v>
      </c>
      <c r="I331">
        <v>25911</v>
      </c>
      <c r="K331">
        <v>109397</v>
      </c>
      <c r="L331">
        <v>228</v>
      </c>
      <c r="M331">
        <v>109169</v>
      </c>
      <c r="O331">
        <v>812038</v>
      </c>
      <c r="P331">
        <v>3061748</v>
      </c>
      <c r="Q331">
        <v>1056676</v>
      </c>
      <c r="R331">
        <v>253545</v>
      </c>
      <c r="S331">
        <v>285341</v>
      </c>
      <c r="T331">
        <v>467306</v>
      </c>
      <c r="U331">
        <v>234172</v>
      </c>
      <c r="V331">
        <v>183259</v>
      </c>
      <c r="X331">
        <v>208039</v>
      </c>
      <c r="Y331">
        <v>772396</v>
      </c>
      <c r="Z331">
        <v>3460734</v>
      </c>
      <c r="AA331">
        <v>-149407</v>
      </c>
      <c r="AB331">
        <v>579</v>
      </c>
      <c r="AC331">
        <v>2051</v>
      </c>
      <c r="AD331">
        <v>2395</v>
      </c>
      <c r="AF331">
        <v>-53505</v>
      </c>
      <c r="AG331">
        <v>-197887</v>
      </c>
      <c r="AH331">
        <v>-596873</v>
      </c>
      <c r="AI331">
        <v>-12050</v>
      </c>
      <c r="AJ331">
        <v>-584823</v>
      </c>
      <c r="AN331">
        <v>-584823</v>
      </c>
      <c r="AP331">
        <v>19790</v>
      </c>
      <c r="AQ331" t="s">
        <v>73</v>
      </c>
      <c r="AR331" t="s">
        <v>74</v>
      </c>
      <c r="AS331" t="s">
        <v>73</v>
      </c>
      <c r="AT331" t="s">
        <v>74</v>
      </c>
      <c r="AU331">
        <v>1260</v>
      </c>
      <c r="AV331" t="s">
        <v>61</v>
      </c>
      <c r="AW331">
        <v>3</v>
      </c>
      <c r="AX331">
        <v>3</v>
      </c>
      <c r="AY331">
        <v>2004</v>
      </c>
      <c r="AZ331">
        <v>3</v>
      </c>
      <c r="BA331" t="str">
        <f t="shared" si="10"/>
        <v>20043</v>
      </c>
      <c r="BB331" t="str">
        <f t="shared" si="11"/>
        <v>20043Delta Air Lines Inc.</v>
      </c>
      <c r="BC331" t="e">
        <f>#N/A</f>
        <v>#N/A</v>
      </c>
      <c r="BD331" t="e">
        <f>#N/A</f>
        <v>#N/A</v>
      </c>
      <c r="BE331" t="e">
        <f>#N/A</f>
        <v>#N/A</v>
      </c>
      <c r="BF331" t="e">
        <f>#N/A</f>
        <v>#N/A</v>
      </c>
      <c r="BG331" t="e">
        <f>#N/A</f>
        <v>#N/A</v>
      </c>
    </row>
    <row r="332" spans="1:59">
      <c r="A332">
        <v>-56822</v>
      </c>
      <c r="B332">
        <v>-17476</v>
      </c>
      <c r="C332">
        <v>581215</v>
      </c>
      <c r="D332">
        <v>4836</v>
      </c>
      <c r="E332">
        <v>41521</v>
      </c>
      <c r="F332">
        <v>41020</v>
      </c>
      <c r="G332">
        <v>501</v>
      </c>
      <c r="K332">
        <v>-10709</v>
      </c>
      <c r="L332">
        <v>1285</v>
      </c>
      <c r="M332">
        <v>-11994</v>
      </c>
      <c r="O332">
        <v>31389</v>
      </c>
      <c r="P332">
        <v>648252</v>
      </c>
      <c r="Q332">
        <v>265995</v>
      </c>
      <c r="R332">
        <v>57361</v>
      </c>
      <c r="S332">
        <v>60414</v>
      </c>
      <c r="T332">
        <v>98941</v>
      </c>
      <c r="U332">
        <v>49580</v>
      </c>
      <c r="V332">
        <v>38801</v>
      </c>
      <c r="X332">
        <v>48056</v>
      </c>
      <c r="Y332">
        <v>46580</v>
      </c>
      <c r="Z332">
        <v>665728</v>
      </c>
      <c r="AA332">
        <v>-31633</v>
      </c>
      <c r="AB332">
        <v>123</v>
      </c>
      <c r="AC332">
        <v>434</v>
      </c>
      <c r="AD332">
        <v>507</v>
      </c>
      <c r="AF332">
        <v>-11328</v>
      </c>
      <c r="AG332">
        <v>-41897</v>
      </c>
      <c r="AH332">
        <v>-59373</v>
      </c>
      <c r="AI332">
        <v>-2551</v>
      </c>
      <c r="AJ332">
        <v>-56822</v>
      </c>
      <c r="AN332">
        <v>-56822</v>
      </c>
      <c r="AP332">
        <v>19790</v>
      </c>
      <c r="AQ332" t="s">
        <v>73</v>
      </c>
      <c r="AR332" t="s">
        <v>74</v>
      </c>
      <c r="AS332" t="s">
        <v>73</v>
      </c>
      <c r="AT332" t="s">
        <v>74</v>
      </c>
      <c r="AU332">
        <v>10261</v>
      </c>
      <c r="AV332" t="s">
        <v>69</v>
      </c>
      <c r="AW332">
        <v>3</v>
      </c>
      <c r="AX332">
        <v>3</v>
      </c>
      <c r="AY332">
        <v>2004</v>
      </c>
      <c r="AZ332">
        <v>3</v>
      </c>
      <c r="BA332" t="str">
        <f t="shared" si="10"/>
        <v>20043</v>
      </c>
      <c r="BB332" t="str">
        <f t="shared" si="11"/>
        <v>20043Delta Air Lines Inc.</v>
      </c>
      <c r="BC332" t="e">
        <f>#N/A</f>
        <v>#N/A</v>
      </c>
      <c r="BD332" t="e">
        <f>#N/A</f>
        <v>#N/A</v>
      </c>
      <c r="BE332" t="e">
        <f>#N/A</f>
        <v>#N/A</v>
      </c>
      <c r="BF332" t="e">
        <f>#N/A</f>
        <v>#N/A</v>
      </c>
      <c r="BG332" t="e">
        <f>#N/A</f>
        <v>#N/A</v>
      </c>
    </row>
    <row r="333" spans="1:59">
      <c r="A333">
        <v>-19092</v>
      </c>
      <c r="B333">
        <v>-9263</v>
      </c>
      <c r="C333">
        <v>138432</v>
      </c>
      <c r="D333">
        <v>251</v>
      </c>
      <c r="E333">
        <v>8311</v>
      </c>
      <c r="F333">
        <v>8157</v>
      </c>
      <c r="G333">
        <v>154</v>
      </c>
      <c r="K333">
        <v>-2116</v>
      </c>
      <c r="L333">
        <v>880</v>
      </c>
      <c r="M333">
        <v>-2996</v>
      </c>
      <c r="O333">
        <v>17052</v>
      </c>
      <c r="P333">
        <v>161930</v>
      </c>
      <c r="Q333">
        <v>62217</v>
      </c>
      <c r="R333">
        <v>14930</v>
      </c>
      <c r="S333">
        <v>15091</v>
      </c>
      <c r="T333">
        <v>24715</v>
      </c>
      <c r="U333">
        <v>12385</v>
      </c>
      <c r="V333">
        <v>9692</v>
      </c>
      <c r="X333">
        <v>13392</v>
      </c>
      <c r="Y333">
        <v>18771</v>
      </c>
      <c r="Z333">
        <v>171193</v>
      </c>
      <c r="AA333">
        <v>-7902</v>
      </c>
      <c r="AB333">
        <v>31</v>
      </c>
      <c r="AC333">
        <v>108</v>
      </c>
      <c r="AD333">
        <v>127</v>
      </c>
      <c r="AF333">
        <v>-2830</v>
      </c>
      <c r="AG333">
        <v>-10466</v>
      </c>
      <c r="AH333">
        <v>-19729</v>
      </c>
      <c r="AI333">
        <v>-637</v>
      </c>
      <c r="AJ333">
        <v>-19092</v>
      </c>
      <c r="AN333">
        <v>-19092</v>
      </c>
      <c r="AP333">
        <v>19790</v>
      </c>
      <c r="AQ333" t="s">
        <v>73</v>
      </c>
      <c r="AR333" t="s">
        <v>74</v>
      </c>
      <c r="AS333" t="s">
        <v>73</v>
      </c>
      <c r="AT333" t="s">
        <v>74</v>
      </c>
      <c r="AU333">
        <v>10260</v>
      </c>
      <c r="AV333" t="s">
        <v>62</v>
      </c>
      <c r="AW333">
        <v>3</v>
      </c>
      <c r="AX333">
        <v>3</v>
      </c>
      <c r="AY333">
        <v>2004</v>
      </c>
      <c r="AZ333">
        <v>3</v>
      </c>
      <c r="BA333" t="str">
        <f t="shared" si="10"/>
        <v>20043</v>
      </c>
      <c r="BB333" t="str">
        <f t="shared" si="11"/>
        <v>20043Delta Air Lines Inc.</v>
      </c>
      <c r="BC333" t="e">
        <f>#N/A</f>
        <v>#N/A</v>
      </c>
      <c r="BD333" t="e">
        <f>#N/A</f>
        <v>#N/A</v>
      </c>
      <c r="BE333" t="e">
        <f>#N/A</f>
        <v>#N/A</v>
      </c>
      <c r="BF333" t="e">
        <f>#N/A</f>
        <v>#N/A</v>
      </c>
      <c r="BG333" t="e">
        <f>#N/A</f>
        <v>#N/A</v>
      </c>
    </row>
    <row r="334" spans="1:59">
      <c r="A334">
        <v>2943</v>
      </c>
      <c r="B334">
        <v>5479</v>
      </c>
      <c r="C334">
        <v>30270</v>
      </c>
      <c r="D334">
        <v>153</v>
      </c>
      <c r="E334">
        <v>2976</v>
      </c>
      <c r="F334">
        <v>2917</v>
      </c>
      <c r="G334">
        <v>59</v>
      </c>
      <c r="K334">
        <v>-656</v>
      </c>
      <c r="L334">
        <v>117</v>
      </c>
      <c r="M334">
        <v>-773</v>
      </c>
      <c r="O334">
        <v>9048</v>
      </c>
      <c r="P334">
        <v>41791</v>
      </c>
      <c r="Q334">
        <v>11503</v>
      </c>
      <c r="R334">
        <v>3096</v>
      </c>
      <c r="S334">
        <v>3895</v>
      </c>
      <c r="T334">
        <v>6378</v>
      </c>
      <c r="U334">
        <v>3196</v>
      </c>
      <c r="V334">
        <v>2501</v>
      </c>
      <c r="X334">
        <v>2740</v>
      </c>
      <c r="Y334">
        <v>3003</v>
      </c>
      <c r="Z334">
        <v>36312</v>
      </c>
      <c r="AA334">
        <v>-2039</v>
      </c>
      <c r="AB334">
        <v>8</v>
      </c>
      <c r="AC334">
        <v>28</v>
      </c>
      <c r="AD334">
        <v>33</v>
      </c>
      <c r="AF334">
        <v>-730</v>
      </c>
      <c r="AG334">
        <v>-2700</v>
      </c>
      <c r="AH334">
        <v>2779</v>
      </c>
      <c r="AI334">
        <v>-164</v>
      </c>
      <c r="AJ334">
        <v>2943</v>
      </c>
      <c r="AN334">
        <v>2943</v>
      </c>
      <c r="AP334">
        <v>19790</v>
      </c>
      <c r="AQ334" t="s">
        <v>73</v>
      </c>
      <c r="AR334" t="s">
        <v>74</v>
      </c>
      <c r="AS334" t="s">
        <v>73</v>
      </c>
      <c r="AT334" t="s">
        <v>74</v>
      </c>
      <c r="AU334">
        <v>10262</v>
      </c>
      <c r="AV334" t="s">
        <v>68</v>
      </c>
      <c r="AW334">
        <v>3</v>
      </c>
      <c r="AX334">
        <v>3</v>
      </c>
      <c r="AY334">
        <v>2004</v>
      </c>
      <c r="AZ334">
        <v>3</v>
      </c>
      <c r="BA334" t="str">
        <f t="shared" si="10"/>
        <v>20043</v>
      </c>
      <c r="BB334" t="str">
        <f t="shared" si="11"/>
        <v>20043Delta Air Lines Inc.</v>
      </c>
      <c r="BC334" t="e">
        <f>#N/A</f>
        <v>#N/A</v>
      </c>
      <c r="BD334" t="e">
        <f>#N/A</f>
        <v>#N/A</v>
      </c>
      <c r="BE334" t="e">
        <f>#N/A</f>
        <v>#N/A</v>
      </c>
      <c r="BF334" t="e">
        <f>#N/A</f>
        <v>#N/A</v>
      </c>
      <c r="BG334" t="e">
        <f>#N/A</f>
        <v>#N/A</v>
      </c>
    </row>
    <row r="335" spans="1:59">
      <c r="A335">
        <v>-29512</v>
      </c>
      <c r="B335">
        <v>14617</v>
      </c>
      <c r="C335">
        <v>722698</v>
      </c>
      <c r="D335">
        <v>10904</v>
      </c>
      <c r="E335">
        <v>81413</v>
      </c>
      <c r="F335">
        <v>78289</v>
      </c>
      <c r="G335">
        <v>3124</v>
      </c>
      <c r="K335">
        <v>2195</v>
      </c>
      <c r="L335">
        <v>89</v>
      </c>
      <c r="M335">
        <v>2106</v>
      </c>
      <c r="O335">
        <v>73111</v>
      </c>
      <c r="P335">
        <v>890321</v>
      </c>
      <c r="Q335">
        <v>374076</v>
      </c>
      <c r="R335">
        <v>93034</v>
      </c>
      <c r="S335">
        <v>102363</v>
      </c>
      <c r="T335">
        <v>93372</v>
      </c>
      <c r="U335">
        <v>67650</v>
      </c>
      <c r="V335">
        <v>62641</v>
      </c>
      <c r="X335">
        <v>52737</v>
      </c>
      <c r="Y335">
        <v>29831</v>
      </c>
      <c r="Z335">
        <v>875704</v>
      </c>
      <c r="AA335">
        <v>-47702</v>
      </c>
      <c r="AB335">
        <v>-10908</v>
      </c>
      <c r="AC335">
        <v>-1511</v>
      </c>
      <c r="AD335">
        <v>-120</v>
      </c>
      <c r="AF335">
        <v>16112</v>
      </c>
      <c r="AG335">
        <v>-44129</v>
      </c>
      <c r="AH335">
        <v>-29512</v>
      </c>
      <c r="AJ335">
        <v>-29512</v>
      </c>
      <c r="AN335">
        <v>-29512</v>
      </c>
      <c r="AP335">
        <v>19977</v>
      </c>
      <c r="AQ335" t="s">
        <v>65</v>
      </c>
      <c r="AR335" t="s">
        <v>66</v>
      </c>
      <c r="AS335" t="s">
        <v>65</v>
      </c>
      <c r="AT335" t="s">
        <v>66</v>
      </c>
      <c r="AU335">
        <v>10877</v>
      </c>
      <c r="AV335" t="s">
        <v>68</v>
      </c>
      <c r="AW335">
        <v>3</v>
      </c>
      <c r="AX335">
        <v>3</v>
      </c>
      <c r="AY335">
        <v>2006</v>
      </c>
      <c r="AZ335">
        <v>2</v>
      </c>
      <c r="BA335" t="str">
        <f t="shared" si="10"/>
        <v>20062</v>
      </c>
      <c r="BB335" t="str">
        <f t="shared" si="11"/>
        <v>20062United Air Lines Inc.</v>
      </c>
      <c r="BC335" t="e">
        <f>#N/A</f>
        <v>#N/A</v>
      </c>
      <c r="BD335" t="e">
        <f>#N/A</f>
        <v>#N/A</v>
      </c>
      <c r="BE335" t="e">
        <f>#N/A</f>
        <v>#N/A</v>
      </c>
      <c r="BF335" t="e">
        <f>#N/A</f>
        <v>#N/A</v>
      </c>
      <c r="BG335" t="e">
        <f>#N/A</f>
        <v>#N/A</v>
      </c>
    </row>
    <row r="336" spans="1:59">
      <c r="A336">
        <v>-10014</v>
      </c>
      <c r="B336">
        <v>-5094</v>
      </c>
      <c r="C336">
        <v>119411</v>
      </c>
      <c r="D336">
        <v>973</v>
      </c>
      <c r="E336">
        <v>7001</v>
      </c>
      <c r="F336">
        <v>6114</v>
      </c>
      <c r="G336">
        <v>887</v>
      </c>
      <c r="K336">
        <v>2236</v>
      </c>
      <c r="L336">
        <v>1428</v>
      </c>
      <c r="M336">
        <v>808</v>
      </c>
      <c r="O336">
        <v>12184</v>
      </c>
      <c r="P336">
        <v>141805</v>
      </c>
      <c r="Q336">
        <v>59574</v>
      </c>
      <c r="R336">
        <v>15626</v>
      </c>
      <c r="S336">
        <v>13832</v>
      </c>
      <c r="T336">
        <v>25569</v>
      </c>
      <c r="U336">
        <v>11271</v>
      </c>
      <c r="V336">
        <v>9184</v>
      </c>
      <c r="X336">
        <v>6619</v>
      </c>
      <c r="Y336">
        <v>5224</v>
      </c>
      <c r="Z336">
        <v>146899</v>
      </c>
      <c r="AA336">
        <v>-5253</v>
      </c>
      <c r="AB336">
        <v>-1709</v>
      </c>
      <c r="AC336">
        <v>-503</v>
      </c>
      <c r="AD336">
        <v>-19</v>
      </c>
      <c r="AF336">
        <v>2564</v>
      </c>
      <c r="AG336">
        <v>-4920</v>
      </c>
      <c r="AH336">
        <v>-10014</v>
      </c>
      <c r="AJ336">
        <v>-10014</v>
      </c>
      <c r="AN336">
        <v>-10014</v>
      </c>
      <c r="AP336">
        <v>19977</v>
      </c>
      <c r="AQ336" t="s">
        <v>65</v>
      </c>
      <c r="AR336" t="s">
        <v>66</v>
      </c>
      <c r="AS336" t="s">
        <v>65</v>
      </c>
      <c r="AT336" t="s">
        <v>66</v>
      </c>
      <c r="AU336">
        <v>10876</v>
      </c>
      <c r="AV336" t="s">
        <v>62</v>
      </c>
      <c r="AW336">
        <v>3</v>
      </c>
      <c r="AX336">
        <v>3</v>
      </c>
      <c r="AY336">
        <v>2006</v>
      </c>
      <c r="AZ336">
        <v>2</v>
      </c>
      <c r="BA336" t="str">
        <f t="shared" si="10"/>
        <v>20062</v>
      </c>
      <c r="BB336" t="str">
        <f t="shared" si="11"/>
        <v>20062United Air Lines Inc.</v>
      </c>
      <c r="BC336" t="e">
        <f>#N/A</f>
        <v>#N/A</v>
      </c>
      <c r="BD336" t="e">
        <f>#N/A</f>
        <v>#N/A</v>
      </c>
      <c r="BE336" t="e">
        <f>#N/A</f>
        <v>#N/A</v>
      </c>
      <c r="BF336" t="e">
        <f>#N/A</f>
        <v>#N/A</v>
      </c>
      <c r="BG336" t="e">
        <f>#N/A</f>
        <v>#N/A</v>
      </c>
    </row>
    <row r="337" spans="1:59">
      <c r="A337">
        <v>32320</v>
      </c>
      <c r="B337">
        <v>53208</v>
      </c>
      <c r="C337">
        <v>505971</v>
      </c>
      <c r="D337">
        <v>9537</v>
      </c>
      <c r="E337">
        <v>44324</v>
      </c>
      <c r="F337">
        <v>42771</v>
      </c>
      <c r="G337">
        <v>1553</v>
      </c>
      <c r="H337">
        <v>1504</v>
      </c>
      <c r="I337">
        <v>1504</v>
      </c>
      <c r="K337">
        <v>1008</v>
      </c>
      <c r="L337">
        <v>126</v>
      </c>
      <c r="M337">
        <v>882</v>
      </c>
      <c r="O337">
        <v>45736</v>
      </c>
      <c r="P337">
        <v>608080</v>
      </c>
      <c r="Q337">
        <v>215678</v>
      </c>
      <c r="R337">
        <v>62833</v>
      </c>
      <c r="S337">
        <v>67419</v>
      </c>
      <c r="T337">
        <v>88886</v>
      </c>
      <c r="U337">
        <v>33825</v>
      </c>
      <c r="V337">
        <v>40882</v>
      </c>
      <c r="X337">
        <v>30590</v>
      </c>
      <c r="Y337">
        <v>14759</v>
      </c>
      <c r="Z337">
        <v>554872</v>
      </c>
      <c r="AA337">
        <v>-26101</v>
      </c>
      <c r="AB337">
        <v>-7527</v>
      </c>
      <c r="AC337">
        <v>2322</v>
      </c>
      <c r="AD337">
        <v>-80</v>
      </c>
      <c r="AF337">
        <v>10498</v>
      </c>
      <c r="AG337">
        <v>-20888</v>
      </c>
      <c r="AH337">
        <v>32320</v>
      </c>
      <c r="AJ337">
        <v>32320</v>
      </c>
      <c r="AN337">
        <v>32320</v>
      </c>
      <c r="AP337">
        <v>19977</v>
      </c>
      <c r="AQ337" t="s">
        <v>65</v>
      </c>
      <c r="AR337" t="s">
        <v>66</v>
      </c>
      <c r="AS337" t="s">
        <v>65</v>
      </c>
      <c r="AT337" t="s">
        <v>66</v>
      </c>
      <c r="AU337">
        <v>10874</v>
      </c>
      <c r="AV337" t="s">
        <v>69</v>
      </c>
      <c r="AW337">
        <v>3</v>
      </c>
      <c r="AX337">
        <v>3</v>
      </c>
      <c r="AY337">
        <v>2006</v>
      </c>
      <c r="AZ337">
        <v>2</v>
      </c>
      <c r="BA337" t="str">
        <f t="shared" si="10"/>
        <v>20062</v>
      </c>
      <c r="BB337" t="str">
        <f t="shared" si="11"/>
        <v>20062United Air Lines Inc.</v>
      </c>
      <c r="BC337" t="e">
        <f>#N/A</f>
        <v>#N/A</v>
      </c>
      <c r="BD337" t="e">
        <f>#N/A</f>
        <v>#N/A</v>
      </c>
      <c r="BE337" t="e">
        <f>#N/A</f>
        <v>#N/A</v>
      </c>
      <c r="BF337" t="e">
        <f>#N/A</f>
        <v>#N/A</v>
      </c>
      <c r="BG337" t="e">
        <f>#N/A</f>
        <v>#N/A</v>
      </c>
    </row>
    <row r="338" spans="1:59">
      <c r="A338">
        <v>117950</v>
      </c>
      <c r="B338">
        <v>199901</v>
      </c>
      <c r="C338">
        <v>2348127</v>
      </c>
      <c r="D338">
        <v>14726</v>
      </c>
      <c r="E338">
        <v>36843</v>
      </c>
      <c r="F338">
        <v>30370</v>
      </c>
      <c r="G338">
        <v>6473</v>
      </c>
      <c r="H338">
        <v>2629</v>
      </c>
      <c r="I338">
        <v>2629</v>
      </c>
      <c r="K338">
        <v>87635</v>
      </c>
      <c r="L338">
        <v>79109</v>
      </c>
      <c r="M338">
        <v>8526</v>
      </c>
      <c r="O338">
        <v>980867</v>
      </c>
      <c r="P338">
        <v>3470827</v>
      </c>
      <c r="Q338">
        <v>986050</v>
      </c>
      <c r="R338">
        <v>331858</v>
      </c>
      <c r="S338">
        <v>188360</v>
      </c>
      <c r="T338">
        <v>363054</v>
      </c>
      <c r="U338">
        <v>229603</v>
      </c>
      <c r="V338">
        <v>191514</v>
      </c>
      <c r="X338">
        <v>127314</v>
      </c>
      <c r="Y338">
        <v>853173</v>
      </c>
      <c r="Z338">
        <v>3270926</v>
      </c>
      <c r="AA338">
        <v>-87782</v>
      </c>
      <c r="AB338">
        <v>-33665</v>
      </c>
      <c r="AC338">
        <v>-3462</v>
      </c>
      <c r="AD338">
        <v>-366</v>
      </c>
      <c r="AF338">
        <v>43324</v>
      </c>
      <c r="AG338">
        <v>-81951</v>
      </c>
      <c r="AH338">
        <v>117950</v>
      </c>
      <c r="AJ338">
        <v>117950</v>
      </c>
      <c r="AN338">
        <v>117950</v>
      </c>
      <c r="AP338">
        <v>19977</v>
      </c>
      <c r="AQ338" t="s">
        <v>65</v>
      </c>
      <c r="AR338" t="s">
        <v>66</v>
      </c>
      <c r="AS338" t="s">
        <v>65</v>
      </c>
      <c r="AT338" t="s">
        <v>66</v>
      </c>
      <c r="AU338" t="s">
        <v>67</v>
      </c>
      <c r="AV338" t="s">
        <v>61</v>
      </c>
      <c r="AW338">
        <v>3</v>
      </c>
      <c r="AX338">
        <v>3</v>
      </c>
      <c r="AY338">
        <v>2006</v>
      </c>
      <c r="AZ338">
        <v>2</v>
      </c>
      <c r="BA338" t="str">
        <f t="shared" si="10"/>
        <v>20062</v>
      </c>
      <c r="BB338" t="str">
        <f t="shared" si="11"/>
        <v>20062United Air Lines Inc.</v>
      </c>
      <c r="BC338" t="e">
        <f>#N/A</f>
        <v>#N/A</v>
      </c>
      <c r="BD338" t="e">
        <f>#N/A</f>
        <v>#N/A</v>
      </c>
      <c r="BE338" t="e">
        <f>#N/A</f>
        <v>#N/A</v>
      </c>
      <c r="BF338" t="e">
        <f>#N/A</f>
        <v>#N/A</v>
      </c>
      <c r="BG338" t="e">
        <f>#N/A</f>
        <v>#N/A</v>
      </c>
    </row>
    <row r="339" spans="1:59">
      <c r="A339">
        <v>115790</v>
      </c>
      <c r="B339">
        <v>166716</v>
      </c>
      <c r="C339">
        <v>2510539</v>
      </c>
      <c r="E339">
        <v>38037</v>
      </c>
      <c r="F339">
        <v>31261</v>
      </c>
      <c r="G339">
        <v>6776</v>
      </c>
      <c r="H339">
        <v>8347</v>
      </c>
      <c r="I339">
        <v>8347</v>
      </c>
      <c r="K339">
        <v>150396</v>
      </c>
      <c r="M339">
        <v>150396</v>
      </c>
      <c r="O339">
        <v>4898</v>
      </c>
      <c r="P339">
        <v>2712217</v>
      </c>
      <c r="Q339">
        <v>1179946</v>
      </c>
      <c r="R339">
        <v>250054</v>
      </c>
      <c r="S339">
        <v>181402</v>
      </c>
      <c r="T339">
        <v>439047</v>
      </c>
      <c r="U339">
        <v>187915</v>
      </c>
      <c r="V339">
        <v>148895</v>
      </c>
      <c r="X339">
        <v>154252</v>
      </c>
      <c r="Y339">
        <v>3990</v>
      </c>
      <c r="Z339">
        <v>2545501</v>
      </c>
      <c r="AA339">
        <v>-44829</v>
      </c>
      <c r="AB339">
        <v>3718</v>
      </c>
      <c r="AF339">
        <v>59114</v>
      </c>
      <c r="AG339">
        <v>18003</v>
      </c>
      <c r="AH339">
        <v>184719</v>
      </c>
      <c r="AI339">
        <v>68929</v>
      </c>
      <c r="AJ339">
        <v>115790</v>
      </c>
      <c r="AN339">
        <v>115790</v>
      </c>
      <c r="AP339">
        <v>19393</v>
      </c>
      <c r="AQ339" t="s">
        <v>63</v>
      </c>
      <c r="AR339" t="s">
        <v>64</v>
      </c>
      <c r="AS339" t="s">
        <v>63</v>
      </c>
      <c r="AT339" t="s">
        <v>64</v>
      </c>
      <c r="AU339">
        <v>6725</v>
      </c>
      <c r="AV339" t="s">
        <v>61</v>
      </c>
      <c r="AW339">
        <v>3</v>
      </c>
      <c r="AX339">
        <v>3</v>
      </c>
      <c r="AY339">
        <v>2009</v>
      </c>
      <c r="AZ339">
        <v>4</v>
      </c>
      <c r="BA339" t="str">
        <f t="shared" si="10"/>
        <v>20094</v>
      </c>
      <c r="BB339" t="str">
        <f t="shared" si="11"/>
        <v>20094Southwest Airlines Co.</v>
      </c>
      <c r="BC339" t="e">
        <f>#N/A</f>
        <v>#N/A</v>
      </c>
      <c r="BD339" t="e">
        <f>#N/A</f>
        <v>#N/A</v>
      </c>
      <c r="BE339" t="e">
        <f>#N/A</f>
        <v>#N/A</v>
      </c>
      <c r="BF339" t="e">
        <f>#N/A</f>
        <v>#N/A</v>
      </c>
      <c r="BG339" t="e">
        <f>#N/A</f>
        <v>#N/A</v>
      </c>
    </row>
    <row r="340" spans="1:59">
      <c r="A340">
        <v>8779</v>
      </c>
      <c r="B340">
        <v>16810</v>
      </c>
      <c r="C340">
        <v>74588</v>
      </c>
      <c r="D340">
        <v>0</v>
      </c>
      <c r="F340">
        <v>729</v>
      </c>
      <c r="G340">
        <v>165</v>
      </c>
      <c r="I340">
        <v>182</v>
      </c>
      <c r="J340">
        <v>0</v>
      </c>
      <c r="L340">
        <v>0</v>
      </c>
      <c r="M340">
        <v>5557</v>
      </c>
      <c r="N340">
        <v>0</v>
      </c>
      <c r="O340">
        <v>312</v>
      </c>
      <c r="P340">
        <v>81533</v>
      </c>
      <c r="Q340">
        <v>23126</v>
      </c>
      <c r="R340">
        <v>7769</v>
      </c>
      <c r="S340">
        <v>5293</v>
      </c>
      <c r="T340">
        <v>14045</v>
      </c>
      <c r="U340">
        <v>4526</v>
      </c>
      <c r="V340">
        <v>5261</v>
      </c>
      <c r="X340">
        <v>4325</v>
      </c>
      <c r="Y340">
        <v>378</v>
      </c>
      <c r="Z340">
        <v>64723</v>
      </c>
      <c r="AA340">
        <v>-466</v>
      </c>
      <c r="AB340">
        <v>141</v>
      </c>
      <c r="AC340">
        <v>-4</v>
      </c>
      <c r="AD340">
        <v>5</v>
      </c>
      <c r="AF340">
        <v>-2614</v>
      </c>
      <c r="AG340">
        <v>-2938</v>
      </c>
      <c r="AH340">
        <v>13872</v>
      </c>
      <c r="AI340">
        <v>5093</v>
      </c>
      <c r="AJ340">
        <v>8779</v>
      </c>
      <c r="AK340">
        <v>0</v>
      </c>
      <c r="AL340">
        <v>0</v>
      </c>
      <c r="AM340">
        <v>0</v>
      </c>
      <c r="AN340">
        <v>8779</v>
      </c>
      <c r="AO340">
        <v>0</v>
      </c>
      <c r="AP340">
        <v>19393</v>
      </c>
      <c r="AQ340" t="s">
        <v>63</v>
      </c>
      <c r="AR340" t="s">
        <v>64</v>
      </c>
      <c r="AS340" t="s">
        <v>63</v>
      </c>
      <c r="AT340" t="s">
        <v>64</v>
      </c>
      <c r="AU340">
        <v>11033</v>
      </c>
      <c r="AV340" t="s">
        <v>62</v>
      </c>
      <c r="AW340">
        <v>3</v>
      </c>
      <c r="AX340">
        <v>3</v>
      </c>
      <c r="AY340">
        <v>2015</v>
      </c>
      <c r="AZ340">
        <v>4</v>
      </c>
      <c r="BA340" t="str">
        <f t="shared" si="10"/>
        <v>20154</v>
      </c>
      <c r="BB340" t="str">
        <f t="shared" si="11"/>
        <v>20154Southwest Airlines Co.</v>
      </c>
      <c r="BC340" t="e">
        <f>#N/A</f>
        <v>#N/A</v>
      </c>
      <c r="BD340" t="e">
        <f>#N/A</f>
        <v>#N/A</v>
      </c>
      <c r="BE340" t="e">
        <f>#N/A</f>
        <v>#N/A</v>
      </c>
      <c r="BF340" t="e">
        <f>#N/A</f>
        <v>#N/A</v>
      </c>
      <c r="BG340" t="e">
        <f>#N/A</f>
        <v>#N/A</v>
      </c>
    </row>
    <row r="341" spans="1:59">
      <c r="A341">
        <v>527179</v>
      </c>
      <c r="B341">
        <v>1009395</v>
      </c>
      <c r="C341">
        <v>4478785</v>
      </c>
      <c r="D341">
        <v>0</v>
      </c>
      <c r="F341">
        <v>43772</v>
      </c>
      <c r="G341">
        <v>9893</v>
      </c>
      <c r="I341">
        <v>10946</v>
      </c>
      <c r="J341">
        <v>0</v>
      </c>
      <c r="L341">
        <v>0</v>
      </c>
      <c r="M341">
        <v>333652</v>
      </c>
      <c r="N341">
        <v>0</v>
      </c>
      <c r="O341">
        <v>18737</v>
      </c>
      <c r="P341">
        <v>4895785</v>
      </c>
      <c r="Q341">
        <v>1388637</v>
      </c>
      <c r="R341">
        <v>466510</v>
      </c>
      <c r="S341">
        <v>317808</v>
      </c>
      <c r="T341">
        <v>843337</v>
      </c>
      <c r="U341">
        <v>271771</v>
      </c>
      <c r="V341">
        <v>315917</v>
      </c>
      <c r="X341">
        <v>259689</v>
      </c>
      <c r="Y341">
        <v>22721</v>
      </c>
      <c r="Z341">
        <v>3886390</v>
      </c>
      <c r="AA341">
        <v>-27972</v>
      </c>
      <c r="AB341">
        <v>8463</v>
      </c>
      <c r="AC341">
        <v>-219</v>
      </c>
      <c r="AD341">
        <v>282</v>
      </c>
      <c r="AF341">
        <v>-156954</v>
      </c>
      <c r="AG341">
        <v>-176400</v>
      </c>
      <c r="AH341">
        <v>832995</v>
      </c>
      <c r="AI341">
        <v>305816</v>
      </c>
      <c r="AJ341">
        <v>527179</v>
      </c>
      <c r="AK341">
        <v>0</v>
      </c>
      <c r="AL341">
        <v>0</v>
      </c>
      <c r="AM341">
        <v>0</v>
      </c>
      <c r="AN341">
        <v>527179</v>
      </c>
      <c r="AO341">
        <v>0</v>
      </c>
      <c r="AP341">
        <v>19393</v>
      </c>
      <c r="AQ341" t="s">
        <v>63</v>
      </c>
      <c r="AR341" t="s">
        <v>64</v>
      </c>
      <c r="AS341" t="s">
        <v>63</v>
      </c>
      <c r="AT341" t="s">
        <v>64</v>
      </c>
      <c r="AU341">
        <v>6725</v>
      </c>
      <c r="AV341" t="s">
        <v>61</v>
      </c>
      <c r="AW341">
        <v>3</v>
      </c>
      <c r="AX341">
        <v>3</v>
      </c>
      <c r="AY341">
        <v>2015</v>
      </c>
      <c r="AZ341">
        <v>4</v>
      </c>
      <c r="BA341" t="str">
        <f t="shared" si="10"/>
        <v>20154</v>
      </c>
      <c r="BB341" t="str">
        <f t="shared" si="11"/>
        <v>20154Southwest Airlines Co.</v>
      </c>
      <c r="BC341" t="e">
        <f>#N/A</f>
        <v>#N/A</v>
      </c>
      <c r="BD341" t="e">
        <f>#N/A</f>
        <v>#N/A</v>
      </c>
      <c r="BE341" t="e">
        <f>#N/A</f>
        <v>#N/A</v>
      </c>
      <c r="BF341" t="e">
        <f>#N/A</f>
        <v>#N/A</v>
      </c>
      <c r="BG341" t="e">
        <f>#N/A</f>
        <v>#N/A</v>
      </c>
    </row>
    <row r="342" spans="1:59">
      <c r="A342">
        <v>33563</v>
      </c>
      <c r="B342">
        <v>87819</v>
      </c>
      <c r="C342">
        <v>2335776</v>
      </c>
      <c r="E342">
        <v>39801</v>
      </c>
      <c r="F342">
        <v>33867</v>
      </c>
      <c r="G342">
        <v>5934</v>
      </c>
      <c r="H342">
        <v>11463</v>
      </c>
      <c r="I342">
        <v>11463</v>
      </c>
      <c r="K342">
        <v>138610</v>
      </c>
      <c r="M342">
        <v>138610</v>
      </c>
      <c r="O342">
        <v>3952</v>
      </c>
      <c r="P342">
        <v>2529602</v>
      </c>
      <c r="Q342">
        <v>1146592</v>
      </c>
      <c r="R342">
        <v>221984</v>
      </c>
      <c r="S342">
        <v>171429</v>
      </c>
      <c r="T342">
        <v>421228</v>
      </c>
      <c r="U342">
        <v>173175</v>
      </c>
      <c r="V342">
        <v>157919</v>
      </c>
      <c r="X342">
        <v>145696</v>
      </c>
      <c r="Y342">
        <v>3760</v>
      </c>
      <c r="Z342">
        <v>2441783</v>
      </c>
      <c r="AA342">
        <v>-28118</v>
      </c>
      <c r="AB342">
        <v>7961</v>
      </c>
      <c r="AC342">
        <v>6</v>
      </c>
      <c r="AF342">
        <v>-30841</v>
      </c>
      <c r="AG342">
        <v>-50992</v>
      </c>
      <c r="AH342">
        <v>36827</v>
      </c>
      <c r="AI342">
        <v>3264</v>
      </c>
      <c r="AJ342">
        <v>33563</v>
      </c>
      <c r="AN342">
        <v>33563</v>
      </c>
      <c r="AP342">
        <v>19393</v>
      </c>
      <c r="AQ342" t="s">
        <v>63</v>
      </c>
      <c r="AR342" t="s">
        <v>64</v>
      </c>
      <c r="AS342" t="s">
        <v>63</v>
      </c>
      <c r="AT342" t="s">
        <v>64</v>
      </c>
      <c r="AU342">
        <v>6725</v>
      </c>
      <c r="AV342" t="s">
        <v>61</v>
      </c>
      <c r="AW342">
        <v>3</v>
      </c>
      <c r="AX342">
        <v>3</v>
      </c>
      <c r="AY342">
        <v>2008</v>
      </c>
      <c r="AZ342">
        <v>1</v>
      </c>
      <c r="BA342" t="str">
        <f t="shared" si="10"/>
        <v>20081</v>
      </c>
      <c r="BB342" t="str">
        <f t="shared" si="11"/>
        <v>20081Southwest Airlines Co.</v>
      </c>
      <c r="BC342" t="e">
        <f>#N/A</f>
        <v>#N/A</v>
      </c>
      <c r="BD342" t="e">
        <f>#N/A</f>
        <v>#N/A</v>
      </c>
      <c r="BE342" t="e">
        <f>#N/A</f>
        <v>#N/A</v>
      </c>
      <c r="BF342" t="e">
        <f>#N/A</f>
        <v>#N/A</v>
      </c>
      <c r="BG342" t="e">
        <f>#N/A</f>
        <v>#N/A</v>
      </c>
    </row>
    <row r="343" spans="1:59">
      <c r="A343">
        <v>10986</v>
      </c>
      <c r="B343">
        <v>-4115</v>
      </c>
      <c r="C343">
        <v>107105</v>
      </c>
      <c r="D343">
        <v>54</v>
      </c>
      <c r="F343">
        <v>1511</v>
      </c>
      <c r="G343">
        <v>488</v>
      </c>
      <c r="I343">
        <v>190</v>
      </c>
      <c r="J343">
        <v>0</v>
      </c>
      <c r="M343">
        <v>16568</v>
      </c>
      <c r="N343">
        <v>0</v>
      </c>
      <c r="O343">
        <v>686</v>
      </c>
      <c r="P343">
        <v>126602</v>
      </c>
      <c r="Q343">
        <v>50186</v>
      </c>
      <c r="R343">
        <v>12963</v>
      </c>
      <c r="S343">
        <v>11611</v>
      </c>
      <c r="T343">
        <v>27059</v>
      </c>
      <c r="U343">
        <v>6322</v>
      </c>
      <c r="V343">
        <v>11542</v>
      </c>
      <c r="X343">
        <v>10095</v>
      </c>
      <c r="Y343">
        <v>939</v>
      </c>
      <c r="Z343">
        <v>130717</v>
      </c>
      <c r="AA343">
        <v>-3637</v>
      </c>
      <c r="AB343">
        <v>237</v>
      </c>
      <c r="AC343">
        <v>-10</v>
      </c>
      <c r="AD343">
        <v>0</v>
      </c>
      <c r="AF343">
        <v>23378</v>
      </c>
      <c r="AG343">
        <v>19968</v>
      </c>
      <c r="AH343">
        <v>15853</v>
      </c>
      <c r="AI343">
        <v>4867</v>
      </c>
      <c r="AJ343">
        <v>10986</v>
      </c>
      <c r="AK343">
        <v>0</v>
      </c>
      <c r="AL343">
        <v>0</v>
      </c>
      <c r="AM343">
        <v>0</v>
      </c>
      <c r="AN343">
        <v>10986</v>
      </c>
      <c r="AO343">
        <v>0</v>
      </c>
      <c r="AP343">
        <v>19393</v>
      </c>
      <c r="AQ343" t="s">
        <v>63</v>
      </c>
      <c r="AR343" t="s">
        <v>64</v>
      </c>
      <c r="AS343" t="s">
        <v>63</v>
      </c>
      <c r="AT343" t="s">
        <v>64</v>
      </c>
      <c r="AU343">
        <v>11033</v>
      </c>
      <c r="AV343" t="s">
        <v>62</v>
      </c>
      <c r="AW343">
        <v>3</v>
      </c>
      <c r="AX343">
        <v>3</v>
      </c>
      <c r="AY343">
        <v>2021</v>
      </c>
      <c r="AZ343">
        <v>2</v>
      </c>
      <c r="BA343" t="str">
        <f t="shared" si="10"/>
        <v>20212</v>
      </c>
      <c r="BB343" t="str">
        <f t="shared" si="11"/>
        <v>20212Southwest Airlines Co.</v>
      </c>
      <c r="BC343" t="e">
        <f>#N/A</f>
        <v>#N/A</v>
      </c>
      <c r="BD343" t="e">
        <f>#N/A</f>
        <v>#N/A</v>
      </c>
      <c r="BE343" t="e">
        <f>#N/A</f>
        <v>#N/A</v>
      </c>
      <c r="BF343" t="e">
        <f>#N/A</f>
        <v>#N/A</v>
      </c>
      <c r="BG343" t="e">
        <f>#N/A</f>
        <v>#N/A</v>
      </c>
    </row>
    <row r="344" spans="1:59">
      <c r="A344">
        <v>336752</v>
      </c>
      <c r="B344">
        <v>-126213</v>
      </c>
      <c r="C344">
        <v>3283584</v>
      </c>
      <c r="D344">
        <v>1657</v>
      </c>
      <c r="F344">
        <v>46314</v>
      </c>
      <c r="G344">
        <v>14962</v>
      </c>
      <c r="I344">
        <v>5837</v>
      </c>
      <c r="J344">
        <v>0</v>
      </c>
      <c r="M344">
        <v>507946</v>
      </c>
      <c r="N344">
        <v>0</v>
      </c>
      <c r="O344">
        <v>21042</v>
      </c>
      <c r="P344">
        <v>3881342</v>
      </c>
      <c r="Q344">
        <v>1538616</v>
      </c>
      <c r="R344">
        <v>397417</v>
      </c>
      <c r="S344">
        <v>355969</v>
      </c>
      <c r="T344">
        <v>829588</v>
      </c>
      <c r="U344">
        <v>193820</v>
      </c>
      <c r="V344">
        <v>353846</v>
      </c>
      <c r="X344">
        <v>309511</v>
      </c>
      <c r="Y344">
        <v>28788</v>
      </c>
      <c r="Z344">
        <v>4007555</v>
      </c>
      <c r="AA344">
        <v>-111506</v>
      </c>
      <c r="AB344">
        <v>7262</v>
      </c>
      <c r="AC344">
        <v>-311</v>
      </c>
      <c r="AD344">
        <v>0</v>
      </c>
      <c r="AF344">
        <v>716719</v>
      </c>
      <c r="AG344">
        <v>612164</v>
      </c>
      <c r="AH344">
        <v>485951</v>
      </c>
      <c r="AI344">
        <v>149199</v>
      </c>
      <c r="AJ344">
        <v>336752</v>
      </c>
      <c r="AK344">
        <v>0</v>
      </c>
      <c r="AL344">
        <v>0</v>
      </c>
      <c r="AM344">
        <v>0</v>
      </c>
      <c r="AN344">
        <v>336752</v>
      </c>
      <c r="AO344">
        <v>0</v>
      </c>
      <c r="AP344">
        <v>19393</v>
      </c>
      <c r="AQ344" t="s">
        <v>63</v>
      </c>
      <c r="AR344" t="s">
        <v>64</v>
      </c>
      <c r="AS344" t="s">
        <v>63</v>
      </c>
      <c r="AT344" t="s">
        <v>64</v>
      </c>
      <c r="AU344">
        <v>6725</v>
      </c>
      <c r="AV344" t="s">
        <v>61</v>
      </c>
      <c r="AW344">
        <v>3</v>
      </c>
      <c r="AX344">
        <v>3</v>
      </c>
      <c r="AY344">
        <v>2021</v>
      </c>
      <c r="AZ344">
        <v>2</v>
      </c>
      <c r="BA344" t="str">
        <f t="shared" si="10"/>
        <v>20212</v>
      </c>
      <c r="BB344" t="str">
        <f t="shared" si="11"/>
        <v>20212Southwest Airlines Co.</v>
      </c>
      <c r="BC344" t="e">
        <f>#N/A</f>
        <v>#N/A</v>
      </c>
      <c r="BD344" t="e">
        <f>#N/A</f>
        <v>#N/A</v>
      </c>
      <c r="BE344" t="e">
        <f>#N/A</f>
        <v>#N/A</v>
      </c>
      <c r="BF344" t="e">
        <f>#N/A</f>
        <v>#N/A</v>
      </c>
      <c r="BG344" t="e">
        <f>#N/A</f>
        <v>#N/A</v>
      </c>
    </row>
    <row r="345" spans="1:59">
      <c r="A345">
        <v>-357163</v>
      </c>
      <c r="B345">
        <v>-251697</v>
      </c>
      <c r="C345">
        <v>2516110</v>
      </c>
      <c r="D345">
        <v>13961</v>
      </c>
      <c r="E345">
        <v>46591</v>
      </c>
      <c r="F345">
        <v>35750</v>
      </c>
      <c r="G345">
        <v>10841</v>
      </c>
      <c r="H345">
        <v>3161</v>
      </c>
      <c r="I345">
        <v>3161</v>
      </c>
      <c r="K345">
        <v>14545</v>
      </c>
      <c r="M345">
        <v>14545</v>
      </c>
      <c r="O345">
        <v>439509</v>
      </c>
      <c r="P345">
        <v>3033877</v>
      </c>
      <c r="Q345">
        <v>1030368</v>
      </c>
      <c r="R345">
        <v>331915</v>
      </c>
      <c r="S345">
        <v>331101</v>
      </c>
      <c r="T345">
        <v>590009</v>
      </c>
      <c r="U345">
        <v>284880</v>
      </c>
      <c r="V345">
        <v>216182</v>
      </c>
      <c r="X345">
        <v>196122</v>
      </c>
      <c r="Y345">
        <v>304997</v>
      </c>
      <c r="Z345">
        <v>3285574</v>
      </c>
      <c r="AA345">
        <v>-98407</v>
      </c>
      <c r="AB345">
        <v>11635</v>
      </c>
      <c r="AD345">
        <v>4843</v>
      </c>
      <c r="AF345">
        <v>-23537</v>
      </c>
      <c r="AG345">
        <v>-105466</v>
      </c>
      <c r="AH345">
        <v>-357163</v>
      </c>
      <c r="AJ345">
        <v>-357163</v>
      </c>
      <c r="AN345">
        <v>-357163</v>
      </c>
      <c r="AP345">
        <v>19805</v>
      </c>
      <c r="AQ345" t="s">
        <v>70</v>
      </c>
      <c r="AR345" t="s">
        <v>71</v>
      </c>
      <c r="AS345" t="s">
        <v>70</v>
      </c>
      <c r="AT345" t="s">
        <v>71</v>
      </c>
      <c r="AU345" t="s">
        <v>72</v>
      </c>
      <c r="AV345" t="s">
        <v>61</v>
      </c>
      <c r="AW345">
        <v>3</v>
      </c>
      <c r="AX345">
        <v>3</v>
      </c>
      <c r="AY345">
        <v>2004</v>
      </c>
      <c r="AZ345">
        <v>1</v>
      </c>
      <c r="BA345" t="str">
        <f t="shared" si="10"/>
        <v>20041</v>
      </c>
      <c r="BB345" t="str">
        <f t="shared" si="11"/>
        <v>20041American Airlines Inc.</v>
      </c>
      <c r="BC345" t="e">
        <f>#N/A</f>
        <v>#N/A</v>
      </c>
      <c r="BD345" t="e">
        <f>#N/A</f>
        <v>#N/A</v>
      </c>
      <c r="BE345" t="e">
        <f>#N/A</f>
        <v>#N/A</v>
      </c>
      <c r="BF345" t="e">
        <f>#N/A</f>
        <v>#N/A</v>
      </c>
      <c r="BG345" t="e">
        <f>#N/A</f>
        <v>#N/A</v>
      </c>
    </row>
    <row r="346" spans="1:59">
      <c r="A346">
        <v>21563</v>
      </c>
      <c r="B346">
        <v>26273</v>
      </c>
      <c r="C346">
        <v>98242</v>
      </c>
      <c r="D346">
        <v>1438</v>
      </c>
      <c r="E346">
        <v>18043</v>
      </c>
      <c r="F346">
        <v>17620</v>
      </c>
      <c r="G346">
        <v>423</v>
      </c>
      <c r="K346">
        <v>568</v>
      </c>
      <c r="M346">
        <v>568</v>
      </c>
      <c r="O346">
        <v>17161</v>
      </c>
      <c r="P346">
        <v>135452</v>
      </c>
      <c r="Q346">
        <v>29227</v>
      </c>
      <c r="R346">
        <v>14788</v>
      </c>
      <c r="S346">
        <v>21074</v>
      </c>
      <c r="T346">
        <v>9661</v>
      </c>
      <c r="U346">
        <v>10931</v>
      </c>
      <c r="V346">
        <v>1305</v>
      </c>
      <c r="X346">
        <v>10013</v>
      </c>
      <c r="Y346">
        <v>12180</v>
      </c>
      <c r="Z346">
        <v>109179</v>
      </c>
      <c r="AA346">
        <v>-4394</v>
      </c>
      <c r="AB346">
        <v>519</v>
      </c>
      <c r="AD346">
        <v>216</v>
      </c>
      <c r="AF346">
        <v>-1051</v>
      </c>
      <c r="AG346">
        <v>-4710</v>
      </c>
      <c r="AH346">
        <v>21563</v>
      </c>
      <c r="AJ346">
        <v>21563</v>
      </c>
      <c r="AN346">
        <v>21563</v>
      </c>
      <c r="AP346">
        <v>19805</v>
      </c>
      <c r="AQ346" t="s">
        <v>70</v>
      </c>
      <c r="AR346" t="s">
        <v>71</v>
      </c>
      <c r="AS346" t="s">
        <v>70</v>
      </c>
      <c r="AT346" t="s">
        <v>71</v>
      </c>
      <c r="AU346">
        <v>10052</v>
      </c>
      <c r="AV346" t="s">
        <v>68</v>
      </c>
      <c r="AW346">
        <v>3</v>
      </c>
      <c r="AX346">
        <v>3</v>
      </c>
      <c r="AY346">
        <v>2004</v>
      </c>
      <c r="AZ346">
        <v>1</v>
      </c>
      <c r="BA346" t="str">
        <f t="shared" si="10"/>
        <v>20041</v>
      </c>
      <c r="BB346" t="str">
        <f t="shared" si="11"/>
        <v>20041American Airlines Inc.</v>
      </c>
      <c r="BC346" t="e">
        <f>#N/A</f>
        <v>#N/A</v>
      </c>
      <c r="BD346" t="e">
        <f>#N/A</f>
        <v>#N/A</v>
      </c>
      <c r="BE346" t="e">
        <f>#N/A</f>
        <v>#N/A</v>
      </c>
      <c r="BF346" t="e">
        <f>#N/A</f>
        <v>#N/A</v>
      </c>
      <c r="BG346" t="e">
        <f>#N/A</f>
        <v>#N/A</v>
      </c>
    </row>
    <row r="347" spans="1:59">
      <c r="A347">
        <v>61890</v>
      </c>
      <c r="B347">
        <v>79835</v>
      </c>
      <c r="C347">
        <v>386361</v>
      </c>
      <c r="D347">
        <v>7699</v>
      </c>
      <c r="E347">
        <v>39518</v>
      </c>
      <c r="F347">
        <v>37853</v>
      </c>
      <c r="G347">
        <v>1665</v>
      </c>
      <c r="H347">
        <v>12914</v>
      </c>
      <c r="I347">
        <v>12914</v>
      </c>
      <c r="K347">
        <v>2234</v>
      </c>
      <c r="M347">
        <v>2234</v>
      </c>
      <c r="O347">
        <v>67489</v>
      </c>
      <c r="P347">
        <v>516215</v>
      </c>
      <c r="Q347">
        <v>122938</v>
      </c>
      <c r="R347">
        <v>51677</v>
      </c>
      <c r="S347">
        <v>79545</v>
      </c>
      <c r="T347">
        <v>52373</v>
      </c>
      <c r="U347">
        <v>43069</v>
      </c>
      <c r="V347">
        <v>767</v>
      </c>
      <c r="X347">
        <v>36546</v>
      </c>
      <c r="Y347">
        <v>49465</v>
      </c>
      <c r="Z347">
        <v>436380</v>
      </c>
      <c r="AA347">
        <v>-16744</v>
      </c>
      <c r="AB347">
        <v>1980</v>
      </c>
      <c r="AD347">
        <v>824</v>
      </c>
      <c r="AF347">
        <v>-4005</v>
      </c>
      <c r="AG347">
        <v>-17945</v>
      </c>
      <c r="AH347">
        <v>61890</v>
      </c>
      <c r="AJ347">
        <v>61890</v>
      </c>
      <c r="AN347">
        <v>61890</v>
      </c>
      <c r="AP347">
        <v>19805</v>
      </c>
      <c r="AQ347" t="s">
        <v>70</v>
      </c>
      <c r="AR347" t="s">
        <v>71</v>
      </c>
      <c r="AS347" t="s">
        <v>70</v>
      </c>
      <c r="AT347" t="s">
        <v>71</v>
      </c>
      <c r="AU347">
        <v>10049</v>
      </c>
      <c r="AV347" t="s">
        <v>69</v>
      </c>
      <c r="AW347">
        <v>3</v>
      </c>
      <c r="AX347">
        <v>3</v>
      </c>
      <c r="AY347">
        <v>2004</v>
      </c>
      <c r="AZ347">
        <v>1</v>
      </c>
      <c r="BA347" t="str">
        <f t="shared" si="10"/>
        <v>20041</v>
      </c>
      <c r="BB347" t="str">
        <f t="shared" si="11"/>
        <v>20041American Airlines Inc.</v>
      </c>
      <c r="BC347" t="e">
        <f>#N/A</f>
        <v>#N/A</v>
      </c>
      <c r="BD347" t="e">
        <f>#N/A</f>
        <v>#N/A</v>
      </c>
      <c r="BE347" t="e">
        <f>#N/A</f>
        <v>#N/A</v>
      </c>
      <c r="BF347" t="e">
        <f>#N/A</f>
        <v>#N/A</v>
      </c>
      <c r="BG347" t="e">
        <f>#N/A</f>
        <v>#N/A</v>
      </c>
    </row>
    <row r="348" spans="1:59">
      <c r="A348">
        <v>92037</v>
      </c>
      <c r="B348">
        <v>120458</v>
      </c>
      <c r="C348">
        <v>660145</v>
      </c>
      <c r="D348">
        <v>2287</v>
      </c>
      <c r="E348">
        <v>34525</v>
      </c>
      <c r="F348">
        <v>31681</v>
      </c>
      <c r="G348">
        <v>2844</v>
      </c>
      <c r="H348">
        <v>1472</v>
      </c>
      <c r="I348">
        <v>1472</v>
      </c>
      <c r="K348">
        <v>3816</v>
      </c>
      <c r="M348">
        <v>3816</v>
      </c>
      <c r="O348">
        <v>115313</v>
      </c>
      <c r="P348">
        <v>817558</v>
      </c>
      <c r="Q348">
        <v>203691</v>
      </c>
      <c r="R348">
        <v>76589</v>
      </c>
      <c r="S348">
        <v>82615</v>
      </c>
      <c r="T348">
        <v>125943</v>
      </c>
      <c r="U348">
        <v>76488</v>
      </c>
      <c r="V348">
        <v>16803</v>
      </c>
      <c r="X348">
        <v>42508</v>
      </c>
      <c r="Y348">
        <v>72463</v>
      </c>
      <c r="Z348">
        <v>697100</v>
      </c>
      <c r="AA348">
        <v>-26518</v>
      </c>
      <c r="AB348">
        <v>3135</v>
      </c>
      <c r="AD348">
        <v>1305</v>
      </c>
      <c r="AF348">
        <v>-6343</v>
      </c>
      <c r="AG348">
        <v>-28421</v>
      </c>
      <c r="AH348">
        <v>92037</v>
      </c>
      <c r="AJ348">
        <v>92037</v>
      </c>
      <c r="AN348">
        <v>92037</v>
      </c>
      <c r="AP348">
        <v>19805</v>
      </c>
      <c r="AQ348" t="s">
        <v>70</v>
      </c>
      <c r="AR348" t="s">
        <v>71</v>
      </c>
      <c r="AS348" t="s">
        <v>70</v>
      </c>
      <c r="AT348" t="s">
        <v>71</v>
      </c>
      <c r="AU348">
        <v>10050</v>
      </c>
      <c r="AV348" t="s">
        <v>62</v>
      </c>
      <c r="AW348">
        <v>3</v>
      </c>
      <c r="AX348">
        <v>3</v>
      </c>
      <c r="AY348">
        <v>2004</v>
      </c>
      <c r="AZ348">
        <v>1</v>
      </c>
      <c r="BA348" t="str">
        <f t="shared" si="10"/>
        <v>20041</v>
      </c>
      <c r="BB348" t="str">
        <f t="shared" si="11"/>
        <v>20041American Airlines Inc.</v>
      </c>
      <c r="BC348" t="e">
        <f>#N/A</f>
        <v>#N/A</v>
      </c>
      <c r="BD348" t="e">
        <f>#N/A</f>
        <v>#N/A</v>
      </c>
      <c r="BE348" t="e">
        <f>#N/A</f>
        <v>#N/A</v>
      </c>
      <c r="BF348" t="e">
        <f>#N/A</f>
        <v>#N/A</v>
      </c>
      <c r="BG348" t="e">
        <f>#N/A</f>
        <v>#N/A</v>
      </c>
    </row>
    <row r="349" spans="1:59">
      <c r="A349">
        <v>10788</v>
      </c>
      <c r="B349">
        <v>54478</v>
      </c>
      <c r="C349">
        <v>2419634</v>
      </c>
      <c r="E349">
        <v>36665</v>
      </c>
      <c r="F349">
        <v>29793</v>
      </c>
      <c r="G349">
        <v>6872</v>
      </c>
      <c r="H349">
        <v>8301</v>
      </c>
      <c r="I349">
        <v>8301</v>
      </c>
      <c r="K349">
        <v>160665</v>
      </c>
      <c r="M349">
        <v>160665</v>
      </c>
      <c r="O349">
        <v>4773</v>
      </c>
      <c r="P349">
        <v>2630038</v>
      </c>
      <c r="Q349">
        <v>1212326</v>
      </c>
      <c r="R349">
        <v>249090</v>
      </c>
      <c r="S349">
        <v>182421</v>
      </c>
      <c r="T349">
        <v>439753</v>
      </c>
      <c r="U349">
        <v>171606</v>
      </c>
      <c r="V349">
        <v>162809</v>
      </c>
      <c r="X349">
        <v>153610</v>
      </c>
      <c r="Y349">
        <v>3945</v>
      </c>
      <c r="Z349">
        <v>2575560</v>
      </c>
      <c r="AA349">
        <v>-39938</v>
      </c>
      <c r="AB349">
        <v>3636</v>
      </c>
      <c r="AD349">
        <v>26</v>
      </c>
      <c r="AF349">
        <v>-1602</v>
      </c>
      <c r="AG349">
        <v>-37878</v>
      </c>
      <c r="AH349">
        <v>16600</v>
      </c>
      <c r="AI349">
        <v>5812</v>
      </c>
      <c r="AJ349">
        <v>10788</v>
      </c>
      <c r="AN349">
        <v>10788</v>
      </c>
      <c r="AP349">
        <v>19393</v>
      </c>
      <c r="AQ349" t="s">
        <v>63</v>
      </c>
      <c r="AR349" t="s">
        <v>64</v>
      </c>
      <c r="AS349" t="s">
        <v>63</v>
      </c>
      <c r="AT349" t="s">
        <v>64</v>
      </c>
      <c r="AU349">
        <v>6725</v>
      </c>
      <c r="AV349" t="s">
        <v>61</v>
      </c>
      <c r="AW349">
        <v>3</v>
      </c>
      <c r="AX349">
        <v>3</v>
      </c>
      <c r="AY349">
        <v>2010</v>
      </c>
      <c r="AZ349">
        <v>1</v>
      </c>
      <c r="BA349" t="str">
        <f t="shared" si="10"/>
        <v>20101</v>
      </c>
      <c r="BB349" t="str">
        <f t="shared" si="11"/>
        <v>20101Southwest Airlines Co.</v>
      </c>
      <c r="BC349" t="e">
        <f>#N/A</f>
        <v>#N/A</v>
      </c>
      <c r="BD349" t="e">
        <f>#N/A</f>
        <v>#N/A</v>
      </c>
      <c r="BE349" t="e">
        <f>#N/A</f>
        <v>#N/A</v>
      </c>
      <c r="BF349" t="e">
        <f>#N/A</f>
        <v>#N/A</v>
      </c>
      <c r="BG349" t="e">
        <f>#N/A</f>
        <v>#N/A</v>
      </c>
    </row>
    <row r="350" spans="1:59">
      <c r="A350">
        <v>2821</v>
      </c>
      <c r="B350">
        <v>5746</v>
      </c>
      <c r="C350">
        <v>117781</v>
      </c>
      <c r="D350">
        <v>1242</v>
      </c>
      <c r="E350">
        <v>6853</v>
      </c>
      <c r="F350">
        <v>6359</v>
      </c>
      <c r="G350">
        <v>494</v>
      </c>
      <c r="K350">
        <v>183</v>
      </c>
      <c r="L350">
        <v>-458</v>
      </c>
      <c r="M350">
        <v>641</v>
      </c>
      <c r="O350">
        <v>8039</v>
      </c>
      <c r="P350">
        <v>134098</v>
      </c>
      <c r="Q350">
        <v>54432</v>
      </c>
      <c r="R350">
        <v>16262</v>
      </c>
      <c r="S350">
        <v>13068</v>
      </c>
      <c r="T350">
        <v>20487</v>
      </c>
      <c r="U350">
        <v>8949</v>
      </c>
      <c r="V350">
        <v>7036</v>
      </c>
      <c r="X350">
        <v>5890</v>
      </c>
      <c r="Y350">
        <v>2228</v>
      </c>
      <c r="Z350">
        <v>128352</v>
      </c>
      <c r="AA350">
        <v>-4371</v>
      </c>
      <c r="AB350">
        <v>570</v>
      </c>
      <c r="AC350">
        <v>671</v>
      </c>
      <c r="AD350">
        <v>-113</v>
      </c>
      <c r="AF350">
        <v>1840</v>
      </c>
      <c r="AG350">
        <v>-1403</v>
      </c>
      <c r="AH350">
        <v>4343</v>
      </c>
      <c r="AI350">
        <v>1522</v>
      </c>
      <c r="AJ350">
        <v>2821</v>
      </c>
      <c r="AN350">
        <v>2821</v>
      </c>
      <c r="AP350">
        <v>19977</v>
      </c>
      <c r="AQ350" t="s">
        <v>65</v>
      </c>
      <c r="AR350" t="s">
        <v>66</v>
      </c>
      <c r="AS350" t="s">
        <v>65</v>
      </c>
      <c r="AT350" t="s">
        <v>66</v>
      </c>
      <c r="AU350">
        <v>10876</v>
      </c>
      <c r="AV350" t="s">
        <v>62</v>
      </c>
      <c r="AW350">
        <v>3</v>
      </c>
      <c r="AX350">
        <v>3</v>
      </c>
      <c r="AY350">
        <v>2007</v>
      </c>
      <c r="AZ350">
        <v>2</v>
      </c>
      <c r="BA350" t="str">
        <f t="shared" si="10"/>
        <v>20072</v>
      </c>
      <c r="BB350" t="str">
        <f t="shared" si="11"/>
        <v>20072United Air Lines Inc.</v>
      </c>
      <c r="BC350" t="e">
        <f>#N/A</f>
        <v>#N/A</v>
      </c>
      <c r="BD350" t="e">
        <f>#N/A</f>
        <v>#N/A</v>
      </c>
      <c r="BE350" t="e">
        <f>#N/A</f>
        <v>#N/A</v>
      </c>
      <c r="BF350" t="e">
        <f>#N/A</f>
        <v>#N/A</v>
      </c>
      <c r="BG350" t="e">
        <f>#N/A</f>
        <v>#N/A</v>
      </c>
    </row>
    <row r="351" spans="1:59">
      <c r="A351">
        <v>67470</v>
      </c>
      <c r="B351">
        <v>130229</v>
      </c>
      <c r="C351">
        <v>810925</v>
      </c>
      <c r="D351">
        <v>11488</v>
      </c>
      <c r="E351">
        <v>68034</v>
      </c>
      <c r="F351">
        <v>64566</v>
      </c>
      <c r="G351">
        <v>3468</v>
      </c>
      <c r="K351">
        <v>2296</v>
      </c>
      <c r="L351">
        <v>75</v>
      </c>
      <c r="M351">
        <v>2221</v>
      </c>
      <c r="O351">
        <v>54285</v>
      </c>
      <c r="P351">
        <v>947028</v>
      </c>
      <c r="Q351">
        <v>369158</v>
      </c>
      <c r="R351">
        <v>81203</v>
      </c>
      <c r="S351">
        <v>99999</v>
      </c>
      <c r="T351">
        <v>84018</v>
      </c>
      <c r="U351">
        <v>65386</v>
      </c>
      <c r="V351">
        <v>49940</v>
      </c>
      <c r="X351">
        <v>53427</v>
      </c>
      <c r="Y351">
        <v>13668</v>
      </c>
      <c r="Z351">
        <v>816799</v>
      </c>
      <c r="AA351">
        <v>-44340</v>
      </c>
      <c r="AB351">
        <v>4118</v>
      </c>
      <c r="AC351">
        <v>1581</v>
      </c>
      <c r="AD351">
        <v>-810</v>
      </c>
      <c r="AF351">
        <v>13090</v>
      </c>
      <c r="AG351">
        <v>-26361</v>
      </c>
      <c r="AH351">
        <v>103868</v>
      </c>
      <c r="AI351">
        <v>36398</v>
      </c>
      <c r="AJ351">
        <v>67470</v>
      </c>
      <c r="AN351">
        <v>67470</v>
      </c>
      <c r="AP351">
        <v>19977</v>
      </c>
      <c r="AQ351" t="s">
        <v>65</v>
      </c>
      <c r="AR351" t="s">
        <v>66</v>
      </c>
      <c r="AS351" t="s">
        <v>65</v>
      </c>
      <c r="AT351" t="s">
        <v>66</v>
      </c>
      <c r="AU351">
        <v>10877</v>
      </c>
      <c r="AV351" t="s">
        <v>68</v>
      </c>
      <c r="AW351">
        <v>3</v>
      </c>
      <c r="AX351">
        <v>3</v>
      </c>
      <c r="AY351">
        <v>2007</v>
      </c>
      <c r="AZ351">
        <v>2</v>
      </c>
      <c r="BA351" t="str">
        <f t="shared" si="10"/>
        <v>20072</v>
      </c>
      <c r="BB351" t="str">
        <f t="shared" si="11"/>
        <v>20072United Air Lines Inc.</v>
      </c>
      <c r="BC351" t="e">
        <f>#N/A</f>
        <v>#N/A</v>
      </c>
      <c r="BD351" t="e">
        <f>#N/A</f>
        <v>#N/A</v>
      </c>
      <c r="BE351" t="e">
        <f>#N/A</f>
        <v>#N/A</v>
      </c>
      <c r="BF351" t="e">
        <f>#N/A</f>
        <v>#N/A</v>
      </c>
      <c r="BG351" t="e">
        <f>#N/A</f>
        <v>#N/A</v>
      </c>
    </row>
    <row r="352" spans="1:59">
      <c r="A352">
        <v>93195</v>
      </c>
      <c r="B352">
        <v>157551</v>
      </c>
      <c r="C352">
        <v>635142</v>
      </c>
      <c r="D352">
        <v>10402</v>
      </c>
      <c r="E352">
        <v>52480</v>
      </c>
      <c r="F352">
        <v>50119</v>
      </c>
      <c r="G352">
        <v>2361</v>
      </c>
      <c r="H352">
        <v>1140</v>
      </c>
      <c r="I352">
        <v>1140</v>
      </c>
      <c r="K352">
        <v>1211</v>
      </c>
      <c r="L352">
        <v>116</v>
      </c>
      <c r="M352">
        <v>1095</v>
      </c>
      <c r="O352">
        <v>39717</v>
      </c>
      <c r="P352">
        <v>740092</v>
      </c>
      <c r="Q352">
        <v>233636</v>
      </c>
      <c r="R352">
        <v>66056</v>
      </c>
      <c r="S352">
        <v>72872</v>
      </c>
      <c r="T352">
        <v>91886</v>
      </c>
      <c r="U352">
        <v>38303</v>
      </c>
      <c r="V352">
        <v>36643</v>
      </c>
      <c r="X352">
        <v>35640</v>
      </c>
      <c r="Y352">
        <v>7505</v>
      </c>
      <c r="Z352">
        <v>582541</v>
      </c>
      <c r="AA352">
        <v>-27098</v>
      </c>
      <c r="AB352">
        <v>3289</v>
      </c>
      <c r="AC352">
        <v>442</v>
      </c>
      <c r="AD352">
        <v>-636</v>
      </c>
      <c r="AF352">
        <v>9923</v>
      </c>
      <c r="AG352">
        <v>-14080</v>
      </c>
      <c r="AH352">
        <v>143471</v>
      </c>
      <c r="AI352">
        <v>50276</v>
      </c>
      <c r="AJ352">
        <v>93195</v>
      </c>
      <c r="AN352">
        <v>93195</v>
      </c>
      <c r="AP352">
        <v>19977</v>
      </c>
      <c r="AQ352" t="s">
        <v>65</v>
      </c>
      <c r="AR352" t="s">
        <v>66</v>
      </c>
      <c r="AS352" t="s">
        <v>65</v>
      </c>
      <c r="AT352" t="s">
        <v>66</v>
      </c>
      <c r="AU352">
        <v>10874</v>
      </c>
      <c r="AV352" t="s">
        <v>69</v>
      </c>
      <c r="AW352">
        <v>3</v>
      </c>
      <c r="AX352">
        <v>3</v>
      </c>
      <c r="AY352">
        <v>2007</v>
      </c>
      <c r="AZ352">
        <v>2</v>
      </c>
      <c r="BA352" t="str">
        <f t="shared" si="10"/>
        <v>20072</v>
      </c>
      <c r="BB352" t="str">
        <f t="shared" si="11"/>
        <v>20072United Air Lines Inc.</v>
      </c>
      <c r="BC352" t="e">
        <f>#N/A</f>
        <v>#N/A</v>
      </c>
      <c r="BD352" t="e">
        <f>#N/A</f>
        <v>#N/A</v>
      </c>
      <c r="BE352" t="e">
        <f>#N/A</f>
        <v>#N/A</v>
      </c>
      <c r="BF352" t="e">
        <f>#N/A</f>
        <v>#N/A</v>
      </c>
      <c r="BG352" t="e">
        <f>#N/A</f>
        <v>#N/A</v>
      </c>
    </row>
    <row r="353" spans="1:59">
      <c r="A353">
        <v>123464</v>
      </c>
      <c r="B353">
        <v>232636</v>
      </c>
      <c r="C353">
        <v>2293333</v>
      </c>
      <c r="D353">
        <v>2122</v>
      </c>
      <c r="E353">
        <v>42105</v>
      </c>
      <c r="F353">
        <v>35018</v>
      </c>
      <c r="G353">
        <v>7087</v>
      </c>
      <c r="H353">
        <v>1334</v>
      </c>
      <c r="I353">
        <v>1334</v>
      </c>
      <c r="K353">
        <v>91524</v>
      </c>
      <c r="L353">
        <v>84280</v>
      </c>
      <c r="M353">
        <v>7244</v>
      </c>
      <c r="O353">
        <v>944775</v>
      </c>
      <c r="P353">
        <v>3375193</v>
      </c>
      <c r="Q353">
        <v>939739</v>
      </c>
      <c r="R353">
        <v>380153</v>
      </c>
      <c r="S353">
        <v>186063</v>
      </c>
      <c r="T353">
        <v>385576</v>
      </c>
      <c r="U353">
        <v>202207</v>
      </c>
      <c r="V353">
        <v>132115</v>
      </c>
      <c r="X353">
        <v>132301</v>
      </c>
      <c r="Y353">
        <v>784403</v>
      </c>
      <c r="Z353">
        <v>3142557</v>
      </c>
      <c r="AA353">
        <v>-77541</v>
      </c>
      <c r="AB353">
        <v>11155</v>
      </c>
      <c r="AC353">
        <v>1497</v>
      </c>
      <c r="AD353">
        <v>-2191</v>
      </c>
      <c r="AF353">
        <v>35352</v>
      </c>
      <c r="AG353">
        <v>-31728</v>
      </c>
      <c r="AH353">
        <v>200908</v>
      </c>
      <c r="AI353">
        <v>77444</v>
      </c>
      <c r="AJ353">
        <v>123464</v>
      </c>
      <c r="AN353">
        <v>123464</v>
      </c>
      <c r="AP353">
        <v>19977</v>
      </c>
      <c r="AQ353" t="s">
        <v>65</v>
      </c>
      <c r="AR353" t="s">
        <v>66</v>
      </c>
      <c r="AS353" t="s">
        <v>65</v>
      </c>
      <c r="AT353" t="s">
        <v>66</v>
      </c>
      <c r="AU353" t="s">
        <v>67</v>
      </c>
      <c r="AV353" t="s">
        <v>61</v>
      </c>
      <c r="AW353">
        <v>3</v>
      </c>
      <c r="AX353">
        <v>3</v>
      </c>
      <c r="AY353">
        <v>2007</v>
      </c>
      <c r="AZ353">
        <v>2</v>
      </c>
      <c r="BA353" t="str">
        <f t="shared" si="10"/>
        <v>20072</v>
      </c>
      <c r="BB353" t="str">
        <f t="shared" si="11"/>
        <v>20072United Air Lines Inc.</v>
      </c>
      <c r="BC353" t="e">
        <f>#N/A</f>
        <v>#N/A</v>
      </c>
      <c r="BD353" t="e">
        <f>#N/A</f>
        <v>#N/A</v>
      </c>
      <c r="BE353" t="e">
        <f>#N/A</f>
        <v>#N/A</v>
      </c>
      <c r="BF353" t="e">
        <f>#N/A</f>
        <v>#N/A</v>
      </c>
      <c r="BG353" t="e">
        <f>#N/A</f>
        <v>#N/A</v>
      </c>
    </row>
    <row r="354" spans="1:59">
      <c r="A354">
        <v>-16179</v>
      </c>
      <c r="B354">
        <v>22177</v>
      </c>
      <c r="C354">
        <v>2466408</v>
      </c>
      <c r="E354">
        <v>35729</v>
      </c>
      <c r="F354">
        <v>28451</v>
      </c>
      <c r="G354">
        <v>7278</v>
      </c>
      <c r="H354">
        <v>10127</v>
      </c>
      <c r="I354">
        <v>10127</v>
      </c>
      <c r="K354">
        <v>148436</v>
      </c>
      <c r="M354">
        <v>148436</v>
      </c>
      <c r="O354">
        <v>4884</v>
      </c>
      <c r="P354">
        <v>2665584</v>
      </c>
      <c r="Q354">
        <v>1212017</v>
      </c>
      <c r="R354">
        <v>271382</v>
      </c>
      <c r="S354">
        <v>189241</v>
      </c>
      <c r="T354">
        <v>445861</v>
      </c>
      <c r="U354">
        <v>185563</v>
      </c>
      <c r="V354">
        <v>172106</v>
      </c>
      <c r="X354">
        <v>162834</v>
      </c>
      <c r="Y354">
        <v>4403</v>
      </c>
      <c r="Z354">
        <v>2643407</v>
      </c>
      <c r="AA354">
        <v>-46901</v>
      </c>
      <c r="AB354">
        <v>3738</v>
      </c>
      <c r="AF354">
        <v>573</v>
      </c>
      <c r="AG354">
        <v>-42590</v>
      </c>
      <c r="AH354">
        <v>-20413</v>
      </c>
      <c r="AI354">
        <v>-4234</v>
      </c>
      <c r="AJ354">
        <v>-16179</v>
      </c>
      <c r="AN354">
        <v>-16179</v>
      </c>
      <c r="AP354">
        <v>19393</v>
      </c>
      <c r="AQ354" t="s">
        <v>63</v>
      </c>
      <c r="AR354" t="s">
        <v>64</v>
      </c>
      <c r="AS354" t="s">
        <v>63</v>
      </c>
      <c r="AT354" t="s">
        <v>64</v>
      </c>
      <c r="AU354">
        <v>6725</v>
      </c>
      <c r="AV354" t="s">
        <v>61</v>
      </c>
      <c r="AW354">
        <v>3</v>
      </c>
      <c r="AX354">
        <v>3</v>
      </c>
      <c r="AY354">
        <v>2009</v>
      </c>
      <c r="AZ354">
        <v>3</v>
      </c>
      <c r="BA354" t="str">
        <f t="shared" si="10"/>
        <v>20093</v>
      </c>
      <c r="BB354" t="str">
        <f t="shared" si="11"/>
        <v>20093Southwest Airlines Co.</v>
      </c>
      <c r="BC354" t="e">
        <f>#N/A</f>
        <v>#N/A</v>
      </c>
      <c r="BD354" t="e">
        <f>#N/A</f>
        <v>#N/A</v>
      </c>
      <c r="BE354" t="e">
        <f>#N/A</f>
        <v>#N/A</v>
      </c>
      <c r="BF354" t="e">
        <f>#N/A</f>
        <v>#N/A</v>
      </c>
      <c r="BG354" t="e">
        <f>#N/A</f>
        <v>#N/A</v>
      </c>
    </row>
    <row r="355" spans="1:59">
      <c r="A355">
        <v>-924150.88</v>
      </c>
      <c r="B355">
        <v>-2054835.6</v>
      </c>
      <c r="C355">
        <v>997084.39</v>
      </c>
      <c r="D355">
        <v>10237.76</v>
      </c>
      <c r="F355">
        <v>40153.370000000003</v>
      </c>
      <c r="G355">
        <v>93310.1</v>
      </c>
      <c r="I355">
        <v>16662.36</v>
      </c>
      <c r="L355">
        <v>9670.67</v>
      </c>
      <c r="M355">
        <v>-528.41999999999996</v>
      </c>
      <c r="O355">
        <v>944754.06</v>
      </c>
      <c r="P355">
        <v>2111344.29</v>
      </c>
      <c r="Q355">
        <v>864261.41</v>
      </c>
      <c r="R355">
        <v>351691.9</v>
      </c>
      <c r="S355">
        <v>284329.18</v>
      </c>
      <c r="T355">
        <v>1043206.74</v>
      </c>
      <c r="U355">
        <v>110865.99</v>
      </c>
      <c r="V355">
        <v>440109.22</v>
      </c>
      <c r="X355">
        <v>341284.37</v>
      </c>
      <c r="Y355">
        <v>730431.07</v>
      </c>
      <c r="Z355">
        <v>4166179.89</v>
      </c>
      <c r="AA355">
        <v>-180899.09</v>
      </c>
      <c r="AB355">
        <v>14401.34</v>
      </c>
      <c r="AC355">
        <v>-1396.88</v>
      </c>
      <c r="AF355">
        <v>1030970.17</v>
      </c>
      <c r="AG355">
        <v>863075.55</v>
      </c>
      <c r="AH355">
        <v>-1191760.05</v>
      </c>
      <c r="AI355">
        <v>-267609.18</v>
      </c>
      <c r="AJ355">
        <v>-924150.88</v>
      </c>
      <c r="AN355">
        <v>-924150.88</v>
      </c>
      <c r="AP355">
        <v>19977</v>
      </c>
      <c r="AQ355" t="s">
        <v>65</v>
      </c>
      <c r="AR355" t="s">
        <v>66</v>
      </c>
      <c r="AS355" t="s">
        <v>65</v>
      </c>
      <c r="AT355" t="s">
        <v>66</v>
      </c>
      <c r="AU355" t="s">
        <v>67</v>
      </c>
      <c r="AV355" t="s">
        <v>61</v>
      </c>
      <c r="AW355">
        <v>3</v>
      </c>
      <c r="AX355">
        <v>3</v>
      </c>
      <c r="AY355">
        <v>2021</v>
      </c>
      <c r="AZ355">
        <v>1</v>
      </c>
      <c r="BA355" t="str">
        <f t="shared" si="10"/>
        <v>20211</v>
      </c>
      <c r="BB355" t="str">
        <f t="shared" si="11"/>
        <v>20211United Air Lines Inc.</v>
      </c>
      <c r="BC355" t="e">
        <f>#N/A</f>
        <v>#N/A</v>
      </c>
      <c r="BD355" t="e">
        <f>#N/A</f>
        <v>#N/A</v>
      </c>
      <c r="BE355" t="e">
        <f>#N/A</f>
        <v>#N/A</v>
      </c>
      <c r="BF355" t="e">
        <f>#N/A</f>
        <v>#N/A</v>
      </c>
      <c r="BG355" t="e">
        <f>#N/A</f>
        <v>#N/A</v>
      </c>
    </row>
    <row r="356" spans="1:59">
      <c r="A356">
        <v>-200488.26</v>
      </c>
      <c r="B356">
        <v>-518970.94</v>
      </c>
      <c r="C356">
        <v>261487.44</v>
      </c>
      <c r="D356">
        <v>602.61</v>
      </c>
      <c r="F356">
        <v>38083.440000000002</v>
      </c>
      <c r="G356">
        <v>30191.69</v>
      </c>
      <c r="L356">
        <v>1888.04</v>
      </c>
      <c r="M356">
        <v>706.08</v>
      </c>
      <c r="O356">
        <v>58578.55</v>
      </c>
      <c r="P356">
        <v>391537.86</v>
      </c>
      <c r="Q356">
        <v>276568.11</v>
      </c>
      <c r="R356">
        <v>90549.56</v>
      </c>
      <c r="S356">
        <v>89468.66</v>
      </c>
      <c r="T356">
        <v>187670.72</v>
      </c>
      <c r="U356">
        <v>34206.14</v>
      </c>
      <c r="V356">
        <v>109948.83</v>
      </c>
      <c r="X356">
        <v>88484.4</v>
      </c>
      <c r="Y356">
        <v>33612.39</v>
      </c>
      <c r="Z356">
        <v>910508.8</v>
      </c>
      <c r="AA356">
        <v>-59836.83</v>
      </c>
      <c r="AB356">
        <v>4413.28</v>
      </c>
      <c r="AC356">
        <v>84.21</v>
      </c>
      <c r="AF356">
        <v>315732.52</v>
      </c>
      <c r="AG356">
        <v>260393.17</v>
      </c>
      <c r="AH356">
        <v>-258577.77</v>
      </c>
      <c r="AI356">
        <v>-58089.5</v>
      </c>
      <c r="AJ356">
        <v>-200488.26</v>
      </c>
      <c r="AN356">
        <v>-200488.26</v>
      </c>
      <c r="AP356">
        <v>19977</v>
      </c>
      <c r="AQ356" t="s">
        <v>65</v>
      </c>
      <c r="AR356" t="s">
        <v>66</v>
      </c>
      <c r="AS356" t="s">
        <v>65</v>
      </c>
      <c r="AT356" t="s">
        <v>66</v>
      </c>
      <c r="AU356">
        <v>10876</v>
      </c>
      <c r="AV356" t="s">
        <v>62</v>
      </c>
      <c r="AW356">
        <v>3</v>
      </c>
      <c r="AX356">
        <v>3</v>
      </c>
      <c r="AY356">
        <v>2021</v>
      </c>
      <c r="AZ356">
        <v>1</v>
      </c>
      <c r="BA356" t="str">
        <f t="shared" si="10"/>
        <v>20211</v>
      </c>
      <c r="BB356" t="str">
        <f t="shared" si="11"/>
        <v>20211United Air Lines Inc.</v>
      </c>
      <c r="BC356" t="e">
        <f>#N/A</f>
        <v>#N/A</v>
      </c>
      <c r="BD356" t="e">
        <f>#N/A</f>
        <v>#N/A</v>
      </c>
      <c r="BE356" t="e">
        <f>#N/A</f>
        <v>#N/A</v>
      </c>
      <c r="BF356" t="e">
        <f>#N/A</f>
        <v>#N/A</v>
      </c>
      <c r="BG356" t="e">
        <f>#N/A</f>
        <v>#N/A</v>
      </c>
    </row>
    <row r="357" spans="1:59">
      <c r="A357">
        <v>-139420.97</v>
      </c>
      <c r="B357">
        <v>-272246.34999999998</v>
      </c>
      <c r="C357">
        <v>84422.86</v>
      </c>
      <c r="D357">
        <v>19926.09</v>
      </c>
      <c r="F357">
        <v>194182.26</v>
      </c>
      <c r="G357">
        <v>2138.9299999999998</v>
      </c>
      <c r="L357">
        <v>567.41</v>
      </c>
      <c r="M357">
        <v>1062.6199999999999</v>
      </c>
      <c r="O357">
        <v>5516.13</v>
      </c>
      <c r="P357">
        <v>307816.3</v>
      </c>
      <c r="Q357">
        <v>240856.47</v>
      </c>
      <c r="R357">
        <v>43759.14</v>
      </c>
      <c r="S357">
        <v>87426.01</v>
      </c>
      <c r="T357">
        <v>63220</v>
      </c>
      <c r="U357">
        <v>21459.39</v>
      </c>
      <c r="V357">
        <v>51267.68</v>
      </c>
      <c r="X357">
        <v>69803.83</v>
      </c>
      <c r="Y357">
        <v>2270.13</v>
      </c>
      <c r="Z357">
        <v>580062.66</v>
      </c>
      <c r="AA357">
        <v>-34876.160000000003</v>
      </c>
      <c r="AB357">
        <v>1687.51</v>
      </c>
      <c r="AC357">
        <v>4941.54</v>
      </c>
      <c r="AF357">
        <v>120423.4</v>
      </c>
      <c r="AG357">
        <v>92176.29</v>
      </c>
      <c r="AH357">
        <v>-180070.07</v>
      </c>
      <c r="AI357">
        <v>-40649.1</v>
      </c>
      <c r="AJ357">
        <v>-139420.97</v>
      </c>
      <c r="AN357">
        <v>-139420.97</v>
      </c>
      <c r="AP357">
        <v>19977</v>
      </c>
      <c r="AQ357" t="s">
        <v>65</v>
      </c>
      <c r="AR357" t="s">
        <v>66</v>
      </c>
      <c r="AS357" t="s">
        <v>65</v>
      </c>
      <c r="AT357" t="s">
        <v>66</v>
      </c>
      <c r="AU357">
        <v>10877</v>
      </c>
      <c r="AV357" t="s">
        <v>68</v>
      </c>
      <c r="AW357">
        <v>3</v>
      </c>
      <c r="AX357">
        <v>3</v>
      </c>
      <c r="AY357">
        <v>2021</v>
      </c>
      <c r="AZ357">
        <v>1</v>
      </c>
      <c r="BA357" t="str">
        <f t="shared" si="10"/>
        <v>20211</v>
      </c>
      <c r="BB357" t="str">
        <f t="shared" si="11"/>
        <v>20211United Air Lines Inc.</v>
      </c>
      <c r="BC357" t="e">
        <f>#N/A</f>
        <v>#N/A</v>
      </c>
      <c r="BD357" t="e">
        <f>#N/A</f>
        <v>#N/A</v>
      </c>
      <c r="BE357" t="e">
        <f>#N/A</f>
        <v>#N/A</v>
      </c>
      <c r="BF357" t="e">
        <f>#N/A</f>
        <v>#N/A</v>
      </c>
      <c r="BG357" t="e">
        <f>#N/A</f>
        <v>#N/A</v>
      </c>
    </row>
    <row r="358" spans="1:59">
      <c r="A358">
        <v>-92667.78</v>
      </c>
      <c r="B358">
        <v>-344064.43</v>
      </c>
      <c r="C358">
        <v>195435.29</v>
      </c>
      <c r="D358">
        <v>7421.54</v>
      </c>
      <c r="F358">
        <v>186455.26</v>
      </c>
      <c r="G358">
        <v>8345.34</v>
      </c>
      <c r="L358">
        <v>1413.36</v>
      </c>
      <c r="M358">
        <v>139.1</v>
      </c>
      <c r="O358">
        <v>10693.87</v>
      </c>
      <c r="P358">
        <v>409903.76</v>
      </c>
      <c r="Q358">
        <v>251535.73</v>
      </c>
      <c r="R358">
        <v>50516.21</v>
      </c>
      <c r="S358">
        <v>95869.759999999995</v>
      </c>
      <c r="T358">
        <v>122224.75</v>
      </c>
      <c r="U358">
        <v>34540.21</v>
      </c>
      <c r="V358">
        <v>101918.9</v>
      </c>
      <c r="X358">
        <v>90923.29</v>
      </c>
      <c r="Y358">
        <v>6439.34</v>
      </c>
      <c r="Z358">
        <v>753968.18</v>
      </c>
      <c r="AA358">
        <v>-76888.58</v>
      </c>
      <c r="AB358">
        <v>4092.82</v>
      </c>
      <c r="AC358">
        <v>2925.31</v>
      </c>
      <c r="AF358">
        <v>293974.08</v>
      </c>
      <c r="AG358">
        <v>224103.62</v>
      </c>
      <c r="AH358">
        <v>-119960.8</v>
      </c>
      <c r="AI358">
        <v>-27293.02</v>
      </c>
      <c r="AJ358">
        <v>-92667.78</v>
      </c>
      <c r="AN358">
        <v>-92667.78</v>
      </c>
      <c r="AP358">
        <v>19977</v>
      </c>
      <c r="AQ358" t="s">
        <v>65</v>
      </c>
      <c r="AR358" t="s">
        <v>66</v>
      </c>
      <c r="AS358" t="s">
        <v>65</v>
      </c>
      <c r="AT358" t="s">
        <v>66</v>
      </c>
      <c r="AU358">
        <v>10874</v>
      </c>
      <c r="AV358" t="s">
        <v>69</v>
      </c>
      <c r="AW358">
        <v>3</v>
      </c>
      <c r="AX358">
        <v>3</v>
      </c>
      <c r="AY358">
        <v>2021</v>
      </c>
      <c r="AZ358">
        <v>1</v>
      </c>
      <c r="BA358" t="str">
        <f t="shared" si="10"/>
        <v>20211</v>
      </c>
      <c r="BB358" t="str">
        <f t="shared" si="11"/>
        <v>20211United Air Lines Inc.</v>
      </c>
      <c r="BC358" t="e">
        <f>#N/A</f>
        <v>#N/A</v>
      </c>
      <c r="BD358" t="e">
        <f>#N/A</f>
        <v>#N/A</v>
      </c>
      <c r="BE358" t="e">
        <f>#N/A</f>
        <v>#N/A</v>
      </c>
      <c r="BF358" t="e">
        <f>#N/A</f>
        <v>#N/A</v>
      </c>
      <c r="BG358" t="e">
        <f>#N/A</f>
        <v>#N/A</v>
      </c>
    </row>
    <row r="359" spans="1:59">
      <c r="A359">
        <v>9972</v>
      </c>
      <c r="B359">
        <v>18406</v>
      </c>
      <c r="C359">
        <v>85756</v>
      </c>
      <c r="D359">
        <v>0</v>
      </c>
      <c r="F359">
        <v>822</v>
      </c>
      <c r="G359">
        <v>200</v>
      </c>
      <c r="I359">
        <v>243</v>
      </c>
      <c r="J359">
        <v>0</v>
      </c>
      <c r="L359">
        <v>0</v>
      </c>
      <c r="M359">
        <v>6791</v>
      </c>
      <c r="N359">
        <v>0</v>
      </c>
      <c r="O359">
        <v>300</v>
      </c>
      <c r="P359">
        <v>94112</v>
      </c>
      <c r="Q359">
        <v>29373</v>
      </c>
      <c r="R359">
        <v>8480</v>
      </c>
      <c r="S359">
        <v>6431</v>
      </c>
      <c r="T359">
        <v>14812</v>
      </c>
      <c r="U359">
        <v>4725</v>
      </c>
      <c r="V359">
        <v>5805</v>
      </c>
      <c r="X359">
        <v>5646</v>
      </c>
      <c r="Y359">
        <v>434</v>
      </c>
      <c r="Z359">
        <v>75706</v>
      </c>
      <c r="AA359">
        <v>-587</v>
      </c>
      <c r="AB359">
        <v>220</v>
      </c>
      <c r="AC359">
        <v>5</v>
      </c>
      <c r="AD359">
        <v>0</v>
      </c>
      <c r="AF359">
        <v>-2133</v>
      </c>
      <c r="AG359">
        <v>-2495</v>
      </c>
      <c r="AH359">
        <v>15911</v>
      </c>
      <c r="AI359">
        <v>5939</v>
      </c>
      <c r="AJ359">
        <v>9972</v>
      </c>
      <c r="AK359">
        <v>0</v>
      </c>
      <c r="AL359">
        <v>0</v>
      </c>
      <c r="AM359">
        <v>0</v>
      </c>
      <c r="AN359">
        <v>9972</v>
      </c>
      <c r="AO359">
        <v>0</v>
      </c>
      <c r="AP359">
        <v>19393</v>
      </c>
      <c r="AQ359" t="s">
        <v>63</v>
      </c>
      <c r="AR359" t="s">
        <v>64</v>
      </c>
      <c r="AS359" t="s">
        <v>63</v>
      </c>
      <c r="AT359" t="s">
        <v>64</v>
      </c>
      <c r="AU359">
        <v>11033</v>
      </c>
      <c r="AV359" t="s">
        <v>62</v>
      </c>
      <c r="AW359">
        <v>3</v>
      </c>
      <c r="AX359">
        <v>3</v>
      </c>
      <c r="AY359">
        <v>2016</v>
      </c>
      <c r="AZ359">
        <v>1</v>
      </c>
      <c r="BA359" t="str">
        <f t="shared" si="10"/>
        <v>20161</v>
      </c>
      <c r="BB359" t="str">
        <f t="shared" si="11"/>
        <v>20161Southwest Airlines Co.</v>
      </c>
      <c r="BC359" t="e">
        <f>#N/A</f>
        <v>#N/A</v>
      </c>
      <c r="BD359" t="e">
        <f>#N/A</f>
        <v>#N/A</v>
      </c>
      <c r="BE359" t="e">
        <f>#N/A</f>
        <v>#N/A</v>
      </c>
      <c r="BF359" t="e">
        <f>#N/A</f>
        <v>#N/A</v>
      </c>
      <c r="BG359" t="e">
        <f>#N/A</f>
        <v>#N/A</v>
      </c>
    </row>
    <row r="360" spans="1:59">
      <c r="A360">
        <v>501366</v>
      </c>
      <c r="B360">
        <v>925408</v>
      </c>
      <c r="C360">
        <v>4312008</v>
      </c>
      <c r="D360">
        <v>0</v>
      </c>
      <c r="F360">
        <v>41329</v>
      </c>
      <c r="G360">
        <v>10053</v>
      </c>
      <c r="I360">
        <v>12241</v>
      </c>
      <c r="J360">
        <v>0</v>
      </c>
      <c r="L360">
        <v>0</v>
      </c>
      <c r="M360">
        <v>341471</v>
      </c>
      <c r="N360">
        <v>0</v>
      </c>
      <c r="O360">
        <v>15105</v>
      </c>
      <c r="P360">
        <v>4732207</v>
      </c>
      <c r="Q360">
        <v>1477001</v>
      </c>
      <c r="R360">
        <v>426453</v>
      </c>
      <c r="S360">
        <v>323383</v>
      </c>
      <c r="T360">
        <v>744784</v>
      </c>
      <c r="U360">
        <v>237561</v>
      </c>
      <c r="V360">
        <v>291896</v>
      </c>
      <c r="X360">
        <v>283893</v>
      </c>
      <c r="Y360">
        <v>21828</v>
      </c>
      <c r="Z360">
        <v>3806799</v>
      </c>
      <c r="AA360">
        <v>-29506</v>
      </c>
      <c r="AB360">
        <v>11066</v>
      </c>
      <c r="AC360">
        <v>239</v>
      </c>
      <c r="AD360">
        <v>17</v>
      </c>
      <c r="AF360">
        <v>-107235</v>
      </c>
      <c r="AG360">
        <v>-125419</v>
      </c>
      <c r="AH360">
        <v>799989</v>
      </c>
      <c r="AI360">
        <v>298623</v>
      </c>
      <c r="AJ360">
        <v>501366</v>
      </c>
      <c r="AK360">
        <v>0</v>
      </c>
      <c r="AL360">
        <v>0</v>
      </c>
      <c r="AM360">
        <v>0</v>
      </c>
      <c r="AN360">
        <v>501366</v>
      </c>
      <c r="AO360">
        <v>0</v>
      </c>
      <c r="AP360">
        <v>19393</v>
      </c>
      <c r="AQ360" t="s">
        <v>63</v>
      </c>
      <c r="AR360" t="s">
        <v>64</v>
      </c>
      <c r="AS360" t="s">
        <v>63</v>
      </c>
      <c r="AT360" t="s">
        <v>64</v>
      </c>
      <c r="AU360">
        <v>6725</v>
      </c>
      <c r="AV360" t="s">
        <v>61</v>
      </c>
      <c r="AW360">
        <v>3</v>
      </c>
      <c r="AX360">
        <v>3</v>
      </c>
      <c r="AY360">
        <v>2016</v>
      </c>
      <c r="AZ360">
        <v>1</v>
      </c>
      <c r="BA360" t="str">
        <f t="shared" si="10"/>
        <v>20161</v>
      </c>
      <c r="BB360" t="str">
        <f t="shared" si="11"/>
        <v>20161Southwest Airlines Co.</v>
      </c>
      <c r="BC360" t="e">
        <f>#N/A</f>
        <v>#N/A</v>
      </c>
      <c r="BD360" t="e">
        <f>#N/A</f>
        <v>#N/A</v>
      </c>
      <c r="BE360" t="e">
        <f>#N/A</f>
        <v>#N/A</v>
      </c>
      <c r="BF360" t="e">
        <f>#N/A</f>
        <v>#N/A</v>
      </c>
      <c r="BG360" t="e">
        <f>#N/A</f>
        <v>#N/A</v>
      </c>
    </row>
    <row r="361" spans="1:59">
      <c r="A361">
        <v>-1191</v>
      </c>
      <c r="B361">
        <v>659</v>
      </c>
      <c r="C361">
        <v>119906</v>
      </c>
      <c r="D361">
        <v>963</v>
      </c>
      <c r="E361">
        <v>7624</v>
      </c>
      <c r="F361">
        <v>7010</v>
      </c>
      <c r="G361">
        <v>614</v>
      </c>
      <c r="K361">
        <v>1688</v>
      </c>
      <c r="L361">
        <v>1062</v>
      </c>
      <c r="M361">
        <v>626</v>
      </c>
      <c r="O361">
        <v>10071</v>
      </c>
      <c r="P361">
        <v>140252</v>
      </c>
      <c r="Q361">
        <v>61793</v>
      </c>
      <c r="R361">
        <v>15187</v>
      </c>
      <c r="S361">
        <v>13729</v>
      </c>
      <c r="T361">
        <v>17562</v>
      </c>
      <c r="U361">
        <v>10105</v>
      </c>
      <c r="V361">
        <v>8198</v>
      </c>
      <c r="X361">
        <v>8168</v>
      </c>
      <c r="Y361">
        <v>4851</v>
      </c>
      <c r="Z361">
        <v>139593</v>
      </c>
      <c r="AA361">
        <v>-5213</v>
      </c>
      <c r="AB361">
        <v>643</v>
      </c>
      <c r="AC361">
        <v>-122</v>
      </c>
      <c r="AD361">
        <v>-41</v>
      </c>
      <c r="AF361">
        <v>2474</v>
      </c>
      <c r="AG361">
        <v>-2259</v>
      </c>
      <c r="AH361">
        <v>-1600</v>
      </c>
      <c r="AI361">
        <v>-409</v>
      </c>
      <c r="AJ361">
        <v>-1191</v>
      </c>
      <c r="AN361">
        <v>-1191</v>
      </c>
      <c r="AP361">
        <v>19977</v>
      </c>
      <c r="AQ361" t="s">
        <v>65</v>
      </c>
      <c r="AR361" t="s">
        <v>66</v>
      </c>
      <c r="AS361" t="s">
        <v>65</v>
      </c>
      <c r="AT361" t="s">
        <v>66</v>
      </c>
      <c r="AU361">
        <v>10876</v>
      </c>
      <c r="AV361" t="s">
        <v>62</v>
      </c>
      <c r="AW361">
        <v>3</v>
      </c>
      <c r="AX361">
        <v>3</v>
      </c>
      <c r="AY361">
        <v>2006</v>
      </c>
      <c r="AZ361">
        <v>3</v>
      </c>
      <c r="BA361" t="str">
        <f t="shared" si="10"/>
        <v>20063</v>
      </c>
      <c r="BB361" t="str">
        <f t="shared" si="11"/>
        <v>20063United Air Lines Inc.</v>
      </c>
      <c r="BC361" t="e">
        <f>#N/A</f>
        <v>#N/A</v>
      </c>
      <c r="BD361" t="e">
        <f>#N/A</f>
        <v>#N/A</v>
      </c>
      <c r="BE361" t="e">
        <f>#N/A</f>
        <v>#N/A</v>
      </c>
      <c r="BF361" t="e">
        <f>#N/A</f>
        <v>#N/A</v>
      </c>
      <c r="BG361" t="e">
        <f>#N/A</f>
        <v>#N/A</v>
      </c>
    </row>
    <row r="362" spans="1:59">
      <c r="A362">
        <v>30790</v>
      </c>
      <c r="B362">
        <v>72023</v>
      </c>
      <c r="C362">
        <v>786142</v>
      </c>
      <c r="D362">
        <v>11291</v>
      </c>
      <c r="E362">
        <v>80763</v>
      </c>
      <c r="F362">
        <v>76905</v>
      </c>
      <c r="G362">
        <v>3858</v>
      </c>
      <c r="K362">
        <v>2142</v>
      </c>
      <c r="L362">
        <v>73</v>
      </c>
      <c r="M362">
        <v>2069</v>
      </c>
      <c r="O362">
        <v>61809</v>
      </c>
      <c r="P362">
        <v>942147</v>
      </c>
      <c r="Q362">
        <v>392344</v>
      </c>
      <c r="R362">
        <v>84682</v>
      </c>
      <c r="S362">
        <v>103776</v>
      </c>
      <c r="T362">
        <v>80016</v>
      </c>
      <c r="U362">
        <v>70201</v>
      </c>
      <c r="V362">
        <v>54667</v>
      </c>
      <c r="X362">
        <v>55512</v>
      </c>
      <c r="Y362">
        <v>28926</v>
      </c>
      <c r="Z362">
        <v>870124</v>
      </c>
      <c r="AA362">
        <v>-51848</v>
      </c>
      <c r="AB362">
        <v>3603</v>
      </c>
      <c r="AC362">
        <v>291</v>
      </c>
      <c r="AD362">
        <v>-340</v>
      </c>
      <c r="AF362">
        <v>17250</v>
      </c>
      <c r="AG362">
        <v>-31044</v>
      </c>
      <c r="AH362">
        <v>40979</v>
      </c>
      <c r="AI362">
        <v>10189</v>
      </c>
      <c r="AJ362">
        <v>30790</v>
      </c>
      <c r="AN362">
        <v>30790</v>
      </c>
      <c r="AP362">
        <v>19977</v>
      </c>
      <c r="AQ362" t="s">
        <v>65</v>
      </c>
      <c r="AR362" t="s">
        <v>66</v>
      </c>
      <c r="AS362" t="s">
        <v>65</v>
      </c>
      <c r="AT362" t="s">
        <v>66</v>
      </c>
      <c r="AU362">
        <v>10877</v>
      </c>
      <c r="AV362" t="s">
        <v>68</v>
      </c>
      <c r="AW362">
        <v>3</v>
      </c>
      <c r="AX362">
        <v>3</v>
      </c>
      <c r="AY362">
        <v>2006</v>
      </c>
      <c r="AZ362">
        <v>3</v>
      </c>
      <c r="BA362" t="str">
        <f t="shared" si="10"/>
        <v>20063</v>
      </c>
      <c r="BB362" t="str">
        <f t="shared" si="11"/>
        <v>20063United Air Lines Inc.</v>
      </c>
      <c r="BC362" t="e">
        <f>#N/A</f>
        <v>#N/A</v>
      </c>
      <c r="BD362" t="e">
        <f>#N/A</f>
        <v>#N/A</v>
      </c>
      <c r="BE362" t="e">
        <f>#N/A</f>
        <v>#N/A</v>
      </c>
      <c r="BF362" t="e">
        <f>#N/A</f>
        <v>#N/A</v>
      </c>
      <c r="BG362" t="e">
        <f>#N/A</f>
        <v>#N/A</v>
      </c>
    </row>
    <row r="363" spans="1:59">
      <c r="A363">
        <v>46781</v>
      </c>
      <c r="B363">
        <v>75950</v>
      </c>
      <c r="C363">
        <v>544369</v>
      </c>
      <c r="D363">
        <v>8748</v>
      </c>
      <c r="E363">
        <v>47585</v>
      </c>
      <c r="F363">
        <v>45060</v>
      </c>
      <c r="G363">
        <v>2525</v>
      </c>
      <c r="H363">
        <v>18008</v>
      </c>
      <c r="I363">
        <v>18008</v>
      </c>
      <c r="K363">
        <v>1460</v>
      </c>
      <c r="L363">
        <v>119</v>
      </c>
      <c r="M363">
        <v>1341</v>
      </c>
      <c r="O363">
        <v>40679</v>
      </c>
      <c r="P363">
        <v>660849</v>
      </c>
      <c r="Q363">
        <v>246321</v>
      </c>
      <c r="R363">
        <v>60955</v>
      </c>
      <c r="S363">
        <v>73213</v>
      </c>
      <c r="T363">
        <v>83420</v>
      </c>
      <c r="U363">
        <v>36032</v>
      </c>
      <c r="V363">
        <v>36722</v>
      </c>
      <c r="X363">
        <v>33793</v>
      </c>
      <c r="Y363">
        <v>14443</v>
      </c>
      <c r="Z363">
        <v>584899</v>
      </c>
      <c r="AA363">
        <v>-28434</v>
      </c>
      <c r="AB363">
        <v>2604</v>
      </c>
      <c r="AC363">
        <v>896</v>
      </c>
      <c r="AD363">
        <v>-227</v>
      </c>
      <c r="AF363">
        <v>11451</v>
      </c>
      <c r="AG363">
        <v>-13710</v>
      </c>
      <c r="AH363">
        <v>62240</v>
      </c>
      <c r="AI363">
        <v>15459</v>
      </c>
      <c r="AJ363">
        <v>46781</v>
      </c>
      <c r="AN363">
        <v>46781</v>
      </c>
      <c r="AP363">
        <v>19977</v>
      </c>
      <c r="AQ363" t="s">
        <v>65</v>
      </c>
      <c r="AR363" t="s">
        <v>66</v>
      </c>
      <c r="AS363" t="s">
        <v>65</v>
      </c>
      <c r="AT363" t="s">
        <v>66</v>
      </c>
      <c r="AU363">
        <v>10874</v>
      </c>
      <c r="AV363" t="s">
        <v>69</v>
      </c>
      <c r="AW363">
        <v>3</v>
      </c>
      <c r="AX363">
        <v>3</v>
      </c>
      <c r="AY363">
        <v>2006</v>
      </c>
      <c r="AZ363">
        <v>3</v>
      </c>
      <c r="BA363" t="str">
        <f t="shared" si="10"/>
        <v>20063</v>
      </c>
      <c r="BB363" t="str">
        <f t="shared" si="11"/>
        <v>20063United Air Lines Inc.</v>
      </c>
      <c r="BC363" t="e">
        <f>#N/A</f>
        <v>#N/A</v>
      </c>
      <c r="BD363" t="e">
        <f>#N/A</f>
        <v>#N/A</v>
      </c>
      <c r="BE363" t="e">
        <f>#N/A</f>
        <v>#N/A</v>
      </c>
      <c r="BF363" t="e">
        <f>#N/A</f>
        <v>#N/A</v>
      </c>
      <c r="BG363" t="e">
        <f>#N/A</f>
        <v>#N/A</v>
      </c>
    </row>
    <row r="364" spans="1:59">
      <c r="A364">
        <v>119281</v>
      </c>
      <c r="B364">
        <v>191852</v>
      </c>
      <c r="C364">
        <v>2330735</v>
      </c>
      <c r="D364">
        <v>1720</v>
      </c>
      <c r="E364">
        <v>39614</v>
      </c>
      <c r="F364">
        <v>31792</v>
      </c>
      <c r="G364">
        <v>7822</v>
      </c>
      <c r="H364">
        <v>7222</v>
      </c>
      <c r="I364">
        <v>7222</v>
      </c>
      <c r="K364">
        <v>89414</v>
      </c>
      <c r="L364">
        <v>79761</v>
      </c>
      <c r="M364">
        <v>9653</v>
      </c>
      <c r="O364">
        <v>963920</v>
      </c>
      <c r="P364">
        <v>3432625</v>
      </c>
      <c r="Q364">
        <v>1052275</v>
      </c>
      <c r="R364">
        <v>342446</v>
      </c>
      <c r="S364">
        <v>190361</v>
      </c>
      <c r="T364">
        <v>341019</v>
      </c>
      <c r="U364">
        <v>219680</v>
      </c>
      <c r="V364">
        <v>153325</v>
      </c>
      <c r="X364">
        <v>126960</v>
      </c>
      <c r="Y364">
        <v>814707</v>
      </c>
      <c r="Z364">
        <v>3240773</v>
      </c>
      <c r="AA364">
        <v>-93862</v>
      </c>
      <c r="AB364">
        <v>11581</v>
      </c>
      <c r="AC364">
        <v>2175</v>
      </c>
      <c r="AD364">
        <v>-853</v>
      </c>
      <c r="AF364">
        <v>47803</v>
      </c>
      <c r="AG364">
        <v>-33156</v>
      </c>
      <c r="AH364">
        <v>158696</v>
      </c>
      <c r="AI364">
        <v>39415</v>
      </c>
      <c r="AJ364">
        <v>119281</v>
      </c>
      <c r="AN364">
        <v>119281</v>
      </c>
      <c r="AP364">
        <v>19977</v>
      </c>
      <c r="AQ364" t="s">
        <v>65</v>
      </c>
      <c r="AR364" t="s">
        <v>66</v>
      </c>
      <c r="AS364" t="s">
        <v>65</v>
      </c>
      <c r="AT364" t="s">
        <v>66</v>
      </c>
      <c r="AU364" t="s">
        <v>67</v>
      </c>
      <c r="AV364" t="s">
        <v>61</v>
      </c>
      <c r="AW364">
        <v>3</v>
      </c>
      <c r="AX364">
        <v>3</v>
      </c>
      <c r="AY364">
        <v>2006</v>
      </c>
      <c r="AZ364">
        <v>3</v>
      </c>
      <c r="BA364" t="str">
        <f t="shared" si="10"/>
        <v>20063</v>
      </c>
      <c r="BB364" t="str">
        <f t="shared" si="11"/>
        <v>20063United Air Lines Inc.</v>
      </c>
      <c r="BC364" t="e">
        <f>#N/A</f>
        <v>#N/A</v>
      </c>
      <c r="BD364" t="e">
        <f>#N/A</f>
        <v>#N/A</v>
      </c>
      <c r="BE364" t="e">
        <f>#N/A</f>
        <v>#N/A</v>
      </c>
      <c r="BF364" t="e">
        <f>#N/A</f>
        <v>#N/A</v>
      </c>
      <c r="BG364" t="e">
        <f>#N/A</f>
        <v>#N/A</v>
      </c>
    </row>
    <row r="365" spans="1:59">
      <c r="A365">
        <v>111388</v>
      </c>
      <c r="B365">
        <v>126412</v>
      </c>
      <c r="C365">
        <v>2312217</v>
      </c>
      <c r="E365">
        <v>39664</v>
      </c>
      <c r="F365">
        <v>35039</v>
      </c>
      <c r="G365">
        <v>4625</v>
      </c>
      <c r="H365">
        <v>7912</v>
      </c>
      <c r="I365">
        <v>7912</v>
      </c>
      <c r="K365">
        <v>128152</v>
      </c>
      <c r="M365">
        <v>128152</v>
      </c>
      <c r="O365">
        <v>4094</v>
      </c>
      <c r="P365">
        <v>2492039</v>
      </c>
      <c r="Q365">
        <v>1086540</v>
      </c>
      <c r="R365">
        <v>243916</v>
      </c>
      <c r="S365">
        <v>169158</v>
      </c>
      <c r="T365">
        <v>393163</v>
      </c>
      <c r="U365">
        <v>173723</v>
      </c>
      <c r="V365">
        <v>152188</v>
      </c>
      <c r="X365">
        <v>143194</v>
      </c>
      <c r="Y365">
        <v>3745</v>
      </c>
      <c r="Z365">
        <v>2365627</v>
      </c>
      <c r="AA365">
        <v>-32942</v>
      </c>
      <c r="AB365">
        <v>10286</v>
      </c>
      <c r="AC365">
        <v>19</v>
      </c>
      <c r="AF365">
        <v>79803</v>
      </c>
      <c r="AG365">
        <v>57166</v>
      </c>
      <c r="AH365">
        <v>183578</v>
      </c>
      <c r="AI365">
        <v>72190</v>
      </c>
      <c r="AJ365">
        <v>111388</v>
      </c>
      <c r="AN365">
        <v>111388</v>
      </c>
      <c r="AP365">
        <v>19393</v>
      </c>
      <c r="AQ365" t="s">
        <v>63</v>
      </c>
      <c r="AR365" t="s">
        <v>64</v>
      </c>
      <c r="AS365" t="s">
        <v>63</v>
      </c>
      <c r="AT365" t="s">
        <v>64</v>
      </c>
      <c r="AU365">
        <v>6725</v>
      </c>
      <c r="AV365" t="s">
        <v>61</v>
      </c>
      <c r="AW365">
        <v>3</v>
      </c>
      <c r="AX365">
        <v>3</v>
      </c>
      <c r="AY365">
        <v>2007</v>
      </c>
      <c r="AZ365">
        <v>4</v>
      </c>
      <c r="BA365" t="str">
        <f t="shared" si="10"/>
        <v>20074</v>
      </c>
      <c r="BB365" t="str">
        <f t="shared" si="11"/>
        <v>20074Southwest Airlines Co.</v>
      </c>
      <c r="BC365" t="e">
        <f>#N/A</f>
        <v>#N/A</v>
      </c>
      <c r="BD365" t="e">
        <f>#N/A</f>
        <v>#N/A</v>
      </c>
      <c r="BE365" t="e">
        <f>#N/A</f>
        <v>#N/A</v>
      </c>
      <c r="BF365" t="e">
        <f>#N/A</f>
        <v>#N/A</v>
      </c>
      <c r="BG365" t="e">
        <f>#N/A</f>
        <v>#N/A</v>
      </c>
    </row>
    <row r="366" spans="1:59">
      <c r="A366">
        <v>-91603</v>
      </c>
      <c r="B366">
        <v>-106383</v>
      </c>
      <c r="C366">
        <v>3539606</v>
      </c>
      <c r="D366">
        <v>0</v>
      </c>
      <c r="F366">
        <v>37910</v>
      </c>
      <c r="G366">
        <v>11255</v>
      </c>
      <c r="I366">
        <v>1349</v>
      </c>
      <c r="J366">
        <v>0</v>
      </c>
      <c r="L366">
        <v>0</v>
      </c>
      <c r="M366">
        <v>492319</v>
      </c>
      <c r="N366">
        <v>0</v>
      </c>
      <c r="O366">
        <v>29981</v>
      </c>
      <c r="P366">
        <v>4112420</v>
      </c>
      <c r="Q366">
        <v>1667092</v>
      </c>
      <c r="R366">
        <v>471810</v>
      </c>
      <c r="S366">
        <v>367462</v>
      </c>
      <c r="T366">
        <v>836760</v>
      </c>
      <c r="U366">
        <v>223461</v>
      </c>
      <c r="V366">
        <v>316691</v>
      </c>
      <c r="X366">
        <v>305745</v>
      </c>
      <c r="Y366">
        <v>29782</v>
      </c>
      <c r="Z366">
        <v>4218803</v>
      </c>
      <c r="AA366">
        <v>-26794</v>
      </c>
      <c r="AB366">
        <v>4720</v>
      </c>
      <c r="AC366">
        <v>-526</v>
      </c>
      <c r="AD366">
        <v>0</v>
      </c>
      <c r="AF366">
        <v>-10417</v>
      </c>
      <c r="AG366">
        <v>-33017</v>
      </c>
      <c r="AH366">
        <v>-139400</v>
      </c>
      <c r="AI366">
        <v>-47797</v>
      </c>
      <c r="AJ366">
        <v>-91603</v>
      </c>
      <c r="AK366">
        <v>0</v>
      </c>
      <c r="AL366">
        <v>0</v>
      </c>
      <c r="AM366">
        <v>0</v>
      </c>
      <c r="AN366">
        <v>-91603</v>
      </c>
      <c r="AO366">
        <v>0</v>
      </c>
      <c r="AP366">
        <v>19393</v>
      </c>
      <c r="AQ366" t="s">
        <v>63</v>
      </c>
      <c r="AR366" t="s">
        <v>64</v>
      </c>
      <c r="AS366" t="s">
        <v>63</v>
      </c>
      <c r="AT366" t="s">
        <v>64</v>
      </c>
      <c r="AU366">
        <v>6725</v>
      </c>
      <c r="AV366" t="s">
        <v>61</v>
      </c>
      <c r="AW366">
        <v>3</v>
      </c>
      <c r="AX366">
        <v>3</v>
      </c>
      <c r="AY366">
        <v>2020</v>
      </c>
      <c r="AZ366">
        <v>1</v>
      </c>
      <c r="BA366" t="str">
        <f t="shared" si="10"/>
        <v>20201</v>
      </c>
      <c r="BB366" t="str">
        <f t="shared" si="11"/>
        <v>20201Southwest Airlines Co.</v>
      </c>
      <c r="BC366" t="e">
        <f>#N/A</f>
        <v>#N/A</v>
      </c>
      <c r="BD366" t="e">
        <f>#N/A</f>
        <v>#N/A</v>
      </c>
      <c r="BE366" t="e">
        <f>#N/A</f>
        <v>#N/A</v>
      </c>
      <c r="BF366" t="e">
        <f>#N/A</f>
        <v>#N/A</v>
      </c>
      <c r="BG366" t="e">
        <f>#N/A</f>
        <v>#N/A</v>
      </c>
    </row>
    <row r="367" spans="1:59">
      <c r="A367">
        <v>-2708</v>
      </c>
      <c r="B367">
        <v>-3143</v>
      </c>
      <c r="C367">
        <v>104588</v>
      </c>
      <c r="D367">
        <v>0</v>
      </c>
      <c r="F367">
        <v>1120</v>
      </c>
      <c r="G367">
        <v>333</v>
      </c>
      <c r="I367">
        <v>40</v>
      </c>
      <c r="J367">
        <v>0</v>
      </c>
      <c r="L367">
        <v>0</v>
      </c>
      <c r="M367">
        <v>14547</v>
      </c>
      <c r="N367">
        <v>0</v>
      </c>
      <c r="O367">
        <v>886</v>
      </c>
      <c r="P367">
        <v>121514</v>
      </c>
      <c r="Q367">
        <v>49259</v>
      </c>
      <c r="R367">
        <v>13940</v>
      </c>
      <c r="S367">
        <v>10858</v>
      </c>
      <c r="T367">
        <v>24725</v>
      </c>
      <c r="U367">
        <v>6603</v>
      </c>
      <c r="V367">
        <v>9358</v>
      </c>
      <c r="X367">
        <v>9034</v>
      </c>
      <c r="Y367">
        <v>880</v>
      </c>
      <c r="Z367">
        <v>124657</v>
      </c>
      <c r="AA367">
        <v>-792</v>
      </c>
      <c r="AB367">
        <v>139</v>
      </c>
      <c r="AC367">
        <v>-16</v>
      </c>
      <c r="AD367">
        <v>0</v>
      </c>
      <c r="AF367">
        <v>-308</v>
      </c>
      <c r="AG367">
        <v>-977</v>
      </c>
      <c r="AH367">
        <v>-4120</v>
      </c>
      <c r="AI367">
        <v>-1412</v>
      </c>
      <c r="AJ367">
        <v>-2708</v>
      </c>
      <c r="AK367">
        <v>0</v>
      </c>
      <c r="AL367">
        <v>0</v>
      </c>
      <c r="AM367">
        <v>0</v>
      </c>
      <c r="AN367">
        <v>-2708</v>
      </c>
      <c r="AO367">
        <v>0</v>
      </c>
      <c r="AP367">
        <v>19393</v>
      </c>
      <c r="AQ367" t="s">
        <v>63</v>
      </c>
      <c r="AR367" t="s">
        <v>64</v>
      </c>
      <c r="AS367" t="s">
        <v>63</v>
      </c>
      <c r="AT367" t="s">
        <v>64</v>
      </c>
      <c r="AU367">
        <v>11033</v>
      </c>
      <c r="AV367" t="s">
        <v>62</v>
      </c>
      <c r="AW367">
        <v>3</v>
      </c>
      <c r="AX367">
        <v>3</v>
      </c>
      <c r="AY367">
        <v>2020</v>
      </c>
      <c r="AZ367">
        <v>1</v>
      </c>
      <c r="BA367" t="str">
        <f t="shared" si="10"/>
        <v>20201</v>
      </c>
      <c r="BB367" t="str">
        <f t="shared" si="11"/>
        <v>20201Southwest Airlines Co.</v>
      </c>
      <c r="BC367" t="e">
        <f>#N/A</f>
        <v>#N/A</v>
      </c>
      <c r="BD367" t="e">
        <f>#N/A</f>
        <v>#N/A</v>
      </c>
      <c r="BE367" t="e">
        <f>#N/A</f>
        <v>#N/A</v>
      </c>
      <c r="BF367" t="e">
        <f>#N/A</f>
        <v>#N/A</v>
      </c>
      <c r="BG367" t="e">
        <f>#N/A</f>
        <v>#N/A</v>
      </c>
    </row>
    <row r="368" spans="1:59">
      <c r="A368">
        <v>-121161</v>
      </c>
      <c r="B368">
        <v>-36424</v>
      </c>
      <c r="C368">
        <v>1579368</v>
      </c>
      <c r="D368">
        <v>10247</v>
      </c>
      <c r="E368">
        <v>94399</v>
      </c>
      <c r="F368">
        <v>28844</v>
      </c>
      <c r="G368">
        <v>65555</v>
      </c>
      <c r="H368">
        <v>1989</v>
      </c>
      <c r="I368">
        <v>1989</v>
      </c>
      <c r="K368">
        <v>80992</v>
      </c>
      <c r="L368">
        <v>74441</v>
      </c>
      <c r="M368">
        <v>6551</v>
      </c>
      <c r="O368">
        <v>969891</v>
      </c>
      <c r="P368">
        <v>2736886</v>
      </c>
      <c r="Q368">
        <v>731433</v>
      </c>
      <c r="R368">
        <v>295058</v>
      </c>
      <c r="S368">
        <v>146219</v>
      </c>
      <c r="T368">
        <v>356480</v>
      </c>
      <c r="U368">
        <v>151219</v>
      </c>
      <c r="V368">
        <v>124382</v>
      </c>
      <c r="X368">
        <v>114505</v>
      </c>
      <c r="Y368">
        <v>854014</v>
      </c>
      <c r="Z368">
        <v>2773310</v>
      </c>
      <c r="AA368">
        <v>-78644</v>
      </c>
      <c r="AB368">
        <v>-7642</v>
      </c>
      <c r="AC368">
        <v>5155</v>
      </c>
      <c r="AD368">
        <v>-12769</v>
      </c>
      <c r="AF368">
        <v>11508</v>
      </c>
      <c r="AG368">
        <v>-82392</v>
      </c>
      <c r="AH368">
        <v>-118816</v>
      </c>
      <c r="AI368">
        <v>2345</v>
      </c>
      <c r="AJ368">
        <v>-121161</v>
      </c>
      <c r="AN368">
        <v>-121161</v>
      </c>
      <c r="AP368">
        <v>19977</v>
      </c>
      <c r="AQ368" t="s">
        <v>65</v>
      </c>
      <c r="AR368" t="s">
        <v>66</v>
      </c>
      <c r="AS368" t="s">
        <v>65</v>
      </c>
      <c r="AT368" t="s">
        <v>66</v>
      </c>
      <c r="AU368" t="s">
        <v>67</v>
      </c>
      <c r="AV368" t="s">
        <v>61</v>
      </c>
      <c r="AW368">
        <v>3</v>
      </c>
      <c r="AX368">
        <v>3</v>
      </c>
      <c r="AY368">
        <v>2010</v>
      </c>
      <c r="AZ368">
        <v>1</v>
      </c>
      <c r="BA368" t="str">
        <f t="shared" si="10"/>
        <v>20101</v>
      </c>
      <c r="BB368" t="str">
        <f t="shared" si="11"/>
        <v>20101United Air Lines Inc.</v>
      </c>
      <c r="BC368" t="e">
        <f>#N/A</f>
        <v>#N/A</v>
      </c>
      <c r="BD368" t="e">
        <f>#N/A</f>
        <v>#N/A</v>
      </c>
      <c r="BE368" t="e">
        <f>#N/A</f>
        <v>#N/A</v>
      </c>
      <c r="BF368" t="e">
        <f>#N/A</f>
        <v>#N/A</v>
      </c>
      <c r="BG368" t="e">
        <f>#N/A</f>
        <v>#N/A</v>
      </c>
    </row>
    <row r="369" spans="1:59">
      <c r="A369">
        <v>-9430</v>
      </c>
      <c r="B369">
        <v>-2358</v>
      </c>
      <c r="C369">
        <v>116820</v>
      </c>
      <c r="D369">
        <v>532</v>
      </c>
      <c r="E369">
        <v>6258</v>
      </c>
      <c r="F369">
        <v>5389</v>
      </c>
      <c r="G369">
        <v>869</v>
      </c>
      <c r="K369">
        <v>641</v>
      </c>
      <c r="L369">
        <v>25</v>
      </c>
      <c r="M369">
        <v>616</v>
      </c>
      <c r="O369">
        <v>8278</v>
      </c>
      <c r="P369">
        <v>132529</v>
      </c>
      <c r="Q369">
        <v>55350</v>
      </c>
      <c r="R369">
        <v>17217</v>
      </c>
      <c r="S369">
        <v>13702</v>
      </c>
      <c r="T369">
        <v>22573</v>
      </c>
      <c r="U369">
        <v>8386</v>
      </c>
      <c r="V369">
        <v>8866</v>
      </c>
      <c r="X369">
        <v>7073</v>
      </c>
      <c r="Y369">
        <v>1720</v>
      </c>
      <c r="Z369">
        <v>134887</v>
      </c>
      <c r="AA369">
        <v>-5454</v>
      </c>
      <c r="AB369">
        <v>-577</v>
      </c>
      <c r="AC369">
        <v>-816</v>
      </c>
      <c r="AD369">
        <v>-897</v>
      </c>
      <c r="AF369">
        <v>854</v>
      </c>
      <c r="AG369">
        <v>-6890</v>
      </c>
      <c r="AH369">
        <v>-9248</v>
      </c>
      <c r="AI369">
        <v>182</v>
      </c>
      <c r="AJ369">
        <v>-9430</v>
      </c>
      <c r="AN369">
        <v>-9430</v>
      </c>
      <c r="AP369">
        <v>19977</v>
      </c>
      <c r="AQ369" t="s">
        <v>65</v>
      </c>
      <c r="AR369" t="s">
        <v>66</v>
      </c>
      <c r="AS369" t="s">
        <v>65</v>
      </c>
      <c r="AT369" t="s">
        <v>66</v>
      </c>
      <c r="AU369">
        <v>10876</v>
      </c>
      <c r="AV369" t="s">
        <v>62</v>
      </c>
      <c r="AW369">
        <v>3</v>
      </c>
      <c r="AX369">
        <v>3</v>
      </c>
      <c r="AY369">
        <v>2010</v>
      </c>
      <c r="AZ369">
        <v>1</v>
      </c>
      <c r="BA369" t="str">
        <f t="shared" si="10"/>
        <v>20101</v>
      </c>
      <c r="BB369" t="str">
        <f t="shared" si="11"/>
        <v>20101United Air Lines Inc.</v>
      </c>
      <c r="BC369" t="e">
        <f>#N/A</f>
        <v>#N/A</v>
      </c>
      <c r="BD369" t="e">
        <f>#N/A</f>
        <v>#N/A</v>
      </c>
      <c r="BE369" t="e">
        <f>#N/A</f>
        <v>#N/A</v>
      </c>
      <c r="BF369" t="e">
        <f>#N/A</f>
        <v>#N/A</v>
      </c>
      <c r="BG369" t="e">
        <f>#N/A</f>
        <v>#N/A</v>
      </c>
    </row>
    <row r="370" spans="1:59">
      <c r="A370">
        <v>20959</v>
      </c>
      <c r="B370">
        <v>54391</v>
      </c>
      <c r="C370">
        <v>536696</v>
      </c>
      <c r="D370">
        <v>3908</v>
      </c>
      <c r="E370">
        <v>49658</v>
      </c>
      <c r="F370">
        <v>46788</v>
      </c>
      <c r="G370">
        <v>2870</v>
      </c>
      <c r="H370">
        <v>1682</v>
      </c>
      <c r="I370">
        <v>1682</v>
      </c>
      <c r="K370">
        <v>1167</v>
      </c>
      <c r="L370">
        <v>123</v>
      </c>
      <c r="M370">
        <v>1044</v>
      </c>
      <c r="O370">
        <v>36540</v>
      </c>
      <c r="P370">
        <v>629651</v>
      </c>
      <c r="Q370">
        <v>239123</v>
      </c>
      <c r="R370">
        <v>62660</v>
      </c>
      <c r="S370">
        <v>73395</v>
      </c>
      <c r="T370">
        <v>83173</v>
      </c>
      <c r="U370">
        <v>33657</v>
      </c>
      <c r="V370">
        <v>40782</v>
      </c>
      <c r="X370">
        <v>36325</v>
      </c>
      <c r="Y370">
        <v>6145</v>
      </c>
      <c r="Z370">
        <v>575260</v>
      </c>
      <c r="AA370">
        <v>-29639</v>
      </c>
      <c r="AB370">
        <v>-2608</v>
      </c>
      <c r="AC370">
        <v>-1115</v>
      </c>
      <c r="AD370">
        <v>-4133</v>
      </c>
      <c r="AF370">
        <v>3657</v>
      </c>
      <c r="AG370">
        <v>-33838</v>
      </c>
      <c r="AH370">
        <v>20553</v>
      </c>
      <c r="AI370">
        <v>-406</v>
      </c>
      <c r="AJ370">
        <v>20959</v>
      </c>
      <c r="AN370">
        <v>20959</v>
      </c>
      <c r="AP370">
        <v>19977</v>
      </c>
      <c r="AQ370" t="s">
        <v>65</v>
      </c>
      <c r="AR370" t="s">
        <v>66</v>
      </c>
      <c r="AS370" t="s">
        <v>65</v>
      </c>
      <c r="AT370" t="s">
        <v>66</v>
      </c>
      <c r="AU370">
        <v>10874</v>
      </c>
      <c r="AV370" t="s">
        <v>69</v>
      </c>
      <c r="AW370">
        <v>3</v>
      </c>
      <c r="AX370">
        <v>3</v>
      </c>
      <c r="AY370">
        <v>2010</v>
      </c>
      <c r="AZ370">
        <v>1</v>
      </c>
      <c r="BA370" t="str">
        <f t="shared" si="10"/>
        <v>20101</v>
      </c>
      <c r="BB370" t="str">
        <f t="shared" si="11"/>
        <v>20101United Air Lines Inc.</v>
      </c>
      <c r="BC370" t="e">
        <f>#N/A</f>
        <v>#N/A</v>
      </c>
      <c r="BD370" t="e">
        <f>#N/A</f>
        <v>#N/A</v>
      </c>
      <c r="BE370" t="e">
        <f>#N/A</f>
        <v>#N/A</v>
      </c>
      <c r="BF370" t="e">
        <f>#N/A</f>
        <v>#N/A</v>
      </c>
      <c r="BG370" t="e">
        <f>#N/A</f>
        <v>#N/A</v>
      </c>
    </row>
    <row r="371" spans="1:59">
      <c r="A371">
        <v>35534</v>
      </c>
      <c r="B371">
        <v>78894</v>
      </c>
      <c r="C371">
        <v>632698</v>
      </c>
      <c r="D371">
        <v>3733</v>
      </c>
      <c r="E371">
        <v>59593</v>
      </c>
      <c r="F371">
        <v>57742</v>
      </c>
      <c r="G371">
        <v>1851</v>
      </c>
      <c r="H371">
        <v>1199</v>
      </c>
      <c r="I371">
        <v>1199</v>
      </c>
      <c r="K371">
        <v>1518</v>
      </c>
      <c r="L371">
        <v>89</v>
      </c>
      <c r="M371">
        <v>1429</v>
      </c>
      <c r="O371">
        <v>45199</v>
      </c>
      <c r="P371">
        <v>743940</v>
      </c>
      <c r="Q371">
        <v>285870</v>
      </c>
      <c r="R371">
        <v>69308</v>
      </c>
      <c r="S371">
        <v>87963</v>
      </c>
      <c r="T371">
        <v>73899</v>
      </c>
      <c r="U371">
        <v>40358</v>
      </c>
      <c r="V371">
        <v>49135</v>
      </c>
      <c r="X371">
        <v>50622</v>
      </c>
      <c r="Y371">
        <v>7891</v>
      </c>
      <c r="Z371">
        <v>665046</v>
      </c>
      <c r="AA371">
        <v>-42941</v>
      </c>
      <c r="AB371">
        <v>-3121</v>
      </c>
      <c r="AC371">
        <v>2448</v>
      </c>
      <c r="AD371">
        <v>-4926</v>
      </c>
      <c r="AF371">
        <v>4492</v>
      </c>
      <c r="AG371">
        <v>-44048</v>
      </c>
      <c r="AH371">
        <v>34846</v>
      </c>
      <c r="AI371">
        <v>-688</v>
      </c>
      <c r="AJ371">
        <v>35534</v>
      </c>
      <c r="AN371">
        <v>35534</v>
      </c>
      <c r="AP371">
        <v>19977</v>
      </c>
      <c r="AQ371" t="s">
        <v>65</v>
      </c>
      <c r="AR371" t="s">
        <v>66</v>
      </c>
      <c r="AS371" t="s">
        <v>65</v>
      </c>
      <c r="AT371" t="s">
        <v>66</v>
      </c>
      <c r="AU371">
        <v>10877</v>
      </c>
      <c r="AV371" t="s">
        <v>68</v>
      </c>
      <c r="AW371">
        <v>3</v>
      </c>
      <c r="AX371">
        <v>3</v>
      </c>
      <c r="AY371">
        <v>2010</v>
      </c>
      <c r="AZ371">
        <v>1</v>
      </c>
      <c r="BA371" t="str">
        <f t="shared" si="10"/>
        <v>20101</v>
      </c>
      <c r="BB371" t="str">
        <f t="shared" si="11"/>
        <v>20101United Air Lines Inc.</v>
      </c>
      <c r="BC371" t="e">
        <f>#N/A</f>
        <v>#N/A</v>
      </c>
      <c r="BD371" t="e">
        <f>#N/A</f>
        <v>#N/A</v>
      </c>
      <c r="BE371" t="e">
        <f>#N/A</f>
        <v>#N/A</v>
      </c>
      <c r="BF371" t="e">
        <f>#N/A</f>
        <v>#N/A</v>
      </c>
      <c r="BG371" t="e">
        <f>#N/A</f>
        <v>#N/A</v>
      </c>
    </row>
    <row r="372" spans="1:59">
      <c r="A372">
        <v>6117</v>
      </c>
      <c r="B372">
        <v>10536</v>
      </c>
      <c r="C372">
        <v>56403</v>
      </c>
      <c r="D372">
        <v>0</v>
      </c>
      <c r="F372">
        <v>592</v>
      </c>
      <c r="G372">
        <v>137</v>
      </c>
      <c r="I372">
        <v>167</v>
      </c>
      <c r="J372">
        <v>0</v>
      </c>
      <c r="L372">
        <v>0</v>
      </c>
      <c r="M372">
        <v>2044</v>
      </c>
      <c r="N372">
        <v>0</v>
      </c>
      <c r="O372">
        <v>248</v>
      </c>
      <c r="P372">
        <v>59591</v>
      </c>
      <c r="Q372">
        <v>20151</v>
      </c>
      <c r="R372">
        <v>5172</v>
      </c>
      <c r="S372">
        <v>4071</v>
      </c>
      <c r="T372">
        <v>9666</v>
      </c>
      <c r="U372">
        <v>3068</v>
      </c>
      <c r="V372">
        <v>3395</v>
      </c>
      <c r="X372">
        <v>3264</v>
      </c>
      <c r="Y372">
        <v>268</v>
      </c>
      <c r="Z372">
        <v>49055</v>
      </c>
      <c r="AA372">
        <v>-436</v>
      </c>
      <c r="AB372">
        <v>82</v>
      </c>
      <c r="AC372">
        <v>-10</v>
      </c>
      <c r="AD372">
        <v>14</v>
      </c>
      <c r="AF372">
        <v>-430</v>
      </c>
      <c r="AG372">
        <v>-780</v>
      </c>
      <c r="AH372">
        <v>9756</v>
      </c>
      <c r="AI372">
        <v>3639</v>
      </c>
      <c r="AJ372">
        <v>6117</v>
      </c>
      <c r="AK372">
        <v>0</v>
      </c>
      <c r="AL372">
        <v>0</v>
      </c>
      <c r="AM372">
        <v>0</v>
      </c>
      <c r="AN372">
        <v>6117</v>
      </c>
      <c r="AO372">
        <v>0</v>
      </c>
      <c r="AP372">
        <v>19393</v>
      </c>
      <c r="AQ372" t="s">
        <v>63</v>
      </c>
      <c r="AR372" t="s">
        <v>64</v>
      </c>
      <c r="AS372" t="s">
        <v>63</v>
      </c>
      <c r="AT372" t="s">
        <v>64</v>
      </c>
      <c r="AU372">
        <v>11033</v>
      </c>
      <c r="AV372" t="s">
        <v>62</v>
      </c>
      <c r="AW372">
        <v>3</v>
      </c>
      <c r="AX372">
        <v>3</v>
      </c>
      <c r="AY372">
        <v>2015</v>
      </c>
      <c r="AZ372">
        <v>1</v>
      </c>
      <c r="BA372" t="str">
        <f t="shared" si="10"/>
        <v>20151</v>
      </c>
      <c r="BB372" t="str">
        <f t="shared" si="11"/>
        <v>20151Southwest Airlines Co.</v>
      </c>
      <c r="BC372" t="e">
        <f>#N/A</f>
        <v>#N/A</v>
      </c>
      <c r="BD372" t="e">
        <f>#N/A</f>
        <v>#N/A</v>
      </c>
      <c r="BE372" t="e">
        <f>#N/A</f>
        <v>#N/A</v>
      </c>
      <c r="BF372" t="e">
        <f>#N/A</f>
        <v>#N/A</v>
      </c>
      <c r="BG372" t="e">
        <f>#N/A</f>
        <v>#N/A</v>
      </c>
    </row>
    <row r="373" spans="1:59">
      <c r="A373">
        <v>446819</v>
      </c>
      <c r="B373">
        <v>769791</v>
      </c>
      <c r="C373">
        <v>4121800</v>
      </c>
      <c r="D373">
        <v>0</v>
      </c>
      <c r="F373">
        <v>43262</v>
      </c>
      <c r="G373">
        <v>9975</v>
      </c>
      <c r="I373">
        <v>12197</v>
      </c>
      <c r="J373">
        <v>0</v>
      </c>
      <c r="L373">
        <v>0</v>
      </c>
      <c r="M373">
        <v>149342</v>
      </c>
      <c r="N373">
        <v>0</v>
      </c>
      <c r="O373">
        <v>18088</v>
      </c>
      <c r="P373">
        <v>4354664</v>
      </c>
      <c r="Q373">
        <v>1472608</v>
      </c>
      <c r="R373">
        <v>378019</v>
      </c>
      <c r="S373">
        <v>297485</v>
      </c>
      <c r="T373">
        <v>706352</v>
      </c>
      <c r="U373">
        <v>224189</v>
      </c>
      <c r="V373">
        <v>248116</v>
      </c>
      <c r="X373">
        <v>238535</v>
      </c>
      <c r="Y373">
        <v>19569</v>
      </c>
      <c r="Z373">
        <v>3584873</v>
      </c>
      <c r="AA373">
        <v>-31874</v>
      </c>
      <c r="AB373">
        <v>5994</v>
      </c>
      <c r="AC373">
        <v>-699</v>
      </c>
      <c r="AD373">
        <v>987</v>
      </c>
      <c r="AF373">
        <v>-31430</v>
      </c>
      <c r="AG373">
        <v>-57022</v>
      </c>
      <c r="AH373">
        <v>712769</v>
      </c>
      <c r="AI373">
        <v>265950</v>
      </c>
      <c r="AJ373">
        <v>446819</v>
      </c>
      <c r="AK373">
        <v>0</v>
      </c>
      <c r="AL373">
        <v>0</v>
      </c>
      <c r="AM373">
        <v>0</v>
      </c>
      <c r="AN373">
        <v>446819</v>
      </c>
      <c r="AO373">
        <v>0</v>
      </c>
      <c r="AP373">
        <v>19393</v>
      </c>
      <c r="AQ373" t="s">
        <v>63</v>
      </c>
      <c r="AR373" t="s">
        <v>64</v>
      </c>
      <c r="AS373" t="s">
        <v>63</v>
      </c>
      <c r="AT373" t="s">
        <v>64</v>
      </c>
      <c r="AU373">
        <v>6725</v>
      </c>
      <c r="AV373" t="s">
        <v>61</v>
      </c>
      <c r="AW373">
        <v>3</v>
      </c>
      <c r="AX373">
        <v>3</v>
      </c>
      <c r="AY373">
        <v>2015</v>
      </c>
      <c r="AZ373">
        <v>1</v>
      </c>
      <c r="BA373" t="str">
        <f t="shared" si="10"/>
        <v>20151</v>
      </c>
      <c r="BB373" t="str">
        <f t="shared" si="11"/>
        <v>20151Southwest Airlines Co.</v>
      </c>
      <c r="BC373" t="e">
        <f>#N/A</f>
        <v>#N/A</v>
      </c>
      <c r="BD373" t="e">
        <f>#N/A</f>
        <v>#N/A</v>
      </c>
      <c r="BE373" t="e">
        <f>#N/A</f>
        <v>#N/A</v>
      </c>
      <c r="BF373" t="e">
        <f>#N/A</f>
        <v>#N/A</v>
      </c>
      <c r="BG373" t="e">
        <f>#N/A</f>
        <v>#N/A</v>
      </c>
    </row>
    <row r="374" spans="1:59">
      <c r="A374">
        <v>-897697</v>
      </c>
      <c r="B374">
        <v>-401542</v>
      </c>
      <c r="C374">
        <v>2027228</v>
      </c>
      <c r="D374">
        <v>12590</v>
      </c>
      <c r="E374">
        <v>60601</v>
      </c>
      <c r="F374">
        <v>48164</v>
      </c>
      <c r="G374">
        <v>12437</v>
      </c>
      <c r="H374">
        <v>14759</v>
      </c>
      <c r="I374">
        <v>14759</v>
      </c>
      <c r="K374">
        <v>96279</v>
      </c>
      <c r="L374">
        <v>364</v>
      </c>
      <c r="M374">
        <v>95915</v>
      </c>
      <c r="O374">
        <v>745767</v>
      </c>
      <c r="P374">
        <v>2957224</v>
      </c>
      <c r="Q374">
        <v>1016052</v>
      </c>
      <c r="R374">
        <v>217439</v>
      </c>
      <c r="S374">
        <v>255881</v>
      </c>
      <c r="T374">
        <v>462255</v>
      </c>
      <c r="U374">
        <v>259281</v>
      </c>
      <c r="V374">
        <v>183775</v>
      </c>
      <c r="X374">
        <v>208629</v>
      </c>
      <c r="Y374">
        <v>755454</v>
      </c>
      <c r="Z374">
        <v>3358766</v>
      </c>
      <c r="AA374">
        <v>-192959</v>
      </c>
      <c r="AB374">
        <v>-4678</v>
      </c>
      <c r="AC374">
        <v>-304</v>
      </c>
      <c r="AD374">
        <v>4604</v>
      </c>
      <c r="AF374">
        <v>-411320</v>
      </c>
      <c r="AG374">
        <v>-604657</v>
      </c>
      <c r="AH374">
        <v>-1006199</v>
      </c>
      <c r="AI374">
        <v>-108502</v>
      </c>
      <c r="AJ374">
        <v>-897697</v>
      </c>
      <c r="AN374">
        <v>-897697</v>
      </c>
      <c r="AP374">
        <v>19790</v>
      </c>
      <c r="AQ374" t="s">
        <v>73</v>
      </c>
      <c r="AR374" t="s">
        <v>74</v>
      </c>
      <c r="AS374" t="s">
        <v>73</v>
      </c>
      <c r="AT374" t="s">
        <v>74</v>
      </c>
      <c r="AU374">
        <v>1260</v>
      </c>
      <c r="AV374" t="s">
        <v>61</v>
      </c>
      <c r="AW374">
        <v>3</v>
      </c>
      <c r="AX374">
        <v>3</v>
      </c>
      <c r="AY374">
        <v>2005</v>
      </c>
      <c r="AZ374">
        <v>1</v>
      </c>
      <c r="BA374" t="str">
        <f t="shared" si="10"/>
        <v>20051</v>
      </c>
      <c r="BB374" t="str">
        <f t="shared" si="11"/>
        <v>20051Delta Air Lines Inc.</v>
      </c>
      <c r="BC374" t="e">
        <f>#N/A</f>
        <v>#N/A</v>
      </c>
      <c r="BD374" t="e">
        <f>#N/A</f>
        <v>#N/A</v>
      </c>
      <c r="BE374" t="e">
        <f>#N/A</f>
        <v>#N/A</v>
      </c>
      <c r="BF374" t="e">
        <f>#N/A</f>
        <v>#N/A</v>
      </c>
      <c r="BG374" t="e">
        <f>#N/A</f>
        <v>#N/A</v>
      </c>
    </row>
    <row r="375" spans="1:59">
      <c r="A375">
        <v>-113381</v>
      </c>
      <c r="B375">
        <v>-33211</v>
      </c>
      <c r="C375">
        <v>408673</v>
      </c>
      <c r="D375">
        <v>7337</v>
      </c>
      <c r="E375">
        <v>47319</v>
      </c>
      <c r="F375">
        <v>46785</v>
      </c>
      <c r="G375">
        <v>534</v>
      </c>
      <c r="K375">
        <v>-7381</v>
      </c>
      <c r="L375">
        <v>992</v>
      </c>
      <c r="M375">
        <v>-8373</v>
      </c>
      <c r="O375">
        <v>21889</v>
      </c>
      <c r="P375">
        <v>477837</v>
      </c>
      <c r="Q375">
        <v>210654</v>
      </c>
      <c r="R375">
        <v>38257</v>
      </c>
      <c r="S375">
        <v>41346</v>
      </c>
      <c r="T375">
        <v>74692</v>
      </c>
      <c r="U375">
        <v>41895</v>
      </c>
      <c r="V375">
        <v>29695</v>
      </c>
      <c r="X375">
        <v>42905</v>
      </c>
      <c r="Y375">
        <v>31604</v>
      </c>
      <c r="Z375">
        <v>511048</v>
      </c>
      <c r="AA375">
        <v>-31179</v>
      </c>
      <c r="AB375">
        <v>-756</v>
      </c>
      <c r="AC375">
        <v>-49</v>
      </c>
      <c r="AD375">
        <v>744</v>
      </c>
      <c r="AF375">
        <v>-66462</v>
      </c>
      <c r="AG375">
        <v>-97702</v>
      </c>
      <c r="AH375">
        <v>-130913</v>
      </c>
      <c r="AI375">
        <v>-17532</v>
      </c>
      <c r="AJ375">
        <v>-113381</v>
      </c>
      <c r="AN375">
        <v>-113381</v>
      </c>
      <c r="AP375">
        <v>19790</v>
      </c>
      <c r="AQ375" t="s">
        <v>73</v>
      </c>
      <c r="AR375" t="s">
        <v>74</v>
      </c>
      <c r="AS375" t="s">
        <v>73</v>
      </c>
      <c r="AT375" t="s">
        <v>74</v>
      </c>
      <c r="AU375">
        <v>10261</v>
      </c>
      <c r="AV375" t="s">
        <v>69</v>
      </c>
      <c r="AW375">
        <v>3</v>
      </c>
      <c r="AX375">
        <v>3</v>
      </c>
      <c r="AY375">
        <v>2005</v>
      </c>
      <c r="AZ375">
        <v>1</v>
      </c>
      <c r="BA375" t="str">
        <f t="shared" si="10"/>
        <v>20051</v>
      </c>
      <c r="BB375" t="str">
        <f t="shared" si="11"/>
        <v>20051Delta Air Lines Inc.</v>
      </c>
      <c r="BC375" t="e">
        <f>#N/A</f>
        <v>#N/A</v>
      </c>
      <c r="BD375" t="e">
        <f>#N/A</f>
        <v>#N/A</v>
      </c>
      <c r="BE375" t="e">
        <f>#N/A</f>
        <v>#N/A</v>
      </c>
      <c r="BF375" t="e">
        <f>#N/A</f>
        <v>#N/A</v>
      </c>
      <c r="BG375" t="e">
        <f>#N/A</f>
        <v>#N/A</v>
      </c>
    </row>
    <row r="376" spans="1:59">
      <c r="A376">
        <v>-41639</v>
      </c>
      <c r="B376">
        <v>-7606</v>
      </c>
      <c r="C376">
        <v>177022</v>
      </c>
      <c r="D376">
        <v>175</v>
      </c>
      <c r="E376">
        <v>10542</v>
      </c>
      <c r="F376">
        <v>10346</v>
      </c>
      <c r="G376">
        <v>196</v>
      </c>
      <c r="K376">
        <v>-2692</v>
      </c>
      <c r="L376">
        <v>863</v>
      </c>
      <c r="M376">
        <v>-3555</v>
      </c>
      <c r="O376">
        <v>17802</v>
      </c>
      <c r="P376">
        <v>202849</v>
      </c>
      <c r="Q376">
        <v>77694</v>
      </c>
      <c r="R376">
        <v>16004</v>
      </c>
      <c r="S376">
        <v>17552</v>
      </c>
      <c r="T376">
        <v>31708</v>
      </c>
      <c r="U376">
        <v>17785</v>
      </c>
      <c r="V376">
        <v>12606</v>
      </c>
      <c r="X376">
        <v>17354</v>
      </c>
      <c r="Y376">
        <v>19752</v>
      </c>
      <c r="Z376">
        <v>210455</v>
      </c>
      <c r="AA376">
        <v>-13236</v>
      </c>
      <c r="AB376">
        <v>-321</v>
      </c>
      <c r="AC376">
        <v>-21</v>
      </c>
      <c r="AD376">
        <v>316</v>
      </c>
      <c r="AF376">
        <v>-28214</v>
      </c>
      <c r="AG376">
        <v>-41476</v>
      </c>
      <c r="AH376">
        <v>-49082</v>
      </c>
      <c r="AI376">
        <v>-7443</v>
      </c>
      <c r="AJ376">
        <v>-41639</v>
      </c>
      <c r="AN376">
        <v>-41639</v>
      </c>
      <c r="AP376">
        <v>19790</v>
      </c>
      <c r="AQ376" t="s">
        <v>73</v>
      </c>
      <c r="AR376" t="s">
        <v>74</v>
      </c>
      <c r="AS376" t="s">
        <v>73</v>
      </c>
      <c r="AT376" t="s">
        <v>74</v>
      </c>
      <c r="AU376">
        <v>10260</v>
      </c>
      <c r="AV376" t="s">
        <v>62</v>
      </c>
      <c r="AW376">
        <v>3</v>
      </c>
      <c r="AX376">
        <v>3</v>
      </c>
      <c r="AY376">
        <v>2005</v>
      </c>
      <c r="AZ376">
        <v>1</v>
      </c>
      <c r="BA376" t="str">
        <f t="shared" si="10"/>
        <v>20051</v>
      </c>
      <c r="BB376" t="str">
        <f t="shared" si="11"/>
        <v>20051Delta Air Lines Inc.</v>
      </c>
      <c r="BC376" t="e">
        <f>#N/A</f>
        <v>#N/A</v>
      </c>
      <c r="BD376" t="e">
        <f>#N/A</f>
        <v>#N/A</v>
      </c>
      <c r="BE376" t="e">
        <f>#N/A</f>
        <v>#N/A</v>
      </c>
      <c r="BF376" t="e">
        <f>#N/A</f>
        <v>#N/A</v>
      </c>
      <c r="BG376" t="e">
        <f>#N/A</f>
        <v>#N/A</v>
      </c>
    </row>
    <row r="377" spans="1:59">
      <c r="A377">
        <v>-3501</v>
      </c>
      <c r="B377">
        <v>2942</v>
      </c>
      <c r="C377">
        <v>27417</v>
      </c>
      <c r="D377">
        <v>120</v>
      </c>
      <c r="E377">
        <v>4259</v>
      </c>
      <c r="F377">
        <v>4212</v>
      </c>
      <c r="G377">
        <v>47</v>
      </c>
      <c r="K377">
        <v>-569</v>
      </c>
      <c r="L377">
        <v>104</v>
      </c>
      <c r="M377">
        <v>-673</v>
      </c>
      <c r="O377">
        <v>7172</v>
      </c>
      <c r="P377">
        <v>38399</v>
      </c>
      <c r="Q377">
        <v>11767</v>
      </c>
      <c r="R377">
        <v>2668</v>
      </c>
      <c r="S377">
        <v>3323</v>
      </c>
      <c r="T377">
        <v>6002</v>
      </c>
      <c r="U377">
        <v>3367</v>
      </c>
      <c r="V377">
        <v>2386</v>
      </c>
      <c r="X377">
        <v>3404</v>
      </c>
      <c r="Y377">
        <v>2540</v>
      </c>
      <c r="Z377">
        <v>35457</v>
      </c>
      <c r="AA377">
        <v>-2506</v>
      </c>
      <c r="AB377">
        <v>-61</v>
      </c>
      <c r="AC377">
        <v>-4</v>
      </c>
      <c r="AD377">
        <v>60</v>
      </c>
      <c r="AF377">
        <v>-5341</v>
      </c>
      <c r="AG377">
        <v>-7852</v>
      </c>
      <c r="AH377">
        <v>-4910</v>
      </c>
      <c r="AI377">
        <v>-1409</v>
      </c>
      <c r="AJ377">
        <v>-3501</v>
      </c>
      <c r="AN377">
        <v>-3501</v>
      </c>
      <c r="AP377">
        <v>19790</v>
      </c>
      <c r="AQ377" t="s">
        <v>73</v>
      </c>
      <c r="AR377" t="s">
        <v>74</v>
      </c>
      <c r="AS377" t="s">
        <v>73</v>
      </c>
      <c r="AT377" t="s">
        <v>74</v>
      </c>
      <c r="AU377">
        <v>10262</v>
      </c>
      <c r="AV377" t="s">
        <v>68</v>
      </c>
      <c r="AW377">
        <v>3</v>
      </c>
      <c r="AX377">
        <v>3</v>
      </c>
      <c r="AY377">
        <v>2005</v>
      </c>
      <c r="AZ377">
        <v>1</v>
      </c>
      <c r="BA377" t="str">
        <f t="shared" si="10"/>
        <v>20051</v>
      </c>
      <c r="BB377" t="str">
        <f t="shared" si="11"/>
        <v>20051Delta Air Lines Inc.</v>
      </c>
      <c r="BC377" t="e">
        <f>#N/A</f>
        <v>#N/A</v>
      </c>
      <c r="BD377" t="e">
        <f>#N/A</f>
        <v>#N/A</v>
      </c>
      <c r="BE377" t="e">
        <f>#N/A</f>
        <v>#N/A</v>
      </c>
      <c r="BF377" t="e">
        <f>#N/A</f>
        <v>#N/A</v>
      </c>
      <c r="BG377" t="e">
        <f>#N/A</f>
        <v>#N/A</v>
      </c>
    </row>
    <row r="378" spans="1:59">
      <c r="A378">
        <v>-311306</v>
      </c>
      <c r="B378">
        <v>-524427</v>
      </c>
      <c r="C378">
        <v>1993930</v>
      </c>
      <c r="D378">
        <v>11124</v>
      </c>
      <c r="E378">
        <v>64741</v>
      </c>
      <c r="F378">
        <v>50604</v>
      </c>
      <c r="G378">
        <v>14137</v>
      </c>
      <c r="H378">
        <v>18148</v>
      </c>
      <c r="I378">
        <v>18148</v>
      </c>
      <c r="K378">
        <v>99818</v>
      </c>
      <c r="L378">
        <v>356</v>
      </c>
      <c r="M378">
        <v>99462</v>
      </c>
      <c r="O378">
        <v>774714</v>
      </c>
      <c r="P378">
        <v>2962475</v>
      </c>
      <c r="Q378">
        <v>1095997</v>
      </c>
      <c r="R378">
        <v>241734</v>
      </c>
      <c r="S378">
        <v>278433</v>
      </c>
      <c r="T378">
        <v>487419</v>
      </c>
      <c r="U378">
        <v>220061</v>
      </c>
      <c r="V378">
        <v>176573</v>
      </c>
      <c r="X378">
        <v>213857</v>
      </c>
      <c r="Y378">
        <v>772828</v>
      </c>
      <c r="Z378">
        <v>3486902</v>
      </c>
      <c r="AA378">
        <v>-161424</v>
      </c>
      <c r="AB378">
        <v>-179</v>
      </c>
      <c r="AC378">
        <v>6767</v>
      </c>
      <c r="AD378">
        <v>85410</v>
      </c>
      <c r="AF378">
        <v>196969</v>
      </c>
      <c r="AG378">
        <v>127543</v>
      </c>
      <c r="AH378">
        <v>-396884</v>
      </c>
      <c r="AI378">
        <v>-85578</v>
      </c>
      <c r="AJ378">
        <v>-311306</v>
      </c>
      <c r="AN378">
        <v>-311306</v>
      </c>
      <c r="AP378">
        <v>19790</v>
      </c>
      <c r="AQ378" t="s">
        <v>73</v>
      </c>
      <c r="AR378" t="s">
        <v>74</v>
      </c>
      <c r="AS378" t="s">
        <v>73</v>
      </c>
      <c r="AT378" t="s">
        <v>74</v>
      </c>
      <c r="AU378">
        <v>1260</v>
      </c>
      <c r="AV378" t="s">
        <v>61</v>
      </c>
      <c r="AW378">
        <v>3</v>
      </c>
      <c r="AX378">
        <v>3</v>
      </c>
      <c r="AY378">
        <v>2004</v>
      </c>
      <c r="AZ378">
        <v>4</v>
      </c>
      <c r="BA378" t="str">
        <f t="shared" si="10"/>
        <v>20044</v>
      </c>
      <c r="BB378" t="str">
        <f t="shared" si="11"/>
        <v>20044Delta Air Lines Inc.</v>
      </c>
      <c r="BC378" t="e">
        <f>#N/A</f>
        <v>#N/A</v>
      </c>
      <c r="BD378" t="e">
        <f>#N/A</f>
        <v>#N/A</v>
      </c>
      <c r="BE378" t="e">
        <f>#N/A</f>
        <v>#N/A</v>
      </c>
      <c r="BF378" t="e">
        <f>#N/A</f>
        <v>#N/A</v>
      </c>
      <c r="BG378" t="e">
        <f>#N/A</f>
        <v>#N/A</v>
      </c>
    </row>
    <row r="379" spans="1:59">
      <c r="A379">
        <v>-22477</v>
      </c>
      <c r="B379">
        <v>-59220</v>
      </c>
      <c r="C379">
        <v>436687</v>
      </c>
      <c r="D379">
        <v>4975</v>
      </c>
      <c r="E379">
        <v>52238</v>
      </c>
      <c r="F379">
        <v>51757</v>
      </c>
      <c r="G379">
        <v>481</v>
      </c>
      <c r="K379">
        <v>-7838</v>
      </c>
      <c r="L379">
        <v>1167</v>
      </c>
      <c r="M379">
        <v>-9005</v>
      </c>
      <c r="O379">
        <v>24696</v>
      </c>
      <c r="P379">
        <v>510758</v>
      </c>
      <c r="Q379">
        <v>247415</v>
      </c>
      <c r="R379">
        <v>40415</v>
      </c>
      <c r="S379">
        <v>48004</v>
      </c>
      <c r="T379">
        <v>84035</v>
      </c>
      <c r="U379">
        <v>37940</v>
      </c>
      <c r="V379">
        <v>30443</v>
      </c>
      <c r="X379">
        <v>44845</v>
      </c>
      <c r="Y379">
        <v>36881</v>
      </c>
      <c r="Z379">
        <v>569978</v>
      </c>
      <c r="AA379">
        <v>-27831</v>
      </c>
      <c r="AB379">
        <v>-31</v>
      </c>
      <c r="AC379">
        <v>1167</v>
      </c>
      <c r="AD379">
        <v>14725</v>
      </c>
      <c r="AF379">
        <v>33959</v>
      </c>
      <c r="AG379">
        <v>21989</v>
      </c>
      <c r="AH379">
        <v>-37231</v>
      </c>
      <c r="AI379">
        <v>-14754</v>
      </c>
      <c r="AJ379">
        <v>-22477</v>
      </c>
      <c r="AN379">
        <v>-22477</v>
      </c>
      <c r="AP379">
        <v>19790</v>
      </c>
      <c r="AQ379" t="s">
        <v>73</v>
      </c>
      <c r="AR379" t="s">
        <v>74</v>
      </c>
      <c r="AS379" t="s">
        <v>73</v>
      </c>
      <c r="AT379" t="s">
        <v>74</v>
      </c>
      <c r="AU379">
        <v>10261</v>
      </c>
      <c r="AV379" t="s">
        <v>69</v>
      </c>
      <c r="AW379">
        <v>3</v>
      </c>
      <c r="AX379">
        <v>3</v>
      </c>
      <c r="AY379">
        <v>2004</v>
      </c>
      <c r="AZ379">
        <v>4</v>
      </c>
      <c r="BA379" t="str">
        <f t="shared" si="10"/>
        <v>20044</v>
      </c>
      <c r="BB379" t="str">
        <f t="shared" si="11"/>
        <v>20044Delta Air Lines Inc.</v>
      </c>
      <c r="BC379" t="e">
        <f>#N/A</f>
        <v>#N/A</v>
      </c>
      <c r="BD379" t="e">
        <f>#N/A</f>
        <v>#N/A</v>
      </c>
      <c r="BE379" t="e">
        <f>#N/A</f>
        <v>#N/A</v>
      </c>
      <c r="BF379" t="e">
        <f>#N/A</f>
        <v>#N/A</v>
      </c>
      <c r="BG379" t="e">
        <f>#N/A</f>
        <v>#N/A</v>
      </c>
    </row>
    <row r="380" spans="1:59">
      <c r="A380">
        <v>-8691</v>
      </c>
      <c r="B380">
        <v>-20604</v>
      </c>
      <c r="C380">
        <v>141135</v>
      </c>
      <c r="D380">
        <v>294</v>
      </c>
      <c r="E380">
        <v>10257</v>
      </c>
      <c r="F380">
        <v>10093</v>
      </c>
      <c r="G380">
        <v>164</v>
      </c>
      <c r="K380">
        <v>-2223</v>
      </c>
      <c r="L380">
        <v>697</v>
      </c>
      <c r="M380">
        <v>-2920</v>
      </c>
      <c r="O380">
        <v>16139</v>
      </c>
      <c r="P380">
        <v>165602</v>
      </c>
      <c r="Q380">
        <v>70922</v>
      </c>
      <c r="R380">
        <v>14510</v>
      </c>
      <c r="S380">
        <v>15564</v>
      </c>
      <c r="T380">
        <v>27247</v>
      </c>
      <c r="U380">
        <v>12301</v>
      </c>
      <c r="V380">
        <v>9870</v>
      </c>
      <c r="X380">
        <v>14865</v>
      </c>
      <c r="Y380">
        <v>20927</v>
      </c>
      <c r="Z380">
        <v>186206</v>
      </c>
      <c r="AA380">
        <v>-9024</v>
      </c>
      <c r="AB380">
        <v>-10</v>
      </c>
      <c r="AC380">
        <v>378</v>
      </c>
      <c r="AD380">
        <v>4774</v>
      </c>
      <c r="AF380">
        <v>11011</v>
      </c>
      <c r="AG380">
        <v>7129</v>
      </c>
      <c r="AH380">
        <v>-13475</v>
      </c>
      <c r="AI380">
        <v>-4784</v>
      </c>
      <c r="AJ380">
        <v>-8691</v>
      </c>
      <c r="AN380">
        <v>-8691</v>
      </c>
      <c r="AP380">
        <v>19790</v>
      </c>
      <c r="AQ380" t="s">
        <v>73</v>
      </c>
      <c r="AR380" t="s">
        <v>74</v>
      </c>
      <c r="AS380" t="s">
        <v>73</v>
      </c>
      <c r="AT380" t="s">
        <v>74</v>
      </c>
      <c r="AU380">
        <v>10260</v>
      </c>
      <c r="AV380" t="s">
        <v>62</v>
      </c>
      <c r="AW380">
        <v>3</v>
      </c>
      <c r="AX380">
        <v>3</v>
      </c>
      <c r="AY380">
        <v>2004</v>
      </c>
      <c r="AZ380">
        <v>4</v>
      </c>
      <c r="BA380" t="str">
        <f t="shared" si="10"/>
        <v>20044</v>
      </c>
      <c r="BB380" t="str">
        <f t="shared" si="11"/>
        <v>20044Delta Air Lines Inc.</v>
      </c>
      <c r="BC380" t="e">
        <f>#N/A</f>
        <v>#N/A</v>
      </c>
      <c r="BD380" t="e">
        <f>#N/A</f>
        <v>#N/A</v>
      </c>
      <c r="BE380" t="e">
        <f>#N/A</f>
        <v>#N/A</v>
      </c>
      <c r="BF380" t="e">
        <f>#N/A</f>
        <v>#N/A</v>
      </c>
      <c r="BG380" t="e">
        <f>#N/A</f>
        <v>#N/A</v>
      </c>
    </row>
    <row r="381" spans="1:59">
      <c r="A381">
        <v>2873</v>
      </c>
      <c r="B381">
        <v>269</v>
      </c>
      <c r="C381">
        <v>25898</v>
      </c>
      <c r="D381">
        <v>90</v>
      </c>
      <c r="E381">
        <v>4239</v>
      </c>
      <c r="F381">
        <v>4190</v>
      </c>
      <c r="G381">
        <v>49</v>
      </c>
      <c r="K381">
        <v>-541</v>
      </c>
      <c r="L381">
        <v>97</v>
      </c>
      <c r="M381">
        <v>-638</v>
      </c>
      <c r="O381">
        <v>6508</v>
      </c>
      <c r="P381">
        <v>36194</v>
      </c>
      <c r="Q381">
        <v>12581</v>
      </c>
      <c r="R381">
        <v>2930</v>
      </c>
      <c r="S381">
        <v>3402</v>
      </c>
      <c r="T381">
        <v>5955</v>
      </c>
      <c r="U381">
        <v>2689</v>
      </c>
      <c r="V381">
        <v>2157</v>
      </c>
      <c r="X381">
        <v>3597</v>
      </c>
      <c r="Y381">
        <v>2614</v>
      </c>
      <c r="Z381">
        <v>35925</v>
      </c>
      <c r="AA381">
        <v>-1972</v>
      </c>
      <c r="AB381">
        <v>-2</v>
      </c>
      <c r="AC381">
        <v>83</v>
      </c>
      <c r="AD381">
        <v>1043</v>
      </c>
      <c r="AF381">
        <v>2406</v>
      </c>
      <c r="AG381">
        <v>1558</v>
      </c>
      <c r="AH381">
        <v>1827</v>
      </c>
      <c r="AI381">
        <v>-1046</v>
      </c>
      <c r="AJ381">
        <v>2873</v>
      </c>
      <c r="AN381">
        <v>2873</v>
      </c>
      <c r="AP381">
        <v>19790</v>
      </c>
      <c r="AQ381" t="s">
        <v>73</v>
      </c>
      <c r="AR381" t="s">
        <v>74</v>
      </c>
      <c r="AS381" t="s">
        <v>73</v>
      </c>
      <c r="AT381" t="s">
        <v>74</v>
      </c>
      <c r="AU381">
        <v>10262</v>
      </c>
      <c r="AV381" t="s">
        <v>68</v>
      </c>
      <c r="AW381">
        <v>3</v>
      </c>
      <c r="AX381">
        <v>3</v>
      </c>
      <c r="AY381">
        <v>2004</v>
      </c>
      <c r="AZ381">
        <v>4</v>
      </c>
      <c r="BA381" t="str">
        <f t="shared" si="10"/>
        <v>20044</v>
      </c>
      <c r="BB381" t="str">
        <f t="shared" si="11"/>
        <v>20044Delta Air Lines Inc.</v>
      </c>
      <c r="BC381" t="e">
        <f>#N/A</f>
        <v>#N/A</v>
      </c>
      <c r="BD381" t="e">
        <f>#N/A</f>
        <v>#N/A</v>
      </c>
      <c r="BE381" t="e">
        <f>#N/A</f>
        <v>#N/A</v>
      </c>
      <c r="BF381" t="e">
        <f>#N/A</f>
        <v>#N/A</v>
      </c>
      <c r="BG381" t="e">
        <f>#N/A</f>
        <v>#N/A</v>
      </c>
    </row>
    <row r="382" spans="1:59">
      <c r="A382">
        <v>3617</v>
      </c>
      <c r="B382">
        <v>7996</v>
      </c>
      <c r="C382">
        <v>117496</v>
      </c>
      <c r="D382">
        <v>1381</v>
      </c>
      <c r="E382">
        <v>6824</v>
      </c>
      <c r="F382">
        <v>6301</v>
      </c>
      <c r="G382">
        <v>523</v>
      </c>
      <c r="K382">
        <v>1359</v>
      </c>
      <c r="L382">
        <v>709</v>
      </c>
      <c r="M382">
        <v>650</v>
      </c>
      <c r="O382">
        <v>6860</v>
      </c>
      <c r="P382">
        <v>133920</v>
      </c>
      <c r="Q382">
        <v>54717</v>
      </c>
      <c r="R382">
        <v>15147</v>
      </c>
      <c r="S382">
        <v>12405</v>
      </c>
      <c r="T382">
        <v>20230</v>
      </c>
      <c r="U382">
        <v>8722</v>
      </c>
      <c r="V382">
        <v>7188</v>
      </c>
      <c r="X382">
        <v>5721</v>
      </c>
      <c r="Y382">
        <v>1794</v>
      </c>
      <c r="Z382">
        <v>125924</v>
      </c>
      <c r="AA382">
        <v>-3971</v>
      </c>
      <c r="AB382">
        <v>-78</v>
      </c>
      <c r="AC382">
        <v>197</v>
      </c>
      <c r="AD382">
        <v>36</v>
      </c>
      <c r="AF382">
        <v>1947</v>
      </c>
      <c r="AG382">
        <v>-1869</v>
      </c>
      <c r="AH382">
        <v>6127</v>
      </c>
      <c r="AI382">
        <v>2510</v>
      </c>
      <c r="AJ382">
        <v>3617</v>
      </c>
      <c r="AN382">
        <v>3617</v>
      </c>
      <c r="AP382">
        <v>19977</v>
      </c>
      <c r="AQ382" t="s">
        <v>65</v>
      </c>
      <c r="AR382" t="s">
        <v>66</v>
      </c>
      <c r="AS382" t="s">
        <v>65</v>
      </c>
      <c r="AT382" t="s">
        <v>66</v>
      </c>
      <c r="AU382">
        <v>10876</v>
      </c>
      <c r="AV382" t="s">
        <v>62</v>
      </c>
      <c r="AW382">
        <v>3</v>
      </c>
      <c r="AX382">
        <v>3</v>
      </c>
      <c r="AY382">
        <v>2007</v>
      </c>
      <c r="AZ382">
        <v>3</v>
      </c>
      <c r="BA382" t="str">
        <f t="shared" si="10"/>
        <v>20073</v>
      </c>
      <c r="BB382" t="str">
        <f t="shared" si="11"/>
        <v>20073United Air Lines Inc.</v>
      </c>
      <c r="BC382" t="e">
        <f>#N/A</f>
        <v>#N/A</v>
      </c>
      <c r="BD382" t="e">
        <f>#N/A</f>
        <v>#N/A</v>
      </c>
      <c r="BE382" t="e">
        <f>#N/A</f>
        <v>#N/A</v>
      </c>
      <c r="BF382" t="e">
        <f>#N/A</f>
        <v>#N/A</v>
      </c>
      <c r="BG382" t="e">
        <f>#N/A</f>
        <v>#N/A</v>
      </c>
    </row>
    <row r="383" spans="1:59">
      <c r="A383">
        <v>81458</v>
      </c>
      <c r="B383">
        <v>152441</v>
      </c>
      <c r="C383">
        <v>666356</v>
      </c>
      <c r="D383">
        <v>11008</v>
      </c>
      <c r="E383">
        <v>55754</v>
      </c>
      <c r="F383">
        <v>53054</v>
      </c>
      <c r="G383">
        <v>2700</v>
      </c>
      <c r="K383">
        <v>1415</v>
      </c>
      <c r="L383">
        <v>118</v>
      </c>
      <c r="M383">
        <v>1297</v>
      </c>
      <c r="O383">
        <v>36204</v>
      </c>
      <c r="P383">
        <v>770737</v>
      </c>
      <c r="Q383">
        <v>252347</v>
      </c>
      <c r="R383">
        <v>72582</v>
      </c>
      <c r="S383">
        <v>74943</v>
      </c>
      <c r="T383">
        <v>94810</v>
      </c>
      <c r="U383">
        <v>38933</v>
      </c>
      <c r="V383">
        <v>39548</v>
      </c>
      <c r="X383">
        <v>37919</v>
      </c>
      <c r="Y383">
        <v>7214</v>
      </c>
      <c r="Z383">
        <v>618296</v>
      </c>
      <c r="AA383">
        <v>-27078</v>
      </c>
      <c r="AB383">
        <v>-409</v>
      </c>
      <c r="AC383">
        <v>1579</v>
      </c>
      <c r="AD383">
        <v>284</v>
      </c>
      <c r="AF383">
        <v>11166</v>
      </c>
      <c r="AG383">
        <v>-14458</v>
      </c>
      <c r="AH383">
        <v>137983</v>
      </c>
      <c r="AI383">
        <v>56525</v>
      </c>
      <c r="AJ383">
        <v>81458</v>
      </c>
      <c r="AN383">
        <v>81458</v>
      </c>
      <c r="AP383">
        <v>19977</v>
      </c>
      <c r="AQ383" t="s">
        <v>65</v>
      </c>
      <c r="AR383" t="s">
        <v>66</v>
      </c>
      <c r="AS383" t="s">
        <v>65</v>
      </c>
      <c r="AT383" t="s">
        <v>66</v>
      </c>
      <c r="AU383">
        <v>10874</v>
      </c>
      <c r="AV383" t="s">
        <v>69</v>
      </c>
      <c r="AW383">
        <v>3</v>
      </c>
      <c r="AX383">
        <v>3</v>
      </c>
      <c r="AY383">
        <v>2007</v>
      </c>
      <c r="AZ383">
        <v>3</v>
      </c>
      <c r="BA383" t="str">
        <f t="shared" si="10"/>
        <v>20073</v>
      </c>
      <c r="BB383" t="str">
        <f t="shared" si="11"/>
        <v>20073United Air Lines Inc.</v>
      </c>
      <c r="BC383" t="e">
        <f>#N/A</f>
        <v>#N/A</v>
      </c>
      <c r="BD383" t="e">
        <f>#N/A</f>
        <v>#N/A</v>
      </c>
      <c r="BE383" t="e">
        <f>#N/A</f>
        <v>#N/A</v>
      </c>
      <c r="BF383" t="e">
        <f>#N/A</f>
        <v>#N/A</v>
      </c>
      <c r="BG383" t="e">
        <f>#N/A</f>
        <v>#N/A</v>
      </c>
    </row>
    <row r="384" spans="1:59">
      <c r="A384">
        <v>85145</v>
      </c>
      <c r="B384">
        <v>176555</v>
      </c>
      <c r="C384">
        <v>910989</v>
      </c>
      <c r="D384">
        <v>11871</v>
      </c>
      <c r="E384">
        <v>74940</v>
      </c>
      <c r="F384">
        <v>70935</v>
      </c>
      <c r="G384">
        <v>4005</v>
      </c>
      <c r="K384">
        <v>2480</v>
      </c>
      <c r="L384">
        <v>91</v>
      </c>
      <c r="M384">
        <v>2389</v>
      </c>
      <c r="O384">
        <v>51900</v>
      </c>
      <c r="P384">
        <v>1052180</v>
      </c>
      <c r="Q384">
        <v>400246</v>
      </c>
      <c r="R384">
        <v>87480</v>
      </c>
      <c r="S384">
        <v>106322</v>
      </c>
      <c r="T384">
        <v>85402</v>
      </c>
      <c r="U384">
        <v>71352</v>
      </c>
      <c r="V384">
        <v>56022</v>
      </c>
      <c r="X384">
        <v>57103</v>
      </c>
      <c r="Y384">
        <v>11698</v>
      </c>
      <c r="Z384">
        <v>875625</v>
      </c>
      <c r="AA384">
        <v>-45846</v>
      </c>
      <c r="AB384">
        <v>-588</v>
      </c>
      <c r="AC384">
        <v>-2001</v>
      </c>
      <c r="AD384">
        <v>373</v>
      </c>
      <c r="AF384">
        <v>15735</v>
      </c>
      <c r="AG384">
        <v>-32327</v>
      </c>
      <c r="AH384">
        <v>144228</v>
      </c>
      <c r="AI384">
        <v>59083</v>
      </c>
      <c r="AJ384">
        <v>85145</v>
      </c>
      <c r="AN384">
        <v>85145</v>
      </c>
      <c r="AP384">
        <v>19977</v>
      </c>
      <c r="AQ384" t="s">
        <v>65</v>
      </c>
      <c r="AR384" t="s">
        <v>66</v>
      </c>
      <c r="AS384" t="s">
        <v>65</v>
      </c>
      <c r="AT384" t="s">
        <v>66</v>
      </c>
      <c r="AU384">
        <v>10877</v>
      </c>
      <c r="AV384" t="s">
        <v>68</v>
      </c>
      <c r="AW384">
        <v>3</v>
      </c>
      <c r="AX384">
        <v>3</v>
      </c>
      <c r="AY384">
        <v>2007</v>
      </c>
      <c r="AZ384">
        <v>3</v>
      </c>
      <c r="BA384" t="str">
        <f t="shared" si="10"/>
        <v>20073</v>
      </c>
      <c r="BB384" t="str">
        <f t="shared" si="11"/>
        <v>20073United Air Lines Inc.</v>
      </c>
      <c r="BC384" t="e">
        <f>#N/A</f>
        <v>#N/A</v>
      </c>
      <c r="BD384" t="e">
        <f>#N/A</f>
        <v>#N/A</v>
      </c>
      <c r="BE384" t="e">
        <f>#N/A</f>
        <v>#N/A</v>
      </c>
      <c r="BF384" t="e">
        <f>#N/A</f>
        <v>#N/A</v>
      </c>
      <c r="BG384" t="e">
        <f>#N/A</f>
        <v>#N/A</v>
      </c>
    </row>
    <row r="385" spans="1:59">
      <c r="A385">
        <v>142235</v>
      </c>
      <c r="B385">
        <v>298389</v>
      </c>
      <c r="C385">
        <v>2454053</v>
      </c>
      <c r="D385">
        <v>3710</v>
      </c>
      <c r="E385">
        <v>46916</v>
      </c>
      <c r="F385">
        <v>39315</v>
      </c>
      <c r="G385">
        <v>7601</v>
      </c>
      <c r="H385">
        <v>4948</v>
      </c>
      <c r="I385">
        <v>4948</v>
      </c>
      <c r="K385">
        <v>87838</v>
      </c>
      <c r="L385">
        <v>79475</v>
      </c>
      <c r="M385">
        <v>8363</v>
      </c>
      <c r="O385">
        <v>950468</v>
      </c>
      <c r="P385">
        <v>3547933</v>
      </c>
      <c r="Q385">
        <v>1002077</v>
      </c>
      <c r="R385">
        <v>386701</v>
      </c>
      <c r="S385">
        <v>189676</v>
      </c>
      <c r="T385">
        <v>368172</v>
      </c>
      <c r="U385">
        <v>208809</v>
      </c>
      <c r="V385">
        <v>150538</v>
      </c>
      <c r="X385">
        <v>145615</v>
      </c>
      <c r="Y385">
        <v>797956</v>
      </c>
      <c r="Z385">
        <v>3249544</v>
      </c>
      <c r="AA385">
        <v>-76445</v>
      </c>
      <c r="AB385">
        <v>-1570</v>
      </c>
      <c r="AC385">
        <v>-3106</v>
      </c>
      <c r="AD385">
        <v>805</v>
      </c>
      <c r="AF385">
        <v>40291</v>
      </c>
      <c r="AG385">
        <v>-40025</v>
      </c>
      <c r="AH385">
        <v>258364</v>
      </c>
      <c r="AI385">
        <v>116129</v>
      </c>
      <c r="AJ385">
        <v>142235</v>
      </c>
      <c r="AN385">
        <v>142235</v>
      </c>
      <c r="AP385">
        <v>19977</v>
      </c>
      <c r="AQ385" t="s">
        <v>65</v>
      </c>
      <c r="AR385" t="s">
        <v>66</v>
      </c>
      <c r="AS385" t="s">
        <v>65</v>
      </c>
      <c r="AT385" t="s">
        <v>66</v>
      </c>
      <c r="AU385" t="s">
        <v>67</v>
      </c>
      <c r="AV385" t="s">
        <v>61</v>
      </c>
      <c r="AW385">
        <v>3</v>
      </c>
      <c r="AX385">
        <v>3</v>
      </c>
      <c r="AY385">
        <v>2007</v>
      </c>
      <c r="AZ385">
        <v>3</v>
      </c>
      <c r="BA385" t="str">
        <f t="shared" si="10"/>
        <v>20073</v>
      </c>
      <c r="BB385" t="str">
        <f t="shared" si="11"/>
        <v>20073United Air Lines Inc.</v>
      </c>
      <c r="BC385" t="e">
        <f>#N/A</f>
        <v>#N/A</v>
      </c>
      <c r="BD385" t="e">
        <f>#N/A</f>
        <v>#N/A</v>
      </c>
      <c r="BE385" t="e">
        <f>#N/A</f>
        <v>#N/A</v>
      </c>
      <c r="BF385" t="e">
        <f>#N/A</f>
        <v>#N/A</v>
      </c>
      <c r="BG385" t="e">
        <f>#N/A</f>
        <v>#N/A</v>
      </c>
    </row>
    <row r="386" spans="1:59">
      <c r="A386">
        <v>15829</v>
      </c>
      <c r="B386">
        <v>24627</v>
      </c>
      <c r="C386">
        <v>94667</v>
      </c>
      <c r="D386">
        <v>0</v>
      </c>
      <c r="F386">
        <v>859</v>
      </c>
      <c r="G386">
        <v>231</v>
      </c>
      <c r="I386">
        <v>230</v>
      </c>
      <c r="J386">
        <v>0</v>
      </c>
      <c r="L386">
        <v>0</v>
      </c>
      <c r="M386">
        <v>7589</v>
      </c>
      <c r="N386">
        <v>0</v>
      </c>
      <c r="O386">
        <v>337</v>
      </c>
      <c r="P386">
        <v>103913</v>
      </c>
      <c r="Q386">
        <v>30603</v>
      </c>
      <c r="R386">
        <v>8763</v>
      </c>
      <c r="S386">
        <v>6736</v>
      </c>
      <c r="T386">
        <v>15223</v>
      </c>
      <c r="U386">
        <v>4884</v>
      </c>
      <c r="V386">
        <v>6828</v>
      </c>
      <c r="X386">
        <v>5758</v>
      </c>
      <c r="Y386">
        <v>491</v>
      </c>
      <c r="Z386">
        <v>79286</v>
      </c>
      <c r="AA386">
        <v>-608</v>
      </c>
      <c r="AB386">
        <v>210</v>
      </c>
      <c r="AC386">
        <v>-7</v>
      </c>
      <c r="AD386">
        <v>0</v>
      </c>
      <c r="AF386">
        <v>956</v>
      </c>
      <c r="AG386">
        <v>551</v>
      </c>
      <c r="AH386">
        <v>25178</v>
      </c>
      <c r="AI386">
        <v>9349</v>
      </c>
      <c r="AJ386">
        <v>15829</v>
      </c>
      <c r="AK386">
        <v>0</v>
      </c>
      <c r="AL386">
        <v>0</v>
      </c>
      <c r="AM386">
        <v>0</v>
      </c>
      <c r="AN386">
        <v>15829</v>
      </c>
      <c r="AO386">
        <v>0</v>
      </c>
      <c r="AP386">
        <v>19393</v>
      </c>
      <c r="AQ386" t="s">
        <v>63</v>
      </c>
      <c r="AR386" t="s">
        <v>64</v>
      </c>
      <c r="AS386" t="s">
        <v>63</v>
      </c>
      <c r="AT386" t="s">
        <v>64</v>
      </c>
      <c r="AU386">
        <v>11033</v>
      </c>
      <c r="AV386" t="s">
        <v>62</v>
      </c>
      <c r="AW386">
        <v>3</v>
      </c>
      <c r="AX386">
        <v>3</v>
      </c>
      <c r="AY386">
        <v>2016</v>
      </c>
      <c r="AZ386">
        <v>2</v>
      </c>
      <c r="BA386" t="str">
        <f t="shared" ref="BA386:BA449" si="12">CONCATENATE(AY386,AZ386)</f>
        <v>20162</v>
      </c>
      <c r="BB386" t="str">
        <f t="shared" ref="BB386:BB449" si="13">CONCATENATE(BA386,AR386)</f>
        <v>20162Southwest Airlines Co.</v>
      </c>
      <c r="BC386" t="e">
        <f>#N/A</f>
        <v>#N/A</v>
      </c>
      <c r="BD386" t="e">
        <f>#N/A</f>
        <v>#N/A</v>
      </c>
      <c r="BE386" t="e">
        <f>#N/A</f>
        <v>#N/A</v>
      </c>
      <c r="BF386" t="e">
        <f>#N/A</f>
        <v>#N/A</v>
      </c>
      <c r="BG386" t="e">
        <f>#N/A</f>
        <v>#N/A</v>
      </c>
    </row>
    <row r="387" spans="1:59">
      <c r="A387">
        <v>804234</v>
      </c>
      <c r="B387">
        <v>1251327</v>
      </c>
      <c r="C387">
        <v>4810351</v>
      </c>
      <c r="D387">
        <v>0</v>
      </c>
      <c r="F387">
        <v>43674</v>
      </c>
      <c r="G387">
        <v>11762</v>
      </c>
      <c r="I387">
        <v>11713</v>
      </c>
      <c r="J387">
        <v>0</v>
      </c>
      <c r="L387">
        <v>0</v>
      </c>
      <c r="M387">
        <v>385617</v>
      </c>
      <c r="N387">
        <v>0</v>
      </c>
      <c r="O387">
        <v>17120</v>
      </c>
      <c r="P387">
        <v>5280237</v>
      </c>
      <c r="Q387">
        <v>1555105</v>
      </c>
      <c r="R387">
        <v>445291</v>
      </c>
      <c r="S387">
        <v>342286</v>
      </c>
      <c r="T387">
        <v>773542</v>
      </c>
      <c r="U387">
        <v>248173</v>
      </c>
      <c r="V387">
        <v>346964</v>
      </c>
      <c r="X387">
        <v>292604</v>
      </c>
      <c r="Y387">
        <v>24945</v>
      </c>
      <c r="Z387">
        <v>4028910</v>
      </c>
      <c r="AA387">
        <v>-30920</v>
      </c>
      <c r="AB387">
        <v>10689</v>
      </c>
      <c r="AC387">
        <v>-372</v>
      </c>
      <c r="AD387">
        <v>-17</v>
      </c>
      <c r="AF387">
        <v>48582</v>
      </c>
      <c r="AG387">
        <v>27962</v>
      </c>
      <c r="AH387">
        <v>1279289</v>
      </c>
      <c r="AI387">
        <v>475055</v>
      </c>
      <c r="AJ387">
        <v>804234</v>
      </c>
      <c r="AK387">
        <v>0</v>
      </c>
      <c r="AL387">
        <v>0</v>
      </c>
      <c r="AM387">
        <v>0</v>
      </c>
      <c r="AN387">
        <v>804234</v>
      </c>
      <c r="AO387">
        <v>0</v>
      </c>
      <c r="AP387">
        <v>19393</v>
      </c>
      <c r="AQ387" t="s">
        <v>63</v>
      </c>
      <c r="AR387" t="s">
        <v>64</v>
      </c>
      <c r="AS387" t="s">
        <v>63</v>
      </c>
      <c r="AT387" t="s">
        <v>64</v>
      </c>
      <c r="AU387">
        <v>6725</v>
      </c>
      <c r="AV387" t="s">
        <v>61</v>
      </c>
      <c r="AW387">
        <v>3</v>
      </c>
      <c r="AX387">
        <v>3</v>
      </c>
      <c r="AY387">
        <v>2016</v>
      </c>
      <c r="AZ387">
        <v>2</v>
      </c>
      <c r="BA387" t="str">
        <f t="shared" si="12"/>
        <v>20162</v>
      </c>
      <c r="BB387" t="str">
        <f t="shared" si="13"/>
        <v>20162Southwest Airlines Co.</v>
      </c>
      <c r="BC387" t="e">
        <f>#N/A</f>
        <v>#N/A</v>
      </c>
      <c r="BD387" t="e">
        <f>#N/A</f>
        <v>#N/A</v>
      </c>
      <c r="BE387" t="e">
        <f>#N/A</f>
        <v>#N/A</v>
      </c>
      <c r="BF387" t="e">
        <f>#N/A</f>
        <v>#N/A</v>
      </c>
      <c r="BG387" t="e">
        <f>#N/A</f>
        <v>#N/A</v>
      </c>
    </row>
    <row r="388" spans="1:59">
      <c r="A388">
        <v>-235756</v>
      </c>
      <c r="B388">
        <v>-145317</v>
      </c>
      <c r="C388">
        <v>2623466</v>
      </c>
      <c r="D388">
        <v>14000</v>
      </c>
      <c r="E388">
        <v>45979</v>
      </c>
      <c r="F388">
        <v>35116</v>
      </c>
      <c r="G388">
        <v>10863</v>
      </c>
      <c r="H388">
        <v>3075</v>
      </c>
      <c r="I388">
        <v>3075</v>
      </c>
      <c r="K388">
        <v>17130</v>
      </c>
      <c r="M388">
        <v>17130</v>
      </c>
      <c r="O388">
        <v>492839</v>
      </c>
      <c r="P388">
        <v>3196489</v>
      </c>
      <c r="Q388">
        <v>1111284</v>
      </c>
      <c r="R388">
        <v>338439</v>
      </c>
      <c r="S388">
        <v>316952</v>
      </c>
      <c r="T388">
        <v>588620</v>
      </c>
      <c r="U388">
        <v>278735</v>
      </c>
      <c r="V388">
        <v>206427</v>
      </c>
      <c r="X388">
        <v>187348</v>
      </c>
      <c r="Y388">
        <v>314001</v>
      </c>
      <c r="Z388">
        <v>3341806</v>
      </c>
      <c r="AA388">
        <v>-99082</v>
      </c>
      <c r="AB388">
        <v>11915</v>
      </c>
      <c r="AD388">
        <v>6016</v>
      </c>
      <c r="AF388">
        <v>-9292</v>
      </c>
      <c r="AG388">
        <v>-90443</v>
      </c>
      <c r="AH388">
        <v>-235760</v>
      </c>
      <c r="AI388">
        <v>-4</v>
      </c>
      <c r="AJ388">
        <v>-235756</v>
      </c>
      <c r="AN388">
        <v>-235756</v>
      </c>
      <c r="AP388">
        <v>19805</v>
      </c>
      <c r="AQ388" t="s">
        <v>70</v>
      </c>
      <c r="AR388" t="s">
        <v>71</v>
      </c>
      <c r="AS388" t="s">
        <v>70</v>
      </c>
      <c r="AT388" t="s">
        <v>71</v>
      </c>
      <c r="AU388" t="s">
        <v>72</v>
      </c>
      <c r="AV388" t="s">
        <v>61</v>
      </c>
      <c r="AW388">
        <v>3</v>
      </c>
      <c r="AX388">
        <v>3</v>
      </c>
      <c r="AY388">
        <v>2004</v>
      </c>
      <c r="AZ388">
        <v>2</v>
      </c>
      <c r="BA388" t="str">
        <f t="shared" si="12"/>
        <v>20042</v>
      </c>
      <c r="BB388" t="str">
        <f t="shared" si="13"/>
        <v>20042American Airlines Inc.</v>
      </c>
      <c r="BC388" t="e">
        <f>#N/A</f>
        <v>#N/A</v>
      </c>
      <c r="BD388" t="e">
        <f>#N/A</f>
        <v>#N/A</v>
      </c>
      <c r="BE388" t="e">
        <f>#N/A</f>
        <v>#N/A</v>
      </c>
      <c r="BF388" t="e">
        <f>#N/A</f>
        <v>#N/A</v>
      </c>
      <c r="BG388" t="e">
        <f>#N/A</f>
        <v>#N/A</v>
      </c>
    </row>
    <row r="389" spans="1:59">
      <c r="A389">
        <v>32710</v>
      </c>
      <c r="B389">
        <v>53414</v>
      </c>
      <c r="C389">
        <v>579288</v>
      </c>
      <c r="D389">
        <v>2628</v>
      </c>
      <c r="E389">
        <v>36740</v>
      </c>
      <c r="F389">
        <v>34341</v>
      </c>
      <c r="G389">
        <v>2399</v>
      </c>
      <c r="H389">
        <v>508</v>
      </c>
      <c r="I389">
        <v>508</v>
      </c>
      <c r="K389">
        <v>3783</v>
      </c>
      <c r="M389">
        <v>3783</v>
      </c>
      <c r="O389">
        <v>108824</v>
      </c>
      <c r="P389">
        <v>731771</v>
      </c>
      <c r="Q389">
        <v>209271</v>
      </c>
      <c r="R389">
        <v>73908</v>
      </c>
      <c r="S389">
        <v>77115</v>
      </c>
      <c r="T389">
        <v>121886</v>
      </c>
      <c r="U389">
        <v>63486</v>
      </c>
      <c r="V389">
        <v>24002</v>
      </c>
      <c r="X389">
        <v>37647</v>
      </c>
      <c r="Y389">
        <v>71042</v>
      </c>
      <c r="Z389">
        <v>678357</v>
      </c>
      <c r="AA389">
        <v>-22683</v>
      </c>
      <c r="AB389">
        <v>2728</v>
      </c>
      <c r="AD389">
        <v>1377</v>
      </c>
      <c r="AF389">
        <v>-2127</v>
      </c>
      <c r="AG389">
        <v>-20705</v>
      </c>
      <c r="AH389">
        <v>32709</v>
      </c>
      <c r="AI389">
        <v>-1</v>
      </c>
      <c r="AJ389">
        <v>32710</v>
      </c>
      <c r="AN389">
        <v>32710</v>
      </c>
      <c r="AP389">
        <v>19805</v>
      </c>
      <c r="AQ389" t="s">
        <v>70</v>
      </c>
      <c r="AR389" t="s">
        <v>71</v>
      </c>
      <c r="AS389" t="s">
        <v>70</v>
      </c>
      <c r="AT389" t="s">
        <v>71</v>
      </c>
      <c r="AU389">
        <v>10050</v>
      </c>
      <c r="AV389" t="s">
        <v>62</v>
      </c>
      <c r="AW389">
        <v>3</v>
      </c>
      <c r="AX389">
        <v>3</v>
      </c>
      <c r="AY389">
        <v>2004</v>
      </c>
      <c r="AZ389">
        <v>2</v>
      </c>
      <c r="BA389" t="str">
        <f t="shared" si="12"/>
        <v>20042</v>
      </c>
      <c r="BB389" t="str">
        <f t="shared" si="13"/>
        <v>20042American Airlines Inc.</v>
      </c>
      <c r="BC389" t="e">
        <f>#N/A</f>
        <v>#N/A</v>
      </c>
      <c r="BD389" t="e">
        <f>#N/A</f>
        <v>#N/A</v>
      </c>
      <c r="BE389" t="e">
        <f>#N/A</f>
        <v>#N/A</v>
      </c>
      <c r="BF389" t="e">
        <f>#N/A</f>
        <v>#N/A</v>
      </c>
      <c r="BG389" t="e">
        <f>#N/A</f>
        <v>#N/A</v>
      </c>
    </row>
    <row r="390" spans="1:59">
      <c r="A390">
        <v>34071</v>
      </c>
      <c r="B390">
        <v>38829</v>
      </c>
      <c r="C390">
        <v>121763</v>
      </c>
      <c r="D390">
        <v>1535</v>
      </c>
      <c r="E390">
        <v>21180</v>
      </c>
      <c r="F390">
        <v>20676</v>
      </c>
      <c r="G390">
        <v>504</v>
      </c>
      <c r="K390">
        <v>795</v>
      </c>
      <c r="M390">
        <v>795</v>
      </c>
      <c r="O390">
        <v>22874</v>
      </c>
      <c r="P390">
        <v>168147</v>
      </c>
      <c r="Q390">
        <v>37793</v>
      </c>
      <c r="R390">
        <v>16712</v>
      </c>
      <c r="S390">
        <v>23216</v>
      </c>
      <c r="T390">
        <v>12199</v>
      </c>
      <c r="U390">
        <v>12905</v>
      </c>
      <c r="V390">
        <v>793</v>
      </c>
      <c r="X390">
        <v>11152</v>
      </c>
      <c r="Y390">
        <v>14548</v>
      </c>
      <c r="Z390">
        <v>129318</v>
      </c>
      <c r="AA390">
        <v>-5212</v>
      </c>
      <c r="AB390">
        <v>627</v>
      </c>
      <c r="AD390">
        <v>316</v>
      </c>
      <c r="AF390">
        <v>-489</v>
      </c>
      <c r="AG390">
        <v>-4758</v>
      </c>
      <c r="AH390">
        <v>34071</v>
      </c>
      <c r="AJ390">
        <v>34071</v>
      </c>
      <c r="AN390">
        <v>34071</v>
      </c>
      <c r="AP390">
        <v>19805</v>
      </c>
      <c r="AQ390" t="s">
        <v>70</v>
      </c>
      <c r="AR390" t="s">
        <v>71</v>
      </c>
      <c r="AS390" t="s">
        <v>70</v>
      </c>
      <c r="AT390" t="s">
        <v>71</v>
      </c>
      <c r="AU390">
        <v>10052</v>
      </c>
      <c r="AV390" t="s">
        <v>68</v>
      </c>
      <c r="AW390">
        <v>3</v>
      </c>
      <c r="AX390">
        <v>3</v>
      </c>
      <c r="AY390">
        <v>2004</v>
      </c>
      <c r="AZ390">
        <v>2</v>
      </c>
      <c r="BA390" t="str">
        <f t="shared" si="12"/>
        <v>20042</v>
      </c>
      <c r="BB390" t="str">
        <f t="shared" si="13"/>
        <v>20042American Airlines Inc.</v>
      </c>
      <c r="BC390" t="e">
        <f>#N/A</f>
        <v>#N/A</v>
      </c>
      <c r="BD390" t="e">
        <f>#N/A</f>
        <v>#N/A</v>
      </c>
      <c r="BE390" t="e">
        <f>#N/A</f>
        <v>#N/A</v>
      </c>
      <c r="BF390" t="e">
        <f>#N/A</f>
        <v>#N/A</v>
      </c>
      <c r="BG390" t="e">
        <f>#N/A</f>
        <v>#N/A</v>
      </c>
    </row>
    <row r="391" spans="1:59">
      <c r="A391">
        <v>156040</v>
      </c>
      <c r="B391">
        <v>176540</v>
      </c>
      <c r="C391">
        <v>564541</v>
      </c>
      <c r="D391">
        <v>6921</v>
      </c>
      <c r="E391">
        <v>41557</v>
      </c>
      <c r="F391">
        <v>39219</v>
      </c>
      <c r="G391">
        <v>2338</v>
      </c>
      <c r="H391">
        <v>1810</v>
      </c>
      <c r="I391">
        <v>1810</v>
      </c>
      <c r="K391">
        <v>3686</v>
      </c>
      <c r="M391">
        <v>3686</v>
      </c>
      <c r="O391">
        <v>106053</v>
      </c>
      <c r="P391">
        <v>724568</v>
      </c>
      <c r="Q391">
        <v>161013</v>
      </c>
      <c r="R391">
        <v>61733</v>
      </c>
      <c r="S391">
        <v>98263</v>
      </c>
      <c r="T391">
        <v>61044</v>
      </c>
      <c r="U391">
        <v>59006</v>
      </c>
      <c r="V391">
        <v>3220</v>
      </c>
      <c r="X391">
        <v>41893</v>
      </c>
      <c r="Y391">
        <v>61856</v>
      </c>
      <c r="Z391">
        <v>548028</v>
      </c>
      <c r="AA391">
        <v>-22460</v>
      </c>
      <c r="AB391">
        <v>2701</v>
      </c>
      <c r="AD391">
        <v>1364</v>
      </c>
      <c r="AF391">
        <v>-2106</v>
      </c>
      <c r="AG391">
        <v>-20501</v>
      </c>
      <c r="AH391">
        <v>156039</v>
      </c>
      <c r="AI391">
        <v>-1</v>
      </c>
      <c r="AJ391">
        <v>156040</v>
      </c>
      <c r="AN391">
        <v>156040</v>
      </c>
      <c r="AP391">
        <v>19805</v>
      </c>
      <c r="AQ391" t="s">
        <v>70</v>
      </c>
      <c r="AR391" t="s">
        <v>71</v>
      </c>
      <c r="AS391" t="s">
        <v>70</v>
      </c>
      <c r="AT391" t="s">
        <v>71</v>
      </c>
      <c r="AU391">
        <v>10049</v>
      </c>
      <c r="AV391" t="s">
        <v>69</v>
      </c>
      <c r="AW391">
        <v>3</v>
      </c>
      <c r="AX391">
        <v>3</v>
      </c>
      <c r="AY391">
        <v>2004</v>
      </c>
      <c r="AZ391">
        <v>2</v>
      </c>
      <c r="BA391" t="str">
        <f t="shared" si="12"/>
        <v>20042</v>
      </c>
      <c r="BB391" t="str">
        <f t="shared" si="13"/>
        <v>20042American Airlines Inc.</v>
      </c>
      <c r="BC391" t="e">
        <f>#N/A</f>
        <v>#N/A</v>
      </c>
      <c r="BD391" t="e">
        <f>#N/A</f>
        <v>#N/A</v>
      </c>
      <c r="BE391" t="e">
        <f>#N/A</f>
        <v>#N/A</v>
      </c>
      <c r="BF391" t="e">
        <f>#N/A</f>
        <v>#N/A</v>
      </c>
      <c r="BG391" t="e">
        <f>#N/A</f>
        <v>#N/A</v>
      </c>
    </row>
    <row r="392" spans="1:59">
      <c r="A392">
        <v>-55992</v>
      </c>
      <c r="B392">
        <v>69782</v>
      </c>
      <c r="C392">
        <v>2538090</v>
      </c>
      <c r="E392">
        <v>42498</v>
      </c>
      <c r="F392">
        <v>36645</v>
      </c>
      <c r="G392">
        <v>5853</v>
      </c>
      <c r="H392">
        <v>9489</v>
      </c>
      <c r="I392">
        <v>9489</v>
      </c>
      <c r="K392">
        <v>140602</v>
      </c>
      <c r="M392">
        <v>140602</v>
      </c>
      <c r="O392">
        <v>3285</v>
      </c>
      <c r="P392">
        <v>2733964</v>
      </c>
      <c r="Q392">
        <v>1308595</v>
      </c>
      <c r="R392">
        <v>294760</v>
      </c>
      <c r="S392">
        <v>180677</v>
      </c>
      <c r="T392">
        <v>421704</v>
      </c>
      <c r="U392">
        <v>183213</v>
      </c>
      <c r="V392">
        <v>117198</v>
      </c>
      <c r="X392">
        <v>154121</v>
      </c>
      <c r="Y392">
        <v>3914</v>
      </c>
      <c r="Z392">
        <v>2664182</v>
      </c>
      <c r="AA392">
        <v>-33882</v>
      </c>
      <c r="AB392">
        <v>4445</v>
      </c>
      <c r="AF392">
        <v>-123293</v>
      </c>
      <c r="AG392">
        <v>-152730</v>
      </c>
      <c r="AH392">
        <v>-82948</v>
      </c>
      <c r="AI392">
        <v>-26956</v>
      </c>
      <c r="AJ392">
        <v>-55992</v>
      </c>
      <c r="AN392">
        <v>-55992</v>
      </c>
      <c r="AP392">
        <v>19393</v>
      </c>
      <c r="AQ392" t="s">
        <v>63</v>
      </c>
      <c r="AR392" t="s">
        <v>64</v>
      </c>
      <c r="AS392" t="s">
        <v>63</v>
      </c>
      <c r="AT392" t="s">
        <v>64</v>
      </c>
      <c r="AU392">
        <v>6725</v>
      </c>
      <c r="AV392" t="s">
        <v>61</v>
      </c>
      <c r="AW392">
        <v>3</v>
      </c>
      <c r="AX392">
        <v>3</v>
      </c>
      <c r="AY392">
        <v>2008</v>
      </c>
      <c r="AZ392">
        <v>4</v>
      </c>
      <c r="BA392" t="str">
        <f t="shared" si="12"/>
        <v>20084</v>
      </c>
      <c r="BB392" t="str">
        <f t="shared" si="13"/>
        <v>20084Southwest Airlines Co.</v>
      </c>
      <c r="BC392" t="e">
        <f>#N/A</f>
        <v>#N/A</v>
      </c>
      <c r="BD392" t="e">
        <f>#N/A</f>
        <v>#N/A</v>
      </c>
      <c r="BE392" t="e">
        <f>#N/A</f>
        <v>#N/A</v>
      </c>
      <c r="BF392" t="e">
        <f>#N/A</f>
        <v>#N/A</v>
      </c>
      <c r="BG392" t="e">
        <f>#N/A</f>
        <v>#N/A</v>
      </c>
    </row>
    <row r="393" spans="1:59">
      <c r="A393">
        <v>204670</v>
      </c>
      <c r="B393">
        <v>355056</v>
      </c>
      <c r="C393">
        <v>2935651</v>
      </c>
      <c r="E393">
        <v>38954</v>
      </c>
      <c r="F393">
        <v>31225</v>
      </c>
      <c r="G393">
        <v>7729</v>
      </c>
      <c r="H393">
        <v>7128</v>
      </c>
      <c r="I393">
        <v>7128</v>
      </c>
      <c r="K393">
        <v>205018</v>
      </c>
      <c r="M393">
        <v>205018</v>
      </c>
      <c r="O393">
        <v>5007</v>
      </c>
      <c r="P393">
        <v>3191758</v>
      </c>
      <c r="Q393">
        <v>1340512</v>
      </c>
      <c r="R393">
        <v>301457</v>
      </c>
      <c r="S393">
        <v>205014</v>
      </c>
      <c r="T393">
        <v>481652</v>
      </c>
      <c r="U393">
        <v>183924</v>
      </c>
      <c r="V393">
        <v>161083</v>
      </c>
      <c r="X393">
        <v>160853</v>
      </c>
      <c r="Y393">
        <v>2207</v>
      </c>
      <c r="Z393">
        <v>2836702</v>
      </c>
      <c r="AA393">
        <v>-40103</v>
      </c>
      <c r="AB393">
        <v>1933</v>
      </c>
      <c r="AF393">
        <v>15162</v>
      </c>
      <c r="AG393">
        <v>-23008</v>
      </c>
      <c r="AH393">
        <v>332048</v>
      </c>
      <c r="AI393">
        <v>127378</v>
      </c>
      <c r="AJ393">
        <v>204670</v>
      </c>
      <c r="AN393">
        <v>204670</v>
      </c>
      <c r="AP393">
        <v>19393</v>
      </c>
      <c r="AQ393" t="s">
        <v>63</v>
      </c>
      <c r="AR393" t="s">
        <v>64</v>
      </c>
      <c r="AS393" t="s">
        <v>63</v>
      </c>
      <c r="AT393" t="s">
        <v>64</v>
      </c>
      <c r="AU393">
        <v>6725</v>
      </c>
      <c r="AV393" t="s">
        <v>61</v>
      </c>
      <c r="AW393">
        <v>3</v>
      </c>
      <c r="AX393">
        <v>3</v>
      </c>
      <c r="AY393">
        <v>2010</v>
      </c>
      <c r="AZ393">
        <v>3</v>
      </c>
      <c r="BA393" t="str">
        <f t="shared" si="12"/>
        <v>20103</v>
      </c>
      <c r="BB393" t="str">
        <f t="shared" si="13"/>
        <v>20103Southwest Airlines Co.</v>
      </c>
      <c r="BC393" t="e">
        <f>#N/A</f>
        <v>#N/A</v>
      </c>
      <c r="BD393" t="e">
        <f>#N/A</f>
        <v>#N/A</v>
      </c>
      <c r="BE393" t="e">
        <f>#N/A</f>
        <v>#N/A</v>
      </c>
      <c r="BF393" t="e">
        <f>#N/A</f>
        <v>#N/A</v>
      </c>
      <c r="BG393" t="e">
        <f>#N/A</f>
        <v>#N/A</v>
      </c>
    </row>
    <row r="394" spans="1:59">
      <c r="A394">
        <v>112214</v>
      </c>
      <c r="B394">
        <v>362769</v>
      </c>
      <c r="C394">
        <v>2921809</v>
      </c>
      <c r="E394">
        <v>40766</v>
      </c>
      <c r="F394">
        <v>32843</v>
      </c>
      <c r="G394">
        <v>7923</v>
      </c>
      <c r="H394">
        <v>6969</v>
      </c>
      <c r="I394">
        <v>6969</v>
      </c>
      <c r="K394">
        <v>193744</v>
      </c>
      <c r="M394">
        <v>193744</v>
      </c>
      <c r="O394">
        <v>5029</v>
      </c>
      <c r="P394">
        <v>3168317</v>
      </c>
      <c r="Q394">
        <v>1360221</v>
      </c>
      <c r="R394">
        <v>298715</v>
      </c>
      <c r="S394">
        <v>203607</v>
      </c>
      <c r="T394">
        <v>467714</v>
      </c>
      <c r="U394">
        <v>179307</v>
      </c>
      <c r="V394">
        <v>138753</v>
      </c>
      <c r="X394">
        <v>154981</v>
      </c>
      <c r="Y394">
        <v>2250</v>
      </c>
      <c r="Z394">
        <v>2805548</v>
      </c>
      <c r="AA394">
        <v>-40201</v>
      </c>
      <c r="AB394">
        <v>3544</v>
      </c>
      <c r="AF394">
        <v>-142367</v>
      </c>
      <c r="AG394">
        <v>-179024</v>
      </c>
      <c r="AH394">
        <v>183745</v>
      </c>
      <c r="AI394">
        <v>71531</v>
      </c>
      <c r="AJ394">
        <v>112214</v>
      </c>
      <c r="AN394">
        <v>112214</v>
      </c>
      <c r="AP394">
        <v>19393</v>
      </c>
      <c r="AQ394" t="s">
        <v>63</v>
      </c>
      <c r="AR394" t="s">
        <v>64</v>
      </c>
      <c r="AS394" t="s">
        <v>63</v>
      </c>
      <c r="AT394" t="s">
        <v>64</v>
      </c>
      <c r="AU394">
        <v>6725</v>
      </c>
      <c r="AV394" t="s">
        <v>61</v>
      </c>
      <c r="AW394">
        <v>3</v>
      </c>
      <c r="AX394">
        <v>3</v>
      </c>
      <c r="AY394">
        <v>2010</v>
      </c>
      <c r="AZ394">
        <v>2</v>
      </c>
      <c r="BA394" t="str">
        <f t="shared" si="12"/>
        <v>20102</v>
      </c>
      <c r="BB394" t="str">
        <f t="shared" si="13"/>
        <v>20102Southwest Airlines Co.</v>
      </c>
      <c r="BC394" t="e">
        <f>#N/A</f>
        <v>#N/A</v>
      </c>
      <c r="BD394" t="e">
        <f>#N/A</f>
        <v>#N/A</v>
      </c>
      <c r="BE394" t="e">
        <f>#N/A</f>
        <v>#N/A</v>
      </c>
      <c r="BF394" t="e">
        <f>#N/A</f>
        <v>#N/A</v>
      </c>
      <c r="BG394" t="e">
        <f>#N/A</f>
        <v>#N/A</v>
      </c>
    </row>
    <row r="395" spans="1:59">
      <c r="A395">
        <v>7745</v>
      </c>
      <c r="B395">
        <v>16235</v>
      </c>
      <c r="C395">
        <v>62508</v>
      </c>
      <c r="D395">
        <v>0</v>
      </c>
      <c r="F395">
        <v>582</v>
      </c>
      <c r="G395">
        <v>153</v>
      </c>
      <c r="I395">
        <v>160</v>
      </c>
      <c r="J395">
        <v>0</v>
      </c>
      <c r="L395">
        <v>0</v>
      </c>
      <c r="M395">
        <v>6835</v>
      </c>
      <c r="N395">
        <v>0</v>
      </c>
      <c r="O395">
        <v>247</v>
      </c>
      <c r="P395">
        <v>70485</v>
      </c>
      <c r="Q395">
        <v>23100</v>
      </c>
      <c r="R395">
        <v>5715</v>
      </c>
      <c r="S395">
        <v>4366</v>
      </c>
      <c r="T395">
        <v>9943</v>
      </c>
      <c r="U395">
        <v>3281</v>
      </c>
      <c r="V395">
        <v>4145</v>
      </c>
      <c r="X395">
        <v>3422</v>
      </c>
      <c r="Y395">
        <v>278</v>
      </c>
      <c r="Z395">
        <v>54250</v>
      </c>
      <c r="AA395">
        <v>-409</v>
      </c>
      <c r="AB395">
        <v>119</v>
      </c>
      <c r="AC395">
        <v>-1</v>
      </c>
      <c r="AD395">
        <v>1</v>
      </c>
      <c r="AF395">
        <v>-3577</v>
      </c>
      <c r="AG395">
        <v>-3867</v>
      </c>
      <c r="AH395">
        <v>12368</v>
      </c>
      <c r="AI395">
        <v>4623</v>
      </c>
      <c r="AJ395">
        <v>7745</v>
      </c>
      <c r="AK395">
        <v>0</v>
      </c>
      <c r="AL395">
        <v>0</v>
      </c>
      <c r="AM395">
        <v>0</v>
      </c>
      <c r="AN395">
        <v>7745</v>
      </c>
      <c r="AO395">
        <v>0</v>
      </c>
      <c r="AP395">
        <v>19393</v>
      </c>
      <c r="AQ395" t="s">
        <v>63</v>
      </c>
      <c r="AR395" t="s">
        <v>64</v>
      </c>
      <c r="AS395" t="s">
        <v>63</v>
      </c>
      <c r="AT395" t="s">
        <v>64</v>
      </c>
      <c r="AU395">
        <v>11033</v>
      </c>
      <c r="AV395" t="s">
        <v>62</v>
      </c>
      <c r="AW395">
        <v>3</v>
      </c>
      <c r="AX395">
        <v>3</v>
      </c>
      <c r="AY395">
        <v>2015</v>
      </c>
      <c r="AZ395">
        <v>3</v>
      </c>
      <c r="BA395" t="str">
        <f t="shared" si="12"/>
        <v>20153</v>
      </c>
      <c r="BB395" t="str">
        <f t="shared" si="13"/>
        <v>20153Southwest Airlines Co.</v>
      </c>
      <c r="BC395" t="e">
        <f>#N/A</f>
        <v>#N/A</v>
      </c>
      <c r="BD395" t="e">
        <f>#N/A</f>
        <v>#N/A</v>
      </c>
      <c r="BE395" t="e">
        <f>#N/A</f>
        <v>#N/A</v>
      </c>
      <c r="BF395" t="e">
        <f>#N/A</f>
        <v>#N/A</v>
      </c>
      <c r="BG395" t="e">
        <f>#N/A</f>
        <v>#N/A</v>
      </c>
    </row>
    <row r="396" spans="1:59">
      <c r="A396">
        <v>576609</v>
      </c>
      <c r="B396">
        <v>1208665</v>
      </c>
      <c r="C396">
        <v>4653543</v>
      </c>
      <c r="D396">
        <v>0</v>
      </c>
      <c r="F396">
        <v>43346</v>
      </c>
      <c r="G396">
        <v>11389</v>
      </c>
      <c r="I396">
        <v>11887</v>
      </c>
      <c r="J396">
        <v>0</v>
      </c>
      <c r="L396">
        <v>0</v>
      </c>
      <c r="M396">
        <v>508869</v>
      </c>
      <c r="N396">
        <v>0</v>
      </c>
      <c r="O396">
        <v>18405</v>
      </c>
      <c r="P396">
        <v>5247439</v>
      </c>
      <c r="Q396">
        <v>1719744</v>
      </c>
      <c r="R396">
        <v>425487</v>
      </c>
      <c r="S396">
        <v>325028</v>
      </c>
      <c r="T396">
        <v>740222</v>
      </c>
      <c r="U396">
        <v>244280</v>
      </c>
      <c r="V396">
        <v>308588</v>
      </c>
      <c r="X396">
        <v>254765</v>
      </c>
      <c r="Y396">
        <v>20660</v>
      </c>
      <c r="Z396">
        <v>4038774</v>
      </c>
      <c r="AA396">
        <v>-30470</v>
      </c>
      <c r="AB396">
        <v>8843</v>
      </c>
      <c r="AC396">
        <v>-52</v>
      </c>
      <c r="AD396">
        <v>92</v>
      </c>
      <c r="AF396">
        <v>-266327</v>
      </c>
      <c r="AG396">
        <v>-287914</v>
      </c>
      <c r="AH396">
        <v>920751</v>
      </c>
      <c r="AI396">
        <v>344142</v>
      </c>
      <c r="AJ396">
        <v>576609</v>
      </c>
      <c r="AK396">
        <v>0</v>
      </c>
      <c r="AL396">
        <v>0</v>
      </c>
      <c r="AM396">
        <v>0</v>
      </c>
      <c r="AN396">
        <v>576609</v>
      </c>
      <c r="AO396">
        <v>0</v>
      </c>
      <c r="AP396">
        <v>19393</v>
      </c>
      <c r="AQ396" t="s">
        <v>63</v>
      </c>
      <c r="AR396" t="s">
        <v>64</v>
      </c>
      <c r="AS396" t="s">
        <v>63</v>
      </c>
      <c r="AT396" t="s">
        <v>64</v>
      </c>
      <c r="AU396">
        <v>6725</v>
      </c>
      <c r="AV396" t="s">
        <v>61</v>
      </c>
      <c r="AW396">
        <v>3</v>
      </c>
      <c r="AX396">
        <v>3</v>
      </c>
      <c r="AY396">
        <v>2015</v>
      </c>
      <c r="AZ396">
        <v>3</v>
      </c>
      <c r="BA396" t="str">
        <f t="shared" si="12"/>
        <v>20153</v>
      </c>
      <c r="BB396" t="str">
        <f t="shared" si="13"/>
        <v>20153Southwest Airlines Co.</v>
      </c>
      <c r="BC396" t="e">
        <f>#N/A</f>
        <v>#N/A</v>
      </c>
      <c r="BD396" t="e">
        <f>#N/A</f>
        <v>#N/A</v>
      </c>
      <c r="BE396" t="e">
        <f>#N/A</f>
        <v>#N/A</v>
      </c>
      <c r="BF396" t="e">
        <f>#N/A</f>
        <v>#N/A</v>
      </c>
      <c r="BG396" t="e">
        <f>#N/A</f>
        <v>#N/A</v>
      </c>
    </row>
    <row r="397" spans="1:59">
      <c r="A397">
        <v>131236</v>
      </c>
      <c r="B397">
        <v>215531</v>
      </c>
      <c r="C397">
        <v>2845267</v>
      </c>
      <c r="D397">
        <v>0</v>
      </c>
      <c r="F397">
        <v>31313</v>
      </c>
      <c r="G397">
        <v>7263</v>
      </c>
      <c r="I397">
        <v>7676</v>
      </c>
      <c r="J397">
        <v>0</v>
      </c>
      <c r="L397">
        <v>0</v>
      </c>
      <c r="M397">
        <v>216721</v>
      </c>
      <c r="N397">
        <v>0</v>
      </c>
      <c r="O397">
        <v>5357</v>
      </c>
      <c r="P397">
        <v>3113597</v>
      </c>
      <c r="Q397">
        <v>1356214</v>
      </c>
      <c r="R397">
        <v>303117</v>
      </c>
      <c r="S397">
        <v>203107</v>
      </c>
      <c r="T397">
        <v>483985</v>
      </c>
      <c r="U397">
        <v>202360</v>
      </c>
      <c r="V397">
        <v>187713</v>
      </c>
      <c r="X397">
        <v>159241</v>
      </c>
      <c r="Y397">
        <v>2329</v>
      </c>
      <c r="Z397">
        <v>2898066</v>
      </c>
      <c r="AA397">
        <v>-38700</v>
      </c>
      <c r="AB397">
        <v>1819</v>
      </c>
      <c r="AC397">
        <v>0</v>
      </c>
      <c r="AD397">
        <v>0</v>
      </c>
      <c r="AF397">
        <v>34207</v>
      </c>
      <c r="AG397">
        <v>-2674</v>
      </c>
      <c r="AH397">
        <v>212857</v>
      </c>
      <c r="AI397">
        <v>81621</v>
      </c>
      <c r="AJ397">
        <v>131236</v>
      </c>
      <c r="AK397">
        <v>0</v>
      </c>
      <c r="AL397">
        <v>0</v>
      </c>
      <c r="AM397">
        <v>0</v>
      </c>
      <c r="AN397">
        <v>131236</v>
      </c>
      <c r="AO397">
        <v>0</v>
      </c>
      <c r="AP397">
        <v>19393</v>
      </c>
      <c r="AQ397" t="s">
        <v>63</v>
      </c>
      <c r="AR397" t="s">
        <v>64</v>
      </c>
      <c r="AS397" t="s">
        <v>63</v>
      </c>
      <c r="AT397" t="s">
        <v>64</v>
      </c>
      <c r="AU397">
        <v>6725</v>
      </c>
      <c r="AV397" t="s">
        <v>61</v>
      </c>
      <c r="AW397">
        <v>3</v>
      </c>
      <c r="AX397">
        <v>3</v>
      </c>
      <c r="AY397">
        <v>2010</v>
      </c>
      <c r="AZ397">
        <v>4</v>
      </c>
      <c r="BA397" t="str">
        <f t="shared" si="12"/>
        <v>20104</v>
      </c>
      <c r="BB397" t="str">
        <f t="shared" si="13"/>
        <v>20104Southwest Airlines Co.</v>
      </c>
      <c r="BC397" t="e">
        <f>#N/A</f>
        <v>#N/A</v>
      </c>
      <c r="BD397" t="e">
        <f>#N/A</f>
        <v>#N/A</v>
      </c>
      <c r="BE397" t="e">
        <f>#N/A</f>
        <v>#N/A</v>
      </c>
      <c r="BF397" t="e">
        <f>#N/A</f>
        <v>#N/A</v>
      </c>
      <c r="BG397" t="e">
        <f>#N/A</f>
        <v>#N/A</v>
      </c>
    </row>
    <row r="398" spans="1:59">
      <c r="A398">
        <v>7027</v>
      </c>
      <c r="B398">
        <v>12570</v>
      </c>
      <c r="C398">
        <v>84501</v>
      </c>
      <c r="D398">
        <v>0</v>
      </c>
      <c r="F398">
        <v>767</v>
      </c>
      <c r="G398">
        <v>205</v>
      </c>
      <c r="I398">
        <v>178</v>
      </c>
      <c r="J398">
        <v>0</v>
      </c>
      <c r="L398">
        <v>0</v>
      </c>
      <c r="M398">
        <v>7085</v>
      </c>
      <c r="N398">
        <v>0</v>
      </c>
      <c r="O398">
        <v>281</v>
      </c>
      <c r="P398">
        <v>93017</v>
      </c>
      <c r="Q398">
        <v>33032</v>
      </c>
      <c r="R398">
        <v>8618</v>
      </c>
      <c r="S398">
        <v>7054</v>
      </c>
      <c r="T398">
        <v>14113</v>
      </c>
      <c r="U398">
        <v>4754</v>
      </c>
      <c r="V398">
        <v>6737</v>
      </c>
      <c r="X398">
        <v>5706</v>
      </c>
      <c r="Y398">
        <v>433</v>
      </c>
      <c r="Z398">
        <v>80447</v>
      </c>
      <c r="AA398">
        <v>-559</v>
      </c>
      <c r="AB398">
        <v>218</v>
      </c>
      <c r="AC398">
        <v>4</v>
      </c>
      <c r="AD398">
        <v>2</v>
      </c>
      <c r="AF398">
        <v>-1051</v>
      </c>
      <c r="AG398">
        <v>-1386</v>
      </c>
      <c r="AH398">
        <v>11184</v>
      </c>
      <c r="AI398">
        <v>4157</v>
      </c>
      <c r="AJ398">
        <v>7027</v>
      </c>
      <c r="AK398">
        <v>0</v>
      </c>
      <c r="AL398">
        <v>0</v>
      </c>
      <c r="AM398">
        <v>0</v>
      </c>
      <c r="AN398">
        <v>7027</v>
      </c>
      <c r="AO398">
        <v>0</v>
      </c>
      <c r="AP398">
        <v>19393</v>
      </c>
      <c r="AQ398" t="s">
        <v>63</v>
      </c>
      <c r="AR398" t="s">
        <v>64</v>
      </c>
      <c r="AS398" t="s">
        <v>63</v>
      </c>
      <c r="AT398" t="s">
        <v>64</v>
      </c>
      <c r="AU398">
        <v>11033</v>
      </c>
      <c r="AV398" t="s">
        <v>62</v>
      </c>
      <c r="AW398">
        <v>3</v>
      </c>
      <c r="AX398">
        <v>3</v>
      </c>
      <c r="AY398">
        <v>2016</v>
      </c>
      <c r="AZ398">
        <v>3</v>
      </c>
      <c r="BA398" t="str">
        <f t="shared" si="12"/>
        <v>20163</v>
      </c>
      <c r="BB398" t="str">
        <f t="shared" si="13"/>
        <v>20163Southwest Airlines Co.</v>
      </c>
      <c r="BC398" t="e">
        <f>#N/A</f>
        <v>#N/A</v>
      </c>
      <c r="BD398" t="e">
        <f>#N/A</f>
        <v>#N/A</v>
      </c>
      <c r="BE398" t="e">
        <f>#N/A</f>
        <v>#N/A</v>
      </c>
      <c r="BF398" t="e">
        <f>#N/A</f>
        <v>#N/A</v>
      </c>
      <c r="BG398" t="e">
        <f>#N/A</f>
        <v>#N/A</v>
      </c>
    </row>
    <row r="399" spans="1:59">
      <c r="A399">
        <v>381219</v>
      </c>
      <c r="B399">
        <v>681863</v>
      </c>
      <c r="C399">
        <v>4584063</v>
      </c>
      <c r="D399">
        <v>0</v>
      </c>
      <c r="F399">
        <v>41582</v>
      </c>
      <c r="G399">
        <v>11141</v>
      </c>
      <c r="I399">
        <v>9665</v>
      </c>
      <c r="J399">
        <v>0</v>
      </c>
      <c r="L399">
        <v>0</v>
      </c>
      <c r="M399">
        <v>384373</v>
      </c>
      <c r="N399">
        <v>0</v>
      </c>
      <c r="O399">
        <v>15230</v>
      </c>
      <c r="P399">
        <v>5046054</v>
      </c>
      <c r="Q399">
        <v>1791991</v>
      </c>
      <c r="R399">
        <v>467430</v>
      </c>
      <c r="S399">
        <v>382669</v>
      </c>
      <c r="T399">
        <v>765705</v>
      </c>
      <c r="U399">
        <v>257908</v>
      </c>
      <c r="V399">
        <v>365467</v>
      </c>
      <c r="X399">
        <v>309538</v>
      </c>
      <c r="Y399">
        <v>23483</v>
      </c>
      <c r="Z399">
        <v>4364191</v>
      </c>
      <c r="AA399">
        <v>-30312</v>
      </c>
      <c r="AB399">
        <v>11848</v>
      </c>
      <c r="AC399">
        <v>214</v>
      </c>
      <c r="AD399">
        <v>94</v>
      </c>
      <c r="AF399">
        <v>-56991</v>
      </c>
      <c r="AG399">
        <v>-75147</v>
      </c>
      <c r="AH399">
        <v>606716</v>
      </c>
      <c r="AI399">
        <v>225497</v>
      </c>
      <c r="AJ399">
        <v>381219</v>
      </c>
      <c r="AK399">
        <v>0</v>
      </c>
      <c r="AL399">
        <v>0</v>
      </c>
      <c r="AM399">
        <v>0</v>
      </c>
      <c r="AN399">
        <v>381219</v>
      </c>
      <c r="AO399">
        <v>0</v>
      </c>
      <c r="AP399">
        <v>19393</v>
      </c>
      <c r="AQ399" t="s">
        <v>63</v>
      </c>
      <c r="AR399" t="s">
        <v>64</v>
      </c>
      <c r="AS399" t="s">
        <v>63</v>
      </c>
      <c r="AT399" t="s">
        <v>64</v>
      </c>
      <c r="AU399">
        <v>6725</v>
      </c>
      <c r="AV399" t="s">
        <v>61</v>
      </c>
      <c r="AW399">
        <v>3</v>
      </c>
      <c r="AX399">
        <v>3</v>
      </c>
      <c r="AY399">
        <v>2016</v>
      </c>
      <c r="AZ399">
        <v>3</v>
      </c>
      <c r="BA399" t="str">
        <f t="shared" si="12"/>
        <v>20163</v>
      </c>
      <c r="BB399" t="str">
        <f t="shared" si="13"/>
        <v>20163Southwest Airlines Co.</v>
      </c>
      <c r="BC399" t="e">
        <f>#N/A</f>
        <v>#N/A</v>
      </c>
      <c r="BD399" t="e">
        <f>#N/A</f>
        <v>#N/A</v>
      </c>
      <c r="BE399" t="e">
        <f>#N/A</f>
        <v>#N/A</v>
      </c>
      <c r="BF399" t="e">
        <f>#N/A</f>
        <v>#N/A</v>
      </c>
      <c r="BG399" t="e">
        <f>#N/A</f>
        <v>#N/A</v>
      </c>
    </row>
    <row r="400" spans="1:59">
      <c r="A400">
        <v>320985</v>
      </c>
      <c r="B400">
        <v>205163</v>
      </c>
      <c r="C400">
        <v>2665236</v>
      </c>
      <c r="E400">
        <v>44008</v>
      </c>
      <c r="F400">
        <v>37371</v>
      </c>
      <c r="G400">
        <v>6637</v>
      </c>
      <c r="H400">
        <v>155534</v>
      </c>
      <c r="I400">
        <v>19009</v>
      </c>
      <c r="J400">
        <v>136525</v>
      </c>
      <c r="K400">
        <v>4382</v>
      </c>
      <c r="M400">
        <v>4382</v>
      </c>
      <c r="P400">
        <v>2869160</v>
      </c>
      <c r="Q400">
        <v>1309122</v>
      </c>
      <c r="R400">
        <v>276698</v>
      </c>
      <c r="S400">
        <v>178792</v>
      </c>
      <c r="T400">
        <v>407054</v>
      </c>
      <c r="U400">
        <v>183465</v>
      </c>
      <c r="V400">
        <v>156903</v>
      </c>
      <c r="X400">
        <v>147858</v>
      </c>
      <c r="Y400">
        <v>4105</v>
      </c>
      <c r="Z400">
        <v>2663997</v>
      </c>
      <c r="AA400">
        <v>-31860</v>
      </c>
      <c r="AB400">
        <v>5960</v>
      </c>
      <c r="AC400">
        <v>5</v>
      </c>
      <c r="AF400">
        <v>349785</v>
      </c>
      <c r="AG400">
        <v>323890</v>
      </c>
      <c r="AH400">
        <v>529053</v>
      </c>
      <c r="AI400">
        <v>208068</v>
      </c>
      <c r="AJ400">
        <v>320985</v>
      </c>
      <c r="AN400">
        <v>320985</v>
      </c>
      <c r="AP400">
        <v>19393</v>
      </c>
      <c r="AQ400" t="s">
        <v>63</v>
      </c>
      <c r="AR400" t="s">
        <v>64</v>
      </c>
      <c r="AS400" t="s">
        <v>63</v>
      </c>
      <c r="AT400" t="s">
        <v>64</v>
      </c>
      <c r="AU400">
        <v>6725</v>
      </c>
      <c r="AV400" t="s">
        <v>61</v>
      </c>
      <c r="AW400">
        <v>3</v>
      </c>
      <c r="AX400">
        <v>3</v>
      </c>
      <c r="AY400">
        <v>2008</v>
      </c>
      <c r="AZ400">
        <v>2</v>
      </c>
      <c r="BA400" t="str">
        <f t="shared" si="12"/>
        <v>20082</v>
      </c>
      <c r="BB400" t="str">
        <f t="shared" si="13"/>
        <v>20082Southwest Airlines Co.</v>
      </c>
      <c r="BC400" t="e">
        <f>#N/A</f>
        <v>#N/A</v>
      </c>
      <c r="BD400" t="e">
        <f>#N/A</f>
        <v>#N/A</v>
      </c>
      <c r="BE400" t="e">
        <f>#N/A</f>
        <v>#N/A</v>
      </c>
      <c r="BF400" t="e">
        <f>#N/A</f>
        <v>#N/A</v>
      </c>
      <c r="BG400" t="e">
        <f>#N/A</f>
        <v>#N/A</v>
      </c>
    </row>
    <row r="401" spans="1:59">
      <c r="A401">
        <v>-87544</v>
      </c>
      <c r="B401">
        <v>-55424</v>
      </c>
      <c r="C401">
        <v>558156</v>
      </c>
      <c r="D401">
        <v>5893</v>
      </c>
      <c r="E401">
        <v>47289</v>
      </c>
      <c r="F401">
        <v>46702</v>
      </c>
      <c r="G401">
        <v>587</v>
      </c>
      <c r="K401">
        <v>-13512</v>
      </c>
      <c r="L401">
        <v>1499</v>
      </c>
      <c r="M401">
        <v>-15011</v>
      </c>
      <c r="O401">
        <v>42458</v>
      </c>
      <c r="P401">
        <v>640284</v>
      </c>
      <c r="Q401">
        <v>283337</v>
      </c>
      <c r="R401">
        <v>48809</v>
      </c>
      <c r="S401">
        <v>39962</v>
      </c>
      <c r="T401">
        <v>77528</v>
      </c>
      <c r="U401">
        <v>42715</v>
      </c>
      <c r="V401">
        <v>33192</v>
      </c>
      <c r="X401">
        <v>56937</v>
      </c>
      <c r="Y401">
        <v>113228</v>
      </c>
      <c r="Z401">
        <v>695708</v>
      </c>
      <c r="AA401">
        <v>-28954</v>
      </c>
      <c r="AB401">
        <v>-2640</v>
      </c>
      <c r="AC401">
        <v>-225</v>
      </c>
      <c r="AD401">
        <v>-465</v>
      </c>
      <c r="AF401">
        <v>5411</v>
      </c>
      <c r="AG401">
        <v>-26873</v>
      </c>
      <c r="AH401">
        <v>-82297</v>
      </c>
      <c r="AI401">
        <v>5247</v>
      </c>
      <c r="AJ401">
        <v>-87544</v>
      </c>
      <c r="AN401">
        <v>-87544</v>
      </c>
      <c r="AP401">
        <v>19790</v>
      </c>
      <c r="AQ401" t="s">
        <v>73</v>
      </c>
      <c r="AR401" t="s">
        <v>74</v>
      </c>
      <c r="AS401" t="s">
        <v>73</v>
      </c>
      <c r="AT401" t="s">
        <v>74</v>
      </c>
      <c r="AU401">
        <v>10261</v>
      </c>
      <c r="AV401" t="s">
        <v>69</v>
      </c>
      <c r="AW401">
        <v>3</v>
      </c>
      <c r="AX401">
        <v>3</v>
      </c>
      <c r="AY401">
        <v>2007</v>
      </c>
      <c r="AZ401">
        <v>1</v>
      </c>
      <c r="BA401" t="str">
        <f t="shared" si="12"/>
        <v>20071</v>
      </c>
      <c r="BB401" t="str">
        <f t="shared" si="13"/>
        <v>20071Delta Air Lines Inc.</v>
      </c>
      <c r="BC401" t="e">
        <f>#N/A</f>
        <v>#N/A</v>
      </c>
      <c r="BD401" t="e">
        <f>#N/A</f>
        <v>#N/A</v>
      </c>
      <c r="BE401" t="e">
        <f>#N/A</f>
        <v>#N/A</v>
      </c>
      <c r="BF401" t="e">
        <f>#N/A</f>
        <v>#N/A</v>
      </c>
      <c r="BG401" t="e">
        <f>#N/A</f>
        <v>#N/A</v>
      </c>
    </row>
    <row r="402" spans="1:59">
      <c r="A402">
        <v>-29841</v>
      </c>
      <c r="B402">
        <v>-11995</v>
      </c>
      <c r="C402">
        <v>311666</v>
      </c>
      <c r="D402">
        <v>338</v>
      </c>
      <c r="E402">
        <v>10948</v>
      </c>
      <c r="F402">
        <v>10773</v>
      </c>
      <c r="G402">
        <v>175</v>
      </c>
      <c r="K402">
        <v>-6764</v>
      </c>
      <c r="L402">
        <v>1577</v>
      </c>
      <c r="M402">
        <v>-8341</v>
      </c>
      <c r="O402">
        <v>39558</v>
      </c>
      <c r="P402">
        <v>355746</v>
      </c>
      <c r="Q402">
        <v>134198</v>
      </c>
      <c r="R402">
        <v>30861</v>
      </c>
      <c r="S402">
        <v>22203</v>
      </c>
      <c r="T402">
        <v>43075</v>
      </c>
      <c r="U402">
        <v>23732</v>
      </c>
      <c r="V402">
        <v>18442</v>
      </c>
      <c r="X402">
        <v>31948</v>
      </c>
      <c r="Y402">
        <v>63282</v>
      </c>
      <c r="Z402">
        <v>367741</v>
      </c>
      <c r="AA402">
        <v>-16087</v>
      </c>
      <c r="AB402">
        <v>-1467</v>
      </c>
      <c r="AC402">
        <v>-125</v>
      </c>
      <c r="AD402">
        <v>-258</v>
      </c>
      <c r="AF402">
        <v>3006</v>
      </c>
      <c r="AG402">
        <v>-14931</v>
      </c>
      <c r="AH402">
        <v>-26926</v>
      </c>
      <c r="AI402">
        <v>2915</v>
      </c>
      <c r="AJ402">
        <v>-29841</v>
      </c>
      <c r="AN402">
        <v>-29841</v>
      </c>
      <c r="AP402">
        <v>19790</v>
      </c>
      <c r="AQ402" t="s">
        <v>73</v>
      </c>
      <c r="AR402" t="s">
        <v>74</v>
      </c>
      <c r="AS402" t="s">
        <v>73</v>
      </c>
      <c r="AT402" t="s">
        <v>74</v>
      </c>
      <c r="AU402">
        <v>10260</v>
      </c>
      <c r="AV402" t="s">
        <v>62</v>
      </c>
      <c r="AW402">
        <v>3</v>
      </c>
      <c r="AX402">
        <v>3</v>
      </c>
      <c r="AY402">
        <v>2007</v>
      </c>
      <c r="AZ402">
        <v>1</v>
      </c>
      <c r="BA402" t="str">
        <f t="shared" si="12"/>
        <v>20071</v>
      </c>
      <c r="BB402" t="str">
        <f t="shared" si="13"/>
        <v>20071Delta Air Lines Inc.</v>
      </c>
      <c r="BC402" t="e">
        <f>#N/A</f>
        <v>#N/A</v>
      </c>
      <c r="BD402" t="e">
        <f>#N/A</f>
        <v>#N/A</v>
      </c>
      <c r="BE402" t="e">
        <f>#N/A</f>
        <v>#N/A</v>
      </c>
      <c r="BF402" t="e">
        <f>#N/A</f>
        <v>#N/A</v>
      </c>
      <c r="BG402" t="e">
        <f>#N/A</f>
        <v>#N/A</v>
      </c>
    </row>
    <row r="403" spans="1:59">
      <c r="A403">
        <v>1303</v>
      </c>
      <c r="B403">
        <v>3519</v>
      </c>
      <c r="C403">
        <v>31779</v>
      </c>
      <c r="D403">
        <v>11</v>
      </c>
      <c r="E403">
        <v>2649</v>
      </c>
      <c r="F403">
        <v>2608</v>
      </c>
      <c r="G403">
        <v>41</v>
      </c>
      <c r="K403">
        <v>-935</v>
      </c>
      <c r="L403">
        <v>101</v>
      </c>
      <c r="M403">
        <v>-1036</v>
      </c>
      <c r="O403">
        <v>10663</v>
      </c>
      <c r="P403">
        <v>44167</v>
      </c>
      <c r="Q403">
        <v>13420</v>
      </c>
      <c r="R403">
        <v>3121</v>
      </c>
      <c r="S403">
        <v>2757</v>
      </c>
      <c r="T403">
        <v>5348</v>
      </c>
      <c r="U403">
        <v>2947</v>
      </c>
      <c r="V403">
        <v>2290</v>
      </c>
      <c r="X403">
        <v>2954</v>
      </c>
      <c r="Y403">
        <v>7811</v>
      </c>
      <c r="Z403">
        <v>40648</v>
      </c>
      <c r="AA403">
        <v>-1997</v>
      </c>
      <c r="AB403">
        <v>-182</v>
      </c>
      <c r="AC403">
        <v>-16</v>
      </c>
      <c r="AD403">
        <v>-32</v>
      </c>
      <c r="AF403">
        <v>373</v>
      </c>
      <c r="AG403">
        <v>-1854</v>
      </c>
      <c r="AH403">
        <v>1665</v>
      </c>
      <c r="AI403">
        <v>362</v>
      </c>
      <c r="AJ403">
        <v>1303</v>
      </c>
      <c r="AN403">
        <v>1303</v>
      </c>
      <c r="AP403">
        <v>19790</v>
      </c>
      <c r="AQ403" t="s">
        <v>73</v>
      </c>
      <c r="AR403" t="s">
        <v>74</v>
      </c>
      <c r="AS403" t="s">
        <v>73</v>
      </c>
      <c r="AT403" t="s">
        <v>74</v>
      </c>
      <c r="AU403">
        <v>10262</v>
      </c>
      <c r="AV403" t="s">
        <v>68</v>
      </c>
      <c r="AW403">
        <v>3</v>
      </c>
      <c r="AX403">
        <v>3</v>
      </c>
      <c r="AY403">
        <v>2007</v>
      </c>
      <c r="AZ403">
        <v>1</v>
      </c>
      <c r="BA403" t="str">
        <f t="shared" si="12"/>
        <v>20071</v>
      </c>
      <c r="BB403" t="str">
        <f t="shared" si="13"/>
        <v>20071Delta Air Lines Inc.</v>
      </c>
      <c r="BC403" t="e">
        <f>#N/A</f>
        <v>#N/A</v>
      </c>
      <c r="BD403" t="e">
        <f>#N/A</f>
        <v>#N/A</v>
      </c>
      <c r="BE403" t="e">
        <f>#N/A</f>
        <v>#N/A</v>
      </c>
      <c r="BF403" t="e">
        <f>#N/A</f>
        <v>#N/A</v>
      </c>
      <c r="BG403" t="e">
        <f>#N/A</f>
        <v>#N/A</v>
      </c>
    </row>
    <row r="404" spans="1:59">
      <c r="A404">
        <v>53423</v>
      </c>
      <c r="B404">
        <v>211395</v>
      </c>
      <c r="C404">
        <v>1890258</v>
      </c>
      <c r="D404">
        <v>75</v>
      </c>
      <c r="E404">
        <v>62831</v>
      </c>
      <c r="F404">
        <v>43291</v>
      </c>
      <c r="G404">
        <v>19540</v>
      </c>
      <c r="H404">
        <v>12068</v>
      </c>
      <c r="I404">
        <v>12068</v>
      </c>
      <c r="K404">
        <v>88143</v>
      </c>
      <c r="L404">
        <v>313</v>
      </c>
      <c r="M404">
        <v>87830</v>
      </c>
      <c r="O404">
        <v>1095620</v>
      </c>
      <c r="P404">
        <v>3148995</v>
      </c>
      <c r="Q404">
        <v>762219</v>
      </c>
      <c r="R404">
        <v>209465</v>
      </c>
      <c r="S404">
        <v>196537</v>
      </c>
      <c r="T404">
        <v>381292</v>
      </c>
      <c r="U404">
        <v>210076</v>
      </c>
      <c r="V404">
        <v>163241</v>
      </c>
      <c r="X404">
        <v>181747</v>
      </c>
      <c r="Y404">
        <v>833023</v>
      </c>
      <c r="Z404">
        <v>2937600</v>
      </c>
      <c r="AA404">
        <v>-142398</v>
      </c>
      <c r="AB404">
        <v>-12985</v>
      </c>
      <c r="AC404">
        <v>-1108</v>
      </c>
      <c r="AD404">
        <v>-2285</v>
      </c>
      <c r="AF404">
        <v>26610</v>
      </c>
      <c r="AG404">
        <v>-132166</v>
      </c>
      <c r="AH404">
        <v>79229</v>
      </c>
      <c r="AI404">
        <v>25806</v>
      </c>
      <c r="AJ404">
        <v>53423</v>
      </c>
      <c r="AN404">
        <v>53423</v>
      </c>
      <c r="AP404">
        <v>19790</v>
      </c>
      <c r="AQ404" t="s">
        <v>73</v>
      </c>
      <c r="AR404" t="s">
        <v>74</v>
      </c>
      <c r="AS404" t="s">
        <v>73</v>
      </c>
      <c r="AT404" t="s">
        <v>74</v>
      </c>
      <c r="AU404">
        <v>1260</v>
      </c>
      <c r="AV404" t="s">
        <v>61</v>
      </c>
      <c r="AW404">
        <v>3</v>
      </c>
      <c r="AX404">
        <v>3</v>
      </c>
      <c r="AY404">
        <v>2007</v>
      </c>
      <c r="AZ404">
        <v>1</v>
      </c>
      <c r="BA404" t="str">
        <f t="shared" si="12"/>
        <v>20071</v>
      </c>
      <c r="BB404" t="str">
        <f t="shared" si="13"/>
        <v>20071Delta Air Lines Inc.</v>
      </c>
      <c r="BC404" t="e">
        <f>#N/A</f>
        <v>#N/A</v>
      </c>
      <c r="BD404" t="e">
        <f>#N/A</f>
        <v>#N/A</v>
      </c>
      <c r="BE404" t="e">
        <f>#N/A</f>
        <v>#N/A</v>
      </c>
      <c r="BF404" t="e">
        <f>#N/A</f>
        <v>#N/A</v>
      </c>
      <c r="BG404" t="e">
        <f>#N/A</f>
        <v>#N/A</v>
      </c>
    </row>
    <row r="405" spans="1:59">
      <c r="A405">
        <v>9453</v>
      </c>
      <c r="B405">
        <v>15309</v>
      </c>
      <c r="C405">
        <v>83672</v>
      </c>
      <c r="D405">
        <v>0</v>
      </c>
      <c r="F405">
        <v>760</v>
      </c>
      <c r="G405">
        <v>184</v>
      </c>
      <c r="I405">
        <v>132</v>
      </c>
      <c r="J405">
        <v>0</v>
      </c>
      <c r="L405">
        <v>0</v>
      </c>
      <c r="M405">
        <v>6791</v>
      </c>
      <c r="N405">
        <v>0</v>
      </c>
      <c r="O405">
        <v>330</v>
      </c>
      <c r="P405">
        <v>91869</v>
      </c>
      <c r="Q405">
        <v>29692</v>
      </c>
      <c r="R405">
        <v>7854</v>
      </c>
      <c r="S405">
        <v>6258</v>
      </c>
      <c r="T405">
        <v>14687</v>
      </c>
      <c r="U405">
        <v>5372</v>
      </c>
      <c r="V405">
        <v>6396</v>
      </c>
      <c r="X405">
        <v>5781</v>
      </c>
      <c r="Y405">
        <v>520</v>
      </c>
      <c r="Z405">
        <v>76560</v>
      </c>
      <c r="AA405">
        <v>-539</v>
      </c>
      <c r="AB405">
        <v>222</v>
      </c>
      <c r="AC405">
        <v>-1</v>
      </c>
      <c r="AD405">
        <v>-2</v>
      </c>
      <c r="AF405">
        <v>-347</v>
      </c>
      <c r="AG405">
        <v>-667</v>
      </c>
      <c r="AH405">
        <v>14642</v>
      </c>
      <c r="AI405">
        <v>5189</v>
      </c>
      <c r="AJ405">
        <v>9453</v>
      </c>
      <c r="AK405">
        <v>0</v>
      </c>
      <c r="AL405">
        <v>0</v>
      </c>
      <c r="AM405">
        <v>0</v>
      </c>
      <c r="AN405">
        <v>9453</v>
      </c>
      <c r="AO405">
        <v>0</v>
      </c>
      <c r="AP405">
        <v>19393</v>
      </c>
      <c r="AQ405" t="s">
        <v>63</v>
      </c>
      <c r="AR405" t="s">
        <v>64</v>
      </c>
      <c r="AS405" t="s">
        <v>63</v>
      </c>
      <c r="AT405" t="s">
        <v>64</v>
      </c>
      <c r="AU405">
        <v>11033</v>
      </c>
      <c r="AV405" t="s">
        <v>62</v>
      </c>
      <c r="AW405">
        <v>3</v>
      </c>
      <c r="AX405">
        <v>3</v>
      </c>
      <c r="AY405">
        <v>2016</v>
      </c>
      <c r="AZ405">
        <v>4</v>
      </c>
      <c r="BA405" t="str">
        <f t="shared" si="12"/>
        <v>20164</v>
      </c>
      <c r="BB405" t="str">
        <f t="shared" si="13"/>
        <v>20164Southwest Airlines Co.</v>
      </c>
      <c r="BC405" t="e">
        <f>#N/A</f>
        <v>#N/A</v>
      </c>
      <c r="BD405" t="e">
        <f>#N/A</f>
        <v>#N/A</v>
      </c>
      <c r="BE405" t="e">
        <f>#N/A</f>
        <v>#N/A</v>
      </c>
      <c r="BF405" t="e">
        <f>#N/A</f>
        <v>#N/A</v>
      </c>
      <c r="BG405" t="e">
        <f>#N/A</f>
        <v>#N/A</v>
      </c>
    </row>
    <row r="406" spans="1:59">
      <c r="A406">
        <v>512887</v>
      </c>
      <c r="B406">
        <v>830575</v>
      </c>
      <c r="C406">
        <v>4539096</v>
      </c>
      <c r="D406">
        <v>0</v>
      </c>
      <c r="F406">
        <v>41246</v>
      </c>
      <c r="G406">
        <v>9974</v>
      </c>
      <c r="I406">
        <v>7175</v>
      </c>
      <c r="J406">
        <v>0</v>
      </c>
      <c r="L406">
        <v>0</v>
      </c>
      <c r="M406">
        <v>368412</v>
      </c>
      <c r="N406">
        <v>0</v>
      </c>
      <c r="O406">
        <v>17898</v>
      </c>
      <c r="P406">
        <v>4983801</v>
      </c>
      <c r="Q406">
        <v>1610738</v>
      </c>
      <c r="R406">
        <v>426051</v>
      </c>
      <c r="S406">
        <v>339478</v>
      </c>
      <c r="T406">
        <v>796750</v>
      </c>
      <c r="U406">
        <v>291420</v>
      </c>
      <c r="V406">
        <v>346971</v>
      </c>
      <c r="X406">
        <v>313636</v>
      </c>
      <c r="Y406">
        <v>28182</v>
      </c>
      <c r="Z406">
        <v>4153226</v>
      </c>
      <c r="AA406">
        <v>-29262</v>
      </c>
      <c r="AB406">
        <v>12049</v>
      </c>
      <c r="AC406">
        <v>-45</v>
      </c>
      <c r="AD406">
        <v>-94</v>
      </c>
      <c r="AF406">
        <v>-18851</v>
      </c>
      <c r="AG406">
        <v>-36203</v>
      </c>
      <c r="AH406">
        <v>794372</v>
      </c>
      <c r="AI406">
        <v>281485</v>
      </c>
      <c r="AJ406">
        <v>512887</v>
      </c>
      <c r="AK406">
        <v>0</v>
      </c>
      <c r="AL406">
        <v>0</v>
      </c>
      <c r="AM406">
        <v>0</v>
      </c>
      <c r="AN406">
        <v>512887</v>
      </c>
      <c r="AO406">
        <v>0</v>
      </c>
      <c r="AP406">
        <v>19393</v>
      </c>
      <c r="AQ406" t="s">
        <v>63</v>
      </c>
      <c r="AR406" t="s">
        <v>64</v>
      </c>
      <c r="AS406" t="s">
        <v>63</v>
      </c>
      <c r="AT406" t="s">
        <v>64</v>
      </c>
      <c r="AU406">
        <v>6725</v>
      </c>
      <c r="AV406" t="s">
        <v>61</v>
      </c>
      <c r="AW406">
        <v>3</v>
      </c>
      <c r="AX406">
        <v>3</v>
      </c>
      <c r="AY406">
        <v>2016</v>
      </c>
      <c r="AZ406">
        <v>4</v>
      </c>
      <c r="BA406" t="str">
        <f t="shared" si="12"/>
        <v>20164</v>
      </c>
      <c r="BB406" t="str">
        <f t="shared" si="13"/>
        <v>20164Southwest Airlines Co.</v>
      </c>
      <c r="BC406" t="e">
        <f>#N/A</f>
        <v>#N/A</v>
      </c>
      <c r="BD406" t="e">
        <f>#N/A</f>
        <v>#N/A</v>
      </c>
      <c r="BE406" t="e">
        <f>#N/A</f>
        <v>#N/A</v>
      </c>
      <c r="BF406" t="e">
        <f>#N/A</f>
        <v>#N/A</v>
      </c>
      <c r="BG406" t="e">
        <f>#N/A</f>
        <v>#N/A</v>
      </c>
    </row>
    <row r="407" spans="1:59">
      <c r="A407">
        <v>-140699</v>
      </c>
      <c r="B407">
        <v>-216917</v>
      </c>
      <c r="C407">
        <v>2124293</v>
      </c>
      <c r="D407">
        <v>7112</v>
      </c>
      <c r="E407">
        <v>46140</v>
      </c>
      <c r="F407">
        <v>39881</v>
      </c>
      <c r="G407">
        <v>6259</v>
      </c>
      <c r="H407">
        <v>4268</v>
      </c>
      <c r="I407">
        <v>4268</v>
      </c>
      <c r="K407">
        <v>86746</v>
      </c>
      <c r="L407">
        <v>79954</v>
      </c>
      <c r="M407">
        <v>6792</v>
      </c>
      <c r="O407">
        <v>865030</v>
      </c>
      <c r="P407">
        <v>3133589</v>
      </c>
      <c r="Q407">
        <v>1044700</v>
      </c>
      <c r="R407">
        <v>387969</v>
      </c>
      <c r="S407">
        <v>182234</v>
      </c>
      <c r="T407">
        <v>399464</v>
      </c>
      <c r="U407">
        <v>193607</v>
      </c>
      <c r="V407">
        <v>193233</v>
      </c>
      <c r="X407">
        <v>132114</v>
      </c>
      <c r="Y407">
        <v>817185</v>
      </c>
      <c r="Z407">
        <v>3350506</v>
      </c>
      <c r="AA407">
        <v>-71700</v>
      </c>
      <c r="AB407">
        <v>-1532</v>
      </c>
      <c r="AC407">
        <v>-2357</v>
      </c>
      <c r="AD407">
        <v>180</v>
      </c>
      <c r="AF407">
        <v>66532</v>
      </c>
      <c r="AG407">
        <v>-8877</v>
      </c>
      <c r="AH407">
        <v>-225794</v>
      </c>
      <c r="AI407">
        <v>-85095</v>
      </c>
      <c r="AJ407">
        <v>-140699</v>
      </c>
      <c r="AN407">
        <v>-140699</v>
      </c>
      <c r="AP407">
        <v>19977</v>
      </c>
      <c r="AQ407" t="s">
        <v>65</v>
      </c>
      <c r="AR407" t="s">
        <v>66</v>
      </c>
      <c r="AS407" t="s">
        <v>65</v>
      </c>
      <c r="AT407" t="s">
        <v>66</v>
      </c>
      <c r="AU407" t="s">
        <v>67</v>
      </c>
      <c r="AV407" t="s">
        <v>61</v>
      </c>
      <c r="AW407">
        <v>3</v>
      </c>
      <c r="AX407">
        <v>3</v>
      </c>
      <c r="AY407">
        <v>2007</v>
      </c>
      <c r="AZ407">
        <v>4</v>
      </c>
      <c r="BA407" t="str">
        <f t="shared" si="12"/>
        <v>20074</v>
      </c>
      <c r="BB407" t="str">
        <f t="shared" si="13"/>
        <v>20074United Air Lines Inc.</v>
      </c>
      <c r="BC407" t="e">
        <f>#N/A</f>
        <v>#N/A</v>
      </c>
      <c r="BD407" t="e">
        <f>#N/A</f>
        <v>#N/A</v>
      </c>
      <c r="BE407" t="e">
        <f>#N/A</f>
        <v>#N/A</v>
      </c>
      <c r="BF407" t="e">
        <f>#N/A</f>
        <v>#N/A</v>
      </c>
      <c r="BG407" t="e">
        <f>#N/A</f>
        <v>#N/A</v>
      </c>
    </row>
    <row r="408" spans="1:59">
      <c r="A408">
        <v>-583</v>
      </c>
      <c r="B408">
        <v>-999</v>
      </c>
      <c r="C408">
        <v>132771</v>
      </c>
      <c r="D408">
        <v>1512</v>
      </c>
      <c r="E408">
        <v>8860</v>
      </c>
      <c r="F408">
        <v>8315</v>
      </c>
      <c r="G408">
        <v>545</v>
      </c>
      <c r="K408">
        <v>3020</v>
      </c>
      <c r="L408">
        <v>2368</v>
      </c>
      <c r="M408">
        <v>652</v>
      </c>
      <c r="O408">
        <v>7674</v>
      </c>
      <c r="P408">
        <v>153837</v>
      </c>
      <c r="Q408">
        <v>69276</v>
      </c>
      <c r="R408">
        <v>17405</v>
      </c>
      <c r="S408">
        <v>14433</v>
      </c>
      <c r="T408">
        <v>22180</v>
      </c>
      <c r="U408">
        <v>10207</v>
      </c>
      <c r="V408">
        <v>12535</v>
      </c>
      <c r="X408">
        <v>6450</v>
      </c>
      <c r="Y408">
        <v>2350</v>
      </c>
      <c r="Z408">
        <v>154836</v>
      </c>
      <c r="AA408">
        <v>-4561</v>
      </c>
      <c r="AB408">
        <v>-86</v>
      </c>
      <c r="AC408">
        <v>619</v>
      </c>
      <c r="AD408">
        <v>-23</v>
      </c>
      <c r="AF408">
        <v>3999</v>
      </c>
      <c r="AG408">
        <v>-52</v>
      </c>
      <c r="AH408">
        <v>-1051</v>
      </c>
      <c r="AI408">
        <v>-468</v>
      </c>
      <c r="AJ408">
        <v>-583</v>
      </c>
      <c r="AN408">
        <v>-583</v>
      </c>
      <c r="AP408">
        <v>19977</v>
      </c>
      <c r="AQ408" t="s">
        <v>65</v>
      </c>
      <c r="AR408" t="s">
        <v>66</v>
      </c>
      <c r="AS408" t="s">
        <v>65</v>
      </c>
      <c r="AT408" t="s">
        <v>66</v>
      </c>
      <c r="AU408">
        <v>10876</v>
      </c>
      <c r="AV408" t="s">
        <v>62</v>
      </c>
      <c r="AW408">
        <v>3</v>
      </c>
      <c r="AX408">
        <v>3</v>
      </c>
      <c r="AY408">
        <v>2007</v>
      </c>
      <c r="AZ408">
        <v>4</v>
      </c>
      <c r="BA408" t="str">
        <f t="shared" si="12"/>
        <v>20074</v>
      </c>
      <c r="BB408" t="str">
        <f t="shared" si="13"/>
        <v>20074United Air Lines Inc.</v>
      </c>
      <c r="BC408" t="e">
        <f>#N/A</f>
        <v>#N/A</v>
      </c>
      <c r="BD408" t="e">
        <f>#N/A</f>
        <v>#N/A</v>
      </c>
      <c r="BE408" t="e">
        <f>#N/A</f>
        <v>#N/A</v>
      </c>
      <c r="BF408" t="e">
        <f>#N/A</f>
        <v>#N/A</v>
      </c>
      <c r="BG408" t="e">
        <f>#N/A</f>
        <v>#N/A</v>
      </c>
    </row>
    <row r="409" spans="1:59">
      <c r="A409">
        <v>18901</v>
      </c>
      <c r="B409">
        <v>51762</v>
      </c>
      <c r="C409">
        <v>831436</v>
      </c>
      <c r="D409">
        <v>13596</v>
      </c>
      <c r="E409">
        <v>88642</v>
      </c>
      <c r="F409">
        <v>85083</v>
      </c>
      <c r="G409">
        <v>3559</v>
      </c>
      <c r="K409">
        <v>3115</v>
      </c>
      <c r="L409">
        <v>86</v>
      </c>
      <c r="M409">
        <v>3029</v>
      </c>
      <c r="O409">
        <v>48069</v>
      </c>
      <c r="P409">
        <v>984858</v>
      </c>
      <c r="Q409">
        <v>445422</v>
      </c>
      <c r="R409">
        <v>82351</v>
      </c>
      <c r="S409">
        <v>107023</v>
      </c>
      <c r="T409">
        <v>84969</v>
      </c>
      <c r="U409">
        <v>63604</v>
      </c>
      <c r="V409">
        <v>79701</v>
      </c>
      <c r="X409">
        <v>55824</v>
      </c>
      <c r="Y409">
        <v>14202</v>
      </c>
      <c r="Z409">
        <v>933096</v>
      </c>
      <c r="AA409">
        <v>-42853</v>
      </c>
      <c r="AB409">
        <v>-606</v>
      </c>
      <c r="AC409">
        <v>-1002</v>
      </c>
      <c r="AD409">
        <v>53</v>
      </c>
      <c r="AF409">
        <v>26748</v>
      </c>
      <c r="AG409">
        <v>-17660</v>
      </c>
      <c r="AH409">
        <v>34102</v>
      </c>
      <c r="AI409">
        <v>15201</v>
      </c>
      <c r="AJ409">
        <v>18901</v>
      </c>
      <c r="AN409">
        <v>18901</v>
      </c>
      <c r="AP409">
        <v>19977</v>
      </c>
      <c r="AQ409" t="s">
        <v>65</v>
      </c>
      <c r="AR409" t="s">
        <v>66</v>
      </c>
      <c r="AS409" t="s">
        <v>65</v>
      </c>
      <c r="AT409" t="s">
        <v>66</v>
      </c>
      <c r="AU409">
        <v>10877</v>
      </c>
      <c r="AV409" t="s">
        <v>68</v>
      </c>
      <c r="AW409">
        <v>3</v>
      </c>
      <c r="AX409">
        <v>3</v>
      </c>
      <c r="AY409">
        <v>2007</v>
      </c>
      <c r="AZ409">
        <v>4</v>
      </c>
      <c r="BA409" t="str">
        <f t="shared" si="12"/>
        <v>20074</v>
      </c>
      <c r="BB409" t="str">
        <f t="shared" si="13"/>
        <v>20074United Air Lines Inc.</v>
      </c>
      <c r="BC409" t="e">
        <f>#N/A</f>
        <v>#N/A</v>
      </c>
      <c r="BD409" t="e">
        <f>#N/A</f>
        <v>#N/A</v>
      </c>
      <c r="BE409" t="e">
        <f>#N/A</f>
        <v>#N/A</v>
      </c>
      <c r="BF409" t="e">
        <f>#N/A</f>
        <v>#N/A</v>
      </c>
      <c r="BG409" t="e">
        <f>#N/A</f>
        <v>#N/A</v>
      </c>
    </row>
    <row r="410" spans="1:59">
      <c r="A410">
        <v>22291</v>
      </c>
      <c r="B410">
        <v>46231</v>
      </c>
      <c r="C410">
        <v>597130</v>
      </c>
      <c r="D410">
        <v>12569</v>
      </c>
      <c r="E410">
        <v>57519</v>
      </c>
      <c r="F410">
        <v>55164</v>
      </c>
      <c r="G410">
        <v>2355</v>
      </c>
      <c r="H410">
        <v>408</v>
      </c>
      <c r="I410">
        <v>408</v>
      </c>
      <c r="K410">
        <v>1276</v>
      </c>
      <c r="L410">
        <v>123</v>
      </c>
      <c r="M410">
        <v>1153</v>
      </c>
      <c r="O410">
        <v>32573</v>
      </c>
      <c r="P410">
        <v>701475</v>
      </c>
      <c r="Q410">
        <v>276446</v>
      </c>
      <c r="R410">
        <v>71227</v>
      </c>
      <c r="S410">
        <v>73585</v>
      </c>
      <c r="T410">
        <v>97566</v>
      </c>
      <c r="U410">
        <v>35072</v>
      </c>
      <c r="V410">
        <v>54562</v>
      </c>
      <c r="X410">
        <v>37996</v>
      </c>
      <c r="Y410">
        <v>8790</v>
      </c>
      <c r="Z410">
        <v>655244</v>
      </c>
      <c r="AA410">
        <v>-27582</v>
      </c>
      <c r="AB410">
        <v>-427</v>
      </c>
      <c r="AC410">
        <v>3939</v>
      </c>
      <c r="AD410">
        <v>53</v>
      </c>
      <c r="AF410">
        <v>18005</v>
      </c>
      <c r="AG410">
        <v>-6012</v>
      </c>
      <c r="AH410">
        <v>40219</v>
      </c>
      <c r="AI410">
        <v>17928</v>
      </c>
      <c r="AJ410">
        <v>22291</v>
      </c>
      <c r="AN410">
        <v>22291</v>
      </c>
      <c r="AP410">
        <v>19977</v>
      </c>
      <c r="AQ410" t="s">
        <v>65</v>
      </c>
      <c r="AR410" t="s">
        <v>66</v>
      </c>
      <c r="AS410" t="s">
        <v>65</v>
      </c>
      <c r="AT410" t="s">
        <v>66</v>
      </c>
      <c r="AU410">
        <v>10874</v>
      </c>
      <c r="AV410" t="s">
        <v>69</v>
      </c>
      <c r="AW410">
        <v>3</v>
      </c>
      <c r="AX410">
        <v>3</v>
      </c>
      <c r="AY410">
        <v>2007</v>
      </c>
      <c r="AZ410">
        <v>4</v>
      </c>
      <c r="BA410" t="str">
        <f t="shared" si="12"/>
        <v>20074</v>
      </c>
      <c r="BB410" t="str">
        <f t="shared" si="13"/>
        <v>20074United Air Lines Inc.</v>
      </c>
      <c r="BC410" t="e">
        <f>#N/A</f>
        <v>#N/A</v>
      </c>
      <c r="BD410" t="e">
        <f>#N/A</f>
        <v>#N/A</v>
      </c>
      <c r="BE410" t="e">
        <f>#N/A</f>
        <v>#N/A</v>
      </c>
      <c r="BF410" t="e">
        <f>#N/A</f>
        <v>#N/A</v>
      </c>
      <c r="BG410" t="e">
        <f>#N/A</f>
        <v>#N/A</v>
      </c>
    </row>
    <row r="411" spans="1:59">
      <c r="A411">
        <v>7417</v>
      </c>
      <c r="B411">
        <v>13884</v>
      </c>
      <c r="C411">
        <v>93354</v>
      </c>
      <c r="D411">
        <v>0</v>
      </c>
      <c r="F411">
        <v>874</v>
      </c>
      <c r="G411">
        <v>220</v>
      </c>
      <c r="I411">
        <v>222</v>
      </c>
      <c r="J411">
        <v>0</v>
      </c>
      <c r="L411">
        <v>0</v>
      </c>
      <c r="M411">
        <v>8044</v>
      </c>
      <c r="N411">
        <v>0</v>
      </c>
      <c r="O411">
        <v>309</v>
      </c>
      <c r="P411">
        <v>103023</v>
      </c>
      <c r="Q411">
        <v>35308</v>
      </c>
      <c r="R411">
        <v>8936</v>
      </c>
      <c r="S411">
        <v>7345</v>
      </c>
      <c r="T411">
        <v>17320</v>
      </c>
      <c r="U411">
        <v>5617</v>
      </c>
      <c r="V411">
        <v>7365</v>
      </c>
      <c r="X411">
        <v>6709</v>
      </c>
      <c r="Y411">
        <v>539</v>
      </c>
      <c r="Z411">
        <v>89139</v>
      </c>
      <c r="AA411">
        <v>-607</v>
      </c>
      <c r="AB411">
        <v>227</v>
      </c>
      <c r="AC411">
        <v>10</v>
      </c>
      <c r="AD411">
        <v>0</v>
      </c>
      <c r="AF411">
        <v>-1847</v>
      </c>
      <c r="AG411">
        <v>-2217</v>
      </c>
      <c r="AH411">
        <v>11667</v>
      </c>
      <c r="AI411">
        <v>4250</v>
      </c>
      <c r="AJ411">
        <v>7417</v>
      </c>
      <c r="AK411">
        <v>0</v>
      </c>
      <c r="AL411">
        <v>0</v>
      </c>
      <c r="AM411">
        <v>0</v>
      </c>
      <c r="AN411">
        <v>7417</v>
      </c>
      <c r="AO411">
        <v>0</v>
      </c>
      <c r="AP411">
        <v>19393</v>
      </c>
      <c r="AQ411" t="s">
        <v>63</v>
      </c>
      <c r="AR411" t="s">
        <v>64</v>
      </c>
      <c r="AS411" t="s">
        <v>63</v>
      </c>
      <c r="AT411" t="s">
        <v>64</v>
      </c>
      <c r="AU411">
        <v>11033</v>
      </c>
      <c r="AV411" t="s">
        <v>62</v>
      </c>
      <c r="AW411">
        <v>3</v>
      </c>
      <c r="AX411">
        <v>3</v>
      </c>
      <c r="AY411">
        <v>2017</v>
      </c>
      <c r="AZ411">
        <v>1</v>
      </c>
      <c r="BA411" t="str">
        <f t="shared" si="12"/>
        <v>20171</v>
      </c>
      <c r="BB411" t="str">
        <f t="shared" si="13"/>
        <v>20171Southwest Airlines Co.</v>
      </c>
      <c r="BC411" t="e">
        <f>#N/A</f>
        <v>#N/A</v>
      </c>
      <c r="BD411" t="e">
        <f>#N/A</f>
        <v>#N/A</v>
      </c>
      <c r="BE411" t="e">
        <f>#N/A</f>
        <v>#N/A</v>
      </c>
      <c r="BF411" t="e">
        <f>#N/A</f>
        <v>#N/A</v>
      </c>
      <c r="BG411" t="e">
        <f>#N/A</f>
        <v>#N/A</v>
      </c>
    </row>
    <row r="412" spans="1:59">
      <c r="A412">
        <v>344047</v>
      </c>
      <c r="B412">
        <v>644137</v>
      </c>
      <c r="C412">
        <v>4331001</v>
      </c>
      <c r="D412">
        <v>0</v>
      </c>
      <c r="F412">
        <v>40571</v>
      </c>
      <c r="G412">
        <v>10199</v>
      </c>
      <c r="I412">
        <v>10314</v>
      </c>
      <c r="J412">
        <v>0</v>
      </c>
      <c r="L412">
        <v>0</v>
      </c>
      <c r="M412">
        <v>373199</v>
      </c>
      <c r="N412">
        <v>0</v>
      </c>
      <c r="O412">
        <v>14357</v>
      </c>
      <c r="P412">
        <v>4779641</v>
      </c>
      <c r="Q412">
        <v>1638104</v>
      </c>
      <c r="R412">
        <v>414612</v>
      </c>
      <c r="S412">
        <v>340750</v>
      </c>
      <c r="T412">
        <v>803496</v>
      </c>
      <c r="U412">
        <v>260659</v>
      </c>
      <c r="V412">
        <v>341672</v>
      </c>
      <c r="X412">
        <v>311223</v>
      </c>
      <c r="Y412">
        <v>24988</v>
      </c>
      <c r="Z412">
        <v>4135504</v>
      </c>
      <c r="AA412">
        <v>-28160</v>
      </c>
      <c r="AB412">
        <v>10524</v>
      </c>
      <c r="AC412">
        <v>441</v>
      </c>
      <c r="AD412">
        <v>0</v>
      </c>
      <c r="AF412">
        <v>-85709</v>
      </c>
      <c r="AG412">
        <v>-102904</v>
      </c>
      <c r="AH412">
        <v>541233</v>
      </c>
      <c r="AI412">
        <v>197186</v>
      </c>
      <c r="AJ412">
        <v>344047</v>
      </c>
      <c r="AK412">
        <v>0</v>
      </c>
      <c r="AL412">
        <v>0</v>
      </c>
      <c r="AM412">
        <v>0</v>
      </c>
      <c r="AN412">
        <v>344047</v>
      </c>
      <c r="AO412">
        <v>0</v>
      </c>
      <c r="AP412">
        <v>19393</v>
      </c>
      <c r="AQ412" t="s">
        <v>63</v>
      </c>
      <c r="AR412" t="s">
        <v>64</v>
      </c>
      <c r="AS412" t="s">
        <v>63</v>
      </c>
      <c r="AT412" t="s">
        <v>64</v>
      </c>
      <c r="AU412">
        <v>6725</v>
      </c>
      <c r="AV412" t="s">
        <v>61</v>
      </c>
      <c r="AW412">
        <v>3</v>
      </c>
      <c r="AX412">
        <v>3</v>
      </c>
      <c r="AY412">
        <v>2017</v>
      </c>
      <c r="AZ412">
        <v>1</v>
      </c>
      <c r="BA412" t="str">
        <f t="shared" si="12"/>
        <v>20171</v>
      </c>
      <c r="BB412" t="str">
        <f t="shared" si="13"/>
        <v>20171Southwest Airlines Co.</v>
      </c>
      <c r="BC412" t="e">
        <f>#N/A</f>
        <v>#N/A</v>
      </c>
      <c r="BD412" t="e">
        <f>#N/A</f>
        <v>#N/A</v>
      </c>
      <c r="BE412" t="e">
        <f>#N/A</f>
        <v>#N/A</v>
      </c>
      <c r="BF412" t="e">
        <f>#N/A</f>
        <v>#N/A</v>
      </c>
      <c r="BG412" t="e">
        <f>#N/A</f>
        <v>#N/A</v>
      </c>
    </row>
    <row r="413" spans="1:59">
      <c r="A413">
        <v>-1550844</v>
      </c>
      <c r="B413">
        <v>-281602</v>
      </c>
      <c r="C413">
        <v>1850565</v>
      </c>
      <c r="D413">
        <v>5615</v>
      </c>
      <c r="E413">
        <v>65447</v>
      </c>
      <c r="F413">
        <v>47930</v>
      </c>
      <c r="G413">
        <v>17517</v>
      </c>
      <c r="H413">
        <v>20801</v>
      </c>
      <c r="I413">
        <v>20801</v>
      </c>
      <c r="K413">
        <v>92101</v>
      </c>
      <c r="L413">
        <v>260</v>
      </c>
      <c r="M413">
        <v>91841</v>
      </c>
      <c r="O413">
        <v>955995</v>
      </c>
      <c r="P413">
        <v>2990524</v>
      </c>
      <c r="Q413">
        <v>902673</v>
      </c>
      <c r="R413">
        <v>226180</v>
      </c>
      <c r="S413">
        <v>240129</v>
      </c>
      <c r="T413">
        <v>442506</v>
      </c>
      <c r="U413">
        <v>183621</v>
      </c>
      <c r="V413">
        <v>283150</v>
      </c>
      <c r="X413">
        <v>200806</v>
      </c>
      <c r="Y413">
        <v>793061</v>
      </c>
      <c r="Z413">
        <v>3272126</v>
      </c>
      <c r="AA413">
        <v>-150106</v>
      </c>
      <c r="AB413">
        <v>-10401</v>
      </c>
      <c r="AC413">
        <v>570</v>
      </c>
      <c r="AD413">
        <v>527</v>
      </c>
      <c r="AF413">
        <v>-1127746</v>
      </c>
      <c r="AG413">
        <v>-1287156</v>
      </c>
      <c r="AH413">
        <v>-1568758</v>
      </c>
      <c r="AI413">
        <v>-17914</v>
      </c>
      <c r="AJ413">
        <v>-1550844</v>
      </c>
      <c r="AN413">
        <v>-1550844</v>
      </c>
      <c r="AP413">
        <v>19790</v>
      </c>
      <c r="AQ413" t="s">
        <v>73</v>
      </c>
      <c r="AR413" t="s">
        <v>74</v>
      </c>
      <c r="AS413" t="s">
        <v>73</v>
      </c>
      <c r="AT413" t="s">
        <v>74</v>
      </c>
      <c r="AU413">
        <v>1260</v>
      </c>
      <c r="AV413" t="s">
        <v>61</v>
      </c>
      <c r="AW413">
        <v>3</v>
      </c>
      <c r="AX413">
        <v>3</v>
      </c>
      <c r="AY413">
        <v>2006</v>
      </c>
      <c r="AZ413">
        <v>1</v>
      </c>
      <c r="BA413" t="str">
        <f t="shared" si="12"/>
        <v>20061</v>
      </c>
      <c r="BB413" t="str">
        <f t="shared" si="13"/>
        <v>20061Delta Air Lines Inc.</v>
      </c>
      <c r="BC413" t="e">
        <f>#N/A</f>
        <v>#N/A</v>
      </c>
      <c r="BD413" t="e">
        <f>#N/A</f>
        <v>#N/A</v>
      </c>
      <c r="BE413" t="e">
        <f>#N/A</f>
        <v>#N/A</v>
      </c>
      <c r="BF413" t="e">
        <f>#N/A</f>
        <v>#N/A</v>
      </c>
      <c r="BG413" t="e">
        <f>#N/A</f>
        <v>#N/A</v>
      </c>
    </row>
    <row r="414" spans="1:59">
      <c r="A414">
        <v>-342301</v>
      </c>
      <c r="B414">
        <v>-141755</v>
      </c>
      <c r="C414">
        <v>402626</v>
      </c>
      <c r="D414">
        <v>5291</v>
      </c>
      <c r="E414">
        <v>47040</v>
      </c>
      <c r="F414">
        <v>46522</v>
      </c>
      <c r="G414">
        <v>518</v>
      </c>
      <c r="K414">
        <v>-12301</v>
      </c>
      <c r="L414">
        <v>980</v>
      </c>
      <c r="M414">
        <v>-13281</v>
      </c>
      <c r="O414">
        <v>29917</v>
      </c>
      <c r="P414">
        <v>472573</v>
      </c>
      <c r="Q414">
        <v>252027</v>
      </c>
      <c r="R414">
        <v>49162</v>
      </c>
      <c r="S414">
        <v>37946</v>
      </c>
      <c r="T414">
        <v>69927</v>
      </c>
      <c r="U414">
        <v>29016</v>
      </c>
      <c r="V414">
        <v>44744</v>
      </c>
      <c r="X414">
        <v>50260</v>
      </c>
      <c r="Y414">
        <v>81246</v>
      </c>
      <c r="Z414">
        <v>614328</v>
      </c>
      <c r="AA414">
        <v>-23720</v>
      </c>
      <c r="AB414">
        <v>-1644</v>
      </c>
      <c r="AC414">
        <v>90</v>
      </c>
      <c r="AD414">
        <v>83</v>
      </c>
      <c r="AF414">
        <v>-178186</v>
      </c>
      <c r="AG414">
        <v>-203377</v>
      </c>
      <c r="AH414">
        <v>-345132</v>
      </c>
      <c r="AI414">
        <v>-2831</v>
      </c>
      <c r="AJ414">
        <v>-342301</v>
      </c>
      <c r="AN414">
        <v>-342301</v>
      </c>
      <c r="AP414">
        <v>19790</v>
      </c>
      <c r="AQ414" t="s">
        <v>73</v>
      </c>
      <c r="AR414" t="s">
        <v>74</v>
      </c>
      <c r="AS414" t="s">
        <v>73</v>
      </c>
      <c r="AT414" t="s">
        <v>74</v>
      </c>
      <c r="AU414">
        <v>10261</v>
      </c>
      <c r="AV414" t="s">
        <v>69</v>
      </c>
      <c r="AW414">
        <v>3</v>
      </c>
      <c r="AX414">
        <v>3</v>
      </c>
      <c r="AY414">
        <v>2006</v>
      </c>
      <c r="AZ414">
        <v>1</v>
      </c>
      <c r="BA414" t="str">
        <f t="shared" si="12"/>
        <v>20061</v>
      </c>
      <c r="BB414" t="str">
        <f t="shared" si="13"/>
        <v>20061Delta Air Lines Inc.</v>
      </c>
      <c r="BC414" t="e">
        <f>#N/A</f>
        <v>#N/A</v>
      </c>
      <c r="BD414" t="e">
        <f>#N/A</f>
        <v>#N/A</v>
      </c>
      <c r="BE414" t="e">
        <f>#N/A</f>
        <v>#N/A</v>
      </c>
      <c r="BF414" t="e">
        <f>#N/A</f>
        <v>#N/A</v>
      </c>
      <c r="BG414" t="e">
        <f>#N/A</f>
        <v>#N/A</v>
      </c>
    </row>
    <row r="415" spans="1:59">
      <c r="A415">
        <v>-160413</v>
      </c>
      <c r="B415">
        <v>-55111</v>
      </c>
      <c r="C415">
        <v>220372</v>
      </c>
      <c r="D415">
        <v>1</v>
      </c>
      <c r="E415">
        <v>12180</v>
      </c>
      <c r="F415">
        <v>12026</v>
      </c>
      <c r="G415">
        <v>154</v>
      </c>
      <c r="K415">
        <v>-6007</v>
      </c>
      <c r="L415">
        <v>966</v>
      </c>
      <c r="M415">
        <v>-6973</v>
      </c>
      <c r="O415">
        <v>21590</v>
      </c>
      <c r="P415">
        <v>248136</v>
      </c>
      <c r="Q415">
        <v>111161</v>
      </c>
      <c r="R415">
        <v>24051</v>
      </c>
      <c r="S415">
        <v>19924</v>
      </c>
      <c r="T415">
        <v>36717</v>
      </c>
      <c r="U415">
        <v>15236</v>
      </c>
      <c r="V415">
        <v>23494</v>
      </c>
      <c r="X415">
        <v>25586</v>
      </c>
      <c r="Y415">
        <v>47078</v>
      </c>
      <c r="Z415">
        <v>303247</v>
      </c>
      <c r="AA415">
        <v>-12455</v>
      </c>
      <c r="AB415">
        <v>-863</v>
      </c>
      <c r="AC415">
        <v>47</v>
      </c>
      <c r="AD415">
        <v>44</v>
      </c>
      <c r="AF415">
        <v>-93561</v>
      </c>
      <c r="AG415">
        <v>-106788</v>
      </c>
      <c r="AH415">
        <v>-161899</v>
      </c>
      <c r="AI415">
        <v>-1486</v>
      </c>
      <c r="AJ415">
        <v>-160413</v>
      </c>
      <c r="AN415">
        <v>-160413</v>
      </c>
      <c r="AP415">
        <v>19790</v>
      </c>
      <c r="AQ415" t="s">
        <v>73</v>
      </c>
      <c r="AR415" t="s">
        <v>74</v>
      </c>
      <c r="AS415" t="s">
        <v>73</v>
      </c>
      <c r="AT415" t="s">
        <v>74</v>
      </c>
      <c r="AU415">
        <v>10260</v>
      </c>
      <c r="AV415" t="s">
        <v>62</v>
      </c>
      <c r="AW415">
        <v>3</v>
      </c>
      <c r="AX415">
        <v>3</v>
      </c>
      <c r="AY415">
        <v>2006</v>
      </c>
      <c r="AZ415">
        <v>1</v>
      </c>
      <c r="BA415" t="str">
        <f t="shared" si="12"/>
        <v>20061</v>
      </c>
      <c r="BB415" t="str">
        <f t="shared" si="13"/>
        <v>20061Delta Air Lines Inc.</v>
      </c>
      <c r="BC415" t="e">
        <f>#N/A</f>
        <v>#N/A</v>
      </c>
      <c r="BD415" t="e">
        <f>#N/A</f>
        <v>#N/A</v>
      </c>
      <c r="BE415" t="e">
        <f>#N/A</f>
        <v>#N/A</v>
      </c>
      <c r="BF415" t="e">
        <f>#N/A</f>
        <v>#N/A</v>
      </c>
      <c r="BG415" t="e">
        <f>#N/A</f>
        <v>#N/A</v>
      </c>
    </row>
    <row r="416" spans="1:59">
      <c r="A416">
        <v>-18727</v>
      </c>
      <c r="B416">
        <v>-2543</v>
      </c>
      <c r="C416">
        <v>27620</v>
      </c>
      <c r="D416">
        <v>36</v>
      </c>
      <c r="E416">
        <v>3273</v>
      </c>
      <c r="F416">
        <v>3237</v>
      </c>
      <c r="G416">
        <v>36</v>
      </c>
      <c r="K416">
        <v>-988</v>
      </c>
      <c r="L416">
        <v>84</v>
      </c>
      <c r="M416">
        <v>-1072</v>
      </c>
      <c r="O416">
        <v>8194</v>
      </c>
      <c r="P416">
        <v>38135</v>
      </c>
      <c r="Q416">
        <v>13094</v>
      </c>
      <c r="R416">
        <v>3336</v>
      </c>
      <c r="S416">
        <v>3062</v>
      </c>
      <c r="T416">
        <v>5643</v>
      </c>
      <c r="U416">
        <v>2342</v>
      </c>
      <c r="V416">
        <v>3611</v>
      </c>
      <c r="X416">
        <v>3034</v>
      </c>
      <c r="Y416">
        <v>6556</v>
      </c>
      <c r="Z416">
        <v>40678</v>
      </c>
      <c r="AA416">
        <v>-1914</v>
      </c>
      <c r="AB416">
        <v>-133</v>
      </c>
      <c r="AC416">
        <v>7</v>
      </c>
      <c r="AD416">
        <v>7</v>
      </c>
      <c r="AF416">
        <v>-14379</v>
      </c>
      <c r="AG416">
        <v>-16412</v>
      </c>
      <c r="AH416">
        <v>-18955</v>
      </c>
      <c r="AI416">
        <v>-228</v>
      </c>
      <c r="AJ416">
        <v>-18727</v>
      </c>
      <c r="AN416">
        <v>-18727</v>
      </c>
      <c r="AP416">
        <v>19790</v>
      </c>
      <c r="AQ416" t="s">
        <v>73</v>
      </c>
      <c r="AR416" t="s">
        <v>74</v>
      </c>
      <c r="AS416" t="s">
        <v>73</v>
      </c>
      <c r="AT416" t="s">
        <v>74</v>
      </c>
      <c r="AU416">
        <v>10262</v>
      </c>
      <c r="AV416" t="s">
        <v>68</v>
      </c>
      <c r="AW416">
        <v>3</v>
      </c>
      <c r="AX416">
        <v>3</v>
      </c>
      <c r="AY416">
        <v>2006</v>
      </c>
      <c r="AZ416">
        <v>1</v>
      </c>
      <c r="BA416" t="str">
        <f t="shared" si="12"/>
        <v>20061</v>
      </c>
      <c r="BB416" t="str">
        <f t="shared" si="13"/>
        <v>20061Delta Air Lines Inc.</v>
      </c>
      <c r="BC416" t="e">
        <f>#N/A</f>
        <v>#N/A</v>
      </c>
      <c r="BD416" t="e">
        <f>#N/A</f>
        <v>#N/A</v>
      </c>
      <c r="BE416" t="e">
        <f>#N/A</f>
        <v>#N/A</v>
      </c>
      <c r="BF416" t="e">
        <f>#N/A</f>
        <v>#N/A</v>
      </c>
      <c r="BG416" t="e">
        <f>#N/A</f>
        <v>#N/A</v>
      </c>
    </row>
    <row r="417" spans="1:59">
      <c r="A417">
        <v>-195497</v>
      </c>
      <c r="B417">
        <v>-41423</v>
      </c>
      <c r="C417">
        <v>1714379</v>
      </c>
      <c r="D417">
        <v>10897</v>
      </c>
      <c r="F417">
        <v>32523</v>
      </c>
      <c r="G417">
        <v>63865</v>
      </c>
      <c r="I417">
        <v>4025</v>
      </c>
      <c r="J417">
        <v>0</v>
      </c>
      <c r="L417">
        <v>77829</v>
      </c>
      <c r="M417">
        <v>5830</v>
      </c>
      <c r="N417">
        <v>0</v>
      </c>
      <c r="O417">
        <v>1101686</v>
      </c>
      <c r="P417">
        <v>3011034</v>
      </c>
      <c r="Q417">
        <v>795670</v>
      </c>
      <c r="R417">
        <v>323018</v>
      </c>
      <c r="S417">
        <v>151144</v>
      </c>
      <c r="T417">
        <v>359764</v>
      </c>
      <c r="U417">
        <v>190551</v>
      </c>
      <c r="V417">
        <v>231164</v>
      </c>
      <c r="X417">
        <v>110485</v>
      </c>
      <c r="Y417">
        <v>890661</v>
      </c>
      <c r="Z417">
        <v>3052457</v>
      </c>
      <c r="AA417">
        <v>-94538</v>
      </c>
      <c r="AB417">
        <v>-8754</v>
      </c>
      <c r="AC417">
        <v>843</v>
      </c>
      <c r="AD417">
        <v>-59335</v>
      </c>
      <c r="AF417">
        <v>-2498</v>
      </c>
      <c r="AG417">
        <v>-164282</v>
      </c>
      <c r="AH417">
        <v>-205705</v>
      </c>
      <c r="AI417">
        <v>-10208</v>
      </c>
      <c r="AJ417">
        <v>-195497</v>
      </c>
      <c r="AK417">
        <v>0</v>
      </c>
      <c r="AL417">
        <v>0</v>
      </c>
      <c r="AM417">
        <v>0</v>
      </c>
      <c r="AN417">
        <v>-195497</v>
      </c>
      <c r="AO417">
        <v>0</v>
      </c>
      <c r="AP417">
        <v>19977</v>
      </c>
      <c r="AQ417" t="s">
        <v>65</v>
      </c>
      <c r="AR417" t="s">
        <v>66</v>
      </c>
      <c r="AS417" t="s">
        <v>65</v>
      </c>
      <c r="AT417" t="s">
        <v>66</v>
      </c>
      <c r="AU417" t="s">
        <v>67</v>
      </c>
      <c r="AV417" t="s">
        <v>61</v>
      </c>
      <c r="AW417">
        <v>3</v>
      </c>
      <c r="AX417">
        <v>3</v>
      </c>
      <c r="AY417">
        <v>2010</v>
      </c>
      <c r="AZ417">
        <v>4</v>
      </c>
      <c r="BA417" t="str">
        <f t="shared" si="12"/>
        <v>20104</v>
      </c>
      <c r="BB417" t="str">
        <f t="shared" si="13"/>
        <v>20104United Air Lines Inc.</v>
      </c>
      <c r="BC417" t="e">
        <f>#N/A</f>
        <v>#N/A</v>
      </c>
      <c r="BD417" t="e">
        <f>#N/A</f>
        <v>#N/A</v>
      </c>
      <c r="BE417" t="e">
        <f>#N/A</f>
        <v>#N/A</v>
      </c>
      <c r="BF417" t="e">
        <f>#N/A</f>
        <v>#N/A</v>
      </c>
      <c r="BG417" t="e">
        <f>#N/A</f>
        <v>#N/A</v>
      </c>
    </row>
    <row r="418" spans="1:59">
      <c r="A418">
        <v>-18658</v>
      </c>
      <c r="B418">
        <v>-7624</v>
      </c>
      <c r="C418">
        <v>137271</v>
      </c>
      <c r="D418">
        <v>838</v>
      </c>
      <c r="F418">
        <v>8516</v>
      </c>
      <c r="G418">
        <v>1026</v>
      </c>
      <c r="I418">
        <v>0</v>
      </c>
      <c r="J418">
        <v>0</v>
      </c>
      <c r="L418">
        <v>51</v>
      </c>
      <c r="M418">
        <v>632</v>
      </c>
      <c r="N418">
        <v>0</v>
      </c>
      <c r="O418">
        <v>8732</v>
      </c>
      <c r="P418">
        <v>157066</v>
      </c>
      <c r="Q418">
        <v>59138</v>
      </c>
      <c r="R418">
        <v>18653</v>
      </c>
      <c r="S418">
        <v>13997</v>
      </c>
      <c r="T418">
        <v>32804</v>
      </c>
      <c r="U418">
        <v>12544</v>
      </c>
      <c r="V418">
        <v>16072</v>
      </c>
      <c r="X418">
        <v>8543</v>
      </c>
      <c r="Y418">
        <v>2939</v>
      </c>
      <c r="Z418">
        <v>164690</v>
      </c>
      <c r="AA418">
        <v>-6669</v>
      </c>
      <c r="AB418">
        <v>-708</v>
      </c>
      <c r="AC418">
        <v>359</v>
      </c>
      <c r="AD418">
        <v>-4868</v>
      </c>
      <c r="AF418">
        <v>-122</v>
      </c>
      <c r="AG418">
        <v>-12008</v>
      </c>
      <c r="AH418">
        <v>-19632</v>
      </c>
      <c r="AI418">
        <v>-974</v>
      </c>
      <c r="AJ418">
        <v>-18658</v>
      </c>
      <c r="AK418">
        <v>0</v>
      </c>
      <c r="AL418">
        <v>0</v>
      </c>
      <c r="AM418">
        <v>0</v>
      </c>
      <c r="AN418">
        <v>-18658</v>
      </c>
      <c r="AO418">
        <v>0</v>
      </c>
      <c r="AP418">
        <v>19977</v>
      </c>
      <c r="AQ418" t="s">
        <v>65</v>
      </c>
      <c r="AR418" t="s">
        <v>66</v>
      </c>
      <c r="AS418" t="s">
        <v>65</v>
      </c>
      <c r="AT418" t="s">
        <v>66</v>
      </c>
      <c r="AU418">
        <v>10876</v>
      </c>
      <c r="AV418" t="s">
        <v>62</v>
      </c>
      <c r="AW418">
        <v>3</v>
      </c>
      <c r="AX418">
        <v>3</v>
      </c>
      <c r="AY418">
        <v>2010</v>
      </c>
      <c r="AZ418">
        <v>4</v>
      </c>
      <c r="BA418" t="str">
        <f t="shared" si="12"/>
        <v>20104</v>
      </c>
      <c r="BB418" t="str">
        <f t="shared" si="13"/>
        <v>20104United Air Lines Inc.</v>
      </c>
      <c r="BC418" t="e">
        <f>#N/A</f>
        <v>#N/A</v>
      </c>
      <c r="BD418" t="e">
        <f>#N/A</f>
        <v>#N/A</v>
      </c>
      <c r="BE418" t="e">
        <f>#N/A</f>
        <v>#N/A</v>
      </c>
      <c r="BF418" t="e">
        <f>#N/A</f>
        <v>#N/A</v>
      </c>
      <c r="BG418" t="e">
        <f>#N/A</f>
        <v>#N/A</v>
      </c>
    </row>
    <row r="419" spans="1:59">
      <c r="A419">
        <v>2749</v>
      </c>
      <c r="B419">
        <v>72859</v>
      </c>
      <c r="C419">
        <v>784904</v>
      </c>
      <c r="D419">
        <v>7636</v>
      </c>
      <c r="F419">
        <v>66407</v>
      </c>
      <c r="G419">
        <v>4149</v>
      </c>
      <c r="I419">
        <v>0</v>
      </c>
      <c r="J419">
        <v>0</v>
      </c>
      <c r="L419">
        <v>290</v>
      </c>
      <c r="M419">
        <v>1930</v>
      </c>
      <c r="N419">
        <v>0</v>
      </c>
      <c r="O419">
        <v>49830</v>
      </c>
      <c r="P419">
        <v>915146</v>
      </c>
      <c r="Q419">
        <v>351805</v>
      </c>
      <c r="R419">
        <v>81194</v>
      </c>
      <c r="S419">
        <v>95295</v>
      </c>
      <c r="T419">
        <v>78150</v>
      </c>
      <c r="U419">
        <v>63575</v>
      </c>
      <c r="V419">
        <v>98467</v>
      </c>
      <c r="X419">
        <v>58487</v>
      </c>
      <c r="Y419">
        <v>15314</v>
      </c>
      <c r="Z419">
        <v>842287</v>
      </c>
      <c r="AA419">
        <v>-39588</v>
      </c>
      <c r="AB419">
        <v>-4002</v>
      </c>
      <c r="AC419">
        <v>2182</v>
      </c>
      <c r="AD419">
        <v>-27487</v>
      </c>
      <c r="AF419">
        <v>-1071</v>
      </c>
      <c r="AG419">
        <v>-69966</v>
      </c>
      <c r="AH419">
        <v>2893</v>
      </c>
      <c r="AI419">
        <v>144</v>
      </c>
      <c r="AJ419">
        <v>2749</v>
      </c>
      <c r="AK419">
        <v>0</v>
      </c>
      <c r="AL419">
        <v>0</v>
      </c>
      <c r="AM419">
        <v>0</v>
      </c>
      <c r="AN419">
        <v>2749</v>
      </c>
      <c r="AO419">
        <v>0</v>
      </c>
      <c r="AP419">
        <v>19977</v>
      </c>
      <c r="AQ419" t="s">
        <v>65</v>
      </c>
      <c r="AR419" t="s">
        <v>66</v>
      </c>
      <c r="AS419" t="s">
        <v>65</v>
      </c>
      <c r="AT419" t="s">
        <v>66</v>
      </c>
      <c r="AU419">
        <v>10877</v>
      </c>
      <c r="AV419" t="s">
        <v>68</v>
      </c>
      <c r="AW419">
        <v>3</v>
      </c>
      <c r="AX419">
        <v>3</v>
      </c>
      <c r="AY419">
        <v>2010</v>
      </c>
      <c r="AZ419">
        <v>4</v>
      </c>
      <c r="BA419" t="str">
        <f t="shared" si="12"/>
        <v>20104</v>
      </c>
      <c r="BB419" t="str">
        <f t="shared" si="13"/>
        <v>20104United Air Lines Inc.</v>
      </c>
      <c r="BC419" t="e">
        <f>#N/A</f>
        <v>#N/A</v>
      </c>
      <c r="BD419" t="e">
        <f>#N/A</f>
        <v>#N/A</v>
      </c>
      <c r="BE419" t="e">
        <f>#N/A</f>
        <v>#N/A</v>
      </c>
      <c r="BF419" t="e">
        <f>#N/A</f>
        <v>#N/A</v>
      </c>
      <c r="BG419" t="e">
        <f>#N/A</f>
        <v>#N/A</v>
      </c>
    </row>
    <row r="420" spans="1:59">
      <c r="A420">
        <v>3781</v>
      </c>
      <c r="B420">
        <v>59598</v>
      </c>
      <c r="C420">
        <v>684566</v>
      </c>
      <c r="D420">
        <v>8722</v>
      </c>
      <c r="F420">
        <v>56175</v>
      </c>
      <c r="G420">
        <v>4326</v>
      </c>
      <c r="I420">
        <v>-47</v>
      </c>
      <c r="J420">
        <v>0</v>
      </c>
      <c r="L420">
        <v>327</v>
      </c>
      <c r="M420">
        <v>1440</v>
      </c>
      <c r="N420">
        <v>0</v>
      </c>
      <c r="O420">
        <v>41779</v>
      </c>
      <c r="P420">
        <v>797288</v>
      </c>
      <c r="Q420">
        <v>300467</v>
      </c>
      <c r="R420">
        <v>72794</v>
      </c>
      <c r="S420">
        <v>81654</v>
      </c>
      <c r="T420">
        <v>92359</v>
      </c>
      <c r="U420">
        <v>48853</v>
      </c>
      <c r="V420">
        <v>86976</v>
      </c>
      <c r="X420">
        <v>40883</v>
      </c>
      <c r="Y420">
        <v>13704</v>
      </c>
      <c r="Z420">
        <v>737690</v>
      </c>
      <c r="AA420">
        <v>-29323</v>
      </c>
      <c r="AB420">
        <v>-3431</v>
      </c>
      <c r="AC420">
        <v>1909</v>
      </c>
      <c r="AD420">
        <v>-23862</v>
      </c>
      <c r="AF420">
        <v>-913</v>
      </c>
      <c r="AG420">
        <v>-55620</v>
      </c>
      <c r="AH420">
        <v>3978</v>
      </c>
      <c r="AI420">
        <v>197</v>
      </c>
      <c r="AJ420">
        <v>3781</v>
      </c>
      <c r="AK420">
        <v>0</v>
      </c>
      <c r="AL420">
        <v>0</v>
      </c>
      <c r="AM420">
        <v>0</v>
      </c>
      <c r="AN420">
        <v>3781</v>
      </c>
      <c r="AO420">
        <v>0</v>
      </c>
      <c r="AP420">
        <v>19977</v>
      </c>
      <c r="AQ420" t="s">
        <v>65</v>
      </c>
      <c r="AR420" t="s">
        <v>66</v>
      </c>
      <c r="AS420" t="s">
        <v>65</v>
      </c>
      <c r="AT420" t="s">
        <v>66</v>
      </c>
      <c r="AU420">
        <v>10874</v>
      </c>
      <c r="AV420" t="s">
        <v>69</v>
      </c>
      <c r="AW420">
        <v>3</v>
      </c>
      <c r="AX420">
        <v>3</v>
      </c>
      <c r="AY420">
        <v>2010</v>
      </c>
      <c r="AZ420">
        <v>4</v>
      </c>
      <c r="BA420" t="str">
        <f t="shared" si="12"/>
        <v>20104</v>
      </c>
      <c r="BB420" t="str">
        <f t="shared" si="13"/>
        <v>20104United Air Lines Inc.</v>
      </c>
      <c r="BC420" t="e">
        <f>#N/A</f>
        <v>#N/A</v>
      </c>
      <c r="BD420" t="e">
        <f>#N/A</f>
        <v>#N/A</v>
      </c>
      <c r="BE420" t="e">
        <f>#N/A</f>
        <v>#N/A</v>
      </c>
      <c r="BF420" t="e">
        <f>#N/A</f>
        <v>#N/A</v>
      </c>
      <c r="BG420" t="e">
        <f>#N/A</f>
        <v>#N/A</v>
      </c>
    </row>
    <row r="421" spans="1:59">
      <c r="A421">
        <v>14558</v>
      </c>
      <c r="B421">
        <v>-965</v>
      </c>
      <c r="C421">
        <v>131625</v>
      </c>
      <c r="D421">
        <v>54</v>
      </c>
      <c r="F421">
        <v>1506</v>
      </c>
      <c r="G421">
        <v>552</v>
      </c>
      <c r="I421">
        <v>328</v>
      </c>
      <c r="J421">
        <v>0</v>
      </c>
      <c r="M421">
        <v>17858</v>
      </c>
      <c r="N421">
        <v>0</v>
      </c>
      <c r="O421">
        <v>853</v>
      </c>
      <c r="P421">
        <v>152776</v>
      </c>
      <c r="Q421">
        <v>61972</v>
      </c>
      <c r="R421">
        <v>15158</v>
      </c>
      <c r="S421">
        <v>14562</v>
      </c>
      <c r="T421">
        <v>30733</v>
      </c>
      <c r="U421">
        <v>7357</v>
      </c>
      <c r="V421">
        <v>12481</v>
      </c>
      <c r="X421">
        <v>10534</v>
      </c>
      <c r="Y421">
        <v>944</v>
      </c>
      <c r="Z421">
        <v>153741</v>
      </c>
      <c r="AA421">
        <v>-3734</v>
      </c>
      <c r="AB421">
        <v>275</v>
      </c>
      <c r="AC421">
        <v>-9</v>
      </c>
      <c r="AD421">
        <v>0</v>
      </c>
      <c r="AF421">
        <v>24030</v>
      </c>
      <c r="AG421">
        <v>20562</v>
      </c>
      <c r="AH421">
        <v>19597</v>
      </c>
      <c r="AI421">
        <v>5039</v>
      </c>
      <c r="AJ421">
        <v>14558</v>
      </c>
      <c r="AK421">
        <v>0</v>
      </c>
      <c r="AL421">
        <v>0</v>
      </c>
      <c r="AM421">
        <v>0</v>
      </c>
      <c r="AN421">
        <v>14558</v>
      </c>
      <c r="AO421">
        <v>0</v>
      </c>
      <c r="AP421">
        <v>19393</v>
      </c>
      <c r="AQ421" t="s">
        <v>63</v>
      </c>
      <c r="AR421" t="s">
        <v>64</v>
      </c>
      <c r="AS421" t="s">
        <v>63</v>
      </c>
      <c r="AT421" t="s">
        <v>64</v>
      </c>
      <c r="AU421">
        <v>11033</v>
      </c>
      <c r="AV421" t="s">
        <v>62</v>
      </c>
      <c r="AW421">
        <v>3</v>
      </c>
      <c r="AX421">
        <v>3</v>
      </c>
      <c r="AY421">
        <v>2021</v>
      </c>
      <c r="AZ421">
        <v>3</v>
      </c>
      <c r="BA421" t="str">
        <f t="shared" si="12"/>
        <v>20213</v>
      </c>
      <c r="BB421" t="str">
        <f t="shared" si="13"/>
        <v>20213Southwest Airlines Co.</v>
      </c>
      <c r="BC421" t="e">
        <f>#N/A</f>
        <v>#N/A</v>
      </c>
      <c r="BD421" t="e">
        <f>#N/A</f>
        <v>#N/A</v>
      </c>
      <c r="BE421" t="e">
        <f>#N/A</f>
        <v>#N/A</v>
      </c>
      <c r="BF421" t="e">
        <f>#N/A</f>
        <v>#N/A</v>
      </c>
      <c r="BG421" t="e">
        <f>#N/A</f>
        <v>#N/A</v>
      </c>
    </row>
    <row r="422" spans="1:59">
      <c r="A422">
        <v>431315</v>
      </c>
      <c r="B422">
        <v>-28628</v>
      </c>
      <c r="C422">
        <v>3899941</v>
      </c>
      <c r="D422">
        <v>1607</v>
      </c>
      <c r="F422">
        <v>44612</v>
      </c>
      <c r="G422">
        <v>16354</v>
      </c>
      <c r="I422">
        <v>9719</v>
      </c>
      <c r="J422">
        <v>0</v>
      </c>
      <c r="M422">
        <v>529110</v>
      </c>
      <c r="N422">
        <v>0</v>
      </c>
      <c r="O422">
        <v>25264</v>
      </c>
      <c r="P422">
        <v>4526607</v>
      </c>
      <c r="Q422">
        <v>1836217</v>
      </c>
      <c r="R422">
        <v>449129</v>
      </c>
      <c r="S422">
        <v>431445</v>
      </c>
      <c r="T422">
        <v>910605</v>
      </c>
      <c r="U422">
        <v>217973</v>
      </c>
      <c r="V422">
        <v>369788</v>
      </c>
      <c r="X422">
        <v>312101</v>
      </c>
      <c r="Y422">
        <v>27977</v>
      </c>
      <c r="Z422">
        <v>4555235</v>
      </c>
      <c r="AA422">
        <v>-110626</v>
      </c>
      <c r="AB422">
        <v>8139</v>
      </c>
      <c r="AC422">
        <v>-258</v>
      </c>
      <c r="AD422">
        <v>0</v>
      </c>
      <c r="AF422">
        <v>711994</v>
      </c>
      <c r="AG422">
        <v>609249</v>
      </c>
      <c r="AH422">
        <v>580621</v>
      </c>
      <c r="AI422">
        <v>149306</v>
      </c>
      <c r="AJ422">
        <v>431315</v>
      </c>
      <c r="AK422">
        <v>0</v>
      </c>
      <c r="AL422">
        <v>0</v>
      </c>
      <c r="AM422">
        <v>0</v>
      </c>
      <c r="AN422">
        <v>431315</v>
      </c>
      <c r="AO422">
        <v>0</v>
      </c>
      <c r="AP422">
        <v>19393</v>
      </c>
      <c r="AQ422" t="s">
        <v>63</v>
      </c>
      <c r="AR422" t="s">
        <v>64</v>
      </c>
      <c r="AS422" t="s">
        <v>63</v>
      </c>
      <c r="AT422" t="s">
        <v>64</v>
      </c>
      <c r="AU422">
        <v>6725</v>
      </c>
      <c r="AV422" t="s">
        <v>61</v>
      </c>
      <c r="AW422">
        <v>3</v>
      </c>
      <c r="AX422">
        <v>3</v>
      </c>
      <c r="AY422">
        <v>2021</v>
      </c>
      <c r="AZ422">
        <v>3</v>
      </c>
      <c r="BA422" t="str">
        <f t="shared" si="12"/>
        <v>20213</v>
      </c>
      <c r="BB422" t="str">
        <f t="shared" si="13"/>
        <v>20213Southwest Airlines Co.</v>
      </c>
      <c r="BC422" t="e">
        <f>#N/A</f>
        <v>#N/A</v>
      </c>
      <c r="BD422" t="e">
        <f>#N/A</f>
        <v>#N/A</v>
      </c>
      <c r="BE422" t="e">
        <f>#N/A</f>
        <v>#N/A</v>
      </c>
      <c r="BF422" t="e">
        <f>#N/A</f>
        <v>#N/A</v>
      </c>
      <c r="BG422" t="e">
        <f>#N/A</f>
        <v>#N/A</v>
      </c>
    </row>
    <row r="423" spans="1:59">
      <c r="A423">
        <v>-991</v>
      </c>
      <c r="B423">
        <v>7437</v>
      </c>
      <c r="C423">
        <v>115919</v>
      </c>
      <c r="D423">
        <v>840</v>
      </c>
      <c r="E423">
        <v>9306</v>
      </c>
      <c r="F423">
        <v>8324</v>
      </c>
      <c r="G423">
        <v>982</v>
      </c>
      <c r="K423">
        <v>630</v>
      </c>
      <c r="L423">
        <v>17</v>
      </c>
      <c r="M423">
        <v>613</v>
      </c>
      <c r="O423">
        <v>7413</v>
      </c>
      <c r="P423">
        <v>134108</v>
      </c>
      <c r="Q423">
        <v>53593</v>
      </c>
      <c r="R423">
        <v>15087</v>
      </c>
      <c r="S423">
        <v>12280</v>
      </c>
      <c r="T423">
        <v>19572</v>
      </c>
      <c r="U423">
        <v>7820</v>
      </c>
      <c r="V423">
        <v>9903</v>
      </c>
      <c r="X423">
        <v>6576</v>
      </c>
      <c r="Y423">
        <v>1840</v>
      </c>
      <c r="Z423">
        <v>126671</v>
      </c>
      <c r="AA423">
        <v>-5213</v>
      </c>
      <c r="AB423">
        <v>-507</v>
      </c>
      <c r="AC423">
        <v>-71</v>
      </c>
      <c r="AD423">
        <v>-2722</v>
      </c>
      <c r="AF423">
        <v>95</v>
      </c>
      <c r="AG423">
        <v>-8418</v>
      </c>
      <c r="AH423">
        <v>-981</v>
      </c>
      <c r="AI423">
        <v>10</v>
      </c>
      <c r="AJ423">
        <v>-991</v>
      </c>
      <c r="AN423">
        <v>-991</v>
      </c>
      <c r="AP423">
        <v>19977</v>
      </c>
      <c r="AQ423" t="s">
        <v>65</v>
      </c>
      <c r="AR423" t="s">
        <v>66</v>
      </c>
      <c r="AS423" t="s">
        <v>65</v>
      </c>
      <c r="AT423" t="s">
        <v>66</v>
      </c>
      <c r="AU423">
        <v>10876</v>
      </c>
      <c r="AV423" t="s">
        <v>62</v>
      </c>
      <c r="AW423">
        <v>3</v>
      </c>
      <c r="AX423">
        <v>3</v>
      </c>
      <c r="AY423">
        <v>2010</v>
      </c>
      <c r="AZ423">
        <v>2</v>
      </c>
      <c r="BA423" t="str">
        <f t="shared" si="12"/>
        <v>20102</v>
      </c>
      <c r="BB423" t="str">
        <f t="shared" si="13"/>
        <v>20102United Air Lines Inc.</v>
      </c>
      <c r="BC423" t="e">
        <f>#N/A</f>
        <v>#N/A</v>
      </c>
      <c r="BD423" t="e">
        <f>#N/A</f>
        <v>#N/A</v>
      </c>
      <c r="BE423" t="e">
        <f>#N/A</f>
        <v>#N/A</v>
      </c>
      <c r="BF423" t="e">
        <f>#N/A</f>
        <v>#N/A</v>
      </c>
      <c r="BG423" t="e">
        <f>#N/A</f>
        <v>#N/A</v>
      </c>
    </row>
    <row r="424" spans="1:59">
      <c r="A424">
        <v>75769</v>
      </c>
      <c r="B424">
        <v>129962</v>
      </c>
      <c r="C424">
        <v>736233</v>
      </c>
      <c r="D424">
        <v>3254</v>
      </c>
      <c r="E424">
        <v>56995</v>
      </c>
      <c r="F424">
        <v>52062</v>
      </c>
      <c r="G424">
        <v>4933</v>
      </c>
      <c r="K424">
        <v>1485</v>
      </c>
      <c r="L424">
        <v>181</v>
      </c>
      <c r="M424">
        <v>1304</v>
      </c>
      <c r="O424">
        <v>43946</v>
      </c>
      <c r="P424">
        <v>841913</v>
      </c>
      <c r="Q424">
        <v>316425</v>
      </c>
      <c r="R424">
        <v>72675</v>
      </c>
      <c r="S424">
        <v>84189</v>
      </c>
      <c r="T424">
        <v>91376</v>
      </c>
      <c r="U424">
        <v>37719</v>
      </c>
      <c r="V424">
        <v>58370</v>
      </c>
      <c r="X424">
        <v>40868</v>
      </c>
      <c r="Y424">
        <v>10329</v>
      </c>
      <c r="Z424">
        <v>711951</v>
      </c>
      <c r="AA424">
        <v>-30848</v>
      </c>
      <c r="AB424">
        <v>-3071</v>
      </c>
      <c r="AC424">
        <v>-2718</v>
      </c>
      <c r="AD424">
        <v>-18803</v>
      </c>
      <c r="AF424">
        <v>490</v>
      </c>
      <c r="AG424">
        <v>-54950</v>
      </c>
      <c r="AH424">
        <v>75012</v>
      </c>
      <c r="AI424">
        <v>-757</v>
      </c>
      <c r="AJ424">
        <v>75769</v>
      </c>
      <c r="AN424">
        <v>75769</v>
      </c>
      <c r="AP424">
        <v>19977</v>
      </c>
      <c r="AQ424" t="s">
        <v>65</v>
      </c>
      <c r="AR424" t="s">
        <v>66</v>
      </c>
      <c r="AS424" t="s">
        <v>65</v>
      </c>
      <c r="AT424" t="s">
        <v>66</v>
      </c>
      <c r="AU424">
        <v>10874</v>
      </c>
      <c r="AV424" t="s">
        <v>69</v>
      </c>
      <c r="AW424">
        <v>3</v>
      </c>
      <c r="AX424">
        <v>3</v>
      </c>
      <c r="AY424">
        <v>2010</v>
      </c>
      <c r="AZ424">
        <v>2</v>
      </c>
      <c r="BA424" t="str">
        <f t="shared" si="12"/>
        <v>20102</v>
      </c>
      <c r="BB424" t="str">
        <f t="shared" si="13"/>
        <v>20102United Air Lines Inc.</v>
      </c>
      <c r="BC424" t="e">
        <f>#N/A</f>
        <v>#N/A</v>
      </c>
      <c r="BD424" t="e">
        <f>#N/A</f>
        <v>#N/A</v>
      </c>
      <c r="BE424" t="e">
        <f>#N/A</f>
        <v>#N/A</v>
      </c>
      <c r="BF424" t="e">
        <f>#N/A</f>
        <v>#N/A</v>
      </c>
      <c r="BG424" t="e">
        <f>#N/A</f>
        <v>#N/A</v>
      </c>
    </row>
    <row r="425" spans="1:59">
      <c r="A425">
        <v>97844</v>
      </c>
      <c r="B425">
        <v>159063</v>
      </c>
      <c r="C425">
        <v>783141</v>
      </c>
      <c r="D425">
        <v>4049</v>
      </c>
      <c r="E425">
        <v>84290</v>
      </c>
      <c r="F425">
        <v>80202</v>
      </c>
      <c r="G425">
        <v>4088</v>
      </c>
      <c r="K425">
        <v>2039</v>
      </c>
      <c r="L425">
        <v>121</v>
      </c>
      <c r="M425">
        <v>1918</v>
      </c>
      <c r="O425">
        <v>50665</v>
      </c>
      <c r="P425">
        <v>924184</v>
      </c>
      <c r="Q425">
        <v>349300</v>
      </c>
      <c r="R425">
        <v>66996</v>
      </c>
      <c r="S425">
        <v>94326</v>
      </c>
      <c r="T425">
        <v>79653</v>
      </c>
      <c r="U425">
        <v>44791</v>
      </c>
      <c r="V425">
        <v>66564</v>
      </c>
      <c r="X425">
        <v>52121</v>
      </c>
      <c r="Y425">
        <v>11370</v>
      </c>
      <c r="Z425">
        <v>765121</v>
      </c>
      <c r="AA425">
        <v>-38716</v>
      </c>
      <c r="AB425">
        <v>-3370</v>
      </c>
      <c r="AC425">
        <v>-1347</v>
      </c>
      <c r="AD425">
        <v>-19411</v>
      </c>
      <c r="AF425">
        <v>647</v>
      </c>
      <c r="AG425">
        <v>-62197</v>
      </c>
      <c r="AH425">
        <v>96866</v>
      </c>
      <c r="AI425">
        <v>-978</v>
      </c>
      <c r="AJ425">
        <v>97844</v>
      </c>
      <c r="AN425">
        <v>97844</v>
      </c>
      <c r="AP425">
        <v>19977</v>
      </c>
      <c r="AQ425" t="s">
        <v>65</v>
      </c>
      <c r="AR425" t="s">
        <v>66</v>
      </c>
      <c r="AS425" t="s">
        <v>65</v>
      </c>
      <c r="AT425" t="s">
        <v>66</v>
      </c>
      <c r="AU425">
        <v>10877</v>
      </c>
      <c r="AV425" t="s">
        <v>68</v>
      </c>
      <c r="AW425">
        <v>3</v>
      </c>
      <c r="AX425">
        <v>3</v>
      </c>
      <c r="AY425">
        <v>2010</v>
      </c>
      <c r="AZ425">
        <v>2</v>
      </c>
      <c r="BA425" t="str">
        <f t="shared" si="12"/>
        <v>20102</v>
      </c>
      <c r="BB425" t="str">
        <f t="shared" si="13"/>
        <v>20102United Air Lines Inc.</v>
      </c>
      <c r="BC425" t="e">
        <f>#N/A</f>
        <v>#N/A</v>
      </c>
      <c r="BD425" t="e">
        <f>#N/A</f>
        <v>#N/A</v>
      </c>
      <c r="BE425" t="e">
        <f>#N/A</f>
        <v>#N/A</v>
      </c>
      <c r="BF425" t="e">
        <f>#N/A</f>
        <v>#N/A</v>
      </c>
      <c r="BG425" t="e">
        <f>#N/A</f>
        <v>#N/A</v>
      </c>
    </row>
    <row r="426" spans="1:59">
      <c r="A426">
        <v>108168</v>
      </c>
      <c r="B426">
        <v>228462</v>
      </c>
      <c r="C426">
        <v>1896252</v>
      </c>
      <c r="D426">
        <v>8271</v>
      </c>
      <c r="E426">
        <v>107817</v>
      </c>
      <c r="F426">
        <v>32996</v>
      </c>
      <c r="G426">
        <v>74821</v>
      </c>
      <c r="H426">
        <v>1875</v>
      </c>
      <c r="I426">
        <v>1875</v>
      </c>
      <c r="K426">
        <v>90129</v>
      </c>
      <c r="L426">
        <v>83342</v>
      </c>
      <c r="M426">
        <v>6787</v>
      </c>
      <c r="O426">
        <v>1158253</v>
      </c>
      <c r="P426">
        <v>3262597</v>
      </c>
      <c r="Q426">
        <v>843761</v>
      </c>
      <c r="R426">
        <v>316405</v>
      </c>
      <c r="S426">
        <v>149392</v>
      </c>
      <c r="T426">
        <v>346197</v>
      </c>
      <c r="U426">
        <v>159000</v>
      </c>
      <c r="V426">
        <v>161785</v>
      </c>
      <c r="X426">
        <v>111121</v>
      </c>
      <c r="Y426">
        <v>946474</v>
      </c>
      <c r="Z426">
        <v>3034135</v>
      </c>
      <c r="AA426">
        <v>-73748</v>
      </c>
      <c r="AB426">
        <v>-8101</v>
      </c>
      <c r="AC426">
        <v>5881</v>
      </c>
      <c r="AD426">
        <v>-47081</v>
      </c>
      <c r="AF426">
        <v>1675</v>
      </c>
      <c r="AG426">
        <v>-121374</v>
      </c>
      <c r="AH426">
        <v>107088</v>
      </c>
      <c r="AI426">
        <v>-1080</v>
      </c>
      <c r="AJ426">
        <v>108168</v>
      </c>
      <c r="AN426">
        <v>108168</v>
      </c>
      <c r="AP426">
        <v>19977</v>
      </c>
      <c r="AQ426" t="s">
        <v>65</v>
      </c>
      <c r="AR426" t="s">
        <v>66</v>
      </c>
      <c r="AS426" t="s">
        <v>65</v>
      </c>
      <c r="AT426" t="s">
        <v>66</v>
      </c>
      <c r="AU426" t="s">
        <v>67</v>
      </c>
      <c r="AV426" t="s">
        <v>61</v>
      </c>
      <c r="AW426">
        <v>3</v>
      </c>
      <c r="AX426">
        <v>3</v>
      </c>
      <c r="AY426">
        <v>2010</v>
      </c>
      <c r="AZ426">
        <v>2</v>
      </c>
      <c r="BA426" t="str">
        <f t="shared" si="12"/>
        <v>20102</v>
      </c>
      <c r="BB426" t="str">
        <f t="shared" si="13"/>
        <v>20102United Air Lines Inc.</v>
      </c>
      <c r="BC426" t="e">
        <f>#N/A</f>
        <v>#N/A</v>
      </c>
      <c r="BD426" t="e">
        <f>#N/A</f>
        <v>#N/A</v>
      </c>
      <c r="BE426" t="e">
        <f>#N/A</f>
        <v>#N/A</v>
      </c>
      <c r="BF426" t="e">
        <f>#N/A</f>
        <v>#N/A</v>
      </c>
      <c r="BG426" t="e">
        <f>#N/A</f>
        <v>#N/A</v>
      </c>
    </row>
    <row r="427" spans="1:59">
      <c r="A427">
        <v>-641522</v>
      </c>
      <c r="B427">
        <v>-419879</v>
      </c>
      <c r="C427">
        <v>1861409</v>
      </c>
      <c r="D427">
        <v>9409</v>
      </c>
      <c r="E427">
        <v>89678</v>
      </c>
      <c r="F427">
        <v>37465</v>
      </c>
      <c r="G427">
        <v>52213</v>
      </c>
      <c r="H427">
        <v>13033</v>
      </c>
      <c r="I427">
        <v>13033</v>
      </c>
      <c r="K427">
        <v>82222</v>
      </c>
      <c r="L427">
        <v>76316</v>
      </c>
      <c r="M427">
        <v>5906</v>
      </c>
      <c r="O427">
        <v>872727</v>
      </c>
      <c r="P427">
        <v>2928478</v>
      </c>
      <c r="Q427">
        <v>1272790</v>
      </c>
      <c r="R427">
        <v>291544</v>
      </c>
      <c r="S427">
        <v>162387</v>
      </c>
      <c r="T427">
        <v>373597</v>
      </c>
      <c r="U427">
        <v>162819</v>
      </c>
      <c r="V427">
        <v>179892</v>
      </c>
      <c r="X427">
        <v>121694</v>
      </c>
      <c r="Y427">
        <v>783634</v>
      </c>
      <c r="Z427">
        <v>3348357</v>
      </c>
      <c r="AA427">
        <v>-60853</v>
      </c>
      <c r="AB427">
        <v>-41</v>
      </c>
      <c r="AC427">
        <v>-301</v>
      </c>
      <c r="AD427">
        <v>-95560</v>
      </c>
      <c r="AF427">
        <v>-60853</v>
      </c>
      <c r="AG427">
        <v>-217608</v>
      </c>
      <c r="AH427">
        <v>-637487</v>
      </c>
      <c r="AI427">
        <v>4035</v>
      </c>
      <c r="AJ427">
        <v>-641522</v>
      </c>
      <c r="AN427">
        <v>-641522</v>
      </c>
      <c r="AP427">
        <v>19977</v>
      </c>
      <c r="AQ427" t="s">
        <v>65</v>
      </c>
      <c r="AR427" t="s">
        <v>66</v>
      </c>
      <c r="AS427" t="s">
        <v>65</v>
      </c>
      <c r="AT427" t="s">
        <v>66</v>
      </c>
      <c r="AU427" t="s">
        <v>67</v>
      </c>
      <c r="AV427" t="s">
        <v>61</v>
      </c>
      <c r="AW427">
        <v>3</v>
      </c>
      <c r="AX427">
        <v>3</v>
      </c>
      <c r="AY427">
        <v>2008</v>
      </c>
      <c r="AZ427">
        <v>4</v>
      </c>
      <c r="BA427" t="str">
        <f t="shared" si="12"/>
        <v>20084</v>
      </c>
      <c r="BB427" t="str">
        <f t="shared" si="13"/>
        <v>20084United Air Lines Inc.</v>
      </c>
      <c r="BC427" t="e">
        <f>#N/A</f>
        <v>#N/A</v>
      </c>
      <c r="BD427" t="e">
        <f>#N/A</f>
        <v>#N/A</v>
      </c>
      <c r="BE427" t="e">
        <f>#N/A</f>
        <v>#N/A</v>
      </c>
      <c r="BF427" t="e">
        <f>#N/A</f>
        <v>#N/A</v>
      </c>
      <c r="BG427" t="e">
        <f>#N/A</f>
        <v>#N/A</v>
      </c>
    </row>
    <row r="428" spans="1:59">
      <c r="A428">
        <v>-237685</v>
      </c>
      <c r="B428">
        <v>-76123</v>
      </c>
      <c r="C428">
        <v>679602</v>
      </c>
      <c r="D428">
        <v>11744</v>
      </c>
      <c r="E428">
        <v>62898</v>
      </c>
      <c r="F428">
        <v>59543</v>
      </c>
      <c r="G428">
        <v>3355</v>
      </c>
      <c r="H428">
        <v>5669</v>
      </c>
      <c r="I428">
        <v>5669</v>
      </c>
      <c r="K428">
        <v>2998</v>
      </c>
      <c r="L428">
        <v>99</v>
      </c>
      <c r="M428">
        <v>2899</v>
      </c>
      <c r="O428">
        <v>42042</v>
      </c>
      <c r="P428">
        <v>804953</v>
      </c>
      <c r="Q428">
        <v>467545</v>
      </c>
      <c r="R428">
        <v>73211</v>
      </c>
      <c r="S428">
        <v>92477</v>
      </c>
      <c r="T428">
        <v>75848</v>
      </c>
      <c r="U428">
        <v>42589</v>
      </c>
      <c r="V428">
        <v>68460</v>
      </c>
      <c r="X428">
        <v>50058</v>
      </c>
      <c r="Y428">
        <v>10888</v>
      </c>
      <c r="Z428">
        <v>881076</v>
      </c>
      <c r="AA428">
        <v>-36073</v>
      </c>
      <c r="AB428">
        <v>-21</v>
      </c>
      <c r="AC428">
        <v>-12408</v>
      </c>
      <c r="AD428">
        <v>-35943</v>
      </c>
      <c r="AF428">
        <v>-75622</v>
      </c>
      <c r="AG428">
        <v>-160067</v>
      </c>
      <c r="AH428">
        <v>-236190</v>
      </c>
      <c r="AI428">
        <v>1495</v>
      </c>
      <c r="AJ428">
        <v>-237685</v>
      </c>
      <c r="AN428">
        <v>-237685</v>
      </c>
      <c r="AP428">
        <v>19977</v>
      </c>
      <c r="AQ428" t="s">
        <v>65</v>
      </c>
      <c r="AR428" t="s">
        <v>66</v>
      </c>
      <c r="AS428" t="s">
        <v>65</v>
      </c>
      <c r="AT428" t="s">
        <v>66</v>
      </c>
      <c r="AU428">
        <v>10877</v>
      </c>
      <c r="AV428" t="s">
        <v>68</v>
      </c>
      <c r="AW428">
        <v>3</v>
      </c>
      <c r="AX428">
        <v>3</v>
      </c>
      <c r="AY428">
        <v>2008</v>
      </c>
      <c r="AZ428">
        <v>4</v>
      </c>
      <c r="BA428" t="str">
        <f t="shared" si="12"/>
        <v>20084</v>
      </c>
      <c r="BB428" t="str">
        <f t="shared" si="13"/>
        <v>20084United Air Lines Inc.</v>
      </c>
      <c r="BC428" t="e">
        <f>#N/A</f>
        <v>#N/A</v>
      </c>
      <c r="BD428" t="e">
        <f>#N/A</f>
        <v>#N/A</v>
      </c>
      <c r="BE428" t="e">
        <f>#N/A</f>
        <v>#N/A</v>
      </c>
      <c r="BF428" t="e">
        <f>#N/A</f>
        <v>#N/A</v>
      </c>
      <c r="BG428" t="e">
        <f>#N/A</f>
        <v>#N/A</v>
      </c>
    </row>
    <row r="429" spans="1:59">
      <c r="A429">
        <v>-215383</v>
      </c>
      <c r="B429">
        <v>-95535</v>
      </c>
      <c r="C429">
        <v>570329</v>
      </c>
      <c r="D429">
        <v>10045</v>
      </c>
      <c r="E429">
        <v>49198</v>
      </c>
      <c r="F429">
        <v>46536</v>
      </c>
      <c r="G429">
        <v>2662</v>
      </c>
      <c r="H429">
        <v>13512</v>
      </c>
      <c r="I429">
        <v>13512</v>
      </c>
      <c r="K429">
        <v>1384</v>
      </c>
      <c r="L429">
        <v>124</v>
      </c>
      <c r="M429">
        <v>1260</v>
      </c>
      <c r="O429">
        <v>33514</v>
      </c>
      <c r="P429">
        <v>677982</v>
      </c>
      <c r="Q429">
        <v>401154</v>
      </c>
      <c r="R429">
        <v>71148</v>
      </c>
      <c r="S429">
        <v>77983</v>
      </c>
      <c r="T429">
        <v>85093</v>
      </c>
      <c r="U429">
        <v>33497</v>
      </c>
      <c r="V429">
        <v>54979</v>
      </c>
      <c r="X429">
        <v>41705</v>
      </c>
      <c r="Y429">
        <v>7958</v>
      </c>
      <c r="Z429">
        <v>773517</v>
      </c>
      <c r="AA429">
        <v>-24003</v>
      </c>
      <c r="AB429">
        <v>-38</v>
      </c>
      <c r="AC429">
        <v>-7867</v>
      </c>
      <c r="AD429">
        <v>-27379</v>
      </c>
      <c r="AF429">
        <v>-59206</v>
      </c>
      <c r="AG429">
        <v>-118493</v>
      </c>
      <c r="AH429">
        <v>-214028</v>
      </c>
      <c r="AI429">
        <v>1355</v>
      </c>
      <c r="AJ429">
        <v>-215383</v>
      </c>
      <c r="AN429">
        <v>-215383</v>
      </c>
      <c r="AP429">
        <v>19977</v>
      </c>
      <c r="AQ429" t="s">
        <v>65</v>
      </c>
      <c r="AR429" t="s">
        <v>66</v>
      </c>
      <c r="AS429" t="s">
        <v>65</v>
      </c>
      <c r="AT429" t="s">
        <v>66</v>
      </c>
      <c r="AU429">
        <v>10874</v>
      </c>
      <c r="AV429" t="s">
        <v>69</v>
      </c>
      <c r="AW429">
        <v>3</v>
      </c>
      <c r="AX429">
        <v>3</v>
      </c>
      <c r="AY429">
        <v>2008</v>
      </c>
      <c r="AZ429">
        <v>4</v>
      </c>
      <c r="BA429" t="str">
        <f t="shared" si="12"/>
        <v>20084</v>
      </c>
      <c r="BB429" t="str">
        <f t="shared" si="13"/>
        <v>20084United Air Lines Inc.</v>
      </c>
      <c r="BC429" t="e">
        <f>#N/A</f>
        <v>#N/A</v>
      </c>
      <c r="BD429" t="e">
        <f>#N/A</f>
        <v>#N/A</v>
      </c>
      <c r="BE429" t="e">
        <f>#N/A</f>
        <v>#N/A</v>
      </c>
      <c r="BF429" t="e">
        <f>#N/A</f>
        <v>#N/A</v>
      </c>
      <c r="BG429" t="e">
        <f>#N/A</f>
        <v>#N/A</v>
      </c>
    </row>
    <row r="430" spans="1:59">
      <c r="A430">
        <v>-52657</v>
      </c>
      <c r="B430">
        <v>-21716</v>
      </c>
      <c r="C430">
        <v>118153</v>
      </c>
      <c r="D430">
        <v>1193</v>
      </c>
      <c r="E430">
        <v>4593</v>
      </c>
      <c r="F430">
        <v>4052</v>
      </c>
      <c r="G430">
        <v>541</v>
      </c>
      <c r="K430">
        <v>5928</v>
      </c>
      <c r="L430">
        <v>5333</v>
      </c>
      <c r="M430">
        <v>595</v>
      </c>
      <c r="O430">
        <v>7396</v>
      </c>
      <c r="P430">
        <v>137263</v>
      </c>
      <c r="Q430">
        <v>82264</v>
      </c>
      <c r="R430">
        <v>16687</v>
      </c>
      <c r="S430">
        <v>14001</v>
      </c>
      <c r="T430">
        <v>15457</v>
      </c>
      <c r="U430">
        <v>8241</v>
      </c>
      <c r="V430">
        <v>12125</v>
      </c>
      <c r="X430">
        <v>8262</v>
      </c>
      <c r="Y430">
        <v>1942</v>
      </c>
      <c r="Z430">
        <v>158979</v>
      </c>
      <c r="AA430">
        <v>-5064</v>
      </c>
      <c r="AB430">
        <v>4</v>
      </c>
      <c r="AC430">
        <v>-7445</v>
      </c>
      <c r="AD430">
        <v>-7076</v>
      </c>
      <c r="AF430">
        <v>-10992</v>
      </c>
      <c r="AG430">
        <v>-30573</v>
      </c>
      <c r="AH430">
        <v>-52289</v>
      </c>
      <c r="AI430">
        <v>368</v>
      </c>
      <c r="AJ430">
        <v>-52657</v>
      </c>
      <c r="AN430">
        <v>-52657</v>
      </c>
      <c r="AP430">
        <v>19977</v>
      </c>
      <c r="AQ430" t="s">
        <v>65</v>
      </c>
      <c r="AR430" t="s">
        <v>66</v>
      </c>
      <c r="AS430" t="s">
        <v>65</v>
      </c>
      <c r="AT430" t="s">
        <v>66</v>
      </c>
      <c r="AU430">
        <v>10876</v>
      </c>
      <c r="AV430" t="s">
        <v>62</v>
      </c>
      <c r="AW430">
        <v>3</v>
      </c>
      <c r="AX430">
        <v>3</v>
      </c>
      <c r="AY430">
        <v>2008</v>
      </c>
      <c r="AZ430">
        <v>4</v>
      </c>
      <c r="BA430" t="str">
        <f t="shared" si="12"/>
        <v>20084</v>
      </c>
      <c r="BB430" t="str">
        <f t="shared" si="13"/>
        <v>20084United Air Lines Inc.</v>
      </c>
      <c r="BC430" t="e">
        <f>#N/A</f>
        <v>#N/A</v>
      </c>
      <c r="BD430" t="e">
        <f>#N/A</f>
        <v>#N/A</v>
      </c>
      <c r="BE430" t="e">
        <f>#N/A</f>
        <v>#N/A</v>
      </c>
      <c r="BF430" t="e">
        <f>#N/A</f>
        <v>#N/A</v>
      </c>
      <c r="BG430" t="e">
        <f>#N/A</f>
        <v>#N/A</v>
      </c>
    </row>
    <row r="431" spans="1:59">
      <c r="A431">
        <v>-268473</v>
      </c>
      <c r="B431">
        <v>-145830</v>
      </c>
      <c r="C431">
        <v>3819237</v>
      </c>
      <c r="D431">
        <v>708</v>
      </c>
      <c r="F431">
        <v>39838</v>
      </c>
      <c r="G431">
        <v>14357</v>
      </c>
      <c r="I431">
        <v>4248</v>
      </c>
      <c r="J431">
        <v>0</v>
      </c>
      <c r="M431">
        <v>625848</v>
      </c>
      <c r="N431">
        <v>0</v>
      </c>
      <c r="O431">
        <v>31182</v>
      </c>
      <c r="P431">
        <v>4535418</v>
      </c>
      <c r="Q431">
        <v>1918990</v>
      </c>
      <c r="R431">
        <v>412674</v>
      </c>
      <c r="S431">
        <v>427215</v>
      </c>
      <c r="T431">
        <v>904149</v>
      </c>
      <c r="U431">
        <v>248721</v>
      </c>
      <c r="V431">
        <v>426660</v>
      </c>
      <c r="X431">
        <v>313869</v>
      </c>
      <c r="Y431">
        <v>28970</v>
      </c>
      <c r="Z431">
        <v>4681248</v>
      </c>
      <c r="AA431">
        <v>-89521</v>
      </c>
      <c r="AB431">
        <v>8419</v>
      </c>
      <c r="AC431">
        <v>-361</v>
      </c>
      <c r="AD431">
        <v>0</v>
      </c>
      <c r="AF431">
        <v>-136179</v>
      </c>
      <c r="AG431">
        <v>-217642</v>
      </c>
      <c r="AH431">
        <v>-363472</v>
      </c>
      <c r="AI431">
        <v>-94999</v>
      </c>
      <c r="AJ431">
        <v>-268473</v>
      </c>
      <c r="AK431">
        <v>0</v>
      </c>
      <c r="AL431">
        <v>0</v>
      </c>
      <c r="AM431">
        <v>0</v>
      </c>
      <c r="AN431">
        <v>-268473</v>
      </c>
      <c r="AO431">
        <v>0</v>
      </c>
      <c r="AP431">
        <v>19393</v>
      </c>
      <c r="AQ431" t="s">
        <v>63</v>
      </c>
      <c r="AR431" t="s">
        <v>64</v>
      </c>
      <c r="AS431" t="s">
        <v>63</v>
      </c>
      <c r="AT431" t="s">
        <v>64</v>
      </c>
      <c r="AU431">
        <v>6725</v>
      </c>
      <c r="AV431" t="s">
        <v>61</v>
      </c>
      <c r="AW431">
        <v>3</v>
      </c>
      <c r="AX431">
        <v>3</v>
      </c>
      <c r="AY431">
        <v>2022</v>
      </c>
      <c r="AZ431">
        <v>1</v>
      </c>
      <c r="BA431" t="str">
        <f t="shared" si="12"/>
        <v>20221</v>
      </c>
      <c r="BB431" t="str">
        <f t="shared" si="13"/>
        <v>20221Southwest Airlines Co.</v>
      </c>
      <c r="BC431" t="e">
        <f>#N/A</f>
        <v>#N/A</v>
      </c>
      <c r="BD431" t="e">
        <f>#N/A</f>
        <v>#N/A</v>
      </c>
      <c r="BE431" t="e">
        <f>#N/A</f>
        <v>#N/A</v>
      </c>
      <c r="BF431" t="e">
        <f>#N/A</f>
        <v>#N/A</v>
      </c>
      <c r="BG431" t="e">
        <f>#N/A</f>
        <v>#N/A</v>
      </c>
    </row>
    <row r="432" spans="1:59">
      <c r="A432">
        <v>-9376</v>
      </c>
      <c r="B432">
        <v>-5094</v>
      </c>
      <c r="C432">
        <v>133343</v>
      </c>
      <c r="D432">
        <v>25</v>
      </c>
      <c r="F432">
        <v>1391</v>
      </c>
      <c r="G432">
        <v>501</v>
      </c>
      <c r="I432">
        <v>148</v>
      </c>
      <c r="J432">
        <v>0</v>
      </c>
      <c r="M432">
        <v>21850</v>
      </c>
      <c r="N432">
        <v>0</v>
      </c>
      <c r="O432">
        <v>1089</v>
      </c>
      <c r="P432">
        <v>158347</v>
      </c>
      <c r="Q432">
        <v>67000</v>
      </c>
      <c r="R432">
        <v>14407</v>
      </c>
      <c r="S432">
        <v>14916</v>
      </c>
      <c r="T432">
        <v>31568</v>
      </c>
      <c r="U432">
        <v>8684</v>
      </c>
      <c r="V432">
        <v>14896</v>
      </c>
      <c r="X432">
        <v>10959</v>
      </c>
      <c r="Y432">
        <v>1011</v>
      </c>
      <c r="Z432">
        <v>163441</v>
      </c>
      <c r="AA432">
        <v>-3126</v>
      </c>
      <c r="AB432">
        <v>294</v>
      </c>
      <c r="AC432">
        <v>-13</v>
      </c>
      <c r="AD432">
        <v>0</v>
      </c>
      <c r="AF432">
        <v>-4754</v>
      </c>
      <c r="AG432">
        <v>-7599</v>
      </c>
      <c r="AH432">
        <v>-12693</v>
      </c>
      <c r="AI432">
        <v>-3317</v>
      </c>
      <c r="AJ432">
        <v>-9376</v>
      </c>
      <c r="AK432">
        <v>0</v>
      </c>
      <c r="AL432">
        <v>0</v>
      </c>
      <c r="AM432">
        <v>0</v>
      </c>
      <c r="AN432">
        <v>-9376</v>
      </c>
      <c r="AO432">
        <v>0</v>
      </c>
      <c r="AP432">
        <v>19393</v>
      </c>
      <c r="AQ432" t="s">
        <v>63</v>
      </c>
      <c r="AR432" t="s">
        <v>64</v>
      </c>
      <c r="AS432" t="s">
        <v>63</v>
      </c>
      <c r="AT432" t="s">
        <v>64</v>
      </c>
      <c r="AU432">
        <v>11033</v>
      </c>
      <c r="AV432" t="s">
        <v>62</v>
      </c>
      <c r="AW432">
        <v>3</v>
      </c>
      <c r="AX432">
        <v>3</v>
      </c>
      <c r="AY432">
        <v>2022</v>
      </c>
      <c r="AZ432">
        <v>1</v>
      </c>
      <c r="BA432" t="str">
        <f t="shared" si="12"/>
        <v>20221</v>
      </c>
      <c r="BB432" t="str">
        <f t="shared" si="13"/>
        <v>20221Southwest Airlines Co.</v>
      </c>
      <c r="BC432" t="e">
        <f>#N/A</f>
        <v>#N/A</v>
      </c>
      <c r="BD432" t="e">
        <f>#N/A</f>
        <v>#N/A</v>
      </c>
      <c r="BE432" t="e">
        <f>#N/A</f>
        <v>#N/A</v>
      </c>
      <c r="BF432" t="e">
        <f>#N/A</f>
        <v>#N/A</v>
      </c>
      <c r="BG432" t="e">
        <f>#N/A</f>
        <v>#N/A</v>
      </c>
    </row>
    <row r="433" spans="1:59">
      <c r="A433">
        <v>8970</v>
      </c>
      <c r="B433">
        <v>16007</v>
      </c>
      <c r="C433">
        <v>71568</v>
      </c>
      <c r="D433">
        <v>0</v>
      </c>
      <c r="F433">
        <v>683</v>
      </c>
      <c r="G433">
        <v>176</v>
      </c>
      <c r="I433">
        <v>178</v>
      </c>
      <c r="J433">
        <v>0</v>
      </c>
      <c r="L433">
        <v>0</v>
      </c>
      <c r="M433">
        <v>2510</v>
      </c>
      <c r="N433">
        <v>0</v>
      </c>
      <c r="O433">
        <v>276</v>
      </c>
      <c r="P433">
        <v>75391</v>
      </c>
      <c r="Q433">
        <v>24797</v>
      </c>
      <c r="R433">
        <v>6007</v>
      </c>
      <c r="S433">
        <v>5801</v>
      </c>
      <c r="T433">
        <v>10869</v>
      </c>
      <c r="U433">
        <v>3360</v>
      </c>
      <c r="V433">
        <v>4574</v>
      </c>
      <c r="X433">
        <v>3657</v>
      </c>
      <c r="Y433">
        <v>319</v>
      </c>
      <c r="Z433">
        <v>59384</v>
      </c>
      <c r="AA433">
        <v>-424</v>
      </c>
      <c r="AB433">
        <v>107</v>
      </c>
      <c r="AC433">
        <v>-2</v>
      </c>
      <c r="AD433">
        <v>41</v>
      </c>
      <c r="AF433">
        <v>-1318</v>
      </c>
      <c r="AG433">
        <v>-1596</v>
      </c>
      <c r="AH433">
        <v>14411</v>
      </c>
      <c r="AI433">
        <v>5441</v>
      </c>
      <c r="AJ433">
        <v>8970</v>
      </c>
      <c r="AK433">
        <v>0</v>
      </c>
      <c r="AL433">
        <v>0</v>
      </c>
      <c r="AM433">
        <v>0</v>
      </c>
      <c r="AN433">
        <v>8970</v>
      </c>
      <c r="AO433">
        <v>0</v>
      </c>
      <c r="AP433">
        <v>19393</v>
      </c>
      <c r="AQ433" t="s">
        <v>63</v>
      </c>
      <c r="AR433" t="s">
        <v>64</v>
      </c>
      <c r="AS433" t="s">
        <v>63</v>
      </c>
      <c r="AT433" t="s">
        <v>64</v>
      </c>
      <c r="AU433">
        <v>11033</v>
      </c>
      <c r="AV433" t="s">
        <v>62</v>
      </c>
      <c r="AW433">
        <v>3</v>
      </c>
      <c r="AX433">
        <v>3</v>
      </c>
      <c r="AY433">
        <v>2015</v>
      </c>
      <c r="AZ433">
        <v>2</v>
      </c>
      <c r="BA433" t="str">
        <f t="shared" si="12"/>
        <v>20152</v>
      </c>
      <c r="BB433" t="str">
        <f t="shared" si="13"/>
        <v>20152Southwest Airlines Co.</v>
      </c>
      <c r="BC433" t="e">
        <f>#N/A</f>
        <v>#N/A</v>
      </c>
      <c r="BD433" t="e">
        <f>#N/A</f>
        <v>#N/A</v>
      </c>
      <c r="BE433" t="e">
        <f>#N/A</f>
        <v>#N/A</v>
      </c>
      <c r="BF433" t="e">
        <f>#N/A</f>
        <v>#N/A</v>
      </c>
      <c r="BG433" t="e">
        <f>#N/A</f>
        <v>#N/A</v>
      </c>
    </row>
    <row r="434" spans="1:59">
      <c r="A434">
        <v>599060</v>
      </c>
      <c r="B434">
        <v>1069029</v>
      </c>
      <c r="C434">
        <v>4779952</v>
      </c>
      <c r="D434">
        <v>0</v>
      </c>
      <c r="F434">
        <v>45599</v>
      </c>
      <c r="G434">
        <v>11748</v>
      </c>
      <c r="I434">
        <v>11882</v>
      </c>
      <c r="J434">
        <v>0</v>
      </c>
      <c r="L434">
        <v>0</v>
      </c>
      <c r="M434">
        <v>167610</v>
      </c>
      <c r="N434">
        <v>0</v>
      </c>
      <c r="O434">
        <v>18431</v>
      </c>
      <c r="P434">
        <v>5035222</v>
      </c>
      <c r="Q434">
        <v>1656138</v>
      </c>
      <c r="R434">
        <v>401253</v>
      </c>
      <c r="S434">
        <v>387492</v>
      </c>
      <c r="T434">
        <v>725921</v>
      </c>
      <c r="U434">
        <v>224440</v>
      </c>
      <c r="V434">
        <v>305470</v>
      </c>
      <c r="X434">
        <v>244167</v>
      </c>
      <c r="Y434">
        <v>21312</v>
      </c>
      <c r="Z434">
        <v>3966193</v>
      </c>
      <c r="AA434">
        <v>-28328</v>
      </c>
      <c r="AB434">
        <v>7177</v>
      </c>
      <c r="AC434">
        <v>-116</v>
      </c>
      <c r="AD434">
        <v>2737</v>
      </c>
      <c r="AF434">
        <v>-88058</v>
      </c>
      <c r="AG434">
        <v>-106588</v>
      </c>
      <c r="AH434">
        <v>962441</v>
      </c>
      <c r="AI434">
        <v>363381</v>
      </c>
      <c r="AJ434">
        <v>599060</v>
      </c>
      <c r="AK434">
        <v>0</v>
      </c>
      <c r="AL434">
        <v>0</v>
      </c>
      <c r="AM434">
        <v>0</v>
      </c>
      <c r="AN434">
        <v>599060</v>
      </c>
      <c r="AO434">
        <v>0</v>
      </c>
      <c r="AP434">
        <v>19393</v>
      </c>
      <c r="AQ434" t="s">
        <v>63</v>
      </c>
      <c r="AR434" t="s">
        <v>64</v>
      </c>
      <c r="AS434" t="s">
        <v>63</v>
      </c>
      <c r="AT434" t="s">
        <v>64</v>
      </c>
      <c r="AU434">
        <v>6725</v>
      </c>
      <c r="AV434" t="s">
        <v>61</v>
      </c>
      <c r="AW434">
        <v>3</v>
      </c>
      <c r="AX434">
        <v>3</v>
      </c>
      <c r="AY434">
        <v>2015</v>
      </c>
      <c r="AZ434">
        <v>2</v>
      </c>
      <c r="BA434" t="str">
        <f t="shared" si="12"/>
        <v>20152</v>
      </c>
      <c r="BB434" t="str">
        <f t="shared" si="13"/>
        <v>20152Southwest Airlines Co.</v>
      </c>
      <c r="BC434" t="e">
        <f>#N/A</f>
        <v>#N/A</v>
      </c>
      <c r="BD434" t="e">
        <f>#N/A</f>
        <v>#N/A</v>
      </c>
      <c r="BE434" t="e">
        <f>#N/A</f>
        <v>#N/A</v>
      </c>
      <c r="BF434" t="e">
        <f>#N/A</f>
        <v>#N/A</v>
      </c>
      <c r="BG434" t="e">
        <f>#N/A</f>
        <v>#N/A</v>
      </c>
    </row>
    <row r="435" spans="1:59">
      <c r="A435">
        <v>10033</v>
      </c>
      <c r="B435">
        <v>15839</v>
      </c>
      <c r="C435">
        <v>114111</v>
      </c>
      <c r="D435">
        <v>842</v>
      </c>
      <c r="E435">
        <v>9228</v>
      </c>
      <c r="F435">
        <v>8324</v>
      </c>
      <c r="G435">
        <v>904</v>
      </c>
      <c r="K435">
        <v>657</v>
      </c>
      <c r="L435">
        <v>27</v>
      </c>
      <c r="M435">
        <v>630</v>
      </c>
      <c r="O435">
        <v>6801</v>
      </c>
      <c r="P435">
        <v>131639</v>
      </c>
      <c r="Q435">
        <v>51601</v>
      </c>
      <c r="R435">
        <v>15373</v>
      </c>
      <c r="S435">
        <v>12152</v>
      </c>
      <c r="T435">
        <v>7399</v>
      </c>
      <c r="U435">
        <v>8816</v>
      </c>
      <c r="V435">
        <v>11977</v>
      </c>
      <c r="X435">
        <v>7014</v>
      </c>
      <c r="Y435">
        <v>1468</v>
      </c>
      <c r="Z435">
        <v>115800</v>
      </c>
      <c r="AA435">
        <v>-5702</v>
      </c>
      <c r="AB435">
        <v>-421</v>
      </c>
      <c r="AC435">
        <v>277</v>
      </c>
      <c r="AD435">
        <v>-729</v>
      </c>
      <c r="AF435">
        <v>699</v>
      </c>
      <c r="AG435">
        <v>-5876</v>
      </c>
      <c r="AH435">
        <v>9963</v>
      </c>
      <c r="AI435">
        <v>-70</v>
      </c>
      <c r="AJ435">
        <v>10033</v>
      </c>
      <c r="AN435">
        <v>10033</v>
      </c>
      <c r="AP435">
        <v>19977</v>
      </c>
      <c r="AQ435" t="s">
        <v>65</v>
      </c>
      <c r="AR435" t="s">
        <v>66</v>
      </c>
      <c r="AS435" t="s">
        <v>65</v>
      </c>
      <c r="AT435" t="s">
        <v>66</v>
      </c>
      <c r="AU435">
        <v>10876</v>
      </c>
      <c r="AV435" t="s">
        <v>62</v>
      </c>
      <c r="AW435">
        <v>3</v>
      </c>
      <c r="AX435">
        <v>3</v>
      </c>
      <c r="AY435">
        <v>2010</v>
      </c>
      <c r="AZ435">
        <v>3</v>
      </c>
      <c r="BA435" t="str">
        <f t="shared" si="12"/>
        <v>20103</v>
      </c>
      <c r="BB435" t="str">
        <f t="shared" si="13"/>
        <v>20103United Air Lines Inc.</v>
      </c>
      <c r="BC435" t="e">
        <f>#N/A</f>
        <v>#N/A</v>
      </c>
      <c r="BD435" t="e">
        <f>#N/A</f>
        <v>#N/A</v>
      </c>
      <c r="BE435" t="e">
        <f>#N/A</f>
        <v>#N/A</v>
      </c>
      <c r="BF435" t="e">
        <f>#N/A</f>
        <v>#N/A</v>
      </c>
      <c r="BG435" t="e">
        <f>#N/A</f>
        <v>#N/A</v>
      </c>
    </row>
    <row r="436" spans="1:59">
      <c r="A436">
        <v>95049</v>
      </c>
      <c r="B436">
        <v>132837</v>
      </c>
      <c r="C436">
        <v>820238</v>
      </c>
      <c r="D436">
        <v>3527</v>
      </c>
      <c r="E436">
        <v>56462</v>
      </c>
      <c r="F436">
        <v>51604</v>
      </c>
      <c r="G436">
        <v>4858</v>
      </c>
      <c r="K436">
        <v>2080</v>
      </c>
      <c r="L436">
        <v>347</v>
      </c>
      <c r="M436">
        <v>1733</v>
      </c>
      <c r="O436">
        <v>45842</v>
      </c>
      <c r="P436">
        <v>928149</v>
      </c>
      <c r="Q436">
        <v>341348</v>
      </c>
      <c r="R436">
        <v>82479</v>
      </c>
      <c r="S436">
        <v>91044</v>
      </c>
      <c r="T436">
        <v>100876</v>
      </c>
      <c r="U436">
        <v>44050</v>
      </c>
      <c r="V436">
        <v>82234</v>
      </c>
      <c r="X436">
        <v>44698</v>
      </c>
      <c r="Y436">
        <v>8583</v>
      </c>
      <c r="Z436">
        <v>795312</v>
      </c>
      <c r="AA436">
        <v>-32782</v>
      </c>
      <c r="AB436">
        <v>-2909</v>
      </c>
      <c r="AC436">
        <v>-2533</v>
      </c>
      <c r="AD436">
        <v>-5499</v>
      </c>
      <c r="AF436">
        <v>5273</v>
      </c>
      <c r="AG436">
        <v>-38450</v>
      </c>
      <c r="AH436">
        <v>94387</v>
      </c>
      <c r="AI436">
        <v>-662</v>
      </c>
      <c r="AJ436">
        <v>95049</v>
      </c>
      <c r="AN436">
        <v>95049</v>
      </c>
      <c r="AP436">
        <v>19977</v>
      </c>
      <c r="AQ436" t="s">
        <v>65</v>
      </c>
      <c r="AR436" t="s">
        <v>66</v>
      </c>
      <c r="AS436" t="s">
        <v>65</v>
      </c>
      <c r="AT436" t="s">
        <v>66</v>
      </c>
      <c r="AU436">
        <v>10874</v>
      </c>
      <c r="AV436" t="s">
        <v>69</v>
      </c>
      <c r="AW436">
        <v>3</v>
      </c>
      <c r="AX436">
        <v>3</v>
      </c>
      <c r="AY436">
        <v>2010</v>
      </c>
      <c r="AZ436">
        <v>3</v>
      </c>
      <c r="BA436" t="str">
        <f t="shared" si="12"/>
        <v>20103</v>
      </c>
      <c r="BB436" t="str">
        <f t="shared" si="13"/>
        <v>20103United Air Lines Inc.</v>
      </c>
      <c r="BC436" t="e">
        <f>#N/A</f>
        <v>#N/A</v>
      </c>
      <c r="BD436" t="e">
        <f>#N/A</f>
        <v>#N/A</v>
      </c>
      <c r="BE436" t="e">
        <f>#N/A</f>
        <v>#N/A</v>
      </c>
      <c r="BF436" t="e">
        <f>#N/A</f>
        <v>#N/A</v>
      </c>
      <c r="BG436" t="e">
        <f>#N/A</f>
        <v>#N/A</v>
      </c>
    </row>
    <row r="437" spans="1:59">
      <c r="A437">
        <v>134687</v>
      </c>
      <c r="B437">
        <v>176731</v>
      </c>
      <c r="C437">
        <v>863432</v>
      </c>
      <c r="D437">
        <v>3854</v>
      </c>
      <c r="E437">
        <v>73090</v>
      </c>
      <c r="F437">
        <v>69360</v>
      </c>
      <c r="G437">
        <v>3730</v>
      </c>
      <c r="K437">
        <v>1917</v>
      </c>
      <c r="L437">
        <v>195</v>
      </c>
      <c r="M437">
        <v>1722</v>
      </c>
      <c r="O437">
        <v>49985</v>
      </c>
      <c r="P437">
        <v>992278</v>
      </c>
      <c r="Q437">
        <v>360684</v>
      </c>
      <c r="R437">
        <v>75167</v>
      </c>
      <c r="S437">
        <v>95191</v>
      </c>
      <c r="T437">
        <v>79195</v>
      </c>
      <c r="U437">
        <v>52002</v>
      </c>
      <c r="V437">
        <v>88605</v>
      </c>
      <c r="X437">
        <v>56066</v>
      </c>
      <c r="Y437">
        <v>8637</v>
      </c>
      <c r="Z437">
        <v>815547</v>
      </c>
      <c r="AA437">
        <v>-39598</v>
      </c>
      <c r="AB437">
        <v>-3147</v>
      </c>
      <c r="AC437">
        <v>-436</v>
      </c>
      <c r="AD437">
        <v>-5619</v>
      </c>
      <c r="AF437">
        <v>5817</v>
      </c>
      <c r="AG437">
        <v>-42983</v>
      </c>
      <c r="AH437">
        <v>133748</v>
      </c>
      <c r="AI437">
        <v>-939</v>
      </c>
      <c r="AJ437">
        <v>134687</v>
      </c>
      <c r="AN437">
        <v>134687</v>
      </c>
      <c r="AP437">
        <v>19977</v>
      </c>
      <c r="AQ437" t="s">
        <v>65</v>
      </c>
      <c r="AR437" t="s">
        <v>66</v>
      </c>
      <c r="AS437" t="s">
        <v>65</v>
      </c>
      <c r="AT437" t="s">
        <v>66</v>
      </c>
      <c r="AU437">
        <v>10877</v>
      </c>
      <c r="AV437" t="s">
        <v>68</v>
      </c>
      <c r="AW437">
        <v>3</v>
      </c>
      <c r="AX437">
        <v>3</v>
      </c>
      <c r="AY437">
        <v>2010</v>
      </c>
      <c r="AZ437">
        <v>3</v>
      </c>
      <c r="BA437" t="str">
        <f t="shared" si="12"/>
        <v>20103</v>
      </c>
      <c r="BB437" t="str">
        <f t="shared" si="13"/>
        <v>20103United Air Lines Inc.</v>
      </c>
      <c r="BC437" t="e">
        <f>#N/A</f>
        <v>#N/A</v>
      </c>
      <c r="BD437" t="e">
        <f>#N/A</f>
        <v>#N/A</v>
      </c>
      <c r="BE437" t="e">
        <f>#N/A</f>
        <v>#N/A</v>
      </c>
      <c r="BF437" t="e">
        <f>#N/A</f>
        <v>#N/A</v>
      </c>
      <c r="BG437" t="e">
        <f>#N/A</f>
        <v>#N/A</v>
      </c>
    </row>
    <row r="438" spans="1:59">
      <c r="A438">
        <v>162762</v>
      </c>
      <c r="B438">
        <v>240108</v>
      </c>
      <c r="C438">
        <v>1930801</v>
      </c>
      <c r="D438">
        <v>7068</v>
      </c>
      <c r="E438">
        <v>104535</v>
      </c>
      <c r="F438">
        <v>30155</v>
      </c>
      <c r="G438">
        <v>74380</v>
      </c>
      <c r="H438">
        <v>3823</v>
      </c>
      <c r="I438">
        <v>3823</v>
      </c>
      <c r="K438">
        <v>91550</v>
      </c>
      <c r="L438">
        <v>84134</v>
      </c>
      <c r="M438">
        <v>7416</v>
      </c>
      <c r="O438">
        <v>1206135</v>
      </c>
      <c r="P438">
        <v>3343912</v>
      </c>
      <c r="Q438">
        <v>846674</v>
      </c>
      <c r="R438">
        <v>322288</v>
      </c>
      <c r="S438">
        <v>154820</v>
      </c>
      <c r="T438">
        <v>347604</v>
      </c>
      <c r="U438">
        <v>159642</v>
      </c>
      <c r="V438">
        <v>202874</v>
      </c>
      <c r="X438">
        <v>112465</v>
      </c>
      <c r="Y438">
        <v>957437</v>
      </c>
      <c r="Z438">
        <v>3103804</v>
      </c>
      <c r="AA438">
        <v>-70700</v>
      </c>
      <c r="AB438">
        <v>-7121</v>
      </c>
      <c r="AC438">
        <v>-2505</v>
      </c>
      <c r="AD438">
        <v>-11758</v>
      </c>
      <c r="AF438">
        <v>13604</v>
      </c>
      <c r="AG438">
        <v>-78480</v>
      </c>
      <c r="AH438">
        <v>161628</v>
      </c>
      <c r="AI438">
        <v>-1134</v>
      </c>
      <c r="AJ438">
        <v>162762</v>
      </c>
      <c r="AN438">
        <v>162762</v>
      </c>
      <c r="AP438">
        <v>19977</v>
      </c>
      <c r="AQ438" t="s">
        <v>65</v>
      </c>
      <c r="AR438" t="s">
        <v>66</v>
      </c>
      <c r="AS438" t="s">
        <v>65</v>
      </c>
      <c r="AT438" t="s">
        <v>66</v>
      </c>
      <c r="AU438" t="s">
        <v>67</v>
      </c>
      <c r="AV438" t="s">
        <v>61</v>
      </c>
      <c r="AW438">
        <v>3</v>
      </c>
      <c r="AX438">
        <v>3</v>
      </c>
      <c r="AY438">
        <v>2010</v>
      </c>
      <c r="AZ438">
        <v>3</v>
      </c>
      <c r="BA438" t="str">
        <f t="shared" si="12"/>
        <v>20103</v>
      </c>
      <c r="BB438" t="str">
        <f t="shared" si="13"/>
        <v>20103United Air Lines Inc.</v>
      </c>
      <c r="BC438" t="e">
        <f>#N/A</f>
        <v>#N/A</v>
      </c>
      <c r="BD438" t="e">
        <f>#N/A</f>
        <v>#N/A</v>
      </c>
      <c r="BE438" t="e">
        <f>#N/A</f>
        <v>#N/A</v>
      </c>
      <c r="BF438" t="e">
        <f>#N/A</f>
        <v>#N/A</v>
      </c>
      <c r="BG438" t="e">
        <f>#N/A</f>
        <v>#N/A</v>
      </c>
    </row>
    <row r="439" spans="1:59">
      <c r="A439">
        <v>12117</v>
      </c>
      <c r="B439">
        <v>15805</v>
      </c>
      <c r="C439">
        <v>141860</v>
      </c>
      <c r="D439">
        <v>0</v>
      </c>
      <c r="F439">
        <v>1323</v>
      </c>
      <c r="G439">
        <v>376</v>
      </c>
      <c r="I439">
        <v>211</v>
      </c>
      <c r="J439">
        <v>0</v>
      </c>
      <c r="L439">
        <v>0</v>
      </c>
      <c r="M439">
        <v>16277</v>
      </c>
      <c r="N439">
        <v>0</v>
      </c>
      <c r="O439">
        <v>1123</v>
      </c>
      <c r="P439">
        <v>161170</v>
      </c>
      <c r="Q439">
        <v>57975</v>
      </c>
      <c r="R439">
        <v>17051</v>
      </c>
      <c r="S439">
        <v>12474</v>
      </c>
      <c r="T439">
        <v>27660</v>
      </c>
      <c r="U439">
        <v>7934</v>
      </c>
      <c r="V439">
        <v>11978</v>
      </c>
      <c r="X439">
        <v>9277</v>
      </c>
      <c r="Y439">
        <v>1016</v>
      </c>
      <c r="Z439">
        <v>145365</v>
      </c>
      <c r="AA439">
        <v>-955</v>
      </c>
      <c r="AB439">
        <v>262</v>
      </c>
      <c r="AC439">
        <v>-26</v>
      </c>
      <c r="AD439">
        <v>0</v>
      </c>
      <c r="AF439">
        <v>679</v>
      </c>
      <c r="AG439">
        <v>-40</v>
      </c>
      <c r="AH439">
        <v>15765</v>
      </c>
      <c r="AI439">
        <v>3648</v>
      </c>
      <c r="AJ439">
        <v>12117</v>
      </c>
      <c r="AK439">
        <v>0</v>
      </c>
      <c r="AL439">
        <v>0</v>
      </c>
      <c r="AM439">
        <v>0</v>
      </c>
      <c r="AN439">
        <v>12117</v>
      </c>
      <c r="AO439">
        <v>0</v>
      </c>
      <c r="AP439">
        <v>19393</v>
      </c>
      <c r="AQ439" t="s">
        <v>63</v>
      </c>
      <c r="AR439" t="s">
        <v>64</v>
      </c>
      <c r="AS439" t="s">
        <v>63</v>
      </c>
      <c r="AT439" t="s">
        <v>64</v>
      </c>
      <c r="AU439">
        <v>11033</v>
      </c>
      <c r="AV439" t="s">
        <v>62</v>
      </c>
      <c r="AW439">
        <v>3</v>
      </c>
      <c r="AX439">
        <v>3</v>
      </c>
      <c r="AY439">
        <v>2019</v>
      </c>
      <c r="AZ439">
        <v>1</v>
      </c>
      <c r="BA439" t="str">
        <f t="shared" si="12"/>
        <v>20191</v>
      </c>
      <c r="BB439" t="str">
        <f t="shared" si="13"/>
        <v>20191Southwest Airlines Co.</v>
      </c>
      <c r="BC439" t="e">
        <f>#N/A</f>
        <v>#N/A</v>
      </c>
      <c r="BD439" t="e">
        <f>#N/A</f>
        <v>#N/A</v>
      </c>
      <c r="BE439" t="e">
        <f>#N/A</f>
        <v>#N/A</v>
      </c>
      <c r="BF439" t="e">
        <f>#N/A</f>
        <v>#N/A</v>
      </c>
      <c r="BG439" t="e">
        <f>#N/A</f>
        <v>#N/A</v>
      </c>
    </row>
    <row r="440" spans="1:59">
      <c r="A440">
        <v>374997</v>
      </c>
      <c r="B440">
        <v>489134</v>
      </c>
      <c r="C440">
        <v>4390402</v>
      </c>
      <c r="D440">
        <v>0</v>
      </c>
      <c r="F440">
        <v>40940</v>
      </c>
      <c r="G440">
        <v>11649</v>
      </c>
      <c r="I440">
        <v>6515</v>
      </c>
      <c r="J440">
        <v>0</v>
      </c>
      <c r="L440">
        <v>0</v>
      </c>
      <c r="M440">
        <v>503767</v>
      </c>
      <c r="N440">
        <v>0</v>
      </c>
      <c r="O440">
        <v>34740</v>
      </c>
      <c r="P440">
        <v>4988013</v>
      </c>
      <c r="Q440">
        <v>1794269</v>
      </c>
      <c r="R440">
        <v>527711</v>
      </c>
      <c r="S440">
        <v>386072</v>
      </c>
      <c r="T440">
        <v>856045</v>
      </c>
      <c r="U440">
        <v>245539</v>
      </c>
      <c r="V440">
        <v>370695</v>
      </c>
      <c r="X440">
        <v>287103</v>
      </c>
      <c r="Y440">
        <v>31445</v>
      </c>
      <c r="Z440">
        <v>4498879</v>
      </c>
      <c r="AA440">
        <v>-29547</v>
      </c>
      <c r="AB440">
        <v>8117</v>
      </c>
      <c r="AC440">
        <v>-813</v>
      </c>
      <c r="AD440">
        <v>0</v>
      </c>
      <c r="AF440">
        <v>20999</v>
      </c>
      <c r="AG440">
        <v>-1244</v>
      </c>
      <c r="AH440">
        <v>487890</v>
      </c>
      <c r="AI440">
        <v>112893</v>
      </c>
      <c r="AJ440">
        <v>374997</v>
      </c>
      <c r="AK440">
        <v>0</v>
      </c>
      <c r="AL440">
        <v>0</v>
      </c>
      <c r="AM440">
        <v>0</v>
      </c>
      <c r="AN440">
        <v>374997</v>
      </c>
      <c r="AO440">
        <v>0</v>
      </c>
      <c r="AP440">
        <v>19393</v>
      </c>
      <c r="AQ440" t="s">
        <v>63</v>
      </c>
      <c r="AR440" t="s">
        <v>64</v>
      </c>
      <c r="AS440" t="s">
        <v>63</v>
      </c>
      <c r="AT440" t="s">
        <v>64</v>
      </c>
      <c r="AU440">
        <v>6725</v>
      </c>
      <c r="AV440" t="s">
        <v>61</v>
      </c>
      <c r="AW440">
        <v>3</v>
      </c>
      <c r="AX440">
        <v>3</v>
      </c>
      <c r="AY440">
        <v>2019</v>
      </c>
      <c r="AZ440">
        <v>1</v>
      </c>
      <c r="BA440" t="str">
        <f t="shared" si="12"/>
        <v>20191</v>
      </c>
      <c r="BB440" t="str">
        <f t="shared" si="13"/>
        <v>20191Southwest Airlines Co.</v>
      </c>
      <c r="BC440" t="e">
        <f>#N/A</f>
        <v>#N/A</v>
      </c>
      <c r="BD440" t="e">
        <f>#N/A</f>
        <v>#N/A</v>
      </c>
      <c r="BE440" t="e">
        <f>#N/A</f>
        <v>#N/A</v>
      </c>
      <c r="BF440" t="e">
        <f>#N/A</f>
        <v>#N/A</v>
      </c>
      <c r="BG440" t="e">
        <f>#N/A</f>
        <v>#N/A</v>
      </c>
    </row>
    <row r="441" spans="1:59">
      <c r="A441">
        <v>-941392.18</v>
      </c>
      <c r="B441">
        <v>-1974123</v>
      </c>
      <c r="C441">
        <v>1567184</v>
      </c>
      <c r="D441">
        <v>14456</v>
      </c>
      <c r="F441">
        <v>38053</v>
      </c>
      <c r="G441">
        <v>105263</v>
      </c>
      <c r="I441">
        <v>49470</v>
      </c>
      <c r="J441">
        <v>18555</v>
      </c>
      <c r="L441">
        <v>12282</v>
      </c>
      <c r="M441">
        <v>392432</v>
      </c>
      <c r="N441">
        <v>0</v>
      </c>
      <c r="O441">
        <v>1250679</v>
      </c>
      <c r="P441">
        <v>3448374</v>
      </c>
      <c r="Q441">
        <v>1412942</v>
      </c>
      <c r="R441">
        <v>436891</v>
      </c>
      <c r="S441">
        <v>349647</v>
      </c>
      <c r="T441">
        <v>932730</v>
      </c>
      <c r="U441">
        <v>230769</v>
      </c>
      <c r="V441">
        <v>434033</v>
      </c>
      <c r="X441">
        <v>387126</v>
      </c>
      <c r="Y441">
        <v>1238359</v>
      </c>
      <c r="Z441">
        <v>5422497</v>
      </c>
      <c r="AA441">
        <v>-277538</v>
      </c>
      <c r="AB441">
        <v>-7205</v>
      </c>
      <c r="AC441">
        <v>3516</v>
      </c>
      <c r="AD441">
        <v>-606</v>
      </c>
      <c r="AE441">
        <v>0</v>
      </c>
      <c r="AF441">
        <v>1047179.82</v>
      </c>
      <c r="AG441">
        <v>765346.82</v>
      </c>
      <c r="AH441">
        <v>-1208776.18</v>
      </c>
      <c r="AI441">
        <v>-267384</v>
      </c>
      <c r="AJ441">
        <v>-941392.18</v>
      </c>
      <c r="AK441">
        <v>0</v>
      </c>
      <c r="AL441">
        <v>0</v>
      </c>
      <c r="AM441">
        <v>0</v>
      </c>
      <c r="AO441">
        <v>0</v>
      </c>
      <c r="AP441">
        <v>19790</v>
      </c>
      <c r="AQ441" t="s">
        <v>73</v>
      </c>
      <c r="AR441" t="s">
        <v>74</v>
      </c>
      <c r="AS441" t="s">
        <v>73</v>
      </c>
      <c r="AT441" t="s">
        <v>74</v>
      </c>
      <c r="AU441">
        <v>1260</v>
      </c>
      <c r="AV441" t="s">
        <v>61</v>
      </c>
      <c r="AW441">
        <v>3</v>
      </c>
      <c r="AX441">
        <v>3</v>
      </c>
      <c r="AY441">
        <v>2021</v>
      </c>
      <c r="AZ441">
        <v>1</v>
      </c>
      <c r="BA441" t="str">
        <f t="shared" si="12"/>
        <v>20211</v>
      </c>
      <c r="BB441" t="str">
        <f t="shared" si="13"/>
        <v>20211Delta Air Lines Inc.</v>
      </c>
      <c r="BC441" t="e">
        <f>#N/A</f>
        <v>#N/A</v>
      </c>
      <c r="BD441" t="e">
        <f>#N/A</f>
        <v>#N/A</v>
      </c>
      <c r="BE441" t="e">
        <f>#N/A</f>
        <v>#N/A</v>
      </c>
      <c r="BF441" t="e">
        <f>#N/A</f>
        <v>#N/A</v>
      </c>
      <c r="BG441" t="e">
        <f>#N/A</f>
        <v>#N/A</v>
      </c>
    </row>
    <row r="442" spans="1:59">
      <c r="A442">
        <v>-166685</v>
      </c>
      <c r="B442">
        <v>-289992</v>
      </c>
      <c r="C442">
        <v>204911</v>
      </c>
      <c r="D442">
        <v>0</v>
      </c>
      <c r="F442">
        <v>17999</v>
      </c>
      <c r="G442">
        <v>15908</v>
      </c>
      <c r="I442">
        <v>27</v>
      </c>
      <c r="J442">
        <v>2158</v>
      </c>
      <c r="L442">
        <v>2361</v>
      </c>
      <c r="M442">
        <v>60964</v>
      </c>
      <c r="N442">
        <v>0</v>
      </c>
      <c r="O442">
        <v>6902</v>
      </c>
      <c r="P442">
        <v>311230</v>
      </c>
      <c r="Q442">
        <v>236853</v>
      </c>
      <c r="R442">
        <v>68591</v>
      </c>
      <c r="S442">
        <v>40672</v>
      </c>
      <c r="T442">
        <v>108496</v>
      </c>
      <c r="U442">
        <v>26844</v>
      </c>
      <c r="V442">
        <v>50487</v>
      </c>
      <c r="X442">
        <v>62445</v>
      </c>
      <c r="Y442">
        <v>6834</v>
      </c>
      <c r="Z442">
        <v>601222</v>
      </c>
      <c r="AA442">
        <v>-32284</v>
      </c>
      <c r="AB442">
        <v>-838</v>
      </c>
      <c r="AC442">
        <v>0</v>
      </c>
      <c r="AD442">
        <v>-70</v>
      </c>
      <c r="AE442">
        <v>0</v>
      </c>
      <c r="AF442">
        <v>125396</v>
      </c>
      <c r="AG442">
        <v>92204</v>
      </c>
      <c r="AH442">
        <v>-197788</v>
      </c>
      <c r="AI442">
        <v>-31103</v>
      </c>
      <c r="AJ442">
        <v>-166685</v>
      </c>
      <c r="AK442">
        <v>0</v>
      </c>
      <c r="AL442">
        <v>0</v>
      </c>
      <c r="AM442">
        <v>0</v>
      </c>
      <c r="AO442">
        <v>0</v>
      </c>
      <c r="AP442">
        <v>19790</v>
      </c>
      <c r="AQ442" t="s">
        <v>73</v>
      </c>
      <c r="AR442" t="s">
        <v>74</v>
      </c>
      <c r="AS442" t="s">
        <v>73</v>
      </c>
      <c r="AT442" t="s">
        <v>74</v>
      </c>
      <c r="AU442">
        <v>10260</v>
      </c>
      <c r="AV442" t="s">
        <v>62</v>
      </c>
      <c r="AW442">
        <v>3</v>
      </c>
      <c r="AX442">
        <v>3</v>
      </c>
      <c r="AY442">
        <v>2021</v>
      </c>
      <c r="AZ442">
        <v>1</v>
      </c>
      <c r="BA442" t="str">
        <f t="shared" si="12"/>
        <v>20211</v>
      </c>
      <c r="BB442" t="str">
        <f t="shared" si="13"/>
        <v>20211Delta Air Lines Inc.</v>
      </c>
      <c r="BC442" t="e">
        <f>#N/A</f>
        <v>#N/A</v>
      </c>
      <c r="BD442" t="e">
        <f>#N/A</f>
        <v>#N/A</v>
      </c>
      <c r="BE442" t="e">
        <f>#N/A</f>
        <v>#N/A</v>
      </c>
      <c r="BF442" t="e">
        <f>#N/A</f>
        <v>#N/A</v>
      </c>
      <c r="BG442" t="e">
        <f>#N/A</f>
        <v>#N/A</v>
      </c>
    </row>
    <row r="443" spans="1:59">
      <c r="A443">
        <v>-52745</v>
      </c>
      <c r="B443">
        <v>-158198</v>
      </c>
      <c r="C443">
        <v>119741</v>
      </c>
      <c r="D443">
        <v>9371</v>
      </c>
      <c r="F443">
        <v>66993</v>
      </c>
      <c r="G443">
        <v>11763</v>
      </c>
      <c r="I443">
        <v>1652</v>
      </c>
      <c r="J443">
        <v>1846</v>
      </c>
      <c r="L443">
        <v>1636</v>
      </c>
      <c r="M443">
        <v>49146</v>
      </c>
      <c r="N443">
        <v>0</v>
      </c>
      <c r="O443">
        <v>546</v>
      </c>
      <c r="P443">
        <v>262694</v>
      </c>
      <c r="Q443">
        <v>162796</v>
      </c>
      <c r="R443">
        <v>34308</v>
      </c>
      <c r="S443">
        <v>34783</v>
      </c>
      <c r="T443">
        <v>92789</v>
      </c>
      <c r="U443">
        <v>22958</v>
      </c>
      <c r="V443">
        <v>43178</v>
      </c>
      <c r="X443">
        <v>29539</v>
      </c>
      <c r="Y443">
        <v>541</v>
      </c>
      <c r="Z443">
        <v>420892</v>
      </c>
      <c r="AA443">
        <v>-27610</v>
      </c>
      <c r="AB443">
        <v>-717</v>
      </c>
      <c r="AC443">
        <v>0</v>
      </c>
      <c r="AD443">
        <v>-60</v>
      </c>
      <c r="AE443">
        <v>0</v>
      </c>
      <c r="AF443">
        <v>107241</v>
      </c>
      <c r="AG443">
        <v>78854</v>
      </c>
      <c r="AH443">
        <v>-79344</v>
      </c>
      <c r="AI443">
        <v>-26599</v>
      </c>
      <c r="AJ443">
        <v>-52745</v>
      </c>
      <c r="AK443">
        <v>0</v>
      </c>
      <c r="AL443">
        <v>0</v>
      </c>
      <c r="AM443">
        <v>0</v>
      </c>
      <c r="AO443">
        <v>0</v>
      </c>
      <c r="AP443">
        <v>19790</v>
      </c>
      <c r="AQ443" t="s">
        <v>73</v>
      </c>
      <c r="AR443" t="s">
        <v>74</v>
      </c>
      <c r="AS443" t="s">
        <v>73</v>
      </c>
      <c r="AT443" t="s">
        <v>74</v>
      </c>
      <c r="AU443">
        <v>10261</v>
      </c>
      <c r="AV443" t="s">
        <v>69</v>
      </c>
      <c r="AW443">
        <v>3</v>
      </c>
      <c r="AX443">
        <v>3</v>
      </c>
      <c r="AY443">
        <v>2021</v>
      </c>
      <c r="AZ443">
        <v>1</v>
      </c>
      <c r="BA443" t="str">
        <f t="shared" si="12"/>
        <v>20211</v>
      </c>
      <c r="BB443" t="str">
        <f t="shared" si="13"/>
        <v>20211Delta Air Lines Inc.</v>
      </c>
      <c r="BC443" t="e">
        <f>#N/A</f>
        <v>#N/A</v>
      </c>
      <c r="BD443" t="e">
        <f>#N/A</f>
        <v>#N/A</v>
      </c>
      <c r="BE443" t="e">
        <f>#N/A</f>
        <v>#N/A</v>
      </c>
      <c r="BF443" t="e">
        <f>#N/A</f>
        <v>#N/A</v>
      </c>
      <c r="BG443" t="e">
        <f>#N/A</f>
        <v>#N/A</v>
      </c>
    </row>
    <row r="444" spans="1:59">
      <c r="A444">
        <v>-20586</v>
      </c>
      <c r="B444">
        <v>-72598</v>
      </c>
      <c r="C444">
        <v>57885</v>
      </c>
      <c r="D444">
        <v>557</v>
      </c>
      <c r="F444">
        <v>43935</v>
      </c>
      <c r="G444">
        <v>1113</v>
      </c>
      <c r="I444">
        <v>0</v>
      </c>
      <c r="J444">
        <v>910</v>
      </c>
      <c r="L444">
        <v>311</v>
      </c>
      <c r="M444">
        <v>24157</v>
      </c>
      <c r="N444">
        <v>0</v>
      </c>
      <c r="O444">
        <v>1494</v>
      </c>
      <c r="P444">
        <v>130362</v>
      </c>
      <c r="Q444">
        <v>77874</v>
      </c>
      <c r="R444">
        <v>15189</v>
      </c>
      <c r="S444">
        <v>17156</v>
      </c>
      <c r="T444">
        <v>45766</v>
      </c>
      <c r="U444">
        <v>11322</v>
      </c>
      <c r="V444">
        <v>21296</v>
      </c>
      <c r="X444">
        <v>12877</v>
      </c>
      <c r="Y444">
        <v>1480</v>
      </c>
      <c r="Z444">
        <v>202960</v>
      </c>
      <c r="AA444">
        <v>-13618</v>
      </c>
      <c r="AB444">
        <v>-354</v>
      </c>
      <c r="AC444">
        <v>0</v>
      </c>
      <c r="AD444">
        <v>-30</v>
      </c>
      <c r="AE444">
        <v>0</v>
      </c>
      <c r="AF444">
        <v>52894</v>
      </c>
      <c r="AG444">
        <v>38892</v>
      </c>
      <c r="AH444">
        <v>-33706</v>
      </c>
      <c r="AI444">
        <v>-13120</v>
      </c>
      <c r="AJ444">
        <v>-20586</v>
      </c>
      <c r="AK444">
        <v>0</v>
      </c>
      <c r="AL444">
        <v>0</v>
      </c>
      <c r="AM444">
        <v>0</v>
      </c>
      <c r="AO444">
        <v>0</v>
      </c>
      <c r="AP444">
        <v>19790</v>
      </c>
      <c r="AQ444" t="s">
        <v>73</v>
      </c>
      <c r="AR444" t="s">
        <v>74</v>
      </c>
      <c r="AS444" t="s">
        <v>73</v>
      </c>
      <c r="AT444" t="s">
        <v>74</v>
      </c>
      <c r="AU444">
        <v>10262</v>
      </c>
      <c r="AV444" t="s">
        <v>68</v>
      </c>
      <c r="AW444">
        <v>3</v>
      </c>
      <c r="AX444">
        <v>3</v>
      </c>
      <c r="AY444">
        <v>2021</v>
      </c>
      <c r="AZ444">
        <v>1</v>
      </c>
      <c r="BA444" t="str">
        <f t="shared" si="12"/>
        <v>20211</v>
      </c>
      <c r="BB444" t="str">
        <f t="shared" si="13"/>
        <v>20211Delta Air Lines Inc.</v>
      </c>
      <c r="BC444" t="e">
        <f>#N/A</f>
        <v>#N/A</v>
      </c>
      <c r="BD444" t="e">
        <f>#N/A</f>
        <v>#N/A</v>
      </c>
      <c r="BE444" t="e">
        <f>#N/A</f>
        <v>#N/A</v>
      </c>
      <c r="BF444" t="e">
        <f>#N/A</f>
        <v>#N/A</v>
      </c>
      <c r="BG444" t="e">
        <f>#N/A</f>
        <v>#N/A</v>
      </c>
    </row>
    <row r="445" spans="1:59">
      <c r="A445">
        <v>12260</v>
      </c>
      <c r="B445">
        <v>16335</v>
      </c>
      <c r="C445">
        <v>116993</v>
      </c>
      <c r="D445">
        <v>0</v>
      </c>
      <c r="F445">
        <v>1120</v>
      </c>
      <c r="G445">
        <v>303</v>
      </c>
      <c r="I445">
        <v>236</v>
      </c>
      <c r="J445">
        <v>0</v>
      </c>
      <c r="L445">
        <v>0</v>
      </c>
      <c r="M445">
        <v>11898</v>
      </c>
      <c r="N445">
        <v>0</v>
      </c>
      <c r="O445">
        <v>458</v>
      </c>
      <c r="P445">
        <v>131008</v>
      </c>
      <c r="Q445">
        <v>47617</v>
      </c>
      <c r="R445">
        <v>12001</v>
      </c>
      <c r="S445">
        <v>10003</v>
      </c>
      <c r="T445">
        <v>22950</v>
      </c>
      <c r="U445">
        <v>7063</v>
      </c>
      <c r="V445">
        <v>6832</v>
      </c>
      <c r="X445">
        <v>7414</v>
      </c>
      <c r="Y445">
        <v>793</v>
      </c>
      <c r="Z445">
        <v>114673</v>
      </c>
      <c r="AA445">
        <v>-854</v>
      </c>
      <c r="AB445">
        <v>265</v>
      </c>
      <c r="AC445">
        <v>-22</v>
      </c>
      <c r="AD445">
        <v>0</v>
      </c>
      <c r="AF445">
        <v>225</v>
      </c>
      <c r="AG445">
        <v>-386</v>
      </c>
      <c r="AH445">
        <v>15949</v>
      </c>
      <c r="AI445">
        <v>3689</v>
      </c>
      <c r="AJ445">
        <v>12260</v>
      </c>
      <c r="AK445">
        <v>0</v>
      </c>
      <c r="AL445">
        <v>0</v>
      </c>
      <c r="AM445">
        <v>0</v>
      </c>
      <c r="AN445">
        <v>12260</v>
      </c>
      <c r="AO445">
        <v>0</v>
      </c>
      <c r="AP445">
        <v>19393</v>
      </c>
      <c r="AQ445" t="s">
        <v>63</v>
      </c>
      <c r="AR445" t="s">
        <v>64</v>
      </c>
      <c r="AS445" t="s">
        <v>63</v>
      </c>
      <c r="AT445" t="s">
        <v>64</v>
      </c>
      <c r="AU445">
        <v>11033</v>
      </c>
      <c r="AV445" t="s">
        <v>62</v>
      </c>
      <c r="AW445">
        <v>3</v>
      </c>
      <c r="AX445">
        <v>3</v>
      </c>
      <c r="AY445">
        <v>2018</v>
      </c>
      <c r="AZ445">
        <v>1</v>
      </c>
      <c r="BA445" t="str">
        <f t="shared" si="12"/>
        <v>20181</v>
      </c>
      <c r="BB445" t="str">
        <f t="shared" si="13"/>
        <v>20181Southwest Airlines Co.</v>
      </c>
      <c r="BC445" t="e">
        <f>#N/A</f>
        <v>#N/A</v>
      </c>
      <c r="BD445" t="e">
        <f>#N/A</f>
        <v>#N/A</v>
      </c>
      <c r="BE445" t="e">
        <f>#N/A</f>
        <v>#N/A</v>
      </c>
      <c r="BF445" t="e">
        <f>#N/A</f>
        <v>#N/A</v>
      </c>
      <c r="BG445" t="e">
        <f>#N/A</f>
        <v>#N/A</v>
      </c>
    </row>
    <row r="446" spans="1:59">
      <c r="A446">
        <v>450336</v>
      </c>
      <c r="B446">
        <v>600095</v>
      </c>
      <c r="C446">
        <v>4297850</v>
      </c>
      <c r="D446">
        <v>0</v>
      </c>
      <c r="F446">
        <v>41158</v>
      </c>
      <c r="G446">
        <v>11133</v>
      </c>
      <c r="I446">
        <v>8656</v>
      </c>
      <c r="J446">
        <v>0</v>
      </c>
      <c r="L446">
        <v>0</v>
      </c>
      <c r="M446">
        <v>437072</v>
      </c>
      <c r="N446">
        <v>0</v>
      </c>
      <c r="O446">
        <v>16839</v>
      </c>
      <c r="P446">
        <v>4812708</v>
      </c>
      <c r="Q446">
        <v>1749249</v>
      </c>
      <c r="R446">
        <v>440862</v>
      </c>
      <c r="S446">
        <v>367480</v>
      </c>
      <c r="T446">
        <v>843095</v>
      </c>
      <c r="U446">
        <v>259463</v>
      </c>
      <c r="V446">
        <v>250986</v>
      </c>
      <c r="X446">
        <v>272341</v>
      </c>
      <c r="Y446">
        <v>29137</v>
      </c>
      <c r="Z446">
        <v>4212613</v>
      </c>
      <c r="AA446">
        <v>-31389</v>
      </c>
      <c r="AB446">
        <v>9720</v>
      </c>
      <c r="AC446">
        <v>-818</v>
      </c>
      <c r="AD446">
        <v>0</v>
      </c>
      <c r="AF446">
        <v>8251</v>
      </c>
      <c r="AG446">
        <v>-14236</v>
      </c>
      <c r="AH446">
        <v>585859</v>
      </c>
      <c r="AI446">
        <v>135523</v>
      </c>
      <c r="AJ446">
        <v>450336</v>
      </c>
      <c r="AK446">
        <v>0</v>
      </c>
      <c r="AL446">
        <v>0</v>
      </c>
      <c r="AM446">
        <v>0</v>
      </c>
      <c r="AN446">
        <v>450336</v>
      </c>
      <c r="AO446">
        <v>0</v>
      </c>
      <c r="AP446">
        <v>19393</v>
      </c>
      <c r="AQ446" t="s">
        <v>63</v>
      </c>
      <c r="AR446" t="s">
        <v>64</v>
      </c>
      <c r="AS446" t="s">
        <v>63</v>
      </c>
      <c r="AT446" t="s">
        <v>64</v>
      </c>
      <c r="AU446">
        <v>6725</v>
      </c>
      <c r="AV446" t="s">
        <v>61</v>
      </c>
      <c r="AW446">
        <v>3</v>
      </c>
      <c r="AX446">
        <v>3</v>
      </c>
      <c r="AY446">
        <v>2018</v>
      </c>
      <c r="AZ446">
        <v>1</v>
      </c>
      <c r="BA446" t="str">
        <f t="shared" si="12"/>
        <v>20181</v>
      </c>
      <c r="BB446" t="str">
        <f t="shared" si="13"/>
        <v>20181Southwest Airlines Co.</v>
      </c>
      <c r="BC446" t="e">
        <f>#N/A</f>
        <v>#N/A</v>
      </c>
      <c r="BD446" t="e">
        <f>#N/A</f>
        <v>#N/A</v>
      </c>
      <c r="BE446" t="e">
        <f>#N/A</f>
        <v>#N/A</v>
      </c>
      <c r="BF446" t="e">
        <f>#N/A</f>
        <v>#N/A</v>
      </c>
      <c r="BG446" t="e">
        <f>#N/A</f>
        <v>#N/A</v>
      </c>
    </row>
    <row r="447" spans="1:59">
      <c r="A447">
        <v>18056</v>
      </c>
      <c r="B447">
        <v>30249</v>
      </c>
      <c r="C447">
        <v>126644</v>
      </c>
      <c r="D447">
        <v>0</v>
      </c>
      <c r="F447">
        <v>1072</v>
      </c>
      <c r="G447">
        <v>298</v>
      </c>
      <c r="I447">
        <v>301</v>
      </c>
      <c r="J447">
        <v>0</v>
      </c>
      <c r="L447">
        <v>0</v>
      </c>
      <c r="M447">
        <v>10303</v>
      </c>
      <c r="N447">
        <v>0</v>
      </c>
      <c r="O447">
        <v>386</v>
      </c>
      <c r="P447">
        <v>139004</v>
      </c>
      <c r="Q447">
        <v>43730</v>
      </c>
      <c r="R447">
        <v>10296</v>
      </c>
      <c r="S447">
        <v>9280</v>
      </c>
      <c r="T447">
        <v>20906</v>
      </c>
      <c r="U447">
        <v>7036</v>
      </c>
      <c r="V447">
        <v>8912</v>
      </c>
      <c r="X447">
        <v>7938</v>
      </c>
      <c r="Y447">
        <v>657</v>
      </c>
      <c r="Z447">
        <v>108755</v>
      </c>
      <c r="AA447">
        <v>-656</v>
      </c>
      <c r="AB447">
        <v>303</v>
      </c>
      <c r="AC447">
        <v>-2</v>
      </c>
      <c r="AD447">
        <v>0</v>
      </c>
      <c r="AF447">
        <v>-1584</v>
      </c>
      <c r="AG447">
        <v>-1939</v>
      </c>
      <c r="AH447">
        <v>28310</v>
      </c>
      <c r="AI447">
        <v>10254</v>
      </c>
      <c r="AJ447">
        <v>18056</v>
      </c>
      <c r="AK447">
        <v>0</v>
      </c>
      <c r="AL447">
        <v>0</v>
      </c>
      <c r="AM447">
        <v>0</v>
      </c>
      <c r="AN447">
        <v>18056</v>
      </c>
      <c r="AO447">
        <v>0</v>
      </c>
      <c r="AP447">
        <v>19393</v>
      </c>
      <c r="AQ447" t="s">
        <v>63</v>
      </c>
      <c r="AR447" t="s">
        <v>64</v>
      </c>
      <c r="AS447" t="s">
        <v>63</v>
      </c>
      <c r="AT447" t="s">
        <v>64</v>
      </c>
      <c r="AU447">
        <v>11033</v>
      </c>
      <c r="AV447" t="s">
        <v>62</v>
      </c>
      <c r="AW447">
        <v>3</v>
      </c>
      <c r="AX447">
        <v>3</v>
      </c>
      <c r="AY447">
        <v>2017</v>
      </c>
      <c r="AZ447">
        <v>2</v>
      </c>
      <c r="BA447" t="str">
        <f t="shared" si="12"/>
        <v>20172</v>
      </c>
      <c r="BB447" t="str">
        <f t="shared" si="13"/>
        <v>20172Southwest Airlines Co.</v>
      </c>
      <c r="BC447" t="e">
        <f>#N/A</f>
        <v>#N/A</v>
      </c>
      <c r="BD447" t="e">
        <f>#N/A</f>
        <v>#N/A</v>
      </c>
      <c r="BE447" t="e">
        <f>#N/A</f>
        <v>#N/A</v>
      </c>
      <c r="BF447" t="e">
        <f>#N/A</f>
        <v>#N/A</v>
      </c>
      <c r="BG447" t="e">
        <f>#N/A</f>
        <v>#N/A</v>
      </c>
    </row>
    <row r="448" spans="1:59">
      <c r="A448">
        <v>727976</v>
      </c>
      <c r="B448">
        <v>1219614</v>
      </c>
      <c r="C448">
        <v>5106586</v>
      </c>
      <c r="D448">
        <v>0</v>
      </c>
      <c r="F448">
        <v>43230</v>
      </c>
      <c r="G448">
        <v>12000</v>
      </c>
      <c r="I448">
        <v>12135</v>
      </c>
      <c r="J448">
        <v>0</v>
      </c>
      <c r="L448">
        <v>0</v>
      </c>
      <c r="M448">
        <v>415431</v>
      </c>
      <c r="N448">
        <v>0</v>
      </c>
      <c r="O448">
        <v>15552</v>
      </c>
      <c r="P448">
        <v>5604934</v>
      </c>
      <c r="Q448">
        <v>1763297</v>
      </c>
      <c r="R448">
        <v>415162</v>
      </c>
      <c r="S448">
        <v>374221</v>
      </c>
      <c r="T448">
        <v>843017</v>
      </c>
      <c r="U448">
        <v>283665</v>
      </c>
      <c r="V448">
        <v>359370</v>
      </c>
      <c r="X448">
        <v>320092</v>
      </c>
      <c r="Y448">
        <v>26496</v>
      </c>
      <c r="Z448">
        <v>4385320</v>
      </c>
      <c r="AA448">
        <v>-26437</v>
      </c>
      <c r="AB448">
        <v>12209</v>
      </c>
      <c r="AC448">
        <v>-78</v>
      </c>
      <c r="AD448">
        <v>0</v>
      </c>
      <c r="AF448">
        <v>-63851</v>
      </c>
      <c r="AG448">
        <v>-78157</v>
      </c>
      <c r="AH448">
        <v>1141457</v>
      </c>
      <c r="AI448">
        <v>413481</v>
      </c>
      <c r="AJ448">
        <v>727976</v>
      </c>
      <c r="AK448">
        <v>0</v>
      </c>
      <c r="AL448">
        <v>0</v>
      </c>
      <c r="AM448">
        <v>0</v>
      </c>
      <c r="AN448">
        <v>727976</v>
      </c>
      <c r="AO448">
        <v>0</v>
      </c>
      <c r="AP448">
        <v>19393</v>
      </c>
      <c r="AQ448" t="s">
        <v>63</v>
      </c>
      <c r="AR448" t="s">
        <v>64</v>
      </c>
      <c r="AS448" t="s">
        <v>63</v>
      </c>
      <c r="AT448" t="s">
        <v>64</v>
      </c>
      <c r="AU448">
        <v>6725</v>
      </c>
      <c r="AV448" t="s">
        <v>61</v>
      </c>
      <c r="AW448">
        <v>3</v>
      </c>
      <c r="AX448">
        <v>3</v>
      </c>
      <c r="AY448">
        <v>2017</v>
      </c>
      <c r="AZ448">
        <v>2</v>
      </c>
      <c r="BA448" t="str">
        <f t="shared" si="12"/>
        <v>20172</v>
      </c>
      <c r="BB448" t="str">
        <f t="shared" si="13"/>
        <v>20172Southwest Airlines Co.</v>
      </c>
      <c r="BC448" t="e">
        <f>#N/A</f>
        <v>#N/A</v>
      </c>
      <c r="BD448" t="e">
        <f>#N/A</f>
        <v>#N/A</v>
      </c>
      <c r="BE448" t="e">
        <f>#N/A</f>
        <v>#N/A</v>
      </c>
      <c r="BF448" t="e">
        <f>#N/A</f>
        <v>#N/A</v>
      </c>
      <c r="BG448" t="e">
        <f>#N/A</f>
        <v>#N/A</v>
      </c>
    </row>
    <row r="449" spans="1:59">
      <c r="A449">
        <v>-856832.27</v>
      </c>
      <c r="B449">
        <v>-856832.27</v>
      </c>
      <c r="C449">
        <v>422854.74</v>
      </c>
      <c r="D449">
        <v>5391.13</v>
      </c>
      <c r="F449">
        <v>45838.78</v>
      </c>
      <c r="G449">
        <v>38473.360000000001</v>
      </c>
      <c r="I449">
        <v>0</v>
      </c>
      <c r="J449">
        <v>0</v>
      </c>
      <c r="L449">
        <v>1112.33</v>
      </c>
      <c r="M449">
        <v>96906.06</v>
      </c>
      <c r="N449">
        <v>0</v>
      </c>
      <c r="O449">
        <v>19122.5</v>
      </c>
      <c r="P449">
        <v>629698.9</v>
      </c>
      <c r="Q449">
        <v>486969.96</v>
      </c>
      <c r="R449">
        <v>211242.33</v>
      </c>
      <c r="S449">
        <v>125815.42</v>
      </c>
      <c r="T449">
        <v>211761.85</v>
      </c>
      <c r="U449">
        <v>51174.38</v>
      </c>
      <c r="V449">
        <v>282659.15999999997</v>
      </c>
      <c r="W449">
        <v>0</v>
      </c>
      <c r="X449">
        <v>115353.54</v>
      </c>
      <c r="Y449">
        <v>1554.53</v>
      </c>
      <c r="Z449">
        <v>1486531.17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-856832.27</v>
      </c>
      <c r="AI449">
        <v>0</v>
      </c>
      <c r="AJ449">
        <v>-856832.27</v>
      </c>
      <c r="AK449">
        <v>0</v>
      </c>
      <c r="AL449">
        <v>0</v>
      </c>
      <c r="AM449">
        <v>0</v>
      </c>
      <c r="AO449">
        <v>0</v>
      </c>
      <c r="AP449">
        <v>19805</v>
      </c>
      <c r="AQ449" t="s">
        <v>70</v>
      </c>
      <c r="AR449" t="s">
        <v>71</v>
      </c>
      <c r="AS449" t="s">
        <v>70</v>
      </c>
      <c r="AT449" t="s">
        <v>71</v>
      </c>
      <c r="AU449">
        <v>10050</v>
      </c>
      <c r="AV449" t="s">
        <v>62</v>
      </c>
      <c r="AW449">
        <v>3</v>
      </c>
      <c r="AX449">
        <v>3</v>
      </c>
      <c r="AY449">
        <v>2021</v>
      </c>
      <c r="AZ449">
        <v>1</v>
      </c>
      <c r="BA449" t="str">
        <f t="shared" si="12"/>
        <v>20211</v>
      </c>
      <c r="BB449" t="str">
        <f t="shared" si="13"/>
        <v>20211American Airlines Inc.</v>
      </c>
      <c r="BC449" t="e">
        <f>#N/A</f>
        <v>#N/A</v>
      </c>
      <c r="BD449" t="e">
        <f>#N/A</f>
        <v>#N/A</v>
      </c>
      <c r="BE449" t="e">
        <f>#N/A</f>
        <v>#N/A</v>
      </c>
      <c r="BF449" t="e">
        <f>#N/A</f>
        <v>#N/A</v>
      </c>
      <c r="BG449" t="e">
        <f>#N/A</f>
        <v>#N/A</v>
      </c>
    </row>
    <row r="450" spans="1:59">
      <c r="A450">
        <v>-151956.87</v>
      </c>
      <c r="B450">
        <v>-2375917.2799999998</v>
      </c>
      <c r="C450">
        <v>1656281.4</v>
      </c>
      <c r="D450">
        <v>4172.13</v>
      </c>
      <c r="F450">
        <v>35267.1</v>
      </c>
      <c r="G450">
        <v>149146.26</v>
      </c>
      <c r="I450">
        <v>1462.99</v>
      </c>
      <c r="J450">
        <v>0</v>
      </c>
      <c r="L450">
        <v>5916.43</v>
      </c>
      <c r="M450">
        <v>406010.01</v>
      </c>
      <c r="N450">
        <v>0</v>
      </c>
      <c r="O450">
        <v>842483.84</v>
      </c>
      <c r="P450">
        <v>3100740.16</v>
      </c>
      <c r="Q450">
        <v>1447585.38</v>
      </c>
      <c r="R450">
        <v>612223.13</v>
      </c>
      <c r="S450">
        <v>364283.68</v>
      </c>
      <c r="T450">
        <v>615792.35</v>
      </c>
      <c r="U450">
        <v>149832.73000000001</v>
      </c>
      <c r="V450">
        <v>819458.7</v>
      </c>
      <c r="W450">
        <v>0</v>
      </c>
      <c r="X450">
        <v>333059.67</v>
      </c>
      <c r="Y450">
        <v>1134421.81</v>
      </c>
      <c r="Z450">
        <v>5476657.4400000004</v>
      </c>
      <c r="AA450">
        <v>-335594.14</v>
      </c>
      <c r="AB450">
        <v>2212.92</v>
      </c>
      <c r="AC450">
        <v>160.41</v>
      </c>
      <c r="AD450">
        <v>0</v>
      </c>
      <c r="AE450">
        <v>0</v>
      </c>
      <c r="AF450">
        <v>2242807.9700000002</v>
      </c>
      <c r="AG450">
        <v>1909587.16</v>
      </c>
      <c r="AH450">
        <v>-466330.12</v>
      </c>
      <c r="AI450">
        <v>-314373.25</v>
      </c>
      <c r="AJ450">
        <v>-151956.87</v>
      </c>
      <c r="AK450">
        <v>0</v>
      </c>
      <c r="AL450">
        <v>0</v>
      </c>
      <c r="AM450">
        <v>0</v>
      </c>
      <c r="AO450">
        <v>0</v>
      </c>
      <c r="AP450">
        <v>19805</v>
      </c>
      <c r="AQ450" t="s">
        <v>70</v>
      </c>
      <c r="AR450" t="s">
        <v>71</v>
      </c>
      <c r="AS450" t="s">
        <v>70</v>
      </c>
      <c r="AT450" t="s">
        <v>71</v>
      </c>
      <c r="AU450" t="s">
        <v>72</v>
      </c>
      <c r="AV450" t="s">
        <v>61</v>
      </c>
      <c r="AW450">
        <v>3</v>
      </c>
      <c r="AX450">
        <v>3</v>
      </c>
      <c r="AY450">
        <v>2021</v>
      </c>
      <c r="AZ450">
        <v>1</v>
      </c>
      <c r="BA450" t="str">
        <f t="shared" ref="BA450:BA513" si="14">CONCATENATE(AY450,AZ450)</f>
        <v>20211</v>
      </c>
      <c r="BB450" t="str">
        <f t="shared" ref="BB450:BB513" si="15">CONCATENATE(BA450,AR450)</f>
        <v>20211American Airlines Inc.</v>
      </c>
      <c r="BC450" t="e">
        <f>#N/A</f>
        <v>#N/A</v>
      </c>
      <c r="BD450" t="e">
        <f>#N/A</f>
        <v>#N/A</v>
      </c>
      <c r="BE450" t="e">
        <f>#N/A</f>
        <v>#N/A</v>
      </c>
      <c r="BF450" t="e">
        <f>#N/A</f>
        <v>#N/A</v>
      </c>
      <c r="BG450" t="e">
        <f>#N/A</f>
        <v>#N/A</v>
      </c>
    </row>
    <row r="451" spans="1:59">
      <c r="A451">
        <v>-137161.04999999999</v>
      </c>
      <c r="B451">
        <v>-137161.04999999999</v>
      </c>
      <c r="C451">
        <v>20191.22</v>
      </c>
      <c r="D451">
        <v>11399.76</v>
      </c>
      <c r="F451">
        <v>99598.03</v>
      </c>
      <c r="G451">
        <v>758.41</v>
      </c>
      <c r="I451">
        <v>0</v>
      </c>
      <c r="J451">
        <v>0</v>
      </c>
      <c r="L451">
        <v>63.79</v>
      </c>
      <c r="M451">
        <v>5831.98</v>
      </c>
      <c r="N451">
        <v>0</v>
      </c>
      <c r="O451">
        <v>1147.54</v>
      </c>
      <c r="P451">
        <v>138990.72</v>
      </c>
      <c r="Q451">
        <v>118193.43</v>
      </c>
      <c r="R451">
        <v>32432.75</v>
      </c>
      <c r="S451">
        <v>19335.86</v>
      </c>
      <c r="T451">
        <v>32880.559999999998</v>
      </c>
      <c r="U451">
        <v>8170.13</v>
      </c>
      <c r="V451">
        <v>47375.27</v>
      </c>
      <c r="W451">
        <v>0</v>
      </c>
      <c r="X451">
        <v>17527.64</v>
      </c>
      <c r="Y451">
        <v>236.13</v>
      </c>
      <c r="Z451">
        <v>276151.78000000003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-137161.04999999999</v>
      </c>
      <c r="AI451">
        <v>0</v>
      </c>
      <c r="AJ451">
        <v>-137161.04999999999</v>
      </c>
      <c r="AK451">
        <v>0</v>
      </c>
      <c r="AL451">
        <v>0</v>
      </c>
      <c r="AM451">
        <v>0</v>
      </c>
      <c r="AO451">
        <v>0</v>
      </c>
      <c r="AP451">
        <v>19805</v>
      </c>
      <c r="AQ451" t="s">
        <v>70</v>
      </c>
      <c r="AR451" t="s">
        <v>71</v>
      </c>
      <c r="AS451" t="s">
        <v>70</v>
      </c>
      <c r="AT451" t="s">
        <v>71</v>
      </c>
      <c r="AU451">
        <v>10049</v>
      </c>
      <c r="AV451" t="s">
        <v>69</v>
      </c>
      <c r="AW451">
        <v>3</v>
      </c>
      <c r="AX451">
        <v>3</v>
      </c>
      <c r="AY451">
        <v>2021</v>
      </c>
      <c r="AZ451">
        <v>1</v>
      </c>
      <c r="BA451" t="str">
        <f t="shared" si="14"/>
        <v>20211</v>
      </c>
      <c r="BB451" t="str">
        <f t="shared" si="15"/>
        <v>20211American Airlines Inc.</v>
      </c>
      <c r="BC451" t="e">
        <f>#N/A</f>
        <v>#N/A</v>
      </c>
      <c r="BD451" t="e">
        <f>#N/A</f>
        <v>#N/A</v>
      </c>
      <c r="BE451" t="e">
        <f>#N/A</f>
        <v>#N/A</v>
      </c>
      <c r="BF451" t="e">
        <f>#N/A</f>
        <v>#N/A</v>
      </c>
      <c r="BG451" t="e">
        <f>#N/A</f>
        <v>#N/A</v>
      </c>
    </row>
    <row r="452" spans="1:59">
      <c r="A452">
        <v>-69665.56</v>
      </c>
      <c r="B452">
        <v>-69665.56</v>
      </c>
      <c r="C452">
        <v>19192.47</v>
      </c>
      <c r="D452">
        <v>11963.87</v>
      </c>
      <c r="F452">
        <v>101260.44</v>
      </c>
      <c r="G452">
        <v>262.8</v>
      </c>
      <c r="I452">
        <v>0</v>
      </c>
      <c r="J452">
        <v>0</v>
      </c>
      <c r="L452">
        <v>61.69</v>
      </c>
      <c r="M452">
        <v>4449.66</v>
      </c>
      <c r="N452">
        <v>0</v>
      </c>
      <c r="O452">
        <v>877.28</v>
      </c>
      <c r="P452">
        <v>138068.21</v>
      </c>
      <c r="Q452">
        <v>103389.19</v>
      </c>
      <c r="R452">
        <v>22441.67</v>
      </c>
      <c r="S452">
        <v>13369.79</v>
      </c>
      <c r="T452">
        <v>22287.65</v>
      </c>
      <c r="U452">
        <v>5265.9</v>
      </c>
      <c r="V452">
        <v>28446.91</v>
      </c>
      <c r="W452">
        <v>0</v>
      </c>
      <c r="X452">
        <v>12366.1</v>
      </c>
      <c r="Y452">
        <v>166.57</v>
      </c>
      <c r="Z452">
        <v>207733.77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-69665.56</v>
      </c>
      <c r="AI452">
        <v>0</v>
      </c>
      <c r="AJ452">
        <v>-69665.56</v>
      </c>
      <c r="AK452">
        <v>0</v>
      </c>
      <c r="AL452">
        <v>0</v>
      </c>
      <c r="AM452">
        <v>0</v>
      </c>
      <c r="AO452">
        <v>0</v>
      </c>
      <c r="AP452">
        <v>19805</v>
      </c>
      <c r="AQ452" t="s">
        <v>70</v>
      </c>
      <c r="AR452" t="s">
        <v>71</v>
      </c>
      <c r="AS452" t="s">
        <v>70</v>
      </c>
      <c r="AT452" t="s">
        <v>71</v>
      </c>
      <c r="AU452">
        <v>10052</v>
      </c>
      <c r="AV452" t="s">
        <v>68</v>
      </c>
      <c r="AW452">
        <v>3</v>
      </c>
      <c r="AX452">
        <v>3</v>
      </c>
      <c r="AY452">
        <v>2021</v>
      </c>
      <c r="AZ452">
        <v>1</v>
      </c>
      <c r="BA452" t="str">
        <f t="shared" si="14"/>
        <v>20211</v>
      </c>
      <c r="BB452" t="str">
        <f t="shared" si="15"/>
        <v>20211American Airlines Inc.</v>
      </c>
      <c r="BC452" t="e">
        <f>#N/A</f>
        <v>#N/A</v>
      </c>
      <c r="BD452" t="e">
        <f>#N/A</f>
        <v>#N/A</v>
      </c>
      <c r="BE452" t="e">
        <f>#N/A</f>
        <v>#N/A</v>
      </c>
      <c r="BF452" t="e">
        <f>#N/A</f>
        <v>#N/A</v>
      </c>
      <c r="BG452" t="e">
        <f>#N/A</f>
        <v>#N/A</v>
      </c>
    </row>
    <row r="453" spans="1:59">
      <c r="A453">
        <v>12312</v>
      </c>
      <c r="B453">
        <v>20434</v>
      </c>
      <c r="C453">
        <v>116263</v>
      </c>
      <c r="D453">
        <v>0</v>
      </c>
      <c r="F453">
        <v>1032</v>
      </c>
      <c r="G453">
        <v>292</v>
      </c>
      <c r="I453">
        <v>224</v>
      </c>
      <c r="J453">
        <v>0</v>
      </c>
      <c r="L453">
        <v>0</v>
      </c>
      <c r="M453">
        <v>10927</v>
      </c>
      <c r="N453">
        <v>0</v>
      </c>
      <c r="O453">
        <v>393</v>
      </c>
      <c r="P453">
        <v>129131</v>
      </c>
      <c r="Q453">
        <v>43808</v>
      </c>
      <c r="R453">
        <v>10826</v>
      </c>
      <c r="S453">
        <v>9175</v>
      </c>
      <c r="T453">
        <v>20813</v>
      </c>
      <c r="U453">
        <v>6590</v>
      </c>
      <c r="V453">
        <v>9398</v>
      </c>
      <c r="X453">
        <v>7423</v>
      </c>
      <c r="Y453">
        <v>664</v>
      </c>
      <c r="Z453">
        <v>108697</v>
      </c>
      <c r="AA453">
        <v>-677</v>
      </c>
      <c r="AB453">
        <v>359</v>
      </c>
      <c r="AC453">
        <v>-53</v>
      </c>
      <c r="AD453">
        <v>0</v>
      </c>
      <c r="AF453">
        <v>-693</v>
      </c>
      <c r="AG453">
        <v>-1064</v>
      </c>
      <c r="AH453">
        <v>19370</v>
      </c>
      <c r="AI453">
        <v>7058</v>
      </c>
      <c r="AJ453">
        <v>12312</v>
      </c>
      <c r="AK453">
        <v>0</v>
      </c>
      <c r="AL453">
        <v>0</v>
      </c>
      <c r="AM453">
        <v>0</v>
      </c>
      <c r="AN453">
        <v>12312</v>
      </c>
      <c r="AO453">
        <v>0</v>
      </c>
      <c r="AP453">
        <v>19393</v>
      </c>
      <c r="AQ453" t="s">
        <v>63</v>
      </c>
      <c r="AR453" t="s">
        <v>64</v>
      </c>
      <c r="AS453" t="s">
        <v>63</v>
      </c>
      <c r="AT453" t="s">
        <v>64</v>
      </c>
      <c r="AU453">
        <v>11033</v>
      </c>
      <c r="AV453" t="s">
        <v>62</v>
      </c>
      <c r="AW453">
        <v>3</v>
      </c>
      <c r="AX453">
        <v>3</v>
      </c>
      <c r="AY453">
        <v>2017</v>
      </c>
      <c r="AZ453">
        <v>3</v>
      </c>
      <c r="BA453" t="str">
        <f t="shared" si="14"/>
        <v>20173</v>
      </c>
      <c r="BB453" t="str">
        <f t="shared" si="15"/>
        <v>20173Southwest Airlines Co.</v>
      </c>
      <c r="BC453" t="e">
        <f>#N/A</f>
        <v>#N/A</v>
      </c>
      <c r="BD453" t="e">
        <f>#N/A</f>
        <v>#N/A</v>
      </c>
      <c r="BE453" t="e">
        <f>#N/A</f>
        <v>#N/A</v>
      </c>
      <c r="BF453" t="e">
        <f>#N/A</f>
        <v>#N/A</v>
      </c>
      <c r="BG453" t="e">
        <f>#N/A</f>
        <v>#N/A</v>
      </c>
    </row>
    <row r="454" spans="1:59">
      <c r="A454">
        <v>490293</v>
      </c>
      <c r="B454">
        <v>813669</v>
      </c>
      <c r="C454">
        <v>4629181</v>
      </c>
      <c r="D454">
        <v>0</v>
      </c>
      <c r="F454">
        <v>41085</v>
      </c>
      <c r="G454">
        <v>11642</v>
      </c>
      <c r="I454">
        <v>8917</v>
      </c>
      <c r="J454">
        <v>0</v>
      </c>
      <c r="L454">
        <v>0</v>
      </c>
      <c r="M454">
        <v>435066</v>
      </c>
      <c r="N454">
        <v>0</v>
      </c>
      <c r="O454">
        <v>15644</v>
      </c>
      <c r="P454">
        <v>5141535</v>
      </c>
      <c r="Q454">
        <v>1744268</v>
      </c>
      <c r="R454">
        <v>431038</v>
      </c>
      <c r="S454">
        <v>365300</v>
      </c>
      <c r="T454">
        <v>828688</v>
      </c>
      <c r="U454">
        <v>262402</v>
      </c>
      <c r="V454">
        <v>374184</v>
      </c>
      <c r="X454">
        <v>295545</v>
      </c>
      <c r="Y454">
        <v>26441</v>
      </c>
      <c r="Z454">
        <v>4327866</v>
      </c>
      <c r="AA454">
        <v>-26968</v>
      </c>
      <c r="AB454">
        <v>14313</v>
      </c>
      <c r="AC454">
        <v>-2121</v>
      </c>
      <c r="AD454">
        <v>0</v>
      </c>
      <c r="AF454">
        <v>-27596</v>
      </c>
      <c r="AG454">
        <v>-42372</v>
      </c>
      <c r="AH454">
        <v>771297</v>
      </c>
      <c r="AI454">
        <v>281004</v>
      </c>
      <c r="AJ454">
        <v>490293</v>
      </c>
      <c r="AK454">
        <v>0</v>
      </c>
      <c r="AL454">
        <v>0</v>
      </c>
      <c r="AM454">
        <v>0</v>
      </c>
      <c r="AN454">
        <v>490293</v>
      </c>
      <c r="AO454">
        <v>0</v>
      </c>
      <c r="AP454">
        <v>19393</v>
      </c>
      <c r="AQ454" t="s">
        <v>63</v>
      </c>
      <c r="AR454" t="s">
        <v>64</v>
      </c>
      <c r="AS454" t="s">
        <v>63</v>
      </c>
      <c r="AT454" t="s">
        <v>64</v>
      </c>
      <c r="AU454">
        <v>6725</v>
      </c>
      <c r="AV454" t="s">
        <v>61</v>
      </c>
      <c r="AW454">
        <v>3</v>
      </c>
      <c r="AX454">
        <v>3</v>
      </c>
      <c r="AY454">
        <v>2017</v>
      </c>
      <c r="AZ454">
        <v>3</v>
      </c>
      <c r="BA454" t="str">
        <f t="shared" si="14"/>
        <v>20173</v>
      </c>
      <c r="BB454" t="str">
        <f t="shared" si="15"/>
        <v>20173Southwest Airlines Co.</v>
      </c>
      <c r="BC454" t="e">
        <f>#N/A</f>
        <v>#N/A</v>
      </c>
      <c r="BD454" t="e">
        <f>#N/A</f>
        <v>#N/A</v>
      </c>
      <c r="BE454" t="e">
        <f>#N/A</f>
        <v>#N/A</v>
      </c>
      <c r="BF454" t="e">
        <f>#N/A</f>
        <v>#N/A</v>
      </c>
      <c r="BG454" t="e">
        <f>#N/A</f>
        <v>#N/A</v>
      </c>
    </row>
    <row r="455" spans="1:59">
      <c r="A455">
        <v>4854</v>
      </c>
      <c r="B455">
        <v>114098</v>
      </c>
      <c r="C455">
        <v>2846253</v>
      </c>
      <c r="D455">
        <v>0</v>
      </c>
      <c r="F455">
        <v>31345</v>
      </c>
      <c r="G455">
        <v>7339</v>
      </c>
      <c r="I455">
        <v>7160</v>
      </c>
      <c r="J455">
        <v>0</v>
      </c>
      <c r="L455">
        <v>0</v>
      </c>
      <c r="M455">
        <v>205215</v>
      </c>
      <c r="N455">
        <v>0</v>
      </c>
      <c r="O455">
        <v>5581</v>
      </c>
      <c r="P455">
        <v>3102893</v>
      </c>
      <c r="Q455">
        <v>1453405</v>
      </c>
      <c r="R455">
        <v>309731</v>
      </c>
      <c r="S455">
        <v>207588</v>
      </c>
      <c r="T455">
        <v>494574</v>
      </c>
      <c r="U455">
        <v>194276</v>
      </c>
      <c r="V455">
        <v>171524</v>
      </c>
      <c r="X455">
        <v>155592</v>
      </c>
      <c r="Y455">
        <v>2105</v>
      </c>
      <c r="Z455">
        <v>2988795</v>
      </c>
      <c r="AA455">
        <v>-41797</v>
      </c>
      <c r="AB455">
        <v>1708</v>
      </c>
      <c r="AC455">
        <v>0</v>
      </c>
      <c r="AD455">
        <v>0</v>
      </c>
      <c r="AF455">
        <v>-56092</v>
      </c>
      <c r="AG455">
        <v>-96181</v>
      </c>
      <c r="AH455">
        <v>17917</v>
      </c>
      <c r="AI455">
        <v>13063</v>
      </c>
      <c r="AJ455">
        <v>4854</v>
      </c>
      <c r="AK455">
        <v>0</v>
      </c>
      <c r="AL455">
        <v>0</v>
      </c>
      <c r="AM455">
        <v>0</v>
      </c>
      <c r="AN455">
        <v>4854</v>
      </c>
      <c r="AO455">
        <v>0</v>
      </c>
      <c r="AP455">
        <v>19393</v>
      </c>
      <c r="AQ455" t="s">
        <v>63</v>
      </c>
      <c r="AR455" t="s">
        <v>64</v>
      </c>
      <c r="AS455" t="s">
        <v>63</v>
      </c>
      <c r="AT455" t="s">
        <v>64</v>
      </c>
      <c r="AU455">
        <v>6725</v>
      </c>
      <c r="AV455" t="s">
        <v>61</v>
      </c>
      <c r="AW455">
        <v>3</v>
      </c>
      <c r="AX455">
        <v>3</v>
      </c>
      <c r="AY455">
        <v>2011</v>
      </c>
      <c r="AZ455">
        <v>1</v>
      </c>
      <c r="BA455" t="str">
        <f t="shared" si="14"/>
        <v>20111</v>
      </c>
      <c r="BB455" t="str">
        <f t="shared" si="15"/>
        <v>20111Southwest Airlines Co.</v>
      </c>
      <c r="BC455" t="e">
        <f>#N/A</f>
        <v>#N/A</v>
      </c>
      <c r="BD455" t="e">
        <f>#N/A</f>
        <v>#N/A</v>
      </c>
      <c r="BE455" t="e">
        <f>#N/A</f>
        <v>#N/A</v>
      </c>
      <c r="BF455" t="e">
        <f>#N/A</f>
        <v>#N/A</v>
      </c>
      <c r="BG455" t="e">
        <f>#N/A</f>
        <v>#N/A</v>
      </c>
    </row>
    <row r="456" spans="1:59">
      <c r="A456">
        <v>-425421</v>
      </c>
      <c r="B456">
        <v>-388493</v>
      </c>
      <c r="C456">
        <v>1969905</v>
      </c>
      <c r="D456">
        <v>7994</v>
      </c>
      <c r="E456">
        <v>45400</v>
      </c>
      <c r="F456">
        <v>39553</v>
      </c>
      <c r="G456">
        <v>5847</v>
      </c>
      <c r="H456">
        <v>2779</v>
      </c>
      <c r="I456">
        <v>2779</v>
      </c>
      <c r="K456">
        <v>85119</v>
      </c>
      <c r="L456">
        <v>78799</v>
      </c>
      <c r="M456">
        <v>6320</v>
      </c>
      <c r="O456">
        <v>853676</v>
      </c>
      <c r="P456">
        <v>2964873</v>
      </c>
      <c r="Q456">
        <v>1101897</v>
      </c>
      <c r="R456">
        <v>402608</v>
      </c>
      <c r="S456">
        <v>144870</v>
      </c>
      <c r="T456">
        <v>390444</v>
      </c>
      <c r="U456">
        <v>215093</v>
      </c>
      <c r="V456">
        <v>152654</v>
      </c>
      <c r="X456">
        <v>124597</v>
      </c>
      <c r="Y456">
        <v>821203</v>
      </c>
      <c r="Z456">
        <v>3353366</v>
      </c>
      <c r="AA456">
        <v>-60801</v>
      </c>
      <c r="AB456">
        <v>530</v>
      </c>
      <c r="AC456">
        <v>-8037</v>
      </c>
      <c r="AD456">
        <v>24</v>
      </c>
      <c r="AF456">
        <v>28172</v>
      </c>
      <c r="AG456">
        <v>-40112</v>
      </c>
      <c r="AH456">
        <v>-428605</v>
      </c>
      <c r="AI456">
        <v>-3184</v>
      </c>
      <c r="AJ456">
        <v>-425421</v>
      </c>
      <c r="AN456">
        <v>-425421</v>
      </c>
      <c r="AP456">
        <v>19977</v>
      </c>
      <c r="AQ456" t="s">
        <v>65</v>
      </c>
      <c r="AR456" t="s">
        <v>66</v>
      </c>
      <c r="AS456" t="s">
        <v>65</v>
      </c>
      <c r="AT456" t="s">
        <v>66</v>
      </c>
      <c r="AU456" t="s">
        <v>67</v>
      </c>
      <c r="AV456" t="s">
        <v>61</v>
      </c>
      <c r="AW456">
        <v>3</v>
      </c>
      <c r="AX456">
        <v>3</v>
      </c>
      <c r="AY456">
        <v>2008</v>
      </c>
      <c r="AZ456">
        <v>1</v>
      </c>
      <c r="BA456" t="str">
        <f t="shared" si="14"/>
        <v>20081</v>
      </c>
      <c r="BB456" t="str">
        <f t="shared" si="15"/>
        <v>20081United Air Lines Inc.</v>
      </c>
      <c r="BC456" t="e">
        <f>#N/A</f>
        <v>#N/A</v>
      </c>
      <c r="BD456" t="e">
        <f>#N/A</f>
        <v>#N/A</v>
      </c>
      <c r="BE456" t="e">
        <f>#N/A</f>
        <v>#N/A</v>
      </c>
      <c r="BF456" t="e">
        <f>#N/A</f>
        <v>#N/A</v>
      </c>
      <c r="BG456" t="e">
        <f>#N/A</f>
        <v>#N/A</v>
      </c>
    </row>
    <row r="457" spans="1:59">
      <c r="A457">
        <v>-56656</v>
      </c>
      <c r="B457">
        <v>-20445</v>
      </c>
      <c r="C457">
        <v>767012</v>
      </c>
      <c r="D457">
        <v>11567</v>
      </c>
      <c r="E457">
        <v>79214</v>
      </c>
      <c r="F457">
        <v>75722</v>
      </c>
      <c r="G457">
        <v>3492</v>
      </c>
      <c r="K457">
        <v>2526</v>
      </c>
      <c r="L457">
        <v>67</v>
      </c>
      <c r="M457">
        <v>2459</v>
      </c>
      <c r="O457">
        <v>49925</v>
      </c>
      <c r="P457">
        <v>910244</v>
      </c>
      <c r="Q457">
        <v>474173</v>
      </c>
      <c r="R457">
        <v>80050</v>
      </c>
      <c r="S457">
        <v>100112</v>
      </c>
      <c r="T457">
        <v>87147</v>
      </c>
      <c r="U457">
        <v>63442</v>
      </c>
      <c r="V457">
        <v>61995</v>
      </c>
      <c r="X457">
        <v>52221</v>
      </c>
      <c r="Y457">
        <v>11549</v>
      </c>
      <c r="Z457">
        <v>930689</v>
      </c>
      <c r="AA457">
        <v>-38860</v>
      </c>
      <c r="AB457">
        <v>148</v>
      </c>
      <c r="AC457">
        <v>-9483</v>
      </c>
      <c r="AD457">
        <v>8</v>
      </c>
      <c r="AF457">
        <v>11552</v>
      </c>
      <c r="AG457">
        <v>-36635</v>
      </c>
      <c r="AH457">
        <v>-57080</v>
      </c>
      <c r="AI457">
        <v>-424</v>
      </c>
      <c r="AJ457">
        <v>-56656</v>
      </c>
      <c r="AN457">
        <v>-56656</v>
      </c>
      <c r="AP457">
        <v>19977</v>
      </c>
      <c r="AQ457" t="s">
        <v>65</v>
      </c>
      <c r="AR457" t="s">
        <v>66</v>
      </c>
      <c r="AS457" t="s">
        <v>65</v>
      </c>
      <c r="AT457" t="s">
        <v>66</v>
      </c>
      <c r="AU457">
        <v>10877</v>
      </c>
      <c r="AV457" t="s">
        <v>68</v>
      </c>
      <c r="AW457">
        <v>3</v>
      </c>
      <c r="AX457">
        <v>3</v>
      </c>
      <c r="AY457">
        <v>2008</v>
      </c>
      <c r="AZ457">
        <v>1</v>
      </c>
      <c r="BA457" t="str">
        <f t="shared" si="14"/>
        <v>20081</v>
      </c>
      <c r="BB457" t="str">
        <f t="shared" si="15"/>
        <v>20081United Air Lines Inc.</v>
      </c>
      <c r="BC457" t="e">
        <f>#N/A</f>
        <v>#N/A</v>
      </c>
      <c r="BD457" t="e">
        <f>#N/A</f>
        <v>#N/A</v>
      </c>
      <c r="BE457" t="e">
        <f>#N/A</f>
        <v>#N/A</v>
      </c>
      <c r="BF457" t="e">
        <f>#N/A</f>
        <v>#N/A</v>
      </c>
      <c r="BG457" t="e">
        <f>#N/A</f>
        <v>#N/A</v>
      </c>
    </row>
    <row r="458" spans="1:59">
      <c r="A458">
        <v>-35005</v>
      </c>
      <c r="B458">
        <v>-15751</v>
      </c>
      <c r="C458">
        <v>545602</v>
      </c>
      <c r="D458">
        <v>10276</v>
      </c>
      <c r="E458">
        <v>64864</v>
      </c>
      <c r="F458">
        <v>62638</v>
      </c>
      <c r="G458">
        <v>2226</v>
      </c>
      <c r="H458">
        <v>2093</v>
      </c>
      <c r="I458">
        <v>2093</v>
      </c>
      <c r="K458">
        <v>973</v>
      </c>
      <c r="L458">
        <v>111</v>
      </c>
      <c r="M458">
        <v>862</v>
      </c>
      <c r="O458">
        <v>35153</v>
      </c>
      <c r="P458">
        <v>658961</v>
      </c>
      <c r="Q458">
        <v>310376</v>
      </c>
      <c r="R458">
        <v>70250</v>
      </c>
      <c r="S458">
        <v>72383</v>
      </c>
      <c r="T458">
        <v>91044</v>
      </c>
      <c r="U458">
        <v>43868</v>
      </c>
      <c r="V458">
        <v>43306</v>
      </c>
      <c r="X458">
        <v>36293</v>
      </c>
      <c r="Y458">
        <v>7192</v>
      </c>
      <c r="Z458">
        <v>674712</v>
      </c>
      <c r="AA458">
        <v>-25438</v>
      </c>
      <c r="AB458">
        <v>125</v>
      </c>
      <c r="AC458">
        <v>-2021</v>
      </c>
      <c r="AD458">
        <v>6</v>
      </c>
      <c r="AF458">
        <v>7812</v>
      </c>
      <c r="AG458">
        <v>-19516</v>
      </c>
      <c r="AH458">
        <v>-35267</v>
      </c>
      <c r="AI458">
        <v>-262</v>
      </c>
      <c r="AJ458">
        <v>-35005</v>
      </c>
      <c r="AN458">
        <v>-35005</v>
      </c>
      <c r="AP458">
        <v>19977</v>
      </c>
      <c r="AQ458" t="s">
        <v>65</v>
      </c>
      <c r="AR458" t="s">
        <v>66</v>
      </c>
      <c r="AS458" t="s">
        <v>65</v>
      </c>
      <c r="AT458" t="s">
        <v>66</v>
      </c>
      <c r="AU458">
        <v>10874</v>
      </c>
      <c r="AV458" t="s">
        <v>69</v>
      </c>
      <c r="AW458">
        <v>3</v>
      </c>
      <c r="AX458">
        <v>3</v>
      </c>
      <c r="AY458">
        <v>2008</v>
      </c>
      <c r="AZ458">
        <v>1</v>
      </c>
      <c r="BA458" t="str">
        <f t="shared" si="14"/>
        <v>20081</v>
      </c>
      <c r="BB458" t="str">
        <f t="shared" si="15"/>
        <v>20081United Air Lines Inc.</v>
      </c>
      <c r="BC458" t="e">
        <f>#N/A</f>
        <v>#N/A</v>
      </c>
      <c r="BD458" t="e">
        <f>#N/A</f>
        <v>#N/A</v>
      </c>
      <c r="BE458" t="e">
        <f>#N/A</f>
        <v>#N/A</v>
      </c>
      <c r="BF458" t="e">
        <f>#N/A</f>
        <v>#N/A</v>
      </c>
      <c r="BG458" t="e">
        <f>#N/A</f>
        <v>#N/A</v>
      </c>
    </row>
    <row r="459" spans="1:59">
      <c r="A459">
        <v>-19219</v>
      </c>
      <c r="B459">
        <v>-15873</v>
      </c>
      <c r="C459">
        <v>151735</v>
      </c>
      <c r="D459">
        <v>1135</v>
      </c>
      <c r="E459">
        <v>9783</v>
      </c>
      <c r="F459">
        <v>9129</v>
      </c>
      <c r="G459">
        <v>654</v>
      </c>
      <c r="K459">
        <v>4572</v>
      </c>
      <c r="L459">
        <v>3966</v>
      </c>
      <c r="M459">
        <v>606</v>
      </c>
      <c r="O459">
        <v>9905</v>
      </c>
      <c r="P459">
        <v>177130</v>
      </c>
      <c r="Q459">
        <v>86959</v>
      </c>
      <c r="R459">
        <v>20664</v>
      </c>
      <c r="S459">
        <v>16204</v>
      </c>
      <c r="T459">
        <v>27377</v>
      </c>
      <c r="U459">
        <v>20154</v>
      </c>
      <c r="V459">
        <v>11753</v>
      </c>
      <c r="X459">
        <v>7423</v>
      </c>
      <c r="Y459">
        <v>2469</v>
      </c>
      <c r="Z459">
        <v>193003</v>
      </c>
      <c r="AA459">
        <v>-4846</v>
      </c>
      <c r="AB459">
        <v>31</v>
      </c>
      <c r="AC459">
        <v>-889</v>
      </c>
      <c r="AD459">
        <v>1</v>
      </c>
      <c r="AF459">
        <v>2213</v>
      </c>
      <c r="AG459">
        <v>-3490</v>
      </c>
      <c r="AH459">
        <v>-19363</v>
      </c>
      <c r="AI459">
        <v>-144</v>
      </c>
      <c r="AJ459">
        <v>-19219</v>
      </c>
      <c r="AN459">
        <v>-19219</v>
      </c>
      <c r="AP459">
        <v>19977</v>
      </c>
      <c r="AQ459" t="s">
        <v>65</v>
      </c>
      <c r="AR459" t="s">
        <v>66</v>
      </c>
      <c r="AS459" t="s">
        <v>65</v>
      </c>
      <c r="AT459" t="s">
        <v>66</v>
      </c>
      <c r="AU459">
        <v>10876</v>
      </c>
      <c r="AV459" t="s">
        <v>62</v>
      </c>
      <c r="AW459">
        <v>3</v>
      </c>
      <c r="AX459">
        <v>3</v>
      </c>
      <c r="AY459">
        <v>2008</v>
      </c>
      <c r="AZ459">
        <v>1</v>
      </c>
      <c r="BA459" t="str">
        <f t="shared" si="14"/>
        <v>20081</v>
      </c>
      <c r="BB459" t="str">
        <f t="shared" si="15"/>
        <v>20081United Air Lines Inc.</v>
      </c>
      <c r="BC459" t="e">
        <f>#N/A</f>
        <v>#N/A</v>
      </c>
      <c r="BD459" t="e">
        <f>#N/A</f>
        <v>#N/A</v>
      </c>
      <c r="BE459" t="e">
        <f>#N/A</f>
        <v>#N/A</v>
      </c>
      <c r="BF459" t="e">
        <f>#N/A</f>
        <v>#N/A</v>
      </c>
      <c r="BG459" t="e">
        <f>#N/A</f>
        <v>#N/A</v>
      </c>
    </row>
    <row r="460" spans="1:59">
      <c r="A460">
        <v>1964</v>
      </c>
      <c r="B460">
        <v>5649</v>
      </c>
      <c r="C460">
        <v>126162</v>
      </c>
      <c r="D460">
        <v>46</v>
      </c>
      <c r="F460">
        <v>1319</v>
      </c>
      <c r="G460">
        <v>445</v>
      </c>
      <c r="I460">
        <v>162</v>
      </c>
      <c r="J460">
        <v>0</v>
      </c>
      <c r="M460">
        <v>17254</v>
      </c>
      <c r="N460">
        <v>0</v>
      </c>
      <c r="O460">
        <v>1056</v>
      </c>
      <c r="P460">
        <v>146444</v>
      </c>
      <c r="Q460">
        <v>58024</v>
      </c>
      <c r="R460">
        <v>12442</v>
      </c>
      <c r="S460">
        <v>12600</v>
      </c>
      <c r="T460">
        <v>27794</v>
      </c>
      <c r="U460">
        <v>6677</v>
      </c>
      <c r="V460">
        <v>13088</v>
      </c>
      <c r="X460">
        <v>9353</v>
      </c>
      <c r="Y460">
        <v>817</v>
      </c>
      <c r="Z460">
        <v>140795</v>
      </c>
      <c r="AA460">
        <v>-3581</v>
      </c>
      <c r="AB460">
        <v>256</v>
      </c>
      <c r="AC460">
        <v>2</v>
      </c>
      <c r="AD460">
        <v>0</v>
      </c>
      <c r="AF460">
        <v>-71</v>
      </c>
      <c r="AG460">
        <v>-3394</v>
      </c>
      <c r="AH460">
        <v>2255</v>
      </c>
      <c r="AI460">
        <v>291</v>
      </c>
      <c r="AJ460">
        <v>1964</v>
      </c>
      <c r="AK460">
        <v>0</v>
      </c>
      <c r="AL460">
        <v>0</v>
      </c>
      <c r="AM460">
        <v>0</v>
      </c>
      <c r="AN460">
        <v>1964</v>
      </c>
      <c r="AO460">
        <v>0</v>
      </c>
      <c r="AP460">
        <v>19393</v>
      </c>
      <c r="AQ460" t="s">
        <v>63</v>
      </c>
      <c r="AR460" t="s">
        <v>64</v>
      </c>
      <c r="AS460" t="s">
        <v>63</v>
      </c>
      <c r="AT460" t="s">
        <v>64</v>
      </c>
      <c r="AU460">
        <v>11033</v>
      </c>
      <c r="AV460" t="s">
        <v>62</v>
      </c>
      <c r="AW460">
        <v>3</v>
      </c>
      <c r="AX460">
        <v>3</v>
      </c>
      <c r="AY460">
        <v>2021</v>
      </c>
      <c r="AZ460">
        <v>4</v>
      </c>
      <c r="BA460" t="str">
        <f t="shared" si="14"/>
        <v>20214</v>
      </c>
      <c r="BB460" t="str">
        <f t="shared" si="15"/>
        <v>20214Southwest Airlines Co.</v>
      </c>
      <c r="BC460" t="e">
        <f>#N/A</f>
        <v>#N/A</v>
      </c>
      <c r="BD460" t="e">
        <f>#N/A</f>
        <v>#N/A</v>
      </c>
      <c r="BE460" t="e">
        <f>#N/A</f>
        <v>#N/A</v>
      </c>
      <c r="BF460" t="e">
        <f>#N/A</f>
        <v>#N/A</v>
      </c>
      <c r="BG460" t="e">
        <f>#N/A</f>
        <v>#N/A</v>
      </c>
    </row>
    <row r="461" spans="1:59">
      <c r="A461">
        <v>65747</v>
      </c>
      <c r="B461">
        <v>189167</v>
      </c>
      <c r="C461">
        <v>4225590</v>
      </c>
      <c r="D461">
        <v>1540</v>
      </c>
      <c r="F461">
        <v>44183</v>
      </c>
      <c r="G461">
        <v>14915</v>
      </c>
      <c r="I461">
        <v>5423</v>
      </c>
      <c r="J461">
        <v>0</v>
      </c>
      <c r="M461">
        <v>577909</v>
      </c>
      <c r="N461">
        <v>0</v>
      </c>
      <c r="O461">
        <v>35376</v>
      </c>
      <c r="P461">
        <v>4904936</v>
      </c>
      <c r="Q461">
        <v>1943411</v>
      </c>
      <c r="R461">
        <v>416754</v>
      </c>
      <c r="S461">
        <v>422024</v>
      </c>
      <c r="T461">
        <v>930945</v>
      </c>
      <c r="U461">
        <v>223629</v>
      </c>
      <c r="V461">
        <v>438359</v>
      </c>
      <c r="X461">
        <v>313290</v>
      </c>
      <c r="Y461">
        <v>27357</v>
      </c>
      <c r="Z461">
        <v>4715769</v>
      </c>
      <c r="AA461">
        <v>-119937</v>
      </c>
      <c r="AB461">
        <v>8581</v>
      </c>
      <c r="AC461">
        <v>64</v>
      </c>
      <c r="AD461">
        <v>0</v>
      </c>
      <c r="AF461">
        <v>-2379</v>
      </c>
      <c r="AG461">
        <v>-113671</v>
      </c>
      <c r="AH461">
        <v>75496</v>
      </c>
      <c r="AI461">
        <v>9749</v>
      </c>
      <c r="AJ461">
        <v>65747</v>
      </c>
      <c r="AK461">
        <v>0</v>
      </c>
      <c r="AL461">
        <v>0</v>
      </c>
      <c r="AM461">
        <v>0</v>
      </c>
      <c r="AN461">
        <v>65747</v>
      </c>
      <c r="AO461">
        <v>0</v>
      </c>
      <c r="AP461">
        <v>19393</v>
      </c>
      <c r="AQ461" t="s">
        <v>63</v>
      </c>
      <c r="AR461" t="s">
        <v>64</v>
      </c>
      <c r="AS461" t="s">
        <v>63</v>
      </c>
      <c r="AT461" t="s">
        <v>64</v>
      </c>
      <c r="AU461">
        <v>6725</v>
      </c>
      <c r="AV461" t="s">
        <v>61</v>
      </c>
      <c r="AW461">
        <v>3</v>
      </c>
      <c r="AX461">
        <v>3</v>
      </c>
      <c r="AY461">
        <v>2021</v>
      </c>
      <c r="AZ461">
        <v>4</v>
      </c>
      <c r="BA461" t="str">
        <f t="shared" si="14"/>
        <v>20214</v>
      </c>
      <c r="BB461" t="str">
        <f t="shared" si="15"/>
        <v>20214Southwest Airlines Co.</v>
      </c>
      <c r="BC461" t="e">
        <f>#N/A</f>
        <v>#N/A</v>
      </c>
      <c r="BD461" t="e">
        <f>#N/A</f>
        <v>#N/A</v>
      </c>
      <c r="BE461" t="e">
        <f>#N/A</f>
        <v>#N/A</v>
      </c>
      <c r="BF461" t="e">
        <f>#N/A</f>
        <v>#N/A</v>
      </c>
      <c r="BG461" t="e">
        <f>#N/A</f>
        <v>#N/A</v>
      </c>
    </row>
    <row r="462" spans="1:59">
      <c r="A462">
        <v>-120315</v>
      </c>
      <c r="B462">
        <v>86435</v>
      </c>
      <c r="C462">
        <v>2685717</v>
      </c>
      <c r="E462">
        <v>43731</v>
      </c>
      <c r="F462">
        <v>36929</v>
      </c>
      <c r="G462">
        <v>6802</v>
      </c>
      <c r="H462">
        <v>13893</v>
      </c>
      <c r="I462">
        <v>13893</v>
      </c>
      <c r="K462">
        <v>143354</v>
      </c>
      <c r="M462">
        <v>143354</v>
      </c>
      <c r="O462">
        <v>3822</v>
      </c>
      <c r="P462">
        <v>2890517</v>
      </c>
      <c r="Q462">
        <v>1404193</v>
      </c>
      <c r="R462">
        <v>276544</v>
      </c>
      <c r="S462">
        <v>180640</v>
      </c>
      <c r="T462">
        <v>425630</v>
      </c>
      <c r="U462">
        <v>178178</v>
      </c>
      <c r="V462">
        <v>182982</v>
      </c>
      <c r="X462">
        <v>151881</v>
      </c>
      <c r="Y462">
        <v>4034</v>
      </c>
      <c r="Z462">
        <v>2804082</v>
      </c>
      <c r="AA462">
        <v>-34935</v>
      </c>
      <c r="AB462">
        <v>5856</v>
      </c>
      <c r="AD462">
        <v>-262306</v>
      </c>
      <c r="AG462">
        <v>-291385</v>
      </c>
      <c r="AH462">
        <v>-204950</v>
      </c>
      <c r="AI462">
        <v>-84635</v>
      </c>
      <c r="AJ462">
        <v>-120315</v>
      </c>
      <c r="AN462">
        <v>-120315</v>
      </c>
      <c r="AP462">
        <v>19393</v>
      </c>
      <c r="AQ462" t="s">
        <v>63</v>
      </c>
      <c r="AR462" t="s">
        <v>64</v>
      </c>
      <c r="AS462" t="s">
        <v>63</v>
      </c>
      <c r="AT462" t="s">
        <v>64</v>
      </c>
      <c r="AU462">
        <v>6725</v>
      </c>
      <c r="AV462" t="s">
        <v>61</v>
      </c>
      <c r="AW462">
        <v>3</v>
      </c>
      <c r="AX462">
        <v>3</v>
      </c>
      <c r="AY462">
        <v>2008</v>
      </c>
      <c r="AZ462">
        <v>3</v>
      </c>
      <c r="BA462" t="str">
        <f t="shared" si="14"/>
        <v>20083</v>
      </c>
      <c r="BB462" t="str">
        <f t="shared" si="15"/>
        <v>20083Southwest Airlines Co.</v>
      </c>
      <c r="BC462" t="e">
        <f>#N/A</f>
        <v>#N/A</v>
      </c>
      <c r="BD462" t="e">
        <f>#N/A</f>
        <v>#N/A</v>
      </c>
      <c r="BE462" t="e">
        <f>#N/A</f>
        <v>#N/A</v>
      </c>
      <c r="BF462" t="e">
        <f>#N/A</f>
        <v>#N/A</v>
      </c>
      <c r="BG462" t="e">
        <f>#N/A</f>
        <v>#N/A</v>
      </c>
    </row>
    <row r="463" spans="1:59">
      <c r="A463">
        <v>-376771</v>
      </c>
      <c r="B463">
        <v>-137039</v>
      </c>
      <c r="C463">
        <v>2237902</v>
      </c>
      <c r="D463">
        <v>6171</v>
      </c>
      <c r="E463">
        <v>66793</v>
      </c>
      <c r="F463">
        <v>52804</v>
      </c>
      <c r="G463">
        <v>13989</v>
      </c>
      <c r="H463">
        <v>12359</v>
      </c>
      <c r="I463">
        <v>12359</v>
      </c>
      <c r="K463">
        <v>102142</v>
      </c>
      <c r="L463">
        <v>311</v>
      </c>
      <c r="M463">
        <v>101831</v>
      </c>
      <c r="O463">
        <v>887621</v>
      </c>
      <c r="P463">
        <v>3312988</v>
      </c>
      <c r="Q463">
        <v>1066635</v>
      </c>
      <c r="R463">
        <v>228168</v>
      </c>
      <c r="S463">
        <v>255456</v>
      </c>
      <c r="T463">
        <v>450226</v>
      </c>
      <c r="U463">
        <v>231676</v>
      </c>
      <c r="V463">
        <v>180524</v>
      </c>
      <c r="X463">
        <v>220463</v>
      </c>
      <c r="Y463">
        <v>816879</v>
      </c>
      <c r="Z463">
        <v>3450027</v>
      </c>
      <c r="AA463">
        <v>-199706</v>
      </c>
      <c r="AB463">
        <v>-9608</v>
      </c>
      <c r="AC463">
        <v>-3589</v>
      </c>
      <c r="AD463">
        <v>4313</v>
      </c>
      <c r="AF463">
        <v>-49549</v>
      </c>
      <c r="AG463">
        <v>-258139</v>
      </c>
      <c r="AH463">
        <v>-395178</v>
      </c>
      <c r="AI463">
        <v>-18407</v>
      </c>
      <c r="AJ463">
        <v>-376771</v>
      </c>
      <c r="AN463">
        <v>-376771</v>
      </c>
      <c r="AP463">
        <v>19790</v>
      </c>
      <c r="AQ463" t="s">
        <v>73</v>
      </c>
      <c r="AR463" t="s">
        <v>74</v>
      </c>
      <c r="AS463" t="s">
        <v>73</v>
      </c>
      <c r="AT463" t="s">
        <v>74</v>
      </c>
      <c r="AU463">
        <v>1260</v>
      </c>
      <c r="AV463" t="s">
        <v>61</v>
      </c>
      <c r="AW463">
        <v>3</v>
      </c>
      <c r="AX463">
        <v>3</v>
      </c>
      <c r="AY463">
        <v>2005</v>
      </c>
      <c r="AZ463">
        <v>2</v>
      </c>
      <c r="BA463" t="str">
        <f t="shared" si="14"/>
        <v>20052</v>
      </c>
      <c r="BB463" t="str">
        <f t="shared" si="15"/>
        <v>20052Delta Air Lines Inc.</v>
      </c>
      <c r="BC463" t="e">
        <f>#N/A</f>
        <v>#N/A</v>
      </c>
      <c r="BD463" t="e">
        <f>#N/A</f>
        <v>#N/A</v>
      </c>
      <c r="BE463" t="e">
        <f>#N/A</f>
        <v>#N/A</v>
      </c>
      <c r="BF463" t="e">
        <f>#N/A</f>
        <v>#N/A</v>
      </c>
      <c r="BG463" t="e">
        <f>#N/A</f>
        <v>#N/A</v>
      </c>
    </row>
    <row r="464" spans="1:59">
      <c r="A464">
        <v>-15049</v>
      </c>
      <c r="B464">
        <v>-730</v>
      </c>
      <c r="C464">
        <v>170987</v>
      </c>
      <c r="D464">
        <v>83</v>
      </c>
      <c r="E464">
        <v>10891</v>
      </c>
      <c r="F464">
        <v>10673</v>
      </c>
      <c r="G464">
        <v>218</v>
      </c>
      <c r="K464">
        <v>-2737</v>
      </c>
      <c r="L464">
        <v>768</v>
      </c>
      <c r="M464">
        <v>-3505</v>
      </c>
      <c r="O464">
        <v>18670</v>
      </c>
      <c r="P464">
        <v>197894</v>
      </c>
      <c r="Q464">
        <v>80016</v>
      </c>
      <c r="R464">
        <v>16119</v>
      </c>
      <c r="S464">
        <v>15259</v>
      </c>
      <c r="T464">
        <v>26893</v>
      </c>
      <c r="U464">
        <v>13839</v>
      </c>
      <c r="V464">
        <v>10783</v>
      </c>
      <c r="X464">
        <v>16593</v>
      </c>
      <c r="Y464">
        <v>19122</v>
      </c>
      <c r="Z464">
        <v>198624</v>
      </c>
      <c r="AA464">
        <v>-11929</v>
      </c>
      <c r="AB464">
        <v>-574</v>
      </c>
      <c r="AC464">
        <v>-214</v>
      </c>
      <c r="AD464">
        <v>258</v>
      </c>
      <c r="AF464">
        <v>-2960</v>
      </c>
      <c r="AG464">
        <v>-15419</v>
      </c>
      <c r="AH464">
        <v>-16149</v>
      </c>
      <c r="AI464">
        <v>-1100</v>
      </c>
      <c r="AJ464">
        <v>-15049</v>
      </c>
      <c r="AN464">
        <v>-15049</v>
      </c>
      <c r="AP464">
        <v>19790</v>
      </c>
      <c r="AQ464" t="s">
        <v>73</v>
      </c>
      <c r="AR464" t="s">
        <v>74</v>
      </c>
      <c r="AS464" t="s">
        <v>73</v>
      </c>
      <c r="AT464" t="s">
        <v>74</v>
      </c>
      <c r="AU464">
        <v>10260</v>
      </c>
      <c r="AV464" t="s">
        <v>62</v>
      </c>
      <c r="AW464">
        <v>3</v>
      </c>
      <c r="AX464">
        <v>3</v>
      </c>
      <c r="AY464">
        <v>2005</v>
      </c>
      <c r="AZ464">
        <v>2</v>
      </c>
      <c r="BA464" t="str">
        <f t="shared" si="14"/>
        <v>20052</v>
      </c>
      <c r="BB464" t="str">
        <f t="shared" si="15"/>
        <v>20052Delta Air Lines Inc.</v>
      </c>
      <c r="BC464" t="e">
        <f>#N/A</f>
        <v>#N/A</v>
      </c>
      <c r="BD464" t="e">
        <f>#N/A</f>
        <v>#N/A</v>
      </c>
      <c r="BE464" t="e">
        <f>#N/A</f>
        <v>#N/A</v>
      </c>
      <c r="BF464" t="e">
        <f>#N/A</f>
        <v>#N/A</v>
      </c>
      <c r="BG464" t="e">
        <f>#N/A</f>
        <v>#N/A</v>
      </c>
    </row>
    <row r="465" spans="1:59">
      <c r="A465">
        <v>-5000</v>
      </c>
      <c r="B465">
        <v>43224</v>
      </c>
      <c r="C465">
        <v>598333</v>
      </c>
      <c r="D465">
        <v>5710</v>
      </c>
      <c r="E465">
        <v>46280</v>
      </c>
      <c r="F465">
        <v>45687</v>
      </c>
      <c r="G465">
        <v>593</v>
      </c>
      <c r="K465">
        <v>-10752</v>
      </c>
      <c r="L465">
        <v>1051</v>
      </c>
      <c r="M465">
        <v>-11803</v>
      </c>
      <c r="N465">
        <v>26876</v>
      </c>
      <c r="P465">
        <v>666447</v>
      </c>
      <c r="Q465">
        <v>265014</v>
      </c>
      <c r="R465">
        <v>47404</v>
      </c>
      <c r="S465">
        <v>51388</v>
      </c>
      <c r="T465">
        <v>90568</v>
      </c>
      <c r="U465">
        <v>46604</v>
      </c>
      <c r="V465">
        <v>36315</v>
      </c>
      <c r="X465">
        <v>45638</v>
      </c>
      <c r="Y465">
        <v>40292</v>
      </c>
      <c r="Z465">
        <v>623223</v>
      </c>
      <c r="AA465">
        <v>-40173</v>
      </c>
      <c r="AB465">
        <v>-1933</v>
      </c>
      <c r="AC465">
        <v>-722</v>
      </c>
      <c r="AD465">
        <v>868</v>
      </c>
      <c r="AF465">
        <v>-9967</v>
      </c>
      <c r="AG465">
        <v>-51927</v>
      </c>
      <c r="AH465">
        <v>-8703</v>
      </c>
      <c r="AI465">
        <v>-3703</v>
      </c>
      <c r="AJ465">
        <v>-5000</v>
      </c>
      <c r="AN465">
        <v>-5000</v>
      </c>
      <c r="AP465">
        <v>19790</v>
      </c>
      <c r="AQ465" t="s">
        <v>73</v>
      </c>
      <c r="AR465" t="s">
        <v>74</v>
      </c>
      <c r="AS465" t="s">
        <v>73</v>
      </c>
      <c r="AT465" t="s">
        <v>74</v>
      </c>
      <c r="AU465">
        <v>10261</v>
      </c>
      <c r="AV465" t="s">
        <v>69</v>
      </c>
      <c r="AW465">
        <v>3</v>
      </c>
      <c r="AX465">
        <v>3</v>
      </c>
      <c r="AY465">
        <v>2005</v>
      </c>
      <c r="AZ465">
        <v>2</v>
      </c>
      <c r="BA465" t="str">
        <f t="shared" si="14"/>
        <v>20052</v>
      </c>
      <c r="BB465" t="str">
        <f t="shared" si="15"/>
        <v>20052Delta Air Lines Inc.</v>
      </c>
      <c r="BC465" t="e">
        <f>#N/A</f>
        <v>#N/A</v>
      </c>
      <c r="BD465" t="e">
        <f>#N/A</f>
        <v>#N/A</v>
      </c>
      <c r="BE465" t="e">
        <f>#N/A</f>
        <v>#N/A</v>
      </c>
      <c r="BF465" t="e">
        <f>#N/A</f>
        <v>#N/A</v>
      </c>
      <c r="BG465" t="e">
        <f>#N/A</f>
        <v>#N/A</v>
      </c>
    </row>
    <row r="466" spans="1:59">
      <c r="A466">
        <v>6185</v>
      </c>
      <c r="B466">
        <v>9236</v>
      </c>
      <c r="C466">
        <v>29926</v>
      </c>
      <c r="D466">
        <v>188</v>
      </c>
      <c r="E466">
        <v>3116</v>
      </c>
      <c r="F466">
        <v>3064</v>
      </c>
      <c r="G466">
        <v>52</v>
      </c>
      <c r="K466">
        <v>-658</v>
      </c>
      <c r="L466">
        <v>89</v>
      </c>
      <c r="M466">
        <v>-747</v>
      </c>
      <c r="O466">
        <v>9588</v>
      </c>
      <c r="P466">
        <v>42160</v>
      </c>
      <c r="Q466">
        <v>11868</v>
      </c>
      <c r="R466">
        <v>2027</v>
      </c>
      <c r="S466">
        <v>3251</v>
      </c>
      <c r="T466">
        <v>5729</v>
      </c>
      <c r="U466">
        <v>2948</v>
      </c>
      <c r="V466">
        <v>2297</v>
      </c>
      <c r="X466">
        <v>2255</v>
      </c>
      <c r="Y466">
        <v>2549</v>
      </c>
      <c r="Z466">
        <v>32924</v>
      </c>
      <c r="AA466">
        <v>-2541</v>
      </c>
      <c r="AB466">
        <v>-122</v>
      </c>
      <c r="AC466">
        <v>-46</v>
      </c>
      <c r="AD466">
        <v>55</v>
      </c>
      <c r="AF466">
        <v>-631</v>
      </c>
      <c r="AG466">
        <v>-3285</v>
      </c>
      <c r="AH466">
        <v>5951</v>
      </c>
      <c r="AI466">
        <v>-234</v>
      </c>
      <c r="AJ466">
        <v>6185</v>
      </c>
      <c r="AN466">
        <v>6185</v>
      </c>
      <c r="AP466">
        <v>19790</v>
      </c>
      <c r="AQ466" t="s">
        <v>73</v>
      </c>
      <c r="AR466" t="s">
        <v>74</v>
      </c>
      <c r="AS466" t="s">
        <v>73</v>
      </c>
      <c r="AT466" t="s">
        <v>74</v>
      </c>
      <c r="AU466">
        <v>10262</v>
      </c>
      <c r="AV466" t="s">
        <v>68</v>
      </c>
      <c r="AW466">
        <v>3</v>
      </c>
      <c r="AX466">
        <v>3</v>
      </c>
      <c r="AY466">
        <v>2005</v>
      </c>
      <c r="AZ466">
        <v>2</v>
      </c>
      <c r="BA466" t="str">
        <f t="shared" si="14"/>
        <v>20052</v>
      </c>
      <c r="BB466" t="str">
        <f t="shared" si="15"/>
        <v>20052Delta Air Lines Inc.</v>
      </c>
      <c r="BC466" t="e">
        <f>#N/A</f>
        <v>#N/A</v>
      </c>
      <c r="BD466" t="e">
        <f>#N/A</f>
        <v>#N/A</v>
      </c>
      <c r="BE466" t="e">
        <f>#N/A</f>
        <v>#N/A</v>
      </c>
      <c r="BF466" t="e">
        <f>#N/A</f>
        <v>#N/A</v>
      </c>
      <c r="BG466" t="e">
        <f>#N/A</f>
        <v>#N/A</v>
      </c>
    </row>
    <row r="467" spans="1:59">
      <c r="A467">
        <v>-328165</v>
      </c>
      <c r="B467">
        <v>-244731</v>
      </c>
      <c r="C467">
        <v>2453456</v>
      </c>
      <c r="D467">
        <v>12209</v>
      </c>
      <c r="E467">
        <v>42719</v>
      </c>
      <c r="F467">
        <v>31839</v>
      </c>
      <c r="G467">
        <v>10880</v>
      </c>
      <c r="H467">
        <v>2842</v>
      </c>
      <c r="I467">
        <v>2842</v>
      </c>
      <c r="K467">
        <v>16312</v>
      </c>
      <c r="M467">
        <v>16312</v>
      </c>
      <c r="O467">
        <v>463311</v>
      </c>
      <c r="P467">
        <v>2990849</v>
      </c>
      <c r="Q467">
        <v>1111171</v>
      </c>
      <c r="R467">
        <v>358319</v>
      </c>
      <c r="S467">
        <v>319819</v>
      </c>
      <c r="T467">
        <v>521470</v>
      </c>
      <c r="U467">
        <v>275318</v>
      </c>
      <c r="V467">
        <v>146903</v>
      </c>
      <c r="X467">
        <v>180164</v>
      </c>
      <c r="Y467">
        <v>322416</v>
      </c>
      <c r="Z467">
        <v>3235580</v>
      </c>
      <c r="AA467">
        <v>-90768</v>
      </c>
      <c r="AB467">
        <v>12122</v>
      </c>
      <c r="AD467">
        <v>2228</v>
      </c>
      <c r="AF467">
        <v>-7016</v>
      </c>
      <c r="AG467">
        <v>-83434</v>
      </c>
      <c r="AH467">
        <v>-328165</v>
      </c>
      <c r="AJ467">
        <v>-328165</v>
      </c>
      <c r="AN467">
        <v>-328165</v>
      </c>
      <c r="AP467">
        <v>19805</v>
      </c>
      <c r="AQ467" t="s">
        <v>70</v>
      </c>
      <c r="AR467" t="s">
        <v>71</v>
      </c>
      <c r="AS467" t="s">
        <v>70</v>
      </c>
      <c r="AT467" t="s">
        <v>71</v>
      </c>
      <c r="AU467" t="s">
        <v>72</v>
      </c>
      <c r="AV467" t="s">
        <v>61</v>
      </c>
      <c r="AW467">
        <v>3</v>
      </c>
      <c r="AX467">
        <v>3</v>
      </c>
      <c r="AY467">
        <v>2004</v>
      </c>
      <c r="AZ467">
        <v>3</v>
      </c>
      <c r="BA467" t="str">
        <f t="shared" si="14"/>
        <v>20043</v>
      </c>
      <c r="BB467" t="str">
        <f t="shared" si="15"/>
        <v>20043American Airlines Inc.</v>
      </c>
      <c r="BC467" t="e">
        <f>#N/A</f>
        <v>#N/A</v>
      </c>
      <c r="BD467" t="e">
        <f>#N/A</f>
        <v>#N/A</v>
      </c>
      <c r="BE467" t="e">
        <f>#N/A</f>
        <v>#N/A</v>
      </c>
      <c r="BF467" t="e">
        <f>#N/A</f>
        <v>#N/A</v>
      </c>
      <c r="BG467" t="e">
        <f>#N/A</f>
        <v>#N/A</v>
      </c>
    </row>
    <row r="468" spans="1:59">
      <c r="A468">
        <v>-29392</v>
      </c>
      <c r="B468">
        <v>-7584</v>
      </c>
      <c r="C468">
        <v>621059</v>
      </c>
      <c r="D468">
        <v>2804</v>
      </c>
      <c r="E468">
        <v>36089</v>
      </c>
      <c r="F468">
        <v>33335</v>
      </c>
      <c r="G468">
        <v>2754</v>
      </c>
      <c r="H468">
        <v>376</v>
      </c>
      <c r="I468">
        <v>376</v>
      </c>
      <c r="K468">
        <v>4129</v>
      </c>
      <c r="M468">
        <v>4129</v>
      </c>
      <c r="O468">
        <v>117281</v>
      </c>
      <c r="P468">
        <v>781738</v>
      </c>
      <c r="Q468">
        <v>256673</v>
      </c>
      <c r="R468">
        <v>85341</v>
      </c>
      <c r="S468">
        <v>86080</v>
      </c>
      <c r="T468">
        <v>139992</v>
      </c>
      <c r="U468">
        <v>62707</v>
      </c>
      <c r="V468">
        <v>39838</v>
      </c>
      <c r="X468">
        <v>39807</v>
      </c>
      <c r="Y468">
        <v>78884</v>
      </c>
      <c r="Z468">
        <v>789322</v>
      </c>
      <c r="AA468">
        <v>-23725</v>
      </c>
      <c r="AB468">
        <v>3169</v>
      </c>
      <c r="AD468">
        <v>582</v>
      </c>
      <c r="AF468">
        <v>-1834</v>
      </c>
      <c r="AG468">
        <v>-21808</v>
      </c>
      <c r="AH468">
        <v>-29392</v>
      </c>
      <c r="AJ468">
        <v>-29392</v>
      </c>
      <c r="AN468">
        <v>-29392</v>
      </c>
      <c r="AP468">
        <v>19805</v>
      </c>
      <c r="AQ468" t="s">
        <v>70</v>
      </c>
      <c r="AR468" t="s">
        <v>71</v>
      </c>
      <c r="AS468" t="s">
        <v>70</v>
      </c>
      <c r="AT468" t="s">
        <v>71</v>
      </c>
      <c r="AU468">
        <v>10050</v>
      </c>
      <c r="AV468" t="s">
        <v>62</v>
      </c>
      <c r="AW468">
        <v>3</v>
      </c>
      <c r="AX468">
        <v>3</v>
      </c>
      <c r="AY468">
        <v>2004</v>
      </c>
      <c r="AZ468">
        <v>3</v>
      </c>
      <c r="BA468" t="str">
        <f t="shared" si="14"/>
        <v>20043</v>
      </c>
      <c r="BB468" t="str">
        <f t="shared" si="15"/>
        <v>20043American Airlines Inc.</v>
      </c>
      <c r="BC468" t="e">
        <f>#N/A</f>
        <v>#N/A</v>
      </c>
      <c r="BD468" t="e">
        <f>#N/A</f>
        <v>#N/A</v>
      </c>
      <c r="BE468" t="e">
        <f>#N/A</f>
        <v>#N/A</v>
      </c>
      <c r="BF468" t="e">
        <f>#N/A</f>
        <v>#N/A</v>
      </c>
      <c r="BG468" t="e">
        <f>#N/A</f>
        <v>#N/A</v>
      </c>
    </row>
    <row r="469" spans="1:59">
      <c r="A469">
        <v>14653</v>
      </c>
      <c r="B469">
        <v>19589</v>
      </c>
      <c r="C469">
        <v>128491</v>
      </c>
      <c r="D469">
        <v>1212</v>
      </c>
      <c r="E469">
        <v>22127</v>
      </c>
      <c r="F469">
        <v>21557</v>
      </c>
      <c r="G469">
        <v>570</v>
      </c>
      <c r="K469">
        <v>854</v>
      </c>
      <c r="M469">
        <v>854</v>
      </c>
      <c r="O469">
        <v>24264</v>
      </c>
      <c r="P469">
        <v>176948</v>
      </c>
      <c r="Q469">
        <v>53653</v>
      </c>
      <c r="R469">
        <v>11980</v>
      </c>
      <c r="S469">
        <v>22090</v>
      </c>
      <c r="T469">
        <v>18252</v>
      </c>
      <c r="U469">
        <v>14327</v>
      </c>
      <c r="V469">
        <v>10704</v>
      </c>
      <c r="X469">
        <v>11030</v>
      </c>
      <c r="Y469">
        <v>15323</v>
      </c>
      <c r="Z469">
        <v>157359</v>
      </c>
      <c r="AA469">
        <v>-5370</v>
      </c>
      <c r="AB469">
        <v>717</v>
      </c>
      <c r="AD469">
        <v>132</v>
      </c>
      <c r="AF469">
        <v>-415</v>
      </c>
      <c r="AG469">
        <v>-4936</v>
      </c>
      <c r="AH469">
        <v>14653</v>
      </c>
      <c r="AJ469">
        <v>14653</v>
      </c>
      <c r="AN469">
        <v>14653</v>
      </c>
      <c r="AP469">
        <v>19805</v>
      </c>
      <c r="AQ469" t="s">
        <v>70</v>
      </c>
      <c r="AR469" t="s">
        <v>71</v>
      </c>
      <c r="AS469" t="s">
        <v>70</v>
      </c>
      <c r="AT469" t="s">
        <v>71</v>
      </c>
      <c r="AU469">
        <v>10052</v>
      </c>
      <c r="AV469" t="s">
        <v>68</v>
      </c>
      <c r="AW469">
        <v>3</v>
      </c>
      <c r="AX469">
        <v>3</v>
      </c>
      <c r="AY469">
        <v>2004</v>
      </c>
      <c r="AZ469">
        <v>3</v>
      </c>
      <c r="BA469" t="str">
        <f t="shared" si="14"/>
        <v>20043</v>
      </c>
      <c r="BB469" t="str">
        <f t="shared" si="15"/>
        <v>20043American Airlines Inc.</v>
      </c>
      <c r="BC469" t="e">
        <f>#N/A</f>
        <v>#N/A</v>
      </c>
      <c r="BD469" t="e">
        <f>#N/A</f>
        <v>#N/A</v>
      </c>
      <c r="BE469" t="e">
        <f>#N/A</f>
        <v>#N/A</v>
      </c>
      <c r="BF469" t="e">
        <f>#N/A</f>
        <v>#N/A</v>
      </c>
      <c r="BG469" t="e">
        <f>#N/A</f>
        <v>#N/A</v>
      </c>
    </row>
    <row r="470" spans="1:59">
      <c r="A470">
        <v>117028</v>
      </c>
      <c r="B470">
        <v>139437</v>
      </c>
      <c r="C470">
        <v>629553</v>
      </c>
      <c r="D470">
        <v>6249</v>
      </c>
      <c r="E470">
        <v>42433</v>
      </c>
      <c r="F470">
        <v>39641</v>
      </c>
      <c r="G470">
        <v>2792</v>
      </c>
      <c r="H470">
        <v>1988</v>
      </c>
      <c r="I470">
        <v>1988</v>
      </c>
      <c r="K470">
        <v>4186</v>
      </c>
      <c r="M470">
        <v>4186</v>
      </c>
      <c r="O470">
        <v>118885</v>
      </c>
      <c r="P470">
        <v>803294</v>
      </c>
      <c r="Q470">
        <v>209712</v>
      </c>
      <c r="R470">
        <v>53716</v>
      </c>
      <c r="S470">
        <v>103186</v>
      </c>
      <c r="T470">
        <v>89295</v>
      </c>
      <c r="U470">
        <v>65032</v>
      </c>
      <c r="V470">
        <v>31156</v>
      </c>
      <c r="X470">
        <v>43536</v>
      </c>
      <c r="Y470">
        <v>68224</v>
      </c>
      <c r="Z470">
        <v>663857</v>
      </c>
      <c r="AA470">
        <v>-24379</v>
      </c>
      <c r="AB470">
        <v>3256</v>
      </c>
      <c r="AD470">
        <v>598</v>
      </c>
      <c r="AF470">
        <v>-1884</v>
      </c>
      <c r="AG470">
        <v>-22409</v>
      </c>
      <c r="AH470">
        <v>117028</v>
      </c>
      <c r="AJ470">
        <v>117028</v>
      </c>
      <c r="AN470">
        <v>117028</v>
      </c>
      <c r="AP470">
        <v>19805</v>
      </c>
      <c r="AQ470" t="s">
        <v>70</v>
      </c>
      <c r="AR470" t="s">
        <v>71</v>
      </c>
      <c r="AS470" t="s">
        <v>70</v>
      </c>
      <c r="AT470" t="s">
        <v>71</v>
      </c>
      <c r="AU470">
        <v>10049</v>
      </c>
      <c r="AV470" t="s">
        <v>69</v>
      </c>
      <c r="AW470">
        <v>3</v>
      </c>
      <c r="AX470">
        <v>3</v>
      </c>
      <c r="AY470">
        <v>2004</v>
      </c>
      <c r="AZ470">
        <v>3</v>
      </c>
      <c r="BA470" t="str">
        <f t="shared" si="14"/>
        <v>20043</v>
      </c>
      <c r="BB470" t="str">
        <f t="shared" si="15"/>
        <v>20043American Airlines Inc.</v>
      </c>
      <c r="BC470" t="e">
        <f>#N/A</f>
        <v>#N/A</v>
      </c>
      <c r="BD470" t="e">
        <f>#N/A</f>
        <v>#N/A</v>
      </c>
      <c r="BE470" t="e">
        <f>#N/A</f>
        <v>#N/A</v>
      </c>
      <c r="BF470" t="e">
        <f>#N/A</f>
        <v>#N/A</v>
      </c>
      <c r="BG470" t="e">
        <f>#N/A</f>
        <v>#N/A</v>
      </c>
    </row>
    <row r="471" spans="1:59">
      <c r="A471">
        <v>-1272938</v>
      </c>
      <c r="B471">
        <v>92610</v>
      </c>
      <c r="C471">
        <v>1882368</v>
      </c>
      <c r="D471">
        <v>1872</v>
      </c>
      <c r="E471">
        <v>67428</v>
      </c>
      <c r="F471">
        <v>45607</v>
      </c>
      <c r="G471">
        <v>21821</v>
      </c>
      <c r="H471">
        <v>22530</v>
      </c>
      <c r="I471">
        <v>22530</v>
      </c>
      <c r="K471">
        <v>95037</v>
      </c>
      <c r="L471">
        <v>292</v>
      </c>
      <c r="M471">
        <v>94745</v>
      </c>
      <c r="O471">
        <v>1093274</v>
      </c>
      <c r="P471">
        <v>3162509</v>
      </c>
      <c r="Q471">
        <v>887961</v>
      </c>
      <c r="R471">
        <v>192405</v>
      </c>
      <c r="S471">
        <v>197305</v>
      </c>
      <c r="T471">
        <v>393254</v>
      </c>
      <c r="U471">
        <v>219968</v>
      </c>
      <c r="V471">
        <v>120762</v>
      </c>
      <c r="X471">
        <v>247430</v>
      </c>
      <c r="Y471">
        <v>810814</v>
      </c>
      <c r="Z471">
        <v>3069899</v>
      </c>
      <c r="AA471">
        <v>-148314</v>
      </c>
      <c r="AB471">
        <v>-11550</v>
      </c>
      <c r="AC471">
        <v>-91</v>
      </c>
      <c r="AD471">
        <v>-1830</v>
      </c>
      <c r="AF471">
        <v>-1679494</v>
      </c>
      <c r="AG471">
        <v>-1841279</v>
      </c>
      <c r="AH471">
        <v>-1748669</v>
      </c>
      <c r="AI471">
        <v>-475731</v>
      </c>
      <c r="AJ471">
        <v>-1272938</v>
      </c>
      <c r="AN471">
        <v>-1272938</v>
      </c>
      <c r="AP471">
        <v>19790</v>
      </c>
      <c r="AQ471" t="s">
        <v>73</v>
      </c>
      <c r="AR471" t="s">
        <v>74</v>
      </c>
      <c r="AS471" t="s">
        <v>73</v>
      </c>
      <c r="AT471" t="s">
        <v>74</v>
      </c>
      <c r="AU471">
        <v>1260</v>
      </c>
      <c r="AV471" t="s">
        <v>61</v>
      </c>
      <c r="AW471">
        <v>3</v>
      </c>
      <c r="AX471">
        <v>3</v>
      </c>
      <c r="AY471">
        <v>2006</v>
      </c>
      <c r="AZ471">
        <v>4</v>
      </c>
      <c r="BA471" t="str">
        <f t="shared" si="14"/>
        <v>20064</v>
      </c>
      <c r="BB471" t="str">
        <f t="shared" si="15"/>
        <v>20064Delta Air Lines Inc.</v>
      </c>
      <c r="BC471" t="e">
        <f>#N/A</f>
        <v>#N/A</v>
      </c>
      <c r="BD471" t="e">
        <f>#N/A</f>
        <v>#N/A</v>
      </c>
      <c r="BE471" t="e">
        <f>#N/A</f>
        <v>#N/A</v>
      </c>
      <c r="BF471" t="e">
        <f>#N/A</f>
        <v>#N/A</v>
      </c>
      <c r="BG471" t="e">
        <f>#N/A</f>
        <v>#N/A</v>
      </c>
    </row>
    <row r="472" spans="1:59">
      <c r="A472">
        <v>-379256</v>
      </c>
      <c r="B472">
        <v>-77201</v>
      </c>
      <c r="C472">
        <v>600510</v>
      </c>
      <c r="D472">
        <v>6368</v>
      </c>
      <c r="E472">
        <v>55426</v>
      </c>
      <c r="F472">
        <v>54773</v>
      </c>
      <c r="G472">
        <v>653</v>
      </c>
      <c r="K472">
        <v>-8746</v>
      </c>
      <c r="L472">
        <v>1637</v>
      </c>
      <c r="M472">
        <v>-10383</v>
      </c>
      <c r="O472">
        <v>45721</v>
      </c>
      <c r="P472">
        <v>699279</v>
      </c>
      <c r="Q472">
        <v>338336</v>
      </c>
      <c r="R472">
        <v>51830</v>
      </c>
      <c r="S472">
        <v>43627</v>
      </c>
      <c r="T472">
        <v>86955</v>
      </c>
      <c r="U472">
        <v>48638</v>
      </c>
      <c r="V472">
        <v>26702</v>
      </c>
      <c r="X472">
        <v>63681</v>
      </c>
      <c r="Y472">
        <v>116711</v>
      </c>
      <c r="Z472">
        <v>776480</v>
      </c>
      <c r="AA472">
        <v>-32795</v>
      </c>
      <c r="AB472">
        <v>-2554</v>
      </c>
      <c r="AC472">
        <v>-20</v>
      </c>
      <c r="AD472">
        <v>-405</v>
      </c>
      <c r="AF472">
        <v>-371473</v>
      </c>
      <c r="AG472">
        <v>-407247</v>
      </c>
      <c r="AH472">
        <v>-484448</v>
      </c>
      <c r="AI472">
        <v>-105192</v>
      </c>
      <c r="AJ472">
        <v>-379256</v>
      </c>
      <c r="AN472">
        <v>-379256</v>
      </c>
      <c r="AP472">
        <v>19790</v>
      </c>
      <c r="AQ472" t="s">
        <v>73</v>
      </c>
      <c r="AR472" t="s">
        <v>74</v>
      </c>
      <c r="AS472" t="s">
        <v>73</v>
      </c>
      <c r="AT472" t="s">
        <v>74</v>
      </c>
      <c r="AU472">
        <v>10261</v>
      </c>
      <c r="AV472" t="s">
        <v>69</v>
      </c>
      <c r="AW472">
        <v>3</v>
      </c>
      <c r="AX472">
        <v>3</v>
      </c>
      <c r="AY472">
        <v>2006</v>
      </c>
      <c r="AZ472">
        <v>4</v>
      </c>
      <c r="BA472" t="str">
        <f t="shared" si="14"/>
        <v>20064</v>
      </c>
      <c r="BB472" t="str">
        <f t="shared" si="15"/>
        <v>20064Delta Air Lines Inc.</v>
      </c>
      <c r="BC472" t="e">
        <f>#N/A</f>
        <v>#N/A</v>
      </c>
      <c r="BD472" t="e">
        <f>#N/A</f>
        <v>#N/A</v>
      </c>
      <c r="BE472" t="e">
        <f>#N/A</f>
        <v>#N/A</v>
      </c>
      <c r="BF472" t="e">
        <f>#N/A</f>
        <v>#N/A</v>
      </c>
      <c r="BG472" t="e">
        <f>#N/A</f>
        <v>#N/A</v>
      </c>
    </row>
    <row r="473" spans="1:59">
      <c r="A473">
        <v>-145896</v>
      </c>
      <c r="B473">
        <v>-21598</v>
      </c>
      <c r="C473">
        <v>247180</v>
      </c>
      <c r="D473">
        <v>485</v>
      </c>
      <c r="E473">
        <v>11880</v>
      </c>
      <c r="F473">
        <v>11685</v>
      </c>
      <c r="G473">
        <v>195</v>
      </c>
      <c r="K473">
        <v>-3210</v>
      </c>
      <c r="L473">
        <v>1063</v>
      </c>
      <c r="M473">
        <v>-4273</v>
      </c>
      <c r="O473">
        <v>31426</v>
      </c>
      <c r="P473">
        <v>287761</v>
      </c>
      <c r="Q473">
        <v>123042</v>
      </c>
      <c r="R473">
        <v>23508</v>
      </c>
      <c r="S473">
        <v>17953</v>
      </c>
      <c r="T473">
        <v>35783</v>
      </c>
      <c r="U473">
        <v>20015</v>
      </c>
      <c r="V473">
        <v>10988</v>
      </c>
      <c r="X473">
        <v>29948</v>
      </c>
      <c r="Y473">
        <v>48122</v>
      </c>
      <c r="Z473">
        <v>309359</v>
      </c>
      <c r="AA473">
        <v>-13495</v>
      </c>
      <c r="AB473">
        <v>-1051</v>
      </c>
      <c r="AC473">
        <v>-8</v>
      </c>
      <c r="AD473">
        <v>-166</v>
      </c>
      <c r="AF473">
        <v>-152865</v>
      </c>
      <c r="AG473">
        <v>-167585</v>
      </c>
      <c r="AH473">
        <v>-189183</v>
      </c>
      <c r="AI473">
        <v>-43287</v>
      </c>
      <c r="AJ473">
        <v>-145896</v>
      </c>
      <c r="AN473">
        <v>-145896</v>
      </c>
      <c r="AP473">
        <v>19790</v>
      </c>
      <c r="AQ473" t="s">
        <v>73</v>
      </c>
      <c r="AR473" t="s">
        <v>74</v>
      </c>
      <c r="AS473" t="s">
        <v>73</v>
      </c>
      <c r="AT473" t="s">
        <v>74</v>
      </c>
      <c r="AU473">
        <v>10260</v>
      </c>
      <c r="AV473" t="s">
        <v>62</v>
      </c>
      <c r="AW473">
        <v>3</v>
      </c>
      <c r="AX473">
        <v>3</v>
      </c>
      <c r="AY473">
        <v>2006</v>
      </c>
      <c r="AZ473">
        <v>4</v>
      </c>
      <c r="BA473" t="str">
        <f t="shared" si="14"/>
        <v>20064</v>
      </c>
      <c r="BB473" t="str">
        <f t="shared" si="15"/>
        <v>20064Delta Air Lines Inc.</v>
      </c>
      <c r="BC473" t="e">
        <f>#N/A</f>
        <v>#N/A</v>
      </c>
      <c r="BD473" t="e">
        <f>#N/A</f>
        <v>#N/A</v>
      </c>
      <c r="BE473" t="e">
        <f>#N/A</f>
        <v>#N/A</v>
      </c>
      <c r="BF473" t="e">
        <f>#N/A</f>
        <v>#N/A</v>
      </c>
      <c r="BG473" t="e">
        <f>#N/A</f>
        <v>#N/A</v>
      </c>
    </row>
    <row r="474" spans="1:59">
      <c r="A474">
        <v>-16097</v>
      </c>
      <c r="B474">
        <v>3275</v>
      </c>
      <c r="C474">
        <v>31877</v>
      </c>
      <c r="D474">
        <v>27</v>
      </c>
      <c r="E474">
        <v>2701</v>
      </c>
      <c r="F474">
        <v>2655</v>
      </c>
      <c r="G474">
        <v>46</v>
      </c>
      <c r="K474">
        <v>-560</v>
      </c>
      <c r="L474">
        <v>106</v>
      </c>
      <c r="M474">
        <v>-666</v>
      </c>
      <c r="O474">
        <v>10804</v>
      </c>
      <c r="P474">
        <v>44849</v>
      </c>
      <c r="Q474">
        <v>14837</v>
      </c>
      <c r="R474">
        <v>3025</v>
      </c>
      <c r="S474">
        <v>2798</v>
      </c>
      <c r="T474">
        <v>5577</v>
      </c>
      <c r="U474">
        <v>3119</v>
      </c>
      <c r="V474">
        <v>1713</v>
      </c>
      <c r="X474">
        <v>3020</v>
      </c>
      <c r="Y474">
        <v>7485</v>
      </c>
      <c r="Z474">
        <v>41574</v>
      </c>
      <c r="AA474">
        <v>-2103</v>
      </c>
      <c r="AB474">
        <v>-164</v>
      </c>
      <c r="AC474">
        <v>-1</v>
      </c>
      <c r="AD474">
        <v>-26</v>
      </c>
      <c r="AF474">
        <v>-23825</v>
      </c>
      <c r="AG474">
        <v>-26119</v>
      </c>
      <c r="AH474">
        <v>-22844</v>
      </c>
      <c r="AI474">
        <v>-6747</v>
      </c>
      <c r="AJ474">
        <v>-16097</v>
      </c>
      <c r="AN474">
        <v>-16097</v>
      </c>
      <c r="AP474">
        <v>19790</v>
      </c>
      <c r="AQ474" t="s">
        <v>73</v>
      </c>
      <c r="AR474" t="s">
        <v>74</v>
      </c>
      <c r="AS474" t="s">
        <v>73</v>
      </c>
      <c r="AT474" t="s">
        <v>74</v>
      </c>
      <c r="AU474">
        <v>10262</v>
      </c>
      <c r="AV474" t="s">
        <v>68</v>
      </c>
      <c r="AW474">
        <v>3</v>
      </c>
      <c r="AX474">
        <v>3</v>
      </c>
      <c r="AY474">
        <v>2006</v>
      </c>
      <c r="AZ474">
        <v>4</v>
      </c>
      <c r="BA474" t="str">
        <f t="shared" si="14"/>
        <v>20064</v>
      </c>
      <c r="BB474" t="str">
        <f t="shared" si="15"/>
        <v>20064Delta Air Lines Inc.</v>
      </c>
      <c r="BC474" t="e">
        <f>#N/A</f>
        <v>#N/A</v>
      </c>
      <c r="BD474" t="e">
        <f>#N/A</f>
        <v>#N/A</v>
      </c>
      <c r="BE474" t="e">
        <f>#N/A</f>
        <v>#N/A</v>
      </c>
      <c r="BF474" t="e">
        <f>#N/A</f>
        <v>#N/A</v>
      </c>
      <c r="BG474" t="e">
        <f>#N/A</f>
        <v>#N/A</v>
      </c>
    </row>
    <row r="475" spans="1:59">
      <c r="A475">
        <v>42299</v>
      </c>
      <c r="B475">
        <v>17312</v>
      </c>
      <c r="C475">
        <v>106120</v>
      </c>
      <c r="D475">
        <v>0</v>
      </c>
      <c r="F475">
        <v>1000</v>
      </c>
      <c r="G475">
        <v>257</v>
      </c>
      <c r="I475">
        <v>246</v>
      </c>
      <c r="J475">
        <v>0</v>
      </c>
      <c r="L475">
        <v>0</v>
      </c>
      <c r="M475">
        <v>10122</v>
      </c>
      <c r="N475">
        <v>0</v>
      </c>
      <c r="O475">
        <v>379</v>
      </c>
      <c r="P475">
        <v>118124</v>
      </c>
      <c r="Q475">
        <v>39930</v>
      </c>
      <c r="R475">
        <v>9983</v>
      </c>
      <c r="S475">
        <v>8814</v>
      </c>
      <c r="T475">
        <v>19990</v>
      </c>
      <c r="U475">
        <v>7054</v>
      </c>
      <c r="V475">
        <v>8017</v>
      </c>
      <c r="X475">
        <v>6387</v>
      </c>
      <c r="Y475">
        <v>637</v>
      </c>
      <c r="Z475">
        <v>100812</v>
      </c>
      <c r="AA475">
        <v>-674</v>
      </c>
      <c r="AB475">
        <v>237</v>
      </c>
      <c r="AC475">
        <v>3</v>
      </c>
      <c r="AD475">
        <v>0</v>
      </c>
      <c r="AF475">
        <v>-363</v>
      </c>
      <c r="AG475">
        <v>-797</v>
      </c>
      <c r="AH475">
        <v>16515</v>
      </c>
      <c r="AI475">
        <v>-25784</v>
      </c>
      <c r="AJ475">
        <v>42299</v>
      </c>
      <c r="AK475">
        <v>0</v>
      </c>
      <c r="AL475">
        <v>0</v>
      </c>
      <c r="AM475">
        <v>0</v>
      </c>
      <c r="AN475">
        <v>42299</v>
      </c>
      <c r="AO475">
        <v>0</v>
      </c>
      <c r="AP475">
        <v>19393</v>
      </c>
      <c r="AQ475" t="s">
        <v>63</v>
      </c>
      <c r="AR475" t="s">
        <v>64</v>
      </c>
      <c r="AS475" t="s">
        <v>63</v>
      </c>
      <c r="AT475" t="s">
        <v>64</v>
      </c>
      <c r="AU475">
        <v>11033</v>
      </c>
      <c r="AV475" t="s">
        <v>62</v>
      </c>
      <c r="AW475">
        <v>3</v>
      </c>
      <c r="AX475">
        <v>3</v>
      </c>
      <c r="AY475">
        <v>2017</v>
      </c>
      <c r="AZ475">
        <v>4</v>
      </c>
      <c r="BA475" t="str">
        <f t="shared" si="14"/>
        <v>20174</v>
      </c>
      <c r="BB475" t="str">
        <f t="shared" si="15"/>
        <v>20174Southwest Airlines Co.</v>
      </c>
      <c r="BC475" t="e">
        <f>#N/A</f>
        <v>#N/A</v>
      </c>
      <c r="BD475" t="e">
        <f>#N/A</f>
        <v>#N/A</v>
      </c>
      <c r="BE475" t="e">
        <f>#N/A</f>
        <v>#N/A</v>
      </c>
      <c r="BF475" t="e">
        <f>#N/A</f>
        <v>#N/A</v>
      </c>
      <c r="BG475" t="e">
        <f>#N/A</f>
        <v>#N/A</v>
      </c>
    </row>
    <row r="476" spans="1:59">
      <c r="A476">
        <v>1846065</v>
      </c>
      <c r="B476">
        <v>755559</v>
      </c>
      <c r="C476">
        <v>4631385</v>
      </c>
      <c r="D476">
        <v>0</v>
      </c>
      <c r="F476">
        <v>43641</v>
      </c>
      <c r="G476">
        <v>11203</v>
      </c>
      <c r="I476">
        <v>10731</v>
      </c>
      <c r="J476">
        <v>0</v>
      </c>
      <c r="L476">
        <v>0</v>
      </c>
      <c r="M476">
        <v>441751</v>
      </c>
      <c r="N476">
        <v>0</v>
      </c>
      <c r="O476">
        <v>16557</v>
      </c>
      <c r="P476">
        <v>5155268</v>
      </c>
      <c r="Q476">
        <v>1742634</v>
      </c>
      <c r="R476">
        <v>435746</v>
      </c>
      <c r="S476">
        <v>384683</v>
      </c>
      <c r="T476">
        <v>872389</v>
      </c>
      <c r="U476">
        <v>307845</v>
      </c>
      <c r="V476">
        <v>349876</v>
      </c>
      <c r="X476">
        <v>278730</v>
      </c>
      <c r="Y476">
        <v>27806</v>
      </c>
      <c r="Z476">
        <v>4399709</v>
      </c>
      <c r="AA476">
        <v>-29411</v>
      </c>
      <c r="AB476">
        <v>10354</v>
      </c>
      <c r="AC476">
        <v>114</v>
      </c>
      <c r="AD476">
        <v>0</v>
      </c>
      <c r="AF476">
        <v>-15843</v>
      </c>
      <c r="AG476">
        <v>-34786</v>
      </c>
      <c r="AH476">
        <v>720773</v>
      </c>
      <c r="AI476">
        <v>-1125292</v>
      </c>
      <c r="AJ476">
        <v>1846065</v>
      </c>
      <c r="AK476">
        <v>0</v>
      </c>
      <c r="AL476">
        <v>0</v>
      </c>
      <c r="AM476">
        <v>0</v>
      </c>
      <c r="AN476">
        <v>1846065</v>
      </c>
      <c r="AO476">
        <v>0</v>
      </c>
      <c r="AP476">
        <v>19393</v>
      </c>
      <c r="AQ476" t="s">
        <v>63</v>
      </c>
      <c r="AR476" t="s">
        <v>64</v>
      </c>
      <c r="AS476" t="s">
        <v>63</v>
      </c>
      <c r="AT476" t="s">
        <v>64</v>
      </c>
      <c r="AU476">
        <v>6725</v>
      </c>
      <c r="AV476" t="s">
        <v>61</v>
      </c>
      <c r="AW476">
        <v>3</v>
      </c>
      <c r="AX476">
        <v>3</v>
      </c>
      <c r="AY476">
        <v>2017</v>
      </c>
      <c r="AZ476">
        <v>4</v>
      </c>
      <c r="BA476" t="str">
        <f t="shared" si="14"/>
        <v>20174</v>
      </c>
      <c r="BB476" t="str">
        <f t="shared" si="15"/>
        <v>20174Southwest Airlines Co.</v>
      </c>
      <c r="BC476" t="e">
        <f>#N/A</f>
        <v>#N/A</v>
      </c>
      <c r="BD476" t="e">
        <f>#N/A</f>
        <v>#N/A</v>
      </c>
      <c r="BE476" t="e">
        <f>#N/A</f>
        <v>#N/A</v>
      </c>
      <c r="BF476" t="e">
        <f>#N/A</f>
        <v>#N/A</v>
      </c>
      <c r="BG476" t="e">
        <f>#N/A</f>
        <v>#N/A</v>
      </c>
    </row>
    <row r="477" spans="1:59">
      <c r="A477">
        <v>15616</v>
      </c>
      <c r="B477">
        <v>19423</v>
      </c>
      <c r="C477">
        <v>119003</v>
      </c>
      <c r="D477">
        <v>0</v>
      </c>
      <c r="F477">
        <v>994</v>
      </c>
      <c r="G477">
        <v>309</v>
      </c>
      <c r="I477">
        <v>36</v>
      </c>
      <c r="J477">
        <v>0</v>
      </c>
      <c r="L477">
        <v>0</v>
      </c>
      <c r="M477">
        <v>12476</v>
      </c>
      <c r="N477">
        <v>0</v>
      </c>
      <c r="O477">
        <v>845</v>
      </c>
      <c r="P477">
        <v>133663</v>
      </c>
      <c r="Q477">
        <v>45941</v>
      </c>
      <c r="R477">
        <v>13342</v>
      </c>
      <c r="S477">
        <v>9720</v>
      </c>
      <c r="T477">
        <v>21822</v>
      </c>
      <c r="U477">
        <v>6780</v>
      </c>
      <c r="V477">
        <v>9093</v>
      </c>
      <c r="X477">
        <v>6792</v>
      </c>
      <c r="Y477">
        <v>750</v>
      </c>
      <c r="Z477">
        <v>114240</v>
      </c>
      <c r="AA477">
        <v>-700</v>
      </c>
      <c r="AB477">
        <v>232</v>
      </c>
      <c r="AC477">
        <v>-15</v>
      </c>
      <c r="AD477">
        <v>0</v>
      </c>
      <c r="AF477">
        <v>467</v>
      </c>
      <c r="AG477">
        <v>-16</v>
      </c>
      <c r="AH477">
        <v>19407</v>
      </c>
      <c r="AI477">
        <v>3791</v>
      </c>
      <c r="AJ477">
        <v>15616</v>
      </c>
      <c r="AK477">
        <v>0</v>
      </c>
      <c r="AL477">
        <v>0</v>
      </c>
      <c r="AM477">
        <v>0</v>
      </c>
      <c r="AN477">
        <v>15616</v>
      </c>
      <c r="AO477">
        <v>0</v>
      </c>
      <c r="AP477">
        <v>19393</v>
      </c>
      <c r="AQ477" t="s">
        <v>63</v>
      </c>
      <c r="AR477" t="s">
        <v>64</v>
      </c>
      <c r="AS477" t="s">
        <v>63</v>
      </c>
      <c r="AT477" t="s">
        <v>64</v>
      </c>
      <c r="AU477">
        <v>11033</v>
      </c>
      <c r="AV477" t="s">
        <v>62</v>
      </c>
      <c r="AW477">
        <v>3</v>
      </c>
      <c r="AX477">
        <v>3</v>
      </c>
      <c r="AY477">
        <v>2019</v>
      </c>
      <c r="AZ477">
        <v>3</v>
      </c>
      <c r="BA477" t="str">
        <f t="shared" si="14"/>
        <v>20193</v>
      </c>
      <c r="BB477" t="str">
        <f t="shared" si="15"/>
        <v>20193Southwest Airlines Co.</v>
      </c>
      <c r="BC477" t="e">
        <f>#N/A</f>
        <v>#N/A</v>
      </c>
      <c r="BD477" t="e">
        <f>#N/A</f>
        <v>#N/A</v>
      </c>
      <c r="BE477" t="e">
        <f>#N/A</f>
        <v>#N/A</v>
      </c>
      <c r="BF477" t="e">
        <f>#N/A</f>
        <v>#N/A</v>
      </c>
      <c r="BG477" t="e">
        <f>#N/A</f>
        <v>#N/A</v>
      </c>
    </row>
    <row r="478" spans="1:59">
      <c r="A478">
        <v>643259</v>
      </c>
      <c r="B478">
        <v>800051</v>
      </c>
      <c r="C478">
        <v>4902224</v>
      </c>
      <c r="D478">
        <v>0</v>
      </c>
      <c r="F478">
        <v>40951</v>
      </c>
      <c r="G478">
        <v>12737</v>
      </c>
      <c r="I478">
        <v>1494</v>
      </c>
      <c r="J478">
        <v>0</v>
      </c>
      <c r="L478">
        <v>0</v>
      </c>
      <c r="M478">
        <v>513951</v>
      </c>
      <c r="N478">
        <v>0</v>
      </c>
      <c r="O478">
        <v>34800</v>
      </c>
      <c r="P478">
        <v>5506157</v>
      </c>
      <c r="Q478">
        <v>1892504</v>
      </c>
      <c r="R478">
        <v>549631</v>
      </c>
      <c r="S478">
        <v>400381</v>
      </c>
      <c r="T478">
        <v>898917</v>
      </c>
      <c r="U478">
        <v>279343</v>
      </c>
      <c r="V478">
        <v>374585</v>
      </c>
      <c r="X478">
        <v>279847</v>
      </c>
      <c r="Y478">
        <v>30898</v>
      </c>
      <c r="Z478">
        <v>4706106</v>
      </c>
      <c r="AA478">
        <v>-28830</v>
      </c>
      <c r="AB478">
        <v>9562</v>
      </c>
      <c r="AC478">
        <v>-601</v>
      </c>
      <c r="AD478">
        <v>0</v>
      </c>
      <c r="AF478">
        <v>19254</v>
      </c>
      <c r="AG478">
        <v>-615</v>
      </c>
      <c r="AH478">
        <v>799436</v>
      </c>
      <c r="AI478">
        <v>156177</v>
      </c>
      <c r="AJ478">
        <v>643259</v>
      </c>
      <c r="AK478">
        <v>0</v>
      </c>
      <c r="AL478">
        <v>0</v>
      </c>
      <c r="AM478">
        <v>0</v>
      </c>
      <c r="AN478">
        <v>643259</v>
      </c>
      <c r="AO478">
        <v>0</v>
      </c>
      <c r="AP478">
        <v>19393</v>
      </c>
      <c r="AQ478" t="s">
        <v>63</v>
      </c>
      <c r="AR478" t="s">
        <v>64</v>
      </c>
      <c r="AS478" t="s">
        <v>63</v>
      </c>
      <c r="AT478" t="s">
        <v>64</v>
      </c>
      <c r="AU478">
        <v>6725</v>
      </c>
      <c r="AV478" t="s">
        <v>61</v>
      </c>
      <c r="AW478">
        <v>3</v>
      </c>
      <c r="AX478">
        <v>3</v>
      </c>
      <c r="AY478">
        <v>2019</v>
      </c>
      <c r="AZ478">
        <v>3</v>
      </c>
      <c r="BA478" t="str">
        <f t="shared" si="14"/>
        <v>20193</v>
      </c>
      <c r="BB478" t="str">
        <f t="shared" si="15"/>
        <v>20193Southwest Airlines Co.</v>
      </c>
      <c r="BC478" t="e">
        <f>#N/A</f>
        <v>#N/A</v>
      </c>
      <c r="BD478" t="e">
        <f>#N/A</f>
        <v>#N/A</v>
      </c>
      <c r="BE478" t="e">
        <f>#N/A</f>
        <v>#N/A</v>
      </c>
      <c r="BF478" t="e">
        <f>#N/A</f>
        <v>#N/A</v>
      </c>
      <c r="BG478" t="e">
        <f>#N/A</f>
        <v>#N/A</v>
      </c>
    </row>
    <row r="479" spans="1:59">
      <c r="A479">
        <v>-223297</v>
      </c>
      <c r="B479">
        <v>-141729</v>
      </c>
      <c r="C479">
        <v>2506283</v>
      </c>
      <c r="D479">
        <v>10307</v>
      </c>
      <c r="E479">
        <v>45369</v>
      </c>
      <c r="F479">
        <v>33633</v>
      </c>
      <c r="G479">
        <v>11736</v>
      </c>
      <c r="H479">
        <v>4439</v>
      </c>
      <c r="I479">
        <v>4439</v>
      </c>
      <c r="K479">
        <v>12689</v>
      </c>
      <c r="M479">
        <v>12689</v>
      </c>
      <c r="O479">
        <v>464269</v>
      </c>
      <c r="P479">
        <v>3043356</v>
      </c>
      <c r="Q479">
        <v>1114201</v>
      </c>
      <c r="R479">
        <v>315183</v>
      </c>
      <c r="S479">
        <v>307169</v>
      </c>
      <c r="T479">
        <v>531344</v>
      </c>
      <c r="U479">
        <v>261575</v>
      </c>
      <c r="V479">
        <v>154212</v>
      </c>
      <c r="X479">
        <v>155227</v>
      </c>
      <c r="Y479">
        <v>346174</v>
      </c>
      <c r="Z479">
        <v>3185085</v>
      </c>
      <c r="AA479">
        <v>-90029</v>
      </c>
      <c r="AB479">
        <v>13079</v>
      </c>
      <c r="AD479">
        <v>-168</v>
      </c>
      <c r="AF479">
        <v>-4450</v>
      </c>
      <c r="AG479">
        <v>-81568</v>
      </c>
      <c r="AH479">
        <v>-223297</v>
      </c>
      <c r="AJ479">
        <v>-223297</v>
      </c>
      <c r="AN479">
        <v>-223297</v>
      </c>
      <c r="AP479">
        <v>19805</v>
      </c>
      <c r="AQ479" t="s">
        <v>70</v>
      </c>
      <c r="AR479" t="s">
        <v>71</v>
      </c>
      <c r="AS479" t="s">
        <v>70</v>
      </c>
      <c r="AT479" t="s">
        <v>71</v>
      </c>
      <c r="AU479" t="s">
        <v>72</v>
      </c>
      <c r="AV479" t="s">
        <v>61</v>
      </c>
      <c r="AW479">
        <v>3</v>
      </c>
      <c r="AX479">
        <v>3</v>
      </c>
      <c r="AY479">
        <v>2005</v>
      </c>
      <c r="AZ479">
        <v>1</v>
      </c>
      <c r="BA479" t="str">
        <f t="shared" si="14"/>
        <v>20051</v>
      </c>
      <c r="BB479" t="str">
        <f t="shared" si="15"/>
        <v>20051American Airlines Inc.</v>
      </c>
      <c r="BC479" t="e">
        <f>#N/A</f>
        <v>#N/A</v>
      </c>
      <c r="BD479" t="e">
        <f>#N/A</f>
        <v>#N/A</v>
      </c>
      <c r="BE479" t="e">
        <f>#N/A</f>
        <v>#N/A</v>
      </c>
      <c r="BF479" t="e">
        <f>#N/A</f>
        <v>#N/A</v>
      </c>
      <c r="BG479" t="e">
        <f>#N/A</f>
        <v>#N/A</v>
      </c>
    </row>
    <row r="480" spans="1:59">
      <c r="A480">
        <v>-8113</v>
      </c>
      <c r="B480">
        <v>-3738</v>
      </c>
      <c r="C480">
        <v>118303</v>
      </c>
      <c r="D480">
        <v>1409</v>
      </c>
      <c r="E480">
        <v>20969</v>
      </c>
      <c r="F480">
        <v>20415</v>
      </c>
      <c r="G480">
        <v>554</v>
      </c>
      <c r="K480">
        <v>599</v>
      </c>
      <c r="M480">
        <v>599</v>
      </c>
      <c r="O480">
        <v>21915</v>
      </c>
      <c r="P480">
        <v>163195</v>
      </c>
      <c r="Q480">
        <v>55953</v>
      </c>
      <c r="R480">
        <v>11576</v>
      </c>
      <c r="S480">
        <v>23257</v>
      </c>
      <c r="T480">
        <v>19727</v>
      </c>
      <c r="U480">
        <v>12169</v>
      </c>
      <c r="V480">
        <v>14168</v>
      </c>
      <c r="X480">
        <v>12151</v>
      </c>
      <c r="Y480">
        <v>17932</v>
      </c>
      <c r="Z480">
        <v>166933</v>
      </c>
      <c r="AA480">
        <v>-4828</v>
      </c>
      <c r="AB480">
        <v>701</v>
      </c>
      <c r="AD480">
        <v>-9</v>
      </c>
      <c r="AF480">
        <v>-239</v>
      </c>
      <c r="AG480">
        <v>-4375</v>
      </c>
      <c r="AH480">
        <v>-8113</v>
      </c>
      <c r="AJ480">
        <v>-8113</v>
      </c>
      <c r="AN480">
        <v>-8113</v>
      </c>
      <c r="AP480">
        <v>19805</v>
      </c>
      <c r="AQ480" t="s">
        <v>70</v>
      </c>
      <c r="AR480" t="s">
        <v>71</v>
      </c>
      <c r="AS480" t="s">
        <v>70</v>
      </c>
      <c r="AT480" t="s">
        <v>71</v>
      </c>
      <c r="AU480">
        <v>10052</v>
      </c>
      <c r="AV480" t="s">
        <v>68</v>
      </c>
      <c r="AW480">
        <v>3</v>
      </c>
      <c r="AX480">
        <v>3</v>
      </c>
      <c r="AY480">
        <v>2005</v>
      </c>
      <c r="AZ480">
        <v>1</v>
      </c>
      <c r="BA480" t="str">
        <f t="shared" si="14"/>
        <v>20051</v>
      </c>
      <c r="BB480" t="str">
        <f t="shared" si="15"/>
        <v>20051American Airlines Inc.</v>
      </c>
      <c r="BC480" t="e">
        <f>#N/A</f>
        <v>#N/A</v>
      </c>
      <c r="BD480" t="e">
        <f>#N/A</f>
        <v>#N/A</v>
      </c>
      <c r="BE480" t="e">
        <f>#N/A</f>
        <v>#N/A</v>
      </c>
      <c r="BF480" t="e">
        <f>#N/A</f>
        <v>#N/A</v>
      </c>
      <c r="BG480" t="e">
        <f>#N/A</f>
        <v>#N/A</v>
      </c>
    </row>
    <row r="481" spans="1:59">
      <c r="A481">
        <v>27244</v>
      </c>
      <c r="B481">
        <v>43306</v>
      </c>
      <c r="C481">
        <v>444302</v>
      </c>
      <c r="D481">
        <v>8890</v>
      </c>
      <c r="E481">
        <v>41818</v>
      </c>
      <c r="F481">
        <v>39738</v>
      </c>
      <c r="G481">
        <v>2080</v>
      </c>
      <c r="H481">
        <v>19764</v>
      </c>
      <c r="I481">
        <v>19764</v>
      </c>
      <c r="K481">
        <v>2249</v>
      </c>
      <c r="M481">
        <v>2249</v>
      </c>
      <c r="O481">
        <v>82303</v>
      </c>
      <c r="P481">
        <v>599326</v>
      </c>
      <c r="Q481">
        <v>178634</v>
      </c>
      <c r="R481">
        <v>37125</v>
      </c>
      <c r="S481">
        <v>80458</v>
      </c>
      <c r="T481">
        <v>81261</v>
      </c>
      <c r="U481">
        <v>45746</v>
      </c>
      <c r="V481">
        <v>32823</v>
      </c>
      <c r="X481">
        <v>37842</v>
      </c>
      <c r="Y481">
        <v>62131</v>
      </c>
      <c r="Z481">
        <v>556020</v>
      </c>
      <c r="AA481">
        <v>-17729</v>
      </c>
      <c r="AB481">
        <v>2576</v>
      </c>
      <c r="AD481">
        <v>-33</v>
      </c>
      <c r="AF481">
        <v>-876</v>
      </c>
      <c r="AG481">
        <v>-16062</v>
      </c>
      <c r="AH481">
        <v>27244</v>
      </c>
      <c r="AJ481">
        <v>27244</v>
      </c>
      <c r="AN481">
        <v>27244</v>
      </c>
      <c r="AP481">
        <v>19805</v>
      </c>
      <c r="AQ481" t="s">
        <v>70</v>
      </c>
      <c r="AR481" t="s">
        <v>71</v>
      </c>
      <c r="AS481" t="s">
        <v>70</v>
      </c>
      <c r="AT481" t="s">
        <v>71</v>
      </c>
      <c r="AU481">
        <v>10049</v>
      </c>
      <c r="AV481" t="s">
        <v>69</v>
      </c>
      <c r="AW481">
        <v>3</v>
      </c>
      <c r="AX481">
        <v>3</v>
      </c>
      <c r="AY481">
        <v>2005</v>
      </c>
      <c r="AZ481">
        <v>1</v>
      </c>
      <c r="BA481" t="str">
        <f t="shared" si="14"/>
        <v>20051</v>
      </c>
      <c r="BB481" t="str">
        <f t="shared" si="15"/>
        <v>20051American Airlines Inc.</v>
      </c>
      <c r="BC481" t="e">
        <f>#N/A</f>
        <v>#N/A</v>
      </c>
      <c r="BD481" t="e">
        <f>#N/A</f>
        <v>#N/A</v>
      </c>
      <c r="BE481" t="e">
        <f>#N/A</f>
        <v>#N/A</v>
      </c>
      <c r="BF481" t="e">
        <f>#N/A</f>
        <v>#N/A</v>
      </c>
      <c r="BG481" t="e">
        <f>#N/A</f>
        <v>#N/A</v>
      </c>
    </row>
    <row r="482" spans="1:59">
      <c r="A482">
        <v>33014</v>
      </c>
      <c r="B482">
        <v>57957</v>
      </c>
      <c r="C482">
        <v>748289</v>
      </c>
      <c r="D482">
        <v>2932</v>
      </c>
      <c r="E482">
        <v>36917</v>
      </c>
      <c r="F482">
        <v>33413</v>
      </c>
      <c r="G482">
        <v>3504</v>
      </c>
      <c r="H482">
        <v>112</v>
      </c>
      <c r="I482">
        <v>112</v>
      </c>
      <c r="K482">
        <v>3789</v>
      </c>
      <c r="M482">
        <v>3789</v>
      </c>
      <c r="O482">
        <v>138615</v>
      </c>
      <c r="P482">
        <v>930654</v>
      </c>
      <c r="Q482">
        <v>289769</v>
      </c>
      <c r="R482">
        <v>78583</v>
      </c>
      <c r="S482">
        <v>93595</v>
      </c>
      <c r="T482">
        <v>149649</v>
      </c>
      <c r="U482">
        <v>78063</v>
      </c>
      <c r="V482">
        <v>45363</v>
      </c>
      <c r="X482">
        <v>40040</v>
      </c>
      <c r="Y482">
        <v>97635</v>
      </c>
      <c r="Z482">
        <v>872697</v>
      </c>
      <c r="AA482">
        <v>-27531</v>
      </c>
      <c r="AB482">
        <v>4000</v>
      </c>
      <c r="AD482">
        <v>-51</v>
      </c>
      <c r="AF482">
        <v>-1361</v>
      </c>
      <c r="AG482">
        <v>-24943</v>
      </c>
      <c r="AH482">
        <v>33014</v>
      </c>
      <c r="AJ482">
        <v>33014</v>
      </c>
      <c r="AN482">
        <v>33014</v>
      </c>
      <c r="AP482">
        <v>19805</v>
      </c>
      <c r="AQ482" t="s">
        <v>70</v>
      </c>
      <c r="AR482" t="s">
        <v>71</v>
      </c>
      <c r="AS482" t="s">
        <v>70</v>
      </c>
      <c r="AT482" t="s">
        <v>71</v>
      </c>
      <c r="AU482">
        <v>10050</v>
      </c>
      <c r="AV482" t="s">
        <v>62</v>
      </c>
      <c r="AW482">
        <v>3</v>
      </c>
      <c r="AX482">
        <v>3</v>
      </c>
      <c r="AY482">
        <v>2005</v>
      </c>
      <c r="AZ482">
        <v>1</v>
      </c>
      <c r="BA482" t="str">
        <f t="shared" si="14"/>
        <v>20051</v>
      </c>
      <c r="BB482" t="str">
        <f t="shared" si="15"/>
        <v>20051American Airlines Inc.</v>
      </c>
      <c r="BC482" t="e">
        <f>#N/A</f>
        <v>#N/A</v>
      </c>
      <c r="BD482" t="e">
        <f>#N/A</f>
        <v>#N/A</v>
      </c>
      <c r="BE482" t="e">
        <f>#N/A</f>
        <v>#N/A</v>
      </c>
      <c r="BF482" t="e">
        <f>#N/A</f>
        <v>#N/A</v>
      </c>
      <c r="BG482" t="e">
        <f>#N/A</f>
        <v>#N/A</v>
      </c>
    </row>
    <row r="483" spans="1:59">
      <c r="A483">
        <v>13407</v>
      </c>
      <c r="B483">
        <v>17347</v>
      </c>
      <c r="C483">
        <v>132823</v>
      </c>
      <c r="D483">
        <v>0</v>
      </c>
      <c r="F483">
        <v>1131</v>
      </c>
      <c r="G483">
        <v>313</v>
      </c>
      <c r="I483">
        <v>73</v>
      </c>
      <c r="J483">
        <v>0</v>
      </c>
      <c r="L483">
        <v>0</v>
      </c>
      <c r="M483">
        <v>14286</v>
      </c>
      <c r="N483">
        <v>0</v>
      </c>
      <c r="O483">
        <v>908</v>
      </c>
      <c r="P483">
        <v>149534</v>
      </c>
      <c r="Q483">
        <v>53480</v>
      </c>
      <c r="R483">
        <v>14163</v>
      </c>
      <c r="S483">
        <v>11384</v>
      </c>
      <c r="T483">
        <v>25118</v>
      </c>
      <c r="U483">
        <v>7346</v>
      </c>
      <c r="V483">
        <v>11739</v>
      </c>
      <c r="X483">
        <v>8151</v>
      </c>
      <c r="Y483">
        <v>806</v>
      </c>
      <c r="Z483">
        <v>132187</v>
      </c>
      <c r="AA483">
        <v>-698</v>
      </c>
      <c r="AB483">
        <v>215</v>
      </c>
      <c r="AC483">
        <v>-16</v>
      </c>
      <c r="AD483">
        <v>0</v>
      </c>
      <c r="AF483">
        <v>540</v>
      </c>
      <c r="AG483">
        <v>41</v>
      </c>
      <c r="AH483">
        <v>17388</v>
      </c>
      <c r="AI483">
        <v>3981</v>
      </c>
      <c r="AJ483">
        <v>13407</v>
      </c>
      <c r="AK483">
        <v>0</v>
      </c>
      <c r="AL483">
        <v>0</v>
      </c>
      <c r="AM483">
        <v>0</v>
      </c>
      <c r="AN483">
        <v>13407</v>
      </c>
      <c r="AO483">
        <v>0</v>
      </c>
      <c r="AP483">
        <v>19393</v>
      </c>
      <c r="AQ483" t="s">
        <v>63</v>
      </c>
      <c r="AR483" t="s">
        <v>64</v>
      </c>
      <c r="AS483" t="s">
        <v>63</v>
      </c>
      <c r="AT483" t="s">
        <v>64</v>
      </c>
      <c r="AU483">
        <v>11033</v>
      </c>
      <c r="AV483" t="s">
        <v>62</v>
      </c>
      <c r="AW483">
        <v>3</v>
      </c>
      <c r="AX483">
        <v>3</v>
      </c>
      <c r="AY483">
        <v>2019</v>
      </c>
      <c r="AZ483">
        <v>4</v>
      </c>
      <c r="BA483" t="str">
        <f t="shared" si="14"/>
        <v>20194</v>
      </c>
      <c r="BB483" t="str">
        <f t="shared" si="15"/>
        <v>20194Southwest Airlines Co.</v>
      </c>
      <c r="BC483" t="e">
        <f>#N/A</f>
        <v>#N/A</v>
      </c>
      <c r="BD483" t="e">
        <f>#N/A</f>
        <v>#N/A</v>
      </c>
      <c r="BE483" t="e">
        <f>#N/A</f>
        <v>#N/A</v>
      </c>
      <c r="BF483" t="e">
        <f>#N/A</f>
        <v>#N/A</v>
      </c>
      <c r="BG483" t="e">
        <f>#N/A</f>
        <v>#N/A</v>
      </c>
    </row>
    <row r="484" spans="1:59">
      <c r="A484">
        <v>500392</v>
      </c>
      <c r="B484">
        <v>647386</v>
      </c>
      <c r="C484">
        <v>4956187</v>
      </c>
      <c r="D484">
        <v>0</v>
      </c>
      <c r="F484">
        <v>42202</v>
      </c>
      <c r="G484">
        <v>11691</v>
      </c>
      <c r="I484">
        <v>2714</v>
      </c>
      <c r="J484">
        <v>0</v>
      </c>
      <c r="L484">
        <v>0</v>
      </c>
      <c r="M484">
        <v>533074</v>
      </c>
      <c r="N484">
        <v>0</v>
      </c>
      <c r="O484">
        <v>33880</v>
      </c>
      <c r="P484">
        <v>5579748</v>
      </c>
      <c r="Q484">
        <v>1995571</v>
      </c>
      <c r="R484">
        <v>528476</v>
      </c>
      <c r="S484">
        <v>424775</v>
      </c>
      <c r="T484">
        <v>937253</v>
      </c>
      <c r="U484">
        <v>274076</v>
      </c>
      <c r="V484">
        <v>438015</v>
      </c>
      <c r="X484">
        <v>304132</v>
      </c>
      <c r="Y484">
        <v>30064</v>
      </c>
      <c r="Z484">
        <v>4932362</v>
      </c>
      <c r="AA484">
        <v>-26048</v>
      </c>
      <c r="AB484">
        <v>8035</v>
      </c>
      <c r="AC484">
        <v>-586</v>
      </c>
      <c r="AD484">
        <v>0</v>
      </c>
      <c r="AF484">
        <v>20149</v>
      </c>
      <c r="AG484">
        <v>1550</v>
      </c>
      <c r="AH484">
        <v>648936</v>
      </c>
      <c r="AI484">
        <v>148544</v>
      </c>
      <c r="AJ484">
        <v>500392</v>
      </c>
      <c r="AK484">
        <v>0</v>
      </c>
      <c r="AL484">
        <v>0</v>
      </c>
      <c r="AM484">
        <v>0</v>
      </c>
      <c r="AN484">
        <v>500392</v>
      </c>
      <c r="AO484">
        <v>0</v>
      </c>
      <c r="AP484">
        <v>19393</v>
      </c>
      <c r="AQ484" t="s">
        <v>63</v>
      </c>
      <c r="AR484" t="s">
        <v>64</v>
      </c>
      <c r="AS484" t="s">
        <v>63</v>
      </c>
      <c r="AT484" t="s">
        <v>64</v>
      </c>
      <c r="AU484">
        <v>6725</v>
      </c>
      <c r="AV484" t="s">
        <v>61</v>
      </c>
      <c r="AW484">
        <v>3</v>
      </c>
      <c r="AX484">
        <v>3</v>
      </c>
      <c r="AY484">
        <v>2019</v>
      </c>
      <c r="AZ484">
        <v>4</v>
      </c>
      <c r="BA484" t="str">
        <f t="shared" si="14"/>
        <v>20194</v>
      </c>
      <c r="BB484" t="str">
        <f t="shared" si="15"/>
        <v>20194Southwest Airlines Co.</v>
      </c>
      <c r="BC484" t="e">
        <f>#N/A</f>
        <v>#N/A</v>
      </c>
      <c r="BD484" t="e">
        <f>#N/A</f>
        <v>#N/A</v>
      </c>
      <c r="BE484" t="e">
        <f>#N/A</f>
        <v>#N/A</v>
      </c>
      <c r="BF484" t="e">
        <f>#N/A</f>
        <v>#N/A</v>
      </c>
      <c r="BG484" t="e">
        <f>#N/A</f>
        <v>#N/A</v>
      </c>
    </row>
    <row r="485" spans="1:59">
      <c r="A485">
        <v>17435</v>
      </c>
      <c r="B485">
        <v>3665</v>
      </c>
      <c r="C485">
        <v>38482</v>
      </c>
      <c r="D485">
        <v>32</v>
      </c>
      <c r="E485">
        <v>3082</v>
      </c>
      <c r="F485">
        <v>3037</v>
      </c>
      <c r="G485">
        <v>45</v>
      </c>
      <c r="K485">
        <v>961</v>
      </c>
      <c r="L485">
        <v>94</v>
      </c>
      <c r="M485">
        <v>867</v>
      </c>
      <c r="O485">
        <v>11215</v>
      </c>
      <c r="P485">
        <v>53772</v>
      </c>
      <c r="Q485">
        <v>16997</v>
      </c>
      <c r="R485">
        <v>5431</v>
      </c>
      <c r="S485">
        <v>2950</v>
      </c>
      <c r="T485">
        <v>5636</v>
      </c>
      <c r="U485">
        <v>3541</v>
      </c>
      <c r="V485">
        <v>4121</v>
      </c>
      <c r="X485">
        <v>3097</v>
      </c>
      <c r="Y485">
        <v>8334</v>
      </c>
      <c r="Z485">
        <v>50107</v>
      </c>
      <c r="AA485">
        <v>-1828</v>
      </c>
      <c r="AB485">
        <v>-100</v>
      </c>
      <c r="AC485">
        <v>129</v>
      </c>
      <c r="AD485">
        <v>13</v>
      </c>
      <c r="AF485">
        <v>18826</v>
      </c>
      <c r="AG485">
        <v>17040</v>
      </c>
      <c r="AH485">
        <v>20705</v>
      </c>
      <c r="AI485">
        <v>3270</v>
      </c>
      <c r="AJ485">
        <v>17435</v>
      </c>
      <c r="AN485">
        <v>17435</v>
      </c>
      <c r="AP485">
        <v>19790</v>
      </c>
      <c r="AQ485" t="s">
        <v>73</v>
      </c>
      <c r="AR485" t="s">
        <v>74</v>
      </c>
      <c r="AS485" t="s">
        <v>73</v>
      </c>
      <c r="AT485" t="s">
        <v>74</v>
      </c>
      <c r="AU485">
        <v>10262</v>
      </c>
      <c r="AV485" t="s">
        <v>68</v>
      </c>
      <c r="AW485">
        <v>3</v>
      </c>
      <c r="AX485">
        <v>3</v>
      </c>
      <c r="AY485">
        <v>2007</v>
      </c>
      <c r="AZ485">
        <v>2</v>
      </c>
      <c r="BA485" t="str">
        <f t="shared" si="14"/>
        <v>20072</v>
      </c>
      <c r="BB485" t="str">
        <f t="shared" si="15"/>
        <v>20072Delta Air Lines Inc.</v>
      </c>
      <c r="BC485" t="e">
        <f>#N/A</f>
        <v>#N/A</v>
      </c>
      <c r="BD485" t="e">
        <f>#N/A</f>
        <v>#N/A</v>
      </c>
      <c r="BE485" t="e">
        <f>#N/A</f>
        <v>#N/A</v>
      </c>
      <c r="BF485" t="e">
        <f>#N/A</f>
        <v>#N/A</v>
      </c>
      <c r="BG485" t="e">
        <f>#N/A</f>
        <v>#N/A</v>
      </c>
    </row>
    <row r="486" spans="1:59">
      <c r="A486">
        <v>83873</v>
      </c>
      <c r="B486">
        <v>-4455</v>
      </c>
      <c r="C486">
        <v>290830</v>
      </c>
      <c r="D486">
        <v>243</v>
      </c>
      <c r="E486">
        <v>10852</v>
      </c>
      <c r="F486">
        <v>10660</v>
      </c>
      <c r="G486">
        <v>192</v>
      </c>
      <c r="K486">
        <v>7003</v>
      </c>
      <c r="L486">
        <v>1440</v>
      </c>
      <c r="M486">
        <v>5563</v>
      </c>
      <c r="O486">
        <v>35962</v>
      </c>
      <c r="P486">
        <v>344890</v>
      </c>
      <c r="Q486">
        <v>128550</v>
      </c>
      <c r="R486">
        <v>34742</v>
      </c>
      <c r="S486">
        <v>18921</v>
      </c>
      <c r="T486">
        <v>36147</v>
      </c>
      <c r="U486">
        <v>22712</v>
      </c>
      <c r="V486">
        <v>26451</v>
      </c>
      <c r="X486">
        <v>27956</v>
      </c>
      <c r="Y486">
        <v>53866</v>
      </c>
      <c r="Z486">
        <v>349345</v>
      </c>
      <c r="AA486">
        <v>-11722</v>
      </c>
      <c r="AB486">
        <v>-644</v>
      </c>
      <c r="AC486">
        <v>830</v>
      </c>
      <c r="AD486">
        <v>84</v>
      </c>
      <c r="AF486">
        <v>120753</v>
      </c>
      <c r="AG486">
        <v>109301</v>
      </c>
      <c r="AH486">
        <v>104846</v>
      </c>
      <c r="AI486">
        <v>20973</v>
      </c>
      <c r="AJ486">
        <v>83873</v>
      </c>
      <c r="AN486">
        <v>83873</v>
      </c>
      <c r="AP486">
        <v>19790</v>
      </c>
      <c r="AQ486" t="s">
        <v>73</v>
      </c>
      <c r="AR486" t="s">
        <v>74</v>
      </c>
      <c r="AS486" t="s">
        <v>73</v>
      </c>
      <c r="AT486" t="s">
        <v>74</v>
      </c>
      <c r="AU486">
        <v>10260</v>
      </c>
      <c r="AV486" t="s">
        <v>62</v>
      </c>
      <c r="AW486">
        <v>3</v>
      </c>
      <c r="AX486">
        <v>3</v>
      </c>
      <c r="AY486">
        <v>2007</v>
      </c>
      <c r="AZ486">
        <v>2</v>
      </c>
      <c r="BA486" t="str">
        <f t="shared" si="14"/>
        <v>20072</v>
      </c>
      <c r="BB486" t="str">
        <f t="shared" si="15"/>
        <v>20072Delta Air Lines Inc.</v>
      </c>
      <c r="BC486" t="e">
        <f>#N/A</f>
        <v>#N/A</v>
      </c>
      <c r="BD486" t="e">
        <f>#N/A</f>
        <v>#N/A</v>
      </c>
      <c r="BE486" t="e">
        <f>#N/A</f>
        <v>#N/A</v>
      </c>
      <c r="BF486" t="e">
        <f>#N/A</f>
        <v>#N/A</v>
      </c>
      <c r="BG486" t="e">
        <f>#N/A</f>
        <v>#N/A</v>
      </c>
    </row>
    <row r="487" spans="1:59">
      <c r="A487">
        <v>302673</v>
      </c>
      <c r="B487">
        <v>33205</v>
      </c>
      <c r="C487">
        <v>914446</v>
      </c>
      <c r="D487">
        <v>6326</v>
      </c>
      <c r="E487">
        <v>52023</v>
      </c>
      <c r="F487">
        <v>51379</v>
      </c>
      <c r="G487">
        <v>644</v>
      </c>
      <c r="K487">
        <v>18968</v>
      </c>
      <c r="L487">
        <v>1997</v>
      </c>
      <c r="M487">
        <v>16971</v>
      </c>
      <c r="O487">
        <v>60410</v>
      </c>
      <c r="P487">
        <v>1052173</v>
      </c>
      <c r="Q487">
        <v>384171</v>
      </c>
      <c r="R487">
        <v>91782</v>
      </c>
      <c r="S487">
        <v>57723</v>
      </c>
      <c r="T487">
        <v>110274</v>
      </c>
      <c r="U487">
        <v>69288</v>
      </c>
      <c r="V487">
        <v>80694</v>
      </c>
      <c r="X487">
        <v>61951</v>
      </c>
      <c r="Y487">
        <v>163085</v>
      </c>
      <c r="Z487">
        <v>1018968</v>
      </c>
      <c r="AA487">
        <v>-35761</v>
      </c>
      <c r="AB487">
        <v>-1966</v>
      </c>
      <c r="AC487">
        <v>2531</v>
      </c>
      <c r="AD487">
        <v>257</v>
      </c>
      <c r="AF487">
        <v>368389</v>
      </c>
      <c r="AG487">
        <v>333450</v>
      </c>
      <c r="AH487">
        <v>366655</v>
      </c>
      <c r="AI487">
        <v>63982</v>
      </c>
      <c r="AJ487">
        <v>302673</v>
      </c>
      <c r="AN487">
        <v>302673</v>
      </c>
      <c r="AP487">
        <v>19790</v>
      </c>
      <c r="AQ487" t="s">
        <v>73</v>
      </c>
      <c r="AR487" t="s">
        <v>74</v>
      </c>
      <c r="AS487" t="s">
        <v>73</v>
      </c>
      <c r="AT487" t="s">
        <v>74</v>
      </c>
      <c r="AU487">
        <v>10261</v>
      </c>
      <c r="AV487" t="s">
        <v>69</v>
      </c>
      <c r="AW487">
        <v>3</v>
      </c>
      <c r="AX487">
        <v>3</v>
      </c>
      <c r="AY487">
        <v>2007</v>
      </c>
      <c r="AZ487">
        <v>2</v>
      </c>
      <c r="BA487" t="str">
        <f t="shared" si="14"/>
        <v>20072</v>
      </c>
      <c r="BB487" t="str">
        <f t="shared" si="15"/>
        <v>20072Delta Air Lines Inc.</v>
      </c>
      <c r="BC487" t="e">
        <f>#N/A</f>
        <v>#N/A</v>
      </c>
      <c r="BD487" t="e">
        <f>#N/A</f>
        <v>#N/A</v>
      </c>
      <c r="BE487" t="e">
        <f>#N/A</f>
        <v>#N/A</v>
      </c>
      <c r="BF487" t="e">
        <f>#N/A</f>
        <v>#N/A</v>
      </c>
      <c r="BG487" t="e">
        <f>#N/A</f>
        <v>#N/A</v>
      </c>
    </row>
    <row r="488" spans="1:59">
      <c r="A488">
        <v>1360046</v>
      </c>
      <c r="B488">
        <v>437877</v>
      </c>
      <c r="C488">
        <v>2143254</v>
      </c>
      <c r="D488">
        <v>6</v>
      </c>
      <c r="E488">
        <v>65545</v>
      </c>
      <c r="F488">
        <v>43979</v>
      </c>
      <c r="G488">
        <v>21566</v>
      </c>
      <c r="H488">
        <v>14382</v>
      </c>
      <c r="I488">
        <v>14382</v>
      </c>
      <c r="K488">
        <v>121426</v>
      </c>
      <c r="L488">
        <v>309</v>
      </c>
      <c r="M488">
        <v>121117</v>
      </c>
      <c r="O488">
        <v>1255836</v>
      </c>
      <c r="P488">
        <v>3600449</v>
      </c>
      <c r="Q488">
        <v>819287</v>
      </c>
      <c r="R488">
        <v>239329</v>
      </c>
      <c r="S488">
        <v>197522</v>
      </c>
      <c r="T488">
        <v>377349</v>
      </c>
      <c r="U488">
        <v>237098</v>
      </c>
      <c r="V488">
        <v>276128</v>
      </c>
      <c r="X488">
        <v>176806</v>
      </c>
      <c r="Y488">
        <v>839053</v>
      </c>
      <c r="Z488">
        <v>3162572</v>
      </c>
      <c r="AA488">
        <v>-122373</v>
      </c>
      <c r="AB488">
        <v>-6727</v>
      </c>
      <c r="AC488">
        <v>8660</v>
      </c>
      <c r="AD488">
        <v>881</v>
      </c>
      <c r="AF488">
        <v>1260669</v>
      </c>
      <c r="AG488">
        <v>1141110</v>
      </c>
      <c r="AH488">
        <v>1578987</v>
      </c>
      <c r="AI488">
        <v>218941</v>
      </c>
      <c r="AJ488">
        <v>1360046</v>
      </c>
      <c r="AN488">
        <v>1360046</v>
      </c>
      <c r="AP488">
        <v>19790</v>
      </c>
      <c r="AQ488" t="s">
        <v>73</v>
      </c>
      <c r="AR488" t="s">
        <v>74</v>
      </c>
      <c r="AS488" t="s">
        <v>73</v>
      </c>
      <c r="AT488" t="s">
        <v>74</v>
      </c>
      <c r="AU488">
        <v>1260</v>
      </c>
      <c r="AV488" t="s">
        <v>61</v>
      </c>
      <c r="AW488">
        <v>3</v>
      </c>
      <c r="AX488">
        <v>3</v>
      </c>
      <c r="AY488">
        <v>2007</v>
      </c>
      <c r="AZ488">
        <v>2</v>
      </c>
      <c r="BA488" t="str">
        <f t="shared" si="14"/>
        <v>20072</v>
      </c>
      <c r="BB488" t="str">
        <f t="shared" si="15"/>
        <v>20072Delta Air Lines Inc.</v>
      </c>
      <c r="BC488" t="e">
        <f>#N/A</f>
        <v>#N/A</v>
      </c>
      <c r="BD488" t="e">
        <f>#N/A</f>
        <v>#N/A</v>
      </c>
      <c r="BE488" t="e">
        <f>#N/A</f>
        <v>#N/A</v>
      </c>
      <c r="BF488" t="e">
        <f>#N/A</f>
        <v>#N/A</v>
      </c>
      <c r="BG488" t="e">
        <f>#N/A</f>
        <v>#N/A</v>
      </c>
    </row>
    <row r="489" spans="1:59">
      <c r="A489">
        <v>-921343</v>
      </c>
      <c r="B489">
        <v>-334371</v>
      </c>
      <c r="C489">
        <v>1949193</v>
      </c>
      <c r="D489">
        <v>5612</v>
      </c>
      <c r="E489">
        <v>71342</v>
      </c>
      <c r="F489">
        <v>53054</v>
      </c>
      <c r="G489">
        <v>18288</v>
      </c>
      <c r="H489">
        <v>27390</v>
      </c>
      <c r="I489">
        <v>27390</v>
      </c>
      <c r="K489">
        <v>107717</v>
      </c>
      <c r="L489">
        <v>352</v>
      </c>
      <c r="M489">
        <v>107365</v>
      </c>
      <c r="O489">
        <v>975469</v>
      </c>
      <c r="P489">
        <v>3136723</v>
      </c>
      <c r="Q489">
        <v>1107340</v>
      </c>
      <c r="R489">
        <v>207262</v>
      </c>
      <c r="S489">
        <v>217571</v>
      </c>
      <c r="T489">
        <v>446591</v>
      </c>
      <c r="U489">
        <v>263750</v>
      </c>
      <c r="V489">
        <v>179301</v>
      </c>
      <c r="X489">
        <v>220482</v>
      </c>
      <c r="Y489">
        <v>828797</v>
      </c>
      <c r="Z489">
        <v>3471094</v>
      </c>
      <c r="AA489">
        <v>-141144</v>
      </c>
      <c r="AB489">
        <v>-6661</v>
      </c>
      <c r="AC489">
        <v>-4370</v>
      </c>
      <c r="AD489">
        <v>-8243</v>
      </c>
      <c r="AF489">
        <v>-346698</v>
      </c>
      <c r="AG489">
        <v>-507116</v>
      </c>
      <c r="AH489">
        <v>-841487</v>
      </c>
      <c r="AI489">
        <v>79856</v>
      </c>
      <c r="AJ489">
        <v>-921343</v>
      </c>
      <c r="AN489">
        <v>-921343</v>
      </c>
      <c r="AP489">
        <v>19790</v>
      </c>
      <c r="AQ489" t="s">
        <v>73</v>
      </c>
      <c r="AR489" t="s">
        <v>74</v>
      </c>
      <c r="AS489" t="s">
        <v>73</v>
      </c>
      <c r="AT489" t="s">
        <v>74</v>
      </c>
      <c r="AU489">
        <v>1260</v>
      </c>
      <c r="AV489" t="s">
        <v>61</v>
      </c>
      <c r="AW489">
        <v>3</v>
      </c>
      <c r="AX489">
        <v>3</v>
      </c>
      <c r="AY489">
        <v>2005</v>
      </c>
      <c r="AZ489">
        <v>4</v>
      </c>
      <c r="BA489" t="str">
        <f t="shared" si="14"/>
        <v>20054</v>
      </c>
      <c r="BB489" t="str">
        <f t="shared" si="15"/>
        <v>20054Delta Air Lines Inc.</v>
      </c>
      <c r="BC489" t="e">
        <f>#N/A</f>
        <v>#N/A</v>
      </c>
      <c r="BD489" t="e">
        <f>#N/A</f>
        <v>#N/A</v>
      </c>
      <c r="BE489" t="e">
        <f>#N/A</f>
        <v>#N/A</v>
      </c>
      <c r="BF489" t="e">
        <f>#N/A</f>
        <v>#N/A</v>
      </c>
      <c r="BG489" t="e">
        <f>#N/A</f>
        <v>#N/A</v>
      </c>
    </row>
    <row r="490" spans="1:59">
      <c r="A490">
        <v>-212616</v>
      </c>
      <c r="B490">
        <v>-106889</v>
      </c>
      <c r="C490">
        <v>477099</v>
      </c>
      <c r="D490">
        <v>5976</v>
      </c>
      <c r="E490">
        <v>53521</v>
      </c>
      <c r="F490">
        <v>52748</v>
      </c>
      <c r="G490">
        <v>773</v>
      </c>
      <c r="K490">
        <v>-6552</v>
      </c>
      <c r="L490">
        <v>1127</v>
      </c>
      <c r="M490">
        <v>-7679</v>
      </c>
      <c r="O490">
        <v>34951</v>
      </c>
      <c r="P490">
        <v>564995</v>
      </c>
      <c r="Q490">
        <v>289348</v>
      </c>
      <c r="R490">
        <v>42991</v>
      </c>
      <c r="S490">
        <v>39189</v>
      </c>
      <c r="T490">
        <v>80441</v>
      </c>
      <c r="U490">
        <v>47507</v>
      </c>
      <c r="V490">
        <v>32296</v>
      </c>
      <c r="X490">
        <v>49890</v>
      </c>
      <c r="Y490">
        <v>90222</v>
      </c>
      <c r="Z490">
        <v>671884</v>
      </c>
      <c r="AA490">
        <v>-25423</v>
      </c>
      <c r="AB490">
        <v>-1200</v>
      </c>
      <c r="AC490">
        <v>-787</v>
      </c>
      <c r="AD490">
        <v>-1485</v>
      </c>
      <c r="AF490">
        <v>-62448</v>
      </c>
      <c r="AG490">
        <v>-91343</v>
      </c>
      <c r="AH490">
        <v>-198232</v>
      </c>
      <c r="AI490">
        <v>14384</v>
      </c>
      <c r="AJ490">
        <v>-212616</v>
      </c>
      <c r="AN490">
        <v>-212616</v>
      </c>
      <c r="AP490">
        <v>19790</v>
      </c>
      <c r="AQ490" t="s">
        <v>73</v>
      </c>
      <c r="AR490" t="s">
        <v>74</v>
      </c>
      <c r="AS490" t="s">
        <v>73</v>
      </c>
      <c r="AT490" t="s">
        <v>74</v>
      </c>
      <c r="AU490">
        <v>10261</v>
      </c>
      <c r="AV490" t="s">
        <v>69</v>
      </c>
      <c r="AW490">
        <v>3</v>
      </c>
      <c r="AX490">
        <v>3</v>
      </c>
      <c r="AY490">
        <v>2005</v>
      </c>
      <c r="AZ490">
        <v>4</v>
      </c>
      <c r="BA490" t="str">
        <f t="shared" si="14"/>
        <v>20054</v>
      </c>
      <c r="BB490" t="str">
        <f t="shared" si="15"/>
        <v>20054Delta Air Lines Inc.</v>
      </c>
      <c r="BC490" t="e">
        <f>#N/A</f>
        <v>#N/A</v>
      </c>
      <c r="BD490" t="e">
        <f>#N/A</f>
        <v>#N/A</v>
      </c>
      <c r="BE490" t="e">
        <f>#N/A</f>
        <v>#N/A</v>
      </c>
      <c r="BF490" t="e">
        <f>#N/A</f>
        <v>#N/A</v>
      </c>
      <c r="BG490" t="e">
        <f>#N/A</f>
        <v>#N/A</v>
      </c>
    </row>
    <row r="491" spans="1:59">
      <c r="A491">
        <v>-87005</v>
      </c>
      <c r="B491">
        <v>-45459</v>
      </c>
      <c r="C491">
        <v>187584</v>
      </c>
      <c r="D491">
        <v>36</v>
      </c>
      <c r="E491">
        <v>13602</v>
      </c>
      <c r="F491">
        <v>13319</v>
      </c>
      <c r="G491">
        <v>283</v>
      </c>
      <c r="K491">
        <v>-2309</v>
      </c>
      <c r="L491">
        <v>709</v>
      </c>
      <c r="M491">
        <v>-3018</v>
      </c>
      <c r="O491">
        <v>23113</v>
      </c>
      <c r="P491">
        <v>222026</v>
      </c>
      <c r="Q491">
        <v>110406</v>
      </c>
      <c r="R491">
        <v>18494</v>
      </c>
      <c r="S491">
        <v>15400</v>
      </c>
      <c r="T491">
        <v>31611</v>
      </c>
      <c r="U491">
        <v>18669</v>
      </c>
      <c r="V491">
        <v>12691</v>
      </c>
      <c r="X491">
        <v>21859</v>
      </c>
      <c r="Y491">
        <v>38355</v>
      </c>
      <c r="Z491">
        <v>267485</v>
      </c>
      <c r="AA491">
        <v>-9991</v>
      </c>
      <c r="AB491">
        <v>-471</v>
      </c>
      <c r="AC491">
        <v>-309</v>
      </c>
      <c r="AD491">
        <v>-583</v>
      </c>
      <c r="AF491">
        <v>-24540</v>
      </c>
      <c r="AG491">
        <v>-35894</v>
      </c>
      <c r="AH491">
        <v>-81353</v>
      </c>
      <c r="AI491">
        <v>5652</v>
      </c>
      <c r="AJ491">
        <v>-87005</v>
      </c>
      <c r="AN491">
        <v>-87005</v>
      </c>
      <c r="AP491">
        <v>19790</v>
      </c>
      <c r="AQ491" t="s">
        <v>73</v>
      </c>
      <c r="AR491" t="s">
        <v>74</v>
      </c>
      <c r="AS491" t="s">
        <v>73</v>
      </c>
      <c r="AT491" t="s">
        <v>74</v>
      </c>
      <c r="AU491">
        <v>10260</v>
      </c>
      <c r="AV491" t="s">
        <v>62</v>
      </c>
      <c r="AW491">
        <v>3</v>
      </c>
      <c r="AX491">
        <v>3</v>
      </c>
      <c r="AY491">
        <v>2005</v>
      </c>
      <c r="AZ491">
        <v>4</v>
      </c>
      <c r="BA491" t="str">
        <f t="shared" si="14"/>
        <v>20054</v>
      </c>
      <c r="BB491" t="str">
        <f t="shared" si="15"/>
        <v>20054Delta Air Lines Inc.</v>
      </c>
      <c r="BC491" t="e">
        <f>#N/A</f>
        <v>#N/A</v>
      </c>
      <c r="BD491" t="e">
        <f>#N/A</f>
        <v>#N/A</v>
      </c>
      <c r="BE491" t="e">
        <f>#N/A</f>
        <v>#N/A</v>
      </c>
      <c r="BF491" t="e">
        <f>#N/A</f>
        <v>#N/A</v>
      </c>
      <c r="BG491" t="e">
        <f>#N/A</f>
        <v>#N/A</v>
      </c>
    </row>
    <row r="492" spans="1:59">
      <c r="A492">
        <v>-8536</v>
      </c>
      <c r="B492">
        <v>-845</v>
      </c>
      <c r="C492">
        <v>28118</v>
      </c>
      <c r="D492">
        <v>82</v>
      </c>
      <c r="E492">
        <v>4179</v>
      </c>
      <c r="F492">
        <v>4111</v>
      </c>
      <c r="G492">
        <v>68</v>
      </c>
      <c r="K492">
        <v>-465</v>
      </c>
      <c r="L492">
        <v>94</v>
      </c>
      <c r="M492">
        <v>-559</v>
      </c>
      <c r="O492">
        <v>9193</v>
      </c>
      <c r="P492">
        <v>41107</v>
      </c>
      <c r="Q492">
        <v>14761</v>
      </c>
      <c r="R492">
        <v>2982</v>
      </c>
      <c r="S492">
        <v>2851</v>
      </c>
      <c r="T492">
        <v>5852</v>
      </c>
      <c r="U492">
        <v>3456</v>
      </c>
      <c r="V492">
        <v>2350</v>
      </c>
      <c r="X492">
        <v>3136</v>
      </c>
      <c r="Y492">
        <v>6564</v>
      </c>
      <c r="Z492">
        <v>41952</v>
      </c>
      <c r="AA492">
        <v>-1850</v>
      </c>
      <c r="AB492">
        <v>-87</v>
      </c>
      <c r="AC492">
        <v>-57</v>
      </c>
      <c r="AD492">
        <v>-108</v>
      </c>
      <c r="AF492">
        <v>-4543</v>
      </c>
      <c r="AG492">
        <v>-6645</v>
      </c>
      <c r="AH492">
        <v>-7490</v>
      </c>
      <c r="AI492">
        <v>1046</v>
      </c>
      <c r="AJ492">
        <v>-8536</v>
      </c>
      <c r="AN492">
        <v>-8536</v>
      </c>
      <c r="AP492">
        <v>19790</v>
      </c>
      <c r="AQ492" t="s">
        <v>73</v>
      </c>
      <c r="AR492" t="s">
        <v>74</v>
      </c>
      <c r="AS492" t="s">
        <v>73</v>
      </c>
      <c r="AT492" t="s">
        <v>74</v>
      </c>
      <c r="AU492">
        <v>10262</v>
      </c>
      <c r="AV492" t="s">
        <v>68</v>
      </c>
      <c r="AW492">
        <v>3</v>
      </c>
      <c r="AX492">
        <v>3</v>
      </c>
      <c r="AY492">
        <v>2005</v>
      </c>
      <c r="AZ492">
        <v>4</v>
      </c>
      <c r="BA492" t="str">
        <f t="shared" si="14"/>
        <v>20054</v>
      </c>
      <c r="BB492" t="str">
        <f t="shared" si="15"/>
        <v>20054Delta Air Lines Inc.</v>
      </c>
      <c r="BC492" t="e">
        <f>#N/A</f>
        <v>#N/A</v>
      </c>
      <c r="BD492" t="e">
        <f>#N/A</f>
        <v>#N/A</v>
      </c>
      <c r="BE492" t="e">
        <f>#N/A</f>
        <v>#N/A</v>
      </c>
      <c r="BF492" t="e">
        <f>#N/A</f>
        <v>#N/A</v>
      </c>
      <c r="BG492" t="e">
        <f>#N/A</f>
        <v>#N/A</v>
      </c>
    </row>
    <row r="493" spans="1:59">
      <c r="A493">
        <v>21329</v>
      </c>
      <c r="B493">
        <v>27881</v>
      </c>
      <c r="C493">
        <v>151723</v>
      </c>
      <c r="D493">
        <v>0</v>
      </c>
      <c r="F493">
        <v>1288</v>
      </c>
      <c r="G493">
        <v>396</v>
      </c>
      <c r="I493">
        <v>83</v>
      </c>
      <c r="J493">
        <v>0</v>
      </c>
      <c r="L493">
        <v>0</v>
      </c>
      <c r="M493">
        <v>15652</v>
      </c>
      <c r="N493">
        <v>0</v>
      </c>
      <c r="O493">
        <v>1052</v>
      </c>
      <c r="P493">
        <v>170194</v>
      </c>
      <c r="Q493">
        <v>57743</v>
      </c>
      <c r="R493">
        <v>15821</v>
      </c>
      <c r="S493">
        <v>12374</v>
      </c>
      <c r="T493">
        <v>27166</v>
      </c>
      <c r="U493">
        <v>8309</v>
      </c>
      <c r="V493">
        <v>11315</v>
      </c>
      <c r="X493">
        <v>8663</v>
      </c>
      <c r="Y493">
        <v>922</v>
      </c>
      <c r="Z493">
        <v>142313</v>
      </c>
      <c r="AA493">
        <v>-872</v>
      </c>
      <c r="AB493">
        <v>247</v>
      </c>
      <c r="AC493">
        <v>-9</v>
      </c>
      <c r="AD493">
        <v>0</v>
      </c>
      <c r="AF493">
        <v>639</v>
      </c>
      <c r="AG493">
        <v>5</v>
      </c>
      <c r="AH493">
        <v>27886</v>
      </c>
      <c r="AI493">
        <v>6557</v>
      </c>
      <c r="AJ493">
        <v>21329</v>
      </c>
      <c r="AK493">
        <v>0</v>
      </c>
      <c r="AL493">
        <v>0</v>
      </c>
      <c r="AM493">
        <v>0</v>
      </c>
      <c r="AN493">
        <v>21329</v>
      </c>
      <c r="AO493">
        <v>0</v>
      </c>
      <c r="AP493">
        <v>19393</v>
      </c>
      <c r="AQ493" t="s">
        <v>63</v>
      </c>
      <c r="AR493" t="s">
        <v>64</v>
      </c>
      <c r="AS493" t="s">
        <v>63</v>
      </c>
      <c r="AT493" t="s">
        <v>64</v>
      </c>
      <c r="AU493">
        <v>11033</v>
      </c>
      <c r="AV493" t="s">
        <v>62</v>
      </c>
      <c r="AW493">
        <v>3</v>
      </c>
      <c r="AX493">
        <v>3</v>
      </c>
      <c r="AY493">
        <v>2019</v>
      </c>
      <c r="AZ493">
        <v>2</v>
      </c>
      <c r="BA493" t="str">
        <f t="shared" si="14"/>
        <v>20192</v>
      </c>
      <c r="BB493" t="str">
        <f t="shared" si="15"/>
        <v>20192Southwest Airlines Co.</v>
      </c>
      <c r="BC493" t="e">
        <f>#N/A</f>
        <v>#N/A</v>
      </c>
      <c r="BD493" t="e">
        <f>#N/A</f>
        <v>#N/A</v>
      </c>
      <c r="BE493" t="e">
        <f>#N/A</f>
        <v>#N/A</v>
      </c>
      <c r="BF493" t="e">
        <f>#N/A</f>
        <v>#N/A</v>
      </c>
      <c r="BG493" t="e">
        <f>#N/A</f>
        <v>#N/A</v>
      </c>
    </row>
    <row r="494" spans="1:59">
      <c r="A494">
        <v>719207</v>
      </c>
      <c r="B494">
        <v>940166</v>
      </c>
      <c r="C494">
        <v>5116424</v>
      </c>
      <c r="D494">
        <v>0</v>
      </c>
      <c r="F494">
        <v>43445</v>
      </c>
      <c r="G494">
        <v>13353</v>
      </c>
      <c r="I494">
        <v>2783</v>
      </c>
      <c r="J494">
        <v>0</v>
      </c>
      <c r="L494">
        <v>0</v>
      </c>
      <c r="M494">
        <v>527805</v>
      </c>
      <c r="N494">
        <v>0</v>
      </c>
      <c r="O494">
        <v>35464</v>
      </c>
      <c r="P494">
        <v>5739274</v>
      </c>
      <c r="Q494">
        <v>1947217</v>
      </c>
      <c r="R494">
        <v>533510</v>
      </c>
      <c r="S494">
        <v>417262</v>
      </c>
      <c r="T494">
        <v>916091</v>
      </c>
      <c r="U494">
        <v>280208</v>
      </c>
      <c r="V494">
        <v>381555</v>
      </c>
      <c r="X494">
        <v>292165</v>
      </c>
      <c r="Y494">
        <v>31100</v>
      </c>
      <c r="Z494">
        <v>4799108</v>
      </c>
      <c r="AA494">
        <v>-29408</v>
      </c>
      <c r="AB494">
        <v>8327</v>
      </c>
      <c r="AC494">
        <v>-309</v>
      </c>
      <c r="AD494">
        <v>0</v>
      </c>
      <c r="AF494">
        <v>21532</v>
      </c>
      <c r="AG494">
        <v>142</v>
      </c>
      <c r="AH494">
        <v>940308</v>
      </c>
      <c r="AI494">
        <v>221101</v>
      </c>
      <c r="AJ494">
        <v>719207</v>
      </c>
      <c r="AK494">
        <v>0</v>
      </c>
      <c r="AL494">
        <v>0</v>
      </c>
      <c r="AM494">
        <v>0</v>
      </c>
      <c r="AN494">
        <v>719207</v>
      </c>
      <c r="AO494">
        <v>0</v>
      </c>
      <c r="AP494">
        <v>19393</v>
      </c>
      <c r="AQ494" t="s">
        <v>63</v>
      </c>
      <c r="AR494" t="s">
        <v>64</v>
      </c>
      <c r="AS494" t="s">
        <v>63</v>
      </c>
      <c r="AT494" t="s">
        <v>64</v>
      </c>
      <c r="AU494">
        <v>6725</v>
      </c>
      <c r="AV494" t="s">
        <v>61</v>
      </c>
      <c r="AW494">
        <v>3</v>
      </c>
      <c r="AX494">
        <v>3</v>
      </c>
      <c r="AY494">
        <v>2019</v>
      </c>
      <c r="AZ494">
        <v>2</v>
      </c>
      <c r="BA494" t="str">
        <f t="shared" si="14"/>
        <v>20192</v>
      </c>
      <c r="BB494" t="str">
        <f t="shared" si="15"/>
        <v>20192Southwest Airlines Co.</v>
      </c>
      <c r="BC494" t="e">
        <f>#N/A</f>
        <v>#N/A</v>
      </c>
      <c r="BD494" t="e">
        <f>#N/A</f>
        <v>#N/A</v>
      </c>
      <c r="BE494" t="e">
        <f>#N/A</f>
        <v>#N/A</v>
      </c>
      <c r="BF494" t="e">
        <f>#N/A</f>
        <v>#N/A</v>
      </c>
      <c r="BG494" t="e">
        <f>#N/A</f>
        <v>#N/A</v>
      </c>
    </row>
    <row r="495" spans="1:59">
      <c r="A495">
        <v>-1497819</v>
      </c>
      <c r="B495">
        <v>392702</v>
      </c>
      <c r="C495">
        <v>2192043</v>
      </c>
      <c r="D495">
        <v>2277</v>
      </c>
      <c r="E495">
        <v>68464</v>
      </c>
      <c r="F495">
        <v>48949</v>
      </c>
      <c r="G495">
        <v>19515</v>
      </c>
      <c r="H495">
        <v>12327</v>
      </c>
      <c r="I495">
        <v>12327</v>
      </c>
      <c r="K495">
        <v>99636</v>
      </c>
      <c r="L495">
        <v>332</v>
      </c>
      <c r="M495">
        <v>99304</v>
      </c>
      <c r="O495">
        <v>1168058</v>
      </c>
      <c r="P495">
        <v>3542805</v>
      </c>
      <c r="Q495">
        <v>936808</v>
      </c>
      <c r="R495">
        <v>195851</v>
      </c>
      <c r="S495">
        <v>197979</v>
      </c>
      <c r="T495">
        <v>378132</v>
      </c>
      <c r="U495">
        <v>241921</v>
      </c>
      <c r="V495">
        <v>166894</v>
      </c>
      <c r="X495">
        <v>203246</v>
      </c>
      <c r="Y495">
        <v>829272</v>
      </c>
      <c r="Z495">
        <v>3150103</v>
      </c>
      <c r="AA495">
        <v>-152005</v>
      </c>
      <c r="AB495">
        <v>-10101</v>
      </c>
      <c r="AC495">
        <v>2499</v>
      </c>
      <c r="AD495">
        <v>-140</v>
      </c>
      <c r="AF495">
        <v>-1701114</v>
      </c>
      <c r="AG495">
        <v>-1860861</v>
      </c>
      <c r="AH495">
        <v>-1468159</v>
      </c>
      <c r="AI495">
        <v>29660</v>
      </c>
      <c r="AJ495">
        <v>-1497819</v>
      </c>
      <c r="AN495">
        <v>-1497819</v>
      </c>
      <c r="AP495">
        <v>19790</v>
      </c>
      <c r="AQ495" t="s">
        <v>73</v>
      </c>
      <c r="AR495" t="s">
        <v>74</v>
      </c>
      <c r="AS495" t="s">
        <v>73</v>
      </c>
      <c r="AT495" t="s">
        <v>74</v>
      </c>
      <c r="AU495">
        <v>1260</v>
      </c>
      <c r="AV495" t="s">
        <v>61</v>
      </c>
      <c r="AW495">
        <v>3</v>
      </c>
      <c r="AX495">
        <v>3</v>
      </c>
      <c r="AY495">
        <v>2006</v>
      </c>
      <c r="AZ495">
        <v>2</v>
      </c>
      <c r="BA495" t="str">
        <f t="shared" si="14"/>
        <v>20062</v>
      </c>
      <c r="BB495" t="str">
        <f t="shared" si="15"/>
        <v>20062Delta Air Lines Inc.</v>
      </c>
      <c r="BC495" t="e">
        <f>#N/A</f>
        <v>#N/A</v>
      </c>
      <c r="BD495" t="e">
        <f>#N/A</f>
        <v>#N/A</v>
      </c>
      <c r="BE495" t="e">
        <f>#N/A</f>
        <v>#N/A</v>
      </c>
      <c r="BF495" t="e">
        <f>#N/A</f>
        <v>#N/A</v>
      </c>
      <c r="BG495" t="e">
        <f>#N/A</f>
        <v>#N/A</v>
      </c>
    </row>
    <row r="496" spans="1:59">
      <c r="A496">
        <v>-454281</v>
      </c>
      <c r="B496">
        <v>-8244</v>
      </c>
      <c r="C496">
        <v>737491</v>
      </c>
      <c r="D496">
        <v>5716</v>
      </c>
      <c r="E496">
        <v>55294</v>
      </c>
      <c r="F496">
        <v>54714</v>
      </c>
      <c r="G496">
        <v>580</v>
      </c>
      <c r="K496">
        <v>-11778</v>
      </c>
      <c r="L496">
        <v>1216</v>
      </c>
      <c r="M496">
        <v>-12994</v>
      </c>
      <c r="O496">
        <v>49177</v>
      </c>
      <c r="P496">
        <v>835900</v>
      </c>
      <c r="Q496">
        <v>363631</v>
      </c>
      <c r="R496">
        <v>60415</v>
      </c>
      <c r="S496">
        <v>46712</v>
      </c>
      <c r="T496">
        <v>89218</v>
      </c>
      <c r="U496">
        <v>57079</v>
      </c>
      <c r="V496">
        <v>39377</v>
      </c>
      <c r="X496">
        <v>63084</v>
      </c>
      <c r="Y496">
        <v>124628</v>
      </c>
      <c r="Z496">
        <v>844144</v>
      </c>
      <c r="AA496">
        <v>-35864</v>
      </c>
      <c r="AB496">
        <v>-2383</v>
      </c>
      <c r="AC496">
        <v>590</v>
      </c>
      <c r="AD496">
        <v>-33</v>
      </c>
      <c r="AF496">
        <v>-401349</v>
      </c>
      <c r="AG496">
        <v>-439039</v>
      </c>
      <c r="AH496">
        <v>-447283</v>
      </c>
      <c r="AI496">
        <v>6998</v>
      </c>
      <c r="AJ496">
        <v>-454281</v>
      </c>
      <c r="AN496">
        <v>-454281</v>
      </c>
      <c r="AP496">
        <v>19790</v>
      </c>
      <c r="AQ496" t="s">
        <v>73</v>
      </c>
      <c r="AR496" t="s">
        <v>74</v>
      </c>
      <c r="AS496" t="s">
        <v>73</v>
      </c>
      <c r="AT496" t="s">
        <v>74</v>
      </c>
      <c r="AU496">
        <v>10261</v>
      </c>
      <c r="AV496" t="s">
        <v>69</v>
      </c>
      <c r="AW496">
        <v>3</v>
      </c>
      <c r="AX496">
        <v>3</v>
      </c>
      <c r="AY496">
        <v>2006</v>
      </c>
      <c r="AZ496">
        <v>2</v>
      </c>
      <c r="BA496" t="str">
        <f t="shared" si="14"/>
        <v>20062</v>
      </c>
      <c r="BB496" t="str">
        <f t="shared" si="15"/>
        <v>20062Delta Air Lines Inc.</v>
      </c>
      <c r="BC496" t="e">
        <f>#N/A</f>
        <v>#N/A</v>
      </c>
      <c r="BD496" t="e">
        <f>#N/A</f>
        <v>#N/A</v>
      </c>
      <c r="BE496" t="e">
        <f>#N/A</f>
        <v>#N/A</v>
      </c>
      <c r="BF496" t="e">
        <f>#N/A</f>
        <v>#N/A</v>
      </c>
      <c r="BG496" t="e">
        <f>#N/A</f>
        <v>#N/A</v>
      </c>
    </row>
    <row r="497" spans="1:59">
      <c r="A497">
        <v>-154466</v>
      </c>
      <c r="B497">
        <v>-17612</v>
      </c>
      <c r="C497">
        <v>225056</v>
      </c>
      <c r="D497">
        <v>60</v>
      </c>
      <c r="E497">
        <v>10796</v>
      </c>
      <c r="F497">
        <v>10623</v>
      </c>
      <c r="G497">
        <v>173</v>
      </c>
      <c r="K497">
        <v>-3010</v>
      </c>
      <c r="L497">
        <v>977</v>
      </c>
      <c r="M497">
        <v>-3987</v>
      </c>
      <c r="O497">
        <v>23572</v>
      </c>
      <c r="P497">
        <v>256474</v>
      </c>
      <c r="Q497">
        <v>113463</v>
      </c>
      <c r="R497">
        <v>21352</v>
      </c>
      <c r="S497">
        <v>14332</v>
      </c>
      <c r="T497">
        <v>27374</v>
      </c>
      <c r="U497">
        <v>17513</v>
      </c>
      <c r="V497">
        <v>12082</v>
      </c>
      <c r="X497">
        <v>27854</v>
      </c>
      <c r="Y497">
        <v>40116</v>
      </c>
      <c r="Z497">
        <v>274086</v>
      </c>
      <c r="AA497">
        <v>-11004</v>
      </c>
      <c r="AB497">
        <v>-731</v>
      </c>
      <c r="AC497">
        <v>181</v>
      </c>
      <c r="AD497">
        <v>-10</v>
      </c>
      <c r="AF497">
        <v>-123143</v>
      </c>
      <c r="AG497">
        <v>-134707</v>
      </c>
      <c r="AH497">
        <v>-152319</v>
      </c>
      <c r="AI497">
        <v>2147</v>
      </c>
      <c r="AJ497">
        <v>-154466</v>
      </c>
      <c r="AN497">
        <v>-154466</v>
      </c>
      <c r="AP497">
        <v>19790</v>
      </c>
      <c r="AQ497" t="s">
        <v>73</v>
      </c>
      <c r="AR497" t="s">
        <v>74</v>
      </c>
      <c r="AS497" t="s">
        <v>73</v>
      </c>
      <c r="AT497" t="s">
        <v>74</v>
      </c>
      <c r="AU497">
        <v>10260</v>
      </c>
      <c r="AV497" t="s">
        <v>62</v>
      </c>
      <c r="AW497">
        <v>3</v>
      </c>
      <c r="AX497">
        <v>3</v>
      </c>
      <c r="AY497">
        <v>2006</v>
      </c>
      <c r="AZ497">
        <v>2</v>
      </c>
      <c r="BA497" t="str">
        <f t="shared" si="14"/>
        <v>20062</v>
      </c>
      <c r="BB497" t="str">
        <f t="shared" si="15"/>
        <v>20062Delta Air Lines Inc.</v>
      </c>
      <c r="BC497" t="e">
        <f>#N/A</f>
        <v>#N/A</v>
      </c>
      <c r="BD497" t="e">
        <f>#N/A</f>
        <v>#N/A</v>
      </c>
      <c r="BE497" t="e">
        <f>#N/A</f>
        <v>#N/A</v>
      </c>
      <c r="BF497" t="e">
        <f>#N/A</f>
        <v>#N/A</v>
      </c>
      <c r="BG497" t="e">
        <f>#N/A</f>
        <v>#N/A</v>
      </c>
    </row>
    <row r="498" spans="1:59">
      <c r="A498">
        <v>-17985</v>
      </c>
      <c r="B498">
        <v>5837</v>
      </c>
      <c r="C498">
        <v>31350</v>
      </c>
      <c r="D498">
        <v>15</v>
      </c>
      <c r="E498">
        <v>3283</v>
      </c>
      <c r="F498">
        <v>3242</v>
      </c>
      <c r="G498">
        <v>41</v>
      </c>
      <c r="K498">
        <v>-624</v>
      </c>
      <c r="L498">
        <v>70</v>
      </c>
      <c r="M498">
        <v>-694</v>
      </c>
      <c r="O498">
        <v>10620</v>
      </c>
      <c r="P498">
        <v>44644</v>
      </c>
      <c r="Q498">
        <v>14176</v>
      </c>
      <c r="R498">
        <v>2962</v>
      </c>
      <c r="S498">
        <v>2495</v>
      </c>
      <c r="T498">
        <v>4765</v>
      </c>
      <c r="U498">
        <v>3048</v>
      </c>
      <c r="V498">
        <v>2103</v>
      </c>
      <c r="X498">
        <v>2602</v>
      </c>
      <c r="Y498">
        <v>6656</v>
      </c>
      <c r="Z498">
        <v>38807</v>
      </c>
      <c r="AA498">
        <v>-1915</v>
      </c>
      <c r="AB498">
        <v>-127</v>
      </c>
      <c r="AC498">
        <v>31</v>
      </c>
      <c r="AD498">
        <v>-2</v>
      </c>
      <c r="AF498">
        <v>-21435</v>
      </c>
      <c r="AG498">
        <v>-23448</v>
      </c>
      <c r="AH498">
        <v>-17611</v>
      </c>
      <c r="AI498">
        <v>374</v>
      </c>
      <c r="AJ498">
        <v>-17985</v>
      </c>
      <c r="AN498">
        <v>-17985</v>
      </c>
      <c r="AP498">
        <v>19790</v>
      </c>
      <c r="AQ498" t="s">
        <v>73</v>
      </c>
      <c r="AR498" t="s">
        <v>74</v>
      </c>
      <c r="AS498" t="s">
        <v>73</v>
      </c>
      <c r="AT498" t="s">
        <v>74</v>
      </c>
      <c r="AU498">
        <v>10262</v>
      </c>
      <c r="AV498" t="s">
        <v>68</v>
      </c>
      <c r="AW498">
        <v>3</v>
      </c>
      <c r="AX498">
        <v>3</v>
      </c>
      <c r="AY498">
        <v>2006</v>
      </c>
      <c r="AZ498">
        <v>2</v>
      </c>
      <c r="BA498" t="str">
        <f t="shared" si="14"/>
        <v>20062</v>
      </c>
      <c r="BB498" t="str">
        <f t="shared" si="15"/>
        <v>20062Delta Air Lines Inc.</v>
      </c>
      <c r="BC498" t="e">
        <f>#N/A</f>
        <v>#N/A</v>
      </c>
      <c r="BD498" t="e">
        <f>#N/A</f>
        <v>#N/A</v>
      </c>
      <c r="BE498" t="e">
        <f>#N/A</f>
        <v>#N/A</v>
      </c>
      <c r="BF498" t="e">
        <f>#N/A</f>
        <v>#N/A</v>
      </c>
      <c r="BG498" t="e">
        <f>#N/A</f>
        <v>#N/A</v>
      </c>
    </row>
    <row r="499" spans="1:59">
      <c r="A499">
        <v>-160182.25</v>
      </c>
      <c r="B499">
        <v>-75846.759999999995</v>
      </c>
      <c r="C499">
        <v>1644945.23</v>
      </c>
      <c r="D499">
        <v>9659.33</v>
      </c>
      <c r="F499">
        <v>40924.9</v>
      </c>
      <c r="G499">
        <v>60375.42</v>
      </c>
      <c r="I499">
        <v>2248.71</v>
      </c>
      <c r="J499">
        <v>0</v>
      </c>
      <c r="L499">
        <v>83244.100000000006</v>
      </c>
      <c r="M499">
        <v>6150.67</v>
      </c>
      <c r="N499">
        <v>0</v>
      </c>
      <c r="O499">
        <v>1097166.52</v>
      </c>
      <c r="P499">
        <v>2944714.89</v>
      </c>
      <c r="Q499">
        <v>782635.2</v>
      </c>
      <c r="R499">
        <v>344040.49</v>
      </c>
      <c r="S499">
        <v>144973.85999999999</v>
      </c>
      <c r="T499">
        <v>341693.04</v>
      </c>
      <c r="U499">
        <v>157284.85</v>
      </c>
      <c r="V499">
        <v>164797.70000000001</v>
      </c>
      <c r="X499">
        <v>113737.69</v>
      </c>
      <c r="Y499">
        <v>971398.83</v>
      </c>
      <c r="Z499">
        <v>3020561.65</v>
      </c>
      <c r="AA499">
        <v>-74553.97</v>
      </c>
      <c r="AB499">
        <v>-8036.52</v>
      </c>
      <c r="AC499">
        <v>-2070.06</v>
      </c>
      <c r="AD499">
        <v>-723.53</v>
      </c>
      <c r="AF499">
        <v>1037.71</v>
      </c>
      <c r="AG499">
        <v>-84346.37</v>
      </c>
      <c r="AH499">
        <v>-160193.12</v>
      </c>
      <c r="AI499">
        <v>-10.87</v>
      </c>
      <c r="AJ499">
        <v>-160182.25</v>
      </c>
      <c r="AK499">
        <v>0</v>
      </c>
      <c r="AL499">
        <v>0</v>
      </c>
      <c r="AM499">
        <v>0</v>
      </c>
      <c r="AN499">
        <v>-160182.25</v>
      </c>
      <c r="AO499">
        <v>0</v>
      </c>
      <c r="AP499">
        <v>19977</v>
      </c>
      <c r="AQ499" t="s">
        <v>65</v>
      </c>
      <c r="AR499" t="s">
        <v>66</v>
      </c>
      <c r="AS499" t="s">
        <v>65</v>
      </c>
      <c r="AT499" t="s">
        <v>66</v>
      </c>
      <c r="AU499" t="s">
        <v>67</v>
      </c>
      <c r="AV499" t="s">
        <v>61</v>
      </c>
      <c r="AW499">
        <v>3</v>
      </c>
      <c r="AX499">
        <v>3</v>
      </c>
      <c r="AY499">
        <v>2011</v>
      </c>
      <c r="AZ499">
        <v>1</v>
      </c>
      <c r="BA499" t="str">
        <f t="shared" si="14"/>
        <v>20111</v>
      </c>
      <c r="BB499" t="str">
        <f t="shared" si="15"/>
        <v>20111United Air Lines Inc.</v>
      </c>
      <c r="BC499" t="e">
        <f>#N/A</f>
        <v>#N/A</v>
      </c>
      <c r="BD499" t="e">
        <f>#N/A</f>
        <v>#N/A</v>
      </c>
      <c r="BE499" t="e">
        <f>#N/A</f>
        <v>#N/A</v>
      </c>
      <c r="BF499" t="e">
        <f>#N/A</f>
        <v>#N/A</v>
      </c>
      <c r="BG499" t="e">
        <f>#N/A</f>
        <v>#N/A</v>
      </c>
    </row>
    <row r="500" spans="1:59">
      <c r="A500">
        <v>-15112.49</v>
      </c>
      <c r="B500">
        <v>-5564.17</v>
      </c>
      <c r="C500">
        <v>165845.88</v>
      </c>
      <c r="D500">
        <v>631.41999999999996</v>
      </c>
      <c r="F500">
        <v>8654.3799999999992</v>
      </c>
      <c r="G500">
        <v>1129.17</v>
      </c>
      <c r="I500">
        <v>0</v>
      </c>
      <c r="J500">
        <v>0</v>
      </c>
      <c r="L500">
        <v>71.78</v>
      </c>
      <c r="M500">
        <v>791.39</v>
      </c>
      <c r="N500">
        <v>0</v>
      </c>
      <c r="O500">
        <v>12828.14</v>
      </c>
      <c r="P500">
        <v>189952.16</v>
      </c>
      <c r="Q500">
        <v>77810.37</v>
      </c>
      <c r="R500">
        <v>27656.49</v>
      </c>
      <c r="S500">
        <v>17838.95</v>
      </c>
      <c r="T500">
        <v>29836.76</v>
      </c>
      <c r="U500">
        <v>11235.4</v>
      </c>
      <c r="V500">
        <v>15676.48</v>
      </c>
      <c r="X500">
        <v>11447.56</v>
      </c>
      <c r="Y500">
        <v>4014.33</v>
      </c>
      <c r="Z500">
        <v>195516.33</v>
      </c>
      <c r="AA500">
        <v>-8204.0300000000007</v>
      </c>
      <c r="AB500">
        <v>-807.08</v>
      </c>
      <c r="AC500">
        <v>-560.82000000000005</v>
      </c>
      <c r="AD500">
        <v>-71.14</v>
      </c>
      <c r="AF500">
        <v>93.74</v>
      </c>
      <c r="AG500">
        <v>-9549.34</v>
      </c>
      <c r="AH500">
        <v>-15113.51</v>
      </c>
      <c r="AI500">
        <v>-1.03</v>
      </c>
      <c r="AJ500">
        <v>-15112.49</v>
      </c>
      <c r="AK500">
        <v>0</v>
      </c>
      <c r="AL500">
        <v>0</v>
      </c>
      <c r="AM500">
        <v>0</v>
      </c>
      <c r="AN500">
        <v>-15112.49</v>
      </c>
      <c r="AO500">
        <v>0</v>
      </c>
      <c r="AP500">
        <v>19977</v>
      </c>
      <c r="AQ500" t="s">
        <v>65</v>
      </c>
      <c r="AR500" t="s">
        <v>66</v>
      </c>
      <c r="AS500" t="s">
        <v>65</v>
      </c>
      <c r="AT500" t="s">
        <v>66</v>
      </c>
      <c r="AU500">
        <v>10876</v>
      </c>
      <c r="AV500" t="s">
        <v>62</v>
      </c>
      <c r="AW500">
        <v>3</v>
      </c>
      <c r="AX500">
        <v>3</v>
      </c>
      <c r="AY500">
        <v>2011</v>
      </c>
      <c r="AZ500">
        <v>1</v>
      </c>
      <c r="BA500" t="str">
        <f t="shared" si="14"/>
        <v>20111</v>
      </c>
      <c r="BB500" t="str">
        <f t="shared" si="15"/>
        <v>20111United Air Lines Inc.</v>
      </c>
      <c r="BC500" t="e">
        <f>#N/A</f>
        <v>#N/A</v>
      </c>
      <c r="BD500" t="e">
        <f>#N/A</f>
        <v>#N/A</v>
      </c>
      <c r="BE500" t="e">
        <f>#N/A</f>
        <v>#N/A</v>
      </c>
      <c r="BF500" t="e">
        <f>#N/A</f>
        <v>#N/A</v>
      </c>
      <c r="BG500" t="e">
        <f>#N/A</f>
        <v>#N/A</v>
      </c>
    </row>
    <row r="501" spans="1:59">
      <c r="A501">
        <v>-12822.46</v>
      </c>
      <c r="B501">
        <v>19109.86</v>
      </c>
      <c r="C501">
        <v>577164.27</v>
      </c>
      <c r="D501">
        <v>3244.27</v>
      </c>
      <c r="F501">
        <v>62058.3</v>
      </c>
      <c r="G501">
        <v>2574.8200000000002</v>
      </c>
      <c r="I501">
        <v>1355.24</v>
      </c>
      <c r="J501">
        <v>0</v>
      </c>
      <c r="L501">
        <v>357.37</v>
      </c>
      <c r="M501">
        <v>1476</v>
      </c>
      <c r="N501">
        <v>0</v>
      </c>
      <c r="O501">
        <v>43558.71</v>
      </c>
      <c r="P501">
        <v>691788.97</v>
      </c>
      <c r="Q501">
        <v>290787.14</v>
      </c>
      <c r="R501">
        <v>70606.429999999993</v>
      </c>
      <c r="S501">
        <v>77558.77</v>
      </c>
      <c r="T501">
        <v>92858.92</v>
      </c>
      <c r="U501">
        <v>33450.410000000003</v>
      </c>
      <c r="V501">
        <v>54460.51</v>
      </c>
      <c r="X501">
        <v>41837.050000000003</v>
      </c>
      <c r="Y501">
        <v>11119.88</v>
      </c>
      <c r="Z501">
        <v>672679.11</v>
      </c>
      <c r="AA501">
        <v>-27942.92</v>
      </c>
      <c r="AB501">
        <v>-2796.62</v>
      </c>
      <c r="AC501">
        <v>-1285.21</v>
      </c>
      <c r="AD501">
        <v>-242.56</v>
      </c>
      <c r="AF501">
        <v>334.13</v>
      </c>
      <c r="AG501">
        <v>-31933.19</v>
      </c>
      <c r="AH501">
        <v>-12823.33</v>
      </c>
      <c r="AI501">
        <v>-0.87</v>
      </c>
      <c r="AJ501">
        <v>-12822.46</v>
      </c>
      <c r="AK501">
        <v>0</v>
      </c>
      <c r="AL501">
        <v>0</v>
      </c>
      <c r="AM501">
        <v>0</v>
      </c>
      <c r="AN501">
        <v>-12822.46</v>
      </c>
      <c r="AO501">
        <v>0</v>
      </c>
      <c r="AP501">
        <v>19977</v>
      </c>
      <c r="AQ501" t="s">
        <v>65</v>
      </c>
      <c r="AR501" t="s">
        <v>66</v>
      </c>
      <c r="AS501" t="s">
        <v>65</v>
      </c>
      <c r="AT501" t="s">
        <v>66</v>
      </c>
      <c r="AU501">
        <v>10874</v>
      </c>
      <c r="AV501" t="s">
        <v>69</v>
      </c>
      <c r="AW501">
        <v>3</v>
      </c>
      <c r="AX501">
        <v>3</v>
      </c>
      <c r="AY501">
        <v>2011</v>
      </c>
      <c r="AZ501">
        <v>1</v>
      </c>
      <c r="BA501" t="str">
        <f t="shared" si="14"/>
        <v>20111</v>
      </c>
      <c r="BB501" t="str">
        <f t="shared" si="15"/>
        <v>20111United Air Lines Inc.</v>
      </c>
      <c r="BC501" t="e">
        <f>#N/A</f>
        <v>#N/A</v>
      </c>
      <c r="BD501" t="e">
        <f>#N/A</f>
        <v>#N/A</v>
      </c>
      <c r="BE501" t="e">
        <f>#N/A</f>
        <v>#N/A</v>
      </c>
      <c r="BF501" t="e">
        <f>#N/A</f>
        <v>#N/A</v>
      </c>
      <c r="BG501" t="e">
        <f>#N/A</f>
        <v>#N/A</v>
      </c>
    </row>
    <row r="502" spans="1:59">
      <c r="A502">
        <v>28406.27</v>
      </c>
      <c r="B502">
        <v>71917.72</v>
      </c>
      <c r="C502">
        <v>722365.68</v>
      </c>
      <c r="D502">
        <v>2844.11</v>
      </c>
      <c r="F502">
        <v>64089.23</v>
      </c>
      <c r="G502">
        <v>2165.42</v>
      </c>
      <c r="I502">
        <v>450.86</v>
      </c>
      <c r="J502">
        <v>0</v>
      </c>
      <c r="L502">
        <v>312.38</v>
      </c>
      <c r="M502">
        <v>2163.9299999999998</v>
      </c>
      <c r="N502">
        <v>0</v>
      </c>
      <c r="O502">
        <v>54771.25</v>
      </c>
      <c r="P502">
        <v>849162.86</v>
      </c>
      <c r="Q502">
        <v>342223.11</v>
      </c>
      <c r="R502">
        <v>80371.72</v>
      </c>
      <c r="S502">
        <v>91608.320000000007</v>
      </c>
      <c r="T502">
        <v>81355.539999999994</v>
      </c>
      <c r="U502">
        <v>41461.25</v>
      </c>
      <c r="V502">
        <v>66582.81</v>
      </c>
      <c r="X502">
        <v>60170.39</v>
      </c>
      <c r="Y502">
        <v>13472</v>
      </c>
      <c r="Z502">
        <v>777245.14</v>
      </c>
      <c r="AA502">
        <v>-39027.339999999997</v>
      </c>
      <c r="AB502">
        <v>-3530.92</v>
      </c>
      <c r="AC502">
        <v>-1122.03</v>
      </c>
      <c r="AD502">
        <v>-297.97000000000003</v>
      </c>
      <c r="AF502">
        <v>468.74</v>
      </c>
      <c r="AG502">
        <v>-43509.52</v>
      </c>
      <c r="AH502">
        <v>28408.2</v>
      </c>
      <c r="AI502">
        <v>1.93</v>
      </c>
      <c r="AJ502">
        <v>28406.27</v>
      </c>
      <c r="AK502">
        <v>0</v>
      </c>
      <c r="AL502">
        <v>0</v>
      </c>
      <c r="AM502">
        <v>0</v>
      </c>
      <c r="AN502">
        <v>28406.27</v>
      </c>
      <c r="AO502">
        <v>0</v>
      </c>
      <c r="AP502">
        <v>19977</v>
      </c>
      <c r="AQ502" t="s">
        <v>65</v>
      </c>
      <c r="AR502" t="s">
        <v>66</v>
      </c>
      <c r="AS502" t="s">
        <v>65</v>
      </c>
      <c r="AT502" t="s">
        <v>66</v>
      </c>
      <c r="AU502">
        <v>10877</v>
      </c>
      <c r="AV502" t="s">
        <v>68</v>
      </c>
      <c r="AW502">
        <v>3</v>
      </c>
      <c r="AX502">
        <v>3</v>
      </c>
      <c r="AY502">
        <v>2011</v>
      </c>
      <c r="AZ502">
        <v>1</v>
      </c>
      <c r="BA502" t="str">
        <f t="shared" si="14"/>
        <v>20111</v>
      </c>
      <c r="BB502" t="str">
        <f t="shared" si="15"/>
        <v>20111United Air Lines Inc.</v>
      </c>
      <c r="BC502" t="e">
        <f>#N/A</f>
        <v>#N/A</v>
      </c>
      <c r="BD502" t="e">
        <f>#N/A</f>
        <v>#N/A</v>
      </c>
      <c r="BE502" t="e">
        <f>#N/A</f>
        <v>#N/A</v>
      </c>
      <c r="BF502" t="e">
        <f>#N/A</f>
        <v>#N/A</v>
      </c>
      <c r="BG502" t="e">
        <f>#N/A</f>
        <v>#N/A</v>
      </c>
    </row>
    <row r="503" spans="1:59">
      <c r="A503">
        <v>2140</v>
      </c>
      <c r="B503">
        <v>6979</v>
      </c>
      <c r="C503">
        <v>49605</v>
      </c>
      <c r="D503">
        <v>0</v>
      </c>
      <c r="F503">
        <v>517</v>
      </c>
      <c r="G503">
        <v>125</v>
      </c>
      <c r="I503">
        <v>94</v>
      </c>
      <c r="J503">
        <v>0</v>
      </c>
      <c r="L503">
        <v>3</v>
      </c>
      <c r="M503">
        <v>1534</v>
      </c>
      <c r="N503">
        <v>0</v>
      </c>
      <c r="O503">
        <v>187</v>
      </c>
      <c r="P503">
        <v>52065</v>
      </c>
      <c r="Q503">
        <v>19666</v>
      </c>
      <c r="R503">
        <v>4581</v>
      </c>
      <c r="S503">
        <v>3391</v>
      </c>
      <c r="T503">
        <v>7771</v>
      </c>
      <c r="U503">
        <v>2903</v>
      </c>
      <c r="V503">
        <v>3669</v>
      </c>
      <c r="X503">
        <v>2869</v>
      </c>
      <c r="Y503">
        <v>236</v>
      </c>
      <c r="Z503">
        <v>45086</v>
      </c>
      <c r="AA503">
        <v>-343</v>
      </c>
      <c r="AB503">
        <v>44</v>
      </c>
      <c r="AC503">
        <v>0</v>
      </c>
      <c r="AD503">
        <v>8</v>
      </c>
      <c r="AF503">
        <v>-3296</v>
      </c>
      <c r="AG503">
        <v>-3587</v>
      </c>
      <c r="AH503">
        <v>3392</v>
      </c>
      <c r="AI503">
        <v>1252</v>
      </c>
      <c r="AJ503">
        <v>2140</v>
      </c>
      <c r="AK503">
        <v>0</v>
      </c>
      <c r="AL503">
        <v>0</v>
      </c>
      <c r="AM503">
        <v>0</v>
      </c>
      <c r="AN503">
        <v>2140</v>
      </c>
      <c r="AO503">
        <v>0</v>
      </c>
      <c r="AP503">
        <v>19393</v>
      </c>
      <c r="AQ503" t="s">
        <v>63</v>
      </c>
      <c r="AR503" t="s">
        <v>64</v>
      </c>
      <c r="AS503" t="s">
        <v>63</v>
      </c>
      <c r="AT503" t="s">
        <v>64</v>
      </c>
      <c r="AU503">
        <v>11033</v>
      </c>
      <c r="AV503" t="s">
        <v>62</v>
      </c>
      <c r="AW503">
        <v>3</v>
      </c>
      <c r="AX503">
        <v>3</v>
      </c>
      <c r="AY503">
        <v>2014</v>
      </c>
      <c r="AZ503">
        <v>4</v>
      </c>
      <c r="BA503" t="str">
        <f t="shared" si="14"/>
        <v>20144</v>
      </c>
      <c r="BB503" t="str">
        <f t="shared" si="15"/>
        <v>20144Southwest Airlines Co.</v>
      </c>
      <c r="BC503" t="e">
        <f>#N/A</f>
        <v>#N/A</v>
      </c>
      <c r="BD503" t="e">
        <f>#N/A</f>
        <v>#N/A</v>
      </c>
      <c r="BE503" t="e">
        <f>#N/A</f>
        <v>#N/A</v>
      </c>
      <c r="BF503" t="e">
        <f>#N/A</f>
        <v>#N/A</v>
      </c>
      <c r="BG503" t="e">
        <f>#N/A</f>
        <v>#N/A</v>
      </c>
    </row>
    <row r="504" spans="1:59">
      <c r="A504">
        <v>188117</v>
      </c>
      <c r="B504">
        <v>613312</v>
      </c>
      <c r="C504">
        <v>4359359</v>
      </c>
      <c r="D504">
        <v>0</v>
      </c>
      <c r="F504">
        <v>45466</v>
      </c>
      <c r="G504">
        <v>10989</v>
      </c>
      <c r="I504">
        <v>8227</v>
      </c>
      <c r="J504">
        <v>0</v>
      </c>
      <c r="L504">
        <v>240</v>
      </c>
      <c r="M504">
        <v>134828</v>
      </c>
      <c r="N504">
        <v>0</v>
      </c>
      <c r="O504">
        <v>16470</v>
      </c>
      <c r="P504">
        <v>4575579</v>
      </c>
      <c r="Q504">
        <v>1728246</v>
      </c>
      <c r="R504">
        <v>402660</v>
      </c>
      <c r="S504">
        <v>298023</v>
      </c>
      <c r="T504">
        <v>682896</v>
      </c>
      <c r="U504">
        <v>255106</v>
      </c>
      <c r="V504">
        <v>322482</v>
      </c>
      <c r="X504">
        <v>252120</v>
      </c>
      <c r="Y504">
        <v>20734</v>
      </c>
      <c r="Z504">
        <v>3962267</v>
      </c>
      <c r="AA504">
        <v>-30128</v>
      </c>
      <c r="AB504">
        <v>3882</v>
      </c>
      <c r="AC504">
        <v>-13</v>
      </c>
      <c r="AD504">
        <v>744</v>
      </c>
      <c r="AF504">
        <v>-289631</v>
      </c>
      <c r="AG504">
        <v>-315146</v>
      </c>
      <c r="AH504">
        <v>298166</v>
      </c>
      <c r="AI504">
        <v>110049</v>
      </c>
      <c r="AJ504">
        <v>188117</v>
      </c>
      <c r="AK504">
        <v>0</v>
      </c>
      <c r="AL504">
        <v>0</v>
      </c>
      <c r="AM504">
        <v>0</v>
      </c>
      <c r="AN504">
        <v>188117</v>
      </c>
      <c r="AO504">
        <v>0</v>
      </c>
      <c r="AP504">
        <v>19393</v>
      </c>
      <c r="AQ504" t="s">
        <v>63</v>
      </c>
      <c r="AR504" t="s">
        <v>64</v>
      </c>
      <c r="AS504" t="s">
        <v>63</v>
      </c>
      <c r="AT504" t="s">
        <v>64</v>
      </c>
      <c r="AU504">
        <v>6725</v>
      </c>
      <c r="AV504" t="s">
        <v>61</v>
      </c>
      <c r="AW504">
        <v>3</v>
      </c>
      <c r="AX504">
        <v>3</v>
      </c>
      <c r="AY504">
        <v>2014</v>
      </c>
      <c r="AZ504">
        <v>4</v>
      </c>
      <c r="BA504" t="str">
        <f t="shared" si="14"/>
        <v>20144</v>
      </c>
      <c r="BB504" t="str">
        <f t="shared" si="15"/>
        <v>20144Southwest Airlines Co.</v>
      </c>
      <c r="BC504" t="e">
        <f>#N/A</f>
        <v>#N/A</v>
      </c>
      <c r="BD504" t="e">
        <f>#N/A</f>
        <v>#N/A</v>
      </c>
      <c r="BE504" t="e">
        <f>#N/A</f>
        <v>#N/A</v>
      </c>
      <c r="BF504" t="e">
        <f>#N/A</f>
        <v>#N/A</v>
      </c>
      <c r="BG504" t="e">
        <f>#N/A</f>
        <v>#N/A</v>
      </c>
    </row>
    <row r="505" spans="1:59">
      <c r="A505">
        <v>-393780</v>
      </c>
      <c r="B505">
        <v>-410329</v>
      </c>
      <c r="C505">
        <v>2381409</v>
      </c>
      <c r="D505">
        <v>19626</v>
      </c>
      <c r="E505">
        <v>46274</v>
      </c>
      <c r="F505">
        <v>34243</v>
      </c>
      <c r="G505">
        <v>12031</v>
      </c>
      <c r="H505">
        <v>4067</v>
      </c>
      <c r="I505">
        <v>4067</v>
      </c>
      <c r="K505">
        <v>15031</v>
      </c>
      <c r="M505">
        <v>15031</v>
      </c>
      <c r="O505">
        <v>466963</v>
      </c>
      <c r="P505">
        <v>2933370</v>
      </c>
      <c r="Q505">
        <v>1192028</v>
      </c>
      <c r="R505">
        <v>329822</v>
      </c>
      <c r="S505">
        <v>321484</v>
      </c>
      <c r="T505">
        <v>531022</v>
      </c>
      <c r="U505">
        <v>239954</v>
      </c>
      <c r="V505">
        <v>195085</v>
      </c>
      <c r="X505">
        <v>189668</v>
      </c>
      <c r="Y505">
        <v>344636</v>
      </c>
      <c r="Z505">
        <v>3343699</v>
      </c>
      <c r="AA505">
        <v>-94853</v>
      </c>
      <c r="AB505">
        <v>12906</v>
      </c>
      <c r="AD505">
        <v>7000</v>
      </c>
      <c r="AF505">
        <v>91496</v>
      </c>
      <c r="AG505">
        <v>16549</v>
      </c>
      <c r="AH505">
        <v>-393780</v>
      </c>
      <c r="AJ505">
        <v>-393780</v>
      </c>
      <c r="AN505">
        <v>-393780</v>
      </c>
      <c r="AP505">
        <v>19805</v>
      </c>
      <c r="AQ505" t="s">
        <v>70</v>
      </c>
      <c r="AR505" t="s">
        <v>71</v>
      </c>
      <c r="AS505" t="s">
        <v>70</v>
      </c>
      <c r="AT505" t="s">
        <v>71</v>
      </c>
      <c r="AU505" t="s">
        <v>72</v>
      </c>
      <c r="AV505" t="s">
        <v>61</v>
      </c>
      <c r="AW505">
        <v>3</v>
      </c>
      <c r="AX505">
        <v>3</v>
      </c>
      <c r="AY505">
        <v>2004</v>
      </c>
      <c r="AZ505">
        <v>4</v>
      </c>
      <c r="BA505" t="str">
        <f t="shared" si="14"/>
        <v>20044</v>
      </c>
      <c r="BB505" t="str">
        <f t="shared" si="15"/>
        <v>20044American Airlines Inc.</v>
      </c>
      <c r="BC505" t="e">
        <f>#N/A</f>
        <v>#N/A</v>
      </c>
      <c r="BD505" t="e">
        <f>#N/A</f>
        <v>#N/A</v>
      </c>
      <c r="BE505" t="e">
        <f>#N/A</f>
        <v>#N/A</v>
      </c>
      <c r="BF505" t="e">
        <f>#N/A</f>
        <v>#N/A</v>
      </c>
      <c r="BG505" t="e">
        <f>#N/A</f>
        <v>#N/A</v>
      </c>
    </row>
    <row r="506" spans="1:59">
      <c r="A506">
        <v>-27649</v>
      </c>
      <c r="B506">
        <v>-32074</v>
      </c>
      <c r="C506">
        <v>616541</v>
      </c>
      <c r="D506">
        <v>3813</v>
      </c>
      <c r="E506">
        <v>39000</v>
      </c>
      <c r="F506">
        <v>35885</v>
      </c>
      <c r="G506">
        <v>3115</v>
      </c>
      <c r="H506">
        <v>177</v>
      </c>
      <c r="I506">
        <v>177</v>
      </c>
      <c r="K506">
        <v>3891</v>
      </c>
      <c r="M506">
        <v>3891</v>
      </c>
      <c r="O506">
        <v>120896</v>
      </c>
      <c r="P506">
        <v>784318</v>
      </c>
      <c r="Q506">
        <v>277535</v>
      </c>
      <c r="R506">
        <v>78043</v>
      </c>
      <c r="S506">
        <v>87235</v>
      </c>
      <c r="T506">
        <v>137860</v>
      </c>
      <c r="U506">
        <v>63523</v>
      </c>
      <c r="V506">
        <v>43290</v>
      </c>
      <c r="X506">
        <v>42030</v>
      </c>
      <c r="Y506">
        <v>86876</v>
      </c>
      <c r="Z506">
        <v>816392</v>
      </c>
      <c r="AA506">
        <v>-25362</v>
      </c>
      <c r="AB506">
        <v>3451</v>
      </c>
      <c r="AD506">
        <v>1872</v>
      </c>
      <c r="AF506">
        <v>24464</v>
      </c>
      <c r="AG506">
        <v>4425</v>
      </c>
      <c r="AH506">
        <v>-27649</v>
      </c>
      <c r="AJ506">
        <v>-27649</v>
      </c>
      <c r="AN506">
        <v>-27649</v>
      </c>
      <c r="AP506">
        <v>19805</v>
      </c>
      <c r="AQ506" t="s">
        <v>70</v>
      </c>
      <c r="AR506" t="s">
        <v>71</v>
      </c>
      <c r="AS506" t="s">
        <v>70</v>
      </c>
      <c r="AT506" t="s">
        <v>71</v>
      </c>
      <c r="AU506">
        <v>10050</v>
      </c>
      <c r="AV506" t="s">
        <v>62</v>
      </c>
      <c r="AW506">
        <v>3</v>
      </c>
      <c r="AX506">
        <v>3</v>
      </c>
      <c r="AY506">
        <v>2004</v>
      </c>
      <c r="AZ506">
        <v>4</v>
      </c>
      <c r="BA506" t="str">
        <f t="shared" si="14"/>
        <v>20044</v>
      </c>
      <c r="BB506" t="str">
        <f t="shared" si="15"/>
        <v>20044American Airlines Inc.</v>
      </c>
      <c r="BC506" t="e">
        <f>#N/A</f>
        <v>#N/A</v>
      </c>
      <c r="BD506" t="e">
        <f>#N/A</f>
        <v>#N/A</v>
      </c>
      <c r="BE506" t="e">
        <f>#N/A</f>
        <v>#N/A</v>
      </c>
      <c r="BF506" t="e">
        <f>#N/A</f>
        <v>#N/A</v>
      </c>
      <c r="BG506" t="e">
        <f>#N/A</f>
        <v>#N/A</v>
      </c>
    </row>
    <row r="507" spans="1:59">
      <c r="A507">
        <v>8219</v>
      </c>
      <c r="B507">
        <v>7207</v>
      </c>
      <c r="C507">
        <v>124983</v>
      </c>
      <c r="D507">
        <v>1699</v>
      </c>
      <c r="E507">
        <v>27291</v>
      </c>
      <c r="F507">
        <v>26660</v>
      </c>
      <c r="G507">
        <v>631</v>
      </c>
      <c r="K507">
        <v>789</v>
      </c>
      <c r="M507">
        <v>789</v>
      </c>
      <c r="O507">
        <v>24508</v>
      </c>
      <c r="P507">
        <v>179270</v>
      </c>
      <c r="Q507">
        <v>60714</v>
      </c>
      <c r="R507">
        <v>12681</v>
      </c>
      <c r="S507">
        <v>23416</v>
      </c>
      <c r="T507">
        <v>20063</v>
      </c>
      <c r="U507">
        <v>12315</v>
      </c>
      <c r="V507">
        <v>13498</v>
      </c>
      <c r="X507">
        <v>12489</v>
      </c>
      <c r="Y507">
        <v>16887</v>
      </c>
      <c r="Z507">
        <v>172063</v>
      </c>
      <c r="AA507">
        <v>-5797</v>
      </c>
      <c r="AB507">
        <v>789</v>
      </c>
      <c r="AD507">
        <v>428</v>
      </c>
      <c r="AF507">
        <v>5592</v>
      </c>
      <c r="AG507">
        <v>1012</v>
      </c>
      <c r="AH507">
        <v>8219</v>
      </c>
      <c r="AJ507">
        <v>8219</v>
      </c>
      <c r="AN507">
        <v>8219</v>
      </c>
      <c r="AP507">
        <v>19805</v>
      </c>
      <c r="AQ507" t="s">
        <v>70</v>
      </c>
      <c r="AR507" t="s">
        <v>71</v>
      </c>
      <c r="AS507" t="s">
        <v>70</v>
      </c>
      <c r="AT507" t="s">
        <v>71</v>
      </c>
      <c r="AU507">
        <v>10052</v>
      </c>
      <c r="AV507" t="s">
        <v>68</v>
      </c>
      <c r="AW507">
        <v>3</v>
      </c>
      <c r="AX507">
        <v>3</v>
      </c>
      <c r="AY507">
        <v>2004</v>
      </c>
      <c r="AZ507">
        <v>4</v>
      </c>
      <c r="BA507" t="str">
        <f t="shared" si="14"/>
        <v>20044</v>
      </c>
      <c r="BB507" t="str">
        <f t="shared" si="15"/>
        <v>20044American Airlines Inc.</v>
      </c>
      <c r="BC507" t="e">
        <f>#N/A</f>
        <v>#N/A</v>
      </c>
      <c r="BD507" t="e">
        <f>#N/A</f>
        <v>#N/A</v>
      </c>
      <c r="BE507" t="e">
        <f>#N/A</f>
        <v>#N/A</v>
      </c>
      <c r="BF507" t="e">
        <f>#N/A</f>
        <v>#N/A</v>
      </c>
      <c r="BG507" t="e">
        <f>#N/A</f>
        <v>#N/A</v>
      </c>
    </row>
    <row r="508" spans="1:59">
      <c r="A508">
        <v>12713</v>
      </c>
      <c r="B508">
        <v>9138</v>
      </c>
      <c r="C508">
        <v>477863</v>
      </c>
      <c r="D508">
        <v>8637</v>
      </c>
      <c r="E508">
        <v>45039</v>
      </c>
      <c r="F508">
        <v>42625</v>
      </c>
      <c r="G508">
        <v>2414</v>
      </c>
      <c r="H508">
        <v>5431</v>
      </c>
      <c r="I508">
        <v>5431</v>
      </c>
      <c r="K508">
        <v>3016</v>
      </c>
      <c r="M508">
        <v>3016</v>
      </c>
      <c r="O508">
        <v>93703</v>
      </c>
      <c r="P508">
        <v>633689</v>
      </c>
      <c r="Q508">
        <v>206279</v>
      </c>
      <c r="R508">
        <v>47379</v>
      </c>
      <c r="S508">
        <v>92994</v>
      </c>
      <c r="T508">
        <v>90275</v>
      </c>
      <c r="U508">
        <v>47127</v>
      </c>
      <c r="V508">
        <v>33978</v>
      </c>
      <c r="X508">
        <v>41703</v>
      </c>
      <c r="Y508">
        <v>64816</v>
      </c>
      <c r="Z508">
        <v>624551</v>
      </c>
      <c r="AA508">
        <v>-20491</v>
      </c>
      <c r="AB508">
        <v>2788</v>
      </c>
      <c r="AD508">
        <v>1512</v>
      </c>
      <c r="AF508">
        <v>19766</v>
      </c>
      <c r="AG508">
        <v>3575</v>
      </c>
      <c r="AH508">
        <v>12713</v>
      </c>
      <c r="AJ508">
        <v>12713</v>
      </c>
      <c r="AN508">
        <v>12713</v>
      </c>
      <c r="AP508">
        <v>19805</v>
      </c>
      <c r="AQ508" t="s">
        <v>70</v>
      </c>
      <c r="AR508" t="s">
        <v>71</v>
      </c>
      <c r="AS508" t="s">
        <v>70</v>
      </c>
      <c r="AT508" t="s">
        <v>71</v>
      </c>
      <c r="AU508">
        <v>10049</v>
      </c>
      <c r="AV508" t="s">
        <v>69</v>
      </c>
      <c r="AW508">
        <v>3</v>
      </c>
      <c r="AX508">
        <v>3</v>
      </c>
      <c r="AY508">
        <v>2004</v>
      </c>
      <c r="AZ508">
        <v>4</v>
      </c>
      <c r="BA508" t="str">
        <f t="shared" si="14"/>
        <v>20044</v>
      </c>
      <c r="BB508" t="str">
        <f t="shared" si="15"/>
        <v>20044American Airlines Inc.</v>
      </c>
      <c r="BC508" t="e">
        <f>#N/A</f>
        <v>#N/A</v>
      </c>
      <c r="BD508" t="e">
        <f>#N/A</f>
        <v>#N/A</v>
      </c>
      <c r="BE508" t="e">
        <f>#N/A</f>
        <v>#N/A</v>
      </c>
      <c r="BF508" t="e">
        <f>#N/A</f>
        <v>#N/A</v>
      </c>
      <c r="BG508" t="e">
        <f>#N/A</f>
        <v>#N/A</v>
      </c>
    </row>
    <row r="509" spans="1:59">
      <c r="A509">
        <v>16360</v>
      </c>
      <c r="B509">
        <v>20497</v>
      </c>
      <c r="C509">
        <v>128090</v>
      </c>
      <c r="D509">
        <v>0</v>
      </c>
      <c r="F509">
        <v>1125</v>
      </c>
      <c r="G509">
        <v>306</v>
      </c>
      <c r="I509">
        <v>234</v>
      </c>
      <c r="J509">
        <v>0</v>
      </c>
      <c r="L509">
        <v>0</v>
      </c>
      <c r="M509">
        <v>12386</v>
      </c>
      <c r="N509">
        <v>0</v>
      </c>
      <c r="O509">
        <v>460</v>
      </c>
      <c r="P509">
        <v>142601</v>
      </c>
      <c r="Q509">
        <v>51031</v>
      </c>
      <c r="R509">
        <v>12100</v>
      </c>
      <c r="S509">
        <v>10175</v>
      </c>
      <c r="T509">
        <v>22829</v>
      </c>
      <c r="U509">
        <v>6877</v>
      </c>
      <c r="V509">
        <v>9316</v>
      </c>
      <c r="X509">
        <v>9010</v>
      </c>
      <c r="Y509">
        <v>766</v>
      </c>
      <c r="Z509">
        <v>122104</v>
      </c>
      <c r="AA509">
        <v>-783</v>
      </c>
      <c r="AB509">
        <v>198</v>
      </c>
      <c r="AC509">
        <v>-12</v>
      </c>
      <c r="AD509">
        <v>0</v>
      </c>
      <c r="AF509">
        <v>532</v>
      </c>
      <c r="AG509">
        <v>-65</v>
      </c>
      <c r="AH509">
        <v>20432</v>
      </c>
      <c r="AI509">
        <v>4072</v>
      </c>
      <c r="AJ509">
        <v>16360</v>
      </c>
      <c r="AK509">
        <v>0</v>
      </c>
      <c r="AL509">
        <v>0</v>
      </c>
      <c r="AM509">
        <v>0</v>
      </c>
      <c r="AN509">
        <v>16360</v>
      </c>
      <c r="AO509">
        <v>0</v>
      </c>
      <c r="AP509">
        <v>19393</v>
      </c>
      <c r="AQ509" t="s">
        <v>63</v>
      </c>
      <c r="AR509" t="s">
        <v>64</v>
      </c>
      <c r="AS509" t="s">
        <v>63</v>
      </c>
      <c r="AT509" t="s">
        <v>64</v>
      </c>
      <c r="AU509">
        <v>11033</v>
      </c>
      <c r="AV509" t="s">
        <v>62</v>
      </c>
      <c r="AW509">
        <v>3</v>
      </c>
      <c r="AX509">
        <v>3</v>
      </c>
      <c r="AY509">
        <v>2018</v>
      </c>
      <c r="AZ509">
        <v>4</v>
      </c>
      <c r="BA509" t="str">
        <f t="shared" si="14"/>
        <v>20184</v>
      </c>
      <c r="BB509" t="str">
        <f t="shared" si="15"/>
        <v>20184Southwest Airlines Co.</v>
      </c>
      <c r="BC509" t="e">
        <f>#N/A</f>
        <v>#N/A</v>
      </c>
      <c r="BD509" t="e">
        <f>#N/A</f>
        <v>#N/A</v>
      </c>
      <c r="BE509" t="e">
        <f>#N/A</f>
        <v>#N/A</v>
      </c>
      <c r="BF509" t="e">
        <f>#N/A</f>
        <v>#N/A</v>
      </c>
      <c r="BG509" t="e">
        <f>#N/A</f>
        <v>#N/A</v>
      </c>
    </row>
    <row r="510" spans="1:59">
      <c r="A510">
        <v>637828</v>
      </c>
      <c r="B510">
        <v>799187</v>
      </c>
      <c r="C510">
        <v>4995497</v>
      </c>
      <c r="D510">
        <v>0</v>
      </c>
      <c r="F510">
        <v>43878</v>
      </c>
      <c r="G510">
        <v>11916</v>
      </c>
      <c r="I510">
        <v>9128</v>
      </c>
      <c r="J510">
        <v>0</v>
      </c>
      <c r="L510">
        <v>0</v>
      </c>
      <c r="M510">
        <v>483066</v>
      </c>
      <c r="N510">
        <v>0</v>
      </c>
      <c r="O510">
        <v>17936</v>
      </c>
      <c r="P510">
        <v>5561421</v>
      </c>
      <c r="Q510">
        <v>1990254</v>
      </c>
      <c r="R510">
        <v>471932</v>
      </c>
      <c r="S510">
        <v>396872</v>
      </c>
      <c r="T510">
        <v>890348</v>
      </c>
      <c r="U510">
        <v>268211</v>
      </c>
      <c r="V510">
        <v>363338</v>
      </c>
      <c r="X510">
        <v>351410</v>
      </c>
      <c r="Y510">
        <v>29869</v>
      </c>
      <c r="Z510">
        <v>4762234</v>
      </c>
      <c r="AA510">
        <v>-30525</v>
      </c>
      <c r="AB510">
        <v>7709</v>
      </c>
      <c r="AC510">
        <v>-456</v>
      </c>
      <c r="AD510">
        <v>0</v>
      </c>
      <c r="AF510">
        <v>20736</v>
      </c>
      <c r="AG510">
        <v>-2536</v>
      </c>
      <c r="AH510">
        <v>796651</v>
      </c>
      <c r="AI510">
        <v>158823</v>
      </c>
      <c r="AJ510">
        <v>637828</v>
      </c>
      <c r="AK510">
        <v>0</v>
      </c>
      <c r="AL510">
        <v>0</v>
      </c>
      <c r="AM510">
        <v>0</v>
      </c>
      <c r="AN510">
        <v>637828</v>
      </c>
      <c r="AO510">
        <v>0</v>
      </c>
      <c r="AP510">
        <v>19393</v>
      </c>
      <c r="AQ510" t="s">
        <v>63</v>
      </c>
      <c r="AR510" t="s">
        <v>64</v>
      </c>
      <c r="AS510" t="s">
        <v>63</v>
      </c>
      <c r="AT510" t="s">
        <v>64</v>
      </c>
      <c r="AU510">
        <v>6725</v>
      </c>
      <c r="AV510" t="s">
        <v>61</v>
      </c>
      <c r="AW510">
        <v>3</v>
      </c>
      <c r="AX510">
        <v>3</v>
      </c>
      <c r="AY510">
        <v>2018</v>
      </c>
      <c r="AZ510">
        <v>4</v>
      </c>
      <c r="BA510" t="str">
        <f t="shared" si="14"/>
        <v>20184</v>
      </c>
      <c r="BB510" t="str">
        <f t="shared" si="15"/>
        <v>20184Southwest Airlines Co.</v>
      </c>
      <c r="BC510" t="e">
        <f>#N/A</f>
        <v>#N/A</v>
      </c>
      <c r="BD510" t="e">
        <f>#N/A</f>
        <v>#N/A</v>
      </c>
      <c r="BE510" t="e">
        <f>#N/A</f>
        <v>#N/A</v>
      </c>
      <c r="BF510" t="e">
        <f>#N/A</f>
        <v>#N/A</v>
      </c>
      <c r="BG510" t="e">
        <f>#N/A</f>
        <v>#N/A</v>
      </c>
    </row>
    <row r="511" spans="1:59">
      <c r="A511">
        <v>19420</v>
      </c>
      <c r="B511">
        <v>25749</v>
      </c>
      <c r="C511">
        <v>137023</v>
      </c>
      <c r="D511">
        <v>0</v>
      </c>
      <c r="F511">
        <v>1175</v>
      </c>
      <c r="G511">
        <v>356</v>
      </c>
      <c r="I511">
        <v>221</v>
      </c>
      <c r="J511">
        <v>0</v>
      </c>
      <c r="L511">
        <v>0</v>
      </c>
      <c r="M511">
        <v>12850</v>
      </c>
      <c r="N511">
        <v>0</v>
      </c>
      <c r="O511">
        <v>551</v>
      </c>
      <c r="P511">
        <v>152176</v>
      </c>
      <c r="Q511">
        <v>53528</v>
      </c>
      <c r="R511">
        <v>12706</v>
      </c>
      <c r="S511">
        <v>10790</v>
      </c>
      <c r="T511">
        <v>23786</v>
      </c>
      <c r="U511">
        <v>7741</v>
      </c>
      <c r="V511">
        <v>9246</v>
      </c>
      <c r="X511">
        <v>7829</v>
      </c>
      <c r="Y511">
        <v>801</v>
      </c>
      <c r="Z511">
        <v>126427</v>
      </c>
      <c r="AA511">
        <v>-857</v>
      </c>
      <c r="AB511">
        <v>236</v>
      </c>
      <c r="AC511">
        <v>-37</v>
      </c>
      <c r="AD511">
        <v>0</v>
      </c>
      <c r="AF511">
        <v>332</v>
      </c>
      <c r="AG511">
        <v>-326</v>
      </c>
      <c r="AH511">
        <v>25423</v>
      </c>
      <c r="AI511">
        <v>6003</v>
      </c>
      <c r="AJ511">
        <v>19420</v>
      </c>
      <c r="AK511">
        <v>0</v>
      </c>
      <c r="AL511">
        <v>0</v>
      </c>
      <c r="AM511">
        <v>0</v>
      </c>
      <c r="AN511">
        <v>19420</v>
      </c>
      <c r="AO511">
        <v>0</v>
      </c>
      <c r="AP511">
        <v>19393</v>
      </c>
      <c r="AQ511" t="s">
        <v>63</v>
      </c>
      <c r="AR511" t="s">
        <v>64</v>
      </c>
      <c r="AS511" t="s">
        <v>63</v>
      </c>
      <c r="AT511" t="s">
        <v>64</v>
      </c>
      <c r="AU511">
        <v>11033</v>
      </c>
      <c r="AV511" t="s">
        <v>62</v>
      </c>
      <c r="AW511">
        <v>3</v>
      </c>
      <c r="AX511">
        <v>3</v>
      </c>
      <c r="AY511">
        <v>2018</v>
      </c>
      <c r="AZ511">
        <v>2</v>
      </c>
      <c r="BA511" t="str">
        <f t="shared" si="14"/>
        <v>20182</v>
      </c>
      <c r="BB511" t="str">
        <f t="shared" si="15"/>
        <v>20182Southwest Airlines Co.</v>
      </c>
      <c r="BC511" t="e">
        <f>#N/A</f>
        <v>#N/A</v>
      </c>
      <c r="BD511" t="e">
        <f>#N/A</f>
        <v>#N/A</v>
      </c>
      <c r="BE511" t="e">
        <f>#N/A</f>
        <v>#N/A</v>
      </c>
      <c r="BF511" t="e">
        <f>#N/A</f>
        <v>#N/A</v>
      </c>
      <c r="BG511" t="e">
        <f>#N/A</f>
        <v>#N/A</v>
      </c>
    </row>
    <row r="512" spans="1:59">
      <c r="A512">
        <v>713303</v>
      </c>
      <c r="B512">
        <v>945836</v>
      </c>
      <c r="C512">
        <v>5033640</v>
      </c>
      <c r="D512">
        <v>0</v>
      </c>
      <c r="F512">
        <v>43168</v>
      </c>
      <c r="G512">
        <v>13062</v>
      </c>
      <c r="I512">
        <v>8117</v>
      </c>
      <c r="J512">
        <v>0</v>
      </c>
      <c r="L512">
        <v>0</v>
      </c>
      <c r="M512">
        <v>472039</v>
      </c>
      <c r="N512">
        <v>0</v>
      </c>
      <c r="O512">
        <v>20232</v>
      </c>
      <c r="P512">
        <v>5590258</v>
      </c>
      <c r="Q512">
        <v>1966358</v>
      </c>
      <c r="R512">
        <v>466811</v>
      </c>
      <c r="S512">
        <v>396399</v>
      </c>
      <c r="T512">
        <v>873789</v>
      </c>
      <c r="U512">
        <v>284362</v>
      </c>
      <c r="V512">
        <v>339658</v>
      </c>
      <c r="X512">
        <v>287631</v>
      </c>
      <c r="Y512">
        <v>29414</v>
      </c>
      <c r="Z512">
        <v>4644422</v>
      </c>
      <c r="AA512">
        <v>-31498</v>
      </c>
      <c r="AB512">
        <v>8662</v>
      </c>
      <c r="AC512">
        <v>-1367</v>
      </c>
      <c r="AD512">
        <v>0</v>
      </c>
      <c r="AF512">
        <v>12200</v>
      </c>
      <c r="AG512">
        <v>-12003</v>
      </c>
      <c r="AH512">
        <v>933833</v>
      </c>
      <c r="AI512">
        <v>220530</v>
      </c>
      <c r="AJ512">
        <v>713303</v>
      </c>
      <c r="AK512">
        <v>0</v>
      </c>
      <c r="AL512">
        <v>0</v>
      </c>
      <c r="AM512">
        <v>0</v>
      </c>
      <c r="AN512">
        <v>713303</v>
      </c>
      <c r="AO512">
        <v>0</v>
      </c>
      <c r="AP512">
        <v>19393</v>
      </c>
      <c r="AQ512" t="s">
        <v>63</v>
      </c>
      <c r="AR512" t="s">
        <v>64</v>
      </c>
      <c r="AS512" t="s">
        <v>63</v>
      </c>
      <c r="AT512" t="s">
        <v>64</v>
      </c>
      <c r="AU512">
        <v>6725</v>
      </c>
      <c r="AV512" t="s">
        <v>61</v>
      </c>
      <c r="AW512">
        <v>3</v>
      </c>
      <c r="AX512">
        <v>3</v>
      </c>
      <c r="AY512">
        <v>2018</v>
      </c>
      <c r="AZ512">
        <v>2</v>
      </c>
      <c r="BA512" t="str">
        <f t="shared" si="14"/>
        <v>20182</v>
      </c>
      <c r="BB512" t="str">
        <f t="shared" si="15"/>
        <v>20182Southwest Airlines Co.</v>
      </c>
      <c r="BC512" t="e">
        <f>#N/A</f>
        <v>#N/A</v>
      </c>
      <c r="BD512" t="e">
        <f>#N/A</f>
        <v>#N/A</v>
      </c>
      <c r="BE512" t="e">
        <f>#N/A</f>
        <v>#N/A</v>
      </c>
      <c r="BF512" t="e">
        <f>#N/A</f>
        <v>#N/A</v>
      </c>
      <c r="BG512" t="e">
        <f>#N/A</f>
        <v>#N/A</v>
      </c>
    </row>
    <row r="513" spans="1:59">
      <c r="A513">
        <v>-913559</v>
      </c>
      <c r="B513">
        <v>-194240</v>
      </c>
      <c r="C513">
        <v>2157826</v>
      </c>
      <c r="D513">
        <v>7714</v>
      </c>
      <c r="E513">
        <v>65005</v>
      </c>
      <c r="F513">
        <v>49094</v>
      </c>
      <c r="G513">
        <v>15911</v>
      </c>
      <c r="H513">
        <v>19562</v>
      </c>
      <c r="I513">
        <v>19562</v>
      </c>
      <c r="K513">
        <v>106773</v>
      </c>
      <c r="L513">
        <v>251</v>
      </c>
      <c r="M513">
        <v>106522</v>
      </c>
      <c r="O513">
        <v>908908</v>
      </c>
      <c r="P513">
        <v>3265788</v>
      </c>
      <c r="Q513">
        <v>1132770</v>
      </c>
      <c r="R513">
        <v>226714</v>
      </c>
      <c r="S513">
        <v>250460</v>
      </c>
      <c r="T513">
        <v>438192</v>
      </c>
      <c r="U513">
        <v>211797</v>
      </c>
      <c r="V513">
        <v>139640</v>
      </c>
      <c r="X513">
        <v>211985</v>
      </c>
      <c r="Y513">
        <v>848470</v>
      </c>
      <c r="Z513">
        <v>3460028</v>
      </c>
      <c r="AA513">
        <v>-183696</v>
      </c>
      <c r="AB513">
        <v>-2911</v>
      </c>
      <c r="AC513">
        <v>1610</v>
      </c>
      <c r="AD513">
        <v>3354</v>
      </c>
      <c r="AF513">
        <v>-518446</v>
      </c>
      <c r="AG513">
        <v>-700089</v>
      </c>
      <c r="AH513">
        <v>-894329</v>
      </c>
      <c r="AI513">
        <v>19230</v>
      </c>
      <c r="AJ513">
        <v>-913559</v>
      </c>
      <c r="AN513">
        <v>-913559</v>
      </c>
      <c r="AP513">
        <v>19790</v>
      </c>
      <c r="AQ513" t="s">
        <v>73</v>
      </c>
      <c r="AR513" t="s">
        <v>74</v>
      </c>
      <c r="AS513" t="s">
        <v>73</v>
      </c>
      <c r="AT513" t="s">
        <v>74</v>
      </c>
      <c r="AU513">
        <v>1260</v>
      </c>
      <c r="AV513" t="s">
        <v>61</v>
      </c>
      <c r="AW513">
        <v>3</v>
      </c>
      <c r="AX513">
        <v>3</v>
      </c>
      <c r="AY513">
        <v>2005</v>
      </c>
      <c r="AZ513">
        <v>3</v>
      </c>
      <c r="BA513" t="str">
        <f t="shared" si="14"/>
        <v>20053</v>
      </c>
      <c r="BB513" t="str">
        <f t="shared" si="15"/>
        <v>20053Delta Air Lines Inc.</v>
      </c>
      <c r="BC513" t="e">
        <f>#N/A</f>
        <v>#N/A</v>
      </c>
      <c r="BD513" t="e">
        <f>#N/A</f>
        <v>#N/A</v>
      </c>
      <c r="BE513" t="e">
        <f>#N/A</f>
        <v>#N/A</v>
      </c>
      <c r="BF513" t="e">
        <f>#N/A</f>
        <v>#N/A</v>
      </c>
      <c r="BG513" t="e">
        <f>#N/A</f>
        <v>#N/A</v>
      </c>
    </row>
    <row r="514" spans="1:59">
      <c r="A514">
        <v>-150731</v>
      </c>
      <c r="B514">
        <v>12393</v>
      </c>
      <c r="C514">
        <v>664398</v>
      </c>
      <c r="D514">
        <v>5518</v>
      </c>
      <c r="E514">
        <v>49806</v>
      </c>
      <c r="F514">
        <v>49097</v>
      </c>
      <c r="G514">
        <v>709</v>
      </c>
      <c r="K514">
        <v>-10894</v>
      </c>
      <c r="L514">
        <v>1157</v>
      </c>
      <c r="M514">
        <v>-12051</v>
      </c>
      <c r="O514">
        <v>31773</v>
      </c>
      <c r="P514">
        <v>740601</v>
      </c>
      <c r="Q514">
        <v>322398</v>
      </c>
      <c r="R514">
        <v>55908</v>
      </c>
      <c r="S514">
        <v>56798</v>
      </c>
      <c r="T514">
        <v>99371</v>
      </c>
      <c r="U514">
        <v>48030</v>
      </c>
      <c r="V514">
        <v>31667</v>
      </c>
      <c r="X514">
        <v>51719</v>
      </c>
      <c r="Y514">
        <v>62317</v>
      </c>
      <c r="Z514">
        <v>728208</v>
      </c>
      <c r="AA514">
        <v>-41658</v>
      </c>
      <c r="AB514">
        <v>-660</v>
      </c>
      <c r="AC514">
        <v>365</v>
      </c>
      <c r="AD514">
        <v>761</v>
      </c>
      <c r="AF514">
        <v>-117571</v>
      </c>
      <c r="AG514">
        <v>-158763</v>
      </c>
      <c r="AH514">
        <v>-146370</v>
      </c>
      <c r="AI514">
        <v>4361</v>
      </c>
      <c r="AJ514">
        <v>-150731</v>
      </c>
      <c r="AN514">
        <v>-150731</v>
      </c>
      <c r="AP514">
        <v>19790</v>
      </c>
      <c r="AQ514" t="s">
        <v>73</v>
      </c>
      <c r="AR514" t="s">
        <v>74</v>
      </c>
      <c r="AS514" t="s">
        <v>73</v>
      </c>
      <c r="AT514" t="s">
        <v>74</v>
      </c>
      <c r="AU514">
        <v>10261</v>
      </c>
      <c r="AV514" t="s">
        <v>69</v>
      </c>
      <c r="AW514">
        <v>3</v>
      </c>
      <c r="AX514">
        <v>3</v>
      </c>
      <c r="AY514">
        <v>2005</v>
      </c>
      <c r="AZ514">
        <v>3</v>
      </c>
      <c r="BA514" t="str">
        <f t="shared" ref="BA514:BA577" si="16">CONCATENATE(AY514,AZ514)</f>
        <v>20053</v>
      </c>
      <c r="BB514" t="str">
        <f t="shared" ref="BB514:BB577" si="17">CONCATENATE(BA514,AR514)</f>
        <v>20053Delta Air Lines Inc.</v>
      </c>
      <c r="BC514" t="e">
        <f>#N/A</f>
        <v>#N/A</v>
      </c>
      <c r="BD514" t="e">
        <f>#N/A</f>
        <v>#N/A</v>
      </c>
      <c r="BE514" t="e">
        <f>#N/A</f>
        <v>#N/A</v>
      </c>
      <c r="BF514" t="e">
        <f>#N/A</f>
        <v>#N/A</v>
      </c>
      <c r="BG514" t="e">
        <f>#N/A</f>
        <v>#N/A</v>
      </c>
    </row>
    <row r="515" spans="1:59">
      <c r="A515">
        <v>-54903</v>
      </c>
      <c r="B515">
        <v>-10516</v>
      </c>
      <c r="C515">
        <v>174141</v>
      </c>
      <c r="D515">
        <v>74</v>
      </c>
      <c r="E515">
        <v>11116</v>
      </c>
      <c r="F515">
        <v>10855</v>
      </c>
      <c r="G515">
        <v>261</v>
      </c>
      <c r="K515">
        <v>-2368</v>
      </c>
      <c r="L515">
        <v>911</v>
      </c>
      <c r="M515">
        <v>-3279</v>
      </c>
      <c r="O515">
        <v>18555</v>
      </c>
      <c r="P515">
        <v>201518</v>
      </c>
      <c r="Q515">
        <v>90181</v>
      </c>
      <c r="R515">
        <v>17635</v>
      </c>
      <c r="S515">
        <v>15455</v>
      </c>
      <c r="T515">
        <v>27039</v>
      </c>
      <c r="U515">
        <v>13069</v>
      </c>
      <c r="V515">
        <v>8617</v>
      </c>
      <c r="X515">
        <v>17352</v>
      </c>
      <c r="Y515">
        <v>22686</v>
      </c>
      <c r="Z515">
        <v>212034</v>
      </c>
      <c r="AA515">
        <v>-11335</v>
      </c>
      <c r="AB515">
        <v>-180</v>
      </c>
      <c r="AC515">
        <v>99</v>
      </c>
      <c r="AD515">
        <v>207</v>
      </c>
      <c r="AF515">
        <v>-31991</v>
      </c>
      <c r="AG515">
        <v>-43200</v>
      </c>
      <c r="AH515">
        <v>-53716</v>
      </c>
      <c r="AI515">
        <v>1187</v>
      </c>
      <c r="AJ515">
        <v>-54903</v>
      </c>
      <c r="AN515">
        <v>-54903</v>
      </c>
      <c r="AP515">
        <v>19790</v>
      </c>
      <c r="AQ515" t="s">
        <v>73</v>
      </c>
      <c r="AR515" t="s">
        <v>74</v>
      </c>
      <c r="AS515" t="s">
        <v>73</v>
      </c>
      <c r="AT515" t="s">
        <v>74</v>
      </c>
      <c r="AU515">
        <v>10260</v>
      </c>
      <c r="AV515" t="s">
        <v>62</v>
      </c>
      <c r="AW515">
        <v>3</v>
      </c>
      <c r="AX515">
        <v>3</v>
      </c>
      <c r="AY515">
        <v>2005</v>
      </c>
      <c r="AZ515">
        <v>3</v>
      </c>
      <c r="BA515" t="str">
        <f t="shared" si="16"/>
        <v>20053</v>
      </c>
      <c r="BB515" t="str">
        <f t="shared" si="17"/>
        <v>20053Delta Air Lines Inc.</v>
      </c>
      <c r="BC515" t="e">
        <f>#N/A</f>
        <v>#N/A</v>
      </c>
      <c r="BD515" t="e">
        <f>#N/A</f>
        <v>#N/A</v>
      </c>
      <c r="BE515" t="e">
        <f>#N/A</f>
        <v>#N/A</v>
      </c>
      <c r="BF515" t="e">
        <f>#N/A</f>
        <v>#N/A</v>
      </c>
      <c r="BG515" t="e">
        <f>#N/A</f>
        <v>#N/A</v>
      </c>
    </row>
    <row r="516" spans="1:59">
      <c r="A516">
        <v>-2005</v>
      </c>
      <c r="B516">
        <v>7501</v>
      </c>
      <c r="C516">
        <v>30407</v>
      </c>
      <c r="D516">
        <v>198</v>
      </c>
      <c r="E516">
        <v>2932</v>
      </c>
      <c r="F516">
        <v>2870</v>
      </c>
      <c r="G516">
        <v>62</v>
      </c>
      <c r="K516">
        <v>-574</v>
      </c>
      <c r="L516">
        <v>128</v>
      </c>
      <c r="M516">
        <v>-702</v>
      </c>
      <c r="O516">
        <v>10194</v>
      </c>
      <c r="P516">
        <v>43157</v>
      </c>
      <c r="Q516">
        <v>13295</v>
      </c>
      <c r="R516">
        <v>2415</v>
      </c>
      <c r="S516">
        <v>3310</v>
      </c>
      <c r="T516">
        <v>5791</v>
      </c>
      <c r="U516">
        <v>2799</v>
      </c>
      <c r="V516">
        <v>1845</v>
      </c>
      <c r="X516">
        <v>2569</v>
      </c>
      <c r="Y516">
        <v>3632</v>
      </c>
      <c r="Z516">
        <v>35656</v>
      </c>
      <c r="AA516">
        <v>-2428</v>
      </c>
      <c r="AB516">
        <v>-38</v>
      </c>
      <c r="AC516">
        <v>21</v>
      </c>
      <c r="AD516">
        <v>44</v>
      </c>
      <c r="AF516">
        <v>-6851</v>
      </c>
      <c r="AG516">
        <v>-9252</v>
      </c>
      <c r="AH516">
        <v>-1751</v>
      </c>
      <c r="AI516">
        <v>254</v>
      </c>
      <c r="AJ516">
        <v>-2005</v>
      </c>
      <c r="AN516">
        <v>-2005</v>
      </c>
      <c r="AP516">
        <v>19790</v>
      </c>
      <c r="AQ516" t="s">
        <v>73</v>
      </c>
      <c r="AR516" t="s">
        <v>74</v>
      </c>
      <c r="AS516" t="s">
        <v>73</v>
      </c>
      <c r="AT516" t="s">
        <v>74</v>
      </c>
      <c r="AU516">
        <v>10262</v>
      </c>
      <c r="AV516" t="s">
        <v>68</v>
      </c>
      <c r="AW516">
        <v>3</v>
      </c>
      <c r="AX516">
        <v>3</v>
      </c>
      <c r="AY516">
        <v>2005</v>
      </c>
      <c r="AZ516">
        <v>3</v>
      </c>
      <c r="BA516" t="str">
        <f t="shared" si="16"/>
        <v>20053</v>
      </c>
      <c r="BB516" t="str">
        <f t="shared" si="17"/>
        <v>20053Delta Air Lines Inc.</v>
      </c>
      <c r="BC516" t="e">
        <f>#N/A</f>
        <v>#N/A</v>
      </c>
      <c r="BD516" t="e">
        <f>#N/A</f>
        <v>#N/A</v>
      </c>
      <c r="BE516" t="e">
        <f>#N/A</f>
        <v>#N/A</v>
      </c>
      <c r="BF516" t="e">
        <f>#N/A</f>
        <v>#N/A</v>
      </c>
      <c r="BG516" t="e">
        <f>#N/A</f>
        <v>#N/A</v>
      </c>
    </row>
    <row r="517" spans="1:59">
      <c r="A517">
        <v>15449</v>
      </c>
      <c r="B517">
        <v>20030</v>
      </c>
      <c r="C517">
        <v>125991</v>
      </c>
      <c r="D517">
        <v>0</v>
      </c>
      <c r="F517">
        <v>1081</v>
      </c>
      <c r="G517">
        <v>323</v>
      </c>
      <c r="I517">
        <v>238</v>
      </c>
      <c r="J517">
        <v>0</v>
      </c>
      <c r="L517">
        <v>0</v>
      </c>
      <c r="M517">
        <v>11827</v>
      </c>
      <c r="N517">
        <v>0</v>
      </c>
      <c r="O517">
        <v>469</v>
      </c>
      <c r="P517">
        <v>139929</v>
      </c>
      <c r="Q517">
        <v>50539</v>
      </c>
      <c r="R517">
        <v>12602</v>
      </c>
      <c r="S517">
        <v>9931</v>
      </c>
      <c r="T517">
        <v>22097</v>
      </c>
      <c r="U517">
        <v>7225</v>
      </c>
      <c r="V517">
        <v>9517</v>
      </c>
      <c r="X517">
        <v>7244</v>
      </c>
      <c r="Y517">
        <v>744</v>
      </c>
      <c r="Z517">
        <v>119899</v>
      </c>
      <c r="AA517">
        <v>-806</v>
      </c>
      <c r="AB517">
        <v>200</v>
      </c>
      <c r="AC517">
        <v>20</v>
      </c>
      <c r="AD517">
        <v>0</v>
      </c>
      <c r="AF517">
        <v>281</v>
      </c>
      <c r="AG517">
        <v>-305</v>
      </c>
      <c r="AH517">
        <v>19725</v>
      </c>
      <c r="AI517">
        <v>4276</v>
      </c>
      <c r="AJ517">
        <v>15449</v>
      </c>
      <c r="AK517">
        <v>0</v>
      </c>
      <c r="AL517">
        <v>0</v>
      </c>
      <c r="AM517">
        <v>0</v>
      </c>
      <c r="AN517">
        <v>15449</v>
      </c>
      <c r="AO517">
        <v>0</v>
      </c>
      <c r="AP517">
        <v>19393</v>
      </c>
      <c r="AQ517" t="s">
        <v>63</v>
      </c>
      <c r="AR517" t="s">
        <v>64</v>
      </c>
      <c r="AS517" t="s">
        <v>63</v>
      </c>
      <c r="AT517" t="s">
        <v>64</v>
      </c>
      <c r="AU517">
        <v>11033</v>
      </c>
      <c r="AV517" t="s">
        <v>62</v>
      </c>
      <c r="AW517">
        <v>3</v>
      </c>
      <c r="AX517">
        <v>3</v>
      </c>
      <c r="AY517">
        <v>2018</v>
      </c>
      <c r="AZ517">
        <v>3</v>
      </c>
      <c r="BA517" t="str">
        <f t="shared" si="16"/>
        <v>20183</v>
      </c>
      <c r="BB517" t="str">
        <f t="shared" si="17"/>
        <v>20183Southwest Airlines Co.</v>
      </c>
      <c r="BC517" t="e">
        <f>#N/A</f>
        <v>#N/A</v>
      </c>
      <c r="BD517" t="e">
        <f>#N/A</f>
        <v>#N/A</v>
      </c>
      <c r="BE517" t="e">
        <f>#N/A</f>
        <v>#N/A</v>
      </c>
      <c r="BF517" t="e">
        <f>#N/A</f>
        <v>#N/A</v>
      </c>
      <c r="BG517" t="e">
        <f>#N/A</f>
        <v>#N/A</v>
      </c>
    </row>
    <row r="518" spans="1:59">
      <c r="A518">
        <v>600011</v>
      </c>
      <c r="B518">
        <v>777939</v>
      </c>
      <c r="C518">
        <v>4893563</v>
      </c>
      <c r="D518">
        <v>0</v>
      </c>
      <c r="F518">
        <v>42003</v>
      </c>
      <c r="G518">
        <v>12550</v>
      </c>
      <c r="I518">
        <v>9257</v>
      </c>
      <c r="J518">
        <v>0</v>
      </c>
      <c r="L518">
        <v>0</v>
      </c>
      <c r="M518">
        <v>459360</v>
      </c>
      <c r="N518">
        <v>0</v>
      </c>
      <c r="O518">
        <v>18215</v>
      </c>
      <c r="P518">
        <v>5434948</v>
      </c>
      <c r="Q518">
        <v>1962993</v>
      </c>
      <c r="R518">
        <v>489463</v>
      </c>
      <c r="S518">
        <v>385713</v>
      </c>
      <c r="T518">
        <v>858288</v>
      </c>
      <c r="U518">
        <v>280632</v>
      </c>
      <c r="V518">
        <v>369651</v>
      </c>
      <c r="X518">
        <v>281355</v>
      </c>
      <c r="Y518">
        <v>28914</v>
      </c>
      <c r="Z518">
        <v>4657009</v>
      </c>
      <c r="AA518">
        <v>-31312</v>
      </c>
      <c r="AB518">
        <v>7772</v>
      </c>
      <c r="AC518">
        <v>794</v>
      </c>
      <c r="AD518">
        <v>0</v>
      </c>
      <c r="AF518">
        <v>10895</v>
      </c>
      <c r="AG518">
        <v>-11851</v>
      </c>
      <c r="AH518">
        <v>766088</v>
      </c>
      <c r="AI518">
        <v>166077</v>
      </c>
      <c r="AJ518">
        <v>600011</v>
      </c>
      <c r="AK518">
        <v>0</v>
      </c>
      <c r="AL518">
        <v>0</v>
      </c>
      <c r="AM518">
        <v>0</v>
      </c>
      <c r="AN518">
        <v>600011</v>
      </c>
      <c r="AO518">
        <v>0</v>
      </c>
      <c r="AP518">
        <v>19393</v>
      </c>
      <c r="AQ518" t="s">
        <v>63</v>
      </c>
      <c r="AR518" t="s">
        <v>64</v>
      </c>
      <c r="AS518" t="s">
        <v>63</v>
      </c>
      <c r="AT518" t="s">
        <v>64</v>
      </c>
      <c r="AU518">
        <v>6725</v>
      </c>
      <c r="AV518" t="s">
        <v>61</v>
      </c>
      <c r="AW518">
        <v>3</v>
      </c>
      <c r="AX518">
        <v>3</v>
      </c>
      <c r="AY518">
        <v>2018</v>
      </c>
      <c r="AZ518">
        <v>3</v>
      </c>
      <c r="BA518" t="str">
        <f t="shared" si="16"/>
        <v>20183</v>
      </c>
      <c r="BB518" t="str">
        <f t="shared" si="17"/>
        <v>20183Southwest Airlines Co.</v>
      </c>
      <c r="BC518" t="e">
        <f>#N/A</f>
        <v>#N/A</v>
      </c>
      <c r="BD518" t="e">
        <f>#N/A</f>
        <v>#N/A</v>
      </c>
      <c r="BE518" t="e">
        <f>#N/A</f>
        <v>#N/A</v>
      </c>
      <c r="BF518" t="e">
        <f>#N/A</f>
        <v>#N/A</v>
      </c>
      <c r="BG518" t="e">
        <f>#N/A</f>
        <v>#N/A</v>
      </c>
    </row>
    <row r="519" spans="1:59">
      <c r="A519">
        <v>-52632.13</v>
      </c>
      <c r="B519">
        <v>-53903.21</v>
      </c>
      <c r="C519">
        <v>952649.8</v>
      </c>
      <c r="D519">
        <v>6449.22</v>
      </c>
      <c r="F519">
        <v>51353.16</v>
      </c>
      <c r="G519">
        <v>28171.8</v>
      </c>
      <c r="L519">
        <v>35968.28</v>
      </c>
      <c r="M519">
        <v>3301.68</v>
      </c>
      <c r="O519">
        <v>53079.12</v>
      </c>
      <c r="P519">
        <v>1130973.06</v>
      </c>
      <c r="Q519">
        <v>401506.95</v>
      </c>
      <c r="R519">
        <v>132112.42000000001</v>
      </c>
      <c r="S519">
        <v>154418.91</v>
      </c>
      <c r="T519">
        <v>157182.81</v>
      </c>
      <c r="U519">
        <v>68762.13</v>
      </c>
      <c r="V519">
        <v>141253.35999999999</v>
      </c>
      <c r="X519">
        <v>103905.84</v>
      </c>
      <c r="Y519">
        <v>25733.85</v>
      </c>
      <c r="Z519">
        <v>1184876.27</v>
      </c>
      <c r="AA519">
        <v>-29945.3</v>
      </c>
      <c r="AB519">
        <v>4234.2700000000004</v>
      </c>
      <c r="AC519">
        <v>-1197.3499999999999</v>
      </c>
      <c r="AF519">
        <v>-2131.5300000000002</v>
      </c>
      <c r="AG519">
        <v>-29039.91</v>
      </c>
      <c r="AH519">
        <v>-82943.13</v>
      </c>
      <c r="AI519">
        <v>-30310.99</v>
      </c>
      <c r="AJ519">
        <v>-52632.13</v>
      </c>
      <c r="AN519">
        <v>-52632.13</v>
      </c>
      <c r="AP519">
        <v>19977</v>
      </c>
      <c r="AQ519" t="s">
        <v>65</v>
      </c>
      <c r="AR519" t="s">
        <v>66</v>
      </c>
      <c r="AS519" t="s">
        <v>65</v>
      </c>
      <c r="AT519" t="s">
        <v>66</v>
      </c>
      <c r="AU519">
        <v>10877</v>
      </c>
      <c r="AV519" t="s">
        <v>68</v>
      </c>
      <c r="AW519">
        <v>3</v>
      </c>
      <c r="AX519">
        <v>3</v>
      </c>
      <c r="AY519">
        <v>2016</v>
      </c>
      <c r="AZ519">
        <v>1</v>
      </c>
      <c r="BA519" t="str">
        <f t="shared" si="16"/>
        <v>20161</v>
      </c>
      <c r="BB519" t="str">
        <f t="shared" si="17"/>
        <v>20161United Air Lines Inc.</v>
      </c>
      <c r="BC519" t="e">
        <f>#N/A</f>
        <v>#N/A</v>
      </c>
      <c r="BD519" t="e">
        <f>#N/A</f>
        <v>#N/A</v>
      </c>
      <c r="BE519" t="e">
        <f>#N/A</f>
        <v>#N/A</v>
      </c>
      <c r="BF519" t="e">
        <f>#N/A</f>
        <v>#N/A</v>
      </c>
      <c r="BG519" t="e">
        <f>#N/A</f>
        <v>#N/A</v>
      </c>
    </row>
    <row r="520" spans="1:59">
      <c r="A520">
        <v>-1502.13</v>
      </c>
      <c r="B520">
        <v>25425.279999999999</v>
      </c>
      <c r="C520">
        <v>716931.82</v>
      </c>
      <c r="D520">
        <v>1357.16</v>
      </c>
      <c r="F520">
        <v>13427.85</v>
      </c>
      <c r="G520">
        <v>20829.75</v>
      </c>
      <c r="L520">
        <v>25674.26</v>
      </c>
      <c r="M520">
        <v>1441.85</v>
      </c>
      <c r="O520">
        <v>111271.18</v>
      </c>
      <c r="P520">
        <v>890933.86</v>
      </c>
      <c r="Q520">
        <v>264609.49</v>
      </c>
      <c r="R520">
        <v>81668.72</v>
      </c>
      <c r="S520">
        <v>81484.34</v>
      </c>
      <c r="T520">
        <v>171868.27</v>
      </c>
      <c r="U520">
        <v>48974.36</v>
      </c>
      <c r="V520">
        <v>97756.160000000003</v>
      </c>
      <c r="X520">
        <v>55400.1</v>
      </c>
      <c r="Y520">
        <v>63747.13</v>
      </c>
      <c r="Z520">
        <v>865508.58</v>
      </c>
      <c r="AA520">
        <v>-28452.28</v>
      </c>
      <c r="AB520">
        <v>3022.37</v>
      </c>
      <c r="AC520">
        <v>-854.65</v>
      </c>
      <c r="AF520">
        <v>-1507.92</v>
      </c>
      <c r="AG520">
        <v>-27792.49</v>
      </c>
      <c r="AH520">
        <v>-2367.21</v>
      </c>
      <c r="AI520">
        <v>-865.08</v>
      </c>
      <c r="AJ520">
        <v>-1502.13</v>
      </c>
      <c r="AN520">
        <v>-1502.13</v>
      </c>
      <c r="AP520">
        <v>19977</v>
      </c>
      <c r="AQ520" t="s">
        <v>65</v>
      </c>
      <c r="AR520" t="s">
        <v>66</v>
      </c>
      <c r="AS520" t="s">
        <v>65</v>
      </c>
      <c r="AT520" t="s">
        <v>66</v>
      </c>
      <c r="AU520">
        <v>10876</v>
      </c>
      <c r="AV520" t="s">
        <v>62</v>
      </c>
      <c r="AW520">
        <v>3</v>
      </c>
      <c r="AX520">
        <v>3</v>
      </c>
      <c r="AY520">
        <v>2016</v>
      </c>
      <c r="AZ520">
        <v>1</v>
      </c>
      <c r="BA520" t="str">
        <f t="shared" si="16"/>
        <v>20161</v>
      </c>
      <c r="BB520" t="str">
        <f t="shared" si="17"/>
        <v>20161United Air Lines Inc.</v>
      </c>
      <c r="BC520" t="e">
        <f>#N/A</f>
        <v>#N/A</v>
      </c>
      <c r="BD520" t="e">
        <f>#N/A</f>
        <v>#N/A</v>
      </c>
      <c r="BE520" t="e">
        <f>#N/A</f>
        <v>#N/A</v>
      </c>
      <c r="BF520" t="e">
        <f>#N/A</f>
        <v>#N/A</v>
      </c>
      <c r="BG520" t="e">
        <f>#N/A</f>
        <v>#N/A</v>
      </c>
    </row>
    <row r="521" spans="1:59">
      <c r="A521">
        <v>43330.8</v>
      </c>
      <c r="B521">
        <v>92721.71</v>
      </c>
      <c r="C521">
        <v>1039712.71</v>
      </c>
      <c r="D521">
        <v>8011.56</v>
      </c>
      <c r="F521">
        <v>64196.7</v>
      </c>
      <c r="G521">
        <v>29547.16</v>
      </c>
      <c r="L521">
        <v>34928.61</v>
      </c>
      <c r="M521">
        <v>2532.3200000000002</v>
      </c>
      <c r="O521">
        <v>28862.48</v>
      </c>
      <c r="P521">
        <v>1207791.53</v>
      </c>
      <c r="Q521">
        <v>361625.58</v>
      </c>
      <c r="R521">
        <v>122116.29</v>
      </c>
      <c r="S521">
        <v>148916.47</v>
      </c>
      <c r="T521">
        <v>177644.03</v>
      </c>
      <c r="U521">
        <v>59968.35</v>
      </c>
      <c r="V521">
        <v>131464.39000000001</v>
      </c>
      <c r="X521">
        <v>87466.81</v>
      </c>
      <c r="Y521">
        <v>25867.9</v>
      </c>
      <c r="Z521">
        <v>1115069.82</v>
      </c>
      <c r="AA521">
        <v>-25339.8</v>
      </c>
      <c r="AB521">
        <v>4111.79</v>
      </c>
      <c r="AC521">
        <v>-1162.72</v>
      </c>
      <c r="AF521">
        <v>-2045.85</v>
      </c>
      <c r="AG521">
        <v>-24436.58</v>
      </c>
      <c r="AH521">
        <v>68285.13</v>
      </c>
      <c r="AI521">
        <v>24954.33</v>
      </c>
      <c r="AJ521">
        <v>43330.8</v>
      </c>
      <c r="AN521">
        <v>43330.8</v>
      </c>
      <c r="AP521">
        <v>19977</v>
      </c>
      <c r="AQ521" t="s">
        <v>65</v>
      </c>
      <c r="AR521" t="s">
        <v>66</v>
      </c>
      <c r="AS521" t="s">
        <v>65</v>
      </c>
      <c r="AT521" t="s">
        <v>66</v>
      </c>
      <c r="AU521">
        <v>10874</v>
      </c>
      <c r="AV521" t="s">
        <v>69</v>
      </c>
      <c r="AW521">
        <v>3</v>
      </c>
      <c r="AX521">
        <v>3</v>
      </c>
      <c r="AY521">
        <v>2016</v>
      </c>
      <c r="AZ521">
        <v>1</v>
      </c>
      <c r="BA521" t="str">
        <f t="shared" si="16"/>
        <v>20161</v>
      </c>
      <c r="BB521" t="str">
        <f t="shared" si="17"/>
        <v>20161United Air Lines Inc.</v>
      </c>
      <c r="BC521" t="e">
        <f>#N/A</f>
        <v>#N/A</v>
      </c>
      <c r="BD521" t="e">
        <f>#N/A</f>
        <v>#N/A</v>
      </c>
      <c r="BE521" t="e">
        <f>#N/A</f>
        <v>#N/A</v>
      </c>
      <c r="BF521" t="e">
        <f>#N/A</f>
        <v>#N/A</v>
      </c>
      <c r="BG521" t="e">
        <f>#N/A</f>
        <v>#N/A</v>
      </c>
    </row>
    <row r="522" spans="1:59">
      <c r="A522">
        <v>324665.57</v>
      </c>
      <c r="B522">
        <v>585191.56999999995</v>
      </c>
      <c r="C522">
        <v>2837652.02</v>
      </c>
      <c r="D522">
        <v>19748.990000000002</v>
      </c>
      <c r="F522">
        <v>29133.25</v>
      </c>
      <c r="G522">
        <v>80400.14</v>
      </c>
      <c r="I522">
        <v>30118.73</v>
      </c>
      <c r="L522">
        <v>90551.15</v>
      </c>
      <c r="M522">
        <v>5888.39</v>
      </c>
      <c r="O522">
        <v>1872099.43</v>
      </c>
      <c r="P522">
        <v>4965592.08</v>
      </c>
      <c r="Q522">
        <v>978520.5</v>
      </c>
      <c r="R522">
        <v>355192.74</v>
      </c>
      <c r="S522">
        <v>261975.17</v>
      </c>
      <c r="T522">
        <v>762146.35</v>
      </c>
      <c r="U522">
        <v>203618.69</v>
      </c>
      <c r="V522">
        <v>412868.24</v>
      </c>
      <c r="X522">
        <v>216903.91</v>
      </c>
      <c r="Y522">
        <v>1189174.92</v>
      </c>
      <c r="Z522">
        <v>4380400.5199999996</v>
      </c>
      <c r="AA522">
        <v>-75446.63</v>
      </c>
      <c r="AB522">
        <v>10659.67</v>
      </c>
      <c r="AC522">
        <v>-3014.3</v>
      </c>
      <c r="AF522">
        <v>-5748.93</v>
      </c>
      <c r="AG522">
        <v>-73550.19</v>
      </c>
      <c r="AH522">
        <v>511641.38</v>
      </c>
      <c r="AI522">
        <v>186975.81</v>
      </c>
      <c r="AJ522">
        <v>324665.57</v>
      </c>
      <c r="AN522">
        <v>324665.57</v>
      </c>
      <c r="AP522">
        <v>19977</v>
      </c>
      <c r="AQ522" t="s">
        <v>65</v>
      </c>
      <c r="AR522" t="s">
        <v>66</v>
      </c>
      <c r="AS522" t="s">
        <v>65</v>
      </c>
      <c r="AT522" t="s">
        <v>66</v>
      </c>
      <c r="AU522" t="s">
        <v>67</v>
      </c>
      <c r="AV522" t="s">
        <v>61</v>
      </c>
      <c r="AW522">
        <v>3</v>
      </c>
      <c r="AX522">
        <v>3</v>
      </c>
      <c r="AY522">
        <v>2016</v>
      </c>
      <c r="AZ522">
        <v>1</v>
      </c>
      <c r="BA522" t="str">
        <f t="shared" si="16"/>
        <v>20161</v>
      </c>
      <c r="BB522" t="str">
        <f t="shared" si="17"/>
        <v>20161United Air Lines Inc.</v>
      </c>
      <c r="BC522" t="e">
        <f>#N/A</f>
        <v>#N/A</v>
      </c>
      <c r="BD522" t="e">
        <f>#N/A</f>
        <v>#N/A</v>
      </c>
      <c r="BE522" t="e">
        <f>#N/A</f>
        <v>#N/A</v>
      </c>
      <c r="BF522" t="e">
        <f>#N/A</f>
        <v>#N/A</v>
      </c>
      <c r="BG522" t="e">
        <f>#N/A</f>
        <v>#N/A</v>
      </c>
    </row>
    <row r="523" spans="1:59">
      <c r="A523">
        <v>-143506.89000000001</v>
      </c>
      <c r="B523">
        <v>-685817.92</v>
      </c>
      <c r="C523">
        <v>2053765.91</v>
      </c>
      <c r="D523">
        <v>12612.43</v>
      </c>
      <c r="F523">
        <v>48484.65</v>
      </c>
      <c r="G523">
        <v>140581.96</v>
      </c>
      <c r="I523">
        <v>30661.52</v>
      </c>
      <c r="L523">
        <v>8968.14</v>
      </c>
      <c r="M523">
        <v>1570.55</v>
      </c>
      <c r="O523">
        <v>1470086.84</v>
      </c>
      <c r="P523">
        <v>3766732</v>
      </c>
      <c r="Q523">
        <v>1076962.8999999999</v>
      </c>
      <c r="R523">
        <v>367667.99</v>
      </c>
      <c r="S523">
        <v>270456.11</v>
      </c>
      <c r="T523">
        <v>1027472.88</v>
      </c>
      <c r="U523">
        <v>143228</v>
      </c>
      <c r="V523">
        <v>342298.29</v>
      </c>
      <c r="X523">
        <v>342281.09</v>
      </c>
      <c r="Y523">
        <v>882182.67</v>
      </c>
      <c r="Z523">
        <v>4452549.93</v>
      </c>
      <c r="AA523">
        <v>-219024.67</v>
      </c>
      <c r="AB523">
        <v>19078.8</v>
      </c>
      <c r="AC523">
        <v>-612.62</v>
      </c>
      <c r="AF523">
        <v>668718.23</v>
      </c>
      <c r="AG523">
        <v>468159.74</v>
      </c>
      <c r="AH523">
        <v>-217658.18</v>
      </c>
      <c r="AI523">
        <v>-74151.289999999994</v>
      </c>
      <c r="AJ523">
        <v>-143506.89000000001</v>
      </c>
      <c r="AN523">
        <v>-143506.89000000001</v>
      </c>
      <c r="AP523">
        <v>19977</v>
      </c>
      <c r="AQ523" t="s">
        <v>65</v>
      </c>
      <c r="AR523" t="s">
        <v>66</v>
      </c>
      <c r="AS523" t="s">
        <v>65</v>
      </c>
      <c r="AT523" t="s">
        <v>66</v>
      </c>
      <c r="AU523" t="s">
        <v>67</v>
      </c>
      <c r="AV523" t="s">
        <v>61</v>
      </c>
      <c r="AW523">
        <v>3</v>
      </c>
      <c r="AX523">
        <v>3</v>
      </c>
      <c r="AY523">
        <v>2021</v>
      </c>
      <c r="AZ523">
        <v>2</v>
      </c>
      <c r="BA523" t="str">
        <f t="shared" si="16"/>
        <v>20212</v>
      </c>
      <c r="BB523" t="str">
        <f t="shared" si="17"/>
        <v>20212United Air Lines Inc.</v>
      </c>
      <c r="BC523" t="e">
        <f>#N/A</f>
        <v>#N/A</v>
      </c>
      <c r="BD523" t="e">
        <f>#N/A</f>
        <v>#N/A</v>
      </c>
      <c r="BE523" t="e">
        <f>#N/A</f>
        <v>#N/A</v>
      </c>
      <c r="BF523" t="e">
        <f>#N/A</f>
        <v>#N/A</v>
      </c>
      <c r="BG523" t="e">
        <f>#N/A</f>
        <v>#N/A</v>
      </c>
    </row>
    <row r="524" spans="1:59">
      <c r="A524">
        <v>-117682</v>
      </c>
      <c r="B524">
        <v>-290611.39</v>
      </c>
      <c r="C524">
        <v>537789.6</v>
      </c>
      <c r="D524">
        <v>494.15</v>
      </c>
      <c r="F524">
        <v>41559.699999999997</v>
      </c>
      <c r="G524">
        <v>53675.49</v>
      </c>
      <c r="I524">
        <v>1500</v>
      </c>
      <c r="L524">
        <v>1860.38</v>
      </c>
      <c r="M524">
        <v>358.31</v>
      </c>
      <c r="O524">
        <v>90332.65</v>
      </c>
      <c r="P524">
        <v>727570.27</v>
      </c>
      <c r="Q524">
        <v>340199.11</v>
      </c>
      <c r="R524">
        <v>99571.77</v>
      </c>
      <c r="S524">
        <v>84097.37</v>
      </c>
      <c r="T524">
        <v>220583.54</v>
      </c>
      <c r="U524">
        <v>44784.05</v>
      </c>
      <c r="V524">
        <v>85299.19</v>
      </c>
      <c r="X524">
        <v>102350.38</v>
      </c>
      <c r="Y524">
        <v>41296.26</v>
      </c>
      <c r="Z524">
        <v>1018181.66</v>
      </c>
      <c r="AA524">
        <v>-71585.350000000006</v>
      </c>
      <c r="AB524">
        <v>6148.51</v>
      </c>
      <c r="AC524">
        <v>-714.15</v>
      </c>
      <c r="AF524">
        <v>215183.7</v>
      </c>
      <c r="AG524">
        <v>149032.70000000001</v>
      </c>
      <c r="AH524">
        <v>-141578.69</v>
      </c>
      <c r="AI524">
        <v>-23896.68</v>
      </c>
      <c r="AJ524">
        <v>-117682</v>
      </c>
      <c r="AN524">
        <v>-117682</v>
      </c>
      <c r="AP524">
        <v>19977</v>
      </c>
      <c r="AQ524" t="s">
        <v>65</v>
      </c>
      <c r="AR524" t="s">
        <v>66</v>
      </c>
      <c r="AS524" t="s">
        <v>65</v>
      </c>
      <c r="AT524" t="s">
        <v>66</v>
      </c>
      <c r="AU524">
        <v>10876</v>
      </c>
      <c r="AV524" t="s">
        <v>62</v>
      </c>
      <c r="AW524">
        <v>3</v>
      </c>
      <c r="AX524">
        <v>3</v>
      </c>
      <c r="AY524">
        <v>2021</v>
      </c>
      <c r="AZ524">
        <v>2</v>
      </c>
      <c r="BA524" t="str">
        <f t="shared" si="16"/>
        <v>20212</v>
      </c>
      <c r="BB524" t="str">
        <f t="shared" si="17"/>
        <v>20212United Air Lines Inc.</v>
      </c>
      <c r="BC524" t="e">
        <f>#N/A</f>
        <v>#N/A</v>
      </c>
      <c r="BD524" t="e">
        <f>#N/A</f>
        <v>#N/A</v>
      </c>
      <c r="BE524" t="e">
        <f>#N/A</f>
        <v>#N/A</v>
      </c>
      <c r="BF524" t="e">
        <f>#N/A</f>
        <v>#N/A</v>
      </c>
      <c r="BG524" t="e">
        <f>#N/A</f>
        <v>#N/A</v>
      </c>
    </row>
    <row r="525" spans="1:59">
      <c r="A525">
        <v>-113335.65</v>
      </c>
      <c r="B525">
        <v>-167696.65</v>
      </c>
      <c r="C525">
        <v>128751.9</v>
      </c>
      <c r="D525">
        <v>21285.73</v>
      </c>
      <c r="F525">
        <v>230946.79</v>
      </c>
      <c r="G525">
        <v>2328.14</v>
      </c>
      <c r="L525">
        <v>452.56</v>
      </c>
      <c r="M525">
        <v>85.74</v>
      </c>
      <c r="O525">
        <v>7954.98</v>
      </c>
      <c r="P525">
        <v>391805.84</v>
      </c>
      <c r="Q525">
        <v>250921.61</v>
      </c>
      <c r="R525">
        <v>35112.43</v>
      </c>
      <c r="S525">
        <v>69621.42</v>
      </c>
      <c r="T525">
        <v>76938.880000000005</v>
      </c>
      <c r="U525">
        <v>21998.98</v>
      </c>
      <c r="V525">
        <v>39739.19</v>
      </c>
      <c r="X525">
        <v>61704.59</v>
      </c>
      <c r="Y525">
        <v>3465.41</v>
      </c>
      <c r="Z525">
        <v>559502.5</v>
      </c>
      <c r="AA525">
        <v>-42442.239999999998</v>
      </c>
      <c r="AB525">
        <v>2397.9</v>
      </c>
      <c r="AC525">
        <v>1357.46</v>
      </c>
      <c r="AF525">
        <v>83728.23</v>
      </c>
      <c r="AG525">
        <v>45041.36</v>
      </c>
      <c r="AH525">
        <v>-122655.3</v>
      </c>
      <c r="AI525">
        <v>-9319.65</v>
      </c>
      <c r="AJ525">
        <v>-113335.65</v>
      </c>
      <c r="AN525">
        <v>-113335.65</v>
      </c>
      <c r="AP525">
        <v>19977</v>
      </c>
      <c r="AQ525" t="s">
        <v>65</v>
      </c>
      <c r="AR525" t="s">
        <v>66</v>
      </c>
      <c r="AS525" t="s">
        <v>65</v>
      </c>
      <c r="AT525" t="s">
        <v>66</v>
      </c>
      <c r="AU525">
        <v>10877</v>
      </c>
      <c r="AV525" t="s">
        <v>68</v>
      </c>
      <c r="AW525">
        <v>3</v>
      </c>
      <c r="AX525">
        <v>3</v>
      </c>
      <c r="AY525">
        <v>2021</v>
      </c>
      <c r="AZ525">
        <v>2</v>
      </c>
      <c r="BA525" t="str">
        <f t="shared" si="16"/>
        <v>20212</v>
      </c>
      <c r="BB525" t="str">
        <f t="shared" si="17"/>
        <v>20212United Air Lines Inc.</v>
      </c>
      <c r="BC525" t="e">
        <f>#N/A</f>
        <v>#N/A</v>
      </c>
      <c r="BD525" t="e">
        <f>#N/A</f>
        <v>#N/A</v>
      </c>
      <c r="BE525" t="e">
        <f>#N/A</f>
        <v>#N/A</v>
      </c>
      <c r="BF525" t="e">
        <f>#N/A</f>
        <v>#N/A</v>
      </c>
      <c r="BG525" t="e">
        <f>#N/A</f>
        <v>#N/A</v>
      </c>
    </row>
    <row r="526" spans="1:59">
      <c r="A526">
        <v>-59300.82</v>
      </c>
      <c r="B526">
        <v>-204706.55</v>
      </c>
      <c r="C526">
        <v>310412.99</v>
      </c>
      <c r="D526">
        <v>6253.11</v>
      </c>
      <c r="F526">
        <v>244289.65</v>
      </c>
      <c r="G526">
        <v>10430.01</v>
      </c>
      <c r="L526">
        <v>1090.42</v>
      </c>
      <c r="M526">
        <v>207.12</v>
      </c>
      <c r="O526">
        <v>12887.11</v>
      </c>
      <c r="P526">
        <v>585570.41</v>
      </c>
      <c r="Q526">
        <v>300944.14</v>
      </c>
      <c r="R526">
        <v>51930.09</v>
      </c>
      <c r="S526">
        <v>89328.85</v>
      </c>
      <c r="T526">
        <v>134763.59</v>
      </c>
      <c r="U526">
        <v>43968.35</v>
      </c>
      <c r="V526">
        <v>82449.83</v>
      </c>
      <c r="X526">
        <v>80103.19</v>
      </c>
      <c r="Y526">
        <v>6788.92</v>
      </c>
      <c r="Z526">
        <v>790276.97</v>
      </c>
      <c r="AA526">
        <v>-93130.46</v>
      </c>
      <c r="AB526">
        <v>5966.2</v>
      </c>
      <c r="AC526">
        <v>-698.57</v>
      </c>
      <c r="AF526">
        <v>210080.44</v>
      </c>
      <c r="AG526">
        <v>122217.62</v>
      </c>
      <c r="AH526">
        <v>-82488.94</v>
      </c>
      <c r="AI526">
        <v>-23188.12</v>
      </c>
      <c r="AJ526">
        <v>-59300.82</v>
      </c>
      <c r="AN526">
        <v>-59300.82</v>
      </c>
      <c r="AP526">
        <v>19977</v>
      </c>
      <c r="AQ526" t="s">
        <v>65</v>
      </c>
      <c r="AR526" t="s">
        <v>66</v>
      </c>
      <c r="AS526" t="s">
        <v>65</v>
      </c>
      <c r="AT526" t="s">
        <v>66</v>
      </c>
      <c r="AU526">
        <v>10874</v>
      </c>
      <c r="AV526" t="s">
        <v>69</v>
      </c>
      <c r="AW526">
        <v>3</v>
      </c>
      <c r="AX526">
        <v>3</v>
      </c>
      <c r="AY526">
        <v>2021</v>
      </c>
      <c r="AZ526">
        <v>2</v>
      </c>
      <c r="BA526" t="str">
        <f t="shared" si="16"/>
        <v>20212</v>
      </c>
      <c r="BB526" t="str">
        <f t="shared" si="17"/>
        <v>20212United Air Lines Inc.</v>
      </c>
      <c r="BC526" t="e">
        <f>#N/A</f>
        <v>#N/A</v>
      </c>
      <c r="BD526" t="e">
        <f>#N/A</f>
        <v>#N/A</v>
      </c>
      <c r="BE526" t="e">
        <f>#N/A</f>
        <v>#N/A</v>
      </c>
      <c r="BF526" t="e">
        <f>#N/A</f>
        <v>#N/A</v>
      </c>
      <c r="BG526" t="e">
        <f>#N/A</f>
        <v>#N/A</v>
      </c>
    </row>
    <row r="527" spans="1:59">
      <c r="A527">
        <v>18835.91</v>
      </c>
      <c r="B527">
        <v>631720.29</v>
      </c>
      <c r="C527">
        <v>4472169.96</v>
      </c>
      <c r="D527">
        <v>2480.37</v>
      </c>
      <c r="F527">
        <v>19745.759999999998</v>
      </c>
      <c r="G527">
        <v>159041.45000000001</v>
      </c>
      <c r="I527">
        <v>10362.370000000001</v>
      </c>
      <c r="J527">
        <v>0</v>
      </c>
      <c r="L527">
        <v>142908.66</v>
      </c>
      <c r="M527">
        <v>73402.92</v>
      </c>
      <c r="N527">
        <v>0</v>
      </c>
      <c r="O527">
        <v>801780.5</v>
      </c>
      <c r="P527">
        <v>5681892</v>
      </c>
      <c r="Q527">
        <v>1461462.41</v>
      </c>
      <c r="R527">
        <v>553741</v>
      </c>
      <c r="S527">
        <v>415730.3</v>
      </c>
      <c r="T527">
        <v>584579.68000000005</v>
      </c>
      <c r="U527">
        <v>224561.57</v>
      </c>
      <c r="V527">
        <v>631101</v>
      </c>
      <c r="W527">
        <v>0</v>
      </c>
      <c r="X527">
        <v>206588.45</v>
      </c>
      <c r="Y527">
        <v>972407.3</v>
      </c>
      <c r="Z527">
        <v>5050171.71</v>
      </c>
      <c r="AA527">
        <v>-224289.25</v>
      </c>
      <c r="AB527">
        <v>6541.54</v>
      </c>
      <c r="AC527">
        <v>10190.299999999999</v>
      </c>
      <c r="AD527">
        <v>0</v>
      </c>
      <c r="AE527">
        <v>0</v>
      </c>
      <c r="AF527">
        <v>18473.55</v>
      </c>
      <c r="AG527">
        <v>-189083.86</v>
      </c>
      <c r="AH527">
        <v>442636.44</v>
      </c>
      <c r="AI527">
        <v>423800.53</v>
      </c>
      <c r="AJ527">
        <v>18835.91</v>
      </c>
      <c r="AK527">
        <v>0</v>
      </c>
      <c r="AL527">
        <v>0</v>
      </c>
      <c r="AM527">
        <v>0</v>
      </c>
      <c r="AO527">
        <v>0</v>
      </c>
      <c r="AP527">
        <v>19805</v>
      </c>
      <c r="AQ527" t="s">
        <v>70</v>
      </c>
      <c r="AR527" t="s">
        <v>71</v>
      </c>
      <c r="AS527" t="s">
        <v>70</v>
      </c>
      <c r="AT527" t="s">
        <v>71</v>
      </c>
      <c r="AU527" t="s">
        <v>72</v>
      </c>
      <c r="AV527" t="s">
        <v>61</v>
      </c>
      <c r="AW527">
        <v>3</v>
      </c>
      <c r="AX527">
        <v>3</v>
      </c>
      <c r="AY527">
        <v>2016</v>
      </c>
      <c r="AZ527">
        <v>1</v>
      </c>
      <c r="BA527" t="str">
        <f t="shared" si="16"/>
        <v>20161</v>
      </c>
      <c r="BB527" t="str">
        <f t="shared" si="17"/>
        <v>20161American Airlines Inc.</v>
      </c>
      <c r="BC527" t="e">
        <f>#N/A</f>
        <v>#N/A</v>
      </c>
      <c r="BD527" t="e">
        <f>#N/A</f>
        <v>#N/A</v>
      </c>
      <c r="BE527" t="e">
        <f>#N/A</f>
        <v>#N/A</v>
      </c>
      <c r="BF527" t="e">
        <f>#N/A</f>
        <v>#N/A</v>
      </c>
      <c r="BG527" t="e">
        <f>#N/A</f>
        <v>#N/A</v>
      </c>
    </row>
    <row r="528" spans="1:59">
      <c r="A528">
        <v>69018.2</v>
      </c>
      <c r="B528">
        <v>69018.2</v>
      </c>
      <c r="C528">
        <v>694325.85</v>
      </c>
      <c r="D528">
        <v>9313.8799999999992</v>
      </c>
      <c r="F528">
        <v>55868.67</v>
      </c>
      <c r="G528">
        <v>28300.28</v>
      </c>
      <c r="I528">
        <v>0</v>
      </c>
      <c r="J528">
        <v>0</v>
      </c>
      <c r="L528">
        <v>25480</v>
      </c>
      <c r="M528">
        <v>12532.5</v>
      </c>
      <c r="N528">
        <v>0</v>
      </c>
      <c r="O528">
        <v>238671.49</v>
      </c>
      <c r="P528">
        <v>1064492.67</v>
      </c>
      <c r="Q528">
        <v>287606.01</v>
      </c>
      <c r="R528">
        <v>104716.97</v>
      </c>
      <c r="S528">
        <v>84221.25</v>
      </c>
      <c r="T528">
        <v>117713.05</v>
      </c>
      <c r="U528">
        <v>47891.24</v>
      </c>
      <c r="V528">
        <v>127675.39</v>
      </c>
      <c r="W528">
        <v>0</v>
      </c>
      <c r="X528">
        <v>44318.83</v>
      </c>
      <c r="Y528">
        <v>181331.74</v>
      </c>
      <c r="Z528">
        <v>995474.47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69018.2</v>
      </c>
      <c r="AI528">
        <v>0</v>
      </c>
      <c r="AJ528">
        <v>69018.2</v>
      </c>
      <c r="AK528">
        <v>0</v>
      </c>
      <c r="AL528">
        <v>0</v>
      </c>
      <c r="AM528">
        <v>0</v>
      </c>
      <c r="AO528">
        <v>0</v>
      </c>
      <c r="AP528">
        <v>19805</v>
      </c>
      <c r="AQ528" t="s">
        <v>70</v>
      </c>
      <c r="AR528" t="s">
        <v>71</v>
      </c>
      <c r="AS528" t="s">
        <v>70</v>
      </c>
      <c r="AT528" t="s">
        <v>71</v>
      </c>
      <c r="AU528">
        <v>10049</v>
      </c>
      <c r="AV528" t="s">
        <v>69</v>
      </c>
      <c r="AW528">
        <v>3</v>
      </c>
      <c r="AX528">
        <v>3</v>
      </c>
      <c r="AY528">
        <v>2016</v>
      </c>
      <c r="AZ528">
        <v>1</v>
      </c>
      <c r="BA528" t="str">
        <f t="shared" si="16"/>
        <v>20161</v>
      </c>
      <c r="BB528" t="str">
        <f t="shared" si="17"/>
        <v>20161American Airlines Inc.</v>
      </c>
      <c r="BC528" t="e">
        <f>#N/A</f>
        <v>#N/A</v>
      </c>
      <c r="BD528" t="e">
        <f>#N/A</f>
        <v>#N/A</v>
      </c>
      <c r="BE528" t="e">
        <f>#N/A</f>
        <v>#N/A</v>
      </c>
      <c r="BF528" t="e">
        <f>#N/A</f>
        <v>#N/A</v>
      </c>
      <c r="BG528" t="e">
        <f>#N/A</f>
        <v>#N/A</v>
      </c>
    </row>
    <row r="529" spans="1:59">
      <c r="A529">
        <v>306731.02</v>
      </c>
      <c r="B529">
        <v>306731.02</v>
      </c>
      <c r="C529">
        <v>1109834.75</v>
      </c>
      <c r="D529">
        <v>5934.54</v>
      </c>
      <c r="F529">
        <v>36599.17</v>
      </c>
      <c r="G529">
        <v>50409.02</v>
      </c>
      <c r="I529">
        <v>0</v>
      </c>
      <c r="J529">
        <v>0</v>
      </c>
      <c r="L529">
        <v>45269.53</v>
      </c>
      <c r="M529">
        <v>22665.93</v>
      </c>
      <c r="N529">
        <v>0</v>
      </c>
      <c r="O529">
        <v>563562.27</v>
      </c>
      <c r="P529">
        <v>1834275.22</v>
      </c>
      <c r="Q529">
        <v>418762.23999999999</v>
      </c>
      <c r="R529">
        <v>157676.57999999999</v>
      </c>
      <c r="S529">
        <v>129705.44</v>
      </c>
      <c r="T529">
        <v>181636.38</v>
      </c>
      <c r="U529">
        <v>76671.55</v>
      </c>
      <c r="V529">
        <v>211926.82</v>
      </c>
      <c r="W529">
        <v>0</v>
      </c>
      <c r="X529">
        <v>71384.73</v>
      </c>
      <c r="Y529">
        <v>279780.46000000002</v>
      </c>
      <c r="Z529">
        <v>1527544.2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306731.02</v>
      </c>
      <c r="AI529">
        <v>0</v>
      </c>
      <c r="AJ529">
        <v>306731.02</v>
      </c>
      <c r="AK529">
        <v>0</v>
      </c>
      <c r="AL529">
        <v>0</v>
      </c>
      <c r="AM529">
        <v>0</v>
      </c>
      <c r="AO529">
        <v>0</v>
      </c>
      <c r="AP529">
        <v>19805</v>
      </c>
      <c r="AQ529" t="s">
        <v>70</v>
      </c>
      <c r="AR529" t="s">
        <v>71</v>
      </c>
      <c r="AS529" t="s">
        <v>70</v>
      </c>
      <c r="AT529" t="s">
        <v>71</v>
      </c>
      <c r="AU529">
        <v>10050</v>
      </c>
      <c r="AV529" t="s">
        <v>62</v>
      </c>
      <c r="AW529">
        <v>3</v>
      </c>
      <c r="AX529">
        <v>3</v>
      </c>
      <c r="AY529">
        <v>2016</v>
      </c>
      <c r="AZ529">
        <v>1</v>
      </c>
      <c r="BA529" t="str">
        <f t="shared" si="16"/>
        <v>20161</v>
      </c>
      <c r="BB529" t="str">
        <f t="shared" si="17"/>
        <v>20161American Airlines Inc.</v>
      </c>
      <c r="BC529" t="e">
        <f>#N/A</f>
        <v>#N/A</v>
      </c>
      <c r="BD529" t="e">
        <f>#N/A</f>
        <v>#N/A</v>
      </c>
      <c r="BE529" t="e">
        <f>#N/A</f>
        <v>#N/A</v>
      </c>
      <c r="BF529" t="e">
        <f>#N/A</f>
        <v>#N/A</v>
      </c>
      <c r="BG529" t="e">
        <f>#N/A</f>
        <v>#N/A</v>
      </c>
    </row>
    <row r="530" spans="1:59">
      <c r="A530">
        <v>315686.49</v>
      </c>
      <c r="B530">
        <v>315686.49</v>
      </c>
      <c r="C530">
        <v>287800.09000000003</v>
      </c>
      <c r="D530">
        <v>5722.37</v>
      </c>
      <c r="F530">
        <v>34563.18</v>
      </c>
      <c r="G530">
        <v>24713.4</v>
      </c>
      <c r="I530">
        <v>0</v>
      </c>
      <c r="J530">
        <v>0</v>
      </c>
      <c r="L530">
        <v>22209.27</v>
      </c>
      <c r="M530">
        <v>10778.08</v>
      </c>
      <c r="N530">
        <v>0</v>
      </c>
      <c r="O530">
        <v>530621.1</v>
      </c>
      <c r="P530">
        <v>916407.49</v>
      </c>
      <c r="Q530">
        <v>159386.59</v>
      </c>
      <c r="R530">
        <v>56238.79</v>
      </c>
      <c r="S530">
        <v>51124.03</v>
      </c>
      <c r="T530">
        <v>71550.38</v>
      </c>
      <c r="U530">
        <v>33353.06</v>
      </c>
      <c r="V530">
        <v>94325.2</v>
      </c>
      <c r="W530">
        <v>0</v>
      </c>
      <c r="X530">
        <v>32240.19</v>
      </c>
      <c r="Y530">
        <v>102502.77</v>
      </c>
      <c r="Z530">
        <v>600721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315686.49</v>
      </c>
      <c r="AI530">
        <v>0</v>
      </c>
      <c r="AJ530">
        <v>315686.49</v>
      </c>
      <c r="AK530">
        <v>0</v>
      </c>
      <c r="AL530">
        <v>0</v>
      </c>
      <c r="AM530">
        <v>0</v>
      </c>
      <c r="AO530">
        <v>0</v>
      </c>
      <c r="AP530">
        <v>19805</v>
      </c>
      <c r="AQ530" t="s">
        <v>70</v>
      </c>
      <c r="AR530" t="s">
        <v>71</v>
      </c>
      <c r="AS530" t="s">
        <v>70</v>
      </c>
      <c r="AT530" t="s">
        <v>71</v>
      </c>
      <c r="AU530">
        <v>10052</v>
      </c>
      <c r="AV530" t="s">
        <v>68</v>
      </c>
      <c r="AW530">
        <v>3</v>
      </c>
      <c r="AX530">
        <v>3</v>
      </c>
      <c r="AY530">
        <v>2016</v>
      </c>
      <c r="AZ530">
        <v>1</v>
      </c>
      <c r="BA530" t="str">
        <f t="shared" si="16"/>
        <v>20161</v>
      </c>
      <c r="BB530" t="str">
        <f t="shared" si="17"/>
        <v>20161American Airlines Inc.</v>
      </c>
      <c r="BC530" t="e">
        <f>#N/A</f>
        <v>#N/A</v>
      </c>
      <c r="BD530" t="e">
        <f>#N/A</f>
        <v>#N/A</v>
      </c>
      <c r="BE530" t="e">
        <f>#N/A</f>
        <v>#N/A</v>
      </c>
      <c r="BF530" t="e">
        <f>#N/A</f>
        <v>#N/A</v>
      </c>
      <c r="BG530" t="e">
        <f>#N/A</f>
        <v>#N/A</v>
      </c>
    </row>
    <row r="531" spans="1:59">
      <c r="A531">
        <v>-1808</v>
      </c>
      <c r="B531">
        <v>13686</v>
      </c>
      <c r="C531">
        <v>305846</v>
      </c>
      <c r="D531">
        <v>287</v>
      </c>
      <c r="E531">
        <v>10714</v>
      </c>
      <c r="F531">
        <v>10502</v>
      </c>
      <c r="G531">
        <v>212</v>
      </c>
      <c r="K531">
        <v>13171</v>
      </c>
      <c r="L531">
        <v>1747</v>
      </c>
      <c r="M531">
        <v>11424</v>
      </c>
      <c r="O531">
        <v>40420</v>
      </c>
      <c r="P531">
        <v>370438</v>
      </c>
      <c r="Q531">
        <v>130770</v>
      </c>
      <c r="R531">
        <v>26881</v>
      </c>
      <c r="S531">
        <v>21332</v>
      </c>
      <c r="T531">
        <v>38781</v>
      </c>
      <c r="U531">
        <v>22929</v>
      </c>
      <c r="V531">
        <v>25538</v>
      </c>
      <c r="X531">
        <v>26138</v>
      </c>
      <c r="Y531">
        <v>64383</v>
      </c>
      <c r="Z531">
        <v>356752</v>
      </c>
      <c r="AA531">
        <v>-9377</v>
      </c>
      <c r="AB531">
        <v>-367</v>
      </c>
      <c r="AC531">
        <v>-59</v>
      </c>
      <c r="AD531">
        <v>587</v>
      </c>
      <c r="AF531">
        <v>3178</v>
      </c>
      <c r="AG531">
        <v>-6038</v>
      </c>
      <c r="AH531">
        <v>7648</v>
      </c>
      <c r="AI531">
        <v>9456</v>
      </c>
      <c r="AJ531">
        <v>-1808</v>
      </c>
      <c r="AN531">
        <v>-1808</v>
      </c>
      <c r="AP531">
        <v>19790</v>
      </c>
      <c r="AQ531" t="s">
        <v>73</v>
      </c>
      <c r="AR531" t="s">
        <v>74</v>
      </c>
      <c r="AS531" t="s">
        <v>73</v>
      </c>
      <c r="AT531" t="s">
        <v>74</v>
      </c>
      <c r="AU531">
        <v>10260</v>
      </c>
      <c r="AV531" t="s">
        <v>62</v>
      </c>
      <c r="AW531">
        <v>3</v>
      </c>
      <c r="AX531">
        <v>3</v>
      </c>
      <c r="AY531">
        <v>2007</v>
      </c>
      <c r="AZ531">
        <v>3</v>
      </c>
      <c r="BA531" t="str">
        <f t="shared" si="16"/>
        <v>20073</v>
      </c>
      <c r="BB531" t="str">
        <f t="shared" si="17"/>
        <v>20073Delta Air Lines Inc.</v>
      </c>
      <c r="BC531" t="e">
        <f>#N/A</f>
        <v>#N/A</v>
      </c>
      <c r="BD531" t="e">
        <f>#N/A</f>
        <v>#N/A</v>
      </c>
      <c r="BE531" t="e">
        <f>#N/A</f>
        <v>#N/A</v>
      </c>
      <c r="BF531" t="e">
        <f>#N/A</f>
        <v>#N/A</v>
      </c>
      <c r="BG531" t="e">
        <f>#N/A</f>
        <v>#N/A</v>
      </c>
    </row>
    <row r="532" spans="1:59">
      <c r="A532">
        <v>-623</v>
      </c>
      <c r="B532">
        <v>50264</v>
      </c>
      <c r="C532">
        <v>1049701</v>
      </c>
      <c r="D532">
        <v>6161</v>
      </c>
      <c r="E532">
        <v>54046</v>
      </c>
      <c r="F532">
        <v>53333</v>
      </c>
      <c r="G532">
        <v>713</v>
      </c>
      <c r="K532">
        <v>40096</v>
      </c>
      <c r="L532">
        <v>2578</v>
      </c>
      <c r="M532">
        <v>37518</v>
      </c>
      <c r="O532">
        <v>66584</v>
      </c>
      <c r="P532">
        <v>1216588</v>
      </c>
      <c r="Q532">
        <v>462047</v>
      </c>
      <c r="R532">
        <v>72256</v>
      </c>
      <c r="S532">
        <v>70058</v>
      </c>
      <c r="T532">
        <v>127363</v>
      </c>
      <c r="U532">
        <v>75302</v>
      </c>
      <c r="V532">
        <v>83872</v>
      </c>
      <c r="X532">
        <v>64448</v>
      </c>
      <c r="Y532">
        <v>210978</v>
      </c>
      <c r="Z532">
        <v>1166324</v>
      </c>
      <c r="AA532">
        <v>-30796</v>
      </c>
      <c r="AB532">
        <v>-1206</v>
      </c>
      <c r="AC532">
        <v>-194</v>
      </c>
      <c r="AD532">
        <v>1927</v>
      </c>
      <c r="AF532">
        <v>10436</v>
      </c>
      <c r="AG532">
        <v>-19833</v>
      </c>
      <c r="AH532">
        <v>30431</v>
      </c>
      <c r="AI532">
        <v>31054</v>
      </c>
      <c r="AJ532">
        <v>-623</v>
      </c>
      <c r="AN532">
        <v>-623</v>
      </c>
      <c r="AP532">
        <v>19790</v>
      </c>
      <c r="AQ532" t="s">
        <v>73</v>
      </c>
      <c r="AR532" t="s">
        <v>74</v>
      </c>
      <c r="AS532" t="s">
        <v>73</v>
      </c>
      <c r="AT532" t="s">
        <v>74</v>
      </c>
      <c r="AU532">
        <v>10261</v>
      </c>
      <c r="AV532" t="s">
        <v>69</v>
      </c>
      <c r="AW532">
        <v>3</v>
      </c>
      <c r="AX532">
        <v>3</v>
      </c>
      <c r="AY532">
        <v>2007</v>
      </c>
      <c r="AZ532">
        <v>3</v>
      </c>
      <c r="BA532" t="str">
        <f t="shared" si="16"/>
        <v>20073</v>
      </c>
      <c r="BB532" t="str">
        <f t="shared" si="17"/>
        <v>20073Delta Air Lines Inc.</v>
      </c>
      <c r="BC532" t="e">
        <f>#N/A</f>
        <v>#N/A</v>
      </c>
      <c r="BD532" t="e">
        <f>#N/A</f>
        <v>#N/A</v>
      </c>
      <c r="BE532" t="e">
        <f>#N/A</f>
        <v>#N/A</v>
      </c>
      <c r="BF532" t="e">
        <f>#N/A</f>
        <v>#N/A</v>
      </c>
      <c r="BG532" t="e">
        <f>#N/A</f>
        <v>#N/A</v>
      </c>
    </row>
    <row r="533" spans="1:59">
      <c r="A533">
        <v>4391</v>
      </c>
      <c r="B533">
        <v>7483</v>
      </c>
      <c r="C533">
        <v>52910</v>
      </c>
      <c r="D533">
        <v>-9</v>
      </c>
      <c r="E533">
        <v>4025</v>
      </c>
      <c r="F533">
        <v>3975</v>
      </c>
      <c r="G533">
        <v>50</v>
      </c>
      <c r="K533">
        <v>2490</v>
      </c>
      <c r="L533">
        <v>211</v>
      </c>
      <c r="M533">
        <v>2279</v>
      </c>
      <c r="O533">
        <v>14494</v>
      </c>
      <c r="P533">
        <v>73910</v>
      </c>
      <c r="Q533">
        <v>24773</v>
      </c>
      <c r="R533">
        <v>3343</v>
      </c>
      <c r="S533">
        <v>4256</v>
      </c>
      <c r="T533">
        <v>7738</v>
      </c>
      <c r="U533">
        <v>4575</v>
      </c>
      <c r="V533">
        <v>5095</v>
      </c>
      <c r="X533">
        <v>3830</v>
      </c>
      <c r="Y533">
        <v>12817</v>
      </c>
      <c r="Z533">
        <v>66427</v>
      </c>
      <c r="AA533">
        <v>-1871</v>
      </c>
      <c r="AB533">
        <v>-73</v>
      </c>
      <c r="AC533">
        <v>-12</v>
      </c>
      <c r="AD533">
        <v>117</v>
      </c>
      <c r="AF533">
        <v>634</v>
      </c>
      <c r="AG533">
        <v>-1205</v>
      </c>
      <c r="AH533">
        <v>6278</v>
      </c>
      <c r="AI533">
        <v>1887</v>
      </c>
      <c r="AJ533">
        <v>4391</v>
      </c>
      <c r="AN533">
        <v>4391</v>
      </c>
      <c r="AP533">
        <v>19790</v>
      </c>
      <c r="AQ533" t="s">
        <v>73</v>
      </c>
      <c r="AR533" t="s">
        <v>74</v>
      </c>
      <c r="AS533" t="s">
        <v>73</v>
      </c>
      <c r="AT533" t="s">
        <v>74</v>
      </c>
      <c r="AU533">
        <v>10262</v>
      </c>
      <c r="AV533" t="s">
        <v>68</v>
      </c>
      <c r="AW533">
        <v>3</v>
      </c>
      <c r="AX533">
        <v>3</v>
      </c>
      <c r="AY533">
        <v>2007</v>
      </c>
      <c r="AZ533">
        <v>3</v>
      </c>
      <c r="BA533" t="str">
        <f t="shared" si="16"/>
        <v>20073</v>
      </c>
      <c r="BB533" t="str">
        <f t="shared" si="17"/>
        <v>20073Delta Air Lines Inc.</v>
      </c>
      <c r="BC533" t="e">
        <f>#N/A</f>
        <v>#N/A</v>
      </c>
      <c r="BD533" t="e">
        <f>#N/A</f>
        <v>#N/A</v>
      </c>
      <c r="BE533" t="e">
        <f>#N/A</f>
        <v>#N/A</v>
      </c>
      <c r="BF533" t="e">
        <f>#N/A</f>
        <v>#N/A</v>
      </c>
      <c r="BG533" t="e">
        <f>#N/A</f>
        <v>#N/A</v>
      </c>
    </row>
    <row r="534" spans="1:59">
      <c r="A534">
        <v>199242</v>
      </c>
      <c r="B534">
        <v>350399</v>
      </c>
      <c r="C534">
        <v>2130559</v>
      </c>
      <c r="E534">
        <v>67573</v>
      </c>
      <c r="F534">
        <v>43513</v>
      </c>
      <c r="G534">
        <v>24060</v>
      </c>
      <c r="H534">
        <v>25619</v>
      </c>
      <c r="I534">
        <v>25619</v>
      </c>
      <c r="K534">
        <v>144292</v>
      </c>
      <c r="L534">
        <v>277</v>
      </c>
      <c r="M534">
        <v>144015</v>
      </c>
      <c r="O534">
        <v>1245731</v>
      </c>
      <c r="P534">
        <v>3613774</v>
      </c>
      <c r="Q534">
        <v>891718</v>
      </c>
      <c r="R534">
        <v>209043</v>
      </c>
      <c r="S534">
        <v>208101</v>
      </c>
      <c r="T534">
        <v>378320</v>
      </c>
      <c r="U534">
        <v>223678</v>
      </c>
      <c r="V534">
        <v>249134</v>
      </c>
      <c r="X534">
        <v>181422</v>
      </c>
      <c r="Y534">
        <v>921959</v>
      </c>
      <c r="Z534">
        <v>3263375</v>
      </c>
      <c r="AA534">
        <v>-91478</v>
      </c>
      <c r="AB534">
        <v>-3583</v>
      </c>
      <c r="AC534">
        <v>-576</v>
      </c>
      <c r="AD534">
        <v>5724</v>
      </c>
      <c r="AF534">
        <v>30999</v>
      </c>
      <c r="AG534">
        <v>-58914</v>
      </c>
      <c r="AH534">
        <v>291485</v>
      </c>
      <c r="AI534">
        <v>92243</v>
      </c>
      <c r="AJ534">
        <v>199242</v>
      </c>
      <c r="AN534">
        <v>199242</v>
      </c>
      <c r="AP534">
        <v>19790</v>
      </c>
      <c r="AQ534" t="s">
        <v>73</v>
      </c>
      <c r="AR534" t="s">
        <v>74</v>
      </c>
      <c r="AS534" t="s">
        <v>73</v>
      </c>
      <c r="AT534" t="s">
        <v>74</v>
      </c>
      <c r="AU534">
        <v>1260</v>
      </c>
      <c r="AV534" t="s">
        <v>61</v>
      </c>
      <c r="AW534">
        <v>3</v>
      </c>
      <c r="AX534">
        <v>3</v>
      </c>
      <c r="AY534">
        <v>2007</v>
      </c>
      <c r="AZ534">
        <v>3</v>
      </c>
      <c r="BA534" t="str">
        <f t="shared" si="16"/>
        <v>20073</v>
      </c>
      <c r="BB534" t="str">
        <f t="shared" si="17"/>
        <v>20073Delta Air Lines Inc.</v>
      </c>
      <c r="BC534" t="e">
        <f>#N/A</f>
        <v>#N/A</v>
      </c>
      <c r="BD534" t="e">
        <f>#N/A</f>
        <v>#N/A</v>
      </c>
      <c r="BE534" t="e">
        <f>#N/A</f>
        <v>#N/A</v>
      </c>
      <c r="BF534" t="e">
        <f>#N/A</f>
        <v>#N/A</v>
      </c>
      <c r="BG534" t="e">
        <f>#N/A</f>
        <v>#N/A</v>
      </c>
    </row>
    <row r="535" spans="1:59">
      <c r="A535">
        <v>-63284</v>
      </c>
      <c r="B535">
        <v>-37236</v>
      </c>
      <c r="C535">
        <v>861286</v>
      </c>
      <c r="D535">
        <v>5355</v>
      </c>
      <c r="E535">
        <v>55975</v>
      </c>
      <c r="F535">
        <v>55343</v>
      </c>
      <c r="G535">
        <v>632</v>
      </c>
      <c r="K535">
        <v>-12139</v>
      </c>
      <c r="L535">
        <v>1693</v>
      </c>
      <c r="M535">
        <v>-13832</v>
      </c>
      <c r="O535">
        <v>56371</v>
      </c>
      <c r="P535">
        <v>966848</v>
      </c>
      <c r="Q535">
        <v>438815</v>
      </c>
      <c r="R535">
        <v>66141</v>
      </c>
      <c r="S535">
        <v>59511</v>
      </c>
      <c r="T535">
        <v>108736</v>
      </c>
      <c r="U535">
        <v>71605</v>
      </c>
      <c r="V535">
        <v>38900</v>
      </c>
      <c r="X535">
        <v>65036</v>
      </c>
      <c r="Y535">
        <v>155340</v>
      </c>
      <c r="Z535">
        <v>1004084</v>
      </c>
      <c r="AA535">
        <v>-41925</v>
      </c>
      <c r="AB535">
        <v>-3277</v>
      </c>
      <c r="AC535">
        <v>-247</v>
      </c>
      <c r="AD535">
        <v>365</v>
      </c>
      <c r="AF535">
        <v>10663</v>
      </c>
      <c r="AG535">
        <v>-34421</v>
      </c>
      <c r="AH535">
        <v>-71657</v>
      </c>
      <c r="AI535">
        <v>-8373</v>
      </c>
      <c r="AJ535">
        <v>-63284</v>
      </c>
      <c r="AN535">
        <v>-63284</v>
      </c>
      <c r="AP535">
        <v>19790</v>
      </c>
      <c r="AQ535" t="s">
        <v>73</v>
      </c>
      <c r="AR535" t="s">
        <v>74</v>
      </c>
      <c r="AS535" t="s">
        <v>73</v>
      </c>
      <c r="AT535" t="s">
        <v>74</v>
      </c>
      <c r="AU535">
        <v>10261</v>
      </c>
      <c r="AV535" t="s">
        <v>69</v>
      </c>
      <c r="AW535">
        <v>3</v>
      </c>
      <c r="AX535">
        <v>3</v>
      </c>
      <c r="AY535">
        <v>2006</v>
      </c>
      <c r="AZ535">
        <v>3</v>
      </c>
      <c r="BA535" t="str">
        <f t="shared" si="16"/>
        <v>20063</v>
      </c>
      <c r="BB535" t="str">
        <f t="shared" si="17"/>
        <v>20063Delta Air Lines Inc.</v>
      </c>
      <c r="BC535" t="e">
        <f>#N/A</f>
        <v>#N/A</v>
      </c>
      <c r="BD535" t="e">
        <f>#N/A</f>
        <v>#N/A</v>
      </c>
      <c r="BE535" t="e">
        <f>#N/A</f>
        <v>#N/A</v>
      </c>
      <c r="BF535" t="e">
        <f>#N/A</f>
        <v>#N/A</v>
      </c>
      <c r="BG535" t="e">
        <f>#N/A</f>
        <v>#N/A</v>
      </c>
    </row>
    <row r="536" spans="1:59">
      <c r="A536">
        <v>-23904</v>
      </c>
      <c r="B536">
        <v>-16336</v>
      </c>
      <c r="C536">
        <v>246547</v>
      </c>
      <c r="D536">
        <v>379</v>
      </c>
      <c r="E536">
        <v>10886</v>
      </c>
      <c r="F536">
        <v>10698</v>
      </c>
      <c r="G536">
        <v>188</v>
      </c>
      <c r="K536">
        <v>-2829</v>
      </c>
      <c r="L536">
        <v>1190</v>
      </c>
      <c r="M536">
        <v>-4019</v>
      </c>
      <c r="O536">
        <v>25938</v>
      </c>
      <c r="P536">
        <v>280921</v>
      </c>
      <c r="Q536">
        <v>126612</v>
      </c>
      <c r="R536">
        <v>21458</v>
      </c>
      <c r="S536">
        <v>17291</v>
      </c>
      <c r="T536">
        <v>31594</v>
      </c>
      <c r="U536">
        <v>20805</v>
      </c>
      <c r="V536">
        <v>11302</v>
      </c>
      <c r="X536">
        <v>22268</v>
      </c>
      <c r="Y536">
        <v>45927</v>
      </c>
      <c r="Z536">
        <v>297257</v>
      </c>
      <c r="AA536">
        <v>-12181</v>
      </c>
      <c r="AB536">
        <v>-952</v>
      </c>
      <c r="AC536">
        <v>-72</v>
      </c>
      <c r="AD536">
        <v>106</v>
      </c>
      <c r="AF536">
        <v>3098</v>
      </c>
      <c r="AG536">
        <v>-10001</v>
      </c>
      <c r="AH536">
        <v>-26337</v>
      </c>
      <c r="AI536">
        <v>-2433</v>
      </c>
      <c r="AJ536">
        <v>-23904</v>
      </c>
      <c r="AN536">
        <v>-23904</v>
      </c>
      <c r="AP536">
        <v>19790</v>
      </c>
      <c r="AQ536" t="s">
        <v>73</v>
      </c>
      <c r="AR536" t="s">
        <v>74</v>
      </c>
      <c r="AS536" t="s">
        <v>73</v>
      </c>
      <c r="AT536" t="s">
        <v>74</v>
      </c>
      <c r="AU536">
        <v>10260</v>
      </c>
      <c r="AV536" t="s">
        <v>62</v>
      </c>
      <c r="AW536">
        <v>3</v>
      </c>
      <c r="AX536">
        <v>3</v>
      </c>
      <c r="AY536">
        <v>2006</v>
      </c>
      <c r="AZ536">
        <v>3</v>
      </c>
      <c r="BA536" t="str">
        <f t="shared" si="16"/>
        <v>20063</v>
      </c>
      <c r="BB536" t="str">
        <f t="shared" si="17"/>
        <v>20063Delta Air Lines Inc.</v>
      </c>
      <c r="BC536" t="e">
        <f>#N/A</f>
        <v>#N/A</v>
      </c>
      <c r="BD536" t="e">
        <f>#N/A</f>
        <v>#N/A</v>
      </c>
      <c r="BE536" t="e">
        <f>#N/A</f>
        <v>#N/A</v>
      </c>
      <c r="BF536" t="e">
        <f>#N/A</f>
        <v>#N/A</v>
      </c>
      <c r="BG536" t="e">
        <f>#N/A</f>
        <v>#N/A</v>
      </c>
    </row>
    <row r="537" spans="1:59">
      <c r="A537">
        <v>4282</v>
      </c>
      <c r="B537">
        <v>5579</v>
      </c>
      <c r="C537">
        <v>34578</v>
      </c>
      <c r="D537">
        <v>62</v>
      </c>
      <c r="E537">
        <v>2879</v>
      </c>
      <c r="F537">
        <v>2835</v>
      </c>
      <c r="G537">
        <v>44</v>
      </c>
      <c r="K537">
        <v>-590</v>
      </c>
      <c r="L537">
        <v>99</v>
      </c>
      <c r="M537">
        <v>-689</v>
      </c>
      <c r="O537">
        <v>11231</v>
      </c>
      <c r="P537">
        <v>48160</v>
      </c>
      <c r="Q537">
        <v>15315</v>
      </c>
      <c r="R537">
        <v>2940</v>
      </c>
      <c r="S537">
        <v>2964</v>
      </c>
      <c r="T537">
        <v>5416</v>
      </c>
      <c r="U537">
        <v>3567</v>
      </c>
      <c r="V537">
        <v>1938</v>
      </c>
      <c r="X537">
        <v>2703</v>
      </c>
      <c r="Y537">
        <v>7738</v>
      </c>
      <c r="Z537">
        <v>42581</v>
      </c>
      <c r="AA537">
        <v>-2088</v>
      </c>
      <c r="AB537">
        <v>-163</v>
      </c>
      <c r="AC537">
        <v>-12</v>
      </c>
      <c r="AD537">
        <v>18</v>
      </c>
      <c r="AF537">
        <v>531</v>
      </c>
      <c r="AG537">
        <v>-1714</v>
      </c>
      <c r="AH537">
        <v>3865</v>
      </c>
      <c r="AI537">
        <v>-417</v>
      </c>
      <c r="AJ537">
        <v>4282</v>
      </c>
      <c r="AN537">
        <v>4282</v>
      </c>
      <c r="AP537">
        <v>19790</v>
      </c>
      <c r="AQ537" t="s">
        <v>73</v>
      </c>
      <c r="AR537" t="s">
        <v>74</v>
      </c>
      <c r="AS537" t="s">
        <v>73</v>
      </c>
      <c r="AT537" t="s">
        <v>74</v>
      </c>
      <c r="AU537">
        <v>10262</v>
      </c>
      <c r="AV537" t="s">
        <v>68</v>
      </c>
      <c r="AW537">
        <v>3</v>
      </c>
      <c r="AX537">
        <v>3</v>
      </c>
      <c r="AY537">
        <v>2006</v>
      </c>
      <c r="AZ537">
        <v>3</v>
      </c>
      <c r="BA537" t="str">
        <f t="shared" si="16"/>
        <v>20063</v>
      </c>
      <c r="BB537" t="str">
        <f t="shared" si="17"/>
        <v>20063Delta Air Lines Inc.</v>
      </c>
      <c r="BC537" t="e">
        <f>#N/A</f>
        <v>#N/A</v>
      </c>
      <c r="BD537" t="e">
        <f>#N/A</f>
        <v>#N/A</v>
      </c>
      <c r="BE537" t="e">
        <f>#N/A</f>
        <v>#N/A</v>
      </c>
      <c r="BF537" t="e">
        <f>#N/A</f>
        <v>#N/A</v>
      </c>
      <c r="BG537" t="e">
        <f>#N/A</f>
        <v>#N/A</v>
      </c>
    </row>
    <row r="538" spans="1:59">
      <c r="A538">
        <v>97246</v>
      </c>
      <c r="B538">
        <v>190075</v>
      </c>
      <c r="C538">
        <v>2068943</v>
      </c>
      <c r="D538">
        <v>319</v>
      </c>
      <c r="E538">
        <v>64640</v>
      </c>
      <c r="F538">
        <v>43630</v>
      </c>
      <c r="G538">
        <v>21010</v>
      </c>
      <c r="H538">
        <v>19555</v>
      </c>
      <c r="I538">
        <v>19555</v>
      </c>
      <c r="K538">
        <v>100067</v>
      </c>
      <c r="L538">
        <v>298</v>
      </c>
      <c r="M538">
        <v>99769</v>
      </c>
      <c r="O538">
        <v>1166094</v>
      </c>
      <c r="P538">
        <v>3419618</v>
      </c>
      <c r="Q538">
        <v>990716</v>
      </c>
      <c r="R538">
        <v>188560</v>
      </c>
      <c r="S538">
        <v>210483</v>
      </c>
      <c r="T538">
        <v>384587</v>
      </c>
      <c r="U538">
        <v>253258</v>
      </c>
      <c r="V538">
        <v>137583</v>
      </c>
      <c r="X538">
        <v>183695</v>
      </c>
      <c r="Y538">
        <v>880661</v>
      </c>
      <c r="Z538">
        <v>3229543</v>
      </c>
      <c r="AA538">
        <v>-148283</v>
      </c>
      <c r="AB538">
        <v>-11589</v>
      </c>
      <c r="AC538">
        <v>-875</v>
      </c>
      <c r="AD538">
        <v>1289</v>
      </c>
      <c r="AF538">
        <v>37013</v>
      </c>
      <c r="AG538">
        <v>-122445</v>
      </c>
      <c r="AH538">
        <v>67630</v>
      </c>
      <c r="AI538">
        <v>-29616</v>
      </c>
      <c r="AJ538">
        <v>97246</v>
      </c>
      <c r="AN538">
        <v>97246</v>
      </c>
      <c r="AP538">
        <v>19790</v>
      </c>
      <c r="AQ538" t="s">
        <v>73</v>
      </c>
      <c r="AR538" t="s">
        <v>74</v>
      </c>
      <c r="AS538" t="s">
        <v>73</v>
      </c>
      <c r="AT538" t="s">
        <v>74</v>
      </c>
      <c r="AU538">
        <v>1260</v>
      </c>
      <c r="AV538" t="s">
        <v>61</v>
      </c>
      <c r="AW538">
        <v>3</v>
      </c>
      <c r="AX538">
        <v>3</v>
      </c>
      <c r="AY538">
        <v>2006</v>
      </c>
      <c r="AZ538">
        <v>3</v>
      </c>
      <c r="BA538" t="str">
        <f t="shared" si="16"/>
        <v>20063</v>
      </c>
      <c r="BB538" t="str">
        <f t="shared" si="17"/>
        <v>20063Delta Air Lines Inc.</v>
      </c>
      <c r="BC538" t="e">
        <f>#N/A</f>
        <v>#N/A</v>
      </c>
      <c r="BD538" t="e">
        <f>#N/A</f>
        <v>#N/A</v>
      </c>
      <c r="BE538" t="e">
        <f>#N/A</f>
        <v>#N/A</v>
      </c>
      <c r="BF538" t="e">
        <f>#N/A</f>
        <v>#N/A</v>
      </c>
      <c r="BG538" t="e">
        <f>#N/A</f>
        <v>#N/A</v>
      </c>
    </row>
    <row r="539" spans="1:59">
      <c r="A539">
        <v>-305674</v>
      </c>
      <c r="B539">
        <v>-222557</v>
      </c>
      <c r="C539">
        <v>2230732</v>
      </c>
      <c r="D539">
        <v>16543</v>
      </c>
      <c r="E539">
        <v>94732</v>
      </c>
      <c r="F539">
        <v>29149</v>
      </c>
      <c r="G539">
        <v>65583</v>
      </c>
      <c r="H539">
        <v>1183</v>
      </c>
      <c r="I539">
        <v>1183</v>
      </c>
      <c r="K539">
        <v>80857</v>
      </c>
      <c r="L539">
        <v>70290</v>
      </c>
      <c r="M539">
        <v>10567</v>
      </c>
      <c r="O539">
        <v>466197</v>
      </c>
      <c r="P539">
        <v>2890244</v>
      </c>
      <c r="Q539">
        <v>1088230</v>
      </c>
      <c r="R539">
        <v>343838</v>
      </c>
      <c r="S539">
        <v>242390</v>
      </c>
      <c r="T539">
        <v>538149</v>
      </c>
      <c r="U539">
        <v>199814</v>
      </c>
      <c r="V539">
        <v>250808</v>
      </c>
      <c r="X539">
        <v>129399</v>
      </c>
      <c r="Y539">
        <v>320173</v>
      </c>
      <c r="Z539">
        <v>3112801</v>
      </c>
      <c r="AA539">
        <v>-78544</v>
      </c>
      <c r="AB539">
        <v>2682</v>
      </c>
      <c r="AD539">
        <v>384</v>
      </c>
      <c r="AF539">
        <v>-7639</v>
      </c>
      <c r="AG539">
        <v>-83117</v>
      </c>
      <c r="AH539">
        <v>-305674</v>
      </c>
      <c r="AJ539">
        <v>-305674</v>
      </c>
      <c r="AN539">
        <v>-305674</v>
      </c>
      <c r="AP539">
        <v>19805</v>
      </c>
      <c r="AQ539" t="s">
        <v>70</v>
      </c>
      <c r="AR539" t="s">
        <v>71</v>
      </c>
      <c r="AS539" t="s">
        <v>70</v>
      </c>
      <c r="AT539" t="s">
        <v>71</v>
      </c>
      <c r="AU539" t="s">
        <v>72</v>
      </c>
      <c r="AV539" t="s">
        <v>61</v>
      </c>
      <c r="AW539">
        <v>3</v>
      </c>
      <c r="AX539">
        <v>3</v>
      </c>
      <c r="AY539">
        <v>2009</v>
      </c>
      <c r="AZ539">
        <v>1</v>
      </c>
      <c r="BA539" t="str">
        <f t="shared" si="16"/>
        <v>20091</v>
      </c>
      <c r="BB539" t="str">
        <f t="shared" si="17"/>
        <v>20091American Airlines Inc.</v>
      </c>
      <c r="BC539" t="e">
        <f>#N/A</f>
        <v>#N/A</v>
      </c>
      <c r="BD539" t="e">
        <f>#N/A</f>
        <v>#N/A</v>
      </c>
      <c r="BE539" t="e">
        <f>#N/A</f>
        <v>#N/A</v>
      </c>
      <c r="BF539" t="e">
        <f>#N/A</f>
        <v>#N/A</v>
      </c>
      <c r="BG539" t="e">
        <f>#N/A</f>
        <v>#N/A</v>
      </c>
    </row>
    <row r="540" spans="1:59">
      <c r="A540">
        <v>-112440</v>
      </c>
      <c r="B540">
        <v>-95576</v>
      </c>
      <c r="C540">
        <v>422686</v>
      </c>
      <c r="D540">
        <v>6532</v>
      </c>
      <c r="E540">
        <v>53297</v>
      </c>
      <c r="F540">
        <v>40870</v>
      </c>
      <c r="G540">
        <v>12427</v>
      </c>
      <c r="H540">
        <v>221</v>
      </c>
      <c r="I540">
        <v>221</v>
      </c>
      <c r="K540">
        <v>15321</v>
      </c>
      <c r="L540">
        <v>13319</v>
      </c>
      <c r="M540">
        <v>2002</v>
      </c>
      <c r="O540">
        <v>88336</v>
      </c>
      <c r="P540">
        <v>586393</v>
      </c>
      <c r="Q540">
        <v>230577</v>
      </c>
      <c r="R540">
        <v>77964</v>
      </c>
      <c r="S540">
        <v>81397</v>
      </c>
      <c r="T540">
        <v>84895</v>
      </c>
      <c r="U540">
        <v>39390</v>
      </c>
      <c r="V540">
        <v>55301</v>
      </c>
      <c r="X540">
        <v>38952</v>
      </c>
      <c r="Y540">
        <v>73493</v>
      </c>
      <c r="Z540">
        <v>681969</v>
      </c>
      <c r="AA540">
        <v>-15936</v>
      </c>
      <c r="AB540">
        <v>544</v>
      </c>
      <c r="AD540">
        <v>78</v>
      </c>
      <c r="AF540">
        <v>-1550</v>
      </c>
      <c r="AG540">
        <v>-16864</v>
      </c>
      <c r="AH540">
        <v>-112440</v>
      </c>
      <c r="AJ540">
        <v>-112440</v>
      </c>
      <c r="AN540">
        <v>-112440</v>
      </c>
      <c r="AP540">
        <v>19805</v>
      </c>
      <c r="AQ540" t="s">
        <v>70</v>
      </c>
      <c r="AR540" t="s">
        <v>71</v>
      </c>
      <c r="AS540" t="s">
        <v>70</v>
      </c>
      <c r="AT540" t="s">
        <v>71</v>
      </c>
      <c r="AU540">
        <v>10049</v>
      </c>
      <c r="AV540" t="s">
        <v>69</v>
      </c>
      <c r="AW540">
        <v>3</v>
      </c>
      <c r="AX540">
        <v>3</v>
      </c>
      <c r="AY540">
        <v>2009</v>
      </c>
      <c r="AZ540">
        <v>1</v>
      </c>
      <c r="BA540" t="str">
        <f t="shared" si="16"/>
        <v>20091</v>
      </c>
      <c r="BB540" t="str">
        <f t="shared" si="17"/>
        <v>20091American Airlines Inc.</v>
      </c>
      <c r="BC540" t="e">
        <f>#N/A</f>
        <v>#N/A</v>
      </c>
      <c r="BD540" t="e">
        <f>#N/A</f>
        <v>#N/A</v>
      </c>
      <c r="BE540" t="e">
        <f>#N/A</f>
        <v>#N/A</v>
      </c>
      <c r="BF540" t="e">
        <f>#N/A</f>
        <v>#N/A</v>
      </c>
      <c r="BG540" t="e">
        <f>#N/A</f>
        <v>#N/A</v>
      </c>
    </row>
    <row r="541" spans="1:59">
      <c r="A541">
        <v>-18439</v>
      </c>
      <c r="B541">
        <v>-12280</v>
      </c>
      <c r="C541">
        <v>156087</v>
      </c>
      <c r="D541">
        <v>1857</v>
      </c>
      <c r="E541">
        <v>17922</v>
      </c>
      <c r="F541">
        <v>13333</v>
      </c>
      <c r="G541">
        <v>4589</v>
      </c>
      <c r="K541">
        <v>5657</v>
      </c>
      <c r="L541">
        <v>4918</v>
      </c>
      <c r="M541">
        <v>739</v>
      </c>
      <c r="O541">
        <v>32621</v>
      </c>
      <c r="P541">
        <v>214144</v>
      </c>
      <c r="Q541">
        <v>78715</v>
      </c>
      <c r="R541">
        <v>29523</v>
      </c>
      <c r="S541">
        <v>25130</v>
      </c>
      <c r="T541">
        <v>21309</v>
      </c>
      <c r="U541">
        <v>14231</v>
      </c>
      <c r="V541">
        <v>20716</v>
      </c>
      <c r="X541">
        <v>13485</v>
      </c>
      <c r="Y541">
        <v>23315</v>
      </c>
      <c r="Z541">
        <v>226424</v>
      </c>
      <c r="AA541">
        <v>-5820</v>
      </c>
      <c r="AB541">
        <v>199</v>
      </c>
      <c r="AD541">
        <v>28</v>
      </c>
      <c r="AF541">
        <v>-566</v>
      </c>
      <c r="AG541">
        <v>-6159</v>
      </c>
      <c r="AH541">
        <v>-18439</v>
      </c>
      <c r="AJ541">
        <v>-18439</v>
      </c>
      <c r="AN541">
        <v>-18439</v>
      </c>
      <c r="AP541">
        <v>19805</v>
      </c>
      <c r="AQ541" t="s">
        <v>70</v>
      </c>
      <c r="AR541" t="s">
        <v>71</v>
      </c>
      <c r="AS541" t="s">
        <v>70</v>
      </c>
      <c r="AT541" t="s">
        <v>71</v>
      </c>
      <c r="AU541">
        <v>10052</v>
      </c>
      <c r="AV541" t="s">
        <v>68</v>
      </c>
      <c r="AW541">
        <v>3</v>
      </c>
      <c r="AX541">
        <v>3</v>
      </c>
      <c r="AY541">
        <v>2009</v>
      </c>
      <c r="AZ541">
        <v>1</v>
      </c>
      <c r="BA541" t="str">
        <f t="shared" si="16"/>
        <v>20091</v>
      </c>
      <c r="BB541" t="str">
        <f t="shared" si="17"/>
        <v>20091American Airlines Inc.</v>
      </c>
      <c r="BC541" t="e">
        <f>#N/A</f>
        <v>#N/A</v>
      </c>
      <c r="BD541" t="e">
        <f>#N/A</f>
        <v>#N/A</v>
      </c>
      <c r="BE541" t="e">
        <f>#N/A</f>
        <v>#N/A</v>
      </c>
      <c r="BF541" t="e">
        <f>#N/A</f>
        <v>#N/A</v>
      </c>
      <c r="BG541" t="e">
        <f>#N/A</f>
        <v>#N/A</v>
      </c>
    </row>
    <row r="542" spans="1:59">
      <c r="A542">
        <v>70892</v>
      </c>
      <c r="B542">
        <v>103768</v>
      </c>
      <c r="C542">
        <v>867959</v>
      </c>
      <c r="D542">
        <v>3475</v>
      </c>
      <c r="E542">
        <v>57963</v>
      </c>
      <c r="F542">
        <v>32445</v>
      </c>
      <c r="G542">
        <v>25518</v>
      </c>
      <c r="H542">
        <v>960</v>
      </c>
      <c r="I542">
        <v>960</v>
      </c>
      <c r="K542">
        <v>31460</v>
      </c>
      <c r="L542">
        <v>27349</v>
      </c>
      <c r="M542">
        <v>4111</v>
      </c>
      <c r="O542">
        <v>181394</v>
      </c>
      <c r="P542">
        <v>1143211</v>
      </c>
      <c r="Q542">
        <v>352164</v>
      </c>
      <c r="R542">
        <v>111562</v>
      </c>
      <c r="S542">
        <v>99435</v>
      </c>
      <c r="T542">
        <v>161546</v>
      </c>
      <c r="U542">
        <v>78862</v>
      </c>
      <c r="V542">
        <v>75268</v>
      </c>
      <c r="X542">
        <v>53045</v>
      </c>
      <c r="Y542">
        <v>107561</v>
      </c>
      <c r="Z542">
        <v>1039443</v>
      </c>
      <c r="AA542">
        <v>-31068</v>
      </c>
      <c r="AB542">
        <v>1061</v>
      </c>
      <c r="AD542">
        <v>152</v>
      </c>
      <c r="AF542">
        <v>-3021</v>
      </c>
      <c r="AG542">
        <v>-32876</v>
      </c>
      <c r="AH542">
        <v>70892</v>
      </c>
      <c r="AJ542">
        <v>70892</v>
      </c>
      <c r="AN542">
        <v>70892</v>
      </c>
      <c r="AP542">
        <v>19805</v>
      </c>
      <c r="AQ542" t="s">
        <v>70</v>
      </c>
      <c r="AR542" t="s">
        <v>71</v>
      </c>
      <c r="AS542" t="s">
        <v>70</v>
      </c>
      <c r="AT542" t="s">
        <v>71</v>
      </c>
      <c r="AU542">
        <v>10050</v>
      </c>
      <c r="AV542" t="s">
        <v>62</v>
      </c>
      <c r="AW542">
        <v>3</v>
      </c>
      <c r="AX542">
        <v>3</v>
      </c>
      <c r="AY542">
        <v>2009</v>
      </c>
      <c r="AZ542">
        <v>1</v>
      </c>
      <c r="BA542" t="str">
        <f t="shared" si="16"/>
        <v>20091</v>
      </c>
      <c r="BB542" t="str">
        <f t="shared" si="17"/>
        <v>20091American Airlines Inc.</v>
      </c>
      <c r="BC542" t="e">
        <f>#N/A</f>
        <v>#N/A</v>
      </c>
      <c r="BD542" t="e">
        <f>#N/A</f>
        <v>#N/A</v>
      </c>
      <c r="BE542" t="e">
        <f>#N/A</f>
        <v>#N/A</v>
      </c>
      <c r="BF542" t="e">
        <f>#N/A</f>
        <v>#N/A</v>
      </c>
      <c r="BG542" t="e">
        <f>#N/A</f>
        <v>#N/A</v>
      </c>
    </row>
    <row r="543" spans="1:59">
      <c r="A543">
        <v>-222766</v>
      </c>
      <c r="B543">
        <v>-38442</v>
      </c>
      <c r="C543">
        <v>1583445</v>
      </c>
      <c r="D543">
        <v>11037</v>
      </c>
      <c r="E543">
        <v>88959</v>
      </c>
      <c r="F543">
        <v>30435</v>
      </c>
      <c r="G543">
        <v>58524</v>
      </c>
      <c r="H543">
        <v>2415</v>
      </c>
      <c r="I543">
        <v>2415</v>
      </c>
      <c r="K543">
        <v>77835</v>
      </c>
      <c r="L543">
        <v>71101</v>
      </c>
      <c r="M543">
        <v>6734</v>
      </c>
      <c r="O543">
        <v>948266</v>
      </c>
      <c r="P543">
        <v>2711957</v>
      </c>
      <c r="Q543">
        <v>700729</v>
      </c>
      <c r="R543">
        <v>314084</v>
      </c>
      <c r="S543">
        <v>153295</v>
      </c>
      <c r="T543">
        <v>362914</v>
      </c>
      <c r="U543">
        <v>149147</v>
      </c>
      <c r="V543">
        <v>122420</v>
      </c>
      <c r="X543">
        <v>123422</v>
      </c>
      <c r="Y543">
        <v>824388</v>
      </c>
      <c r="Z543">
        <v>2750399</v>
      </c>
      <c r="AA543">
        <v>-75202</v>
      </c>
      <c r="AB543">
        <v>-9403</v>
      </c>
      <c r="AC543">
        <v>2232</v>
      </c>
      <c r="AD543">
        <v>-76910</v>
      </c>
      <c r="AF543">
        <v>5300</v>
      </c>
      <c r="AG543">
        <v>-153983</v>
      </c>
      <c r="AH543">
        <v>-192425</v>
      </c>
      <c r="AI543">
        <v>30341</v>
      </c>
      <c r="AJ543">
        <v>-222766</v>
      </c>
      <c r="AN543">
        <v>-222766</v>
      </c>
      <c r="AP543">
        <v>19977</v>
      </c>
      <c r="AQ543" t="s">
        <v>65</v>
      </c>
      <c r="AR543" t="s">
        <v>66</v>
      </c>
      <c r="AS543" t="s">
        <v>65</v>
      </c>
      <c r="AT543" t="s">
        <v>66</v>
      </c>
      <c r="AU543" t="s">
        <v>67</v>
      </c>
      <c r="AV543" t="s">
        <v>61</v>
      </c>
      <c r="AW543">
        <v>3</v>
      </c>
      <c r="AX543">
        <v>3</v>
      </c>
      <c r="AY543">
        <v>2009</v>
      </c>
      <c r="AZ543">
        <v>4</v>
      </c>
      <c r="BA543" t="str">
        <f t="shared" si="16"/>
        <v>20094</v>
      </c>
      <c r="BB543" t="str">
        <f t="shared" si="17"/>
        <v>20094United Air Lines Inc.</v>
      </c>
      <c r="BC543" t="e">
        <f>#N/A</f>
        <v>#N/A</v>
      </c>
      <c r="BD543" t="e">
        <f>#N/A</f>
        <v>#N/A</v>
      </c>
      <c r="BE543" t="e">
        <f>#N/A</f>
        <v>#N/A</v>
      </c>
      <c r="BF543" t="e">
        <f>#N/A</f>
        <v>#N/A</v>
      </c>
      <c r="BG543" t="e">
        <f>#N/A</f>
        <v>#N/A</v>
      </c>
    </row>
    <row r="544" spans="1:59">
      <c r="A544">
        <v>-28426</v>
      </c>
      <c r="B544">
        <v>35322</v>
      </c>
      <c r="C544">
        <v>583303</v>
      </c>
      <c r="D544">
        <v>4436</v>
      </c>
      <c r="E544">
        <v>67239</v>
      </c>
      <c r="F544">
        <v>64456</v>
      </c>
      <c r="G544">
        <v>2783</v>
      </c>
      <c r="H544">
        <v>2531</v>
      </c>
      <c r="I544">
        <v>2531</v>
      </c>
      <c r="K544">
        <v>1998</v>
      </c>
      <c r="L544">
        <v>76</v>
      </c>
      <c r="M544">
        <v>1922</v>
      </c>
      <c r="O544">
        <v>45871</v>
      </c>
      <c r="P544">
        <v>705378</v>
      </c>
      <c r="Q544">
        <v>268475</v>
      </c>
      <c r="R544">
        <v>82936</v>
      </c>
      <c r="S544">
        <v>91428</v>
      </c>
      <c r="T544">
        <v>83074</v>
      </c>
      <c r="U544">
        <v>42708</v>
      </c>
      <c r="V544">
        <v>44812</v>
      </c>
      <c r="X544">
        <v>49277</v>
      </c>
      <c r="Y544">
        <v>7346</v>
      </c>
      <c r="Z544">
        <v>670056</v>
      </c>
      <c r="AA544">
        <v>-35489</v>
      </c>
      <c r="AB544">
        <v>-3500</v>
      </c>
      <c r="AC544">
        <v>5723</v>
      </c>
      <c r="AD544">
        <v>-28651</v>
      </c>
      <c r="AF544">
        <v>1956</v>
      </c>
      <c r="AG544">
        <v>-59961</v>
      </c>
      <c r="AH544">
        <v>-24639</v>
      </c>
      <c r="AI544">
        <v>3787</v>
      </c>
      <c r="AJ544">
        <v>-28426</v>
      </c>
      <c r="AN544">
        <v>-28426</v>
      </c>
      <c r="AP544">
        <v>19977</v>
      </c>
      <c r="AQ544" t="s">
        <v>65</v>
      </c>
      <c r="AR544" t="s">
        <v>66</v>
      </c>
      <c r="AS544" t="s">
        <v>65</v>
      </c>
      <c r="AT544" t="s">
        <v>66</v>
      </c>
      <c r="AU544">
        <v>10877</v>
      </c>
      <c r="AV544" t="s">
        <v>68</v>
      </c>
      <c r="AW544">
        <v>3</v>
      </c>
      <c r="AX544">
        <v>3</v>
      </c>
      <c r="AY544">
        <v>2009</v>
      </c>
      <c r="AZ544">
        <v>4</v>
      </c>
      <c r="BA544" t="str">
        <f t="shared" si="16"/>
        <v>20094</v>
      </c>
      <c r="BB544" t="str">
        <f t="shared" si="17"/>
        <v>20094United Air Lines Inc.</v>
      </c>
      <c r="BC544" t="e">
        <f>#N/A</f>
        <v>#N/A</v>
      </c>
      <c r="BD544" t="e">
        <f>#N/A</f>
        <v>#N/A</v>
      </c>
      <c r="BE544" t="e">
        <f>#N/A</f>
        <v>#N/A</v>
      </c>
      <c r="BF544" t="e">
        <f>#N/A</f>
        <v>#N/A</v>
      </c>
      <c r="BG544" t="e">
        <f>#N/A</f>
        <v>#N/A</v>
      </c>
    </row>
    <row r="545" spans="1:59">
      <c r="A545">
        <v>-9195</v>
      </c>
      <c r="B545">
        <v>-588</v>
      </c>
      <c r="C545">
        <v>93584</v>
      </c>
      <c r="D545">
        <v>537</v>
      </c>
      <c r="E545">
        <v>6460</v>
      </c>
      <c r="F545">
        <v>5962</v>
      </c>
      <c r="G545">
        <v>498</v>
      </c>
      <c r="K545">
        <v>438</v>
      </c>
      <c r="L545">
        <v>-81</v>
      </c>
      <c r="M545">
        <v>519</v>
      </c>
      <c r="O545">
        <v>7111</v>
      </c>
      <c r="P545">
        <v>108130</v>
      </c>
      <c r="Q545">
        <v>42413</v>
      </c>
      <c r="R545">
        <v>13578</v>
      </c>
      <c r="S545">
        <v>12169</v>
      </c>
      <c r="T545">
        <v>18120</v>
      </c>
      <c r="U545">
        <v>8033</v>
      </c>
      <c r="V545">
        <v>6996</v>
      </c>
      <c r="X545">
        <v>6039</v>
      </c>
      <c r="Y545">
        <v>1370</v>
      </c>
      <c r="Z545">
        <v>108718</v>
      </c>
      <c r="AA545">
        <v>-4211</v>
      </c>
      <c r="AB545">
        <v>-555</v>
      </c>
      <c r="AC545">
        <v>1179</v>
      </c>
      <c r="AD545">
        <v>-4721</v>
      </c>
      <c r="AF545">
        <v>261</v>
      </c>
      <c r="AG545">
        <v>-8047</v>
      </c>
      <c r="AH545">
        <v>-8635</v>
      </c>
      <c r="AI545">
        <v>560</v>
      </c>
      <c r="AJ545">
        <v>-9195</v>
      </c>
      <c r="AN545">
        <v>-9195</v>
      </c>
      <c r="AP545">
        <v>19977</v>
      </c>
      <c r="AQ545" t="s">
        <v>65</v>
      </c>
      <c r="AR545" t="s">
        <v>66</v>
      </c>
      <c r="AS545" t="s">
        <v>65</v>
      </c>
      <c r="AT545" t="s">
        <v>66</v>
      </c>
      <c r="AU545">
        <v>10876</v>
      </c>
      <c r="AV545" t="s">
        <v>62</v>
      </c>
      <c r="AW545">
        <v>3</v>
      </c>
      <c r="AX545">
        <v>3</v>
      </c>
      <c r="AY545">
        <v>2009</v>
      </c>
      <c r="AZ545">
        <v>4</v>
      </c>
      <c r="BA545" t="str">
        <f t="shared" si="16"/>
        <v>20094</v>
      </c>
      <c r="BB545" t="str">
        <f t="shared" si="17"/>
        <v>20094United Air Lines Inc.</v>
      </c>
      <c r="BC545" t="e">
        <f>#N/A</f>
        <v>#N/A</v>
      </c>
      <c r="BD545" t="e">
        <f>#N/A</f>
        <v>#N/A</v>
      </c>
      <c r="BE545" t="e">
        <f>#N/A</f>
        <v>#N/A</v>
      </c>
      <c r="BF545" t="e">
        <f>#N/A</f>
        <v>#N/A</v>
      </c>
      <c r="BG545" t="e">
        <f>#N/A</f>
        <v>#N/A</v>
      </c>
    </row>
    <row r="546" spans="1:59">
      <c r="A546">
        <v>36274</v>
      </c>
      <c r="B546">
        <v>85352</v>
      </c>
      <c r="C546">
        <v>586633</v>
      </c>
      <c r="D546">
        <v>3176</v>
      </c>
      <c r="E546">
        <v>48306</v>
      </c>
      <c r="F546">
        <v>45525</v>
      </c>
      <c r="G546">
        <v>2781</v>
      </c>
      <c r="H546">
        <v>3195</v>
      </c>
      <c r="I546">
        <v>3195</v>
      </c>
      <c r="K546">
        <v>1389</v>
      </c>
      <c r="L546">
        <v>123</v>
      </c>
      <c r="M546">
        <v>1266</v>
      </c>
      <c r="O546">
        <v>42284</v>
      </c>
      <c r="P546">
        <v>684983</v>
      </c>
      <c r="Q546">
        <v>228037</v>
      </c>
      <c r="R546">
        <v>72988</v>
      </c>
      <c r="S546">
        <v>78635</v>
      </c>
      <c r="T546">
        <v>94255</v>
      </c>
      <c r="U546">
        <v>38851</v>
      </c>
      <c r="V546">
        <v>41386</v>
      </c>
      <c r="X546">
        <v>38722</v>
      </c>
      <c r="Y546">
        <v>6757</v>
      </c>
      <c r="Z546">
        <v>599631</v>
      </c>
      <c r="AA546">
        <v>-28641</v>
      </c>
      <c r="AB546">
        <v>-3403</v>
      </c>
      <c r="AC546">
        <v>3876</v>
      </c>
      <c r="AD546">
        <v>-27423</v>
      </c>
      <c r="AF546">
        <v>1681</v>
      </c>
      <c r="AG546">
        <v>-53910</v>
      </c>
      <c r="AH546">
        <v>31442</v>
      </c>
      <c r="AI546">
        <v>-4832</v>
      </c>
      <c r="AJ546">
        <v>36274</v>
      </c>
      <c r="AN546">
        <v>36274</v>
      </c>
      <c r="AP546">
        <v>19977</v>
      </c>
      <c r="AQ546" t="s">
        <v>65</v>
      </c>
      <c r="AR546" t="s">
        <v>66</v>
      </c>
      <c r="AS546" t="s">
        <v>65</v>
      </c>
      <c r="AT546" t="s">
        <v>66</v>
      </c>
      <c r="AU546">
        <v>10874</v>
      </c>
      <c r="AV546" t="s">
        <v>69</v>
      </c>
      <c r="AW546">
        <v>3</v>
      </c>
      <c r="AX546">
        <v>3</v>
      </c>
      <c r="AY546">
        <v>2009</v>
      </c>
      <c r="AZ546">
        <v>4</v>
      </c>
      <c r="BA546" t="str">
        <f t="shared" si="16"/>
        <v>20094</v>
      </c>
      <c r="BB546" t="str">
        <f t="shared" si="17"/>
        <v>20094United Air Lines Inc.</v>
      </c>
      <c r="BC546" t="e">
        <f>#N/A</f>
        <v>#N/A</v>
      </c>
      <c r="BD546" t="e">
        <f>#N/A</f>
        <v>#N/A</v>
      </c>
      <c r="BE546" t="e">
        <f>#N/A</f>
        <v>#N/A</v>
      </c>
      <c r="BF546" t="e">
        <f>#N/A</f>
        <v>#N/A</v>
      </c>
      <c r="BG546" t="e">
        <f>#N/A</f>
        <v>#N/A</v>
      </c>
    </row>
    <row r="547" spans="1:59">
      <c r="A547">
        <v>2180</v>
      </c>
      <c r="B547">
        <v>3080</v>
      </c>
      <c r="C547">
        <v>56238</v>
      </c>
      <c r="D547">
        <v>0</v>
      </c>
      <c r="F547">
        <v>570</v>
      </c>
      <c r="G547">
        <v>305</v>
      </c>
      <c r="I547">
        <v>209</v>
      </c>
      <c r="J547">
        <v>0</v>
      </c>
      <c r="L547">
        <v>27</v>
      </c>
      <c r="M547">
        <v>2009</v>
      </c>
      <c r="N547">
        <v>0</v>
      </c>
      <c r="O547">
        <v>217</v>
      </c>
      <c r="P547">
        <v>59575</v>
      </c>
      <c r="Q547">
        <v>27234</v>
      </c>
      <c r="R547">
        <v>5622</v>
      </c>
      <c r="S547">
        <v>3940</v>
      </c>
      <c r="T547">
        <v>9431</v>
      </c>
      <c r="U547">
        <v>3094</v>
      </c>
      <c r="V547">
        <v>3790</v>
      </c>
      <c r="X547">
        <v>3166</v>
      </c>
      <c r="Y547">
        <v>218</v>
      </c>
      <c r="Z547">
        <v>56495</v>
      </c>
      <c r="AA547">
        <v>-435</v>
      </c>
      <c r="AB547">
        <v>62</v>
      </c>
      <c r="AC547">
        <v>0</v>
      </c>
      <c r="AD547">
        <v>18</v>
      </c>
      <c r="AF547">
        <v>764</v>
      </c>
      <c r="AG547">
        <v>409</v>
      </c>
      <c r="AH547">
        <v>3489</v>
      </c>
      <c r="AI547">
        <v>1309</v>
      </c>
      <c r="AJ547">
        <v>2180</v>
      </c>
      <c r="AK547">
        <v>0</v>
      </c>
      <c r="AL547">
        <v>0</v>
      </c>
      <c r="AM547">
        <v>0</v>
      </c>
      <c r="AN547">
        <v>2180</v>
      </c>
      <c r="AO547">
        <v>0</v>
      </c>
      <c r="AP547">
        <v>19393</v>
      </c>
      <c r="AQ547" t="s">
        <v>63</v>
      </c>
      <c r="AR547" t="s">
        <v>64</v>
      </c>
      <c r="AS547" t="s">
        <v>63</v>
      </c>
      <c r="AT547" t="s">
        <v>64</v>
      </c>
      <c r="AU547">
        <v>11033</v>
      </c>
      <c r="AV547" t="s">
        <v>62</v>
      </c>
      <c r="AW547">
        <v>3</v>
      </c>
      <c r="AX547">
        <v>3</v>
      </c>
      <c r="AY547">
        <v>2014</v>
      </c>
      <c r="AZ547">
        <v>1</v>
      </c>
      <c r="BA547" t="str">
        <f t="shared" si="16"/>
        <v>20141</v>
      </c>
      <c r="BB547" t="str">
        <f t="shared" si="17"/>
        <v>20141Southwest Airlines Co.</v>
      </c>
      <c r="BC547" t="e">
        <f>#N/A</f>
        <v>#N/A</v>
      </c>
      <c r="BD547" t="e">
        <f>#N/A</f>
        <v>#N/A</v>
      </c>
      <c r="BE547" t="e">
        <f>#N/A</f>
        <v>#N/A</v>
      </c>
      <c r="BF547" t="e">
        <f>#N/A</f>
        <v>#N/A</v>
      </c>
      <c r="BG547" t="e">
        <f>#N/A</f>
        <v>#N/A</v>
      </c>
    </row>
    <row r="548" spans="1:59">
      <c r="A548">
        <v>150261</v>
      </c>
      <c r="B548">
        <v>212335</v>
      </c>
      <c r="C548">
        <v>3876492</v>
      </c>
      <c r="D548">
        <v>0</v>
      </c>
      <c r="F548">
        <v>39285</v>
      </c>
      <c r="G548">
        <v>21057</v>
      </c>
      <c r="I548">
        <v>14379</v>
      </c>
      <c r="J548">
        <v>0</v>
      </c>
      <c r="L548">
        <v>1882</v>
      </c>
      <c r="M548">
        <v>138468</v>
      </c>
      <c r="N548">
        <v>0</v>
      </c>
      <c r="O548">
        <v>14965</v>
      </c>
      <c r="P548">
        <v>4106528</v>
      </c>
      <c r="Q548">
        <v>1877306</v>
      </c>
      <c r="R548">
        <v>387538</v>
      </c>
      <c r="S548">
        <v>271574</v>
      </c>
      <c r="T548">
        <v>650177</v>
      </c>
      <c r="U548">
        <v>213237</v>
      </c>
      <c r="V548">
        <v>261061</v>
      </c>
      <c r="X548">
        <v>218281</v>
      </c>
      <c r="Y548">
        <v>15019</v>
      </c>
      <c r="Z548">
        <v>3894193</v>
      </c>
      <c r="AA548">
        <v>-29985</v>
      </c>
      <c r="AB548">
        <v>4302</v>
      </c>
      <c r="AC548">
        <v>-4</v>
      </c>
      <c r="AD548">
        <v>1212</v>
      </c>
      <c r="AF548">
        <v>52636</v>
      </c>
      <c r="AG548">
        <v>28161</v>
      </c>
      <c r="AH548">
        <v>240496</v>
      </c>
      <c r="AI548">
        <v>90235</v>
      </c>
      <c r="AJ548">
        <v>150261</v>
      </c>
      <c r="AK548">
        <v>0</v>
      </c>
      <c r="AL548">
        <v>0</v>
      </c>
      <c r="AM548">
        <v>0</v>
      </c>
      <c r="AN548">
        <v>150261</v>
      </c>
      <c r="AO548">
        <v>0</v>
      </c>
      <c r="AP548">
        <v>19393</v>
      </c>
      <c r="AQ548" t="s">
        <v>63</v>
      </c>
      <c r="AR548" t="s">
        <v>64</v>
      </c>
      <c r="AS548" t="s">
        <v>63</v>
      </c>
      <c r="AT548" t="s">
        <v>64</v>
      </c>
      <c r="AU548">
        <v>6725</v>
      </c>
      <c r="AV548" t="s">
        <v>61</v>
      </c>
      <c r="AW548">
        <v>3</v>
      </c>
      <c r="AX548">
        <v>3</v>
      </c>
      <c r="AY548">
        <v>2014</v>
      </c>
      <c r="AZ548">
        <v>1</v>
      </c>
      <c r="BA548" t="str">
        <f t="shared" si="16"/>
        <v>20141</v>
      </c>
      <c r="BB548" t="str">
        <f t="shared" si="17"/>
        <v>20141Southwest Airlines Co.</v>
      </c>
      <c r="BC548" t="e">
        <f>#N/A</f>
        <v>#N/A</v>
      </c>
      <c r="BD548" t="e">
        <f>#N/A</f>
        <v>#N/A</v>
      </c>
      <c r="BE548" t="e">
        <f>#N/A</f>
        <v>#N/A</v>
      </c>
      <c r="BF548" t="e">
        <f>#N/A</f>
        <v>#N/A</v>
      </c>
      <c r="BG548" t="e">
        <f>#N/A</f>
        <v>#N/A</v>
      </c>
    </row>
    <row r="549" spans="1:59">
      <c r="A549">
        <v>-306249.68</v>
      </c>
      <c r="B549">
        <v>-246605.37</v>
      </c>
      <c r="C549">
        <v>1702586.56</v>
      </c>
      <c r="D549">
        <v>11675.73</v>
      </c>
      <c r="F549">
        <v>36539.17</v>
      </c>
      <c r="G549">
        <v>56074.53</v>
      </c>
      <c r="I549">
        <v>6662.47</v>
      </c>
      <c r="J549">
        <v>0</v>
      </c>
      <c r="L549">
        <v>74093.14</v>
      </c>
      <c r="M549">
        <v>6423.18</v>
      </c>
      <c r="N549">
        <v>0</v>
      </c>
      <c r="O549">
        <v>1193315.3</v>
      </c>
      <c r="P549">
        <v>3087370.06</v>
      </c>
      <c r="Q549">
        <v>878730.66</v>
      </c>
      <c r="R549">
        <v>340713.89</v>
      </c>
      <c r="S549">
        <v>150744.39000000001</v>
      </c>
      <c r="T549">
        <v>424812.83</v>
      </c>
      <c r="U549">
        <v>145319.29</v>
      </c>
      <c r="V549">
        <v>343738.59</v>
      </c>
      <c r="X549">
        <v>117705.51</v>
      </c>
      <c r="Y549">
        <v>932210.28</v>
      </c>
      <c r="Z549">
        <v>3333975.44</v>
      </c>
      <c r="AA549">
        <v>-64373.919999999998</v>
      </c>
      <c r="AB549">
        <v>351.58</v>
      </c>
      <c r="AC549">
        <v>-2344.16</v>
      </c>
      <c r="AD549">
        <v>-1828.64</v>
      </c>
      <c r="AF549">
        <v>9536.18</v>
      </c>
      <c r="AG549">
        <v>-58658.96</v>
      </c>
      <c r="AH549">
        <v>-305264.33</v>
      </c>
      <c r="AI549">
        <v>985.34</v>
      </c>
      <c r="AJ549">
        <v>-306249.68</v>
      </c>
      <c r="AK549">
        <v>0</v>
      </c>
      <c r="AL549">
        <v>0</v>
      </c>
      <c r="AM549">
        <v>0</v>
      </c>
      <c r="AN549">
        <v>-306249.68</v>
      </c>
      <c r="AO549">
        <v>0</v>
      </c>
      <c r="AP549">
        <v>19977</v>
      </c>
      <c r="AQ549" t="s">
        <v>65</v>
      </c>
      <c r="AR549" t="s">
        <v>66</v>
      </c>
      <c r="AS549" t="s">
        <v>65</v>
      </c>
      <c r="AT549" t="s">
        <v>66</v>
      </c>
      <c r="AU549" t="s">
        <v>67</v>
      </c>
      <c r="AV549" t="s">
        <v>61</v>
      </c>
      <c r="AW549">
        <v>3</v>
      </c>
      <c r="AX549">
        <v>3</v>
      </c>
      <c r="AY549">
        <v>2011</v>
      </c>
      <c r="AZ549">
        <v>4</v>
      </c>
      <c r="BA549" t="str">
        <f t="shared" si="16"/>
        <v>20114</v>
      </c>
      <c r="BB549" t="str">
        <f t="shared" si="17"/>
        <v>20114United Air Lines Inc.</v>
      </c>
      <c r="BC549" t="e">
        <f>#N/A</f>
        <v>#N/A</v>
      </c>
      <c r="BD549" t="e">
        <f>#N/A</f>
        <v>#N/A</v>
      </c>
      <c r="BE549" t="e">
        <f>#N/A</f>
        <v>#N/A</v>
      </c>
      <c r="BF549" t="e">
        <f>#N/A</f>
        <v>#N/A</v>
      </c>
      <c r="BG549" t="e">
        <f>#N/A</f>
        <v>#N/A</v>
      </c>
    </row>
    <row r="550" spans="1:59">
      <c r="A550">
        <v>-1335.08</v>
      </c>
      <c r="B550">
        <v>30183.05</v>
      </c>
      <c r="C550">
        <v>792395.63</v>
      </c>
      <c r="D550">
        <v>5215.2</v>
      </c>
      <c r="F550">
        <v>60766.51</v>
      </c>
      <c r="G550">
        <v>4198.54</v>
      </c>
      <c r="I550">
        <v>0</v>
      </c>
      <c r="J550">
        <v>0</v>
      </c>
      <c r="L550">
        <v>0</v>
      </c>
      <c r="M550">
        <v>2737.15</v>
      </c>
      <c r="N550">
        <v>0</v>
      </c>
      <c r="O550">
        <v>92187.15</v>
      </c>
      <c r="P550">
        <v>957500.18</v>
      </c>
      <c r="Q550">
        <v>445799.54</v>
      </c>
      <c r="R550">
        <v>100661.79</v>
      </c>
      <c r="S550">
        <v>91599.53</v>
      </c>
      <c r="T550">
        <v>104264.53</v>
      </c>
      <c r="U550">
        <v>59998.97</v>
      </c>
      <c r="V550">
        <v>20603.810000000001</v>
      </c>
      <c r="X550">
        <v>70285.19</v>
      </c>
      <c r="Y550">
        <v>34103.769999999997</v>
      </c>
      <c r="Z550">
        <v>927317.12</v>
      </c>
      <c r="AA550">
        <v>-34179.72</v>
      </c>
      <c r="AB550">
        <v>174.7</v>
      </c>
      <c r="AC550">
        <v>-1164.8399999999999</v>
      </c>
      <c r="AD550">
        <v>-908.67</v>
      </c>
      <c r="AF550">
        <v>4834.47</v>
      </c>
      <c r="AG550">
        <v>-31244.07</v>
      </c>
      <c r="AH550">
        <v>-1061.02</v>
      </c>
      <c r="AI550">
        <v>274.07</v>
      </c>
      <c r="AJ550">
        <v>-1335.08</v>
      </c>
      <c r="AK550">
        <v>0</v>
      </c>
      <c r="AL550">
        <v>0</v>
      </c>
      <c r="AM550">
        <v>0</v>
      </c>
      <c r="AN550">
        <v>-1335.08</v>
      </c>
      <c r="AO550">
        <v>0</v>
      </c>
      <c r="AP550">
        <v>19977</v>
      </c>
      <c r="AQ550" t="s">
        <v>65</v>
      </c>
      <c r="AR550" t="s">
        <v>66</v>
      </c>
      <c r="AS550" t="s">
        <v>65</v>
      </c>
      <c r="AT550" t="s">
        <v>66</v>
      </c>
      <c r="AU550">
        <v>10877</v>
      </c>
      <c r="AV550" t="s">
        <v>68</v>
      </c>
      <c r="AW550">
        <v>3</v>
      </c>
      <c r="AX550">
        <v>3</v>
      </c>
      <c r="AY550">
        <v>2011</v>
      </c>
      <c r="AZ550">
        <v>4</v>
      </c>
      <c r="BA550" t="str">
        <f t="shared" si="16"/>
        <v>20114</v>
      </c>
      <c r="BB550" t="str">
        <f t="shared" si="17"/>
        <v>20114United Air Lines Inc.</v>
      </c>
      <c r="BC550" t="e">
        <f>#N/A</f>
        <v>#N/A</v>
      </c>
      <c r="BD550" t="e">
        <f>#N/A</f>
        <v>#N/A</v>
      </c>
      <c r="BE550" t="e">
        <f>#N/A</f>
        <v>#N/A</v>
      </c>
      <c r="BF550" t="e">
        <f>#N/A</f>
        <v>#N/A</v>
      </c>
      <c r="BG550" t="e">
        <f>#N/A</f>
        <v>#N/A</v>
      </c>
    </row>
    <row r="551" spans="1:59">
      <c r="A551">
        <v>11418.8</v>
      </c>
      <c r="B551">
        <v>17029.53</v>
      </c>
      <c r="C551">
        <v>166908.74</v>
      </c>
      <c r="D551">
        <v>936.48</v>
      </c>
      <c r="F551">
        <v>10294.4</v>
      </c>
      <c r="G551">
        <v>844.92</v>
      </c>
      <c r="I551">
        <v>0</v>
      </c>
      <c r="J551">
        <v>0</v>
      </c>
      <c r="L551">
        <v>0</v>
      </c>
      <c r="M551">
        <v>731.94</v>
      </c>
      <c r="N551">
        <v>0</v>
      </c>
      <c r="O551">
        <v>15946.18</v>
      </c>
      <c r="P551">
        <v>195662.65</v>
      </c>
      <c r="Q551">
        <v>80704.72</v>
      </c>
      <c r="R551">
        <v>24126.99</v>
      </c>
      <c r="S551">
        <v>13869.71</v>
      </c>
      <c r="T551">
        <v>25932.05</v>
      </c>
      <c r="U551">
        <v>13020.43</v>
      </c>
      <c r="V551">
        <v>4446.58</v>
      </c>
      <c r="X551">
        <v>11189.43</v>
      </c>
      <c r="Y551">
        <v>5343.22</v>
      </c>
      <c r="Z551">
        <v>178633.12</v>
      </c>
      <c r="AA551">
        <v>-6077.44</v>
      </c>
      <c r="AB551">
        <v>31.5</v>
      </c>
      <c r="AC551">
        <v>-210.06</v>
      </c>
      <c r="AD551">
        <v>-163.86</v>
      </c>
      <c r="AF551">
        <v>861.92</v>
      </c>
      <c r="AG551">
        <v>-5557.94</v>
      </c>
      <c r="AH551">
        <v>11471.59</v>
      </c>
      <c r="AI551">
        <v>52.79</v>
      </c>
      <c r="AJ551">
        <v>11418.8</v>
      </c>
      <c r="AK551">
        <v>0</v>
      </c>
      <c r="AL551">
        <v>0</v>
      </c>
      <c r="AM551">
        <v>0</v>
      </c>
      <c r="AN551">
        <v>11418.8</v>
      </c>
      <c r="AO551">
        <v>0</v>
      </c>
      <c r="AP551">
        <v>19977</v>
      </c>
      <c r="AQ551" t="s">
        <v>65</v>
      </c>
      <c r="AR551" t="s">
        <v>66</v>
      </c>
      <c r="AS551" t="s">
        <v>65</v>
      </c>
      <c r="AT551" t="s">
        <v>66</v>
      </c>
      <c r="AU551">
        <v>10876</v>
      </c>
      <c r="AV551" t="s">
        <v>62</v>
      </c>
      <c r="AW551">
        <v>3</v>
      </c>
      <c r="AX551">
        <v>3</v>
      </c>
      <c r="AY551">
        <v>2011</v>
      </c>
      <c r="AZ551">
        <v>4</v>
      </c>
      <c r="BA551" t="str">
        <f t="shared" si="16"/>
        <v>20114</v>
      </c>
      <c r="BB551" t="str">
        <f t="shared" si="17"/>
        <v>20114United Air Lines Inc.</v>
      </c>
      <c r="BC551" t="e">
        <f>#N/A</f>
        <v>#N/A</v>
      </c>
      <c r="BD551" t="e">
        <f>#N/A</f>
        <v>#N/A</v>
      </c>
      <c r="BE551" t="e">
        <f>#N/A</f>
        <v>#N/A</v>
      </c>
      <c r="BF551" t="e">
        <f>#N/A</f>
        <v>#N/A</v>
      </c>
      <c r="BG551" t="e">
        <f>#N/A</f>
        <v>#N/A</v>
      </c>
    </row>
    <row r="552" spans="1:59">
      <c r="A552">
        <v>41594.53</v>
      </c>
      <c r="B552">
        <v>65177.97</v>
      </c>
      <c r="C552">
        <v>660372.12</v>
      </c>
      <c r="D552">
        <v>6138.56</v>
      </c>
      <c r="F552">
        <v>64255.24</v>
      </c>
      <c r="G552">
        <v>3585.05</v>
      </c>
      <c r="I552">
        <v>71.78</v>
      </c>
      <c r="J552">
        <v>0</v>
      </c>
      <c r="L552">
        <v>144.37</v>
      </c>
      <c r="M552">
        <v>2388.2399999999998</v>
      </c>
      <c r="N552">
        <v>0</v>
      </c>
      <c r="O552">
        <v>75306.69</v>
      </c>
      <c r="P552">
        <v>812262.05</v>
      </c>
      <c r="Q552">
        <v>347432.61</v>
      </c>
      <c r="R552">
        <v>81348.22</v>
      </c>
      <c r="S552">
        <v>76444.62</v>
      </c>
      <c r="T552">
        <v>98745.27</v>
      </c>
      <c r="U552">
        <v>40869.379999999997</v>
      </c>
      <c r="V552">
        <v>15746.55</v>
      </c>
      <c r="X552">
        <v>48814.73</v>
      </c>
      <c r="Y552">
        <v>37682.71</v>
      </c>
      <c r="Z552">
        <v>747084.08</v>
      </c>
      <c r="AA552">
        <v>-25598.95</v>
      </c>
      <c r="AB552">
        <v>130.76</v>
      </c>
      <c r="AC552">
        <v>-871.83</v>
      </c>
      <c r="AD552">
        <v>-680.1</v>
      </c>
      <c r="AF552">
        <v>3657.47</v>
      </c>
      <c r="AG552">
        <v>-23362.65</v>
      </c>
      <c r="AH552">
        <v>41815.33</v>
      </c>
      <c r="AI552">
        <v>220.8</v>
      </c>
      <c r="AJ552">
        <v>41594.53</v>
      </c>
      <c r="AK552">
        <v>0</v>
      </c>
      <c r="AL552">
        <v>0</v>
      </c>
      <c r="AM552">
        <v>0</v>
      </c>
      <c r="AN552">
        <v>41594.53</v>
      </c>
      <c r="AO552">
        <v>0</v>
      </c>
      <c r="AP552">
        <v>19977</v>
      </c>
      <c r="AQ552" t="s">
        <v>65</v>
      </c>
      <c r="AR552" t="s">
        <v>66</v>
      </c>
      <c r="AS552" t="s">
        <v>65</v>
      </c>
      <c r="AT552" t="s">
        <v>66</v>
      </c>
      <c r="AU552">
        <v>10874</v>
      </c>
      <c r="AV552" t="s">
        <v>69</v>
      </c>
      <c r="AW552">
        <v>3</v>
      </c>
      <c r="AX552">
        <v>3</v>
      </c>
      <c r="AY552">
        <v>2011</v>
      </c>
      <c r="AZ552">
        <v>4</v>
      </c>
      <c r="BA552" t="str">
        <f t="shared" si="16"/>
        <v>20114</v>
      </c>
      <c r="BB552" t="str">
        <f t="shared" si="17"/>
        <v>20114United Air Lines Inc.</v>
      </c>
      <c r="BC552" t="e">
        <f>#N/A</f>
        <v>#N/A</v>
      </c>
      <c r="BD552" t="e">
        <f>#N/A</f>
        <v>#N/A</v>
      </c>
      <c r="BE552" t="e">
        <f>#N/A</f>
        <v>#N/A</v>
      </c>
      <c r="BF552" t="e">
        <f>#N/A</f>
        <v>#N/A</v>
      </c>
      <c r="BG552" t="e">
        <f>#N/A</f>
        <v>#N/A</v>
      </c>
    </row>
    <row r="553" spans="1:59">
      <c r="A553">
        <v>-240523</v>
      </c>
      <c r="B553">
        <v>-160386</v>
      </c>
      <c r="C553">
        <v>2290143</v>
      </c>
      <c r="D553">
        <v>12693</v>
      </c>
      <c r="E553">
        <v>101081</v>
      </c>
      <c r="F553">
        <v>27253</v>
      </c>
      <c r="G553">
        <v>73828</v>
      </c>
      <c r="H553">
        <v>1662</v>
      </c>
      <c r="I553">
        <v>1662</v>
      </c>
      <c r="K553">
        <v>79824</v>
      </c>
      <c r="L553">
        <v>68345</v>
      </c>
      <c r="M553">
        <v>11479</v>
      </c>
      <c r="O553">
        <v>516241</v>
      </c>
      <c r="P553">
        <v>3001644</v>
      </c>
      <c r="Q553">
        <v>1110342</v>
      </c>
      <c r="R553">
        <v>349664</v>
      </c>
      <c r="S553">
        <v>243340</v>
      </c>
      <c r="T553">
        <v>541319</v>
      </c>
      <c r="U553">
        <v>200012</v>
      </c>
      <c r="V553">
        <v>260549</v>
      </c>
      <c r="X553">
        <v>135115</v>
      </c>
      <c r="Y553">
        <v>321689</v>
      </c>
      <c r="Z553">
        <v>3162030</v>
      </c>
      <c r="AA553">
        <v>-74150</v>
      </c>
      <c r="AB553">
        <v>4401</v>
      </c>
      <c r="AD553">
        <v>-29917</v>
      </c>
      <c r="AF553">
        <v>19529</v>
      </c>
      <c r="AG553">
        <v>-80137</v>
      </c>
      <c r="AH553">
        <v>-240523</v>
      </c>
      <c r="AJ553">
        <v>-240523</v>
      </c>
      <c r="AN553">
        <v>-240523</v>
      </c>
      <c r="AP553">
        <v>19805</v>
      </c>
      <c r="AQ553" t="s">
        <v>70</v>
      </c>
      <c r="AR553" t="s">
        <v>71</v>
      </c>
      <c r="AS553" t="s">
        <v>70</v>
      </c>
      <c r="AT553" t="s">
        <v>71</v>
      </c>
      <c r="AU553" t="s">
        <v>72</v>
      </c>
      <c r="AV553" t="s">
        <v>61</v>
      </c>
      <c r="AW553">
        <v>3</v>
      </c>
      <c r="AX553">
        <v>3</v>
      </c>
      <c r="AY553">
        <v>2009</v>
      </c>
      <c r="AZ553">
        <v>2</v>
      </c>
      <c r="BA553" t="str">
        <f t="shared" si="16"/>
        <v>20092</v>
      </c>
      <c r="BB553" t="str">
        <f t="shared" si="17"/>
        <v>20092American Airlines Inc.</v>
      </c>
      <c r="BC553" t="e">
        <f>#N/A</f>
        <v>#N/A</v>
      </c>
      <c r="BD553" t="e">
        <f>#N/A</f>
        <v>#N/A</v>
      </c>
      <c r="BE553" t="e">
        <f>#N/A</f>
        <v>#N/A</v>
      </c>
      <c r="BF553" t="e">
        <f>#N/A</f>
        <v>#N/A</v>
      </c>
      <c r="BG553" t="e">
        <f>#N/A</f>
        <v>#N/A</v>
      </c>
    </row>
    <row r="554" spans="1:59">
      <c r="A554">
        <v>-64354</v>
      </c>
      <c r="B554">
        <v>-43488</v>
      </c>
      <c r="C554">
        <v>571180</v>
      </c>
      <c r="D554">
        <v>5863</v>
      </c>
      <c r="E554">
        <v>55837</v>
      </c>
      <c r="F554">
        <v>37424</v>
      </c>
      <c r="G554">
        <v>18413</v>
      </c>
      <c r="K554">
        <v>19909</v>
      </c>
      <c r="L554">
        <v>17046</v>
      </c>
      <c r="M554">
        <v>2863</v>
      </c>
      <c r="O554">
        <v>128755</v>
      </c>
      <c r="P554">
        <v>781544</v>
      </c>
      <c r="Q554">
        <v>275469</v>
      </c>
      <c r="R554">
        <v>87570</v>
      </c>
      <c r="S554">
        <v>100236</v>
      </c>
      <c r="T554">
        <v>103387</v>
      </c>
      <c r="U554">
        <v>49494</v>
      </c>
      <c r="V554">
        <v>74901</v>
      </c>
      <c r="X554">
        <v>45273</v>
      </c>
      <c r="Y554">
        <v>88702</v>
      </c>
      <c r="Z554">
        <v>825032</v>
      </c>
      <c r="AA554">
        <v>-19307</v>
      </c>
      <c r="AB554">
        <v>1146</v>
      </c>
      <c r="AD554">
        <v>-7790</v>
      </c>
      <c r="AF554">
        <v>5085</v>
      </c>
      <c r="AG554">
        <v>-20866</v>
      </c>
      <c r="AH554">
        <v>-64354</v>
      </c>
      <c r="AJ554">
        <v>-64354</v>
      </c>
      <c r="AN554">
        <v>-64354</v>
      </c>
      <c r="AP554">
        <v>19805</v>
      </c>
      <c r="AQ554" t="s">
        <v>70</v>
      </c>
      <c r="AR554" t="s">
        <v>71</v>
      </c>
      <c r="AS554" t="s">
        <v>70</v>
      </c>
      <c r="AT554" t="s">
        <v>71</v>
      </c>
      <c r="AU554">
        <v>10049</v>
      </c>
      <c r="AV554" t="s">
        <v>69</v>
      </c>
      <c r="AW554">
        <v>3</v>
      </c>
      <c r="AX554">
        <v>3</v>
      </c>
      <c r="AY554">
        <v>2009</v>
      </c>
      <c r="AZ554">
        <v>2</v>
      </c>
      <c r="BA554" t="str">
        <f t="shared" si="16"/>
        <v>20092</v>
      </c>
      <c r="BB554" t="str">
        <f t="shared" si="17"/>
        <v>20092American Airlines Inc.</v>
      </c>
      <c r="BC554" t="e">
        <f>#N/A</f>
        <v>#N/A</v>
      </c>
      <c r="BD554" t="e">
        <f>#N/A</f>
        <v>#N/A</v>
      </c>
      <c r="BE554" t="e">
        <f>#N/A</f>
        <v>#N/A</v>
      </c>
      <c r="BF554" t="e">
        <f>#N/A</f>
        <v>#N/A</v>
      </c>
      <c r="BG554" t="e">
        <f>#N/A</f>
        <v>#N/A</v>
      </c>
    </row>
    <row r="555" spans="1:59">
      <c r="A555">
        <v>-57647</v>
      </c>
      <c r="B555">
        <v>-33660</v>
      </c>
      <c r="C555">
        <v>668519</v>
      </c>
      <c r="D555">
        <v>3772</v>
      </c>
      <c r="E555">
        <v>51144</v>
      </c>
      <c r="F555">
        <v>29593</v>
      </c>
      <c r="G555">
        <v>21551</v>
      </c>
      <c r="H555">
        <v>1001</v>
      </c>
      <c r="I555">
        <v>1001</v>
      </c>
      <c r="K555">
        <v>23302</v>
      </c>
      <c r="L555">
        <v>19951</v>
      </c>
      <c r="M555">
        <v>3351</v>
      </c>
      <c r="O555">
        <v>150697</v>
      </c>
      <c r="P555">
        <v>898435</v>
      </c>
      <c r="Q555">
        <v>317338</v>
      </c>
      <c r="R555">
        <v>102692</v>
      </c>
      <c r="S555">
        <v>88625</v>
      </c>
      <c r="T555">
        <v>154331</v>
      </c>
      <c r="U555">
        <v>59500</v>
      </c>
      <c r="V555">
        <v>62558</v>
      </c>
      <c r="X555">
        <v>50703</v>
      </c>
      <c r="Y555">
        <v>96348</v>
      </c>
      <c r="Z555">
        <v>932095</v>
      </c>
      <c r="AA555">
        <v>-22194</v>
      </c>
      <c r="AB555">
        <v>1317</v>
      </c>
      <c r="AD555">
        <v>-8955</v>
      </c>
      <c r="AF555">
        <v>5845</v>
      </c>
      <c r="AG555">
        <v>-23987</v>
      </c>
      <c r="AH555">
        <v>-57647</v>
      </c>
      <c r="AJ555">
        <v>-57647</v>
      </c>
      <c r="AN555">
        <v>-57647</v>
      </c>
      <c r="AP555">
        <v>19805</v>
      </c>
      <c r="AQ555" t="s">
        <v>70</v>
      </c>
      <c r="AR555" t="s">
        <v>71</v>
      </c>
      <c r="AS555" t="s">
        <v>70</v>
      </c>
      <c r="AT555" t="s">
        <v>71</v>
      </c>
      <c r="AU555">
        <v>10050</v>
      </c>
      <c r="AV555" t="s">
        <v>62</v>
      </c>
      <c r="AW555">
        <v>3</v>
      </c>
      <c r="AX555">
        <v>3</v>
      </c>
      <c r="AY555">
        <v>2009</v>
      </c>
      <c r="AZ555">
        <v>2</v>
      </c>
      <c r="BA555" t="str">
        <f t="shared" si="16"/>
        <v>20092</v>
      </c>
      <c r="BB555" t="str">
        <f t="shared" si="17"/>
        <v>20092American Airlines Inc.</v>
      </c>
      <c r="BC555" t="e">
        <f>#N/A</f>
        <v>#N/A</v>
      </c>
      <c r="BD555" t="e">
        <f>#N/A</f>
        <v>#N/A</v>
      </c>
      <c r="BE555" t="e">
        <f>#N/A</f>
        <v>#N/A</v>
      </c>
      <c r="BF555" t="e">
        <f>#N/A</f>
        <v>#N/A</v>
      </c>
      <c r="BG555" t="e">
        <f>#N/A</f>
        <v>#N/A</v>
      </c>
    </row>
    <row r="556" spans="1:59">
      <c r="A556">
        <v>-27311</v>
      </c>
      <c r="B556">
        <v>-21874</v>
      </c>
      <c r="C556">
        <v>144238</v>
      </c>
      <c r="D556">
        <v>1983</v>
      </c>
      <c r="E556">
        <v>19897</v>
      </c>
      <c r="F556">
        <v>15247</v>
      </c>
      <c r="G556">
        <v>4650</v>
      </c>
      <c r="K556">
        <v>5028</v>
      </c>
      <c r="L556">
        <v>4305</v>
      </c>
      <c r="M556">
        <v>723</v>
      </c>
      <c r="O556">
        <v>32514</v>
      </c>
      <c r="P556">
        <v>203660</v>
      </c>
      <c r="Q556">
        <v>78173</v>
      </c>
      <c r="R556">
        <v>27615</v>
      </c>
      <c r="S556">
        <v>25318</v>
      </c>
      <c r="T556">
        <v>21899</v>
      </c>
      <c r="U556">
        <v>12762</v>
      </c>
      <c r="V556">
        <v>23363</v>
      </c>
      <c r="X556">
        <v>12882</v>
      </c>
      <c r="Y556">
        <v>23522</v>
      </c>
      <c r="Z556">
        <v>225534</v>
      </c>
      <c r="AA556">
        <v>-5031</v>
      </c>
      <c r="AB556">
        <v>299</v>
      </c>
      <c r="AD556">
        <v>-2030</v>
      </c>
      <c r="AF556">
        <v>1325</v>
      </c>
      <c r="AG556">
        <v>-5437</v>
      </c>
      <c r="AH556">
        <v>-27311</v>
      </c>
      <c r="AJ556">
        <v>-27311</v>
      </c>
      <c r="AN556">
        <v>-27311</v>
      </c>
      <c r="AP556">
        <v>19805</v>
      </c>
      <c r="AQ556" t="s">
        <v>70</v>
      </c>
      <c r="AR556" t="s">
        <v>71</v>
      </c>
      <c r="AS556" t="s">
        <v>70</v>
      </c>
      <c r="AT556" t="s">
        <v>71</v>
      </c>
      <c r="AU556">
        <v>10052</v>
      </c>
      <c r="AV556" t="s">
        <v>68</v>
      </c>
      <c r="AW556">
        <v>3</v>
      </c>
      <c r="AX556">
        <v>3</v>
      </c>
      <c r="AY556">
        <v>2009</v>
      </c>
      <c r="AZ556">
        <v>2</v>
      </c>
      <c r="BA556" t="str">
        <f t="shared" si="16"/>
        <v>20092</v>
      </c>
      <c r="BB556" t="str">
        <f t="shared" si="17"/>
        <v>20092American Airlines Inc.</v>
      </c>
      <c r="BC556" t="e">
        <f>#N/A</f>
        <v>#N/A</v>
      </c>
      <c r="BD556" t="e">
        <f>#N/A</f>
        <v>#N/A</v>
      </c>
      <c r="BE556" t="e">
        <f>#N/A</f>
        <v>#N/A</v>
      </c>
      <c r="BF556" t="e">
        <f>#N/A</f>
        <v>#N/A</v>
      </c>
      <c r="BG556" t="e">
        <f>#N/A</f>
        <v>#N/A</v>
      </c>
    </row>
    <row r="557" spans="1:59">
      <c r="A557">
        <v>-45447</v>
      </c>
      <c r="B557">
        <v>26867</v>
      </c>
      <c r="C557">
        <v>2786394</v>
      </c>
      <c r="D557">
        <v>10006</v>
      </c>
      <c r="E557">
        <v>46350</v>
      </c>
      <c r="F557">
        <v>33734</v>
      </c>
      <c r="G557">
        <v>12616</v>
      </c>
      <c r="H557">
        <v>2385</v>
      </c>
      <c r="I557">
        <v>2385</v>
      </c>
      <c r="K557">
        <v>15435</v>
      </c>
      <c r="M557">
        <v>15435</v>
      </c>
      <c r="O557">
        <v>544084</v>
      </c>
      <c r="P557">
        <v>3404654</v>
      </c>
      <c r="Q557">
        <v>1239846</v>
      </c>
      <c r="R557">
        <v>334281</v>
      </c>
      <c r="S557">
        <v>302419</v>
      </c>
      <c r="T557">
        <v>550534</v>
      </c>
      <c r="U557">
        <v>269870</v>
      </c>
      <c r="V557">
        <v>163216</v>
      </c>
      <c r="X557">
        <v>149131</v>
      </c>
      <c r="Y557">
        <v>368490</v>
      </c>
      <c r="Z557">
        <v>3377787</v>
      </c>
      <c r="AA557">
        <v>-85683</v>
      </c>
      <c r="AB557">
        <v>13848</v>
      </c>
      <c r="AD557">
        <v>5289</v>
      </c>
      <c r="AF557">
        <v>-5768</v>
      </c>
      <c r="AG557">
        <v>-72314</v>
      </c>
      <c r="AH557">
        <v>-45447</v>
      </c>
      <c r="AJ557">
        <v>-45447</v>
      </c>
      <c r="AN557">
        <v>-45447</v>
      </c>
      <c r="AP557">
        <v>19805</v>
      </c>
      <c r="AQ557" t="s">
        <v>70</v>
      </c>
      <c r="AR557" t="s">
        <v>71</v>
      </c>
      <c r="AS557" t="s">
        <v>70</v>
      </c>
      <c r="AT557" t="s">
        <v>71</v>
      </c>
      <c r="AU557" t="s">
        <v>72</v>
      </c>
      <c r="AV557" t="s">
        <v>61</v>
      </c>
      <c r="AW557">
        <v>3</v>
      </c>
      <c r="AX557">
        <v>3</v>
      </c>
      <c r="AY557">
        <v>2005</v>
      </c>
      <c r="AZ557">
        <v>2</v>
      </c>
      <c r="BA557" t="str">
        <f t="shared" si="16"/>
        <v>20052</v>
      </c>
      <c r="BB557" t="str">
        <f t="shared" si="17"/>
        <v>20052American Airlines Inc.</v>
      </c>
      <c r="BC557" t="e">
        <f>#N/A</f>
        <v>#N/A</v>
      </c>
      <c r="BD557" t="e">
        <f>#N/A</f>
        <v>#N/A</v>
      </c>
      <c r="BE557" t="e">
        <f>#N/A</f>
        <v>#N/A</v>
      </c>
      <c r="BF557" t="e">
        <f>#N/A</f>
        <v>#N/A</v>
      </c>
      <c r="BG557" t="e">
        <f>#N/A</f>
        <v>#N/A</v>
      </c>
    </row>
    <row r="558" spans="1:59">
      <c r="A558">
        <v>-14836</v>
      </c>
      <c r="B558">
        <v>-10438</v>
      </c>
      <c r="C558">
        <v>151251</v>
      </c>
      <c r="D558">
        <v>1582</v>
      </c>
      <c r="E558">
        <v>23876</v>
      </c>
      <c r="F558">
        <v>23191</v>
      </c>
      <c r="G558">
        <v>685</v>
      </c>
      <c r="K558">
        <v>838</v>
      </c>
      <c r="M558">
        <v>838</v>
      </c>
      <c r="O558">
        <v>29534</v>
      </c>
      <c r="P558">
        <v>207081</v>
      </c>
      <c r="Q558">
        <v>77418</v>
      </c>
      <c r="R558">
        <v>12937</v>
      </c>
      <c r="S558">
        <v>26405</v>
      </c>
      <c r="T558">
        <v>23779</v>
      </c>
      <c r="U558">
        <v>14683</v>
      </c>
      <c r="V558">
        <v>26866</v>
      </c>
      <c r="X558">
        <v>12792</v>
      </c>
      <c r="Y558">
        <v>22639</v>
      </c>
      <c r="Z558">
        <v>217519</v>
      </c>
      <c r="AA558">
        <v>-5211</v>
      </c>
      <c r="AB558">
        <v>842</v>
      </c>
      <c r="AD558">
        <v>322</v>
      </c>
      <c r="AF558">
        <v>-351</v>
      </c>
      <c r="AG558">
        <v>-4398</v>
      </c>
      <c r="AH558">
        <v>-14836</v>
      </c>
      <c r="AJ558">
        <v>-14836</v>
      </c>
      <c r="AN558">
        <v>-14836</v>
      </c>
      <c r="AP558">
        <v>19805</v>
      </c>
      <c r="AQ558" t="s">
        <v>70</v>
      </c>
      <c r="AR558" t="s">
        <v>71</v>
      </c>
      <c r="AS558" t="s">
        <v>70</v>
      </c>
      <c r="AT558" t="s">
        <v>71</v>
      </c>
      <c r="AU558">
        <v>10052</v>
      </c>
      <c r="AV558" t="s">
        <v>68</v>
      </c>
      <c r="AW558">
        <v>3</v>
      </c>
      <c r="AX558">
        <v>3</v>
      </c>
      <c r="AY558">
        <v>2005</v>
      </c>
      <c r="AZ558">
        <v>2</v>
      </c>
      <c r="BA558" t="str">
        <f t="shared" si="16"/>
        <v>20052</v>
      </c>
      <c r="BB558" t="str">
        <f t="shared" si="17"/>
        <v>20052American Airlines Inc.</v>
      </c>
      <c r="BC558" t="e">
        <f>#N/A</f>
        <v>#N/A</v>
      </c>
      <c r="BD558" t="e">
        <f>#N/A</f>
        <v>#N/A</v>
      </c>
      <c r="BE558" t="e">
        <f>#N/A</f>
        <v>#N/A</v>
      </c>
      <c r="BF558" t="e">
        <f>#N/A</f>
        <v>#N/A</v>
      </c>
      <c r="BG558" t="e">
        <f>#N/A</f>
        <v>#N/A</v>
      </c>
    </row>
    <row r="559" spans="1:59">
      <c r="A559">
        <v>-14307</v>
      </c>
      <c r="B559">
        <v>3475</v>
      </c>
      <c r="C559">
        <v>663340</v>
      </c>
      <c r="D559">
        <v>3413</v>
      </c>
      <c r="E559">
        <v>37180</v>
      </c>
      <c r="F559">
        <v>34177</v>
      </c>
      <c r="G559">
        <v>3003</v>
      </c>
      <c r="H559">
        <v>97</v>
      </c>
      <c r="I559">
        <v>97</v>
      </c>
      <c r="K559">
        <v>3675</v>
      </c>
      <c r="M559">
        <v>3675</v>
      </c>
      <c r="O559">
        <v>129527</v>
      </c>
      <c r="P559">
        <v>837232</v>
      </c>
      <c r="Q559">
        <v>294194</v>
      </c>
      <c r="R559">
        <v>73498</v>
      </c>
      <c r="S559">
        <v>85424</v>
      </c>
      <c r="T559">
        <v>143970</v>
      </c>
      <c r="U559">
        <v>64846</v>
      </c>
      <c r="V559">
        <v>42493</v>
      </c>
      <c r="X559">
        <v>35954</v>
      </c>
      <c r="Y559">
        <v>93378</v>
      </c>
      <c r="Z559">
        <v>833757</v>
      </c>
      <c r="AA559">
        <v>-21070</v>
      </c>
      <c r="AB559">
        <v>3405</v>
      </c>
      <c r="AD559">
        <v>1301</v>
      </c>
      <c r="AF559">
        <v>-1418</v>
      </c>
      <c r="AG559">
        <v>-17782</v>
      </c>
      <c r="AH559">
        <v>-14307</v>
      </c>
      <c r="AJ559">
        <v>-14307</v>
      </c>
      <c r="AN559">
        <v>-14307</v>
      </c>
      <c r="AP559">
        <v>19805</v>
      </c>
      <c r="AQ559" t="s">
        <v>70</v>
      </c>
      <c r="AR559" t="s">
        <v>71</v>
      </c>
      <c r="AS559" t="s">
        <v>70</v>
      </c>
      <c r="AT559" t="s">
        <v>71</v>
      </c>
      <c r="AU559">
        <v>10050</v>
      </c>
      <c r="AV559" t="s">
        <v>62</v>
      </c>
      <c r="AW559">
        <v>3</v>
      </c>
      <c r="AX559">
        <v>3</v>
      </c>
      <c r="AY559">
        <v>2005</v>
      </c>
      <c r="AZ559">
        <v>2</v>
      </c>
      <c r="BA559" t="str">
        <f t="shared" si="16"/>
        <v>20052</v>
      </c>
      <c r="BB559" t="str">
        <f t="shared" si="17"/>
        <v>20052American Airlines Inc.</v>
      </c>
      <c r="BC559" t="e">
        <f>#N/A</f>
        <v>#N/A</v>
      </c>
      <c r="BD559" t="e">
        <f>#N/A</f>
        <v>#N/A</v>
      </c>
      <c r="BE559" t="e">
        <f>#N/A</f>
        <v>#N/A</v>
      </c>
      <c r="BF559" t="e">
        <f>#N/A</f>
        <v>#N/A</v>
      </c>
      <c r="BG559" t="e">
        <f>#N/A</f>
        <v>#N/A</v>
      </c>
    </row>
    <row r="560" spans="1:59">
      <c r="A560">
        <v>115314</v>
      </c>
      <c r="B560">
        <v>133309</v>
      </c>
      <c r="C560">
        <v>659632</v>
      </c>
      <c r="D560">
        <v>9531</v>
      </c>
      <c r="E560">
        <v>44501</v>
      </c>
      <c r="F560">
        <v>41514</v>
      </c>
      <c r="G560">
        <v>2987</v>
      </c>
      <c r="H560">
        <v>1104</v>
      </c>
      <c r="I560">
        <v>1104</v>
      </c>
      <c r="K560">
        <v>3654</v>
      </c>
      <c r="M560">
        <v>3654</v>
      </c>
      <c r="O560">
        <v>128803</v>
      </c>
      <c r="P560">
        <v>847225</v>
      </c>
      <c r="Q560">
        <v>250217</v>
      </c>
      <c r="R560">
        <v>45067</v>
      </c>
      <c r="S560">
        <v>98583</v>
      </c>
      <c r="T560">
        <v>95484</v>
      </c>
      <c r="U560">
        <v>62290</v>
      </c>
      <c r="V560">
        <v>41390</v>
      </c>
      <c r="X560">
        <v>41422</v>
      </c>
      <c r="Y560">
        <v>79463</v>
      </c>
      <c r="Z560">
        <v>713916</v>
      </c>
      <c r="AA560">
        <v>-21322</v>
      </c>
      <c r="AB560">
        <v>3446</v>
      </c>
      <c r="AD560">
        <v>1316</v>
      </c>
      <c r="AF560">
        <v>-1435</v>
      </c>
      <c r="AG560">
        <v>-17995</v>
      </c>
      <c r="AH560">
        <v>115314</v>
      </c>
      <c r="AJ560">
        <v>115314</v>
      </c>
      <c r="AN560">
        <v>115314</v>
      </c>
      <c r="AP560">
        <v>19805</v>
      </c>
      <c r="AQ560" t="s">
        <v>70</v>
      </c>
      <c r="AR560" t="s">
        <v>71</v>
      </c>
      <c r="AS560" t="s">
        <v>70</v>
      </c>
      <c r="AT560" t="s">
        <v>71</v>
      </c>
      <c r="AU560">
        <v>10049</v>
      </c>
      <c r="AV560" t="s">
        <v>69</v>
      </c>
      <c r="AW560">
        <v>3</v>
      </c>
      <c r="AX560">
        <v>3</v>
      </c>
      <c r="AY560">
        <v>2005</v>
      </c>
      <c r="AZ560">
        <v>2</v>
      </c>
      <c r="BA560" t="str">
        <f t="shared" si="16"/>
        <v>20052</v>
      </c>
      <c r="BB560" t="str">
        <f t="shared" si="17"/>
        <v>20052American Airlines Inc.</v>
      </c>
      <c r="BC560" t="e">
        <f>#N/A</f>
        <v>#N/A</v>
      </c>
      <c r="BD560" t="e">
        <f>#N/A</f>
        <v>#N/A</v>
      </c>
      <c r="BE560" t="e">
        <f>#N/A</f>
        <v>#N/A</v>
      </c>
      <c r="BF560" t="e">
        <f>#N/A</f>
        <v>#N/A</v>
      </c>
      <c r="BG560" t="e">
        <f>#N/A</f>
        <v>#N/A</v>
      </c>
    </row>
    <row r="561" spans="1:59">
      <c r="A561">
        <v>-565584</v>
      </c>
      <c r="B561">
        <v>-29406</v>
      </c>
      <c r="C561">
        <v>823818</v>
      </c>
      <c r="D561">
        <v>11979</v>
      </c>
      <c r="E561">
        <v>91090</v>
      </c>
      <c r="F561">
        <v>87413</v>
      </c>
      <c r="G561">
        <v>3677</v>
      </c>
      <c r="K561">
        <v>2995</v>
      </c>
      <c r="L561">
        <v>98</v>
      </c>
      <c r="M561">
        <v>2897</v>
      </c>
      <c r="O561">
        <v>47214</v>
      </c>
      <c r="P561">
        <v>977096</v>
      </c>
      <c r="Q561">
        <v>525128</v>
      </c>
      <c r="R561">
        <v>85432</v>
      </c>
      <c r="S561">
        <v>97073</v>
      </c>
      <c r="T561">
        <v>82420</v>
      </c>
      <c r="U561">
        <v>61523</v>
      </c>
      <c r="V561">
        <v>90947</v>
      </c>
      <c r="X561">
        <v>52670</v>
      </c>
      <c r="Y561">
        <v>11309</v>
      </c>
      <c r="Z561">
        <v>1006502</v>
      </c>
      <c r="AA561">
        <v>-37683</v>
      </c>
      <c r="AB561">
        <v>287</v>
      </c>
      <c r="AC561">
        <v>2495</v>
      </c>
      <c r="AD561">
        <v>-513163</v>
      </c>
      <c r="AF561">
        <v>11070</v>
      </c>
      <c r="AG561">
        <v>-536994</v>
      </c>
      <c r="AH561">
        <v>-566400</v>
      </c>
      <c r="AI561">
        <v>-816</v>
      </c>
      <c r="AJ561">
        <v>-565584</v>
      </c>
      <c r="AN561">
        <v>-565584</v>
      </c>
      <c r="AP561">
        <v>19977</v>
      </c>
      <c r="AQ561" t="s">
        <v>65</v>
      </c>
      <c r="AR561" t="s">
        <v>66</v>
      </c>
      <c r="AS561" t="s">
        <v>65</v>
      </c>
      <c r="AT561" t="s">
        <v>66</v>
      </c>
      <c r="AU561">
        <v>10877</v>
      </c>
      <c r="AV561" t="s">
        <v>68</v>
      </c>
      <c r="AW561">
        <v>3</v>
      </c>
      <c r="AX561">
        <v>3</v>
      </c>
      <c r="AY561">
        <v>2008</v>
      </c>
      <c r="AZ561">
        <v>2</v>
      </c>
      <c r="BA561" t="str">
        <f t="shared" si="16"/>
        <v>20082</v>
      </c>
      <c r="BB561" t="str">
        <f t="shared" si="17"/>
        <v>20082United Air Lines Inc.</v>
      </c>
      <c r="BC561" t="e">
        <f>#N/A</f>
        <v>#N/A</v>
      </c>
      <c r="BD561" t="e">
        <f>#N/A</f>
        <v>#N/A</v>
      </c>
      <c r="BE561" t="e">
        <f>#N/A</f>
        <v>#N/A</v>
      </c>
      <c r="BF561" t="e">
        <f>#N/A</f>
        <v>#N/A</v>
      </c>
      <c r="BG561" t="e">
        <f>#N/A</f>
        <v>#N/A</v>
      </c>
    </row>
    <row r="562" spans="1:59">
      <c r="A562">
        <v>-434873</v>
      </c>
      <c r="B562">
        <v>35441</v>
      </c>
      <c r="C562">
        <v>709652</v>
      </c>
      <c r="D562">
        <v>9903</v>
      </c>
      <c r="E562">
        <v>67278</v>
      </c>
      <c r="F562">
        <v>64426</v>
      </c>
      <c r="G562">
        <v>2852</v>
      </c>
      <c r="H562">
        <v>7050</v>
      </c>
      <c r="I562">
        <v>7050</v>
      </c>
      <c r="K562">
        <v>1400</v>
      </c>
      <c r="L562">
        <v>141</v>
      </c>
      <c r="M562">
        <v>1259</v>
      </c>
      <c r="O562">
        <v>37969</v>
      </c>
      <c r="P562">
        <v>833252</v>
      </c>
      <c r="Q562">
        <v>380275</v>
      </c>
      <c r="R562">
        <v>78614</v>
      </c>
      <c r="S562">
        <v>78571</v>
      </c>
      <c r="T562">
        <v>95065</v>
      </c>
      <c r="U562">
        <v>43494</v>
      </c>
      <c r="V562">
        <v>74704</v>
      </c>
      <c r="X562">
        <v>38891</v>
      </c>
      <c r="Y562">
        <v>8197</v>
      </c>
      <c r="Z562">
        <v>797811</v>
      </c>
      <c r="AA562">
        <v>-23662</v>
      </c>
      <c r="AB562">
        <v>248</v>
      </c>
      <c r="AC562">
        <v>990</v>
      </c>
      <c r="AD562">
        <v>-457249</v>
      </c>
      <c r="AF562">
        <v>8732</v>
      </c>
      <c r="AG562">
        <v>-470941</v>
      </c>
      <c r="AH562">
        <v>-435500</v>
      </c>
      <c r="AI562">
        <v>-627</v>
      </c>
      <c r="AJ562">
        <v>-434873</v>
      </c>
      <c r="AN562">
        <v>-434873</v>
      </c>
      <c r="AP562">
        <v>19977</v>
      </c>
      <c r="AQ562" t="s">
        <v>65</v>
      </c>
      <c r="AR562" t="s">
        <v>66</v>
      </c>
      <c r="AS562" t="s">
        <v>65</v>
      </c>
      <c r="AT562" t="s">
        <v>66</v>
      </c>
      <c r="AU562">
        <v>10874</v>
      </c>
      <c r="AV562" t="s">
        <v>69</v>
      </c>
      <c r="AW562">
        <v>3</v>
      </c>
      <c r="AX562">
        <v>3</v>
      </c>
      <c r="AY562">
        <v>2008</v>
      </c>
      <c r="AZ562">
        <v>2</v>
      </c>
      <c r="BA562" t="str">
        <f t="shared" si="16"/>
        <v>20082</v>
      </c>
      <c r="BB562" t="str">
        <f t="shared" si="17"/>
        <v>20082United Air Lines Inc.</v>
      </c>
      <c r="BC562" t="e">
        <f>#N/A</f>
        <v>#N/A</v>
      </c>
      <c r="BD562" t="e">
        <f>#N/A</f>
        <v>#N/A</v>
      </c>
      <c r="BE562" t="e">
        <f>#N/A</f>
        <v>#N/A</v>
      </c>
      <c r="BF562" t="e">
        <f>#N/A</f>
        <v>#N/A</v>
      </c>
      <c r="BG562" t="e">
        <f>#N/A</f>
        <v>#N/A</v>
      </c>
    </row>
    <row r="563" spans="1:59">
      <c r="A563">
        <v>-329136</v>
      </c>
      <c r="B563">
        <v>-232398</v>
      </c>
      <c r="C563">
        <v>2299940</v>
      </c>
      <c r="D563">
        <v>8019</v>
      </c>
      <c r="E563">
        <v>57976</v>
      </c>
      <c r="F563">
        <v>45320</v>
      </c>
      <c r="G563">
        <v>12656</v>
      </c>
      <c r="H563">
        <v>5361</v>
      </c>
      <c r="I563">
        <v>5361</v>
      </c>
      <c r="K563">
        <v>100435</v>
      </c>
      <c r="L563">
        <v>92926</v>
      </c>
      <c r="M563">
        <v>7509</v>
      </c>
      <c r="O563">
        <v>941628</v>
      </c>
      <c r="P563">
        <v>3413359</v>
      </c>
      <c r="Q563">
        <v>1278491</v>
      </c>
      <c r="R563">
        <v>366917</v>
      </c>
      <c r="S563">
        <v>191104</v>
      </c>
      <c r="T563">
        <v>360066</v>
      </c>
      <c r="U563">
        <v>197196</v>
      </c>
      <c r="V563">
        <v>241558</v>
      </c>
      <c r="X563">
        <v>120340</v>
      </c>
      <c r="Y563">
        <v>890085</v>
      </c>
      <c r="Z563">
        <v>3645757</v>
      </c>
      <c r="AA563">
        <v>-58238</v>
      </c>
      <c r="AB563">
        <v>785</v>
      </c>
      <c r="AC563">
        <v>1404</v>
      </c>
      <c r="AD563">
        <v>-1451219</v>
      </c>
      <c r="AF563">
        <v>29691</v>
      </c>
      <c r="AG563">
        <v>-1477577</v>
      </c>
      <c r="AH563">
        <v>-1709975</v>
      </c>
      <c r="AI563">
        <v>-1380839</v>
      </c>
      <c r="AJ563">
        <v>-329136</v>
      </c>
      <c r="AN563">
        <v>-329136</v>
      </c>
      <c r="AP563">
        <v>19977</v>
      </c>
      <c r="AQ563" t="s">
        <v>65</v>
      </c>
      <c r="AR563" t="s">
        <v>66</v>
      </c>
      <c r="AS563" t="s">
        <v>65</v>
      </c>
      <c r="AT563" t="s">
        <v>66</v>
      </c>
      <c r="AU563" t="s">
        <v>67</v>
      </c>
      <c r="AV563" t="s">
        <v>61</v>
      </c>
      <c r="AW563">
        <v>3</v>
      </c>
      <c r="AX563">
        <v>3</v>
      </c>
      <c r="AY563">
        <v>2008</v>
      </c>
      <c r="AZ563">
        <v>2</v>
      </c>
      <c r="BA563" t="str">
        <f t="shared" si="16"/>
        <v>20082</v>
      </c>
      <c r="BB563" t="str">
        <f t="shared" si="17"/>
        <v>20082United Air Lines Inc.</v>
      </c>
      <c r="BC563" t="e">
        <f>#N/A</f>
        <v>#N/A</v>
      </c>
      <c r="BD563" t="e">
        <f>#N/A</f>
        <v>#N/A</v>
      </c>
      <c r="BE563" t="e">
        <f>#N/A</f>
        <v>#N/A</v>
      </c>
      <c r="BF563" t="e">
        <f>#N/A</f>
        <v>#N/A</v>
      </c>
      <c r="BG563" t="e">
        <f>#N/A</f>
        <v>#N/A</v>
      </c>
    </row>
    <row r="564" spans="1:59">
      <c r="A564">
        <v>-74290</v>
      </c>
      <c r="B564">
        <v>2444</v>
      </c>
      <c r="C564">
        <v>128696</v>
      </c>
      <c r="D564">
        <v>1185</v>
      </c>
      <c r="E564">
        <v>9431</v>
      </c>
      <c r="F564">
        <v>8895</v>
      </c>
      <c r="G564">
        <v>536</v>
      </c>
      <c r="K564">
        <v>152</v>
      </c>
      <c r="L564">
        <v>-391</v>
      </c>
      <c r="M564">
        <v>543</v>
      </c>
      <c r="O564">
        <v>7355</v>
      </c>
      <c r="P564">
        <v>146819</v>
      </c>
      <c r="Q564">
        <v>73245</v>
      </c>
      <c r="R564">
        <v>14670</v>
      </c>
      <c r="S564">
        <v>11855</v>
      </c>
      <c r="T564">
        <v>21003</v>
      </c>
      <c r="U564">
        <v>3273</v>
      </c>
      <c r="V564">
        <v>13630</v>
      </c>
      <c r="X564">
        <v>4957</v>
      </c>
      <c r="Y564">
        <v>1742</v>
      </c>
      <c r="Z564">
        <v>144375</v>
      </c>
      <c r="AA564">
        <v>-2678</v>
      </c>
      <c r="AB564">
        <v>42</v>
      </c>
      <c r="AC564">
        <v>1349</v>
      </c>
      <c r="AD564">
        <v>-77207</v>
      </c>
      <c r="AF564">
        <v>1653</v>
      </c>
      <c r="AG564">
        <v>-76841</v>
      </c>
      <c r="AH564">
        <v>-74397</v>
      </c>
      <c r="AI564">
        <v>-107</v>
      </c>
      <c r="AJ564">
        <v>-74290</v>
      </c>
      <c r="AN564">
        <v>-74290</v>
      </c>
      <c r="AP564">
        <v>19977</v>
      </c>
      <c r="AQ564" t="s">
        <v>65</v>
      </c>
      <c r="AR564" t="s">
        <v>66</v>
      </c>
      <c r="AS564" t="s">
        <v>65</v>
      </c>
      <c r="AT564" t="s">
        <v>66</v>
      </c>
      <c r="AU564">
        <v>10876</v>
      </c>
      <c r="AV564" t="s">
        <v>62</v>
      </c>
      <c r="AW564">
        <v>3</v>
      </c>
      <c r="AX564">
        <v>3</v>
      </c>
      <c r="AY564">
        <v>2008</v>
      </c>
      <c r="AZ564">
        <v>2</v>
      </c>
      <c r="BA564" t="str">
        <f t="shared" si="16"/>
        <v>20082</v>
      </c>
      <c r="BB564" t="str">
        <f t="shared" si="17"/>
        <v>20082United Air Lines Inc.</v>
      </c>
      <c r="BC564" t="e">
        <f>#N/A</f>
        <v>#N/A</v>
      </c>
      <c r="BD564" t="e">
        <f>#N/A</f>
        <v>#N/A</v>
      </c>
      <c r="BE564" t="e">
        <f>#N/A</f>
        <v>#N/A</v>
      </c>
      <c r="BF564" t="e">
        <f>#N/A</f>
        <v>#N/A</v>
      </c>
      <c r="BG564" t="e">
        <f>#N/A</f>
        <v>#N/A</v>
      </c>
    </row>
    <row r="565" spans="1:59">
      <c r="A565">
        <v>2317</v>
      </c>
      <c r="B565">
        <v>4203</v>
      </c>
      <c r="C565">
        <v>45753</v>
      </c>
      <c r="D565">
        <v>0</v>
      </c>
      <c r="F565">
        <v>451</v>
      </c>
      <c r="G565">
        <v>282</v>
      </c>
      <c r="I565">
        <v>104</v>
      </c>
      <c r="J565">
        <v>0</v>
      </c>
      <c r="L565">
        <v>26</v>
      </c>
      <c r="M565">
        <v>1468</v>
      </c>
      <c r="N565">
        <v>0</v>
      </c>
      <c r="O565">
        <v>182</v>
      </c>
      <c r="P565">
        <v>48266</v>
      </c>
      <c r="Q565">
        <v>21121</v>
      </c>
      <c r="R565">
        <v>4237</v>
      </c>
      <c r="S565">
        <v>3047</v>
      </c>
      <c r="T565">
        <v>7135</v>
      </c>
      <c r="U565">
        <v>2619</v>
      </c>
      <c r="V565">
        <v>3266</v>
      </c>
      <c r="X565">
        <v>2451</v>
      </c>
      <c r="Y565">
        <v>187</v>
      </c>
      <c r="Z565">
        <v>44063</v>
      </c>
      <c r="AA565">
        <v>-326</v>
      </c>
      <c r="AB565">
        <v>37</v>
      </c>
      <c r="AC565">
        <v>0</v>
      </c>
      <c r="AD565">
        <v>2</v>
      </c>
      <c r="AF565">
        <v>-275</v>
      </c>
      <c r="AG565">
        <v>-562</v>
      </c>
      <c r="AH565">
        <v>3641</v>
      </c>
      <c r="AI565">
        <v>1324</v>
      </c>
      <c r="AJ565">
        <v>2317</v>
      </c>
      <c r="AK565">
        <v>0</v>
      </c>
      <c r="AL565">
        <v>0</v>
      </c>
      <c r="AM565">
        <v>0</v>
      </c>
      <c r="AN565">
        <v>2317</v>
      </c>
      <c r="AO565">
        <v>0</v>
      </c>
      <c r="AP565">
        <v>19393</v>
      </c>
      <c r="AQ565" t="s">
        <v>63</v>
      </c>
      <c r="AR565" t="s">
        <v>64</v>
      </c>
      <c r="AS565" t="s">
        <v>63</v>
      </c>
      <c r="AT565" t="s">
        <v>64</v>
      </c>
      <c r="AU565">
        <v>11033</v>
      </c>
      <c r="AV565" t="s">
        <v>62</v>
      </c>
      <c r="AW565">
        <v>3</v>
      </c>
      <c r="AX565">
        <v>3</v>
      </c>
      <c r="AY565">
        <v>2013</v>
      </c>
      <c r="AZ565">
        <v>4</v>
      </c>
      <c r="BA565" t="str">
        <f t="shared" si="16"/>
        <v>20134</v>
      </c>
      <c r="BB565" t="str">
        <f t="shared" si="17"/>
        <v>20134Southwest Airlines Co.</v>
      </c>
      <c r="BC565" t="e">
        <f>#N/A</f>
        <v>#N/A</v>
      </c>
      <c r="BD565" t="e">
        <f>#N/A</f>
        <v>#N/A</v>
      </c>
      <c r="BE565" t="e">
        <f>#N/A</f>
        <v>#N/A</v>
      </c>
      <c r="BF565" t="e">
        <f>#N/A</f>
        <v>#N/A</v>
      </c>
      <c r="BG565" t="e">
        <f>#N/A</f>
        <v>#N/A</v>
      </c>
    </row>
    <row r="566" spans="1:59">
      <c r="A566">
        <v>210177</v>
      </c>
      <c r="B566">
        <v>381403</v>
      </c>
      <c r="C566">
        <v>4151725</v>
      </c>
      <c r="D566">
        <v>0</v>
      </c>
      <c r="F566">
        <v>40925</v>
      </c>
      <c r="G566">
        <v>25620</v>
      </c>
      <c r="I566">
        <v>9465</v>
      </c>
      <c r="J566">
        <v>0</v>
      </c>
      <c r="L566">
        <v>2338</v>
      </c>
      <c r="M566">
        <v>133256</v>
      </c>
      <c r="N566">
        <v>0</v>
      </c>
      <c r="O566">
        <v>16557</v>
      </c>
      <c r="P566">
        <v>4379886</v>
      </c>
      <c r="Q566">
        <v>1916595</v>
      </c>
      <c r="R566">
        <v>384466</v>
      </c>
      <c r="S566">
        <v>276511</v>
      </c>
      <c r="T566">
        <v>647440</v>
      </c>
      <c r="U566">
        <v>237652</v>
      </c>
      <c r="V566">
        <v>296381</v>
      </c>
      <c r="X566">
        <v>222445</v>
      </c>
      <c r="Y566">
        <v>16993</v>
      </c>
      <c r="Z566">
        <v>3998483</v>
      </c>
      <c r="AA566">
        <v>-29610</v>
      </c>
      <c r="AB566">
        <v>3329</v>
      </c>
      <c r="AC566">
        <v>2</v>
      </c>
      <c r="AD566">
        <v>163</v>
      </c>
      <c r="AF566">
        <v>-24999</v>
      </c>
      <c r="AG566">
        <v>-51115</v>
      </c>
      <c r="AH566">
        <v>330288</v>
      </c>
      <c r="AI566">
        <v>120111</v>
      </c>
      <c r="AJ566">
        <v>210177</v>
      </c>
      <c r="AK566">
        <v>0</v>
      </c>
      <c r="AL566">
        <v>0</v>
      </c>
      <c r="AM566">
        <v>0</v>
      </c>
      <c r="AN566">
        <v>210177</v>
      </c>
      <c r="AO566">
        <v>0</v>
      </c>
      <c r="AP566">
        <v>19393</v>
      </c>
      <c r="AQ566" t="s">
        <v>63</v>
      </c>
      <c r="AR566" t="s">
        <v>64</v>
      </c>
      <c r="AS566" t="s">
        <v>63</v>
      </c>
      <c r="AT566" t="s">
        <v>64</v>
      </c>
      <c r="AU566">
        <v>6725</v>
      </c>
      <c r="AV566" t="s">
        <v>61</v>
      </c>
      <c r="AW566">
        <v>3</v>
      </c>
      <c r="AX566">
        <v>3</v>
      </c>
      <c r="AY566">
        <v>2013</v>
      </c>
      <c r="AZ566">
        <v>4</v>
      </c>
      <c r="BA566" t="str">
        <f t="shared" si="16"/>
        <v>20134</v>
      </c>
      <c r="BB566" t="str">
        <f t="shared" si="17"/>
        <v>20134Southwest Airlines Co.</v>
      </c>
      <c r="BC566" t="e">
        <f>#N/A</f>
        <v>#N/A</v>
      </c>
      <c r="BD566" t="e">
        <f>#N/A</f>
        <v>#N/A</v>
      </c>
      <c r="BE566" t="e">
        <f>#N/A</f>
        <v>#N/A</v>
      </c>
      <c r="BF566" t="e">
        <f>#N/A</f>
        <v>#N/A</v>
      </c>
      <c r="BG566" t="e">
        <f>#N/A</f>
        <v>#N/A</v>
      </c>
    </row>
    <row r="567" spans="1:59">
      <c r="A567">
        <v>3450</v>
      </c>
      <c r="B567">
        <v>6440</v>
      </c>
      <c r="C567">
        <v>47817</v>
      </c>
      <c r="D567">
        <v>0</v>
      </c>
      <c r="F567">
        <v>467</v>
      </c>
      <c r="G567">
        <v>186</v>
      </c>
      <c r="I567">
        <v>100</v>
      </c>
      <c r="J567">
        <v>0</v>
      </c>
      <c r="L567">
        <v>23</v>
      </c>
      <c r="M567">
        <v>1533</v>
      </c>
      <c r="N567">
        <v>0</v>
      </c>
      <c r="O567">
        <v>167</v>
      </c>
      <c r="P567">
        <v>50293</v>
      </c>
      <c r="Q567">
        <v>20808</v>
      </c>
      <c r="R567">
        <v>4227</v>
      </c>
      <c r="S567">
        <v>3118</v>
      </c>
      <c r="T567">
        <v>7207</v>
      </c>
      <c r="U567">
        <v>2470</v>
      </c>
      <c r="V567">
        <v>3334</v>
      </c>
      <c r="X567">
        <v>2498</v>
      </c>
      <c r="Y567">
        <v>191</v>
      </c>
      <c r="Z567">
        <v>43853</v>
      </c>
      <c r="AA567">
        <v>-322</v>
      </c>
      <c r="AB567">
        <v>56</v>
      </c>
      <c r="AC567">
        <v>0</v>
      </c>
      <c r="AD567">
        <v>-12</v>
      </c>
      <c r="AF567">
        <v>-659</v>
      </c>
      <c r="AG567">
        <v>-937</v>
      </c>
      <c r="AH567">
        <v>5503</v>
      </c>
      <c r="AI567">
        <v>2053</v>
      </c>
      <c r="AJ567">
        <v>3450</v>
      </c>
      <c r="AK567">
        <v>0</v>
      </c>
      <c r="AL567">
        <v>0</v>
      </c>
      <c r="AM567">
        <v>0</v>
      </c>
      <c r="AN567">
        <v>3450</v>
      </c>
      <c r="AO567">
        <v>0</v>
      </c>
      <c r="AP567">
        <v>19393</v>
      </c>
      <c r="AQ567" t="s">
        <v>63</v>
      </c>
      <c r="AR567" t="s">
        <v>64</v>
      </c>
      <c r="AS567" t="s">
        <v>63</v>
      </c>
      <c r="AT567" t="s">
        <v>64</v>
      </c>
      <c r="AU567">
        <v>11033</v>
      </c>
      <c r="AV567" t="s">
        <v>62</v>
      </c>
      <c r="AW567">
        <v>3</v>
      </c>
      <c r="AX567">
        <v>3</v>
      </c>
      <c r="AY567">
        <v>2014</v>
      </c>
      <c r="AZ567">
        <v>3</v>
      </c>
      <c r="BA567" t="str">
        <f t="shared" si="16"/>
        <v>20143</v>
      </c>
      <c r="BB567" t="str">
        <f t="shared" si="17"/>
        <v>20143Southwest Airlines Co.</v>
      </c>
      <c r="BC567" t="e">
        <f>#N/A</f>
        <v>#N/A</v>
      </c>
      <c r="BD567" t="e">
        <f>#N/A</f>
        <v>#N/A</v>
      </c>
      <c r="BE567" t="e">
        <f>#N/A</f>
        <v>#N/A</v>
      </c>
      <c r="BF567" t="e">
        <f>#N/A</f>
        <v>#N/A</v>
      </c>
      <c r="BG567" t="e">
        <f>#N/A</f>
        <v>#N/A</v>
      </c>
    </row>
    <row r="568" spans="1:59">
      <c r="A568">
        <v>325359</v>
      </c>
      <c r="B568">
        <v>607774</v>
      </c>
      <c r="C568">
        <v>4515831</v>
      </c>
      <c r="D568">
        <v>0</v>
      </c>
      <c r="F568">
        <v>44118</v>
      </c>
      <c r="G568">
        <v>17546</v>
      </c>
      <c r="I568">
        <v>9404</v>
      </c>
      <c r="J568">
        <v>0</v>
      </c>
      <c r="L568">
        <v>2178</v>
      </c>
      <c r="M568">
        <v>144760</v>
      </c>
      <c r="N568">
        <v>0</v>
      </c>
      <c r="O568">
        <v>15811</v>
      </c>
      <c r="P568">
        <v>4749648</v>
      </c>
      <c r="Q568">
        <v>1965143</v>
      </c>
      <c r="R568">
        <v>399286</v>
      </c>
      <c r="S568">
        <v>294500</v>
      </c>
      <c r="T568">
        <v>680947</v>
      </c>
      <c r="U568">
        <v>233043</v>
      </c>
      <c r="V568">
        <v>314995</v>
      </c>
      <c r="X568">
        <v>235923</v>
      </c>
      <c r="Y568">
        <v>18037</v>
      </c>
      <c r="Z568">
        <v>4141874</v>
      </c>
      <c r="AA568">
        <v>-30448</v>
      </c>
      <c r="AB568">
        <v>5280</v>
      </c>
      <c r="AC568">
        <v>1</v>
      </c>
      <c r="AD568">
        <v>-1124</v>
      </c>
      <c r="AF568">
        <v>-62274</v>
      </c>
      <c r="AG568">
        <v>-88565</v>
      </c>
      <c r="AH568">
        <v>519209</v>
      </c>
      <c r="AI568">
        <v>193850</v>
      </c>
      <c r="AJ568">
        <v>325359</v>
      </c>
      <c r="AK568">
        <v>0</v>
      </c>
      <c r="AL568">
        <v>0</v>
      </c>
      <c r="AM568">
        <v>0</v>
      </c>
      <c r="AN568">
        <v>325359</v>
      </c>
      <c r="AO568">
        <v>0</v>
      </c>
      <c r="AP568">
        <v>19393</v>
      </c>
      <c r="AQ568" t="s">
        <v>63</v>
      </c>
      <c r="AR568" t="s">
        <v>64</v>
      </c>
      <c r="AS568" t="s">
        <v>63</v>
      </c>
      <c r="AT568" t="s">
        <v>64</v>
      </c>
      <c r="AU568">
        <v>6725</v>
      </c>
      <c r="AV568" t="s">
        <v>61</v>
      </c>
      <c r="AW568">
        <v>3</v>
      </c>
      <c r="AX568">
        <v>3</v>
      </c>
      <c r="AY568">
        <v>2014</v>
      </c>
      <c r="AZ568">
        <v>3</v>
      </c>
      <c r="BA568" t="str">
        <f t="shared" si="16"/>
        <v>20143</v>
      </c>
      <c r="BB568" t="str">
        <f t="shared" si="17"/>
        <v>20143Southwest Airlines Co.</v>
      </c>
      <c r="BC568" t="e">
        <f>#N/A</f>
        <v>#N/A</v>
      </c>
      <c r="BD568" t="e">
        <f>#N/A</f>
        <v>#N/A</v>
      </c>
      <c r="BE568" t="e">
        <f>#N/A</f>
        <v>#N/A</v>
      </c>
      <c r="BF568" t="e">
        <f>#N/A</f>
        <v>#N/A</v>
      </c>
      <c r="BG568" t="e">
        <f>#N/A</f>
        <v>#N/A</v>
      </c>
    </row>
    <row r="569" spans="1:59">
      <c r="A569">
        <v>25221</v>
      </c>
      <c r="B569">
        <v>72791</v>
      </c>
      <c r="C569">
        <v>608173</v>
      </c>
      <c r="D569">
        <v>0</v>
      </c>
      <c r="F569">
        <v>10432</v>
      </c>
      <c r="G569">
        <v>0</v>
      </c>
      <c r="I569">
        <v>0</v>
      </c>
      <c r="J569">
        <v>0</v>
      </c>
      <c r="L569">
        <v>18245</v>
      </c>
      <c r="M569">
        <v>47759</v>
      </c>
      <c r="N569">
        <v>0</v>
      </c>
      <c r="O569">
        <v>50871</v>
      </c>
      <c r="P569">
        <v>735480</v>
      </c>
      <c r="Q569">
        <v>229407</v>
      </c>
      <c r="R569">
        <v>82905</v>
      </c>
      <c r="S569">
        <v>56523</v>
      </c>
      <c r="T569">
        <v>112817</v>
      </c>
      <c r="U569">
        <v>49142</v>
      </c>
      <c r="V569">
        <v>41486</v>
      </c>
      <c r="X569">
        <v>55990</v>
      </c>
      <c r="Y569">
        <v>34419</v>
      </c>
      <c r="Z569">
        <v>662689</v>
      </c>
      <c r="AA569">
        <v>-9016</v>
      </c>
      <c r="AB569">
        <v>1084</v>
      </c>
      <c r="AC569">
        <v>0</v>
      </c>
      <c r="AD569">
        <v>276</v>
      </c>
      <c r="AE569">
        <v>0</v>
      </c>
      <c r="AF569">
        <v>17</v>
      </c>
      <c r="AG569">
        <v>-7639</v>
      </c>
      <c r="AH569">
        <v>65152</v>
      </c>
      <c r="AI569">
        <v>39931</v>
      </c>
      <c r="AJ569">
        <v>25221</v>
      </c>
      <c r="AK569">
        <v>0</v>
      </c>
      <c r="AL569">
        <v>0</v>
      </c>
      <c r="AM569">
        <v>0</v>
      </c>
      <c r="AO569">
        <v>0</v>
      </c>
      <c r="AP569">
        <v>19790</v>
      </c>
      <c r="AQ569" t="s">
        <v>73</v>
      </c>
      <c r="AR569" t="s">
        <v>74</v>
      </c>
      <c r="AS569" t="s">
        <v>73</v>
      </c>
      <c r="AT569" t="s">
        <v>74</v>
      </c>
      <c r="AU569">
        <v>10260</v>
      </c>
      <c r="AV569" t="s">
        <v>62</v>
      </c>
      <c r="AW569">
        <v>3</v>
      </c>
      <c r="AX569">
        <v>3</v>
      </c>
      <c r="AY569">
        <v>2016</v>
      </c>
      <c r="AZ569">
        <v>1</v>
      </c>
      <c r="BA569" t="str">
        <f t="shared" si="16"/>
        <v>20161</v>
      </c>
      <c r="BB569" t="str">
        <f t="shared" si="17"/>
        <v>20161Delta Air Lines Inc.</v>
      </c>
      <c r="BC569" t="e">
        <f>#N/A</f>
        <v>#N/A</v>
      </c>
      <c r="BD569" t="e">
        <f>#N/A</f>
        <v>#N/A</v>
      </c>
      <c r="BE569" t="e">
        <f>#N/A</f>
        <v>#N/A</v>
      </c>
      <c r="BF569" t="e">
        <f>#N/A</f>
        <v>#N/A</v>
      </c>
      <c r="BG569" t="e">
        <f>#N/A</f>
        <v>#N/A</v>
      </c>
    </row>
    <row r="570" spans="1:59">
      <c r="A570">
        <v>70596</v>
      </c>
      <c r="B570">
        <v>126917</v>
      </c>
      <c r="C570">
        <v>626712</v>
      </c>
      <c r="D570">
        <v>-40</v>
      </c>
      <c r="F570">
        <v>33084</v>
      </c>
      <c r="G570">
        <v>0</v>
      </c>
      <c r="I570">
        <v>0</v>
      </c>
      <c r="J570">
        <v>0</v>
      </c>
      <c r="L570">
        <v>19579</v>
      </c>
      <c r="M570">
        <v>51407</v>
      </c>
      <c r="N570">
        <v>0</v>
      </c>
      <c r="O570">
        <v>5233</v>
      </c>
      <c r="P570">
        <v>735975</v>
      </c>
      <c r="Q570">
        <v>245503</v>
      </c>
      <c r="R570">
        <v>57866</v>
      </c>
      <c r="S570">
        <v>57500</v>
      </c>
      <c r="T570">
        <v>114767</v>
      </c>
      <c r="U570">
        <v>49990</v>
      </c>
      <c r="V570">
        <v>42203</v>
      </c>
      <c r="X570">
        <v>37688</v>
      </c>
      <c r="Y570">
        <v>3541</v>
      </c>
      <c r="Z570">
        <v>609058</v>
      </c>
      <c r="AA570">
        <v>-9172</v>
      </c>
      <c r="AB570">
        <v>1103</v>
      </c>
      <c r="AC570">
        <v>-7928</v>
      </c>
      <c r="AD570">
        <v>281</v>
      </c>
      <c r="AE570">
        <v>0</v>
      </c>
      <c r="AF570">
        <v>17</v>
      </c>
      <c r="AG570">
        <v>-15699</v>
      </c>
      <c r="AH570">
        <v>111218</v>
      </c>
      <c r="AI570">
        <v>40622</v>
      </c>
      <c r="AJ570">
        <v>70596</v>
      </c>
      <c r="AK570">
        <v>0</v>
      </c>
      <c r="AL570">
        <v>0</v>
      </c>
      <c r="AM570">
        <v>0</v>
      </c>
      <c r="AO570">
        <v>0</v>
      </c>
      <c r="AP570">
        <v>19790</v>
      </c>
      <c r="AQ570" t="s">
        <v>73</v>
      </c>
      <c r="AR570" t="s">
        <v>74</v>
      </c>
      <c r="AS570" t="s">
        <v>73</v>
      </c>
      <c r="AT570" t="s">
        <v>74</v>
      </c>
      <c r="AU570">
        <v>10262</v>
      </c>
      <c r="AV570" t="s">
        <v>68</v>
      </c>
      <c r="AW570">
        <v>3</v>
      </c>
      <c r="AX570">
        <v>3</v>
      </c>
      <c r="AY570">
        <v>2016</v>
      </c>
      <c r="AZ570">
        <v>1</v>
      </c>
      <c r="BA570" t="str">
        <f t="shared" si="16"/>
        <v>20161</v>
      </c>
      <c r="BB570" t="str">
        <f t="shared" si="17"/>
        <v>20161Delta Air Lines Inc.</v>
      </c>
      <c r="BC570" t="e">
        <f>#N/A</f>
        <v>#N/A</v>
      </c>
      <c r="BD570" t="e">
        <f>#N/A</f>
        <v>#N/A</v>
      </c>
      <c r="BE570" t="e">
        <f>#N/A</f>
        <v>#N/A</v>
      </c>
      <c r="BF570" t="e">
        <f>#N/A</f>
        <v>#N/A</v>
      </c>
      <c r="BG570" t="e">
        <f>#N/A</f>
        <v>#N/A</v>
      </c>
    </row>
    <row r="571" spans="1:59">
      <c r="A571">
        <v>131431</v>
      </c>
      <c r="B571">
        <v>203495</v>
      </c>
      <c r="C571">
        <v>898906</v>
      </c>
      <c r="D571">
        <v>7507</v>
      </c>
      <c r="F571">
        <v>44728</v>
      </c>
      <c r="G571">
        <v>0</v>
      </c>
      <c r="I571">
        <v>0</v>
      </c>
      <c r="J571">
        <v>0</v>
      </c>
      <c r="L571">
        <v>27772</v>
      </c>
      <c r="M571">
        <v>87180</v>
      </c>
      <c r="N571">
        <v>0</v>
      </c>
      <c r="O571">
        <v>37748</v>
      </c>
      <c r="P571">
        <v>1103841</v>
      </c>
      <c r="Q571">
        <v>335053</v>
      </c>
      <c r="R571">
        <v>88277</v>
      </c>
      <c r="S571">
        <v>85625</v>
      </c>
      <c r="T571">
        <v>170904</v>
      </c>
      <c r="U571">
        <v>74442</v>
      </c>
      <c r="V571">
        <v>62847</v>
      </c>
      <c r="X571">
        <v>57657</v>
      </c>
      <c r="Y571">
        <v>25541</v>
      </c>
      <c r="Z571">
        <v>900346</v>
      </c>
      <c r="AA571">
        <v>-13658</v>
      </c>
      <c r="AB571">
        <v>1642</v>
      </c>
      <c r="AC571">
        <v>0</v>
      </c>
      <c r="AD571">
        <v>419</v>
      </c>
      <c r="AE571">
        <v>0</v>
      </c>
      <c r="AF571">
        <v>25</v>
      </c>
      <c r="AG571">
        <v>-11572</v>
      </c>
      <c r="AH571">
        <v>191923</v>
      </c>
      <c r="AI571">
        <v>60492</v>
      </c>
      <c r="AJ571">
        <v>131431</v>
      </c>
      <c r="AK571">
        <v>0</v>
      </c>
      <c r="AL571">
        <v>0</v>
      </c>
      <c r="AM571">
        <v>0</v>
      </c>
      <c r="AO571">
        <v>0</v>
      </c>
      <c r="AP571">
        <v>19790</v>
      </c>
      <c r="AQ571" t="s">
        <v>73</v>
      </c>
      <c r="AR571" t="s">
        <v>74</v>
      </c>
      <c r="AS571" t="s">
        <v>73</v>
      </c>
      <c r="AT571" t="s">
        <v>74</v>
      </c>
      <c r="AU571">
        <v>10261</v>
      </c>
      <c r="AV571" t="s">
        <v>69</v>
      </c>
      <c r="AW571">
        <v>3</v>
      </c>
      <c r="AX571">
        <v>3</v>
      </c>
      <c r="AY571">
        <v>2016</v>
      </c>
      <c r="AZ571">
        <v>1</v>
      </c>
      <c r="BA571" t="str">
        <f t="shared" si="16"/>
        <v>20161</v>
      </c>
      <c r="BB571" t="str">
        <f t="shared" si="17"/>
        <v>20161Delta Air Lines Inc.</v>
      </c>
      <c r="BC571" t="e">
        <f>#N/A</f>
        <v>#N/A</v>
      </c>
      <c r="BD571" t="e">
        <f>#N/A</f>
        <v>#N/A</v>
      </c>
      <c r="BE571" t="e">
        <f>#N/A</f>
        <v>#N/A</v>
      </c>
      <c r="BF571" t="e">
        <f>#N/A</f>
        <v>#N/A</v>
      </c>
      <c r="BG571" t="e">
        <f>#N/A</f>
        <v>#N/A</v>
      </c>
    </row>
    <row r="572" spans="1:59">
      <c r="A572">
        <v>727934</v>
      </c>
      <c r="B572">
        <v>1141120</v>
      </c>
      <c r="C572">
        <v>4122792</v>
      </c>
      <c r="D572">
        <v>10268</v>
      </c>
      <c r="F572">
        <v>51769</v>
      </c>
      <c r="G572">
        <v>206345</v>
      </c>
      <c r="I572">
        <v>59890</v>
      </c>
      <c r="J572">
        <v>0</v>
      </c>
      <c r="L572">
        <v>155378</v>
      </c>
      <c r="M572">
        <v>407949</v>
      </c>
      <c r="N572">
        <v>0</v>
      </c>
      <c r="O572">
        <v>1705977</v>
      </c>
      <c r="P572">
        <v>6720368</v>
      </c>
      <c r="Q572">
        <v>1327720</v>
      </c>
      <c r="R572">
        <v>507616</v>
      </c>
      <c r="S572">
        <v>490937</v>
      </c>
      <c r="T572">
        <v>979892</v>
      </c>
      <c r="U572">
        <v>426822</v>
      </c>
      <c r="V572">
        <v>360337</v>
      </c>
      <c r="X572">
        <v>331656</v>
      </c>
      <c r="Y572">
        <v>1154268</v>
      </c>
      <c r="Z572">
        <v>5579248</v>
      </c>
      <c r="AA572">
        <v>-78311</v>
      </c>
      <c r="AB572">
        <v>9415</v>
      </c>
      <c r="AC572">
        <v>0</v>
      </c>
      <c r="AD572">
        <v>2400</v>
      </c>
      <c r="AE572">
        <v>0</v>
      </c>
      <c r="AF572">
        <v>144</v>
      </c>
      <c r="AG572">
        <v>-66352</v>
      </c>
      <c r="AH572">
        <v>1074768</v>
      </c>
      <c r="AI572">
        <v>346834</v>
      </c>
      <c r="AJ572">
        <v>727934</v>
      </c>
      <c r="AK572">
        <v>0</v>
      </c>
      <c r="AL572">
        <v>0</v>
      </c>
      <c r="AM572">
        <v>0</v>
      </c>
      <c r="AO572">
        <v>0</v>
      </c>
      <c r="AP572">
        <v>19790</v>
      </c>
      <c r="AQ572" t="s">
        <v>73</v>
      </c>
      <c r="AR572" t="s">
        <v>74</v>
      </c>
      <c r="AS572" t="s">
        <v>73</v>
      </c>
      <c r="AT572" t="s">
        <v>74</v>
      </c>
      <c r="AU572">
        <v>1260</v>
      </c>
      <c r="AV572" t="s">
        <v>61</v>
      </c>
      <c r="AW572">
        <v>3</v>
      </c>
      <c r="AX572">
        <v>3</v>
      </c>
      <c r="AY572">
        <v>2016</v>
      </c>
      <c r="AZ572">
        <v>1</v>
      </c>
      <c r="BA572" t="str">
        <f t="shared" si="16"/>
        <v>20161</v>
      </c>
      <c r="BB572" t="str">
        <f t="shared" si="17"/>
        <v>20161Delta Air Lines Inc.</v>
      </c>
      <c r="BC572" t="e">
        <f>#N/A</f>
        <v>#N/A</v>
      </c>
      <c r="BD572" t="e">
        <f>#N/A</f>
        <v>#N/A</v>
      </c>
      <c r="BE572" t="e">
        <f>#N/A</f>
        <v>#N/A</v>
      </c>
      <c r="BF572" t="e">
        <f>#N/A</f>
        <v>#N/A</v>
      </c>
      <c r="BG572" t="e">
        <f>#N/A</f>
        <v>#N/A</v>
      </c>
    </row>
    <row r="573" spans="1:59">
      <c r="A573">
        <v>3018.72</v>
      </c>
      <c r="B573">
        <v>10481.57</v>
      </c>
      <c r="C573">
        <v>174978.48</v>
      </c>
      <c r="D573">
        <v>946.2</v>
      </c>
      <c r="F573">
        <v>8366.42</v>
      </c>
      <c r="G573">
        <v>1187.96</v>
      </c>
      <c r="I573">
        <v>0</v>
      </c>
      <c r="J573">
        <v>0</v>
      </c>
      <c r="L573">
        <v>105.66</v>
      </c>
      <c r="M573">
        <v>955.49</v>
      </c>
      <c r="N573">
        <v>0</v>
      </c>
      <c r="O573">
        <v>15490.33</v>
      </c>
      <c r="P573">
        <v>202030.54</v>
      </c>
      <c r="Q573">
        <v>81527.83</v>
      </c>
      <c r="R573">
        <v>25266.080000000002</v>
      </c>
      <c r="S573">
        <v>17408.740000000002</v>
      </c>
      <c r="T573">
        <v>28396.37</v>
      </c>
      <c r="U573">
        <v>10471.290000000001</v>
      </c>
      <c r="V573">
        <v>14947.02</v>
      </c>
      <c r="X573">
        <v>10419.379999999999</v>
      </c>
      <c r="Y573">
        <v>3112.26</v>
      </c>
      <c r="Z573">
        <v>191548.97</v>
      </c>
      <c r="AA573">
        <v>-7069.45</v>
      </c>
      <c r="AB573">
        <v>-656.64</v>
      </c>
      <c r="AC573">
        <v>399.11</v>
      </c>
      <c r="AD573">
        <v>-112.73</v>
      </c>
      <c r="AF573">
        <v>-23.26</v>
      </c>
      <c r="AG573">
        <v>-7462.96</v>
      </c>
      <c r="AH573">
        <v>3018.61</v>
      </c>
      <c r="AI573">
        <v>-0.12</v>
      </c>
      <c r="AJ573">
        <v>3018.72</v>
      </c>
      <c r="AK573">
        <v>0</v>
      </c>
      <c r="AL573">
        <v>0</v>
      </c>
      <c r="AM573">
        <v>0</v>
      </c>
      <c r="AN573">
        <v>3018.72</v>
      </c>
      <c r="AO573">
        <v>0</v>
      </c>
      <c r="AP573">
        <v>19977</v>
      </c>
      <c r="AQ573" t="s">
        <v>65</v>
      </c>
      <c r="AR573" t="s">
        <v>66</v>
      </c>
      <c r="AS573" t="s">
        <v>65</v>
      </c>
      <c r="AT573" t="s">
        <v>66</v>
      </c>
      <c r="AU573">
        <v>10876</v>
      </c>
      <c r="AV573" t="s">
        <v>62</v>
      </c>
      <c r="AW573">
        <v>3</v>
      </c>
      <c r="AX573">
        <v>3</v>
      </c>
      <c r="AY573">
        <v>2011</v>
      </c>
      <c r="AZ573">
        <v>2</v>
      </c>
      <c r="BA573" t="str">
        <f t="shared" si="16"/>
        <v>20112</v>
      </c>
      <c r="BB573" t="str">
        <f t="shared" si="17"/>
        <v>20112United Air Lines Inc.</v>
      </c>
      <c r="BC573" t="e">
        <f>#N/A</f>
        <v>#N/A</v>
      </c>
      <c r="BD573" t="e">
        <f>#N/A</f>
        <v>#N/A</v>
      </c>
      <c r="BE573" t="e">
        <f>#N/A</f>
        <v>#N/A</v>
      </c>
      <c r="BF573" t="e">
        <f>#N/A</f>
        <v>#N/A</v>
      </c>
      <c r="BG573" t="e">
        <f>#N/A</f>
        <v>#N/A</v>
      </c>
    </row>
    <row r="574" spans="1:59">
      <c r="A574">
        <v>66201.649999999994</v>
      </c>
      <c r="B574">
        <v>107327.14</v>
      </c>
      <c r="C574">
        <v>810094.63</v>
      </c>
      <c r="D574">
        <v>3441.56</v>
      </c>
      <c r="F574">
        <v>74813.56</v>
      </c>
      <c r="G574">
        <v>3628.04</v>
      </c>
      <c r="I574">
        <v>-5.7</v>
      </c>
      <c r="J574">
        <v>0</v>
      </c>
      <c r="L574">
        <v>554.75</v>
      </c>
      <c r="M574">
        <v>2977.05</v>
      </c>
      <c r="N574">
        <v>0</v>
      </c>
      <c r="O574">
        <v>75608.259999999995</v>
      </c>
      <c r="P574">
        <v>971112.16</v>
      </c>
      <c r="Q574">
        <v>403804.35</v>
      </c>
      <c r="R574">
        <v>85955.02</v>
      </c>
      <c r="S574">
        <v>96608.34</v>
      </c>
      <c r="T574">
        <v>90353.83</v>
      </c>
      <c r="U574">
        <v>45412.14</v>
      </c>
      <c r="V574">
        <v>70918.45</v>
      </c>
      <c r="X574">
        <v>59229.49</v>
      </c>
      <c r="Y574">
        <v>11503.39</v>
      </c>
      <c r="Z574">
        <v>863785.02</v>
      </c>
      <c r="AA574">
        <v>-35786.15</v>
      </c>
      <c r="AB574">
        <v>-3049.87</v>
      </c>
      <c r="AC574">
        <v>-1495.71</v>
      </c>
      <c r="AD574">
        <v>-585.69000000000005</v>
      </c>
      <c r="AF574">
        <v>-210.62</v>
      </c>
      <c r="AG574">
        <v>-41128.03</v>
      </c>
      <c r="AH574">
        <v>66199.100000000006</v>
      </c>
      <c r="AI574">
        <v>-2.5499999999999998</v>
      </c>
      <c r="AJ574">
        <v>66201.649999999994</v>
      </c>
      <c r="AK574">
        <v>0</v>
      </c>
      <c r="AL574">
        <v>0</v>
      </c>
      <c r="AM574">
        <v>0</v>
      </c>
      <c r="AN574">
        <v>66201.649999999994</v>
      </c>
      <c r="AO574">
        <v>0</v>
      </c>
      <c r="AP574">
        <v>19977</v>
      </c>
      <c r="AQ574" t="s">
        <v>65</v>
      </c>
      <c r="AR574" t="s">
        <v>66</v>
      </c>
      <c r="AS574" t="s">
        <v>65</v>
      </c>
      <c r="AT574" t="s">
        <v>66</v>
      </c>
      <c r="AU574">
        <v>10877</v>
      </c>
      <c r="AV574" t="s">
        <v>68</v>
      </c>
      <c r="AW574">
        <v>3</v>
      </c>
      <c r="AX574">
        <v>3</v>
      </c>
      <c r="AY574">
        <v>2011</v>
      </c>
      <c r="AZ574">
        <v>2</v>
      </c>
      <c r="BA574" t="str">
        <f t="shared" si="16"/>
        <v>20112</v>
      </c>
      <c r="BB574" t="str">
        <f t="shared" si="17"/>
        <v>20112United Air Lines Inc.</v>
      </c>
      <c r="BC574" t="e">
        <f>#N/A</f>
        <v>#N/A</v>
      </c>
      <c r="BD574" t="e">
        <f>#N/A</f>
        <v>#N/A</v>
      </c>
      <c r="BE574" t="e">
        <f>#N/A</f>
        <v>#N/A</v>
      </c>
      <c r="BF574" t="e">
        <f>#N/A</f>
        <v>#N/A</v>
      </c>
      <c r="BG574" t="e">
        <f>#N/A</f>
        <v>#N/A</v>
      </c>
    </row>
    <row r="575" spans="1:59">
      <c r="A575">
        <v>99298.7</v>
      </c>
      <c r="B575">
        <v>130558.01</v>
      </c>
      <c r="C575">
        <v>807987.97</v>
      </c>
      <c r="D575">
        <v>3199.18</v>
      </c>
      <c r="F575">
        <v>66315.58</v>
      </c>
      <c r="G575">
        <v>4507.1000000000004</v>
      </c>
      <c r="I575">
        <v>2891.31</v>
      </c>
      <c r="J575">
        <v>0</v>
      </c>
      <c r="L575">
        <v>684.38</v>
      </c>
      <c r="M575">
        <v>2135.12</v>
      </c>
      <c r="N575">
        <v>0</v>
      </c>
      <c r="O575">
        <v>71652.63</v>
      </c>
      <c r="P575">
        <v>959373.27</v>
      </c>
      <c r="Q575">
        <v>370370.15</v>
      </c>
      <c r="R575">
        <v>83794.559999999998</v>
      </c>
      <c r="S575">
        <v>92672.27</v>
      </c>
      <c r="T575">
        <v>111752.26</v>
      </c>
      <c r="U575">
        <v>44441.94</v>
      </c>
      <c r="V575">
        <v>67849.2</v>
      </c>
      <c r="X575">
        <v>46903.66</v>
      </c>
      <c r="Y575">
        <v>11031.21</v>
      </c>
      <c r="Z575">
        <v>828815.27</v>
      </c>
      <c r="AA575">
        <v>-30162.880000000001</v>
      </c>
      <c r="AB575">
        <v>-3030.01</v>
      </c>
      <c r="AC575">
        <v>2613.5300000000002</v>
      </c>
      <c r="AD575">
        <v>-570.36</v>
      </c>
      <c r="AF575">
        <v>-113.4</v>
      </c>
      <c r="AG575">
        <v>-31263.13</v>
      </c>
      <c r="AH575">
        <v>99294.88</v>
      </c>
      <c r="AI575">
        <v>-3.82</v>
      </c>
      <c r="AJ575">
        <v>99298.7</v>
      </c>
      <c r="AK575">
        <v>0</v>
      </c>
      <c r="AL575">
        <v>0</v>
      </c>
      <c r="AM575">
        <v>0</v>
      </c>
      <c r="AN575">
        <v>99298.7</v>
      </c>
      <c r="AO575">
        <v>0</v>
      </c>
      <c r="AP575">
        <v>19977</v>
      </c>
      <c r="AQ575" t="s">
        <v>65</v>
      </c>
      <c r="AR575" t="s">
        <v>66</v>
      </c>
      <c r="AS575" t="s">
        <v>65</v>
      </c>
      <c r="AT575" t="s">
        <v>66</v>
      </c>
      <c r="AU575">
        <v>10874</v>
      </c>
      <c r="AV575" t="s">
        <v>69</v>
      </c>
      <c r="AW575">
        <v>3</v>
      </c>
      <c r="AX575">
        <v>3</v>
      </c>
      <c r="AY575">
        <v>2011</v>
      </c>
      <c r="AZ575">
        <v>2</v>
      </c>
      <c r="BA575" t="str">
        <f t="shared" si="16"/>
        <v>20112</v>
      </c>
      <c r="BB575" t="str">
        <f t="shared" si="17"/>
        <v>20112United Air Lines Inc.</v>
      </c>
      <c r="BC575" t="e">
        <f>#N/A</f>
        <v>#N/A</v>
      </c>
      <c r="BD575" t="e">
        <f>#N/A</f>
        <v>#N/A</v>
      </c>
      <c r="BE575" t="e">
        <f>#N/A</f>
        <v>#N/A</v>
      </c>
      <c r="BF575" t="e">
        <f>#N/A</f>
        <v>#N/A</v>
      </c>
      <c r="BG575" t="e">
        <f>#N/A</f>
        <v>#N/A</v>
      </c>
    </row>
    <row r="576" spans="1:59">
      <c r="A576">
        <v>113363.77</v>
      </c>
      <c r="B576">
        <v>192443.89</v>
      </c>
      <c r="C576">
        <v>1930900.37</v>
      </c>
      <c r="D576">
        <v>7817.55</v>
      </c>
      <c r="F576">
        <v>42330.400000000001</v>
      </c>
      <c r="G576">
        <v>61787.6</v>
      </c>
      <c r="I576">
        <v>1946.02</v>
      </c>
      <c r="J576">
        <v>0</v>
      </c>
      <c r="L576">
        <v>79436.47</v>
      </c>
      <c r="M576">
        <v>7144.18</v>
      </c>
      <c r="N576">
        <v>0</v>
      </c>
      <c r="O576">
        <v>1306660.1100000001</v>
      </c>
      <c r="P576">
        <v>3438022.7</v>
      </c>
      <c r="Q576">
        <v>902373.49</v>
      </c>
      <c r="R576">
        <v>337444.65</v>
      </c>
      <c r="S576">
        <v>153871.16</v>
      </c>
      <c r="T576">
        <v>349986.7</v>
      </c>
      <c r="U576">
        <v>167259.98000000001</v>
      </c>
      <c r="V576">
        <v>172379.66</v>
      </c>
      <c r="X576">
        <v>111666.1</v>
      </c>
      <c r="Y576">
        <v>1050597.07</v>
      </c>
      <c r="Z576">
        <v>3245578.81</v>
      </c>
      <c r="AA576">
        <v>-68930.06</v>
      </c>
      <c r="AB576">
        <v>-7261.96</v>
      </c>
      <c r="AC576">
        <v>-1182.05</v>
      </c>
      <c r="AD576">
        <v>-1378.91</v>
      </c>
      <c r="AF576">
        <v>-331.5</v>
      </c>
      <c r="AG576">
        <v>-79084.479999999996</v>
      </c>
      <c r="AH576">
        <v>113359.41</v>
      </c>
      <c r="AI576">
        <v>-4.3600000000000003</v>
      </c>
      <c r="AJ576">
        <v>113363.77</v>
      </c>
      <c r="AK576">
        <v>0</v>
      </c>
      <c r="AL576">
        <v>0</v>
      </c>
      <c r="AM576">
        <v>0</v>
      </c>
      <c r="AN576">
        <v>113363.77</v>
      </c>
      <c r="AO576">
        <v>0</v>
      </c>
      <c r="AP576">
        <v>19977</v>
      </c>
      <c r="AQ576" t="s">
        <v>65</v>
      </c>
      <c r="AR576" t="s">
        <v>66</v>
      </c>
      <c r="AS576" t="s">
        <v>65</v>
      </c>
      <c r="AT576" t="s">
        <v>66</v>
      </c>
      <c r="AU576" t="s">
        <v>67</v>
      </c>
      <c r="AV576" t="s">
        <v>61</v>
      </c>
      <c r="AW576">
        <v>3</v>
      </c>
      <c r="AX576">
        <v>3</v>
      </c>
      <c r="AY576">
        <v>2011</v>
      </c>
      <c r="AZ576">
        <v>2</v>
      </c>
      <c r="BA576" t="str">
        <f t="shared" si="16"/>
        <v>20112</v>
      </c>
      <c r="BB576" t="str">
        <f t="shared" si="17"/>
        <v>20112United Air Lines Inc.</v>
      </c>
      <c r="BC576" t="e">
        <f>#N/A</f>
        <v>#N/A</v>
      </c>
      <c r="BD576" t="e">
        <f>#N/A</f>
        <v>#N/A</v>
      </c>
      <c r="BE576" t="e">
        <f>#N/A</f>
        <v>#N/A</v>
      </c>
      <c r="BF576" t="e">
        <f>#N/A</f>
        <v>#N/A</v>
      </c>
      <c r="BG576" t="e">
        <f>#N/A</f>
        <v>#N/A</v>
      </c>
    </row>
    <row r="577" spans="1:59">
      <c r="A577">
        <v>-100332</v>
      </c>
      <c r="B577">
        <v>-18236</v>
      </c>
      <c r="C577">
        <v>2729293</v>
      </c>
      <c r="D577">
        <v>27678</v>
      </c>
      <c r="E577">
        <v>59188</v>
      </c>
      <c r="F577">
        <v>40989</v>
      </c>
      <c r="G577">
        <v>18199</v>
      </c>
      <c r="H577">
        <v>1962</v>
      </c>
      <c r="I577">
        <v>1962</v>
      </c>
      <c r="K577">
        <v>11864</v>
      </c>
      <c r="M577">
        <v>11864</v>
      </c>
      <c r="O577">
        <v>522330</v>
      </c>
      <c r="P577">
        <v>3352315</v>
      </c>
      <c r="Q577">
        <v>1236879</v>
      </c>
      <c r="R577">
        <v>336826</v>
      </c>
      <c r="S577">
        <v>273614</v>
      </c>
      <c r="T577">
        <v>558283</v>
      </c>
      <c r="U577">
        <v>238766</v>
      </c>
      <c r="V577">
        <v>187536</v>
      </c>
      <c r="X577">
        <v>149701</v>
      </c>
      <c r="Y577">
        <v>388946</v>
      </c>
      <c r="Z577">
        <v>3370551</v>
      </c>
      <c r="AA577">
        <v>-69039</v>
      </c>
      <c r="AB577">
        <v>-6626</v>
      </c>
      <c r="AD577">
        <v>706</v>
      </c>
      <c r="AF577">
        <v>-7137</v>
      </c>
      <c r="AG577">
        <v>-82096</v>
      </c>
      <c r="AH577">
        <v>-100332</v>
      </c>
      <c r="AJ577">
        <v>-100332</v>
      </c>
      <c r="AN577">
        <v>-100332</v>
      </c>
      <c r="AP577">
        <v>19805</v>
      </c>
      <c r="AQ577" t="s">
        <v>70</v>
      </c>
      <c r="AR577" t="s">
        <v>71</v>
      </c>
      <c r="AS577" t="s">
        <v>70</v>
      </c>
      <c r="AT577" t="s">
        <v>71</v>
      </c>
      <c r="AU577" t="s">
        <v>72</v>
      </c>
      <c r="AV577" t="s">
        <v>61</v>
      </c>
      <c r="AW577">
        <v>3</v>
      </c>
      <c r="AX577">
        <v>3</v>
      </c>
      <c r="AY577">
        <v>2007</v>
      </c>
      <c r="AZ577">
        <v>1</v>
      </c>
      <c r="BA577" t="str">
        <f t="shared" si="16"/>
        <v>20071</v>
      </c>
      <c r="BB577" t="str">
        <f t="shared" si="17"/>
        <v>20071American Airlines Inc.</v>
      </c>
      <c r="BC577" t="e">
        <f>#N/A</f>
        <v>#N/A</v>
      </c>
      <c r="BD577" t="e">
        <f>#N/A</f>
        <v>#N/A</v>
      </c>
      <c r="BE577" t="e">
        <f>#N/A</f>
        <v>#N/A</v>
      </c>
      <c r="BF577" t="e">
        <f>#N/A</f>
        <v>#N/A</v>
      </c>
      <c r="BG577" t="e">
        <f>#N/A</f>
        <v>#N/A</v>
      </c>
    </row>
    <row r="578" spans="1:59">
      <c r="A578">
        <v>-244</v>
      </c>
      <c r="B578">
        <v>4833</v>
      </c>
      <c r="C578">
        <v>153985</v>
      </c>
      <c r="D578">
        <v>1673</v>
      </c>
      <c r="E578">
        <v>21523</v>
      </c>
      <c r="F578">
        <v>20496</v>
      </c>
      <c r="G578">
        <v>1027</v>
      </c>
      <c r="K578">
        <v>669</v>
      </c>
      <c r="M578">
        <v>669</v>
      </c>
      <c r="O578">
        <v>29470</v>
      </c>
      <c r="P578">
        <v>207320</v>
      </c>
      <c r="Q578">
        <v>76381</v>
      </c>
      <c r="R578">
        <v>14324</v>
      </c>
      <c r="S578">
        <v>24319</v>
      </c>
      <c r="T578">
        <v>18323</v>
      </c>
      <c r="U578">
        <v>12972</v>
      </c>
      <c r="V578">
        <v>20045</v>
      </c>
      <c r="X578">
        <v>12061</v>
      </c>
      <c r="Y578">
        <v>24062</v>
      </c>
      <c r="Z578">
        <v>202487</v>
      </c>
      <c r="AA578">
        <v>-4270</v>
      </c>
      <c r="AB578">
        <v>-410</v>
      </c>
      <c r="AD578">
        <v>44</v>
      </c>
      <c r="AF578">
        <v>-441</v>
      </c>
      <c r="AG578">
        <v>-5077</v>
      </c>
      <c r="AH578">
        <v>-244</v>
      </c>
      <c r="AJ578">
        <v>-244</v>
      </c>
      <c r="AN578">
        <v>-244</v>
      </c>
      <c r="AP578">
        <v>19805</v>
      </c>
      <c r="AQ578" t="s">
        <v>70</v>
      </c>
      <c r="AR578" t="s">
        <v>71</v>
      </c>
      <c r="AS578" t="s">
        <v>70</v>
      </c>
      <c r="AT578" t="s">
        <v>71</v>
      </c>
      <c r="AU578">
        <v>10052</v>
      </c>
      <c r="AV578" t="s">
        <v>68</v>
      </c>
      <c r="AW578">
        <v>3</v>
      </c>
      <c r="AX578">
        <v>3</v>
      </c>
      <c r="AY578">
        <v>2007</v>
      </c>
      <c r="AZ578">
        <v>1</v>
      </c>
      <c r="BA578" t="str">
        <f t="shared" ref="BA578:BA641" si="18">CONCATENATE(AY578,AZ578)</f>
        <v>20071</v>
      </c>
      <c r="BB578" t="str">
        <f t="shared" ref="BB578:BB641" si="19">CONCATENATE(BA578,AR578)</f>
        <v>20071American Airlines Inc.</v>
      </c>
      <c r="BC578" t="e">
        <f>#N/A</f>
        <v>#N/A</v>
      </c>
      <c r="BD578" t="e">
        <f>#N/A</f>
        <v>#N/A</v>
      </c>
      <c r="BE578" t="e">
        <f>#N/A</f>
        <v>#N/A</v>
      </c>
      <c r="BF578" t="e">
        <f>#N/A</f>
        <v>#N/A</v>
      </c>
      <c r="BG578" t="e">
        <f>#N/A</f>
        <v>#N/A</v>
      </c>
    </row>
    <row r="579" spans="1:59">
      <c r="A579">
        <v>35000</v>
      </c>
      <c r="B579">
        <v>52395</v>
      </c>
      <c r="C579">
        <v>538052</v>
      </c>
      <c r="D579">
        <v>7660</v>
      </c>
      <c r="E579">
        <v>59294</v>
      </c>
      <c r="F579">
        <v>55706</v>
      </c>
      <c r="G579">
        <v>3588</v>
      </c>
      <c r="K579">
        <v>2339</v>
      </c>
      <c r="M579">
        <v>2339</v>
      </c>
      <c r="O579">
        <v>102972</v>
      </c>
      <c r="P579">
        <v>710317</v>
      </c>
      <c r="Q579">
        <v>231838</v>
      </c>
      <c r="R579">
        <v>46040</v>
      </c>
      <c r="S579">
        <v>84993</v>
      </c>
      <c r="T579">
        <v>83008</v>
      </c>
      <c r="U579">
        <v>45915</v>
      </c>
      <c r="V579">
        <v>49113</v>
      </c>
      <c r="X579">
        <v>38437</v>
      </c>
      <c r="Y579">
        <v>78578</v>
      </c>
      <c r="Z579">
        <v>657922</v>
      </c>
      <c r="AA579">
        <v>-14629</v>
      </c>
      <c r="AB579">
        <v>-1404</v>
      </c>
      <c r="AD579">
        <v>150</v>
      </c>
      <c r="AF579">
        <v>-1512</v>
      </c>
      <c r="AG579">
        <v>-17395</v>
      </c>
      <c r="AH579">
        <v>35000</v>
      </c>
      <c r="AJ579">
        <v>35000</v>
      </c>
      <c r="AN579">
        <v>35000</v>
      </c>
      <c r="AP579">
        <v>19805</v>
      </c>
      <c r="AQ579" t="s">
        <v>70</v>
      </c>
      <c r="AR579" t="s">
        <v>71</v>
      </c>
      <c r="AS579" t="s">
        <v>70</v>
      </c>
      <c r="AT579" t="s">
        <v>71</v>
      </c>
      <c r="AU579">
        <v>10049</v>
      </c>
      <c r="AV579" t="s">
        <v>69</v>
      </c>
      <c r="AW579">
        <v>3</v>
      </c>
      <c r="AX579">
        <v>3</v>
      </c>
      <c r="AY579">
        <v>2007</v>
      </c>
      <c r="AZ579">
        <v>1</v>
      </c>
      <c r="BA579" t="str">
        <f t="shared" si="18"/>
        <v>20071</v>
      </c>
      <c r="BB579" t="str">
        <f t="shared" si="19"/>
        <v>20071American Airlines Inc.</v>
      </c>
      <c r="BC579" t="e">
        <f>#N/A</f>
        <v>#N/A</v>
      </c>
      <c r="BD579" t="e">
        <f>#N/A</f>
        <v>#N/A</v>
      </c>
      <c r="BE579" t="e">
        <f>#N/A</f>
        <v>#N/A</v>
      </c>
      <c r="BF579" t="e">
        <f>#N/A</f>
        <v>#N/A</v>
      </c>
      <c r="BG579" t="e">
        <f>#N/A</f>
        <v>#N/A</v>
      </c>
    </row>
    <row r="580" spans="1:59">
      <c r="A580">
        <v>116720</v>
      </c>
      <c r="B580">
        <v>144443</v>
      </c>
      <c r="C580">
        <v>902045</v>
      </c>
      <c r="D580">
        <v>3206</v>
      </c>
      <c r="E580">
        <v>49577</v>
      </c>
      <c r="F580">
        <v>43562</v>
      </c>
      <c r="G580">
        <v>6015</v>
      </c>
      <c r="H580">
        <v>625</v>
      </c>
      <c r="I580">
        <v>625</v>
      </c>
      <c r="K580">
        <v>3921</v>
      </c>
      <c r="M580">
        <v>3921</v>
      </c>
      <c r="O580">
        <v>172633</v>
      </c>
      <c r="P580">
        <v>1132007</v>
      </c>
      <c r="Q580">
        <v>345839</v>
      </c>
      <c r="R580">
        <v>100621</v>
      </c>
      <c r="S580">
        <v>93951</v>
      </c>
      <c r="T580">
        <v>153641</v>
      </c>
      <c r="U580">
        <v>79216</v>
      </c>
      <c r="V580">
        <v>58151</v>
      </c>
      <c r="X580">
        <v>42277</v>
      </c>
      <c r="Y580">
        <v>113868</v>
      </c>
      <c r="Z580">
        <v>987564</v>
      </c>
      <c r="AA580">
        <v>-23313</v>
      </c>
      <c r="AB580">
        <v>-2238</v>
      </c>
      <c r="AD580">
        <v>238</v>
      </c>
      <c r="AF580">
        <v>-2410</v>
      </c>
      <c r="AG580">
        <v>-27723</v>
      </c>
      <c r="AH580">
        <v>116720</v>
      </c>
      <c r="AJ580">
        <v>116720</v>
      </c>
      <c r="AN580">
        <v>116720</v>
      </c>
      <c r="AP580">
        <v>19805</v>
      </c>
      <c r="AQ580" t="s">
        <v>70</v>
      </c>
      <c r="AR580" t="s">
        <v>71</v>
      </c>
      <c r="AS580" t="s">
        <v>70</v>
      </c>
      <c r="AT580" t="s">
        <v>71</v>
      </c>
      <c r="AU580">
        <v>10050</v>
      </c>
      <c r="AV580" t="s">
        <v>62</v>
      </c>
      <c r="AW580">
        <v>3</v>
      </c>
      <c r="AX580">
        <v>3</v>
      </c>
      <c r="AY580">
        <v>2007</v>
      </c>
      <c r="AZ580">
        <v>1</v>
      </c>
      <c r="BA580" t="str">
        <f t="shared" si="18"/>
        <v>20071</v>
      </c>
      <c r="BB580" t="str">
        <f t="shared" si="19"/>
        <v>20071American Airlines Inc.</v>
      </c>
      <c r="BC580" t="e">
        <f>#N/A</f>
        <v>#N/A</v>
      </c>
      <c r="BD580" t="e">
        <f>#N/A</f>
        <v>#N/A</v>
      </c>
      <c r="BE580" t="e">
        <f>#N/A</f>
        <v>#N/A</v>
      </c>
      <c r="BF580" t="e">
        <f>#N/A</f>
        <v>#N/A</v>
      </c>
      <c r="BG580" t="e">
        <f>#N/A</f>
        <v>#N/A</v>
      </c>
    </row>
    <row r="581" spans="1:59">
      <c r="A581">
        <v>-4458674</v>
      </c>
      <c r="B581">
        <v>-34938</v>
      </c>
      <c r="C581">
        <v>1939209</v>
      </c>
      <c r="E581">
        <v>64050</v>
      </c>
      <c r="F581">
        <v>38530</v>
      </c>
      <c r="G581">
        <v>25520</v>
      </c>
      <c r="H581">
        <v>16201</v>
      </c>
      <c r="I581">
        <v>16201</v>
      </c>
      <c r="K581">
        <v>194702</v>
      </c>
      <c r="L581">
        <v>419</v>
      </c>
      <c r="M581">
        <v>194283</v>
      </c>
      <c r="O581">
        <v>1201298</v>
      </c>
      <c r="P581">
        <v>3415460</v>
      </c>
      <c r="Q581">
        <v>1026595</v>
      </c>
      <c r="R581">
        <v>209569</v>
      </c>
      <c r="S581">
        <v>205360</v>
      </c>
      <c r="T581">
        <v>393164</v>
      </c>
      <c r="U581">
        <v>217465</v>
      </c>
      <c r="V581">
        <v>180677</v>
      </c>
      <c r="X581">
        <v>182353</v>
      </c>
      <c r="Y581">
        <v>1035215</v>
      </c>
      <c r="Z581">
        <v>3450398</v>
      </c>
      <c r="AA581">
        <v>-101829</v>
      </c>
      <c r="AB581">
        <v>125</v>
      </c>
      <c r="AC581">
        <v>9423</v>
      </c>
      <c r="AD581">
        <v>2105</v>
      </c>
      <c r="AF581">
        <v>-4338613</v>
      </c>
      <c r="AG581">
        <v>-4428789</v>
      </c>
      <c r="AH581">
        <v>-4463727</v>
      </c>
      <c r="AI581">
        <v>-5053</v>
      </c>
      <c r="AJ581">
        <v>-4458674</v>
      </c>
      <c r="AN581">
        <v>-4458674</v>
      </c>
      <c r="AP581">
        <v>19790</v>
      </c>
      <c r="AQ581" t="s">
        <v>73</v>
      </c>
      <c r="AR581" t="s">
        <v>74</v>
      </c>
      <c r="AS581" t="s">
        <v>73</v>
      </c>
      <c r="AT581" t="s">
        <v>74</v>
      </c>
      <c r="AU581">
        <v>1260</v>
      </c>
      <c r="AV581" t="s">
        <v>61</v>
      </c>
      <c r="AW581">
        <v>3</v>
      </c>
      <c r="AX581">
        <v>3</v>
      </c>
      <c r="AY581">
        <v>2008</v>
      </c>
      <c r="AZ581">
        <v>1</v>
      </c>
      <c r="BA581" t="str">
        <f t="shared" si="18"/>
        <v>20081</v>
      </c>
      <c r="BB581" t="str">
        <f t="shared" si="19"/>
        <v>20081Delta Air Lines Inc.</v>
      </c>
      <c r="BC581" t="e">
        <f>#N/A</f>
        <v>#N/A</v>
      </c>
      <c r="BD581" t="e">
        <f>#N/A</f>
        <v>#N/A</v>
      </c>
      <c r="BE581" t="e">
        <f>#N/A</f>
        <v>#N/A</v>
      </c>
      <c r="BF581" t="e">
        <f>#N/A</f>
        <v>#N/A</v>
      </c>
      <c r="BG581" t="e">
        <f>#N/A</f>
        <v>#N/A</v>
      </c>
    </row>
    <row r="582" spans="1:59">
      <c r="A582">
        <v>-1272348</v>
      </c>
      <c r="B582">
        <v>-115085</v>
      </c>
      <c r="C582">
        <v>720091</v>
      </c>
      <c r="D582">
        <v>6395</v>
      </c>
      <c r="E582">
        <v>70595</v>
      </c>
      <c r="F582">
        <v>69827</v>
      </c>
      <c r="G582">
        <v>768</v>
      </c>
      <c r="K582">
        <v>32806</v>
      </c>
      <c r="L582">
        <v>2079</v>
      </c>
      <c r="M582">
        <v>30727</v>
      </c>
      <c r="O582">
        <v>63549</v>
      </c>
      <c r="P582">
        <v>893436</v>
      </c>
      <c r="Q582">
        <v>444879</v>
      </c>
      <c r="R582">
        <v>57455</v>
      </c>
      <c r="S582">
        <v>53719</v>
      </c>
      <c r="T582">
        <v>102846</v>
      </c>
      <c r="U582">
        <v>56886</v>
      </c>
      <c r="V582">
        <v>47263</v>
      </c>
      <c r="X582">
        <v>58385</v>
      </c>
      <c r="Y582">
        <v>187088</v>
      </c>
      <c r="Z582">
        <v>1008521</v>
      </c>
      <c r="AA582">
        <v>-26637</v>
      </c>
      <c r="AB582">
        <v>33</v>
      </c>
      <c r="AC582">
        <v>2465</v>
      </c>
      <c r="AD582">
        <v>551</v>
      </c>
      <c r="AF582">
        <v>-1134997</v>
      </c>
      <c r="AG582">
        <v>-1158585</v>
      </c>
      <c r="AH582">
        <v>-1273670</v>
      </c>
      <c r="AI582">
        <v>-1322</v>
      </c>
      <c r="AJ582">
        <v>-1272348</v>
      </c>
      <c r="AN582">
        <v>-1272348</v>
      </c>
      <c r="AP582">
        <v>19790</v>
      </c>
      <c r="AQ582" t="s">
        <v>73</v>
      </c>
      <c r="AR582" t="s">
        <v>74</v>
      </c>
      <c r="AS582" t="s">
        <v>73</v>
      </c>
      <c r="AT582" t="s">
        <v>74</v>
      </c>
      <c r="AU582">
        <v>10261</v>
      </c>
      <c r="AV582" t="s">
        <v>69</v>
      </c>
      <c r="AW582">
        <v>3</v>
      </c>
      <c r="AX582">
        <v>3</v>
      </c>
      <c r="AY582">
        <v>2008</v>
      </c>
      <c r="AZ582">
        <v>1</v>
      </c>
      <c r="BA582" t="str">
        <f t="shared" si="18"/>
        <v>20081</v>
      </c>
      <c r="BB582" t="str">
        <f t="shared" si="19"/>
        <v>20081Delta Air Lines Inc.</v>
      </c>
      <c r="BC582" t="e">
        <f>#N/A</f>
        <v>#N/A</v>
      </c>
      <c r="BD582" t="e">
        <f>#N/A</f>
        <v>#N/A</v>
      </c>
      <c r="BE582" t="e">
        <f>#N/A</f>
        <v>#N/A</v>
      </c>
      <c r="BF582" t="e">
        <f>#N/A</f>
        <v>#N/A</v>
      </c>
      <c r="BG582" t="e">
        <f>#N/A</f>
        <v>#N/A</v>
      </c>
    </row>
    <row r="583" spans="1:59">
      <c r="A583">
        <v>-585068</v>
      </c>
      <c r="B583">
        <v>-21710</v>
      </c>
      <c r="C583">
        <v>356261</v>
      </c>
      <c r="D583">
        <v>62</v>
      </c>
      <c r="E583">
        <v>12124</v>
      </c>
      <c r="F583">
        <v>11895</v>
      </c>
      <c r="G583">
        <v>229</v>
      </c>
      <c r="K583">
        <v>16690</v>
      </c>
      <c r="L583">
        <v>1734</v>
      </c>
      <c r="M583">
        <v>14956</v>
      </c>
      <c r="O583">
        <v>49746</v>
      </c>
      <c r="P583">
        <v>434883</v>
      </c>
      <c r="Q583">
        <v>176946</v>
      </c>
      <c r="R583">
        <v>30114</v>
      </c>
      <c r="S583">
        <v>26148</v>
      </c>
      <c r="T583">
        <v>50061</v>
      </c>
      <c r="U583">
        <v>27689</v>
      </c>
      <c r="V583">
        <v>23005</v>
      </c>
      <c r="X583">
        <v>31564</v>
      </c>
      <c r="Y583">
        <v>91066</v>
      </c>
      <c r="Z583">
        <v>456593</v>
      </c>
      <c r="AA583">
        <v>-12966</v>
      </c>
      <c r="AB583">
        <v>16</v>
      </c>
      <c r="AC583">
        <v>1200</v>
      </c>
      <c r="AD583">
        <v>268</v>
      </c>
      <c r="AF583">
        <v>-552519</v>
      </c>
      <c r="AG583">
        <v>-564001</v>
      </c>
      <c r="AH583">
        <v>-585711</v>
      </c>
      <c r="AI583">
        <v>-643</v>
      </c>
      <c r="AJ583">
        <v>-585068</v>
      </c>
      <c r="AN583">
        <v>-585068</v>
      </c>
      <c r="AP583">
        <v>19790</v>
      </c>
      <c r="AQ583" t="s">
        <v>73</v>
      </c>
      <c r="AR583" t="s">
        <v>74</v>
      </c>
      <c r="AS583" t="s">
        <v>73</v>
      </c>
      <c r="AT583" t="s">
        <v>74</v>
      </c>
      <c r="AU583">
        <v>10260</v>
      </c>
      <c r="AV583" t="s">
        <v>62</v>
      </c>
      <c r="AW583">
        <v>3</v>
      </c>
      <c r="AX583">
        <v>3</v>
      </c>
      <c r="AY583">
        <v>2008</v>
      </c>
      <c r="AZ583">
        <v>1</v>
      </c>
      <c r="BA583" t="str">
        <f t="shared" si="18"/>
        <v>20081</v>
      </c>
      <c r="BB583" t="str">
        <f t="shared" si="19"/>
        <v>20081Delta Air Lines Inc.</v>
      </c>
      <c r="BC583" t="e">
        <f>#N/A</f>
        <v>#N/A</v>
      </c>
      <c r="BD583" t="e">
        <f>#N/A</f>
        <v>#N/A</v>
      </c>
      <c r="BE583" t="e">
        <f>#N/A</f>
        <v>#N/A</v>
      </c>
      <c r="BF583" t="e">
        <f>#N/A</f>
        <v>#N/A</v>
      </c>
      <c r="BG583" t="e">
        <f>#N/A</f>
        <v>#N/A</v>
      </c>
    </row>
    <row r="584" spans="1:59">
      <c r="A584">
        <v>-89790</v>
      </c>
      <c r="B584">
        <v>-2650</v>
      </c>
      <c r="C584">
        <v>46804</v>
      </c>
      <c r="D584">
        <v>-74</v>
      </c>
      <c r="E584">
        <v>4701</v>
      </c>
      <c r="F584">
        <v>4647</v>
      </c>
      <c r="G584">
        <v>54</v>
      </c>
      <c r="K584">
        <v>2444</v>
      </c>
      <c r="L584">
        <v>133</v>
      </c>
      <c r="M584">
        <v>2311</v>
      </c>
      <c r="O584">
        <v>13324</v>
      </c>
      <c r="P584">
        <v>67199</v>
      </c>
      <c r="Q584">
        <v>27830</v>
      </c>
      <c r="R584">
        <v>4242</v>
      </c>
      <c r="S584">
        <v>4040</v>
      </c>
      <c r="T584">
        <v>7735</v>
      </c>
      <c r="U584">
        <v>4279</v>
      </c>
      <c r="V584">
        <v>3555</v>
      </c>
      <c r="X584">
        <v>4096</v>
      </c>
      <c r="Y584">
        <v>14072</v>
      </c>
      <c r="Z584">
        <v>69849</v>
      </c>
      <c r="AA584">
        <v>-2003</v>
      </c>
      <c r="AB584">
        <v>2</v>
      </c>
      <c r="AC584">
        <v>185</v>
      </c>
      <c r="AD584">
        <v>41</v>
      </c>
      <c r="AF584">
        <v>-85464</v>
      </c>
      <c r="AG584">
        <v>-87239</v>
      </c>
      <c r="AH584">
        <v>-89889</v>
      </c>
      <c r="AI584">
        <v>-99</v>
      </c>
      <c r="AJ584">
        <v>-89790</v>
      </c>
      <c r="AN584">
        <v>-89790</v>
      </c>
      <c r="AP584">
        <v>19790</v>
      </c>
      <c r="AQ584" t="s">
        <v>73</v>
      </c>
      <c r="AR584" t="s">
        <v>74</v>
      </c>
      <c r="AS584" t="s">
        <v>73</v>
      </c>
      <c r="AT584" t="s">
        <v>74</v>
      </c>
      <c r="AU584">
        <v>10262</v>
      </c>
      <c r="AV584" t="s">
        <v>68</v>
      </c>
      <c r="AW584">
        <v>3</v>
      </c>
      <c r="AX584">
        <v>3</v>
      </c>
      <c r="AY584">
        <v>2008</v>
      </c>
      <c r="AZ584">
        <v>1</v>
      </c>
      <c r="BA584" t="str">
        <f t="shared" si="18"/>
        <v>20081</v>
      </c>
      <c r="BB584" t="str">
        <f t="shared" si="19"/>
        <v>20081Delta Air Lines Inc.</v>
      </c>
      <c r="BC584" t="e">
        <f>#N/A</f>
        <v>#N/A</v>
      </c>
      <c r="BD584" t="e">
        <f>#N/A</f>
        <v>#N/A</v>
      </c>
      <c r="BE584" t="e">
        <f>#N/A</f>
        <v>#N/A</v>
      </c>
      <c r="BF584" t="e">
        <f>#N/A</f>
        <v>#N/A</v>
      </c>
      <c r="BG584" t="e">
        <f>#N/A</f>
        <v>#N/A</v>
      </c>
    </row>
    <row r="585" spans="1:59">
      <c r="A585">
        <v>21906.29</v>
      </c>
      <c r="B585">
        <v>28606.21</v>
      </c>
      <c r="C585">
        <v>170500.22</v>
      </c>
      <c r="D585">
        <v>1099.2</v>
      </c>
      <c r="F585">
        <v>6436.11</v>
      </c>
      <c r="G585">
        <v>888.29</v>
      </c>
      <c r="I585">
        <v>0</v>
      </c>
      <c r="J585">
        <v>0</v>
      </c>
      <c r="L585">
        <v>0</v>
      </c>
      <c r="M585">
        <v>948.91</v>
      </c>
      <c r="N585">
        <v>0</v>
      </c>
      <c r="O585">
        <v>11393.53</v>
      </c>
      <c r="P585">
        <v>191266.27</v>
      </c>
      <c r="Q585">
        <v>76547.58</v>
      </c>
      <c r="R585">
        <v>19313.55</v>
      </c>
      <c r="S585">
        <v>13144.13</v>
      </c>
      <c r="T585">
        <v>23153.07</v>
      </c>
      <c r="U585">
        <v>12044.37</v>
      </c>
      <c r="V585">
        <v>5536.88</v>
      </c>
      <c r="X585">
        <v>9225.2000000000007</v>
      </c>
      <c r="Y585">
        <v>3695.28</v>
      </c>
      <c r="Z585">
        <v>162660.06</v>
      </c>
      <c r="AA585">
        <v>-5423.77</v>
      </c>
      <c r="AB585">
        <v>114.15</v>
      </c>
      <c r="AC585">
        <v>-163.4</v>
      </c>
      <c r="AD585">
        <v>-39.68</v>
      </c>
      <c r="AF585">
        <v>-1150.8</v>
      </c>
      <c r="AG585">
        <v>-6663.5</v>
      </c>
      <c r="AH585">
        <v>21942.71</v>
      </c>
      <c r="AI585">
        <v>36.42</v>
      </c>
      <c r="AJ585">
        <v>21906.29</v>
      </c>
      <c r="AK585">
        <v>0</v>
      </c>
      <c r="AL585">
        <v>0</v>
      </c>
      <c r="AM585">
        <v>0</v>
      </c>
      <c r="AN585">
        <v>21906.29</v>
      </c>
      <c r="AO585">
        <v>0</v>
      </c>
      <c r="AP585">
        <v>19977</v>
      </c>
      <c r="AQ585" t="s">
        <v>65</v>
      </c>
      <c r="AR585" t="s">
        <v>66</v>
      </c>
      <c r="AS585" t="s">
        <v>65</v>
      </c>
      <c r="AT585" t="s">
        <v>66</v>
      </c>
      <c r="AU585">
        <v>10876</v>
      </c>
      <c r="AV585" t="s">
        <v>62</v>
      </c>
      <c r="AW585">
        <v>3</v>
      </c>
      <c r="AX585">
        <v>3</v>
      </c>
      <c r="AY585">
        <v>2011</v>
      </c>
      <c r="AZ585">
        <v>3</v>
      </c>
      <c r="BA585" t="str">
        <f t="shared" si="18"/>
        <v>20113</v>
      </c>
      <c r="BB585" t="str">
        <f t="shared" si="19"/>
        <v>20113United Air Lines Inc.</v>
      </c>
      <c r="BC585" t="e">
        <f>#N/A</f>
        <v>#N/A</v>
      </c>
      <c r="BD585" t="e">
        <f>#N/A</f>
        <v>#N/A</v>
      </c>
      <c r="BE585" t="e">
        <f>#N/A</f>
        <v>#N/A</v>
      </c>
      <c r="BF585" t="e">
        <f>#N/A</f>
        <v>#N/A</v>
      </c>
      <c r="BG585" t="e">
        <f>#N/A</f>
        <v>#N/A</v>
      </c>
    </row>
    <row r="586" spans="1:59">
      <c r="A586">
        <v>107064.9</v>
      </c>
      <c r="B586">
        <v>146886.93</v>
      </c>
      <c r="C586">
        <v>917735.93</v>
      </c>
      <c r="D586">
        <v>4197.03</v>
      </c>
      <c r="F586">
        <v>67264.55</v>
      </c>
      <c r="G586">
        <v>4252.6000000000004</v>
      </c>
      <c r="I586">
        <v>0</v>
      </c>
      <c r="J586">
        <v>0</v>
      </c>
      <c r="L586">
        <v>0</v>
      </c>
      <c r="M586">
        <v>2932.64</v>
      </c>
      <c r="N586">
        <v>0</v>
      </c>
      <c r="O586">
        <v>70743.899999999994</v>
      </c>
      <c r="P586">
        <v>1067126.6399999999</v>
      </c>
      <c r="Q586">
        <v>457346.07</v>
      </c>
      <c r="R586">
        <v>85704.43</v>
      </c>
      <c r="S586">
        <v>92571.44</v>
      </c>
      <c r="T586">
        <v>95509.91</v>
      </c>
      <c r="U586">
        <v>62431.75</v>
      </c>
      <c r="V586">
        <v>42497.94</v>
      </c>
      <c r="X586">
        <v>62297.08</v>
      </c>
      <c r="Y586">
        <v>21881.09</v>
      </c>
      <c r="Z586">
        <v>920239.71</v>
      </c>
      <c r="AA586">
        <v>-32517.439999999999</v>
      </c>
      <c r="AB586">
        <v>659.54</v>
      </c>
      <c r="AC586">
        <v>-944.08</v>
      </c>
      <c r="AD586">
        <v>-229.24</v>
      </c>
      <c r="AF586">
        <v>-6584.75</v>
      </c>
      <c r="AG586">
        <v>-39615.97</v>
      </c>
      <c r="AH586">
        <v>107270.97</v>
      </c>
      <c r="AI586">
        <v>206.07</v>
      </c>
      <c r="AJ586">
        <v>107064.9</v>
      </c>
      <c r="AK586">
        <v>0</v>
      </c>
      <c r="AL586">
        <v>0</v>
      </c>
      <c r="AM586">
        <v>0</v>
      </c>
      <c r="AN586">
        <v>107064.9</v>
      </c>
      <c r="AO586">
        <v>0</v>
      </c>
      <c r="AP586">
        <v>19977</v>
      </c>
      <c r="AQ586" t="s">
        <v>65</v>
      </c>
      <c r="AR586" t="s">
        <v>66</v>
      </c>
      <c r="AS586" t="s">
        <v>65</v>
      </c>
      <c r="AT586" t="s">
        <v>66</v>
      </c>
      <c r="AU586">
        <v>10877</v>
      </c>
      <c r="AV586" t="s">
        <v>68</v>
      </c>
      <c r="AW586">
        <v>3</v>
      </c>
      <c r="AX586">
        <v>3</v>
      </c>
      <c r="AY586">
        <v>2011</v>
      </c>
      <c r="AZ586">
        <v>3</v>
      </c>
      <c r="BA586" t="str">
        <f t="shared" si="18"/>
        <v>20113</v>
      </c>
      <c r="BB586" t="str">
        <f t="shared" si="19"/>
        <v>20113United Air Lines Inc.</v>
      </c>
      <c r="BC586" t="e">
        <f>#N/A</f>
        <v>#N/A</v>
      </c>
      <c r="BD586" t="e">
        <f>#N/A</f>
        <v>#N/A</v>
      </c>
      <c r="BE586" t="e">
        <f>#N/A</f>
        <v>#N/A</v>
      </c>
      <c r="BF586" t="e">
        <f>#N/A</f>
        <v>#N/A</v>
      </c>
      <c r="BG586" t="e">
        <f>#N/A</f>
        <v>#N/A</v>
      </c>
    </row>
    <row r="587" spans="1:59">
      <c r="A587">
        <v>124945.52</v>
      </c>
      <c r="B587">
        <v>207458.5</v>
      </c>
      <c r="C587">
        <v>2051808.31</v>
      </c>
      <c r="D587">
        <v>6712.37</v>
      </c>
      <c r="F587">
        <v>42198.32</v>
      </c>
      <c r="G587">
        <v>64974.38</v>
      </c>
      <c r="I587">
        <v>5302.18</v>
      </c>
      <c r="J587">
        <v>0</v>
      </c>
      <c r="L587">
        <v>84951.51</v>
      </c>
      <c r="M587">
        <v>7513.6</v>
      </c>
      <c r="N587">
        <v>0</v>
      </c>
      <c r="O587">
        <v>1314653.93</v>
      </c>
      <c r="P587">
        <v>3578114.59</v>
      </c>
      <c r="Q587">
        <v>952238.22</v>
      </c>
      <c r="R587">
        <v>350002.49</v>
      </c>
      <c r="S587">
        <v>159025.70000000001</v>
      </c>
      <c r="T587">
        <v>353868.07</v>
      </c>
      <c r="U587">
        <v>143219.75</v>
      </c>
      <c r="V587">
        <v>285201.24</v>
      </c>
      <c r="X587">
        <v>111461.05</v>
      </c>
      <c r="Y587">
        <v>1015639.58</v>
      </c>
      <c r="Z587">
        <v>3370656.1</v>
      </c>
      <c r="AA587">
        <v>-65949.740000000005</v>
      </c>
      <c r="AB587">
        <v>1465.68</v>
      </c>
      <c r="AC587">
        <v>-2097.9899999999998</v>
      </c>
      <c r="AD587">
        <v>-509.44</v>
      </c>
      <c r="AF587">
        <v>-14666.7</v>
      </c>
      <c r="AG587">
        <v>-81758.2</v>
      </c>
      <c r="AH587">
        <v>125700.3</v>
      </c>
      <c r="AI587">
        <v>754.78</v>
      </c>
      <c r="AJ587">
        <v>124945.52</v>
      </c>
      <c r="AK587">
        <v>0</v>
      </c>
      <c r="AL587">
        <v>0</v>
      </c>
      <c r="AM587">
        <v>0</v>
      </c>
      <c r="AN587">
        <v>124945.52</v>
      </c>
      <c r="AO587">
        <v>0</v>
      </c>
      <c r="AP587">
        <v>19977</v>
      </c>
      <c r="AQ587" t="s">
        <v>65</v>
      </c>
      <c r="AR587" t="s">
        <v>66</v>
      </c>
      <c r="AS587" t="s">
        <v>65</v>
      </c>
      <c r="AT587" t="s">
        <v>66</v>
      </c>
      <c r="AU587" t="s">
        <v>67</v>
      </c>
      <c r="AV587" t="s">
        <v>61</v>
      </c>
      <c r="AW587">
        <v>3</v>
      </c>
      <c r="AX587">
        <v>3</v>
      </c>
      <c r="AY587">
        <v>2011</v>
      </c>
      <c r="AZ587">
        <v>3</v>
      </c>
      <c r="BA587" t="str">
        <f t="shared" si="18"/>
        <v>20113</v>
      </c>
      <c r="BB587" t="str">
        <f t="shared" si="19"/>
        <v>20113United Air Lines Inc.</v>
      </c>
      <c r="BC587" t="e">
        <f>#N/A</f>
        <v>#N/A</v>
      </c>
      <c r="BD587" t="e">
        <f>#N/A</f>
        <v>#N/A</v>
      </c>
      <c r="BE587" t="e">
        <f>#N/A</f>
        <v>#N/A</v>
      </c>
      <c r="BF587" t="e">
        <f>#N/A</f>
        <v>#N/A</v>
      </c>
      <c r="BG587" t="e">
        <f>#N/A</f>
        <v>#N/A</v>
      </c>
    </row>
    <row r="588" spans="1:59">
      <c r="A588">
        <v>160563.67000000001</v>
      </c>
      <c r="B588">
        <v>194809.94</v>
      </c>
      <c r="C588">
        <v>862807.42</v>
      </c>
      <c r="D588">
        <v>4517.62</v>
      </c>
      <c r="F588">
        <v>68850.820000000007</v>
      </c>
      <c r="G588">
        <v>4643.1099999999997</v>
      </c>
      <c r="I588">
        <v>-175.46</v>
      </c>
      <c r="J588">
        <v>0</v>
      </c>
      <c r="L588">
        <v>172.64</v>
      </c>
      <c r="M588">
        <v>2217.69</v>
      </c>
      <c r="N588">
        <v>0</v>
      </c>
      <c r="O588">
        <v>76723.88</v>
      </c>
      <c r="P588">
        <v>1019757.72</v>
      </c>
      <c r="Q588">
        <v>396704.93</v>
      </c>
      <c r="R588">
        <v>71955.83</v>
      </c>
      <c r="S588">
        <v>89577.77</v>
      </c>
      <c r="T588">
        <v>106487.38</v>
      </c>
      <c r="U588">
        <v>43410.05</v>
      </c>
      <c r="V588">
        <v>31494.93</v>
      </c>
      <c r="X588">
        <v>48977.3</v>
      </c>
      <c r="Y588">
        <v>36339.61</v>
      </c>
      <c r="Z588">
        <v>824947.78</v>
      </c>
      <c r="AA588">
        <v>-27953.38</v>
      </c>
      <c r="AB588">
        <v>570.17999999999995</v>
      </c>
      <c r="AC588">
        <v>-816.17</v>
      </c>
      <c r="AD588">
        <v>-198.18</v>
      </c>
      <c r="AF588">
        <v>-5664</v>
      </c>
      <c r="AG588">
        <v>-34061.54</v>
      </c>
      <c r="AH588">
        <v>160748.4</v>
      </c>
      <c r="AI588">
        <v>184.73</v>
      </c>
      <c r="AJ588">
        <v>160563.67000000001</v>
      </c>
      <c r="AK588">
        <v>0</v>
      </c>
      <c r="AL588">
        <v>0</v>
      </c>
      <c r="AM588">
        <v>0</v>
      </c>
      <c r="AN588">
        <v>160563.67000000001</v>
      </c>
      <c r="AO588">
        <v>0</v>
      </c>
      <c r="AP588">
        <v>19977</v>
      </c>
      <c r="AQ588" t="s">
        <v>65</v>
      </c>
      <c r="AR588" t="s">
        <v>66</v>
      </c>
      <c r="AS588" t="s">
        <v>65</v>
      </c>
      <c r="AT588" t="s">
        <v>66</v>
      </c>
      <c r="AU588">
        <v>10874</v>
      </c>
      <c r="AV588" t="s">
        <v>69</v>
      </c>
      <c r="AW588">
        <v>3</v>
      </c>
      <c r="AX588">
        <v>3</v>
      </c>
      <c r="AY588">
        <v>2011</v>
      </c>
      <c r="AZ588">
        <v>3</v>
      </c>
      <c r="BA588" t="str">
        <f t="shared" si="18"/>
        <v>20113</v>
      </c>
      <c r="BB588" t="str">
        <f t="shared" si="19"/>
        <v>20113United Air Lines Inc.</v>
      </c>
      <c r="BC588" t="e">
        <f>#N/A</f>
        <v>#N/A</v>
      </c>
      <c r="BD588" t="e">
        <f>#N/A</f>
        <v>#N/A</v>
      </c>
      <c r="BE588" t="e">
        <f>#N/A</f>
        <v>#N/A</v>
      </c>
      <c r="BF588" t="e">
        <f>#N/A</f>
        <v>#N/A</v>
      </c>
      <c r="BG588" t="e">
        <f>#N/A</f>
        <v>#N/A</v>
      </c>
    </row>
    <row r="589" spans="1:59">
      <c r="A589">
        <v>5951</v>
      </c>
      <c r="B589">
        <v>9924</v>
      </c>
      <c r="C589">
        <v>60830</v>
      </c>
      <c r="D589">
        <v>0</v>
      </c>
      <c r="F589">
        <v>567</v>
      </c>
      <c r="G589">
        <v>294</v>
      </c>
      <c r="I589">
        <v>172</v>
      </c>
      <c r="J589">
        <v>0</v>
      </c>
      <c r="L589">
        <v>49</v>
      </c>
      <c r="M589">
        <v>2032</v>
      </c>
      <c r="N589">
        <v>0</v>
      </c>
      <c r="O589">
        <v>203</v>
      </c>
      <c r="P589">
        <v>64147</v>
      </c>
      <c r="Q589">
        <v>26257</v>
      </c>
      <c r="R589">
        <v>5051</v>
      </c>
      <c r="S589">
        <v>3868</v>
      </c>
      <c r="T589">
        <v>8890</v>
      </c>
      <c r="U589">
        <v>2779</v>
      </c>
      <c r="V589">
        <v>4221</v>
      </c>
      <c r="X589">
        <v>2932</v>
      </c>
      <c r="Y589">
        <v>225</v>
      </c>
      <c r="Z589">
        <v>54223</v>
      </c>
      <c r="AA589">
        <v>-346</v>
      </c>
      <c r="AB589">
        <v>-14</v>
      </c>
      <c r="AC589">
        <v>0</v>
      </c>
      <c r="AD589">
        <v>20</v>
      </c>
      <c r="AF589">
        <v>-31</v>
      </c>
      <c r="AG589">
        <v>-371</v>
      </c>
      <c r="AH589">
        <v>9553</v>
      </c>
      <c r="AI589">
        <v>3602</v>
      </c>
      <c r="AJ589">
        <v>5951</v>
      </c>
      <c r="AK589">
        <v>0</v>
      </c>
      <c r="AL589">
        <v>0</v>
      </c>
      <c r="AM589">
        <v>0</v>
      </c>
      <c r="AN589">
        <v>5951</v>
      </c>
      <c r="AO589">
        <v>0</v>
      </c>
      <c r="AP589">
        <v>19393</v>
      </c>
      <c r="AQ589" t="s">
        <v>63</v>
      </c>
      <c r="AR589" t="s">
        <v>64</v>
      </c>
      <c r="AS589" t="s">
        <v>63</v>
      </c>
      <c r="AT589" t="s">
        <v>64</v>
      </c>
      <c r="AU589">
        <v>11033</v>
      </c>
      <c r="AV589" t="s">
        <v>62</v>
      </c>
      <c r="AW589">
        <v>3</v>
      </c>
      <c r="AX589">
        <v>3</v>
      </c>
      <c r="AY589">
        <v>2014</v>
      </c>
      <c r="AZ589">
        <v>2</v>
      </c>
      <c r="BA589" t="str">
        <f t="shared" si="18"/>
        <v>20142</v>
      </c>
      <c r="BB589" t="str">
        <f t="shared" si="19"/>
        <v>20142Southwest Airlines Co.</v>
      </c>
      <c r="BC589" t="e">
        <f>#N/A</f>
        <v>#N/A</v>
      </c>
      <c r="BD589" t="e">
        <f>#N/A</f>
        <v>#N/A</v>
      </c>
      <c r="BE589" t="e">
        <f>#N/A</f>
        <v>#N/A</v>
      </c>
      <c r="BF589" t="e">
        <f>#N/A</f>
        <v>#N/A</v>
      </c>
      <c r="BG589" t="e">
        <f>#N/A</f>
        <v>#N/A</v>
      </c>
    </row>
    <row r="590" spans="1:59">
      <c r="A590">
        <v>459043</v>
      </c>
      <c r="B590">
        <v>765449</v>
      </c>
      <c r="C590">
        <v>4691500</v>
      </c>
      <c r="D590">
        <v>0</v>
      </c>
      <c r="F590">
        <v>43721</v>
      </c>
      <c r="G590">
        <v>22668</v>
      </c>
      <c r="I590">
        <v>13263</v>
      </c>
      <c r="J590">
        <v>0</v>
      </c>
      <c r="L590">
        <v>3796</v>
      </c>
      <c r="M590">
        <v>156685</v>
      </c>
      <c r="N590">
        <v>0</v>
      </c>
      <c r="O590">
        <v>15648</v>
      </c>
      <c r="P590">
        <v>4947281</v>
      </c>
      <c r="Q590">
        <v>2025078</v>
      </c>
      <c r="R590">
        <v>389532</v>
      </c>
      <c r="S590">
        <v>298334</v>
      </c>
      <c r="T590">
        <v>685673</v>
      </c>
      <c r="U590">
        <v>214356</v>
      </c>
      <c r="V590">
        <v>325355</v>
      </c>
      <c r="X590">
        <v>226121</v>
      </c>
      <c r="Y590">
        <v>17383</v>
      </c>
      <c r="Z590">
        <v>4181832</v>
      </c>
      <c r="AA590">
        <v>-26721</v>
      </c>
      <c r="AB590">
        <v>-1101</v>
      </c>
      <c r="AC590">
        <v>3</v>
      </c>
      <c r="AD590">
        <v>1562</v>
      </c>
      <c r="AF590">
        <v>-2356</v>
      </c>
      <c r="AG590">
        <v>-28613</v>
      </c>
      <c r="AH590">
        <v>736836</v>
      </c>
      <c r="AI590">
        <v>277793</v>
      </c>
      <c r="AJ590">
        <v>459043</v>
      </c>
      <c r="AK590">
        <v>0</v>
      </c>
      <c r="AL590">
        <v>0</v>
      </c>
      <c r="AM590">
        <v>0</v>
      </c>
      <c r="AN590">
        <v>459043</v>
      </c>
      <c r="AO590">
        <v>0</v>
      </c>
      <c r="AP590">
        <v>19393</v>
      </c>
      <c r="AQ590" t="s">
        <v>63</v>
      </c>
      <c r="AR590" t="s">
        <v>64</v>
      </c>
      <c r="AS590" t="s">
        <v>63</v>
      </c>
      <c r="AT590" t="s">
        <v>64</v>
      </c>
      <c r="AU590">
        <v>6725</v>
      </c>
      <c r="AV590" t="s">
        <v>61</v>
      </c>
      <c r="AW590">
        <v>3</v>
      </c>
      <c r="AX590">
        <v>3</v>
      </c>
      <c r="AY590">
        <v>2014</v>
      </c>
      <c r="AZ590">
        <v>2</v>
      </c>
      <c r="BA590" t="str">
        <f t="shared" si="18"/>
        <v>20142</v>
      </c>
      <c r="BB590" t="str">
        <f t="shared" si="19"/>
        <v>20142Southwest Airlines Co.</v>
      </c>
      <c r="BC590" t="e">
        <f>#N/A</f>
        <v>#N/A</v>
      </c>
      <c r="BD590" t="e">
        <f>#N/A</f>
        <v>#N/A</v>
      </c>
      <c r="BE590" t="e">
        <f>#N/A</f>
        <v>#N/A</v>
      </c>
      <c r="BF590" t="e">
        <f>#N/A</f>
        <v>#N/A</v>
      </c>
      <c r="BG590" t="e">
        <f>#N/A</f>
        <v>#N/A</v>
      </c>
    </row>
    <row r="591" spans="1:59">
      <c r="A591">
        <v>-20498.939999999999</v>
      </c>
      <c r="B591">
        <v>-7018.78</v>
      </c>
      <c r="C591">
        <v>1012747.75</v>
      </c>
      <c r="D591">
        <v>5431.64</v>
      </c>
      <c r="F591">
        <v>64057.82</v>
      </c>
      <c r="G591">
        <v>27885.34</v>
      </c>
      <c r="L591">
        <v>34956.519999999997</v>
      </c>
      <c r="M591">
        <v>888.26</v>
      </c>
      <c r="O591">
        <v>68273.25</v>
      </c>
      <c r="P591">
        <v>1214240.5900000001</v>
      </c>
      <c r="Q591">
        <v>410862.54</v>
      </c>
      <c r="R591">
        <v>109120.23</v>
      </c>
      <c r="S591">
        <v>148083.42000000001</v>
      </c>
      <c r="T591">
        <v>153522.5</v>
      </c>
      <c r="U591">
        <v>79392.5</v>
      </c>
      <c r="V591">
        <v>127328.77</v>
      </c>
      <c r="X591">
        <v>168451.43</v>
      </c>
      <c r="Y591">
        <v>24497.98</v>
      </c>
      <c r="Z591">
        <v>1221259.3700000001</v>
      </c>
      <c r="AA591">
        <v>-30429.63</v>
      </c>
      <c r="AB591">
        <v>4154.3599999999997</v>
      </c>
      <c r="AC591">
        <v>-2162.8200000000002</v>
      </c>
      <c r="AF591">
        <v>2991.86</v>
      </c>
      <c r="AG591">
        <v>-25446.23</v>
      </c>
      <c r="AH591">
        <v>-32465.01</v>
      </c>
      <c r="AI591">
        <v>-11966.07</v>
      </c>
      <c r="AJ591">
        <v>-20498.939999999999</v>
      </c>
      <c r="AN591">
        <v>-20498.939999999999</v>
      </c>
      <c r="AP591">
        <v>19977</v>
      </c>
      <c r="AQ591" t="s">
        <v>65</v>
      </c>
      <c r="AR591" t="s">
        <v>66</v>
      </c>
      <c r="AS591" t="s">
        <v>65</v>
      </c>
      <c r="AT591" t="s">
        <v>66</v>
      </c>
      <c r="AU591">
        <v>10877</v>
      </c>
      <c r="AV591" t="s">
        <v>68</v>
      </c>
      <c r="AW591">
        <v>3</v>
      </c>
      <c r="AX591">
        <v>3</v>
      </c>
      <c r="AY591">
        <v>2016</v>
      </c>
      <c r="AZ591">
        <v>2</v>
      </c>
      <c r="BA591" t="str">
        <f t="shared" si="18"/>
        <v>20162</v>
      </c>
      <c r="BB591" t="str">
        <f t="shared" si="19"/>
        <v>20162United Air Lines Inc.</v>
      </c>
      <c r="BC591" t="e">
        <f>#N/A</f>
        <v>#N/A</v>
      </c>
      <c r="BD591" t="e">
        <f>#N/A</f>
        <v>#N/A</v>
      </c>
      <c r="BE591" t="e">
        <f>#N/A</f>
        <v>#N/A</v>
      </c>
      <c r="BF591" t="e">
        <f>#N/A</f>
        <v>#N/A</v>
      </c>
      <c r="BG591" t="e">
        <f>#N/A</f>
        <v>#N/A</v>
      </c>
    </row>
    <row r="592" spans="1:59">
      <c r="A592">
        <v>-17655.68</v>
      </c>
      <c r="B592">
        <v>-10933.71</v>
      </c>
      <c r="C592">
        <v>613402.28</v>
      </c>
      <c r="D592">
        <v>1051.8800000000001</v>
      </c>
      <c r="F592">
        <v>11547.37</v>
      </c>
      <c r="G592">
        <v>18437.650000000001</v>
      </c>
      <c r="L592">
        <v>20443.36</v>
      </c>
      <c r="M592">
        <v>519.48</v>
      </c>
      <c r="O592">
        <v>94345.75</v>
      </c>
      <c r="P592">
        <v>759747.77</v>
      </c>
      <c r="Q592">
        <v>230824.81</v>
      </c>
      <c r="R592">
        <v>75189.710000000006</v>
      </c>
      <c r="S592">
        <v>61512.91</v>
      </c>
      <c r="T592">
        <v>134024.16</v>
      </c>
      <c r="U592">
        <v>46423.68</v>
      </c>
      <c r="V592">
        <v>73598.06</v>
      </c>
      <c r="X592">
        <v>87370.91</v>
      </c>
      <c r="Y592">
        <v>61737.24</v>
      </c>
      <c r="Z592">
        <v>770681.48</v>
      </c>
      <c r="AA592">
        <v>-19953.71</v>
      </c>
      <c r="AB592">
        <v>2429.56</v>
      </c>
      <c r="AC592">
        <v>-1264.8699999999999</v>
      </c>
      <c r="AF592">
        <v>1760.71</v>
      </c>
      <c r="AG592">
        <v>-17028.310000000001</v>
      </c>
      <c r="AH592">
        <v>-27962.02</v>
      </c>
      <c r="AI592">
        <v>-10306.34</v>
      </c>
      <c r="AJ592">
        <v>-17655.68</v>
      </c>
      <c r="AN592">
        <v>-17655.68</v>
      </c>
      <c r="AP592">
        <v>19977</v>
      </c>
      <c r="AQ592" t="s">
        <v>65</v>
      </c>
      <c r="AR592" t="s">
        <v>66</v>
      </c>
      <c r="AS592" t="s">
        <v>65</v>
      </c>
      <c r="AT592" t="s">
        <v>66</v>
      </c>
      <c r="AU592">
        <v>10876</v>
      </c>
      <c r="AV592" t="s">
        <v>62</v>
      </c>
      <c r="AW592">
        <v>3</v>
      </c>
      <c r="AX592">
        <v>3</v>
      </c>
      <c r="AY592">
        <v>2016</v>
      </c>
      <c r="AZ592">
        <v>2</v>
      </c>
      <c r="BA592" t="str">
        <f t="shared" si="18"/>
        <v>20162</v>
      </c>
      <c r="BB592" t="str">
        <f t="shared" si="19"/>
        <v>20162United Air Lines Inc.</v>
      </c>
      <c r="BC592" t="e">
        <f>#N/A</f>
        <v>#N/A</v>
      </c>
      <c r="BD592" t="e">
        <f>#N/A</f>
        <v>#N/A</v>
      </c>
      <c r="BE592" t="e">
        <f>#N/A</f>
        <v>#N/A</v>
      </c>
      <c r="BF592" t="e">
        <f>#N/A</f>
        <v>#N/A</v>
      </c>
      <c r="BG592" t="e">
        <f>#N/A</f>
        <v>#N/A</v>
      </c>
    </row>
    <row r="593" spans="1:59">
      <c r="A593">
        <v>117818.59</v>
      </c>
      <c r="B593">
        <v>208028.88</v>
      </c>
      <c r="C593">
        <v>1506140.98</v>
      </c>
      <c r="D593">
        <v>9215.16</v>
      </c>
      <c r="F593">
        <v>66869.179999999993</v>
      </c>
      <c r="G593">
        <v>37163.120000000003</v>
      </c>
      <c r="L593">
        <v>44533.21</v>
      </c>
      <c r="M593">
        <v>1131.6099999999999</v>
      </c>
      <c r="O593">
        <v>37583.39</v>
      </c>
      <c r="P593">
        <v>1702636.66</v>
      </c>
      <c r="Q593">
        <v>491996.23</v>
      </c>
      <c r="R593">
        <v>138868.22</v>
      </c>
      <c r="S593">
        <v>179139.58</v>
      </c>
      <c r="T593">
        <v>212161.04</v>
      </c>
      <c r="U593">
        <v>88958.87</v>
      </c>
      <c r="V593">
        <v>151502.70000000001</v>
      </c>
      <c r="X593">
        <v>200971.7</v>
      </c>
      <c r="Y593">
        <v>31009.439999999999</v>
      </c>
      <c r="Z593">
        <v>1494607.78</v>
      </c>
      <c r="AA593">
        <v>-27815.55</v>
      </c>
      <c r="AB593">
        <v>5292.49</v>
      </c>
      <c r="AC593">
        <v>-2755.35</v>
      </c>
      <c r="AF593">
        <v>3843.67</v>
      </c>
      <c r="AG593">
        <v>-21434.74</v>
      </c>
      <c r="AH593">
        <v>186594.14</v>
      </c>
      <c r="AI593">
        <v>68775.539999999994</v>
      </c>
      <c r="AJ593">
        <v>117818.59</v>
      </c>
      <c r="AN593">
        <v>117818.59</v>
      </c>
      <c r="AP593">
        <v>19977</v>
      </c>
      <c r="AQ593" t="s">
        <v>65</v>
      </c>
      <c r="AR593" t="s">
        <v>66</v>
      </c>
      <c r="AS593" t="s">
        <v>65</v>
      </c>
      <c r="AT593" t="s">
        <v>66</v>
      </c>
      <c r="AU593">
        <v>10874</v>
      </c>
      <c r="AV593" t="s">
        <v>69</v>
      </c>
      <c r="AW593">
        <v>3</v>
      </c>
      <c r="AX593">
        <v>3</v>
      </c>
      <c r="AY593">
        <v>2016</v>
      </c>
      <c r="AZ593">
        <v>2</v>
      </c>
      <c r="BA593" t="str">
        <f t="shared" si="18"/>
        <v>20162</v>
      </c>
      <c r="BB593" t="str">
        <f t="shared" si="19"/>
        <v>20162United Air Lines Inc.</v>
      </c>
      <c r="BC593" t="e">
        <f>#N/A</f>
        <v>#N/A</v>
      </c>
      <c r="BD593" t="e">
        <f>#N/A</f>
        <v>#N/A</v>
      </c>
      <c r="BE593" t="e">
        <f>#N/A</f>
        <v>#N/A</v>
      </c>
      <c r="BF593" t="e">
        <f>#N/A</f>
        <v>#N/A</v>
      </c>
      <c r="BG593" t="e">
        <f>#N/A</f>
        <v>#N/A</v>
      </c>
    </row>
    <row r="594" spans="1:59">
      <c r="A594">
        <v>508457.96</v>
      </c>
      <c r="B594">
        <v>870316.24</v>
      </c>
      <c r="C594">
        <v>3350193.61</v>
      </c>
      <c r="D594">
        <v>18079.599999999999</v>
      </c>
      <c r="F594">
        <v>31231.83</v>
      </c>
      <c r="G594">
        <v>91973.8</v>
      </c>
      <c r="I594">
        <v>42987.47</v>
      </c>
      <c r="L594">
        <v>96464.12</v>
      </c>
      <c r="M594">
        <v>2451.21</v>
      </c>
      <c r="O594">
        <v>2085658.26</v>
      </c>
      <c r="P594">
        <v>5719039.9000000004</v>
      </c>
      <c r="Q594">
        <v>1085991.3500000001</v>
      </c>
      <c r="R594">
        <v>404000.45</v>
      </c>
      <c r="S594">
        <v>267477.5</v>
      </c>
      <c r="T594">
        <v>765088.92</v>
      </c>
      <c r="U594">
        <v>243287.26</v>
      </c>
      <c r="V594">
        <v>405987.32</v>
      </c>
      <c r="X594">
        <v>438220.08</v>
      </c>
      <c r="Y594">
        <v>1238670.77</v>
      </c>
      <c r="Z594">
        <v>4848723.66</v>
      </c>
      <c r="AA594">
        <v>-78258.850000000006</v>
      </c>
      <c r="AB594">
        <v>11153.23</v>
      </c>
      <c r="AC594">
        <v>-5968.4</v>
      </c>
      <c r="AF594">
        <v>8023.51</v>
      </c>
      <c r="AG594">
        <v>-65050.52</v>
      </c>
      <c r="AH594">
        <v>805265.72</v>
      </c>
      <c r="AI594">
        <v>296807.76</v>
      </c>
      <c r="AJ594">
        <v>508457.96</v>
      </c>
      <c r="AN594">
        <v>508457.96</v>
      </c>
      <c r="AP594">
        <v>19977</v>
      </c>
      <c r="AQ594" t="s">
        <v>65</v>
      </c>
      <c r="AR594" t="s">
        <v>66</v>
      </c>
      <c r="AS594" t="s">
        <v>65</v>
      </c>
      <c r="AT594" t="s">
        <v>66</v>
      </c>
      <c r="AU594" t="s">
        <v>67</v>
      </c>
      <c r="AV594" t="s">
        <v>61</v>
      </c>
      <c r="AW594">
        <v>3</v>
      </c>
      <c r="AX594">
        <v>3</v>
      </c>
      <c r="AY594">
        <v>2016</v>
      </c>
      <c r="AZ594">
        <v>2</v>
      </c>
      <c r="BA594" t="str">
        <f t="shared" si="18"/>
        <v>20162</v>
      </c>
      <c r="BB594" t="str">
        <f t="shared" si="19"/>
        <v>20162United Air Lines Inc.</v>
      </c>
      <c r="BC594" t="e">
        <f>#N/A</f>
        <v>#N/A</v>
      </c>
      <c r="BD594" t="e">
        <f>#N/A</f>
        <v>#N/A</v>
      </c>
      <c r="BE594" t="e">
        <f>#N/A</f>
        <v>#N/A</v>
      </c>
      <c r="BF594" t="e">
        <f>#N/A</f>
        <v>#N/A</v>
      </c>
      <c r="BG594" t="e">
        <f>#N/A</f>
        <v>#N/A</v>
      </c>
    </row>
    <row r="595" spans="1:59">
      <c r="A595">
        <v>54686</v>
      </c>
      <c r="B595">
        <v>107579</v>
      </c>
      <c r="C595">
        <v>516726</v>
      </c>
      <c r="D595">
        <v>0</v>
      </c>
      <c r="F595">
        <v>10008</v>
      </c>
      <c r="G595">
        <v>0</v>
      </c>
      <c r="I595">
        <v>0</v>
      </c>
      <c r="J595">
        <v>0</v>
      </c>
      <c r="L595">
        <v>13454</v>
      </c>
      <c r="M595">
        <v>42832</v>
      </c>
      <c r="N595">
        <v>0</v>
      </c>
      <c r="O595">
        <v>49084</v>
      </c>
      <c r="P595">
        <v>632104</v>
      </c>
      <c r="Q595">
        <v>176588</v>
      </c>
      <c r="R595">
        <v>61638</v>
      </c>
      <c r="S595">
        <v>47463</v>
      </c>
      <c r="T595">
        <v>87378</v>
      </c>
      <c r="U595">
        <v>40205</v>
      </c>
      <c r="V595">
        <v>36393</v>
      </c>
      <c r="X595">
        <v>41423</v>
      </c>
      <c r="Y595">
        <v>33437</v>
      </c>
      <c r="Z595">
        <v>524525</v>
      </c>
      <c r="AA595">
        <v>-6534</v>
      </c>
      <c r="AB595">
        <v>789</v>
      </c>
      <c r="AC595">
        <v>0</v>
      </c>
      <c r="AD595">
        <v>265</v>
      </c>
      <c r="AE595">
        <v>0</v>
      </c>
      <c r="AF595">
        <v>2153</v>
      </c>
      <c r="AG595">
        <v>-3327</v>
      </c>
      <c r="AH595">
        <v>104252</v>
      </c>
      <c r="AI595">
        <v>49566</v>
      </c>
      <c r="AJ595">
        <v>54686</v>
      </c>
      <c r="AK595">
        <v>0</v>
      </c>
      <c r="AL595">
        <v>0</v>
      </c>
      <c r="AM595">
        <v>0</v>
      </c>
      <c r="AO595">
        <v>0</v>
      </c>
      <c r="AP595">
        <v>19790</v>
      </c>
      <c r="AQ595" t="s">
        <v>73</v>
      </c>
      <c r="AR595" t="s">
        <v>74</v>
      </c>
      <c r="AS595" t="s">
        <v>73</v>
      </c>
      <c r="AT595" t="s">
        <v>74</v>
      </c>
      <c r="AU595">
        <v>10260</v>
      </c>
      <c r="AV595" t="s">
        <v>62</v>
      </c>
      <c r="AW595">
        <v>3</v>
      </c>
      <c r="AX595">
        <v>3</v>
      </c>
      <c r="AY595">
        <v>2016</v>
      </c>
      <c r="AZ595">
        <v>2</v>
      </c>
      <c r="BA595" t="str">
        <f t="shared" si="18"/>
        <v>20162</v>
      </c>
      <c r="BB595" t="str">
        <f t="shared" si="19"/>
        <v>20162Delta Air Lines Inc.</v>
      </c>
      <c r="BC595" t="e">
        <f>#N/A</f>
        <v>#N/A</v>
      </c>
      <c r="BD595" t="e">
        <f>#N/A</f>
        <v>#N/A</v>
      </c>
      <c r="BE595" t="e">
        <f>#N/A</f>
        <v>#N/A</v>
      </c>
      <c r="BF595" t="e">
        <f>#N/A</f>
        <v>#N/A</v>
      </c>
      <c r="BG595" t="e">
        <f>#N/A</f>
        <v>#N/A</v>
      </c>
    </row>
    <row r="596" spans="1:59">
      <c r="A596">
        <v>102311</v>
      </c>
      <c r="B596">
        <v>181299</v>
      </c>
      <c r="C596">
        <v>656382</v>
      </c>
      <c r="D596">
        <v>437</v>
      </c>
      <c r="F596">
        <v>35287</v>
      </c>
      <c r="G596">
        <v>0</v>
      </c>
      <c r="I596">
        <v>0</v>
      </c>
      <c r="J596">
        <v>0</v>
      </c>
      <c r="L596">
        <v>17654</v>
      </c>
      <c r="M596">
        <v>53163</v>
      </c>
      <c r="N596">
        <v>0</v>
      </c>
      <c r="O596">
        <v>5061</v>
      </c>
      <c r="P596">
        <v>767984</v>
      </c>
      <c r="Q596">
        <v>237241</v>
      </c>
      <c r="R596">
        <v>51481</v>
      </c>
      <c r="S596">
        <v>58611</v>
      </c>
      <c r="T596">
        <v>107901</v>
      </c>
      <c r="U596">
        <v>49650</v>
      </c>
      <c r="V596">
        <v>44940</v>
      </c>
      <c r="X596">
        <v>33413</v>
      </c>
      <c r="Y596">
        <v>3448</v>
      </c>
      <c r="Z596">
        <v>586685</v>
      </c>
      <c r="AA596">
        <v>-8069</v>
      </c>
      <c r="AB596">
        <v>974</v>
      </c>
      <c r="AC596">
        <v>-13671</v>
      </c>
      <c r="AD596">
        <v>327</v>
      </c>
      <c r="AE596">
        <v>0</v>
      </c>
      <c r="AF596">
        <v>2659</v>
      </c>
      <c r="AG596">
        <v>-17780</v>
      </c>
      <c r="AH596">
        <v>163519</v>
      </c>
      <c r="AI596">
        <v>61208</v>
      </c>
      <c r="AJ596">
        <v>102311</v>
      </c>
      <c r="AK596">
        <v>0</v>
      </c>
      <c r="AL596">
        <v>0</v>
      </c>
      <c r="AM596">
        <v>0</v>
      </c>
      <c r="AO596">
        <v>0</v>
      </c>
      <c r="AP596">
        <v>19790</v>
      </c>
      <c r="AQ596" t="s">
        <v>73</v>
      </c>
      <c r="AR596" t="s">
        <v>74</v>
      </c>
      <c r="AS596" t="s">
        <v>73</v>
      </c>
      <c r="AT596" t="s">
        <v>74</v>
      </c>
      <c r="AU596">
        <v>10262</v>
      </c>
      <c r="AV596" t="s">
        <v>68</v>
      </c>
      <c r="AW596">
        <v>3</v>
      </c>
      <c r="AX596">
        <v>3</v>
      </c>
      <c r="AY596">
        <v>2016</v>
      </c>
      <c r="AZ596">
        <v>2</v>
      </c>
      <c r="BA596" t="str">
        <f t="shared" si="18"/>
        <v>20162</v>
      </c>
      <c r="BB596" t="str">
        <f t="shared" si="19"/>
        <v>20162Delta Air Lines Inc.</v>
      </c>
      <c r="BC596" t="e">
        <f>#N/A</f>
        <v>#N/A</v>
      </c>
      <c r="BD596" t="e">
        <f>#N/A</f>
        <v>#N/A</v>
      </c>
      <c r="BE596" t="e">
        <f>#N/A</f>
        <v>#N/A</v>
      </c>
      <c r="BF596" t="e">
        <f>#N/A</f>
        <v>#N/A</v>
      </c>
      <c r="BG596" t="e">
        <f>#N/A</f>
        <v>#N/A</v>
      </c>
    </row>
    <row r="597" spans="1:59">
      <c r="A597">
        <v>344923</v>
      </c>
      <c r="B597">
        <v>490975</v>
      </c>
      <c r="C597">
        <v>1494507</v>
      </c>
      <c r="D597">
        <v>6591</v>
      </c>
      <c r="F597">
        <v>52795</v>
      </c>
      <c r="G597">
        <v>0</v>
      </c>
      <c r="I597">
        <v>0</v>
      </c>
      <c r="J597">
        <v>0</v>
      </c>
      <c r="L597">
        <v>36847</v>
      </c>
      <c r="M597">
        <v>113909</v>
      </c>
      <c r="N597">
        <v>0</v>
      </c>
      <c r="O597">
        <v>12971</v>
      </c>
      <c r="P597">
        <v>1717620</v>
      </c>
      <c r="Q597">
        <v>445216</v>
      </c>
      <c r="R597">
        <v>114493</v>
      </c>
      <c r="S597">
        <v>131057</v>
      </c>
      <c r="T597">
        <v>241272</v>
      </c>
      <c r="U597">
        <v>111017</v>
      </c>
      <c r="V597">
        <v>100488</v>
      </c>
      <c r="X597">
        <v>74266</v>
      </c>
      <c r="Y597">
        <v>8836</v>
      </c>
      <c r="Z597">
        <v>1226645</v>
      </c>
      <c r="AA597">
        <v>-18042</v>
      </c>
      <c r="AB597">
        <v>2178</v>
      </c>
      <c r="AC597">
        <v>0</v>
      </c>
      <c r="AD597">
        <v>731</v>
      </c>
      <c r="AE597">
        <v>0</v>
      </c>
      <c r="AF597">
        <v>5945</v>
      </c>
      <c r="AG597">
        <v>-9188</v>
      </c>
      <c r="AH597">
        <v>481787</v>
      </c>
      <c r="AI597">
        <v>136864</v>
      </c>
      <c r="AJ597">
        <v>344923</v>
      </c>
      <c r="AK597">
        <v>0</v>
      </c>
      <c r="AL597">
        <v>0</v>
      </c>
      <c r="AM597">
        <v>0</v>
      </c>
      <c r="AO597">
        <v>0</v>
      </c>
      <c r="AP597">
        <v>19790</v>
      </c>
      <c r="AQ597" t="s">
        <v>73</v>
      </c>
      <c r="AR597" t="s">
        <v>74</v>
      </c>
      <c r="AS597" t="s">
        <v>73</v>
      </c>
      <c r="AT597" t="s">
        <v>74</v>
      </c>
      <c r="AU597">
        <v>10261</v>
      </c>
      <c r="AV597" t="s">
        <v>69</v>
      </c>
      <c r="AW597">
        <v>3</v>
      </c>
      <c r="AX597">
        <v>3</v>
      </c>
      <c r="AY597">
        <v>2016</v>
      </c>
      <c r="AZ597">
        <v>2</v>
      </c>
      <c r="BA597" t="str">
        <f t="shared" si="18"/>
        <v>20162</v>
      </c>
      <c r="BB597" t="str">
        <f t="shared" si="19"/>
        <v>20162Delta Air Lines Inc.</v>
      </c>
      <c r="BC597" t="e">
        <f>#N/A</f>
        <v>#N/A</v>
      </c>
      <c r="BD597" t="e">
        <f>#N/A</f>
        <v>#N/A</v>
      </c>
      <c r="BE597" t="e">
        <f>#N/A</f>
        <v>#N/A</v>
      </c>
      <c r="BF597" t="e">
        <f>#N/A</f>
        <v>#N/A</v>
      </c>
      <c r="BG597" t="e">
        <f>#N/A</f>
        <v>#N/A</v>
      </c>
    </row>
    <row r="598" spans="1:59">
      <c r="A598">
        <v>1050593</v>
      </c>
      <c r="B598">
        <v>1643838</v>
      </c>
      <c r="C598">
        <v>4623186</v>
      </c>
      <c r="D598">
        <v>5757</v>
      </c>
      <c r="F598">
        <v>54487</v>
      </c>
      <c r="G598">
        <v>232461</v>
      </c>
      <c r="I598">
        <v>37466</v>
      </c>
      <c r="J598">
        <v>0</v>
      </c>
      <c r="L598">
        <v>146968</v>
      </c>
      <c r="M598">
        <v>429174</v>
      </c>
      <c r="N598">
        <v>0</v>
      </c>
      <c r="O598">
        <v>1855695</v>
      </c>
      <c r="P598">
        <v>7385194</v>
      </c>
      <c r="Q598">
        <v>1301123</v>
      </c>
      <c r="R598">
        <v>487100</v>
      </c>
      <c r="S598">
        <v>532341</v>
      </c>
      <c r="T598">
        <v>980019</v>
      </c>
      <c r="U598">
        <v>450942</v>
      </c>
      <c r="V598">
        <v>408171</v>
      </c>
      <c r="X598">
        <v>317525</v>
      </c>
      <c r="Y598">
        <v>1264135</v>
      </c>
      <c r="Z598">
        <v>5741356</v>
      </c>
      <c r="AA598">
        <v>-73286</v>
      </c>
      <c r="AB598">
        <v>8847</v>
      </c>
      <c r="AC598">
        <v>0</v>
      </c>
      <c r="AD598">
        <v>2970</v>
      </c>
      <c r="AE598">
        <v>0</v>
      </c>
      <c r="AF598">
        <v>24150</v>
      </c>
      <c r="AG598">
        <v>-37319</v>
      </c>
      <c r="AH598">
        <v>1606519</v>
      </c>
      <c r="AI598">
        <v>555926</v>
      </c>
      <c r="AJ598">
        <v>1050593</v>
      </c>
      <c r="AK598">
        <v>0</v>
      </c>
      <c r="AL598">
        <v>0</v>
      </c>
      <c r="AM598">
        <v>0</v>
      </c>
      <c r="AO598">
        <v>0</v>
      </c>
      <c r="AP598">
        <v>19790</v>
      </c>
      <c r="AQ598" t="s">
        <v>73</v>
      </c>
      <c r="AR598" t="s">
        <v>74</v>
      </c>
      <c r="AS598" t="s">
        <v>73</v>
      </c>
      <c r="AT598" t="s">
        <v>74</v>
      </c>
      <c r="AU598">
        <v>1260</v>
      </c>
      <c r="AV598" t="s">
        <v>61</v>
      </c>
      <c r="AW598">
        <v>3</v>
      </c>
      <c r="AX598">
        <v>3</v>
      </c>
      <c r="AY598">
        <v>2016</v>
      </c>
      <c r="AZ598">
        <v>2</v>
      </c>
      <c r="BA598" t="str">
        <f t="shared" si="18"/>
        <v>20162</v>
      </c>
      <c r="BB598" t="str">
        <f t="shared" si="19"/>
        <v>20162Delta Air Lines Inc.</v>
      </c>
      <c r="BC598" t="e">
        <f>#N/A</f>
        <v>#N/A</v>
      </c>
      <c r="BD598" t="e">
        <f>#N/A</f>
        <v>#N/A</v>
      </c>
      <c r="BE598" t="e">
        <f>#N/A</f>
        <v>#N/A</v>
      </c>
      <c r="BF598" t="e">
        <f>#N/A</f>
        <v>#N/A</v>
      </c>
      <c r="BG598" t="e">
        <f>#N/A</f>
        <v>#N/A</v>
      </c>
    </row>
    <row r="599" spans="1:59">
      <c r="A599">
        <v>3219</v>
      </c>
      <c r="B599">
        <v>4835</v>
      </c>
      <c r="C599">
        <v>53346</v>
      </c>
      <c r="D599">
        <v>0</v>
      </c>
      <c r="F599">
        <v>510</v>
      </c>
      <c r="G599">
        <v>402</v>
      </c>
      <c r="I599">
        <v>116</v>
      </c>
      <c r="J599">
        <v>0</v>
      </c>
      <c r="L599">
        <v>82</v>
      </c>
      <c r="M599">
        <v>1725</v>
      </c>
      <c r="N599">
        <v>0</v>
      </c>
      <c r="O599">
        <v>207</v>
      </c>
      <c r="P599">
        <v>56388</v>
      </c>
      <c r="Q599">
        <v>25331</v>
      </c>
      <c r="R599">
        <v>5232</v>
      </c>
      <c r="S599">
        <v>3452</v>
      </c>
      <c r="T599">
        <v>8385</v>
      </c>
      <c r="U599">
        <v>2780</v>
      </c>
      <c r="V599">
        <v>3444</v>
      </c>
      <c r="X599">
        <v>2738</v>
      </c>
      <c r="Y599">
        <v>191</v>
      </c>
      <c r="Z599">
        <v>51553</v>
      </c>
      <c r="AA599">
        <v>-388</v>
      </c>
      <c r="AB599">
        <v>4</v>
      </c>
      <c r="AC599">
        <v>0</v>
      </c>
      <c r="AD599">
        <v>25</v>
      </c>
      <c r="AF599">
        <v>729</v>
      </c>
      <c r="AG599">
        <v>370</v>
      </c>
      <c r="AH599">
        <v>5205</v>
      </c>
      <c r="AI599">
        <v>1986</v>
      </c>
      <c r="AJ599">
        <v>3219</v>
      </c>
      <c r="AK599">
        <v>0</v>
      </c>
      <c r="AL599">
        <v>0</v>
      </c>
      <c r="AM599">
        <v>0</v>
      </c>
      <c r="AN599">
        <v>3219</v>
      </c>
      <c r="AO599">
        <v>0</v>
      </c>
      <c r="AP599">
        <v>19393</v>
      </c>
      <c r="AQ599" t="s">
        <v>63</v>
      </c>
      <c r="AR599" t="s">
        <v>64</v>
      </c>
      <c r="AS599" t="s">
        <v>63</v>
      </c>
      <c r="AT599" t="s">
        <v>64</v>
      </c>
      <c r="AU599">
        <v>11033</v>
      </c>
      <c r="AV599" t="s">
        <v>62</v>
      </c>
      <c r="AW599">
        <v>3</v>
      </c>
      <c r="AX599">
        <v>3</v>
      </c>
      <c r="AY599">
        <v>2013</v>
      </c>
      <c r="AZ599">
        <v>3</v>
      </c>
      <c r="BA599" t="str">
        <f t="shared" si="18"/>
        <v>20133</v>
      </c>
      <c r="BB599" t="str">
        <f t="shared" si="19"/>
        <v>20133Southwest Airlines Co.</v>
      </c>
      <c r="BC599" t="e">
        <f>#N/A</f>
        <v>#N/A</v>
      </c>
      <c r="BD599" t="e">
        <f>#N/A</f>
        <v>#N/A</v>
      </c>
      <c r="BE599" t="e">
        <f>#N/A</f>
        <v>#N/A</v>
      </c>
      <c r="BF599" t="e">
        <f>#N/A</f>
        <v>#N/A</v>
      </c>
      <c r="BG599" t="e">
        <f>#N/A</f>
        <v>#N/A</v>
      </c>
    </row>
    <row r="600" spans="1:59">
      <c r="A600">
        <v>256203</v>
      </c>
      <c r="B600">
        <v>384892</v>
      </c>
      <c r="C600">
        <v>4246032</v>
      </c>
      <c r="D600">
        <v>0</v>
      </c>
      <c r="F600">
        <v>40630</v>
      </c>
      <c r="G600">
        <v>32009</v>
      </c>
      <c r="I600">
        <v>9272</v>
      </c>
      <c r="J600">
        <v>0</v>
      </c>
      <c r="L600">
        <v>6564</v>
      </c>
      <c r="M600">
        <v>137329</v>
      </c>
      <c r="N600">
        <v>0</v>
      </c>
      <c r="O600">
        <v>16467</v>
      </c>
      <c r="P600">
        <v>4488303</v>
      </c>
      <c r="Q600">
        <v>2016183</v>
      </c>
      <c r="R600">
        <v>416454</v>
      </c>
      <c r="S600">
        <v>274728</v>
      </c>
      <c r="T600">
        <v>667426</v>
      </c>
      <c r="U600">
        <v>221310</v>
      </c>
      <c r="V600">
        <v>274155</v>
      </c>
      <c r="X600">
        <v>217922.47</v>
      </c>
      <c r="Y600">
        <v>15233</v>
      </c>
      <c r="Z600">
        <v>4103411</v>
      </c>
      <c r="AA600">
        <v>-30912</v>
      </c>
      <c r="AB600">
        <v>308</v>
      </c>
      <c r="AC600">
        <v>-12</v>
      </c>
      <c r="AD600">
        <v>1962</v>
      </c>
      <c r="AF600">
        <v>58038</v>
      </c>
      <c r="AG600">
        <v>29384</v>
      </c>
      <c r="AH600">
        <v>414276</v>
      </c>
      <c r="AI600">
        <v>158073</v>
      </c>
      <c r="AJ600">
        <v>256203</v>
      </c>
      <c r="AK600">
        <v>0</v>
      </c>
      <c r="AL600">
        <v>0</v>
      </c>
      <c r="AM600">
        <v>0</v>
      </c>
      <c r="AN600">
        <v>256203</v>
      </c>
      <c r="AO600">
        <v>0</v>
      </c>
      <c r="AP600">
        <v>19393</v>
      </c>
      <c r="AQ600" t="s">
        <v>63</v>
      </c>
      <c r="AR600" t="s">
        <v>64</v>
      </c>
      <c r="AS600" t="s">
        <v>63</v>
      </c>
      <c r="AT600" t="s">
        <v>64</v>
      </c>
      <c r="AU600">
        <v>6725</v>
      </c>
      <c r="AV600" t="s">
        <v>61</v>
      </c>
      <c r="AW600">
        <v>3</v>
      </c>
      <c r="AX600">
        <v>3</v>
      </c>
      <c r="AY600">
        <v>2013</v>
      </c>
      <c r="AZ600">
        <v>3</v>
      </c>
      <c r="BA600" t="str">
        <f t="shared" si="18"/>
        <v>20133</v>
      </c>
      <c r="BB600" t="str">
        <f t="shared" si="19"/>
        <v>20133Southwest Airlines Co.</v>
      </c>
      <c r="BC600" t="e">
        <f>#N/A</f>
        <v>#N/A</v>
      </c>
      <c r="BD600" t="e">
        <f>#N/A</f>
        <v>#N/A</v>
      </c>
      <c r="BE600" t="e">
        <f>#N/A</f>
        <v>#N/A</v>
      </c>
      <c r="BF600" t="e">
        <f>#N/A</f>
        <v>#N/A</v>
      </c>
      <c r="BG600" t="e">
        <f>#N/A</f>
        <v>#N/A</v>
      </c>
    </row>
    <row r="601" spans="1:59">
      <c r="A601">
        <v>-131966</v>
      </c>
      <c r="B601">
        <v>-47576</v>
      </c>
      <c r="C601">
        <v>2704557</v>
      </c>
      <c r="D601">
        <v>26879</v>
      </c>
      <c r="E601">
        <v>61838</v>
      </c>
      <c r="F601">
        <v>41328</v>
      </c>
      <c r="G601">
        <v>20510</v>
      </c>
      <c r="H601">
        <v>4175</v>
      </c>
      <c r="I601">
        <v>4175</v>
      </c>
      <c r="K601">
        <v>13434</v>
      </c>
      <c r="M601">
        <v>13434</v>
      </c>
      <c r="O601">
        <v>550453</v>
      </c>
      <c r="P601">
        <v>3361336</v>
      </c>
      <c r="Q601">
        <v>1270994</v>
      </c>
      <c r="R601">
        <v>353012</v>
      </c>
      <c r="S601">
        <v>270522</v>
      </c>
      <c r="T601">
        <v>556760</v>
      </c>
      <c r="U601">
        <v>232774</v>
      </c>
      <c r="V601">
        <v>187072</v>
      </c>
      <c r="X601">
        <v>150048</v>
      </c>
      <c r="Y601">
        <v>387730</v>
      </c>
      <c r="Z601">
        <v>3408912</v>
      </c>
      <c r="AA601">
        <v>-71725</v>
      </c>
      <c r="AB601">
        <v>-3978</v>
      </c>
      <c r="AD601">
        <v>2653</v>
      </c>
      <c r="AF601">
        <v>-11340</v>
      </c>
      <c r="AG601">
        <v>-84390</v>
      </c>
      <c r="AH601">
        <v>-131966</v>
      </c>
      <c r="AJ601">
        <v>-131966</v>
      </c>
      <c r="AN601">
        <v>-131966</v>
      </c>
      <c r="AP601">
        <v>19805</v>
      </c>
      <c r="AQ601" t="s">
        <v>70</v>
      </c>
      <c r="AR601" t="s">
        <v>71</v>
      </c>
      <c r="AS601" t="s">
        <v>70</v>
      </c>
      <c r="AT601" t="s">
        <v>71</v>
      </c>
      <c r="AU601" t="s">
        <v>72</v>
      </c>
      <c r="AV601" t="s">
        <v>61</v>
      </c>
      <c r="AW601">
        <v>3</v>
      </c>
      <c r="AX601">
        <v>3</v>
      </c>
      <c r="AY601">
        <v>2006</v>
      </c>
      <c r="AZ601">
        <v>4</v>
      </c>
      <c r="BA601" t="str">
        <f t="shared" si="18"/>
        <v>20064</v>
      </c>
      <c r="BB601" t="str">
        <f t="shared" si="19"/>
        <v>20064American Airlines Inc.</v>
      </c>
      <c r="BC601" t="e">
        <f>#N/A</f>
        <v>#N/A</v>
      </c>
      <c r="BD601" t="e">
        <f>#N/A</f>
        <v>#N/A</v>
      </c>
      <c r="BE601" t="e">
        <f>#N/A</f>
        <v>#N/A</v>
      </c>
      <c r="BF601" t="e">
        <f>#N/A</f>
        <v>#N/A</v>
      </c>
      <c r="BG601" t="e">
        <f>#N/A</f>
        <v>#N/A</v>
      </c>
    </row>
    <row r="602" spans="1:59">
      <c r="A602">
        <v>2018</v>
      </c>
      <c r="B602">
        <v>7894</v>
      </c>
      <c r="C602">
        <v>166750</v>
      </c>
      <c r="D602">
        <v>1881</v>
      </c>
      <c r="E602">
        <v>30659</v>
      </c>
      <c r="F602">
        <v>29394</v>
      </c>
      <c r="G602">
        <v>1265</v>
      </c>
      <c r="K602">
        <v>828</v>
      </c>
      <c r="M602">
        <v>828</v>
      </c>
      <c r="O602">
        <v>33938</v>
      </c>
      <c r="P602">
        <v>234056</v>
      </c>
      <c r="Q602">
        <v>87102</v>
      </c>
      <c r="R602">
        <v>15844</v>
      </c>
      <c r="S602">
        <v>26979</v>
      </c>
      <c r="T602">
        <v>20856</v>
      </c>
      <c r="U602">
        <v>13431</v>
      </c>
      <c r="V602">
        <v>22298</v>
      </c>
      <c r="X602">
        <v>13000</v>
      </c>
      <c r="Y602">
        <v>26652</v>
      </c>
      <c r="Z602">
        <v>226162</v>
      </c>
      <c r="AA602">
        <v>-4994</v>
      </c>
      <c r="AB602">
        <v>-277</v>
      </c>
      <c r="AD602">
        <v>185</v>
      </c>
      <c r="AF602">
        <v>-790</v>
      </c>
      <c r="AG602">
        <v>-5876</v>
      </c>
      <c r="AH602">
        <v>2018</v>
      </c>
      <c r="AJ602">
        <v>2018</v>
      </c>
      <c r="AN602">
        <v>2018</v>
      </c>
      <c r="AP602">
        <v>19805</v>
      </c>
      <c r="AQ602" t="s">
        <v>70</v>
      </c>
      <c r="AR602" t="s">
        <v>71</v>
      </c>
      <c r="AS602" t="s">
        <v>70</v>
      </c>
      <c r="AT602" t="s">
        <v>71</v>
      </c>
      <c r="AU602">
        <v>10052</v>
      </c>
      <c r="AV602" t="s">
        <v>68</v>
      </c>
      <c r="AW602">
        <v>3</v>
      </c>
      <c r="AX602">
        <v>3</v>
      </c>
      <c r="AY602">
        <v>2006</v>
      </c>
      <c r="AZ602">
        <v>4</v>
      </c>
      <c r="BA602" t="str">
        <f t="shared" si="18"/>
        <v>20064</v>
      </c>
      <c r="BB602" t="str">
        <f t="shared" si="19"/>
        <v>20064American Airlines Inc.</v>
      </c>
      <c r="BC602" t="e">
        <f>#N/A</f>
        <v>#N/A</v>
      </c>
      <c r="BD602" t="e">
        <f>#N/A</f>
        <v>#N/A</v>
      </c>
      <c r="BE602" t="e">
        <f>#N/A</f>
        <v>#N/A</v>
      </c>
      <c r="BF602" t="e">
        <f>#N/A</f>
        <v>#N/A</v>
      </c>
      <c r="BG602" t="e">
        <f>#N/A</f>
        <v>#N/A</v>
      </c>
    </row>
    <row r="603" spans="1:59">
      <c r="A603">
        <v>38752</v>
      </c>
      <c r="B603">
        <v>58251</v>
      </c>
      <c r="C603">
        <v>580123</v>
      </c>
      <c r="D603">
        <v>10875</v>
      </c>
      <c r="E603">
        <v>64746</v>
      </c>
      <c r="F603">
        <v>60347</v>
      </c>
      <c r="G603">
        <v>4399</v>
      </c>
      <c r="K603">
        <v>2882</v>
      </c>
      <c r="M603">
        <v>2882</v>
      </c>
      <c r="O603">
        <v>118071</v>
      </c>
      <c r="P603">
        <v>776697</v>
      </c>
      <c r="Q603">
        <v>258974</v>
      </c>
      <c r="R603">
        <v>51539</v>
      </c>
      <c r="S603">
        <v>92888</v>
      </c>
      <c r="T603">
        <v>93088</v>
      </c>
      <c r="U603">
        <v>47248</v>
      </c>
      <c r="V603">
        <v>48844</v>
      </c>
      <c r="X603">
        <v>40354</v>
      </c>
      <c r="Y603">
        <v>85511</v>
      </c>
      <c r="Z603">
        <v>718446</v>
      </c>
      <c r="AA603">
        <v>-16573</v>
      </c>
      <c r="AB603">
        <v>-919</v>
      </c>
      <c r="AD603">
        <v>613</v>
      </c>
      <c r="AF603">
        <v>-2620</v>
      </c>
      <c r="AG603">
        <v>-19499</v>
      </c>
      <c r="AH603">
        <v>38752</v>
      </c>
      <c r="AJ603">
        <v>38752</v>
      </c>
      <c r="AN603">
        <v>38752</v>
      </c>
      <c r="AP603">
        <v>19805</v>
      </c>
      <c r="AQ603" t="s">
        <v>70</v>
      </c>
      <c r="AR603" t="s">
        <v>71</v>
      </c>
      <c r="AS603" t="s">
        <v>70</v>
      </c>
      <c r="AT603" t="s">
        <v>71</v>
      </c>
      <c r="AU603">
        <v>10049</v>
      </c>
      <c r="AV603" t="s">
        <v>69</v>
      </c>
      <c r="AW603">
        <v>3</v>
      </c>
      <c r="AX603">
        <v>3</v>
      </c>
      <c r="AY603">
        <v>2006</v>
      </c>
      <c r="AZ603">
        <v>4</v>
      </c>
      <c r="BA603" t="str">
        <f t="shared" si="18"/>
        <v>20064</v>
      </c>
      <c r="BB603" t="str">
        <f t="shared" si="19"/>
        <v>20064American Airlines Inc.</v>
      </c>
      <c r="BC603" t="e">
        <f>#N/A</f>
        <v>#N/A</v>
      </c>
      <c r="BD603" t="e">
        <f>#N/A</f>
        <v>#N/A</v>
      </c>
      <c r="BE603" t="e">
        <f>#N/A</f>
        <v>#N/A</v>
      </c>
      <c r="BF603" t="e">
        <f>#N/A</f>
        <v>#N/A</v>
      </c>
      <c r="BG603" t="e">
        <f>#N/A</f>
        <v>#N/A</v>
      </c>
    </row>
    <row r="604" spans="1:59">
      <c r="A604">
        <v>80720</v>
      </c>
      <c r="B604">
        <v>105972</v>
      </c>
      <c r="C604">
        <v>784417</v>
      </c>
      <c r="D604">
        <v>3418</v>
      </c>
      <c r="E604">
        <v>53804</v>
      </c>
      <c r="F604">
        <v>47855</v>
      </c>
      <c r="G604">
        <v>5949</v>
      </c>
      <c r="H604">
        <v>655</v>
      </c>
      <c r="I604">
        <v>655</v>
      </c>
      <c r="K604">
        <v>3896</v>
      </c>
      <c r="M604">
        <v>3896</v>
      </c>
      <c r="O604">
        <v>159651</v>
      </c>
      <c r="P604">
        <v>1005841</v>
      </c>
      <c r="Q604">
        <v>318896</v>
      </c>
      <c r="R604">
        <v>91836</v>
      </c>
      <c r="S604">
        <v>85923</v>
      </c>
      <c r="T604">
        <v>144113</v>
      </c>
      <c r="U604">
        <v>67133</v>
      </c>
      <c r="V604">
        <v>51491</v>
      </c>
      <c r="X604">
        <v>37995</v>
      </c>
      <c r="Y604">
        <v>102482</v>
      </c>
      <c r="Z604">
        <v>899869</v>
      </c>
      <c r="AA604">
        <v>-21463</v>
      </c>
      <c r="AB604">
        <v>-1190</v>
      </c>
      <c r="AD604">
        <v>794</v>
      </c>
      <c r="AF604">
        <v>-3393</v>
      </c>
      <c r="AG604">
        <v>-25252</v>
      </c>
      <c r="AH604">
        <v>80720</v>
      </c>
      <c r="AJ604">
        <v>80720</v>
      </c>
      <c r="AN604">
        <v>80720</v>
      </c>
      <c r="AP604">
        <v>19805</v>
      </c>
      <c r="AQ604" t="s">
        <v>70</v>
      </c>
      <c r="AR604" t="s">
        <v>71</v>
      </c>
      <c r="AS604" t="s">
        <v>70</v>
      </c>
      <c r="AT604" t="s">
        <v>71</v>
      </c>
      <c r="AU604">
        <v>10050</v>
      </c>
      <c r="AV604" t="s">
        <v>62</v>
      </c>
      <c r="AW604">
        <v>3</v>
      </c>
      <c r="AX604">
        <v>3</v>
      </c>
      <c r="AY604">
        <v>2006</v>
      </c>
      <c r="AZ604">
        <v>4</v>
      </c>
      <c r="BA604" t="str">
        <f t="shared" si="18"/>
        <v>20064</v>
      </c>
      <c r="BB604" t="str">
        <f t="shared" si="19"/>
        <v>20064American Airlines Inc.</v>
      </c>
      <c r="BC604" t="e">
        <f>#N/A</f>
        <v>#N/A</v>
      </c>
      <c r="BD604" t="e">
        <f>#N/A</f>
        <v>#N/A</v>
      </c>
      <c r="BE604" t="e">
        <f>#N/A</f>
        <v>#N/A</v>
      </c>
      <c r="BF604" t="e">
        <f>#N/A</f>
        <v>#N/A</v>
      </c>
      <c r="BG604" t="e">
        <f>#N/A</f>
        <v>#N/A</v>
      </c>
    </row>
    <row r="605" spans="1:59">
      <c r="A605">
        <v>-317411</v>
      </c>
      <c r="B605">
        <v>-239530</v>
      </c>
      <c r="C605">
        <v>2340542</v>
      </c>
      <c r="D605">
        <v>10002</v>
      </c>
      <c r="E605">
        <v>99005</v>
      </c>
      <c r="F605">
        <v>26895</v>
      </c>
      <c r="G605">
        <v>72110</v>
      </c>
      <c r="H605">
        <v>3536</v>
      </c>
      <c r="I605">
        <v>3536</v>
      </c>
      <c r="K605">
        <v>85551</v>
      </c>
      <c r="L605">
        <v>72670</v>
      </c>
      <c r="M605">
        <v>12881</v>
      </c>
      <c r="O605">
        <v>508570</v>
      </c>
      <c r="P605">
        <v>3047206</v>
      </c>
      <c r="Q605">
        <v>1174493</v>
      </c>
      <c r="R605">
        <v>357302</v>
      </c>
      <c r="S605">
        <v>240954</v>
      </c>
      <c r="T605">
        <v>548649</v>
      </c>
      <c r="U605">
        <v>206387</v>
      </c>
      <c r="V605">
        <v>295563</v>
      </c>
      <c r="X605">
        <v>127507</v>
      </c>
      <c r="Y605">
        <v>335881</v>
      </c>
      <c r="Z605">
        <v>3286736</v>
      </c>
      <c r="AA605">
        <v>-82569</v>
      </c>
      <c r="AB605">
        <v>5063</v>
      </c>
      <c r="AD605">
        <v>-17602</v>
      </c>
      <c r="AF605">
        <v>1485</v>
      </c>
      <c r="AG605">
        <v>-93623</v>
      </c>
      <c r="AH605">
        <v>-333153</v>
      </c>
      <c r="AI605">
        <v>-15742</v>
      </c>
      <c r="AJ605">
        <v>-317411</v>
      </c>
      <c r="AN605">
        <v>-317411</v>
      </c>
      <c r="AP605">
        <v>19805</v>
      </c>
      <c r="AQ605" t="s">
        <v>70</v>
      </c>
      <c r="AR605" t="s">
        <v>71</v>
      </c>
      <c r="AS605" t="s">
        <v>70</v>
      </c>
      <c r="AT605" t="s">
        <v>71</v>
      </c>
      <c r="AU605" t="s">
        <v>72</v>
      </c>
      <c r="AV605" t="s">
        <v>61</v>
      </c>
      <c r="AW605">
        <v>3</v>
      </c>
      <c r="AX605">
        <v>3</v>
      </c>
      <c r="AY605">
        <v>2009</v>
      </c>
      <c r="AZ605">
        <v>3</v>
      </c>
      <c r="BA605" t="str">
        <f t="shared" si="18"/>
        <v>20093</v>
      </c>
      <c r="BB605" t="str">
        <f t="shared" si="19"/>
        <v>20093American Airlines Inc.</v>
      </c>
      <c r="BC605" t="e">
        <f>#N/A</f>
        <v>#N/A</v>
      </c>
      <c r="BD605" t="e">
        <f>#N/A</f>
        <v>#N/A</v>
      </c>
      <c r="BE605" t="e">
        <f>#N/A</f>
        <v>#N/A</v>
      </c>
      <c r="BF605" t="e">
        <f>#N/A</f>
        <v>#N/A</v>
      </c>
      <c r="BG605" t="e">
        <f>#N/A</f>
        <v>#N/A</v>
      </c>
    </row>
    <row r="606" spans="1:59">
      <c r="A606">
        <v>-36279</v>
      </c>
      <c r="B606">
        <v>-14120</v>
      </c>
      <c r="C606">
        <v>640005</v>
      </c>
      <c r="D606">
        <v>4863</v>
      </c>
      <c r="E606">
        <v>59717</v>
      </c>
      <c r="F606">
        <v>39999</v>
      </c>
      <c r="G606">
        <v>19718</v>
      </c>
      <c r="K606">
        <v>23393</v>
      </c>
      <c r="L606">
        <v>19871</v>
      </c>
      <c r="M606">
        <v>3522</v>
      </c>
      <c r="O606">
        <v>139065</v>
      </c>
      <c r="P606">
        <v>867043</v>
      </c>
      <c r="Q606">
        <v>297941</v>
      </c>
      <c r="R606">
        <v>92662</v>
      </c>
      <c r="S606">
        <v>103482</v>
      </c>
      <c r="T606">
        <v>106748</v>
      </c>
      <c r="U606">
        <v>51517</v>
      </c>
      <c r="V606">
        <v>87689</v>
      </c>
      <c r="X606">
        <v>46267</v>
      </c>
      <c r="Y606">
        <v>94857</v>
      </c>
      <c r="Z606">
        <v>881163</v>
      </c>
      <c r="AA606">
        <v>-23494</v>
      </c>
      <c r="AB606">
        <v>1441</v>
      </c>
      <c r="AD606">
        <v>-5008</v>
      </c>
      <c r="AF606">
        <v>423</v>
      </c>
      <c r="AG606">
        <v>-26638</v>
      </c>
      <c r="AH606">
        <v>-40758</v>
      </c>
      <c r="AI606">
        <v>-4479</v>
      </c>
      <c r="AJ606">
        <v>-36279</v>
      </c>
      <c r="AN606">
        <v>-36279</v>
      </c>
      <c r="AP606">
        <v>19805</v>
      </c>
      <c r="AQ606" t="s">
        <v>70</v>
      </c>
      <c r="AR606" t="s">
        <v>71</v>
      </c>
      <c r="AS606" t="s">
        <v>70</v>
      </c>
      <c r="AT606" t="s">
        <v>71</v>
      </c>
      <c r="AU606">
        <v>10049</v>
      </c>
      <c r="AV606" t="s">
        <v>69</v>
      </c>
      <c r="AW606">
        <v>3</v>
      </c>
      <c r="AX606">
        <v>3</v>
      </c>
      <c r="AY606">
        <v>2009</v>
      </c>
      <c r="AZ606">
        <v>3</v>
      </c>
      <c r="BA606" t="str">
        <f t="shared" si="18"/>
        <v>20093</v>
      </c>
      <c r="BB606" t="str">
        <f t="shared" si="19"/>
        <v>20093American Airlines Inc.</v>
      </c>
      <c r="BC606" t="e">
        <f>#N/A</f>
        <v>#N/A</v>
      </c>
      <c r="BD606" t="e">
        <f>#N/A</f>
        <v>#N/A</v>
      </c>
      <c r="BE606" t="e">
        <f>#N/A</f>
        <v>#N/A</v>
      </c>
      <c r="BF606" t="e">
        <f>#N/A</f>
        <v>#N/A</v>
      </c>
      <c r="BG606" t="e">
        <f>#N/A</f>
        <v>#N/A</v>
      </c>
    </row>
    <row r="607" spans="1:59">
      <c r="A607">
        <v>-25783</v>
      </c>
      <c r="B607">
        <v>-20284</v>
      </c>
      <c r="C607">
        <v>151052</v>
      </c>
      <c r="D607">
        <v>1322</v>
      </c>
      <c r="E607">
        <v>24402</v>
      </c>
      <c r="F607">
        <v>19748</v>
      </c>
      <c r="G607">
        <v>4654</v>
      </c>
      <c r="K607">
        <v>5521</v>
      </c>
      <c r="L607">
        <v>4690</v>
      </c>
      <c r="M607">
        <v>831</v>
      </c>
      <c r="O607">
        <v>32822</v>
      </c>
      <c r="P607">
        <v>215119</v>
      </c>
      <c r="Q607">
        <v>85859</v>
      </c>
      <c r="R607">
        <v>29091</v>
      </c>
      <c r="S607">
        <v>25514</v>
      </c>
      <c r="T607">
        <v>23306</v>
      </c>
      <c r="U607">
        <v>11361</v>
      </c>
      <c r="V607">
        <v>22597</v>
      </c>
      <c r="X607">
        <v>13035</v>
      </c>
      <c r="Y607">
        <v>24640</v>
      </c>
      <c r="Z607">
        <v>235403</v>
      </c>
      <c r="AA607">
        <v>-5829</v>
      </c>
      <c r="AB607">
        <v>357</v>
      </c>
      <c r="AD607">
        <v>-1243</v>
      </c>
      <c r="AF607">
        <v>105</v>
      </c>
      <c r="AG607">
        <v>-6610</v>
      </c>
      <c r="AH607">
        <v>-26894</v>
      </c>
      <c r="AI607">
        <v>-1111</v>
      </c>
      <c r="AJ607">
        <v>-25783</v>
      </c>
      <c r="AN607">
        <v>-25783</v>
      </c>
      <c r="AP607">
        <v>19805</v>
      </c>
      <c r="AQ607" t="s">
        <v>70</v>
      </c>
      <c r="AR607" t="s">
        <v>71</v>
      </c>
      <c r="AS607" t="s">
        <v>70</v>
      </c>
      <c r="AT607" t="s">
        <v>71</v>
      </c>
      <c r="AU607">
        <v>10052</v>
      </c>
      <c r="AV607" t="s">
        <v>68</v>
      </c>
      <c r="AW607">
        <v>3</v>
      </c>
      <c r="AX607">
        <v>3</v>
      </c>
      <c r="AY607">
        <v>2009</v>
      </c>
      <c r="AZ607">
        <v>3</v>
      </c>
      <c r="BA607" t="str">
        <f t="shared" si="18"/>
        <v>20093</v>
      </c>
      <c r="BB607" t="str">
        <f t="shared" si="19"/>
        <v>20093American Airlines Inc.</v>
      </c>
      <c r="BC607" t="e">
        <f>#N/A</f>
        <v>#N/A</v>
      </c>
      <c r="BD607" t="e">
        <f>#N/A</f>
        <v>#N/A</v>
      </c>
      <c r="BE607" t="e">
        <f>#N/A</f>
        <v>#N/A</v>
      </c>
      <c r="BF607" t="e">
        <f>#N/A</f>
        <v>#N/A</v>
      </c>
      <c r="BG607" t="e">
        <f>#N/A</f>
        <v>#N/A</v>
      </c>
    </row>
    <row r="608" spans="1:59">
      <c r="A608">
        <v>2663</v>
      </c>
      <c r="B608">
        <v>28037</v>
      </c>
      <c r="C608">
        <v>746020</v>
      </c>
      <c r="D608">
        <v>3124</v>
      </c>
      <c r="E608">
        <v>53305</v>
      </c>
      <c r="F608">
        <v>30321</v>
      </c>
      <c r="G608">
        <v>22984</v>
      </c>
      <c r="H608">
        <v>966</v>
      </c>
      <c r="I608">
        <v>966</v>
      </c>
      <c r="K608">
        <v>27269</v>
      </c>
      <c r="L608">
        <v>23163</v>
      </c>
      <c r="M608">
        <v>4106</v>
      </c>
      <c r="O608">
        <v>162101</v>
      </c>
      <c r="P608">
        <v>992785</v>
      </c>
      <c r="Q608">
        <v>326028</v>
      </c>
      <c r="R608">
        <v>105590</v>
      </c>
      <c r="S608">
        <v>90812</v>
      </c>
      <c r="T608">
        <v>160443</v>
      </c>
      <c r="U608">
        <v>64927</v>
      </c>
      <c r="V608">
        <v>71043</v>
      </c>
      <c r="X608">
        <v>47929</v>
      </c>
      <c r="Y608">
        <v>97976</v>
      </c>
      <c r="Z608">
        <v>964748</v>
      </c>
      <c r="AA608">
        <v>-26901</v>
      </c>
      <c r="AB608">
        <v>1649</v>
      </c>
      <c r="AD608">
        <v>-5735</v>
      </c>
      <c r="AF608">
        <v>484</v>
      </c>
      <c r="AG608">
        <v>-30503</v>
      </c>
      <c r="AH608">
        <v>-2466</v>
      </c>
      <c r="AI608">
        <v>-5129</v>
      </c>
      <c r="AJ608">
        <v>2663</v>
      </c>
      <c r="AN608">
        <v>2663</v>
      </c>
      <c r="AP608">
        <v>19805</v>
      </c>
      <c r="AQ608" t="s">
        <v>70</v>
      </c>
      <c r="AR608" t="s">
        <v>71</v>
      </c>
      <c r="AS608" t="s">
        <v>70</v>
      </c>
      <c r="AT608" t="s">
        <v>71</v>
      </c>
      <c r="AU608">
        <v>10050</v>
      </c>
      <c r="AV608" t="s">
        <v>62</v>
      </c>
      <c r="AW608">
        <v>3</v>
      </c>
      <c r="AX608">
        <v>3</v>
      </c>
      <c r="AY608">
        <v>2009</v>
      </c>
      <c r="AZ608">
        <v>3</v>
      </c>
      <c r="BA608" t="str">
        <f t="shared" si="18"/>
        <v>20093</v>
      </c>
      <c r="BB608" t="str">
        <f t="shared" si="19"/>
        <v>20093American Airlines Inc.</v>
      </c>
      <c r="BC608" t="e">
        <f>#N/A</f>
        <v>#N/A</v>
      </c>
      <c r="BD608" t="e">
        <f>#N/A</f>
        <v>#N/A</v>
      </c>
      <c r="BE608" t="e">
        <f>#N/A</f>
        <v>#N/A</v>
      </c>
      <c r="BF608" t="e">
        <f>#N/A</f>
        <v>#N/A</v>
      </c>
      <c r="BG608" t="e">
        <f>#N/A</f>
        <v>#N/A</v>
      </c>
    </row>
    <row r="609" spans="1:59">
      <c r="A609">
        <v>720</v>
      </c>
      <c r="B609">
        <v>864</v>
      </c>
      <c r="C609">
        <v>47334</v>
      </c>
      <c r="D609">
        <v>0</v>
      </c>
      <c r="F609">
        <v>474</v>
      </c>
      <c r="G609">
        <v>526</v>
      </c>
      <c r="I609">
        <v>191</v>
      </c>
      <c r="J609">
        <v>0</v>
      </c>
      <c r="L609">
        <v>114</v>
      </c>
      <c r="M609">
        <v>1500</v>
      </c>
      <c r="N609">
        <v>0</v>
      </c>
      <c r="O609">
        <v>130</v>
      </c>
      <c r="P609">
        <v>50269</v>
      </c>
      <c r="Q609">
        <v>24955</v>
      </c>
      <c r="R609">
        <v>5330</v>
      </c>
      <c r="S609">
        <v>3145</v>
      </c>
      <c r="T609">
        <v>7731</v>
      </c>
      <c r="U609">
        <v>2581</v>
      </c>
      <c r="V609">
        <v>3010</v>
      </c>
      <c r="X609">
        <v>2564</v>
      </c>
      <c r="Y609">
        <v>89</v>
      </c>
      <c r="Z609">
        <v>49405</v>
      </c>
      <c r="AA609">
        <v>-262</v>
      </c>
      <c r="AB609">
        <v>-38</v>
      </c>
      <c r="AC609">
        <v>0</v>
      </c>
      <c r="AD609">
        <v>0</v>
      </c>
      <c r="AF609">
        <v>587</v>
      </c>
      <c r="AG609">
        <v>287</v>
      </c>
      <c r="AH609">
        <v>1151</v>
      </c>
      <c r="AI609">
        <v>431</v>
      </c>
      <c r="AJ609">
        <v>720</v>
      </c>
      <c r="AK609">
        <v>0</v>
      </c>
      <c r="AL609">
        <v>0</v>
      </c>
      <c r="AM609">
        <v>0</v>
      </c>
      <c r="AN609">
        <v>720</v>
      </c>
      <c r="AO609">
        <v>0</v>
      </c>
      <c r="AP609">
        <v>19393</v>
      </c>
      <c r="AQ609" t="s">
        <v>63</v>
      </c>
      <c r="AR609" t="s">
        <v>64</v>
      </c>
      <c r="AS609" t="s">
        <v>63</v>
      </c>
      <c r="AT609" t="s">
        <v>64</v>
      </c>
      <c r="AU609">
        <v>11033</v>
      </c>
      <c r="AV609" t="s">
        <v>62</v>
      </c>
      <c r="AW609">
        <v>3</v>
      </c>
      <c r="AX609">
        <v>3</v>
      </c>
      <c r="AY609">
        <v>2013</v>
      </c>
      <c r="AZ609">
        <v>1</v>
      </c>
      <c r="BA609" t="str">
        <f t="shared" si="18"/>
        <v>20131</v>
      </c>
      <c r="BB609" t="str">
        <f t="shared" si="19"/>
        <v>20131Southwest Airlines Co.</v>
      </c>
      <c r="BC609" t="e">
        <f>#N/A</f>
        <v>#N/A</v>
      </c>
      <c r="BD609" t="e">
        <f>#N/A</f>
        <v>#N/A</v>
      </c>
      <c r="BE609" t="e">
        <f>#N/A</f>
        <v>#N/A</v>
      </c>
      <c r="BF609" t="e">
        <f>#N/A</f>
        <v>#N/A</v>
      </c>
      <c r="BG609" t="e">
        <f>#N/A</f>
        <v>#N/A</v>
      </c>
    </row>
    <row r="610" spans="1:59">
      <c r="A610">
        <v>57808</v>
      </c>
      <c r="B610">
        <v>69323</v>
      </c>
      <c r="C610">
        <v>3798309</v>
      </c>
      <c r="D610">
        <v>0</v>
      </c>
      <c r="F610">
        <v>38054</v>
      </c>
      <c r="G610">
        <v>42201</v>
      </c>
      <c r="I610">
        <v>15348</v>
      </c>
      <c r="J610">
        <v>0</v>
      </c>
      <c r="L610">
        <v>9140</v>
      </c>
      <c r="M610">
        <v>120349</v>
      </c>
      <c r="N610">
        <v>0</v>
      </c>
      <c r="O610">
        <v>10416</v>
      </c>
      <c r="P610">
        <v>4033817</v>
      </c>
      <c r="Q610">
        <v>2002489</v>
      </c>
      <c r="R610">
        <v>427723</v>
      </c>
      <c r="S610">
        <v>252404</v>
      </c>
      <c r="T610">
        <v>620378</v>
      </c>
      <c r="U610">
        <v>207141</v>
      </c>
      <c r="V610">
        <v>241539</v>
      </c>
      <c r="X610">
        <v>205712.26</v>
      </c>
      <c r="Y610">
        <v>7108</v>
      </c>
      <c r="Z610">
        <v>3964494</v>
      </c>
      <c r="AA610">
        <v>-21043</v>
      </c>
      <c r="AB610">
        <v>-3017</v>
      </c>
      <c r="AC610">
        <v>-5</v>
      </c>
      <c r="AD610">
        <v>-13</v>
      </c>
      <c r="AF610">
        <v>47108</v>
      </c>
      <c r="AG610">
        <v>23030</v>
      </c>
      <c r="AH610">
        <v>92353</v>
      </c>
      <c r="AI610">
        <v>34545</v>
      </c>
      <c r="AJ610">
        <v>57808</v>
      </c>
      <c r="AK610">
        <v>0</v>
      </c>
      <c r="AL610">
        <v>0</v>
      </c>
      <c r="AM610">
        <v>0</v>
      </c>
      <c r="AN610">
        <v>57808</v>
      </c>
      <c r="AO610">
        <v>0</v>
      </c>
      <c r="AP610">
        <v>19393</v>
      </c>
      <c r="AQ610" t="s">
        <v>63</v>
      </c>
      <c r="AR610" t="s">
        <v>64</v>
      </c>
      <c r="AS610" t="s">
        <v>63</v>
      </c>
      <c r="AT610" t="s">
        <v>64</v>
      </c>
      <c r="AU610">
        <v>6725</v>
      </c>
      <c r="AV610" t="s">
        <v>61</v>
      </c>
      <c r="AW610">
        <v>3</v>
      </c>
      <c r="AX610">
        <v>3</v>
      </c>
      <c r="AY610">
        <v>2013</v>
      </c>
      <c r="AZ610">
        <v>1</v>
      </c>
      <c r="BA610" t="str">
        <f t="shared" si="18"/>
        <v>20131</v>
      </c>
      <c r="BB610" t="str">
        <f t="shared" si="19"/>
        <v>20131Southwest Airlines Co.</v>
      </c>
      <c r="BC610" t="e">
        <f>#N/A</f>
        <v>#N/A</v>
      </c>
      <c r="BD610" t="e">
        <f>#N/A</f>
        <v>#N/A</v>
      </c>
      <c r="BE610" t="e">
        <f>#N/A</f>
        <v>#N/A</v>
      </c>
      <c r="BF610" t="e">
        <f>#N/A</f>
        <v>#N/A</v>
      </c>
      <c r="BG610" t="e">
        <f>#N/A</f>
        <v>#N/A</v>
      </c>
    </row>
    <row r="611" spans="1:59">
      <c r="A611">
        <v>-303419</v>
      </c>
      <c r="B611">
        <v>-355568</v>
      </c>
      <c r="C611">
        <v>2304067</v>
      </c>
      <c r="D611">
        <v>10573</v>
      </c>
      <c r="E611">
        <v>108644</v>
      </c>
      <c r="F611">
        <v>30119</v>
      </c>
      <c r="G611">
        <v>78525</v>
      </c>
      <c r="H611">
        <v>6266</v>
      </c>
      <c r="I611">
        <v>6266</v>
      </c>
      <c r="K611">
        <v>75466</v>
      </c>
      <c r="L611">
        <v>63218</v>
      </c>
      <c r="M611">
        <v>12248</v>
      </c>
      <c r="O611">
        <v>511520</v>
      </c>
      <c r="P611">
        <v>3016536</v>
      </c>
      <c r="Q611">
        <v>1189174</v>
      </c>
      <c r="R611">
        <v>343075</v>
      </c>
      <c r="S611">
        <v>241209</v>
      </c>
      <c r="T611">
        <v>540206</v>
      </c>
      <c r="U611">
        <v>189024</v>
      </c>
      <c r="V611">
        <v>394156</v>
      </c>
      <c r="X611">
        <v>134830</v>
      </c>
      <c r="Y611">
        <v>340430</v>
      </c>
      <c r="Z611">
        <v>3372104</v>
      </c>
      <c r="AA611">
        <v>-94469</v>
      </c>
      <c r="AB611">
        <v>4937</v>
      </c>
      <c r="AD611">
        <v>-63011</v>
      </c>
      <c r="AF611">
        <v>53325</v>
      </c>
      <c r="AG611">
        <v>-99218</v>
      </c>
      <c r="AH611">
        <v>-454786</v>
      </c>
      <c r="AI611">
        <v>-151367</v>
      </c>
      <c r="AJ611">
        <v>-303419</v>
      </c>
      <c r="AN611">
        <v>-303419</v>
      </c>
      <c r="AP611">
        <v>19805</v>
      </c>
      <c r="AQ611" t="s">
        <v>70</v>
      </c>
      <c r="AR611" t="s">
        <v>71</v>
      </c>
      <c r="AS611" t="s">
        <v>70</v>
      </c>
      <c r="AT611" t="s">
        <v>71</v>
      </c>
      <c r="AU611" t="s">
        <v>72</v>
      </c>
      <c r="AV611" t="s">
        <v>61</v>
      </c>
      <c r="AW611">
        <v>3</v>
      </c>
      <c r="AX611">
        <v>3</v>
      </c>
      <c r="AY611">
        <v>2009</v>
      </c>
      <c r="AZ611">
        <v>4</v>
      </c>
      <c r="BA611" t="str">
        <f t="shared" si="18"/>
        <v>20094</v>
      </c>
      <c r="BB611" t="str">
        <f t="shared" si="19"/>
        <v>20094American Airlines Inc.</v>
      </c>
      <c r="BC611" t="e">
        <f>#N/A</f>
        <v>#N/A</v>
      </c>
      <c r="BD611" t="e">
        <f>#N/A</f>
        <v>#N/A</v>
      </c>
      <c r="BE611" t="e">
        <f>#N/A</f>
        <v>#N/A</v>
      </c>
      <c r="BF611" t="e">
        <f>#N/A</f>
        <v>#N/A</v>
      </c>
      <c r="BG611" t="e">
        <f>#N/A</f>
        <v>#N/A</v>
      </c>
    </row>
    <row r="612" spans="1:59">
      <c r="A612">
        <v>-56212</v>
      </c>
      <c r="B612">
        <v>-68968</v>
      </c>
      <c r="C612">
        <v>532214</v>
      </c>
      <c r="D612">
        <v>6196</v>
      </c>
      <c r="E612">
        <v>63422</v>
      </c>
      <c r="F612">
        <v>45284</v>
      </c>
      <c r="G612">
        <v>18138</v>
      </c>
      <c r="H612">
        <v>347</v>
      </c>
      <c r="I612">
        <v>347</v>
      </c>
      <c r="K612">
        <v>17432</v>
      </c>
      <c r="L612">
        <v>14603</v>
      </c>
      <c r="M612">
        <v>2829</v>
      </c>
      <c r="O612">
        <v>118156</v>
      </c>
      <c r="P612">
        <v>737767</v>
      </c>
      <c r="Q612">
        <v>266520</v>
      </c>
      <c r="R612">
        <v>89332</v>
      </c>
      <c r="S612">
        <v>91010</v>
      </c>
      <c r="T612">
        <v>99873</v>
      </c>
      <c r="U612">
        <v>44189</v>
      </c>
      <c r="V612">
        <v>88897</v>
      </c>
      <c r="X612">
        <v>42015</v>
      </c>
      <c r="Y612">
        <v>84899</v>
      </c>
      <c r="Z612">
        <v>806735</v>
      </c>
      <c r="AA612">
        <v>-23105</v>
      </c>
      <c r="AB612">
        <v>1208</v>
      </c>
      <c r="AD612">
        <v>-15411</v>
      </c>
      <c r="AF612">
        <v>13043</v>
      </c>
      <c r="AG612">
        <v>-24265</v>
      </c>
      <c r="AH612">
        <v>-93233</v>
      </c>
      <c r="AI612">
        <v>-37021</v>
      </c>
      <c r="AJ612">
        <v>-56212</v>
      </c>
      <c r="AN612">
        <v>-56212</v>
      </c>
      <c r="AP612">
        <v>19805</v>
      </c>
      <c r="AQ612" t="s">
        <v>70</v>
      </c>
      <c r="AR612" t="s">
        <v>71</v>
      </c>
      <c r="AS612" t="s">
        <v>70</v>
      </c>
      <c r="AT612" t="s">
        <v>71</v>
      </c>
      <c r="AU612">
        <v>10049</v>
      </c>
      <c r="AV612" t="s">
        <v>69</v>
      </c>
      <c r="AW612">
        <v>3</v>
      </c>
      <c r="AX612">
        <v>3</v>
      </c>
      <c r="AY612">
        <v>2009</v>
      </c>
      <c r="AZ612">
        <v>4</v>
      </c>
      <c r="BA612" t="str">
        <f t="shared" si="18"/>
        <v>20094</v>
      </c>
      <c r="BB612" t="str">
        <f t="shared" si="19"/>
        <v>20094American Airlines Inc.</v>
      </c>
      <c r="BC612" t="e">
        <f>#N/A</f>
        <v>#N/A</v>
      </c>
      <c r="BD612" t="e">
        <f>#N/A</f>
        <v>#N/A</v>
      </c>
      <c r="BE612" t="e">
        <f>#N/A</f>
        <v>#N/A</v>
      </c>
      <c r="BF612" t="e">
        <f>#N/A</f>
        <v>#N/A</v>
      </c>
      <c r="BG612" t="e">
        <f>#N/A</f>
        <v>#N/A</v>
      </c>
    </row>
    <row r="613" spans="1:59">
      <c r="A613">
        <v>-25027</v>
      </c>
      <c r="B613">
        <v>-28882</v>
      </c>
      <c r="C613">
        <v>149617</v>
      </c>
      <c r="D613">
        <v>1443</v>
      </c>
      <c r="E613">
        <v>33813</v>
      </c>
      <c r="F613">
        <v>28714</v>
      </c>
      <c r="G613">
        <v>5099</v>
      </c>
      <c r="K613">
        <v>4900</v>
      </c>
      <c r="L613">
        <v>4105</v>
      </c>
      <c r="M613">
        <v>795</v>
      </c>
      <c r="O613">
        <v>33216</v>
      </c>
      <c r="P613">
        <v>222989</v>
      </c>
      <c r="Q613">
        <v>88747</v>
      </c>
      <c r="R613">
        <v>32872</v>
      </c>
      <c r="S613">
        <v>26382</v>
      </c>
      <c r="T613">
        <v>25373</v>
      </c>
      <c r="U613">
        <v>12558</v>
      </c>
      <c r="V613">
        <v>26192</v>
      </c>
      <c r="X613">
        <v>13671</v>
      </c>
      <c r="Y613">
        <v>26076</v>
      </c>
      <c r="Z613">
        <v>251871</v>
      </c>
      <c r="AA613">
        <v>-6983</v>
      </c>
      <c r="AB613">
        <v>365</v>
      </c>
      <c r="AD613">
        <v>-4658</v>
      </c>
      <c r="AF613">
        <v>3942</v>
      </c>
      <c r="AG613">
        <v>-7334</v>
      </c>
      <c r="AH613">
        <v>-36216</v>
      </c>
      <c r="AI613">
        <v>-11189</v>
      </c>
      <c r="AJ613">
        <v>-25027</v>
      </c>
      <c r="AN613">
        <v>-25027</v>
      </c>
      <c r="AP613">
        <v>19805</v>
      </c>
      <c r="AQ613" t="s">
        <v>70</v>
      </c>
      <c r="AR613" t="s">
        <v>71</v>
      </c>
      <c r="AS613" t="s">
        <v>70</v>
      </c>
      <c r="AT613" t="s">
        <v>71</v>
      </c>
      <c r="AU613">
        <v>10052</v>
      </c>
      <c r="AV613" t="s">
        <v>68</v>
      </c>
      <c r="AW613">
        <v>3</v>
      </c>
      <c r="AX613">
        <v>3</v>
      </c>
      <c r="AY613">
        <v>2009</v>
      </c>
      <c r="AZ613">
        <v>4</v>
      </c>
      <c r="BA613" t="str">
        <f t="shared" si="18"/>
        <v>20094</v>
      </c>
      <c r="BB613" t="str">
        <f t="shared" si="19"/>
        <v>20094American Airlines Inc.</v>
      </c>
      <c r="BC613" t="e">
        <f>#N/A</f>
        <v>#N/A</v>
      </c>
      <c r="BD613" t="e">
        <f>#N/A</f>
        <v>#N/A</v>
      </c>
      <c r="BE613" t="e">
        <f>#N/A</f>
        <v>#N/A</v>
      </c>
      <c r="BF613" t="e">
        <f>#N/A</f>
        <v>#N/A</v>
      </c>
      <c r="BG613" t="e">
        <f>#N/A</f>
        <v>#N/A</v>
      </c>
    </row>
    <row r="614" spans="1:59">
      <c r="A614">
        <v>41183</v>
      </c>
      <c r="B614">
        <v>22519</v>
      </c>
      <c r="C614">
        <v>803873</v>
      </c>
      <c r="D614">
        <v>3127</v>
      </c>
      <c r="E614">
        <v>65881</v>
      </c>
      <c r="F614">
        <v>38484</v>
      </c>
      <c r="G614">
        <v>27397</v>
      </c>
      <c r="H614">
        <v>1849</v>
      </c>
      <c r="I614">
        <v>1849</v>
      </c>
      <c r="K614">
        <v>26329</v>
      </c>
      <c r="L614">
        <v>22056</v>
      </c>
      <c r="M614">
        <v>4273</v>
      </c>
      <c r="O614">
        <v>178466</v>
      </c>
      <c r="P614">
        <v>1079525</v>
      </c>
      <c r="Q614">
        <v>344384</v>
      </c>
      <c r="R614">
        <v>123528</v>
      </c>
      <c r="S614">
        <v>96250</v>
      </c>
      <c r="T614">
        <v>169336</v>
      </c>
      <c r="U614">
        <v>68698</v>
      </c>
      <c r="V614">
        <v>97832</v>
      </c>
      <c r="X614">
        <v>49735</v>
      </c>
      <c r="Y614">
        <v>107243</v>
      </c>
      <c r="Z614">
        <v>1057006</v>
      </c>
      <c r="AA614">
        <v>-33808</v>
      </c>
      <c r="AB614">
        <v>1767</v>
      </c>
      <c r="AD614">
        <v>-22550</v>
      </c>
      <c r="AF614">
        <v>19085</v>
      </c>
      <c r="AG614">
        <v>-35506</v>
      </c>
      <c r="AH614">
        <v>-12987</v>
      </c>
      <c r="AI614">
        <v>-54170</v>
      </c>
      <c r="AJ614">
        <v>41183</v>
      </c>
      <c r="AN614">
        <v>41183</v>
      </c>
      <c r="AP614">
        <v>19805</v>
      </c>
      <c r="AQ614" t="s">
        <v>70</v>
      </c>
      <c r="AR614" t="s">
        <v>71</v>
      </c>
      <c r="AS614" t="s">
        <v>70</v>
      </c>
      <c r="AT614" t="s">
        <v>71</v>
      </c>
      <c r="AU614">
        <v>10050</v>
      </c>
      <c r="AV614" t="s">
        <v>62</v>
      </c>
      <c r="AW614">
        <v>3</v>
      </c>
      <c r="AX614">
        <v>3</v>
      </c>
      <c r="AY614">
        <v>2009</v>
      </c>
      <c r="AZ614">
        <v>4</v>
      </c>
      <c r="BA614" t="str">
        <f t="shared" si="18"/>
        <v>20094</v>
      </c>
      <c r="BB614" t="str">
        <f t="shared" si="19"/>
        <v>20094American Airlines Inc.</v>
      </c>
      <c r="BC614" t="e">
        <f>#N/A</f>
        <v>#N/A</v>
      </c>
      <c r="BD614" t="e">
        <f>#N/A</f>
        <v>#N/A</v>
      </c>
      <c r="BE614" t="e">
        <f>#N/A</f>
        <v>#N/A</v>
      </c>
      <c r="BF614" t="e">
        <f>#N/A</f>
        <v>#N/A</v>
      </c>
      <c r="BG614" t="e">
        <f>#N/A</f>
        <v>#N/A</v>
      </c>
    </row>
    <row r="615" spans="1:59">
      <c r="A615">
        <v>-108444</v>
      </c>
      <c r="B615">
        <v>-6339</v>
      </c>
      <c r="C615">
        <v>2790237</v>
      </c>
      <c r="D615">
        <v>13501</v>
      </c>
      <c r="E615">
        <v>59834</v>
      </c>
      <c r="F615">
        <v>41617</v>
      </c>
      <c r="G615">
        <v>18217</v>
      </c>
      <c r="H615">
        <v>830</v>
      </c>
      <c r="I615">
        <v>830</v>
      </c>
      <c r="K615">
        <v>13946</v>
      </c>
      <c r="M615">
        <v>13946</v>
      </c>
      <c r="O615">
        <v>558577</v>
      </c>
      <c r="P615">
        <v>3436925</v>
      </c>
      <c r="Q615">
        <v>1296537</v>
      </c>
      <c r="R615">
        <v>339237</v>
      </c>
      <c r="S615">
        <v>277972</v>
      </c>
      <c r="T615">
        <v>549093</v>
      </c>
      <c r="U615">
        <v>259214</v>
      </c>
      <c r="V615">
        <v>187012</v>
      </c>
      <c r="X615">
        <v>147449</v>
      </c>
      <c r="Y615">
        <v>386750</v>
      </c>
      <c r="Z615">
        <v>3443264</v>
      </c>
      <c r="AA615">
        <v>-95302</v>
      </c>
      <c r="AB615">
        <v>-143</v>
      </c>
      <c r="AD615">
        <v>1361</v>
      </c>
      <c r="AF615">
        <v>-8021</v>
      </c>
      <c r="AG615">
        <v>-102105</v>
      </c>
      <c r="AH615">
        <v>-108444</v>
      </c>
      <c r="AJ615">
        <v>-108444</v>
      </c>
      <c r="AN615">
        <v>-108444</v>
      </c>
      <c r="AP615">
        <v>19805</v>
      </c>
      <c r="AQ615" t="s">
        <v>70</v>
      </c>
      <c r="AR615" t="s">
        <v>71</v>
      </c>
      <c r="AS615" t="s">
        <v>70</v>
      </c>
      <c r="AT615" t="s">
        <v>71</v>
      </c>
      <c r="AU615" t="s">
        <v>72</v>
      </c>
      <c r="AV615" t="s">
        <v>61</v>
      </c>
      <c r="AW615">
        <v>3</v>
      </c>
      <c r="AX615">
        <v>3</v>
      </c>
      <c r="AY615">
        <v>2006</v>
      </c>
      <c r="AZ615">
        <v>1</v>
      </c>
      <c r="BA615" t="str">
        <f t="shared" si="18"/>
        <v>20061</v>
      </c>
      <c r="BB615" t="str">
        <f t="shared" si="19"/>
        <v>20061American Airlines Inc.</v>
      </c>
      <c r="BC615" t="e">
        <f>#N/A</f>
        <v>#N/A</v>
      </c>
      <c r="BD615" t="e">
        <f>#N/A</f>
        <v>#N/A</v>
      </c>
      <c r="BE615" t="e">
        <f>#N/A</f>
        <v>#N/A</v>
      </c>
      <c r="BF615" t="e">
        <f>#N/A</f>
        <v>#N/A</v>
      </c>
      <c r="BG615" t="e">
        <f>#N/A</f>
        <v>#N/A</v>
      </c>
    </row>
    <row r="616" spans="1:59">
      <c r="A616">
        <v>-24511</v>
      </c>
      <c r="B616">
        <v>-18462</v>
      </c>
      <c r="C616">
        <v>144011</v>
      </c>
      <c r="D616">
        <v>1363</v>
      </c>
      <c r="E616">
        <v>28729</v>
      </c>
      <c r="F616">
        <v>27789</v>
      </c>
      <c r="G616">
        <v>940</v>
      </c>
      <c r="K616">
        <v>720</v>
      </c>
      <c r="M616">
        <v>720</v>
      </c>
      <c r="O616">
        <v>28830</v>
      </c>
      <c r="P616">
        <v>203653</v>
      </c>
      <c r="Q616">
        <v>82999</v>
      </c>
      <c r="R616">
        <v>16753</v>
      </c>
      <c r="S616">
        <v>27286</v>
      </c>
      <c r="T616">
        <v>20820</v>
      </c>
      <c r="U616">
        <v>13076</v>
      </c>
      <c r="V616">
        <v>21808</v>
      </c>
      <c r="X616">
        <v>13544</v>
      </c>
      <c r="Y616">
        <v>25829</v>
      </c>
      <c r="Z616">
        <v>222115</v>
      </c>
      <c r="AA616">
        <v>-5647</v>
      </c>
      <c r="AB616">
        <v>-8</v>
      </c>
      <c r="AD616">
        <v>81</v>
      </c>
      <c r="AF616">
        <v>-475</v>
      </c>
      <c r="AG616">
        <v>-6049</v>
      </c>
      <c r="AH616">
        <v>-24511</v>
      </c>
      <c r="AJ616">
        <v>-24511</v>
      </c>
      <c r="AN616">
        <v>-24511</v>
      </c>
      <c r="AP616">
        <v>19805</v>
      </c>
      <c r="AQ616" t="s">
        <v>70</v>
      </c>
      <c r="AR616" t="s">
        <v>71</v>
      </c>
      <c r="AS616" t="s">
        <v>70</v>
      </c>
      <c r="AT616" t="s">
        <v>71</v>
      </c>
      <c r="AU616">
        <v>10052</v>
      </c>
      <c r="AV616" t="s">
        <v>68</v>
      </c>
      <c r="AW616">
        <v>3</v>
      </c>
      <c r="AX616">
        <v>3</v>
      </c>
      <c r="AY616">
        <v>2006</v>
      </c>
      <c r="AZ616">
        <v>1</v>
      </c>
      <c r="BA616" t="str">
        <f t="shared" si="18"/>
        <v>20061</v>
      </c>
      <c r="BB616" t="str">
        <f t="shared" si="19"/>
        <v>20061American Airlines Inc.</v>
      </c>
      <c r="BC616" t="e">
        <f>#N/A</f>
        <v>#N/A</v>
      </c>
      <c r="BD616" t="e">
        <f>#N/A</f>
        <v>#N/A</v>
      </c>
      <c r="BE616" t="e">
        <f>#N/A</f>
        <v>#N/A</v>
      </c>
      <c r="BF616" t="e">
        <f>#N/A</f>
        <v>#N/A</v>
      </c>
      <c r="BG616" t="e">
        <f>#N/A</f>
        <v>#N/A</v>
      </c>
    </row>
    <row r="617" spans="1:59">
      <c r="A617">
        <v>-10455</v>
      </c>
      <c r="B617">
        <v>9339</v>
      </c>
      <c r="C617">
        <v>498920</v>
      </c>
      <c r="D617">
        <v>7621</v>
      </c>
      <c r="E617">
        <v>54994</v>
      </c>
      <c r="F617">
        <v>51737</v>
      </c>
      <c r="G617">
        <v>3257</v>
      </c>
      <c r="H617">
        <v>2362</v>
      </c>
      <c r="I617">
        <v>2362</v>
      </c>
      <c r="K617">
        <v>2494</v>
      </c>
      <c r="M617">
        <v>2494</v>
      </c>
      <c r="O617">
        <v>99879</v>
      </c>
      <c r="P617">
        <v>666270</v>
      </c>
      <c r="Q617">
        <v>236657</v>
      </c>
      <c r="R617">
        <v>51253</v>
      </c>
      <c r="S617">
        <v>83859</v>
      </c>
      <c r="T617">
        <v>81030</v>
      </c>
      <c r="U617">
        <v>45057</v>
      </c>
      <c r="V617">
        <v>43562</v>
      </c>
      <c r="X617">
        <v>38357</v>
      </c>
      <c r="Y617">
        <v>77156</v>
      </c>
      <c r="Z617">
        <v>656931</v>
      </c>
      <c r="AA617">
        <v>-18475</v>
      </c>
      <c r="AB617">
        <v>-28</v>
      </c>
      <c r="AD617">
        <v>264</v>
      </c>
      <c r="AF617">
        <v>-1555</v>
      </c>
      <c r="AG617">
        <v>-19794</v>
      </c>
      <c r="AH617">
        <v>-10455</v>
      </c>
      <c r="AJ617">
        <v>-10455</v>
      </c>
      <c r="AN617">
        <v>-10455</v>
      </c>
      <c r="AP617">
        <v>19805</v>
      </c>
      <c r="AQ617" t="s">
        <v>70</v>
      </c>
      <c r="AR617" t="s">
        <v>71</v>
      </c>
      <c r="AS617" t="s">
        <v>70</v>
      </c>
      <c r="AT617" t="s">
        <v>71</v>
      </c>
      <c r="AU617">
        <v>10049</v>
      </c>
      <c r="AV617" t="s">
        <v>69</v>
      </c>
      <c r="AW617">
        <v>3</v>
      </c>
      <c r="AX617">
        <v>3</v>
      </c>
      <c r="AY617">
        <v>2006</v>
      </c>
      <c r="AZ617">
        <v>1</v>
      </c>
      <c r="BA617" t="str">
        <f t="shared" si="18"/>
        <v>20061</v>
      </c>
      <c r="BB617" t="str">
        <f t="shared" si="19"/>
        <v>20061American Airlines Inc.</v>
      </c>
      <c r="BC617" t="e">
        <f>#N/A</f>
        <v>#N/A</v>
      </c>
      <c r="BD617" t="e">
        <f>#N/A</f>
        <v>#N/A</v>
      </c>
      <c r="BE617" t="e">
        <f>#N/A</f>
        <v>#N/A</v>
      </c>
      <c r="BF617" t="e">
        <f>#N/A</f>
        <v>#N/A</v>
      </c>
      <c r="BG617" t="e">
        <f>#N/A</f>
        <v>#N/A</v>
      </c>
    </row>
    <row r="618" spans="1:59">
      <c r="A618">
        <v>37553</v>
      </c>
      <c r="B618">
        <v>67879</v>
      </c>
      <c r="C618">
        <v>806860</v>
      </c>
      <c r="D618">
        <v>2332</v>
      </c>
      <c r="E618">
        <v>45208</v>
      </c>
      <c r="F618">
        <v>39940</v>
      </c>
      <c r="G618">
        <v>5268</v>
      </c>
      <c r="H618">
        <v>851</v>
      </c>
      <c r="I618">
        <v>851</v>
      </c>
      <c r="K618">
        <v>4033</v>
      </c>
      <c r="M618">
        <v>4033</v>
      </c>
      <c r="O618">
        <v>161525</v>
      </c>
      <c r="P618">
        <v>1020809</v>
      </c>
      <c r="Q618">
        <v>338282</v>
      </c>
      <c r="R618">
        <v>96833</v>
      </c>
      <c r="S618">
        <v>91379</v>
      </c>
      <c r="T618">
        <v>143715</v>
      </c>
      <c r="U618">
        <v>75092</v>
      </c>
      <c r="V618">
        <v>58668</v>
      </c>
      <c r="X618">
        <v>40631</v>
      </c>
      <c r="Y618">
        <v>108330</v>
      </c>
      <c r="Z618">
        <v>952930</v>
      </c>
      <c r="AA618">
        <v>-28306</v>
      </c>
      <c r="AB618">
        <v>-42</v>
      </c>
      <c r="AD618">
        <v>404</v>
      </c>
      <c r="AF618">
        <v>-2382</v>
      </c>
      <c r="AG618">
        <v>-30326</v>
      </c>
      <c r="AH618">
        <v>37553</v>
      </c>
      <c r="AJ618">
        <v>37553</v>
      </c>
      <c r="AN618">
        <v>37553</v>
      </c>
      <c r="AP618">
        <v>19805</v>
      </c>
      <c r="AQ618" t="s">
        <v>70</v>
      </c>
      <c r="AR618" t="s">
        <v>71</v>
      </c>
      <c r="AS618" t="s">
        <v>70</v>
      </c>
      <c r="AT618" t="s">
        <v>71</v>
      </c>
      <c r="AU618">
        <v>10050</v>
      </c>
      <c r="AV618" t="s">
        <v>62</v>
      </c>
      <c r="AW618">
        <v>3</v>
      </c>
      <c r="AX618">
        <v>3</v>
      </c>
      <c r="AY618">
        <v>2006</v>
      </c>
      <c r="AZ618">
        <v>1</v>
      </c>
      <c r="BA618" t="str">
        <f t="shared" si="18"/>
        <v>20061</v>
      </c>
      <c r="BB618" t="str">
        <f t="shared" si="19"/>
        <v>20061American Airlines Inc.</v>
      </c>
      <c r="BC618" t="e">
        <f>#N/A</f>
        <v>#N/A</v>
      </c>
      <c r="BD618" t="e">
        <f>#N/A</f>
        <v>#N/A</v>
      </c>
      <c r="BE618" t="e">
        <f>#N/A</f>
        <v>#N/A</v>
      </c>
      <c r="BF618" t="e">
        <f>#N/A</f>
        <v>#N/A</v>
      </c>
      <c r="BG618" t="e">
        <f>#N/A</f>
        <v>#N/A</v>
      </c>
    </row>
    <row r="619" spans="1:59">
      <c r="A619">
        <v>-349238</v>
      </c>
      <c r="B619">
        <v>-249135</v>
      </c>
      <c r="C619">
        <v>2339479</v>
      </c>
      <c r="D619">
        <v>9259</v>
      </c>
      <c r="E619">
        <v>108655</v>
      </c>
      <c r="F619">
        <v>30110</v>
      </c>
      <c r="G619">
        <v>78545</v>
      </c>
      <c r="H619">
        <v>982</v>
      </c>
      <c r="I619">
        <v>982</v>
      </c>
      <c r="K619">
        <v>80974</v>
      </c>
      <c r="L619">
        <v>69884</v>
      </c>
      <c r="M619">
        <v>11090</v>
      </c>
      <c r="O619">
        <v>499152</v>
      </c>
      <c r="P619">
        <v>3038501</v>
      </c>
      <c r="Q619">
        <v>1187320</v>
      </c>
      <c r="R619">
        <v>375621</v>
      </c>
      <c r="S619">
        <v>243174</v>
      </c>
      <c r="T619">
        <v>542009</v>
      </c>
      <c r="U619">
        <v>207697</v>
      </c>
      <c r="V619">
        <v>277371</v>
      </c>
      <c r="X619">
        <v>122645</v>
      </c>
      <c r="Y619">
        <v>331799</v>
      </c>
      <c r="Z619">
        <v>3287636</v>
      </c>
      <c r="AA619">
        <v>-97593</v>
      </c>
      <c r="AB619">
        <v>4181</v>
      </c>
      <c r="AD619">
        <v>17</v>
      </c>
      <c r="AF619">
        <v>-6267</v>
      </c>
      <c r="AG619">
        <v>-99662</v>
      </c>
      <c r="AH619">
        <v>-348797</v>
      </c>
      <c r="AI619">
        <v>441</v>
      </c>
      <c r="AJ619">
        <v>-349238</v>
      </c>
      <c r="AN619">
        <v>-349238</v>
      </c>
      <c r="AP619">
        <v>19805</v>
      </c>
      <c r="AQ619" t="s">
        <v>70</v>
      </c>
      <c r="AR619" t="s">
        <v>71</v>
      </c>
      <c r="AS619" t="s">
        <v>70</v>
      </c>
      <c r="AT619" t="s">
        <v>71</v>
      </c>
      <c r="AU619" t="s">
        <v>72</v>
      </c>
      <c r="AV619" t="s">
        <v>61</v>
      </c>
      <c r="AW619">
        <v>3</v>
      </c>
      <c r="AX619">
        <v>3</v>
      </c>
      <c r="AY619">
        <v>2010</v>
      </c>
      <c r="AZ619">
        <v>1</v>
      </c>
      <c r="BA619" t="str">
        <f t="shared" si="18"/>
        <v>20101</v>
      </c>
      <c r="BB619" t="str">
        <f t="shared" si="19"/>
        <v>20101American Airlines Inc.</v>
      </c>
      <c r="BC619" t="e">
        <f>#N/A</f>
        <v>#N/A</v>
      </c>
      <c r="BD619" t="e">
        <f>#N/A</f>
        <v>#N/A</v>
      </c>
      <c r="BE619" t="e">
        <f>#N/A</f>
        <v>#N/A</v>
      </c>
      <c r="BF619" t="e">
        <f>#N/A</f>
        <v>#N/A</v>
      </c>
      <c r="BG619" t="e">
        <f>#N/A</f>
        <v>#N/A</v>
      </c>
    </row>
    <row r="620" spans="1:59">
      <c r="A620">
        <v>-99168</v>
      </c>
      <c r="B620">
        <v>-77918</v>
      </c>
      <c r="C620">
        <v>465342</v>
      </c>
      <c r="D620">
        <v>4122</v>
      </c>
      <c r="E620">
        <v>60166</v>
      </c>
      <c r="F620">
        <v>44543</v>
      </c>
      <c r="G620">
        <v>15623</v>
      </c>
      <c r="K620">
        <v>16107</v>
      </c>
      <c r="L620">
        <v>13901</v>
      </c>
      <c r="M620">
        <v>2206</v>
      </c>
      <c r="O620">
        <v>99285</v>
      </c>
      <c r="P620">
        <v>645022</v>
      </c>
      <c r="Q620">
        <v>251132</v>
      </c>
      <c r="R620">
        <v>79460</v>
      </c>
      <c r="S620">
        <v>82639</v>
      </c>
      <c r="T620">
        <v>90753</v>
      </c>
      <c r="U620">
        <v>44081</v>
      </c>
      <c r="V620">
        <v>56392</v>
      </c>
      <c r="X620">
        <v>39876</v>
      </c>
      <c r="Y620">
        <v>78607</v>
      </c>
      <c r="Z620">
        <v>722940</v>
      </c>
      <c r="AA620">
        <v>-20717</v>
      </c>
      <c r="AB620">
        <v>887</v>
      </c>
      <c r="AD620">
        <v>4</v>
      </c>
      <c r="AF620">
        <v>-1330</v>
      </c>
      <c r="AG620">
        <v>-21156</v>
      </c>
      <c r="AH620">
        <v>-99074</v>
      </c>
      <c r="AI620">
        <v>94</v>
      </c>
      <c r="AJ620">
        <v>-99168</v>
      </c>
      <c r="AN620">
        <v>-99168</v>
      </c>
      <c r="AP620">
        <v>19805</v>
      </c>
      <c r="AQ620" t="s">
        <v>70</v>
      </c>
      <c r="AR620" t="s">
        <v>71</v>
      </c>
      <c r="AS620" t="s">
        <v>70</v>
      </c>
      <c r="AT620" t="s">
        <v>71</v>
      </c>
      <c r="AU620">
        <v>10049</v>
      </c>
      <c r="AV620" t="s">
        <v>69</v>
      </c>
      <c r="AW620">
        <v>3</v>
      </c>
      <c r="AX620">
        <v>3</v>
      </c>
      <c r="AY620">
        <v>2010</v>
      </c>
      <c r="AZ620">
        <v>1</v>
      </c>
      <c r="BA620" t="str">
        <f t="shared" si="18"/>
        <v>20101</v>
      </c>
      <c r="BB620" t="str">
        <f t="shared" si="19"/>
        <v>20101American Airlines Inc.</v>
      </c>
      <c r="BC620" t="e">
        <f>#N/A</f>
        <v>#N/A</v>
      </c>
      <c r="BD620" t="e">
        <f>#N/A</f>
        <v>#N/A</v>
      </c>
      <c r="BE620" t="e">
        <f>#N/A</f>
        <v>#N/A</v>
      </c>
      <c r="BF620" t="e">
        <f>#N/A</f>
        <v>#N/A</v>
      </c>
      <c r="BG620" t="e">
        <f>#N/A</f>
        <v>#N/A</v>
      </c>
    </row>
    <row r="621" spans="1:59">
      <c r="A621">
        <v>-34647</v>
      </c>
      <c r="B621">
        <v>-27356</v>
      </c>
      <c r="C621">
        <v>151567</v>
      </c>
      <c r="D621">
        <v>1057</v>
      </c>
      <c r="E621">
        <v>31095</v>
      </c>
      <c r="F621">
        <v>26006</v>
      </c>
      <c r="G621">
        <v>5089</v>
      </c>
      <c r="K621">
        <v>5246</v>
      </c>
      <c r="L621">
        <v>4528</v>
      </c>
      <c r="M621">
        <v>718</v>
      </c>
      <c r="O621">
        <v>32338</v>
      </c>
      <c r="P621">
        <v>221303</v>
      </c>
      <c r="Q621">
        <v>91382</v>
      </c>
      <c r="R621">
        <v>28684</v>
      </c>
      <c r="S621">
        <v>26761</v>
      </c>
      <c r="T621">
        <v>25595</v>
      </c>
      <c r="U621">
        <v>14713</v>
      </c>
      <c r="V621">
        <v>20916</v>
      </c>
      <c r="X621">
        <v>14723</v>
      </c>
      <c r="Y621">
        <v>25885</v>
      </c>
      <c r="Z621">
        <v>248659</v>
      </c>
      <c r="AA621">
        <v>-7108</v>
      </c>
      <c r="AB621">
        <v>304</v>
      </c>
      <c r="AD621">
        <v>1</v>
      </c>
      <c r="AF621">
        <v>-456</v>
      </c>
      <c r="AG621">
        <v>-7259</v>
      </c>
      <c r="AH621">
        <v>-34615</v>
      </c>
      <c r="AI621">
        <v>32</v>
      </c>
      <c r="AJ621">
        <v>-34647</v>
      </c>
      <c r="AN621">
        <v>-34647</v>
      </c>
      <c r="AP621">
        <v>19805</v>
      </c>
      <c r="AQ621" t="s">
        <v>70</v>
      </c>
      <c r="AR621" t="s">
        <v>71</v>
      </c>
      <c r="AS621" t="s">
        <v>70</v>
      </c>
      <c r="AT621" t="s">
        <v>71</v>
      </c>
      <c r="AU621">
        <v>10052</v>
      </c>
      <c r="AV621" t="s">
        <v>68</v>
      </c>
      <c r="AW621">
        <v>3</v>
      </c>
      <c r="AX621">
        <v>3</v>
      </c>
      <c r="AY621">
        <v>2010</v>
      </c>
      <c r="AZ621">
        <v>1</v>
      </c>
      <c r="BA621" t="str">
        <f t="shared" si="18"/>
        <v>20101</v>
      </c>
      <c r="BB621" t="str">
        <f t="shared" si="19"/>
        <v>20101American Airlines Inc.</v>
      </c>
      <c r="BC621" t="e">
        <f>#N/A</f>
        <v>#N/A</v>
      </c>
      <c r="BD621" t="e">
        <f>#N/A</f>
        <v>#N/A</v>
      </c>
      <c r="BE621" t="e">
        <f>#N/A</f>
        <v>#N/A</v>
      </c>
      <c r="BF621" t="e">
        <f>#N/A</f>
        <v>#N/A</v>
      </c>
      <c r="BG621" t="e">
        <f>#N/A</f>
        <v>#N/A</v>
      </c>
    </row>
    <row r="622" spans="1:59">
      <c r="A622">
        <v>-5733</v>
      </c>
      <c r="B622">
        <v>32423</v>
      </c>
      <c r="C622">
        <v>872179</v>
      </c>
      <c r="D622">
        <v>2295</v>
      </c>
      <c r="E622">
        <v>65575</v>
      </c>
      <c r="F622">
        <v>36293</v>
      </c>
      <c r="G622">
        <v>29282</v>
      </c>
      <c r="H622">
        <v>1829</v>
      </c>
      <c r="I622">
        <v>1829</v>
      </c>
      <c r="K622">
        <v>30188</v>
      </c>
      <c r="L622">
        <v>26054</v>
      </c>
      <c r="M622">
        <v>4134</v>
      </c>
      <c r="O622">
        <v>186088</v>
      </c>
      <c r="P622">
        <v>1158154</v>
      </c>
      <c r="Q622">
        <v>384001</v>
      </c>
      <c r="R622">
        <v>137058</v>
      </c>
      <c r="S622">
        <v>103801</v>
      </c>
      <c r="T622">
        <v>175511</v>
      </c>
      <c r="U622">
        <v>82151</v>
      </c>
      <c r="V622">
        <v>76057</v>
      </c>
      <c r="X622">
        <v>53012</v>
      </c>
      <c r="Y622">
        <v>114140</v>
      </c>
      <c r="Z622">
        <v>1125731</v>
      </c>
      <c r="AA622">
        <v>-37199</v>
      </c>
      <c r="AB622">
        <v>1593</v>
      </c>
      <c r="AD622">
        <v>7</v>
      </c>
      <c r="AF622">
        <v>-2389</v>
      </c>
      <c r="AG622">
        <v>-37988</v>
      </c>
      <c r="AH622">
        <v>-5565</v>
      </c>
      <c r="AI622">
        <v>168</v>
      </c>
      <c r="AJ622">
        <v>-5733</v>
      </c>
      <c r="AN622">
        <v>-5733</v>
      </c>
      <c r="AP622">
        <v>19805</v>
      </c>
      <c r="AQ622" t="s">
        <v>70</v>
      </c>
      <c r="AR622" t="s">
        <v>71</v>
      </c>
      <c r="AS622" t="s">
        <v>70</v>
      </c>
      <c r="AT622" t="s">
        <v>71</v>
      </c>
      <c r="AU622">
        <v>10050</v>
      </c>
      <c r="AV622" t="s">
        <v>62</v>
      </c>
      <c r="AW622">
        <v>3</v>
      </c>
      <c r="AX622">
        <v>3</v>
      </c>
      <c r="AY622">
        <v>2010</v>
      </c>
      <c r="AZ622">
        <v>1</v>
      </c>
      <c r="BA622" t="str">
        <f t="shared" si="18"/>
        <v>20101</v>
      </c>
      <c r="BB622" t="str">
        <f t="shared" si="19"/>
        <v>20101American Airlines Inc.</v>
      </c>
      <c r="BC622" t="e">
        <f>#N/A</f>
        <v>#N/A</v>
      </c>
      <c r="BD622" t="e">
        <f>#N/A</f>
        <v>#N/A</v>
      </c>
      <c r="BE622" t="e">
        <f>#N/A</f>
        <v>#N/A</v>
      </c>
      <c r="BF622" t="e">
        <f>#N/A</f>
        <v>#N/A</v>
      </c>
      <c r="BG622" t="e">
        <f>#N/A</f>
        <v>#N/A</v>
      </c>
    </row>
    <row r="623" spans="1:59">
      <c r="A623">
        <v>20744</v>
      </c>
      <c r="B623">
        <v>60780</v>
      </c>
      <c r="C623">
        <v>656888</v>
      </c>
      <c r="D623">
        <v>0</v>
      </c>
      <c r="F623">
        <v>8853</v>
      </c>
      <c r="G623">
        <v>0</v>
      </c>
      <c r="I623">
        <v>0</v>
      </c>
      <c r="J623">
        <v>0</v>
      </c>
      <c r="L623">
        <v>19075</v>
      </c>
      <c r="M623">
        <v>57252</v>
      </c>
      <c r="N623">
        <v>0</v>
      </c>
      <c r="O623">
        <v>42415</v>
      </c>
      <c r="P623">
        <v>784483</v>
      </c>
      <c r="Q623">
        <v>254344</v>
      </c>
      <c r="R623">
        <v>93238</v>
      </c>
      <c r="S623">
        <v>67358</v>
      </c>
      <c r="T623">
        <v>125029</v>
      </c>
      <c r="U623">
        <v>55444</v>
      </c>
      <c r="V623">
        <v>30994</v>
      </c>
      <c r="X623">
        <v>64028</v>
      </c>
      <c r="Y623">
        <v>33268</v>
      </c>
      <c r="Z623">
        <v>723703</v>
      </c>
      <c r="AA623">
        <v>-8701</v>
      </c>
      <c r="AB623">
        <v>1134</v>
      </c>
      <c r="AC623">
        <v>0</v>
      </c>
      <c r="AD623">
        <v>-305</v>
      </c>
      <c r="AE623">
        <v>0</v>
      </c>
      <c r="AF623">
        <v>-4576</v>
      </c>
      <c r="AG623">
        <v>-12448</v>
      </c>
      <c r="AH623">
        <v>48332</v>
      </c>
      <c r="AI623">
        <v>27588</v>
      </c>
      <c r="AJ623">
        <v>20744</v>
      </c>
      <c r="AK623">
        <v>0</v>
      </c>
      <c r="AL623">
        <v>0</v>
      </c>
      <c r="AM623">
        <v>0</v>
      </c>
      <c r="AO623">
        <v>0</v>
      </c>
      <c r="AP623">
        <v>19790</v>
      </c>
      <c r="AQ623" t="s">
        <v>73</v>
      </c>
      <c r="AR623" t="s">
        <v>74</v>
      </c>
      <c r="AS623" t="s">
        <v>73</v>
      </c>
      <c r="AT623" t="s">
        <v>74</v>
      </c>
      <c r="AU623">
        <v>10260</v>
      </c>
      <c r="AV623" t="s">
        <v>62</v>
      </c>
      <c r="AW623">
        <v>3</v>
      </c>
      <c r="AX623">
        <v>3</v>
      </c>
      <c r="AY623">
        <v>2017</v>
      </c>
      <c r="AZ623">
        <v>1</v>
      </c>
      <c r="BA623" t="str">
        <f t="shared" si="18"/>
        <v>20171</v>
      </c>
      <c r="BB623" t="str">
        <f t="shared" si="19"/>
        <v>20171Delta Air Lines Inc.</v>
      </c>
      <c r="BC623" t="e">
        <f>#N/A</f>
        <v>#N/A</v>
      </c>
      <c r="BD623" t="e">
        <f>#N/A</f>
        <v>#N/A</v>
      </c>
      <c r="BE623" t="e">
        <f>#N/A</f>
        <v>#N/A</v>
      </c>
      <c r="BF623" t="e">
        <f>#N/A</f>
        <v>#N/A</v>
      </c>
      <c r="BG623" t="e">
        <f>#N/A</f>
        <v>#N/A</v>
      </c>
    </row>
    <row r="624" spans="1:59">
      <c r="A624">
        <v>48677</v>
      </c>
      <c r="B624">
        <v>82365</v>
      </c>
      <c r="C624">
        <v>545199</v>
      </c>
      <c r="D624">
        <v>294</v>
      </c>
      <c r="F624">
        <v>30959</v>
      </c>
      <c r="G624">
        <v>0</v>
      </c>
      <c r="I624">
        <v>0</v>
      </c>
      <c r="J624">
        <v>0</v>
      </c>
      <c r="L624">
        <v>17245</v>
      </c>
      <c r="M624">
        <v>51934</v>
      </c>
      <c r="N624">
        <v>0</v>
      </c>
      <c r="O624">
        <v>7208</v>
      </c>
      <c r="P624">
        <v>652839</v>
      </c>
      <c r="Q624">
        <v>238431</v>
      </c>
      <c r="R624">
        <v>55298</v>
      </c>
      <c r="S624">
        <v>56676</v>
      </c>
      <c r="T624">
        <v>105202</v>
      </c>
      <c r="U624">
        <v>46652</v>
      </c>
      <c r="V624">
        <v>26080</v>
      </c>
      <c r="X624">
        <v>36481</v>
      </c>
      <c r="Y624">
        <v>5654</v>
      </c>
      <c r="Z624">
        <v>570474</v>
      </c>
      <c r="AA624">
        <v>-7322</v>
      </c>
      <c r="AB624">
        <v>954</v>
      </c>
      <c r="AC624">
        <v>0</v>
      </c>
      <c r="AD624">
        <v>-257</v>
      </c>
      <c r="AE624">
        <v>0</v>
      </c>
      <c r="AF624">
        <v>-3850</v>
      </c>
      <c r="AG624">
        <v>-10475</v>
      </c>
      <c r="AH624">
        <v>71890</v>
      </c>
      <c r="AI624">
        <v>23213</v>
      </c>
      <c r="AJ624">
        <v>48677</v>
      </c>
      <c r="AK624">
        <v>0</v>
      </c>
      <c r="AL624">
        <v>0</v>
      </c>
      <c r="AM624">
        <v>0</v>
      </c>
      <c r="AO624">
        <v>0</v>
      </c>
      <c r="AP624">
        <v>19790</v>
      </c>
      <c r="AQ624" t="s">
        <v>73</v>
      </c>
      <c r="AR624" t="s">
        <v>74</v>
      </c>
      <c r="AS624" t="s">
        <v>73</v>
      </c>
      <c r="AT624" t="s">
        <v>74</v>
      </c>
      <c r="AU624">
        <v>10262</v>
      </c>
      <c r="AV624" t="s">
        <v>68</v>
      </c>
      <c r="AW624">
        <v>3</v>
      </c>
      <c r="AX624">
        <v>3</v>
      </c>
      <c r="AY624">
        <v>2017</v>
      </c>
      <c r="AZ624">
        <v>1</v>
      </c>
      <c r="BA624" t="str">
        <f t="shared" si="18"/>
        <v>20171</v>
      </c>
      <c r="BB624" t="str">
        <f t="shared" si="19"/>
        <v>20171Delta Air Lines Inc.</v>
      </c>
      <c r="BC624" t="e">
        <f>#N/A</f>
        <v>#N/A</v>
      </c>
      <c r="BD624" t="e">
        <f>#N/A</f>
        <v>#N/A</v>
      </c>
      <c r="BE624" t="e">
        <f>#N/A</f>
        <v>#N/A</v>
      </c>
      <c r="BF624" t="e">
        <f>#N/A</f>
        <v>#N/A</v>
      </c>
      <c r="BG624" t="e">
        <f>#N/A</f>
        <v>#N/A</v>
      </c>
    </row>
    <row r="625" spans="1:59">
      <c r="A625">
        <v>110446</v>
      </c>
      <c r="B625">
        <v>164900</v>
      </c>
      <c r="C625">
        <v>868338</v>
      </c>
      <c r="D625">
        <v>6258</v>
      </c>
      <c r="F625">
        <v>49420</v>
      </c>
      <c r="G625">
        <v>0</v>
      </c>
      <c r="I625">
        <v>0</v>
      </c>
      <c r="J625">
        <v>0</v>
      </c>
      <c r="L625">
        <v>26115</v>
      </c>
      <c r="M625">
        <v>88990</v>
      </c>
      <c r="N625">
        <v>0</v>
      </c>
      <c r="O625">
        <v>17702</v>
      </c>
      <c r="P625">
        <v>1056823</v>
      </c>
      <c r="Q625">
        <v>344683</v>
      </c>
      <c r="R625">
        <v>92676</v>
      </c>
      <c r="S625">
        <v>91615</v>
      </c>
      <c r="T625">
        <v>170053</v>
      </c>
      <c r="U625">
        <v>75411</v>
      </c>
      <c r="V625">
        <v>42156</v>
      </c>
      <c r="X625">
        <v>61445</v>
      </c>
      <c r="Y625">
        <v>13884</v>
      </c>
      <c r="Z625">
        <v>891923</v>
      </c>
      <c r="AA625">
        <v>-11835</v>
      </c>
      <c r="AB625">
        <v>1542</v>
      </c>
      <c r="AC625">
        <v>0</v>
      </c>
      <c r="AD625">
        <v>-415</v>
      </c>
      <c r="AE625">
        <v>0</v>
      </c>
      <c r="AF625">
        <v>-6223</v>
      </c>
      <c r="AG625">
        <v>-16931</v>
      </c>
      <c r="AH625">
        <v>147969</v>
      </c>
      <c r="AI625">
        <v>37523</v>
      </c>
      <c r="AJ625">
        <v>110446</v>
      </c>
      <c r="AK625">
        <v>0</v>
      </c>
      <c r="AL625">
        <v>0</v>
      </c>
      <c r="AM625">
        <v>0</v>
      </c>
      <c r="AO625">
        <v>0</v>
      </c>
      <c r="AP625">
        <v>19790</v>
      </c>
      <c r="AQ625" t="s">
        <v>73</v>
      </c>
      <c r="AR625" t="s">
        <v>74</v>
      </c>
      <c r="AS625" t="s">
        <v>73</v>
      </c>
      <c r="AT625" t="s">
        <v>74</v>
      </c>
      <c r="AU625">
        <v>10261</v>
      </c>
      <c r="AV625" t="s">
        <v>69</v>
      </c>
      <c r="AW625">
        <v>3</v>
      </c>
      <c r="AX625">
        <v>3</v>
      </c>
      <c r="AY625">
        <v>2017</v>
      </c>
      <c r="AZ625">
        <v>1</v>
      </c>
      <c r="BA625" t="str">
        <f t="shared" si="18"/>
        <v>20171</v>
      </c>
      <c r="BB625" t="str">
        <f t="shared" si="19"/>
        <v>20171Delta Air Lines Inc.</v>
      </c>
      <c r="BC625" t="e">
        <f>#N/A</f>
        <v>#N/A</v>
      </c>
      <c r="BD625" t="e">
        <f>#N/A</f>
        <v>#N/A</v>
      </c>
      <c r="BE625" t="e">
        <f>#N/A</f>
        <v>#N/A</v>
      </c>
      <c r="BF625" t="e">
        <f>#N/A</f>
        <v>#N/A</v>
      </c>
      <c r="BG625" t="e">
        <f>#N/A</f>
        <v>#N/A</v>
      </c>
    </row>
    <row r="626" spans="1:59">
      <c r="A626">
        <v>436046</v>
      </c>
      <c r="B626">
        <v>759872</v>
      </c>
      <c r="C626">
        <v>4139130</v>
      </c>
      <c r="D626">
        <v>12267</v>
      </c>
      <c r="F626">
        <v>51759</v>
      </c>
      <c r="G626">
        <v>203507</v>
      </c>
      <c r="I626">
        <v>52111</v>
      </c>
      <c r="J626">
        <v>0</v>
      </c>
      <c r="L626">
        <v>153000</v>
      </c>
      <c r="M626">
        <v>441550</v>
      </c>
      <c r="N626">
        <v>0</v>
      </c>
      <c r="O626">
        <v>1648610</v>
      </c>
      <c r="P626">
        <v>6701934</v>
      </c>
      <c r="Q626">
        <v>1445456</v>
      </c>
      <c r="R626">
        <v>564343</v>
      </c>
      <c r="S626">
        <v>546947</v>
      </c>
      <c r="T626">
        <v>1015228</v>
      </c>
      <c r="U626">
        <v>450206</v>
      </c>
      <c r="V626">
        <v>251676</v>
      </c>
      <c r="X626">
        <v>375139</v>
      </c>
      <c r="Y626">
        <v>1293067</v>
      </c>
      <c r="Z626">
        <v>5942062</v>
      </c>
      <c r="AA626">
        <v>-70655</v>
      </c>
      <c r="AB626">
        <v>9205</v>
      </c>
      <c r="AC626">
        <v>1273</v>
      </c>
      <c r="AD626">
        <v>-2479</v>
      </c>
      <c r="AE626">
        <v>0</v>
      </c>
      <c r="AF626">
        <v>-37154</v>
      </c>
      <c r="AG626">
        <v>-99810</v>
      </c>
      <c r="AH626">
        <v>660062</v>
      </c>
      <c r="AI626">
        <v>224016</v>
      </c>
      <c r="AJ626">
        <v>436046</v>
      </c>
      <c r="AK626">
        <v>0</v>
      </c>
      <c r="AL626">
        <v>0</v>
      </c>
      <c r="AM626">
        <v>0</v>
      </c>
      <c r="AO626">
        <v>0</v>
      </c>
      <c r="AP626">
        <v>19790</v>
      </c>
      <c r="AQ626" t="s">
        <v>73</v>
      </c>
      <c r="AR626" t="s">
        <v>74</v>
      </c>
      <c r="AS626" t="s">
        <v>73</v>
      </c>
      <c r="AT626" t="s">
        <v>74</v>
      </c>
      <c r="AU626">
        <v>1260</v>
      </c>
      <c r="AV626" t="s">
        <v>61</v>
      </c>
      <c r="AW626">
        <v>3</v>
      </c>
      <c r="AX626">
        <v>3</v>
      </c>
      <c r="AY626">
        <v>2017</v>
      </c>
      <c r="AZ626">
        <v>1</v>
      </c>
      <c r="BA626" t="str">
        <f t="shared" si="18"/>
        <v>20171</v>
      </c>
      <c r="BB626" t="str">
        <f t="shared" si="19"/>
        <v>20171Delta Air Lines Inc.</v>
      </c>
      <c r="BC626" t="e">
        <f>#N/A</f>
        <v>#N/A</v>
      </c>
      <c r="BD626" t="e">
        <f>#N/A</f>
        <v>#N/A</v>
      </c>
      <c r="BE626" t="e">
        <f>#N/A</f>
        <v>#N/A</v>
      </c>
      <c r="BF626" t="e">
        <f>#N/A</f>
        <v>#N/A</v>
      </c>
      <c r="BG626" t="e">
        <f>#N/A</f>
        <v>#N/A</v>
      </c>
    </row>
    <row r="627" spans="1:59">
      <c r="A627">
        <v>-3084</v>
      </c>
      <c r="B627">
        <v>-36700</v>
      </c>
      <c r="C627">
        <v>82608</v>
      </c>
      <c r="D627">
        <v>123</v>
      </c>
      <c r="F627">
        <v>59602</v>
      </c>
      <c r="G627">
        <v>1205</v>
      </c>
      <c r="I627">
        <v>0</v>
      </c>
      <c r="J627">
        <v>72</v>
      </c>
      <c r="L627">
        <v>332</v>
      </c>
      <c r="M627">
        <v>22855</v>
      </c>
      <c r="N627">
        <v>0</v>
      </c>
      <c r="O627">
        <v>1376</v>
      </c>
      <c r="P627">
        <v>168173</v>
      </c>
      <c r="Q627">
        <v>100529</v>
      </c>
      <c r="R627">
        <v>14934</v>
      </c>
      <c r="S627">
        <v>14654</v>
      </c>
      <c r="T627">
        <v>34245</v>
      </c>
      <c r="U627">
        <v>11578</v>
      </c>
      <c r="V627">
        <v>14393</v>
      </c>
      <c r="X627">
        <v>13463</v>
      </c>
      <c r="Y627">
        <v>1077</v>
      </c>
      <c r="Z627">
        <v>204873</v>
      </c>
      <c r="AA627">
        <v>-9124</v>
      </c>
      <c r="AB627">
        <v>-257</v>
      </c>
      <c r="AC627">
        <v>0</v>
      </c>
      <c r="AD627">
        <v>39</v>
      </c>
      <c r="AE627">
        <v>0</v>
      </c>
      <c r="AF627">
        <v>46396</v>
      </c>
      <c r="AG627">
        <v>37054</v>
      </c>
      <c r="AH627">
        <v>354</v>
      </c>
      <c r="AI627">
        <v>3438</v>
      </c>
      <c r="AJ627">
        <v>-3084</v>
      </c>
      <c r="AK627">
        <v>0</v>
      </c>
      <c r="AL627">
        <v>0</v>
      </c>
      <c r="AM627">
        <v>0</v>
      </c>
      <c r="AO627">
        <v>0</v>
      </c>
      <c r="AP627">
        <v>19790</v>
      </c>
      <c r="AQ627" t="s">
        <v>73</v>
      </c>
      <c r="AR627" t="s">
        <v>74</v>
      </c>
      <c r="AS627" t="s">
        <v>73</v>
      </c>
      <c r="AT627" t="s">
        <v>74</v>
      </c>
      <c r="AU627">
        <v>10262</v>
      </c>
      <c r="AV627" t="s">
        <v>68</v>
      </c>
      <c r="AW627">
        <v>3</v>
      </c>
      <c r="AX627">
        <v>3</v>
      </c>
      <c r="AY627">
        <v>2021</v>
      </c>
      <c r="AZ627">
        <v>2</v>
      </c>
      <c r="BA627" t="str">
        <f t="shared" si="18"/>
        <v>20212</v>
      </c>
      <c r="BB627" t="str">
        <f t="shared" si="19"/>
        <v>20212Delta Air Lines Inc.</v>
      </c>
      <c r="BC627" t="e">
        <f>#N/A</f>
        <v>#N/A</v>
      </c>
      <c r="BD627" t="e">
        <f>#N/A</f>
        <v>#N/A</v>
      </c>
      <c r="BE627" t="e">
        <f>#N/A</f>
        <v>#N/A</v>
      </c>
      <c r="BF627" t="e">
        <f>#N/A</f>
        <v>#N/A</v>
      </c>
      <c r="BG627" t="e">
        <f>#N/A</f>
        <v>#N/A</v>
      </c>
    </row>
    <row r="628" spans="1:59">
      <c r="A628">
        <v>30220</v>
      </c>
      <c r="B628">
        <v>-59306</v>
      </c>
      <c r="C628">
        <v>254513</v>
      </c>
      <c r="D628">
        <v>10380</v>
      </c>
      <c r="F628">
        <v>95150</v>
      </c>
      <c r="G628">
        <v>17740</v>
      </c>
      <c r="I628">
        <v>3362</v>
      </c>
      <c r="J628">
        <v>192</v>
      </c>
      <c r="L628">
        <v>2064</v>
      </c>
      <c r="M628">
        <v>62161</v>
      </c>
      <c r="N628">
        <v>0</v>
      </c>
      <c r="O628">
        <v>700</v>
      </c>
      <c r="P628">
        <v>446262</v>
      </c>
      <c r="Q628">
        <v>233108</v>
      </c>
      <c r="R628">
        <v>38193</v>
      </c>
      <c r="S628">
        <v>39028</v>
      </c>
      <c r="T628">
        <v>91204</v>
      </c>
      <c r="U628">
        <v>30834</v>
      </c>
      <c r="V628">
        <v>38333</v>
      </c>
      <c r="X628">
        <v>34320</v>
      </c>
      <c r="Y628">
        <v>548</v>
      </c>
      <c r="Z628">
        <v>505568</v>
      </c>
      <c r="AA628">
        <v>-24299</v>
      </c>
      <c r="AB628">
        <v>-683</v>
      </c>
      <c r="AC628">
        <v>0</v>
      </c>
      <c r="AD628">
        <v>103</v>
      </c>
      <c r="AE628">
        <v>0</v>
      </c>
      <c r="AF628">
        <v>123562</v>
      </c>
      <c r="AG628">
        <v>98683</v>
      </c>
      <c r="AH628">
        <v>39377</v>
      </c>
      <c r="AI628">
        <v>9157</v>
      </c>
      <c r="AJ628">
        <v>30220</v>
      </c>
      <c r="AK628">
        <v>0</v>
      </c>
      <c r="AL628">
        <v>0</v>
      </c>
      <c r="AM628">
        <v>0</v>
      </c>
      <c r="AO628">
        <v>0</v>
      </c>
      <c r="AP628">
        <v>19790</v>
      </c>
      <c r="AQ628" t="s">
        <v>73</v>
      </c>
      <c r="AR628" t="s">
        <v>74</v>
      </c>
      <c r="AS628" t="s">
        <v>73</v>
      </c>
      <c r="AT628" t="s">
        <v>74</v>
      </c>
      <c r="AU628">
        <v>10261</v>
      </c>
      <c r="AV628" t="s">
        <v>69</v>
      </c>
      <c r="AW628">
        <v>3</v>
      </c>
      <c r="AX628">
        <v>3</v>
      </c>
      <c r="AY628">
        <v>2021</v>
      </c>
      <c r="AZ628">
        <v>2</v>
      </c>
      <c r="BA628" t="str">
        <f t="shared" si="18"/>
        <v>20212</v>
      </c>
      <c r="BB628" t="str">
        <f t="shared" si="19"/>
        <v>20212Delta Air Lines Inc.</v>
      </c>
      <c r="BC628" t="e">
        <f>#N/A</f>
        <v>#N/A</v>
      </c>
      <c r="BD628" t="e">
        <f>#N/A</f>
        <v>#N/A</v>
      </c>
      <c r="BE628" t="e">
        <f>#N/A</f>
        <v>#N/A</v>
      </c>
      <c r="BF628" t="e">
        <f>#N/A</f>
        <v>#N/A</v>
      </c>
      <c r="BG628" t="e">
        <f>#N/A</f>
        <v>#N/A</v>
      </c>
    </row>
    <row r="629" spans="1:59">
      <c r="A629">
        <v>59991</v>
      </c>
      <c r="B629">
        <v>-42828</v>
      </c>
      <c r="C629">
        <v>383404</v>
      </c>
      <c r="D629">
        <v>0</v>
      </c>
      <c r="F629">
        <v>17015</v>
      </c>
      <c r="G629">
        <v>25934</v>
      </c>
      <c r="I629">
        <v>772</v>
      </c>
      <c r="J629">
        <v>220</v>
      </c>
      <c r="L629">
        <v>2892</v>
      </c>
      <c r="M629">
        <v>76077</v>
      </c>
      <c r="N629">
        <v>0</v>
      </c>
      <c r="O629">
        <v>12740</v>
      </c>
      <c r="P629">
        <v>519054</v>
      </c>
      <c r="Q629">
        <v>220185</v>
      </c>
      <c r="R629">
        <v>53674</v>
      </c>
      <c r="S629">
        <v>44823</v>
      </c>
      <c r="T629">
        <v>104745</v>
      </c>
      <c r="U629">
        <v>35412</v>
      </c>
      <c r="V629">
        <v>44025</v>
      </c>
      <c r="X629">
        <v>49042</v>
      </c>
      <c r="Y629">
        <v>9976</v>
      </c>
      <c r="Z629">
        <v>561882</v>
      </c>
      <c r="AA629">
        <v>-27906</v>
      </c>
      <c r="AB629">
        <v>-785</v>
      </c>
      <c r="AC629">
        <v>0</v>
      </c>
      <c r="AD629">
        <v>118</v>
      </c>
      <c r="AE629">
        <v>0</v>
      </c>
      <c r="AF629">
        <v>141909</v>
      </c>
      <c r="AG629">
        <v>113336</v>
      </c>
      <c r="AH629">
        <v>70508</v>
      </c>
      <c r="AI629">
        <v>10517</v>
      </c>
      <c r="AJ629">
        <v>59991</v>
      </c>
      <c r="AK629">
        <v>0</v>
      </c>
      <c r="AL629">
        <v>0</v>
      </c>
      <c r="AM629">
        <v>0</v>
      </c>
      <c r="AO629">
        <v>0</v>
      </c>
      <c r="AP629">
        <v>19790</v>
      </c>
      <c r="AQ629" t="s">
        <v>73</v>
      </c>
      <c r="AR629" t="s">
        <v>74</v>
      </c>
      <c r="AS629" t="s">
        <v>73</v>
      </c>
      <c r="AT629" t="s">
        <v>74</v>
      </c>
      <c r="AU629">
        <v>10260</v>
      </c>
      <c r="AV629" t="s">
        <v>62</v>
      </c>
      <c r="AW629">
        <v>3</v>
      </c>
      <c r="AX629">
        <v>3</v>
      </c>
      <c r="AY629">
        <v>2021</v>
      </c>
      <c r="AZ629">
        <v>2</v>
      </c>
      <c r="BA629" t="str">
        <f t="shared" si="18"/>
        <v>20212</v>
      </c>
      <c r="BB629" t="str">
        <f t="shared" si="19"/>
        <v>20212Delta Air Lines Inc.</v>
      </c>
      <c r="BC629" t="e">
        <f>#N/A</f>
        <v>#N/A</v>
      </c>
      <c r="BD629" t="e">
        <f>#N/A</f>
        <v>#N/A</v>
      </c>
      <c r="BE629" t="e">
        <f>#N/A</f>
        <v>#N/A</v>
      </c>
      <c r="BF629" t="e">
        <f>#N/A</f>
        <v>#N/A</v>
      </c>
      <c r="BG629" t="e">
        <f>#N/A</f>
        <v>#N/A</v>
      </c>
    </row>
    <row r="630" spans="1:59">
      <c r="A630">
        <v>553963.67000000004</v>
      </c>
      <c r="B630">
        <v>-395724</v>
      </c>
      <c r="C630">
        <v>3191351</v>
      </c>
      <c r="D630">
        <v>12470</v>
      </c>
      <c r="F630">
        <v>53982</v>
      </c>
      <c r="G630">
        <v>180998</v>
      </c>
      <c r="I630">
        <v>51346</v>
      </c>
      <c r="J630">
        <v>2114</v>
      </c>
      <c r="L630">
        <v>13504</v>
      </c>
      <c r="M630">
        <v>515787</v>
      </c>
      <c r="N630">
        <v>0</v>
      </c>
      <c r="O630">
        <v>1973255</v>
      </c>
      <c r="P630">
        <v>5994807</v>
      </c>
      <c r="Q630">
        <v>1796060</v>
      </c>
      <c r="R630">
        <v>447229</v>
      </c>
      <c r="S630">
        <v>430220</v>
      </c>
      <c r="T630">
        <v>1005359</v>
      </c>
      <c r="U630">
        <v>339895</v>
      </c>
      <c r="V630">
        <v>422559</v>
      </c>
      <c r="X630">
        <v>404053</v>
      </c>
      <c r="Y630">
        <v>1545156</v>
      </c>
      <c r="Z630">
        <v>6390531</v>
      </c>
      <c r="AA630">
        <v>-267851</v>
      </c>
      <c r="AB630">
        <v>-7534</v>
      </c>
      <c r="AC630">
        <v>1910</v>
      </c>
      <c r="AD630">
        <v>1137</v>
      </c>
      <c r="AE630">
        <v>0</v>
      </c>
      <c r="AF630">
        <v>1322969.67</v>
      </c>
      <c r="AG630">
        <v>1050631.67</v>
      </c>
      <c r="AH630">
        <v>654907.67000000004</v>
      </c>
      <c r="AI630">
        <v>100944</v>
      </c>
      <c r="AJ630">
        <v>553963.67000000004</v>
      </c>
      <c r="AK630">
        <v>0</v>
      </c>
      <c r="AL630">
        <v>0</v>
      </c>
      <c r="AM630">
        <v>0</v>
      </c>
      <c r="AO630">
        <v>0</v>
      </c>
      <c r="AP630">
        <v>19790</v>
      </c>
      <c r="AQ630" t="s">
        <v>73</v>
      </c>
      <c r="AR630" t="s">
        <v>74</v>
      </c>
      <c r="AS630" t="s">
        <v>73</v>
      </c>
      <c r="AT630" t="s">
        <v>74</v>
      </c>
      <c r="AU630">
        <v>1260</v>
      </c>
      <c r="AV630" t="s">
        <v>61</v>
      </c>
      <c r="AW630">
        <v>3</v>
      </c>
      <c r="AX630">
        <v>3</v>
      </c>
      <c r="AY630">
        <v>2021</v>
      </c>
      <c r="AZ630">
        <v>2</v>
      </c>
      <c r="BA630" t="str">
        <f t="shared" si="18"/>
        <v>20212</v>
      </c>
      <c r="BB630" t="str">
        <f t="shared" si="19"/>
        <v>20212Delta Air Lines Inc.</v>
      </c>
      <c r="BC630" t="e">
        <f>#N/A</f>
        <v>#N/A</v>
      </c>
      <c r="BD630" t="e">
        <f>#N/A</f>
        <v>#N/A</v>
      </c>
      <c r="BE630" t="e">
        <f>#N/A</f>
        <v>#N/A</v>
      </c>
      <c r="BF630" t="e">
        <f>#N/A</f>
        <v>#N/A</v>
      </c>
      <c r="BG630" t="e">
        <f>#N/A</f>
        <v>#N/A</v>
      </c>
    </row>
    <row r="631" spans="1:59">
      <c r="A631">
        <v>2745</v>
      </c>
      <c r="B631">
        <v>5304</v>
      </c>
      <c r="C631">
        <v>53673</v>
      </c>
      <c r="D631">
        <v>0</v>
      </c>
      <c r="F631">
        <v>527</v>
      </c>
      <c r="G631">
        <v>521</v>
      </c>
      <c r="I631">
        <v>135</v>
      </c>
      <c r="J631">
        <v>0</v>
      </c>
      <c r="L631">
        <v>87</v>
      </c>
      <c r="M631">
        <v>1804</v>
      </c>
      <c r="N631">
        <v>0</v>
      </c>
      <c r="O631">
        <v>145</v>
      </c>
      <c r="P631">
        <v>56892</v>
      </c>
      <c r="Q631">
        <v>25796</v>
      </c>
      <c r="R631">
        <v>5184</v>
      </c>
      <c r="S631">
        <v>3516</v>
      </c>
      <c r="T631">
        <v>8259</v>
      </c>
      <c r="U631">
        <v>2832</v>
      </c>
      <c r="V631">
        <v>3274</v>
      </c>
      <c r="X631">
        <v>2620</v>
      </c>
      <c r="Y631">
        <v>107</v>
      </c>
      <c r="Z631">
        <v>51588</v>
      </c>
      <c r="AA631">
        <v>-357</v>
      </c>
      <c r="AB631">
        <v>54</v>
      </c>
      <c r="AC631">
        <v>0</v>
      </c>
      <c r="AD631">
        <v>-6</v>
      </c>
      <c r="AF631">
        <v>-549</v>
      </c>
      <c r="AG631">
        <v>-858</v>
      </c>
      <c r="AH631">
        <v>4446</v>
      </c>
      <c r="AI631">
        <v>1701</v>
      </c>
      <c r="AJ631">
        <v>2745</v>
      </c>
      <c r="AK631">
        <v>0</v>
      </c>
      <c r="AL631">
        <v>0</v>
      </c>
      <c r="AM631">
        <v>0</v>
      </c>
      <c r="AN631">
        <v>2745</v>
      </c>
      <c r="AO631">
        <v>0</v>
      </c>
      <c r="AP631">
        <v>19393</v>
      </c>
      <c r="AQ631" t="s">
        <v>63</v>
      </c>
      <c r="AR631" t="s">
        <v>64</v>
      </c>
      <c r="AS631" t="s">
        <v>63</v>
      </c>
      <c r="AT631" t="s">
        <v>64</v>
      </c>
      <c r="AU631">
        <v>11033</v>
      </c>
      <c r="AV631" t="s">
        <v>62</v>
      </c>
      <c r="AW631">
        <v>3</v>
      </c>
      <c r="AX631">
        <v>3</v>
      </c>
      <c r="AY631">
        <v>2013</v>
      </c>
      <c r="AZ631">
        <v>2</v>
      </c>
      <c r="BA631" t="str">
        <f t="shared" si="18"/>
        <v>20132</v>
      </c>
      <c r="BB631" t="str">
        <f t="shared" si="19"/>
        <v>20132Southwest Airlines Co.</v>
      </c>
      <c r="BC631" t="e">
        <f>#N/A</f>
        <v>#N/A</v>
      </c>
      <c r="BD631" t="e">
        <f>#N/A</f>
        <v>#N/A</v>
      </c>
      <c r="BE631" t="e">
        <f>#N/A</f>
        <v>#N/A</v>
      </c>
      <c r="BF631" t="e">
        <f>#N/A</f>
        <v>#N/A</v>
      </c>
      <c r="BG631" t="e">
        <f>#N/A</f>
        <v>#N/A</v>
      </c>
    </row>
    <row r="632" spans="1:59">
      <c r="A632">
        <v>221280</v>
      </c>
      <c r="B632">
        <v>427427</v>
      </c>
      <c r="C632">
        <v>4326186</v>
      </c>
      <c r="D632">
        <v>0</v>
      </c>
      <c r="F632">
        <v>42515</v>
      </c>
      <c r="G632">
        <v>41979</v>
      </c>
      <c r="I632">
        <v>10842</v>
      </c>
      <c r="J632">
        <v>0</v>
      </c>
      <c r="L632">
        <v>7005</v>
      </c>
      <c r="M632">
        <v>145393</v>
      </c>
      <c r="N632">
        <v>0</v>
      </c>
      <c r="O632">
        <v>11693</v>
      </c>
      <c r="P632">
        <v>4585613</v>
      </c>
      <c r="Q632">
        <v>2079227</v>
      </c>
      <c r="R632">
        <v>417806</v>
      </c>
      <c r="S632">
        <v>283406</v>
      </c>
      <c r="T632">
        <v>665707</v>
      </c>
      <c r="U632">
        <v>228279</v>
      </c>
      <c r="V632">
        <v>263891</v>
      </c>
      <c r="X632">
        <v>211212.16</v>
      </c>
      <c r="Y632">
        <v>8658</v>
      </c>
      <c r="Z632">
        <v>4158186</v>
      </c>
      <c r="AA632">
        <v>-28736</v>
      </c>
      <c r="AB632">
        <v>4376</v>
      </c>
      <c r="AC632">
        <v>8</v>
      </c>
      <c r="AD632">
        <v>-477</v>
      </c>
      <c r="AF632">
        <v>-44225</v>
      </c>
      <c r="AG632">
        <v>-69054</v>
      </c>
      <c r="AH632">
        <v>358373</v>
      </c>
      <c r="AI632">
        <v>137093</v>
      </c>
      <c r="AJ632">
        <v>221280</v>
      </c>
      <c r="AK632">
        <v>0</v>
      </c>
      <c r="AL632">
        <v>0</v>
      </c>
      <c r="AM632">
        <v>0</v>
      </c>
      <c r="AN632">
        <v>221280</v>
      </c>
      <c r="AO632">
        <v>0</v>
      </c>
      <c r="AP632">
        <v>19393</v>
      </c>
      <c r="AQ632" t="s">
        <v>63</v>
      </c>
      <c r="AR632" t="s">
        <v>64</v>
      </c>
      <c r="AS632" t="s">
        <v>63</v>
      </c>
      <c r="AT632" t="s">
        <v>64</v>
      </c>
      <c r="AU632">
        <v>6725</v>
      </c>
      <c r="AV632" t="s">
        <v>61</v>
      </c>
      <c r="AW632">
        <v>3</v>
      </c>
      <c r="AX632">
        <v>3</v>
      </c>
      <c r="AY632">
        <v>2013</v>
      </c>
      <c r="AZ632">
        <v>2</v>
      </c>
      <c r="BA632" t="str">
        <f t="shared" si="18"/>
        <v>20132</v>
      </c>
      <c r="BB632" t="str">
        <f t="shared" si="19"/>
        <v>20132Southwest Airlines Co.</v>
      </c>
      <c r="BC632" t="e">
        <f>#N/A</f>
        <v>#N/A</v>
      </c>
      <c r="BD632" t="e">
        <f>#N/A</f>
        <v>#N/A</v>
      </c>
      <c r="BE632" t="e">
        <f>#N/A</f>
        <v>#N/A</v>
      </c>
      <c r="BF632" t="e">
        <f>#N/A</f>
        <v>#N/A</v>
      </c>
      <c r="BG632" t="e">
        <f>#N/A</f>
        <v>#N/A</v>
      </c>
    </row>
    <row r="633" spans="1:59">
      <c r="A633">
        <v>12942</v>
      </c>
      <c r="B633">
        <v>39822</v>
      </c>
      <c r="C633">
        <v>494276</v>
      </c>
      <c r="D633">
        <v>0</v>
      </c>
      <c r="F633">
        <v>10420</v>
      </c>
      <c r="G633">
        <v>0</v>
      </c>
      <c r="I633">
        <v>0</v>
      </c>
      <c r="J633">
        <v>0</v>
      </c>
      <c r="L633">
        <v>12666</v>
      </c>
      <c r="M633">
        <v>45239</v>
      </c>
      <c r="N633">
        <v>0</v>
      </c>
      <c r="O633">
        <v>47024</v>
      </c>
      <c r="P633">
        <v>609625</v>
      </c>
      <c r="Q633">
        <v>214805</v>
      </c>
      <c r="R633">
        <v>63834</v>
      </c>
      <c r="S633">
        <v>50121</v>
      </c>
      <c r="T633">
        <v>91471</v>
      </c>
      <c r="U633">
        <v>41929</v>
      </c>
      <c r="V633">
        <v>31547</v>
      </c>
      <c r="X633">
        <v>41290</v>
      </c>
      <c r="Y633">
        <v>34806</v>
      </c>
      <c r="Z633">
        <v>569803</v>
      </c>
      <c r="AA633">
        <v>-6538</v>
      </c>
      <c r="AB633">
        <v>893</v>
      </c>
      <c r="AC633">
        <v>0</v>
      </c>
      <c r="AD633">
        <v>54</v>
      </c>
      <c r="AE633">
        <v>0</v>
      </c>
      <c r="AF633">
        <v>535</v>
      </c>
      <c r="AG633">
        <v>-5056</v>
      </c>
      <c r="AH633">
        <v>34766</v>
      </c>
      <c r="AI633">
        <v>21824</v>
      </c>
      <c r="AJ633">
        <v>12942</v>
      </c>
      <c r="AK633">
        <v>0</v>
      </c>
      <c r="AL633">
        <v>0</v>
      </c>
      <c r="AM633">
        <v>0</v>
      </c>
      <c r="AO633">
        <v>0</v>
      </c>
      <c r="AP633">
        <v>19790</v>
      </c>
      <c r="AQ633" t="s">
        <v>73</v>
      </c>
      <c r="AR633" t="s">
        <v>74</v>
      </c>
      <c r="AS633" t="s">
        <v>73</v>
      </c>
      <c r="AT633" t="s">
        <v>74</v>
      </c>
      <c r="AU633">
        <v>10260</v>
      </c>
      <c r="AV633" t="s">
        <v>62</v>
      </c>
      <c r="AW633">
        <v>3</v>
      </c>
      <c r="AX633">
        <v>3</v>
      </c>
      <c r="AY633">
        <v>2016</v>
      </c>
      <c r="AZ633">
        <v>4</v>
      </c>
      <c r="BA633" t="str">
        <f t="shared" si="18"/>
        <v>20164</v>
      </c>
      <c r="BB633" t="str">
        <f t="shared" si="19"/>
        <v>20164Delta Air Lines Inc.</v>
      </c>
      <c r="BC633" t="e">
        <f>#N/A</f>
        <v>#N/A</v>
      </c>
      <c r="BD633" t="e">
        <f>#N/A</f>
        <v>#N/A</v>
      </c>
      <c r="BE633" t="e">
        <f>#N/A</f>
        <v>#N/A</v>
      </c>
      <c r="BF633" t="e">
        <f>#N/A</f>
        <v>#N/A</v>
      </c>
      <c r="BG633" t="e">
        <f>#N/A</f>
        <v>#N/A</v>
      </c>
    </row>
    <row r="634" spans="1:59">
      <c r="A634">
        <v>31270</v>
      </c>
      <c r="B634">
        <v>60987</v>
      </c>
      <c r="C634">
        <v>551961</v>
      </c>
      <c r="D634">
        <v>757</v>
      </c>
      <c r="F634">
        <v>36581</v>
      </c>
      <c r="G634">
        <v>0</v>
      </c>
      <c r="I634">
        <v>0</v>
      </c>
      <c r="J634">
        <v>0</v>
      </c>
      <c r="L634">
        <v>15001</v>
      </c>
      <c r="M634">
        <v>51597</v>
      </c>
      <c r="N634">
        <v>0</v>
      </c>
      <c r="O634">
        <v>6462</v>
      </c>
      <c r="P634">
        <v>662359</v>
      </c>
      <c r="Q634">
        <v>274213</v>
      </c>
      <c r="R634">
        <v>52027</v>
      </c>
      <c r="S634">
        <v>55413</v>
      </c>
      <c r="T634">
        <v>101131</v>
      </c>
      <c r="U634">
        <v>46356</v>
      </c>
      <c r="V634">
        <v>34878</v>
      </c>
      <c r="X634">
        <v>32571</v>
      </c>
      <c r="Y634">
        <v>4783</v>
      </c>
      <c r="Z634">
        <v>601372</v>
      </c>
      <c r="AA634">
        <v>-7229</v>
      </c>
      <c r="AB634">
        <v>988</v>
      </c>
      <c r="AC634">
        <v>0</v>
      </c>
      <c r="AD634">
        <v>60</v>
      </c>
      <c r="AE634">
        <v>0</v>
      </c>
      <c r="AF634">
        <v>592</v>
      </c>
      <c r="AG634">
        <v>-5589</v>
      </c>
      <c r="AH634">
        <v>55398</v>
      </c>
      <c r="AI634">
        <v>24128</v>
      </c>
      <c r="AJ634">
        <v>31270</v>
      </c>
      <c r="AK634">
        <v>0</v>
      </c>
      <c r="AL634">
        <v>0</v>
      </c>
      <c r="AM634">
        <v>0</v>
      </c>
      <c r="AO634">
        <v>0</v>
      </c>
      <c r="AP634">
        <v>19790</v>
      </c>
      <c r="AQ634" t="s">
        <v>73</v>
      </c>
      <c r="AR634" t="s">
        <v>74</v>
      </c>
      <c r="AS634" t="s">
        <v>73</v>
      </c>
      <c r="AT634" t="s">
        <v>74</v>
      </c>
      <c r="AU634">
        <v>10262</v>
      </c>
      <c r="AV634" t="s">
        <v>68</v>
      </c>
      <c r="AW634">
        <v>3</v>
      </c>
      <c r="AX634">
        <v>3</v>
      </c>
      <c r="AY634">
        <v>2016</v>
      </c>
      <c r="AZ634">
        <v>4</v>
      </c>
      <c r="BA634" t="str">
        <f t="shared" si="18"/>
        <v>20164</v>
      </c>
      <c r="BB634" t="str">
        <f t="shared" si="19"/>
        <v>20164Delta Air Lines Inc.</v>
      </c>
      <c r="BC634" t="e">
        <f>#N/A</f>
        <v>#N/A</v>
      </c>
      <c r="BD634" t="e">
        <f>#N/A</f>
        <v>#N/A</v>
      </c>
      <c r="BE634" t="e">
        <f>#N/A</f>
        <v>#N/A</v>
      </c>
      <c r="BF634" t="e">
        <f>#N/A</f>
        <v>#N/A</v>
      </c>
      <c r="BG634" t="e">
        <f>#N/A</f>
        <v>#N/A</v>
      </c>
    </row>
    <row r="635" spans="1:59">
      <c r="A635">
        <v>119041</v>
      </c>
      <c r="B635">
        <v>176191</v>
      </c>
      <c r="C635">
        <v>1068321</v>
      </c>
      <c r="D635">
        <v>7898</v>
      </c>
      <c r="F635">
        <v>54032</v>
      </c>
      <c r="G635">
        <v>0</v>
      </c>
      <c r="I635">
        <v>0</v>
      </c>
      <c r="J635">
        <v>0</v>
      </c>
      <c r="L635">
        <v>26899</v>
      </c>
      <c r="M635">
        <v>99307</v>
      </c>
      <c r="N635">
        <v>0</v>
      </c>
      <c r="O635">
        <v>18972</v>
      </c>
      <c r="P635">
        <v>1275429</v>
      </c>
      <c r="Q635">
        <v>462560</v>
      </c>
      <c r="R635">
        <v>101629</v>
      </c>
      <c r="S635">
        <v>106563</v>
      </c>
      <c r="T635">
        <v>194478</v>
      </c>
      <c r="U635">
        <v>89145</v>
      </c>
      <c r="V635">
        <v>67072</v>
      </c>
      <c r="X635">
        <v>63749</v>
      </c>
      <c r="Y635">
        <v>14042</v>
      </c>
      <c r="Z635">
        <v>1099238</v>
      </c>
      <c r="AA635">
        <v>-13901</v>
      </c>
      <c r="AB635">
        <v>1899</v>
      </c>
      <c r="AC635">
        <v>0</v>
      </c>
      <c r="AD635">
        <v>114</v>
      </c>
      <c r="AE635">
        <v>0</v>
      </c>
      <c r="AF635">
        <v>1138</v>
      </c>
      <c r="AG635">
        <v>-10750</v>
      </c>
      <c r="AH635">
        <v>165441</v>
      </c>
      <c r="AI635">
        <v>46400</v>
      </c>
      <c r="AJ635">
        <v>119041</v>
      </c>
      <c r="AK635">
        <v>0</v>
      </c>
      <c r="AL635">
        <v>0</v>
      </c>
      <c r="AM635">
        <v>0</v>
      </c>
      <c r="AO635">
        <v>0</v>
      </c>
      <c r="AP635">
        <v>19790</v>
      </c>
      <c r="AQ635" t="s">
        <v>73</v>
      </c>
      <c r="AR635" t="s">
        <v>74</v>
      </c>
      <c r="AS635" t="s">
        <v>73</v>
      </c>
      <c r="AT635" t="s">
        <v>74</v>
      </c>
      <c r="AU635">
        <v>10261</v>
      </c>
      <c r="AV635" t="s">
        <v>69</v>
      </c>
      <c r="AW635">
        <v>3</v>
      </c>
      <c r="AX635">
        <v>3</v>
      </c>
      <c r="AY635">
        <v>2016</v>
      </c>
      <c r="AZ635">
        <v>4</v>
      </c>
      <c r="BA635" t="str">
        <f t="shared" si="18"/>
        <v>20164</v>
      </c>
      <c r="BB635" t="str">
        <f t="shared" si="19"/>
        <v>20164Delta Air Lines Inc.</v>
      </c>
      <c r="BC635" t="e">
        <f>#N/A</f>
        <v>#N/A</v>
      </c>
      <c r="BD635" t="e">
        <f>#N/A</f>
        <v>#N/A</v>
      </c>
      <c r="BE635" t="e">
        <f>#N/A</f>
        <v>#N/A</v>
      </c>
      <c r="BF635" t="e">
        <f>#N/A</f>
        <v>#N/A</v>
      </c>
      <c r="BG635" t="e">
        <f>#N/A</f>
        <v>#N/A</v>
      </c>
    </row>
    <row r="636" spans="1:59">
      <c r="A636">
        <v>469594</v>
      </c>
      <c r="B636">
        <v>752340</v>
      </c>
      <c r="C636">
        <v>4263517</v>
      </c>
      <c r="D636">
        <v>12099</v>
      </c>
      <c r="F636">
        <v>52580</v>
      </c>
      <c r="G636">
        <v>213297</v>
      </c>
      <c r="I636">
        <v>66053</v>
      </c>
      <c r="J636">
        <v>0</v>
      </c>
      <c r="L636">
        <v>134682</v>
      </c>
      <c r="M636">
        <v>418306</v>
      </c>
      <c r="N636">
        <v>0</v>
      </c>
      <c r="O636">
        <v>1803156</v>
      </c>
      <c r="P636">
        <v>6963690</v>
      </c>
      <c r="Q636">
        <v>1676720</v>
      </c>
      <c r="R636">
        <v>527987</v>
      </c>
      <c r="S636">
        <v>545383</v>
      </c>
      <c r="T636">
        <v>995327</v>
      </c>
      <c r="U636">
        <v>456239</v>
      </c>
      <c r="V636">
        <v>343271</v>
      </c>
      <c r="X636">
        <v>331795</v>
      </c>
      <c r="Y636">
        <v>1334628</v>
      </c>
      <c r="Z636">
        <v>6211350</v>
      </c>
      <c r="AA636">
        <v>-71144</v>
      </c>
      <c r="AB636">
        <v>9720</v>
      </c>
      <c r="AC636">
        <v>9742</v>
      </c>
      <c r="AD636">
        <v>586</v>
      </c>
      <c r="AE636">
        <v>0</v>
      </c>
      <c r="AF636">
        <v>5822</v>
      </c>
      <c r="AG636">
        <v>-45274</v>
      </c>
      <c r="AH636">
        <v>707066</v>
      </c>
      <c r="AI636">
        <v>237472</v>
      </c>
      <c r="AJ636">
        <v>469594</v>
      </c>
      <c r="AK636">
        <v>0</v>
      </c>
      <c r="AL636">
        <v>0</v>
      </c>
      <c r="AM636">
        <v>0</v>
      </c>
      <c r="AO636">
        <v>0</v>
      </c>
      <c r="AP636">
        <v>19790</v>
      </c>
      <c r="AQ636" t="s">
        <v>73</v>
      </c>
      <c r="AR636" t="s">
        <v>74</v>
      </c>
      <c r="AS636" t="s">
        <v>73</v>
      </c>
      <c r="AT636" t="s">
        <v>74</v>
      </c>
      <c r="AU636">
        <v>1260</v>
      </c>
      <c r="AV636" t="s">
        <v>61</v>
      </c>
      <c r="AW636">
        <v>3</v>
      </c>
      <c r="AX636">
        <v>3</v>
      </c>
      <c r="AY636">
        <v>2016</v>
      </c>
      <c r="AZ636">
        <v>4</v>
      </c>
      <c r="BA636" t="str">
        <f t="shared" si="18"/>
        <v>20164</v>
      </c>
      <c r="BB636" t="str">
        <f t="shared" si="19"/>
        <v>20164Delta Air Lines Inc.</v>
      </c>
      <c r="BC636" t="e">
        <f>#N/A</f>
        <v>#N/A</v>
      </c>
      <c r="BD636" t="e">
        <f>#N/A</f>
        <v>#N/A</v>
      </c>
      <c r="BE636" t="e">
        <f>#N/A</f>
        <v>#N/A</v>
      </c>
      <c r="BF636" t="e">
        <f>#N/A</f>
        <v>#N/A</v>
      </c>
      <c r="BG636" t="e">
        <f>#N/A</f>
        <v>#N/A</v>
      </c>
    </row>
    <row r="637" spans="1:59">
      <c r="A637">
        <v>150912</v>
      </c>
      <c r="B637">
        <v>135986</v>
      </c>
      <c r="C637">
        <v>3135460</v>
      </c>
      <c r="D637">
        <v>0</v>
      </c>
      <c r="F637">
        <v>36415</v>
      </c>
      <c r="G637">
        <v>7666</v>
      </c>
      <c r="I637">
        <v>5391</v>
      </c>
      <c r="J637">
        <v>0</v>
      </c>
      <c r="L637">
        <v>0</v>
      </c>
      <c r="M637">
        <v>211222</v>
      </c>
      <c r="N637">
        <v>0</v>
      </c>
      <c r="O637">
        <v>7041</v>
      </c>
      <c r="P637">
        <v>3403195</v>
      </c>
      <c r="Q637">
        <v>1626518</v>
      </c>
      <c r="R637">
        <v>295007</v>
      </c>
      <c r="S637">
        <v>219473</v>
      </c>
      <c r="T637">
        <v>514988</v>
      </c>
      <c r="U637">
        <v>208797</v>
      </c>
      <c r="V637">
        <v>223562</v>
      </c>
      <c r="X637">
        <v>176922</v>
      </c>
      <c r="Y637">
        <v>1942</v>
      </c>
      <c r="Z637">
        <v>3267209</v>
      </c>
      <c r="AA637">
        <v>-40247</v>
      </c>
      <c r="AB637">
        <v>2582</v>
      </c>
      <c r="AC637">
        <v>0</v>
      </c>
      <c r="AD637">
        <v>0</v>
      </c>
      <c r="AF637">
        <v>158161</v>
      </c>
      <c r="AG637">
        <v>120496</v>
      </c>
      <c r="AH637">
        <v>256482</v>
      </c>
      <c r="AI637">
        <v>105570</v>
      </c>
      <c r="AJ637">
        <v>150912</v>
      </c>
      <c r="AK637">
        <v>0</v>
      </c>
      <c r="AL637">
        <v>0</v>
      </c>
      <c r="AM637">
        <v>0</v>
      </c>
      <c r="AN637">
        <v>150912</v>
      </c>
      <c r="AO637">
        <v>0</v>
      </c>
      <c r="AP637">
        <v>19393</v>
      </c>
      <c r="AQ637" t="s">
        <v>63</v>
      </c>
      <c r="AR637" t="s">
        <v>64</v>
      </c>
      <c r="AS637" t="s">
        <v>63</v>
      </c>
      <c r="AT637" t="s">
        <v>64</v>
      </c>
      <c r="AU637">
        <v>6725</v>
      </c>
      <c r="AV637" t="s">
        <v>61</v>
      </c>
      <c r="AW637">
        <v>3</v>
      </c>
      <c r="AX637">
        <v>3</v>
      </c>
      <c r="AY637">
        <v>2011</v>
      </c>
      <c r="AZ637">
        <v>4</v>
      </c>
      <c r="BA637" t="str">
        <f t="shared" si="18"/>
        <v>20114</v>
      </c>
      <c r="BB637" t="str">
        <f t="shared" si="19"/>
        <v>20114Southwest Airlines Co.</v>
      </c>
      <c r="BC637" t="e">
        <f>#N/A</f>
        <v>#N/A</v>
      </c>
      <c r="BD637" t="e">
        <f>#N/A</f>
        <v>#N/A</v>
      </c>
      <c r="BE637" t="e">
        <f>#N/A</f>
        <v>#N/A</v>
      </c>
      <c r="BF637" t="e">
        <f>#N/A</f>
        <v>#N/A</v>
      </c>
      <c r="BG637" t="e">
        <f>#N/A</f>
        <v>#N/A</v>
      </c>
    </row>
    <row r="638" spans="1:59">
      <c r="A638">
        <v>-470419</v>
      </c>
      <c r="B638">
        <v>-327191</v>
      </c>
      <c r="C638">
        <v>2382840</v>
      </c>
      <c r="D638">
        <v>10006</v>
      </c>
      <c r="E638">
        <v>76692</v>
      </c>
      <c r="F638">
        <v>42619</v>
      </c>
      <c r="G638">
        <v>34073</v>
      </c>
      <c r="H638">
        <v>4739</v>
      </c>
      <c r="I638">
        <v>4739</v>
      </c>
      <c r="K638">
        <v>104464</v>
      </c>
      <c r="L638">
        <v>96243</v>
      </c>
      <c r="M638">
        <v>8221</v>
      </c>
      <c r="O638">
        <v>995519</v>
      </c>
      <c r="P638">
        <v>3574260</v>
      </c>
      <c r="Q638">
        <v>1614502</v>
      </c>
      <c r="R638">
        <v>330361</v>
      </c>
      <c r="S638">
        <v>181805</v>
      </c>
      <c r="T638">
        <v>363903</v>
      </c>
      <c r="U638">
        <v>184110</v>
      </c>
      <c r="V638">
        <v>154400</v>
      </c>
      <c r="X638">
        <v>141870</v>
      </c>
      <c r="Y638">
        <v>930500</v>
      </c>
      <c r="Z638">
        <v>3901451</v>
      </c>
      <c r="AA638">
        <v>-61490</v>
      </c>
      <c r="AB638">
        <v>397</v>
      </c>
      <c r="AC638">
        <v>9016</v>
      </c>
      <c r="AD638">
        <v>10197</v>
      </c>
      <c r="AF638">
        <v>-98836</v>
      </c>
      <c r="AG638">
        <v>-140716</v>
      </c>
      <c r="AH638">
        <v>-467907</v>
      </c>
      <c r="AI638">
        <v>2512</v>
      </c>
      <c r="AJ638">
        <v>-470419</v>
      </c>
      <c r="AN638">
        <v>-470419</v>
      </c>
      <c r="AP638">
        <v>19977</v>
      </c>
      <c r="AQ638" t="s">
        <v>65</v>
      </c>
      <c r="AR638" t="s">
        <v>66</v>
      </c>
      <c r="AS638" t="s">
        <v>65</v>
      </c>
      <c r="AT638" t="s">
        <v>66</v>
      </c>
      <c r="AU638" t="s">
        <v>67</v>
      </c>
      <c r="AV638" t="s">
        <v>61</v>
      </c>
      <c r="AW638">
        <v>3</v>
      </c>
      <c r="AX638">
        <v>3</v>
      </c>
      <c r="AY638">
        <v>2008</v>
      </c>
      <c r="AZ638">
        <v>3</v>
      </c>
      <c r="BA638" t="str">
        <f t="shared" si="18"/>
        <v>20083</v>
      </c>
      <c r="BB638" t="str">
        <f t="shared" si="19"/>
        <v>20083United Air Lines Inc.</v>
      </c>
      <c r="BC638" t="e">
        <f>#N/A</f>
        <v>#N/A</v>
      </c>
      <c r="BD638" t="e">
        <f>#N/A</f>
        <v>#N/A</v>
      </c>
      <c r="BE638" t="e">
        <f>#N/A</f>
        <v>#N/A</v>
      </c>
      <c r="BF638" t="e">
        <f>#N/A</f>
        <v>#N/A</v>
      </c>
      <c r="BG638" t="e">
        <f>#N/A</f>
        <v>#N/A</v>
      </c>
    </row>
    <row r="639" spans="1:59">
      <c r="A639">
        <v>-258760</v>
      </c>
      <c r="B639">
        <v>-205989</v>
      </c>
      <c r="C639">
        <v>740786</v>
      </c>
      <c r="D639">
        <v>7291</v>
      </c>
      <c r="E639">
        <v>64355</v>
      </c>
      <c r="F639">
        <v>60804</v>
      </c>
      <c r="G639">
        <v>3551</v>
      </c>
      <c r="H639">
        <v>13174</v>
      </c>
      <c r="I639">
        <v>13174</v>
      </c>
      <c r="K639">
        <v>1596</v>
      </c>
      <c r="L639">
        <v>123</v>
      </c>
      <c r="M639">
        <v>1473</v>
      </c>
      <c r="O639">
        <v>48091</v>
      </c>
      <c r="P639">
        <v>875293</v>
      </c>
      <c r="Q639">
        <v>678819</v>
      </c>
      <c r="R639">
        <v>73662</v>
      </c>
      <c r="S639">
        <v>84351</v>
      </c>
      <c r="T639">
        <v>105419</v>
      </c>
      <c r="U639">
        <v>40973</v>
      </c>
      <c r="V639">
        <v>47903</v>
      </c>
      <c r="X639">
        <v>41099</v>
      </c>
      <c r="Y639">
        <v>9056</v>
      </c>
      <c r="Z639">
        <v>1081282</v>
      </c>
      <c r="AA639">
        <v>-26896</v>
      </c>
      <c r="AB639">
        <v>153</v>
      </c>
      <c r="AC639">
        <v>4827</v>
      </c>
      <c r="AD639">
        <v>3767</v>
      </c>
      <c r="AF639">
        <v>-33240</v>
      </c>
      <c r="AG639">
        <v>-51389</v>
      </c>
      <c r="AH639">
        <v>-257378</v>
      </c>
      <c r="AI639">
        <v>1382</v>
      </c>
      <c r="AJ639">
        <v>-258760</v>
      </c>
      <c r="AN639">
        <v>-258760</v>
      </c>
      <c r="AP639">
        <v>19977</v>
      </c>
      <c r="AQ639" t="s">
        <v>65</v>
      </c>
      <c r="AR639" t="s">
        <v>66</v>
      </c>
      <c r="AS639" t="s">
        <v>65</v>
      </c>
      <c r="AT639" t="s">
        <v>66</v>
      </c>
      <c r="AU639">
        <v>10874</v>
      </c>
      <c r="AV639" t="s">
        <v>69</v>
      </c>
      <c r="AW639">
        <v>3</v>
      </c>
      <c r="AX639">
        <v>3</v>
      </c>
      <c r="AY639">
        <v>2008</v>
      </c>
      <c r="AZ639">
        <v>3</v>
      </c>
      <c r="BA639" t="str">
        <f t="shared" si="18"/>
        <v>20083</v>
      </c>
      <c r="BB639" t="str">
        <f t="shared" si="19"/>
        <v>20083United Air Lines Inc.</v>
      </c>
      <c r="BC639" t="e">
        <f>#N/A</f>
        <v>#N/A</v>
      </c>
      <c r="BD639" t="e">
        <f>#N/A</f>
        <v>#N/A</v>
      </c>
      <c r="BE639" t="e">
        <f>#N/A</f>
        <v>#N/A</v>
      </c>
      <c r="BF639" t="e">
        <f>#N/A</f>
        <v>#N/A</v>
      </c>
      <c r="BG639" t="e">
        <f>#N/A</f>
        <v>#N/A</v>
      </c>
    </row>
    <row r="640" spans="1:59">
      <c r="A640">
        <v>-5350</v>
      </c>
      <c r="B640">
        <v>61222</v>
      </c>
      <c r="C640">
        <v>851316</v>
      </c>
      <c r="D640">
        <v>9140</v>
      </c>
      <c r="E640">
        <v>83586</v>
      </c>
      <c r="F640">
        <v>79510</v>
      </c>
      <c r="G640">
        <v>4076</v>
      </c>
      <c r="H640">
        <v>8267</v>
      </c>
      <c r="I640">
        <v>8267</v>
      </c>
      <c r="K640">
        <v>2576</v>
      </c>
      <c r="L640">
        <v>69</v>
      </c>
      <c r="M640">
        <v>2507</v>
      </c>
      <c r="O640">
        <v>56140</v>
      </c>
      <c r="P640">
        <v>1011025</v>
      </c>
      <c r="Q640">
        <v>517527</v>
      </c>
      <c r="R640">
        <v>76975</v>
      </c>
      <c r="S640">
        <v>98619</v>
      </c>
      <c r="T640">
        <v>81519</v>
      </c>
      <c r="U640">
        <v>52510</v>
      </c>
      <c r="V640">
        <v>56502</v>
      </c>
      <c r="X640">
        <v>54244</v>
      </c>
      <c r="Y640">
        <v>11907</v>
      </c>
      <c r="Z640">
        <v>949803</v>
      </c>
      <c r="AA640">
        <v>-34599</v>
      </c>
      <c r="AB640">
        <v>139</v>
      </c>
      <c r="AC640">
        <v>2960</v>
      </c>
      <c r="AD640">
        <v>3688</v>
      </c>
      <c r="AF640">
        <v>-38731</v>
      </c>
      <c r="AG640">
        <v>-66543</v>
      </c>
      <c r="AH640">
        <v>-5321</v>
      </c>
      <c r="AI640">
        <v>29</v>
      </c>
      <c r="AJ640">
        <v>-5350</v>
      </c>
      <c r="AN640">
        <v>-5350</v>
      </c>
      <c r="AP640">
        <v>19977</v>
      </c>
      <c r="AQ640" t="s">
        <v>65</v>
      </c>
      <c r="AR640" t="s">
        <v>66</v>
      </c>
      <c r="AS640" t="s">
        <v>65</v>
      </c>
      <c r="AT640" t="s">
        <v>66</v>
      </c>
      <c r="AU640">
        <v>10877</v>
      </c>
      <c r="AV640" t="s">
        <v>68</v>
      </c>
      <c r="AW640">
        <v>3</v>
      </c>
      <c r="AX640">
        <v>3</v>
      </c>
      <c r="AY640">
        <v>2008</v>
      </c>
      <c r="AZ640">
        <v>3</v>
      </c>
      <c r="BA640" t="str">
        <f t="shared" si="18"/>
        <v>20083</v>
      </c>
      <c r="BB640" t="str">
        <f t="shared" si="19"/>
        <v>20083United Air Lines Inc.</v>
      </c>
      <c r="BC640" t="e">
        <f>#N/A</f>
        <v>#N/A</v>
      </c>
      <c r="BD640" t="e">
        <f>#N/A</f>
        <v>#N/A</v>
      </c>
      <c r="BE640" t="e">
        <f>#N/A</f>
        <v>#N/A</v>
      </c>
      <c r="BF640" t="e">
        <f>#N/A</f>
        <v>#N/A</v>
      </c>
      <c r="BG640" t="e">
        <f>#N/A</f>
        <v>#N/A</v>
      </c>
    </row>
    <row r="641" spans="1:59">
      <c r="A641">
        <v>-5193</v>
      </c>
      <c r="B641">
        <v>3285</v>
      </c>
      <c r="C641">
        <v>126920</v>
      </c>
      <c r="D641">
        <v>1248</v>
      </c>
      <c r="E641">
        <v>8829</v>
      </c>
      <c r="F641">
        <v>8246</v>
      </c>
      <c r="G641">
        <v>583</v>
      </c>
      <c r="K641">
        <v>1078</v>
      </c>
      <c r="L641">
        <v>447</v>
      </c>
      <c r="M641">
        <v>631</v>
      </c>
      <c r="O641">
        <v>8185</v>
      </c>
      <c r="P641">
        <v>146260</v>
      </c>
      <c r="Q641">
        <v>73084</v>
      </c>
      <c r="R641">
        <v>13709</v>
      </c>
      <c r="S641">
        <v>12733</v>
      </c>
      <c r="T641">
        <v>19908</v>
      </c>
      <c r="U641">
        <v>8157</v>
      </c>
      <c r="V641">
        <v>8290</v>
      </c>
      <c r="X641">
        <v>5310</v>
      </c>
      <c r="Y641">
        <v>1784</v>
      </c>
      <c r="Z641">
        <v>142975</v>
      </c>
      <c r="AA641">
        <v>-4049</v>
      </c>
      <c r="AB641">
        <v>20</v>
      </c>
      <c r="AC641">
        <v>167</v>
      </c>
      <c r="AD641">
        <v>515</v>
      </c>
      <c r="AF641">
        <v>-5103</v>
      </c>
      <c r="AG641">
        <v>-8450</v>
      </c>
      <c r="AH641">
        <v>-5165</v>
      </c>
      <c r="AI641">
        <v>28</v>
      </c>
      <c r="AJ641">
        <v>-5193</v>
      </c>
      <c r="AN641">
        <v>-5193</v>
      </c>
      <c r="AP641">
        <v>19977</v>
      </c>
      <c r="AQ641" t="s">
        <v>65</v>
      </c>
      <c r="AR641" t="s">
        <v>66</v>
      </c>
      <c r="AS641" t="s">
        <v>65</v>
      </c>
      <c r="AT641" t="s">
        <v>66</v>
      </c>
      <c r="AU641">
        <v>10876</v>
      </c>
      <c r="AV641" t="s">
        <v>62</v>
      </c>
      <c r="AW641">
        <v>3</v>
      </c>
      <c r="AX641">
        <v>3</v>
      </c>
      <c r="AY641">
        <v>2008</v>
      </c>
      <c r="AZ641">
        <v>3</v>
      </c>
      <c r="BA641" t="str">
        <f t="shared" si="18"/>
        <v>20083</v>
      </c>
      <c r="BB641" t="str">
        <f t="shared" si="19"/>
        <v>20083United Air Lines Inc.</v>
      </c>
      <c r="BC641" t="e">
        <f>#N/A</f>
        <v>#N/A</v>
      </c>
      <c r="BD641" t="e">
        <f>#N/A</f>
        <v>#N/A</v>
      </c>
      <c r="BE641" t="e">
        <f>#N/A</f>
        <v>#N/A</v>
      </c>
      <c r="BF641" t="e">
        <f>#N/A</f>
        <v>#N/A</v>
      </c>
      <c r="BG641" t="e">
        <f>#N/A</f>
        <v>#N/A</v>
      </c>
    </row>
    <row r="642" spans="1:59">
      <c r="A642">
        <v>748</v>
      </c>
      <c r="B642">
        <v>873</v>
      </c>
      <c r="C642">
        <v>36180</v>
      </c>
      <c r="D642">
        <v>0</v>
      </c>
      <c r="F642">
        <v>399</v>
      </c>
      <c r="G642">
        <v>384</v>
      </c>
      <c r="I642">
        <v>94</v>
      </c>
      <c r="J642">
        <v>0</v>
      </c>
      <c r="L642">
        <v>96</v>
      </c>
      <c r="M642">
        <v>2669</v>
      </c>
      <c r="N642">
        <v>0</v>
      </c>
      <c r="O642">
        <v>89</v>
      </c>
      <c r="P642">
        <v>39911</v>
      </c>
      <c r="Q642">
        <v>19661</v>
      </c>
      <c r="R642">
        <v>3815</v>
      </c>
      <c r="S642">
        <v>2504</v>
      </c>
      <c r="T642">
        <v>5945</v>
      </c>
      <c r="U642">
        <v>2354</v>
      </c>
      <c r="V642">
        <v>2533</v>
      </c>
      <c r="X642">
        <v>2199</v>
      </c>
      <c r="Y642">
        <v>27</v>
      </c>
      <c r="Z642">
        <v>39038</v>
      </c>
      <c r="AA642">
        <v>-239</v>
      </c>
      <c r="AB642">
        <v>-45</v>
      </c>
      <c r="AC642">
        <v>0</v>
      </c>
      <c r="AD642">
        <v>0</v>
      </c>
      <c r="AF642">
        <v>607</v>
      </c>
      <c r="AG642">
        <v>323</v>
      </c>
      <c r="AH642">
        <v>1196</v>
      </c>
      <c r="AI642">
        <v>448</v>
      </c>
      <c r="AJ642">
        <v>748</v>
      </c>
      <c r="AK642">
        <v>0</v>
      </c>
      <c r="AL642">
        <v>0</v>
      </c>
      <c r="AM642">
        <v>0</v>
      </c>
      <c r="AN642">
        <v>748</v>
      </c>
      <c r="AO642">
        <v>0</v>
      </c>
      <c r="AP642">
        <v>19393</v>
      </c>
      <c r="AQ642" t="s">
        <v>63</v>
      </c>
      <c r="AR642" t="s">
        <v>64</v>
      </c>
      <c r="AS642" t="s">
        <v>63</v>
      </c>
      <c r="AT642" t="s">
        <v>64</v>
      </c>
      <c r="AU642">
        <v>11033</v>
      </c>
      <c r="AV642" t="s">
        <v>62</v>
      </c>
      <c r="AW642">
        <v>3</v>
      </c>
      <c r="AX642">
        <v>3</v>
      </c>
      <c r="AY642">
        <v>2012</v>
      </c>
      <c r="AZ642">
        <v>4</v>
      </c>
      <c r="BA642" t="str">
        <f t="shared" ref="BA642:BA705" si="20">CONCATENATE(AY642,AZ642)</f>
        <v>20124</v>
      </c>
      <c r="BB642" t="str">
        <f t="shared" ref="BB642:BB705" si="21">CONCATENATE(BA642,AR642)</f>
        <v>20124Southwest Airlines Co.</v>
      </c>
      <c r="BC642" t="e">
        <f>#N/A</f>
        <v>#N/A</v>
      </c>
      <c r="BD642" t="e">
        <f>#N/A</f>
        <v>#N/A</v>
      </c>
      <c r="BE642" t="e">
        <f>#N/A</f>
        <v>#N/A</v>
      </c>
      <c r="BF642" t="e">
        <f>#N/A</f>
        <v>#N/A</v>
      </c>
      <c r="BG642" t="e">
        <f>#N/A</f>
        <v>#N/A</v>
      </c>
    </row>
    <row r="643" spans="1:59">
      <c r="A643">
        <v>77557</v>
      </c>
      <c r="B643">
        <v>90484</v>
      </c>
      <c r="C643">
        <v>3746430</v>
      </c>
      <c r="D643">
        <v>0</v>
      </c>
      <c r="F643">
        <v>41320</v>
      </c>
      <c r="G643">
        <v>39786</v>
      </c>
      <c r="I643">
        <v>9718</v>
      </c>
      <c r="J643">
        <v>0</v>
      </c>
      <c r="L643">
        <v>9952</v>
      </c>
      <c r="M643">
        <v>276391</v>
      </c>
      <c r="N643">
        <v>0</v>
      </c>
      <c r="O643">
        <v>9224</v>
      </c>
      <c r="P643">
        <v>4132821</v>
      </c>
      <c r="Q643">
        <v>2035898</v>
      </c>
      <c r="R643">
        <v>395046</v>
      </c>
      <c r="S643">
        <v>259264</v>
      </c>
      <c r="T643">
        <v>615582</v>
      </c>
      <c r="U643">
        <v>243724</v>
      </c>
      <c r="V643">
        <v>262304</v>
      </c>
      <c r="X643">
        <v>227737</v>
      </c>
      <c r="Y643">
        <v>2782</v>
      </c>
      <c r="Z643">
        <v>4042337</v>
      </c>
      <c r="AA643">
        <v>-24748</v>
      </c>
      <c r="AB643">
        <v>-4699</v>
      </c>
      <c r="AC643">
        <v>3</v>
      </c>
      <c r="AD643">
        <v>0</v>
      </c>
      <c r="AF643">
        <v>62894</v>
      </c>
      <c r="AG643">
        <v>33450</v>
      </c>
      <c r="AH643">
        <v>123934</v>
      </c>
      <c r="AI643">
        <v>46377</v>
      </c>
      <c r="AJ643">
        <v>77557</v>
      </c>
      <c r="AK643">
        <v>0</v>
      </c>
      <c r="AL643">
        <v>0</v>
      </c>
      <c r="AM643">
        <v>0</v>
      </c>
      <c r="AN643">
        <v>77557</v>
      </c>
      <c r="AO643">
        <v>0</v>
      </c>
      <c r="AP643">
        <v>19393</v>
      </c>
      <c r="AQ643" t="s">
        <v>63</v>
      </c>
      <c r="AR643" t="s">
        <v>64</v>
      </c>
      <c r="AS643" t="s">
        <v>63</v>
      </c>
      <c r="AT643" t="s">
        <v>64</v>
      </c>
      <c r="AU643">
        <v>6725</v>
      </c>
      <c r="AV643" t="s">
        <v>61</v>
      </c>
      <c r="AW643">
        <v>3</v>
      </c>
      <c r="AX643">
        <v>3</v>
      </c>
      <c r="AY643">
        <v>2012</v>
      </c>
      <c r="AZ643">
        <v>4</v>
      </c>
      <c r="BA643" t="str">
        <f t="shared" si="20"/>
        <v>20124</v>
      </c>
      <c r="BB643" t="str">
        <f t="shared" si="21"/>
        <v>20124Southwest Airlines Co.</v>
      </c>
      <c r="BC643" t="e">
        <f>#N/A</f>
        <v>#N/A</v>
      </c>
      <c r="BD643" t="e">
        <f>#N/A</f>
        <v>#N/A</v>
      </c>
      <c r="BE643" t="e">
        <f>#N/A</f>
        <v>#N/A</v>
      </c>
      <c r="BF643" t="e">
        <f>#N/A</f>
        <v>#N/A</v>
      </c>
      <c r="BG643" t="e">
        <f>#N/A</f>
        <v>#N/A</v>
      </c>
    </row>
    <row r="644" spans="1:59">
      <c r="A644">
        <v>108599</v>
      </c>
      <c r="B644">
        <v>28190</v>
      </c>
      <c r="C644">
        <v>3020794</v>
      </c>
      <c r="D644">
        <v>0</v>
      </c>
      <c r="F644">
        <v>36890</v>
      </c>
      <c r="G644">
        <v>7716</v>
      </c>
      <c r="I644">
        <v>6417</v>
      </c>
      <c r="J644">
        <v>0</v>
      </c>
      <c r="L644">
        <v>0</v>
      </c>
      <c r="M644">
        <v>234860</v>
      </c>
      <c r="N644">
        <v>0</v>
      </c>
      <c r="O644">
        <v>6842</v>
      </c>
      <c r="P644">
        <v>3313519</v>
      </c>
      <c r="Q644">
        <v>1656123</v>
      </c>
      <c r="R644">
        <v>316456</v>
      </c>
      <c r="S644">
        <v>211784</v>
      </c>
      <c r="T644">
        <v>508807</v>
      </c>
      <c r="U644">
        <v>191872</v>
      </c>
      <c r="V644">
        <v>212495</v>
      </c>
      <c r="X644">
        <v>185831</v>
      </c>
      <c r="Y644">
        <v>1961</v>
      </c>
      <c r="Z644">
        <v>3285329</v>
      </c>
      <c r="AA644">
        <v>-29722</v>
      </c>
      <c r="AB644">
        <v>4758</v>
      </c>
      <c r="AC644">
        <v>0</v>
      </c>
      <c r="AD644">
        <v>0</v>
      </c>
      <c r="AF644">
        <v>172511</v>
      </c>
      <c r="AG644">
        <v>147547</v>
      </c>
      <c r="AH644">
        <v>175737</v>
      </c>
      <c r="AI644">
        <v>67138</v>
      </c>
      <c r="AJ644">
        <v>108599</v>
      </c>
      <c r="AK644">
        <v>0</v>
      </c>
      <c r="AL644">
        <v>0</v>
      </c>
      <c r="AM644">
        <v>0</v>
      </c>
      <c r="AN644">
        <v>108599</v>
      </c>
      <c r="AO644">
        <v>0</v>
      </c>
      <c r="AP644">
        <v>19393</v>
      </c>
      <c r="AQ644" t="s">
        <v>63</v>
      </c>
      <c r="AR644" t="s">
        <v>64</v>
      </c>
      <c r="AS644" t="s">
        <v>63</v>
      </c>
      <c r="AT644" t="s">
        <v>64</v>
      </c>
      <c r="AU644">
        <v>6725</v>
      </c>
      <c r="AV644" t="s">
        <v>61</v>
      </c>
      <c r="AW644">
        <v>3</v>
      </c>
      <c r="AX644">
        <v>3</v>
      </c>
      <c r="AY644">
        <v>2012</v>
      </c>
      <c r="AZ644">
        <v>1</v>
      </c>
      <c r="BA644" t="str">
        <f t="shared" si="20"/>
        <v>20121</v>
      </c>
      <c r="BB644" t="str">
        <f t="shared" si="21"/>
        <v>20121Southwest Airlines Co.</v>
      </c>
      <c r="BC644" t="e">
        <f>#N/A</f>
        <v>#N/A</v>
      </c>
      <c r="BD644" t="e">
        <f>#N/A</f>
        <v>#N/A</v>
      </c>
      <c r="BE644" t="e">
        <f>#N/A</f>
        <v>#N/A</v>
      </c>
      <c r="BF644" t="e">
        <f>#N/A</f>
        <v>#N/A</v>
      </c>
      <c r="BG644" t="e">
        <f>#N/A</f>
        <v>#N/A</v>
      </c>
    </row>
    <row r="645" spans="1:59">
      <c r="A645">
        <v>187604</v>
      </c>
      <c r="B645">
        <v>195176</v>
      </c>
      <c r="C645">
        <v>3325992</v>
      </c>
      <c r="D645">
        <v>0</v>
      </c>
      <c r="F645">
        <v>35704</v>
      </c>
      <c r="G645">
        <v>8482</v>
      </c>
      <c r="I645">
        <v>4829</v>
      </c>
      <c r="J645">
        <v>0</v>
      </c>
      <c r="L645">
        <v>0</v>
      </c>
      <c r="M645">
        <v>215059</v>
      </c>
      <c r="N645">
        <v>0</v>
      </c>
      <c r="O645">
        <v>5803</v>
      </c>
      <c r="P645">
        <v>3595869</v>
      </c>
      <c r="Q645">
        <v>1759759</v>
      </c>
      <c r="R645">
        <v>309261</v>
      </c>
      <c r="S645">
        <v>222655</v>
      </c>
      <c r="T645">
        <v>512031</v>
      </c>
      <c r="U645">
        <v>214697</v>
      </c>
      <c r="V645">
        <v>213123</v>
      </c>
      <c r="X645">
        <v>167087</v>
      </c>
      <c r="Y645">
        <v>2080</v>
      </c>
      <c r="Z645">
        <v>3400693</v>
      </c>
      <c r="AA645">
        <v>-42760</v>
      </c>
      <c r="AB645">
        <v>1628</v>
      </c>
      <c r="AC645">
        <v>0</v>
      </c>
      <c r="AD645">
        <v>-1647</v>
      </c>
      <c r="AF645">
        <v>168205</v>
      </c>
      <c r="AG645">
        <v>125426</v>
      </c>
      <c r="AH645">
        <v>320602</v>
      </c>
      <c r="AI645">
        <v>132998</v>
      </c>
      <c r="AJ645">
        <v>187604</v>
      </c>
      <c r="AK645">
        <v>0</v>
      </c>
      <c r="AL645">
        <v>0</v>
      </c>
      <c r="AM645">
        <v>0</v>
      </c>
      <c r="AN645">
        <v>187604</v>
      </c>
      <c r="AO645">
        <v>0</v>
      </c>
      <c r="AP645">
        <v>19393</v>
      </c>
      <c r="AQ645" t="s">
        <v>63</v>
      </c>
      <c r="AR645" t="s">
        <v>64</v>
      </c>
      <c r="AS645" t="s">
        <v>63</v>
      </c>
      <c r="AT645" t="s">
        <v>64</v>
      </c>
      <c r="AU645">
        <v>6725</v>
      </c>
      <c r="AV645" t="s">
        <v>61</v>
      </c>
      <c r="AW645">
        <v>3</v>
      </c>
      <c r="AX645">
        <v>3</v>
      </c>
      <c r="AY645">
        <v>2011</v>
      </c>
      <c r="AZ645">
        <v>2</v>
      </c>
      <c r="BA645" t="str">
        <f t="shared" si="20"/>
        <v>20112</v>
      </c>
      <c r="BB645" t="str">
        <f t="shared" si="21"/>
        <v>20112Southwest Airlines Co.</v>
      </c>
      <c r="BC645" t="e">
        <f>#N/A</f>
        <v>#N/A</v>
      </c>
      <c r="BD645" t="e">
        <f>#N/A</f>
        <v>#N/A</v>
      </c>
      <c r="BE645" t="e">
        <f>#N/A</f>
        <v>#N/A</v>
      </c>
      <c r="BF645" t="e">
        <f>#N/A</f>
        <v>#N/A</v>
      </c>
      <c r="BG645" t="e">
        <f>#N/A</f>
        <v>#N/A</v>
      </c>
    </row>
    <row r="646" spans="1:59">
      <c r="A646">
        <v>159</v>
      </c>
      <c r="B646">
        <v>499</v>
      </c>
      <c r="C646">
        <v>38023</v>
      </c>
      <c r="D646">
        <v>0</v>
      </c>
      <c r="F646">
        <v>386</v>
      </c>
      <c r="G646">
        <v>452</v>
      </c>
      <c r="I646">
        <v>110</v>
      </c>
      <c r="J646">
        <v>0</v>
      </c>
      <c r="L646">
        <v>108</v>
      </c>
      <c r="M646">
        <v>3108</v>
      </c>
      <c r="N646">
        <v>0</v>
      </c>
      <c r="O646">
        <v>87</v>
      </c>
      <c r="P646">
        <v>42274</v>
      </c>
      <c r="Q646">
        <v>20577</v>
      </c>
      <c r="R646">
        <v>4402</v>
      </c>
      <c r="S646">
        <v>2568</v>
      </c>
      <c r="T646">
        <v>6151</v>
      </c>
      <c r="U646">
        <v>2244</v>
      </c>
      <c r="V646">
        <v>3688</v>
      </c>
      <c r="X646">
        <v>2122</v>
      </c>
      <c r="Y646">
        <v>23</v>
      </c>
      <c r="Z646">
        <v>41775</v>
      </c>
      <c r="AA646">
        <v>-282</v>
      </c>
      <c r="AB646">
        <v>-10</v>
      </c>
      <c r="AC646">
        <v>0</v>
      </c>
      <c r="AD646">
        <v>0</v>
      </c>
      <c r="AF646">
        <v>122</v>
      </c>
      <c r="AG646">
        <v>-170</v>
      </c>
      <c r="AH646">
        <v>329</v>
      </c>
      <c r="AI646">
        <v>170</v>
      </c>
      <c r="AJ646">
        <v>159</v>
      </c>
      <c r="AK646">
        <v>0</v>
      </c>
      <c r="AL646">
        <v>0</v>
      </c>
      <c r="AM646">
        <v>0</v>
      </c>
      <c r="AN646">
        <v>159</v>
      </c>
      <c r="AO646">
        <v>0</v>
      </c>
      <c r="AP646">
        <v>19393</v>
      </c>
      <c r="AQ646" t="s">
        <v>63</v>
      </c>
      <c r="AR646" t="s">
        <v>64</v>
      </c>
      <c r="AS646" t="s">
        <v>63</v>
      </c>
      <c r="AT646" t="s">
        <v>64</v>
      </c>
      <c r="AU646">
        <v>11033</v>
      </c>
      <c r="AV646" t="s">
        <v>62</v>
      </c>
      <c r="AW646">
        <v>3</v>
      </c>
      <c r="AX646">
        <v>3</v>
      </c>
      <c r="AY646">
        <v>2012</v>
      </c>
      <c r="AZ646">
        <v>3</v>
      </c>
      <c r="BA646" t="str">
        <f t="shared" si="20"/>
        <v>20123</v>
      </c>
      <c r="BB646" t="str">
        <f t="shared" si="21"/>
        <v>20123Southwest Airlines Co.</v>
      </c>
      <c r="BC646" t="e">
        <f>#N/A</f>
        <v>#N/A</v>
      </c>
      <c r="BD646" t="e">
        <f>#N/A</f>
        <v>#N/A</v>
      </c>
      <c r="BE646" t="e">
        <f>#N/A</f>
        <v>#N/A</v>
      </c>
      <c r="BF646" t="e">
        <f>#N/A</f>
        <v>#N/A</v>
      </c>
      <c r="BG646" t="e">
        <f>#N/A</f>
        <v>#N/A</v>
      </c>
    </row>
    <row r="647" spans="1:59">
      <c r="A647">
        <v>15905</v>
      </c>
      <c r="B647">
        <v>50234</v>
      </c>
      <c r="C647">
        <v>3837195</v>
      </c>
      <c r="D647">
        <v>0</v>
      </c>
      <c r="F647">
        <v>38936</v>
      </c>
      <c r="G647">
        <v>45614</v>
      </c>
      <c r="I647">
        <v>11089</v>
      </c>
      <c r="J647">
        <v>0</v>
      </c>
      <c r="L647">
        <v>10875</v>
      </c>
      <c r="M647">
        <v>313657</v>
      </c>
      <c r="N647">
        <v>0</v>
      </c>
      <c r="O647">
        <v>8815</v>
      </c>
      <c r="P647">
        <v>4266181</v>
      </c>
      <c r="Q647">
        <v>2076580</v>
      </c>
      <c r="R647">
        <v>444262</v>
      </c>
      <c r="S647">
        <v>259157</v>
      </c>
      <c r="T647">
        <v>620756</v>
      </c>
      <c r="U647">
        <v>226448</v>
      </c>
      <c r="V647">
        <v>372217</v>
      </c>
      <c r="X647">
        <v>214166</v>
      </c>
      <c r="Y647">
        <v>2361</v>
      </c>
      <c r="Z647">
        <v>4215947</v>
      </c>
      <c r="AA647">
        <v>-28471</v>
      </c>
      <c r="AB647">
        <v>-1028</v>
      </c>
      <c r="AC647">
        <v>-1</v>
      </c>
      <c r="AD647">
        <v>-20</v>
      </c>
      <c r="AF647">
        <v>12321</v>
      </c>
      <c r="AG647">
        <v>-17199</v>
      </c>
      <c r="AH647">
        <v>33035</v>
      </c>
      <c r="AI647">
        <v>17130</v>
      </c>
      <c r="AJ647">
        <v>15905</v>
      </c>
      <c r="AK647">
        <v>0</v>
      </c>
      <c r="AL647">
        <v>0</v>
      </c>
      <c r="AM647">
        <v>0</v>
      </c>
      <c r="AN647">
        <v>15905</v>
      </c>
      <c r="AO647">
        <v>0</v>
      </c>
      <c r="AP647">
        <v>19393</v>
      </c>
      <c r="AQ647" t="s">
        <v>63</v>
      </c>
      <c r="AR647" t="s">
        <v>64</v>
      </c>
      <c r="AS647" t="s">
        <v>63</v>
      </c>
      <c r="AT647" t="s">
        <v>64</v>
      </c>
      <c r="AU647">
        <v>6725</v>
      </c>
      <c r="AV647" t="s">
        <v>61</v>
      </c>
      <c r="AW647">
        <v>3</v>
      </c>
      <c r="AX647">
        <v>3</v>
      </c>
      <c r="AY647">
        <v>2012</v>
      </c>
      <c r="AZ647">
        <v>3</v>
      </c>
      <c r="BA647" t="str">
        <f t="shared" si="20"/>
        <v>20123</v>
      </c>
      <c r="BB647" t="str">
        <f t="shared" si="21"/>
        <v>20123Southwest Airlines Co.</v>
      </c>
      <c r="BC647" t="e">
        <f>#N/A</f>
        <v>#N/A</v>
      </c>
      <c r="BD647" t="e">
        <f>#N/A</f>
        <v>#N/A</v>
      </c>
      <c r="BE647" t="e">
        <f>#N/A</f>
        <v>#N/A</v>
      </c>
      <c r="BF647" t="e">
        <f>#N/A</f>
        <v>#N/A</v>
      </c>
      <c r="BG647" t="e">
        <f>#N/A</f>
        <v>#N/A</v>
      </c>
    </row>
    <row r="648" spans="1:59">
      <c r="A648">
        <v>-153850</v>
      </c>
      <c r="B648">
        <v>-274205</v>
      </c>
      <c r="C648">
        <v>4697111</v>
      </c>
      <c r="D648">
        <v>587</v>
      </c>
      <c r="F648">
        <v>38321</v>
      </c>
      <c r="G648">
        <v>15128</v>
      </c>
      <c r="I648">
        <v>5787</v>
      </c>
      <c r="J648">
        <v>0</v>
      </c>
      <c r="M648">
        <v>714492</v>
      </c>
      <c r="N648">
        <v>0</v>
      </c>
      <c r="O648">
        <v>33340</v>
      </c>
      <c r="P648">
        <v>5504766</v>
      </c>
      <c r="Q648">
        <v>2457115</v>
      </c>
      <c r="R648">
        <v>476430</v>
      </c>
      <c r="S648">
        <v>435702</v>
      </c>
      <c r="T648">
        <v>1066407</v>
      </c>
      <c r="U648">
        <v>272711</v>
      </c>
      <c r="V648">
        <v>685707</v>
      </c>
      <c r="X648">
        <v>351998</v>
      </c>
      <c r="Y648">
        <v>32901</v>
      </c>
      <c r="Z648">
        <v>5778971</v>
      </c>
      <c r="AA648">
        <v>-61202</v>
      </c>
      <c r="AB648">
        <v>3871</v>
      </c>
      <c r="AC648">
        <v>-1099</v>
      </c>
      <c r="AD648">
        <v>0</v>
      </c>
      <c r="AF648">
        <v>135485</v>
      </c>
      <c r="AG648">
        <v>77055</v>
      </c>
      <c r="AH648">
        <v>-197150</v>
      </c>
      <c r="AI648">
        <v>-43300</v>
      </c>
      <c r="AJ648">
        <v>-153850</v>
      </c>
      <c r="AK648">
        <v>0</v>
      </c>
      <c r="AL648">
        <v>0</v>
      </c>
      <c r="AM648">
        <v>0</v>
      </c>
      <c r="AN648">
        <v>-153850</v>
      </c>
      <c r="AO648">
        <v>0</v>
      </c>
      <c r="AP648">
        <v>19393</v>
      </c>
      <c r="AQ648" t="s">
        <v>63</v>
      </c>
      <c r="AR648" t="s">
        <v>64</v>
      </c>
      <c r="AS648" t="s">
        <v>63</v>
      </c>
      <c r="AT648" t="s">
        <v>64</v>
      </c>
      <c r="AU648">
        <v>6725</v>
      </c>
      <c r="AV648" t="s">
        <v>61</v>
      </c>
      <c r="AW648">
        <v>3</v>
      </c>
      <c r="AX648">
        <v>3</v>
      </c>
      <c r="AY648">
        <v>2023</v>
      </c>
      <c r="AZ648">
        <v>1</v>
      </c>
      <c r="BA648" t="str">
        <f t="shared" si="20"/>
        <v>20231</v>
      </c>
      <c r="BB648" t="str">
        <f t="shared" si="21"/>
        <v>20231Southwest Airlines Co.</v>
      </c>
      <c r="BC648" t="e">
        <f>#N/A</f>
        <v>#N/A</v>
      </c>
      <c r="BD648" t="e">
        <f>#N/A</f>
        <v>#N/A</v>
      </c>
      <c r="BE648" t="e">
        <f>#N/A</f>
        <v>#N/A</v>
      </c>
      <c r="BF648" t="e">
        <f>#N/A</f>
        <v>#N/A</v>
      </c>
      <c r="BG648" t="e">
        <f>#N/A</f>
        <v>#N/A</v>
      </c>
    </row>
    <row r="649" spans="1:59">
      <c r="A649">
        <v>-5624</v>
      </c>
      <c r="B649">
        <v>-10024</v>
      </c>
      <c r="C649">
        <v>171729</v>
      </c>
      <c r="D649">
        <v>21</v>
      </c>
      <c r="F649">
        <v>1401</v>
      </c>
      <c r="G649">
        <v>553</v>
      </c>
      <c r="I649">
        <v>212</v>
      </c>
      <c r="J649">
        <v>0</v>
      </c>
      <c r="M649">
        <v>26122</v>
      </c>
      <c r="N649">
        <v>0</v>
      </c>
      <c r="O649">
        <v>1219</v>
      </c>
      <c r="P649">
        <v>201257</v>
      </c>
      <c r="Q649">
        <v>89833</v>
      </c>
      <c r="R649">
        <v>17419</v>
      </c>
      <c r="S649">
        <v>15930</v>
      </c>
      <c r="T649">
        <v>38988</v>
      </c>
      <c r="U649">
        <v>9971</v>
      </c>
      <c r="V649">
        <v>25069</v>
      </c>
      <c r="X649">
        <v>12868</v>
      </c>
      <c r="Y649">
        <v>1203</v>
      </c>
      <c r="Z649">
        <v>211281</v>
      </c>
      <c r="AA649">
        <v>-2238</v>
      </c>
      <c r="AB649">
        <v>142</v>
      </c>
      <c r="AC649">
        <v>-40</v>
      </c>
      <c r="AD649">
        <v>0</v>
      </c>
      <c r="AF649">
        <v>4953</v>
      </c>
      <c r="AG649">
        <v>2817</v>
      </c>
      <c r="AH649">
        <v>-7207</v>
      </c>
      <c r="AI649">
        <v>-1583</v>
      </c>
      <c r="AJ649">
        <v>-5624</v>
      </c>
      <c r="AK649">
        <v>0</v>
      </c>
      <c r="AL649">
        <v>0</v>
      </c>
      <c r="AM649">
        <v>0</v>
      </c>
      <c r="AN649">
        <v>-5624</v>
      </c>
      <c r="AO649">
        <v>0</v>
      </c>
      <c r="AP649">
        <v>19393</v>
      </c>
      <c r="AQ649" t="s">
        <v>63</v>
      </c>
      <c r="AR649" t="s">
        <v>64</v>
      </c>
      <c r="AS649" t="s">
        <v>63</v>
      </c>
      <c r="AT649" t="s">
        <v>64</v>
      </c>
      <c r="AU649">
        <v>11033</v>
      </c>
      <c r="AV649" t="s">
        <v>62</v>
      </c>
      <c r="AW649">
        <v>3</v>
      </c>
      <c r="AX649">
        <v>3</v>
      </c>
      <c r="AY649">
        <v>2023</v>
      </c>
      <c r="AZ649">
        <v>1</v>
      </c>
      <c r="BA649" t="str">
        <f t="shared" si="20"/>
        <v>20231</v>
      </c>
      <c r="BB649" t="str">
        <f t="shared" si="21"/>
        <v>20231Southwest Airlines Co.</v>
      </c>
      <c r="BC649" t="e">
        <f>#N/A</f>
        <v>#N/A</v>
      </c>
      <c r="BD649" t="e">
        <f>#N/A</f>
        <v>#N/A</v>
      </c>
      <c r="BE649" t="e">
        <f>#N/A</f>
        <v>#N/A</v>
      </c>
      <c r="BF649" t="e">
        <f>#N/A</f>
        <v>#N/A</v>
      </c>
      <c r="BG649" t="e">
        <f>#N/A</f>
        <v>#N/A</v>
      </c>
    </row>
    <row r="650" spans="1:59">
      <c r="A650">
        <v>27951</v>
      </c>
      <c r="B650">
        <v>8128</v>
      </c>
      <c r="C650">
        <v>130492</v>
      </c>
      <c r="D650">
        <v>126</v>
      </c>
      <c r="F650">
        <v>64254</v>
      </c>
      <c r="G650">
        <v>1699</v>
      </c>
      <c r="I650">
        <v>0</v>
      </c>
      <c r="J650">
        <v>81</v>
      </c>
      <c r="L650">
        <v>505</v>
      </c>
      <c r="M650">
        <v>27751</v>
      </c>
      <c r="N650">
        <v>0</v>
      </c>
      <c r="O650">
        <v>2088</v>
      </c>
      <c r="P650">
        <v>226996</v>
      </c>
      <c r="Q650">
        <v>95493</v>
      </c>
      <c r="R650">
        <v>19196</v>
      </c>
      <c r="S650">
        <v>19017</v>
      </c>
      <c r="T650">
        <v>40845</v>
      </c>
      <c r="U650">
        <v>15249</v>
      </c>
      <c r="V650">
        <v>14721</v>
      </c>
      <c r="X650">
        <v>12741</v>
      </c>
      <c r="Y650">
        <v>1606</v>
      </c>
      <c r="Z650">
        <v>218868</v>
      </c>
      <c r="AA650">
        <v>-9007</v>
      </c>
      <c r="AB650">
        <v>-224</v>
      </c>
      <c r="AC650">
        <v>0</v>
      </c>
      <c r="AD650">
        <v>171</v>
      </c>
      <c r="AE650">
        <v>0</v>
      </c>
      <c r="AF650">
        <v>37984</v>
      </c>
      <c r="AG650">
        <v>28924</v>
      </c>
      <c r="AH650">
        <v>37052</v>
      </c>
      <c r="AI650">
        <v>9101</v>
      </c>
      <c r="AJ650">
        <v>27951</v>
      </c>
      <c r="AK650">
        <v>0</v>
      </c>
      <c r="AL650">
        <v>0</v>
      </c>
      <c r="AM650">
        <v>0</v>
      </c>
      <c r="AO650">
        <v>0</v>
      </c>
      <c r="AP650">
        <v>19790</v>
      </c>
      <c r="AQ650" t="s">
        <v>73</v>
      </c>
      <c r="AR650" t="s">
        <v>74</v>
      </c>
      <c r="AS650" t="s">
        <v>73</v>
      </c>
      <c r="AT650" t="s">
        <v>74</v>
      </c>
      <c r="AU650">
        <v>10262</v>
      </c>
      <c r="AV650" t="s">
        <v>68</v>
      </c>
      <c r="AW650">
        <v>3</v>
      </c>
      <c r="AX650">
        <v>3</v>
      </c>
      <c r="AY650">
        <v>2021</v>
      </c>
      <c r="AZ650">
        <v>3</v>
      </c>
      <c r="BA650" t="str">
        <f t="shared" si="20"/>
        <v>20213</v>
      </c>
      <c r="BB650" t="str">
        <f t="shared" si="21"/>
        <v>20213Delta Air Lines Inc.</v>
      </c>
      <c r="BC650" t="e">
        <f>#N/A</f>
        <v>#N/A</v>
      </c>
      <c r="BD650" t="e">
        <f>#N/A</f>
        <v>#N/A</v>
      </c>
      <c r="BE650" t="e">
        <f>#N/A</f>
        <v>#N/A</v>
      </c>
      <c r="BF650" t="e">
        <f>#N/A</f>
        <v>#N/A</v>
      </c>
      <c r="BG650" t="e">
        <f>#N/A</f>
        <v>#N/A</v>
      </c>
    </row>
    <row r="651" spans="1:59">
      <c r="A651">
        <v>117536</v>
      </c>
      <c r="B651">
        <v>66396</v>
      </c>
      <c r="C651">
        <v>452337</v>
      </c>
      <c r="D651">
        <v>0</v>
      </c>
      <c r="F651">
        <v>14580</v>
      </c>
      <c r="G651">
        <v>28721</v>
      </c>
      <c r="I651">
        <v>774</v>
      </c>
      <c r="J651">
        <v>210</v>
      </c>
      <c r="L651">
        <v>3186</v>
      </c>
      <c r="M651">
        <v>76027</v>
      </c>
      <c r="N651">
        <v>0</v>
      </c>
      <c r="O651">
        <v>14825</v>
      </c>
      <c r="P651">
        <v>590660</v>
      </c>
      <c r="Q651">
        <v>182711</v>
      </c>
      <c r="R651">
        <v>58874</v>
      </c>
      <c r="S651">
        <v>49061</v>
      </c>
      <c r="T651">
        <v>105370</v>
      </c>
      <c r="U651">
        <v>39340</v>
      </c>
      <c r="V651">
        <v>37977</v>
      </c>
      <c r="X651">
        <v>39531</v>
      </c>
      <c r="Y651">
        <v>11400</v>
      </c>
      <c r="Z651">
        <v>524264</v>
      </c>
      <c r="AA651">
        <v>-23235</v>
      </c>
      <c r="AB651">
        <v>-579</v>
      </c>
      <c r="AC651">
        <v>0</v>
      </c>
      <c r="AD651">
        <v>441</v>
      </c>
      <c r="AE651">
        <v>0</v>
      </c>
      <c r="AF651">
        <v>97991</v>
      </c>
      <c r="AG651">
        <v>74618</v>
      </c>
      <c r="AH651">
        <v>141014</v>
      </c>
      <c r="AI651">
        <v>23478</v>
      </c>
      <c r="AJ651">
        <v>117536</v>
      </c>
      <c r="AK651">
        <v>0</v>
      </c>
      <c r="AL651">
        <v>0</v>
      </c>
      <c r="AM651">
        <v>0</v>
      </c>
      <c r="AO651">
        <v>0</v>
      </c>
      <c r="AP651">
        <v>19790</v>
      </c>
      <c r="AQ651" t="s">
        <v>73</v>
      </c>
      <c r="AR651" t="s">
        <v>74</v>
      </c>
      <c r="AS651" t="s">
        <v>73</v>
      </c>
      <c r="AT651" t="s">
        <v>74</v>
      </c>
      <c r="AU651">
        <v>10260</v>
      </c>
      <c r="AV651" t="s">
        <v>62</v>
      </c>
      <c r="AW651">
        <v>3</v>
      </c>
      <c r="AX651">
        <v>3</v>
      </c>
      <c r="AY651">
        <v>2021</v>
      </c>
      <c r="AZ651">
        <v>3</v>
      </c>
      <c r="BA651" t="str">
        <f t="shared" si="20"/>
        <v>20213</v>
      </c>
      <c r="BB651" t="str">
        <f t="shared" si="21"/>
        <v>20213Delta Air Lines Inc.</v>
      </c>
      <c r="BC651" t="e">
        <f>#N/A</f>
        <v>#N/A</v>
      </c>
      <c r="BD651" t="e">
        <f>#N/A</f>
        <v>#N/A</v>
      </c>
      <c r="BE651" t="e">
        <f>#N/A</f>
        <v>#N/A</v>
      </c>
      <c r="BF651" t="e">
        <f>#N/A</f>
        <v>#N/A</v>
      </c>
      <c r="BG651" t="e">
        <f>#N/A</f>
        <v>#N/A</v>
      </c>
    </row>
    <row r="652" spans="1:59">
      <c r="A652">
        <v>189586</v>
      </c>
      <c r="B652">
        <v>107600</v>
      </c>
      <c r="C652">
        <v>655936</v>
      </c>
      <c r="D652">
        <v>8532</v>
      </c>
      <c r="F652">
        <v>102939</v>
      </c>
      <c r="G652">
        <v>25635</v>
      </c>
      <c r="I652">
        <v>18659</v>
      </c>
      <c r="J652">
        <v>337</v>
      </c>
      <c r="L652">
        <v>4033</v>
      </c>
      <c r="M652">
        <v>117026</v>
      </c>
      <c r="N652">
        <v>0</v>
      </c>
      <c r="O652">
        <v>2356</v>
      </c>
      <c r="P652">
        <v>935453</v>
      </c>
      <c r="Q652">
        <v>332668</v>
      </c>
      <c r="R652">
        <v>73402</v>
      </c>
      <c r="S652">
        <v>78653</v>
      </c>
      <c r="T652">
        <v>168924</v>
      </c>
      <c r="U652">
        <v>63068</v>
      </c>
      <c r="V652">
        <v>60883</v>
      </c>
      <c r="X652">
        <v>48444</v>
      </c>
      <c r="Y652">
        <v>1811</v>
      </c>
      <c r="Z652">
        <v>827853</v>
      </c>
      <c r="AA652">
        <v>-37250</v>
      </c>
      <c r="AB652">
        <v>-928</v>
      </c>
      <c r="AC652">
        <v>0</v>
      </c>
      <c r="AD652">
        <v>707</v>
      </c>
      <c r="AE652">
        <v>0</v>
      </c>
      <c r="AF652">
        <v>157096</v>
      </c>
      <c r="AG652">
        <v>119625</v>
      </c>
      <c r="AH652">
        <v>227225</v>
      </c>
      <c r="AI652">
        <v>37639</v>
      </c>
      <c r="AJ652">
        <v>189586</v>
      </c>
      <c r="AK652">
        <v>0</v>
      </c>
      <c r="AL652">
        <v>0</v>
      </c>
      <c r="AM652">
        <v>0</v>
      </c>
      <c r="AO652">
        <v>0</v>
      </c>
      <c r="AP652">
        <v>19790</v>
      </c>
      <c r="AQ652" t="s">
        <v>73</v>
      </c>
      <c r="AR652" t="s">
        <v>74</v>
      </c>
      <c r="AS652" t="s">
        <v>73</v>
      </c>
      <c r="AT652" t="s">
        <v>74</v>
      </c>
      <c r="AU652">
        <v>10261</v>
      </c>
      <c r="AV652" t="s">
        <v>69</v>
      </c>
      <c r="AW652">
        <v>3</v>
      </c>
      <c r="AX652">
        <v>3</v>
      </c>
      <c r="AY652">
        <v>2021</v>
      </c>
      <c r="AZ652">
        <v>3</v>
      </c>
      <c r="BA652" t="str">
        <f t="shared" si="20"/>
        <v>20213</v>
      </c>
      <c r="BB652" t="str">
        <f t="shared" si="21"/>
        <v>20213Delta Air Lines Inc.</v>
      </c>
      <c r="BC652" t="e">
        <f>#N/A</f>
        <v>#N/A</v>
      </c>
      <c r="BD652" t="e">
        <f>#N/A</f>
        <v>#N/A</v>
      </c>
      <c r="BE652" t="e">
        <f>#N/A</f>
        <v>#N/A</v>
      </c>
      <c r="BF652" t="e">
        <f>#N/A</f>
        <v>#N/A</v>
      </c>
      <c r="BG652" t="e">
        <f>#N/A</f>
        <v>#N/A</v>
      </c>
    </row>
    <row r="653" spans="1:59">
      <c r="A653">
        <v>861471.85</v>
      </c>
      <c r="B653">
        <v>370605</v>
      </c>
      <c r="C653">
        <v>4214869</v>
      </c>
      <c r="D653">
        <v>11436</v>
      </c>
      <c r="F653">
        <v>57019</v>
      </c>
      <c r="G653">
        <v>210075</v>
      </c>
      <c r="I653">
        <v>44456</v>
      </c>
      <c r="J653">
        <v>2231</v>
      </c>
      <c r="L653">
        <v>15598</v>
      </c>
      <c r="M653">
        <v>573994</v>
      </c>
      <c r="N653">
        <v>0</v>
      </c>
      <c r="O653">
        <v>2282562</v>
      </c>
      <c r="P653">
        <v>7412240</v>
      </c>
      <c r="Q653">
        <v>1826676</v>
      </c>
      <c r="R653">
        <v>598017</v>
      </c>
      <c r="S653">
        <v>521054</v>
      </c>
      <c r="T653">
        <v>1119087</v>
      </c>
      <c r="U653">
        <v>417809</v>
      </c>
      <c r="V653">
        <v>403335</v>
      </c>
      <c r="X653">
        <v>400462</v>
      </c>
      <c r="Y653">
        <v>1755195</v>
      </c>
      <c r="Z653">
        <v>7041635</v>
      </c>
      <c r="AA653">
        <v>-246771</v>
      </c>
      <c r="AB653">
        <v>-6146</v>
      </c>
      <c r="AC653">
        <v>-4900</v>
      </c>
      <c r="AD653">
        <v>4684</v>
      </c>
      <c r="AE653">
        <v>0</v>
      </c>
      <c r="AF653">
        <v>993348.85</v>
      </c>
      <c r="AG653">
        <v>740215.85</v>
      </c>
      <c r="AH653">
        <v>1110820.8500000001</v>
      </c>
      <c r="AI653">
        <v>249349</v>
      </c>
      <c r="AJ653">
        <v>861471.85</v>
      </c>
      <c r="AK653">
        <v>0</v>
      </c>
      <c r="AL653">
        <v>0</v>
      </c>
      <c r="AM653">
        <v>0</v>
      </c>
      <c r="AO653">
        <v>0</v>
      </c>
      <c r="AP653">
        <v>19790</v>
      </c>
      <c r="AQ653" t="s">
        <v>73</v>
      </c>
      <c r="AR653" t="s">
        <v>74</v>
      </c>
      <c r="AS653" t="s">
        <v>73</v>
      </c>
      <c r="AT653" t="s">
        <v>74</v>
      </c>
      <c r="AU653">
        <v>1260</v>
      </c>
      <c r="AV653" t="s">
        <v>61</v>
      </c>
      <c r="AW653">
        <v>3</v>
      </c>
      <c r="AX653">
        <v>3</v>
      </c>
      <c r="AY653">
        <v>2021</v>
      </c>
      <c r="AZ653">
        <v>3</v>
      </c>
      <c r="BA653" t="str">
        <f t="shared" si="20"/>
        <v>20213</v>
      </c>
      <c r="BB653" t="str">
        <f t="shared" si="21"/>
        <v>20213Delta Air Lines Inc.</v>
      </c>
      <c r="BC653" t="e">
        <f>#N/A</f>
        <v>#N/A</v>
      </c>
      <c r="BD653" t="e">
        <f>#N/A</f>
        <v>#N/A</v>
      </c>
      <c r="BE653" t="e">
        <f>#N/A</f>
        <v>#N/A</v>
      </c>
      <c r="BF653" t="e">
        <f>#N/A</f>
        <v>#N/A</v>
      </c>
      <c r="BG653" t="e">
        <f>#N/A</f>
        <v>#N/A</v>
      </c>
    </row>
    <row r="654" spans="1:59">
      <c r="A654">
        <v>-26411.84</v>
      </c>
      <c r="B654">
        <v>-24428.39</v>
      </c>
      <c r="C654">
        <v>1030616.04</v>
      </c>
      <c r="D654">
        <v>6550.8</v>
      </c>
      <c r="F654">
        <v>83450.81</v>
      </c>
      <c r="G654">
        <v>27676.33</v>
      </c>
      <c r="L654">
        <v>33366.99</v>
      </c>
      <c r="M654">
        <v>809.55</v>
      </c>
      <c r="O654">
        <v>59904.39</v>
      </c>
      <c r="P654">
        <v>1242374.9099999999</v>
      </c>
      <c r="Q654">
        <v>452870.14</v>
      </c>
      <c r="R654">
        <v>134570.87</v>
      </c>
      <c r="S654">
        <v>166700.4</v>
      </c>
      <c r="T654">
        <v>170790.36</v>
      </c>
      <c r="U654">
        <v>93444.84</v>
      </c>
      <c r="V654">
        <v>112311.95</v>
      </c>
      <c r="X654">
        <v>105848.58</v>
      </c>
      <c r="Y654">
        <v>30266.16</v>
      </c>
      <c r="Z654">
        <v>1266803.3</v>
      </c>
      <c r="AA654">
        <v>-35055.07</v>
      </c>
      <c r="AB654">
        <v>6856.78</v>
      </c>
      <c r="AC654">
        <v>-2337.27</v>
      </c>
      <c r="AF654">
        <v>1074.21</v>
      </c>
      <c r="AG654">
        <v>-29461.360000000001</v>
      </c>
      <c r="AH654">
        <v>-53889.74</v>
      </c>
      <c r="AI654">
        <v>-27477.9</v>
      </c>
      <c r="AJ654">
        <v>-26411.84</v>
      </c>
      <c r="AN654">
        <v>-26411.84</v>
      </c>
      <c r="AP654">
        <v>19977</v>
      </c>
      <c r="AQ654" t="s">
        <v>65</v>
      </c>
      <c r="AR654" t="s">
        <v>66</v>
      </c>
      <c r="AS654" t="s">
        <v>65</v>
      </c>
      <c r="AT654" t="s">
        <v>66</v>
      </c>
      <c r="AU654">
        <v>10877</v>
      </c>
      <c r="AV654" t="s">
        <v>68</v>
      </c>
      <c r="AW654">
        <v>3</v>
      </c>
      <c r="AX654">
        <v>3</v>
      </c>
      <c r="AY654">
        <v>2016</v>
      </c>
      <c r="AZ654">
        <v>4</v>
      </c>
      <c r="BA654" t="str">
        <f t="shared" si="20"/>
        <v>20164</v>
      </c>
      <c r="BB654" t="str">
        <f t="shared" si="21"/>
        <v>20164United Air Lines Inc.</v>
      </c>
      <c r="BC654" t="e">
        <f>#N/A</f>
        <v>#N/A</v>
      </c>
      <c r="BD654" t="e">
        <f>#N/A</f>
        <v>#N/A</v>
      </c>
      <c r="BE654" t="e">
        <f>#N/A</f>
        <v>#N/A</v>
      </c>
      <c r="BF654" t="e">
        <f>#N/A</f>
        <v>#N/A</v>
      </c>
      <c r="BG654" t="e">
        <f>#N/A</f>
        <v>#N/A</v>
      </c>
    </row>
    <row r="655" spans="1:59">
      <c r="A655">
        <v>23926.82</v>
      </c>
      <c r="B655">
        <v>63012.65</v>
      </c>
      <c r="C655">
        <v>641426.35</v>
      </c>
      <c r="D655">
        <v>1149.3800000000001</v>
      </c>
      <c r="F655">
        <v>14165.73</v>
      </c>
      <c r="G655">
        <v>14361.51</v>
      </c>
      <c r="L655">
        <v>17588.7</v>
      </c>
      <c r="M655">
        <v>426.74</v>
      </c>
      <c r="O655">
        <v>100171.37</v>
      </c>
      <c r="P655">
        <v>789289.77</v>
      </c>
      <c r="Q655">
        <v>227663.83</v>
      </c>
      <c r="R655">
        <v>70714.78</v>
      </c>
      <c r="S655">
        <v>73421.88</v>
      </c>
      <c r="T655">
        <v>143023.18</v>
      </c>
      <c r="U655">
        <v>49391.09</v>
      </c>
      <c r="V655">
        <v>56826.83</v>
      </c>
      <c r="X655">
        <v>44261.4</v>
      </c>
      <c r="Y655">
        <v>60974.13</v>
      </c>
      <c r="Z655">
        <v>726277.12</v>
      </c>
      <c r="AA655">
        <v>-17279.509999999998</v>
      </c>
      <c r="AB655">
        <v>3614.41</v>
      </c>
      <c r="AC655">
        <v>-1232.04</v>
      </c>
      <c r="AF655">
        <v>576.53</v>
      </c>
      <c r="AG655">
        <v>-14320.61</v>
      </c>
      <c r="AH655">
        <v>48692.04</v>
      </c>
      <c r="AI655">
        <v>24765.22</v>
      </c>
      <c r="AJ655">
        <v>23926.82</v>
      </c>
      <c r="AN655">
        <v>23926.82</v>
      </c>
      <c r="AP655">
        <v>19977</v>
      </c>
      <c r="AQ655" t="s">
        <v>65</v>
      </c>
      <c r="AR655" t="s">
        <v>66</v>
      </c>
      <c r="AS655" t="s">
        <v>65</v>
      </c>
      <c r="AT655" t="s">
        <v>66</v>
      </c>
      <c r="AU655">
        <v>10876</v>
      </c>
      <c r="AV655" t="s">
        <v>62</v>
      </c>
      <c r="AW655">
        <v>3</v>
      </c>
      <c r="AX655">
        <v>3</v>
      </c>
      <c r="AY655">
        <v>2016</v>
      </c>
      <c r="AZ655">
        <v>4</v>
      </c>
      <c r="BA655" t="str">
        <f t="shared" si="20"/>
        <v>20164</v>
      </c>
      <c r="BB655" t="str">
        <f t="shared" si="21"/>
        <v>20164United Air Lines Inc.</v>
      </c>
      <c r="BC655" t="e">
        <f>#N/A</f>
        <v>#N/A</v>
      </c>
      <c r="BD655" t="e">
        <f>#N/A</f>
        <v>#N/A</v>
      </c>
      <c r="BE655" t="e">
        <f>#N/A</f>
        <v>#N/A</v>
      </c>
      <c r="BF655" t="e">
        <f>#N/A</f>
        <v>#N/A</v>
      </c>
      <c r="BG655" t="e">
        <f>#N/A</f>
        <v>#N/A</v>
      </c>
    </row>
    <row r="656" spans="1:59">
      <c r="A656">
        <v>91702.93</v>
      </c>
      <c r="B656">
        <v>222280.99</v>
      </c>
      <c r="C656">
        <v>1245293.8700000001</v>
      </c>
      <c r="D656">
        <v>8787.0300000000007</v>
      </c>
      <c r="F656">
        <v>65800.38</v>
      </c>
      <c r="G656">
        <v>37255.17</v>
      </c>
      <c r="L656">
        <v>32076.52</v>
      </c>
      <c r="M656">
        <v>778.14</v>
      </c>
      <c r="O656">
        <v>31754.53</v>
      </c>
      <c r="P656">
        <v>1421745.64</v>
      </c>
      <c r="Q656">
        <v>413223.89</v>
      </c>
      <c r="R656">
        <v>128768.39</v>
      </c>
      <c r="S656">
        <v>171946.42</v>
      </c>
      <c r="T656">
        <v>184575.16</v>
      </c>
      <c r="U656">
        <v>76126.28</v>
      </c>
      <c r="V656">
        <v>100888.89</v>
      </c>
      <c r="X656">
        <v>93665.47</v>
      </c>
      <c r="Y656">
        <v>30270.13</v>
      </c>
      <c r="Z656">
        <v>1199464.6399999999</v>
      </c>
      <c r="AA656">
        <v>-19934.48</v>
      </c>
      <c r="AB656">
        <v>6591.59</v>
      </c>
      <c r="AC656">
        <v>-2246.88</v>
      </c>
      <c r="AF656">
        <v>1064.92</v>
      </c>
      <c r="AG656">
        <v>-14524.85</v>
      </c>
      <c r="AH656">
        <v>207756.15</v>
      </c>
      <c r="AI656">
        <v>116053.22</v>
      </c>
      <c r="AJ656">
        <v>91702.93</v>
      </c>
      <c r="AN656">
        <v>91702.93</v>
      </c>
      <c r="AP656">
        <v>19977</v>
      </c>
      <c r="AQ656" t="s">
        <v>65</v>
      </c>
      <c r="AR656" t="s">
        <v>66</v>
      </c>
      <c r="AS656" t="s">
        <v>65</v>
      </c>
      <c r="AT656" t="s">
        <v>66</v>
      </c>
      <c r="AU656">
        <v>10874</v>
      </c>
      <c r="AV656" t="s">
        <v>69</v>
      </c>
      <c r="AW656">
        <v>3</v>
      </c>
      <c r="AX656">
        <v>3</v>
      </c>
      <c r="AY656">
        <v>2016</v>
      </c>
      <c r="AZ656">
        <v>4</v>
      </c>
      <c r="BA656" t="str">
        <f t="shared" si="20"/>
        <v>20164</v>
      </c>
      <c r="BB656" t="str">
        <f t="shared" si="21"/>
        <v>20164United Air Lines Inc.</v>
      </c>
      <c r="BC656" t="e">
        <f>#N/A</f>
        <v>#N/A</v>
      </c>
      <c r="BD656" t="e">
        <f>#N/A</f>
        <v>#N/A</v>
      </c>
      <c r="BE656" t="e">
        <f>#N/A</f>
        <v>#N/A</v>
      </c>
      <c r="BF656" t="e">
        <f>#N/A</f>
        <v>#N/A</v>
      </c>
      <c r="BG656" t="e">
        <f>#N/A</f>
        <v>#N/A</v>
      </c>
    </row>
    <row r="657" spans="1:59">
      <c r="A657">
        <v>307718.46000000002</v>
      </c>
      <c r="B657">
        <v>745318.97</v>
      </c>
      <c r="C657">
        <v>3328545.76</v>
      </c>
      <c r="D657">
        <v>28986.13</v>
      </c>
      <c r="F657">
        <v>41292.83</v>
      </c>
      <c r="G657">
        <v>91093.39</v>
      </c>
      <c r="I657">
        <v>49164.72</v>
      </c>
      <c r="L657">
        <v>86728.51</v>
      </c>
      <c r="M657">
        <v>2104.21</v>
      </c>
      <c r="O657">
        <v>1970414.07</v>
      </c>
      <c r="P657">
        <v>5598329.6200000001</v>
      </c>
      <c r="Q657">
        <v>1135055.1100000001</v>
      </c>
      <c r="R657">
        <v>436526.07</v>
      </c>
      <c r="S657">
        <v>345421.66</v>
      </c>
      <c r="T657">
        <v>890858.39</v>
      </c>
      <c r="U657">
        <v>250277.04</v>
      </c>
      <c r="V657">
        <v>354677.28</v>
      </c>
      <c r="X657">
        <v>251219.47</v>
      </c>
      <c r="Y657">
        <v>1188975.6399999999</v>
      </c>
      <c r="Z657">
        <v>4853010.6399999997</v>
      </c>
      <c r="AA657">
        <v>-76471.240000000005</v>
      </c>
      <c r="AB657">
        <v>17355.98</v>
      </c>
      <c r="AC657">
        <v>-6075.1</v>
      </c>
      <c r="AF657">
        <v>2771.59</v>
      </c>
      <c r="AG657">
        <v>-62418.78</v>
      </c>
      <c r="AH657">
        <v>682900.2</v>
      </c>
      <c r="AI657">
        <v>375181.74</v>
      </c>
      <c r="AJ657">
        <v>307718.46000000002</v>
      </c>
      <c r="AN657">
        <v>307718.46000000002</v>
      </c>
      <c r="AP657">
        <v>19977</v>
      </c>
      <c r="AQ657" t="s">
        <v>65</v>
      </c>
      <c r="AR657" t="s">
        <v>66</v>
      </c>
      <c r="AS657" t="s">
        <v>65</v>
      </c>
      <c r="AT657" t="s">
        <v>66</v>
      </c>
      <c r="AU657" t="s">
        <v>67</v>
      </c>
      <c r="AV657" t="s">
        <v>61</v>
      </c>
      <c r="AW657">
        <v>3</v>
      </c>
      <c r="AX657">
        <v>3</v>
      </c>
      <c r="AY657">
        <v>2016</v>
      </c>
      <c r="AZ657">
        <v>4</v>
      </c>
      <c r="BA657" t="str">
        <f t="shared" si="20"/>
        <v>20164</v>
      </c>
      <c r="BB657" t="str">
        <f t="shared" si="21"/>
        <v>20164United Air Lines Inc.</v>
      </c>
      <c r="BC657" t="e">
        <f>#N/A</f>
        <v>#N/A</v>
      </c>
      <c r="BD657" t="e">
        <f>#N/A</f>
        <v>#N/A</v>
      </c>
      <c r="BE657" t="e">
        <f>#N/A</f>
        <v>#N/A</v>
      </c>
      <c r="BF657" t="e">
        <f>#N/A</f>
        <v>#N/A</v>
      </c>
      <c r="BG657" t="e">
        <f>#N/A</f>
        <v>#N/A</v>
      </c>
    </row>
    <row r="658" spans="1:59">
      <c r="A658">
        <v>-89690.45</v>
      </c>
      <c r="B658">
        <v>-102208.35</v>
      </c>
      <c r="C658">
        <v>986584.81</v>
      </c>
      <c r="D658">
        <v>5054.57</v>
      </c>
      <c r="F658">
        <v>72031.28</v>
      </c>
      <c r="G658">
        <v>30131.78</v>
      </c>
      <c r="L658">
        <v>36725.72</v>
      </c>
      <c r="M658">
        <v>637.91</v>
      </c>
      <c r="O658">
        <v>53753.279999999999</v>
      </c>
      <c r="P658">
        <v>1184919.3400000001</v>
      </c>
      <c r="Q658">
        <v>482551.29</v>
      </c>
      <c r="R658">
        <v>133438.91</v>
      </c>
      <c r="S658">
        <v>165897.53</v>
      </c>
      <c r="T658">
        <v>165412.09</v>
      </c>
      <c r="U658">
        <v>84649.47</v>
      </c>
      <c r="V658">
        <v>108892.74</v>
      </c>
      <c r="X658">
        <v>116733.26</v>
      </c>
      <c r="Y658">
        <v>29552.400000000001</v>
      </c>
      <c r="Z658">
        <v>1287127.69</v>
      </c>
      <c r="AA658">
        <v>-34440.04</v>
      </c>
      <c r="AB658">
        <v>6768.01</v>
      </c>
      <c r="AC658">
        <v>-57.7</v>
      </c>
      <c r="AF658">
        <v>-3092.81</v>
      </c>
      <c r="AG658">
        <v>-30822.54</v>
      </c>
      <c r="AH658">
        <v>-133030.89000000001</v>
      </c>
      <c r="AI658">
        <v>-43340.44</v>
      </c>
      <c r="AJ658">
        <v>-89690.45</v>
      </c>
      <c r="AN658">
        <v>-89690.45</v>
      </c>
      <c r="AP658">
        <v>19977</v>
      </c>
      <c r="AQ658" t="s">
        <v>65</v>
      </c>
      <c r="AR658" t="s">
        <v>66</v>
      </c>
      <c r="AS658" t="s">
        <v>65</v>
      </c>
      <c r="AT658" t="s">
        <v>66</v>
      </c>
      <c r="AU658">
        <v>10877</v>
      </c>
      <c r="AV658" t="s">
        <v>68</v>
      </c>
      <c r="AW658">
        <v>3</v>
      </c>
      <c r="AX658">
        <v>3</v>
      </c>
      <c r="AY658">
        <v>2017</v>
      </c>
      <c r="AZ658">
        <v>1</v>
      </c>
      <c r="BA658" t="str">
        <f t="shared" si="20"/>
        <v>20171</v>
      </c>
      <c r="BB658" t="str">
        <f t="shared" si="21"/>
        <v>20171United Air Lines Inc.</v>
      </c>
      <c r="BC658" t="e">
        <f>#N/A</f>
        <v>#N/A</v>
      </c>
      <c r="BD658" t="e">
        <f>#N/A</f>
        <v>#N/A</v>
      </c>
      <c r="BE658" t="e">
        <f>#N/A</f>
        <v>#N/A</v>
      </c>
      <c r="BF658" t="e">
        <f>#N/A</f>
        <v>#N/A</v>
      </c>
      <c r="BG658" t="e">
        <f>#N/A</f>
        <v>#N/A</v>
      </c>
    </row>
    <row r="659" spans="1:59">
      <c r="A659">
        <v>-16711.98</v>
      </c>
      <c r="B659">
        <v>-7709.48</v>
      </c>
      <c r="C659">
        <v>736166.23</v>
      </c>
      <c r="D659">
        <v>1104.5999999999999</v>
      </c>
      <c r="F659">
        <v>12730.6</v>
      </c>
      <c r="G659">
        <v>22639.14</v>
      </c>
      <c r="L659">
        <v>24208.78</v>
      </c>
      <c r="M659">
        <v>420.5</v>
      </c>
      <c r="O659">
        <v>105922.97</v>
      </c>
      <c r="P659">
        <v>903192.81</v>
      </c>
      <c r="Q659">
        <v>298543.61</v>
      </c>
      <c r="R659">
        <v>89388.05</v>
      </c>
      <c r="S659">
        <v>91597.22</v>
      </c>
      <c r="T659">
        <v>186765.39</v>
      </c>
      <c r="U659">
        <v>54718.33</v>
      </c>
      <c r="V659">
        <v>70020.52</v>
      </c>
      <c r="X659">
        <v>57035.67</v>
      </c>
      <c r="Y659">
        <v>62833.5</v>
      </c>
      <c r="Z659">
        <v>910902.29</v>
      </c>
      <c r="AA659">
        <v>-21927.759999999998</v>
      </c>
      <c r="AB659">
        <v>4461.32</v>
      </c>
      <c r="AC659">
        <v>-38.03</v>
      </c>
      <c r="AF659">
        <v>-2026.36</v>
      </c>
      <c r="AG659">
        <v>-19530.830000000002</v>
      </c>
      <c r="AH659">
        <v>-27240.31</v>
      </c>
      <c r="AI659">
        <v>-10528.33</v>
      </c>
      <c r="AJ659">
        <v>-16711.98</v>
      </c>
      <c r="AN659">
        <v>-16711.98</v>
      </c>
      <c r="AP659">
        <v>19977</v>
      </c>
      <c r="AQ659" t="s">
        <v>65</v>
      </c>
      <c r="AR659" t="s">
        <v>66</v>
      </c>
      <c r="AS659" t="s">
        <v>65</v>
      </c>
      <c r="AT659" t="s">
        <v>66</v>
      </c>
      <c r="AU659">
        <v>10876</v>
      </c>
      <c r="AV659" t="s">
        <v>62</v>
      </c>
      <c r="AW659">
        <v>3</v>
      </c>
      <c r="AX659">
        <v>3</v>
      </c>
      <c r="AY659">
        <v>2017</v>
      </c>
      <c r="AZ659">
        <v>1</v>
      </c>
      <c r="BA659" t="str">
        <f t="shared" si="20"/>
        <v>20171</v>
      </c>
      <c r="BB659" t="str">
        <f t="shared" si="21"/>
        <v>20171United Air Lines Inc.</v>
      </c>
      <c r="BC659" t="e">
        <f>#N/A</f>
        <v>#N/A</v>
      </c>
      <c r="BD659" t="e">
        <f>#N/A</f>
        <v>#N/A</v>
      </c>
      <c r="BE659" t="e">
        <f>#N/A</f>
        <v>#N/A</v>
      </c>
      <c r="BF659" t="e">
        <f>#N/A</f>
        <v>#N/A</v>
      </c>
      <c r="BG659" t="e">
        <f>#N/A</f>
        <v>#N/A</v>
      </c>
    </row>
    <row r="660" spans="1:59">
      <c r="A660">
        <v>35714.69</v>
      </c>
      <c r="B660">
        <v>71105.72</v>
      </c>
      <c r="C660">
        <v>1048449.89</v>
      </c>
      <c r="D660">
        <v>7514.18</v>
      </c>
      <c r="F660">
        <v>63421.67</v>
      </c>
      <c r="G660">
        <v>29786.28</v>
      </c>
      <c r="L660">
        <v>32775.019999999997</v>
      </c>
      <c r="M660">
        <v>569.29</v>
      </c>
      <c r="O660">
        <v>26752.26</v>
      </c>
      <c r="P660">
        <v>1209268.5900000001</v>
      </c>
      <c r="Q660">
        <v>404014.26</v>
      </c>
      <c r="R660">
        <v>120417.97</v>
      </c>
      <c r="S660">
        <v>161041.13</v>
      </c>
      <c r="T660">
        <v>174193.03</v>
      </c>
      <c r="U660">
        <v>67976.27</v>
      </c>
      <c r="V660">
        <v>92686.18</v>
      </c>
      <c r="X660">
        <v>89727.62</v>
      </c>
      <c r="Y660">
        <v>28106.42</v>
      </c>
      <c r="Z660">
        <v>1138162.8700000001</v>
      </c>
      <c r="AA660">
        <v>-19296.02</v>
      </c>
      <c r="AB660">
        <v>6039.96</v>
      </c>
      <c r="AC660">
        <v>-51.49</v>
      </c>
      <c r="AF660">
        <v>-2734.93</v>
      </c>
      <c r="AG660">
        <v>-16042.48</v>
      </c>
      <c r="AH660">
        <v>55063.24</v>
      </c>
      <c r="AI660">
        <v>19348.55</v>
      </c>
      <c r="AJ660">
        <v>35714.69</v>
      </c>
      <c r="AN660">
        <v>35714.69</v>
      </c>
      <c r="AP660">
        <v>19977</v>
      </c>
      <c r="AQ660" t="s">
        <v>65</v>
      </c>
      <c r="AR660" t="s">
        <v>66</v>
      </c>
      <c r="AS660" t="s">
        <v>65</v>
      </c>
      <c r="AT660" t="s">
        <v>66</v>
      </c>
      <c r="AU660">
        <v>10874</v>
      </c>
      <c r="AV660" t="s">
        <v>69</v>
      </c>
      <c r="AW660">
        <v>3</v>
      </c>
      <c r="AX660">
        <v>3</v>
      </c>
      <c r="AY660">
        <v>2017</v>
      </c>
      <c r="AZ660">
        <v>1</v>
      </c>
      <c r="BA660" t="str">
        <f t="shared" si="20"/>
        <v>20171</v>
      </c>
      <c r="BB660" t="str">
        <f t="shared" si="21"/>
        <v>20171United Air Lines Inc.</v>
      </c>
      <c r="BC660" t="e">
        <f>#N/A</f>
        <v>#N/A</v>
      </c>
      <c r="BD660" t="e">
        <f>#N/A</f>
        <v>#N/A</v>
      </c>
      <c r="BE660" t="e">
        <f>#N/A</f>
        <v>#N/A</v>
      </c>
      <c r="BF660" t="e">
        <f>#N/A</f>
        <v>#N/A</v>
      </c>
      <c r="BG660" t="e">
        <f>#N/A</f>
        <v>#N/A</v>
      </c>
    </row>
    <row r="661" spans="1:59">
      <c r="A661">
        <v>167432.35</v>
      </c>
      <c r="B661">
        <v>317175.37</v>
      </c>
      <c r="C661">
        <v>3030507.89</v>
      </c>
      <c r="D661">
        <v>22015.95</v>
      </c>
      <c r="F661">
        <v>36256.620000000003</v>
      </c>
      <c r="G661">
        <v>87351.55</v>
      </c>
      <c r="I661">
        <v>29205.67</v>
      </c>
      <c r="L661">
        <v>90679.98</v>
      </c>
      <c r="M661">
        <v>1575.07</v>
      </c>
      <c r="O661">
        <v>1825141.6</v>
      </c>
      <c r="P661">
        <v>5122734.34</v>
      </c>
      <c r="Q661">
        <v>1133878.95</v>
      </c>
      <c r="R661">
        <v>448138.23999999999</v>
      </c>
      <c r="S661">
        <v>329148.81</v>
      </c>
      <c r="T661">
        <v>919709.27</v>
      </c>
      <c r="U661">
        <v>227514.4</v>
      </c>
      <c r="V661">
        <v>343720.23</v>
      </c>
      <c r="X661">
        <v>245640.13</v>
      </c>
      <c r="Y661">
        <v>1157808.94</v>
      </c>
      <c r="Z661">
        <v>4805558.97</v>
      </c>
      <c r="AA661">
        <v>-74677.77</v>
      </c>
      <c r="AB661">
        <v>16244.62</v>
      </c>
      <c r="AC661">
        <v>-142.46</v>
      </c>
      <c r="AF661">
        <v>-7720.96</v>
      </c>
      <c r="AG661">
        <v>-66296.570000000007</v>
      </c>
      <c r="AH661">
        <v>250878.79</v>
      </c>
      <c r="AI661">
        <v>83446.44</v>
      </c>
      <c r="AJ661">
        <v>167432.35</v>
      </c>
      <c r="AN661">
        <v>167432.35</v>
      </c>
      <c r="AP661">
        <v>19977</v>
      </c>
      <c r="AQ661" t="s">
        <v>65</v>
      </c>
      <c r="AR661" t="s">
        <v>66</v>
      </c>
      <c r="AS661" t="s">
        <v>65</v>
      </c>
      <c r="AT661" t="s">
        <v>66</v>
      </c>
      <c r="AU661" t="s">
        <v>67</v>
      </c>
      <c r="AV661" t="s">
        <v>61</v>
      </c>
      <c r="AW661">
        <v>3</v>
      </c>
      <c r="AX661">
        <v>3</v>
      </c>
      <c r="AY661">
        <v>2017</v>
      </c>
      <c r="AZ661">
        <v>1</v>
      </c>
      <c r="BA661" t="str">
        <f t="shared" si="20"/>
        <v>20171</v>
      </c>
      <c r="BB661" t="str">
        <f t="shared" si="21"/>
        <v>20171United Air Lines Inc.</v>
      </c>
      <c r="BC661" t="e">
        <f>#N/A</f>
        <v>#N/A</v>
      </c>
      <c r="BD661" t="e">
        <f>#N/A</f>
        <v>#N/A</v>
      </c>
      <c r="BE661" t="e">
        <f>#N/A</f>
        <v>#N/A</v>
      </c>
      <c r="BF661" t="e">
        <f>#N/A</f>
        <v>#N/A</v>
      </c>
      <c r="BG661" t="e">
        <f>#N/A</f>
        <v>#N/A</v>
      </c>
    </row>
    <row r="662" spans="1:59">
      <c r="A662">
        <v>45754.81</v>
      </c>
      <c r="B662">
        <v>45754.81</v>
      </c>
      <c r="C662">
        <v>749096.9</v>
      </c>
      <c r="D662">
        <v>12494.63</v>
      </c>
      <c r="F662">
        <v>77219.66</v>
      </c>
      <c r="G662">
        <v>36606.18</v>
      </c>
      <c r="I662">
        <v>0</v>
      </c>
      <c r="J662">
        <v>0</v>
      </c>
      <c r="L662">
        <v>29418.52</v>
      </c>
      <c r="M662">
        <v>15386.11</v>
      </c>
      <c r="N662">
        <v>0</v>
      </c>
      <c r="O662">
        <v>393264.8</v>
      </c>
      <c r="P662">
        <v>1313486.8</v>
      </c>
      <c r="Q662">
        <v>378535.08</v>
      </c>
      <c r="R662">
        <v>130126.75</v>
      </c>
      <c r="S662">
        <v>96405.94</v>
      </c>
      <c r="T662">
        <v>143788.76</v>
      </c>
      <c r="U662">
        <v>59220.35</v>
      </c>
      <c r="V662">
        <v>182662.8</v>
      </c>
      <c r="W662">
        <v>0</v>
      </c>
      <c r="X662">
        <v>51164.75</v>
      </c>
      <c r="Y662">
        <v>225827.57</v>
      </c>
      <c r="Z662">
        <v>1267731.99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45754.81</v>
      </c>
      <c r="AI662">
        <v>0</v>
      </c>
      <c r="AJ662">
        <v>45754.81</v>
      </c>
      <c r="AK662">
        <v>0</v>
      </c>
      <c r="AL662">
        <v>0</v>
      </c>
      <c r="AM662">
        <v>0</v>
      </c>
      <c r="AO662">
        <v>0</v>
      </c>
      <c r="AP662">
        <v>19805</v>
      </c>
      <c r="AQ662" t="s">
        <v>70</v>
      </c>
      <c r="AR662" t="s">
        <v>71</v>
      </c>
      <c r="AS662" t="s">
        <v>70</v>
      </c>
      <c r="AT662" t="s">
        <v>71</v>
      </c>
      <c r="AU662">
        <v>10049</v>
      </c>
      <c r="AV662" t="s">
        <v>69</v>
      </c>
      <c r="AW662">
        <v>3</v>
      </c>
      <c r="AX662">
        <v>3</v>
      </c>
      <c r="AY662">
        <v>2015</v>
      </c>
      <c r="AZ662">
        <v>4</v>
      </c>
      <c r="BA662" t="str">
        <f t="shared" si="20"/>
        <v>20154</v>
      </c>
      <c r="BB662" t="str">
        <f t="shared" si="21"/>
        <v>20154American Airlines Inc.</v>
      </c>
      <c r="BC662" t="e">
        <f>#N/A</f>
        <v>#N/A</v>
      </c>
      <c r="BD662" t="e">
        <f>#N/A</f>
        <v>#N/A</v>
      </c>
      <c r="BE662" t="e">
        <f>#N/A</f>
        <v>#N/A</v>
      </c>
      <c r="BF662" t="e">
        <f>#N/A</f>
        <v>#N/A</v>
      </c>
      <c r="BG662" t="e">
        <f>#N/A</f>
        <v>#N/A</v>
      </c>
    </row>
    <row r="663" spans="1:59">
      <c r="A663">
        <v>74004.98</v>
      </c>
      <c r="B663">
        <v>74004.98</v>
      </c>
      <c r="C663">
        <v>269955.94</v>
      </c>
      <c r="D663">
        <v>3686.86</v>
      </c>
      <c r="F663">
        <v>33483.65</v>
      </c>
      <c r="G663">
        <v>19943.509999999998</v>
      </c>
      <c r="I663">
        <v>0</v>
      </c>
      <c r="J663">
        <v>0</v>
      </c>
      <c r="L663">
        <v>16553.310000000001</v>
      </c>
      <c r="M663">
        <v>8429.14</v>
      </c>
      <c r="N663">
        <v>0</v>
      </c>
      <c r="O663">
        <v>182363.09</v>
      </c>
      <c r="P663">
        <v>534415.5</v>
      </c>
      <c r="Q663">
        <v>143177.38</v>
      </c>
      <c r="R663">
        <v>45831.18</v>
      </c>
      <c r="S663">
        <v>40260.160000000003</v>
      </c>
      <c r="T663">
        <v>51003.96</v>
      </c>
      <c r="U663">
        <v>21988.81</v>
      </c>
      <c r="V663">
        <v>67825.13</v>
      </c>
      <c r="W663">
        <v>0</v>
      </c>
      <c r="X663">
        <v>21192.87</v>
      </c>
      <c r="Y663">
        <v>69131.02</v>
      </c>
      <c r="Z663">
        <v>460410.52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74004.98</v>
      </c>
      <c r="AI663">
        <v>0</v>
      </c>
      <c r="AJ663">
        <v>74004.98</v>
      </c>
      <c r="AK663">
        <v>0</v>
      </c>
      <c r="AL663">
        <v>0</v>
      </c>
      <c r="AM663">
        <v>0</v>
      </c>
      <c r="AO663">
        <v>0</v>
      </c>
      <c r="AP663">
        <v>19805</v>
      </c>
      <c r="AQ663" t="s">
        <v>70</v>
      </c>
      <c r="AR663" t="s">
        <v>71</v>
      </c>
      <c r="AS663" t="s">
        <v>70</v>
      </c>
      <c r="AT663" t="s">
        <v>71</v>
      </c>
      <c r="AU663">
        <v>10052</v>
      </c>
      <c r="AV663" t="s">
        <v>68</v>
      </c>
      <c r="AW663">
        <v>3</v>
      </c>
      <c r="AX663">
        <v>3</v>
      </c>
      <c r="AY663">
        <v>2015</v>
      </c>
      <c r="AZ663">
        <v>4</v>
      </c>
      <c r="BA663" t="str">
        <f t="shared" si="20"/>
        <v>20154</v>
      </c>
      <c r="BB663" t="str">
        <f t="shared" si="21"/>
        <v>20154American Airlines Inc.</v>
      </c>
      <c r="BC663" t="e">
        <f>#N/A</f>
        <v>#N/A</v>
      </c>
      <c r="BD663" t="e">
        <f>#N/A</f>
        <v>#N/A</v>
      </c>
      <c r="BE663" t="e">
        <f>#N/A</f>
        <v>#N/A</v>
      </c>
      <c r="BF663" t="e">
        <f>#N/A</f>
        <v>#N/A</v>
      </c>
      <c r="BG663" t="e">
        <f>#N/A</f>
        <v>#N/A</v>
      </c>
    </row>
    <row r="664" spans="1:59">
      <c r="A664">
        <v>88079.51</v>
      </c>
      <c r="B664">
        <v>88079.51</v>
      </c>
      <c r="C664">
        <v>1019548.09</v>
      </c>
      <c r="D664">
        <v>4569.83</v>
      </c>
      <c r="F664">
        <v>41720.17</v>
      </c>
      <c r="G664">
        <v>51141.82</v>
      </c>
      <c r="I664">
        <v>0</v>
      </c>
      <c r="J664">
        <v>0</v>
      </c>
      <c r="L664">
        <v>41477.07</v>
      </c>
      <c r="M664">
        <v>21516.26</v>
      </c>
      <c r="N664">
        <v>0</v>
      </c>
      <c r="O664">
        <v>307773.98</v>
      </c>
      <c r="P664">
        <v>1487747.22</v>
      </c>
      <c r="Q664">
        <v>417126.76</v>
      </c>
      <c r="R664">
        <v>141876.51999999999</v>
      </c>
      <c r="S664">
        <v>117186.56</v>
      </c>
      <c r="T664">
        <v>157081.78</v>
      </c>
      <c r="U664">
        <v>67192.42</v>
      </c>
      <c r="V664">
        <v>213589.09</v>
      </c>
      <c r="W664">
        <v>0</v>
      </c>
      <c r="X664">
        <v>62189.62</v>
      </c>
      <c r="Y664">
        <v>223424.97</v>
      </c>
      <c r="Z664">
        <v>1399667.71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88079.51</v>
      </c>
      <c r="AI664">
        <v>0</v>
      </c>
      <c r="AJ664">
        <v>88079.51</v>
      </c>
      <c r="AK664">
        <v>0</v>
      </c>
      <c r="AL664">
        <v>0</v>
      </c>
      <c r="AM664">
        <v>0</v>
      </c>
      <c r="AO664">
        <v>0</v>
      </c>
      <c r="AP664">
        <v>19805</v>
      </c>
      <c r="AQ664" t="s">
        <v>70</v>
      </c>
      <c r="AR664" t="s">
        <v>71</v>
      </c>
      <c r="AS664" t="s">
        <v>70</v>
      </c>
      <c r="AT664" t="s">
        <v>71</v>
      </c>
      <c r="AU664">
        <v>10050</v>
      </c>
      <c r="AV664" t="s">
        <v>62</v>
      </c>
      <c r="AW664">
        <v>3</v>
      </c>
      <c r="AX664">
        <v>3</v>
      </c>
      <c r="AY664">
        <v>2015</v>
      </c>
      <c r="AZ664">
        <v>4</v>
      </c>
      <c r="BA664" t="str">
        <f t="shared" si="20"/>
        <v>20154</v>
      </c>
      <c r="BB664" t="str">
        <f t="shared" si="21"/>
        <v>20154American Airlines Inc.</v>
      </c>
      <c r="BC664" t="e">
        <f>#N/A</f>
        <v>#N/A</v>
      </c>
      <c r="BD664" t="e">
        <f>#N/A</f>
        <v>#N/A</v>
      </c>
      <c r="BE664" t="e">
        <f>#N/A</f>
        <v>#N/A</v>
      </c>
      <c r="BF664" t="e">
        <f>#N/A</f>
        <v>#N/A</v>
      </c>
      <c r="BG664" t="e">
        <f>#N/A</f>
        <v>#N/A</v>
      </c>
    </row>
    <row r="665" spans="1:59">
      <c r="A665">
        <v>3542267.09</v>
      </c>
      <c r="B665">
        <v>855518.47</v>
      </c>
      <c r="C665">
        <v>4700786.9000000004</v>
      </c>
      <c r="D665">
        <v>3591.98</v>
      </c>
      <c r="F665">
        <v>25834.36</v>
      </c>
      <c r="G665">
        <v>159601.20000000001</v>
      </c>
      <c r="I665">
        <v>21458.639999999999</v>
      </c>
      <c r="J665">
        <v>0</v>
      </c>
      <c r="L665">
        <v>126724.39</v>
      </c>
      <c r="M665">
        <v>67938.039999999994</v>
      </c>
      <c r="N665">
        <v>0</v>
      </c>
      <c r="O665">
        <v>1219331.53</v>
      </c>
      <c r="P665">
        <v>6325267.0300000003</v>
      </c>
      <c r="Q665">
        <v>1567199.65</v>
      </c>
      <c r="R665">
        <v>566649.5</v>
      </c>
      <c r="S665">
        <v>403667.85</v>
      </c>
      <c r="T665">
        <v>623988.49</v>
      </c>
      <c r="U665">
        <v>257277.27</v>
      </c>
      <c r="V665">
        <v>830401.6</v>
      </c>
      <c r="W665">
        <v>0</v>
      </c>
      <c r="X665">
        <v>217099.45</v>
      </c>
      <c r="Y665">
        <v>1003464.76</v>
      </c>
      <c r="Z665">
        <v>5469748.5700000003</v>
      </c>
      <c r="AA665">
        <v>-214512.63</v>
      </c>
      <c r="AB665">
        <v>5817.01</v>
      </c>
      <c r="AC665">
        <v>-15570.57</v>
      </c>
      <c r="AD665">
        <v>0</v>
      </c>
      <c r="AE665">
        <v>0</v>
      </c>
      <c r="AF665">
        <v>-579581.94999999995</v>
      </c>
      <c r="AG665">
        <v>-803848.14</v>
      </c>
      <c r="AH665">
        <v>51670.33</v>
      </c>
      <c r="AI665">
        <v>-3490596.76</v>
      </c>
      <c r="AJ665">
        <v>3542267.09</v>
      </c>
      <c r="AK665">
        <v>0</v>
      </c>
      <c r="AL665">
        <v>0</v>
      </c>
      <c r="AM665">
        <v>0</v>
      </c>
      <c r="AO665">
        <v>0</v>
      </c>
      <c r="AP665">
        <v>19805</v>
      </c>
      <c r="AQ665" t="s">
        <v>70</v>
      </c>
      <c r="AR665" t="s">
        <v>71</v>
      </c>
      <c r="AS665" t="s">
        <v>70</v>
      </c>
      <c r="AT665" t="s">
        <v>71</v>
      </c>
      <c r="AU665" t="s">
        <v>72</v>
      </c>
      <c r="AV665" t="s">
        <v>61</v>
      </c>
      <c r="AW665">
        <v>3</v>
      </c>
      <c r="AX665">
        <v>3</v>
      </c>
      <c r="AY665">
        <v>2015</v>
      </c>
      <c r="AZ665">
        <v>4</v>
      </c>
      <c r="BA665" t="str">
        <f t="shared" si="20"/>
        <v>20154</v>
      </c>
      <c r="BB665" t="str">
        <f t="shared" si="21"/>
        <v>20154American Airlines Inc.</v>
      </c>
      <c r="BC665" t="e">
        <f>#N/A</f>
        <v>#N/A</v>
      </c>
      <c r="BD665" t="e">
        <f>#N/A</f>
        <v>#N/A</v>
      </c>
      <c r="BE665" t="e">
        <f>#N/A</f>
        <v>#N/A</v>
      </c>
      <c r="BF665" t="e">
        <f>#N/A</f>
        <v>#N/A</v>
      </c>
      <c r="BG665" t="e">
        <f>#N/A</f>
        <v>#N/A</v>
      </c>
    </row>
    <row r="666" spans="1:59">
      <c r="A666">
        <v>-333521</v>
      </c>
      <c r="B666">
        <v>277517</v>
      </c>
      <c r="C666">
        <v>4386993</v>
      </c>
      <c r="D666">
        <v>14323</v>
      </c>
      <c r="F666">
        <v>74285</v>
      </c>
      <c r="G666">
        <v>193238</v>
      </c>
      <c r="I666">
        <v>108672</v>
      </c>
      <c r="J666">
        <v>4955</v>
      </c>
      <c r="L666">
        <v>14546</v>
      </c>
      <c r="M666">
        <v>629992</v>
      </c>
      <c r="N666">
        <v>0</v>
      </c>
      <c r="O666">
        <v>2360143</v>
      </c>
      <c r="P666">
        <v>7787147</v>
      </c>
      <c r="Q666">
        <v>1840158</v>
      </c>
      <c r="R666">
        <v>588707</v>
      </c>
      <c r="S666">
        <v>566391</v>
      </c>
      <c r="T666">
        <v>1215149</v>
      </c>
      <c r="U666">
        <v>447726</v>
      </c>
      <c r="V666">
        <v>494067</v>
      </c>
      <c r="X666">
        <v>404849</v>
      </c>
      <c r="Y666">
        <v>1952583</v>
      </c>
      <c r="Z666">
        <v>7509630</v>
      </c>
      <c r="AA666">
        <v>-228145</v>
      </c>
      <c r="AB666">
        <v>-9724</v>
      </c>
      <c r="AC666">
        <v>-8174</v>
      </c>
      <c r="AD666">
        <v>-1012</v>
      </c>
      <c r="AE666">
        <v>0</v>
      </c>
      <c r="AF666">
        <v>-353592</v>
      </c>
      <c r="AG666">
        <v>-600647</v>
      </c>
      <c r="AH666">
        <v>-323130</v>
      </c>
      <c r="AI666">
        <v>10391</v>
      </c>
      <c r="AJ666">
        <v>-333521</v>
      </c>
      <c r="AK666">
        <v>0</v>
      </c>
      <c r="AL666">
        <v>0</v>
      </c>
      <c r="AM666">
        <v>0</v>
      </c>
      <c r="AO666">
        <v>0</v>
      </c>
      <c r="AP666">
        <v>19790</v>
      </c>
      <c r="AQ666" t="s">
        <v>73</v>
      </c>
      <c r="AR666" t="s">
        <v>74</v>
      </c>
      <c r="AS666" t="s">
        <v>73</v>
      </c>
      <c r="AT666" t="s">
        <v>74</v>
      </c>
      <c r="AU666">
        <v>1260</v>
      </c>
      <c r="AV666" t="s">
        <v>61</v>
      </c>
      <c r="AW666">
        <v>3</v>
      </c>
      <c r="AX666">
        <v>3</v>
      </c>
      <c r="AY666">
        <v>2021</v>
      </c>
      <c r="AZ666">
        <v>4</v>
      </c>
      <c r="BA666" t="str">
        <f t="shared" si="20"/>
        <v>20214</v>
      </c>
      <c r="BB666" t="str">
        <f t="shared" si="21"/>
        <v>20214Delta Air Lines Inc.</v>
      </c>
      <c r="BC666" t="e">
        <f>#N/A</f>
        <v>#N/A</v>
      </c>
      <c r="BD666" t="e">
        <f>#N/A</f>
        <v>#N/A</v>
      </c>
      <c r="BE666" t="e">
        <f>#N/A</f>
        <v>#N/A</v>
      </c>
      <c r="BF666" t="e">
        <f>#N/A</f>
        <v>#N/A</v>
      </c>
      <c r="BG666" t="e">
        <f>#N/A</f>
        <v>#N/A</v>
      </c>
    </row>
    <row r="667" spans="1:59">
      <c r="A667">
        <v>-16875</v>
      </c>
      <c r="B667">
        <v>1981</v>
      </c>
      <c r="C667">
        <v>106373</v>
      </c>
      <c r="D667">
        <v>894</v>
      </c>
      <c r="F667">
        <v>64159</v>
      </c>
      <c r="G667">
        <v>1322</v>
      </c>
      <c r="I667">
        <v>0</v>
      </c>
      <c r="J667">
        <v>155</v>
      </c>
      <c r="L667">
        <v>485</v>
      </c>
      <c r="M667">
        <v>25945</v>
      </c>
      <c r="N667">
        <v>0</v>
      </c>
      <c r="O667">
        <v>2076</v>
      </c>
      <c r="P667">
        <v>201409</v>
      </c>
      <c r="Q667">
        <v>84739</v>
      </c>
      <c r="R667">
        <v>16508</v>
      </c>
      <c r="S667">
        <v>17715</v>
      </c>
      <c r="T667">
        <v>38007</v>
      </c>
      <c r="U667">
        <v>14004</v>
      </c>
      <c r="V667">
        <v>15453</v>
      </c>
      <c r="X667">
        <v>11285</v>
      </c>
      <c r="Y667">
        <v>1717</v>
      </c>
      <c r="Z667">
        <v>199428</v>
      </c>
      <c r="AA667">
        <v>-7136</v>
      </c>
      <c r="AB667">
        <v>-304</v>
      </c>
      <c r="AC667">
        <v>0</v>
      </c>
      <c r="AD667">
        <v>-32</v>
      </c>
      <c r="AE667">
        <v>0</v>
      </c>
      <c r="AF667">
        <v>-11059</v>
      </c>
      <c r="AG667">
        <v>-18531</v>
      </c>
      <c r="AH667">
        <v>-16550</v>
      </c>
      <c r="AI667">
        <v>325</v>
      </c>
      <c r="AJ667">
        <v>-16875</v>
      </c>
      <c r="AK667">
        <v>0</v>
      </c>
      <c r="AL667">
        <v>0</v>
      </c>
      <c r="AM667">
        <v>0</v>
      </c>
      <c r="AO667">
        <v>0</v>
      </c>
      <c r="AP667">
        <v>19790</v>
      </c>
      <c r="AQ667" t="s">
        <v>73</v>
      </c>
      <c r="AR667" t="s">
        <v>74</v>
      </c>
      <c r="AS667" t="s">
        <v>73</v>
      </c>
      <c r="AT667" t="s">
        <v>74</v>
      </c>
      <c r="AU667">
        <v>10262</v>
      </c>
      <c r="AV667" t="s">
        <v>68</v>
      </c>
      <c r="AW667">
        <v>3</v>
      </c>
      <c r="AX667">
        <v>3</v>
      </c>
      <c r="AY667">
        <v>2021</v>
      </c>
      <c r="AZ667">
        <v>4</v>
      </c>
      <c r="BA667" t="str">
        <f t="shared" si="20"/>
        <v>20214</v>
      </c>
      <c r="BB667" t="str">
        <f t="shared" si="21"/>
        <v>20214Delta Air Lines Inc.</v>
      </c>
      <c r="BC667" t="e">
        <f>#N/A</f>
        <v>#N/A</v>
      </c>
      <c r="BD667" t="e">
        <f>#N/A</f>
        <v>#N/A</v>
      </c>
      <c r="BE667" t="e">
        <f>#N/A</f>
        <v>#N/A</v>
      </c>
      <c r="BF667" t="e">
        <f>#N/A</f>
        <v>#N/A</v>
      </c>
      <c r="BG667" t="e">
        <f>#N/A</f>
        <v>#N/A</v>
      </c>
    </row>
    <row r="668" spans="1:59">
      <c r="A668">
        <v>-11557</v>
      </c>
      <c r="B668">
        <v>50178</v>
      </c>
      <c r="C668">
        <v>501974</v>
      </c>
      <c r="D668">
        <v>0</v>
      </c>
      <c r="F668">
        <v>21262</v>
      </c>
      <c r="G668">
        <v>28991</v>
      </c>
      <c r="I668">
        <v>889</v>
      </c>
      <c r="J668">
        <v>507</v>
      </c>
      <c r="L668">
        <v>3306</v>
      </c>
      <c r="M668">
        <v>88534</v>
      </c>
      <c r="N668">
        <v>0</v>
      </c>
      <c r="O668">
        <v>24121</v>
      </c>
      <c r="P668">
        <v>669584</v>
      </c>
      <c r="Q668">
        <v>210651</v>
      </c>
      <c r="R668">
        <v>65030</v>
      </c>
      <c r="S668">
        <v>57999</v>
      </c>
      <c r="T668">
        <v>124434</v>
      </c>
      <c r="U668">
        <v>45847</v>
      </c>
      <c r="V668">
        <v>50593</v>
      </c>
      <c r="X668">
        <v>44897</v>
      </c>
      <c r="Y668">
        <v>19955</v>
      </c>
      <c r="Z668">
        <v>619406</v>
      </c>
      <c r="AA668">
        <v>-23363</v>
      </c>
      <c r="AB668">
        <v>-996</v>
      </c>
      <c r="AC668">
        <v>0</v>
      </c>
      <c r="AD668">
        <v>-104</v>
      </c>
      <c r="AE668">
        <v>0</v>
      </c>
      <c r="AF668">
        <v>-36208</v>
      </c>
      <c r="AG668">
        <v>-60671</v>
      </c>
      <c r="AH668">
        <v>-10493</v>
      </c>
      <c r="AI668">
        <v>1064</v>
      </c>
      <c r="AJ668">
        <v>-11557</v>
      </c>
      <c r="AK668">
        <v>0</v>
      </c>
      <c r="AL668">
        <v>0</v>
      </c>
      <c r="AM668">
        <v>0</v>
      </c>
      <c r="AO668">
        <v>0</v>
      </c>
      <c r="AP668">
        <v>19790</v>
      </c>
      <c r="AQ668" t="s">
        <v>73</v>
      </c>
      <c r="AR668" t="s">
        <v>74</v>
      </c>
      <c r="AS668" t="s">
        <v>73</v>
      </c>
      <c r="AT668" t="s">
        <v>74</v>
      </c>
      <c r="AU668">
        <v>10260</v>
      </c>
      <c r="AV668" t="s">
        <v>62</v>
      </c>
      <c r="AW668">
        <v>3</v>
      </c>
      <c r="AX668">
        <v>3</v>
      </c>
      <c r="AY668">
        <v>2021</v>
      </c>
      <c r="AZ668">
        <v>4</v>
      </c>
      <c r="BA668" t="str">
        <f t="shared" si="20"/>
        <v>20214</v>
      </c>
      <c r="BB668" t="str">
        <f t="shared" si="21"/>
        <v>20214Delta Air Lines Inc.</v>
      </c>
      <c r="BC668" t="e">
        <f>#N/A</f>
        <v>#N/A</v>
      </c>
      <c r="BD668" t="e">
        <f>#N/A</f>
        <v>#N/A</v>
      </c>
      <c r="BE668" t="e">
        <f>#N/A</f>
        <v>#N/A</v>
      </c>
      <c r="BF668" t="e">
        <f>#N/A</f>
        <v>#N/A</v>
      </c>
      <c r="BG668" t="e">
        <f>#N/A</f>
        <v>#N/A</v>
      </c>
    </row>
    <row r="669" spans="1:59">
      <c r="A669">
        <v>-11120</v>
      </c>
      <c r="B669">
        <v>66693</v>
      </c>
      <c r="C669">
        <v>565142</v>
      </c>
      <c r="D669">
        <v>9562</v>
      </c>
      <c r="F669">
        <v>113082</v>
      </c>
      <c r="G669">
        <v>23465</v>
      </c>
      <c r="I669">
        <v>91</v>
      </c>
      <c r="J669">
        <v>640</v>
      </c>
      <c r="L669">
        <v>2772</v>
      </c>
      <c r="M669">
        <v>110952</v>
      </c>
      <c r="N669">
        <v>0</v>
      </c>
      <c r="O669">
        <v>1004</v>
      </c>
      <c r="P669">
        <v>826710</v>
      </c>
      <c r="Q669">
        <v>301061</v>
      </c>
      <c r="R669">
        <v>63439</v>
      </c>
      <c r="S669">
        <v>73106</v>
      </c>
      <c r="T669">
        <v>156843</v>
      </c>
      <c r="U669">
        <v>57790</v>
      </c>
      <c r="V669">
        <v>63771</v>
      </c>
      <c r="X669">
        <v>43177</v>
      </c>
      <c r="Y669">
        <v>830</v>
      </c>
      <c r="Z669">
        <v>760017</v>
      </c>
      <c r="AA669">
        <v>-29447</v>
      </c>
      <c r="AB669">
        <v>-1255</v>
      </c>
      <c r="AC669">
        <v>0</v>
      </c>
      <c r="AD669">
        <v>-131</v>
      </c>
      <c r="AE669">
        <v>0</v>
      </c>
      <c r="AF669">
        <v>-45639</v>
      </c>
      <c r="AG669">
        <v>-76472</v>
      </c>
      <c r="AH669">
        <v>-9779</v>
      </c>
      <c r="AI669">
        <v>1341</v>
      </c>
      <c r="AJ669">
        <v>-11120</v>
      </c>
      <c r="AK669">
        <v>0</v>
      </c>
      <c r="AL669">
        <v>0</v>
      </c>
      <c r="AM669">
        <v>0</v>
      </c>
      <c r="AO669">
        <v>0</v>
      </c>
      <c r="AP669">
        <v>19790</v>
      </c>
      <c r="AQ669" t="s">
        <v>73</v>
      </c>
      <c r="AR669" t="s">
        <v>74</v>
      </c>
      <c r="AS669" t="s">
        <v>73</v>
      </c>
      <c r="AT669" t="s">
        <v>74</v>
      </c>
      <c r="AU669">
        <v>10261</v>
      </c>
      <c r="AV669" t="s">
        <v>69</v>
      </c>
      <c r="AW669">
        <v>3</v>
      </c>
      <c r="AX669">
        <v>3</v>
      </c>
      <c r="AY669">
        <v>2021</v>
      </c>
      <c r="AZ669">
        <v>4</v>
      </c>
      <c r="BA669" t="str">
        <f t="shared" si="20"/>
        <v>20214</v>
      </c>
      <c r="BB669" t="str">
        <f t="shared" si="21"/>
        <v>20214Delta Air Lines Inc.</v>
      </c>
      <c r="BC669" t="e">
        <f>#N/A</f>
        <v>#N/A</v>
      </c>
      <c r="BD669" t="e">
        <f>#N/A</f>
        <v>#N/A</v>
      </c>
      <c r="BE669" t="e">
        <f>#N/A</f>
        <v>#N/A</v>
      </c>
      <c r="BF669" t="e">
        <f>#N/A</f>
        <v>#N/A</v>
      </c>
      <c r="BG669" t="e">
        <f>#N/A</f>
        <v>#N/A</v>
      </c>
    </row>
    <row r="670" spans="1:59">
      <c r="A670">
        <v>1993</v>
      </c>
      <c r="B670">
        <v>4011</v>
      </c>
      <c r="C670">
        <v>36477</v>
      </c>
      <c r="D670">
        <v>0</v>
      </c>
      <c r="F670">
        <v>365</v>
      </c>
      <c r="G670">
        <v>441</v>
      </c>
      <c r="I670">
        <v>83</v>
      </c>
      <c r="J670">
        <v>0</v>
      </c>
      <c r="L670">
        <v>100</v>
      </c>
      <c r="M670">
        <v>2732</v>
      </c>
      <c r="N670">
        <v>0</v>
      </c>
      <c r="O670">
        <v>75</v>
      </c>
      <c r="P670">
        <v>40273</v>
      </c>
      <c r="Q670">
        <v>18935</v>
      </c>
      <c r="R670">
        <v>3749</v>
      </c>
      <c r="S670">
        <v>2321</v>
      </c>
      <c r="T670">
        <v>5321</v>
      </c>
      <c r="U670">
        <v>1929</v>
      </c>
      <c r="V670">
        <v>2223</v>
      </c>
      <c r="X670">
        <v>1762</v>
      </c>
      <c r="Y670">
        <v>22</v>
      </c>
      <c r="Z670">
        <v>36262</v>
      </c>
      <c r="AA670">
        <v>-249</v>
      </c>
      <c r="AB670">
        <v>-29</v>
      </c>
      <c r="AC670">
        <v>0</v>
      </c>
      <c r="AD670">
        <v>0</v>
      </c>
      <c r="AF670">
        <v>-525</v>
      </c>
      <c r="AG670">
        <v>-803</v>
      </c>
      <c r="AH670">
        <v>3208</v>
      </c>
      <c r="AI670">
        <v>1215</v>
      </c>
      <c r="AJ670">
        <v>1993</v>
      </c>
      <c r="AK670">
        <v>0</v>
      </c>
      <c r="AL670">
        <v>0</v>
      </c>
      <c r="AM670">
        <v>0</v>
      </c>
      <c r="AN670">
        <v>1993</v>
      </c>
      <c r="AO670">
        <v>0</v>
      </c>
      <c r="AP670">
        <v>19393</v>
      </c>
      <c r="AQ670" t="s">
        <v>63</v>
      </c>
      <c r="AR670" t="s">
        <v>64</v>
      </c>
      <c r="AS670" t="s">
        <v>63</v>
      </c>
      <c r="AT670" t="s">
        <v>64</v>
      </c>
      <c r="AU670">
        <v>11033</v>
      </c>
      <c r="AV670" t="s">
        <v>62</v>
      </c>
      <c r="AW670">
        <v>3</v>
      </c>
      <c r="AX670">
        <v>3</v>
      </c>
      <c r="AY670">
        <v>2012</v>
      </c>
      <c r="AZ670">
        <v>2</v>
      </c>
      <c r="BA670" t="str">
        <f t="shared" si="20"/>
        <v>20122</v>
      </c>
      <c r="BB670" t="str">
        <f t="shared" si="21"/>
        <v>20122Southwest Airlines Co.</v>
      </c>
      <c r="BC670" t="e">
        <f>#N/A</f>
        <v>#N/A</v>
      </c>
      <c r="BD670" t="e">
        <f>#N/A</f>
        <v>#N/A</v>
      </c>
      <c r="BE670" t="e">
        <f>#N/A</f>
        <v>#N/A</v>
      </c>
      <c r="BF670" t="e">
        <f>#N/A</f>
        <v>#N/A</v>
      </c>
      <c r="BG670" t="e">
        <f>#N/A</f>
        <v>#N/A</v>
      </c>
    </row>
    <row r="671" spans="1:59">
      <c r="A671">
        <v>226347</v>
      </c>
      <c r="B671">
        <v>455653</v>
      </c>
      <c r="C671">
        <v>4144398</v>
      </c>
      <c r="D671">
        <v>0</v>
      </c>
      <c r="F671">
        <v>41502</v>
      </c>
      <c r="G671">
        <v>50082</v>
      </c>
      <c r="I671">
        <v>9435</v>
      </c>
      <c r="J671">
        <v>0</v>
      </c>
      <c r="L671">
        <v>11339</v>
      </c>
      <c r="M671">
        <v>310355</v>
      </c>
      <c r="N671">
        <v>0</v>
      </c>
      <c r="O671">
        <v>8506</v>
      </c>
      <c r="P671">
        <v>4575617</v>
      </c>
      <c r="Q671">
        <v>2151286</v>
      </c>
      <c r="R671">
        <v>425901</v>
      </c>
      <c r="S671">
        <v>263761</v>
      </c>
      <c r="T671">
        <v>604519</v>
      </c>
      <c r="U671">
        <v>219148</v>
      </c>
      <c r="V671">
        <v>252605</v>
      </c>
      <c r="X671">
        <v>200211</v>
      </c>
      <c r="Y671">
        <v>2533</v>
      </c>
      <c r="Z671">
        <v>4119964</v>
      </c>
      <c r="AA671">
        <v>-28333</v>
      </c>
      <c r="AB671">
        <v>-3346</v>
      </c>
      <c r="AC671">
        <v>0</v>
      </c>
      <c r="AD671">
        <v>0</v>
      </c>
      <c r="AF671">
        <v>-59627</v>
      </c>
      <c r="AG671">
        <v>-91306</v>
      </c>
      <c r="AH671">
        <v>364347</v>
      </c>
      <c r="AI671">
        <v>138000</v>
      </c>
      <c r="AJ671">
        <v>226347</v>
      </c>
      <c r="AK671">
        <v>0</v>
      </c>
      <c r="AL671">
        <v>0</v>
      </c>
      <c r="AM671">
        <v>0</v>
      </c>
      <c r="AN671">
        <v>226347</v>
      </c>
      <c r="AO671">
        <v>0</v>
      </c>
      <c r="AP671">
        <v>19393</v>
      </c>
      <c r="AQ671" t="s">
        <v>63</v>
      </c>
      <c r="AR671" t="s">
        <v>64</v>
      </c>
      <c r="AS671" t="s">
        <v>63</v>
      </c>
      <c r="AT671" t="s">
        <v>64</v>
      </c>
      <c r="AU671">
        <v>6725</v>
      </c>
      <c r="AV671" t="s">
        <v>61</v>
      </c>
      <c r="AW671">
        <v>3</v>
      </c>
      <c r="AX671">
        <v>3</v>
      </c>
      <c r="AY671">
        <v>2012</v>
      </c>
      <c r="AZ671">
        <v>2</v>
      </c>
      <c r="BA671" t="str">
        <f t="shared" si="20"/>
        <v>20122</v>
      </c>
      <c r="BB671" t="str">
        <f t="shared" si="21"/>
        <v>20122Southwest Airlines Co.</v>
      </c>
      <c r="BC671" t="e">
        <f>#N/A</f>
        <v>#N/A</v>
      </c>
      <c r="BD671" t="e">
        <f>#N/A</f>
        <v>#N/A</v>
      </c>
      <c r="BE671" t="e">
        <f>#N/A</f>
        <v>#N/A</v>
      </c>
      <c r="BF671" t="e">
        <f>#N/A</f>
        <v>#N/A</v>
      </c>
      <c r="BG671" t="e">
        <f>#N/A</f>
        <v>#N/A</v>
      </c>
    </row>
    <row r="672" spans="1:59">
      <c r="A672">
        <v>-269074</v>
      </c>
      <c r="B672">
        <v>-184523</v>
      </c>
      <c r="C672">
        <v>2794548</v>
      </c>
      <c r="D672">
        <v>11361</v>
      </c>
      <c r="E672">
        <v>44466</v>
      </c>
      <c r="F672">
        <v>32441</v>
      </c>
      <c r="G672">
        <v>12025</v>
      </c>
      <c r="H672">
        <v>3714</v>
      </c>
      <c r="I672">
        <v>3714</v>
      </c>
      <c r="K672">
        <v>15881</v>
      </c>
      <c r="M672">
        <v>15881</v>
      </c>
      <c r="O672">
        <v>534312</v>
      </c>
      <c r="P672">
        <v>3404282</v>
      </c>
      <c r="Q672">
        <v>1373800</v>
      </c>
      <c r="R672">
        <v>396366</v>
      </c>
      <c r="S672">
        <v>293843</v>
      </c>
      <c r="T672">
        <v>558511</v>
      </c>
      <c r="U672">
        <v>270285</v>
      </c>
      <c r="V672">
        <v>161873</v>
      </c>
      <c r="X672">
        <v>153324</v>
      </c>
      <c r="Y672">
        <v>380803</v>
      </c>
      <c r="Z672">
        <v>3588805</v>
      </c>
      <c r="AA672">
        <v>-86812</v>
      </c>
      <c r="AB672">
        <v>5403</v>
      </c>
      <c r="AD672">
        <v>-3050</v>
      </c>
      <c r="AF672">
        <v>-92</v>
      </c>
      <c r="AG672">
        <v>-84551</v>
      </c>
      <c r="AH672">
        <v>-269074</v>
      </c>
      <c r="AJ672">
        <v>-269074</v>
      </c>
      <c r="AN672">
        <v>-269074</v>
      </c>
      <c r="AP672">
        <v>19805</v>
      </c>
      <c r="AQ672" t="s">
        <v>70</v>
      </c>
      <c r="AR672" t="s">
        <v>71</v>
      </c>
      <c r="AS672" t="s">
        <v>70</v>
      </c>
      <c r="AT672" t="s">
        <v>71</v>
      </c>
      <c r="AU672" t="s">
        <v>72</v>
      </c>
      <c r="AV672" t="s">
        <v>61</v>
      </c>
      <c r="AW672">
        <v>3</v>
      </c>
      <c r="AX672">
        <v>3</v>
      </c>
      <c r="AY672">
        <v>2005</v>
      </c>
      <c r="AZ672">
        <v>3</v>
      </c>
      <c r="BA672" t="str">
        <f t="shared" si="20"/>
        <v>20053</v>
      </c>
      <c r="BB672" t="str">
        <f t="shared" si="21"/>
        <v>20053American Airlines Inc.</v>
      </c>
      <c r="BC672" t="e">
        <f>#N/A</f>
        <v>#N/A</v>
      </c>
      <c r="BD672" t="e">
        <f>#N/A</f>
        <v>#N/A</v>
      </c>
      <c r="BE672" t="e">
        <f>#N/A</f>
        <v>#N/A</v>
      </c>
      <c r="BF672" t="e">
        <f>#N/A</f>
        <v>#N/A</v>
      </c>
      <c r="BG672" t="e">
        <f>#N/A</f>
        <v>#N/A</v>
      </c>
    </row>
    <row r="673" spans="1:59">
      <c r="A673">
        <v>-24429</v>
      </c>
      <c r="B673">
        <v>-19243</v>
      </c>
      <c r="C673">
        <v>153661</v>
      </c>
      <c r="D673">
        <v>1550</v>
      </c>
      <c r="E673">
        <v>23315</v>
      </c>
      <c r="F673">
        <v>22654</v>
      </c>
      <c r="G673">
        <v>661</v>
      </c>
      <c r="K673">
        <v>873</v>
      </c>
      <c r="M673">
        <v>873</v>
      </c>
      <c r="O673">
        <v>29380</v>
      </c>
      <c r="P673">
        <v>208779</v>
      </c>
      <c r="Q673">
        <v>86822</v>
      </c>
      <c r="R673">
        <v>15251</v>
      </c>
      <c r="S673">
        <v>26102</v>
      </c>
      <c r="T673">
        <v>22411</v>
      </c>
      <c r="U673">
        <v>14831</v>
      </c>
      <c r="V673">
        <v>25941</v>
      </c>
      <c r="X673">
        <v>12945</v>
      </c>
      <c r="Y673">
        <v>23719</v>
      </c>
      <c r="Z673">
        <v>228022</v>
      </c>
      <c r="AA673">
        <v>-5324</v>
      </c>
      <c r="AB673">
        <v>331</v>
      </c>
      <c r="AD673">
        <v>-187</v>
      </c>
      <c r="AF673">
        <v>-6</v>
      </c>
      <c r="AG673">
        <v>-5186</v>
      </c>
      <c r="AH673">
        <v>-24429</v>
      </c>
      <c r="AJ673">
        <v>-24429</v>
      </c>
      <c r="AN673">
        <v>-24429</v>
      </c>
      <c r="AP673">
        <v>19805</v>
      </c>
      <c r="AQ673" t="s">
        <v>70</v>
      </c>
      <c r="AR673" t="s">
        <v>71</v>
      </c>
      <c r="AS673" t="s">
        <v>70</v>
      </c>
      <c r="AT673" t="s">
        <v>71</v>
      </c>
      <c r="AU673">
        <v>10052</v>
      </c>
      <c r="AV673" t="s">
        <v>68</v>
      </c>
      <c r="AW673">
        <v>3</v>
      </c>
      <c r="AX673">
        <v>3</v>
      </c>
      <c r="AY673">
        <v>2005</v>
      </c>
      <c r="AZ673">
        <v>3</v>
      </c>
      <c r="BA673" t="str">
        <f t="shared" si="20"/>
        <v>20053</v>
      </c>
      <c r="BB673" t="str">
        <f t="shared" si="21"/>
        <v>20053American Airlines Inc.</v>
      </c>
      <c r="BC673" t="e">
        <f>#N/A</f>
        <v>#N/A</v>
      </c>
      <c r="BD673" t="e">
        <f>#N/A</f>
        <v>#N/A</v>
      </c>
      <c r="BE673" t="e">
        <f>#N/A</f>
        <v>#N/A</v>
      </c>
      <c r="BF673" t="e">
        <f>#N/A</f>
        <v>#N/A</v>
      </c>
      <c r="BG673" t="e">
        <f>#N/A</f>
        <v>#N/A</v>
      </c>
    </row>
    <row r="674" spans="1:59">
      <c r="A674">
        <v>-3100</v>
      </c>
      <c r="B674">
        <v>19784</v>
      </c>
      <c r="C674">
        <v>737686</v>
      </c>
      <c r="D674">
        <v>3364</v>
      </c>
      <c r="E674">
        <v>34724</v>
      </c>
      <c r="F674">
        <v>31550</v>
      </c>
      <c r="G674">
        <v>3174</v>
      </c>
      <c r="H674">
        <v>377</v>
      </c>
      <c r="I674">
        <v>377</v>
      </c>
      <c r="K674">
        <v>4192</v>
      </c>
      <c r="M674">
        <v>4192</v>
      </c>
      <c r="O674">
        <v>141044</v>
      </c>
      <c r="P674">
        <v>921387</v>
      </c>
      <c r="Q674">
        <v>328653</v>
      </c>
      <c r="R674">
        <v>88934</v>
      </c>
      <c r="S674">
        <v>84975</v>
      </c>
      <c r="T674">
        <v>146816</v>
      </c>
      <c r="U674">
        <v>71624</v>
      </c>
      <c r="V674">
        <v>47264</v>
      </c>
      <c r="X674">
        <v>36816</v>
      </c>
      <c r="Y674">
        <v>96521</v>
      </c>
      <c r="Z674">
        <v>901603</v>
      </c>
      <c r="AA674">
        <v>-23496</v>
      </c>
      <c r="AB674">
        <v>1462</v>
      </c>
      <c r="AD674">
        <v>-825</v>
      </c>
      <c r="AF674">
        <v>-25</v>
      </c>
      <c r="AG674">
        <v>-22884</v>
      </c>
      <c r="AH674">
        <v>-3100</v>
      </c>
      <c r="AJ674">
        <v>-3100</v>
      </c>
      <c r="AN674">
        <v>-3100</v>
      </c>
      <c r="AP674">
        <v>19805</v>
      </c>
      <c r="AQ674" t="s">
        <v>70</v>
      </c>
      <c r="AR674" t="s">
        <v>71</v>
      </c>
      <c r="AS674" t="s">
        <v>70</v>
      </c>
      <c r="AT674" t="s">
        <v>71</v>
      </c>
      <c r="AU674">
        <v>10050</v>
      </c>
      <c r="AV674" t="s">
        <v>62</v>
      </c>
      <c r="AW674">
        <v>3</v>
      </c>
      <c r="AX674">
        <v>3</v>
      </c>
      <c r="AY674">
        <v>2005</v>
      </c>
      <c r="AZ674">
        <v>3</v>
      </c>
      <c r="BA674" t="str">
        <f t="shared" si="20"/>
        <v>20053</v>
      </c>
      <c r="BB674" t="str">
        <f t="shared" si="21"/>
        <v>20053American Airlines Inc.</v>
      </c>
      <c r="BC674" t="e">
        <f>#N/A</f>
        <v>#N/A</v>
      </c>
      <c r="BD674" t="e">
        <f>#N/A</f>
        <v>#N/A</v>
      </c>
      <c r="BE674" t="e">
        <f>#N/A</f>
        <v>#N/A</v>
      </c>
      <c r="BF674" t="e">
        <f>#N/A</f>
        <v>#N/A</v>
      </c>
      <c r="BG674" t="e">
        <f>#N/A</f>
        <v>#N/A</v>
      </c>
    </row>
    <row r="675" spans="1:59">
      <c r="A675">
        <v>136278</v>
      </c>
      <c r="B675">
        <v>159539</v>
      </c>
      <c r="C675">
        <v>738777</v>
      </c>
      <c r="D675">
        <v>8212</v>
      </c>
      <c r="E675">
        <v>44132</v>
      </c>
      <c r="F675">
        <v>40953</v>
      </c>
      <c r="G675">
        <v>3179</v>
      </c>
      <c r="K675">
        <v>4198</v>
      </c>
      <c r="M675">
        <v>4198</v>
      </c>
      <c r="O675">
        <v>141253</v>
      </c>
      <c r="P675">
        <v>936572</v>
      </c>
      <c r="Q675">
        <v>287536</v>
      </c>
      <c r="R675">
        <v>53989</v>
      </c>
      <c r="S675">
        <v>98052</v>
      </c>
      <c r="T675">
        <v>95366</v>
      </c>
      <c r="U675">
        <v>69038</v>
      </c>
      <c r="V675">
        <v>46046</v>
      </c>
      <c r="X675">
        <v>41951</v>
      </c>
      <c r="Y675">
        <v>85055</v>
      </c>
      <c r="Z675">
        <v>777033</v>
      </c>
      <c r="AA675">
        <v>-23883</v>
      </c>
      <c r="AB675">
        <v>1486</v>
      </c>
      <c r="AD675">
        <v>-839</v>
      </c>
      <c r="AF675">
        <v>-25</v>
      </c>
      <c r="AG675">
        <v>-23261</v>
      </c>
      <c r="AH675">
        <v>136278</v>
      </c>
      <c r="AJ675">
        <v>136278</v>
      </c>
      <c r="AN675">
        <v>136278</v>
      </c>
      <c r="AP675">
        <v>19805</v>
      </c>
      <c r="AQ675" t="s">
        <v>70</v>
      </c>
      <c r="AR675" t="s">
        <v>71</v>
      </c>
      <c r="AS675" t="s">
        <v>70</v>
      </c>
      <c r="AT675" t="s">
        <v>71</v>
      </c>
      <c r="AU675">
        <v>10049</v>
      </c>
      <c r="AV675" t="s">
        <v>69</v>
      </c>
      <c r="AW675">
        <v>3</v>
      </c>
      <c r="AX675">
        <v>3</v>
      </c>
      <c r="AY675">
        <v>2005</v>
      </c>
      <c r="AZ675">
        <v>3</v>
      </c>
      <c r="BA675" t="str">
        <f t="shared" si="20"/>
        <v>20053</v>
      </c>
      <c r="BB675" t="str">
        <f t="shared" si="21"/>
        <v>20053American Airlines Inc.</v>
      </c>
      <c r="BC675" t="e">
        <f>#N/A</f>
        <v>#N/A</v>
      </c>
      <c r="BD675" t="e">
        <f>#N/A</f>
        <v>#N/A</v>
      </c>
      <c r="BE675" t="e">
        <f>#N/A</f>
        <v>#N/A</v>
      </c>
      <c r="BF675" t="e">
        <f>#N/A</f>
        <v>#N/A</v>
      </c>
      <c r="BG675" t="e">
        <f>#N/A</f>
        <v>#N/A</v>
      </c>
    </row>
    <row r="676" spans="1:59">
      <c r="A676">
        <v>-213347</v>
      </c>
      <c r="B676">
        <v>-373557</v>
      </c>
      <c r="C676">
        <v>5124854</v>
      </c>
      <c r="D676">
        <v>1070</v>
      </c>
      <c r="F676">
        <v>40957</v>
      </c>
      <c r="G676">
        <v>15808</v>
      </c>
      <c r="I676">
        <v>3366</v>
      </c>
      <c r="J676">
        <v>0</v>
      </c>
      <c r="M676">
        <v>759742</v>
      </c>
      <c r="N676">
        <v>0</v>
      </c>
      <c r="O676">
        <v>34545</v>
      </c>
      <c r="P676">
        <v>5980342</v>
      </c>
      <c r="Q676">
        <v>2598348</v>
      </c>
      <c r="R676">
        <v>467750</v>
      </c>
      <c r="S676">
        <v>441376</v>
      </c>
      <c r="T676">
        <v>1071048</v>
      </c>
      <c r="U676">
        <v>303299</v>
      </c>
      <c r="V676">
        <v>1080677</v>
      </c>
      <c r="X676">
        <v>358606</v>
      </c>
      <c r="Y676">
        <v>32795</v>
      </c>
      <c r="Z676">
        <v>6353899</v>
      </c>
      <c r="AA676">
        <v>-65563</v>
      </c>
      <c r="AB676">
        <v>7300</v>
      </c>
      <c r="AC676">
        <v>-593</v>
      </c>
      <c r="AD676">
        <v>0</v>
      </c>
      <c r="AF676">
        <v>155752</v>
      </c>
      <c r="AG676">
        <v>96896</v>
      </c>
      <c r="AH676">
        <v>-276661</v>
      </c>
      <c r="AI676">
        <v>-63314</v>
      </c>
      <c r="AJ676">
        <v>-213347</v>
      </c>
      <c r="AK676">
        <v>0</v>
      </c>
      <c r="AL676">
        <v>0</v>
      </c>
      <c r="AM676">
        <v>0</v>
      </c>
      <c r="AN676">
        <v>-213347</v>
      </c>
      <c r="AO676">
        <v>0</v>
      </c>
      <c r="AP676">
        <v>19393</v>
      </c>
      <c r="AQ676" t="s">
        <v>63</v>
      </c>
      <c r="AR676" t="s">
        <v>64</v>
      </c>
      <c r="AS676" t="s">
        <v>63</v>
      </c>
      <c r="AT676" t="s">
        <v>64</v>
      </c>
      <c r="AU676">
        <v>6725</v>
      </c>
      <c r="AV676" t="s">
        <v>61</v>
      </c>
      <c r="AW676">
        <v>3</v>
      </c>
      <c r="AX676">
        <v>3</v>
      </c>
      <c r="AY676">
        <v>2022</v>
      </c>
      <c r="AZ676">
        <v>4</v>
      </c>
      <c r="BA676" t="str">
        <f t="shared" si="20"/>
        <v>20224</v>
      </c>
      <c r="BB676" t="str">
        <f t="shared" si="21"/>
        <v>20224Southwest Airlines Co.</v>
      </c>
      <c r="BC676" t="e">
        <f>#N/A</f>
        <v>#N/A</v>
      </c>
      <c r="BD676" t="e">
        <f>#N/A</f>
        <v>#N/A</v>
      </c>
      <c r="BE676" t="e">
        <f>#N/A</f>
        <v>#N/A</v>
      </c>
      <c r="BF676" t="e">
        <f>#N/A</f>
        <v>#N/A</v>
      </c>
      <c r="BG676" t="e">
        <f>#N/A</f>
        <v>#N/A</v>
      </c>
    </row>
    <row r="677" spans="1:59">
      <c r="A677">
        <v>-6845</v>
      </c>
      <c r="B677">
        <v>-11984</v>
      </c>
      <c r="C677">
        <v>164401</v>
      </c>
      <c r="D677">
        <v>34</v>
      </c>
      <c r="F677">
        <v>1314</v>
      </c>
      <c r="G677">
        <v>507</v>
      </c>
      <c r="I677">
        <v>108</v>
      </c>
      <c r="J677">
        <v>0</v>
      </c>
      <c r="M677">
        <v>24372</v>
      </c>
      <c r="N677">
        <v>0</v>
      </c>
      <c r="O677">
        <v>1108</v>
      </c>
      <c r="P677">
        <v>191844</v>
      </c>
      <c r="Q677">
        <v>83354</v>
      </c>
      <c r="R677">
        <v>15005</v>
      </c>
      <c r="S677">
        <v>14159</v>
      </c>
      <c r="T677">
        <v>34357</v>
      </c>
      <c r="U677">
        <v>9730</v>
      </c>
      <c r="V677">
        <v>34667</v>
      </c>
      <c r="X677">
        <v>11504</v>
      </c>
      <c r="Y677">
        <v>1052</v>
      </c>
      <c r="Z677">
        <v>203828</v>
      </c>
      <c r="AA677">
        <v>-2103</v>
      </c>
      <c r="AB677">
        <v>234</v>
      </c>
      <c r="AC677">
        <v>-19</v>
      </c>
      <c r="AD677">
        <v>0</v>
      </c>
      <c r="AF677">
        <v>4996</v>
      </c>
      <c r="AG677">
        <v>3108</v>
      </c>
      <c r="AH677">
        <v>-8876</v>
      </c>
      <c r="AI677">
        <v>-2031</v>
      </c>
      <c r="AJ677">
        <v>-6845</v>
      </c>
      <c r="AK677">
        <v>0</v>
      </c>
      <c r="AL677">
        <v>0</v>
      </c>
      <c r="AM677">
        <v>0</v>
      </c>
      <c r="AN677">
        <v>-6845</v>
      </c>
      <c r="AO677">
        <v>0</v>
      </c>
      <c r="AP677">
        <v>19393</v>
      </c>
      <c r="AQ677" t="s">
        <v>63</v>
      </c>
      <c r="AR677" t="s">
        <v>64</v>
      </c>
      <c r="AS677" t="s">
        <v>63</v>
      </c>
      <c r="AT677" t="s">
        <v>64</v>
      </c>
      <c r="AU677">
        <v>11033</v>
      </c>
      <c r="AV677" t="s">
        <v>62</v>
      </c>
      <c r="AW677">
        <v>3</v>
      </c>
      <c r="AX677">
        <v>3</v>
      </c>
      <c r="AY677">
        <v>2022</v>
      </c>
      <c r="AZ677">
        <v>4</v>
      </c>
      <c r="BA677" t="str">
        <f t="shared" si="20"/>
        <v>20224</v>
      </c>
      <c r="BB677" t="str">
        <f t="shared" si="21"/>
        <v>20224Southwest Airlines Co.</v>
      </c>
      <c r="BC677" t="e">
        <f>#N/A</f>
        <v>#N/A</v>
      </c>
      <c r="BD677" t="e">
        <f>#N/A</f>
        <v>#N/A</v>
      </c>
      <c r="BE677" t="e">
        <f>#N/A</f>
        <v>#N/A</v>
      </c>
      <c r="BF677" t="e">
        <f>#N/A</f>
        <v>#N/A</v>
      </c>
      <c r="BG677" t="e">
        <f>#N/A</f>
        <v>#N/A</v>
      </c>
    </row>
    <row r="678" spans="1:59">
      <c r="A678">
        <v>-437179</v>
      </c>
      <c r="B678">
        <v>-329871</v>
      </c>
      <c r="C678">
        <v>2683979</v>
      </c>
      <c r="D678">
        <v>14463</v>
      </c>
      <c r="E678">
        <v>50189</v>
      </c>
      <c r="F678">
        <v>33288</v>
      </c>
      <c r="G678">
        <v>16901</v>
      </c>
      <c r="H678">
        <v>5378</v>
      </c>
      <c r="I678">
        <v>5378</v>
      </c>
      <c r="K678">
        <v>14245</v>
      </c>
      <c r="M678">
        <v>14245</v>
      </c>
      <c r="O678">
        <v>570007</v>
      </c>
      <c r="P678">
        <v>3338261</v>
      </c>
      <c r="Q678">
        <v>1366440</v>
      </c>
      <c r="R678">
        <v>349302</v>
      </c>
      <c r="S678">
        <v>283360</v>
      </c>
      <c r="T678">
        <v>560629</v>
      </c>
      <c r="U678">
        <v>254682</v>
      </c>
      <c r="V678">
        <v>308518</v>
      </c>
      <c r="X678">
        <v>154996</v>
      </c>
      <c r="Y678">
        <v>390205</v>
      </c>
      <c r="Z678">
        <v>3668132</v>
      </c>
      <c r="AA678">
        <v>-99139</v>
      </c>
      <c r="AB678">
        <v>1490</v>
      </c>
      <c r="AD678">
        <v>-33868</v>
      </c>
      <c r="AF678">
        <v>24209</v>
      </c>
      <c r="AG678">
        <v>-107308</v>
      </c>
      <c r="AH678">
        <v>-437179</v>
      </c>
      <c r="AJ678">
        <v>-437179</v>
      </c>
      <c r="AN678">
        <v>-437179</v>
      </c>
      <c r="AP678">
        <v>19805</v>
      </c>
      <c r="AQ678" t="s">
        <v>70</v>
      </c>
      <c r="AR678" t="s">
        <v>71</v>
      </c>
      <c r="AS678" t="s">
        <v>70</v>
      </c>
      <c r="AT678" t="s">
        <v>71</v>
      </c>
      <c r="AU678" t="s">
        <v>72</v>
      </c>
      <c r="AV678" t="s">
        <v>61</v>
      </c>
      <c r="AW678">
        <v>3</v>
      </c>
      <c r="AX678">
        <v>3</v>
      </c>
      <c r="AY678">
        <v>2005</v>
      </c>
      <c r="AZ678">
        <v>4</v>
      </c>
      <c r="BA678" t="str">
        <f t="shared" si="20"/>
        <v>20054</v>
      </c>
      <c r="BB678" t="str">
        <f t="shared" si="21"/>
        <v>20054American Airlines Inc.</v>
      </c>
      <c r="BC678" t="e">
        <f>#N/A</f>
        <v>#N/A</v>
      </c>
      <c r="BD678" t="e">
        <f>#N/A</f>
        <v>#N/A</v>
      </c>
      <c r="BE678" t="e">
        <f>#N/A</f>
        <v>#N/A</v>
      </c>
      <c r="BF678" t="e">
        <f>#N/A</f>
        <v>#N/A</v>
      </c>
      <c r="BG678" t="e">
        <f>#N/A</f>
        <v>#N/A</v>
      </c>
    </row>
    <row r="679" spans="1:59">
      <c r="A679">
        <v>-85680</v>
      </c>
      <c r="B679">
        <v>-57424</v>
      </c>
      <c r="C679">
        <v>687080</v>
      </c>
      <c r="D679">
        <v>3503</v>
      </c>
      <c r="E679">
        <v>38123</v>
      </c>
      <c r="F679">
        <v>33796</v>
      </c>
      <c r="G679">
        <v>4327</v>
      </c>
      <c r="H679">
        <v>735</v>
      </c>
      <c r="I679">
        <v>735</v>
      </c>
      <c r="K679">
        <v>3647</v>
      </c>
      <c r="M679">
        <v>3647</v>
      </c>
      <c r="O679">
        <v>145918</v>
      </c>
      <c r="P679">
        <v>879006</v>
      </c>
      <c r="Q679">
        <v>336536</v>
      </c>
      <c r="R679">
        <v>87560</v>
      </c>
      <c r="S679">
        <v>80887</v>
      </c>
      <c r="T679">
        <v>139769</v>
      </c>
      <c r="U679">
        <v>65037</v>
      </c>
      <c r="V679">
        <v>88338</v>
      </c>
      <c r="X679">
        <v>37999</v>
      </c>
      <c r="Y679">
        <v>100304</v>
      </c>
      <c r="Z679">
        <v>936430</v>
      </c>
      <c r="AA679">
        <v>-26104</v>
      </c>
      <c r="AB679">
        <v>392</v>
      </c>
      <c r="AD679">
        <v>-8918</v>
      </c>
      <c r="AF679">
        <v>6374</v>
      </c>
      <c r="AG679">
        <v>-28256</v>
      </c>
      <c r="AH679">
        <v>-85680</v>
      </c>
      <c r="AJ679">
        <v>-85680</v>
      </c>
      <c r="AN679">
        <v>-85680</v>
      </c>
      <c r="AP679">
        <v>19805</v>
      </c>
      <c r="AQ679" t="s">
        <v>70</v>
      </c>
      <c r="AR679" t="s">
        <v>71</v>
      </c>
      <c r="AS679" t="s">
        <v>70</v>
      </c>
      <c r="AT679" t="s">
        <v>71</v>
      </c>
      <c r="AU679">
        <v>10050</v>
      </c>
      <c r="AV679" t="s">
        <v>62</v>
      </c>
      <c r="AW679">
        <v>3</v>
      </c>
      <c r="AX679">
        <v>3</v>
      </c>
      <c r="AY679">
        <v>2005</v>
      </c>
      <c r="AZ679">
        <v>4</v>
      </c>
      <c r="BA679" t="str">
        <f t="shared" si="20"/>
        <v>20054</v>
      </c>
      <c r="BB679" t="str">
        <f t="shared" si="21"/>
        <v>20054American Airlines Inc.</v>
      </c>
      <c r="BC679" t="e">
        <f>#N/A</f>
        <v>#N/A</v>
      </c>
      <c r="BD679" t="e">
        <f>#N/A</f>
        <v>#N/A</v>
      </c>
      <c r="BE679" t="e">
        <f>#N/A</f>
        <v>#N/A</v>
      </c>
      <c r="BF679" t="e">
        <f>#N/A</f>
        <v>#N/A</v>
      </c>
      <c r="BG679" t="e">
        <f>#N/A</f>
        <v>#N/A</v>
      </c>
    </row>
    <row r="680" spans="1:59">
      <c r="A680">
        <v>-44542</v>
      </c>
      <c r="B680">
        <v>-37965</v>
      </c>
      <c r="C680">
        <v>145963</v>
      </c>
      <c r="D680">
        <v>1747</v>
      </c>
      <c r="E680">
        <v>25126</v>
      </c>
      <c r="F680">
        <v>24207</v>
      </c>
      <c r="G680">
        <v>919</v>
      </c>
      <c r="K680">
        <v>775</v>
      </c>
      <c r="M680">
        <v>775</v>
      </c>
      <c r="O680">
        <v>30999</v>
      </c>
      <c r="P680">
        <v>204610</v>
      </c>
      <c r="Q680">
        <v>88295</v>
      </c>
      <c r="R680">
        <v>16784</v>
      </c>
      <c r="S680">
        <v>26219</v>
      </c>
      <c r="T680">
        <v>22074</v>
      </c>
      <c r="U680">
        <v>13375</v>
      </c>
      <c r="V680">
        <v>35132</v>
      </c>
      <c r="X680">
        <v>14215</v>
      </c>
      <c r="Y680">
        <v>26481</v>
      </c>
      <c r="Z680">
        <v>242575</v>
      </c>
      <c r="AA680">
        <v>-6076</v>
      </c>
      <c r="AB680">
        <v>91</v>
      </c>
      <c r="AD680">
        <v>-2076</v>
      </c>
      <c r="AF680">
        <v>1484</v>
      </c>
      <c r="AG680">
        <v>-6577</v>
      </c>
      <c r="AH680">
        <v>-44542</v>
      </c>
      <c r="AJ680">
        <v>-44542</v>
      </c>
      <c r="AN680">
        <v>-44542</v>
      </c>
      <c r="AP680">
        <v>19805</v>
      </c>
      <c r="AQ680" t="s">
        <v>70</v>
      </c>
      <c r="AR680" t="s">
        <v>71</v>
      </c>
      <c r="AS680" t="s">
        <v>70</v>
      </c>
      <c r="AT680" t="s">
        <v>71</v>
      </c>
      <c r="AU680">
        <v>10052</v>
      </c>
      <c r="AV680" t="s">
        <v>68</v>
      </c>
      <c r="AW680">
        <v>3</v>
      </c>
      <c r="AX680">
        <v>3</v>
      </c>
      <c r="AY680">
        <v>2005</v>
      </c>
      <c r="AZ680">
        <v>4</v>
      </c>
      <c r="BA680" t="str">
        <f t="shared" si="20"/>
        <v>20054</v>
      </c>
      <c r="BB680" t="str">
        <f t="shared" si="21"/>
        <v>20054American Airlines Inc.</v>
      </c>
      <c r="BC680" t="e">
        <f>#N/A</f>
        <v>#N/A</v>
      </c>
      <c r="BD680" t="e">
        <f>#N/A</f>
        <v>#N/A</v>
      </c>
      <c r="BE680" t="e">
        <f>#N/A</f>
        <v>#N/A</v>
      </c>
      <c r="BF680" t="e">
        <f>#N/A</f>
        <v>#N/A</v>
      </c>
      <c r="BG680" t="e">
        <f>#N/A</f>
        <v>#N/A</v>
      </c>
    </row>
    <row r="681" spans="1:59">
      <c r="A681">
        <v>-33565</v>
      </c>
      <c r="B681">
        <v>-10049</v>
      </c>
      <c r="C681">
        <v>552337</v>
      </c>
      <c r="D681">
        <v>9733</v>
      </c>
      <c r="E681">
        <v>45160</v>
      </c>
      <c r="F681">
        <v>41682</v>
      </c>
      <c r="G681">
        <v>3478</v>
      </c>
      <c r="H681">
        <v>4063</v>
      </c>
      <c r="I681">
        <v>4063</v>
      </c>
      <c r="K681">
        <v>2932</v>
      </c>
      <c r="M681">
        <v>2932</v>
      </c>
      <c r="O681">
        <v>117302</v>
      </c>
      <c r="P681">
        <v>731527</v>
      </c>
      <c r="Q681">
        <v>265143</v>
      </c>
      <c r="R681">
        <v>52829</v>
      </c>
      <c r="S681">
        <v>85915</v>
      </c>
      <c r="T681">
        <v>90241</v>
      </c>
      <c r="U681">
        <v>50180</v>
      </c>
      <c r="V681">
        <v>74829</v>
      </c>
      <c r="X681">
        <v>40450</v>
      </c>
      <c r="Y681">
        <v>81989</v>
      </c>
      <c r="Z681">
        <v>741576</v>
      </c>
      <c r="AA681">
        <v>-21725</v>
      </c>
      <c r="AB681">
        <v>326</v>
      </c>
      <c r="AD681">
        <v>-7422</v>
      </c>
      <c r="AF681">
        <v>5305</v>
      </c>
      <c r="AG681">
        <v>-23516</v>
      </c>
      <c r="AH681">
        <v>-33565</v>
      </c>
      <c r="AJ681">
        <v>-33565</v>
      </c>
      <c r="AN681">
        <v>-33565</v>
      </c>
      <c r="AP681">
        <v>19805</v>
      </c>
      <c r="AQ681" t="s">
        <v>70</v>
      </c>
      <c r="AR681" t="s">
        <v>71</v>
      </c>
      <c r="AS681" t="s">
        <v>70</v>
      </c>
      <c r="AT681" t="s">
        <v>71</v>
      </c>
      <c r="AU681">
        <v>10049</v>
      </c>
      <c r="AV681" t="s">
        <v>69</v>
      </c>
      <c r="AW681">
        <v>3</v>
      </c>
      <c r="AX681">
        <v>3</v>
      </c>
      <c r="AY681">
        <v>2005</v>
      </c>
      <c r="AZ681">
        <v>4</v>
      </c>
      <c r="BA681" t="str">
        <f t="shared" si="20"/>
        <v>20054</v>
      </c>
      <c r="BB681" t="str">
        <f t="shared" si="21"/>
        <v>20054American Airlines Inc.</v>
      </c>
      <c r="BC681" t="e">
        <f>#N/A</f>
        <v>#N/A</v>
      </c>
      <c r="BD681" t="e">
        <f>#N/A</f>
        <v>#N/A</v>
      </c>
      <c r="BE681" t="e">
        <f>#N/A</f>
        <v>#N/A</v>
      </c>
      <c r="BF681" t="e">
        <f>#N/A</f>
        <v>#N/A</v>
      </c>
      <c r="BG681" t="e">
        <f>#N/A</f>
        <v>#N/A</v>
      </c>
    </row>
    <row r="682" spans="1:59">
      <c r="A682">
        <v>-142708</v>
      </c>
      <c r="B682">
        <v>206813</v>
      </c>
      <c r="C682">
        <v>3273878</v>
      </c>
      <c r="D682">
        <v>0</v>
      </c>
      <c r="F682">
        <v>35364</v>
      </c>
      <c r="G682">
        <v>8548</v>
      </c>
      <c r="I682">
        <v>5453</v>
      </c>
      <c r="J682">
        <v>0</v>
      </c>
      <c r="L682">
        <v>0</v>
      </c>
      <c r="M682">
        <v>223453</v>
      </c>
      <c r="N682">
        <v>0</v>
      </c>
      <c r="O682">
        <v>5988</v>
      </c>
      <c r="P682">
        <v>3552684</v>
      </c>
      <c r="Q682">
        <v>1698381</v>
      </c>
      <c r="R682">
        <v>322577</v>
      </c>
      <c r="S682">
        <v>221747</v>
      </c>
      <c r="T682">
        <v>508218</v>
      </c>
      <c r="U682">
        <v>202996</v>
      </c>
      <c r="V682">
        <v>214811</v>
      </c>
      <c r="X682">
        <v>175064</v>
      </c>
      <c r="Y682">
        <v>2077</v>
      </c>
      <c r="Z682">
        <v>3345871</v>
      </c>
      <c r="AA682">
        <v>-40260</v>
      </c>
      <c r="AB682">
        <v>1838</v>
      </c>
      <c r="AC682">
        <v>0</v>
      </c>
      <c r="AD682">
        <v>0</v>
      </c>
      <c r="AF682">
        <v>-400890</v>
      </c>
      <c r="AG682">
        <v>-439312</v>
      </c>
      <c r="AH682">
        <v>-232499</v>
      </c>
      <c r="AI682">
        <v>-89791</v>
      </c>
      <c r="AJ682">
        <v>-142708</v>
      </c>
      <c r="AK682">
        <v>0</v>
      </c>
      <c r="AL682">
        <v>0</v>
      </c>
      <c r="AM682">
        <v>0</v>
      </c>
      <c r="AN682">
        <v>-142708</v>
      </c>
      <c r="AO682">
        <v>0</v>
      </c>
      <c r="AP682">
        <v>19393</v>
      </c>
      <c r="AQ682" t="s">
        <v>63</v>
      </c>
      <c r="AR682" t="s">
        <v>64</v>
      </c>
      <c r="AS682" t="s">
        <v>63</v>
      </c>
      <c r="AT682" t="s">
        <v>64</v>
      </c>
      <c r="AU682">
        <v>6725</v>
      </c>
      <c r="AV682" t="s">
        <v>61</v>
      </c>
      <c r="AW682">
        <v>3</v>
      </c>
      <c r="AX682">
        <v>3</v>
      </c>
      <c r="AY682">
        <v>2011</v>
      </c>
      <c r="AZ682">
        <v>3</v>
      </c>
      <c r="BA682" t="str">
        <f t="shared" si="20"/>
        <v>20113</v>
      </c>
      <c r="BB682" t="str">
        <f t="shared" si="21"/>
        <v>20113Southwest Airlines Co.</v>
      </c>
      <c r="BC682" t="e">
        <f>#N/A</f>
        <v>#N/A</v>
      </c>
      <c r="BD682" t="e">
        <f>#N/A</f>
        <v>#N/A</v>
      </c>
      <c r="BE682" t="e">
        <f>#N/A</f>
        <v>#N/A</v>
      </c>
      <c r="BF682" t="e">
        <f>#N/A</f>
        <v>#N/A</v>
      </c>
      <c r="BG682" t="e">
        <f>#N/A</f>
        <v>#N/A</v>
      </c>
    </row>
    <row r="683" spans="1:59">
      <c r="A683">
        <v>103518.2</v>
      </c>
      <c r="B683">
        <v>103518.2</v>
      </c>
      <c r="C683">
        <v>1129817.58</v>
      </c>
      <c r="D683">
        <v>9691.6200000000008</v>
      </c>
      <c r="F683">
        <v>61941.23</v>
      </c>
      <c r="G683">
        <v>41949.75</v>
      </c>
      <c r="I683">
        <v>0</v>
      </c>
      <c r="J683">
        <v>0</v>
      </c>
      <c r="L683">
        <v>34184.71</v>
      </c>
      <c r="M683">
        <v>9616.41</v>
      </c>
      <c r="N683">
        <v>0</v>
      </c>
      <c r="O683">
        <v>14838.17</v>
      </c>
      <c r="P683">
        <v>1302039.47</v>
      </c>
      <c r="Q683">
        <v>450761.88</v>
      </c>
      <c r="R683">
        <v>148251.31</v>
      </c>
      <c r="S683">
        <v>124312.66</v>
      </c>
      <c r="T683">
        <v>168251.74</v>
      </c>
      <c r="U683">
        <v>66218.11</v>
      </c>
      <c r="V683">
        <v>174180.41</v>
      </c>
      <c r="W683">
        <v>0</v>
      </c>
      <c r="X683">
        <v>60888.01</v>
      </c>
      <c r="Y683">
        <v>5657.16</v>
      </c>
      <c r="Z683">
        <v>1198521.27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103518.2</v>
      </c>
      <c r="AI683">
        <v>0</v>
      </c>
      <c r="AJ683">
        <v>103518.2</v>
      </c>
      <c r="AK683">
        <v>0</v>
      </c>
      <c r="AL683">
        <v>0</v>
      </c>
      <c r="AM683">
        <v>0</v>
      </c>
      <c r="AO683">
        <v>0</v>
      </c>
      <c r="AP683">
        <v>19805</v>
      </c>
      <c r="AQ683" t="s">
        <v>70</v>
      </c>
      <c r="AR683" t="s">
        <v>71</v>
      </c>
      <c r="AS683" t="s">
        <v>70</v>
      </c>
      <c r="AT683" t="s">
        <v>71</v>
      </c>
      <c r="AU683">
        <v>10049</v>
      </c>
      <c r="AV683" t="s">
        <v>69</v>
      </c>
      <c r="AW683">
        <v>3</v>
      </c>
      <c r="AX683">
        <v>3</v>
      </c>
      <c r="AY683">
        <v>2016</v>
      </c>
      <c r="AZ683">
        <v>2</v>
      </c>
      <c r="BA683" t="str">
        <f t="shared" si="20"/>
        <v>20162</v>
      </c>
      <c r="BB683" t="str">
        <f t="shared" si="21"/>
        <v>20162American Airlines Inc.</v>
      </c>
      <c r="BC683" t="e">
        <f>#N/A</f>
        <v>#N/A</v>
      </c>
      <c r="BD683" t="e">
        <f>#N/A</f>
        <v>#N/A</v>
      </c>
      <c r="BE683" t="e">
        <f>#N/A</f>
        <v>#N/A</v>
      </c>
      <c r="BF683" t="e">
        <f>#N/A</f>
        <v>#N/A</v>
      </c>
      <c r="BG683" t="e">
        <f>#N/A</f>
        <v>#N/A</v>
      </c>
    </row>
    <row r="684" spans="1:59">
      <c r="A684">
        <v>277899.48</v>
      </c>
      <c r="B684">
        <v>1062926.3</v>
      </c>
      <c r="C684">
        <v>4835197.4800000004</v>
      </c>
      <c r="D684">
        <v>2381.31</v>
      </c>
      <c r="F684">
        <v>20657.169999999998</v>
      </c>
      <c r="G684">
        <v>174051.16</v>
      </c>
      <c r="I684">
        <v>14106.54</v>
      </c>
      <c r="J684">
        <v>0</v>
      </c>
      <c r="L684">
        <v>142069.71</v>
      </c>
      <c r="M684">
        <v>40137.279999999999</v>
      </c>
      <c r="N684">
        <v>0</v>
      </c>
      <c r="O684">
        <v>1697185.42</v>
      </c>
      <c r="P684">
        <v>6925786.0700000003</v>
      </c>
      <c r="Q684">
        <v>1577942.82</v>
      </c>
      <c r="R684">
        <v>538004.84</v>
      </c>
      <c r="S684">
        <v>445564.38</v>
      </c>
      <c r="T684">
        <v>603914.77</v>
      </c>
      <c r="U684">
        <v>235810.09</v>
      </c>
      <c r="V684">
        <v>623337.6</v>
      </c>
      <c r="W684">
        <v>0</v>
      </c>
      <c r="X684">
        <v>216747.7</v>
      </c>
      <c r="Y684">
        <v>1621537.56</v>
      </c>
      <c r="Z684">
        <v>5862859.7599999998</v>
      </c>
      <c r="AA684">
        <v>-234771.49</v>
      </c>
      <c r="AB684">
        <v>7176.19</v>
      </c>
      <c r="AC684">
        <v>16644.5</v>
      </c>
      <c r="AD684">
        <v>0</v>
      </c>
      <c r="AE684">
        <v>0</v>
      </c>
      <c r="AF684">
        <v>-17763.25</v>
      </c>
      <c r="AG684">
        <v>-228714.05</v>
      </c>
      <c r="AH684">
        <v>834212.25</v>
      </c>
      <c r="AI684">
        <v>556312.77</v>
      </c>
      <c r="AJ684">
        <v>277899.48</v>
      </c>
      <c r="AK684">
        <v>0</v>
      </c>
      <c r="AL684">
        <v>0</v>
      </c>
      <c r="AM684">
        <v>0</v>
      </c>
      <c r="AO684">
        <v>0</v>
      </c>
      <c r="AP684">
        <v>19805</v>
      </c>
      <c r="AQ684" t="s">
        <v>70</v>
      </c>
      <c r="AR684" t="s">
        <v>71</v>
      </c>
      <c r="AS684" t="s">
        <v>70</v>
      </c>
      <c r="AT684" t="s">
        <v>71</v>
      </c>
      <c r="AU684" t="s">
        <v>72</v>
      </c>
      <c r="AV684" t="s">
        <v>61</v>
      </c>
      <c r="AW684">
        <v>3</v>
      </c>
      <c r="AX684">
        <v>3</v>
      </c>
      <c r="AY684">
        <v>2016</v>
      </c>
      <c r="AZ684">
        <v>2</v>
      </c>
      <c r="BA684" t="str">
        <f t="shared" si="20"/>
        <v>20162</v>
      </c>
      <c r="BB684" t="str">
        <f t="shared" si="21"/>
        <v>20162American Airlines Inc.</v>
      </c>
      <c r="BC684" t="e">
        <f>#N/A</f>
        <v>#N/A</v>
      </c>
      <c r="BD684" t="e">
        <f>#N/A</f>
        <v>#N/A</v>
      </c>
      <c r="BE684" t="e">
        <f>#N/A</f>
        <v>#N/A</v>
      </c>
      <c r="BF684" t="e">
        <f>#N/A</f>
        <v>#N/A</v>
      </c>
      <c r="BG684" t="e">
        <f>#N/A</f>
        <v>#N/A</v>
      </c>
    </row>
    <row r="685" spans="1:59">
      <c r="A685">
        <v>292319.58</v>
      </c>
      <c r="B685">
        <v>292319.58</v>
      </c>
      <c r="C685">
        <v>305648.65999999997</v>
      </c>
      <c r="D685">
        <v>6079.5</v>
      </c>
      <c r="F685">
        <v>38806.15</v>
      </c>
      <c r="G685">
        <v>26127.09</v>
      </c>
      <c r="I685">
        <v>0</v>
      </c>
      <c r="J685">
        <v>0</v>
      </c>
      <c r="L685">
        <v>21321.14</v>
      </c>
      <c r="M685">
        <v>5498.27</v>
      </c>
      <c r="N685">
        <v>0</v>
      </c>
      <c r="O685">
        <v>406701.49</v>
      </c>
      <c r="P685">
        <v>810182.29</v>
      </c>
      <c r="Q685">
        <v>176929.62</v>
      </c>
      <c r="R685">
        <v>53210.13</v>
      </c>
      <c r="S685">
        <v>55210.39</v>
      </c>
      <c r="T685">
        <v>73466.240000000005</v>
      </c>
      <c r="U685">
        <v>34071.599999999999</v>
      </c>
      <c r="V685">
        <v>89087.38</v>
      </c>
      <c r="W685">
        <v>0</v>
      </c>
      <c r="X685">
        <v>32775.96</v>
      </c>
      <c r="Y685">
        <v>3111.41</v>
      </c>
      <c r="Z685">
        <v>517862.71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292319.58</v>
      </c>
      <c r="AI685">
        <v>0</v>
      </c>
      <c r="AJ685">
        <v>292319.58</v>
      </c>
      <c r="AK685">
        <v>0</v>
      </c>
      <c r="AL685">
        <v>0</v>
      </c>
      <c r="AM685">
        <v>0</v>
      </c>
      <c r="AO685">
        <v>0</v>
      </c>
      <c r="AP685">
        <v>19805</v>
      </c>
      <c r="AQ685" t="s">
        <v>70</v>
      </c>
      <c r="AR685" t="s">
        <v>71</v>
      </c>
      <c r="AS685" t="s">
        <v>70</v>
      </c>
      <c r="AT685" t="s">
        <v>71</v>
      </c>
      <c r="AU685">
        <v>10052</v>
      </c>
      <c r="AV685" t="s">
        <v>68</v>
      </c>
      <c r="AW685">
        <v>3</v>
      </c>
      <c r="AX685">
        <v>3</v>
      </c>
      <c r="AY685">
        <v>2016</v>
      </c>
      <c r="AZ685">
        <v>2</v>
      </c>
      <c r="BA685" t="str">
        <f t="shared" si="20"/>
        <v>20162</v>
      </c>
      <c r="BB685" t="str">
        <f t="shared" si="21"/>
        <v>20162American Airlines Inc.</v>
      </c>
      <c r="BC685" t="e">
        <f>#N/A</f>
        <v>#N/A</v>
      </c>
      <c r="BD685" t="e">
        <f>#N/A</f>
        <v>#N/A</v>
      </c>
      <c r="BE685" t="e">
        <f>#N/A</f>
        <v>#N/A</v>
      </c>
      <c r="BF685" t="e">
        <f>#N/A</f>
        <v>#N/A</v>
      </c>
      <c r="BG685" t="e">
        <f>#N/A</f>
        <v>#N/A</v>
      </c>
    </row>
    <row r="686" spans="1:59">
      <c r="A686">
        <v>298509.33</v>
      </c>
      <c r="B686">
        <v>298509.33</v>
      </c>
      <c r="C686">
        <v>938484.17</v>
      </c>
      <c r="D686">
        <v>5813.11</v>
      </c>
      <c r="F686">
        <v>37898.21</v>
      </c>
      <c r="G686">
        <v>46708.05</v>
      </c>
      <c r="I686">
        <v>0</v>
      </c>
      <c r="J686">
        <v>0</v>
      </c>
      <c r="L686">
        <v>38184.47</v>
      </c>
      <c r="M686">
        <v>10316.06</v>
      </c>
      <c r="N686">
        <v>0</v>
      </c>
      <c r="O686">
        <v>334477.15999999997</v>
      </c>
      <c r="P686">
        <v>1411881.23</v>
      </c>
      <c r="Q686">
        <v>384768.88</v>
      </c>
      <c r="R686">
        <v>131589.04</v>
      </c>
      <c r="S686">
        <v>119030.32</v>
      </c>
      <c r="T686">
        <v>160150.67000000001</v>
      </c>
      <c r="U686">
        <v>67750.73</v>
      </c>
      <c r="V686">
        <v>180301.93</v>
      </c>
      <c r="W686">
        <v>0</v>
      </c>
      <c r="X686">
        <v>63815.44</v>
      </c>
      <c r="Y686">
        <v>5964.89</v>
      </c>
      <c r="Z686">
        <v>1113371.8999999999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298509.33</v>
      </c>
      <c r="AI686">
        <v>0</v>
      </c>
      <c r="AJ686">
        <v>298509.33</v>
      </c>
      <c r="AK686">
        <v>0</v>
      </c>
      <c r="AL686">
        <v>0</v>
      </c>
      <c r="AM686">
        <v>0</v>
      </c>
      <c r="AO686">
        <v>0</v>
      </c>
      <c r="AP686">
        <v>19805</v>
      </c>
      <c r="AQ686" t="s">
        <v>70</v>
      </c>
      <c r="AR686" t="s">
        <v>71</v>
      </c>
      <c r="AS686" t="s">
        <v>70</v>
      </c>
      <c r="AT686" t="s">
        <v>71</v>
      </c>
      <c r="AU686">
        <v>10050</v>
      </c>
      <c r="AV686" t="s">
        <v>62</v>
      </c>
      <c r="AW686">
        <v>3</v>
      </c>
      <c r="AX686">
        <v>3</v>
      </c>
      <c r="AY686">
        <v>2016</v>
      </c>
      <c r="AZ686">
        <v>2</v>
      </c>
      <c r="BA686" t="str">
        <f t="shared" si="20"/>
        <v>20162</v>
      </c>
      <c r="BB686" t="str">
        <f t="shared" si="21"/>
        <v>20162American Airlines Inc.</v>
      </c>
      <c r="BC686" t="e">
        <f>#N/A</f>
        <v>#N/A</v>
      </c>
      <c r="BD686" t="e">
        <f>#N/A</f>
        <v>#N/A</v>
      </c>
      <c r="BE686" t="e">
        <f>#N/A</f>
        <v>#N/A</v>
      </c>
      <c r="BF686" t="e">
        <f>#N/A</f>
        <v>#N/A</v>
      </c>
      <c r="BG686" t="e">
        <f>#N/A</f>
        <v>#N/A</v>
      </c>
    </row>
    <row r="687" spans="1:59">
      <c r="A687">
        <v>-528143</v>
      </c>
      <c r="B687">
        <v>-386601</v>
      </c>
      <c r="C687">
        <v>4056268</v>
      </c>
      <c r="D687">
        <v>13081</v>
      </c>
      <c r="F687">
        <v>39603</v>
      </c>
      <c r="G687">
        <v>157619</v>
      </c>
      <c r="I687">
        <v>54045</v>
      </c>
      <c r="J687">
        <v>0</v>
      </c>
      <c r="L687">
        <v>156056</v>
      </c>
      <c r="M687">
        <v>546825</v>
      </c>
      <c r="N687">
        <v>0</v>
      </c>
      <c r="O687">
        <v>1360411</v>
      </c>
      <c r="P687">
        <v>6383908</v>
      </c>
      <c r="Q687">
        <v>1803952</v>
      </c>
      <c r="R687">
        <v>653165</v>
      </c>
      <c r="S687">
        <v>655450</v>
      </c>
      <c r="T687">
        <v>1203743</v>
      </c>
      <c r="U687">
        <v>470459</v>
      </c>
      <c r="V687">
        <v>139433</v>
      </c>
      <c r="X687">
        <v>504765</v>
      </c>
      <c r="Y687">
        <v>1339542</v>
      </c>
      <c r="Z687">
        <v>6770509</v>
      </c>
      <c r="AA687">
        <v>-72489</v>
      </c>
      <c r="AB687">
        <v>13661</v>
      </c>
      <c r="AC687">
        <v>-22345</v>
      </c>
      <c r="AD687">
        <v>3398</v>
      </c>
      <c r="AE687">
        <v>0</v>
      </c>
      <c r="AF687">
        <v>-117232</v>
      </c>
      <c r="AG687">
        <v>-195007</v>
      </c>
      <c r="AH687">
        <v>-581608</v>
      </c>
      <c r="AI687">
        <v>-53465</v>
      </c>
      <c r="AJ687">
        <v>-528143</v>
      </c>
      <c r="AK687">
        <v>0</v>
      </c>
      <c r="AL687">
        <v>0</v>
      </c>
      <c r="AM687">
        <v>0</v>
      </c>
      <c r="AO687">
        <v>0</v>
      </c>
      <c r="AP687">
        <v>19790</v>
      </c>
      <c r="AQ687" t="s">
        <v>73</v>
      </c>
      <c r="AR687" t="s">
        <v>74</v>
      </c>
      <c r="AS687" t="s">
        <v>73</v>
      </c>
      <c r="AT687" t="s">
        <v>74</v>
      </c>
      <c r="AU687">
        <v>1260</v>
      </c>
      <c r="AV687" t="s">
        <v>61</v>
      </c>
      <c r="AW687">
        <v>3</v>
      </c>
      <c r="AX687">
        <v>3</v>
      </c>
      <c r="AY687">
        <v>2020</v>
      </c>
      <c r="AZ687">
        <v>1</v>
      </c>
      <c r="BA687" t="str">
        <f t="shared" si="20"/>
        <v>20201</v>
      </c>
      <c r="BB687" t="str">
        <f t="shared" si="21"/>
        <v>20201Delta Air Lines Inc.</v>
      </c>
      <c r="BC687" t="e">
        <f>#N/A</f>
        <v>#N/A</v>
      </c>
      <c r="BD687" t="e">
        <f>#N/A</f>
        <v>#N/A</v>
      </c>
      <c r="BE687" t="e">
        <f>#N/A</f>
        <v>#N/A</v>
      </c>
      <c r="BF687" t="e">
        <f>#N/A</f>
        <v>#N/A</v>
      </c>
      <c r="BG687" t="e">
        <f>#N/A</f>
        <v>#N/A</v>
      </c>
    </row>
    <row r="688" spans="1:59">
      <c r="A688">
        <v>-895</v>
      </c>
      <c r="B688">
        <v>8088</v>
      </c>
      <c r="C688">
        <v>352171</v>
      </c>
      <c r="D688">
        <v>454</v>
      </c>
      <c r="F688">
        <v>25530</v>
      </c>
      <c r="G688">
        <v>3492</v>
      </c>
      <c r="I688">
        <v>8216</v>
      </c>
      <c r="J688">
        <v>0</v>
      </c>
      <c r="L688">
        <v>7053</v>
      </c>
      <c r="M688">
        <v>52038</v>
      </c>
      <c r="N688">
        <v>0</v>
      </c>
      <c r="O688">
        <v>7586</v>
      </c>
      <c r="P688">
        <v>456540</v>
      </c>
      <c r="Q688">
        <v>183036</v>
      </c>
      <c r="R688">
        <v>40870</v>
      </c>
      <c r="S688">
        <v>49397</v>
      </c>
      <c r="T688">
        <v>90718</v>
      </c>
      <c r="U688">
        <v>35455</v>
      </c>
      <c r="V688">
        <v>10508</v>
      </c>
      <c r="X688">
        <v>30998</v>
      </c>
      <c r="Y688">
        <v>7470</v>
      </c>
      <c r="Z688">
        <v>448452</v>
      </c>
      <c r="AA688">
        <v>-5463</v>
      </c>
      <c r="AB688">
        <v>1030</v>
      </c>
      <c r="AC688">
        <v>0</v>
      </c>
      <c r="AD688">
        <v>256</v>
      </c>
      <c r="AE688">
        <v>0</v>
      </c>
      <c r="AF688">
        <v>-8835</v>
      </c>
      <c r="AG688">
        <v>-13012</v>
      </c>
      <c r="AH688">
        <v>-4924</v>
      </c>
      <c r="AI688">
        <v>-4029</v>
      </c>
      <c r="AJ688">
        <v>-895</v>
      </c>
      <c r="AK688">
        <v>0</v>
      </c>
      <c r="AL688">
        <v>0</v>
      </c>
      <c r="AM688">
        <v>0</v>
      </c>
      <c r="AO688">
        <v>0</v>
      </c>
      <c r="AP688">
        <v>19790</v>
      </c>
      <c r="AQ688" t="s">
        <v>73</v>
      </c>
      <c r="AR688" t="s">
        <v>74</v>
      </c>
      <c r="AS688" t="s">
        <v>73</v>
      </c>
      <c r="AT688" t="s">
        <v>74</v>
      </c>
      <c r="AU688">
        <v>10262</v>
      </c>
      <c r="AV688" t="s">
        <v>68</v>
      </c>
      <c r="AW688">
        <v>3</v>
      </c>
      <c r="AX688">
        <v>3</v>
      </c>
      <c r="AY688">
        <v>2020</v>
      </c>
      <c r="AZ688">
        <v>1</v>
      </c>
      <c r="BA688" t="str">
        <f t="shared" si="20"/>
        <v>20201</v>
      </c>
      <c r="BB688" t="str">
        <f t="shared" si="21"/>
        <v>20201Delta Air Lines Inc.</v>
      </c>
      <c r="BC688" t="e">
        <f>#N/A</f>
        <v>#N/A</v>
      </c>
      <c r="BD688" t="e">
        <f>#N/A</f>
        <v>#N/A</v>
      </c>
      <c r="BE688" t="e">
        <f>#N/A</f>
        <v>#N/A</v>
      </c>
      <c r="BF688" t="e">
        <f>#N/A</f>
        <v>#N/A</v>
      </c>
      <c r="BG688" t="e">
        <f>#N/A</f>
        <v>#N/A</v>
      </c>
    </row>
    <row r="689" spans="1:59">
      <c r="A689">
        <v>6542</v>
      </c>
      <c r="B689">
        <v>22237</v>
      </c>
      <c r="C689">
        <v>637215</v>
      </c>
      <c r="D689">
        <v>0</v>
      </c>
      <c r="F689">
        <v>9743</v>
      </c>
      <c r="G689">
        <v>26125</v>
      </c>
      <c r="I689">
        <v>3724</v>
      </c>
      <c r="J689">
        <v>0</v>
      </c>
      <c r="L689">
        <v>11867</v>
      </c>
      <c r="M689">
        <v>91625</v>
      </c>
      <c r="N689">
        <v>0</v>
      </c>
      <c r="O689">
        <v>18778</v>
      </c>
      <c r="P689">
        <v>799077</v>
      </c>
      <c r="Q689">
        <v>267882</v>
      </c>
      <c r="R689">
        <v>92999</v>
      </c>
      <c r="S689">
        <v>86303</v>
      </c>
      <c r="T689">
        <v>158498</v>
      </c>
      <c r="U689">
        <v>61945</v>
      </c>
      <c r="V689">
        <v>18359</v>
      </c>
      <c r="X689">
        <v>72365</v>
      </c>
      <c r="Y689">
        <v>18489</v>
      </c>
      <c r="Z689">
        <v>776840</v>
      </c>
      <c r="AA689">
        <v>-9545</v>
      </c>
      <c r="AB689">
        <v>1799</v>
      </c>
      <c r="AC689">
        <v>0</v>
      </c>
      <c r="AD689">
        <v>447</v>
      </c>
      <c r="AE689">
        <v>0</v>
      </c>
      <c r="AF689">
        <v>-15436</v>
      </c>
      <c r="AG689">
        <v>-22735</v>
      </c>
      <c r="AH689">
        <v>-498</v>
      </c>
      <c r="AI689">
        <v>-7040</v>
      </c>
      <c r="AJ689">
        <v>6542</v>
      </c>
      <c r="AK689">
        <v>0</v>
      </c>
      <c r="AL689">
        <v>0</v>
      </c>
      <c r="AM689">
        <v>0</v>
      </c>
      <c r="AO689">
        <v>0</v>
      </c>
      <c r="AP689">
        <v>19790</v>
      </c>
      <c r="AQ689" t="s">
        <v>73</v>
      </c>
      <c r="AR689" t="s">
        <v>74</v>
      </c>
      <c r="AS689" t="s">
        <v>73</v>
      </c>
      <c r="AT689" t="s">
        <v>74</v>
      </c>
      <c r="AU689">
        <v>10260</v>
      </c>
      <c r="AV689" t="s">
        <v>62</v>
      </c>
      <c r="AW689">
        <v>3</v>
      </c>
      <c r="AX689">
        <v>3</v>
      </c>
      <c r="AY689">
        <v>2020</v>
      </c>
      <c r="AZ689">
        <v>1</v>
      </c>
      <c r="BA689" t="str">
        <f t="shared" si="20"/>
        <v>20201</v>
      </c>
      <c r="BB689" t="str">
        <f t="shared" si="21"/>
        <v>20201Delta Air Lines Inc.</v>
      </c>
      <c r="BC689" t="e">
        <f>#N/A</f>
        <v>#N/A</v>
      </c>
      <c r="BD689" t="e">
        <f>#N/A</f>
        <v>#N/A</v>
      </c>
      <c r="BE689" t="e">
        <f>#N/A</f>
        <v>#N/A</v>
      </c>
      <c r="BF689" t="e">
        <f>#N/A</f>
        <v>#N/A</v>
      </c>
      <c r="BG689" t="e">
        <f>#N/A</f>
        <v>#N/A</v>
      </c>
    </row>
    <row r="690" spans="1:59">
      <c r="A690">
        <v>11141</v>
      </c>
      <c r="B690">
        <v>30232</v>
      </c>
      <c r="C690">
        <v>744195</v>
      </c>
      <c r="D690">
        <v>5898</v>
      </c>
      <c r="F690">
        <v>58152</v>
      </c>
      <c r="G690">
        <v>16292</v>
      </c>
      <c r="I690">
        <v>8705</v>
      </c>
      <c r="J690">
        <v>0</v>
      </c>
      <c r="L690">
        <v>18340</v>
      </c>
      <c r="M690">
        <v>111126</v>
      </c>
      <c r="N690">
        <v>0</v>
      </c>
      <c r="O690">
        <v>4508</v>
      </c>
      <c r="P690">
        <v>967216</v>
      </c>
      <c r="Q690">
        <v>376714</v>
      </c>
      <c r="R690">
        <v>91013</v>
      </c>
      <c r="S690">
        <v>104976</v>
      </c>
      <c r="T690">
        <v>192789</v>
      </c>
      <c r="U690">
        <v>75348</v>
      </c>
      <c r="V690">
        <v>22331</v>
      </c>
      <c r="X690">
        <v>69375</v>
      </c>
      <c r="Y690">
        <v>4438</v>
      </c>
      <c r="Z690">
        <v>936984</v>
      </c>
      <c r="AA690">
        <v>-11610</v>
      </c>
      <c r="AB690">
        <v>2188</v>
      </c>
      <c r="AC690">
        <v>0</v>
      </c>
      <c r="AD690">
        <v>544</v>
      </c>
      <c r="AE690">
        <v>0</v>
      </c>
      <c r="AF690">
        <v>-18776</v>
      </c>
      <c r="AG690">
        <v>-27654</v>
      </c>
      <c r="AH690">
        <v>2578</v>
      </c>
      <c r="AI690">
        <v>-8563</v>
      </c>
      <c r="AJ690">
        <v>11141</v>
      </c>
      <c r="AK690">
        <v>0</v>
      </c>
      <c r="AL690">
        <v>0</v>
      </c>
      <c r="AM690">
        <v>0</v>
      </c>
      <c r="AO690">
        <v>0</v>
      </c>
      <c r="AP690">
        <v>19790</v>
      </c>
      <c r="AQ690" t="s">
        <v>73</v>
      </c>
      <c r="AR690" t="s">
        <v>74</v>
      </c>
      <c r="AS690" t="s">
        <v>73</v>
      </c>
      <c r="AT690" t="s">
        <v>74</v>
      </c>
      <c r="AU690">
        <v>10261</v>
      </c>
      <c r="AV690" t="s">
        <v>69</v>
      </c>
      <c r="AW690">
        <v>3</v>
      </c>
      <c r="AX690">
        <v>3</v>
      </c>
      <c r="AY690">
        <v>2020</v>
      </c>
      <c r="AZ690">
        <v>1</v>
      </c>
      <c r="BA690" t="str">
        <f t="shared" si="20"/>
        <v>20201</v>
      </c>
      <c r="BB690" t="str">
        <f t="shared" si="21"/>
        <v>20201Delta Air Lines Inc.</v>
      </c>
      <c r="BC690" t="e">
        <f>#N/A</f>
        <v>#N/A</v>
      </c>
      <c r="BD690" t="e">
        <f>#N/A</f>
        <v>#N/A</v>
      </c>
      <c r="BE690" t="e">
        <f>#N/A</f>
        <v>#N/A</v>
      </c>
      <c r="BF690" t="e">
        <f>#N/A</f>
        <v>#N/A</v>
      </c>
      <c r="BG690" t="e">
        <f>#N/A</f>
        <v>#N/A</v>
      </c>
    </row>
    <row r="691" spans="1:59">
      <c r="A691">
        <v>48357.13</v>
      </c>
      <c r="B691">
        <v>89407.2</v>
      </c>
      <c r="C691">
        <v>647289.79</v>
      </c>
      <c r="D691">
        <v>1046.21</v>
      </c>
      <c r="F691">
        <v>12650.08</v>
      </c>
      <c r="G691">
        <v>18640.599999999999</v>
      </c>
      <c r="L691">
        <v>17897.03</v>
      </c>
      <c r="M691">
        <v>279.3</v>
      </c>
      <c r="O691">
        <v>99982.38</v>
      </c>
      <c r="P691">
        <v>797785.37</v>
      </c>
      <c r="Q691">
        <v>229373.49</v>
      </c>
      <c r="R691">
        <v>60541.14</v>
      </c>
      <c r="S691">
        <v>65753.759999999995</v>
      </c>
      <c r="T691">
        <v>135747.04</v>
      </c>
      <c r="U691">
        <v>46700.800000000003</v>
      </c>
      <c r="V691">
        <v>68054.95</v>
      </c>
      <c r="X691">
        <v>41155.019999999997</v>
      </c>
      <c r="Y691">
        <v>61051.97</v>
      </c>
      <c r="Z691">
        <v>708378.18</v>
      </c>
      <c r="AA691">
        <v>-17163.53</v>
      </c>
      <c r="AB691">
        <v>3267.96</v>
      </c>
      <c r="AC691">
        <v>-418.54</v>
      </c>
      <c r="AF691">
        <v>592.62</v>
      </c>
      <c r="AG691">
        <v>-13721.49</v>
      </c>
      <c r="AH691">
        <v>75685.710000000006</v>
      </c>
      <c r="AI691">
        <v>27328.58</v>
      </c>
      <c r="AJ691">
        <v>48357.13</v>
      </c>
      <c r="AN691">
        <v>48357.13</v>
      </c>
      <c r="AP691">
        <v>19977</v>
      </c>
      <c r="AQ691" t="s">
        <v>65</v>
      </c>
      <c r="AR691" t="s">
        <v>66</v>
      </c>
      <c r="AS691" t="s">
        <v>65</v>
      </c>
      <c r="AT691" t="s">
        <v>66</v>
      </c>
      <c r="AU691">
        <v>10876</v>
      </c>
      <c r="AV691" t="s">
        <v>62</v>
      </c>
      <c r="AW691">
        <v>3</v>
      </c>
      <c r="AX691">
        <v>3</v>
      </c>
      <c r="AY691">
        <v>2016</v>
      </c>
      <c r="AZ691">
        <v>3</v>
      </c>
      <c r="BA691" t="str">
        <f t="shared" si="20"/>
        <v>20163</v>
      </c>
      <c r="BB691" t="str">
        <f t="shared" si="21"/>
        <v>20163United Air Lines Inc.</v>
      </c>
      <c r="BC691" t="e">
        <f>#N/A</f>
        <v>#N/A</v>
      </c>
      <c r="BD691" t="e">
        <f>#N/A</f>
        <v>#N/A</v>
      </c>
      <c r="BE691" t="e">
        <f>#N/A</f>
        <v>#N/A</v>
      </c>
      <c r="BF691" t="e">
        <f>#N/A</f>
        <v>#N/A</v>
      </c>
      <c r="BG691" t="e">
        <f>#N/A</f>
        <v>#N/A</v>
      </c>
    </row>
    <row r="692" spans="1:59">
      <c r="A692">
        <v>104497.52</v>
      </c>
      <c r="B692">
        <v>189839.28</v>
      </c>
      <c r="C692">
        <v>1167259.2</v>
      </c>
      <c r="D692">
        <v>5924.97</v>
      </c>
      <c r="F692">
        <v>68825.17</v>
      </c>
      <c r="G692">
        <v>30572.94</v>
      </c>
      <c r="L692">
        <v>33262.629999999997</v>
      </c>
      <c r="M692">
        <v>519.09</v>
      </c>
      <c r="O692">
        <v>65005.4</v>
      </c>
      <c r="P692">
        <v>1371369.39</v>
      </c>
      <c r="Q692">
        <v>423196.94</v>
      </c>
      <c r="R692">
        <v>91534.88</v>
      </c>
      <c r="S692">
        <v>170328.54</v>
      </c>
      <c r="T692">
        <v>162445.48000000001</v>
      </c>
      <c r="U692">
        <v>86279</v>
      </c>
      <c r="V692">
        <v>129079.51</v>
      </c>
      <c r="X692">
        <v>93672.94</v>
      </c>
      <c r="Y692">
        <v>24992.84</v>
      </c>
      <c r="Z692">
        <v>1181530.1100000001</v>
      </c>
      <c r="AA692">
        <v>-32680.9</v>
      </c>
      <c r="AB692">
        <v>6073.68</v>
      </c>
      <c r="AC692">
        <v>-777.89</v>
      </c>
      <c r="AF692">
        <v>1099.1400000000001</v>
      </c>
      <c r="AG692">
        <v>-26285.96</v>
      </c>
      <c r="AH692">
        <v>163553.32</v>
      </c>
      <c r="AI692">
        <v>59055.79</v>
      </c>
      <c r="AJ692">
        <v>104497.52</v>
      </c>
      <c r="AN692">
        <v>104497.52</v>
      </c>
      <c r="AP692">
        <v>19977</v>
      </c>
      <c r="AQ692" t="s">
        <v>65</v>
      </c>
      <c r="AR692" t="s">
        <v>66</v>
      </c>
      <c r="AS692" t="s">
        <v>65</v>
      </c>
      <c r="AT692" t="s">
        <v>66</v>
      </c>
      <c r="AU692">
        <v>10877</v>
      </c>
      <c r="AV692" t="s">
        <v>68</v>
      </c>
      <c r="AW692">
        <v>3</v>
      </c>
      <c r="AX692">
        <v>3</v>
      </c>
      <c r="AY692">
        <v>2016</v>
      </c>
      <c r="AZ692">
        <v>3</v>
      </c>
      <c r="BA692" t="str">
        <f t="shared" si="20"/>
        <v>20163</v>
      </c>
      <c r="BB692" t="str">
        <f t="shared" si="21"/>
        <v>20163United Air Lines Inc.</v>
      </c>
      <c r="BC692" t="e">
        <f>#N/A</f>
        <v>#N/A</v>
      </c>
      <c r="BD692" t="e">
        <f>#N/A</f>
        <v>#N/A</v>
      </c>
      <c r="BE692" t="e">
        <f>#N/A</f>
        <v>#N/A</v>
      </c>
      <c r="BF692" t="e">
        <f>#N/A</f>
        <v>#N/A</v>
      </c>
      <c r="BG692" t="e">
        <f>#N/A</f>
        <v>#N/A</v>
      </c>
    </row>
    <row r="693" spans="1:59">
      <c r="A693">
        <v>191732.1</v>
      </c>
      <c r="B693">
        <v>315086.06</v>
      </c>
      <c r="C693">
        <v>1619735.33</v>
      </c>
      <c r="D693">
        <v>9160.16</v>
      </c>
      <c r="F693">
        <v>65620.94</v>
      </c>
      <c r="G693">
        <v>42762.84</v>
      </c>
      <c r="L693">
        <v>43754.559999999998</v>
      </c>
      <c r="M693">
        <v>682.82</v>
      </c>
      <c r="O693">
        <v>43603.5</v>
      </c>
      <c r="P693">
        <v>1825320.15</v>
      </c>
      <c r="Q693">
        <v>520826.32</v>
      </c>
      <c r="R693">
        <v>146356.69</v>
      </c>
      <c r="S693">
        <v>212544.08</v>
      </c>
      <c r="T693">
        <v>228430.24</v>
      </c>
      <c r="U693">
        <v>97166.02</v>
      </c>
      <c r="V693">
        <v>158415.21</v>
      </c>
      <c r="X693">
        <v>113329.85</v>
      </c>
      <c r="Y693">
        <v>33165.67</v>
      </c>
      <c r="Z693">
        <v>1510234.09</v>
      </c>
      <c r="AA693">
        <v>-23445.86</v>
      </c>
      <c r="AB693">
        <v>7989.49</v>
      </c>
      <c r="AC693">
        <v>-1023.25</v>
      </c>
      <c r="AF693">
        <v>1481.27</v>
      </c>
      <c r="AG693">
        <v>-14998.36</v>
      </c>
      <c r="AH693">
        <v>300087.7</v>
      </c>
      <c r="AI693">
        <v>108355.6</v>
      </c>
      <c r="AJ693">
        <v>191732.1</v>
      </c>
      <c r="AN693">
        <v>191732.1</v>
      </c>
      <c r="AP693">
        <v>19977</v>
      </c>
      <c r="AQ693" t="s">
        <v>65</v>
      </c>
      <c r="AR693" t="s">
        <v>66</v>
      </c>
      <c r="AS693" t="s">
        <v>65</v>
      </c>
      <c r="AT693" t="s">
        <v>66</v>
      </c>
      <c r="AU693">
        <v>10874</v>
      </c>
      <c r="AV693" t="s">
        <v>69</v>
      </c>
      <c r="AW693">
        <v>3</v>
      </c>
      <c r="AX693">
        <v>3</v>
      </c>
      <c r="AY693">
        <v>2016</v>
      </c>
      <c r="AZ693">
        <v>3</v>
      </c>
      <c r="BA693" t="str">
        <f t="shared" si="20"/>
        <v>20163</v>
      </c>
      <c r="BB693" t="str">
        <f t="shared" si="21"/>
        <v>20163United Air Lines Inc.</v>
      </c>
      <c r="BC693" t="e">
        <f>#N/A</f>
        <v>#N/A</v>
      </c>
      <c r="BD693" t="e">
        <f>#N/A</f>
        <v>#N/A</v>
      </c>
      <c r="BE693" t="e">
        <f>#N/A</f>
        <v>#N/A</v>
      </c>
      <c r="BF693" t="e">
        <f>#N/A</f>
        <v>#N/A</v>
      </c>
      <c r="BG693" t="e">
        <f>#N/A</f>
        <v>#N/A</v>
      </c>
    </row>
    <row r="694" spans="1:59">
      <c r="A694">
        <v>620423.57999999996</v>
      </c>
      <c r="B694">
        <v>1030351.74</v>
      </c>
      <c r="C694">
        <v>3529711.64</v>
      </c>
      <c r="D694">
        <v>24638.66</v>
      </c>
      <c r="F694">
        <v>35987.46</v>
      </c>
      <c r="G694">
        <v>93632.45</v>
      </c>
      <c r="I694">
        <v>52398.55</v>
      </c>
      <c r="L694">
        <v>93780.4</v>
      </c>
      <c r="M694">
        <v>1463.51</v>
      </c>
      <c r="O694">
        <v>2087097.26</v>
      </c>
      <c r="P694">
        <v>5918709.9299999997</v>
      </c>
      <c r="Q694">
        <v>1158689.29</v>
      </c>
      <c r="R694">
        <v>425349.75</v>
      </c>
      <c r="S694">
        <v>306799.53999999998</v>
      </c>
      <c r="T694">
        <v>815950.85</v>
      </c>
      <c r="U694">
        <v>262052.78</v>
      </c>
      <c r="V694">
        <v>424006.2</v>
      </c>
      <c r="X694">
        <v>244817.7</v>
      </c>
      <c r="Y694">
        <v>1250692.07</v>
      </c>
      <c r="Z694">
        <v>4888358.1900000004</v>
      </c>
      <c r="AA694">
        <v>-76755.210000000006</v>
      </c>
      <c r="AB694">
        <v>16657.72</v>
      </c>
      <c r="AC694">
        <v>-2193.16</v>
      </c>
      <c r="AF694">
        <v>2989.07</v>
      </c>
      <c r="AG694">
        <v>-59301.59</v>
      </c>
      <c r="AH694">
        <v>971050.15</v>
      </c>
      <c r="AI694">
        <v>350626.57</v>
      </c>
      <c r="AJ694">
        <v>620423.57999999996</v>
      </c>
      <c r="AN694">
        <v>620423.57999999996</v>
      </c>
      <c r="AP694">
        <v>19977</v>
      </c>
      <c r="AQ694" t="s">
        <v>65</v>
      </c>
      <c r="AR694" t="s">
        <v>66</v>
      </c>
      <c r="AS694" t="s">
        <v>65</v>
      </c>
      <c r="AT694" t="s">
        <v>66</v>
      </c>
      <c r="AU694" t="s">
        <v>67</v>
      </c>
      <c r="AV694" t="s">
        <v>61</v>
      </c>
      <c r="AW694">
        <v>3</v>
      </c>
      <c r="AX694">
        <v>3</v>
      </c>
      <c r="AY694">
        <v>2016</v>
      </c>
      <c r="AZ694">
        <v>3</v>
      </c>
      <c r="BA694" t="str">
        <f t="shared" si="20"/>
        <v>20163</v>
      </c>
      <c r="BB694" t="str">
        <f t="shared" si="21"/>
        <v>20163United Air Lines Inc.</v>
      </c>
      <c r="BC694" t="e">
        <f>#N/A</f>
        <v>#N/A</v>
      </c>
      <c r="BD694" t="e">
        <f>#N/A</f>
        <v>#N/A</v>
      </c>
      <c r="BE694" t="e">
        <f>#N/A</f>
        <v>#N/A</v>
      </c>
      <c r="BF694" t="e">
        <f>#N/A</f>
        <v>#N/A</v>
      </c>
      <c r="BG694" t="e">
        <f>#N/A</f>
        <v>#N/A</v>
      </c>
    </row>
    <row r="695" spans="1:59">
      <c r="A695">
        <v>-369229.07</v>
      </c>
      <c r="B695">
        <v>-369229.07</v>
      </c>
      <c r="C695">
        <v>118153.52</v>
      </c>
      <c r="D695">
        <v>12319.05</v>
      </c>
      <c r="F695">
        <v>127306.48</v>
      </c>
      <c r="G695">
        <v>2785.34</v>
      </c>
      <c r="I695">
        <v>0</v>
      </c>
      <c r="J695">
        <v>0</v>
      </c>
      <c r="L695">
        <v>136.56</v>
      </c>
      <c r="M695">
        <v>16257.03</v>
      </c>
      <c r="N695">
        <v>0</v>
      </c>
      <c r="O695">
        <v>3483.08</v>
      </c>
      <c r="P695">
        <v>280441.06</v>
      </c>
      <c r="Q695">
        <v>245388.56</v>
      </c>
      <c r="R695">
        <v>82256.509999999995</v>
      </c>
      <c r="S695">
        <v>52811.22</v>
      </c>
      <c r="T695">
        <v>89054.44</v>
      </c>
      <c r="U695">
        <v>30807.9</v>
      </c>
      <c r="V695">
        <v>106713.43</v>
      </c>
      <c r="W695">
        <v>0</v>
      </c>
      <c r="X695">
        <v>41671.89</v>
      </c>
      <c r="Y695">
        <v>966.18</v>
      </c>
      <c r="Z695">
        <v>649670.12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-369229.07</v>
      </c>
      <c r="AI695">
        <v>0</v>
      </c>
      <c r="AJ695">
        <v>-369229.07</v>
      </c>
      <c r="AK695">
        <v>0</v>
      </c>
      <c r="AL695">
        <v>0</v>
      </c>
      <c r="AM695">
        <v>0</v>
      </c>
      <c r="AO695">
        <v>0</v>
      </c>
      <c r="AP695">
        <v>19805</v>
      </c>
      <c r="AQ695" t="s">
        <v>70</v>
      </c>
      <c r="AR695" t="s">
        <v>71</v>
      </c>
      <c r="AS695" t="s">
        <v>70</v>
      </c>
      <c r="AT695" t="s">
        <v>71</v>
      </c>
      <c r="AU695">
        <v>10049</v>
      </c>
      <c r="AV695" t="s">
        <v>69</v>
      </c>
      <c r="AW695">
        <v>3</v>
      </c>
      <c r="AX695">
        <v>3</v>
      </c>
      <c r="AY695">
        <v>2021</v>
      </c>
      <c r="AZ695">
        <v>2</v>
      </c>
      <c r="BA695" t="str">
        <f t="shared" si="20"/>
        <v>20212</v>
      </c>
      <c r="BB695" t="str">
        <f t="shared" si="21"/>
        <v>20212American Airlines Inc.</v>
      </c>
      <c r="BC695" t="e">
        <f>#N/A</f>
        <v>#N/A</v>
      </c>
      <c r="BD695" t="e">
        <f>#N/A</f>
        <v>#N/A</v>
      </c>
      <c r="BE695" t="e">
        <f>#N/A</f>
        <v>#N/A</v>
      </c>
      <c r="BF695" t="e">
        <f>#N/A</f>
        <v>#N/A</v>
      </c>
      <c r="BG695" t="e">
        <f>#N/A</f>
        <v>#N/A</v>
      </c>
    </row>
    <row r="696" spans="1:59">
      <c r="A696">
        <v>-175770.56</v>
      </c>
      <c r="B696">
        <v>-175770.56</v>
      </c>
      <c r="C696">
        <v>847429.27</v>
      </c>
      <c r="D696">
        <v>5118.46</v>
      </c>
      <c r="F696">
        <v>52788.29</v>
      </c>
      <c r="G696">
        <v>65329.24</v>
      </c>
      <c r="I696">
        <v>0</v>
      </c>
      <c r="J696">
        <v>0</v>
      </c>
      <c r="L696">
        <v>1131.67</v>
      </c>
      <c r="M696">
        <v>98885.52</v>
      </c>
      <c r="N696">
        <v>0</v>
      </c>
      <c r="O696">
        <v>22046.41</v>
      </c>
      <c r="P696">
        <v>1092728.8799999999</v>
      </c>
      <c r="Q696">
        <v>457596.14</v>
      </c>
      <c r="R696">
        <v>168081.19</v>
      </c>
      <c r="S696">
        <v>107070.42</v>
      </c>
      <c r="T696">
        <v>181601.54</v>
      </c>
      <c r="U696">
        <v>61751.86</v>
      </c>
      <c r="V696">
        <v>204692.36</v>
      </c>
      <c r="W696">
        <v>0</v>
      </c>
      <c r="X696">
        <v>85803.99</v>
      </c>
      <c r="Y696">
        <v>1901.95</v>
      </c>
      <c r="Z696">
        <v>1268499.44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-175770.56</v>
      </c>
      <c r="AI696">
        <v>0</v>
      </c>
      <c r="AJ696">
        <v>-175770.56</v>
      </c>
      <c r="AK696">
        <v>0</v>
      </c>
      <c r="AL696">
        <v>0</v>
      </c>
      <c r="AM696">
        <v>0</v>
      </c>
      <c r="AO696">
        <v>0</v>
      </c>
      <c r="AP696">
        <v>19805</v>
      </c>
      <c r="AQ696" t="s">
        <v>70</v>
      </c>
      <c r="AR696" t="s">
        <v>71</v>
      </c>
      <c r="AS696" t="s">
        <v>70</v>
      </c>
      <c r="AT696" t="s">
        <v>71</v>
      </c>
      <c r="AU696">
        <v>10050</v>
      </c>
      <c r="AV696" t="s">
        <v>62</v>
      </c>
      <c r="AW696">
        <v>3</v>
      </c>
      <c r="AX696">
        <v>3</v>
      </c>
      <c r="AY696">
        <v>2021</v>
      </c>
      <c r="AZ696">
        <v>2</v>
      </c>
      <c r="BA696" t="str">
        <f t="shared" si="20"/>
        <v>20212</v>
      </c>
      <c r="BB696" t="str">
        <f t="shared" si="21"/>
        <v>20212American Airlines Inc.</v>
      </c>
      <c r="BC696" t="e">
        <f>#N/A</f>
        <v>#N/A</v>
      </c>
      <c r="BD696" t="e">
        <f>#N/A</f>
        <v>#N/A</v>
      </c>
      <c r="BE696" t="e">
        <f>#N/A</f>
        <v>#N/A</v>
      </c>
      <c r="BF696" t="e">
        <f>#N/A</f>
        <v>#N/A</v>
      </c>
      <c r="BG696" t="e">
        <f>#N/A</f>
        <v>#N/A</v>
      </c>
    </row>
    <row r="697" spans="1:59">
      <c r="A697">
        <v>-60649.35</v>
      </c>
      <c r="B697">
        <v>-60649.35</v>
      </c>
      <c r="C697">
        <v>38821.31</v>
      </c>
      <c r="D697">
        <v>7860.78</v>
      </c>
      <c r="F697">
        <v>80477.63</v>
      </c>
      <c r="G697">
        <v>648</v>
      </c>
      <c r="I697">
        <v>0</v>
      </c>
      <c r="J697">
        <v>0</v>
      </c>
      <c r="L697">
        <v>51.67</v>
      </c>
      <c r="M697">
        <v>4146.5200000000004</v>
      </c>
      <c r="N697">
        <v>0</v>
      </c>
      <c r="O697">
        <v>920.54</v>
      </c>
      <c r="P697">
        <v>132926.44</v>
      </c>
      <c r="Q697">
        <v>92310.02</v>
      </c>
      <c r="R697">
        <v>21052.39</v>
      </c>
      <c r="S697">
        <v>13383.81</v>
      </c>
      <c r="T697">
        <v>22741.07</v>
      </c>
      <c r="U697">
        <v>7701.35</v>
      </c>
      <c r="V697">
        <v>25385.47</v>
      </c>
      <c r="W697">
        <v>0</v>
      </c>
      <c r="X697">
        <v>10764.92</v>
      </c>
      <c r="Y697">
        <v>236.76</v>
      </c>
      <c r="Z697">
        <v>193575.79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-60649.35</v>
      </c>
      <c r="AI697">
        <v>0</v>
      </c>
      <c r="AJ697">
        <v>-60649.35</v>
      </c>
      <c r="AK697">
        <v>0</v>
      </c>
      <c r="AL697">
        <v>0</v>
      </c>
      <c r="AM697">
        <v>0</v>
      </c>
      <c r="AO697">
        <v>0</v>
      </c>
      <c r="AP697">
        <v>19805</v>
      </c>
      <c r="AQ697" t="s">
        <v>70</v>
      </c>
      <c r="AR697" t="s">
        <v>71</v>
      </c>
      <c r="AS697" t="s">
        <v>70</v>
      </c>
      <c r="AT697" t="s">
        <v>71</v>
      </c>
      <c r="AU697">
        <v>10052</v>
      </c>
      <c r="AV697" t="s">
        <v>68</v>
      </c>
      <c r="AW697">
        <v>3</v>
      </c>
      <c r="AX697">
        <v>3</v>
      </c>
      <c r="AY697">
        <v>2021</v>
      </c>
      <c r="AZ697">
        <v>2</v>
      </c>
      <c r="BA697" t="str">
        <f t="shared" si="20"/>
        <v>20212</v>
      </c>
      <c r="BB697" t="str">
        <f t="shared" si="21"/>
        <v>20212American Airlines Inc.</v>
      </c>
      <c r="BC697" t="e">
        <f>#N/A</f>
        <v>#N/A</v>
      </c>
      <c r="BD697" t="e">
        <f>#N/A</f>
        <v>#N/A</v>
      </c>
      <c r="BE697" t="e">
        <f>#N/A</f>
        <v>#N/A</v>
      </c>
      <c r="BF697" t="e">
        <f>#N/A</f>
        <v>#N/A</v>
      </c>
      <c r="BG697" t="e">
        <f>#N/A</f>
        <v>#N/A</v>
      </c>
    </row>
    <row r="698" spans="1:59">
      <c r="A698">
        <v>656547.63</v>
      </c>
      <c r="B698">
        <v>-410253.17</v>
      </c>
      <c r="C698">
        <v>3628455.45</v>
      </c>
      <c r="D698">
        <v>3589.43</v>
      </c>
      <c r="F698">
        <v>37003.43</v>
      </c>
      <c r="G698">
        <v>262899.02</v>
      </c>
      <c r="I698">
        <v>0</v>
      </c>
      <c r="J698">
        <v>0</v>
      </c>
      <c r="L698">
        <v>6651.45</v>
      </c>
      <c r="M698">
        <v>487392.64</v>
      </c>
      <c r="N698">
        <v>0</v>
      </c>
      <c r="O698">
        <v>1545905.89</v>
      </c>
      <c r="P698">
        <v>5971897.3099999996</v>
      </c>
      <c r="Q698">
        <v>1885572.68</v>
      </c>
      <c r="R698">
        <v>674423.77</v>
      </c>
      <c r="S698">
        <v>431990.09</v>
      </c>
      <c r="T698">
        <v>730067.29</v>
      </c>
      <c r="U698">
        <v>251414.02</v>
      </c>
      <c r="V698">
        <v>867711.43</v>
      </c>
      <c r="W698">
        <v>0</v>
      </c>
      <c r="X698">
        <v>342299.17</v>
      </c>
      <c r="Y698">
        <v>1198672.02</v>
      </c>
      <c r="Z698">
        <v>6382150.4699999997</v>
      </c>
      <c r="AA698">
        <v>-449941.6</v>
      </c>
      <c r="AB698">
        <v>3360.7</v>
      </c>
      <c r="AC698">
        <v>-2393.4</v>
      </c>
      <c r="AD698">
        <v>0</v>
      </c>
      <c r="AE698">
        <v>0</v>
      </c>
      <c r="AF698">
        <v>1515242.82</v>
      </c>
      <c r="AG698">
        <v>1066268.52</v>
      </c>
      <c r="AH698">
        <v>656015.35999999999</v>
      </c>
      <c r="AI698">
        <v>-532.27</v>
      </c>
      <c r="AJ698">
        <v>656547.63</v>
      </c>
      <c r="AK698">
        <v>0</v>
      </c>
      <c r="AL698">
        <v>0</v>
      </c>
      <c r="AM698">
        <v>0</v>
      </c>
      <c r="AO698">
        <v>0</v>
      </c>
      <c r="AP698">
        <v>19805</v>
      </c>
      <c r="AQ698" t="s">
        <v>70</v>
      </c>
      <c r="AR698" t="s">
        <v>71</v>
      </c>
      <c r="AS698" t="s">
        <v>70</v>
      </c>
      <c r="AT698" t="s">
        <v>71</v>
      </c>
      <c r="AU698" t="s">
        <v>72</v>
      </c>
      <c r="AV698" t="s">
        <v>61</v>
      </c>
      <c r="AW698">
        <v>3</v>
      </c>
      <c r="AX698">
        <v>3</v>
      </c>
      <c r="AY698">
        <v>2021</v>
      </c>
      <c r="AZ698">
        <v>2</v>
      </c>
      <c r="BA698" t="str">
        <f t="shared" si="20"/>
        <v>20212</v>
      </c>
      <c r="BB698" t="str">
        <f t="shared" si="21"/>
        <v>20212American Airlines Inc.</v>
      </c>
      <c r="BC698" t="e">
        <f>#N/A</f>
        <v>#N/A</v>
      </c>
      <c r="BD698" t="e">
        <f>#N/A</f>
        <v>#N/A</v>
      </c>
      <c r="BE698" t="e">
        <f>#N/A</f>
        <v>#N/A</v>
      </c>
      <c r="BF698" t="e">
        <f>#N/A</f>
        <v>#N/A</v>
      </c>
      <c r="BG698" t="e">
        <f>#N/A</f>
        <v>#N/A</v>
      </c>
    </row>
    <row r="699" spans="1:59">
      <c r="A699">
        <v>1235</v>
      </c>
      <c r="B699">
        <v>9880</v>
      </c>
      <c r="C699">
        <v>217663</v>
      </c>
      <c r="D699">
        <v>1150</v>
      </c>
      <c r="E699">
        <v>40770</v>
      </c>
      <c r="F699">
        <v>33376</v>
      </c>
      <c r="G699">
        <v>7394</v>
      </c>
      <c r="K699">
        <v>6879</v>
      </c>
      <c r="L699">
        <v>5756</v>
      </c>
      <c r="M699">
        <v>1123</v>
      </c>
      <c r="O699">
        <v>45158</v>
      </c>
      <c r="P699">
        <v>311620</v>
      </c>
      <c r="Q699">
        <v>117484</v>
      </c>
      <c r="R699">
        <v>32957</v>
      </c>
      <c r="S699">
        <v>32088</v>
      </c>
      <c r="T699">
        <v>30458</v>
      </c>
      <c r="U699">
        <v>21045</v>
      </c>
      <c r="V699">
        <v>20210</v>
      </c>
      <c r="X699">
        <v>14662</v>
      </c>
      <c r="Y699">
        <v>32836</v>
      </c>
      <c r="Z699">
        <v>301740</v>
      </c>
      <c r="AA699">
        <v>-8204</v>
      </c>
      <c r="AB699">
        <v>123</v>
      </c>
      <c r="AD699">
        <v>35</v>
      </c>
      <c r="AF699">
        <v>-541</v>
      </c>
      <c r="AG699">
        <v>-8587</v>
      </c>
      <c r="AH699">
        <v>1293</v>
      </c>
      <c r="AI699">
        <v>58</v>
      </c>
      <c r="AJ699">
        <v>1235</v>
      </c>
      <c r="AN699">
        <v>1235</v>
      </c>
      <c r="AP699">
        <v>19805</v>
      </c>
      <c r="AQ699" t="s">
        <v>70</v>
      </c>
      <c r="AR699" t="s">
        <v>71</v>
      </c>
      <c r="AS699" t="s">
        <v>70</v>
      </c>
      <c r="AT699" t="s">
        <v>71</v>
      </c>
      <c r="AU699">
        <v>10052</v>
      </c>
      <c r="AV699" t="s">
        <v>68</v>
      </c>
      <c r="AW699">
        <v>3</v>
      </c>
      <c r="AX699">
        <v>3</v>
      </c>
      <c r="AY699">
        <v>2010</v>
      </c>
      <c r="AZ699">
        <v>3</v>
      </c>
      <c r="BA699" t="str">
        <f t="shared" si="20"/>
        <v>20103</v>
      </c>
      <c r="BB699" t="str">
        <f t="shared" si="21"/>
        <v>20103American Airlines Inc.</v>
      </c>
      <c r="BC699" t="e">
        <f>#N/A</f>
        <v>#N/A</v>
      </c>
      <c r="BD699" t="e">
        <f>#N/A</f>
        <v>#N/A</v>
      </c>
      <c r="BE699" t="e">
        <f>#N/A</f>
        <v>#N/A</v>
      </c>
      <c r="BF699" t="e">
        <f>#N/A</f>
        <v>#N/A</v>
      </c>
      <c r="BG699" t="e">
        <f>#N/A</f>
        <v>#N/A</v>
      </c>
    </row>
    <row r="700" spans="1:59">
      <c r="A700">
        <v>16023</v>
      </c>
      <c r="B700">
        <v>44295</v>
      </c>
      <c r="C700">
        <v>757606</v>
      </c>
      <c r="D700">
        <v>4043</v>
      </c>
      <c r="E700">
        <v>76006</v>
      </c>
      <c r="F700">
        <v>50270</v>
      </c>
      <c r="G700">
        <v>25736</v>
      </c>
      <c r="H700">
        <v>362</v>
      </c>
      <c r="I700">
        <v>362</v>
      </c>
      <c r="K700">
        <v>23942</v>
      </c>
      <c r="L700">
        <v>20034</v>
      </c>
      <c r="M700">
        <v>3908</v>
      </c>
      <c r="O700">
        <v>157178</v>
      </c>
      <c r="P700">
        <v>1019137</v>
      </c>
      <c r="Q700">
        <v>346245</v>
      </c>
      <c r="R700">
        <v>103256</v>
      </c>
      <c r="S700">
        <v>113395</v>
      </c>
      <c r="T700">
        <v>115111</v>
      </c>
      <c r="U700">
        <v>69632</v>
      </c>
      <c r="V700">
        <v>73178</v>
      </c>
      <c r="X700">
        <v>45471</v>
      </c>
      <c r="Y700">
        <v>108554</v>
      </c>
      <c r="Z700">
        <v>974842</v>
      </c>
      <c r="AA700">
        <v>-26832</v>
      </c>
      <c r="AB700">
        <v>403</v>
      </c>
      <c r="AD700">
        <v>115</v>
      </c>
      <c r="AF700">
        <v>-1768</v>
      </c>
      <c r="AG700">
        <v>-28082</v>
      </c>
      <c r="AH700">
        <v>16213</v>
      </c>
      <c r="AI700">
        <v>190</v>
      </c>
      <c r="AJ700">
        <v>16023</v>
      </c>
      <c r="AN700">
        <v>16023</v>
      </c>
      <c r="AP700">
        <v>19805</v>
      </c>
      <c r="AQ700" t="s">
        <v>70</v>
      </c>
      <c r="AR700" t="s">
        <v>71</v>
      </c>
      <c r="AS700" t="s">
        <v>70</v>
      </c>
      <c r="AT700" t="s">
        <v>71</v>
      </c>
      <c r="AU700">
        <v>10049</v>
      </c>
      <c r="AV700" t="s">
        <v>69</v>
      </c>
      <c r="AW700">
        <v>3</v>
      </c>
      <c r="AX700">
        <v>3</v>
      </c>
      <c r="AY700">
        <v>2010</v>
      </c>
      <c r="AZ700">
        <v>3</v>
      </c>
      <c r="BA700" t="str">
        <f t="shared" si="20"/>
        <v>20103</v>
      </c>
      <c r="BB700" t="str">
        <f t="shared" si="21"/>
        <v>20103American Airlines Inc.</v>
      </c>
      <c r="BC700" t="e">
        <f>#N/A</f>
        <v>#N/A</v>
      </c>
      <c r="BD700" t="e">
        <f>#N/A</f>
        <v>#N/A</v>
      </c>
      <c r="BE700" t="e">
        <f>#N/A</f>
        <v>#N/A</v>
      </c>
      <c r="BF700" t="e">
        <f>#N/A</f>
        <v>#N/A</v>
      </c>
      <c r="BG700" t="e">
        <f>#N/A</f>
        <v>#N/A</v>
      </c>
    </row>
    <row r="701" spans="1:59">
      <c r="A701">
        <v>31100</v>
      </c>
      <c r="B701">
        <v>63312</v>
      </c>
      <c r="C701">
        <v>877831</v>
      </c>
      <c r="D701">
        <v>2343</v>
      </c>
      <c r="E701">
        <v>69758</v>
      </c>
      <c r="F701">
        <v>39937</v>
      </c>
      <c r="G701">
        <v>29821</v>
      </c>
      <c r="H701">
        <v>1358</v>
      </c>
      <c r="I701">
        <v>1358</v>
      </c>
      <c r="K701">
        <v>27741</v>
      </c>
      <c r="L701">
        <v>23213</v>
      </c>
      <c r="M701">
        <v>4528</v>
      </c>
      <c r="O701">
        <v>182121</v>
      </c>
      <c r="P701">
        <v>1161152</v>
      </c>
      <c r="Q701">
        <v>390751</v>
      </c>
      <c r="R701">
        <v>120162</v>
      </c>
      <c r="S701">
        <v>101962</v>
      </c>
      <c r="T701">
        <v>177500</v>
      </c>
      <c r="U701">
        <v>78268</v>
      </c>
      <c r="V701">
        <v>61686</v>
      </c>
      <c r="X701">
        <v>51384</v>
      </c>
      <c r="Y701">
        <v>116127</v>
      </c>
      <c r="Z701">
        <v>1097840</v>
      </c>
      <c r="AA701">
        <v>-30571</v>
      </c>
      <c r="AB701">
        <v>459</v>
      </c>
      <c r="AD701">
        <v>131</v>
      </c>
      <c r="AF701">
        <v>-2014</v>
      </c>
      <c r="AG701">
        <v>-31995</v>
      </c>
      <c r="AH701">
        <v>31317</v>
      </c>
      <c r="AI701">
        <v>217</v>
      </c>
      <c r="AJ701">
        <v>31100</v>
      </c>
      <c r="AN701">
        <v>31100</v>
      </c>
      <c r="AP701">
        <v>19805</v>
      </c>
      <c r="AQ701" t="s">
        <v>70</v>
      </c>
      <c r="AR701" t="s">
        <v>71</v>
      </c>
      <c r="AS701" t="s">
        <v>70</v>
      </c>
      <c r="AT701" t="s">
        <v>71</v>
      </c>
      <c r="AU701">
        <v>10050</v>
      </c>
      <c r="AV701" t="s">
        <v>62</v>
      </c>
      <c r="AW701">
        <v>3</v>
      </c>
      <c r="AX701">
        <v>3</v>
      </c>
      <c r="AY701">
        <v>2010</v>
      </c>
      <c r="AZ701">
        <v>3</v>
      </c>
      <c r="BA701" t="str">
        <f t="shared" si="20"/>
        <v>20103</v>
      </c>
      <c r="BB701" t="str">
        <f t="shared" si="21"/>
        <v>20103American Airlines Inc.</v>
      </c>
      <c r="BC701" t="e">
        <f>#N/A</f>
        <v>#N/A</v>
      </c>
      <c r="BD701" t="e">
        <f>#N/A</f>
        <v>#N/A</v>
      </c>
      <c r="BE701" t="e">
        <f>#N/A</f>
        <v>#N/A</v>
      </c>
      <c r="BF701" t="e">
        <f>#N/A</f>
        <v>#N/A</v>
      </c>
      <c r="BG701" t="e">
        <f>#N/A</f>
        <v>#N/A</v>
      </c>
    </row>
    <row r="702" spans="1:59">
      <c r="A702">
        <v>80225</v>
      </c>
      <c r="B702">
        <v>173033</v>
      </c>
      <c r="C702">
        <v>2597043</v>
      </c>
      <c r="D702">
        <v>6263</v>
      </c>
      <c r="E702">
        <v>118457</v>
      </c>
      <c r="F702">
        <v>30233</v>
      </c>
      <c r="G702">
        <v>88224</v>
      </c>
      <c r="H702">
        <v>2942</v>
      </c>
      <c r="I702">
        <v>2942</v>
      </c>
      <c r="K702">
        <v>82072</v>
      </c>
      <c r="L702">
        <v>68676</v>
      </c>
      <c r="M702">
        <v>13396</v>
      </c>
      <c r="O702">
        <v>538800</v>
      </c>
      <c r="P702">
        <v>3345577</v>
      </c>
      <c r="Q702">
        <v>1181729</v>
      </c>
      <c r="R702">
        <v>344906</v>
      </c>
      <c r="S702">
        <v>233573</v>
      </c>
      <c r="T702">
        <v>528402</v>
      </c>
      <c r="U702">
        <v>204828</v>
      </c>
      <c r="V702">
        <v>224756</v>
      </c>
      <c r="X702">
        <v>123998</v>
      </c>
      <c r="Y702">
        <v>330352</v>
      </c>
      <c r="Z702">
        <v>3172544</v>
      </c>
      <c r="AA702">
        <v>-88082</v>
      </c>
      <c r="AB702">
        <v>1323</v>
      </c>
      <c r="AD702">
        <v>378</v>
      </c>
      <c r="AF702">
        <v>-5803</v>
      </c>
      <c r="AG702">
        <v>-92184</v>
      </c>
      <c r="AH702">
        <v>80849</v>
      </c>
      <c r="AI702">
        <v>624</v>
      </c>
      <c r="AJ702">
        <v>80225</v>
      </c>
      <c r="AN702">
        <v>80225</v>
      </c>
      <c r="AP702">
        <v>19805</v>
      </c>
      <c r="AQ702" t="s">
        <v>70</v>
      </c>
      <c r="AR702" t="s">
        <v>71</v>
      </c>
      <c r="AS702" t="s">
        <v>70</v>
      </c>
      <c r="AT702" t="s">
        <v>71</v>
      </c>
      <c r="AU702" t="s">
        <v>72</v>
      </c>
      <c r="AV702" t="s">
        <v>61</v>
      </c>
      <c r="AW702">
        <v>3</v>
      </c>
      <c r="AX702">
        <v>3</v>
      </c>
      <c r="AY702">
        <v>2010</v>
      </c>
      <c r="AZ702">
        <v>3</v>
      </c>
      <c r="BA702" t="str">
        <f t="shared" si="20"/>
        <v>20103</v>
      </c>
      <c r="BB702" t="str">
        <f t="shared" si="21"/>
        <v>20103American Airlines Inc.</v>
      </c>
      <c r="BC702" t="e">
        <f>#N/A</f>
        <v>#N/A</v>
      </c>
      <c r="BD702" t="e">
        <f>#N/A</f>
        <v>#N/A</v>
      </c>
      <c r="BE702" t="e">
        <f>#N/A</f>
        <v>#N/A</v>
      </c>
      <c r="BF702" t="e">
        <f>#N/A</f>
        <v>#N/A</v>
      </c>
      <c r="BG702" t="e">
        <f>#N/A</f>
        <v>#N/A</v>
      </c>
    </row>
    <row r="703" spans="1:59">
      <c r="A703">
        <v>2609.11</v>
      </c>
      <c r="B703">
        <v>39949.72</v>
      </c>
      <c r="C703">
        <v>604572.07999999996</v>
      </c>
      <c r="D703">
        <v>1309.58</v>
      </c>
      <c r="F703">
        <v>15228.96</v>
      </c>
      <c r="G703">
        <v>12856.62</v>
      </c>
      <c r="L703">
        <v>20033.63</v>
      </c>
      <c r="M703">
        <v>1242.76</v>
      </c>
      <c r="O703">
        <v>116219.1</v>
      </c>
      <c r="P703">
        <v>771462.73</v>
      </c>
      <c r="Q703">
        <v>237555.79</v>
      </c>
      <c r="R703">
        <v>66969.899999999994</v>
      </c>
      <c r="S703">
        <v>65807.399999999994</v>
      </c>
      <c r="T703">
        <v>133469.70000000001</v>
      </c>
      <c r="U703">
        <v>44570.21</v>
      </c>
      <c r="V703">
        <v>71650.789999999994</v>
      </c>
      <c r="X703">
        <v>43231.08</v>
      </c>
      <c r="Y703">
        <v>68258.149999999994</v>
      </c>
      <c r="Z703">
        <v>731513.01</v>
      </c>
      <c r="AA703">
        <v>-22076.87</v>
      </c>
      <c r="AB703">
        <v>2105.84</v>
      </c>
      <c r="AC703">
        <v>-6505.95</v>
      </c>
      <c r="AF703">
        <v>-1915.47</v>
      </c>
      <c r="AG703">
        <v>-28392.46</v>
      </c>
      <c r="AH703">
        <v>11557.26</v>
      </c>
      <c r="AI703">
        <v>8948.16</v>
      </c>
      <c r="AJ703">
        <v>2609.11</v>
      </c>
      <c r="AN703">
        <v>2609.11</v>
      </c>
      <c r="AP703">
        <v>19977</v>
      </c>
      <c r="AQ703" t="s">
        <v>65</v>
      </c>
      <c r="AR703" t="s">
        <v>66</v>
      </c>
      <c r="AS703" t="s">
        <v>65</v>
      </c>
      <c r="AT703" t="s">
        <v>66</v>
      </c>
      <c r="AU703">
        <v>10876</v>
      </c>
      <c r="AV703" t="s">
        <v>62</v>
      </c>
      <c r="AW703">
        <v>3</v>
      </c>
      <c r="AX703">
        <v>3</v>
      </c>
      <c r="AY703">
        <v>2015</v>
      </c>
      <c r="AZ703">
        <v>4</v>
      </c>
      <c r="BA703" t="str">
        <f t="shared" si="20"/>
        <v>20154</v>
      </c>
      <c r="BB703" t="str">
        <f t="shared" si="21"/>
        <v>20154United Air Lines Inc.</v>
      </c>
      <c r="BC703" t="e">
        <f>#N/A</f>
        <v>#N/A</v>
      </c>
      <c r="BD703" t="e">
        <f>#N/A</f>
        <v>#N/A</v>
      </c>
      <c r="BE703" t="e">
        <f>#N/A</f>
        <v>#N/A</v>
      </c>
      <c r="BF703" t="e">
        <f>#N/A</f>
        <v>#N/A</v>
      </c>
      <c r="BG703" t="e">
        <f>#N/A</f>
        <v>#N/A</v>
      </c>
    </row>
    <row r="704" spans="1:59">
      <c r="A704">
        <v>18531.27</v>
      </c>
      <c r="B704">
        <v>63105.75</v>
      </c>
      <c r="C704">
        <v>1012168.61</v>
      </c>
      <c r="D704">
        <v>8230.61</v>
      </c>
      <c r="F704">
        <v>62494.559999999998</v>
      </c>
      <c r="G704">
        <v>27115.69</v>
      </c>
      <c r="L704">
        <v>34575.129999999997</v>
      </c>
      <c r="M704">
        <v>3304.65</v>
      </c>
      <c r="O704">
        <v>149312.63</v>
      </c>
      <c r="P704">
        <v>1297201.8799999999</v>
      </c>
      <c r="Q704">
        <v>455438.02</v>
      </c>
      <c r="R704">
        <v>139650.98000000001</v>
      </c>
      <c r="S704">
        <v>151637.51999999999</v>
      </c>
      <c r="T704">
        <v>150939.82</v>
      </c>
      <c r="U704">
        <v>76973.91</v>
      </c>
      <c r="V704">
        <v>128072.23</v>
      </c>
      <c r="X704">
        <v>101635.54</v>
      </c>
      <c r="Y704">
        <v>29748.11</v>
      </c>
      <c r="Z704">
        <v>1234096.1399999999</v>
      </c>
      <c r="AA704">
        <v>-29571.54</v>
      </c>
      <c r="AB704">
        <v>3632.29</v>
      </c>
      <c r="AC704">
        <v>133.4</v>
      </c>
      <c r="AF704">
        <v>-3325.41</v>
      </c>
      <c r="AG704">
        <v>-29131.26</v>
      </c>
      <c r="AH704">
        <v>33974.49</v>
      </c>
      <c r="AI704">
        <v>15443.22</v>
      </c>
      <c r="AJ704">
        <v>18531.27</v>
      </c>
      <c r="AN704">
        <v>18531.27</v>
      </c>
      <c r="AP704">
        <v>19977</v>
      </c>
      <c r="AQ704" t="s">
        <v>65</v>
      </c>
      <c r="AR704" t="s">
        <v>66</v>
      </c>
      <c r="AS704" t="s">
        <v>65</v>
      </c>
      <c r="AT704" t="s">
        <v>66</v>
      </c>
      <c r="AU704">
        <v>10877</v>
      </c>
      <c r="AV704" t="s">
        <v>68</v>
      </c>
      <c r="AW704">
        <v>3</v>
      </c>
      <c r="AX704">
        <v>3</v>
      </c>
      <c r="AY704">
        <v>2015</v>
      </c>
      <c r="AZ704">
        <v>4</v>
      </c>
      <c r="BA704" t="str">
        <f t="shared" si="20"/>
        <v>20154</v>
      </c>
      <c r="BB704" t="str">
        <f t="shared" si="21"/>
        <v>20154United Air Lines Inc.</v>
      </c>
      <c r="BC704" t="e">
        <f>#N/A</f>
        <v>#N/A</v>
      </c>
      <c r="BD704" t="e">
        <f>#N/A</f>
        <v>#N/A</v>
      </c>
      <c r="BE704" t="e">
        <f>#N/A</f>
        <v>#N/A</v>
      </c>
      <c r="BF704" t="e">
        <f>#N/A</f>
        <v>#N/A</v>
      </c>
      <c r="BG704" t="e">
        <f>#N/A</f>
        <v>#N/A</v>
      </c>
    </row>
    <row r="705" spans="1:59">
      <c r="A705">
        <v>291337.5</v>
      </c>
      <c r="B705">
        <v>338135.69</v>
      </c>
      <c r="C705">
        <v>1314311.98</v>
      </c>
      <c r="D705">
        <v>10688.7</v>
      </c>
      <c r="F705">
        <v>72361.39</v>
      </c>
      <c r="G705">
        <v>38974.300000000003</v>
      </c>
      <c r="L705">
        <v>36834.46</v>
      </c>
      <c r="M705">
        <v>2919.15</v>
      </c>
      <c r="O705">
        <v>125081.79</v>
      </c>
      <c r="P705">
        <v>1601171.77</v>
      </c>
      <c r="Q705">
        <v>462119.19</v>
      </c>
      <c r="R705">
        <v>120675.07</v>
      </c>
      <c r="S705">
        <v>165405.89000000001</v>
      </c>
      <c r="T705">
        <v>188498.2</v>
      </c>
      <c r="U705">
        <v>74200.84</v>
      </c>
      <c r="V705">
        <v>129472.07</v>
      </c>
      <c r="X705">
        <v>91006.62</v>
      </c>
      <c r="Y705">
        <v>31658.2</v>
      </c>
      <c r="Z705">
        <v>1263036.08</v>
      </c>
      <c r="AA705">
        <v>-28869.360000000001</v>
      </c>
      <c r="AB705">
        <v>3871.86</v>
      </c>
      <c r="AC705">
        <v>-1833.02</v>
      </c>
      <c r="AF705">
        <v>-3515.3</v>
      </c>
      <c r="AG705">
        <v>-30345.83</v>
      </c>
      <c r="AH705">
        <v>307789.86</v>
      </c>
      <c r="AI705">
        <v>16452.36</v>
      </c>
      <c r="AJ705">
        <v>291337.5</v>
      </c>
      <c r="AN705">
        <v>291337.5</v>
      </c>
      <c r="AP705">
        <v>19977</v>
      </c>
      <c r="AQ705" t="s">
        <v>65</v>
      </c>
      <c r="AR705" t="s">
        <v>66</v>
      </c>
      <c r="AS705" t="s">
        <v>65</v>
      </c>
      <c r="AT705" t="s">
        <v>66</v>
      </c>
      <c r="AU705">
        <v>10874</v>
      </c>
      <c r="AV705" t="s">
        <v>69</v>
      </c>
      <c r="AW705">
        <v>3</v>
      </c>
      <c r="AX705">
        <v>3</v>
      </c>
      <c r="AY705">
        <v>2015</v>
      </c>
      <c r="AZ705">
        <v>4</v>
      </c>
      <c r="BA705" t="str">
        <f t="shared" si="20"/>
        <v>20154</v>
      </c>
      <c r="BB705" t="str">
        <f t="shared" si="21"/>
        <v>20154United Air Lines Inc.</v>
      </c>
      <c r="BC705" t="e">
        <f>#N/A</f>
        <v>#N/A</v>
      </c>
      <c r="BD705" t="e">
        <f>#N/A</f>
        <v>#N/A</v>
      </c>
      <c r="BE705" t="e">
        <f>#N/A</f>
        <v>#N/A</v>
      </c>
      <c r="BF705" t="e">
        <f>#N/A</f>
        <v>#N/A</v>
      </c>
      <c r="BG705" t="e">
        <f>#N/A</f>
        <v>#N/A</v>
      </c>
    </row>
    <row r="706" spans="1:59">
      <c r="A706">
        <v>511127.31</v>
      </c>
      <c r="B706">
        <v>640182.49</v>
      </c>
      <c r="C706">
        <v>3197976.48</v>
      </c>
      <c r="D706">
        <v>26080.42</v>
      </c>
      <c r="F706">
        <v>32503.37</v>
      </c>
      <c r="G706">
        <v>84256.03</v>
      </c>
      <c r="I706">
        <v>51373.33</v>
      </c>
      <c r="L706">
        <v>93218.33</v>
      </c>
      <c r="M706">
        <v>6657.77</v>
      </c>
      <c r="O706">
        <v>1874387.03</v>
      </c>
      <c r="P706">
        <v>5366452.76</v>
      </c>
      <c r="Q706">
        <v>1139523.3600000001</v>
      </c>
      <c r="R706">
        <v>360295.67</v>
      </c>
      <c r="S706">
        <v>276181.61</v>
      </c>
      <c r="T706">
        <v>770266.65</v>
      </c>
      <c r="U706">
        <v>233416.46</v>
      </c>
      <c r="V706">
        <v>395496.87</v>
      </c>
      <c r="X706">
        <v>222176.37</v>
      </c>
      <c r="Y706">
        <v>1328913.28</v>
      </c>
      <c r="Z706">
        <v>4726270.26</v>
      </c>
      <c r="AA706">
        <v>-85181.7</v>
      </c>
      <c r="AB706">
        <v>9798.66</v>
      </c>
      <c r="AC706">
        <v>-2854.69</v>
      </c>
      <c r="AF706">
        <v>-9180.84</v>
      </c>
      <c r="AG706">
        <v>-87418.58</v>
      </c>
      <c r="AH706">
        <v>552763.91</v>
      </c>
      <c r="AI706">
        <v>41636.6</v>
      </c>
      <c r="AJ706">
        <v>511127.31</v>
      </c>
      <c r="AN706">
        <v>511127.31</v>
      </c>
      <c r="AP706">
        <v>19977</v>
      </c>
      <c r="AQ706" t="s">
        <v>65</v>
      </c>
      <c r="AR706" t="s">
        <v>66</v>
      </c>
      <c r="AS706" t="s">
        <v>65</v>
      </c>
      <c r="AT706" t="s">
        <v>66</v>
      </c>
      <c r="AU706" t="s">
        <v>67</v>
      </c>
      <c r="AV706" t="s">
        <v>61</v>
      </c>
      <c r="AW706">
        <v>3</v>
      </c>
      <c r="AX706">
        <v>3</v>
      </c>
      <c r="AY706">
        <v>2015</v>
      </c>
      <c r="AZ706">
        <v>4</v>
      </c>
      <c r="BA706" t="str">
        <f t="shared" ref="BA706:BA769" si="22">CONCATENATE(AY706,AZ706)</f>
        <v>20154</v>
      </c>
      <c r="BB706" t="str">
        <f t="shared" ref="BB706:BB769" si="23">CONCATENATE(BA706,AR706)</f>
        <v>20154United Air Lines Inc.</v>
      </c>
      <c r="BC706" t="e">
        <f>#N/A</f>
        <v>#N/A</v>
      </c>
      <c r="BD706" t="e">
        <f>#N/A</f>
        <v>#N/A</v>
      </c>
      <c r="BE706" t="e">
        <f>#N/A</f>
        <v>#N/A</v>
      </c>
      <c r="BF706" t="e">
        <f>#N/A</f>
        <v>#N/A</v>
      </c>
      <c r="BG706" t="e">
        <f>#N/A</f>
        <v>#N/A</v>
      </c>
    </row>
    <row r="707" spans="1:59">
      <c r="A707">
        <v>26634</v>
      </c>
      <c r="B707">
        <v>40579</v>
      </c>
      <c r="C707">
        <v>206875</v>
      </c>
      <c r="D707">
        <v>26</v>
      </c>
      <c r="F707">
        <v>1618</v>
      </c>
      <c r="G707">
        <v>630</v>
      </c>
      <c r="I707">
        <v>115</v>
      </c>
      <c r="J707">
        <v>0</v>
      </c>
      <c r="M707">
        <v>25177</v>
      </c>
      <c r="N707">
        <v>0</v>
      </c>
      <c r="O707">
        <v>1286</v>
      </c>
      <c r="P707">
        <v>235727</v>
      </c>
      <c r="Q707">
        <v>89701</v>
      </c>
      <c r="R707">
        <v>15618</v>
      </c>
      <c r="S707">
        <v>15142</v>
      </c>
      <c r="T707">
        <v>36298</v>
      </c>
      <c r="U707">
        <v>10180</v>
      </c>
      <c r="V707">
        <v>15750</v>
      </c>
      <c r="X707">
        <v>11383</v>
      </c>
      <c r="Y707">
        <v>1077</v>
      </c>
      <c r="Z707">
        <v>195148</v>
      </c>
      <c r="AA707">
        <v>-3203</v>
      </c>
      <c r="AB707">
        <v>338</v>
      </c>
      <c r="AC707">
        <v>-18</v>
      </c>
      <c r="AD707">
        <v>0</v>
      </c>
      <c r="AF707">
        <v>-1400</v>
      </c>
      <c r="AG707">
        <v>-4283</v>
      </c>
      <c r="AH707">
        <v>36296</v>
      </c>
      <c r="AI707">
        <v>9662</v>
      </c>
      <c r="AJ707">
        <v>26634</v>
      </c>
      <c r="AK707">
        <v>0</v>
      </c>
      <c r="AL707">
        <v>0</v>
      </c>
      <c r="AM707">
        <v>0</v>
      </c>
      <c r="AN707">
        <v>26634</v>
      </c>
      <c r="AO707">
        <v>0</v>
      </c>
      <c r="AP707">
        <v>19393</v>
      </c>
      <c r="AQ707" t="s">
        <v>63</v>
      </c>
      <c r="AR707" t="s">
        <v>64</v>
      </c>
      <c r="AS707" t="s">
        <v>63</v>
      </c>
      <c r="AT707" t="s">
        <v>64</v>
      </c>
      <c r="AU707">
        <v>11033</v>
      </c>
      <c r="AV707" t="s">
        <v>62</v>
      </c>
      <c r="AW707">
        <v>3</v>
      </c>
      <c r="AX707">
        <v>3</v>
      </c>
      <c r="AY707">
        <v>2022</v>
      </c>
      <c r="AZ707">
        <v>2</v>
      </c>
      <c r="BA707" t="str">
        <f t="shared" si="22"/>
        <v>20222</v>
      </c>
      <c r="BB707" t="str">
        <f t="shared" si="23"/>
        <v>20222Southwest Airlines Co.</v>
      </c>
      <c r="BC707" t="e">
        <f>#N/A</f>
        <v>#N/A</v>
      </c>
      <c r="BD707" t="e">
        <f>#N/A</f>
        <v>#N/A</v>
      </c>
      <c r="BE707" t="e">
        <f>#N/A</f>
        <v>#N/A</v>
      </c>
      <c r="BF707" t="e">
        <f>#N/A</f>
        <v>#N/A</v>
      </c>
      <c r="BG707" t="e">
        <f>#N/A</f>
        <v>#N/A</v>
      </c>
    </row>
    <row r="708" spans="1:59">
      <c r="A708">
        <v>733498</v>
      </c>
      <c r="B708">
        <v>1117581</v>
      </c>
      <c r="C708">
        <v>5697958</v>
      </c>
      <c r="D708">
        <v>712</v>
      </c>
      <c r="F708">
        <v>44564</v>
      </c>
      <c r="G708">
        <v>17339</v>
      </c>
      <c r="I708">
        <v>3167</v>
      </c>
      <c r="J708">
        <v>0</v>
      </c>
      <c r="M708">
        <v>693440</v>
      </c>
      <c r="N708">
        <v>0</v>
      </c>
      <c r="O708">
        <v>35433</v>
      </c>
      <c r="P708">
        <v>6492613</v>
      </c>
      <c r="Q708">
        <v>2470644</v>
      </c>
      <c r="R708">
        <v>430147</v>
      </c>
      <c r="S708">
        <v>417064</v>
      </c>
      <c r="T708">
        <v>999742</v>
      </c>
      <c r="U708">
        <v>280427</v>
      </c>
      <c r="V708">
        <v>433800</v>
      </c>
      <c r="X708">
        <v>313532</v>
      </c>
      <c r="Y708">
        <v>29675</v>
      </c>
      <c r="Z708">
        <v>5375032</v>
      </c>
      <c r="AA708">
        <v>-88213</v>
      </c>
      <c r="AB708">
        <v>9297</v>
      </c>
      <c r="AC708">
        <v>-504</v>
      </c>
      <c r="AD708">
        <v>0</v>
      </c>
      <c r="AF708">
        <v>-38553</v>
      </c>
      <c r="AG708">
        <v>-117973</v>
      </c>
      <c r="AH708">
        <v>999608</v>
      </c>
      <c r="AI708">
        <v>266110</v>
      </c>
      <c r="AJ708">
        <v>733498</v>
      </c>
      <c r="AK708">
        <v>0</v>
      </c>
      <c r="AL708">
        <v>0</v>
      </c>
      <c r="AM708">
        <v>0</v>
      </c>
      <c r="AN708">
        <v>733498</v>
      </c>
      <c r="AO708">
        <v>0</v>
      </c>
      <c r="AP708">
        <v>19393</v>
      </c>
      <c r="AQ708" t="s">
        <v>63</v>
      </c>
      <c r="AR708" t="s">
        <v>64</v>
      </c>
      <c r="AS708" t="s">
        <v>63</v>
      </c>
      <c r="AT708" t="s">
        <v>64</v>
      </c>
      <c r="AU708">
        <v>6725</v>
      </c>
      <c r="AV708" t="s">
        <v>61</v>
      </c>
      <c r="AW708">
        <v>3</v>
      </c>
      <c r="AX708">
        <v>3</v>
      </c>
      <c r="AY708">
        <v>2022</v>
      </c>
      <c r="AZ708">
        <v>2</v>
      </c>
      <c r="BA708" t="str">
        <f t="shared" si="22"/>
        <v>20222</v>
      </c>
      <c r="BB708" t="str">
        <f t="shared" si="23"/>
        <v>20222Southwest Airlines Co.</v>
      </c>
      <c r="BC708" t="e">
        <f>#N/A</f>
        <v>#N/A</v>
      </c>
      <c r="BD708" t="e">
        <f>#N/A</f>
        <v>#N/A</v>
      </c>
      <c r="BE708" t="e">
        <f>#N/A</f>
        <v>#N/A</v>
      </c>
      <c r="BF708" t="e">
        <f>#N/A</f>
        <v>#N/A</v>
      </c>
      <c r="BG708" t="e">
        <f>#N/A</f>
        <v>#N/A</v>
      </c>
    </row>
    <row r="709" spans="1:59">
      <c r="A709">
        <v>-79254.490000000005</v>
      </c>
      <c r="B709">
        <v>-79254.490000000005</v>
      </c>
      <c r="C709">
        <v>356727.97</v>
      </c>
      <c r="D709">
        <v>6626.65</v>
      </c>
      <c r="F709">
        <v>39288.42</v>
      </c>
      <c r="G709">
        <v>21500.46</v>
      </c>
      <c r="I709">
        <v>0</v>
      </c>
      <c r="J709">
        <v>0</v>
      </c>
      <c r="L709">
        <v>15822.53</v>
      </c>
      <c r="M709">
        <v>5136.4399999999996</v>
      </c>
      <c r="N709">
        <v>0</v>
      </c>
      <c r="O709">
        <v>50741.47</v>
      </c>
      <c r="P709">
        <v>495843.93</v>
      </c>
      <c r="Q709">
        <v>201568.55</v>
      </c>
      <c r="R709">
        <v>76262.36</v>
      </c>
      <c r="S709">
        <v>56785.22</v>
      </c>
      <c r="T709">
        <v>81576.649999999994</v>
      </c>
      <c r="U709">
        <v>30862.1</v>
      </c>
      <c r="V709">
        <v>97181.73</v>
      </c>
      <c r="W709">
        <v>0</v>
      </c>
      <c r="X709">
        <v>30622.48</v>
      </c>
      <c r="Y709">
        <v>239.33</v>
      </c>
      <c r="Z709">
        <v>575098.43000000005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-79254.490000000005</v>
      </c>
      <c r="AI709">
        <v>0</v>
      </c>
      <c r="AJ709">
        <v>-79254.490000000005</v>
      </c>
      <c r="AK709">
        <v>0</v>
      </c>
      <c r="AL709">
        <v>0</v>
      </c>
      <c r="AM709">
        <v>0</v>
      </c>
      <c r="AO709">
        <v>0</v>
      </c>
      <c r="AP709">
        <v>19805</v>
      </c>
      <c r="AQ709" t="s">
        <v>70</v>
      </c>
      <c r="AR709" t="s">
        <v>71</v>
      </c>
      <c r="AS709" t="s">
        <v>70</v>
      </c>
      <c r="AT709" t="s">
        <v>71</v>
      </c>
      <c r="AU709">
        <v>10052</v>
      </c>
      <c r="AV709" t="s">
        <v>68</v>
      </c>
      <c r="AW709">
        <v>3</v>
      </c>
      <c r="AX709">
        <v>3</v>
      </c>
      <c r="AY709">
        <v>2016</v>
      </c>
      <c r="AZ709">
        <v>4</v>
      </c>
      <c r="BA709" t="str">
        <f t="shared" si="22"/>
        <v>20164</v>
      </c>
      <c r="BB709" t="str">
        <f t="shared" si="23"/>
        <v>20164American Airlines Inc.</v>
      </c>
      <c r="BC709" t="e">
        <f>#N/A</f>
        <v>#N/A</v>
      </c>
      <c r="BD709" t="e">
        <f>#N/A</f>
        <v>#N/A</v>
      </c>
      <c r="BE709" t="e">
        <f>#N/A</f>
        <v>#N/A</v>
      </c>
      <c r="BF709" t="e">
        <f>#N/A</f>
        <v>#N/A</v>
      </c>
      <c r="BG709" t="e">
        <f>#N/A</f>
        <v>#N/A</v>
      </c>
    </row>
    <row r="710" spans="1:59">
      <c r="A710">
        <v>-72352.679999999993</v>
      </c>
      <c r="B710">
        <v>-72352.679999999993</v>
      </c>
      <c r="C710">
        <v>739604.71</v>
      </c>
      <c r="D710">
        <v>11869.79</v>
      </c>
      <c r="F710">
        <v>70506.14</v>
      </c>
      <c r="G710">
        <v>35502.879999999997</v>
      </c>
      <c r="I710">
        <v>0</v>
      </c>
      <c r="J710">
        <v>0</v>
      </c>
      <c r="L710">
        <v>26511.040000000001</v>
      </c>
      <c r="M710">
        <v>8492.1200000000008</v>
      </c>
      <c r="N710">
        <v>0</v>
      </c>
      <c r="O710">
        <v>83479.06</v>
      </c>
      <c r="P710">
        <v>975965.73</v>
      </c>
      <c r="Q710">
        <v>373490.43</v>
      </c>
      <c r="R710">
        <v>138238.48000000001</v>
      </c>
      <c r="S710">
        <v>102872.13</v>
      </c>
      <c r="T710">
        <v>147436.38</v>
      </c>
      <c r="U710">
        <v>55623.4</v>
      </c>
      <c r="V710">
        <v>174643.17</v>
      </c>
      <c r="W710">
        <v>0</v>
      </c>
      <c r="X710">
        <v>55217.65</v>
      </c>
      <c r="Y710">
        <v>796.79</v>
      </c>
      <c r="Z710">
        <v>1048318.41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-72352.679999999993</v>
      </c>
      <c r="AI710">
        <v>0</v>
      </c>
      <c r="AJ710">
        <v>-72352.679999999993</v>
      </c>
      <c r="AK710">
        <v>0</v>
      </c>
      <c r="AL710">
        <v>0</v>
      </c>
      <c r="AM710">
        <v>0</v>
      </c>
      <c r="AO710">
        <v>0</v>
      </c>
      <c r="AP710">
        <v>19805</v>
      </c>
      <c r="AQ710" t="s">
        <v>70</v>
      </c>
      <c r="AR710" t="s">
        <v>71</v>
      </c>
      <c r="AS710" t="s">
        <v>70</v>
      </c>
      <c r="AT710" t="s">
        <v>71</v>
      </c>
      <c r="AU710">
        <v>10049</v>
      </c>
      <c r="AV710" t="s">
        <v>69</v>
      </c>
      <c r="AW710">
        <v>3</v>
      </c>
      <c r="AX710">
        <v>3</v>
      </c>
      <c r="AY710">
        <v>2016</v>
      </c>
      <c r="AZ710">
        <v>4</v>
      </c>
      <c r="BA710" t="str">
        <f t="shared" si="22"/>
        <v>20164</v>
      </c>
      <c r="BB710" t="str">
        <f t="shared" si="23"/>
        <v>20164American Airlines Inc.</v>
      </c>
      <c r="BC710" t="e">
        <f>#N/A</f>
        <v>#N/A</v>
      </c>
      <c r="BD710" t="e">
        <f>#N/A</f>
        <v>#N/A</v>
      </c>
      <c r="BE710" t="e">
        <f>#N/A</f>
        <v>#N/A</v>
      </c>
      <c r="BF710" t="e">
        <f>#N/A</f>
        <v>#N/A</v>
      </c>
      <c r="BG710" t="e">
        <f>#N/A</f>
        <v>#N/A</v>
      </c>
    </row>
    <row r="711" spans="1:59">
      <c r="A711">
        <v>107984.32000000001</v>
      </c>
      <c r="B711">
        <v>107984.32000000001</v>
      </c>
      <c r="C711">
        <v>1026745.98</v>
      </c>
      <c r="D711">
        <v>6447.67</v>
      </c>
      <c r="F711">
        <v>39071.32</v>
      </c>
      <c r="G711">
        <v>41689.35</v>
      </c>
      <c r="I711">
        <v>0</v>
      </c>
      <c r="J711">
        <v>0</v>
      </c>
      <c r="L711">
        <v>30286.02</v>
      </c>
      <c r="M711">
        <v>9951.73</v>
      </c>
      <c r="N711">
        <v>0</v>
      </c>
      <c r="O711">
        <v>98521.22</v>
      </c>
      <c r="P711">
        <v>1252713.29</v>
      </c>
      <c r="Q711">
        <v>398249.43</v>
      </c>
      <c r="R711">
        <v>151782.78</v>
      </c>
      <c r="S711">
        <v>113046.29</v>
      </c>
      <c r="T711">
        <v>162843.49</v>
      </c>
      <c r="U711">
        <v>61597.33</v>
      </c>
      <c r="V711">
        <v>195508.37</v>
      </c>
      <c r="W711">
        <v>0</v>
      </c>
      <c r="X711">
        <v>61116.26</v>
      </c>
      <c r="Y711">
        <v>585.04</v>
      </c>
      <c r="Z711">
        <v>1144728.98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107984.32000000001</v>
      </c>
      <c r="AI711">
        <v>0</v>
      </c>
      <c r="AJ711">
        <v>107984.32000000001</v>
      </c>
      <c r="AK711">
        <v>0</v>
      </c>
      <c r="AL711">
        <v>0</v>
      </c>
      <c r="AM711">
        <v>0</v>
      </c>
      <c r="AO711">
        <v>0</v>
      </c>
      <c r="AP711">
        <v>19805</v>
      </c>
      <c r="AQ711" t="s">
        <v>70</v>
      </c>
      <c r="AR711" t="s">
        <v>71</v>
      </c>
      <c r="AS711" t="s">
        <v>70</v>
      </c>
      <c r="AT711" t="s">
        <v>71</v>
      </c>
      <c r="AU711">
        <v>10050</v>
      </c>
      <c r="AV711" t="s">
        <v>62</v>
      </c>
      <c r="AW711">
        <v>3</v>
      </c>
      <c r="AX711">
        <v>3</v>
      </c>
      <c r="AY711">
        <v>2016</v>
      </c>
      <c r="AZ711">
        <v>4</v>
      </c>
      <c r="BA711" t="str">
        <f t="shared" si="22"/>
        <v>20164</v>
      </c>
      <c r="BB711" t="str">
        <f t="shared" si="23"/>
        <v>20164American Airlines Inc.</v>
      </c>
      <c r="BC711" t="e">
        <f>#N/A</f>
        <v>#N/A</v>
      </c>
      <c r="BD711" t="e">
        <f>#N/A</f>
        <v>#N/A</v>
      </c>
      <c r="BE711" t="e">
        <f>#N/A</f>
        <v>#N/A</v>
      </c>
      <c r="BF711" t="e">
        <f>#N/A</f>
        <v>#N/A</v>
      </c>
      <c r="BG711" t="e">
        <f>#N/A</f>
        <v>#N/A</v>
      </c>
    </row>
    <row r="712" spans="1:59">
      <c r="A712">
        <v>384206.21</v>
      </c>
      <c r="B712">
        <v>835030.28</v>
      </c>
      <c r="C712">
        <v>4574772.05</v>
      </c>
      <c r="D712">
        <v>3516.26</v>
      </c>
      <c r="F712">
        <v>26532.03</v>
      </c>
      <c r="G712">
        <v>179355.21</v>
      </c>
      <c r="I712">
        <v>18991.03</v>
      </c>
      <c r="J712">
        <v>0</v>
      </c>
      <c r="L712">
        <v>132185.09</v>
      </c>
      <c r="M712">
        <v>42843.23</v>
      </c>
      <c r="N712">
        <v>0</v>
      </c>
      <c r="O712">
        <v>2083231.13</v>
      </c>
      <c r="P712">
        <v>7061426.04</v>
      </c>
      <c r="Q712">
        <v>1605463.03</v>
      </c>
      <c r="R712">
        <v>623140.93000000005</v>
      </c>
      <c r="S712">
        <v>464025.13</v>
      </c>
      <c r="T712">
        <v>666601.74</v>
      </c>
      <c r="U712">
        <v>252325.45</v>
      </c>
      <c r="V712">
        <v>804958.35</v>
      </c>
      <c r="W712">
        <v>0</v>
      </c>
      <c r="X712">
        <v>250346.66</v>
      </c>
      <c r="Y712">
        <v>1559534.47</v>
      </c>
      <c r="Z712">
        <v>6226395.7599999998</v>
      </c>
      <c r="AA712">
        <v>-238858.14</v>
      </c>
      <c r="AB712">
        <v>6948.05</v>
      </c>
      <c r="AC712">
        <v>-17848.21</v>
      </c>
      <c r="AD712">
        <v>0</v>
      </c>
      <c r="AE712">
        <v>0</v>
      </c>
      <c r="AF712">
        <v>16049.31</v>
      </c>
      <c r="AG712">
        <v>-233708.99</v>
      </c>
      <c r="AH712">
        <v>601321.29</v>
      </c>
      <c r="AI712">
        <v>217115.09</v>
      </c>
      <c r="AJ712">
        <v>384206.21</v>
      </c>
      <c r="AK712">
        <v>0</v>
      </c>
      <c r="AL712">
        <v>0</v>
      </c>
      <c r="AM712">
        <v>0</v>
      </c>
      <c r="AO712">
        <v>0</v>
      </c>
      <c r="AP712">
        <v>19805</v>
      </c>
      <c r="AQ712" t="s">
        <v>70</v>
      </c>
      <c r="AR712" t="s">
        <v>71</v>
      </c>
      <c r="AS712" t="s">
        <v>70</v>
      </c>
      <c r="AT712" t="s">
        <v>71</v>
      </c>
      <c r="AU712" t="s">
        <v>72</v>
      </c>
      <c r="AV712" t="s">
        <v>61</v>
      </c>
      <c r="AW712">
        <v>3</v>
      </c>
      <c r="AX712">
        <v>3</v>
      </c>
      <c r="AY712">
        <v>2016</v>
      </c>
      <c r="AZ712">
        <v>4</v>
      </c>
      <c r="BA712" t="str">
        <f t="shared" si="22"/>
        <v>20164</v>
      </c>
      <c r="BB712" t="str">
        <f t="shared" si="23"/>
        <v>20164American Airlines Inc.</v>
      </c>
      <c r="BC712" t="e">
        <f>#N/A</f>
        <v>#N/A</v>
      </c>
      <c r="BD712" t="e">
        <f>#N/A</f>
        <v>#N/A</v>
      </c>
      <c r="BE712" t="e">
        <f>#N/A</f>
        <v>#N/A</v>
      </c>
      <c r="BF712" t="e">
        <f>#N/A</f>
        <v>#N/A</v>
      </c>
      <c r="BG712" t="e">
        <f>#N/A</f>
        <v>#N/A</v>
      </c>
    </row>
    <row r="713" spans="1:59">
      <c r="A713">
        <v>13345</v>
      </c>
      <c r="B713">
        <v>18308</v>
      </c>
      <c r="C713">
        <v>177039</v>
      </c>
      <c r="D713">
        <v>1588</v>
      </c>
      <c r="E713">
        <v>21559</v>
      </c>
      <c r="F713">
        <v>20421</v>
      </c>
      <c r="G713">
        <v>1138</v>
      </c>
      <c r="K713">
        <v>781</v>
      </c>
      <c r="M713">
        <v>781</v>
      </c>
      <c r="O713">
        <v>35245</v>
      </c>
      <c r="P713">
        <v>236212</v>
      </c>
      <c r="Q713">
        <v>82802</v>
      </c>
      <c r="R713">
        <v>20514</v>
      </c>
      <c r="S713">
        <v>24396</v>
      </c>
      <c r="T713">
        <v>18464</v>
      </c>
      <c r="U713">
        <v>14427</v>
      </c>
      <c r="V713">
        <v>20050</v>
      </c>
      <c r="X713">
        <v>11418</v>
      </c>
      <c r="Y713">
        <v>25833</v>
      </c>
      <c r="Z713">
        <v>217904</v>
      </c>
      <c r="AA713">
        <v>-3968</v>
      </c>
      <c r="AB713">
        <v>-655</v>
      </c>
      <c r="AD713">
        <v>-62</v>
      </c>
      <c r="AF713">
        <v>-278</v>
      </c>
      <c r="AG713">
        <v>-4963</v>
      </c>
      <c r="AH713">
        <v>13345</v>
      </c>
      <c r="AJ713">
        <v>13345</v>
      </c>
      <c r="AN713">
        <v>13345</v>
      </c>
      <c r="AP713">
        <v>19805</v>
      </c>
      <c r="AQ713" t="s">
        <v>70</v>
      </c>
      <c r="AR713" t="s">
        <v>71</v>
      </c>
      <c r="AS713" t="s">
        <v>70</v>
      </c>
      <c r="AT713" t="s">
        <v>71</v>
      </c>
      <c r="AU713">
        <v>10052</v>
      </c>
      <c r="AV713" t="s">
        <v>68</v>
      </c>
      <c r="AW713">
        <v>3</v>
      </c>
      <c r="AX713">
        <v>3</v>
      </c>
      <c r="AY713">
        <v>2007</v>
      </c>
      <c r="AZ713">
        <v>2</v>
      </c>
      <c r="BA713" t="str">
        <f t="shared" si="22"/>
        <v>20072</v>
      </c>
      <c r="BB713" t="str">
        <f t="shared" si="23"/>
        <v>20072American Airlines Inc.</v>
      </c>
      <c r="BC713" t="e">
        <f>#N/A</f>
        <v>#N/A</v>
      </c>
      <c r="BD713" t="e">
        <f>#N/A</f>
        <v>#N/A</v>
      </c>
      <c r="BE713" t="e">
        <f>#N/A</f>
        <v>#N/A</v>
      </c>
      <c r="BF713" t="e">
        <f>#N/A</f>
        <v>#N/A</v>
      </c>
      <c r="BG713" t="e">
        <f>#N/A</f>
        <v>#N/A</v>
      </c>
    </row>
    <row r="714" spans="1:59">
      <c r="A714">
        <v>47505</v>
      </c>
      <c r="B714">
        <v>68445</v>
      </c>
      <c r="C714">
        <v>784772</v>
      </c>
      <c r="D714">
        <v>3545</v>
      </c>
      <c r="E714">
        <v>48003</v>
      </c>
      <c r="F714">
        <v>42960</v>
      </c>
      <c r="G714">
        <v>5043</v>
      </c>
      <c r="H714">
        <v>505</v>
      </c>
      <c r="I714">
        <v>505</v>
      </c>
      <c r="K714">
        <v>3461</v>
      </c>
      <c r="M714">
        <v>3461</v>
      </c>
      <c r="O714">
        <v>156231</v>
      </c>
      <c r="P714">
        <v>996517</v>
      </c>
      <c r="Q714">
        <v>347092</v>
      </c>
      <c r="R714">
        <v>94008</v>
      </c>
      <c r="S714">
        <v>87171</v>
      </c>
      <c r="T714">
        <v>146039</v>
      </c>
      <c r="U714">
        <v>67231</v>
      </c>
      <c r="V714">
        <v>37920</v>
      </c>
      <c r="X714">
        <v>38895</v>
      </c>
      <c r="Y714">
        <v>109716</v>
      </c>
      <c r="Z714">
        <v>928072</v>
      </c>
      <c r="AA714">
        <v>-16738</v>
      </c>
      <c r="AB714">
        <v>-2765</v>
      </c>
      <c r="AD714">
        <v>-262</v>
      </c>
      <c r="AF714">
        <v>-1175</v>
      </c>
      <c r="AG714">
        <v>-20940</v>
      </c>
      <c r="AH714">
        <v>47505</v>
      </c>
      <c r="AJ714">
        <v>47505</v>
      </c>
      <c r="AN714">
        <v>47505</v>
      </c>
      <c r="AP714">
        <v>19805</v>
      </c>
      <c r="AQ714" t="s">
        <v>70</v>
      </c>
      <c r="AR714" t="s">
        <v>71</v>
      </c>
      <c r="AS714" t="s">
        <v>70</v>
      </c>
      <c r="AT714" t="s">
        <v>71</v>
      </c>
      <c r="AU714">
        <v>10050</v>
      </c>
      <c r="AV714" t="s">
        <v>62</v>
      </c>
      <c r="AW714">
        <v>3</v>
      </c>
      <c r="AX714">
        <v>3</v>
      </c>
      <c r="AY714">
        <v>2007</v>
      </c>
      <c r="AZ714">
        <v>2</v>
      </c>
      <c r="BA714" t="str">
        <f t="shared" si="22"/>
        <v>20072</v>
      </c>
      <c r="BB714" t="str">
        <f t="shared" si="23"/>
        <v>20072American Airlines Inc.</v>
      </c>
      <c r="BC714" t="e">
        <f>#N/A</f>
        <v>#N/A</v>
      </c>
      <c r="BD714" t="e">
        <f>#N/A</f>
        <v>#N/A</v>
      </c>
      <c r="BE714" t="e">
        <f>#N/A</f>
        <v>#N/A</v>
      </c>
      <c r="BF714" t="e">
        <f>#N/A</f>
        <v>#N/A</v>
      </c>
      <c r="BG714" t="e">
        <f>#N/A</f>
        <v>#N/A</v>
      </c>
    </row>
    <row r="715" spans="1:59">
      <c r="A715">
        <v>83247</v>
      </c>
      <c r="B715">
        <v>159848</v>
      </c>
      <c r="C715">
        <v>2959663</v>
      </c>
      <c r="D715">
        <v>17876</v>
      </c>
      <c r="E715">
        <v>63949</v>
      </c>
      <c r="F715">
        <v>44930</v>
      </c>
      <c r="G715">
        <v>19019</v>
      </c>
      <c r="H715">
        <v>1613</v>
      </c>
      <c r="I715">
        <v>1613</v>
      </c>
      <c r="K715">
        <v>13053</v>
      </c>
      <c r="M715">
        <v>13053</v>
      </c>
      <c r="O715">
        <v>589204</v>
      </c>
      <c r="P715">
        <v>3645358</v>
      </c>
      <c r="Q715">
        <v>1355132</v>
      </c>
      <c r="R715">
        <v>316055</v>
      </c>
      <c r="S715">
        <v>275964</v>
      </c>
      <c r="T715">
        <v>548711</v>
      </c>
      <c r="U715">
        <v>252529</v>
      </c>
      <c r="V715">
        <v>172893</v>
      </c>
      <c r="X715">
        <v>152740</v>
      </c>
      <c r="Y715">
        <v>411486</v>
      </c>
      <c r="Z715">
        <v>3485510</v>
      </c>
      <c r="AA715">
        <v>-61231</v>
      </c>
      <c r="AB715">
        <v>-10114</v>
      </c>
      <c r="AD715">
        <v>-959</v>
      </c>
      <c r="AF715">
        <v>-4297</v>
      </c>
      <c r="AG715">
        <v>-76601</v>
      </c>
      <c r="AH715">
        <v>83247</v>
      </c>
      <c r="AJ715">
        <v>83247</v>
      </c>
      <c r="AN715">
        <v>83247</v>
      </c>
      <c r="AP715">
        <v>19805</v>
      </c>
      <c r="AQ715" t="s">
        <v>70</v>
      </c>
      <c r="AR715" t="s">
        <v>71</v>
      </c>
      <c r="AS715" t="s">
        <v>70</v>
      </c>
      <c r="AT715" t="s">
        <v>71</v>
      </c>
      <c r="AU715" t="s">
        <v>72</v>
      </c>
      <c r="AV715" t="s">
        <v>61</v>
      </c>
      <c r="AW715">
        <v>3</v>
      </c>
      <c r="AX715">
        <v>3</v>
      </c>
      <c r="AY715">
        <v>2007</v>
      </c>
      <c r="AZ715">
        <v>2</v>
      </c>
      <c r="BA715" t="str">
        <f t="shared" si="22"/>
        <v>20072</v>
      </c>
      <c r="BB715" t="str">
        <f t="shared" si="23"/>
        <v>20072American Airlines Inc.</v>
      </c>
      <c r="BC715" t="e">
        <f>#N/A</f>
        <v>#N/A</v>
      </c>
      <c r="BD715" t="e">
        <f>#N/A</f>
        <v>#N/A</v>
      </c>
      <c r="BE715" t="e">
        <f>#N/A</f>
        <v>#N/A</v>
      </c>
      <c r="BF715" t="e">
        <f>#N/A</f>
        <v>#N/A</v>
      </c>
      <c r="BG715" t="e">
        <f>#N/A</f>
        <v>#N/A</v>
      </c>
    </row>
    <row r="716" spans="1:59">
      <c r="A716">
        <v>126511</v>
      </c>
      <c r="B716">
        <v>146999</v>
      </c>
      <c r="C716">
        <v>749250</v>
      </c>
      <c r="D716">
        <v>7470</v>
      </c>
      <c r="E716">
        <v>65836</v>
      </c>
      <c r="F716">
        <v>61021</v>
      </c>
      <c r="G716">
        <v>4815</v>
      </c>
      <c r="K716">
        <v>3304</v>
      </c>
      <c r="M716">
        <v>3304</v>
      </c>
      <c r="O716">
        <v>149159</v>
      </c>
      <c r="P716">
        <v>975019</v>
      </c>
      <c r="Q716">
        <v>304511</v>
      </c>
      <c r="R716">
        <v>72157</v>
      </c>
      <c r="S716">
        <v>103382</v>
      </c>
      <c r="T716">
        <v>97643</v>
      </c>
      <c r="U716">
        <v>61549</v>
      </c>
      <c r="V716">
        <v>44250</v>
      </c>
      <c r="X716">
        <v>44167</v>
      </c>
      <c r="Y716">
        <v>100361</v>
      </c>
      <c r="Z716">
        <v>828020</v>
      </c>
      <c r="AA716">
        <v>-16377</v>
      </c>
      <c r="AB716">
        <v>-2705</v>
      </c>
      <c r="AD716">
        <v>-257</v>
      </c>
      <c r="AF716">
        <v>-1149</v>
      </c>
      <c r="AG716">
        <v>-20488</v>
      </c>
      <c r="AH716">
        <v>126511</v>
      </c>
      <c r="AJ716">
        <v>126511</v>
      </c>
      <c r="AN716">
        <v>126511</v>
      </c>
      <c r="AP716">
        <v>19805</v>
      </c>
      <c r="AQ716" t="s">
        <v>70</v>
      </c>
      <c r="AR716" t="s">
        <v>71</v>
      </c>
      <c r="AS716" t="s">
        <v>70</v>
      </c>
      <c r="AT716" t="s">
        <v>71</v>
      </c>
      <c r="AU716">
        <v>10049</v>
      </c>
      <c r="AV716" t="s">
        <v>69</v>
      </c>
      <c r="AW716">
        <v>3</v>
      </c>
      <c r="AX716">
        <v>3</v>
      </c>
      <c r="AY716">
        <v>2007</v>
      </c>
      <c r="AZ716">
        <v>2</v>
      </c>
      <c r="BA716" t="str">
        <f t="shared" si="22"/>
        <v>20072</v>
      </c>
      <c r="BB716" t="str">
        <f t="shared" si="23"/>
        <v>20072American Airlines Inc.</v>
      </c>
      <c r="BC716" t="e">
        <f>#N/A</f>
        <v>#N/A</v>
      </c>
      <c r="BD716" t="e">
        <f>#N/A</f>
        <v>#N/A</v>
      </c>
      <c r="BE716" t="e">
        <f>#N/A</f>
        <v>#N/A</v>
      </c>
      <c r="BF716" t="e">
        <f>#N/A</f>
        <v>#N/A</v>
      </c>
      <c r="BG716" t="e">
        <f>#N/A</f>
        <v>#N/A</v>
      </c>
    </row>
    <row r="717" spans="1:59">
      <c r="A717">
        <v>65772</v>
      </c>
      <c r="B717">
        <v>108080</v>
      </c>
      <c r="C717">
        <v>516705</v>
      </c>
      <c r="D717">
        <v>0</v>
      </c>
      <c r="F717">
        <v>9728</v>
      </c>
      <c r="G717">
        <v>0</v>
      </c>
      <c r="I717">
        <v>0</v>
      </c>
      <c r="J717">
        <v>0</v>
      </c>
      <c r="L717">
        <v>13328</v>
      </c>
      <c r="M717">
        <v>42881</v>
      </c>
      <c r="N717">
        <v>0</v>
      </c>
      <c r="O717">
        <v>48595</v>
      </c>
      <c r="P717">
        <v>631237</v>
      </c>
      <c r="Q717">
        <v>170535</v>
      </c>
      <c r="R717">
        <v>57574</v>
      </c>
      <c r="S717">
        <v>54864</v>
      </c>
      <c r="T717">
        <v>90475</v>
      </c>
      <c r="U717">
        <v>41967</v>
      </c>
      <c r="V717">
        <v>36181</v>
      </c>
      <c r="X717">
        <v>36853</v>
      </c>
      <c r="Y717">
        <v>34708</v>
      </c>
      <c r="Z717">
        <v>523157</v>
      </c>
      <c r="AA717">
        <v>-6197</v>
      </c>
      <c r="AB717">
        <v>808</v>
      </c>
      <c r="AC717">
        <v>0</v>
      </c>
      <c r="AD717">
        <v>-87</v>
      </c>
      <c r="AE717">
        <v>0</v>
      </c>
      <c r="AF717">
        <v>2409</v>
      </c>
      <c r="AG717">
        <v>-3067</v>
      </c>
      <c r="AH717">
        <v>105013</v>
      </c>
      <c r="AI717">
        <v>39241</v>
      </c>
      <c r="AJ717">
        <v>65772</v>
      </c>
      <c r="AK717">
        <v>0</v>
      </c>
      <c r="AL717">
        <v>0</v>
      </c>
      <c r="AM717">
        <v>0</v>
      </c>
      <c r="AO717">
        <v>0</v>
      </c>
      <c r="AP717">
        <v>19790</v>
      </c>
      <c r="AQ717" t="s">
        <v>73</v>
      </c>
      <c r="AR717" t="s">
        <v>74</v>
      </c>
      <c r="AS717" t="s">
        <v>73</v>
      </c>
      <c r="AT717" t="s">
        <v>74</v>
      </c>
      <c r="AU717">
        <v>10260</v>
      </c>
      <c r="AV717" t="s">
        <v>62</v>
      </c>
      <c r="AW717">
        <v>3</v>
      </c>
      <c r="AX717">
        <v>3</v>
      </c>
      <c r="AY717">
        <v>2016</v>
      </c>
      <c r="AZ717">
        <v>3</v>
      </c>
      <c r="BA717" t="str">
        <f t="shared" si="22"/>
        <v>20163</v>
      </c>
      <c r="BB717" t="str">
        <f t="shared" si="23"/>
        <v>20163Delta Air Lines Inc.</v>
      </c>
      <c r="BC717" t="e">
        <f>#N/A</f>
        <v>#N/A</v>
      </c>
      <c r="BD717" t="e">
        <f>#N/A</f>
        <v>#N/A</v>
      </c>
      <c r="BE717" t="e">
        <f>#N/A</f>
        <v>#N/A</v>
      </c>
      <c r="BF717" t="e">
        <f>#N/A</f>
        <v>#N/A</v>
      </c>
      <c r="BG717" t="e">
        <f>#N/A</f>
        <v>#N/A</v>
      </c>
    </row>
    <row r="718" spans="1:59">
      <c r="A718">
        <v>143662</v>
      </c>
      <c r="B718">
        <v>203215</v>
      </c>
      <c r="C718">
        <v>755579</v>
      </c>
      <c r="D718">
        <v>446</v>
      </c>
      <c r="F718">
        <v>36015</v>
      </c>
      <c r="G718">
        <v>0</v>
      </c>
      <c r="I718">
        <v>0</v>
      </c>
      <c r="J718">
        <v>0</v>
      </c>
      <c r="L718">
        <v>19918</v>
      </c>
      <c r="M718">
        <v>58266</v>
      </c>
      <c r="N718">
        <v>0</v>
      </c>
      <c r="O718">
        <v>4753</v>
      </c>
      <c r="P718">
        <v>874977</v>
      </c>
      <c r="Q718">
        <v>264952</v>
      </c>
      <c r="R718">
        <v>54987</v>
      </c>
      <c r="S718">
        <v>77224</v>
      </c>
      <c r="T718">
        <v>127348</v>
      </c>
      <c r="U718">
        <v>59071</v>
      </c>
      <c r="V718">
        <v>50927</v>
      </c>
      <c r="X718">
        <v>33858</v>
      </c>
      <c r="Y718">
        <v>3395</v>
      </c>
      <c r="Z718">
        <v>671762</v>
      </c>
      <c r="AA718">
        <v>-8723</v>
      </c>
      <c r="AB718">
        <v>1137</v>
      </c>
      <c r="AC718">
        <v>0</v>
      </c>
      <c r="AD718">
        <v>-123</v>
      </c>
      <c r="AE718">
        <v>0</v>
      </c>
      <c r="AF718">
        <v>3391</v>
      </c>
      <c r="AG718">
        <v>-4318</v>
      </c>
      <c r="AH718">
        <v>198897</v>
      </c>
      <c r="AI718">
        <v>55235</v>
      </c>
      <c r="AJ718">
        <v>143662</v>
      </c>
      <c r="AK718">
        <v>0</v>
      </c>
      <c r="AL718">
        <v>0</v>
      </c>
      <c r="AM718">
        <v>0</v>
      </c>
      <c r="AO718">
        <v>0</v>
      </c>
      <c r="AP718">
        <v>19790</v>
      </c>
      <c r="AQ718" t="s">
        <v>73</v>
      </c>
      <c r="AR718" t="s">
        <v>74</v>
      </c>
      <c r="AS718" t="s">
        <v>73</v>
      </c>
      <c r="AT718" t="s">
        <v>74</v>
      </c>
      <c r="AU718">
        <v>10262</v>
      </c>
      <c r="AV718" t="s">
        <v>68</v>
      </c>
      <c r="AW718">
        <v>3</v>
      </c>
      <c r="AX718">
        <v>3</v>
      </c>
      <c r="AY718">
        <v>2016</v>
      </c>
      <c r="AZ718">
        <v>3</v>
      </c>
      <c r="BA718" t="str">
        <f t="shared" si="22"/>
        <v>20163</v>
      </c>
      <c r="BB718" t="str">
        <f t="shared" si="23"/>
        <v>20163Delta Air Lines Inc.</v>
      </c>
      <c r="BC718" t="e">
        <f>#N/A</f>
        <v>#N/A</v>
      </c>
      <c r="BD718" t="e">
        <f>#N/A</f>
        <v>#N/A</v>
      </c>
      <c r="BE718" t="e">
        <f>#N/A</f>
        <v>#N/A</v>
      </c>
      <c r="BF718" t="e">
        <f>#N/A</f>
        <v>#N/A</v>
      </c>
      <c r="BG718" t="e">
        <f>#N/A</f>
        <v>#N/A</v>
      </c>
    </row>
    <row r="719" spans="1:59">
      <c r="A719">
        <v>329026</v>
      </c>
      <c r="B719">
        <v>458187</v>
      </c>
      <c r="C719">
        <v>1667968</v>
      </c>
      <c r="D719">
        <v>7541</v>
      </c>
      <c r="F719">
        <v>52876</v>
      </c>
      <c r="G719">
        <v>0</v>
      </c>
      <c r="I719">
        <v>0</v>
      </c>
      <c r="J719">
        <v>0</v>
      </c>
      <c r="L719">
        <v>40303</v>
      </c>
      <c r="M719">
        <v>122419</v>
      </c>
      <c r="N719">
        <v>0</v>
      </c>
      <c r="O719">
        <v>5582</v>
      </c>
      <c r="P719">
        <v>1896689</v>
      </c>
      <c r="Q719">
        <v>537540</v>
      </c>
      <c r="R719">
        <v>132279</v>
      </c>
      <c r="S719">
        <v>167488</v>
      </c>
      <c r="T719">
        <v>276202</v>
      </c>
      <c r="U719">
        <v>128117</v>
      </c>
      <c r="V719">
        <v>110454</v>
      </c>
      <c r="X719">
        <v>82435</v>
      </c>
      <c r="Y719">
        <v>3987</v>
      </c>
      <c r="Z719">
        <v>1438502</v>
      </c>
      <c r="AA719">
        <v>-18919</v>
      </c>
      <c r="AB719">
        <v>2466</v>
      </c>
      <c r="AC719">
        <v>0</v>
      </c>
      <c r="AD719">
        <v>-267</v>
      </c>
      <c r="AE719">
        <v>0</v>
      </c>
      <c r="AF719">
        <v>7354</v>
      </c>
      <c r="AG719">
        <v>-9366</v>
      </c>
      <c r="AH719">
        <v>448821</v>
      </c>
      <c r="AI719">
        <v>119795</v>
      </c>
      <c r="AJ719">
        <v>329026</v>
      </c>
      <c r="AK719">
        <v>0</v>
      </c>
      <c r="AL719">
        <v>0</v>
      </c>
      <c r="AM719">
        <v>0</v>
      </c>
      <c r="AO719">
        <v>0</v>
      </c>
      <c r="AP719">
        <v>19790</v>
      </c>
      <c r="AQ719" t="s">
        <v>73</v>
      </c>
      <c r="AR719" t="s">
        <v>74</v>
      </c>
      <c r="AS719" t="s">
        <v>73</v>
      </c>
      <c r="AT719" t="s">
        <v>74</v>
      </c>
      <c r="AU719">
        <v>10261</v>
      </c>
      <c r="AV719" t="s">
        <v>69</v>
      </c>
      <c r="AW719">
        <v>3</v>
      </c>
      <c r="AX719">
        <v>3</v>
      </c>
      <c r="AY719">
        <v>2016</v>
      </c>
      <c r="AZ719">
        <v>3</v>
      </c>
      <c r="BA719" t="str">
        <f t="shared" si="22"/>
        <v>20163</v>
      </c>
      <c r="BB719" t="str">
        <f t="shared" si="23"/>
        <v>20163Delta Air Lines Inc.</v>
      </c>
      <c r="BC719" t="e">
        <f>#N/A</f>
        <v>#N/A</v>
      </c>
      <c r="BD719" t="e">
        <f>#N/A</f>
        <v>#N/A</v>
      </c>
      <c r="BE719" t="e">
        <f>#N/A</f>
        <v>#N/A</v>
      </c>
      <c r="BF719" t="e">
        <f>#N/A</f>
        <v>#N/A</v>
      </c>
      <c r="BG719" t="e">
        <f>#N/A</f>
        <v>#N/A</v>
      </c>
    </row>
    <row r="720" spans="1:59">
      <c r="A720">
        <v>730844</v>
      </c>
      <c r="B720">
        <v>1209595</v>
      </c>
      <c r="C720">
        <v>4510166</v>
      </c>
      <c r="D720">
        <v>8079</v>
      </c>
      <c r="F720">
        <v>53179</v>
      </c>
      <c r="G720">
        <v>228971</v>
      </c>
      <c r="I720">
        <v>24434</v>
      </c>
      <c r="J720">
        <v>0</v>
      </c>
      <c r="L720">
        <v>140889</v>
      </c>
      <c r="M720">
        <v>400512</v>
      </c>
      <c r="N720">
        <v>0</v>
      </c>
      <c r="O720">
        <v>1770811</v>
      </c>
      <c r="P720">
        <v>7137041</v>
      </c>
      <c r="Q720">
        <v>1404870</v>
      </c>
      <c r="R720">
        <v>506428</v>
      </c>
      <c r="S720">
        <v>597387</v>
      </c>
      <c r="T720">
        <v>985137</v>
      </c>
      <c r="U720">
        <v>456953</v>
      </c>
      <c r="V720">
        <v>393958</v>
      </c>
      <c r="X720">
        <v>317962</v>
      </c>
      <c r="Y720">
        <v>1264751</v>
      </c>
      <c r="Z720">
        <v>5927446</v>
      </c>
      <c r="AA720">
        <v>-67478</v>
      </c>
      <c r="AB720">
        <v>8796</v>
      </c>
      <c r="AC720">
        <v>-18070</v>
      </c>
      <c r="AD720">
        <v>-951</v>
      </c>
      <c r="AE720">
        <v>0</v>
      </c>
      <c r="AF720">
        <v>26230</v>
      </c>
      <c r="AG720">
        <v>-51473</v>
      </c>
      <c r="AH720">
        <v>1158122</v>
      </c>
      <c r="AI720">
        <v>427278</v>
      </c>
      <c r="AJ720">
        <v>730844</v>
      </c>
      <c r="AK720">
        <v>0</v>
      </c>
      <c r="AL720">
        <v>0</v>
      </c>
      <c r="AM720">
        <v>0</v>
      </c>
      <c r="AO720">
        <v>0</v>
      </c>
      <c r="AP720">
        <v>19790</v>
      </c>
      <c r="AQ720" t="s">
        <v>73</v>
      </c>
      <c r="AR720" t="s">
        <v>74</v>
      </c>
      <c r="AS720" t="s">
        <v>73</v>
      </c>
      <c r="AT720" t="s">
        <v>74</v>
      </c>
      <c r="AU720">
        <v>1260</v>
      </c>
      <c r="AV720" t="s">
        <v>61</v>
      </c>
      <c r="AW720">
        <v>3</v>
      </c>
      <c r="AX720">
        <v>3</v>
      </c>
      <c r="AY720">
        <v>2016</v>
      </c>
      <c r="AZ720">
        <v>3</v>
      </c>
      <c r="BA720" t="str">
        <f t="shared" si="22"/>
        <v>20163</v>
      </c>
      <c r="BB720" t="str">
        <f t="shared" si="23"/>
        <v>20163Delta Air Lines Inc.</v>
      </c>
      <c r="BC720" t="e">
        <f>#N/A</f>
        <v>#N/A</v>
      </c>
      <c r="BD720" t="e">
        <f>#N/A</f>
        <v>#N/A</v>
      </c>
      <c r="BE720" t="e">
        <f>#N/A</f>
        <v>#N/A</v>
      </c>
      <c r="BF720" t="e">
        <f>#N/A</f>
        <v>#N/A</v>
      </c>
      <c r="BG720" t="e">
        <f>#N/A</f>
        <v>#N/A</v>
      </c>
    </row>
    <row r="721" spans="1:59">
      <c r="A721">
        <v>-64563</v>
      </c>
      <c r="B721">
        <v>-25382</v>
      </c>
      <c r="C721">
        <v>460575</v>
      </c>
      <c r="D721">
        <v>0</v>
      </c>
      <c r="F721">
        <v>11116</v>
      </c>
      <c r="G721">
        <v>0</v>
      </c>
      <c r="I721">
        <v>0</v>
      </c>
      <c r="J721">
        <v>0</v>
      </c>
      <c r="L721">
        <v>12758</v>
      </c>
      <c r="M721">
        <v>38392</v>
      </c>
      <c r="N721">
        <v>0</v>
      </c>
      <c r="O721">
        <v>57370</v>
      </c>
      <c r="P721">
        <v>580211</v>
      </c>
      <c r="Q721">
        <v>206904</v>
      </c>
      <c r="R721">
        <v>58720</v>
      </c>
      <c r="S721">
        <v>40197</v>
      </c>
      <c r="T721">
        <v>79079</v>
      </c>
      <c r="U721">
        <v>36732</v>
      </c>
      <c r="V721">
        <v>42104</v>
      </c>
      <c r="X721">
        <v>40951</v>
      </c>
      <c r="Y721">
        <v>100906</v>
      </c>
      <c r="Z721">
        <v>605593</v>
      </c>
      <c r="AA721">
        <v>-7184</v>
      </c>
      <c r="AB721">
        <v>644</v>
      </c>
      <c r="AC721">
        <v>0</v>
      </c>
      <c r="AD721">
        <v>88</v>
      </c>
      <c r="AE721">
        <v>0</v>
      </c>
      <c r="AF721">
        <v>828</v>
      </c>
      <c r="AG721">
        <v>-5624</v>
      </c>
      <c r="AH721">
        <v>-31006</v>
      </c>
      <c r="AI721">
        <v>33557</v>
      </c>
      <c r="AJ721">
        <v>-64563</v>
      </c>
      <c r="AK721">
        <v>0</v>
      </c>
      <c r="AL721">
        <v>0</v>
      </c>
      <c r="AM721">
        <v>0</v>
      </c>
      <c r="AO721">
        <v>0</v>
      </c>
      <c r="AP721">
        <v>19790</v>
      </c>
      <c r="AQ721" t="s">
        <v>73</v>
      </c>
      <c r="AR721" t="s">
        <v>74</v>
      </c>
      <c r="AS721" t="s">
        <v>73</v>
      </c>
      <c r="AT721" t="s">
        <v>74</v>
      </c>
      <c r="AU721">
        <v>10260</v>
      </c>
      <c r="AV721" t="s">
        <v>62</v>
      </c>
      <c r="AW721">
        <v>3</v>
      </c>
      <c r="AX721">
        <v>3</v>
      </c>
      <c r="AY721">
        <v>2015</v>
      </c>
      <c r="AZ721">
        <v>4</v>
      </c>
      <c r="BA721" t="str">
        <f t="shared" si="22"/>
        <v>20154</v>
      </c>
      <c r="BB721" t="str">
        <f t="shared" si="23"/>
        <v>20154Delta Air Lines Inc.</v>
      </c>
      <c r="BC721" t="e">
        <f>#N/A</f>
        <v>#N/A</v>
      </c>
      <c r="BD721" t="e">
        <f>#N/A</f>
        <v>#N/A</v>
      </c>
      <c r="BE721" t="e">
        <f>#N/A</f>
        <v>#N/A</v>
      </c>
      <c r="BF721" t="e">
        <f>#N/A</f>
        <v>#N/A</v>
      </c>
      <c r="BG721" t="e">
        <f>#N/A</f>
        <v>#N/A</v>
      </c>
    </row>
    <row r="722" spans="1:59">
      <c r="A722">
        <v>24170</v>
      </c>
      <c r="B722">
        <v>166732</v>
      </c>
      <c r="C722">
        <v>642427</v>
      </c>
      <c r="D722">
        <v>104</v>
      </c>
      <c r="F722">
        <v>39240</v>
      </c>
      <c r="G722">
        <v>0</v>
      </c>
      <c r="I722">
        <v>0</v>
      </c>
      <c r="J722">
        <v>0</v>
      </c>
      <c r="L722">
        <v>18150</v>
      </c>
      <c r="M722">
        <v>53140</v>
      </c>
      <c r="N722">
        <v>0</v>
      </c>
      <c r="O722">
        <v>35382</v>
      </c>
      <c r="P722">
        <v>788443</v>
      </c>
      <c r="Q722">
        <v>265828</v>
      </c>
      <c r="R722">
        <v>50168</v>
      </c>
      <c r="S722">
        <v>54623</v>
      </c>
      <c r="T722">
        <v>107460</v>
      </c>
      <c r="U722">
        <v>49915</v>
      </c>
      <c r="V722">
        <v>57215</v>
      </c>
      <c r="X722">
        <v>33433</v>
      </c>
      <c r="Y722">
        <v>3069</v>
      </c>
      <c r="Z722">
        <v>621711</v>
      </c>
      <c r="AA722">
        <v>-9762</v>
      </c>
      <c r="AB722">
        <v>876</v>
      </c>
      <c r="AC722">
        <v>-89321</v>
      </c>
      <c r="AD722">
        <v>119</v>
      </c>
      <c r="AE722">
        <v>0</v>
      </c>
      <c r="AF722">
        <v>1126</v>
      </c>
      <c r="AG722">
        <v>-96962</v>
      </c>
      <c r="AH722">
        <v>69770</v>
      </c>
      <c r="AI722">
        <v>45600</v>
      </c>
      <c r="AJ722">
        <v>24170</v>
      </c>
      <c r="AK722">
        <v>0</v>
      </c>
      <c r="AL722">
        <v>0</v>
      </c>
      <c r="AM722">
        <v>0</v>
      </c>
      <c r="AO722">
        <v>0</v>
      </c>
      <c r="AP722">
        <v>19790</v>
      </c>
      <c r="AQ722" t="s">
        <v>73</v>
      </c>
      <c r="AR722" t="s">
        <v>74</v>
      </c>
      <c r="AS722" t="s">
        <v>73</v>
      </c>
      <c r="AT722" t="s">
        <v>74</v>
      </c>
      <c r="AU722">
        <v>10262</v>
      </c>
      <c r="AV722" t="s">
        <v>68</v>
      </c>
      <c r="AW722">
        <v>3</v>
      </c>
      <c r="AX722">
        <v>3</v>
      </c>
      <c r="AY722">
        <v>2015</v>
      </c>
      <c r="AZ722">
        <v>4</v>
      </c>
      <c r="BA722" t="str">
        <f t="shared" si="22"/>
        <v>20154</v>
      </c>
      <c r="BB722" t="str">
        <f t="shared" si="23"/>
        <v>20154Delta Air Lines Inc.</v>
      </c>
      <c r="BC722" t="e">
        <f>#N/A</f>
        <v>#N/A</v>
      </c>
      <c r="BD722" t="e">
        <f>#N/A</f>
        <v>#N/A</v>
      </c>
      <c r="BE722" t="e">
        <f>#N/A</f>
        <v>#N/A</v>
      </c>
      <c r="BF722" t="e">
        <f>#N/A</f>
        <v>#N/A</v>
      </c>
      <c r="BG722" t="e">
        <f>#N/A</f>
        <v>#N/A</v>
      </c>
    </row>
    <row r="723" spans="1:59">
      <c r="A723">
        <v>248913</v>
      </c>
      <c r="B723">
        <v>345905</v>
      </c>
      <c r="C723">
        <v>1134468</v>
      </c>
      <c r="D723">
        <v>9671</v>
      </c>
      <c r="F723">
        <v>55547</v>
      </c>
      <c r="G723">
        <v>0</v>
      </c>
      <c r="I723">
        <v>0</v>
      </c>
      <c r="J723">
        <v>0</v>
      </c>
      <c r="L723">
        <v>31374</v>
      </c>
      <c r="M723">
        <v>99370</v>
      </c>
      <c r="N723">
        <v>0</v>
      </c>
      <c r="O723">
        <v>105888</v>
      </c>
      <c r="P723">
        <v>1436318</v>
      </c>
      <c r="Q723">
        <v>414371</v>
      </c>
      <c r="R723">
        <v>89489</v>
      </c>
      <c r="S723">
        <v>99508</v>
      </c>
      <c r="T723">
        <v>195764</v>
      </c>
      <c r="U723">
        <v>90929</v>
      </c>
      <c r="V723">
        <v>104230</v>
      </c>
      <c r="X723">
        <v>59815</v>
      </c>
      <c r="Y723">
        <v>36307</v>
      </c>
      <c r="Z723">
        <v>1090413</v>
      </c>
      <c r="AA723">
        <v>-17783</v>
      </c>
      <c r="AB723">
        <v>1595</v>
      </c>
      <c r="AC723">
        <v>0</v>
      </c>
      <c r="AD723">
        <v>217</v>
      </c>
      <c r="AE723">
        <v>0</v>
      </c>
      <c r="AF723">
        <v>2050</v>
      </c>
      <c r="AG723">
        <v>-13921</v>
      </c>
      <c r="AH723">
        <v>331984</v>
      </c>
      <c r="AI723">
        <v>83071</v>
      </c>
      <c r="AJ723">
        <v>248913</v>
      </c>
      <c r="AK723">
        <v>0</v>
      </c>
      <c r="AL723">
        <v>0</v>
      </c>
      <c r="AM723">
        <v>0</v>
      </c>
      <c r="AO723">
        <v>0</v>
      </c>
      <c r="AP723">
        <v>19790</v>
      </c>
      <c r="AQ723" t="s">
        <v>73</v>
      </c>
      <c r="AR723" t="s">
        <v>74</v>
      </c>
      <c r="AS723" t="s">
        <v>73</v>
      </c>
      <c r="AT723" t="s">
        <v>74</v>
      </c>
      <c r="AU723">
        <v>10261</v>
      </c>
      <c r="AV723" t="s">
        <v>69</v>
      </c>
      <c r="AW723">
        <v>3</v>
      </c>
      <c r="AX723">
        <v>3</v>
      </c>
      <c r="AY723">
        <v>2015</v>
      </c>
      <c r="AZ723">
        <v>4</v>
      </c>
      <c r="BA723" t="str">
        <f t="shared" si="22"/>
        <v>20154</v>
      </c>
      <c r="BB723" t="str">
        <f t="shared" si="23"/>
        <v>20154Delta Air Lines Inc.</v>
      </c>
      <c r="BC723" t="e">
        <f>#N/A</f>
        <v>#N/A</v>
      </c>
      <c r="BD723" t="e">
        <f>#N/A</f>
        <v>#N/A</v>
      </c>
      <c r="BE723" t="e">
        <f>#N/A</f>
        <v>#N/A</v>
      </c>
      <c r="BF723" t="e">
        <f>#N/A</f>
        <v>#N/A</v>
      </c>
      <c r="BG723" t="e">
        <f>#N/A</f>
        <v>#N/A</v>
      </c>
    </row>
    <row r="724" spans="1:59">
      <c r="A724">
        <v>778957</v>
      </c>
      <c r="B724">
        <v>1234402</v>
      </c>
      <c r="C724">
        <v>4272898</v>
      </c>
      <c r="D724">
        <v>15160</v>
      </c>
      <c r="F724">
        <v>59324</v>
      </c>
      <c r="G724">
        <v>213799</v>
      </c>
      <c r="I724">
        <v>72584</v>
      </c>
      <c r="J724">
        <v>0</v>
      </c>
      <c r="L724">
        <v>143750</v>
      </c>
      <c r="M724">
        <v>367980</v>
      </c>
      <c r="N724">
        <v>0</v>
      </c>
      <c r="O724">
        <v>1599114</v>
      </c>
      <c r="P724">
        <v>6744609</v>
      </c>
      <c r="Q724">
        <v>1434962</v>
      </c>
      <c r="R724">
        <v>467352</v>
      </c>
      <c r="S724">
        <v>467260</v>
      </c>
      <c r="T724">
        <v>919256</v>
      </c>
      <c r="U724">
        <v>426980</v>
      </c>
      <c r="V724">
        <v>489439</v>
      </c>
      <c r="X724">
        <v>317575</v>
      </c>
      <c r="Y724">
        <v>987383</v>
      </c>
      <c r="Z724">
        <v>5510207</v>
      </c>
      <c r="AA724">
        <v>-83506</v>
      </c>
      <c r="AB724">
        <v>7492</v>
      </c>
      <c r="AC724">
        <v>0</v>
      </c>
      <c r="AD724">
        <v>1021</v>
      </c>
      <c r="AE724">
        <v>0</v>
      </c>
      <c r="AF724">
        <v>9628</v>
      </c>
      <c r="AG724">
        <v>-65365</v>
      </c>
      <c r="AH724">
        <v>1169037</v>
      </c>
      <c r="AI724">
        <v>390080</v>
      </c>
      <c r="AJ724">
        <v>778957</v>
      </c>
      <c r="AK724">
        <v>0</v>
      </c>
      <c r="AL724">
        <v>0</v>
      </c>
      <c r="AM724">
        <v>0</v>
      </c>
      <c r="AO724">
        <v>0</v>
      </c>
      <c r="AP724">
        <v>19790</v>
      </c>
      <c r="AQ724" t="s">
        <v>73</v>
      </c>
      <c r="AR724" t="s">
        <v>74</v>
      </c>
      <c r="AS724" t="s">
        <v>73</v>
      </c>
      <c r="AT724" t="s">
        <v>74</v>
      </c>
      <c r="AU724">
        <v>1260</v>
      </c>
      <c r="AV724" t="s">
        <v>61</v>
      </c>
      <c r="AW724">
        <v>3</v>
      </c>
      <c r="AX724">
        <v>3</v>
      </c>
      <c r="AY724">
        <v>2015</v>
      </c>
      <c r="AZ724">
        <v>4</v>
      </c>
      <c r="BA724" t="str">
        <f t="shared" si="22"/>
        <v>20154</v>
      </c>
      <c r="BB724" t="str">
        <f t="shared" si="23"/>
        <v>20154Delta Air Lines Inc.</v>
      </c>
      <c r="BC724" t="e">
        <f>#N/A</f>
        <v>#N/A</v>
      </c>
      <c r="BD724" t="e">
        <f>#N/A</f>
        <v>#N/A</v>
      </c>
      <c r="BE724" t="e">
        <f>#N/A</f>
        <v>#N/A</v>
      </c>
      <c r="BF724" t="e">
        <f>#N/A</f>
        <v>#N/A</v>
      </c>
      <c r="BG724" t="e">
        <f>#N/A</f>
        <v>#N/A</v>
      </c>
    </row>
    <row r="725" spans="1:59">
      <c r="A725">
        <v>-56922</v>
      </c>
      <c r="B725">
        <v>-26156</v>
      </c>
      <c r="C725">
        <v>781663</v>
      </c>
      <c r="D725">
        <v>2494</v>
      </c>
      <c r="E725">
        <v>67841</v>
      </c>
      <c r="F725">
        <v>40042</v>
      </c>
      <c r="G725">
        <v>27799</v>
      </c>
      <c r="H725">
        <v>1337</v>
      </c>
      <c r="I725">
        <v>1337</v>
      </c>
      <c r="K725">
        <v>25631</v>
      </c>
      <c r="L725">
        <v>22117</v>
      </c>
      <c r="M725">
        <v>3514</v>
      </c>
      <c r="O725">
        <v>169596</v>
      </c>
      <c r="P725">
        <v>1048562</v>
      </c>
      <c r="Q725">
        <v>394628</v>
      </c>
      <c r="R725">
        <v>121276</v>
      </c>
      <c r="S725">
        <v>99627</v>
      </c>
      <c r="T725">
        <v>167272</v>
      </c>
      <c r="U725">
        <v>69462</v>
      </c>
      <c r="V725">
        <v>58003</v>
      </c>
      <c r="X725">
        <v>50335</v>
      </c>
      <c r="Y725">
        <v>114115</v>
      </c>
      <c r="Z725">
        <v>1074718</v>
      </c>
      <c r="AA725">
        <v>-29563</v>
      </c>
      <c r="AB725">
        <v>818</v>
      </c>
      <c r="AD725">
        <v>-45</v>
      </c>
      <c r="AF725">
        <v>-1861</v>
      </c>
      <c r="AG725">
        <v>-30651</v>
      </c>
      <c r="AH725">
        <v>-56807</v>
      </c>
      <c r="AI725">
        <v>115</v>
      </c>
      <c r="AJ725">
        <v>-56922</v>
      </c>
      <c r="AN725">
        <v>-56922</v>
      </c>
      <c r="AP725">
        <v>19805</v>
      </c>
      <c r="AQ725" t="s">
        <v>70</v>
      </c>
      <c r="AR725" t="s">
        <v>71</v>
      </c>
      <c r="AS725" t="s">
        <v>70</v>
      </c>
      <c r="AT725" t="s">
        <v>71</v>
      </c>
      <c r="AU725">
        <v>10050</v>
      </c>
      <c r="AV725" t="s">
        <v>62</v>
      </c>
      <c r="AW725">
        <v>3</v>
      </c>
      <c r="AX725">
        <v>3</v>
      </c>
      <c r="AY725">
        <v>2010</v>
      </c>
      <c r="AZ725">
        <v>2</v>
      </c>
      <c r="BA725" t="str">
        <f t="shared" si="22"/>
        <v>20102</v>
      </c>
      <c r="BB725" t="str">
        <f t="shared" si="23"/>
        <v>20102American Airlines Inc.</v>
      </c>
      <c r="BC725" t="e">
        <f>#N/A</f>
        <v>#N/A</v>
      </c>
      <c r="BD725" t="e">
        <f>#N/A</f>
        <v>#N/A</v>
      </c>
      <c r="BE725" t="e">
        <f>#N/A</f>
        <v>#N/A</v>
      </c>
      <c r="BF725" t="e">
        <f>#N/A</f>
        <v>#N/A</v>
      </c>
      <c r="BG725" t="e">
        <f>#N/A</f>
        <v>#N/A</v>
      </c>
    </row>
    <row r="726" spans="1:59">
      <c r="A726">
        <v>-2824</v>
      </c>
      <c r="B726">
        <v>5206</v>
      </c>
      <c r="C726">
        <v>187060</v>
      </c>
      <c r="D726">
        <v>1081</v>
      </c>
      <c r="E726">
        <v>38787</v>
      </c>
      <c r="F726">
        <v>32134</v>
      </c>
      <c r="G726">
        <v>6653</v>
      </c>
      <c r="K726">
        <v>6134</v>
      </c>
      <c r="L726">
        <v>5293</v>
      </c>
      <c r="M726">
        <v>841</v>
      </c>
      <c r="O726">
        <v>40586</v>
      </c>
      <c r="P726">
        <v>273648</v>
      </c>
      <c r="Q726">
        <v>105922</v>
      </c>
      <c r="R726">
        <v>28959</v>
      </c>
      <c r="S726">
        <v>28065</v>
      </c>
      <c r="T726">
        <v>26252</v>
      </c>
      <c r="U726">
        <v>16983</v>
      </c>
      <c r="V726">
        <v>19475</v>
      </c>
      <c r="X726">
        <v>14098</v>
      </c>
      <c r="Y726">
        <v>28688</v>
      </c>
      <c r="Z726">
        <v>268442</v>
      </c>
      <c r="AA726">
        <v>-7715</v>
      </c>
      <c r="AB726">
        <v>213</v>
      </c>
      <c r="AD726">
        <v>-12</v>
      </c>
      <c r="AF726">
        <v>-486</v>
      </c>
      <c r="AG726">
        <v>-8000</v>
      </c>
      <c r="AH726">
        <v>-2794</v>
      </c>
      <c r="AI726">
        <v>30</v>
      </c>
      <c r="AJ726">
        <v>-2824</v>
      </c>
      <c r="AN726">
        <v>-2824</v>
      </c>
      <c r="AP726">
        <v>19805</v>
      </c>
      <c r="AQ726" t="s">
        <v>70</v>
      </c>
      <c r="AR726" t="s">
        <v>71</v>
      </c>
      <c r="AS726" t="s">
        <v>70</v>
      </c>
      <c r="AT726" t="s">
        <v>71</v>
      </c>
      <c r="AU726">
        <v>10052</v>
      </c>
      <c r="AV726" t="s">
        <v>68</v>
      </c>
      <c r="AW726">
        <v>3</v>
      </c>
      <c r="AX726">
        <v>3</v>
      </c>
      <c r="AY726">
        <v>2010</v>
      </c>
      <c r="AZ726">
        <v>2</v>
      </c>
      <c r="BA726" t="str">
        <f t="shared" si="22"/>
        <v>20102</v>
      </c>
      <c r="BB726" t="str">
        <f t="shared" si="23"/>
        <v>20102American Airlines Inc.</v>
      </c>
      <c r="BC726" t="e">
        <f>#N/A</f>
        <v>#N/A</v>
      </c>
      <c r="BD726" t="e">
        <f>#N/A</f>
        <v>#N/A</v>
      </c>
      <c r="BE726" t="e">
        <f>#N/A</f>
        <v>#N/A</v>
      </c>
      <c r="BF726" t="e">
        <f>#N/A</f>
        <v>#N/A</v>
      </c>
      <c r="BG726" t="e">
        <f>#N/A</f>
        <v>#N/A</v>
      </c>
    </row>
    <row r="727" spans="1:59">
      <c r="A727">
        <v>10497</v>
      </c>
      <c r="B727">
        <v>37984</v>
      </c>
      <c r="C727">
        <v>687574</v>
      </c>
      <c r="D727">
        <v>4118</v>
      </c>
      <c r="E727">
        <v>73380</v>
      </c>
      <c r="F727">
        <v>48927</v>
      </c>
      <c r="G727">
        <v>24453</v>
      </c>
      <c r="K727">
        <v>22546</v>
      </c>
      <c r="L727">
        <v>19455</v>
      </c>
      <c r="M727">
        <v>3091</v>
      </c>
      <c r="O727">
        <v>149182</v>
      </c>
      <c r="P727">
        <v>936800</v>
      </c>
      <c r="Q727">
        <v>330983</v>
      </c>
      <c r="R727">
        <v>93819</v>
      </c>
      <c r="S727">
        <v>102350</v>
      </c>
      <c r="T727">
        <v>101802</v>
      </c>
      <c r="U727">
        <v>60591</v>
      </c>
      <c r="V727">
        <v>66558</v>
      </c>
      <c r="X727">
        <v>44762</v>
      </c>
      <c r="Y727">
        <v>97951</v>
      </c>
      <c r="Z727">
        <v>898816</v>
      </c>
      <c r="AA727">
        <v>-26412</v>
      </c>
      <c r="AB727">
        <v>731</v>
      </c>
      <c r="AD727">
        <v>-40</v>
      </c>
      <c r="AF727">
        <v>-1663</v>
      </c>
      <c r="AG727">
        <v>-27384</v>
      </c>
      <c r="AH727">
        <v>10600</v>
      </c>
      <c r="AI727">
        <v>103</v>
      </c>
      <c r="AJ727">
        <v>10497</v>
      </c>
      <c r="AN727">
        <v>10497</v>
      </c>
      <c r="AP727">
        <v>19805</v>
      </c>
      <c r="AQ727" t="s">
        <v>70</v>
      </c>
      <c r="AR727" t="s">
        <v>71</v>
      </c>
      <c r="AS727" t="s">
        <v>70</v>
      </c>
      <c r="AT727" t="s">
        <v>71</v>
      </c>
      <c r="AU727">
        <v>10049</v>
      </c>
      <c r="AV727" t="s">
        <v>69</v>
      </c>
      <c r="AW727">
        <v>3</v>
      </c>
      <c r="AX727">
        <v>3</v>
      </c>
      <c r="AY727">
        <v>2010</v>
      </c>
      <c r="AZ727">
        <v>2</v>
      </c>
      <c r="BA727" t="str">
        <f t="shared" si="22"/>
        <v>20102</v>
      </c>
      <c r="BB727" t="str">
        <f t="shared" si="23"/>
        <v>20102American Airlines Inc.</v>
      </c>
      <c r="BC727" t="e">
        <f>#N/A</f>
        <v>#N/A</v>
      </c>
      <c r="BD727" t="e">
        <f>#N/A</f>
        <v>#N/A</v>
      </c>
      <c r="BE727" t="e">
        <f>#N/A</f>
        <v>#N/A</v>
      </c>
      <c r="BF727" t="e">
        <f>#N/A</f>
        <v>#N/A</v>
      </c>
      <c r="BG727" t="e">
        <f>#N/A</f>
        <v>#N/A</v>
      </c>
    </row>
    <row r="728" spans="1:59">
      <c r="A728">
        <v>42431</v>
      </c>
      <c r="B728">
        <v>142492</v>
      </c>
      <c r="C728">
        <v>2619354</v>
      </c>
      <c r="D728">
        <v>7714</v>
      </c>
      <c r="E728">
        <v>127328</v>
      </c>
      <c r="F728">
        <v>34174</v>
      </c>
      <c r="G728">
        <v>93154</v>
      </c>
      <c r="H728">
        <v>1654</v>
      </c>
      <c r="I728">
        <v>1654</v>
      </c>
      <c r="K728">
        <v>85888</v>
      </c>
      <c r="L728">
        <v>74114</v>
      </c>
      <c r="M728">
        <v>11774</v>
      </c>
      <c r="O728">
        <v>568316</v>
      </c>
      <c r="P728">
        <v>3410254</v>
      </c>
      <c r="Q728">
        <v>1253485</v>
      </c>
      <c r="R728">
        <v>371762</v>
      </c>
      <c r="S728">
        <v>236466</v>
      </c>
      <c r="T728">
        <v>516322</v>
      </c>
      <c r="U728">
        <v>212727</v>
      </c>
      <c r="V728">
        <v>218401</v>
      </c>
      <c r="X728">
        <v>120742</v>
      </c>
      <c r="Y728">
        <v>337857</v>
      </c>
      <c r="Z728">
        <v>3267762</v>
      </c>
      <c r="AA728">
        <v>-96147</v>
      </c>
      <c r="AB728">
        <v>2659</v>
      </c>
      <c r="AD728">
        <v>-146</v>
      </c>
      <c r="AF728">
        <v>-6053</v>
      </c>
      <c r="AG728">
        <v>-99687</v>
      </c>
      <c r="AH728">
        <v>42805</v>
      </c>
      <c r="AI728">
        <v>374</v>
      </c>
      <c r="AJ728">
        <v>42431</v>
      </c>
      <c r="AN728">
        <v>42431</v>
      </c>
      <c r="AP728">
        <v>19805</v>
      </c>
      <c r="AQ728" t="s">
        <v>70</v>
      </c>
      <c r="AR728" t="s">
        <v>71</v>
      </c>
      <c r="AS728" t="s">
        <v>70</v>
      </c>
      <c r="AT728" t="s">
        <v>71</v>
      </c>
      <c r="AU728" t="s">
        <v>72</v>
      </c>
      <c r="AV728" t="s">
        <v>61</v>
      </c>
      <c r="AW728">
        <v>3</v>
      </c>
      <c r="AX728">
        <v>3</v>
      </c>
      <c r="AY728">
        <v>2010</v>
      </c>
      <c r="AZ728">
        <v>2</v>
      </c>
      <c r="BA728" t="str">
        <f t="shared" si="22"/>
        <v>20102</v>
      </c>
      <c r="BB728" t="str">
        <f t="shared" si="23"/>
        <v>20102American Airlines Inc.</v>
      </c>
      <c r="BC728" t="e">
        <f>#N/A</f>
        <v>#N/A</v>
      </c>
      <c r="BD728" t="e">
        <f>#N/A</f>
        <v>#N/A</v>
      </c>
      <c r="BE728" t="e">
        <f>#N/A</f>
        <v>#N/A</v>
      </c>
      <c r="BF728" t="e">
        <f>#N/A</f>
        <v>#N/A</v>
      </c>
      <c r="BG728" t="e">
        <f>#N/A</f>
        <v>#N/A</v>
      </c>
    </row>
    <row r="729" spans="1:59">
      <c r="A729">
        <v>-126799</v>
      </c>
      <c r="B729">
        <v>-109630</v>
      </c>
      <c r="C729">
        <v>551118</v>
      </c>
      <c r="D729">
        <v>4317</v>
      </c>
      <c r="F729">
        <v>50093</v>
      </c>
      <c r="G729">
        <v>19586</v>
      </c>
      <c r="I729">
        <v>121</v>
      </c>
      <c r="J729">
        <v>0</v>
      </c>
      <c r="L729">
        <v>15568</v>
      </c>
      <c r="M729">
        <v>2541</v>
      </c>
      <c r="N729">
        <v>0</v>
      </c>
      <c r="O729">
        <v>120883</v>
      </c>
      <c r="P729">
        <v>764227</v>
      </c>
      <c r="Q729">
        <v>318429</v>
      </c>
      <c r="R729">
        <v>80827</v>
      </c>
      <c r="S729">
        <v>99512</v>
      </c>
      <c r="T729">
        <v>109593</v>
      </c>
      <c r="U729">
        <v>54204</v>
      </c>
      <c r="V729">
        <v>67766</v>
      </c>
      <c r="X729">
        <v>42456</v>
      </c>
      <c r="Y729">
        <v>101070</v>
      </c>
      <c r="Z729">
        <v>873857</v>
      </c>
      <c r="AA729">
        <v>-20915</v>
      </c>
      <c r="AB729">
        <v>234</v>
      </c>
      <c r="AC729">
        <v>0</v>
      </c>
      <c r="AD729">
        <v>-2622</v>
      </c>
      <c r="AF729">
        <v>1301</v>
      </c>
      <c r="AG729">
        <v>-22002</v>
      </c>
      <c r="AH729">
        <v>-131632</v>
      </c>
      <c r="AI729">
        <v>-4833</v>
      </c>
      <c r="AJ729">
        <v>-126799</v>
      </c>
      <c r="AK729">
        <v>0</v>
      </c>
      <c r="AL729">
        <v>0</v>
      </c>
      <c r="AM729">
        <v>0</v>
      </c>
      <c r="AN729">
        <v>-126799</v>
      </c>
      <c r="AO729">
        <v>0</v>
      </c>
      <c r="AP729">
        <v>19805</v>
      </c>
      <c r="AQ729" t="s">
        <v>70</v>
      </c>
      <c r="AR729" t="s">
        <v>71</v>
      </c>
      <c r="AS729" t="s">
        <v>70</v>
      </c>
      <c r="AT729" t="s">
        <v>71</v>
      </c>
      <c r="AU729">
        <v>10049</v>
      </c>
      <c r="AV729" t="s">
        <v>69</v>
      </c>
      <c r="AW729">
        <v>3</v>
      </c>
      <c r="AX729">
        <v>3</v>
      </c>
      <c r="AY729">
        <v>2010</v>
      </c>
      <c r="AZ729">
        <v>4</v>
      </c>
      <c r="BA729" t="str">
        <f t="shared" si="22"/>
        <v>20104</v>
      </c>
      <c r="BB729" t="str">
        <f t="shared" si="23"/>
        <v>20104American Airlines Inc.</v>
      </c>
      <c r="BC729" t="e">
        <f>#N/A</f>
        <v>#N/A</v>
      </c>
      <c r="BD729" t="e">
        <f>#N/A</f>
        <v>#N/A</v>
      </c>
      <c r="BE729" t="e">
        <f>#N/A</f>
        <v>#N/A</v>
      </c>
      <c r="BF729" t="e">
        <f>#N/A</f>
        <v>#N/A</v>
      </c>
      <c r="BG729" t="e">
        <f>#N/A</f>
        <v>#N/A</v>
      </c>
    </row>
    <row r="730" spans="1:59">
      <c r="A730">
        <v>-27647</v>
      </c>
      <c r="B730">
        <v>-20930</v>
      </c>
      <c r="C730">
        <v>204958</v>
      </c>
      <c r="D730">
        <v>1334</v>
      </c>
      <c r="F730">
        <v>33654</v>
      </c>
      <c r="G730">
        <v>7284</v>
      </c>
      <c r="I730">
        <v>0</v>
      </c>
      <c r="J730">
        <v>0</v>
      </c>
      <c r="L730">
        <v>5790</v>
      </c>
      <c r="M730">
        <v>945</v>
      </c>
      <c r="N730">
        <v>0</v>
      </c>
      <c r="O730">
        <v>44956</v>
      </c>
      <c r="P730">
        <v>298921</v>
      </c>
      <c r="Q730">
        <v>125113</v>
      </c>
      <c r="R730">
        <v>32700</v>
      </c>
      <c r="S730">
        <v>33834</v>
      </c>
      <c r="T730">
        <v>33726</v>
      </c>
      <c r="U730">
        <v>20685</v>
      </c>
      <c r="V730">
        <v>21332</v>
      </c>
      <c r="X730">
        <v>16260</v>
      </c>
      <c r="Y730">
        <v>36201</v>
      </c>
      <c r="Z730">
        <v>319851</v>
      </c>
      <c r="AA730">
        <v>-8181</v>
      </c>
      <c r="AB730">
        <v>91</v>
      </c>
      <c r="AC730">
        <v>0</v>
      </c>
      <c r="AD730">
        <v>-1026</v>
      </c>
      <c r="AF730">
        <v>509</v>
      </c>
      <c r="AG730">
        <v>-8607</v>
      </c>
      <c r="AH730">
        <v>-29537</v>
      </c>
      <c r="AI730">
        <v>-1890</v>
      </c>
      <c r="AJ730">
        <v>-27647</v>
      </c>
      <c r="AK730">
        <v>0</v>
      </c>
      <c r="AL730">
        <v>0</v>
      </c>
      <c r="AM730">
        <v>0</v>
      </c>
      <c r="AN730">
        <v>-27647</v>
      </c>
      <c r="AO730">
        <v>0</v>
      </c>
      <c r="AP730">
        <v>19805</v>
      </c>
      <c r="AQ730" t="s">
        <v>70</v>
      </c>
      <c r="AR730" t="s">
        <v>71</v>
      </c>
      <c r="AS730" t="s">
        <v>70</v>
      </c>
      <c r="AT730" t="s">
        <v>71</v>
      </c>
      <c r="AU730">
        <v>10052</v>
      </c>
      <c r="AV730" t="s">
        <v>68</v>
      </c>
      <c r="AW730">
        <v>3</v>
      </c>
      <c r="AX730">
        <v>3</v>
      </c>
      <c r="AY730">
        <v>2010</v>
      </c>
      <c r="AZ730">
        <v>4</v>
      </c>
      <c r="BA730" t="str">
        <f t="shared" si="22"/>
        <v>20104</v>
      </c>
      <c r="BB730" t="str">
        <f t="shared" si="23"/>
        <v>20104American Airlines Inc.</v>
      </c>
      <c r="BC730" t="e">
        <f>#N/A</f>
        <v>#N/A</v>
      </c>
      <c r="BD730" t="e">
        <f>#N/A</f>
        <v>#N/A</v>
      </c>
      <c r="BE730" t="e">
        <f>#N/A</f>
        <v>#N/A</v>
      </c>
      <c r="BF730" t="e">
        <f>#N/A</f>
        <v>#N/A</v>
      </c>
      <c r="BG730" t="e">
        <f>#N/A</f>
        <v>#N/A</v>
      </c>
    </row>
    <row r="731" spans="1:59">
      <c r="A731">
        <v>16593</v>
      </c>
      <c r="B731">
        <v>89998</v>
      </c>
      <c r="C731">
        <v>2502929</v>
      </c>
      <c r="D731">
        <v>8181</v>
      </c>
      <c r="F731">
        <v>31773</v>
      </c>
      <c r="G731">
        <v>88952</v>
      </c>
      <c r="I731">
        <v>4214</v>
      </c>
      <c r="J731">
        <v>0</v>
      </c>
      <c r="L731">
        <v>70702</v>
      </c>
      <c r="M731">
        <v>11538</v>
      </c>
      <c r="N731">
        <v>0</v>
      </c>
      <c r="O731">
        <v>548994</v>
      </c>
      <c r="P731">
        <v>3267283</v>
      </c>
      <c r="Q731">
        <v>1195672</v>
      </c>
      <c r="R731">
        <v>341508</v>
      </c>
      <c r="S731">
        <v>227698</v>
      </c>
      <c r="T731">
        <v>536979</v>
      </c>
      <c r="U731">
        <v>195508</v>
      </c>
      <c r="V731">
        <v>218695</v>
      </c>
      <c r="X731">
        <v>124001</v>
      </c>
      <c r="Y731">
        <v>337224</v>
      </c>
      <c r="Z731">
        <v>3177285</v>
      </c>
      <c r="AA731">
        <v>-89418</v>
      </c>
      <c r="AB731">
        <v>999</v>
      </c>
      <c r="AC731">
        <v>0</v>
      </c>
      <c r="AD731">
        <v>-11211</v>
      </c>
      <c r="AF731">
        <v>5562</v>
      </c>
      <c r="AG731">
        <v>-94068</v>
      </c>
      <c r="AH731">
        <v>-4070</v>
      </c>
      <c r="AI731">
        <v>-20663</v>
      </c>
      <c r="AJ731">
        <v>16593</v>
      </c>
      <c r="AK731">
        <v>0</v>
      </c>
      <c r="AL731">
        <v>0</v>
      </c>
      <c r="AM731">
        <v>0</v>
      </c>
      <c r="AN731">
        <v>16593</v>
      </c>
      <c r="AO731">
        <v>0</v>
      </c>
      <c r="AP731">
        <v>19805</v>
      </c>
      <c r="AQ731" t="s">
        <v>70</v>
      </c>
      <c r="AR731" t="s">
        <v>71</v>
      </c>
      <c r="AS731" t="s">
        <v>70</v>
      </c>
      <c r="AT731" t="s">
        <v>71</v>
      </c>
      <c r="AU731" t="s">
        <v>72</v>
      </c>
      <c r="AV731" t="s">
        <v>61</v>
      </c>
      <c r="AW731">
        <v>3</v>
      </c>
      <c r="AX731">
        <v>3</v>
      </c>
      <c r="AY731">
        <v>2010</v>
      </c>
      <c r="AZ731">
        <v>4</v>
      </c>
      <c r="BA731" t="str">
        <f t="shared" si="22"/>
        <v>20104</v>
      </c>
      <c r="BB731" t="str">
        <f t="shared" si="23"/>
        <v>20104American Airlines Inc.</v>
      </c>
      <c r="BC731" t="e">
        <f>#N/A</f>
        <v>#N/A</v>
      </c>
      <c r="BD731" t="e">
        <f>#N/A</f>
        <v>#N/A</v>
      </c>
      <c r="BE731" t="e">
        <f>#N/A</f>
        <v>#N/A</v>
      </c>
      <c r="BF731" t="e">
        <f>#N/A</f>
        <v>#N/A</v>
      </c>
      <c r="BG731" t="e">
        <f>#N/A</f>
        <v>#N/A</v>
      </c>
    </row>
    <row r="732" spans="1:59">
      <c r="A732">
        <v>35656</v>
      </c>
      <c r="B732">
        <v>63757</v>
      </c>
      <c r="C732">
        <v>930480</v>
      </c>
      <c r="D732">
        <v>2259</v>
      </c>
      <c r="F732">
        <v>48704</v>
      </c>
      <c r="G732">
        <v>33068</v>
      </c>
      <c r="I732">
        <v>1603</v>
      </c>
      <c r="J732">
        <v>0</v>
      </c>
      <c r="L732">
        <v>26284</v>
      </c>
      <c r="M732">
        <v>4289</v>
      </c>
      <c r="N732">
        <v>0</v>
      </c>
      <c r="O732">
        <v>204092</v>
      </c>
      <c r="P732">
        <v>1250779</v>
      </c>
      <c r="Q732">
        <v>434299</v>
      </c>
      <c r="R732">
        <v>118603</v>
      </c>
      <c r="S732">
        <v>108391</v>
      </c>
      <c r="T732">
        <v>190116</v>
      </c>
      <c r="U732">
        <v>85589</v>
      </c>
      <c r="V732">
        <v>63655</v>
      </c>
      <c r="X732">
        <v>56563</v>
      </c>
      <c r="Y732">
        <v>129806</v>
      </c>
      <c r="Z732">
        <v>1187022</v>
      </c>
      <c r="AA732">
        <v>-34231</v>
      </c>
      <c r="AB732">
        <v>383</v>
      </c>
      <c r="AC732">
        <v>0</v>
      </c>
      <c r="AD732">
        <v>-4292</v>
      </c>
      <c r="AF732">
        <v>2129</v>
      </c>
      <c r="AG732">
        <v>-36011</v>
      </c>
      <c r="AH732">
        <v>27746</v>
      </c>
      <c r="AI732">
        <v>-7910</v>
      </c>
      <c r="AJ732">
        <v>35656</v>
      </c>
      <c r="AK732">
        <v>0</v>
      </c>
      <c r="AL732">
        <v>0</v>
      </c>
      <c r="AM732">
        <v>0</v>
      </c>
      <c r="AN732">
        <v>35656</v>
      </c>
      <c r="AO732">
        <v>0</v>
      </c>
      <c r="AP732">
        <v>19805</v>
      </c>
      <c r="AQ732" t="s">
        <v>70</v>
      </c>
      <c r="AR732" t="s">
        <v>71</v>
      </c>
      <c r="AS732" t="s">
        <v>70</v>
      </c>
      <c r="AT732" t="s">
        <v>71</v>
      </c>
      <c r="AU732">
        <v>10050</v>
      </c>
      <c r="AV732" t="s">
        <v>62</v>
      </c>
      <c r="AW732">
        <v>3</v>
      </c>
      <c r="AX732">
        <v>3</v>
      </c>
      <c r="AY732">
        <v>2010</v>
      </c>
      <c r="AZ732">
        <v>4</v>
      </c>
      <c r="BA732" t="str">
        <f t="shared" si="22"/>
        <v>20104</v>
      </c>
      <c r="BB732" t="str">
        <f t="shared" si="23"/>
        <v>20104American Airlines Inc.</v>
      </c>
      <c r="BC732" t="e">
        <f>#N/A</f>
        <v>#N/A</v>
      </c>
      <c r="BD732" t="e">
        <f>#N/A</f>
        <v>#N/A</v>
      </c>
      <c r="BE732" t="e">
        <f>#N/A</f>
        <v>#N/A</v>
      </c>
      <c r="BF732" t="e">
        <f>#N/A</f>
        <v>#N/A</v>
      </c>
      <c r="BG732" t="e">
        <f>#N/A</f>
        <v>#N/A</v>
      </c>
    </row>
    <row r="733" spans="1:59">
      <c r="A733">
        <v>-121312.5</v>
      </c>
      <c r="B733">
        <v>-11836.1</v>
      </c>
      <c r="C733">
        <v>1003036.05</v>
      </c>
      <c r="D733">
        <v>12087.4</v>
      </c>
      <c r="F733">
        <v>87662.95</v>
      </c>
      <c r="G733">
        <v>31062.28</v>
      </c>
      <c r="L733">
        <v>31788.85</v>
      </c>
      <c r="M733">
        <v>2049.7199999999998</v>
      </c>
      <c r="O733">
        <v>57836.58</v>
      </c>
      <c r="P733">
        <v>1225523.83</v>
      </c>
      <c r="Q733">
        <v>451572.32</v>
      </c>
      <c r="R733">
        <v>116382.15</v>
      </c>
      <c r="S733">
        <v>154670.54</v>
      </c>
      <c r="T733">
        <v>159061.1</v>
      </c>
      <c r="U733">
        <v>90780.76</v>
      </c>
      <c r="V733">
        <v>132696.26999999999</v>
      </c>
      <c r="X733">
        <v>102976.41</v>
      </c>
      <c r="Y733">
        <v>29220.39</v>
      </c>
      <c r="Z733">
        <v>1237359.93</v>
      </c>
      <c r="AA733">
        <v>-34506.370000000003</v>
      </c>
      <c r="AB733">
        <v>6178.06</v>
      </c>
      <c r="AC733">
        <v>-591.74</v>
      </c>
      <c r="AF733">
        <v>293.25</v>
      </c>
      <c r="AG733">
        <v>-28626.79</v>
      </c>
      <c r="AH733">
        <v>-40462.89</v>
      </c>
      <c r="AI733">
        <v>80849.600000000006</v>
      </c>
      <c r="AJ733">
        <v>-121312.5</v>
      </c>
      <c r="AN733">
        <v>-121312.5</v>
      </c>
      <c r="AP733">
        <v>19977</v>
      </c>
      <c r="AQ733" t="s">
        <v>65</v>
      </c>
      <c r="AR733" t="s">
        <v>66</v>
      </c>
      <c r="AS733" t="s">
        <v>65</v>
      </c>
      <c r="AT733" t="s">
        <v>66</v>
      </c>
      <c r="AU733">
        <v>10877</v>
      </c>
      <c r="AV733" t="s">
        <v>68</v>
      </c>
      <c r="AW733">
        <v>3</v>
      </c>
      <c r="AX733">
        <v>3</v>
      </c>
      <c r="AY733">
        <v>2017</v>
      </c>
      <c r="AZ733">
        <v>2</v>
      </c>
      <c r="BA733" t="str">
        <f t="shared" si="22"/>
        <v>20172</v>
      </c>
      <c r="BB733" t="str">
        <f t="shared" si="23"/>
        <v>20172United Air Lines Inc.</v>
      </c>
      <c r="BC733" t="e">
        <f>#N/A</f>
        <v>#N/A</v>
      </c>
      <c r="BD733" t="e">
        <f>#N/A</f>
        <v>#N/A</v>
      </c>
      <c r="BE733" t="e">
        <f>#N/A</f>
        <v>#N/A</v>
      </c>
      <c r="BF733" t="e">
        <f>#N/A</f>
        <v>#N/A</v>
      </c>
      <c r="BG733" t="e">
        <f>#N/A</f>
        <v>#N/A</v>
      </c>
    </row>
    <row r="734" spans="1:59">
      <c r="A734">
        <v>-832.37</v>
      </c>
      <c r="B734">
        <v>61987.81</v>
      </c>
      <c r="C734">
        <v>721766.13</v>
      </c>
      <c r="D734">
        <v>411.74</v>
      </c>
      <c r="F734">
        <v>14883.69</v>
      </c>
      <c r="G734">
        <v>24235.24</v>
      </c>
      <c r="L734">
        <v>19204.419999999998</v>
      </c>
      <c r="M734">
        <v>1238.29</v>
      </c>
      <c r="O734">
        <v>97209.93</v>
      </c>
      <c r="P734">
        <v>878949.44</v>
      </c>
      <c r="Q734">
        <v>261074.05</v>
      </c>
      <c r="R734">
        <v>75996.83</v>
      </c>
      <c r="S734">
        <v>79747.98</v>
      </c>
      <c r="T734">
        <v>157900.59</v>
      </c>
      <c r="U734">
        <v>51723.41</v>
      </c>
      <c r="V734">
        <v>79108.66</v>
      </c>
      <c r="X734">
        <v>49750.1</v>
      </c>
      <c r="Y734">
        <v>61660.01</v>
      </c>
      <c r="Z734">
        <v>816961.64</v>
      </c>
      <c r="AA734">
        <v>-17537.73</v>
      </c>
      <c r="AB734">
        <v>3732.29</v>
      </c>
      <c r="AC734">
        <v>-357.48</v>
      </c>
      <c r="AF734">
        <v>185.97</v>
      </c>
      <c r="AG734">
        <v>-13976.94</v>
      </c>
      <c r="AH734">
        <v>48010.86</v>
      </c>
      <c r="AI734">
        <v>48843.24</v>
      </c>
      <c r="AJ734">
        <v>-832.37</v>
      </c>
      <c r="AN734">
        <v>-832.37</v>
      </c>
      <c r="AP734">
        <v>19977</v>
      </c>
      <c r="AQ734" t="s">
        <v>65</v>
      </c>
      <c r="AR734" t="s">
        <v>66</v>
      </c>
      <c r="AS734" t="s">
        <v>65</v>
      </c>
      <c r="AT734" t="s">
        <v>66</v>
      </c>
      <c r="AU734">
        <v>10876</v>
      </c>
      <c r="AV734" t="s">
        <v>62</v>
      </c>
      <c r="AW734">
        <v>3</v>
      </c>
      <c r="AX734">
        <v>3</v>
      </c>
      <c r="AY734">
        <v>2017</v>
      </c>
      <c r="AZ734">
        <v>2</v>
      </c>
      <c r="BA734" t="str">
        <f t="shared" si="22"/>
        <v>20172</v>
      </c>
      <c r="BB734" t="str">
        <f t="shared" si="23"/>
        <v>20172United Air Lines Inc.</v>
      </c>
      <c r="BC734" t="e">
        <f>#N/A</f>
        <v>#N/A</v>
      </c>
      <c r="BD734" t="e">
        <f>#N/A</f>
        <v>#N/A</v>
      </c>
      <c r="BE734" t="e">
        <f>#N/A</f>
        <v>#N/A</v>
      </c>
      <c r="BF734" t="e">
        <f>#N/A</f>
        <v>#N/A</v>
      </c>
      <c r="BG734" t="e">
        <f>#N/A</f>
        <v>#N/A</v>
      </c>
    </row>
    <row r="735" spans="1:59">
      <c r="A735">
        <v>160465.12</v>
      </c>
      <c r="B735">
        <v>276652.42</v>
      </c>
      <c r="C735">
        <v>1531706.55</v>
      </c>
      <c r="D735">
        <v>6143.25</v>
      </c>
      <c r="F735">
        <v>69541.5</v>
      </c>
      <c r="G735">
        <v>36683.18</v>
      </c>
      <c r="L735">
        <v>38075.449999999997</v>
      </c>
      <c r="M735">
        <v>2455.0700000000002</v>
      </c>
      <c r="O735">
        <v>39382.54</v>
      </c>
      <c r="P735">
        <v>1723987.54</v>
      </c>
      <c r="Q735">
        <v>507064.51</v>
      </c>
      <c r="R735">
        <v>141471.26999999999</v>
      </c>
      <c r="S735">
        <v>200168.5</v>
      </c>
      <c r="T735">
        <v>213508.41</v>
      </c>
      <c r="U735">
        <v>87714.16</v>
      </c>
      <c r="V735">
        <v>148462.32999999999</v>
      </c>
      <c r="X735">
        <v>114135.34</v>
      </c>
      <c r="Y735">
        <v>34810.6</v>
      </c>
      <c r="Z735">
        <v>1447335.12</v>
      </c>
      <c r="AA735">
        <v>-26421.05</v>
      </c>
      <c r="AB735">
        <v>7399.79</v>
      </c>
      <c r="AC735">
        <v>-708.76</v>
      </c>
      <c r="AF735">
        <v>381.25</v>
      </c>
      <c r="AG735">
        <v>-19348.77</v>
      </c>
      <c r="AH735">
        <v>257303.65</v>
      </c>
      <c r="AI735">
        <v>96838.53</v>
      </c>
      <c r="AJ735">
        <v>160465.12</v>
      </c>
      <c r="AN735">
        <v>160465.12</v>
      </c>
      <c r="AP735">
        <v>19977</v>
      </c>
      <c r="AQ735" t="s">
        <v>65</v>
      </c>
      <c r="AR735" t="s">
        <v>66</v>
      </c>
      <c r="AS735" t="s">
        <v>65</v>
      </c>
      <c r="AT735" t="s">
        <v>66</v>
      </c>
      <c r="AU735">
        <v>10874</v>
      </c>
      <c r="AV735" t="s">
        <v>69</v>
      </c>
      <c r="AW735">
        <v>3</v>
      </c>
      <c r="AX735">
        <v>3</v>
      </c>
      <c r="AY735">
        <v>2017</v>
      </c>
      <c r="AZ735">
        <v>2</v>
      </c>
      <c r="BA735" t="str">
        <f t="shared" si="22"/>
        <v>20172</v>
      </c>
      <c r="BB735" t="str">
        <f t="shared" si="23"/>
        <v>20172United Air Lines Inc.</v>
      </c>
      <c r="BC735" t="e">
        <f>#N/A</f>
        <v>#N/A</v>
      </c>
      <c r="BD735" t="e">
        <f>#N/A</f>
        <v>#N/A</v>
      </c>
      <c r="BE735" t="e">
        <f>#N/A</f>
        <v>#N/A</v>
      </c>
      <c r="BF735" t="e">
        <f>#N/A</f>
        <v>#N/A</v>
      </c>
      <c r="BG735" t="e">
        <f>#N/A</f>
        <v>#N/A</v>
      </c>
    </row>
    <row r="736" spans="1:59">
      <c r="A736">
        <v>779859.83</v>
      </c>
      <c r="B736">
        <v>1072958.02</v>
      </c>
      <c r="C736">
        <v>3774742.6</v>
      </c>
      <c r="D736">
        <v>21718.22</v>
      </c>
      <c r="F736">
        <v>41425.1</v>
      </c>
      <c r="G736">
        <v>108099.41</v>
      </c>
      <c r="I736">
        <v>25025.93</v>
      </c>
      <c r="L736">
        <v>90317.99</v>
      </c>
      <c r="M736">
        <v>5823.46</v>
      </c>
      <c r="O736">
        <v>2104109.94</v>
      </c>
      <c r="P736">
        <v>6171262.6500000004</v>
      </c>
      <c r="Q736">
        <v>1221031.27</v>
      </c>
      <c r="R736">
        <v>468100.78</v>
      </c>
      <c r="S736">
        <v>350151.11</v>
      </c>
      <c r="T736">
        <v>912603.93</v>
      </c>
      <c r="U736">
        <v>258288.11</v>
      </c>
      <c r="V736">
        <v>449036.56</v>
      </c>
      <c r="X736">
        <v>258044.2</v>
      </c>
      <c r="Y736">
        <v>1181048.67</v>
      </c>
      <c r="Z736">
        <v>5098304.63</v>
      </c>
      <c r="AA736">
        <v>-79649.36</v>
      </c>
      <c r="AB736">
        <v>17086.509999999998</v>
      </c>
      <c r="AC736">
        <v>-1681.23</v>
      </c>
      <c r="AF736">
        <v>854.56</v>
      </c>
      <c r="AG736">
        <v>-63389.52</v>
      </c>
      <c r="AH736">
        <v>1009568.5</v>
      </c>
      <c r="AI736">
        <v>229708.68</v>
      </c>
      <c r="AJ736">
        <v>779859.83</v>
      </c>
      <c r="AN736">
        <v>779859.83</v>
      </c>
      <c r="AP736">
        <v>19977</v>
      </c>
      <c r="AQ736" t="s">
        <v>65</v>
      </c>
      <c r="AR736" t="s">
        <v>66</v>
      </c>
      <c r="AS736" t="s">
        <v>65</v>
      </c>
      <c r="AT736" t="s">
        <v>66</v>
      </c>
      <c r="AU736" t="s">
        <v>67</v>
      </c>
      <c r="AV736" t="s">
        <v>61</v>
      </c>
      <c r="AW736">
        <v>3</v>
      </c>
      <c r="AX736">
        <v>3</v>
      </c>
      <c r="AY736">
        <v>2017</v>
      </c>
      <c r="AZ736">
        <v>2</v>
      </c>
      <c r="BA736" t="str">
        <f t="shared" si="22"/>
        <v>20172</v>
      </c>
      <c r="BB736" t="str">
        <f t="shared" si="23"/>
        <v>20172United Air Lines Inc.</v>
      </c>
      <c r="BC736" t="e">
        <f>#N/A</f>
        <v>#N/A</v>
      </c>
      <c r="BD736" t="e">
        <f>#N/A</f>
        <v>#N/A</v>
      </c>
      <c r="BE736" t="e">
        <f>#N/A</f>
        <v>#N/A</v>
      </c>
      <c r="BF736" t="e">
        <f>#N/A</f>
        <v>#N/A</v>
      </c>
      <c r="BG736" t="e">
        <f>#N/A</f>
        <v>#N/A</v>
      </c>
    </row>
    <row r="737" spans="1:59">
      <c r="A737">
        <v>51561</v>
      </c>
      <c r="B737">
        <v>105132</v>
      </c>
      <c r="C737">
        <v>593320</v>
      </c>
      <c r="D737">
        <v>0</v>
      </c>
      <c r="F737">
        <v>9954</v>
      </c>
      <c r="G737">
        <v>0</v>
      </c>
      <c r="I737">
        <v>0</v>
      </c>
      <c r="J737">
        <v>0</v>
      </c>
      <c r="L737">
        <v>14734</v>
      </c>
      <c r="M737">
        <v>48823</v>
      </c>
      <c r="N737">
        <v>0</v>
      </c>
      <c r="O737">
        <v>41720</v>
      </c>
      <c r="P737">
        <v>708551</v>
      </c>
      <c r="Q737">
        <v>214540</v>
      </c>
      <c r="R737">
        <v>68016</v>
      </c>
      <c r="S737">
        <v>59420</v>
      </c>
      <c r="T737">
        <v>98288</v>
      </c>
      <c r="U737">
        <v>46671</v>
      </c>
      <c r="V737">
        <v>40157</v>
      </c>
      <c r="X737">
        <v>48347</v>
      </c>
      <c r="Y737">
        <v>27980</v>
      </c>
      <c r="Z737">
        <v>603419</v>
      </c>
      <c r="AA737">
        <v>-7319</v>
      </c>
      <c r="AB737">
        <v>988</v>
      </c>
      <c r="AC737">
        <v>0</v>
      </c>
      <c r="AD737">
        <v>177</v>
      </c>
      <c r="AE737">
        <v>0</v>
      </c>
      <c r="AF737">
        <v>-2582</v>
      </c>
      <c r="AG737">
        <v>-8736</v>
      </c>
      <c r="AH737">
        <v>96396</v>
      </c>
      <c r="AI737">
        <v>44835</v>
      </c>
      <c r="AJ737">
        <v>51561</v>
      </c>
      <c r="AK737">
        <v>0</v>
      </c>
      <c r="AL737">
        <v>0</v>
      </c>
      <c r="AM737">
        <v>0</v>
      </c>
      <c r="AO737">
        <v>0</v>
      </c>
      <c r="AP737">
        <v>19790</v>
      </c>
      <c r="AQ737" t="s">
        <v>73</v>
      </c>
      <c r="AR737" t="s">
        <v>74</v>
      </c>
      <c r="AS737" t="s">
        <v>73</v>
      </c>
      <c r="AT737" t="s">
        <v>74</v>
      </c>
      <c r="AU737">
        <v>10260</v>
      </c>
      <c r="AV737" t="s">
        <v>62</v>
      </c>
      <c r="AW737">
        <v>3</v>
      </c>
      <c r="AX737">
        <v>3</v>
      </c>
      <c r="AY737">
        <v>2017</v>
      </c>
      <c r="AZ737">
        <v>2</v>
      </c>
      <c r="BA737" t="str">
        <f t="shared" si="22"/>
        <v>20172</v>
      </c>
      <c r="BB737" t="str">
        <f t="shared" si="23"/>
        <v>20172Delta Air Lines Inc.</v>
      </c>
      <c r="BC737" t="e">
        <f>#N/A</f>
        <v>#N/A</v>
      </c>
      <c r="BD737" t="e">
        <f>#N/A</f>
        <v>#N/A</v>
      </c>
      <c r="BE737" t="e">
        <f>#N/A</f>
        <v>#N/A</v>
      </c>
      <c r="BF737" t="e">
        <f>#N/A</f>
        <v>#N/A</v>
      </c>
      <c r="BG737" t="e">
        <f>#N/A</f>
        <v>#N/A</v>
      </c>
    </row>
    <row r="738" spans="1:59">
      <c r="A738">
        <v>52997</v>
      </c>
      <c r="B738">
        <v>104982</v>
      </c>
      <c r="C738">
        <v>570572</v>
      </c>
      <c r="D738">
        <v>536</v>
      </c>
      <c r="F738">
        <v>36567</v>
      </c>
      <c r="G738">
        <v>0</v>
      </c>
      <c r="I738">
        <v>0</v>
      </c>
      <c r="J738">
        <v>0</v>
      </c>
      <c r="L738">
        <v>15626</v>
      </c>
      <c r="M738">
        <v>49631</v>
      </c>
      <c r="N738">
        <v>0</v>
      </c>
      <c r="O738">
        <v>6986</v>
      </c>
      <c r="P738">
        <v>679918</v>
      </c>
      <c r="Q738">
        <v>250425</v>
      </c>
      <c r="R738">
        <v>48802</v>
      </c>
      <c r="S738">
        <v>57660</v>
      </c>
      <c r="T738">
        <v>95378</v>
      </c>
      <c r="U738">
        <v>45289</v>
      </c>
      <c r="V738">
        <v>38967</v>
      </c>
      <c r="X738">
        <v>33730</v>
      </c>
      <c r="Y738">
        <v>4685</v>
      </c>
      <c r="Z738">
        <v>574936</v>
      </c>
      <c r="AA738">
        <v>-7102</v>
      </c>
      <c r="AB738">
        <v>959</v>
      </c>
      <c r="AC738">
        <v>0</v>
      </c>
      <c r="AD738">
        <v>171</v>
      </c>
      <c r="AE738">
        <v>0</v>
      </c>
      <c r="AF738">
        <v>-2506</v>
      </c>
      <c r="AG738">
        <v>-8478</v>
      </c>
      <c r="AH738">
        <v>96504</v>
      </c>
      <c r="AI738">
        <v>43507</v>
      </c>
      <c r="AJ738">
        <v>52997</v>
      </c>
      <c r="AK738">
        <v>0</v>
      </c>
      <c r="AL738">
        <v>0</v>
      </c>
      <c r="AM738">
        <v>0</v>
      </c>
      <c r="AO738">
        <v>0</v>
      </c>
      <c r="AP738">
        <v>19790</v>
      </c>
      <c r="AQ738" t="s">
        <v>73</v>
      </c>
      <c r="AR738" t="s">
        <v>74</v>
      </c>
      <c r="AS738" t="s">
        <v>73</v>
      </c>
      <c r="AT738" t="s">
        <v>74</v>
      </c>
      <c r="AU738">
        <v>10262</v>
      </c>
      <c r="AV738" t="s">
        <v>68</v>
      </c>
      <c r="AW738">
        <v>3</v>
      </c>
      <c r="AX738">
        <v>3</v>
      </c>
      <c r="AY738">
        <v>2017</v>
      </c>
      <c r="AZ738">
        <v>2</v>
      </c>
      <c r="BA738" t="str">
        <f t="shared" si="22"/>
        <v>20172</v>
      </c>
      <c r="BB738" t="str">
        <f t="shared" si="23"/>
        <v>20172Delta Air Lines Inc.</v>
      </c>
      <c r="BC738" t="e">
        <f>#N/A</f>
        <v>#N/A</v>
      </c>
      <c r="BD738" t="e">
        <f>#N/A</f>
        <v>#N/A</v>
      </c>
      <c r="BE738" t="e">
        <f>#N/A</f>
        <v>#N/A</v>
      </c>
      <c r="BF738" t="e">
        <f>#N/A</f>
        <v>#N/A</v>
      </c>
      <c r="BG738" t="e">
        <f>#N/A</f>
        <v>#N/A</v>
      </c>
    </row>
    <row r="739" spans="1:59">
      <c r="A739">
        <v>241328</v>
      </c>
      <c r="B739">
        <v>374519</v>
      </c>
      <c r="C739">
        <v>1496060</v>
      </c>
      <c r="D739">
        <v>6294</v>
      </c>
      <c r="F739">
        <v>60358</v>
      </c>
      <c r="G739">
        <v>0</v>
      </c>
      <c r="I739">
        <v>0</v>
      </c>
      <c r="J739">
        <v>0</v>
      </c>
      <c r="L739">
        <v>36484</v>
      </c>
      <c r="M739">
        <v>118629</v>
      </c>
      <c r="N739">
        <v>0</v>
      </c>
      <c r="O739">
        <v>26124</v>
      </c>
      <c r="P739">
        <v>1743949</v>
      </c>
      <c r="Q739">
        <v>534390</v>
      </c>
      <c r="R739">
        <v>123946</v>
      </c>
      <c r="S739">
        <v>147735</v>
      </c>
      <c r="T739">
        <v>244373</v>
      </c>
      <c r="U739">
        <v>116039</v>
      </c>
      <c r="V739">
        <v>99841</v>
      </c>
      <c r="X739">
        <v>85585</v>
      </c>
      <c r="Y739">
        <v>17521</v>
      </c>
      <c r="Z739">
        <v>1369430</v>
      </c>
      <c r="AA739">
        <v>-18196</v>
      </c>
      <c r="AB739">
        <v>2458</v>
      </c>
      <c r="AC739">
        <v>0</v>
      </c>
      <c r="AD739">
        <v>439</v>
      </c>
      <c r="AE739">
        <v>0</v>
      </c>
      <c r="AF739">
        <v>-6420</v>
      </c>
      <c r="AG739">
        <v>-21719</v>
      </c>
      <c r="AH739">
        <v>352800</v>
      </c>
      <c r="AI739">
        <v>111472</v>
      </c>
      <c r="AJ739">
        <v>241328</v>
      </c>
      <c r="AK739">
        <v>0</v>
      </c>
      <c r="AL739">
        <v>0</v>
      </c>
      <c r="AM739">
        <v>0</v>
      </c>
      <c r="AO739">
        <v>0</v>
      </c>
      <c r="AP739">
        <v>19790</v>
      </c>
      <c r="AQ739" t="s">
        <v>73</v>
      </c>
      <c r="AR739" t="s">
        <v>74</v>
      </c>
      <c r="AS739" t="s">
        <v>73</v>
      </c>
      <c r="AT739" t="s">
        <v>74</v>
      </c>
      <c r="AU739">
        <v>10261</v>
      </c>
      <c r="AV739" t="s">
        <v>69</v>
      </c>
      <c r="AW739">
        <v>3</v>
      </c>
      <c r="AX739">
        <v>3</v>
      </c>
      <c r="AY739">
        <v>2017</v>
      </c>
      <c r="AZ739">
        <v>2</v>
      </c>
      <c r="BA739" t="str">
        <f t="shared" si="22"/>
        <v>20172</v>
      </c>
      <c r="BB739" t="str">
        <f t="shared" si="23"/>
        <v>20172Delta Air Lines Inc.</v>
      </c>
      <c r="BC739" t="e">
        <f>#N/A</f>
        <v>#N/A</v>
      </c>
      <c r="BD739" t="e">
        <f>#N/A</f>
        <v>#N/A</v>
      </c>
      <c r="BE739" t="e">
        <f>#N/A</f>
        <v>#N/A</v>
      </c>
      <c r="BF739" t="e">
        <f>#N/A</f>
        <v>#N/A</v>
      </c>
      <c r="BG739" t="e">
        <f>#N/A</f>
        <v>#N/A</v>
      </c>
    </row>
    <row r="740" spans="1:59">
      <c r="A740">
        <v>889627</v>
      </c>
      <c r="B740">
        <v>1451415</v>
      </c>
      <c r="C740">
        <v>4868170</v>
      </c>
      <c r="D740">
        <v>11116</v>
      </c>
      <c r="F740">
        <v>58345</v>
      </c>
      <c r="G740">
        <v>237998</v>
      </c>
      <c r="I740">
        <v>29070</v>
      </c>
      <c r="J740">
        <v>0</v>
      </c>
      <c r="L740">
        <v>150381</v>
      </c>
      <c r="M740">
        <v>451258</v>
      </c>
      <c r="N740">
        <v>0</v>
      </c>
      <c r="O740">
        <v>1915956</v>
      </c>
      <c r="P740">
        <v>7722294</v>
      </c>
      <c r="Q740">
        <v>1544348</v>
      </c>
      <c r="R740">
        <v>527948</v>
      </c>
      <c r="S740">
        <v>619239</v>
      </c>
      <c r="T740">
        <v>1024311</v>
      </c>
      <c r="U740">
        <v>486386</v>
      </c>
      <c r="V740">
        <v>418489</v>
      </c>
      <c r="X740">
        <v>365190</v>
      </c>
      <c r="Y740">
        <v>1284968</v>
      </c>
      <c r="Z740">
        <v>6270879</v>
      </c>
      <c r="AA740">
        <v>-76271</v>
      </c>
      <c r="AB740">
        <v>10301</v>
      </c>
      <c r="AC740">
        <v>-3509</v>
      </c>
      <c r="AD740">
        <v>1841</v>
      </c>
      <c r="AE740">
        <v>0</v>
      </c>
      <c r="AF740">
        <v>-26909</v>
      </c>
      <c r="AG740">
        <v>-94547</v>
      </c>
      <c r="AH740">
        <v>1356868</v>
      </c>
      <c r="AI740">
        <v>467241</v>
      </c>
      <c r="AJ740">
        <v>889627</v>
      </c>
      <c r="AK740">
        <v>0</v>
      </c>
      <c r="AL740">
        <v>0</v>
      </c>
      <c r="AM740">
        <v>0</v>
      </c>
      <c r="AO740">
        <v>0</v>
      </c>
      <c r="AP740">
        <v>19790</v>
      </c>
      <c r="AQ740" t="s">
        <v>73</v>
      </c>
      <c r="AR740" t="s">
        <v>74</v>
      </c>
      <c r="AS740" t="s">
        <v>73</v>
      </c>
      <c r="AT740" t="s">
        <v>74</v>
      </c>
      <c r="AU740">
        <v>1260</v>
      </c>
      <c r="AV740" t="s">
        <v>61</v>
      </c>
      <c r="AW740">
        <v>3</v>
      </c>
      <c r="AX740">
        <v>3</v>
      </c>
      <c r="AY740">
        <v>2017</v>
      </c>
      <c r="AZ740">
        <v>2</v>
      </c>
      <c r="BA740" t="str">
        <f t="shared" si="22"/>
        <v>20172</v>
      </c>
      <c r="BB740" t="str">
        <f t="shared" si="23"/>
        <v>20172Delta Air Lines Inc.</v>
      </c>
      <c r="BC740" t="e">
        <f>#N/A</f>
        <v>#N/A</v>
      </c>
      <c r="BD740" t="e">
        <f>#N/A</f>
        <v>#N/A</v>
      </c>
      <c r="BE740" t="e">
        <f>#N/A</f>
        <v>#N/A</v>
      </c>
      <c r="BF740" t="e">
        <f>#N/A</f>
        <v>#N/A</v>
      </c>
      <c r="BG740" t="e">
        <f>#N/A</f>
        <v>#N/A</v>
      </c>
    </row>
    <row r="741" spans="1:59">
      <c r="A741">
        <v>-27389.18</v>
      </c>
      <c r="B741">
        <v>-27389.18</v>
      </c>
      <c r="C741">
        <v>362184.42</v>
      </c>
      <c r="D741">
        <v>5168.42</v>
      </c>
      <c r="F741">
        <v>31650.58</v>
      </c>
      <c r="G741">
        <v>19252.52</v>
      </c>
      <c r="I741">
        <v>0</v>
      </c>
      <c r="J741">
        <v>0</v>
      </c>
      <c r="L741">
        <v>14830.31</v>
      </c>
      <c r="M741">
        <v>4499.99</v>
      </c>
      <c r="N741">
        <v>0</v>
      </c>
      <c r="O741">
        <v>46096.98</v>
      </c>
      <c r="P741">
        <v>483683.21</v>
      </c>
      <c r="Q741">
        <v>180795.15</v>
      </c>
      <c r="R741">
        <v>61900.08</v>
      </c>
      <c r="S741">
        <v>51202.2</v>
      </c>
      <c r="T741">
        <v>71578.62</v>
      </c>
      <c r="U741">
        <v>27544.74</v>
      </c>
      <c r="V741">
        <v>89172.77</v>
      </c>
      <c r="W741">
        <v>0</v>
      </c>
      <c r="X741">
        <v>26576.22</v>
      </c>
      <c r="Y741">
        <v>2302.61</v>
      </c>
      <c r="Z741">
        <v>511072.39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-27389.18</v>
      </c>
      <c r="AI741">
        <v>0</v>
      </c>
      <c r="AJ741">
        <v>-27389.18</v>
      </c>
      <c r="AK741">
        <v>0</v>
      </c>
      <c r="AL741">
        <v>0</v>
      </c>
      <c r="AM741">
        <v>0</v>
      </c>
      <c r="AO741">
        <v>0</v>
      </c>
      <c r="AP741">
        <v>19805</v>
      </c>
      <c r="AQ741" t="s">
        <v>70</v>
      </c>
      <c r="AR741" t="s">
        <v>71</v>
      </c>
      <c r="AS741" t="s">
        <v>70</v>
      </c>
      <c r="AT741" t="s">
        <v>71</v>
      </c>
      <c r="AU741">
        <v>10052</v>
      </c>
      <c r="AV741" t="s">
        <v>68</v>
      </c>
      <c r="AW741">
        <v>3</v>
      </c>
      <c r="AX741">
        <v>3</v>
      </c>
      <c r="AY741">
        <v>2016</v>
      </c>
      <c r="AZ741">
        <v>3</v>
      </c>
      <c r="BA741" t="str">
        <f t="shared" si="22"/>
        <v>20163</v>
      </c>
      <c r="BB741" t="str">
        <f t="shared" si="23"/>
        <v>20163American Airlines Inc.</v>
      </c>
      <c r="BC741" t="e">
        <f>#N/A</f>
        <v>#N/A</v>
      </c>
      <c r="BD741" t="e">
        <f>#N/A</f>
        <v>#N/A</v>
      </c>
      <c r="BE741" t="e">
        <f>#N/A</f>
        <v>#N/A</v>
      </c>
      <c r="BF741" t="e">
        <f>#N/A</f>
        <v>#N/A</v>
      </c>
      <c r="BG741" t="e">
        <f>#N/A</f>
        <v>#N/A</v>
      </c>
    </row>
    <row r="742" spans="1:59">
      <c r="A742">
        <v>115350.03</v>
      </c>
      <c r="B742">
        <v>115350.03</v>
      </c>
      <c r="C742">
        <v>1217510.8500000001</v>
      </c>
      <c r="D742">
        <v>10951.61</v>
      </c>
      <c r="F742">
        <v>67338.83</v>
      </c>
      <c r="G742">
        <v>48631.66</v>
      </c>
      <c r="I742">
        <v>0</v>
      </c>
      <c r="J742">
        <v>0</v>
      </c>
      <c r="L742">
        <v>37294.449999999997</v>
      </c>
      <c r="M742">
        <v>11314.29</v>
      </c>
      <c r="N742">
        <v>0</v>
      </c>
      <c r="O742">
        <v>115660.79</v>
      </c>
      <c r="P742">
        <v>1508702.49</v>
      </c>
      <c r="Q742">
        <v>495101.56</v>
      </c>
      <c r="R742">
        <v>168252.17</v>
      </c>
      <c r="S742">
        <v>139594.1</v>
      </c>
      <c r="T742">
        <v>195169.22</v>
      </c>
      <c r="U742">
        <v>75046.36</v>
      </c>
      <c r="V742">
        <v>241582.19</v>
      </c>
      <c r="W742">
        <v>0</v>
      </c>
      <c r="X742">
        <v>72338.55</v>
      </c>
      <c r="Y742">
        <v>6268.32</v>
      </c>
      <c r="Z742">
        <v>1393352.46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115350.03</v>
      </c>
      <c r="AI742">
        <v>0</v>
      </c>
      <c r="AJ742">
        <v>115350.03</v>
      </c>
      <c r="AK742">
        <v>0</v>
      </c>
      <c r="AL742">
        <v>0</v>
      </c>
      <c r="AM742">
        <v>0</v>
      </c>
      <c r="AO742">
        <v>0</v>
      </c>
      <c r="AP742">
        <v>19805</v>
      </c>
      <c r="AQ742" t="s">
        <v>70</v>
      </c>
      <c r="AR742" t="s">
        <v>71</v>
      </c>
      <c r="AS742" t="s">
        <v>70</v>
      </c>
      <c r="AT742" t="s">
        <v>71</v>
      </c>
      <c r="AU742">
        <v>10049</v>
      </c>
      <c r="AV742" t="s">
        <v>69</v>
      </c>
      <c r="AW742">
        <v>3</v>
      </c>
      <c r="AX742">
        <v>3</v>
      </c>
      <c r="AY742">
        <v>2016</v>
      </c>
      <c r="AZ742">
        <v>3</v>
      </c>
      <c r="BA742" t="str">
        <f t="shared" si="22"/>
        <v>20163</v>
      </c>
      <c r="BB742" t="str">
        <f t="shared" si="23"/>
        <v>20163American Airlines Inc.</v>
      </c>
      <c r="BC742" t="e">
        <f>#N/A</f>
        <v>#N/A</v>
      </c>
      <c r="BD742" t="e">
        <f>#N/A</f>
        <v>#N/A</v>
      </c>
      <c r="BE742" t="e">
        <f>#N/A</f>
        <v>#N/A</v>
      </c>
      <c r="BF742" t="e">
        <f>#N/A</f>
        <v>#N/A</v>
      </c>
      <c r="BG742" t="e">
        <f>#N/A</f>
        <v>#N/A</v>
      </c>
    </row>
    <row r="743" spans="1:59">
      <c r="A743">
        <v>177630.32</v>
      </c>
      <c r="B743">
        <v>177630.32</v>
      </c>
      <c r="C743">
        <v>1031171.84</v>
      </c>
      <c r="D743">
        <v>5257.53</v>
      </c>
      <c r="F743">
        <v>32928.949999999997</v>
      </c>
      <c r="G743">
        <v>39804.480000000003</v>
      </c>
      <c r="I743">
        <v>0</v>
      </c>
      <c r="J743">
        <v>0</v>
      </c>
      <c r="L743">
        <v>30285.75</v>
      </c>
      <c r="M743">
        <v>9192.25</v>
      </c>
      <c r="N743">
        <v>0</v>
      </c>
      <c r="O743">
        <v>93634.65</v>
      </c>
      <c r="P743">
        <v>1242275.45</v>
      </c>
      <c r="Q743">
        <v>373765.27</v>
      </c>
      <c r="R743">
        <v>129096.67</v>
      </c>
      <c r="S743">
        <v>107915.2</v>
      </c>
      <c r="T743">
        <v>150896.68</v>
      </c>
      <c r="U743">
        <v>57970.5</v>
      </c>
      <c r="V743">
        <v>184408.15</v>
      </c>
      <c r="W743">
        <v>0</v>
      </c>
      <c r="X743">
        <v>55766.47</v>
      </c>
      <c r="Y743">
        <v>4826.2</v>
      </c>
      <c r="Z743">
        <v>1064645.1299999999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177630.32</v>
      </c>
      <c r="AI743">
        <v>0</v>
      </c>
      <c r="AJ743">
        <v>177630.32</v>
      </c>
      <c r="AK743">
        <v>0</v>
      </c>
      <c r="AL743">
        <v>0</v>
      </c>
      <c r="AM743">
        <v>0</v>
      </c>
      <c r="AO743">
        <v>0</v>
      </c>
      <c r="AP743">
        <v>19805</v>
      </c>
      <c r="AQ743" t="s">
        <v>70</v>
      </c>
      <c r="AR743" t="s">
        <v>71</v>
      </c>
      <c r="AS743" t="s">
        <v>70</v>
      </c>
      <c r="AT743" t="s">
        <v>71</v>
      </c>
      <c r="AU743">
        <v>10050</v>
      </c>
      <c r="AV743" t="s">
        <v>62</v>
      </c>
      <c r="AW743">
        <v>3</v>
      </c>
      <c r="AX743">
        <v>3</v>
      </c>
      <c r="AY743">
        <v>2016</v>
      </c>
      <c r="AZ743">
        <v>3</v>
      </c>
      <c r="BA743" t="str">
        <f t="shared" si="22"/>
        <v>20163</v>
      </c>
      <c r="BB743" t="str">
        <f t="shared" si="23"/>
        <v>20163American Airlines Inc.</v>
      </c>
      <c r="BC743" t="e">
        <f>#N/A</f>
        <v>#N/A</v>
      </c>
      <c r="BD743" t="e">
        <f>#N/A</f>
        <v>#N/A</v>
      </c>
      <c r="BE743" t="e">
        <f>#N/A</f>
        <v>#N/A</v>
      </c>
      <c r="BF743" t="e">
        <f>#N/A</f>
        <v>#N/A</v>
      </c>
      <c r="BG743" t="e">
        <f>#N/A</f>
        <v>#N/A</v>
      </c>
    </row>
    <row r="744" spans="1:59">
      <c r="A744">
        <v>492519.55</v>
      </c>
      <c r="B744">
        <v>1166758.3899999999</v>
      </c>
      <c r="C744">
        <v>4790125.92</v>
      </c>
      <c r="D744">
        <v>3022.89</v>
      </c>
      <c r="F744">
        <v>24405.439999999999</v>
      </c>
      <c r="G744">
        <v>180435.78</v>
      </c>
      <c r="I744">
        <v>17907.75</v>
      </c>
      <c r="J744">
        <v>0</v>
      </c>
      <c r="L744">
        <v>138085.15</v>
      </c>
      <c r="M744">
        <v>41910.879999999997</v>
      </c>
      <c r="N744">
        <v>0</v>
      </c>
      <c r="O744">
        <v>2258076.77</v>
      </c>
      <c r="P744">
        <v>7453970.5700000003</v>
      </c>
      <c r="Q744">
        <v>1621834.17</v>
      </c>
      <c r="R744">
        <v>567291.99</v>
      </c>
      <c r="S744">
        <v>472080.92</v>
      </c>
      <c r="T744">
        <v>660103.13</v>
      </c>
      <c r="U744">
        <v>253729.86</v>
      </c>
      <c r="V744">
        <v>812889.75</v>
      </c>
      <c r="W744">
        <v>0</v>
      </c>
      <c r="X744">
        <v>244383.71</v>
      </c>
      <c r="Y744">
        <v>1654898.66</v>
      </c>
      <c r="Z744">
        <v>6287212.1799999997</v>
      </c>
      <c r="AA744">
        <v>-235626.68</v>
      </c>
      <c r="AB744">
        <v>6770.36</v>
      </c>
      <c r="AC744">
        <v>-7389.55</v>
      </c>
      <c r="AD744">
        <v>0</v>
      </c>
      <c r="AE744">
        <v>0</v>
      </c>
      <c r="AF744">
        <v>27276.19</v>
      </c>
      <c r="AG744">
        <v>-208969.69</v>
      </c>
      <c r="AH744">
        <v>957788.7</v>
      </c>
      <c r="AI744">
        <v>465269.15</v>
      </c>
      <c r="AJ744">
        <v>492519.55</v>
      </c>
      <c r="AK744">
        <v>0</v>
      </c>
      <c r="AL744">
        <v>0</v>
      </c>
      <c r="AM744">
        <v>0</v>
      </c>
      <c r="AO744">
        <v>0</v>
      </c>
      <c r="AP744">
        <v>19805</v>
      </c>
      <c r="AQ744" t="s">
        <v>70</v>
      </c>
      <c r="AR744" t="s">
        <v>71</v>
      </c>
      <c r="AS744" t="s">
        <v>70</v>
      </c>
      <c r="AT744" t="s">
        <v>71</v>
      </c>
      <c r="AU744" t="s">
        <v>72</v>
      </c>
      <c r="AV744" t="s">
        <v>61</v>
      </c>
      <c r="AW744">
        <v>3</v>
      </c>
      <c r="AX744">
        <v>3</v>
      </c>
      <c r="AY744">
        <v>2016</v>
      </c>
      <c r="AZ744">
        <v>3</v>
      </c>
      <c r="BA744" t="str">
        <f t="shared" si="22"/>
        <v>20163</v>
      </c>
      <c r="BB744" t="str">
        <f t="shared" si="23"/>
        <v>20163American Airlines Inc.</v>
      </c>
      <c r="BC744" t="e">
        <f>#N/A</f>
        <v>#N/A</v>
      </c>
      <c r="BD744" t="e">
        <f>#N/A</f>
        <v>#N/A</v>
      </c>
      <c r="BE744" t="e">
        <f>#N/A</f>
        <v>#N/A</v>
      </c>
      <c r="BF744" t="e">
        <f>#N/A</f>
        <v>#N/A</v>
      </c>
      <c r="BG744" t="e">
        <f>#N/A</f>
        <v>#N/A</v>
      </c>
    </row>
    <row r="745" spans="1:59">
      <c r="A745">
        <v>-16307</v>
      </c>
      <c r="B745">
        <v>-10262</v>
      </c>
      <c r="C745">
        <v>182495</v>
      </c>
      <c r="D745">
        <v>1122</v>
      </c>
      <c r="E745">
        <v>34801</v>
      </c>
      <c r="F745">
        <v>33682</v>
      </c>
      <c r="G745">
        <v>1119</v>
      </c>
      <c r="K745">
        <v>931</v>
      </c>
      <c r="M745">
        <v>931</v>
      </c>
      <c r="O745">
        <v>37910</v>
      </c>
      <c r="P745">
        <v>257259</v>
      </c>
      <c r="Q745">
        <v>107302</v>
      </c>
      <c r="R745">
        <v>17042</v>
      </c>
      <c r="S745">
        <v>31078</v>
      </c>
      <c r="T745">
        <v>24736</v>
      </c>
      <c r="U745">
        <v>15833</v>
      </c>
      <c r="V745">
        <v>25851</v>
      </c>
      <c r="X745">
        <v>14706</v>
      </c>
      <c r="Y745">
        <v>30973</v>
      </c>
      <c r="Z745">
        <v>267521</v>
      </c>
      <c r="AA745">
        <v>-5809</v>
      </c>
      <c r="AB745">
        <v>-128</v>
      </c>
      <c r="AD745">
        <v>-11</v>
      </c>
      <c r="AF745">
        <v>-97</v>
      </c>
      <c r="AG745">
        <v>-6045</v>
      </c>
      <c r="AH745">
        <v>-16307</v>
      </c>
      <c r="AJ745">
        <v>-16307</v>
      </c>
      <c r="AN745">
        <v>-16307</v>
      </c>
      <c r="AP745">
        <v>19805</v>
      </c>
      <c r="AQ745" t="s">
        <v>70</v>
      </c>
      <c r="AR745" t="s">
        <v>71</v>
      </c>
      <c r="AS745" t="s">
        <v>70</v>
      </c>
      <c r="AT745" t="s">
        <v>71</v>
      </c>
      <c r="AU745">
        <v>10052</v>
      </c>
      <c r="AV745" t="s">
        <v>68</v>
      </c>
      <c r="AW745">
        <v>3</v>
      </c>
      <c r="AX745">
        <v>3</v>
      </c>
      <c r="AY745">
        <v>2006</v>
      </c>
      <c r="AZ745">
        <v>2</v>
      </c>
      <c r="BA745" t="str">
        <f t="shared" si="22"/>
        <v>20062</v>
      </c>
      <c r="BB745" t="str">
        <f t="shared" si="23"/>
        <v>20062American Airlines Inc.</v>
      </c>
      <c r="BC745" t="e">
        <f>#N/A</f>
        <v>#N/A</v>
      </c>
      <c r="BD745" t="e">
        <f>#N/A</f>
        <v>#N/A</v>
      </c>
      <c r="BE745" t="e">
        <f>#N/A</f>
        <v>#N/A</v>
      </c>
      <c r="BF745" t="e">
        <f>#N/A</f>
        <v>#N/A</v>
      </c>
      <c r="BG745" t="e">
        <f>#N/A</f>
        <v>#N/A</v>
      </c>
    </row>
    <row r="746" spans="1:59">
      <c r="A746">
        <v>46597</v>
      </c>
      <c r="B746">
        <v>69512</v>
      </c>
      <c r="C746">
        <v>760922</v>
      </c>
      <c r="D746">
        <v>3014</v>
      </c>
      <c r="E746">
        <v>48325</v>
      </c>
      <c r="F746">
        <v>43657</v>
      </c>
      <c r="G746">
        <v>4668</v>
      </c>
      <c r="H746">
        <v>775</v>
      </c>
      <c r="I746">
        <v>775</v>
      </c>
      <c r="K746">
        <v>3883</v>
      </c>
      <c r="M746">
        <v>3883</v>
      </c>
      <c r="O746">
        <v>158067</v>
      </c>
      <c r="P746">
        <v>974986</v>
      </c>
      <c r="Q746">
        <v>345361</v>
      </c>
      <c r="R746">
        <v>86910</v>
      </c>
      <c r="S746">
        <v>83643</v>
      </c>
      <c r="T746">
        <v>145495</v>
      </c>
      <c r="U746">
        <v>67221</v>
      </c>
      <c r="V746">
        <v>38749</v>
      </c>
      <c r="X746">
        <v>36599</v>
      </c>
      <c r="Y746">
        <v>101496</v>
      </c>
      <c r="Z746">
        <v>905474</v>
      </c>
      <c r="AA746">
        <v>-22017</v>
      </c>
      <c r="AB746">
        <v>-486</v>
      </c>
      <c r="AD746">
        <v>-43</v>
      </c>
      <c r="AF746">
        <v>-369</v>
      </c>
      <c r="AG746">
        <v>-22915</v>
      </c>
      <c r="AH746">
        <v>46597</v>
      </c>
      <c r="AJ746">
        <v>46597</v>
      </c>
      <c r="AN746">
        <v>46597</v>
      </c>
      <c r="AP746">
        <v>19805</v>
      </c>
      <c r="AQ746" t="s">
        <v>70</v>
      </c>
      <c r="AR746" t="s">
        <v>71</v>
      </c>
      <c r="AS746" t="s">
        <v>70</v>
      </c>
      <c r="AT746" t="s">
        <v>71</v>
      </c>
      <c r="AU746">
        <v>10050</v>
      </c>
      <c r="AV746" t="s">
        <v>62</v>
      </c>
      <c r="AW746">
        <v>3</v>
      </c>
      <c r="AX746">
        <v>3</v>
      </c>
      <c r="AY746">
        <v>2006</v>
      </c>
      <c r="AZ746">
        <v>2</v>
      </c>
      <c r="BA746" t="str">
        <f t="shared" si="22"/>
        <v>20062</v>
      </c>
      <c r="BB746" t="str">
        <f t="shared" si="23"/>
        <v>20062American Airlines Inc.</v>
      </c>
      <c r="BC746" t="e">
        <f>#N/A</f>
        <v>#N/A</v>
      </c>
      <c r="BD746" t="e">
        <f>#N/A</f>
        <v>#N/A</v>
      </c>
      <c r="BE746" t="e">
        <f>#N/A</f>
        <v>#N/A</v>
      </c>
      <c r="BF746" t="e">
        <f>#N/A</f>
        <v>#N/A</v>
      </c>
      <c r="BG746" t="e">
        <f>#N/A</f>
        <v>#N/A</v>
      </c>
    </row>
    <row r="747" spans="1:59">
      <c r="A747">
        <v>118615</v>
      </c>
      <c r="B747">
        <v>207181</v>
      </c>
      <c r="C747">
        <v>3040565</v>
      </c>
      <c r="D747">
        <v>13466</v>
      </c>
      <c r="E747">
        <v>63252</v>
      </c>
      <c r="F747">
        <v>44600</v>
      </c>
      <c r="G747">
        <v>18652</v>
      </c>
      <c r="H747">
        <v>3846</v>
      </c>
      <c r="I747">
        <v>3846</v>
      </c>
      <c r="K747">
        <v>15517</v>
      </c>
      <c r="M747">
        <v>15517</v>
      </c>
      <c r="O747">
        <v>631621</v>
      </c>
      <c r="P747">
        <v>3768267</v>
      </c>
      <c r="Q747">
        <v>1416018</v>
      </c>
      <c r="R747">
        <v>345089</v>
      </c>
      <c r="S747">
        <v>277537</v>
      </c>
      <c r="T747">
        <v>563853</v>
      </c>
      <c r="U747">
        <v>267700</v>
      </c>
      <c r="V747">
        <v>143173</v>
      </c>
      <c r="X747">
        <v>149600</v>
      </c>
      <c r="Y747">
        <v>398116</v>
      </c>
      <c r="Z747">
        <v>3561086</v>
      </c>
      <c r="AA747">
        <v>-85095</v>
      </c>
      <c r="AB747">
        <v>-1880</v>
      </c>
      <c r="AD747">
        <v>-166</v>
      </c>
      <c r="AF747">
        <v>-1425</v>
      </c>
      <c r="AG747">
        <v>-88566</v>
      </c>
      <c r="AH747">
        <v>118615</v>
      </c>
      <c r="AJ747">
        <v>118615</v>
      </c>
      <c r="AN747">
        <v>118615</v>
      </c>
      <c r="AP747">
        <v>19805</v>
      </c>
      <c r="AQ747" t="s">
        <v>70</v>
      </c>
      <c r="AR747" t="s">
        <v>71</v>
      </c>
      <c r="AS747" t="s">
        <v>70</v>
      </c>
      <c r="AT747" t="s">
        <v>71</v>
      </c>
      <c r="AU747" t="s">
        <v>72</v>
      </c>
      <c r="AV747" t="s">
        <v>61</v>
      </c>
      <c r="AW747">
        <v>3</v>
      </c>
      <c r="AX747">
        <v>3</v>
      </c>
      <c r="AY747">
        <v>2006</v>
      </c>
      <c r="AZ747">
        <v>2</v>
      </c>
      <c r="BA747" t="str">
        <f t="shared" si="22"/>
        <v>20062</v>
      </c>
      <c r="BB747" t="str">
        <f t="shared" si="23"/>
        <v>20062American Airlines Inc.</v>
      </c>
      <c r="BC747" t="e">
        <f>#N/A</f>
        <v>#N/A</v>
      </c>
      <c r="BD747" t="e">
        <f>#N/A</f>
        <v>#N/A</v>
      </c>
      <c r="BE747" t="e">
        <f>#N/A</f>
        <v>#N/A</v>
      </c>
      <c r="BF747" t="e">
        <f>#N/A</f>
        <v>#N/A</v>
      </c>
      <c r="BG747" t="e">
        <f>#N/A</f>
        <v>#N/A</v>
      </c>
    </row>
    <row r="748" spans="1:59">
      <c r="A748">
        <v>130574</v>
      </c>
      <c r="B748">
        <v>153082</v>
      </c>
      <c r="C748">
        <v>731295</v>
      </c>
      <c r="D748">
        <v>9343</v>
      </c>
      <c r="E748">
        <v>61383</v>
      </c>
      <c r="F748">
        <v>56897</v>
      </c>
      <c r="G748">
        <v>4486</v>
      </c>
      <c r="K748">
        <v>3732</v>
      </c>
      <c r="M748">
        <v>3732</v>
      </c>
      <c r="O748">
        <v>151913</v>
      </c>
      <c r="P748">
        <v>957666</v>
      </c>
      <c r="Q748">
        <v>309395</v>
      </c>
      <c r="R748">
        <v>53833</v>
      </c>
      <c r="S748">
        <v>101384</v>
      </c>
      <c r="T748">
        <v>97076</v>
      </c>
      <c r="U748">
        <v>62889</v>
      </c>
      <c r="V748">
        <v>43321</v>
      </c>
      <c r="X748">
        <v>42559</v>
      </c>
      <c r="Y748">
        <v>94127</v>
      </c>
      <c r="Z748">
        <v>804584</v>
      </c>
      <c r="AA748">
        <v>-21626</v>
      </c>
      <c r="AB748">
        <v>-478</v>
      </c>
      <c r="AD748">
        <v>-42</v>
      </c>
      <c r="AF748">
        <v>-362</v>
      </c>
      <c r="AG748">
        <v>-22508</v>
      </c>
      <c r="AH748">
        <v>130574</v>
      </c>
      <c r="AJ748">
        <v>130574</v>
      </c>
      <c r="AN748">
        <v>130574</v>
      </c>
      <c r="AP748">
        <v>19805</v>
      </c>
      <c r="AQ748" t="s">
        <v>70</v>
      </c>
      <c r="AR748" t="s">
        <v>71</v>
      </c>
      <c r="AS748" t="s">
        <v>70</v>
      </c>
      <c r="AT748" t="s">
        <v>71</v>
      </c>
      <c r="AU748">
        <v>10049</v>
      </c>
      <c r="AV748" t="s">
        <v>69</v>
      </c>
      <c r="AW748">
        <v>3</v>
      </c>
      <c r="AX748">
        <v>3</v>
      </c>
      <c r="AY748">
        <v>2006</v>
      </c>
      <c r="AZ748">
        <v>2</v>
      </c>
      <c r="BA748" t="str">
        <f t="shared" si="22"/>
        <v>20062</v>
      </c>
      <c r="BB748" t="str">
        <f t="shared" si="23"/>
        <v>20062American Airlines Inc.</v>
      </c>
      <c r="BC748" t="e">
        <f>#N/A</f>
        <v>#N/A</v>
      </c>
      <c r="BD748" t="e">
        <f>#N/A</f>
        <v>#N/A</v>
      </c>
      <c r="BE748" t="e">
        <f>#N/A</f>
        <v>#N/A</v>
      </c>
      <c r="BF748" t="e">
        <f>#N/A</f>
        <v>#N/A</v>
      </c>
      <c r="BG748" t="e">
        <f>#N/A</f>
        <v>#N/A</v>
      </c>
    </row>
    <row r="749" spans="1:59">
      <c r="A749">
        <v>14341.71</v>
      </c>
      <c r="B749">
        <v>-78649.429999999993</v>
      </c>
      <c r="C749">
        <v>654043.76</v>
      </c>
      <c r="D749">
        <v>533.63</v>
      </c>
      <c r="F749">
        <v>44390.81</v>
      </c>
      <c r="G749">
        <v>60315.87</v>
      </c>
      <c r="I749">
        <v>-562.51</v>
      </c>
      <c r="L749">
        <v>1676.38</v>
      </c>
      <c r="M749">
        <v>304.24</v>
      </c>
      <c r="O749">
        <v>88119.66</v>
      </c>
      <c r="P749">
        <v>848821.83</v>
      </c>
      <c r="Q749">
        <v>337481.47</v>
      </c>
      <c r="R749">
        <v>86381.98</v>
      </c>
      <c r="S749">
        <v>78123.62</v>
      </c>
      <c r="T749">
        <v>194483.20000000001</v>
      </c>
      <c r="U749">
        <v>44302.21</v>
      </c>
      <c r="V749">
        <v>62576.36</v>
      </c>
      <c r="X749">
        <v>79686.75</v>
      </c>
      <c r="Y749">
        <v>44435.67</v>
      </c>
      <c r="Z749">
        <v>927471.26</v>
      </c>
      <c r="AA749">
        <v>-53640.31</v>
      </c>
      <c r="AB749">
        <v>3668.7</v>
      </c>
      <c r="AC749">
        <v>-983.05</v>
      </c>
      <c r="AF749">
        <v>145630.17000000001</v>
      </c>
      <c r="AG749">
        <v>94675.5</v>
      </c>
      <c r="AH749">
        <v>16026.08</v>
      </c>
      <c r="AI749">
        <v>1684.37</v>
      </c>
      <c r="AJ749">
        <v>14341.71</v>
      </c>
      <c r="AN749">
        <v>14341.71</v>
      </c>
      <c r="AP749">
        <v>19977</v>
      </c>
      <c r="AQ749" t="s">
        <v>65</v>
      </c>
      <c r="AR749" t="s">
        <v>66</v>
      </c>
      <c r="AS749" t="s">
        <v>65</v>
      </c>
      <c r="AT749" t="s">
        <v>66</v>
      </c>
      <c r="AU749">
        <v>10876</v>
      </c>
      <c r="AV749" t="s">
        <v>62</v>
      </c>
      <c r="AW749">
        <v>3</v>
      </c>
      <c r="AX749">
        <v>3</v>
      </c>
      <c r="AY749">
        <v>2021</v>
      </c>
      <c r="AZ749">
        <v>3</v>
      </c>
      <c r="BA749" t="str">
        <f t="shared" si="22"/>
        <v>20213</v>
      </c>
      <c r="BB749" t="str">
        <f t="shared" si="23"/>
        <v>20213United Air Lines Inc.</v>
      </c>
      <c r="BC749" t="e">
        <f>#N/A</f>
        <v>#N/A</v>
      </c>
      <c r="BD749" t="e">
        <f>#N/A</f>
        <v>#N/A</v>
      </c>
      <c r="BE749" t="e">
        <f>#N/A</f>
        <v>#N/A</v>
      </c>
      <c r="BF749" t="e">
        <f>#N/A</f>
        <v>#N/A</v>
      </c>
      <c r="BG749" t="e">
        <f>#N/A</f>
        <v>#N/A</v>
      </c>
    </row>
    <row r="750" spans="1:59">
      <c r="A750">
        <v>47138.37</v>
      </c>
      <c r="B750">
        <v>32508.04</v>
      </c>
      <c r="C750">
        <v>204850.24</v>
      </c>
      <c r="D750">
        <v>19743.93</v>
      </c>
      <c r="F750">
        <v>130182.63</v>
      </c>
      <c r="G750">
        <v>3392.39</v>
      </c>
      <c r="L750">
        <v>538.91999999999996</v>
      </c>
      <c r="M750">
        <v>92.41</v>
      </c>
      <c r="O750">
        <v>14908.33</v>
      </c>
      <c r="P750">
        <v>373708.85</v>
      </c>
      <c r="Q750">
        <v>142292.56</v>
      </c>
      <c r="R750">
        <v>20765.86</v>
      </c>
      <c r="S750">
        <v>40286.519999999997</v>
      </c>
      <c r="T750">
        <v>45951.72</v>
      </c>
      <c r="U750">
        <v>24670.48</v>
      </c>
      <c r="V750">
        <v>32187.29</v>
      </c>
      <c r="X750">
        <v>31315.45</v>
      </c>
      <c r="Y750">
        <v>3730.93</v>
      </c>
      <c r="Z750">
        <v>341200.81</v>
      </c>
      <c r="AA750">
        <v>-32372.62</v>
      </c>
      <c r="AB750">
        <v>1473.2</v>
      </c>
      <c r="AC750">
        <v>-656.23</v>
      </c>
      <c r="AF750">
        <v>58227.09</v>
      </c>
      <c r="AG750">
        <v>26671.439999999999</v>
      </c>
      <c r="AH750">
        <v>59179.48</v>
      </c>
      <c r="AI750">
        <v>12041.1</v>
      </c>
      <c r="AJ750">
        <v>47138.37</v>
      </c>
      <c r="AN750">
        <v>47138.37</v>
      </c>
      <c r="AP750">
        <v>19977</v>
      </c>
      <c r="AQ750" t="s">
        <v>65</v>
      </c>
      <c r="AR750" t="s">
        <v>66</v>
      </c>
      <c r="AS750" t="s">
        <v>65</v>
      </c>
      <c r="AT750" t="s">
        <v>66</v>
      </c>
      <c r="AU750">
        <v>10877</v>
      </c>
      <c r="AV750" t="s">
        <v>68</v>
      </c>
      <c r="AW750">
        <v>3</v>
      </c>
      <c r="AX750">
        <v>3</v>
      </c>
      <c r="AY750">
        <v>2021</v>
      </c>
      <c r="AZ750">
        <v>3</v>
      </c>
      <c r="BA750" t="str">
        <f t="shared" si="22"/>
        <v>20213</v>
      </c>
      <c r="BB750" t="str">
        <f t="shared" si="23"/>
        <v>20213United Air Lines Inc.</v>
      </c>
      <c r="BC750" t="e">
        <f>#N/A</f>
        <v>#N/A</v>
      </c>
      <c r="BD750" t="e">
        <f>#N/A</f>
        <v>#N/A</v>
      </c>
      <c r="BE750" t="e">
        <f>#N/A</f>
        <v>#N/A</v>
      </c>
      <c r="BF750" t="e">
        <f>#N/A</f>
        <v>#N/A</v>
      </c>
      <c r="BG750" t="e">
        <f>#N/A</f>
        <v>#N/A</v>
      </c>
    </row>
    <row r="751" spans="1:59">
      <c r="A751">
        <v>51375.87</v>
      </c>
      <c r="B751">
        <v>-61715.98</v>
      </c>
      <c r="C751">
        <v>817247.66</v>
      </c>
      <c r="D751">
        <v>6677.43</v>
      </c>
      <c r="F751">
        <v>241934.57</v>
      </c>
      <c r="G751">
        <v>18497.38</v>
      </c>
      <c r="L751">
        <v>2171.04</v>
      </c>
      <c r="M751">
        <v>381.69</v>
      </c>
      <c r="O751">
        <v>28811.35</v>
      </c>
      <c r="P751">
        <v>1115721.1100000001</v>
      </c>
      <c r="Q751">
        <v>463370.41</v>
      </c>
      <c r="R751">
        <v>78601.64</v>
      </c>
      <c r="S751">
        <v>147840.54</v>
      </c>
      <c r="T751">
        <v>192701.43</v>
      </c>
      <c r="U751">
        <v>66450.649999999994</v>
      </c>
      <c r="V751">
        <v>98424.76</v>
      </c>
      <c r="X751">
        <v>117323.68</v>
      </c>
      <c r="Y751">
        <v>12723.99</v>
      </c>
      <c r="Z751">
        <v>1177437.1000000001</v>
      </c>
      <c r="AA751">
        <v>-108906.24000000001</v>
      </c>
      <c r="AB751">
        <v>5956.97</v>
      </c>
      <c r="AC751">
        <v>-3950.09</v>
      </c>
      <c r="AF751">
        <v>237950.11</v>
      </c>
      <c r="AG751">
        <v>131050.75</v>
      </c>
      <c r="AH751">
        <v>69334.77</v>
      </c>
      <c r="AI751">
        <v>17958.900000000001</v>
      </c>
      <c r="AJ751">
        <v>51375.87</v>
      </c>
      <c r="AN751">
        <v>51375.87</v>
      </c>
      <c r="AP751">
        <v>19977</v>
      </c>
      <c r="AQ751" t="s">
        <v>65</v>
      </c>
      <c r="AR751" t="s">
        <v>66</v>
      </c>
      <c r="AS751" t="s">
        <v>65</v>
      </c>
      <c r="AT751" t="s">
        <v>66</v>
      </c>
      <c r="AU751">
        <v>10874</v>
      </c>
      <c r="AV751" t="s">
        <v>69</v>
      </c>
      <c r="AW751">
        <v>3</v>
      </c>
      <c r="AX751">
        <v>3</v>
      </c>
      <c r="AY751">
        <v>2021</v>
      </c>
      <c r="AZ751">
        <v>3</v>
      </c>
      <c r="BA751" t="str">
        <f t="shared" si="22"/>
        <v>20213</v>
      </c>
      <c r="BB751" t="str">
        <f t="shared" si="23"/>
        <v>20213United Air Lines Inc.</v>
      </c>
      <c r="BC751" t="e">
        <f>#N/A</f>
        <v>#N/A</v>
      </c>
      <c r="BD751" t="e">
        <f>#N/A</f>
        <v>#N/A</v>
      </c>
      <c r="BE751" t="e">
        <f>#N/A</f>
        <v>#N/A</v>
      </c>
      <c r="BF751" t="e">
        <f>#N/A</f>
        <v>#N/A</v>
      </c>
      <c r="BG751" t="e">
        <f>#N/A</f>
        <v>#N/A</v>
      </c>
    </row>
    <row r="752" spans="1:59">
      <c r="A752">
        <v>360400.54</v>
      </c>
      <c r="B752">
        <v>12481.01</v>
      </c>
      <c r="C752">
        <v>3199315.99</v>
      </c>
      <c r="D752">
        <v>14987.89</v>
      </c>
      <c r="F752">
        <v>60919.35</v>
      </c>
      <c r="G752">
        <v>185515.61</v>
      </c>
      <c r="I752">
        <v>58625.120000000003</v>
      </c>
      <c r="L752">
        <v>10173.44</v>
      </c>
      <c r="M752">
        <v>1720.42</v>
      </c>
      <c r="O752">
        <v>1880452.66</v>
      </c>
      <c r="P752">
        <v>5411710.4900000002</v>
      </c>
      <c r="Q752">
        <v>1484897.99</v>
      </c>
      <c r="R752">
        <v>426735.31</v>
      </c>
      <c r="S752">
        <v>369676.88</v>
      </c>
      <c r="T752">
        <v>1203728.53</v>
      </c>
      <c r="U752">
        <v>211343.88</v>
      </c>
      <c r="V752">
        <v>379656.99</v>
      </c>
      <c r="X752">
        <v>362829.58</v>
      </c>
      <c r="Y752">
        <v>960360.32</v>
      </c>
      <c r="Z752">
        <v>5399229.4800000004</v>
      </c>
      <c r="AA752">
        <v>-254180.78</v>
      </c>
      <c r="AB752">
        <v>17315.759999999998</v>
      </c>
      <c r="AC752">
        <v>-5213.34</v>
      </c>
      <c r="AF752">
        <v>688857.58</v>
      </c>
      <c r="AG752">
        <v>446779.22</v>
      </c>
      <c r="AH752">
        <v>459260.23</v>
      </c>
      <c r="AI752">
        <v>98859.69</v>
      </c>
      <c r="AJ752">
        <v>360400.54</v>
      </c>
      <c r="AN752">
        <v>360400.54</v>
      </c>
      <c r="AP752">
        <v>19977</v>
      </c>
      <c r="AQ752" t="s">
        <v>65</v>
      </c>
      <c r="AR752" t="s">
        <v>66</v>
      </c>
      <c r="AS752" t="s">
        <v>65</v>
      </c>
      <c r="AT752" t="s">
        <v>66</v>
      </c>
      <c r="AU752" t="s">
        <v>67</v>
      </c>
      <c r="AV752" t="s">
        <v>61</v>
      </c>
      <c r="AW752">
        <v>3</v>
      </c>
      <c r="AX752">
        <v>3</v>
      </c>
      <c r="AY752">
        <v>2021</v>
      </c>
      <c r="AZ752">
        <v>3</v>
      </c>
      <c r="BA752" t="str">
        <f t="shared" si="22"/>
        <v>20213</v>
      </c>
      <c r="BB752" t="str">
        <f t="shared" si="23"/>
        <v>20213United Air Lines Inc.</v>
      </c>
      <c r="BC752" t="e">
        <f>#N/A</f>
        <v>#N/A</v>
      </c>
      <c r="BD752" t="e">
        <f>#N/A</f>
        <v>#N/A</v>
      </c>
      <c r="BE752" t="e">
        <f>#N/A</f>
        <v>#N/A</v>
      </c>
      <c r="BF752" t="e">
        <f>#N/A</f>
        <v>#N/A</v>
      </c>
      <c r="BG752" t="e">
        <f>#N/A</f>
        <v>#N/A</v>
      </c>
    </row>
    <row r="753" spans="1:59">
      <c r="A753">
        <v>-100574.57</v>
      </c>
      <c r="B753">
        <v>-100574.57</v>
      </c>
      <c r="C753">
        <v>361785.77</v>
      </c>
      <c r="D753">
        <v>6467.7</v>
      </c>
      <c r="F753">
        <v>33650.230000000003</v>
      </c>
      <c r="G753">
        <v>22268.31</v>
      </c>
      <c r="I753">
        <v>0</v>
      </c>
      <c r="J753">
        <v>0</v>
      </c>
      <c r="L753">
        <v>18086.03</v>
      </c>
      <c r="M753">
        <v>5921.1</v>
      </c>
      <c r="N753">
        <v>0</v>
      </c>
      <c r="O753">
        <v>58626.62</v>
      </c>
      <c r="P753">
        <v>506805.75</v>
      </c>
      <c r="Q753">
        <v>227705.7</v>
      </c>
      <c r="R753">
        <v>79747.13</v>
      </c>
      <c r="S753">
        <v>58583.66</v>
      </c>
      <c r="T753">
        <v>85045.85</v>
      </c>
      <c r="U753">
        <v>31273.61</v>
      </c>
      <c r="V753">
        <v>89843.36</v>
      </c>
      <c r="W753">
        <v>0</v>
      </c>
      <c r="X753">
        <v>32714.46</v>
      </c>
      <c r="Y753">
        <v>2466.56</v>
      </c>
      <c r="Z753">
        <v>607380.32999999996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-100574.57</v>
      </c>
      <c r="AI753">
        <v>0</v>
      </c>
      <c r="AJ753">
        <v>-100574.57</v>
      </c>
      <c r="AK753">
        <v>0</v>
      </c>
      <c r="AL753">
        <v>0</v>
      </c>
      <c r="AM753">
        <v>0</v>
      </c>
      <c r="AO753">
        <v>0</v>
      </c>
      <c r="AP753">
        <v>19805</v>
      </c>
      <c r="AQ753" t="s">
        <v>70</v>
      </c>
      <c r="AR753" t="s">
        <v>71</v>
      </c>
      <c r="AS753" t="s">
        <v>70</v>
      </c>
      <c r="AT753" t="s">
        <v>71</v>
      </c>
      <c r="AU753">
        <v>10052</v>
      </c>
      <c r="AV753" t="s">
        <v>68</v>
      </c>
      <c r="AW753">
        <v>3</v>
      </c>
      <c r="AX753">
        <v>3</v>
      </c>
      <c r="AY753">
        <v>2017</v>
      </c>
      <c r="AZ753">
        <v>1</v>
      </c>
      <c r="BA753" t="str">
        <f t="shared" si="22"/>
        <v>20171</v>
      </c>
      <c r="BB753" t="str">
        <f t="shared" si="23"/>
        <v>20171American Airlines Inc.</v>
      </c>
      <c r="BC753" t="e">
        <f>#N/A</f>
        <v>#N/A</v>
      </c>
      <c r="BD753" t="e">
        <f>#N/A</f>
        <v>#N/A</v>
      </c>
      <c r="BE753" t="e">
        <f>#N/A</f>
        <v>#N/A</v>
      </c>
      <c r="BF753" t="e">
        <f>#N/A</f>
        <v>#N/A</v>
      </c>
      <c r="BG753" t="e">
        <f>#N/A</f>
        <v>#N/A</v>
      </c>
    </row>
    <row r="754" spans="1:59">
      <c r="A754">
        <v>-43457.93</v>
      </c>
      <c r="B754">
        <v>-43457.93</v>
      </c>
      <c r="C754">
        <v>607847.29</v>
      </c>
      <c r="D754">
        <v>12178.21</v>
      </c>
      <c r="F754">
        <v>62885.77</v>
      </c>
      <c r="G754">
        <v>27173.81</v>
      </c>
      <c r="I754">
        <v>0</v>
      </c>
      <c r="J754">
        <v>0</v>
      </c>
      <c r="L754">
        <v>21993.72</v>
      </c>
      <c r="M754">
        <v>7244.78</v>
      </c>
      <c r="N754">
        <v>0</v>
      </c>
      <c r="O754">
        <v>71005.279999999999</v>
      </c>
      <c r="P754">
        <v>810328.87</v>
      </c>
      <c r="Q754">
        <v>321532.93</v>
      </c>
      <c r="R754">
        <v>111752.52</v>
      </c>
      <c r="S754">
        <v>82105.03</v>
      </c>
      <c r="T754">
        <v>119249.65</v>
      </c>
      <c r="U754">
        <v>43870.11</v>
      </c>
      <c r="V754">
        <v>126060.81</v>
      </c>
      <c r="W754">
        <v>0</v>
      </c>
      <c r="X754">
        <v>45761.23</v>
      </c>
      <c r="Y754">
        <v>3454.52</v>
      </c>
      <c r="Z754">
        <v>853786.8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-43457.93</v>
      </c>
      <c r="AI754">
        <v>0</v>
      </c>
      <c r="AJ754">
        <v>-43457.93</v>
      </c>
      <c r="AK754">
        <v>0</v>
      </c>
      <c r="AL754">
        <v>0</v>
      </c>
      <c r="AM754">
        <v>0</v>
      </c>
      <c r="AO754">
        <v>0</v>
      </c>
      <c r="AP754">
        <v>19805</v>
      </c>
      <c r="AQ754" t="s">
        <v>70</v>
      </c>
      <c r="AR754" t="s">
        <v>71</v>
      </c>
      <c r="AS754" t="s">
        <v>70</v>
      </c>
      <c r="AT754" t="s">
        <v>71</v>
      </c>
      <c r="AU754">
        <v>10049</v>
      </c>
      <c r="AV754" t="s">
        <v>69</v>
      </c>
      <c r="AW754">
        <v>3</v>
      </c>
      <c r="AX754">
        <v>3</v>
      </c>
      <c r="AY754">
        <v>2017</v>
      </c>
      <c r="AZ754">
        <v>1</v>
      </c>
      <c r="BA754" t="str">
        <f t="shared" si="22"/>
        <v>20171</v>
      </c>
      <c r="BB754" t="str">
        <f t="shared" si="23"/>
        <v>20171American Airlines Inc.</v>
      </c>
      <c r="BC754" t="e">
        <f>#N/A</f>
        <v>#N/A</v>
      </c>
      <c r="BD754" t="e">
        <f>#N/A</f>
        <v>#N/A</v>
      </c>
      <c r="BE754" t="e">
        <f>#N/A</f>
        <v>#N/A</v>
      </c>
      <c r="BF754" t="e">
        <f>#N/A</f>
        <v>#N/A</v>
      </c>
      <c r="BG754" t="e">
        <f>#N/A</f>
        <v>#N/A</v>
      </c>
    </row>
    <row r="755" spans="1:59">
      <c r="A755">
        <v>76730.36</v>
      </c>
      <c r="B755">
        <v>76730.36</v>
      </c>
      <c r="C755">
        <v>1114785.53</v>
      </c>
      <c r="D755">
        <v>5835.32</v>
      </c>
      <c r="F755">
        <v>31057.45</v>
      </c>
      <c r="G755">
        <v>45193.25</v>
      </c>
      <c r="I755">
        <v>0</v>
      </c>
      <c r="J755">
        <v>0</v>
      </c>
      <c r="L755">
        <v>36709.050000000003</v>
      </c>
      <c r="M755">
        <v>12001.45</v>
      </c>
      <c r="N755">
        <v>0</v>
      </c>
      <c r="O755">
        <v>119110.23</v>
      </c>
      <c r="P755">
        <v>1364692.28</v>
      </c>
      <c r="Q755">
        <v>475849.35</v>
      </c>
      <c r="R755">
        <v>170587.74</v>
      </c>
      <c r="S755">
        <v>125307.8</v>
      </c>
      <c r="T755">
        <v>181928.24</v>
      </c>
      <c r="U755">
        <v>66900.710000000006</v>
      </c>
      <c r="V755">
        <v>192163.62</v>
      </c>
      <c r="W755">
        <v>0</v>
      </c>
      <c r="X755">
        <v>69950.42</v>
      </c>
      <c r="Y755">
        <v>5274.02</v>
      </c>
      <c r="Z755">
        <v>1287961.92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76730.36</v>
      </c>
      <c r="AI755">
        <v>0</v>
      </c>
      <c r="AJ755">
        <v>76730.36</v>
      </c>
      <c r="AK755">
        <v>0</v>
      </c>
      <c r="AL755">
        <v>0</v>
      </c>
      <c r="AM755">
        <v>0</v>
      </c>
      <c r="AO755">
        <v>0</v>
      </c>
      <c r="AP755">
        <v>19805</v>
      </c>
      <c r="AQ755" t="s">
        <v>70</v>
      </c>
      <c r="AR755" t="s">
        <v>71</v>
      </c>
      <c r="AS755" t="s">
        <v>70</v>
      </c>
      <c r="AT755" t="s">
        <v>71</v>
      </c>
      <c r="AU755">
        <v>10050</v>
      </c>
      <c r="AV755" t="s">
        <v>62</v>
      </c>
      <c r="AW755">
        <v>3</v>
      </c>
      <c r="AX755">
        <v>3</v>
      </c>
      <c r="AY755">
        <v>2017</v>
      </c>
      <c r="AZ755">
        <v>1</v>
      </c>
      <c r="BA755" t="str">
        <f t="shared" si="22"/>
        <v>20171</v>
      </c>
      <c r="BB755" t="str">
        <f t="shared" si="23"/>
        <v>20171American Airlines Inc.</v>
      </c>
      <c r="BC755" t="e">
        <f>#N/A</f>
        <v>#N/A</v>
      </c>
      <c r="BD755" t="e">
        <f>#N/A</f>
        <v>#N/A</v>
      </c>
      <c r="BE755" t="e">
        <f>#N/A</f>
        <v>#N/A</v>
      </c>
      <c r="BF755" t="e">
        <f>#N/A</f>
        <v>#N/A</v>
      </c>
      <c r="BG755" t="e">
        <f>#N/A</f>
        <v>#N/A</v>
      </c>
    </row>
    <row r="756" spans="1:59">
      <c r="A756">
        <v>329892.31</v>
      </c>
      <c r="B756">
        <v>671079.28</v>
      </c>
      <c r="C756">
        <v>4520297</v>
      </c>
      <c r="D756">
        <v>3817.25</v>
      </c>
      <c r="F756">
        <v>25075.56</v>
      </c>
      <c r="G756">
        <v>178170</v>
      </c>
      <c r="I756">
        <v>1760.65</v>
      </c>
      <c r="J756">
        <v>0</v>
      </c>
      <c r="L756">
        <v>144812.07999999999</v>
      </c>
      <c r="M756">
        <v>47518.87</v>
      </c>
      <c r="N756">
        <v>0</v>
      </c>
      <c r="O756">
        <v>2017342.49</v>
      </c>
      <c r="P756">
        <v>6938793.9000000004</v>
      </c>
      <c r="Q756">
        <v>1724449.24</v>
      </c>
      <c r="R756">
        <v>624612.53</v>
      </c>
      <c r="S756">
        <v>458863.75</v>
      </c>
      <c r="T756">
        <v>666210.66</v>
      </c>
      <c r="U756">
        <v>245008.52</v>
      </c>
      <c r="V756">
        <v>703270.48</v>
      </c>
      <c r="W756">
        <v>0</v>
      </c>
      <c r="X756">
        <v>256122.42</v>
      </c>
      <c r="Y756">
        <v>1589177.01</v>
      </c>
      <c r="Z756">
        <v>6267714.6200000001</v>
      </c>
      <c r="AA756">
        <v>-242909.05</v>
      </c>
      <c r="AB756">
        <v>2117.0500000000002</v>
      </c>
      <c r="AC756">
        <v>3236.61</v>
      </c>
      <c r="AD756">
        <v>0</v>
      </c>
      <c r="AE756">
        <v>0</v>
      </c>
      <c r="AF756">
        <v>44640.18</v>
      </c>
      <c r="AG756">
        <v>-192915.20000000001</v>
      </c>
      <c r="AH756">
        <v>478164.08</v>
      </c>
      <c r="AI756">
        <v>148271.76999999999</v>
      </c>
      <c r="AJ756">
        <v>329892.31</v>
      </c>
      <c r="AK756">
        <v>0</v>
      </c>
      <c r="AL756">
        <v>0</v>
      </c>
      <c r="AM756">
        <v>0</v>
      </c>
      <c r="AO756">
        <v>0</v>
      </c>
      <c r="AP756">
        <v>19805</v>
      </c>
      <c r="AQ756" t="s">
        <v>70</v>
      </c>
      <c r="AR756" t="s">
        <v>71</v>
      </c>
      <c r="AS756" t="s">
        <v>70</v>
      </c>
      <c r="AT756" t="s">
        <v>71</v>
      </c>
      <c r="AU756" t="s">
        <v>72</v>
      </c>
      <c r="AV756" t="s">
        <v>61</v>
      </c>
      <c r="AW756">
        <v>3</v>
      </c>
      <c r="AX756">
        <v>3</v>
      </c>
      <c r="AY756">
        <v>2017</v>
      </c>
      <c r="AZ756">
        <v>1</v>
      </c>
      <c r="BA756" t="str">
        <f t="shared" si="22"/>
        <v>20171</v>
      </c>
      <c r="BB756" t="str">
        <f t="shared" si="23"/>
        <v>20171American Airlines Inc.</v>
      </c>
      <c r="BC756" t="e">
        <f>#N/A</f>
        <v>#N/A</v>
      </c>
      <c r="BD756" t="e">
        <f>#N/A</f>
        <v>#N/A</v>
      </c>
      <c r="BE756" t="e">
        <f>#N/A</f>
        <v>#N/A</v>
      </c>
      <c r="BF756" t="e">
        <f>#N/A</f>
        <v>#N/A</v>
      </c>
      <c r="BG756" t="e">
        <f>#N/A</f>
        <v>#N/A</v>
      </c>
    </row>
    <row r="757" spans="1:59">
      <c r="A757">
        <v>-965139.4</v>
      </c>
      <c r="B757">
        <v>-589042.68999999994</v>
      </c>
      <c r="C757">
        <v>2864963.75</v>
      </c>
      <c r="D757">
        <v>17366.23</v>
      </c>
      <c r="F757">
        <v>44091.73</v>
      </c>
      <c r="G757">
        <v>145425.03</v>
      </c>
      <c r="I757">
        <v>23007.79</v>
      </c>
      <c r="L757">
        <v>62649.43</v>
      </c>
      <c r="M757">
        <v>1682.46</v>
      </c>
      <c r="O757">
        <v>1918258.66</v>
      </c>
      <c r="P757">
        <v>5077445.07</v>
      </c>
      <c r="Q757">
        <v>1349962</v>
      </c>
      <c r="R757">
        <v>496515.52</v>
      </c>
      <c r="S757">
        <v>399750.11</v>
      </c>
      <c r="T757">
        <v>1096753.06</v>
      </c>
      <c r="U757">
        <v>263220.40000000002</v>
      </c>
      <c r="V757">
        <v>448532.04</v>
      </c>
      <c r="X757">
        <v>290969.25</v>
      </c>
      <c r="Y757">
        <v>1320785.3799999999</v>
      </c>
      <c r="Z757">
        <v>5666487.7599999998</v>
      </c>
      <c r="AA757">
        <v>-74875.28</v>
      </c>
      <c r="AB757">
        <v>24625.200000000001</v>
      </c>
      <c r="AC757">
        <v>-4273.3100000000004</v>
      </c>
      <c r="AF757">
        <v>-540959.02</v>
      </c>
      <c r="AG757">
        <v>-595482.41</v>
      </c>
      <c r="AH757">
        <v>-1184525.0900000001</v>
      </c>
      <c r="AI757">
        <v>-219385.69</v>
      </c>
      <c r="AJ757">
        <v>-965139.4</v>
      </c>
      <c r="AN757">
        <v>-965139.4</v>
      </c>
      <c r="AP757">
        <v>19977</v>
      </c>
      <c r="AQ757" t="s">
        <v>65</v>
      </c>
      <c r="AR757" t="s">
        <v>66</v>
      </c>
      <c r="AS757" t="s">
        <v>65</v>
      </c>
      <c r="AT757" t="s">
        <v>66</v>
      </c>
      <c r="AU757" t="s">
        <v>67</v>
      </c>
      <c r="AV757" t="s">
        <v>61</v>
      </c>
      <c r="AW757">
        <v>3</v>
      </c>
      <c r="AX757">
        <v>3</v>
      </c>
      <c r="AY757">
        <v>2020</v>
      </c>
      <c r="AZ757">
        <v>1</v>
      </c>
      <c r="BA757" t="str">
        <f t="shared" si="22"/>
        <v>20201</v>
      </c>
      <c r="BB757" t="str">
        <f t="shared" si="23"/>
        <v>20201United Air Lines Inc.</v>
      </c>
      <c r="BC757" t="e">
        <f>#N/A</f>
        <v>#N/A</v>
      </c>
      <c r="BD757" t="e">
        <f>#N/A</f>
        <v>#N/A</v>
      </c>
      <c r="BE757" t="e">
        <f>#N/A</f>
        <v>#N/A</v>
      </c>
      <c r="BF757" t="e">
        <f>#N/A</f>
        <v>#N/A</v>
      </c>
      <c r="BG757" t="e">
        <f>#N/A</f>
        <v>#N/A</v>
      </c>
    </row>
    <row r="758" spans="1:59">
      <c r="A758">
        <v>-312715.93</v>
      </c>
      <c r="B758">
        <v>-188723.72</v>
      </c>
      <c r="C758">
        <v>663616.15</v>
      </c>
      <c r="D758">
        <v>12420.81</v>
      </c>
      <c r="F758">
        <v>65404.14</v>
      </c>
      <c r="G758">
        <v>5303.71</v>
      </c>
      <c r="I758">
        <v>3137.23</v>
      </c>
      <c r="L758">
        <v>13743.15</v>
      </c>
      <c r="M758">
        <v>105.84</v>
      </c>
      <c r="O758">
        <v>42551.71</v>
      </c>
      <c r="P758">
        <v>806282.74</v>
      </c>
      <c r="Q758">
        <v>378126.99</v>
      </c>
      <c r="R758">
        <v>66381.62</v>
      </c>
      <c r="S758">
        <v>133347.63</v>
      </c>
      <c r="T758">
        <v>127625.05</v>
      </c>
      <c r="U758">
        <v>66547.08</v>
      </c>
      <c r="V758">
        <v>104758.47</v>
      </c>
      <c r="X758">
        <v>97097.48</v>
      </c>
      <c r="Y758">
        <v>21122.13</v>
      </c>
      <c r="Z758">
        <v>995006.46</v>
      </c>
      <c r="AA758">
        <v>-41787.699999999997</v>
      </c>
      <c r="AB758">
        <v>6913.09</v>
      </c>
      <c r="AC758">
        <v>-1069.6600000000001</v>
      </c>
      <c r="AF758">
        <v>-148013.88</v>
      </c>
      <c r="AG758">
        <v>-183958.15</v>
      </c>
      <c r="AH758">
        <v>-372681.88</v>
      </c>
      <c r="AI758">
        <v>-59965.94</v>
      </c>
      <c r="AJ758">
        <v>-312715.93</v>
      </c>
      <c r="AN758">
        <v>-312715.93</v>
      </c>
      <c r="AP758">
        <v>19977</v>
      </c>
      <c r="AQ758" t="s">
        <v>65</v>
      </c>
      <c r="AR758" t="s">
        <v>66</v>
      </c>
      <c r="AS758" t="s">
        <v>65</v>
      </c>
      <c r="AT758" t="s">
        <v>66</v>
      </c>
      <c r="AU758">
        <v>10877</v>
      </c>
      <c r="AV758" t="s">
        <v>68</v>
      </c>
      <c r="AW758">
        <v>3</v>
      </c>
      <c r="AX758">
        <v>3</v>
      </c>
      <c r="AY758">
        <v>2020</v>
      </c>
      <c r="AZ758">
        <v>1</v>
      </c>
      <c r="BA758" t="str">
        <f t="shared" si="22"/>
        <v>20201</v>
      </c>
      <c r="BB758" t="str">
        <f t="shared" si="23"/>
        <v>20201United Air Lines Inc.</v>
      </c>
      <c r="BC758" t="e">
        <f>#N/A</f>
        <v>#N/A</v>
      </c>
      <c r="BD758" t="e">
        <f>#N/A</f>
        <v>#N/A</v>
      </c>
      <c r="BE758" t="e">
        <f>#N/A</f>
        <v>#N/A</v>
      </c>
      <c r="BF758" t="e">
        <f>#N/A</f>
        <v>#N/A</v>
      </c>
      <c r="BG758" t="e">
        <f>#N/A</f>
        <v>#N/A</v>
      </c>
    </row>
    <row r="759" spans="1:59">
      <c r="A759">
        <v>-248943.27</v>
      </c>
      <c r="B759">
        <v>-108148.62</v>
      </c>
      <c r="C759">
        <v>1031155.84</v>
      </c>
      <c r="D759">
        <v>11682.88</v>
      </c>
      <c r="F759">
        <v>95194.36</v>
      </c>
      <c r="G759">
        <v>15004.53</v>
      </c>
      <c r="I759">
        <v>965.38</v>
      </c>
      <c r="L759">
        <v>22162.23</v>
      </c>
      <c r="M759">
        <v>274.3</v>
      </c>
      <c r="O759">
        <v>38527.199999999997</v>
      </c>
      <c r="P759">
        <v>1214966.73</v>
      </c>
      <c r="Q759">
        <v>477499.02</v>
      </c>
      <c r="R759">
        <v>104595.76</v>
      </c>
      <c r="S759">
        <v>187519.87</v>
      </c>
      <c r="T759">
        <v>189588.68</v>
      </c>
      <c r="U759">
        <v>77148.41</v>
      </c>
      <c r="V759">
        <v>128331.49</v>
      </c>
      <c r="X759">
        <v>133492.46</v>
      </c>
      <c r="Y759">
        <v>24939.66</v>
      </c>
      <c r="Z759">
        <v>1323115.3500000001</v>
      </c>
      <c r="AA759">
        <v>-34896.129999999997</v>
      </c>
      <c r="AB759">
        <v>9103.61</v>
      </c>
      <c r="AC759">
        <v>215.47</v>
      </c>
      <c r="AF759">
        <v>-193860.56</v>
      </c>
      <c r="AG759">
        <v>-219437.61</v>
      </c>
      <c r="AH759">
        <v>-327586.23</v>
      </c>
      <c r="AI759">
        <v>-78642.960000000006</v>
      </c>
      <c r="AJ759">
        <v>-248943.27</v>
      </c>
      <c r="AN759">
        <v>-248943.27</v>
      </c>
      <c r="AP759">
        <v>19977</v>
      </c>
      <c r="AQ759" t="s">
        <v>65</v>
      </c>
      <c r="AR759" t="s">
        <v>66</v>
      </c>
      <c r="AS759" t="s">
        <v>65</v>
      </c>
      <c r="AT759" t="s">
        <v>66</v>
      </c>
      <c r="AU759">
        <v>10874</v>
      </c>
      <c r="AV759" t="s">
        <v>69</v>
      </c>
      <c r="AW759">
        <v>3</v>
      </c>
      <c r="AX759">
        <v>3</v>
      </c>
      <c r="AY759">
        <v>2020</v>
      </c>
      <c r="AZ759">
        <v>1</v>
      </c>
      <c r="BA759" t="str">
        <f t="shared" si="22"/>
        <v>20201</v>
      </c>
      <c r="BB759" t="str">
        <f t="shared" si="23"/>
        <v>20201United Air Lines Inc.</v>
      </c>
      <c r="BC759" t="e">
        <f>#N/A</f>
        <v>#N/A</v>
      </c>
      <c r="BD759" t="e">
        <f>#N/A</f>
        <v>#N/A</v>
      </c>
      <c r="BE759" t="e">
        <f>#N/A</f>
        <v>#N/A</v>
      </c>
      <c r="BF759" t="e">
        <f>#N/A</f>
        <v>#N/A</v>
      </c>
      <c r="BG759" t="e">
        <f>#N/A</f>
        <v>#N/A</v>
      </c>
    </row>
    <row r="760" spans="1:59">
      <c r="A760">
        <v>-177239.02</v>
      </c>
      <c r="B760">
        <v>-85764.05</v>
      </c>
      <c r="C760">
        <v>698142.64</v>
      </c>
      <c r="D760">
        <v>491.87</v>
      </c>
      <c r="F760">
        <v>17419.27</v>
      </c>
      <c r="G760">
        <v>34908.980000000003</v>
      </c>
      <c r="L760">
        <v>14823.45</v>
      </c>
      <c r="M760">
        <v>154.57</v>
      </c>
      <c r="O760">
        <v>113931.74</v>
      </c>
      <c r="P760">
        <v>879872.53</v>
      </c>
      <c r="Q760">
        <v>318320.84999999998</v>
      </c>
      <c r="R760">
        <v>94664.95</v>
      </c>
      <c r="S760">
        <v>98398.36</v>
      </c>
      <c r="T760">
        <v>186907.12</v>
      </c>
      <c r="U760">
        <v>55869.39</v>
      </c>
      <c r="V760">
        <v>80085.039999999994</v>
      </c>
      <c r="X760">
        <v>66043.679999999993</v>
      </c>
      <c r="Y760">
        <v>65347.19</v>
      </c>
      <c r="Z760">
        <v>965636.58</v>
      </c>
      <c r="AA760">
        <v>-19337.580000000002</v>
      </c>
      <c r="AB760">
        <v>5881.12</v>
      </c>
      <c r="AC760">
        <v>-2896.81</v>
      </c>
      <c r="AF760">
        <v>-126136.08</v>
      </c>
      <c r="AG760">
        <v>-142489.35</v>
      </c>
      <c r="AH760">
        <v>-228253.4</v>
      </c>
      <c r="AI760">
        <v>-51014.39</v>
      </c>
      <c r="AJ760">
        <v>-177239.02</v>
      </c>
      <c r="AN760">
        <v>-177239.02</v>
      </c>
      <c r="AP760">
        <v>19977</v>
      </c>
      <c r="AQ760" t="s">
        <v>65</v>
      </c>
      <c r="AR760" t="s">
        <v>66</v>
      </c>
      <c r="AS760" t="s">
        <v>65</v>
      </c>
      <c r="AT760" t="s">
        <v>66</v>
      </c>
      <c r="AU760">
        <v>10876</v>
      </c>
      <c r="AV760" t="s">
        <v>62</v>
      </c>
      <c r="AW760">
        <v>3</v>
      </c>
      <c r="AX760">
        <v>3</v>
      </c>
      <c r="AY760">
        <v>2020</v>
      </c>
      <c r="AZ760">
        <v>1</v>
      </c>
      <c r="BA760" t="str">
        <f t="shared" si="22"/>
        <v>20201</v>
      </c>
      <c r="BB760" t="str">
        <f t="shared" si="23"/>
        <v>20201United Air Lines Inc.</v>
      </c>
      <c r="BC760" t="e">
        <f>#N/A</f>
        <v>#N/A</v>
      </c>
      <c r="BD760" t="e">
        <f>#N/A</f>
        <v>#N/A</v>
      </c>
      <c r="BE760" t="e">
        <f>#N/A</f>
        <v>#N/A</v>
      </c>
      <c r="BF760" t="e">
        <f>#N/A</f>
        <v>#N/A</v>
      </c>
      <c r="BG760" t="e">
        <f>#N/A</f>
        <v>#N/A</v>
      </c>
    </row>
    <row r="761" spans="1:59">
      <c r="A761">
        <v>-69245</v>
      </c>
      <c r="B761">
        <v>2260</v>
      </c>
      <c r="C761">
        <v>2924202</v>
      </c>
      <c r="D761">
        <v>14269</v>
      </c>
      <c r="E761">
        <v>62771</v>
      </c>
      <c r="F761">
        <v>43460</v>
      </c>
      <c r="G761">
        <v>19311</v>
      </c>
      <c r="H761">
        <v>3063</v>
      </c>
      <c r="I761">
        <v>3063</v>
      </c>
      <c r="K761">
        <v>12857</v>
      </c>
      <c r="M761">
        <v>12857</v>
      </c>
      <c r="O761">
        <v>568857</v>
      </c>
      <c r="P761">
        <v>3586019</v>
      </c>
      <c r="Q761">
        <v>1426644</v>
      </c>
      <c r="R761">
        <v>327181</v>
      </c>
      <c r="S761">
        <v>275981</v>
      </c>
      <c r="T761">
        <v>565598</v>
      </c>
      <c r="U761">
        <v>247748</v>
      </c>
      <c r="V761">
        <v>182257</v>
      </c>
      <c r="X761">
        <v>155242</v>
      </c>
      <c r="Y761">
        <v>403108</v>
      </c>
      <c r="Z761">
        <v>3583759</v>
      </c>
      <c r="AA761">
        <v>-53262</v>
      </c>
      <c r="AB761">
        <v>-12348</v>
      </c>
      <c r="AD761">
        <v>249</v>
      </c>
      <c r="AF761">
        <v>-6144</v>
      </c>
      <c r="AG761">
        <v>-71505</v>
      </c>
      <c r="AH761">
        <v>-69245</v>
      </c>
      <c r="AJ761">
        <v>-69245</v>
      </c>
      <c r="AN761">
        <v>-69245</v>
      </c>
      <c r="AP761">
        <v>19805</v>
      </c>
      <c r="AQ761" t="s">
        <v>70</v>
      </c>
      <c r="AR761" t="s">
        <v>71</v>
      </c>
      <c r="AS761" t="s">
        <v>70</v>
      </c>
      <c r="AT761" t="s">
        <v>71</v>
      </c>
      <c r="AU761" t="s">
        <v>72</v>
      </c>
      <c r="AV761" t="s">
        <v>61</v>
      </c>
      <c r="AW761">
        <v>3</v>
      </c>
      <c r="AX761">
        <v>3</v>
      </c>
      <c r="AY761">
        <v>2007</v>
      </c>
      <c r="AZ761">
        <v>3</v>
      </c>
      <c r="BA761" t="str">
        <f t="shared" si="22"/>
        <v>20073</v>
      </c>
      <c r="BB761" t="str">
        <f t="shared" si="23"/>
        <v>20073American Airlines Inc.</v>
      </c>
      <c r="BC761" t="e">
        <f>#N/A</f>
        <v>#N/A</v>
      </c>
      <c r="BD761" t="e">
        <f>#N/A</f>
        <v>#N/A</v>
      </c>
      <c r="BE761" t="e">
        <f>#N/A</f>
        <v>#N/A</v>
      </c>
      <c r="BF761" t="e">
        <f>#N/A</f>
        <v>#N/A</v>
      </c>
      <c r="BG761" t="e">
        <f>#N/A</f>
        <v>#N/A</v>
      </c>
    </row>
    <row r="762" spans="1:59">
      <c r="A762">
        <v>17553</v>
      </c>
      <c r="B762">
        <v>22463</v>
      </c>
      <c r="C762">
        <v>184379</v>
      </c>
      <c r="D762">
        <v>1761</v>
      </c>
      <c r="E762">
        <v>23396</v>
      </c>
      <c r="F762">
        <v>22178</v>
      </c>
      <c r="G762">
        <v>1218</v>
      </c>
      <c r="K762">
        <v>811</v>
      </c>
      <c r="M762">
        <v>811</v>
      </c>
      <c r="O762">
        <v>35868</v>
      </c>
      <c r="P762">
        <v>246215</v>
      </c>
      <c r="Q762">
        <v>88150</v>
      </c>
      <c r="R762">
        <v>21522</v>
      </c>
      <c r="S762">
        <v>23668</v>
      </c>
      <c r="T762">
        <v>19188</v>
      </c>
      <c r="U762">
        <v>14909</v>
      </c>
      <c r="V762">
        <v>18204</v>
      </c>
      <c r="X762">
        <v>13226</v>
      </c>
      <c r="Y762">
        <v>24885</v>
      </c>
      <c r="Z762">
        <v>223752</v>
      </c>
      <c r="AA762">
        <v>-3657</v>
      </c>
      <c r="AB762">
        <v>-848</v>
      </c>
      <c r="AD762">
        <v>17</v>
      </c>
      <c r="AF762">
        <v>-422</v>
      </c>
      <c r="AG762">
        <v>-4910</v>
      </c>
      <c r="AH762">
        <v>17553</v>
      </c>
      <c r="AJ762">
        <v>17553</v>
      </c>
      <c r="AN762">
        <v>17553</v>
      </c>
      <c r="AP762">
        <v>19805</v>
      </c>
      <c r="AQ762" t="s">
        <v>70</v>
      </c>
      <c r="AR762" t="s">
        <v>71</v>
      </c>
      <c r="AS762" t="s">
        <v>70</v>
      </c>
      <c r="AT762" t="s">
        <v>71</v>
      </c>
      <c r="AU762">
        <v>10052</v>
      </c>
      <c r="AV762" t="s">
        <v>68</v>
      </c>
      <c r="AW762">
        <v>3</v>
      </c>
      <c r="AX762">
        <v>3</v>
      </c>
      <c r="AY762">
        <v>2007</v>
      </c>
      <c r="AZ762">
        <v>3</v>
      </c>
      <c r="BA762" t="str">
        <f t="shared" si="22"/>
        <v>20073</v>
      </c>
      <c r="BB762" t="str">
        <f t="shared" si="23"/>
        <v>20073American Airlines Inc.</v>
      </c>
      <c r="BC762" t="e">
        <f>#N/A</f>
        <v>#N/A</v>
      </c>
      <c r="BD762" t="e">
        <f>#N/A</f>
        <v>#N/A</v>
      </c>
      <c r="BE762" t="e">
        <f>#N/A</f>
        <v>#N/A</v>
      </c>
      <c r="BF762" t="e">
        <f>#N/A</f>
        <v>#N/A</v>
      </c>
      <c r="BG762" t="e">
        <f>#N/A</f>
        <v>#N/A</v>
      </c>
    </row>
    <row r="763" spans="1:59">
      <c r="A763">
        <v>66556</v>
      </c>
      <c r="B763">
        <v>87613</v>
      </c>
      <c r="C763">
        <v>838527</v>
      </c>
      <c r="D763">
        <v>3555</v>
      </c>
      <c r="E763">
        <v>46877</v>
      </c>
      <c r="F763">
        <v>41339</v>
      </c>
      <c r="G763">
        <v>5538</v>
      </c>
      <c r="H763">
        <v>267</v>
      </c>
      <c r="I763">
        <v>267</v>
      </c>
      <c r="K763">
        <v>3687</v>
      </c>
      <c r="M763">
        <v>3687</v>
      </c>
      <c r="O763">
        <v>163122</v>
      </c>
      <c r="P763">
        <v>1056035</v>
      </c>
      <c r="Q763">
        <v>370171</v>
      </c>
      <c r="R763">
        <v>95734</v>
      </c>
      <c r="S763">
        <v>89116</v>
      </c>
      <c r="T763">
        <v>150042</v>
      </c>
      <c r="U763">
        <v>70266</v>
      </c>
      <c r="V763">
        <v>45620</v>
      </c>
      <c r="X763">
        <v>40529</v>
      </c>
      <c r="Y763">
        <v>106944</v>
      </c>
      <c r="Z763">
        <v>968422</v>
      </c>
      <c r="AA763">
        <v>-15685</v>
      </c>
      <c r="AB763">
        <v>-3636</v>
      </c>
      <c r="AD763">
        <v>73</v>
      </c>
      <c r="AF763">
        <v>-1809</v>
      </c>
      <c r="AG763">
        <v>-21057</v>
      </c>
      <c r="AH763">
        <v>66556</v>
      </c>
      <c r="AJ763">
        <v>66556</v>
      </c>
      <c r="AN763">
        <v>66556</v>
      </c>
      <c r="AP763">
        <v>19805</v>
      </c>
      <c r="AQ763" t="s">
        <v>70</v>
      </c>
      <c r="AR763" t="s">
        <v>71</v>
      </c>
      <c r="AS763" t="s">
        <v>70</v>
      </c>
      <c r="AT763" t="s">
        <v>71</v>
      </c>
      <c r="AU763">
        <v>10050</v>
      </c>
      <c r="AV763" t="s">
        <v>62</v>
      </c>
      <c r="AW763">
        <v>3</v>
      </c>
      <c r="AX763">
        <v>3</v>
      </c>
      <c r="AY763">
        <v>2007</v>
      </c>
      <c r="AZ763">
        <v>3</v>
      </c>
      <c r="BA763" t="str">
        <f t="shared" si="22"/>
        <v>20073</v>
      </c>
      <c r="BB763" t="str">
        <f t="shared" si="23"/>
        <v>20073American Airlines Inc.</v>
      </c>
      <c r="BC763" t="e">
        <f>#N/A</f>
        <v>#N/A</v>
      </c>
      <c r="BD763" t="e">
        <f>#N/A</f>
        <v>#N/A</v>
      </c>
      <c r="BE763" t="e">
        <f>#N/A</f>
        <v>#N/A</v>
      </c>
      <c r="BF763" t="e">
        <f>#N/A</f>
        <v>#N/A</v>
      </c>
      <c r="BG763" t="e">
        <f>#N/A</f>
        <v>#N/A</v>
      </c>
    </row>
    <row r="764" spans="1:59">
      <c r="A764">
        <v>131710</v>
      </c>
      <c r="B764">
        <v>152312</v>
      </c>
      <c r="C764">
        <v>799417</v>
      </c>
      <c r="D764">
        <v>7543</v>
      </c>
      <c r="E764">
        <v>67220</v>
      </c>
      <c r="F764">
        <v>61941</v>
      </c>
      <c r="G764">
        <v>5279</v>
      </c>
      <c r="K764">
        <v>3515</v>
      </c>
      <c r="M764">
        <v>3515</v>
      </c>
      <c r="O764">
        <v>155514</v>
      </c>
      <c r="P764">
        <v>1033209</v>
      </c>
      <c r="Q764">
        <v>333839</v>
      </c>
      <c r="R764">
        <v>78391</v>
      </c>
      <c r="S764">
        <v>107800</v>
      </c>
      <c r="T764">
        <v>101062</v>
      </c>
      <c r="U764">
        <v>65255</v>
      </c>
      <c r="V764">
        <v>43924</v>
      </c>
      <c r="X764">
        <v>50101</v>
      </c>
      <c r="Y764">
        <v>100525</v>
      </c>
      <c r="Z764">
        <v>880897</v>
      </c>
      <c r="AA764">
        <v>-15346</v>
      </c>
      <c r="AB764">
        <v>-3558</v>
      </c>
      <c r="AD764">
        <v>72</v>
      </c>
      <c r="AF764">
        <v>-1770</v>
      </c>
      <c r="AG764">
        <v>-20602</v>
      </c>
      <c r="AH764">
        <v>131710</v>
      </c>
      <c r="AJ764">
        <v>131710</v>
      </c>
      <c r="AN764">
        <v>131710</v>
      </c>
      <c r="AP764">
        <v>19805</v>
      </c>
      <c r="AQ764" t="s">
        <v>70</v>
      </c>
      <c r="AR764" t="s">
        <v>71</v>
      </c>
      <c r="AS764" t="s">
        <v>70</v>
      </c>
      <c r="AT764" t="s">
        <v>71</v>
      </c>
      <c r="AU764">
        <v>10049</v>
      </c>
      <c r="AV764" t="s">
        <v>69</v>
      </c>
      <c r="AW764">
        <v>3</v>
      </c>
      <c r="AX764">
        <v>3</v>
      </c>
      <c r="AY764">
        <v>2007</v>
      </c>
      <c r="AZ764">
        <v>3</v>
      </c>
      <c r="BA764" t="str">
        <f t="shared" si="22"/>
        <v>20073</v>
      </c>
      <c r="BB764" t="str">
        <f t="shared" si="23"/>
        <v>20073American Airlines Inc.</v>
      </c>
      <c r="BC764" t="e">
        <f>#N/A</f>
        <v>#N/A</v>
      </c>
      <c r="BD764" t="e">
        <f>#N/A</f>
        <v>#N/A</v>
      </c>
      <c r="BE764" t="e">
        <f>#N/A</f>
        <v>#N/A</v>
      </c>
      <c r="BF764" t="e">
        <f>#N/A</f>
        <v>#N/A</v>
      </c>
      <c r="BG764" t="e">
        <f>#N/A</f>
        <v>#N/A</v>
      </c>
    </row>
    <row r="765" spans="1:59">
      <c r="A765">
        <v>10034</v>
      </c>
      <c r="B765">
        <v>14312</v>
      </c>
      <c r="C765">
        <v>195171</v>
      </c>
      <c r="D765">
        <v>45</v>
      </c>
      <c r="F765">
        <v>1561</v>
      </c>
      <c r="G765">
        <v>647</v>
      </c>
      <c r="I765">
        <v>63</v>
      </c>
      <c r="J765">
        <v>0</v>
      </c>
      <c r="M765">
        <v>26564</v>
      </c>
      <c r="N765">
        <v>0</v>
      </c>
      <c r="O765">
        <v>1271</v>
      </c>
      <c r="P765">
        <v>225322</v>
      </c>
      <c r="Q765">
        <v>97998</v>
      </c>
      <c r="R765">
        <v>16411</v>
      </c>
      <c r="S765">
        <v>15803</v>
      </c>
      <c r="T765">
        <v>38914</v>
      </c>
      <c r="U765">
        <v>10278</v>
      </c>
      <c r="V765">
        <v>18281</v>
      </c>
      <c r="X765">
        <v>12186</v>
      </c>
      <c r="Y765">
        <v>1138</v>
      </c>
      <c r="Z765">
        <v>211010</v>
      </c>
      <c r="AA765">
        <v>-3020</v>
      </c>
      <c r="AB765">
        <v>307</v>
      </c>
      <c r="AC765">
        <v>-11</v>
      </c>
      <c r="AD765">
        <v>0</v>
      </c>
      <c r="AF765">
        <v>1214</v>
      </c>
      <c r="AG765">
        <v>-1510</v>
      </c>
      <c r="AH765">
        <v>12802</v>
      </c>
      <c r="AI765">
        <v>2768</v>
      </c>
      <c r="AJ765">
        <v>10034</v>
      </c>
      <c r="AK765">
        <v>0</v>
      </c>
      <c r="AL765">
        <v>0</v>
      </c>
      <c r="AM765">
        <v>0</v>
      </c>
      <c r="AN765">
        <v>10034</v>
      </c>
      <c r="AO765">
        <v>0</v>
      </c>
      <c r="AP765">
        <v>19393</v>
      </c>
      <c r="AQ765" t="s">
        <v>63</v>
      </c>
      <c r="AR765" t="s">
        <v>64</v>
      </c>
      <c r="AS765" t="s">
        <v>63</v>
      </c>
      <c r="AT765" t="s">
        <v>64</v>
      </c>
      <c r="AU765">
        <v>11033</v>
      </c>
      <c r="AV765" t="s">
        <v>62</v>
      </c>
      <c r="AW765">
        <v>3</v>
      </c>
      <c r="AX765">
        <v>3</v>
      </c>
      <c r="AY765">
        <v>2022</v>
      </c>
      <c r="AZ765">
        <v>3</v>
      </c>
      <c r="BA765" t="str">
        <f t="shared" si="22"/>
        <v>20223</v>
      </c>
      <c r="BB765" t="str">
        <f t="shared" si="23"/>
        <v>20223Southwest Airlines Co.</v>
      </c>
      <c r="BC765" t="e">
        <f>#N/A</f>
        <v>#N/A</v>
      </c>
      <c r="BD765" t="e">
        <f>#N/A</f>
        <v>#N/A</v>
      </c>
      <c r="BE765" t="e">
        <f>#N/A</f>
        <v>#N/A</v>
      </c>
      <c r="BF765" t="e">
        <f>#N/A</f>
        <v>#N/A</v>
      </c>
      <c r="BG765" t="e">
        <f>#N/A</f>
        <v>#N/A</v>
      </c>
    </row>
    <row r="766" spans="1:59">
      <c r="A766">
        <v>267029</v>
      </c>
      <c r="B766">
        <v>380836</v>
      </c>
      <c r="C766">
        <v>5192616</v>
      </c>
      <c r="D766">
        <v>1184</v>
      </c>
      <c r="F766">
        <v>41545</v>
      </c>
      <c r="G766">
        <v>17208</v>
      </c>
      <c r="I766">
        <v>1664</v>
      </c>
      <c r="J766">
        <v>0</v>
      </c>
      <c r="M766">
        <v>706746</v>
      </c>
      <c r="N766">
        <v>0</v>
      </c>
      <c r="O766">
        <v>33823</v>
      </c>
      <c r="P766">
        <v>5994786</v>
      </c>
      <c r="Q766">
        <v>2607294</v>
      </c>
      <c r="R766">
        <v>436632</v>
      </c>
      <c r="S766">
        <v>420452</v>
      </c>
      <c r="T766">
        <v>1035316</v>
      </c>
      <c r="U766">
        <v>273435</v>
      </c>
      <c r="V766">
        <v>486378</v>
      </c>
      <c r="X766">
        <v>324175</v>
      </c>
      <c r="Y766">
        <v>30269</v>
      </c>
      <c r="Z766">
        <v>5613950</v>
      </c>
      <c r="AA766">
        <v>-80337</v>
      </c>
      <c r="AB766">
        <v>8165</v>
      </c>
      <c r="AC766">
        <v>-294</v>
      </c>
      <c r="AD766">
        <v>0</v>
      </c>
      <c r="AF766">
        <v>32301</v>
      </c>
      <c r="AG766">
        <v>-40165</v>
      </c>
      <c r="AH766">
        <v>340671</v>
      </c>
      <c r="AI766">
        <v>73642</v>
      </c>
      <c r="AJ766">
        <v>267029</v>
      </c>
      <c r="AK766">
        <v>0</v>
      </c>
      <c r="AL766">
        <v>0</v>
      </c>
      <c r="AM766">
        <v>0</v>
      </c>
      <c r="AN766">
        <v>267029</v>
      </c>
      <c r="AO766">
        <v>0</v>
      </c>
      <c r="AP766">
        <v>19393</v>
      </c>
      <c r="AQ766" t="s">
        <v>63</v>
      </c>
      <c r="AR766" t="s">
        <v>64</v>
      </c>
      <c r="AS766" t="s">
        <v>63</v>
      </c>
      <c r="AT766" t="s">
        <v>64</v>
      </c>
      <c r="AU766">
        <v>6725</v>
      </c>
      <c r="AV766" t="s">
        <v>61</v>
      </c>
      <c r="AW766">
        <v>3</v>
      </c>
      <c r="AX766">
        <v>3</v>
      </c>
      <c r="AY766">
        <v>2022</v>
      </c>
      <c r="AZ766">
        <v>3</v>
      </c>
      <c r="BA766" t="str">
        <f t="shared" si="22"/>
        <v>20223</v>
      </c>
      <c r="BB766" t="str">
        <f t="shared" si="23"/>
        <v>20223Southwest Airlines Co.</v>
      </c>
      <c r="BC766" t="e">
        <f>#N/A</f>
        <v>#N/A</v>
      </c>
      <c r="BD766" t="e">
        <f>#N/A</f>
        <v>#N/A</v>
      </c>
      <c r="BE766" t="e">
        <f>#N/A</f>
        <v>#N/A</v>
      </c>
      <c r="BF766" t="e">
        <f>#N/A</f>
        <v>#N/A</v>
      </c>
      <c r="BG766" t="e">
        <f>#N/A</f>
        <v>#N/A</v>
      </c>
    </row>
    <row r="767" spans="1:59">
      <c r="A767">
        <v>-18480</v>
      </c>
      <c r="B767">
        <v>43226</v>
      </c>
      <c r="C767">
        <v>533750</v>
      </c>
      <c r="D767">
        <v>0</v>
      </c>
      <c r="F767">
        <v>11401</v>
      </c>
      <c r="G767">
        <v>0</v>
      </c>
      <c r="I767">
        <v>0</v>
      </c>
      <c r="J767">
        <v>0</v>
      </c>
      <c r="L767">
        <v>14462</v>
      </c>
      <c r="M767">
        <v>36922</v>
      </c>
      <c r="N767">
        <v>0</v>
      </c>
      <c r="O767">
        <v>61802</v>
      </c>
      <c r="P767">
        <v>658337</v>
      </c>
      <c r="Q767">
        <v>202391</v>
      </c>
      <c r="R767">
        <v>64717</v>
      </c>
      <c r="S767">
        <v>43769</v>
      </c>
      <c r="T767">
        <v>81666</v>
      </c>
      <c r="U767">
        <v>38195</v>
      </c>
      <c r="V767">
        <v>42527</v>
      </c>
      <c r="X767">
        <v>42044</v>
      </c>
      <c r="Y767">
        <v>99802</v>
      </c>
      <c r="Z767">
        <v>615111</v>
      </c>
      <c r="AA767">
        <v>-7937</v>
      </c>
      <c r="AB767">
        <v>468</v>
      </c>
      <c r="AC767">
        <v>0</v>
      </c>
      <c r="AD767">
        <v>167</v>
      </c>
      <c r="AE767">
        <v>0</v>
      </c>
      <c r="AF767">
        <v>-362</v>
      </c>
      <c r="AG767">
        <v>-7664</v>
      </c>
      <c r="AH767">
        <v>35562</v>
      </c>
      <c r="AI767">
        <v>54042</v>
      </c>
      <c r="AJ767">
        <v>-18480</v>
      </c>
      <c r="AK767">
        <v>0</v>
      </c>
      <c r="AL767">
        <v>0</v>
      </c>
      <c r="AM767">
        <v>0</v>
      </c>
      <c r="AO767">
        <v>0</v>
      </c>
      <c r="AP767">
        <v>19790</v>
      </c>
      <c r="AQ767" t="s">
        <v>73</v>
      </c>
      <c r="AR767" t="s">
        <v>74</v>
      </c>
      <c r="AS767" t="s">
        <v>73</v>
      </c>
      <c r="AT767" t="s">
        <v>74</v>
      </c>
      <c r="AU767">
        <v>10260</v>
      </c>
      <c r="AV767" t="s">
        <v>62</v>
      </c>
      <c r="AW767">
        <v>3</v>
      </c>
      <c r="AX767">
        <v>3</v>
      </c>
      <c r="AY767">
        <v>2015</v>
      </c>
      <c r="AZ767">
        <v>2</v>
      </c>
      <c r="BA767" t="str">
        <f t="shared" si="22"/>
        <v>20152</v>
      </c>
      <c r="BB767" t="str">
        <f t="shared" si="23"/>
        <v>20152Delta Air Lines Inc.</v>
      </c>
      <c r="BC767" t="e">
        <f>#N/A</f>
        <v>#N/A</v>
      </c>
      <c r="BD767" t="e">
        <f>#N/A</f>
        <v>#N/A</v>
      </c>
      <c r="BE767" t="e">
        <f>#N/A</f>
        <v>#N/A</v>
      </c>
      <c r="BF767" t="e">
        <f>#N/A</f>
        <v>#N/A</v>
      </c>
      <c r="BG767" t="e">
        <f>#N/A</f>
        <v>#N/A</v>
      </c>
    </row>
    <row r="768" spans="1:59">
      <c r="A768">
        <v>155967</v>
      </c>
      <c r="B768">
        <v>241696</v>
      </c>
      <c r="C768">
        <v>716853</v>
      </c>
      <c r="D768">
        <v>725</v>
      </c>
      <c r="F768">
        <v>46279</v>
      </c>
      <c r="G768">
        <v>0</v>
      </c>
      <c r="I768">
        <v>0</v>
      </c>
      <c r="J768">
        <v>0</v>
      </c>
      <c r="L768">
        <v>19979</v>
      </c>
      <c r="M768">
        <v>50605</v>
      </c>
      <c r="N768">
        <v>0</v>
      </c>
      <c r="O768">
        <v>43824</v>
      </c>
      <c r="P768">
        <v>878265</v>
      </c>
      <c r="Q768">
        <v>273039</v>
      </c>
      <c r="R768">
        <v>52319</v>
      </c>
      <c r="S768">
        <v>58390</v>
      </c>
      <c r="T768">
        <v>108948</v>
      </c>
      <c r="U768">
        <v>50954</v>
      </c>
      <c r="V768">
        <v>56734</v>
      </c>
      <c r="X768">
        <v>33251</v>
      </c>
      <c r="Y768">
        <v>2934</v>
      </c>
      <c r="Z768">
        <v>636569</v>
      </c>
      <c r="AA768">
        <v>-10588</v>
      </c>
      <c r="AB768">
        <v>625</v>
      </c>
      <c r="AC768">
        <v>-3410</v>
      </c>
      <c r="AD768">
        <v>223</v>
      </c>
      <c r="AE768">
        <v>0</v>
      </c>
      <c r="AF768">
        <v>-483</v>
      </c>
      <c r="AG768">
        <v>-13633</v>
      </c>
      <c r="AH768">
        <v>228063</v>
      </c>
      <c r="AI768">
        <v>72096</v>
      </c>
      <c r="AJ768">
        <v>155967</v>
      </c>
      <c r="AK768">
        <v>0</v>
      </c>
      <c r="AL768">
        <v>0</v>
      </c>
      <c r="AM768">
        <v>0</v>
      </c>
      <c r="AO768">
        <v>0</v>
      </c>
      <c r="AP768">
        <v>19790</v>
      </c>
      <c r="AQ768" t="s">
        <v>73</v>
      </c>
      <c r="AR768" t="s">
        <v>74</v>
      </c>
      <c r="AS768" t="s">
        <v>73</v>
      </c>
      <c r="AT768" t="s">
        <v>74</v>
      </c>
      <c r="AU768">
        <v>10262</v>
      </c>
      <c r="AV768" t="s">
        <v>68</v>
      </c>
      <c r="AW768">
        <v>3</v>
      </c>
      <c r="AX768">
        <v>3</v>
      </c>
      <c r="AY768">
        <v>2015</v>
      </c>
      <c r="AZ768">
        <v>2</v>
      </c>
      <c r="BA768" t="str">
        <f t="shared" si="22"/>
        <v>20152</v>
      </c>
      <c r="BB768" t="str">
        <f t="shared" si="23"/>
        <v>20152Delta Air Lines Inc.</v>
      </c>
      <c r="BC768" t="e">
        <f>#N/A</f>
        <v>#N/A</v>
      </c>
      <c r="BD768" t="e">
        <f>#N/A</f>
        <v>#N/A</v>
      </c>
      <c r="BE768" t="e">
        <f>#N/A</f>
        <v>#N/A</v>
      </c>
      <c r="BF768" t="e">
        <f>#N/A</f>
        <v>#N/A</v>
      </c>
      <c r="BG768" t="e">
        <f>#N/A</f>
        <v>#N/A</v>
      </c>
    </row>
    <row r="769" spans="1:59">
      <c r="A769">
        <v>386167</v>
      </c>
      <c r="B769">
        <v>562140</v>
      </c>
      <c r="C769">
        <v>1541220</v>
      </c>
      <c r="D769">
        <v>8764</v>
      </c>
      <c r="F769">
        <v>57537</v>
      </c>
      <c r="G769">
        <v>0</v>
      </c>
      <c r="I769">
        <v>0</v>
      </c>
      <c r="J769">
        <v>0</v>
      </c>
      <c r="L769">
        <v>40492</v>
      </c>
      <c r="M769">
        <v>110649</v>
      </c>
      <c r="N769">
        <v>0</v>
      </c>
      <c r="O769">
        <v>118812</v>
      </c>
      <c r="P769">
        <v>1877474</v>
      </c>
      <c r="Q769">
        <v>517793</v>
      </c>
      <c r="R769">
        <v>111498</v>
      </c>
      <c r="S769">
        <v>124823</v>
      </c>
      <c r="T769">
        <v>232897</v>
      </c>
      <c r="U769">
        <v>108925</v>
      </c>
      <c r="V769">
        <v>121281</v>
      </c>
      <c r="X769">
        <v>70915</v>
      </c>
      <c r="Y769">
        <v>27202</v>
      </c>
      <c r="Z769">
        <v>1315334</v>
      </c>
      <c r="AA769">
        <v>-22635</v>
      </c>
      <c r="AB769">
        <v>1336</v>
      </c>
      <c r="AC769">
        <v>0</v>
      </c>
      <c r="AD769">
        <v>477</v>
      </c>
      <c r="AE769">
        <v>0</v>
      </c>
      <c r="AF769">
        <v>-1031</v>
      </c>
      <c r="AG769">
        <v>-21853</v>
      </c>
      <c r="AH769">
        <v>540287</v>
      </c>
      <c r="AI769">
        <v>154120</v>
      </c>
      <c r="AJ769">
        <v>386167</v>
      </c>
      <c r="AK769">
        <v>0</v>
      </c>
      <c r="AL769">
        <v>0</v>
      </c>
      <c r="AM769">
        <v>0</v>
      </c>
      <c r="AO769">
        <v>0</v>
      </c>
      <c r="AP769">
        <v>19790</v>
      </c>
      <c r="AQ769" t="s">
        <v>73</v>
      </c>
      <c r="AR769" t="s">
        <v>74</v>
      </c>
      <c r="AS769" t="s">
        <v>73</v>
      </c>
      <c r="AT769" t="s">
        <v>74</v>
      </c>
      <c r="AU769">
        <v>10261</v>
      </c>
      <c r="AV769" t="s">
        <v>69</v>
      </c>
      <c r="AW769">
        <v>3</v>
      </c>
      <c r="AX769">
        <v>3</v>
      </c>
      <c r="AY769">
        <v>2015</v>
      </c>
      <c r="AZ769">
        <v>2</v>
      </c>
      <c r="BA769" t="str">
        <f t="shared" si="22"/>
        <v>20152</v>
      </c>
      <c r="BB769" t="str">
        <f t="shared" si="23"/>
        <v>20152Delta Air Lines Inc.</v>
      </c>
      <c r="BC769" t="e">
        <f>#N/A</f>
        <v>#N/A</v>
      </c>
      <c r="BD769" t="e">
        <f>#N/A</f>
        <v>#N/A</v>
      </c>
      <c r="BE769" t="e">
        <f>#N/A</f>
        <v>#N/A</v>
      </c>
      <c r="BF769" t="e">
        <f>#N/A</f>
        <v>#N/A</v>
      </c>
      <c r="BG769" t="e">
        <f>#N/A</f>
        <v>#N/A</v>
      </c>
    </row>
    <row r="770" spans="1:59">
      <c r="A770">
        <v>963639</v>
      </c>
      <c r="B770">
        <v>1649180</v>
      </c>
      <c r="C770">
        <v>4650173</v>
      </c>
      <c r="D770">
        <v>12465</v>
      </c>
      <c r="F770">
        <v>61656</v>
      </c>
      <c r="G770">
        <v>230691</v>
      </c>
      <c r="I770">
        <v>31632</v>
      </c>
      <c r="J770">
        <v>0</v>
      </c>
      <c r="L770">
        <v>154611</v>
      </c>
      <c r="M770">
        <v>365983</v>
      </c>
      <c r="N770">
        <v>0</v>
      </c>
      <c r="O770">
        <v>1806869</v>
      </c>
      <c r="P770">
        <v>7314080</v>
      </c>
      <c r="Q770">
        <v>1375411</v>
      </c>
      <c r="R770">
        <v>472798</v>
      </c>
      <c r="S770">
        <v>486271</v>
      </c>
      <c r="T770">
        <v>907299</v>
      </c>
      <c r="U770">
        <v>424342</v>
      </c>
      <c r="V770">
        <v>472475</v>
      </c>
      <c r="X770">
        <v>300863</v>
      </c>
      <c r="Y770">
        <v>1225441</v>
      </c>
      <c r="Z770">
        <v>5664900</v>
      </c>
      <c r="AA770">
        <v>-88178</v>
      </c>
      <c r="AB770">
        <v>5203</v>
      </c>
      <c r="AC770">
        <v>0</v>
      </c>
      <c r="AD770">
        <v>1857</v>
      </c>
      <c r="AE770">
        <v>0</v>
      </c>
      <c r="AF770">
        <v>-4017</v>
      </c>
      <c r="AG770">
        <v>-85135</v>
      </c>
      <c r="AH770">
        <v>1564045</v>
      </c>
      <c r="AI770">
        <v>600406</v>
      </c>
      <c r="AJ770">
        <v>963639</v>
      </c>
      <c r="AK770">
        <v>0</v>
      </c>
      <c r="AL770">
        <v>0</v>
      </c>
      <c r="AM770">
        <v>0</v>
      </c>
      <c r="AO770">
        <v>0</v>
      </c>
      <c r="AP770">
        <v>19790</v>
      </c>
      <c r="AQ770" t="s">
        <v>73</v>
      </c>
      <c r="AR770" t="s">
        <v>74</v>
      </c>
      <c r="AS770" t="s">
        <v>73</v>
      </c>
      <c r="AT770" t="s">
        <v>74</v>
      </c>
      <c r="AU770">
        <v>1260</v>
      </c>
      <c r="AV770" t="s">
        <v>61</v>
      </c>
      <c r="AW770">
        <v>3</v>
      </c>
      <c r="AX770">
        <v>3</v>
      </c>
      <c r="AY770">
        <v>2015</v>
      </c>
      <c r="AZ770">
        <v>2</v>
      </c>
      <c r="BA770" t="str">
        <f t="shared" ref="BA770:BA833" si="24">CONCATENATE(AY770,AZ770)</f>
        <v>20152</v>
      </c>
      <c r="BB770" t="str">
        <f t="shared" ref="BB770:BB833" si="25">CONCATENATE(BA770,AR770)</f>
        <v>20152Delta Air Lines Inc.</v>
      </c>
      <c r="BC770" t="e">
        <f>#N/A</f>
        <v>#N/A</v>
      </c>
      <c r="BD770" t="e">
        <f>#N/A</f>
        <v>#N/A</v>
      </c>
      <c r="BE770" t="e">
        <f>#N/A</f>
        <v>#N/A</v>
      </c>
      <c r="BF770" t="e">
        <f>#N/A</f>
        <v>#N/A</v>
      </c>
      <c r="BG770" t="e">
        <f>#N/A</f>
        <v>#N/A</v>
      </c>
    </row>
    <row r="771" spans="1:59">
      <c r="A771">
        <v>-168282</v>
      </c>
      <c r="B771">
        <v>-36369</v>
      </c>
      <c r="C771">
        <v>2862584</v>
      </c>
      <c r="D771">
        <v>23918</v>
      </c>
      <c r="E771">
        <v>59708</v>
      </c>
      <c r="F771">
        <v>41226</v>
      </c>
      <c r="G771">
        <v>18482</v>
      </c>
      <c r="H771">
        <v>3717</v>
      </c>
      <c r="I771">
        <v>3717</v>
      </c>
      <c r="K771">
        <v>15695</v>
      </c>
      <c r="M771">
        <v>15695</v>
      </c>
      <c r="O771">
        <v>556027</v>
      </c>
      <c r="P771">
        <v>3521649</v>
      </c>
      <c r="Q771">
        <v>1430395</v>
      </c>
      <c r="R771">
        <v>352381</v>
      </c>
      <c r="S771">
        <v>271692</v>
      </c>
      <c r="T771">
        <v>554174</v>
      </c>
      <c r="U771">
        <v>255683</v>
      </c>
      <c r="V771">
        <v>139943</v>
      </c>
      <c r="X771">
        <v>148116</v>
      </c>
      <c r="Y771">
        <v>405634</v>
      </c>
      <c r="Z771">
        <v>3558018</v>
      </c>
      <c r="AA771">
        <v>-74224</v>
      </c>
      <c r="AB771">
        <v>-4964</v>
      </c>
      <c r="AD771">
        <v>1257</v>
      </c>
      <c r="AF771">
        <v>-53982</v>
      </c>
      <c r="AG771">
        <v>-131913</v>
      </c>
      <c r="AH771">
        <v>-168282</v>
      </c>
      <c r="AJ771">
        <v>-168282</v>
      </c>
      <c r="AN771">
        <v>-168282</v>
      </c>
      <c r="AP771">
        <v>19805</v>
      </c>
      <c r="AQ771" t="s">
        <v>70</v>
      </c>
      <c r="AR771" t="s">
        <v>71</v>
      </c>
      <c r="AS771" t="s">
        <v>70</v>
      </c>
      <c r="AT771" t="s">
        <v>71</v>
      </c>
      <c r="AU771" t="s">
        <v>72</v>
      </c>
      <c r="AV771" t="s">
        <v>61</v>
      </c>
      <c r="AW771">
        <v>3</v>
      </c>
      <c r="AX771">
        <v>3</v>
      </c>
      <c r="AY771">
        <v>2006</v>
      </c>
      <c r="AZ771">
        <v>3</v>
      </c>
      <c r="BA771" t="str">
        <f t="shared" si="24"/>
        <v>20063</v>
      </c>
      <c r="BB771" t="str">
        <f t="shared" si="25"/>
        <v>20063American Airlines Inc.</v>
      </c>
      <c r="BC771" t="e">
        <f>#N/A</f>
        <v>#N/A</v>
      </c>
      <c r="BD771" t="e">
        <f>#N/A</f>
        <v>#N/A</v>
      </c>
      <c r="BE771" t="e">
        <f>#N/A</f>
        <v>#N/A</v>
      </c>
      <c r="BF771" t="e">
        <f>#N/A</f>
        <v>#N/A</v>
      </c>
      <c r="BG771" t="e">
        <f>#N/A</f>
        <v>#N/A</v>
      </c>
    </row>
    <row r="772" spans="1:59">
      <c r="A772">
        <v>-11261</v>
      </c>
      <c r="B772">
        <v>-915</v>
      </c>
      <c r="C772">
        <v>201063</v>
      </c>
      <c r="D772">
        <v>1480</v>
      </c>
      <c r="E772">
        <v>33522</v>
      </c>
      <c r="F772">
        <v>32224</v>
      </c>
      <c r="G772">
        <v>1298</v>
      </c>
      <c r="K772">
        <v>1102</v>
      </c>
      <c r="M772">
        <v>1102</v>
      </c>
      <c r="O772">
        <v>39054</v>
      </c>
      <c r="P772">
        <v>276221</v>
      </c>
      <c r="Q772">
        <v>114523</v>
      </c>
      <c r="R772">
        <v>17530</v>
      </c>
      <c r="S772">
        <v>31544</v>
      </c>
      <c r="T772">
        <v>24061</v>
      </c>
      <c r="U772">
        <v>17291</v>
      </c>
      <c r="V772">
        <v>24932</v>
      </c>
      <c r="X772">
        <v>14978</v>
      </c>
      <c r="Y772">
        <v>32277</v>
      </c>
      <c r="Z772">
        <v>277136</v>
      </c>
      <c r="AA772">
        <v>-5822</v>
      </c>
      <c r="AB772">
        <v>-389</v>
      </c>
      <c r="AD772">
        <v>99</v>
      </c>
      <c r="AF772">
        <v>-4234</v>
      </c>
      <c r="AG772">
        <v>-10346</v>
      </c>
      <c r="AH772">
        <v>-11261</v>
      </c>
      <c r="AJ772">
        <v>-11261</v>
      </c>
      <c r="AN772">
        <v>-11261</v>
      </c>
      <c r="AP772">
        <v>19805</v>
      </c>
      <c r="AQ772" t="s">
        <v>70</v>
      </c>
      <c r="AR772" t="s">
        <v>71</v>
      </c>
      <c r="AS772" t="s">
        <v>70</v>
      </c>
      <c r="AT772" t="s">
        <v>71</v>
      </c>
      <c r="AU772">
        <v>10052</v>
      </c>
      <c r="AV772" t="s">
        <v>68</v>
      </c>
      <c r="AW772">
        <v>3</v>
      </c>
      <c r="AX772">
        <v>3</v>
      </c>
      <c r="AY772">
        <v>2006</v>
      </c>
      <c r="AZ772">
        <v>3</v>
      </c>
      <c r="BA772" t="str">
        <f t="shared" si="24"/>
        <v>20063</v>
      </c>
      <c r="BB772" t="str">
        <f t="shared" si="25"/>
        <v>20063American Airlines Inc.</v>
      </c>
      <c r="BC772" t="e">
        <f>#N/A</f>
        <v>#N/A</v>
      </c>
      <c r="BD772" t="e">
        <f>#N/A</f>
        <v>#N/A</v>
      </c>
      <c r="BE772" t="e">
        <f>#N/A</f>
        <v>#N/A</v>
      </c>
      <c r="BF772" t="e">
        <f>#N/A</f>
        <v>#N/A</v>
      </c>
      <c r="BG772" t="e">
        <f>#N/A</f>
        <v>#N/A</v>
      </c>
    </row>
    <row r="773" spans="1:59">
      <c r="A773">
        <v>51269</v>
      </c>
      <c r="B773">
        <v>89585</v>
      </c>
      <c r="C773">
        <v>809284</v>
      </c>
      <c r="D773">
        <v>3345</v>
      </c>
      <c r="E773">
        <v>47599</v>
      </c>
      <c r="F773">
        <v>42374</v>
      </c>
      <c r="G773">
        <v>5225</v>
      </c>
      <c r="H773">
        <v>1028</v>
      </c>
      <c r="I773">
        <v>1028</v>
      </c>
      <c r="K773">
        <v>4437</v>
      </c>
      <c r="M773">
        <v>4437</v>
      </c>
      <c r="O773">
        <v>157195</v>
      </c>
      <c r="P773">
        <v>1022888</v>
      </c>
      <c r="Q773">
        <v>355928</v>
      </c>
      <c r="R773">
        <v>94967</v>
      </c>
      <c r="S773">
        <v>85279</v>
      </c>
      <c r="T773">
        <v>145336</v>
      </c>
      <c r="U773">
        <v>71641</v>
      </c>
      <c r="V773">
        <v>39086</v>
      </c>
      <c r="X773">
        <v>36254</v>
      </c>
      <c r="Y773">
        <v>104812</v>
      </c>
      <c r="Z773">
        <v>933303</v>
      </c>
      <c r="AA773">
        <v>-21559</v>
      </c>
      <c r="AB773">
        <v>-1442</v>
      </c>
      <c r="AD773">
        <v>365</v>
      </c>
      <c r="AF773">
        <v>-15680</v>
      </c>
      <c r="AG773">
        <v>-38316</v>
      </c>
      <c r="AH773">
        <v>51269</v>
      </c>
      <c r="AJ773">
        <v>51269</v>
      </c>
      <c r="AN773">
        <v>51269</v>
      </c>
      <c r="AP773">
        <v>19805</v>
      </c>
      <c r="AQ773" t="s">
        <v>70</v>
      </c>
      <c r="AR773" t="s">
        <v>71</v>
      </c>
      <c r="AS773" t="s">
        <v>70</v>
      </c>
      <c r="AT773" t="s">
        <v>71</v>
      </c>
      <c r="AU773">
        <v>10050</v>
      </c>
      <c r="AV773" t="s">
        <v>62</v>
      </c>
      <c r="AW773">
        <v>3</v>
      </c>
      <c r="AX773">
        <v>3</v>
      </c>
      <c r="AY773">
        <v>2006</v>
      </c>
      <c r="AZ773">
        <v>3</v>
      </c>
      <c r="BA773" t="str">
        <f t="shared" si="24"/>
        <v>20063</v>
      </c>
      <c r="BB773" t="str">
        <f t="shared" si="25"/>
        <v>20063American Airlines Inc.</v>
      </c>
      <c r="BC773" t="e">
        <f>#N/A</f>
        <v>#N/A</v>
      </c>
      <c r="BD773" t="e">
        <f>#N/A</f>
        <v>#N/A</v>
      </c>
      <c r="BE773" t="e">
        <f>#N/A</f>
        <v>#N/A</v>
      </c>
      <c r="BF773" t="e">
        <f>#N/A</f>
        <v>#N/A</v>
      </c>
      <c r="BG773" t="e">
        <f>#N/A</f>
        <v>#N/A</v>
      </c>
    </row>
    <row r="774" spans="1:59">
      <c r="A774">
        <v>129004</v>
      </c>
      <c r="B774">
        <v>166792</v>
      </c>
      <c r="C774">
        <v>779200</v>
      </c>
      <c r="D774">
        <v>8965</v>
      </c>
      <c r="E774">
        <v>65036</v>
      </c>
      <c r="F774">
        <v>60005</v>
      </c>
      <c r="G774">
        <v>5031</v>
      </c>
      <c r="K774">
        <v>4272</v>
      </c>
      <c r="M774">
        <v>4272</v>
      </c>
      <c r="O774">
        <v>151351</v>
      </c>
      <c r="P774">
        <v>1008824</v>
      </c>
      <c r="Q774">
        <v>330254</v>
      </c>
      <c r="R774">
        <v>55793</v>
      </c>
      <c r="S774">
        <v>104042</v>
      </c>
      <c r="T774">
        <v>98200</v>
      </c>
      <c r="U774">
        <v>66675</v>
      </c>
      <c r="V774">
        <v>45396</v>
      </c>
      <c r="X774">
        <v>42904</v>
      </c>
      <c r="Y774">
        <v>98768</v>
      </c>
      <c r="Z774">
        <v>842032</v>
      </c>
      <c r="AA774">
        <v>-21262</v>
      </c>
      <c r="AB774">
        <v>-1422</v>
      </c>
      <c r="AD774">
        <v>360</v>
      </c>
      <c r="AF774">
        <v>-15464</v>
      </c>
      <c r="AG774">
        <v>-37788</v>
      </c>
      <c r="AH774">
        <v>129004</v>
      </c>
      <c r="AJ774">
        <v>129004</v>
      </c>
      <c r="AN774">
        <v>129004</v>
      </c>
      <c r="AP774">
        <v>19805</v>
      </c>
      <c r="AQ774" t="s">
        <v>70</v>
      </c>
      <c r="AR774" t="s">
        <v>71</v>
      </c>
      <c r="AS774" t="s">
        <v>70</v>
      </c>
      <c r="AT774" t="s">
        <v>71</v>
      </c>
      <c r="AU774">
        <v>10049</v>
      </c>
      <c r="AV774" t="s">
        <v>69</v>
      </c>
      <c r="AW774">
        <v>3</v>
      </c>
      <c r="AX774">
        <v>3</v>
      </c>
      <c r="AY774">
        <v>2006</v>
      </c>
      <c r="AZ774">
        <v>3</v>
      </c>
      <c r="BA774" t="str">
        <f t="shared" si="24"/>
        <v>20063</v>
      </c>
      <c r="BB774" t="str">
        <f t="shared" si="25"/>
        <v>20063American Airlines Inc.</v>
      </c>
      <c r="BC774" t="e">
        <f>#N/A</f>
        <v>#N/A</v>
      </c>
      <c r="BD774" t="e">
        <f>#N/A</f>
        <v>#N/A</v>
      </c>
      <c r="BE774" t="e">
        <f>#N/A</f>
        <v>#N/A</v>
      </c>
      <c r="BF774" t="e">
        <f>#N/A</f>
        <v>#N/A</v>
      </c>
      <c r="BG774" t="e">
        <f>#N/A</f>
        <v>#N/A</v>
      </c>
    </row>
    <row r="775" spans="1:59">
      <c r="A775">
        <v>-1735853.74</v>
      </c>
      <c r="B775">
        <v>-2102709.9900000002</v>
      </c>
      <c r="C775">
        <v>3699697.77</v>
      </c>
      <c r="D775">
        <v>3311.16</v>
      </c>
      <c r="F775">
        <v>17653.3</v>
      </c>
      <c r="G775">
        <v>183375.87</v>
      </c>
      <c r="I775">
        <v>2297.92</v>
      </c>
      <c r="J775">
        <v>0</v>
      </c>
      <c r="L775">
        <v>131170.6</v>
      </c>
      <c r="M775">
        <v>461042.28</v>
      </c>
      <c r="N775">
        <v>0</v>
      </c>
      <c r="O775">
        <v>1548838.8</v>
      </c>
      <c r="P775">
        <v>6047387.7000000002</v>
      </c>
      <c r="Q775">
        <v>1980083.92</v>
      </c>
      <c r="R775">
        <v>769270.63</v>
      </c>
      <c r="S775">
        <v>526995.31999999995</v>
      </c>
      <c r="T775">
        <v>677679.88</v>
      </c>
      <c r="U775">
        <v>250647.17</v>
      </c>
      <c r="V775">
        <v>1656594.97</v>
      </c>
      <c r="W775">
        <v>0</v>
      </c>
      <c r="X775">
        <v>379274.86</v>
      </c>
      <c r="Y775">
        <v>1909550.94</v>
      </c>
      <c r="Z775">
        <v>8150097.6900000004</v>
      </c>
      <c r="AA775">
        <v>-246680</v>
      </c>
      <c r="AB775">
        <v>-13724.91</v>
      </c>
      <c r="AC775">
        <v>-5305.7</v>
      </c>
      <c r="AD775">
        <v>0</v>
      </c>
      <c r="AE775">
        <v>0</v>
      </c>
      <c r="AF775">
        <v>4844.8599999999997</v>
      </c>
      <c r="AG775">
        <v>-260865.75</v>
      </c>
      <c r="AH775">
        <v>-2363575.7400000002</v>
      </c>
      <c r="AI775">
        <v>-627722</v>
      </c>
      <c r="AJ775">
        <v>-1735853.74</v>
      </c>
      <c r="AK775">
        <v>0</v>
      </c>
      <c r="AL775">
        <v>0</v>
      </c>
      <c r="AM775">
        <v>0</v>
      </c>
      <c r="AO775">
        <v>0</v>
      </c>
      <c r="AP775">
        <v>19805</v>
      </c>
      <c r="AQ775" t="s">
        <v>70</v>
      </c>
      <c r="AR775" t="s">
        <v>71</v>
      </c>
      <c r="AS775" t="s">
        <v>70</v>
      </c>
      <c r="AT775" t="s">
        <v>71</v>
      </c>
      <c r="AU775" t="s">
        <v>72</v>
      </c>
      <c r="AV775" t="s">
        <v>61</v>
      </c>
      <c r="AW775">
        <v>3</v>
      </c>
      <c r="AX775">
        <v>3</v>
      </c>
      <c r="AY775">
        <v>2020</v>
      </c>
      <c r="AZ775">
        <v>1</v>
      </c>
      <c r="BA775" t="str">
        <f t="shared" si="24"/>
        <v>20201</v>
      </c>
      <c r="BB775" t="str">
        <f t="shared" si="25"/>
        <v>20201American Airlines Inc.</v>
      </c>
      <c r="BC775" t="e">
        <f>#N/A</f>
        <v>#N/A</v>
      </c>
      <c r="BD775" t="e">
        <f>#N/A</f>
        <v>#N/A</v>
      </c>
      <c r="BE775" t="e">
        <f>#N/A</f>
        <v>#N/A</v>
      </c>
      <c r="BF775" t="e">
        <f>#N/A</f>
        <v>#N/A</v>
      </c>
      <c r="BG775" t="e">
        <f>#N/A</f>
        <v>#N/A</v>
      </c>
    </row>
    <row r="776" spans="1:59">
      <c r="A776">
        <v>-304085.09999999998</v>
      </c>
      <c r="B776">
        <v>-304085.09999999998</v>
      </c>
      <c r="C776">
        <v>523161.3</v>
      </c>
      <c r="D776">
        <v>11011.93</v>
      </c>
      <c r="F776">
        <v>58754.42</v>
      </c>
      <c r="G776">
        <v>29127.39</v>
      </c>
      <c r="I776">
        <v>0</v>
      </c>
      <c r="J776">
        <v>0</v>
      </c>
      <c r="L776">
        <v>20688.09</v>
      </c>
      <c r="M776">
        <v>72422.89</v>
      </c>
      <c r="N776">
        <v>0</v>
      </c>
      <c r="O776">
        <v>18818.66</v>
      </c>
      <c r="P776">
        <v>733984.68</v>
      </c>
      <c r="Q776">
        <v>361654.94</v>
      </c>
      <c r="R776">
        <v>132444.62</v>
      </c>
      <c r="S776">
        <v>91386.2</v>
      </c>
      <c r="T776">
        <v>118181.29</v>
      </c>
      <c r="U776">
        <v>44406.67</v>
      </c>
      <c r="V776">
        <v>222297.07</v>
      </c>
      <c r="W776">
        <v>0</v>
      </c>
      <c r="X776">
        <v>64356.97</v>
      </c>
      <c r="Y776">
        <v>3342.03</v>
      </c>
      <c r="Z776">
        <v>1038069.79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-304085.09999999998</v>
      </c>
      <c r="AI776">
        <v>0</v>
      </c>
      <c r="AJ776">
        <v>-304085.09999999998</v>
      </c>
      <c r="AK776">
        <v>0</v>
      </c>
      <c r="AL776">
        <v>0</v>
      </c>
      <c r="AM776">
        <v>0</v>
      </c>
      <c r="AO776">
        <v>0</v>
      </c>
      <c r="AP776">
        <v>19805</v>
      </c>
      <c r="AQ776" t="s">
        <v>70</v>
      </c>
      <c r="AR776" t="s">
        <v>71</v>
      </c>
      <c r="AS776" t="s">
        <v>70</v>
      </c>
      <c r="AT776" t="s">
        <v>71</v>
      </c>
      <c r="AU776">
        <v>10049</v>
      </c>
      <c r="AV776" t="s">
        <v>69</v>
      </c>
      <c r="AW776">
        <v>3</v>
      </c>
      <c r="AX776">
        <v>3</v>
      </c>
      <c r="AY776">
        <v>2020</v>
      </c>
      <c r="AZ776">
        <v>1</v>
      </c>
      <c r="BA776" t="str">
        <f t="shared" si="24"/>
        <v>20201</v>
      </c>
      <c r="BB776" t="str">
        <f t="shared" si="25"/>
        <v>20201American Airlines Inc.</v>
      </c>
      <c r="BC776" t="e">
        <f>#N/A</f>
        <v>#N/A</v>
      </c>
      <c r="BD776" t="e">
        <f>#N/A</f>
        <v>#N/A</v>
      </c>
      <c r="BE776" t="e">
        <f>#N/A</f>
        <v>#N/A</v>
      </c>
      <c r="BF776" t="e">
        <f>#N/A</f>
        <v>#N/A</v>
      </c>
      <c r="BG776" t="e">
        <f>#N/A</f>
        <v>#N/A</v>
      </c>
    </row>
    <row r="777" spans="1:59">
      <c r="A777">
        <v>-114002.19</v>
      </c>
      <c r="B777">
        <v>-114002.19</v>
      </c>
      <c r="C777">
        <v>198210.2</v>
      </c>
      <c r="D777">
        <v>3531.93</v>
      </c>
      <c r="F777">
        <v>17952.900000000001</v>
      </c>
      <c r="G777">
        <v>13815.84</v>
      </c>
      <c r="I777">
        <v>0</v>
      </c>
      <c r="J777">
        <v>0</v>
      </c>
      <c r="L777">
        <v>9559</v>
      </c>
      <c r="M777">
        <v>33111.15</v>
      </c>
      <c r="N777">
        <v>0</v>
      </c>
      <c r="O777">
        <v>8952.2199999999993</v>
      </c>
      <c r="P777">
        <v>285133.23</v>
      </c>
      <c r="Q777">
        <v>141334.43</v>
      </c>
      <c r="R777">
        <v>53520.480000000003</v>
      </c>
      <c r="S777">
        <v>37010.769999999997</v>
      </c>
      <c r="T777">
        <v>48296.08</v>
      </c>
      <c r="U777">
        <v>18334.52</v>
      </c>
      <c r="V777">
        <v>73716.05</v>
      </c>
      <c r="W777">
        <v>0</v>
      </c>
      <c r="X777">
        <v>25508.3</v>
      </c>
      <c r="Y777">
        <v>1414.78</v>
      </c>
      <c r="Z777">
        <v>399135.41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-114002.19</v>
      </c>
      <c r="AI777">
        <v>0</v>
      </c>
      <c r="AJ777">
        <v>-114002.19</v>
      </c>
      <c r="AK777">
        <v>0</v>
      </c>
      <c r="AL777">
        <v>0</v>
      </c>
      <c r="AM777">
        <v>0</v>
      </c>
      <c r="AO777">
        <v>0</v>
      </c>
      <c r="AP777">
        <v>19805</v>
      </c>
      <c r="AQ777" t="s">
        <v>70</v>
      </c>
      <c r="AR777" t="s">
        <v>71</v>
      </c>
      <c r="AS777" t="s">
        <v>70</v>
      </c>
      <c r="AT777" t="s">
        <v>71</v>
      </c>
      <c r="AU777">
        <v>10052</v>
      </c>
      <c r="AV777" t="s">
        <v>68</v>
      </c>
      <c r="AW777">
        <v>3</v>
      </c>
      <c r="AX777">
        <v>3</v>
      </c>
      <c r="AY777">
        <v>2020</v>
      </c>
      <c r="AZ777">
        <v>1</v>
      </c>
      <c r="BA777" t="str">
        <f t="shared" si="24"/>
        <v>20201</v>
      </c>
      <c r="BB777" t="str">
        <f t="shared" si="25"/>
        <v>20201American Airlines Inc.</v>
      </c>
      <c r="BC777" t="e">
        <f>#N/A</f>
        <v>#N/A</v>
      </c>
      <c r="BD777" t="e">
        <f>#N/A</f>
        <v>#N/A</v>
      </c>
      <c r="BE777" t="e">
        <f>#N/A</f>
        <v>#N/A</v>
      </c>
      <c r="BF777" t="e">
        <f>#N/A</f>
        <v>#N/A</v>
      </c>
      <c r="BG777" t="e">
        <f>#N/A</f>
        <v>#N/A</v>
      </c>
    </row>
    <row r="778" spans="1:59">
      <c r="A778">
        <v>-15038.89</v>
      </c>
      <c r="B778">
        <v>-15038.89</v>
      </c>
      <c r="C778">
        <v>1179459.67</v>
      </c>
      <c r="D778">
        <v>5484.41</v>
      </c>
      <c r="F778">
        <v>28830.53</v>
      </c>
      <c r="G778">
        <v>48051.99</v>
      </c>
      <c r="I778">
        <v>0</v>
      </c>
      <c r="J778">
        <v>0</v>
      </c>
      <c r="L778">
        <v>34299.07</v>
      </c>
      <c r="M778">
        <v>120174.58</v>
      </c>
      <c r="N778">
        <v>0</v>
      </c>
      <c r="O778">
        <v>30993.45</v>
      </c>
      <c r="P778">
        <v>1447293.7</v>
      </c>
      <c r="Q778">
        <v>490186.7</v>
      </c>
      <c r="R778">
        <v>186198.8</v>
      </c>
      <c r="S778">
        <v>128273.69</v>
      </c>
      <c r="T778">
        <v>165569.69</v>
      </c>
      <c r="U778">
        <v>61968.3</v>
      </c>
      <c r="V778">
        <v>334600.90000000002</v>
      </c>
      <c r="W778">
        <v>0</v>
      </c>
      <c r="X778">
        <v>90887.73</v>
      </c>
      <c r="Y778">
        <v>4646.78</v>
      </c>
      <c r="Z778">
        <v>1462332.58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-15038.89</v>
      </c>
      <c r="AI778">
        <v>0</v>
      </c>
      <c r="AJ778">
        <v>-15038.89</v>
      </c>
      <c r="AK778">
        <v>0</v>
      </c>
      <c r="AL778">
        <v>0</v>
      </c>
      <c r="AM778">
        <v>0</v>
      </c>
      <c r="AO778">
        <v>0</v>
      </c>
      <c r="AP778">
        <v>19805</v>
      </c>
      <c r="AQ778" t="s">
        <v>70</v>
      </c>
      <c r="AR778" t="s">
        <v>71</v>
      </c>
      <c r="AS778" t="s">
        <v>70</v>
      </c>
      <c r="AT778" t="s">
        <v>71</v>
      </c>
      <c r="AU778">
        <v>10050</v>
      </c>
      <c r="AV778" t="s">
        <v>62</v>
      </c>
      <c r="AW778">
        <v>3</v>
      </c>
      <c r="AX778">
        <v>3</v>
      </c>
      <c r="AY778">
        <v>2020</v>
      </c>
      <c r="AZ778">
        <v>1</v>
      </c>
      <c r="BA778" t="str">
        <f t="shared" si="24"/>
        <v>20201</v>
      </c>
      <c r="BB778" t="str">
        <f t="shared" si="25"/>
        <v>20201American Airlines Inc.</v>
      </c>
      <c r="BC778" t="e">
        <f>#N/A</f>
        <v>#N/A</v>
      </c>
      <c r="BD778" t="e">
        <f>#N/A</f>
        <v>#N/A</v>
      </c>
      <c r="BE778" t="e">
        <f>#N/A</f>
        <v>#N/A</v>
      </c>
      <c r="BF778" t="e">
        <f>#N/A</f>
        <v>#N/A</v>
      </c>
      <c r="BG778" t="e">
        <f>#N/A</f>
        <v>#N/A</v>
      </c>
    </row>
    <row r="779" spans="1:59">
      <c r="A779">
        <v>72736</v>
      </c>
      <c r="B779">
        <v>115335</v>
      </c>
      <c r="C779">
        <v>565720</v>
      </c>
      <c r="D779">
        <v>0</v>
      </c>
      <c r="F779">
        <v>11189</v>
      </c>
      <c r="G779">
        <v>0</v>
      </c>
      <c r="I779">
        <v>0</v>
      </c>
      <c r="J779">
        <v>0</v>
      </c>
      <c r="L779">
        <v>13263</v>
      </c>
      <c r="M779">
        <v>49966</v>
      </c>
      <c r="N779">
        <v>0</v>
      </c>
      <c r="O779">
        <v>41236</v>
      </c>
      <c r="P779">
        <v>681374</v>
      </c>
      <c r="Q779">
        <v>192328</v>
      </c>
      <c r="R779">
        <v>58718</v>
      </c>
      <c r="S779">
        <v>59440</v>
      </c>
      <c r="T779">
        <v>97170</v>
      </c>
      <c r="U779">
        <v>45415</v>
      </c>
      <c r="V779">
        <v>38011</v>
      </c>
      <c r="X779">
        <v>44396</v>
      </c>
      <c r="Y779">
        <v>30561</v>
      </c>
      <c r="Z779">
        <v>566039</v>
      </c>
      <c r="AA779">
        <v>-6845</v>
      </c>
      <c r="AB779">
        <v>965</v>
      </c>
      <c r="AC779">
        <v>0</v>
      </c>
      <c r="AD779">
        <v>255</v>
      </c>
      <c r="AE779">
        <v>0</v>
      </c>
      <c r="AF779">
        <v>2782</v>
      </c>
      <c r="AG779">
        <v>-2843</v>
      </c>
      <c r="AH779">
        <v>112492</v>
      </c>
      <c r="AI779">
        <v>39756</v>
      </c>
      <c r="AJ779">
        <v>72736</v>
      </c>
      <c r="AK779">
        <v>0</v>
      </c>
      <c r="AL779">
        <v>0</v>
      </c>
      <c r="AM779">
        <v>0</v>
      </c>
      <c r="AO779">
        <v>0</v>
      </c>
      <c r="AP779">
        <v>19790</v>
      </c>
      <c r="AQ779" t="s">
        <v>73</v>
      </c>
      <c r="AR779" t="s">
        <v>74</v>
      </c>
      <c r="AS779" t="s">
        <v>73</v>
      </c>
      <c r="AT779" t="s">
        <v>74</v>
      </c>
      <c r="AU779">
        <v>10260</v>
      </c>
      <c r="AV779" t="s">
        <v>62</v>
      </c>
      <c r="AW779">
        <v>3</v>
      </c>
      <c r="AX779">
        <v>3</v>
      </c>
      <c r="AY779">
        <v>2017</v>
      </c>
      <c r="AZ779">
        <v>3</v>
      </c>
      <c r="BA779" t="str">
        <f t="shared" si="24"/>
        <v>20173</v>
      </c>
      <c r="BB779" t="str">
        <f t="shared" si="25"/>
        <v>20173Delta Air Lines Inc.</v>
      </c>
      <c r="BC779" t="e">
        <f>#N/A</f>
        <v>#N/A</v>
      </c>
      <c r="BD779" t="e">
        <f>#N/A</f>
        <v>#N/A</v>
      </c>
      <c r="BE779" t="e">
        <f>#N/A</f>
        <v>#N/A</v>
      </c>
      <c r="BF779" t="e">
        <f>#N/A</f>
        <v>#N/A</v>
      </c>
      <c r="BG779" t="e">
        <f>#N/A</f>
        <v>#N/A</v>
      </c>
    </row>
    <row r="780" spans="1:59">
      <c r="A780">
        <v>98600</v>
      </c>
      <c r="B780">
        <v>149150</v>
      </c>
      <c r="C780">
        <v>675677</v>
      </c>
      <c r="D780">
        <v>-234</v>
      </c>
      <c r="F780">
        <v>38714</v>
      </c>
      <c r="G780">
        <v>0</v>
      </c>
      <c r="I780">
        <v>0</v>
      </c>
      <c r="J780">
        <v>0</v>
      </c>
      <c r="L780">
        <v>17127</v>
      </c>
      <c r="M780">
        <v>58103</v>
      </c>
      <c r="N780">
        <v>0</v>
      </c>
      <c r="O780">
        <v>8058</v>
      </c>
      <c r="P780">
        <v>797445</v>
      </c>
      <c r="Q780">
        <v>268954</v>
      </c>
      <c r="R780">
        <v>51003</v>
      </c>
      <c r="S780">
        <v>70534</v>
      </c>
      <c r="T780">
        <v>115308</v>
      </c>
      <c r="U780">
        <v>53892</v>
      </c>
      <c r="V780">
        <v>45106</v>
      </c>
      <c r="X780">
        <v>37526</v>
      </c>
      <c r="Y780">
        <v>5972</v>
      </c>
      <c r="Z780">
        <v>648295</v>
      </c>
      <c r="AA780">
        <v>-8122</v>
      </c>
      <c r="AB780">
        <v>1145</v>
      </c>
      <c r="AC780">
        <v>0</v>
      </c>
      <c r="AD780">
        <v>303</v>
      </c>
      <c r="AE780">
        <v>0</v>
      </c>
      <c r="AF780">
        <v>3301</v>
      </c>
      <c r="AG780">
        <v>-3373</v>
      </c>
      <c r="AH780">
        <v>145777</v>
      </c>
      <c r="AI780">
        <v>47177</v>
      </c>
      <c r="AJ780">
        <v>98600</v>
      </c>
      <c r="AK780">
        <v>0</v>
      </c>
      <c r="AL780">
        <v>0</v>
      </c>
      <c r="AM780">
        <v>0</v>
      </c>
      <c r="AO780">
        <v>0</v>
      </c>
      <c r="AP780">
        <v>19790</v>
      </c>
      <c r="AQ780" t="s">
        <v>73</v>
      </c>
      <c r="AR780" t="s">
        <v>74</v>
      </c>
      <c r="AS780" t="s">
        <v>73</v>
      </c>
      <c r="AT780" t="s">
        <v>74</v>
      </c>
      <c r="AU780">
        <v>10262</v>
      </c>
      <c r="AV780" t="s">
        <v>68</v>
      </c>
      <c r="AW780">
        <v>3</v>
      </c>
      <c r="AX780">
        <v>3</v>
      </c>
      <c r="AY780">
        <v>2017</v>
      </c>
      <c r="AZ780">
        <v>3</v>
      </c>
      <c r="BA780" t="str">
        <f t="shared" si="24"/>
        <v>20173</v>
      </c>
      <c r="BB780" t="str">
        <f t="shared" si="25"/>
        <v>20173Delta Air Lines Inc.</v>
      </c>
      <c r="BC780" t="e">
        <f>#N/A</f>
        <v>#N/A</v>
      </c>
      <c r="BD780" t="e">
        <f>#N/A</f>
        <v>#N/A</v>
      </c>
      <c r="BE780" t="e">
        <f>#N/A</f>
        <v>#N/A</v>
      </c>
      <c r="BF780" t="e">
        <f>#N/A</f>
        <v>#N/A</v>
      </c>
      <c r="BG780" t="e">
        <f>#N/A</f>
        <v>#N/A</v>
      </c>
    </row>
    <row r="781" spans="1:59">
      <c r="A781">
        <v>304635</v>
      </c>
      <c r="B781">
        <v>430770</v>
      </c>
      <c r="C781">
        <v>1723090</v>
      </c>
      <c r="D781">
        <v>6985</v>
      </c>
      <c r="F781">
        <v>62022</v>
      </c>
      <c r="G781">
        <v>0</v>
      </c>
      <c r="I781">
        <v>0</v>
      </c>
      <c r="J781">
        <v>0</v>
      </c>
      <c r="L781">
        <v>39032</v>
      </c>
      <c r="M781">
        <v>136542</v>
      </c>
      <c r="N781">
        <v>0</v>
      </c>
      <c r="O781">
        <v>22897</v>
      </c>
      <c r="P781">
        <v>1990568</v>
      </c>
      <c r="Q781">
        <v>598057</v>
      </c>
      <c r="R781">
        <v>134514</v>
      </c>
      <c r="S781">
        <v>175999</v>
      </c>
      <c r="T781">
        <v>287720</v>
      </c>
      <c r="U781">
        <v>134471</v>
      </c>
      <c r="V781">
        <v>112550</v>
      </c>
      <c r="X781">
        <v>99518</v>
      </c>
      <c r="Y781">
        <v>16969</v>
      </c>
      <c r="Z781">
        <v>1559798</v>
      </c>
      <c r="AA781">
        <v>-20267</v>
      </c>
      <c r="AB781">
        <v>2857</v>
      </c>
      <c r="AC781">
        <v>0</v>
      </c>
      <c r="AD781">
        <v>755</v>
      </c>
      <c r="AE781">
        <v>0</v>
      </c>
      <c r="AF781">
        <v>8238</v>
      </c>
      <c r="AG781">
        <v>-8417</v>
      </c>
      <c r="AH781">
        <v>422353</v>
      </c>
      <c r="AI781">
        <v>117718</v>
      </c>
      <c r="AJ781">
        <v>304635</v>
      </c>
      <c r="AK781">
        <v>0</v>
      </c>
      <c r="AL781">
        <v>0</v>
      </c>
      <c r="AM781">
        <v>0</v>
      </c>
      <c r="AO781">
        <v>0</v>
      </c>
      <c r="AP781">
        <v>19790</v>
      </c>
      <c r="AQ781" t="s">
        <v>73</v>
      </c>
      <c r="AR781" t="s">
        <v>74</v>
      </c>
      <c r="AS781" t="s">
        <v>73</v>
      </c>
      <c r="AT781" t="s">
        <v>74</v>
      </c>
      <c r="AU781">
        <v>10261</v>
      </c>
      <c r="AV781" t="s">
        <v>69</v>
      </c>
      <c r="AW781">
        <v>3</v>
      </c>
      <c r="AX781">
        <v>3</v>
      </c>
      <c r="AY781">
        <v>2017</v>
      </c>
      <c r="AZ781">
        <v>3</v>
      </c>
      <c r="BA781" t="str">
        <f t="shared" si="24"/>
        <v>20173</v>
      </c>
      <c r="BB781" t="str">
        <f t="shared" si="25"/>
        <v>20173Delta Air Lines Inc.</v>
      </c>
      <c r="BC781" t="e">
        <f>#N/A</f>
        <v>#N/A</v>
      </c>
      <c r="BD781" t="e">
        <f>#N/A</f>
        <v>#N/A</v>
      </c>
      <c r="BE781" t="e">
        <f>#N/A</f>
        <v>#N/A</v>
      </c>
      <c r="BF781" t="e">
        <f>#N/A</f>
        <v>#N/A</v>
      </c>
      <c r="BG781" t="e">
        <f>#N/A</f>
        <v>#N/A</v>
      </c>
    </row>
    <row r="782" spans="1:59">
      <c r="A782">
        <v>715427</v>
      </c>
      <c r="B782">
        <v>1152176</v>
      </c>
      <c r="C782">
        <v>4745254</v>
      </c>
      <c r="D782">
        <v>11965</v>
      </c>
      <c r="F782">
        <v>56168</v>
      </c>
      <c r="G782">
        <v>247007</v>
      </c>
      <c r="I782">
        <v>35646</v>
      </c>
      <c r="J782">
        <v>0</v>
      </c>
      <c r="L782">
        <v>137511</v>
      </c>
      <c r="M782">
        <v>467586</v>
      </c>
      <c r="N782">
        <v>0</v>
      </c>
      <c r="O782">
        <v>1954847</v>
      </c>
      <c r="P782">
        <v>7655984</v>
      </c>
      <c r="Q782">
        <v>1590002</v>
      </c>
      <c r="R782">
        <v>523199</v>
      </c>
      <c r="S782">
        <v>631913</v>
      </c>
      <c r="T782">
        <v>1033035</v>
      </c>
      <c r="U782">
        <v>482804</v>
      </c>
      <c r="V782">
        <v>404099</v>
      </c>
      <c r="X782">
        <v>389970</v>
      </c>
      <c r="Y782">
        <v>1448786</v>
      </c>
      <c r="Z782">
        <v>6503808</v>
      </c>
      <c r="AA782">
        <v>-72766</v>
      </c>
      <c r="AB782">
        <v>10258</v>
      </c>
      <c r="AC782">
        <v>16124</v>
      </c>
      <c r="AD782">
        <v>2712</v>
      </c>
      <c r="AE782">
        <v>0</v>
      </c>
      <c r="AF782">
        <v>29578</v>
      </c>
      <c r="AG782">
        <v>-14094</v>
      </c>
      <c r="AH782">
        <v>1138082</v>
      </c>
      <c r="AI782">
        <v>422655</v>
      </c>
      <c r="AJ782">
        <v>715427</v>
      </c>
      <c r="AK782">
        <v>0</v>
      </c>
      <c r="AL782">
        <v>0</v>
      </c>
      <c r="AM782">
        <v>0</v>
      </c>
      <c r="AO782">
        <v>0</v>
      </c>
      <c r="AP782">
        <v>19790</v>
      </c>
      <c r="AQ782" t="s">
        <v>73</v>
      </c>
      <c r="AR782" t="s">
        <v>74</v>
      </c>
      <c r="AS782" t="s">
        <v>73</v>
      </c>
      <c r="AT782" t="s">
        <v>74</v>
      </c>
      <c r="AU782">
        <v>1260</v>
      </c>
      <c r="AV782" t="s">
        <v>61</v>
      </c>
      <c r="AW782">
        <v>3</v>
      </c>
      <c r="AX782">
        <v>3</v>
      </c>
      <c r="AY782">
        <v>2017</v>
      </c>
      <c r="AZ782">
        <v>3</v>
      </c>
      <c r="BA782" t="str">
        <f t="shared" si="24"/>
        <v>20173</v>
      </c>
      <c r="BB782" t="str">
        <f t="shared" si="25"/>
        <v>20173Delta Air Lines Inc.</v>
      </c>
      <c r="BC782" t="e">
        <f>#N/A</f>
        <v>#N/A</v>
      </c>
      <c r="BD782" t="e">
        <f>#N/A</f>
        <v>#N/A</v>
      </c>
      <c r="BE782" t="e">
        <f>#N/A</f>
        <v>#N/A</v>
      </c>
      <c r="BF782" t="e">
        <f>#N/A</f>
        <v>#N/A</v>
      </c>
      <c r="BG782" t="e">
        <f>#N/A</f>
        <v>#N/A</v>
      </c>
    </row>
    <row r="783" spans="1:59">
      <c r="A783">
        <v>14911</v>
      </c>
      <c r="B783">
        <v>53632</v>
      </c>
      <c r="C783">
        <v>528205</v>
      </c>
      <c r="D783">
        <v>0</v>
      </c>
      <c r="F783">
        <v>11428</v>
      </c>
      <c r="G783">
        <v>0</v>
      </c>
      <c r="I783">
        <v>0</v>
      </c>
      <c r="J783">
        <v>0</v>
      </c>
      <c r="L783">
        <v>12622</v>
      </c>
      <c r="M783">
        <v>53027</v>
      </c>
      <c r="N783">
        <v>0</v>
      </c>
      <c r="O783">
        <v>35908</v>
      </c>
      <c r="P783">
        <v>641190</v>
      </c>
      <c r="Q783">
        <v>214444</v>
      </c>
      <c r="R783">
        <v>63143</v>
      </c>
      <c r="S783">
        <v>53365</v>
      </c>
      <c r="T783">
        <v>95314</v>
      </c>
      <c r="U783">
        <v>44003</v>
      </c>
      <c r="V783">
        <v>38365</v>
      </c>
      <c r="X783">
        <v>50723</v>
      </c>
      <c r="Y783">
        <v>28201</v>
      </c>
      <c r="Z783">
        <v>587558</v>
      </c>
      <c r="AA783">
        <v>-6981</v>
      </c>
      <c r="AB783">
        <v>986</v>
      </c>
      <c r="AC783">
        <v>0</v>
      </c>
      <c r="AD783">
        <v>954</v>
      </c>
      <c r="AE783">
        <v>0</v>
      </c>
      <c r="AF783">
        <v>96</v>
      </c>
      <c r="AG783">
        <v>-4945</v>
      </c>
      <c r="AH783">
        <v>48687</v>
      </c>
      <c r="AI783">
        <v>33776</v>
      </c>
      <c r="AJ783">
        <v>14911</v>
      </c>
      <c r="AK783">
        <v>0</v>
      </c>
      <c r="AL783">
        <v>0</v>
      </c>
      <c r="AM783">
        <v>0</v>
      </c>
      <c r="AO783">
        <v>0</v>
      </c>
      <c r="AP783">
        <v>19790</v>
      </c>
      <c r="AQ783" t="s">
        <v>73</v>
      </c>
      <c r="AR783" t="s">
        <v>74</v>
      </c>
      <c r="AS783" t="s">
        <v>73</v>
      </c>
      <c r="AT783" t="s">
        <v>74</v>
      </c>
      <c r="AU783">
        <v>10260</v>
      </c>
      <c r="AV783" t="s">
        <v>62</v>
      </c>
      <c r="AW783">
        <v>3</v>
      </c>
      <c r="AX783">
        <v>3</v>
      </c>
      <c r="AY783">
        <v>2017</v>
      </c>
      <c r="AZ783">
        <v>4</v>
      </c>
      <c r="BA783" t="str">
        <f t="shared" si="24"/>
        <v>20174</v>
      </c>
      <c r="BB783" t="str">
        <f t="shared" si="25"/>
        <v>20174Delta Air Lines Inc.</v>
      </c>
      <c r="BC783" t="e">
        <f>#N/A</f>
        <v>#N/A</v>
      </c>
      <c r="BD783" t="e">
        <f>#N/A</f>
        <v>#N/A</v>
      </c>
      <c r="BE783" t="e">
        <f>#N/A</f>
        <v>#N/A</v>
      </c>
      <c r="BF783" t="e">
        <f>#N/A</f>
        <v>#N/A</v>
      </c>
      <c r="BG783" t="e">
        <f>#N/A</f>
        <v>#N/A</v>
      </c>
    </row>
    <row r="784" spans="1:59">
      <c r="A784">
        <v>23460</v>
      </c>
      <c r="B784">
        <v>64737</v>
      </c>
      <c r="C784">
        <v>548897</v>
      </c>
      <c r="D784">
        <v>-137</v>
      </c>
      <c r="F784">
        <v>43506</v>
      </c>
      <c r="G784">
        <v>0</v>
      </c>
      <c r="I784">
        <v>0</v>
      </c>
      <c r="J784">
        <v>0</v>
      </c>
      <c r="L784">
        <v>14532</v>
      </c>
      <c r="M784">
        <v>57238</v>
      </c>
      <c r="N784">
        <v>0</v>
      </c>
      <c r="O784">
        <v>10734</v>
      </c>
      <c r="P784">
        <v>674770</v>
      </c>
      <c r="Q784">
        <v>265524</v>
      </c>
      <c r="R784">
        <v>50471</v>
      </c>
      <c r="S784">
        <v>56890</v>
      </c>
      <c r="T784">
        <v>101608</v>
      </c>
      <c r="U784">
        <v>46908</v>
      </c>
      <c r="V784">
        <v>40898</v>
      </c>
      <c r="X784">
        <v>39304</v>
      </c>
      <c r="Y784">
        <v>8430</v>
      </c>
      <c r="Z784">
        <v>610033</v>
      </c>
      <c r="AA784">
        <v>-7442</v>
      </c>
      <c r="AB784">
        <v>1052</v>
      </c>
      <c r="AC784">
        <v>0</v>
      </c>
      <c r="AD784">
        <v>1017</v>
      </c>
      <c r="AE784">
        <v>0</v>
      </c>
      <c r="AF784">
        <v>102</v>
      </c>
      <c r="AG784">
        <v>-5271</v>
      </c>
      <c r="AH784">
        <v>59466</v>
      </c>
      <c r="AI784">
        <v>36006</v>
      </c>
      <c r="AJ784">
        <v>23460</v>
      </c>
      <c r="AK784">
        <v>0</v>
      </c>
      <c r="AL784">
        <v>0</v>
      </c>
      <c r="AM784">
        <v>0</v>
      </c>
      <c r="AO784">
        <v>0</v>
      </c>
      <c r="AP784">
        <v>19790</v>
      </c>
      <c r="AQ784" t="s">
        <v>73</v>
      </c>
      <c r="AR784" t="s">
        <v>74</v>
      </c>
      <c r="AS784" t="s">
        <v>73</v>
      </c>
      <c r="AT784" t="s">
        <v>74</v>
      </c>
      <c r="AU784">
        <v>10262</v>
      </c>
      <c r="AV784" t="s">
        <v>68</v>
      </c>
      <c r="AW784">
        <v>3</v>
      </c>
      <c r="AX784">
        <v>3</v>
      </c>
      <c r="AY784">
        <v>2017</v>
      </c>
      <c r="AZ784">
        <v>4</v>
      </c>
      <c r="BA784" t="str">
        <f t="shared" si="24"/>
        <v>20174</v>
      </c>
      <c r="BB784" t="str">
        <f t="shared" si="25"/>
        <v>20174Delta Air Lines Inc.</v>
      </c>
      <c r="BC784" t="e">
        <f>#N/A</f>
        <v>#N/A</v>
      </c>
      <c r="BD784" t="e">
        <f>#N/A</f>
        <v>#N/A</v>
      </c>
      <c r="BE784" t="e">
        <f>#N/A</f>
        <v>#N/A</v>
      </c>
      <c r="BF784" t="e">
        <f>#N/A</f>
        <v>#N/A</v>
      </c>
      <c r="BG784" t="e">
        <f>#N/A</f>
        <v>#N/A</v>
      </c>
    </row>
    <row r="785" spans="1:59">
      <c r="A785">
        <v>127255</v>
      </c>
      <c r="B785">
        <v>211467</v>
      </c>
      <c r="C785">
        <v>1146788</v>
      </c>
      <c r="D785">
        <v>9729</v>
      </c>
      <c r="F785">
        <v>68519</v>
      </c>
      <c r="G785">
        <v>0</v>
      </c>
      <c r="I785">
        <v>0</v>
      </c>
      <c r="J785">
        <v>0</v>
      </c>
      <c r="L785">
        <v>27458</v>
      </c>
      <c r="M785">
        <v>114054</v>
      </c>
      <c r="N785">
        <v>0</v>
      </c>
      <c r="O785">
        <v>4586</v>
      </c>
      <c r="P785">
        <v>1371134</v>
      </c>
      <c r="Q785">
        <v>472465</v>
      </c>
      <c r="R785">
        <v>101869</v>
      </c>
      <c r="S785">
        <v>116063</v>
      </c>
      <c r="T785">
        <v>207296</v>
      </c>
      <c r="U785">
        <v>95702</v>
      </c>
      <c r="V785">
        <v>83439</v>
      </c>
      <c r="X785">
        <v>79231</v>
      </c>
      <c r="Y785">
        <v>3602</v>
      </c>
      <c r="Z785">
        <v>1159667</v>
      </c>
      <c r="AA785">
        <v>-15183</v>
      </c>
      <c r="AB785">
        <v>2145</v>
      </c>
      <c r="AC785">
        <v>0</v>
      </c>
      <c r="AD785">
        <v>2075</v>
      </c>
      <c r="AE785">
        <v>0</v>
      </c>
      <c r="AF785">
        <v>209</v>
      </c>
      <c r="AG785">
        <v>-10754</v>
      </c>
      <c r="AH785">
        <v>200713</v>
      </c>
      <c r="AI785">
        <v>73458</v>
      </c>
      <c r="AJ785">
        <v>127255</v>
      </c>
      <c r="AK785">
        <v>0</v>
      </c>
      <c r="AL785">
        <v>0</v>
      </c>
      <c r="AM785">
        <v>0</v>
      </c>
      <c r="AO785">
        <v>0</v>
      </c>
      <c r="AP785">
        <v>19790</v>
      </c>
      <c r="AQ785" t="s">
        <v>73</v>
      </c>
      <c r="AR785" t="s">
        <v>74</v>
      </c>
      <c r="AS785" t="s">
        <v>73</v>
      </c>
      <c r="AT785" t="s">
        <v>74</v>
      </c>
      <c r="AU785">
        <v>10261</v>
      </c>
      <c r="AV785" t="s">
        <v>69</v>
      </c>
      <c r="AW785">
        <v>3</v>
      </c>
      <c r="AX785">
        <v>3</v>
      </c>
      <c r="AY785">
        <v>2017</v>
      </c>
      <c r="AZ785">
        <v>4</v>
      </c>
      <c r="BA785" t="str">
        <f t="shared" si="24"/>
        <v>20174</v>
      </c>
      <c r="BB785" t="str">
        <f t="shared" si="25"/>
        <v>20174Delta Air Lines Inc.</v>
      </c>
      <c r="BC785" t="e">
        <f>#N/A</f>
        <v>#N/A</v>
      </c>
      <c r="BD785" t="e">
        <f>#N/A</f>
        <v>#N/A</v>
      </c>
      <c r="BE785" t="e">
        <f>#N/A</f>
        <v>#N/A</v>
      </c>
      <c r="BF785" t="e">
        <f>#N/A</f>
        <v>#N/A</v>
      </c>
      <c r="BG785" t="e">
        <f>#N/A</f>
        <v>#N/A</v>
      </c>
    </row>
    <row r="786" spans="1:59">
      <c r="A786">
        <v>425920</v>
      </c>
      <c r="B786">
        <v>868500</v>
      </c>
      <c r="C786">
        <v>4564156</v>
      </c>
      <c r="D786">
        <v>12701</v>
      </c>
      <c r="F786">
        <v>53640</v>
      </c>
      <c r="G786">
        <v>219114</v>
      </c>
      <c r="I786">
        <v>92007</v>
      </c>
      <c r="J786">
        <v>0</v>
      </c>
      <c r="L786">
        <v>136439</v>
      </c>
      <c r="M786">
        <v>518782</v>
      </c>
      <c r="N786">
        <v>0</v>
      </c>
      <c r="O786">
        <v>2015765</v>
      </c>
      <c r="P786">
        <v>7612604</v>
      </c>
      <c r="Q786">
        <v>1657858</v>
      </c>
      <c r="R786">
        <v>531095</v>
      </c>
      <c r="S786">
        <v>590763</v>
      </c>
      <c r="T786">
        <v>1055146</v>
      </c>
      <c r="U786">
        <v>487122</v>
      </c>
      <c r="V786">
        <v>424704</v>
      </c>
      <c r="X786">
        <v>414282</v>
      </c>
      <c r="Y786">
        <v>1583134</v>
      </c>
      <c r="Z786">
        <v>6744104</v>
      </c>
      <c r="AA786">
        <v>-77281</v>
      </c>
      <c r="AB786">
        <v>10920</v>
      </c>
      <c r="AC786">
        <v>-13940</v>
      </c>
      <c r="AD786">
        <v>10562</v>
      </c>
      <c r="AE786">
        <v>0</v>
      </c>
      <c r="AF786">
        <v>1062</v>
      </c>
      <c r="AG786">
        <v>-68677</v>
      </c>
      <c r="AH786">
        <v>799823</v>
      </c>
      <c r="AI786">
        <v>373903</v>
      </c>
      <c r="AJ786">
        <v>425920</v>
      </c>
      <c r="AK786">
        <v>0</v>
      </c>
      <c r="AL786">
        <v>0</v>
      </c>
      <c r="AM786">
        <v>0</v>
      </c>
      <c r="AO786">
        <v>0</v>
      </c>
      <c r="AP786">
        <v>19790</v>
      </c>
      <c r="AQ786" t="s">
        <v>73</v>
      </c>
      <c r="AR786" t="s">
        <v>74</v>
      </c>
      <c r="AS786" t="s">
        <v>73</v>
      </c>
      <c r="AT786" t="s">
        <v>74</v>
      </c>
      <c r="AU786">
        <v>1260</v>
      </c>
      <c r="AV786" t="s">
        <v>61</v>
      </c>
      <c r="AW786">
        <v>3</v>
      </c>
      <c r="AX786">
        <v>3</v>
      </c>
      <c r="AY786">
        <v>2017</v>
      </c>
      <c r="AZ786">
        <v>4</v>
      </c>
      <c r="BA786" t="str">
        <f t="shared" si="24"/>
        <v>20174</v>
      </c>
      <c r="BB786" t="str">
        <f t="shared" si="25"/>
        <v>20174Delta Air Lines Inc.</v>
      </c>
      <c r="BC786" t="e">
        <f>#N/A</f>
        <v>#N/A</v>
      </c>
      <c r="BD786" t="e">
        <f>#N/A</f>
        <v>#N/A</v>
      </c>
      <c r="BE786" t="e">
        <f>#N/A</f>
        <v>#N/A</v>
      </c>
      <c r="BF786" t="e">
        <f>#N/A</f>
        <v>#N/A</v>
      </c>
      <c r="BG786" t="e">
        <f>#N/A</f>
        <v>#N/A</v>
      </c>
    </row>
    <row r="787" spans="1:59">
      <c r="A787">
        <v>13963.6</v>
      </c>
      <c r="B787">
        <v>48541.39</v>
      </c>
      <c r="C787">
        <v>1059677</v>
      </c>
      <c r="D787">
        <v>10810.37</v>
      </c>
      <c r="F787">
        <v>83770.14</v>
      </c>
      <c r="G787">
        <v>32274.37</v>
      </c>
      <c r="L787">
        <v>30159.64</v>
      </c>
      <c r="M787">
        <v>591.16</v>
      </c>
      <c r="O787">
        <v>56666.34</v>
      </c>
      <c r="P787">
        <v>1273949.02</v>
      </c>
      <c r="Q787">
        <v>450808.92</v>
      </c>
      <c r="R787">
        <v>106305.61</v>
      </c>
      <c r="S787">
        <v>156474.13</v>
      </c>
      <c r="T787">
        <v>175613.54</v>
      </c>
      <c r="U787">
        <v>86057.99</v>
      </c>
      <c r="V787">
        <v>116756.74</v>
      </c>
      <c r="X787">
        <v>105738.9</v>
      </c>
      <c r="Y787">
        <v>27651.79</v>
      </c>
      <c r="Z787">
        <v>1225407.6299999999</v>
      </c>
      <c r="AA787">
        <v>-37136.1</v>
      </c>
      <c r="AB787">
        <v>6326.46</v>
      </c>
      <c r="AC787">
        <v>1456.19</v>
      </c>
      <c r="AF787">
        <v>1060.26</v>
      </c>
      <c r="AG787">
        <v>-28293.200000000001</v>
      </c>
      <c r="AH787">
        <v>20248.189999999999</v>
      </c>
      <c r="AI787">
        <v>6284.59</v>
      </c>
      <c r="AJ787">
        <v>13963.6</v>
      </c>
      <c r="AN787">
        <v>13963.6</v>
      </c>
      <c r="AP787">
        <v>19977</v>
      </c>
      <c r="AQ787" t="s">
        <v>65</v>
      </c>
      <c r="AR787" t="s">
        <v>66</v>
      </c>
      <c r="AS787" t="s">
        <v>65</v>
      </c>
      <c r="AT787" t="s">
        <v>66</v>
      </c>
      <c r="AU787">
        <v>10877</v>
      </c>
      <c r="AV787" t="s">
        <v>68</v>
      </c>
      <c r="AW787">
        <v>3</v>
      </c>
      <c r="AX787">
        <v>3</v>
      </c>
      <c r="AY787">
        <v>2017</v>
      </c>
      <c r="AZ787">
        <v>3</v>
      </c>
      <c r="BA787" t="str">
        <f t="shared" si="24"/>
        <v>20173</v>
      </c>
      <c r="BB787" t="str">
        <f t="shared" si="25"/>
        <v>20173United Air Lines Inc.</v>
      </c>
      <c r="BC787" t="e">
        <f>#N/A</f>
        <v>#N/A</v>
      </c>
      <c r="BD787" t="e">
        <f>#N/A</f>
        <v>#N/A</v>
      </c>
      <c r="BE787" t="e">
        <f>#N/A</f>
        <v>#N/A</v>
      </c>
      <c r="BF787" t="e">
        <f>#N/A</f>
        <v>#N/A</v>
      </c>
      <c r="BG787" t="e">
        <f>#N/A</f>
        <v>#N/A</v>
      </c>
    </row>
    <row r="788" spans="1:59">
      <c r="A788">
        <v>53231.64</v>
      </c>
      <c r="B788">
        <v>90994.42</v>
      </c>
      <c r="C788">
        <v>692922.7</v>
      </c>
      <c r="D788">
        <v>372.11</v>
      </c>
      <c r="F788">
        <v>16353.43</v>
      </c>
      <c r="G788">
        <v>23400.19</v>
      </c>
      <c r="L788">
        <v>16423.12</v>
      </c>
      <c r="M788">
        <v>321.87</v>
      </c>
      <c r="O788">
        <v>86273.62</v>
      </c>
      <c r="P788">
        <v>836067.05</v>
      </c>
      <c r="Q788">
        <v>242402.5</v>
      </c>
      <c r="R788">
        <v>66831.11</v>
      </c>
      <c r="S788">
        <v>75482.64</v>
      </c>
      <c r="T788">
        <v>145156.16</v>
      </c>
      <c r="U788">
        <v>48284.160000000003</v>
      </c>
      <c r="V788">
        <v>61637.16</v>
      </c>
      <c r="X788">
        <v>44903.33</v>
      </c>
      <c r="Y788">
        <v>60375.58</v>
      </c>
      <c r="Z788">
        <v>745072.63</v>
      </c>
      <c r="AA788">
        <v>-15590.83</v>
      </c>
      <c r="AB788">
        <v>3446.21</v>
      </c>
      <c r="AC788">
        <v>792.95</v>
      </c>
      <c r="AF788">
        <v>554.77</v>
      </c>
      <c r="AG788">
        <v>-10796.89</v>
      </c>
      <c r="AH788">
        <v>80197.52</v>
      </c>
      <c r="AI788">
        <v>26965.88</v>
      </c>
      <c r="AJ788">
        <v>53231.64</v>
      </c>
      <c r="AN788">
        <v>53231.64</v>
      </c>
      <c r="AP788">
        <v>19977</v>
      </c>
      <c r="AQ788" t="s">
        <v>65</v>
      </c>
      <c r="AR788" t="s">
        <v>66</v>
      </c>
      <c r="AS788" t="s">
        <v>65</v>
      </c>
      <c r="AT788" t="s">
        <v>66</v>
      </c>
      <c r="AU788">
        <v>10876</v>
      </c>
      <c r="AV788" t="s">
        <v>62</v>
      </c>
      <c r="AW788">
        <v>3</v>
      </c>
      <c r="AX788">
        <v>3</v>
      </c>
      <c r="AY788">
        <v>2017</v>
      </c>
      <c r="AZ788">
        <v>3</v>
      </c>
      <c r="BA788" t="str">
        <f t="shared" si="24"/>
        <v>20173</v>
      </c>
      <c r="BB788" t="str">
        <f t="shared" si="25"/>
        <v>20173United Air Lines Inc.</v>
      </c>
      <c r="BC788" t="e">
        <f>#N/A</f>
        <v>#N/A</v>
      </c>
      <c r="BD788" t="e">
        <f>#N/A</f>
        <v>#N/A</v>
      </c>
      <c r="BE788" t="e">
        <f>#N/A</f>
        <v>#N/A</v>
      </c>
      <c r="BF788" t="e">
        <f>#N/A</f>
        <v>#N/A</v>
      </c>
      <c r="BG788" t="e">
        <f>#N/A</f>
        <v>#N/A</v>
      </c>
    </row>
    <row r="789" spans="1:59">
      <c r="A789">
        <v>132098.82999999999</v>
      </c>
      <c r="B789">
        <v>224570.47</v>
      </c>
      <c r="C789">
        <v>1621365.75</v>
      </c>
      <c r="D789">
        <v>6420.2</v>
      </c>
      <c r="F789">
        <v>73809.919999999998</v>
      </c>
      <c r="G789">
        <v>49683.61</v>
      </c>
      <c r="L789">
        <v>39461.760000000002</v>
      </c>
      <c r="M789">
        <v>773.24</v>
      </c>
      <c r="O789">
        <v>42474.87</v>
      </c>
      <c r="P789">
        <v>1833989.36</v>
      </c>
      <c r="Q789">
        <v>568744.15</v>
      </c>
      <c r="R789">
        <v>146835.19</v>
      </c>
      <c r="S789">
        <v>225302.81</v>
      </c>
      <c r="T789">
        <v>263727.86</v>
      </c>
      <c r="U789">
        <v>96751.57</v>
      </c>
      <c r="V789">
        <v>139703.06</v>
      </c>
      <c r="X789">
        <v>132682.41</v>
      </c>
      <c r="Y789">
        <v>35671.85</v>
      </c>
      <c r="Z789">
        <v>1609418.89</v>
      </c>
      <c r="AA789">
        <v>-28707.78</v>
      </c>
      <c r="AB789">
        <v>8280.6200000000008</v>
      </c>
      <c r="AC789">
        <v>1905.32</v>
      </c>
      <c r="AF789">
        <v>1423.74</v>
      </c>
      <c r="AG789">
        <v>-17098.09</v>
      </c>
      <c r="AH789">
        <v>207472.37</v>
      </c>
      <c r="AI789">
        <v>75373.55</v>
      </c>
      <c r="AJ789">
        <v>132098.82999999999</v>
      </c>
      <c r="AN789">
        <v>132098.82999999999</v>
      </c>
      <c r="AP789">
        <v>19977</v>
      </c>
      <c r="AQ789" t="s">
        <v>65</v>
      </c>
      <c r="AR789" t="s">
        <v>66</v>
      </c>
      <c r="AS789" t="s">
        <v>65</v>
      </c>
      <c r="AT789" t="s">
        <v>66</v>
      </c>
      <c r="AU789">
        <v>10874</v>
      </c>
      <c r="AV789" t="s">
        <v>69</v>
      </c>
      <c r="AW789">
        <v>3</v>
      </c>
      <c r="AX789">
        <v>3</v>
      </c>
      <c r="AY789">
        <v>2017</v>
      </c>
      <c r="AZ789">
        <v>3</v>
      </c>
      <c r="BA789" t="str">
        <f t="shared" si="24"/>
        <v>20173</v>
      </c>
      <c r="BB789" t="str">
        <f t="shared" si="25"/>
        <v>20173United Air Lines Inc.</v>
      </c>
      <c r="BC789" t="e">
        <f>#N/A</f>
        <v>#N/A</v>
      </c>
      <c r="BD789" t="e">
        <f>#N/A</f>
        <v>#N/A</v>
      </c>
      <c r="BE789" t="e">
        <f>#N/A</f>
        <v>#N/A</v>
      </c>
      <c r="BF789" t="e">
        <f>#N/A</f>
        <v>#N/A</v>
      </c>
      <c r="BG789" t="e">
        <f>#N/A</f>
        <v>#N/A</v>
      </c>
    </row>
    <row r="790" spans="1:59">
      <c r="A790">
        <v>438216.3</v>
      </c>
      <c r="B790">
        <v>728538.98</v>
      </c>
      <c r="C790">
        <v>3665154.68</v>
      </c>
      <c r="D790">
        <v>21370.799999999999</v>
      </c>
      <c r="F790">
        <v>44552.73</v>
      </c>
      <c r="G790">
        <v>117012.03</v>
      </c>
      <c r="I790">
        <v>43728.35</v>
      </c>
      <c r="L790">
        <v>90174.73</v>
      </c>
      <c r="M790">
        <v>1767.48</v>
      </c>
      <c r="O790">
        <v>1950199.82</v>
      </c>
      <c r="P790">
        <v>5933960.6100000003</v>
      </c>
      <c r="Q790">
        <v>1318370.07</v>
      </c>
      <c r="R790">
        <v>456211.78</v>
      </c>
      <c r="S790">
        <v>366648.63</v>
      </c>
      <c r="T790">
        <v>917176.75</v>
      </c>
      <c r="U790">
        <v>260538.25</v>
      </c>
      <c r="V790">
        <v>417057.45</v>
      </c>
      <c r="X790">
        <v>257188.95</v>
      </c>
      <c r="Y790">
        <v>1212229.76</v>
      </c>
      <c r="Z790">
        <v>5205421.63</v>
      </c>
      <c r="AA790">
        <v>-81988.61</v>
      </c>
      <c r="AB790">
        <v>18455.82</v>
      </c>
      <c r="AC790">
        <v>4353.88</v>
      </c>
      <c r="AF790">
        <v>3163.19</v>
      </c>
      <c r="AG790">
        <v>-56015.72</v>
      </c>
      <c r="AH790">
        <v>672523.26</v>
      </c>
      <c r="AI790">
        <v>234306.97</v>
      </c>
      <c r="AJ790">
        <v>438216.3</v>
      </c>
      <c r="AN790">
        <v>438216.3</v>
      </c>
      <c r="AP790">
        <v>19977</v>
      </c>
      <c r="AQ790" t="s">
        <v>65</v>
      </c>
      <c r="AR790" t="s">
        <v>66</v>
      </c>
      <c r="AS790" t="s">
        <v>65</v>
      </c>
      <c r="AT790" t="s">
        <v>66</v>
      </c>
      <c r="AU790" t="s">
        <v>67</v>
      </c>
      <c r="AV790" t="s">
        <v>61</v>
      </c>
      <c r="AW790">
        <v>3</v>
      </c>
      <c r="AX790">
        <v>3</v>
      </c>
      <c r="AY790">
        <v>2017</v>
      </c>
      <c r="AZ790">
        <v>3</v>
      </c>
      <c r="BA790" t="str">
        <f t="shared" si="24"/>
        <v>20173</v>
      </c>
      <c r="BB790" t="str">
        <f t="shared" si="25"/>
        <v>20173United Air Lines Inc.</v>
      </c>
      <c r="BC790" t="e">
        <f>#N/A</f>
        <v>#N/A</v>
      </c>
      <c r="BD790" t="e">
        <f>#N/A</f>
        <v>#N/A</v>
      </c>
      <c r="BE790" t="e">
        <f>#N/A</f>
        <v>#N/A</v>
      </c>
      <c r="BF790" t="e">
        <f>#N/A</f>
        <v>#N/A</v>
      </c>
      <c r="BG790" t="e">
        <f>#N/A</f>
        <v>#N/A</v>
      </c>
    </row>
    <row r="791" spans="1:59">
      <c r="A791">
        <v>-236507</v>
      </c>
      <c r="B791">
        <v>-219532</v>
      </c>
      <c r="C791">
        <v>590531</v>
      </c>
      <c r="D791">
        <v>8981</v>
      </c>
      <c r="E791">
        <v>73312</v>
      </c>
      <c r="F791">
        <v>57179</v>
      </c>
      <c r="G791">
        <v>16133</v>
      </c>
      <c r="H791">
        <v>189</v>
      </c>
      <c r="I791">
        <v>189</v>
      </c>
      <c r="K791">
        <v>18759</v>
      </c>
      <c r="L791">
        <v>16229</v>
      </c>
      <c r="M791">
        <v>2530</v>
      </c>
      <c r="O791">
        <v>120462</v>
      </c>
      <c r="P791">
        <v>812234</v>
      </c>
      <c r="Q791">
        <v>338808</v>
      </c>
      <c r="R791">
        <v>85077</v>
      </c>
      <c r="S791">
        <v>93052</v>
      </c>
      <c r="T791">
        <v>95409</v>
      </c>
      <c r="U791">
        <v>216422</v>
      </c>
      <c r="V791">
        <v>69722</v>
      </c>
      <c r="X791">
        <v>44412</v>
      </c>
      <c r="Y791">
        <v>88864</v>
      </c>
      <c r="Z791">
        <v>1031766</v>
      </c>
      <c r="AA791">
        <v>-15245</v>
      </c>
      <c r="AB791">
        <v>-507</v>
      </c>
      <c r="AD791">
        <v>615</v>
      </c>
      <c r="AF791">
        <v>-1838</v>
      </c>
      <c r="AG791">
        <v>-16975</v>
      </c>
      <c r="AH791">
        <v>-236507</v>
      </c>
      <c r="AJ791">
        <v>-236507</v>
      </c>
      <c r="AN791">
        <v>-236507</v>
      </c>
      <c r="AP791">
        <v>19805</v>
      </c>
      <c r="AQ791" t="s">
        <v>70</v>
      </c>
      <c r="AR791" t="s">
        <v>71</v>
      </c>
      <c r="AS791" t="s">
        <v>70</v>
      </c>
      <c r="AT791" t="s">
        <v>71</v>
      </c>
      <c r="AU791">
        <v>10049</v>
      </c>
      <c r="AV791" t="s">
        <v>69</v>
      </c>
      <c r="AW791">
        <v>3</v>
      </c>
      <c r="AX791">
        <v>3</v>
      </c>
      <c r="AY791">
        <v>2008</v>
      </c>
      <c r="AZ791">
        <v>4</v>
      </c>
      <c r="BA791" t="str">
        <f t="shared" si="24"/>
        <v>20084</v>
      </c>
      <c r="BB791" t="str">
        <f t="shared" si="25"/>
        <v>20084American Airlines Inc.</v>
      </c>
      <c r="BC791" t="e">
        <f>#N/A</f>
        <v>#N/A</v>
      </c>
      <c r="BD791" t="e">
        <f>#N/A</f>
        <v>#N/A</v>
      </c>
      <c r="BE791" t="e">
        <f>#N/A</f>
        <v>#N/A</v>
      </c>
      <c r="BF791" t="e">
        <f>#N/A</f>
        <v>#N/A</v>
      </c>
      <c r="BG791" t="e">
        <f>#N/A</f>
        <v>#N/A</v>
      </c>
    </row>
    <row r="792" spans="1:59">
      <c r="A792">
        <v>-77663</v>
      </c>
      <c r="B792">
        <v>-72323</v>
      </c>
      <c r="C792">
        <v>183024</v>
      </c>
      <c r="D792">
        <v>2072</v>
      </c>
      <c r="E792">
        <v>27237</v>
      </c>
      <c r="F792">
        <v>22237</v>
      </c>
      <c r="G792">
        <v>5000</v>
      </c>
      <c r="K792">
        <v>5814</v>
      </c>
      <c r="L792">
        <v>5030</v>
      </c>
      <c r="M792">
        <v>784</v>
      </c>
      <c r="O792">
        <v>37335</v>
      </c>
      <c r="P792">
        <v>255482</v>
      </c>
      <c r="Q792">
        <v>104182</v>
      </c>
      <c r="R792">
        <v>28957</v>
      </c>
      <c r="S792">
        <v>25625</v>
      </c>
      <c r="T792">
        <v>21689</v>
      </c>
      <c r="U792">
        <v>84430</v>
      </c>
      <c r="V792">
        <v>23210</v>
      </c>
      <c r="X792">
        <v>13882</v>
      </c>
      <c r="Y792">
        <v>25830</v>
      </c>
      <c r="Z792">
        <v>327805</v>
      </c>
      <c r="AA792">
        <v>-4795</v>
      </c>
      <c r="AB792">
        <v>-160</v>
      </c>
      <c r="AD792">
        <v>193</v>
      </c>
      <c r="AF792">
        <v>-578</v>
      </c>
      <c r="AG792">
        <v>-5340</v>
      </c>
      <c r="AH792">
        <v>-77663</v>
      </c>
      <c r="AJ792">
        <v>-77663</v>
      </c>
      <c r="AN792">
        <v>-77663</v>
      </c>
      <c r="AP792">
        <v>19805</v>
      </c>
      <c r="AQ792" t="s">
        <v>70</v>
      </c>
      <c r="AR792" t="s">
        <v>71</v>
      </c>
      <c r="AS792" t="s">
        <v>70</v>
      </c>
      <c r="AT792" t="s">
        <v>71</v>
      </c>
      <c r="AU792">
        <v>10052</v>
      </c>
      <c r="AV792" t="s">
        <v>68</v>
      </c>
      <c r="AW792">
        <v>3</v>
      </c>
      <c r="AX792">
        <v>3</v>
      </c>
      <c r="AY792">
        <v>2008</v>
      </c>
      <c r="AZ792">
        <v>4</v>
      </c>
      <c r="BA792" t="str">
        <f t="shared" si="24"/>
        <v>20084</v>
      </c>
      <c r="BB792" t="str">
        <f t="shared" si="25"/>
        <v>20084American Airlines Inc.</v>
      </c>
      <c r="BC792" t="e">
        <f>#N/A</f>
        <v>#N/A</v>
      </c>
      <c r="BD792" t="e">
        <f>#N/A</f>
        <v>#N/A</v>
      </c>
      <c r="BE792" t="e">
        <f>#N/A</f>
        <v>#N/A</v>
      </c>
      <c r="BF792" t="e">
        <f>#N/A</f>
        <v>#N/A</v>
      </c>
      <c r="BG792" t="e">
        <f>#N/A</f>
        <v>#N/A</v>
      </c>
    </row>
    <row r="793" spans="1:59">
      <c r="A793">
        <v>-42160</v>
      </c>
      <c r="B793">
        <v>25202</v>
      </c>
      <c r="C793">
        <v>2503763</v>
      </c>
      <c r="D793">
        <v>16682</v>
      </c>
      <c r="E793">
        <v>107041</v>
      </c>
      <c r="F793">
        <v>38641</v>
      </c>
      <c r="G793">
        <v>68400</v>
      </c>
      <c r="H793">
        <v>5336</v>
      </c>
      <c r="I793">
        <v>5336</v>
      </c>
      <c r="K793">
        <v>79537</v>
      </c>
      <c r="L793">
        <v>68809</v>
      </c>
      <c r="M793">
        <v>10728</v>
      </c>
      <c r="O793">
        <v>510740</v>
      </c>
      <c r="P793">
        <v>3223099</v>
      </c>
      <c r="Q793">
        <v>1361543</v>
      </c>
      <c r="R793">
        <v>334362</v>
      </c>
      <c r="S793">
        <v>244995</v>
      </c>
      <c r="T793">
        <v>546560</v>
      </c>
      <c r="U793">
        <v>-89546</v>
      </c>
      <c r="V793">
        <v>307064</v>
      </c>
      <c r="X793">
        <v>133869</v>
      </c>
      <c r="Y793">
        <v>359050</v>
      </c>
      <c r="Z793">
        <v>3197897</v>
      </c>
      <c r="AA793">
        <v>-60494</v>
      </c>
      <c r="AB793">
        <v>-2013</v>
      </c>
      <c r="AD793">
        <v>2439</v>
      </c>
      <c r="AF793">
        <v>-7294</v>
      </c>
      <c r="AG793">
        <v>-67362</v>
      </c>
      <c r="AH793">
        <v>-42160</v>
      </c>
      <c r="AJ793">
        <v>-42160</v>
      </c>
      <c r="AN793">
        <v>-42160</v>
      </c>
      <c r="AP793">
        <v>19805</v>
      </c>
      <c r="AQ793" t="s">
        <v>70</v>
      </c>
      <c r="AR793" t="s">
        <v>71</v>
      </c>
      <c r="AS793" t="s">
        <v>70</v>
      </c>
      <c r="AT793" t="s">
        <v>71</v>
      </c>
      <c r="AU793" t="s">
        <v>72</v>
      </c>
      <c r="AV793" t="s">
        <v>61</v>
      </c>
      <c r="AW793">
        <v>3</v>
      </c>
      <c r="AX793">
        <v>3</v>
      </c>
      <c r="AY793">
        <v>2008</v>
      </c>
      <c r="AZ793">
        <v>4</v>
      </c>
      <c r="BA793" t="str">
        <f t="shared" si="24"/>
        <v>20084</v>
      </c>
      <c r="BB793" t="str">
        <f t="shared" si="25"/>
        <v>20084American Airlines Inc.</v>
      </c>
      <c r="BC793" t="e">
        <f>#N/A</f>
        <v>#N/A</v>
      </c>
      <c r="BD793" t="e">
        <f>#N/A</f>
        <v>#N/A</v>
      </c>
      <c r="BE793" t="e">
        <f>#N/A</f>
        <v>#N/A</v>
      </c>
      <c r="BF793" t="e">
        <f>#N/A</f>
        <v>#N/A</v>
      </c>
      <c r="BG793" t="e">
        <f>#N/A</f>
        <v>#N/A</v>
      </c>
    </row>
    <row r="794" spans="1:59">
      <c r="A794">
        <v>28392</v>
      </c>
      <c r="B794">
        <v>52964</v>
      </c>
      <c r="C794">
        <v>890333</v>
      </c>
      <c r="D794">
        <v>4620</v>
      </c>
      <c r="E794">
        <v>70050</v>
      </c>
      <c r="F794">
        <v>45727</v>
      </c>
      <c r="G794">
        <v>24323</v>
      </c>
      <c r="H794">
        <v>839</v>
      </c>
      <c r="I794">
        <v>839</v>
      </c>
      <c r="K794">
        <v>28283</v>
      </c>
      <c r="L794">
        <v>24468</v>
      </c>
      <c r="M794">
        <v>3815</v>
      </c>
      <c r="O794">
        <v>181618</v>
      </c>
      <c r="P794">
        <v>1175743</v>
      </c>
      <c r="Q794">
        <v>414112</v>
      </c>
      <c r="R794">
        <v>103113</v>
      </c>
      <c r="S794">
        <v>92730</v>
      </c>
      <c r="T794">
        <v>161201</v>
      </c>
      <c r="U794">
        <v>107696</v>
      </c>
      <c r="V794">
        <v>83115</v>
      </c>
      <c r="X794">
        <v>49482</v>
      </c>
      <c r="Y794">
        <v>111330</v>
      </c>
      <c r="Z794">
        <v>1122779</v>
      </c>
      <c r="AA794">
        <v>-22067</v>
      </c>
      <c r="AB794">
        <v>-734</v>
      </c>
      <c r="AD794">
        <v>890</v>
      </c>
      <c r="AF794">
        <v>-2661</v>
      </c>
      <c r="AG794">
        <v>-24572</v>
      </c>
      <c r="AH794">
        <v>28392</v>
      </c>
      <c r="AJ794">
        <v>28392</v>
      </c>
      <c r="AN794">
        <v>28392</v>
      </c>
      <c r="AP794">
        <v>19805</v>
      </c>
      <c r="AQ794" t="s">
        <v>70</v>
      </c>
      <c r="AR794" t="s">
        <v>71</v>
      </c>
      <c r="AS794" t="s">
        <v>70</v>
      </c>
      <c r="AT794" t="s">
        <v>71</v>
      </c>
      <c r="AU794">
        <v>10050</v>
      </c>
      <c r="AV794" t="s">
        <v>62</v>
      </c>
      <c r="AW794">
        <v>3</v>
      </c>
      <c r="AX794">
        <v>3</v>
      </c>
      <c r="AY794">
        <v>2008</v>
      </c>
      <c r="AZ794">
        <v>4</v>
      </c>
      <c r="BA794" t="str">
        <f t="shared" si="24"/>
        <v>20084</v>
      </c>
      <c r="BB794" t="str">
        <f t="shared" si="25"/>
        <v>20084American Airlines Inc.</v>
      </c>
      <c r="BC794" t="e">
        <f>#N/A</f>
        <v>#N/A</v>
      </c>
      <c r="BD794" t="e">
        <f>#N/A</f>
        <v>#N/A</v>
      </c>
      <c r="BE794" t="e">
        <f>#N/A</f>
        <v>#N/A</v>
      </c>
      <c r="BF794" t="e">
        <f>#N/A</f>
        <v>#N/A</v>
      </c>
      <c r="BG794" t="e">
        <f>#N/A</f>
        <v>#N/A</v>
      </c>
    </row>
    <row r="795" spans="1:59">
      <c r="A795">
        <v>-70022.899999999994</v>
      </c>
      <c r="B795">
        <v>-70022.899999999994</v>
      </c>
      <c r="C795">
        <v>385810.09</v>
      </c>
      <c r="D795">
        <v>6521.88</v>
      </c>
      <c r="F795">
        <v>40133.199999999997</v>
      </c>
      <c r="G795">
        <v>22473.87</v>
      </c>
      <c r="I795">
        <v>0</v>
      </c>
      <c r="J795">
        <v>0</v>
      </c>
      <c r="L795">
        <v>17013.29</v>
      </c>
      <c r="M795">
        <v>5675.83</v>
      </c>
      <c r="N795">
        <v>0</v>
      </c>
      <c r="O795">
        <v>52519.14</v>
      </c>
      <c r="P795">
        <v>530147.30000000005</v>
      </c>
      <c r="Q795">
        <v>220603.4</v>
      </c>
      <c r="R795">
        <v>72456.850000000006</v>
      </c>
      <c r="S795">
        <v>59829.62</v>
      </c>
      <c r="T795">
        <v>84670.66</v>
      </c>
      <c r="U795">
        <v>33406.75</v>
      </c>
      <c r="V795">
        <v>95198.9</v>
      </c>
      <c r="W795">
        <v>0</v>
      </c>
      <c r="X795">
        <v>31317.13</v>
      </c>
      <c r="Y795">
        <v>2686.91</v>
      </c>
      <c r="Z795">
        <v>600170.19999999995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-70022.899999999994</v>
      </c>
      <c r="AI795">
        <v>0</v>
      </c>
      <c r="AJ795">
        <v>-70022.899999999994</v>
      </c>
      <c r="AK795">
        <v>0</v>
      </c>
      <c r="AL795">
        <v>0</v>
      </c>
      <c r="AM795">
        <v>0</v>
      </c>
      <c r="AO795">
        <v>0</v>
      </c>
      <c r="AP795">
        <v>19805</v>
      </c>
      <c r="AQ795" t="s">
        <v>70</v>
      </c>
      <c r="AR795" t="s">
        <v>71</v>
      </c>
      <c r="AS795" t="s">
        <v>70</v>
      </c>
      <c r="AT795" t="s">
        <v>71</v>
      </c>
      <c r="AU795">
        <v>10052</v>
      </c>
      <c r="AV795" t="s">
        <v>68</v>
      </c>
      <c r="AW795">
        <v>3</v>
      </c>
      <c r="AX795">
        <v>3</v>
      </c>
      <c r="AY795">
        <v>2017</v>
      </c>
      <c r="AZ795">
        <v>2</v>
      </c>
      <c r="BA795" t="str">
        <f t="shared" si="24"/>
        <v>20172</v>
      </c>
      <c r="BB795" t="str">
        <f t="shared" si="25"/>
        <v>20172American Airlines Inc.</v>
      </c>
      <c r="BC795" t="e">
        <f>#N/A</f>
        <v>#N/A</v>
      </c>
      <c r="BD795" t="e">
        <f>#N/A</f>
        <v>#N/A</v>
      </c>
      <c r="BE795" t="e">
        <f>#N/A</f>
        <v>#N/A</v>
      </c>
      <c r="BF795" t="e">
        <f>#N/A</f>
        <v>#N/A</v>
      </c>
      <c r="BG795" t="e">
        <f>#N/A</f>
        <v>#N/A</v>
      </c>
    </row>
    <row r="796" spans="1:59">
      <c r="A796">
        <v>86791.17</v>
      </c>
      <c r="B796">
        <v>86791.17</v>
      </c>
      <c r="C796">
        <v>1153780.3500000001</v>
      </c>
      <c r="D796">
        <v>12822.66</v>
      </c>
      <c r="F796">
        <v>79343.929999999993</v>
      </c>
      <c r="G796">
        <v>50212.24</v>
      </c>
      <c r="I796">
        <v>0</v>
      </c>
      <c r="J796">
        <v>0</v>
      </c>
      <c r="L796">
        <v>37924.199999999997</v>
      </c>
      <c r="M796">
        <v>12679.66</v>
      </c>
      <c r="N796">
        <v>0</v>
      </c>
      <c r="O796">
        <v>117039.45</v>
      </c>
      <c r="P796">
        <v>1463802.48</v>
      </c>
      <c r="Q796">
        <v>507727</v>
      </c>
      <c r="R796">
        <v>165761.70000000001</v>
      </c>
      <c r="S796">
        <v>137212.69</v>
      </c>
      <c r="T796">
        <v>194063.25</v>
      </c>
      <c r="U796">
        <v>76562.2</v>
      </c>
      <c r="V796">
        <v>217974.38</v>
      </c>
      <c r="W796">
        <v>0</v>
      </c>
      <c r="X796">
        <v>71562.19</v>
      </c>
      <c r="Y796">
        <v>6147.9</v>
      </c>
      <c r="Z796">
        <v>1377011.32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86791.17</v>
      </c>
      <c r="AI796">
        <v>0</v>
      </c>
      <c r="AJ796">
        <v>86791.17</v>
      </c>
      <c r="AK796">
        <v>0</v>
      </c>
      <c r="AL796">
        <v>0</v>
      </c>
      <c r="AM796">
        <v>0</v>
      </c>
      <c r="AO796">
        <v>0</v>
      </c>
      <c r="AP796">
        <v>19805</v>
      </c>
      <c r="AQ796" t="s">
        <v>70</v>
      </c>
      <c r="AR796" t="s">
        <v>71</v>
      </c>
      <c r="AS796" t="s">
        <v>70</v>
      </c>
      <c r="AT796" t="s">
        <v>71</v>
      </c>
      <c r="AU796">
        <v>10049</v>
      </c>
      <c r="AV796" t="s">
        <v>69</v>
      </c>
      <c r="AW796">
        <v>3</v>
      </c>
      <c r="AX796">
        <v>3</v>
      </c>
      <c r="AY796">
        <v>2017</v>
      </c>
      <c r="AZ796">
        <v>2</v>
      </c>
      <c r="BA796" t="str">
        <f t="shared" si="24"/>
        <v>20172</v>
      </c>
      <c r="BB796" t="str">
        <f t="shared" si="25"/>
        <v>20172American Airlines Inc.</v>
      </c>
      <c r="BC796" t="e">
        <f>#N/A</f>
        <v>#N/A</v>
      </c>
      <c r="BD796" t="e">
        <f>#N/A</f>
        <v>#N/A</v>
      </c>
      <c r="BE796" t="e">
        <f>#N/A</f>
        <v>#N/A</v>
      </c>
      <c r="BF796" t="e">
        <f>#N/A</f>
        <v>#N/A</v>
      </c>
      <c r="BG796" t="e">
        <f>#N/A</f>
        <v>#N/A</v>
      </c>
    </row>
    <row r="797" spans="1:59">
      <c r="A797">
        <v>118669.94</v>
      </c>
      <c r="B797">
        <v>118669.94</v>
      </c>
      <c r="C797">
        <v>1111180.8</v>
      </c>
      <c r="D797">
        <v>5346.92</v>
      </c>
      <c r="F797">
        <v>33818.620000000003</v>
      </c>
      <c r="G797">
        <v>43134.48</v>
      </c>
      <c r="I797">
        <v>0</v>
      </c>
      <c r="J797">
        <v>0</v>
      </c>
      <c r="L797">
        <v>32662.37</v>
      </c>
      <c r="M797">
        <v>10897.64</v>
      </c>
      <c r="N797">
        <v>0</v>
      </c>
      <c r="O797">
        <v>100949.18</v>
      </c>
      <c r="P797">
        <v>1337990</v>
      </c>
      <c r="Q797">
        <v>443117.58</v>
      </c>
      <c r="R797">
        <v>148205.54999999999</v>
      </c>
      <c r="S797">
        <v>122380.78</v>
      </c>
      <c r="T797">
        <v>173139.98</v>
      </c>
      <c r="U797">
        <v>68355.13</v>
      </c>
      <c r="V797">
        <v>194549.54</v>
      </c>
      <c r="W797">
        <v>0</v>
      </c>
      <c r="X797">
        <v>64080.88</v>
      </c>
      <c r="Y797">
        <v>5490.63</v>
      </c>
      <c r="Z797">
        <v>1219320.07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118669.94</v>
      </c>
      <c r="AI797">
        <v>0</v>
      </c>
      <c r="AJ797">
        <v>118669.94</v>
      </c>
      <c r="AK797">
        <v>0</v>
      </c>
      <c r="AL797">
        <v>0</v>
      </c>
      <c r="AM797">
        <v>0</v>
      </c>
      <c r="AO797">
        <v>0</v>
      </c>
      <c r="AP797">
        <v>19805</v>
      </c>
      <c r="AQ797" t="s">
        <v>70</v>
      </c>
      <c r="AR797" t="s">
        <v>71</v>
      </c>
      <c r="AS797" t="s">
        <v>70</v>
      </c>
      <c r="AT797" t="s">
        <v>71</v>
      </c>
      <c r="AU797">
        <v>10050</v>
      </c>
      <c r="AV797" t="s">
        <v>62</v>
      </c>
      <c r="AW797">
        <v>3</v>
      </c>
      <c r="AX797">
        <v>3</v>
      </c>
      <c r="AY797">
        <v>2017</v>
      </c>
      <c r="AZ797">
        <v>2</v>
      </c>
      <c r="BA797" t="str">
        <f t="shared" si="24"/>
        <v>20172</v>
      </c>
      <c r="BB797" t="str">
        <f t="shared" si="25"/>
        <v>20172American Airlines Inc.</v>
      </c>
      <c r="BC797" t="e">
        <f>#N/A</f>
        <v>#N/A</v>
      </c>
      <c r="BD797" t="e">
        <f>#N/A</f>
        <v>#N/A</v>
      </c>
      <c r="BE797" t="e">
        <f>#N/A</f>
        <v>#N/A</v>
      </c>
      <c r="BF797" t="e">
        <f>#N/A</f>
        <v>#N/A</v>
      </c>
      <c r="BG797" t="e">
        <f>#N/A</f>
        <v>#N/A</v>
      </c>
    </row>
    <row r="798" spans="1:59">
      <c r="A798">
        <v>691456.77</v>
      </c>
      <c r="B798">
        <v>1391511.51</v>
      </c>
      <c r="C798">
        <v>5092014.71</v>
      </c>
      <c r="D798">
        <v>3208.11</v>
      </c>
      <c r="F798">
        <v>26199.14</v>
      </c>
      <c r="G798">
        <v>186150.16</v>
      </c>
      <c r="I798">
        <v>3690.31</v>
      </c>
      <c r="J798">
        <v>0</v>
      </c>
      <c r="L798">
        <v>140843.47</v>
      </c>
      <c r="M798">
        <v>47019.68</v>
      </c>
      <c r="N798">
        <v>0</v>
      </c>
      <c r="O798">
        <v>2270746.69</v>
      </c>
      <c r="P798">
        <v>7769872.2599999998</v>
      </c>
      <c r="Q798">
        <v>1715766.57</v>
      </c>
      <c r="R798">
        <v>579006.49</v>
      </c>
      <c r="S798">
        <v>478558.2</v>
      </c>
      <c r="T798">
        <v>676902.59</v>
      </c>
      <c r="U798">
        <v>267224.64</v>
      </c>
      <c r="V798">
        <v>760151.6</v>
      </c>
      <c r="W798">
        <v>0</v>
      </c>
      <c r="X798">
        <v>250236.53</v>
      </c>
      <c r="Y798">
        <v>1650514.13</v>
      </c>
      <c r="Z798">
        <v>6378360.75</v>
      </c>
      <c r="AA798">
        <v>-249085.13</v>
      </c>
      <c r="AB798">
        <v>2427</v>
      </c>
      <c r="AC798">
        <v>-7007.4</v>
      </c>
      <c r="AD798">
        <v>0</v>
      </c>
      <c r="AE798">
        <v>0</v>
      </c>
      <c r="AF798">
        <v>55648.35</v>
      </c>
      <c r="AG798">
        <v>-198017.19</v>
      </c>
      <c r="AH798">
        <v>1193494.33</v>
      </c>
      <c r="AI798">
        <v>502037.55</v>
      </c>
      <c r="AJ798">
        <v>691456.77</v>
      </c>
      <c r="AK798">
        <v>0</v>
      </c>
      <c r="AL798">
        <v>0</v>
      </c>
      <c r="AM798">
        <v>0</v>
      </c>
      <c r="AO798">
        <v>0</v>
      </c>
      <c r="AP798">
        <v>19805</v>
      </c>
      <c r="AQ798" t="s">
        <v>70</v>
      </c>
      <c r="AR798" t="s">
        <v>71</v>
      </c>
      <c r="AS798" t="s">
        <v>70</v>
      </c>
      <c r="AT798" t="s">
        <v>71</v>
      </c>
      <c r="AU798" t="s">
        <v>72</v>
      </c>
      <c r="AV798" t="s">
        <v>61</v>
      </c>
      <c r="AW798">
        <v>3</v>
      </c>
      <c r="AX798">
        <v>3</v>
      </c>
      <c r="AY798">
        <v>2017</v>
      </c>
      <c r="AZ798">
        <v>2</v>
      </c>
      <c r="BA798" t="str">
        <f t="shared" si="24"/>
        <v>20172</v>
      </c>
      <c r="BB798" t="str">
        <f t="shared" si="25"/>
        <v>20172American Airlines Inc.</v>
      </c>
      <c r="BC798" t="e">
        <f>#N/A</f>
        <v>#N/A</v>
      </c>
      <c r="BD798" t="e">
        <f>#N/A</f>
        <v>#N/A</v>
      </c>
      <c r="BE798" t="e">
        <f>#N/A</f>
        <v>#N/A</v>
      </c>
      <c r="BF798" t="e">
        <f>#N/A</f>
        <v>#N/A</v>
      </c>
      <c r="BG798" t="e">
        <f>#N/A</f>
        <v>#N/A</v>
      </c>
    </row>
    <row r="799" spans="1:59">
      <c r="A799">
        <v>-428978</v>
      </c>
      <c r="B799">
        <v>-334120</v>
      </c>
      <c r="C799">
        <v>2423857</v>
      </c>
      <c r="D799">
        <v>8043</v>
      </c>
      <c r="F799">
        <v>29722</v>
      </c>
      <c r="G799">
        <v>80506</v>
      </c>
      <c r="I799">
        <v>1522</v>
      </c>
      <c r="J799">
        <v>0</v>
      </c>
      <c r="L799">
        <v>72392</v>
      </c>
      <c r="M799">
        <v>10033</v>
      </c>
      <c r="N799">
        <v>0</v>
      </c>
      <c r="O799">
        <v>555050</v>
      </c>
      <c r="P799">
        <v>3181125</v>
      </c>
      <c r="Q799">
        <v>1388864</v>
      </c>
      <c r="R799">
        <v>339214</v>
      </c>
      <c r="S799">
        <v>254476</v>
      </c>
      <c r="T799">
        <v>549317</v>
      </c>
      <c r="U799">
        <v>225152</v>
      </c>
      <c r="V799">
        <v>256125</v>
      </c>
      <c r="X799">
        <v>126437</v>
      </c>
      <c r="Y799">
        <v>375660</v>
      </c>
      <c r="Z799">
        <v>3515245</v>
      </c>
      <c r="AA799">
        <v>-86963</v>
      </c>
      <c r="AB799">
        <v>1512</v>
      </c>
      <c r="AC799">
        <v>0</v>
      </c>
      <c r="AD799">
        <v>-17780</v>
      </c>
      <c r="AF799">
        <v>12051</v>
      </c>
      <c r="AG799">
        <v>-91180</v>
      </c>
      <c r="AH799">
        <v>-425300</v>
      </c>
      <c r="AI799">
        <v>3678</v>
      </c>
      <c r="AJ799">
        <v>-428978</v>
      </c>
      <c r="AK799">
        <v>0</v>
      </c>
      <c r="AL799">
        <v>0</v>
      </c>
      <c r="AM799">
        <v>0</v>
      </c>
      <c r="AN799">
        <v>-428978</v>
      </c>
      <c r="AO799">
        <v>0</v>
      </c>
      <c r="AP799">
        <v>19805</v>
      </c>
      <c r="AQ799" t="s">
        <v>70</v>
      </c>
      <c r="AR799" t="s">
        <v>71</v>
      </c>
      <c r="AS799" t="s">
        <v>70</v>
      </c>
      <c r="AT799" t="s">
        <v>71</v>
      </c>
      <c r="AU799" t="s">
        <v>72</v>
      </c>
      <c r="AV799" t="s">
        <v>61</v>
      </c>
      <c r="AW799">
        <v>3</v>
      </c>
      <c r="AX799">
        <v>3</v>
      </c>
      <c r="AY799">
        <v>2011</v>
      </c>
      <c r="AZ799">
        <v>1</v>
      </c>
      <c r="BA799" t="str">
        <f t="shared" si="24"/>
        <v>20111</v>
      </c>
      <c r="BB799" t="str">
        <f t="shared" si="25"/>
        <v>20111American Airlines Inc.</v>
      </c>
      <c r="BC799" t="e">
        <f>#N/A</f>
        <v>#N/A</v>
      </c>
      <c r="BD799" t="e">
        <f>#N/A</f>
        <v>#N/A</v>
      </c>
      <c r="BE799" t="e">
        <f>#N/A</f>
        <v>#N/A</v>
      </c>
      <c r="BF799" t="e">
        <f>#N/A</f>
        <v>#N/A</v>
      </c>
      <c r="BG799" t="e">
        <f>#N/A</f>
        <v>#N/A</v>
      </c>
    </row>
    <row r="800" spans="1:59">
      <c r="A800">
        <v>-108290.14</v>
      </c>
      <c r="B800">
        <v>-89238.14</v>
      </c>
      <c r="C800">
        <v>450104.86</v>
      </c>
      <c r="D800">
        <v>2783</v>
      </c>
      <c r="F800">
        <v>52450</v>
      </c>
      <c r="G800">
        <v>14950</v>
      </c>
      <c r="I800">
        <v>233</v>
      </c>
      <c r="J800">
        <v>0</v>
      </c>
      <c r="L800">
        <v>13443</v>
      </c>
      <c r="M800">
        <v>1863</v>
      </c>
      <c r="N800">
        <v>0</v>
      </c>
      <c r="O800">
        <v>103072</v>
      </c>
      <c r="P800">
        <v>638898.86</v>
      </c>
      <c r="Q800">
        <v>280358</v>
      </c>
      <c r="R800">
        <v>80322</v>
      </c>
      <c r="S800">
        <v>78853</v>
      </c>
      <c r="T800">
        <v>85981</v>
      </c>
      <c r="U800">
        <v>44252</v>
      </c>
      <c r="V800">
        <v>38441</v>
      </c>
      <c r="X800">
        <v>38000</v>
      </c>
      <c r="Y800">
        <v>81930</v>
      </c>
      <c r="Z800">
        <v>728137</v>
      </c>
      <c r="AA800">
        <v>-17466</v>
      </c>
      <c r="AB800">
        <v>304</v>
      </c>
      <c r="AC800">
        <v>0</v>
      </c>
      <c r="AD800">
        <v>-3571</v>
      </c>
      <c r="AF800">
        <v>2420</v>
      </c>
      <c r="AG800">
        <v>-18313</v>
      </c>
      <c r="AH800">
        <v>-107551.14</v>
      </c>
      <c r="AI800">
        <v>739</v>
      </c>
      <c r="AJ800">
        <v>-108290.14</v>
      </c>
      <c r="AK800">
        <v>0</v>
      </c>
      <c r="AL800">
        <v>0</v>
      </c>
      <c r="AM800">
        <v>0</v>
      </c>
      <c r="AN800">
        <v>-108290.14</v>
      </c>
      <c r="AO800">
        <v>0</v>
      </c>
      <c r="AP800">
        <v>19805</v>
      </c>
      <c r="AQ800" t="s">
        <v>70</v>
      </c>
      <c r="AR800" t="s">
        <v>71</v>
      </c>
      <c r="AS800" t="s">
        <v>70</v>
      </c>
      <c r="AT800" t="s">
        <v>71</v>
      </c>
      <c r="AU800">
        <v>10049</v>
      </c>
      <c r="AV800" t="s">
        <v>69</v>
      </c>
      <c r="AW800">
        <v>3</v>
      </c>
      <c r="AX800">
        <v>3</v>
      </c>
      <c r="AY800">
        <v>2011</v>
      </c>
      <c r="AZ800">
        <v>1</v>
      </c>
      <c r="BA800" t="str">
        <f t="shared" si="24"/>
        <v>20111</v>
      </c>
      <c r="BB800" t="str">
        <f t="shared" si="25"/>
        <v>20111American Airlines Inc.</v>
      </c>
      <c r="BC800" t="e">
        <f>#N/A</f>
        <v>#N/A</v>
      </c>
      <c r="BD800" t="e">
        <f>#N/A</f>
        <v>#N/A</v>
      </c>
      <c r="BE800" t="e">
        <f>#N/A</f>
        <v>#N/A</v>
      </c>
      <c r="BF800" t="e">
        <f>#N/A</f>
        <v>#N/A</v>
      </c>
      <c r="BG800" t="e">
        <f>#N/A</f>
        <v>#N/A</v>
      </c>
    </row>
    <row r="801" spans="1:59">
      <c r="A801">
        <v>-39742</v>
      </c>
      <c r="B801">
        <v>-31602</v>
      </c>
      <c r="C801">
        <v>186795</v>
      </c>
      <c r="D801">
        <v>995</v>
      </c>
      <c r="F801">
        <v>29828</v>
      </c>
      <c r="G801">
        <v>6204</v>
      </c>
      <c r="I801">
        <v>0</v>
      </c>
      <c r="J801">
        <v>0</v>
      </c>
      <c r="L801">
        <v>5579</v>
      </c>
      <c r="M801">
        <v>773</v>
      </c>
      <c r="N801">
        <v>0</v>
      </c>
      <c r="O801">
        <v>42775</v>
      </c>
      <c r="P801">
        <v>272949</v>
      </c>
      <c r="Q801">
        <v>122652</v>
      </c>
      <c r="R801">
        <v>34743</v>
      </c>
      <c r="S801">
        <v>30650</v>
      </c>
      <c r="T801">
        <v>29444</v>
      </c>
      <c r="U801">
        <v>19425</v>
      </c>
      <c r="V801">
        <v>17223</v>
      </c>
      <c r="X801">
        <v>16906</v>
      </c>
      <c r="Y801">
        <v>33508</v>
      </c>
      <c r="Z801">
        <v>304551</v>
      </c>
      <c r="AA801">
        <v>-7462</v>
      </c>
      <c r="AB801">
        <v>130</v>
      </c>
      <c r="AC801">
        <v>0</v>
      </c>
      <c r="AD801">
        <v>-1526</v>
      </c>
      <c r="AF801">
        <v>1034</v>
      </c>
      <c r="AG801">
        <v>-7824</v>
      </c>
      <c r="AH801">
        <v>-39426</v>
      </c>
      <c r="AI801">
        <v>316</v>
      </c>
      <c r="AJ801">
        <v>-39742</v>
      </c>
      <c r="AK801">
        <v>0</v>
      </c>
      <c r="AL801">
        <v>0</v>
      </c>
      <c r="AM801">
        <v>0</v>
      </c>
      <c r="AN801">
        <v>-39742</v>
      </c>
      <c r="AO801">
        <v>0</v>
      </c>
      <c r="AP801">
        <v>19805</v>
      </c>
      <c r="AQ801" t="s">
        <v>70</v>
      </c>
      <c r="AR801" t="s">
        <v>71</v>
      </c>
      <c r="AS801" t="s">
        <v>70</v>
      </c>
      <c r="AT801" t="s">
        <v>71</v>
      </c>
      <c r="AU801">
        <v>10052</v>
      </c>
      <c r="AV801" t="s">
        <v>68</v>
      </c>
      <c r="AW801">
        <v>3</v>
      </c>
      <c r="AX801">
        <v>3</v>
      </c>
      <c r="AY801">
        <v>2011</v>
      </c>
      <c r="AZ801">
        <v>1</v>
      </c>
      <c r="BA801" t="str">
        <f t="shared" si="24"/>
        <v>20111</v>
      </c>
      <c r="BB801" t="str">
        <f t="shared" si="25"/>
        <v>20111American Airlines Inc.</v>
      </c>
      <c r="BC801" t="e">
        <f>#N/A</f>
        <v>#N/A</v>
      </c>
      <c r="BD801" t="e">
        <f>#N/A</f>
        <v>#N/A</v>
      </c>
      <c r="BE801" t="e">
        <f>#N/A</f>
        <v>#N/A</v>
      </c>
      <c r="BF801" t="e">
        <f>#N/A</f>
        <v>#N/A</v>
      </c>
      <c r="BG801" t="e">
        <f>#N/A</f>
        <v>#N/A</v>
      </c>
    </row>
    <row r="802" spans="1:59">
      <c r="A802">
        <v>146499</v>
      </c>
      <c r="B802">
        <v>189266</v>
      </c>
      <c r="C802">
        <v>1070343</v>
      </c>
      <c r="D802">
        <v>1621</v>
      </c>
      <c r="F802">
        <v>43645</v>
      </c>
      <c r="G802">
        <v>35550</v>
      </c>
      <c r="I802">
        <v>1562</v>
      </c>
      <c r="J802">
        <v>0</v>
      </c>
      <c r="L802">
        <v>31968</v>
      </c>
      <c r="M802">
        <v>4430</v>
      </c>
      <c r="N802">
        <v>0</v>
      </c>
      <c r="O802">
        <v>245103</v>
      </c>
      <c r="P802">
        <v>1434222</v>
      </c>
      <c r="Q802">
        <v>466573</v>
      </c>
      <c r="R802">
        <v>122067</v>
      </c>
      <c r="S802">
        <v>111484</v>
      </c>
      <c r="T802">
        <v>184867</v>
      </c>
      <c r="U802">
        <v>95466</v>
      </c>
      <c r="V802">
        <v>78833</v>
      </c>
      <c r="X802">
        <v>52569</v>
      </c>
      <c r="Y802">
        <v>133097</v>
      </c>
      <c r="Z802">
        <v>1244956</v>
      </c>
      <c r="AA802">
        <v>-39208</v>
      </c>
      <c r="AB802">
        <v>682</v>
      </c>
      <c r="AC802">
        <v>0</v>
      </c>
      <c r="AD802">
        <v>-8016</v>
      </c>
      <c r="AF802">
        <v>5433</v>
      </c>
      <c r="AG802">
        <v>-41109</v>
      </c>
      <c r="AH802">
        <v>148157</v>
      </c>
      <c r="AI802">
        <v>1658</v>
      </c>
      <c r="AJ802">
        <v>146499</v>
      </c>
      <c r="AK802">
        <v>0</v>
      </c>
      <c r="AL802">
        <v>0</v>
      </c>
      <c r="AM802">
        <v>0</v>
      </c>
      <c r="AN802">
        <v>146499</v>
      </c>
      <c r="AO802">
        <v>0</v>
      </c>
      <c r="AP802">
        <v>19805</v>
      </c>
      <c r="AQ802" t="s">
        <v>70</v>
      </c>
      <c r="AR802" t="s">
        <v>71</v>
      </c>
      <c r="AS802" t="s">
        <v>70</v>
      </c>
      <c r="AT802" t="s">
        <v>71</v>
      </c>
      <c r="AU802">
        <v>10050</v>
      </c>
      <c r="AV802" t="s">
        <v>62</v>
      </c>
      <c r="AW802">
        <v>3</v>
      </c>
      <c r="AX802">
        <v>3</v>
      </c>
      <c r="AY802">
        <v>2011</v>
      </c>
      <c r="AZ802">
        <v>1</v>
      </c>
      <c r="BA802" t="str">
        <f t="shared" si="24"/>
        <v>20111</v>
      </c>
      <c r="BB802" t="str">
        <f t="shared" si="25"/>
        <v>20111American Airlines Inc.</v>
      </c>
      <c r="BC802" t="e">
        <f>#N/A</f>
        <v>#N/A</v>
      </c>
      <c r="BD802" t="e">
        <f>#N/A</f>
        <v>#N/A</v>
      </c>
      <c r="BE802" t="e">
        <f>#N/A</f>
        <v>#N/A</v>
      </c>
      <c r="BF802" t="e">
        <f>#N/A</f>
        <v>#N/A</v>
      </c>
      <c r="BG802" t="e">
        <f>#N/A</f>
        <v>#N/A</v>
      </c>
    </row>
    <row r="803" spans="1:59">
      <c r="A803">
        <v>61088.65</v>
      </c>
      <c r="B803">
        <v>61088.65</v>
      </c>
      <c r="C803">
        <v>512881.33</v>
      </c>
      <c r="D803">
        <v>5987.77</v>
      </c>
      <c r="F803">
        <v>56426.559999999998</v>
      </c>
      <c r="G803">
        <v>16592.57</v>
      </c>
      <c r="I803">
        <v>541.48</v>
      </c>
      <c r="J803">
        <v>0</v>
      </c>
      <c r="L803">
        <v>17172.78</v>
      </c>
      <c r="M803">
        <v>9856.17</v>
      </c>
      <c r="N803">
        <v>0</v>
      </c>
      <c r="O803">
        <v>120747.53</v>
      </c>
      <c r="P803">
        <v>740206.18</v>
      </c>
      <c r="Q803">
        <v>237029.27</v>
      </c>
      <c r="R803">
        <v>72077.39</v>
      </c>
      <c r="S803">
        <v>50846.19</v>
      </c>
      <c r="T803">
        <v>65957.22</v>
      </c>
      <c r="U803">
        <v>34021.480000000003</v>
      </c>
      <c r="V803">
        <v>101141.88</v>
      </c>
      <c r="W803">
        <v>0</v>
      </c>
      <c r="X803">
        <v>28184.33</v>
      </c>
      <c r="Y803">
        <v>89859.77</v>
      </c>
      <c r="Z803">
        <v>679117.53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61088.65</v>
      </c>
      <c r="AI803">
        <v>0</v>
      </c>
      <c r="AJ803">
        <v>61088.65</v>
      </c>
      <c r="AK803">
        <v>0</v>
      </c>
      <c r="AL803">
        <v>0</v>
      </c>
      <c r="AM803">
        <v>0</v>
      </c>
      <c r="AO803">
        <v>0</v>
      </c>
      <c r="AP803">
        <v>19805</v>
      </c>
      <c r="AQ803" t="s">
        <v>70</v>
      </c>
      <c r="AR803" t="s">
        <v>71</v>
      </c>
      <c r="AS803" t="s">
        <v>70</v>
      </c>
      <c r="AT803" t="s">
        <v>71</v>
      </c>
      <c r="AU803">
        <v>10049</v>
      </c>
      <c r="AV803" t="s">
        <v>69</v>
      </c>
      <c r="AW803">
        <v>3</v>
      </c>
      <c r="AX803">
        <v>3</v>
      </c>
      <c r="AY803">
        <v>2015</v>
      </c>
      <c r="AZ803">
        <v>1</v>
      </c>
      <c r="BA803" t="str">
        <f t="shared" si="24"/>
        <v>20151</v>
      </c>
      <c r="BB803" t="str">
        <f t="shared" si="25"/>
        <v>20151American Airlines Inc.</v>
      </c>
      <c r="BC803" t="e">
        <f>#N/A</f>
        <v>#N/A</v>
      </c>
      <c r="BD803" t="e">
        <f>#N/A</f>
        <v>#N/A</v>
      </c>
      <c r="BE803" t="e">
        <f>#N/A</f>
        <v>#N/A</v>
      </c>
      <c r="BF803" t="e">
        <f>#N/A</f>
        <v>#N/A</v>
      </c>
      <c r="BG803" t="e">
        <f>#N/A</f>
        <v>#N/A</v>
      </c>
    </row>
    <row r="804" spans="1:59">
      <c r="A804">
        <v>89627.12</v>
      </c>
      <c r="B804">
        <v>89627.12</v>
      </c>
      <c r="C804">
        <v>357669.42</v>
      </c>
      <c r="D804">
        <v>4351.1099999999997</v>
      </c>
      <c r="F804">
        <v>40746.06</v>
      </c>
      <c r="G804">
        <v>11574.8</v>
      </c>
      <c r="I804">
        <v>378.61</v>
      </c>
      <c r="J804">
        <v>0</v>
      </c>
      <c r="L804">
        <v>12002.04</v>
      </c>
      <c r="M804">
        <v>6918.76</v>
      </c>
      <c r="N804">
        <v>0</v>
      </c>
      <c r="O804">
        <v>84308.65</v>
      </c>
      <c r="P804">
        <v>517949.47</v>
      </c>
      <c r="Q804">
        <v>151803.20000000001</v>
      </c>
      <c r="R804">
        <v>44986.1</v>
      </c>
      <c r="S804">
        <v>31869.93</v>
      </c>
      <c r="T804">
        <v>41104.47</v>
      </c>
      <c r="U804">
        <v>21108.43</v>
      </c>
      <c r="V804">
        <v>62715.49</v>
      </c>
      <c r="W804">
        <v>0</v>
      </c>
      <c r="X804">
        <v>17567.490000000002</v>
      </c>
      <c r="Y804">
        <v>57167.24</v>
      </c>
      <c r="Z804">
        <v>428322.35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89627.12</v>
      </c>
      <c r="AI804">
        <v>0</v>
      </c>
      <c r="AJ804">
        <v>89627.12</v>
      </c>
      <c r="AK804">
        <v>0</v>
      </c>
      <c r="AL804">
        <v>0</v>
      </c>
      <c r="AM804">
        <v>0</v>
      </c>
      <c r="AO804">
        <v>0</v>
      </c>
      <c r="AP804">
        <v>19805</v>
      </c>
      <c r="AQ804" t="s">
        <v>70</v>
      </c>
      <c r="AR804" t="s">
        <v>71</v>
      </c>
      <c r="AS804" t="s">
        <v>70</v>
      </c>
      <c r="AT804" t="s">
        <v>71</v>
      </c>
      <c r="AU804">
        <v>10052</v>
      </c>
      <c r="AV804" t="s">
        <v>68</v>
      </c>
      <c r="AW804">
        <v>3</v>
      </c>
      <c r="AX804">
        <v>3</v>
      </c>
      <c r="AY804">
        <v>2015</v>
      </c>
      <c r="AZ804">
        <v>1</v>
      </c>
      <c r="BA804" t="str">
        <f t="shared" si="24"/>
        <v>20151</v>
      </c>
      <c r="BB804" t="str">
        <f t="shared" si="25"/>
        <v>20151American Airlines Inc.</v>
      </c>
      <c r="BC804" t="e">
        <f>#N/A</f>
        <v>#N/A</v>
      </c>
      <c r="BD804" t="e">
        <f>#N/A</f>
        <v>#N/A</v>
      </c>
      <c r="BE804" t="e">
        <f>#N/A</f>
        <v>#N/A</v>
      </c>
      <c r="BF804" t="e">
        <f>#N/A</f>
        <v>#N/A</v>
      </c>
      <c r="BG804" t="e">
        <f>#N/A</f>
        <v>#N/A</v>
      </c>
    </row>
    <row r="805" spans="1:59">
      <c r="A805">
        <v>114533.97</v>
      </c>
      <c r="B805">
        <v>114533.97</v>
      </c>
      <c r="C805">
        <v>1056282.47</v>
      </c>
      <c r="D805">
        <v>3815.81</v>
      </c>
      <c r="F805">
        <v>37119.29</v>
      </c>
      <c r="G805">
        <v>34173.879999999997</v>
      </c>
      <c r="I805">
        <v>1127.5</v>
      </c>
      <c r="J805">
        <v>0</v>
      </c>
      <c r="L805">
        <v>35467.08</v>
      </c>
      <c r="M805">
        <v>20548.71</v>
      </c>
      <c r="N805">
        <v>0</v>
      </c>
      <c r="O805">
        <v>248763.8</v>
      </c>
      <c r="P805">
        <v>1437298.54</v>
      </c>
      <c r="Q805">
        <v>445617.65</v>
      </c>
      <c r="R805">
        <v>142245.94</v>
      </c>
      <c r="S805">
        <v>101021.02</v>
      </c>
      <c r="T805">
        <v>129864.89</v>
      </c>
      <c r="U805">
        <v>66697.259999999995</v>
      </c>
      <c r="V805">
        <v>203028.1</v>
      </c>
      <c r="W805">
        <v>0</v>
      </c>
      <c r="X805">
        <v>55993.34</v>
      </c>
      <c r="Y805">
        <v>178296.37</v>
      </c>
      <c r="Z805">
        <v>1322764.57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114533.97</v>
      </c>
      <c r="AI805">
        <v>0</v>
      </c>
      <c r="AJ805">
        <v>114533.97</v>
      </c>
      <c r="AK805">
        <v>0</v>
      </c>
      <c r="AL805">
        <v>0</v>
      </c>
      <c r="AM805">
        <v>0</v>
      </c>
      <c r="AO805">
        <v>0</v>
      </c>
      <c r="AP805">
        <v>19805</v>
      </c>
      <c r="AQ805" t="s">
        <v>70</v>
      </c>
      <c r="AR805" t="s">
        <v>71</v>
      </c>
      <c r="AS805" t="s">
        <v>70</v>
      </c>
      <c r="AT805" t="s">
        <v>71</v>
      </c>
      <c r="AU805">
        <v>10050</v>
      </c>
      <c r="AV805" t="s">
        <v>62</v>
      </c>
      <c r="AW805">
        <v>3</v>
      </c>
      <c r="AX805">
        <v>3</v>
      </c>
      <c r="AY805">
        <v>2015</v>
      </c>
      <c r="AZ805">
        <v>1</v>
      </c>
      <c r="BA805" t="str">
        <f t="shared" si="24"/>
        <v>20151</v>
      </c>
      <c r="BB805" t="str">
        <f t="shared" si="25"/>
        <v>20151American Airlines Inc.</v>
      </c>
      <c r="BC805" t="e">
        <f>#N/A</f>
        <v>#N/A</v>
      </c>
      <c r="BD805" t="e">
        <f>#N/A</f>
        <v>#N/A</v>
      </c>
      <c r="BE805" t="e">
        <f>#N/A</f>
        <v>#N/A</v>
      </c>
      <c r="BF805" t="e">
        <f>#N/A</f>
        <v>#N/A</v>
      </c>
      <c r="BG805" t="e">
        <f>#N/A</f>
        <v>#N/A</v>
      </c>
    </row>
    <row r="806" spans="1:59">
      <c r="A806">
        <v>303638.2</v>
      </c>
      <c r="B806">
        <v>494979.05</v>
      </c>
      <c r="C806">
        <v>2762646.63</v>
      </c>
      <c r="D806">
        <v>1576.51</v>
      </c>
      <c r="F806">
        <v>18980.580000000002</v>
      </c>
      <c r="G806">
        <v>89416.33</v>
      </c>
      <c r="I806">
        <v>2920.19</v>
      </c>
      <c r="J806">
        <v>0</v>
      </c>
      <c r="L806">
        <v>92736.02</v>
      </c>
      <c r="M806">
        <v>53446.48</v>
      </c>
      <c r="N806">
        <v>0</v>
      </c>
      <c r="O806">
        <v>651522.01</v>
      </c>
      <c r="P806">
        <v>3673244.75</v>
      </c>
      <c r="Q806">
        <v>1069649.67</v>
      </c>
      <c r="R806">
        <v>342824.96000000002</v>
      </c>
      <c r="S806">
        <v>242225.16</v>
      </c>
      <c r="T806">
        <v>313623.13</v>
      </c>
      <c r="U806">
        <v>161897.44</v>
      </c>
      <c r="V806">
        <v>490102.98</v>
      </c>
      <c r="W806">
        <v>0</v>
      </c>
      <c r="X806">
        <v>134687.59</v>
      </c>
      <c r="Y806">
        <v>423254.77</v>
      </c>
      <c r="Z806">
        <v>3178265.7</v>
      </c>
      <c r="AA806">
        <v>-139262.96</v>
      </c>
      <c r="AB806">
        <v>12911.81</v>
      </c>
      <c r="AC806">
        <v>-67637.55</v>
      </c>
      <c r="AD806">
        <v>0</v>
      </c>
      <c r="AE806">
        <v>0</v>
      </c>
      <c r="AF806">
        <v>10888.86</v>
      </c>
      <c r="AG806">
        <v>-183099.84</v>
      </c>
      <c r="AH806">
        <v>311879.21000000002</v>
      </c>
      <c r="AI806">
        <v>8241.01</v>
      </c>
      <c r="AJ806">
        <v>303638.2</v>
      </c>
      <c r="AK806">
        <v>0</v>
      </c>
      <c r="AL806">
        <v>0</v>
      </c>
      <c r="AM806">
        <v>0</v>
      </c>
      <c r="AO806">
        <v>0</v>
      </c>
      <c r="AP806">
        <v>19805</v>
      </c>
      <c r="AQ806" t="s">
        <v>70</v>
      </c>
      <c r="AR806" t="s">
        <v>71</v>
      </c>
      <c r="AS806" t="s">
        <v>70</v>
      </c>
      <c r="AT806" t="s">
        <v>71</v>
      </c>
      <c r="AU806" t="s">
        <v>72</v>
      </c>
      <c r="AV806" t="s">
        <v>61</v>
      </c>
      <c r="AW806">
        <v>3</v>
      </c>
      <c r="AX806">
        <v>3</v>
      </c>
      <c r="AY806">
        <v>2015</v>
      </c>
      <c r="AZ806">
        <v>1</v>
      </c>
      <c r="BA806" t="str">
        <f t="shared" si="24"/>
        <v>20151</v>
      </c>
      <c r="BB806" t="str">
        <f t="shared" si="25"/>
        <v>20151American Airlines Inc.</v>
      </c>
      <c r="BC806" t="e">
        <f>#N/A</f>
        <v>#N/A</v>
      </c>
      <c r="BD806" t="e">
        <f>#N/A</f>
        <v>#N/A</v>
      </c>
      <c r="BE806" t="e">
        <f>#N/A</f>
        <v>#N/A</v>
      </c>
      <c r="BF806" t="e">
        <f>#N/A</f>
        <v>#N/A</v>
      </c>
      <c r="BG806" t="e">
        <f>#N/A</f>
        <v>#N/A</v>
      </c>
    </row>
    <row r="807" spans="1:59">
      <c r="A807">
        <v>49136</v>
      </c>
      <c r="B807">
        <v>80027</v>
      </c>
      <c r="C807">
        <v>743809.53</v>
      </c>
      <c r="D807">
        <v>0</v>
      </c>
      <c r="F807">
        <v>11898</v>
      </c>
      <c r="G807">
        <v>29538</v>
      </c>
      <c r="I807">
        <v>0</v>
      </c>
      <c r="J807">
        <v>0</v>
      </c>
      <c r="L807">
        <v>15851</v>
      </c>
      <c r="M807">
        <v>67770</v>
      </c>
      <c r="N807">
        <v>0</v>
      </c>
      <c r="O807">
        <v>29347.47</v>
      </c>
      <c r="P807">
        <v>898214</v>
      </c>
      <c r="Q807">
        <v>303364</v>
      </c>
      <c r="R807">
        <v>94664</v>
      </c>
      <c r="S807">
        <v>75866</v>
      </c>
      <c r="T807">
        <v>114405</v>
      </c>
      <c r="U807">
        <v>63857</v>
      </c>
      <c r="V807">
        <v>69377</v>
      </c>
      <c r="X807">
        <v>72350</v>
      </c>
      <c r="Y807">
        <v>24304</v>
      </c>
      <c r="Z807">
        <v>818187</v>
      </c>
      <c r="AA807">
        <v>-10153</v>
      </c>
      <c r="AB807">
        <v>1397</v>
      </c>
      <c r="AC807">
        <v>0</v>
      </c>
      <c r="AD807">
        <v>844</v>
      </c>
      <c r="AE807">
        <v>0</v>
      </c>
      <c r="AF807">
        <v>-6812</v>
      </c>
      <c r="AG807">
        <v>-14724</v>
      </c>
      <c r="AH807">
        <v>65303</v>
      </c>
      <c r="AI807">
        <v>16167</v>
      </c>
      <c r="AJ807">
        <v>49136</v>
      </c>
      <c r="AK807">
        <v>0</v>
      </c>
      <c r="AL807">
        <v>0</v>
      </c>
      <c r="AM807">
        <v>0</v>
      </c>
      <c r="AO807">
        <v>0</v>
      </c>
      <c r="AP807">
        <v>19790</v>
      </c>
      <c r="AQ807" t="s">
        <v>73</v>
      </c>
      <c r="AR807" t="s">
        <v>74</v>
      </c>
      <c r="AS807" t="s">
        <v>73</v>
      </c>
      <c r="AT807" t="s">
        <v>74</v>
      </c>
      <c r="AU807">
        <v>10260</v>
      </c>
      <c r="AV807" t="s">
        <v>62</v>
      </c>
      <c r="AW807">
        <v>3</v>
      </c>
      <c r="AX807">
        <v>3</v>
      </c>
      <c r="AY807">
        <v>2018</v>
      </c>
      <c r="AZ807">
        <v>1</v>
      </c>
      <c r="BA807" t="str">
        <f t="shared" si="24"/>
        <v>20181</v>
      </c>
      <c r="BB807" t="str">
        <f t="shared" si="25"/>
        <v>20181Delta Air Lines Inc.</v>
      </c>
      <c r="BC807" t="e">
        <f>#N/A</f>
        <v>#N/A</v>
      </c>
      <c r="BD807" t="e">
        <f>#N/A</f>
        <v>#N/A</v>
      </c>
      <c r="BE807" t="e">
        <f>#N/A</f>
        <v>#N/A</v>
      </c>
      <c r="BF807" t="e">
        <f>#N/A</f>
        <v>#N/A</v>
      </c>
      <c r="BG807" t="e">
        <f>#N/A</f>
        <v>#N/A</v>
      </c>
    </row>
    <row r="808" spans="1:59">
      <c r="A808">
        <v>50030</v>
      </c>
      <c r="B808">
        <v>73857</v>
      </c>
      <c r="C808">
        <v>565135.56000000006</v>
      </c>
      <c r="D808">
        <v>663</v>
      </c>
      <c r="F808">
        <v>43295</v>
      </c>
      <c r="G808">
        <v>3129</v>
      </c>
      <c r="I808">
        <v>0</v>
      </c>
      <c r="J808">
        <v>0</v>
      </c>
      <c r="L808">
        <v>9351</v>
      </c>
      <c r="M808">
        <v>54669</v>
      </c>
      <c r="N808">
        <v>0</v>
      </c>
      <c r="O808">
        <v>13277.44</v>
      </c>
      <c r="P808">
        <v>689520</v>
      </c>
      <c r="Q808">
        <v>262189</v>
      </c>
      <c r="R808">
        <v>53874</v>
      </c>
      <c r="S808">
        <v>58515</v>
      </c>
      <c r="T808">
        <v>88240</v>
      </c>
      <c r="U808">
        <v>49253</v>
      </c>
      <c r="V808">
        <v>53511</v>
      </c>
      <c r="X808">
        <v>39910</v>
      </c>
      <c r="Y808">
        <v>10171</v>
      </c>
      <c r="Z808">
        <v>615663</v>
      </c>
      <c r="AA808">
        <v>-7831</v>
      </c>
      <c r="AB808">
        <v>1077</v>
      </c>
      <c r="AC808">
        <v>0</v>
      </c>
      <c r="AD808">
        <v>651</v>
      </c>
      <c r="AE808">
        <v>0</v>
      </c>
      <c r="AF808">
        <v>-5254</v>
      </c>
      <c r="AG808">
        <v>-11357</v>
      </c>
      <c r="AH808">
        <v>62500</v>
      </c>
      <c r="AI808">
        <v>12470</v>
      </c>
      <c r="AJ808">
        <v>50030</v>
      </c>
      <c r="AK808">
        <v>0</v>
      </c>
      <c r="AL808">
        <v>0</v>
      </c>
      <c r="AM808">
        <v>0</v>
      </c>
      <c r="AO808">
        <v>0</v>
      </c>
      <c r="AP808">
        <v>19790</v>
      </c>
      <c r="AQ808" t="s">
        <v>73</v>
      </c>
      <c r="AR808" t="s">
        <v>74</v>
      </c>
      <c r="AS808" t="s">
        <v>73</v>
      </c>
      <c r="AT808" t="s">
        <v>74</v>
      </c>
      <c r="AU808">
        <v>10262</v>
      </c>
      <c r="AV808" t="s">
        <v>68</v>
      </c>
      <c r="AW808">
        <v>3</v>
      </c>
      <c r="AX808">
        <v>3</v>
      </c>
      <c r="AY808">
        <v>2018</v>
      </c>
      <c r="AZ808">
        <v>1</v>
      </c>
      <c r="BA808" t="str">
        <f t="shared" si="24"/>
        <v>20181</v>
      </c>
      <c r="BB808" t="str">
        <f t="shared" si="25"/>
        <v>20181Delta Air Lines Inc.</v>
      </c>
      <c r="BC808" t="e">
        <f>#N/A</f>
        <v>#N/A</v>
      </c>
      <c r="BD808" t="e">
        <f>#N/A</f>
        <v>#N/A</v>
      </c>
      <c r="BE808" t="e">
        <f>#N/A</f>
        <v>#N/A</v>
      </c>
      <c r="BF808" t="e">
        <f>#N/A</f>
        <v>#N/A</v>
      </c>
      <c r="BG808" t="e">
        <f>#N/A</f>
        <v>#N/A</v>
      </c>
    </row>
    <row r="809" spans="1:59">
      <c r="A809">
        <v>159206</v>
      </c>
      <c r="B809">
        <v>202730</v>
      </c>
      <c r="C809">
        <v>1022054.62</v>
      </c>
      <c r="D809">
        <v>6639</v>
      </c>
      <c r="F809">
        <v>75202</v>
      </c>
      <c r="G809">
        <v>11916</v>
      </c>
      <c r="I809">
        <v>0</v>
      </c>
      <c r="J809">
        <v>0</v>
      </c>
      <c r="L809">
        <v>19165</v>
      </c>
      <c r="M809">
        <v>105653</v>
      </c>
      <c r="N809">
        <v>0</v>
      </c>
      <c r="O809">
        <v>16618.39</v>
      </c>
      <c r="P809">
        <v>1257248</v>
      </c>
      <c r="Q809">
        <v>419776</v>
      </c>
      <c r="R809">
        <v>95716</v>
      </c>
      <c r="S809">
        <v>106890</v>
      </c>
      <c r="T809">
        <v>161189</v>
      </c>
      <c r="U809">
        <v>89971</v>
      </c>
      <c r="V809">
        <v>97748</v>
      </c>
      <c r="X809">
        <v>70652</v>
      </c>
      <c r="Y809">
        <v>12576</v>
      </c>
      <c r="Z809">
        <v>1054518</v>
      </c>
      <c r="AA809">
        <v>-14305</v>
      </c>
      <c r="AB809">
        <v>1968</v>
      </c>
      <c r="AC809">
        <v>0</v>
      </c>
      <c r="AD809">
        <v>1189</v>
      </c>
      <c r="AE809">
        <v>0</v>
      </c>
      <c r="AF809">
        <v>-9597</v>
      </c>
      <c r="AG809">
        <v>-20745</v>
      </c>
      <c r="AH809">
        <v>181985</v>
      </c>
      <c r="AI809">
        <v>22779</v>
      </c>
      <c r="AJ809">
        <v>159206</v>
      </c>
      <c r="AK809">
        <v>0</v>
      </c>
      <c r="AL809">
        <v>0</v>
      </c>
      <c r="AM809">
        <v>0</v>
      </c>
      <c r="AO809">
        <v>0</v>
      </c>
      <c r="AP809">
        <v>19790</v>
      </c>
      <c r="AQ809" t="s">
        <v>73</v>
      </c>
      <c r="AR809" t="s">
        <v>74</v>
      </c>
      <c r="AS809" t="s">
        <v>73</v>
      </c>
      <c r="AT809" t="s">
        <v>74</v>
      </c>
      <c r="AU809">
        <v>10261</v>
      </c>
      <c r="AV809" t="s">
        <v>69</v>
      </c>
      <c r="AW809">
        <v>3</v>
      </c>
      <c r="AX809">
        <v>3</v>
      </c>
      <c r="AY809">
        <v>2018</v>
      </c>
      <c r="AZ809">
        <v>1</v>
      </c>
      <c r="BA809" t="str">
        <f t="shared" si="24"/>
        <v>20181</v>
      </c>
      <c r="BB809" t="str">
        <f t="shared" si="25"/>
        <v>20181Delta Air Lines Inc.</v>
      </c>
      <c r="BC809" t="e">
        <f>#N/A</f>
        <v>#N/A</v>
      </c>
      <c r="BD809" t="e">
        <f>#N/A</f>
        <v>#N/A</v>
      </c>
      <c r="BE809" t="e">
        <f>#N/A</f>
        <v>#N/A</v>
      </c>
      <c r="BF809" t="e">
        <f>#N/A</f>
        <v>#N/A</v>
      </c>
      <c r="BG809" t="e">
        <f>#N/A</f>
        <v>#N/A</v>
      </c>
    </row>
    <row r="810" spans="1:59">
      <c r="A810">
        <v>325483</v>
      </c>
      <c r="B810">
        <v>555876</v>
      </c>
      <c r="C810">
        <v>4499854.28</v>
      </c>
      <c r="D810">
        <v>13284</v>
      </c>
      <c r="F810">
        <v>50707</v>
      </c>
      <c r="G810">
        <v>168084</v>
      </c>
      <c r="I810">
        <v>53272</v>
      </c>
      <c r="J810">
        <v>0</v>
      </c>
      <c r="L810">
        <v>161465</v>
      </c>
      <c r="M810">
        <v>367300</v>
      </c>
      <c r="N810">
        <v>0</v>
      </c>
      <c r="O810">
        <v>1848993.72</v>
      </c>
      <c r="P810">
        <v>7162960</v>
      </c>
      <c r="Q810">
        <v>1711992</v>
      </c>
      <c r="R810">
        <v>570022</v>
      </c>
      <c r="S810">
        <v>562400</v>
      </c>
      <c r="T810">
        <v>848092</v>
      </c>
      <c r="U810">
        <v>473378</v>
      </c>
      <c r="V810">
        <v>514299</v>
      </c>
      <c r="X810">
        <v>426925</v>
      </c>
      <c r="Y810">
        <v>1499976</v>
      </c>
      <c r="Z810">
        <v>6607084</v>
      </c>
      <c r="AA810">
        <v>-75265</v>
      </c>
      <c r="AB810">
        <v>10354</v>
      </c>
      <c r="AC810">
        <v>-1394</v>
      </c>
      <c r="AD810">
        <v>6258</v>
      </c>
      <c r="AE810">
        <v>0</v>
      </c>
      <c r="AF810">
        <v>-50495</v>
      </c>
      <c r="AG810">
        <v>-110542</v>
      </c>
      <c r="AH810">
        <v>445334</v>
      </c>
      <c r="AI810">
        <v>119851</v>
      </c>
      <c r="AJ810">
        <v>325483</v>
      </c>
      <c r="AK810">
        <v>0</v>
      </c>
      <c r="AL810">
        <v>0</v>
      </c>
      <c r="AM810">
        <v>0</v>
      </c>
      <c r="AO810">
        <v>0</v>
      </c>
      <c r="AP810">
        <v>19790</v>
      </c>
      <c r="AQ810" t="s">
        <v>73</v>
      </c>
      <c r="AR810" t="s">
        <v>74</v>
      </c>
      <c r="AS810" t="s">
        <v>73</v>
      </c>
      <c r="AT810" t="s">
        <v>74</v>
      </c>
      <c r="AU810">
        <v>1260</v>
      </c>
      <c r="AV810" t="s">
        <v>61</v>
      </c>
      <c r="AW810">
        <v>3</v>
      </c>
      <c r="AX810">
        <v>3</v>
      </c>
      <c r="AY810">
        <v>2018</v>
      </c>
      <c r="AZ810">
        <v>1</v>
      </c>
      <c r="BA810" t="str">
        <f t="shared" si="24"/>
        <v>20181</v>
      </c>
      <c r="BB810" t="str">
        <f t="shared" si="25"/>
        <v>20181Delta Air Lines Inc.</v>
      </c>
      <c r="BC810" t="e">
        <f>#N/A</f>
        <v>#N/A</v>
      </c>
      <c r="BD810" t="e">
        <f>#N/A</f>
        <v>#N/A</v>
      </c>
      <c r="BE810" t="e">
        <f>#N/A</f>
        <v>#N/A</v>
      </c>
      <c r="BF810" t="e">
        <f>#N/A</f>
        <v>#N/A</v>
      </c>
      <c r="BG810" t="e">
        <f>#N/A</f>
        <v>#N/A</v>
      </c>
    </row>
    <row r="811" spans="1:59">
      <c r="A811">
        <v>32730.89</v>
      </c>
      <c r="B811">
        <v>78933.929999999993</v>
      </c>
      <c r="C811">
        <v>1058728.98</v>
      </c>
      <c r="D811">
        <v>9100.42</v>
      </c>
      <c r="F811">
        <v>80378.880000000005</v>
      </c>
      <c r="G811">
        <v>28150.720000000001</v>
      </c>
      <c r="I811">
        <v>0</v>
      </c>
      <c r="J811">
        <v>0</v>
      </c>
      <c r="L811">
        <v>39831.019999999997</v>
      </c>
      <c r="M811">
        <v>3123.59</v>
      </c>
      <c r="N811">
        <v>0</v>
      </c>
      <c r="O811">
        <v>107866.75</v>
      </c>
      <c r="P811">
        <v>1327180.3500000001</v>
      </c>
      <c r="Q811">
        <v>518278.23</v>
      </c>
      <c r="R811">
        <v>109112.52</v>
      </c>
      <c r="S811">
        <v>158848.95999999999</v>
      </c>
      <c r="T811">
        <v>154389.01999999999</v>
      </c>
      <c r="U811">
        <v>85093.02</v>
      </c>
      <c r="V811">
        <v>111777.13</v>
      </c>
      <c r="X811">
        <v>84376.63</v>
      </c>
      <c r="Y811">
        <v>26370.9</v>
      </c>
      <c r="Z811">
        <v>1248246.4099999999</v>
      </c>
      <c r="AA811">
        <v>-34744.300000000003</v>
      </c>
      <c r="AB811">
        <v>3388.65</v>
      </c>
      <c r="AC811">
        <v>-4817.54</v>
      </c>
      <c r="AD811">
        <v>155.65</v>
      </c>
      <c r="AF811">
        <v>-9813.66</v>
      </c>
      <c r="AG811">
        <v>-45831.199999999997</v>
      </c>
      <c r="AH811">
        <v>33102.730000000003</v>
      </c>
      <c r="AI811">
        <v>371.85</v>
      </c>
      <c r="AJ811">
        <v>32730.89</v>
      </c>
      <c r="AK811">
        <v>0</v>
      </c>
      <c r="AL811">
        <v>0</v>
      </c>
      <c r="AM811">
        <v>0</v>
      </c>
      <c r="AN811">
        <v>32730.89</v>
      </c>
      <c r="AO811">
        <v>0</v>
      </c>
      <c r="AP811">
        <v>19977</v>
      </c>
      <c r="AQ811" t="s">
        <v>65</v>
      </c>
      <c r="AR811" t="s">
        <v>66</v>
      </c>
      <c r="AS811" t="s">
        <v>65</v>
      </c>
      <c r="AT811" t="s">
        <v>66</v>
      </c>
      <c r="AU811">
        <v>10877</v>
      </c>
      <c r="AV811" t="s">
        <v>68</v>
      </c>
      <c r="AW811">
        <v>3</v>
      </c>
      <c r="AX811">
        <v>3</v>
      </c>
      <c r="AY811">
        <v>2015</v>
      </c>
      <c r="AZ811">
        <v>1</v>
      </c>
      <c r="BA811" t="str">
        <f t="shared" si="24"/>
        <v>20151</v>
      </c>
      <c r="BB811" t="str">
        <f t="shared" si="25"/>
        <v>20151United Air Lines Inc.</v>
      </c>
      <c r="BC811" t="e">
        <f>#N/A</f>
        <v>#N/A</v>
      </c>
      <c r="BD811" t="e">
        <f>#N/A</f>
        <v>#N/A</v>
      </c>
      <c r="BE811" t="e">
        <f>#N/A</f>
        <v>#N/A</v>
      </c>
      <c r="BF811" t="e">
        <f>#N/A</f>
        <v>#N/A</v>
      </c>
      <c r="BG811" t="e">
        <f>#N/A</f>
        <v>#N/A</v>
      </c>
    </row>
    <row r="812" spans="1:59">
      <c r="A812">
        <v>78486.960000000006</v>
      </c>
      <c r="B812">
        <v>110297.64</v>
      </c>
      <c r="C812">
        <v>747234.51</v>
      </c>
      <c r="D812">
        <v>1152.45</v>
      </c>
      <c r="F812">
        <v>13129.1</v>
      </c>
      <c r="G812">
        <v>19916.080000000002</v>
      </c>
      <c r="I812">
        <v>0</v>
      </c>
      <c r="J812">
        <v>0</v>
      </c>
      <c r="L812">
        <v>25126.959999999999</v>
      </c>
      <c r="M812">
        <v>1487.51</v>
      </c>
      <c r="N812">
        <v>0</v>
      </c>
      <c r="O812">
        <v>120432.26</v>
      </c>
      <c r="P812">
        <v>928478.86</v>
      </c>
      <c r="Q812">
        <v>290073.06</v>
      </c>
      <c r="R812">
        <v>75757.89</v>
      </c>
      <c r="S812">
        <v>64586.11</v>
      </c>
      <c r="T812">
        <v>144638.04999999999</v>
      </c>
      <c r="U812">
        <v>47599.08</v>
      </c>
      <c r="V812">
        <v>75844.09</v>
      </c>
      <c r="X812">
        <v>48827.72</v>
      </c>
      <c r="Y812">
        <v>70855.22</v>
      </c>
      <c r="Z812">
        <v>818181.22</v>
      </c>
      <c r="AA812">
        <v>-24579.55</v>
      </c>
      <c r="AB812">
        <v>2137.6799999999998</v>
      </c>
      <c r="AC812">
        <v>-3055.77</v>
      </c>
      <c r="AD812">
        <v>98.19</v>
      </c>
      <c r="AF812">
        <v>-6176.66</v>
      </c>
      <c r="AG812">
        <v>-31576.11</v>
      </c>
      <c r="AH812">
        <v>78721.53</v>
      </c>
      <c r="AI812">
        <v>234.57</v>
      </c>
      <c r="AJ812">
        <v>78486.960000000006</v>
      </c>
      <c r="AK812">
        <v>0</v>
      </c>
      <c r="AL812">
        <v>0</v>
      </c>
      <c r="AM812">
        <v>0</v>
      </c>
      <c r="AN812">
        <v>78486.960000000006</v>
      </c>
      <c r="AO812">
        <v>0</v>
      </c>
      <c r="AP812">
        <v>19977</v>
      </c>
      <c r="AQ812" t="s">
        <v>65</v>
      </c>
      <c r="AR812" t="s">
        <v>66</v>
      </c>
      <c r="AS812" t="s">
        <v>65</v>
      </c>
      <c r="AT812" t="s">
        <v>66</v>
      </c>
      <c r="AU812">
        <v>10876</v>
      </c>
      <c r="AV812" t="s">
        <v>62</v>
      </c>
      <c r="AW812">
        <v>3</v>
      </c>
      <c r="AX812">
        <v>3</v>
      </c>
      <c r="AY812">
        <v>2015</v>
      </c>
      <c r="AZ812">
        <v>1</v>
      </c>
      <c r="BA812" t="str">
        <f t="shared" si="24"/>
        <v>20151</v>
      </c>
      <c r="BB812" t="str">
        <f t="shared" si="25"/>
        <v>20151United Air Lines Inc.</v>
      </c>
      <c r="BC812" t="e">
        <f>#N/A</f>
        <v>#N/A</v>
      </c>
      <c r="BD812" t="e">
        <f>#N/A</f>
        <v>#N/A</v>
      </c>
      <c r="BE812" t="e">
        <f>#N/A</f>
        <v>#N/A</v>
      </c>
      <c r="BF812" t="e">
        <f>#N/A</f>
        <v>#N/A</v>
      </c>
      <c r="BG812" t="e">
        <f>#N/A</f>
        <v>#N/A</v>
      </c>
    </row>
    <row r="813" spans="1:59">
      <c r="A813">
        <v>167766.66</v>
      </c>
      <c r="B813">
        <v>208399.85</v>
      </c>
      <c r="C813">
        <v>1180484.06</v>
      </c>
      <c r="D813">
        <v>7698.22</v>
      </c>
      <c r="F813">
        <v>71546.080000000002</v>
      </c>
      <c r="G813">
        <v>30059.65</v>
      </c>
      <c r="I813">
        <v>0</v>
      </c>
      <c r="J813">
        <v>0</v>
      </c>
      <c r="L813">
        <v>39674.33</v>
      </c>
      <c r="M813">
        <v>3018.33</v>
      </c>
      <c r="N813">
        <v>0</v>
      </c>
      <c r="O813">
        <v>108318.74</v>
      </c>
      <c r="P813">
        <v>1440799.4</v>
      </c>
      <c r="Q813">
        <v>484422.54</v>
      </c>
      <c r="R813">
        <v>125988.45</v>
      </c>
      <c r="S813">
        <v>157112.98000000001</v>
      </c>
      <c r="T813">
        <v>174698.36</v>
      </c>
      <c r="U813">
        <v>67934.69</v>
      </c>
      <c r="V813">
        <v>112622.13</v>
      </c>
      <c r="X813">
        <v>80754.820000000007</v>
      </c>
      <c r="Y813">
        <v>28865.58</v>
      </c>
      <c r="Z813">
        <v>1232399.55</v>
      </c>
      <c r="AA813">
        <v>-29245.39</v>
      </c>
      <c r="AB813">
        <v>3375.3</v>
      </c>
      <c r="AC813">
        <v>-4798.63</v>
      </c>
      <c r="AD813">
        <v>155.04</v>
      </c>
      <c r="AF813">
        <v>-9749.11</v>
      </c>
      <c r="AG813">
        <v>-40262.800000000003</v>
      </c>
      <c r="AH813">
        <v>168137.04</v>
      </c>
      <c r="AI813">
        <v>370.38</v>
      </c>
      <c r="AJ813">
        <v>167766.66</v>
      </c>
      <c r="AK813">
        <v>0</v>
      </c>
      <c r="AL813">
        <v>0</v>
      </c>
      <c r="AM813">
        <v>0</v>
      </c>
      <c r="AN813">
        <v>167766.66</v>
      </c>
      <c r="AO813">
        <v>0</v>
      </c>
      <c r="AP813">
        <v>19977</v>
      </c>
      <c r="AQ813" t="s">
        <v>65</v>
      </c>
      <c r="AR813" t="s">
        <v>66</v>
      </c>
      <c r="AS813" t="s">
        <v>65</v>
      </c>
      <c r="AT813" t="s">
        <v>66</v>
      </c>
      <c r="AU813">
        <v>10874</v>
      </c>
      <c r="AV813" t="s">
        <v>69</v>
      </c>
      <c r="AW813">
        <v>3</v>
      </c>
      <c r="AX813">
        <v>3</v>
      </c>
      <c r="AY813">
        <v>2015</v>
      </c>
      <c r="AZ813">
        <v>1</v>
      </c>
      <c r="BA813" t="str">
        <f t="shared" si="24"/>
        <v>20151</v>
      </c>
      <c r="BB813" t="str">
        <f t="shared" si="25"/>
        <v>20151United Air Lines Inc.</v>
      </c>
      <c r="BC813" t="e">
        <f>#N/A</f>
        <v>#N/A</v>
      </c>
      <c r="BD813" t="e">
        <f>#N/A</f>
        <v>#N/A</v>
      </c>
      <c r="BE813" t="e">
        <f>#N/A</f>
        <v>#N/A</v>
      </c>
      <c r="BF813" t="e">
        <f>#N/A</f>
        <v>#N/A</v>
      </c>
      <c r="BG813" t="e">
        <f>#N/A</f>
        <v>#N/A</v>
      </c>
    </row>
    <row r="814" spans="1:59">
      <c r="A814">
        <v>230311.8</v>
      </c>
      <c r="B814">
        <v>343086.57</v>
      </c>
      <c r="C814">
        <v>2918921.44</v>
      </c>
      <c r="D814">
        <v>22247.47</v>
      </c>
      <c r="F814">
        <v>34820.589999999997</v>
      </c>
      <c r="G814">
        <v>75895.08</v>
      </c>
      <c r="I814">
        <v>32470.2</v>
      </c>
      <c r="J814">
        <v>0</v>
      </c>
      <c r="L814">
        <v>96774.85</v>
      </c>
      <c r="M814">
        <v>6419.3</v>
      </c>
      <c r="N814">
        <v>0</v>
      </c>
      <c r="O814">
        <v>1724471.37</v>
      </c>
      <c r="P814">
        <v>4912020.3</v>
      </c>
      <c r="Q814">
        <v>1152522.42</v>
      </c>
      <c r="R814">
        <v>355081.13</v>
      </c>
      <c r="S814">
        <v>247108.45</v>
      </c>
      <c r="T814">
        <v>756450.61</v>
      </c>
      <c r="U814">
        <v>184199.88</v>
      </c>
      <c r="V814">
        <v>307301.65999999997</v>
      </c>
      <c r="X814">
        <v>200668.22</v>
      </c>
      <c r="Y814">
        <v>1365601.36</v>
      </c>
      <c r="Z814">
        <v>4568933.7300000004</v>
      </c>
      <c r="AA814">
        <v>-84811.17</v>
      </c>
      <c r="AB814">
        <v>8233.1200000000008</v>
      </c>
      <c r="AC814">
        <v>-11704.78</v>
      </c>
      <c r="AD814">
        <v>378.17</v>
      </c>
      <c r="AF814">
        <v>-23966.67</v>
      </c>
      <c r="AG814">
        <v>-111871.32</v>
      </c>
      <c r="AH814">
        <v>231215.25</v>
      </c>
      <c r="AI814">
        <v>903.45</v>
      </c>
      <c r="AJ814">
        <v>230311.8</v>
      </c>
      <c r="AK814">
        <v>0</v>
      </c>
      <c r="AL814">
        <v>0</v>
      </c>
      <c r="AM814">
        <v>0</v>
      </c>
      <c r="AN814">
        <v>230311.8</v>
      </c>
      <c r="AO814">
        <v>0</v>
      </c>
      <c r="AP814">
        <v>19977</v>
      </c>
      <c r="AQ814" t="s">
        <v>65</v>
      </c>
      <c r="AR814" t="s">
        <v>66</v>
      </c>
      <c r="AS814" t="s">
        <v>65</v>
      </c>
      <c r="AT814" t="s">
        <v>66</v>
      </c>
      <c r="AU814" t="s">
        <v>67</v>
      </c>
      <c r="AV814" t="s">
        <v>61</v>
      </c>
      <c r="AW814">
        <v>3</v>
      </c>
      <c r="AX814">
        <v>3</v>
      </c>
      <c r="AY814">
        <v>2015</v>
      </c>
      <c r="AZ814">
        <v>1</v>
      </c>
      <c r="BA814" t="str">
        <f t="shared" si="24"/>
        <v>20151</v>
      </c>
      <c r="BB814" t="str">
        <f t="shared" si="25"/>
        <v>20151United Air Lines Inc.</v>
      </c>
      <c r="BC814" t="e">
        <f>#N/A</f>
        <v>#N/A</v>
      </c>
      <c r="BD814" t="e">
        <f>#N/A</f>
        <v>#N/A</v>
      </c>
      <c r="BE814" t="e">
        <f>#N/A</f>
        <v>#N/A</v>
      </c>
      <c r="BF814" t="e">
        <f>#N/A</f>
        <v>#N/A</v>
      </c>
      <c r="BG814" t="e">
        <f>#N/A</f>
        <v>#N/A</v>
      </c>
    </row>
    <row r="815" spans="1:59">
      <c r="A815">
        <v>-204180</v>
      </c>
      <c r="B815">
        <v>-220877</v>
      </c>
      <c r="C815">
        <v>2741303</v>
      </c>
      <c r="D815">
        <v>19015</v>
      </c>
      <c r="E815">
        <v>71254</v>
      </c>
      <c r="F815">
        <v>49596</v>
      </c>
      <c r="G815">
        <v>21658</v>
      </c>
      <c r="H815">
        <v>4099</v>
      </c>
      <c r="I815">
        <v>4099</v>
      </c>
      <c r="K815">
        <v>12224</v>
      </c>
      <c r="M815">
        <v>12224</v>
      </c>
      <c r="O815">
        <v>644758</v>
      </c>
      <c r="P815">
        <v>3492653</v>
      </c>
      <c r="Q815">
        <v>1485304</v>
      </c>
      <c r="R815">
        <v>327629</v>
      </c>
      <c r="S815">
        <v>274785</v>
      </c>
      <c r="T815">
        <v>565790</v>
      </c>
      <c r="U815">
        <v>227570</v>
      </c>
      <c r="V815">
        <v>250551</v>
      </c>
      <c r="X815">
        <v>157198</v>
      </c>
      <c r="Y815">
        <v>424703</v>
      </c>
      <c r="Z815">
        <v>3713530</v>
      </c>
      <c r="AA815">
        <v>-51421</v>
      </c>
      <c r="AB815">
        <v>-11073</v>
      </c>
      <c r="AD815">
        <v>-284</v>
      </c>
      <c r="AF815">
        <v>79475</v>
      </c>
      <c r="AG815">
        <v>16697</v>
      </c>
      <c r="AH815">
        <v>-204180</v>
      </c>
      <c r="AJ815">
        <v>-204180</v>
      </c>
      <c r="AN815">
        <v>-204180</v>
      </c>
      <c r="AP815">
        <v>19805</v>
      </c>
      <c r="AQ815" t="s">
        <v>70</v>
      </c>
      <c r="AR815" t="s">
        <v>71</v>
      </c>
      <c r="AS815" t="s">
        <v>70</v>
      </c>
      <c r="AT815" t="s">
        <v>71</v>
      </c>
      <c r="AU815" t="s">
        <v>72</v>
      </c>
      <c r="AV815" t="s">
        <v>61</v>
      </c>
      <c r="AW815">
        <v>3</v>
      </c>
      <c r="AX815">
        <v>3</v>
      </c>
      <c r="AY815">
        <v>2007</v>
      </c>
      <c r="AZ815">
        <v>4</v>
      </c>
      <c r="BA815" t="str">
        <f t="shared" si="24"/>
        <v>20074</v>
      </c>
      <c r="BB815" t="str">
        <f t="shared" si="25"/>
        <v>20074American Airlines Inc.</v>
      </c>
      <c r="BC815" t="e">
        <f>#N/A</f>
        <v>#N/A</v>
      </c>
      <c r="BD815" t="e">
        <f>#N/A</f>
        <v>#N/A</v>
      </c>
      <c r="BE815" t="e">
        <f>#N/A</f>
        <v>#N/A</v>
      </c>
      <c r="BF815" t="e">
        <f>#N/A</f>
        <v>#N/A</v>
      </c>
      <c r="BG815" t="e">
        <f>#N/A</f>
        <v>#N/A</v>
      </c>
    </row>
    <row r="816" spans="1:59">
      <c r="A816">
        <v>5506</v>
      </c>
      <c r="B816">
        <v>4349</v>
      </c>
      <c r="C816">
        <v>170201</v>
      </c>
      <c r="D816">
        <v>2438</v>
      </c>
      <c r="E816">
        <v>28637</v>
      </c>
      <c r="F816">
        <v>27292</v>
      </c>
      <c r="G816">
        <v>1345</v>
      </c>
      <c r="K816">
        <v>759</v>
      </c>
      <c r="M816">
        <v>759</v>
      </c>
      <c r="O816">
        <v>40032</v>
      </c>
      <c r="P816">
        <v>242067</v>
      </c>
      <c r="Q816">
        <v>93837</v>
      </c>
      <c r="R816">
        <v>22832</v>
      </c>
      <c r="S816">
        <v>25361</v>
      </c>
      <c r="T816">
        <v>20117</v>
      </c>
      <c r="U816">
        <v>13379</v>
      </c>
      <c r="V816">
        <v>20926</v>
      </c>
      <c r="X816">
        <v>14474</v>
      </c>
      <c r="Y816">
        <v>26792</v>
      </c>
      <c r="Z816">
        <v>237718</v>
      </c>
      <c r="AA816">
        <v>-3564</v>
      </c>
      <c r="AB816">
        <v>-767</v>
      </c>
      <c r="AD816">
        <v>-20</v>
      </c>
      <c r="AF816">
        <v>5508</v>
      </c>
      <c r="AG816">
        <v>1157</v>
      </c>
      <c r="AH816">
        <v>5506</v>
      </c>
      <c r="AJ816">
        <v>5506</v>
      </c>
      <c r="AN816">
        <v>5506</v>
      </c>
      <c r="AP816">
        <v>19805</v>
      </c>
      <c r="AQ816" t="s">
        <v>70</v>
      </c>
      <c r="AR816" t="s">
        <v>71</v>
      </c>
      <c r="AS816" t="s">
        <v>70</v>
      </c>
      <c r="AT816" t="s">
        <v>71</v>
      </c>
      <c r="AU816">
        <v>10052</v>
      </c>
      <c r="AV816" t="s">
        <v>68</v>
      </c>
      <c r="AW816">
        <v>3</v>
      </c>
      <c r="AX816">
        <v>3</v>
      </c>
      <c r="AY816">
        <v>2007</v>
      </c>
      <c r="AZ816">
        <v>4</v>
      </c>
      <c r="BA816" t="str">
        <f t="shared" si="24"/>
        <v>20074</v>
      </c>
      <c r="BB816" t="str">
        <f t="shared" si="25"/>
        <v>20074American Airlines Inc.</v>
      </c>
      <c r="BC816" t="e">
        <f>#N/A</f>
        <v>#N/A</v>
      </c>
      <c r="BD816" t="e">
        <f>#N/A</f>
        <v>#N/A</v>
      </c>
      <c r="BE816" t="e">
        <f>#N/A</f>
        <v>#N/A</v>
      </c>
      <c r="BF816" t="e">
        <f>#N/A</f>
        <v>#N/A</v>
      </c>
      <c r="BG816" t="e">
        <f>#N/A</f>
        <v>#N/A</v>
      </c>
    </row>
    <row r="817" spans="1:59">
      <c r="A817">
        <v>5611</v>
      </c>
      <c r="B817">
        <v>1607</v>
      </c>
      <c r="C817">
        <v>609623</v>
      </c>
      <c r="D817">
        <v>9538</v>
      </c>
      <c r="E817">
        <v>72366</v>
      </c>
      <c r="F817">
        <v>67550</v>
      </c>
      <c r="G817">
        <v>4816</v>
      </c>
      <c r="K817">
        <v>2718</v>
      </c>
      <c r="M817">
        <v>2718</v>
      </c>
      <c r="O817">
        <v>143384</v>
      </c>
      <c r="P817">
        <v>837629</v>
      </c>
      <c r="Q817">
        <v>320360</v>
      </c>
      <c r="R817">
        <v>72358</v>
      </c>
      <c r="S817">
        <v>98817</v>
      </c>
      <c r="T817">
        <v>99833</v>
      </c>
      <c r="U817">
        <v>48931</v>
      </c>
      <c r="V817">
        <v>52503</v>
      </c>
      <c r="X817">
        <v>47942</v>
      </c>
      <c r="Y817">
        <v>95278</v>
      </c>
      <c r="Z817">
        <v>836022</v>
      </c>
      <c r="AA817">
        <v>-12332</v>
      </c>
      <c r="AB817">
        <v>-2656</v>
      </c>
      <c r="AD817">
        <v>-68</v>
      </c>
      <c r="AF817">
        <v>19060</v>
      </c>
      <c r="AG817">
        <v>4004</v>
      </c>
      <c r="AH817">
        <v>5611</v>
      </c>
      <c r="AJ817">
        <v>5611</v>
      </c>
      <c r="AN817">
        <v>5611</v>
      </c>
      <c r="AP817">
        <v>19805</v>
      </c>
      <c r="AQ817" t="s">
        <v>70</v>
      </c>
      <c r="AR817" t="s">
        <v>71</v>
      </c>
      <c r="AS817" t="s">
        <v>70</v>
      </c>
      <c r="AT817" t="s">
        <v>71</v>
      </c>
      <c r="AU817">
        <v>10049</v>
      </c>
      <c r="AV817" t="s">
        <v>69</v>
      </c>
      <c r="AW817">
        <v>3</v>
      </c>
      <c r="AX817">
        <v>3</v>
      </c>
      <c r="AY817">
        <v>2007</v>
      </c>
      <c r="AZ817">
        <v>4</v>
      </c>
      <c r="BA817" t="str">
        <f t="shared" si="24"/>
        <v>20074</v>
      </c>
      <c r="BB817" t="str">
        <f t="shared" si="25"/>
        <v>20074American Airlines Inc.</v>
      </c>
      <c r="BC817" t="e">
        <f>#N/A</f>
        <v>#N/A</v>
      </c>
      <c r="BD817" t="e">
        <f>#N/A</f>
        <v>#N/A</v>
      </c>
      <c r="BE817" t="e">
        <f>#N/A</f>
        <v>#N/A</v>
      </c>
      <c r="BF817" t="e">
        <f>#N/A</f>
        <v>#N/A</v>
      </c>
      <c r="BG817" t="e">
        <f>#N/A</f>
        <v>#N/A</v>
      </c>
    </row>
    <row r="818" spans="1:59">
      <c r="A818">
        <v>80518</v>
      </c>
      <c r="B818">
        <v>75336</v>
      </c>
      <c r="C818">
        <v>826463</v>
      </c>
      <c r="D818">
        <v>4227</v>
      </c>
      <c r="E818">
        <v>54652</v>
      </c>
      <c r="F818">
        <v>48123</v>
      </c>
      <c r="G818">
        <v>6529</v>
      </c>
      <c r="H818">
        <v>453</v>
      </c>
      <c r="I818">
        <v>453</v>
      </c>
      <c r="K818">
        <v>3685</v>
      </c>
      <c r="M818">
        <v>3685</v>
      </c>
      <c r="O818">
        <v>194385</v>
      </c>
      <c r="P818">
        <v>1083865</v>
      </c>
      <c r="Q818">
        <v>388823</v>
      </c>
      <c r="R818">
        <v>96126</v>
      </c>
      <c r="S818">
        <v>90456</v>
      </c>
      <c r="T818">
        <v>152314</v>
      </c>
      <c r="U818">
        <v>68117</v>
      </c>
      <c r="V818">
        <v>56354</v>
      </c>
      <c r="X818">
        <v>41715</v>
      </c>
      <c r="Y818">
        <v>114624</v>
      </c>
      <c r="Z818">
        <v>1008529</v>
      </c>
      <c r="AA818">
        <v>-15957</v>
      </c>
      <c r="AB818">
        <v>-3436</v>
      </c>
      <c r="AD818">
        <v>-88</v>
      </c>
      <c r="AF818">
        <v>24663</v>
      </c>
      <c r="AG818">
        <v>5182</v>
      </c>
      <c r="AH818">
        <v>80518</v>
      </c>
      <c r="AJ818">
        <v>80518</v>
      </c>
      <c r="AN818">
        <v>80518</v>
      </c>
      <c r="AP818">
        <v>19805</v>
      </c>
      <c r="AQ818" t="s">
        <v>70</v>
      </c>
      <c r="AR818" t="s">
        <v>71</v>
      </c>
      <c r="AS818" t="s">
        <v>70</v>
      </c>
      <c r="AT818" t="s">
        <v>71</v>
      </c>
      <c r="AU818">
        <v>10050</v>
      </c>
      <c r="AV818" t="s">
        <v>62</v>
      </c>
      <c r="AW818">
        <v>3</v>
      </c>
      <c r="AX818">
        <v>3</v>
      </c>
      <c r="AY818">
        <v>2007</v>
      </c>
      <c r="AZ818">
        <v>4</v>
      </c>
      <c r="BA818" t="str">
        <f t="shared" si="24"/>
        <v>20074</v>
      </c>
      <c r="BB818" t="str">
        <f t="shared" si="25"/>
        <v>20074American Airlines Inc.</v>
      </c>
      <c r="BC818" t="e">
        <f>#N/A</f>
        <v>#N/A</v>
      </c>
      <c r="BD818" t="e">
        <f>#N/A</f>
        <v>#N/A</v>
      </c>
      <c r="BE818" t="e">
        <f>#N/A</f>
        <v>#N/A</v>
      </c>
      <c r="BF818" t="e">
        <f>#N/A</f>
        <v>#N/A</v>
      </c>
      <c r="BG818" t="e">
        <f>#N/A</f>
        <v>#N/A</v>
      </c>
    </row>
    <row r="819" spans="1:59">
      <c r="A819">
        <v>-52870.63</v>
      </c>
      <c r="B819">
        <v>-16681.150000000001</v>
      </c>
      <c r="C819">
        <v>986173.31</v>
      </c>
      <c r="D819">
        <v>11041.65</v>
      </c>
      <c r="F819">
        <v>105476.95</v>
      </c>
      <c r="G819">
        <v>30479.599999999999</v>
      </c>
      <c r="L819">
        <v>30684.67</v>
      </c>
      <c r="M819">
        <v>-120.04</v>
      </c>
      <c r="O819">
        <v>48752.1</v>
      </c>
      <c r="P819">
        <v>1212488.25</v>
      </c>
      <c r="Q819">
        <v>468822.74</v>
      </c>
      <c r="R819">
        <v>116511.82</v>
      </c>
      <c r="S819">
        <v>156363.01999999999</v>
      </c>
      <c r="T819">
        <v>162394.62</v>
      </c>
      <c r="U819">
        <v>92815.74</v>
      </c>
      <c r="V819">
        <v>108312.24</v>
      </c>
      <c r="X819">
        <v>95069.27</v>
      </c>
      <c r="Y819">
        <v>28879.95</v>
      </c>
      <c r="Z819">
        <v>1229169.3899999999</v>
      </c>
      <c r="AA819">
        <v>-43384.54</v>
      </c>
      <c r="AB819">
        <v>6770.49</v>
      </c>
      <c r="AC819">
        <v>-53.97</v>
      </c>
      <c r="AF819">
        <v>1184.8499999999999</v>
      </c>
      <c r="AG819">
        <v>-35483.17</v>
      </c>
      <c r="AH819">
        <v>-52164.32</v>
      </c>
      <c r="AI819">
        <v>706.31</v>
      </c>
      <c r="AJ819">
        <v>-52870.63</v>
      </c>
      <c r="AN819">
        <v>-52870.63</v>
      </c>
      <c r="AP819">
        <v>19977</v>
      </c>
      <c r="AQ819" t="s">
        <v>65</v>
      </c>
      <c r="AR819" t="s">
        <v>66</v>
      </c>
      <c r="AS819" t="s">
        <v>65</v>
      </c>
      <c r="AT819" t="s">
        <v>66</v>
      </c>
      <c r="AU819">
        <v>10877</v>
      </c>
      <c r="AV819" t="s">
        <v>68</v>
      </c>
      <c r="AW819">
        <v>3</v>
      </c>
      <c r="AX819">
        <v>3</v>
      </c>
      <c r="AY819">
        <v>2017</v>
      </c>
      <c r="AZ819">
        <v>4</v>
      </c>
      <c r="BA819" t="str">
        <f t="shared" si="24"/>
        <v>20174</v>
      </c>
      <c r="BB819" t="str">
        <f t="shared" si="25"/>
        <v>20174United Air Lines Inc.</v>
      </c>
      <c r="BC819" t="e">
        <f>#N/A</f>
        <v>#N/A</v>
      </c>
      <c r="BD819" t="e">
        <f>#N/A</f>
        <v>#N/A</v>
      </c>
      <c r="BE819" t="e">
        <f>#N/A</f>
        <v>#N/A</v>
      </c>
      <c r="BF819" t="e">
        <f>#N/A</f>
        <v>#N/A</v>
      </c>
      <c r="BG819" t="e">
        <f>#N/A</f>
        <v>#N/A</v>
      </c>
    </row>
    <row r="820" spans="1:59">
      <c r="A820">
        <v>13482.87</v>
      </c>
      <c r="B820">
        <v>25276.82</v>
      </c>
      <c r="C820">
        <v>657479.09</v>
      </c>
      <c r="D820">
        <v>452.55</v>
      </c>
      <c r="F820">
        <v>21029.200000000001</v>
      </c>
      <c r="G820">
        <v>16847.96</v>
      </c>
      <c r="L820">
        <v>16714.55</v>
      </c>
      <c r="M820">
        <v>-65.41</v>
      </c>
      <c r="O820">
        <v>90906.3</v>
      </c>
      <c r="P820">
        <v>803364.24</v>
      </c>
      <c r="Q820">
        <v>260732.25</v>
      </c>
      <c r="R820">
        <v>76815.39</v>
      </c>
      <c r="S820">
        <v>78209.17</v>
      </c>
      <c r="T820">
        <v>144841.97</v>
      </c>
      <c r="U820">
        <v>49288.81</v>
      </c>
      <c r="V820">
        <v>56755.79</v>
      </c>
      <c r="X820">
        <v>47205.64</v>
      </c>
      <c r="Y820">
        <v>64238.400000000001</v>
      </c>
      <c r="Z820">
        <v>778087.42</v>
      </c>
      <c r="AA820">
        <v>-15756.04</v>
      </c>
      <c r="AB820">
        <v>3688.02</v>
      </c>
      <c r="AC820">
        <v>-22.16</v>
      </c>
      <c r="AF820">
        <v>680.97</v>
      </c>
      <c r="AG820">
        <v>-11409.21</v>
      </c>
      <c r="AH820">
        <v>13867.61</v>
      </c>
      <c r="AI820">
        <v>384.74</v>
      </c>
      <c r="AJ820">
        <v>13482.87</v>
      </c>
      <c r="AN820">
        <v>13482.87</v>
      </c>
      <c r="AP820">
        <v>19977</v>
      </c>
      <c r="AQ820" t="s">
        <v>65</v>
      </c>
      <c r="AR820" t="s">
        <v>66</v>
      </c>
      <c r="AS820" t="s">
        <v>65</v>
      </c>
      <c r="AT820" t="s">
        <v>66</v>
      </c>
      <c r="AU820">
        <v>10876</v>
      </c>
      <c r="AV820" t="s">
        <v>62</v>
      </c>
      <c r="AW820">
        <v>3</v>
      </c>
      <c r="AX820">
        <v>3</v>
      </c>
      <c r="AY820">
        <v>2017</v>
      </c>
      <c r="AZ820">
        <v>4</v>
      </c>
      <c r="BA820" t="str">
        <f t="shared" si="24"/>
        <v>20174</v>
      </c>
      <c r="BB820" t="str">
        <f t="shared" si="25"/>
        <v>20174United Air Lines Inc.</v>
      </c>
      <c r="BC820" t="e">
        <f>#N/A</f>
        <v>#N/A</v>
      </c>
      <c r="BD820" t="e">
        <f>#N/A</f>
        <v>#N/A</v>
      </c>
      <c r="BE820" t="e">
        <f>#N/A</f>
        <v>#N/A</v>
      </c>
      <c r="BF820" t="e">
        <f>#N/A</f>
        <v>#N/A</v>
      </c>
      <c r="BG820" t="e">
        <f>#N/A</f>
        <v>#N/A</v>
      </c>
    </row>
    <row r="821" spans="1:59">
      <c r="A821">
        <v>160892</v>
      </c>
      <c r="B821">
        <v>179881.72</v>
      </c>
      <c r="C821">
        <v>1312929.55</v>
      </c>
      <c r="D821">
        <v>7981.08</v>
      </c>
      <c r="F821">
        <v>88756.37</v>
      </c>
      <c r="G821">
        <v>45656.92</v>
      </c>
      <c r="L821">
        <v>31866</v>
      </c>
      <c r="M821">
        <v>-124.7</v>
      </c>
      <c r="O821">
        <v>31293.57</v>
      </c>
      <c r="P821">
        <v>1518358.79</v>
      </c>
      <c r="Q821">
        <v>478907.06</v>
      </c>
      <c r="R821">
        <v>144106.96</v>
      </c>
      <c r="S821">
        <v>183828.7</v>
      </c>
      <c r="T821">
        <v>198501.44</v>
      </c>
      <c r="U821">
        <v>83551.59</v>
      </c>
      <c r="V821">
        <v>105764.03</v>
      </c>
      <c r="X821">
        <v>113062.49</v>
      </c>
      <c r="Y821">
        <v>30754.799999999999</v>
      </c>
      <c r="Z821">
        <v>1338477.06</v>
      </c>
      <c r="AA821">
        <v>-26493.97</v>
      </c>
      <c r="AB821">
        <v>7031.15</v>
      </c>
      <c r="AC821">
        <v>-42.25</v>
      </c>
      <c r="AF821">
        <v>1244.29</v>
      </c>
      <c r="AG821">
        <v>-18260.78</v>
      </c>
      <c r="AH821">
        <v>161620.95000000001</v>
      </c>
      <c r="AI821">
        <v>728.95</v>
      </c>
      <c r="AJ821">
        <v>160892</v>
      </c>
      <c r="AN821">
        <v>160892</v>
      </c>
      <c r="AP821">
        <v>19977</v>
      </c>
      <c r="AQ821" t="s">
        <v>65</v>
      </c>
      <c r="AR821" t="s">
        <v>66</v>
      </c>
      <c r="AS821" t="s">
        <v>65</v>
      </c>
      <c r="AT821" t="s">
        <v>66</v>
      </c>
      <c r="AU821">
        <v>10874</v>
      </c>
      <c r="AV821" t="s">
        <v>69</v>
      </c>
      <c r="AW821">
        <v>3</v>
      </c>
      <c r="AX821">
        <v>3</v>
      </c>
      <c r="AY821">
        <v>2017</v>
      </c>
      <c r="AZ821">
        <v>4</v>
      </c>
      <c r="BA821" t="str">
        <f t="shared" si="24"/>
        <v>20174</v>
      </c>
      <c r="BB821" t="str">
        <f t="shared" si="25"/>
        <v>20174United Air Lines Inc.</v>
      </c>
      <c r="BC821" t="e">
        <f>#N/A</f>
        <v>#N/A</v>
      </c>
      <c r="BD821" t="e">
        <f>#N/A</f>
        <v>#N/A</v>
      </c>
      <c r="BE821" t="e">
        <f>#N/A</f>
        <v>#N/A</v>
      </c>
      <c r="BF821" t="e">
        <f>#N/A</f>
        <v>#N/A</v>
      </c>
      <c r="BG821" t="e">
        <f>#N/A</f>
        <v>#N/A</v>
      </c>
    </row>
    <row r="822" spans="1:59">
      <c r="A822">
        <v>475349.11</v>
      </c>
      <c r="B822">
        <v>540364.81000000006</v>
      </c>
      <c r="C822">
        <v>3569068.85</v>
      </c>
      <c r="D822">
        <v>23406.98</v>
      </c>
      <c r="F822">
        <v>45303.3</v>
      </c>
      <c r="G822">
        <v>109145.63</v>
      </c>
      <c r="I822">
        <v>56846.42</v>
      </c>
      <c r="L822">
        <v>90076.28</v>
      </c>
      <c r="M822">
        <v>-352.37</v>
      </c>
      <c r="O822">
        <v>2010799.86</v>
      </c>
      <c r="P822">
        <v>5904294.9299999997</v>
      </c>
      <c r="Q822">
        <v>1322914.8400000001</v>
      </c>
      <c r="R822">
        <v>495203.59</v>
      </c>
      <c r="S822">
        <v>370149.56</v>
      </c>
      <c r="T822">
        <v>980567.75</v>
      </c>
      <c r="U822">
        <v>267826.36</v>
      </c>
      <c r="V822">
        <v>382545.52</v>
      </c>
      <c r="X822">
        <v>263145.96999999997</v>
      </c>
      <c r="Y822">
        <v>1281576.53</v>
      </c>
      <c r="Z822">
        <v>5363930.13</v>
      </c>
      <c r="AA822">
        <v>-85703.24</v>
      </c>
      <c r="AB822">
        <v>19408.72</v>
      </c>
      <c r="AC822">
        <v>-119.44</v>
      </c>
      <c r="AF822">
        <v>3471.67</v>
      </c>
      <c r="AG822">
        <v>-62942.29</v>
      </c>
      <c r="AH822">
        <v>477422.52</v>
      </c>
      <c r="AI822">
        <v>2073.4</v>
      </c>
      <c r="AJ822">
        <v>475349.11</v>
      </c>
      <c r="AN822">
        <v>475349.11</v>
      </c>
      <c r="AP822">
        <v>19977</v>
      </c>
      <c r="AQ822" t="s">
        <v>65</v>
      </c>
      <c r="AR822" t="s">
        <v>66</v>
      </c>
      <c r="AS822" t="s">
        <v>65</v>
      </c>
      <c r="AT822" t="s">
        <v>66</v>
      </c>
      <c r="AU822" t="s">
        <v>67</v>
      </c>
      <c r="AV822" t="s">
        <v>61</v>
      </c>
      <c r="AW822">
        <v>3</v>
      </c>
      <c r="AX822">
        <v>3</v>
      </c>
      <c r="AY822">
        <v>2017</v>
      </c>
      <c r="AZ822">
        <v>4</v>
      </c>
      <c r="BA822" t="str">
        <f t="shared" si="24"/>
        <v>20174</v>
      </c>
      <c r="BB822" t="str">
        <f t="shared" si="25"/>
        <v>20174United Air Lines Inc.</v>
      </c>
      <c r="BC822" t="e">
        <f>#N/A</f>
        <v>#N/A</v>
      </c>
      <c r="BD822" t="e">
        <f>#N/A</f>
        <v>#N/A</v>
      </c>
      <c r="BE822" t="e">
        <f>#N/A</f>
        <v>#N/A</v>
      </c>
      <c r="BF822" t="e">
        <f>#N/A</f>
        <v>#N/A</v>
      </c>
      <c r="BG822" t="e">
        <f>#N/A</f>
        <v>#N/A</v>
      </c>
    </row>
    <row r="823" spans="1:59">
      <c r="A823">
        <v>111561.69</v>
      </c>
      <c r="B823">
        <v>111561.69</v>
      </c>
      <c r="C823">
        <v>314206.28000000003</v>
      </c>
      <c r="D823">
        <v>4008.48</v>
      </c>
      <c r="F823">
        <v>32801.03</v>
      </c>
      <c r="G823">
        <v>13192.68</v>
      </c>
      <c r="I823">
        <v>0</v>
      </c>
      <c r="J823">
        <v>0</v>
      </c>
      <c r="L823">
        <v>12663.15</v>
      </c>
      <c r="M823">
        <v>7855.38</v>
      </c>
      <c r="N823">
        <v>0</v>
      </c>
      <c r="O823">
        <v>171409.87</v>
      </c>
      <c r="P823">
        <v>556136.86</v>
      </c>
      <c r="Q823">
        <v>156217.17000000001</v>
      </c>
      <c r="R823">
        <v>44290.61</v>
      </c>
      <c r="S823">
        <v>37631.56</v>
      </c>
      <c r="T823">
        <v>52726.39</v>
      </c>
      <c r="U823">
        <v>23114.39</v>
      </c>
      <c r="V823">
        <v>46122.04</v>
      </c>
      <c r="W823">
        <v>0</v>
      </c>
      <c r="X823">
        <v>19294.580000000002</v>
      </c>
      <c r="Y823">
        <v>65178.43</v>
      </c>
      <c r="Z823">
        <v>444575.17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111561.69</v>
      </c>
      <c r="AI823">
        <v>0</v>
      </c>
      <c r="AJ823">
        <v>111561.69</v>
      </c>
      <c r="AK823">
        <v>0</v>
      </c>
      <c r="AL823">
        <v>0</v>
      </c>
      <c r="AM823">
        <v>0</v>
      </c>
      <c r="AO823">
        <v>0</v>
      </c>
      <c r="AP823">
        <v>19805</v>
      </c>
      <c r="AQ823" t="s">
        <v>70</v>
      </c>
      <c r="AR823" t="s">
        <v>71</v>
      </c>
      <c r="AS823" t="s">
        <v>70</v>
      </c>
      <c r="AT823" t="s">
        <v>71</v>
      </c>
      <c r="AU823">
        <v>10052</v>
      </c>
      <c r="AV823" t="s">
        <v>68</v>
      </c>
      <c r="AW823">
        <v>3</v>
      </c>
      <c r="AX823">
        <v>3</v>
      </c>
      <c r="AY823">
        <v>2015</v>
      </c>
      <c r="AZ823">
        <v>3</v>
      </c>
      <c r="BA823" t="str">
        <f t="shared" si="24"/>
        <v>20153</v>
      </c>
      <c r="BB823" t="str">
        <f t="shared" si="25"/>
        <v>20153American Airlines Inc.</v>
      </c>
      <c r="BC823" t="e">
        <f>#N/A</f>
        <v>#N/A</v>
      </c>
      <c r="BD823" t="e">
        <f>#N/A</f>
        <v>#N/A</v>
      </c>
      <c r="BE823" t="e">
        <f>#N/A</f>
        <v>#N/A</v>
      </c>
      <c r="BF823" t="e">
        <f>#N/A</f>
        <v>#N/A</v>
      </c>
      <c r="BG823" t="e">
        <f>#N/A</f>
        <v>#N/A</v>
      </c>
    </row>
    <row r="824" spans="1:59">
      <c r="A824">
        <v>242532.3</v>
      </c>
      <c r="B824">
        <v>242532.3</v>
      </c>
      <c r="C824">
        <v>1080938.83</v>
      </c>
      <c r="D824">
        <v>4281.59</v>
      </c>
      <c r="F824">
        <v>35781.15</v>
      </c>
      <c r="G824">
        <v>39212.61</v>
      </c>
      <c r="I824">
        <v>0</v>
      </c>
      <c r="J824">
        <v>0</v>
      </c>
      <c r="L824">
        <v>33736.949999999997</v>
      </c>
      <c r="M824">
        <v>20132.689999999999</v>
      </c>
      <c r="N824">
        <v>0</v>
      </c>
      <c r="O824">
        <v>309085.58</v>
      </c>
      <c r="P824">
        <v>1523169.4</v>
      </c>
      <c r="Q824">
        <v>428687.18</v>
      </c>
      <c r="R824">
        <v>130716.49</v>
      </c>
      <c r="S824">
        <v>107598.66</v>
      </c>
      <c r="T824">
        <v>154823.01</v>
      </c>
      <c r="U824">
        <v>65811.42</v>
      </c>
      <c r="V824">
        <v>133275.87</v>
      </c>
      <c r="W824">
        <v>0</v>
      </c>
      <c r="X824">
        <v>53736.6</v>
      </c>
      <c r="Y824">
        <v>205987.87</v>
      </c>
      <c r="Z824">
        <v>1280637.1000000001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242532.3</v>
      </c>
      <c r="AI824">
        <v>0</v>
      </c>
      <c r="AJ824">
        <v>242532.3</v>
      </c>
      <c r="AK824">
        <v>0</v>
      </c>
      <c r="AL824">
        <v>0</v>
      </c>
      <c r="AM824">
        <v>0</v>
      </c>
      <c r="AO824">
        <v>0</v>
      </c>
      <c r="AP824">
        <v>19805</v>
      </c>
      <c r="AQ824" t="s">
        <v>70</v>
      </c>
      <c r="AR824" t="s">
        <v>71</v>
      </c>
      <c r="AS824" t="s">
        <v>70</v>
      </c>
      <c r="AT824" t="s">
        <v>71</v>
      </c>
      <c r="AU824">
        <v>10050</v>
      </c>
      <c r="AV824" t="s">
        <v>62</v>
      </c>
      <c r="AW824">
        <v>3</v>
      </c>
      <c r="AX824">
        <v>3</v>
      </c>
      <c r="AY824">
        <v>2015</v>
      </c>
      <c r="AZ824">
        <v>3</v>
      </c>
      <c r="BA824" t="str">
        <f t="shared" si="24"/>
        <v>20153</v>
      </c>
      <c r="BB824" t="str">
        <f t="shared" si="25"/>
        <v>20153American Airlines Inc.</v>
      </c>
      <c r="BC824" t="e">
        <f>#N/A</f>
        <v>#N/A</v>
      </c>
      <c r="BD824" t="e">
        <f>#N/A</f>
        <v>#N/A</v>
      </c>
      <c r="BE824" t="e">
        <f>#N/A</f>
        <v>#N/A</v>
      </c>
      <c r="BF824" t="e">
        <f>#N/A</f>
        <v>#N/A</v>
      </c>
      <c r="BG824" t="e">
        <f>#N/A</f>
        <v>#N/A</v>
      </c>
    </row>
    <row r="825" spans="1:59">
      <c r="A825">
        <v>269124.93</v>
      </c>
      <c r="B825">
        <v>269124.93</v>
      </c>
      <c r="C825">
        <v>1396636.32</v>
      </c>
      <c r="D825">
        <v>12437.04</v>
      </c>
      <c r="F825">
        <v>72573.23</v>
      </c>
      <c r="G825">
        <v>52711.69</v>
      </c>
      <c r="I825">
        <v>0</v>
      </c>
      <c r="J825">
        <v>0</v>
      </c>
      <c r="L825">
        <v>37569.33</v>
      </c>
      <c r="M825">
        <v>20560.75</v>
      </c>
      <c r="N825">
        <v>0</v>
      </c>
      <c r="O825">
        <v>321764.67</v>
      </c>
      <c r="P825">
        <v>1914253.03</v>
      </c>
      <c r="Q825">
        <v>526428.24</v>
      </c>
      <c r="R825">
        <v>164292</v>
      </c>
      <c r="S825">
        <v>125644.91</v>
      </c>
      <c r="T825">
        <v>189455.64</v>
      </c>
      <c r="U825">
        <v>77526.55</v>
      </c>
      <c r="V825">
        <v>192484.2</v>
      </c>
      <c r="W825">
        <v>0</v>
      </c>
      <c r="X825">
        <v>61139.43</v>
      </c>
      <c r="Y825">
        <v>308157.15000000002</v>
      </c>
      <c r="Z825">
        <v>1645128.1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269124.93</v>
      </c>
      <c r="AI825">
        <v>0</v>
      </c>
      <c r="AJ825">
        <v>269124.93</v>
      </c>
      <c r="AK825">
        <v>0</v>
      </c>
      <c r="AL825">
        <v>0</v>
      </c>
      <c r="AM825">
        <v>0</v>
      </c>
      <c r="AO825">
        <v>0</v>
      </c>
      <c r="AP825">
        <v>19805</v>
      </c>
      <c r="AQ825" t="s">
        <v>70</v>
      </c>
      <c r="AR825" t="s">
        <v>71</v>
      </c>
      <c r="AS825" t="s">
        <v>70</v>
      </c>
      <c r="AT825" t="s">
        <v>71</v>
      </c>
      <c r="AU825">
        <v>10049</v>
      </c>
      <c r="AV825" t="s">
        <v>69</v>
      </c>
      <c r="AW825">
        <v>3</v>
      </c>
      <c r="AX825">
        <v>3</v>
      </c>
      <c r="AY825">
        <v>2015</v>
      </c>
      <c r="AZ825">
        <v>3</v>
      </c>
      <c r="BA825" t="str">
        <f t="shared" si="24"/>
        <v>20153</v>
      </c>
      <c r="BB825" t="str">
        <f t="shared" si="25"/>
        <v>20153American Airlines Inc.</v>
      </c>
      <c r="BC825" t="e">
        <f>#N/A</f>
        <v>#N/A</v>
      </c>
      <c r="BD825" t="e">
        <f>#N/A</f>
        <v>#N/A</v>
      </c>
      <c r="BE825" t="e">
        <f>#N/A</f>
        <v>#N/A</v>
      </c>
      <c r="BF825" t="e">
        <f>#N/A</f>
        <v>#N/A</v>
      </c>
      <c r="BG825" t="e">
        <f>#N/A</f>
        <v>#N/A</v>
      </c>
    </row>
    <row r="826" spans="1:59">
      <c r="A826">
        <v>1098923.69</v>
      </c>
      <c r="B826">
        <v>1379527.76</v>
      </c>
      <c r="C826">
        <v>4848683.42</v>
      </c>
      <c r="D826">
        <v>3464.75</v>
      </c>
      <c r="F826">
        <v>23399.95</v>
      </c>
      <c r="G826">
        <v>186972.51</v>
      </c>
      <c r="I826">
        <v>13619.87</v>
      </c>
      <c r="J826">
        <v>0</v>
      </c>
      <c r="L826">
        <v>133023.64000000001</v>
      </c>
      <c r="M826">
        <v>72779.66</v>
      </c>
      <c r="N826">
        <v>0</v>
      </c>
      <c r="O826">
        <v>1456886.99</v>
      </c>
      <c r="P826">
        <v>6738830.79</v>
      </c>
      <c r="Q826">
        <v>1697490.57</v>
      </c>
      <c r="R826">
        <v>546979.80000000005</v>
      </c>
      <c r="S826">
        <v>420320.37</v>
      </c>
      <c r="T826">
        <v>631820.26</v>
      </c>
      <c r="U826">
        <v>257353.95</v>
      </c>
      <c r="V826">
        <v>601147.18999999994</v>
      </c>
      <c r="W826">
        <v>0</v>
      </c>
      <c r="X826">
        <v>202262.38</v>
      </c>
      <c r="Y826">
        <v>1001928.52</v>
      </c>
      <c r="Z826">
        <v>5359303.03</v>
      </c>
      <c r="AA826">
        <v>-205647.64</v>
      </c>
      <c r="AB826">
        <v>8782.57</v>
      </c>
      <c r="AC826">
        <v>-61838.44</v>
      </c>
      <c r="AD826">
        <v>0</v>
      </c>
      <c r="AE826">
        <v>0</v>
      </c>
      <c r="AF826">
        <v>-6483.7</v>
      </c>
      <c r="AG826">
        <v>-265187.21999999997</v>
      </c>
      <c r="AH826">
        <v>1114340.54</v>
      </c>
      <c r="AI826">
        <v>15416.85</v>
      </c>
      <c r="AJ826">
        <v>1098923.69</v>
      </c>
      <c r="AK826">
        <v>0</v>
      </c>
      <c r="AL826">
        <v>0</v>
      </c>
      <c r="AM826">
        <v>0</v>
      </c>
      <c r="AO826">
        <v>0</v>
      </c>
      <c r="AP826">
        <v>19805</v>
      </c>
      <c r="AQ826" t="s">
        <v>70</v>
      </c>
      <c r="AR826" t="s">
        <v>71</v>
      </c>
      <c r="AS826" t="s">
        <v>70</v>
      </c>
      <c r="AT826" t="s">
        <v>71</v>
      </c>
      <c r="AU826" t="s">
        <v>72</v>
      </c>
      <c r="AV826" t="s">
        <v>61</v>
      </c>
      <c r="AW826">
        <v>3</v>
      </c>
      <c r="AX826">
        <v>3</v>
      </c>
      <c r="AY826">
        <v>2015</v>
      </c>
      <c r="AZ826">
        <v>3</v>
      </c>
      <c r="BA826" t="str">
        <f t="shared" si="24"/>
        <v>20153</v>
      </c>
      <c r="BB826" t="str">
        <f t="shared" si="25"/>
        <v>20153American Airlines Inc.</v>
      </c>
      <c r="BC826" t="e">
        <f>#N/A</f>
        <v>#N/A</v>
      </c>
      <c r="BD826" t="e">
        <f>#N/A</f>
        <v>#N/A</v>
      </c>
      <c r="BE826" t="e">
        <f>#N/A</f>
        <v>#N/A</v>
      </c>
      <c r="BF826" t="e">
        <f>#N/A</f>
        <v>#N/A</v>
      </c>
      <c r="BG826" t="e">
        <f>#N/A</f>
        <v>#N/A</v>
      </c>
    </row>
    <row r="827" spans="1:59">
      <c r="A827">
        <v>-55905.35</v>
      </c>
      <c r="B827">
        <v>-55905.35</v>
      </c>
      <c r="C827">
        <v>396670.25</v>
      </c>
      <c r="D827">
        <v>5680.73</v>
      </c>
      <c r="F827">
        <v>37151.89</v>
      </c>
      <c r="G827">
        <v>21555.53</v>
      </c>
      <c r="I827">
        <v>0</v>
      </c>
      <c r="J827">
        <v>0</v>
      </c>
      <c r="L827">
        <v>15980.49</v>
      </c>
      <c r="M827">
        <v>5147.16</v>
      </c>
      <c r="N827">
        <v>0</v>
      </c>
      <c r="O827">
        <v>50271.96</v>
      </c>
      <c r="P827">
        <v>532458</v>
      </c>
      <c r="Q827">
        <v>221000.01</v>
      </c>
      <c r="R827">
        <v>70516.89</v>
      </c>
      <c r="S827">
        <v>58752.24</v>
      </c>
      <c r="T827">
        <v>83058.399999999994</v>
      </c>
      <c r="U827">
        <v>34554.120000000003</v>
      </c>
      <c r="V827">
        <v>86395.17</v>
      </c>
      <c r="W827">
        <v>0</v>
      </c>
      <c r="X827">
        <v>31701.3</v>
      </c>
      <c r="Y827">
        <v>2385.2199999999998</v>
      </c>
      <c r="Z827">
        <v>588363.34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-55905.35</v>
      </c>
      <c r="AI827">
        <v>0</v>
      </c>
      <c r="AJ827">
        <v>-55905.35</v>
      </c>
      <c r="AK827">
        <v>0</v>
      </c>
      <c r="AL827">
        <v>0</v>
      </c>
      <c r="AM827">
        <v>0</v>
      </c>
      <c r="AO827">
        <v>0</v>
      </c>
      <c r="AP827">
        <v>19805</v>
      </c>
      <c r="AQ827" t="s">
        <v>70</v>
      </c>
      <c r="AR827" t="s">
        <v>71</v>
      </c>
      <c r="AS827" t="s">
        <v>70</v>
      </c>
      <c r="AT827" t="s">
        <v>71</v>
      </c>
      <c r="AU827">
        <v>10052</v>
      </c>
      <c r="AV827" t="s">
        <v>68</v>
      </c>
      <c r="AW827">
        <v>3</v>
      </c>
      <c r="AX827">
        <v>3</v>
      </c>
      <c r="AY827">
        <v>2017</v>
      </c>
      <c r="AZ827">
        <v>3</v>
      </c>
      <c r="BA827" t="str">
        <f t="shared" si="24"/>
        <v>20173</v>
      </c>
      <c r="BB827" t="str">
        <f t="shared" si="25"/>
        <v>20173American Airlines Inc.</v>
      </c>
      <c r="BC827" t="e">
        <f>#N/A</f>
        <v>#N/A</v>
      </c>
      <c r="BD827" t="e">
        <f>#N/A</f>
        <v>#N/A</v>
      </c>
      <c r="BE827" t="e">
        <f>#N/A</f>
        <v>#N/A</v>
      </c>
      <c r="BF827" t="e">
        <f>#N/A</f>
        <v>#N/A</v>
      </c>
      <c r="BG827" t="e">
        <f>#N/A</f>
        <v>#N/A</v>
      </c>
    </row>
    <row r="828" spans="1:59">
      <c r="A828">
        <v>126496.77</v>
      </c>
      <c r="B828">
        <v>126496.77</v>
      </c>
      <c r="C828">
        <v>1323274.54</v>
      </c>
      <c r="D828">
        <v>13018.46</v>
      </c>
      <c r="F828">
        <v>85250.73</v>
      </c>
      <c r="G828">
        <v>53891.38</v>
      </c>
      <c r="I828">
        <v>0</v>
      </c>
      <c r="J828">
        <v>0</v>
      </c>
      <c r="L828">
        <v>40024.35</v>
      </c>
      <c r="M828">
        <v>12874.87</v>
      </c>
      <c r="N828">
        <v>0</v>
      </c>
      <c r="O828">
        <v>125888.22</v>
      </c>
      <c r="P828">
        <v>1654222.55</v>
      </c>
      <c r="Q828">
        <v>573406.05000000005</v>
      </c>
      <c r="R828">
        <v>183251.13</v>
      </c>
      <c r="S828">
        <v>152579.53</v>
      </c>
      <c r="T828">
        <v>215727.23</v>
      </c>
      <c r="U828">
        <v>89746.45</v>
      </c>
      <c r="V828">
        <v>224442.14</v>
      </c>
      <c r="W828">
        <v>0</v>
      </c>
      <c r="X828">
        <v>82379.570000000007</v>
      </c>
      <c r="Y828">
        <v>6193.71</v>
      </c>
      <c r="Z828">
        <v>1527725.78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126496.77</v>
      </c>
      <c r="AI828">
        <v>0</v>
      </c>
      <c r="AJ828">
        <v>126496.77</v>
      </c>
      <c r="AK828">
        <v>0</v>
      </c>
      <c r="AL828">
        <v>0</v>
      </c>
      <c r="AM828">
        <v>0</v>
      </c>
      <c r="AO828">
        <v>0</v>
      </c>
      <c r="AP828">
        <v>19805</v>
      </c>
      <c r="AQ828" t="s">
        <v>70</v>
      </c>
      <c r="AR828" t="s">
        <v>71</v>
      </c>
      <c r="AS828" t="s">
        <v>70</v>
      </c>
      <c r="AT828" t="s">
        <v>71</v>
      </c>
      <c r="AU828">
        <v>10049</v>
      </c>
      <c r="AV828" t="s">
        <v>69</v>
      </c>
      <c r="AW828">
        <v>3</v>
      </c>
      <c r="AX828">
        <v>3</v>
      </c>
      <c r="AY828">
        <v>2017</v>
      </c>
      <c r="AZ828">
        <v>3</v>
      </c>
      <c r="BA828" t="str">
        <f t="shared" si="24"/>
        <v>20173</v>
      </c>
      <c r="BB828" t="str">
        <f t="shared" si="25"/>
        <v>20173American Airlines Inc.</v>
      </c>
      <c r="BC828" t="e">
        <f>#N/A</f>
        <v>#N/A</v>
      </c>
      <c r="BD828" t="e">
        <f>#N/A</f>
        <v>#N/A</v>
      </c>
      <c r="BE828" t="e">
        <f>#N/A</f>
        <v>#N/A</v>
      </c>
      <c r="BF828" t="e">
        <f>#N/A</f>
        <v>#N/A</v>
      </c>
      <c r="BG828" t="e">
        <f>#N/A</f>
        <v>#N/A</v>
      </c>
    </row>
    <row r="829" spans="1:59">
      <c r="A829">
        <v>228827.99</v>
      </c>
      <c r="B829">
        <v>228827.99</v>
      </c>
      <c r="C829">
        <v>1113185.6299999999</v>
      </c>
      <c r="D829">
        <v>5359.54</v>
      </c>
      <c r="F829">
        <v>35684.9</v>
      </c>
      <c r="G829">
        <v>40875.160000000003</v>
      </c>
      <c r="I829">
        <v>0</v>
      </c>
      <c r="J829">
        <v>0</v>
      </c>
      <c r="L829">
        <v>29791.61</v>
      </c>
      <c r="M829">
        <v>9696.76</v>
      </c>
      <c r="N829">
        <v>0</v>
      </c>
      <c r="O829">
        <v>93762.69</v>
      </c>
      <c r="P829">
        <v>1328356.28</v>
      </c>
      <c r="Q829">
        <v>408865.04</v>
      </c>
      <c r="R829">
        <v>132803.66</v>
      </c>
      <c r="S829">
        <v>110710.41</v>
      </c>
      <c r="T829">
        <v>156769.63</v>
      </c>
      <c r="U829">
        <v>64722.39</v>
      </c>
      <c r="V829">
        <v>161870.22</v>
      </c>
      <c r="W829">
        <v>0</v>
      </c>
      <c r="X829">
        <v>59264.78</v>
      </c>
      <c r="Y829">
        <v>4522.16</v>
      </c>
      <c r="Z829">
        <v>1099528.29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228827.99</v>
      </c>
      <c r="AI829">
        <v>0</v>
      </c>
      <c r="AJ829">
        <v>228827.99</v>
      </c>
      <c r="AK829">
        <v>0</v>
      </c>
      <c r="AL829">
        <v>0</v>
      </c>
      <c r="AM829">
        <v>0</v>
      </c>
      <c r="AO829">
        <v>0</v>
      </c>
      <c r="AP829">
        <v>19805</v>
      </c>
      <c r="AQ829" t="s">
        <v>70</v>
      </c>
      <c r="AR829" t="s">
        <v>71</v>
      </c>
      <c r="AS829" t="s">
        <v>70</v>
      </c>
      <c r="AT829" t="s">
        <v>71</v>
      </c>
      <c r="AU829">
        <v>10050</v>
      </c>
      <c r="AV829" t="s">
        <v>62</v>
      </c>
      <c r="AW829">
        <v>3</v>
      </c>
      <c r="AX829">
        <v>3</v>
      </c>
      <c r="AY829">
        <v>2017</v>
      </c>
      <c r="AZ829">
        <v>3</v>
      </c>
      <c r="BA829" t="str">
        <f t="shared" si="24"/>
        <v>20173</v>
      </c>
      <c r="BB829" t="str">
        <f t="shared" si="25"/>
        <v>20173American Airlines Inc.</v>
      </c>
      <c r="BC829" t="e">
        <f>#N/A</f>
        <v>#N/A</v>
      </c>
      <c r="BD829" t="e">
        <f>#N/A</f>
        <v>#N/A</v>
      </c>
      <c r="BE829" t="e">
        <f>#N/A</f>
        <v>#N/A</v>
      </c>
      <c r="BF829" t="e">
        <f>#N/A</f>
        <v>#N/A</v>
      </c>
      <c r="BG829" t="e">
        <f>#N/A</f>
        <v>#N/A</v>
      </c>
    </row>
    <row r="830" spans="1:59">
      <c r="A830">
        <v>349281.04</v>
      </c>
      <c r="B830">
        <v>925356.54</v>
      </c>
      <c r="C830">
        <v>4787805.58</v>
      </c>
      <c r="D830">
        <v>2935.71</v>
      </c>
      <c r="F830">
        <v>25291.17</v>
      </c>
      <c r="G830">
        <v>183106.26</v>
      </c>
      <c r="I830">
        <v>7313.41</v>
      </c>
      <c r="J830">
        <v>0</v>
      </c>
      <c r="L830">
        <v>135238.25</v>
      </c>
      <c r="M830">
        <v>43652.6</v>
      </c>
      <c r="N830">
        <v>0</v>
      </c>
      <c r="O830">
        <v>2175012.33</v>
      </c>
      <c r="P830">
        <v>7360355.2999999998</v>
      </c>
      <c r="Q830">
        <v>1756676.5</v>
      </c>
      <c r="R830">
        <v>579848.68999999994</v>
      </c>
      <c r="S830">
        <v>482934.39</v>
      </c>
      <c r="T830">
        <v>683223.33</v>
      </c>
      <c r="U830">
        <v>283410.64</v>
      </c>
      <c r="V830">
        <v>708145.5</v>
      </c>
      <c r="W830">
        <v>0</v>
      </c>
      <c r="X830">
        <v>259943.84</v>
      </c>
      <c r="Y830">
        <v>1680815.86</v>
      </c>
      <c r="Z830">
        <v>6434998.75</v>
      </c>
      <c r="AA830">
        <v>-252983.9</v>
      </c>
      <c r="AB830">
        <v>2647.31</v>
      </c>
      <c r="AC830">
        <v>14786.52</v>
      </c>
      <c r="AD830">
        <v>0</v>
      </c>
      <c r="AE830">
        <v>0</v>
      </c>
      <c r="AF830">
        <v>54803.06</v>
      </c>
      <c r="AG830">
        <v>-180747.02</v>
      </c>
      <c r="AH830">
        <v>744609.53</v>
      </c>
      <c r="AI830">
        <v>395328.49</v>
      </c>
      <c r="AJ830">
        <v>349281.04</v>
      </c>
      <c r="AK830">
        <v>0</v>
      </c>
      <c r="AL830">
        <v>0</v>
      </c>
      <c r="AM830">
        <v>0</v>
      </c>
      <c r="AO830">
        <v>0</v>
      </c>
      <c r="AP830">
        <v>19805</v>
      </c>
      <c r="AQ830" t="s">
        <v>70</v>
      </c>
      <c r="AR830" t="s">
        <v>71</v>
      </c>
      <c r="AS830" t="s">
        <v>70</v>
      </c>
      <c r="AT830" t="s">
        <v>71</v>
      </c>
      <c r="AU830" t="s">
        <v>72</v>
      </c>
      <c r="AV830" t="s">
        <v>61</v>
      </c>
      <c r="AW830">
        <v>3</v>
      </c>
      <c r="AX830">
        <v>3</v>
      </c>
      <c r="AY830">
        <v>2017</v>
      </c>
      <c r="AZ830">
        <v>3</v>
      </c>
      <c r="BA830" t="str">
        <f t="shared" si="24"/>
        <v>20173</v>
      </c>
      <c r="BB830" t="str">
        <f t="shared" si="25"/>
        <v>20173American Airlines Inc.</v>
      </c>
      <c r="BC830" t="e">
        <f>#N/A</f>
        <v>#N/A</v>
      </c>
      <c r="BD830" t="e">
        <f>#N/A</f>
        <v>#N/A</v>
      </c>
      <c r="BE830" t="e">
        <f>#N/A</f>
        <v>#N/A</v>
      </c>
      <c r="BF830" t="e">
        <f>#N/A</f>
        <v>#N/A</v>
      </c>
      <c r="BG830" t="e">
        <f>#N/A</f>
        <v>#N/A</v>
      </c>
    </row>
    <row r="831" spans="1:59">
      <c r="A831">
        <v>360786.52</v>
      </c>
      <c r="B831">
        <v>92768.03</v>
      </c>
      <c r="C831">
        <v>646030.53</v>
      </c>
      <c r="D831">
        <v>1046.6600000000001</v>
      </c>
      <c r="F831">
        <v>14472.12</v>
      </c>
      <c r="G831">
        <v>17876.740000000002</v>
      </c>
      <c r="I831">
        <v>0</v>
      </c>
      <c r="J831">
        <v>0</v>
      </c>
      <c r="L831">
        <v>19395.2</v>
      </c>
      <c r="M831">
        <v>1270.25</v>
      </c>
      <c r="N831">
        <v>0</v>
      </c>
      <c r="O831">
        <v>110009.21</v>
      </c>
      <c r="P831">
        <v>810100.7</v>
      </c>
      <c r="Q831">
        <v>240255.29</v>
      </c>
      <c r="R831">
        <v>68902.25</v>
      </c>
      <c r="S831">
        <v>60802.44</v>
      </c>
      <c r="T831">
        <v>126743.95</v>
      </c>
      <c r="U831">
        <v>41957.25</v>
      </c>
      <c r="V831">
        <v>74208.850000000006</v>
      </c>
      <c r="X831">
        <v>37851.53</v>
      </c>
      <c r="Y831">
        <v>66611.12</v>
      </c>
      <c r="Z831">
        <v>717332.67</v>
      </c>
      <c r="AA831">
        <v>-18594.27</v>
      </c>
      <c r="AB831">
        <v>1725.67</v>
      </c>
      <c r="AC831">
        <v>-6909.36</v>
      </c>
      <c r="AD831">
        <v>0</v>
      </c>
      <c r="AF831">
        <v>-12231.81</v>
      </c>
      <c r="AG831">
        <v>-36009.769999999997</v>
      </c>
      <c r="AH831">
        <v>56758.26</v>
      </c>
      <c r="AI831">
        <v>-304028.26</v>
      </c>
      <c r="AJ831">
        <v>360786.52</v>
      </c>
      <c r="AK831">
        <v>0</v>
      </c>
      <c r="AL831">
        <v>0</v>
      </c>
      <c r="AM831">
        <v>0</v>
      </c>
      <c r="AN831">
        <v>360786.52</v>
      </c>
      <c r="AO831">
        <v>0</v>
      </c>
      <c r="AP831">
        <v>19977</v>
      </c>
      <c r="AQ831" t="s">
        <v>65</v>
      </c>
      <c r="AR831" t="s">
        <v>66</v>
      </c>
      <c r="AS831" t="s">
        <v>65</v>
      </c>
      <c r="AT831" t="s">
        <v>66</v>
      </c>
      <c r="AU831">
        <v>10876</v>
      </c>
      <c r="AV831" t="s">
        <v>62</v>
      </c>
      <c r="AW831">
        <v>3</v>
      </c>
      <c r="AX831">
        <v>3</v>
      </c>
      <c r="AY831">
        <v>2015</v>
      </c>
      <c r="AZ831">
        <v>3</v>
      </c>
      <c r="BA831" t="str">
        <f t="shared" si="24"/>
        <v>20153</v>
      </c>
      <c r="BB831" t="str">
        <f t="shared" si="25"/>
        <v>20153United Air Lines Inc.</v>
      </c>
      <c r="BC831" t="e">
        <f>#N/A</f>
        <v>#N/A</v>
      </c>
      <c r="BD831" t="e">
        <f>#N/A</f>
        <v>#N/A</v>
      </c>
      <c r="BE831" t="e">
        <f>#N/A</f>
        <v>#N/A</v>
      </c>
      <c r="BF831" t="e">
        <f>#N/A</f>
        <v>#N/A</v>
      </c>
      <c r="BG831" t="e">
        <f>#N/A</f>
        <v>#N/A</v>
      </c>
    </row>
    <row r="832" spans="1:59">
      <c r="A832">
        <v>752410.15</v>
      </c>
      <c r="B832">
        <v>243206.11</v>
      </c>
      <c r="C832">
        <v>1198111.92</v>
      </c>
      <c r="D832">
        <v>7547.08</v>
      </c>
      <c r="F832">
        <v>63655</v>
      </c>
      <c r="G832">
        <v>30289.75</v>
      </c>
      <c r="I832">
        <v>0</v>
      </c>
      <c r="J832">
        <v>0</v>
      </c>
      <c r="L832">
        <v>36056.65</v>
      </c>
      <c r="M832">
        <v>3792.25</v>
      </c>
      <c r="N832">
        <v>0</v>
      </c>
      <c r="O832">
        <v>148718.68</v>
      </c>
      <c r="P832">
        <v>1488171.33</v>
      </c>
      <c r="Q832">
        <v>486244.56</v>
      </c>
      <c r="R832">
        <v>129864.44</v>
      </c>
      <c r="S832">
        <v>153788.37</v>
      </c>
      <c r="T832">
        <v>145209.32</v>
      </c>
      <c r="U832">
        <v>78801.259999999995</v>
      </c>
      <c r="V832">
        <v>140362.98000000001</v>
      </c>
      <c r="X832">
        <v>85703.98</v>
      </c>
      <c r="Y832">
        <v>24990.31</v>
      </c>
      <c r="Z832">
        <v>1244965.22</v>
      </c>
      <c r="AA832">
        <v>-29987.19</v>
      </c>
      <c r="AB832">
        <v>3208.11</v>
      </c>
      <c r="AC832">
        <v>-6474.18</v>
      </c>
      <c r="AD832">
        <v>0</v>
      </c>
      <c r="AF832">
        <v>-22746.52</v>
      </c>
      <c r="AG832">
        <v>-55999.77</v>
      </c>
      <c r="AH832">
        <v>187206.34</v>
      </c>
      <c r="AI832">
        <v>-565203.80000000005</v>
      </c>
      <c r="AJ832">
        <v>752410.15</v>
      </c>
      <c r="AK832">
        <v>0</v>
      </c>
      <c r="AL832">
        <v>0</v>
      </c>
      <c r="AM832">
        <v>0</v>
      </c>
      <c r="AN832">
        <v>752410.15</v>
      </c>
      <c r="AO832">
        <v>0</v>
      </c>
      <c r="AP832">
        <v>19977</v>
      </c>
      <c r="AQ832" t="s">
        <v>65</v>
      </c>
      <c r="AR832" t="s">
        <v>66</v>
      </c>
      <c r="AS832" t="s">
        <v>65</v>
      </c>
      <c r="AT832" t="s">
        <v>66</v>
      </c>
      <c r="AU832">
        <v>10877</v>
      </c>
      <c r="AV832" t="s">
        <v>68</v>
      </c>
      <c r="AW832">
        <v>3</v>
      </c>
      <c r="AX832">
        <v>3</v>
      </c>
      <c r="AY832">
        <v>2015</v>
      </c>
      <c r="AZ832">
        <v>3</v>
      </c>
      <c r="BA832" t="str">
        <f t="shared" si="24"/>
        <v>20153</v>
      </c>
      <c r="BB832" t="str">
        <f t="shared" si="25"/>
        <v>20153United Air Lines Inc.</v>
      </c>
      <c r="BC832" t="e">
        <f>#N/A</f>
        <v>#N/A</v>
      </c>
      <c r="BD832" t="e">
        <f>#N/A</f>
        <v>#N/A</v>
      </c>
      <c r="BE832" t="e">
        <f>#N/A</f>
        <v>#N/A</v>
      </c>
      <c r="BF832" t="e">
        <f>#N/A</f>
        <v>#N/A</v>
      </c>
      <c r="BG832" t="e">
        <f>#N/A</f>
        <v>#N/A</v>
      </c>
    </row>
    <row r="833" spans="1:59">
      <c r="A833">
        <v>1216105.03</v>
      </c>
      <c r="B833">
        <v>528939.17000000004</v>
      </c>
      <c r="C833">
        <v>1793395.67</v>
      </c>
      <c r="D833">
        <v>9709.69</v>
      </c>
      <c r="F833">
        <v>69049.990000000005</v>
      </c>
      <c r="G833">
        <v>45050.47</v>
      </c>
      <c r="I833">
        <v>0</v>
      </c>
      <c r="J833">
        <v>0</v>
      </c>
      <c r="L833">
        <v>47633.67</v>
      </c>
      <c r="M833">
        <v>3663.94</v>
      </c>
      <c r="N833">
        <v>0</v>
      </c>
      <c r="O833">
        <v>144983.69</v>
      </c>
      <c r="P833">
        <v>2113487.12</v>
      </c>
      <c r="Q833">
        <v>602373.31999999995</v>
      </c>
      <c r="R833">
        <v>162650.98000000001</v>
      </c>
      <c r="S833">
        <v>200354.05</v>
      </c>
      <c r="T833">
        <v>226825.98</v>
      </c>
      <c r="U833">
        <v>85528.59</v>
      </c>
      <c r="V833">
        <v>174888.85</v>
      </c>
      <c r="X833">
        <v>98006.44</v>
      </c>
      <c r="Y833">
        <v>33919.74</v>
      </c>
      <c r="Z833">
        <v>1584547.95</v>
      </c>
      <c r="AA833">
        <v>-31672.01</v>
      </c>
      <c r="AB833">
        <v>4238.17</v>
      </c>
      <c r="AC833">
        <v>-2060.19</v>
      </c>
      <c r="AD833">
        <v>0</v>
      </c>
      <c r="AF833">
        <v>-30018.880000000001</v>
      </c>
      <c r="AG833">
        <v>-59512.91</v>
      </c>
      <c r="AH833">
        <v>469426.25</v>
      </c>
      <c r="AI833">
        <v>-746678.78</v>
      </c>
      <c r="AJ833">
        <v>1216105.03</v>
      </c>
      <c r="AK833">
        <v>0</v>
      </c>
      <c r="AL833">
        <v>0</v>
      </c>
      <c r="AM833">
        <v>0</v>
      </c>
      <c r="AN833">
        <v>1216105.03</v>
      </c>
      <c r="AO833">
        <v>0</v>
      </c>
      <c r="AP833">
        <v>19977</v>
      </c>
      <c r="AQ833" t="s">
        <v>65</v>
      </c>
      <c r="AR833" t="s">
        <v>66</v>
      </c>
      <c r="AS833" t="s">
        <v>65</v>
      </c>
      <c r="AT833" t="s">
        <v>66</v>
      </c>
      <c r="AU833">
        <v>10874</v>
      </c>
      <c r="AV833" t="s">
        <v>69</v>
      </c>
      <c r="AW833">
        <v>3</v>
      </c>
      <c r="AX833">
        <v>3</v>
      </c>
      <c r="AY833">
        <v>2015</v>
      </c>
      <c r="AZ833">
        <v>3</v>
      </c>
      <c r="BA833" t="str">
        <f t="shared" si="24"/>
        <v>20153</v>
      </c>
      <c r="BB833" t="str">
        <f t="shared" si="25"/>
        <v>20153United Air Lines Inc.</v>
      </c>
      <c r="BC833" t="e">
        <f>#N/A</f>
        <v>#N/A</v>
      </c>
      <c r="BD833" t="e">
        <f>#N/A</f>
        <v>#N/A</v>
      </c>
      <c r="BE833" t="e">
        <f>#N/A</f>
        <v>#N/A</v>
      </c>
      <c r="BF833" t="e">
        <f>#N/A</f>
        <v>#N/A</v>
      </c>
      <c r="BG833" t="e">
        <f>#N/A</f>
        <v>#N/A</v>
      </c>
    </row>
    <row r="834" spans="1:59">
      <c r="A834">
        <v>2446202.7999999998</v>
      </c>
      <c r="B834">
        <v>1034677.91</v>
      </c>
      <c r="C834">
        <v>3561119.33</v>
      </c>
      <c r="D834">
        <v>27660.44</v>
      </c>
      <c r="F834">
        <v>38382.49</v>
      </c>
      <c r="G834">
        <v>91522.83</v>
      </c>
      <c r="I834">
        <v>55285.919999999998</v>
      </c>
      <c r="J834">
        <v>0</v>
      </c>
      <c r="L834">
        <v>99099.76</v>
      </c>
      <c r="M834">
        <v>7174.71</v>
      </c>
      <c r="N834">
        <v>0</v>
      </c>
      <c r="O834">
        <v>2013900.33</v>
      </c>
      <c r="P834">
        <v>5894145.79</v>
      </c>
      <c r="Q834">
        <v>1217791.3899999999</v>
      </c>
      <c r="R834">
        <v>336871.57</v>
      </c>
      <c r="S834">
        <v>275288.57</v>
      </c>
      <c r="T834">
        <v>746712.92</v>
      </c>
      <c r="U834">
        <v>234704</v>
      </c>
      <c r="V834">
        <v>452420.9</v>
      </c>
      <c r="X834">
        <v>230162.27</v>
      </c>
      <c r="Y834">
        <v>1365516.26</v>
      </c>
      <c r="Z834">
        <v>4859467.88</v>
      </c>
      <c r="AA834">
        <v>-83809.33</v>
      </c>
      <c r="AB834">
        <v>8817.33</v>
      </c>
      <c r="AC834">
        <v>-4332.9399999999996</v>
      </c>
      <c r="AD834">
        <v>0</v>
      </c>
      <c r="AF834">
        <v>-62582.48</v>
      </c>
      <c r="AG834">
        <v>-141907.42000000001</v>
      </c>
      <c r="AH834">
        <v>892770.49</v>
      </c>
      <c r="AI834">
        <v>-1553432.31</v>
      </c>
      <c r="AJ834">
        <v>2446202.7999999998</v>
      </c>
      <c r="AK834">
        <v>0</v>
      </c>
      <c r="AL834">
        <v>0</v>
      </c>
      <c r="AM834">
        <v>0</v>
      </c>
      <c r="AN834">
        <v>2446202.7999999998</v>
      </c>
      <c r="AO834">
        <v>0</v>
      </c>
      <c r="AP834">
        <v>19977</v>
      </c>
      <c r="AQ834" t="s">
        <v>65</v>
      </c>
      <c r="AR834" t="s">
        <v>66</v>
      </c>
      <c r="AS834" t="s">
        <v>65</v>
      </c>
      <c r="AT834" t="s">
        <v>66</v>
      </c>
      <c r="AU834" t="s">
        <v>67</v>
      </c>
      <c r="AV834" t="s">
        <v>61</v>
      </c>
      <c r="AW834">
        <v>3</v>
      </c>
      <c r="AX834">
        <v>3</v>
      </c>
      <c r="AY834">
        <v>2015</v>
      </c>
      <c r="AZ834">
        <v>3</v>
      </c>
      <c r="BA834" t="str">
        <f t="shared" ref="BA834:BA897" si="26">CONCATENATE(AY834,AZ834)</f>
        <v>20153</v>
      </c>
      <c r="BB834" t="str">
        <f t="shared" ref="BB834:BB897" si="27">CONCATENATE(BA834,AR834)</f>
        <v>20153United Air Lines Inc.</v>
      </c>
      <c r="BC834" t="e">
        <f>#N/A</f>
        <v>#N/A</v>
      </c>
      <c r="BD834" t="e">
        <f>#N/A</f>
        <v>#N/A</v>
      </c>
      <c r="BE834" t="e">
        <f>#N/A</f>
        <v>#N/A</v>
      </c>
      <c r="BF834" t="e">
        <f>#N/A</f>
        <v>#N/A</v>
      </c>
      <c r="BG834" t="e">
        <f>#N/A</f>
        <v>#N/A</v>
      </c>
    </row>
    <row r="835" spans="1:59">
      <c r="A835">
        <v>-155816</v>
      </c>
      <c r="B835">
        <v>-98725</v>
      </c>
      <c r="C835">
        <v>879877</v>
      </c>
      <c r="D835">
        <v>9031</v>
      </c>
      <c r="E835">
        <v>63856</v>
      </c>
      <c r="F835">
        <v>63575</v>
      </c>
      <c r="G835">
        <v>281</v>
      </c>
      <c r="K835">
        <v>59362</v>
      </c>
      <c r="L835">
        <v>26588</v>
      </c>
      <c r="M835">
        <v>32774</v>
      </c>
      <c r="O835">
        <v>55421</v>
      </c>
      <c r="P835">
        <v>1067547</v>
      </c>
      <c r="Q835">
        <v>493682</v>
      </c>
      <c r="R835">
        <v>79492</v>
      </c>
      <c r="S835">
        <v>76958</v>
      </c>
      <c r="T835">
        <v>177710</v>
      </c>
      <c r="U835">
        <v>80615</v>
      </c>
      <c r="V835">
        <v>29454</v>
      </c>
      <c r="X835">
        <v>69731</v>
      </c>
      <c r="Y835">
        <v>158630</v>
      </c>
      <c r="Z835">
        <v>1166272</v>
      </c>
      <c r="AA835">
        <v>-49994</v>
      </c>
      <c r="AB835">
        <v>346</v>
      </c>
      <c r="AC835">
        <v>-1940</v>
      </c>
      <c r="AD835">
        <v>609</v>
      </c>
      <c r="AF835">
        <v>-4672</v>
      </c>
      <c r="AG835">
        <v>-55651</v>
      </c>
      <c r="AH835">
        <v>-154376</v>
      </c>
      <c r="AI835">
        <v>1440</v>
      </c>
      <c r="AJ835">
        <v>-155816</v>
      </c>
      <c r="AN835">
        <v>-155816</v>
      </c>
      <c r="AP835">
        <v>19790</v>
      </c>
      <c r="AQ835" t="s">
        <v>73</v>
      </c>
      <c r="AR835" t="s">
        <v>74</v>
      </c>
      <c r="AS835" t="s">
        <v>73</v>
      </c>
      <c r="AT835" t="s">
        <v>74</v>
      </c>
      <c r="AU835">
        <v>10261</v>
      </c>
      <c r="AV835" t="s">
        <v>69</v>
      </c>
      <c r="AW835">
        <v>3</v>
      </c>
      <c r="AX835">
        <v>3</v>
      </c>
      <c r="AY835">
        <v>2010</v>
      </c>
      <c r="AZ835">
        <v>1</v>
      </c>
      <c r="BA835" t="str">
        <f t="shared" si="26"/>
        <v>20101</v>
      </c>
      <c r="BB835" t="str">
        <f t="shared" si="27"/>
        <v>20101Delta Air Lines Inc.</v>
      </c>
      <c r="BC835" t="e">
        <f>#N/A</f>
        <v>#N/A</v>
      </c>
      <c r="BD835" t="e">
        <f>#N/A</f>
        <v>#N/A</v>
      </c>
      <c r="BE835" t="e">
        <f>#N/A</f>
        <v>#N/A</v>
      </c>
      <c r="BF835" t="e">
        <f>#N/A</f>
        <v>#N/A</v>
      </c>
      <c r="BG835" t="e">
        <f>#N/A</f>
        <v>#N/A</v>
      </c>
    </row>
    <row r="836" spans="1:59">
      <c r="A836">
        <v>-84426</v>
      </c>
      <c r="B836">
        <v>-59137</v>
      </c>
      <c r="C836">
        <v>404149</v>
      </c>
      <c r="E836">
        <v>13159</v>
      </c>
      <c r="F836">
        <v>13159</v>
      </c>
      <c r="K836">
        <v>26897</v>
      </c>
      <c r="L836">
        <v>12379</v>
      </c>
      <c r="M836">
        <v>14518</v>
      </c>
      <c r="O836">
        <v>28676</v>
      </c>
      <c r="P836">
        <v>472881</v>
      </c>
      <c r="Q836">
        <v>214692</v>
      </c>
      <c r="R836">
        <v>46639</v>
      </c>
      <c r="S836">
        <v>34089</v>
      </c>
      <c r="T836">
        <v>78718</v>
      </c>
      <c r="U836">
        <v>35709</v>
      </c>
      <c r="V836">
        <v>13047</v>
      </c>
      <c r="X836">
        <v>38857</v>
      </c>
      <c r="Y836">
        <v>70267</v>
      </c>
      <c r="Z836">
        <v>532018</v>
      </c>
      <c r="AA836">
        <v>-22145</v>
      </c>
      <c r="AB836">
        <v>153</v>
      </c>
      <c r="AC836">
        <v>-859</v>
      </c>
      <c r="AD836">
        <v>270</v>
      </c>
      <c r="AF836">
        <v>-2070</v>
      </c>
      <c r="AG836">
        <v>-24651</v>
      </c>
      <c r="AH836">
        <v>-83788</v>
      </c>
      <c r="AI836">
        <v>638</v>
      </c>
      <c r="AJ836">
        <v>-84426</v>
      </c>
      <c r="AN836">
        <v>-84426</v>
      </c>
      <c r="AP836">
        <v>19790</v>
      </c>
      <c r="AQ836" t="s">
        <v>73</v>
      </c>
      <c r="AR836" t="s">
        <v>74</v>
      </c>
      <c r="AS836" t="s">
        <v>73</v>
      </c>
      <c r="AT836" t="s">
        <v>74</v>
      </c>
      <c r="AU836">
        <v>10260</v>
      </c>
      <c r="AV836" t="s">
        <v>62</v>
      </c>
      <c r="AW836">
        <v>3</v>
      </c>
      <c r="AX836">
        <v>3</v>
      </c>
      <c r="AY836">
        <v>2010</v>
      </c>
      <c r="AZ836">
        <v>1</v>
      </c>
      <c r="BA836" t="str">
        <f t="shared" si="26"/>
        <v>20101</v>
      </c>
      <c r="BB836" t="str">
        <f t="shared" si="27"/>
        <v>20101Delta Air Lines Inc.</v>
      </c>
      <c r="BC836" t="e">
        <f>#N/A</f>
        <v>#N/A</v>
      </c>
      <c r="BD836" t="e">
        <f>#N/A</f>
        <v>#N/A</v>
      </c>
      <c r="BE836" t="e">
        <f>#N/A</f>
        <v>#N/A</v>
      </c>
      <c r="BF836" t="e">
        <f>#N/A</f>
        <v>#N/A</v>
      </c>
      <c r="BG836" t="e">
        <f>#N/A</f>
        <v>#N/A</v>
      </c>
    </row>
    <row r="837" spans="1:59">
      <c r="A837">
        <v>-14584</v>
      </c>
      <c r="B837">
        <v>233675</v>
      </c>
      <c r="C837">
        <v>2578862</v>
      </c>
      <c r="D837">
        <v>-1033</v>
      </c>
      <c r="E837">
        <v>261838</v>
      </c>
      <c r="F837">
        <v>44651</v>
      </c>
      <c r="G837">
        <v>217187</v>
      </c>
      <c r="H837">
        <v>63270</v>
      </c>
      <c r="I837">
        <v>63270</v>
      </c>
      <c r="K837">
        <v>249496</v>
      </c>
      <c r="L837">
        <v>109170</v>
      </c>
      <c r="M837">
        <v>140326</v>
      </c>
      <c r="O837">
        <v>1489739</v>
      </c>
      <c r="P837">
        <v>4642172</v>
      </c>
      <c r="Q837">
        <v>1298914</v>
      </c>
      <c r="R837">
        <v>367949</v>
      </c>
      <c r="S837">
        <v>334650</v>
      </c>
      <c r="T837">
        <v>772762</v>
      </c>
      <c r="U837">
        <v>350551</v>
      </c>
      <c r="V837">
        <v>128080</v>
      </c>
      <c r="X837">
        <v>233190</v>
      </c>
      <c r="Y837">
        <v>922401</v>
      </c>
      <c r="Z837">
        <v>4408497</v>
      </c>
      <c r="AA837">
        <v>-217397</v>
      </c>
      <c r="AB837">
        <v>1503</v>
      </c>
      <c r="AC837">
        <v>-8434</v>
      </c>
      <c r="AD837">
        <v>2648</v>
      </c>
      <c r="AF837">
        <v>-20317</v>
      </c>
      <c r="AG837">
        <v>-241997</v>
      </c>
      <c r="AH837">
        <v>-8322</v>
      </c>
      <c r="AI837">
        <v>6262</v>
      </c>
      <c r="AJ837">
        <v>-14584</v>
      </c>
      <c r="AN837">
        <v>-14584</v>
      </c>
      <c r="AP837">
        <v>19790</v>
      </c>
      <c r="AQ837" t="s">
        <v>73</v>
      </c>
      <c r="AR837" t="s">
        <v>74</v>
      </c>
      <c r="AS837" t="s">
        <v>73</v>
      </c>
      <c r="AT837" t="s">
        <v>74</v>
      </c>
      <c r="AU837">
        <v>1260</v>
      </c>
      <c r="AV837" t="s">
        <v>61</v>
      </c>
      <c r="AW837">
        <v>3</v>
      </c>
      <c r="AX837">
        <v>3</v>
      </c>
      <c r="AY837">
        <v>2010</v>
      </c>
      <c r="AZ837">
        <v>1</v>
      </c>
      <c r="BA837" t="str">
        <f t="shared" si="26"/>
        <v>20101</v>
      </c>
      <c r="BB837" t="str">
        <f t="shared" si="27"/>
        <v>20101Delta Air Lines Inc.</v>
      </c>
      <c r="BC837" t="e">
        <f>#N/A</f>
        <v>#N/A</v>
      </c>
      <c r="BD837" t="e">
        <f>#N/A</f>
        <v>#N/A</v>
      </c>
      <c r="BE837" t="e">
        <f>#N/A</f>
        <v>#N/A</v>
      </c>
      <c r="BF837" t="e">
        <f>#N/A</f>
        <v>#N/A</v>
      </c>
      <c r="BG837" t="e">
        <f>#N/A</f>
        <v>#N/A</v>
      </c>
    </row>
    <row r="838" spans="1:59">
      <c r="A838">
        <v>-5907</v>
      </c>
      <c r="B838">
        <v>31348</v>
      </c>
      <c r="C838">
        <v>578888</v>
      </c>
      <c r="D838">
        <v>-32</v>
      </c>
      <c r="E838">
        <v>45551</v>
      </c>
      <c r="F838">
        <v>45246</v>
      </c>
      <c r="G838">
        <v>305</v>
      </c>
      <c r="K838">
        <v>38533</v>
      </c>
      <c r="L838">
        <v>17147</v>
      </c>
      <c r="M838">
        <v>21386</v>
      </c>
      <c r="O838">
        <v>33667</v>
      </c>
      <c r="P838">
        <v>696607</v>
      </c>
      <c r="Q838">
        <v>255594</v>
      </c>
      <c r="R838">
        <v>44803</v>
      </c>
      <c r="S838">
        <v>50218</v>
      </c>
      <c r="T838">
        <v>115961</v>
      </c>
      <c r="U838">
        <v>52604</v>
      </c>
      <c r="V838">
        <v>19220</v>
      </c>
      <c r="X838">
        <v>23348</v>
      </c>
      <c r="Y838">
        <v>103511</v>
      </c>
      <c r="Z838">
        <v>665259</v>
      </c>
      <c r="AA838">
        <v>-32623</v>
      </c>
      <c r="AB838">
        <v>226</v>
      </c>
      <c r="AC838">
        <v>-1266</v>
      </c>
      <c r="AD838">
        <v>397</v>
      </c>
      <c r="AF838">
        <v>-3049</v>
      </c>
      <c r="AG838">
        <v>-36315</v>
      </c>
      <c r="AH838">
        <v>-4967</v>
      </c>
      <c r="AI838">
        <v>940</v>
      </c>
      <c r="AJ838">
        <v>-5907</v>
      </c>
      <c r="AN838">
        <v>-5907</v>
      </c>
      <c r="AP838">
        <v>19790</v>
      </c>
      <c r="AQ838" t="s">
        <v>73</v>
      </c>
      <c r="AR838" t="s">
        <v>74</v>
      </c>
      <c r="AS838" t="s">
        <v>73</v>
      </c>
      <c r="AT838" t="s">
        <v>74</v>
      </c>
      <c r="AU838">
        <v>10262</v>
      </c>
      <c r="AV838" t="s">
        <v>68</v>
      </c>
      <c r="AW838">
        <v>3</v>
      </c>
      <c r="AX838">
        <v>3</v>
      </c>
      <c r="AY838">
        <v>2010</v>
      </c>
      <c r="AZ838">
        <v>1</v>
      </c>
      <c r="BA838" t="str">
        <f t="shared" si="26"/>
        <v>20101</v>
      </c>
      <c r="BB838" t="str">
        <f t="shared" si="27"/>
        <v>20101Delta Air Lines Inc.</v>
      </c>
      <c r="BC838" t="e">
        <f>#N/A</f>
        <v>#N/A</v>
      </c>
      <c r="BD838" t="e">
        <f>#N/A</f>
        <v>#N/A</v>
      </c>
      <c r="BE838" t="e">
        <f>#N/A</f>
        <v>#N/A</v>
      </c>
      <c r="BF838" t="e">
        <f>#N/A</f>
        <v>#N/A</v>
      </c>
      <c r="BG838" t="e">
        <f>#N/A</f>
        <v>#N/A</v>
      </c>
    </row>
    <row r="839" spans="1:59">
      <c r="A839">
        <v>-321400.71000000002</v>
      </c>
      <c r="B839">
        <v>-321400.71000000002</v>
      </c>
      <c r="C839">
        <v>386790.47</v>
      </c>
      <c r="D839">
        <v>12628.19</v>
      </c>
      <c r="F839">
        <v>146025.60999999999</v>
      </c>
      <c r="G839">
        <v>7391.5</v>
      </c>
      <c r="I839">
        <v>0</v>
      </c>
      <c r="J839">
        <v>0</v>
      </c>
      <c r="L839">
        <v>340.53</v>
      </c>
      <c r="M839">
        <v>53279.96</v>
      </c>
      <c r="N839">
        <v>0</v>
      </c>
      <c r="O839">
        <v>13590.64</v>
      </c>
      <c r="P839">
        <v>620046.9</v>
      </c>
      <c r="Q839">
        <v>355939.47</v>
      </c>
      <c r="R839">
        <v>123199.95</v>
      </c>
      <c r="S839">
        <v>83055.72</v>
      </c>
      <c r="T839">
        <v>128826.83</v>
      </c>
      <c r="U839">
        <v>46237.69</v>
      </c>
      <c r="V839">
        <v>146911.04999999999</v>
      </c>
      <c r="W839">
        <v>0</v>
      </c>
      <c r="X839">
        <v>55729.97</v>
      </c>
      <c r="Y839">
        <v>1546.93</v>
      </c>
      <c r="Z839">
        <v>941447.61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-321400.71000000002</v>
      </c>
      <c r="AI839">
        <v>0</v>
      </c>
      <c r="AJ839">
        <v>-321400.71000000002</v>
      </c>
      <c r="AK839">
        <v>0</v>
      </c>
      <c r="AL839">
        <v>0</v>
      </c>
      <c r="AM839">
        <v>0</v>
      </c>
      <c r="AO839">
        <v>0</v>
      </c>
      <c r="AP839">
        <v>19805</v>
      </c>
      <c r="AQ839" t="s">
        <v>70</v>
      </c>
      <c r="AR839" t="s">
        <v>71</v>
      </c>
      <c r="AS839" t="s">
        <v>70</v>
      </c>
      <c r="AT839" t="s">
        <v>71</v>
      </c>
      <c r="AU839">
        <v>10049</v>
      </c>
      <c r="AV839" t="s">
        <v>69</v>
      </c>
      <c r="AW839">
        <v>3</v>
      </c>
      <c r="AX839">
        <v>3</v>
      </c>
      <c r="AY839">
        <v>2021</v>
      </c>
      <c r="AZ839">
        <v>3</v>
      </c>
      <c r="BA839" t="str">
        <f t="shared" si="26"/>
        <v>20213</v>
      </c>
      <c r="BB839" t="str">
        <f t="shared" si="27"/>
        <v>20213American Airlines Inc.</v>
      </c>
      <c r="BC839" t="e">
        <f>#N/A</f>
        <v>#N/A</v>
      </c>
      <c r="BD839" t="e">
        <f>#N/A</f>
        <v>#N/A</v>
      </c>
      <c r="BE839" t="e">
        <f>#N/A</f>
        <v>#N/A</v>
      </c>
      <c r="BF839" t="e">
        <f>#N/A</f>
        <v>#N/A</v>
      </c>
      <c r="BG839" t="e">
        <f>#N/A</f>
        <v>#N/A</v>
      </c>
    </row>
    <row r="840" spans="1:59">
      <c r="A840">
        <v>-32194.41</v>
      </c>
      <c r="B840">
        <v>-32194.41</v>
      </c>
      <c r="C840">
        <v>43426.15</v>
      </c>
      <c r="D840">
        <v>5705.71</v>
      </c>
      <c r="F840">
        <v>65847.73</v>
      </c>
      <c r="G840">
        <v>790.36</v>
      </c>
      <c r="I840">
        <v>0</v>
      </c>
      <c r="J840">
        <v>0</v>
      </c>
      <c r="L840">
        <v>38.93</v>
      </c>
      <c r="M840">
        <v>4521.8999999999996</v>
      </c>
      <c r="N840">
        <v>0</v>
      </c>
      <c r="O840">
        <v>1153.54</v>
      </c>
      <c r="P840">
        <v>121484.3</v>
      </c>
      <c r="Q840">
        <v>72942.19</v>
      </c>
      <c r="R840">
        <v>16957.57</v>
      </c>
      <c r="S840">
        <v>11547.36</v>
      </c>
      <c r="T840">
        <v>17836.66</v>
      </c>
      <c r="U840">
        <v>6458.97</v>
      </c>
      <c r="V840">
        <v>20061.73</v>
      </c>
      <c r="W840">
        <v>0</v>
      </c>
      <c r="X840">
        <v>7658.66</v>
      </c>
      <c r="Y840">
        <v>215.57</v>
      </c>
      <c r="Z840">
        <v>153678.71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-32194.41</v>
      </c>
      <c r="AI840">
        <v>0</v>
      </c>
      <c r="AJ840">
        <v>-32194.41</v>
      </c>
      <c r="AK840">
        <v>0</v>
      </c>
      <c r="AL840">
        <v>0</v>
      </c>
      <c r="AM840">
        <v>0</v>
      </c>
      <c r="AO840">
        <v>0</v>
      </c>
      <c r="AP840">
        <v>19805</v>
      </c>
      <c r="AQ840" t="s">
        <v>70</v>
      </c>
      <c r="AR840" t="s">
        <v>71</v>
      </c>
      <c r="AS840" t="s">
        <v>70</v>
      </c>
      <c r="AT840" t="s">
        <v>71</v>
      </c>
      <c r="AU840">
        <v>10052</v>
      </c>
      <c r="AV840" t="s">
        <v>68</v>
      </c>
      <c r="AW840">
        <v>3</v>
      </c>
      <c r="AX840">
        <v>3</v>
      </c>
      <c r="AY840">
        <v>2021</v>
      </c>
      <c r="AZ840">
        <v>3</v>
      </c>
      <c r="BA840" t="str">
        <f t="shared" si="26"/>
        <v>20213</v>
      </c>
      <c r="BB840" t="str">
        <f t="shared" si="27"/>
        <v>20213American Airlines Inc.</v>
      </c>
      <c r="BC840" t="e">
        <f>#N/A</f>
        <v>#N/A</v>
      </c>
      <c r="BD840" t="e">
        <f>#N/A</f>
        <v>#N/A</v>
      </c>
      <c r="BE840" t="e">
        <f>#N/A</f>
        <v>#N/A</v>
      </c>
      <c r="BF840" t="e">
        <f>#N/A</f>
        <v>#N/A</v>
      </c>
      <c r="BG840" t="e">
        <f>#N/A</f>
        <v>#N/A</v>
      </c>
    </row>
    <row r="841" spans="1:59">
      <c r="A841">
        <v>-20933.939999999999</v>
      </c>
      <c r="B841">
        <v>-20933.939999999999</v>
      </c>
      <c r="C841">
        <v>868637.09</v>
      </c>
      <c r="D841">
        <v>4854.76</v>
      </c>
      <c r="F841">
        <v>56144.45</v>
      </c>
      <c r="G841">
        <v>64874.34</v>
      </c>
      <c r="I841">
        <v>0</v>
      </c>
      <c r="J841">
        <v>0</v>
      </c>
      <c r="L841">
        <v>750.54</v>
      </c>
      <c r="M841">
        <v>89927.79</v>
      </c>
      <c r="N841">
        <v>0</v>
      </c>
      <c r="O841">
        <v>22946.31</v>
      </c>
      <c r="P841">
        <v>1108135.27</v>
      </c>
      <c r="Q841">
        <v>411223.7</v>
      </c>
      <c r="R841">
        <v>150583.56</v>
      </c>
      <c r="S841">
        <v>102403.53</v>
      </c>
      <c r="T841">
        <v>158240.89000000001</v>
      </c>
      <c r="U841">
        <v>57279.95</v>
      </c>
      <c r="V841">
        <v>179389.25</v>
      </c>
      <c r="W841">
        <v>0</v>
      </c>
      <c r="X841">
        <v>68036.929999999993</v>
      </c>
      <c r="Y841">
        <v>1911.41</v>
      </c>
      <c r="Z841">
        <v>1129069.21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-20933.939999999999</v>
      </c>
      <c r="AI841">
        <v>0</v>
      </c>
      <c r="AJ841">
        <v>-20933.939999999999</v>
      </c>
      <c r="AK841">
        <v>0</v>
      </c>
      <c r="AL841">
        <v>0</v>
      </c>
      <c r="AM841">
        <v>0</v>
      </c>
      <c r="AO841">
        <v>0</v>
      </c>
      <c r="AP841">
        <v>19805</v>
      </c>
      <c r="AQ841" t="s">
        <v>70</v>
      </c>
      <c r="AR841" t="s">
        <v>71</v>
      </c>
      <c r="AS841" t="s">
        <v>70</v>
      </c>
      <c r="AT841" t="s">
        <v>71</v>
      </c>
      <c r="AU841">
        <v>10050</v>
      </c>
      <c r="AV841" t="s">
        <v>62</v>
      </c>
      <c r="AW841">
        <v>3</v>
      </c>
      <c r="AX841">
        <v>3</v>
      </c>
      <c r="AY841">
        <v>2021</v>
      </c>
      <c r="AZ841">
        <v>3</v>
      </c>
      <c r="BA841" t="str">
        <f t="shared" si="26"/>
        <v>20213</v>
      </c>
      <c r="BB841" t="str">
        <f t="shared" si="27"/>
        <v>20213American Airlines Inc.</v>
      </c>
      <c r="BC841" t="e">
        <f>#N/A</f>
        <v>#N/A</v>
      </c>
      <c r="BD841" t="e">
        <f>#N/A</f>
        <v>#N/A</v>
      </c>
      <c r="BE841" t="e">
        <f>#N/A</f>
        <v>#N/A</v>
      </c>
      <c r="BF841" t="e">
        <f>#N/A</f>
        <v>#N/A</v>
      </c>
      <c r="BG841" t="e">
        <f>#N/A</f>
        <v>#N/A</v>
      </c>
    </row>
    <row r="842" spans="1:59">
      <c r="A842">
        <v>654879.6</v>
      </c>
      <c r="B842">
        <v>-52378.35</v>
      </c>
      <c r="C842">
        <v>4519379.49</v>
      </c>
      <c r="D842">
        <v>3212.95</v>
      </c>
      <c r="F842">
        <v>37138.49</v>
      </c>
      <c r="G842">
        <v>274986.09999999998</v>
      </c>
      <c r="I842">
        <v>3816.49</v>
      </c>
      <c r="J842">
        <v>0</v>
      </c>
      <c r="L842">
        <v>5313.26</v>
      </c>
      <c r="M842">
        <v>531638.75</v>
      </c>
      <c r="N842">
        <v>0</v>
      </c>
      <c r="O842">
        <v>1743108.58</v>
      </c>
      <c r="P842">
        <v>7118594.1200000001</v>
      </c>
      <c r="Q842">
        <v>2135392.33</v>
      </c>
      <c r="R842">
        <v>771669.06</v>
      </c>
      <c r="S842">
        <v>522619.85</v>
      </c>
      <c r="T842">
        <v>809041.14</v>
      </c>
      <c r="U842">
        <v>291650.21000000002</v>
      </c>
      <c r="V842">
        <v>919088.47</v>
      </c>
      <c r="W842">
        <v>0</v>
      </c>
      <c r="X842">
        <v>348839.65</v>
      </c>
      <c r="Y842">
        <v>1372671.76</v>
      </c>
      <c r="Z842">
        <v>7170972.4699999997</v>
      </c>
      <c r="AA842">
        <v>-439021.43</v>
      </c>
      <c r="AB842">
        <v>4420.95</v>
      </c>
      <c r="AC842">
        <v>3397.39</v>
      </c>
      <c r="AD842">
        <v>0</v>
      </c>
      <c r="AE842">
        <v>0</v>
      </c>
      <c r="AF842">
        <v>1206562.92</v>
      </c>
      <c r="AG842">
        <v>775359.83</v>
      </c>
      <c r="AH842">
        <v>722981.48</v>
      </c>
      <c r="AI842">
        <v>68101.88</v>
      </c>
      <c r="AJ842">
        <v>654879.6</v>
      </c>
      <c r="AK842">
        <v>0</v>
      </c>
      <c r="AL842">
        <v>0</v>
      </c>
      <c r="AM842">
        <v>0</v>
      </c>
      <c r="AO842">
        <v>0</v>
      </c>
      <c r="AP842">
        <v>19805</v>
      </c>
      <c r="AQ842" t="s">
        <v>70</v>
      </c>
      <c r="AR842" t="s">
        <v>71</v>
      </c>
      <c r="AS842" t="s">
        <v>70</v>
      </c>
      <c r="AT842" t="s">
        <v>71</v>
      </c>
      <c r="AU842" t="s">
        <v>72</v>
      </c>
      <c r="AV842" t="s">
        <v>61</v>
      </c>
      <c r="AW842">
        <v>3</v>
      </c>
      <c r="AX842">
        <v>3</v>
      </c>
      <c r="AY842">
        <v>2021</v>
      </c>
      <c r="AZ842">
        <v>3</v>
      </c>
      <c r="BA842" t="str">
        <f t="shared" si="26"/>
        <v>20213</v>
      </c>
      <c r="BB842" t="str">
        <f t="shared" si="27"/>
        <v>20213American Airlines Inc.</v>
      </c>
      <c r="BC842" t="e">
        <f>#N/A</f>
        <v>#N/A</v>
      </c>
      <c r="BD842" t="e">
        <f>#N/A</f>
        <v>#N/A</v>
      </c>
      <c r="BE842" t="e">
        <f>#N/A</f>
        <v>#N/A</v>
      </c>
      <c r="BF842" t="e">
        <f>#N/A</f>
        <v>#N/A</v>
      </c>
      <c r="BG842" t="e">
        <f>#N/A</f>
        <v>#N/A</v>
      </c>
    </row>
    <row r="843" spans="1:59">
      <c r="A843">
        <v>-446828.89</v>
      </c>
      <c r="B843">
        <v>-339593.66</v>
      </c>
      <c r="C843">
        <v>3385292.69</v>
      </c>
      <c r="D843">
        <v>15489.02</v>
      </c>
      <c r="F843">
        <v>79323.23</v>
      </c>
      <c r="G843">
        <v>185115.21</v>
      </c>
      <c r="I843">
        <v>55279.27</v>
      </c>
      <c r="L843">
        <v>11850.44</v>
      </c>
      <c r="M843">
        <v>2065.9299999999998</v>
      </c>
      <c r="O843">
        <v>1820255.38</v>
      </c>
      <c r="P843">
        <v>5554671.1699999999</v>
      </c>
      <c r="Q843">
        <v>1619145.85</v>
      </c>
      <c r="R843">
        <v>481876.92</v>
      </c>
      <c r="S843">
        <v>409116.28</v>
      </c>
      <c r="T843">
        <v>1267879.3600000001</v>
      </c>
      <c r="U843">
        <v>229756.35</v>
      </c>
      <c r="V843">
        <v>446053.01</v>
      </c>
      <c r="X843">
        <v>350241.95</v>
      </c>
      <c r="Y843">
        <v>1090195.1100000001</v>
      </c>
      <c r="Z843">
        <v>5894264.8300000001</v>
      </c>
      <c r="AA843">
        <v>-243594.29</v>
      </c>
      <c r="AB843">
        <v>18515.009999999998</v>
      </c>
      <c r="AC843">
        <v>-6160.4</v>
      </c>
      <c r="AF843">
        <v>-20613.43</v>
      </c>
      <c r="AG843">
        <v>-251853.12</v>
      </c>
      <c r="AH843">
        <v>-591446.78</v>
      </c>
      <c r="AI843">
        <v>-144617.89000000001</v>
      </c>
      <c r="AJ843">
        <v>-446828.89</v>
      </c>
      <c r="AN843">
        <v>-446828.89</v>
      </c>
      <c r="AP843">
        <v>19977</v>
      </c>
      <c r="AQ843" t="s">
        <v>65</v>
      </c>
      <c r="AR843" t="s">
        <v>66</v>
      </c>
      <c r="AS843" t="s">
        <v>65</v>
      </c>
      <c r="AT843" t="s">
        <v>66</v>
      </c>
      <c r="AU843" t="s">
        <v>67</v>
      </c>
      <c r="AV843" t="s">
        <v>61</v>
      </c>
      <c r="AW843">
        <v>3</v>
      </c>
      <c r="AX843">
        <v>3</v>
      </c>
      <c r="AY843">
        <v>2021</v>
      </c>
      <c r="AZ843">
        <v>4</v>
      </c>
      <c r="BA843" t="str">
        <f t="shared" si="26"/>
        <v>20214</v>
      </c>
      <c r="BB843" t="str">
        <f t="shared" si="27"/>
        <v>20214United Air Lines Inc.</v>
      </c>
      <c r="BC843" t="e">
        <f>#N/A</f>
        <v>#N/A</v>
      </c>
      <c r="BD843" t="e">
        <f>#N/A</f>
        <v>#N/A</v>
      </c>
      <c r="BE843" t="e">
        <f>#N/A</f>
        <v>#N/A</v>
      </c>
      <c r="BF843" t="e">
        <f>#N/A</f>
        <v>#N/A</v>
      </c>
      <c r="BG843" t="e">
        <f>#N/A</f>
        <v>#N/A</v>
      </c>
    </row>
    <row r="844" spans="1:59">
      <c r="A844">
        <v>-109831.29</v>
      </c>
      <c r="B844">
        <v>-90556.51</v>
      </c>
      <c r="C844">
        <v>690389.37</v>
      </c>
      <c r="D844">
        <v>486.9</v>
      </c>
      <c r="F844">
        <v>54306.98</v>
      </c>
      <c r="G844">
        <v>57845.37</v>
      </c>
      <c r="I844">
        <v>536.65</v>
      </c>
      <c r="L844">
        <v>1886.99</v>
      </c>
      <c r="M844">
        <v>315.66000000000003</v>
      </c>
      <c r="O844">
        <v>94629.74</v>
      </c>
      <c r="P844">
        <v>900397.66</v>
      </c>
      <c r="Q844">
        <v>365701.31</v>
      </c>
      <c r="R844">
        <v>89342.57</v>
      </c>
      <c r="S844">
        <v>86874.66</v>
      </c>
      <c r="T844">
        <v>194363.09</v>
      </c>
      <c r="U844">
        <v>48251.15</v>
      </c>
      <c r="V844">
        <v>76636.929999999993</v>
      </c>
      <c r="X844">
        <v>74663.48</v>
      </c>
      <c r="Y844">
        <v>55120.99</v>
      </c>
      <c r="Z844">
        <v>990954.17</v>
      </c>
      <c r="AA844">
        <v>-53282.55</v>
      </c>
      <c r="AB844">
        <v>3955.32</v>
      </c>
      <c r="AC844">
        <v>-2249.7800000000002</v>
      </c>
      <c r="AF844">
        <v>-4696.25</v>
      </c>
      <c r="AG844">
        <v>-56273.27</v>
      </c>
      <c r="AH844">
        <v>-146829.76999999999</v>
      </c>
      <c r="AI844">
        <v>-36998.49</v>
      </c>
      <c r="AJ844">
        <v>-109831.29</v>
      </c>
      <c r="AN844">
        <v>-109831.29</v>
      </c>
      <c r="AP844">
        <v>19977</v>
      </c>
      <c r="AQ844" t="s">
        <v>65</v>
      </c>
      <c r="AR844" t="s">
        <v>66</v>
      </c>
      <c r="AS844" t="s">
        <v>65</v>
      </c>
      <c r="AT844" t="s">
        <v>66</v>
      </c>
      <c r="AU844">
        <v>10876</v>
      </c>
      <c r="AV844" t="s">
        <v>62</v>
      </c>
      <c r="AW844">
        <v>3</v>
      </c>
      <c r="AX844">
        <v>3</v>
      </c>
      <c r="AY844">
        <v>2021</v>
      </c>
      <c r="AZ844">
        <v>4</v>
      </c>
      <c r="BA844" t="str">
        <f t="shared" si="26"/>
        <v>20214</v>
      </c>
      <c r="BB844" t="str">
        <f t="shared" si="27"/>
        <v>20214United Air Lines Inc.</v>
      </c>
      <c r="BC844" t="e">
        <f>#N/A</f>
        <v>#N/A</v>
      </c>
      <c r="BD844" t="e">
        <f>#N/A</f>
        <v>#N/A</v>
      </c>
      <c r="BE844" t="e">
        <f>#N/A</f>
        <v>#N/A</v>
      </c>
      <c r="BF844" t="e">
        <f>#N/A</f>
        <v>#N/A</v>
      </c>
      <c r="BG844" t="e">
        <f>#N/A</f>
        <v>#N/A</v>
      </c>
    </row>
    <row r="845" spans="1:59">
      <c r="A845">
        <v>-64695.17</v>
      </c>
      <c r="B845">
        <v>33237.599999999999</v>
      </c>
      <c r="C845">
        <v>915539.78</v>
      </c>
      <c r="D845">
        <v>8967.77</v>
      </c>
      <c r="F845">
        <v>331525.18</v>
      </c>
      <c r="G845">
        <v>16755.990000000002</v>
      </c>
      <c r="L845">
        <v>2610.31</v>
      </c>
      <c r="M845">
        <v>442.9</v>
      </c>
      <c r="O845">
        <v>27075.53</v>
      </c>
      <c r="P845">
        <v>1302917.45</v>
      </c>
      <c r="Q845">
        <v>496774.97</v>
      </c>
      <c r="R845">
        <v>86954.69</v>
      </c>
      <c r="S845">
        <v>154747.29</v>
      </c>
      <c r="T845">
        <v>202070.78</v>
      </c>
      <c r="U845">
        <v>70261.66</v>
      </c>
      <c r="V845">
        <v>114491.27</v>
      </c>
      <c r="X845">
        <v>122396.38</v>
      </c>
      <c r="Y845">
        <v>21982.83</v>
      </c>
      <c r="Z845">
        <v>1269679.8600000001</v>
      </c>
      <c r="AA845">
        <v>-99824.67</v>
      </c>
      <c r="AB845">
        <v>5971.14</v>
      </c>
      <c r="AC845">
        <v>-6434.24</v>
      </c>
      <c r="AF845">
        <v>-5613.55</v>
      </c>
      <c r="AG845">
        <v>-105901.32</v>
      </c>
      <c r="AH845">
        <v>-72663.73</v>
      </c>
      <c r="AI845">
        <v>-7968.56</v>
      </c>
      <c r="AJ845">
        <v>-64695.17</v>
      </c>
      <c r="AN845">
        <v>-64695.17</v>
      </c>
      <c r="AP845">
        <v>19977</v>
      </c>
      <c r="AQ845" t="s">
        <v>65</v>
      </c>
      <c r="AR845" t="s">
        <v>66</v>
      </c>
      <c r="AS845" t="s">
        <v>65</v>
      </c>
      <c r="AT845" t="s">
        <v>66</v>
      </c>
      <c r="AU845">
        <v>10874</v>
      </c>
      <c r="AV845" t="s">
        <v>69</v>
      </c>
      <c r="AW845">
        <v>3</v>
      </c>
      <c r="AX845">
        <v>3</v>
      </c>
      <c r="AY845">
        <v>2021</v>
      </c>
      <c r="AZ845">
        <v>4</v>
      </c>
      <c r="BA845" t="str">
        <f t="shared" si="26"/>
        <v>20214</v>
      </c>
      <c r="BB845" t="str">
        <f t="shared" si="27"/>
        <v>20214United Air Lines Inc.</v>
      </c>
      <c r="BC845" t="e">
        <f>#N/A</f>
        <v>#N/A</v>
      </c>
      <c r="BD845" t="e">
        <f>#N/A</f>
        <v>#N/A</v>
      </c>
      <c r="BE845" t="e">
        <f>#N/A</f>
        <v>#N/A</v>
      </c>
      <c r="BF845" t="e">
        <f>#N/A</f>
        <v>#N/A</v>
      </c>
      <c r="BG845" t="e">
        <f>#N/A</f>
        <v>#N/A</v>
      </c>
    </row>
    <row r="846" spans="1:59">
      <c r="A846">
        <v>-23827.65</v>
      </c>
      <c r="B846">
        <v>-10273.08</v>
      </c>
      <c r="C846">
        <v>179771.14</v>
      </c>
      <c r="D846">
        <v>23730.97</v>
      </c>
      <c r="F846">
        <v>212950.9</v>
      </c>
      <c r="G846">
        <v>1186.6300000000001</v>
      </c>
      <c r="L846">
        <v>499.15</v>
      </c>
      <c r="M846">
        <v>89.66</v>
      </c>
      <c r="O846">
        <v>15381.93</v>
      </c>
      <c r="P846">
        <v>433610.37</v>
      </c>
      <c r="Q846">
        <v>189413.49</v>
      </c>
      <c r="R846">
        <v>33943.769999999997</v>
      </c>
      <c r="S846">
        <v>50223.57</v>
      </c>
      <c r="T846">
        <v>57535.42</v>
      </c>
      <c r="U846">
        <v>27093.14</v>
      </c>
      <c r="V846">
        <v>39140.839999999997</v>
      </c>
      <c r="X846">
        <v>39950</v>
      </c>
      <c r="Y846">
        <v>6583.23</v>
      </c>
      <c r="Z846">
        <v>443883.45</v>
      </c>
      <c r="AA846">
        <v>-32815.360000000001</v>
      </c>
      <c r="AB846">
        <v>1645.81</v>
      </c>
      <c r="AC846">
        <v>2931.38</v>
      </c>
      <c r="AF846">
        <v>5261.63</v>
      </c>
      <c r="AG846">
        <v>-22976.54</v>
      </c>
      <c r="AH846">
        <v>-33249.620000000003</v>
      </c>
      <c r="AI846">
        <v>-9421.98</v>
      </c>
      <c r="AJ846">
        <v>-23827.65</v>
      </c>
      <c r="AN846">
        <v>-23827.65</v>
      </c>
      <c r="AP846">
        <v>19977</v>
      </c>
      <c r="AQ846" t="s">
        <v>65</v>
      </c>
      <c r="AR846" t="s">
        <v>66</v>
      </c>
      <c r="AS846" t="s">
        <v>65</v>
      </c>
      <c r="AT846" t="s">
        <v>66</v>
      </c>
      <c r="AU846">
        <v>10877</v>
      </c>
      <c r="AV846" t="s">
        <v>68</v>
      </c>
      <c r="AW846">
        <v>3</v>
      </c>
      <c r="AX846">
        <v>3</v>
      </c>
      <c r="AY846">
        <v>2021</v>
      </c>
      <c r="AZ846">
        <v>4</v>
      </c>
      <c r="BA846" t="str">
        <f t="shared" si="26"/>
        <v>20214</v>
      </c>
      <c r="BB846" t="str">
        <f t="shared" si="27"/>
        <v>20214United Air Lines Inc.</v>
      </c>
      <c r="BC846" t="e">
        <f>#N/A</f>
        <v>#N/A</v>
      </c>
      <c r="BD846" t="e">
        <f>#N/A</f>
        <v>#N/A</v>
      </c>
      <c r="BE846" t="e">
        <f>#N/A</f>
        <v>#N/A</v>
      </c>
      <c r="BF846" t="e">
        <f>#N/A</f>
        <v>#N/A</v>
      </c>
      <c r="BG846" t="e">
        <f>#N/A</f>
        <v>#N/A</v>
      </c>
    </row>
    <row r="847" spans="1:59">
      <c r="A847">
        <v>-74099.210000000006</v>
      </c>
      <c r="B847">
        <v>-60311.64</v>
      </c>
      <c r="C847">
        <v>1006948.47</v>
      </c>
      <c r="D847">
        <v>10545.86</v>
      </c>
      <c r="F847">
        <v>96902.21</v>
      </c>
      <c r="G847">
        <v>31669.15</v>
      </c>
      <c r="I847">
        <v>1266.67</v>
      </c>
      <c r="L847">
        <v>23532.73</v>
      </c>
      <c r="M847">
        <v>1102.54</v>
      </c>
      <c r="O847">
        <v>59254.47</v>
      </c>
      <c r="P847">
        <v>1231222.0900000001</v>
      </c>
      <c r="Q847">
        <v>530828.29</v>
      </c>
      <c r="R847">
        <v>104169.37</v>
      </c>
      <c r="S847">
        <v>170732.45</v>
      </c>
      <c r="T847">
        <v>170672.96</v>
      </c>
      <c r="U847">
        <v>86089.96</v>
      </c>
      <c r="V847">
        <v>104568.06</v>
      </c>
      <c r="X847">
        <v>101253.54</v>
      </c>
      <c r="Y847">
        <v>23219.11</v>
      </c>
      <c r="Z847">
        <v>1291533.73</v>
      </c>
      <c r="AA847">
        <v>-48503.54</v>
      </c>
      <c r="AB847">
        <v>7394.07</v>
      </c>
      <c r="AC847">
        <v>1708.54</v>
      </c>
      <c r="AF847">
        <v>7133.5</v>
      </c>
      <c r="AG847">
        <v>-32267.43</v>
      </c>
      <c r="AH847">
        <v>-92579.07</v>
      </c>
      <c r="AI847">
        <v>-18479.86</v>
      </c>
      <c r="AJ847">
        <v>-74099.210000000006</v>
      </c>
      <c r="AN847">
        <v>-74099.210000000006</v>
      </c>
      <c r="AP847">
        <v>19977</v>
      </c>
      <c r="AQ847" t="s">
        <v>65</v>
      </c>
      <c r="AR847" t="s">
        <v>66</v>
      </c>
      <c r="AS847" t="s">
        <v>65</v>
      </c>
      <c r="AT847" t="s">
        <v>66</v>
      </c>
      <c r="AU847">
        <v>10877</v>
      </c>
      <c r="AV847" t="s">
        <v>68</v>
      </c>
      <c r="AW847">
        <v>3</v>
      </c>
      <c r="AX847">
        <v>3</v>
      </c>
      <c r="AY847">
        <v>2018</v>
      </c>
      <c r="AZ847">
        <v>1</v>
      </c>
      <c r="BA847" t="str">
        <f t="shared" si="26"/>
        <v>20181</v>
      </c>
      <c r="BB847" t="str">
        <f t="shared" si="27"/>
        <v>20181United Air Lines Inc.</v>
      </c>
      <c r="BC847" t="e">
        <f>#N/A</f>
        <v>#N/A</v>
      </c>
      <c r="BD847" t="e">
        <f>#N/A</f>
        <v>#N/A</v>
      </c>
      <c r="BE847" t="e">
        <f>#N/A</f>
        <v>#N/A</v>
      </c>
      <c r="BF847" t="e">
        <f>#N/A</f>
        <v>#N/A</v>
      </c>
      <c r="BG847" t="e">
        <f>#N/A</f>
        <v>#N/A</v>
      </c>
    </row>
    <row r="848" spans="1:59">
      <c r="A848">
        <v>-16774.490000000002</v>
      </c>
      <c r="B848">
        <v>-10110.98</v>
      </c>
      <c r="C848">
        <v>761790.92</v>
      </c>
      <c r="D848">
        <v>327.19</v>
      </c>
      <c r="F848">
        <v>19701.32</v>
      </c>
      <c r="G848">
        <v>24000.73</v>
      </c>
      <c r="L848">
        <v>17737.09</v>
      </c>
      <c r="M848">
        <v>502.5</v>
      </c>
      <c r="O848">
        <v>112183.9</v>
      </c>
      <c r="P848">
        <v>936243.65</v>
      </c>
      <c r="Q848">
        <v>335363.56</v>
      </c>
      <c r="R848">
        <v>90088.63</v>
      </c>
      <c r="S848">
        <v>91974.65</v>
      </c>
      <c r="T848">
        <v>178880.96</v>
      </c>
      <c r="U848">
        <v>61009.21</v>
      </c>
      <c r="V848">
        <v>63433.41</v>
      </c>
      <c r="X848">
        <v>60902.63</v>
      </c>
      <c r="Y848">
        <v>64701.58</v>
      </c>
      <c r="Z848">
        <v>946354.63</v>
      </c>
      <c r="AA848">
        <v>-22096.43</v>
      </c>
      <c r="AB848">
        <v>4666.04</v>
      </c>
      <c r="AC848">
        <v>1061.74</v>
      </c>
      <c r="AF848">
        <v>4445.57</v>
      </c>
      <c r="AG848">
        <v>-11923.08</v>
      </c>
      <c r="AH848">
        <v>-22034.07</v>
      </c>
      <c r="AI848">
        <v>-5259.58</v>
      </c>
      <c r="AJ848">
        <v>-16774.490000000002</v>
      </c>
      <c r="AN848">
        <v>-16774.490000000002</v>
      </c>
      <c r="AP848">
        <v>19977</v>
      </c>
      <c r="AQ848" t="s">
        <v>65</v>
      </c>
      <c r="AR848" t="s">
        <v>66</v>
      </c>
      <c r="AS848" t="s">
        <v>65</v>
      </c>
      <c r="AT848" t="s">
        <v>66</v>
      </c>
      <c r="AU848">
        <v>10876</v>
      </c>
      <c r="AV848" t="s">
        <v>62</v>
      </c>
      <c r="AW848">
        <v>3</v>
      </c>
      <c r="AX848">
        <v>3</v>
      </c>
      <c r="AY848">
        <v>2018</v>
      </c>
      <c r="AZ848">
        <v>1</v>
      </c>
      <c r="BA848" t="str">
        <f t="shared" si="26"/>
        <v>20181</v>
      </c>
      <c r="BB848" t="str">
        <f t="shared" si="27"/>
        <v>20181United Air Lines Inc.</v>
      </c>
      <c r="BC848" t="e">
        <f>#N/A</f>
        <v>#N/A</v>
      </c>
      <c r="BD848" t="e">
        <f>#N/A</f>
        <v>#N/A</v>
      </c>
      <c r="BE848" t="e">
        <f>#N/A</f>
        <v>#N/A</v>
      </c>
      <c r="BF848" t="e">
        <f>#N/A</f>
        <v>#N/A</v>
      </c>
      <c r="BG848" t="e">
        <f>#N/A</f>
        <v>#N/A</v>
      </c>
    </row>
    <row r="849" spans="1:59">
      <c r="A849">
        <v>110833.5</v>
      </c>
      <c r="B849">
        <v>148966.43</v>
      </c>
      <c r="C849">
        <v>1177516.22</v>
      </c>
      <c r="D849">
        <v>6864.31</v>
      </c>
      <c r="F849">
        <v>95307.9</v>
      </c>
      <c r="G849">
        <v>36074.03</v>
      </c>
      <c r="L849">
        <v>32143.21</v>
      </c>
      <c r="M849">
        <v>740.23</v>
      </c>
      <c r="O849">
        <v>40400.07</v>
      </c>
      <c r="P849">
        <v>1389045.97</v>
      </c>
      <c r="Q849">
        <v>471596.79</v>
      </c>
      <c r="R849">
        <v>114738.18</v>
      </c>
      <c r="S849">
        <v>168941.97</v>
      </c>
      <c r="T849">
        <v>189591.13</v>
      </c>
      <c r="U849">
        <v>79114.44</v>
      </c>
      <c r="V849">
        <v>87909.68</v>
      </c>
      <c r="X849">
        <v>108371.77</v>
      </c>
      <c r="Y849">
        <v>19815.580000000002</v>
      </c>
      <c r="Z849">
        <v>1240079.54</v>
      </c>
      <c r="AA849">
        <v>-24775.24</v>
      </c>
      <c r="AB849">
        <v>6599.62</v>
      </c>
      <c r="AC849">
        <v>1501.72</v>
      </c>
      <c r="AF849">
        <v>8176.08</v>
      </c>
      <c r="AG849">
        <v>-8497.82</v>
      </c>
      <c r="AH849">
        <v>140468.60999999999</v>
      </c>
      <c r="AI849">
        <v>29635.11</v>
      </c>
      <c r="AJ849">
        <v>110833.5</v>
      </c>
      <c r="AN849">
        <v>110833.5</v>
      </c>
      <c r="AP849">
        <v>19977</v>
      </c>
      <c r="AQ849" t="s">
        <v>65</v>
      </c>
      <c r="AR849" t="s">
        <v>66</v>
      </c>
      <c r="AS849" t="s">
        <v>65</v>
      </c>
      <c r="AT849" t="s">
        <v>66</v>
      </c>
      <c r="AU849">
        <v>10874</v>
      </c>
      <c r="AV849" t="s">
        <v>69</v>
      </c>
      <c r="AW849">
        <v>3</v>
      </c>
      <c r="AX849">
        <v>3</v>
      </c>
      <c r="AY849">
        <v>2018</v>
      </c>
      <c r="AZ849">
        <v>1</v>
      </c>
      <c r="BA849" t="str">
        <f t="shared" si="26"/>
        <v>20181</v>
      </c>
      <c r="BB849" t="str">
        <f t="shared" si="27"/>
        <v>20181United Air Lines Inc.</v>
      </c>
      <c r="BC849" t="e">
        <f>#N/A</f>
        <v>#N/A</v>
      </c>
      <c r="BD849" t="e">
        <f>#N/A</f>
        <v>#N/A</v>
      </c>
      <c r="BE849" t="e">
        <f>#N/A</f>
        <v>#N/A</v>
      </c>
      <c r="BF849" t="e">
        <f>#N/A</f>
        <v>#N/A</v>
      </c>
      <c r="BG849" t="e">
        <f>#N/A</f>
        <v>#N/A</v>
      </c>
    </row>
    <row r="850" spans="1:59">
      <c r="A850">
        <v>127138.49</v>
      </c>
      <c r="B850">
        <v>198246.9</v>
      </c>
      <c r="C850">
        <v>3234563.88</v>
      </c>
      <c r="D850">
        <v>19290.93</v>
      </c>
      <c r="F850">
        <v>44118.94</v>
      </c>
      <c r="G850">
        <v>102206.82</v>
      </c>
      <c r="I850">
        <v>19768.759999999998</v>
      </c>
      <c r="L850">
        <v>74586.73</v>
      </c>
      <c r="M850">
        <v>3531.92</v>
      </c>
      <c r="O850">
        <v>1977356.01</v>
      </c>
      <c r="P850">
        <v>5475423.9699999997</v>
      </c>
      <c r="Q850">
        <v>1359482.42</v>
      </c>
      <c r="R850">
        <v>463136.29</v>
      </c>
      <c r="S850">
        <v>349342.89</v>
      </c>
      <c r="T850">
        <v>931854.8</v>
      </c>
      <c r="U850">
        <v>267614.8</v>
      </c>
      <c r="V850">
        <v>337660.9</v>
      </c>
      <c r="X850">
        <v>248778.73</v>
      </c>
      <c r="Y850">
        <v>1319306.23</v>
      </c>
      <c r="Z850">
        <v>5277177.07</v>
      </c>
      <c r="AA850">
        <v>-80131.360000000001</v>
      </c>
      <c r="AB850">
        <v>18086.060000000001</v>
      </c>
      <c r="AC850">
        <v>4221.55</v>
      </c>
      <c r="AF850">
        <v>18369.59</v>
      </c>
      <c r="AG850">
        <v>-39454.15</v>
      </c>
      <c r="AH850">
        <v>158792.75</v>
      </c>
      <c r="AI850">
        <v>31654.26</v>
      </c>
      <c r="AJ850">
        <v>127138.49</v>
      </c>
      <c r="AN850">
        <v>127138.49</v>
      </c>
      <c r="AP850">
        <v>19977</v>
      </c>
      <c r="AQ850" t="s">
        <v>65</v>
      </c>
      <c r="AR850" t="s">
        <v>66</v>
      </c>
      <c r="AS850" t="s">
        <v>65</v>
      </c>
      <c r="AT850" t="s">
        <v>66</v>
      </c>
      <c r="AU850" t="s">
        <v>67</v>
      </c>
      <c r="AV850" t="s">
        <v>61</v>
      </c>
      <c r="AW850">
        <v>3</v>
      </c>
      <c r="AX850">
        <v>3</v>
      </c>
      <c r="AY850">
        <v>2018</v>
      </c>
      <c r="AZ850">
        <v>1</v>
      </c>
      <c r="BA850" t="str">
        <f t="shared" si="26"/>
        <v>20181</v>
      </c>
      <c r="BB850" t="str">
        <f t="shared" si="27"/>
        <v>20181United Air Lines Inc.</v>
      </c>
      <c r="BC850" t="e">
        <f>#N/A</f>
        <v>#N/A</v>
      </c>
      <c r="BD850" t="e">
        <f>#N/A</f>
        <v>#N/A</v>
      </c>
      <c r="BE850" t="e">
        <f>#N/A</f>
        <v>#N/A</v>
      </c>
      <c r="BF850" t="e">
        <f>#N/A</f>
        <v>#N/A</v>
      </c>
      <c r="BG850" t="e">
        <f>#N/A</f>
        <v>#N/A</v>
      </c>
    </row>
    <row r="851" spans="1:59">
      <c r="A851">
        <v>65169</v>
      </c>
      <c r="B851">
        <v>83698</v>
      </c>
      <c r="C851">
        <v>547356.68000000005</v>
      </c>
      <c r="D851">
        <v>106</v>
      </c>
      <c r="F851">
        <v>41061</v>
      </c>
      <c r="G851">
        <v>4319</v>
      </c>
      <c r="I851">
        <v>0</v>
      </c>
      <c r="J851">
        <v>0</v>
      </c>
      <c r="L851">
        <v>8784</v>
      </c>
      <c r="M851">
        <v>60742</v>
      </c>
      <c r="N851">
        <v>0</v>
      </c>
      <c r="O851">
        <v>9685.32</v>
      </c>
      <c r="P851">
        <v>672054</v>
      </c>
      <c r="Q851">
        <v>265111</v>
      </c>
      <c r="R851">
        <v>39074</v>
      </c>
      <c r="S851">
        <v>57333</v>
      </c>
      <c r="T851">
        <v>105655</v>
      </c>
      <c r="U851">
        <v>46143</v>
      </c>
      <c r="V851">
        <v>28314</v>
      </c>
      <c r="X851">
        <v>37753</v>
      </c>
      <c r="Y851">
        <v>8973</v>
      </c>
      <c r="Z851">
        <v>588356</v>
      </c>
      <c r="AA851">
        <v>-7032</v>
      </c>
      <c r="AB851">
        <v>1440</v>
      </c>
      <c r="AC851">
        <v>0</v>
      </c>
      <c r="AD851">
        <v>0</v>
      </c>
      <c r="AE851">
        <v>0</v>
      </c>
      <c r="AF851">
        <v>1502</v>
      </c>
      <c r="AG851">
        <v>-4090</v>
      </c>
      <c r="AH851">
        <v>79608</v>
      </c>
      <c r="AI851">
        <v>14439</v>
      </c>
      <c r="AJ851">
        <v>65169</v>
      </c>
      <c r="AK851">
        <v>0</v>
      </c>
      <c r="AL851">
        <v>0</v>
      </c>
      <c r="AM851">
        <v>0</v>
      </c>
      <c r="AO851">
        <v>0</v>
      </c>
      <c r="AP851">
        <v>19790</v>
      </c>
      <c r="AQ851" t="s">
        <v>73</v>
      </c>
      <c r="AR851" t="s">
        <v>74</v>
      </c>
      <c r="AS851" t="s">
        <v>73</v>
      </c>
      <c r="AT851" t="s">
        <v>74</v>
      </c>
      <c r="AU851">
        <v>10262</v>
      </c>
      <c r="AV851" t="s">
        <v>68</v>
      </c>
      <c r="AW851">
        <v>3</v>
      </c>
      <c r="AX851">
        <v>3</v>
      </c>
      <c r="AY851">
        <v>2019</v>
      </c>
      <c r="AZ851">
        <v>1</v>
      </c>
      <c r="BA851" t="str">
        <f t="shared" si="26"/>
        <v>20191</v>
      </c>
      <c r="BB851" t="str">
        <f t="shared" si="27"/>
        <v>20191Delta Air Lines Inc.</v>
      </c>
      <c r="BC851" t="e">
        <f>#N/A</f>
        <v>#N/A</v>
      </c>
      <c r="BD851" t="e">
        <f>#N/A</f>
        <v>#N/A</v>
      </c>
      <c r="BE851" t="e">
        <f>#N/A</f>
        <v>#N/A</v>
      </c>
      <c r="BF851" t="e">
        <f>#N/A</f>
        <v>#N/A</v>
      </c>
      <c r="BG851" t="e">
        <f>#N/A</f>
        <v>#N/A</v>
      </c>
    </row>
    <row r="852" spans="1:59">
      <c r="A852">
        <v>79625</v>
      </c>
      <c r="B852">
        <v>103762</v>
      </c>
      <c r="C852">
        <v>723141.18</v>
      </c>
      <c r="D852">
        <v>0</v>
      </c>
      <c r="F852">
        <v>10002</v>
      </c>
      <c r="G852">
        <v>32596</v>
      </c>
      <c r="I852">
        <v>0</v>
      </c>
      <c r="J852">
        <v>0</v>
      </c>
      <c r="L852">
        <v>13317</v>
      </c>
      <c r="M852">
        <v>73536</v>
      </c>
      <c r="N852">
        <v>0</v>
      </c>
      <c r="O852">
        <v>26438.82</v>
      </c>
      <c r="P852">
        <v>879031</v>
      </c>
      <c r="Q852">
        <v>303275</v>
      </c>
      <c r="R852">
        <v>68111</v>
      </c>
      <c r="S852">
        <v>74686</v>
      </c>
      <c r="T852">
        <v>137632</v>
      </c>
      <c r="U852">
        <v>60107</v>
      </c>
      <c r="V852">
        <v>36883</v>
      </c>
      <c r="X852">
        <v>69123</v>
      </c>
      <c r="Y852">
        <v>25452</v>
      </c>
      <c r="Z852">
        <v>775269</v>
      </c>
      <c r="AA852">
        <v>-9160</v>
      </c>
      <c r="AB852">
        <v>1876</v>
      </c>
      <c r="AC852">
        <v>0</v>
      </c>
      <c r="AD852">
        <v>0</v>
      </c>
      <c r="AE852">
        <v>0</v>
      </c>
      <c r="AF852">
        <v>1956</v>
      </c>
      <c r="AG852">
        <v>-5328</v>
      </c>
      <c r="AH852">
        <v>98434</v>
      </c>
      <c r="AI852">
        <v>18809</v>
      </c>
      <c r="AJ852">
        <v>79625</v>
      </c>
      <c r="AK852">
        <v>0</v>
      </c>
      <c r="AL852">
        <v>0</v>
      </c>
      <c r="AM852">
        <v>0</v>
      </c>
      <c r="AO852">
        <v>0</v>
      </c>
      <c r="AP852">
        <v>19790</v>
      </c>
      <c r="AQ852" t="s">
        <v>73</v>
      </c>
      <c r="AR852" t="s">
        <v>74</v>
      </c>
      <c r="AS852" t="s">
        <v>73</v>
      </c>
      <c r="AT852" t="s">
        <v>74</v>
      </c>
      <c r="AU852">
        <v>10260</v>
      </c>
      <c r="AV852" t="s">
        <v>62</v>
      </c>
      <c r="AW852">
        <v>3</v>
      </c>
      <c r="AX852">
        <v>3</v>
      </c>
      <c r="AY852">
        <v>2019</v>
      </c>
      <c r="AZ852">
        <v>1</v>
      </c>
      <c r="BA852" t="str">
        <f t="shared" si="26"/>
        <v>20191</v>
      </c>
      <c r="BB852" t="str">
        <f t="shared" si="27"/>
        <v>20191Delta Air Lines Inc.</v>
      </c>
      <c r="BC852" t="e">
        <f>#N/A</f>
        <v>#N/A</v>
      </c>
      <c r="BD852" t="e">
        <f>#N/A</f>
        <v>#N/A</v>
      </c>
      <c r="BE852" t="e">
        <f>#N/A</f>
        <v>#N/A</v>
      </c>
      <c r="BF852" t="e">
        <f>#N/A</f>
        <v>#N/A</v>
      </c>
      <c r="BG852" t="e">
        <f>#N/A</f>
        <v>#N/A</v>
      </c>
    </row>
    <row r="853" spans="1:59">
      <c r="A853">
        <v>180431</v>
      </c>
      <c r="B853">
        <v>214960</v>
      </c>
      <c r="C853">
        <v>1011868.59</v>
      </c>
      <c r="D853">
        <v>6158</v>
      </c>
      <c r="F853">
        <v>70501</v>
      </c>
      <c r="G853">
        <v>17503</v>
      </c>
      <c r="I853">
        <v>0</v>
      </c>
      <c r="J853">
        <v>0</v>
      </c>
      <c r="L853">
        <v>16734</v>
      </c>
      <c r="M853">
        <v>123472</v>
      </c>
      <c r="N853">
        <v>0</v>
      </c>
      <c r="O853">
        <v>2167.41</v>
      </c>
      <c r="P853">
        <v>1248404</v>
      </c>
      <c r="Q853">
        <v>448450</v>
      </c>
      <c r="R853">
        <v>71799</v>
      </c>
      <c r="S853">
        <v>106841</v>
      </c>
      <c r="T853">
        <v>196886</v>
      </c>
      <c r="U853">
        <v>85986</v>
      </c>
      <c r="V853">
        <v>52763</v>
      </c>
      <c r="X853">
        <v>69180</v>
      </c>
      <c r="Y853">
        <v>1539</v>
      </c>
      <c r="Z853">
        <v>1033444</v>
      </c>
      <c r="AA853">
        <v>-13104</v>
      </c>
      <c r="AB853">
        <v>2683</v>
      </c>
      <c r="AC853">
        <v>0</v>
      </c>
      <c r="AD853">
        <v>0</v>
      </c>
      <c r="AE853">
        <v>0</v>
      </c>
      <c r="AF853">
        <v>2798</v>
      </c>
      <c r="AG853">
        <v>-7623</v>
      </c>
      <c r="AH853">
        <v>207337</v>
      </c>
      <c r="AI853">
        <v>26906</v>
      </c>
      <c r="AJ853">
        <v>180431</v>
      </c>
      <c r="AK853">
        <v>0</v>
      </c>
      <c r="AL853">
        <v>0</v>
      </c>
      <c r="AM853">
        <v>0</v>
      </c>
      <c r="AO853">
        <v>0</v>
      </c>
      <c r="AP853">
        <v>19790</v>
      </c>
      <c r="AQ853" t="s">
        <v>73</v>
      </c>
      <c r="AR853" t="s">
        <v>74</v>
      </c>
      <c r="AS853" t="s">
        <v>73</v>
      </c>
      <c r="AT853" t="s">
        <v>74</v>
      </c>
      <c r="AU853">
        <v>10261</v>
      </c>
      <c r="AV853" t="s">
        <v>69</v>
      </c>
      <c r="AW853">
        <v>3</v>
      </c>
      <c r="AX853">
        <v>3</v>
      </c>
      <c r="AY853">
        <v>2019</v>
      </c>
      <c r="AZ853">
        <v>1</v>
      </c>
      <c r="BA853" t="str">
        <f t="shared" si="26"/>
        <v>20191</v>
      </c>
      <c r="BB853" t="str">
        <f t="shared" si="27"/>
        <v>20191Delta Air Lines Inc.</v>
      </c>
      <c r="BC853" t="e">
        <f>#N/A</f>
        <v>#N/A</v>
      </c>
      <c r="BD853" t="e">
        <f>#N/A</f>
        <v>#N/A</v>
      </c>
      <c r="BE853" t="e">
        <f>#N/A</f>
        <v>#N/A</v>
      </c>
      <c r="BF853" t="e">
        <f>#N/A</f>
        <v>#N/A</v>
      </c>
      <c r="BG853" t="e">
        <f>#N/A</f>
        <v>#N/A</v>
      </c>
    </row>
    <row r="854" spans="1:59">
      <c r="A854">
        <v>422508</v>
      </c>
      <c r="B854">
        <v>617061</v>
      </c>
      <c r="C854">
        <v>4850237.45</v>
      </c>
      <c r="D854">
        <v>15151</v>
      </c>
      <c r="F854">
        <v>48794</v>
      </c>
      <c r="G854">
        <v>188299</v>
      </c>
      <c r="I854">
        <v>69092</v>
      </c>
      <c r="J854">
        <v>0</v>
      </c>
      <c r="L854">
        <v>172331</v>
      </c>
      <c r="M854">
        <v>563161</v>
      </c>
      <c r="N854">
        <v>0</v>
      </c>
      <c r="O854">
        <v>1784902.55</v>
      </c>
      <c r="P854">
        <v>7691968</v>
      </c>
      <c r="Q854">
        <v>1855361</v>
      </c>
      <c r="R854">
        <v>445502</v>
      </c>
      <c r="S854">
        <v>618926</v>
      </c>
      <c r="T854">
        <v>1140558</v>
      </c>
      <c r="U854">
        <v>498115</v>
      </c>
      <c r="V854">
        <v>305654</v>
      </c>
      <c r="X854">
        <v>434994</v>
      </c>
      <c r="Y854">
        <v>1775797</v>
      </c>
      <c r="Z854">
        <v>7074907</v>
      </c>
      <c r="AA854">
        <v>-75911</v>
      </c>
      <c r="AB854">
        <v>15544</v>
      </c>
      <c r="AC854">
        <v>2735</v>
      </c>
      <c r="AD854">
        <v>2735</v>
      </c>
      <c r="AE854">
        <v>0</v>
      </c>
      <c r="AF854">
        <v>16212</v>
      </c>
      <c r="AG854">
        <v>-38685</v>
      </c>
      <c r="AH854">
        <v>578376</v>
      </c>
      <c r="AI854">
        <v>155868</v>
      </c>
      <c r="AJ854">
        <v>422508</v>
      </c>
      <c r="AK854">
        <v>0</v>
      </c>
      <c r="AL854">
        <v>0</v>
      </c>
      <c r="AM854">
        <v>0</v>
      </c>
      <c r="AO854">
        <v>0</v>
      </c>
      <c r="AP854">
        <v>19790</v>
      </c>
      <c r="AQ854" t="s">
        <v>73</v>
      </c>
      <c r="AR854" t="s">
        <v>74</v>
      </c>
      <c r="AS854" t="s">
        <v>73</v>
      </c>
      <c r="AT854" t="s">
        <v>74</v>
      </c>
      <c r="AU854">
        <v>1260</v>
      </c>
      <c r="AV854" t="s">
        <v>61</v>
      </c>
      <c r="AW854">
        <v>3</v>
      </c>
      <c r="AX854">
        <v>3</v>
      </c>
      <c r="AY854">
        <v>2019</v>
      </c>
      <c r="AZ854">
        <v>1</v>
      </c>
      <c r="BA854" t="str">
        <f t="shared" si="26"/>
        <v>20191</v>
      </c>
      <c r="BB854" t="str">
        <f t="shared" si="27"/>
        <v>20191Delta Air Lines Inc.</v>
      </c>
      <c r="BC854" t="e">
        <f>#N/A</f>
        <v>#N/A</v>
      </c>
      <c r="BD854" t="e">
        <f>#N/A</f>
        <v>#N/A</v>
      </c>
      <c r="BE854" t="e">
        <f>#N/A</f>
        <v>#N/A</v>
      </c>
      <c r="BF854" t="e">
        <f>#N/A</f>
        <v>#N/A</v>
      </c>
      <c r="BG854" t="e">
        <f>#N/A</f>
        <v>#N/A</v>
      </c>
    </row>
    <row r="855" spans="1:59">
      <c r="A855">
        <v>-778126</v>
      </c>
      <c r="B855">
        <v>-604790</v>
      </c>
      <c r="C855">
        <v>2614939</v>
      </c>
      <c r="D855">
        <v>1163</v>
      </c>
      <c r="F855">
        <v>30814</v>
      </c>
      <c r="G855">
        <v>86961</v>
      </c>
      <c r="I855">
        <v>4607</v>
      </c>
      <c r="J855">
        <v>0</v>
      </c>
      <c r="L855">
        <v>71675</v>
      </c>
      <c r="M855">
        <v>10986</v>
      </c>
      <c r="N855">
        <v>0</v>
      </c>
      <c r="O855">
        <v>621165</v>
      </c>
      <c r="P855">
        <v>3442310</v>
      </c>
      <c r="Q855">
        <v>1447766</v>
      </c>
      <c r="R855">
        <v>365595</v>
      </c>
      <c r="S855">
        <v>252007</v>
      </c>
      <c r="T855">
        <v>528963</v>
      </c>
      <c r="U855">
        <v>197518</v>
      </c>
      <c r="V855">
        <v>697347</v>
      </c>
      <c r="X855">
        <v>117537</v>
      </c>
      <c r="Y855">
        <v>440367</v>
      </c>
      <c r="Z855">
        <v>4047100</v>
      </c>
      <c r="AA855">
        <v>-104772</v>
      </c>
      <c r="AB855">
        <v>5336</v>
      </c>
      <c r="AC855">
        <v>0</v>
      </c>
      <c r="AD855">
        <v>-657</v>
      </c>
      <c r="AF855">
        <v>-72273</v>
      </c>
      <c r="AG855">
        <v>-172366</v>
      </c>
      <c r="AH855">
        <v>-777156</v>
      </c>
      <c r="AI855">
        <v>970</v>
      </c>
      <c r="AJ855">
        <v>-778126</v>
      </c>
      <c r="AK855">
        <v>0</v>
      </c>
      <c r="AL855">
        <v>0</v>
      </c>
      <c r="AM855">
        <v>0</v>
      </c>
      <c r="AN855">
        <v>-778126</v>
      </c>
      <c r="AO855">
        <v>0</v>
      </c>
      <c r="AP855">
        <v>19805</v>
      </c>
      <c r="AQ855" t="s">
        <v>70</v>
      </c>
      <c r="AR855" t="s">
        <v>71</v>
      </c>
      <c r="AS855" t="s">
        <v>70</v>
      </c>
      <c r="AT855" t="s">
        <v>71</v>
      </c>
      <c r="AU855" t="s">
        <v>72</v>
      </c>
      <c r="AV855" t="s">
        <v>61</v>
      </c>
      <c r="AW855">
        <v>3</v>
      </c>
      <c r="AX855">
        <v>3</v>
      </c>
      <c r="AY855">
        <v>2011</v>
      </c>
      <c r="AZ855">
        <v>4</v>
      </c>
      <c r="BA855" t="str">
        <f t="shared" si="26"/>
        <v>20114</v>
      </c>
      <c r="BB855" t="str">
        <f t="shared" si="27"/>
        <v>20114American Airlines Inc.</v>
      </c>
      <c r="BC855" t="e">
        <f>#N/A</f>
        <v>#N/A</v>
      </c>
      <c r="BD855" t="e">
        <f>#N/A</f>
        <v>#N/A</v>
      </c>
      <c r="BE855" t="e">
        <f>#N/A</f>
        <v>#N/A</v>
      </c>
      <c r="BF855" t="e">
        <f>#N/A</f>
        <v>#N/A</v>
      </c>
      <c r="BG855" t="e">
        <f>#N/A</f>
        <v>#N/A</v>
      </c>
    </row>
    <row r="856" spans="1:59">
      <c r="A856">
        <v>-217752</v>
      </c>
      <c r="B856">
        <v>-177991</v>
      </c>
      <c r="C856">
        <v>565244</v>
      </c>
      <c r="D856">
        <v>5251</v>
      </c>
      <c r="F856">
        <v>48161</v>
      </c>
      <c r="G856">
        <v>18797</v>
      </c>
      <c r="I856">
        <v>0</v>
      </c>
      <c r="J856">
        <v>0</v>
      </c>
      <c r="L856">
        <v>15493</v>
      </c>
      <c r="M856">
        <v>2375</v>
      </c>
      <c r="N856">
        <v>0</v>
      </c>
      <c r="O856">
        <v>134271</v>
      </c>
      <c r="P856">
        <v>789592</v>
      </c>
      <c r="Q856">
        <v>338070</v>
      </c>
      <c r="R856">
        <v>79763</v>
      </c>
      <c r="S856">
        <v>90692</v>
      </c>
      <c r="T856">
        <v>91500</v>
      </c>
      <c r="U856">
        <v>43575</v>
      </c>
      <c r="V856">
        <v>171712</v>
      </c>
      <c r="X856">
        <v>42276</v>
      </c>
      <c r="Y856">
        <v>109995</v>
      </c>
      <c r="Z856">
        <v>967583</v>
      </c>
      <c r="AA856">
        <v>-24033</v>
      </c>
      <c r="AB856">
        <v>1224</v>
      </c>
      <c r="AC856">
        <v>0</v>
      </c>
      <c r="AD856">
        <v>-151</v>
      </c>
      <c r="AF856">
        <v>-16578</v>
      </c>
      <c r="AG856">
        <v>-39538</v>
      </c>
      <c r="AH856">
        <v>-217529</v>
      </c>
      <c r="AI856">
        <v>223</v>
      </c>
      <c r="AJ856">
        <v>-217752</v>
      </c>
      <c r="AK856">
        <v>0</v>
      </c>
      <c r="AL856">
        <v>0</v>
      </c>
      <c r="AM856">
        <v>0</v>
      </c>
      <c r="AN856">
        <v>-217752</v>
      </c>
      <c r="AO856">
        <v>0</v>
      </c>
      <c r="AP856">
        <v>19805</v>
      </c>
      <c r="AQ856" t="s">
        <v>70</v>
      </c>
      <c r="AR856" t="s">
        <v>71</v>
      </c>
      <c r="AS856" t="s">
        <v>70</v>
      </c>
      <c r="AT856" t="s">
        <v>71</v>
      </c>
      <c r="AU856">
        <v>10049</v>
      </c>
      <c r="AV856" t="s">
        <v>69</v>
      </c>
      <c r="AW856">
        <v>3</v>
      </c>
      <c r="AX856">
        <v>3</v>
      </c>
      <c r="AY856">
        <v>2011</v>
      </c>
      <c r="AZ856">
        <v>4</v>
      </c>
      <c r="BA856" t="str">
        <f t="shared" si="26"/>
        <v>20114</v>
      </c>
      <c r="BB856" t="str">
        <f t="shared" si="27"/>
        <v>20114American Airlines Inc.</v>
      </c>
      <c r="BC856" t="e">
        <f>#N/A</f>
        <v>#N/A</v>
      </c>
      <c r="BD856" t="e">
        <f>#N/A</f>
        <v>#N/A</v>
      </c>
      <c r="BE856" t="e">
        <f>#N/A</f>
        <v>#N/A</v>
      </c>
      <c r="BF856" t="e">
        <f>#N/A</f>
        <v>#N/A</v>
      </c>
      <c r="BG856" t="e">
        <f>#N/A</f>
        <v>#N/A</v>
      </c>
    </row>
    <row r="857" spans="1:59">
      <c r="A857">
        <v>-94946</v>
      </c>
      <c r="B857">
        <v>-79815</v>
      </c>
      <c r="C857">
        <v>205391</v>
      </c>
      <c r="D857">
        <v>1776</v>
      </c>
      <c r="F857">
        <v>31209</v>
      </c>
      <c r="G857">
        <v>6830</v>
      </c>
      <c r="I857">
        <v>0</v>
      </c>
      <c r="J857">
        <v>0</v>
      </c>
      <c r="L857">
        <v>5630</v>
      </c>
      <c r="M857">
        <v>863</v>
      </c>
      <c r="N857">
        <v>0</v>
      </c>
      <c r="O857">
        <v>48790</v>
      </c>
      <c r="P857">
        <v>300489</v>
      </c>
      <c r="Q857">
        <v>141923</v>
      </c>
      <c r="R857">
        <v>41214</v>
      </c>
      <c r="S857">
        <v>32705</v>
      </c>
      <c r="T857">
        <v>30783</v>
      </c>
      <c r="U857">
        <v>17370</v>
      </c>
      <c r="V857">
        <v>56941</v>
      </c>
      <c r="X857">
        <v>17923</v>
      </c>
      <c r="Y857">
        <v>41445</v>
      </c>
      <c r="Z857">
        <v>380304</v>
      </c>
      <c r="AA857">
        <v>-9146</v>
      </c>
      <c r="AB857">
        <v>466</v>
      </c>
      <c r="AC857">
        <v>0</v>
      </c>
      <c r="AD857">
        <v>-57</v>
      </c>
      <c r="AF857">
        <v>-6309</v>
      </c>
      <c r="AG857">
        <v>-15046</v>
      </c>
      <c r="AH857">
        <v>-94861</v>
      </c>
      <c r="AI857">
        <v>85</v>
      </c>
      <c r="AJ857">
        <v>-94946</v>
      </c>
      <c r="AK857">
        <v>0</v>
      </c>
      <c r="AL857">
        <v>0</v>
      </c>
      <c r="AM857">
        <v>0</v>
      </c>
      <c r="AN857">
        <v>-94946</v>
      </c>
      <c r="AO857">
        <v>0</v>
      </c>
      <c r="AP857">
        <v>19805</v>
      </c>
      <c r="AQ857" t="s">
        <v>70</v>
      </c>
      <c r="AR857" t="s">
        <v>71</v>
      </c>
      <c r="AS857" t="s">
        <v>70</v>
      </c>
      <c r="AT857" t="s">
        <v>71</v>
      </c>
      <c r="AU857">
        <v>10052</v>
      </c>
      <c r="AV857" t="s">
        <v>68</v>
      </c>
      <c r="AW857">
        <v>3</v>
      </c>
      <c r="AX857">
        <v>3</v>
      </c>
      <c r="AY857">
        <v>2011</v>
      </c>
      <c r="AZ857">
        <v>4</v>
      </c>
      <c r="BA857" t="str">
        <f t="shared" si="26"/>
        <v>20114</v>
      </c>
      <c r="BB857" t="str">
        <f t="shared" si="27"/>
        <v>20114American Airlines Inc.</v>
      </c>
      <c r="BC857" t="e">
        <f>#N/A</f>
        <v>#N/A</v>
      </c>
      <c r="BD857" t="e">
        <f>#N/A</f>
        <v>#N/A</v>
      </c>
      <c r="BE857" t="e">
        <f>#N/A</f>
        <v>#N/A</v>
      </c>
      <c r="BF857" t="e">
        <f>#N/A</f>
        <v>#N/A</v>
      </c>
      <c r="BG857" t="e">
        <f>#N/A</f>
        <v>#N/A</v>
      </c>
    </row>
    <row r="858" spans="1:59">
      <c r="A858">
        <v>-6258</v>
      </c>
      <c r="B858">
        <v>65170</v>
      </c>
      <c r="C858">
        <v>1046537</v>
      </c>
      <c r="D858">
        <v>3704</v>
      </c>
      <c r="F858">
        <v>49010</v>
      </c>
      <c r="G858">
        <v>34803</v>
      </c>
      <c r="I858">
        <v>2755</v>
      </c>
      <c r="J858">
        <v>0</v>
      </c>
      <c r="L858">
        <v>28686</v>
      </c>
      <c r="M858">
        <v>4397</v>
      </c>
      <c r="N858">
        <v>0</v>
      </c>
      <c r="O858">
        <v>248599</v>
      </c>
      <c r="P858">
        <v>1418491</v>
      </c>
      <c r="Q858">
        <v>463048</v>
      </c>
      <c r="R858">
        <v>112656</v>
      </c>
      <c r="S858">
        <v>104353</v>
      </c>
      <c r="T858">
        <v>170608</v>
      </c>
      <c r="U858">
        <v>81156</v>
      </c>
      <c r="V858">
        <v>223817</v>
      </c>
      <c r="X858">
        <v>49973</v>
      </c>
      <c r="Y858">
        <v>147710</v>
      </c>
      <c r="Z858">
        <v>1353321</v>
      </c>
      <c r="AA858">
        <v>-43174</v>
      </c>
      <c r="AB858">
        <v>2199</v>
      </c>
      <c r="AC858">
        <v>0</v>
      </c>
      <c r="AD858">
        <v>-271</v>
      </c>
      <c r="AF858">
        <v>-29782</v>
      </c>
      <c r="AG858">
        <v>-71028</v>
      </c>
      <c r="AH858">
        <v>-5858</v>
      </c>
      <c r="AI858">
        <v>400</v>
      </c>
      <c r="AJ858">
        <v>-6258</v>
      </c>
      <c r="AK858">
        <v>0</v>
      </c>
      <c r="AL858">
        <v>0</v>
      </c>
      <c r="AM858">
        <v>0</v>
      </c>
      <c r="AN858">
        <v>-6258</v>
      </c>
      <c r="AO858">
        <v>0</v>
      </c>
      <c r="AP858">
        <v>19805</v>
      </c>
      <c r="AQ858" t="s">
        <v>70</v>
      </c>
      <c r="AR858" t="s">
        <v>71</v>
      </c>
      <c r="AS858" t="s">
        <v>70</v>
      </c>
      <c r="AT858" t="s">
        <v>71</v>
      </c>
      <c r="AU858">
        <v>10050</v>
      </c>
      <c r="AV858" t="s">
        <v>62</v>
      </c>
      <c r="AW858">
        <v>3</v>
      </c>
      <c r="AX858">
        <v>3</v>
      </c>
      <c r="AY858">
        <v>2011</v>
      </c>
      <c r="AZ858">
        <v>4</v>
      </c>
      <c r="BA858" t="str">
        <f t="shared" si="26"/>
        <v>20114</v>
      </c>
      <c r="BB858" t="str">
        <f t="shared" si="27"/>
        <v>20114American Airlines Inc.</v>
      </c>
      <c r="BC858" t="e">
        <f>#N/A</f>
        <v>#N/A</v>
      </c>
      <c r="BD858" t="e">
        <f>#N/A</f>
        <v>#N/A</v>
      </c>
      <c r="BE858" t="e">
        <f>#N/A</f>
        <v>#N/A</v>
      </c>
      <c r="BF858" t="e">
        <f>#N/A</f>
        <v>#N/A</v>
      </c>
      <c r="BG858" t="e">
        <f>#N/A</f>
        <v>#N/A</v>
      </c>
    </row>
    <row r="859" spans="1:59">
      <c r="A859">
        <v>63975</v>
      </c>
      <c r="B859">
        <v>81089</v>
      </c>
      <c r="C859">
        <v>553179</v>
      </c>
      <c r="D859">
        <v>686</v>
      </c>
      <c r="F859">
        <v>43290</v>
      </c>
      <c r="G859">
        <v>4203</v>
      </c>
      <c r="I859">
        <v>0</v>
      </c>
      <c r="J859">
        <v>0</v>
      </c>
      <c r="L859">
        <v>8372</v>
      </c>
      <c r="M859">
        <v>67533</v>
      </c>
      <c r="N859">
        <v>0</v>
      </c>
      <c r="O859">
        <v>11121</v>
      </c>
      <c r="P859">
        <v>688384</v>
      </c>
      <c r="Q859">
        <v>269380</v>
      </c>
      <c r="R859">
        <v>36753</v>
      </c>
      <c r="S859">
        <v>57866</v>
      </c>
      <c r="T859">
        <v>104025</v>
      </c>
      <c r="U859">
        <v>47984</v>
      </c>
      <c r="V859">
        <v>44351</v>
      </c>
      <c r="X859">
        <v>36620</v>
      </c>
      <c r="Y859">
        <v>10316</v>
      </c>
      <c r="Z859">
        <v>607295</v>
      </c>
      <c r="AA859">
        <v>-6032</v>
      </c>
      <c r="AB859">
        <v>1289</v>
      </c>
      <c r="AC859">
        <v>0</v>
      </c>
      <c r="AD859">
        <v>481</v>
      </c>
      <c r="AE859">
        <v>8200</v>
      </c>
      <c r="AF859">
        <v>-2517</v>
      </c>
      <c r="AG859">
        <v>1421</v>
      </c>
      <c r="AH859">
        <v>82510</v>
      </c>
      <c r="AI859">
        <v>18535</v>
      </c>
      <c r="AJ859">
        <v>63975</v>
      </c>
      <c r="AK859">
        <v>0</v>
      </c>
      <c r="AL859">
        <v>0</v>
      </c>
      <c r="AM859">
        <v>0</v>
      </c>
      <c r="AO859">
        <v>0</v>
      </c>
      <c r="AP859">
        <v>19790</v>
      </c>
      <c r="AQ859" t="s">
        <v>73</v>
      </c>
      <c r="AR859" t="s">
        <v>74</v>
      </c>
      <c r="AS859" t="s">
        <v>73</v>
      </c>
      <c r="AT859" t="s">
        <v>74</v>
      </c>
      <c r="AU859">
        <v>10262</v>
      </c>
      <c r="AV859" t="s">
        <v>68</v>
      </c>
      <c r="AW859">
        <v>3</v>
      </c>
      <c r="AX859">
        <v>3</v>
      </c>
      <c r="AY859">
        <v>2019</v>
      </c>
      <c r="AZ859">
        <v>4</v>
      </c>
      <c r="BA859" t="str">
        <f t="shared" si="26"/>
        <v>20194</v>
      </c>
      <c r="BB859" t="str">
        <f t="shared" si="27"/>
        <v>20194Delta Air Lines Inc.</v>
      </c>
      <c r="BC859" t="e">
        <f>#N/A</f>
        <v>#N/A</v>
      </c>
      <c r="BD859" t="e">
        <f>#N/A</f>
        <v>#N/A</v>
      </c>
      <c r="BE859" t="e">
        <f>#N/A</f>
        <v>#N/A</v>
      </c>
      <c r="BF859" t="e">
        <f>#N/A</f>
        <v>#N/A</v>
      </c>
      <c r="BG859" t="e">
        <f>#N/A</f>
        <v>#N/A</v>
      </c>
    </row>
    <row r="860" spans="1:59">
      <c r="A860">
        <v>95009</v>
      </c>
      <c r="B860">
        <v>112921</v>
      </c>
      <c r="C860">
        <v>586545</v>
      </c>
      <c r="D860">
        <v>0</v>
      </c>
      <c r="F860">
        <v>11278</v>
      </c>
      <c r="G860">
        <v>26394</v>
      </c>
      <c r="I860">
        <v>0</v>
      </c>
      <c r="J860">
        <v>0</v>
      </c>
      <c r="L860">
        <v>9941</v>
      </c>
      <c r="M860">
        <v>68925</v>
      </c>
      <c r="N860">
        <v>0</v>
      </c>
      <c r="O860">
        <v>18984</v>
      </c>
      <c r="P860">
        <v>722067</v>
      </c>
      <c r="Q860">
        <v>227769</v>
      </c>
      <c r="R860">
        <v>47882</v>
      </c>
      <c r="S860">
        <v>60564</v>
      </c>
      <c r="T860">
        <v>108876</v>
      </c>
      <c r="U860">
        <v>50221</v>
      </c>
      <c r="V860">
        <v>46419</v>
      </c>
      <c r="X860">
        <v>49807</v>
      </c>
      <c r="Y860">
        <v>17608</v>
      </c>
      <c r="Z860">
        <v>609146</v>
      </c>
      <c r="AA860">
        <v>-6313</v>
      </c>
      <c r="AB860">
        <v>1349</v>
      </c>
      <c r="AC860">
        <v>0</v>
      </c>
      <c r="AD860">
        <v>503</v>
      </c>
      <c r="AE860">
        <v>8582</v>
      </c>
      <c r="AF860">
        <v>-2634</v>
      </c>
      <c r="AG860">
        <v>1487</v>
      </c>
      <c r="AH860">
        <v>114408</v>
      </c>
      <c r="AI860">
        <v>19399</v>
      </c>
      <c r="AJ860">
        <v>95009</v>
      </c>
      <c r="AK860">
        <v>0</v>
      </c>
      <c r="AL860">
        <v>0</v>
      </c>
      <c r="AM860">
        <v>0</v>
      </c>
      <c r="AO860">
        <v>0</v>
      </c>
      <c r="AP860">
        <v>19790</v>
      </c>
      <c r="AQ860" t="s">
        <v>73</v>
      </c>
      <c r="AR860" t="s">
        <v>74</v>
      </c>
      <c r="AS860" t="s">
        <v>73</v>
      </c>
      <c r="AT860" t="s">
        <v>74</v>
      </c>
      <c r="AU860">
        <v>10260</v>
      </c>
      <c r="AV860" t="s">
        <v>62</v>
      </c>
      <c r="AW860">
        <v>3</v>
      </c>
      <c r="AX860">
        <v>3</v>
      </c>
      <c r="AY860">
        <v>2019</v>
      </c>
      <c r="AZ860">
        <v>4</v>
      </c>
      <c r="BA860" t="str">
        <f t="shared" si="26"/>
        <v>20194</v>
      </c>
      <c r="BB860" t="str">
        <f t="shared" si="27"/>
        <v>20194Delta Air Lines Inc.</v>
      </c>
      <c r="BC860" t="e">
        <f>#N/A</f>
        <v>#N/A</v>
      </c>
      <c r="BD860" t="e">
        <f>#N/A</f>
        <v>#N/A</v>
      </c>
      <c r="BE860" t="e">
        <f>#N/A</f>
        <v>#N/A</v>
      </c>
      <c r="BF860" t="e">
        <f>#N/A</f>
        <v>#N/A</v>
      </c>
      <c r="BG860" t="e">
        <f>#N/A</f>
        <v>#N/A</v>
      </c>
    </row>
    <row r="861" spans="1:59">
      <c r="A861">
        <v>224697</v>
      </c>
      <c r="B861">
        <v>262550</v>
      </c>
      <c r="C861">
        <v>1230468</v>
      </c>
      <c r="D861">
        <v>7190</v>
      </c>
      <c r="F861">
        <v>60370</v>
      </c>
      <c r="G861">
        <v>22271</v>
      </c>
      <c r="I861">
        <v>0</v>
      </c>
      <c r="J861">
        <v>0</v>
      </c>
      <c r="L861">
        <v>19717</v>
      </c>
      <c r="M861">
        <v>154325</v>
      </c>
      <c r="N861">
        <v>0</v>
      </c>
      <c r="O861">
        <v>29127</v>
      </c>
      <c r="P861">
        <v>1523468</v>
      </c>
      <c r="Q861">
        <v>515394</v>
      </c>
      <c r="R861">
        <v>78560</v>
      </c>
      <c r="S861">
        <v>127981</v>
      </c>
      <c r="T861">
        <v>230070</v>
      </c>
      <c r="U861">
        <v>106126</v>
      </c>
      <c r="V861">
        <v>98091</v>
      </c>
      <c r="X861">
        <v>77680</v>
      </c>
      <c r="Y861">
        <v>27016</v>
      </c>
      <c r="Z861">
        <v>1260918</v>
      </c>
      <c r="AA861">
        <v>-13341</v>
      </c>
      <c r="AB861">
        <v>2850</v>
      </c>
      <c r="AC861">
        <v>0</v>
      </c>
      <c r="AD861">
        <v>1063</v>
      </c>
      <c r="AE861">
        <v>18135</v>
      </c>
      <c r="AF861">
        <v>-5567</v>
      </c>
      <c r="AG861">
        <v>3140</v>
      </c>
      <c r="AH861">
        <v>265690</v>
      </c>
      <c r="AI861">
        <v>40993</v>
      </c>
      <c r="AJ861">
        <v>224697</v>
      </c>
      <c r="AK861">
        <v>0</v>
      </c>
      <c r="AL861">
        <v>0</v>
      </c>
      <c r="AM861">
        <v>0</v>
      </c>
      <c r="AO861">
        <v>0</v>
      </c>
      <c r="AP861">
        <v>19790</v>
      </c>
      <c r="AQ861" t="s">
        <v>73</v>
      </c>
      <c r="AR861" t="s">
        <v>74</v>
      </c>
      <c r="AS861" t="s">
        <v>73</v>
      </c>
      <c r="AT861" t="s">
        <v>74</v>
      </c>
      <c r="AU861">
        <v>10261</v>
      </c>
      <c r="AV861" t="s">
        <v>69</v>
      </c>
      <c r="AW861">
        <v>3</v>
      </c>
      <c r="AX861">
        <v>3</v>
      </c>
      <c r="AY861">
        <v>2019</v>
      </c>
      <c r="AZ861">
        <v>4</v>
      </c>
      <c r="BA861" t="str">
        <f t="shared" si="26"/>
        <v>20194</v>
      </c>
      <c r="BB861" t="str">
        <f t="shared" si="27"/>
        <v>20194Delta Air Lines Inc.</v>
      </c>
      <c r="BC861" t="e">
        <f>#N/A</f>
        <v>#N/A</v>
      </c>
      <c r="BD861" t="e">
        <f>#N/A</f>
        <v>#N/A</v>
      </c>
      <c r="BE861" t="e">
        <f>#N/A</f>
        <v>#N/A</v>
      </c>
      <c r="BF861" t="e">
        <f>#N/A</f>
        <v>#N/A</v>
      </c>
      <c r="BG861" t="e">
        <f>#N/A</f>
        <v>#N/A</v>
      </c>
    </row>
    <row r="862" spans="1:59">
      <c r="A862">
        <v>737340</v>
      </c>
      <c r="B862">
        <v>939208</v>
      </c>
      <c r="C862">
        <v>5512837</v>
      </c>
      <c r="D862">
        <v>15691</v>
      </c>
      <c r="F862">
        <v>47897</v>
      </c>
      <c r="G862">
        <v>198809</v>
      </c>
      <c r="I862">
        <v>91325</v>
      </c>
      <c r="J862">
        <v>0</v>
      </c>
      <c r="L862">
        <v>177434</v>
      </c>
      <c r="M862">
        <v>638254</v>
      </c>
      <c r="N862">
        <v>0</v>
      </c>
      <c r="O862">
        <v>1846822</v>
      </c>
      <c r="P862">
        <v>8529069</v>
      </c>
      <c r="Q862">
        <v>1961286</v>
      </c>
      <c r="R862">
        <v>450393</v>
      </c>
      <c r="S862">
        <v>685815</v>
      </c>
      <c r="T862">
        <v>1232887</v>
      </c>
      <c r="U862">
        <v>568703</v>
      </c>
      <c r="V862">
        <v>525644</v>
      </c>
      <c r="X862">
        <v>452129</v>
      </c>
      <c r="Y862">
        <v>1713004</v>
      </c>
      <c r="Z862">
        <v>7589861</v>
      </c>
      <c r="AA862">
        <v>-71492</v>
      </c>
      <c r="AB862">
        <v>15274</v>
      </c>
      <c r="AC862">
        <v>970</v>
      </c>
      <c r="AD862">
        <v>5696</v>
      </c>
      <c r="AE862">
        <v>97182</v>
      </c>
      <c r="AF862">
        <v>-29830</v>
      </c>
      <c r="AG862">
        <v>17800</v>
      </c>
      <c r="AH862">
        <v>957008</v>
      </c>
      <c r="AI862">
        <v>219668</v>
      </c>
      <c r="AJ862">
        <v>737340</v>
      </c>
      <c r="AK862">
        <v>0</v>
      </c>
      <c r="AL862">
        <v>0</v>
      </c>
      <c r="AM862">
        <v>0</v>
      </c>
      <c r="AO862">
        <v>0</v>
      </c>
      <c r="AP862">
        <v>19790</v>
      </c>
      <c r="AQ862" t="s">
        <v>73</v>
      </c>
      <c r="AR862" t="s">
        <v>74</v>
      </c>
      <c r="AS862" t="s">
        <v>73</v>
      </c>
      <c r="AT862" t="s">
        <v>74</v>
      </c>
      <c r="AU862">
        <v>1260</v>
      </c>
      <c r="AV862" t="s">
        <v>61</v>
      </c>
      <c r="AW862">
        <v>3</v>
      </c>
      <c r="AX862">
        <v>3</v>
      </c>
      <c r="AY862">
        <v>2019</v>
      </c>
      <c r="AZ862">
        <v>4</v>
      </c>
      <c r="BA862" t="str">
        <f t="shared" si="26"/>
        <v>20194</v>
      </c>
      <c r="BB862" t="str">
        <f t="shared" si="27"/>
        <v>20194Delta Air Lines Inc.</v>
      </c>
      <c r="BC862" t="e">
        <f>#N/A</f>
        <v>#N/A</v>
      </c>
      <c r="BD862" t="e">
        <f>#N/A</f>
        <v>#N/A</v>
      </c>
      <c r="BE862" t="e">
        <f>#N/A</f>
        <v>#N/A</v>
      </c>
      <c r="BF862" t="e">
        <f>#N/A</f>
        <v>#N/A</v>
      </c>
      <c r="BG862" t="e">
        <f>#N/A</f>
        <v>#N/A</v>
      </c>
    </row>
    <row r="863" spans="1:59">
      <c r="A863">
        <v>-26889.75</v>
      </c>
      <c r="B863">
        <v>-755</v>
      </c>
      <c r="C863">
        <v>1048333.37</v>
      </c>
      <c r="D863">
        <v>13358.36</v>
      </c>
      <c r="F863">
        <v>91881.600000000006</v>
      </c>
      <c r="G863">
        <v>37871.07</v>
      </c>
      <c r="I863">
        <v>4675</v>
      </c>
      <c r="L863">
        <v>23620.95</v>
      </c>
      <c r="M863">
        <v>274.26</v>
      </c>
      <c r="O863">
        <v>60567.87</v>
      </c>
      <c r="P863">
        <v>1280582.47</v>
      </c>
      <c r="Q863">
        <v>513419.63</v>
      </c>
      <c r="R863">
        <v>93374.61</v>
      </c>
      <c r="S863">
        <v>176228.52</v>
      </c>
      <c r="T863">
        <v>178752.35</v>
      </c>
      <c r="U863">
        <v>88811.44</v>
      </c>
      <c r="V863">
        <v>102519.34</v>
      </c>
      <c r="X863">
        <v>105497.51</v>
      </c>
      <c r="Y863">
        <v>22734.05</v>
      </c>
      <c r="Z863">
        <v>1281337.46</v>
      </c>
      <c r="AA863">
        <v>-52400.75</v>
      </c>
      <c r="AB863">
        <v>9320.6</v>
      </c>
      <c r="AC863">
        <v>-241.75</v>
      </c>
      <c r="AF863">
        <v>1708.87</v>
      </c>
      <c r="AG863">
        <v>-41613.040000000001</v>
      </c>
      <c r="AH863">
        <v>-42368.03</v>
      </c>
      <c r="AI863">
        <v>-15478.29</v>
      </c>
      <c r="AJ863">
        <v>-26889.75</v>
      </c>
      <c r="AN863">
        <v>-26889.75</v>
      </c>
      <c r="AP863">
        <v>19977</v>
      </c>
      <c r="AQ863" t="s">
        <v>65</v>
      </c>
      <c r="AR863" t="s">
        <v>66</v>
      </c>
      <c r="AS863" t="s">
        <v>65</v>
      </c>
      <c r="AT863" t="s">
        <v>66</v>
      </c>
      <c r="AU863">
        <v>10877</v>
      </c>
      <c r="AV863" t="s">
        <v>68</v>
      </c>
      <c r="AW863">
        <v>3</v>
      </c>
      <c r="AX863">
        <v>3</v>
      </c>
      <c r="AY863">
        <v>2019</v>
      </c>
      <c r="AZ863">
        <v>1</v>
      </c>
      <c r="BA863" t="str">
        <f t="shared" si="26"/>
        <v>20191</v>
      </c>
      <c r="BB863" t="str">
        <f t="shared" si="27"/>
        <v>20191United Air Lines Inc.</v>
      </c>
      <c r="BC863" t="e">
        <f>#N/A</f>
        <v>#N/A</v>
      </c>
      <c r="BD863" t="e">
        <f>#N/A</f>
        <v>#N/A</v>
      </c>
      <c r="BE863" t="e">
        <f>#N/A</f>
        <v>#N/A</v>
      </c>
      <c r="BF863" t="e">
        <f>#N/A</f>
        <v>#N/A</v>
      </c>
      <c r="BG863" t="e">
        <f>#N/A</f>
        <v>#N/A</v>
      </c>
    </row>
    <row r="864" spans="1:59">
      <c r="A864">
        <v>29619.94</v>
      </c>
      <c r="B864">
        <v>48625.62</v>
      </c>
      <c r="C864">
        <v>796477.35</v>
      </c>
      <c r="D864">
        <v>517.12</v>
      </c>
      <c r="F864">
        <v>16778.32</v>
      </c>
      <c r="G864">
        <v>28617.95</v>
      </c>
      <c r="L864">
        <v>17805.650000000001</v>
      </c>
      <c r="M864">
        <v>186.39</v>
      </c>
      <c r="O864">
        <v>114875.63</v>
      </c>
      <c r="P864">
        <v>975258.41</v>
      </c>
      <c r="Q864">
        <v>328844.74</v>
      </c>
      <c r="R864">
        <v>84477.71</v>
      </c>
      <c r="S864">
        <v>93067.46</v>
      </c>
      <c r="T864">
        <v>183779.48</v>
      </c>
      <c r="U864">
        <v>57703.42</v>
      </c>
      <c r="V864">
        <v>59332.08</v>
      </c>
      <c r="X864">
        <v>55794.42</v>
      </c>
      <c r="Y864">
        <v>63633.47</v>
      </c>
      <c r="Z864">
        <v>926632.79</v>
      </c>
      <c r="AA864">
        <v>-17534.41</v>
      </c>
      <c r="AB864">
        <v>5656.58</v>
      </c>
      <c r="AC864">
        <v>-520.17999999999995</v>
      </c>
      <c r="AF864">
        <v>811.75</v>
      </c>
      <c r="AG864">
        <v>-11586.26</v>
      </c>
      <c r="AH864">
        <v>37039.35</v>
      </c>
      <c r="AI864">
        <v>7419.41</v>
      </c>
      <c r="AJ864">
        <v>29619.94</v>
      </c>
      <c r="AN864">
        <v>29619.94</v>
      </c>
      <c r="AP864">
        <v>19977</v>
      </c>
      <c r="AQ864" t="s">
        <v>65</v>
      </c>
      <c r="AR864" t="s">
        <v>66</v>
      </c>
      <c r="AS864" t="s">
        <v>65</v>
      </c>
      <c r="AT864" t="s">
        <v>66</v>
      </c>
      <c r="AU864">
        <v>10876</v>
      </c>
      <c r="AV864" t="s">
        <v>62</v>
      </c>
      <c r="AW864">
        <v>3</v>
      </c>
      <c r="AX864">
        <v>3</v>
      </c>
      <c r="AY864">
        <v>2019</v>
      </c>
      <c r="AZ864">
        <v>1</v>
      </c>
      <c r="BA864" t="str">
        <f t="shared" si="26"/>
        <v>20191</v>
      </c>
      <c r="BB864" t="str">
        <f t="shared" si="27"/>
        <v>20191United Air Lines Inc.</v>
      </c>
      <c r="BC864" t="e">
        <f>#N/A</f>
        <v>#N/A</v>
      </c>
      <c r="BD864" t="e">
        <f>#N/A</f>
        <v>#N/A</v>
      </c>
      <c r="BE864" t="e">
        <f>#N/A</f>
        <v>#N/A</v>
      </c>
      <c r="BF864" t="e">
        <f>#N/A</f>
        <v>#N/A</v>
      </c>
      <c r="BG864" t="e">
        <f>#N/A</f>
        <v>#N/A</v>
      </c>
    </row>
    <row r="865" spans="1:59">
      <c r="A865">
        <v>111328.48</v>
      </c>
      <c r="B865">
        <v>162900.73000000001</v>
      </c>
      <c r="C865">
        <v>1251023.22</v>
      </c>
      <c r="D865">
        <v>8039.76</v>
      </c>
      <c r="F865">
        <v>88056.16</v>
      </c>
      <c r="G865">
        <v>44492.6</v>
      </c>
      <c r="I865">
        <v>193.22</v>
      </c>
      <c r="L865">
        <v>27503.54</v>
      </c>
      <c r="M865">
        <v>333.03</v>
      </c>
      <c r="O865">
        <v>38700.9</v>
      </c>
      <c r="P865">
        <v>1458342.43</v>
      </c>
      <c r="Q865">
        <v>488825.34</v>
      </c>
      <c r="R865">
        <v>108043.91</v>
      </c>
      <c r="S865">
        <v>185334.73</v>
      </c>
      <c r="T865">
        <v>199808.6</v>
      </c>
      <c r="U865">
        <v>85696.78</v>
      </c>
      <c r="V865">
        <v>94221.28</v>
      </c>
      <c r="X865">
        <v>110035.72</v>
      </c>
      <c r="Y865">
        <v>23475.34</v>
      </c>
      <c r="Z865">
        <v>1295441.7</v>
      </c>
      <c r="AA865">
        <v>-29854.41</v>
      </c>
      <c r="AB865">
        <v>9279.9</v>
      </c>
      <c r="AC865">
        <v>442.97</v>
      </c>
      <c r="AF865">
        <v>2979.16</v>
      </c>
      <c r="AG865">
        <v>-17152.38</v>
      </c>
      <c r="AH865">
        <v>145748.35999999999</v>
      </c>
      <c r="AI865">
        <v>34419.879999999997</v>
      </c>
      <c r="AJ865">
        <v>111328.48</v>
      </c>
      <c r="AN865">
        <v>111328.48</v>
      </c>
      <c r="AP865">
        <v>19977</v>
      </c>
      <c r="AQ865" t="s">
        <v>65</v>
      </c>
      <c r="AR865" t="s">
        <v>66</v>
      </c>
      <c r="AS865" t="s">
        <v>65</v>
      </c>
      <c r="AT865" t="s">
        <v>66</v>
      </c>
      <c r="AU865">
        <v>10874</v>
      </c>
      <c r="AV865" t="s">
        <v>69</v>
      </c>
      <c r="AW865">
        <v>3</v>
      </c>
      <c r="AX865">
        <v>3</v>
      </c>
      <c r="AY865">
        <v>2019</v>
      </c>
      <c r="AZ865">
        <v>1</v>
      </c>
      <c r="BA865" t="str">
        <f t="shared" si="26"/>
        <v>20191</v>
      </c>
      <c r="BB865" t="str">
        <f t="shared" si="27"/>
        <v>20191United Air Lines Inc.</v>
      </c>
      <c r="BC865" t="e">
        <f>#N/A</f>
        <v>#N/A</v>
      </c>
      <c r="BD865" t="e">
        <f>#N/A</f>
        <v>#N/A</v>
      </c>
      <c r="BE865" t="e">
        <f>#N/A</f>
        <v>#N/A</v>
      </c>
      <c r="BF865" t="e">
        <f>#N/A</f>
        <v>#N/A</v>
      </c>
      <c r="BG865" t="e">
        <f>#N/A</f>
        <v>#N/A</v>
      </c>
    </row>
    <row r="866" spans="1:59">
      <c r="A866">
        <v>178701.05</v>
      </c>
      <c r="B866">
        <v>285022.33</v>
      </c>
      <c r="C866">
        <v>3522429.39</v>
      </c>
      <c r="D866">
        <v>16828.48</v>
      </c>
      <c r="F866">
        <v>50173.48</v>
      </c>
      <c r="G866">
        <v>127488.59</v>
      </c>
      <c r="I866">
        <v>17995.61</v>
      </c>
      <c r="L866">
        <v>80305.55</v>
      </c>
      <c r="M866">
        <v>1700.2</v>
      </c>
      <c r="O866">
        <v>2058182.55</v>
      </c>
      <c r="P866">
        <v>5875103.8600000003</v>
      </c>
      <c r="Q866">
        <v>1426704.37</v>
      </c>
      <c r="R866">
        <v>455783.97</v>
      </c>
      <c r="S866">
        <v>395750.05</v>
      </c>
      <c r="T866">
        <v>1083218.8999999999</v>
      </c>
      <c r="U866">
        <v>291994.19</v>
      </c>
      <c r="V866">
        <v>359985.96</v>
      </c>
      <c r="X866">
        <v>259431.15</v>
      </c>
      <c r="Y866">
        <v>1317212.95</v>
      </c>
      <c r="Z866">
        <v>5590081.5300000003</v>
      </c>
      <c r="AA866">
        <v>-87931.15</v>
      </c>
      <c r="AB866">
        <v>26009.87</v>
      </c>
      <c r="AC866">
        <v>-946.7</v>
      </c>
      <c r="AF866">
        <v>5435.26</v>
      </c>
      <c r="AG866">
        <v>-57432.73</v>
      </c>
      <c r="AH866">
        <v>227589.6</v>
      </c>
      <c r="AI866">
        <v>48888.55</v>
      </c>
      <c r="AJ866">
        <v>178701.05</v>
      </c>
      <c r="AN866">
        <v>178701.05</v>
      </c>
      <c r="AP866">
        <v>19977</v>
      </c>
      <c r="AQ866" t="s">
        <v>65</v>
      </c>
      <c r="AR866" t="s">
        <v>66</v>
      </c>
      <c r="AS866" t="s">
        <v>65</v>
      </c>
      <c r="AT866" t="s">
        <v>66</v>
      </c>
      <c r="AU866" t="s">
        <v>67</v>
      </c>
      <c r="AV866" t="s">
        <v>61</v>
      </c>
      <c r="AW866">
        <v>3</v>
      </c>
      <c r="AX866">
        <v>3</v>
      </c>
      <c r="AY866">
        <v>2019</v>
      </c>
      <c r="AZ866">
        <v>1</v>
      </c>
      <c r="BA866" t="str">
        <f t="shared" si="26"/>
        <v>20191</v>
      </c>
      <c r="BB866" t="str">
        <f t="shared" si="27"/>
        <v>20191United Air Lines Inc.</v>
      </c>
      <c r="BC866" t="e">
        <f>#N/A</f>
        <v>#N/A</v>
      </c>
      <c r="BD866" t="e">
        <f>#N/A</f>
        <v>#N/A</v>
      </c>
      <c r="BE866" t="e">
        <f>#N/A</f>
        <v>#N/A</v>
      </c>
      <c r="BF866" t="e">
        <f>#N/A</f>
        <v>#N/A</v>
      </c>
      <c r="BG866" t="e">
        <f>#N/A</f>
        <v>#N/A</v>
      </c>
    </row>
    <row r="867" spans="1:59">
      <c r="A867">
        <v>-180837</v>
      </c>
      <c r="B867">
        <v>-156492</v>
      </c>
      <c r="C867">
        <v>837121</v>
      </c>
      <c r="D867">
        <v>5887</v>
      </c>
      <c r="E867">
        <v>43119</v>
      </c>
      <c r="F867">
        <v>42049</v>
      </c>
      <c r="G867">
        <v>1070</v>
      </c>
      <c r="K867">
        <v>71936</v>
      </c>
      <c r="L867">
        <v>24464</v>
      </c>
      <c r="M867">
        <v>47472</v>
      </c>
      <c r="O867">
        <v>96261</v>
      </c>
      <c r="P867">
        <v>1054324</v>
      </c>
      <c r="Q867">
        <v>514314</v>
      </c>
      <c r="R867">
        <v>73851</v>
      </c>
      <c r="S867">
        <v>75300</v>
      </c>
      <c r="T867">
        <v>128080</v>
      </c>
      <c r="U867">
        <v>64303</v>
      </c>
      <c r="V867">
        <v>54210</v>
      </c>
      <c r="X867">
        <v>68114</v>
      </c>
      <c r="Y867">
        <v>232644</v>
      </c>
      <c r="Z867">
        <v>1210816</v>
      </c>
      <c r="AA867">
        <v>-30856</v>
      </c>
      <c r="AB867">
        <v>939</v>
      </c>
      <c r="AC867">
        <v>3594</v>
      </c>
      <c r="AD867">
        <v>245</v>
      </c>
      <c r="AF867">
        <v>1861</v>
      </c>
      <c r="AG867">
        <v>-24217</v>
      </c>
      <c r="AH867">
        <v>-180709</v>
      </c>
      <c r="AI867">
        <v>128</v>
      </c>
      <c r="AJ867">
        <v>-180837</v>
      </c>
      <c r="AN867">
        <v>-180837</v>
      </c>
      <c r="AP867">
        <v>19790</v>
      </c>
      <c r="AQ867" t="s">
        <v>73</v>
      </c>
      <c r="AR867" t="s">
        <v>74</v>
      </c>
      <c r="AS867" t="s">
        <v>73</v>
      </c>
      <c r="AT867" t="s">
        <v>74</v>
      </c>
      <c r="AU867">
        <v>10261</v>
      </c>
      <c r="AV867" t="s">
        <v>69</v>
      </c>
      <c r="AW867">
        <v>3</v>
      </c>
      <c r="AX867">
        <v>3</v>
      </c>
      <c r="AY867">
        <v>2009</v>
      </c>
      <c r="AZ867">
        <v>2</v>
      </c>
      <c r="BA867" t="str">
        <f t="shared" si="26"/>
        <v>20092</v>
      </c>
      <c r="BB867" t="str">
        <f t="shared" si="27"/>
        <v>20092Delta Air Lines Inc.</v>
      </c>
      <c r="BC867" t="e">
        <f>#N/A</f>
        <v>#N/A</v>
      </c>
      <c r="BD867" t="e">
        <f>#N/A</f>
        <v>#N/A</v>
      </c>
      <c r="BE867" t="e">
        <f>#N/A</f>
        <v>#N/A</v>
      </c>
      <c r="BF867" t="e">
        <f>#N/A</f>
        <v>#N/A</v>
      </c>
      <c r="BG867" t="e">
        <f>#N/A</f>
        <v>#N/A</v>
      </c>
    </row>
    <row r="868" spans="1:59">
      <c r="A868">
        <v>-43088</v>
      </c>
      <c r="B868">
        <v>-35290</v>
      </c>
      <c r="C868">
        <v>269963</v>
      </c>
      <c r="D868">
        <v>413</v>
      </c>
      <c r="E868">
        <v>10859</v>
      </c>
      <c r="F868">
        <v>10540</v>
      </c>
      <c r="G868">
        <v>319</v>
      </c>
      <c r="K868">
        <v>23671</v>
      </c>
      <c r="L868">
        <v>8464</v>
      </c>
      <c r="M868">
        <v>15207</v>
      </c>
      <c r="O868">
        <v>32825</v>
      </c>
      <c r="P868">
        <v>337731</v>
      </c>
      <c r="Q868">
        <v>142647</v>
      </c>
      <c r="R868">
        <v>28527</v>
      </c>
      <c r="S868">
        <v>24121</v>
      </c>
      <c r="T868">
        <v>41028</v>
      </c>
      <c r="U868">
        <v>20598</v>
      </c>
      <c r="V868">
        <v>17365</v>
      </c>
      <c r="X868">
        <v>24212</v>
      </c>
      <c r="Y868">
        <v>74523</v>
      </c>
      <c r="Z868">
        <v>373021</v>
      </c>
      <c r="AA868">
        <v>-9884</v>
      </c>
      <c r="AB868">
        <v>301</v>
      </c>
      <c r="AC868">
        <v>1151</v>
      </c>
      <c r="AD868">
        <v>78</v>
      </c>
      <c r="AF868">
        <v>597</v>
      </c>
      <c r="AG868">
        <v>-7757</v>
      </c>
      <c r="AH868">
        <v>-43047</v>
      </c>
      <c r="AI868">
        <v>41</v>
      </c>
      <c r="AJ868">
        <v>-43088</v>
      </c>
      <c r="AN868">
        <v>-43088</v>
      </c>
      <c r="AP868">
        <v>19790</v>
      </c>
      <c r="AQ868" t="s">
        <v>73</v>
      </c>
      <c r="AR868" t="s">
        <v>74</v>
      </c>
      <c r="AS868" t="s">
        <v>73</v>
      </c>
      <c r="AT868" t="s">
        <v>74</v>
      </c>
      <c r="AU868">
        <v>10260</v>
      </c>
      <c r="AV868" t="s">
        <v>62</v>
      </c>
      <c r="AW868">
        <v>3</v>
      </c>
      <c r="AX868">
        <v>3</v>
      </c>
      <c r="AY868">
        <v>2009</v>
      </c>
      <c r="AZ868">
        <v>2</v>
      </c>
      <c r="BA868" t="str">
        <f t="shared" si="26"/>
        <v>20092</v>
      </c>
      <c r="BB868" t="str">
        <f t="shared" si="27"/>
        <v>20092Delta Air Lines Inc.</v>
      </c>
      <c r="BC868" t="e">
        <f>#N/A</f>
        <v>#N/A</v>
      </c>
      <c r="BD868" t="e">
        <f>#N/A</f>
        <v>#N/A</v>
      </c>
      <c r="BE868" t="e">
        <f>#N/A</f>
        <v>#N/A</v>
      </c>
      <c r="BF868" t="e">
        <f>#N/A</f>
        <v>#N/A</v>
      </c>
      <c r="BG868" t="e">
        <f>#N/A</f>
        <v>#N/A</v>
      </c>
    </row>
    <row r="869" spans="1:59">
      <c r="A869">
        <v>-22805</v>
      </c>
      <c r="B869">
        <v>48345</v>
      </c>
      <c r="C869">
        <v>1597412</v>
      </c>
      <c r="E869">
        <v>148516</v>
      </c>
      <c r="F869">
        <v>31624</v>
      </c>
      <c r="G869">
        <v>116892</v>
      </c>
      <c r="H869">
        <v>12407</v>
      </c>
      <c r="I869">
        <v>12407</v>
      </c>
      <c r="K869">
        <v>187097</v>
      </c>
      <c r="L869">
        <v>65760</v>
      </c>
      <c r="M869">
        <v>121337</v>
      </c>
      <c r="O869">
        <v>1135653</v>
      </c>
      <c r="P869">
        <v>3081085</v>
      </c>
      <c r="Q869">
        <v>825700</v>
      </c>
      <c r="R869">
        <v>203317</v>
      </c>
      <c r="S869">
        <v>220053</v>
      </c>
      <c r="T869">
        <v>374293</v>
      </c>
      <c r="U869">
        <v>187916</v>
      </c>
      <c r="V869">
        <v>158421</v>
      </c>
      <c r="X869">
        <v>141294</v>
      </c>
      <c r="Y869">
        <v>921746</v>
      </c>
      <c r="Z869">
        <v>3032740</v>
      </c>
      <c r="AA869">
        <v>-90172</v>
      </c>
      <c r="AB869">
        <v>2743</v>
      </c>
      <c r="AC869">
        <v>10502</v>
      </c>
      <c r="AD869">
        <v>715</v>
      </c>
      <c r="AF869">
        <v>5435</v>
      </c>
      <c r="AG869">
        <v>-70777</v>
      </c>
      <c r="AH869">
        <v>-22432</v>
      </c>
      <c r="AI869">
        <v>373</v>
      </c>
      <c r="AJ869">
        <v>-22805</v>
      </c>
      <c r="AN869">
        <v>-22805</v>
      </c>
      <c r="AP869">
        <v>19790</v>
      </c>
      <c r="AQ869" t="s">
        <v>73</v>
      </c>
      <c r="AR869" t="s">
        <v>74</v>
      </c>
      <c r="AS869" t="s">
        <v>73</v>
      </c>
      <c r="AT869" t="s">
        <v>74</v>
      </c>
      <c r="AU869">
        <v>1260</v>
      </c>
      <c r="AV869" t="s">
        <v>61</v>
      </c>
      <c r="AW869">
        <v>3</v>
      </c>
      <c r="AX869">
        <v>3</v>
      </c>
      <c r="AY869">
        <v>2009</v>
      </c>
      <c r="AZ869">
        <v>2</v>
      </c>
      <c r="BA869" t="str">
        <f t="shared" si="26"/>
        <v>20092</v>
      </c>
      <c r="BB869" t="str">
        <f t="shared" si="27"/>
        <v>20092Delta Air Lines Inc.</v>
      </c>
      <c r="BC869" t="e">
        <f>#N/A</f>
        <v>#N/A</v>
      </c>
      <c r="BD869" t="e">
        <f>#N/A</f>
        <v>#N/A</v>
      </c>
      <c r="BE869" t="e">
        <f>#N/A</f>
        <v>#N/A</v>
      </c>
      <c r="BF869" t="e">
        <f>#N/A</f>
        <v>#N/A</v>
      </c>
      <c r="BG869" t="e">
        <f>#N/A</f>
        <v>#N/A</v>
      </c>
    </row>
    <row r="870" spans="1:59">
      <c r="A870">
        <v>-17614</v>
      </c>
      <c r="B870">
        <v>-15602</v>
      </c>
      <c r="C870">
        <v>59461</v>
      </c>
      <c r="D870">
        <v>41</v>
      </c>
      <c r="E870">
        <v>6922</v>
      </c>
      <c r="F870">
        <v>6847</v>
      </c>
      <c r="G870">
        <v>75</v>
      </c>
      <c r="K870">
        <v>5985</v>
      </c>
      <c r="L870">
        <v>2060</v>
      </c>
      <c r="M870">
        <v>3925</v>
      </c>
      <c r="O870">
        <v>14767</v>
      </c>
      <c r="P870">
        <v>87176</v>
      </c>
      <c r="Q870">
        <v>45023</v>
      </c>
      <c r="R870">
        <v>6860</v>
      </c>
      <c r="S870">
        <v>6226</v>
      </c>
      <c r="T870">
        <v>10590</v>
      </c>
      <c r="U870">
        <v>5317</v>
      </c>
      <c r="V870">
        <v>4482</v>
      </c>
      <c r="X870">
        <v>5044</v>
      </c>
      <c r="Y870">
        <v>19236</v>
      </c>
      <c r="Z870">
        <v>102778</v>
      </c>
      <c r="AA870">
        <v>-2551</v>
      </c>
      <c r="AB870">
        <v>78</v>
      </c>
      <c r="AC870">
        <v>297</v>
      </c>
      <c r="AD870">
        <v>20</v>
      </c>
      <c r="AF870">
        <v>155</v>
      </c>
      <c r="AG870">
        <v>-2001</v>
      </c>
      <c r="AH870">
        <v>-17603</v>
      </c>
      <c r="AI870">
        <v>11</v>
      </c>
      <c r="AJ870">
        <v>-17614</v>
      </c>
      <c r="AN870">
        <v>-17614</v>
      </c>
      <c r="AP870">
        <v>19790</v>
      </c>
      <c r="AQ870" t="s">
        <v>73</v>
      </c>
      <c r="AR870" t="s">
        <v>74</v>
      </c>
      <c r="AS870" t="s">
        <v>73</v>
      </c>
      <c r="AT870" t="s">
        <v>74</v>
      </c>
      <c r="AU870">
        <v>10262</v>
      </c>
      <c r="AV870" t="s">
        <v>68</v>
      </c>
      <c r="AW870">
        <v>3</v>
      </c>
      <c r="AX870">
        <v>3</v>
      </c>
      <c r="AY870">
        <v>2009</v>
      </c>
      <c r="AZ870">
        <v>2</v>
      </c>
      <c r="BA870" t="str">
        <f t="shared" si="26"/>
        <v>20092</v>
      </c>
      <c r="BB870" t="str">
        <f t="shared" si="27"/>
        <v>20092Delta Air Lines Inc.</v>
      </c>
      <c r="BC870" t="e">
        <f>#N/A</f>
        <v>#N/A</v>
      </c>
      <c r="BD870" t="e">
        <f>#N/A</f>
        <v>#N/A</v>
      </c>
      <c r="BE870" t="e">
        <f>#N/A</f>
        <v>#N/A</v>
      </c>
      <c r="BF870" t="e">
        <f>#N/A</f>
        <v>#N/A</v>
      </c>
      <c r="BG870" t="e">
        <f>#N/A</f>
        <v>#N/A</v>
      </c>
    </row>
    <row r="871" spans="1:59">
      <c r="A871">
        <v>-119548.51</v>
      </c>
      <c r="B871">
        <v>-119548.51</v>
      </c>
      <c r="C871">
        <v>387880.03</v>
      </c>
      <c r="D871">
        <v>7118.71</v>
      </c>
      <c r="F871">
        <v>45686.96</v>
      </c>
      <c r="G871">
        <v>23718.87</v>
      </c>
      <c r="I871">
        <v>0</v>
      </c>
      <c r="J871">
        <v>0</v>
      </c>
      <c r="L871">
        <v>16395.55</v>
      </c>
      <c r="M871">
        <v>5893.76</v>
      </c>
      <c r="N871">
        <v>0</v>
      </c>
      <c r="O871">
        <v>60098.62</v>
      </c>
      <c r="P871">
        <v>546792.49</v>
      </c>
      <c r="Q871">
        <v>245920.39</v>
      </c>
      <c r="R871">
        <v>80384.83</v>
      </c>
      <c r="S871">
        <v>63284.62</v>
      </c>
      <c r="T871">
        <v>91337.14</v>
      </c>
      <c r="U871">
        <v>36613.89</v>
      </c>
      <c r="V871">
        <v>109486.76</v>
      </c>
      <c r="W871">
        <v>0</v>
      </c>
      <c r="X871">
        <v>36225.96</v>
      </c>
      <c r="Y871">
        <v>3087.41</v>
      </c>
      <c r="Z871">
        <v>666341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-119548.51</v>
      </c>
      <c r="AI871">
        <v>0</v>
      </c>
      <c r="AJ871">
        <v>-119548.51</v>
      </c>
      <c r="AK871">
        <v>0</v>
      </c>
      <c r="AL871">
        <v>0</v>
      </c>
      <c r="AM871">
        <v>0</v>
      </c>
      <c r="AO871">
        <v>0</v>
      </c>
      <c r="AP871">
        <v>19805</v>
      </c>
      <c r="AQ871" t="s">
        <v>70</v>
      </c>
      <c r="AR871" t="s">
        <v>71</v>
      </c>
      <c r="AS871" t="s">
        <v>70</v>
      </c>
      <c r="AT871" t="s">
        <v>71</v>
      </c>
      <c r="AU871">
        <v>10052</v>
      </c>
      <c r="AV871" t="s">
        <v>68</v>
      </c>
      <c r="AW871">
        <v>3</v>
      </c>
      <c r="AX871">
        <v>3</v>
      </c>
      <c r="AY871">
        <v>2017</v>
      </c>
      <c r="AZ871">
        <v>4</v>
      </c>
      <c r="BA871" t="str">
        <f t="shared" si="26"/>
        <v>20174</v>
      </c>
      <c r="BB871" t="str">
        <f t="shared" si="27"/>
        <v>20174American Airlines Inc.</v>
      </c>
      <c r="BC871" t="e">
        <f>#N/A</f>
        <v>#N/A</v>
      </c>
      <c r="BD871" t="e">
        <f>#N/A</f>
        <v>#N/A</v>
      </c>
      <c r="BE871" t="e">
        <f>#N/A</f>
        <v>#N/A</v>
      </c>
      <c r="BF871" t="e">
        <f>#N/A</f>
        <v>#N/A</v>
      </c>
      <c r="BG871" t="e">
        <f>#N/A</f>
        <v>#N/A</v>
      </c>
    </row>
    <row r="872" spans="1:59">
      <c r="A872">
        <v>-77823.039999999994</v>
      </c>
      <c r="B872">
        <v>-77823.039999999994</v>
      </c>
      <c r="C872">
        <v>844232.12</v>
      </c>
      <c r="D872">
        <v>13879.73</v>
      </c>
      <c r="F872">
        <v>89587.92</v>
      </c>
      <c r="G872">
        <v>37953.129999999997</v>
      </c>
      <c r="I872">
        <v>0</v>
      </c>
      <c r="J872">
        <v>0</v>
      </c>
      <c r="L872">
        <v>26745.16</v>
      </c>
      <c r="M872">
        <v>9446.0499999999993</v>
      </c>
      <c r="N872">
        <v>0</v>
      </c>
      <c r="O872">
        <v>94872.38</v>
      </c>
      <c r="P872">
        <v>1116716.48</v>
      </c>
      <c r="Q872">
        <v>448322.17</v>
      </c>
      <c r="R872">
        <v>143278.85999999999</v>
      </c>
      <c r="S872">
        <v>113150.82</v>
      </c>
      <c r="T872">
        <v>162924.04999999999</v>
      </c>
      <c r="U872">
        <v>65166.52</v>
      </c>
      <c r="V872">
        <v>191924.69</v>
      </c>
      <c r="W872">
        <v>0</v>
      </c>
      <c r="X872">
        <v>64336.74</v>
      </c>
      <c r="Y872">
        <v>5435.66</v>
      </c>
      <c r="Z872">
        <v>1194539.52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-77823.039999999994</v>
      </c>
      <c r="AI872">
        <v>0</v>
      </c>
      <c r="AJ872">
        <v>-77823.039999999994</v>
      </c>
      <c r="AK872">
        <v>0</v>
      </c>
      <c r="AL872">
        <v>0</v>
      </c>
      <c r="AM872">
        <v>0</v>
      </c>
      <c r="AO872">
        <v>0</v>
      </c>
      <c r="AP872">
        <v>19805</v>
      </c>
      <c r="AQ872" t="s">
        <v>70</v>
      </c>
      <c r="AR872" t="s">
        <v>71</v>
      </c>
      <c r="AS872" t="s">
        <v>70</v>
      </c>
      <c r="AT872" t="s">
        <v>71</v>
      </c>
      <c r="AU872">
        <v>10049</v>
      </c>
      <c r="AV872" t="s">
        <v>69</v>
      </c>
      <c r="AW872">
        <v>3</v>
      </c>
      <c r="AX872">
        <v>3</v>
      </c>
      <c r="AY872">
        <v>2017</v>
      </c>
      <c r="AZ872">
        <v>4</v>
      </c>
      <c r="BA872" t="str">
        <f t="shared" si="26"/>
        <v>20174</v>
      </c>
      <c r="BB872" t="str">
        <f t="shared" si="27"/>
        <v>20174American Airlines Inc.</v>
      </c>
      <c r="BC872" t="e">
        <f>#N/A</f>
        <v>#N/A</v>
      </c>
      <c r="BD872" t="e">
        <f>#N/A</f>
        <v>#N/A</v>
      </c>
      <c r="BE872" t="e">
        <f>#N/A</f>
        <v>#N/A</v>
      </c>
      <c r="BF872" t="e">
        <f>#N/A</f>
        <v>#N/A</v>
      </c>
      <c r="BG872" t="e">
        <f>#N/A</f>
        <v>#N/A</v>
      </c>
    </row>
    <row r="873" spans="1:59">
      <c r="A873">
        <v>100842.24000000001</v>
      </c>
      <c r="B873">
        <v>100842.24000000001</v>
      </c>
      <c r="C873">
        <v>1141274.0900000001</v>
      </c>
      <c r="D873">
        <v>7233.25</v>
      </c>
      <c r="F873">
        <v>47448.59</v>
      </c>
      <c r="G873">
        <v>44598.8</v>
      </c>
      <c r="I873">
        <v>0</v>
      </c>
      <c r="J873">
        <v>0</v>
      </c>
      <c r="L873">
        <v>30543.86</v>
      </c>
      <c r="M873">
        <v>11033.03</v>
      </c>
      <c r="N873">
        <v>0</v>
      </c>
      <c r="O873">
        <v>113436.9</v>
      </c>
      <c r="P873">
        <v>1395568.52</v>
      </c>
      <c r="Q873">
        <v>478061.67</v>
      </c>
      <c r="R873">
        <v>155598.09</v>
      </c>
      <c r="S873">
        <v>122295.18</v>
      </c>
      <c r="T873">
        <v>176966.1</v>
      </c>
      <c r="U873">
        <v>71133.13</v>
      </c>
      <c r="V873">
        <v>214527.61</v>
      </c>
      <c r="W873">
        <v>0</v>
      </c>
      <c r="X873">
        <v>70153.759999999995</v>
      </c>
      <c r="Y873">
        <v>5990.75</v>
      </c>
      <c r="Z873">
        <v>1294726.29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100842.24000000001</v>
      </c>
      <c r="AI873">
        <v>0</v>
      </c>
      <c r="AJ873">
        <v>100842.24000000001</v>
      </c>
      <c r="AK873">
        <v>0</v>
      </c>
      <c r="AL873">
        <v>0</v>
      </c>
      <c r="AM873">
        <v>0</v>
      </c>
      <c r="AO873">
        <v>0</v>
      </c>
      <c r="AP873">
        <v>19805</v>
      </c>
      <c r="AQ873" t="s">
        <v>70</v>
      </c>
      <c r="AR873" t="s">
        <v>71</v>
      </c>
      <c r="AS873" t="s">
        <v>70</v>
      </c>
      <c r="AT873" t="s">
        <v>71</v>
      </c>
      <c r="AU873">
        <v>10050</v>
      </c>
      <c r="AV873" t="s">
        <v>62</v>
      </c>
      <c r="AW873">
        <v>3</v>
      </c>
      <c r="AX873">
        <v>3</v>
      </c>
      <c r="AY873">
        <v>2017</v>
      </c>
      <c r="AZ873">
        <v>4</v>
      </c>
      <c r="BA873" t="str">
        <f t="shared" si="26"/>
        <v>20174</v>
      </c>
      <c r="BB873" t="str">
        <f t="shared" si="27"/>
        <v>20174American Airlines Inc.</v>
      </c>
      <c r="BC873" t="e">
        <f>#N/A</f>
        <v>#N/A</v>
      </c>
      <c r="BD873" t="e">
        <f>#N/A</f>
        <v>#N/A</v>
      </c>
      <c r="BE873" t="e">
        <f>#N/A</f>
        <v>#N/A</v>
      </c>
      <c r="BF873" t="e">
        <f>#N/A</f>
        <v>#N/A</v>
      </c>
      <c r="BG873" t="e">
        <f>#N/A</f>
        <v>#N/A</v>
      </c>
    </row>
    <row r="874" spans="1:59">
      <c r="A874">
        <v>280081.45</v>
      </c>
      <c r="B874">
        <v>773112.72</v>
      </c>
      <c r="C874">
        <v>4873233.3099999996</v>
      </c>
      <c r="D874">
        <v>3540.04</v>
      </c>
      <c r="F874">
        <v>29422.86</v>
      </c>
      <c r="G874">
        <v>192253.24</v>
      </c>
      <c r="I874">
        <v>10195.01</v>
      </c>
      <c r="J874">
        <v>0</v>
      </c>
      <c r="L874">
        <v>133514.44</v>
      </c>
      <c r="M874">
        <v>47854.720000000001</v>
      </c>
      <c r="N874">
        <v>0</v>
      </c>
      <c r="O874">
        <v>2248400.2000000002</v>
      </c>
      <c r="P874">
        <v>7538413.8200000003</v>
      </c>
      <c r="Q874">
        <v>1845688.15</v>
      </c>
      <c r="R874">
        <v>613264.31000000006</v>
      </c>
      <c r="S874">
        <v>482819.96</v>
      </c>
      <c r="T874">
        <v>697078.63</v>
      </c>
      <c r="U874">
        <v>279545.01</v>
      </c>
      <c r="V874">
        <v>835581.34</v>
      </c>
      <c r="W874">
        <v>0</v>
      </c>
      <c r="X874">
        <v>276254.59999999998</v>
      </c>
      <c r="Y874">
        <v>1735069.11</v>
      </c>
      <c r="Z874">
        <v>6765301.0999999996</v>
      </c>
      <c r="AA874">
        <v>-254212.81</v>
      </c>
      <c r="AB874">
        <v>3670.92</v>
      </c>
      <c r="AC874">
        <v>-15067.61</v>
      </c>
      <c r="AD874">
        <v>0</v>
      </c>
      <c r="AE874">
        <v>0</v>
      </c>
      <c r="AF874">
        <v>49151.55</v>
      </c>
      <c r="AG874">
        <v>-216457.94</v>
      </c>
      <c r="AH874">
        <v>556654.77</v>
      </c>
      <c r="AI874">
        <v>276573.32</v>
      </c>
      <c r="AJ874">
        <v>280081.45</v>
      </c>
      <c r="AK874">
        <v>0</v>
      </c>
      <c r="AL874">
        <v>0</v>
      </c>
      <c r="AM874">
        <v>0</v>
      </c>
      <c r="AO874">
        <v>0</v>
      </c>
      <c r="AP874">
        <v>19805</v>
      </c>
      <c r="AQ874" t="s">
        <v>70</v>
      </c>
      <c r="AR874" t="s">
        <v>71</v>
      </c>
      <c r="AS874" t="s">
        <v>70</v>
      </c>
      <c r="AT874" t="s">
        <v>71</v>
      </c>
      <c r="AU874" t="s">
        <v>72</v>
      </c>
      <c r="AV874" t="s">
        <v>61</v>
      </c>
      <c r="AW874">
        <v>3</v>
      </c>
      <c r="AX874">
        <v>3</v>
      </c>
      <c r="AY874">
        <v>2017</v>
      </c>
      <c r="AZ874">
        <v>4</v>
      </c>
      <c r="BA874" t="str">
        <f t="shared" si="26"/>
        <v>20174</v>
      </c>
      <c r="BB874" t="str">
        <f t="shared" si="27"/>
        <v>20174American Airlines Inc.</v>
      </c>
      <c r="BC874" t="e">
        <f>#N/A</f>
        <v>#N/A</v>
      </c>
      <c r="BD874" t="e">
        <f>#N/A</f>
        <v>#N/A</v>
      </c>
      <c r="BE874" t="e">
        <f>#N/A</f>
        <v>#N/A</v>
      </c>
      <c r="BF874" t="e">
        <f>#N/A</f>
        <v>#N/A</v>
      </c>
      <c r="BG874" t="e">
        <f>#N/A</f>
        <v>#N/A</v>
      </c>
    </row>
    <row r="875" spans="1:59">
      <c r="A875">
        <v>-339972</v>
      </c>
      <c r="B875">
        <v>-272968</v>
      </c>
      <c r="C875">
        <v>2722967</v>
      </c>
      <c r="D875">
        <v>19424</v>
      </c>
      <c r="E875">
        <v>69306</v>
      </c>
      <c r="F875">
        <v>48803</v>
      </c>
      <c r="G875">
        <v>20503</v>
      </c>
      <c r="H875">
        <v>1238</v>
      </c>
      <c r="I875">
        <v>1238</v>
      </c>
      <c r="K875">
        <v>82096</v>
      </c>
      <c r="L875">
        <v>70209</v>
      </c>
      <c r="M875">
        <v>11887</v>
      </c>
      <c r="O875">
        <v>568512</v>
      </c>
      <c r="P875">
        <v>3463543</v>
      </c>
      <c r="Q875">
        <v>1560611</v>
      </c>
      <c r="R875">
        <v>380297</v>
      </c>
      <c r="S875">
        <v>269807</v>
      </c>
      <c r="T875">
        <v>555023</v>
      </c>
      <c r="U875">
        <v>239600</v>
      </c>
      <c r="V875">
        <v>160054</v>
      </c>
      <c r="X875">
        <v>155632</v>
      </c>
      <c r="Y875">
        <v>415487</v>
      </c>
      <c r="Z875">
        <v>3736511</v>
      </c>
      <c r="AA875">
        <v>-56842</v>
      </c>
      <c r="AB875">
        <v>-7792</v>
      </c>
      <c r="AD875">
        <v>1767</v>
      </c>
      <c r="AF875">
        <v>-4137</v>
      </c>
      <c r="AG875">
        <v>-67004</v>
      </c>
      <c r="AH875">
        <v>-339972</v>
      </c>
      <c r="AJ875">
        <v>-339972</v>
      </c>
      <c r="AN875">
        <v>-339972</v>
      </c>
      <c r="AP875">
        <v>19805</v>
      </c>
      <c r="AQ875" t="s">
        <v>70</v>
      </c>
      <c r="AR875" t="s">
        <v>71</v>
      </c>
      <c r="AS875" t="s">
        <v>70</v>
      </c>
      <c r="AT875" t="s">
        <v>71</v>
      </c>
      <c r="AU875" t="s">
        <v>72</v>
      </c>
      <c r="AV875" t="s">
        <v>61</v>
      </c>
      <c r="AW875">
        <v>3</v>
      </c>
      <c r="AX875">
        <v>3</v>
      </c>
      <c r="AY875">
        <v>2008</v>
      </c>
      <c r="AZ875">
        <v>1</v>
      </c>
      <c r="BA875" t="str">
        <f t="shared" si="26"/>
        <v>20081</v>
      </c>
      <c r="BB875" t="str">
        <f t="shared" si="27"/>
        <v>20081American Airlines Inc.</v>
      </c>
      <c r="BC875" t="e">
        <f>#N/A</f>
        <v>#N/A</v>
      </c>
      <c r="BD875" t="e">
        <f>#N/A</f>
        <v>#N/A</v>
      </c>
      <c r="BE875" t="e">
        <f>#N/A</f>
        <v>#N/A</v>
      </c>
      <c r="BF875" t="e">
        <f>#N/A</f>
        <v>#N/A</v>
      </c>
      <c r="BG875" t="e">
        <f>#N/A</f>
        <v>#N/A</v>
      </c>
    </row>
    <row r="876" spans="1:59">
      <c r="A876">
        <v>-74323</v>
      </c>
      <c r="B876">
        <v>-60424</v>
      </c>
      <c r="C876">
        <v>519093</v>
      </c>
      <c r="D876">
        <v>8229</v>
      </c>
      <c r="E876">
        <v>67168</v>
      </c>
      <c r="F876">
        <v>63259</v>
      </c>
      <c r="G876">
        <v>3909</v>
      </c>
      <c r="K876">
        <v>15650</v>
      </c>
      <c r="L876">
        <v>13384</v>
      </c>
      <c r="M876">
        <v>2266</v>
      </c>
      <c r="O876">
        <v>108379</v>
      </c>
      <c r="P876">
        <v>718519</v>
      </c>
      <c r="Q876">
        <v>318409</v>
      </c>
      <c r="R876">
        <v>60905</v>
      </c>
      <c r="S876">
        <v>88805</v>
      </c>
      <c r="T876">
        <v>88927</v>
      </c>
      <c r="U876">
        <v>45636</v>
      </c>
      <c r="V876">
        <v>44180</v>
      </c>
      <c r="X876">
        <v>43593</v>
      </c>
      <c r="Y876">
        <v>88488</v>
      </c>
      <c r="Z876">
        <v>778943</v>
      </c>
      <c r="AA876">
        <v>-11792</v>
      </c>
      <c r="AB876">
        <v>-1616</v>
      </c>
      <c r="AD876">
        <v>367</v>
      </c>
      <c r="AF876">
        <v>-858</v>
      </c>
      <c r="AG876">
        <v>-13899</v>
      </c>
      <c r="AH876">
        <v>-74323</v>
      </c>
      <c r="AJ876">
        <v>-74323</v>
      </c>
      <c r="AN876">
        <v>-74323</v>
      </c>
      <c r="AP876">
        <v>19805</v>
      </c>
      <c r="AQ876" t="s">
        <v>70</v>
      </c>
      <c r="AR876" t="s">
        <v>71</v>
      </c>
      <c r="AS876" t="s">
        <v>70</v>
      </c>
      <c r="AT876" t="s">
        <v>71</v>
      </c>
      <c r="AU876">
        <v>10049</v>
      </c>
      <c r="AV876" t="s">
        <v>69</v>
      </c>
      <c r="AW876">
        <v>3</v>
      </c>
      <c r="AX876">
        <v>3</v>
      </c>
      <c r="AY876">
        <v>2008</v>
      </c>
      <c r="AZ876">
        <v>1</v>
      </c>
      <c r="BA876" t="str">
        <f t="shared" si="26"/>
        <v>20081</v>
      </c>
      <c r="BB876" t="str">
        <f t="shared" si="27"/>
        <v>20081American Airlines Inc.</v>
      </c>
      <c r="BC876" t="e">
        <f>#N/A</f>
        <v>#N/A</v>
      </c>
      <c r="BD876" t="e">
        <f>#N/A</f>
        <v>#N/A</v>
      </c>
      <c r="BE876" t="e">
        <f>#N/A</f>
        <v>#N/A</v>
      </c>
      <c r="BF876" t="e">
        <f>#N/A</f>
        <v>#N/A</v>
      </c>
      <c r="BG876" t="e">
        <f>#N/A</f>
        <v>#N/A</v>
      </c>
    </row>
    <row r="877" spans="1:59">
      <c r="A877">
        <v>-16111</v>
      </c>
      <c r="B877">
        <v>-11834</v>
      </c>
      <c r="C877">
        <v>157835</v>
      </c>
      <c r="D877">
        <v>1834</v>
      </c>
      <c r="E877">
        <v>23762</v>
      </c>
      <c r="F877">
        <v>22574</v>
      </c>
      <c r="G877">
        <v>1188</v>
      </c>
      <c r="K877">
        <v>4759</v>
      </c>
      <c r="L877">
        <v>4070</v>
      </c>
      <c r="M877">
        <v>689</v>
      </c>
      <c r="O877">
        <v>32953</v>
      </c>
      <c r="P877">
        <v>221143</v>
      </c>
      <c r="Q877">
        <v>97890</v>
      </c>
      <c r="R877">
        <v>19460</v>
      </c>
      <c r="S877">
        <v>23820</v>
      </c>
      <c r="T877">
        <v>19654</v>
      </c>
      <c r="U877">
        <v>13733</v>
      </c>
      <c r="V877">
        <v>19008</v>
      </c>
      <c r="X877">
        <v>13472</v>
      </c>
      <c r="Y877">
        <v>25940</v>
      </c>
      <c r="Z877">
        <v>232977</v>
      </c>
      <c r="AA877">
        <v>-3629</v>
      </c>
      <c r="AB877">
        <v>-497</v>
      </c>
      <c r="AD877">
        <v>113</v>
      </c>
      <c r="AF877">
        <v>-264</v>
      </c>
      <c r="AG877">
        <v>-4277</v>
      </c>
      <c r="AH877">
        <v>-16111</v>
      </c>
      <c r="AJ877">
        <v>-16111</v>
      </c>
      <c r="AN877">
        <v>-16111</v>
      </c>
      <c r="AP877">
        <v>19805</v>
      </c>
      <c r="AQ877" t="s">
        <v>70</v>
      </c>
      <c r="AR877" t="s">
        <v>71</v>
      </c>
      <c r="AS877" t="s">
        <v>70</v>
      </c>
      <c r="AT877" t="s">
        <v>71</v>
      </c>
      <c r="AU877">
        <v>10052</v>
      </c>
      <c r="AV877" t="s">
        <v>68</v>
      </c>
      <c r="AW877">
        <v>3</v>
      </c>
      <c r="AX877">
        <v>3</v>
      </c>
      <c r="AY877">
        <v>2008</v>
      </c>
      <c r="AZ877">
        <v>1</v>
      </c>
      <c r="BA877" t="str">
        <f t="shared" si="26"/>
        <v>20081</v>
      </c>
      <c r="BB877" t="str">
        <f t="shared" si="27"/>
        <v>20081American Airlines Inc.</v>
      </c>
      <c r="BC877" t="e">
        <f>#N/A</f>
        <v>#N/A</v>
      </c>
      <c r="BD877" t="e">
        <f>#N/A</f>
        <v>#N/A</v>
      </c>
      <c r="BE877" t="e">
        <f>#N/A</f>
        <v>#N/A</v>
      </c>
      <c r="BF877" t="e">
        <f>#N/A</f>
        <v>#N/A</v>
      </c>
      <c r="BG877" t="e">
        <f>#N/A</f>
        <v>#N/A</v>
      </c>
    </row>
    <row r="878" spans="1:59">
      <c r="A878">
        <v>86496</v>
      </c>
      <c r="B878">
        <v>111052</v>
      </c>
      <c r="C878">
        <v>977293</v>
      </c>
      <c r="D878">
        <v>3672</v>
      </c>
      <c r="E878">
        <v>54441</v>
      </c>
      <c r="F878">
        <v>47082</v>
      </c>
      <c r="G878">
        <v>7359</v>
      </c>
      <c r="H878">
        <v>454</v>
      </c>
      <c r="I878">
        <v>454</v>
      </c>
      <c r="K878">
        <v>29465</v>
      </c>
      <c r="L878">
        <v>25199</v>
      </c>
      <c r="M878">
        <v>4266</v>
      </c>
      <c r="O878">
        <v>204043</v>
      </c>
      <c r="P878">
        <v>1269368</v>
      </c>
      <c r="Q878">
        <v>467608</v>
      </c>
      <c r="R878">
        <v>108210</v>
      </c>
      <c r="S878">
        <v>101734</v>
      </c>
      <c r="T878">
        <v>163497</v>
      </c>
      <c r="U878">
        <v>86304</v>
      </c>
      <c r="V878">
        <v>52931</v>
      </c>
      <c r="X878">
        <v>47468</v>
      </c>
      <c r="Y878">
        <v>130564</v>
      </c>
      <c r="Z878">
        <v>1158316</v>
      </c>
      <c r="AA878">
        <v>-20832</v>
      </c>
      <c r="AB878">
        <v>-2856</v>
      </c>
      <c r="AD878">
        <v>648</v>
      </c>
      <c r="AF878">
        <v>-1516</v>
      </c>
      <c r="AG878">
        <v>-24556</v>
      </c>
      <c r="AH878">
        <v>86496</v>
      </c>
      <c r="AJ878">
        <v>86496</v>
      </c>
      <c r="AN878">
        <v>86496</v>
      </c>
      <c r="AP878">
        <v>19805</v>
      </c>
      <c r="AQ878" t="s">
        <v>70</v>
      </c>
      <c r="AR878" t="s">
        <v>71</v>
      </c>
      <c r="AS878" t="s">
        <v>70</v>
      </c>
      <c r="AT878" t="s">
        <v>71</v>
      </c>
      <c r="AU878">
        <v>10050</v>
      </c>
      <c r="AV878" t="s">
        <v>62</v>
      </c>
      <c r="AW878">
        <v>3</v>
      </c>
      <c r="AX878">
        <v>3</v>
      </c>
      <c r="AY878">
        <v>2008</v>
      </c>
      <c r="AZ878">
        <v>1</v>
      </c>
      <c r="BA878" t="str">
        <f t="shared" si="26"/>
        <v>20081</v>
      </c>
      <c r="BB878" t="str">
        <f t="shared" si="27"/>
        <v>20081American Airlines Inc.</v>
      </c>
      <c r="BC878" t="e">
        <f>#N/A</f>
        <v>#N/A</v>
      </c>
      <c r="BD878" t="e">
        <f>#N/A</f>
        <v>#N/A</v>
      </c>
      <c r="BE878" t="e">
        <f>#N/A</f>
        <v>#N/A</v>
      </c>
      <c r="BF878" t="e">
        <f>#N/A</f>
        <v>#N/A</v>
      </c>
      <c r="BG878" t="e">
        <f>#N/A</f>
        <v>#N/A</v>
      </c>
    </row>
    <row r="879" spans="1:59">
      <c r="A879">
        <v>-601748</v>
      </c>
      <c r="B879">
        <v>207362</v>
      </c>
      <c r="C879">
        <v>2078712</v>
      </c>
      <c r="E879">
        <v>82872</v>
      </c>
      <c r="F879">
        <v>42073</v>
      </c>
      <c r="G879">
        <v>40799</v>
      </c>
      <c r="H879">
        <v>15849</v>
      </c>
      <c r="I879">
        <v>15849</v>
      </c>
      <c r="K879">
        <v>170877</v>
      </c>
      <c r="L879">
        <v>448</v>
      </c>
      <c r="M879">
        <v>170429</v>
      </c>
      <c r="O879">
        <v>1314528</v>
      </c>
      <c r="P879">
        <v>3662838</v>
      </c>
      <c r="Q879">
        <v>1066053</v>
      </c>
      <c r="R879">
        <v>208107</v>
      </c>
      <c r="S879">
        <v>210899</v>
      </c>
      <c r="T879">
        <v>405357</v>
      </c>
      <c r="U879">
        <v>215618</v>
      </c>
      <c r="V879">
        <v>144281</v>
      </c>
      <c r="X879">
        <v>173216</v>
      </c>
      <c r="Y879">
        <v>1031945</v>
      </c>
      <c r="Z879">
        <v>3455476</v>
      </c>
      <c r="AA879">
        <v>-90545</v>
      </c>
      <c r="AB879">
        <v>-360</v>
      </c>
      <c r="AC879">
        <v>3631</v>
      </c>
      <c r="AD879">
        <v>13114</v>
      </c>
      <c r="AF879">
        <v>-819443</v>
      </c>
      <c r="AG879">
        <v>-893603</v>
      </c>
      <c r="AH879">
        <v>-686241</v>
      </c>
      <c r="AI879">
        <v>-84493</v>
      </c>
      <c r="AJ879">
        <v>-601748</v>
      </c>
      <c r="AN879">
        <v>-601748</v>
      </c>
      <c r="AP879">
        <v>19790</v>
      </c>
      <c r="AQ879" t="s">
        <v>73</v>
      </c>
      <c r="AR879" t="s">
        <v>74</v>
      </c>
      <c r="AS879" t="s">
        <v>73</v>
      </c>
      <c r="AT879" t="s">
        <v>74</v>
      </c>
      <c r="AU879">
        <v>1260</v>
      </c>
      <c r="AV879" t="s">
        <v>61</v>
      </c>
      <c r="AW879">
        <v>3</v>
      </c>
      <c r="AX879">
        <v>3</v>
      </c>
      <c r="AY879">
        <v>2008</v>
      </c>
      <c r="AZ879">
        <v>2</v>
      </c>
      <c r="BA879" t="str">
        <f t="shared" si="26"/>
        <v>20082</v>
      </c>
      <c r="BB879" t="str">
        <f t="shared" si="27"/>
        <v>20082Delta Air Lines Inc.</v>
      </c>
      <c r="BC879" t="e">
        <f>#N/A</f>
        <v>#N/A</v>
      </c>
      <c r="BD879" t="e">
        <f>#N/A</f>
        <v>#N/A</v>
      </c>
      <c r="BE879" t="e">
        <f>#N/A</f>
        <v>#N/A</v>
      </c>
      <c r="BF879" t="e">
        <f>#N/A</f>
        <v>#N/A</v>
      </c>
      <c r="BG879" t="e">
        <f>#N/A</f>
        <v>#N/A</v>
      </c>
    </row>
    <row r="880" spans="1:59">
      <c r="A880">
        <v>-331624</v>
      </c>
      <c r="B880">
        <v>-30165</v>
      </c>
      <c r="C880">
        <v>1142091</v>
      </c>
      <c r="D880">
        <v>7861</v>
      </c>
      <c r="E880">
        <v>83478</v>
      </c>
      <c r="F880">
        <v>82263</v>
      </c>
      <c r="G880">
        <v>1215</v>
      </c>
      <c r="K880">
        <v>44636</v>
      </c>
      <c r="L880">
        <v>2536</v>
      </c>
      <c r="M880">
        <v>42100</v>
      </c>
      <c r="O880">
        <v>86280</v>
      </c>
      <c r="P880">
        <v>1364346</v>
      </c>
      <c r="Q880">
        <v>621076</v>
      </c>
      <c r="R880">
        <v>78849</v>
      </c>
      <c r="S880">
        <v>78556</v>
      </c>
      <c r="T880">
        <v>150988</v>
      </c>
      <c r="U880">
        <v>80314</v>
      </c>
      <c r="V880">
        <v>53742</v>
      </c>
      <c r="X880">
        <v>73419</v>
      </c>
      <c r="Y880">
        <v>257567</v>
      </c>
      <c r="Z880">
        <v>1394511</v>
      </c>
      <c r="AA880">
        <v>-33727</v>
      </c>
      <c r="AB880">
        <v>-134</v>
      </c>
      <c r="AC880">
        <v>1352</v>
      </c>
      <c r="AD880">
        <v>4885</v>
      </c>
      <c r="AF880">
        <v>-305307</v>
      </c>
      <c r="AG880">
        <v>-332931</v>
      </c>
      <c r="AH880">
        <v>-363096</v>
      </c>
      <c r="AI880">
        <v>-31472</v>
      </c>
      <c r="AJ880">
        <v>-331624</v>
      </c>
      <c r="AN880">
        <v>-331624</v>
      </c>
      <c r="AP880">
        <v>19790</v>
      </c>
      <c r="AQ880" t="s">
        <v>73</v>
      </c>
      <c r="AR880" t="s">
        <v>74</v>
      </c>
      <c r="AS880" t="s">
        <v>73</v>
      </c>
      <c r="AT880" t="s">
        <v>74</v>
      </c>
      <c r="AU880">
        <v>10261</v>
      </c>
      <c r="AV880" t="s">
        <v>69</v>
      </c>
      <c r="AW880">
        <v>3</v>
      </c>
      <c r="AX880">
        <v>3</v>
      </c>
      <c r="AY880">
        <v>2008</v>
      </c>
      <c r="AZ880">
        <v>2</v>
      </c>
      <c r="BA880" t="str">
        <f t="shared" si="26"/>
        <v>20082</v>
      </c>
      <c r="BB880" t="str">
        <f t="shared" si="27"/>
        <v>20082Delta Air Lines Inc.</v>
      </c>
      <c r="BC880" t="e">
        <f>#N/A</f>
        <v>#N/A</v>
      </c>
      <c r="BD880" t="e">
        <f>#N/A</f>
        <v>#N/A</v>
      </c>
      <c r="BE880" t="e">
        <f>#N/A</f>
        <v>#N/A</v>
      </c>
      <c r="BF880" t="e">
        <f>#N/A</f>
        <v>#N/A</v>
      </c>
      <c r="BG880" t="e">
        <f>#N/A</f>
        <v>#N/A</v>
      </c>
    </row>
    <row r="881" spans="1:59">
      <c r="A881">
        <v>-95701</v>
      </c>
      <c r="B881">
        <v>-4760</v>
      </c>
      <c r="C881">
        <v>333444</v>
      </c>
      <c r="D881">
        <v>255</v>
      </c>
      <c r="E881">
        <v>14440</v>
      </c>
      <c r="F881">
        <v>14078</v>
      </c>
      <c r="G881">
        <v>362</v>
      </c>
      <c r="K881">
        <v>14196</v>
      </c>
      <c r="L881">
        <v>1508</v>
      </c>
      <c r="M881">
        <v>12688</v>
      </c>
      <c r="O881">
        <v>48852</v>
      </c>
      <c r="P881">
        <v>411187</v>
      </c>
      <c r="Q881">
        <v>172436</v>
      </c>
      <c r="R881">
        <v>28788</v>
      </c>
      <c r="S881">
        <v>23675</v>
      </c>
      <c r="T881">
        <v>45505</v>
      </c>
      <c r="U881">
        <v>24205</v>
      </c>
      <c r="V881">
        <v>16197</v>
      </c>
      <c r="X881">
        <v>27515</v>
      </c>
      <c r="Y881">
        <v>77626</v>
      </c>
      <c r="Z881">
        <v>415947</v>
      </c>
      <c r="AA881">
        <v>-10165</v>
      </c>
      <c r="AB881">
        <v>-40</v>
      </c>
      <c r="AC881">
        <v>408</v>
      </c>
      <c r="AD881">
        <v>1472</v>
      </c>
      <c r="AF881">
        <v>-92101</v>
      </c>
      <c r="AG881">
        <v>-100426</v>
      </c>
      <c r="AH881">
        <v>-105186</v>
      </c>
      <c r="AI881">
        <v>-9485</v>
      </c>
      <c r="AJ881">
        <v>-95701</v>
      </c>
      <c r="AN881">
        <v>-95701</v>
      </c>
      <c r="AP881">
        <v>19790</v>
      </c>
      <c r="AQ881" t="s">
        <v>73</v>
      </c>
      <c r="AR881" t="s">
        <v>74</v>
      </c>
      <c r="AS881" t="s">
        <v>73</v>
      </c>
      <c r="AT881" t="s">
        <v>74</v>
      </c>
      <c r="AU881">
        <v>10260</v>
      </c>
      <c r="AV881" t="s">
        <v>62</v>
      </c>
      <c r="AW881">
        <v>3</v>
      </c>
      <c r="AX881">
        <v>3</v>
      </c>
      <c r="AY881">
        <v>2008</v>
      </c>
      <c r="AZ881">
        <v>2</v>
      </c>
      <c r="BA881" t="str">
        <f t="shared" si="26"/>
        <v>20082</v>
      </c>
      <c r="BB881" t="str">
        <f t="shared" si="27"/>
        <v>20082Delta Air Lines Inc.</v>
      </c>
      <c r="BC881" t="e">
        <f>#N/A</f>
        <v>#N/A</v>
      </c>
      <c r="BD881" t="e">
        <f>#N/A</f>
        <v>#N/A</v>
      </c>
      <c r="BE881" t="e">
        <f>#N/A</f>
        <v>#N/A</v>
      </c>
      <c r="BF881" t="e">
        <f>#N/A</f>
        <v>#N/A</v>
      </c>
      <c r="BG881" t="e">
        <f>#N/A</f>
        <v>#N/A</v>
      </c>
    </row>
    <row r="882" spans="1:59">
      <c r="A882">
        <v>-36330</v>
      </c>
      <c r="B882">
        <v>-11158</v>
      </c>
      <c r="C882">
        <v>82786</v>
      </c>
      <c r="D882">
        <v>-95</v>
      </c>
      <c r="E882">
        <v>11764</v>
      </c>
      <c r="F882">
        <v>11679</v>
      </c>
      <c r="G882">
        <v>85</v>
      </c>
      <c r="K882">
        <v>3657</v>
      </c>
      <c r="L882">
        <v>158</v>
      </c>
      <c r="M882">
        <v>3499</v>
      </c>
      <c r="O882">
        <v>15294</v>
      </c>
      <c r="P882">
        <v>113406</v>
      </c>
      <c r="Q882">
        <v>57003</v>
      </c>
      <c r="R882">
        <v>8569</v>
      </c>
      <c r="S882">
        <v>6530</v>
      </c>
      <c r="T882">
        <v>12551</v>
      </c>
      <c r="U882">
        <v>6676</v>
      </c>
      <c r="V882">
        <v>4467</v>
      </c>
      <c r="X882">
        <v>7358</v>
      </c>
      <c r="Y882">
        <v>21410</v>
      </c>
      <c r="Z882">
        <v>124564</v>
      </c>
      <c r="AA882">
        <v>-2803</v>
      </c>
      <c r="AB882">
        <v>-11</v>
      </c>
      <c r="AC882">
        <v>112</v>
      </c>
      <c r="AD882">
        <v>406</v>
      </c>
      <c r="AF882">
        <v>-25492</v>
      </c>
      <c r="AG882">
        <v>-27788</v>
      </c>
      <c r="AH882">
        <v>-38946</v>
      </c>
      <c r="AI882">
        <v>-2616</v>
      </c>
      <c r="AJ882">
        <v>-36330</v>
      </c>
      <c r="AN882">
        <v>-36330</v>
      </c>
      <c r="AP882">
        <v>19790</v>
      </c>
      <c r="AQ882" t="s">
        <v>73</v>
      </c>
      <c r="AR882" t="s">
        <v>74</v>
      </c>
      <c r="AS882" t="s">
        <v>73</v>
      </c>
      <c r="AT882" t="s">
        <v>74</v>
      </c>
      <c r="AU882">
        <v>10262</v>
      </c>
      <c r="AV882" t="s">
        <v>68</v>
      </c>
      <c r="AW882">
        <v>3</v>
      </c>
      <c r="AX882">
        <v>3</v>
      </c>
      <c r="AY882">
        <v>2008</v>
      </c>
      <c r="AZ882">
        <v>2</v>
      </c>
      <c r="BA882" t="str">
        <f t="shared" si="26"/>
        <v>20082</v>
      </c>
      <c r="BB882" t="str">
        <f t="shared" si="27"/>
        <v>20082Delta Air Lines Inc.</v>
      </c>
      <c r="BC882" t="e">
        <f>#N/A</f>
        <v>#N/A</v>
      </c>
      <c r="BD882" t="e">
        <f>#N/A</f>
        <v>#N/A</v>
      </c>
      <c r="BE882" t="e">
        <f>#N/A</f>
        <v>#N/A</v>
      </c>
      <c r="BF882" t="e">
        <f>#N/A</f>
        <v>#N/A</v>
      </c>
      <c r="BG882" t="e">
        <f>#N/A</f>
        <v>#N/A</v>
      </c>
    </row>
    <row r="883" spans="1:59">
      <c r="A883">
        <v>-18201</v>
      </c>
      <c r="B883">
        <v>30855</v>
      </c>
      <c r="C883">
        <v>520514</v>
      </c>
      <c r="D883">
        <v>0</v>
      </c>
      <c r="F883">
        <v>11830</v>
      </c>
      <c r="G883">
        <v>0</v>
      </c>
      <c r="I883">
        <v>0</v>
      </c>
      <c r="J883">
        <v>0</v>
      </c>
      <c r="L883">
        <v>13634</v>
      </c>
      <c r="M883">
        <v>36647</v>
      </c>
      <c r="N883">
        <v>0</v>
      </c>
      <c r="O883">
        <v>59042</v>
      </c>
      <c r="P883">
        <v>641667</v>
      </c>
      <c r="Q883">
        <v>201969</v>
      </c>
      <c r="R883">
        <v>56568</v>
      </c>
      <c r="S883">
        <v>42417</v>
      </c>
      <c r="T883">
        <v>80261</v>
      </c>
      <c r="U883">
        <v>38187</v>
      </c>
      <c r="V883">
        <v>52697</v>
      </c>
      <c r="X883">
        <v>37169</v>
      </c>
      <c r="Y883">
        <v>101544</v>
      </c>
      <c r="Z883">
        <v>610812</v>
      </c>
      <c r="AA883">
        <v>-7153</v>
      </c>
      <c r="AB883">
        <v>551</v>
      </c>
      <c r="AC883">
        <v>0</v>
      </c>
      <c r="AD883">
        <v>-307</v>
      </c>
      <c r="AE883">
        <v>0</v>
      </c>
      <c r="AF883">
        <v>1531</v>
      </c>
      <c r="AG883">
        <v>-5378</v>
      </c>
      <c r="AH883">
        <v>25477</v>
      </c>
      <c r="AI883">
        <v>43678</v>
      </c>
      <c r="AJ883">
        <v>-18201</v>
      </c>
      <c r="AK883">
        <v>0</v>
      </c>
      <c r="AL883">
        <v>0</v>
      </c>
      <c r="AM883">
        <v>0</v>
      </c>
      <c r="AO883">
        <v>0</v>
      </c>
      <c r="AP883">
        <v>19790</v>
      </c>
      <c r="AQ883" t="s">
        <v>73</v>
      </c>
      <c r="AR883" t="s">
        <v>74</v>
      </c>
      <c r="AS883" t="s">
        <v>73</v>
      </c>
      <c r="AT883" t="s">
        <v>74</v>
      </c>
      <c r="AU883">
        <v>10260</v>
      </c>
      <c r="AV883" t="s">
        <v>62</v>
      </c>
      <c r="AW883">
        <v>3</v>
      </c>
      <c r="AX883">
        <v>3</v>
      </c>
      <c r="AY883">
        <v>2015</v>
      </c>
      <c r="AZ883">
        <v>3</v>
      </c>
      <c r="BA883" t="str">
        <f t="shared" si="26"/>
        <v>20153</v>
      </c>
      <c r="BB883" t="str">
        <f t="shared" si="27"/>
        <v>20153Delta Air Lines Inc.</v>
      </c>
      <c r="BC883" t="e">
        <f>#N/A</f>
        <v>#N/A</v>
      </c>
      <c r="BD883" t="e">
        <f>#N/A</f>
        <v>#N/A</v>
      </c>
      <c r="BE883" t="e">
        <f>#N/A</f>
        <v>#N/A</v>
      </c>
      <c r="BF883" t="e">
        <f>#N/A</f>
        <v>#N/A</v>
      </c>
      <c r="BG883" t="e">
        <f>#N/A</f>
        <v>#N/A</v>
      </c>
    </row>
    <row r="884" spans="1:59">
      <c r="A884">
        <v>137322</v>
      </c>
      <c r="B884">
        <v>270189</v>
      </c>
      <c r="C884">
        <v>885785</v>
      </c>
      <c r="D884">
        <v>531</v>
      </c>
      <c r="F884">
        <v>41516</v>
      </c>
      <c r="G884">
        <v>0</v>
      </c>
      <c r="I884">
        <v>0</v>
      </c>
      <c r="J884">
        <v>0</v>
      </c>
      <c r="L884">
        <v>23295</v>
      </c>
      <c r="M884">
        <v>57838</v>
      </c>
      <c r="N884">
        <v>0</v>
      </c>
      <c r="O884">
        <v>46461</v>
      </c>
      <c r="P884">
        <v>1055426</v>
      </c>
      <c r="Q884">
        <v>338700</v>
      </c>
      <c r="R884">
        <v>56007</v>
      </c>
      <c r="S884">
        <v>69770</v>
      </c>
      <c r="T884">
        <v>132014</v>
      </c>
      <c r="U884">
        <v>62809</v>
      </c>
      <c r="V884">
        <v>86677</v>
      </c>
      <c r="X884">
        <v>36074</v>
      </c>
      <c r="Y884">
        <v>3186</v>
      </c>
      <c r="Z884">
        <v>785237</v>
      </c>
      <c r="AA884">
        <v>-11766</v>
      </c>
      <c r="AB884">
        <v>906</v>
      </c>
      <c r="AC884">
        <v>-52180</v>
      </c>
      <c r="AD884">
        <v>-504</v>
      </c>
      <c r="AE884">
        <v>0</v>
      </c>
      <c r="AF884">
        <v>2519</v>
      </c>
      <c r="AG884">
        <v>-61025</v>
      </c>
      <c r="AH884">
        <v>209164</v>
      </c>
      <c r="AI884">
        <v>71842</v>
      </c>
      <c r="AJ884">
        <v>137322</v>
      </c>
      <c r="AK884">
        <v>0</v>
      </c>
      <c r="AL884">
        <v>0</v>
      </c>
      <c r="AM884">
        <v>0</v>
      </c>
      <c r="AO884">
        <v>0</v>
      </c>
      <c r="AP884">
        <v>19790</v>
      </c>
      <c r="AQ884" t="s">
        <v>73</v>
      </c>
      <c r="AR884" t="s">
        <v>74</v>
      </c>
      <c r="AS884" t="s">
        <v>73</v>
      </c>
      <c r="AT884" t="s">
        <v>74</v>
      </c>
      <c r="AU884">
        <v>10262</v>
      </c>
      <c r="AV884" t="s">
        <v>68</v>
      </c>
      <c r="AW884">
        <v>3</v>
      </c>
      <c r="AX884">
        <v>3</v>
      </c>
      <c r="AY884">
        <v>2015</v>
      </c>
      <c r="AZ884">
        <v>3</v>
      </c>
      <c r="BA884" t="str">
        <f t="shared" si="26"/>
        <v>20153</v>
      </c>
      <c r="BB884" t="str">
        <f t="shared" si="27"/>
        <v>20153Delta Air Lines Inc.</v>
      </c>
      <c r="BC884" t="e">
        <f>#N/A</f>
        <v>#N/A</v>
      </c>
      <c r="BD884" t="e">
        <f>#N/A</f>
        <v>#N/A</v>
      </c>
      <c r="BE884" t="e">
        <f>#N/A</f>
        <v>#N/A</v>
      </c>
      <c r="BF884" t="e">
        <f>#N/A</f>
        <v>#N/A</v>
      </c>
      <c r="BG884" t="e">
        <f>#N/A</f>
        <v>#N/A</v>
      </c>
    </row>
    <row r="885" spans="1:59">
      <c r="A885">
        <v>417739</v>
      </c>
      <c r="B885">
        <v>583308</v>
      </c>
      <c r="C885">
        <v>1819544</v>
      </c>
      <c r="D885">
        <v>9337</v>
      </c>
      <c r="F885">
        <v>56791</v>
      </c>
      <c r="G885">
        <v>0</v>
      </c>
      <c r="I885">
        <v>0</v>
      </c>
      <c r="J885">
        <v>0</v>
      </c>
      <c r="L885">
        <v>45241</v>
      </c>
      <c r="M885">
        <v>118254</v>
      </c>
      <c r="N885">
        <v>0</v>
      </c>
      <c r="O885">
        <v>116537</v>
      </c>
      <c r="P885">
        <v>2165704</v>
      </c>
      <c r="Q885">
        <v>631785</v>
      </c>
      <c r="R885">
        <v>125262</v>
      </c>
      <c r="S885">
        <v>143165</v>
      </c>
      <c r="T885">
        <v>270892</v>
      </c>
      <c r="U885">
        <v>128883</v>
      </c>
      <c r="V885">
        <v>177858</v>
      </c>
      <c r="X885">
        <v>81112</v>
      </c>
      <c r="Y885">
        <v>23439</v>
      </c>
      <c r="Z885">
        <v>1582396</v>
      </c>
      <c r="AA885">
        <v>-24143</v>
      </c>
      <c r="AB885">
        <v>1859</v>
      </c>
      <c r="AC885">
        <v>0</v>
      </c>
      <c r="AD885">
        <v>-1035</v>
      </c>
      <c r="AE885">
        <v>0</v>
      </c>
      <c r="AF885">
        <v>5169</v>
      </c>
      <c r="AG885">
        <v>-18150</v>
      </c>
      <c r="AH885">
        <v>565158</v>
      </c>
      <c r="AI885">
        <v>147419</v>
      </c>
      <c r="AJ885">
        <v>417739</v>
      </c>
      <c r="AK885">
        <v>0</v>
      </c>
      <c r="AL885">
        <v>0</v>
      </c>
      <c r="AM885">
        <v>0</v>
      </c>
      <c r="AO885">
        <v>0</v>
      </c>
      <c r="AP885">
        <v>19790</v>
      </c>
      <c r="AQ885" t="s">
        <v>73</v>
      </c>
      <c r="AR885" t="s">
        <v>74</v>
      </c>
      <c r="AS885" t="s">
        <v>73</v>
      </c>
      <c r="AT885" t="s">
        <v>74</v>
      </c>
      <c r="AU885">
        <v>10261</v>
      </c>
      <c r="AV885" t="s">
        <v>69</v>
      </c>
      <c r="AW885">
        <v>3</v>
      </c>
      <c r="AX885">
        <v>3</v>
      </c>
      <c r="AY885">
        <v>2015</v>
      </c>
      <c r="AZ885">
        <v>3</v>
      </c>
      <c r="BA885" t="str">
        <f t="shared" si="26"/>
        <v>20153</v>
      </c>
      <c r="BB885" t="str">
        <f t="shared" si="27"/>
        <v>20153Delta Air Lines Inc.</v>
      </c>
      <c r="BC885" t="e">
        <f>#N/A</f>
        <v>#N/A</v>
      </c>
      <c r="BD885" t="e">
        <f>#N/A</f>
        <v>#N/A</v>
      </c>
      <c r="BE885" t="e">
        <f>#N/A</f>
        <v>#N/A</v>
      </c>
      <c r="BF885" t="e">
        <f>#N/A</f>
        <v>#N/A</v>
      </c>
      <c r="BG885" t="e">
        <f>#N/A</f>
        <v>#N/A</v>
      </c>
    </row>
    <row r="886" spans="1:59">
      <c r="A886">
        <v>782359</v>
      </c>
      <c r="B886">
        <v>1337974</v>
      </c>
      <c r="C886">
        <v>4698122</v>
      </c>
      <c r="D886">
        <v>13319</v>
      </c>
      <c r="F886">
        <v>57914</v>
      </c>
      <c r="G886">
        <v>236890</v>
      </c>
      <c r="I886">
        <v>22447</v>
      </c>
      <c r="J886">
        <v>0</v>
      </c>
      <c r="L886">
        <v>148769</v>
      </c>
      <c r="M886">
        <v>344950</v>
      </c>
      <c r="N886">
        <v>0</v>
      </c>
      <c r="O886">
        <v>1745212</v>
      </c>
      <c r="P886">
        <v>7267623</v>
      </c>
      <c r="Q886">
        <v>1561114</v>
      </c>
      <c r="R886">
        <v>480194</v>
      </c>
      <c r="S886">
        <v>480430</v>
      </c>
      <c r="T886">
        <v>909052</v>
      </c>
      <c r="U886">
        <v>432501</v>
      </c>
      <c r="V886">
        <v>596852</v>
      </c>
      <c r="X886">
        <v>311356</v>
      </c>
      <c r="Y886">
        <v>1158150</v>
      </c>
      <c r="Z886">
        <v>5929649</v>
      </c>
      <c r="AA886">
        <v>-81018</v>
      </c>
      <c r="AB886">
        <v>6237</v>
      </c>
      <c r="AC886">
        <v>0</v>
      </c>
      <c r="AD886">
        <v>-3474</v>
      </c>
      <c r="AE886">
        <v>0</v>
      </c>
      <c r="AF886">
        <v>17344</v>
      </c>
      <c r="AG886">
        <v>-60911</v>
      </c>
      <c r="AH886">
        <v>1277063</v>
      </c>
      <c r="AI886">
        <v>494704</v>
      </c>
      <c r="AJ886">
        <v>782359</v>
      </c>
      <c r="AK886">
        <v>0</v>
      </c>
      <c r="AL886">
        <v>0</v>
      </c>
      <c r="AM886">
        <v>0</v>
      </c>
      <c r="AO886">
        <v>0</v>
      </c>
      <c r="AP886">
        <v>19790</v>
      </c>
      <c r="AQ886" t="s">
        <v>73</v>
      </c>
      <c r="AR886" t="s">
        <v>74</v>
      </c>
      <c r="AS886" t="s">
        <v>73</v>
      </c>
      <c r="AT886" t="s">
        <v>74</v>
      </c>
      <c r="AU886">
        <v>1260</v>
      </c>
      <c r="AV886" t="s">
        <v>61</v>
      </c>
      <c r="AW886">
        <v>3</v>
      </c>
      <c r="AX886">
        <v>3</v>
      </c>
      <c r="AY886">
        <v>2015</v>
      </c>
      <c r="AZ886">
        <v>3</v>
      </c>
      <c r="BA886" t="str">
        <f t="shared" si="26"/>
        <v>20153</v>
      </c>
      <c r="BB886" t="str">
        <f t="shared" si="27"/>
        <v>20153Delta Air Lines Inc.</v>
      </c>
      <c r="BC886" t="e">
        <f>#N/A</f>
        <v>#N/A</v>
      </c>
      <c r="BD886" t="e">
        <f>#N/A</f>
        <v>#N/A</v>
      </c>
      <c r="BE886" t="e">
        <f>#N/A</f>
        <v>#N/A</v>
      </c>
      <c r="BF886" t="e">
        <f>#N/A</f>
        <v>#N/A</v>
      </c>
      <c r="BG886" t="e">
        <f>#N/A</f>
        <v>#N/A</v>
      </c>
    </row>
    <row r="887" spans="1:59">
      <c r="A887">
        <v>-264894</v>
      </c>
      <c r="B887">
        <v>-231833</v>
      </c>
      <c r="C887">
        <v>635249</v>
      </c>
      <c r="D887">
        <v>5920</v>
      </c>
      <c r="F887">
        <v>42881</v>
      </c>
      <c r="G887">
        <v>2553</v>
      </c>
      <c r="I887">
        <v>0</v>
      </c>
      <c r="J887">
        <v>0</v>
      </c>
      <c r="L887">
        <v>17253</v>
      </c>
      <c r="M887">
        <v>9854</v>
      </c>
      <c r="N887">
        <v>0</v>
      </c>
      <c r="O887">
        <v>68800</v>
      </c>
      <c r="P887">
        <v>782510</v>
      </c>
      <c r="Q887">
        <v>482493</v>
      </c>
      <c r="R887">
        <v>67682</v>
      </c>
      <c r="S887">
        <v>55879</v>
      </c>
      <c r="T887">
        <v>98416</v>
      </c>
      <c r="U887">
        <v>46292</v>
      </c>
      <c r="V887">
        <v>24997</v>
      </c>
      <c r="X887">
        <v>60985</v>
      </c>
      <c r="Y887">
        <v>177599</v>
      </c>
      <c r="Z887">
        <v>1014343</v>
      </c>
      <c r="AA887">
        <v>-25086</v>
      </c>
      <c r="AB887">
        <v>1037</v>
      </c>
      <c r="AC887">
        <v>-2278</v>
      </c>
      <c r="AD887">
        <v>279</v>
      </c>
      <c r="AE887">
        <v>0</v>
      </c>
      <c r="AF887">
        <v>-6977</v>
      </c>
      <c r="AG887">
        <v>-33025</v>
      </c>
      <c r="AH887">
        <v>-264858</v>
      </c>
      <c r="AI887">
        <v>36</v>
      </c>
      <c r="AJ887">
        <v>-264894</v>
      </c>
      <c r="AK887">
        <v>0</v>
      </c>
      <c r="AL887">
        <v>0</v>
      </c>
      <c r="AM887">
        <v>0</v>
      </c>
      <c r="AO887">
        <v>0</v>
      </c>
      <c r="AP887">
        <v>19790</v>
      </c>
      <c r="AQ887" t="s">
        <v>73</v>
      </c>
      <c r="AR887" t="s">
        <v>74</v>
      </c>
      <c r="AS887" t="s">
        <v>73</v>
      </c>
      <c r="AT887" t="s">
        <v>74</v>
      </c>
      <c r="AU887">
        <v>10261</v>
      </c>
      <c r="AV887" t="s">
        <v>69</v>
      </c>
      <c r="AW887">
        <v>3</v>
      </c>
      <c r="AX887">
        <v>3</v>
      </c>
      <c r="AY887">
        <v>2009</v>
      </c>
      <c r="AZ887">
        <v>1</v>
      </c>
      <c r="BA887" t="str">
        <f t="shared" si="26"/>
        <v>20091</v>
      </c>
      <c r="BB887" t="str">
        <f t="shared" si="27"/>
        <v>20091Delta Air Lines Inc.</v>
      </c>
      <c r="BC887" t="e">
        <f>#N/A</f>
        <v>#N/A</v>
      </c>
      <c r="BD887" t="e">
        <f>#N/A</f>
        <v>#N/A</v>
      </c>
      <c r="BE887" t="e">
        <f>#N/A</f>
        <v>#N/A</v>
      </c>
      <c r="BF887" t="e">
        <f>#N/A</f>
        <v>#N/A</v>
      </c>
      <c r="BG887" t="e">
        <f>#N/A</f>
        <v>#N/A</v>
      </c>
    </row>
    <row r="888" spans="1:59">
      <c r="A888">
        <v>-167918</v>
      </c>
      <c r="B888">
        <v>-42618</v>
      </c>
      <c r="C888">
        <v>1575185</v>
      </c>
      <c r="D888">
        <v>0</v>
      </c>
      <c r="F888">
        <v>27988</v>
      </c>
      <c r="G888">
        <v>99344</v>
      </c>
      <c r="I888">
        <v>8263</v>
      </c>
      <c r="J888">
        <v>0</v>
      </c>
      <c r="L888">
        <v>58814</v>
      </c>
      <c r="M888">
        <v>161918</v>
      </c>
      <c r="N888">
        <v>0</v>
      </c>
      <c r="O888">
        <v>1043601</v>
      </c>
      <c r="P888">
        <v>2975113</v>
      </c>
      <c r="Q888">
        <v>914037</v>
      </c>
      <c r="R888">
        <v>218257</v>
      </c>
      <c r="S888">
        <v>212452</v>
      </c>
      <c r="T888">
        <v>374177</v>
      </c>
      <c r="U888">
        <v>176001</v>
      </c>
      <c r="V888">
        <v>95040</v>
      </c>
      <c r="X888">
        <v>144702</v>
      </c>
      <c r="Y888">
        <v>883065</v>
      </c>
      <c r="Z888">
        <v>3017731</v>
      </c>
      <c r="AA888">
        <v>-95379</v>
      </c>
      <c r="AB888">
        <v>3944</v>
      </c>
      <c r="AC888">
        <v>-8659</v>
      </c>
      <c r="AD888">
        <v>1059</v>
      </c>
      <c r="AE888">
        <v>0</v>
      </c>
      <c r="AF888">
        <v>-26127</v>
      </c>
      <c r="AG888">
        <v>-125162</v>
      </c>
      <c r="AH888">
        <v>-167780</v>
      </c>
      <c r="AI888">
        <v>137</v>
      </c>
      <c r="AJ888">
        <v>-167918</v>
      </c>
      <c r="AK888">
        <v>0</v>
      </c>
      <c r="AL888">
        <v>0</v>
      </c>
      <c r="AM888">
        <v>0</v>
      </c>
      <c r="AO888">
        <v>0</v>
      </c>
      <c r="AP888">
        <v>19790</v>
      </c>
      <c r="AQ888" t="s">
        <v>73</v>
      </c>
      <c r="AR888" t="s">
        <v>74</v>
      </c>
      <c r="AS888" t="s">
        <v>73</v>
      </c>
      <c r="AT888" t="s">
        <v>74</v>
      </c>
      <c r="AU888">
        <v>1260</v>
      </c>
      <c r="AV888" t="s">
        <v>61</v>
      </c>
      <c r="AW888">
        <v>3</v>
      </c>
      <c r="AX888">
        <v>3</v>
      </c>
      <c r="AY888">
        <v>2009</v>
      </c>
      <c r="AZ888">
        <v>1</v>
      </c>
      <c r="BA888" t="str">
        <f t="shared" si="26"/>
        <v>20091</v>
      </c>
      <c r="BB888" t="str">
        <f t="shared" si="27"/>
        <v>20091Delta Air Lines Inc.</v>
      </c>
      <c r="BC888" t="e">
        <f>#N/A</f>
        <v>#N/A</v>
      </c>
      <c r="BD888" t="e">
        <f>#N/A</f>
        <v>#N/A</v>
      </c>
      <c r="BE888" t="e">
        <f>#N/A</f>
        <v>#N/A</v>
      </c>
      <c r="BF888" t="e">
        <f>#N/A</f>
        <v>#N/A</v>
      </c>
      <c r="BG888" t="e">
        <f>#N/A</f>
        <v>#N/A</v>
      </c>
    </row>
    <row r="889" spans="1:59">
      <c r="A889">
        <v>-67433</v>
      </c>
      <c r="B889">
        <v>-50963</v>
      </c>
      <c r="C889">
        <v>321740</v>
      </c>
      <c r="D889">
        <v>274</v>
      </c>
      <c r="F889">
        <v>9624</v>
      </c>
      <c r="G889">
        <v>762</v>
      </c>
      <c r="I889">
        <v>0</v>
      </c>
      <c r="J889">
        <v>0</v>
      </c>
      <c r="L889">
        <v>8935</v>
      </c>
      <c r="M889">
        <v>4887</v>
      </c>
      <c r="N889">
        <v>0</v>
      </c>
      <c r="O889">
        <v>41893</v>
      </c>
      <c r="P889">
        <v>388115</v>
      </c>
      <c r="Q889">
        <v>176637</v>
      </c>
      <c r="R889">
        <v>35133</v>
      </c>
      <c r="S889">
        <v>27715</v>
      </c>
      <c r="T889">
        <v>48813</v>
      </c>
      <c r="U889">
        <v>22960</v>
      </c>
      <c r="V889">
        <v>12398</v>
      </c>
      <c r="X889">
        <v>27335</v>
      </c>
      <c r="Y889">
        <v>88087</v>
      </c>
      <c r="Z889">
        <v>439078</v>
      </c>
      <c r="AA889">
        <v>-12443</v>
      </c>
      <c r="AB889">
        <v>514</v>
      </c>
      <c r="AC889">
        <v>-1130</v>
      </c>
      <c r="AD889">
        <v>138</v>
      </c>
      <c r="AE889">
        <v>0</v>
      </c>
      <c r="AF889">
        <v>-3532</v>
      </c>
      <c r="AG889">
        <v>-16452</v>
      </c>
      <c r="AH889">
        <v>-67415</v>
      </c>
      <c r="AI889">
        <v>18</v>
      </c>
      <c r="AJ889">
        <v>-67433</v>
      </c>
      <c r="AK889">
        <v>0</v>
      </c>
      <c r="AL889">
        <v>0</v>
      </c>
      <c r="AM889">
        <v>0</v>
      </c>
      <c r="AO889">
        <v>0</v>
      </c>
      <c r="AP889">
        <v>19790</v>
      </c>
      <c r="AQ889" t="s">
        <v>73</v>
      </c>
      <c r="AR889" t="s">
        <v>74</v>
      </c>
      <c r="AS889" t="s">
        <v>73</v>
      </c>
      <c r="AT889" t="s">
        <v>74</v>
      </c>
      <c r="AU889">
        <v>10260</v>
      </c>
      <c r="AV889" t="s">
        <v>62</v>
      </c>
      <c r="AW889">
        <v>3</v>
      </c>
      <c r="AX889">
        <v>3</v>
      </c>
      <c r="AY889">
        <v>2009</v>
      </c>
      <c r="AZ889">
        <v>1</v>
      </c>
      <c r="BA889" t="str">
        <f t="shared" si="26"/>
        <v>20091</v>
      </c>
      <c r="BB889" t="str">
        <f t="shared" si="27"/>
        <v>20091Delta Air Lines Inc.</v>
      </c>
      <c r="BC889" t="e">
        <f>#N/A</f>
        <v>#N/A</v>
      </c>
      <c r="BD889" t="e">
        <f>#N/A</f>
        <v>#N/A</v>
      </c>
      <c r="BE889" t="e">
        <f>#N/A</f>
        <v>#N/A</v>
      </c>
      <c r="BF889" t="e">
        <f>#N/A</f>
        <v>#N/A</v>
      </c>
      <c r="BG889" t="e">
        <f>#N/A</f>
        <v>#N/A</v>
      </c>
    </row>
    <row r="890" spans="1:59">
      <c r="A890">
        <v>-15446</v>
      </c>
      <c r="B890">
        <v>-11670</v>
      </c>
      <c r="C890">
        <v>60507</v>
      </c>
      <c r="D890">
        <v>5</v>
      </c>
      <c r="F890">
        <v>5111</v>
      </c>
      <c r="G890">
        <v>179</v>
      </c>
      <c r="I890">
        <v>0</v>
      </c>
      <c r="J890">
        <v>0</v>
      </c>
      <c r="L890">
        <v>1851</v>
      </c>
      <c r="M890">
        <v>1087</v>
      </c>
      <c r="N890">
        <v>0</v>
      </c>
      <c r="O890">
        <v>17614</v>
      </c>
      <c r="P890">
        <v>86354</v>
      </c>
      <c r="Q890">
        <v>42326</v>
      </c>
      <c r="R890">
        <v>6723</v>
      </c>
      <c r="S890">
        <v>6167</v>
      </c>
      <c r="T890">
        <v>10861</v>
      </c>
      <c r="U890">
        <v>5109</v>
      </c>
      <c r="V890">
        <v>2759</v>
      </c>
      <c r="X890">
        <v>4482</v>
      </c>
      <c r="Y890">
        <v>19599</v>
      </c>
      <c r="Z890">
        <v>98025</v>
      </c>
      <c r="AA890">
        <v>-2768</v>
      </c>
      <c r="AB890">
        <v>114</v>
      </c>
      <c r="AC890">
        <v>-251</v>
      </c>
      <c r="AD890">
        <v>31</v>
      </c>
      <c r="AE890">
        <v>0</v>
      </c>
      <c r="AF890">
        <v>-897</v>
      </c>
      <c r="AG890">
        <v>-3771</v>
      </c>
      <c r="AH890">
        <v>-15442</v>
      </c>
      <c r="AI890">
        <v>4</v>
      </c>
      <c r="AJ890">
        <v>-15446</v>
      </c>
      <c r="AK890">
        <v>0</v>
      </c>
      <c r="AL890">
        <v>0</v>
      </c>
      <c r="AM890">
        <v>0</v>
      </c>
      <c r="AO890">
        <v>0</v>
      </c>
      <c r="AP890">
        <v>19790</v>
      </c>
      <c r="AQ890" t="s">
        <v>73</v>
      </c>
      <c r="AR890" t="s">
        <v>74</v>
      </c>
      <c r="AS890" t="s">
        <v>73</v>
      </c>
      <c r="AT890" t="s">
        <v>74</v>
      </c>
      <c r="AU890">
        <v>10262</v>
      </c>
      <c r="AV890" t="s">
        <v>68</v>
      </c>
      <c r="AW890">
        <v>3</v>
      </c>
      <c r="AX890">
        <v>3</v>
      </c>
      <c r="AY890">
        <v>2009</v>
      </c>
      <c r="AZ890">
        <v>1</v>
      </c>
      <c r="BA890" t="str">
        <f t="shared" si="26"/>
        <v>20091</v>
      </c>
      <c r="BB890" t="str">
        <f t="shared" si="27"/>
        <v>20091Delta Air Lines Inc.</v>
      </c>
      <c r="BC890" t="e">
        <f>#N/A</f>
        <v>#N/A</v>
      </c>
      <c r="BD890" t="e">
        <f>#N/A</f>
        <v>#N/A</v>
      </c>
      <c r="BE890" t="e">
        <f>#N/A</f>
        <v>#N/A</v>
      </c>
      <c r="BF890" t="e">
        <f>#N/A</f>
        <v>#N/A</v>
      </c>
      <c r="BG890" t="e">
        <f>#N/A</f>
        <v>#N/A</v>
      </c>
    </row>
    <row r="891" spans="1:59">
      <c r="A891">
        <v>-671980</v>
      </c>
      <c r="B891">
        <v>-497580</v>
      </c>
      <c r="C891">
        <v>4331022</v>
      </c>
      <c r="D891">
        <v>11848</v>
      </c>
      <c r="F891">
        <v>75837</v>
      </c>
      <c r="G891">
        <v>180783</v>
      </c>
      <c r="I891">
        <v>73337</v>
      </c>
      <c r="J891">
        <v>5095</v>
      </c>
      <c r="L891">
        <v>17475</v>
      </c>
      <c r="M891">
        <v>669047</v>
      </c>
      <c r="N891">
        <v>0</v>
      </c>
      <c r="O891">
        <v>2319774</v>
      </c>
      <c r="P891">
        <v>7684218</v>
      </c>
      <c r="Q891">
        <v>2224591</v>
      </c>
      <c r="R891">
        <v>654061</v>
      </c>
      <c r="S891">
        <v>629967</v>
      </c>
      <c r="T891">
        <v>1213817</v>
      </c>
      <c r="U891">
        <v>464025</v>
      </c>
      <c r="V891">
        <v>473860</v>
      </c>
      <c r="X891">
        <v>396932</v>
      </c>
      <c r="Y891">
        <v>2124545</v>
      </c>
      <c r="Z891">
        <v>8181798</v>
      </c>
      <c r="AA891">
        <v>-213335</v>
      </c>
      <c r="AB891">
        <v>-3825</v>
      </c>
      <c r="AC891">
        <v>27</v>
      </c>
      <c r="AD891">
        <v>1807</v>
      </c>
      <c r="AE891">
        <v>0</v>
      </c>
      <c r="AF891">
        <v>-164034</v>
      </c>
      <c r="AG891">
        <v>-379360</v>
      </c>
      <c r="AH891">
        <v>-876940</v>
      </c>
      <c r="AI891">
        <v>-204960</v>
      </c>
      <c r="AJ891">
        <v>-671980</v>
      </c>
      <c r="AK891">
        <v>0</v>
      </c>
      <c r="AL891">
        <v>0</v>
      </c>
      <c r="AM891">
        <v>0</v>
      </c>
      <c r="AO891">
        <v>0</v>
      </c>
      <c r="AP891">
        <v>19790</v>
      </c>
      <c r="AQ891" t="s">
        <v>73</v>
      </c>
      <c r="AR891" t="s">
        <v>74</v>
      </c>
      <c r="AS891" t="s">
        <v>73</v>
      </c>
      <c r="AT891" t="s">
        <v>74</v>
      </c>
      <c r="AU891">
        <v>1260</v>
      </c>
      <c r="AV891" t="s">
        <v>61</v>
      </c>
      <c r="AW891">
        <v>3</v>
      </c>
      <c r="AX891">
        <v>3</v>
      </c>
      <c r="AY891">
        <v>2022</v>
      </c>
      <c r="AZ891">
        <v>1</v>
      </c>
      <c r="BA891" t="str">
        <f t="shared" si="26"/>
        <v>20221</v>
      </c>
      <c r="BB891" t="str">
        <f t="shared" si="27"/>
        <v>20221Delta Air Lines Inc.</v>
      </c>
      <c r="BC891" t="e">
        <f>#N/A</f>
        <v>#N/A</v>
      </c>
      <c r="BD891" t="e">
        <f>#N/A</f>
        <v>#N/A</v>
      </c>
      <c r="BE891" t="e">
        <f>#N/A</f>
        <v>#N/A</v>
      </c>
      <c r="BF891" t="e">
        <f>#N/A</f>
        <v>#N/A</v>
      </c>
      <c r="BG891" t="e">
        <f>#N/A</f>
        <v>#N/A</v>
      </c>
    </row>
    <row r="892" spans="1:59">
      <c r="A892">
        <v>-105399</v>
      </c>
      <c r="B892">
        <v>-85064</v>
      </c>
      <c r="C892">
        <v>557736</v>
      </c>
      <c r="D892">
        <v>0</v>
      </c>
      <c r="F892">
        <v>19660</v>
      </c>
      <c r="G892">
        <v>25755</v>
      </c>
      <c r="I892">
        <v>429</v>
      </c>
      <c r="J892">
        <v>594</v>
      </c>
      <c r="L892">
        <v>2607</v>
      </c>
      <c r="M892">
        <v>97908</v>
      </c>
      <c r="N892">
        <v>0</v>
      </c>
      <c r="O892">
        <v>32708</v>
      </c>
      <c r="P892">
        <v>737397</v>
      </c>
      <c r="Q892">
        <v>322549</v>
      </c>
      <c r="R892">
        <v>90313</v>
      </c>
      <c r="S892">
        <v>73446</v>
      </c>
      <c r="T892">
        <v>141515</v>
      </c>
      <c r="U892">
        <v>54099</v>
      </c>
      <c r="V892">
        <v>55246</v>
      </c>
      <c r="X892">
        <v>55338</v>
      </c>
      <c r="Y892">
        <v>29955</v>
      </c>
      <c r="Z892">
        <v>822461</v>
      </c>
      <c r="AA892">
        <v>-24872</v>
      </c>
      <c r="AB892">
        <v>-446</v>
      </c>
      <c r="AC892">
        <v>0</v>
      </c>
      <c r="AD892">
        <v>211</v>
      </c>
      <c r="AE892">
        <v>0</v>
      </c>
      <c r="AF892">
        <v>-19124</v>
      </c>
      <c r="AG892">
        <v>-44231</v>
      </c>
      <c r="AH892">
        <v>-129295</v>
      </c>
      <c r="AI892">
        <v>-23896</v>
      </c>
      <c r="AJ892">
        <v>-105399</v>
      </c>
      <c r="AK892">
        <v>0</v>
      </c>
      <c r="AL892">
        <v>0</v>
      </c>
      <c r="AM892">
        <v>0</v>
      </c>
      <c r="AO892">
        <v>0</v>
      </c>
      <c r="AP892">
        <v>19790</v>
      </c>
      <c r="AQ892" t="s">
        <v>73</v>
      </c>
      <c r="AR892" t="s">
        <v>74</v>
      </c>
      <c r="AS892" t="s">
        <v>73</v>
      </c>
      <c r="AT892" t="s">
        <v>74</v>
      </c>
      <c r="AU892">
        <v>10260</v>
      </c>
      <c r="AV892" t="s">
        <v>62</v>
      </c>
      <c r="AW892">
        <v>3</v>
      </c>
      <c r="AX892">
        <v>3</v>
      </c>
      <c r="AY892">
        <v>2022</v>
      </c>
      <c r="AZ892">
        <v>1</v>
      </c>
      <c r="BA892" t="str">
        <f t="shared" si="26"/>
        <v>20221</v>
      </c>
      <c r="BB892" t="str">
        <f t="shared" si="27"/>
        <v>20221Delta Air Lines Inc.</v>
      </c>
      <c r="BC892" t="e">
        <f>#N/A</f>
        <v>#N/A</v>
      </c>
      <c r="BD892" t="e">
        <f>#N/A</f>
        <v>#N/A</v>
      </c>
      <c r="BE892" t="e">
        <f>#N/A</f>
        <v>#N/A</v>
      </c>
      <c r="BF892" t="e">
        <f>#N/A</f>
        <v>#N/A</v>
      </c>
      <c r="BG892" t="e">
        <f>#N/A</f>
        <v>#N/A</v>
      </c>
    </row>
    <row r="893" spans="1:59">
      <c r="A893">
        <v>-100357</v>
      </c>
      <c r="B893">
        <v>-79370</v>
      </c>
      <c r="C893">
        <v>495951</v>
      </c>
      <c r="D893">
        <v>8388</v>
      </c>
      <c r="F893">
        <v>112548</v>
      </c>
      <c r="G893">
        <v>18778</v>
      </c>
      <c r="I893">
        <v>3599</v>
      </c>
      <c r="J893">
        <v>613</v>
      </c>
      <c r="L893">
        <v>1751</v>
      </c>
      <c r="M893">
        <v>96384</v>
      </c>
      <c r="N893">
        <v>0</v>
      </c>
      <c r="O893">
        <v>1461</v>
      </c>
      <c r="P893">
        <v>739473</v>
      </c>
      <c r="Q893">
        <v>369235</v>
      </c>
      <c r="R893">
        <v>70869</v>
      </c>
      <c r="S893">
        <v>75797</v>
      </c>
      <c r="T893">
        <v>146043</v>
      </c>
      <c r="U893">
        <v>55831</v>
      </c>
      <c r="V893">
        <v>57014</v>
      </c>
      <c r="X893">
        <v>42716</v>
      </c>
      <c r="Y893">
        <v>1338</v>
      </c>
      <c r="Z893">
        <v>818843</v>
      </c>
      <c r="AA893">
        <v>-25668</v>
      </c>
      <c r="AB893">
        <v>-460</v>
      </c>
      <c r="AC893">
        <v>0</v>
      </c>
      <c r="AD893">
        <v>217</v>
      </c>
      <c r="AE893">
        <v>0</v>
      </c>
      <c r="AF893">
        <v>-19736</v>
      </c>
      <c r="AG893">
        <v>-45647</v>
      </c>
      <c r="AH893">
        <v>-125017</v>
      </c>
      <c r="AI893">
        <v>-24660</v>
      </c>
      <c r="AJ893">
        <v>-100357</v>
      </c>
      <c r="AK893">
        <v>0</v>
      </c>
      <c r="AL893">
        <v>0</v>
      </c>
      <c r="AM893">
        <v>0</v>
      </c>
      <c r="AO893">
        <v>0</v>
      </c>
      <c r="AP893">
        <v>19790</v>
      </c>
      <c r="AQ893" t="s">
        <v>73</v>
      </c>
      <c r="AR893" t="s">
        <v>74</v>
      </c>
      <c r="AS893" t="s">
        <v>73</v>
      </c>
      <c r="AT893" t="s">
        <v>74</v>
      </c>
      <c r="AU893">
        <v>10261</v>
      </c>
      <c r="AV893" t="s">
        <v>69</v>
      </c>
      <c r="AW893">
        <v>3</v>
      </c>
      <c r="AX893">
        <v>3</v>
      </c>
      <c r="AY893">
        <v>2022</v>
      </c>
      <c r="AZ893">
        <v>1</v>
      </c>
      <c r="BA893" t="str">
        <f t="shared" si="26"/>
        <v>20221</v>
      </c>
      <c r="BB893" t="str">
        <f t="shared" si="27"/>
        <v>20221Delta Air Lines Inc.</v>
      </c>
      <c r="BC893" t="e">
        <f>#N/A</f>
        <v>#N/A</v>
      </c>
      <c r="BD893" t="e">
        <f>#N/A</f>
        <v>#N/A</v>
      </c>
      <c r="BE893" t="e">
        <f>#N/A</f>
        <v>#N/A</v>
      </c>
      <c r="BF893" t="e">
        <f>#N/A</f>
        <v>#N/A</v>
      </c>
      <c r="BG893" t="e">
        <f>#N/A</f>
        <v>#N/A</v>
      </c>
    </row>
    <row r="894" spans="1:59">
      <c r="A894">
        <v>-27848</v>
      </c>
      <c r="B894">
        <v>-22100</v>
      </c>
      <c r="C894">
        <v>112922</v>
      </c>
      <c r="D894">
        <v>924</v>
      </c>
      <c r="F894">
        <v>53648</v>
      </c>
      <c r="G894">
        <v>1533</v>
      </c>
      <c r="I894">
        <v>6250</v>
      </c>
      <c r="J894">
        <v>168</v>
      </c>
      <c r="L894">
        <v>185</v>
      </c>
      <c r="M894">
        <v>25633</v>
      </c>
      <c r="N894">
        <v>0</v>
      </c>
      <c r="O894">
        <v>3107</v>
      </c>
      <c r="P894">
        <v>204370</v>
      </c>
      <c r="Q894">
        <v>102537</v>
      </c>
      <c r="R894">
        <v>18374</v>
      </c>
      <c r="S894">
        <v>20764</v>
      </c>
      <c r="T894">
        <v>40006</v>
      </c>
      <c r="U894">
        <v>15294</v>
      </c>
      <c r="V894">
        <v>15618</v>
      </c>
      <c r="X894">
        <v>11031</v>
      </c>
      <c r="Y894">
        <v>2846</v>
      </c>
      <c r="Z894">
        <v>226470</v>
      </c>
      <c r="AA894">
        <v>-7031</v>
      </c>
      <c r="AB894">
        <v>-126</v>
      </c>
      <c r="AC894">
        <v>0</v>
      </c>
      <c r="AD894">
        <v>60</v>
      </c>
      <c r="AE894">
        <v>0</v>
      </c>
      <c r="AF894">
        <v>-5406</v>
      </c>
      <c r="AG894">
        <v>-12503</v>
      </c>
      <c r="AH894">
        <v>-34603</v>
      </c>
      <c r="AI894">
        <v>-6755</v>
      </c>
      <c r="AJ894">
        <v>-27848</v>
      </c>
      <c r="AK894">
        <v>0</v>
      </c>
      <c r="AL894">
        <v>0</v>
      </c>
      <c r="AM894">
        <v>0</v>
      </c>
      <c r="AO894">
        <v>0</v>
      </c>
      <c r="AP894">
        <v>19790</v>
      </c>
      <c r="AQ894" t="s">
        <v>73</v>
      </c>
      <c r="AR894" t="s">
        <v>74</v>
      </c>
      <c r="AS894" t="s">
        <v>73</v>
      </c>
      <c r="AT894" t="s">
        <v>74</v>
      </c>
      <c r="AU894">
        <v>10262</v>
      </c>
      <c r="AV894" t="s">
        <v>68</v>
      </c>
      <c r="AW894">
        <v>3</v>
      </c>
      <c r="AX894">
        <v>3</v>
      </c>
      <c r="AY894">
        <v>2022</v>
      </c>
      <c r="AZ894">
        <v>1</v>
      </c>
      <c r="BA894" t="str">
        <f t="shared" si="26"/>
        <v>20221</v>
      </c>
      <c r="BB894" t="str">
        <f t="shared" si="27"/>
        <v>20221Delta Air Lines Inc.</v>
      </c>
      <c r="BC894" t="e">
        <f>#N/A</f>
        <v>#N/A</v>
      </c>
      <c r="BD894" t="e">
        <f>#N/A</f>
        <v>#N/A</v>
      </c>
      <c r="BE894" t="e">
        <f>#N/A</f>
        <v>#N/A</v>
      </c>
      <c r="BF894" t="e">
        <f>#N/A</f>
        <v>#N/A</v>
      </c>
      <c r="BG894" t="e">
        <f>#N/A</f>
        <v>#N/A</v>
      </c>
    </row>
    <row r="895" spans="1:59">
      <c r="A895">
        <v>-53477</v>
      </c>
      <c r="B895">
        <v>-2419</v>
      </c>
      <c r="C895">
        <v>640507</v>
      </c>
      <c r="D895">
        <v>0</v>
      </c>
      <c r="F895">
        <v>11196</v>
      </c>
      <c r="G895">
        <v>0</v>
      </c>
      <c r="I895">
        <v>0</v>
      </c>
      <c r="J895">
        <v>0</v>
      </c>
      <c r="L895">
        <v>18697</v>
      </c>
      <c r="M895">
        <v>42392</v>
      </c>
      <c r="N895">
        <v>0</v>
      </c>
      <c r="O895">
        <v>66014</v>
      </c>
      <c r="P895">
        <v>778806</v>
      </c>
      <c r="Q895">
        <v>302202</v>
      </c>
      <c r="R895">
        <v>79974</v>
      </c>
      <c r="S895">
        <v>54844</v>
      </c>
      <c r="T895">
        <v>110514</v>
      </c>
      <c r="U895">
        <v>48477</v>
      </c>
      <c r="V895">
        <v>25063</v>
      </c>
      <c r="X895">
        <v>57021</v>
      </c>
      <c r="Y895">
        <v>103130</v>
      </c>
      <c r="Z895">
        <v>781225</v>
      </c>
      <c r="AA895">
        <v>-11171</v>
      </c>
      <c r="AB895">
        <v>618</v>
      </c>
      <c r="AC895">
        <v>0</v>
      </c>
      <c r="AD895">
        <v>92</v>
      </c>
      <c r="AE895">
        <v>0</v>
      </c>
      <c r="AF895">
        <v>-4170</v>
      </c>
      <c r="AG895">
        <v>-14631</v>
      </c>
      <c r="AH895">
        <v>-17050</v>
      </c>
      <c r="AI895">
        <v>36427</v>
      </c>
      <c r="AJ895">
        <v>-53477</v>
      </c>
      <c r="AK895">
        <v>0</v>
      </c>
      <c r="AL895">
        <v>0</v>
      </c>
      <c r="AM895">
        <v>0</v>
      </c>
      <c r="AO895">
        <v>0</v>
      </c>
      <c r="AP895">
        <v>19790</v>
      </c>
      <c r="AQ895" t="s">
        <v>73</v>
      </c>
      <c r="AR895" t="s">
        <v>74</v>
      </c>
      <c r="AS895" t="s">
        <v>73</v>
      </c>
      <c r="AT895" t="s">
        <v>74</v>
      </c>
      <c r="AU895">
        <v>10260</v>
      </c>
      <c r="AV895" t="s">
        <v>62</v>
      </c>
      <c r="AW895">
        <v>3</v>
      </c>
      <c r="AX895">
        <v>3</v>
      </c>
      <c r="AY895">
        <v>2015</v>
      </c>
      <c r="AZ895">
        <v>1</v>
      </c>
      <c r="BA895" t="str">
        <f t="shared" si="26"/>
        <v>20151</v>
      </c>
      <c r="BB895" t="str">
        <f t="shared" si="27"/>
        <v>20151Delta Air Lines Inc.</v>
      </c>
      <c r="BC895" t="e">
        <f>#N/A</f>
        <v>#N/A</v>
      </c>
      <c r="BD895" t="e">
        <f>#N/A</f>
        <v>#N/A</v>
      </c>
      <c r="BE895" t="e">
        <f>#N/A</f>
        <v>#N/A</v>
      </c>
      <c r="BF895" t="e">
        <f>#N/A</f>
        <v>#N/A</v>
      </c>
      <c r="BG895" t="e">
        <f>#N/A</f>
        <v>#N/A</v>
      </c>
    </row>
    <row r="896" spans="1:59">
      <c r="A896">
        <v>66192</v>
      </c>
      <c r="B896">
        <v>168715</v>
      </c>
      <c r="C896">
        <v>728102</v>
      </c>
      <c r="D896">
        <v>842</v>
      </c>
      <c r="F896">
        <v>56541</v>
      </c>
      <c r="G896">
        <v>0</v>
      </c>
      <c r="I896">
        <v>0</v>
      </c>
      <c r="J896">
        <v>0</v>
      </c>
      <c r="L896">
        <v>22639</v>
      </c>
      <c r="M896">
        <v>52409</v>
      </c>
      <c r="N896">
        <v>0</v>
      </c>
      <c r="O896">
        <v>44992</v>
      </c>
      <c r="P896">
        <v>905525</v>
      </c>
      <c r="Q896">
        <v>360830</v>
      </c>
      <c r="R896">
        <v>56326</v>
      </c>
      <c r="S896">
        <v>63768</v>
      </c>
      <c r="T896">
        <v>128496</v>
      </c>
      <c r="U896">
        <v>56364</v>
      </c>
      <c r="V896">
        <v>29141</v>
      </c>
      <c r="X896">
        <v>38833</v>
      </c>
      <c r="Y896">
        <v>3052</v>
      </c>
      <c r="Z896">
        <v>736810</v>
      </c>
      <c r="AA896">
        <v>-12988</v>
      </c>
      <c r="AB896">
        <v>718</v>
      </c>
      <c r="AC896">
        <v>-43156</v>
      </c>
      <c r="AD896">
        <v>106</v>
      </c>
      <c r="AE896">
        <v>0</v>
      </c>
      <c r="AF896">
        <v>-4849</v>
      </c>
      <c r="AG896">
        <v>-60169</v>
      </c>
      <c r="AH896">
        <v>108546</v>
      </c>
      <c r="AI896">
        <v>42354</v>
      </c>
      <c r="AJ896">
        <v>66192</v>
      </c>
      <c r="AK896">
        <v>0</v>
      </c>
      <c r="AL896">
        <v>0</v>
      </c>
      <c r="AM896">
        <v>0</v>
      </c>
      <c r="AO896">
        <v>0</v>
      </c>
      <c r="AP896">
        <v>19790</v>
      </c>
      <c r="AQ896" t="s">
        <v>73</v>
      </c>
      <c r="AR896" t="s">
        <v>74</v>
      </c>
      <c r="AS896" t="s">
        <v>73</v>
      </c>
      <c r="AT896" t="s">
        <v>74</v>
      </c>
      <c r="AU896">
        <v>10262</v>
      </c>
      <c r="AV896" t="s">
        <v>68</v>
      </c>
      <c r="AW896">
        <v>3</v>
      </c>
      <c r="AX896">
        <v>3</v>
      </c>
      <c r="AY896">
        <v>2015</v>
      </c>
      <c r="AZ896">
        <v>1</v>
      </c>
      <c r="BA896" t="str">
        <f t="shared" si="26"/>
        <v>20151</v>
      </c>
      <c r="BB896" t="str">
        <f t="shared" si="27"/>
        <v>20151Delta Air Lines Inc.</v>
      </c>
      <c r="BC896" t="e">
        <f>#N/A</f>
        <v>#N/A</v>
      </c>
      <c r="BD896" t="e">
        <f>#N/A</f>
        <v>#N/A</v>
      </c>
      <c r="BE896" t="e">
        <f>#N/A</f>
        <v>#N/A</v>
      </c>
      <c r="BF896" t="e">
        <f>#N/A</f>
        <v>#N/A</v>
      </c>
      <c r="BG896" t="e">
        <f>#N/A</f>
        <v>#N/A</v>
      </c>
    </row>
    <row r="897" spans="1:59">
      <c r="A897">
        <v>138863</v>
      </c>
      <c r="B897">
        <v>221111</v>
      </c>
      <c r="C897">
        <v>971719</v>
      </c>
      <c r="D897">
        <v>9978</v>
      </c>
      <c r="F897">
        <v>63721</v>
      </c>
      <c r="G897">
        <v>0</v>
      </c>
      <c r="I897">
        <v>0</v>
      </c>
      <c r="J897">
        <v>0</v>
      </c>
      <c r="L897">
        <v>30145</v>
      </c>
      <c r="M897">
        <v>87002</v>
      </c>
      <c r="N897">
        <v>0</v>
      </c>
      <c r="O897">
        <v>91969</v>
      </c>
      <c r="P897">
        <v>1254534</v>
      </c>
      <c r="Q897">
        <v>473727</v>
      </c>
      <c r="R897">
        <v>85726</v>
      </c>
      <c r="S897">
        <v>88346</v>
      </c>
      <c r="T897">
        <v>178021</v>
      </c>
      <c r="U897">
        <v>78088</v>
      </c>
      <c r="V897">
        <v>40372</v>
      </c>
      <c r="X897">
        <v>59574</v>
      </c>
      <c r="Y897">
        <v>29569</v>
      </c>
      <c r="Z897">
        <v>1033423</v>
      </c>
      <c r="AA897">
        <v>-17994</v>
      </c>
      <c r="AB897">
        <v>995</v>
      </c>
      <c r="AC897">
        <v>0</v>
      </c>
      <c r="AD897">
        <v>147</v>
      </c>
      <c r="AE897">
        <v>0</v>
      </c>
      <c r="AF897">
        <v>-6717</v>
      </c>
      <c r="AG897">
        <v>-23569</v>
      </c>
      <c r="AH897">
        <v>197542</v>
      </c>
      <c r="AI897">
        <v>58679</v>
      </c>
      <c r="AJ897">
        <v>138863</v>
      </c>
      <c r="AK897">
        <v>0</v>
      </c>
      <c r="AL897">
        <v>0</v>
      </c>
      <c r="AM897">
        <v>0</v>
      </c>
      <c r="AO897">
        <v>0</v>
      </c>
      <c r="AP897">
        <v>19790</v>
      </c>
      <c r="AQ897" t="s">
        <v>73</v>
      </c>
      <c r="AR897" t="s">
        <v>74</v>
      </c>
      <c r="AS897" t="s">
        <v>73</v>
      </c>
      <c r="AT897" t="s">
        <v>74</v>
      </c>
      <c r="AU897">
        <v>10261</v>
      </c>
      <c r="AV897" t="s">
        <v>69</v>
      </c>
      <c r="AW897">
        <v>3</v>
      </c>
      <c r="AX897">
        <v>3</v>
      </c>
      <c r="AY897">
        <v>2015</v>
      </c>
      <c r="AZ897">
        <v>1</v>
      </c>
      <c r="BA897" t="str">
        <f t="shared" si="26"/>
        <v>20151</v>
      </c>
      <c r="BB897" t="str">
        <f t="shared" si="27"/>
        <v>20151Delta Air Lines Inc.</v>
      </c>
      <c r="BC897" t="e">
        <f>#N/A</f>
        <v>#N/A</v>
      </c>
      <c r="BD897" t="e">
        <f>#N/A</f>
        <v>#N/A</v>
      </c>
      <c r="BE897" t="e">
        <f>#N/A</f>
        <v>#N/A</v>
      </c>
      <c r="BF897" t="e">
        <f>#N/A</f>
        <v>#N/A</v>
      </c>
      <c r="BG897" t="e">
        <f>#N/A</f>
        <v>#N/A</v>
      </c>
    </row>
    <row r="898" spans="1:59">
      <c r="A898">
        <v>592926</v>
      </c>
      <c r="B898">
        <v>1017021</v>
      </c>
      <c r="C898">
        <v>4000869</v>
      </c>
      <c r="D898">
        <v>12549</v>
      </c>
      <c r="F898">
        <v>53796</v>
      </c>
      <c r="G898">
        <v>203486</v>
      </c>
      <c r="I898">
        <v>92403</v>
      </c>
      <c r="J898">
        <v>0</v>
      </c>
      <c r="L898">
        <v>151574</v>
      </c>
      <c r="M898">
        <v>365745</v>
      </c>
      <c r="N898">
        <v>0</v>
      </c>
      <c r="O898">
        <v>1588323</v>
      </c>
      <c r="P898">
        <v>6468745</v>
      </c>
      <c r="Q898">
        <v>1595254</v>
      </c>
      <c r="R898">
        <v>452698</v>
      </c>
      <c r="S898">
        <v>455535</v>
      </c>
      <c r="T898">
        <v>917930</v>
      </c>
      <c r="U898">
        <v>402646</v>
      </c>
      <c r="V898">
        <v>208172</v>
      </c>
      <c r="X898">
        <v>314370</v>
      </c>
      <c r="Y898">
        <v>1105119</v>
      </c>
      <c r="Z898">
        <v>5451724</v>
      </c>
      <c r="AA898">
        <v>-92783</v>
      </c>
      <c r="AB898">
        <v>5129</v>
      </c>
      <c r="AC898">
        <v>0</v>
      </c>
      <c r="AD898">
        <v>760</v>
      </c>
      <c r="AE898">
        <v>0</v>
      </c>
      <c r="AF898">
        <v>-34637</v>
      </c>
      <c r="AG898">
        <v>-121531</v>
      </c>
      <c r="AH898">
        <v>895490</v>
      </c>
      <c r="AI898">
        <v>302564</v>
      </c>
      <c r="AJ898">
        <v>592926</v>
      </c>
      <c r="AK898">
        <v>0</v>
      </c>
      <c r="AL898">
        <v>0</v>
      </c>
      <c r="AM898">
        <v>0</v>
      </c>
      <c r="AO898">
        <v>0</v>
      </c>
      <c r="AP898">
        <v>19790</v>
      </c>
      <c r="AQ898" t="s">
        <v>73</v>
      </c>
      <c r="AR898" t="s">
        <v>74</v>
      </c>
      <c r="AS898" t="s">
        <v>73</v>
      </c>
      <c r="AT898" t="s">
        <v>74</v>
      </c>
      <c r="AU898">
        <v>1260</v>
      </c>
      <c r="AV898" t="s">
        <v>61</v>
      </c>
      <c r="AW898">
        <v>3</v>
      </c>
      <c r="AX898">
        <v>3</v>
      </c>
      <c r="AY898">
        <v>2015</v>
      </c>
      <c r="AZ898">
        <v>1</v>
      </c>
      <c r="BA898" t="str">
        <f t="shared" ref="BA898:BA961" si="28">CONCATENATE(AY898,AZ898)</f>
        <v>20151</v>
      </c>
      <c r="BB898" t="str">
        <f t="shared" ref="BB898:BB961" si="29">CONCATENATE(BA898,AR898)</f>
        <v>20151Delta Air Lines Inc.</v>
      </c>
      <c r="BC898" t="e">
        <f>#N/A</f>
        <v>#N/A</v>
      </c>
      <c r="BD898" t="e">
        <f>#N/A</f>
        <v>#N/A</v>
      </c>
      <c r="BE898" t="e">
        <f>#N/A</f>
        <v>#N/A</v>
      </c>
      <c r="BF898" t="e">
        <f>#N/A</f>
        <v>#N/A</v>
      </c>
      <c r="BG898" t="e">
        <f>#N/A</f>
        <v>#N/A</v>
      </c>
    </row>
    <row r="899" spans="1:59">
      <c r="A899">
        <v>30268.560000000001</v>
      </c>
      <c r="B899">
        <v>69353.820000000007</v>
      </c>
      <c r="C899">
        <v>694760.79</v>
      </c>
      <c r="D899">
        <v>1187.6300000000001</v>
      </c>
      <c r="F899">
        <v>14379.79</v>
      </c>
      <c r="G899">
        <v>18854.37</v>
      </c>
      <c r="I899">
        <v>0</v>
      </c>
      <c r="J899">
        <v>0</v>
      </c>
      <c r="L899">
        <v>22347.97</v>
      </c>
      <c r="M899">
        <v>1459.24</v>
      </c>
      <c r="N899">
        <v>0</v>
      </c>
      <c r="O899">
        <v>104065.67</v>
      </c>
      <c r="P899">
        <v>857055.45</v>
      </c>
      <c r="Q899">
        <v>278786.46999999997</v>
      </c>
      <c r="R899">
        <v>74196.240000000005</v>
      </c>
      <c r="S899">
        <v>69007.61</v>
      </c>
      <c r="T899">
        <v>137744.54</v>
      </c>
      <c r="U899">
        <v>45111.95</v>
      </c>
      <c r="V899">
        <v>71568.929999999993</v>
      </c>
      <c r="X899">
        <v>42130.64</v>
      </c>
      <c r="Y899">
        <v>69155.25</v>
      </c>
      <c r="Z899">
        <v>787701.63</v>
      </c>
      <c r="AA899">
        <v>-20497.64</v>
      </c>
      <c r="AB899">
        <v>2015.24</v>
      </c>
      <c r="AC899">
        <v>-10714.8</v>
      </c>
      <c r="AD899">
        <v>0</v>
      </c>
      <c r="AF899">
        <v>-9405.2900000000009</v>
      </c>
      <c r="AG899">
        <v>-38602.49</v>
      </c>
      <c r="AH899">
        <v>30751.34</v>
      </c>
      <c r="AI899">
        <v>482.78</v>
      </c>
      <c r="AJ899">
        <v>30268.560000000001</v>
      </c>
      <c r="AK899">
        <v>0</v>
      </c>
      <c r="AL899">
        <v>0</v>
      </c>
      <c r="AM899">
        <v>0</v>
      </c>
      <c r="AN899">
        <v>30268.560000000001</v>
      </c>
      <c r="AO899">
        <v>0</v>
      </c>
      <c r="AP899">
        <v>19977</v>
      </c>
      <c r="AQ899" t="s">
        <v>65</v>
      </c>
      <c r="AR899" t="s">
        <v>66</v>
      </c>
      <c r="AS899" t="s">
        <v>65</v>
      </c>
      <c r="AT899" t="s">
        <v>66</v>
      </c>
      <c r="AU899">
        <v>10876</v>
      </c>
      <c r="AV899" t="s">
        <v>62</v>
      </c>
      <c r="AW899">
        <v>3</v>
      </c>
      <c r="AX899">
        <v>3</v>
      </c>
      <c r="AY899">
        <v>2015</v>
      </c>
      <c r="AZ899">
        <v>2</v>
      </c>
      <c r="BA899" t="str">
        <f t="shared" si="28"/>
        <v>20152</v>
      </c>
      <c r="BB899" t="str">
        <f t="shared" si="29"/>
        <v>20152United Air Lines Inc.</v>
      </c>
      <c r="BC899" t="e">
        <f>#N/A</f>
        <v>#N/A</v>
      </c>
      <c r="BD899" t="e">
        <f>#N/A</f>
        <v>#N/A</v>
      </c>
      <c r="BE899" t="e">
        <f>#N/A</f>
        <v>#N/A</v>
      </c>
      <c r="BF899" t="e">
        <f>#N/A</f>
        <v>#N/A</v>
      </c>
      <c r="BG899" t="e">
        <f>#N/A</f>
        <v>#N/A</v>
      </c>
    </row>
    <row r="900" spans="1:59">
      <c r="A900">
        <v>74002.52</v>
      </c>
      <c r="B900">
        <v>117004.22</v>
      </c>
      <c r="C900">
        <v>1108646.3400000001</v>
      </c>
      <c r="D900">
        <v>6743.61</v>
      </c>
      <c r="F900">
        <v>65030.85</v>
      </c>
      <c r="G900">
        <v>28073.05</v>
      </c>
      <c r="I900">
        <v>0</v>
      </c>
      <c r="J900">
        <v>0</v>
      </c>
      <c r="L900">
        <v>38056.74</v>
      </c>
      <c r="M900">
        <v>3590.81</v>
      </c>
      <c r="N900">
        <v>0</v>
      </c>
      <c r="O900">
        <v>135512.21</v>
      </c>
      <c r="P900">
        <v>1385653.61</v>
      </c>
      <c r="Q900">
        <v>521210.36</v>
      </c>
      <c r="R900">
        <v>134173</v>
      </c>
      <c r="S900">
        <v>165014.85999999999</v>
      </c>
      <c r="T900">
        <v>143472.19</v>
      </c>
      <c r="U900">
        <v>74582.789999999994</v>
      </c>
      <c r="V900">
        <v>123855.75</v>
      </c>
      <c r="X900">
        <v>81274.740000000005</v>
      </c>
      <c r="Y900">
        <v>25065.7</v>
      </c>
      <c r="Z900">
        <v>1268649.3899999999</v>
      </c>
      <c r="AA900">
        <v>-31155.24</v>
      </c>
      <c r="AB900">
        <v>3431.8</v>
      </c>
      <c r="AC900">
        <v>1579.7</v>
      </c>
      <c r="AD900">
        <v>0</v>
      </c>
      <c r="AF900">
        <v>-16035.82</v>
      </c>
      <c r="AG900">
        <v>-42179.57</v>
      </c>
      <c r="AH900">
        <v>74824.649999999994</v>
      </c>
      <c r="AI900">
        <v>822.13</v>
      </c>
      <c r="AJ900">
        <v>74002.52</v>
      </c>
      <c r="AK900">
        <v>0</v>
      </c>
      <c r="AL900">
        <v>0</v>
      </c>
      <c r="AM900">
        <v>0</v>
      </c>
      <c r="AN900">
        <v>74002.52</v>
      </c>
      <c r="AO900">
        <v>0</v>
      </c>
      <c r="AP900">
        <v>19977</v>
      </c>
      <c r="AQ900" t="s">
        <v>65</v>
      </c>
      <c r="AR900" t="s">
        <v>66</v>
      </c>
      <c r="AS900" t="s">
        <v>65</v>
      </c>
      <c r="AT900" t="s">
        <v>66</v>
      </c>
      <c r="AU900">
        <v>10877</v>
      </c>
      <c r="AV900" t="s">
        <v>68</v>
      </c>
      <c r="AW900">
        <v>3</v>
      </c>
      <c r="AX900">
        <v>3</v>
      </c>
      <c r="AY900">
        <v>2015</v>
      </c>
      <c r="AZ900">
        <v>2</v>
      </c>
      <c r="BA900" t="str">
        <f t="shared" si="28"/>
        <v>20152</v>
      </c>
      <c r="BB900" t="str">
        <f t="shared" si="29"/>
        <v>20152United Air Lines Inc.</v>
      </c>
      <c r="BC900" t="e">
        <f>#N/A</f>
        <v>#N/A</v>
      </c>
      <c r="BD900" t="e">
        <f>#N/A</f>
        <v>#N/A</v>
      </c>
      <c r="BE900" t="e">
        <f>#N/A</f>
        <v>#N/A</v>
      </c>
      <c r="BF900" t="e">
        <f>#N/A</f>
        <v>#N/A</v>
      </c>
      <c r="BG900" t="e">
        <f>#N/A</f>
        <v>#N/A</v>
      </c>
    </row>
    <row r="901" spans="1:59">
      <c r="A901">
        <v>374647.93</v>
      </c>
      <c r="B901">
        <v>423433.83</v>
      </c>
      <c r="C901">
        <v>1635136</v>
      </c>
      <c r="D901">
        <v>7962.2</v>
      </c>
      <c r="F901">
        <v>68492.3</v>
      </c>
      <c r="G901">
        <v>36720.07</v>
      </c>
      <c r="I901">
        <v>0</v>
      </c>
      <c r="J901">
        <v>0</v>
      </c>
      <c r="L901">
        <v>46710.32</v>
      </c>
      <c r="M901">
        <v>3787.17</v>
      </c>
      <c r="N901">
        <v>0</v>
      </c>
      <c r="O901">
        <v>113368.48</v>
      </c>
      <c r="P901">
        <v>1912176.55</v>
      </c>
      <c r="Q901">
        <v>594604.06999999995</v>
      </c>
      <c r="R901">
        <v>150537.24</v>
      </c>
      <c r="S901">
        <v>193223.34</v>
      </c>
      <c r="T901">
        <v>204925.41</v>
      </c>
      <c r="U901">
        <v>79609.78</v>
      </c>
      <c r="V901">
        <v>143178.43</v>
      </c>
      <c r="X901">
        <v>92028.2</v>
      </c>
      <c r="Y901">
        <v>30636.28</v>
      </c>
      <c r="Z901">
        <v>1488742.72</v>
      </c>
      <c r="AA901">
        <v>-30923.65</v>
      </c>
      <c r="AB901">
        <v>4212.13</v>
      </c>
      <c r="AC901">
        <v>-1412.62</v>
      </c>
      <c r="AD901">
        <v>0</v>
      </c>
      <c r="AF901">
        <v>-19652.68</v>
      </c>
      <c r="AG901">
        <v>-47776.82</v>
      </c>
      <c r="AH901">
        <v>375657</v>
      </c>
      <c r="AI901">
        <v>1009.08</v>
      </c>
      <c r="AJ901">
        <v>374647.93</v>
      </c>
      <c r="AK901">
        <v>0</v>
      </c>
      <c r="AL901">
        <v>0</v>
      </c>
      <c r="AM901">
        <v>0</v>
      </c>
      <c r="AN901">
        <v>374647.93</v>
      </c>
      <c r="AO901">
        <v>0</v>
      </c>
      <c r="AP901">
        <v>19977</v>
      </c>
      <c r="AQ901" t="s">
        <v>65</v>
      </c>
      <c r="AR901" t="s">
        <v>66</v>
      </c>
      <c r="AS901" t="s">
        <v>65</v>
      </c>
      <c r="AT901" t="s">
        <v>66</v>
      </c>
      <c r="AU901">
        <v>10874</v>
      </c>
      <c r="AV901" t="s">
        <v>69</v>
      </c>
      <c r="AW901">
        <v>3</v>
      </c>
      <c r="AX901">
        <v>3</v>
      </c>
      <c r="AY901">
        <v>2015</v>
      </c>
      <c r="AZ901">
        <v>2</v>
      </c>
      <c r="BA901" t="str">
        <f t="shared" si="28"/>
        <v>20152</v>
      </c>
      <c r="BB901" t="str">
        <f t="shared" si="29"/>
        <v>20152United Air Lines Inc.</v>
      </c>
      <c r="BC901" t="e">
        <f>#N/A</f>
        <v>#N/A</v>
      </c>
      <c r="BD901" t="e">
        <f>#N/A</f>
        <v>#N/A</v>
      </c>
      <c r="BE901" t="e">
        <f>#N/A</f>
        <v>#N/A</v>
      </c>
      <c r="BF901" t="e">
        <f>#N/A</f>
        <v>#N/A</v>
      </c>
      <c r="BG901" t="e">
        <f>#N/A</f>
        <v>#N/A</v>
      </c>
    </row>
    <row r="902" spans="1:59">
      <c r="A902">
        <v>714061.64</v>
      </c>
      <c r="B902">
        <v>835818.91</v>
      </c>
      <c r="C902">
        <v>3488802.01</v>
      </c>
      <c r="D902">
        <v>25559.07</v>
      </c>
      <c r="F902">
        <v>38323.870000000003</v>
      </c>
      <c r="G902">
        <v>86609.74</v>
      </c>
      <c r="I902">
        <v>33518.75</v>
      </c>
      <c r="J902">
        <v>0</v>
      </c>
      <c r="L902">
        <v>102910.91</v>
      </c>
      <c r="M902">
        <v>7547.87</v>
      </c>
      <c r="N902">
        <v>0</v>
      </c>
      <c r="O902">
        <v>1975301.39</v>
      </c>
      <c r="P902">
        <v>5758573.6200000001</v>
      </c>
      <c r="Q902">
        <v>1294401.18</v>
      </c>
      <c r="R902">
        <v>345894.83</v>
      </c>
      <c r="S902">
        <v>280993.40000000002</v>
      </c>
      <c r="T902">
        <v>751525.37</v>
      </c>
      <c r="U902">
        <v>241036.89</v>
      </c>
      <c r="V902">
        <v>390455.49</v>
      </c>
      <c r="X902">
        <v>215966.58</v>
      </c>
      <c r="Y902">
        <v>1402480.97</v>
      </c>
      <c r="Z902">
        <v>4922754.71</v>
      </c>
      <c r="AA902">
        <v>-83979.6</v>
      </c>
      <c r="AB902">
        <v>9280.0400000000009</v>
      </c>
      <c r="AC902">
        <v>-1490.74</v>
      </c>
      <c r="AD902">
        <v>0</v>
      </c>
      <c r="AF902">
        <v>-43343.81</v>
      </c>
      <c r="AG902">
        <v>-119534.1</v>
      </c>
      <c r="AH902">
        <v>716284.81</v>
      </c>
      <c r="AI902">
        <v>2223.17</v>
      </c>
      <c r="AJ902">
        <v>714061.64</v>
      </c>
      <c r="AK902">
        <v>0</v>
      </c>
      <c r="AL902">
        <v>0</v>
      </c>
      <c r="AM902">
        <v>0</v>
      </c>
      <c r="AN902">
        <v>714061.64</v>
      </c>
      <c r="AO902">
        <v>0</v>
      </c>
      <c r="AP902">
        <v>19977</v>
      </c>
      <c r="AQ902" t="s">
        <v>65</v>
      </c>
      <c r="AR902" t="s">
        <v>66</v>
      </c>
      <c r="AS902" t="s">
        <v>65</v>
      </c>
      <c r="AT902" t="s">
        <v>66</v>
      </c>
      <c r="AU902" t="s">
        <v>67</v>
      </c>
      <c r="AV902" t="s">
        <v>61</v>
      </c>
      <c r="AW902">
        <v>3</v>
      </c>
      <c r="AX902">
        <v>3</v>
      </c>
      <c r="AY902">
        <v>2015</v>
      </c>
      <c r="AZ902">
        <v>2</v>
      </c>
      <c r="BA902" t="str">
        <f t="shared" si="28"/>
        <v>20152</v>
      </c>
      <c r="BB902" t="str">
        <f t="shared" si="29"/>
        <v>20152United Air Lines Inc.</v>
      </c>
      <c r="BC902" t="e">
        <f>#N/A</f>
        <v>#N/A</v>
      </c>
      <c r="BD902" t="e">
        <f>#N/A</f>
        <v>#N/A</v>
      </c>
      <c r="BE902" t="e">
        <f>#N/A</f>
        <v>#N/A</v>
      </c>
      <c r="BF902" t="e">
        <f>#N/A</f>
        <v>#N/A</v>
      </c>
      <c r="BG902" t="e">
        <f>#N/A</f>
        <v>#N/A</v>
      </c>
    </row>
    <row r="903" spans="1:59">
      <c r="A903">
        <v>118490.14</v>
      </c>
      <c r="B903">
        <v>118490.14</v>
      </c>
      <c r="C903">
        <v>390740.31</v>
      </c>
      <c r="D903">
        <v>3902.49</v>
      </c>
      <c r="F903">
        <v>36459.620000000003</v>
      </c>
      <c r="G903">
        <v>13092.86</v>
      </c>
      <c r="I903">
        <v>417.39</v>
      </c>
      <c r="J903">
        <v>0</v>
      </c>
      <c r="L903">
        <v>12878.66</v>
      </c>
      <c r="M903">
        <v>8557.75</v>
      </c>
      <c r="N903">
        <v>0</v>
      </c>
      <c r="O903">
        <v>99466.35</v>
      </c>
      <c r="P903">
        <v>565515.42000000004</v>
      </c>
      <c r="Q903">
        <v>168736.36</v>
      </c>
      <c r="R903">
        <v>45997.86</v>
      </c>
      <c r="S903">
        <v>35271.980000000003</v>
      </c>
      <c r="T903">
        <v>44349.61</v>
      </c>
      <c r="U903">
        <v>19745.240000000002</v>
      </c>
      <c r="V903">
        <v>49380.26</v>
      </c>
      <c r="W903">
        <v>0</v>
      </c>
      <c r="X903">
        <v>19026.099999999999</v>
      </c>
      <c r="Y903">
        <v>64517.88</v>
      </c>
      <c r="Z903">
        <v>447025.29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118490.14</v>
      </c>
      <c r="AI903">
        <v>0</v>
      </c>
      <c r="AJ903">
        <v>118490.14</v>
      </c>
      <c r="AK903">
        <v>0</v>
      </c>
      <c r="AL903">
        <v>0</v>
      </c>
      <c r="AM903">
        <v>0</v>
      </c>
      <c r="AO903">
        <v>0</v>
      </c>
      <c r="AP903">
        <v>19805</v>
      </c>
      <c r="AQ903" t="s">
        <v>70</v>
      </c>
      <c r="AR903" t="s">
        <v>71</v>
      </c>
      <c r="AS903" t="s">
        <v>70</v>
      </c>
      <c r="AT903" t="s">
        <v>71</v>
      </c>
      <c r="AU903">
        <v>10052</v>
      </c>
      <c r="AV903" t="s">
        <v>68</v>
      </c>
      <c r="AW903">
        <v>3</v>
      </c>
      <c r="AX903">
        <v>3</v>
      </c>
      <c r="AY903">
        <v>2015</v>
      </c>
      <c r="AZ903">
        <v>2</v>
      </c>
      <c r="BA903" t="str">
        <f t="shared" si="28"/>
        <v>20152</v>
      </c>
      <c r="BB903" t="str">
        <f t="shared" si="29"/>
        <v>20152American Airlines Inc.</v>
      </c>
      <c r="BC903" t="e">
        <f>#N/A</f>
        <v>#N/A</v>
      </c>
      <c r="BD903" t="e">
        <f>#N/A</f>
        <v>#N/A</v>
      </c>
      <c r="BE903" t="e">
        <f>#N/A</f>
        <v>#N/A</v>
      </c>
      <c r="BF903" t="e">
        <f>#N/A</f>
        <v>#N/A</v>
      </c>
      <c r="BG903" t="e">
        <f>#N/A</f>
        <v>#N/A</v>
      </c>
    </row>
    <row r="904" spans="1:59">
      <c r="A904">
        <v>128827.01</v>
      </c>
      <c r="B904">
        <v>128827.01</v>
      </c>
      <c r="C904">
        <v>909408</v>
      </c>
      <c r="D904">
        <v>4031.86</v>
      </c>
      <c r="F904">
        <v>38410.800000000003</v>
      </c>
      <c r="G904">
        <v>30445.58</v>
      </c>
      <c r="I904">
        <v>974.65</v>
      </c>
      <c r="J904">
        <v>0</v>
      </c>
      <c r="L904">
        <v>30017.52</v>
      </c>
      <c r="M904">
        <v>20131.18</v>
      </c>
      <c r="N904">
        <v>0</v>
      </c>
      <c r="O904">
        <v>231460.3</v>
      </c>
      <c r="P904">
        <v>1264879.8899999999</v>
      </c>
      <c r="Q904">
        <v>409025.56</v>
      </c>
      <c r="R904">
        <v>120060.51</v>
      </c>
      <c r="S904">
        <v>91967.61</v>
      </c>
      <c r="T904">
        <v>115812.52</v>
      </c>
      <c r="U904">
        <v>51758.37</v>
      </c>
      <c r="V904">
        <v>133067.59</v>
      </c>
      <c r="W904">
        <v>0</v>
      </c>
      <c r="X904">
        <v>50029.86</v>
      </c>
      <c r="Y904">
        <v>164330.85999999999</v>
      </c>
      <c r="Z904">
        <v>1136052.8799999999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128827.01</v>
      </c>
      <c r="AI904">
        <v>0</v>
      </c>
      <c r="AJ904">
        <v>128827.01</v>
      </c>
      <c r="AK904">
        <v>0</v>
      </c>
      <c r="AL904">
        <v>0</v>
      </c>
      <c r="AM904">
        <v>0</v>
      </c>
      <c r="AO904">
        <v>0</v>
      </c>
      <c r="AP904">
        <v>19805</v>
      </c>
      <c r="AQ904" t="s">
        <v>70</v>
      </c>
      <c r="AR904" t="s">
        <v>71</v>
      </c>
      <c r="AS904" t="s">
        <v>70</v>
      </c>
      <c r="AT904" t="s">
        <v>71</v>
      </c>
      <c r="AU904">
        <v>10050</v>
      </c>
      <c r="AV904" t="s">
        <v>62</v>
      </c>
      <c r="AW904">
        <v>3</v>
      </c>
      <c r="AX904">
        <v>3</v>
      </c>
      <c r="AY904">
        <v>2015</v>
      </c>
      <c r="AZ904">
        <v>2</v>
      </c>
      <c r="BA904" t="str">
        <f t="shared" si="28"/>
        <v>20152</v>
      </c>
      <c r="BB904" t="str">
        <f t="shared" si="29"/>
        <v>20152American Airlines Inc.</v>
      </c>
      <c r="BC904" t="e">
        <f>#N/A</f>
        <v>#N/A</v>
      </c>
      <c r="BD904" t="e">
        <f>#N/A</f>
        <v>#N/A</v>
      </c>
      <c r="BE904" t="e">
        <f>#N/A</f>
        <v>#N/A</v>
      </c>
      <c r="BF904" t="e">
        <f>#N/A</f>
        <v>#N/A</v>
      </c>
      <c r="BG904" t="e">
        <f>#N/A</f>
        <v>#N/A</v>
      </c>
    </row>
    <row r="905" spans="1:59">
      <c r="A905">
        <v>179951.64</v>
      </c>
      <c r="B905">
        <v>179951.64</v>
      </c>
      <c r="C905">
        <v>726018.3</v>
      </c>
      <c r="D905">
        <v>6362.88</v>
      </c>
      <c r="F905">
        <v>59409.43</v>
      </c>
      <c r="G905">
        <v>24336.18</v>
      </c>
      <c r="I905">
        <v>773</v>
      </c>
      <c r="J905">
        <v>0</v>
      </c>
      <c r="L905">
        <v>23931.81</v>
      </c>
      <c r="M905">
        <v>16145.34</v>
      </c>
      <c r="N905">
        <v>0</v>
      </c>
      <c r="O905">
        <v>183495.82</v>
      </c>
      <c r="P905">
        <v>1040472.75</v>
      </c>
      <c r="Q905">
        <v>316988.68</v>
      </c>
      <c r="R905">
        <v>90243.09</v>
      </c>
      <c r="S905">
        <v>69294.39</v>
      </c>
      <c r="T905">
        <v>87075.199999999997</v>
      </c>
      <c r="U905">
        <v>38483.440000000002</v>
      </c>
      <c r="V905">
        <v>97079.43</v>
      </c>
      <c r="W905">
        <v>0</v>
      </c>
      <c r="X905">
        <v>37543.550000000003</v>
      </c>
      <c r="Y905">
        <v>123813.32</v>
      </c>
      <c r="Z905">
        <v>860521.11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179951.64</v>
      </c>
      <c r="AI905">
        <v>0</v>
      </c>
      <c r="AJ905">
        <v>179951.64</v>
      </c>
      <c r="AK905">
        <v>0</v>
      </c>
      <c r="AL905">
        <v>0</v>
      </c>
      <c r="AM905">
        <v>0</v>
      </c>
      <c r="AO905">
        <v>0</v>
      </c>
      <c r="AP905">
        <v>19805</v>
      </c>
      <c r="AQ905" t="s">
        <v>70</v>
      </c>
      <c r="AR905" t="s">
        <v>71</v>
      </c>
      <c r="AS905" t="s">
        <v>70</v>
      </c>
      <c r="AT905" t="s">
        <v>71</v>
      </c>
      <c r="AU905">
        <v>10049</v>
      </c>
      <c r="AV905" t="s">
        <v>69</v>
      </c>
      <c r="AW905">
        <v>3</v>
      </c>
      <c r="AX905">
        <v>3</v>
      </c>
      <c r="AY905">
        <v>2015</v>
      </c>
      <c r="AZ905">
        <v>2</v>
      </c>
      <c r="BA905" t="str">
        <f t="shared" si="28"/>
        <v>20152</v>
      </c>
      <c r="BB905" t="str">
        <f t="shared" si="29"/>
        <v>20152American Airlines Inc.</v>
      </c>
      <c r="BC905" t="e">
        <f>#N/A</f>
        <v>#N/A</v>
      </c>
      <c r="BD905" t="e">
        <f>#N/A</f>
        <v>#N/A</v>
      </c>
      <c r="BE905" t="e">
        <f>#N/A</f>
        <v>#N/A</v>
      </c>
      <c r="BF905" t="e">
        <f>#N/A</f>
        <v>#N/A</v>
      </c>
      <c r="BG905" t="e">
        <f>#N/A</f>
        <v>#N/A</v>
      </c>
    </row>
    <row r="906" spans="1:59">
      <c r="A906">
        <v>624274.66</v>
      </c>
      <c r="B906">
        <v>778278.51</v>
      </c>
      <c r="C906">
        <v>2920989.44</v>
      </c>
      <c r="D906">
        <v>1552.54</v>
      </c>
      <c r="F906">
        <v>19163.5</v>
      </c>
      <c r="G906">
        <v>97784.82</v>
      </c>
      <c r="I906">
        <v>3133.52</v>
      </c>
      <c r="J906">
        <v>0</v>
      </c>
      <c r="L906">
        <v>96459.13</v>
      </c>
      <c r="M906">
        <v>65207.85</v>
      </c>
      <c r="N906">
        <v>0</v>
      </c>
      <c r="O906">
        <v>743680.31</v>
      </c>
      <c r="P906">
        <v>3947971.12</v>
      </c>
      <c r="Q906">
        <v>1134068.32</v>
      </c>
      <c r="R906">
        <v>335733.74</v>
      </c>
      <c r="S906">
        <v>257016.68</v>
      </c>
      <c r="T906">
        <v>323814.77</v>
      </c>
      <c r="U906">
        <v>145112.29999999999</v>
      </c>
      <c r="V906">
        <v>374887.9</v>
      </c>
      <c r="W906">
        <v>0</v>
      </c>
      <c r="X906">
        <v>139972.14000000001</v>
      </c>
      <c r="Y906">
        <v>459086.77</v>
      </c>
      <c r="Z906">
        <v>3169692.61</v>
      </c>
      <c r="AA906">
        <v>-146540.04</v>
      </c>
      <c r="AB906">
        <v>9979.1</v>
      </c>
      <c r="AC906">
        <v>-2932.63</v>
      </c>
      <c r="AD906">
        <v>0</v>
      </c>
      <c r="AE906">
        <v>0</v>
      </c>
      <c r="AF906">
        <v>-3339.17</v>
      </c>
      <c r="AG906">
        <v>-142832.74</v>
      </c>
      <c r="AH906">
        <v>635445.78</v>
      </c>
      <c r="AI906">
        <v>11171.12</v>
      </c>
      <c r="AJ906">
        <v>624274.66</v>
      </c>
      <c r="AK906">
        <v>0</v>
      </c>
      <c r="AL906">
        <v>0</v>
      </c>
      <c r="AM906">
        <v>0</v>
      </c>
      <c r="AO906">
        <v>0</v>
      </c>
      <c r="AP906">
        <v>19805</v>
      </c>
      <c r="AQ906" t="s">
        <v>70</v>
      </c>
      <c r="AR906" t="s">
        <v>71</v>
      </c>
      <c r="AS906" t="s">
        <v>70</v>
      </c>
      <c r="AT906" t="s">
        <v>71</v>
      </c>
      <c r="AU906" t="s">
        <v>72</v>
      </c>
      <c r="AV906" t="s">
        <v>61</v>
      </c>
      <c r="AW906">
        <v>3</v>
      </c>
      <c r="AX906">
        <v>3</v>
      </c>
      <c r="AY906">
        <v>2015</v>
      </c>
      <c r="AZ906">
        <v>2</v>
      </c>
      <c r="BA906" t="str">
        <f t="shared" si="28"/>
        <v>20152</v>
      </c>
      <c r="BB906" t="str">
        <f t="shared" si="29"/>
        <v>20152American Airlines Inc.</v>
      </c>
      <c r="BC906" t="e">
        <f>#N/A</f>
        <v>#N/A</v>
      </c>
      <c r="BD906" t="e">
        <f>#N/A</f>
        <v>#N/A</v>
      </c>
      <c r="BE906" t="e">
        <f>#N/A</f>
        <v>#N/A</v>
      </c>
      <c r="BF906" t="e">
        <f>#N/A</f>
        <v>#N/A</v>
      </c>
      <c r="BG906" t="e">
        <f>#N/A</f>
        <v>#N/A</v>
      </c>
    </row>
    <row r="907" spans="1:59">
      <c r="A907">
        <v>-62992</v>
      </c>
      <c r="B907">
        <v>-49767</v>
      </c>
      <c r="C907">
        <v>240673</v>
      </c>
      <c r="D907">
        <v>3698</v>
      </c>
      <c r="F907">
        <v>27638</v>
      </c>
      <c r="G907">
        <v>6540</v>
      </c>
      <c r="I907">
        <v>0</v>
      </c>
      <c r="J907">
        <v>0</v>
      </c>
      <c r="L907">
        <v>6630</v>
      </c>
      <c r="M907">
        <v>932</v>
      </c>
      <c r="N907">
        <v>0</v>
      </c>
      <c r="O907">
        <v>53994</v>
      </c>
      <c r="P907">
        <v>340105</v>
      </c>
      <c r="Q907">
        <v>175276</v>
      </c>
      <c r="R907">
        <v>41658</v>
      </c>
      <c r="S907">
        <v>36906</v>
      </c>
      <c r="T907">
        <v>29364</v>
      </c>
      <c r="U907">
        <v>19165</v>
      </c>
      <c r="V907">
        <v>19974</v>
      </c>
      <c r="X907">
        <v>19556</v>
      </c>
      <c r="Y907">
        <v>47973</v>
      </c>
      <c r="Z907">
        <v>389872</v>
      </c>
      <c r="AA907">
        <v>-7785</v>
      </c>
      <c r="AB907">
        <v>518</v>
      </c>
      <c r="AC907">
        <v>0</v>
      </c>
      <c r="AD907">
        <v>-131</v>
      </c>
      <c r="AF907">
        <v>-5748</v>
      </c>
      <c r="AG907">
        <v>-13146</v>
      </c>
      <c r="AH907">
        <v>-62913</v>
      </c>
      <c r="AI907">
        <v>79</v>
      </c>
      <c r="AJ907">
        <v>-62992</v>
      </c>
      <c r="AK907">
        <v>0</v>
      </c>
      <c r="AL907">
        <v>0</v>
      </c>
      <c r="AM907">
        <v>0</v>
      </c>
      <c r="AN907">
        <v>-62992</v>
      </c>
      <c r="AO907">
        <v>0</v>
      </c>
      <c r="AP907">
        <v>19805</v>
      </c>
      <c r="AQ907" t="s">
        <v>70</v>
      </c>
      <c r="AR907" t="s">
        <v>71</v>
      </c>
      <c r="AS907" t="s">
        <v>70</v>
      </c>
      <c r="AT907" t="s">
        <v>71</v>
      </c>
      <c r="AU907">
        <v>10052</v>
      </c>
      <c r="AV907" t="s">
        <v>68</v>
      </c>
      <c r="AW907">
        <v>3</v>
      </c>
      <c r="AX907">
        <v>3</v>
      </c>
      <c r="AY907">
        <v>2013</v>
      </c>
      <c r="AZ907">
        <v>2</v>
      </c>
      <c r="BA907" t="str">
        <f t="shared" si="28"/>
        <v>20132</v>
      </c>
      <c r="BB907" t="str">
        <f t="shared" si="29"/>
        <v>20132American Airlines Inc.</v>
      </c>
      <c r="BC907" t="e">
        <f>#N/A</f>
        <v>#N/A</v>
      </c>
      <c r="BD907" t="e">
        <f>#N/A</f>
        <v>#N/A</v>
      </c>
      <c r="BE907" t="e">
        <f>#N/A</f>
        <v>#N/A</v>
      </c>
      <c r="BF907" t="e">
        <f>#N/A</f>
        <v>#N/A</v>
      </c>
      <c r="BG907" t="e">
        <f>#N/A</f>
        <v>#N/A</v>
      </c>
    </row>
    <row r="908" spans="1:59">
      <c r="A908">
        <v>80866</v>
      </c>
      <c r="B908">
        <v>119644</v>
      </c>
      <c r="C908">
        <v>737981</v>
      </c>
      <c r="D908">
        <v>5147</v>
      </c>
      <c r="F908">
        <v>45339</v>
      </c>
      <c r="G908">
        <v>20053</v>
      </c>
      <c r="I908">
        <v>0</v>
      </c>
      <c r="J908">
        <v>0</v>
      </c>
      <c r="L908">
        <v>20329</v>
      </c>
      <c r="M908">
        <v>2858</v>
      </c>
      <c r="N908">
        <v>0</v>
      </c>
      <c r="O908">
        <v>165563</v>
      </c>
      <c r="P908">
        <v>997270</v>
      </c>
      <c r="Q908">
        <v>343558</v>
      </c>
      <c r="R908">
        <v>92707</v>
      </c>
      <c r="S908">
        <v>94403</v>
      </c>
      <c r="T908">
        <v>88400</v>
      </c>
      <c r="U908">
        <v>50612</v>
      </c>
      <c r="V908">
        <v>53346</v>
      </c>
      <c r="X908">
        <v>40663</v>
      </c>
      <c r="Y908">
        <v>113937</v>
      </c>
      <c r="Z908">
        <v>877626</v>
      </c>
      <c r="AA908">
        <v>-22826</v>
      </c>
      <c r="AB908">
        <v>1520</v>
      </c>
      <c r="AC908">
        <v>0</v>
      </c>
      <c r="AD908">
        <v>-384</v>
      </c>
      <c r="AF908">
        <v>-16856</v>
      </c>
      <c r="AG908">
        <v>-38546</v>
      </c>
      <c r="AH908">
        <v>81098</v>
      </c>
      <c r="AI908">
        <v>232</v>
      </c>
      <c r="AJ908">
        <v>80866</v>
      </c>
      <c r="AK908">
        <v>0</v>
      </c>
      <c r="AL908">
        <v>0</v>
      </c>
      <c r="AM908">
        <v>0</v>
      </c>
      <c r="AN908">
        <v>80866</v>
      </c>
      <c r="AO908">
        <v>0</v>
      </c>
      <c r="AP908">
        <v>19805</v>
      </c>
      <c r="AQ908" t="s">
        <v>70</v>
      </c>
      <c r="AR908" t="s">
        <v>71</v>
      </c>
      <c r="AS908" t="s">
        <v>70</v>
      </c>
      <c r="AT908" t="s">
        <v>71</v>
      </c>
      <c r="AU908">
        <v>10049</v>
      </c>
      <c r="AV908" t="s">
        <v>69</v>
      </c>
      <c r="AW908">
        <v>3</v>
      </c>
      <c r="AX908">
        <v>3</v>
      </c>
      <c r="AY908">
        <v>2013</v>
      </c>
      <c r="AZ908">
        <v>2</v>
      </c>
      <c r="BA908" t="str">
        <f t="shared" si="28"/>
        <v>20132</v>
      </c>
      <c r="BB908" t="str">
        <f t="shared" si="29"/>
        <v>20132American Airlines Inc.</v>
      </c>
      <c r="BC908" t="e">
        <f>#N/A</f>
        <v>#N/A</v>
      </c>
      <c r="BD908" t="e">
        <f>#N/A</f>
        <v>#N/A</v>
      </c>
      <c r="BE908" t="e">
        <f>#N/A</f>
        <v>#N/A</v>
      </c>
      <c r="BF908" t="e">
        <f>#N/A</f>
        <v>#N/A</v>
      </c>
      <c r="BG908" t="e">
        <f>#N/A</f>
        <v>#N/A</v>
      </c>
    </row>
    <row r="909" spans="1:59">
      <c r="A909">
        <v>103164</v>
      </c>
      <c r="B909">
        <v>157665</v>
      </c>
      <c r="C909">
        <v>1051874</v>
      </c>
      <c r="D909">
        <v>4011</v>
      </c>
      <c r="F909">
        <v>44375</v>
      </c>
      <c r="G909">
        <v>28582</v>
      </c>
      <c r="I909">
        <v>3724</v>
      </c>
      <c r="J909">
        <v>0</v>
      </c>
      <c r="L909">
        <v>28975</v>
      </c>
      <c r="M909">
        <v>4073</v>
      </c>
      <c r="N909">
        <v>0</v>
      </c>
      <c r="O909">
        <v>235984</v>
      </c>
      <c r="P909">
        <v>1401598</v>
      </c>
      <c r="Q909">
        <v>495332</v>
      </c>
      <c r="R909">
        <v>125624</v>
      </c>
      <c r="S909">
        <v>109409</v>
      </c>
      <c r="T909">
        <v>159959</v>
      </c>
      <c r="U909">
        <v>76718</v>
      </c>
      <c r="V909">
        <v>75012</v>
      </c>
      <c r="X909">
        <v>47313</v>
      </c>
      <c r="Y909">
        <v>154566</v>
      </c>
      <c r="Z909">
        <v>1243933</v>
      </c>
      <c r="AA909">
        <v>-32081</v>
      </c>
      <c r="AB909">
        <v>2136</v>
      </c>
      <c r="AC909">
        <v>0</v>
      </c>
      <c r="AD909">
        <v>-540</v>
      </c>
      <c r="AF909">
        <v>-23690</v>
      </c>
      <c r="AG909">
        <v>-54175</v>
      </c>
      <c r="AH909">
        <v>103490</v>
      </c>
      <c r="AI909">
        <v>326</v>
      </c>
      <c r="AJ909">
        <v>103164</v>
      </c>
      <c r="AK909">
        <v>0</v>
      </c>
      <c r="AL909">
        <v>0</v>
      </c>
      <c r="AM909">
        <v>0</v>
      </c>
      <c r="AN909">
        <v>103164</v>
      </c>
      <c r="AO909">
        <v>0</v>
      </c>
      <c r="AP909">
        <v>19805</v>
      </c>
      <c r="AQ909" t="s">
        <v>70</v>
      </c>
      <c r="AR909" t="s">
        <v>71</v>
      </c>
      <c r="AS909" t="s">
        <v>70</v>
      </c>
      <c r="AT909" t="s">
        <v>71</v>
      </c>
      <c r="AU909">
        <v>10050</v>
      </c>
      <c r="AV909" t="s">
        <v>62</v>
      </c>
      <c r="AW909">
        <v>3</v>
      </c>
      <c r="AX909">
        <v>3</v>
      </c>
      <c r="AY909">
        <v>2013</v>
      </c>
      <c r="AZ909">
        <v>2</v>
      </c>
      <c r="BA909" t="str">
        <f t="shared" si="28"/>
        <v>20132</v>
      </c>
      <c r="BB909" t="str">
        <f t="shared" si="29"/>
        <v>20132American Airlines Inc.</v>
      </c>
      <c r="BC909" t="e">
        <f>#N/A</f>
        <v>#N/A</v>
      </c>
      <c r="BD909" t="e">
        <f>#N/A</f>
        <v>#N/A</v>
      </c>
      <c r="BE909" t="e">
        <f>#N/A</f>
        <v>#N/A</v>
      </c>
      <c r="BF909" t="e">
        <f>#N/A</f>
        <v>#N/A</v>
      </c>
      <c r="BG909" t="e">
        <f>#N/A</f>
        <v>#N/A</v>
      </c>
    </row>
    <row r="910" spans="1:59">
      <c r="A910">
        <v>106718</v>
      </c>
      <c r="B910">
        <v>250506</v>
      </c>
      <c r="C910">
        <v>2853009</v>
      </c>
      <c r="D910">
        <v>1126</v>
      </c>
      <c r="F910">
        <v>35835</v>
      </c>
      <c r="G910">
        <v>77523</v>
      </c>
      <c r="I910">
        <v>654</v>
      </c>
      <c r="J910">
        <v>0</v>
      </c>
      <c r="L910">
        <v>78590</v>
      </c>
      <c r="M910">
        <v>11048</v>
      </c>
      <c r="N910">
        <v>0</v>
      </c>
      <c r="O910">
        <v>640061</v>
      </c>
      <c r="P910">
        <v>3697846</v>
      </c>
      <c r="Q910">
        <v>1465183</v>
      </c>
      <c r="R910">
        <v>331042</v>
      </c>
      <c r="S910">
        <v>235282</v>
      </c>
      <c r="T910">
        <v>461711</v>
      </c>
      <c r="U910">
        <v>207753</v>
      </c>
      <c r="V910">
        <v>212436</v>
      </c>
      <c r="X910">
        <v>99485</v>
      </c>
      <c r="Y910">
        <v>434448</v>
      </c>
      <c r="Z910">
        <v>3447340</v>
      </c>
      <c r="AA910">
        <v>-84639</v>
      </c>
      <c r="AB910">
        <v>5635</v>
      </c>
      <c r="AC910">
        <v>0</v>
      </c>
      <c r="AD910">
        <v>-1424</v>
      </c>
      <c r="AF910">
        <v>-62501</v>
      </c>
      <c r="AG910">
        <v>-142929</v>
      </c>
      <c r="AH910">
        <v>107577</v>
      </c>
      <c r="AI910">
        <v>859</v>
      </c>
      <c r="AJ910">
        <v>106718</v>
      </c>
      <c r="AK910">
        <v>0</v>
      </c>
      <c r="AL910">
        <v>0</v>
      </c>
      <c r="AM910">
        <v>0</v>
      </c>
      <c r="AN910">
        <v>106718</v>
      </c>
      <c r="AO910">
        <v>0</v>
      </c>
      <c r="AP910">
        <v>19805</v>
      </c>
      <c r="AQ910" t="s">
        <v>70</v>
      </c>
      <c r="AR910" t="s">
        <v>71</v>
      </c>
      <c r="AS910" t="s">
        <v>70</v>
      </c>
      <c r="AT910" t="s">
        <v>71</v>
      </c>
      <c r="AU910" t="s">
        <v>72</v>
      </c>
      <c r="AV910" t="s">
        <v>61</v>
      </c>
      <c r="AW910">
        <v>3</v>
      </c>
      <c r="AX910">
        <v>3</v>
      </c>
      <c r="AY910">
        <v>2013</v>
      </c>
      <c r="AZ910">
        <v>2</v>
      </c>
      <c r="BA910" t="str">
        <f t="shared" si="28"/>
        <v>20132</v>
      </c>
      <c r="BB910" t="str">
        <f t="shared" si="29"/>
        <v>20132American Airlines Inc.</v>
      </c>
      <c r="BC910" t="e">
        <f>#N/A</f>
        <v>#N/A</v>
      </c>
      <c r="BD910" t="e">
        <f>#N/A</f>
        <v>#N/A</v>
      </c>
      <c r="BE910" t="e">
        <f>#N/A</f>
        <v>#N/A</v>
      </c>
      <c r="BF910" t="e">
        <f>#N/A</f>
        <v>#N/A</v>
      </c>
      <c r="BG910" t="e">
        <f>#N/A</f>
        <v>#N/A</v>
      </c>
    </row>
    <row r="911" spans="1:59">
      <c r="A911">
        <v>-89518.95</v>
      </c>
      <c r="B911">
        <v>-89518.95</v>
      </c>
      <c r="C911">
        <v>673246.69</v>
      </c>
      <c r="D911">
        <v>13277.05</v>
      </c>
      <c r="F911">
        <v>81023.100000000006</v>
      </c>
      <c r="G911">
        <v>33029.94</v>
      </c>
      <c r="I911">
        <v>0</v>
      </c>
      <c r="J911">
        <v>0</v>
      </c>
      <c r="L911">
        <v>21391.79</v>
      </c>
      <c r="M911">
        <v>73039.929999999993</v>
      </c>
      <c r="N911">
        <v>0</v>
      </c>
      <c r="O911">
        <v>20062.900000000001</v>
      </c>
      <c r="P911">
        <v>915071.39</v>
      </c>
      <c r="Q911">
        <v>400842.02</v>
      </c>
      <c r="R911">
        <v>124077.63</v>
      </c>
      <c r="S911">
        <v>97056.23</v>
      </c>
      <c r="T911">
        <v>121067.95</v>
      </c>
      <c r="U911">
        <v>51077.27</v>
      </c>
      <c r="V911">
        <v>150560.76</v>
      </c>
      <c r="W911">
        <v>0</v>
      </c>
      <c r="X911">
        <v>56026.44</v>
      </c>
      <c r="Y911">
        <v>3882.04</v>
      </c>
      <c r="Z911">
        <v>1004590.34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-89518.95</v>
      </c>
      <c r="AI911">
        <v>0</v>
      </c>
      <c r="AJ911">
        <v>-89518.95</v>
      </c>
      <c r="AK911">
        <v>0</v>
      </c>
      <c r="AL911">
        <v>0</v>
      </c>
      <c r="AM911">
        <v>0</v>
      </c>
      <c r="AO911">
        <v>0</v>
      </c>
      <c r="AP911">
        <v>19805</v>
      </c>
      <c r="AQ911" t="s">
        <v>70</v>
      </c>
      <c r="AR911" t="s">
        <v>71</v>
      </c>
      <c r="AS911" t="s">
        <v>70</v>
      </c>
      <c r="AT911" t="s">
        <v>71</v>
      </c>
      <c r="AU911">
        <v>10049</v>
      </c>
      <c r="AV911" t="s">
        <v>69</v>
      </c>
      <c r="AW911">
        <v>3</v>
      </c>
      <c r="AX911">
        <v>3</v>
      </c>
      <c r="AY911">
        <v>2019</v>
      </c>
      <c r="AZ911">
        <v>1</v>
      </c>
      <c r="BA911" t="str">
        <f t="shared" si="28"/>
        <v>20191</v>
      </c>
      <c r="BB911" t="str">
        <f t="shared" si="29"/>
        <v>20191American Airlines Inc.</v>
      </c>
      <c r="BC911" t="e">
        <f>#N/A</f>
        <v>#N/A</v>
      </c>
      <c r="BD911" t="e">
        <f>#N/A</f>
        <v>#N/A</v>
      </c>
      <c r="BE911" t="e">
        <f>#N/A</f>
        <v>#N/A</v>
      </c>
      <c r="BF911" t="e">
        <f>#N/A</f>
        <v>#N/A</v>
      </c>
      <c r="BG911" t="e">
        <f>#N/A</f>
        <v>#N/A</v>
      </c>
    </row>
    <row r="912" spans="1:59">
      <c r="A912">
        <v>-79097.149999999994</v>
      </c>
      <c r="B912">
        <v>-79097.149999999994</v>
      </c>
      <c r="C912">
        <v>387789.23</v>
      </c>
      <c r="D912">
        <v>6717.87</v>
      </c>
      <c r="F912">
        <v>40848.76</v>
      </c>
      <c r="G912">
        <v>24159.58</v>
      </c>
      <c r="I912">
        <v>0</v>
      </c>
      <c r="J912">
        <v>0</v>
      </c>
      <c r="L912">
        <v>15762.59</v>
      </c>
      <c r="M912">
        <v>53660.62</v>
      </c>
      <c r="N912">
        <v>0</v>
      </c>
      <c r="O912">
        <v>14797.6</v>
      </c>
      <c r="P912">
        <v>543736.24</v>
      </c>
      <c r="Q912">
        <v>237272.71</v>
      </c>
      <c r="R912">
        <v>79270.740000000005</v>
      </c>
      <c r="S912">
        <v>62044.02</v>
      </c>
      <c r="T912">
        <v>77397.259999999995</v>
      </c>
      <c r="U912">
        <v>32615.22</v>
      </c>
      <c r="V912">
        <v>95893.86</v>
      </c>
      <c r="W912">
        <v>0</v>
      </c>
      <c r="X912">
        <v>35870.21</v>
      </c>
      <c r="Y912">
        <v>2469.38</v>
      </c>
      <c r="Z912">
        <v>622833.39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-79097.149999999994</v>
      </c>
      <c r="AI912">
        <v>0</v>
      </c>
      <c r="AJ912">
        <v>-79097.149999999994</v>
      </c>
      <c r="AK912">
        <v>0</v>
      </c>
      <c r="AL912">
        <v>0</v>
      </c>
      <c r="AM912">
        <v>0</v>
      </c>
      <c r="AO912">
        <v>0</v>
      </c>
      <c r="AP912">
        <v>19805</v>
      </c>
      <c r="AQ912" t="s">
        <v>70</v>
      </c>
      <c r="AR912" t="s">
        <v>71</v>
      </c>
      <c r="AS912" t="s">
        <v>70</v>
      </c>
      <c r="AT912" t="s">
        <v>71</v>
      </c>
      <c r="AU912">
        <v>10052</v>
      </c>
      <c r="AV912" t="s">
        <v>68</v>
      </c>
      <c r="AW912">
        <v>3</v>
      </c>
      <c r="AX912">
        <v>3</v>
      </c>
      <c r="AY912">
        <v>2019</v>
      </c>
      <c r="AZ912">
        <v>1</v>
      </c>
      <c r="BA912" t="str">
        <f t="shared" si="28"/>
        <v>20191</v>
      </c>
      <c r="BB912" t="str">
        <f t="shared" si="29"/>
        <v>20191American Airlines Inc.</v>
      </c>
      <c r="BC912" t="e">
        <f>#N/A</f>
        <v>#N/A</v>
      </c>
      <c r="BD912" t="e">
        <f>#N/A</f>
        <v>#N/A</v>
      </c>
      <c r="BE912" t="e">
        <f>#N/A</f>
        <v>#N/A</v>
      </c>
      <c r="BF912" t="e">
        <f>#N/A</f>
        <v>#N/A</v>
      </c>
      <c r="BG912" t="e">
        <f>#N/A</f>
        <v>#N/A</v>
      </c>
    </row>
    <row r="913" spans="1:59">
      <c r="A913">
        <v>167004.54999999999</v>
      </c>
      <c r="B913">
        <v>282529.71000000002</v>
      </c>
      <c r="C913">
        <v>4838971.04</v>
      </c>
      <c r="D913">
        <v>4107.4799999999996</v>
      </c>
      <c r="F913">
        <v>24922.18</v>
      </c>
      <c r="G913">
        <v>207210.13</v>
      </c>
      <c r="I913">
        <v>2326.4</v>
      </c>
      <c r="J913">
        <v>0</v>
      </c>
      <c r="L913">
        <v>135019.39000000001</v>
      </c>
      <c r="M913">
        <v>460623.18</v>
      </c>
      <c r="N913">
        <v>0</v>
      </c>
      <c r="O913">
        <v>1793084.93</v>
      </c>
      <c r="P913">
        <v>7466264.7199999997</v>
      </c>
      <c r="Q913">
        <v>2093414.63</v>
      </c>
      <c r="R913">
        <v>678011.46</v>
      </c>
      <c r="S913">
        <v>530861.79</v>
      </c>
      <c r="T913">
        <v>662094.61</v>
      </c>
      <c r="U913">
        <v>278984.90000000002</v>
      </c>
      <c r="V913">
        <v>821128.95</v>
      </c>
      <c r="W913">
        <v>0</v>
      </c>
      <c r="X913">
        <v>306964.90999999997</v>
      </c>
      <c r="Y913">
        <v>1812273.77</v>
      </c>
      <c r="Z913">
        <v>7183735.0199999996</v>
      </c>
      <c r="AA913">
        <v>-271898.45</v>
      </c>
      <c r="AB913">
        <v>-5163.59</v>
      </c>
      <c r="AC913">
        <v>-2234.5100000000002</v>
      </c>
      <c r="AD913">
        <v>0</v>
      </c>
      <c r="AE913">
        <v>0</v>
      </c>
      <c r="AF913">
        <v>237833.4</v>
      </c>
      <c r="AG913">
        <v>-41463.15</v>
      </c>
      <c r="AH913">
        <v>241066.56</v>
      </c>
      <c r="AI913">
        <v>74062</v>
      </c>
      <c r="AJ913">
        <v>167004.54999999999</v>
      </c>
      <c r="AK913">
        <v>0</v>
      </c>
      <c r="AL913">
        <v>0</v>
      </c>
      <c r="AM913">
        <v>0</v>
      </c>
      <c r="AO913">
        <v>0</v>
      </c>
      <c r="AP913">
        <v>19805</v>
      </c>
      <c r="AQ913" t="s">
        <v>70</v>
      </c>
      <c r="AR913" t="s">
        <v>71</v>
      </c>
      <c r="AS913" t="s">
        <v>70</v>
      </c>
      <c r="AT913" t="s">
        <v>71</v>
      </c>
      <c r="AU913" t="s">
        <v>72</v>
      </c>
      <c r="AV913" t="s">
        <v>61</v>
      </c>
      <c r="AW913">
        <v>3</v>
      </c>
      <c r="AX913">
        <v>3</v>
      </c>
      <c r="AY913">
        <v>2019</v>
      </c>
      <c r="AZ913">
        <v>1</v>
      </c>
      <c r="BA913" t="str">
        <f t="shared" si="28"/>
        <v>20191</v>
      </c>
      <c r="BB913" t="str">
        <f t="shared" si="29"/>
        <v>20191American Airlines Inc.</v>
      </c>
      <c r="BC913" t="e">
        <f>#N/A</f>
        <v>#N/A</v>
      </c>
      <c r="BD913" t="e">
        <f>#N/A</f>
        <v>#N/A</v>
      </c>
      <c r="BE913" t="e">
        <f>#N/A</f>
        <v>#N/A</v>
      </c>
      <c r="BF913" t="e">
        <f>#N/A</f>
        <v>#N/A</v>
      </c>
      <c r="BG913" t="e">
        <f>#N/A</f>
        <v>#N/A</v>
      </c>
    </row>
    <row r="914" spans="1:59">
      <c r="A914">
        <v>231466.93</v>
      </c>
      <c r="B914">
        <v>231466.93</v>
      </c>
      <c r="C914">
        <v>1371339.55</v>
      </c>
      <c r="D914">
        <v>6605.81</v>
      </c>
      <c r="F914">
        <v>40164.1</v>
      </c>
      <c r="G914">
        <v>52897.04</v>
      </c>
      <c r="I914">
        <v>0</v>
      </c>
      <c r="J914">
        <v>0</v>
      </c>
      <c r="L914">
        <v>34526.699999999997</v>
      </c>
      <c r="M914">
        <v>117570.24000000001</v>
      </c>
      <c r="N914">
        <v>0</v>
      </c>
      <c r="O914">
        <v>32409.38</v>
      </c>
      <c r="P914">
        <v>1655512.82</v>
      </c>
      <c r="Q914">
        <v>553179.93000000005</v>
      </c>
      <c r="R914">
        <v>179012.4</v>
      </c>
      <c r="S914">
        <v>140160.78</v>
      </c>
      <c r="T914">
        <v>174819.33</v>
      </c>
      <c r="U914">
        <v>73651.38</v>
      </c>
      <c r="V914">
        <v>216580.2</v>
      </c>
      <c r="W914">
        <v>0</v>
      </c>
      <c r="X914">
        <v>81062.31</v>
      </c>
      <c r="Y914">
        <v>5579.56</v>
      </c>
      <c r="Z914">
        <v>1424045.88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231466.93</v>
      </c>
      <c r="AI914">
        <v>0</v>
      </c>
      <c r="AJ914">
        <v>231466.93</v>
      </c>
      <c r="AK914">
        <v>0</v>
      </c>
      <c r="AL914">
        <v>0</v>
      </c>
      <c r="AM914">
        <v>0</v>
      </c>
      <c r="AO914">
        <v>0</v>
      </c>
      <c r="AP914">
        <v>19805</v>
      </c>
      <c r="AQ914" t="s">
        <v>70</v>
      </c>
      <c r="AR914" t="s">
        <v>71</v>
      </c>
      <c r="AS914" t="s">
        <v>70</v>
      </c>
      <c r="AT914" t="s">
        <v>71</v>
      </c>
      <c r="AU914">
        <v>10050</v>
      </c>
      <c r="AV914" t="s">
        <v>62</v>
      </c>
      <c r="AW914">
        <v>3</v>
      </c>
      <c r="AX914">
        <v>3</v>
      </c>
      <c r="AY914">
        <v>2019</v>
      </c>
      <c r="AZ914">
        <v>1</v>
      </c>
      <c r="BA914" t="str">
        <f t="shared" si="28"/>
        <v>20191</v>
      </c>
      <c r="BB914" t="str">
        <f t="shared" si="29"/>
        <v>20191American Airlines Inc.</v>
      </c>
      <c r="BC914" t="e">
        <f>#N/A</f>
        <v>#N/A</v>
      </c>
      <c r="BD914" t="e">
        <f>#N/A</f>
        <v>#N/A</v>
      </c>
      <c r="BE914" t="e">
        <f>#N/A</f>
        <v>#N/A</v>
      </c>
      <c r="BF914" t="e">
        <f>#N/A</f>
        <v>#N/A</v>
      </c>
      <c r="BG914" t="e">
        <f>#N/A</f>
        <v>#N/A</v>
      </c>
    </row>
    <row r="915" spans="1:59">
      <c r="A915">
        <v>-128484.54</v>
      </c>
      <c r="B915">
        <v>-128484.54</v>
      </c>
      <c r="C915">
        <v>403176.4</v>
      </c>
      <c r="D915">
        <v>8238.6200000000008</v>
      </c>
      <c r="F915">
        <v>44860.3</v>
      </c>
      <c r="G915">
        <v>24213.38</v>
      </c>
      <c r="I915">
        <v>0</v>
      </c>
      <c r="J915">
        <v>0</v>
      </c>
      <c r="L915">
        <v>18937.25</v>
      </c>
      <c r="M915">
        <v>57960.89</v>
      </c>
      <c r="N915">
        <v>0</v>
      </c>
      <c r="O915">
        <v>16410.259999999998</v>
      </c>
      <c r="P915">
        <v>573797.1</v>
      </c>
      <c r="Q915">
        <v>270321.12</v>
      </c>
      <c r="R915">
        <v>84427.8</v>
      </c>
      <c r="S915">
        <v>67835.83</v>
      </c>
      <c r="T915">
        <v>95805.93</v>
      </c>
      <c r="U915">
        <v>36808.120000000003</v>
      </c>
      <c r="V915">
        <v>106157.03</v>
      </c>
      <c r="W915">
        <v>0</v>
      </c>
      <c r="X915">
        <v>38007.089999999997</v>
      </c>
      <c r="Y915">
        <v>2918.72</v>
      </c>
      <c r="Z915">
        <v>702281.64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-128484.54</v>
      </c>
      <c r="AI915">
        <v>0</v>
      </c>
      <c r="AJ915">
        <v>-128484.54</v>
      </c>
      <c r="AK915">
        <v>0</v>
      </c>
      <c r="AL915">
        <v>0</v>
      </c>
      <c r="AM915">
        <v>0</v>
      </c>
      <c r="AO915">
        <v>0</v>
      </c>
      <c r="AP915">
        <v>19805</v>
      </c>
      <c r="AQ915" t="s">
        <v>70</v>
      </c>
      <c r="AR915" t="s">
        <v>71</v>
      </c>
      <c r="AS915" t="s">
        <v>70</v>
      </c>
      <c r="AT915" t="s">
        <v>71</v>
      </c>
      <c r="AU915">
        <v>10052</v>
      </c>
      <c r="AV915" t="s">
        <v>68</v>
      </c>
      <c r="AW915">
        <v>3</v>
      </c>
      <c r="AX915">
        <v>3</v>
      </c>
      <c r="AY915">
        <v>2018</v>
      </c>
      <c r="AZ915">
        <v>1</v>
      </c>
      <c r="BA915" t="str">
        <f t="shared" si="28"/>
        <v>20181</v>
      </c>
      <c r="BB915" t="str">
        <f t="shared" si="29"/>
        <v>20181American Airlines Inc.</v>
      </c>
      <c r="BC915" t="e">
        <f>#N/A</f>
        <v>#N/A</v>
      </c>
      <c r="BD915" t="e">
        <f>#N/A</f>
        <v>#N/A</v>
      </c>
      <c r="BE915" t="e">
        <f>#N/A</f>
        <v>#N/A</v>
      </c>
      <c r="BF915" t="e">
        <f>#N/A</f>
        <v>#N/A</v>
      </c>
      <c r="BG915" t="e">
        <f>#N/A</f>
        <v>#N/A</v>
      </c>
    </row>
    <row r="916" spans="1:59">
      <c r="A916">
        <v>-75868.63</v>
      </c>
      <c r="B916">
        <v>-75868.63</v>
      </c>
      <c r="C916">
        <v>669160.67000000004</v>
      </c>
      <c r="D916">
        <v>14841.84</v>
      </c>
      <c r="F916">
        <v>81308.12</v>
      </c>
      <c r="G916">
        <v>28717.7</v>
      </c>
      <c r="I916">
        <v>0</v>
      </c>
      <c r="J916">
        <v>0</v>
      </c>
      <c r="L916">
        <v>22337.71</v>
      </c>
      <c r="M916">
        <v>68239.360000000001</v>
      </c>
      <c r="N916">
        <v>0</v>
      </c>
      <c r="O916">
        <v>19294.12</v>
      </c>
      <c r="P916">
        <v>903899.51</v>
      </c>
      <c r="Q916">
        <v>389736.78</v>
      </c>
      <c r="R916">
        <v>115016.95</v>
      </c>
      <c r="S916">
        <v>92381.87</v>
      </c>
      <c r="T916">
        <v>130594.55</v>
      </c>
      <c r="U916">
        <v>50310.78</v>
      </c>
      <c r="V916">
        <v>146053.04</v>
      </c>
      <c r="W916">
        <v>0</v>
      </c>
      <c r="X916">
        <v>51686.32</v>
      </c>
      <c r="Y916">
        <v>3987.85</v>
      </c>
      <c r="Z916">
        <v>979768.14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-75868.63</v>
      </c>
      <c r="AI916">
        <v>0</v>
      </c>
      <c r="AJ916">
        <v>-75868.63</v>
      </c>
      <c r="AK916">
        <v>0</v>
      </c>
      <c r="AL916">
        <v>0</v>
      </c>
      <c r="AM916">
        <v>0</v>
      </c>
      <c r="AO916">
        <v>0</v>
      </c>
      <c r="AP916">
        <v>19805</v>
      </c>
      <c r="AQ916" t="s">
        <v>70</v>
      </c>
      <c r="AR916" t="s">
        <v>71</v>
      </c>
      <c r="AS916" t="s">
        <v>70</v>
      </c>
      <c r="AT916" t="s">
        <v>71</v>
      </c>
      <c r="AU916">
        <v>10049</v>
      </c>
      <c r="AV916" t="s">
        <v>69</v>
      </c>
      <c r="AW916">
        <v>3</v>
      </c>
      <c r="AX916">
        <v>3</v>
      </c>
      <c r="AY916">
        <v>2018</v>
      </c>
      <c r="AZ916">
        <v>1</v>
      </c>
      <c r="BA916" t="str">
        <f t="shared" si="28"/>
        <v>20181</v>
      </c>
      <c r="BB916" t="str">
        <f t="shared" si="29"/>
        <v>20181American Airlines Inc.</v>
      </c>
      <c r="BC916" t="e">
        <f>#N/A</f>
        <v>#N/A</v>
      </c>
      <c r="BD916" t="e">
        <f>#N/A</f>
        <v>#N/A</v>
      </c>
      <c r="BE916" t="e">
        <f>#N/A</f>
        <v>#N/A</v>
      </c>
      <c r="BF916" t="e">
        <f>#N/A</f>
        <v>#N/A</v>
      </c>
      <c r="BG916" t="e">
        <f>#N/A</f>
        <v>#N/A</v>
      </c>
    </row>
    <row r="917" spans="1:59">
      <c r="A917">
        <v>132351.66</v>
      </c>
      <c r="B917">
        <v>343457.44</v>
      </c>
      <c r="C917">
        <v>4648012.91</v>
      </c>
      <c r="D917">
        <v>4200.3100000000004</v>
      </c>
      <c r="F917">
        <v>22863.72</v>
      </c>
      <c r="G917">
        <v>187909.6</v>
      </c>
      <c r="I917">
        <v>568.29999999999995</v>
      </c>
      <c r="J917">
        <v>0</v>
      </c>
      <c r="L917">
        <v>146865.54</v>
      </c>
      <c r="M917">
        <v>449660.14</v>
      </c>
      <c r="N917">
        <v>0</v>
      </c>
      <c r="O917">
        <v>1730302.18</v>
      </c>
      <c r="P917">
        <v>7190382.7199999997</v>
      </c>
      <c r="Q917">
        <v>1991212.89</v>
      </c>
      <c r="R917">
        <v>619828.89</v>
      </c>
      <c r="S917">
        <v>498100.29</v>
      </c>
      <c r="T917">
        <v>703559.56</v>
      </c>
      <c r="U917">
        <v>270450.81</v>
      </c>
      <c r="V917">
        <v>780665.74</v>
      </c>
      <c r="W917">
        <v>0</v>
      </c>
      <c r="X917">
        <v>279095.7</v>
      </c>
      <c r="Y917">
        <v>1704011.41</v>
      </c>
      <c r="Z917">
        <v>6846925.2800000003</v>
      </c>
      <c r="AA917">
        <v>-255796.53</v>
      </c>
      <c r="AB917">
        <v>2838.35</v>
      </c>
      <c r="AC917">
        <v>5220.59</v>
      </c>
      <c r="AD917">
        <v>0</v>
      </c>
      <c r="AE917">
        <v>0</v>
      </c>
      <c r="AF917">
        <v>149667.23000000001</v>
      </c>
      <c r="AG917">
        <v>-98070.37</v>
      </c>
      <c r="AH917">
        <v>245387.07</v>
      </c>
      <c r="AI917">
        <v>113035.41</v>
      </c>
      <c r="AJ917">
        <v>132351.66</v>
      </c>
      <c r="AK917">
        <v>0</v>
      </c>
      <c r="AL917">
        <v>0</v>
      </c>
      <c r="AM917">
        <v>0</v>
      </c>
      <c r="AO917">
        <v>0</v>
      </c>
      <c r="AP917">
        <v>19805</v>
      </c>
      <c r="AQ917" t="s">
        <v>70</v>
      </c>
      <c r="AR917" t="s">
        <v>71</v>
      </c>
      <c r="AS917" t="s">
        <v>70</v>
      </c>
      <c r="AT917" t="s">
        <v>71</v>
      </c>
      <c r="AU917" t="s">
        <v>72</v>
      </c>
      <c r="AV917" t="s">
        <v>61</v>
      </c>
      <c r="AW917">
        <v>3</v>
      </c>
      <c r="AX917">
        <v>3</v>
      </c>
      <c r="AY917">
        <v>2018</v>
      </c>
      <c r="AZ917">
        <v>1</v>
      </c>
      <c r="BA917" t="str">
        <f t="shared" si="28"/>
        <v>20181</v>
      </c>
      <c r="BB917" t="str">
        <f t="shared" si="29"/>
        <v>20181American Airlines Inc.</v>
      </c>
      <c r="BC917" t="e">
        <f>#N/A</f>
        <v>#N/A</v>
      </c>
      <c r="BD917" t="e">
        <f>#N/A</f>
        <v>#N/A</v>
      </c>
      <c r="BE917" t="e">
        <f>#N/A</f>
        <v>#N/A</v>
      </c>
      <c r="BF917" t="e">
        <f>#N/A</f>
        <v>#N/A</v>
      </c>
      <c r="BG917" t="e">
        <f>#N/A</f>
        <v>#N/A</v>
      </c>
    </row>
    <row r="918" spans="1:59">
      <c r="A918">
        <v>308067.99</v>
      </c>
      <c r="B918">
        <v>308067.99</v>
      </c>
      <c r="C918">
        <v>1444575.71</v>
      </c>
      <c r="D918">
        <v>7830.92</v>
      </c>
      <c r="F918">
        <v>42678.97</v>
      </c>
      <c r="G918">
        <v>48436.89</v>
      </c>
      <c r="I918">
        <v>0</v>
      </c>
      <c r="J918">
        <v>0</v>
      </c>
      <c r="L918">
        <v>37889.86</v>
      </c>
      <c r="M918">
        <v>115951.51</v>
      </c>
      <c r="N918">
        <v>0</v>
      </c>
      <c r="O918">
        <v>32846.6</v>
      </c>
      <c r="P918">
        <v>1730210.46</v>
      </c>
      <c r="Q918">
        <v>553516.06999999995</v>
      </c>
      <c r="R918">
        <v>169723.19</v>
      </c>
      <c r="S918">
        <v>136375.70000000001</v>
      </c>
      <c r="T918">
        <v>192619.25</v>
      </c>
      <c r="U918">
        <v>74025.33</v>
      </c>
      <c r="V918">
        <v>213607.17</v>
      </c>
      <c r="W918">
        <v>0</v>
      </c>
      <c r="X918">
        <v>76406.58</v>
      </c>
      <c r="Y918">
        <v>5869.18</v>
      </c>
      <c r="Z918">
        <v>1422142.47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308067.99</v>
      </c>
      <c r="AI918">
        <v>0</v>
      </c>
      <c r="AJ918">
        <v>308067.99</v>
      </c>
      <c r="AK918">
        <v>0</v>
      </c>
      <c r="AL918">
        <v>0</v>
      </c>
      <c r="AM918">
        <v>0</v>
      </c>
      <c r="AO918">
        <v>0</v>
      </c>
      <c r="AP918">
        <v>19805</v>
      </c>
      <c r="AQ918" t="s">
        <v>70</v>
      </c>
      <c r="AR918" t="s">
        <v>71</v>
      </c>
      <c r="AS918" t="s">
        <v>70</v>
      </c>
      <c r="AT918" t="s">
        <v>71</v>
      </c>
      <c r="AU918">
        <v>10050</v>
      </c>
      <c r="AV918" t="s">
        <v>62</v>
      </c>
      <c r="AW918">
        <v>3</v>
      </c>
      <c r="AX918">
        <v>3</v>
      </c>
      <c r="AY918">
        <v>2018</v>
      </c>
      <c r="AZ918">
        <v>1</v>
      </c>
      <c r="BA918" t="str">
        <f t="shared" si="28"/>
        <v>20181</v>
      </c>
      <c r="BB918" t="str">
        <f t="shared" si="29"/>
        <v>20181American Airlines Inc.</v>
      </c>
      <c r="BC918" t="e">
        <f>#N/A</f>
        <v>#N/A</v>
      </c>
      <c r="BD918" t="e">
        <f>#N/A</f>
        <v>#N/A</v>
      </c>
      <c r="BE918" t="e">
        <f>#N/A</f>
        <v>#N/A</v>
      </c>
      <c r="BF918" t="e">
        <f>#N/A</f>
        <v>#N/A</v>
      </c>
      <c r="BG918" t="e">
        <f>#N/A</f>
        <v>#N/A</v>
      </c>
    </row>
    <row r="919" spans="1:59">
      <c r="A919">
        <v>-37391</v>
      </c>
      <c r="B919">
        <v>-52455</v>
      </c>
      <c r="C919">
        <v>223356</v>
      </c>
      <c r="D919">
        <v>2727</v>
      </c>
      <c r="F919">
        <v>30100</v>
      </c>
      <c r="G919">
        <v>6584</v>
      </c>
      <c r="I919">
        <v>0</v>
      </c>
      <c r="J919">
        <v>0</v>
      </c>
      <c r="L919">
        <v>6424</v>
      </c>
      <c r="M919">
        <v>833</v>
      </c>
      <c r="N919">
        <v>0</v>
      </c>
      <c r="O919">
        <v>52367</v>
      </c>
      <c r="P919">
        <v>322391</v>
      </c>
      <c r="Q919">
        <v>171721</v>
      </c>
      <c r="R919">
        <v>40898</v>
      </c>
      <c r="S919">
        <v>35982</v>
      </c>
      <c r="T919">
        <v>28721</v>
      </c>
      <c r="U919">
        <v>16829</v>
      </c>
      <c r="V919">
        <v>17636</v>
      </c>
      <c r="X919">
        <v>17817</v>
      </c>
      <c r="Y919">
        <v>45242</v>
      </c>
      <c r="Z919">
        <v>374846</v>
      </c>
      <c r="AA919">
        <v>-8340</v>
      </c>
      <c r="AB919">
        <v>575</v>
      </c>
      <c r="AC919">
        <v>0</v>
      </c>
      <c r="AD919">
        <v>230</v>
      </c>
      <c r="AF919">
        <v>-8297</v>
      </c>
      <c r="AG919">
        <v>-15832</v>
      </c>
      <c r="AH919">
        <v>-68287</v>
      </c>
      <c r="AI919">
        <v>-30896</v>
      </c>
      <c r="AJ919">
        <v>-37391</v>
      </c>
      <c r="AK919">
        <v>0</v>
      </c>
      <c r="AL919">
        <v>0</v>
      </c>
      <c r="AM919">
        <v>0</v>
      </c>
      <c r="AN919">
        <v>-37391</v>
      </c>
      <c r="AO919">
        <v>0</v>
      </c>
      <c r="AP919">
        <v>19805</v>
      </c>
      <c r="AQ919" t="s">
        <v>70</v>
      </c>
      <c r="AR919" t="s">
        <v>71</v>
      </c>
      <c r="AS919" t="s">
        <v>70</v>
      </c>
      <c r="AT919" t="s">
        <v>71</v>
      </c>
      <c r="AU919">
        <v>10052</v>
      </c>
      <c r="AV919" t="s">
        <v>68</v>
      </c>
      <c r="AW919">
        <v>3</v>
      </c>
      <c r="AX919">
        <v>3</v>
      </c>
      <c r="AY919">
        <v>2012</v>
      </c>
      <c r="AZ919">
        <v>4</v>
      </c>
      <c r="BA919" t="str">
        <f t="shared" si="28"/>
        <v>20124</v>
      </c>
      <c r="BB919" t="str">
        <f t="shared" si="29"/>
        <v>20124American Airlines Inc.</v>
      </c>
      <c r="BC919" t="e">
        <f>#N/A</f>
        <v>#N/A</v>
      </c>
      <c r="BD919" t="e">
        <f>#N/A</f>
        <v>#N/A</v>
      </c>
      <c r="BE919" t="e">
        <f>#N/A</f>
        <v>#N/A</v>
      </c>
      <c r="BF919" t="e">
        <f>#N/A</f>
        <v>#N/A</v>
      </c>
      <c r="BG919" t="e">
        <f>#N/A</f>
        <v>#N/A</v>
      </c>
    </row>
    <row r="920" spans="1:59">
      <c r="A920">
        <v>-10276</v>
      </c>
      <c r="B920">
        <v>-44766</v>
      </c>
      <c r="C920">
        <v>531219</v>
      </c>
      <c r="D920">
        <v>7135</v>
      </c>
      <c r="F920">
        <v>42367</v>
      </c>
      <c r="G920">
        <v>15659</v>
      </c>
      <c r="I920">
        <v>0</v>
      </c>
      <c r="J920">
        <v>0</v>
      </c>
      <c r="L920">
        <v>15278</v>
      </c>
      <c r="M920">
        <v>1981</v>
      </c>
      <c r="N920">
        <v>0</v>
      </c>
      <c r="O920">
        <v>124548</v>
      </c>
      <c r="P920">
        <v>738187</v>
      </c>
      <c r="Q920">
        <v>317568</v>
      </c>
      <c r="R920">
        <v>76012</v>
      </c>
      <c r="S920">
        <v>84093</v>
      </c>
      <c r="T920">
        <v>81953</v>
      </c>
      <c r="U920">
        <v>37710</v>
      </c>
      <c r="V920">
        <v>47167</v>
      </c>
      <c r="X920">
        <v>37703</v>
      </c>
      <c r="Y920">
        <v>100747</v>
      </c>
      <c r="Z920">
        <v>782953</v>
      </c>
      <c r="AA920">
        <v>-19097</v>
      </c>
      <c r="AB920">
        <v>1316</v>
      </c>
      <c r="AC920">
        <v>0</v>
      </c>
      <c r="AD920">
        <v>526</v>
      </c>
      <c r="AF920">
        <v>-18998</v>
      </c>
      <c r="AG920">
        <v>-36253</v>
      </c>
      <c r="AH920">
        <v>-81019</v>
      </c>
      <c r="AI920">
        <v>-70743</v>
      </c>
      <c r="AJ920">
        <v>-10276</v>
      </c>
      <c r="AK920">
        <v>0</v>
      </c>
      <c r="AL920">
        <v>0</v>
      </c>
      <c r="AM920">
        <v>0</v>
      </c>
      <c r="AN920">
        <v>-10276</v>
      </c>
      <c r="AO920">
        <v>0</v>
      </c>
      <c r="AP920">
        <v>19805</v>
      </c>
      <c r="AQ920" t="s">
        <v>70</v>
      </c>
      <c r="AR920" t="s">
        <v>71</v>
      </c>
      <c r="AS920" t="s">
        <v>70</v>
      </c>
      <c r="AT920" t="s">
        <v>71</v>
      </c>
      <c r="AU920">
        <v>10049</v>
      </c>
      <c r="AV920" t="s">
        <v>69</v>
      </c>
      <c r="AW920">
        <v>3</v>
      </c>
      <c r="AX920">
        <v>3</v>
      </c>
      <c r="AY920">
        <v>2012</v>
      </c>
      <c r="AZ920">
        <v>4</v>
      </c>
      <c r="BA920" t="str">
        <f t="shared" si="28"/>
        <v>20124</v>
      </c>
      <c r="BB920" t="str">
        <f t="shared" si="29"/>
        <v>20124American Airlines Inc.</v>
      </c>
      <c r="BC920" t="e">
        <f>#N/A</f>
        <v>#N/A</v>
      </c>
      <c r="BD920" t="e">
        <f>#N/A</f>
        <v>#N/A</v>
      </c>
      <c r="BE920" t="e">
        <f>#N/A</f>
        <v>#N/A</v>
      </c>
      <c r="BF920" t="e">
        <f>#N/A</f>
        <v>#N/A</v>
      </c>
      <c r="BG920" t="e">
        <f>#N/A</f>
        <v>#N/A</v>
      </c>
    </row>
    <row r="921" spans="1:59">
      <c r="A921">
        <v>96976</v>
      </c>
      <c r="B921">
        <v>-62092</v>
      </c>
      <c r="C921">
        <v>2596534</v>
      </c>
      <c r="D921">
        <v>1328</v>
      </c>
      <c r="F921">
        <v>33144</v>
      </c>
      <c r="G921">
        <v>76540</v>
      </c>
      <c r="I921">
        <v>3882</v>
      </c>
      <c r="J921">
        <v>0</v>
      </c>
      <c r="L921">
        <v>74677</v>
      </c>
      <c r="M921">
        <v>9684</v>
      </c>
      <c r="N921">
        <v>0</v>
      </c>
      <c r="O921">
        <v>608776</v>
      </c>
      <c r="P921">
        <v>3404565</v>
      </c>
      <c r="Q921">
        <v>1445342</v>
      </c>
      <c r="R921">
        <v>344960</v>
      </c>
      <c r="S921">
        <v>246957</v>
      </c>
      <c r="T921">
        <v>457816</v>
      </c>
      <c r="U921">
        <v>182591</v>
      </c>
      <c r="V921">
        <v>260137</v>
      </c>
      <c r="X921">
        <v>89479</v>
      </c>
      <c r="Y921">
        <v>439377</v>
      </c>
      <c r="Z921">
        <v>3466657</v>
      </c>
      <c r="AA921">
        <v>-88077</v>
      </c>
      <c r="AB921">
        <v>6069</v>
      </c>
      <c r="AC921">
        <v>0</v>
      </c>
      <c r="AD921">
        <v>2425</v>
      </c>
      <c r="AF921">
        <v>-87620</v>
      </c>
      <c r="AG921">
        <v>-167203</v>
      </c>
      <c r="AH921">
        <v>-229295</v>
      </c>
      <c r="AI921">
        <v>-326271</v>
      </c>
      <c r="AJ921">
        <v>96976</v>
      </c>
      <c r="AK921">
        <v>0</v>
      </c>
      <c r="AL921">
        <v>0</v>
      </c>
      <c r="AM921">
        <v>0</v>
      </c>
      <c r="AN921">
        <v>96976</v>
      </c>
      <c r="AO921">
        <v>0</v>
      </c>
      <c r="AP921">
        <v>19805</v>
      </c>
      <c r="AQ921" t="s">
        <v>70</v>
      </c>
      <c r="AR921" t="s">
        <v>71</v>
      </c>
      <c r="AS921" t="s">
        <v>70</v>
      </c>
      <c r="AT921" t="s">
        <v>71</v>
      </c>
      <c r="AU921" t="s">
        <v>72</v>
      </c>
      <c r="AV921" t="s">
        <v>61</v>
      </c>
      <c r="AW921">
        <v>3</v>
      </c>
      <c r="AX921">
        <v>3</v>
      </c>
      <c r="AY921">
        <v>2012</v>
      </c>
      <c r="AZ921">
        <v>4</v>
      </c>
      <c r="BA921" t="str">
        <f t="shared" si="28"/>
        <v>20124</v>
      </c>
      <c r="BB921" t="str">
        <f t="shared" si="29"/>
        <v>20124American Airlines Inc.</v>
      </c>
      <c r="BC921" t="e">
        <f>#N/A</f>
        <v>#N/A</v>
      </c>
      <c r="BD921" t="e">
        <f>#N/A</f>
        <v>#N/A</v>
      </c>
      <c r="BE921" t="e">
        <f>#N/A</f>
        <v>#N/A</v>
      </c>
      <c r="BF921" t="e">
        <f>#N/A</f>
        <v>#N/A</v>
      </c>
      <c r="BG921" t="e">
        <f>#N/A</f>
        <v>#N/A</v>
      </c>
    </row>
    <row r="922" spans="1:59">
      <c r="A922">
        <v>221469</v>
      </c>
      <c r="B922">
        <v>153275</v>
      </c>
      <c r="C922">
        <v>1082483</v>
      </c>
      <c r="D922">
        <v>3496</v>
      </c>
      <c r="F922">
        <v>49693</v>
      </c>
      <c r="G922">
        <v>31909</v>
      </c>
      <c r="I922">
        <v>2982</v>
      </c>
      <c r="J922">
        <v>0</v>
      </c>
      <c r="L922">
        <v>31132</v>
      </c>
      <c r="M922">
        <v>4037</v>
      </c>
      <c r="N922">
        <v>0</v>
      </c>
      <c r="O922">
        <v>253796</v>
      </c>
      <c r="P922">
        <v>1459528</v>
      </c>
      <c r="Q922">
        <v>523670</v>
      </c>
      <c r="R922">
        <v>132090</v>
      </c>
      <c r="S922">
        <v>115794</v>
      </c>
      <c r="T922">
        <v>162892</v>
      </c>
      <c r="U922">
        <v>76476</v>
      </c>
      <c r="V922">
        <v>82054</v>
      </c>
      <c r="X922">
        <v>50519</v>
      </c>
      <c r="Y922">
        <v>162758</v>
      </c>
      <c r="Z922">
        <v>1306253</v>
      </c>
      <c r="AA922">
        <v>-37758</v>
      </c>
      <c r="AB922">
        <v>2602</v>
      </c>
      <c r="AC922">
        <v>0</v>
      </c>
      <c r="AD922">
        <v>1040</v>
      </c>
      <c r="AF922">
        <v>-37562</v>
      </c>
      <c r="AG922">
        <v>-71678</v>
      </c>
      <c r="AH922">
        <v>81597</v>
      </c>
      <c r="AI922">
        <v>-139872</v>
      </c>
      <c r="AJ922">
        <v>221469</v>
      </c>
      <c r="AK922">
        <v>0</v>
      </c>
      <c r="AL922">
        <v>0</v>
      </c>
      <c r="AM922">
        <v>0</v>
      </c>
      <c r="AN922">
        <v>221469</v>
      </c>
      <c r="AO922">
        <v>0</v>
      </c>
      <c r="AP922">
        <v>19805</v>
      </c>
      <c r="AQ922" t="s">
        <v>70</v>
      </c>
      <c r="AR922" t="s">
        <v>71</v>
      </c>
      <c r="AS922" t="s">
        <v>70</v>
      </c>
      <c r="AT922" t="s">
        <v>71</v>
      </c>
      <c r="AU922">
        <v>10050</v>
      </c>
      <c r="AV922" t="s">
        <v>62</v>
      </c>
      <c r="AW922">
        <v>3</v>
      </c>
      <c r="AX922">
        <v>3</v>
      </c>
      <c r="AY922">
        <v>2012</v>
      </c>
      <c r="AZ922">
        <v>4</v>
      </c>
      <c r="BA922" t="str">
        <f t="shared" si="28"/>
        <v>20124</v>
      </c>
      <c r="BB922" t="str">
        <f t="shared" si="29"/>
        <v>20124American Airlines Inc.</v>
      </c>
      <c r="BC922" t="e">
        <f>#N/A</f>
        <v>#N/A</v>
      </c>
      <c r="BD922" t="e">
        <f>#N/A</f>
        <v>#N/A</v>
      </c>
      <c r="BE922" t="e">
        <f>#N/A</f>
        <v>#N/A</v>
      </c>
      <c r="BF922" t="e">
        <f>#N/A</f>
        <v>#N/A</v>
      </c>
      <c r="BG922" t="e">
        <f>#N/A</f>
        <v>#N/A</v>
      </c>
    </row>
    <row r="923" spans="1:59">
      <c r="A923">
        <v>-1068634</v>
      </c>
      <c r="B923">
        <v>-157436</v>
      </c>
      <c r="C923">
        <v>2684268</v>
      </c>
      <c r="D923">
        <v>838</v>
      </c>
      <c r="F923">
        <v>33091</v>
      </c>
      <c r="G923">
        <v>82091</v>
      </c>
      <c r="I923">
        <v>801</v>
      </c>
      <c r="J923">
        <v>0</v>
      </c>
      <c r="L923">
        <v>75074</v>
      </c>
      <c r="M923">
        <v>11364</v>
      </c>
      <c r="N923">
        <v>0</v>
      </c>
      <c r="O923">
        <v>601597</v>
      </c>
      <c r="P923">
        <v>3489124</v>
      </c>
      <c r="Q923">
        <v>1480841</v>
      </c>
      <c r="R923">
        <v>352305</v>
      </c>
      <c r="S923">
        <v>242245</v>
      </c>
      <c r="T923">
        <v>483185</v>
      </c>
      <c r="U923">
        <v>203408</v>
      </c>
      <c r="V923">
        <v>331274</v>
      </c>
      <c r="X923">
        <v>112289</v>
      </c>
      <c r="Y923">
        <v>441013</v>
      </c>
      <c r="Z923">
        <v>3646560</v>
      </c>
      <c r="AA923">
        <v>-99862</v>
      </c>
      <c r="AB923">
        <v>5173</v>
      </c>
      <c r="AC923">
        <v>0</v>
      </c>
      <c r="AD923">
        <v>781</v>
      </c>
      <c r="AF923">
        <v>-816705</v>
      </c>
      <c r="AG923">
        <v>-910613</v>
      </c>
      <c r="AH923">
        <v>-1068049</v>
      </c>
      <c r="AI923">
        <v>585</v>
      </c>
      <c r="AJ923">
        <v>-1068634</v>
      </c>
      <c r="AK923">
        <v>0</v>
      </c>
      <c r="AL923">
        <v>0</v>
      </c>
      <c r="AM923">
        <v>0</v>
      </c>
      <c r="AN923">
        <v>-1068634</v>
      </c>
      <c r="AO923">
        <v>0</v>
      </c>
      <c r="AP923">
        <v>19805</v>
      </c>
      <c r="AQ923" t="s">
        <v>70</v>
      </c>
      <c r="AR923" t="s">
        <v>71</v>
      </c>
      <c r="AS923" t="s">
        <v>70</v>
      </c>
      <c r="AT923" t="s">
        <v>71</v>
      </c>
      <c r="AU923" t="s">
        <v>72</v>
      </c>
      <c r="AV923" t="s">
        <v>61</v>
      </c>
      <c r="AW923">
        <v>3</v>
      </c>
      <c r="AX923">
        <v>3</v>
      </c>
      <c r="AY923">
        <v>2012</v>
      </c>
      <c r="AZ923">
        <v>1</v>
      </c>
      <c r="BA923" t="str">
        <f t="shared" si="28"/>
        <v>20121</v>
      </c>
      <c r="BB923" t="str">
        <f t="shared" si="29"/>
        <v>20121American Airlines Inc.</v>
      </c>
      <c r="BC923" t="e">
        <f>#N/A</f>
        <v>#N/A</v>
      </c>
      <c r="BD923" t="e">
        <f>#N/A</f>
        <v>#N/A</v>
      </c>
      <c r="BE923" t="e">
        <f>#N/A</f>
        <v>#N/A</v>
      </c>
      <c r="BF923" t="e">
        <f>#N/A</f>
        <v>#N/A</v>
      </c>
      <c r="BG923" t="e">
        <f>#N/A</f>
        <v>#N/A</v>
      </c>
    </row>
    <row r="924" spans="1:59">
      <c r="A924">
        <v>-251383</v>
      </c>
      <c r="B924">
        <v>-80411</v>
      </c>
      <c r="C924">
        <v>470539</v>
      </c>
      <c r="D924">
        <v>4670</v>
      </c>
      <c r="F924">
        <v>44470</v>
      </c>
      <c r="G924">
        <v>14390</v>
      </c>
      <c r="I924">
        <v>0</v>
      </c>
      <c r="J924">
        <v>0</v>
      </c>
      <c r="L924">
        <v>13160</v>
      </c>
      <c r="M924">
        <v>1992</v>
      </c>
      <c r="N924">
        <v>0</v>
      </c>
      <c r="O924">
        <v>105457</v>
      </c>
      <c r="P924">
        <v>654678</v>
      </c>
      <c r="Q924">
        <v>295142</v>
      </c>
      <c r="R924">
        <v>75835</v>
      </c>
      <c r="S924">
        <v>72041</v>
      </c>
      <c r="T924">
        <v>68866</v>
      </c>
      <c r="U924">
        <v>36593</v>
      </c>
      <c r="V924">
        <v>59294</v>
      </c>
      <c r="X924">
        <v>34483</v>
      </c>
      <c r="Y924">
        <v>92835</v>
      </c>
      <c r="Z924">
        <v>735089</v>
      </c>
      <c r="AA924">
        <v>-18738</v>
      </c>
      <c r="AB924">
        <v>971</v>
      </c>
      <c r="AC924">
        <v>0</v>
      </c>
      <c r="AD924">
        <v>147</v>
      </c>
      <c r="AF924">
        <v>-153242</v>
      </c>
      <c r="AG924">
        <v>-170862</v>
      </c>
      <c r="AH924">
        <v>-251273</v>
      </c>
      <c r="AI924">
        <v>110</v>
      </c>
      <c r="AJ924">
        <v>-251383</v>
      </c>
      <c r="AK924">
        <v>0</v>
      </c>
      <c r="AL924">
        <v>0</v>
      </c>
      <c r="AM924">
        <v>0</v>
      </c>
      <c r="AN924">
        <v>-251383</v>
      </c>
      <c r="AO924">
        <v>0</v>
      </c>
      <c r="AP924">
        <v>19805</v>
      </c>
      <c r="AQ924" t="s">
        <v>70</v>
      </c>
      <c r="AR924" t="s">
        <v>71</v>
      </c>
      <c r="AS924" t="s">
        <v>70</v>
      </c>
      <c r="AT924" t="s">
        <v>71</v>
      </c>
      <c r="AU924">
        <v>10049</v>
      </c>
      <c r="AV924" t="s">
        <v>69</v>
      </c>
      <c r="AW924">
        <v>3</v>
      </c>
      <c r="AX924">
        <v>3</v>
      </c>
      <c r="AY924">
        <v>2012</v>
      </c>
      <c r="AZ924">
        <v>1</v>
      </c>
      <c r="BA924" t="str">
        <f t="shared" si="28"/>
        <v>20121</v>
      </c>
      <c r="BB924" t="str">
        <f t="shared" si="29"/>
        <v>20121American Airlines Inc.</v>
      </c>
      <c r="BC924" t="e">
        <f>#N/A</f>
        <v>#N/A</v>
      </c>
      <c r="BD924" t="e">
        <f>#N/A</f>
        <v>#N/A</v>
      </c>
      <c r="BE924" t="e">
        <f>#N/A</f>
        <v>#N/A</v>
      </c>
      <c r="BF924" t="e">
        <f>#N/A</f>
        <v>#N/A</v>
      </c>
      <c r="BG924" t="e">
        <f>#N/A</f>
        <v>#N/A</v>
      </c>
    </row>
    <row r="925" spans="1:59">
      <c r="A925">
        <v>-213935</v>
      </c>
      <c r="B925">
        <v>198532</v>
      </c>
      <c r="C925">
        <v>1185802</v>
      </c>
      <c r="D925">
        <v>3023</v>
      </c>
      <c r="F925">
        <v>47051</v>
      </c>
      <c r="G925">
        <v>36265</v>
      </c>
      <c r="I925">
        <v>3317</v>
      </c>
      <c r="J925">
        <v>0</v>
      </c>
      <c r="L925">
        <v>33164</v>
      </c>
      <c r="M925">
        <v>5020</v>
      </c>
      <c r="N925">
        <v>0</v>
      </c>
      <c r="O925">
        <v>265762</v>
      </c>
      <c r="P925">
        <v>1579404</v>
      </c>
      <c r="Q925">
        <v>534375</v>
      </c>
      <c r="R925">
        <v>128090</v>
      </c>
      <c r="S925">
        <v>112675</v>
      </c>
      <c r="T925">
        <v>170795</v>
      </c>
      <c r="U925">
        <v>92090</v>
      </c>
      <c r="V925">
        <v>122977</v>
      </c>
      <c r="X925">
        <v>53587</v>
      </c>
      <c r="Y925">
        <v>166283</v>
      </c>
      <c r="Z925">
        <v>1380872</v>
      </c>
      <c r="AA925">
        <v>-45204</v>
      </c>
      <c r="AB925">
        <v>2342</v>
      </c>
      <c r="AC925">
        <v>0</v>
      </c>
      <c r="AD925">
        <v>354</v>
      </c>
      <c r="AF925">
        <v>-369694</v>
      </c>
      <c r="AG925">
        <v>-412202</v>
      </c>
      <c r="AH925">
        <v>-213670</v>
      </c>
      <c r="AI925">
        <v>265</v>
      </c>
      <c r="AJ925">
        <v>-213935</v>
      </c>
      <c r="AK925">
        <v>0</v>
      </c>
      <c r="AL925">
        <v>0</v>
      </c>
      <c r="AM925">
        <v>0</v>
      </c>
      <c r="AN925">
        <v>-213935</v>
      </c>
      <c r="AO925">
        <v>0</v>
      </c>
      <c r="AP925">
        <v>19805</v>
      </c>
      <c r="AQ925" t="s">
        <v>70</v>
      </c>
      <c r="AR925" t="s">
        <v>71</v>
      </c>
      <c r="AS925" t="s">
        <v>70</v>
      </c>
      <c r="AT925" t="s">
        <v>71</v>
      </c>
      <c r="AU925">
        <v>10050</v>
      </c>
      <c r="AV925" t="s">
        <v>62</v>
      </c>
      <c r="AW925">
        <v>3</v>
      </c>
      <c r="AX925">
        <v>3</v>
      </c>
      <c r="AY925">
        <v>2012</v>
      </c>
      <c r="AZ925">
        <v>1</v>
      </c>
      <c r="BA925" t="str">
        <f t="shared" si="28"/>
        <v>20121</v>
      </c>
      <c r="BB925" t="str">
        <f t="shared" si="29"/>
        <v>20121American Airlines Inc.</v>
      </c>
      <c r="BC925" t="e">
        <f>#N/A</f>
        <v>#N/A</v>
      </c>
      <c r="BD925" t="e">
        <f>#N/A</f>
        <v>#N/A</v>
      </c>
      <c r="BE925" t="e">
        <f>#N/A</f>
        <v>#N/A</v>
      </c>
      <c r="BF925" t="e">
        <f>#N/A</f>
        <v>#N/A</v>
      </c>
      <c r="BG925" t="e">
        <f>#N/A</f>
        <v>#N/A</v>
      </c>
    </row>
    <row r="926" spans="1:59">
      <c r="A926">
        <v>-142256</v>
      </c>
      <c r="B926">
        <v>-61758</v>
      </c>
      <c r="C926">
        <v>212315</v>
      </c>
      <c r="D926">
        <v>1706</v>
      </c>
      <c r="F926">
        <v>33305</v>
      </c>
      <c r="G926">
        <v>6493</v>
      </c>
      <c r="I926">
        <v>0</v>
      </c>
      <c r="J926">
        <v>0</v>
      </c>
      <c r="L926">
        <v>5938</v>
      </c>
      <c r="M926">
        <v>899</v>
      </c>
      <c r="N926">
        <v>0</v>
      </c>
      <c r="O926">
        <v>47584</v>
      </c>
      <c r="P926">
        <v>308240</v>
      </c>
      <c r="Q926">
        <v>158972</v>
      </c>
      <c r="R926">
        <v>41573</v>
      </c>
      <c r="S926">
        <v>33362</v>
      </c>
      <c r="T926">
        <v>29518</v>
      </c>
      <c r="U926">
        <v>18450</v>
      </c>
      <c r="V926">
        <v>26369</v>
      </c>
      <c r="X926">
        <v>17134</v>
      </c>
      <c r="Y926">
        <v>44620</v>
      </c>
      <c r="Z926">
        <v>369998</v>
      </c>
      <c r="AA926">
        <v>-8822</v>
      </c>
      <c r="AB926">
        <v>457</v>
      </c>
      <c r="AC926">
        <v>0</v>
      </c>
      <c r="AD926">
        <v>69</v>
      </c>
      <c r="AF926">
        <v>-72150</v>
      </c>
      <c r="AG926">
        <v>-80446</v>
      </c>
      <c r="AH926">
        <v>-142204</v>
      </c>
      <c r="AI926">
        <v>52</v>
      </c>
      <c r="AJ926">
        <v>-142256</v>
      </c>
      <c r="AK926">
        <v>0</v>
      </c>
      <c r="AL926">
        <v>0</v>
      </c>
      <c r="AM926">
        <v>0</v>
      </c>
      <c r="AN926">
        <v>-142256</v>
      </c>
      <c r="AO926">
        <v>0</v>
      </c>
      <c r="AP926">
        <v>19805</v>
      </c>
      <c r="AQ926" t="s">
        <v>70</v>
      </c>
      <c r="AR926" t="s">
        <v>71</v>
      </c>
      <c r="AS926" t="s">
        <v>70</v>
      </c>
      <c r="AT926" t="s">
        <v>71</v>
      </c>
      <c r="AU926">
        <v>10052</v>
      </c>
      <c r="AV926" t="s">
        <v>68</v>
      </c>
      <c r="AW926">
        <v>3</v>
      </c>
      <c r="AX926">
        <v>3</v>
      </c>
      <c r="AY926">
        <v>2012</v>
      </c>
      <c r="AZ926">
        <v>1</v>
      </c>
      <c r="BA926" t="str">
        <f t="shared" si="28"/>
        <v>20121</v>
      </c>
      <c r="BB926" t="str">
        <f t="shared" si="29"/>
        <v>20121American Airlines Inc.</v>
      </c>
      <c r="BC926" t="e">
        <f>#N/A</f>
        <v>#N/A</v>
      </c>
      <c r="BD926" t="e">
        <f>#N/A</f>
        <v>#N/A</v>
      </c>
      <c r="BE926" t="e">
        <f>#N/A</f>
        <v>#N/A</v>
      </c>
      <c r="BF926" t="e">
        <f>#N/A</f>
        <v>#N/A</v>
      </c>
      <c r="BG926" t="e">
        <f>#N/A</f>
        <v>#N/A</v>
      </c>
    </row>
    <row r="927" spans="1:59">
      <c r="A927">
        <v>-318978</v>
      </c>
      <c r="B927">
        <v>-161533</v>
      </c>
      <c r="C927">
        <v>2766934</v>
      </c>
      <c r="D927">
        <v>933</v>
      </c>
      <c r="F927">
        <v>30847</v>
      </c>
      <c r="G927">
        <v>78021</v>
      </c>
      <c r="I927">
        <v>2421</v>
      </c>
      <c r="J927">
        <v>0</v>
      </c>
      <c r="L927">
        <v>72916</v>
      </c>
      <c r="M927">
        <v>10902</v>
      </c>
      <c r="N927">
        <v>0</v>
      </c>
      <c r="O927">
        <v>603975</v>
      </c>
      <c r="P927">
        <v>3566949</v>
      </c>
      <c r="Q927">
        <v>1453422</v>
      </c>
      <c r="R927">
        <v>326730</v>
      </c>
      <c r="S927">
        <v>245145</v>
      </c>
      <c r="T927">
        <v>462725</v>
      </c>
      <c r="U927">
        <v>209464</v>
      </c>
      <c r="V927">
        <v>482661</v>
      </c>
      <c r="X927">
        <v>102517</v>
      </c>
      <c r="Y927">
        <v>445818</v>
      </c>
      <c r="Z927">
        <v>3728482</v>
      </c>
      <c r="AA927">
        <v>-85732</v>
      </c>
      <c r="AB927">
        <v>5151</v>
      </c>
      <c r="AC927">
        <v>0</v>
      </c>
      <c r="AD927">
        <v>-2949</v>
      </c>
      <c r="AF927">
        <v>-73533</v>
      </c>
      <c r="AG927">
        <v>-157063</v>
      </c>
      <c r="AH927">
        <v>-318596</v>
      </c>
      <c r="AI927">
        <v>382</v>
      </c>
      <c r="AJ927">
        <v>-318978</v>
      </c>
      <c r="AK927">
        <v>0</v>
      </c>
      <c r="AL927">
        <v>0</v>
      </c>
      <c r="AM927">
        <v>0</v>
      </c>
      <c r="AN927">
        <v>-318978</v>
      </c>
      <c r="AO927">
        <v>0</v>
      </c>
      <c r="AP927">
        <v>19805</v>
      </c>
      <c r="AQ927" t="s">
        <v>70</v>
      </c>
      <c r="AR927" t="s">
        <v>71</v>
      </c>
      <c r="AS927" t="s">
        <v>70</v>
      </c>
      <c r="AT927" t="s">
        <v>71</v>
      </c>
      <c r="AU927" t="s">
        <v>72</v>
      </c>
      <c r="AV927" t="s">
        <v>61</v>
      </c>
      <c r="AW927">
        <v>3</v>
      </c>
      <c r="AX927">
        <v>3</v>
      </c>
      <c r="AY927">
        <v>2012</v>
      </c>
      <c r="AZ927">
        <v>3</v>
      </c>
      <c r="BA927" t="str">
        <f t="shared" si="28"/>
        <v>20123</v>
      </c>
      <c r="BB927" t="str">
        <f t="shared" si="29"/>
        <v>20123American Airlines Inc.</v>
      </c>
      <c r="BC927" t="e">
        <f>#N/A</f>
        <v>#N/A</v>
      </c>
      <c r="BD927" t="e">
        <f>#N/A</f>
        <v>#N/A</v>
      </c>
      <c r="BE927" t="e">
        <f>#N/A</f>
        <v>#N/A</v>
      </c>
      <c r="BF927" t="e">
        <f>#N/A</f>
        <v>#N/A</v>
      </c>
      <c r="BG927" t="e">
        <f>#N/A</f>
        <v>#N/A</v>
      </c>
    </row>
    <row r="928" spans="1:59">
      <c r="A928">
        <v>-37401</v>
      </c>
      <c r="B928">
        <v>-21229</v>
      </c>
      <c r="C928">
        <v>263224</v>
      </c>
      <c r="D928">
        <v>2353</v>
      </c>
      <c r="F928">
        <v>27961</v>
      </c>
      <c r="G928">
        <v>7422</v>
      </c>
      <c r="I928">
        <v>0</v>
      </c>
      <c r="J928">
        <v>0</v>
      </c>
      <c r="L928">
        <v>6937</v>
      </c>
      <c r="M928">
        <v>1037</v>
      </c>
      <c r="N928">
        <v>0</v>
      </c>
      <c r="O928">
        <v>57457</v>
      </c>
      <c r="P928">
        <v>366391</v>
      </c>
      <c r="Q928">
        <v>160143</v>
      </c>
      <c r="R928">
        <v>40087</v>
      </c>
      <c r="S928">
        <v>35350</v>
      </c>
      <c r="T928">
        <v>28350</v>
      </c>
      <c r="U928">
        <v>20140</v>
      </c>
      <c r="V928">
        <v>40235</v>
      </c>
      <c r="X928">
        <v>17769</v>
      </c>
      <c r="Y928">
        <v>45546</v>
      </c>
      <c r="Z928">
        <v>387620</v>
      </c>
      <c r="AA928">
        <v>-8806</v>
      </c>
      <c r="AB928">
        <v>529</v>
      </c>
      <c r="AC928">
        <v>0</v>
      </c>
      <c r="AD928">
        <v>-303</v>
      </c>
      <c r="AF928">
        <v>-7553</v>
      </c>
      <c r="AG928">
        <v>-16133</v>
      </c>
      <c r="AH928">
        <v>-37362</v>
      </c>
      <c r="AI928">
        <v>39</v>
      </c>
      <c r="AJ928">
        <v>-37401</v>
      </c>
      <c r="AK928">
        <v>0</v>
      </c>
      <c r="AL928">
        <v>0</v>
      </c>
      <c r="AM928">
        <v>0</v>
      </c>
      <c r="AN928">
        <v>-37401</v>
      </c>
      <c r="AO928">
        <v>0</v>
      </c>
      <c r="AP928">
        <v>19805</v>
      </c>
      <c r="AQ928" t="s">
        <v>70</v>
      </c>
      <c r="AR928" t="s">
        <v>71</v>
      </c>
      <c r="AS928" t="s">
        <v>70</v>
      </c>
      <c r="AT928" t="s">
        <v>71</v>
      </c>
      <c r="AU928">
        <v>10052</v>
      </c>
      <c r="AV928" t="s">
        <v>68</v>
      </c>
      <c r="AW928">
        <v>3</v>
      </c>
      <c r="AX928">
        <v>3</v>
      </c>
      <c r="AY928">
        <v>2012</v>
      </c>
      <c r="AZ928">
        <v>3</v>
      </c>
      <c r="BA928" t="str">
        <f t="shared" si="28"/>
        <v>20123</v>
      </c>
      <c r="BB928" t="str">
        <f t="shared" si="29"/>
        <v>20123American Airlines Inc.</v>
      </c>
      <c r="BC928" t="e">
        <f>#N/A</f>
        <v>#N/A</v>
      </c>
      <c r="BD928" t="e">
        <f>#N/A</f>
        <v>#N/A</v>
      </c>
      <c r="BE928" t="e">
        <f>#N/A</f>
        <v>#N/A</v>
      </c>
      <c r="BF928" t="e">
        <f>#N/A</f>
        <v>#N/A</v>
      </c>
      <c r="BG928" t="e">
        <f>#N/A</f>
        <v>#N/A</v>
      </c>
    </row>
    <row r="929" spans="1:59">
      <c r="A929">
        <v>-31803</v>
      </c>
      <c r="B929">
        <v>14727</v>
      </c>
      <c r="C929">
        <v>785423</v>
      </c>
      <c r="D929">
        <v>5358</v>
      </c>
      <c r="F929">
        <v>45758</v>
      </c>
      <c r="G929">
        <v>22147</v>
      </c>
      <c r="I929">
        <v>186</v>
      </c>
      <c r="J929">
        <v>0</v>
      </c>
      <c r="L929">
        <v>20698</v>
      </c>
      <c r="M929">
        <v>3095</v>
      </c>
      <c r="N929">
        <v>0</v>
      </c>
      <c r="O929">
        <v>171445</v>
      </c>
      <c r="P929">
        <v>1054110</v>
      </c>
      <c r="Q929">
        <v>391257</v>
      </c>
      <c r="R929">
        <v>98880</v>
      </c>
      <c r="S929">
        <v>102779</v>
      </c>
      <c r="T929">
        <v>96470</v>
      </c>
      <c r="U929">
        <v>56982</v>
      </c>
      <c r="V929">
        <v>117437</v>
      </c>
      <c r="X929">
        <v>47276</v>
      </c>
      <c r="Y929">
        <v>128302</v>
      </c>
      <c r="Z929">
        <v>1039383</v>
      </c>
      <c r="AA929">
        <v>-25336</v>
      </c>
      <c r="AB929">
        <v>1522</v>
      </c>
      <c r="AC929">
        <v>0</v>
      </c>
      <c r="AD929">
        <v>-872</v>
      </c>
      <c r="AF929">
        <v>-21731</v>
      </c>
      <c r="AG929">
        <v>-46417</v>
      </c>
      <c r="AH929">
        <v>-31690</v>
      </c>
      <c r="AI929">
        <v>113</v>
      </c>
      <c r="AJ929">
        <v>-31803</v>
      </c>
      <c r="AK929">
        <v>0</v>
      </c>
      <c r="AL929">
        <v>0</v>
      </c>
      <c r="AM929">
        <v>0</v>
      </c>
      <c r="AN929">
        <v>-31803</v>
      </c>
      <c r="AO929">
        <v>0</v>
      </c>
      <c r="AP929">
        <v>19805</v>
      </c>
      <c r="AQ929" t="s">
        <v>70</v>
      </c>
      <c r="AR929" t="s">
        <v>71</v>
      </c>
      <c r="AS929" t="s">
        <v>70</v>
      </c>
      <c r="AT929" t="s">
        <v>71</v>
      </c>
      <c r="AU929">
        <v>10049</v>
      </c>
      <c r="AV929" t="s">
        <v>69</v>
      </c>
      <c r="AW929">
        <v>3</v>
      </c>
      <c r="AX929">
        <v>3</v>
      </c>
      <c r="AY929">
        <v>2012</v>
      </c>
      <c r="AZ929">
        <v>3</v>
      </c>
      <c r="BA929" t="str">
        <f t="shared" si="28"/>
        <v>20123</v>
      </c>
      <c r="BB929" t="str">
        <f t="shared" si="29"/>
        <v>20123American Airlines Inc.</v>
      </c>
      <c r="BC929" t="e">
        <f>#N/A</f>
        <v>#N/A</v>
      </c>
      <c r="BD929" t="e">
        <f>#N/A</f>
        <v>#N/A</v>
      </c>
      <c r="BE929" t="e">
        <f>#N/A</f>
        <v>#N/A</v>
      </c>
      <c r="BF929" t="e">
        <f>#N/A</f>
        <v>#N/A</v>
      </c>
      <c r="BG929" t="e">
        <f>#N/A</f>
        <v>#N/A</v>
      </c>
    </row>
    <row r="930" spans="1:59">
      <c r="A930">
        <v>131260</v>
      </c>
      <c r="B930">
        <v>194572</v>
      </c>
      <c r="C930">
        <v>1087686</v>
      </c>
      <c r="D930">
        <v>3045</v>
      </c>
      <c r="F930">
        <v>39672</v>
      </c>
      <c r="G930">
        <v>30670</v>
      </c>
      <c r="I930">
        <v>2860</v>
      </c>
      <c r="J930">
        <v>0</v>
      </c>
      <c r="L930">
        <v>28663</v>
      </c>
      <c r="M930">
        <v>4286</v>
      </c>
      <c r="N930">
        <v>0</v>
      </c>
      <c r="O930">
        <v>237423</v>
      </c>
      <c r="P930">
        <v>1434305</v>
      </c>
      <c r="Q930">
        <v>458454</v>
      </c>
      <c r="R930">
        <v>111023</v>
      </c>
      <c r="S930">
        <v>100721</v>
      </c>
      <c r="T930">
        <v>150567</v>
      </c>
      <c r="U930">
        <v>82114</v>
      </c>
      <c r="V930">
        <v>145266</v>
      </c>
      <c r="X930">
        <v>45848</v>
      </c>
      <c r="Y930">
        <v>145740</v>
      </c>
      <c r="Z930">
        <v>1239733</v>
      </c>
      <c r="AA930">
        <v>-34474</v>
      </c>
      <c r="AB930">
        <v>2071</v>
      </c>
      <c r="AC930">
        <v>0</v>
      </c>
      <c r="AD930">
        <v>-1186</v>
      </c>
      <c r="AF930">
        <v>-29569</v>
      </c>
      <c r="AG930">
        <v>-63158</v>
      </c>
      <c r="AH930">
        <v>131414</v>
      </c>
      <c r="AI930">
        <v>154</v>
      </c>
      <c r="AJ930">
        <v>131260</v>
      </c>
      <c r="AK930">
        <v>0</v>
      </c>
      <c r="AL930">
        <v>0</v>
      </c>
      <c r="AM930">
        <v>0</v>
      </c>
      <c r="AN930">
        <v>131260</v>
      </c>
      <c r="AO930">
        <v>0</v>
      </c>
      <c r="AP930">
        <v>19805</v>
      </c>
      <c r="AQ930" t="s">
        <v>70</v>
      </c>
      <c r="AR930" t="s">
        <v>71</v>
      </c>
      <c r="AS930" t="s">
        <v>70</v>
      </c>
      <c r="AT930" t="s">
        <v>71</v>
      </c>
      <c r="AU930">
        <v>10050</v>
      </c>
      <c r="AV930" t="s">
        <v>62</v>
      </c>
      <c r="AW930">
        <v>3</v>
      </c>
      <c r="AX930">
        <v>3</v>
      </c>
      <c r="AY930">
        <v>2012</v>
      </c>
      <c r="AZ930">
        <v>3</v>
      </c>
      <c r="BA930" t="str">
        <f t="shared" si="28"/>
        <v>20123</v>
      </c>
      <c r="BB930" t="str">
        <f t="shared" si="29"/>
        <v>20123American Airlines Inc.</v>
      </c>
      <c r="BC930" t="e">
        <f>#N/A</f>
        <v>#N/A</v>
      </c>
      <c r="BD930" t="e">
        <f>#N/A</f>
        <v>#N/A</v>
      </c>
      <c r="BE930" t="e">
        <f>#N/A</f>
        <v>#N/A</v>
      </c>
      <c r="BF930" t="e">
        <f>#N/A</f>
        <v>#N/A</v>
      </c>
      <c r="BG930" t="e">
        <f>#N/A</f>
        <v>#N/A</v>
      </c>
    </row>
    <row r="931" spans="1:59">
      <c r="A931">
        <v>-495659.68</v>
      </c>
      <c r="B931">
        <v>-381423.16</v>
      </c>
      <c r="C931">
        <v>4771941.71</v>
      </c>
      <c r="D931">
        <v>3747.74</v>
      </c>
      <c r="F931">
        <v>43934.69</v>
      </c>
      <c r="G931">
        <v>280641.32</v>
      </c>
      <c r="I931">
        <v>19553.419999999998</v>
      </c>
      <c r="J931">
        <v>0</v>
      </c>
      <c r="L931">
        <v>5253.11</v>
      </c>
      <c r="M931">
        <v>531679.19999999995</v>
      </c>
      <c r="N931">
        <v>0</v>
      </c>
      <c r="O931">
        <v>1729969.12</v>
      </c>
      <c r="P931">
        <v>7386720.2999999998</v>
      </c>
      <c r="Q931">
        <v>2263098.7400000002</v>
      </c>
      <c r="R931">
        <v>840272.98</v>
      </c>
      <c r="S931">
        <v>598676.71</v>
      </c>
      <c r="T931">
        <v>854695.8</v>
      </c>
      <c r="U931">
        <v>317675.28000000003</v>
      </c>
      <c r="V931">
        <v>914904.93</v>
      </c>
      <c r="W931">
        <v>0</v>
      </c>
      <c r="X931">
        <v>417081.33</v>
      </c>
      <c r="Y931">
        <v>1561737.69</v>
      </c>
      <c r="Z931">
        <v>7768143.46</v>
      </c>
      <c r="AA931">
        <v>-432967.44</v>
      </c>
      <c r="AB931">
        <v>5481.75</v>
      </c>
      <c r="AC931">
        <v>-5473.39</v>
      </c>
      <c r="AD931">
        <v>0</v>
      </c>
      <c r="AE931">
        <v>0</v>
      </c>
      <c r="AF931">
        <v>65268.84</v>
      </c>
      <c r="AG931">
        <v>-367690.23999999999</v>
      </c>
      <c r="AH931">
        <v>-749113.4</v>
      </c>
      <c r="AI931">
        <v>-253453.71</v>
      </c>
      <c r="AJ931">
        <v>-495659.68</v>
      </c>
      <c r="AK931">
        <v>0</v>
      </c>
      <c r="AL931">
        <v>0</v>
      </c>
      <c r="AM931">
        <v>0</v>
      </c>
      <c r="AO931">
        <v>0</v>
      </c>
      <c r="AP931">
        <v>19805</v>
      </c>
      <c r="AQ931" t="s">
        <v>70</v>
      </c>
      <c r="AR931" t="s">
        <v>71</v>
      </c>
      <c r="AS931" t="s">
        <v>70</v>
      </c>
      <c r="AT931" t="s">
        <v>71</v>
      </c>
      <c r="AU931" t="s">
        <v>72</v>
      </c>
      <c r="AV931" t="s">
        <v>61</v>
      </c>
      <c r="AW931">
        <v>3</v>
      </c>
      <c r="AX931">
        <v>3</v>
      </c>
      <c r="AY931">
        <v>2021</v>
      </c>
      <c r="AZ931">
        <v>4</v>
      </c>
      <c r="BA931" t="str">
        <f t="shared" si="28"/>
        <v>20214</v>
      </c>
      <c r="BB931" t="str">
        <f t="shared" si="29"/>
        <v>20214American Airlines Inc.</v>
      </c>
      <c r="BC931" t="e">
        <f>#N/A</f>
        <v>#N/A</v>
      </c>
      <c r="BD931" t="e">
        <f>#N/A</f>
        <v>#N/A</v>
      </c>
      <c r="BE931" t="e">
        <f>#N/A</f>
        <v>#N/A</v>
      </c>
      <c r="BF931" t="e">
        <f>#N/A</f>
        <v>#N/A</v>
      </c>
      <c r="BG931" t="e">
        <f>#N/A</f>
        <v>#N/A</v>
      </c>
    </row>
    <row r="932" spans="1:59">
      <c r="A932">
        <v>-254138.46</v>
      </c>
      <c r="B932">
        <v>-254138.46</v>
      </c>
      <c r="C932">
        <v>392119.74</v>
      </c>
      <c r="D932">
        <v>11702.02</v>
      </c>
      <c r="F932">
        <v>140278.20000000001</v>
      </c>
      <c r="G932">
        <v>6509.67</v>
      </c>
      <c r="I932">
        <v>0</v>
      </c>
      <c r="J932">
        <v>0</v>
      </c>
      <c r="L932">
        <v>313.3</v>
      </c>
      <c r="M932">
        <v>53366.239999999998</v>
      </c>
      <c r="N932">
        <v>0</v>
      </c>
      <c r="O932">
        <v>11218.58</v>
      </c>
      <c r="P932">
        <v>615507.74</v>
      </c>
      <c r="Q932">
        <v>331193.39</v>
      </c>
      <c r="R932">
        <v>114300.28</v>
      </c>
      <c r="S932">
        <v>81249.08</v>
      </c>
      <c r="T932">
        <v>116118.64</v>
      </c>
      <c r="U932">
        <v>43002.51</v>
      </c>
      <c r="V932">
        <v>125386.66</v>
      </c>
      <c r="W932">
        <v>0</v>
      </c>
      <c r="X932">
        <v>56402.41</v>
      </c>
      <c r="Y932">
        <v>1993.23</v>
      </c>
      <c r="Z932">
        <v>869646.2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-254138.46</v>
      </c>
      <c r="AI932">
        <v>0</v>
      </c>
      <c r="AJ932">
        <v>-254138.46</v>
      </c>
      <c r="AK932">
        <v>0</v>
      </c>
      <c r="AL932">
        <v>0</v>
      </c>
      <c r="AM932">
        <v>0</v>
      </c>
      <c r="AO932">
        <v>0</v>
      </c>
      <c r="AP932">
        <v>19805</v>
      </c>
      <c r="AQ932" t="s">
        <v>70</v>
      </c>
      <c r="AR932" t="s">
        <v>71</v>
      </c>
      <c r="AS932" t="s">
        <v>70</v>
      </c>
      <c r="AT932" t="s">
        <v>71</v>
      </c>
      <c r="AU932">
        <v>10049</v>
      </c>
      <c r="AV932" t="s">
        <v>69</v>
      </c>
      <c r="AW932">
        <v>3</v>
      </c>
      <c r="AX932">
        <v>3</v>
      </c>
      <c r="AY932">
        <v>2021</v>
      </c>
      <c r="AZ932">
        <v>4</v>
      </c>
      <c r="BA932" t="str">
        <f t="shared" si="28"/>
        <v>20214</v>
      </c>
      <c r="BB932" t="str">
        <f t="shared" si="29"/>
        <v>20214American Airlines Inc.</v>
      </c>
      <c r="BC932" t="e">
        <f>#N/A</f>
        <v>#N/A</v>
      </c>
      <c r="BD932" t="e">
        <f>#N/A</f>
        <v>#N/A</v>
      </c>
      <c r="BE932" t="e">
        <f>#N/A</f>
        <v>#N/A</v>
      </c>
      <c r="BF932" t="e">
        <f>#N/A</f>
        <v>#N/A</v>
      </c>
      <c r="BG932" t="e">
        <f>#N/A</f>
        <v>#N/A</v>
      </c>
    </row>
    <row r="933" spans="1:59">
      <c r="A933">
        <v>-114475.71</v>
      </c>
      <c r="B933">
        <v>-114475.71</v>
      </c>
      <c r="C933">
        <v>1038072.13</v>
      </c>
      <c r="D933">
        <v>6464.09</v>
      </c>
      <c r="F933">
        <v>75853.19</v>
      </c>
      <c r="G933">
        <v>68214.25</v>
      </c>
      <c r="I933">
        <v>0</v>
      </c>
      <c r="J933">
        <v>0</v>
      </c>
      <c r="L933">
        <v>835.72</v>
      </c>
      <c r="M933">
        <v>113901.72</v>
      </c>
      <c r="N933">
        <v>0</v>
      </c>
      <c r="O933">
        <v>24214.65</v>
      </c>
      <c r="P933">
        <v>1327555.74</v>
      </c>
      <c r="Q933">
        <v>514775.72</v>
      </c>
      <c r="R933">
        <v>195973.3</v>
      </c>
      <c r="S933">
        <v>141165.51</v>
      </c>
      <c r="T933">
        <v>199170.19</v>
      </c>
      <c r="U933">
        <v>74443.210000000006</v>
      </c>
      <c r="V933">
        <v>213904.47</v>
      </c>
      <c r="W933">
        <v>0</v>
      </c>
      <c r="X933">
        <v>99071.35</v>
      </c>
      <c r="Y933">
        <v>3527.71</v>
      </c>
      <c r="Z933">
        <v>1442031.45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-114475.71</v>
      </c>
      <c r="AI933">
        <v>0</v>
      </c>
      <c r="AJ933">
        <v>-114475.71</v>
      </c>
      <c r="AK933">
        <v>0</v>
      </c>
      <c r="AL933">
        <v>0</v>
      </c>
      <c r="AM933">
        <v>0</v>
      </c>
      <c r="AO933">
        <v>0</v>
      </c>
      <c r="AP933">
        <v>19805</v>
      </c>
      <c r="AQ933" t="s">
        <v>70</v>
      </c>
      <c r="AR933" t="s">
        <v>71</v>
      </c>
      <c r="AS933" t="s">
        <v>70</v>
      </c>
      <c r="AT933" t="s">
        <v>71</v>
      </c>
      <c r="AU933">
        <v>10050</v>
      </c>
      <c r="AV933" t="s">
        <v>62</v>
      </c>
      <c r="AW933">
        <v>3</v>
      </c>
      <c r="AX933">
        <v>3</v>
      </c>
      <c r="AY933">
        <v>2021</v>
      </c>
      <c r="AZ933">
        <v>4</v>
      </c>
      <c r="BA933" t="str">
        <f t="shared" si="28"/>
        <v>20214</v>
      </c>
      <c r="BB933" t="str">
        <f t="shared" si="29"/>
        <v>20214American Airlines Inc.</v>
      </c>
      <c r="BC933" t="e">
        <f>#N/A</f>
        <v>#N/A</v>
      </c>
      <c r="BD933" t="e">
        <f>#N/A</f>
        <v>#N/A</v>
      </c>
      <c r="BE933" t="e">
        <f>#N/A</f>
        <v>#N/A</v>
      </c>
      <c r="BF933" t="e">
        <f>#N/A</f>
        <v>#N/A</v>
      </c>
      <c r="BG933" t="e">
        <f>#N/A</f>
        <v>#N/A</v>
      </c>
    </row>
    <row r="934" spans="1:59">
      <c r="A934">
        <v>-28911.22</v>
      </c>
      <c r="B934">
        <v>-28911.22</v>
      </c>
      <c r="C934">
        <v>31244.240000000002</v>
      </c>
      <c r="D934">
        <v>4555.32</v>
      </c>
      <c r="F934">
        <v>54396.62</v>
      </c>
      <c r="G934">
        <v>577.33000000000004</v>
      </c>
      <c r="I934">
        <v>0</v>
      </c>
      <c r="J934">
        <v>0</v>
      </c>
      <c r="L934">
        <v>26.42</v>
      </c>
      <c r="M934">
        <v>4701.68</v>
      </c>
      <c r="N934">
        <v>0</v>
      </c>
      <c r="O934">
        <v>991.33</v>
      </c>
      <c r="P934">
        <v>96492.94</v>
      </c>
      <c r="Q934">
        <v>60135.58</v>
      </c>
      <c r="R934">
        <v>13859.28</v>
      </c>
      <c r="S934">
        <v>9869.0499999999993</v>
      </c>
      <c r="T934">
        <v>14097.95</v>
      </c>
      <c r="U934">
        <v>5238.55</v>
      </c>
      <c r="V934">
        <v>15088.11</v>
      </c>
      <c r="W934">
        <v>0</v>
      </c>
      <c r="X934">
        <v>6873.02</v>
      </c>
      <c r="Y934">
        <v>242.62</v>
      </c>
      <c r="Z934">
        <v>125404.15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-28911.22</v>
      </c>
      <c r="AI934">
        <v>0</v>
      </c>
      <c r="AJ934">
        <v>-28911.22</v>
      </c>
      <c r="AK934">
        <v>0</v>
      </c>
      <c r="AL934">
        <v>0</v>
      </c>
      <c r="AM934">
        <v>0</v>
      </c>
      <c r="AO934">
        <v>0</v>
      </c>
      <c r="AP934">
        <v>19805</v>
      </c>
      <c r="AQ934" t="s">
        <v>70</v>
      </c>
      <c r="AR934" t="s">
        <v>71</v>
      </c>
      <c r="AS934" t="s">
        <v>70</v>
      </c>
      <c r="AT934" t="s">
        <v>71</v>
      </c>
      <c r="AU934">
        <v>10052</v>
      </c>
      <c r="AV934" t="s">
        <v>68</v>
      </c>
      <c r="AW934">
        <v>3</v>
      </c>
      <c r="AX934">
        <v>3</v>
      </c>
      <c r="AY934">
        <v>2021</v>
      </c>
      <c r="AZ934">
        <v>4</v>
      </c>
      <c r="BA934" t="str">
        <f t="shared" si="28"/>
        <v>20214</v>
      </c>
      <c r="BB934" t="str">
        <f t="shared" si="29"/>
        <v>20214American Airlines Inc.</v>
      </c>
      <c r="BC934" t="e">
        <f>#N/A</f>
        <v>#N/A</v>
      </c>
      <c r="BD934" t="e">
        <f>#N/A</f>
        <v>#N/A</v>
      </c>
      <c r="BE934" t="e">
        <f>#N/A</f>
        <v>#N/A</v>
      </c>
      <c r="BF934" t="e">
        <f>#N/A</f>
        <v>#N/A</v>
      </c>
      <c r="BG934" t="e">
        <f>#N/A</f>
        <v>#N/A</v>
      </c>
    </row>
    <row r="935" spans="1:59">
      <c r="A935">
        <v>-219811</v>
      </c>
      <c r="B935">
        <v>-47526</v>
      </c>
      <c r="C935">
        <v>2693800</v>
      </c>
      <c r="D935">
        <v>1116</v>
      </c>
      <c r="F935">
        <v>31506</v>
      </c>
      <c r="G935">
        <v>71946</v>
      </c>
      <c r="I935">
        <v>986</v>
      </c>
      <c r="J935">
        <v>0</v>
      </c>
      <c r="L935">
        <v>77167</v>
      </c>
      <c r="M935">
        <v>10009</v>
      </c>
      <c r="N935">
        <v>0</v>
      </c>
      <c r="O935">
        <v>610038</v>
      </c>
      <c r="P935">
        <v>3496568</v>
      </c>
      <c r="Q935">
        <v>1490706</v>
      </c>
      <c r="R935">
        <v>348649</v>
      </c>
      <c r="S935">
        <v>241171</v>
      </c>
      <c r="T935">
        <v>473603</v>
      </c>
      <c r="U935">
        <v>216678</v>
      </c>
      <c r="V935">
        <v>231297</v>
      </c>
      <c r="X935">
        <v>97316</v>
      </c>
      <c r="Y935">
        <v>444674</v>
      </c>
      <c r="Z935">
        <v>3544094</v>
      </c>
      <c r="AA935">
        <v>-97419</v>
      </c>
      <c r="AB935">
        <v>5399</v>
      </c>
      <c r="AC935">
        <v>0</v>
      </c>
      <c r="AD935">
        <v>12535</v>
      </c>
      <c r="AF935">
        <v>-109019</v>
      </c>
      <c r="AG935">
        <v>-188504</v>
      </c>
      <c r="AH935">
        <v>-236030</v>
      </c>
      <c r="AI935">
        <v>-16219</v>
      </c>
      <c r="AJ935">
        <v>-219811</v>
      </c>
      <c r="AK935">
        <v>0</v>
      </c>
      <c r="AL935">
        <v>0</v>
      </c>
      <c r="AM935">
        <v>0</v>
      </c>
      <c r="AN935">
        <v>-219811</v>
      </c>
      <c r="AO935">
        <v>0</v>
      </c>
      <c r="AP935">
        <v>19805</v>
      </c>
      <c r="AQ935" t="s">
        <v>70</v>
      </c>
      <c r="AR935" t="s">
        <v>71</v>
      </c>
      <c r="AS935" t="s">
        <v>70</v>
      </c>
      <c r="AT935" t="s">
        <v>71</v>
      </c>
      <c r="AU935" t="s">
        <v>72</v>
      </c>
      <c r="AV935" t="s">
        <v>61</v>
      </c>
      <c r="AW935">
        <v>3</v>
      </c>
      <c r="AX935">
        <v>3</v>
      </c>
      <c r="AY935">
        <v>2013</v>
      </c>
      <c r="AZ935">
        <v>1</v>
      </c>
      <c r="BA935" t="str">
        <f t="shared" si="28"/>
        <v>20131</v>
      </c>
      <c r="BB935" t="str">
        <f t="shared" si="29"/>
        <v>20131American Airlines Inc.</v>
      </c>
      <c r="BC935" t="e">
        <f>#N/A</f>
        <v>#N/A</v>
      </c>
      <c r="BD935" t="e">
        <f>#N/A</f>
        <v>#N/A</v>
      </c>
      <c r="BE935" t="e">
        <f>#N/A</f>
        <v>#N/A</v>
      </c>
      <c r="BF935" t="e">
        <f>#N/A</f>
        <v>#N/A</v>
      </c>
      <c r="BG935" t="e">
        <f>#N/A</f>
        <v>#N/A</v>
      </c>
    </row>
    <row r="936" spans="1:59">
      <c r="A936">
        <v>-88282</v>
      </c>
      <c r="B936">
        <v>-74316</v>
      </c>
      <c r="C936">
        <v>198936</v>
      </c>
      <c r="D936">
        <v>2838</v>
      </c>
      <c r="F936">
        <v>24869</v>
      </c>
      <c r="G936">
        <v>5313</v>
      </c>
      <c r="I936">
        <v>0</v>
      </c>
      <c r="J936">
        <v>0</v>
      </c>
      <c r="L936">
        <v>5699</v>
      </c>
      <c r="M936">
        <v>739</v>
      </c>
      <c r="N936">
        <v>0</v>
      </c>
      <c r="O936">
        <v>45051</v>
      </c>
      <c r="P936">
        <v>283445</v>
      </c>
      <c r="Q936">
        <v>163869</v>
      </c>
      <c r="R936">
        <v>39344</v>
      </c>
      <c r="S936">
        <v>33667</v>
      </c>
      <c r="T936">
        <v>26634</v>
      </c>
      <c r="U936">
        <v>17877</v>
      </c>
      <c r="V936">
        <v>14245</v>
      </c>
      <c r="X936">
        <v>17743</v>
      </c>
      <c r="Y936">
        <v>44382</v>
      </c>
      <c r="Z936">
        <v>357761</v>
      </c>
      <c r="AA936">
        <v>-7897</v>
      </c>
      <c r="AB936">
        <v>438</v>
      </c>
      <c r="AC936">
        <v>0</v>
      </c>
      <c r="AD936">
        <v>1016</v>
      </c>
      <c r="AF936">
        <v>-8838</v>
      </c>
      <c r="AG936">
        <v>-15281</v>
      </c>
      <c r="AH936">
        <v>-89597</v>
      </c>
      <c r="AI936">
        <v>-1315</v>
      </c>
      <c r="AJ936">
        <v>-88282</v>
      </c>
      <c r="AK936">
        <v>0</v>
      </c>
      <c r="AL936">
        <v>0</v>
      </c>
      <c r="AM936">
        <v>0</v>
      </c>
      <c r="AN936">
        <v>-88282</v>
      </c>
      <c r="AO936">
        <v>0</v>
      </c>
      <c r="AP936">
        <v>19805</v>
      </c>
      <c r="AQ936" t="s">
        <v>70</v>
      </c>
      <c r="AR936" t="s">
        <v>71</v>
      </c>
      <c r="AS936" t="s">
        <v>70</v>
      </c>
      <c r="AT936" t="s">
        <v>71</v>
      </c>
      <c r="AU936">
        <v>10052</v>
      </c>
      <c r="AV936" t="s">
        <v>68</v>
      </c>
      <c r="AW936">
        <v>3</v>
      </c>
      <c r="AX936">
        <v>3</v>
      </c>
      <c r="AY936">
        <v>2013</v>
      </c>
      <c r="AZ936">
        <v>1</v>
      </c>
      <c r="BA936" t="str">
        <f t="shared" si="28"/>
        <v>20131</v>
      </c>
      <c r="BB936" t="str">
        <f t="shared" si="29"/>
        <v>20131American Airlines Inc.</v>
      </c>
      <c r="BC936" t="e">
        <f>#N/A</f>
        <v>#N/A</v>
      </c>
      <c r="BD936" t="e">
        <f>#N/A</f>
        <v>#N/A</v>
      </c>
      <c r="BE936" t="e">
        <f>#N/A</f>
        <v>#N/A</v>
      </c>
      <c r="BF936" t="e">
        <f>#N/A</f>
        <v>#N/A</v>
      </c>
      <c r="BG936" t="e">
        <f>#N/A</f>
        <v>#N/A</v>
      </c>
    </row>
    <row r="937" spans="1:59">
      <c r="A937">
        <v>-59546</v>
      </c>
      <c r="B937">
        <v>-27312</v>
      </c>
      <c r="C937">
        <v>472712</v>
      </c>
      <c r="D937">
        <v>5697</v>
      </c>
      <c r="F937">
        <v>40821</v>
      </c>
      <c r="G937">
        <v>12625</v>
      </c>
      <c r="I937">
        <v>0</v>
      </c>
      <c r="J937">
        <v>0</v>
      </c>
      <c r="L937">
        <v>13541</v>
      </c>
      <c r="M937">
        <v>1756</v>
      </c>
      <c r="N937">
        <v>0</v>
      </c>
      <c r="O937">
        <v>107050</v>
      </c>
      <c r="P937">
        <v>654202</v>
      </c>
      <c r="Q937">
        <v>275594</v>
      </c>
      <c r="R937">
        <v>68975</v>
      </c>
      <c r="S937">
        <v>72381</v>
      </c>
      <c r="T937">
        <v>68486</v>
      </c>
      <c r="U937">
        <v>37222</v>
      </c>
      <c r="V937">
        <v>37058</v>
      </c>
      <c r="X937">
        <v>32928</v>
      </c>
      <c r="Y937">
        <v>88870</v>
      </c>
      <c r="Z937">
        <v>681514</v>
      </c>
      <c r="AA937">
        <v>-18227</v>
      </c>
      <c r="AB937">
        <v>1010</v>
      </c>
      <c r="AC937">
        <v>0</v>
      </c>
      <c r="AD937">
        <v>2345</v>
      </c>
      <c r="AF937">
        <v>-20397</v>
      </c>
      <c r="AG937">
        <v>-35269</v>
      </c>
      <c r="AH937">
        <v>-62581</v>
      </c>
      <c r="AI937">
        <v>-3035</v>
      </c>
      <c r="AJ937">
        <v>-59546</v>
      </c>
      <c r="AK937">
        <v>0</v>
      </c>
      <c r="AL937">
        <v>0</v>
      </c>
      <c r="AM937">
        <v>0</v>
      </c>
      <c r="AN937">
        <v>-59546</v>
      </c>
      <c r="AO937">
        <v>0</v>
      </c>
      <c r="AP937">
        <v>19805</v>
      </c>
      <c r="AQ937" t="s">
        <v>70</v>
      </c>
      <c r="AR937" t="s">
        <v>71</v>
      </c>
      <c r="AS937" t="s">
        <v>70</v>
      </c>
      <c r="AT937" t="s">
        <v>71</v>
      </c>
      <c r="AU937">
        <v>10049</v>
      </c>
      <c r="AV937" t="s">
        <v>69</v>
      </c>
      <c r="AW937">
        <v>3</v>
      </c>
      <c r="AX937">
        <v>3</v>
      </c>
      <c r="AY937">
        <v>2013</v>
      </c>
      <c r="AZ937">
        <v>1</v>
      </c>
      <c r="BA937" t="str">
        <f t="shared" si="28"/>
        <v>20131</v>
      </c>
      <c r="BB937" t="str">
        <f t="shared" si="29"/>
        <v>20131American Airlines Inc.</v>
      </c>
      <c r="BC937" t="e">
        <f>#N/A</f>
        <v>#N/A</v>
      </c>
      <c r="BD937" t="e">
        <f>#N/A</f>
        <v>#N/A</v>
      </c>
      <c r="BE937" t="e">
        <f>#N/A</f>
        <v>#N/A</v>
      </c>
      <c r="BF937" t="e">
        <f>#N/A</f>
        <v>#N/A</v>
      </c>
      <c r="BG937" t="e">
        <f>#N/A</f>
        <v>#N/A</v>
      </c>
    </row>
    <row r="938" spans="1:59">
      <c r="A938">
        <v>114791</v>
      </c>
      <c r="B938">
        <v>196132</v>
      </c>
      <c r="C938">
        <v>1244234</v>
      </c>
      <c r="D938">
        <v>3025</v>
      </c>
      <c r="F938">
        <v>44850</v>
      </c>
      <c r="G938">
        <v>33231</v>
      </c>
      <c r="I938">
        <v>3437</v>
      </c>
      <c r="J938">
        <v>0</v>
      </c>
      <c r="L938">
        <v>35643</v>
      </c>
      <c r="M938">
        <v>4623</v>
      </c>
      <c r="N938">
        <v>0</v>
      </c>
      <c r="O938">
        <v>281769</v>
      </c>
      <c r="P938">
        <v>1650812</v>
      </c>
      <c r="Q938">
        <v>578006</v>
      </c>
      <c r="R938">
        <v>147282</v>
      </c>
      <c r="S938">
        <v>126611</v>
      </c>
      <c r="T938">
        <v>174949</v>
      </c>
      <c r="U938">
        <v>100064</v>
      </c>
      <c r="V938">
        <v>91629</v>
      </c>
      <c r="X938">
        <v>55981</v>
      </c>
      <c r="Y938">
        <v>180158</v>
      </c>
      <c r="Z938">
        <v>1454680</v>
      </c>
      <c r="AA938">
        <v>-45994</v>
      </c>
      <c r="AB938">
        <v>2549</v>
      </c>
      <c r="AC938">
        <v>0</v>
      </c>
      <c r="AD938">
        <v>5918</v>
      </c>
      <c r="AF938">
        <v>-51471</v>
      </c>
      <c r="AG938">
        <v>-88998</v>
      </c>
      <c r="AH938">
        <v>107134</v>
      </c>
      <c r="AI938">
        <v>-7657</v>
      </c>
      <c r="AJ938">
        <v>114791</v>
      </c>
      <c r="AK938">
        <v>0</v>
      </c>
      <c r="AL938">
        <v>0</v>
      </c>
      <c r="AM938">
        <v>0</v>
      </c>
      <c r="AN938">
        <v>114791</v>
      </c>
      <c r="AO938">
        <v>0</v>
      </c>
      <c r="AP938">
        <v>19805</v>
      </c>
      <c r="AQ938" t="s">
        <v>70</v>
      </c>
      <c r="AR938" t="s">
        <v>71</v>
      </c>
      <c r="AS938" t="s">
        <v>70</v>
      </c>
      <c r="AT938" t="s">
        <v>71</v>
      </c>
      <c r="AU938">
        <v>10050</v>
      </c>
      <c r="AV938" t="s">
        <v>62</v>
      </c>
      <c r="AW938">
        <v>3</v>
      </c>
      <c r="AX938">
        <v>3</v>
      </c>
      <c r="AY938">
        <v>2013</v>
      </c>
      <c r="AZ938">
        <v>1</v>
      </c>
      <c r="BA938" t="str">
        <f t="shared" si="28"/>
        <v>20131</v>
      </c>
      <c r="BB938" t="str">
        <f t="shared" si="29"/>
        <v>20131American Airlines Inc.</v>
      </c>
      <c r="BC938" t="e">
        <f>#N/A</f>
        <v>#N/A</v>
      </c>
      <c r="BD938" t="e">
        <f>#N/A</f>
        <v>#N/A</v>
      </c>
      <c r="BE938" t="e">
        <f>#N/A</f>
        <v>#N/A</v>
      </c>
      <c r="BF938" t="e">
        <f>#N/A</f>
        <v>#N/A</v>
      </c>
      <c r="BG938" t="e">
        <f>#N/A</f>
        <v>#N/A</v>
      </c>
    </row>
    <row r="939" spans="1:59">
      <c r="A939">
        <v>-194868</v>
      </c>
      <c r="B939">
        <v>-167434</v>
      </c>
      <c r="C939">
        <v>719902</v>
      </c>
      <c r="D939">
        <v>3871</v>
      </c>
      <c r="F939">
        <v>58786</v>
      </c>
      <c r="G939">
        <v>24678</v>
      </c>
      <c r="I939">
        <v>0</v>
      </c>
      <c r="J939">
        <v>0</v>
      </c>
      <c r="L939">
        <v>20005</v>
      </c>
      <c r="M939">
        <v>3279</v>
      </c>
      <c r="N939">
        <v>0</v>
      </c>
      <c r="O939">
        <v>167748</v>
      </c>
      <c r="P939">
        <v>998269</v>
      </c>
      <c r="Q939">
        <v>473576</v>
      </c>
      <c r="R939">
        <v>106566</v>
      </c>
      <c r="S939">
        <v>122869</v>
      </c>
      <c r="T939">
        <v>126645</v>
      </c>
      <c r="U939">
        <v>75230</v>
      </c>
      <c r="V939">
        <v>77019</v>
      </c>
      <c r="X939">
        <v>45874</v>
      </c>
      <c r="Y939">
        <v>137924</v>
      </c>
      <c r="Z939">
        <v>1165703</v>
      </c>
      <c r="AA939">
        <v>-27146</v>
      </c>
      <c r="AB939">
        <v>1035</v>
      </c>
      <c r="AC939">
        <v>0</v>
      </c>
      <c r="AD939">
        <v>-1634</v>
      </c>
      <c r="AF939">
        <v>481</v>
      </c>
      <c r="AG939">
        <v>-27264</v>
      </c>
      <c r="AH939">
        <v>-194698</v>
      </c>
      <c r="AI939">
        <v>170</v>
      </c>
      <c r="AJ939">
        <v>-194868</v>
      </c>
      <c r="AK939">
        <v>0</v>
      </c>
      <c r="AL939">
        <v>0</v>
      </c>
      <c r="AM939">
        <v>0</v>
      </c>
      <c r="AN939">
        <v>-194868</v>
      </c>
      <c r="AO939">
        <v>0</v>
      </c>
      <c r="AP939">
        <v>19805</v>
      </c>
      <c r="AQ939" t="s">
        <v>70</v>
      </c>
      <c r="AR939" t="s">
        <v>71</v>
      </c>
      <c r="AS939" t="s">
        <v>70</v>
      </c>
      <c r="AT939" t="s">
        <v>71</v>
      </c>
      <c r="AU939">
        <v>10049</v>
      </c>
      <c r="AV939" t="s">
        <v>69</v>
      </c>
      <c r="AW939">
        <v>3</v>
      </c>
      <c r="AX939">
        <v>3</v>
      </c>
      <c r="AY939">
        <v>2011</v>
      </c>
      <c r="AZ939">
        <v>2</v>
      </c>
      <c r="BA939" t="str">
        <f t="shared" si="28"/>
        <v>20112</v>
      </c>
      <c r="BB939" t="str">
        <f t="shared" si="29"/>
        <v>20112American Airlines Inc.</v>
      </c>
      <c r="BC939" t="e">
        <f>#N/A</f>
        <v>#N/A</v>
      </c>
      <c r="BD939" t="e">
        <f>#N/A</f>
        <v>#N/A</v>
      </c>
      <c r="BE939" t="e">
        <f>#N/A</f>
        <v>#N/A</v>
      </c>
      <c r="BF939" t="e">
        <f>#N/A</f>
        <v>#N/A</v>
      </c>
      <c r="BG939" t="e">
        <f>#N/A</f>
        <v>#N/A</v>
      </c>
    </row>
    <row r="940" spans="1:59">
      <c r="A940">
        <v>-118472</v>
      </c>
      <c r="B940">
        <v>-110350</v>
      </c>
      <c r="C940">
        <v>197440</v>
      </c>
      <c r="D940">
        <v>1350</v>
      </c>
      <c r="F940">
        <v>37565</v>
      </c>
      <c r="G940">
        <v>6768</v>
      </c>
      <c r="I940">
        <v>0</v>
      </c>
      <c r="J940">
        <v>0</v>
      </c>
      <c r="L940">
        <v>5487</v>
      </c>
      <c r="M940">
        <v>899</v>
      </c>
      <c r="N940">
        <v>0</v>
      </c>
      <c r="O940">
        <v>46007</v>
      </c>
      <c r="P940">
        <v>295516</v>
      </c>
      <c r="Q940">
        <v>178229</v>
      </c>
      <c r="R940">
        <v>40185</v>
      </c>
      <c r="S940">
        <v>39199</v>
      </c>
      <c r="T940">
        <v>37325</v>
      </c>
      <c r="U940">
        <v>24622</v>
      </c>
      <c r="V940">
        <v>23726</v>
      </c>
      <c r="X940">
        <v>15401</v>
      </c>
      <c r="Y940">
        <v>47179</v>
      </c>
      <c r="Z940">
        <v>405866</v>
      </c>
      <c r="AA940">
        <v>-8036</v>
      </c>
      <c r="AB940">
        <v>306</v>
      </c>
      <c r="AC940">
        <v>0</v>
      </c>
      <c r="AD940">
        <v>-484</v>
      </c>
      <c r="AF940">
        <v>142</v>
      </c>
      <c r="AG940">
        <v>-8072</v>
      </c>
      <c r="AH940">
        <v>-118422</v>
      </c>
      <c r="AI940">
        <v>50</v>
      </c>
      <c r="AJ940">
        <v>-118472</v>
      </c>
      <c r="AK940">
        <v>0</v>
      </c>
      <c r="AL940">
        <v>0</v>
      </c>
      <c r="AM940">
        <v>0</v>
      </c>
      <c r="AN940">
        <v>-118472</v>
      </c>
      <c r="AO940">
        <v>0</v>
      </c>
      <c r="AP940">
        <v>19805</v>
      </c>
      <c r="AQ940" t="s">
        <v>70</v>
      </c>
      <c r="AR940" t="s">
        <v>71</v>
      </c>
      <c r="AS940" t="s">
        <v>70</v>
      </c>
      <c r="AT940" t="s">
        <v>71</v>
      </c>
      <c r="AU940">
        <v>10052</v>
      </c>
      <c r="AV940" t="s">
        <v>68</v>
      </c>
      <c r="AW940">
        <v>3</v>
      </c>
      <c r="AX940">
        <v>3</v>
      </c>
      <c r="AY940">
        <v>2011</v>
      </c>
      <c r="AZ940">
        <v>2</v>
      </c>
      <c r="BA940" t="str">
        <f t="shared" si="28"/>
        <v>20112</v>
      </c>
      <c r="BB940" t="str">
        <f t="shared" si="29"/>
        <v>20112American Airlines Inc.</v>
      </c>
      <c r="BC940" t="e">
        <f>#N/A</f>
        <v>#N/A</v>
      </c>
      <c r="BD940" t="e">
        <f>#N/A</f>
        <v>#N/A</v>
      </c>
      <c r="BE940" t="e">
        <f>#N/A</f>
        <v>#N/A</v>
      </c>
      <c r="BF940" t="e">
        <f>#N/A</f>
        <v>#N/A</v>
      </c>
      <c r="BG940" t="e">
        <f>#N/A</f>
        <v>#N/A</v>
      </c>
    </row>
    <row r="941" spans="1:59">
      <c r="A941">
        <v>4049</v>
      </c>
      <c r="B941">
        <v>102296</v>
      </c>
      <c r="C941">
        <v>2719387</v>
      </c>
      <c r="D941">
        <v>6729</v>
      </c>
      <c r="F941">
        <v>33585</v>
      </c>
      <c r="G941">
        <v>93219</v>
      </c>
      <c r="I941">
        <v>488</v>
      </c>
      <c r="J941">
        <v>0</v>
      </c>
      <c r="L941">
        <v>75568</v>
      </c>
      <c r="M941">
        <v>12385</v>
      </c>
      <c r="N941">
        <v>0</v>
      </c>
      <c r="O941">
        <v>633660</v>
      </c>
      <c r="P941">
        <v>3575021</v>
      </c>
      <c r="Q941">
        <v>1451602</v>
      </c>
      <c r="R941">
        <v>350511</v>
      </c>
      <c r="S941">
        <v>236961</v>
      </c>
      <c r="T941">
        <v>527252</v>
      </c>
      <c r="U941">
        <v>214819</v>
      </c>
      <c r="V941">
        <v>203943</v>
      </c>
      <c r="X941">
        <v>115482</v>
      </c>
      <c r="Y941">
        <v>372155</v>
      </c>
      <c r="Z941">
        <v>3472725</v>
      </c>
      <c r="AA941">
        <v>-97215</v>
      </c>
      <c r="AB941">
        <v>3706</v>
      </c>
      <c r="AC941">
        <v>0</v>
      </c>
      <c r="AD941">
        <v>-5852</v>
      </c>
      <c r="AF941">
        <v>1724</v>
      </c>
      <c r="AG941">
        <v>-97637</v>
      </c>
      <c r="AH941">
        <v>4659</v>
      </c>
      <c r="AI941">
        <v>610</v>
      </c>
      <c r="AJ941">
        <v>4049</v>
      </c>
      <c r="AK941">
        <v>0</v>
      </c>
      <c r="AL941">
        <v>0</v>
      </c>
      <c r="AM941">
        <v>0</v>
      </c>
      <c r="AN941">
        <v>4049</v>
      </c>
      <c r="AO941">
        <v>0</v>
      </c>
      <c r="AP941">
        <v>19805</v>
      </c>
      <c r="AQ941" t="s">
        <v>70</v>
      </c>
      <c r="AR941" t="s">
        <v>71</v>
      </c>
      <c r="AS941" t="s">
        <v>70</v>
      </c>
      <c r="AT941" t="s">
        <v>71</v>
      </c>
      <c r="AU941" t="s">
        <v>72</v>
      </c>
      <c r="AV941" t="s">
        <v>61</v>
      </c>
      <c r="AW941">
        <v>3</v>
      </c>
      <c r="AX941">
        <v>3</v>
      </c>
      <c r="AY941">
        <v>2011</v>
      </c>
      <c r="AZ941">
        <v>2</v>
      </c>
      <c r="BA941" t="str">
        <f t="shared" si="28"/>
        <v>20112</v>
      </c>
      <c r="BB941" t="str">
        <f t="shared" si="29"/>
        <v>20112American Airlines Inc.</v>
      </c>
      <c r="BC941" t="e">
        <f>#N/A</f>
        <v>#N/A</v>
      </c>
      <c r="BD941" t="e">
        <f>#N/A</f>
        <v>#N/A</v>
      </c>
      <c r="BE941" t="e">
        <f>#N/A</f>
        <v>#N/A</v>
      </c>
      <c r="BF941" t="e">
        <f>#N/A</f>
        <v>#N/A</v>
      </c>
      <c r="BG941" t="e">
        <f>#N/A</f>
        <v>#N/A</v>
      </c>
    </row>
    <row r="942" spans="1:59">
      <c r="A942">
        <v>24935</v>
      </c>
      <c r="B942">
        <v>59004</v>
      </c>
      <c r="C942">
        <v>917415</v>
      </c>
      <c r="D942">
        <v>2645</v>
      </c>
      <c r="F942">
        <v>42463</v>
      </c>
      <c r="G942">
        <v>31449</v>
      </c>
      <c r="I942">
        <v>2318</v>
      </c>
      <c r="J942">
        <v>0</v>
      </c>
      <c r="L942">
        <v>25494</v>
      </c>
      <c r="M942">
        <v>4178</v>
      </c>
      <c r="N942">
        <v>0</v>
      </c>
      <c r="O942">
        <v>213772</v>
      </c>
      <c r="P942">
        <v>1239734</v>
      </c>
      <c r="Q942">
        <v>474246</v>
      </c>
      <c r="R942">
        <v>114629</v>
      </c>
      <c r="S942">
        <v>101867</v>
      </c>
      <c r="T942">
        <v>165167</v>
      </c>
      <c r="U942">
        <v>83746</v>
      </c>
      <c r="V942">
        <v>62959</v>
      </c>
      <c r="X942">
        <v>46462</v>
      </c>
      <c r="Y942">
        <v>131654</v>
      </c>
      <c r="Z942">
        <v>1180730</v>
      </c>
      <c r="AA942">
        <v>-33712</v>
      </c>
      <c r="AB942">
        <v>1285</v>
      </c>
      <c r="AC942">
        <v>0</v>
      </c>
      <c r="AD942">
        <v>-2029</v>
      </c>
      <c r="AF942">
        <v>598</v>
      </c>
      <c r="AG942">
        <v>-33858</v>
      </c>
      <c r="AH942">
        <v>25146</v>
      </c>
      <c r="AI942">
        <v>211</v>
      </c>
      <c r="AJ942">
        <v>24935</v>
      </c>
      <c r="AK942">
        <v>0</v>
      </c>
      <c r="AL942">
        <v>0</v>
      </c>
      <c r="AM942">
        <v>0</v>
      </c>
      <c r="AN942">
        <v>24935</v>
      </c>
      <c r="AO942">
        <v>0</v>
      </c>
      <c r="AP942">
        <v>19805</v>
      </c>
      <c r="AQ942" t="s">
        <v>70</v>
      </c>
      <c r="AR942" t="s">
        <v>71</v>
      </c>
      <c r="AS942" t="s">
        <v>70</v>
      </c>
      <c r="AT942" t="s">
        <v>71</v>
      </c>
      <c r="AU942">
        <v>10050</v>
      </c>
      <c r="AV942" t="s">
        <v>62</v>
      </c>
      <c r="AW942">
        <v>3</v>
      </c>
      <c r="AX942">
        <v>3</v>
      </c>
      <c r="AY942">
        <v>2011</v>
      </c>
      <c r="AZ942">
        <v>2</v>
      </c>
      <c r="BA942" t="str">
        <f t="shared" si="28"/>
        <v>20112</v>
      </c>
      <c r="BB942" t="str">
        <f t="shared" si="29"/>
        <v>20112American Airlines Inc.</v>
      </c>
      <c r="BC942" t="e">
        <f>#N/A</f>
        <v>#N/A</v>
      </c>
      <c r="BD942" t="e">
        <f>#N/A</f>
        <v>#N/A</v>
      </c>
      <c r="BE942" t="e">
        <f>#N/A</f>
        <v>#N/A</v>
      </c>
      <c r="BF942" t="e">
        <f>#N/A</f>
        <v>#N/A</v>
      </c>
      <c r="BG942" t="e">
        <f>#N/A</f>
        <v>#N/A</v>
      </c>
    </row>
    <row r="943" spans="1:59">
      <c r="A943">
        <v>-192738</v>
      </c>
      <c r="B943">
        <v>34220</v>
      </c>
      <c r="C943">
        <v>2897719</v>
      </c>
      <c r="D943">
        <v>773</v>
      </c>
      <c r="F943">
        <v>36534</v>
      </c>
      <c r="G943">
        <v>89441</v>
      </c>
      <c r="I943">
        <v>221</v>
      </c>
      <c r="J943">
        <v>0</v>
      </c>
      <c r="L943">
        <v>80121</v>
      </c>
      <c r="M943">
        <v>12136</v>
      </c>
      <c r="N943">
        <v>0</v>
      </c>
      <c r="O943">
        <v>678914</v>
      </c>
      <c r="P943">
        <v>3795859</v>
      </c>
      <c r="Q943">
        <v>1494425</v>
      </c>
      <c r="R943">
        <v>352107</v>
      </c>
      <c r="S943">
        <v>244222</v>
      </c>
      <c r="T943">
        <v>477944</v>
      </c>
      <c r="U943">
        <v>206340</v>
      </c>
      <c r="V943">
        <v>423787</v>
      </c>
      <c r="X943">
        <v>111921</v>
      </c>
      <c r="Y943">
        <v>450893</v>
      </c>
      <c r="Z943">
        <v>3761639</v>
      </c>
      <c r="AA943">
        <v>-92367</v>
      </c>
      <c r="AB943">
        <v>4810</v>
      </c>
      <c r="AC943">
        <v>0</v>
      </c>
      <c r="AD943">
        <v>-7678</v>
      </c>
      <c r="AF943">
        <v>-131114</v>
      </c>
      <c r="AG943">
        <v>-226349</v>
      </c>
      <c r="AH943">
        <v>-192129</v>
      </c>
      <c r="AI943">
        <v>609</v>
      </c>
      <c r="AJ943">
        <v>-192738</v>
      </c>
      <c r="AK943">
        <v>0</v>
      </c>
      <c r="AL943">
        <v>0</v>
      </c>
      <c r="AM943">
        <v>0</v>
      </c>
      <c r="AN943">
        <v>-192738</v>
      </c>
      <c r="AO943">
        <v>0</v>
      </c>
      <c r="AP943">
        <v>19805</v>
      </c>
      <c r="AQ943" t="s">
        <v>70</v>
      </c>
      <c r="AR943" t="s">
        <v>71</v>
      </c>
      <c r="AS943" t="s">
        <v>70</v>
      </c>
      <c r="AT943" t="s">
        <v>71</v>
      </c>
      <c r="AU943" t="s">
        <v>72</v>
      </c>
      <c r="AV943" t="s">
        <v>61</v>
      </c>
      <c r="AW943">
        <v>3</v>
      </c>
      <c r="AX943">
        <v>3</v>
      </c>
      <c r="AY943">
        <v>2012</v>
      </c>
      <c r="AZ943">
        <v>2</v>
      </c>
      <c r="BA943" t="str">
        <f t="shared" si="28"/>
        <v>20122</v>
      </c>
      <c r="BB943" t="str">
        <f t="shared" si="29"/>
        <v>20122American Airlines Inc.</v>
      </c>
      <c r="BC943" t="e">
        <f>#N/A</f>
        <v>#N/A</v>
      </c>
      <c r="BD943" t="e">
        <f>#N/A</f>
        <v>#N/A</v>
      </c>
      <c r="BE943" t="e">
        <f>#N/A</f>
        <v>#N/A</v>
      </c>
      <c r="BF943" t="e">
        <f>#N/A</f>
        <v>#N/A</v>
      </c>
      <c r="BG943" t="e">
        <f>#N/A</f>
        <v>#N/A</v>
      </c>
    </row>
    <row r="944" spans="1:59">
      <c r="A944">
        <v>-59632</v>
      </c>
      <c r="B944">
        <v>-38858</v>
      </c>
      <c r="C944">
        <v>239854</v>
      </c>
      <c r="D944">
        <v>2082</v>
      </c>
      <c r="F944">
        <v>34258</v>
      </c>
      <c r="G944">
        <v>7403</v>
      </c>
      <c r="I944">
        <v>0</v>
      </c>
      <c r="J944">
        <v>0</v>
      </c>
      <c r="L944">
        <v>6632</v>
      </c>
      <c r="M944">
        <v>1005</v>
      </c>
      <c r="N944">
        <v>0</v>
      </c>
      <c r="O944">
        <v>56196</v>
      </c>
      <c r="P944">
        <v>347430</v>
      </c>
      <c r="Q944">
        <v>164051</v>
      </c>
      <c r="R944">
        <v>39439</v>
      </c>
      <c r="S944">
        <v>33958</v>
      </c>
      <c r="T944">
        <v>30185</v>
      </c>
      <c r="U944">
        <v>18168</v>
      </c>
      <c r="V944">
        <v>37407</v>
      </c>
      <c r="X944">
        <v>17716</v>
      </c>
      <c r="Y944">
        <v>45364</v>
      </c>
      <c r="Z944">
        <v>386288</v>
      </c>
      <c r="AA944">
        <v>-8454</v>
      </c>
      <c r="AB944">
        <v>440</v>
      </c>
      <c r="AC944">
        <v>0</v>
      </c>
      <c r="AD944">
        <v>-703</v>
      </c>
      <c r="AF944">
        <v>-12001</v>
      </c>
      <c r="AG944">
        <v>-20718</v>
      </c>
      <c r="AH944">
        <v>-59576</v>
      </c>
      <c r="AI944">
        <v>56</v>
      </c>
      <c r="AJ944">
        <v>-59632</v>
      </c>
      <c r="AK944">
        <v>0</v>
      </c>
      <c r="AL944">
        <v>0</v>
      </c>
      <c r="AM944">
        <v>0</v>
      </c>
      <c r="AN944">
        <v>-59632</v>
      </c>
      <c r="AO944">
        <v>0</v>
      </c>
      <c r="AP944">
        <v>19805</v>
      </c>
      <c r="AQ944" t="s">
        <v>70</v>
      </c>
      <c r="AR944" t="s">
        <v>71</v>
      </c>
      <c r="AS944" t="s">
        <v>70</v>
      </c>
      <c r="AT944" t="s">
        <v>71</v>
      </c>
      <c r="AU944">
        <v>10052</v>
      </c>
      <c r="AV944" t="s">
        <v>68</v>
      </c>
      <c r="AW944">
        <v>3</v>
      </c>
      <c r="AX944">
        <v>3</v>
      </c>
      <c r="AY944">
        <v>2012</v>
      </c>
      <c r="AZ944">
        <v>2</v>
      </c>
      <c r="BA944" t="str">
        <f t="shared" si="28"/>
        <v>20122</v>
      </c>
      <c r="BB944" t="str">
        <f t="shared" si="29"/>
        <v>20122American Airlines Inc.</v>
      </c>
      <c r="BC944" t="e">
        <f>#N/A</f>
        <v>#N/A</v>
      </c>
      <c r="BD944" t="e">
        <f>#N/A</f>
        <v>#N/A</v>
      </c>
      <c r="BE944" t="e">
        <f>#N/A</f>
        <v>#N/A</v>
      </c>
      <c r="BF944" t="e">
        <f>#N/A</f>
        <v>#N/A</v>
      </c>
      <c r="BG944" t="e">
        <f>#N/A</f>
        <v>#N/A</v>
      </c>
    </row>
    <row r="945" spans="1:59">
      <c r="A945">
        <v>-47361</v>
      </c>
      <c r="B945">
        <v>10291</v>
      </c>
      <c r="C945">
        <v>704099</v>
      </c>
      <c r="D945">
        <v>4996</v>
      </c>
      <c r="F945">
        <v>46016</v>
      </c>
      <c r="G945">
        <v>21733</v>
      </c>
      <c r="I945">
        <v>0</v>
      </c>
      <c r="J945">
        <v>0</v>
      </c>
      <c r="L945">
        <v>19468</v>
      </c>
      <c r="M945">
        <v>2949</v>
      </c>
      <c r="N945">
        <v>0</v>
      </c>
      <c r="O945">
        <v>164965</v>
      </c>
      <c r="P945">
        <v>964226</v>
      </c>
      <c r="Q945">
        <v>371060</v>
      </c>
      <c r="R945">
        <v>91436</v>
      </c>
      <c r="S945">
        <v>93967</v>
      </c>
      <c r="T945">
        <v>85466</v>
      </c>
      <c r="U945">
        <v>49060</v>
      </c>
      <c r="V945">
        <v>100664</v>
      </c>
      <c r="X945">
        <v>43424</v>
      </c>
      <c r="Y945">
        <v>118858</v>
      </c>
      <c r="Z945">
        <v>953935</v>
      </c>
      <c r="AA945">
        <v>-23463</v>
      </c>
      <c r="AB945">
        <v>1222</v>
      </c>
      <c r="AC945">
        <v>0</v>
      </c>
      <c r="AD945">
        <v>-1950</v>
      </c>
      <c r="AF945">
        <v>-33306</v>
      </c>
      <c r="AG945">
        <v>-57497</v>
      </c>
      <c r="AH945">
        <v>-47206</v>
      </c>
      <c r="AI945">
        <v>155</v>
      </c>
      <c r="AJ945">
        <v>-47361</v>
      </c>
      <c r="AK945">
        <v>0</v>
      </c>
      <c r="AL945">
        <v>0</v>
      </c>
      <c r="AM945">
        <v>0</v>
      </c>
      <c r="AN945">
        <v>-47361</v>
      </c>
      <c r="AO945">
        <v>0</v>
      </c>
      <c r="AP945">
        <v>19805</v>
      </c>
      <c r="AQ945" t="s">
        <v>70</v>
      </c>
      <c r="AR945" t="s">
        <v>71</v>
      </c>
      <c r="AS945" t="s">
        <v>70</v>
      </c>
      <c r="AT945" t="s">
        <v>71</v>
      </c>
      <c r="AU945">
        <v>10049</v>
      </c>
      <c r="AV945" t="s">
        <v>69</v>
      </c>
      <c r="AW945">
        <v>3</v>
      </c>
      <c r="AX945">
        <v>3</v>
      </c>
      <c r="AY945">
        <v>2012</v>
      </c>
      <c r="AZ945">
        <v>2</v>
      </c>
      <c r="BA945" t="str">
        <f t="shared" si="28"/>
        <v>20122</v>
      </c>
      <c r="BB945" t="str">
        <f t="shared" si="29"/>
        <v>20122American Airlines Inc.</v>
      </c>
      <c r="BC945" t="e">
        <f>#N/A</f>
        <v>#N/A</v>
      </c>
      <c r="BD945" t="e">
        <f>#N/A</f>
        <v>#N/A</v>
      </c>
      <c r="BE945" t="e">
        <f>#N/A</f>
        <v>#N/A</v>
      </c>
      <c r="BF945" t="e">
        <f>#N/A</f>
        <v>#N/A</v>
      </c>
      <c r="BG945" t="e">
        <f>#N/A</f>
        <v>#N/A</v>
      </c>
    </row>
    <row r="946" spans="1:59">
      <c r="A946">
        <v>35982</v>
      </c>
      <c r="B946">
        <v>116083</v>
      </c>
      <c r="C946">
        <v>991919</v>
      </c>
      <c r="D946">
        <v>2903</v>
      </c>
      <c r="F946">
        <v>47196</v>
      </c>
      <c r="G946">
        <v>30617</v>
      </c>
      <c r="I946">
        <v>3066</v>
      </c>
      <c r="J946">
        <v>0</v>
      </c>
      <c r="L946">
        <v>27426</v>
      </c>
      <c r="M946">
        <v>4154</v>
      </c>
      <c r="N946">
        <v>0</v>
      </c>
      <c r="O946">
        <v>232399</v>
      </c>
      <c r="P946">
        <v>1339680</v>
      </c>
      <c r="Q946">
        <v>472773</v>
      </c>
      <c r="R946">
        <v>113662</v>
      </c>
      <c r="S946">
        <v>97647</v>
      </c>
      <c r="T946">
        <v>152565</v>
      </c>
      <c r="U946">
        <v>71368</v>
      </c>
      <c r="V946">
        <v>125235</v>
      </c>
      <c r="X946">
        <v>45495</v>
      </c>
      <c r="Y946">
        <v>144852</v>
      </c>
      <c r="Z946">
        <v>1223597</v>
      </c>
      <c r="AA946">
        <v>-32599</v>
      </c>
      <c r="AB946">
        <v>1697</v>
      </c>
      <c r="AC946">
        <v>0</v>
      </c>
      <c r="AD946">
        <v>-2710</v>
      </c>
      <c r="AF946">
        <v>-46274</v>
      </c>
      <c r="AG946">
        <v>-79886</v>
      </c>
      <c r="AH946">
        <v>36197</v>
      </c>
      <c r="AI946">
        <v>215</v>
      </c>
      <c r="AJ946">
        <v>35982</v>
      </c>
      <c r="AK946">
        <v>0</v>
      </c>
      <c r="AL946">
        <v>0</v>
      </c>
      <c r="AM946">
        <v>0</v>
      </c>
      <c r="AN946">
        <v>35982</v>
      </c>
      <c r="AO946">
        <v>0</v>
      </c>
      <c r="AP946">
        <v>19805</v>
      </c>
      <c r="AQ946" t="s">
        <v>70</v>
      </c>
      <c r="AR946" t="s">
        <v>71</v>
      </c>
      <c r="AS946" t="s">
        <v>70</v>
      </c>
      <c r="AT946" t="s">
        <v>71</v>
      </c>
      <c r="AU946">
        <v>10050</v>
      </c>
      <c r="AV946" t="s">
        <v>62</v>
      </c>
      <c r="AW946">
        <v>3</v>
      </c>
      <c r="AX946">
        <v>3</v>
      </c>
      <c r="AY946">
        <v>2012</v>
      </c>
      <c r="AZ946">
        <v>2</v>
      </c>
      <c r="BA946" t="str">
        <f t="shared" si="28"/>
        <v>20122</v>
      </c>
      <c r="BB946" t="str">
        <f t="shared" si="29"/>
        <v>20122American Airlines Inc.</v>
      </c>
      <c r="BC946" t="e">
        <f>#N/A</f>
        <v>#N/A</v>
      </c>
      <c r="BD946" t="e">
        <f>#N/A</f>
        <v>#N/A</v>
      </c>
      <c r="BE946" t="e">
        <f>#N/A</f>
        <v>#N/A</v>
      </c>
      <c r="BF946" t="e">
        <f>#N/A</f>
        <v>#N/A</v>
      </c>
      <c r="BG946" t="e">
        <f>#N/A</f>
        <v>#N/A</v>
      </c>
    </row>
    <row r="947" spans="1:59">
      <c r="A947">
        <v>-68570</v>
      </c>
      <c r="B947">
        <v>-47627</v>
      </c>
      <c r="C947">
        <v>264069</v>
      </c>
      <c r="D947">
        <v>3613</v>
      </c>
      <c r="F947">
        <v>25352</v>
      </c>
      <c r="G947">
        <v>6395</v>
      </c>
      <c r="I947">
        <v>0</v>
      </c>
      <c r="J947">
        <v>0</v>
      </c>
      <c r="L947">
        <v>6763</v>
      </c>
      <c r="M947">
        <v>1085</v>
      </c>
      <c r="N947">
        <v>0</v>
      </c>
      <c r="O947">
        <v>56223</v>
      </c>
      <c r="P947">
        <v>363500</v>
      </c>
      <c r="Q947">
        <v>186023</v>
      </c>
      <c r="R947">
        <v>43074</v>
      </c>
      <c r="S947">
        <v>38306</v>
      </c>
      <c r="T947">
        <v>30350</v>
      </c>
      <c r="U947">
        <v>20732</v>
      </c>
      <c r="V947">
        <v>22766</v>
      </c>
      <c r="X947">
        <v>19640</v>
      </c>
      <c r="Y947">
        <v>50236</v>
      </c>
      <c r="Z947">
        <v>411127</v>
      </c>
      <c r="AA947">
        <v>-9797</v>
      </c>
      <c r="AB947">
        <v>434</v>
      </c>
      <c r="AC947">
        <v>0</v>
      </c>
      <c r="AD947">
        <v>-544</v>
      </c>
      <c r="AF947">
        <v>-10974</v>
      </c>
      <c r="AG947">
        <v>-20881</v>
      </c>
      <c r="AH947">
        <v>-68508</v>
      </c>
      <c r="AI947">
        <v>62</v>
      </c>
      <c r="AJ947">
        <v>-68570</v>
      </c>
      <c r="AK947">
        <v>0</v>
      </c>
      <c r="AL947">
        <v>0</v>
      </c>
      <c r="AM947">
        <v>0</v>
      </c>
      <c r="AN947">
        <v>-68570</v>
      </c>
      <c r="AO947">
        <v>0</v>
      </c>
      <c r="AP947">
        <v>19805</v>
      </c>
      <c r="AQ947" t="s">
        <v>70</v>
      </c>
      <c r="AR947" t="s">
        <v>71</v>
      </c>
      <c r="AS947" t="s">
        <v>70</v>
      </c>
      <c r="AT947" t="s">
        <v>71</v>
      </c>
      <c r="AU947">
        <v>10052</v>
      </c>
      <c r="AV947" t="s">
        <v>68</v>
      </c>
      <c r="AW947">
        <v>3</v>
      </c>
      <c r="AX947">
        <v>3</v>
      </c>
      <c r="AY947">
        <v>2013</v>
      </c>
      <c r="AZ947">
        <v>3</v>
      </c>
      <c r="BA947" t="str">
        <f t="shared" si="28"/>
        <v>20133</v>
      </c>
      <c r="BB947" t="str">
        <f t="shared" si="29"/>
        <v>20133American Airlines Inc.</v>
      </c>
      <c r="BC947" t="e">
        <f>#N/A</f>
        <v>#N/A</v>
      </c>
      <c r="BD947" t="e">
        <f>#N/A</f>
        <v>#N/A</v>
      </c>
      <c r="BE947" t="e">
        <f>#N/A</f>
        <v>#N/A</v>
      </c>
      <c r="BF947" t="e">
        <f>#N/A</f>
        <v>#N/A</v>
      </c>
      <c r="BG947" t="e">
        <f>#N/A</f>
        <v>#N/A</v>
      </c>
    </row>
    <row r="948" spans="1:59">
      <c r="A948">
        <v>40361</v>
      </c>
      <c r="B948">
        <v>255546</v>
      </c>
      <c r="C948">
        <v>2916654</v>
      </c>
      <c r="D948">
        <v>1133</v>
      </c>
      <c r="F948">
        <v>36237</v>
      </c>
      <c r="G948">
        <v>70635</v>
      </c>
      <c r="I948">
        <v>2427</v>
      </c>
      <c r="J948">
        <v>0</v>
      </c>
      <c r="L948">
        <v>74699</v>
      </c>
      <c r="M948">
        <v>11989</v>
      </c>
      <c r="N948">
        <v>0</v>
      </c>
      <c r="O948">
        <v>620988</v>
      </c>
      <c r="P948">
        <v>3734762</v>
      </c>
      <c r="Q948">
        <v>1483144</v>
      </c>
      <c r="R948">
        <v>299173</v>
      </c>
      <c r="S948">
        <v>228877</v>
      </c>
      <c r="T948">
        <v>455703</v>
      </c>
      <c r="U948">
        <v>209665</v>
      </c>
      <c r="V948">
        <v>265929</v>
      </c>
      <c r="X948">
        <v>96604</v>
      </c>
      <c r="Y948">
        <v>440121</v>
      </c>
      <c r="Z948">
        <v>3479216</v>
      </c>
      <c r="AA948">
        <v>-100661</v>
      </c>
      <c r="AB948">
        <v>4462</v>
      </c>
      <c r="AC948">
        <v>0</v>
      </c>
      <c r="AD948">
        <v>-5593</v>
      </c>
      <c r="AF948">
        <v>-112752</v>
      </c>
      <c r="AG948">
        <v>-214544</v>
      </c>
      <c r="AH948">
        <v>41002</v>
      </c>
      <c r="AI948">
        <v>641</v>
      </c>
      <c r="AJ948">
        <v>40361</v>
      </c>
      <c r="AK948">
        <v>0</v>
      </c>
      <c r="AL948">
        <v>0</v>
      </c>
      <c r="AM948">
        <v>0</v>
      </c>
      <c r="AN948">
        <v>40361</v>
      </c>
      <c r="AO948">
        <v>0</v>
      </c>
      <c r="AP948">
        <v>19805</v>
      </c>
      <c r="AQ948" t="s">
        <v>70</v>
      </c>
      <c r="AR948" t="s">
        <v>71</v>
      </c>
      <c r="AS948" t="s">
        <v>70</v>
      </c>
      <c r="AT948" t="s">
        <v>71</v>
      </c>
      <c r="AU948" t="s">
        <v>72</v>
      </c>
      <c r="AV948" t="s">
        <v>61</v>
      </c>
      <c r="AW948">
        <v>3</v>
      </c>
      <c r="AX948">
        <v>3</v>
      </c>
      <c r="AY948">
        <v>2013</v>
      </c>
      <c r="AZ948">
        <v>3</v>
      </c>
      <c r="BA948" t="str">
        <f t="shared" si="28"/>
        <v>20133</v>
      </c>
      <c r="BB948" t="str">
        <f t="shared" si="29"/>
        <v>20133American Airlines Inc.</v>
      </c>
      <c r="BC948" t="e">
        <f>#N/A</f>
        <v>#N/A</v>
      </c>
      <c r="BD948" t="e">
        <f>#N/A</f>
        <v>#N/A</v>
      </c>
      <c r="BE948" t="e">
        <f>#N/A</f>
        <v>#N/A</v>
      </c>
      <c r="BF948" t="e">
        <f>#N/A</f>
        <v>#N/A</v>
      </c>
      <c r="BG948" t="e">
        <f>#N/A</f>
        <v>#N/A</v>
      </c>
    </row>
    <row r="949" spans="1:59">
      <c r="A949">
        <v>113783</v>
      </c>
      <c r="B949">
        <v>178851</v>
      </c>
      <c r="C949">
        <v>852566</v>
      </c>
      <c r="D949">
        <v>5205</v>
      </c>
      <c r="F949">
        <v>44041</v>
      </c>
      <c r="G949">
        <v>20647</v>
      </c>
      <c r="I949">
        <v>0</v>
      </c>
      <c r="J949">
        <v>0</v>
      </c>
      <c r="L949">
        <v>21835</v>
      </c>
      <c r="M949">
        <v>3505</v>
      </c>
      <c r="N949">
        <v>0</v>
      </c>
      <c r="O949">
        <v>181521</v>
      </c>
      <c r="P949">
        <v>1129320</v>
      </c>
      <c r="Q949">
        <v>374558</v>
      </c>
      <c r="R949">
        <v>97440</v>
      </c>
      <c r="S949">
        <v>98134</v>
      </c>
      <c r="T949">
        <v>93591</v>
      </c>
      <c r="U949">
        <v>57216</v>
      </c>
      <c r="V949">
        <v>65727</v>
      </c>
      <c r="X949">
        <v>41255</v>
      </c>
      <c r="Y949">
        <v>122548</v>
      </c>
      <c r="Z949">
        <v>950469</v>
      </c>
      <c r="AA949">
        <v>-30438</v>
      </c>
      <c r="AB949">
        <v>1349</v>
      </c>
      <c r="AC949">
        <v>0</v>
      </c>
      <c r="AD949">
        <v>-1691</v>
      </c>
      <c r="AF949">
        <v>-34094</v>
      </c>
      <c r="AG949">
        <v>-64874</v>
      </c>
      <c r="AH949">
        <v>113977</v>
      </c>
      <c r="AI949">
        <v>194</v>
      </c>
      <c r="AJ949">
        <v>113783</v>
      </c>
      <c r="AK949">
        <v>0</v>
      </c>
      <c r="AL949">
        <v>0</v>
      </c>
      <c r="AM949">
        <v>0</v>
      </c>
      <c r="AN949">
        <v>113783</v>
      </c>
      <c r="AO949">
        <v>0</v>
      </c>
      <c r="AP949">
        <v>19805</v>
      </c>
      <c r="AQ949" t="s">
        <v>70</v>
      </c>
      <c r="AR949" t="s">
        <v>71</v>
      </c>
      <c r="AS949" t="s">
        <v>70</v>
      </c>
      <c r="AT949" t="s">
        <v>71</v>
      </c>
      <c r="AU949">
        <v>10049</v>
      </c>
      <c r="AV949" t="s">
        <v>69</v>
      </c>
      <c r="AW949">
        <v>3</v>
      </c>
      <c r="AX949">
        <v>3</v>
      </c>
      <c r="AY949">
        <v>2013</v>
      </c>
      <c r="AZ949">
        <v>3</v>
      </c>
      <c r="BA949" t="str">
        <f t="shared" si="28"/>
        <v>20133</v>
      </c>
      <c r="BB949" t="str">
        <f t="shared" si="29"/>
        <v>20133American Airlines Inc.</v>
      </c>
      <c r="BC949" t="e">
        <f>#N/A</f>
        <v>#N/A</v>
      </c>
      <c r="BD949" t="e">
        <f>#N/A</f>
        <v>#N/A</v>
      </c>
      <c r="BE949" t="e">
        <f>#N/A</f>
        <v>#N/A</v>
      </c>
      <c r="BF949" t="e">
        <f>#N/A</f>
        <v>#N/A</v>
      </c>
      <c r="BG949" t="e">
        <f>#N/A</f>
        <v>#N/A</v>
      </c>
    </row>
    <row r="950" spans="1:59">
      <c r="A950">
        <v>204265</v>
      </c>
      <c r="B950">
        <v>295821</v>
      </c>
      <c r="C950">
        <v>1213684</v>
      </c>
      <c r="D950">
        <v>4046</v>
      </c>
      <c r="F950">
        <v>43397</v>
      </c>
      <c r="G950">
        <v>29393</v>
      </c>
      <c r="I950">
        <v>4026</v>
      </c>
      <c r="J950">
        <v>0</v>
      </c>
      <c r="L950">
        <v>31084</v>
      </c>
      <c r="M950">
        <v>4989</v>
      </c>
      <c r="N950">
        <v>0</v>
      </c>
      <c r="O950">
        <v>258407</v>
      </c>
      <c r="P950">
        <v>1589026</v>
      </c>
      <c r="Q950">
        <v>511991</v>
      </c>
      <c r="R950">
        <v>120261</v>
      </c>
      <c r="S950">
        <v>109561</v>
      </c>
      <c r="T950">
        <v>160796</v>
      </c>
      <c r="U950">
        <v>86657</v>
      </c>
      <c r="V950">
        <v>98956</v>
      </c>
      <c r="X950">
        <v>46521</v>
      </c>
      <c r="Y950">
        <v>158462</v>
      </c>
      <c r="Z950">
        <v>1293205</v>
      </c>
      <c r="AA950">
        <v>-42828</v>
      </c>
      <c r="AB950">
        <v>1898</v>
      </c>
      <c r="AC950">
        <v>0</v>
      </c>
      <c r="AD950">
        <v>-2380</v>
      </c>
      <c r="AF950">
        <v>-47973</v>
      </c>
      <c r="AG950">
        <v>-91283</v>
      </c>
      <c r="AH950">
        <v>204538</v>
      </c>
      <c r="AI950">
        <v>273</v>
      </c>
      <c r="AJ950">
        <v>204265</v>
      </c>
      <c r="AK950">
        <v>0</v>
      </c>
      <c r="AL950">
        <v>0</v>
      </c>
      <c r="AM950">
        <v>0</v>
      </c>
      <c r="AN950">
        <v>204265</v>
      </c>
      <c r="AO950">
        <v>0</v>
      </c>
      <c r="AP950">
        <v>19805</v>
      </c>
      <c r="AQ950" t="s">
        <v>70</v>
      </c>
      <c r="AR950" t="s">
        <v>71</v>
      </c>
      <c r="AS950" t="s">
        <v>70</v>
      </c>
      <c r="AT950" t="s">
        <v>71</v>
      </c>
      <c r="AU950">
        <v>10050</v>
      </c>
      <c r="AV950" t="s">
        <v>62</v>
      </c>
      <c r="AW950">
        <v>3</v>
      </c>
      <c r="AX950">
        <v>3</v>
      </c>
      <c r="AY950">
        <v>2013</v>
      </c>
      <c r="AZ950">
        <v>3</v>
      </c>
      <c r="BA950" t="str">
        <f t="shared" si="28"/>
        <v>20133</v>
      </c>
      <c r="BB950" t="str">
        <f t="shared" si="29"/>
        <v>20133American Airlines Inc.</v>
      </c>
      <c r="BC950" t="e">
        <f>#N/A</f>
        <v>#N/A</v>
      </c>
      <c r="BD950" t="e">
        <f>#N/A</f>
        <v>#N/A</v>
      </c>
      <c r="BE950" t="e">
        <f>#N/A</f>
        <v>#N/A</v>
      </c>
      <c r="BF950" t="e">
        <f>#N/A</f>
        <v>#N/A</v>
      </c>
      <c r="BG950" t="e">
        <f>#N/A</f>
        <v>#N/A</v>
      </c>
    </row>
    <row r="951" spans="1:59">
      <c r="A951">
        <v>-115491</v>
      </c>
      <c r="B951">
        <v>-75375</v>
      </c>
      <c r="C951">
        <v>1037763</v>
      </c>
      <c r="D951">
        <v>5577</v>
      </c>
      <c r="E951">
        <v>36365</v>
      </c>
      <c r="F951">
        <v>36365</v>
      </c>
      <c r="K951">
        <v>90549</v>
      </c>
      <c r="L951">
        <v>30414</v>
      </c>
      <c r="M951">
        <v>60135</v>
      </c>
      <c r="O951">
        <v>75838</v>
      </c>
      <c r="P951">
        <v>1246092</v>
      </c>
      <c r="Q951">
        <v>538132</v>
      </c>
      <c r="R951">
        <v>85098</v>
      </c>
      <c r="S951">
        <v>93717</v>
      </c>
      <c r="T951">
        <v>152946</v>
      </c>
      <c r="U951">
        <v>76106</v>
      </c>
      <c r="V951">
        <v>69897</v>
      </c>
      <c r="X951">
        <v>70975</v>
      </c>
      <c r="Y951">
        <v>234596</v>
      </c>
      <c r="Z951">
        <v>1321467</v>
      </c>
      <c r="AA951">
        <v>-35362</v>
      </c>
      <c r="AB951">
        <v>1</v>
      </c>
      <c r="AC951">
        <v>2231</v>
      </c>
      <c r="AD951">
        <v>-267</v>
      </c>
      <c r="AF951">
        <v>-11574</v>
      </c>
      <c r="AG951">
        <v>-44971</v>
      </c>
      <c r="AH951">
        <v>-120346</v>
      </c>
      <c r="AI951">
        <v>-4855</v>
      </c>
      <c r="AJ951">
        <v>-115491</v>
      </c>
      <c r="AN951">
        <v>-115491</v>
      </c>
      <c r="AP951">
        <v>19790</v>
      </c>
      <c r="AQ951" t="s">
        <v>73</v>
      </c>
      <c r="AR951" t="s">
        <v>74</v>
      </c>
      <c r="AS951" t="s">
        <v>73</v>
      </c>
      <c r="AT951" t="s">
        <v>74</v>
      </c>
      <c r="AU951">
        <v>10261</v>
      </c>
      <c r="AV951" t="s">
        <v>69</v>
      </c>
      <c r="AW951">
        <v>3</v>
      </c>
      <c r="AX951">
        <v>3</v>
      </c>
      <c r="AY951">
        <v>2009</v>
      </c>
      <c r="AZ951">
        <v>3</v>
      </c>
      <c r="BA951" t="str">
        <f t="shared" si="28"/>
        <v>20093</v>
      </c>
      <c r="BB951" t="str">
        <f t="shared" si="29"/>
        <v>20093Delta Air Lines Inc.</v>
      </c>
      <c r="BC951" t="e">
        <f>#N/A</f>
        <v>#N/A</v>
      </c>
      <c r="BD951" t="e">
        <f>#N/A</f>
        <v>#N/A</v>
      </c>
      <c r="BE951" t="e">
        <f>#N/A</f>
        <v>#N/A</v>
      </c>
      <c r="BF951" t="e">
        <f>#N/A</f>
        <v>#N/A</v>
      </c>
      <c r="BG951" t="e">
        <f>#N/A</f>
        <v>#N/A</v>
      </c>
    </row>
    <row r="952" spans="1:59">
      <c r="A952">
        <v>-19715</v>
      </c>
      <c r="B952">
        <v>-15437</v>
      </c>
      <c r="C952">
        <v>96871</v>
      </c>
      <c r="D952">
        <v>-76</v>
      </c>
      <c r="E952">
        <v>13525</v>
      </c>
      <c r="F952">
        <v>13525</v>
      </c>
      <c r="K952">
        <v>9589</v>
      </c>
      <c r="L952">
        <v>3176</v>
      </c>
      <c r="M952">
        <v>6413</v>
      </c>
      <c r="O952">
        <v>12987</v>
      </c>
      <c r="P952">
        <v>132896</v>
      </c>
      <c r="Q952">
        <v>64284</v>
      </c>
      <c r="R952">
        <v>10288</v>
      </c>
      <c r="S952">
        <v>9995</v>
      </c>
      <c r="T952">
        <v>16312</v>
      </c>
      <c r="U952">
        <v>8117</v>
      </c>
      <c r="V952">
        <v>7456</v>
      </c>
      <c r="X952">
        <v>6861</v>
      </c>
      <c r="Y952">
        <v>25020</v>
      </c>
      <c r="Z952">
        <v>148333</v>
      </c>
      <c r="AA952">
        <v>-3771</v>
      </c>
      <c r="AC952">
        <v>238</v>
      </c>
      <c r="AD952">
        <v>-29</v>
      </c>
      <c r="AF952">
        <v>-1234</v>
      </c>
      <c r="AG952">
        <v>-4796</v>
      </c>
      <c r="AH952">
        <v>-20233</v>
      </c>
      <c r="AI952">
        <v>-518</v>
      </c>
      <c r="AJ952">
        <v>-19715</v>
      </c>
      <c r="AN952">
        <v>-19715</v>
      </c>
      <c r="AP952">
        <v>19790</v>
      </c>
      <c r="AQ952" t="s">
        <v>73</v>
      </c>
      <c r="AR952" t="s">
        <v>74</v>
      </c>
      <c r="AS952" t="s">
        <v>73</v>
      </c>
      <c r="AT952" t="s">
        <v>74</v>
      </c>
      <c r="AU952">
        <v>10262</v>
      </c>
      <c r="AV952" t="s">
        <v>68</v>
      </c>
      <c r="AW952">
        <v>3</v>
      </c>
      <c r="AX952">
        <v>3</v>
      </c>
      <c r="AY952">
        <v>2009</v>
      </c>
      <c r="AZ952">
        <v>3</v>
      </c>
      <c r="BA952" t="str">
        <f t="shared" si="28"/>
        <v>20093</v>
      </c>
      <c r="BB952" t="str">
        <f t="shared" si="29"/>
        <v>20093Delta Air Lines Inc.</v>
      </c>
      <c r="BC952" t="e">
        <f>#N/A</f>
        <v>#N/A</v>
      </c>
      <c r="BD952" t="e">
        <f>#N/A</f>
        <v>#N/A</v>
      </c>
      <c r="BE952" t="e">
        <f>#N/A</f>
        <v>#N/A</v>
      </c>
      <c r="BF952" t="e">
        <f>#N/A</f>
        <v>#N/A</v>
      </c>
      <c r="BG952" t="e">
        <f>#N/A</f>
        <v>#N/A</v>
      </c>
    </row>
    <row r="953" spans="1:59">
      <c r="A953">
        <v>-19403</v>
      </c>
      <c r="B953">
        <v>-7894</v>
      </c>
      <c r="C953">
        <v>294317</v>
      </c>
      <c r="D953">
        <v>709</v>
      </c>
      <c r="E953">
        <v>10011</v>
      </c>
      <c r="F953">
        <v>10011</v>
      </c>
      <c r="K953">
        <v>26551</v>
      </c>
      <c r="L953">
        <v>9299</v>
      </c>
      <c r="M953">
        <v>17252</v>
      </c>
      <c r="O953">
        <v>25895</v>
      </c>
      <c r="P953">
        <v>357483</v>
      </c>
      <c r="Q953">
        <v>136069</v>
      </c>
      <c r="R953">
        <v>26513</v>
      </c>
      <c r="S953">
        <v>26886</v>
      </c>
      <c r="T953">
        <v>43878</v>
      </c>
      <c r="U953">
        <v>21834</v>
      </c>
      <c r="V953">
        <v>20053</v>
      </c>
      <c r="X953">
        <v>22843</v>
      </c>
      <c r="Y953">
        <v>67301</v>
      </c>
      <c r="Z953">
        <v>365377</v>
      </c>
      <c r="AA953">
        <v>-10145</v>
      </c>
      <c r="AC953">
        <v>640</v>
      </c>
      <c r="AD953">
        <v>-77</v>
      </c>
      <c r="AF953">
        <v>-3320</v>
      </c>
      <c r="AG953">
        <v>-12902</v>
      </c>
      <c r="AH953">
        <v>-20796</v>
      </c>
      <c r="AI953">
        <v>-1393</v>
      </c>
      <c r="AJ953">
        <v>-19403</v>
      </c>
      <c r="AN953">
        <v>-19403</v>
      </c>
      <c r="AP953">
        <v>19790</v>
      </c>
      <c r="AQ953" t="s">
        <v>73</v>
      </c>
      <c r="AR953" t="s">
        <v>74</v>
      </c>
      <c r="AS953" t="s">
        <v>73</v>
      </c>
      <c r="AT953" t="s">
        <v>74</v>
      </c>
      <c r="AU953">
        <v>10260</v>
      </c>
      <c r="AV953" t="s">
        <v>62</v>
      </c>
      <c r="AW953">
        <v>3</v>
      </c>
      <c r="AX953">
        <v>3</v>
      </c>
      <c r="AY953">
        <v>2009</v>
      </c>
      <c r="AZ953">
        <v>3</v>
      </c>
      <c r="BA953" t="str">
        <f t="shared" si="28"/>
        <v>20093</v>
      </c>
      <c r="BB953" t="str">
        <f t="shared" si="29"/>
        <v>20093Delta Air Lines Inc.</v>
      </c>
      <c r="BC953" t="e">
        <f>#N/A</f>
        <v>#N/A</v>
      </c>
      <c r="BD953" t="e">
        <f>#N/A</f>
        <v>#N/A</v>
      </c>
      <c r="BE953" t="e">
        <f>#N/A</f>
        <v>#N/A</v>
      </c>
      <c r="BF953" t="e">
        <f>#N/A</f>
        <v>#N/A</v>
      </c>
      <c r="BG953" t="e">
        <f>#N/A</f>
        <v>#N/A</v>
      </c>
    </row>
    <row r="954" spans="1:59">
      <c r="A954">
        <v>67250</v>
      </c>
      <c r="B954">
        <v>165739</v>
      </c>
      <c r="C954">
        <v>1634577</v>
      </c>
      <c r="E954">
        <v>159422</v>
      </c>
      <c r="F954">
        <v>29957</v>
      </c>
      <c r="G954">
        <v>129465</v>
      </c>
      <c r="H954">
        <v>24440</v>
      </c>
      <c r="I954">
        <v>24440</v>
      </c>
      <c r="K954">
        <v>191312</v>
      </c>
      <c r="L954">
        <v>69073</v>
      </c>
      <c r="M954">
        <v>122239</v>
      </c>
      <c r="O954">
        <v>1049444</v>
      </c>
      <c r="P954">
        <v>3059195</v>
      </c>
      <c r="Q954">
        <v>802905</v>
      </c>
      <c r="R954">
        <v>188502</v>
      </c>
      <c r="S954">
        <v>230078</v>
      </c>
      <c r="T954">
        <v>375487</v>
      </c>
      <c r="U954">
        <v>186843</v>
      </c>
      <c r="V954">
        <v>171601</v>
      </c>
      <c r="X954">
        <v>140641</v>
      </c>
      <c r="Y954">
        <v>797399</v>
      </c>
      <c r="Z954">
        <v>2893456</v>
      </c>
      <c r="AA954">
        <v>-86816</v>
      </c>
      <c r="AB954">
        <v>2</v>
      </c>
      <c r="AC954">
        <v>5477</v>
      </c>
      <c r="AD954">
        <v>-657</v>
      </c>
      <c r="AF954">
        <v>-28415</v>
      </c>
      <c r="AG954">
        <v>-110409</v>
      </c>
      <c r="AH954">
        <v>55330</v>
      </c>
      <c r="AI954">
        <v>-11920</v>
      </c>
      <c r="AJ954">
        <v>67250</v>
      </c>
      <c r="AN954">
        <v>67250</v>
      </c>
      <c r="AP954">
        <v>19790</v>
      </c>
      <c r="AQ954" t="s">
        <v>73</v>
      </c>
      <c r="AR954" t="s">
        <v>74</v>
      </c>
      <c r="AS954" t="s">
        <v>73</v>
      </c>
      <c r="AT954" t="s">
        <v>74</v>
      </c>
      <c r="AU954">
        <v>1260</v>
      </c>
      <c r="AV954" t="s">
        <v>61</v>
      </c>
      <c r="AW954">
        <v>3</v>
      </c>
      <c r="AX954">
        <v>3</v>
      </c>
      <c r="AY954">
        <v>2009</v>
      </c>
      <c r="AZ954">
        <v>3</v>
      </c>
      <c r="BA954" t="str">
        <f t="shared" si="28"/>
        <v>20093</v>
      </c>
      <c r="BB954" t="str">
        <f t="shared" si="29"/>
        <v>20093Delta Air Lines Inc.</v>
      </c>
      <c r="BC954" t="e">
        <f>#N/A</f>
        <v>#N/A</v>
      </c>
      <c r="BD954" t="e">
        <f>#N/A</f>
        <v>#N/A</v>
      </c>
      <c r="BE954" t="e">
        <f>#N/A</f>
        <v>#N/A</v>
      </c>
      <c r="BF954" t="e">
        <f>#N/A</f>
        <v>#N/A</v>
      </c>
      <c r="BG954" t="e">
        <f>#N/A</f>
        <v>#N/A</v>
      </c>
    </row>
    <row r="955" spans="1:59">
      <c r="A955">
        <v>-926651.76</v>
      </c>
      <c r="B955">
        <v>-970631.34</v>
      </c>
      <c r="C955">
        <v>3170820.57</v>
      </c>
      <c r="D955">
        <v>11053.92</v>
      </c>
      <c r="F955">
        <v>78984.78</v>
      </c>
      <c r="G955">
        <v>174972.83</v>
      </c>
      <c r="I955">
        <v>24215.51</v>
      </c>
      <c r="L955">
        <v>9818.56</v>
      </c>
      <c r="M955">
        <v>1822.03</v>
      </c>
      <c r="O955">
        <v>1614074.98</v>
      </c>
      <c r="P955">
        <v>5085763.18</v>
      </c>
      <c r="Q955">
        <v>1833927.4</v>
      </c>
      <c r="R955">
        <v>507177.24</v>
      </c>
      <c r="S955">
        <v>422771.28</v>
      </c>
      <c r="T955">
        <v>1253725.22</v>
      </c>
      <c r="U955">
        <v>224439.72</v>
      </c>
      <c r="V955">
        <v>417900.4</v>
      </c>
      <c r="X955">
        <v>343137.85</v>
      </c>
      <c r="Y955">
        <v>1053315.4099999999</v>
      </c>
      <c r="Z955">
        <v>6056394.5199999996</v>
      </c>
      <c r="AA955">
        <v>-236280.76</v>
      </c>
      <c r="AB955">
        <v>17220.759999999998</v>
      </c>
      <c r="AC955">
        <v>-2779.15</v>
      </c>
      <c r="AF955">
        <v>14322.43</v>
      </c>
      <c r="AG955">
        <v>-207516.71</v>
      </c>
      <c r="AH955">
        <v>-1178148.05</v>
      </c>
      <c r="AI955">
        <v>-251496.29</v>
      </c>
      <c r="AJ955">
        <v>-926651.76</v>
      </c>
      <c r="AN955">
        <v>-926651.76</v>
      </c>
      <c r="AP955">
        <v>19977</v>
      </c>
      <c r="AQ955" t="s">
        <v>65</v>
      </c>
      <c r="AR955" t="s">
        <v>66</v>
      </c>
      <c r="AS955" t="s">
        <v>65</v>
      </c>
      <c r="AT955" t="s">
        <v>66</v>
      </c>
      <c r="AU955" t="s">
        <v>67</v>
      </c>
      <c r="AV955" t="s">
        <v>61</v>
      </c>
      <c r="AW955">
        <v>3</v>
      </c>
      <c r="AX955">
        <v>3</v>
      </c>
      <c r="AY955">
        <v>2022</v>
      </c>
      <c r="AZ955">
        <v>1</v>
      </c>
      <c r="BA955" t="str">
        <f t="shared" si="28"/>
        <v>20221</v>
      </c>
      <c r="BB955" t="str">
        <f t="shared" si="29"/>
        <v>20221United Air Lines Inc.</v>
      </c>
      <c r="BC955" t="e">
        <f>#N/A</f>
        <v>#N/A</v>
      </c>
      <c r="BD955" t="e">
        <f>#N/A</f>
        <v>#N/A</v>
      </c>
      <c r="BE955" t="e">
        <f>#N/A</f>
        <v>#N/A</v>
      </c>
      <c r="BF955" t="e">
        <f>#N/A</f>
        <v>#N/A</v>
      </c>
      <c r="BG955" t="e">
        <f>#N/A</f>
        <v>#N/A</v>
      </c>
    </row>
    <row r="956" spans="1:59">
      <c r="A956">
        <v>-197645.12</v>
      </c>
      <c r="B956">
        <v>-201365.97</v>
      </c>
      <c r="C956">
        <v>716471.03</v>
      </c>
      <c r="D956">
        <v>432.82</v>
      </c>
      <c r="F956">
        <v>44105.97</v>
      </c>
      <c r="G956">
        <v>50045.39</v>
      </c>
      <c r="I956">
        <v>-237.07</v>
      </c>
      <c r="L956">
        <v>1921.64</v>
      </c>
      <c r="M956">
        <v>362.11</v>
      </c>
      <c r="O956">
        <v>96656.320000000007</v>
      </c>
      <c r="P956">
        <v>909758.21</v>
      </c>
      <c r="Q956">
        <v>445914.03</v>
      </c>
      <c r="R956">
        <v>97619.11</v>
      </c>
      <c r="S956">
        <v>99773.53</v>
      </c>
      <c r="T956">
        <v>209090.53</v>
      </c>
      <c r="U956">
        <v>50468.18</v>
      </c>
      <c r="V956">
        <v>77212.72</v>
      </c>
      <c r="X956">
        <v>76151.3</v>
      </c>
      <c r="Y956">
        <v>54894.78</v>
      </c>
      <c r="Z956">
        <v>1111124.18</v>
      </c>
      <c r="AA956">
        <v>-57195.32</v>
      </c>
      <c r="AB956">
        <v>4026.51</v>
      </c>
      <c r="AC956">
        <v>26.84</v>
      </c>
      <c r="AF956">
        <v>3055.34</v>
      </c>
      <c r="AG956">
        <v>-50086.63</v>
      </c>
      <c r="AH956">
        <v>-251452.6</v>
      </c>
      <c r="AI956">
        <v>-53807.49</v>
      </c>
      <c r="AJ956">
        <v>-197645.12</v>
      </c>
      <c r="AN956">
        <v>-197645.12</v>
      </c>
      <c r="AP956">
        <v>19977</v>
      </c>
      <c r="AQ956" t="s">
        <v>65</v>
      </c>
      <c r="AR956" t="s">
        <v>66</v>
      </c>
      <c r="AS956" t="s">
        <v>65</v>
      </c>
      <c r="AT956" t="s">
        <v>66</v>
      </c>
      <c r="AU956">
        <v>10876</v>
      </c>
      <c r="AV956" t="s">
        <v>62</v>
      </c>
      <c r="AW956">
        <v>3</v>
      </c>
      <c r="AX956">
        <v>3</v>
      </c>
      <c r="AY956">
        <v>2022</v>
      </c>
      <c r="AZ956">
        <v>1</v>
      </c>
      <c r="BA956" t="str">
        <f t="shared" si="28"/>
        <v>20221</v>
      </c>
      <c r="BB956" t="str">
        <f t="shared" si="29"/>
        <v>20221United Air Lines Inc.</v>
      </c>
      <c r="BC956" t="e">
        <f>#N/A</f>
        <v>#N/A</v>
      </c>
      <c r="BD956" t="e">
        <f>#N/A</f>
        <v>#N/A</v>
      </c>
      <c r="BE956" t="e">
        <f>#N/A</f>
        <v>#N/A</v>
      </c>
      <c r="BF956" t="e">
        <f>#N/A</f>
        <v>#N/A</v>
      </c>
      <c r="BG956" t="e">
        <f>#N/A</f>
        <v>#N/A</v>
      </c>
    </row>
    <row r="957" spans="1:59">
      <c r="A957">
        <v>-192347.72</v>
      </c>
      <c r="B957">
        <v>-161404.88</v>
      </c>
      <c r="C957">
        <v>789831.95</v>
      </c>
      <c r="D957">
        <v>7286.81</v>
      </c>
      <c r="F957">
        <v>243725.95</v>
      </c>
      <c r="G957">
        <v>17048.88</v>
      </c>
      <c r="I957">
        <v>317.04000000000002</v>
      </c>
      <c r="L957">
        <v>2125.1799999999998</v>
      </c>
      <c r="M957">
        <v>417.46</v>
      </c>
      <c r="O957">
        <v>28176.05</v>
      </c>
      <c r="P957">
        <v>1088929.32</v>
      </c>
      <c r="Q957">
        <v>529447.43999999994</v>
      </c>
      <c r="R957">
        <v>84169.4</v>
      </c>
      <c r="S957">
        <v>150330.51</v>
      </c>
      <c r="T957">
        <v>193056.31</v>
      </c>
      <c r="U957">
        <v>61238.3</v>
      </c>
      <c r="V957">
        <v>97448.89</v>
      </c>
      <c r="X957">
        <v>113571.52</v>
      </c>
      <c r="Y957">
        <v>21071.83</v>
      </c>
      <c r="Z957">
        <v>1250334.2</v>
      </c>
      <c r="AA957">
        <v>-90340.98</v>
      </c>
      <c r="AB957">
        <v>5208.91</v>
      </c>
      <c r="AC957">
        <v>-3281.31</v>
      </c>
      <c r="AF957">
        <v>5150.8599999999997</v>
      </c>
      <c r="AG957">
        <v>-83262.509999999995</v>
      </c>
      <c r="AH957">
        <v>-244667.4</v>
      </c>
      <c r="AI957">
        <v>-52319.68</v>
      </c>
      <c r="AJ957">
        <v>-192347.72</v>
      </c>
      <c r="AN957">
        <v>-192347.72</v>
      </c>
      <c r="AP957">
        <v>19977</v>
      </c>
      <c r="AQ957" t="s">
        <v>65</v>
      </c>
      <c r="AR957" t="s">
        <v>66</v>
      </c>
      <c r="AS957" t="s">
        <v>65</v>
      </c>
      <c r="AT957" t="s">
        <v>66</v>
      </c>
      <c r="AU957">
        <v>10874</v>
      </c>
      <c r="AV957" t="s">
        <v>69</v>
      </c>
      <c r="AW957">
        <v>3</v>
      </c>
      <c r="AX957">
        <v>3</v>
      </c>
      <c r="AY957">
        <v>2022</v>
      </c>
      <c r="AZ957">
        <v>1</v>
      </c>
      <c r="BA957" t="str">
        <f t="shared" si="28"/>
        <v>20221</v>
      </c>
      <c r="BB957" t="str">
        <f t="shared" si="29"/>
        <v>20221United Air Lines Inc.</v>
      </c>
      <c r="BC957" t="e">
        <f>#N/A</f>
        <v>#N/A</v>
      </c>
      <c r="BD957" t="e">
        <f>#N/A</f>
        <v>#N/A</v>
      </c>
      <c r="BE957" t="e">
        <f>#N/A</f>
        <v>#N/A</v>
      </c>
      <c r="BF957" t="e">
        <f>#N/A</f>
        <v>#N/A</v>
      </c>
      <c r="BG957" t="e">
        <f>#N/A</f>
        <v>#N/A</v>
      </c>
    </row>
    <row r="958" spans="1:59">
      <c r="A958">
        <v>-60522.9</v>
      </c>
      <c r="B958">
        <v>-41833.589999999997</v>
      </c>
      <c r="C958">
        <v>223053.16</v>
      </c>
      <c r="D958">
        <v>17047.87</v>
      </c>
      <c r="F958">
        <v>224657.49</v>
      </c>
      <c r="G958">
        <v>3002.81</v>
      </c>
      <c r="L958">
        <v>613.15</v>
      </c>
      <c r="M958">
        <v>121.07</v>
      </c>
      <c r="O958">
        <v>13412.57</v>
      </c>
      <c r="P958">
        <v>481908.13</v>
      </c>
      <c r="Q958">
        <v>234922.87</v>
      </c>
      <c r="R958">
        <v>33854.93</v>
      </c>
      <c r="S958">
        <v>61185.14</v>
      </c>
      <c r="T958">
        <v>68250.87</v>
      </c>
      <c r="U958">
        <v>30877.75</v>
      </c>
      <c r="V958">
        <v>42786.82</v>
      </c>
      <c r="X958">
        <v>45989.08</v>
      </c>
      <c r="Y958">
        <v>5874.25</v>
      </c>
      <c r="Z958">
        <v>523741.71</v>
      </c>
      <c r="AA958">
        <v>-39686.14</v>
      </c>
      <c r="AB958">
        <v>1951.26</v>
      </c>
      <c r="AC958">
        <v>1237.93</v>
      </c>
      <c r="AF958">
        <v>1260.76</v>
      </c>
      <c r="AG958">
        <v>-35236.199999999997</v>
      </c>
      <c r="AH958">
        <v>-77069.78</v>
      </c>
      <c r="AI958">
        <v>-16546.88</v>
      </c>
      <c r="AJ958">
        <v>-60522.9</v>
      </c>
      <c r="AN958">
        <v>-60522.9</v>
      </c>
      <c r="AP958">
        <v>19977</v>
      </c>
      <c r="AQ958" t="s">
        <v>65</v>
      </c>
      <c r="AR958" t="s">
        <v>66</v>
      </c>
      <c r="AS958" t="s">
        <v>65</v>
      </c>
      <c r="AT958" t="s">
        <v>66</v>
      </c>
      <c r="AU958">
        <v>10877</v>
      </c>
      <c r="AV958" t="s">
        <v>68</v>
      </c>
      <c r="AW958">
        <v>3</v>
      </c>
      <c r="AX958">
        <v>3</v>
      </c>
      <c r="AY958">
        <v>2022</v>
      </c>
      <c r="AZ958">
        <v>1</v>
      </c>
      <c r="BA958" t="str">
        <f t="shared" si="28"/>
        <v>20221</v>
      </c>
      <c r="BB958" t="str">
        <f t="shared" si="29"/>
        <v>20221United Air Lines Inc.</v>
      </c>
      <c r="BC958" t="e">
        <f>#N/A</f>
        <v>#N/A</v>
      </c>
      <c r="BD958" t="e">
        <f>#N/A</f>
        <v>#N/A</v>
      </c>
      <c r="BE958" t="e">
        <f>#N/A</f>
        <v>#N/A</v>
      </c>
      <c r="BF958" t="e">
        <f>#N/A</f>
        <v>#N/A</v>
      </c>
      <c r="BG958" t="e">
        <f>#N/A</f>
        <v>#N/A</v>
      </c>
    </row>
    <row r="959" spans="1:59">
      <c r="A959">
        <v>-40278</v>
      </c>
      <c r="B959">
        <v>-17522</v>
      </c>
      <c r="C959">
        <v>341172</v>
      </c>
      <c r="E959">
        <v>13599</v>
      </c>
      <c r="F959">
        <v>13599</v>
      </c>
      <c r="K959">
        <v>21939</v>
      </c>
      <c r="L959">
        <v>9946</v>
      </c>
      <c r="M959">
        <v>11993</v>
      </c>
      <c r="O959">
        <v>28323</v>
      </c>
      <c r="P959">
        <v>405033</v>
      </c>
      <c r="Q959">
        <v>180733</v>
      </c>
      <c r="R959">
        <v>34965</v>
      </c>
      <c r="S959">
        <v>27065</v>
      </c>
      <c r="T959">
        <v>54302</v>
      </c>
      <c r="U959">
        <v>26187</v>
      </c>
      <c r="V959">
        <v>15752</v>
      </c>
      <c r="X959">
        <v>29274</v>
      </c>
      <c r="Y959">
        <v>54277</v>
      </c>
      <c r="Z959">
        <v>422555</v>
      </c>
      <c r="AA959">
        <v>-15517</v>
      </c>
      <c r="AB959">
        <v>60</v>
      </c>
      <c r="AC959">
        <v>-1237</v>
      </c>
      <c r="AD959">
        <v>129</v>
      </c>
      <c r="AF959">
        <v>-6163</v>
      </c>
      <c r="AG959">
        <v>-22728</v>
      </c>
      <c r="AH959">
        <v>-40250</v>
      </c>
      <c r="AI959">
        <v>28</v>
      </c>
      <c r="AJ959">
        <v>-40278</v>
      </c>
      <c r="AN959">
        <v>-40278</v>
      </c>
      <c r="AP959">
        <v>19790</v>
      </c>
      <c r="AQ959" t="s">
        <v>73</v>
      </c>
      <c r="AR959" t="s">
        <v>74</v>
      </c>
      <c r="AS959" t="s">
        <v>73</v>
      </c>
      <c r="AT959" t="s">
        <v>74</v>
      </c>
      <c r="AU959">
        <v>10260</v>
      </c>
      <c r="AV959" t="s">
        <v>62</v>
      </c>
      <c r="AW959">
        <v>3</v>
      </c>
      <c r="AX959">
        <v>3</v>
      </c>
      <c r="AY959">
        <v>2010</v>
      </c>
      <c r="AZ959">
        <v>2</v>
      </c>
      <c r="BA959" t="str">
        <f t="shared" si="28"/>
        <v>20102</v>
      </c>
      <c r="BB959" t="str">
        <f t="shared" si="29"/>
        <v>20102Delta Air Lines Inc.</v>
      </c>
      <c r="BC959" t="e">
        <f>#N/A</f>
        <v>#N/A</v>
      </c>
      <c r="BD959" t="e">
        <f>#N/A</f>
        <v>#N/A</v>
      </c>
      <c r="BE959" t="e">
        <f>#N/A</f>
        <v>#N/A</v>
      </c>
      <c r="BF959" t="e">
        <f>#N/A</f>
        <v>#N/A</v>
      </c>
      <c r="BG959" t="e">
        <f>#N/A</f>
        <v>#N/A</v>
      </c>
    </row>
    <row r="960" spans="1:59">
      <c r="A960">
        <v>-18820</v>
      </c>
      <c r="B960">
        <v>71345</v>
      </c>
      <c r="C960">
        <v>1368029</v>
      </c>
      <c r="D960">
        <v>9894</v>
      </c>
      <c r="E960">
        <v>76967</v>
      </c>
      <c r="F960">
        <v>76966</v>
      </c>
      <c r="G960">
        <v>1</v>
      </c>
      <c r="K960">
        <v>83748</v>
      </c>
      <c r="L960">
        <v>36228</v>
      </c>
      <c r="M960">
        <v>47520</v>
      </c>
      <c r="O960">
        <v>66225</v>
      </c>
      <c r="P960">
        <v>1604863</v>
      </c>
      <c r="Q960">
        <v>650443</v>
      </c>
      <c r="R960">
        <v>102006</v>
      </c>
      <c r="S960">
        <v>107244</v>
      </c>
      <c r="T960">
        <v>215160</v>
      </c>
      <c r="U960">
        <v>103761</v>
      </c>
      <c r="V960">
        <v>62413</v>
      </c>
      <c r="X960">
        <v>77428</v>
      </c>
      <c r="Y960">
        <v>215063</v>
      </c>
      <c r="Z960">
        <v>1533518</v>
      </c>
      <c r="AA960">
        <v>-61483</v>
      </c>
      <c r="AB960">
        <v>238</v>
      </c>
      <c r="AC960">
        <v>-4901</v>
      </c>
      <c r="AD960">
        <v>511</v>
      </c>
      <c r="AF960">
        <v>-24421</v>
      </c>
      <c r="AG960">
        <v>-90056</v>
      </c>
      <c r="AH960">
        <v>-18711</v>
      </c>
      <c r="AI960">
        <v>109</v>
      </c>
      <c r="AJ960">
        <v>-18820</v>
      </c>
      <c r="AN960">
        <v>-18820</v>
      </c>
      <c r="AP960">
        <v>19790</v>
      </c>
      <c r="AQ960" t="s">
        <v>73</v>
      </c>
      <c r="AR960" t="s">
        <v>74</v>
      </c>
      <c r="AS960" t="s">
        <v>73</v>
      </c>
      <c r="AT960" t="s">
        <v>74</v>
      </c>
      <c r="AU960">
        <v>10261</v>
      </c>
      <c r="AV960" t="s">
        <v>69</v>
      </c>
      <c r="AW960">
        <v>3</v>
      </c>
      <c r="AX960">
        <v>3</v>
      </c>
      <c r="AY960">
        <v>2010</v>
      </c>
      <c r="AZ960">
        <v>2</v>
      </c>
      <c r="BA960" t="str">
        <f t="shared" si="28"/>
        <v>20102</v>
      </c>
      <c r="BB960" t="str">
        <f t="shared" si="29"/>
        <v>20102Delta Air Lines Inc.</v>
      </c>
      <c r="BC960" t="e">
        <f>#N/A</f>
        <v>#N/A</v>
      </c>
      <c r="BD960" t="e">
        <f>#N/A</f>
        <v>#N/A</v>
      </c>
      <c r="BE960" t="e">
        <f>#N/A</f>
        <v>#N/A</v>
      </c>
      <c r="BF960" t="e">
        <f>#N/A</f>
        <v>#N/A</v>
      </c>
      <c r="BG960" t="e">
        <f>#N/A</f>
        <v>#N/A</v>
      </c>
    </row>
    <row r="961" spans="1:59">
      <c r="A961">
        <v>44945</v>
      </c>
      <c r="B961">
        <v>89001</v>
      </c>
      <c r="C961">
        <v>648480</v>
      </c>
      <c r="D961">
        <v>132</v>
      </c>
      <c r="E961">
        <v>59871</v>
      </c>
      <c r="F961">
        <v>59840</v>
      </c>
      <c r="G961">
        <v>31</v>
      </c>
      <c r="K961">
        <v>41635</v>
      </c>
      <c r="L961">
        <v>18415</v>
      </c>
      <c r="M961">
        <v>23220</v>
      </c>
      <c r="O961">
        <v>34058</v>
      </c>
      <c r="P961">
        <v>784176</v>
      </c>
      <c r="Q961">
        <v>282718</v>
      </c>
      <c r="R961">
        <v>45883</v>
      </c>
      <c r="S961">
        <v>52402</v>
      </c>
      <c r="T961">
        <v>105133</v>
      </c>
      <c r="U961">
        <v>50700</v>
      </c>
      <c r="V961">
        <v>30497</v>
      </c>
      <c r="X961">
        <v>22757</v>
      </c>
      <c r="Y961">
        <v>105085</v>
      </c>
      <c r="Z961">
        <v>695175</v>
      </c>
      <c r="AA961">
        <v>-30042</v>
      </c>
      <c r="AB961">
        <v>116</v>
      </c>
      <c r="AC961">
        <v>-2395</v>
      </c>
      <c r="AD961">
        <v>250</v>
      </c>
      <c r="AF961">
        <v>-11932</v>
      </c>
      <c r="AG961">
        <v>-44003</v>
      </c>
      <c r="AH961">
        <v>44998</v>
      </c>
      <c r="AI961">
        <v>53</v>
      </c>
      <c r="AJ961">
        <v>44945</v>
      </c>
      <c r="AN961">
        <v>44945</v>
      </c>
      <c r="AP961">
        <v>19790</v>
      </c>
      <c r="AQ961" t="s">
        <v>73</v>
      </c>
      <c r="AR961" t="s">
        <v>74</v>
      </c>
      <c r="AS961" t="s">
        <v>73</v>
      </c>
      <c r="AT961" t="s">
        <v>74</v>
      </c>
      <c r="AU961">
        <v>10262</v>
      </c>
      <c r="AV961" t="s">
        <v>68</v>
      </c>
      <c r="AW961">
        <v>3</v>
      </c>
      <c r="AX961">
        <v>3</v>
      </c>
      <c r="AY961">
        <v>2010</v>
      </c>
      <c r="AZ961">
        <v>2</v>
      </c>
      <c r="BA961" t="str">
        <f t="shared" si="28"/>
        <v>20102</v>
      </c>
      <c r="BB961" t="str">
        <f t="shared" si="29"/>
        <v>20102Delta Air Lines Inc.</v>
      </c>
      <c r="BC961" t="e">
        <f>#N/A</f>
        <v>#N/A</v>
      </c>
      <c r="BD961" t="e">
        <f>#N/A</f>
        <v>#N/A</v>
      </c>
      <c r="BE961" t="e">
        <f>#N/A</f>
        <v>#N/A</v>
      </c>
      <c r="BF961" t="e">
        <f>#N/A</f>
        <v>#N/A</v>
      </c>
      <c r="BG961" t="e">
        <f>#N/A</f>
        <v>#N/A</v>
      </c>
    </row>
    <row r="962" spans="1:59">
      <c r="A962">
        <v>473729</v>
      </c>
      <c r="B962">
        <v>777737</v>
      </c>
      <c r="C962">
        <v>3080867</v>
      </c>
      <c r="D962">
        <v>54</v>
      </c>
      <c r="E962">
        <v>304990</v>
      </c>
      <c r="F962">
        <v>49072</v>
      </c>
      <c r="G962">
        <v>255918</v>
      </c>
      <c r="H962">
        <v>45843</v>
      </c>
      <c r="I962">
        <v>45843</v>
      </c>
      <c r="K962">
        <v>278326</v>
      </c>
      <c r="L962">
        <v>117235</v>
      </c>
      <c r="M962">
        <v>161091</v>
      </c>
      <c r="O962">
        <v>1701041</v>
      </c>
      <c r="P962">
        <v>5411121</v>
      </c>
      <c r="Q962">
        <v>1425049</v>
      </c>
      <c r="R962">
        <v>373178</v>
      </c>
      <c r="S962">
        <v>361596</v>
      </c>
      <c r="T962">
        <v>725456</v>
      </c>
      <c r="U962">
        <v>349850</v>
      </c>
      <c r="V962">
        <v>210440</v>
      </c>
      <c r="X962">
        <v>230672</v>
      </c>
      <c r="Y962">
        <v>957143</v>
      </c>
      <c r="Z962">
        <v>4633384</v>
      </c>
      <c r="AA962">
        <v>-207302</v>
      </c>
      <c r="AB962">
        <v>801</v>
      </c>
      <c r="AC962">
        <v>-16525</v>
      </c>
      <c r="AD962">
        <v>1724</v>
      </c>
      <c r="AF962">
        <v>-82338</v>
      </c>
      <c r="AG962">
        <v>-303640</v>
      </c>
      <c r="AH962">
        <v>474097</v>
      </c>
      <c r="AI962">
        <v>368</v>
      </c>
      <c r="AJ962">
        <v>473729</v>
      </c>
      <c r="AN962">
        <v>473729</v>
      </c>
      <c r="AP962">
        <v>19790</v>
      </c>
      <c r="AQ962" t="s">
        <v>73</v>
      </c>
      <c r="AR962" t="s">
        <v>74</v>
      </c>
      <c r="AS962" t="s">
        <v>73</v>
      </c>
      <c r="AT962" t="s">
        <v>74</v>
      </c>
      <c r="AU962">
        <v>1260</v>
      </c>
      <c r="AV962" t="s">
        <v>61</v>
      </c>
      <c r="AW962">
        <v>3</v>
      </c>
      <c r="AX962">
        <v>3</v>
      </c>
      <c r="AY962">
        <v>2010</v>
      </c>
      <c r="AZ962">
        <v>2</v>
      </c>
      <c r="BA962" t="str">
        <f t="shared" ref="BA962:BA1025" si="30">CONCATENATE(AY962,AZ962)</f>
        <v>20102</v>
      </c>
      <c r="BB962" t="str">
        <f t="shared" ref="BB962:BB1025" si="31">CONCATENATE(BA962,AR962)</f>
        <v>20102Delta Air Lines Inc.</v>
      </c>
      <c r="BC962" t="e">
        <f>#N/A</f>
        <v>#N/A</v>
      </c>
      <c r="BD962" t="e">
        <f>#N/A</f>
        <v>#N/A</v>
      </c>
      <c r="BE962" t="e">
        <f>#N/A</f>
        <v>#N/A</v>
      </c>
      <c r="BF962" t="e">
        <f>#N/A</f>
        <v>#N/A</v>
      </c>
      <c r="BG962" t="e">
        <f>#N/A</f>
        <v>#N/A</v>
      </c>
    </row>
    <row r="963" spans="1:59">
      <c r="A963">
        <v>102372</v>
      </c>
      <c r="B963">
        <v>133593</v>
      </c>
      <c r="C963">
        <v>563153</v>
      </c>
      <c r="D963">
        <v>0</v>
      </c>
      <c r="F963">
        <v>10623</v>
      </c>
      <c r="G963">
        <v>28495</v>
      </c>
      <c r="I963">
        <v>0</v>
      </c>
      <c r="J963">
        <v>0</v>
      </c>
      <c r="L963">
        <v>10555</v>
      </c>
      <c r="M963">
        <v>62733</v>
      </c>
      <c r="N963">
        <v>0</v>
      </c>
      <c r="O963">
        <v>23622</v>
      </c>
      <c r="P963">
        <v>699181</v>
      </c>
      <c r="Q963">
        <v>213075</v>
      </c>
      <c r="R963">
        <v>42267</v>
      </c>
      <c r="S963">
        <v>55642</v>
      </c>
      <c r="T963">
        <v>94974</v>
      </c>
      <c r="U963">
        <v>45682</v>
      </c>
      <c r="V963">
        <v>48836</v>
      </c>
      <c r="X963">
        <v>44128</v>
      </c>
      <c r="Y963">
        <v>20984</v>
      </c>
      <c r="Z963">
        <v>565588</v>
      </c>
      <c r="AA963">
        <v>-5482</v>
      </c>
      <c r="AB963">
        <v>1216</v>
      </c>
      <c r="AC963">
        <v>0</v>
      </c>
      <c r="AD963">
        <v>0</v>
      </c>
      <c r="AE963">
        <v>0</v>
      </c>
      <c r="AF963">
        <v>-1207</v>
      </c>
      <c r="AG963">
        <v>-5473</v>
      </c>
      <c r="AH963">
        <v>128120</v>
      </c>
      <c r="AI963">
        <v>25748</v>
      </c>
      <c r="AJ963">
        <v>102372</v>
      </c>
      <c r="AK963">
        <v>0</v>
      </c>
      <c r="AL963">
        <v>0</v>
      </c>
      <c r="AM963">
        <v>0</v>
      </c>
      <c r="AO963">
        <v>0</v>
      </c>
      <c r="AP963">
        <v>19790</v>
      </c>
      <c r="AQ963" t="s">
        <v>73</v>
      </c>
      <c r="AR963" t="s">
        <v>74</v>
      </c>
      <c r="AS963" t="s">
        <v>73</v>
      </c>
      <c r="AT963" t="s">
        <v>74</v>
      </c>
      <c r="AU963">
        <v>10260</v>
      </c>
      <c r="AV963" t="s">
        <v>62</v>
      </c>
      <c r="AW963">
        <v>3</v>
      </c>
      <c r="AX963">
        <v>3</v>
      </c>
      <c r="AY963">
        <v>2019</v>
      </c>
      <c r="AZ963">
        <v>3</v>
      </c>
      <c r="BA963" t="str">
        <f t="shared" si="30"/>
        <v>20193</v>
      </c>
      <c r="BB963" t="str">
        <f t="shared" si="31"/>
        <v>20193Delta Air Lines Inc.</v>
      </c>
      <c r="BC963" t="e">
        <f>#N/A</f>
        <v>#N/A</v>
      </c>
      <c r="BD963" t="e">
        <f>#N/A</f>
        <v>#N/A</v>
      </c>
      <c r="BE963" t="e">
        <f>#N/A</f>
        <v>#N/A</v>
      </c>
      <c r="BF963" t="e">
        <f>#N/A</f>
        <v>#N/A</v>
      </c>
      <c r="BG963" t="e">
        <f>#N/A</f>
        <v>#N/A</v>
      </c>
    </row>
    <row r="964" spans="1:59">
      <c r="A964">
        <v>106607</v>
      </c>
      <c r="B964">
        <v>142155</v>
      </c>
      <c r="C964">
        <v>657952</v>
      </c>
      <c r="D964">
        <v>442</v>
      </c>
      <c r="F964">
        <v>41550</v>
      </c>
      <c r="G964">
        <v>5099</v>
      </c>
      <c r="I964">
        <v>0</v>
      </c>
      <c r="J964">
        <v>0</v>
      </c>
      <c r="L964">
        <v>9022</v>
      </c>
      <c r="M964">
        <v>68281</v>
      </c>
      <c r="N964">
        <v>0</v>
      </c>
      <c r="O964">
        <v>10340</v>
      </c>
      <c r="P964">
        <v>792686</v>
      </c>
      <c r="Q964">
        <v>287939</v>
      </c>
      <c r="R964">
        <v>36980</v>
      </c>
      <c r="S964">
        <v>63355</v>
      </c>
      <c r="T964">
        <v>108138</v>
      </c>
      <c r="U964">
        <v>52013</v>
      </c>
      <c r="V964">
        <v>55605</v>
      </c>
      <c r="X964">
        <v>37316</v>
      </c>
      <c r="Y964">
        <v>9185</v>
      </c>
      <c r="Z964">
        <v>650531</v>
      </c>
      <c r="AA964">
        <v>-6241</v>
      </c>
      <c r="AB964">
        <v>1384</v>
      </c>
      <c r="AC964">
        <v>0</v>
      </c>
      <c r="AD964">
        <v>0</v>
      </c>
      <c r="AE964">
        <v>0</v>
      </c>
      <c r="AF964">
        <v>-1374</v>
      </c>
      <c r="AG964">
        <v>-6231</v>
      </c>
      <c r="AH964">
        <v>135924</v>
      </c>
      <c r="AI964">
        <v>29317</v>
      </c>
      <c r="AJ964">
        <v>106607</v>
      </c>
      <c r="AK964">
        <v>0</v>
      </c>
      <c r="AL964">
        <v>0</v>
      </c>
      <c r="AM964">
        <v>0</v>
      </c>
      <c r="AO964">
        <v>0</v>
      </c>
      <c r="AP964">
        <v>19790</v>
      </c>
      <c r="AQ964" t="s">
        <v>73</v>
      </c>
      <c r="AR964" t="s">
        <v>74</v>
      </c>
      <c r="AS964" t="s">
        <v>73</v>
      </c>
      <c r="AT964" t="s">
        <v>74</v>
      </c>
      <c r="AU964">
        <v>10262</v>
      </c>
      <c r="AV964" t="s">
        <v>68</v>
      </c>
      <c r="AW964">
        <v>3</v>
      </c>
      <c r="AX964">
        <v>3</v>
      </c>
      <c r="AY964">
        <v>2019</v>
      </c>
      <c r="AZ964">
        <v>3</v>
      </c>
      <c r="BA964" t="str">
        <f t="shared" si="30"/>
        <v>20193</v>
      </c>
      <c r="BB964" t="str">
        <f t="shared" si="31"/>
        <v>20193Delta Air Lines Inc.</v>
      </c>
      <c r="BC964" t="e">
        <f>#N/A</f>
        <v>#N/A</v>
      </c>
      <c r="BD964" t="e">
        <f>#N/A</f>
        <v>#N/A</v>
      </c>
      <c r="BE964" t="e">
        <f>#N/A</f>
        <v>#N/A</v>
      </c>
      <c r="BF964" t="e">
        <f>#N/A</f>
        <v>#N/A</v>
      </c>
      <c r="BG964" t="e">
        <f>#N/A</f>
        <v>#N/A</v>
      </c>
    </row>
    <row r="965" spans="1:59">
      <c r="A965">
        <v>408228</v>
      </c>
      <c r="B965">
        <v>509964</v>
      </c>
      <c r="C965">
        <v>1940488</v>
      </c>
      <c r="D965">
        <v>6234</v>
      </c>
      <c r="F965">
        <v>71281</v>
      </c>
      <c r="G965">
        <v>30418</v>
      </c>
      <c r="I965">
        <v>0</v>
      </c>
      <c r="J965">
        <v>0</v>
      </c>
      <c r="L965">
        <v>26289</v>
      </c>
      <c r="M965">
        <v>185616</v>
      </c>
      <c r="N965">
        <v>0</v>
      </c>
      <c r="O965">
        <v>2688</v>
      </c>
      <c r="P965">
        <v>2263014</v>
      </c>
      <c r="Q965">
        <v>738452</v>
      </c>
      <c r="R965">
        <v>106206</v>
      </c>
      <c r="S965">
        <v>181312</v>
      </c>
      <c r="T965">
        <v>309476</v>
      </c>
      <c r="U965">
        <v>148854</v>
      </c>
      <c r="V965">
        <v>159134</v>
      </c>
      <c r="X965">
        <v>107229</v>
      </c>
      <c r="Y965">
        <v>2387</v>
      </c>
      <c r="Z965">
        <v>1753050</v>
      </c>
      <c r="AA965">
        <v>-17862</v>
      </c>
      <c r="AB965">
        <v>3961</v>
      </c>
      <c r="AC965">
        <v>0</v>
      </c>
      <c r="AD965">
        <v>0</v>
      </c>
      <c r="AE965">
        <v>0</v>
      </c>
      <c r="AF965">
        <v>-3933</v>
      </c>
      <c r="AG965">
        <v>-17834</v>
      </c>
      <c r="AH965">
        <v>492130</v>
      </c>
      <c r="AI965">
        <v>83902</v>
      </c>
      <c r="AJ965">
        <v>408228</v>
      </c>
      <c r="AK965">
        <v>0</v>
      </c>
      <c r="AL965">
        <v>0</v>
      </c>
      <c r="AM965">
        <v>0</v>
      </c>
      <c r="AO965">
        <v>0</v>
      </c>
      <c r="AP965">
        <v>19790</v>
      </c>
      <c r="AQ965" t="s">
        <v>73</v>
      </c>
      <c r="AR965" t="s">
        <v>74</v>
      </c>
      <c r="AS965" t="s">
        <v>73</v>
      </c>
      <c r="AT965" t="s">
        <v>74</v>
      </c>
      <c r="AU965">
        <v>10261</v>
      </c>
      <c r="AV965" t="s">
        <v>69</v>
      </c>
      <c r="AW965">
        <v>3</v>
      </c>
      <c r="AX965">
        <v>3</v>
      </c>
      <c r="AY965">
        <v>2019</v>
      </c>
      <c r="AZ965">
        <v>3</v>
      </c>
      <c r="BA965" t="str">
        <f t="shared" si="30"/>
        <v>20193</v>
      </c>
      <c r="BB965" t="str">
        <f t="shared" si="31"/>
        <v>20193Delta Air Lines Inc.</v>
      </c>
      <c r="BC965" t="e">
        <f>#N/A</f>
        <v>#N/A</v>
      </c>
      <c r="BD965" t="e">
        <f>#N/A</f>
        <v>#N/A</v>
      </c>
      <c r="BE965" t="e">
        <f>#N/A</f>
        <v>#N/A</v>
      </c>
      <c r="BF965" t="e">
        <f>#N/A</f>
        <v>#N/A</v>
      </c>
      <c r="BG965" t="e">
        <f>#N/A</f>
        <v>#N/A</v>
      </c>
    </row>
    <row r="966" spans="1:59">
      <c r="A966">
        <v>876781</v>
      </c>
      <c r="B966">
        <v>1277058</v>
      </c>
      <c r="C966">
        <v>5787283</v>
      </c>
      <c r="D966">
        <v>13256</v>
      </c>
      <c r="F966">
        <v>45532</v>
      </c>
      <c r="G966">
        <v>229606</v>
      </c>
      <c r="I966">
        <v>39934</v>
      </c>
      <c r="J966">
        <v>0</v>
      </c>
      <c r="L966">
        <v>176737</v>
      </c>
      <c r="M966">
        <v>601726</v>
      </c>
      <c r="N966">
        <v>0</v>
      </c>
      <c r="O966">
        <v>1941456</v>
      </c>
      <c r="P966">
        <v>8835530</v>
      </c>
      <c r="Q966">
        <v>1989322</v>
      </c>
      <c r="R966">
        <v>428605</v>
      </c>
      <c r="S966">
        <v>676027</v>
      </c>
      <c r="T966">
        <v>1153888</v>
      </c>
      <c r="U966">
        <v>555003</v>
      </c>
      <c r="V966">
        <v>593334</v>
      </c>
      <c r="X966">
        <v>437645</v>
      </c>
      <c r="Y966">
        <v>1724648</v>
      </c>
      <c r="Z966">
        <v>7558472</v>
      </c>
      <c r="AA966">
        <v>-66599</v>
      </c>
      <c r="AB966">
        <v>14768</v>
      </c>
      <c r="AC966">
        <v>-10476</v>
      </c>
      <c r="AD966">
        <v>-10476</v>
      </c>
      <c r="AE966">
        <v>0</v>
      </c>
      <c r="AF966">
        <v>-14663</v>
      </c>
      <c r="AG966">
        <v>-87446</v>
      </c>
      <c r="AH966">
        <v>1189612</v>
      </c>
      <c r="AI966">
        <v>312831</v>
      </c>
      <c r="AJ966">
        <v>876781</v>
      </c>
      <c r="AK966">
        <v>0</v>
      </c>
      <c r="AL966">
        <v>0</v>
      </c>
      <c r="AM966">
        <v>0</v>
      </c>
      <c r="AO966">
        <v>0</v>
      </c>
      <c r="AP966">
        <v>19790</v>
      </c>
      <c r="AQ966" t="s">
        <v>73</v>
      </c>
      <c r="AR966" t="s">
        <v>74</v>
      </c>
      <c r="AS966" t="s">
        <v>73</v>
      </c>
      <c r="AT966" t="s">
        <v>74</v>
      </c>
      <c r="AU966">
        <v>1260</v>
      </c>
      <c r="AV966" t="s">
        <v>61</v>
      </c>
      <c r="AW966">
        <v>3</v>
      </c>
      <c r="AX966">
        <v>3</v>
      </c>
      <c r="AY966">
        <v>2019</v>
      </c>
      <c r="AZ966">
        <v>3</v>
      </c>
      <c r="BA966" t="str">
        <f t="shared" si="30"/>
        <v>20193</v>
      </c>
      <c r="BB966" t="str">
        <f t="shared" si="31"/>
        <v>20193Delta Air Lines Inc.</v>
      </c>
      <c r="BC966" t="e">
        <f>#N/A</f>
        <v>#N/A</v>
      </c>
      <c r="BD966" t="e">
        <f>#N/A</f>
        <v>#N/A</v>
      </c>
      <c r="BE966" t="e">
        <f>#N/A</f>
        <v>#N/A</v>
      </c>
      <c r="BF966" t="e">
        <f>#N/A</f>
        <v>#N/A</v>
      </c>
      <c r="BG966" t="e">
        <f>#N/A</f>
        <v>#N/A</v>
      </c>
    </row>
    <row r="967" spans="1:59">
      <c r="A967">
        <v>-70317.11</v>
      </c>
      <c r="B967">
        <v>-78662.880000000005</v>
      </c>
      <c r="C967">
        <v>1051126.01</v>
      </c>
      <c r="D967">
        <v>17559.8</v>
      </c>
      <c r="F967">
        <v>107326.22</v>
      </c>
      <c r="G967">
        <v>5931.28</v>
      </c>
      <c r="I967">
        <v>4675</v>
      </c>
      <c r="L967">
        <v>20349.990000000002</v>
      </c>
      <c r="M967">
        <v>417.32</v>
      </c>
      <c r="O967">
        <v>58118.22</v>
      </c>
      <c r="P967">
        <v>1265503.8400000001</v>
      </c>
      <c r="Q967">
        <v>521924.54</v>
      </c>
      <c r="R967">
        <v>94686.33</v>
      </c>
      <c r="S967">
        <v>170789.24</v>
      </c>
      <c r="T967">
        <v>168228.55</v>
      </c>
      <c r="U967">
        <v>97645.75</v>
      </c>
      <c r="V967">
        <v>152895.17000000001</v>
      </c>
      <c r="X967">
        <v>111684.52</v>
      </c>
      <c r="Y967">
        <v>26312.62</v>
      </c>
      <c r="Z967">
        <v>1344166.71</v>
      </c>
      <c r="AA967">
        <v>-45530.47</v>
      </c>
      <c r="AB967">
        <v>8895.2000000000007</v>
      </c>
      <c r="AC967">
        <v>5722.09</v>
      </c>
      <c r="AF967">
        <v>15259.61</v>
      </c>
      <c r="AG967">
        <v>-15653.57</v>
      </c>
      <c r="AH967">
        <v>-94316.44</v>
      </c>
      <c r="AI967">
        <v>-23999.33</v>
      </c>
      <c r="AJ967">
        <v>-70317.11</v>
      </c>
      <c r="AN967">
        <v>-70317.11</v>
      </c>
      <c r="AP967">
        <v>19977</v>
      </c>
      <c r="AQ967" t="s">
        <v>65</v>
      </c>
      <c r="AR967" t="s">
        <v>66</v>
      </c>
      <c r="AS967" t="s">
        <v>65</v>
      </c>
      <c r="AT967" t="s">
        <v>66</v>
      </c>
      <c r="AU967">
        <v>10877</v>
      </c>
      <c r="AV967" t="s">
        <v>68</v>
      </c>
      <c r="AW967">
        <v>3</v>
      </c>
      <c r="AX967">
        <v>3</v>
      </c>
      <c r="AY967">
        <v>2019</v>
      </c>
      <c r="AZ967">
        <v>4</v>
      </c>
      <c r="BA967" t="str">
        <f t="shared" si="30"/>
        <v>20194</v>
      </c>
      <c r="BB967" t="str">
        <f t="shared" si="31"/>
        <v>20194United Air Lines Inc.</v>
      </c>
      <c r="BC967" t="e">
        <f>#N/A</f>
        <v>#N/A</v>
      </c>
      <c r="BD967" t="e">
        <f>#N/A</f>
        <v>#N/A</v>
      </c>
      <c r="BE967" t="e">
        <f>#N/A</f>
        <v>#N/A</v>
      </c>
      <c r="BF967" t="e">
        <f>#N/A</f>
        <v>#N/A</v>
      </c>
      <c r="BG967" t="e">
        <f>#N/A</f>
        <v>#N/A</v>
      </c>
    </row>
    <row r="968" spans="1:59">
      <c r="A968">
        <v>72645.570000000007</v>
      </c>
      <c r="B968">
        <v>95844.68</v>
      </c>
      <c r="C968">
        <v>774515.27</v>
      </c>
      <c r="D968">
        <v>501.81</v>
      </c>
      <c r="F968">
        <v>18773.439999999999</v>
      </c>
      <c r="G968">
        <v>36470.370000000003</v>
      </c>
      <c r="L968">
        <v>14627.18</v>
      </c>
      <c r="M968">
        <v>249.39</v>
      </c>
      <c r="O968">
        <v>113050.4</v>
      </c>
      <c r="P968">
        <v>958187.87</v>
      </c>
      <c r="Q968">
        <v>290347.25</v>
      </c>
      <c r="R968">
        <v>79739.839999999997</v>
      </c>
      <c r="S968">
        <v>81204.899999999994</v>
      </c>
      <c r="T968">
        <v>151879.60999999999</v>
      </c>
      <c r="U968">
        <v>56451.74</v>
      </c>
      <c r="V968">
        <v>81986.36</v>
      </c>
      <c r="X968">
        <v>52041.26</v>
      </c>
      <c r="Y968">
        <v>68692.23</v>
      </c>
      <c r="Z968">
        <v>862343.19</v>
      </c>
      <c r="AA968">
        <v>-12972.31</v>
      </c>
      <c r="AB968">
        <v>4854</v>
      </c>
      <c r="AC968">
        <v>-1360.21</v>
      </c>
      <c r="AF968">
        <v>8135.63</v>
      </c>
      <c r="AG968">
        <v>-1342.89</v>
      </c>
      <c r="AH968">
        <v>94501.79</v>
      </c>
      <c r="AI968">
        <v>21856.22</v>
      </c>
      <c r="AJ968">
        <v>72645.570000000007</v>
      </c>
      <c r="AN968">
        <v>72645.570000000007</v>
      </c>
      <c r="AP968">
        <v>19977</v>
      </c>
      <c r="AQ968" t="s">
        <v>65</v>
      </c>
      <c r="AR968" t="s">
        <v>66</v>
      </c>
      <c r="AS968" t="s">
        <v>65</v>
      </c>
      <c r="AT968" t="s">
        <v>66</v>
      </c>
      <c r="AU968">
        <v>10876</v>
      </c>
      <c r="AV968" t="s">
        <v>62</v>
      </c>
      <c r="AW968">
        <v>3</v>
      </c>
      <c r="AX968">
        <v>3</v>
      </c>
      <c r="AY968">
        <v>2019</v>
      </c>
      <c r="AZ968">
        <v>4</v>
      </c>
      <c r="BA968" t="str">
        <f t="shared" si="30"/>
        <v>20194</v>
      </c>
      <c r="BB968" t="str">
        <f t="shared" si="31"/>
        <v>20194United Air Lines Inc.</v>
      </c>
      <c r="BC968" t="e">
        <f>#N/A</f>
        <v>#N/A</v>
      </c>
      <c r="BD968" t="e">
        <f>#N/A</f>
        <v>#N/A</v>
      </c>
      <c r="BE968" t="e">
        <f>#N/A</f>
        <v>#N/A</v>
      </c>
      <c r="BF968" t="e">
        <f>#N/A</f>
        <v>#N/A</v>
      </c>
      <c r="BG968" t="e">
        <f>#N/A</f>
        <v>#N/A</v>
      </c>
    </row>
    <row r="969" spans="1:59">
      <c r="A969">
        <v>138189.35</v>
      </c>
      <c r="B969">
        <v>192652.89</v>
      </c>
      <c r="C969">
        <v>1561109.89</v>
      </c>
      <c r="D969">
        <v>9422.84</v>
      </c>
      <c r="F969">
        <v>93739.78</v>
      </c>
      <c r="G969">
        <v>16057.16</v>
      </c>
      <c r="L969">
        <v>30630.27</v>
      </c>
      <c r="M969">
        <v>619.4</v>
      </c>
      <c r="O969">
        <v>48136.18</v>
      </c>
      <c r="P969">
        <v>1759715.51</v>
      </c>
      <c r="Q969">
        <v>577154.23</v>
      </c>
      <c r="R969">
        <v>123242.86</v>
      </c>
      <c r="S969">
        <v>207859.91</v>
      </c>
      <c r="T969">
        <v>230273.34</v>
      </c>
      <c r="U969">
        <v>100581.58</v>
      </c>
      <c r="V969">
        <v>168382.11</v>
      </c>
      <c r="X969">
        <v>129568.84</v>
      </c>
      <c r="Y969">
        <v>29999.759999999998</v>
      </c>
      <c r="Z969">
        <v>1567062.62</v>
      </c>
      <c r="AA969">
        <v>-30062.43</v>
      </c>
      <c r="AB969">
        <v>10380.27</v>
      </c>
      <c r="AC969">
        <v>-2750.77</v>
      </c>
      <c r="AF969">
        <v>19225.7</v>
      </c>
      <c r="AG969">
        <v>-3207.23</v>
      </c>
      <c r="AH969">
        <v>189445.66</v>
      </c>
      <c r="AI969">
        <v>51256.31</v>
      </c>
      <c r="AJ969">
        <v>138189.35</v>
      </c>
      <c r="AN969">
        <v>138189.35</v>
      </c>
      <c r="AP969">
        <v>19977</v>
      </c>
      <c r="AQ969" t="s">
        <v>65</v>
      </c>
      <c r="AR969" t="s">
        <v>66</v>
      </c>
      <c r="AS969" t="s">
        <v>65</v>
      </c>
      <c r="AT969" t="s">
        <v>66</v>
      </c>
      <c r="AU969">
        <v>10874</v>
      </c>
      <c r="AV969" t="s">
        <v>69</v>
      </c>
      <c r="AW969">
        <v>3</v>
      </c>
      <c r="AX969">
        <v>3</v>
      </c>
      <c r="AY969">
        <v>2019</v>
      </c>
      <c r="AZ969">
        <v>4</v>
      </c>
      <c r="BA969" t="str">
        <f t="shared" si="30"/>
        <v>20194</v>
      </c>
      <c r="BB969" t="str">
        <f t="shared" si="31"/>
        <v>20194United Air Lines Inc.</v>
      </c>
      <c r="BC969" t="e">
        <f>#N/A</f>
        <v>#N/A</v>
      </c>
      <c r="BD969" t="e">
        <f>#N/A</f>
        <v>#N/A</v>
      </c>
      <c r="BE969" t="e">
        <f>#N/A</f>
        <v>#N/A</v>
      </c>
      <c r="BF969" t="e">
        <f>#N/A</f>
        <v>#N/A</v>
      </c>
      <c r="BG969" t="e">
        <f>#N/A</f>
        <v>#N/A</v>
      </c>
    </row>
    <row r="970" spans="1:59">
      <c r="A970">
        <v>501833.51</v>
      </c>
      <c r="B970">
        <v>651868.67000000004</v>
      </c>
      <c r="C970">
        <v>4167939.64</v>
      </c>
      <c r="D970">
        <v>19948.14</v>
      </c>
      <c r="F970">
        <v>49054.57</v>
      </c>
      <c r="G970">
        <v>175468.93</v>
      </c>
      <c r="I970">
        <v>45058.02</v>
      </c>
      <c r="L970">
        <v>81980.05</v>
      </c>
      <c r="M970">
        <v>2583.25</v>
      </c>
      <c r="O970">
        <v>2361962.37</v>
      </c>
      <c r="P970">
        <v>6903994.96</v>
      </c>
      <c r="Q970">
        <v>1539103.63</v>
      </c>
      <c r="R970">
        <v>531578.46</v>
      </c>
      <c r="S970">
        <v>427585.91</v>
      </c>
      <c r="T970">
        <v>1129446.81</v>
      </c>
      <c r="U970">
        <v>332366.59999999998</v>
      </c>
      <c r="V970">
        <v>552959.31000000006</v>
      </c>
      <c r="X970">
        <v>291659.01</v>
      </c>
      <c r="Y970">
        <v>1447426.56</v>
      </c>
      <c r="Z970">
        <v>6252126.29</v>
      </c>
      <c r="AA970">
        <v>-72859.899999999994</v>
      </c>
      <c r="AB970">
        <v>27040.13</v>
      </c>
      <c r="AC970">
        <v>685.18</v>
      </c>
      <c r="AF970">
        <v>48158.1</v>
      </c>
      <c r="AG970">
        <v>3023.51</v>
      </c>
      <c r="AH970">
        <v>654892.18000000005</v>
      </c>
      <c r="AI970">
        <v>153058.68</v>
      </c>
      <c r="AJ970">
        <v>501833.51</v>
      </c>
      <c r="AN970">
        <v>501833.51</v>
      </c>
      <c r="AP970">
        <v>19977</v>
      </c>
      <c r="AQ970" t="s">
        <v>65</v>
      </c>
      <c r="AR970" t="s">
        <v>66</v>
      </c>
      <c r="AS970" t="s">
        <v>65</v>
      </c>
      <c r="AT970" t="s">
        <v>66</v>
      </c>
      <c r="AU970" t="s">
        <v>67</v>
      </c>
      <c r="AV970" t="s">
        <v>61</v>
      </c>
      <c r="AW970">
        <v>3</v>
      </c>
      <c r="AX970">
        <v>3</v>
      </c>
      <c r="AY970">
        <v>2019</v>
      </c>
      <c r="AZ970">
        <v>4</v>
      </c>
      <c r="BA970" t="str">
        <f t="shared" si="30"/>
        <v>20194</v>
      </c>
      <c r="BB970" t="str">
        <f t="shared" si="31"/>
        <v>20194United Air Lines Inc.</v>
      </c>
      <c r="BC970" t="e">
        <f>#N/A</f>
        <v>#N/A</v>
      </c>
      <c r="BD970" t="e">
        <f>#N/A</f>
        <v>#N/A</v>
      </c>
      <c r="BE970" t="e">
        <f>#N/A</f>
        <v>#N/A</v>
      </c>
      <c r="BF970" t="e">
        <f>#N/A</f>
        <v>#N/A</v>
      </c>
      <c r="BG970" t="e">
        <f>#N/A</f>
        <v>#N/A</v>
      </c>
    </row>
    <row r="971" spans="1:59">
      <c r="A971">
        <v>-148509</v>
      </c>
      <c r="B971">
        <v>-121142</v>
      </c>
      <c r="C971">
        <v>786822</v>
      </c>
      <c r="D971">
        <v>4136</v>
      </c>
      <c r="F971">
        <v>55500</v>
      </c>
      <c r="G971">
        <v>24975</v>
      </c>
      <c r="I971">
        <v>0</v>
      </c>
      <c r="J971">
        <v>0</v>
      </c>
      <c r="L971">
        <v>20232</v>
      </c>
      <c r="M971">
        <v>3884</v>
      </c>
      <c r="N971">
        <v>0</v>
      </c>
      <c r="O971">
        <v>176365</v>
      </c>
      <c r="P971">
        <v>1071914</v>
      </c>
      <c r="Q971">
        <v>483437</v>
      </c>
      <c r="R971">
        <v>111365</v>
      </c>
      <c r="S971">
        <v>122490</v>
      </c>
      <c r="T971">
        <v>126792</v>
      </c>
      <c r="U971">
        <v>68111</v>
      </c>
      <c r="V971">
        <v>74928</v>
      </c>
      <c r="X971">
        <v>47018</v>
      </c>
      <c r="Y971">
        <v>158915</v>
      </c>
      <c r="Z971">
        <v>1193056</v>
      </c>
      <c r="AA971">
        <v>-27809</v>
      </c>
      <c r="AB971">
        <v>1344</v>
      </c>
      <c r="AC971">
        <v>0</v>
      </c>
      <c r="AD971">
        <v>391</v>
      </c>
      <c r="AF971">
        <v>-1059</v>
      </c>
      <c r="AG971">
        <v>-27133</v>
      </c>
      <c r="AH971">
        <v>-148275</v>
      </c>
      <c r="AI971">
        <v>234</v>
      </c>
      <c r="AJ971">
        <v>-148509</v>
      </c>
      <c r="AK971">
        <v>0</v>
      </c>
      <c r="AL971">
        <v>0</v>
      </c>
      <c r="AM971">
        <v>0</v>
      </c>
      <c r="AN971">
        <v>-148509</v>
      </c>
      <c r="AO971">
        <v>0</v>
      </c>
      <c r="AP971">
        <v>19805</v>
      </c>
      <c r="AQ971" t="s">
        <v>70</v>
      </c>
      <c r="AR971" t="s">
        <v>71</v>
      </c>
      <c r="AS971" t="s">
        <v>70</v>
      </c>
      <c r="AT971" t="s">
        <v>71</v>
      </c>
      <c r="AU971">
        <v>10049</v>
      </c>
      <c r="AV971" t="s">
        <v>69</v>
      </c>
      <c r="AW971">
        <v>3</v>
      </c>
      <c r="AX971">
        <v>3</v>
      </c>
      <c r="AY971">
        <v>2011</v>
      </c>
      <c r="AZ971">
        <v>3</v>
      </c>
      <c r="BA971" t="str">
        <f t="shared" si="30"/>
        <v>20113</v>
      </c>
      <c r="BB971" t="str">
        <f t="shared" si="31"/>
        <v>20113American Airlines Inc.</v>
      </c>
      <c r="BC971" t="e">
        <f>#N/A</f>
        <v>#N/A</v>
      </c>
      <c r="BD971" t="e">
        <f>#N/A</f>
        <v>#N/A</v>
      </c>
      <c r="BE971" t="e">
        <f>#N/A</f>
        <v>#N/A</v>
      </c>
      <c r="BF971" t="e">
        <f>#N/A</f>
        <v>#N/A</v>
      </c>
      <c r="BG971" t="e">
        <f>#N/A</f>
        <v>#N/A</v>
      </c>
    </row>
    <row r="972" spans="1:59">
      <c r="A972">
        <v>-110030</v>
      </c>
      <c r="B972">
        <v>-101165</v>
      </c>
      <c r="C972">
        <v>243891</v>
      </c>
      <c r="D972">
        <v>1534</v>
      </c>
      <c r="F972">
        <v>31932</v>
      </c>
      <c r="G972">
        <v>7742</v>
      </c>
      <c r="I972">
        <v>0</v>
      </c>
      <c r="J972">
        <v>0</v>
      </c>
      <c r="L972">
        <v>6271</v>
      </c>
      <c r="M972">
        <v>1204</v>
      </c>
      <c r="N972">
        <v>0</v>
      </c>
      <c r="O972">
        <v>54668</v>
      </c>
      <c r="P972">
        <v>347242</v>
      </c>
      <c r="Q972">
        <v>196845</v>
      </c>
      <c r="R972">
        <v>45723</v>
      </c>
      <c r="S972">
        <v>43065</v>
      </c>
      <c r="T972">
        <v>38687</v>
      </c>
      <c r="U972">
        <v>22692</v>
      </c>
      <c r="V972">
        <v>24951</v>
      </c>
      <c r="X972">
        <v>18507</v>
      </c>
      <c r="Y972">
        <v>57937</v>
      </c>
      <c r="Z972">
        <v>448407</v>
      </c>
      <c r="AA972">
        <v>-9009</v>
      </c>
      <c r="AB972">
        <v>436</v>
      </c>
      <c r="AC972">
        <v>0</v>
      </c>
      <c r="AD972">
        <v>127</v>
      </c>
      <c r="AF972">
        <v>-343</v>
      </c>
      <c r="AG972">
        <v>-8789</v>
      </c>
      <c r="AH972">
        <v>-109954</v>
      </c>
      <c r="AI972">
        <v>76</v>
      </c>
      <c r="AJ972">
        <v>-110030</v>
      </c>
      <c r="AK972">
        <v>0</v>
      </c>
      <c r="AL972">
        <v>0</v>
      </c>
      <c r="AM972">
        <v>0</v>
      </c>
      <c r="AN972">
        <v>-110030</v>
      </c>
      <c r="AO972">
        <v>0</v>
      </c>
      <c r="AP972">
        <v>19805</v>
      </c>
      <c r="AQ972" t="s">
        <v>70</v>
      </c>
      <c r="AR972" t="s">
        <v>71</v>
      </c>
      <c r="AS972" t="s">
        <v>70</v>
      </c>
      <c r="AT972" t="s">
        <v>71</v>
      </c>
      <c r="AU972">
        <v>10052</v>
      </c>
      <c r="AV972" t="s">
        <v>68</v>
      </c>
      <c r="AW972">
        <v>3</v>
      </c>
      <c r="AX972">
        <v>3</v>
      </c>
      <c r="AY972">
        <v>2011</v>
      </c>
      <c r="AZ972">
        <v>3</v>
      </c>
      <c r="BA972" t="str">
        <f t="shared" si="30"/>
        <v>20113</v>
      </c>
      <c r="BB972" t="str">
        <f t="shared" si="31"/>
        <v>20113American Airlines Inc.</v>
      </c>
      <c r="BC972" t="e">
        <f>#N/A</f>
        <v>#N/A</v>
      </c>
      <c r="BD972" t="e">
        <f>#N/A</f>
        <v>#N/A</v>
      </c>
      <c r="BE972" t="e">
        <f>#N/A</f>
        <v>#N/A</v>
      </c>
      <c r="BF972" t="e">
        <f>#N/A</f>
        <v>#N/A</v>
      </c>
      <c r="BG972" t="e">
        <f>#N/A</f>
        <v>#N/A</v>
      </c>
    </row>
    <row r="973" spans="1:59">
      <c r="A973">
        <v>-109514</v>
      </c>
      <c r="B973">
        <v>-18001</v>
      </c>
      <c r="C973">
        <v>2756006</v>
      </c>
      <c r="D973">
        <v>5762</v>
      </c>
      <c r="F973">
        <v>31149</v>
      </c>
      <c r="G973">
        <v>87481</v>
      </c>
      <c r="I973">
        <v>1803</v>
      </c>
      <c r="J973">
        <v>0</v>
      </c>
      <c r="L973">
        <v>70866</v>
      </c>
      <c r="M973">
        <v>13605</v>
      </c>
      <c r="N973">
        <v>0</v>
      </c>
      <c r="O973">
        <v>617756</v>
      </c>
      <c r="P973">
        <v>3584428</v>
      </c>
      <c r="Q973">
        <v>1497591</v>
      </c>
      <c r="R973">
        <v>364064</v>
      </c>
      <c r="S973">
        <v>241418</v>
      </c>
      <c r="T973">
        <v>518593</v>
      </c>
      <c r="U973">
        <v>195116</v>
      </c>
      <c r="V973">
        <v>222565</v>
      </c>
      <c r="X973">
        <v>123178</v>
      </c>
      <c r="Y973">
        <v>439904</v>
      </c>
      <c r="Z973">
        <v>3602429</v>
      </c>
      <c r="AA973">
        <v>-92992</v>
      </c>
      <c r="AB973">
        <v>4496</v>
      </c>
      <c r="AC973">
        <v>0</v>
      </c>
      <c r="AD973">
        <v>1307</v>
      </c>
      <c r="AF973">
        <v>-3541</v>
      </c>
      <c r="AG973">
        <v>-90730</v>
      </c>
      <c r="AH973">
        <v>-108731</v>
      </c>
      <c r="AI973">
        <v>783</v>
      </c>
      <c r="AJ973">
        <v>-109514</v>
      </c>
      <c r="AK973">
        <v>0</v>
      </c>
      <c r="AL973">
        <v>0</v>
      </c>
      <c r="AM973">
        <v>0</v>
      </c>
      <c r="AN973">
        <v>-109514</v>
      </c>
      <c r="AO973">
        <v>0</v>
      </c>
      <c r="AP973">
        <v>19805</v>
      </c>
      <c r="AQ973" t="s">
        <v>70</v>
      </c>
      <c r="AR973" t="s">
        <v>71</v>
      </c>
      <c r="AS973" t="s">
        <v>70</v>
      </c>
      <c r="AT973" t="s">
        <v>71</v>
      </c>
      <c r="AU973" t="s">
        <v>72</v>
      </c>
      <c r="AV973" t="s">
        <v>61</v>
      </c>
      <c r="AW973">
        <v>3</v>
      </c>
      <c r="AX973">
        <v>3</v>
      </c>
      <c r="AY973">
        <v>2011</v>
      </c>
      <c r="AZ973">
        <v>3</v>
      </c>
      <c r="BA973" t="str">
        <f t="shared" si="30"/>
        <v>20113</v>
      </c>
      <c r="BB973" t="str">
        <f t="shared" si="31"/>
        <v>20113American Airlines Inc.</v>
      </c>
      <c r="BC973" t="e">
        <f>#N/A</f>
        <v>#N/A</v>
      </c>
      <c r="BD973" t="e">
        <f>#N/A</f>
        <v>#N/A</v>
      </c>
      <c r="BE973" t="e">
        <f>#N/A</f>
        <v>#N/A</v>
      </c>
      <c r="BF973" t="e">
        <f>#N/A</f>
        <v>#N/A</v>
      </c>
      <c r="BG973" t="e">
        <f>#N/A</f>
        <v>#N/A</v>
      </c>
    </row>
    <row r="974" spans="1:59">
      <c r="A974">
        <v>214901</v>
      </c>
      <c r="B974">
        <v>249811</v>
      </c>
      <c r="C974">
        <v>1025510</v>
      </c>
      <c r="D974">
        <v>3278</v>
      </c>
      <c r="F974">
        <v>42349</v>
      </c>
      <c r="G974">
        <v>32552</v>
      </c>
      <c r="I974">
        <v>2377</v>
      </c>
      <c r="J974">
        <v>0</v>
      </c>
      <c r="L974">
        <v>26369</v>
      </c>
      <c r="M974">
        <v>5062</v>
      </c>
      <c r="N974">
        <v>0</v>
      </c>
      <c r="O974">
        <v>229867</v>
      </c>
      <c r="P974">
        <v>1367364</v>
      </c>
      <c r="Q974">
        <v>436345</v>
      </c>
      <c r="R974">
        <v>108212</v>
      </c>
      <c r="S974">
        <v>96197</v>
      </c>
      <c r="T974">
        <v>150104</v>
      </c>
      <c r="U974">
        <v>74794</v>
      </c>
      <c r="V974">
        <v>69893</v>
      </c>
      <c r="X974">
        <v>41909</v>
      </c>
      <c r="Y974">
        <v>140099</v>
      </c>
      <c r="Z974">
        <v>1117553</v>
      </c>
      <c r="AA974">
        <v>-35474</v>
      </c>
      <c r="AB974">
        <v>1715</v>
      </c>
      <c r="AC974">
        <v>0</v>
      </c>
      <c r="AD974">
        <v>499</v>
      </c>
      <c r="AF974">
        <v>-1351</v>
      </c>
      <c r="AG974">
        <v>-34611</v>
      </c>
      <c r="AH974">
        <v>215200</v>
      </c>
      <c r="AI974">
        <v>299</v>
      </c>
      <c r="AJ974">
        <v>214901</v>
      </c>
      <c r="AK974">
        <v>0</v>
      </c>
      <c r="AL974">
        <v>0</v>
      </c>
      <c r="AM974">
        <v>0</v>
      </c>
      <c r="AN974">
        <v>214901</v>
      </c>
      <c r="AO974">
        <v>0</v>
      </c>
      <c r="AP974">
        <v>19805</v>
      </c>
      <c r="AQ974" t="s">
        <v>70</v>
      </c>
      <c r="AR974" t="s">
        <v>71</v>
      </c>
      <c r="AS974" t="s">
        <v>70</v>
      </c>
      <c r="AT974" t="s">
        <v>71</v>
      </c>
      <c r="AU974">
        <v>10050</v>
      </c>
      <c r="AV974" t="s">
        <v>62</v>
      </c>
      <c r="AW974">
        <v>3</v>
      </c>
      <c r="AX974">
        <v>3</v>
      </c>
      <c r="AY974">
        <v>2011</v>
      </c>
      <c r="AZ974">
        <v>3</v>
      </c>
      <c r="BA974" t="str">
        <f t="shared" si="30"/>
        <v>20113</v>
      </c>
      <c r="BB974" t="str">
        <f t="shared" si="31"/>
        <v>20113American Airlines Inc.</v>
      </c>
      <c r="BC974" t="e">
        <f>#N/A</f>
        <v>#N/A</v>
      </c>
      <c r="BD974" t="e">
        <f>#N/A</f>
        <v>#N/A</v>
      </c>
      <c r="BE974" t="e">
        <f>#N/A</f>
        <v>#N/A</v>
      </c>
      <c r="BF974" t="e">
        <f>#N/A</f>
        <v>#N/A</v>
      </c>
      <c r="BG974" t="e">
        <f>#N/A</f>
        <v>#N/A</v>
      </c>
    </row>
    <row r="975" spans="1:59">
      <c r="A975">
        <v>-118206.44</v>
      </c>
      <c r="B975">
        <v>-118206.44</v>
      </c>
      <c r="C975">
        <v>349171.57</v>
      </c>
      <c r="D975">
        <v>7266.75</v>
      </c>
      <c r="F975">
        <v>39117.94</v>
      </c>
      <c r="G975">
        <v>23019.05</v>
      </c>
      <c r="I975">
        <v>0</v>
      </c>
      <c r="J975">
        <v>0</v>
      </c>
      <c r="L975">
        <v>13693.31</v>
      </c>
      <c r="M975">
        <v>52462.91</v>
      </c>
      <c r="N975">
        <v>0</v>
      </c>
      <c r="O975">
        <v>14415.61</v>
      </c>
      <c r="P975">
        <v>499147.14</v>
      </c>
      <c r="Q975">
        <v>233281.21</v>
      </c>
      <c r="R975">
        <v>81559.820000000007</v>
      </c>
      <c r="S975">
        <v>60146.74</v>
      </c>
      <c r="T975">
        <v>76754.05</v>
      </c>
      <c r="U975">
        <v>33647.14</v>
      </c>
      <c r="V975">
        <v>92836.44</v>
      </c>
      <c r="W975">
        <v>0</v>
      </c>
      <c r="X975">
        <v>36660.86</v>
      </c>
      <c r="Y975">
        <v>2467.3200000000002</v>
      </c>
      <c r="Z975">
        <v>617353.56999999995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-118206.44</v>
      </c>
      <c r="AI975">
        <v>0</v>
      </c>
      <c r="AJ975">
        <v>-118206.44</v>
      </c>
      <c r="AK975">
        <v>0</v>
      </c>
      <c r="AL975">
        <v>0</v>
      </c>
      <c r="AM975">
        <v>0</v>
      </c>
      <c r="AO975">
        <v>0</v>
      </c>
      <c r="AP975">
        <v>19805</v>
      </c>
      <c r="AQ975" t="s">
        <v>70</v>
      </c>
      <c r="AR975" t="s">
        <v>71</v>
      </c>
      <c r="AS975" t="s">
        <v>70</v>
      </c>
      <c r="AT975" t="s">
        <v>71</v>
      </c>
      <c r="AU975">
        <v>10052</v>
      </c>
      <c r="AV975" t="s">
        <v>68</v>
      </c>
      <c r="AW975">
        <v>3</v>
      </c>
      <c r="AX975">
        <v>3</v>
      </c>
      <c r="AY975">
        <v>2019</v>
      </c>
      <c r="AZ975">
        <v>4</v>
      </c>
      <c r="BA975" t="str">
        <f t="shared" si="30"/>
        <v>20194</v>
      </c>
      <c r="BB975" t="str">
        <f t="shared" si="31"/>
        <v>20194American Airlines Inc.</v>
      </c>
      <c r="BC975" t="e">
        <f>#N/A</f>
        <v>#N/A</v>
      </c>
      <c r="BD975" t="e">
        <f>#N/A</f>
        <v>#N/A</v>
      </c>
      <c r="BE975" t="e">
        <f>#N/A</f>
        <v>#N/A</v>
      </c>
      <c r="BF975" t="e">
        <f>#N/A</f>
        <v>#N/A</v>
      </c>
      <c r="BG975" t="e">
        <f>#N/A</f>
        <v>#N/A</v>
      </c>
    </row>
    <row r="976" spans="1:59">
      <c r="A976">
        <v>-83894.23</v>
      </c>
      <c r="B976">
        <v>-83894.23</v>
      </c>
      <c r="C976">
        <v>947115.41</v>
      </c>
      <c r="D976">
        <v>15228.9</v>
      </c>
      <c r="F976">
        <v>82993.039999999994</v>
      </c>
      <c r="G976">
        <v>48200.25</v>
      </c>
      <c r="I976">
        <v>0</v>
      </c>
      <c r="J976">
        <v>0</v>
      </c>
      <c r="L976">
        <v>29498.799999999999</v>
      </c>
      <c r="M976">
        <v>109586.02</v>
      </c>
      <c r="N976">
        <v>0</v>
      </c>
      <c r="O976">
        <v>30065.65</v>
      </c>
      <c r="P976">
        <v>1262688.06</v>
      </c>
      <c r="Q976">
        <v>521143.49</v>
      </c>
      <c r="R976">
        <v>175548.7</v>
      </c>
      <c r="S976">
        <v>129407.54</v>
      </c>
      <c r="T976">
        <v>165144.29</v>
      </c>
      <c r="U976">
        <v>71862.58</v>
      </c>
      <c r="V976">
        <v>199286.63</v>
      </c>
      <c r="W976">
        <v>0</v>
      </c>
      <c r="X976">
        <v>78848.37</v>
      </c>
      <c r="Y976">
        <v>5340.71</v>
      </c>
      <c r="Z976">
        <v>1346582.29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-83894.23</v>
      </c>
      <c r="AI976">
        <v>0</v>
      </c>
      <c r="AJ976">
        <v>-83894.23</v>
      </c>
      <c r="AK976">
        <v>0</v>
      </c>
      <c r="AL976">
        <v>0</v>
      </c>
      <c r="AM976">
        <v>0</v>
      </c>
      <c r="AO976">
        <v>0</v>
      </c>
      <c r="AP976">
        <v>19805</v>
      </c>
      <c r="AQ976" t="s">
        <v>70</v>
      </c>
      <c r="AR976" t="s">
        <v>71</v>
      </c>
      <c r="AS976" t="s">
        <v>70</v>
      </c>
      <c r="AT976" t="s">
        <v>71</v>
      </c>
      <c r="AU976">
        <v>10049</v>
      </c>
      <c r="AV976" t="s">
        <v>69</v>
      </c>
      <c r="AW976">
        <v>3</v>
      </c>
      <c r="AX976">
        <v>3</v>
      </c>
      <c r="AY976">
        <v>2019</v>
      </c>
      <c r="AZ976">
        <v>4</v>
      </c>
      <c r="BA976" t="str">
        <f t="shared" si="30"/>
        <v>20194</v>
      </c>
      <c r="BB976" t="str">
        <f t="shared" si="31"/>
        <v>20194American Airlines Inc.</v>
      </c>
      <c r="BC976" t="e">
        <f>#N/A</f>
        <v>#N/A</v>
      </c>
      <c r="BD976" t="e">
        <f>#N/A</f>
        <v>#N/A</v>
      </c>
      <c r="BE976" t="e">
        <f>#N/A</f>
        <v>#N/A</v>
      </c>
      <c r="BF976" t="e">
        <f>#N/A</f>
        <v>#N/A</v>
      </c>
      <c r="BG976" t="e">
        <f>#N/A</f>
        <v>#N/A</v>
      </c>
    </row>
    <row r="977" spans="1:59">
      <c r="A977">
        <v>306697.45</v>
      </c>
      <c r="B977">
        <v>306697.45</v>
      </c>
      <c r="C977">
        <v>1217788.3899999999</v>
      </c>
      <c r="D977">
        <v>7121.06</v>
      </c>
      <c r="F977">
        <v>38316.94</v>
      </c>
      <c r="G977">
        <v>44660.01</v>
      </c>
      <c r="I977">
        <v>0</v>
      </c>
      <c r="J977">
        <v>0</v>
      </c>
      <c r="L977">
        <v>26225.84</v>
      </c>
      <c r="M977">
        <v>101779.64</v>
      </c>
      <c r="N977">
        <v>0</v>
      </c>
      <c r="O977">
        <v>27866.65</v>
      </c>
      <c r="P977">
        <v>1463758.54</v>
      </c>
      <c r="Q977">
        <v>440298.72</v>
      </c>
      <c r="R977">
        <v>152124.85</v>
      </c>
      <c r="S977">
        <v>112016.47</v>
      </c>
      <c r="T977">
        <v>143079.14000000001</v>
      </c>
      <c r="U977">
        <v>63026.79</v>
      </c>
      <c r="V977">
        <v>173710.54</v>
      </c>
      <c r="W977">
        <v>0</v>
      </c>
      <c r="X977">
        <v>68255.350000000006</v>
      </c>
      <c r="Y977">
        <v>4549.2299999999996</v>
      </c>
      <c r="Z977">
        <v>1157061.0900000001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306697.45</v>
      </c>
      <c r="AI977">
        <v>0</v>
      </c>
      <c r="AJ977">
        <v>306697.45</v>
      </c>
      <c r="AK977">
        <v>0</v>
      </c>
      <c r="AL977">
        <v>0</v>
      </c>
      <c r="AM977">
        <v>0</v>
      </c>
      <c r="AO977">
        <v>0</v>
      </c>
      <c r="AP977">
        <v>19805</v>
      </c>
      <c r="AQ977" t="s">
        <v>70</v>
      </c>
      <c r="AR977" t="s">
        <v>71</v>
      </c>
      <c r="AS977" t="s">
        <v>70</v>
      </c>
      <c r="AT977" t="s">
        <v>71</v>
      </c>
      <c r="AU977">
        <v>10050</v>
      </c>
      <c r="AV977" t="s">
        <v>62</v>
      </c>
      <c r="AW977">
        <v>3</v>
      </c>
      <c r="AX977">
        <v>3</v>
      </c>
      <c r="AY977">
        <v>2019</v>
      </c>
      <c r="AZ977">
        <v>4</v>
      </c>
      <c r="BA977" t="str">
        <f t="shared" si="30"/>
        <v>20194</v>
      </c>
      <c r="BB977" t="str">
        <f t="shared" si="31"/>
        <v>20194American Airlines Inc.</v>
      </c>
      <c r="BC977" t="e">
        <f>#N/A</f>
        <v>#N/A</v>
      </c>
      <c r="BD977" t="e">
        <f>#N/A</f>
        <v>#N/A</v>
      </c>
      <c r="BE977" t="e">
        <f>#N/A</f>
        <v>#N/A</v>
      </c>
      <c r="BF977" t="e">
        <f>#N/A</f>
        <v>#N/A</v>
      </c>
      <c r="BG977" t="e">
        <f>#N/A</f>
        <v>#N/A</v>
      </c>
    </row>
    <row r="978" spans="1:59">
      <c r="A978">
        <v>415863.33</v>
      </c>
      <c r="B978">
        <v>641417.93000000005</v>
      </c>
      <c r="C978">
        <v>5164000.0999999996</v>
      </c>
      <c r="D978">
        <v>4098.87</v>
      </c>
      <c r="F978">
        <v>21793.56</v>
      </c>
      <c r="G978">
        <v>213267.14</v>
      </c>
      <c r="I978">
        <v>8791.0400000000009</v>
      </c>
      <c r="J978">
        <v>0</v>
      </c>
      <c r="L978">
        <v>127228.45</v>
      </c>
      <c r="M978">
        <v>485975.54</v>
      </c>
      <c r="N978">
        <v>0</v>
      </c>
      <c r="O978">
        <v>2061795.98</v>
      </c>
      <c r="P978">
        <v>8086950.6900000004</v>
      </c>
      <c r="Q978">
        <v>2092366.17</v>
      </c>
      <c r="R978">
        <v>732759.27</v>
      </c>
      <c r="S978">
        <v>540367.31000000006</v>
      </c>
      <c r="T978">
        <v>689570.97</v>
      </c>
      <c r="U978">
        <v>302155.46999999997</v>
      </c>
      <c r="V978">
        <v>834190.13</v>
      </c>
      <c r="W978">
        <v>0</v>
      </c>
      <c r="X978">
        <v>329360.06</v>
      </c>
      <c r="Y978">
        <v>1924763.38</v>
      </c>
      <c r="Z978">
        <v>7445532.7599999998</v>
      </c>
      <c r="AA978">
        <v>-254892.7</v>
      </c>
      <c r="AB978">
        <v>-18231.2</v>
      </c>
      <c r="AC978">
        <v>-8082.92</v>
      </c>
      <c r="AD978">
        <v>0</v>
      </c>
      <c r="AE978">
        <v>0</v>
      </c>
      <c r="AF978">
        <v>216890.66</v>
      </c>
      <c r="AG978">
        <v>-64316.160000000003</v>
      </c>
      <c r="AH978">
        <v>577101.77</v>
      </c>
      <c r="AI978">
        <v>161238.44</v>
      </c>
      <c r="AJ978">
        <v>415863.33</v>
      </c>
      <c r="AK978">
        <v>0</v>
      </c>
      <c r="AL978">
        <v>0</v>
      </c>
      <c r="AM978">
        <v>0</v>
      </c>
      <c r="AO978">
        <v>0</v>
      </c>
      <c r="AP978">
        <v>19805</v>
      </c>
      <c r="AQ978" t="s">
        <v>70</v>
      </c>
      <c r="AR978" t="s">
        <v>71</v>
      </c>
      <c r="AS978" t="s">
        <v>70</v>
      </c>
      <c r="AT978" t="s">
        <v>71</v>
      </c>
      <c r="AU978" t="s">
        <v>72</v>
      </c>
      <c r="AV978" t="s">
        <v>61</v>
      </c>
      <c r="AW978">
        <v>3</v>
      </c>
      <c r="AX978">
        <v>3</v>
      </c>
      <c r="AY978">
        <v>2019</v>
      </c>
      <c r="AZ978">
        <v>4</v>
      </c>
      <c r="BA978" t="str">
        <f t="shared" si="30"/>
        <v>20194</v>
      </c>
      <c r="BB978" t="str">
        <f t="shared" si="31"/>
        <v>20194American Airlines Inc.</v>
      </c>
      <c r="BC978" t="e">
        <f>#N/A</f>
        <v>#N/A</v>
      </c>
      <c r="BD978" t="e">
        <f>#N/A</f>
        <v>#N/A</v>
      </c>
      <c r="BE978" t="e">
        <f>#N/A</f>
        <v>#N/A</v>
      </c>
      <c r="BF978" t="e">
        <f>#N/A</f>
        <v>#N/A</v>
      </c>
      <c r="BG978" t="e">
        <f>#N/A</f>
        <v>#N/A</v>
      </c>
    </row>
    <row r="979" spans="1:59">
      <c r="A979">
        <v>68068</v>
      </c>
      <c r="B979">
        <v>108552</v>
      </c>
      <c r="C979">
        <v>617805</v>
      </c>
      <c r="D979">
        <v>485</v>
      </c>
      <c r="F979">
        <v>40085</v>
      </c>
      <c r="G979">
        <v>4489</v>
      </c>
      <c r="I979">
        <v>0</v>
      </c>
      <c r="J979">
        <v>0</v>
      </c>
      <c r="L979">
        <v>8272</v>
      </c>
      <c r="M979">
        <v>64685</v>
      </c>
      <c r="N979">
        <v>0</v>
      </c>
      <c r="O979">
        <v>9332</v>
      </c>
      <c r="P979">
        <v>745153</v>
      </c>
      <c r="Q979">
        <v>294632</v>
      </c>
      <c r="R979">
        <v>36639</v>
      </c>
      <c r="S979">
        <v>57888</v>
      </c>
      <c r="T979">
        <v>97750</v>
      </c>
      <c r="U979">
        <v>49015</v>
      </c>
      <c r="V979">
        <v>49263</v>
      </c>
      <c r="X979">
        <v>43231</v>
      </c>
      <c r="Y979">
        <v>8183</v>
      </c>
      <c r="Z979">
        <v>636601</v>
      </c>
      <c r="AA979">
        <v>-6194</v>
      </c>
      <c r="AB979">
        <v>1309</v>
      </c>
      <c r="AC979">
        <v>0</v>
      </c>
      <c r="AD979">
        <v>0</v>
      </c>
      <c r="AE979">
        <v>0</v>
      </c>
      <c r="AF979">
        <v>-7202</v>
      </c>
      <c r="AG979">
        <v>-12087</v>
      </c>
      <c r="AH979">
        <v>96465</v>
      </c>
      <c r="AI979">
        <v>28397</v>
      </c>
      <c r="AJ979">
        <v>68068</v>
      </c>
      <c r="AK979">
        <v>0</v>
      </c>
      <c r="AL979">
        <v>0</v>
      </c>
      <c r="AM979">
        <v>0</v>
      </c>
      <c r="AO979">
        <v>0</v>
      </c>
      <c r="AP979">
        <v>19790</v>
      </c>
      <c r="AQ979" t="s">
        <v>73</v>
      </c>
      <c r="AR979" t="s">
        <v>74</v>
      </c>
      <c r="AS979" t="s">
        <v>73</v>
      </c>
      <c r="AT979" t="s">
        <v>74</v>
      </c>
      <c r="AU979">
        <v>10262</v>
      </c>
      <c r="AV979" t="s">
        <v>68</v>
      </c>
      <c r="AW979">
        <v>3</v>
      </c>
      <c r="AX979">
        <v>3</v>
      </c>
      <c r="AY979">
        <v>2019</v>
      </c>
      <c r="AZ979">
        <v>2</v>
      </c>
      <c r="BA979" t="str">
        <f t="shared" si="30"/>
        <v>20192</v>
      </c>
      <c r="BB979" t="str">
        <f t="shared" si="31"/>
        <v>20192Delta Air Lines Inc.</v>
      </c>
      <c r="BC979" t="e">
        <f>#N/A</f>
        <v>#N/A</v>
      </c>
      <c r="BD979" t="e">
        <f>#N/A</f>
        <v>#N/A</v>
      </c>
      <c r="BE979" t="e">
        <f>#N/A</f>
        <v>#N/A</v>
      </c>
      <c r="BF979" t="e">
        <f>#N/A</f>
        <v>#N/A</v>
      </c>
      <c r="BG979" t="e">
        <f>#N/A</f>
        <v>#N/A</v>
      </c>
    </row>
    <row r="980" spans="1:59">
      <c r="A980">
        <v>104680</v>
      </c>
      <c r="B980">
        <v>146483</v>
      </c>
      <c r="C980">
        <v>628155</v>
      </c>
      <c r="D980">
        <v>0</v>
      </c>
      <c r="F980">
        <v>9537</v>
      </c>
      <c r="G980">
        <v>31301</v>
      </c>
      <c r="I980">
        <v>0</v>
      </c>
      <c r="J980">
        <v>0</v>
      </c>
      <c r="L980">
        <v>11107</v>
      </c>
      <c r="M980">
        <v>65983</v>
      </c>
      <c r="N980">
        <v>0</v>
      </c>
      <c r="O980">
        <v>26982</v>
      </c>
      <c r="P980">
        <v>773065</v>
      </c>
      <c r="Q980">
        <v>238016</v>
      </c>
      <c r="R980">
        <v>46435</v>
      </c>
      <c r="S980">
        <v>59772</v>
      </c>
      <c r="T980">
        <v>100932</v>
      </c>
      <c r="U980">
        <v>50610</v>
      </c>
      <c r="V980">
        <v>50866</v>
      </c>
      <c r="X980">
        <v>56290</v>
      </c>
      <c r="Y980">
        <v>23661</v>
      </c>
      <c r="Z980">
        <v>626582</v>
      </c>
      <c r="AA980">
        <v>-6396</v>
      </c>
      <c r="AB980">
        <v>1351</v>
      </c>
      <c r="AC980">
        <v>0</v>
      </c>
      <c r="AD980">
        <v>0</v>
      </c>
      <c r="AE980">
        <v>0</v>
      </c>
      <c r="AF980">
        <v>-7437</v>
      </c>
      <c r="AG980">
        <v>-12482</v>
      </c>
      <c r="AH980">
        <v>134001</v>
      </c>
      <c r="AI980">
        <v>29321</v>
      </c>
      <c r="AJ980">
        <v>104680</v>
      </c>
      <c r="AK980">
        <v>0</v>
      </c>
      <c r="AL980">
        <v>0</v>
      </c>
      <c r="AM980">
        <v>0</v>
      </c>
      <c r="AO980">
        <v>0</v>
      </c>
      <c r="AP980">
        <v>19790</v>
      </c>
      <c r="AQ980" t="s">
        <v>73</v>
      </c>
      <c r="AR980" t="s">
        <v>74</v>
      </c>
      <c r="AS980" t="s">
        <v>73</v>
      </c>
      <c r="AT980" t="s">
        <v>74</v>
      </c>
      <c r="AU980">
        <v>10260</v>
      </c>
      <c r="AV980" t="s">
        <v>62</v>
      </c>
      <c r="AW980">
        <v>3</v>
      </c>
      <c r="AX980">
        <v>3</v>
      </c>
      <c r="AY980">
        <v>2019</v>
      </c>
      <c r="AZ980">
        <v>2</v>
      </c>
      <c r="BA980" t="str">
        <f t="shared" si="30"/>
        <v>20192</v>
      </c>
      <c r="BB980" t="str">
        <f t="shared" si="31"/>
        <v>20192Delta Air Lines Inc.</v>
      </c>
      <c r="BC980" t="e">
        <f>#N/A</f>
        <v>#N/A</v>
      </c>
      <c r="BD980" t="e">
        <f>#N/A</f>
        <v>#N/A</v>
      </c>
      <c r="BE980" t="e">
        <f>#N/A</f>
        <v>#N/A</v>
      </c>
      <c r="BF980" t="e">
        <f>#N/A</f>
        <v>#N/A</v>
      </c>
      <c r="BG980" t="e">
        <f>#N/A</f>
        <v>#N/A</v>
      </c>
    </row>
    <row r="981" spans="1:59">
      <c r="A981">
        <v>361534</v>
      </c>
      <c r="B981">
        <v>474636</v>
      </c>
      <c r="C981">
        <v>1776922</v>
      </c>
      <c r="D981">
        <v>7074</v>
      </c>
      <c r="F981">
        <v>68690</v>
      </c>
      <c r="G981">
        <v>25639</v>
      </c>
      <c r="I981">
        <v>0</v>
      </c>
      <c r="J981">
        <v>0</v>
      </c>
      <c r="L981">
        <v>22538</v>
      </c>
      <c r="M981">
        <v>172571</v>
      </c>
      <c r="N981">
        <v>0</v>
      </c>
      <c r="O981">
        <v>3570</v>
      </c>
      <c r="P981">
        <v>2077004</v>
      </c>
      <c r="Q981">
        <v>683589</v>
      </c>
      <c r="R981">
        <v>95196</v>
      </c>
      <c r="S981">
        <v>161723</v>
      </c>
      <c r="T981">
        <v>273084</v>
      </c>
      <c r="U981">
        <v>136936</v>
      </c>
      <c r="V981">
        <v>137626</v>
      </c>
      <c r="X981">
        <v>111083</v>
      </c>
      <c r="Y981">
        <v>3131</v>
      </c>
      <c r="Z981">
        <v>1602368</v>
      </c>
      <c r="AA981">
        <v>-17305</v>
      </c>
      <c r="AB981">
        <v>3656</v>
      </c>
      <c r="AC981">
        <v>0</v>
      </c>
      <c r="AD981">
        <v>0</v>
      </c>
      <c r="AE981">
        <v>0</v>
      </c>
      <c r="AF981">
        <v>-20121</v>
      </c>
      <c r="AG981">
        <v>-33770</v>
      </c>
      <c r="AH981">
        <v>440866</v>
      </c>
      <c r="AI981">
        <v>79332</v>
      </c>
      <c r="AJ981">
        <v>361534</v>
      </c>
      <c r="AK981">
        <v>0</v>
      </c>
      <c r="AL981">
        <v>0</v>
      </c>
      <c r="AM981">
        <v>0</v>
      </c>
      <c r="AO981">
        <v>0</v>
      </c>
      <c r="AP981">
        <v>19790</v>
      </c>
      <c r="AQ981" t="s">
        <v>73</v>
      </c>
      <c r="AR981" t="s">
        <v>74</v>
      </c>
      <c r="AS981" t="s">
        <v>73</v>
      </c>
      <c r="AT981" t="s">
        <v>74</v>
      </c>
      <c r="AU981">
        <v>10261</v>
      </c>
      <c r="AV981" t="s">
        <v>69</v>
      </c>
      <c r="AW981">
        <v>3</v>
      </c>
      <c r="AX981">
        <v>3</v>
      </c>
      <c r="AY981">
        <v>2019</v>
      </c>
      <c r="AZ981">
        <v>2</v>
      </c>
      <c r="BA981" t="str">
        <f t="shared" si="30"/>
        <v>20192</v>
      </c>
      <c r="BB981" t="str">
        <f t="shared" si="31"/>
        <v>20192Delta Air Lines Inc.</v>
      </c>
      <c r="BC981" t="e">
        <f>#N/A</f>
        <v>#N/A</v>
      </c>
      <c r="BD981" t="e">
        <f>#N/A</f>
        <v>#N/A</v>
      </c>
      <c r="BE981" t="e">
        <f>#N/A</f>
        <v>#N/A</v>
      </c>
      <c r="BF981" t="e">
        <f>#N/A</f>
        <v>#N/A</v>
      </c>
      <c r="BG981" t="e">
        <f>#N/A</f>
        <v>#N/A</v>
      </c>
    </row>
    <row r="982" spans="1:59">
      <c r="A982">
        <v>872896</v>
      </c>
      <c r="B982">
        <v>1351099</v>
      </c>
      <c r="C982">
        <v>5860544</v>
      </c>
      <c r="D982">
        <v>14349</v>
      </c>
      <c r="F982">
        <v>45628</v>
      </c>
      <c r="G982">
        <v>226922</v>
      </c>
      <c r="I982">
        <v>47823</v>
      </c>
      <c r="J982">
        <v>0</v>
      </c>
      <c r="L982">
        <v>184559</v>
      </c>
      <c r="M982">
        <v>571011</v>
      </c>
      <c r="N982">
        <v>0</v>
      </c>
      <c r="O982">
        <v>2035421</v>
      </c>
      <c r="P982">
        <v>8986257</v>
      </c>
      <c r="Q982">
        <v>2006592</v>
      </c>
      <c r="R982">
        <v>422089</v>
      </c>
      <c r="S982">
        <v>666507</v>
      </c>
      <c r="T982">
        <v>1125465</v>
      </c>
      <c r="U982">
        <v>564356</v>
      </c>
      <c r="V982">
        <v>567198</v>
      </c>
      <c r="X982">
        <v>498105</v>
      </c>
      <c r="Y982">
        <v>1784846</v>
      </c>
      <c r="Z982">
        <v>7635158</v>
      </c>
      <c r="AA982">
        <v>-71318</v>
      </c>
      <c r="AB982">
        <v>15066</v>
      </c>
      <c r="AC982">
        <v>-6036</v>
      </c>
      <c r="AD982">
        <v>-6036</v>
      </c>
      <c r="AE982">
        <v>0</v>
      </c>
      <c r="AF982">
        <v>-82927</v>
      </c>
      <c r="AG982">
        <v>-151251</v>
      </c>
      <c r="AH982">
        <v>1199848</v>
      </c>
      <c r="AI982">
        <v>326952</v>
      </c>
      <c r="AJ982">
        <v>872896</v>
      </c>
      <c r="AK982">
        <v>0</v>
      </c>
      <c r="AL982">
        <v>0</v>
      </c>
      <c r="AM982">
        <v>0</v>
      </c>
      <c r="AO982">
        <v>0</v>
      </c>
      <c r="AP982">
        <v>19790</v>
      </c>
      <c r="AQ982" t="s">
        <v>73</v>
      </c>
      <c r="AR982" t="s">
        <v>74</v>
      </c>
      <c r="AS982" t="s">
        <v>73</v>
      </c>
      <c r="AT982" t="s">
        <v>74</v>
      </c>
      <c r="AU982">
        <v>1260</v>
      </c>
      <c r="AV982" t="s">
        <v>61</v>
      </c>
      <c r="AW982">
        <v>3</v>
      </c>
      <c r="AX982">
        <v>3</v>
      </c>
      <c r="AY982">
        <v>2019</v>
      </c>
      <c r="AZ982">
        <v>2</v>
      </c>
      <c r="BA982" t="str">
        <f t="shared" si="30"/>
        <v>20192</v>
      </c>
      <c r="BB982" t="str">
        <f t="shared" si="31"/>
        <v>20192Delta Air Lines Inc.</v>
      </c>
      <c r="BC982" t="e">
        <f>#N/A</f>
        <v>#N/A</v>
      </c>
      <c r="BD982" t="e">
        <f>#N/A</f>
        <v>#N/A</v>
      </c>
      <c r="BE982" t="e">
        <f>#N/A</f>
        <v>#N/A</v>
      </c>
      <c r="BF982" t="e">
        <f>#N/A</f>
        <v>#N/A</v>
      </c>
      <c r="BG982" t="e">
        <f>#N/A</f>
        <v>#N/A</v>
      </c>
    </row>
    <row r="983" spans="1:59">
      <c r="A983">
        <v>-1470.6</v>
      </c>
      <c r="B983">
        <v>34060</v>
      </c>
      <c r="C983">
        <v>1082993.8799999999</v>
      </c>
      <c r="D983">
        <v>15508.58</v>
      </c>
      <c r="F983">
        <v>90162.58</v>
      </c>
      <c r="G983">
        <v>5708.37</v>
      </c>
      <c r="I983">
        <v>4675</v>
      </c>
      <c r="L983">
        <v>22085.97</v>
      </c>
      <c r="M983">
        <v>23.94</v>
      </c>
      <c r="O983">
        <v>58254.239999999998</v>
      </c>
      <c r="P983">
        <v>1279412.55</v>
      </c>
      <c r="Q983">
        <v>497494.93</v>
      </c>
      <c r="R983">
        <v>85545.27</v>
      </c>
      <c r="S983">
        <v>161287.82999999999</v>
      </c>
      <c r="T983">
        <v>160152.47</v>
      </c>
      <c r="U983">
        <v>93166.75</v>
      </c>
      <c r="V983">
        <v>123128.17</v>
      </c>
      <c r="X983">
        <v>101383.52</v>
      </c>
      <c r="Y983">
        <v>23193.61</v>
      </c>
      <c r="Z983">
        <v>1245352.55</v>
      </c>
      <c r="AA983">
        <v>-46773.3</v>
      </c>
      <c r="AB983">
        <v>9103.2999999999993</v>
      </c>
      <c r="AC983">
        <v>-2477.88</v>
      </c>
      <c r="AF983">
        <v>2750.62</v>
      </c>
      <c r="AG983">
        <v>-37397.26</v>
      </c>
      <c r="AH983">
        <v>-3337.26</v>
      </c>
      <c r="AI983">
        <v>-1866.66</v>
      </c>
      <c r="AJ983">
        <v>-1470.6</v>
      </c>
      <c r="AN983">
        <v>-1470.6</v>
      </c>
      <c r="AP983">
        <v>19977</v>
      </c>
      <c r="AQ983" t="s">
        <v>65</v>
      </c>
      <c r="AR983" t="s">
        <v>66</v>
      </c>
      <c r="AS983" t="s">
        <v>65</v>
      </c>
      <c r="AT983" t="s">
        <v>66</v>
      </c>
      <c r="AU983">
        <v>10877</v>
      </c>
      <c r="AV983" t="s">
        <v>68</v>
      </c>
      <c r="AW983">
        <v>3</v>
      </c>
      <c r="AX983">
        <v>3</v>
      </c>
      <c r="AY983">
        <v>2019</v>
      </c>
      <c r="AZ983">
        <v>3</v>
      </c>
      <c r="BA983" t="str">
        <f t="shared" si="30"/>
        <v>20193</v>
      </c>
      <c r="BB983" t="str">
        <f t="shared" si="31"/>
        <v>20193United Air Lines Inc.</v>
      </c>
      <c r="BC983" t="e">
        <f>#N/A</f>
        <v>#N/A</v>
      </c>
      <c r="BD983" t="e">
        <f>#N/A</f>
        <v>#N/A</v>
      </c>
      <c r="BE983" t="e">
        <f>#N/A</f>
        <v>#N/A</v>
      </c>
      <c r="BF983" t="e">
        <f>#N/A</f>
        <v>#N/A</v>
      </c>
      <c r="BG983" t="e">
        <f>#N/A</f>
        <v>#N/A</v>
      </c>
    </row>
    <row r="984" spans="1:59">
      <c r="A984">
        <v>77415.520000000004</v>
      </c>
      <c r="B984">
        <v>109381.64</v>
      </c>
      <c r="C984">
        <v>722813.63</v>
      </c>
      <c r="D984">
        <v>420.68</v>
      </c>
      <c r="F984">
        <v>18866.810000000001</v>
      </c>
      <c r="G984">
        <v>35680.79</v>
      </c>
      <c r="L984">
        <v>14967.65</v>
      </c>
      <c r="M984">
        <v>94.73</v>
      </c>
      <c r="O984">
        <v>110606.71</v>
      </c>
      <c r="P984">
        <v>903451</v>
      </c>
      <c r="Q984">
        <v>278354.69</v>
      </c>
      <c r="R984">
        <v>75255.81</v>
      </c>
      <c r="S984">
        <v>75476.2</v>
      </c>
      <c r="T984">
        <v>137027.97</v>
      </c>
      <c r="U984">
        <v>51518.01</v>
      </c>
      <c r="V984">
        <v>63294.37</v>
      </c>
      <c r="X984">
        <v>46374.54</v>
      </c>
      <c r="Y984">
        <v>66767.78</v>
      </c>
      <c r="Z984">
        <v>794069.36</v>
      </c>
      <c r="AA984">
        <v>-13397.66</v>
      </c>
      <c r="AB984">
        <v>4828.9799999999996</v>
      </c>
      <c r="AC984">
        <v>-290.92</v>
      </c>
      <c r="AF984">
        <v>1165.9100000000001</v>
      </c>
      <c r="AG984">
        <v>-7693.69</v>
      </c>
      <c r="AH984">
        <v>101687.95</v>
      </c>
      <c r="AI984">
        <v>24272.42</v>
      </c>
      <c r="AJ984">
        <v>77415.520000000004</v>
      </c>
      <c r="AN984">
        <v>77415.520000000004</v>
      </c>
      <c r="AP984">
        <v>19977</v>
      </c>
      <c r="AQ984" t="s">
        <v>65</v>
      </c>
      <c r="AR984" t="s">
        <v>66</v>
      </c>
      <c r="AS984" t="s">
        <v>65</v>
      </c>
      <c r="AT984" t="s">
        <v>66</v>
      </c>
      <c r="AU984">
        <v>10876</v>
      </c>
      <c r="AV984" t="s">
        <v>62</v>
      </c>
      <c r="AW984">
        <v>3</v>
      </c>
      <c r="AX984">
        <v>3</v>
      </c>
      <c r="AY984">
        <v>2019</v>
      </c>
      <c r="AZ984">
        <v>3</v>
      </c>
      <c r="BA984" t="str">
        <f t="shared" si="30"/>
        <v>20193</v>
      </c>
      <c r="BB984" t="str">
        <f t="shared" si="31"/>
        <v>20193United Air Lines Inc.</v>
      </c>
      <c r="BC984" t="e">
        <f>#N/A</f>
        <v>#N/A</v>
      </c>
      <c r="BD984" t="e">
        <f>#N/A</f>
        <v>#N/A</v>
      </c>
      <c r="BE984" t="e">
        <f>#N/A</f>
        <v>#N/A</v>
      </c>
      <c r="BF984" t="e">
        <f>#N/A</f>
        <v>#N/A</v>
      </c>
      <c r="BG984" t="e">
        <f>#N/A</f>
        <v>#N/A</v>
      </c>
    </row>
    <row r="985" spans="1:59">
      <c r="A985">
        <v>241222.78</v>
      </c>
      <c r="B985">
        <v>348028.44</v>
      </c>
      <c r="C985">
        <v>1893263.8</v>
      </c>
      <c r="D985">
        <v>7578.6</v>
      </c>
      <c r="F985">
        <v>85509.25</v>
      </c>
      <c r="G985">
        <v>20709.55</v>
      </c>
      <c r="I985">
        <v>477.69</v>
      </c>
      <c r="L985">
        <v>39061.86</v>
      </c>
      <c r="M985">
        <v>120</v>
      </c>
      <c r="O985">
        <v>56826.5</v>
      </c>
      <c r="P985">
        <v>2103547.2599999998</v>
      </c>
      <c r="Q985">
        <v>667780.09</v>
      </c>
      <c r="R985">
        <v>144264.1</v>
      </c>
      <c r="S985">
        <v>239134.31</v>
      </c>
      <c r="T985">
        <v>254938.52</v>
      </c>
      <c r="U985">
        <v>117446.87</v>
      </c>
      <c r="V985">
        <v>162610.42000000001</v>
      </c>
      <c r="X985">
        <v>136939.04999999999</v>
      </c>
      <c r="Y985">
        <v>32405.439999999999</v>
      </c>
      <c r="Z985">
        <v>1755518.81</v>
      </c>
      <c r="AA985">
        <v>-40102.6</v>
      </c>
      <c r="AB985">
        <v>13073.42</v>
      </c>
      <c r="AC985">
        <v>-2589.36</v>
      </c>
      <c r="AF985">
        <v>5318.85</v>
      </c>
      <c r="AG985">
        <v>-24299.68</v>
      </c>
      <c r="AH985">
        <v>323728.76</v>
      </c>
      <c r="AI985">
        <v>82505.990000000005</v>
      </c>
      <c r="AJ985">
        <v>241222.78</v>
      </c>
      <c r="AN985">
        <v>241222.78</v>
      </c>
      <c r="AP985">
        <v>19977</v>
      </c>
      <c r="AQ985" t="s">
        <v>65</v>
      </c>
      <c r="AR985" t="s">
        <v>66</v>
      </c>
      <c r="AS985" t="s">
        <v>65</v>
      </c>
      <c r="AT985" t="s">
        <v>66</v>
      </c>
      <c r="AU985">
        <v>10874</v>
      </c>
      <c r="AV985" t="s">
        <v>69</v>
      </c>
      <c r="AW985">
        <v>3</v>
      </c>
      <c r="AX985">
        <v>3</v>
      </c>
      <c r="AY985">
        <v>2019</v>
      </c>
      <c r="AZ985">
        <v>3</v>
      </c>
      <c r="BA985" t="str">
        <f t="shared" si="30"/>
        <v>20193</v>
      </c>
      <c r="BB985" t="str">
        <f t="shared" si="31"/>
        <v>20193United Air Lines Inc.</v>
      </c>
      <c r="BC985" t="e">
        <f>#N/A</f>
        <v>#N/A</v>
      </c>
      <c r="BD985" t="e">
        <f>#N/A</f>
        <v>#N/A</v>
      </c>
      <c r="BE985" t="e">
        <f>#N/A</f>
        <v>#N/A</v>
      </c>
      <c r="BF985" t="e">
        <f>#N/A</f>
        <v>#N/A</v>
      </c>
      <c r="BG985" t="e">
        <f>#N/A</f>
        <v>#N/A</v>
      </c>
    </row>
    <row r="986" spans="1:59">
      <c r="A986">
        <v>706791.34</v>
      </c>
      <c r="B986">
        <v>982236.71</v>
      </c>
      <c r="C986">
        <v>4337711.01</v>
      </c>
      <c r="D986">
        <v>14609.06</v>
      </c>
      <c r="F986">
        <v>48972.68</v>
      </c>
      <c r="G986">
        <v>196886.82</v>
      </c>
      <c r="I986">
        <v>43238.05</v>
      </c>
      <c r="L986">
        <v>91311.62</v>
      </c>
      <c r="M986">
        <v>1498.41</v>
      </c>
      <c r="O986">
        <v>2359843.92</v>
      </c>
      <c r="P986">
        <v>7094071.5899999999</v>
      </c>
      <c r="Q986">
        <v>1573304.14</v>
      </c>
      <c r="R986">
        <v>523795.81</v>
      </c>
      <c r="S986">
        <v>429074.18</v>
      </c>
      <c r="T986">
        <v>1075418.8700000001</v>
      </c>
      <c r="U986">
        <v>325808.12</v>
      </c>
      <c r="V986">
        <v>478384.16</v>
      </c>
      <c r="X986">
        <v>270519.34000000003</v>
      </c>
      <c r="Y986">
        <v>1435530.25</v>
      </c>
      <c r="Z986">
        <v>6111834.8799999999</v>
      </c>
      <c r="AA986">
        <v>-90018.43</v>
      </c>
      <c r="AB986">
        <v>30031.17</v>
      </c>
      <c r="AC986">
        <v>-4457.09</v>
      </c>
      <c r="AF986">
        <v>10009.540000000001</v>
      </c>
      <c r="AG986">
        <v>-54434.81</v>
      </c>
      <c r="AH986">
        <v>927801.9</v>
      </c>
      <c r="AI986">
        <v>221010.56</v>
      </c>
      <c r="AJ986">
        <v>706791.34</v>
      </c>
      <c r="AN986">
        <v>706791.34</v>
      </c>
      <c r="AP986">
        <v>19977</v>
      </c>
      <c r="AQ986" t="s">
        <v>65</v>
      </c>
      <c r="AR986" t="s">
        <v>66</v>
      </c>
      <c r="AS986" t="s">
        <v>65</v>
      </c>
      <c r="AT986" t="s">
        <v>66</v>
      </c>
      <c r="AU986" t="s">
        <v>67</v>
      </c>
      <c r="AV986" t="s">
        <v>61</v>
      </c>
      <c r="AW986">
        <v>3</v>
      </c>
      <c r="AX986">
        <v>3</v>
      </c>
      <c r="AY986">
        <v>2019</v>
      </c>
      <c r="AZ986">
        <v>3</v>
      </c>
      <c r="BA986" t="str">
        <f t="shared" si="30"/>
        <v>20193</v>
      </c>
      <c r="BB986" t="str">
        <f t="shared" si="31"/>
        <v>20193United Air Lines Inc.</v>
      </c>
      <c r="BC986" t="e">
        <f>#N/A</f>
        <v>#N/A</v>
      </c>
      <c r="BD986" t="e">
        <f>#N/A</f>
        <v>#N/A</v>
      </c>
      <c r="BE986" t="e">
        <f>#N/A</f>
        <v>#N/A</v>
      </c>
      <c r="BF986" t="e">
        <f>#N/A</f>
        <v>#N/A</v>
      </c>
      <c r="BG986" t="e">
        <f>#N/A</f>
        <v>#N/A</v>
      </c>
    </row>
    <row r="987" spans="1:59">
      <c r="A987">
        <v>-73251</v>
      </c>
      <c r="B987">
        <v>-19102</v>
      </c>
      <c r="C987">
        <v>1403802</v>
      </c>
      <c r="D987">
        <v>7736</v>
      </c>
      <c r="E987">
        <v>89802</v>
      </c>
      <c r="F987">
        <v>88436</v>
      </c>
      <c r="G987">
        <v>1366</v>
      </c>
      <c r="K987">
        <v>49109</v>
      </c>
      <c r="L987">
        <v>3088</v>
      </c>
      <c r="M987">
        <v>46021</v>
      </c>
      <c r="O987">
        <v>92066</v>
      </c>
      <c r="P987">
        <v>1642515</v>
      </c>
      <c r="Q987">
        <v>772286</v>
      </c>
      <c r="R987">
        <v>73408</v>
      </c>
      <c r="S987">
        <v>100471</v>
      </c>
      <c r="T987">
        <v>184595</v>
      </c>
      <c r="U987">
        <v>94941</v>
      </c>
      <c r="V987">
        <v>57209</v>
      </c>
      <c r="X987">
        <v>80652</v>
      </c>
      <c r="Y987">
        <v>298055</v>
      </c>
      <c r="Z987">
        <v>1661617</v>
      </c>
      <c r="AA987">
        <v>-38973</v>
      </c>
      <c r="AB987">
        <v>42</v>
      </c>
      <c r="AC987">
        <v>-7551</v>
      </c>
      <c r="AD987">
        <v>1275</v>
      </c>
      <c r="AF987">
        <v>-10653</v>
      </c>
      <c r="AG987">
        <v>-55860</v>
      </c>
      <c r="AH987">
        <v>-74962</v>
      </c>
      <c r="AI987">
        <v>-1711</v>
      </c>
      <c r="AJ987">
        <v>-73251</v>
      </c>
      <c r="AN987">
        <v>-73251</v>
      </c>
      <c r="AP987">
        <v>19790</v>
      </c>
      <c r="AQ987" t="s">
        <v>73</v>
      </c>
      <c r="AR987" t="s">
        <v>74</v>
      </c>
      <c r="AS987" t="s">
        <v>73</v>
      </c>
      <c r="AT987" t="s">
        <v>74</v>
      </c>
      <c r="AU987">
        <v>10261</v>
      </c>
      <c r="AV987" t="s">
        <v>69</v>
      </c>
      <c r="AW987">
        <v>3</v>
      </c>
      <c r="AX987">
        <v>3</v>
      </c>
      <c r="AY987">
        <v>2008</v>
      </c>
      <c r="AZ987">
        <v>3</v>
      </c>
      <c r="BA987" t="str">
        <f t="shared" si="30"/>
        <v>20083</v>
      </c>
      <c r="BB987" t="str">
        <f t="shared" si="31"/>
        <v>20083Delta Air Lines Inc.</v>
      </c>
      <c r="BC987" t="e">
        <f>#N/A</f>
        <v>#N/A</v>
      </c>
      <c r="BD987" t="e">
        <f>#N/A</f>
        <v>#N/A</v>
      </c>
      <c r="BE987" t="e">
        <f>#N/A</f>
        <v>#N/A</v>
      </c>
      <c r="BF987" t="e">
        <f>#N/A</f>
        <v>#N/A</v>
      </c>
      <c r="BG987" t="e">
        <f>#N/A</f>
        <v>#N/A</v>
      </c>
    </row>
    <row r="988" spans="1:59">
      <c r="A988">
        <v>-14335</v>
      </c>
      <c r="B988">
        <v>-9993</v>
      </c>
      <c r="C988">
        <v>96551</v>
      </c>
      <c r="D988">
        <v>-116</v>
      </c>
      <c r="E988">
        <v>11707</v>
      </c>
      <c r="F988">
        <v>11611</v>
      </c>
      <c r="G988">
        <v>96</v>
      </c>
      <c r="K988">
        <v>3813</v>
      </c>
      <c r="L988">
        <v>235</v>
      </c>
      <c r="M988">
        <v>3578</v>
      </c>
      <c r="O988">
        <v>15749</v>
      </c>
      <c r="P988">
        <v>127704</v>
      </c>
      <c r="Q988">
        <v>65796</v>
      </c>
      <c r="R988">
        <v>7926</v>
      </c>
      <c r="S988">
        <v>7812</v>
      </c>
      <c r="T988">
        <v>14352</v>
      </c>
      <c r="U988">
        <v>7382</v>
      </c>
      <c r="V988">
        <v>4448</v>
      </c>
      <c r="X988">
        <v>6807</v>
      </c>
      <c r="Y988">
        <v>23174</v>
      </c>
      <c r="Z988">
        <v>137697</v>
      </c>
      <c r="AA988">
        <v>-3030</v>
      </c>
      <c r="AB988">
        <v>3</v>
      </c>
      <c r="AC988">
        <v>-587</v>
      </c>
      <c r="AD988">
        <v>99</v>
      </c>
      <c r="AF988">
        <v>-960</v>
      </c>
      <c r="AG988">
        <v>-4475</v>
      </c>
      <c r="AH988">
        <v>-14468</v>
      </c>
      <c r="AI988">
        <v>-133</v>
      </c>
      <c r="AJ988">
        <v>-14335</v>
      </c>
      <c r="AN988">
        <v>-14335</v>
      </c>
      <c r="AP988">
        <v>19790</v>
      </c>
      <c r="AQ988" t="s">
        <v>73</v>
      </c>
      <c r="AR988" t="s">
        <v>74</v>
      </c>
      <c r="AS988" t="s">
        <v>73</v>
      </c>
      <c r="AT988" t="s">
        <v>74</v>
      </c>
      <c r="AU988">
        <v>10262</v>
      </c>
      <c r="AV988" t="s">
        <v>68</v>
      </c>
      <c r="AW988">
        <v>3</v>
      </c>
      <c r="AX988">
        <v>3</v>
      </c>
      <c r="AY988">
        <v>2008</v>
      </c>
      <c r="AZ988">
        <v>3</v>
      </c>
      <c r="BA988" t="str">
        <f t="shared" si="30"/>
        <v>20083</v>
      </c>
      <c r="BB988" t="str">
        <f t="shared" si="31"/>
        <v>20083Delta Air Lines Inc.</v>
      </c>
      <c r="BC988" t="e">
        <f>#N/A</f>
        <v>#N/A</v>
      </c>
      <c r="BD988" t="e">
        <f>#N/A</f>
        <v>#N/A</v>
      </c>
      <c r="BE988" t="e">
        <f>#N/A</f>
        <v>#N/A</v>
      </c>
      <c r="BF988" t="e">
        <f>#N/A</f>
        <v>#N/A</v>
      </c>
      <c r="BG988" t="e">
        <f>#N/A</f>
        <v>#N/A</v>
      </c>
    </row>
    <row r="989" spans="1:59">
      <c r="A989">
        <v>-10447</v>
      </c>
      <c r="B989">
        <v>4125</v>
      </c>
      <c r="C989">
        <v>364937</v>
      </c>
      <c r="D989">
        <v>276</v>
      </c>
      <c r="E989">
        <v>17282</v>
      </c>
      <c r="F989">
        <v>16875</v>
      </c>
      <c r="G989">
        <v>407</v>
      </c>
      <c r="K989">
        <v>13859</v>
      </c>
      <c r="L989">
        <v>1563</v>
      </c>
      <c r="M989">
        <v>12296</v>
      </c>
      <c r="O989">
        <v>42497</v>
      </c>
      <c r="P989">
        <v>438851</v>
      </c>
      <c r="Q989">
        <v>190118</v>
      </c>
      <c r="R989">
        <v>22970</v>
      </c>
      <c r="S989">
        <v>26844</v>
      </c>
      <c r="T989">
        <v>49321</v>
      </c>
      <c r="U989">
        <v>25367</v>
      </c>
      <c r="V989">
        <v>15285</v>
      </c>
      <c r="X989">
        <v>25163</v>
      </c>
      <c r="Y989">
        <v>79658</v>
      </c>
      <c r="Z989">
        <v>434726</v>
      </c>
      <c r="AA989">
        <v>-10413</v>
      </c>
      <c r="AB989">
        <v>11</v>
      </c>
      <c r="AC989">
        <v>-2017</v>
      </c>
      <c r="AD989">
        <v>341</v>
      </c>
      <c r="AF989">
        <v>-2951</v>
      </c>
      <c r="AG989">
        <v>-15029</v>
      </c>
      <c r="AH989">
        <v>-10904</v>
      </c>
      <c r="AI989">
        <v>-457</v>
      </c>
      <c r="AJ989">
        <v>-10447</v>
      </c>
      <c r="AN989">
        <v>-10447</v>
      </c>
      <c r="AP989">
        <v>19790</v>
      </c>
      <c r="AQ989" t="s">
        <v>73</v>
      </c>
      <c r="AR989" t="s">
        <v>74</v>
      </c>
      <c r="AS989" t="s">
        <v>73</v>
      </c>
      <c r="AT989" t="s">
        <v>74</v>
      </c>
      <c r="AU989">
        <v>10260</v>
      </c>
      <c r="AV989" t="s">
        <v>62</v>
      </c>
      <c r="AW989">
        <v>3</v>
      </c>
      <c r="AX989">
        <v>3</v>
      </c>
      <c r="AY989">
        <v>2008</v>
      </c>
      <c r="AZ989">
        <v>3</v>
      </c>
      <c r="BA989" t="str">
        <f t="shared" si="30"/>
        <v>20083</v>
      </c>
      <c r="BB989" t="str">
        <f t="shared" si="31"/>
        <v>20083Delta Air Lines Inc.</v>
      </c>
      <c r="BC989" t="e">
        <f>#N/A</f>
        <v>#N/A</v>
      </c>
      <c r="BD989" t="e">
        <f>#N/A</f>
        <v>#N/A</v>
      </c>
      <c r="BE989" t="e">
        <f>#N/A</f>
        <v>#N/A</v>
      </c>
      <c r="BF989" t="e">
        <f>#N/A</f>
        <v>#N/A</v>
      </c>
      <c r="BG989" t="e">
        <f>#N/A</f>
        <v>#N/A</v>
      </c>
    </row>
    <row r="990" spans="1:59">
      <c r="A990">
        <v>32646</v>
      </c>
      <c r="B990">
        <v>149594</v>
      </c>
      <c r="C990">
        <v>2077022</v>
      </c>
      <c r="E990">
        <v>81671</v>
      </c>
      <c r="F990">
        <v>36051</v>
      </c>
      <c r="G990">
        <v>45620</v>
      </c>
      <c r="H990">
        <v>21741</v>
      </c>
      <c r="I990">
        <v>21741</v>
      </c>
      <c r="K990">
        <v>148002</v>
      </c>
      <c r="L990">
        <v>518</v>
      </c>
      <c r="M990">
        <v>147484</v>
      </c>
      <c r="O990">
        <v>1224084</v>
      </c>
      <c r="P990">
        <v>3552520</v>
      </c>
      <c r="Q990">
        <v>1161559</v>
      </c>
      <c r="R990">
        <v>169981</v>
      </c>
      <c r="S990">
        <v>217303</v>
      </c>
      <c r="T990">
        <v>399252</v>
      </c>
      <c r="U990">
        <v>205345</v>
      </c>
      <c r="V990">
        <v>123735</v>
      </c>
      <c r="X990">
        <v>160772</v>
      </c>
      <c r="Y990">
        <v>964979</v>
      </c>
      <c r="Z990">
        <v>3402926</v>
      </c>
      <c r="AA990">
        <v>-84293</v>
      </c>
      <c r="AB990">
        <v>91</v>
      </c>
      <c r="AC990">
        <v>-16331</v>
      </c>
      <c r="AD990">
        <v>2758</v>
      </c>
      <c r="AF990">
        <v>-22875</v>
      </c>
      <c r="AG990">
        <v>-120650</v>
      </c>
      <c r="AH990">
        <v>28944</v>
      </c>
      <c r="AI990">
        <v>-3702</v>
      </c>
      <c r="AJ990">
        <v>32646</v>
      </c>
      <c r="AN990">
        <v>32646</v>
      </c>
      <c r="AP990">
        <v>19790</v>
      </c>
      <c r="AQ990" t="s">
        <v>73</v>
      </c>
      <c r="AR990" t="s">
        <v>74</v>
      </c>
      <c r="AS990" t="s">
        <v>73</v>
      </c>
      <c r="AT990" t="s">
        <v>74</v>
      </c>
      <c r="AU990">
        <v>1260</v>
      </c>
      <c r="AV990" t="s">
        <v>61</v>
      </c>
      <c r="AW990">
        <v>3</v>
      </c>
      <c r="AX990">
        <v>3</v>
      </c>
      <c r="AY990">
        <v>2008</v>
      </c>
      <c r="AZ990">
        <v>3</v>
      </c>
      <c r="BA990" t="str">
        <f t="shared" si="30"/>
        <v>20083</v>
      </c>
      <c r="BB990" t="str">
        <f t="shared" si="31"/>
        <v>20083Delta Air Lines Inc.</v>
      </c>
      <c r="BC990" t="e">
        <f>#N/A</f>
        <v>#N/A</v>
      </c>
      <c r="BD990" t="e">
        <f>#N/A</f>
        <v>#N/A</v>
      </c>
      <c r="BE990" t="e">
        <f>#N/A</f>
        <v>#N/A</v>
      </c>
      <c r="BF990" t="e">
        <f>#N/A</f>
        <v>#N/A</v>
      </c>
      <c r="BG990" t="e">
        <f>#N/A</f>
        <v>#N/A</v>
      </c>
    </row>
    <row r="991" spans="1:59">
      <c r="A991">
        <v>62983</v>
      </c>
      <c r="B991">
        <v>74027</v>
      </c>
      <c r="C991">
        <v>555438.43999999994</v>
      </c>
      <c r="D991">
        <v>162</v>
      </c>
      <c r="F991">
        <v>48455</v>
      </c>
      <c r="G991">
        <v>4127</v>
      </c>
      <c r="I991">
        <v>0</v>
      </c>
      <c r="J991">
        <v>0</v>
      </c>
      <c r="L991">
        <v>11498</v>
      </c>
      <c r="M991">
        <v>65984</v>
      </c>
      <c r="N991">
        <v>0</v>
      </c>
      <c r="O991">
        <v>7979.56</v>
      </c>
      <c r="P991">
        <v>693644</v>
      </c>
      <c r="Q991">
        <v>297491</v>
      </c>
      <c r="R991">
        <v>35906</v>
      </c>
      <c r="S991">
        <v>54488</v>
      </c>
      <c r="T991">
        <v>101435</v>
      </c>
      <c r="U991">
        <v>46832</v>
      </c>
      <c r="V991">
        <v>41155</v>
      </c>
      <c r="X991">
        <v>35807</v>
      </c>
      <c r="Y991">
        <v>6503</v>
      </c>
      <c r="Z991">
        <v>619617</v>
      </c>
      <c r="AA991">
        <v>-6226</v>
      </c>
      <c r="AB991">
        <v>1859</v>
      </c>
      <c r="AC991">
        <v>0</v>
      </c>
      <c r="AD991">
        <v>0</v>
      </c>
      <c r="AE991">
        <v>0</v>
      </c>
      <c r="AF991">
        <v>15105</v>
      </c>
      <c r="AG991">
        <v>10738</v>
      </c>
      <c r="AH991">
        <v>84765</v>
      </c>
      <c r="AI991">
        <v>21782</v>
      </c>
      <c r="AJ991">
        <v>62983</v>
      </c>
      <c r="AK991">
        <v>0</v>
      </c>
      <c r="AL991">
        <v>0</v>
      </c>
      <c r="AM991">
        <v>0</v>
      </c>
      <c r="AO991">
        <v>0</v>
      </c>
      <c r="AP991">
        <v>19790</v>
      </c>
      <c r="AQ991" t="s">
        <v>73</v>
      </c>
      <c r="AR991" t="s">
        <v>74</v>
      </c>
      <c r="AS991" t="s">
        <v>73</v>
      </c>
      <c r="AT991" t="s">
        <v>74</v>
      </c>
      <c r="AU991">
        <v>10262</v>
      </c>
      <c r="AV991" t="s">
        <v>68</v>
      </c>
      <c r="AW991">
        <v>3</v>
      </c>
      <c r="AX991">
        <v>3</v>
      </c>
      <c r="AY991">
        <v>2018</v>
      </c>
      <c r="AZ991">
        <v>4</v>
      </c>
      <c r="BA991" t="str">
        <f t="shared" si="30"/>
        <v>20184</v>
      </c>
      <c r="BB991" t="str">
        <f t="shared" si="31"/>
        <v>20184Delta Air Lines Inc.</v>
      </c>
      <c r="BC991" t="e">
        <f>#N/A</f>
        <v>#N/A</v>
      </c>
      <c r="BD991" t="e">
        <f>#N/A</f>
        <v>#N/A</v>
      </c>
      <c r="BE991" t="e">
        <f>#N/A</f>
        <v>#N/A</v>
      </c>
      <c r="BF991" t="e">
        <f>#N/A</f>
        <v>#N/A</v>
      </c>
      <c r="BG991" t="e">
        <f>#N/A</f>
        <v>#N/A</v>
      </c>
    </row>
    <row r="992" spans="1:59">
      <c r="A992">
        <v>66141</v>
      </c>
      <c r="B992">
        <v>76995</v>
      </c>
      <c r="C992">
        <v>545230.29</v>
      </c>
      <c r="D992">
        <v>0</v>
      </c>
      <c r="F992">
        <v>12222</v>
      </c>
      <c r="G992">
        <v>25720</v>
      </c>
      <c r="I992">
        <v>0</v>
      </c>
      <c r="J992">
        <v>0</v>
      </c>
      <c r="L992">
        <v>14478</v>
      </c>
      <c r="M992">
        <v>65671</v>
      </c>
      <c r="N992">
        <v>0</v>
      </c>
      <c r="O992">
        <v>21507.71</v>
      </c>
      <c r="P992">
        <v>684829</v>
      </c>
      <c r="Q992">
        <v>253823</v>
      </c>
      <c r="R992">
        <v>46672</v>
      </c>
      <c r="S992">
        <v>53553</v>
      </c>
      <c r="T992">
        <v>99693</v>
      </c>
      <c r="U992">
        <v>46028</v>
      </c>
      <c r="V992">
        <v>40448</v>
      </c>
      <c r="X992">
        <v>48341</v>
      </c>
      <c r="Y992">
        <v>19276</v>
      </c>
      <c r="Z992">
        <v>607834</v>
      </c>
      <c r="AA992">
        <v>-6119</v>
      </c>
      <c r="AB992">
        <v>1827</v>
      </c>
      <c r="AC992">
        <v>0</v>
      </c>
      <c r="AD992">
        <v>0</v>
      </c>
      <c r="AE992">
        <v>0</v>
      </c>
      <c r="AF992">
        <v>14846</v>
      </c>
      <c r="AG992">
        <v>10554</v>
      </c>
      <c r="AH992">
        <v>87549</v>
      </c>
      <c r="AI992">
        <v>21408</v>
      </c>
      <c r="AJ992">
        <v>66141</v>
      </c>
      <c r="AK992">
        <v>0</v>
      </c>
      <c r="AL992">
        <v>0</v>
      </c>
      <c r="AM992">
        <v>0</v>
      </c>
      <c r="AO992">
        <v>0</v>
      </c>
      <c r="AP992">
        <v>19790</v>
      </c>
      <c r="AQ992" t="s">
        <v>73</v>
      </c>
      <c r="AR992" t="s">
        <v>74</v>
      </c>
      <c r="AS992" t="s">
        <v>73</v>
      </c>
      <c r="AT992" t="s">
        <v>74</v>
      </c>
      <c r="AU992">
        <v>10260</v>
      </c>
      <c r="AV992" t="s">
        <v>62</v>
      </c>
      <c r="AW992">
        <v>3</v>
      </c>
      <c r="AX992">
        <v>3</v>
      </c>
      <c r="AY992">
        <v>2018</v>
      </c>
      <c r="AZ992">
        <v>4</v>
      </c>
      <c r="BA992" t="str">
        <f t="shared" si="30"/>
        <v>20184</v>
      </c>
      <c r="BB992" t="str">
        <f t="shared" si="31"/>
        <v>20184Delta Air Lines Inc.</v>
      </c>
      <c r="BC992" t="e">
        <f>#N/A</f>
        <v>#N/A</v>
      </c>
      <c r="BD992" t="e">
        <f>#N/A</f>
        <v>#N/A</v>
      </c>
      <c r="BE992" t="e">
        <f>#N/A</f>
        <v>#N/A</v>
      </c>
      <c r="BF992" t="e">
        <f>#N/A</f>
        <v>#N/A</v>
      </c>
      <c r="BG992" t="e">
        <f>#N/A</f>
        <v>#N/A</v>
      </c>
    </row>
    <row r="993" spans="1:59">
      <c r="A993">
        <v>231001</v>
      </c>
      <c r="B993">
        <v>254762</v>
      </c>
      <c r="C993">
        <v>1216321</v>
      </c>
      <c r="D993">
        <v>8045</v>
      </c>
      <c r="F993">
        <v>76235</v>
      </c>
      <c r="G993">
        <v>21231</v>
      </c>
      <c r="I993">
        <v>0</v>
      </c>
      <c r="J993">
        <v>0</v>
      </c>
      <c r="L993">
        <v>25440</v>
      </c>
      <c r="M993">
        <v>143939</v>
      </c>
      <c r="N993">
        <v>0</v>
      </c>
      <c r="O993">
        <v>-2872</v>
      </c>
      <c r="P993">
        <v>1488339</v>
      </c>
      <c r="Q993">
        <v>563352</v>
      </c>
      <c r="R993">
        <v>74467</v>
      </c>
      <c r="S993">
        <v>117231</v>
      </c>
      <c r="T993">
        <v>218238</v>
      </c>
      <c r="U993">
        <v>100760</v>
      </c>
      <c r="V993">
        <v>88545</v>
      </c>
      <c r="X993">
        <v>73807</v>
      </c>
      <c r="Y993">
        <v>-2823</v>
      </c>
      <c r="Z993">
        <v>1233577</v>
      </c>
      <c r="AA993">
        <v>-13395</v>
      </c>
      <c r="AB993">
        <v>4000</v>
      </c>
      <c r="AC993">
        <v>0</v>
      </c>
      <c r="AD993">
        <v>0</v>
      </c>
      <c r="AE993">
        <v>0</v>
      </c>
      <c r="AF993">
        <v>32499</v>
      </c>
      <c r="AG993">
        <v>23104</v>
      </c>
      <c r="AH993">
        <v>277866</v>
      </c>
      <c r="AI993">
        <v>46865</v>
      </c>
      <c r="AJ993">
        <v>231001</v>
      </c>
      <c r="AK993">
        <v>0</v>
      </c>
      <c r="AL993">
        <v>0</v>
      </c>
      <c r="AM993">
        <v>0</v>
      </c>
      <c r="AO993">
        <v>0</v>
      </c>
      <c r="AP993">
        <v>19790</v>
      </c>
      <c r="AQ993" t="s">
        <v>73</v>
      </c>
      <c r="AR993" t="s">
        <v>74</v>
      </c>
      <c r="AS993" t="s">
        <v>73</v>
      </c>
      <c r="AT993" t="s">
        <v>74</v>
      </c>
      <c r="AU993">
        <v>10261</v>
      </c>
      <c r="AV993" t="s">
        <v>69</v>
      </c>
      <c r="AW993">
        <v>3</v>
      </c>
      <c r="AX993">
        <v>3</v>
      </c>
      <c r="AY993">
        <v>2018</v>
      </c>
      <c r="AZ993">
        <v>4</v>
      </c>
      <c r="BA993" t="str">
        <f t="shared" si="30"/>
        <v>20184</v>
      </c>
      <c r="BB993" t="str">
        <f t="shared" si="31"/>
        <v>20184Delta Air Lines Inc.</v>
      </c>
      <c r="BC993" t="e">
        <f>#N/A</f>
        <v>#N/A</v>
      </c>
      <c r="BD993" t="e">
        <f>#N/A</f>
        <v>#N/A</v>
      </c>
      <c r="BE993" t="e">
        <f>#N/A</f>
        <v>#N/A</v>
      </c>
      <c r="BF993" t="e">
        <f>#N/A</f>
        <v>#N/A</v>
      </c>
      <c r="BG993" t="e">
        <f>#N/A</f>
        <v>#N/A</v>
      </c>
    </row>
    <row r="994" spans="1:59">
      <c r="A994">
        <v>648210</v>
      </c>
      <c r="B994">
        <v>779710</v>
      </c>
      <c r="C994">
        <v>5036404.25</v>
      </c>
      <c r="D994">
        <v>14638</v>
      </c>
      <c r="F994">
        <v>53701</v>
      </c>
      <c r="G994">
        <v>193089</v>
      </c>
      <c r="I994">
        <v>81606</v>
      </c>
      <c r="J994">
        <v>0</v>
      </c>
      <c r="L994">
        <v>156024</v>
      </c>
      <c r="M994">
        <v>493797</v>
      </c>
      <c r="N994">
        <v>0</v>
      </c>
      <c r="O994">
        <v>1836176.75</v>
      </c>
      <c r="P994">
        <v>7865436</v>
      </c>
      <c r="Q994">
        <v>2025379</v>
      </c>
      <c r="R994">
        <v>406226</v>
      </c>
      <c r="S994">
        <v>588775</v>
      </c>
      <c r="T994">
        <v>1096068</v>
      </c>
      <c r="U994">
        <v>506049</v>
      </c>
      <c r="V994">
        <v>444705</v>
      </c>
      <c r="X994">
        <v>407956</v>
      </c>
      <c r="Y994">
        <v>1610568</v>
      </c>
      <c r="Z994">
        <v>7085726</v>
      </c>
      <c r="AA994">
        <v>-67276</v>
      </c>
      <c r="AB994">
        <v>20089</v>
      </c>
      <c r="AC994">
        <v>-6082</v>
      </c>
      <c r="AD994">
        <v>-6082</v>
      </c>
      <c r="AE994">
        <v>0</v>
      </c>
      <c r="AF994">
        <v>163223</v>
      </c>
      <c r="AG994">
        <v>103872</v>
      </c>
      <c r="AH994">
        <v>883582</v>
      </c>
      <c r="AI994">
        <v>235372</v>
      </c>
      <c r="AJ994">
        <v>648210</v>
      </c>
      <c r="AK994">
        <v>0</v>
      </c>
      <c r="AL994">
        <v>0</v>
      </c>
      <c r="AM994">
        <v>0</v>
      </c>
      <c r="AO994">
        <v>0</v>
      </c>
      <c r="AP994">
        <v>19790</v>
      </c>
      <c r="AQ994" t="s">
        <v>73</v>
      </c>
      <c r="AR994" t="s">
        <v>74</v>
      </c>
      <c r="AS994" t="s">
        <v>73</v>
      </c>
      <c r="AT994" t="s">
        <v>74</v>
      </c>
      <c r="AU994">
        <v>1260</v>
      </c>
      <c r="AV994" t="s">
        <v>61</v>
      </c>
      <c r="AW994">
        <v>3</v>
      </c>
      <c r="AX994">
        <v>3</v>
      </c>
      <c r="AY994">
        <v>2018</v>
      </c>
      <c r="AZ994">
        <v>4</v>
      </c>
      <c r="BA994" t="str">
        <f t="shared" si="30"/>
        <v>20184</v>
      </c>
      <c r="BB994" t="str">
        <f t="shared" si="31"/>
        <v>20184Delta Air Lines Inc.</v>
      </c>
      <c r="BC994" t="e">
        <f>#N/A</f>
        <v>#N/A</v>
      </c>
      <c r="BD994" t="e">
        <f>#N/A</f>
        <v>#N/A</v>
      </c>
      <c r="BE994" t="e">
        <f>#N/A</f>
        <v>#N/A</v>
      </c>
      <c r="BF994" t="e">
        <f>#N/A</f>
        <v>#N/A</v>
      </c>
      <c r="BG994" t="e">
        <f>#N/A</f>
        <v>#N/A</v>
      </c>
    </row>
    <row r="995" spans="1:59">
      <c r="A995">
        <v>65434</v>
      </c>
      <c r="B995">
        <v>110299</v>
      </c>
      <c r="C995">
        <v>608576.68000000005</v>
      </c>
      <c r="D995">
        <v>0</v>
      </c>
      <c r="F995">
        <v>12352</v>
      </c>
      <c r="G995">
        <v>27834</v>
      </c>
      <c r="I995">
        <v>0</v>
      </c>
      <c r="J995">
        <v>0</v>
      </c>
      <c r="L995">
        <v>13393</v>
      </c>
      <c r="M995">
        <v>61747</v>
      </c>
      <c r="N995">
        <v>0</v>
      </c>
      <c r="O995">
        <v>31732.32</v>
      </c>
      <c r="P995">
        <v>755635</v>
      </c>
      <c r="Q995">
        <v>258739</v>
      </c>
      <c r="R995">
        <v>55559</v>
      </c>
      <c r="S995">
        <v>56964</v>
      </c>
      <c r="T995">
        <v>93461</v>
      </c>
      <c r="U995">
        <v>49676</v>
      </c>
      <c r="V995">
        <v>51758</v>
      </c>
      <c r="X995">
        <v>51455</v>
      </c>
      <c r="Y995">
        <v>27724</v>
      </c>
      <c r="Z995">
        <v>645336</v>
      </c>
      <c r="AA995">
        <v>-7374</v>
      </c>
      <c r="AB995">
        <v>1614</v>
      </c>
      <c r="AC995">
        <v>0</v>
      </c>
      <c r="AD995">
        <v>0</v>
      </c>
      <c r="AE995">
        <v>0</v>
      </c>
      <c r="AF995">
        <v>-16038</v>
      </c>
      <c r="AG995">
        <v>-21798</v>
      </c>
      <c r="AH995">
        <v>88501</v>
      </c>
      <c r="AI995">
        <v>23067</v>
      </c>
      <c r="AJ995">
        <v>65434</v>
      </c>
      <c r="AK995">
        <v>0</v>
      </c>
      <c r="AL995">
        <v>0</v>
      </c>
      <c r="AM995">
        <v>0</v>
      </c>
      <c r="AO995">
        <v>0</v>
      </c>
      <c r="AP995">
        <v>19790</v>
      </c>
      <c r="AQ995" t="s">
        <v>73</v>
      </c>
      <c r="AR995" t="s">
        <v>74</v>
      </c>
      <c r="AS995" t="s">
        <v>73</v>
      </c>
      <c r="AT995" t="s">
        <v>74</v>
      </c>
      <c r="AU995">
        <v>10260</v>
      </c>
      <c r="AV995" t="s">
        <v>62</v>
      </c>
      <c r="AW995">
        <v>3</v>
      </c>
      <c r="AX995">
        <v>3</v>
      </c>
      <c r="AY995">
        <v>2018</v>
      </c>
      <c r="AZ995">
        <v>2</v>
      </c>
      <c r="BA995" t="str">
        <f t="shared" si="30"/>
        <v>20182</v>
      </c>
      <c r="BB995" t="str">
        <f t="shared" si="31"/>
        <v>20182Delta Air Lines Inc.</v>
      </c>
      <c r="BC995" t="e">
        <f>#N/A</f>
        <v>#N/A</v>
      </c>
      <c r="BD995" t="e">
        <f>#N/A</f>
        <v>#N/A</v>
      </c>
      <c r="BE995" t="e">
        <f>#N/A</f>
        <v>#N/A</v>
      </c>
      <c r="BF995" t="e">
        <f>#N/A</f>
        <v>#N/A</v>
      </c>
      <c r="BG995" t="e">
        <f>#N/A</f>
        <v>#N/A</v>
      </c>
    </row>
    <row r="996" spans="1:59">
      <c r="A996">
        <v>80251</v>
      </c>
      <c r="B996">
        <v>124283</v>
      </c>
      <c r="C996">
        <v>602461.55000000005</v>
      </c>
      <c r="D996">
        <v>506</v>
      </c>
      <c r="F996">
        <v>49325</v>
      </c>
      <c r="G996">
        <v>3928</v>
      </c>
      <c r="I996">
        <v>0</v>
      </c>
      <c r="J996">
        <v>0</v>
      </c>
      <c r="L996">
        <v>9221</v>
      </c>
      <c r="M996">
        <v>60356</v>
      </c>
      <c r="N996">
        <v>0</v>
      </c>
      <c r="O996">
        <v>9900.4500000000007</v>
      </c>
      <c r="P996">
        <v>735698</v>
      </c>
      <c r="Q996">
        <v>281607</v>
      </c>
      <c r="R996">
        <v>39594</v>
      </c>
      <c r="S996">
        <v>55907</v>
      </c>
      <c r="T996">
        <v>91727</v>
      </c>
      <c r="U996">
        <v>48755</v>
      </c>
      <c r="V996">
        <v>50797</v>
      </c>
      <c r="X996">
        <v>35030</v>
      </c>
      <c r="Y996">
        <v>7998</v>
      </c>
      <c r="Z996">
        <v>611415</v>
      </c>
      <c r="AA996">
        <v>-7237</v>
      </c>
      <c r="AB996">
        <v>1585</v>
      </c>
      <c r="AC996">
        <v>0</v>
      </c>
      <c r="AD996">
        <v>0</v>
      </c>
      <c r="AE996">
        <v>0</v>
      </c>
      <c r="AF996">
        <v>-15741</v>
      </c>
      <c r="AG996">
        <v>-21393</v>
      </c>
      <c r="AH996">
        <v>102890</v>
      </c>
      <c r="AI996">
        <v>22639</v>
      </c>
      <c r="AJ996">
        <v>80251</v>
      </c>
      <c r="AK996">
        <v>0</v>
      </c>
      <c r="AL996">
        <v>0</v>
      </c>
      <c r="AM996">
        <v>0</v>
      </c>
      <c r="AO996">
        <v>0</v>
      </c>
      <c r="AP996">
        <v>19790</v>
      </c>
      <c r="AQ996" t="s">
        <v>73</v>
      </c>
      <c r="AR996" t="s">
        <v>74</v>
      </c>
      <c r="AS996" t="s">
        <v>73</v>
      </c>
      <c r="AT996" t="s">
        <v>74</v>
      </c>
      <c r="AU996">
        <v>10262</v>
      </c>
      <c r="AV996" t="s">
        <v>68</v>
      </c>
      <c r="AW996">
        <v>3</v>
      </c>
      <c r="AX996">
        <v>3</v>
      </c>
      <c r="AY996">
        <v>2018</v>
      </c>
      <c r="AZ996">
        <v>2</v>
      </c>
      <c r="BA996" t="str">
        <f t="shared" si="30"/>
        <v>20182</v>
      </c>
      <c r="BB996" t="str">
        <f t="shared" si="31"/>
        <v>20182Delta Air Lines Inc.</v>
      </c>
      <c r="BC996" t="e">
        <f>#N/A</f>
        <v>#N/A</v>
      </c>
      <c r="BD996" t="e">
        <f>#N/A</f>
        <v>#N/A</v>
      </c>
      <c r="BE996" t="e">
        <f>#N/A</f>
        <v>#N/A</v>
      </c>
      <c r="BF996" t="e">
        <f>#N/A</f>
        <v>#N/A</v>
      </c>
      <c r="BG996" t="e">
        <f>#N/A</f>
        <v>#N/A</v>
      </c>
    </row>
    <row r="997" spans="1:59">
      <c r="A997">
        <v>324665</v>
      </c>
      <c r="B997">
        <v>443183</v>
      </c>
      <c r="C997">
        <v>1675349.26</v>
      </c>
      <c r="D997">
        <v>7797</v>
      </c>
      <c r="F997">
        <v>80860</v>
      </c>
      <c r="G997">
        <v>23507</v>
      </c>
      <c r="I997">
        <v>0</v>
      </c>
      <c r="J997">
        <v>0</v>
      </c>
      <c r="L997">
        <v>24917</v>
      </c>
      <c r="M997">
        <v>154170</v>
      </c>
      <c r="N997">
        <v>0</v>
      </c>
      <c r="O997">
        <v>9233.74</v>
      </c>
      <c r="P997">
        <v>1975834</v>
      </c>
      <c r="Q997">
        <v>665535</v>
      </c>
      <c r="R997">
        <v>103490</v>
      </c>
      <c r="S997">
        <v>150480</v>
      </c>
      <c r="T997">
        <v>246895</v>
      </c>
      <c r="U997">
        <v>131230</v>
      </c>
      <c r="V997">
        <v>136727</v>
      </c>
      <c r="X997">
        <v>91090</v>
      </c>
      <c r="Y997">
        <v>7204</v>
      </c>
      <c r="Z997">
        <v>1532651</v>
      </c>
      <c r="AA997">
        <v>-19479</v>
      </c>
      <c r="AB997">
        <v>4265</v>
      </c>
      <c r="AC997">
        <v>0</v>
      </c>
      <c r="AD997">
        <v>0</v>
      </c>
      <c r="AE997">
        <v>0</v>
      </c>
      <c r="AF997">
        <v>-42368</v>
      </c>
      <c r="AG997">
        <v>-57582</v>
      </c>
      <c r="AH997">
        <v>385601</v>
      </c>
      <c r="AI997">
        <v>60936</v>
      </c>
      <c r="AJ997">
        <v>324665</v>
      </c>
      <c r="AK997">
        <v>0</v>
      </c>
      <c r="AL997">
        <v>0</v>
      </c>
      <c r="AM997">
        <v>0</v>
      </c>
      <c r="AO997">
        <v>0</v>
      </c>
      <c r="AP997">
        <v>19790</v>
      </c>
      <c r="AQ997" t="s">
        <v>73</v>
      </c>
      <c r="AR997" t="s">
        <v>74</v>
      </c>
      <c r="AS997" t="s">
        <v>73</v>
      </c>
      <c r="AT997" t="s">
        <v>74</v>
      </c>
      <c r="AU997">
        <v>10261</v>
      </c>
      <c r="AV997" t="s">
        <v>69</v>
      </c>
      <c r="AW997">
        <v>3</v>
      </c>
      <c r="AX997">
        <v>3</v>
      </c>
      <c r="AY997">
        <v>2018</v>
      </c>
      <c r="AZ997">
        <v>2</v>
      </c>
      <c r="BA997" t="str">
        <f t="shared" si="30"/>
        <v>20182</v>
      </c>
      <c r="BB997" t="str">
        <f t="shared" si="31"/>
        <v>20182Delta Air Lines Inc.</v>
      </c>
      <c r="BC997" t="e">
        <f>#N/A</f>
        <v>#N/A</v>
      </c>
      <c r="BD997" t="e">
        <f>#N/A</f>
        <v>#N/A</v>
      </c>
      <c r="BE997" t="e">
        <f>#N/A</f>
        <v>#N/A</v>
      </c>
      <c r="BF997" t="e">
        <f>#N/A</f>
        <v>#N/A</v>
      </c>
      <c r="BG997" t="e">
        <f>#N/A</f>
        <v>#N/A</v>
      </c>
    </row>
    <row r="998" spans="1:59">
      <c r="A998">
        <v>547392</v>
      </c>
      <c r="B998">
        <v>1064297</v>
      </c>
      <c r="C998">
        <v>5323249.91</v>
      </c>
      <c r="D998">
        <v>15090</v>
      </c>
      <c r="F998">
        <v>57093</v>
      </c>
      <c r="G998">
        <v>193150</v>
      </c>
      <c r="I998">
        <v>31292</v>
      </c>
      <c r="J998">
        <v>0</v>
      </c>
      <c r="L998">
        <v>172560</v>
      </c>
      <c r="M998">
        <v>408272</v>
      </c>
      <c r="N998">
        <v>0</v>
      </c>
      <c r="O998">
        <v>2141452.09</v>
      </c>
      <c r="P998">
        <v>8342159</v>
      </c>
      <c r="Q998">
        <v>1943541</v>
      </c>
      <c r="R998">
        <v>456358</v>
      </c>
      <c r="S998">
        <v>592703</v>
      </c>
      <c r="T998">
        <v>972462</v>
      </c>
      <c r="U998">
        <v>516884</v>
      </c>
      <c r="V998">
        <v>538533</v>
      </c>
      <c r="X998">
        <v>409282</v>
      </c>
      <c r="Y998">
        <v>1848099</v>
      </c>
      <c r="Z998">
        <v>7277862</v>
      </c>
      <c r="AA998">
        <v>-76723</v>
      </c>
      <c r="AB998">
        <v>16799</v>
      </c>
      <c r="AC998">
        <v>-25046</v>
      </c>
      <c r="AD998">
        <v>-25046</v>
      </c>
      <c r="AE998">
        <v>0</v>
      </c>
      <c r="AF998">
        <v>-166878</v>
      </c>
      <c r="AG998">
        <v>-276894</v>
      </c>
      <c r="AH998">
        <v>787403</v>
      </c>
      <c r="AI998">
        <v>240011</v>
      </c>
      <c r="AJ998">
        <v>547392</v>
      </c>
      <c r="AK998">
        <v>0</v>
      </c>
      <c r="AL998">
        <v>0</v>
      </c>
      <c r="AM998">
        <v>0</v>
      </c>
      <c r="AO998">
        <v>0</v>
      </c>
      <c r="AP998">
        <v>19790</v>
      </c>
      <c r="AQ998" t="s">
        <v>73</v>
      </c>
      <c r="AR998" t="s">
        <v>74</v>
      </c>
      <c r="AS998" t="s">
        <v>73</v>
      </c>
      <c r="AT998" t="s">
        <v>74</v>
      </c>
      <c r="AU998">
        <v>1260</v>
      </c>
      <c r="AV998" t="s">
        <v>61</v>
      </c>
      <c r="AW998">
        <v>3</v>
      </c>
      <c r="AX998">
        <v>3</v>
      </c>
      <c r="AY998">
        <v>2018</v>
      </c>
      <c r="AZ998">
        <v>2</v>
      </c>
      <c r="BA998" t="str">
        <f t="shared" si="30"/>
        <v>20182</v>
      </c>
      <c r="BB998" t="str">
        <f t="shared" si="31"/>
        <v>20182Delta Air Lines Inc.</v>
      </c>
      <c r="BC998" t="e">
        <f>#N/A</f>
        <v>#N/A</v>
      </c>
      <c r="BD998" t="e">
        <f>#N/A</f>
        <v>#N/A</v>
      </c>
      <c r="BE998" t="e">
        <f>#N/A</f>
        <v>#N/A</v>
      </c>
      <c r="BF998" t="e">
        <f>#N/A</f>
        <v>#N/A</v>
      </c>
      <c r="BG998" t="e">
        <f>#N/A</f>
        <v>#N/A</v>
      </c>
    </row>
    <row r="999" spans="1:59">
      <c r="A999">
        <v>-49281.96</v>
      </c>
      <c r="B999">
        <v>-26474.02</v>
      </c>
      <c r="C999">
        <v>1070621.21</v>
      </c>
      <c r="D999">
        <v>15965.72</v>
      </c>
      <c r="F999">
        <v>122920.01</v>
      </c>
      <c r="G999">
        <v>35431.089999999997</v>
      </c>
      <c r="I999">
        <v>4675</v>
      </c>
      <c r="L999">
        <v>22789.13</v>
      </c>
      <c r="M999">
        <v>165.95</v>
      </c>
      <c r="O999">
        <v>60762.03</v>
      </c>
      <c r="P999">
        <v>1333330.1299999999</v>
      </c>
      <c r="Q999">
        <v>552829.16</v>
      </c>
      <c r="R999">
        <v>99357.07</v>
      </c>
      <c r="S999">
        <v>172898.93</v>
      </c>
      <c r="T999">
        <v>164096.26</v>
      </c>
      <c r="U999">
        <v>89138.64</v>
      </c>
      <c r="V999">
        <v>151781.04999999999</v>
      </c>
      <c r="X999">
        <v>106742.41</v>
      </c>
      <c r="Y999">
        <v>22960.63</v>
      </c>
      <c r="Z999">
        <v>1359804.15</v>
      </c>
      <c r="AA999">
        <v>-50336.83</v>
      </c>
      <c r="AB999">
        <v>8992.15</v>
      </c>
      <c r="AC999">
        <v>-1432.5</v>
      </c>
      <c r="AF999">
        <v>8532.67</v>
      </c>
      <c r="AG999">
        <v>-34244.51</v>
      </c>
      <c r="AH999">
        <v>-60718.53</v>
      </c>
      <c r="AI999">
        <v>-11436.56</v>
      </c>
      <c r="AJ999">
        <v>-49281.96</v>
      </c>
      <c r="AN999">
        <v>-49281.96</v>
      </c>
      <c r="AP999">
        <v>19977</v>
      </c>
      <c r="AQ999" t="s">
        <v>65</v>
      </c>
      <c r="AR999" t="s">
        <v>66</v>
      </c>
      <c r="AS999" t="s">
        <v>65</v>
      </c>
      <c r="AT999" t="s">
        <v>66</v>
      </c>
      <c r="AU999">
        <v>10877</v>
      </c>
      <c r="AV999" t="s">
        <v>68</v>
      </c>
      <c r="AW999">
        <v>3</v>
      </c>
      <c r="AX999">
        <v>3</v>
      </c>
      <c r="AY999">
        <v>2018</v>
      </c>
      <c r="AZ999">
        <v>4</v>
      </c>
      <c r="BA999" t="str">
        <f t="shared" si="30"/>
        <v>20184</v>
      </c>
      <c r="BB999" t="str">
        <f t="shared" si="31"/>
        <v>20184United Air Lines Inc.</v>
      </c>
      <c r="BC999" t="e">
        <f>#N/A</f>
        <v>#N/A</v>
      </c>
      <c r="BD999" t="e">
        <f>#N/A</f>
        <v>#N/A</v>
      </c>
      <c r="BE999" t="e">
        <f>#N/A</f>
        <v>#N/A</v>
      </c>
      <c r="BF999" t="e">
        <f>#N/A</f>
        <v>#N/A</v>
      </c>
      <c r="BG999" t="e">
        <f>#N/A</f>
        <v>#N/A</v>
      </c>
    </row>
    <row r="1000" spans="1:59">
      <c r="A1000">
        <v>3935.55</v>
      </c>
      <c r="B1000">
        <v>10733.51</v>
      </c>
      <c r="C1000">
        <v>696191.15</v>
      </c>
      <c r="D1000">
        <v>395.12</v>
      </c>
      <c r="F1000">
        <v>19438.97</v>
      </c>
      <c r="G1000">
        <v>23457.24</v>
      </c>
      <c r="L1000">
        <v>14432.94</v>
      </c>
      <c r="M1000">
        <v>41.69</v>
      </c>
      <c r="O1000">
        <v>102494.55</v>
      </c>
      <c r="P1000">
        <v>856451.66</v>
      </c>
      <c r="Q1000">
        <v>299675.96999999997</v>
      </c>
      <c r="R1000">
        <v>78834.02</v>
      </c>
      <c r="S1000">
        <v>79151.929999999993</v>
      </c>
      <c r="T1000">
        <v>145252.60999999999</v>
      </c>
      <c r="U1000">
        <v>53201.77</v>
      </c>
      <c r="V1000">
        <v>77314.350000000006</v>
      </c>
      <c r="X1000">
        <v>49537.83</v>
      </c>
      <c r="Y1000">
        <v>62749.66</v>
      </c>
      <c r="Z1000">
        <v>845718.15</v>
      </c>
      <c r="AA1000">
        <v>-14224.68</v>
      </c>
      <c r="AB1000">
        <v>4709.8500000000004</v>
      </c>
      <c r="AC1000">
        <v>-745.93</v>
      </c>
      <c r="AF1000">
        <v>4247.26</v>
      </c>
      <c r="AG1000">
        <v>-6013.5</v>
      </c>
      <c r="AH1000">
        <v>4720.01</v>
      </c>
      <c r="AI1000">
        <v>784.46</v>
      </c>
      <c r="AJ1000">
        <v>3935.55</v>
      </c>
      <c r="AN1000">
        <v>3935.55</v>
      </c>
      <c r="AP1000">
        <v>19977</v>
      </c>
      <c r="AQ1000" t="s">
        <v>65</v>
      </c>
      <c r="AR1000" t="s">
        <v>66</v>
      </c>
      <c r="AS1000" t="s">
        <v>65</v>
      </c>
      <c r="AT1000" t="s">
        <v>66</v>
      </c>
      <c r="AU1000">
        <v>10876</v>
      </c>
      <c r="AV1000" t="s">
        <v>62</v>
      </c>
      <c r="AW1000">
        <v>3</v>
      </c>
      <c r="AX1000">
        <v>3</v>
      </c>
      <c r="AY1000">
        <v>2018</v>
      </c>
      <c r="AZ1000">
        <v>4</v>
      </c>
      <c r="BA1000" t="str">
        <f t="shared" si="30"/>
        <v>20184</v>
      </c>
      <c r="BB1000" t="str">
        <f t="shared" si="31"/>
        <v>20184United Air Lines Inc.</v>
      </c>
      <c r="BC1000" t="e">
        <f>#N/A</f>
        <v>#N/A</v>
      </c>
      <c r="BD1000" t="e">
        <f>#N/A</f>
        <v>#N/A</v>
      </c>
      <c r="BE1000" t="e">
        <f>#N/A</f>
        <v>#N/A</v>
      </c>
      <c r="BF1000" t="e">
        <f>#N/A</f>
        <v>#N/A</v>
      </c>
      <c r="BG1000" t="e">
        <f>#N/A</f>
        <v>#N/A</v>
      </c>
    </row>
    <row r="1001" spans="1:59">
      <c r="A1001">
        <v>129962.53</v>
      </c>
      <c r="B1001">
        <v>170740.95</v>
      </c>
      <c r="C1001">
        <v>1448017.96</v>
      </c>
      <c r="D1001">
        <v>8053.16</v>
      </c>
      <c r="F1001">
        <v>98672.44</v>
      </c>
      <c r="G1001">
        <v>47284.83</v>
      </c>
      <c r="I1001">
        <v>77.89</v>
      </c>
      <c r="L1001">
        <v>31491.119999999999</v>
      </c>
      <c r="M1001">
        <v>214.55</v>
      </c>
      <c r="O1001">
        <v>42594.7</v>
      </c>
      <c r="P1001">
        <v>1676406.66</v>
      </c>
      <c r="Q1001">
        <v>569727.42000000004</v>
      </c>
      <c r="R1001">
        <v>125163.21</v>
      </c>
      <c r="S1001">
        <v>200725</v>
      </c>
      <c r="T1001">
        <v>211244.99</v>
      </c>
      <c r="U1001">
        <v>96322.01</v>
      </c>
      <c r="V1001">
        <v>155856.81</v>
      </c>
      <c r="X1001">
        <v>122527.4</v>
      </c>
      <c r="Y1001">
        <v>24098.85</v>
      </c>
      <c r="Z1001">
        <v>1505665.7</v>
      </c>
      <c r="AA1001">
        <v>-31709.33</v>
      </c>
      <c r="AB1001">
        <v>9688.1</v>
      </c>
      <c r="AC1001">
        <v>-1534.37</v>
      </c>
      <c r="AF1001">
        <v>11061.41</v>
      </c>
      <c r="AG1001">
        <v>-12494.19</v>
      </c>
      <c r="AH1001">
        <v>158246.76999999999</v>
      </c>
      <c r="AI1001">
        <v>28284.240000000002</v>
      </c>
      <c r="AJ1001">
        <v>129962.53</v>
      </c>
      <c r="AN1001">
        <v>129962.53</v>
      </c>
      <c r="AP1001">
        <v>19977</v>
      </c>
      <c r="AQ1001" t="s">
        <v>65</v>
      </c>
      <c r="AR1001" t="s">
        <v>66</v>
      </c>
      <c r="AS1001" t="s">
        <v>65</v>
      </c>
      <c r="AT1001" t="s">
        <v>66</v>
      </c>
      <c r="AU1001">
        <v>10874</v>
      </c>
      <c r="AV1001" t="s">
        <v>69</v>
      </c>
      <c r="AW1001">
        <v>3</v>
      </c>
      <c r="AX1001">
        <v>3</v>
      </c>
      <c r="AY1001">
        <v>2018</v>
      </c>
      <c r="AZ1001">
        <v>4</v>
      </c>
      <c r="BA1001" t="str">
        <f t="shared" si="30"/>
        <v>20184</v>
      </c>
      <c r="BB1001" t="str">
        <f t="shared" si="31"/>
        <v>20184United Air Lines Inc.</v>
      </c>
      <c r="BC1001" t="e">
        <f>#N/A</f>
        <v>#N/A</v>
      </c>
      <c r="BD1001" t="e">
        <f>#N/A</f>
        <v>#N/A</v>
      </c>
      <c r="BE1001" t="e">
        <f>#N/A</f>
        <v>#N/A</v>
      </c>
      <c r="BF1001" t="e">
        <f>#N/A</f>
        <v>#N/A</v>
      </c>
      <c r="BG1001" t="e">
        <f>#N/A</f>
        <v>#N/A</v>
      </c>
    </row>
    <row r="1002" spans="1:59">
      <c r="A1002">
        <v>378870.53</v>
      </c>
      <c r="B1002">
        <v>498143.7</v>
      </c>
      <c r="C1002">
        <v>4019921.22</v>
      </c>
      <c r="D1002">
        <v>20051.04</v>
      </c>
      <c r="F1002">
        <v>48869.54</v>
      </c>
      <c r="G1002">
        <v>133826.42000000001</v>
      </c>
      <c r="I1002">
        <v>45594.18</v>
      </c>
      <c r="L1002">
        <v>89265.21</v>
      </c>
      <c r="M1002">
        <v>1648.55</v>
      </c>
      <c r="O1002">
        <v>2266282.65</v>
      </c>
      <c r="P1002">
        <v>6625458.7999999998</v>
      </c>
      <c r="Q1002">
        <v>1596428.96</v>
      </c>
      <c r="R1002">
        <v>537262.81000000006</v>
      </c>
      <c r="S1002">
        <v>422578.4</v>
      </c>
      <c r="T1002">
        <v>1108528.6599999999</v>
      </c>
      <c r="U1002">
        <v>317687.7</v>
      </c>
      <c r="V1002">
        <v>526161.13</v>
      </c>
      <c r="X1002">
        <v>277302.34999999998</v>
      </c>
      <c r="Y1002">
        <v>1341365.1000000001</v>
      </c>
      <c r="Z1002">
        <v>6127315.0999999996</v>
      </c>
      <c r="AA1002">
        <v>-92365.56</v>
      </c>
      <c r="AB1002">
        <v>26501.3</v>
      </c>
      <c r="AC1002">
        <v>-4271.04</v>
      </c>
      <c r="AF1002">
        <v>26378.22</v>
      </c>
      <c r="AG1002">
        <v>-43757.09</v>
      </c>
      <c r="AH1002">
        <v>454386.61</v>
      </c>
      <c r="AI1002">
        <v>75516.08</v>
      </c>
      <c r="AJ1002">
        <v>378870.53</v>
      </c>
      <c r="AN1002">
        <v>378870.53</v>
      </c>
      <c r="AP1002">
        <v>19977</v>
      </c>
      <c r="AQ1002" t="s">
        <v>65</v>
      </c>
      <c r="AR1002" t="s">
        <v>66</v>
      </c>
      <c r="AS1002" t="s">
        <v>65</v>
      </c>
      <c r="AT1002" t="s">
        <v>66</v>
      </c>
      <c r="AU1002" t="s">
        <v>67</v>
      </c>
      <c r="AV1002" t="s">
        <v>61</v>
      </c>
      <c r="AW1002">
        <v>3</v>
      </c>
      <c r="AX1002">
        <v>3</v>
      </c>
      <c r="AY1002">
        <v>2018</v>
      </c>
      <c r="AZ1002">
        <v>4</v>
      </c>
      <c r="BA1002" t="str">
        <f t="shared" si="30"/>
        <v>20184</v>
      </c>
      <c r="BB1002" t="str">
        <f t="shared" si="31"/>
        <v>20184United Air Lines Inc.</v>
      </c>
      <c r="BC1002" t="e">
        <f>#N/A</f>
        <v>#N/A</v>
      </c>
      <c r="BD1002" t="e">
        <f>#N/A</f>
        <v>#N/A</v>
      </c>
      <c r="BE1002" t="e">
        <f>#N/A</f>
        <v>#N/A</v>
      </c>
      <c r="BF1002" t="e">
        <f>#N/A</f>
        <v>#N/A</v>
      </c>
      <c r="BG1002" t="e">
        <f>#N/A</f>
        <v>#N/A</v>
      </c>
    </row>
    <row r="1003" spans="1:59">
      <c r="A1003">
        <v>14611.94</v>
      </c>
      <c r="B1003">
        <v>56928.800000000003</v>
      </c>
      <c r="C1003">
        <v>1066315.98</v>
      </c>
      <c r="D1003">
        <v>14529.51</v>
      </c>
      <c r="F1003">
        <v>103134.75</v>
      </c>
      <c r="G1003">
        <v>36141.949999999997</v>
      </c>
      <c r="I1003">
        <v>4675</v>
      </c>
      <c r="L1003">
        <v>21054.53</v>
      </c>
      <c r="M1003">
        <v>342.13</v>
      </c>
      <c r="O1003">
        <v>60310.19</v>
      </c>
      <c r="P1003">
        <v>1306504.04</v>
      </c>
      <c r="Q1003">
        <v>523761.53</v>
      </c>
      <c r="R1003">
        <v>78964.19</v>
      </c>
      <c r="S1003">
        <v>162234.4</v>
      </c>
      <c r="T1003">
        <v>157051.62</v>
      </c>
      <c r="U1003">
        <v>91282.57</v>
      </c>
      <c r="V1003">
        <v>120994.89</v>
      </c>
      <c r="X1003">
        <v>97977.37</v>
      </c>
      <c r="Y1003">
        <v>17308.669999999998</v>
      </c>
      <c r="Z1003">
        <v>1249575.24</v>
      </c>
      <c r="AA1003">
        <v>-47867.67</v>
      </c>
      <c r="AB1003">
        <v>9754.3799999999992</v>
      </c>
      <c r="AC1003">
        <v>-3733.74</v>
      </c>
      <c r="AF1003">
        <v>3722.92</v>
      </c>
      <c r="AG1003">
        <v>-38124.120000000003</v>
      </c>
      <c r="AH1003">
        <v>18804.68</v>
      </c>
      <c r="AI1003">
        <v>4192.74</v>
      </c>
      <c r="AJ1003">
        <v>14611.94</v>
      </c>
      <c r="AN1003">
        <v>14611.94</v>
      </c>
      <c r="AP1003">
        <v>19977</v>
      </c>
      <c r="AQ1003" t="s">
        <v>65</v>
      </c>
      <c r="AR1003" t="s">
        <v>66</v>
      </c>
      <c r="AS1003" t="s">
        <v>65</v>
      </c>
      <c r="AT1003" t="s">
        <v>66</v>
      </c>
      <c r="AU1003">
        <v>10877</v>
      </c>
      <c r="AV1003" t="s">
        <v>68</v>
      </c>
      <c r="AW1003">
        <v>3</v>
      </c>
      <c r="AX1003">
        <v>3</v>
      </c>
      <c r="AY1003">
        <v>2019</v>
      </c>
      <c r="AZ1003">
        <v>2</v>
      </c>
      <c r="BA1003" t="str">
        <f t="shared" si="30"/>
        <v>20192</v>
      </c>
      <c r="BB1003" t="str">
        <f t="shared" si="31"/>
        <v>20192United Air Lines Inc.</v>
      </c>
      <c r="BC1003" t="e">
        <f>#N/A</f>
        <v>#N/A</v>
      </c>
      <c r="BD1003" t="e">
        <f>#N/A</f>
        <v>#N/A</v>
      </c>
      <c r="BE1003" t="e">
        <f>#N/A</f>
        <v>#N/A</v>
      </c>
      <c r="BF1003" t="e">
        <f>#N/A</f>
        <v>#N/A</v>
      </c>
      <c r="BG1003" t="e">
        <f>#N/A</f>
        <v>#N/A</v>
      </c>
    </row>
    <row r="1004" spans="1:59">
      <c r="A1004">
        <v>55209.09</v>
      </c>
      <c r="B1004">
        <v>81315.899999999994</v>
      </c>
      <c r="C1004">
        <v>775190.76</v>
      </c>
      <c r="D1004">
        <v>576.5</v>
      </c>
      <c r="F1004">
        <v>18884.28</v>
      </c>
      <c r="G1004">
        <v>26459.9</v>
      </c>
      <c r="I1004">
        <v>373.11</v>
      </c>
      <c r="L1004">
        <v>15397.53</v>
      </c>
      <c r="M1004">
        <v>167.83</v>
      </c>
      <c r="O1004">
        <v>105463.58</v>
      </c>
      <c r="P1004">
        <v>942513.49</v>
      </c>
      <c r="Q1004">
        <v>314129.36</v>
      </c>
      <c r="R1004">
        <v>72230.91</v>
      </c>
      <c r="S1004">
        <v>82100.240000000005</v>
      </c>
      <c r="T1004">
        <v>150105.44</v>
      </c>
      <c r="U1004">
        <v>56351.27</v>
      </c>
      <c r="V1004">
        <v>69171.23</v>
      </c>
      <c r="X1004">
        <v>50339.97</v>
      </c>
      <c r="Y1004">
        <v>66769.16</v>
      </c>
      <c r="Z1004">
        <v>861197.58</v>
      </c>
      <c r="AA1004">
        <v>-15681.1</v>
      </c>
      <c r="AB1004">
        <v>5706.9</v>
      </c>
      <c r="AC1004">
        <v>-2151.56</v>
      </c>
      <c r="AF1004">
        <v>1866.23</v>
      </c>
      <c r="AG1004">
        <v>-10259.530000000001</v>
      </c>
      <c r="AH1004">
        <v>71056.38</v>
      </c>
      <c r="AI1004">
        <v>15847.28</v>
      </c>
      <c r="AJ1004">
        <v>55209.09</v>
      </c>
      <c r="AN1004">
        <v>55209.09</v>
      </c>
      <c r="AP1004">
        <v>19977</v>
      </c>
      <c r="AQ1004" t="s">
        <v>65</v>
      </c>
      <c r="AR1004" t="s">
        <v>66</v>
      </c>
      <c r="AS1004" t="s">
        <v>65</v>
      </c>
      <c r="AT1004" t="s">
        <v>66</v>
      </c>
      <c r="AU1004">
        <v>10876</v>
      </c>
      <c r="AV1004" t="s">
        <v>62</v>
      </c>
      <c r="AW1004">
        <v>3</v>
      </c>
      <c r="AX1004">
        <v>3</v>
      </c>
      <c r="AY1004">
        <v>2019</v>
      </c>
      <c r="AZ1004">
        <v>2</v>
      </c>
      <c r="BA1004" t="str">
        <f t="shared" si="30"/>
        <v>20192</v>
      </c>
      <c r="BB1004" t="str">
        <f t="shared" si="31"/>
        <v>20192United Air Lines Inc.</v>
      </c>
      <c r="BC1004" t="e">
        <f>#N/A</f>
        <v>#N/A</v>
      </c>
      <c r="BD1004" t="e">
        <f>#N/A</f>
        <v>#N/A</v>
      </c>
      <c r="BE1004" t="e">
        <f>#N/A</f>
        <v>#N/A</v>
      </c>
      <c r="BF1004" t="e">
        <f>#N/A</f>
        <v>#N/A</v>
      </c>
      <c r="BG1004" t="e">
        <f>#N/A</f>
        <v>#N/A</v>
      </c>
    </row>
    <row r="1005" spans="1:59">
      <c r="A1005">
        <v>313158.2</v>
      </c>
      <c r="B1005">
        <v>425318.01</v>
      </c>
      <c r="C1005">
        <v>1820738.05</v>
      </c>
      <c r="D1005">
        <v>8304.99</v>
      </c>
      <c r="F1005">
        <v>85906.36</v>
      </c>
      <c r="G1005">
        <v>61758.43</v>
      </c>
      <c r="I1005">
        <v>-2.1800000000000002</v>
      </c>
      <c r="L1005">
        <v>35268.400000000001</v>
      </c>
      <c r="M1005">
        <v>367.72</v>
      </c>
      <c r="O1005">
        <v>52875.47</v>
      </c>
      <c r="P1005">
        <v>2065217.24</v>
      </c>
      <c r="Q1005">
        <v>645205.26</v>
      </c>
      <c r="R1005">
        <v>119396.29</v>
      </c>
      <c r="S1005">
        <v>225206.73</v>
      </c>
      <c r="T1005">
        <v>231552.95</v>
      </c>
      <c r="U1005">
        <v>111331.74</v>
      </c>
      <c r="V1005">
        <v>149784.63</v>
      </c>
      <c r="X1005">
        <v>126080.29</v>
      </c>
      <c r="Y1005">
        <v>31341.33</v>
      </c>
      <c r="Z1005">
        <v>1639899.23</v>
      </c>
      <c r="AA1005">
        <v>-39272.339999999997</v>
      </c>
      <c r="AB1005">
        <v>13116.17</v>
      </c>
      <c r="AC1005">
        <v>-2453.21</v>
      </c>
      <c r="AF1005">
        <v>6346.88</v>
      </c>
      <c r="AG1005">
        <v>-22262.5</v>
      </c>
      <c r="AH1005">
        <v>403055.51</v>
      </c>
      <c r="AI1005">
        <v>89897.31</v>
      </c>
      <c r="AJ1005">
        <v>313158.2</v>
      </c>
      <c r="AN1005">
        <v>313158.2</v>
      </c>
      <c r="AP1005">
        <v>19977</v>
      </c>
      <c r="AQ1005" t="s">
        <v>65</v>
      </c>
      <c r="AR1005" t="s">
        <v>66</v>
      </c>
      <c r="AS1005" t="s">
        <v>65</v>
      </c>
      <c r="AT1005" t="s">
        <v>66</v>
      </c>
      <c r="AU1005">
        <v>10874</v>
      </c>
      <c r="AV1005" t="s">
        <v>69</v>
      </c>
      <c r="AW1005">
        <v>3</v>
      </c>
      <c r="AX1005">
        <v>3</v>
      </c>
      <c r="AY1005">
        <v>2019</v>
      </c>
      <c r="AZ1005">
        <v>2</v>
      </c>
      <c r="BA1005" t="str">
        <f t="shared" si="30"/>
        <v>20192</v>
      </c>
      <c r="BB1005" t="str">
        <f t="shared" si="31"/>
        <v>20192United Air Lines Inc.</v>
      </c>
      <c r="BC1005" t="e">
        <f>#N/A</f>
        <v>#N/A</v>
      </c>
      <c r="BD1005" t="e">
        <f>#N/A</f>
        <v>#N/A</v>
      </c>
      <c r="BE1005" t="e">
        <f>#N/A</f>
        <v>#N/A</v>
      </c>
      <c r="BF1005" t="e">
        <f>#N/A</f>
        <v>#N/A</v>
      </c>
      <c r="BG1005" t="e">
        <f>#N/A</f>
        <v>#N/A</v>
      </c>
    </row>
    <row r="1006" spans="1:59">
      <c r="A1006">
        <v>668960.06999999995</v>
      </c>
      <c r="B1006">
        <v>908783.06</v>
      </c>
      <c r="C1006">
        <v>4396984.74</v>
      </c>
      <c r="D1006">
        <v>15920.91</v>
      </c>
      <c r="F1006">
        <v>48041.95</v>
      </c>
      <c r="G1006">
        <v>150588.54</v>
      </c>
      <c r="I1006">
        <v>18796.189999999999</v>
      </c>
      <c r="L1006">
        <v>89047.12</v>
      </c>
      <c r="M1006">
        <v>2070.0500000000002</v>
      </c>
      <c r="O1006">
        <v>2365684.79</v>
      </c>
      <c r="P1006">
        <v>7087134.2699999996</v>
      </c>
      <c r="Q1006">
        <v>1644534.47</v>
      </c>
      <c r="R1006">
        <v>478200.31</v>
      </c>
      <c r="S1006">
        <v>420645.34</v>
      </c>
      <c r="T1006">
        <v>1166726.48</v>
      </c>
      <c r="U1006">
        <v>338853.66</v>
      </c>
      <c r="V1006">
        <v>457339.06</v>
      </c>
      <c r="X1006">
        <v>267585.88</v>
      </c>
      <c r="Y1006">
        <v>1404466</v>
      </c>
      <c r="Z1006">
        <v>6178351.21</v>
      </c>
      <c r="AA1006">
        <v>-88879.61</v>
      </c>
      <c r="AB1006">
        <v>31639.31</v>
      </c>
      <c r="AC1006">
        <v>-2570.98</v>
      </c>
      <c r="AF1006">
        <v>12052.18</v>
      </c>
      <c r="AG1006">
        <v>-47759.11</v>
      </c>
      <c r="AH1006">
        <v>861023.95</v>
      </c>
      <c r="AI1006">
        <v>192063.88</v>
      </c>
      <c r="AJ1006">
        <v>668960.06999999995</v>
      </c>
      <c r="AN1006">
        <v>668960.06999999995</v>
      </c>
      <c r="AP1006">
        <v>19977</v>
      </c>
      <c r="AQ1006" t="s">
        <v>65</v>
      </c>
      <c r="AR1006" t="s">
        <v>66</v>
      </c>
      <c r="AS1006" t="s">
        <v>65</v>
      </c>
      <c r="AT1006" t="s">
        <v>66</v>
      </c>
      <c r="AU1006" t="s">
        <v>67</v>
      </c>
      <c r="AV1006" t="s">
        <v>61</v>
      </c>
      <c r="AW1006">
        <v>3</v>
      </c>
      <c r="AX1006">
        <v>3</v>
      </c>
      <c r="AY1006">
        <v>2019</v>
      </c>
      <c r="AZ1006">
        <v>2</v>
      </c>
      <c r="BA1006" t="str">
        <f t="shared" si="30"/>
        <v>20192</v>
      </c>
      <c r="BB1006" t="str">
        <f t="shared" si="31"/>
        <v>20192United Air Lines Inc.</v>
      </c>
      <c r="BC1006" t="e">
        <f>#N/A</f>
        <v>#N/A</v>
      </c>
      <c r="BD1006" t="e">
        <f>#N/A</f>
        <v>#N/A</v>
      </c>
      <c r="BE1006" t="e">
        <f>#N/A</f>
        <v>#N/A</v>
      </c>
      <c r="BF1006" t="e">
        <f>#N/A</f>
        <v>#N/A</v>
      </c>
      <c r="BG1006" t="e">
        <f>#N/A</f>
        <v>#N/A</v>
      </c>
    </row>
    <row r="1007" spans="1:59">
      <c r="A1007">
        <v>-43025.48</v>
      </c>
      <c r="B1007">
        <v>-250.31</v>
      </c>
      <c r="C1007">
        <v>683027.18</v>
      </c>
      <c r="D1007">
        <v>347.5</v>
      </c>
      <c r="F1007">
        <v>21131.84</v>
      </c>
      <c r="G1007">
        <v>19808.07</v>
      </c>
      <c r="I1007">
        <v>225.35</v>
      </c>
      <c r="L1007">
        <v>14822.12</v>
      </c>
      <c r="M1007">
        <v>112.04</v>
      </c>
      <c r="O1007">
        <v>98382.77</v>
      </c>
      <c r="P1007">
        <v>837856.86</v>
      </c>
      <c r="Q1007">
        <v>304428.96999999997</v>
      </c>
      <c r="R1007">
        <v>67455.259999999995</v>
      </c>
      <c r="S1007">
        <v>77625.05</v>
      </c>
      <c r="T1007">
        <v>152900.96</v>
      </c>
      <c r="U1007">
        <v>51722.85</v>
      </c>
      <c r="V1007">
        <v>71380.53</v>
      </c>
      <c r="X1007">
        <v>48146.96</v>
      </c>
      <c r="Y1007">
        <v>64446.59</v>
      </c>
      <c r="Z1007">
        <v>838107.16</v>
      </c>
      <c r="AA1007">
        <v>-14375.51</v>
      </c>
      <c r="AB1007">
        <v>3653.77</v>
      </c>
      <c r="AC1007">
        <v>-1633.27</v>
      </c>
      <c r="AF1007">
        <v>-14151.12</v>
      </c>
      <c r="AG1007">
        <v>-26506.13</v>
      </c>
      <c r="AH1007">
        <v>-26756.44</v>
      </c>
      <c r="AI1007">
        <v>16269.04</v>
      </c>
      <c r="AJ1007">
        <v>-43025.48</v>
      </c>
      <c r="AN1007">
        <v>-43025.48</v>
      </c>
      <c r="AP1007">
        <v>19977</v>
      </c>
      <c r="AQ1007" t="s">
        <v>65</v>
      </c>
      <c r="AR1007" t="s">
        <v>66</v>
      </c>
      <c r="AS1007" t="s">
        <v>65</v>
      </c>
      <c r="AT1007" t="s">
        <v>66</v>
      </c>
      <c r="AU1007">
        <v>10876</v>
      </c>
      <c r="AV1007" t="s">
        <v>62</v>
      </c>
      <c r="AW1007">
        <v>3</v>
      </c>
      <c r="AX1007">
        <v>3</v>
      </c>
      <c r="AY1007">
        <v>2018</v>
      </c>
      <c r="AZ1007">
        <v>2</v>
      </c>
      <c r="BA1007" t="str">
        <f t="shared" si="30"/>
        <v>20182</v>
      </c>
      <c r="BB1007" t="str">
        <f t="shared" si="31"/>
        <v>20182United Air Lines Inc.</v>
      </c>
      <c r="BC1007" t="e">
        <f>#N/A</f>
        <v>#N/A</v>
      </c>
      <c r="BD1007" t="e">
        <f>#N/A</f>
        <v>#N/A</v>
      </c>
      <c r="BE1007" t="e">
        <f>#N/A</f>
        <v>#N/A</v>
      </c>
      <c r="BF1007" t="e">
        <f>#N/A</f>
        <v>#N/A</v>
      </c>
      <c r="BG1007" t="e">
        <f>#N/A</f>
        <v>#N/A</v>
      </c>
    </row>
    <row r="1008" spans="1:59">
      <c r="A1008">
        <v>-36098.11</v>
      </c>
      <c r="B1008">
        <v>60100.55</v>
      </c>
      <c r="C1008">
        <v>1039945.51</v>
      </c>
      <c r="D1008">
        <v>11400.35</v>
      </c>
      <c r="F1008">
        <v>115464.16</v>
      </c>
      <c r="G1008">
        <v>30171.74</v>
      </c>
      <c r="I1008">
        <v>5290.67</v>
      </c>
      <c r="L1008">
        <v>22511.919999999998</v>
      </c>
      <c r="M1008">
        <v>126.7</v>
      </c>
      <c r="O1008">
        <v>59419.3</v>
      </c>
      <c r="P1008">
        <v>1284330.3600000001</v>
      </c>
      <c r="Q1008">
        <v>516311.35</v>
      </c>
      <c r="R1008">
        <v>80243.8</v>
      </c>
      <c r="S1008">
        <v>154629.85</v>
      </c>
      <c r="T1008">
        <v>159333.35</v>
      </c>
      <c r="U1008">
        <v>75245.23</v>
      </c>
      <c r="V1008">
        <v>127883.49</v>
      </c>
      <c r="X1008">
        <v>89522.8</v>
      </c>
      <c r="Y1008">
        <v>21059.95</v>
      </c>
      <c r="Z1008">
        <v>1224229.81</v>
      </c>
      <c r="AA1008">
        <v>-46047.25</v>
      </c>
      <c r="AB1008">
        <v>6449.05</v>
      </c>
      <c r="AC1008">
        <v>-2895.04</v>
      </c>
      <c r="AF1008">
        <v>-24989.94</v>
      </c>
      <c r="AG1008">
        <v>-67483.19</v>
      </c>
      <c r="AH1008">
        <v>-7382.64</v>
      </c>
      <c r="AI1008">
        <v>28715.47</v>
      </c>
      <c r="AJ1008">
        <v>-36098.11</v>
      </c>
      <c r="AN1008">
        <v>-36098.11</v>
      </c>
      <c r="AP1008">
        <v>19977</v>
      </c>
      <c r="AQ1008" t="s">
        <v>65</v>
      </c>
      <c r="AR1008" t="s">
        <v>66</v>
      </c>
      <c r="AS1008" t="s">
        <v>65</v>
      </c>
      <c r="AT1008" t="s">
        <v>66</v>
      </c>
      <c r="AU1008">
        <v>10877</v>
      </c>
      <c r="AV1008" t="s">
        <v>68</v>
      </c>
      <c r="AW1008">
        <v>3</v>
      </c>
      <c r="AX1008">
        <v>3</v>
      </c>
      <c r="AY1008">
        <v>2018</v>
      </c>
      <c r="AZ1008">
        <v>2</v>
      </c>
      <c r="BA1008" t="str">
        <f t="shared" si="30"/>
        <v>20182</v>
      </c>
      <c r="BB1008" t="str">
        <f t="shared" si="31"/>
        <v>20182United Air Lines Inc.</v>
      </c>
      <c r="BC1008" t="e">
        <f>#N/A</f>
        <v>#N/A</v>
      </c>
      <c r="BD1008" t="e">
        <f>#N/A</f>
        <v>#N/A</v>
      </c>
      <c r="BE1008" t="e">
        <f>#N/A</f>
        <v>#N/A</v>
      </c>
      <c r="BF1008" t="e">
        <f>#N/A</f>
        <v>#N/A</v>
      </c>
      <c r="BG1008" t="e">
        <f>#N/A</f>
        <v>#N/A</v>
      </c>
    </row>
    <row r="1009" spans="1:59">
      <c r="A1009">
        <v>240468.77</v>
      </c>
      <c r="B1009">
        <v>334552.40999999997</v>
      </c>
      <c r="C1009">
        <v>1729976.01</v>
      </c>
      <c r="D1009">
        <v>7169.4</v>
      </c>
      <c r="F1009">
        <v>95811.62</v>
      </c>
      <c r="G1009">
        <v>49864.66</v>
      </c>
      <c r="L1009">
        <v>36534.82</v>
      </c>
      <c r="M1009">
        <v>247.72</v>
      </c>
      <c r="O1009">
        <v>45497.78</v>
      </c>
      <c r="P1009">
        <v>1965102</v>
      </c>
      <c r="Q1009">
        <v>642171.16</v>
      </c>
      <c r="R1009">
        <v>136929.89000000001</v>
      </c>
      <c r="S1009">
        <v>211603.93</v>
      </c>
      <c r="T1009">
        <v>234585.87</v>
      </c>
      <c r="U1009">
        <v>100818.57</v>
      </c>
      <c r="V1009">
        <v>152861.9</v>
      </c>
      <c r="X1009">
        <v>126235.4</v>
      </c>
      <c r="Y1009">
        <v>25342.89</v>
      </c>
      <c r="Z1009">
        <v>1630549.6</v>
      </c>
      <c r="AA1009">
        <v>-31905.06</v>
      </c>
      <c r="AB1009">
        <v>8267.26</v>
      </c>
      <c r="AC1009">
        <v>-3695.54</v>
      </c>
      <c r="AF1009">
        <v>-29938.92</v>
      </c>
      <c r="AG1009">
        <v>-57272.26</v>
      </c>
      <c r="AH1009">
        <v>277280.15000000002</v>
      </c>
      <c r="AI1009">
        <v>36811.379999999997</v>
      </c>
      <c r="AJ1009">
        <v>240468.77</v>
      </c>
      <c r="AN1009">
        <v>240468.77</v>
      </c>
      <c r="AP1009">
        <v>19977</v>
      </c>
      <c r="AQ1009" t="s">
        <v>65</v>
      </c>
      <c r="AR1009" t="s">
        <v>66</v>
      </c>
      <c r="AS1009" t="s">
        <v>65</v>
      </c>
      <c r="AT1009" t="s">
        <v>66</v>
      </c>
      <c r="AU1009">
        <v>10874</v>
      </c>
      <c r="AV1009" t="s">
        <v>69</v>
      </c>
      <c r="AW1009">
        <v>3</v>
      </c>
      <c r="AX1009">
        <v>3</v>
      </c>
      <c r="AY1009">
        <v>2018</v>
      </c>
      <c r="AZ1009">
        <v>2</v>
      </c>
      <c r="BA1009" t="str">
        <f t="shared" si="30"/>
        <v>20182</v>
      </c>
      <c r="BB1009" t="str">
        <f t="shared" si="31"/>
        <v>20182United Air Lines Inc.</v>
      </c>
      <c r="BC1009" t="e">
        <f>#N/A</f>
        <v>#N/A</v>
      </c>
      <c r="BD1009" t="e">
        <f>#N/A</f>
        <v>#N/A</v>
      </c>
      <c r="BE1009" t="e">
        <f>#N/A</f>
        <v>#N/A</v>
      </c>
      <c r="BF1009" t="e">
        <f>#N/A</f>
        <v>#N/A</v>
      </c>
      <c r="BG1009" t="e">
        <f>#N/A</f>
        <v>#N/A</v>
      </c>
    </row>
    <row r="1010" spans="1:59">
      <c r="A1010">
        <v>522787.59</v>
      </c>
      <c r="B1010">
        <v>766446.41</v>
      </c>
      <c r="C1010">
        <v>4103958.73</v>
      </c>
      <c r="D1010">
        <v>19419.8</v>
      </c>
      <c r="F1010">
        <v>42705.04</v>
      </c>
      <c r="G1010">
        <v>118031.24</v>
      </c>
      <c r="I1010">
        <v>22818.98</v>
      </c>
      <c r="L1010">
        <v>88703.83</v>
      </c>
      <c r="M1010">
        <v>1755.19</v>
      </c>
      <c r="O1010">
        <v>2291919.6</v>
      </c>
      <c r="P1010">
        <v>6689312.4100000001</v>
      </c>
      <c r="Q1010">
        <v>1591647.44</v>
      </c>
      <c r="R1010">
        <v>471682.39</v>
      </c>
      <c r="S1010">
        <v>383671.8</v>
      </c>
      <c r="T1010">
        <v>1059490.32</v>
      </c>
      <c r="U1010">
        <v>304024.78000000003</v>
      </c>
      <c r="V1010">
        <v>465148.64</v>
      </c>
      <c r="X1010">
        <v>270772.88</v>
      </c>
      <c r="Y1010">
        <v>1376427.73</v>
      </c>
      <c r="Z1010">
        <v>5922866</v>
      </c>
      <c r="AA1010">
        <v>-85548.38</v>
      </c>
      <c r="AB1010">
        <v>19947.91</v>
      </c>
      <c r="AC1010">
        <v>-9125.36</v>
      </c>
      <c r="AF1010">
        <v>-78034.97</v>
      </c>
      <c r="AG1010">
        <v>-152760.79999999999</v>
      </c>
      <c r="AH1010">
        <v>613685.61</v>
      </c>
      <c r="AI1010">
        <v>90898.03</v>
      </c>
      <c r="AJ1010">
        <v>522787.59</v>
      </c>
      <c r="AN1010">
        <v>522787.59</v>
      </c>
      <c r="AP1010">
        <v>19977</v>
      </c>
      <c r="AQ1010" t="s">
        <v>65</v>
      </c>
      <c r="AR1010" t="s">
        <v>66</v>
      </c>
      <c r="AS1010" t="s">
        <v>65</v>
      </c>
      <c r="AT1010" t="s">
        <v>66</v>
      </c>
      <c r="AU1010" t="s">
        <v>67</v>
      </c>
      <c r="AV1010" t="s">
        <v>61</v>
      </c>
      <c r="AW1010">
        <v>3</v>
      </c>
      <c r="AX1010">
        <v>3</v>
      </c>
      <c r="AY1010">
        <v>2018</v>
      </c>
      <c r="AZ1010">
        <v>2</v>
      </c>
      <c r="BA1010" t="str">
        <f t="shared" si="30"/>
        <v>20182</v>
      </c>
      <c r="BB1010" t="str">
        <f t="shared" si="31"/>
        <v>20182United Air Lines Inc.</v>
      </c>
      <c r="BC1010" t="e">
        <f>#N/A</f>
        <v>#N/A</v>
      </c>
      <c r="BD1010" t="e">
        <f>#N/A</f>
        <v>#N/A</v>
      </c>
      <c r="BE1010" t="e">
        <f>#N/A</f>
        <v>#N/A</v>
      </c>
      <c r="BF1010" t="e">
        <f>#N/A</f>
        <v>#N/A</v>
      </c>
      <c r="BG1010" t="e">
        <f>#N/A</f>
        <v>#N/A</v>
      </c>
    </row>
    <row r="1011" spans="1:59">
      <c r="A1011">
        <v>-31798</v>
      </c>
      <c r="B1011">
        <v>7237</v>
      </c>
      <c r="C1011">
        <v>372176</v>
      </c>
      <c r="E1011">
        <v>12321</v>
      </c>
      <c r="F1011">
        <v>12321</v>
      </c>
      <c r="K1011">
        <v>22441</v>
      </c>
      <c r="L1011">
        <v>9960</v>
      </c>
      <c r="M1011">
        <v>12481</v>
      </c>
      <c r="O1011">
        <v>26725</v>
      </c>
      <c r="P1011">
        <v>433663</v>
      </c>
      <c r="Q1011">
        <v>169285</v>
      </c>
      <c r="R1011">
        <v>33388</v>
      </c>
      <c r="S1011">
        <v>28480</v>
      </c>
      <c r="T1011">
        <v>57305</v>
      </c>
      <c r="U1011">
        <v>26853</v>
      </c>
      <c r="V1011">
        <v>18212</v>
      </c>
      <c r="X1011">
        <v>26045</v>
      </c>
      <c r="Y1011">
        <v>66858</v>
      </c>
      <c r="Z1011">
        <v>426426</v>
      </c>
      <c r="AA1011">
        <v>-14759</v>
      </c>
      <c r="AB1011">
        <v>42</v>
      </c>
      <c r="AC1011">
        <v>202</v>
      </c>
      <c r="AD1011">
        <v>40</v>
      </c>
      <c r="AF1011">
        <v>-24415</v>
      </c>
      <c r="AG1011">
        <v>-38890</v>
      </c>
      <c r="AH1011">
        <v>-31653</v>
      </c>
      <c r="AI1011">
        <v>145</v>
      </c>
      <c r="AJ1011">
        <v>-31798</v>
      </c>
      <c r="AN1011">
        <v>-31798</v>
      </c>
      <c r="AP1011">
        <v>19790</v>
      </c>
      <c r="AQ1011" t="s">
        <v>73</v>
      </c>
      <c r="AR1011" t="s">
        <v>74</v>
      </c>
      <c r="AS1011" t="s">
        <v>73</v>
      </c>
      <c r="AT1011" t="s">
        <v>74</v>
      </c>
      <c r="AU1011">
        <v>10260</v>
      </c>
      <c r="AV1011" t="s">
        <v>62</v>
      </c>
      <c r="AW1011">
        <v>3</v>
      </c>
      <c r="AX1011">
        <v>3</v>
      </c>
      <c r="AY1011">
        <v>2010</v>
      </c>
      <c r="AZ1011">
        <v>3</v>
      </c>
      <c r="BA1011" t="str">
        <f t="shared" si="30"/>
        <v>20103</v>
      </c>
      <c r="BB1011" t="str">
        <f t="shared" si="31"/>
        <v>20103Delta Air Lines Inc.</v>
      </c>
      <c r="BC1011" t="e">
        <f>#N/A</f>
        <v>#N/A</v>
      </c>
      <c r="BD1011" t="e">
        <f>#N/A</f>
        <v>#N/A</v>
      </c>
      <c r="BE1011" t="e">
        <f>#N/A</f>
        <v>#N/A</v>
      </c>
      <c r="BF1011" t="e">
        <f>#N/A</f>
        <v>#N/A</v>
      </c>
      <c r="BG1011" t="e">
        <f>#N/A</f>
        <v>#N/A</v>
      </c>
    </row>
    <row r="1012" spans="1:59">
      <c r="A1012">
        <v>-7317</v>
      </c>
      <c r="B1012">
        <v>172388</v>
      </c>
      <c r="C1012">
        <v>1719806</v>
      </c>
      <c r="D1012">
        <v>7842</v>
      </c>
      <c r="E1012">
        <v>82515</v>
      </c>
      <c r="F1012">
        <v>82515</v>
      </c>
      <c r="K1012">
        <v>99070</v>
      </c>
      <c r="L1012">
        <v>41609</v>
      </c>
      <c r="M1012">
        <v>57461</v>
      </c>
      <c r="O1012">
        <v>87256</v>
      </c>
      <c r="P1012">
        <v>1996489</v>
      </c>
      <c r="Q1012">
        <v>718977</v>
      </c>
      <c r="R1012">
        <v>114510</v>
      </c>
      <c r="S1012">
        <v>131114</v>
      </c>
      <c r="T1012">
        <v>263822</v>
      </c>
      <c r="U1012">
        <v>123625</v>
      </c>
      <c r="V1012">
        <v>83846</v>
      </c>
      <c r="X1012">
        <v>80406</v>
      </c>
      <c r="Y1012">
        <v>307801</v>
      </c>
      <c r="Z1012">
        <v>1824101</v>
      </c>
      <c r="AA1012">
        <v>-67945</v>
      </c>
      <c r="AB1012">
        <v>195</v>
      </c>
      <c r="AC1012">
        <v>928</v>
      </c>
      <c r="AD1012">
        <v>182</v>
      </c>
      <c r="AF1012">
        <v>-112399</v>
      </c>
      <c r="AG1012">
        <v>-179039</v>
      </c>
      <c r="AH1012">
        <v>-6651</v>
      </c>
      <c r="AI1012">
        <v>666</v>
      </c>
      <c r="AJ1012">
        <v>-7317</v>
      </c>
      <c r="AN1012">
        <v>-7317</v>
      </c>
      <c r="AP1012">
        <v>19790</v>
      </c>
      <c r="AQ1012" t="s">
        <v>73</v>
      </c>
      <c r="AR1012" t="s">
        <v>74</v>
      </c>
      <c r="AS1012" t="s">
        <v>73</v>
      </c>
      <c r="AT1012" t="s">
        <v>74</v>
      </c>
      <c r="AU1012">
        <v>10261</v>
      </c>
      <c r="AV1012" t="s">
        <v>69</v>
      </c>
      <c r="AW1012">
        <v>3</v>
      </c>
      <c r="AX1012">
        <v>3</v>
      </c>
      <c r="AY1012">
        <v>2010</v>
      </c>
      <c r="AZ1012">
        <v>3</v>
      </c>
      <c r="BA1012" t="str">
        <f t="shared" si="30"/>
        <v>20103</v>
      </c>
      <c r="BB1012" t="str">
        <f t="shared" si="31"/>
        <v>20103Delta Air Lines Inc.</v>
      </c>
      <c r="BC1012" t="e">
        <f>#N/A</f>
        <v>#N/A</v>
      </c>
      <c r="BD1012" t="e">
        <f>#N/A</f>
        <v>#N/A</v>
      </c>
      <c r="BE1012" t="e">
        <f>#N/A</f>
        <v>#N/A</v>
      </c>
      <c r="BF1012" t="e">
        <f>#N/A</f>
        <v>#N/A</v>
      </c>
      <c r="BG1012" t="e">
        <f>#N/A</f>
        <v>#N/A</v>
      </c>
    </row>
    <row r="1013" spans="1:59">
      <c r="A1013">
        <v>68916</v>
      </c>
      <c r="B1013">
        <v>163093</v>
      </c>
      <c r="C1013">
        <v>889575</v>
      </c>
      <c r="D1013">
        <v>461</v>
      </c>
      <c r="E1013">
        <v>66365</v>
      </c>
      <c r="F1013">
        <v>66313</v>
      </c>
      <c r="G1013">
        <v>52</v>
      </c>
      <c r="K1013">
        <v>52996</v>
      </c>
      <c r="L1013">
        <v>22883</v>
      </c>
      <c r="M1013">
        <v>30113</v>
      </c>
      <c r="O1013">
        <v>36881</v>
      </c>
      <c r="P1013">
        <v>1046278</v>
      </c>
      <c r="Q1013">
        <v>325601</v>
      </c>
      <c r="R1013">
        <v>53878</v>
      </c>
      <c r="S1013">
        <v>68711</v>
      </c>
      <c r="T1013">
        <v>138258</v>
      </c>
      <c r="U1013">
        <v>64787</v>
      </c>
      <c r="V1013">
        <v>43940</v>
      </c>
      <c r="X1013">
        <v>26704</v>
      </c>
      <c r="Y1013">
        <v>161306</v>
      </c>
      <c r="Z1013">
        <v>883185</v>
      </c>
      <c r="AA1013">
        <v>-35607</v>
      </c>
      <c r="AB1013">
        <v>102</v>
      </c>
      <c r="AC1013">
        <v>486</v>
      </c>
      <c r="AD1013">
        <v>95</v>
      </c>
      <c r="AF1013">
        <v>-58904</v>
      </c>
      <c r="AG1013">
        <v>-93828</v>
      </c>
      <c r="AH1013">
        <v>69265</v>
      </c>
      <c r="AI1013">
        <v>349</v>
      </c>
      <c r="AJ1013">
        <v>68916</v>
      </c>
      <c r="AN1013">
        <v>68916</v>
      </c>
      <c r="AP1013">
        <v>19790</v>
      </c>
      <c r="AQ1013" t="s">
        <v>73</v>
      </c>
      <c r="AR1013" t="s">
        <v>74</v>
      </c>
      <c r="AS1013" t="s">
        <v>73</v>
      </c>
      <c r="AT1013" t="s">
        <v>74</v>
      </c>
      <c r="AU1013">
        <v>10262</v>
      </c>
      <c r="AV1013" t="s">
        <v>68</v>
      </c>
      <c r="AW1013">
        <v>3</v>
      </c>
      <c r="AX1013">
        <v>3</v>
      </c>
      <c r="AY1013">
        <v>2010</v>
      </c>
      <c r="AZ1013">
        <v>3</v>
      </c>
      <c r="BA1013" t="str">
        <f t="shared" si="30"/>
        <v>20103</v>
      </c>
      <c r="BB1013" t="str">
        <f t="shared" si="31"/>
        <v>20103Delta Air Lines Inc.</v>
      </c>
      <c r="BC1013" t="e">
        <f>#N/A</f>
        <v>#N/A</v>
      </c>
      <c r="BD1013" t="e">
        <f>#N/A</f>
        <v>#N/A</v>
      </c>
      <c r="BE1013" t="e">
        <f>#N/A</f>
        <v>#N/A</v>
      </c>
      <c r="BF1013" t="e">
        <f>#N/A</f>
        <v>#N/A</v>
      </c>
      <c r="BG1013" t="e">
        <f>#N/A</f>
        <v>#N/A</v>
      </c>
    </row>
    <row r="1014" spans="1:59">
      <c r="A1014">
        <v>358895</v>
      </c>
      <c r="B1014">
        <v>854935</v>
      </c>
      <c r="C1014">
        <v>3180796</v>
      </c>
      <c r="D1014">
        <v>1607</v>
      </c>
      <c r="E1014">
        <v>313685</v>
      </c>
      <c r="F1014">
        <v>54264</v>
      </c>
      <c r="G1014">
        <v>259421</v>
      </c>
      <c r="H1014">
        <v>46700</v>
      </c>
      <c r="I1014">
        <v>46700</v>
      </c>
      <c r="K1014">
        <v>259151</v>
      </c>
      <c r="L1014">
        <v>108882</v>
      </c>
      <c r="M1014">
        <v>150269</v>
      </c>
      <c r="O1014">
        <v>1708970</v>
      </c>
      <c r="P1014">
        <v>5510909</v>
      </c>
      <c r="Q1014">
        <v>1448272</v>
      </c>
      <c r="R1014">
        <v>364044</v>
      </c>
      <c r="S1014">
        <v>361914</v>
      </c>
      <c r="T1014">
        <v>728228</v>
      </c>
      <c r="U1014">
        <v>341243</v>
      </c>
      <c r="V1014">
        <v>231441</v>
      </c>
      <c r="X1014">
        <v>227287</v>
      </c>
      <c r="Y1014">
        <v>953545</v>
      </c>
      <c r="Z1014">
        <v>4655974</v>
      </c>
      <c r="AA1014">
        <v>-187549</v>
      </c>
      <c r="AB1014">
        <v>538</v>
      </c>
      <c r="AC1014">
        <v>2562</v>
      </c>
      <c r="AD1014">
        <v>503</v>
      </c>
      <c r="AF1014">
        <v>-310256</v>
      </c>
      <c r="AG1014">
        <v>-494202</v>
      </c>
      <c r="AH1014">
        <v>360733</v>
      </c>
      <c r="AI1014">
        <v>1838</v>
      </c>
      <c r="AJ1014">
        <v>358895</v>
      </c>
      <c r="AN1014">
        <v>358895</v>
      </c>
      <c r="AP1014">
        <v>19790</v>
      </c>
      <c r="AQ1014" t="s">
        <v>73</v>
      </c>
      <c r="AR1014" t="s">
        <v>74</v>
      </c>
      <c r="AS1014" t="s">
        <v>73</v>
      </c>
      <c r="AT1014" t="s">
        <v>74</v>
      </c>
      <c r="AU1014">
        <v>1260</v>
      </c>
      <c r="AV1014" t="s">
        <v>61</v>
      </c>
      <c r="AW1014">
        <v>3</v>
      </c>
      <c r="AX1014">
        <v>3</v>
      </c>
      <c r="AY1014">
        <v>2010</v>
      </c>
      <c r="AZ1014">
        <v>3</v>
      </c>
      <c r="BA1014" t="str">
        <f t="shared" si="30"/>
        <v>20103</v>
      </c>
      <c r="BB1014" t="str">
        <f t="shared" si="31"/>
        <v>20103Delta Air Lines Inc.</v>
      </c>
      <c r="BC1014" t="e">
        <f>#N/A</f>
        <v>#N/A</v>
      </c>
      <c r="BD1014" t="e">
        <f>#N/A</f>
        <v>#N/A</v>
      </c>
      <c r="BE1014" t="e">
        <f>#N/A</f>
        <v>#N/A</v>
      </c>
      <c r="BF1014" t="e">
        <f>#N/A</f>
        <v>#N/A</v>
      </c>
      <c r="BG1014" t="e">
        <f>#N/A</f>
        <v>#N/A</v>
      </c>
    </row>
    <row r="1015" spans="1:59">
      <c r="A1015">
        <v>-1027770</v>
      </c>
      <c r="B1015">
        <v>-952011</v>
      </c>
      <c r="C1015">
        <v>2947675</v>
      </c>
      <c r="D1015">
        <v>19217</v>
      </c>
      <c r="E1015">
        <v>72441</v>
      </c>
      <c r="F1015">
        <v>49335</v>
      </c>
      <c r="G1015">
        <v>23106</v>
      </c>
      <c r="H1015">
        <v>1450</v>
      </c>
      <c r="I1015">
        <v>1450</v>
      </c>
      <c r="K1015">
        <v>84407</v>
      </c>
      <c r="L1015">
        <v>71739</v>
      </c>
      <c r="M1015">
        <v>12668</v>
      </c>
      <c r="O1015">
        <v>631701</v>
      </c>
      <c r="P1015">
        <v>3756891</v>
      </c>
      <c r="Q1015">
        <v>1763903</v>
      </c>
      <c r="R1015">
        <v>382674</v>
      </c>
      <c r="S1015">
        <v>277035</v>
      </c>
      <c r="T1015">
        <v>543328</v>
      </c>
      <c r="U1015">
        <v>239652</v>
      </c>
      <c r="V1015">
        <v>884310</v>
      </c>
      <c r="X1015">
        <v>164631</v>
      </c>
      <c r="Y1015">
        <v>453369</v>
      </c>
      <c r="Z1015">
        <v>4708902</v>
      </c>
      <c r="AA1015">
        <v>-55436</v>
      </c>
      <c r="AB1015">
        <v>-2592</v>
      </c>
      <c r="AD1015">
        <v>3775</v>
      </c>
      <c r="AF1015">
        <v>-21506</v>
      </c>
      <c r="AG1015">
        <v>-75759</v>
      </c>
      <c r="AH1015">
        <v>-1027770</v>
      </c>
      <c r="AJ1015">
        <v>-1027770</v>
      </c>
      <c r="AN1015">
        <v>-1027770</v>
      </c>
      <c r="AP1015">
        <v>19805</v>
      </c>
      <c r="AQ1015" t="s">
        <v>70</v>
      </c>
      <c r="AR1015" t="s">
        <v>71</v>
      </c>
      <c r="AS1015" t="s">
        <v>70</v>
      </c>
      <c r="AT1015" t="s">
        <v>71</v>
      </c>
      <c r="AU1015" t="s">
        <v>72</v>
      </c>
      <c r="AV1015" t="s">
        <v>61</v>
      </c>
      <c r="AW1015">
        <v>3</v>
      </c>
      <c r="AX1015">
        <v>3</v>
      </c>
      <c r="AY1015">
        <v>2008</v>
      </c>
      <c r="AZ1015">
        <v>2</v>
      </c>
      <c r="BA1015" t="str">
        <f t="shared" si="30"/>
        <v>20082</v>
      </c>
      <c r="BB1015" t="str">
        <f t="shared" si="31"/>
        <v>20082American Airlines Inc.</v>
      </c>
      <c r="BC1015" t="e">
        <f>#N/A</f>
        <v>#N/A</v>
      </c>
      <c r="BD1015" t="e">
        <f>#N/A</f>
        <v>#N/A</v>
      </c>
      <c r="BE1015" t="e">
        <f>#N/A</f>
        <v>#N/A</v>
      </c>
      <c r="BF1015" t="e">
        <f>#N/A</f>
        <v>#N/A</v>
      </c>
      <c r="BG1015" t="e">
        <f>#N/A</f>
        <v>#N/A</v>
      </c>
    </row>
    <row r="1016" spans="1:59">
      <c r="A1016">
        <v>-197453</v>
      </c>
      <c r="B1016">
        <v>-174412</v>
      </c>
      <c r="C1016">
        <v>869081</v>
      </c>
      <c r="D1016">
        <v>4492</v>
      </c>
      <c r="E1016">
        <v>57565</v>
      </c>
      <c r="F1016">
        <v>50753</v>
      </c>
      <c r="G1016">
        <v>6812</v>
      </c>
      <c r="H1016">
        <v>336</v>
      </c>
      <c r="I1016">
        <v>336</v>
      </c>
      <c r="K1016">
        <v>24886</v>
      </c>
      <c r="L1016">
        <v>21151</v>
      </c>
      <c r="M1016">
        <v>3735</v>
      </c>
      <c r="O1016">
        <v>186248</v>
      </c>
      <c r="P1016">
        <v>1142608</v>
      </c>
      <c r="Q1016">
        <v>475664</v>
      </c>
      <c r="R1016">
        <v>99680</v>
      </c>
      <c r="S1016">
        <v>94793</v>
      </c>
      <c r="T1016">
        <v>155879</v>
      </c>
      <c r="U1016">
        <v>71743</v>
      </c>
      <c r="V1016">
        <v>246109</v>
      </c>
      <c r="X1016">
        <v>44357</v>
      </c>
      <c r="Y1016">
        <v>128795</v>
      </c>
      <c r="Z1016">
        <v>1317020</v>
      </c>
      <c r="AA1016">
        <v>-16860</v>
      </c>
      <c r="AB1016">
        <v>-788</v>
      </c>
      <c r="AD1016">
        <v>1148</v>
      </c>
      <c r="AF1016">
        <v>-6541</v>
      </c>
      <c r="AG1016">
        <v>-23041</v>
      </c>
      <c r="AH1016">
        <v>-197453</v>
      </c>
      <c r="AJ1016">
        <v>-197453</v>
      </c>
      <c r="AN1016">
        <v>-197453</v>
      </c>
      <c r="AP1016">
        <v>19805</v>
      </c>
      <c r="AQ1016" t="s">
        <v>70</v>
      </c>
      <c r="AR1016" t="s">
        <v>71</v>
      </c>
      <c r="AS1016" t="s">
        <v>70</v>
      </c>
      <c r="AT1016" t="s">
        <v>71</v>
      </c>
      <c r="AU1016">
        <v>10050</v>
      </c>
      <c r="AV1016" t="s">
        <v>62</v>
      </c>
      <c r="AW1016">
        <v>3</v>
      </c>
      <c r="AX1016">
        <v>3</v>
      </c>
      <c r="AY1016">
        <v>2008</v>
      </c>
      <c r="AZ1016">
        <v>2</v>
      </c>
      <c r="BA1016" t="str">
        <f t="shared" si="30"/>
        <v>20082</v>
      </c>
      <c r="BB1016" t="str">
        <f t="shared" si="31"/>
        <v>20082American Airlines Inc.</v>
      </c>
      <c r="BC1016" t="e">
        <f>#N/A</f>
        <v>#N/A</v>
      </c>
      <c r="BD1016" t="e">
        <f>#N/A</f>
        <v>#N/A</v>
      </c>
      <c r="BE1016" t="e">
        <f>#N/A</f>
        <v>#N/A</v>
      </c>
      <c r="BF1016" t="e">
        <f>#N/A</f>
        <v>#N/A</v>
      </c>
      <c r="BG1016" t="e">
        <f>#N/A</f>
        <v>#N/A</v>
      </c>
    </row>
    <row r="1017" spans="1:59">
      <c r="A1017">
        <v>-185177</v>
      </c>
      <c r="B1017">
        <v>-165165</v>
      </c>
      <c r="C1017">
        <v>727609</v>
      </c>
      <c r="D1017">
        <v>8732</v>
      </c>
      <c r="E1017">
        <v>79226</v>
      </c>
      <c r="F1017">
        <v>73522</v>
      </c>
      <c r="G1017">
        <v>5704</v>
      </c>
      <c r="K1017">
        <v>20835</v>
      </c>
      <c r="L1017">
        <v>17708</v>
      </c>
      <c r="M1017">
        <v>3127</v>
      </c>
      <c r="O1017">
        <v>155930</v>
      </c>
      <c r="P1017">
        <v>992332</v>
      </c>
      <c r="Q1017">
        <v>420303</v>
      </c>
      <c r="R1017">
        <v>75935</v>
      </c>
      <c r="S1017">
        <v>106190</v>
      </c>
      <c r="T1017">
        <v>102525</v>
      </c>
      <c r="U1017">
        <v>59904</v>
      </c>
      <c r="V1017">
        <v>228492</v>
      </c>
      <c r="X1017">
        <v>51910</v>
      </c>
      <c r="Y1017">
        <v>112238</v>
      </c>
      <c r="Z1017">
        <v>1157497</v>
      </c>
      <c r="AA1017">
        <v>-14643</v>
      </c>
      <c r="AB1017">
        <v>-685</v>
      </c>
      <c r="AD1017">
        <v>997</v>
      </c>
      <c r="AF1017">
        <v>-5681</v>
      </c>
      <c r="AG1017">
        <v>-20012</v>
      </c>
      <c r="AH1017">
        <v>-185177</v>
      </c>
      <c r="AJ1017">
        <v>-185177</v>
      </c>
      <c r="AN1017">
        <v>-185177</v>
      </c>
      <c r="AP1017">
        <v>19805</v>
      </c>
      <c r="AQ1017" t="s">
        <v>70</v>
      </c>
      <c r="AR1017" t="s">
        <v>71</v>
      </c>
      <c r="AS1017" t="s">
        <v>70</v>
      </c>
      <c r="AT1017" t="s">
        <v>71</v>
      </c>
      <c r="AU1017">
        <v>10049</v>
      </c>
      <c r="AV1017" t="s">
        <v>69</v>
      </c>
      <c r="AW1017">
        <v>3</v>
      </c>
      <c r="AX1017">
        <v>3</v>
      </c>
      <c r="AY1017">
        <v>2008</v>
      </c>
      <c r="AZ1017">
        <v>2</v>
      </c>
      <c r="BA1017" t="str">
        <f t="shared" si="30"/>
        <v>20082</v>
      </c>
      <c r="BB1017" t="str">
        <f t="shared" si="31"/>
        <v>20082American Airlines Inc.</v>
      </c>
      <c r="BC1017" t="e">
        <f>#N/A</f>
        <v>#N/A</v>
      </c>
      <c r="BD1017" t="e">
        <f>#N/A</f>
        <v>#N/A</v>
      </c>
      <c r="BE1017" t="e">
        <f>#N/A</f>
        <v>#N/A</v>
      </c>
      <c r="BF1017" t="e">
        <f>#N/A</f>
        <v>#N/A</v>
      </c>
      <c r="BG1017" t="e">
        <f>#N/A</f>
        <v>#N/A</v>
      </c>
    </row>
    <row r="1018" spans="1:59">
      <c r="A1018">
        <v>-52332</v>
      </c>
      <c r="B1018">
        <v>-47025</v>
      </c>
      <c r="C1018">
        <v>188687</v>
      </c>
      <c r="D1018">
        <v>1833</v>
      </c>
      <c r="E1018">
        <v>26770</v>
      </c>
      <c r="F1018">
        <v>25291</v>
      </c>
      <c r="G1018">
        <v>1479</v>
      </c>
      <c r="K1018">
        <v>5403</v>
      </c>
      <c r="L1018">
        <v>4592</v>
      </c>
      <c r="M1018">
        <v>811</v>
      </c>
      <c r="O1018">
        <v>40437</v>
      </c>
      <c r="P1018">
        <v>263130</v>
      </c>
      <c r="Q1018">
        <v>114357</v>
      </c>
      <c r="R1018">
        <v>22263</v>
      </c>
      <c r="S1018">
        <v>24926</v>
      </c>
      <c r="T1018">
        <v>21140</v>
      </c>
      <c r="U1018">
        <v>15556</v>
      </c>
      <c r="V1018">
        <v>67966</v>
      </c>
      <c r="X1018">
        <v>14691</v>
      </c>
      <c r="Y1018">
        <v>29256</v>
      </c>
      <c r="Z1018">
        <v>310155</v>
      </c>
      <c r="AA1018">
        <v>-3883</v>
      </c>
      <c r="AB1018">
        <v>-182</v>
      </c>
      <c r="AD1018">
        <v>264</v>
      </c>
      <c r="AF1018">
        <v>-1506</v>
      </c>
      <c r="AG1018">
        <v>-5307</v>
      </c>
      <c r="AH1018">
        <v>-52332</v>
      </c>
      <c r="AJ1018">
        <v>-52332</v>
      </c>
      <c r="AN1018">
        <v>-52332</v>
      </c>
      <c r="AP1018">
        <v>19805</v>
      </c>
      <c r="AQ1018" t="s">
        <v>70</v>
      </c>
      <c r="AR1018" t="s">
        <v>71</v>
      </c>
      <c r="AS1018" t="s">
        <v>70</v>
      </c>
      <c r="AT1018" t="s">
        <v>71</v>
      </c>
      <c r="AU1018">
        <v>10052</v>
      </c>
      <c r="AV1018" t="s">
        <v>68</v>
      </c>
      <c r="AW1018">
        <v>3</v>
      </c>
      <c r="AX1018">
        <v>3</v>
      </c>
      <c r="AY1018">
        <v>2008</v>
      </c>
      <c r="AZ1018">
        <v>2</v>
      </c>
      <c r="BA1018" t="str">
        <f t="shared" si="30"/>
        <v>20082</v>
      </c>
      <c r="BB1018" t="str">
        <f t="shared" si="31"/>
        <v>20082American Airlines Inc.</v>
      </c>
      <c r="BC1018" t="e">
        <f>#N/A</f>
        <v>#N/A</v>
      </c>
      <c r="BD1018" t="e">
        <f>#N/A</f>
        <v>#N/A</v>
      </c>
      <c r="BE1018" t="e">
        <f>#N/A</f>
        <v>#N/A</v>
      </c>
      <c r="BF1018" t="e">
        <f>#N/A</f>
        <v>#N/A</v>
      </c>
      <c r="BG1018" t="e">
        <f>#N/A</f>
        <v>#N/A</v>
      </c>
    </row>
    <row r="1019" spans="1:59">
      <c r="A1019">
        <v>-129453.58</v>
      </c>
      <c r="B1019">
        <v>-129453.58</v>
      </c>
      <c r="C1019">
        <v>368667.97</v>
      </c>
      <c r="D1019">
        <v>8163.9</v>
      </c>
      <c r="F1019">
        <v>52574.05</v>
      </c>
      <c r="G1019">
        <v>22673.99</v>
      </c>
      <c r="I1019">
        <v>0</v>
      </c>
      <c r="J1019">
        <v>0</v>
      </c>
      <c r="L1019">
        <v>14554.44</v>
      </c>
      <c r="M1019">
        <v>51915.07</v>
      </c>
      <c r="N1019">
        <v>0</v>
      </c>
      <c r="O1019">
        <v>13906.87</v>
      </c>
      <c r="P1019">
        <v>532456.28</v>
      </c>
      <c r="Q1019">
        <v>260025.99</v>
      </c>
      <c r="R1019">
        <v>81055.039999999994</v>
      </c>
      <c r="S1019">
        <v>64565.89</v>
      </c>
      <c r="T1019">
        <v>82452.740000000005</v>
      </c>
      <c r="U1019">
        <v>34856.29</v>
      </c>
      <c r="V1019">
        <v>100292.1</v>
      </c>
      <c r="W1019">
        <v>0</v>
      </c>
      <c r="X1019">
        <v>35701.440000000002</v>
      </c>
      <c r="Y1019">
        <v>2960.38</v>
      </c>
      <c r="Z1019">
        <v>661909.86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-129453.58</v>
      </c>
      <c r="AI1019">
        <v>0</v>
      </c>
      <c r="AJ1019">
        <v>-129453.58</v>
      </c>
      <c r="AK1019">
        <v>0</v>
      </c>
      <c r="AL1019">
        <v>0</v>
      </c>
      <c r="AM1019">
        <v>0</v>
      </c>
      <c r="AO1019">
        <v>0</v>
      </c>
      <c r="AP1019">
        <v>19805</v>
      </c>
      <c r="AQ1019" t="s">
        <v>70</v>
      </c>
      <c r="AR1019" t="s">
        <v>71</v>
      </c>
      <c r="AS1019" t="s">
        <v>70</v>
      </c>
      <c r="AT1019" t="s">
        <v>71</v>
      </c>
      <c r="AU1019">
        <v>10052</v>
      </c>
      <c r="AV1019" t="s">
        <v>68</v>
      </c>
      <c r="AW1019">
        <v>3</v>
      </c>
      <c r="AX1019">
        <v>3</v>
      </c>
      <c r="AY1019">
        <v>2018</v>
      </c>
      <c r="AZ1019">
        <v>4</v>
      </c>
      <c r="BA1019" t="str">
        <f t="shared" si="30"/>
        <v>20184</v>
      </c>
      <c r="BB1019" t="str">
        <f t="shared" si="31"/>
        <v>20184American Airlines Inc.</v>
      </c>
      <c r="BC1019" t="e">
        <f>#N/A</f>
        <v>#N/A</v>
      </c>
      <c r="BD1019" t="e">
        <f>#N/A</f>
        <v>#N/A</v>
      </c>
      <c r="BE1019" t="e">
        <f>#N/A</f>
        <v>#N/A</v>
      </c>
      <c r="BF1019" t="e">
        <f>#N/A</f>
        <v>#N/A</v>
      </c>
      <c r="BG1019" t="e">
        <f>#N/A</f>
        <v>#N/A</v>
      </c>
    </row>
    <row r="1020" spans="1:59">
      <c r="A1020">
        <v>-46325.8</v>
      </c>
      <c r="B1020">
        <v>-46325.8</v>
      </c>
      <c r="C1020">
        <v>905236.68</v>
      </c>
      <c r="D1020">
        <v>15677.64</v>
      </c>
      <c r="F1020">
        <v>101298.63</v>
      </c>
      <c r="G1020">
        <v>41337.22</v>
      </c>
      <c r="I1020">
        <v>0</v>
      </c>
      <c r="J1020">
        <v>0</v>
      </c>
      <c r="L1020">
        <v>27320.77</v>
      </c>
      <c r="M1020">
        <v>94456.99</v>
      </c>
      <c r="N1020">
        <v>0</v>
      </c>
      <c r="O1020">
        <v>25385.51</v>
      </c>
      <c r="P1020">
        <v>1210713.42</v>
      </c>
      <c r="Q1020">
        <v>515426.91</v>
      </c>
      <c r="R1020">
        <v>149495.94</v>
      </c>
      <c r="S1020">
        <v>119301.24</v>
      </c>
      <c r="T1020">
        <v>152307.93</v>
      </c>
      <c r="U1020">
        <v>63967.82</v>
      </c>
      <c r="V1020">
        <v>185220.66</v>
      </c>
      <c r="W1020">
        <v>0</v>
      </c>
      <c r="X1020">
        <v>65886.11</v>
      </c>
      <c r="Y1020">
        <v>5432.63</v>
      </c>
      <c r="Z1020">
        <v>1257039.23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-46325.8</v>
      </c>
      <c r="AI1020">
        <v>0</v>
      </c>
      <c r="AJ1020">
        <v>-46325.8</v>
      </c>
      <c r="AK1020">
        <v>0</v>
      </c>
      <c r="AL1020">
        <v>0</v>
      </c>
      <c r="AM1020">
        <v>0</v>
      </c>
      <c r="AO1020">
        <v>0</v>
      </c>
      <c r="AP1020">
        <v>19805</v>
      </c>
      <c r="AQ1020" t="s">
        <v>70</v>
      </c>
      <c r="AR1020" t="s">
        <v>71</v>
      </c>
      <c r="AS1020" t="s">
        <v>70</v>
      </c>
      <c r="AT1020" t="s">
        <v>71</v>
      </c>
      <c r="AU1020">
        <v>10049</v>
      </c>
      <c r="AV1020" t="s">
        <v>69</v>
      </c>
      <c r="AW1020">
        <v>3</v>
      </c>
      <c r="AX1020">
        <v>3</v>
      </c>
      <c r="AY1020">
        <v>2018</v>
      </c>
      <c r="AZ1020">
        <v>4</v>
      </c>
      <c r="BA1020" t="str">
        <f t="shared" si="30"/>
        <v>20184</v>
      </c>
      <c r="BB1020" t="str">
        <f t="shared" si="31"/>
        <v>20184American Airlines Inc.</v>
      </c>
      <c r="BC1020" t="e">
        <f>#N/A</f>
        <v>#N/A</v>
      </c>
      <c r="BD1020" t="e">
        <f>#N/A</f>
        <v>#N/A</v>
      </c>
      <c r="BE1020" t="e">
        <f>#N/A</f>
        <v>#N/A</v>
      </c>
      <c r="BF1020" t="e">
        <f>#N/A</f>
        <v>#N/A</v>
      </c>
      <c r="BG1020" t="e">
        <f>#N/A</f>
        <v>#N/A</v>
      </c>
    </row>
    <row r="1021" spans="1:59">
      <c r="A1021">
        <v>193457.65</v>
      </c>
      <c r="B1021">
        <v>193457.65</v>
      </c>
      <c r="C1021">
        <v>1186384.57</v>
      </c>
      <c r="D1021">
        <v>7592.66</v>
      </c>
      <c r="F1021">
        <v>48688.18</v>
      </c>
      <c r="G1021">
        <v>44395</v>
      </c>
      <c r="I1021">
        <v>0</v>
      </c>
      <c r="J1021">
        <v>0</v>
      </c>
      <c r="L1021">
        <v>27920.880000000001</v>
      </c>
      <c r="M1021">
        <v>101684.57</v>
      </c>
      <c r="N1021">
        <v>0</v>
      </c>
      <c r="O1021">
        <v>27178.28</v>
      </c>
      <c r="P1021">
        <v>1443844.13</v>
      </c>
      <c r="Q1021">
        <v>497645.53</v>
      </c>
      <c r="R1021">
        <v>152218.79</v>
      </c>
      <c r="S1021">
        <v>121022.41</v>
      </c>
      <c r="T1021">
        <v>154883.98000000001</v>
      </c>
      <c r="U1021">
        <v>65512.65</v>
      </c>
      <c r="V1021">
        <v>186888.21</v>
      </c>
      <c r="W1021">
        <v>0</v>
      </c>
      <c r="X1021">
        <v>66627.23</v>
      </c>
      <c r="Y1021">
        <v>5587.69</v>
      </c>
      <c r="Z1021">
        <v>1250386.49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193457.65</v>
      </c>
      <c r="AI1021">
        <v>0</v>
      </c>
      <c r="AJ1021">
        <v>193457.65</v>
      </c>
      <c r="AK1021">
        <v>0</v>
      </c>
      <c r="AL1021">
        <v>0</v>
      </c>
      <c r="AM1021">
        <v>0</v>
      </c>
      <c r="AO1021">
        <v>0</v>
      </c>
      <c r="AP1021">
        <v>19805</v>
      </c>
      <c r="AQ1021" t="s">
        <v>70</v>
      </c>
      <c r="AR1021" t="s">
        <v>71</v>
      </c>
      <c r="AS1021" t="s">
        <v>70</v>
      </c>
      <c r="AT1021" t="s">
        <v>71</v>
      </c>
      <c r="AU1021">
        <v>10050</v>
      </c>
      <c r="AV1021" t="s">
        <v>62</v>
      </c>
      <c r="AW1021">
        <v>3</v>
      </c>
      <c r="AX1021">
        <v>3</v>
      </c>
      <c r="AY1021">
        <v>2018</v>
      </c>
      <c r="AZ1021">
        <v>4</v>
      </c>
      <c r="BA1021" t="str">
        <f t="shared" si="30"/>
        <v>20184</v>
      </c>
      <c r="BB1021" t="str">
        <f t="shared" si="31"/>
        <v>20184American Airlines Inc.</v>
      </c>
      <c r="BC1021" t="e">
        <f>#N/A</f>
        <v>#N/A</v>
      </c>
      <c r="BD1021" t="e">
        <f>#N/A</f>
        <v>#N/A</v>
      </c>
      <c r="BE1021" t="e">
        <f>#N/A</f>
        <v>#N/A</v>
      </c>
      <c r="BF1021" t="e">
        <f>#N/A</f>
        <v>#N/A</v>
      </c>
      <c r="BG1021" t="e">
        <f>#N/A</f>
        <v>#N/A</v>
      </c>
    </row>
    <row r="1022" spans="1:59">
      <c r="A1022">
        <v>382806.51</v>
      </c>
      <c r="B1022">
        <v>551728.03</v>
      </c>
      <c r="C1022">
        <v>4994035.9400000004</v>
      </c>
      <c r="D1022">
        <v>4138.33</v>
      </c>
      <c r="F1022">
        <v>26287.05</v>
      </c>
      <c r="G1022">
        <v>201246.3</v>
      </c>
      <c r="I1022">
        <v>8374.06</v>
      </c>
      <c r="J1022">
        <v>0</v>
      </c>
      <c r="L1022">
        <v>129630.94</v>
      </c>
      <c r="M1022">
        <v>460849.1</v>
      </c>
      <c r="N1022">
        <v>0</v>
      </c>
      <c r="O1022">
        <v>1924218.93</v>
      </c>
      <c r="P1022">
        <v>7748780.6500000004</v>
      </c>
      <c r="Q1022">
        <v>2143923.7599999998</v>
      </c>
      <c r="R1022">
        <v>658437.14</v>
      </c>
      <c r="S1022">
        <v>524322.27</v>
      </c>
      <c r="T1022">
        <v>669812.53</v>
      </c>
      <c r="U1022">
        <v>283194.99</v>
      </c>
      <c r="V1022">
        <v>814814.79</v>
      </c>
      <c r="W1022">
        <v>0</v>
      </c>
      <c r="X1022">
        <v>289718.75</v>
      </c>
      <c r="Y1022">
        <v>1812828.39</v>
      </c>
      <c r="Z1022">
        <v>7197052.6200000001</v>
      </c>
      <c r="AA1022">
        <v>-266555.93</v>
      </c>
      <c r="AB1022">
        <v>9258.77</v>
      </c>
      <c r="AC1022">
        <v>-7097.13</v>
      </c>
      <c r="AD1022">
        <v>0</v>
      </c>
      <c r="AE1022">
        <v>0</v>
      </c>
      <c r="AF1022">
        <v>161675.14000000001</v>
      </c>
      <c r="AG1022">
        <v>-102719.16</v>
      </c>
      <c r="AH1022">
        <v>449008.87</v>
      </c>
      <c r="AI1022">
        <v>66202.350000000006</v>
      </c>
      <c r="AJ1022">
        <v>382806.51</v>
      </c>
      <c r="AK1022">
        <v>0</v>
      </c>
      <c r="AL1022">
        <v>0</v>
      </c>
      <c r="AM1022">
        <v>0</v>
      </c>
      <c r="AO1022">
        <v>0</v>
      </c>
      <c r="AP1022">
        <v>19805</v>
      </c>
      <c r="AQ1022" t="s">
        <v>70</v>
      </c>
      <c r="AR1022" t="s">
        <v>71</v>
      </c>
      <c r="AS1022" t="s">
        <v>70</v>
      </c>
      <c r="AT1022" t="s">
        <v>71</v>
      </c>
      <c r="AU1022" t="s">
        <v>72</v>
      </c>
      <c r="AV1022" t="s">
        <v>61</v>
      </c>
      <c r="AW1022">
        <v>3</v>
      </c>
      <c r="AX1022">
        <v>3</v>
      </c>
      <c r="AY1022">
        <v>2018</v>
      </c>
      <c r="AZ1022">
        <v>4</v>
      </c>
      <c r="BA1022" t="str">
        <f t="shared" si="30"/>
        <v>20184</v>
      </c>
      <c r="BB1022" t="str">
        <f t="shared" si="31"/>
        <v>20184American Airlines Inc.</v>
      </c>
      <c r="BC1022" t="e">
        <f>#N/A</f>
        <v>#N/A</v>
      </c>
      <c r="BD1022" t="e">
        <f>#N/A</f>
        <v>#N/A</v>
      </c>
      <c r="BE1022" t="e">
        <f>#N/A</f>
        <v>#N/A</v>
      </c>
      <c r="BF1022" t="e">
        <f>#N/A</f>
        <v>#N/A</v>
      </c>
      <c r="BG1022" t="e">
        <f>#N/A</f>
        <v>#N/A</v>
      </c>
    </row>
    <row r="1023" spans="1:59">
      <c r="A1023">
        <v>-89835.61</v>
      </c>
      <c r="B1023">
        <v>-89835.61</v>
      </c>
      <c r="C1023">
        <v>367131.72</v>
      </c>
      <c r="D1023">
        <v>5398.31</v>
      </c>
      <c r="F1023">
        <v>36532.379999999997</v>
      </c>
      <c r="G1023">
        <v>21407.85</v>
      </c>
      <c r="I1023">
        <v>0</v>
      </c>
      <c r="J1023">
        <v>0</v>
      </c>
      <c r="L1023">
        <v>12992.93</v>
      </c>
      <c r="M1023">
        <v>44536.160000000003</v>
      </c>
      <c r="N1023">
        <v>0</v>
      </c>
      <c r="O1023">
        <v>12365.22</v>
      </c>
      <c r="P1023">
        <v>500364.57</v>
      </c>
      <c r="Q1023">
        <v>225560.21</v>
      </c>
      <c r="R1023">
        <v>70772.179999999993</v>
      </c>
      <c r="S1023">
        <v>58587.11</v>
      </c>
      <c r="T1023">
        <v>71640.42</v>
      </c>
      <c r="U1023">
        <v>31568.01</v>
      </c>
      <c r="V1023">
        <v>97317.09</v>
      </c>
      <c r="W1023">
        <v>0</v>
      </c>
      <c r="X1023">
        <v>32200.12</v>
      </c>
      <c r="Y1023">
        <v>2555.0300000000002</v>
      </c>
      <c r="Z1023">
        <v>590200.17000000004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-89835.61</v>
      </c>
      <c r="AI1023">
        <v>0</v>
      </c>
      <c r="AJ1023">
        <v>-89835.61</v>
      </c>
      <c r="AK1023">
        <v>0</v>
      </c>
      <c r="AL1023">
        <v>0</v>
      </c>
      <c r="AM1023">
        <v>0</v>
      </c>
      <c r="AO1023">
        <v>0</v>
      </c>
      <c r="AP1023">
        <v>19805</v>
      </c>
      <c r="AQ1023" t="s">
        <v>70</v>
      </c>
      <c r="AR1023" t="s">
        <v>71</v>
      </c>
      <c r="AS1023" t="s">
        <v>70</v>
      </c>
      <c r="AT1023" t="s">
        <v>71</v>
      </c>
      <c r="AU1023">
        <v>10052</v>
      </c>
      <c r="AV1023" t="s">
        <v>68</v>
      </c>
      <c r="AW1023">
        <v>3</v>
      </c>
      <c r="AX1023">
        <v>3</v>
      </c>
      <c r="AY1023">
        <v>2019</v>
      </c>
      <c r="AZ1023">
        <v>3</v>
      </c>
      <c r="BA1023" t="str">
        <f t="shared" si="30"/>
        <v>20193</v>
      </c>
      <c r="BB1023" t="str">
        <f t="shared" si="31"/>
        <v>20193American Airlines Inc.</v>
      </c>
      <c r="BC1023" t="e">
        <f>#N/A</f>
        <v>#N/A</v>
      </c>
      <c r="BD1023" t="e">
        <f>#N/A</f>
        <v>#N/A</v>
      </c>
      <c r="BE1023" t="e">
        <f>#N/A</f>
        <v>#N/A</v>
      </c>
      <c r="BF1023" t="e">
        <f>#N/A</f>
        <v>#N/A</v>
      </c>
      <c r="BG1023" t="e">
        <f>#N/A</f>
        <v>#N/A</v>
      </c>
    </row>
    <row r="1024" spans="1:59">
      <c r="A1024">
        <v>60009.62</v>
      </c>
      <c r="B1024">
        <v>60009.62</v>
      </c>
      <c r="C1024">
        <v>1596362.48</v>
      </c>
      <c r="D1024">
        <v>13307.09</v>
      </c>
      <c r="F1024">
        <v>90167.2</v>
      </c>
      <c r="G1024">
        <v>69595.960000000006</v>
      </c>
      <c r="I1024">
        <v>0</v>
      </c>
      <c r="J1024">
        <v>0</v>
      </c>
      <c r="L1024">
        <v>42260.09</v>
      </c>
      <c r="M1024">
        <v>144773.70000000001</v>
      </c>
      <c r="N1024">
        <v>0</v>
      </c>
      <c r="O1024">
        <v>40212.74</v>
      </c>
      <c r="P1024">
        <v>1996679.26</v>
      </c>
      <c r="Q1024">
        <v>748881.88</v>
      </c>
      <c r="R1024">
        <v>230533.65</v>
      </c>
      <c r="S1024">
        <v>190820.3</v>
      </c>
      <c r="T1024">
        <v>233345.82</v>
      </c>
      <c r="U1024">
        <v>102836.42</v>
      </c>
      <c r="V1024">
        <v>317036.88</v>
      </c>
      <c r="W1024">
        <v>0</v>
      </c>
      <c r="X1024">
        <v>104892.62</v>
      </c>
      <c r="Y1024">
        <v>8322.09</v>
      </c>
      <c r="Z1024">
        <v>1936669.64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60009.62</v>
      </c>
      <c r="AI1024">
        <v>0</v>
      </c>
      <c r="AJ1024">
        <v>60009.62</v>
      </c>
      <c r="AK1024">
        <v>0</v>
      </c>
      <c r="AL1024">
        <v>0</v>
      </c>
      <c r="AM1024">
        <v>0</v>
      </c>
      <c r="AO1024">
        <v>0</v>
      </c>
      <c r="AP1024">
        <v>19805</v>
      </c>
      <c r="AQ1024" t="s">
        <v>70</v>
      </c>
      <c r="AR1024" t="s">
        <v>71</v>
      </c>
      <c r="AS1024" t="s">
        <v>70</v>
      </c>
      <c r="AT1024" t="s">
        <v>71</v>
      </c>
      <c r="AU1024">
        <v>10049</v>
      </c>
      <c r="AV1024" t="s">
        <v>69</v>
      </c>
      <c r="AW1024">
        <v>3</v>
      </c>
      <c r="AX1024">
        <v>3</v>
      </c>
      <c r="AY1024">
        <v>2019</v>
      </c>
      <c r="AZ1024">
        <v>3</v>
      </c>
      <c r="BA1024" t="str">
        <f t="shared" si="30"/>
        <v>20193</v>
      </c>
      <c r="BB1024" t="str">
        <f t="shared" si="31"/>
        <v>20193American Airlines Inc.</v>
      </c>
      <c r="BC1024" t="e">
        <f>#N/A</f>
        <v>#N/A</v>
      </c>
      <c r="BD1024" t="e">
        <f>#N/A</f>
        <v>#N/A</v>
      </c>
      <c r="BE1024" t="e">
        <f>#N/A</f>
        <v>#N/A</v>
      </c>
      <c r="BF1024" t="e">
        <f>#N/A</f>
        <v>#N/A</v>
      </c>
      <c r="BG1024" t="e">
        <f>#N/A</f>
        <v>#N/A</v>
      </c>
    </row>
    <row r="1025" spans="1:59">
      <c r="A1025">
        <v>261135.04</v>
      </c>
      <c r="B1025">
        <v>581527.81999999995</v>
      </c>
      <c r="C1025">
        <v>5090187.03</v>
      </c>
      <c r="D1025">
        <v>2738.84</v>
      </c>
      <c r="F1025">
        <v>18567.75</v>
      </c>
      <c r="G1025">
        <v>207127.1</v>
      </c>
      <c r="I1025">
        <v>5576.05</v>
      </c>
      <c r="J1025">
        <v>0</v>
      </c>
      <c r="L1025">
        <v>125176.18</v>
      </c>
      <c r="M1025">
        <v>428137</v>
      </c>
      <c r="N1025">
        <v>0</v>
      </c>
      <c r="O1025">
        <v>2091148.17</v>
      </c>
      <c r="P1025">
        <v>7968658.1200000001</v>
      </c>
      <c r="Q1025">
        <v>2090522.4</v>
      </c>
      <c r="R1025">
        <v>656893.54</v>
      </c>
      <c r="S1025">
        <v>543939.55000000005</v>
      </c>
      <c r="T1025">
        <v>665423.14</v>
      </c>
      <c r="U1025">
        <v>293042.71000000002</v>
      </c>
      <c r="V1025">
        <v>901387.2</v>
      </c>
      <c r="W1025">
        <v>0</v>
      </c>
      <c r="X1025">
        <v>298792.24</v>
      </c>
      <c r="Y1025">
        <v>1937129.53</v>
      </c>
      <c r="Z1025">
        <v>7387130.2999999998</v>
      </c>
      <c r="AA1025">
        <v>-265774.21999999997</v>
      </c>
      <c r="AB1025">
        <v>-15306.87</v>
      </c>
      <c r="AC1025">
        <v>-10982.91</v>
      </c>
      <c r="AD1025">
        <v>0</v>
      </c>
      <c r="AE1025">
        <v>0</v>
      </c>
      <c r="AF1025">
        <v>132002.92000000001</v>
      </c>
      <c r="AG1025">
        <v>-160061.07999999999</v>
      </c>
      <c r="AH1025">
        <v>421466.74</v>
      </c>
      <c r="AI1025">
        <v>160331.70000000001</v>
      </c>
      <c r="AJ1025">
        <v>261135.04</v>
      </c>
      <c r="AK1025">
        <v>0</v>
      </c>
      <c r="AL1025">
        <v>0</v>
      </c>
      <c r="AM1025">
        <v>0</v>
      </c>
      <c r="AO1025">
        <v>0</v>
      </c>
      <c r="AP1025">
        <v>19805</v>
      </c>
      <c r="AQ1025" t="s">
        <v>70</v>
      </c>
      <c r="AR1025" t="s">
        <v>71</v>
      </c>
      <c r="AS1025" t="s">
        <v>70</v>
      </c>
      <c r="AT1025" t="s">
        <v>71</v>
      </c>
      <c r="AU1025" t="s">
        <v>72</v>
      </c>
      <c r="AV1025" t="s">
        <v>61</v>
      </c>
      <c r="AW1025">
        <v>3</v>
      </c>
      <c r="AX1025">
        <v>3</v>
      </c>
      <c r="AY1025">
        <v>2019</v>
      </c>
      <c r="AZ1025">
        <v>3</v>
      </c>
      <c r="BA1025" t="str">
        <f t="shared" si="30"/>
        <v>20193</v>
      </c>
      <c r="BB1025" t="str">
        <f t="shared" si="31"/>
        <v>20193American Airlines Inc.</v>
      </c>
      <c r="BC1025" t="e">
        <f>#N/A</f>
        <v>#N/A</v>
      </c>
      <c r="BD1025" t="e">
        <f>#N/A</f>
        <v>#N/A</v>
      </c>
      <c r="BE1025" t="e">
        <f>#N/A</f>
        <v>#N/A</v>
      </c>
      <c r="BF1025" t="e">
        <f>#N/A</f>
        <v>#N/A</v>
      </c>
      <c r="BG1025" t="e">
        <f>#N/A</f>
        <v>#N/A</v>
      </c>
    </row>
    <row r="1026" spans="1:59">
      <c r="A1026">
        <v>276587.2</v>
      </c>
      <c r="B1026">
        <v>276587.2</v>
      </c>
      <c r="C1026">
        <v>1217517.55</v>
      </c>
      <c r="D1026">
        <v>5347.05</v>
      </c>
      <c r="F1026">
        <v>36248.400000000001</v>
      </c>
      <c r="G1026">
        <v>43996.39</v>
      </c>
      <c r="I1026">
        <v>0</v>
      </c>
      <c r="J1026">
        <v>0</v>
      </c>
      <c r="L1026">
        <v>26298.42</v>
      </c>
      <c r="M1026">
        <v>89591.84</v>
      </c>
      <c r="N1026">
        <v>0</v>
      </c>
      <c r="O1026">
        <v>25145.47</v>
      </c>
      <c r="P1026">
        <v>1444145.11</v>
      </c>
      <c r="Q1026">
        <v>451300.83</v>
      </c>
      <c r="R1026">
        <v>139488.69</v>
      </c>
      <c r="S1026">
        <v>115765.65</v>
      </c>
      <c r="T1026">
        <v>141662</v>
      </c>
      <c r="U1026">
        <v>62195.89</v>
      </c>
      <c r="V1026">
        <v>188773.27</v>
      </c>
      <c r="W1026">
        <v>0</v>
      </c>
      <c r="X1026">
        <v>63362.85</v>
      </c>
      <c r="Y1026">
        <v>5008.72</v>
      </c>
      <c r="Z1026">
        <v>1167557.9099999999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276587.2</v>
      </c>
      <c r="AI1026">
        <v>0</v>
      </c>
      <c r="AJ1026">
        <v>276587.2</v>
      </c>
      <c r="AK1026">
        <v>0</v>
      </c>
      <c r="AL1026">
        <v>0</v>
      </c>
      <c r="AM1026">
        <v>0</v>
      </c>
      <c r="AO1026">
        <v>0</v>
      </c>
      <c r="AP1026">
        <v>19805</v>
      </c>
      <c r="AQ1026" t="s">
        <v>70</v>
      </c>
      <c r="AR1026" t="s">
        <v>71</v>
      </c>
      <c r="AS1026" t="s">
        <v>70</v>
      </c>
      <c r="AT1026" t="s">
        <v>71</v>
      </c>
      <c r="AU1026">
        <v>10050</v>
      </c>
      <c r="AV1026" t="s">
        <v>62</v>
      </c>
      <c r="AW1026">
        <v>3</v>
      </c>
      <c r="AX1026">
        <v>3</v>
      </c>
      <c r="AY1026">
        <v>2019</v>
      </c>
      <c r="AZ1026">
        <v>3</v>
      </c>
      <c r="BA1026" t="str">
        <f t="shared" ref="BA1026:BA1089" si="32">CONCATENATE(AY1026,AZ1026)</f>
        <v>20193</v>
      </c>
      <c r="BB1026" t="str">
        <f t="shared" ref="BB1026:BB1089" si="33">CONCATENATE(BA1026,AR1026)</f>
        <v>20193American Airlines Inc.</v>
      </c>
      <c r="BC1026" t="e">
        <f>#N/A</f>
        <v>#N/A</v>
      </c>
      <c r="BD1026" t="e">
        <f>#N/A</f>
        <v>#N/A</v>
      </c>
      <c r="BE1026" t="e">
        <f>#N/A</f>
        <v>#N/A</v>
      </c>
      <c r="BF1026" t="e">
        <f>#N/A</f>
        <v>#N/A</v>
      </c>
      <c r="BG1026" t="e">
        <f>#N/A</f>
        <v>#N/A</v>
      </c>
    </row>
    <row r="1027" spans="1:59">
      <c r="A1027">
        <v>-93340.74</v>
      </c>
      <c r="B1027">
        <v>-93340.74</v>
      </c>
      <c r="C1027">
        <v>353775.14</v>
      </c>
      <c r="D1027">
        <v>5905.59</v>
      </c>
      <c r="F1027">
        <v>40447.58</v>
      </c>
      <c r="G1027">
        <v>22764.85</v>
      </c>
      <c r="I1027">
        <v>0</v>
      </c>
      <c r="J1027">
        <v>0</v>
      </c>
      <c r="L1027">
        <v>13587.64</v>
      </c>
      <c r="M1027">
        <v>47227.81</v>
      </c>
      <c r="N1027">
        <v>0</v>
      </c>
      <c r="O1027">
        <v>13705.23</v>
      </c>
      <c r="P1027">
        <v>497413.84</v>
      </c>
      <c r="Q1027">
        <v>230806.39999999999</v>
      </c>
      <c r="R1027">
        <v>71187.77</v>
      </c>
      <c r="S1027">
        <v>59362.32</v>
      </c>
      <c r="T1027">
        <v>73351.509999999995</v>
      </c>
      <c r="U1027">
        <v>31290.47</v>
      </c>
      <c r="V1027">
        <v>89469.49</v>
      </c>
      <c r="W1027">
        <v>0</v>
      </c>
      <c r="X1027">
        <v>32690.400000000001</v>
      </c>
      <c r="Y1027">
        <v>2596.23</v>
      </c>
      <c r="Z1027">
        <v>590754.57999999996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-93340.74</v>
      </c>
      <c r="AI1027">
        <v>0</v>
      </c>
      <c r="AJ1027">
        <v>-93340.74</v>
      </c>
      <c r="AK1027">
        <v>0</v>
      </c>
      <c r="AL1027">
        <v>0</v>
      </c>
      <c r="AM1027">
        <v>0</v>
      </c>
      <c r="AO1027">
        <v>0</v>
      </c>
      <c r="AP1027">
        <v>19805</v>
      </c>
      <c r="AQ1027" t="s">
        <v>70</v>
      </c>
      <c r="AR1027" t="s">
        <v>71</v>
      </c>
      <c r="AS1027" t="s">
        <v>70</v>
      </c>
      <c r="AT1027" t="s">
        <v>71</v>
      </c>
      <c r="AU1027">
        <v>10052</v>
      </c>
      <c r="AV1027" t="s">
        <v>68</v>
      </c>
      <c r="AW1027">
        <v>3</v>
      </c>
      <c r="AX1027">
        <v>3</v>
      </c>
      <c r="AY1027">
        <v>2019</v>
      </c>
      <c r="AZ1027">
        <v>2</v>
      </c>
      <c r="BA1027" t="str">
        <f t="shared" si="32"/>
        <v>20192</v>
      </c>
      <c r="BB1027" t="str">
        <f t="shared" si="33"/>
        <v>20192American Airlines Inc.</v>
      </c>
      <c r="BC1027" t="e">
        <f>#N/A</f>
        <v>#N/A</v>
      </c>
      <c r="BD1027" t="e">
        <f>#N/A</f>
        <v>#N/A</v>
      </c>
      <c r="BE1027" t="e">
        <f>#N/A</f>
        <v>#N/A</v>
      </c>
      <c r="BF1027" t="e">
        <f>#N/A</f>
        <v>#N/A</v>
      </c>
      <c r="BG1027" t="e">
        <f>#N/A</f>
        <v>#N/A</v>
      </c>
    </row>
    <row r="1028" spans="1:59">
      <c r="A1028">
        <v>90521.85</v>
      </c>
      <c r="B1028">
        <v>90521.85</v>
      </c>
      <c r="C1028">
        <v>1407200.01</v>
      </c>
      <c r="D1028">
        <v>13188.73</v>
      </c>
      <c r="F1028">
        <v>90514.09</v>
      </c>
      <c r="G1028">
        <v>61907.48</v>
      </c>
      <c r="I1028">
        <v>0</v>
      </c>
      <c r="J1028">
        <v>0</v>
      </c>
      <c r="L1028">
        <v>36580.050000000003</v>
      </c>
      <c r="M1028">
        <v>127888.68</v>
      </c>
      <c r="N1028">
        <v>0</v>
      </c>
      <c r="O1028">
        <v>37131.269999999997</v>
      </c>
      <c r="P1028">
        <v>1774410.32</v>
      </c>
      <c r="Q1028">
        <v>672901.23</v>
      </c>
      <c r="R1028">
        <v>200178.85</v>
      </c>
      <c r="S1028">
        <v>167468.34</v>
      </c>
      <c r="T1028">
        <v>206832.17</v>
      </c>
      <c r="U1028">
        <v>88141.63</v>
      </c>
      <c r="V1028">
        <v>249219.54</v>
      </c>
      <c r="W1028">
        <v>0</v>
      </c>
      <c r="X1028">
        <v>91873.15</v>
      </c>
      <c r="Y1028">
        <v>7273.55</v>
      </c>
      <c r="Z1028">
        <v>1683888.47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90521.85</v>
      </c>
      <c r="AI1028">
        <v>0</v>
      </c>
      <c r="AJ1028">
        <v>90521.85</v>
      </c>
      <c r="AK1028">
        <v>0</v>
      </c>
      <c r="AL1028">
        <v>0</v>
      </c>
      <c r="AM1028">
        <v>0</v>
      </c>
      <c r="AO1028">
        <v>0</v>
      </c>
      <c r="AP1028">
        <v>19805</v>
      </c>
      <c r="AQ1028" t="s">
        <v>70</v>
      </c>
      <c r="AR1028" t="s">
        <v>71</v>
      </c>
      <c r="AS1028" t="s">
        <v>70</v>
      </c>
      <c r="AT1028" t="s">
        <v>71</v>
      </c>
      <c r="AU1028">
        <v>10049</v>
      </c>
      <c r="AV1028" t="s">
        <v>69</v>
      </c>
      <c r="AW1028">
        <v>3</v>
      </c>
      <c r="AX1028">
        <v>3</v>
      </c>
      <c r="AY1028">
        <v>2019</v>
      </c>
      <c r="AZ1028">
        <v>2</v>
      </c>
      <c r="BA1028" t="str">
        <f t="shared" si="32"/>
        <v>20192</v>
      </c>
      <c r="BB1028" t="str">
        <f t="shared" si="33"/>
        <v>20192American Airlines Inc.</v>
      </c>
      <c r="BC1028" t="e">
        <f>#N/A</f>
        <v>#N/A</v>
      </c>
      <c r="BD1028" t="e">
        <f>#N/A</f>
        <v>#N/A</v>
      </c>
      <c r="BE1028" t="e">
        <f>#N/A</f>
        <v>#N/A</v>
      </c>
      <c r="BF1028" t="e">
        <f>#N/A</f>
        <v>#N/A</v>
      </c>
      <c r="BG1028" t="e">
        <f>#N/A</f>
        <v>#N/A</v>
      </c>
    </row>
    <row r="1029" spans="1:59">
      <c r="A1029">
        <v>244122.63</v>
      </c>
      <c r="B1029">
        <v>244122.63</v>
      </c>
      <c r="C1029">
        <v>1240669.3500000001</v>
      </c>
      <c r="D1029">
        <v>5966.6</v>
      </c>
      <c r="F1029">
        <v>40770.68</v>
      </c>
      <c r="G1029">
        <v>48081.43</v>
      </c>
      <c r="I1029">
        <v>0</v>
      </c>
      <c r="J1029">
        <v>0</v>
      </c>
      <c r="L1029">
        <v>28671.29</v>
      </c>
      <c r="M1029">
        <v>99813.26</v>
      </c>
      <c r="N1029">
        <v>0</v>
      </c>
      <c r="O1029">
        <v>28943.18</v>
      </c>
      <c r="P1029">
        <v>1492915.78</v>
      </c>
      <c r="Q1029">
        <v>496508.6</v>
      </c>
      <c r="R1029">
        <v>148728.28</v>
      </c>
      <c r="S1029">
        <v>124246.51</v>
      </c>
      <c r="T1029">
        <v>153383.37</v>
      </c>
      <c r="U1029">
        <v>65404.71</v>
      </c>
      <c r="V1029">
        <v>186713.64</v>
      </c>
      <c r="W1029">
        <v>0</v>
      </c>
      <c r="X1029">
        <v>68366.84</v>
      </c>
      <c r="Y1029">
        <v>5441.22</v>
      </c>
      <c r="Z1029">
        <v>1248793.1599999999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244122.63</v>
      </c>
      <c r="AI1029">
        <v>0</v>
      </c>
      <c r="AJ1029">
        <v>244122.63</v>
      </c>
      <c r="AK1029">
        <v>0</v>
      </c>
      <c r="AL1029">
        <v>0</v>
      </c>
      <c r="AM1029">
        <v>0</v>
      </c>
      <c r="AO1029">
        <v>0</v>
      </c>
      <c r="AP1029">
        <v>19805</v>
      </c>
      <c r="AQ1029" t="s">
        <v>70</v>
      </c>
      <c r="AR1029" t="s">
        <v>71</v>
      </c>
      <c r="AS1029" t="s">
        <v>70</v>
      </c>
      <c r="AT1029" t="s">
        <v>71</v>
      </c>
      <c r="AU1029">
        <v>10050</v>
      </c>
      <c r="AV1029" t="s">
        <v>62</v>
      </c>
      <c r="AW1029">
        <v>3</v>
      </c>
      <c r="AX1029">
        <v>3</v>
      </c>
      <c r="AY1029">
        <v>2019</v>
      </c>
      <c r="AZ1029">
        <v>2</v>
      </c>
      <c r="BA1029" t="str">
        <f t="shared" si="32"/>
        <v>20192</v>
      </c>
      <c r="BB1029" t="str">
        <f t="shared" si="33"/>
        <v>20192American Airlines Inc.</v>
      </c>
      <c r="BC1029" t="e">
        <f>#N/A</f>
        <v>#N/A</v>
      </c>
      <c r="BD1029" t="e">
        <f>#N/A</f>
        <v>#N/A</v>
      </c>
      <c r="BE1029" t="e">
        <f>#N/A</f>
        <v>#N/A</v>
      </c>
      <c r="BF1029" t="e">
        <f>#N/A</f>
        <v>#N/A</v>
      </c>
      <c r="BG1029" t="e">
        <f>#N/A</f>
        <v>#N/A</v>
      </c>
    </row>
    <row r="1030" spans="1:59">
      <c r="A1030">
        <v>472610.13</v>
      </c>
      <c r="B1030">
        <v>885779.4</v>
      </c>
      <c r="C1030">
        <v>5222344.68</v>
      </c>
      <c r="D1030">
        <v>3084.39</v>
      </c>
      <c r="F1030">
        <v>21043</v>
      </c>
      <c r="G1030">
        <v>217799.74</v>
      </c>
      <c r="I1030">
        <v>3552.27</v>
      </c>
      <c r="J1030">
        <v>0</v>
      </c>
      <c r="L1030">
        <v>129835.14</v>
      </c>
      <c r="M1030">
        <v>451640.61</v>
      </c>
      <c r="N1030">
        <v>0</v>
      </c>
      <c r="O1030">
        <v>2144108.5699999998</v>
      </c>
      <c r="P1030">
        <v>8193408.3899999997</v>
      </c>
      <c r="Q1030">
        <v>2132262.58</v>
      </c>
      <c r="R1030">
        <v>645337.4</v>
      </c>
      <c r="S1030">
        <v>538564.48</v>
      </c>
      <c r="T1030">
        <v>665353</v>
      </c>
      <c r="U1030">
        <v>283762.92</v>
      </c>
      <c r="V1030">
        <v>811462.74</v>
      </c>
      <c r="W1030">
        <v>0</v>
      </c>
      <c r="X1030">
        <v>296350.39</v>
      </c>
      <c r="Y1030">
        <v>1934535.48</v>
      </c>
      <c r="Z1030">
        <v>7307628.9900000002</v>
      </c>
      <c r="AA1030">
        <v>-268748.69</v>
      </c>
      <c r="AB1030">
        <v>-8389.2000000000007</v>
      </c>
      <c r="AC1030">
        <v>-10964.06</v>
      </c>
      <c r="AD1030">
        <v>0</v>
      </c>
      <c r="AE1030">
        <v>0</v>
      </c>
      <c r="AF1030">
        <v>112325.82</v>
      </c>
      <c r="AG1030">
        <v>-175776.13</v>
      </c>
      <c r="AH1030">
        <v>710003.27</v>
      </c>
      <c r="AI1030">
        <v>237393.14</v>
      </c>
      <c r="AJ1030">
        <v>472610.13</v>
      </c>
      <c r="AK1030">
        <v>0</v>
      </c>
      <c r="AL1030">
        <v>0</v>
      </c>
      <c r="AM1030">
        <v>0</v>
      </c>
      <c r="AO1030">
        <v>0</v>
      </c>
      <c r="AP1030">
        <v>19805</v>
      </c>
      <c r="AQ1030" t="s">
        <v>70</v>
      </c>
      <c r="AR1030" t="s">
        <v>71</v>
      </c>
      <c r="AS1030" t="s">
        <v>70</v>
      </c>
      <c r="AT1030" t="s">
        <v>71</v>
      </c>
      <c r="AU1030" t="s">
        <v>72</v>
      </c>
      <c r="AV1030" t="s">
        <v>61</v>
      </c>
      <c r="AW1030">
        <v>3</v>
      </c>
      <c r="AX1030">
        <v>3</v>
      </c>
      <c r="AY1030">
        <v>2019</v>
      </c>
      <c r="AZ1030">
        <v>2</v>
      </c>
      <c r="BA1030" t="str">
        <f t="shared" si="32"/>
        <v>20192</v>
      </c>
      <c r="BB1030" t="str">
        <f t="shared" si="33"/>
        <v>20192American Airlines Inc.</v>
      </c>
      <c r="BC1030" t="e">
        <f>#N/A</f>
        <v>#N/A</v>
      </c>
      <c r="BD1030" t="e">
        <f>#N/A</f>
        <v>#N/A</v>
      </c>
      <c r="BE1030" t="e">
        <f>#N/A</f>
        <v>#N/A</v>
      </c>
      <c r="BF1030" t="e">
        <f>#N/A</f>
        <v>#N/A</v>
      </c>
      <c r="BG1030" t="e">
        <f>#N/A</f>
        <v>#N/A</v>
      </c>
    </row>
    <row r="1031" spans="1:59">
      <c r="A1031">
        <v>91893</v>
      </c>
      <c r="B1031">
        <v>114279</v>
      </c>
      <c r="C1031">
        <v>567720.12</v>
      </c>
      <c r="D1031">
        <v>0</v>
      </c>
      <c r="F1031">
        <v>12821</v>
      </c>
      <c r="G1031">
        <v>26626</v>
      </c>
      <c r="I1031">
        <v>0</v>
      </c>
      <c r="J1031">
        <v>0</v>
      </c>
      <c r="L1031">
        <v>13076</v>
      </c>
      <c r="M1031">
        <v>57475</v>
      </c>
      <c r="N1031">
        <v>0</v>
      </c>
      <c r="O1031">
        <v>26743.88</v>
      </c>
      <c r="P1031">
        <v>704462</v>
      </c>
      <c r="Q1031">
        <v>238795</v>
      </c>
      <c r="R1031">
        <v>42635</v>
      </c>
      <c r="S1031">
        <v>54943</v>
      </c>
      <c r="T1031">
        <v>93238</v>
      </c>
      <c r="U1031">
        <v>46435</v>
      </c>
      <c r="V1031">
        <v>41967</v>
      </c>
      <c r="X1031">
        <v>43741</v>
      </c>
      <c r="Y1031">
        <v>28429</v>
      </c>
      <c r="Z1031">
        <v>590183</v>
      </c>
      <c r="AA1031">
        <v>-6422</v>
      </c>
      <c r="AB1031">
        <v>1559</v>
      </c>
      <c r="AC1031">
        <v>0</v>
      </c>
      <c r="AD1031">
        <v>0</v>
      </c>
      <c r="AE1031">
        <v>0</v>
      </c>
      <c r="AF1031">
        <v>4468</v>
      </c>
      <c r="AG1031">
        <v>-395</v>
      </c>
      <c r="AH1031">
        <v>113884</v>
      </c>
      <c r="AI1031">
        <v>21991</v>
      </c>
      <c r="AJ1031">
        <v>91893</v>
      </c>
      <c r="AK1031">
        <v>0</v>
      </c>
      <c r="AL1031">
        <v>0</v>
      </c>
      <c r="AM1031">
        <v>0</v>
      </c>
      <c r="AO1031">
        <v>0</v>
      </c>
      <c r="AP1031">
        <v>19790</v>
      </c>
      <c r="AQ1031" t="s">
        <v>73</v>
      </c>
      <c r="AR1031" t="s">
        <v>74</v>
      </c>
      <c r="AS1031" t="s">
        <v>73</v>
      </c>
      <c r="AT1031" t="s">
        <v>74</v>
      </c>
      <c r="AU1031">
        <v>10260</v>
      </c>
      <c r="AV1031" t="s">
        <v>62</v>
      </c>
      <c r="AW1031">
        <v>3</v>
      </c>
      <c r="AX1031">
        <v>3</v>
      </c>
      <c r="AY1031">
        <v>2018</v>
      </c>
      <c r="AZ1031">
        <v>3</v>
      </c>
      <c r="BA1031" t="str">
        <f t="shared" si="32"/>
        <v>20183</v>
      </c>
      <c r="BB1031" t="str">
        <f t="shared" si="33"/>
        <v>20183Delta Air Lines Inc.</v>
      </c>
      <c r="BC1031" t="e">
        <f>#N/A</f>
        <v>#N/A</v>
      </c>
      <c r="BD1031" t="e">
        <f>#N/A</f>
        <v>#N/A</v>
      </c>
      <c r="BE1031" t="e">
        <f>#N/A</f>
        <v>#N/A</v>
      </c>
      <c r="BF1031" t="e">
        <f>#N/A</f>
        <v>#N/A</v>
      </c>
      <c r="BG1031" t="e">
        <f>#N/A</f>
        <v>#N/A</v>
      </c>
    </row>
    <row r="1032" spans="1:59">
      <c r="A1032">
        <v>135308</v>
      </c>
      <c r="B1032">
        <v>162058</v>
      </c>
      <c r="C1032">
        <v>694596.05</v>
      </c>
      <c r="D1032">
        <v>145</v>
      </c>
      <c r="F1032">
        <v>51881</v>
      </c>
      <c r="G1032">
        <v>5114</v>
      </c>
      <c r="I1032">
        <v>0</v>
      </c>
      <c r="J1032">
        <v>0</v>
      </c>
      <c r="L1032">
        <v>10117</v>
      </c>
      <c r="M1032">
        <v>64199</v>
      </c>
      <c r="N1032">
        <v>0</v>
      </c>
      <c r="O1032">
        <v>8919.9500000000007</v>
      </c>
      <c r="P1032">
        <v>834972</v>
      </c>
      <c r="Q1032">
        <v>309737</v>
      </c>
      <c r="R1032">
        <v>36875</v>
      </c>
      <c r="S1032">
        <v>65657</v>
      </c>
      <c r="T1032">
        <v>111419</v>
      </c>
      <c r="U1032">
        <v>55489</v>
      </c>
      <c r="V1032">
        <v>50150</v>
      </c>
      <c r="X1032">
        <v>35845</v>
      </c>
      <c r="Y1032">
        <v>7742</v>
      </c>
      <c r="Z1032">
        <v>672914</v>
      </c>
      <c r="AA1032">
        <v>-7674</v>
      </c>
      <c r="AB1032">
        <v>1864</v>
      </c>
      <c r="AC1032">
        <v>0</v>
      </c>
      <c r="AD1032">
        <v>0</v>
      </c>
      <c r="AE1032">
        <v>0</v>
      </c>
      <c r="AF1032">
        <v>5339</v>
      </c>
      <c r="AG1032">
        <v>-471</v>
      </c>
      <c r="AH1032">
        <v>161587</v>
      </c>
      <c r="AI1032">
        <v>26279</v>
      </c>
      <c r="AJ1032">
        <v>135308</v>
      </c>
      <c r="AK1032">
        <v>0</v>
      </c>
      <c r="AL1032">
        <v>0</v>
      </c>
      <c r="AM1032">
        <v>0</v>
      </c>
      <c r="AO1032">
        <v>0</v>
      </c>
      <c r="AP1032">
        <v>19790</v>
      </c>
      <c r="AQ1032" t="s">
        <v>73</v>
      </c>
      <c r="AR1032" t="s">
        <v>74</v>
      </c>
      <c r="AS1032" t="s">
        <v>73</v>
      </c>
      <c r="AT1032" t="s">
        <v>74</v>
      </c>
      <c r="AU1032">
        <v>10262</v>
      </c>
      <c r="AV1032" t="s">
        <v>68</v>
      </c>
      <c r="AW1032">
        <v>3</v>
      </c>
      <c r="AX1032">
        <v>3</v>
      </c>
      <c r="AY1032">
        <v>2018</v>
      </c>
      <c r="AZ1032">
        <v>3</v>
      </c>
      <c r="BA1032" t="str">
        <f t="shared" si="32"/>
        <v>20183</v>
      </c>
      <c r="BB1032" t="str">
        <f t="shared" si="33"/>
        <v>20183Delta Air Lines Inc.</v>
      </c>
      <c r="BC1032" t="e">
        <f>#N/A</f>
        <v>#N/A</v>
      </c>
      <c r="BD1032" t="e">
        <f>#N/A</f>
        <v>#N/A</v>
      </c>
      <c r="BE1032" t="e">
        <f>#N/A</f>
        <v>#N/A</v>
      </c>
      <c r="BF1032" t="e">
        <f>#N/A</f>
        <v>#N/A</v>
      </c>
      <c r="BG1032" t="e">
        <f>#N/A</f>
        <v>#N/A</v>
      </c>
    </row>
    <row r="1033" spans="1:59">
      <c r="A1033">
        <v>428082</v>
      </c>
      <c r="B1033">
        <v>499003</v>
      </c>
      <c r="C1033">
        <v>1894447.89</v>
      </c>
      <c r="D1033">
        <v>7159</v>
      </c>
      <c r="F1033">
        <v>87581</v>
      </c>
      <c r="G1033">
        <v>28102</v>
      </c>
      <c r="I1033">
        <v>0</v>
      </c>
      <c r="J1033">
        <v>0</v>
      </c>
      <c r="L1033">
        <v>27291</v>
      </c>
      <c r="M1033">
        <v>162414</v>
      </c>
      <c r="N1033">
        <v>0</v>
      </c>
      <c r="O1033">
        <v>1514.11</v>
      </c>
      <c r="P1033">
        <v>2208509</v>
      </c>
      <c r="Q1033">
        <v>761491</v>
      </c>
      <c r="R1033">
        <v>99978</v>
      </c>
      <c r="S1033">
        <v>174067</v>
      </c>
      <c r="T1033">
        <v>295387</v>
      </c>
      <c r="U1033">
        <v>147112</v>
      </c>
      <c r="V1033">
        <v>132957</v>
      </c>
      <c r="X1033">
        <v>97617</v>
      </c>
      <c r="Y1033">
        <v>897</v>
      </c>
      <c r="Z1033">
        <v>1709506</v>
      </c>
      <c r="AA1033">
        <v>-20346</v>
      </c>
      <c r="AB1033">
        <v>4940</v>
      </c>
      <c r="AC1033">
        <v>0</v>
      </c>
      <c r="AD1033">
        <v>0</v>
      </c>
      <c r="AE1033">
        <v>0</v>
      </c>
      <c r="AF1033">
        <v>14154</v>
      </c>
      <c r="AG1033">
        <v>-1252</v>
      </c>
      <c r="AH1033">
        <v>497751</v>
      </c>
      <c r="AI1033">
        <v>69669</v>
      </c>
      <c r="AJ1033">
        <v>428082</v>
      </c>
      <c r="AK1033">
        <v>0</v>
      </c>
      <c r="AL1033">
        <v>0</v>
      </c>
      <c r="AM1033">
        <v>0</v>
      </c>
      <c r="AO1033">
        <v>0</v>
      </c>
      <c r="AP1033">
        <v>19790</v>
      </c>
      <c r="AQ1033" t="s">
        <v>73</v>
      </c>
      <c r="AR1033" t="s">
        <v>74</v>
      </c>
      <c r="AS1033" t="s">
        <v>73</v>
      </c>
      <c r="AT1033" t="s">
        <v>74</v>
      </c>
      <c r="AU1033">
        <v>10261</v>
      </c>
      <c r="AV1033" t="s">
        <v>69</v>
      </c>
      <c r="AW1033">
        <v>3</v>
      </c>
      <c r="AX1033">
        <v>3</v>
      </c>
      <c r="AY1033">
        <v>2018</v>
      </c>
      <c r="AZ1033">
        <v>3</v>
      </c>
      <c r="BA1033" t="str">
        <f t="shared" si="32"/>
        <v>20183</v>
      </c>
      <c r="BB1033" t="str">
        <f t="shared" si="33"/>
        <v>20183Delta Air Lines Inc.</v>
      </c>
      <c r="BC1033" t="e">
        <f>#N/A</f>
        <v>#N/A</v>
      </c>
      <c r="BD1033" t="e">
        <f>#N/A</f>
        <v>#N/A</v>
      </c>
      <c r="BE1033" t="e">
        <f>#N/A</f>
        <v>#N/A</v>
      </c>
      <c r="BF1033" t="e">
        <f>#N/A</f>
        <v>#N/A</v>
      </c>
      <c r="BG1033" t="e">
        <f>#N/A</f>
        <v>#N/A</v>
      </c>
    </row>
    <row r="1034" spans="1:59">
      <c r="A1034">
        <v>620420</v>
      </c>
      <c r="B1034">
        <v>888518</v>
      </c>
      <c r="C1034">
        <v>5313802.66</v>
      </c>
      <c r="D1034">
        <v>13937</v>
      </c>
      <c r="F1034">
        <v>52813</v>
      </c>
      <c r="G1034">
        <v>201136</v>
      </c>
      <c r="I1034">
        <v>35538</v>
      </c>
      <c r="J1034">
        <v>0</v>
      </c>
      <c r="L1034">
        <v>167277</v>
      </c>
      <c r="M1034">
        <v>435175</v>
      </c>
      <c r="N1034">
        <v>0</v>
      </c>
      <c r="O1034">
        <v>2020859.34</v>
      </c>
      <c r="P1034">
        <v>8240538</v>
      </c>
      <c r="Q1034">
        <v>2042524</v>
      </c>
      <c r="R1034">
        <v>399796</v>
      </c>
      <c r="S1034">
        <v>610811</v>
      </c>
      <c r="T1034">
        <v>1036537</v>
      </c>
      <c r="U1034">
        <v>516223</v>
      </c>
      <c r="V1034">
        <v>466553</v>
      </c>
      <c r="X1034">
        <v>399696</v>
      </c>
      <c r="Y1034">
        <v>1879880</v>
      </c>
      <c r="Z1034">
        <v>7352020</v>
      </c>
      <c r="AA1034">
        <v>-71396</v>
      </c>
      <c r="AB1034">
        <v>17336</v>
      </c>
      <c r="AC1034">
        <v>-9616</v>
      </c>
      <c r="AD1034">
        <v>-9616</v>
      </c>
      <c r="AE1034">
        <v>0</v>
      </c>
      <c r="AF1034">
        <v>49668</v>
      </c>
      <c r="AG1034">
        <v>-23624</v>
      </c>
      <c r="AH1034">
        <v>864894</v>
      </c>
      <c r="AI1034">
        <v>244474</v>
      </c>
      <c r="AJ1034">
        <v>620420</v>
      </c>
      <c r="AK1034">
        <v>0</v>
      </c>
      <c r="AL1034">
        <v>0</v>
      </c>
      <c r="AM1034">
        <v>0</v>
      </c>
      <c r="AO1034">
        <v>0</v>
      </c>
      <c r="AP1034">
        <v>19790</v>
      </c>
      <c r="AQ1034" t="s">
        <v>73</v>
      </c>
      <c r="AR1034" t="s">
        <v>74</v>
      </c>
      <c r="AS1034" t="s">
        <v>73</v>
      </c>
      <c r="AT1034" t="s">
        <v>74</v>
      </c>
      <c r="AU1034">
        <v>1260</v>
      </c>
      <c r="AV1034" t="s">
        <v>61</v>
      </c>
      <c r="AW1034">
        <v>3</v>
      </c>
      <c r="AX1034">
        <v>3</v>
      </c>
      <c r="AY1034">
        <v>2018</v>
      </c>
      <c r="AZ1034">
        <v>3</v>
      </c>
      <c r="BA1034" t="str">
        <f t="shared" si="32"/>
        <v>20183</v>
      </c>
      <c r="BB1034" t="str">
        <f t="shared" si="33"/>
        <v>20183Delta Air Lines Inc.</v>
      </c>
      <c r="BC1034" t="e">
        <f>#N/A</f>
        <v>#N/A</v>
      </c>
      <c r="BD1034" t="e">
        <f>#N/A</f>
        <v>#N/A</v>
      </c>
      <c r="BE1034" t="e">
        <f>#N/A</f>
        <v>#N/A</v>
      </c>
      <c r="BF1034" t="e">
        <f>#N/A</f>
        <v>#N/A</v>
      </c>
      <c r="BG1034" t="e">
        <f>#N/A</f>
        <v>#N/A</v>
      </c>
    </row>
    <row r="1035" spans="1:59">
      <c r="A1035">
        <v>-791402.17</v>
      </c>
      <c r="B1035">
        <v>-908657.28</v>
      </c>
      <c r="C1035">
        <v>4328613.3600000003</v>
      </c>
      <c r="D1035">
        <v>3337.78</v>
      </c>
      <c r="F1035">
        <v>44924.639999999999</v>
      </c>
      <c r="G1035">
        <v>236396.32</v>
      </c>
      <c r="I1035">
        <v>2213.14</v>
      </c>
      <c r="J1035">
        <v>0</v>
      </c>
      <c r="L1035">
        <v>5472.04</v>
      </c>
      <c r="M1035">
        <v>501964.71</v>
      </c>
      <c r="N1035">
        <v>0</v>
      </c>
      <c r="O1035">
        <v>1487392.66</v>
      </c>
      <c r="P1035">
        <v>6610314.6500000004</v>
      </c>
      <c r="Q1035">
        <v>2293325.17</v>
      </c>
      <c r="R1035">
        <v>791433.69</v>
      </c>
      <c r="S1035">
        <v>502789.2</v>
      </c>
      <c r="T1035">
        <v>793419.51</v>
      </c>
      <c r="U1035">
        <v>281149.61</v>
      </c>
      <c r="V1035">
        <v>970451.63</v>
      </c>
      <c r="W1035">
        <v>0</v>
      </c>
      <c r="X1035">
        <v>325963.87</v>
      </c>
      <c r="Y1035">
        <v>1560439.25</v>
      </c>
      <c r="Z1035">
        <v>7518971.9299999997</v>
      </c>
      <c r="AA1035">
        <v>-429265.23</v>
      </c>
      <c r="AB1035">
        <v>5451.27</v>
      </c>
      <c r="AC1035">
        <v>-6153.17</v>
      </c>
      <c r="AD1035">
        <v>0</v>
      </c>
      <c r="AE1035">
        <v>0</v>
      </c>
      <c r="AF1035">
        <v>111506.12</v>
      </c>
      <c r="AG1035">
        <v>-318461.02</v>
      </c>
      <c r="AH1035">
        <v>-1227118.3</v>
      </c>
      <c r="AI1035">
        <v>-435716.13</v>
      </c>
      <c r="AJ1035">
        <v>-791402.17</v>
      </c>
      <c r="AK1035">
        <v>0</v>
      </c>
      <c r="AL1035">
        <v>0</v>
      </c>
      <c r="AM1035">
        <v>0</v>
      </c>
      <c r="AO1035">
        <v>0</v>
      </c>
      <c r="AP1035">
        <v>19805</v>
      </c>
      <c r="AQ1035" t="s">
        <v>70</v>
      </c>
      <c r="AR1035" t="s">
        <v>71</v>
      </c>
      <c r="AS1035" t="s">
        <v>70</v>
      </c>
      <c r="AT1035" t="s">
        <v>71</v>
      </c>
      <c r="AU1035" t="s">
        <v>72</v>
      </c>
      <c r="AV1035" t="s">
        <v>61</v>
      </c>
      <c r="AW1035">
        <v>3</v>
      </c>
      <c r="AX1035">
        <v>3</v>
      </c>
      <c r="AY1035">
        <v>2022</v>
      </c>
      <c r="AZ1035">
        <v>1</v>
      </c>
      <c r="BA1035" t="str">
        <f t="shared" si="32"/>
        <v>20221</v>
      </c>
      <c r="BB1035" t="str">
        <f t="shared" si="33"/>
        <v>20221American Airlines Inc.</v>
      </c>
      <c r="BC1035" t="e">
        <f>#N/A</f>
        <v>#N/A</v>
      </c>
      <c r="BD1035" t="e">
        <f>#N/A</f>
        <v>#N/A</v>
      </c>
      <c r="BE1035" t="e">
        <f>#N/A</f>
        <v>#N/A</v>
      </c>
      <c r="BF1035" t="e">
        <f>#N/A</f>
        <v>#N/A</v>
      </c>
      <c r="BG1035" t="e">
        <f>#N/A</f>
        <v>#N/A</v>
      </c>
    </row>
    <row r="1036" spans="1:59">
      <c r="A1036">
        <v>-438265.22</v>
      </c>
      <c r="B1036">
        <v>-438265.22</v>
      </c>
      <c r="C1036">
        <v>442277.6</v>
      </c>
      <c r="D1036">
        <v>12207.98</v>
      </c>
      <c r="F1036">
        <v>166560.91</v>
      </c>
      <c r="G1036">
        <v>7658.45</v>
      </c>
      <c r="I1036">
        <v>0</v>
      </c>
      <c r="J1036">
        <v>0</v>
      </c>
      <c r="L1036">
        <v>432.6</v>
      </c>
      <c r="M1036">
        <v>66098.429999999993</v>
      </c>
      <c r="N1036">
        <v>0</v>
      </c>
      <c r="O1036">
        <v>16108.25</v>
      </c>
      <c r="P1036">
        <v>711344.21</v>
      </c>
      <c r="Q1036">
        <v>465801.93</v>
      </c>
      <c r="R1036">
        <v>147063.20000000001</v>
      </c>
      <c r="S1036">
        <v>93391.23</v>
      </c>
      <c r="T1036">
        <v>147332.1</v>
      </c>
      <c r="U1036">
        <v>52401.279999999999</v>
      </c>
      <c r="V1036">
        <v>180669.51</v>
      </c>
      <c r="W1036">
        <v>0</v>
      </c>
      <c r="X1036">
        <v>60537.120000000003</v>
      </c>
      <c r="Y1036">
        <v>2413.06</v>
      </c>
      <c r="Z1036">
        <v>1149609.42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-438265.22</v>
      </c>
      <c r="AI1036">
        <v>0</v>
      </c>
      <c r="AJ1036">
        <v>-438265.22</v>
      </c>
      <c r="AK1036">
        <v>0</v>
      </c>
      <c r="AL1036">
        <v>0</v>
      </c>
      <c r="AM1036">
        <v>0</v>
      </c>
      <c r="AO1036">
        <v>0</v>
      </c>
      <c r="AP1036">
        <v>19805</v>
      </c>
      <c r="AQ1036" t="s">
        <v>70</v>
      </c>
      <c r="AR1036" t="s">
        <v>71</v>
      </c>
      <c r="AS1036" t="s">
        <v>70</v>
      </c>
      <c r="AT1036" t="s">
        <v>71</v>
      </c>
      <c r="AU1036">
        <v>10049</v>
      </c>
      <c r="AV1036" t="s">
        <v>69</v>
      </c>
      <c r="AW1036">
        <v>3</v>
      </c>
      <c r="AX1036">
        <v>3</v>
      </c>
      <c r="AY1036">
        <v>2022</v>
      </c>
      <c r="AZ1036">
        <v>1</v>
      </c>
      <c r="BA1036" t="str">
        <f t="shared" si="32"/>
        <v>20221</v>
      </c>
      <c r="BB1036" t="str">
        <f t="shared" si="33"/>
        <v>20221American Airlines Inc.</v>
      </c>
      <c r="BC1036" t="e">
        <f>#N/A</f>
        <v>#N/A</v>
      </c>
      <c r="BD1036" t="e">
        <f>#N/A</f>
        <v>#N/A</v>
      </c>
      <c r="BE1036" t="e">
        <f>#N/A</f>
        <v>#N/A</v>
      </c>
      <c r="BF1036" t="e">
        <f>#N/A</f>
        <v>#N/A</v>
      </c>
      <c r="BG1036" t="e">
        <f>#N/A</f>
        <v>#N/A</v>
      </c>
    </row>
    <row r="1037" spans="1:59">
      <c r="A1037">
        <v>-290930.71000000002</v>
      </c>
      <c r="B1037">
        <v>-290930.71000000002</v>
      </c>
      <c r="C1037">
        <v>1122636.48</v>
      </c>
      <c r="D1037">
        <v>5139.51</v>
      </c>
      <c r="F1037">
        <v>69199.070000000007</v>
      </c>
      <c r="G1037">
        <v>69796.44</v>
      </c>
      <c r="I1037">
        <v>0</v>
      </c>
      <c r="J1037">
        <v>0</v>
      </c>
      <c r="L1037">
        <v>1098.57</v>
      </c>
      <c r="M1037">
        <v>138253.6</v>
      </c>
      <c r="N1037">
        <v>0</v>
      </c>
      <c r="O1037">
        <v>33565.82</v>
      </c>
      <c r="P1037">
        <v>1439689.5</v>
      </c>
      <c r="Q1037">
        <v>658809.13</v>
      </c>
      <c r="R1037">
        <v>230709.69</v>
      </c>
      <c r="S1037">
        <v>146600.95000000001</v>
      </c>
      <c r="T1037">
        <v>231272.99</v>
      </c>
      <c r="U1037">
        <v>81849.08</v>
      </c>
      <c r="V1037">
        <v>282512.96999999997</v>
      </c>
      <c r="W1037">
        <v>0</v>
      </c>
      <c r="X1037">
        <v>95079.87</v>
      </c>
      <c r="Y1037">
        <v>3785.54</v>
      </c>
      <c r="Z1037">
        <v>1730620.21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-290930.71000000002</v>
      </c>
      <c r="AI1037">
        <v>0</v>
      </c>
      <c r="AJ1037">
        <v>-290930.71000000002</v>
      </c>
      <c r="AK1037">
        <v>0</v>
      </c>
      <c r="AL1037">
        <v>0</v>
      </c>
      <c r="AM1037">
        <v>0</v>
      </c>
      <c r="AO1037">
        <v>0</v>
      </c>
      <c r="AP1037">
        <v>19805</v>
      </c>
      <c r="AQ1037" t="s">
        <v>70</v>
      </c>
      <c r="AR1037" t="s">
        <v>71</v>
      </c>
      <c r="AS1037" t="s">
        <v>70</v>
      </c>
      <c r="AT1037" t="s">
        <v>71</v>
      </c>
      <c r="AU1037">
        <v>10050</v>
      </c>
      <c r="AV1037" t="s">
        <v>62</v>
      </c>
      <c r="AW1037">
        <v>3</v>
      </c>
      <c r="AX1037">
        <v>3</v>
      </c>
      <c r="AY1037">
        <v>2022</v>
      </c>
      <c r="AZ1037">
        <v>1</v>
      </c>
      <c r="BA1037" t="str">
        <f t="shared" si="32"/>
        <v>20221</v>
      </c>
      <c r="BB1037" t="str">
        <f t="shared" si="33"/>
        <v>20221American Airlines Inc.</v>
      </c>
      <c r="BC1037" t="e">
        <f>#N/A</f>
        <v>#N/A</v>
      </c>
      <c r="BD1037" t="e">
        <f>#N/A</f>
        <v>#N/A</v>
      </c>
      <c r="BE1037" t="e">
        <f>#N/A</f>
        <v>#N/A</v>
      </c>
      <c r="BF1037" t="e">
        <f>#N/A</f>
        <v>#N/A</v>
      </c>
      <c r="BG1037" t="e">
        <f>#N/A</f>
        <v>#N/A</v>
      </c>
    </row>
    <row r="1038" spans="1:59">
      <c r="A1038">
        <v>-57322.67</v>
      </c>
      <c r="B1038">
        <v>-57322.67</v>
      </c>
      <c r="C1038">
        <v>61874.19</v>
      </c>
      <c r="D1038">
        <v>4303.66</v>
      </c>
      <c r="F1038">
        <v>57787.19</v>
      </c>
      <c r="G1038">
        <v>952.17</v>
      </c>
      <c r="I1038">
        <v>0</v>
      </c>
      <c r="J1038">
        <v>0</v>
      </c>
      <c r="L1038">
        <v>62.31</v>
      </c>
      <c r="M1038">
        <v>7461.36</v>
      </c>
      <c r="N1038">
        <v>0</v>
      </c>
      <c r="O1038">
        <v>1806.27</v>
      </c>
      <c r="P1038">
        <v>134247.14000000001</v>
      </c>
      <c r="Q1038">
        <v>87767.56</v>
      </c>
      <c r="R1038">
        <v>22357.81</v>
      </c>
      <c r="S1038">
        <v>14212.91</v>
      </c>
      <c r="T1038">
        <v>22417.26</v>
      </c>
      <c r="U1038">
        <v>7910.01</v>
      </c>
      <c r="V1038">
        <v>27315.35</v>
      </c>
      <c r="W1038">
        <v>0</v>
      </c>
      <c r="X1038">
        <v>9222.4599999999991</v>
      </c>
      <c r="Y1038">
        <v>366.45</v>
      </c>
      <c r="Z1038">
        <v>191569.81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-57322.67</v>
      </c>
      <c r="AI1038">
        <v>0</v>
      </c>
      <c r="AJ1038">
        <v>-57322.67</v>
      </c>
      <c r="AK1038">
        <v>0</v>
      </c>
      <c r="AL1038">
        <v>0</v>
      </c>
      <c r="AM1038">
        <v>0</v>
      </c>
      <c r="AO1038">
        <v>0</v>
      </c>
      <c r="AP1038">
        <v>19805</v>
      </c>
      <c r="AQ1038" t="s">
        <v>70</v>
      </c>
      <c r="AR1038" t="s">
        <v>71</v>
      </c>
      <c r="AS1038" t="s">
        <v>70</v>
      </c>
      <c r="AT1038" t="s">
        <v>71</v>
      </c>
      <c r="AU1038">
        <v>10052</v>
      </c>
      <c r="AV1038" t="s">
        <v>68</v>
      </c>
      <c r="AW1038">
        <v>3</v>
      </c>
      <c r="AX1038">
        <v>3</v>
      </c>
      <c r="AY1038">
        <v>2022</v>
      </c>
      <c r="AZ1038">
        <v>1</v>
      </c>
      <c r="BA1038" t="str">
        <f t="shared" si="32"/>
        <v>20221</v>
      </c>
      <c r="BB1038" t="str">
        <f t="shared" si="33"/>
        <v>20221American Airlines Inc.</v>
      </c>
      <c r="BC1038" t="e">
        <f>#N/A</f>
        <v>#N/A</v>
      </c>
      <c r="BD1038" t="e">
        <f>#N/A</f>
        <v>#N/A</v>
      </c>
      <c r="BE1038" t="e">
        <f>#N/A</f>
        <v>#N/A</v>
      </c>
      <c r="BF1038" t="e">
        <f>#N/A</f>
        <v>#N/A</v>
      </c>
      <c r="BG1038" t="e">
        <f>#N/A</f>
        <v>#N/A</v>
      </c>
    </row>
    <row r="1039" spans="1:59">
      <c r="A1039">
        <v>-46163</v>
      </c>
      <c r="B1039">
        <v>13047</v>
      </c>
      <c r="C1039">
        <v>1184071</v>
      </c>
      <c r="D1039">
        <v>11720</v>
      </c>
      <c r="F1039">
        <v>86124</v>
      </c>
      <c r="G1039">
        <v>0</v>
      </c>
      <c r="I1039">
        <v>0</v>
      </c>
      <c r="J1039">
        <v>0</v>
      </c>
      <c r="L1039">
        <v>31165</v>
      </c>
      <c r="M1039">
        <v>80489</v>
      </c>
      <c r="N1039">
        <v>0</v>
      </c>
      <c r="O1039">
        <v>62418</v>
      </c>
      <c r="P1039">
        <v>1455987</v>
      </c>
      <c r="Q1039">
        <v>593831</v>
      </c>
      <c r="R1039">
        <v>83313</v>
      </c>
      <c r="S1039">
        <v>93154</v>
      </c>
      <c r="T1039">
        <v>201368</v>
      </c>
      <c r="U1039">
        <v>100948</v>
      </c>
      <c r="V1039">
        <v>50891</v>
      </c>
      <c r="X1039">
        <v>61344</v>
      </c>
      <c r="Y1039">
        <v>258091</v>
      </c>
      <c r="Z1039">
        <v>1442940</v>
      </c>
      <c r="AA1039">
        <v>-46626</v>
      </c>
      <c r="AB1039">
        <v>530</v>
      </c>
      <c r="AC1039">
        <v>-826</v>
      </c>
      <c r="AD1039">
        <v>446</v>
      </c>
      <c r="AE1039">
        <v>0</v>
      </c>
      <c r="AF1039">
        <v>-14072</v>
      </c>
      <c r="AG1039">
        <v>-60548</v>
      </c>
      <c r="AH1039">
        <v>-47501</v>
      </c>
      <c r="AI1039">
        <v>-1338</v>
      </c>
      <c r="AJ1039">
        <v>-46163</v>
      </c>
      <c r="AK1039">
        <v>0</v>
      </c>
      <c r="AL1039">
        <v>0</v>
      </c>
      <c r="AM1039">
        <v>0</v>
      </c>
      <c r="AO1039">
        <v>0</v>
      </c>
      <c r="AP1039">
        <v>19790</v>
      </c>
      <c r="AQ1039" t="s">
        <v>73</v>
      </c>
      <c r="AR1039" t="s">
        <v>74</v>
      </c>
      <c r="AS1039" t="s">
        <v>73</v>
      </c>
      <c r="AT1039" t="s">
        <v>74</v>
      </c>
      <c r="AU1039">
        <v>10261</v>
      </c>
      <c r="AV1039" t="s">
        <v>69</v>
      </c>
      <c r="AW1039">
        <v>3</v>
      </c>
      <c r="AX1039">
        <v>3</v>
      </c>
      <c r="AY1039">
        <v>2011</v>
      </c>
      <c r="AZ1039">
        <v>4</v>
      </c>
      <c r="BA1039" t="str">
        <f t="shared" si="32"/>
        <v>20114</v>
      </c>
      <c r="BB1039" t="str">
        <f t="shared" si="33"/>
        <v>20114Delta Air Lines Inc.</v>
      </c>
      <c r="BC1039" t="e">
        <f>#N/A</f>
        <v>#N/A</v>
      </c>
      <c r="BD1039" t="e">
        <f>#N/A</f>
        <v>#N/A</v>
      </c>
      <c r="BE1039" t="e">
        <f>#N/A</f>
        <v>#N/A</v>
      </c>
      <c r="BF1039" t="e">
        <f>#N/A</f>
        <v>#N/A</v>
      </c>
      <c r="BG1039" t="e">
        <f>#N/A</f>
        <v>#N/A</v>
      </c>
    </row>
    <row r="1040" spans="1:59">
      <c r="A1040">
        <v>-11392</v>
      </c>
      <c r="B1040">
        <v>6852</v>
      </c>
      <c r="C1040">
        <v>371841</v>
      </c>
      <c r="D1040">
        <v>0</v>
      </c>
      <c r="F1040">
        <v>15851</v>
      </c>
      <c r="G1040">
        <v>0</v>
      </c>
      <c r="I1040">
        <v>0</v>
      </c>
      <c r="J1040">
        <v>0</v>
      </c>
      <c r="L1040">
        <v>10418</v>
      </c>
      <c r="M1040">
        <v>20726</v>
      </c>
      <c r="N1040">
        <v>0</v>
      </c>
      <c r="O1040">
        <v>29755</v>
      </c>
      <c r="P1040">
        <v>448591</v>
      </c>
      <c r="Q1040">
        <v>168558</v>
      </c>
      <c r="R1040">
        <v>30828</v>
      </c>
      <c r="S1040">
        <v>28701</v>
      </c>
      <c r="T1040">
        <v>62041</v>
      </c>
      <c r="U1040">
        <v>31103</v>
      </c>
      <c r="V1040">
        <v>15679</v>
      </c>
      <c r="X1040">
        <v>25311</v>
      </c>
      <c r="Y1040">
        <v>79518</v>
      </c>
      <c r="Z1040">
        <v>441739</v>
      </c>
      <c r="AA1040">
        <v>-14366</v>
      </c>
      <c r="AB1040">
        <v>163</v>
      </c>
      <c r="AC1040">
        <v>-255</v>
      </c>
      <c r="AD1040">
        <v>137</v>
      </c>
      <c r="AE1040">
        <v>0</v>
      </c>
      <c r="AF1040">
        <v>-4335</v>
      </c>
      <c r="AG1040">
        <v>-18656</v>
      </c>
      <c r="AH1040">
        <v>-11804</v>
      </c>
      <c r="AI1040">
        <v>-412</v>
      </c>
      <c r="AJ1040">
        <v>-11392</v>
      </c>
      <c r="AK1040">
        <v>0</v>
      </c>
      <c r="AL1040">
        <v>0</v>
      </c>
      <c r="AM1040">
        <v>0</v>
      </c>
      <c r="AO1040">
        <v>0</v>
      </c>
      <c r="AP1040">
        <v>19790</v>
      </c>
      <c r="AQ1040" t="s">
        <v>73</v>
      </c>
      <c r="AR1040" t="s">
        <v>74</v>
      </c>
      <c r="AS1040" t="s">
        <v>73</v>
      </c>
      <c r="AT1040" t="s">
        <v>74</v>
      </c>
      <c r="AU1040">
        <v>10260</v>
      </c>
      <c r="AV1040" t="s">
        <v>62</v>
      </c>
      <c r="AW1040">
        <v>3</v>
      </c>
      <c r="AX1040">
        <v>3</v>
      </c>
      <c r="AY1040">
        <v>2011</v>
      </c>
      <c r="AZ1040">
        <v>4</v>
      </c>
      <c r="BA1040" t="str">
        <f t="shared" si="32"/>
        <v>20114</v>
      </c>
      <c r="BB1040" t="str">
        <f t="shared" si="33"/>
        <v>20114Delta Air Lines Inc.</v>
      </c>
      <c r="BC1040" t="e">
        <f>#N/A</f>
        <v>#N/A</v>
      </c>
      <c r="BD1040" t="e">
        <f>#N/A</f>
        <v>#N/A</v>
      </c>
      <c r="BE1040" t="e">
        <f>#N/A</f>
        <v>#N/A</v>
      </c>
      <c r="BF1040" t="e">
        <f>#N/A</f>
        <v>#N/A</v>
      </c>
      <c r="BG1040" t="e">
        <f>#N/A</f>
        <v>#N/A</v>
      </c>
    </row>
    <row r="1041" spans="1:59">
      <c r="A1041">
        <v>7866</v>
      </c>
      <c r="B1041">
        <v>48274</v>
      </c>
      <c r="C1041">
        <v>803760</v>
      </c>
      <c r="D1041">
        <v>278</v>
      </c>
      <c r="F1041">
        <v>71333</v>
      </c>
      <c r="G1041">
        <v>0</v>
      </c>
      <c r="I1041">
        <v>0</v>
      </c>
      <c r="J1041">
        <v>0</v>
      </c>
      <c r="L1041">
        <v>22619</v>
      </c>
      <c r="M1041">
        <v>45051</v>
      </c>
      <c r="N1041">
        <v>0</v>
      </c>
      <c r="O1041">
        <v>50598</v>
      </c>
      <c r="P1041">
        <v>993639</v>
      </c>
      <c r="Q1041">
        <v>383319</v>
      </c>
      <c r="R1041">
        <v>49250</v>
      </c>
      <c r="S1041">
        <v>63574</v>
      </c>
      <c r="T1041">
        <v>137423</v>
      </c>
      <c r="U1041">
        <v>68892</v>
      </c>
      <c r="V1041">
        <v>34730</v>
      </c>
      <c r="X1041">
        <v>32043</v>
      </c>
      <c r="Y1041">
        <v>176134</v>
      </c>
      <c r="Z1041">
        <v>945365</v>
      </c>
      <c r="AA1041">
        <v>-31820</v>
      </c>
      <c r="AB1041">
        <v>362</v>
      </c>
      <c r="AC1041">
        <v>-564</v>
      </c>
      <c r="AD1041">
        <v>304</v>
      </c>
      <c r="AE1041">
        <v>0</v>
      </c>
      <c r="AF1041">
        <v>-9603</v>
      </c>
      <c r="AG1041">
        <v>-41321</v>
      </c>
      <c r="AH1041">
        <v>6953</v>
      </c>
      <c r="AI1041">
        <v>-913</v>
      </c>
      <c r="AJ1041">
        <v>7866</v>
      </c>
      <c r="AK1041">
        <v>0</v>
      </c>
      <c r="AL1041">
        <v>0</v>
      </c>
      <c r="AM1041">
        <v>0</v>
      </c>
      <c r="AO1041">
        <v>0</v>
      </c>
      <c r="AP1041">
        <v>19790</v>
      </c>
      <c r="AQ1041" t="s">
        <v>73</v>
      </c>
      <c r="AR1041" t="s">
        <v>74</v>
      </c>
      <c r="AS1041" t="s">
        <v>73</v>
      </c>
      <c r="AT1041" t="s">
        <v>74</v>
      </c>
      <c r="AU1041">
        <v>10262</v>
      </c>
      <c r="AV1041" t="s">
        <v>68</v>
      </c>
      <c r="AW1041">
        <v>3</v>
      </c>
      <c r="AX1041">
        <v>3</v>
      </c>
      <c r="AY1041">
        <v>2011</v>
      </c>
      <c r="AZ1041">
        <v>4</v>
      </c>
      <c r="BA1041" t="str">
        <f t="shared" si="32"/>
        <v>20114</v>
      </c>
      <c r="BB1041" t="str">
        <f t="shared" si="33"/>
        <v>20114Delta Air Lines Inc.</v>
      </c>
      <c r="BC1041" t="e">
        <f>#N/A</f>
        <v>#N/A</v>
      </c>
      <c r="BD1041" t="e">
        <f>#N/A</f>
        <v>#N/A</v>
      </c>
      <c r="BE1041" t="e">
        <f>#N/A</f>
        <v>#N/A</v>
      </c>
      <c r="BF1041" t="e">
        <f>#N/A</f>
        <v>#N/A</v>
      </c>
      <c r="BG1041" t="e">
        <f>#N/A</f>
        <v>#N/A</v>
      </c>
    </row>
    <row r="1042" spans="1:59">
      <c r="A1042">
        <v>525093</v>
      </c>
      <c r="B1042">
        <v>750998</v>
      </c>
      <c r="C1042">
        <v>3129188</v>
      </c>
      <c r="D1042">
        <v>6611</v>
      </c>
      <c r="F1042">
        <v>53956</v>
      </c>
      <c r="G1042">
        <v>206838</v>
      </c>
      <c r="I1042">
        <v>91396</v>
      </c>
      <c r="J1042">
        <v>0</v>
      </c>
      <c r="L1042">
        <v>114783</v>
      </c>
      <c r="M1042">
        <v>219036</v>
      </c>
      <c r="N1042">
        <v>0</v>
      </c>
      <c r="O1042">
        <v>1733144</v>
      </c>
      <c r="P1042">
        <v>5554952</v>
      </c>
      <c r="Q1042">
        <v>1474198</v>
      </c>
      <c r="R1042">
        <v>333698</v>
      </c>
      <c r="S1042">
        <v>355408</v>
      </c>
      <c r="T1042">
        <v>768265</v>
      </c>
      <c r="U1042">
        <v>385141</v>
      </c>
      <c r="V1042">
        <v>194160</v>
      </c>
      <c r="X1042">
        <v>252232</v>
      </c>
      <c r="Y1042">
        <v>1040852</v>
      </c>
      <c r="Z1042">
        <v>4803954</v>
      </c>
      <c r="AA1042">
        <v>-177891</v>
      </c>
      <c r="AB1042">
        <v>2021</v>
      </c>
      <c r="AC1042">
        <v>-3153</v>
      </c>
      <c r="AD1042">
        <v>1701</v>
      </c>
      <c r="AE1042">
        <v>0</v>
      </c>
      <c r="AF1042">
        <v>-53689</v>
      </c>
      <c r="AG1042">
        <v>-231011</v>
      </c>
      <c r="AH1042">
        <v>519987</v>
      </c>
      <c r="AI1042">
        <v>-5106</v>
      </c>
      <c r="AJ1042">
        <v>525093</v>
      </c>
      <c r="AK1042">
        <v>0</v>
      </c>
      <c r="AL1042">
        <v>0</v>
      </c>
      <c r="AM1042">
        <v>0</v>
      </c>
      <c r="AO1042">
        <v>0</v>
      </c>
      <c r="AP1042">
        <v>19790</v>
      </c>
      <c r="AQ1042" t="s">
        <v>73</v>
      </c>
      <c r="AR1042" t="s">
        <v>74</v>
      </c>
      <c r="AS1042" t="s">
        <v>73</v>
      </c>
      <c r="AT1042" t="s">
        <v>74</v>
      </c>
      <c r="AU1042">
        <v>1260</v>
      </c>
      <c r="AV1042" t="s">
        <v>61</v>
      </c>
      <c r="AW1042">
        <v>3</v>
      </c>
      <c r="AX1042">
        <v>3</v>
      </c>
      <c r="AY1042">
        <v>2011</v>
      </c>
      <c r="AZ1042">
        <v>4</v>
      </c>
      <c r="BA1042" t="str">
        <f t="shared" si="32"/>
        <v>20114</v>
      </c>
      <c r="BB1042" t="str">
        <f t="shared" si="33"/>
        <v>20114Delta Air Lines Inc.</v>
      </c>
      <c r="BC1042" t="e">
        <f>#N/A</f>
        <v>#N/A</v>
      </c>
      <c r="BD1042" t="e">
        <f>#N/A</f>
        <v>#N/A</v>
      </c>
      <c r="BE1042" t="e">
        <f>#N/A</f>
        <v>#N/A</v>
      </c>
      <c r="BF1042" t="e">
        <f>#N/A</f>
        <v>#N/A</v>
      </c>
      <c r="BG1042" t="e">
        <f>#N/A</f>
        <v>#N/A</v>
      </c>
    </row>
    <row r="1043" spans="1:59">
      <c r="A1043">
        <v>-112162.08</v>
      </c>
      <c r="B1043">
        <v>12349.91</v>
      </c>
      <c r="C1043">
        <v>1107211.6000000001</v>
      </c>
      <c r="D1043">
        <v>12077.1</v>
      </c>
      <c r="F1043">
        <v>78740.83</v>
      </c>
      <c r="G1043">
        <v>28791.4</v>
      </c>
      <c r="I1043">
        <v>0</v>
      </c>
      <c r="J1043">
        <v>0</v>
      </c>
      <c r="L1043">
        <v>37014.379999999997</v>
      </c>
      <c r="M1043">
        <v>3745.94</v>
      </c>
      <c r="N1043">
        <v>0</v>
      </c>
      <c r="O1043">
        <v>110058.44</v>
      </c>
      <c r="P1043">
        <v>1377639.69</v>
      </c>
      <c r="Q1043">
        <v>607540.06000000006</v>
      </c>
      <c r="R1043">
        <v>135336.07999999999</v>
      </c>
      <c r="S1043">
        <v>146743.12</v>
      </c>
      <c r="T1043">
        <v>150189.67000000001</v>
      </c>
      <c r="U1043">
        <v>89794.44</v>
      </c>
      <c r="V1043">
        <v>126671.19</v>
      </c>
      <c r="X1043">
        <v>82901.72</v>
      </c>
      <c r="Y1043">
        <v>26113.5</v>
      </c>
      <c r="Z1043">
        <v>1365289.78</v>
      </c>
      <c r="AA1043">
        <v>-36297.21</v>
      </c>
      <c r="AB1043">
        <v>3268.77</v>
      </c>
      <c r="AC1043">
        <v>-5323.86</v>
      </c>
      <c r="AD1043">
        <v>0</v>
      </c>
      <c r="AF1043">
        <v>-87063.5</v>
      </c>
      <c r="AG1043">
        <v>-125415.81</v>
      </c>
      <c r="AH1043">
        <v>-113065.9</v>
      </c>
      <c r="AI1043">
        <v>-903.81</v>
      </c>
      <c r="AJ1043">
        <v>-112162.08</v>
      </c>
      <c r="AK1043">
        <v>0</v>
      </c>
      <c r="AL1043">
        <v>0</v>
      </c>
      <c r="AM1043">
        <v>0</v>
      </c>
      <c r="AN1043">
        <v>-112162.08</v>
      </c>
      <c r="AO1043">
        <v>0</v>
      </c>
      <c r="AP1043">
        <v>19977</v>
      </c>
      <c r="AQ1043" t="s">
        <v>65</v>
      </c>
      <c r="AR1043" t="s">
        <v>66</v>
      </c>
      <c r="AS1043" t="s">
        <v>65</v>
      </c>
      <c r="AT1043" t="s">
        <v>66</v>
      </c>
      <c r="AU1043">
        <v>10877</v>
      </c>
      <c r="AV1043" t="s">
        <v>68</v>
      </c>
      <c r="AW1043">
        <v>3</v>
      </c>
      <c r="AX1043">
        <v>3</v>
      </c>
      <c r="AY1043">
        <v>2014</v>
      </c>
      <c r="AZ1043">
        <v>4</v>
      </c>
      <c r="BA1043" t="str">
        <f t="shared" si="32"/>
        <v>20144</v>
      </c>
      <c r="BB1043" t="str">
        <f t="shared" si="33"/>
        <v>20144United Air Lines Inc.</v>
      </c>
      <c r="BC1043" t="e">
        <f>#N/A</f>
        <v>#N/A</v>
      </c>
      <c r="BD1043" t="e">
        <f>#N/A</f>
        <v>#N/A</v>
      </c>
      <c r="BE1043" t="e">
        <f>#N/A</f>
        <v>#N/A</v>
      </c>
      <c r="BF1043" t="e">
        <f>#N/A</f>
        <v>#N/A</v>
      </c>
      <c r="BG1043" t="e">
        <f>#N/A</f>
        <v>#N/A</v>
      </c>
    </row>
    <row r="1044" spans="1:59">
      <c r="A1044">
        <v>14062.49</v>
      </c>
      <c r="B1044">
        <v>333140.68</v>
      </c>
      <c r="C1044">
        <v>3174433.67</v>
      </c>
      <c r="D1044">
        <v>25303.66</v>
      </c>
      <c r="F1044">
        <v>38282.69</v>
      </c>
      <c r="G1044">
        <v>78442.929999999993</v>
      </c>
      <c r="I1044">
        <v>44419.65</v>
      </c>
      <c r="J1044">
        <v>0</v>
      </c>
      <c r="L1044">
        <v>95654.96</v>
      </c>
      <c r="M1044">
        <v>7571.71</v>
      </c>
      <c r="N1044">
        <v>0</v>
      </c>
      <c r="O1044">
        <v>1966587.33</v>
      </c>
      <c r="P1044">
        <v>5430696.5999999996</v>
      </c>
      <c r="Q1044">
        <v>1410928.06</v>
      </c>
      <c r="R1044">
        <v>383934.26</v>
      </c>
      <c r="S1044">
        <v>275003.03999999998</v>
      </c>
      <c r="T1044">
        <v>727005.9</v>
      </c>
      <c r="U1044">
        <v>197657.45</v>
      </c>
      <c r="V1044">
        <v>345797.03</v>
      </c>
      <c r="X1044">
        <v>207955.6</v>
      </c>
      <c r="Y1044">
        <v>1549274.58</v>
      </c>
      <c r="Z1044">
        <v>5097555.92</v>
      </c>
      <c r="AA1044">
        <v>-91132.35</v>
      </c>
      <c r="AB1044">
        <v>8447.3700000000008</v>
      </c>
      <c r="AC1044">
        <v>-13758.27</v>
      </c>
      <c r="AD1044">
        <v>0</v>
      </c>
      <c r="AF1044">
        <v>-224970.63</v>
      </c>
      <c r="AG1044">
        <v>-321413.88</v>
      </c>
      <c r="AH1044">
        <v>11726.8</v>
      </c>
      <c r="AI1044">
        <v>-2335.69</v>
      </c>
      <c r="AJ1044">
        <v>14062.49</v>
      </c>
      <c r="AK1044">
        <v>0</v>
      </c>
      <c r="AL1044">
        <v>0</v>
      </c>
      <c r="AM1044">
        <v>0</v>
      </c>
      <c r="AN1044">
        <v>14062.49</v>
      </c>
      <c r="AO1044">
        <v>0</v>
      </c>
      <c r="AP1044">
        <v>19977</v>
      </c>
      <c r="AQ1044" t="s">
        <v>65</v>
      </c>
      <c r="AR1044" t="s">
        <v>66</v>
      </c>
      <c r="AS1044" t="s">
        <v>65</v>
      </c>
      <c r="AT1044" t="s">
        <v>66</v>
      </c>
      <c r="AU1044" t="s">
        <v>67</v>
      </c>
      <c r="AV1044" t="s">
        <v>61</v>
      </c>
      <c r="AW1044">
        <v>3</v>
      </c>
      <c r="AX1044">
        <v>3</v>
      </c>
      <c r="AY1044">
        <v>2014</v>
      </c>
      <c r="AZ1044">
        <v>4</v>
      </c>
      <c r="BA1044" t="str">
        <f t="shared" si="32"/>
        <v>20144</v>
      </c>
      <c r="BB1044" t="str">
        <f t="shared" si="33"/>
        <v>20144United Air Lines Inc.</v>
      </c>
      <c r="BC1044" t="e">
        <f>#N/A</f>
        <v>#N/A</v>
      </c>
      <c r="BD1044" t="e">
        <f>#N/A</f>
        <v>#N/A</v>
      </c>
      <c r="BE1044" t="e">
        <f>#N/A</f>
        <v>#N/A</v>
      </c>
      <c r="BF1044" t="e">
        <f>#N/A</f>
        <v>#N/A</v>
      </c>
      <c r="BG1044" t="e">
        <f>#N/A</f>
        <v>#N/A</v>
      </c>
    </row>
    <row r="1045" spans="1:59">
      <c r="A1045">
        <v>41601.49</v>
      </c>
      <c r="B1045">
        <v>107748.83</v>
      </c>
      <c r="C1045">
        <v>691557.89</v>
      </c>
      <c r="D1045">
        <v>2164.08</v>
      </c>
      <c r="F1045">
        <v>14093.84</v>
      </c>
      <c r="G1045">
        <v>14123.8</v>
      </c>
      <c r="I1045">
        <v>0</v>
      </c>
      <c r="J1045">
        <v>0</v>
      </c>
      <c r="L1045">
        <v>19397.830000000002</v>
      </c>
      <c r="M1045">
        <v>1376.74</v>
      </c>
      <c r="N1045">
        <v>0</v>
      </c>
      <c r="O1045">
        <v>116481.84</v>
      </c>
      <c r="P1045">
        <v>859196.01</v>
      </c>
      <c r="Q1045">
        <v>280719.53000000003</v>
      </c>
      <c r="R1045">
        <v>66439.399999999994</v>
      </c>
      <c r="S1045">
        <v>60439.13</v>
      </c>
      <c r="T1045">
        <v>115014.8</v>
      </c>
      <c r="U1045">
        <v>43399.32</v>
      </c>
      <c r="V1045">
        <v>69821.149999999994</v>
      </c>
      <c r="X1045">
        <v>40204.86</v>
      </c>
      <c r="Y1045">
        <v>75409</v>
      </c>
      <c r="Z1045">
        <v>751447.18</v>
      </c>
      <c r="AA1045">
        <v>-19909.61</v>
      </c>
      <c r="AB1045">
        <v>1713.04</v>
      </c>
      <c r="AC1045">
        <v>-2805.14</v>
      </c>
      <c r="AD1045">
        <v>0</v>
      </c>
      <c r="AF1045">
        <v>-45619.28</v>
      </c>
      <c r="AG1045">
        <v>-66620.990000000005</v>
      </c>
      <c r="AH1045">
        <v>41127.839999999997</v>
      </c>
      <c r="AI1045">
        <v>-473.65</v>
      </c>
      <c r="AJ1045">
        <v>41601.49</v>
      </c>
      <c r="AK1045">
        <v>0</v>
      </c>
      <c r="AL1045">
        <v>0</v>
      </c>
      <c r="AM1045">
        <v>0</v>
      </c>
      <c r="AN1045">
        <v>41601.49</v>
      </c>
      <c r="AO1045">
        <v>0</v>
      </c>
      <c r="AP1045">
        <v>19977</v>
      </c>
      <c r="AQ1045" t="s">
        <v>65</v>
      </c>
      <c r="AR1045" t="s">
        <v>66</v>
      </c>
      <c r="AS1045" t="s">
        <v>65</v>
      </c>
      <c r="AT1045" t="s">
        <v>66</v>
      </c>
      <c r="AU1045">
        <v>10876</v>
      </c>
      <c r="AV1045" t="s">
        <v>62</v>
      </c>
      <c r="AW1045">
        <v>3</v>
      </c>
      <c r="AX1045">
        <v>3</v>
      </c>
      <c r="AY1045">
        <v>2014</v>
      </c>
      <c r="AZ1045">
        <v>4</v>
      </c>
      <c r="BA1045" t="str">
        <f t="shared" si="32"/>
        <v>20144</v>
      </c>
      <c r="BB1045" t="str">
        <f t="shared" si="33"/>
        <v>20144United Air Lines Inc.</v>
      </c>
      <c r="BC1045" t="e">
        <f>#N/A</f>
        <v>#N/A</v>
      </c>
      <c r="BD1045" t="e">
        <f>#N/A</f>
        <v>#N/A</v>
      </c>
      <c r="BE1045" t="e">
        <f>#N/A</f>
        <v>#N/A</v>
      </c>
      <c r="BF1045" t="e">
        <f>#N/A</f>
        <v>#N/A</v>
      </c>
      <c r="BG1045" t="e">
        <f>#N/A</f>
        <v>#N/A</v>
      </c>
    </row>
    <row r="1046" spans="1:59">
      <c r="A1046">
        <v>47836.07</v>
      </c>
      <c r="B1046">
        <v>172411.99</v>
      </c>
      <c r="C1046">
        <v>1356584.13</v>
      </c>
      <c r="D1046">
        <v>12118.19</v>
      </c>
      <c r="F1046">
        <v>75073.27</v>
      </c>
      <c r="G1046">
        <v>39105.769999999997</v>
      </c>
      <c r="I1046">
        <v>0</v>
      </c>
      <c r="J1046">
        <v>0</v>
      </c>
      <c r="L1046">
        <v>39632.69</v>
      </c>
      <c r="M1046">
        <v>3525.69</v>
      </c>
      <c r="N1046">
        <v>0</v>
      </c>
      <c r="O1046">
        <v>118737.31</v>
      </c>
      <c r="P1046">
        <v>1644777.04</v>
      </c>
      <c r="Q1046">
        <v>643665.74</v>
      </c>
      <c r="R1046">
        <v>146052.92000000001</v>
      </c>
      <c r="S1046">
        <v>167053.20000000001</v>
      </c>
      <c r="T1046">
        <v>184897.2</v>
      </c>
      <c r="U1046">
        <v>76980.11</v>
      </c>
      <c r="V1046">
        <v>135856.32999999999</v>
      </c>
      <c r="X1046">
        <v>87296.35</v>
      </c>
      <c r="Y1046">
        <v>30563.21</v>
      </c>
      <c r="Z1046">
        <v>1472365.05</v>
      </c>
      <c r="AA1046">
        <v>-30145.4</v>
      </c>
      <c r="AB1046">
        <v>3500</v>
      </c>
      <c r="AC1046">
        <v>-5701.94</v>
      </c>
      <c r="AD1046">
        <v>0</v>
      </c>
      <c r="AF1046">
        <v>-93196.31</v>
      </c>
      <c r="AG1046">
        <v>-125543.67</v>
      </c>
      <c r="AH1046">
        <v>46868.32</v>
      </c>
      <c r="AI1046">
        <v>-967.75</v>
      </c>
      <c r="AJ1046">
        <v>47836.07</v>
      </c>
      <c r="AK1046">
        <v>0</v>
      </c>
      <c r="AL1046">
        <v>0</v>
      </c>
      <c r="AM1046">
        <v>0</v>
      </c>
      <c r="AN1046">
        <v>47836.07</v>
      </c>
      <c r="AO1046">
        <v>0</v>
      </c>
      <c r="AP1046">
        <v>19977</v>
      </c>
      <c r="AQ1046" t="s">
        <v>65</v>
      </c>
      <c r="AR1046" t="s">
        <v>66</v>
      </c>
      <c r="AS1046" t="s">
        <v>65</v>
      </c>
      <c r="AT1046" t="s">
        <v>66</v>
      </c>
      <c r="AU1046">
        <v>10874</v>
      </c>
      <c r="AV1046" t="s">
        <v>69</v>
      </c>
      <c r="AW1046">
        <v>3</v>
      </c>
      <c r="AX1046">
        <v>3</v>
      </c>
      <c r="AY1046">
        <v>2014</v>
      </c>
      <c r="AZ1046">
        <v>4</v>
      </c>
      <c r="BA1046" t="str">
        <f t="shared" si="32"/>
        <v>20144</v>
      </c>
      <c r="BB1046" t="str">
        <f t="shared" si="33"/>
        <v>20144United Air Lines Inc.</v>
      </c>
      <c r="BC1046" t="e">
        <f>#N/A</f>
        <v>#N/A</v>
      </c>
      <c r="BD1046" t="e">
        <f>#N/A</f>
        <v>#N/A</v>
      </c>
      <c r="BE1046" t="e">
        <f>#N/A</f>
        <v>#N/A</v>
      </c>
      <c r="BF1046" t="e">
        <f>#N/A</f>
        <v>#N/A</v>
      </c>
      <c r="BG1046" t="e">
        <f>#N/A</f>
        <v>#N/A</v>
      </c>
    </row>
    <row r="1047" spans="1:59">
      <c r="A1047">
        <v>-88580.78</v>
      </c>
      <c r="B1047">
        <v>-88580.78</v>
      </c>
      <c r="C1047">
        <v>407047.56</v>
      </c>
      <c r="D1047">
        <v>7494.48</v>
      </c>
      <c r="F1047">
        <v>51747.77</v>
      </c>
      <c r="G1047">
        <v>22894.79</v>
      </c>
      <c r="I1047">
        <v>0</v>
      </c>
      <c r="J1047">
        <v>0</v>
      </c>
      <c r="L1047">
        <v>16569.54</v>
      </c>
      <c r="M1047">
        <v>51463.95</v>
      </c>
      <c r="N1047">
        <v>0</v>
      </c>
      <c r="O1047">
        <v>14386.15</v>
      </c>
      <c r="P1047">
        <v>571604.24</v>
      </c>
      <c r="Q1047">
        <v>261560.13</v>
      </c>
      <c r="R1047">
        <v>74545.84</v>
      </c>
      <c r="S1047">
        <v>64529.11</v>
      </c>
      <c r="T1047">
        <v>83916.38</v>
      </c>
      <c r="U1047">
        <v>34252.050000000003</v>
      </c>
      <c r="V1047">
        <v>103535.34</v>
      </c>
      <c r="W1047">
        <v>0</v>
      </c>
      <c r="X1047">
        <v>35030.78</v>
      </c>
      <c r="Y1047">
        <v>2815.39</v>
      </c>
      <c r="Z1047">
        <v>660185.02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-88580.78</v>
      </c>
      <c r="AI1047">
        <v>0</v>
      </c>
      <c r="AJ1047">
        <v>-88580.78</v>
      </c>
      <c r="AK1047">
        <v>0</v>
      </c>
      <c r="AL1047">
        <v>0</v>
      </c>
      <c r="AM1047">
        <v>0</v>
      </c>
      <c r="AO1047">
        <v>0</v>
      </c>
      <c r="AP1047">
        <v>19805</v>
      </c>
      <c r="AQ1047" t="s">
        <v>70</v>
      </c>
      <c r="AR1047" t="s">
        <v>71</v>
      </c>
      <c r="AS1047" t="s">
        <v>70</v>
      </c>
      <c r="AT1047" t="s">
        <v>71</v>
      </c>
      <c r="AU1047">
        <v>10052</v>
      </c>
      <c r="AV1047" t="s">
        <v>68</v>
      </c>
      <c r="AW1047">
        <v>3</v>
      </c>
      <c r="AX1047">
        <v>3</v>
      </c>
      <c r="AY1047">
        <v>2018</v>
      </c>
      <c r="AZ1047">
        <v>2</v>
      </c>
      <c r="BA1047" t="str">
        <f t="shared" si="32"/>
        <v>20182</v>
      </c>
      <c r="BB1047" t="str">
        <f t="shared" si="33"/>
        <v>20182American Airlines Inc.</v>
      </c>
      <c r="BC1047" t="e">
        <f>#N/A</f>
        <v>#N/A</v>
      </c>
      <c r="BD1047" t="e">
        <f>#N/A</f>
        <v>#N/A</v>
      </c>
      <c r="BE1047" t="e">
        <f>#N/A</f>
        <v>#N/A</v>
      </c>
      <c r="BF1047" t="e">
        <f>#N/A</f>
        <v>#N/A</v>
      </c>
      <c r="BG1047" t="e">
        <f>#N/A</f>
        <v>#N/A</v>
      </c>
    </row>
    <row r="1048" spans="1:59">
      <c r="A1048">
        <v>82800.22</v>
      </c>
      <c r="B1048">
        <v>82800.22</v>
      </c>
      <c r="C1048">
        <v>1298078.07</v>
      </c>
      <c r="D1048">
        <v>15489.34</v>
      </c>
      <c r="F1048">
        <v>107019.3</v>
      </c>
      <c r="G1048">
        <v>51207.7</v>
      </c>
      <c r="I1048">
        <v>0</v>
      </c>
      <c r="J1048">
        <v>0</v>
      </c>
      <c r="L1048">
        <v>36781.65</v>
      </c>
      <c r="M1048">
        <v>115217.71</v>
      </c>
      <c r="N1048">
        <v>0</v>
      </c>
      <c r="O1048">
        <v>32137.360000000001</v>
      </c>
      <c r="P1048">
        <v>1655931.13</v>
      </c>
      <c r="Q1048">
        <v>651536.56000000006</v>
      </c>
      <c r="R1048">
        <v>172510.46</v>
      </c>
      <c r="S1048">
        <v>149473.43</v>
      </c>
      <c r="T1048">
        <v>194548.94</v>
      </c>
      <c r="U1048">
        <v>79451.520000000004</v>
      </c>
      <c r="V1048">
        <v>238063.15</v>
      </c>
      <c r="W1048">
        <v>0</v>
      </c>
      <c r="X1048">
        <v>81007.399999999994</v>
      </c>
      <c r="Y1048">
        <v>6539.45</v>
      </c>
      <c r="Z1048">
        <v>1573130.9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82800.22</v>
      </c>
      <c r="AI1048">
        <v>0</v>
      </c>
      <c r="AJ1048">
        <v>82800.22</v>
      </c>
      <c r="AK1048">
        <v>0</v>
      </c>
      <c r="AL1048">
        <v>0</v>
      </c>
      <c r="AM1048">
        <v>0</v>
      </c>
      <c r="AO1048">
        <v>0</v>
      </c>
      <c r="AP1048">
        <v>19805</v>
      </c>
      <c r="AQ1048" t="s">
        <v>70</v>
      </c>
      <c r="AR1048" t="s">
        <v>71</v>
      </c>
      <c r="AS1048" t="s">
        <v>70</v>
      </c>
      <c r="AT1048" t="s">
        <v>71</v>
      </c>
      <c r="AU1048">
        <v>10049</v>
      </c>
      <c r="AV1048" t="s">
        <v>69</v>
      </c>
      <c r="AW1048">
        <v>3</v>
      </c>
      <c r="AX1048">
        <v>3</v>
      </c>
      <c r="AY1048">
        <v>2018</v>
      </c>
      <c r="AZ1048">
        <v>2</v>
      </c>
      <c r="BA1048" t="str">
        <f t="shared" si="32"/>
        <v>20182</v>
      </c>
      <c r="BB1048" t="str">
        <f t="shared" si="33"/>
        <v>20182American Airlines Inc.</v>
      </c>
      <c r="BC1048" t="e">
        <f>#N/A</f>
        <v>#N/A</v>
      </c>
      <c r="BD1048" t="e">
        <f>#N/A</f>
        <v>#N/A</v>
      </c>
      <c r="BE1048" t="e">
        <f>#N/A</f>
        <v>#N/A</v>
      </c>
      <c r="BF1048" t="e">
        <f>#N/A</f>
        <v>#N/A</v>
      </c>
      <c r="BG1048" t="e">
        <f>#N/A</f>
        <v>#N/A</v>
      </c>
    </row>
    <row r="1049" spans="1:59">
      <c r="A1049">
        <v>226663.6</v>
      </c>
      <c r="B1049">
        <v>226663.6</v>
      </c>
      <c r="C1049">
        <v>1284229.3799999999</v>
      </c>
      <c r="D1049">
        <v>6614.45</v>
      </c>
      <c r="F1049">
        <v>45633.68</v>
      </c>
      <c r="G1049">
        <v>44407.38</v>
      </c>
      <c r="I1049">
        <v>0</v>
      </c>
      <c r="J1049">
        <v>0</v>
      </c>
      <c r="L1049">
        <v>32238.44</v>
      </c>
      <c r="M1049">
        <v>99840.33</v>
      </c>
      <c r="N1049">
        <v>0</v>
      </c>
      <c r="O1049">
        <v>27940.51</v>
      </c>
      <c r="P1049">
        <v>1540904.15</v>
      </c>
      <c r="Q1049">
        <v>531775.98</v>
      </c>
      <c r="R1049">
        <v>146345.79999999999</v>
      </c>
      <c r="S1049">
        <v>126719.37</v>
      </c>
      <c r="T1049">
        <v>164743.29</v>
      </c>
      <c r="U1049">
        <v>67260.77</v>
      </c>
      <c r="V1049">
        <v>203075.8</v>
      </c>
      <c r="W1049">
        <v>0</v>
      </c>
      <c r="X1049">
        <v>68785.42</v>
      </c>
      <c r="Y1049">
        <v>5534.13</v>
      </c>
      <c r="Z1049">
        <v>1314240.56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226663.6</v>
      </c>
      <c r="AI1049">
        <v>0</v>
      </c>
      <c r="AJ1049">
        <v>226663.6</v>
      </c>
      <c r="AK1049">
        <v>0</v>
      </c>
      <c r="AL1049">
        <v>0</v>
      </c>
      <c r="AM1049">
        <v>0</v>
      </c>
      <c r="AO1049">
        <v>0</v>
      </c>
      <c r="AP1049">
        <v>19805</v>
      </c>
      <c r="AQ1049" t="s">
        <v>70</v>
      </c>
      <c r="AR1049" t="s">
        <v>71</v>
      </c>
      <c r="AS1049" t="s">
        <v>70</v>
      </c>
      <c r="AT1049" t="s">
        <v>71</v>
      </c>
      <c r="AU1049">
        <v>10050</v>
      </c>
      <c r="AV1049" t="s">
        <v>62</v>
      </c>
      <c r="AW1049">
        <v>3</v>
      </c>
      <c r="AX1049">
        <v>3</v>
      </c>
      <c r="AY1049">
        <v>2018</v>
      </c>
      <c r="AZ1049">
        <v>2</v>
      </c>
      <c r="BA1049" t="str">
        <f t="shared" si="32"/>
        <v>20182</v>
      </c>
      <c r="BB1049" t="str">
        <f t="shared" si="33"/>
        <v>20182American Airlines Inc.</v>
      </c>
      <c r="BC1049" t="e">
        <f>#N/A</f>
        <v>#N/A</v>
      </c>
      <c r="BD1049" t="e">
        <f>#N/A</f>
        <v>#N/A</v>
      </c>
      <c r="BE1049" t="e">
        <f>#N/A</f>
        <v>#N/A</v>
      </c>
      <c r="BF1049" t="e">
        <f>#N/A</f>
        <v>#N/A</v>
      </c>
      <c r="BG1049" t="e">
        <f>#N/A</f>
        <v>#N/A</v>
      </c>
    </row>
    <row r="1050" spans="1:59">
      <c r="A1050">
        <v>398058.33</v>
      </c>
      <c r="B1050">
        <v>816500.5</v>
      </c>
      <c r="C1050">
        <v>5046098.5</v>
      </c>
      <c r="D1050">
        <v>3447.56</v>
      </c>
      <c r="F1050">
        <v>23813.68</v>
      </c>
      <c r="G1050">
        <v>194829.78</v>
      </c>
      <c r="I1050">
        <v>2837.02</v>
      </c>
      <c r="J1050">
        <v>0</v>
      </c>
      <c r="L1050">
        <v>141125.35999999999</v>
      </c>
      <c r="M1050">
        <v>438128.02</v>
      </c>
      <c r="N1050">
        <v>0</v>
      </c>
      <c r="O1050">
        <v>2020975.64</v>
      </c>
      <c r="P1050">
        <v>7871255.5700000003</v>
      </c>
      <c r="Q1050">
        <v>2112012.19</v>
      </c>
      <c r="R1050">
        <v>591030.93000000005</v>
      </c>
      <c r="S1050">
        <v>511918.85</v>
      </c>
      <c r="T1050">
        <v>665752.56000000006</v>
      </c>
      <c r="U1050">
        <v>271852.86</v>
      </c>
      <c r="V1050">
        <v>818570.37</v>
      </c>
      <c r="W1050">
        <v>0</v>
      </c>
      <c r="X1050">
        <v>277718.03999999998</v>
      </c>
      <c r="Y1050">
        <v>1805899.27</v>
      </c>
      <c r="Z1050">
        <v>7054755.0700000003</v>
      </c>
      <c r="AA1050">
        <v>-262776.56</v>
      </c>
      <c r="AB1050">
        <v>6146.35</v>
      </c>
      <c r="AC1050">
        <v>-28499.98</v>
      </c>
      <c r="AD1050">
        <v>0</v>
      </c>
      <c r="AE1050">
        <v>0</v>
      </c>
      <c r="AF1050">
        <v>87193.61</v>
      </c>
      <c r="AG1050">
        <v>-197936.58</v>
      </c>
      <c r="AH1050">
        <v>618563.92000000004</v>
      </c>
      <c r="AI1050">
        <v>220505.59</v>
      </c>
      <c r="AJ1050">
        <v>398058.33</v>
      </c>
      <c r="AK1050">
        <v>0</v>
      </c>
      <c r="AL1050">
        <v>0</v>
      </c>
      <c r="AM1050">
        <v>0</v>
      </c>
      <c r="AO1050">
        <v>0</v>
      </c>
      <c r="AP1050">
        <v>19805</v>
      </c>
      <c r="AQ1050" t="s">
        <v>70</v>
      </c>
      <c r="AR1050" t="s">
        <v>71</v>
      </c>
      <c r="AS1050" t="s">
        <v>70</v>
      </c>
      <c r="AT1050" t="s">
        <v>71</v>
      </c>
      <c r="AU1050" t="s">
        <v>72</v>
      </c>
      <c r="AV1050" t="s">
        <v>61</v>
      </c>
      <c r="AW1050">
        <v>3</v>
      </c>
      <c r="AX1050">
        <v>3</v>
      </c>
      <c r="AY1050">
        <v>2018</v>
      </c>
      <c r="AZ1050">
        <v>2</v>
      </c>
      <c r="BA1050" t="str">
        <f t="shared" si="32"/>
        <v>20182</v>
      </c>
      <c r="BB1050" t="str">
        <f t="shared" si="33"/>
        <v>20182American Airlines Inc.</v>
      </c>
      <c r="BC1050" t="e">
        <f>#N/A</f>
        <v>#N/A</v>
      </c>
      <c r="BD1050" t="e">
        <f>#N/A</f>
        <v>#N/A</v>
      </c>
      <c r="BE1050" t="e">
        <f>#N/A</f>
        <v>#N/A</v>
      </c>
      <c r="BF1050" t="e">
        <f>#N/A</f>
        <v>#N/A</v>
      </c>
      <c r="BG1050" t="e">
        <f>#N/A</f>
        <v>#N/A</v>
      </c>
    </row>
    <row r="1051" spans="1:59">
      <c r="A1051">
        <v>23345.66</v>
      </c>
      <c r="B1051">
        <v>38652.26</v>
      </c>
      <c r="C1051">
        <v>680028.92</v>
      </c>
      <c r="D1051">
        <v>304.49</v>
      </c>
      <c r="F1051">
        <v>18408.48</v>
      </c>
      <c r="G1051">
        <v>20667.75</v>
      </c>
      <c r="L1051">
        <v>13572.21</v>
      </c>
      <c r="M1051">
        <v>153.63</v>
      </c>
      <c r="O1051">
        <v>95939.87</v>
      </c>
      <c r="P1051">
        <v>829075.35</v>
      </c>
      <c r="Q1051">
        <v>294184.39</v>
      </c>
      <c r="R1051">
        <v>71593.820000000007</v>
      </c>
      <c r="S1051">
        <v>70916.960000000006</v>
      </c>
      <c r="T1051">
        <v>141747.43</v>
      </c>
      <c r="U1051">
        <v>48964.54</v>
      </c>
      <c r="V1051">
        <v>54976</v>
      </c>
      <c r="X1051">
        <v>45619.61</v>
      </c>
      <c r="Y1051">
        <v>62420.34</v>
      </c>
      <c r="Z1051">
        <v>790423.1</v>
      </c>
      <c r="AA1051">
        <v>-12504.37</v>
      </c>
      <c r="AB1051">
        <v>3966.56</v>
      </c>
      <c r="AC1051">
        <v>-1762.11</v>
      </c>
      <c r="AF1051">
        <v>1277.92</v>
      </c>
      <c r="AG1051">
        <v>-9022</v>
      </c>
      <c r="AH1051">
        <v>29630.26</v>
      </c>
      <c r="AI1051">
        <v>6284.6</v>
      </c>
      <c r="AJ1051">
        <v>23345.66</v>
      </c>
      <c r="AN1051">
        <v>23345.66</v>
      </c>
      <c r="AP1051">
        <v>19977</v>
      </c>
      <c r="AQ1051" t="s">
        <v>65</v>
      </c>
      <c r="AR1051" t="s">
        <v>66</v>
      </c>
      <c r="AS1051" t="s">
        <v>65</v>
      </c>
      <c r="AT1051" t="s">
        <v>66</v>
      </c>
      <c r="AU1051">
        <v>10876</v>
      </c>
      <c r="AV1051" t="s">
        <v>62</v>
      </c>
      <c r="AW1051">
        <v>3</v>
      </c>
      <c r="AX1051">
        <v>3</v>
      </c>
      <c r="AY1051">
        <v>2018</v>
      </c>
      <c r="AZ1051">
        <v>3</v>
      </c>
      <c r="BA1051" t="str">
        <f t="shared" si="32"/>
        <v>20183</v>
      </c>
      <c r="BB1051" t="str">
        <f t="shared" si="33"/>
        <v>20183United Air Lines Inc.</v>
      </c>
      <c r="BC1051" t="e">
        <f>#N/A</f>
        <v>#N/A</v>
      </c>
      <c r="BD1051" t="e">
        <f>#N/A</f>
        <v>#N/A</v>
      </c>
      <c r="BE1051" t="e">
        <f>#N/A</f>
        <v>#N/A</v>
      </c>
      <c r="BF1051" t="e">
        <f>#N/A</f>
        <v>#N/A</v>
      </c>
      <c r="BG1051" t="e">
        <f>#N/A</f>
        <v>#N/A</v>
      </c>
    </row>
    <row r="1052" spans="1:59">
      <c r="A1052">
        <v>73865.070000000007</v>
      </c>
      <c r="B1052">
        <v>130126.88</v>
      </c>
      <c r="C1052">
        <v>1096141.96</v>
      </c>
      <c r="D1052">
        <v>9523.2199999999993</v>
      </c>
      <c r="F1052">
        <v>108278.33</v>
      </c>
      <c r="G1052">
        <v>33357.410000000003</v>
      </c>
      <c r="I1052">
        <v>4675</v>
      </c>
      <c r="L1052">
        <v>22263.47</v>
      </c>
      <c r="M1052">
        <v>217.41</v>
      </c>
      <c r="O1052">
        <v>64565.75</v>
      </c>
      <c r="P1052">
        <v>1339022.55</v>
      </c>
      <c r="Q1052">
        <v>525255.86</v>
      </c>
      <c r="R1052">
        <v>88069.04</v>
      </c>
      <c r="S1052">
        <v>151470.78</v>
      </c>
      <c r="T1052">
        <v>147681.19</v>
      </c>
      <c r="U1052">
        <v>84148.57</v>
      </c>
      <c r="V1052">
        <v>105838.18</v>
      </c>
      <c r="X1052">
        <v>89707.39</v>
      </c>
      <c r="Y1052">
        <v>16724.669999999998</v>
      </c>
      <c r="Z1052">
        <v>1208895.67</v>
      </c>
      <c r="AA1052">
        <v>-45439.99</v>
      </c>
      <c r="AB1052">
        <v>7301.11</v>
      </c>
      <c r="AC1052">
        <v>-3253.56</v>
      </c>
      <c r="AF1052">
        <v>2680.69</v>
      </c>
      <c r="AG1052">
        <v>-38711.75</v>
      </c>
      <c r="AH1052">
        <v>91415.13</v>
      </c>
      <c r="AI1052">
        <v>17550.060000000001</v>
      </c>
      <c r="AJ1052">
        <v>73865.070000000007</v>
      </c>
      <c r="AN1052">
        <v>73865.070000000007</v>
      </c>
      <c r="AP1052">
        <v>19977</v>
      </c>
      <c r="AQ1052" t="s">
        <v>65</v>
      </c>
      <c r="AR1052" t="s">
        <v>66</v>
      </c>
      <c r="AS1052" t="s">
        <v>65</v>
      </c>
      <c r="AT1052" t="s">
        <v>66</v>
      </c>
      <c r="AU1052">
        <v>10877</v>
      </c>
      <c r="AV1052" t="s">
        <v>68</v>
      </c>
      <c r="AW1052">
        <v>3</v>
      </c>
      <c r="AX1052">
        <v>3</v>
      </c>
      <c r="AY1052">
        <v>2018</v>
      </c>
      <c r="AZ1052">
        <v>3</v>
      </c>
      <c r="BA1052" t="str">
        <f t="shared" si="32"/>
        <v>20183</v>
      </c>
      <c r="BB1052" t="str">
        <f t="shared" si="33"/>
        <v>20183United Air Lines Inc.</v>
      </c>
      <c r="BC1052" t="e">
        <f>#N/A</f>
        <v>#N/A</v>
      </c>
      <c r="BD1052" t="e">
        <f>#N/A</f>
        <v>#N/A</v>
      </c>
      <c r="BE1052" t="e">
        <f>#N/A</f>
        <v>#N/A</v>
      </c>
      <c r="BF1052" t="e">
        <f>#N/A</f>
        <v>#N/A</v>
      </c>
      <c r="BG1052" t="e">
        <f>#N/A</f>
        <v>#N/A</v>
      </c>
    </row>
    <row r="1053" spans="1:59">
      <c r="A1053">
        <v>234541.72</v>
      </c>
      <c r="B1053">
        <v>326118.82</v>
      </c>
      <c r="C1053">
        <v>1831514.32</v>
      </c>
      <c r="D1053">
        <v>6153.77</v>
      </c>
      <c r="F1053">
        <v>88733.02</v>
      </c>
      <c r="G1053">
        <v>55469.49</v>
      </c>
      <c r="L1053">
        <v>37288.61</v>
      </c>
      <c r="M1053">
        <v>293.43</v>
      </c>
      <c r="O1053">
        <v>53216.54</v>
      </c>
      <c r="P1053">
        <v>2072669.18</v>
      </c>
      <c r="Q1053">
        <v>710652.63</v>
      </c>
      <c r="R1053">
        <v>147765.81</v>
      </c>
      <c r="S1053">
        <v>232074.9</v>
      </c>
      <c r="T1053">
        <v>245351.87</v>
      </c>
      <c r="U1053">
        <v>109824.53</v>
      </c>
      <c r="V1053">
        <v>137402.76</v>
      </c>
      <c r="X1053">
        <v>138071.76999999999</v>
      </c>
      <c r="Y1053">
        <v>25406.11</v>
      </c>
      <c r="Z1053">
        <v>1746550.37</v>
      </c>
      <c r="AA1053">
        <v>-36632.18</v>
      </c>
      <c r="AB1053">
        <v>10443.57</v>
      </c>
      <c r="AC1053">
        <v>-4639.46</v>
      </c>
      <c r="AF1053">
        <v>5879.33</v>
      </c>
      <c r="AG1053">
        <v>-24948.74</v>
      </c>
      <c r="AH1053">
        <v>301170.08</v>
      </c>
      <c r="AI1053">
        <v>66628.36</v>
      </c>
      <c r="AJ1053">
        <v>234541.72</v>
      </c>
      <c r="AN1053">
        <v>234541.72</v>
      </c>
      <c r="AP1053">
        <v>19977</v>
      </c>
      <c r="AQ1053" t="s">
        <v>65</v>
      </c>
      <c r="AR1053" t="s">
        <v>66</v>
      </c>
      <c r="AS1053" t="s">
        <v>65</v>
      </c>
      <c r="AT1053" t="s">
        <v>66</v>
      </c>
      <c r="AU1053">
        <v>10874</v>
      </c>
      <c r="AV1053" t="s">
        <v>69</v>
      </c>
      <c r="AW1053">
        <v>3</v>
      </c>
      <c r="AX1053">
        <v>3</v>
      </c>
      <c r="AY1053">
        <v>2018</v>
      </c>
      <c r="AZ1053">
        <v>3</v>
      </c>
      <c r="BA1053" t="str">
        <f t="shared" si="32"/>
        <v>20183</v>
      </c>
      <c r="BB1053" t="str">
        <f t="shared" si="33"/>
        <v>20183United Air Lines Inc.</v>
      </c>
      <c r="BC1053" t="e">
        <f>#N/A</f>
        <v>#N/A</v>
      </c>
      <c r="BD1053" t="e">
        <f>#N/A</f>
        <v>#N/A</v>
      </c>
      <c r="BE1053" t="e">
        <f>#N/A</f>
        <v>#N/A</v>
      </c>
      <c r="BF1053" t="e">
        <f>#N/A</f>
        <v>#N/A</v>
      </c>
      <c r="BG1053" t="e">
        <f>#N/A</f>
        <v>#N/A</v>
      </c>
    </row>
    <row r="1054" spans="1:59">
      <c r="A1054">
        <v>504608.31</v>
      </c>
      <c r="B1054">
        <v>708614.14</v>
      </c>
      <c r="C1054">
        <v>4177125.26</v>
      </c>
      <c r="D1054">
        <v>19804.39</v>
      </c>
      <c r="F1054">
        <v>45503.44</v>
      </c>
      <c r="G1054">
        <v>127418.49</v>
      </c>
      <c r="I1054">
        <v>39854.65</v>
      </c>
      <c r="L1054">
        <v>85360.5</v>
      </c>
      <c r="M1054">
        <v>1746.6</v>
      </c>
      <c r="O1054">
        <v>2265465.3199999998</v>
      </c>
      <c r="P1054">
        <v>6762278.6600000001</v>
      </c>
      <c r="Q1054">
        <v>1696855.75</v>
      </c>
      <c r="R1054">
        <v>464495.37</v>
      </c>
      <c r="S1054">
        <v>403625.96</v>
      </c>
      <c r="T1054">
        <v>1102323.67</v>
      </c>
      <c r="U1054">
        <v>328845.99</v>
      </c>
      <c r="V1054">
        <v>421519.23</v>
      </c>
      <c r="X1054">
        <v>268475.06</v>
      </c>
      <c r="Y1054">
        <v>1367523.5</v>
      </c>
      <c r="Z1054">
        <v>6053664.5199999996</v>
      </c>
      <c r="AA1054">
        <v>-92398.09</v>
      </c>
      <c r="AB1054">
        <v>24242.880000000001</v>
      </c>
      <c r="AC1054">
        <v>-10976.87</v>
      </c>
      <c r="AF1054">
        <v>10140.34</v>
      </c>
      <c r="AG1054">
        <v>-68991.740000000005</v>
      </c>
      <c r="AH1054">
        <v>639622.40000000002</v>
      </c>
      <c r="AI1054">
        <v>135014.09</v>
      </c>
      <c r="AJ1054">
        <v>504608.31</v>
      </c>
      <c r="AN1054">
        <v>504608.31</v>
      </c>
      <c r="AP1054">
        <v>19977</v>
      </c>
      <c r="AQ1054" t="s">
        <v>65</v>
      </c>
      <c r="AR1054" t="s">
        <v>66</v>
      </c>
      <c r="AS1054" t="s">
        <v>65</v>
      </c>
      <c r="AT1054" t="s">
        <v>66</v>
      </c>
      <c r="AU1054" t="s">
        <v>67</v>
      </c>
      <c r="AV1054" t="s">
        <v>61</v>
      </c>
      <c r="AW1054">
        <v>3</v>
      </c>
      <c r="AX1054">
        <v>3</v>
      </c>
      <c r="AY1054">
        <v>2018</v>
      </c>
      <c r="AZ1054">
        <v>3</v>
      </c>
      <c r="BA1054" t="str">
        <f t="shared" si="32"/>
        <v>20183</v>
      </c>
      <c r="BB1054" t="str">
        <f t="shared" si="33"/>
        <v>20183United Air Lines Inc.</v>
      </c>
      <c r="BC1054" t="e">
        <f>#N/A</f>
        <v>#N/A</v>
      </c>
      <c r="BD1054" t="e">
        <f>#N/A</f>
        <v>#N/A</v>
      </c>
      <c r="BE1054" t="e">
        <f>#N/A</f>
        <v>#N/A</v>
      </c>
      <c r="BF1054" t="e">
        <f>#N/A</f>
        <v>#N/A</v>
      </c>
      <c r="BG1054" t="e">
        <f>#N/A</f>
        <v>#N/A</v>
      </c>
    </row>
    <row r="1055" spans="1:59">
      <c r="A1055">
        <v>-258154</v>
      </c>
      <c r="B1055">
        <v>-223383</v>
      </c>
      <c r="C1055">
        <v>989121</v>
      </c>
      <c r="D1055">
        <v>10476</v>
      </c>
      <c r="F1055">
        <v>86052</v>
      </c>
      <c r="G1055">
        <v>0</v>
      </c>
      <c r="I1055">
        <v>0</v>
      </c>
      <c r="J1055">
        <v>0</v>
      </c>
      <c r="L1055">
        <v>30351</v>
      </c>
      <c r="M1055">
        <v>47267</v>
      </c>
      <c r="N1055">
        <v>0</v>
      </c>
      <c r="O1055">
        <v>66016</v>
      </c>
      <c r="P1055">
        <v>1229283</v>
      </c>
      <c r="Q1055">
        <v>652217</v>
      </c>
      <c r="R1055">
        <v>106887</v>
      </c>
      <c r="S1055">
        <v>92438</v>
      </c>
      <c r="T1055">
        <v>193295</v>
      </c>
      <c r="U1055">
        <v>83733</v>
      </c>
      <c r="V1055">
        <v>18041</v>
      </c>
      <c r="X1055">
        <v>72915</v>
      </c>
      <c r="Y1055">
        <v>233140</v>
      </c>
      <c r="Z1055">
        <v>1452666</v>
      </c>
      <c r="AA1055">
        <v>-44081</v>
      </c>
      <c r="AB1055">
        <v>353</v>
      </c>
      <c r="AC1055">
        <v>615</v>
      </c>
      <c r="AD1055">
        <v>249</v>
      </c>
      <c r="AE1055">
        <v>0</v>
      </c>
      <c r="AF1055">
        <v>-3197</v>
      </c>
      <c r="AG1055">
        <v>-46061</v>
      </c>
      <c r="AH1055">
        <v>-269444</v>
      </c>
      <c r="AI1055">
        <v>-11290</v>
      </c>
      <c r="AJ1055">
        <v>-258154</v>
      </c>
      <c r="AK1055">
        <v>0</v>
      </c>
      <c r="AL1055">
        <v>0</v>
      </c>
      <c r="AM1055">
        <v>0</v>
      </c>
      <c r="AO1055">
        <v>0</v>
      </c>
      <c r="AP1055">
        <v>19790</v>
      </c>
      <c r="AQ1055" t="s">
        <v>73</v>
      </c>
      <c r="AR1055" t="s">
        <v>74</v>
      </c>
      <c r="AS1055" t="s">
        <v>73</v>
      </c>
      <c r="AT1055" t="s">
        <v>74</v>
      </c>
      <c r="AU1055">
        <v>10261</v>
      </c>
      <c r="AV1055" t="s">
        <v>69</v>
      </c>
      <c r="AW1055">
        <v>3</v>
      </c>
      <c r="AX1055">
        <v>3</v>
      </c>
      <c r="AY1055">
        <v>2011</v>
      </c>
      <c r="AZ1055">
        <v>1</v>
      </c>
      <c r="BA1055" t="str">
        <f t="shared" si="32"/>
        <v>20111</v>
      </c>
      <c r="BB1055" t="str">
        <f t="shared" si="33"/>
        <v>20111Delta Air Lines Inc.</v>
      </c>
      <c r="BC1055" t="e">
        <f>#N/A</f>
        <v>#N/A</v>
      </c>
      <c r="BD1055" t="e">
        <f>#N/A</f>
        <v>#N/A</v>
      </c>
      <c r="BE1055" t="e">
        <f>#N/A</f>
        <v>#N/A</v>
      </c>
      <c r="BF1055" t="e">
        <f>#N/A</f>
        <v>#N/A</v>
      </c>
      <c r="BG1055" t="e">
        <f>#N/A</f>
        <v>#N/A</v>
      </c>
    </row>
    <row r="1056" spans="1:59">
      <c r="A1056">
        <v>-107303</v>
      </c>
      <c r="B1056">
        <v>-92599</v>
      </c>
      <c r="C1056">
        <v>445086</v>
      </c>
      <c r="D1056">
        <v>0</v>
      </c>
      <c r="F1056">
        <v>13523</v>
      </c>
      <c r="G1056">
        <v>0</v>
      </c>
      <c r="I1056">
        <v>0</v>
      </c>
      <c r="J1056">
        <v>0</v>
      </c>
      <c r="L1056">
        <v>13693</v>
      </c>
      <c r="M1056">
        <v>17066</v>
      </c>
      <c r="N1056">
        <v>0</v>
      </c>
      <c r="O1056">
        <v>30324</v>
      </c>
      <c r="P1056">
        <v>519692</v>
      </c>
      <c r="Q1056">
        <v>254601</v>
      </c>
      <c r="R1056">
        <v>56778</v>
      </c>
      <c r="S1056">
        <v>39079</v>
      </c>
      <c r="T1056">
        <v>81717</v>
      </c>
      <c r="U1056">
        <v>35400</v>
      </c>
      <c r="V1056">
        <v>7627</v>
      </c>
      <c r="X1056">
        <v>38527</v>
      </c>
      <c r="Y1056">
        <v>98562</v>
      </c>
      <c r="Z1056">
        <v>612291</v>
      </c>
      <c r="AA1056">
        <v>-18639</v>
      </c>
      <c r="AB1056">
        <v>149</v>
      </c>
      <c r="AC1056">
        <v>260</v>
      </c>
      <c r="AD1056">
        <v>105</v>
      </c>
      <c r="AE1056">
        <v>0</v>
      </c>
      <c r="AF1056">
        <v>-1352</v>
      </c>
      <c r="AG1056">
        <v>-19477</v>
      </c>
      <c r="AH1056">
        <v>-112076</v>
      </c>
      <c r="AI1056">
        <v>-4773</v>
      </c>
      <c r="AJ1056">
        <v>-107303</v>
      </c>
      <c r="AK1056">
        <v>0</v>
      </c>
      <c r="AL1056">
        <v>0</v>
      </c>
      <c r="AM1056">
        <v>0</v>
      </c>
      <c r="AO1056">
        <v>0</v>
      </c>
      <c r="AP1056">
        <v>19790</v>
      </c>
      <c r="AQ1056" t="s">
        <v>73</v>
      </c>
      <c r="AR1056" t="s">
        <v>74</v>
      </c>
      <c r="AS1056" t="s">
        <v>73</v>
      </c>
      <c r="AT1056" t="s">
        <v>74</v>
      </c>
      <c r="AU1056">
        <v>10260</v>
      </c>
      <c r="AV1056" t="s">
        <v>62</v>
      </c>
      <c r="AW1056">
        <v>3</v>
      </c>
      <c r="AX1056">
        <v>3</v>
      </c>
      <c r="AY1056">
        <v>2011</v>
      </c>
      <c r="AZ1056">
        <v>1</v>
      </c>
      <c r="BA1056" t="str">
        <f t="shared" si="32"/>
        <v>20111</v>
      </c>
      <c r="BB1056" t="str">
        <f t="shared" si="33"/>
        <v>20111Delta Air Lines Inc.</v>
      </c>
      <c r="BC1056" t="e">
        <f>#N/A</f>
        <v>#N/A</v>
      </c>
      <c r="BD1056" t="e">
        <f>#N/A</f>
        <v>#N/A</v>
      </c>
      <c r="BE1056" t="e">
        <f>#N/A</f>
        <v>#N/A</v>
      </c>
      <c r="BF1056" t="e">
        <f>#N/A</f>
        <v>#N/A</v>
      </c>
      <c r="BG1056" t="e">
        <f>#N/A</f>
        <v>#N/A</v>
      </c>
    </row>
    <row r="1057" spans="1:59">
      <c r="A1057">
        <v>-51961</v>
      </c>
      <c r="B1057">
        <v>-25788</v>
      </c>
      <c r="C1057">
        <v>757155</v>
      </c>
      <c r="D1057">
        <v>71</v>
      </c>
      <c r="F1057">
        <v>72261</v>
      </c>
      <c r="G1057">
        <v>0</v>
      </c>
      <c r="I1057">
        <v>0</v>
      </c>
      <c r="J1057">
        <v>0</v>
      </c>
      <c r="L1057">
        <v>24038</v>
      </c>
      <c r="M1057">
        <v>30385</v>
      </c>
      <c r="N1057">
        <v>0</v>
      </c>
      <c r="O1057">
        <v>41366</v>
      </c>
      <c r="P1057">
        <v>925276</v>
      </c>
      <c r="Q1057">
        <v>385413</v>
      </c>
      <c r="R1057">
        <v>67270</v>
      </c>
      <c r="S1057">
        <v>69579</v>
      </c>
      <c r="T1057">
        <v>145494</v>
      </c>
      <c r="U1057">
        <v>63027</v>
      </c>
      <c r="V1057">
        <v>13580</v>
      </c>
      <c r="X1057">
        <v>31217</v>
      </c>
      <c r="Y1057">
        <v>175484</v>
      </c>
      <c r="Z1057">
        <v>951064</v>
      </c>
      <c r="AA1057">
        <v>-33182</v>
      </c>
      <c r="AB1057">
        <v>266</v>
      </c>
      <c r="AC1057">
        <v>463</v>
      </c>
      <c r="AD1057">
        <v>188</v>
      </c>
      <c r="AE1057">
        <v>0</v>
      </c>
      <c r="AF1057">
        <v>-2406</v>
      </c>
      <c r="AG1057">
        <v>-34671</v>
      </c>
      <c r="AH1057">
        <v>-60459</v>
      </c>
      <c r="AI1057">
        <v>-8498</v>
      </c>
      <c r="AJ1057">
        <v>-51961</v>
      </c>
      <c r="AK1057">
        <v>0</v>
      </c>
      <c r="AL1057">
        <v>0</v>
      </c>
      <c r="AM1057">
        <v>0</v>
      </c>
      <c r="AO1057">
        <v>0</v>
      </c>
      <c r="AP1057">
        <v>19790</v>
      </c>
      <c r="AQ1057" t="s">
        <v>73</v>
      </c>
      <c r="AR1057" t="s">
        <v>74</v>
      </c>
      <c r="AS1057" t="s">
        <v>73</v>
      </c>
      <c r="AT1057" t="s">
        <v>74</v>
      </c>
      <c r="AU1057">
        <v>10262</v>
      </c>
      <c r="AV1057" t="s">
        <v>68</v>
      </c>
      <c r="AW1057">
        <v>3</v>
      </c>
      <c r="AX1057">
        <v>3</v>
      </c>
      <c r="AY1057">
        <v>2011</v>
      </c>
      <c r="AZ1057">
        <v>1</v>
      </c>
      <c r="BA1057" t="str">
        <f t="shared" si="32"/>
        <v>20111</v>
      </c>
      <c r="BB1057" t="str">
        <f t="shared" si="33"/>
        <v>20111Delta Air Lines Inc.</v>
      </c>
      <c r="BC1057" t="e">
        <f>#N/A</f>
        <v>#N/A</v>
      </c>
      <c r="BD1057" t="e">
        <f>#N/A</f>
        <v>#N/A</v>
      </c>
      <c r="BE1057" t="e">
        <f>#N/A</f>
        <v>#N/A</v>
      </c>
      <c r="BF1057" t="e">
        <f>#N/A</f>
        <v>#N/A</v>
      </c>
      <c r="BG1057" t="e">
        <f>#N/A</f>
        <v>#N/A</v>
      </c>
    </row>
    <row r="1058" spans="1:59">
      <c r="A1058">
        <v>122398</v>
      </c>
      <c r="B1058">
        <v>267339</v>
      </c>
      <c r="C1058">
        <v>2866391</v>
      </c>
      <c r="D1058">
        <v>3756</v>
      </c>
      <c r="F1058">
        <v>56777</v>
      </c>
      <c r="G1058">
        <v>197971</v>
      </c>
      <c r="I1058">
        <v>84803</v>
      </c>
      <c r="J1058">
        <v>0</v>
      </c>
      <c r="L1058">
        <v>122565</v>
      </c>
      <c r="M1058">
        <v>175311</v>
      </c>
      <c r="N1058">
        <v>0</v>
      </c>
      <c r="O1058">
        <v>1617159</v>
      </c>
      <c r="P1058">
        <v>5124733</v>
      </c>
      <c r="Q1058">
        <v>1539994</v>
      </c>
      <c r="R1058">
        <v>443128</v>
      </c>
      <c r="S1058">
        <v>385364</v>
      </c>
      <c r="T1058">
        <v>805825</v>
      </c>
      <c r="U1058">
        <v>349079</v>
      </c>
      <c r="V1058">
        <v>75213</v>
      </c>
      <c r="X1058">
        <v>221330</v>
      </c>
      <c r="Y1058">
        <v>1037461</v>
      </c>
      <c r="Z1058">
        <v>4857394</v>
      </c>
      <c r="AA1058">
        <v>-183753</v>
      </c>
      <c r="AB1058">
        <v>1472</v>
      </c>
      <c r="AC1058">
        <v>2564</v>
      </c>
      <c r="AD1058">
        <v>1039</v>
      </c>
      <c r="AE1058">
        <v>0</v>
      </c>
      <c r="AF1058">
        <v>-13328</v>
      </c>
      <c r="AG1058">
        <v>-192006</v>
      </c>
      <c r="AH1058">
        <v>75333</v>
      </c>
      <c r="AI1058">
        <v>-47065</v>
      </c>
      <c r="AJ1058">
        <v>122398</v>
      </c>
      <c r="AK1058">
        <v>0</v>
      </c>
      <c r="AL1058">
        <v>0</v>
      </c>
      <c r="AM1058">
        <v>0</v>
      </c>
      <c r="AO1058">
        <v>0</v>
      </c>
      <c r="AP1058">
        <v>19790</v>
      </c>
      <c r="AQ1058" t="s">
        <v>73</v>
      </c>
      <c r="AR1058" t="s">
        <v>74</v>
      </c>
      <c r="AS1058" t="s">
        <v>73</v>
      </c>
      <c r="AT1058" t="s">
        <v>74</v>
      </c>
      <c r="AU1058">
        <v>1260</v>
      </c>
      <c r="AV1058" t="s">
        <v>61</v>
      </c>
      <c r="AW1058">
        <v>3</v>
      </c>
      <c r="AX1058">
        <v>3</v>
      </c>
      <c r="AY1058">
        <v>2011</v>
      </c>
      <c r="AZ1058">
        <v>1</v>
      </c>
      <c r="BA1058" t="str">
        <f t="shared" si="32"/>
        <v>20111</v>
      </c>
      <c r="BB1058" t="str">
        <f t="shared" si="33"/>
        <v>20111Delta Air Lines Inc.</v>
      </c>
      <c r="BC1058" t="e">
        <f>#N/A</f>
        <v>#N/A</v>
      </c>
      <c r="BD1058" t="e">
        <f>#N/A</f>
        <v>#N/A</v>
      </c>
      <c r="BE1058" t="e">
        <f>#N/A</f>
        <v>#N/A</v>
      </c>
      <c r="BF1058" t="e">
        <f>#N/A</f>
        <v>#N/A</v>
      </c>
      <c r="BG1058" t="e">
        <f>#N/A</f>
        <v>#N/A</v>
      </c>
    </row>
    <row r="1059" spans="1:59">
      <c r="A1059">
        <v>-80760</v>
      </c>
      <c r="B1059">
        <v>-70364</v>
      </c>
      <c r="C1059">
        <v>273419</v>
      </c>
      <c r="D1059">
        <v>1872</v>
      </c>
      <c r="F1059">
        <v>42275</v>
      </c>
      <c r="G1059">
        <v>8715</v>
      </c>
      <c r="I1059">
        <v>0</v>
      </c>
      <c r="J1059">
        <v>0</v>
      </c>
      <c r="L1059">
        <v>7861</v>
      </c>
      <c r="M1059">
        <v>1055</v>
      </c>
      <c r="N1059">
        <v>0</v>
      </c>
      <c r="O1059">
        <v>68762</v>
      </c>
      <c r="P1059">
        <v>403959</v>
      </c>
      <c r="Q1059">
        <v>178887</v>
      </c>
      <c r="R1059">
        <v>51843</v>
      </c>
      <c r="S1059">
        <v>42318</v>
      </c>
      <c r="T1059">
        <v>62325</v>
      </c>
      <c r="U1059">
        <v>19736</v>
      </c>
      <c r="V1059">
        <v>38754</v>
      </c>
      <c r="X1059">
        <v>24626</v>
      </c>
      <c r="Y1059">
        <v>55834</v>
      </c>
      <c r="Z1059">
        <v>474323</v>
      </c>
      <c r="AA1059">
        <v>-9019</v>
      </c>
      <c r="AB1059">
        <v>804</v>
      </c>
      <c r="AC1059">
        <v>0</v>
      </c>
      <c r="AD1059">
        <v>-258</v>
      </c>
      <c r="AF1059">
        <v>-3928</v>
      </c>
      <c r="AG1059">
        <v>-12401</v>
      </c>
      <c r="AH1059">
        <v>-82765</v>
      </c>
      <c r="AI1059">
        <v>-2005</v>
      </c>
      <c r="AJ1059">
        <v>-80760</v>
      </c>
      <c r="AK1059">
        <v>0</v>
      </c>
      <c r="AL1059">
        <v>0</v>
      </c>
      <c r="AM1059">
        <v>0</v>
      </c>
      <c r="AN1059">
        <v>-80760</v>
      </c>
      <c r="AO1059">
        <v>0</v>
      </c>
      <c r="AP1059">
        <v>19805</v>
      </c>
      <c r="AQ1059" t="s">
        <v>70</v>
      </c>
      <c r="AR1059" t="s">
        <v>71</v>
      </c>
      <c r="AS1059" t="s">
        <v>70</v>
      </c>
      <c r="AT1059" t="s">
        <v>71</v>
      </c>
      <c r="AU1059">
        <v>10052</v>
      </c>
      <c r="AV1059" t="s">
        <v>68</v>
      </c>
      <c r="AW1059">
        <v>3</v>
      </c>
      <c r="AX1059">
        <v>3</v>
      </c>
      <c r="AY1059">
        <v>2014</v>
      </c>
      <c r="AZ1059">
        <v>4</v>
      </c>
      <c r="BA1059" t="str">
        <f t="shared" si="32"/>
        <v>20144</v>
      </c>
      <c r="BB1059" t="str">
        <f t="shared" si="33"/>
        <v>20144American Airlines Inc.</v>
      </c>
      <c r="BC1059" t="e">
        <f>#N/A</f>
        <v>#N/A</v>
      </c>
      <c r="BD1059" t="e">
        <f>#N/A</f>
        <v>#N/A</v>
      </c>
      <c r="BE1059" t="e">
        <f>#N/A</f>
        <v>#N/A</v>
      </c>
      <c r="BF1059" t="e">
        <f>#N/A</f>
        <v>#N/A</v>
      </c>
      <c r="BG1059" t="e">
        <f>#N/A</f>
        <v>#N/A</v>
      </c>
    </row>
    <row r="1060" spans="1:59">
      <c r="A1060">
        <v>6832</v>
      </c>
      <c r="B1060">
        <v>28268</v>
      </c>
      <c r="C1060">
        <v>587971</v>
      </c>
      <c r="D1060">
        <v>3930</v>
      </c>
      <c r="F1060">
        <v>55264</v>
      </c>
      <c r="G1060">
        <v>18742</v>
      </c>
      <c r="I1060">
        <v>0</v>
      </c>
      <c r="J1060">
        <v>0</v>
      </c>
      <c r="L1060">
        <v>16906</v>
      </c>
      <c r="M1060">
        <v>2268</v>
      </c>
      <c r="N1060">
        <v>0</v>
      </c>
      <c r="O1060">
        <v>147868</v>
      </c>
      <c r="P1060">
        <v>832949</v>
      </c>
      <c r="Q1060">
        <v>279748</v>
      </c>
      <c r="R1060">
        <v>78827</v>
      </c>
      <c r="S1060">
        <v>82636</v>
      </c>
      <c r="T1060">
        <v>104385</v>
      </c>
      <c r="U1060">
        <v>40064</v>
      </c>
      <c r="V1060">
        <v>71954</v>
      </c>
      <c r="X1060">
        <v>41672</v>
      </c>
      <c r="Y1060">
        <v>105395</v>
      </c>
      <c r="Z1060">
        <v>804681</v>
      </c>
      <c r="AA1060">
        <v>-18596</v>
      </c>
      <c r="AB1060">
        <v>1659</v>
      </c>
      <c r="AC1060">
        <v>0</v>
      </c>
      <c r="AD1060">
        <v>-533</v>
      </c>
      <c r="AF1060">
        <v>-8100</v>
      </c>
      <c r="AG1060">
        <v>-25570</v>
      </c>
      <c r="AH1060">
        <v>2698</v>
      </c>
      <c r="AI1060">
        <v>-4134</v>
      </c>
      <c r="AJ1060">
        <v>6832</v>
      </c>
      <c r="AK1060">
        <v>0</v>
      </c>
      <c r="AL1060">
        <v>0</v>
      </c>
      <c r="AM1060">
        <v>0</v>
      </c>
      <c r="AN1060">
        <v>6832</v>
      </c>
      <c r="AO1060">
        <v>0</v>
      </c>
      <c r="AP1060">
        <v>19805</v>
      </c>
      <c r="AQ1060" t="s">
        <v>70</v>
      </c>
      <c r="AR1060" t="s">
        <v>71</v>
      </c>
      <c r="AS1060" t="s">
        <v>70</v>
      </c>
      <c r="AT1060" t="s">
        <v>71</v>
      </c>
      <c r="AU1060">
        <v>10049</v>
      </c>
      <c r="AV1060" t="s">
        <v>69</v>
      </c>
      <c r="AW1060">
        <v>3</v>
      </c>
      <c r="AX1060">
        <v>3</v>
      </c>
      <c r="AY1060">
        <v>2014</v>
      </c>
      <c r="AZ1060">
        <v>4</v>
      </c>
      <c r="BA1060" t="str">
        <f t="shared" si="32"/>
        <v>20144</v>
      </c>
      <c r="BB1060" t="str">
        <f t="shared" si="33"/>
        <v>20144American Airlines Inc.</v>
      </c>
      <c r="BC1060" t="e">
        <f>#N/A</f>
        <v>#N/A</v>
      </c>
      <c r="BD1060" t="e">
        <f>#N/A</f>
        <v>#N/A</v>
      </c>
      <c r="BE1060" t="e">
        <f>#N/A</f>
        <v>#N/A</v>
      </c>
      <c r="BF1060" t="e">
        <f>#N/A</f>
        <v>#N/A</v>
      </c>
      <c r="BG1060" t="e">
        <f>#N/A</f>
        <v>#N/A</v>
      </c>
    </row>
    <row r="1061" spans="1:59">
      <c r="A1061">
        <v>50552</v>
      </c>
      <c r="B1061">
        <v>90651</v>
      </c>
      <c r="C1061">
        <v>1135309</v>
      </c>
      <c r="D1061">
        <v>5734</v>
      </c>
      <c r="F1061">
        <v>53868</v>
      </c>
      <c r="G1061">
        <v>36188</v>
      </c>
      <c r="I1061">
        <v>4454</v>
      </c>
      <c r="J1061">
        <v>0</v>
      </c>
      <c r="L1061">
        <v>32643</v>
      </c>
      <c r="M1061">
        <v>4380</v>
      </c>
      <c r="N1061">
        <v>0</v>
      </c>
      <c r="O1061">
        <v>285518</v>
      </c>
      <c r="P1061">
        <v>1558094</v>
      </c>
      <c r="Q1061">
        <v>510578</v>
      </c>
      <c r="R1061">
        <v>147643</v>
      </c>
      <c r="S1061">
        <v>125641</v>
      </c>
      <c r="T1061">
        <v>173913</v>
      </c>
      <c r="U1061">
        <v>79218</v>
      </c>
      <c r="V1061">
        <v>189894</v>
      </c>
      <c r="X1061">
        <v>61544</v>
      </c>
      <c r="Y1061">
        <v>179012</v>
      </c>
      <c r="Z1061">
        <v>1467443</v>
      </c>
      <c r="AA1061">
        <v>-34786</v>
      </c>
      <c r="AB1061">
        <v>3103</v>
      </c>
      <c r="AC1061">
        <v>0</v>
      </c>
      <c r="AD1061">
        <v>-997</v>
      </c>
      <c r="AF1061">
        <v>-15151</v>
      </c>
      <c r="AG1061">
        <v>-47831</v>
      </c>
      <c r="AH1061">
        <v>42820</v>
      </c>
      <c r="AI1061">
        <v>-7732</v>
      </c>
      <c r="AJ1061">
        <v>50552</v>
      </c>
      <c r="AK1061">
        <v>0</v>
      </c>
      <c r="AL1061">
        <v>0</v>
      </c>
      <c r="AM1061">
        <v>0</v>
      </c>
      <c r="AN1061">
        <v>50552</v>
      </c>
      <c r="AO1061">
        <v>0</v>
      </c>
      <c r="AP1061">
        <v>19805</v>
      </c>
      <c r="AQ1061" t="s">
        <v>70</v>
      </c>
      <c r="AR1061" t="s">
        <v>71</v>
      </c>
      <c r="AS1061" t="s">
        <v>70</v>
      </c>
      <c r="AT1061" t="s">
        <v>71</v>
      </c>
      <c r="AU1061">
        <v>10050</v>
      </c>
      <c r="AV1061" t="s">
        <v>62</v>
      </c>
      <c r="AW1061">
        <v>3</v>
      </c>
      <c r="AX1061">
        <v>3</v>
      </c>
      <c r="AY1061">
        <v>2014</v>
      </c>
      <c r="AZ1061">
        <v>4</v>
      </c>
      <c r="BA1061" t="str">
        <f t="shared" si="32"/>
        <v>20144</v>
      </c>
      <c r="BB1061" t="str">
        <f t="shared" si="33"/>
        <v>20144American Airlines Inc.</v>
      </c>
      <c r="BC1061" t="e">
        <f>#N/A</f>
        <v>#N/A</v>
      </c>
      <c r="BD1061" t="e">
        <f>#N/A</f>
        <v>#N/A</v>
      </c>
      <c r="BE1061" t="e">
        <f>#N/A</f>
        <v>#N/A</v>
      </c>
      <c r="BF1061" t="e">
        <f>#N/A</f>
        <v>#N/A</v>
      </c>
      <c r="BG1061" t="e">
        <f>#N/A</f>
        <v>#N/A</v>
      </c>
    </row>
    <row r="1062" spans="1:59">
      <c r="A1062">
        <v>201553</v>
      </c>
      <c r="B1062">
        <v>295980</v>
      </c>
      <c r="C1062">
        <v>2759423</v>
      </c>
      <c r="D1062">
        <v>6638</v>
      </c>
      <c r="F1062">
        <v>26373</v>
      </c>
      <c r="G1062">
        <v>87956</v>
      </c>
      <c r="I1062">
        <v>4738</v>
      </c>
      <c r="J1062">
        <v>0</v>
      </c>
      <c r="L1062">
        <v>79340</v>
      </c>
      <c r="M1062">
        <v>10645</v>
      </c>
      <c r="N1062">
        <v>0</v>
      </c>
      <c r="O1062">
        <v>693965</v>
      </c>
      <c r="P1062">
        <v>3669078</v>
      </c>
      <c r="Q1062">
        <v>1245495</v>
      </c>
      <c r="R1062">
        <v>314152</v>
      </c>
      <c r="S1062">
        <v>227918</v>
      </c>
      <c r="T1062">
        <v>411079</v>
      </c>
      <c r="U1062">
        <v>189951</v>
      </c>
      <c r="V1062">
        <v>455076</v>
      </c>
      <c r="X1062">
        <v>104526</v>
      </c>
      <c r="Y1062">
        <v>424901</v>
      </c>
      <c r="Z1062">
        <v>3373098</v>
      </c>
      <c r="AA1062">
        <v>-81915</v>
      </c>
      <c r="AB1062">
        <v>7307</v>
      </c>
      <c r="AC1062">
        <v>0</v>
      </c>
      <c r="AD1062">
        <v>-2348</v>
      </c>
      <c r="AF1062">
        <v>-35679</v>
      </c>
      <c r="AG1062">
        <v>-112635</v>
      </c>
      <c r="AH1062">
        <v>183345</v>
      </c>
      <c r="AI1062">
        <v>-18208</v>
      </c>
      <c r="AJ1062">
        <v>201553</v>
      </c>
      <c r="AK1062">
        <v>0</v>
      </c>
      <c r="AL1062">
        <v>0</v>
      </c>
      <c r="AM1062">
        <v>0</v>
      </c>
      <c r="AN1062">
        <v>201553</v>
      </c>
      <c r="AO1062">
        <v>0</v>
      </c>
      <c r="AP1062">
        <v>19805</v>
      </c>
      <c r="AQ1062" t="s">
        <v>70</v>
      </c>
      <c r="AR1062" t="s">
        <v>71</v>
      </c>
      <c r="AS1062" t="s">
        <v>70</v>
      </c>
      <c r="AT1062" t="s">
        <v>71</v>
      </c>
      <c r="AU1062" t="s">
        <v>72</v>
      </c>
      <c r="AV1062" t="s">
        <v>61</v>
      </c>
      <c r="AW1062">
        <v>3</v>
      </c>
      <c r="AX1062">
        <v>3</v>
      </c>
      <c r="AY1062">
        <v>2014</v>
      </c>
      <c r="AZ1062">
        <v>4</v>
      </c>
      <c r="BA1062" t="str">
        <f t="shared" si="32"/>
        <v>20144</v>
      </c>
      <c r="BB1062" t="str">
        <f t="shared" si="33"/>
        <v>20144American Airlines Inc.</v>
      </c>
      <c r="BC1062" t="e">
        <f>#N/A</f>
        <v>#N/A</v>
      </c>
      <c r="BD1062" t="e">
        <f>#N/A</f>
        <v>#N/A</v>
      </c>
      <c r="BE1062" t="e">
        <f>#N/A</f>
        <v>#N/A</v>
      </c>
      <c r="BF1062" t="e">
        <f>#N/A</f>
        <v>#N/A</v>
      </c>
      <c r="BG1062" t="e">
        <f>#N/A</f>
        <v>#N/A</v>
      </c>
    </row>
    <row r="1063" spans="1:59">
      <c r="A1063">
        <v>-185853</v>
      </c>
      <c r="B1063">
        <v>437900</v>
      </c>
      <c r="C1063">
        <v>5914695</v>
      </c>
      <c r="D1063">
        <v>9697</v>
      </c>
      <c r="F1063">
        <v>60430</v>
      </c>
      <c r="G1063">
        <v>172908</v>
      </c>
      <c r="I1063">
        <v>77822</v>
      </c>
      <c r="J1063">
        <v>85</v>
      </c>
      <c r="L1063">
        <v>21885</v>
      </c>
      <c r="M1063">
        <v>1021000</v>
      </c>
      <c r="N1063">
        <v>0</v>
      </c>
      <c r="O1063">
        <v>2275199</v>
      </c>
      <c r="P1063">
        <v>9553721</v>
      </c>
      <c r="Q1063">
        <v>2643680</v>
      </c>
      <c r="R1063">
        <v>762432</v>
      </c>
      <c r="S1063">
        <v>806149</v>
      </c>
      <c r="T1063">
        <v>1367143</v>
      </c>
      <c r="U1063">
        <v>619347</v>
      </c>
      <c r="V1063">
        <v>614494</v>
      </c>
      <c r="X1063">
        <v>417609</v>
      </c>
      <c r="Y1063">
        <v>1884967</v>
      </c>
      <c r="Z1063">
        <v>9115821</v>
      </c>
      <c r="AA1063">
        <v>-186331</v>
      </c>
      <c r="AB1063">
        <v>-12578</v>
      </c>
      <c r="AC1063">
        <v>-9277</v>
      </c>
      <c r="AD1063">
        <v>20193</v>
      </c>
      <c r="AE1063">
        <v>0</v>
      </c>
      <c r="AF1063">
        <v>-538496</v>
      </c>
      <c r="AG1063">
        <v>-726489</v>
      </c>
      <c r="AH1063">
        <v>-288589</v>
      </c>
      <c r="AI1063">
        <v>-102736</v>
      </c>
      <c r="AJ1063">
        <v>-185853</v>
      </c>
      <c r="AK1063">
        <v>0</v>
      </c>
      <c r="AL1063">
        <v>0</v>
      </c>
      <c r="AM1063">
        <v>0</v>
      </c>
      <c r="AO1063">
        <v>0</v>
      </c>
      <c r="AP1063">
        <v>19790</v>
      </c>
      <c r="AQ1063" t="s">
        <v>73</v>
      </c>
      <c r="AR1063" t="s">
        <v>74</v>
      </c>
      <c r="AS1063" t="s">
        <v>73</v>
      </c>
      <c r="AT1063" t="s">
        <v>74</v>
      </c>
      <c r="AU1063">
        <v>1260</v>
      </c>
      <c r="AV1063" t="s">
        <v>61</v>
      </c>
      <c r="AW1063">
        <v>3</v>
      </c>
      <c r="AX1063">
        <v>3</v>
      </c>
      <c r="AY1063">
        <v>2023</v>
      </c>
      <c r="AZ1063">
        <v>1</v>
      </c>
      <c r="BA1063" t="str">
        <f t="shared" si="32"/>
        <v>20231</v>
      </c>
      <c r="BB1063" t="str">
        <f t="shared" si="33"/>
        <v>20231Delta Air Lines Inc.</v>
      </c>
      <c r="BC1063" t="e">
        <f>#N/A</f>
        <v>#N/A</v>
      </c>
      <c r="BD1063" t="e">
        <f>#N/A</f>
        <v>#N/A</v>
      </c>
      <c r="BE1063" t="e">
        <f>#N/A</f>
        <v>#N/A</v>
      </c>
      <c r="BF1063" t="e">
        <f>#N/A</f>
        <v>#N/A</v>
      </c>
      <c r="BG1063" t="e">
        <f>#N/A</f>
        <v>#N/A</v>
      </c>
    </row>
    <row r="1064" spans="1:59">
      <c r="A1064">
        <v>-123079</v>
      </c>
      <c r="B1064">
        <v>-12145</v>
      </c>
      <c r="C1064">
        <v>1137211</v>
      </c>
      <c r="D1064">
        <v>8075</v>
      </c>
      <c r="F1064">
        <v>89154</v>
      </c>
      <c r="G1064">
        <v>17986</v>
      </c>
      <c r="I1064">
        <v>4090</v>
      </c>
      <c r="J1064">
        <v>15</v>
      </c>
      <c r="L1064">
        <v>3056</v>
      </c>
      <c r="M1064">
        <v>221838</v>
      </c>
      <c r="N1064">
        <v>0</v>
      </c>
      <c r="O1064">
        <v>8494</v>
      </c>
      <c r="P1064">
        <v>1489919</v>
      </c>
      <c r="Q1064">
        <v>682242</v>
      </c>
      <c r="R1064">
        <v>127896</v>
      </c>
      <c r="S1064">
        <v>145538</v>
      </c>
      <c r="T1064">
        <v>246816</v>
      </c>
      <c r="U1064">
        <v>111813</v>
      </c>
      <c r="V1064">
        <v>110937</v>
      </c>
      <c r="X1064">
        <v>69784</v>
      </c>
      <c r="Y1064">
        <v>7038</v>
      </c>
      <c r="Z1064">
        <v>1502064</v>
      </c>
      <c r="AA1064">
        <v>-33639</v>
      </c>
      <c r="AB1064">
        <v>-2271</v>
      </c>
      <c r="AC1064">
        <v>0</v>
      </c>
      <c r="AD1064">
        <v>3646</v>
      </c>
      <c r="AE1064">
        <v>0</v>
      </c>
      <c r="AF1064">
        <v>-97217</v>
      </c>
      <c r="AG1064">
        <v>-129481</v>
      </c>
      <c r="AH1064">
        <v>-141626</v>
      </c>
      <c r="AI1064">
        <v>-18547</v>
      </c>
      <c r="AJ1064">
        <v>-123079</v>
      </c>
      <c r="AK1064">
        <v>0</v>
      </c>
      <c r="AL1064">
        <v>0</v>
      </c>
      <c r="AM1064">
        <v>0</v>
      </c>
      <c r="AO1064">
        <v>0</v>
      </c>
      <c r="AP1064">
        <v>19790</v>
      </c>
      <c r="AQ1064" t="s">
        <v>73</v>
      </c>
      <c r="AR1064" t="s">
        <v>74</v>
      </c>
      <c r="AS1064" t="s">
        <v>73</v>
      </c>
      <c r="AT1064" t="s">
        <v>74</v>
      </c>
      <c r="AU1064">
        <v>10261</v>
      </c>
      <c r="AV1064" t="s">
        <v>69</v>
      </c>
      <c r="AW1064">
        <v>3</v>
      </c>
      <c r="AX1064">
        <v>3</v>
      </c>
      <c r="AY1064">
        <v>2023</v>
      </c>
      <c r="AZ1064">
        <v>1</v>
      </c>
      <c r="BA1064" t="str">
        <f t="shared" si="32"/>
        <v>20231</v>
      </c>
      <c r="BB1064" t="str">
        <f t="shared" si="33"/>
        <v>20231Delta Air Lines Inc.</v>
      </c>
      <c r="BC1064" t="e">
        <f>#N/A</f>
        <v>#N/A</v>
      </c>
      <c r="BD1064" t="e">
        <f>#N/A</f>
        <v>#N/A</v>
      </c>
      <c r="BE1064" t="e">
        <f>#N/A</f>
        <v>#N/A</v>
      </c>
      <c r="BF1064" t="e">
        <f>#N/A</f>
        <v>#N/A</v>
      </c>
      <c r="BG1064" t="e">
        <f>#N/A</f>
        <v>#N/A</v>
      </c>
    </row>
    <row r="1065" spans="1:59">
      <c r="A1065">
        <v>-5983</v>
      </c>
      <c r="B1065">
        <v>33387</v>
      </c>
      <c r="C1065">
        <v>412208</v>
      </c>
      <c r="D1065">
        <v>-266</v>
      </c>
      <c r="F1065">
        <v>25493</v>
      </c>
      <c r="G1065">
        <v>3487</v>
      </c>
      <c r="I1065">
        <v>0</v>
      </c>
      <c r="J1065">
        <v>5</v>
      </c>
      <c r="L1065">
        <v>455</v>
      </c>
      <c r="M1065">
        <v>78611</v>
      </c>
      <c r="N1065">
        <v>0</v>
      </c>
      <c r="O1065">
        <v>16850</v>
      </c>
      <c r="P1065">
        <v>536843</v>
      </c>
      <c r="Q1065">
        <v>213434</v>
      </c>
      <c r="R1065">
        <v>37525</v>
      </c>
      <c r="S1065">
        <v>51651</v>
      </c>
      <c r="T1065">
        <v>87594</v>
      </c>
      <c r="U1065">
        <v>39682</v>
      </c>
      <c r="V1065">
        <v>39371</v>
      </c>
      <c r="X1065">
        <v>20239</v>
      </c>
      <c r="Y1065">
        <v>13960</v>
      </c>
      <c r="Z1065">
        <v>503456</v>
      </c>
      <c r="AA1065">
        <v>-11938</v>
      </c>
      <c r="AB1065">
        <v>-806</v>
      </c>
      <c r="AC1065">
        <v>0</v>
      </c>
      <c r="AD1065">
        <v>1294</v>
      </c>
      <c r="AE1065">
        <v>0</v>
      </c>
      <c r="AF1065">
        <v>-34502</v>
      </c>
      <c r="AG1065">
        <v>-45952</v>
      </c>
      <c r="AH1065">
        <v>-12565</v>
      </c>
      <c r="AI1065">
        <v>-6582</v>
      </c>
      <c r="AJ1065">
        <v>-5983</v>
      </c>
      <c r="AK1065">
        <v>0</v>
      </c>
      <c r="AL1065">
        <v>0</v>
      </c>
      <c r="AM1065">
        <v>0</v>
      </c>
      <c r="AO1065">
        <v>0</v>
      </c>
      <c r="AP1065">
        <v>19790</v>
      </c>
      <c r="AQ1065" t="s">
        <v>73</v>
      </c>
      <c r="AR1065" t="s">
        <v>74</v>
      </c>
      <c r="AS1065" t="s">
        <v>73</v>
      </c>
      <c r="AT1065" t="s">
        <v>74</v>
      </c>
      <c r="AU1065">
        <v>10262</v>
      </c>
      <c r="AV1065" t="s">
        <v>68</v>
      </c>
      <c r="AW1065">
        <v>3</v>
      </c>
      <c r="AX1065">
        <v>3</v>
      </c>
      <c r="AY1065">
        <v>2023</v>
      </c>
      <c r="AZ1065">
        <v>1</v>
      </c>
      <c r="BA1065" t="str">
        <f t="shared" si="32"/>
        <v>20231</v>
      </c>
      <c r="BB1065" t="str">
        <f t="shared" si="33"/>
        <v>20231Delta Air Lines Inc.</v>
      </c>
      <c r="BC1065" t="e">
        <f>#N/A</f>
        <v>#N/A</v>
      </c>
      <c r="BD1065" t="e">
        <f>#N/A</f>
        <v>#N/A</v>
      </c>
      <c r="BE1065" t="e">
        <f>#N/A</f>
        <v>#N/A</v>
      </c>
      <c r="BF1065" t="e">
        <f>#N/A</f>
        <v>#N/A</v>
      </c>
      <c r="BG1065" t="e">
        <f>#N/A</f>
        <v>#N/A</v>
      </c>
    </row>
    <row r="1066" spans="1:59">
      <c r="A1066">
        <v>42086</v>
      </c>
      <c r="B1066">
        <v>130143</v>
      </c>
      <c r="C1066">
        <v>929796</v>
      </c>
      <c r="D1066">
        <v>0</v>
      </c>
      <c r="F1066">
        <v>16337</v>
      </c>
      <c r="G1066">
        <v>31874</v>
      </c>
      <c r="I1066">
        <v>444</v>
      </c>
      <c r="J1066">
        <v>12</v>
      </c>
      <c r="L1066">
        <v>4433</v>
      </c>
      <c r="M1066">
        <v>174663</v>
      </c>
      <c r="N1066">
        <v>0</v>
      </c>
      <c r="O1066">
        <v>50863</v>
      </c>
      <c r="P1066">
        <v>1208422</v>
      </c>
      <c r="Q1066">
        <v>387329</v>
      </c>
      <c r="R1066">
        <v>103832</v>
      </c>
      <c r="S1066">
        <v>115524</v>
      </c>
      <c r="T1066">
        <v>195917</v>
      </c>
      <c r="U1066">
        <v>88756</v>
      </c>
      <c r="V1066">
        <v>88059</v>
      </c>
      <c r="X1066">
        <v>56722</v>
      </c>
      <c r="Y1066">
        <v>42140</v>
      </c>
      <c r="Z1066">
        <v>1078279</v>
      </c>
      <c r="AA1066">
        <v>-26702</v>
      </c>
      <c r="AB1066">
        <v>-1802</v>
      </c>
      <c r="AC1066">
        <v>0</v>
      </c>
      <c r="AD1066">
        <v>2894</v>
      </c>
      <c r="AE1066">
        <v>0</v>
      </c>
      <c r="AF1066">
        <v>-77169</v>
      </c>
      <c r="AG1066">
        <v>-102779</v>
      </c>
      <c r="AH1066">
        <v>27364</v>
      </c>
      <c r="AI1066">
        <v>-14722</v>
      </c>
      <c r="AJ1066">
        <v>42086</v>
      </c>
      <c r="AK1066">
        <v>0</v>
      </c>
      <c r="AL1066">
        <v>0</v>
      </c>
      <c r="AM1066">
        <v>0</v>
      </c>
      <c r="AO1066">
        <v>0</v>
      </c>
      <c r="AP1066">
        <v>19790</v>
      </c>
      <c r="AQ1066" t="s">
        <v>73</v>
      </c>
      <c r="AR1066" t="s">
        <v>74</v>
      </c>
      <c r="AS1066" t="s">
        <v>73</v>
      </c>
      <c r="AT1066" t="s">
        <v>74</v>
      </c>
      <c r="AU1066">
        <v>10260</v>
      </c>
      <c r="AV1066" t="s">
        <v>62</v>
      </c>
      <c r="AW1066">
        <v>3</v>
      </c>
      <c r="AX1066">
        <v>3</v>
      </c>
      <c r="AY1066">
        <v>2023</v>
      </c>
      <c r="AZ1066">
        <v>1</v>
      </c>
      <c r="BA1066" t="str">
        <f t="shared" si="32"/>
        <v>20231</v>
      </c>
      <c r="BB1066" t="str">
        <f t="shared" si="33"/>
        <v>20231Delta Air Lines Inc.</v>
      </c>
      <c r="BC1066" t="e">
        <f>#N/A</f>
        <v>#N/A</v>
      </c>
      <c r="BD1066" t="e">
        <f>#N/A</f>
        <v>#N/A</v>
      </c>
      <c r="BE1066" t="e">
        <f>#N/A</f>
        <v>#N/A</v>
      </c>
      <c r="BF1066" t="e">
        <f>#N/A</f>
        <v>#N/A</v>
      </c>
      <c r="BG1066" t="e">
        <f>#N/A</f>
        <v>#N/A</v>
      </c>
    </row>
    <row r="1067" spans="1:59">
      <c r="A1067">
        <v>-93088</v>
      </c>
      <c r="B1067">
        <v>-59666</v>
      </c>
      <c r="C1067">
        <v>593859</v>
      </c>
      <c r="D1067">
        <v>0</v>
      </c>
      <c r="F1067">
        <v>11723</v>
      </c>
      <c r="G1067">
        <v>0</v>
      </c>
      <c r="I1067">
        <v>0</v>
      </c>
      <c r="J1067">
        <v>0</v>
      </c>
      <c r="L1067">
        <v>17902</v>
      </c>
      <c r="M1067">
        <v>33910</v>
      </c>
      <c r="N1067">
        <v>0</v>
      </c>
      <c r="O1067">
        <v>50187</v>
      </c>
      <c r="P1067">
        <v>707581</v>
      </c>
      <c r="Q1067">
        <v>319803</v>
      </c>
      <c r="R1067">
        <v>68179</v>
      </c>
      <c r="S1067">
        <v>48020</v>
      </c>
      <c r="T1067">
        <v>104551</v>
      </c>
      <c r="U1067">
        <v>45076</v>
      </c>
      <c r="V1067">
        <v>15337</v>
      </c>
      <c r="X1067">
        <v>51324</v>
      </c>
      <c r="Y1067">
        <v>114957</v>
      </c>
      <c r="Z1067">
        <v>767247</v>
      </c>
      <c r="AA1067">
        <v>-14757</v>
      </c>
      <c r="AB1067">
        <v>484</v>
      </c>
      <c r="AC1067">
        <v>0</v>
      </c>
      <c r="AD1067">
        <v>11</v>
      </c>
      <c r="AE1067">
        <v>0</v>
      </c>
      <c r="AF1067">
        <v>-9523</v>
      </c>
      <c r="AG1067">
        <v>-23785</v>
      </c>
      <c r="AH1067">
        <v>-83451</v>
      </c>
      <c r="AI1067">
        <v>9637</v>
      </c>
      <c r="AJ1067">
        <v>-93088</v>
      </c>
      <c r="AK1067">
        <v>0</v>
      </c>
      <c r="AL1067">
        <v>0</v>
      </c>
      <c r="AM1067">
        <v>0</v>
      </c>
      <c r="AO1067">
        <v>0</v>
      </c>
      <c r="AP1067">
        <v>19790</v>
      </c>
      <c r="AQ1067" t="s">
        <v>73</v>
      </c>
      <c r="AR1067" t="s">
        <v>74</v>
      </c>
      <c r="AS1067" t="s">
        <v>73</v>
      </c>
      <c r="AT1067" t="s">
        <v>74</v>
      </c>
      <c r="AU1067">
        <v>10260</v>
      </c>
      <c r="AV1067" t="s">
        <v>62</v>
      </c>
      <c r="AW1067">
        <v>3</v>
      </c>
      <c r="AX1067">
        <v>3</v>
      </c>
      <c r="AY1067">
        <v>2014</v>
      </c>
      <c r="AZ1067">
        <v>1</v>
      </c>
      <c r="BA1067" t="str">
        <f t="shared" si="32"/>
        <v>20141</v>
      </c>
      <c r="BB1067" t="str">
        <f t="shared" si="33"/>
        <v>20141Delta Air Lines Inc.</v>
      </c>
      <c r="BC1067" t="e">
        <f>#N/A</f>
        <v>#N/A</v>
      </c>
      <c r="BD1067" t="e">
        <f>#N/A</f>
        <v>#N/A</v>
      </c>
      <c r="BE1067" t="e">
        <f>#N/A</f>
        <v>#N/A</v>
      </c>
      <c r="BF1067" t="e">
        <f>#N/A</f>
        <v>#N/A</v>
      </c>
      <c r="BG1067" t="e">
        <f>#N/A</f>
        <v>#N/A</v>
      </c>
    </row>
    <row r="1068" spans="1:59">
      <c r="A1068">
        <v>54111</v>
      </c>
      <c r="B1068">
        <v>132419</v>
      </c>
      <c r="C1068">
        <v>809932</v>
      </c>
      <c r="D1068">
        <v>667</v>
      </c>
      <c r="F1068">
        <v>51528</v>
      </c>
      <c r="G1068">
        <v>0</v>
      </c>
      <c r="I1068">
        <v>0</v>
      </c>
      <c r="J1068">
        <v>0</v>
      </c>
      <c r="L1068">
        <v>25371</v>
      </c>
      <c r="M1068">
        <v>50614</v>
      </c>
      <c r="N1068">
        <v>0</v>
      </c>
      <c r="O1068">
        <v>40699</v>
      </c>
      <c r="P1068">
        <v>978811</v>
      </c>
      <c r="Q1068">
        <v>443322</v>
      </c>
      <c r="R1068">
        <v>63903</v>
      </c>
      <c r="S1068">
        <v>66427</v>
      </c>
      <c r="T1068">
        <v>144627</v>
      </c>
      <c r="U1068">
        <v>62354</v>
      </c>
      <c r="V1068">
        <v>21216</v>
      </c>
      <c r="X1068">
        <v>39335</v>
      </c>
      <c r="Y1068">
        <v>5208</v>
      </c>
      <c r="Z1068">
        <v>846392</v>
      </c>
      <c r="AA1068">
        <v>-20414</v>
      </c>
      <c r="AB1068">
        <v>669</v>
      </c>
      <c r="AC1068">
        <v>-32073</v>
      </c>
      <c r="AD1068">
        <v>15</v>
      </c>
      <c r="AE1068">
        <v>0</v>
      </c>
      <c r="AF1068">
        <v>-13174</v>
      </c>
      <c r="AG1068">
        <v>-64977</v>
      </c>
      <c r="AH1068">
        <v>67442</v>
      </c>
      <c r="AI1068">
        <v>13331</v>
      </c>
      <c r="AJ1068">
        <v>54111</v>
      </c>
      <c r="AK1068">
        <v>0</v>
      </c>
      <c r="AL1068">
        <v>0</v>
      </c>
      <c r="AM1068">
        <v>0</v>
      </c>
      <c r="AO1068">
        <v>0</v>
      </c>
      <c r="AP1068">
        <v>19790</v>
      </c>
      <c r="AQ1068" t="s">
        <v>73</v>
      </c>
      <c r="AR1068" t="s">
        <v>74</v>
      </c>
      <c r="AS1068" t="s">
        <v>73</v>
      </c>
      <c r="AT1068" t="s">
        <v>74</v>
      </c>
      <c r="AU1068">
        <v>10262</v>
      </c>
      <c r="AV1068" t="s">
        <v>68</v>
      </c>
      <c r="AW1068">
        <v>3</v>
      </c>
      <c r="AX1068">
        <v>3</v>
      </c>
      <c r="AY1068">
        <v>2014</v>
      </c>
      <c r="AZ1068">
        <v>1</v>
      </c>
      <c r="BA1068" t="str">
        <f t="shared" si="32"/>
        <v>20141</v>
      </c>
      <c r="BB1068" t="str">
        <f t="shared" si="33"/>
        <v>20141Delta Air Lines Inc.</v>
      </c>
      <c r="BC1068" t="e">
        <f>#N/A</f>
        <v>#N/A</v>
      </c>
      <c r="BD1068" t="e">
        <f>#N/A</f>
        <v>#N/A</v>
      </c>
      <c r="BE1068" t="e">
        <f>#N/A</f>
        <v>#N/A</v>
      </c>
      <c r="BF1068" t="e">
        <f>#N/A</f>
        <v>#N/A</v>
      </c>
      <c r="BG1068" t="e">
        <f>#N/A</f>
        <v>#N/A</v>
      </c>
    </row>
    <row r="1069" spans="1:59">
      <c r="A1069">
        <v>102543</v>
      </c>
      <c r="B1069">
        <v>159864</v>
      </c>
      <c r="C1069">
        <v>973326</v>
      </c>
      <c r="D1069">
        <v>12075</v>
      </c>
      <c r="F1069">
        <v>70329</v>
      </c>
      <c r="G1069">
        <v>0</v>
      </c>
      <c r="I1069">
        <v>0</v>
      </c>
      <c r="J1069">
        <v>0</v>
      </c>
      <c r="L1069">
        <v>30681</v>
      </c>
      <c r="M1069">
        <v>80283</v>
      </c>
      <c r="N1069">
        <v>0</v>
      </c>
      <c r="O1069">
        <v>46791</v>
      </c>
      <c r="P1069">
        <v>1213485</v>
      </c>
      <c r="Q1069">
        <v>538760</v>
      </c>
      <c r="R1069">
        <v>88277</v>
      </c>
      <c r="S1069">
        <v>82352</v>
      </c>
      <c r="T1069">
        <v>179302</v>
      </c>
      <c r="U1069">
        <v>77304</v>
      </c>
      <c r="V1069">
        <v>26303</v>
      </c>
      <c r="X1069">
        <v>58304</v>
      </c>
      <c r="Y1069">
        <v>3019</v>
      </c>
      <c r="Z1069">
        <v>1053621</v>
      </c>
      <c r="AA1069">
        <v>-25309</v>
      </c>
      <c r="AB1069">
        <v>829</v>
      </c>
      <c r="AC1069">
        <v>0</v>
      </c>
      <c r="AD1069">
        <v>18</v>
      </c>
      <c r="AE1069">
        <v>0</v>
      </c>
      <c r="AF1069">
        <v>-16332</v>
      </c>
      <c r="AG1069">
        <v>-40794</v>
      </c>
      <c r="AH1069">
        <v>119070</v>
      </c>
      <c r="AI1069">
        <v>16527</v>
      </c>
      <c r="AJ1069">
        <v>102543</v>
      </c>
      <c r="AK1069">
        <v>0</v>
      </c>
      <c r="AL1069">
        <v>0</v>
      </c>
      <c r="AM1069">
        <v>0</v>
      </c>
      <c r="AO1069">
        <v>0</v>
      </c>
      <c r="AP1069">
        <v>19790</v>
      </c>
      <c r="AQ1069" t="s">
        <v>73</v>
      </c>
      <c r="AR1069" t="s">
        <v>74</v>
      </c>
      <c r="AS1069" t="s">
        <v>73</v>
      </c>
      <c r="AT1069" t="s">
        <v>74</v>
      </c>
      <c r="AU1069">
        <v>10261</v>
      </c>
      <c r="AV1069" t="s">
        <v>69</v>
      </c>
      <c r="AW1069">
        <v>3</v>
      </c>
      <c r="AX1069">
        <v>3</v>
      </c>
      <c r="AY1069">
        <v>2014</v>
      </c>
      <c r="AZ1069">
        <v>1</v>
      </c>
      <c r="BA1069" t="str">
        <f t="shared" si="32"/>
        <v>20141</v>
      </c>
      <c r="BB1069" t="str">
        <f t="shared" si="33"/>
        <v>20141Delta Air Lines Inc.</v>
      </c>
      <c r="BC1069" t="e">
        <f>#N/A</f>
        <v>#N/A</v>
      </c>
      <c r="BD1069" t="e">
        <f>#N/A</f>
        <v>#N/A</v>
      </c>
      <c r="BE1069" t="e">
        <f>#N/A</f>
        <v>#N/A</v>
      </c>
      <c r="BF1069" t="e">
        <f>#N/A</f>
        <v>#N/A</v>
      </c>
      <c r="BG1069" t="e">
        <f>#N/A</f>
        <v>#N/A</v>
      </c>
    </row>
    <row r="1070" spans="1:59">
      <c r="A1070">
        <v>154566</v>
      </c>
      <c r="B1070">
        <v>439287</v>
      </c>
      <c r="C1070">
        <v>3627593</v>
      </c>
      <c r="D1070">
        <v>10524</v>
      </c>
      <c r="F1070">
        <v>49271</v>
      </c>
      <c r="G1070">
        <v>190640</v>
      </c>
      <c r="I1070">
        <v>88194</v>
      </c>
      <c r="J1070">
        <v>0</v>
      </c>
      <c r="L1070">
        <v>146297</v>
      </c>
      <c r="M1070">
        <v>318482</v>
      </c>
      <c r="N1070">
        <v>0</v>
      </c>
      <c r="O1070">
        <v>1596646</v>
      </c>
      <c r="P1070">
        <v>6027647</v>
      </c>
      <c r="Q1070">
        <v>1743036</v>
      </c>
      <c r="R1070">
        <v>443120</v>
      </c>
      <c r="S1070">
        <v>409061</v>
      </c>
      <c r="T1070">
        <v>890637</v>
      </c>
      <c r="U1070">
        <v>383985</v>
      </c>
      <c r="V1070">
        <v>130653</v>
      </c>
      <c r="X1070">
        <v>293005</v>
      </c>
      <c r="Y1070">
        <v>1294863</v>
      </c>
      <c r="Z1070">
        <v>5588360</v>
      </c>
      <c r="AA1070">
        <v>-125713</v>
      </c>
      <c r="AB1070">
        <v>4120</v>
      </c>
      <c r="AC1070">
        <v>0</v>
      </c>
      <c r="AD1070">
        <v>91</v>
      </c>
      <c r="AE1070">
        <v>0</v>
      </c>
      <c r="AF1070">
        <v>-81124</v>
      </c>
      <c r="AG1070">
        <v>-202626</v>
      </c>
      <c r="AH1070">
        <v>236661</v>
      </c>
      <c r="AI1070">
        <v>82095</v>
      </c>
      <c r="AJ1070">
        <v>154566</v>
      </c>
      <c r="AK1070">
        <v>0</v>
      </c>
      <c r="AL1070">
        <v>0</v>
      </c>
      <c r="AM1070">
        <v>0</v>
      </c>
      <c r="AO1070">
        <v>0</v>
      </c>
      <c r="AP1070">
        <v>19790</v>
      </c>
      <c r="AQ1070" t="s">
        <v>73</v>
      </c>
      <c r="AR1070" t="s">
        <v>74</v>
      </c>
      <c r="AS1070" t="s">
        <v>73</v>
      </c>
      <c r="AT1070" t="s">
        <v>74</v>
      </c>
      <c r="AU1070">
        <v>1260</v>
      </c>
      <c r="AV1070" t="s">
        <v>61</v>
      </c>
      <c r="AW1070">
        <v>3</v>
      </c>
      <c r="AX1070">
        <v>3</v>
      </c>
      <c r="AY1070">
        <v>2014</v>
      </c>
      <c r="AZ1070">
        <v>1</v>
      </c>
      <c r="BA1070" t="str">
        <f t="shared" si="32"/>
        <v>20141</v>
      </c>
      <c r="BB1070" t="str">
        <f t="shared" si="33"/>
        <v>20141Delta Air Lines Inc.</v>
      </c>
      <c r="BC1070" t="e">
        <f>#N/A</f>
        <v>#N/A</v>
      </c>
      <c r="BD1070" t="e">
        <f>#N/A</f>
        <v>#N/A</v>
      </c>
      <c r="BE1070" t="e">
        <f>#N/A</f>
        <v>#N/A</v>
      </c>
      <c r="BF1070" t="e">
        <f>#N/A</f>
        <v>#N/A</v>
      </c>
      <c r="BG1070" t="e">
        <f>#N/A</f>
        <v>#N/A</v>
      </c>
    </row>
    <row r="1071" spans="1:59">
      <c r="A1071">
        <v>415992</v>
      </c>
      <c r="B1071">
        <v>-53828</v>
      </c>
      <c r="C1071">
        <v>470284</v>
      </c>
      <c r="D1071">
        <v>0</v>
      </c>
      <c r="F1071">
        <v>13922</v>
      </c>
      <c r="G1071">
        <v>0</v>
      </c>
      <c r="I1071">
        <v>0</v>
      </c>
      <c r="J1071">
        <v>0</v>
      </c>
      <c r="L1071">
        <v>13062</v>
      </c>
      <c r="M1071">
        <v>26500</v>
      </c>
      <c r="N1071">
        <v>0</v>
      </c>
      <c r="O1071">
        <v>36334</v>
      </c>
      <c r="P1071">
        <v>560102</v>
      </c>
      <c r="Q1071">
        <v>245789</v>
      </c>
      <c r="R1071">
        <v>50694</v>
      </c>
      <c r="S1071">
        <v>36521</v>
      </c>
      <c r="T1071">
        <v>79202</v>
      </c>
      <c r="U1071">
        <v>35221</v>
      </c>
      <c r="V1071">
        <v>16878</v>
      </c>
      <c r="X1071">
        <v>37530</v>
      </c>
      <c r="Y1071">
        <v>112095</v>
      </c>
      <c r="Z1071">
        <v>613930</v>
      </c>
      <c r="AA1071">
        <v>-12685</v>
      </c>
      <c r="AB1071">
        <v>499</v>
      </c>
      <c r="AC1071">
        <v>0</v>
      </c>
      <c r="AD1071">
        <v>-441</v>
      </c>
      <c r="AE1071">
        <v>0</v>
      </c>
      <c r="AF1071">
        <v>-10980</v>
      </c>
      <c r="AG1071">
        <v>-23607</v>
      </c>
      <c r="AH1071">
        <v>-77435</v>
      </c>
      <c r="AI1071">
        <v>-493427</v>
      </c>
      <c r="AJ1071">
        <v>415992</v>
      </c>
      <c r="AK1071">
        <v>0</v>
      </c>
      <c r="AL1071">
        <v>0</v>
      </c>
      <c r="AM1071">
        <v>0</v>
      </c>
      <c r="AO1071">
        <v>0</v>
      </c>
      <c r="AP1071">
        <v>19790</v>
      </c>
      <c r="AQ1071" t="s">
        <v>73</v>
      </c>
      <c r="AR1071" t="s">
        <v>74</v>
      </c>
      <c r="AS1071" t="s">
        <v>73</v>
      </c>
      <c r="AT1071" t="s">
        <v>74</v>
      </c>
      <c r="AU1071">
        <v>10260</v>
      </c>
      <c r="AV1071" t="s">
        <v>62</v>
      </c>
      <c r="AW1071">
        <v>3</v>
      </c>
      <c r="AX1071">
        <v>3</v>
      </c>
      <c r="AY1071">
        <v>2013</v>
      </c>
      <c r="AZ1071">
        <v>4</v>
      </c>
      <c r="BA1071" t="str">
        <f t="shared" si="32"/>
        <v>20134</v>
      </c>
      <c r="BB1071" t="str">
        <f t="shared" si="33"/>
        <v>20134Delta Air Lines Inc.</v>
      </c>
      <c r="BC1071" t="e">
        <f>#N/A</f>
        <v>#N/A</v>
      </c>
      <c r="BD1071" t="e">
        <f>#N/A</f>
        <v>#N/A</v>
      </c>
      <c r="BE1071" t="e">
        <f>#N/A</f>
        <v>#N/A</v>
      </c>
      <c r="BF1071" t="e">
        <f>#N/A</f>
        <v>#N/A</v>
      </c>
      <c r="BG1071" t="e">
        <f>#N/A</f>
        <v>#N/A</v>
      </c>
    </row>
    <row r="1072" spans="1:59">
      <c r="A1072">
        <v>931537</v>
      </c>
      <c r="B1072">
        <v>132539</v>
      </c>
      <c r="C1072">
        <v>796135</v>
      </c>
      <c r="D1072">
        <v>1593</v>
      </c>
      <c r="F1072">
        <v>60243</v>
      </c>
      <c r="G1072">
        <v>0</v>
      </c>
      <c r="I1072">
        <v>0</v>
      </c>
      <c r="J1072">
        <v>0</v>
      </c>
      <c r="L1072">
        <v>22900</v>
      </c>
      <c r="M1072">
        <v>47853</v>
      </c>
      <c r="N1072">
        <v>0</v>
      </c>
      <c r="O1072">
        <v>34464</v>
      </c>
      <c r="P1072">
        <v>963188</v>
      </c>
      <c r="Q1072">
        <v>440855</v>
      </c>
      <c r="R1072">
        <v>59800</v>
      </c>
      <c r="S1072">
        <v>62802</v>
      </c>
      <c r="T1072">
        <v>136201</v>
      </c>
      <c r="U1072">
        <v>60570</v>
      </c>
      <c r="V1072">
        <v>29025</v>
      </c>
      <c r="X1072">
        <v>36727</v>
      </c>
      <c r="Y1072">
        <v>4669</v>
      </c>
      <c r="Z1072">
        <v>830649</v>
      </c>
      <c r="AA1072">
        <v>-21814</v>
      </c>
      <c r="AB1072">
        <v>857</v>
      </c>
      <c r="AC1072">
        <v>-8932</v>
      </c>
      <c r="AD1072">
        <v>-758</v>
      </c>
      <c r="AE1072">
        <v>0</v>
      </c>
      <c r="AF1072">
        <v>-18883</v>
      </c>
      <c r="AG1072">
        <v>-49530</v>
      </c>
      <c r="AH1072">
        <v>83009</v>
      </c>
      <c r="AI1072">
        <v>-848528</v>
      </c>
      <c r="AJ1072">
        <v>931537</v>
      </c>
      <c r="AK1072">
        <v>0</v>
      </c>
      <c r="AL1072">
        <v>0</v>
      </c>
      <c r="AM1072">
        <v>0</v>
      </c>
      <c r="AO1072">
        <v>0</v>
      </c>
      <c r="AP1072">
        <v>19790</v>
      </c>
      <c r="AQ1072" t="s">
        <v>73</v>
      </c>
      <c r="AR1072" t="s">
        <v>74</v>
      </c>
      <c r="AS1072" t="s">
        <v>73</v>
      </c>
      <c r="AT1072" t="s">
        <v>74</v>
      </c>
      <c r="AU1072">
        <v>10262</v>
      </c>
      <c r="AV1072" t="s">
        <v>68</v>
      </c>
      <c r="AW1072">
        <v>3</v>
      </c>
      <c r="AX1072">
        <v>3</v>
      </c>
      <c r="AY1072">
        <v>2013</v>
      </c>
      <c r="AZ1072">
        <v>4</v>
      </c>
      <c r="BA1072" t="str">
        <f t="shared" si="32"/>
        <v>20134</v>
      </c>
      <c r="BB1072" t="str">
        <f t="shared" si="33"/>
        <v>20134Delta Air Lines Inc.</v>
      </c>
      <c r="BC1072" t="e">
        <f>#N/A</f>
        <v>#N/A</v>
      </c>
      <c r="BD1072" t="e">
        <f>#N/A</f>
        <v>#N/A</v>
      </c>
      <c r="BE1072" t="e">
        <f>#N/A</f>
        <v>#N/A</v>
      </c>
      <c r="BF1072" t="e">
        <f>#N/A</f>
        <v>#N/A</v>
      </c>
      <c r="BG1072" t="e">
        <f>#N/A</f>
        <v>#N/A</v>
      </c>
    </row>
    <row r="1073" spans="1:59">
      <c r="A1073">
        <v>1409364</v>
      </c>
      <c r="B1073">
        <v>210004</v>
      </c>
      <c r="C1073">
        <v>1184926</v>
      </c>
      <c r="D1073">
        <v>13682</v>
      </c>
      <c r="F1073">
        <v>72582</v>
      </c>
      <c r="G1073">
        <v>0</v>
      </c>
      <c r="I1073">
        <v>0</v>
      </c>
      <c r="J1073">
        <v>0</v>
      </c>
      <c r="L1073">
        <v>32541</v>
      </c>
      <c r="M1073">
        <v>79502</v>
      </c>
      <c r="N1073">
        <v>0</v>
      </c>
      <c r="O1073">
        <v>46602</v>
      </c>
      <c r="P1073">
        <v>1429835</v>
      </c>
      <c r="Q1073">
        <v>630971</v>
      </c>
      <c r="R1073">
        <v>95744</v>
      </c>
      <c r="S1073">
        <v>93229</v>
      </c>
      <c r="T1073">
        <v>202189</v>
      </c>
      <c r="U1073">
        <v>89917</v>
      </c>
      <c r="V1073">
        <v>43087</v>
      </c>
      <c r="X1073">
        <v>61868</v>
      </c>
      <c r="Y1073">
        <v>2826</v>
      </c>
      <c r="Z1073">
        <v>1219831</v>
      </c>
      <c r="AA1073">
        <v>-32382</v>
      </c>
      <c r="AB1073">
        <v>1273</v>
      </c>
      <c r="AC1073">
        <v>0</v>
      </c>
      <c r="AD1073">
        <v>-1125</v>
      </c>
      <c r="AE1073">
        <v>0</v>
      </c>
      <c r="AF1073">
        <v>-28031</v>
      </c>
      <c r="AG1073">
        <v>-60265</v>
      </c>
      <c r="AH1073">
        <v>149739</v>
      </c>
      <c r="AI1073">
        <v>-1259625</v>
      </c>
      <c r="AJ1073">
        <v>1409364</v>
      </c>
      <c r="AK1073">
        <v>0</v>
      </c>
      <c r="AL1073">
        <v>0</v>
      </c>
      <c r="AM1073">
        <v>0</v>
      </c>
      <c r="AO1073">
        <v>0</v>
      </c>
      <c r="AP1073">
        <v>19790</v>
      </c>
      <c r="AQ1073" t="s">
        <v>73</v>
      </c>
      <c r="AR1073" t="s">
        <v>74</v>
      </c>
      <c r="AS1073" t="s">
        <v>73</v>
      </c>
      <c r="AT1073" t="s">
        <v>74</v>
      </c>
      <c r="AU1073">
        <v>10261</v>
      </c>
      <c r="AV1073" t="s">
        <v>69</v>
      </c>
      <c r="AW1073">
        <v>3</v>
      </c>
      <c r="AX1073">
        <v>3</v>
      </c>
      <c r="AY1073">
        <v>2013</v>
      </c>
      <c r="AZ1073">
        <v>4</v>
      </c>
      <c r="BA1073" t="str">
        <f t="shared" si="32"/>
        <v>20134</v>
      </c>
      <c r="BB1073" t="str">
        <f t="shared" si="33"/>
        <v>20134Delta Air Lines Inc.</v>
      </c>
      <c r="BC1073" t="e">
        <f>#N/A</f>
        <v>#N/A</v>
      </c>
      <c r="BD1073" t="e">
        <f>#N/A</f>
        <v>#N/A</v>
      </c>
      <c r="BE1073" t="e">
        <f>#N/A</f>
        <v>#N/A</v>
      </c>
      <c r="BF1073" t="e">
        <f>#N/A</f>
        <v>#N/A</v>
      </c>
      <c r="BG1073" t="e">
        <f>#N/A</f>
        <v>#N/A</v>
      </c>
    </row>
    <row r="1074" spans="1:59">
      <c r="A1074">
        <v>5725232</v>
      </c>
      <c r="B1074">
        <v>580840</v>
      </c>
      <c r="C1074">
        <v>3673488</v>
      </c>
      <c r="D1074">
        <v>13491</v>
      </c>
      <c r="F1074">
        <v>54371</v>
      </c>
      <c r="G1074">
        <v>197882</v>
      </c>
      <c r="I1074">
        <v>87469</v>
      </c>
      <c r="J1074">
        <v>0</v>
      </c>
      <c r="L1074">
        <v>134641</v>
      </c>
      <c r="M1074">
        <v>282550</v>
      </c>
      <c r="N1074">
        <v>0</v>
      </c>
      <c r="O1074">
        <v>1689073</v>
      </c>
      <c r="P1074">
        <v>6132965</v>
      </c>
      <c r="Q1074">
        <v>1648309</v>
      </c>
      <c r="R1074">
        <v>429994</v>
      </c>
      <c r="S1074">
        <v>399885</v>
      </c>
      <c r="T1074">
        <v>867244</v>
      </c>
      <c r="U1074">
        <v>385675</v>
      </c>
      <c r="V1074">
        <v>184810</v>
      </c>
      <c r="X1074">
        <v>283039</v>
      </c>
      <c r="Y1074">
        <v>1353169</v>
      </c>
      <c r="Z1074">
        <v>5552125</v>
      </c>
      <c r="AA1074">
        <v>-138896</v>
      </c>
      <c r="AB1074">
        <v>5460</v>
      </c>
      <c r="AC1074">
        <v>0</v>
      </c>
      <c r="AD1074">
        <v>-4826</v>
      </c>
      <c r="AE1074">
        <v>0</v>
      </c>
      <c r="AF1074">
        <v>-120233</v>
      </c>
      <c r="AG1074">
        <v>-258495</v>
      </c>
      <c r="AH1074">
        <v>322345</v>
      </c>
      <c r="AI1074">
        <v>-5402887</v>
      </c>
      <c r="AJ1074">
        <v>5725232</v>
      </c>
      <c r="AK1074">
        <v>0</v>
      </c>
      <c r="AL1074">
        <v>0</v>
      </c>
      <c r="AM1074">
        <v>0</v>
      </c>
      <c r="AO1074">
        <v>0</v>
      </c>
      <c r="AP1074">
        <v>19790</v>
      </c>
      <c r="AQ1074" t="s">
        <v>73</v>
      </c>
      <c r="AR1074" t="s">
        <v>74</v>
      </c>
      <c r="AS1074" t="s">
        <v>73</v>
      </c>
      <c r="AT1074" t="s">
        <v>74</v>
      </c>
      <c r="AU1074">
        <v>1260</v>
      </c>
      <c r="AV1074" t="s">
        <v>61</v>
      </c>
      <c r="AW1074">
        <v>3</v>
      </c>
      <c r="AX1074">
        <v>3</v>
      </c>
      <c r="AY1074">
        <v>2013</v>
      </c>
      <c r="AZ1074">
        <v>4</v>
      </c>
      <c r="BA1074" t="str">
        <f t="shared" si="32"/>
        <v>20134</v>
      </c>
      <c r="BB1074" t="str">
        <f t="shared" si="33"/>
        <v>20134Delta Air Lines Inc.</v>
      </c>
      <c r="BC1074" t="e">
        <f>#N/A</f>
        <v>#N/A</v>
      </c>
      <c r="BD1074" t="e">
        <f>#N/A</f>
        <v>#N/A</v>
      </c>
      <c r="BE1074" t="e">
        <f>#N/A</f>
        <v>#N/A</v>
      </c>
      <c r="BF1074" t="e">
        <f>#N/A</f>
        <v>#N/A</v>
      </c>
      <c r="BG1074" t="e">
        <f>#N/A</f>
        <v>#N/A</v>
      </c>
    </row>
    <row r="1075" spans="1:59">
      <c r="A1075">
        <v>-498176</v>
      </c>
      <c r="B1075">
        <v>-424046</v>
      </c>
      <c r="C1075">
        <v>2909585</v>
      </c>
      <c r="D1075">
        <v>17474</v>
      </c>
      <c r="E1075">
        <v>100629</v>
      </c>
      <c r="F1075">
        <v>45248</v>
      </c>
      <c r="G1075">
        <v>55381</v>
      </c>
      <c r="H1075">
        <v>3367</v>
      </c>
      <c r="I1075">
        <v>3367</v>
      </c>
      <c r="K1075">
        <v>87388</v>
      </c>
      <c r="L1075">
        <v>74938</v>
      </c>
      <c r="M1075">
        <v>12450</v>
      </c>
      <c r="O1075">
        <v>578811</v>
      </c>
      <c r="P1075">
        <v>3697254</v>
      </c>
      <c r="Q1075">
        <v>1885381</v>
      </c>
      <c r="R1075">
        <v>354364</v>
      </c>
      <c r="S1075">
        <v>265645</v>
      </c>
      <c r="T1075">
        <v>577324</v>
      </c>
      <c r="U1075">
        <v>228879</v>
      </c>
      <c r="V1075">
        <v>215705</v>
      </c>
      <c r="X1075">
        <v>133744</v>
      </c>
      <c r="Y1075">
        <v>460258</v>
      </c>
      <c r="Z1075">
        <v>4121300</v>
      </c>
      <c r="AA1075">
        <v>-61586</v>
      </c>
      <c r="AB1075">
        <v>-1549</v>
      </c>
      <c r="AD1075">
        <v>3173</v>
      </c>
      <c r="AF1075">
        <v>-14168</v>
      </c>
      <c r="AG1075">
        <v>-74130</v>
      </c>
      <c r="AH1075">
        <v>-498176</v>
      </c>
      <c r="AJ1075">
        <v>-498176</v>
      </c>
      <c r="AN1075">
        <v>-498176</v>
      </c>
      <c r="AP1075">
        <v>19805</v>
      </c>
      <c r="AQ1075" t="s">
        <v>70</v>
      </c>
      <c r="AR1075" t="s">
        <v>71</v>
      </c>
      <c r="AS1075" t="s">
        <v>70</v>
      </c>
      <c r="AT1075" t="s">
        <v>71</v>
      </c>
      <c r="AU1075" t="s">
        <v>72</v>
      </c>
      <c r="AV1075" t="s">
        <v>61</v>
      </c>
      <c r="AW1075">
        <v>3</v>
      </c>
      <c r="AX1075">
        <v>3</v>
      </c>
      <c r="AY1075">
        <v>2008</v>
      </c>
      <c r="AZ1075">
        <v>3</v>
      </c>
      <c r="BA1075" t="str">
        <f t="shared" si="32"/>
        <v>20083</v>
      </c>
      <c r="BB1075" t="str">
        <f t="shared" si="33"/>
        <v>20083American Airlines Inc.</v>
      </c>
      <c r="BC1075" t="e">
        <f>#N/A</f>
        <v>#N/A</v>
      </c>
      <c r="BD1075" t="e">
        <f>#N/A</f>
        <v>#N/A</v>
      </c>
      <c r="BE1075" t="e">
        <f>#N/A</f>
        <v>#N/A</v>
      </c>
      <c r="BF1075" t="e">
        <f>#N/A</f>
        <v>#N/A</v>
      </c>
      <c r="BG1075" t="e">
        <f>#N/A</f>
        <v>#N/A</v>
      </c>
    </row>
    <row r="1076" spans="1:59">
      <c r="A1076">
        <v>-6302</v>
      </c>
      <c r="B1076">
        <v>-606</v>
      </c>
      <c r="C1076">
        <v>204835</v>
      </c>
      <c r="D1076">
        <v>1643</v>
      </c>
      <c r="E1076">
        <v>30733</v>
      </c>
      <c r="F1076">
        <v>26834</v>
      </c>
      <c r="G1076">
        <v>3899</v>
      </c>
      <c r="K1076">
        <v>6152</v>
      </c>
      <c r="L1076">
        <v>5276</v>
      </c>
      <c r="M1076">
        <v>876</v>
      </c>
      <c r="O1076">
        <v>40748</v>
      </c>
      <c r="P1076">
        <v>284111</v>
      </c>
      <c r="Q1076">
        <v>135657</v>
      </c>
      <c r="R1076">
        <v>25579</v>
      </c>
      <c r="S1076">
        <v>25074</v>
      </c>
      <c r="T1076">
        <v>22405</v>
      </c>
      <c r="U1076">
        <v>15742</v>
      </c>
      <c r="V1076">
        <v>15462</v>
      </c>
      <c r="X1076">
        <v>14287</v>
      </c>
      <c r="Y1076">
        <v>30511</v>
      </c>
      <c r="Z1076">
        <v>284717</v>
      </c>
      <c r="AA1076">
        <v>-4732</v>
      </c>
      <c r="AB1076">
        <v>-119</v>
      </c>
      <c r="AD1076">
        <v>244</v>
      </c>
      <c r="AF1076">
        <v>-1089</v>
      </c>
      <c r="AG1076">
        <v>-5696</v>
      </c>
      <c r="AH1076">
        <v>-6302</v>
      </c>
      <c r="AJ1076">
        <v>-6302</v>
      </c>
      <c r="AN1076">
        <v>-6302</v>
      </c>
      <c r="AP1076">
        <v>19805</v>
      </c>
      <c r="AQ1076" t="s">
        <v>70</v>
      </c>
      <c r="AR1076" t="s">
        <v>71</v>
      </c>
      <c r="AS1076" t="s">
        <v>70</v>
      </c>
      <c r="AT1076" t="s">
        <v>71</v>
      </c>
      <c r="AU1076">
        <v>10052</v>
      </c>
      <c r="AV1076" t="s">
        <v>68</v>
      </c>
      <c r="AW1076">
        <v>3</v>
      </c>
      <c r="AX1076">
        <v>3</v>
      </c>
      <c r="AY1076">
        <v>2008</v>
      </c>
      <c r="AZ1076">
        <v>3</v>
      </c>
      <c r="BA1076" t="str">
        <f t="shared" si="32"/>
        <v>20083</v>
      </c>
      <c r="BB1076" t="str">
        <f t="shared" si="33"/>
        <v>20083American Airlines Inc.</v>
      </c>
      <c r="BC1076" t="e">
        <f>#N/A</f>
        <v>#N/A</v>
      </c>
      <c r="BD1076" t="e">
        <f>#N/A</f>
        <v>#N/A</v>
      </c>
      <c r="BE1076" t="e">
        <f>#N/A</f>
        <v>#N/A</v>
      </c>
      <c r="BF1076" t="e">
        <f>#N/A</f>
        <v>#N/A</v>
      </c>
      <c r="BG1076" t="e">
        <f>#N/A</f>
        <v>#N/A</v>
      </c>
    </row>
    <row r="1077" spans="1:59">
      <c r="A1077">
        <v>18052</v>
      </c>
      <c r="B1077">
        <v>40361</v>
      </c>
      <c r="C1077">
        <v>823840</v>
      </c>
      <c r="D1077">
        <v>7355</v>
      </c>
      <c r="E1077">
        <v>92845</v>
      </c>
      <c r="F1077">
        <v>77164</v>
      </c>
      <c r="G1077">
        <v>15681</v>
      </c>
      <c r="K1077">
        <v>24743</v>
      </c>
      <c r="L1077">
        <v>21218</v>
      </c>
      <c r="M1077">
        <v>3525</v>
      </c>
      <c r="O1077">
        <v>163889</v>
      </c>
      <c r="P1077">
        <v>1112672</v>
      </c>
      <c r="Q1077">
        <v>489199</v>
      </c>
      <c r="R1077">
        <v>86189</v>
      </c>
      <c r="S1077">
        <v>108065</v>
      </c>
      <c r="T1077">
        <v>110382</v>
      </c>
      <c r="U1077">
        <v>63135</v>
      </c>
      <c r="V1077">
        <v>44817</v>
      </c>
      <c r="X1077">
        <v>51377</v>
      </c>
      <c r="Y1077">
        <v>119147</v>
      </c>
      <c r="Z1077">
        <v>1072311</v>
      </c>
      <c r="AA1077">
        <v>-18534</v>
      </c>
      <c r="AB1077">
        <v>-466</v>
      </c>
      <c r="AD1077">
        <v>955</v>
      </c>
      <c r="AF1077">
        <v>-4264</v>
      </c>
      <c r="AG1077">
        <v>-22309</v>
      </c>
      <c r="AH1077">
        <v>18052</v>
      </c>
      <c r="AJ1077">
        <v>18052</v>
      </c>
      <c r="AN1077">
        <v>18052</v>
      </c>
      <c r="AP1077">
        <v>19805</v>
      </c>
      <c r="AQ1077" t="s">
        <v>70</v>
      </c>
      <c r="AR1077" t="s">
        <v>71</v>
      </c>
      <c r="AS1077" t="s">
        <v>70</v>
      </c>
      <c r="AT1077" t="s">
        <v>71</v>
      </c>
      <c r="AU1077">
        <v>10049</v>
      </c>
      <c r="AV1077" t="s">
        <v>69</v>
      </c>
      <c r="AW1077">
        <v>3</v>
      </c>
      <c r="AX1077">
        <v>3</v>
      </c>
      <c r="AY1077">
        <v>2008</v>
      </c>
      <c r="AZ1077">
        <v>3</v>
      </c>
      <c r="BA1077" t="str">
        <f t="shared" si="32"/>
        <v>20083</v>
      </c>
      <c r="BB1077" t="str">
        <f t="shared" si="33"/>
        <v>20083American Airlines Inc.</v>
      </c>
      <c r="BC1077" t="e">
        <f>#N/A</f>
        <v>#N/A</v>
      </c>
      <c r="BD1077" t="e">
        <f>#N/A</f>
        <v>#N/A</v>
      </c>
      <c r="BE1077" t="e">
        <f>#N/A</f>
        <v>#N/A</v>
      </c>
      <c r="BF1077" t="e">
        <f>#N/A</f>
        <v>#N/A</v>
      </c>
      <c r="BG1077" t="e">
        <f>#N/A</f>
        <v>#N/A</v>
      </c>
    </row>
    <row r="1078" spans="1:59">
      <c r="A1078">
        <v>90254</v>
      </c>
      <c r="B1078">
        <v>116478</v>
      </c>
      <c r="C1078">
        <v>1004193</v>
      </c>
      <c r="D1078">
        <v>4440</v>
      </c>
      <c r="E1078">
        <v>69010</v>
      </c>
      <c r="F1078">
        <v>49896</v>
      </c>
      <c r="G1078">
        <v>19114</v>
      </c>
      <c r="H1078">
        <v>401</v>
      </c>
      <c r="I1078">
        <v>401</v>
      </c>
      <c r="K1078">
        <v>30160</v>
      </c>
      <c r="L1078">
        <v>25863</v>
      </c>
      <c r="M1078">
        <v>4297</v>
      </c>
      <c r="O1078">
        <v>199767</v>
      </c>
      <c r="P1078">
        <v>1307971</v>
      </c>
      <c r="Q1078">
        <v>529886</v>
      </c>
      <c r="R1078">
        <v>98366</v>
      </c>
      <c r="S1078">
        <v>93494</v>
      </c>
      <c r="T1078">
        <v>165743</v>
      </c>
      <c r="U1078">
        <v>77657</v>
      </c>
      <c r="V1078">
        <v>50490</v>
      </c>
      <c r="X1078">
        <v>45161</v>
      </c>
      <c r="Y1078">
        <v>130696</v>
      </c>
      <c r="Z1078">
        <v>1191493</v>
      </c>
      <c r="AA1078">
        <v>-21787</v>
      </c>
      <c r="AB1078">
        <v>-548</v>
      </c>
      <c r="AD1078">
        <v>1123</v>
      </c>
      <c r="AF1078">
        <v>-5012</v>
      </c>
      <c r="AG1078">
        <v>-26224</v>
      </c>
      <c r="AH1078">
        <v>90254</v>
      </c>
      <c r="AJ1078">
        <v>90254</v>
      </c>
      <c r="AN1078">
        <v>90254</v>
      </c>
      <c r="AP1078">
        <v>19805</v>
      </c>
      <c r="AQ1078" t="s">
        <v>70</v>
      </c>
      <c r="AR1078" t="s">
        <v>71</v>
      </c>
      <c r="AS1078" t="s">
        <v>70</v>
      </c>
      <c r="AT1078" t="s">
        <v>71</v>
      </c>
      <c r="AU1078">
        <v>10050</v>
      </c>
      <c r="AV1078" t="s">
        <v>62</v>
      </c>
      <c r="AW1078">
        <v>3</v>
      </c>
      <c r="AX1078">
        <v>3</v>
      </c>
      <c r="AY1078">
        <v>2008</v>
      </c>
      <c r="AZ1078">
        <v>3</v>
      </c>
      <c r="BA1078" t="str">
        <f t="shared" si="32"/>
        <v>20083</v>
      </c>
      <c r="BB1078" t="str">
        <f t="shared" si="33"/>
        <v>20083American Airlines Inc.</v>
      </c>
      <c r="BC1078" t="e">
        <f>#N/A</f>
        <v>#N/A</v>
      </c>
      <c r="BD1078" t="e">
        <f>#N/A</f>
        <v>#N/A</v>
      </c>
      <c r="BE1078" t="e">
        <f>#N/A</f>
        <v>#N/A</v>
      </c>
      <c r="BF1078" t="e">
        <f>#N/A</f>
        <v>#N/A</v>
      </c>
      <c r="BG1078" t="e">
        <f>#N/A</f>
        <v>#N/A</v>
      </c>
    </row>
    <row r="1079" spans="1:59">
      <c r="A1079">
        <v>-89159.23</v>
      </c>
      <c r="B1079">
        <v>-89159.23</v>
      </c>
      <c r="C1079">
        <v>422935.19</v>
      </c>
      <c r="D1079">
        <v>6782.05</v>
      </c>
      <c r="F1079">
        <v>49934.51</v>
      </c>
      <c r="G1079">
        <v>22499.95</v>
      </c>
      <c r="I1079">
        <v>0</v>
      </c>
      <c r="J1079">
        <v>0</v>
      </c>
      <c r="L1079">
        <v>15626.21</v>
      </c>
      <c r="M1079">
        <v>54085.21</v>
      </c>
      <c r="N1079">
        <v>0</v>
      </c>
      <c r="O1079">
        <v>14360.09</v>
      </c>
      <c r="P1079">
        <v>586223.19999999995</v>
      </c>
      <c r="Q1079">
        <v>269518.58</v>
      </c>
      <c r="R1079">
        <v>75993.929999999993</v>
      </c>
      <c r="S1079">
        <v>65787.67</v>
      </c>
      <c r="T1079">
        <v>84614.92</v>
      </c>
      <c r="U1079">
        <v>34921.22</v>
      </c>
      <c r="V1079">
        <v>105766.93</v>
      </c>
      <c r="W1079">
        <v>0</v>
      </c>
      <c r="X1079">
        <v>35779.78</v>
      </c>
      <c r="Y1079">
        <v>2999.4</v>
      </c>
      <c r="Z1079">
        <v>675382.44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-89159.23</v>
      </c>
      <c r="AI1079">
        <v>0</v>
      </c>
      <c r="AJ1079">
        <v>-89159.23</v>
      </c>
      <c r="AK1079">
        <v>0</v>
      </c>
      <c r="AL1079">
        <v>0</v>
      </c>
      <c r="AM1079">
        <v>0</v>
      </c>
      <c r="AO1079">
        <v>0</v>
      </c>
      <c r="AP1079">
        <v>19805</v>
      </c>
      <c r="AQ1079" t="s">
        <v>70</v>
      </c>
      <c r="AR1079" t="s">
        <v>71</v>
      </c>
      <c r="AS1079" t="s">
        <v>70</v>
      </c>
      <c r="AT1079" t="s">
        <v>71</v>
      </c>
      <c r="AU1079">
        <v>10052</v>
      </c>
      <c r="AV1079" t="s">
        <v>68</v>
      </c>
      <c r="AW1079">
        <v>3</v>
      </c>
      <c r="AX1079">
        <v>3</v>
      </c>
      <c r="AY1079">
        <v>2018</v>
      </c>
      <c r="AZ1079">
        <v>3</v>
      </c>
      <c r="BA1079" t="str">
        <f t="shared" si="32"/>
        <v>20183</v>
      </c>
      <c r="BB1079" t="str">
        <f t="shared" si="33"/>
        <v>20183American Airlines Inc.</v>
      </c>
      <c r="BC1079" t="e">
        <f>#N/A</f>
        <v>#N/A</v>
      </c>
      <c r="BD1079" t="e">
        <f>#N/A</f>
        <v>#N/A</v>
      </c>
      <c r="BE1079" t="e">
        <f>#N/A</f>
        <v>#N/A</v>
      </c>
      <c r="BF1079" t="e">
        <f>#N/A</f>
        <v>#N/A</v>
      </c>
      <c r="BG1079" t="e">
        <f>#N/A</f>
        <v>#N/A</v>
      </c>
    </row>
    <row r="1080" spans="1:59">
      <c r="A1080">
        <v>116471.67</v>
      </c>
      <c r="B1080">
        <v>383279.83</v>
      </c>
      <c r="C1080">
        <v>4852000.5999999996</v>
      </c>
      <c r="D1080">
        <v>3259.78</v>
      </c>
      <c r="F1080">
        <v>23995.3</v>
      </c>
      <c r="G1080">
        <v>189898.79</v>
      </c>
      <c r="I1080">
        <v>6100.03</v>
      </c>
      <c r="J1080">
        <v>0</v>
      </c>
      <c r="L1080">
        <v>130955.9</v>
      </c>
      <c r="M1080">
        <v>451769.68</v>
      </c>
      <c r="N1080">
        <v>0</v>
      </c>
      <c r="O1080">
        <v>1967094.45</v>
      </c>
      <c r="P1080">
        <v>7625074.54</v>
      </c>
      <c r="Q1080">
        <v>2202192.6</v>
      </c>
      <c r="R1080">
        <v>604363.07999999996</v>
      </c>
      <c r="S1080">
        <v>523598.08000000002</v>
      </c>
      <c r="T1080">
        <v>673569.11</v>
      </c>
      <c r="U1080">
        <v>278285.55</v>
      </c>
      <c r="V1080">
        <v>841453.58</v>
      </c>
      <c r="W1080">
        <v>0</v>
      </c>
      <c r="X1080">
        <v>284591.76</v>
      </c>
      <c r="Y1080">
        <v>1833740.96</v>
      </c>
      <c r="Z1080">
        <v>7241794.71</v>
      </c>
      <c r="AA1080">
        <v>-266661.82</v>
      </c>
      <c r="AB1080">
        <v>5004.79</v>
      </c>
      <c r="AC1080">
        <v>-23623.35</v>
      </c>
      <c r="AD1080">
        <v>0</v>
      </c>
      <c r="AE1080">
        <v>0</v>
      </c>
      <c r="AF1080">
        <v>152712.60999999999</v>
      </c>
      <c r="AG1080">
        <v>-132567.76999999999</v>
      </c>
      <c r="AH1080">
        <v>250712.06</v>
      </c>
      <c r="AI1080">
        <v>134240.39000000001</v>
      </c>
      <c r="AJ1080">
        <v>116471.67</v>
      </c>
      <c r="AK1080">
        <v>0</v>
      </c>
      <c r="AL1080">
        <v>0</v>
      </c>
      <c r="AM1080">
        <v>0</v>
      </c>
      <c r="AO1080">
        <v>0</v>
      </c>
      <c r="AP1080">
        <v>19805</v>
      </c>
      <c r="AQ1080" t="s">
        <v>70</v>
      </c>
      <c r="AR1080" t="s">
        <v>71</v>
      </c>
      <c r="AS1080" t="s">
        <v>70</v>
      </c>
      <c r="AT1080" t="s">
        <v>71</v>
      </c>
      <c r="AU1080" t="s">
        <v>72</v>
      </c>
      <c r="AV1080" t="s">
        <v>61</v>
      </c>
      <c r="AW1080">
        <v>3</v>
      </c>
      <c r="AX1080">
        <v>3</v>
      </c>
      <c r="AY1080">
        <v>2018</v>
      </c>
      <c r="AZ1080">
        <v>3</v>
      </c>
      <c r="BA1080" t="str">
        <f t="shared" si="32"/>
        <v>20183</v>
      </c>
      <c r="BB1080" t="str">
        <f t="shared" si="33"/>
        <v>20183American Airlines Inc.</v>
      </c>
      <c r="BC1080" t="e">
        <f>#N/A</f>
        <v>#N/A</v>
      </c>
      <c r="BD1080" t="e">
        <f>#N/A</f>
        <v>#N/A</v>
      </c>
      <c r="BE1080" t="e">
        <f>#N/A</f>
        <v>#N/A</v>
      </c>
      <c r="BF1080" t="e">
        <f>#N/A</f>
        <v>#N/A</v>
      </c>
      <c r="BG1080" t="e">
        <f>#N/A</f>
        <v>#N/A</v>
      </c>
    </row>
    <row r="1081" spans="1:59">
      <c r="A1081">
        <v>150422.57999999999</v>
      </c>
      <c r="B1081">
        <v>150422.57999999999</v>
      </c>
      <c r="C1081">
        <v>1504019.98</v>
      </c>
      <c r="D1081">
        <v>14887.87</v>
      </c>
      <c r="F1081">
        <v>109597.74</v>
      </c>
      <c r="G1081">
        <v>56565.68</v>
      </c>
      <c r="I1081">
        <v>0</v>
      </c>
      <c r="J1081">
        <v>0</v>
      </c>
      <c r="L1081">
        <v>39218.370000000003</v>
      </c>
      <c r="M1081">
        <v>135585.70000000001</v>
      </c>
      <c r="N1081">
        <v>0</v>
      </c>
      <c r="O1081">
        <v>36067.47</v>
      </c>
      <c r="P1081">
        <v>1895942.82</v>
      </c>
      <c r="Q1081">
        <v>731209.76</v>
      </c>
      <c r="R1081">
        <v>189904.84</v>
      </c>
      <c r="S1081">
        <v>164422.10999999999</v>
      </c>
      <c r="T1081">
        <v>211477.88</v>
      </c>
      <c r="U1081">
        <v>87290.57</v>
      </c>
      <c r="V1081">
        <v>264299.99</v>
      </c>
      <c r="W1081">
        <v>0</v>
      </c>
      <c r="X1081">
        <v>89419.72</v>
      </c>
      <c r="Y1081">
        <v>7495.37</v>
      </c>
      <c r="Z1081">
        <v>1745520.25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150422.57999999999</v>
      </c>
      <c r="AI1081">
        <v>0</v>
      </c>
      <c r="AJ1081">
        <v>150422.57999999999</v>
      </c>
      <c r="AK1081">
        <v>0</v>
      </c>
      <c r="AL1081">
        <v>0</v>
      </c>
      <c r="AM1081">
        <v>0</v>
      </c>
      <c r="AO1081">
        <v>0</v>
      </c>
      <c r="AP1081">
        <v>19805</v>
      </c>
      <c r="AQ1081" t="s">
        <v>70</v>
      </c>
      <c r="AR1081" t="s">
        <v>71</v>
      </c>
      <c r="AS1081" t="s">
        <v>70</v>
      </c>
      <c r="AT1081" t="s">
        <v>71</v>
      </c>
      <c r="AU1081">
        <v>10049</v>
      </c>
      <c r="AV1081" t="s">
        <v>69</v>
      </c>
      <c r="AW1081">
        <v>3</v>
      </c>
      <c r="AX1081">
        <v>3</v>
      </c>
      <c r="AY1081">
        <v>2018</v>
      </c>
      <c r="AZ1081">
        <v>3</v>
      </c>
      <c r="BA1081" t="str">
        <f t="shared" si="32"/>
        <v>20183</v>
      </c>
      <c r="BB1081" t="str">
        <f t="shared" si="33"/>
        <v>20183American Airlines Inc.</v>
      </c>
      <c r="BC1081" t="e">
        <f>#N/A</f>
        <v>#N/A</v>
      </c>
      <c r="BD1081" t="e">
        <f>#N/A</f>
        <v>#N/A</v>
      </c>
      <c r="BE1081" t="e">
        <f>#N/A</f>
        <v>#N/A</v>
      </c>
      <c r="BF1081" t="e">
        <f>#N/A</f>
        <v>#N/A</v>
      </c>
      <c r="BG1081" t="e">
        <f>#N/A</f>
        <v>#N/A</v>
      </c>
    </row>
    <row r="1082" spans="1:59">
      <c r="A1082">
        <v>224839.6</v>
      </c>
      <c r="B1082">
        <v>224839.6</v>
      </c>
      <c r="C1082">
        <v>1209922.28</v>
      </c>
      <c r="D1082">
        <v>6168.44</v>
      </c>
      <c r="F1082">
        <v>45396.959999999999</v>
      </c>
      <c r="G1082">
        <v>40225.800000000003</v>
      </c>
      <c r="I1082">
        <v>0</v>
      </c>
      <c r="J1082">
        <v>0</v>
      </c>
      <c r="L1082">
        <v>27447.52</v>
      </c>
      <c r="M1082">
        <v>94254.73</v>
      </c>
      <c r="N1082">
        <v>0</v>
      </c>
      <c r="O1082">
        <v>25378.3</v>
      </c>
      <c r="P1082">
        <v>1448794.03</v>
      </c>
      <c r="Q1082">
        <v>500338.49</v>
      </c>
      <c r="R1082">
        <v>135277.63</v>
      </c>
      <c r="S1082">
        <v>117407.12</v>
      </c>
      <c r="T1082">
        <v>151091.51999999999</v>
      </c>
      <c r="U1082">
        <v>62569.31</v>
      </c>
      <c r="V1082">
        <v>188228.15</v>
      </c>
      <c r="W1082">
        <v>0</v>
      </c>
      <c r="X1082">
        <v>63732.79</v>
      </c>
      <c r="Y1082">
        <v>5309.42</v>
      </c>
      <c r="Z1082">
        <v>1223954.43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224839.6</v>
      </c>
      <c r="AI1082">
        <v>0</v>
      </c>
      <c r="AJ1082">
        <v>224839.6</v>
      </c>
      <c r="AK1082">
        <v>0</v>
      </c>
      <c r="AL1082">
        <v>0</v>
      </c>
      <c r="AM1082">
        <v>0</v>
      </c>
      <c r="AO1082">
        <v>0</v>
      </c>
      <c r="AP1082">
        <v>19805</v>
      </c>
      <c r="AQ1082" t="s">
        <v>70</v>
      </c>
      <c r="AR1082" t="s">
        <v>71</v>
      </c>
      <c r="AS1082" t="s">
        <v>70</v>
      </c>
      <c r="AT1082" t="s">
        <v>71</v>
      </c>
      <c r="AU1082">
        <v>10050</v>
      </c>
      <c r="AV1082" t="s">
        <v>62</v>
      </c>
      <c r="AW1082">
        <v>3</v>
      </c>
      <c r="AX1082">
        <v>3</v>
      </c>
      <c r="AY1082">
        <v>2018</v>
      </c>
      <c r="AZ1082">
        <v>3</v>
      </c>
      <c r="BA1082" t="str">
        <f t="shared" si="32"/>
        <v>20183</v>
      </c>
      <c r="BB1082" t="str">
        <f t="shared" si="33"/>
        <v>20183American Airlines Inc.</v>
      </c>
      <c r="BC1082" t="e">
        <f>#N/A</f>
        <v>#N/A</v>
      </c>
      <c r="BD1082" t="e">
        <f>#N/A</f>
        <v>#N/A</v>
      </c>
      <c r="BE1082" t="e">
        <f>#N/A</f>
        <v>#N/A</v>
      </c>
      <c r="BF1082" t="e">
        <f>#N/A</f>
        <v>#N/A</v>
      </c>
      <c r="BG1082" t="e">
        <f>#N/A</f>
        <v>#N/A</v>
      </c>
    </row>
    <row r="1083" spans="1:59">
      <c r="A1083">
        <v>-168455</v>
      </c>
      <c r="B1083">
        <v>-133056</v>
      </c>
      <c r="C1083">
        <v>1016193</v>
      </c>
      <c r="D1083">
        <v>12384</v>
      </c>
      <c r="F1083">
        <v>79117</v>
      </c>
      <c r="G1083">
        <v>0</v>
      </c>
      <c r="I1083">
        <v>0</v>
      </c>
      <c r="J1083">
        <v>0</v>
      </c>
      <c r="L1083">
        <v>29271</v>
      </c>
      <c r="M1083">
        <v>78287</v>
      </c>
      <c r="N1083">
        <v>0</v>
      </c>
      <c r="O1083">
        <v>59787</v>
      </c>
      <c r="P1083">
        <v>1275039</v>
      </c>
      <c r="Q1083">
        <v>626647</v>
      </c>
      <c r="R1083">
        <v>109635</v>
      </c>
      <c r="S1083">
        <v>86896</v>
      </c>
      <c r="T1083">
        <v>180881</v>
      </c>
      <c r="U1083">
        <v>87784</v>
      </c>
      <c r="V1083">
        <v>25434</v>
      </c>
      <c r="X1083">
        <v>58189</v>
      </c>
      <c r="Y1083">
        <v>232629</v>
      </c>
      <c r="Z1083">
        <v>1408095</v>
      </c>
      <c r="AA1083">
        <v>-40882</v>
      </c>
      <c r="AB1083">
        <v>613</v>
      </c>
      <c r="AC1083">
        <v>3361</v>
      </c>
      <c r="AD1083">
        <v>-72</v>
      </c>
      <c r="AE1083">
        <v>0</v>
      </c>
      <c r="AF1083">
        <v>2033</v>
      </c>
      <c r="AG1083">
        <v>-34947</v>
      </c>
      <c r="AH1083">
        <v>-168003</v>
      </c>
      <c r="AI1083">
        <v>452</v>
      </c>
      <c r="AJ1083">
        <v>-168455</v>
      </c>
      <c r="AK1083">
        <v>0</v>
      </c>
      <c r="AL1083">
        <v>0</v>
      </c>
      <c r="AM1083">
        <v>0</v>
      </c>
      <c r="AO1083">
        <v>0</v>
      </c>
      <c r="AP1083">
        <v>19790</v>
      </c>
      <c r="AQ1083" t="s">
        <v>73</v>
      </c>
      <c r="AR1083" t="s">
        <v>74</v>
      </c>
      <c r="AS1083" t="s">
        <v>73</v>
      </c>
      <c r="AT1083" t="s">
        <v>74</v>
      </c>
      <c r="AU1083">
        <v>10261</v>
      </c>
      <c r="AV1083" t="s">
        <v>69</v>
      </c>
      <c r="AW1083">
        <v>3</v>
      </c>
      <c r="AX1083">
        <v>3</v>
      </c>
      <c r="AY1083">
        <v>2012</v>
      </c>
      <c r="AZ1083">
        <v>1</v>
      </c>
      <c r="BA1083" t="str">
        <f t="shared" si="32"/>
        <v>20121</v>
      </c>
      <c r="BB1083" t="str">
        <f t="shared" si="33"/>
        <v>20121Delta Air Lines Inc.</v>
      </c>
      <c r="BC1083" t="e">
        <f>#N/A</f>
        <v>#N/A</v>
      </c>
      <c r="BD1083" t="e">
        <f>#N/A</f>
        <v>#N/A</v>
      </c>
      <c r="BE1083" t="e">
        <f>#N/A</f>
        <v>#N/A</v>
      </c>
      <c r="BF1083" t="e">
        <f>#N/A</f>
        <v>#N/A</v>
      </c>
      <c r="BG1083" t="e">
        <f>#N/A</f>
        <v>#N/A</v>
      </c>
    </row>
    <row r="1084" spans="1:59">
      <c r="A1084">
        <v>-51500</v>
      </c>
      <c r="B1084">
        <v>-35842</v>
      </c>
      <c r="C1084">
        <v>472383</v>
      </c>
      <c r="D1084">
        <v>0</v>
      </c>
      <c r="F1084">
        <v>13566</v>
      </c>
      <c r="G1084">
        <v>0</v>
      </c>
      <c r="I1084">
        <v>0</v>
      </c>
      <c r="J1084">
        <v>0</v>
      </c>
      <c r="L1084">
        <v>13379</v>
      </c>
      <c r="M1084">
        <v>26855</v>
      </c>
      <c r="N1084">
        <v>0</v>
      </c>
      <c r="O1084">
        <v>37779</v>
      </c>
      <c r="P1084">
        <v>563962</v>
      </c>
      <c r="Q1084">
        <v>234905</v>
      </c>
      <c r="R1084">
        <v>59480</v>
      </c>
      <c r="S1084">
        <v>38435</v>
      </c>
      <c r="T1084">
        <v>80005</v>
      </c>
      <c r="U1084">
        <v>38827</v>
      </c>
      <c r="V1084">
        <v>11250</v>
      </c>
      <c r="X1084">
        <v>34008</v>
      </c>
      <c r="Y1084">
        <v>102894</v>
      </c>
      <c r="Z1084">
        <v>599804</v>
      </c>
      <c r="AA1084">
        <v>-18083</v>
      </c>
      <c r="AB1084">
        <v>271</v>
      </c>
      <c r="AC1084">
        <v>1487</v>
      </c>
      <c r="AD1084">
        <v>-32</v>
      </c>
      <c r="AE1084">
        <v>0</v>
      </c>
      <c r="AF1084">
        <v>899</v>
      </c>
      <c r="AG1084">
        <v>-15458</v>
      </c>
      <c r="AH1084">
        <v>-51300</v>
      </c>
      <c r="AI1084">
        <v>200</v>
      </c>
      <c r="AJ1084">
        <v>-51500</v>
      </c>
      <c r="AK1084">
        <v>0</v>
      </c>
      <c r="AL1084">
        <v>0</v>
      </c>
      <c r="AM1084">
        <v>0</v>
      </c>
      <c r="AO1084">
        <v>0</v>
      </c>
      <c r="AP1084">
        <v>19790</v>
      </c>
      <c r="AQ1084" t="s">
        <v>73</v>
      </c>
      <c r="AR1084" t="s">
        <v>74</v>
      </c>
      <c r="AS1084" t="s">
        <v>73</v>
      </c>
      <c r="AT1084" t="s">
        <v>74</v>
      </c>
      <c r="AU1084">
        <v>10260</v>
      </c>
      <c r="AV1084" t="s">
        <v>62</v>
      </c>
      <c r="AW1084">
        <v>3</v>
      </c>
      <c r="AX1084">
        <v>3</v>
      </c>
      <c r="AY1084">
        <v>2012</v>
      </c>
      <c r="AZ1084">
        <v>1</v>
      </c>
      <c r="BA1084" t="str">
        <f t="shared" si="32"/>
        <v>20121</v>
      </c>
      <c r="BB1084" t="str">
        <f t="shared" si="33"/>
        <v>20121Delta Air Lines Inc.</v>
      </c>
      <c r="BC1084" t="e">
        <f>#N/A</f>
        <v>#N/A</v>
      </c>
      <c r="BD1084" t="e">
        <f>#N/A</f>
        <v>#N/A</v>
      </c>
      <c r="BE1084" t="e">
        <f>#N/A</f>
        <v>#N/A</v>
      </c>
      <c r="BF1084" t="e">
        <f>#N/A</f>
        <v>#N/A</v>
      </c>
      <c r="BG1084" t="e">
        <f>#N/A</f>
        <v>#N/A</v>
      </c>
    </row>
    <row r="1085" spans="1:59">
      <c r="A1085">
        <v>-27726</v>
      </c>
      <c r="B1085">
        <v>1667</v>
      </c>
      <c r="C1085">
        <v>857252</v>
      </c>
      <c r="D1085">
        <v>-290</v>
      </c>
      <c r="F1085">
        <v>69045</v>
      </c>
      <c r="G1085">
        <v>0</v>
      </c>
      <c r="I1085">
        <v>0</v>
      </c>
      <c r="J1085">
        <v>0</v>
      </c>
      <c r="L1085">
        <v>25451</v>
      </c>
      <c r="M1085">
        <v>51547</v>
      </c>
      <c r="N1085">
        <v>0</v>
      </c>
      <c r="O1085">
        <v>55694</v>
      </c>
      <c r="P1085">
        <v>1058699</v>
      </c>
      <c r="Q1085">
        <v>439306</v>
      </c>
      <c r="R1085">
        <v>73505</v>
      </c>
      <c r="S1085">
        <v>72153</v>
      </c>
      <c r="T1085">
        <v>150190</v>
      </c>
      <c r="U1085">
        <v>72890</v>
      </c>
      <c r="V1085">
        <v>21118</v>
      </c>
      <c r="X1085">
        <v>34712</v>
      </c>
      <c r="Y1085">
        <v>193158</v>
      </c>
      <c r="Z1085">
        <v>1057032</v>
      </c>
      <c r="AA1085">
        <v>-33946</v>
      </c>
      <c r="AB1085">
        <v>509</v>
      </c>
      <c r="AC1085">
        <v>2791</v>
      </c>
      <c r="AD1085">
        <v>-59</v>
      </c>
      <c r="AE1085">
        <v>0</v>
      </c>
      <c r="AF1085">
        <v>1688</v>
      </c>
      <c r="AG1085">
        <v>-29017</v>
      </c>
      <c r="AH1085">
        <v>-27350</v>
      </c>
      <c r="AI1085">
        <v>376</v>
      </c>
      <c r="AJ1085">
        <v>-27726</v>
      </c>
      <c r="AK1085">
        <v>0</v>
      </c>
      <c r="AL1085">
        <v>0</v>
      </c>
      <c r="AM1085">
        <v>0</v>
      </c>
      <c r="AO1085">
        <v>0</v>
      </c>
      <c r="AP1085">
        <v>19790</v>
      </c>
      <c r="AQ1085" t="s">
        <v>73</v>
      </c>
      <c r="AR1085" t="s">
        <v>74</v>
      </c>
      <c r="AS1085" t="s">
        <v>73</v>
      </c>
      <c r="AT1085" t="s">
        <v>74</v>
      </c>
      <c r="AU1085">
        <v>10262</v>
      </c>
      <c r="AV1085" t="s">
        <v>68</v>
      </c>
      <c r="AW1085">
        <v>3</v>
      </c>
      <c r="AX1085">
        <v>3</v>
      </c>
      <c r="AY1085">
        <v>2012</v>
      </c>
      <c r="AZ1085">
        <v>1</v>
      </c>
      <c r="BA1085" t="str">
        <f t="shared" si="32"/>
        <v>20121</v>
      </c>
      <c r="BB1085" t="str">
        <f t="shared" si="33"/>
        <v>20121Delta Air Lines Inc.</v>
      </c>
      <c r="BC1085" t="e">
        <f>#N/A</f>
        <v>#N/A</v>
      </c>
      <c r="BD1085" t="e">
        <f>#N/A</f>
        <v>#N/A</v>
      </c>
      <c r="BE1085" t="e">
        <f>#N/A</f>
        <v>#N/A</v>
      </c>
      <c r="BF1085" t="e">
        <f>#N/A</f>
        <v>#N/A</v>
      </c>
      <c r="BG1085" t="e">
        <f>#N/A</f>
        <v>#N/A</v>
      </c>
    </row>
    <row r="1086" spans="1:59">
      <c r="A1086">
        <v>393522</v>
      </c>
      <c r="B1086">
        <v>548872</v>
      </c>
      <c r="C1086">
        <v>3071749</v>
      </c>
      <c r="D1086">
        <v>6791</v>
      </c>
      <c r="F1086">
        <v>54804</v>
      </c>
      <c r="G1086">
        <v>198352</v>
      </c>
      <c r="I1086">
        <v>130539</v>
      </c>
      <c r="J1086">
        <v>0</v>
      </c>
      <c r="L1086">
        <v>124181</v>
      </c>
      <c r="M1086">
        <v>269727</v>
      </c>
      <c r="N1086">
        <v>0</v>
      </c>
      <c r="O1086">
        <v>1739443</v>
      </c>
      <c r="P1086">
        <v>5595586</v>
      </c>
      <c r="Q1086">
        <v>1581884</v>
      </c>
      <c r="R1086">
        <v>473811</v>
      </c>
      <c r="S1086">
        <v>381352</v>
      </c>
      <c r="T1086">
        <v>793808</v>
      </c>
      <c r="U1086">
        <v>385245</v>
      </c>
      <c r="V1086">
        <v>111617</v>
      </c>
      <c r="X1086">
        <v>247739</v>
      </c>
      <c r="Y1086">
        <v>1071258</v>
      </c>
      <c r="Z1086">
        <v>5046714</v>
      </c>
      <c r="AA1086">
        <v>-179414</v>
      </c>
      <c r="AB1086">
        <v>2692</v>
      </c>
      <c r="AC1086">
        <v>14751</v>
      </c>
      <c r="AD1086">
        <v>-314</v>
      </c>
      <c r="AE1086">
        <v>0</v>
      </c>
      <c r="AF1086">
        <v>8921</v>
      </c>
      <c r="AG1086">
        <v>-153364</v>
      </c>
      <c r="AH1086">
        <v>395508</v>
      </c>
      <c r="AI1086">
        <v>1986</v>
      </c>
      <c r="AJ1086">
        <v>393522</v>
      </c>
      <c r="AK1086">
        <v>0</v>
      </c>
      <c r="AL1086">
        <v>0</v>
      </c>
      <c r="AM1086">
        <v>0</v>
      </c>
      <c r="AO1086">
        <v>0</v>
      </c>
      <c r="AP1086">
        <v>19790</v>
      </c>
      <c r="AQ1086" t="s">
        <v>73</v>
      </c>
      <c r="AR1086" t="s">
        <v>74</v>
      </c>
      <c r="AS1086" t="s">
        <v>73</v>
      </c>
      <c r="AT1086" t="s">
        <v>74</v>
      </c>
      <c r="AU1086">
        <v>1260</v>
      </c>
      <c r="AV1086" t="s">
        <v>61</v>
      </c>
      <c r="AW1086">
        <v>3</v>
      </c>
      <c r="AX1086">
        <v>3</v>
      </c>
      <c r="AY1086">
        <v>2012</v>
      </c>
      <c r="AZ1086">
        <v>1</v>
      </c>
      <c r="BA1086" t="str">
        <f t="shared" si="32"/>
        <v>20121</v>
      </c>
      <c r="BB1086" t="str">
        <f t="shared" si="33"/>
        <v>20121Delta Air Lines Inc.</v>
      </c>
      <c r="BC1086" t="e">
        <f>#N/A</f>
        <v>#N/A</v>
      </c>
      <c r="BD1086" t="e">
        <f>#N/A</f>
        <v>#N/A</v>
      </c>
      <c r="BE1086" t="e">
        <f>#N/A</f>
        <v>#N/A</v>
      </c>
      <c r="BF1086" t="e">
        <f>#N/A</f>
        <v>#N/A</v>
      </c>
      <c r="BG1086" t="e">
        <f>#N/A</f>
        <v>#N/A</v>
      </c>
    </row>
    <row r="1087" spans="1:59">
      <c r="A1087">
        <v>85167</v>
      </c>
      <c r="B1087">
        <v>100146</v>
      </c>
      <c r="C1087">
        <v>430524</v>
      </c>
      <c r="D1087">
        <v>0</v>
      </c>
      <c r="F1087">
        <v>14240</v>
      </c>
      <c r="G1087">
        <v>0</v>
      </c>
      <c r="I1087">
        <v>0</v>
      </c>
      <c r="J1087">
        <v>0</v>
      </c>
      <c r="L1087">
        <v>11046</v>
      </c>
      <c r="M1087">
        <v>23897</v>
      </c>
      <c r="N1087">
        <v>0</v>
      </c>
      <c r="O1087">
        <v>33797</v>
      </c>
      <c r="P1087">
        <v>513504</v>
      </c>
      <c r="Q1087">
        <v>179521</v>
      </c>
      <c r="R1087">
        <v>40598</v>
      </c>
      <c r="S1087">
        <v>32908</v>
      </c>
      <c r="T1087">
        <v>65945</v>
      </c>
      <c r="U1087">
        <v>32982</v>
      </c>
      <c r="V1087">
        <v>19340</v>
      </c>
      <c r="X1087">
        <v>26099</v>
      </c>
      <c r="Y1087">
        <v>15965</v>
      </c>
      <c r="Z1087">
        <v>413358</v>
      </c>
      <c r="AA1087">
        <v>-12530</v>
      </c>
      <c r="AB1087">
        <v>301</v>
      </c>
      <c r="AC1087">
        <v>259</v>
      </c>
      <c r="AD1087">
        <v>119</v>
      </c>
      <c r="AE1087">
        <v>0</v>
      </c>
      <c r="AF1087">
        <v>-2860</v>
      </c>
      <c r="AG1087">
        <v>-14711</v>
      </c>
      <c r="AH1087">
        <v>85435</v>
      </c>
      <c r="AI1087">
        <v>268</v>
      </c>
      <c r="AJ1087">
        <v>85167</v>
      </c>
      <c r="AK1087">
        <v>0</v>
      </c>
      <c r="AL1087">
        <v>0</v>
      </c>
      <c r="AM1087">
        <v>0</v>
      </c>
      <c r="AO1087">
        <v>0</v>
      </c>
      <c r="AP1087">
        <v>19790</v>
      </c>
      <c r="AQ1087" t="s">
        <v>73</v>
      </c>
      <c r="AR1087" t="s">
        <v>74</v>
      </c>
      <c r="AS1087" t="s">
        <v>73</v>
      </c>
      <c r="AT1087" t="s">
        <v>74</v>
      </c>
      <c r="AU1087">
        <v>10260</v>
      </c>
      <c r="AV1087" t="s">
        <v>62</v>
      </c>
      <c r="AW1087">
        <v>3</v>
      </c>
      <c r="AX1087">
        <v>3</v>
      </c>
      <c r="AY1087">
        <v>2012</v>
      </c>
      <c r="AZ1087">
        <v>3</v>
      </c>
      <c r="BA1087" t="str">
        <f t="shared" si="32"/>
        <v>20123</v>
      </c>
      <c r="BB1087" t="str">
        <f t="shared" si="33"/>
        <v>20123Delta Air Lines Inc.</v>
      </c>
      <c r="BC1087" t="e">
        <f>#N/A</f>
        <v>#N/A</v>
      </c>
      <c r="BD1087" t="e">
        <f>#N/A</f>
        <v>#N/A</v>
      </c>
      <c r="BE1087" t="e">
        <f>#N/A</f>
        <v>#N/A</v>
      </c>
      <c r="BF1087" t="e">
        <f>#N/A</f>
        <v>#N/A</v>
      </c>
      <c r="BG1087" t="e">
        <f>#N/A</f>
        <v>#N/A</v>
      </c>
    </row>
    <row r="1088" spans="1:59">
      <c r="A1088">
        <v>285919</v>
      </c>
      <c r="B1088">
        <v>464326</v>
      </c>
      <c r="C1088">
        <v>3580422</v>
      </c>
      <c r="D1088">
        <v>9827</v>
      </c>
      <c r="F1088">
        <v>53964</v>
      </c>
      <c r="G1088">
        <v>233123</v>
      </c>
      <c r="I1088">
        <v>46361</v>
      </c>
      <c r="J1088">
        <v>0</v>
      </c>
      <c r="L1088">
        <v>119848</v>
      </c>
      <c r="M1088">
        <v>250896</v>
      </c>
      <c r="N1088">
        <v>0</v>
      </c>
      <c r="O1088">
        <v>1821560</v>
      </c>
      <c r="P1088">
        <v>6116001</v>
      </c>
      <c r="Q1088">
        <v>1559360</v>
      </c>
      <c r="R1088">
        <v>419000</v>
      </c>
      <c r="S1088">
        <v>391939</v>
      </c>
      <c r="T1088">
        <v>785425</v>
      </c>
      <c r="U1088">
        <v>392826</v>
      </c>
      <c r="V1088">
        <v>230342</v>
      </c>
      <c r="X1088">
        <v>253180</v>
      </c>
      <c r="Y1088">
        <v>1619603</v>
      </c>
      <c r="Z1088">
        <v>5651675</v>
      </c>
      <c r="AA1088">
        <v>-149241</v>
      </c>
      <c r="AB1088">
        <v>3582</v>
      </c>
      <c r="AC1088">
        <v>3087</v>
      </c>
      <c r="AD1088">
        <v>1413</v>
      </c>
      <c r="AE1088">
        <v>0</v>
      </c>
      <c r="AF1088">
        <v>-34061</v>
      </c>
      <c r="AG1088">
        <v>-175220</v>
      </c>
      <c r="AH1088">
        <v>289106</v>
      </c>
      <c r="AI1088">
        <v>3187</v>
      </c>
      <c r="AJ1088">
        <v>285919</v>
      </c>
      <c r="AK1088">
        <v>0</v>
      </c>
      <c r="AL1088">
        <v>0</v>
      </c>
      <c r="AM1088">
        <v>0</v>
      </c>
      <c r="AO1088">
        <v>0</v>
      </c>
      <c r="AP1088">
        <v>19790</v>
      </c>
      <c r="AQ1088" t="s">
        <v>73</v>
      </c>
      <c r="AR1088" t="s">
        <v>74</v>
      </c>
      <c r="AS1088" t="s">
        <v>73</v>
      </c>
      <c r="AT1088" t="s">
        <v>74</v>
      </c>
      <c r="AU1088">
        <v>1260</v>
      </c>
      <c r="AV1088" t="s">
        <v>61</v>
      </c>
      <c r="AW1088">
        <v>3</v>
      </c>
      <c r="AX1088">
        <v>3</v>
      </c>
      <c r="AY1088">
        <v>2012</v>
      </c>
      <c r="AZ1088">
        <v>3</v>
      </c>
      <c r="BA1088" t="str">
        <f t="shared" si="32"/>
        <v>20123</v>
      </c>
      <c r="BB1088" t="str">
        <f t="shared" si="33"/>
        <v>20123Delta Air Lines Inc.</v>
      </c>
      <c r="BC1088" t="e">
        <f>#N/A</f>
        <v>#N/A</v>
      </c>
      <c r="BD1088" t="e">
        <f>#N/A</f>
        <v>#N/A</v>
      </c>
      <c r="BE1088" t="e">
        <f>#N/A</f>
        <v>#N/A</v>
      </c>
      <c r="BF1088" t="e">
        <f>#N/A</f>
        <v>#N/A</v>
      </c>
      <c r="BG1088" t="e">
        <f>#N/A</f>
        <v>#N/A</v>
      </c>
    </row>
    <row r="1089" spans="1:59">
      <c r="A1089">
        <v>326633</v>
      </c>
      <c r="B1089">
        <v>364778</v>
      </c>
      <c r="C1089">
        <v>1105009</v>
      </c>
      <c r="D1089">
        <v>217</v>
      </c>
      <c r="F1089">
        <v>67600</v>
      </c>
      <c r="G1089">
        <v>0</v>
      </c>
      <c r="I1089">
        <v>0</v>
      </c>
      <c r="J1089">
        <v>0</v>
      </c>
      <c r="L1089">
        <v>27992</v>
      </c>
      <c r="M1089">
        <v>55547</v>
      </c>
      <c r="N1089">
        <v>0</v>
      </c>
      <c r="O1089">
        <v>51280</v>
      </c>
      <c r="P1089">
        <v>1307645</v>
      </c>
      <c r="Q1089">
        <v>448183</v>
      </c>
      <c r="R1089">
        <v>68006</v>
      </c>
      <c r="S1089">
        <v>83800</v>
      </c>
      <c r="T1089">
        <v>167928</v>
      </c>
      <c r="U1089">
        <v>83990</v>
      </c>
      <c r="V1089">
        <v>49249</v>
      </c>
      <c r="X1089">
        <v>35319</v>
      </c>
      <c r="Y1089">
        <v>6392</v>
      </c>
      <c r="Z1089">
        <v>942867</v>
      </c>
      <c r="AA1089">
        <v>-31909</v>
      </c>
      <c r="AB1089">
        <v>766</v>
      </c>
      <c r="AC1089">
        <v>660</v>
      </c>
      <c r="AD1089">
        <v>302</v>
      </c>
      <c r="AE1089">
        <v>0</v>
      </c>
      <c r="AF1089">
        <v>-7283</v>
      </c>
      <c r="AG1089">
        <v>-37464</v>
      </c>
      <c r="AH1089">
        <v>327314</v>
      </c>
      <c r="AI1089">
        <v>681</v>
      </c>
      <c r="AJ1089">
        <v>326633</v>
      </c>
      <c r="AK1089">
        <v>0</v>
      </c>
      <c r="AL1089">
        <v>0</v>
      </c>
      <c r="AM1089">
        <v>0</v>
      </c>
      <c r="AO1089">
        <v>0</v>
      </c>
      <c r="AP1089">
        <v>19790</v>
      </c>
      <c r="AQ1089" t="s">
        <v>73</v>
      </c>
      <c r="AR1089" t="s">
        <v>74</v>
      </c>
      <c r="AS1089" t="s">
        <v>73</v>
      </c>
      <c r="AT1089" t="s">
        <v>74</v>
      </c>
      <c r="AU1089">
        <v>10262</v>
      </c>
      <c r="AV1089" t="s">
        <v>68</v>
      </c>
      <c r="AW1089">
        <v>3</v>
      </c>
      <c r="AX1089">
        <v>3</v>
      </c>
      <c r="AY1089">
        <v>2012</v>
      </c>
      <c r="AZ1089">
        <v>3</v>
      </c>
      <c r="BA1089" t="str">
        <f t="shared" si="32"/>
        <v>20123</v>
      </c>
      <c r="BB1089" t="str">
        <f t="shared" si="33"/>
        <v>20123Delta Air Lines Inc.</v>
      </c>
      <c r="BC1089" t="e">
        <f>#N/A</f>
        <v>#N/A</v>
      </c>
      <c r="BD1089" t="e">
        <f>#N/A</f>
        <v>#N/A</v>
      </c>
      <c r="BE1089" t="e">
        <f>#N/A</f>
        <v>#N/A</v>
      </c>
      <c r="BF1089" t="e">
        <f>#N/A</f>
        <v>#N/A</v>
      </c>
      <c r="BG1089" t="e">
        <f>#N/A</f>
        <v>#N/A</v>
      </c>
    </row>
    <row r="1090" spans="1:59">
      <c r="A1090">
        <v>472212</v>
      </c>
      <c r="B1090">
        <v>531800</v>
      </c>
      <c r="C1090">
        <v>1742123</v>
      </c>
      <c r="D1090">
        <v>13917</v>
      </c>
      <c r="F1090">
        <v>76789</v>
      </c>
      <c r="G1090">
        <v>0</v>
      </c>
      <c r="I1090">
        <v>0</v>
      </c>
      <c r="J1090">
        <v>0</v>
      </c>
      <c r="L1090">
        <v>41531</v>
      </c>
      <c r="M1090">
        <v>95287</v>
      </c>
      <c r="N1090">
        <v>0</v>
      </c>
      <c r="O1090">
        <v>73104</v>
      </c>
      <c r="P1090">
        <v>2042751</v>
      </c>
      <c r="Q1090">
        <v>713426</v>
      </c>
      <c r="R1090">
        <v>122974</v>
      </c>
      <c r="S1090">
        <v>130909</v>
      </c>
      <c r="T1090">
        <v>262332</v>
      </c>
      <c r="U1090">
        <v>131204</v>
      </c>
      <c r="V1090">
        <v>76935</v>
      </c>
      <c r="X1090">
        <v>70085</v>
      </c>
      <c r="Y1090">
        <v>3086</v>
      </c>
      <c r="Z1090">
        <v>1510951</v>
      </c>
      <c r="AA1090">
        <v>-49846</v>
      </c>
      <c r="AB1090">
        <v>1196</v>
      </c>
      <c r="AC1090">
        <v>1031</v>
      </c>
      <c r="AD1090">
        <v>472</v>
      </c>
      <c r="AE1090">
        <v>0</v>
      </c>
      <c r="AF1090">
        <v>-11377</v>
      </c>
      <c r="AG1090">
        <v>-58524</v>
      </c>
      <c r="AH1090">
        <v>473276</v>
      </c>
      <c r="AI1090">
        <v>1064</v>
      </c>
      <c r="AJ1090">
        <v>472212</v>
      </c>
      <c r="AK1090">
        <v>0</v>
      </c>
      <c r="AL1090">
        <v>0</v>
      </c>
      <c r="AM1090">
        <v>0</v>
      </c>
      <c r="AO1090">
        <v>0</v>
      </c>
      <c r="AP1090">
        <v>19790</v>
      </c>
      <c r="AQ1090" t="s">
        <v>73</v>
      </c>
      <c r="AR1090" t="s">
        <v>74</v>
      </c>
      <c r="AS1090" t="s">
        <v>73</v>
      </c>
      <c r="AT1090" t="s">
        <v>74</v>
      </c>
      <c r="AU1090">
        <v>10261</v>
      </c>
      <c r="AV1090" t="s">
        <v>69</v>
      </c>
      <c r="AW1090">
        <v>3</v>
      </c>
      <c r="AX1090">
        <v>3</v>
      </c>
      <c r="AY1090">
        <v>2012</v>
      </c>
      <c r="AZ1090">
        <v>3</v>
      </c>
      <c r="BA1090" t="str">
        <f t="shared" ref="BA1090:BA1153" si="34">CONCATENATE(AY1090,AZ1090)</f>
        <v>20123</v>
      </c>
      <c r="BB1090" t="str">
        <f t="shared" ref="BB1090:BB1153" si="35">CONCATENATE(BA1090,AR1090)</f>
        <v>20123Delta Air Lines Inc.</v>
      </c>
      <c r="BC1090" t="e">
        <f>#N/A</f>
        <v>#N/A</v>
      </c>
      <c r="BD1090" t="e">
        <f>#N/A</f>
        <v>#N/A</v>
      </c>
      <c r="BE1090" t="e">
        <f>#N/A</f>
        <v>#N/A</v>
      </c>
      <c r="BF1090" t="e">
        <f>#N/A</f>
        <v>#N/A</v>
      </c>
      <c r="BG1090" t="e">
        <f>#N/A</f>
        <v>#N/A</v>
      </c>
    </row>
    <row r="1091" spans="1:59">
      <c r="A1091">
        <v>-141743</v>
      </c>
      <c r="B1091">
        <v>73641</v>
      </c>
      <c r="C1091">
        <v>3313980</v>
      </c>
      <c r="D1091">
        <v>10760</v>
      </c>
      <c r="F1091">
        <v>58714</v>
      </c>
      <c r="G1091">
        <v>191986</v>
      </c>
      <c r="I1091">
        <v>94687</v>
      </c>
      <c r="J1091">
        <v>0</v>
      </c>
      <c r="L1091">
        <v>129927</v>
      </c>
      <c r="M1091">
        <v>294393</v>
      </c>
      <c r="N1091">
        <v>0</v>
      </c>
      <c r="O1091">
        <v>1575507</v>
      </c>
      <c r="P1091">
        <v>5669954</v>
      </c>
      <c r="Q1091">
        <v>1678505</v>
      </c>
      <c r="R1091">
        <v>476756</v>
      </c>
      <c r="S1091">
        <v>376849</v>
      </c>
      <c r="T1091">
        <v>841340</v>
      </c>
      <c r="U1091">
        <v>358057</v>
      </c>
      <c r="V1091">
        <v>105566</v>
      </c>
      <c r="X1091">
        <v>272330</v>
      </c>
      <c r="Y1091">
        <v>1486910</v>
      </c>
      <c r="Z1091">
        <v>5596313</v>
      </c>
      <c r="AA1091">
        <v>-148943</v>
      </c>
      <c r="AB1091">
        <v>3888</v>
      </c>
      <c r="AC1091">
        <v>0</v>
      </c>
      <c r="AD1091">
        <v>855</v>
      </c>
      <c r="AE1091">
        <v>0</v>
      </c>
      <c r="AF1091">
        <v>-73799</v>
      </c>
      <c r="AG1091">
        <v>-217999</v>
      </c>
      <c r="AH1091">
        <v>-144358</v>
      </c>
      <c r="AI1091">
        <v>-2615</v>
      </c>
      <c r="AJ1091">
        <v>-141743</v>
      </c>
      <c r="AK1091">
        <v>0</v>
      </c>
      <c r="AL1091">
        <v>0</v>
      </c>
      <c r="AM1091">
        <v>0</v>
      </c>
      <c r="AO1091">
        <v>0</v>
      </c>
      <c r="AP1091">
        <v>19790</v>
      </c>
      <c r="AQ1091" t="s">
        <v>73</v>
      </c>
      <c r="AR1091" t="s">
        <v>74</v>
      </c>
      <c r="AS1091" t="s">
        <v>73</v>
      </c>
      <c r="AT1091" t="s">
        <v>74</v>
      </c>
      <c r="AU1091">
        <v>1260</v>
      </c>
      <c r="AV1091" t="s">
        <v>61</v>
      </c>
      <c r="AW1091">
        <v>3</v>
      </c>
      <c r="AX1091">
        <v>3</v>
      </c>
      <c r="AY1091">
        <v>2013</v>
      </c>
      <c r="AZ1091">
        <v>1</v>
      </c>
      <c r="BA1091" t="str">
        <f t="shared" si="34"/>
        <v>20131</v>
      </c>
      <c r="BB1091" t="str">
        <f t="shared" si="35"/>
        <v>20131Delta Air Lines Inc.</v>
      </c>
      <c r="BC1091" t="e">
        <f>#N/A</f>
        <v>#N/A</v>
      </c>
      <c r="BD1091" t="e">
        <f>#N/A</f>
        <v>#N/A</v>
      </c>
      <c r="BE1091" t="e">
        <f>#N/A</f>
        <v>#N/A</v>
      </c>
      <c r="BF1091" t="e">
        <f>#N/A</f>
        <v>#N/A</v>
      </c>
      <c r="BG1091" t="e">
        <f>#N/A</f>
        <v>#N/A</v>
      </c>
    </row>
    <row r="1092" spans="1:59">
      <c r="A1092">
        <v>112</v>
      </c>
      <c r="B1092">
        <v>22454</v>
      </c>
      <c r="C1092">
        <v>496204</v>
      </c>
      <c r="D1092">
        <v>0</v>
      </c>
      <c r="F1092">
        <v>14213</v>
      </c>
      <c r="G1092">
        <v>0</v>
      </c>
      <c r="I1092">
        <v>0</v>
      </c>
      <c r="J1092">
        <v>0</v>
      </c>
      <c r="L1092">
        <v>14192</v>
      </c>
      <c r="M1092">
        <v>29147</v>
      </c>
      <c r="N1092">
        <v>0</v>
      </c>
      <c r="O1092">
        <v>34394</v>
      </c>
      <c r="P1092">
        <v>588150</v>
      </c>
      <c r="Q1092">
        <v>273317</v>
      </c>
      <c r="R1092">
        <v>62452</v>
      </c>
      <c r="S1092">
        <v>39091</v>
      </c>
      <c r="T1092">
        <v>87273</v>
      </c>
      <c r="U1092">
        <v>37141</v>
      </c>
      <c r="V1092">
        <v>10951</v>
      </c>
      <c r="X1092">
        <v>39200</v>
      </c>
      <c r="Y1092">
        <v>16271</v>
      </c>
      <c r="Z1092">
        <v>565696</v>
      </c>
      <c r="AA1092">
        <v>-15450</v>
      </c>
      <c r="AB1092">
        <v>403</v>
      </c>
      <c r="AC1092">
        <v>0</v>
      </c>
      <c r="AD1092">
        <v>89</v>
      </c>
      <c r="AE1092">
        <v>0</v>
      </c>
      <c r="AF1092">
        <v>-7655</v>
      </c>
      <c r="AG1092">
        <v>-22613</v>
      </c>
      <c r="AH1092">
        <v>-159</v>
      </c>
      <c r="AI1092">
        <v>-271</v>
      </c>
      <c r="AJ1092">
        <v>112</v>
      </c>
      <c r="AK1092">
        <v>0</v>
      </c>
      <c r="AL1092">
        <v>0</v>
      </c>
      <c r="AM1092">
        <v>0</v>
      </c>
      <c r="AO1092">
        <v>0</v>
      </c>
      <c r="AP1092">
        <v>19790</v>
      </c>
      <c r="AQ1092" t="s">
        <v>73</v>
      </c>
      <c r="AR1092" t="s">
        <v>74</v>
      </c>
      <c r="AS1092" t="s">
        <v>73</v>
      </c>
      <c r="AT1092" t="s">
        <v>74</v>
      </c>
      <c r="AU1092">
        <v>10260</v>
      </c>
      <c r="AV1092" t="s">
        <v>62</v>
      </c>
      <c r="AW1092">
        <v>3</v>
      </c>
      <c r="AX1092">
        <v>3</v>
      </c>
      <c r="AY1092">
        <v>2013</v>
      </c>
      <c r="AZ1092">
        <v>1</v>
      </c>
      <c r="BA1092" t="str">
        <f t="shared" si="34"/>
        <v>20131</v>
      </c>
      <c r="BB1092" t="str">
        <f t="shared" si="35"/>
        <v>20131Delta Air Lines Inc.</v>
      </c>
      <c r="BC1092" t="e">
        <f>#N/A</f>
        <v>#N/A</v>
      </c>
      <c r="BD1092" t="e">
        <f>#N/A</f>
        <v>#N/A</v>
      </c>
      <c r="BE1092" t="e">
        <f>#N/A</f>
        <v>#N/A</v>
      </c>
      <c r="BF1092" t="e">
        <f>#N/A</f>
        <v>#N/A</v>
      </c>
      <c r="BG1092" t="e">
        <f>#N/A</f>
        <v>#N/A</v>
      </c>
    </row>
    <row r="1093" spans="1:59">
      <c r="A1093">
        <v>59956</v>
      </c>
      <c r="B1093">
        <v>106976</v>
      </c>
      <c r="C1093">
        <v>998928</v>
      </c>
      <c r="D1093">
        <v>11779</v>
      </c>
      <c r="F1093">
        <v>74239</v>
      </c>
      <c r="G1093">
        <v>0</v>
      </c>
      <c r="I1093">
        <v>0</v>
      </c>
      <c r="J1093">
        <v>0</v>
      </c>
      <c r="L1093">
        <v>29404</v>
      </c>
      <c r="M1093">
        <v>80114</v>
      </c>
      <c r="N1093">
        <v>0</v>
      </c>
      <c r="O1093">
        <v>43346</v>
      </c>
      <c r="P1093">
        <v>1237810</v>
      </c>
      <c r="Q1093">
        <v>605088</v>
      </c>
      <c r="R1093">
        <v>99445</v>
      </c>
      <c r="S1093">
        <v>82270</v>
      </c>
      <c r="T1093">
        <v>183674</v>
      </c>
      <c r="U1093">
        <v>78168</v>
      </c>
      <c r="V1093">
        <v>23046</v>
      </c>
      <c r="X1093">
        <v>55948</v>
      </c>
      <c r="Y1093">
        <v>3195</v>
      </c>
      <c r="Z1093">
        <v>1130834</v>
      </c>
      <c r="AA1093">
        <v>-32516</v>
      </c>
      <c r="AB1093">
        <v>849</v>
      </c>
      <c r="AC1093">
        <v>0</v>
      </c>
      <c r="AD1093">
        <v>187</v>
      </c>
      <c r="AE1093">
        <v>0</v>
      </c>
      <c r="AF1093">
        <v>-16111</v>
      </c>
      <c r="AG1093">
        <v>-47591</v>
      </c>
      <c r="AH1093">
        <v>59385</v>
      </c>
      <c r="AI1093">
        <v>-571</v>
      </c>
      <c r="AJ1093">
        <v>59956</v>
      </c>
      <c r="AK1093">
        <v>0</v>
      </c>
      <c r="AL1093">
        <v>0</v>
      </c>
      <c r="AM1093">
        <v>0</v>
      </c>
      <c r="AO1093">
        <v>0</v>
      </c>
      <c r="AP1093">
        <v>19790</v>
      </c>
      <c r="AQ1093" t="s">
        <v>73</v>
      </c>
      <c r="AR1093" t="s">
        <v>74</v>
      </c>
      <c r="AS1093" t="s">
        <v>73</v>
      </c>
      <c r="AT1093" t="s">
        <v>74</v>
      </c>
      <c r="AU1093">
        <v>10261</v>
      </c>
      <c r="AV1093" t="s">
        <v>69</v>
      </c>
      <c r="AW1093">
        <v>3</v>
      </c>
      <c r="AX1093">
        <v>3</v>
      </c>
      <c r="AY1093">
        <v>2013</v>
      </c>
      <c r="AZ1093">
        <v>1</v>
      </c>
      <c r="BA1093" t="str">
        <f t="shared" si="34"/>
        <v>20131</v>
      </c>
      <c r="BB1093" t="str">
        <f t="shared" si="35"/>
        <v>20131Delta Air Lines Inc.</v>
      </c>
      <c r="BC1093" t="e">
        <f>#N/A</f>
        <v>#N/A</v>
      </c>
      <c r="BD1093" t="e">
        <f>#N/A</f>
        <v>#N/A</v>
      </c>
      <c r="BE1093" t="e">
        <f>#N/A</f>
        <v>#N/A</v>
      </c>
      <c r="BF1093" t="e">
        <f>#N/A</f>
        <v>#N/A</v>
      </c>
      <c r="BG1093" t="e">
        <f>#N/A</f>
        <v>#N/A</v>
      </c>
    </row>
    <row r="1094" spans="1:59">
      <c r="A1094">
        <v>88435</v>
      </c>
      <c r="B1094">
        <v>119550</v>
      </c>
      <c r="C1094">
        <v>835635</v>
      </c>
      <c r="D1094">
        <v>50</v>
      </c>
      <c r="F1094">
        <v>58969</v>
      </c>
      <c r="G1094">
        <v>0</v>
      </c>
      <c r="I1094">
        <v>0</v>
      </c>
      <c r="J1094">
        <v>0</v>
      </c>
      <c r="L1094">
        <v>25073</v>
      </c>
      <c r="M1094">
        <v>53365</v>
      </c>
      <c r="N1094">
        <v>0</v>
      </c>
      <c r="O1094">
        <v>40150</v>
      </c>
      <c r="P1094">
        <v>1013242</v>
      </c>
      <c r="Q1094">
        <v>477819</v>
      </c>
      <c r="R1094">
        <v>70800</v>
      </c>
      <c r="S1094">
        <v>67344</v>
      </c>
      <c r="T1094">
        <v>150352</v>
      </c>
      <c r="U1094">
        <v>63986</v>
      </c>
      <c r="V1094">
        <v>18865</v>
      </c>
      <c r="X1094">
        <v>36919</v>
      </c>
      <c r="Y1094">
        <v>7607</v>
      </c>
      <c r="Z1094">
        <v>893692</v>
      </c>
      <c r="AA1094">
        <v>-26617</v>
      </c>
      <c r="AB1094">
        <v>695</v>
      </c>
      <c r="AC1094">
        <v>7375</v>
      </c>
      <c r="AD1094">
        <v>153</v>
      </c>
      <c r="AE1094">
        <v>0</v>
      </c>
      <c r="AF1094">
        <v>-13188</v>
      </c>
      <c r="AG1094">
        <v>-31582</v>
      </c>
      <c r="AH1094">
        <v>87968</v>
      </c>
      <c r="AI1094">
        <v>-467</v>
      </c>
      <c r="AJ1094">
        <v>88435</v>
      </c>
      <c r="AK1094">
        <v>0</v>
      </c>
      <c r="AL1094">
        <v>0</v>
      </c>
      <c r="AM1094">
        <v>0</v>
      </c>
      <c r="AO1094">
        <v>0</v>
      </c>
      <c r="AP1094">
        <v>19790</v>
      </c>
      <c r="AQ1094" t="s">
        <v>73</v>
      </c>
      <c r="AR1094" t="s">
        <v>74</v>
      </c>
      <c r="AS1094" t="s">
        <v>73</v>
      </c>
      <c r="AT1094" t="s">
        <v>74</v>
      </c>
      <c r="AU1094">
        <v>10262</v>
      </c>
      <c r="AV1094" t="s">
        <v>68</v>
      </c>
      <c r="AW1094">
        <v>3</v>
      </c>
      <c r="AX1094">
        <v>3</v>
      </c>
      <c r="AY1094">
        <v>2013</v>
      </c>
      <c r="AZ1094">
        <v>1</v>
      </c>
      <c r="BA1094" t="str">
        <f t="shared" si="34"/>
        <v>20131</v>
      </c>
      <c r="BB1094" t="str">
        <f t="shared" si="35"/>
        <v>20131Delta Air Lines Inc.</v>
      </c>
      <c r="BC1094" t="e">
        <f>#N/A</f>
        <v>#N/A</v>
      </c>
      <c r="BD1094" t="e">
        <f>#N/A</f>
        <v>#N/A</v>
      </c>
      <c r="BE1094" t="e">
        <f>#N/A</f>
        <v>#N/A</v>
      </c>
      <c r="BF1094" t="e">
        <f>#N/A</f>
        <v>#N/A</v>
      </c>
      <c r="BG1094" t="e">
        <f>#N/A</f>
        <v>#N/A</v>
      </c>
    </row>
    <row r="1095" spans="1:59">
      <c r="A1095">
        <v>-16112</v>
      </c>
      <c r="B1095">
        <v>2095</v>
      </c>
      <c r="C1095">
        <v>500372</v>
      </c>
      <c r="D1095">
        <v>0</v>
      </c>
      <c r="F1095">
        <v>13497</v>
      </c>
      <c r="G1095">
        <v>0</v>
      </c>
      <c r="I1095">
        <v>0</v>
      </c>
      <c r="J1095">
        <v>0</v>
      </c>
      <c r="L1095">
        <v>13463</v>
      </c>
      <c r="M1095">
        <v>25606</v>
      </c>
      <c r="N1095">
        <v>0</v>
      </c>
      <c r="O1095">
        <v>34153</v>
      </c>
      <c r="P1095">
        <v>587091</v>
      </c>
      <c r="Q1095">
        <v>216126</v>
      </c>
      <c r="R1095">
        <v>49607</v>
      </c>
      <c r="S1095">
        <v>36581</v>
      </c>
      <c r="T1095">
        <v>73484</v>
      </c>
      <c r="U1095">
        <v>34905</v>
      </c>
      <c r="V1095">
        <v>26735</v>
      </c>
      <c r="X1095">
        <v>32694</v>
      </c>
      <c r="Y1095">
        <v>114864</v>
      </c>
      <c r="Z1095">
        <v>584996</v>
      </c>
      <c r="AA1095">
        <v>-11968</v>
      </c>
      <c r="AB1095">
        <v>382</v>
      </c>
      <c r="AC1095">
        <v>0</v>
      </c>
      <c r="AD1095">
        <v>-1423</v>
      </c>
      <c r="AE1095">
        <v>0</v>
      </c>
      <c r="AF1095">
        <v>-5545</v>
      </c>
      <c r="AG1095">
        <v>-18554</v>
      </c>
      <c r="AH1095">
        <v>-16459</v>
      </c>
      <c r="AI1095">
        <v>-347</v>
      </c>
      <c r="AJ1095">
        <v>-16112</v>
      </c>
      <c r="AK1095">
        <v>0</v>
      </c>
      <c r="AL1095">
        <v>0</v>
      </c>
      <c r="AM1095">
        <v>0</v>
      </c>
      <c r="AO1095">
        <v>0</v>
      </c>
      <c r="AP1095">
        <v>19790</v>
      </c>
      <c r="AQ1095" t="s">
        <v>73</v>
      </c>
      <c r="AR1095" t="s">
        <v>74</v>
      </c>
      <c r="AS1095" t="s">
        <v>73</v>
      </c>
      <c r="AT1095" t="s">
        <v>74</v>
      </c>
      <c r="AU1095">
        <v>10260</v>
      </c>
      <c r="AV1095" t="s">
        <v>62</v>
      </c>
      <c r="AW1095">
        <v>3</v>
      </c>
      <c r="AX1095">
        <v>3</v>
      </c>
      <c r="AY1095">
        <v>2013</v>
      </c>
      <c r="AZ1095">
        <v>3</v>
      </c>
      <c r="BA1095" t="str">
        <f t="shared" si="34"/>
        <v>20133</v>
      </c>
      <c r="BB1095" t="str">
        <f t="shared" si="35"/>
        <v>20133Delta Air Lines Inc.</v>
      </c>
      <c r="BC1095" t="e">
        <f>#N/A</f>
        <v>#N/A</v>
      </c>
      <c r="BD1095" t="e">
        <f>#N/A</f>
        <v>#N/A</v>
      </c>
      <c r="BE1095" t="e">
        <f>#N/A</f>
        <v>#N/A</v>
      </c>
      <c r="BF1095" t="e">
        <f>#N/A</f>
        <v>#N/A</v>
      </c>
      <c r="BG1095" t="e">
        <f>#N/A</f>
        <v>#N/A</v>
      </c>
    </row>
    <row r="1096" spans="1:59">
      <c r="A1096">
        <v>259442</v>
      </c>
      <c r="B1096">
        <v>296308</v>
      </c>
      <c r="C1096">
        <v>1041160</v>
      </c>
      <c r="D1096">
        <v>935</v>
      </c>
      <c r="F1096">
        <v>56701</v>
      </c>
      <c r="G1096">
        <v>0</v>
      </c>
      <c r="I1096">
        <v>0</v>
      </c>
      <c r="J1096">
        <v>0</v>
      </c>
      <c r="L1096">
        <v>27640</v>
      </c>
      <c r="M1096">
        <v>52905</v>
      </c>
      <c r="N1096">
        <v>0</v>
      </c>
      <c r="O1096">
        <v>40223</v>
      </c>
      <c r="P1096">
        <v>1219564</v>
      </c>
      <c r="Q1096">
        <v>456355</v>
      </c>
      <c r="R1096">
        <v>67506</v>
      </c>
      <c r="S1096">
        <v>75988</v>
      </c>
      <c r="T1096">
        <v>152645</v>
      </c>
      <c r="U1096">
        <v>72508</v>
      </c>
      <c r="V1096">
        <v>55537</v>
      </c>
      <c r="X1096">
        <v>37197</v>
      </c>
      <c r="Y1096">
        <v>5520</v>
      </c>
      <c r="Z1096">
        <v>923256</v>
      </c>
      <c r="AA1096">
        <v>-24861</v>
      </c>
      <c r="AB1096">
        <v>794</v>
      </c>
      <c r="AC1096">
        <v>955</v>
      </c>
      <c r="AD1096">
        <v>-2956</v>
      </c>
      <c r="AE1096">
        <v>0</v>
      </c>
      <c r="AF1096">
        <v>-11518</v>
      </c>
      <c r="AG1096">
        <v>-37586</v>
      </c>
      <c r="AH1096">
        <v>258722</v>
      </c>
      <c r="AI1096">
        <v>-720</v>
      </c>
      <c r="AJ1096">
        <v>259442</v>
      </c>
      <c r="AK1096">
        <v>0</v>
      </c>
      <c r="AL1096">
        <v>0</v>
      </c>
      <c r="AM1096">
        <v>0</v>
      </c>
      <c r="AO1096">
        <v>0</v>
      </c>
      <c r="AP1096">
        <v>19790</v>
      </c>
      <c r="AQ1096" t="s">
        <v>73</v>
      </c>
      <c r="AR1096" t="s">
        <v>74</v>
      </c>
      <c r="AS1096" t="s">
        <v>73</v>
      </c>
      <c r="AT1096" t="s">
        <v>74</v>
      </c>
      <c r="AU1096">
        <v>10262</v>
      </c>
      <c r="AV1096" t="s">
        <v>68</v>
      </c>
      <c r="AW1096">
        <v>3</v>
      </c>
      <c r="AX1096">
        <v>3</v>
      </c>
      <c r="AY1096">
        <v>2013</v>
      </c>
      <c r="AZ1096">
        <v>3</v>
      </c>
      <c r="BA1096" t="str">
        <f t="shared" si="34"/>
        <v>20133</v>
      </c>
      <c r="BB1096" t="str">
        <f t="shared" si="35"/>
        <v>20133Delta Air Lines Inc.</v>
      </c>
      <c r="BC1096" t="e">
        <f>#N/A</f>
        <v>#N/A</v>
      </c>
      <c r="BD1096" t="e">
        <f>#N/A</f>
        <v>#N/A</v>
      </c>
      <c r="BE1096" t="e">
        <f>#N/A</f>
        <v>#N/A</v>
      </c>
      <c r="BF1096" t="e">
        <f>#N/A</f>
        <v>#N/A</v>
      </c>
      <c r="BG1096" t="e">
        <f>#N/A</f>
        <v>#N/A</v>
      </c>
    </row>
    <row r="1097" spans="1:59">
      <c r="A1097">
        <v>478317</v>
      </c>
      <c r="B1097">
        <v>544480</v>
      </c>
      <c r="C1097">
        <v>1844478</v>
      </c>
      <c r="D1097">
        <v>13000</v>
      </c>
      <c r="F1097">
        <v>71544</v>
      </c>
      <c r="G1097">
        <v>0</v>
      </c>
      <c r="I1097">
        <v>0</v>
      </c>
      <c r="J1097">
        <v>0</v>
      </c>
      <c r="L1097">
        <v>46270</v>
      </c>
      <c r="M1097">
        <v>95517</v>
      </c>
      <c r="N1097">
        <v>0</v>
      </c>
      <c r="O1097">
        <v>62705</v>
      </c>
      <c r="P1097">
        <v>2133514</v>
      </c>
      <c r="Q1097">
        <v>758519</v>
      </c>
      <c r="R1097">
        <v>129014</v>
      </c>
      <c r="S1097">
        <v>132934</v>
      </c>
      <c r="T1097">
        <v>267040</v>
      </c>
      <c r="U1097">
        <v>126845</v>
      </c>
      <c r="V1097">
        <v>97157</v>
      </c>
      <c r="X1097">
        <v>74631</v>
      </c>
      <c r="Y1097">
        <v>2894</v>
      </c>
      <c r="Z1097">
        <v>1589034</v>
      </c>
      <c r="AA1097">
        <v>-43492</v>
      </c>
      <c r="AB1097">
        <v>1389</v>
      </c>
      <c r="AC1097">
        <v>0</v>
      </c>
      <c r="AD1097">
        <v>-5171</v>
      </c>
      <c r="AE1097">
        <v>0</v>
      </c>
      <c r="AF1097">
        <v>-20149</v>
      </c>
      <c r="AG1097">
        <v>-67423</v>
      </c>
      <c r="AH1097">
        <v>477057</v>
      </c>
      <c r="AI1097">
        <v>-1260</v>
      </c>
      <c r="AJ1097">
        <v>478317</v>
      </c>
      <c r="AK1097">
        <v>0</v>
      </c>
      <c r="AL1097">
        <v>0</v>
      </c>
      <c r="AM1097">
        <v>0</v>
      </c>
      <c r="AO1097">
        <v>0</v>
      </c>
      <c r="AP1097">
        <v>19790</v>
      </c>
      <c r="AQ1097" t="s">
        <v>73</v>
      </c>
      <c r="AR1097" t="s">
        <v>74</v>
      </c>
      <c r="AS1097" t="s">
        <v>73</v>
      </c>
      <c r="AT1097" t="s">
        <v>74</v>
      </c>
      <c r="AU1097">
        <v>10261</v>
      </c>
      <c r="AV1097" t="s">
        <v>69</v>
      </c>
      <c r="AW1097">
        <v>3</v>
      </c>
      <c r="AX1097">
        <v>3</v>
      </c>
      <c r="AY1097">
        <v>2013</v>
      </c>
      <c r="AZ1097">
        <v>3</v>
      </c>
      <c r="BA1097" t="str">
        <f t="shared" si="34"/>
        <v>20133</v>
      </c>
      <c r="BB1097" t="str">
        <f t="shared" si="35"/>
        <v>20133Delta Air Lines Inc.</v>
      </c>
      <c r="BC1097" t="e">
        <f>#N/A</f>
        <v>#N/A</v>
      </c>
      <c r="BD1097" t="e">
        <f>#N/A</f>
        <v>#N/A</v>
      </c>
      <c r="BE1097" t="e">
        <f>#N/A</f>
        <v>#N/A</v>
      </c>
      <c r="BF1097" t="e">
        <f>#N/A</f>
        <v>#N/A</v>
      </c>
      <c r="BG1097" t="e">
        <f>#N/A</f>
        <v>#N/A</v>
      </c>
    </row>
    <row r="1098" spans="1:59">
      <c r="A1098">
        <v>650001</v>
      </c>
      <c r="B1098">
        <v>853646</v>
      </c>
      <c r="C1098">
        <v>4028151</v>
      </c>
      <c r="D1098">
        <v>11571</v>
      </c>
      <c r="F1098">
        <v>54529</v>
      </c>
      <c r="G1098">
        <v>226243</v>
      </c>
      <c r="I1098">
        <v>37714</v>
      </c>
      <c r="J1098">
        <v>0</v>
      </c>
      <c r="L1098">
        <v>138525</v>
      </c>
      <c r="M1098">
        <v>258864</v>
      </c>
      <c r="N1098">
        <v>0</v>
      </c>
      <c r="O1098">
        <v>1811198</v>
      </c>
      <c r="P1098">
        <v>6566795</v>
      </c>
      <c r="Q1098">
        <v>1630990</v>
      </c>
      <c r="R1098">
        <v>450123</v>
      </c>
      <c r="S1098">
        <v>409162</v>
      </c>
      <c r="T1098">
        <v>821927</v>
      </c>
      <c r="U1098">
        <v>390421</v>
      </c>
      <c r="V1098">
        <v>299043</v>
      </c>
      <c r="X1098">
        <v>274102</v>
      </c>
      <c r="Y1098">
        <v>1437381</v>
      </c>
      <c r="Z1098">
        <v>5713149</v>
      </c>
      <c r="AA1098">
        <v>-133864</v>
      </c>
      <c r="AB1098">
        <v>4274</v>
      </c>
      <c r="AC1098">
        <v>0</v>
      </c>
      <c r="AD1098">
        <v>-15916</v>
      </c>
      <c r="AE1098">
        <v>0</v>
      </c>
      <c r="AF1098">
        <v>-62017</v>
      </c>
      <c r="AG1098">
        <v>-207523</v>
      </c>
      <c r="AH1098">
        <v>646123</v>
      </c>
      <c r="AI1098">
        <v>-3878</v>
      </c>
      <c r="AJ1098">
        <v>650001</v>
      </c>
      <c r="AK1098">
        <v>0</v>
      </c>
      <c r="AL1098">
        <v>0</v>
      </c>
      <c r="AM1098">
        <v>0</v>
      </c>
      <c r="AO1098">
        <v>0</v>
      </c>
      <c r="AP1098">
        <v>19790</v>
      </c>
      <c r="AQ1098" t="s">
        <v>73</v>
      </c>
      <c r="AR1098" t="s">
        <v>74</v>
      </c>
      <c r="AS1098" t="s">
        <v>73</v>
      </c>
      <c r="AT1098" t="s">
        <v>74</v>
      </c>
      <c r="AU1098">
        <v>1260</v>
      </c>
      <c r="AV1098" t="s">
        <v>61</v>
      </c>
      <c r="AW1098">
        <v>3</v>
      </c>
      <c r="AX1098">
        <v>3</v>
      </c>
      <c r="AY1098">
        <v>2013</v>
      </c>
      <c r="AZ1098">
        <v>3</v>
      </c>
      <c r="BA1098" t="str">
        <f t="shared" si="34"/>
        <v>20133</v>
      </c>
      <c r="BB1098" t="str">
        <f t="shared" si="35"/>
        <v>20133Delta Air Lines Inc.</v>
      </c>
      <c r="BC1098" t="e">
        <f>#N/A</f>
        <v>#N/A</v>
      </c>
      <c r="BD1098" t="e">
        <f>#N/A</f>
        <v>#N/A</v>
      </c>
      <c r="BE1098" t="e">
        <f>#N/A</f>
        <v>#N/A</v>
      </c>
      <c r="BF1098" t="e">
        <f>#N/A</f>
        <v>#N/A</v>
      </c>
      <c r="BG1098" t="e">
        <f>#N/A</f>
        <v>#N/A</v>
      </c>
    </row>
    <row r="1099" spans="1:59">
      <c r="A1099">
        <v>29533</v>
      </c>
      <c r="B1099">
        <v>52396</v>
      </c>
      <c r="C1099">
        <v>365471</v>
      </c>
      <c r="D1099">
        <v>126</v>
      </c>
      <c r="F1099">
        <v>31267</v>
      </c>
      <c r="G1099">
        <v>3034</v>
      </c>
      <c r="I1099">
        <v>804</v>
      </c>
      <c r="J1099">
        <v>2</v>
      </c>
      <c r="L1099">
        <v>370</v>
      </c>
      <c r="M1099">
        <v>54605</v>
      </c>
      <c r="N1099">
        <v>0</v>
      </c>
      <c r="O1099">
        <v>15005</v>
      </c>
      <c r="P1099">
        <v>470684</v>
      </c>
      <c r="Q1099">
        <v>181970</v>
      </c>
      <c r="R1099">
        <v>29445</v>
      </c>
      <c r="S1099">
        <v>39153</v>
      </c>
      <c r="T1099">
        <v>69272</v>
      </c>
      <c r="U1099">
        <v>32286</v>
      </c>
      <c r="V1099">
        <v>37137</v>
      </c>
      <c r="X1099">
        <v>17338</v>
      </c>
      <c r="Y1099">
        <v>11687</v>
      </c>
      <c r="Z1099">
        <v>418288</v>
      </c>
      <c r="AA1099">
        <v>-10101</v>
      </c>
      <c r="AB1099">
        <v>-755</v>
      </c>
      <c r="AC1099">
        <v>0</v>
      </c>
      <c r="AD1099">
        <v>198</v>
      </c>
      <c r="AE1099">
        <v>0</v>
      </c>
      <c r="AF1099">
        <v>-899</v>
      </c>
      <c r="AG1099">
        <v>-11557</v>
      </c>
      <c r="AH1099">
        <v>40839</v>
      </c>
      <c r="AI1099">
        <v>11306</v>
      </c>
      <c r="AJ1099">
        <v>29533</v>
      </c>
      <c r="AK1099">
        <v>0</v>
      </c>
      <c r="AL1099">
        <v>0</v>
      </c>
      <c r="AM1099">
        <v>0</v>
      </c>
      <c r="AO1099">
        <v>0</v>
      </c>
      <c r="AP1099">
        <v>19790</v>
      </c>
      <c r="AQ1099" t="s">
        <v>73</v>
      </c>
      <c r="AR1099" t="s">
        <v>74</v>
      </c>
      <c r="AS1099" t="s">
        <v>73</v>
      </c>
      <c r="AT1099" t="s">
        <v>74</v>
      </c>
      <c r="AU1099">
        <v>10262</v>
      </c>
      <c r="AV1099" t="s">
        <v>68</v>
      </c>
      <c r="AW1099">
        <v>3</v>
      </c>
      <c r="AX1099">
        <v>3</v>
      </c>
      <c r="AY1099">
        <v>2022</v>
      </c>
      <c r="AZ1099">
        <v>4</v>
      </c>
      <c r="BA1099" t="str">
        <f t="shared" si="34"/>
        <v>20224</v>
      </c>
      <c r="BB1099" t="str">
        <f t="shared" si="35"/>
        <v>20224Delta Air Lines Inc.</v>
      </c>
      <c r="BC1099" t="e">
        <f>#N/A</f>
        <v>#N/A</v>
      </c>
      <c r="BD1099" t="e">
        <f>#N/A</f>
        <v>#N/A</v>
      </c>
      <c r="BE1099" t="e">
        <f>#N/A</f>
        <v>#N/A</v>
      </c>
      <c r="BF1099" t="e">
        <f>#N/A</f>
        <v>#N/A</v>
      </c>
      <c r="BG1099" t="e">
        <f>#N/A</f>
        <v>#N/A</v>
      </c>
    </row>
    <row r="1100" spans="1:59">
      <c r="A1100">
        <v>40660</v>
      </c>
      <c r="B1100">
        <v>131219</v>
      </c>
      <c r="C1100">
        <v>1447312</v>
      </c>
      <c r="D1100">
        <v>11131</v>
      </c>
      <c r="F1100">
        <v>109382</v>
      </c>
      <c r="G1100">
        <v>27675</v>
      </c>
      <c r="I1100">
        <v>3792</v>
      </c>
      <c r="J1100">
        <v>10</v>
      </c>
      <c r="L1100">
        <v>2658</v>
      </c>
      <c r="M1100">
        <v>222436</v>
      </c>
      <c r="N1100">
        <v>0</v>
      </c>
      <c r="O1100">
        <v>13363</v>
      </c>
      <c r="P1100">
        <v>1837759</v>
      </c>
      <c r="Q1100">
        <v>777461</v>
      </c>
      <c r="R1100">
        <v>134381</v>
      </c>
      <c r="S1100">
        <v>155078</v>
      </c>
      <c r="T1100">
        <v>274379</v>
      </c>
      <c r="U1100">
        <v>127880</v>
      </c>
      <c r="V1100">
        <v>147093</v>
      </c>
      <c r="X1100">
        <v>79859</v>
      </c>
      <c r="Y1100">
        <v>10409</v>
      </c>
      <c r="Z1100">
        <v>1706540</v>
      </c>
      <c r="AA1100">
        <v>-40009</v>
      </c>
      <c r="AB1100">
        <v>-2992</v>
      </c>
      <c r="AC1100">
        <v>0</v>
      </c>
      <c r="AD1100">
        <v>785</v>
      </c>
      <c r="AE1100">
        <v>0</v>
      </c>
      <c r="AF1100">
        <v>-3561</v>
      </c>
      <c r="AG1100">
        <v>-45777</v>
      </c>
      <c r="AH1100">
        <v>85442</v>
      </c>
      <c r="AI1100">
        <v>44782</v>
      </c>
      <c r="AJ1100">
        <v>40660</v>
      </c>
      <c r="AK1100">
        <v>0</v>
      </c>
      <c r="AL1100">
        <v>0</v>
      </c>
      <c r="AM1100">
        <v>0</v>
      </c>
      <c r="AO1100">
        <v>0</v>
      </c>
      <c r="AP1100">
        <v>19790</v>
      </c>
      <c r="AQ1100" t="s">
        <v>73</v>
      </c>
      <c r="AR1100" t="s">
        <v>74</v>
      </c>
      <c r="AS1100" t="s">
        <v>73</v>
      </c>
      <c r="AT1100" t="s">
        <v>74</v>
      </c>
      <c r="AU1100">
        <v>10261</v>
      </c>
      <c r="AV1100" t="s">
        <v>69</v>
      </c>
      <c r="AW1100">
        <v>3</v>
      </c>
      <c r="AX1100">
        <v>3</v>
      </c>
      <c r="AY1100">
        <v>2022</v>
      </c>
      <c r="AZ1100">
        <v>4</v>
      </c>
      <c r="BA1100" t="str">
        <f t="shared" si="34"/>
        <v>20224</v>
      </c>
      <c r="BB1100" t="str">
        <f t="shared" si="35"/>
        <v>20224Delta Air Lines Inc.</v>
      </c>
      <c r="BC1100" t="e">
        <f>#N/A</f>
        <v>#N/A</v>
      </c>
      <c r="BD1100" t="e">
        <f>#N/A</f>
        <v>#N/A</v>
      </c>
      <c r="BE1100" t="e">
        <f>#N/A</f>
        <v>#N/A</v>
      </c>
      <c r="BF1100" t="e">
        <f>#N/A</f>
        <v>#N/A</v>
      </c>
      <c r="BG1100" t="e">
        <f>#N/A</f>
        <v>#N/A</v>
      </c>
    </row>
    <row r="1101" spans="1:59">
      <c r="A1101">
        <v>82098</v>
      </c>
      <c r="B1101">
        <v>124269</v>
      </c>
      <c r="C1101">
        <v>682232</v>
      </c>
      <c r="D1101">
        <v>0</v>
      </c>
      <c r="F1101">
        <v>18855</v>
      </c>
      <c r="G1101">
        <v>23578</v>
      </c>
      <c r="I1101">
        <v>1169</v>
      </c>
      <c r="J1101">
        <v>5</v>
      </c>
      <c r="L1101">
        <v>2426</v>
      </c>
      <c r="M1101">
        <v>107428</v>
      </c>
      <c r="N1101">
        <v>0</v>
      </c>
      <c r="O1101">
        <v>39079</v>
      </c>
      <c r="P1101">
        <v>874772</v>
      </c>
      <c r="Q1101">
        <v>279863</v>
      </c>
      <c r="R1101">
        <v>70180</v>
      </c>
      <c r="S1101">
        <v>72219</v>
      </c>
      <c r="T1101">
        <v>127777</v>
      </c>
      <c r="U1101">
        <v>59553</v>
      </c>
      <c r="V1101">
        <v>68500</v>
      </c>
      <c r="X1101">
        <v>41971</v>
      </c>
      <c r="Y1101">
        <v>30440</v>
      </c>
      <c r="Z1101">
        <v>750503</v>
      </c>
      <c r="AA1101">
        <v>-18632</v>
      </c>
      <c r="AB1101">
        <v>-1393</v>
      </c>
      <c r="AC1101">
        <v>0</v>
      </c>
      <c r="AD1101">
        <v>366</v>
      </c>
      <c r="AE1101">
        <v>0</v>
      </c>
      <c r="AF1101">
        <v>-1658</v>
      </c>
      <c r="AG1101">
        <v>-21317</v>
      </c>
      <c r="AH1101">
        <v>102952</v>
      </c>
      <c r="AI1101">
        <v>20854</v>
      </c>
      <c r="AJ1101">
        <v>82098</v>
      </c>
      <c r="AK1101">
        <v>0</v>
      </c>
      <c r="AL1101">
        <v>0</v>
      </c>
      <c r="AM1101">
        <v>0</v>
      </c>
      <c r="AO1101">
        <v>0</v>
      </c>
      <c r="AP1101">
        <v>19790</v>
      </c>
      <c r="AQ1101" t="s">
        <v>73</v>
      </c>
      <c r="AR1101" t="s">
        <v>74</v>
      </c>
      <c r="AS1101" t="s">
        <v>73</v>
      </c>
      <c r="AT1101" t="s">
        <v>74</v>
      </c>
      <c r="AU1101">
        <v>10260</v>
      </c>
      <c r="AV1101" t="s">
        <v>62</v>
      </c>
      <c r="AW1101">
        <v>3</v>
      </c>
      <c r="AX1101">
        <v>3</v>
      </c>
      <c r="AY1101">
        <v>2022</v>
      </c>
      <c r="AZ1101">
        <v>4</v>
      </c>
      <c r="BA1101" t="str">
        <f t="shared" si="34"/>
        <v>20224</v>
      </c>
      <c r="BB1101" t="str">
        <f t="shared" si="35"/>
        <v>20224Delta Air Lines Inc.</v>
      </c>
      <c r="BC1101" t="e">
        <f>#N/A</f>
        <v>#N/A</v>
      </c>
      <c r="BD1101" t="e">
        <f>#N/A</f>
        <v>#N/A</v>
      </c>
      <c r="BE1101" t="e">
        <f>#N/A</f>
        <v>#N/A</v>
      </c>
      <c r="BF1101" t="e">
        <f>#N/A</f>
        <v>#N/A</v>
      </c>
      <c r="BG1101" t="e">
        <f>#N/A</f>
        <v>#N/A</v>
      </c>
    </row>
    <row r="1102" spans="1:59">
      <c r="A1102">
        <v>775461</v>
      </c>
      <c r="B1102">
        <v>1212567</v>
      </c>
      <c r="C1102">
        <v>6373380</v>
      </c>
      <c r="D1102">
        <v>11787</v>
      </c>
      <c r="F1102">
        <v>65768</v>
      </c>
      <c r="G1102">
        <v>180544</v>
      </c>
      <c r="I1102">
        <v>114092</v>
      </c>
      <c r="J1102">
        <v>46</v>
      </c>
      <c r="L1102">
        <v>20820</v>
      </c>
      <c r="M1102">
        <v>891697</v>
      </c>
      <c r="N1102">
        <v>0</v>
      </c>
      <c r="O1102">
        <v>2619572</v>
      </c>
      <c r="P1102">
        <v>10277706</v>
      </c>
      <c r="Q1102">
        <v>2541165</v>
      </c>
      <c r="R1102">
        <v>694340</v>
      </c>
      <c r="S1102">
        <v>742947</v>
      </c>
      <c r="T1102">
        <v>1314496</v>
      </c>
      <c r="U1102">
        <v>612650</v>
      </c>
      <c r="V1102">
        <v>704696</v>
      </c>
      <c r="X1102">
        <v>414394</v>
      </c>
      <c r="Y1102">
        <v>2040451</v>
      </c>
      <c r="Z1102">
        <v>9065139</v>
      </c>
      <c r="AA1102">
        <v>-191678</v>
      </c>
      <c r="AB1102">
        <v>-14333</v>
      </c>
      <c r="AC1102">
        <v>-3254</v>
      </c>
      <c r="AD1102">
        <v>3760</v>
      </c>
      <c r="AE1102">
        <v>0</v>
      </c>
      <c r="AF1102">
        <v>-17061</v>
      </c>
      <c r="AG1102">
        <v>-222566</v>
      </c>
      <c r="AH1102">
        <v>990001</v>
      </c>
      <c r="AI1102">
        <v>214540</v>
      </c>
      <c r="AJ1102">
        <v>775461</v>
      </c>
      <c r="AK1102">
        <v>0</v>
      </c>
      <c r="AL1102">
        <v>0</v>
      </c>
      <c r="AM1102">
        <v>0</v>
      </c>
      <c r="AO1102">
        <v>0</v>
      </c>
      <c r="AP1102">
        <v>19790</v>
      </c>
      <c r="AQ1102" t="s">
        <v>73</v>
      </c>
      <c r="AR1102" t="s">
        <v>74</v>
      </c>
      <c r="AS1102" t="s">
        <v>73</v>
      </c>
      <c r="AT1102" t="s">
        <v>74</v>
      </c>
      <c r="AU1102">
        <v>1260</v>
      </c>
      <c r="AV1102" t="s">
        <v>61</v>
      </c>
      <c r="AW1102">
        <v>3</v>
      </c>
      <c r="AX1102">
        <v>3</v>
      </c>
      <c r="AY1102">
        <v>2022</v>
      </c>
      <c r="AZ1102">
        <v>4</v>
      </c>
      <c r="BA1102" t="str">
        <f t="shared" si="34"/>
        <v>20224</v>
      </c>
      <c r="BB1102" t="str">
        <f t="shared" si="35"/>
        <v>20224Delta Air Lines Inc.</v>
      </c>
      <c r="BC1102" t="e">
        <f>#N/A</f>
        <v>#N/A</v>
      </c>
      <c r="BD1102" t="e">
        <f>#N/A</f>
        <v>#N/A</v>
      </c>
      <c r="BE1102" t="e">
        <f>#N/A</f>
        <v>#N/A</v>
      </c>
      <c r="BF1102" t="e">
        <f>#N/A</f>
        <v>#N/A</v>
      </c>
      <c r="BG1102" t="e">
        <f>#N/A</f>
        <v>#N/A</v>
      </c>
    </row>
    <row r="1103" spans="1:59">
      <c r="A1103">
        <v>-187761</v>
      </c>
      <c r="B1103">
        <v>137692</v>
      </c>
      <c r="C1103">
        <v>3327867</v>
      </c>
      <c r="D1103">
        <v>9327</v>
      </c>
      <c r="F1103">
        <v>57416</v>
      </c>
      <c r="G1103">
        <v>203053</v>
      </c>
      <c r="I1103">
        <v>112879</v>
      </c>
      <c r="J1103">
        <v>0</v>
      </c>
      <c r="L1103">
        <v>120275</v>
      </c>
      <c r="M1103">
        <v>246992</v>
      </c>
      <c r="N1103">
        <v>0</v>
      </c>
      <c r="O1103">
        <v>1682940</v>
      </c>
      <c r="P1103">
        <v>5760749</v>
      </c>
      <c r="Q1103">
        <v>1712695</v>
      </c>
      <c r="R1103">
        <v>372002</v>
      </c>
      <c r="S1103">
        <v>382011</v>
      </c>
      <c r="T1103">
        <v>819955</v>
      </c>
      <c r="U1103">
        <v>377790</v>
      </c>
      <c r="V1103">
        <v>186234</v>
      </c>
      <c r="X1103">
        <v>271441</v>
      </c>
      <c r="Y1103">
        <v>1500929</v>
      </c>
      <c r="Z1103">
        <v>5623057</v>
      </c>
      <c r="AA1103">
        <v>-156087</v>
      </c>
      <c r="AB1103">
        <v>-20301</v>
      </c>
      <c r="AC1103">
        <v>5225</v>
      </c>
      <c r="AD1103">
        <v>372</v>
      </c>
      <c r="AE1103">
        <v>0</v>
      </c>
      <c r="AF1103">
        <v>-152098</v>
      </c>
      <c r="AG1103">
        <v>-322889</v>
      </c>
      <c r="AH1103">
        <v>-185197</v>
      </c>
      <c r="AI1103">
        <v>2564</v>
      </c>
      <c r="AJ1103">
        <v>-187761</v>
      </c>
      <c r="AK1103">
        <v>0</v>
      </c>
      <c r="AL1103">
        <v>0</v>
      </c>
      <c r="AM1103">
        <v>0</v>
      </c>
      <c r="AO1103">
        <v>0</v>
      </c>
      <c r="AP1103">
        <v>19790</v>
      </c>
      <c r="AQ1103" t="s">
        <v>73</v>
      </c>
      <c r="AR1103" t="s">
        <v>74</v>
      </c>
      <c r="AS1103" t="s">
        <v>73</v>
      </c>
      <c r="AT1103" t="s">
        <v>74</v>
      </c>
      <c r="AU1103">
        <v>1260</v>
      </c>
      <c r="AV1103" t="s">
        <v>61</v>
      </c>
      <c r="AW1103">
        <v>3</v>
      </c>
      <c r="AX1103">
        <v>3</v>
      </c>
      <c r="AY1103">
        <v>2012</v>
      </c>
      <c r="AZ1103">
        <v>4</v>
      </c>
      <c r="BA1103" t="str">
        <f t="shared" si="34"/>
        <v>20124</v>
      </c>
      <c r="BB1103" t="str">
        <f t="shared" si="35"/>
        <v>20124Delta Air Lines Inc.</v>
      </c>
      <c r="BC1103" t="e">
        <f>#N/A</f>
        <v>#N/A</v>
      </c>
      <c r="BD1103" t="e">
        <f>#N/A</f>
        <v>#N/A</v>
      </c>
      <c r="BE1103" t="e">
        <f>#N/A</f>
        <v>#N/A</v>
      </c>
      <c r="BF1103" t="e">
        <f>#N/A</f>
        <v>#N/A</v>
      </c>
      <c r="BG1103" t="e">
        <f>#N/A</f>
        <v>#N/A</v>
      </c>
    </row>
    <row r="1104" spans="1:59">
      <c r="A1104">
        <v>4748</v>
      </c>
      <c r="B1104">
        <v>31956</v>
      </c>
      <c r="C1104">
        <v>399378</v>
      </c>
      <c r="D1104">
        <v>0</v>
      </c>
      <c r="F1104">
        <v>15028</v>
      </c>
      <c r="G1104">
        <v>0</v>
      </c>
      <c r="I1104">
        <v>0</v>
      </c>
      <c r="J1104">
        <v>0</v>
      </c>
      <c r="L1104">
        <v>10746</v>
      </c>
      <c r="M1104">
        <v>24066</v>
      </c>
      <c r="N1104">
        <v>0</v>
      </c>
      <c r="O1104">
        <v>32394</v>
      </c>
      <c r="P1104">
        <v>481612</v>
      </c>
      <c r="Q1104">
        <v>218584</v>
      </c>
      <c r="R1104">
        <v>37932</v>
      </c>
      <c r="S1104">
        <v>31937</v>
      </c>
      <c r="T1104">
        <v>68549</v>
      </c>
      <c r="U1104">
        <v>31584</v>
      </c>
      <c r="V1104">
        <v>15570</v>
      </c>
      <c r="X1104">
        <v>30796</v>
      </c>
      <c r="Y1104">
        <v>14704</v>
      </c>
      <c r="Z1104">
        <v>449656</v>
      </c>
      <c r="AA1104">
        <v>-13049</v>
      </c>
      <c r="AB1104">
        <v>-1697</v>
      </c>
      <c r="AC1104">
        <v>437</v>
      </c>
      <c r="AD1104">
        <v>31</v>
      </c>
      <c r="AE1104">
        <v>0</v>
      </c>
      <c r="AF1104">
        <v>-12716</v>
      </c>
      <c r="AG1104">
        <v>-26994</v>
      </c>
      <c r="AH1104">
        <v>4962</v>
      </c>
      <c r="AI1104">
        <v>214</v>
      </c>
      <c r="AJ1104">
        <v>4748</v>
      </c>
      <c r="AK1104">
        <v>0</v>
      </c>
      <c r="AL1104">
        <v>0</v>
      </c>
      <c r="AM1104">
        <v>0</v>
      </c>
      <c r="AO1104">
        <v>0</v>
      </c>
      <c r="AP1104">
        <v>19790</v>
      </c>
      <c r="AQ1104" t="s">
        <v>73</v>
      </c>
      <c r="AR1104" t="s">
        <v>74</v>
      </c>
      <c r="AS1104" t="s">
        <v>73</v>
      </c>
      <c r="AT1104" t="s">
        <v>74</v>
      </c>
      <c r="AU1104">
        <v>10260</v>
      </c>
      <c r="AV1104" t="s">
        <v>62</v>
      </c>
      <c r="AW1104">
        <v>3</v>
      </c>
      <c r="AX1104">
        <v>3</v>
      </c>
      <c r="AY1104">
        <v>2012</v>
      </c>
      <c r="AZ1104">
        <v>4</v>
      </c>
      <c r="BA1104" t="str">
        <f t="shared" si="34"/>
        <v>20124</v>
      </c>
      <c r="BB1104" t="str">
        <f t="shared" si="35"/>
        <v>20124Delta Air Lines Inc.</v>
      </c>
      <c r="BC1104" t="e">
        <f>#N/A</f>
        <v>#N/A</v>
      </c>
      <c r="BD1104" t="e">
        <f>#N/A</f>
        <v>#N/A</v>
      </c>
      <c r="BE1104" t="e">
        <f>#N/A</f>
        <v>#N/A</v>
      </c>
      <c r="BF1104" t="e">
        <f>#N/A</f>
        <v>#N/A</v>
      </c>
      <c r="BG1104" t="e">
        <f>#N/A</f>
        <v>#N/A</v>
      </c>
    </row>
    <row r="1105" spans="1:59">
      <c r="A1105">
        <v>65847</v>
      </c>
      <c r="B1105">
        <v>121796</v>
      </c>
      <c r="C1105">
        <v>809075</v>
      </c>
      <c r="D1105">
        <v>-14</v>
      </c>
      <c r="F1105">
        <v>65440</v>
      </c>
      <c r="G1105">
        <v>0</v>
      </c>
      <c r="I1105">
        <v>0</v>
      </c>
      <c r="J1105">
        <v>0</v>
      </c>
      <c r="L1105">
        <v>22809</v>
      </c>
      <c r="M1105">
        <v>48849</v>
      </c>
      <c r="N1105">
        <v>0</v>
      </c>
      <c r="O1105">
        <v>44166</v>
      </c>
      <c r="P1105">
        <v>990325</v>
      </c>
      <c r="Q1105">
        <v>467890</v>
      </c>
      <c r="R1105">
        <v>54293</v>
      </c>
      <c r="S1105">
        <v>65671</v>
      </c>
      <c r="T1105">
        <v>140956</v>
      </c>
      <c r="U1105">
        <v>64945</v>
      </c>
      <c r="V1105">
        <v>32015</v>
      </c>
      <c r="X1105">
        <v>35482</v>
      </c>
      <c r="Y1105">
        <v>7277</v>
      </c>
      <c r="Z1105">
        <v>868529</v>
      </c>
      <c r="AA1105">
        <v>-26833</v>
      </c>
      <c r="AB1105">
        <v>-3490</v>
      </c>
      <c r="AC1105">
        <v>898</v>
      </c>
      <c r="AD1105">
        <v>64</v>
      </c>
      <c r="AE1105">
        <v>0</v>
      </c>
      <c r="AF1105">
        <v>-26147</v>
      </c>
      <c r="AG1105">
        <v>-55508</v>
      </c>
      <c r="AH1105">
        <v>66288</v>
      </c>
      <c r="AI1105">
        <v>441</v>
      </c>
      <c r="AJ1105">
        <v>65847</v>
      </c>
      <c r="AK1105">
        <v>0</v>
      </c>
      <c r="AL1105">
        <v>0</v>
      </c>
      <c r="AM1105">
        <v>0</v>
      </c>
      <c r="AO1105">
        <v>0</v>
      </c>
      <c r="AP1105">
        <v>19790</v>
      </c>
      <c r="AQ1105" t="s">
        <v>73</v>
      </c>
      <c r="AR1105" t="s">
        <v>74</v>
      </c>
      <c r="AS1105" t="s">
        <v>73</v>
      </c>
      <c r="AT1105" t="s">
        <v>74</v>
      </c>
      <c r="AU1105">
        <v>10262</v>
      </c>
      <c r="AV1105" t="s">
        <v>68</v>
      </c>
      <c r="AW1105">
        <v>3</v>
      </c>
      <c r="AX1105">
        <v>3</v>
      </c>
      <c r="AY1105">
        <v>2012</v>
      </c>
      <c r="AZ1105">
        <v>4</v>
      </c>
      <c r="BA1105" t="str">
        <f t="shared" si="34"/>
        <v>20124</v>
      </c>
      <c r="BB1105" t="str">
        <f t="shared" si="35"/>
        <v>20124Delta Air Lines Inc.</v>
      </c>
      <c r="BC1105" t="e">
        <f>#N/A</f>
        <v>#N/A</v>
      </c>
      <c r="BD1105" t="e">
        <f>#N/A</f>
        <v>#N/A</v>
      </c>
      <c r="BE1105" t="e">
        <f>#N/A</f>
        <v>#N/A</v>
      </c>
      <c r="BF1105" t="e">
        <f>#N/A</f>
        <v>#N/A</v>
      </c>
      <c r="BG1105" t="e">
        <f>#N/A</f>
        <v>#N/A</v>
      </c>
    </row>
    <row r="1106" spans="1:59">
      <c r="A1106">
        <v>96744</v>
      </c>
      <c r="B1106">
        <v>176858</v>
      </c>
      <c r="C1106">
        <v>1165125</v>
      </c>
      <c r="D1106">
        <v>14517</v>
      </c>
      <c r="F1106">
        <v>70595</v>
      </c>
      <c r="G1106">
        <v>0</v>
      </c>
      <c r="I1106">
        <v>0</v>
      </c>
      <c r="J1106">
        <v>0</v>
      </c>
      <c r="L1106">
        <v>30844</v>
      </c>
      <c r="M1106">
        <v>80903</v>
      </c>
      <c r="N1106">
        <v>0</v>
      </c>
      <c r="O1106">
        <v>56107</v>
      </c>
      <c r="P1106">
        <v>1418091</v>
      </c>
      <c r="Q1106">
        <v>657053</v>
      </c>
      <c r="R1106">
        <v>85863</v>
      </c>
      <c r="S1106">
        <v>94038</v>
      </c>
      <c r="T1106">
        <v>201844</v>
      </c>
      <c r="U1106">
        <v>92999</v>
      </c>
      <c r="V1106">
        <v>45844</v>
      </c>
      <c r="X1106">
        <v>60471</v>
      </c>
      <c r="Y1106">
        <v>3121</v>
      </c>
      <c r="Z1106">
        <v>1241233</v>
      </c>
      <c r="AA1106">
        <v>-38423</v>
      </c>
      <c r="AB1106">
        <v>-4997</v>
      </c>
      <c r="AC1106">
        <v>1286</v>
      </c>
      <c r="AD1106">
        <v>92</v>
      </c>
      <c r="AE1106">
        <v>0</v>
      </c>
      <c r="AF1106">
        <v>-37441</v>
      </c>
      <c r="AG1106">
        <v>-79483</v>
      </c>
      <c r="AH1106">
        <v>97375</v>
      </c>
      <c r="AI1106">
        <v>631</v>
      </c>
      <c r="AJ1106">
        <v>96744</v>
      </c>
      <c r="AK1106">
        <v>0</v>
      </c>
      <c r="AL1106">
        <v>0</v>
      </c>
      <c r="AM1106">
        <v>0</v>
      </c>
      <c r="AO1106">
        <v>0</v>
      </c>
      <c r="AP1106">
        <v>19790</v>
      </c>
      <c r="AQ1106" t="s">
        <v>73</v>
      </c>
      <c r="AR1106" t="s">
        <v>74</v>
      </c>
      <c r="AS1106" t="s">
        <v>73</v>
      </c>
      <c r="AT1106" t="s">
        <v>74</v>
      </c>
      <c r="AU1106">
        <v>10261</v>
      </c>
      <c r="AV1106" t="s">
        <v>69</v>
      </c>
      <c r="AW1106">
        <v>3</v>
      </c>
      <c r="AX1106">
        <v>3</v>
      </c>
      <c r="AY1106">
        <v>2012</v>
      </c>
      <c r="AZ1106">
        <v>4</v>
      </c>
      <c r="BA1106" t="str">
        <f t="shared" si="34"/>
        <v>20124</v>
      </c>
      <c r="BB1106" t="str">
        <f t="shared" si="35"/>
        <v>20124Delta Air Lines Inc.</v>
      </c>
      <c r="BC1106" t="e">
        <f>#N/A</f>
        <v>#N/A</v>
      </c>
      <c r="BD1106" t="e">
        <f>#N/A</f>
        <v>#N/A</v>
      </c>
      <c r="BE1106" t="e">
        <f>#N/A</f>
        <v>#N/A</v>
      </c>
      <c r="BF1106" t="e">
        <f>#N/A</f>
        <v>#N/A</v>
      </c>
      <c r="BG1106" t="e">
        <f>#N/A</f>
        <v>#N/A</v>
      </c>
    </row>
    <row r="1107" spans="1:59">
      <c r="A1107">
        <v>-429148.54</v>
      </c>
      <c r="B1107">
        <v>-311845.84000000003</v>
      </c>
      <c r="C1107">
        <v>2879277.77</v>
      </c>
      <c r="D1107">
        <v>17610.939999999999</v>
      </c>
      <c r="F1107">
        <v>31420.69</v>
      </c>
      <c r="G1107">
        <v>73809.990000000005</v>
      </c>
      <c r="I1107">
        <v>36901.949999999997</v>
      </c>
      <c r="J1107">
        <v>0</v>
      </c>
      <c r="L1107">
        <v>94920.25</v>
      </c>
      <c r="M1107">
        <v>8623.65</v>
      </c>
      <c r="N1107">
        <v>0</v>
      </c>
      <c r="O1107">
        <v>1863021.3</v>
      </c>
      <c r="P1107">
        <v>5005586.53</v>
      </c>
      <c r="Q1107">
        <v>1561828.22</v>
      </c>
      <c r="R1107">
        <v>428432.32</v>
      </c>
      <c r="S1107">
        <v>247312.81</v>
      </c>
      <c r="T1107">
        <v>770489.46</v>
      </c>
      <c r="U1107">
        <v>197658.06</v>
      </c>
      <c r="V1107">
        <v>231853.92</v>
      </c>
      <c r="X1107">
        <v>198064.77</v>
      </c>
      <c r="Y1107">
        <v>1681792.83</v>
      </c>
      <c r="Z1107">
        <v>5317432.38</v>
      </c>
      <c r="AA1107">
        <v>-92829.26</v>
      </c>
      <c r="AB1107">
        <v>9227.1299999999992</v>
      </c>
      <c r="AC1107">
        <v>-2608.04</v>
      </c>
      <c r="AD1107">
        <v>24.94</v>
      </c>
      <c r="AF1107">
        <v>-29563.08</v>
      </c>
      <c r="AG1107">
        <v>-115748.31</v>
      </c>
      <c r="AH1107">
        <v>-427594.15</v>
      </c>
      <c r="AI1107">
        <v>1554.38</v>
      </c>
      <c r="AJ1107">
        <v>-429148.54</v>
      </c>
      <c r="AK1107">
        <v>0</v>
      </c>
      <c r="AL1107">
        <v>0</v>
      </c>
      <c r="AM1107">
        <v>0</v>
      </c>
      <c r="AN1107">
        <v>-429148.54</v>
      </c>
      <c r="AO1107">
        <v>0</v>
      </c>
      <c r="AP1107">
        <v>19977</v>
      </c>
      <c r="AQ1107" t="s">
        <v>65</v>
      </c>
      <c r="AR1107" t="s">
        <v>66</v>
      </c>
      <c r="AS1107" t="s">
        <v>65</v>
      </c>
      <c r="AT1107" t="s">
        <v>66</v>
      </c>
      <c r="AU1107" t="s">
        <v>67</v>
      </c>
      <c r="AV1107" t="s">
        <v>61</v>
      </c>
      <c r="AW1107">
        <v>3</v>
      </c>
      <c r="AX1107">
        <v>3</v>
      </c>
      <c r="AY1107">
        <v>2014</v>
      </c>
      <c r="AZ1107">
        <v>1</v>
      </c>
      <c r="BA1107" t="str">
        <f t="shared" si="34"/>
        <v>20141</v>
      </c>
      <c r="BB1107" t="str">
        <f t="shared" si="35"/>
        <v>20141United Air Lines Inc.</v>
      </c>
      <c r="BC1107" t="e">
        <f>#N/A</f>
        <v>#N/A</v>
      </c>
      <c r="BD1107" t="e">
        <f>#N/A</f>
        <v>#N/A</v>
      </c>
      <c r="BE1107" t="e">
        <f>#N/A</f>
        <v>#N/A</v>
      </c>
      <c r="BF1107" t="e">
        <f>#N/A</f>
        <v>#N/A</v>
      </c>
      <c r="BG1107" t="e">
        <f>#N/A</f>
        <v>#N/A</v>
      </c>
    </row>
    <row r="1108" spans="1:59">
      <c r="A1108">
        <v>-59929.34</v>
      </c>
      <c r="B1108">
        <v>-11906.47</v>
      </c>
      <c r="C1108">
        <v>1085777.67</v>
      </c>
      <c r="D1108">
        <v>8585.84</v>
      </c>
      <c r="F1108">
        <v>52627.55</v>
      </c>
      <c r="G1108">
        <v>27834.34</v>
      </c>
      <c r="I1108">
        <v>0</v>
      </c>
      <c r="J1108">
        <v>0</v>
      </c>
      <c r="L1108">
        <v>36684.82</v>
      </c>
      <c r="M1108">
        <v>3874.93</v>
      </c>
      <c r="N1108">
        <v>0</v>
      </c>
      <c r="O1108">
        <v>135536.5</v>
      </c>
      <c r="P1108">
        <v>1350921.64</v>
      </c>
      <c r="Q1108">
        <v>658928.96</v>
      </c>
      <c r="R1108">
        <v>114253.85</v>
      </c>
      <c r="S1108">
        <v>137675.09</v>
      </c>
      <c r="T1108">
        <v>159265.29999999999</v>
      </c>
      <c r="U1108">
        <v>86581.34</v>
      </c>
      <c r="V1108">
        <v>80509.63</v>
      </c>
      <c r="X1108">
        <v>77254.97</v>
      </c>
      <c r="Y1108">
        <v>48359</v>
      </c>
      <c r="Z1108">
        <v>1362828.11</v>
      </c>
      <c r="AA1108">
        <v>-38566.26</v>
      </c>
      <c r="AB1108">
        <v>3566.11</v>
      </c>
      <c r="AC1108">
        <v>-1007.95</v>
      </c>
      <c r="AD1108">
        <v>9.64</v>
      </c>
      <c r="AF1108">
        <v>-11423.67</v>
      </c>
      <c r="AG1108">
        <v>-47422.14</v>
      </c>
      <c r="AH1108">
        <v>-59328.61</v>
      </c>
      <c r="AI1108">
        <v>600.74</v>
      </c>
      <c r="AJ1108">
        <v>-59929.34</v>
      </c>
      <c r="AK1108">
        <v>0</v>
      </c>
      <c r="AL1108">
        <v>0</v>
      </c>
      <c r="AM1108">
        <v>0</v>
      </c>
      <c r="AN1108">
        <v>-59929.34</v>
      </c>
      <c r="AO1108">
        <v>0</v>
      </c>
      <c r="AP1108">
        <v>19977</v>
      </c>
      <c r="AQ1108" t="s">
        <v>65</v>
      </c>
      <c r="AR1108" t="s">
        <v>66</v>
      </c>
      <c r="AS1108" t="s">
        <v>65</v>
      </c>
      <c r="AT1108" t="s">
        <v>66</v>
      </c>
      <c r="AU1108">
        <v>10877</v>
      </c>
      <c r="AV1108" t="s">
        <v>68</v>
      </c>
      <c r="AW1108">
        <v>3</v>
      </c>
      <c r="AX1108">
        <v>3</v>
      </c>
      <c r="AY1108">
        <v>2014</v>
      </c>
      <c r="AZ1108">
        <v>1</v>
      </c>
      <c r="BA1108" t="str">
        <f t="shared" si="34"/>
        <v>20141</v>
      </c>
      <c r="BB1108" t="str">
        <f t="shared" si="35"/>
        <v>20141United Air Lines Inc.</v>
      </c>
      <c r="BC1108" t="e">
        <f>#N/A</f>
        <v>#N/A</v>
      </c>
      <c r="BD1108" t="e">
        <f>#N/A</f>
        <v>#N/A</v>
      </c>
      <c r="BE1108" t="e">
        <f>#N/A</f>
        <v>#N/A</v>
      </c>
      <c r="BF1108" t="e">
        <f>#N/A</f>
        <v>#N/A</v>
      </c>
      <c r="BG1108" t="e">
        <f>#N/A</f>
        <v>#N/A</v>
      </c>
    </row>
    <row r="1109" spans="1:59">
      <c r="A1109">
        <v>-58712.6</v>
      </c>
      <c r="B1109">
        <v>-13926.49</v>
      </c>
      <c r="C1109">
        <v>1162879.4099999999</v>
      </c>
      <c r="D1109">
        <v>8425.86</v>
      </c>
      <c r="F1109">
        <v>74816.2</v>
      </c>
      <c r="G1109">
        <v>28325.78</v>
      </c>
      <c r="I1109">
        <v>0</v>
      </c>
      <c r="J1109">
        <v>0</v>
      </c>
      <c r="L1109">
        <v>40491.550000000003</v>
      </c>
      <c r="M1109">
        <v>4159.43</v>
      </c>
      <c r="N1109">
        <v>0</v>
      </c>
      <c r="O1109">
        <v>149592.62</v>
      </c>
      <c r="P1109">
        <v>1468690.85</v>
      </c>
      <c r="Q1109">
        <v>686083.9</v>
      </c>
      <c r="R1109">
        <v>149523.16</v>
      </c>
      <c r="S1109">
        <v>158124.94</v>
      </c>
      <c r="T1109">
        <v>186876.72</v>
      </c>
      <c r="U1109">
        <v>73686.429999999993</v>
      </c>
      <c r="V1109">
        <v>89360.95</v>
      </c>
      <c r="X1109">
        <v>85081.11</v>
      </c>
      <c r="Y1109">
        <v>53880.14</v>
      </c>
      <c r="Z1109">
        <v>1482617.34</v>
      </c>
      <c r="AA1109">
        <v>-34364.58</v>
      </c>
      <c r="AB1109">
        <v>3936.16</v>
      </c>
      <c r="AC1109">
        <v>-1112.95</v>
      </c>
      <c r="AD1109">
        <v>10.64</v>
      </c>
      <c r="AF1109">
        <v>-12592.31</v>
      </c>
      <c r="AG1109">
        <v>-44123.03</v>
      </c>
      <c r="AH1109">
        <v>-58049.53</v>
      </c>
      <c r="AI1109">
        <v>663.08</v>
      </c>
      <c r="AJ1109">
        <v>-58712.6</v>
      </c>
      <c r="AK1109">
        <v>0</v>
      </c>
      <c r="AL1109">
        <v>0</v>
      </c>
      <c r="AM1109">
        <v>0</v>
      </c>
      <c r="AN1109">
        <v>-58712.6</v>
      </c>
      <c r="AO1109">
        <v>0</v>
      </c>
      <c r="AP1109">
        <v>19977</v>
      </c>
      <c r="AQ1109" t="s">
        <v>65</v>
      </c>
      <c r="AR1109" t="s">
        <v>66</v>
      </c>
      <c r="AS1109" t="s">
        <v>65</v>
      </c>
      <c r="AT1109" t="s">
        <v>66</v>
      </c>
      <c r="AU1109">
        <v>10874</v>
      </c>
      <c r="AV1109" t="s">
        <v>69</v>
      </c>
      <c r="AW1109">
        <v>3</v>
      </c>
      <c r="AX1109">
        <v>3</v>
      </c>
      <c r="AY1109">
        <v>2014</v>
      </c>
      <c r="AZ1109">
        <v>1</v>
      </c>
      <c r="BA1109" t="str">
        <f t="shared" si="34"/>
        <v>20141</v>
      </c>
      <c r="BB1109" t="str">
        <f t="shared" si="35"/>
        <v>20141United Air Lines Inc.</v>
      </c>
      <c r="BC1109" t="e">
        <f>#N/A</f>
        <v>#N/A</v>
      </c>
      <c r="BD1109" t="e">
        <f>#N/A</f>
        <v>#N/A</v>
      </c>
      <c r="BE1109" t="e">
        <f>#N/A</f>
        <v>#N/A</v>
      </c>
      <c r="BF1109" t="e">
        <f>#N/A</f>
        <v>#N/A</v>
      </c>
      <c r="BG1109" t="e">
        <f>#N/A</f>
        <v>#N/A</v>
      </c>
    </row>
    <row r="1110" spans="1:59">
      <c r="A1110">
        <v>-32197.38</v>
      </c>
      <c r="B1110">
        <v>-3016.06</v>
      </c>
      <c r="C1110">
        <v>683027.13</v>
      </c>
      <c r="D1110">
        <v>1167.0899999999999</v>
      </c>
      <c r="F1110">
        <v>12986.43</v>
      </c>
      <c r="G1110">
        <v>17187.22</v>
      </c>
      <c r="I1110">
        <v>0</v>
      </c>
      <c r="J1110">
        <v>0</v>
      </c>
      <c r="L1110">
        <v>21906.5</v>
      </c>
      <c r="M1110">
        <v>1860.37</v>
      </c>
      <c r="N1110">
        <v>0</v>
      </c>
      <c r="O1110">
        <v>132949.04</v>
      </c>
      <c r="P1110">
        <v>871083.77</v>
      </c>
      <c r="Q1110">
        <v>354730.03</v>
      </c>
      <c r="R1110">
        <v>83055.95</v>
      </c>
      <c r="S1110">
        <v>61462.42</v>
      </c>
      <c r="T1110">
        <v>135037.43</v>
      </c>
      <c r="U1110">
        <v>49739.32</v>
      </c>
      <c r="V1110">
        <v>53421.55</v>
      </c>
      <c r="X1110">
        <v>42915.45</v>
      </c>
      <c r="Y1110">
        <v>93737.67</v>
      </c>
      <c r="Z1110">
        <v>874099.83</v>
      </c>
      <c r="AA1110">
        <v>-23530.03</v>
      </c>
      <c r="AB1110">
        <v>2129.52</v>
      </c>
      <c r="AC1110">
        <v>-615.25</v>
      </c>
      <c r="AD1110">
        <v>5.76</v>
      </c>
      <c r="AF1110">
        <v>-6812.57</v>
      </c>
      <c r="AG1110">
        <v>-28822.58</v>
      </c>
      <c r="AH1110">
        <v>-31838.639999999999</v>
      </c>
      <c r="AI1110">
        <v>358.73</v>
      </c>
      <c r="AJ1110">
        <v>-32197.38</v>
      </c>
      <c r="AK1110">
        <v>0</v>
      </c>
      <c r="AL1110">
        <v>0</v>
      </c>
      <c r="AM1110">
        <v>0</v>
      </c>
      <c r="AN1110">
        <v>-32197.38</v>
      </c>
      <c r="AO1110">
        <v>0</v>
      </c>
      <c r="AP1110">
        <v>19977</v>
      </c>
      <c r="AQ1110" t="s">
        <v>65</v>
      </c>
      <c r="AR1110" t="s">
        <v>66</v>
      </c>
      <c r="AS1110" t="s">
        <v>65</v>
      </c>
      <c r="AT1110" t="s">
        <v>66</v>
      </c>
      <c r="AU1110">
        <v>10876</v>
      </c>
      <c r="AV1110" t="s">
        <v>62</v>
      </c>
      <c r="AW1110">
        <v>3</v>
      </c>
      <c r="AX1110">
        <v>3</v>
      </c>
      <c r="AY1110">
        <v>2014</v>
      </c>
      <c r="AZ1110">
        <v>1</v>
      </c>
      <c r="BA1110" t="str">
        <f t="shared" si="34"/>
        <v>20141</v>
      </c>
      <c r="BB1110" t="str">
        <f t="shared" si="35"/>
        <v>20141United Air Lines Inc.</v>
      </c>
      <c r="BC1110" t="e">
        <f>#N/A</f>
        <v>#N/A</v>
      </c>
      <c r="BD1110" t="e">
        <f>#N/A</f>
        <v>#N/A</v>
      </c>
      <c r="BE1110" t="e">
        <f>#N/A</f>
        <v>#N/A</v>
      </c>
      <c r="BF1110" t="e">
        <f>#N/A</f>
        <v>#N/A</v>
      </c>
      <c r="BG1110" t="e">
        <f>#N/A</f>
        <v>#N/A</v>
      </c>
    </row>
    <row r="1111" spans="1:59">
      <c r="A1111">
        <v>-78737</v>
      </c>
      <c r="B1111">
        <v>-28806</v>
      </c>
      <c r="C1111">
        <v>545859</v>
      </c>
      <c r="D1111">
        <v>0</v>
      </c>
      <c r="F1111">
        <v>12154</v>
      </c>
      <c r="G1111">
        <v>0</v>
      </c>
      <c r="I1111">
        <v>0</v>
      </c>
      <c r="J1111">
        <v>0</v>
      </c>
      <c r="L1111">
        <v>14275</v>
      </c>
      <c r="M1111">
        <v>30780</v>
      </c>
      <c r="N1111">
        <v>0</v>
      </c>
      <c r="O1111">
        <v>49318</v>
      </c>
      <c r="P1111">
        <v>652386</v>
      </c>
      <c r="Q1111">
        <v>274110</v>
      </c>
      <c r="R1111">
        <v>55690</v>
      </c>
      <c r="S1111">
        <v>40179</v>
      </c>
      <c r="T1111">
        <v>80630</v>
      </c>
      <c r="U1111">
        <v>38601</v>
      </c>
      <c r="V1111">
        <v>34139</v>
      </c>
      <c r="X1111">
        <v>41754</v>
      </c>
      <c r="Y1111">
        <v>116089</v>
      </c>
      <c r="Z1111">
        <v>681192</v>
      </c>
      <c r="AA1111">
        <v>-10620</v>
      </c>
      <c r="AB1111">
        <v>481</v>
      </c>
      <c r="AC1111">
        <v>0</v>
      </c>
      <c r="AD1111">
        <v>-65</v>
      </c>
      <c r="AE1111">
        <v>0</v>
      </c>
      <c r="AF1111">
        <v>-9255</v>
      </c>
      <c r="AG1111">
        <v>-19459</v>
      </c>
      <c r="AH1111">
        <v>-48265</v>
      </c>
      <c r="AI1111">
        <v>30472</v>
      </c>
      <c r="AJ1111">
        <v>-78737</v>
      </c>
      <c r="AK1111">
        <v>0</v>
      </c>
      <c r="AL1111">
        <v>0</v>
      </c>
      <c r="AM1111">
        <v>0</v>
      </c>
      <c r="AO1111">
        <v>0</v>
      </c>
      <c r="AP1111">
        <v>19790</v>
      </c>
      <c r="AQ1111" t="s">
        <v>73</v>
      </c>
      <c r="AR1111" t="s">
        <v>74</v>
      </c>
      <c r="AS1111" t="s">
        <v>73</v>
      </c>
      <c r="AT1111" t="s">
        <v>74</v>
      </c>
      <c r="AU1111">
        <v>10260</v>
      </c>
      <c r="AV1111" t="s">
        <v>62</v>
      </c>
      <c r="AW1111">
        <v>3</v>
      </c>
      <c r="AX1111">
        <v>3</v>
      </c>
      <c r="AY1111">
        <v>2014</v>
      </c>
      <c r="AZ1111">
        <v>2</v>
      </c>
      <c r="BA1111" t="str">
        <f t="shared" si="34"/>
        <v>20142</v>
      </c>
      <c r="BB1111" t="str">
        <f t="shared" si="35"/>
        <v>20142Delta Air Lines Inc.</v>
      </c>
      <c r="BC1111" t="e">
        <f>#N/A</f>
        <v>#N/A</v>
      </c>
      <c r="BD1111" t="e">
        <f>#N/A</f>
        <v>#N/A</v>
      </c>
      <c r="BE1111" t="e">
        <f>#N/A</f>
        <v>#N/A</v>
      </c>
      <c r="BF1111" t="e">
        <f>#N/A</f>
        <v>#N/A</v>
      </c>
      <c r="BG1111" t="e">
        <f>#N/A</f>
        <v>#N/A</v>
      </c>
    </row>
    <row r="1112" spans="1:59">
      <c r="A1112">
        <v>86549</v>
      </c>
      <c r="B1112">
        <v>154617</v>
      </c>
      <c r="C1112">
        <v>806316</v>
      </c>
      <c r="D1112">
        <v>529</v>
      </c>
      <c r="F1112">
        <v>56858</v>
      </c>
      <c r="G1112">
        <v>0</v>
      </c>
      <c r="I1112">
        <v>0</v>
      </c>
      <c r="J1112">
        <v>0</v>
      </c>
      <c r="L1112">
        <v>21782</v>
      </c>
      <c r="M1112">
        <v>48530</v>
      </c>
      <c r="N1112">
        <v>0</v>
      </c>
      <c r="O1112">
        <v>35233</v>
      </c>
      <c r="P1112">
        <v>969248</v>
      </c>
      <c r="Q1112">
        <v>431430</v>
      </c>
      <c r="R1112">
        <v>56052</v>
      </c>
      <c r="S1112">
        <v>59694</v>
      </c>
      <c r="T1112">
        <v>119790</v>
      </c>
      <c r="U1112">
        <v>57351</v>
      </c>
      <c r="V1112">
        <v>50721</v>
      </c>
      <c r="X1112">
        <v>35543</v>
      </c>
      <c r="Y1112">
        <v>4050</v>
      </c>
      <c r="Z1112">
        <v>814631</v>
      </c>
      <c r="AA1112">
        <v>-15778</v>
      </c>
      <c r="AB1112">
        <v>714</v>
      </c>
      <c r="AC1112">
        <v>6117</v>
      </c>
      <c r="AD1112">
        <v>-97</v>
      </c>
      <c r="AE1112">
        <v>0</v>
      </c>
      <c r="AF1112">
        <v>-13751</v>
      </c>
      <c r="AG1112">
        <v>-22795</v>
      </c>
      <c r="AH1112">
        <v>131822</v>
      </c>
      <c r="AI1112">
        <v>45273</v>
      </c>
      <c r="AJ1112">
        <v>86549</v>
      </c>
      <c r="AK1112">
        <v>0</v>
      </c>
      <c r="AL1112">
        <v>0</v>
      </c>
      <c r="AM1112">
        <v>0</v>
      </c>
      <c r="AO1112">
        <v>0</v>
      </c>
      <c r="AP1112">
        <v>19790</v>
      </c>
      <c r="AQ1112" t="s">
        <v>73</v>
      </c>
      <c r="AR1112" t="s">
        <v>74</v>
      </c>
      <c r="AS1112" t="s">
        <v>73</v>
      </c>
      <c r="AT1112" t="s">
        <v>74</v>
      </c>
      <c r="AU1112">
        <v>10262</v>
      </c>
      <c r="AV1112" t="s">
        <v>68</v>
      </c>
      <c r="AW1112">
        <v>3</v>
      </c>
      <c r="AX1112">
        <v>3</v>
      </c>
      <c r="AY1112">
        <v>2014</v>
      </c>
      <c r="AZ1112">
        <v>2</v>
      </c>
      <c r="BA1112" t="str">
        <f t="shared" si="34"/>
        <v>20142</v>
      </c>
      <c r="BB1112" t="str">
        <f t="shared" si="35"/>
        <v>20142Delta Air Lines Inc.</v>
      </c>
      <c r="BC1112" t="e">
        <f>#N/A</f>
        <v>#N/A</v>
      </c>
      <c r="BD1112" t="e">
        <f>#N/A</f>
        <v>#N/A</v>
      </c>
      <c r="BE1112" t="e">
        <f>#N/A</f>
        <v>#N/A</v>
      </c>
      <c r="BF1112" t="e">
        <f>#N/A</f>
        <v>#N/A</v>
      </c>
      <c r="BG1112" t="e">
        <f>#N/A</f>
        <v>#N/A</v>
      </c>
    </row>
    <row r="1113" spans="1:59">
      <c r="A1113">
        <v>294734</v>
      </c>
      <c r="B1113">
        <v>445170</v>
      </c>
      <c r="C1113">
        <v>1641275</v>
      </c>
      <c r="D1113">
        <v>12359</v>
      </c>
      <c r="F1113">
        <v>72599</v>
      </c>
      <c r="G1113">
        <v>0</v>
      </c>
      <c r="I1113">
        <v>0</v>
      </c>
      <c r="J1113">
        <v>0</v>
      </c>
      <c r="L1113">
        <v>41895</v>
      </c>
      <c r="M1113">
        <v>101868</v>
      </c>
      <c r="N1113">
        <v>0</v>
      </c>
      <c r="O1113">
        <v>95481</v>
      </c>
      <c r="P1113">
        <v>1965477</v>
      </c>
      <c r="Q1113">
        <v>720010</v>
      </c>
      <c r="R1113">
        <v>115339</v>
      </c>
      <c r="S1113">
        <v>121049</v>
      </c>
      <c r="T1113">
        <v>242916</v>
      </c>
      <c r="U1113">
        <v>116298</v>
      </c>
      <c r="V1113">
        <v>102854</v>
      </c>
      <c r="X1113">
        <v>73783</v>
      </c>
      <c r="Y1113">
        <v>28058</v>
      </c>
      <c r="Z1113">
        <v>1520307</v>
      </c>
      <c r="AA1113">
        <v>-31996</v>
      </c>
      <c r="AB1113">
        <v>1448</v>
      </c>
      <c r="AC1113">
        <v>0</v>
      </c>
      <c r="AD1113">
        <v>-197</v>
      </c>
      <c r="AE1113">
        <v>0</v>
      </c>
      <c r="AF1113">
        <v>-27886</v>
      </c>
      <c r="AG1113">
        <v>-58631</v>
      </c>
      <c r="AH1113">
        <v>386539</v>
      </c>
      <c r="AI1113">
        <v>91805</v>
      </c>
      <c r="AJ1113">
        <v>294734</v>
      </c>
      <c r="AK1113">
        <v>0</v>
      </c>
      <c r="AL1113">
        <v>0</v>
      </c>
      <c r="AM1113">
        <v>0</v>
      </c>
      <c r="AO1113">
        <v>0</v>
      </c>
      <c r="AP1113">
        <v>19790</v>
      </c>
      <c r="AQ1113" t="s">
        <v>73</v>
      </c>
      <c r="AR1113" t="s">
        <v>74</v>
      </c>
      <c r="AS1113" t="s">
        <v>73</v>
      </c>
      <c r="AT1113" t="s">
        <v>74</v>
      </c>
      <c r="AU1113">
        <v>10261</v>
      </c>
      <c r="AV1113" t="s">
        <v>69</v>
      </c>
      <c r="AW1113">
        <v>3</v>
      </c>
      <c r="AX1113">
        <v>3</v>
      </c>
      <c r="AY1113">
        <v>2014</v>
      </c>
      <c r="AZ1113">
        <v>2</v>
      </c>
      <c r="BA1113" t="str">
        <f t="shared" si="34"/>
        <v>20142</v>
      </c>
      <c r="BB1113" t="str">
        <f t="shared" si="35"/>
        <v>20142Delta Air Lines Inc.</v>
      </c>
      <c r="BC1113" t="e">
        <f>#N/A</f>
        <v>#N/A</v>
      </c>
      <c r="BD1113" t="e">
        <f>#N/A</f>
        <v>#N/A</v>
      </c>
      <c r="BE1113" t="e">
        <f>#N/A</f>
        <v>#N/A</v>
      </c>
      <c r="BF1113" t="e">
        <f>#N/A</f>
        <v>#N/A</v>
      </c>
      <c r="BG1113" t="e">
        <f>#N/A</f>
        <v>#N/A</v>
      </c>
    </row>
    <row r="1114" spans="1:59">
      <c r="A1114">
        <v>504876</v>
      </c>
      <c r="B1114">
        <v>1044685</v>
      </c>
      <c r="C1114">
        <v>4396806</v>
      </c>
      <c r="D1114">
        <v>9636</v>
      </c>
      <c r="F1114">
        <v>55004</v>
      </c>
      <c r="G1114">
        <v>227066</v>
      </c>
      <c r="I1114">
        <v>60830</v>
      </c>
      <c r="J1114">
        <v>0</v>
      </c>
      <c r="L1114">
        <v>145882</v>
      </c>
      <c r="M1114">
        <v>330593</v>
      </c>
      <c r="N1114">
        <v>0</v>
      </c>
      <c r="O1114">
        <v>1826946</v>
      </c>
      <c r="P1114">
        <v>7052763</v>
      </c>
      <c r="Q1114">
        <v>1838681</v>
      </c>
      <c r="R1114">
        <v>450880</v>
      </c>
      <c r="S1114">
        <v>434364</v>
      </c>
      <c r="T1114">
        <v>871660</v>
      </c>
      <c r="U1114">
        <v>417312</v>
      </c>
      <c r="V1114">
        <v>369072</v>
      </c>
      <c r="X1114">
        <v>299827</v>
      </c>
      <c r="Y1114">
        <v>1326282</v>
      </c>
      <c r="Z1114">
        <v>6008078</v>
      </c>
      <c r="AA1114">
        <v>-114811</v>
      </c>
      <c r="AB1114">
        <v>5197</v>
      </c>
      <c r="AC1114">
        <v>0</v>
      </c>
      <c r="AD1114">
        <v>-706</v>
      </c>
      <c r="AE1114">
        <v>0</v>
      </c>
      <c r="AF1114">
        <v>-100062</v>
      </c>
      <c r="AG1114">
        <v>-210382</v>
      </c>
      <c r="AH1114">
        <v>834303</v>
      </c>
      <c r="AI1114">
        <v>329427</v>
      </c>
      <c r="AJ1114">
        <v>504876</v>
      </c>
      <c r="AK1114">
        <v>0</v>
      </c>
      <c r="AL1114">
        <v>0</v>
      </c>
      <c r="AM1114">
        <v>0</v>
      </c>
      <c r="AO1114">
        <v>0</v>
      </c>
      <c r="AP1114">
        <v>19790</v>
      </c>
      <c r="AQ1114" t="s">
        <v>73</v>
      </c>
      <c r="AR1114" t="s">
        <v>74</v>
      </c>
      <c r="AS1114" t="s">
        <v>73</v>
      </c>
      <c r="AT1114" t="s">
        <v>74</v>
      </c>
      <c r="AU1114">
        <v>1260</v>
      </c>
      <c r="AV1114" t="s">
        <v>61</v>
      </c>
      <c r="AW1114">
        <v>3</v>
      </c>
      <c r="AX1114">
        <v>3</v>
      </c>
      <c r="AY1114">
        <v>2014</v>
      </c>
      <c r="AZ1114">
        <v>2</v>
      </c>
      <c r="BA1114" t="str">
        <f t="shared" si="34"/>
        <v>20142</v>
      </c>
      <c r="BB1114" t="str">
        <f t="shared" si="35"/>
        <v>20142Delta Air Lines Inc.</v>
      </c>
      <c r="BC1114" t="e">
        <f>#N/A</f>
        <v>#N/A</v>
      </c>
      <c r="BD1114" t="e">
        <f>#N/A</f>
        <v>#N/A</v>
      </c>
      <c r="BE1114" t="e">
        <f>#N/A</f>
        <v>#N/A</v>
      </c>
      <c r="BF1114" t="e">
        <f>#N/A</f>
        <v>#N/A</v>
      </c>
      <c r="BG1114" t="e">
        <f>#N/A</f>
        <v>#N/A</v>
      </c>
    </row>
    <row r="1115" spans="1:59">
      <c r="A1115">
        <v>-1949.93</v>
      </c>
      <c r="B1115">
        <v>16125.26</v>
      </c>
      <c r="C1115">
        <v>1124196.6599999999</v>
      </c>
      <c r="D1115">
        <v>9561.7900000000009</v>
      </c>
      <c r="F1115">
        <v>63610.99</v>
      </c>
      <c r="G1115">
        <v>28585.38</v>
      </c>
      <c r="I1115">
        <v>0</v>
      </c>
      <c r="J1115">
        <v>0</v>
      </c>
      <c r="L1115">
        <v>34188.06</v>
      </c>
      <c r="M1115">
        <v>3339.98</v>
      </c>
      <c r="N1115">
        <v>0</v>
      </c>
      <c r="O1115">
        <v>140061.04</v>
      </c>
      <c r="P1115">
        <v>1403543.9</v>
      </c>
      <c r="Q1115">
        <v>634125.74</v>
      </c>
      <c r="R1115">
        <v>124270.15</v>
      </c>
      <c r="S1115">
        <v>146633.04999999999</v>
      </c>
      <c r="T1115">
        <v>155239.67000000001</v>
      </c>
      <c r="U1115">
        <v>98017.57</v>
      </c>
      <c r="V1115">
        <v>104310.76</v>
      </c>
      <c r="X1115">
        <v>75631.22</v>
      </c>
      <c r="Y1115">
        <v>49190.48</v>
      </c>
      <c r="Z1115">
        <v>1387418.63</v>
      </c>
      <c r="AA1115">
        <v>-38721.620000000003</v>
      </c>
      <c r="AB1115">
        <v>3481.9</v>
      </c>
      <c r="AC1115">
        <v>-225.96</v>
      </c>
      <c r="AD1115">
        <v>46.8</v>
      </c>
      <c r="AF1115">
        <v>13468.77</v>
      </c>
      <c r="AG1115">
        <v>-21950.12</v>
      </c>
      <c r="AH1115">
        <v>-5824.85</v>
      </c>
      <c r="AI1115">
        <v>-3874.92</v>
      </c>
      <c r="AJ1115">
        <v>-1949.93</v>
      </c>
      <c r="AK1115">
        <v>0</v>
      </c>
      <c r="AL1115">
        <v>0</v>
      </c>
      <c r="AM1115">
        <v>0</v>
      </c>
      <c r="AN1115">
        <v>-1949.93</v>
      </c>
      <c r="AO1115">
        <v>0</v>
      </c>
      <c r="AP1115">
        <v>19977</v>
      </c>
      <c r="AQ1115" t="s">
        <v>65</v>
      </c>
      <c r="AR1115" t="s">
        <v>66</v>
      </c>
      <c r="AS1115" t="s">
        <v>65</v>
      </c>
      <c r="AT1115" t="s">
        <v>66</v>
      </c>
      <c r="AU1115">
        <v>10877</v>
      </c>
      <c r="AV1115" t="s">
        <v>68</v>
      </c>
      <c r="AW1115">
        <v>3</v>
      </c>
      <c r="AX1115">
        <v>3</v>
      </c>
      <c r="AY1115">
        <v>2013</v>
      </c>
      <c r="AZ1115">
        <v>4</v>
      </c>
      <c r="BA1115" t="str">
        <f t="shared" si="34"/>
        <v>20134</v>
      </c>
      <c r="BB1115" t="str">
        <f t="shared" si="35"/>
        <v>20134United Air Lines Inc.</v>
      </c>
      <c r="BC1115" t="e">
        <f>#N/A</f>
        <v>#N/A</v>
      </c>
      <c r="BD1115" t="e">
        <f>#N/A</f>
        <v>#N/A</v>
      </c>
      <c r="BE1115" t="e">
        <f>#N/A</f>
        <v>#N/A</v>
      </c>
      <c r="BF1115" t="e">
        <f>#N/A</f>
        <v>#N/A</v>
      </c>
      <c r="BG1115" t="e">
        <f>#N/A</f>
        <v>#N/A</v>
      </c>
    </row>
    <row r="1116" spans="1:59">
      <c r="A1116">
        <v>40706.949999999997</v>
      </c>
      <c r="B1116">
        <v>84617.44</v>
      </c>
      <c r="C1116">
        <v>3116477.99</v>
      </c>
      <c r="D1116">
        <v>18257.04</v>
      </c>
      <c r="F1116">
        <v>33216.92</v>
      </c>
      <c r="G1116">
        <v>75163.490000000005</v>
      </c>
      <c r="I1116">
        <v>43690.82</v>
      </c>
      <c r="J1116">
        <v>0</v>
      </c>
      <c r="L1116">
        <v>94017.27</v>
      </c>
      <c r="M1116">
        <v>7738.33</v>
      </c>
      <c r="N1116">
        <v>0</v>
      </c>
      <c r="O1116">
        <v>2131523.31</v>
      </c>
      <c r="P1116">
        <v>5520085.1600000001</v>
      </c>
      <c r="Q1116">
        <v>1562438.03</v>
      </c>
      <c r="R1116">
        <v>424548.19</v>
      </c>
      <c r="S1116">
        <v>270438.75</v>
      </c>
      <c r="T1116">
        <v>764165.6</v>
      </c>
      <c r="U1116">
        <v>196844.24</v>
      </c>
      <c r="V1116">
        <v>290668.48</v>
      </c>
      <c r="X1116">
        <v>215035.72</v>
      </c>
      <c r="Y1116">
        <v>1711328.72</v>
      </c>
      <c r="Z1116">
        <v>5435467.7199999997</v>
      </c>
      <c r="AA1116">
        <v>-100733.68</v>
      </c>
      <c r="AB1116">
        <v>9575.23</v>
      </c>
      <c r="AC1116">
        <v>-621.39</v>
      </c>
      <c r="AD1116">
        <v>125.69</v>
      </c>
      <c r="AF1116">
        <v>37087.629999999997</v>
      </c>
      <c r="AG1116">
        <v>-54566.53</v>
      </c>
      <c r="AH1116">
        <v>30050.91</v>
      </c>
      <c r="AI1116">
        <v>-10656.04</v>
      </c>
      <c r="AJ1116">
        <v>40706.949999999997</v>
      </c>
      <c r="AK1116">
        <v>0</v>
      </c>
      <c r="AL1116">
        <v>0</v>
      </c>
      <c r="AM1116">
        <v>0</v>
      </c>
      <c r="AN1116">
        <v>40706.949999999997</v>
      </c>
      <c r="AO1116">
        <v>0</v>
      </c>
      <c r="AP1116">
        <v>19977</v>
      </c>
      <c r="AQ1116" t="s">
        <v>65</v>
      </c>
      <c r="AR1116" t="s">
        <v>66</v>
      </c>
      <c r="AS1116" t="s">
        <v>65</v>
      </c>
      <c r="AT1116" t="s">
        <v>66</v>
      </c>
      <c r="AU1116" t="s">
        <v>67</v>
      </c>
      <c r="AV1116" t="s">
        <v>61</v>
      </c>
      <c r="AW1116">
        <v>3</v>
      </c>
      <c r="AX1116">
        <v>3</v>
      </c>
      <c r="AY1116">
        <v>2013</v>
      </c>
      <c r="AZ1116">
        <v>4</v>
      </c>
      <c r="BA1116" t="str">
        <f t="shared" si="34"/>
        <v>20134</v>
      </c>
      <c r="BB1116" t="str">
        <f t="shared" si="35"/>
        <v>20134United Air Lines Inc.</v>
      </c>
      <c r="BC1116" t="e">
        <f>#N/A</f>
        <v>#N/A</v>
      </c>
      <c r="BD1116" t="e">
        <f>#N/A</f>
        <v>#N/A</v>
      </c>
      <c r="BE1116" t="e">
        <f>#N/A</f>
        <v>#N/A</v>
      </c>
      <c r="BF1116" t="e">
        <f>#N/A</f>
        <v>#N/A</v>
      </c>
      <c r="BG1116" t="e">
        <f>#N/A</f>
        <v>#N/A</v>
      </c>
    </row>
    <row r="1117" spans="1:59">
      <c r="A1117">
        <v>41561.5</v>
      </c>
      <c r="B1117">
        <v>54475.95</v>
      </c>
      <c r="C1117">
        <v>1298534.99</v>
      </c>
      <c r="D1117">
        <v>10866.02</v>
      </c>
      <c r="F1117">
        <v>67156.83</v>
      </c>
      <c r="G1117">
        <v>36937.410000000003</v>
      </c>
      <c r="I1117">
        <v>0</v>
      </c>
      <c r="J1117">
        <v>0</v>
      </c>
      <c r="L1117">
        <v>39202.480000000003</v>
      </c>
      <c r="M1117">
        <v>3549.49</v>
      </c>
      <c r="N1117">
        <v>0</v>
      </c>
      <c r="O1117">
        <v>160617.31</v>
      </c>
      <c r="P1117">
        <v>1616864.52</v>
      </c>
      <c r="Q1117">
        <v>688425.59</v>
      </c>
      <c r="R1117">
        <v>151978.22</v>
      </c>
      <c r="S1117">
        <v>169130.8</v>
      </c>
      <c r="T1117">
        <v>194228.16</v>
      </c>
      <c r="U1117">
        <v>89591.69</v>
      </c>
      <c r="V1117">
        <v>120719.3</v>
      </c>
      <c r="X1117">
        <v>90759.01</v>
      </c>
      <c r="Y1117">
        <v>57555.8</v>
      </c>
      <c r="Z1117">
        <v>1562388.57</v>
      </c>
      <c r="AA1117">
        <v>-36606.83</v>
      </c>
      <c r="AB1117">
        <v>3992.59</v>
      </c>
      <c r="AC1117">
        <v>-259.07</v>
      </c>
      <c r="AD1117">
        <v>53.66</v>
      </c>
      <c r="AF1117">
        <v>15461.94</v>
      </c>
      <c r="AG1117">
        <v>-17357.71</v>
      </c>
      <c r="AH1117">
        <v>37118.239999999998</v>
      </c>
      <c r="AI1117">
        <v>-4443.26</v>
      </c>
      <c r="AJ1117">
        <v>41561.5</v>
      </c>
      <c r="AK1117">
        <v>0</v>
      </c>
      <c r="AL1117">
        <v>0</v>
      </c>
      <c r="AM1117">
        <v>0</v>
      </c>
      <c r="AN1117">
        <v>41561.5</v>
      </c>
      <c r="AO1117">
        <v>0</v>
      </c>
      <c r="AP1117">
        <v>19977</v>
      </c>
      <c r="AQ1117" t="s">
        <v>65</v>
      </c>
      <c r="AR1117" t="s">
        <v>66</v>
      </c>
      <c r="AS1117" t="s">
        <v>65</v>
      </c>
      <c r="AT1117" t="s">
        <v>66</v>
      </c>
      <c r="AU1117">
        <v>10874</v>
      </c>
      <c r="AV1117" t="s">
        <v>69</v>
      </c>
      <c r="AW1117">
        <v>3</v>
      </c>
      <c r="AX1117">
        <v>3</v>
      </c>
      <c r="AY1117">
        <v>2013</v>
      </c>
      <c r="AZ1117">
        <v>4</v>
      </c>
      <c r="BA1117" t="str">
        <f t="shared" si="34"/>
        <v>20134</v>
      </c>
      <c r="BB1117" t="str">
        <f t="shared" si="35"/>
        <v>20134United Air Lines Inc.</v>
      </c>
      <c r="BC1117" t="e">
        <f>#N/A</f>
        <v>#N/A</v>
      </c>
      <c r="BD1117" t="e">
        <f>#N/A</f>
        <v>#N/A</v>
      </c>
      <c r="BE1117" t="e">
        <f>#N/A</f>
        <v>#N/A</v>
      </c>
      <c r="BF1117" t="e">
        <f>#N/A</f>
        <v>#N/A</v>
      </c>
      <c r="BG1117" t="e">
        <f>#N/A</f>
        <v>#N/A</v>
      </c>
    </row>
    <row r="1118" spans="1:59">
      <c r="A1118">
        <v>73859.08</v>
      </c>
      <c r="B1118">
        <v>82298.92</v>
      </c>
      <c r="C1118">
        <v>621733.68000000005</v>
      </c>
      <c r="D1118">
        <v>1058.78</v>
      </c>
      <c r="F1118">
        <v>14177.84</v>
      </c>
      <c r="G1118">
        <v>12684.71</v>
      </c>
      <c r="I1118">
        <v>0</v>
      </c>
      <c r="J1118">
        <v>0</v>
      </c>
      <c r="L1118">
        <v>16108.21</v>
      </c>
      <c r="M1118">
        <v>1267.3399999999999</v>
      </c>
      <c r="N1118">
        <v>0</v>
      </c>
      <c r="O1118">
        <v>123581.58</v>
      </c>
      <c r="P1118">
        <v>790612.14</v>
      </c>
      <c r="Q1118">
        <v>271478.15000000002</v>
      </c>
      <c r="R1118">
        <v>58992.06</v>
      </c>
      <c r="S1118">
        <v>50251.92</v>
      </c>
      <c r="T1118">
        <v>107651.63</v>
      </c>
      <c r="U1118">
        <v>45215.56</v>
      </c>
      <c r="V1118">
        <v>52360.34</v>
      </c>
      <c r="X1118">
        <v>33514.31</v>
      </c>
      <c r="Y1118">
        <v>88849.25</v>
      </c>
      <c r="Z1118">
        <v>708313.22</v>
      </c>
      <c r="AA1118">
        <v>-18158.169999999998</v>
      </c>
      <c r="AB1118">
        <v>1640.55</v>
      </c>
      <c r="AC1118">
        <v>-119.99</v>
      </c>
      <c r="AD1118">
        <v>22.05</v>
      </c>
      <c r="AF1118">
        <v>6349.99</v>
      </c>
      <c r="AG1118">
        <v>-10265.57</v>
      </c>
      <c r="AH1118">
        <v>72033.36</v>
      </c>
      <c r="AI1118">
        <v>-1825.73</v>
      </c>
      <c r="AJ1118">
        <v>73859.08</v>
      </c>
      <c r="AK1118">
        <v>0</v>
      </c>
      <c r="AL1118">
        <v>0</v>
      </c>
      <c r="AM1118">
        <v>0</v>
      </c>
      <c r="AN1118">
        <v>73859.08</v>
      </c>
      <c r="AO1118">
        <v>0</v>
      </c>
      <c r="AP1118">
        <v>19977</v>
      </c>
      <c r="AQ1118" t="s">
        <v>65</v>
      </c>
      <c r="AR1118" t="s">
        <v>66</v>
      </c>
      <c r="AS1118" t="s">
        <v>65</v>
      </c>
      <c r="AT1118" t="s">
        <v>66</v>
      </c>
      <c r="AU1118">
        <v>10876</v>
      </c>
      <c r="AV1118" t="s">
        <v>62</v>
      </c>
      <c r="AW1118">
        <v>3</v>
      </c>
      <c r="AX1118">
        <v>3</v>
      </c>
      <c r="AY1118">
        <v>2013</v>
      </c>
      <c r="AZ1118">
        <v>4</v>
      </c>
      <c r="BA1118" t="str">
        <f t="shared" si="34"/>
        <v>20134</v>
      </c>
      <c r="BB1118" t="str">
        <f t="shared" si="35"/>
        <v>20134United Air Lines Inc.</v>
      </c>
      <c r="BC1118" t="e">
        <f>#N/A</f>
        <v>#N/A</v>
      </c>
      <c r="BD1118" t="e">
        <f>#N/A</f>
        <v>#N/A</v>
      </c>
      <c r="BE1118" t="e">
        <f>#N/A</f>
        <v>#N/A</v>
      </c>
      <c r="BF1118" t="e">
        <f>#N/A</f>
        <v>#N/A</v>
      </c>
      <c r="BG1118" t="e">
        <f>#N/A</f>
        <v>#N/A</v>
      </c>
    </row>
    <row r="1119" spans="1:59">
      <c r="A1119">
        <v>-256979</v>
      </c>
      <c r="B1119">
        <v>-170898</v>
      </c>
      <c r="C1119">
        <v>2884309</v>
      </c>
      <c r="D1119">
        <v>16201</v>
      </c>
      <c r="F1119">
        <v>52137</v>
      </c>
      <c r="G1119">
        <v>68628</v>
      </c>
      <c r="I1119">
        <v>24626</v>
      </c>
      <c r="J1119">
        <v>0</v>
      </c>
      <c r="L1119">
        <v>87860</v>
      </c>
      <c r="M1119">
        <v>5923</v>
      </c>
      <c r="N1119">
        <v>0</v>
      </c>
      <c r="O1119">
        <v>1882613</v>
      </c>
      <c r="P1119">
        <v>5022297</v>
      </c>
      <c r="Q1119">
        <v>1595241</v>
      </c>
      <c r="R1119">
        <v>396784</v>
      </c>
      <c r="S1119">
        <v>258113</v>
      </c>
      <c r="T1119">
        <v>684387</v>
      </c>
      <c r="U1119">
        <v>160036</v>
      </c>
      <c r="V1119">
        <v>305124</v>
      </c>
      <c r="X1119">
        <v>206715</v>
      </c>
      <c r="Y1119">
        <v>1586795</v>
      </c>
      <c r="Z1119">
        <v>5193196</v>
      </c>
      <c r="AA1119">
        <v>-138668</v>
      </c>
      <c r="AB1119">
        <v>10068</v>
      </c>
      <c r="AC1119">
        <v>-2381</v>
      </c>
      <c r="AD1119">
        <v>-129</v>
      </c>
      <c r="AF1119">
        <v>44038</v>
      </c>
      <c r="AG1119">
        <v>-87072</v>
      </c>
      <c r="AH1119">
        <v>-257970</v>
      </c>
      <c r="AI1119">
        <v>-991</v>
      </c>
      <c r="AJ1119">
        <v>-256979</v>
      </c>
      <c r="AK1119">
        <v>0</v>
      </c>
      <c r="AL1119">
        <v>0</v>
      </c>
      <c r="AM1119">
        <v>0</v>
      </c>
      <c r="AN1119">
        <v>-256979</v>
      </c>
      <c r="AO1119">
        <v>0</v>
      </c>
      <c r="AP1119">
        <v>19977</v>
      </c>
      <c r="AQ1119" t="s">
        <v>65</v>
      </c>
      <c r="AR1119" t="s">
        <v>66</v>
      </c>
      <c r="AS1119" t="s">
        <v>65</v>
      </c>
      <c r="AT1119" t="s">
        <v>66</v>
      </c>
      <c r="AU1119" t="s">
        <v>67</v>
      </c>
      <c r="AV1119" t="s">
        <v>61</v>
      </c>
      <c r="AW1119">
        <v>3</v>
      </c>
      <c r="AX1119">
        <v>3</v>
      </c>
      <c r="AY1119">
        <v>2013</v>
      </c>
      <c r="AZ1119">
        <v>1</v>
      </c>
      <c r="BA1119" t="str">
        <f t="shared" si="34"/>
        <v>20131</v>
      </c>
      <c r="BB1119" t="str">
        <f t="shared" si="35"/>
        <v>20131United Air Lines Inc.</v>
      </c>
      <c r="BC1119" t="e">
        <f>#N/A</f>
        <v>#N/A</v>
      </c>
      <c r="BD1119" t="e">
        <f>#N/A</f>
        <v>#N/A</v>
      </c>
      <c r="BE1119" t="e">
        <f>#N/A</f>
        <v>#N/A</v>
      </c>
      <c r="BF1119" t="e">
        <f>#N/A</f>
        <v>#N/A</v>
      </c>
      <c r="BG1119" t="e">
        <f>#N/A</f>
        <v>#N/A</v>
      </c>
    </row>
    <row r="1120" spans="1:59">
      <c r="A1120">
        <v>-63377</v>
      </c>
      <c r="B1120">
        <v>-56882</v>
      </c>
      <c r="C1120">
        <v>1185145</v>
      </c>
      <c r="D1120">
        <v>9705</v>
      </c>
      <c r="F1120">
        <v>65428</v>
      </c>
      <c r="G1120">
        <v>28920</v>
      </c>
      <c r="I1120">
        <v>0</v>
      </c>
      <c r="J1120">
        <v>0</v>
      </c>
      <c r="L1120">
        <v>36203</v>
      </c>
      <c r="M1120">
        <v>2433</v>
      </c>
      <c r="N1120">
        <v>0</v>
      </c>
      <c r="O1120">
        <v>116158</v>
      </c>
      <c r="P1120">
        <v>1443992</v>
      </c>
      <c r="Q1120">
        <v>679075</v>
      </c>
      <c r="R1120">
        <v>129864</v>
      </c>
      <c r="S1120">
        <v>160779</v>
      </c>
      <c r="T1120">
        <v>228504</v>
      </c>
      <c r="U1120">
        <v>68138</v>
      </c>
      <c r="V1120">
        <v>119016</v>
      </c>
      <c r="X1120">
        <v>77577</v>
      </c>
      <c r="Y1120">
        <v>37921</v>
      </c>
      <c r="Z1120">
        <v>1500874</v>
      </c>
      <c r="AA1120">
        <v>-26577</v>
      </c>
      <c r="AB1120">
        <v>2388</v>
      </c>
      <c r="AC1120">
        <v>-990</v>
      </c>
      <c r="AD1120">
        <v>-53</v>
      </c>
      <c r="AF1120">
        <v>18450</v>
      </c>
      <c r="AG1120">
        <v>-6782</v>
      </c>
      <c r="AH1120">
        <v>-63664</v>
      </c>
      <c r="AI1120">
        <v>-287</v>
      </c>
      <c r="AJ1120">
        <v>-63377</v>
      </c>
      <c r="AK1120">
        <v>0</v>
      </c>
      <c r="AL1120">
        <v>0</v>
      </c>
      <c r="AM1120">
        <v>0</v>
      </c>
      <c r="AN1120">
        <v>-63377</v>
      </c>
      <c r="AO1120">
        <v>0</v>
      </c>
      <c r="AP1120">
        <v>19977</v>
      </c>
      <c r="AQ1120" t="s">
        <v>65</v>
      </c>
      <c r="AR1120" t="s">
        <v>66</v>
      </c>
      <c r="AS1120" t="s">
        <v>65</v>
      </c>
      <c r="AT1120" t="s">
        <v>66</v>
      </c>
      <c r="AU1120">
        <v>10874</v>
      </c>
      <c r="AV1120" t="s">
        <v>69</v>
      </c>
      <c r="AW1120">
        <v>3</v>
      </c>
      <c r="AX1120">
        <v>3</v>
      </c>
      <c r="AY1120">
        <v>2013</v>
      </c>
      <c r="AZ1120">
        <v>1</v>
      </c>
      <c r="BA1120" t="str">
        <f t="shared" si="34"/>
        <v>20131</v>
      </c>
      <c r="BB1120" t="str">
        <f t="shared" si="35"/>
        <v>20131United Air Lines Inc.</v>
      </c>
      <c r="BC1120" t="e">
        <f>#N/A</f>
        <v>#N/A</v>
      </c>
      <c r="BD1120" t="e">
        <f>#N/A</f>
        <v>#N/A</v>
      </c>
      <c r="BE1120" t="e">
        <f>#N/A</f>
        <v>#N/A</v>
      </c>
      <c r="BF1120" t="e">
        <f>#N/A</f>
        <v>#N/A</v>
      </c>
      <c r="BG1120" t="e">
        <f>#N/A</f>
        <v>#N/A</v>
      </c>
    </row>
    <row r="1121" spans="1:59">
      <c r="A1121">
        <v>-35888</v>
      </c>
      <c r="B1121">
        <v>-25392</v>
      </c>
      <c r="C1121">
        <v>1143260</v>
      </c>
      <c r="D1121">
        <v>5712</v>
      </c>
      <c r="F1121">
        <v>60377</v>
      </c>
      <c r="G1121">
        <v>27922</v>
      </c>
      <c r="I1121">
        <v>0</v>
      </c>
      <c r="J1121">
        <v>0</v>
      </c>
      <c r="L1121">
        <v>32856</v>
      </c>
      <c r="M1121">
        <v>2824</v>
      </c>
      <c r="N1121">
        <v>0</v>
      </c>
      <c r="O1121">
        <v>105420</v>
      </c>
      <c r="P1121">
        <v>1378371</v>
      </c>
      <c r="Q1121">
        <v>639843</v>
      </c>
      <c r="R1121">
        <v>104564</v>
      </c>
      <c r="S1121">
        <v>149039</v>
      </c>
      <c r="T1121">
        <v>202299</v>
      </c>
      <c r="U1121">
        <v>89280</v>
      </c>
      <c r="V1121">
        <v>107777</v>
      </c>
      <c r="X1121">
        <v>76545</v>
      </c>
      <c r="Y1121">
        <v>34416</v>
      </c>
      <c r="Z1121">
        <v>1403763</v>
      </c>
      <c r="AA1121">
        <v>-28283</v>
      </c>
      <c r="AB1121">
        <v>2167</v>
      </c>
      <c r="AC1121">
        <v>-898</v>
      </c>
      <c r="AD1121">
        <v>-49</v>
      </c>
      <c r="AF1121">
        <v>16299</v>
      </c>
      <c r="AG1121">
        <v>-10764</v>
      </c>
      <c r="AH1121">
        <v>-36156</v>
      </c>
      <c r="AI1121">
        <v>-268</v>
      </c>
      <c r="AJ1121">
        <v>-35888</v>
      </c>
      <c r="AK1121">
        <v>0</v>
      </c>
      <c r="AL1121">
        <v>0</v>
      </c>
      <c r="AM1121">
        <v>0</v>
      </c>
      <c r="AN1121">
        <v>-35888</v>
      </c>
      <c r="AO1121">
        <v>0</v>
      </c>
      <c r="AP1121">
        <v>19977</v>
      </c>
      <c r="AQ1121" t="s">
        <v>65</v>
      </c>
      <c r="AR1121" t="s">
        <v>66</v>
      </c>
      <c r="AS1121" t="s">
        <v>65</v>
      </c>
      <c r="AT1121" t="s">
        <v>66</v>
      </c>
      <c r="AU1121">
        <v>10877</v>
      </c>
      <c r="AV1121" t="s">
        <v>68</v>
      </c>
      <c r="AW1121">
        <v>3</v>
      </c>
      <c r="AX1121">
        <v>3</v>
      </c>
      <c r="AY1121">
        <v>2013</v>
      </c>
      <c r="AZ1121">
        <v>1</v>
      </c>
      <c r="BA1121" t="str">
        <f t="shared" si="34"/>
        <v>20131</v>
      </c>
      <c r="BB1121" t="str">
        <f t="shared" si="35"/>
        <v>20131United Air Lines Inc.</v>
      </c>
      <c r="BC1121" t="e">
        <f>#N/A</f>
        <v>#N/A</v>
      </c>
      <c r="BD1121" t="e">
        <f>#N/A</f>
        <v>#N/A</v>
      </c>
      <c r="BE1121" t="e">
        <f>#N/A</f>
        <v>#N/A</v>
      </c>
      <c r="BF1121" t="e">
        <f>#N/A</f>
        <v>#N/A</v>
      </c>
      <c r="BG1121" t="e">
        <f>#N/A</f>
        <v>#N/A</v>
      </c>
    </row>
    <row r="1122" spans="1:59">
      <c r="A1122">
        <v>-5282</v>
      </c>
      <c r="B1122">
        <v>-6712</v>
      </c>
      <c r="C1122">
        <v>701025</v>
      </c>
      <c r="D1122">
        <v>1632</v>
      </c>
      <c r="F1122">
        <v>15260</v>
      </c>
      <c r="G1122">
        <v>17782</v>
      </c>
      <c r="I1122">
        <v>0</v>
      </c>
      <c r="J1122">
        <v>0</v>
      </c>
      <c r="L1122">
        <v>20070</v>
      </c>
      <c r="M1122">
        <v>1319</v>
      </c>
      <c r="N1122">
        <v>0</v>
      </c>
      <c r="O1122">
        <v>121362</v>
      </c>
      <c r="P1122">
        <v>878450</v>
      </c>
      <c r="Q1122">
        <v>363672</v>
      </c>
      <c r="R1122">
        <v>65199</v>
      </c>
      <c r="S1122">
        <v>63161</v>
      </c>
      <c r="T1122">
        <v>157757</v>
      </c>
      <c r="U1122">
        <v>44737</v>
      </c>
      <c r="V1122">
        <v>69072</v>
      </c>
      <c r="X1122">
        <v>38226</v>
      </c>
      <c r="Y1122">
        <v>83338</v>
      </c>
      <c r="Z1122">
        <v>885163</v>
      </c>
      <c r="AA1122">
        <v>-9661</v>
      </c>
      <c r="AB1122">
        <v>1324</v>
      </c>
      <c r="AC1122">
        <v>-580</v>
      </c>
      <c r="AD1122">
        <v>-30</v>
      </c>
      <c r="AF1122">
        <v>10208</v>
      </c>
      <c r="AG1122">
        <v>1261</v>
      </c>
      <c r="AH1122">
        <v>-5451</v>
      </c>
      <c r="AI1122">
        <v>-169</v>
      </c>
      <c r="AJ1122">
        <v>-5282</v>
      </c>
      <c r="AK1122">
        <v>0</v>
      </c>
      <c r="AL1122">
        <v>0</v>
      </c>
      <c r="AM1122">
        <v>0</v>
      </c>
      <c r="AN1122">
        <v>-5282</v>
      </c>
      <c r="AO1122">
        <v>0</v>
      </c>
      <c r="AP1122">
        <v>19977</v>
      </c>
      <c r="AQ1122" t="s">
        <v>65</v>
      </c>
      <c r="AR1122" t="s">
        <v>66</v>
      </c>
      <c r="AS1122" t="s">
        <v>65</v>
      </c>
      <c r="AT1122" t="s">
        <v>66</v>
      </c>
      <c r="AU1122">
        <v>10876</v>
      </c>
      <c r="AV1122" t="s">
        <v>62</v>
      </c>
      <c r="AW1122">
        <v>3</v>
      </c>
      <c r="AX1122">
        <v>3</v>
      </c>
      <c r="AY1122">
        <v>2013</v>
      </c>
      <c r="AZ1122">
        <v>1</v>
      </c>
      <c r="BA1122" t="str">
        <f t="shared" si="34"/>
        <v>20131</v>
      </c>
      <c r="BB1122" t="str">
        <f t="shared" si="35"/>
        <v>20131United Air Lines Inc.</v>
      </c>
      <c r="BC1122" t="e">
        <f>#N/A</f>
        <v>#N/A</v>
      </c>
      <c r="BD1122" t="e">
        <f>#N/A</f>
        <v>#N/A</v>
      </c>
      <c r="BE1122" t="e">
        <f>#N/A</f>
        <v>#N/A</v>
      </c>
      <c r="BF1122" t="e">
        <f>#N/A</f>
        <v>#N/A</v>
      </c>
      <c r="BG1122" t="e">
        <f>#N/A</f>
        <v>#N/A</v>
      </c>
    </row>
    <row r="1123" spans="1:59">
      <c r="A1123">
        <v>-31311.16</v>
      </c>
      <c r="B1123">
        <v>-3033.86</v>
      </c>
      <c r="C1123">
        <v>662690.39</v>
      </c>
      <c r="D1123">
        <v>807.51</v>
      </c>
      <c r="F1123">
        <v>17404.169999999998</v>
      </c>
      <c r="G1123">
        <v>14386.62</v>
      </c>
      <c r="I1123">
        <v>0</v>
      </c>
      <c r="J1123">
        <v>0</v>
      </c>
      <c r="L1123">
        <v>19044.189999999999</v>
      </c>
      <c r="M1123">
        <v>1567.64</v>
      </c>
      <c r="N1123">
        <v>0</v>
      </c>
      <c r="O1123">
        <v>72368.88</v>
      </c>
      <c r="P1123">
        <v>788269.38</v>
      </c>
      <c r="Q1123">
        <v>320063.17</v>
      </c>
      <c r="R1123">
        <v>66153.070000000007</v>
      </c>
      <c r="S1123">
        <v>57794.080000000002</v>
      </c>
      <c r="T1123">
        <v>123204.77</v>
      </c>
      <c r="U1123">
        <v>42564.72</v>
      </c>
      <c r="V1123">
        <v>56404.58</v>
      </c>
      <c r="X1123">
        <v>37103.97</v>
      </c>
      <c r="Y1123">
        <v>88014.88</v>
      </c>
      <c r="Z1123">
        <v>791303.25</v>
      </c>
      <c r="AA1123">
        <v>-18594.63</v>
      </c>
      <c r="AB1123">
        <v>1775.75</v>
      </c>
      <c r="AC1123">
        <v>-1687.22</v>
      </c>
      <c r="AD1123">
        <v>-26.48</v>
      </c>
      <c r="AF1123">
        <v>-9569.0400000000009</v>
      </c>
      <c r="AG1123">
        <v>-28101.61</v>
      </c>
      <c r="AH1123">
        <v>-31135.48</v>
      </c>
      <c r="AI1123">
        <v>175.68</v>
      </c>
      <c r="AJ1123">
        <v>-31311.16</v>
      </c>
      <c r="AK1123">
        <v>0</v>
      </c>
      <c r="AL1123">
        <v>0</v>
      </c>
      <c r="AM1123">
        <v>0</v>
      </c>
      <c r="AN1123">
        <v>-31311.16</v>
      </c>
      <c r="AO1123">
        <v>0</v>
      </c>
      <c r="AP1123">
        <v>19977</v>
      </c>
      <c r="AQ1123" t="s">
        <v>65</v>
      </c>
      <c r="AR1123" t="s">
        <v>66</v>
      </c>
      <c r="AS1123" t="s">
        <v>65</v>
      </c>
      <c r="AT1123" t="s">
        <v>66</v>
      </c>
      <c r="AU1123">
        <v>10876</v>
      </c>
      <c r="AV1123" t="s">
        <v>62</v>
      </c>
      <c r="AW1123">
        <v>3</v>
      </c>
      <c r="AX1123">
        <v>3</v>
      </c>
      <c r="AY1123">
        <v>2013</v>
      </c>
      <c r="AZ1123">
        <v>2</v>
      </c>
      <c r="BA1123" t="str">
        <f t="shared" si="34"/>
        <v>20132</v>
      </c>
      <c r="BB1123" t="str">
        <f t="shared" si="35"/>
        <v>20132United Air Lines Inc.</v>
      </c>
      <c r="BC1123" t="e">
        <f>#N/A</f>
        <v>#N/A</v>
      </c>
      <c r="BD1123" t="e">
        <f>#N/A</f>
        <v>#N/A</v>
      </c>
      <c r="BE1123" t="e">
        <f>#N/A</f>
        <v>#N/A</v>
      </c>
      <c r="BF1123" t="e">
        <f>#N/A</f>
        <v>#N/A</v>
      </c>
      <c r="BG1123" t="e">
        <f>#N/A</f>
        <v>#N/A</v>
      </c>
    </row>
    <row r="1124" spans="1:59">
      <c r="A1124">
        <v>12020.11</v>
      </c>
      <c r="B1124">
        <v>64193.83</v>
      </c>
      <c r="C1124">
        <v>1193112.23</v>
      </c>
      <c r="D1124">
        <v>7742.81</v>
      </c>
      <c r="F1124">
        <v>73227.17</v>
      </c>
      <c r="G1124">
        <v>31864.17</v>
      </c>
      <c r="I1124">
        <v>0</v>
      </c>
      <c r="J1124">
        <v>0</v>
      </c>
      <c r="L1124">
        <v>34939.019999999997</v>
      </c>
      <c r="M1124">
        <v>2965.93</v>
      </c>
      <c r="N1124">
        <v>0</v>
      </c>
      <c r="O1124">
        <v>122366.06</v>
      </c>
      <c r="P1124">
        <v>1466217.38</v>
      </c>
      <c r="Q1124">
        <v>638334.04</v>
      </c>
      <c r="R1124">
        <v>116591.36</v>
      </c>
      <c r="S1124">
        <v>151061.26</v>
      </c>
      <c r="T1124">
        <v>192371.95</v>
      </c>
      <c r="U1124">
        <v>93037.37</v>
      </c>
      <c r="V1124">
        <v>95378.48</v>
      </c>
      <c r="X1124">
        <v>72765.7</v>
      </c>
      <c r="Y1124">
        <v>42483.39</v>
      </c>
      <c r="Z1124">
        <v>1402023.55</v>
      </c>
      <c r="AA1124">
        <v>-34439.29</v>
      </c>
      <c r="AB1124">
        <v>3257.83</v>
      </c>
      <c r="AC1124">
        <v>-3082.8</v>
      </c>
      <c r="AD1124">
        <v>-48.57</v>
      </c>
      <c r="AF1124">
        <v>-17549.62</v>
      </c>
      <c r="AG1124">
        <v>-51862.45</v>
      </c>
      <c r="AH1124">
        <v>12331.38</v>
      </c>
      <c r="AI1124">
        <v>311.27</v>
      </c>
      <c r="AJ1124">
        <v>12020.11</v>
      </c>
      <c r="AK1124">
        <v>0</v>
      </c>
      <c r="AL1124">
        <v>0</v>
      </c>
      <c r="AM1124">
        <v>0</v>
      </c>
      <c r="AN1124">
        <v>12020.11</v>
      </c>
      <c r="AO1124">
        <v>0</v>
      </c>
      <c r="AP1124">
        <v>19977</v>
      </c>
      <c r="AQ1124" t="s">
        <v>65</v>
      </c>
      <c r="AR1124" t="s">
        <v>66</v>
      </c>
      <c r="AS1124" t="s">
        <v>65</v>
      </c>
      <c r="AT1124" t="s">
        <v>66</v>
      </c>
      <c r="AU1124">
        <v>10877</v>
      </c>
      <c r="AV1124" t="s">
        <v>68</v>
      </c>
      <c r="AW1124">
        <v>3</v>
      </c>
      <c r="AX1124">
        <v>3</v>
      </c>
      <c r="AY1124">
        <v>2013</v>
      </c>
      <c r="AZ1124">
        <v>2</v>
      </c>
      <c r="BA1124" t="str">
        <f t="shared" si="34"/>
        <v>20132</v>
      </c>
      <c r="BB1124" t="str">
        <f t="shared" si="35"/>
        <v>20132United Air Lines Inc.</v>
      </c>
      <c r="BC1124" t="e">
        <f>#N/A</f>
        <v>#N/A</v>
      </c>
      <c r="BD1124" t="e">
        <f>#N/A</f>
        <v>#N/A</v>
      </c>
      <c r="BE1124" t="e">
        <f>#N/A</f>
        <v>#N/A</v>
      </c>
      <c r="BF1124" t="e">
        <f>#N/A</f>
        <v>#N/A</v>
      </c>
      <c r="BG1124" t="e">
        <f>#N/A</f>
        <v>#N/A</v>
      </c>
    </row>
    <row r="1125" spans="1:59">
      <c r="A1125">
        <v>231273.25</v>
      </c>
      <c r="B1125">
        <v>290004.58</v>
      </c>
      <c r="C1125">
        <v>1664275.72</v>
      </c>
      <c r="D1125">
        <v>9171.48</v>
      </c>
      <c r="F1125">
        <v>74868.72</v>
      </c>
      <c r="G1125">
        <v>34448.51</v>
      </c>
      <c r="I1125">
        <v>0</v>
      </c>
      <c r="J1125">
        <v>0</v>
      </c>
      <c r="L1125">
        <v>43772.03</v>
      </c>
      <c r="M1125">
        <v>3649.94</v>
      </c>
      <c r="N1125">
        <v>0</v>
      </c>
      <c r="O1125">
        <v>153428.41</v>
      </c>
      <c r="P1125">
        <v>1983614.81</v>
      </c>
      <c r="Q1125">
        <v>757370.79</v>
      </c>
      <c r="R1125">
        <v>159506.85</v>
      </c>
      <c r="S1125">
        <v>181816.36</v>
      </c>
      <c r="T1125">
        <v>247461.76000000001</v>
      </c>
      <c r="U1125">
        <v>83407.62</v>
      </c>
      <c r="V1125">
        <v>115492.65</v>
      </c>
      <c r="X1125">
        <v>95315.3</v>
      </c>
      <c r="Y1125">
        <v>53238.91</v>
      </c>
      <c r="Z1125">
        <v>1693610.23</v>
      </c>
      <c r="AA1125">
        <v>-36532.92</v>
      </c>
      <c r="AB1125">
        <v>4081.45</v>
      </c>
      <c r="AC1125">
        <v>-3862.99</v>
      </c>
      <c r="AD1125">
        <v>-60.85</v>
      </c>
      <c r="AF1125">
        <v>-21980.01</v>
      </c>
      <c r="AG1125">
        <v>-58355.32</v>
      </c>
      <c r="AH1125">
        <v>231649.25</v>
      </c>
      <c r="AI1125">
        <v>376</v>
      </c>
      <c r="AJ1125">
        <v>231273.25</v>
      </c>
      <c r="AK1125">
        <v>0</v>
      </c>
      <c r="AL1125">
        <v>0</v>
      </c>
      <c r="AM1125">
        <v>0</v>
      </c>
      <c r="AN1125">
        <v>231273.25</v>
      </c>
      <c r="AO1125">
        <v>0</v>
      </c>
      <c r="AP1125">
        <v>19977</v>
      </c>
      <c r="AQ1125" t="s">
        <v>65</v>
      </c>
      <c r="AR1125" t="s">
        <v>66</v>
      </c>
      <c r="AS1125" t="s">
        <v>65</v>
      </c>
      <c r="AT1125" t="s">
        <v>66</v>
      </c>
      <c r="AU1125">
        <v>10874</v>
      </c>
      <c r="AV1125" t="s">
        <v>69</v>
      </c>
      <c r="AW1125">
        <v>3</v>
      </c>
      <c r="AX1125">
        <v>3</v>
      </c>
      <c r="AY1125">
        <v>2013</v>
      </c>
      <c r="AZ1125">
        <v>2</v>
      </c>
      <c r="BA1125" t="str">
        <f t="shared" si="34"/>
        <v>20132</v>
      </c>
      <c r="BB1125" t="str">
        <f t="shared" si="35"/>
        <v>20132United Air Lines Inc.</v>
      </c>
      <c r="BC1125" t="e">
        <f>#N/A</f>
        <v>#N/A</v>
      </c>
      <c r="BD1125" t="e">
        <f>#N/A</f>
        <v>#N/A</v>
      </c>
      <c r="BE1125" t="e">
        <f>#N/A</f>
        <v>#N/A</v>
      </c>
      <c r="BF1125" t="e">
        <f>#N/A</f>
        <v>#N/A</v>
      </c>
      <c r="BG1125" t="e">
        <f>#N/A</f>
        <v>#N/A</v>
      </c>
    </row>
    <row r="1126" spans="1:59">
      <c r="A1126">
        <v>272034.71999999997</v>
      </c>
      <c r="B1126">
        <v>419913.48</v>
      </c>
      <c r="C1126">
        <v>3274551.56</v>
      </c>
      <c r="D1126">
        <v>13905.19</v>
      </c>
      <c r="F1126">
        <v>38619.47</v>
      </c>
      <c r="G1126">
        <v>77313.03</v>
      </c>
      <c r="I1126">
        <v>34533.08</v>
      </c>
      <c r="J1126">
        <v>0</v>
      </c>
      <c r="L1126">
        <v>99538.23</v>
      </c>
      <c r="M1126">
        <v>7867.81</v>
      </c>
      <c r="N1126">
        <v>0</v>
      </c>
      <c r="O1126">
        <v>2218594.5099999998</v>
      </c>
      <c r="P1126">
        <v>5764922.8700000001</v>
      </c>
      <c r="Q1126">
        <v>1610390.97</v>
      </c>
      <c r="R1126">
        <v>457879.96</v>
      </c>
      <c r="S1126">
        <v>284457.33</v>
      </c>
      <c r="T1126">
        <v>638996.43999999994</v>
      </c>
      <c r="U1126">
        <v>177388.44</v>
      </c>
      <c r="V1126">
        <v>288487.38</v>
      </c>
      <c r="X1126">
        <v>213598.16</v>
      </c>
      <c r="Y1126">
        <v>1673810.72</v>
      </c>
      <c r="Z1126">
        <v>5345009.4000000004</v>
      </c>
      <c r="AA1126">
        <v>-98703.11</v>
      </c>
      <c r="AB1126">
        <v>9014.84</v>
      </c>
      <c r="AC1126">
        <v>-8530.5</v>
      </c>
      <c r="AD1126">
        <v>-135.02000000000001</v>
      </c>
      <c r="AF1126">
        <v>-48338.31</v>
      </c>
      <c r="AG1126">
        <v>-146692.10999999999</v>
      </c>
      <c r="AH1126">
        <v>273221.37</v>
      </c>
      <c r="AI1126">
        <v>1186.6600000000001</v>
      </c>
      <c r="AJ1126">
        <v>272034.71999999997</v>
      </c>
      <c r="AK1126">
        <v>0</v>
      </c>
      <c r="AL1126">
        <v>0</v>
      </c>
      <c r="AM1126">
        <v>0</v>
      </c>
      <c r="AN1126">
        <v>272034.71999999997</v>
      </c>
      <c r="AO1126">
        <v>0</v>
      </c>
      <c r="AP1126">
        <v>19977</v>
      </c>
      <c r="AQ1126" t="s">
        <v>65</v>
      </c>
      <c r="AR1126" t="s">
        <v>66</v>
      </c>
      <c r="AS1126" t="s">
        <v>65</v>
      </c>
      <c r="AT1126" t="s">
        <v>66</v>
      </c>
      <c r="AU1126" t="s">
        <v>67</v>
      </c>
      <c r="AV1126" t="s">
        <v>61</v>
      </c>
      <c r="AW1126">
        <v>3</v>
      </c>
      <c r="AX1126">
        <v>3</v>
      </c>
      <c r="AY1126">
        <v>2013</v>
      </c>
      <c r="AZ1126">
        <v>2</v>
      </c>
      <c r="BA1126" t="str">
        <f t="shared" si="34"/>
        <v>20132</v>
      </c>
      <c r="BB1126" t="str">
        <f t="shared" si="35"/>
        <v>20132United Air Lines Inc.</v>
      </c>
      <c r="BC1126" t="e">
        <f>#N/A</f>
        <v>#N/A</v>
      </c>
      <c r="BD1126" t="e">
        <f>#N/A</f>
        <v>#N/A</v>
      </c>
      <c r="BE1126" t="e">
        <f>#N/A</f>
        <v>#N/A</v>
      </c>
      <c r="BF1126" t="e">
        <f>#N/A</f>
        <v>#N/A</v>
      </c>
      <c r="BG1126" t="e">
        <f>#N/A</f>
        <v>#N/A</v>
      </c>
    </row>
    <row r="1127" spans="1:59">
      <c r="A1127">
        <v>-415859.79</v>
      </c>
      <c r="B1127">
        <v>-329283.98</v>
      </c>
      <c r="C1127">
        <v>2914879.04</v>
      </c>
      <c r="D1127">
        <v>18188.580000000002</v>
      </c>
      <c r="F1127">
        <v>45013.29</v>
      </c>
      <c r="G1127">
        <v>71139.75</v>
      </c>
      <c r="I1127">
        <v>38195.120000000003</v>
      </c>
      <c r="J1127">
        <v>0</v>
      </c>
      <c r="L1127">
        <v>80718.14</v>
      </c>
      <c r="M1127">
        <v>5291.22</v>
      </c>
      <c r="N1127">
        <v>0</v>
      </c>
      <c r="O1127">
        <v>1888736.58</v>
      </c>
      <c r="P1127">
        <v>5062161.72</v>
      </c>
      <c r="Q1127">
        <v>1606710.31</v>
      </c>
      <c r="R1127">
        <v>453689.4</v>
      </c>
      <c r="S1127">
        <v>279626.46000000002</v>
      </c>
      <c r="T1127">
        <v>631991.88</v>
      </c>
      <c r="U1127">
        <v>189106.92</v>
      </c>
      <c r="V1127">
        <v>422402.09</v>
      </c>
      <c r="X1127">
        <v>199643.13</v>
      </c>
      <c r="Y1127">
        <v>1608275.52</v>
      </c>
      <c r="Z1127">
        <v>5391445.7000000002</v>
      </c>
      <c r="AA1127">
        <v>-123617.31</v>
      </c>
      <c r="AB1127">
        <v>11877.59</v>
      </c>
      <c r="AC1127">
        <v>-2935.38</v>
      </c>
      <c r="AD1127">
        <v>-36.19</v>
      </c>
      <c r="AF1127">
        <v>24399.31</v>
      </c>
      <c r="AG1127">
        <v>-90311.98</v>
      </c>
      <c r="AH1127">
        <v>-419595.96</v>
      </c>
      <c r="AI1127">
        <v>-3736.17</v>
      </c>
      <c r="AJ1127">
        <v>-415859.79</v>
      </c>
      <c r="AK1127">
        <v>0</v>
      </c>
      <c r="AL1127">
        <v>0</v>
      </c>
      <c r="AM1127">
        <v>0</v>
      </c>
      <c r="AN1127">
        <v>-415859.79</v>
      </c>
      <c r="AO1127">
        <v>0</v>
      </c>
      <c r="AP1127">
        <v>19977</v>
      </c>
      <c r="AQ1127" t="s">
        <v>65</v>
      </c>
      <c r="AR1127" t="s">
        <v>66</v>
      </c>
      <c r="AS1127" t="s">
        <v>65</v>
      </c>
      <c r="AT1127" t="s">
        <v>66</v>
      </c>
      <c r="AU1127" t="s">
        <v>67</v>
      </c>
      <c r="AV1127" t="s">
        <v>61</v>
      </c>
      <c r="AW1127">
        <v>3</v>
      </c>
      <c r="AX1127">
        <v>3</v>
      </c>
      <c r="AY1127">
        <v>2012</v>
      </c>
      <c r="AZ1127">
        <v>4</v>
      </c>
      <c r="BA1127" t="str">
        <f t="shared" si="34"/>
        <v>20124</v>
      </c>
      <c r="BB1127" t="str">
        <f t="shared" si="35"/>
        <v>20124United Air Lines Inc.</v>
      </c>
      <c r="BC1127" t="e">
        <f>#N/A</f>
        <v>#N/A</v>
      </c>
      <c r="BD1127" t="e">
        <f>#N/A</f>
        <v>#N/A</v>
      </c>
      <c r="BE1127" t="e">
        <f>#N/A</f>
        <v>#N/A</v>
      </c>
      <c r="BF1127" t="e">
        <f>#N/A</f>
        <v>#N/A</v>
      </c>
      <c r="BG1127" t="e">
        <f>#N/A</f>
        <v>#N/A</v>
      </c>
    </row>
    <row r="1128" spans="1:59">
      <c r="A1128">
        <v>-101262.19</v>
      </c>
      <c r="B1128">
        <v>-87288.14</v>
      </c>
      <c r="C1128">
        <v>1213533.5</v>
      </c>
      <c r="D1128">
        <v>7739.45</v>
      </c>
      <c r="F1128">
        <v>72907.05</v>
      </c>
      <c r="G1128">
        <v>36363.199999999997</v>
      </c>
      <c r="I1128">
        <v>0</v>
      </c>
      <c r="J1128">
        <v>0</v>
      </c>
      <c r="L1128">
        <v>32705.66</v>
      </c>
      <c r="M1128">
        <v>2141.62</v>
      </c>
      <c r="N1128">
        <v>0</v>
      </c>
      <c r="O1128">
        <v>125343.03999999999</v>
      </c>
      <c r="P1128">
        <v>1490733.53</v>
      </c>
      <c r="Q1128">
        <v>689934.26</v>
      </c>
      <c r="R1128">
        <v>150984.85999999999</v>
      </c>
      <c r="S1128">
        <v>173566.61</v>
      </c>
      <c r="T1128">
        <v>206143.29</v>
      </c>
      <c r="U1128">
        <v>78604.259999999995</v>
      </c>
      <c r="V1128">
        <v>165043.92000000001</v>
      </c>
      <c r="X1128">
        <v>75883.66</v>
      </c>
      <c r="Y1128">
        <v>37860.800000000003</v>
      </c>
      <c r="Z1128">
        <v>1578021.67</v>
      </c>
      <c r="AA1128">
        <v>-26820.22</v>
      </c>
      <c r="AB1128">
        <v>2504.77</v>
      </c>
      <c r="AC1128">
        <v>-1198.5</v>
      </c>
      <c r="AD1128">
        <v>-9.49</v>
      </c>
      <c r="AF1128">
        <v>10455.85</v>
      </c>
      <c r="AG1128">
        <v>-15067.59</v>
      </c>
      <c r="AH1128">
        <v>-102355.73</v>
      </c>
      <c r="AI1128">
        <v>-1093.54</v>
      </c>
      <c r="AJ1128">
        <v>-101262.19</v>
      </c>
      <c r="AK1128">
        <v>0</v>
      </c>
      <c r="AL1128">
        <v>0</v>
      </c>
      <c r="AM1128">
        <v>0</v>
      </c>
      <c r="AN1128">
        <v>-101262.19</v>
      </c>
      <c r="AO1128">
        <v>0</v>
      </c>
      <c r="AP1128">
        <v>19977</v>
      </c>
      <c r="AQ1128" t="s">
        <v>65</v>
      </c>
      <c r="AR1128" t="s">
        <v>66</v>
      </c>
      <c r="AS1128" t="s">
        <v>65</v>
      </c>
      <c r="AT1128" t="s">
        <v>66</v>
      </c>
      <c r="AU1128">
        <v>10874</v>
      </c>
      <c r="AV1128" t="s">
        <v>69</v>
      </c>
      <c r="AW1128">
        <v>3</v>
      </c>
      <c r="AX1128">
        <v>3</v>
      </c>
      <c r="AY1128">
        <v>2012</v>
      </c>
      <c r="AZ1128">
        <v>4</v>
      </c>
      <c r="BA1128" t="str">
        <f t="shared" si="34"/>
        <v>20124</v>
      </c>
      <c r="BB1128" t="str">
        <f t="shared" si="35"/>
        <v>20124United Air Lines Inc.</v>
      </c>
      <c r="BC1128" t="e">
        <f>#N/A</f>
        <v>#N/A</v>
      </c>
      <c r="BD1128" t="e">
        <f>#N/A</f>
        <v>#N/A</v>
      </c>
      <c r="BE1128" t="e">
        <f>#N/A</f>
        <v>#N/A</v>
      </c>
      <c r="BF1128" t="e">
        <f>#N/A</f>
        <v>#N/A</v>
      </c>
      <c r="BG1128" t="e">
        <f>#N/A</f>
        <v>#N/A</v>
      </c>
    </row>
    <row r="1129" spans="1:59">
      <c r="A1129">
        <v>-64344.25</v>
      </c>
      <c r="B1129">
        <v>-48083.49</v>
      </c>
      <c r="C1129">
        <v>1156131.8999999999</v>
      </c>
      <c r="D1129">
        <v>5704.1</v>
      </c>
      <c r="F1129">
        <v>72383.12</v>
      </c>
      <c r="G1129">
        <v>28482.49</v>
      </c>
      <c r="I1129">
        <v>0</v>
      </c>
      <c r="J1129">
        <v>0</v>
      </c>
      <c r="L1129">
        <v>29171.51</v>
      </c>
      <c r="M1129">
        <v>2181.96</v>
      </c>
      <c r="N1129">
        <v>0</v>
      </c>
      <c r="O1129">
        <v>107372.09</v>
      </c>
      <c r="P1129">
        <v>1401427.17</v>
      </c>
      <c r="Q1129">
        <v>637784.44999999995</v>
      </c>
      <c r="R1129">
        <v>120369.34</v>
      </c>
      <c r="S1129">
        <v>159045.70000000001</v>
      </c>
      <c r="T1129">
        <v>179343.57</v>
      </c>
      <c r="U1129">
        <v>99785.3</v>
      </c>
      <c r="V1129">
        <v>148803.94</v>
      </c>
      <c r="X1129">
        <v>70608.78</v>
      </c>
      <c r="Y1129">
        <v>33769.589999999997</v>
      </c>
      <c r="Z1129">
        <v>1449510.66</v>
      </c>
      <c r="AA1129">
        <v>-28089.48</v>
      </c>
      <c r="AB1129">
        <v>2234.11</v>
      </c>
      <c r="AC1129">
        <v>-1068.99</v>
      </c>
      <c r="AD1129">
        <v>-8.4700000000000006</v>
      </c>
      <c r="AF1129">
        <v>9667.59</v>
      </c>
      <c r="AG1129">
        <v>-17265.240000000002</v>
      </c>
      <c r="AH1129">
        <v>-65348.74</v>
      </c>
      <c r="AI1129">
        <v>-1004.48</v>
      </c>
      <c r="AJ1129">
        <v>-64344.25</v>
      </c>
      <c r="AK1129">
        <v>0</v>
      </c>
      <c r="AL1129">
        <v>0</v>
      </c>
      <c r="AM1129">
        <v>0</v>
      </c>
      <c r="AN1129">
        <v>-64344.25</v>
      </c>
      <c r="AO1129">
        <v>0</v>
      </c>
      <c r="AP1129">
        <v>19977</v>
      </c>
      <c r="AQ1129" t="s">
        <v>65</v>
      </c>
      <c r="AR1129" t="s">
        <v>66</v>
      </c>
      <c r="AS1129" t="s">
        <v>65</v>
      </c>
      <c r="AT1129" t="s">
        <v>66</v>
      </c>
      <c r="AU1129">
        <v>10877</v>
      </c>
      <c r="AV1129" t="s">
        <v>68</v>
      </c>
      <c r="AW1129">
        <v>3</v>
      </c>
      <c r="AX1129">
        <v>3</v>
      </c>
      <c r="AY1129">
        <v>2012</v>
      </c>
      <c r="AZ1129">
        <v>4</v>
      </c>
      <c r="BA1129" t="str">
        <f t="shared" si="34"/>
        <v>20124</v>
      </c>
      <c r="BB1129" t="str">
        <f t="shared" si="35"/>
        <v>20124United Air Lines Inc.</v>
      </c>
      <c r="BC1129" t="e">
        <f>#N/A</f>
        <v>#N/A</v>
      </c>
      <c r="BD1129" t="e">
        <f>#N/A</f>
        <v>#N/A</v>
      </c>
      <c r="BE1129" t="e">
        <f>#N/A</f>
        <v>#N/A</v>
      </c>
      <c r="BF1129" t="e">
        <f>#N/A</f>
        <v>#N/A</v>
      </c>
      <c r="BG1129" t="e">
        <f>#N/A</f>
        <v>#N/A</v>
      </c>
    </row>
    <row r="1130" spans="1:59">
      <c r="A1130">
        <v>7130.23</v>
      </c>
      <c r="B1130">
        <v>9119.65</v>
      </c>
      <c r="C1130">
        <v>590017.93999999994</v>
      </c>
      <c r="D1130">
        <v>2012.71</v>
      </c>
      <c r="F1130">
        <v>18267.3</v>
      </c>
      <c r="G1130">
        <v>13121.04</v>
      </c>
      <c r="I1130">
        <v>0</v>
      </c>
      <c r="J1130">
        <v>0</v>
      </c>
      <c r="L1130">
        <v>14280.32</v>
      </c>
      <c r="M1130">
        <v>962.8</v>
      </c>
      <c r="N1130">
        <v>0</v>
      </c>
      <c r="O1130">
        <v>110454.47</v>
      </c>
      <c r="P1130">
        <v>749116.58</v>
      </c>
      <c r="Q1130">
        <v>288978.71999999997</v>
      </c>
      <c r="R1130">
        <v>63356.04</v>
      </c>
      <c r="S1130">
        <v>55962.76</v>
      </c>
      <c r="T1130">
        <v>101768.5</v>
      </c>
      <c r="U1130">
        <v>45342.94</v>
      </c>
      <c r="V1130">
        <v>74574.7</v>
      </c>
      <c r="X1130">
        <v>30334.3</v>
      </c>
      <c r="Y1130">
        <v>79678.98</v>
      </c>
      <c r="Z1130">
        <v>739996.93</v>
      </c>
      <c r="AA1130">
        <v>-7562.57</v>
      </c>
      <c r="AB1130">
        <v>1093.6600000000001</v>
      </c>
      <c r="AC1130">
        <v>-522.72</v>
      </c>
      <c r="AD1130">
        <v>-4.1500000000000004</v>
      </c>
      <c r="AF1130">
        <v>4493.55</v>
      </c>
      <c r="AG1130">
        <v>-2502.23</v>
      </c>
      <c r="AH1130">
        <v>6617.42</v>
      </c>
      <c r="AI1130">
        <v>-512.79999999999995</v>
      </c>
      <c r="AJ1130">
        <v>7130.23</v>
      </c>
      <c r="AK1130">
        <v>0</v>
      </c>
      <c r="AL1130">
        <v>0</v>
      </c>
      <c r="AM1130">
        <v>0</v>
      </c>
      <c r="AN1130">
        <v>7130.23</v>
      </c>
      <c r="AO1130">
        <v>0</v>
      </c>
      <c r="AP1130">
        <v>19977</v>
      </c>
      <c r="AQ1130" t="s">
        <v>65</v>
      </c>
      <c r="AR1130" t="s">
        <v>66</v>
      </c>
      <c r="AS1130" t="s">
        <v>65</v>
      </c>
      <c r="AT1130" t="s">
        <v>66</v>
      </c>
      <c r="AU1130">
        <v>10876</v>
      </c>
      <c r="AV1130" t="s">
        <v>62</v>
      </c>
      <c r="AW1130">
        <v>3</v>
      </c>
      <c r="AX1130">
        <v>3</v>
      </c>
      <c r="AY1130">
        <v>2012</v>
      </c>
      <c r="AZ1130">
        <v>4</v>
      </c>
      <c r="BA1130" t="str">
        <f t="shared" si="34"/>
        <v>20124</v>
      </c>
      <c r="BB1130" t="str">
        <f t="shared" si="35"/>
        <v>20124United Air Lines Inc.</v>
      </c>
      <c r="BC1130" t="e">
        <f>#N/A</f>
        <v>#N/A</v>
      </c>
      <c r="BD1130" t="e">
        <f>#N/A</f>
        <v>#N/A</v>
      </c>
      <c r="BE1130" t="e">
        <f>#N/A</f>
        <v>#N/A</v>
      </c>
      <c r="BF1130" t="e">
        <f>#N/A</f>
        <v>#N/A</v>
      </c>
      <c r="BG1130" t="e">
        <f>#N/A</f>
        <v>#N/A</v>
      </c>
    </row>
    <row r="1131" spans="1:59">
      <c r="A1131">
        <v>8909.51</v>
      </c>
      <c r="B1131">
        <v>36290.25</v>
      </c>
      <c r="C1131">
        <v>1190416.17</v>
      </c>
      <c r="D1131">
        <v>8563.64</v>
      </c>
      <c r="F1131">
        <v>62417.14</v>
      </c>
      <c r="G1131">
        <v>27932.95</v>
      </c>
      <c r="I1131">
        <v>0</v>
      </c>
      <c r="J1131">
        <v>0</v>
      </c>
      <c r="L1131">
        <v>37731.4</v>
      </c>
      <c r="M1131">
        <v>4141.92</v>
      </c>
      <c r="N1131">
        <v>0</v>
      </c>
      <c r="O1131">
        <v>127277.7</v>
      </c>
      <c r="P1131">
        <v>1458480.91</v>
      </c>
      <c r="Q1131">
        <v>682328.88</v>
      </c>
      <c r="R1131">
        <v>115244.11</v>
      </c>
      <c r="S1131">
        <v>150205.53</v>
      </c>
      <c r="T1131">
        <v>145356.12</v>
      </c>
      <c r="U1131">
        <v>84069.57</v>
      </c>
      <c r="V1131">
        <v>115412.58</v>
      </c>
      <c r="X1131">
        <v>77010.16</v>
      </c>
      <c r="Y1131">
        <v>52563.71</v>
      </c>
      <c r="Z1131">
        <v>1422190.66</v>
      </c>
      <c r="AA1131">
        <v>-36683.9</v>
      </c>
      <c r="AB1131">
        <v>3212.21</v>
      </c>
      <c r="AC1131">
        <v>598.57000000000005</v>
      </c>
      <c r="AD1131">
        <v>-50.34</v>
      </c>
      <c r="AF1131">
        <v>5966.95</v>
      </c>
      <c r="AG1131">
        <v>-26956.5</v>
      </c>
      <c r="AH1131">
        <v>9333.74</v>
      </c>
      <c r="AI1131">
        <v>424.24</v>
      </c>
      <c r="AJ1131">
        <v>8909.51</v>
      </c>
      <c r="AK1131">
        <v>0</v>
      </c>
      <c r="AL1131">
        <v>0</v>
      </c>
      <c r="AM1131">
        <v>0</v>
      </c>
      <c r="AN1131">
        <v>8909.51</v>
      </c>
      <c r="AO1131">
        <v>0</v>
      </c>
      <c r="AP1131">
        <v>19977</v>
      </c>
      <c r="AQ1131" t="s">
        <v>65</v>
      </c>
      <c r="AR1131" t="s">
        <v>66</v>
      </c>
      <c r="AS1131" t="s">
        <v>65</v>
      </c>
      <c r="AT1131" t="s">
        <v>66</v>
      </c>
      <c r="AU1131">
        <v>10877</v>
      </c>
      <c r="AV1131" t="s">
        <v>68</v>
      </c>
      <c r="AW1131">
        <v>3</v>
      </c>
      <c r="AX1131">
        <v>3</v>
      </c>
      <c r="AY1131">
        <v>2014</v>
      </c>
      <c r="AZ1131">
        <v>2</v>
      </c>
      <c r="BA1131" t="str">
        <f t="shared" si="34"/>
        <v>20142</v>
      </c>
      <c r="BB1131" t="str">
        <f t="shared" si="35"/>
        <v>20142United Air Lines Inc.</v>
      </c>
      <c r="BC1131" t="e">
        <f>#N/A</f>
        <v>#N/A</v>
      </c>
      <c r="BD1131" t="e">
        <f>#N/A</f>
        <v>#N/A</v>
      </c>
      <c r="BE1131" t="e">
        <f>#N/A</f>
        <v>#N/A</v>
      </c>
      <c r="BF1131" t="e">
        <f>#N/A</f>
        <v>#N/A</v>
      </c>
      <c r="BG1131" t="e">
        <f>#N/A</f>
        <v>#N/A</v>
      </c>
    </row>
    <row r="1132" spans="1:59">
      <c r="A1132">
        <v>60023.49</v>
      </c>
      <c r="B1132">
        <v>76581.919999999998</v>
      </c>
      <c r="C1132">
        <v>730413.38</v>
      </c>
      <c r="D1132">
        <v>1170.56</v>
      </c>
      <c r="F1132">
        <v>14674.99</v>
      </c>
      <c r="G1132">
        <v>17747.36</v>
      </c>
      <c r="I1132">
        <v>0</v>
      </c>
      <c r="J1132">
        <v>0</v>
      </c>
      <c r="L1132">
        <v>21212.5</v>
      </c>
      <c r="M1132">
        <v>1772.74</v>
      </c>
      <c r="N1132">
        <v>0</v>
      </c>
      <c r="O1132">
        <v>128492.76</v>
      </c>
      <c r="P1132">
        <v>915484.29</v>
      </c>
      <c r="Q1132">
        <v>343372.14</v>
      </c>
      <c r="R1132">
        <v>73080.66</v>
      </c>
      <c r="S1132">
        <v>57242.48</v>
      </c>
      <c r="T1132">
        <v>112639.32</v>
      </c>
      <c r="U1132">
        <v>46185.65</v>
      </c>
      <c r="V1132">
        <v>70527.97</v>
      </c>
      <c r="X1132">
        <v>40423.980000000003</v>
      </c>
      <c r="Y1132">
        <v>95430.17</v>
      </c>
      <c r="Z1132">
        <v>838902.37</v>
      </c>
      <c r="AA1132">
        <v>-21786.16</v>
      </c>
      <c r="AB1132">
        <v>1805.88</v>
      </c>
      <c r="AC1132">
        <v>326.33999999999997</v>
      </c>
      <c r="AD1132">
        <v>-28.3</v>
      </c>
      <c r="AF1132">
        <v>3362.3</v>
      </c>
      <c r="AG1132">
        <v>-16319.93</v>
      </c>
      <c r="AH1132">
        <v>60261.99</v>
      </c>
      <c r="AI1132">
        <v>238.5</v>
      </c>
      <c r="AJ1132">
        <v>60023.49</v>
      </c>
      <c r="AK1132">
        <v>0</v>
      </c>
      <c r="AL1132">
        <v>0</v>
      </c>
      <c r="AM1132">
        <v>0</v>
      </c>
      <c r="AN1132">
        <v>60023.49</v>
      </c>
      <c r="AO1132">
        <v>0</v>
      </c>
      <c r="AP1132">
        <v>19977</v>
      </c>
      <c r="AQ1132" t="s">
        <v>65</v>
      </c>
      <c r="AR1132" t="s">
        <v>66</v>
      </c>
      <c r="AS1132" t="s">
        <v>65</v>
      </c>
      <c r="AT1132" t="s">
        <v>66</v>
      </c>
      <c r="AU1132">
        <v>10876</v>
      </c>
      <c r="AV1132" t="s">
        <v>62</v>
      </c>
      <c r="AW1132">
        <v>3</v>
      </c>
      <c r="AX1132">
        <v>3</v>
      </c>
      <c r="AY1132">
        <v>2014</v>
      </c>
      <c r="AZ1132">
        <v>2</v>
      </c>
      <c r="BA1132" t="str">
        <f t="shared" si="34"/>
        <v>20142</v>
      </c>
      <c r="BB1132" t="str">
        <f t="shared" si="35"/>
        <v>20142United Air Lines Inc.</v>
      </c>
      <c r="BC1132" t="e">
        <f>#N/A</f>
        <v>#N/A</v>
      </c>
      <c r="BD1132" t="e">
        <f>#N/A</f>
        <v>#N/A</v>
      </c>
      <c r="BE1132" t="e">
        <f>#N/A</f>
        <v>#N/A</v>
      </c>
      <c r="BF1132" t="e">
        <f>#N/A</f>
        <v>#N/A</v>
      </c>
      <c r="BG1132" t="e">
        <f>#N/A</f>
        <v>#N/A</v>
      </c>
    </row>
    <row r="1133" spans="1:59">
      <c r="A1133">
        <v>308135.92</v>
      </c>
      <c r="B1133">
        <v>333324.28999999998</v>
      </c>
      <c r="C1133">
        <v>1710396.53</v>
      </c>
      <c r="D1133">
        <v>9128.24</v>
      </c>
      <c r="F1133">
        <v>74684.95</v>
      </c>
      <c r="G1133">
        <v>36292.68</v>
      </c>
      <c r="I1133">
        <v>0</v>
      </c>
      <c r="J1133">
        <v>0</v>
      </c>
      <c r="L1133">
        <v>46316.65</v>
      </c>
      <c r="M1133">
        <v>4716.66</v>
      </c>
      <c r="N1133">
        <v>0</v>
      </c>
      <c r="O1133">
        <v>156147.04</v>
      </c>
      <c r="P1133">
        <v>2037682.74</v>
      </c>
      <c r="Q1133">
        <v>781687.15</v>
      </c>
      <c r="R1133">
        <v>158244.03</v>
      </c>
      <c r="S1133">
        <v>178512.89</v>
      </c>
      <c r="T1133">
        <v>200666.03</v>
      </c>
      <c r="U1133">
        <v>83371.02</v>
      </c>
      <c r="V1133">
        <v>142385.88</v>
      </c>
      <c r="X1133">
        <v>93744.54</v>
      </c>
      <c r="Y1133">
        <v>65746.91</v>
      </c>
      <c r="Z1133">
        <v>1704358.45</v>
      </c>
      <c r="AA1133">
        <v>-36632.47</v>
      </c>
      <c r="AB1133">
        <v>3943.08</v>
      </c>
      <c r="AC1133">
        <v>731.07</v>
      </c>
      <c r="AD1133">
        <v>-61.79</v>
      </c>
      <c r="AF1133">
        <v>7352.51</v>
      </c>
      <c r="AG1133">
        <v>-24667.61</v>
      </c>
      <c r="AH1133">
        <v>308656.68</v>
      </c>
      <c r="AI1133">
        <v>520.76</v>
      </c>
      <c r="AJ1133">
        <v>308135.92</v>
      </c>
      <c r="AK1133">
        <v>0</v>
      </c>
      <c r="AL1133">
        <v>0</v>
      </c>
      <c r="AM1133">
        <v>0</v>
      </c>
      <c r="AN1133">
        <v>308135.92</v>
      </c>
      <c r="AO1133">
        <v>0</v>
      </c>
      <c r="AP1133">
        <v>19977</v>
      </c>
      <c r="AQ1133" t="s">
        <v>65</v>
      </c>
      <c r="AR1133" t="s">
        <v>66</v>
      </c>
      <c r="AS1133" t="s">
        <v>65</v>
      </c>
      <c r="AT1133" t="s">
        <v>66</v>
      </c>
      <c r="AU1133">
        <v>10874</v>
      </c>
      <c r="AV1133" t="s">
        <v>69</v>
      </c>
      <c r="AW1133">
        <v>3</v>
      </c>
      <c r="AX1133">
        <v>3</v>
      </c>
      <c r="AY1133">
        <v>2014</v>
      </c>
      <c r="AZ1133">
        <v>2</v>
      </c>
      <c r="BA1133" t="str">
        <f t="shared" si="34"/>
        <v>20142</v>
      </c>
      <c r="BB1133" t="str">
        <f t="shared" si="35"/>
        <v>20142United Air Lines Inc.</v>
      </c>
      <c r="BC1133" t="e">
        <f>#N/A</f>
        <v>#N/A</v>
      </c>
      <c r="BD1133" t="e">
        <f>#N/A</f>
        <v>#N/A</v>
      </c>
      <c r="BE1133" t="e">
        <f>#N/A</f>
        <v>#N/A</v>
      </c>
      <c r="BF1133" t="e">
        <f>#N/A</f>
        <v>#N/A</v>
      </c>
      <c r="BG1133" t="e">
        <f>#N/A</f>
        <v>#N/A</v>
      </c>
    </row>
    <row r="1134" spans="1:59">
      <c r="A1134">
        <v>392162.13</v>
      </c>
      <c r="B1134">
        <v>459876.62</v>
      </c>
      <c r="C1134">
        <v>3479473.23</v>
      </c>
      <c r="D1134">
        <v>19264.04</v>
      </c>
      <c r="F1134">
        <v>39932.49</v>
      </c>
      <c r="G1134">
        <v>81550.37</v>
      </c>
      <c r="I1134">
        <v>36992.300000000003</v>
      </c>
      <c r="J1134">
        <v>0</v>
      </c>
      <c r="L1134">
        <v>100541.56</v>
      </c>
      <c r="M1134">
        <v>9052.7900000000009</v>
      </c>
      <c r="N1134">
        <v>0</v>
      </c>
      <c r="O1134">
        <v>2149801.09</v>
      </c>
      <c r="P1134">
        <v>5916607.8799999999</v>
      </c>
      <c r="Q1134">
        <v>1662517.19</v>
      </c>
      <c r="R1134">
        <v>415040.31</v>
      </c>
      <c r="S1134">
        <v>237671.24</v>
      </c>
      <c r="T1134">
        <v>700647.97</v>
      </c>
      <c r="U1134">
        <v>189279.33</v>
      </c>
      <c r="V1134">
        <v>332223.7</v>
      </c>
      <c r="X1134">
        <v>197748</v>
      </c>
      <c r="Y1134">
        <v>1721603.51</v>
      </c>
      <c r="Z1134">
        <v>5456731.2599999998</v>
      </c>
      <c r="AA1134">
        <v>-92493.62</v>
      </c>
      <c r="AB1134">
        <v>8559.41</v>
      </c>
      <c r="AC1134">
        <v>1594.98</v>
      </c>
      <c r="AD1134">
        <v>-136.13</v>
      </c>
      <c r="AF1134">
        <v>15891.32</v>
      </c>
      <c r="AG1134">
        <v>-66584.039999999994</v>
      </c>
      <c r="AH1134">
        <v>393292.58</v>
      </c>
      <c r="AI1134">
        <v>1130.44</v>
      </c>
      <c r="AJ1134">
        <v>392162.13</v>
      </c>
      <c r="AK1134">
        <v>0</v>
      </c>
      <c r="AL1134">
        <v>0</v>
      </c>
      <c r="AM1134">
        <v>0</v>
      </c>
      <c r="AN1134">
        <v>392162.13</v>
      </c>
      <c r="AO1134">
        <v>0</v>
      </c>
      <c r="AP1134">
        <v>19977</v>
      </c>
      <c r="AQ1134" t="s">
        <v>65</v>
      </c>
      <c r="AR1134" t="s">
        <v>66</v>
      </c>
      <c r="AS1134" t="s">
        <v>65</v>
      </c>
      <c r="AT1134" t="s">
        <v>66</v>
      </c>
      <c r="AU1134" t="s">
        <v>67</v>
      </c>
      <c r="AV1134" t="s">
        <v>61</v>
      </c>
      <c r="AW1134">
        <v>3</v>
      </c>
      <c r="AX1134">
        <v>3</v>
      </c>
      <c r="AY1134">
        <v>2014</v>
      </c>
      <c r="AZ1134">
        <v>2</v>
      </c>
      <c r="BA1134" t="str">
        <f t="shared" si="34"/>
        <v>20142</v>
      </c>
      <c r="BB1134" t="str">
        <f t="shared" si="35"/>
        <v>20142United Air Lines Inc.</v>
      </c>
      <c r="BC1134" t="e">
        <f>#N/A</f>
        <v>#N/A</v>
      </c>
      <c r="BD1134" t="e">
        <f>#N/A</f>
        <v>#N/A</v>
      </c>
      <c r="BE1134" t="e">
        <f>#N/A</f>
        <v>#N/A</v>
      </c>
      <c r="BF1134" t="e">
        <f>#N/A</f>
        <v>#N/A</v>
      </c>
      <c r="BG1134" t="e">
        <f>#N/A</f>
        <v>#N/A</v>
      </c>
    </row>
    <row r="1135" spans="1:59">
      <c r="A1135">
        <v>-36449</v>
      </c>
      <c r="B1135">
        <v>-22775</v>
      </c>
      <c r="C1135">
        <v>443657</v>
      </c>
      <c r="D1135">
        <v>0</v>
      </c>
      <c r="F1135">
        <v>13757</v>
      </c>
      <c r="G1135">
        <v>0</v>
      </c>
      <c r="I1135">
        <v>0</v>
      </c>
      <c r="J1135">
        <v>0</v>
      </c>
      <c r="L1135">
        <v>12372</v>
      </c>
      <c r="M1135">
        <v>26140</v>
      </c>
      <c r="N1135">
        <v>0</v>
      </c>
      <c r="O1135">
        <v>33496</v>
      </c>
      <c r="P1135">
        <v>529422</v>
      </c>
      <c r="Q1135">
        <v>238066</v>
      </c>
      <c r="R1135">
        <v>48161</v>
      </c>
      <c r="S1135">
        <v>34305</v>
      </c>
      <c r="T1135">
        <v>70066</v>
      </c>
      <c r="U1135">
        <v>32276</v>
      </c>
      <c r="V1135">
        <v>14654</v>
      </c>
      <c r="X1135">
        <v>32030</v>
      </c>
      <c r="Y1135">
        <v>82639</v>
      </c>
      <c r="Z1135">
        <v>552197</v>
      </c>
      <c r="AA1135">
        <v>-11634</v>
      </c>
      <c r="AB1135">
        <v>456</v>
      </c>
      <c r="AC1135">
        <v>0</v>
      </c>
      <c r="AD1135">
        <v>-20</v>
      </c>
      <c r="AE1135">
        <v>0</v>
      </c>
      <c r="AF1135">
        <v>-2417</v>
      </c>
      <c r="AG1135">
        <v>-13615</v>
      </c>
      <c r="AH1135">
        <v>-36390</v>
      </c>
      <c r="AI1135">
        <v>59</v>
      </c>
      <c r="AJ1135">
        <v>-36449</v>
      </c>
      <c r="AK1135">
        <v>0</v>
      </c>
      <c r="AL1135">
        <v>0</v>
      </c>
      <c r="AM1135">
        <v>0</v>
      </c>
      <c r="AO1135">
        <v>0</v>
      </c>
      <c r="AP1135">
        <v>19790</v>
      </c>
      <c r="AQ1135" t="s">
        <v>73</v>
      </c>
      <c r="AR1135" t="s">
        <v>74</v>
      </c>
      <c r="AS1135" t="s">
        <v>73</v>
      </c>
      <c r="AT1135" t="s">
        <v>74</v>
      </c>
      <c r="AU1135">
        <v>10260</v>
      </c>
      <c r="AV1135" t="s">
        <v>62</v>
      </c>
      <c r="AW1135">
        <v>3</v>
      </c>
      <c r="AX1135">
        <v>3</v>
      </c>
      <c r="AY1135">
        <v>2013</v>
      </c>
      <c r="AZ1135">
        <v>2</v>
      </c>
      <c r="BA1135" t="str">
        <f t="shared" si="34"/>
        <v>20132</v>
      </c>
      <c r="BB1135" t="str">
        <f t="shared" si="35"/>
        <v>20132Delta Air Lines Inc.</v>
      </c>
      <c r="BC1135" t="e">
        <f>#N/A</f>
        <v>#N/A</v>
      </c>
      <c r="BD1135" t="e">
        <f>#N/A</f>
        <v>#N/A</v>
      </c>
      <c r="BE1135" t="e">
        <f>#N/A</f>
        <v>#N/A</v>
      </c>
      <c r="BF1135" t="e">
        <f>#N/A</f>
        <v>#N/A</v>
      </c>
      <c r="BG1135" t="e">
        <f>#N/A</f>
        <v>#N/A</v>
      </c>
    </row>
    <row r="1136" spans="1:59">
      <c r="A1136">
        <v>89704</v>
      </c>
      <c r="B1136">
        <v>124819</v>
      </c>
      <c r="C1136">
        <v>830054</v>
      </c>
      <c r="D1136">
        <v>769</v>
      </c>
      <c r="F1136">
        <v>56562</v>
      </c>
      <c r="G1136">
        <v>0</v>
      </c>
      <c r="I1136">
        <v>0</v>
      </c>
      <c r="J1136">
        <v>0</v>
      </c>
      <c r="L1136">
        <v>23036</v>
      </c>
      <c r="M1136">
        <v>50930</v>
      </c>
      <c r="N1136">
        <v>0</v>
      </c>
      <c r="O1136">
        <v>36253</v>
      </c>
      <c r="P1136">
        <v>997604</v>
      </c>
      <c r="Q1136">
        <v>486294</v>
      </c>
      <c r="R1136">
        <v>61030</v>
      </c>
      <c r="S1136">
        <v>64640</v>
      </c>
      <c r="T1136">
        <v>132026</v>
      </c>
      <c r="U1136">
        <v>60817</v>
      </c>
      <c r="V1136">
        <v>27613</v>
      </c>
      <c r="X1136">
        <v>34538</v>
      </c>
      <c r="Y1136">
        <v>5827</v>
      </c>
      <c r="Z1136">
        <v>872785</v>
      </c>
      <c r="AA1136">
        <v>-21922</v>
      </c>
      <c r="AB1136">
        <v>859</v>
      </c>
      <c r="AC1136">
        <v>-9350</v>
      </c>
      <c r="AD1136">
        <v>-37</v>
      </c>
      <c r="AE1136">
        <v>0</v>
      </c>
      <c r="AF1136">
        <v>-4554</v>
      </c>
      <c r="AG1136">
        <v>-35004</v>
      </c>
      <c r="AH1136">
        <v>89815</v>
      </c>
      <c r="AI1136">
        <v>111</v>
      </c>
      <c r="AJ1136">
        <v>89704</v>
      </c>
      <c r="AK1136">
        <v>0</v>
      </c>
      <c r="AL1136">
        <v>0</v>
      </c>
      <c r="AM1136">
        <v>0</v>
      </c>
      <c r="AO1136">
        <v>0</v>
      </c>
      <c r="AP1136">
        <v>19790</v>
      </c>
      <c r="AQ1136" t="s">
        <v>73</v>
      </c>
      <c r="AR1136" t="s">
        <v>74</v>
      </c>
      <c r="AS1136" t="s">
        <v>73</v>
      </c>
      <c r="AT1136" t="s">
        <v>74</v>
      </c>
      <c r="AU1136">
        <v>10262</v>
      </c>
      <c r="AV1136" t="s">
        <v>68</v>
      </c>
      <c r="AW1136">
        <v>3</v>
      </c>
      <c r="AX1136">
        <v>3</v>
      </c>
      <c r="AY1136">
        <v>2013</v>
      </c>
      <c r="AZ1136">
        <v>2</v>
      </c>
      <c r="BA1136" t="str">
        <f t="shared" si="34"/>
        <v>20132</v>
      </c>
      <c r="BB1136" t="str">
        <f t="shared" si="35"/>
        <v>20132Delta Air Lines Inc.</v>
      </c>
      <c r="BC1136" t="e">
        <f>#N/A</f>
        <v>#N/A</v>
      </c>
      <c r="BD1136" t="e">
        <f>#N/A</f>
        <v>#N/A</v>
      </c>
      <c r="BE1136" t="e">
        <f>#N/A</f>
        <v>#N/A</v>
      </c>
      <c r="BF1136" t="e">
        <f>#N/A</f>
        <v>#N/A</v>
      </c>
      <c r="BG1136" t="e">
        <f>#N/A</f>
        <v>#N/A</v>
      </c>
    </row>
    <row r="1137" spans="1:59">
      <c r="A1137">
        <v>231930</v>
      </c>
      <c r="B1137">
        <v>279394</v>
      </c>
      <c r="C1137">
        <v>1557843</v>
      </c>
      <c r="D1137">
        <v>13330</v>
      </c>
      <c r="F1137">
        <v>71867</v>
      </c>
      <c r="G1137">
        <v>0</v>
      </c>
      <c r="I1137">
        <v>0</v>
      </c>
      <c r="J1137">
        <v>0</v>
      </c>
      <c r="L1137">
        <v>40572</v>
      </c>
      <c r="M1137">
        <v>96408</v>
      </c>
      <c r="N1137">
        <v>0</v>
      </c>
      <c r="O1137">
        <v>57792</v>
      </c>
      <c r="P1137">
        <v>1837812</v>
      </c>
      <c r="Q1137">
        <v>835430</v>
      </c>
      <c r="R1137">
        <v>122479</v>
      </c>
      <c r="S1137">
        <v>119083</v>
      </c>
      <c r="T1137">
        <v>243224</v>
      </c>
      <c r="U1137">
        <v>112040</v>
      </c>
      <c r="V1137">
        <v>50870</v>
      </c>
      <c r="X1137">
        <v>72491</v>
      </c>
      <c r="Y1137">
        <v>2801</v>
      </c>
      <c r="Z1137">
        <v>1558418</v>
      </c>
      <c r="AA1137">
        <v>-40385</v>
      </c>
      <c r="AB1137">
        <v>1583</v>
      </c>
      <c r="AC1137">
        <v>0</v>
      </c>
      <c r="AD1137">
        <v>-68</v>
      </c>
      <c r="AE1137">
        <v>0</v>
      </c>
      <c r="AF1137">
        <v>-8389</v>
      </c>
      <c r="AG1137">
        <v>-47259</v>
      </c>
      <c r="AH1137">
        <v>232135</v>
      </c>
      <c r="AI1137">
        <v>205</v>
      </c>
      <c r="AJ1137">
        <v>231930</v>
      </c>
      <c r="AK1137">
        <v>0</v>
      </c>
      <c r="AL1137">
        <v>0</v>
      </c>
      <c r="AM1137">
        <v>0</v>
      </c>
      <c r="AO1137">
        <v>0</v>
      </c>
      <c r="AP1137">
        <v>19790</v>
      </c>
      <c r="AQ1137" t="s">
        <v>73</v>
      </c>
      <c r="AR1137" t="s">
        <v>74</v>
      </c>
      <c r="AS1137" t="s">
        <v>73</v>
      </c>
      <c r="AT1137" t="s">
        <v>74</v>
      </c>
      <c r="AU1137">
        <v>10261</v>
      </c>
      <c r="AV1137" t="s">
        <v>69</v>
      </c>
      <c r="AW1137">
        <v>3</v>
      </c>
      <c r="AX1137">
        <v>3</v>
      </c>
      <c r="AY1137">
        <v>2013</v>
      </c>
      <c r="AZ1137">
        <v>2</v>
      </c>
      <c r="BA1137" t="str">
        <f t="shared" si="34"/>
        <v>20132</v>
      </c>
      <c r="BB1137" t="str">
        <f t="shared" si="35"/>
        <v>20132Delta Air Lines Inc.</v>
      </c>
      <c r="BC1137" t="e">
        <f>#N/A</f>
        <v>#N/A</v>
      </c>
      <c r="BD1137" t="e">
        <f>#N/A</f>
        <v>#N/A</v>
      </c>
      <c r="BE1137" t="e">
        <f>#N/A</f>
        <v>#N/A</v>
      </c>
      <c r="BF1137" t="e">
        <f>#N/A</f>
        <v>#N/A</v>
      </c>
      <c r="BG1137" t="e">
        <f>#N/A</f>
        <v>#N/A</v>
      </c>
    </row>
    <row r="1138" spans="1:59">
      <c r="A1138">
        <v>403516</v>
      </c>
      <c r="B1138">
        <v>567539</v>
      </c>
      <c r="C1138">
        <v>3785300</v>
      </c>
      <c r="D1138">
        <v>9957</v>
      </c>
      <c r="F1138">
        <v>56095</v>
      </c>
      <c r="G1138">
        <v>217072</v>
      </c>
      <c r="I1138">
        <v>42230</v>
      </c>
      <c r="J1138">
        <v>0</v>
      </c>
      <c r="L1138">
        <v>136452</v>
      </c>
      <c r="M1138">
        <v>284040</v>
      </c>
      <c r="N1138">
        <v>0</v>
      </c>
      <c r="O1138">
        <v>1820000</v>
      </c>
      <c r="P1138">
        <v>6351146</v>
      </c>
      <c r="Q1138">
        <v>1799503</v>
      </c>
      <c r="R1138">
        <v>454487</v>
      </c>
      <c r="S1138">
        <v>411527</v>
      </c>
      <c r="T1138">
        <v>840535</v>
      </c>
      <c r="U1138">
        <v>387187</v>
      </c>
      <c r="V1138">
        <v>175798</v>
      </c>
      <c r="X1138">
        <v>275742</v>
      </c>
      <c r="Y1138">
        <v>1438828</v>
      </c>
      <c r="Z1138">
        <v>5783607</v>
      </c>
      <c r="AA1138">
        <v>-139563</v>
      </c>
      <c r="AB1138">
        <v>5472</v>
      </c>
      <c r="AC1138">
        <v>0</v>
      </c>
      <c r="AD1138">
        <v>-235</v>
      </c>
      <c r="AE1138">
        <v>0</v>
      </c>
      <c r="AF1138">
        <v>-28989</v>
      </c>
      <c r="AG1138">
        <v>-163315</v>
      </c>
      <c r="AH1138">
        <v>404224</v>
      </c>
      <c r="AI1138">
        <v>708</v>
      </c>
      <c r="AJ1138">
        <v>403516</v>
      </c>
      <c r="AK1138">
        <v>0</v>
      </c>
      <c r="AL1138">
        <v>0</v>
      </c>
      <c r="AM1138">
        <v>0</v>
      </c>
      <c r="AO1138">
        <v>0</v>
      </c>
      <c r="AP1138">
        <v>19790</v>
      </c>
      <c r="AQ1138" t="s">
        <v>73</v>
      </c>
      <c r="AR1138" t="s">
        <v>74</v>
      </c>
      <c r="AS1138" t="s">
        <v>73</v>
      </c>
      <c r="AT1138" t="s">
        <v>74</v>
      </c>
      <c r="AU1138">
        <v>1260</v>
      </c>
      <c r="AV1138" t="s">
        <v>61</v>
      </c>
      <c r="AW1138">
        <v>3</v>
      </c>
      <c r="AX1138">
        <v>3</v>
      </c>
      <c r="AY1138">
        <v>2013</v>
      </c>
      <c r="AZ1138">
        <v>2</v>
      </c>
      <c r="BA1138" t="str">
        <f t="shared" si="34"/>
        <v>20132</v>
      </c>
      <c r="BB1138" t="str">
        <f t="shared" si="35"/>
        <v>20132Delta Air Lines Inc.</v>
      </c>
      <c r="BC1138" t="e">
        <f>#N/A</f>
        <v>#N/A</v>
      </c>
      <c r="BD1138" t="e">
        <f>#N/A</f>
        <v>#N/A</v>
      </c>
      <c r="BE1138" t="e">
        <f>#N/A</f>
        <v>#N/A</v>
      </c>
      <c r="BF1138" t="e">
        <f>#N/A</f>
        <v>#N/A</v>
      </c>
      <c r="BG1138" t="e">
        <f>#N/A</f>
        <v>#N/A</v>
      </c>
    </row>
    <row r="1139" spans="1:59">
      <c r="A1139">
        <v>57193.48</v>
      </c>
      <c r="B1139">
        <v>83013.02</v>
      </c>
      <c r="C1139">
        <v>681904.58</v>
      </c>
      <c r="D1139">
        <v>1150.94</v>
      </c>
      <c r="F1139">
        <v>13047.49</v>
      </c>
      <c r="G1139">
        <v>18265.29</v>
      </c>
      <c r="I1139">
        <v>0</v>
      </c>
      <c r="J1139">
        <v>0</v>
      </c>
      <c r="L1139">
        <v>19554.18</v>
      </c>
      <c r="M1139">
        <v>1596.99</v>
      </c>
      <c r="N1139">
        <v>0</v>
      </c>
      <c r="O1139">
        <v>111548.8</v>
      </c>
      <c r="P1139">
        <v>847068.26</v>
      </c>
      <c r="Q1139">
        <v>305509.67</v>
      </c>
      <c r="R1139">
        <v>66966.77</v>
      </c>
      <c r="S1139">
        <v>53424.21</v>
      </c>
      <c r="T1139">
        <v>111908.42</v>
      </c>
      <c r="U1139">
        <v>45595.5</v>
      </c>
      <c r="V1139">
        <v>63740.6</v>
      </c>
      <c r="X1139">
        <v>37307.22</v>
      </c>
      <c r="Y1139">
        <v>79602.850000000006</v>
      </c>
      <c r="Z1139">
        <v>764055.24</v>
      </c>
      <c r="AA1139">
        <v>-19868.37</v>
      </c>
      <c r="AB1139">
        <v>1938.62</v>
      </c>
      <c r="AC1139">
        <v>-88.73</v>
      </c>
      <c r="AD1139">
        <v>127.02</v>
      </c>
      <c r="AF1139">
        <v>-8340.67</v>
      </c>
      <c r="AG1139">
        <v>-26232.13</v>
      </c>
      <c r="AH1139">
        <v>56780.89</v>
      </c>
      <c r="AI1139">
        <v>-412.59</v>
      </c>
      <c r="AJ1139">
        <v>57193.48</v>
      </c>
      <c r="AK1139">
        <v>0</v>
      </c>
      <c r="AL1139">
        <v>0</v>
      </c>
      <c r="AM1139">
        <v>0</v>
      </c>
      <c r="AN1139">
        <v>57193.48</v>
      </c>
      <c r="AO1139">
        <v>0</v>
      </c>
      <c r="AP1139">
        <v>19977</v>
      </c>
      <c r="AQ1139" t="s">
        <v>65</v>
      </c>
      <c r="AR1139" t="s">
        <v>66</v>
      </c>
      <c r="AS1139" t="s">
        <v>65</v>
      </c>
      <c r="AT1139" t="s">
        <v>66</v>
      </c>
      <c r="AU1139">
        <v>10876</v>
      </c>
      <c r="AV1139" t="s">
        <v>62</v>
      </c>
      <c r="AW1139">
        <v>3</v>
      </c>
      <c r="AX1139">
        <v>3</v>
      </c>
      <c r="AY1139">
        <v>2014</v>
      </c>
      <c r="AZ1139">
        <v>3</v>
      </c>
      <c r="BA1139" t="str">
        <f t="shared" si="34"/>
        <v>20143</v>
      </c>
      <c r="BB1139" t="str">
        <f t="shared" si="35"/>
        <v>20143United Air Lines Inc.</v>
      </c>
      <c r="BC1139" t="e">
        <f>#N/A</f>
        <v>#N/A</v>
      </c>
      <c r="BD1139" t="e">
        <f>#N/A</f>
        <v>#N/A</v>
      </c>
      <c r="BE1139" t="e">
        <f>#N/A</f>
        <v>#N/A</v>
      </c>
      <c r="BF1139" t="e">
        <f>#N/A</f>
        <v>#N/A</v>
      </c>
      <c r="BG1139" t="e">
        <f>#N/A</f>
        <v>#N/A</v>
      </c>
    </row>
    <row r="1140" spans="1:59">
      <c r="A1140">
        <v>159657.19</v>
      </c>
      <c r="B1140">
        <v>206622.49</v>
      </c>
      <c r="C1140">
        <v>1325761.94</v>
      </c>
      <c r="D1140">
        <v>8171.44</v>
      </c>
      <c r="F1140">
        <v>69359.77</v>
      </c>
      <c r="G1140">
        <v>31675.07</v>
      </c>
      <c r="I1140">
        <v>0</v>
      </c>
      <c r="J1140">
        <v>0</v>
      </c>
      <c r="L1140">
        <v>38153.449999999997</v>
      </c>
      <c r="M1140">
        <v>4065.85</v>
      </c>
      <c r="N1140">
        <v>0</v>
      </c>
      <c r="O1140">
        <v>103044.05</v>
      </c>
      <c r="P1140">
        <v>1580231.57</v>
      </c>
      <c r="Q1140">
        <v>671392.17</v>
      </c>
      <c r="R1140">
        <v>102253.93</v>
      </c>
      <c r="S1140">
        <v>145557.51</v>
      </c>
      <c r="T1140">
        <v>149770.71</v>
      </c>
      <c r="U1140">
        <v>90431.72</v>
      </c>
      <c r="V1140">
        <v>114401.57</v>
      </c>
      <c r="X1140">
        <v>75433.850000000006</v>
      </c>
      <c r="Y1140">
        <v>24367.62</v>
      </c>
      <c r="Z1140">
        <v>1373609.07</v>
      </c>
      <c r="AA1140">
        <v>-35378.410000000003</v>
      </c>
      <c r="AB1140">
        <v>3782.57</v>
      </c>
      <c r="AC1140">
        <v>-150.07</v>
      </c>
      <c r="AD1140">
        <v>247.83</v>
      </c>
      <c r="AF1140">
        <v>-16272.25</v>
      </c>
      <c r="AG1140">
        <v>-47770.33</v>
      </c>
      <c r="AH1140">
        <v>158852.17000000001</v>
      </c>
      <c r="AI1140">
        <v>-805.02</v>
      </c>
      <c r="AJ1140">
        <v>159657.19</v>
      </c>
      <c r="AK1140">
        <v>0</v>
      </c>
      <c r="AL1140">
        <v>0</v>
      </c>
      <c r="AM1140">
        <v>0</v>
      </c>
      <c r="AN1140">
        <v>159657.19</v>
      </c>
      <c r="AO1140">
        <v>0</v>
      </c>
      <c r="AP1140">
        <v>19977</v>
      </c>
      <c r="AQ1140" t="s">
        <v>65</v>
      </c>
      <c r="AR1140" t="s">
        <v>66</v>
      </c>
      <c r="AS1140" t="s">
        <v>65</v>
      </c>
      <c r="AT1140" t="s">
        <v>66</v>
      </c>
      <c r="AU1140">
        <v>10877</v>
      </c>
      <c r="AV1140" t="s">
        <v>68</v>
      </c>
      <c r="AW1140">
        <v>3</v>
      </c>
      <c r="AX1140">
        <v>3</v>
      </c>
      <c r="AY1140">
        <v>2014</v>
      </c>
      <c r="AZ1140">
        <v>3</v>
      </c>
      <c r="BA1140" t="str">
        <f t="shared" si="34"/>
        <v>20143</v>
      </c>
      <c r="BB1140" t="str">
        <f t="shared" si="35"/>
        <v>20143United Air Lines Inc.</v>
      </c>
      <c r="BC1140" t="e">
        <f>#N/A</f>
        <v>#N/A</v>
      </c>
      <c r="BD1140" t="e">
        <f>#N/A</f>
        <v>#N/A</v>
      </c>
      <c r="BE1140" t="e">
        <f>#N/A</f>
        <v>#N/A</v>
      </c>
      <c r="BF1140" t="e">
        <f>#N/A</f>
        <v>#N/A</v>
      </c>
      <c r="BG1140" t="e">
        <f>#N/A</f>
        <v>#N/A</v>
      </c>
    </row>
    <row r="1141" spans="1:59">
      <c r="A1141">
        <v>324428.96000000002</v>
      </c>
      <c r="B1141">
        <v>376206</v>
      </c>
      <c r="C1141">
        <v>1851833.48</v>
      </c>
      <c r="D1141">
        <v>9858.7999999999993</v>
      </c>
      <c r="F1141">
        <v>75060.88</v>
      </c>
      <c r="G1141">
        <v>43939.24</v>
      </c>
      <c r="I1141">
        <v>0</v>
      </c>
      <c r="J1141">
        <v>0</v>
      </c>
      <c r="L1141">
        <v>49563.48</v>
      </c>
      <c r="M1141">
        <v>4843.4399999999996</v>
      </c>
      <c r="N1141">
        <v>0</v>
      </c>
      <c r="O1141">
        <v>134170.18</v>
      </c>
      <c r="P1141">
        <v>2169269.4900000002</v>
      </c>
      <c r="Q1141">
        <v>838040.79</v>
      </c>
      <c r="R1141">
        <v>163874.23999999999</v>
      </c>
      <c r="S1141">
        <v>199285.69</v>
      </c>
      <c r="T1141">
        <v>217532.72</v>
      </c>
      <c r="U1141">
        <v>94622.71</v>
      </c>
      <c r="V1141">
        <v>148519.35999999999</v>
      </c>
      <c r="X1141">
        <v>96988.86</v>
      </c>
      <c r="Y1141">
        <v>34199.120000000003</v>
      </c>
      <c r="Z1141">
        <v>1793063.48</v>
      </c>
      <c r="AA1141">
        <v>-36763.9</v>
      </c>
      <c r="AB1141">
        <v>4913.78</v>
      </c>
      <c r="AC1141">
        <v>-194.48</v>
      </c>
      <c r="AD1141">
        <v>321.94</v>
      </c>
      <c r="AF1141">
        <v>-21100.17</v>
      </c>
      <c r="AG1141">
        <v>-52822.82</v>
      </c>
      <c r="AH1141">
        <v>323383.19</v>
      </c>
      <c r="AI1141">
        <v>-1045.77</v>
      </c>
      <c r="AJ1141">
        <v>324428.96000000002</v>
      </c>
      <c r="AK1141">
        <v>0</v>
      </c>
      <c r="AL1141">
        <v>0</v>
      </c>
      <c r="AM1141">
        <v>0</v>
      </c>
      <c r="AN1141">
        <v>324428.96000000002</v>
      </c>
      <c r="AO1141">
        <v>0</v>
      </c>
      <c r="AP1141">
        <v>19977</v>
      </c>
      <c r="AQ1141" t="s">
        <v>65</v>
      </c>
      <c r="AR1141" t="s">
        <v>66</v>
      </c>
      <c r="AS1141" t="s">
        <v>65</v>
      </c>
      <c r="AT1141" t="s">
        <v>66</v>
      </c>
      <c r="AU1141">
        <v>10874</v>
      </c>
      <c r="AV1141" t="s">
        <v>69</v>
      </c>
      <c r="AW1141">
        <v>3</v>
      </c>
      <c r="AX1141">
        <v>3</v>
      </c>
      <c r="AY1141">
        <v>2014</v>
      </c>
      <c r="AZ1141">
        <v>3</v>
      </c>
      <c r="BA1141" t="str">
        <f t="shared" si="34"/>
        <v>20143</v>
      </c>
      <c r="BB1141" t="str">
        <f t="shared" si="35"/>
        <v>20143United Air Lines Inc.</v>
      </c>
      <c r="BC1141" t="e">
        <f>#N/A</f>
        <v>#N/A</v>
      </c>
      <c r="BD1141" t="e">
        <f>#N/A</f>
        <v>#N/A</v>
      </c>
      <c r="BE1141" t="e">
        <f>#N/A</f>
        <v>#N/A</v>
      </c>
      <c r="BF1141" t="e">
        <f>#N/A</f>
        <v>#N/A</v>
      </c>
      <c r="BG1141" t="e">
        <f>#N/A</f>
        <v>#N/A</v>
      </c>
    </row>
    <row r="1142" spans="1:59">
      <c r="A1142">
        <v>391956.4</v>
      </c>
      <c r="B1142">
        <v>518994.25</v>
      </c>
      <c r="C1142">
        <v>3504363.42</v>
      </c>
      <c r="D1142">
        <v>17246.21</v>
      </c>
      <c r="F1142">
        <v>40724.870000000003</v>
      </c>
      <c r="G1142">
        <v>86833.16</v>
      </c>
      <c r="I1142">
        <v>51151.02</v>
      </c>
      <c r="J1142">
        <v>0</v>
      </c>
      <c r="L1142">
        <v>103807.27</v>
      </c>
      <c r="M1142">
        <v>9260.85</v>
      </c>
      <c r="N1142">
        <v>0</v>
      </c>
      <c r="O1142">
        <v>2153714.5099999998</v>
      </c>
      <c r="P1142">
        <v>5967101.2999999998</v>
      </c>
      <c r="Q1142">
        <v>1624695.43</v>
      </c>
      <c r="R1142">
        <v>410731.37</v>
      </c>
      <c r="S1142">
        <v>278293.53000000003</v>
      </c>
      <c r="T1142">
        <v>711741.8</v>
      </c>
      <c r="U1142">
        <v>207006.23</v>
      </c>
      <c r="V1142">
        <v>336344.51</v>
      </c>
      <c r="X1142">
        <v>201033.14</v>
      </c>
      <c r="Y1142">
        <v>1678261.05</v>
      </c>
      <c r="Z1142">
        <v>5448107.0499999998</v>
      </c>
      <c r="AA1142">
        <v>-95502.9</v>
      </c>
      <c r="AB1142">
        <v>10291.56</v>
      </c>
      <c r="AC1142">
        <v>-408.3</v>
      </c>
      <c r="AD1142">
        <v>674.28</v>
      </c>
      <c r="AF1142">
        <v>-44282.79</v>
      </c>
      <c r="AG1142">
        <v>-129228.14</v>
      </c>
      <c r="AH1142">
        <v>389766.11</v>
      </c>
      <c r="AI1142">
        <v>-2190.29</v>
      </c>
      <c r="AJ1142">
        <v>391956.4</v>
      </c>
      <c r="AK1142">
        <v>0</v>
      </c>
      <c r="AL1142">
        <v>0</v>
      </c>
      <c r="AM1142">
        <v>0</v>
      </c>
      <c r="AN1142">
        <v>391956.4</v>
      </c>
      <c r="AO1142">
        <v>0</v>
      </c>
      <c r="AP1142">
        <v>19977</v>
      </c>
      <c r="AQ1142" t="s">
        <v>65</v>
      </c>
      <c r="AR1142" t="s">
        <v>66</v>
      </c>
      <c r="AS1142" t="s">
        <v>65</v>
      </c>
      <c r="AT1142" t="s">
        <v>66</v>
      </c>
      <c r="AU1142" t="s">
        <v>67</v>
      </c>
      <c r="AV1142" t="s">
        <v>61</v>
      </c>
      <c r="AW1142">
        <v>3</v>
      </c>
      <c r="AX1142">
        <v>3</v>
      </c>
      <c r="AY1142">
        <v>2014</v>
      </c>
      <c r="AZ1142">
        <v>3</v>
      </c>
      <c r="BA1142" t="str">
        <f t="shared" si="34"/>
        <v>20143</v>
      </c>
      <c r="BB1142" t="str">
        <f t="shared" si="35"/>
        <v>20143United Air Lines Inc.</v>
      </c>
      <c r="BC1142" t="e">
        <f>#N/A</f>
        <v>#N/A</v>
      </c>
      <c r="BD1142" t="e">
        <f>#N/A</f>
        <v>#N/A</v>
      </c>
      <c r="BE1142" t="e">
        <f>#N/A</f>
        <v>#N/A</v>
      </c>
      <c r="BF1142" t="e">
        <f>#N/A</f>
        <v>#N/A</v>
      </c>
      <c r="BG1142" t="e">
        <f>#N/A</f>
        <v>#N/A</v>
      </c>
    </row>
    <row r="1143" spans="1:59">
      <c r="A1143">
        <v>-294047.62</v>
      </c>
      <c r="B1143">
        <v>-294047.62</v>
      </c>
      <c r="C1143">
        <v>895106.59</v>
      </c>
      <c r="D1143">
        <v>7515.7</v>
      </c>
      <c r="F1143">
        <v>124382.84</v>
      </c>
      <c r="G1143">
        <v>8503.14</v>
      </c>
      <c r="I1143">
        <v>0</v>
      </c>
      <c r="J1143">
        <v>0</v>
      </c>
      <c r="L1143">
        <v>676.67</v>
      </c>
      <c r="M1143">
        <v>106397.22</v>
      </c>
      <c r="N1143">
        <v>0</v>
      </c>
      <c r="O1143">
        <v>26851.17</v>
      </c>
      <c r="P1143">
        <v>1169433.32</v>
      </c>
      <c r="Q1143">
        <v>630708.76</v>
      </c>
      <c r="R1143">
        <v>185401.09</v>
      </c>
      <c r="S1143">
        <v>119344.43</v>
      </c>
      <c r="T1143">
        <v>179890.88</v>
      </c>
      <c r="U1143">
        <v>73398.78</v>
      </c>
      <c r="V1143">
        <v>201394.12</v>
      </c>
      <c r="W1143">
        <v>0</v>
      </c>
      <c r="X1143">
        <v>68239.179999999993</v>
      </c>
      <c r="Y1143">
        <v>5103.7</v>
      </c>
      <c r="Z1143">
        <v>1463480.94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-294047.62</v>
      </c>
      <c r="AI1143">
        <v>0</v>
      </c>
      <c r="AJ1143">
        <v>-294047.62</v>
      </c>
      <c r="AK1143">
        <v>0</v>
      </c>
      <c r="AL1143">
        <v>0</v>
      </c>
      <c r="AM1143">
        <v>0</v>
      </c>
      <c r="AO1143">
        <v>0</v>
      </c>
      <c r="AP1143">
        <v>19805</v>
      </c>
      <c r="AQ1143" t="s">
        <v>70</v>
      </c>
      <c r="AR1143" t="s">
        <v>71</v>
      </c>
      <c r="AS1143" t="s">
        <v>70</v>
      </c>
      <c r="AT1143" t="s">
        <v>71</v>
      </c>
      <c r="AU1143">
        <v>10049</v>
      </c>
      <c r="AV1143" t="s">
        <v>69</v>
      </c>
      <c r="AW1143">
        <v>3</v>
      </c>
      <c r="AX1143">
        <v>3</v>
      </c>
      <c r="AY1143">
        <v>2023</v>
      </c>
      <c r="AZ1143">
        <v>1</v>
      </c>
      <c r="BA1143" t="str">
        <f t="shared" si="34"/>
        <v>20231</v>
      </c>
      <c r="BB1143" t="str">
        <f t="shared" si="35"/>
        <v>20231American Airlines Inc.</v>
      </c>
      <c r="BC1143" t="e">
        <f>#N/A</f>
        <v>#N/A</v>
      </c>
      <c r="BD1143" t="e">
        <f>#N/A</f>
        <v>#N/A</v>
      </c>
      <c r="BE1143" t="e">
        <f>#N/A</f>
        <v>#N/A</v>
      </c>
      <c r="BF1143" t="e">
        <f>#N/A</f>
        <v>#N/A</v>
      </c>
      <c r="BG1143" t="e">
        <f>#N/A</f>
        <v>#N/A</v>
      </c>
    </row>
    <row r="1144" spans="1:59">
      <c r="A1144">
        <v>-25732.35</v>
      </c>
      <c r="B1144">
        <v>-25732.35</v>
      </c>
      <c r="C1144">
        <v>211237.52</v>
      </c>
      <c r="D1144">
        <v>1080.27</v>
      </c>
      <c r="F1144">
        <v>17770.59</v>
      </c>
      <c r="G1144">
        <v>1414.4</v>
      </c>
      <c r="I1144">
        <v>0</v>
      </c>
      <c r="J1144">
        <v>0</v>
      </c>
      <c r="L1144">
        <v>160.05000000000001</v>
      </c>
      <c r="M1144">
        <v>26265.74</v>
      </c>
      <c r="N1144">
        <v>0</v>
      </c>
      <c r="O1144">
        <v>6640.9</v>
      </c>
      <c r="P1144">
        <v>264569.46000000002</v>
      </c>
      <c r="Q1144">
        <v>118500.3</v>
      </c>
      <c r="R1144">
        <v>38259.85</v>
      </c>
      <c r="S1144">
        <v>24615.25</v>
      </c>
      <c r="T1144">
        <v>37116.910000000003</v>
      </c>
      <c r="U1144">
        <v>15123.68</v>
      </c>
      <c r="V1144">
        <v>41547.69</v>
      </c>
      <c r="W1144">
        <v>0</v>
      </c>
      <c r="X1144">
        <v>14084.2</v>
      </c>
      <c r="Y1144">
        <v>1053.94</v>
      </c>
      <c r="Z1144">
        <v>290301.81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-25732.35</v>
      </c>
      <c r="AI1144">
        <v>0</v>
      </c>
      <c r="AJ1144">
        <v>-25732.35</v>
      </c>
      <c r="AK1144">
        <v>0</v>
      </c>
      <c r="AL1144">
        <v>0</v>
      </c>
      <c r="AM1144">
        <v>0</v>
      </c>
      <c r="AO1144">
        <v>0</v>
      </c>
      <c r="AP1144">
        <v>19805</v>
      </c>
      <c r="AQ1144" t="s">
        <v>70</v>
      </c>
      <c r="AR1144" t="s">
        <v>71</v>
      </c>
      <c r="AS1144" t="s">
        <v>70</v>
      </c>
      <c r="AT1144" t="s">
        <v>71</v>
      </c>
      <c r="AU1144">
        <v>10052</v>
      </c>
      <c r="AV1144" t="s">
        <v>68</v>
      </c>
      <c r="AW1144">
        <v>3</v>
      </c>
      <c r="AX1144">
        <v>3</v>
      </c>
      <c r="AY1144">
        <v>2023</v>
      </c>
      <c r="AZ1144">
        <v>1</v>
      </c>
      <c r="BA1144" t="str">
        <f t="shared" si="34"/>
        <v>20231</v>
      </c>
      <c r="BB1144" t="str">
        <f t="shared" si="35"/>
        <v>20231American Airlines Inc.</v>
      </c>
      <c r="BC1144" t="e">
        <f>#N/A</f>
        <v>#N/A</v>
      </c>
      <c r="BD1144" t="e">
        <f>#N/A</f>
        <v>#N/A</v>
      </c>
      <c r="BE1144" t="e">
        <f>#N/A</f>
        <v>#N/A</v>
      </c>
      <c r="BF1144" t="e">
        <f>#N/A</f>
        <v>#N/A</v>
      </c>
      <c r="BG1144" t="e">
        <f>#N/A</f>
        <v>#N/A</v>
      </c>
    </row>
    <row r="1145" spans="1:59">
      <c r="A1145">
        <v>48084.04</v>
      </c>
      <c r="B1145">
        <v>402729.51</v>
      </c>
      <c r="C1145">
        <v>6145310.2400000002</v>
      </c>
      <c r="D1145">
        <v>1510.89</v>
      </c>
      <c r="F1145">
        <v>24597.79</v>
      </c>
      <c r="G1145">
        <v>239818.98</v>
      </c>
      <c r="I1145">
        <v>6407.57</v>
      </c>
      <c r="J1145">
        <v>0</v>
      </c>
      <c r="L1145">
        <v>6141.43</v>
      </c>
      <c r="M1145">
        <v>567053.51</v>
      </c>
      <c r="N1145">
        <v>0</v>
      </c>
      <c r="O1145">
        <v>1639815.38</v>
      </c>
      <c r="P1145">
        <v>8630655.8000000007</v>
      </c>
      <c r="Q1145">
        <v>2692858.86</v>
      </c>
      <c r="R1145">
        <v>856558.2</v>
      </c>
      <c r="S1145">
        <v>551371.23</v>
      </c>
      <c r="T1145">
        <v>830899.19</v>
      </c>
      <c r="U1145">
        <v>338552.36</v>
      </c>
      <c r="V1145">
        <v>929734.77</v>
      </c>
      <c r="W1145">
        <v>0</v>
      </c>
      <c r="X1145">
        <v>315606.92</v>
      </c>
      <c r="Y1145">
        <v>1712344.77</v>
      </c>
      <c r="Z1145">
        <v>8227926.29</v>
      </c>
      <c r="AA1145">
        <v>-514937.07</v>
      </c>
      <c r="AB1145">
        <v>-34861.18</v>
      </c>
      <c r="AC1145">
        <v>-7456.84</v>
      </c>
      <c r="AD1145">
        <v>0</v>
      </c>
      <c r="AE1145">
        <v>0</v>
      </c>
      <c r="AF1145">
        <v>232584.84</v>
      </c>
      <c r="AG1145">
        <v>-324670.25</v>
      </c>
      <c r="AH1145">
        <v>78059.259999999995</v>
      </c>
      <c r="AI1145">
        <v>29975.21</v>
      </c>
      <c r="AJ1145">
        <v>48084.04</v>
      </c>
      <c r="AK1145">
        <v>0</v>
      </c>
      <c r="AL1145">
        <v>0</v>
      </c>
      <c r="AM1145">
        <v>0</v>
      </c>
      <c r="AO1145">
        <v>0</v>
      </c>
      <c r="AP1145">
        <v>19805</v>
      </c>
      <c r="AQ1145" t="s">
        <v>70</v>
      </c>
      <c r="AR1145" t="s">
        <v>71</v>
      </c>
      <c r="AS1145" t="s">
        <v>70</v>
      </c>
      <c r="AT1145" t="s">
        <v>71</v>
      </c>
      <c r="AU1145" t="s">
        <v>72</v>
      </c>
      <c r="AV1145" t="s">
        <v>61</v>
      </c>
      <c r="AW1145">
        <v>3</v>
      </c>
      <c r="AX1145">
        <v>3</v>
      </c>
      <c r="AY1145">
        <v>2023</v>
      </c>
      <c r="AZ1145">
        <v>1</v>
      </c>
      <c r="BA1145" t="str">
        <f t="shared" si="34"/>
        <v>20231</v>
      </c>
      <c r="BB1145" t="str">
        <f t="shared" si="35"/>
        <v>20231American Airlines Inc.</v>
      </c>
      <c r="BC1145" t="e">
        <f>#N/A</f>
        <v>#N/A</v>
      </c>
      <c r="BD1145" t="e">
        <f>#N/A</f>
        <v>#N/A</v>
      </c>
      <c r="BE1145" t="e">
        <f>#N/A</f>
        <v>#N/A</v>
      </c>
      <c r="BF1145" t="e">
        <f>#N/A</f>
        <v>#N/A</v>
      </c>
      <c r="BG1145" t="e">
        <f>#N/A</f>
        <v>#N/A</v>
      </c>
    </row>
    <row r="1146" spans="1:59">
      <c r="A1146">
        <v>356274.83</v>
      </c>
      <c r="B1146">
        <v>356274.83</v>
      </c>
      <c r="C1146">
        <v>1796986.18</v>
      </c>
      <c r="D1146">
        <v>2650.77</v>
      </c>
      <c r="F1146">
        <v>43205.58</v>
      </c>
      <c r="G1146">
        <v>75559.490000000005</v>
      </c>
      <c r="I1146">
        <v>0</v>
      </c>
      <c r="J1146">
        <v>0</v>
      </c>
      <c r="L1146">
        <v>1459.06</v>
      </c>
      <c r="M1146">
        <v>162274.63</v>
      </c>
      <c r="N1146">
        <v>0</v>
      </c>
      <c r="O1146">
        <v>41052.76</v>
      </c>
      <c r="P1146">
        <v>2123188.4700000002</v>
      </c>
      <c r="Q1146">
        <v>724108.45</v>
      </c>
      <c r="R1146">
        <v>232287.73</v>
      </c>
      <c r="S1146">
        <v>149390.72</v>
      </c>
      <c r="T1146">
        <v>225302.19</v>
      </c>
      <c r="U1146">
        <v>91657.3</v>
      </c>
      <c r="V1146">
        <v>252206.5</v>
      </c>
      <c r="W1146">
        <v>0</v>
      </c>
      <c r="X1146">
        <v>85558.720000000001</v>
      </c>
      <c r="Y1146">
        <v>6402.02</v>
      </c>
      <c r="Z1146">
        <v>1766913.64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356274.83</v>
      </c>
      <c r="AI1146">
        <v>0</v>
      </c>
      <c r="AJ1146">
        <v>356274.83</v>
      </c>
      <c r="AK1146">
        <v>0</v>
      </c>
      <c r="AL1146">
        <v>0</v>
      </c>
      <c r="AM1146">
        <v>0</v>
      </c>
      <c r="AO1146">
        <v>0</v>
      </c>
      <c r="AP1146">
        <v>19805</v>
      </c>
      <c r="AQ1146" t="s">
        <v>70</v>
      </c>
      <c r="AR1146" t="s">
        <v>71</v>
      </c>
      <c r="AS1146" t="s">
        <v>70</v>
      </c>
      <c r="AT1146" t="s">
        <v>71</v>
      </c>
      <c r="AU1146">
        <v>10050</v>
      </c>
      <c r="AV1146" t="s">
        <v>62</v>
      </c>
      <c r="AW1146">
        <v>3</v>
      </c>
      <c r="AX1146">
        <v>3</v>
      </c>
      <c r="AY1146">
        <v>2023</v>
      </c>
      <c r="AZ1146">
        <v>1</v>
      </c>
      <c r="BA1146" t="str">
        <f t="shared" si="34"/>
        <v>20231</v>
      </c>
      <c r="BB1146" t="str">
        <f t="shared" si="35"/>
        <v>20231American Airlines Inc.</v>
      </c>
      <c r="BC1146" t="e">
        <f>#N/A</f>
        <v>#N/A</v>
      </c>
      <c r="BD1146" t="e">
        <f>#N/A</f>
        <v>#N/A</v>
      </c>
      <c r="BE1146" t="e">
        <f>#N/A</f>
        <v>#N/A</v>
      </c>
      <c r="BF1146" t="e">
        <f>#N/A</f>
        <v>#N/A</v>
      </c>
      <c r="BG1146" t="e">
        <f>#N/A</f>
        <v>#N/A</v>
      </c>
    </row>
    <row r="1147" spans="1:59">
      <c r="A1147">
        <v>-258801.65</v>
      </c>
      <c r="B1147">
        <v>-234102.19</v>
      </c>
      <c r="C1147">
        <v>5015655.46</v>
      </c>
      <c r="D1147">
        <v>10224.02</v>
      </c>
      <c r="F1147">
        <v>68087.22</v>
      </c>
      <c r="G1147">
        <v>210466.52</v>
      </c>
      <c r="I1147">
        <v>17355.330000000002</v>
      </c>
      <c r="L1147">
        <v>14135.75</v>
      </c>
      <c r="M1147">
        <v>2404.92</v>
      </c>
      <c r="O1147">
        <v>1828354.96</v>
      </c>
      <c r="P1147">
        <v>7166684.1900000004</v>
      </c>
      <c r="Q1147">
        <v>2484740.98</v>
      </c>
      <c r="R1147">
        <v>719231.35</v>
      </c>
      <c r="S1147">
        <v>487044.72</v>
      </c>
      <c r="T1147">
        <v>1439040.96</v>
      </c>
      <c r="U1147">
        <v>344306.2</v>
      </c>
      <c r="V1147">
        <v>447484.94</v>
      </c>
      <c r="X1147">
        <v>358956.18</v>
      </c>
      <c r="Y1147">
        <v>1119981.05</v>
      </c>
      <c r="Z1147">
        <v>7400786.3799999999</v>
      </c>
      <c r="AA1147">
        <v>-262822.7</v>
      </c>
      <c r="AB1147">
        <v>120053.7</v>
      </c>
      <c r="AC1147">
        <v>414.55</v>
      </c>
      <c r="AF1147">
        <v>35918.04</v>
      </c>
      <c r="AG1147">
        <v>-106436.42</v>
      </c>
      <c r="AH1147">
        <v>-340538.61</v>
      </c>
      <c r="AI1147">
        <v>-81736.960000000006</v>
      </c>
      <c r="AJ1147">
        <v>-258801.65</v>
      </c>
      <c r="AN1147">
        <v>-258801.65</v>
      </c>
      <c r="AP1147">
        <v>19977</v>
      </c>
      <c r="AQ1147" t="s">
        <v>65</v>
      </c>
      <c r="AR1147" t="s">
        <v>66</v>
      </c>
      <c r="AS1147" t="s">
        <v>65</v>
      </c>
      <c r="AT1147" t="s">
        <v>66</v>
      </c>
      <c r="AU1147" t="s">
        <v>67</v>
      </c>
      <c r="AV1147" t="s">
        <v>61</v>
      </c>
      <c r="AW1147">
        <v>3</v>
      </c>
      <c r="AX1147">
        <v>3</v>
      </c>
      <c r="AY1147">
        <v>2023</v>
      </c>
      <c r="AZ1147">
        <v>1</v>
      </c>
      <c r="BA1147" t="str">
        <f t="shared" si="34"/>
        <v>20231</v>
      </c>
      <c r="BB1147" t="str">
        <f t="shared" si="35"/>
        <v>20231United Air Lines Inc.</v>
      </c>
      <c r="BC1147" t="e">
        <f>#N/A</f>
        <v>#N/A</v>
      </c>
      <c r="BD1147" t="e">
        <f>#N/A</f>
        <v>#N/A</v>
      </c>
      <c r="BE1147" t="e">
        <f>#N/A</f>
        <v>#N/A</v>
      </c>
      <c r="BF1147" t="e">
        <f>#N/A</f>
        <v>#N/A</v>
      </c>
      <c r="BG1147" t="e">
        <f>#N/A</f>
        <v>#N/A</v>
      </c>
    </row>
    <row r="1148" spans="1:59">
      <c r="A1148">
        <v>-138721.03</v>
      </c>
      <c r="B1148">
        <v>-133100.79999999999</v>
      </c>
      <c r="C1148">
        <v>1588770.43</v>
      </c>
      <c r="D1148">
        <v>7883.09</v>
      </c>
      <c r="F1148">
        <v>164140</v>
      </c>
      <c r="G1148">
        <v>18393.12</v>
      </c>
      <c r="L1148">
        <v>3608.64</v>
      </c>
      <c r="M1148">
        <v>825.09</v>
      </c>
      <c r="O1148">
        <v>48867.65</v>
      </c>
      <c r="P1148">
        <v>1832488.01</v>
      </c>
      <c r="Q1148">
        <v>885720.21</v>
      </c>
      <c r="R1148">
        <v>186443.47</v>
      </c>
      <c r="S1148">
        <v>226099.81</v>
      </c>
      <c r="T1148">
        <v>270020.51</v>
      </c>
      <c r="U1148">
        <v>103863.32</v>
      </c>
      <c r="V1148">
        <v>122880.89</v>
      </c>
      <c r="X1148">
        <v>141828.21</v>
      </c>
      <c r="Y1148">
        <v>28732.39</v>
      </c>
      <c r="Z1148">
        <v>1965588.81</v>
      </c>
      <c r="AA1148">
        <v>-110009.45</v>
      </c>
      <c r="AB1148">
        <v>43817.81</v>
      </c>
      <c r="AC1148">
        <v>5466.92</v>
      </c>
      <c r="AF1148">
        <v>11130.13</v>
      </c>
      <c r="AG1148">
        <v>-49594.59</v>
      </c>
      <c r="AH1148">
        <v>-182695.39</v>
      </c>
      <c r="AI1148">
        <v>-43974.37</v>
      </c>
      <c r="AJ1148">
        <v>-138721.03</v>
      </c>
      <c r="AN1148">
        <v>-138721.03</v>
      </c>
      <c r="AP1148">
        <v>19977</v>
      </c>
      <c r="AQ1148" t="s">
        <v>65</v>
      </c>
      <c r="AR1148" t="s">
        <v>66</v>
      </c>
      <c r="AS1148" t="s">
        <v>65</v>
      </c>
      <c r="AT1148" t="s">
        <v>66</v>
      </c>
      <c r="AU1148">
        <v>10874</v>
      </c>
      <c r="AV1148" t="s">
        <v>69</v>
      </c>
      <c r="AW1148">
        <v>3</v>
      </c>
      <c r="AX1148">
        <v>3</v>
      </c>
      <c r="AY1148">
        <v>2023</v>
      </c>
      <c r="AZ1148">
        <v>1</v>
      </c>
      <c r="BA1148" t="str">
        <f t="shared" si="34"/>
        <v>20231</v>
      </c>
      <c r="BB1148" t="str">
        <f t="shared" si="35"/>
        <v>20231United Air Lines Inc.</v>
      </c>
      <c r="BC1148" t="e">
        <f>#N/A</f>
        <v>#N/A</v>
      </c>
      <c r="BD1148" t="e">
        <f>#N/A</f>
        <v>#N/A</v>
      </c>
      <c r="BE1148" t="e">
        <f>#N/A</f>
        <v>#N/A</v>
      </c>
      <c r="BF1148" t="e">
        <f>#N/A</f>
        <v>#N/A</v>
      </c>
      <c r="BG1148" t="e">
        <f>#N/A</f>
        <v>#N/A</v>
      </c>
    </row>
    <row r="1149" spans="1:59">
      <c r="A1149">
        <v>67685.08</v>
      </c>
      <c r="B1149">
        <v>125578.3</v>
      </c>
      <c r="C1149">
        <v>949128.41</v>
      </c>
      <c r="D1149">
        <v>18599.099999999999</v>
      </c>
      <c r="F1149">
        <v>96662.91</v>
      </c>
      <c r="G1149">
        <v>8352.2000000000007</v>
      </c>
      <c r="I1149">
        <v>568.46</v>
      </c>
      <c r="L1149">
        <v>2140.9299999999998</v>
      </c>
      <c r="M1149">
        <v>453.75</v>
      </c>
      <c r="O1149">
        <v>37682.76</v>
      </c>
      <c r="P1149">
        <v>1113588.52</v>
      </c>
      <c r="Q1149">
        <v>480743.75</v>
      </c>
      <c r="R1149">
        <v>74389.5</v>
      </c>
      <c r="S1149">
        <v>110489.56</v>
      </c>
      <c r="T1149">
        <v>108198.83</v>
      </c>
      <c r="U1149">
        <v>61932.4</v>
      </c>
      <c r="V1149">
        <v>70964.75</v>
      </c>
      <c r="X1149">
        <v>66399.460000000006</v>
      </c>
      <c r="Y1149">
        <v>14891.97</v>
      </c>
      <c r="Z1149">
        <v>988010.22</v>
      </c>
      <c r="AA1149">
        <v>-65632.05</v>
      </c>
      <c r="AB1149">
        <v>22600.45</v>
      </c>
      <c r="AC1149">
        <v>1208.27</v>
      </c>
      <c r="AF1149">
        <v>5312</v>
      </c>
      <c r="AG1149">
        <v>-36511.33</v>
      </c>
      <c r="AH1149">
        <v>89066.97</v>
      </c>
      <c r="AI1149">
        <v>21381.89</v>
      </c>
      <c r="AJ1149">
        <v>67685.08</v>
      </c>
      <c r="AN1149">
        <v>67685.08</v>
      </c>
      <c r="AP1149">
        <v>19977</v>
      </c>
      <c r="AQ1149" t="s">
        <v>65</v>
      </c>
      <c r="AR1149" t="s">
        <v>66</v>
      </c>
      <c r="AS1149" t="s">
        <v>65</v>
      </c>
      <c r="AT1149" t="s">
        <v>66</v>
      </c>
      <c r="AU1149">
        <v>10877</v>
      </c>
      <c r="AV1149" t="s">
        <v>68</v>
      </c>
      <c r="AW1149">
        <v>3</v>
      </c>
      <c r="AX1149">
        <v>3</v>
      </c>
      <c r="AY1149">
        <v>2023</v>
      </c>
      <c r="AZ1149">
        <v>1</v>
      </c>
      <c r="BA1149" t="str">
        <f t="shared" si="34"/>
        <v>20231</v>
      </c>
      <c r="BB1149" t="str">
        <f t="shared" si="35"/>
        <v>20231United Air Lines Inc.</v>
      </c>
      <c r="BC1149" t="e">
        <f>#N/A</f>
        <v>#N/A</v>
      </c>
      <c r="BD1149" t="e">
        <f>#N/A</f>
        <v>#N/A</v>
      </c>
      <c r="BE1149" t="e">
        <f>#N/A</f>
        <v>#N/A</v>
      </c>
      <c r="BF1149" t="e">
        <f>#N/A</f>
        <v>#N/A</v>
      </c>
      <c r="BG1149" t="e">
        <f>#N/A</f>
        <v>#N/A</v>
      </c>
    </row>
    <row r="1150" spans="1:59">
      <c r="A1150">
        <v>135770.26</v>
      </c>
      <c r="B1150">
        <v>199053.99</v>
      </c>
      <c r="C1150">
        <v>1127514.6299999999</v>
      </c>
      <c r="D1150">
        <v>804.79</v>
      </c>
      <c r="F1150">
        <v>31355.43</v>
      </c>
      <c r="G1150">
        <v>46914.6</v>
      </c>
      <c r="L1150">
        <v>2544.36</v>
      </c>
      <c r="M1150">
        <v>523.03</v>
      </c>
      <c r="O1150">
        <v>106609.81</v>
      </c>
      <c r="P1150">
        <v>1316266.6499999999</v>
      </c>
      <c r="Q1150">
        <v>478079.74</v>
      </c>
      <c r="R1150">
        <v>108783.59</v>
      </c>
      <c r="S1150">
        <v>90260.3</v>
      </c>
      <c r="T1150">
        <v>203628.55</v>
      </c>
      <c r="U1150">
        <v>58023.69</v>
      </c>
      <c r="V1150">
        <v>63507.44</v>
      </c>
      <c r="X1150">
        <v>59232.82</v>
      </c>
      <c r="Y1150">
        <v>55696.53</v>
      </c>
      <c r="Z1150">
        <v>1117212.6499999999</v>
      </c>
      <c r="AA1150">
        <v>-47111.68</v>
      </c>
      <c r="AB1150">
        <v>21487.51</v>
      </c>
      <c r="AC1150">
        <v>-125.09</v>
      </c>
      <c r="AF1150">
        <v>5388.9</v>
      </c>
      <c r="AG1150">
        <v>-20360.37</v>
      </c>
      <c r="AH1150">
        <v>178693.63</v>
      </c>
      <c r="AI1150">
        <v>42923.360000000001</v>
      </c>
      <c r="AJ1150">
        <v>135770.26</v>
      </c>
      <c r="AN1150">
        <v>135770.26</v>
      </c>
      <c r="AP1150">
        <v>19977</v>
      </c>
      <c r="AQ1150" t="s">
        <v>65</v>
      </c>
      <c r="AR1150" t="s">
        <v>66</v>
      </c>
      <c r="AS1150" t="s">
        <v>65</v>
      </c>
      <c r="AT1150" t="s">
        <v>66</v>
      </c>
      <c r="AU1150">
        <v>10876</v>
      </c>
      <c r="AV1150" t="s">
        <v>62</v>
      </c>
      <c r="AW1150">
        <v>3</v>
      </c>
      <c r="AX1150">
        <v>3</v>
      </c>
      <c r="AY1150">
        <v>2023</v>
      </c>
      <c r="AZ1150">
        <v>1</v>
      </c>
      <c r="BA1150" t="str">
        <f t="shared" si="34"/>
        <v>20231</v>
      </c>
      <c r="BB1150" t="str">
        <f t="shared" si="35"/>
        <v>20231United Air Lines Inc.</v>
      </c>
      <c r="BC1150" t="e">
        <f>#N/A</f>
        <v>#N/A</v>
      </c>
      <c r="BD1150" t="e">
        <f>#N/A</f>
        <v>#N/A</v>
      </c>
      <c r="BE1150" t="e">
        <f>#N/A</f>
        <v>#N/A</v>
      </c>
      <c r="BF1150" t="e">
        <f>#N/A</f>
        <v>#N/A</v>
      </c>
      <c r="BG1150" t="e">
        <f>#N/A</f>
        <v>#N/A</v>
      </c>
    </row>
    <row r="1151" spans="1:59">
      <c r="A1151">
        <v>-177301</v>
      </c>
      <c r="B1151">
        <v>-97120</v>
      </c>
      <c r="C1151">
        <v>1563905</v>
      </c>
      <c r="D1151">
        <v>14677</v>
      </c>
      <c r="F1151">
        <v>96687</v>
      </c>
      <c r="G1151">
        <v>0</v>
      </c>
      <c r="I1151">
        <v>0</v>
      </c>
      <c r="J1151">
        <v>0</v>
      </c>
      <c r="L1151">
        <v>40599</v>
      </c>
      <c r="M1151">
        <v>60248</v>
      </c>
      <c r="N1151">
        <v>0</v>
      </c>
      <c r="O1151">
        <v>72026</v>
      </c>
      <c r="P1151">
        <v>1848142</v>
      </c>
      <c r="Q1151">
        <v>902460</v>
      </c>
      <c r="R1151">
        <v>125593</v>
      </c>
      <c r="S1151">
        <v>119697</v>
      </c>
      <c r="T1151">
        <v>242052</v>
      </c>
      <c r="U1151">
        <v>121037</v>
      </c>
      <c r="V1151">
        <v>28662</v>
      </c>
      <c r="X1151">
        <v>81439</v>
      </c>
      <c r="Y1151">
        <v>324322</v>
      </c>
      <c r="Z1151">
        <v>1945262</v>
      </c>
      <c r="AA1151">
        <v>-57137</v>
      </c>
      <c r="AB1151">
        <v>386</v>
      </c>
      <c r="AC1151">
        <v>316</v>
      </c>
      <c r="AD1151">
        <v>343</v>
      </c>
      <c r="AE1151">
        <v>0</v>
      </c>
      <c r="AF1151">
        <v>-24725</v>
      </c>
      <c r="AG1151">
        <v>-80817</v>
      </c>
      <c r="AH1151">
        <v>-177937</v>
      </c>
      <c r="AI1151">
        <v>-636</v>
      </c>
      <c r="AJ1151">
        <v>-177301</v>
      </c>
      <c r="AK1151">
        <v>0</v>
      </c>
      <c r="AL1151">
        <v>0</v>
      </c>
      <c r="AM1151">
        <v>0</v>
      </c>
      <c r="AO1151">
        <v>0</v>
      </c>
      <c r="AP1151">
        <v>19790</v>
      </c>
      <c r="AQ1151" t="s">
        <v>73</v>
      </c>
      <c r="AR1151" t="s">
        <v>74</v>
      </c>
      <c r="AS1151" t="s">
        <v>73</v>
      </c>
      <c r="AT1151" t="s">
        <v>74</v>
      </c>
      <c r="AU1151">
        <v>10261</v>
      </c>
      <c r="AV1151" t="s">
        <v>69</v>
      </c>
      <c r="AW1151">
        <v>3</v>
      </c>
      <c r="AX1151">
        <v>3</v>
      </c>
      <c r="AY1151">
        <v>2011</v>
      </c>
      <c r="AZ1151">
        <v>2</v>
      </c>
      <c r="BA1151" t="str">
        <f t="shared" si="34"/>
        <v>20112</v>
      </c>
      <c r="BB1151" t="str">
        <f t="shared" si="35"/>
        <v>20112Delta Air Lines Inc.</v>
      </c>
      <c r="BC1151" t="e">
        <f>#N/A</f>
        <v>#N/A</v>
      </c>
      <c r="BD1151" t="e">
        <f>#N/A</f>
        <v>#N/A</v>
      </c>
      <c r="BE1151" t="e">
        <f>#N/A</f>
        <v>#N/A</v>
      </c>
      <c r="BF1151" t="e">
        <f>#N/A</f>
        <v>#N/A</v>
      </c>
      <c r="BG1151" t="e">
        <f>#N/A</f>
        <v>#N/A</v>
      </c>
    </row>
    <row r="1152" spans="1:59">
      <c r="A1152">
        <v>-78001</v>
      </c>
      <c r="B1152">
        <v>-39307</v>
      </c>
      <c r="C1152">
        <v>733193</v>
      </c>
      <c r="D1152">
        <v>53</v>
      </c>
      <c r="F1152">
        <v>72090</v>
      </c>
      <c r="G1152">
        <v>0</v>
      </c>
      <c r="I1152">
        <v>0</v>
      </c>
      <c r="J1152">
        <v>0</v>
      </c>
      <c r="L1152">
        <v>22043</v>
      </c>
      <c r="M1152">
        <v>25931</v>
      </c>
      <c r="N1152">
        <v>0</v>
      </c>
      <c r="O1152">
        <v>38539</v>
      </c>
      <c r="P1152">
        <v>891849</v>
      </c>
      <c r="Q1152">
        <v>447008</v>
      </c>
      <c r="R1152">
        <v>54566</v>
      </c>
      <c r="S1152">
        <v>57761</v>
      </c>
      <c r="T1152">
        <v>116806</v>
      </c>
      <c r="U1152">
        <v>58408</v>
      </c>
      <c r="V1152">
        <v>13831</v>
      </c>
      <c r="X1152">
        <v>26270</v>
      </c>
      <c r="Y1152">
        <v>156506</v>
      </c>
      <c r="Z1152">
        <v>931156</v>
      </c>
      <c r="AA1152">
        <v>-27572</v>
      </c>
      <c r="AB1152">
        <v>186</v>
      </c>
      <c r="AC1152">
        <v>152</v>
      </c>
      <c r="AD1152">
        <v>165</v>
      </c>
      <c r="AE1152">
        <v>0</v>
      </c>
      <c r="AF1152">
        <v>-11932</v>
      </c>
      <c r="AG1152">
        <v>-39001</v>
      </c>
      <c r="AH1152">
        <v>-78308</v>
      </c>
      <c r="AI1152">
        <v>-307</v>
      </c>
      <c r="AJ1152">
        <v>-78001</v>
      </c>
      <c r="AK1152">
        <v>0</v>
      </c>
      <c r="AL1152">
        <v>0</v>
      </c>
      <c r="AM1152">
        <v>0</v>
      </c>
      <c r="AO1152">
        <v>0</v>
      </c>
      <c r="AP1152">
        <v>19790</v>
      </c>
      <c r="AQ1152" t="s">
        <v>73</v>
      </c>
      <c r="AR1152" t="s">
        <v>74</v>
      </c>
      <c r="AS1152" t="s">
        <v>73</v>
      </c>
      <c r="AT1152" t="s">
        <v>74</v>
      </c>
      <c r="AU1152">
        <v>10262</v>
      </c>
      <c r="AV1152" t="s">
        <v>68</v>
      </c>
      <c r="AW1152">
        <v>3</v>
      </c>
      <c r="AX1152">
        <v>3</v>
      </c>
      <c r="AY1152">
        <v>2011</v>
      </c>
      <c r="AZ1152">
        <v>2</v>
      </c>
      <c r="BA1152" t="str">
        <f t="shared" si="34"/>
        <v>20112</v>
      </c>
      <c r="BB1152" t="str">
        <f t="shared" si="35"/>
        <v>20112Delta Air Lines Inc.</v>
      </c>
      <c r="BC1152" t="e">
        <f>#N/A</f>
        <v>#N/A</v>
      </c>
      <c r="BD1152" t="e">
        <f>#N/A</f>
        <v>#N/A</v>
      </c>
      <c r="BE1152" t="e">
        <f>#N/A</f>
        <v>#N/A</v>
      </c>
      <c r="BF1152" t="e">
        <f>#N/A</f>
        <v>#N/A</v>
      </c>
      <c r="BG1152" t="e">
        <f>#N/A</f>
        <v>#N/A</v>
      </c>
    </row>
    <row r="1153" spans="1:59">
      <c r="A1153">
        <v>-63143</v>
      </c>
      <c r="B1153">
        <v>-42620</v>
      </c>
      <c r="C1153">
        <v>406016</v>
      </c>
      <c r="D1153">
        <v>0</v>
      </c>
      <c r="F1153">
        <v>13535</v>
      </c>
      <c r="G1153">
        <v>0</v>
      </c>
      <c r="I1153">
        <v>0</v>
      </c>
      <c r="J1153">
        <v>0</v>
      </c>
      <c r="L1153">
        <v>11462</v>
      </c>
      <c r="M1153">
        <v>13755</v>
      </c>
      <c r="N1153">
        <v>0</v>
      </c>
      <c r="O1153">
        <v>28287</v>
      </c>
      <c r="P1153">
        <v>473055</v>
      </c>
      <c r="Q1153">
        <v>228387</v>
      </c>
      <c r="R1153">
        <v>42824</v>
      </c>
      <c r="S1153">
        <v>30638</v>
      </c>
      <c r="T1153">
        <v>61957</v>
      </c>
      <c r="U1153">
        <v>30981</v>
      </c>
      <c r="V1153">
        <v>7336</v>
      </c>
      <c r="X1153">
        <v>30538</v>
      </c>
      <c r="Y1153">
        <v>83014</v>
      </c>
      <c r="Z1153">
        <v>515675</v>
      </c>
      <c r="AA1153">
        <v>-14625</v>
      </c>
      <c r="AB1153">
        <v>99</v>
      </c>
      <c r="AC1153">
        <v>81</v>
      </c>
      <c r="AD1153">
        <v>88</v>
      </c>
      <c r="AE1153">
        <v>0</v>
      </c>
      <c r="AF1153">
        <v>-6329</v>
      </c>
      <c r="AG1153">
        <v>-20686</v>
      </c>
      <c r="AH1153">
        <v>-63306</v>
      </c>
      <c r="AI1153">
        <v>-163</v>
      </c>
      <c r="AJ1153">
        <v>-63143</v>
      </c>
      <c r="AK1153">
        <v>0</v>
      </c>
      <c r="AL1153">
        <v>0</v>
      </c>
      <c r="AM1153">
        <v>0</v>
      </c>
      <c r="AO1153">
        <v>0</v>
      </c>
      <c r="AP1153">
        <v>19790</v>
      </c>
      <c r="AQ1153" t="s">
        <v>73</v>
      </c>
      <c r="AR1153" t="s">
        <v>74</v>
      </c>
      <c r="AS1153" t="s">
        <v>73</v>
      </c>
      <c r="AT1153" t="s">
        <v>74</v>
      </c>
      <c r="AU1153">
        <v>10260</v>
      </c>
      <c r="AV1153" t="s">
        <v>62</v>
      </c>
      <c r="AW1153">
        <v>3</v>
      </c>
      <c r="AX1153">
        <v>3</v>
      </c>
      <c r="AY1153">
        <v>2011</v>
      </c>
      <c r="AZ1153">
        <v>2</v>
      </c>
      <c r="BA1153" t="str">
        <f t="shared" si="34"/>
        <v>20112</v>
      </c>
      <c r="BB1153" t="str">
        <f t="shared" si="35"/>
        <v>20112Delta Air Lines Inc.</v>
      </c>
      <c r="BC1153" t="e">
        <f>#N/A</f>
        <v>#N/A</v>
      </c>
      <c r="BD1153" t="e">
        <f>#N/A</f>
        <v>#N/A</v>
      </c>
      <c r="BE1153" t="e">
        <f>#N/A</f>
        <v>#N/A</v>
      </c>
      <c r="BF1153" t="e">
        <f>#N/A</f>
        <v>#N/A</v>
      </c>
      <c r="BG1153" t="e">
        <f>#N/A</f>
        <v>#N/A</v>
      </c>
    </row>
    <row r="1154" spans="1:59">
      <c r="A1154">
        <v>554398</v>
      </c>
      <c r="B1154">
        <v>813015</v>
      </c>
      <c r="C1154">
        <v>3436259</v>
      </c>
      <c r="D1154">
        <v>4324</v>
      </c>
      <c r="F1154">
        <v>56198</v>
      </c>
      <c r="G1154">
        <v>226291</v>
      </c>
      <c r="I1154">
        <v>74980</v>
      </c>
      <c r="J1154">
        <v>0</v>
      </c>
      <c r="L1154">
        <v>127254</v>
      </c>
      <c r="M1154">
        <v>163763</v>
      </c>
      <c r="N1154">
        <v>0</v>
      </c>
      <c r="O1154">
        <v>1871901</v>
      </c>
      <c r="P1154">
        <v>5960970</v>
      </c>
      <c r="Q1154">
        <v>1725210</v>
      </c>
      <c r="R1154">
        <v>430224</v>
      </c>
      <c r="S1154">
        <v>386068</v>
      </c>
      <c r="T1154">
        <v>780707</v>
      </c>
      <c r="U1154">
        <v>390390</v>
      </c>
      <c r="V1154">
        <v>92445</v>
      </c>
      <c r="X1154">
        <v>231942</v>
      </c>
      <c r="Y1154">
        <v>1110969</v>
      </c>
      <c r="Z1154">
        <v>5147955</v>
      </c>
      <c r="AA1154">
        <v>-184290</v>
      </c>
      <c r="AB1154">
        <v>1246</v>
      </c>
      <c r="AC1154">
        <v>1018</v>
      </c>
      <c r="AD1154">
        <v>1106</v>
      </c>
      <c r="AE1154">
        <v>0</v>
      </c>
      <c r="AF1154">
        <v>-79749</v>
      </c>
      <c r="AG1154">
        <v>-260669</v>
      </c>
      <c r="AH1154">
        <v>552346</v>
      </c>
      <c r="AI1154">
        <v>-2052</v>
      </c>
      <c r="AJ1154">
        <v>554398</v>
      </c>
      <c r="AK1154">
        <v>0</v>
      </c>
      <c r="AL1154">
        <v>0</v>
      </c>
      <c r="AM1154">
        <v>0</v>
      </c>
      <c r="AO1154">
        <v>0</v>
      </c>
      <c r="AP1154">
        <v>19790</v>
      </c>
      <c r="AQ1154" t="s">
        <v>73</v>
      </c>
      <c r="AR1154" t="s">
        <v>74</v>
      </c>
      <c r="AS1154" t="s">
        <v>73</v>
      </c>
      <c r="AT1154" t="s">
        <v>74</v>
      </c>
      <c r="AU1154">
        <v>1260</v>
      </c>
      <c r="AV1154" t="s">
        <v>61</v>
      </c>
      <c r="AW1154">
        <v>3</v>
      </c>
      <c r="AX1154">
        <v>3</v>
      </c>
      <c r="AY1154">
        <v>2011</v>
      </c>
      <c r="AZ1154">
        <v>2</v>
      </c>
      <c r="BA1154" t="str">
        <f t="shared" ref="BA1154:BA1217" si="36">CONCATENATE(AY1154,AZ1154)</f>
        <v>20112</v>
      </c>
      <c r="BB1154" t="str">
        <f t="shared" ref="BB1154:BB1217" si="37">CONCATENATE(BA1154,AR1154)</f>
        <v>20112Delta Air Lines Inc.</v>
      </c>
      <c r="BC1154" t="e">
        <f>#N/A</f>
        <v>#N/A</v>
      </c>
      <c r="BD1154" t="e">
        <f>#N/A</f>
        <v>#N/A</v>
      </c>
      <c r="BE1154" t="e">
        <f>#N/A</f>
        <v>#N/A</v>
      </c>
      <c r="BF1154" t="e">
        <f>#N/A</f>
        <v>#N/A</v>
      </c>
      <c r="BG1154" t="e">
        <f>#N/A</f>
        <v>#N/A</v>
      </c>
    </row>
    <row r="1155" spans="1:59">
      <c r="A1155">
        <v>-46815</v>
      </c>
      <c r="B1155">
        <v>-38909</v>
      </c>
      <c r="C1155">
        <v>205423</v>
      </c>
      <c r="D1155">
        <v>2509</v>
      </c>
      <c r="F1155">
        <v>22998</v>
      </c>
      <c r="G1155">
        <v>5062</v>
      </c>
      <c r="I1155">
        <v>0</v>
      </c>
      <c r="J1155">
        <v>0</v>
      </c>
      <c r="L1155">
        <v>5522</v>
      </c>
      <c r="M1155">
        <v>747</v>
      </c>
      <c r="N1155">
        <v>0</v>
      </c>
      <c r="O1155">
        <v>47135</v>
      </c>
      <c r="P1155">
        <v>289396</v>
      </c>
      <c r="Q1155">
        <v>152757</v>
      </c>
      <c r="R1155">
        <v>37063</v>
      </c>
      <c r="S1155">
        <v>32630</v>
      </c>
      <c r="T1155">
        <v>26214</v>
      </c>
      <c r="U1155">
        <v>16130</v>
      </c>
      <c r="V1155">
        <v>4487</v>
      </c>
      <c r="X1155">
        <v>17723</v>
      </c>
      <c r="Y1155">
        <v>41301</v>
      </c>
      <c r="Z1155">
        <v>328305</v>
      </c>
      <c r="AA1155">
        <v>-7553</v>
      </c>
      <c r="AB1155">
        <v>326</v>
      </c>
      <c r="AC1155">
        <v>0</v>
      </c>
      <c r="AD1155">
        <v>-73</v>
      </c>
      <c r="AF1155">
        <v>-121</v>
      </c>
      <c r="AG1155">
        <v>-7421</v>
      </c>
      <c r="AH1155">
        <v>-46330</v>
      </c>
      <c r="AI1155">
        <v>485</v>
      </c>
      <c r="AJ1155">
        <v>-46815</v>
      </c>
      <c r="AK1155">
        <v>0</v>
      </c>
      <c r="AL1155">
        <v>0</v>
      </c>
      <c r="AM1155">
        <v>0</v>
      </c>
      <c r="AN1155">
        <v>-46815</v>
      </c>
      <c r="AO1155">
        <v>0</v>
      </c>
      <c r="AP1155">
        <v>19805</v>
      </c>
      <c r="AQ1155" t="s">
        <v>70</v>
      </c>
      <c r="AR1155" t="s">
        <v>71</v>
      </c>
      <c r="AS1155" t="s">
        <v>70</v>
      </c>
      <c r="AT1155" t="s">
        <v>71</v>
      </c>
      <c r="AU1155">
        <v>10052</v>
      </c>
      <c r="AV1155" t="s">
        <v>68</v>
      </c>
      <c r="AW1155">
        <v>3</v>
      </c>
      <c r="AX1155">
        <v>3</v>
      </c>
      <c r="AY1155">
        <v>2014</v>
      </c>
      <c r="AZ1155">
        <v>1</v>
      </c>
      <c r="BA1155" t="str">
        <f t="shared" si="36"/>
        <v>20141</v>
      </c>
      <c r="BB1155" t="str">
        <f t="shared" si="37"/>
        <v>20141American Airlines Inc.</v>
      </c>
      <c r="BC1155" t="e">
        <f>#N/A</f>
        <v>#N/A</v>
      </c>
      <c r="BD1155" t="e">
        <f>#N/A</f>
        <v>#N/A</v>
      </c>
      <c r="BE1155" t="e">
        <f>#N/A</f>
        <v>#N/A</v>
      </c>
      <c r="BF1155" t="e">
        <f>#N/A</f>
        <v>#N/A</v>
      </c>
      <c r="BG1155" t="e">
        <f>#N/A</f>
        <v>#N/A</v>
      </c>
    </row>
    <row r="1156" spans="1:59">
      <c r="A1156">
        <v>-8070</v>
      </c>
      <c r="B1156">
        <v>12083</v>
      </c>
      <c r="C1156">
        <v>532106</v>
      </c>
      <c r="D1156">
        <v>5334</v>
      </c>
      <c r="F1156">
        <v>48692</v>
      </c>
      <c r="G1156">
        <v>13112</v>
      </c>
      <c r="I1156">
        <v>148</v>
      </c>
      <c r="J1156">
        <v>0</v>
      </c>
      <c r="L1156">
        <v>14303</v>
      </c>
      <c r="M1156">
        <v>1936</v>
      </c>
      <c r="N1156">
        <v>0</v>
      </c>
      <c r="O1156">
        <v>122092</v>
      </c>
      <c r="P1156">
        <v>737723</v>
      </c>
      <c r="Q1156">
        <v>303647</v>
      </c>
      <c r="R1156">
        <v>68799</v>
      </c>
      <c r="S1156">
        <v>79699</v>
      </c>
      <c r="T1156">
        <v>79781</v>
      </c>
      <c r="U1156">
        <v>38695</v>
      </c>
      <c r="V1156">
        <v>22641</v>
      </c>
      <c r="X1156">
        <v>33835</v>
      </c>
      <c r="Y1156">
        <v>98543</v>
      </c>
      <c r="Z1156">
        <v>725640</v>
      </c>
      <c r="AA1156">
        <v>-19255</v>
      </c>
      <c r="AB1156">
        <v>831</v>
      </c>
      <c r="AC1156">
        <v>0</v>
      </c>
      <c r="AD1156">
        <v>-185</v>
      </c>
      <c r="AF1156">
        <v>-308</v>
      </c>
      <c r="AG1156">
        <v>-18917</v>
      </c>
      <c r="AH1156">
        <v>-6834</v>
      </c>
      <c r="AI1156">
        <v>1236</v>
      </c>
      <c r="AJ1156">
        <v>-8070</v>
      </c>
      <c r="AK1156">
        <v>0</v>
      </c>
      <c r="AL1156">
        <v>0</v>
      </c>
      <c r="AM1156">
        <v>0</v>
      </c>
      <c r="AN1156">
        <v>-8070</v>
      </c>
      <c r="AO1156">
        <v>0</v>
      </c>
      <c r="AP1156">
        <v>19805</v>
      </c>
      <c r="AQ1156" t="s">
        <v>70</v>
      </c>
      <c r="AR1156" t="s">
        <v>71</v>
      </c>
      <c r="AS1156" t="s">
        <v>70</v>
      </c>
      <c r="AT1156" t="s">
        <v>71</v>
      </c>
      <c r="AU1156">
        <v>10049</v>
      </c>
      <c r="AV1156" t="s">
        <v>69</v>
      </c>
      <c r="AW1156">
        <v>3</v>
      </c>
      <c r="AX1156">
        <v>3</v>
      </c>
      <c r="AY1156">
        <v>2014</v>
      </c>
      <c r="AZ1156">
        <v>1</v>
      </c>
      <c r="BA1156" t="str">
        <f t="shared" si="36"/>
        <v>20141</v>
      </c>
      <c r="BB1156" t="str">
        <f t="shared" si="37"/>
        <v>20141American Airlines Inc.</v>
      </c>
      <c r="BC1156" t="e">
        <f>#N/A</f>
        <v>#N/A</v>
      </c>
      <c r="BD1156" t="e">
        <f>#N/A</f>
        <v>#N/A</v>
      </c>
      <c r="BE1156" t="e">
        <f>#N/A</f>
        <v>#N/A</v>
      </c>
      <c r="BF1156" t="e">
        <f>#N/A</f>
        <v>#N/A</v>
      </c>
      <c r="BG1156" t="e">
        <f>#N/A</f>
        <v>#N/A</v>
      </c>
    </row>
    <row r="1157" spans="1:59">
      <c r="A1157">
        <v>209896</v>
      </c>
      <c r="B1157">
        <v>257195</v>
      </c>
      <c r="C1157">
        <v>1304816</v>
      </c>
      <c r="D1157">
        <v>3087</v>
      </c>
      <c r="F1157">
        <v>47827</v>
      </c>
      <c r="G1157">
        <v>32152</v>
      </c>
      <c r="I1157">
        <v>4329</v>
      </c>
      <c r="J1157">
        <v>0</v>
      </c>
      <c r="L1157">
        <v>35073</v>
      </c>
      <c r="M1157">
        <v>4747</v>
      </c>
      <c r="N1157">
        <v>0</v>
      </c>
      <c r="O1157">
        <v>299392</v>
      </c>
      <c r="P1157">
        <v>1731423</v>
      </c>
      <c r="Q1157">
        <v>608846</v>
      </c>
      <c r="R1157">
        <v>154916</v>
      </c>
      <c r="S1157">
        <v>132468</v>
      </c>
      <c r="T1157">
        <v>181842</v>
      </c>
      <c r="U1157">
        <v>99330</v>
      </c>
      <c r="V1157">
        <v>49089</v>
      </c>
      <c r="X1157">
        <v>60514</v>
      </c>
      <c r="Y1157">
        <v>187223</v>
      </c>
      <c r="Z1157">
        <v>1474228</v>
      </c>
      <c r="AA1157">
        <v>-45190</v>
      </c>
      <c r="AB1157">
        <v>1950</v>
      </c>
      <c r="AC1157">
        <v>0</v>
      </c>
      <c r="AD1157">
        <v>-435</v>
      </c>
      <c r="AF1157">
        <v>-724</v>
      </c>
      <c r="AG1157">
        <v>-44399</v>
      </c>
      <c r="AH1157">
        <v>212796</v>
      </c>
      <c r="AI1157">
        <v>2900</v>
      </c>
      <c r="AJ1157">
        <v>209896</v>
      </c>
      <c r="AK1157">
        <v>0</v>
      </c>
      <c r="AL1157">
        <v>0</v>
      </c>
      <c r="AM1157">
        <v>0</v>
      </c>
      <c r="AN1157">
        <v>209896</v>
      </c>
      <c r="AO1157">
        <v>0</v>
      </c>
      <c r="AP1157">
        <v>19805</v>
      </c>
      <c r="AQ1157" t="s">
        <v>70</v>
      </c>
      <c r="AR1157" t="s">
        <v>71</v>
      </c>
      <c r="AS1157" t="s">
        <v>70</v>
      </c>
      <c r="AT1157" t="s">
        <v>71</v>
      </c>
      <c r="AU1157">
        <v>10050</v>
      </c>
      <c r="AV1157" t="s">
        <v>62</v>
      </c>
      <c r="AW1157">
        <v>3</v>
      </c>
      <c r="AX1157">
        <v>3</v>
      </c>
      <c r="AY1157">
        <v>2014</v>
      </c>
      <c r="AZ1157">
        <v>1</v>
      </c>
      <c r="BA1157" t="str">
        <f t="shared" si="36"/>
        <v>20141</v>
      </c>
      <c r="BB1157" t="str">
        <f t="shared" si="37"/>
        <v>20141American Airlines Inc.</v>
      </c>
      <c r="BC1157" t="e">
        <f>#N/A</f>
        <v>#N/A</v>
      </c>
      <c r="BD1157" t="e">
        <f>#N/A</f>
        <v>#N/A</v>
      </c>
      <c r="BE1157" t="e">
        <f>#N/A</f>
        <v>#N/A</v>
      </c>
      <c r="BF1157" t="e">
        <f>#N/A</f>
        <v>#N/A</v>
      </c>
      <c r="BG1157" t="e">
        <f>#N/A</f>
        <v>#N/A</v>
      </c>
    </row>
    <row r="1158" spans="1:59">
      <c r="A1158">
        <v>245678</v>
      </c>
      <c r="B1158">
        <v>347039</v>
      </c>
      <c r="C1158">
        <v>2858676</v>
      </c>
      <c r="D1158">
        <v>1064</v>
      </c>
      <c r="F1158">
        <v>36298</v>
      </c>
      <c r="G1158">
        <v>70441</v>
      </c>
      <c r="I1158">
        <v>773</v>
      </c>
      <c r="J1158">
        <v>0</v>
      </c>
      <c r="L1158">
        <v>76841</v>
      </c>
      <c r="M1158">
        <v>10400</v>
      </c>
      <c r="N1158">
        <v>0</v>
      </c>
      <c r="O1158">
        <v>655927</v>
      </c>
      <c r="P1158">
        <v>3710420</v>
      </c>
      <c r="Q1158">
        <v>1497145</v>
      </c>
      <c r="R1158">
        <v>355818</v>
      </c>
      <c r="S1158">
        <v>224914</v>
      </c>
      <c r="T1158">
        <v>473040</v>
      </c>
      <c r="U1158">
        <v>217541</v>
      </c>
      <c r="V1158">
        <v>61023</v>
      </c>
      <c r="X1158">
        <v>101441</v>
      </c>
      <c r="Y1158">
        <v>432459</v>
      </c>
      <c r="Z1158">
        <v>3363381</v>
      </c>
      <c r="AA1158">
        <v>-96843</v>
      </c>
      <c r="AB1158">
        <v>4180</v>
      </c>
      <c r="AC1158">
        <v>0</v>
      </c>
      <c r="AD1158">
        <v>-932</v>
      </c>
      <c r="AF1158">
        <v>-1552</v>
      </c>
      <c r="AG1158">
        <v>-95147</v>
      </c>
      <c r="AH1158">
        <v>251892</v>
      </c>
      <c r="AI1158">
        <v>6214</v>
      </c>
      <c r="AJ1158">
        <v>245678</v>
      </c>
      <c r="AK1158">
        <v>0</v>
      </c>
      <c r="AL1158">
        <v>0</v>
      </c>
      <c r="AM1158">
        <v>0</v>
      </c>
      <c r="AN1158">
        <v>245678</v>
      </c>
      <c r="AO1158">
        <v>0</v>
      </c>
      <c r="AP1158">
        <v>19805</v>
      </c>
      <c r="AQ1158" t="s">
        <v>70</v>
      </c>
      <c r="AR1158" t="s">
        <v>71</v>
      </c>
      <c r="AS1158" t="s">
        <v>70</v>
      </c>
      <c r="AT1158" t="s">
        <v>71</v>
      </c>
      <c r="AU1158" t="s">
        <v>72</v>
      </c>
      <c r="AV1158" t="s">
        <v>61</v>
      </c>
      <c r="AW1158">
        <v>3</v>
      </c>
      <c r="AX1158">
        <v>3</v>
      </c>
      <c r="AY1158">
        <v>2014</v>
      </c>
      <c r="AZ1158">
        <v>1</v>
      </c>
      <c r="BA1158" t="str">
        <f t="shared" si="36"/>
        <v>20141</v>
      </c>
      <c r="BB1158" t="str">
        <f t="shared" si="37"/>
        <v>20141American Airlines Inc.</v>
      </c>
      <c r="BC1158" t="e">
        <f>#N/A</f>
        <v>#N/A</v>
      </c>
      <c r="BD1158" t="e">
        <f>#N/A</f>
        <v>#N/A</v>
      </c>
      <c r="BE1158" t="e">
        <f>#N/A</f>
        <v>#N/A</v>
      </c>
      <c r="BF1158" t="e">
        <f>#N/A</f>
        <v>#N/A</v>
      </c>
      <c r="BG1158" t="e">
        <f>#N/A</f>
        <v>#N/A</v>
      </c>
    </row>
    <row r="1159" spans="1:59">
      <c r="A1159">
        <v>1160</v>
      </c>
      <c r="B1159">
        <v>54862</v>
      </c>
      <c r="C1159">
        <v>611283</v>
      </c>
      <c r="D1159">
        <v>0</v>
      </c>
      <c r="F1159">
        <v>16487</v>
      </c>
      <c r="G1159">
        <v>25176</v>
      </c>
      <c r="I1159">
        <v>824</v>
      </c>
      <c r="J1159">
        <v>221</v>
      </c>
      <c r="L1159">
        <v>3491</v>
      </c>
      <c r="M1159">
        <v>84756</v>
      </c>
      <c r="N1159">
        <v>0</v>
      </c>
      <c r="O1159">
        <v>46404</v>
      </c>
      <c r="P1159">
        <v>788642</v>
      </c>
      <c r="Q1159">
        <v>317397</v>
      </c>
      <c r="R1159">
        <v>75025</v>
      </c>
      <c r="S1159">
        <v>62449</v>
      </c>
      <c r="T1159">
        <v>104590</v>
      </c>
      <c r="U1159">
        <v>52566</v>
      </c>
      <c r="V1159">
        <v>40720</v>
      </c>
      <c r="X1159">
        <v>42208</v>
      </c>
      <c r="Y1159">
        <v>38825</v>
      </c>
      <c r="Z1159">
        <v>733780</v>
      </c>
      <c r="AA1159">
        <v>-16601</v>
      </c>
      <c r="AB1159">
        <v>-533</v>
      </c>
      <c r="AC1159">
        <v>0</v>
      </c>
      <c r="AD1159">
        <v>-66</v>
      </c>
      <c r="AE1159">
        <v>2895</v>
      </c>
      <c r="AF1159">
        <v>-20374</v>
      </c>
      <c r="AG1159">
        <v>-34679</v>
      </c>
      <c r="AH1159">
        <v>20183</v>
      </c>
      <c r="AI1159">
        <v>19023</v>
      </c>
      <c r="AJ1159">
        <v>1160</v>
      </c>
      <c r="AK1159">
        <v>0</v>
      </c>
      <c r="AL1159">
        <v>0</v>
      </c>
      <c r="AM1159">
        <v>0</v>
      </c>
      <c r="AO1159">
        <v>0</v>
      </c>
      <c r="AP1159">
        <v>19790</v>
      </c>
      <c r="AQ1159" t="s">
        <v>73</v>
      </c>
      <c r="AR1159" t="s">
        <v>74</v>
      </c>
      <c r="AS1159" t="s">
        <v>73</v>
      </c>
      <c r="AT1159" t="s">
        <v>74</v>
      </c>
      <c r="AU1159">
        <v>10260</v>
      </c>
      <c r="AV1159" t="s">
        <v>62</v>
      </c>
      <c r="AW1159">
        <v>3</v>
      </c>
      <c r="AX1159">
        <v>3</v>
      </c>
      <c r="AY1159">
        <v>2022</v>
      </c>
      <c r="AZ1159">
        <v>2</v>
      </c>
      <c r="BA1159" t="str">
        <f t="shared" si="36"/>
        <v>20222</v>
      </c>
      <c r="BB1159" t="str">
        <f t="shared" si="37"/>
        <v>20222Delta Air Lines Inc.</v>
      </c>
      <c r="BC1159" t="e">
        <f>#N/A</f>
        <v>#N/A</v>
      </c>
      <c r="BD1159" t="e">
        <f>#N/A</f>
        <v>#N/A</v>
      </c>
      <c r="BE1159" t="e">
        <f>#N/A</f>
        <v>#N/A</v>
      </c>
      <c r="BF1159" t="e">
        <f>#N/A</f>
        <v>#N/A</v>
      </c>
      <c r="BG1159" t="e">
        <f>#N/A</f>
        <v>#N/A</v>
      </c>
    </row>
    <row r="1160" spans="1:59">
      <c r="A1160">
        <v>11203</v>
      </c>
      <c r="B1160">
        <v>29044</v>
      </c>
      <c r="C1160">
        <v>186090</v>
      </c>
      <c r="D1160">
        <v>915</v>
      </c>
      <c r="F1160">
        <v>34246</v>
      </c>
      <c r="G1160">
        <v>1958</v>
      </c>
      <c r="I1160">
        <v>0</v>
      </c>
      <c r="J1160">
        <v>73</v>
      </c>
      <c r="L1160">
        <v>464</v>
      </c>
      <c r="M1160">
        <v>26256</v>
      </c>
      <c r="N1160">
        <v>0</v>
      </c>
      <c r="O1160">
        <v>7041</v>
      </c>
      <c r="P1160">
        <v>257043</v>
      </c>
      <c r="Q1160">
        <v>110302</v>
      </c>
      <c r="R1160">
        <v>16306</v>
      </c>
      <c r="S1160">
        <v>20748</v>
      </c>
      <c r="T1160">
        <v>34748</v>
      </c>
      <c r="U1160">
        <v>17465</v>
      </c>
      <c r="V1160">
        <v>13529</v>
      </c>
      <c r="X1160">
        <v>9010</v>
      </c>
      <c r="Y1160">
        <v>5891</v>
      </c>
      <c r="Z1160">
        <v>227999</v>
      </c>
      <c r="AA1160">
        <v>-5515</v>
      </c>
      <c r="AB1160">
        <v>-177</v>
      </c>
      <c r="AC1160">
        <v>0</v>
      </c>
      <c r="AD1160">
        <v>-22</v>
      </c>
      <c r="AE1160">
        <v>962</v>
      </c>
      <c r="AF1160">
        <v>-6769</v>
      </c>
      <c r="AG1160">
        <v>-11521</v>
      </c>
      <c r="AH1160">
        <v>17523</v>
      </c>
      <c r="AI1160">
        <v>6320</v>
      </c>
      <c r="AJ1160">
        <v>11203</v>
      </c>
      <c r="AK1160">
        <v>0</v>
      </c>
      <c r="AL1160">
        <v>0</v>
      </c>
      <c r="AM1160">
        <v>0</v>
      </c>
      <c r="AO1160">
        <v>0</v>
      </c>
      <c r="AP1160">
        <v>19790</v>
      </c>
      <c r="AQ1160" t="s">
        <v>73</v>
      </c>
      <c r="AR1160" t="s">
        <v>74</v>
      </c>
      <c r="AS1160" t="s">
        <v>73</v>
      </c>
      <c r="AT1160" t="s">
        <v>74</v>
      </c>
      <c r="AU1160">
        <v>10262</v>
      </c>
      <c r="AV1160" t="s">
        <v>68</v>
      </c>
      <c r="AW1160">
        <v>3</v>
      </c>
      <c r="AX1160">
        <v>3</v>
      </c>
      <c r="AY1160">
        <v>2022</v>
      </c>
      <c r="AZ1160">
        <v>2</v>
      </c>
      <c r="BA1160" t="str">
        <f t="shared" si="36"/>
        <v>20222</v>
      </c>
      <c r="BB1160" t="str">
        <f t="shared" si="37"/>
        <v>20222Delta Air Lines Inc.</v>
      </c>
      <c r="BC1160" t="e">
        <f>#N/A</f>
        <v>#N/A</v>
      </c>
      <c r="BD1160" t="e">
        <f>#N/A</f>
        <v>#N/A</v>
      </c>
      <c r="BE1160" t="e">
        <f>#N/A</f>
        <v>#N/A</v>
      </c>
      <c r="BF1160" t="e">
        <f>#N/A</f>
        <v>#N/A</v>
      </c>
      <c r="BG1160" t="e">
        <f>#N/A</f>
        <v>#N/A</v>
      </c>
    </row>
    <row r="1161" spans="1:59">
      <c r="A1161">
        <v>113148</v>
      </c>
      <c r="B1161">
        <v>254131</v>
      </c>
      <c r="C1161">
        <v>1617658</v>
      </c>
      <c r="D1161">
        <v>8769</v>
      </c>
      <c r="F1161">
        <v>124639</v>
      </c>
      <c r="G1161">
        <v>27872</v>
      </c>
      <c r="I1161">
        <v>0</v>
      </c>
      <c r="J1161">
        <v>579</v>
      </c>
      <c r="L1161">
        <v>2722</v>
      </c>
      <c r="M1161">
        <v>212616</v>
      </c>
      <c r="N1161">
        <v>0</v>
      </c>
      <c r="O1161">
        <v>7833</v>
      </c>
      <c r="P1161">
        <v>2002688</v>
      </c>
      <c r="Q1161">
        <v>849348</v>
      </c>
      <c r="R1161">
        <v>134676</v>
      </c>
      <c r="S1161">
        <v>163942</v>
      </c>
      <c r="T1161">
        <v>274570</v>
      </c>
      <c r="U1161">
        <v>137997</v>
      </c>
      <c r="V1161">
        <v>106898</v>
      </c>
      <c r="X1161">
        <v>74572</v>
      </c>
      <c r="Y1161">
        <v>6554</v>
      </c>
      <c r="Z1161">
        <v>1748557</v>
      </c>
      <c r="AA1161">
        <v>-43581</v>
      </c>
      <c r="AB1161">
        <v>-1400</v>
      </c>
      <c r="AC1161">
        <v>0</v>
      </c>
      <c r="AD1161">
        <v>-174</v>
      </c>
      <c r="AE1161">
        <v>7599</v>
      </c>
      <c r="AF1161">
        <v>-53487</v>
      </c>
      <c r="AG1161">
        <v>-91043</v>
      </c>
      <c r="AH1161">
        <v>163088</v>
      </c>
      <c r="AI1161">
        <v>49940</v>
      </c>
      <c r="AJ1161">
        <v>113148</v>
      </c>
      <c r="AK1161">
        <v>0</v>
      </c>
      <c r="AL1161">
        <v>0</v>
      </c>
      <c r="AM1161">
        <v>0</v>
      </c>
      <c r="AO1161">
        <v>0</v>
      </c>
      <c r="AP1161">
        <v>19790</v>
      </c>
      <c r="AQ1161" t="s">
        <v>73</v>
      </c>
      <c r="AR1161" t="s">
        <v>74</v>
      </c>
      <c r="AS1161" t="s">
        <v>73</v>
      </c>
      <c r="AT1161" t="s">
        <v>74</v>
      </c>
      <c r="AU1161">
        <v>10261</v>
      </c>
      <c r="AV1161" t="s">
        <v>69</v>
      </c>
      <c r="AW1161">
        <v>3</v>
      </c>
      <c r="AX1161">
        <v>3</v>
      </c>
      <c r="AY1161">
        <v>2022</v>
      </c>
      <c r="AZ1161">
        <v>2</v>
      </c>
      <c r="BA1161" t="str">
        <f t="shared" si="36"/>
        <v>20222</v>
      </c>
      <c r="BB1161" t="str">
        <f t="shared" si="37"/>
        <v>20222Delta Air Lines Inc.</v>
      </c>
      <c r="BC1161" t="e">
        <f>#N/A</f>
        <v>#N/A</v>
      </c>
      <c r="BD1161" t="e">
        <f>#N/A</f>
        <v>#N/A</v>
      </c>
      <c r="BE1161" t="e">
        <f>#N/A</f>
        <v>#N/A</v>
      </c>
      <c r="BF1161" t="e">
        <f>#N/A</f>
        <v>#N/A</v>
      </c>
      <c r="BG1161" t="e">
        <f>#N/A</f>
        <v>#N/A</v>
      </c>
    </row>
    <row r="1162" spans="1:59">
      <c r="A1162">
        <v>673278</v>
      </c>
      <c r="B1162">
        <v>1316658</v>
      </c>
      <c r="C1162">
        <v>6500186</v>
      </c>
      <c r="D1162">
        <v>13166</v>
      </c>
      <c r="F1162">
        <v>70071</v>
      </c>
      <c r="G1162">
        <v>210552</v>
      </c>
      <c r="I1162">
        <v>54310</v>
      </c>
      <c r="J1162">
        <v>2586</v>
      </c>
      <c r="L1162">
        <v>19534</v>
      </c>
      <c r="M1162">
        <v>764115</v>
      </c>
      <c r="N1162">
        <v>0</v>
      </c>
      <c r="O1162">
        <v>3166663</v>
      </c>
      <c r="P1162">
        <v>10801183</v>
      </c>
      <c r="Q1162">
        <v>2711235</v>
      </c>
      <c r="R1162">
        <v>688655</v>
      </c>
      <c r="S1162">
        <v>732004</v>
      </c>
      <c r="T1162">
        <v>1225960</v>
      </c>
      <c r="U1162">
        <v>616158</v>
      </c>
      <c r="V1162">
        <v>477301</v>
      </c>
      <c r="X1162">
        <v>383787</v>
      </c>
      <c r="Y1162">
        <v>2649425</v>
      </c>
      <c r="Z1162">
        <v>9484525</v>
      </c>
      <c r="AA1162">
        <v>-194588</v>
      </c>
      <c r="AB1162">
        <v>-6252</v>
      </c>
      <c r="AC1162">
        <v>-13891</v>
      </c>
      <c r="AD1162">
        <v>-777</v>
      </c>
      <c r="AE1162">
        <v>33929</v>
      </c>
      <c r="AF1162">
        <v>-238819</v>
      </c>
      <c r="AG1162">
        <v>-420398</v>
      </c>
      <c r="AH1162">
        <v>896260</v>
      </c>
      <c r="AI1162">
        <v>222982</v>
      </c>
      <c r="AJ1162">
        <v>673278</v>
      </c>
      <c r="AK1162">
        <v>0</v>
      </c>
      <c r="AL1162">
        <v>0</v>
      </c>
      <c r="AM1162">
        <v>0</v>
      </c>
      <c r="AO1162">
        <v>0</v>
      </c>
      <c r="AP1162">
        <v>19790</v>
      </c>
      <c r="AQ1162" t="s">
        <v>73</v>
      </c>
      <c r="AR1162" t="s">
        <v>74</v>
      </c>
      <c r="AS1162" t="s">
        <v>73</v>
      </c>
      <c r="AT1162" t="s">
        <v>74</v>
      </c>
      <c r="AU1162">
        <v>1260</v>
      </c>
      <c r="AV1162" t="s">
        <v>61</v>
      </c>
      <c r="AW1162">
        <v>3</v>
      </c>
      <c r="AX1162">
        <v>3</v>
      </c>
      <c r="AY1162">
        <v>2022</v>
      </c>
      <c r="AZ1162">
        <v>2</v>
      </c>
      <c r="BA1162" t="str">
        <f t="shared" si="36"/>
        <v>20222</v>
      </c>
      <c r="BB1162" t="str">
        <f t="shared" si="37"/>
        <v>20222Delta Air Lines Inc.</v>
      </c>
      <c r="BC1162" t="e">
        <f>#N/A</f>
        <v>#N/A</v>
      </c>
      <c r="BD1162" t="e">
        <f>#N/A</f>
        <v>#N/A</v>
      </c>
      <c r="BE1162" t="e">
        <f>#N/A</f>
        <v>#N/A</v>
      </c>
      <c r="BF1162" t="e">
        <f>#N/A</f>
        <v>#N/A</v>
      </c>
      <c r="BG1162" t="e">
        <f>#N/A</f>
        <v>#N/A</v>
      </c>
    </row>
    <row r="1163" spans="1:59">
      <c r="A1163">
        <v>-330237.93</v>
      </c>
      <c r="B1163">
        <v>-220417.8</v>
      </c>
      <c r="C1163">
        <v>2918801.31</v>
      </c>
      <c r="D1163">
        <v>15976.91</v>
      </c>
      <c r="F1163">
        <v>57298.15</v>
      </c>
      <c r="G1163">
        <v>80127.990000000005</v>
      </c>
      <c r="I1163">
        <v>21606.7</v>
      </c>
      <c r="J1163">
        <v>0</v>
      </c>
      <c r="L1163">
        <v>74316.47</v>
      </c>
      <c r="M1163">
        <v>6616.92</v>
      </c>
      <c r="N1163">
        <v>0</v>
      </c>
      <c r="O1163">
        <v>1775800.09</v>
      </c>
      <c r="P1163">
        <v>4950544.54</v>
      </c>
      <c r="Q1163">
        <v>1628815.1</v>
      </c>
      <c r="R1163">
        <v>421037.48</v>
      </c>
      <c r="S1163">
        <v>264436.19</v>
      </c>
      <c r="T1163">
        <v>660721.49</v>
      </c>
      <c r="U1163">
        <v>186484.61</v>
      </c>
      <c r="V1163">
        <v>195393.92000000001</v>
      </c>
      <c r="X1163">
        <v>190969.82</v>
      </c>
      <c r="Y1163">
        <v>1623103.73</v>
      </c>
      <c r="Z1163">
        <v>5170962.34</v>
      </c>
      <c r="AA1163">
        <v>-137927.6</v>
      </c>
      <c r="AB1163">
        <v>9496.41</v>
      </c>
      <c r="AC1163">
        <v>90.47</v>
      </c>
      <c r="AD1163">
        <v>-1273.29</v>
      </c>
      <c r="AF1163">
        <v>20501.57</v>
      </c>
      <c r="AG1163">
        <v>-109112.44</v>
      </c>
      <c r="AH1163">
        <v>-329530.23999999999</v>
      </c>
      <c r="AI1163">
        <v>707.69</v>
      </c>
      <c r="AJ1163">
        <v>-330237.93</v>
      </c>
      <c r="AK1163">
        <v>0</v>
      </c>
      <c r="AL1163">
        <v>0</v>
      </c>
      <c r="AM1163">
        <v>0</v>
      </c>
      <c r="AN1163">
        <v>-330237.93</v>
      </c>
      <c r="AO1163">
        <v>0</v>
      </c>
      <c r="AP1163">
        <v>19977</v>
      </c>
      <c r="AQ1163" t="s">
        <v>65</v>
      </c>
      <c r="AR1163" t="s">
        <v>66</v>
      </c>
      <c r="AS1163" t="s">
        <v>65</v>
      </c>
      <c r="AT1163" t="s">
        <v>66</v>
      </c>
      <c r="AU1163" t="s">
        <v>67</v>
      </c>
      <c r="AV1163" t="s">
        <v>61</v>
      </c>
      <c r="AW1163">
        <v>3</v>
      </c>
      <c r="AX1163">
        <v>3</v>
      </c>
      <c r="AY1163">
        <v>2012</v>
      </c>
      <c r="AZ1163">
        <v>1</v>
      </c>
      <c r="BA1163" t="str">
        <f t="shared" si="36"/>
        <v>20121</v>
      </c>
      <c r="BB1163" t="str">
        <f t="shared" si="37"/>
        <v>20121United Air Lines Inc.</v>
      </c>
      <c r="BC1163" t="e">
        <f>#N/A</f>
        <v>#N/A</v>
      </c>
      <c r="BD1163" t="e">
        <f>#N/A</f>
        <v>#N/A</v>
      </c>
      <c r="BE1163" t="e">
        <f>#N/A</f>
        <v>#N/A</v>
      </c>
      <c r="BF1163" t="e">
        <f>#N/A</f>
        <v>#N/A</v>
      </c>
      <c r="BG1163" t="e">
        <f>#N/A</f>
        <v>#N/A</v>
      </c>
    </row>
    <row r="1164" spans="1:59">
      <c r="A1164">
        <v>-159699.56</v>
      </c>
      <c r="B1164">
        <v>-135608.01</v>
      </c>
      <c r="C1164">
        <v>1188359.8799999999</v>
      </c>
      <c r="D1164">
        <v>9790.25</v>
      </c>
      <c r="F1164">
        <v>85562.03</v>
      </c>
      <c r="G1164">
        <v>26116.18</v>
      </c>
      <c r="I1164">
        <v>81.180000000000007</v>
      </c>
      <c r="J1164">
        <v>0</v>
      </c>
      <c r="L1164">
        <v>30908.55</v>
      </c>
      <c r="M1164">
        <v>2462.4699999999998</v>
      </c>
      <c r="N1164">
        <v>0</v>
      </c>
      <c r="O1164">
        <v>111376.34</v>
      </c>
      <c r="P1164">
        <v>1454656.87</v>
      </c>
      <c r="Q1164">
        <v>782765.05</v>
      </c>
      <c r="R1164">
        <v>149430.42000000001</v>
      </c>
      <c r="S1164">
        <v>170574.89</v>
      </c>
      <c r="T1164">
        <v>212057.22</v>
      </c>
      <c r="U1164">
        <v>89184.91</v>
      </c>
      <c r="V1164">
        <v>83365.5</v>
      </c>
      <c r="X1164">
        <v>75771.13</v>
      </c>
      <c r="Y1164">
        <v>27115.75</v>
      </c>
      <c r="Z1164">
        <v>1590264.88</v>
      </c>
      <c r="AA1164">
        <v>-34500.949999999997</v>
      </c>
      <c r="AB1164">
        <v>1861.64</v>
      </c>
      <c r="AC1164">
        <v>40.01</v>
      </c>
      <c r="AD1164">
        <v>-525.75</v>
      </c>
      <c r="AF1164">
        <v>9251.14</v>
      </c>
      <c r="AG1164">
        <v>-23873.91</v>
      </c>
      <c r="AH1164">
        <v>-159481.92000000001</v>
      </c>
      <c r="AI1164">
        <v>217.64</v>
      </c>
      <c r="AJ1164">
        <v>-159699.56</v>
      </c>
      <c r="AK1164">
        <v>0</v>
      </c>
      <c r="AL1164">
        <v>0</v>
      </c>
      <c r="AM1164">
        <v>0</v>
      </c>
      <c r="AN1164">
        <v>-159699.56</v>
      </c>
      <c r="AO1164">
        <v>0</v>
      </c>
      <c r="AP1164">
        <v>19977</v>
      </c>
      <c r="AQ1164" t="s">
        <v>65</v>
      </c>
      <c r="AR1164" t="s">
        <v>66</v>
      </c>
      <c r="AS1164" t="s">
        <v>65</v>
      </c>
      <c r="AT1164" t="s">
        <v>66</v>
      </c>
      <c r="AU1164">
        <v>10874</v>
      </c>
      <c r="AV1164" t="s">
        <v>69</v>
      </c>
      <c r="AW1164">
        <v>3</v>
      </c>
      <c r="AX1164">
        <v>3</v>
      </c>
      <c r="AY1164">
        <v>2012</v>
      </c>
      <c r="AZ1164">
        <v>1</v>
      </c>
      <c r="BA1164" t="str">
        <f t="shared" si="36"/>
        <v>20121</v>
      </c>
      <c r="BB1164" t="str">
        <f t="shared" si="37"/>
        <v>20121United Air Lines Inc.</v>
      </c>
      <c r="BC1164" t="e">
        <f>#N/A</f>
        <v>#N/A</v>
      </c>
      <c r="BD1164" t="e">
        <f>#N/A</f>
        <v>#N/A</v>
      </c>
      <c r="BE1164" t="e">
        <f>#N/A</f>
        <v>#N/A</v>
      </c>
      <c r="BF1164" t="e">
        <f>#N/A</f>
        <v>#N/A</v>
      </c>
      <c r="BG1164" t="e">
        <f>#N/A</f>
        <v>#N/A</v>
      </c>
    </row>
    <row r="1165" spans="1:59">
      <c r="A1165">
        <v>-8716.08</v>
      </c>
      <c r="B1165">
        <v>-1959.25</v>
      </c>
      <c r="C1165">
        <v>726232.55</v>
      </c>
      <c r="D1165">
        <v>1322.73</v>
      </c>
      <c r="F1165">
        <v>18108.060000000001</v>
      </c>
      <c r="G1165">
        <v>17157.89</v>
      </c>
      <c r="I1165">
        <v>0</v>
      </c>
      <c r="J1165">
        <v>0</v>
      </c>
      <c r="L1165">
        <v>15463.98</v>
      </c>
      <c r="M1165">
        <v>1360.6</v>
      </c>
      <c r="N1165">
        <v>0</v>
      </c>
      <c r="O1165">
        <v>108818.49</v>
      </c>
      <c r="P1165">
        <v>888464.3</v>
      </c>
      <c r="Q1165">
        <v>422296.03</v>
      </c>
      <c r="R1165">
        <v>73546.34</v>
      </c>
      <c r="S1165">
        <v>62780.74</v>
      </c>
      <c r="T1165">
        <v>126146.87</v>
      </c>
      <c r="U1165">
        <v>47760.65</v>
      </c>
      <c r="V1165">
        <v>42765.64</v>
      </c>
      <c r="X1165">
        <v>36444.050000000003</v>
      </c>
      <c r="Y1165">
        <v>78683.23</v>
      </c>
      <c r="Z1165">
        <v>890423.56</v>
      </c>
      <c r="AA1165">
        <v>-11967.55</v>
      </c>
      <c r="AB1165">
        <v>934.45</v>
      </c>
      <c r="AC1165">
        <v>20.079999999999998</v>
      </c>
      <c r="AD1165">
        <v>-276.89</v>
      </c>
      <c r="AF1165">
        <v>4654.9399999999996</v>
      </c>
      <c r="AG1165">
        <v>-6634.97</v>
      </c>
      <c r="AH1165">
        <v>-8594.2199999999993</v>
      </c>
      <c r="AI1165">
        <v>121.86</v>
      </c>
      <c r="AJ1165">
        <v>-8716.08</v>
      </c>
      <c r="AK1165">
        <v>0</v>
      </c>
      <c r="AL1165">
        <v>0</v>
      </c>
      <c r="AM1165">
        <v>0</v>
      </c>
      <c r="AN1165">
        <v>-8716.08</v>
      </c>
      <c r="AO1165">
        <v>0</v>
      </c>
      <c r="AP1165">
        <v>19977</v>
      </c>
      <c r="AQ1165" t="s">
        <v>65</v>
      </c>
      <c r="AR1165" t="s">
        <v>66</v>
      </c>
      <c r="AS1165" t="s">
        <v>65</v>
      </c>
      <c r="AT1165" t="s">
        <v>66</v>
      </c>
      <c r="AU1165">
        <v>10876</v>
      </c>
      <c r="AV1165" t="s">
        <v>62</v>
      </c>
      <c r="AW1165">
        <v>3</v>
      </c>
      <c r="AX1165">
        <v>3</v>
      </c>
      <c r="AY1165">
        <v>2012</v>
      </c>
      <c r="AZ1165">
        <v>1</v>
      </c>
      <c r="BA1165" t="str">
        <f t="shared" si="36"/>
        <v>20121</v>
      </c>
      <c r="BB1165" t="str">
        <f t="shared" si="37"/>
        <v>20121United Air Lines Inc.</v>
      </c>
      <c r="BC1165" t="e">
        <f>#N/A</f>
        <v>#N/A</v>
      </c>
      <c r="BD1165" t="e">
        <f>#N/A</f>
        <v>#N/A</v>
      </c>
      <c r="BE1165" t="e">
        <f>#N/A</f>
        <v>#N/A</v>
      </c>
      <c r="BF1165" t="e">
        <f>#N/A</f>
        <v>#N/A</v>
      </c>
      <c r="BG1165" t="e">
        <f>#N/A</f>
        <v>#N/A</v>
      </c>
    </row>
    <row r="1166" spans="1:59">
      <c r="A1166">
        <v>67556.759999999995</v>
      </c>
      <c r="B1166">
        <v>91448.7</v>
      </c>
      <c r="C1166">
        <v>1098469.8700000001</v>
      </c>
      <c r="D1166">
        <v>8856.91</v>
      </c>
      <c r="F1166">
        <v>65746.58</v>
      </c>
      <c r="G1166">
        <v>20734.43</v>
      </c>
      <c r="I1166">
        <v>0</v>
      </c>
      <c r="J1166">
        <v>0</v>
      </c>
      <c r="L1166">
        <v>25875.7</v>
      </c>
      <c r="M1166">
        <v>3046.04</v>
      </c>
      <c r="N1166">
        <v>0</v>
      </c>
      <c r="O1166">
        <v>87583.17</v>
      </c>
      <c r="P1166">
        <v>1310312.7</v>
      </c>
      <c r="Q1166">
        <v>525128.49</v>
      </c>
      <c r="R1166">
        <v>102812.33</v>
      </c>
      <c r="S1166">
        <v>150726.64000000001</v>
      </c>
      <c r="T1166">
        <v>178721.46</v>
      </c>
      <c r="U1166">
        <v>101664.8</v>
      </c>
      <c r="V1166">
        <v>68147.55</v>
      </c>
      <c r="X1166">
        <v>68862.42</v>
      </c>
      <c r="Y1166">
        <v>22800.31</v>
      </c>
      <c r="Z1166">
        <v>1218864</v>
      </c>
      <c r="AA1166">
        <v>-32593.919999999998</v>
      </c>
      <c r="AB1166">
        <v>1563.6</v>
      </c>
      <c r="AC1166">
        <v>33.61</v>
      </c>
      <c r="AD1166">
        <v>-431.41</v>
      </c>
      <c r="AF1166">
        <v>7702.98</v>
      </c>
      <c r="AG1166">
        <v>-23725.14</v>
      </c>
      <c r="AH1166">
        <v>67723.570000000007</v>
      </c>
      <c r="AI1166">
        <v>166.81</v>
      </c>
      <c r="AJ1166">
        <v>67556.759999999995</v>
      </c>
      <c r="AK1166">
        <v>0</v>
      </c>
      <c r="AL1166">
        <v>0</v>
      </c>
      <c r="AM1166">
        <v>0</v>
      </c>
      <c r="AN1166">
        <v>67556.759999999995</v>
      </c>
      <c r="AO1166">
        <v>0</v>
      </c>
      <c r="AP1166">
        <v>19977</v>
      </c>
      <c r="AQ1166" t="s">
        <v>65</v>
      </c>
      <c r="AR1166" t="s">
        <v>66</v>
      </c>
      <c r="AS1166" t="s">
        <v>65</v>
      </c>
      <c r="AT1166" t="s">
        <v>66</v>
      </c>
      <c r="AU1166">
        <v>10877</v>
      </c>
      <c r="AV1166" t="s">
        <v>68</v>
      </c>
      <c r="AW1166">
        <v>3</v>
      </c>
      <c r="AX1166">
        <v>3</v>
      </c>
      <c r="AY1166">
        <v>2012</v>
      </c>
      <c r="AZ1166">
        <v>1</v>
      </c>
      <c r="BA1166" t="str">
        <f t="shared" si="36"/>
        <v>20121</v>
      </c>
      <c r="BB1166" t="str">
        <f t="shared" si="37"/>
        <v>20121United Air Lines Inc.</v>
      </c>
      <c r="BC1166" t="e">
        <f>#N/A</f>
        <v>#N/A</v>
      </c>
      <c r="BD1166" t="e">
        <f>#N/A</f>
        <v>#N/A</v>
      </c>
      <c r="BE1166" t="e">
        <f>#N/A</f>
        <v>#N/A</v>
      </c>
      <c r="BF1166" t="e">
        <f>#N/A</f>
        <v>#N/A</v>
      </c>
      <c r="BG1166" t="e">
        <f>#N/A</f>
        <v>#N/A</v>
      </c>
    </row>
    <row r="1167" spans="1:59">
      <c r="A1167">
        <v>40054.589999999997</v>
      </c>
      <c r="B1167">
        <v>52391.27</v>
      </c>
      <c r="C1167">
        <v>632139.51</v>
      </c>
      <c r="D1167">
        <v>858.58</v>
      </c>
      <c r="F1167">
        <v>14754.64</v>
      </c>
      <c r="G1167">
        <v>16871.23</v>
      </c>
      <c r="I1167">
        <v>0</v>
      </c>
      <c r="J1167">
        <v>0</v>
      </c>
      <c r="L1167">
        <v>17355.71</v>
      </c>
      <c r="M1167">
        <v>1665.9</v>
      </c>
      <c r="N1167">
        <v>0</v>
      </c>
      <c r="O1167">
        <v>119705.9</v>
      </c>
      <c r="P1167">
        <v>803351.46</v>
      </c>
      <c r="Q1167">
        <v>292892.34000000003</v>
      </c>
      <c r="R1167">
        <v>58937.64</v>
      </c>
      <c r="S1167">
        <v>52747.51</v>
      </c>
      <c r="T1167">
        <v>110543.34</v>
      </c>
      <c r="U1167">
        <v>42172.38</v>
      </c>
      <c r="V1167">
        <v>67993.88</v>
      </c>
      <c r="X1167">
        <v>33619.370000000003</v>
      </c>
      <c r="Y1167">
        <v>92053.72</v>
      </c>
      <c r="Z1167">
        <v>750960.19</v>
      </c>
      <c r="AA1167">
        <v>-17602.82</v>
      </c>
      <c r="AB1167">
        <v>1477.9</v>
      </c>
      <c r="AC1167">
        <v>-638.54</v>
      </c>
      <c r="AD1167">
        <v>-4.72</v>
      </c>
      <c r="AF1167">
        <v>4749.13</v>
      </c>
      <c r="AG1167">
        <v>-12019.05</v>
      </c>
      <c r="AH1167">
        <v>40372.22</v>
      </c>
      <c r="AI1167">
        <v>317.64</v>
      </c>
      <c r="AJ1167">
        <v>40054.589999999997</v>
      </c>
      <c r="AK1167">
        <v>0</v>
      </c>
      <c r="AL1167">
        <v>0</v>
      </c>
      <c r="AM1167">
        <v>0</v>
      </c>
      <c r="AN1167">
        <v>40054.589999999997</v>
      </c>
      <c r="AO1167">
        <v>0</v>
      </c>
      <c r="AP1167">
        <v>19977</v>
      </c>
      <c r="AQ1167" t="s">
        <v>65</v>
      </c>
      <c r="AR1167" t="s">
        <v>66</v>
      </c>
      <c r="AS1167" t="s">
        <v>65</v>
      </c>
      <c r="AT1167" t="s">
        <v>66</v>
      </c>
      <c r="AU1167">
        <v>10876</v>
      </c>
      <c r="AV1167" t="s">
        <v>62</v>
      </c>
      <c r="AW1167">
        <v>3</v>
      </c>
      <c r="AX1167">
        <v>3</v>
      </c>
      <c r="AY1167">
        <v>2013</v>
      </c>
      <c r="AZ1167">
        <v>3</v>
      </c>
      <c r="BA1167" t="str">
        <f t="shared" si="36"/>
        <v>20133</v>
      </c>
      <c r="BB1167" t="str">
        <f t="shared" si="37"/>
        <v>20133United Air Lines Inc.</v>
      </c>
      <c r="BC1167" t="e">
        <f>#N/A</f>
        <v>#N/A</v>
      </c>
      <c r="BD1167" t="e">
        <f>#N/A</f>
        <v>#N/A</v>
      </c>
      <c r="BE1167" t="e">
        <f>#N/A</f>
        <v>#N/A</v>
      </c>
      <c r="BF1167" t="e">
        <f>#N/A</f>
        <v>#N/A</v>
      </c>
      <c r="BG1167" t="e">
        <f>#N/A</f>
        <v>#N/A</v>
      </c>
    </row>
    <row r="1168" spans="1:59">
      <c r="A1168">
        <v>63474.91</v>
      </c>
      <c r="B1168">
        <v>90751.53</v>
      </c>
      <c r="C1168">
        <v>1289331.67</v>
      </c>
      <c r="D1168">
        <v>9338.91</v>
      </c>
      <c r="F1168">
        <v>56952.04</v>
      </c>
      <c r="G1168">
        <v>30375.3</v>
      </c>
      <c r="I1168">
        <v>0</v>
      </c>
      <c r="J1168">
        <v>0</v>
      </c>
      <c r="L1168">
        <v>35238.480000000003</v>
      </c>
      <c r="M1168">
        <v>3968.38</v>
      </c>
      <c r="N1168">
        <v>0</v>
      </c>
      <c r="O1168">
        <v>120833.37</v>
      </c>
      <c r="P1168">
        <v>1546038.15</v>
      </c>
      <c r="Q1168">
        <v>658564.81000000006</v>
      </c>
      <c r="R1168">
        <v>116153.21</v>
      </c>
      <c r="S1168">
        <v>146821.23000000001</v>
      </c>
      <c r="T1168">
        <v>183386.9</v>
      </c>
      <c r="U1168">
        <v>99652.11</v>
      </c>
      <c r="V1168">
        <v>129510.08</v>
      </c>
      <c r="X1168">
        <v>73249.53</v>
      </c>
      <c r="Y1168">
        <v>47948.77</v>
      </c>
      <c r="Z1168">
        <v>1455286.62</v>
      </c>
      <c r="AA1168">
        <v>-38260</v>
      </c>
      <c r="AB1168">
        <v>3000.68</v>
      </c>
      <c r="AC1168">
        <v>-996.12</v>
      </c>
      <c r="AD1168">
        <v>-9.59</v>
      </c>
      <c r="AF1168">
        <v>9633.33</v>
      </c>
      <c r="AG1168">
        <v>-26631.7</v>
      </c>
      <c r="AH1168">
        <v>64119.82</v>
      </c>
      <c r="AI1168">
        <v>644.91999999999996</v>
      </c>
      <c r="AJ1168">
        <v>63474.91</v>
      </c>
      <c r="AK1168">
        <v>0</v>
      </c>
      <c r="AL1168">
        <v>0</v>
      </c>
      <c r="AM1168">
        <v>0</v>
      </c>
      <c r="AN1168">
        <v>63474.91</v>
      </c>
      <c r="AO1168">
        <v>0</v>
      </c>
      <c r="AP1168">
        <v>19977</v>
      </c>
      <c r="AQ1168" t="s">
        <v>65</v>
      </c>
      <c r="AR1168" t="s">
        <v>66</v>
      </c>
      <c r="AS1168" t="s">
        <v>65</v>
      </c>
      <c r="AT1168" t="s">
        <v>66</v>
      </c>
      <c r="AU1168">
        <v>10877</v>
      </c>
      <c r="AV1168" t="s">
        <v>68</v>
      </c>
      <c r="AW1168">
        <v>3</v>
      </c>
      <c r="AX1168">
        <v>3</v>
      </c>
      <c r="AY1168">
        <v>2013</v>
      </c>
      <c r="AZ1168">
        <v>3</v>
      </c>
      <c r="BA1168" t="str">
        <f t="shared" si="36"/>
        <v>20133</v>
      </c>
      <c r="BB1168" t="str">
        <f t="shared" si="37"/>
        <v>20133United Air Lines Inc.</v>
      </c>
      <c r="BC1168" t="e">
        <f>#N/A</f>
        <v>#N/A</v>
      </c>
      <c r="BD1168" t="e">
        <f>#N/A</f>
        <v>#N/A</v>
      </c>
      <c r="BE1168" t="e">
        <f>#N/A</f>
        <v>#N/A</v>
      </c>
      <c r="BF1168" t="e">
        <f>#N/A</f>
        <v>#N/A</v>
      </c>
      <c r="BG1168" t="e">
        <f>#N/A</f>
        <v>#N/A</v>
      </c>
    </row>
    <row r="1169" spans="1:59">
      <c r="A1169">
        <v>78899.19</v>
      </c>
      <c r="B1169">
        <v>146907.76</v>
      </c>
      <c r="C1169">
        <v>3297493.73</v>
      </c>
      <c r="D1169">
        <v>13460.91</v>
      </c>
      <c r="F1169">
        <v>30594.52</v>
      </c>
      <c r="G1169">
        <v>81287.570000000007</v>
      </c>
      <c r="I1169">
        <v>41067.949999999997</v>
      </c>
      <c r="J1169">
        <v>0</v>
      </c>
      <c r="L1169">
        <v>99721.62</v>
      </c>
      <c r="M1169">
        <v>9683.01</v>
      </c>
      <c r="N1169">
        <v>0</v>
      </c>
      <c r="O1169">
        <v>2219357.4900000002</v>
      </c>
      <c r="P1169">
        <v>5792666.7999999998</v>
      </c>
      <c r="Q1169">
        <v>1675380.55</v>
      </c>
      <c r="R1169">
        <v>428218.36</v>
      </c>
      <c r="S1169">
        <v>288245.96000000002</v>
      </c>
      <c r="T1169">
        <v>674916.28</v>
      </c>
      <c r="U1169">
        <v>206581.19</v>
      </c>
      <c r="V1169">
        <v>376455.12</v>
      </c>
      <c r="X1169">
        <v>217761.06</v>
      </c>
      <c r="Y1169">
        <v>1778200.52</v>
      </c>
      <c r="Z1169">
        <v>5645759.04</v>
      </c>
      <c r="AA1169">
        <v>-99189.87</v>
      </c>
      <c r="AB1169">
        <v>8491.65</v>
      </c>
      <c r="AC1169">
        <v>-2818.92</v>
      </c>
      <c r="AD1169">
        <v>-27.08</v>
      </c>
      <c r="AF1169">
        <v>27360.71</v>
      </c>
      <c r="AG1169">
        <v>-66183.509999999995</v>
      </c>
      <c r="AH1169">
        <v>80724.25</v>
      </c>
      <c r="AI1169">
        <v>1825.05</v>
      </c>
      <c r="AJ1169">
        <v>78899.19</v>
      </c>
      <c r="AK1169">
        <v>0</v>
      </c>
      <c r="AL1169">
        <v>0</v>
      </c>
      <c r="AM1169">
        <v>0</v>
      </c>
      <c r="AN1169">
        <v>78899.19</v>
      </c>
      <c r="AO1169">
        <v>0</v>
      </c>
      <c r="AP1169">
        <v>19977</v>
      </c>
      <c r="AQ1169" t="s">
        <v>65</v>
      </c>
      <c r="AR1169" t="s">
        <v>66</v>
      </c>
      <c r="AS1169" t="s">
        <v>65</v>
      </c>
      <c r="AT1169" t="s">
        <v>66</v>
      </c>
      <c r="AU1169" t="s">
        <v>67</v>
      </c>
      <c r="AV1169" t="s">
        <v>61</v>
      </c>
      <c r="AW1169">
        <v>3</v>
      </c>
      <c r="AX1169">
        <v>3</v>
      </c>
      <c r="AY1169">
        <v>2013</v>
      </c>
      <c r="AZ1169">
        <v>3</v>
      </c>
      <c r="BA1169" t="str">
        <f t="shared" si="36"/>
        <v>20133</v>
      </c>
      <c r="BB1169" t="str">
        <f t="shared" si="37"/>
        <v>20133United Air Lines Inc.</v>
      </c>
      <c r="BC1169" t="e">
        <f>#N/A</f>
        <v>#N/A</v>
      </c>
      <c r="BD1169" t="e">
        <f>#N/A</f>
        <v>#N/A</v>
      </c>
      <c r="BE1169" t="e">
        <f>#N/A</f>
        <v>#N/A</v>
      </c>
      <c r="BF1169" t="e">
        <f>#N/A</f>
        <v>#N/A</v>
      </c>
      <c r="BG1169" t="e">
        <f>#N/A</f>
        <v>#N/A</v>
      </c>
    </row>
    <row r="1170" spans="1:59">
      <c r="A1170">
        <v>194954.04</v>
      </c>
      <c r="B1170">
        <v>220318.1</v>
      </c>
      <c r="C1170">
        <v>1764742.29</v>
      </c>
      <c r="D1170">
        <v>9245.2999999999993</v>
      </c>
      <c r="F1170">
        <v>61972.33</v>
      </c>
      <c r="G1170">
        <v>41652.25</v>
      </c>
      <c r="I1170">
        <v>0</v>
      </c>
      <c r="J1170">
        <v>0</v>
      </c>
      <c r="L1170">
        <v>46399.55</v>
      </c>
      <c r="M1170">
        <v>4721.58</v>
      </c>
      <c r="N1170">
        <v>0</v>
      </c>
      <c r="O1170">
        <v>159103.85999999999</v>
      </c>
      <c r="P1170">
        <v>2087837.16</v>
      </c>
      <c r="Q1170">
        <v>825000.07</v>
      </c>
      <c r="R1170">
        <v>170855.69</v>
      </c>
      <c r="S1170">
        <v>190463.12</v>
      </c>
      <c r="T1170">
        <v>248035.27</v>
      </c>
      <c r="U1170">
        <v>96332.56</v>
      </c>
      <c r="V1170">
        <v>169229.04</v>
      </c>
      <c r="X1170">
        <v>104467.73</v>
      </c>
      <c r="Y1170">
        <v>63135.58</v>
      </c>
      <c r="Z1170">
        <v>1867519.06</v>
      </c>
      <c r="AA1170">
        <v>-39864.06</v>
      </c>
      <c r="AB1170">
        <v>3951.09</v>
      </c>
      <c r="AC1170">
        <v>-1312.96</v>
      </c>
      <c r="AD1170">
        <v>-12.63</v>
      </c>
      <c r="AF1170">
        <v>12723.69</v>
      </c>
      <c r="AG1170">
        <v>-24514.89</v>
      </c>
      <c r="AH1170">
        <v>195803.22</v>
      </c>
      <c r="AI1170">
        <v>849.18</v>
      </c>
      <c r="AJ1170">
        <v>194954.04</v>
      </c>
      <c r="AK1170">
        <v>0</v>
      </c>
      <c r="AL1170">
        <v>0</v>
      </c>
      <c r="AM1170">
        <v>0</v>
      </c>
      <c r="AN1170">
        <v>194954.04</v>
      </c>
      <c r="AO1170">
        <v>0</v>
      </c>
      <c r="AP1170">
        <v>19977</v>
      </c>
      <c r="AQ1170" t="s">
        <v>65</v>
      </c>
      <c r="AR1170" t="s">
        <v>66</v>
      </c>
      <c r="AS1170" t="s">
        <v>65</v>
      </c>
      <c r="AT1170" t="s">
        <v>66</v>
      </c>
      <c r="AU1170">
        <v>10874</v>
      </c>
      <c r="AV1170" t="s">
        <v>69</v>
      </c>
      <c r="AW1170">
        <v>3</v>
      </c>
      <c r="AX1170">
        <v>3</v>
      </c>
      <c r="AY1170">
        <v>2013</v>
      </c>
      <c r="AZ1170">
        <v>3</v>
      </c>
      <c r="BA1170" t="str">
        <f t="shared" si="36"/>
        <v>20133</v>
      </c>
      <c r="BB1170" t="str">
        <f t="shared" si="37"/>
        <v>20133United Air Lines Inc.</v>
      </c>
      <c r="BC1170" t="e">
        <f>#N/A</f>
        <v>#N/A</v>
      </c>
      <c r="BD1170" t="e">
        <f>#N/A</f>
        <v>#N/A</v>
      </c>
      <c r="BE1170" t="e">
        <f>#N/A</f>
        <v>#N/A</v>
      </c>
      <c r="BF1170" t="e">
        <f>#N/A</f>
        <v>#N/A</v>
      </c>
      <c r="BG1170" t="e">
        <f>#N/A</f>
        <v>#N/A</v>
      </c>
    </row>
    <row r="1171" spans="1:59">
      <c r="A1171">
        <v>59818.28</v>
      </c>
      <c r="B1171">
        <v>151481.54999999999</v>
      </c>
      <c r="C1171">
        <v>2026360.46</v>
      </c>
      <c r="D1171">
        <v>12221.21</v>
      </c>
      <c r="F1171">
        <v>193230.86</v>
      </c>
      <c r="G1171">
        <v>24769.21</v>
      </c>
      <c r="L1171">
        <v>4615.37</v>
      </c>
      <c r="M1171">
        <v>606.02</v>
      </c>
      <c r="O1171">
        <v>54110.17</v>
      </c>
      <c r="P1171">
        <v>2315913.29</v>
      </c>
      <c r="Q1171">
        <v>988877.66</v>
      </c>
      <c r="R1171">
        <v>172169.74</v>
      </c>
      <c r="S1171">
        <v>239849.92</v>
      </c>
      <c r="T1171">
        <v>287438.5</v>
      </c>
      <c r="U1171">
        <v>126839.81</v>
      </c>
      <c r="V1171">
        <v>162132.10999999999</v>
      </c>
      <c r="X1171">
        <v>155925.74</v>
      </c>
      <c r="Y1171">
        <v>31198.26</v>
      </c>
      <c r="Z1171">
        <v>2164431.7400000002</v>
      </c>
      <c r="AA1171">
        <v>-125420.13</v>
      </c>
      <c r="AB1171">
        <v>44899.41</v>
      </c>
      <c r="AC1171">
        <v>-3919.55</v>
      </c>
      <c r="AF1171">
        <v>12964.98</v>
      </c>
      <c r="AG1171">
        <v>-71475.289999999994</v>
      </c>
      <c r="AH1171">
        <v>80006.27</v>
      </c>
      <c r="AI1171">
        <v>20187.98</v>
      </c>
      <c r="AJ1171">
        <v>59818.28</v>
      </c>
      <c r="AN1171">
        <v>59818.28</v>
      </c>
      <c r="AP1171">
        <v>19977</v>
      </c>
      <c r="AQ1171" t="s">
        <v>65</v>
      </c>
      <c r="AR1171" t="s">
        <v>66</v>
      </c>
      <c r="AS1171" t="s">
        <v>65</v>
      </c>
      <c r="AT1171" t="s">
        <v>66</v>
      </c>
      <c r="AU1171">
        <v>10874</v>
      </c>
      <c r="AV1171" t="s">
        <v>69</v>
      </c>
      <c r="AW1171">
        <v>3</v>
      </c>
      <c r="AX1171">
        <v>3</v>
      </c>
      <c r="AY1171">
        <v>2022</v>
      </c>
      <c r="AZ1171">
        <v>4</v>
      </c>
      <c r="BA1171" t="str">
        <f t="shared" si="36"/>
        <v>20224</v>
      </c>
      <c r="BB1171" t="str">
        <f t="shared" si="37"/>
        <v>20224United Air Lines Inc.</v>
      </c>
      <c r="BC1171" t="e">
        <f>#N/A</f>
        <v>#N/A</v>
      </c>
      <c r="BD1171" t="e">
        <f>#N/A</f>
        <v>#N/A</v>
      </c>
      <c r="BE1171" t="e">
        <f>#N/A</f>
        <v>#N/A</v>
      </c>
      <c r="BF1171" t="e">
        <f>#N/A</f>
        <v>#N/A</v>
      </c>
      <c r="BG1171" t="e">
        <f>#N/A</f>
        <v>#N/A</v>
      </c>
    </row>
    <row r="1172" spans="1:59">
      <c r="A1172">
        <v>119646.71</v>
      </c>
      <c r="B1172">
        <v>198639.8</v>
      </c>
      <c r="C1172">
        <v>813890.91</v>
      </c>
      <c r="D1172">
        <v>20684.71</v>
      </c>
      <c r="F1172">
        <v>122765.61</v>
      </c>
      <c r="G1172">
        <v>6640.7</v>
      </c>
      <c r="L1172">
        <v>1854.74</v>
      </c>
      <c r="M1172">
        <v>243.82</v>
      </c>
      <c r="O1172">
        <v>51039.01</v>
      </c>
      <c r="P1172">
        <v>1017119.49</v>
      </c>
      <c r="Q1172">
        <v>397119.64</v>
      </c>
      <c r="R1172">
        <v>50238.32</v>
      </c>
      <c r="S1172">
        <v>86538.92</v>
      </c>
      <c r="T1172">
        <v>87545.59</v>
      </c>
      <c r="U1172">
        <v>60043.81</v>
      </c>
      <c r="V1172">
        <v>70747.27</v>
      </c>
      <c r="X1172">
        <v>54720.07</v>
      </c>
      <c r="Y1172">
        <v>11526.08</v>
      </c>
      <c r="Z1172">
        <v>818479.7</v>
      </c>
      <c r="AA1172">
        <v>-55941.29</v>
      </c>
      <c r="AB1172">
        <v>17288.939999999999</v>
      </c>
      <c r="AC1172">
        <v>-3841.34</v>
      </c>
      <c r="AF1172">
        <v>4042.06</v>
      </c>
      <c r="AG1172">
        <v>-38451.620000000003</v>
      </c>
      <c r="AH1172">
        <v>160188.17000000001</v>
      </c>
      <c r="AI1172">
        <v>40541.46</v>
      </c>
      <c r="AJ1172">
        <v>119646.71</v>
      </c>
      <c r="AN1172">
        <v>119646.71</v>
      </c>
      <c r="AP1172">
        <v>19977</v>
      </c>
      <c r="AQ1172" t="s">
        <v>65</v>
      </c>
      <c r="AR1172" t="s">
        <v>66</v>
      </c>
      <c r="AS1172" t="s">
        <v>65</v>
      </c>
      <c r="AT1172" t="s">
        <v>66</v>
      </c>
      <c r="AU1172">
        <v>10877</v>
      </c>
      <c r="AV1172" t="s">
        <v>68</v>
      </c>
      <c r="AW1172">
        <v>3</v>
      </c>
      <c r="AX1172">
        <v>3</v>
      </c>
      <c r="AY1172">
        <v>2022</v>
      </c>
      <c r="AZ1172">
        <v>4</v>
      </c>
      <c r="BA1172" t="str">
        <f t="shared" si="36"/>
        <v>20224</v>
      </c>
      <c r="BB1172" t="str">
        <f t="shared" si="37"/>
        <v>20224United Air Lines Inc.</v>
      </c>
      <c r="BC1172" t="e">
        <f>#N/A</f>
        <v>#N/A</v>
      </c>
      <c r="BD1172" t="e">
        <f>#N/A</f>
        <v>#N/A</v>
      </c>
      <c r="BE1172" t="e">
        <f>#N/A</f>
        <v>#N/A</v>
      </c>
      <c r="BF1172" t="e">
        <f>#N/A</f>
        <v>#N/A</v>
      </c>
      <c r="BG1172" t="e">
        <f>#N/A</f>
        <v>#N/A</v>
      </c>
    </row>
    <row r="1173" spans="1:59">
      <c r="A1173">
        <v>135185.63</v>
      </c>
      <c r="B1173">
        <v>202708.83</v>
      </c>
      <c r="C1173">
        <v>1035560.18</v>
      </c>
      <c r="D1173">
        <v>571.67999999999995</v>
      </c>
      <c r="F1173">
        <v>38031.58</v>
      </c>
      <c r="G1173">
        <v>45934.85</v>
      </c>
      <c r="L1173">
        <v>2340.44</v>
      </c>
      <c r="M1173">
        <v>299.55</v>
      </c>
      <c r="O1173">
        <v>93357.43</v>
      </c>
      <c r="P1173">
        <v>1216095.71</v>
      </c>
      <c r="Q1173">
        <v>429955.8</v>
      </c>
      <c r="R1173">
        <v>93712.65</v>
      </c>
      <c r="S1173">
        <v>78387.75</v>
      </c>
      <c r="T1173">
        <v>174251.94</v>
      </c>
      <c r="U1173">
        <v>59566.8</v>
      </c>
      <c r="V1173">
        <v>68992.479999999996</v>
      </c>
      <c r="X1173">
        <v>54273.72</v>
      </c>
      <c r="Y1173">
        <v>54245.75</v>
      </c>
      <c r="Z1173">
        <v>1013386.88</v>
      </c>
      <c r="AA1173">
        <v>-43641.9</v>
      </c>
      <c r="AB1173">
        <v>18431.28</v>
      </c>
      <c r="AC1173">
        <v>-1195.75</v>
      </c>
      <c r="AF1173">
        <v>4685.12</v>
      </c>
      <c r="AG1173">
        <v>-21721.24</v>
      </c>
      <c r="AH1173">
        <v>180987.6</v>
      </c>
      <c r="AI1173">
        <v>45801.96</v>
      </c>
      <c r="AJ1173">
        <v>135185.63</v>
      </c>
      <c r="AN1173">
        <v>135185.63</v>
      </c>
      <c r="AP1173">
        <v>19977</v>
      </c>
      <c r="AQ1173" t="s">
        <v>65</v>
      </c>
      <c r="AR1173" t="s">
        <v>66</v>
      </c>
      <c r="AS1173" t="s">
        <v>65</v>
      </c>
      <c r="AT1173" t="s">
        <v>66</v>
      </c>
      <c r="AU1173">
        <v>10876</v>
      </c>
      <c r="AV1173" t="s">
        <v>62</v>
      </c>
      <c r="AW1173">
        <v>3</v>
      </c>
      <c r="AX1173">
        <v>3</v>
      </c>
      <c r="AY1173">
        <v>2022</v>
      </c>
      <c r="AZ1173">
        <v>4</v>
      </c>
      <c r="BA1173" t="str">
        <f t="shared" si="36"/>
        <v>20224</v>
      </c>
      <c r="BB1173" t="str">
        <f t="shared" si="37"/>
        <v>20224United Air Lines Inc.</v>
      </c>
      <c r="BC1173" t="e">
        <f>#N/A</f>
        <v>#N/A</v>
      </c>
      <c r="BD1173" t="e">
        <f>#N/A</f>
        <v>#N/A</v>
      </c>
      <c r="BE1173" t="e">
        <f>#N/A</f>
        <v>#N/A</v>
      </c>
      <c r="BF1173" t="e">
        <f>#N/A</f>
        <v>#N/A</v>
      </c>
      <c r="BG1173" t="e">
        <f>#N/A</f>
        <v>#N/A</v>
      </c>
    </row>
    <row r="1174" spans="1:59">
      <c r="A1174">
        <v>529705.87</v>
      </c>
      <c r="B1174">
        <v>825033.32</v>
      </c>
      <c r="C1174">
        <v>5513641.3799999999</v>
      </c>
      <c r="D1174">
        <v>11872.81</v>
      </c>
      <c r="F1174">
        <v>73385.3</v>
      </c>
      <c r="G1174">
        <v>212879.28</v>
      </c>
      <c r="I1174">
        <v>64763.09</v>
      </c>
      <c r="L1174">
        <v>19250.59</v>
      </c>
      <c r="M1174">
        <v>1771.59</v>
      </c>
      <c r="O1174">
        <v>1953659.23</v>
      </c>
      <c r="P1174">
        <v>7851223.2699999996</v>
      </c>
      <c r="Q1174">
        <v>2340068.1</v>
      </c>
      <c r="R1174">
        <v>600332.15</v>
      </c>
      <c r="S1174">
        <v>448418.17</v>
      </c>
      <c r="T1174">
        <v>1346092.2</v>
      </c>
      <c r="U1174">
        <v>369552.48</v>
      </c>
      <c r="V1174">
        <v>488622.27</v>
      </c>
      <c r="X1174">
        <v>328919.83</v>
      </c>
      <c r="Y1174">
        <v>1104184.75</v>
      </c>
      <c r="Z1174">
        <v>7026189.9500000002</v>
      </c>
      <c r="AA1174">
        <v>-254171.82</v>
      </c>
      <c r="AB1174">
        <v>106760.18</v>
      </c>
      <c r="AC1174">
        <v>2715.78</v>
      </c>
      <c r="AF1174">
        <v>29141.96</v>
      </c>
      <c r="AG1174">
        <v>-115553.9</v>
      </c>
      <c r="AH1174">
        <v>709479.42</v>
      </c>
      <c r="AI1174">
        <v>179773.55</v>
      </c>
      <c r="AJ1174">
        <v>529705.87</v>
      </c>
      <c r="AN1174">
        <v>529705.87</v>
      </c>
      <c r="AP1174">
        <v>19977</v>
      </c>
      <c r="AQ1174" t="s">
        <v>65</v>
      </c>
      <c r="AR1174" t="s">
        <v>66</v>
      </c>
      <c r="AS1174" t="s">
        <v>65</v>
      </c>
      <c r="AT1174" t="s">
        <v>66</v>
      </c>
      <c r="AU1174" t="s">
        <v>67</v>
      </c>
      <c r="AV1174" t="s">
        <v>61</v>
      </c>
      <c r="AW1174">
        <v>3</v>
      </c>
      <c r="AX1174">
        <v>3</v>
      </c>
      <c r="AY1174">
        <v>2022</v>
      </c>
      <c r="AZ1174">
        <v>4</v>
      </c>
      <c r="BA1174" t="str">
        <f t="shared" si="36"/>
        <v>20224</v>
      </c>
      <c r="BB1174" t="str">
        <f t="shared" si="37"/>
        <v>20224United Air Lines Inc.</v>
      </c>
      <c r="BC1174" t="e">
        <f>#N/A</f>
        <v>#N/A</v>
      </c>
      <c r="BD1174" t="e">
        <f>#N/A</f>
        <v>#N/A</v>
      </c>
      <c r="BE1174" t="e">
        <f>#N/A</f>
        <v>#N/A</v>
      </c>
      <c r="BF1174" t="e">
        <f>#N/A</f>
        <v>#N/A</v>
      </c>
      <c r="BG1174" t="e">
        <f>#N/A</f>
        <v>#N/A</v>
      </c>
    </row>
    <row r="1175" spans="1:59">
      <c r="A1175">
        <v>24370</v>
      </c>
      <c r="B1175">
        <v>70042</v>
      </c>
      <c r="C1175">
        <v>555266</v>
      </c>
      <c r="D1175">
        <v>0</v>
      </c>
      <c r="F1175">
        <v>15616</v>
      </c>
      <c r="G1175">
        <v>22686</v>
      </c>
      <c r="I1175">
        <v>20</v>
      </c>
      <c r="J1175">
        <v>3</v>
      </c>
      <c r="L1175">
        <v>2930</v>
      </c>
      <c r="M1175">
        <v>77890</v>
      </c>
      <c r="N1175">
        <v>0</v>
      </c>
      <c r="O1175">
        <v>43700</v>
      </c>
      <c r="P1175">
        <v>718111</v>
      </c>
      <c r="Q1175">
        <v>265322</v>
      </c>
      <c r="R1175">
        <v>59267</v>
      </c>
      <c r="S1175">
        <v>57457</v>
      </c>
      <c r="T1175">
        <v>95970</v>
      </c>
      <c r="U1175">
        <v>48413</v>
      </c>
      <c r="V1175">
        <v>51138</v>
      </c>
      <c r="X1175">
        <v>35794</v>
      </c>
      <c r="Y1175">
        <v>34708</v>
      </c>
      <c r="Z1175">
        <v>648069</v>
      </c>
      <c r="AA1175">
        <v>-14164</v>
      </c>
      <c r="AB1175">
        <v>-1080</v>
      </c>
      <c r="AC1175">
        <v>0</v>
      </c>
      <c r="AD1175">
        <v>341</v>
      </c>
      <c r="AE1175">
        <v>0</v>
      </c>
      <c r="AF1175">
        <v>-15842</v>
      </c>
      <c r="AG1175">
        <v>-30745</v>
      </c>
      <c r="AH1175">
        <v>39297</v>
      </c>
      <c r="AI1175">
        <v>14927</v>
      </c>
      <c r="AJ1175">
        <v>24370</v>
      </c>
      <c r="AK1175">
        <v>0</v>
      </c>
      <c r="AL1175">
        <v>0</v>
      </c>
      <c r="AM1175">
        <v>0</v>
      </c>
      <c r="AO1175">
        <v>0</v>
      </c>
      <c r="AP1175">
        <v>19790</v>
      </c>
      <c r="AQ1175" t="s">
        <v>73</v>
      </c>
      <c r="AR1175" t="s">
        <v>74</v>
      </c>
      <c r="AS1175" t="s">
        <v>73</v>
      </c>
      <c r="AT1175" t="s">
        <v>74</v>
      </c>
      <c r="AU1175">
        <v>10260</v>
      </c>
      <c r="AV1175" t="s">
        <v>62</v>
      </c>
      <c r="AW1175">
        <v>3</v>
      </c>
      <c r="AX1175">
        <v>3</v>
      </c>
      <c r="AY1175">
        <v>2022</v>
      </c>
      <c r="AZ1175">
        <v>3</v>
      </c>
      <c r="BA1175" t="str">
        <f t="shared" si="36"/>
        <v>20223</v>
      </c>
      <c r="BB1175" t="str">
        <f t="shared" si="37"/>
        <v>20223Delta Air Lines Inc.</v>
      </c>
      <c r="BC1175" t="e">
        <f>#N/A</f>
        <v>#N/A</v>
      </c>
      <c r="BD1175" t="e">
        <f>#N/A</f>
        <v>#N/A</v>
      </c>
      <c r="BE1175" t="e">
        <f>#N/A</f>
        <v>#N/A</v>
      </c>
      <c r="BF1175" t="e">
        <f>#N/A</f>
        <v>#N/A</v>
      </c>
      <c r="BG1175" t="e">
        <f>#N/A</f>
        <v>#N/A</v>
      </c>
    </row>
    <row r="1176" spans="1:59">
      <c r="A1176">
        <v>57124</v>
      </c>
      <c r="B1176">
        <v>83467</v>
      </c>
      <c r="C1176">
        <v>324176</v>
      </c>
      <c r="D1176">
        <v>13</v>
      </c>
      <c r="F1176">
        <v>24767</v>
      </c>
      <c r="G1176">
        <v>2780</v>
      </c>
      <c r="I1176">
        <v>807</v>
      </c>
      <c r="J1176">
        <v>2</v>
      </c>
      <c r="L1176">
        <v>401</v>
      </c>
      <c r="M1176">
        <v>41701</v>
      </c>
      <c r="N1176">
        <v>0</v>
      </c>
      <c r="O1176">
        <v>12488</v>
      </c>
      <c r="P1176">
        <v>407135</v>
      </c>
      <c r="Q1176">
        <v>136988</v>
      </c>
      <c r="R1176">
        <v>19437</v>
      </c>
      <c r="S1176">
        <v>33141</v>
      </c>
      <c r="T1176">
        <v>55356</v>
      </c>
      <c r="U1176">
        <v>27925</v>
      </c>
      <c r="V1176">
        <v>29496</v>
      </c>
      <c r="X1176">
        <v>11407</v>
      </c>
      <c r="Y1176">
        <v>9918</v>
      </c>
      <c r="Z1176">
        <v>323668</v>
      </c>
      <c r="AA1176">
        <v>-8170</v>
      </c>
      <c r="AB1176">
        <v>-623</v>
      </c>
      <c r="AC1176">
        <v>0</v>
      </c>
      <c r="AD1176">
        <v>197</v>
      </c>
      <c r="AE1176">
        <v>0</v>
      </c>
      <c r="AF1176">
        <v>-9137</v>
      </c>
      <c r="AG1176">
        <v>-17733</v>
      </c>
      <c r="AH1176">
        <v>65734</v>
      </c>
      <c r="AI1176">
        <v>8610</v>
      </c>
      <c r="AJ1176">
        <v>57124</v>
      </c>
      <c r="AK1176">
        <v>0</v>
      </c>
      <c r="AL1176">
        <v>0</v>
      </c>
      <c r="AM1176">
        <v>0</v>
      </c>
      <c r="AO1176">
        <v>0</v>
      </c>
      <c r="AP1176">
        <v>19790</v>
      </c>
      <c r="AQ1176" t="s">
        <v>73</v>
      </c>
      <c r="AR1176" t="s">
        <v>74</v>
      </c>
      <c r="AS1176" t="s">
        <v>73</v>
      </c>
      <c r="AT1176" t="s">
        <v>74</v>
      </c>
      <c r="AU1176">
        <v>10262</v>
      </c>
      <c r="AV1176" t="s">
        <v>68</v>
      </c>
      <c r="AW1176">
        <v>3</v>
      </c>
      <c r="AX1176">
        <v>3</v>
      </c>
      <c r="AY1176">
        <v>2022</v>
      </c>
      <c r="AZ1176">
        <v>3</v>
      </c>
      <c r="BA1176" t="str">
        <f t="shared" si="36"/>
        <v>20223</v>
      </c>
      <c r="BB1176" t="str">
        <f t="shared" si="37"/>
        <v>20223Delta Air Lines Inc.</v>
      </c>
      <c r="BC1176" t="e">
        <f>#N/A</f>
        <v>#N/A</v>
      </c>
      <c r="BD1176" t="e">
        <f>#N/A</f>
        <v>#N/A</v>
      </c>
      <c r="BE1176" t="e">
        <f>#N/A</f>
        <v>#N/A</v>
      </c>
      <c r="BF1176" t="e">
        <f>#N/A</f>
        <v>#N/A</v>
      </c>
      <c r="BG1176" t="e">
        <f>#N/A</f>
        <v>#N/A</v>
      </c>
    </row>
    <row r="1177" spans="1:59">
      <c r="A1177">
        <v>217089</v>
      </c>
      <c r="B1177">
        <v>391289</v>
      </c>
      <c r="C1177">
        <v>2201488</v>
      </c>
      <c r="D1177">
        <v>9342</v>
      </c>
      <c r="F1177">
        <v>113769</v>
      </c>
      <c r="G1177">
        <v>33141</v>
      </c>
      <c r="I1177">
        <v>3728</v>
      </c>
      <c r="J1177">
        <v>11</v>
      </c>
      <c r="L1177">
        <v>2726</v>
      </c>
      <c r="M1177">
        <v>276280</v>
      </c>
      <c r="N1177">
        <v>0</v>
      </c>
      <c r="O1177">
        <v>13336</v>
      </c>
      <c r="P1177">
        <v>2653821</v>
      </c>
      <c r="Q1177">
        <v>1036845</v>
      </c>
      <c r="R1177">
        <v>156947</v>
      </c>
      <c r="S1177">
        <v>219153</v>
      </c>
      <c r="T1177">
        <v>366056</v>
      </c>
      <c r="U1177">
        <v>184661</v>
      </c>
      <c r="V1177">
        <v>195055</v>
      </c>
      <c r="X1177">
        <v>93223</v>
      </c>
      <c r="Y1177">
        <v>10592</v>
      </c>
      <c r="Z1177">
        <v>2262532</v>
      </c>
      <c r="AA1177">
        <v>-54025</v>
      </c>
      <c r="AB1177">
        <v>-4118</v>
      </c>
      <c r="AC1177">
        <v>0</v>
      </c>
      <c r="AD1177">
        <v>1301</v>
      </c>
      <c r="AE1177">
        <v>0</v>
      </c>
      <c r="AF1177">
        <v>-60424</v>
      </c>
      <c r="AG1177">
        <v>-117266</v>
      </c>
      <c r="AH1177">
        <v>274023</v>
      </c>
      <c r="AI1177">
        <v>56934</v>
      </c>
      <c r="AJ1177">
        <v>217089</v>
      </c>
      <c r="AK1177">
        <v>0</v>
      </c>
      <c r="AL1177">
        <v>0</v>
      </c>
      <c r="AM1177">
        <v>0</v>
      </c>
      <c r="AO1177">
        <v>0</v>
      </c>
      <c r="AP1177">
        <v>19790</v>
      </c>
      <c r="AQ1177" t="s">
        <v>73</v>
      </c>
      <c r="AR1177" t="s">
        <v>74</v>
      </c>
      <c r="AS1177" t="s">
        <v>73</v>
      </c>
      <c r="AT1177" t="s">
        <v>74</v>
      </c>
      <c r="AU1177">
        <v>10261</v>
      </c>
      <c r="AV1177" t="s">
        <v>69</v>
      </c>
      <c r="AW1177">
        <v>3</v>
      </c>
      <c r="AX1177">
        <v>3</v>
      </c>
      <c r="AY1177">
        <v>2022</v>
      </c>
      <c r="AZ1177">
        <v>3</v>
      </c>
      <c r="BA1177" t="str">
        <f t="shared" si="36"/>
        <v>20223</v>
      </c>
      <c r="BB1177" t="str">
        <f t="shared" si="37"/>
        <v>20223Delta Air Lines Inc.</v>
      </c>
      <c r="BC1177" t="e">
        <f>#N/A</f>
        <v>#N/A</v>
      </c>
      <c r="BD1177" t="e">
        <f>#N/A</f>
        <v>#N/A</v>
      </c>
      <c r="BE1177" t="e">
        <f>#N/A</f>
        <v>#N/A</v>
      </c>
      <c r="BF1177" t="e">
        <f>#N/A</f>
        <v>#N/A</v>
      </c>
      <c r="BG1177" t="e">
        <f>#N/A</f>
        <v>#N/A</v>
      </c>
    </row>
    <row r="1178" spans="1:59">
      <c r="A1178">
        <v>460733</v>
      </c>
      <c r="B1178">
        <v>1042929</v>
      </c>
      <c r="C1178">
        <v>6326369</v>
      </c>
      <c r="D1178">
        <v>12492</v>
      </c>
      <c r="F1178">
        <v>64140</v>
      </c>
      <c r="G1178">
        <v>193552</v>
      </c>
      <c r="I1178">
        <v>60078</v>
      </c>
      <c r="J1178">
        <v>35</v>
      </c>
      <c r="L1178">
        <v>20330</v>
      </c>
      <c r="M1178">
        <v>763675</v>
      </c>
      <c r="N1178">
        <v>0</v>
      </c>
      <c r="O1178">
        <v>2774106</v>
      </c>
      <c r="P1178">
        <v>10214777</v>
      </c>
      <c r="Q1178">
        <v>2747052</v>
      </c>
      <c r="R1178">
        <v>661568</v>
      </c>
      <c r="S1178">
        <v>718200</v>
      </c>
      <c r="T1178">
        <v>1199629</v>
      </c>
      <c r="U1178">
        <v>605166</v>
      </c>
      <c r="V1178">
        <v>639228</v>
      </c>
      <c r="X1178">
        <v>397725</v>
      </c>
      <c r="Y1178">
        <v>2203280</v>
      </c>
      <c r="Z1178">
        <v>9171848</v>
      </c>
      <c r="AA1178">
        <v>-177050</v>
      </c>
      <c r="AB1178">
        <v>-13497</v>
      </c>
      <c r="AC1178">
        <v>-11310</v>
      </c>
      <c r="AD1178">
        <v>4264</v>
      </c>
      <c r="AE1178">
        <v>0</v>
      </c>
      <c r="AF1178">
        <v>-198021</v>
      </c>
      <c r="AG1178">
        <v>-395614</v>
      </c>
      <c r="AH1178">
        <v>647315</v>
      </c>
      <c r="AI1178">
        <v>186582</v>
      </c>
      <c r="AJ1178">
        <v>460733</v>
      </c>
      <c r="AK1178">
        <v>0</v>
      </c>
      <c r="AL1178">
        <v>0</v>
      </c>
      <c r="AM1178">
        <v>0</v>
      </c>
      <c r="AO1178">
        <v>0</v>
      </c>
      <c r="AP1178">
        <v>19790</v>
      </c>
      <c r="AQ1178" t="s">
        <v>73</v>
      </c>
      <c r="AR1178" t="s">
        <v>74</v>
      </c>
      <c r="AS1178" t="s">
        <v>73</v>
      </c>
      <c r="AT1178" t="s">
        <v>74</v>
      </c>
      <c r="AU1178">
        <v>1260</v>
      </c>
      <c r="AV1178" t="s">
        <v>61</v>
      </c>
      <c r="AW1178">
        <v>3</v>
      </c>
      <c r="AX1178">
        <v>3</v>
      </c>
      <c r="AY1178">
        <v>2022</v>
      </c>
      <c r="AZ1178">
        <v>3</v>
      </c>
      <c r="BA1178" t="str">
        <f t="shared" si="36"/>
        <v>20223</v>
      </c>
      <c r="BB1178" t="str">
        <f t="shared" si="37"/>
        <v>20223Delta Air Lines Inc.</v>
      </c>
      <c r="BC1178" t="e">
        <f>#N/A</f>
        <v>#N/A</v>
      </c>
      <c r="BD1178" t="e">
        <f>#N/A</f>
        <v>#N/A</v>
      </c>
      <c r="BE1178" t="e">
        <f>#N/A</f>
        <v>#N/A</v>
      </c>
      <c r="BF1178" t="e">
        <f>#N/A</f>
        <v>#N/A</v>
      </c>
      <c r="BG1178" t="e">
        <f>#N/A</f>
        <v>#N/A</v>
      </c>
    </row>
    <row r="1179" spans="1:59">
      <c r="A1179">
        <v>-53884</v>
      </c>
      <c r="B1179">
        <v>-31244</v>
      </c>
      <c r="C1179">
        <v>251382</v>
      </c>
      <c r="D1179">
        <v>4126</v>
      </c>
      <c r="F1179">
        <v>25926</v>
      </c>
      <c r="G1179">
        <v>6919</v>
      </c>
      <c r="I1179">
        <v>0</v>
      </c>
      <c r="J1179">
        <v>0</v>
      </c>
      <c r="L1179">
        <v>6690</v>
      </c>
      <c r="M1179">
        <v>853</v>
      </c>
      <c r="N1179">
        <v>0</v>
      </c>
      <c r="O1179">
        <v>61818</v>
      </c>
      <c r="P1179">
        <v>357714</v>
      </c>
      <c r="Q1179">
        <v>165870</v>
      </c>
      <c r="R1179">
        <v>40788</v>
      </c>
      <c r="S1179">
        <v>35508</v>
      </c>
      <c r="T1179">
        <v>28230</v>
      </c>
      <c r="U1179">
        <v>17505</v>
      </c>
      <c r="V1179">
        <v>34297</v>
      </c>
      <c r="X1179">
        <v>18759</v>
      </c>
      <c r="Y1179">
        <v>48001</v>
      </c>
      <c r="Z1179">
        <v>388958</v>
      </c>
      <c r="AA1179">
        <v>-7148</v>
      </c>
      <c r="AB1179">
        <v>516</v>
      </c>
      <c r="AC1179">
        <v>0</v>
      </c>
      <c r="AD1179">
        <v>-236</v>
      </c>
      <c r="AF1179">
        <v>1017</v>
      </c>
      <c r="AG1179">
        <v>-5851</v>
      </c>
      <c r="AH1179">
        <v>-37095</v>
      </c>
      <c r="AI1179">
        <v>16789</v>
      </c>
      <c r="AJ1179">
        <v>-53884</v>
      </c>
      <c r="AK1179">
        <v>0</v>
      </c>
      <c r="AL1179">
        <v>0</v>
      </c>
      <c r="AM1179">
        <v>0</v>
      </c>
      <c r="AN1179">
        <v>-53884</v>
      </c>
      <c r="AO1179">
        <v>0</v>
      </c>
      <c r="AP1179">
        <v>19805</v>
      </c>
      <c r="AQ1179" t="s">
        <v>70</v>
      </c>
      <c r="AR1179" t="s">
        <v>71</v>
      </c>
      <c r="AS1179" t="s">
        <v>70</v>
      </c>
      <c r="AT1179" t="s">
        <v>71</v>
      </c>
      <c r="AU1179">
        <v>10052</v>
      </c>
      <c r="AV1179" t="s">
        <v>68</v>
      </c>
      <c r="AW1179">
        <v>3</v>
      </c>
      <c r="AX1179">
        <v>3</v>
      </c>
      <c r="AY1179">
        <v>2014</v>
      </c>
      <c r="AZ1179">
        <v>2</v>
      </c>
      <c r="BA1179" t="str">
        <f t="shared" si="36"/>
        <v>20142</v>
      </c>
      <c r="BB1179" t="str">
        <f t="shared" si="37"/>
        <v>20142American Airlines Inc.</v>
      </c>
      <c r="BC1179" t="e">
        <f>#N/A</f>
        <v>#N/A</v>
      </c>
      <c r="BD1179" t="e">
        <f>#N/A</f>
        <v>#N/A</v>
      </c>
      <c r="BE1179" t="e">
        <f>#N/A</f>
        <v>#N/A</v>
      </c>
      <c r="BF1179" t="e">
        <f>#N/A</f>
        <v>#N/A</v>
      </c>
      <c r="BG1179" t="e">
        <f>#N/A</f>
        <v>#N/A</v>
      </c>
    </row>
    <row r="1180" spans="1:59">
      <c r="A1180">
        <v>-1700</v>
      </c>
      <c r="B1180">
        <v>94983</v>
      </c>
      <c r="C1180">
        <v>1126069</v>
      </c>
      <c r="D1180">
        <v>4684</v>
      </c>
      <c r="F1180">
        <v>50987</v>
      </c>
      <c r="G1180">
        <v>30994</v>
      </c>
      <c r="I1180">
        <v>4164</v>
      </c>
      <c r="J1180">
        <v>0</v>
      </c>
      <c r="L1180">
        <v>29969</v>
      </c>
      <c r="M1180">
        <v>3820</v>
      </c>
      <c r="N1180">
        <v>0</v>
      </c>
      <c r="O1180">
        <v>276913</v>
      </c>
      <c r="P1180">
        <v>1527600</v>
      </c>
      <c r="Q1180">
        <v>552891</v>
      </c>
      <c r="R1180">
        <v>144911</v>
      </c>
      <c r="S1180">
        <v>119414</v>
      </c>
      <c r="T1180">
        <v>170088</v>
      </c>
      <c r="U1180">
        <v>77258</v>
      </c>
      <c r="V1180">
        <v>136149</v>
      </c>
      <c r="X1180">
        <v>54193</v>
      </c>
      <c r="Y1180">
        <v>177713</v>
      </c>
      <c r="Z1180">
        <v>1432617</v>
      </c>
      <c r="AA1180">
        <v>-30524</v>
      </c>
      <c r="AB1180">
        <v>2203</v>
      </c>
      <c r="AC1180">
        <v>0</v>
      </c>
      <c r="AD1180">
        <v>-1008</v>
      </c>
      <c r="AF1180">
        <v>4343</v>
      </c>
      <c r="AG1180">
        <v>-24986</v>
      </c>
      <c r="AH1180">
        <v>69997</v>
      </c>
      <c r="AI1180">
        <v>71697</v>
      </c>
      <c r="AJ1180">
        <v>-1700</v>
      </c>
      <c r="AK1180">
        <v>0</v>
      </c>
      <c r="AL1180">
        <v>0</v>
      </c>
      <c r="AM1180">
        <v>0</v>
      </c>
      <c r="AN1180">
        <v>-1700</v>
      </c>
      <c r="AO1180">
        <v>0</v>
      </c>
      <c r="AP1180">
        <v>19805</v>
      </c>
      <c r="AQ1180" t="s">
        <v>70</v>
      </c>
      <c r="AR1180" t="s">
        <v>71</v>
      </c>
      <c r="AS1180" t="s">
        <v>70</v>
      </c>
      <c r="AT1180" t="s">
        <v>71</v>
      </c>
      <c r="AU1180">
        <v>10050</v>
      </c>
      <c r="AV1180" t="s">
        <v>62</v>
      </c>
      <c r="AW1180">
        <v>3</v>
      </c>
      <c r="AX1180">
        <v>3</v>
      </c>
      <c r="AY1180">
        <v>2014</v>
      </c>
      <c r="AZ1180">
        <v>2</v>
      </c>
      <c r="BA1180" t="str">
        <f t="shared" si="36"/>
        <v>20142</v>
      </c>
      <c r="BB1180" t="str">
        <f t="shared" si="37"/>
        <v>20142American Airlines Inc.</v>
      </c>
      <c r="BC1180" t="e">
        <f>#N/A</f>
        <v>#N/A</v>
      </c>
      <c r="BD1180" t="e">
        <f>#N/A</f>
        <v>#N/A</v>
      </c>
      <c r="BE1180" t="e">
        <f>#N/A</f>
        <v>#N/A</v>
      </c>
      <c r="BF1180" t="e">
        <f>#N/A</f>
        <v>#N/A</v>
      </c>
      <c r="BG1180" t="e">
        <f>#N/A</f>
        <v>#N/A</v>
      </c>
    </row>
    <row r="1181" spans="1:59">
      <c r="A1181">
        <v>94547</v>
      </c>
      <c r="B1181">
        <v>165118</v>
      </c>
      <c r="C1181">
        <v>810451</v>
      </c>
      <c r="D1181">
        <v>5694</v>
      </c>
      <c r="F1181">
        <v>52966</v>
      </c>
      <c r="G1181">
        <v>22307</v>
      </c>
      <c r="I1181">
        <v>0</v>
      </c>
      <c r="J1181">
        <v>0</v>
      </c>
      <c r="L1181">
        <v>21569</v>
      </c>
      <c r="M1181">
        <v>2749</v>
      </c>
      <c r="N1181">
        <v>0</v>
      </c>
      <c r="O1181">
        <v>199299</v>
      </c>
      <c r="P1181">
        <v>1115035</v>
      </c>
      <c r="Q1181">
        <v>361342</v>
      </c>
      <c r="R1181">
        <v>90070</v>
      </c>
      <c r="S1181">
        <v>97109</v>
      </c>
      <c r="T1181">
        <v>94446</v>
      </c>
      <c r="U1181">
        <v>52915</v>
      </c>
      <c r="V1181">
        <v>87901</v>
      </c>
      <c r="X1181">
        <v>42368</v>
      </c>
      <c r="Y1181">
        <v>123766</v>
      </c>
      <c r="Z1181">
        <v>949917</v>
      </c>
      <c r="AA1181">
        <v>-22280</v>
      </c>
      <c r="AB1181">
        <v>1608</v>
      </c>
      <c r="AC1181">
        <v>0</v>
      </c>
      <c r="AD1181">
        <v>-736</v>
      </c>
      <c r="AF1181">
        <v>3170</v>
      </c>
      <c r="AG1181">
        <v>-18238</v>
      </c>
      <c r="AH1181">
        <v>146880</v>
      </c>
      <c r="AI1181">
        <v>52333</v>
      </c>
      <c r="AJ1181">
        <v>94547</v>
      </c>
      <c r="AK1181">
        <v>0</v>
      </c>
      <c r="AL1181">
        <v>0</v>
      </c>
      <c r="AM1181">
        <v>0</v>
      </c>
      <c r="AN1181">
        <v>94547</v>
      </c>
      <c r="AO1181">
        <v>0</v>
      </c>
      <c r="AP1181">
        <v>19805</v>
      </c>
      <c r="AQ1181" t="s">
        <v>70</v>
      </c>
      <c r="AR1181" t="s">
        <v>71</v>
      </c>
      <c r="AS1181" t="s">
        <v>70</v>
      </c>
      <c r="AT1181" t="s">
        <v>71</v>
      </c>
      <c r="AU1181">
        <v>10049</v>
      </c>
      <c r="AV1181" t="s">
        <v>69</v>
      </c>
      <c r="AW1181">
        <v>3</v>
      </c>
      <c r="AX1181">
        <v>3</v>
      </c>
      <c r="AY1181">
        <v>2014</v>
      </c>
      <c r="AZ1181">
        <v>2</v>
      </c>
      <c r="BA1181" t="str">
        <f t="shared" si="36"/>
        <v>20142</v>
      </c>
      <c r="BB1181" t="str">
        <f t="shared" si="37"/>
        <v>20142American Airlines Inc.</v>
      </c>
      <c r="BC1181" t="e">
        <f>#N/A</f>
        <v>#N/A</v>
      </c>
      <c r="BD1181" t="e">
        <f>#N/A</f>
        <v>#N/A</v>
      </c>
      <c r="BE1181" t="e">
        <f>#N/A</f>
        <v>#N/A</v>
      </c>
      <c r="BF1181" t="e">
        <f>#N/A</f>
        <v>#N/A</v>
      </c>
      <c r="BG1181" t="e">
        <f>#N/A</f>
        <v>#N/A</v>
      </c>
    </row>
    <row r="1182" spans="1:59">
      <c r="A1182">
        <v>226448</v>
      </c>
      <c r="B1182">
        <v>489262</v>
      </c>
      <c r="C1182">
        <v>3159227</v>
      </c>
      <c r="D1182">
        <v>1669</v>
      </c>
      <c r="F1182">
        <v>32423</v>
      </c>
      <c r="G1182">
        <v>86954</v>
      </c>
      <c r="I1182">
        <v>534</v>
      </c>
      <c r="J1182">
        <v>0</v>
      </c>
      <c r="L1182">
        <v>84079</v>
      </c>
      <c r="M1182">
        <v>10716</v>
      </c>
      <c r="N1182">
        <v>0</v>
      </c>
      <c r="O1182">
        <v>776889</v>
      </c>
      <c r="P1182">
        <v>4152491</v>
      </c>
      <c r="Q1182">
        <v>1498685</v>
      </c>
      <c r="R1182">
        <v>354282</v>
      </c>
      <c r="S1182">
        <v>228529</v>
      </c>
      <c r="T1182">
        <v>459843</v>
      </c>
      <c r="U1182">
        <v>217795</v>
      </c>
      <c r="V1182">
        <v>344358</v>
      </c>
      <c r="X1182">
        <v>104763</v>
      </c>
      <c r="Y1182">
        <v>454974</v>
      </c>
      <c r="Z1182">
        <v>3663229</v>
      </c>
      <c r="AA1182">
        <v>-82973</v>
      </c>
      <c r="AB1182">
        <v>5988</v>
      </c>
      <c r="AC1182">
        <v>0</v>
      </c>
      <c r="AD1182">
        <v>-2741</v>
      </c>
      <c r="AF1182">
        <v>11806</v>
      </c>
      <c r="AG1182">
        <v>-67920</v>
      </c>
      <c r="AH1182">
        <v>421342</v>
      </c>
      <c r="AI1182">
        <v>194894</v>
      </c>
      <c r="AJ1182">
        <v>226448</v>
      </c>
      <c r="AK1182">
        <v>0</v>
      </c>
      <c r="AL1182">
        <v>0</v>
      </c>
      <c r="AM1182">
        <v>0</v>
      </c>
      <c r="AN1182">
        <v>226448</v>
      </c>
      <c r="AO1182">
        <v>0</v>
      </c>
      <c r="AP1182">
        <v>19805</v>
      </c>
      <c r="AQ1182" t="s">
        <v>70</v>
      </c>
      <c r="AR1182" t="s">
        <v>71</v>
      </c>
      <c r="AS1182" t="s">
        <v>70</v>
      </c>
      <c r="AT1182" t="s">
        <v>71</v>
      </c>
      <c r="AU1182" t="s">
        <v>72</v>
      </c>
      <c r="AV1182" t="s">
        <v>61</v>
      </c>
      <c r="AW1182">
        <v>3</v>
      </c>
      <c r="AX1182">
        <v>3</v>
      </c>
      <c r="AY1182">
        <v>2014</v>
      </c>
      <c r="AZ1182">
        <v>2</v>
      </c>
      <c r="BA1182" t="str">
        <f t="shared" si="36"/>
        <v>20142</v>
      </c>
      <c r="BB1182" t="str">
        <f t="shared" si="37"/>
        <v>20142American Airlines Inc.</v>
      </c>
      <c r="BC1182" t="e">
        <f>#N/A</f>
        <v>#N/A</v>
      </c>
      <c r="BD1182" t="e">
        <f>#N/A</f>
        <v>#N/A</v>
      </c>
      <c r="BE1182" t="e">
        <f>#N/A</f>
        <v>#N/A</v>
      </c>
      <c r="BF1182" t="e">
        <f>#N/A</f>
        <v>#N/A</v>
      </c>
      <c r="BG1182" t="e">
        <f>#N/A</f>
        <v>#N/A</v>
      </c>
    </row>
    <row r="1183" spans="1:59">
      <c r="A1183">
        <v>-37141</v>
      </c>
      <c r="B1183">
        <v>-22458</v>
      </c>
      <c r="C1183">
        <v>318998</v>
      </c>
      <c r="D1183">
        <v>4134</v>
      </c>
      <c r="F1183">
        <v>29640</v>
      </c>
      <c r="G1183">
        <v>9296</v>
      </c>
      <c r="I1183">
        <v>0</v>
      </c>
      <c r="J1183">
        <v>0</v>
      </c>
      <c r="L1183">
        <v>8585</v>
      </c>
      <c r="M1183">
        <v>1167</v>
      </c>
      <c r="N1183">
        <v>0</v>
      </c>
      <c r="O1183">
        <v>74491</v>
      </c>
      <c r="P1183">
        <v>446311</v>
      </c>
      <c r="Q1183">
        <v>201200</v>
      </c>
      <c r="R1183">
        <v>54096</v>
      </c>
      <c r="S1183">
        <v>41547</v>
      </c>
      <c r="T1183">
        <v>29742</v>
      </c>
      <c r="U1183">
        <v>21312</v>
      </c>
      <c r="V1183">
        <v>39534</v>
      </c>
      <c r="X1183">
        <v>24008</v>
      </c>
      <c r="Y1183">
        <v>57330</v>
      </c>
      <c r="Z1183">
        <v>468769</v>
      </c>
      <c r="AA1183">
        <v>-9022</v>
      </c>
      <c r="AB1183">
        <v>763</v>
      </c>
      <c r="AC1183">
        <v>0</v>
      </c>
      <c r="AD1183">
        <v>90</v>
      </c>
      <c r="AF1183">
        <v>-6225</v>
      </c>
      <c r="AG1183">
        <v>-14394</v>
      </c>
      <c r="AH1183">
        <v>-36852</v>
      </c>
      <c r="AI1183">
        <v>289</v>
      </c>
      <c r="AJ1183">
        <v>-37141</v>
      </c>
      <c r="AK1183">
        <v>0</v>
      </c>
      <c r="AL1183">
        <v>0</v>
      </c>
      <c r="AM1183">
        <v>0</v>
      </c>
      <c r="AN1183">
        <v>-37141</v>
      </c>
      <c r="AO1183">
        <v>0</v>
      </c>
      <c r="AP1183">
        <v>19805</v>
      </c>
      <c r="AQ1183" t="s">
        <v>70</v>
      </c>
      <c r="AR1183" t="s">
        <v>71</v>
      </c>
      <c r="AS1183" t="s">
        <v>70</v>
      </c>
      <c r="AT1183" t="s">
        <v>71</v>
      </c>
      <c r="AU1183">
        <v>10052</v>
      </c>
      <c r="AV1183" t="s">
        <v>68</v>
      </c>
      <c r="AW1183">
        <v>3</v>
      </c>
      <c r="AX1183">
        <v>3</v>
      </c>
      <c r="AY1183">
        <v>2014</v>
      </c>
      <c r="AZ1183">
        <v>3</v>
      </c>
      <c r="BA1183" t="str">
        <f t="shared" si="36"/>
        <v>20143</v>
      </c>
      <c r="BB1183" t="str">
        <f t="shared" si="37"/>
        <v>20143American Airlines Inc.</v>
      </c>
      <c r="BC1183" t="e">
        <f>#N/A</f>
        <v>#N/A</v>
      </c>
      <c r="BD1183" t="e">
        <f>#N/A</f>
        <v>#N/A</v>
      </c>
      <c r="BE1183" t="e">
        <f>#N/A</f>
        <v>#N/A</v>
      </c>
      <c r="BF1183" t="e">
        <f>#N/A</f>
        <v>#N/A</v>
      </c>
      <c r="BG1183" t="e">
        <f>#N/A</f>
        <v>#N/A</v>
      </c>
    </row>
    <row r="1184" spans="1:59">
      <c r="A1184">
        <v>48275</v>
      </c>
      <c r="B1184">
        <v>96558</v>
      </c>
      <c r="C1184">
        <v>1090995</v>
      </c>
      <c r="D1184">
        <v>4693</v>
      </c>
      <c r="F1184">
        <v>47193</v>
      </c>
      <c r="G1184">
        <v>31794</v>
      </c>
      <c r="I1184">
        <v>4731</v>
      </c>
      <c r="J1184">
        <v>0</v>
      </c>
      <c r="L1184">
        <v>29360</v>
      </c>
      <c r="M1184">
        <v>3991</v>
      </c>
      <c r="N1184">
        <v>0</v>
      </c>
      <c r="O1184">
        <v>254766</v>
      </c>
      <c r="P1184">
        <v>1467523</v>
      </c>
      <c r="Q1184">
        <v>531353</v>
      </c>
      <c r="R1184">
        <v>142785</v>
      </c>
      <c r="S1184">
        <v>114811</v>
      </c>
      <c r="T1184">
        <v>169428</v>
      </c>
      <c r="U1184">
        <v>73935</v>
      </c>
      <c r="V1184">
        <v>116630</v>
      </c>
      <c r="X1184">
        <v>54767</v>
      </c>
      <c r="Y1184">
        <v>167256</v>
      </c>
      <c r="Z1184">
        <v>1370965</v>
      </c>
      <c r="AA1184">
        <v>-29666</v>
      </c>
      <c r="AB1184">
        <v>2507</v>
      </c>
      <c r="AC1184">
        <v>0</v>
      </c>
      <c r="AD1184">
        <v>295</v>
      </c>
      <c r="AF1184">
        <v>-20470</v>
      </c>
      <c r="AG1184">
        <v>-47334</v>
      </c>
      <c r="AH1184">
        <v>49224</v>
      </c>
      <c r="AI1184">
        <v>949</v>
      </c>
      <c r="AJ1184">
        <v>48275</v>
      </c>
      <c r="AK1184">
        <v>0</v>
      </c>
      <c r="AL1184">
        <v>0</v>
      </c>
      <c r="AM1184">
        <v>0</v>
      </c>
      <c r="AN1184">
        <v>48275</v>
      </c>
      <c r="AO1184">
        <v>0</v>
      </c>
      <c r="AP1184">
        <v>19805</v>
      </c>
      <c r="AQ1184" t="s">
        <v>70</v>
      </c>
      <c r="AR1184" t="s">
        <v>71</v>
      </c>
      <c r="AS1184" t="s">
        <v>70</v>
      </c>
      <c r="AT1184" t="s">
        <v>71</v>
      </c>
      <c r="AU1184">
        <v>10050</v>
      </c>
      <c r="AV1184" t="s">
        <v>62</v>
      </c>
      <c r="AW1184">
        <v>3</v>
      </c>
      <c r="AX1184">
        <v>3</v>
      </c>
      <c r="AY1184">
        <v>2014</v>
      </c>
      <c r="AZ1184">
        <v>3</v>
      </c>
      <c r="BA1184" t="str">
        <f t="shared" si="36"/>
        <v>20143</v>
      </c>
      <c r="BB1184" t="str">
        <f t="shared" si="37"/>
        <v>20143American Airlines Inc.</v>
      </c>
      <c r="BC1184" t="e">
        <f>#N/A</f>
        <v>#N/A</v>
      </c>
      <c r="BD1184" t="e">
        <f>#N/A</f>
        <v>#N/A</v>
      </c>
      <c r="BE1184" t="e">
        <f>#N/A</f>
        <v>#N/A</v>
      </c>
      <c r="BF1184" t="e">
        <f>#N/A</f>
        <v>#N/A</v>
      </c>
      <c r="BG1184" t="e">
        <f>#N/A</f>
        <v>#N/A</v>
      </c>
    </row>
    <row r="1185" spans="1:59">
      <c r="A1185">
        <v>157195</v>
      </c>
      <c r="B1185">
        <v>194620</v>
      </c>
      <c r="C1185">
        <v>835537</v>
      </c>
      <c r="D1185">
        <v>5705</v>
      </c>
      <c r="F1185">
        <v>51278</v>
      </c>
      <c r="G1185">
        <v>24349</v>
      </c>
      <c r="I1185">
        <v>0</v>
      </c>
      <c r="J1185">
        <v>0</v>
      </c>
      <c r="L1185">
        <v>22485</v>
      </c>
      <c r="M1185">
        <v>3057</v>
      </c>
      <c r="N1185">
        <v>0</v>
      </c>
      <c r="O1185">
        <v>195112</v>
      </c>
      <c r="P1185">
        <v>1137523</v>
      </c>
      <c r="Q1185">
        <v>361114</v>
      </c>
      <c r="R1185">
        <v>94205</v>
      </c>
      <c r="S1185">
        <v>100341</v>
      </c>
      <c r="T1185">
        <v>96205</v>
      </c>
      <c r="U1185">
        <v>53545</v>
      </c>
      <c r="V1185">
        <v>69543</v>
      </c>
      <c r="X1185">
        <v>43819</v>
      </c>
      <c r="Y1185">
        <v>124131</v>
      </c>
      <c r="Z1185">
        <v>942903</v>
      </c>
      <c r="AA1185">
        <v>-22995</v>
      </c>
      <c r="AB1185">
        <v>1944</v>
      </c>
      <c r="AC1185">
        <v>0</v>
      </c>
      <c r="AD1185">
        <v>228</v>
      </c>
      <c r="AF1185">
        <v>-15867</v>
      </c>
      <c r="AG1185">
        <v>-36690</v>
      </c>
      <c r="AH1185">
        <v>157930</v>
      </c>
      <c r="AI1185">
        <v>735</v>
      </c>
      <c r="AJ1185">
        <v>157195</v>
      </c>
      <c r="AK1185">
        <v>0</v>
      </c>
      <c r="AL1185">
        <v>0</v>
      </c>
      <c r="AM1185">
        <v>0</v>
      </c>
      <c r="AN1185">
        <v>157195</v>
      </c>
      <c r="AO1185">
        <v>0</v>
      </c>
      <c r="AP1185">
        <v>19805</v>
      </c>
      <c r="AQ1185" t="s">
        <v>70</v>
      </c>
      <c r="AR1185" t="s">
        <v>71</v>
      </c>
      <c r="AS1185" t="s">
        <v>70</v>
      </c>
      <c r="AT1185" t="s">
        <v>71</v>
      </c>
      <c r="AU1185">
        <v>10049</v>
      </c>
      <c r="AV1185" t="s">
        <v>69</v>
      </c>
      <c r="AW1185">
        <v>3</v>
      </c>
      <c r="AX1185">
        <v>3</v>
      </c>
      <c r="AY1185">
        <v>2014</v>
      </c>
      <c r="AZ1185">
        <v>3</v>
      </c>
      <c r="BA1185" t="str">
        <f t="shared" si="36"/>
        <v>20143</v>
      </c>
      <c r="BB1185" t="str">
        <f t="shared" si="37"/>
        <v>20143American Airlines Inc.</v>
      </c>
      <c r="BC1185" t="e">
        <f>#N/A</f>
        <v>#N/A</v>
      </c>
      <c r="BD1185" t="e">
        <f>#N/A</f>
        <v>#N/A</v>
      </c>
      <c r="BE1185" t="e">
        <f>#N/A</f>
        <v>#N/A</v>
      </c>
      <c r="BF1185" t="e">
        <f>#N/A</f>
        <v>#N/A</v>
      </c>
      <c r="BG1185" t="e">
        <f>#N/A</f>
        <v>#N/A</v>
      </c>
    </row>
    <row r="1186" spans="1:59">
      <c r="A1186">
        <v>297132</v>
      </c>
      <c r="B1186">
        <v>428837</v>
      </c>
      <c r="C1186">
        <v>3069438</v>
      </c>
      <c r="D1186">
        <v>1672</v>
      </c>
      <c r="F1186">
        <v>30225</v>
      </c>
      <c r="G1186">
        <v>89449</v>
      </c>
      <c r="I1186">
        <v>1771</v>
      </c>
      <c r="J1186">
        <v>0</v>
      </c>
      <c r="L1186">
        <v>82602</v>
      </c>
      <c r="M1186">
        <v>11229</v>
      </c>
      <c r="N1186">
        <v>0</v>
      </c>
      <c r="O1186">
        <v>716766</v>
      </c>
      <c r="P1186">
        <v>4003152</v>
      </c>
      <c r="Q1186">
        <v>1473641</v>
      </c>
      <c r="R1186">
        <v>347200</v>
      </c>
      <c r="S1186">
        <v>224577</v>
      </c>
      <c r="T1186">
        <v>465762</v>
      </c>
      <c r="U1186">
        <v>211194</v>
      </c>
      <c r="V1186">
        <v>300909</v>
      </c>
      <c r="X1186">
        <v>107680</v>
      </c>
      <c r="Y1186">
        <v>443352</v>
      </c>
      <c r="Z1186">
        <v>3574315</v>
      </c>
      <c r="AA1186">
        <v>-80923</v>
      </c>
      <c r="AB1186">
        <v>6840</v>
      </c>
      <c r="AC1186">
        <v>0</v>
      </c>
      <c r="AD1186">
        <v>804</v>
      </c>
      <c r="AF1186">
        <v>-55838</v>
      </c>
      <c r="AG1186">
        <v>-129117</v>
      </c>
      <c r="AH1186">
        <v>299720</v>
      </c>
      <c r="AI1186">
        <v>2588</v>
      </c>
      <c r="AJ1186">
        <v>297132</v>
      </c>
      <c r="AK1186">
        <v>0</v>
      </c>
      <c r="AL1186">
        <v>0</v>
      </c>
      <c r="AM1186">
        <v>0</v>
      </c>
      <c r="AN1186">
        <v>297132</v>
      </c>
      <c r="AO1186">
        <v>0</v>
      </c>
      <c r="AP1186">
        <v>19805</v>
      </c>
      <c r="AQ1186" t="s">
        <v>70</v>
      </c>
      <c r="AR1186" t="s">
        <v>71</v>
      </c>
      <c r="AS1186" t="s">
        <v>70</v>
      </c>
      <c r="AT1186" t="s">
        <v>71</v>
      </c>
      <c r="AU1186" t="s">
        <v>72</v>
      </c>
      <c r="AV1186" t="s">
        <v>61</v>
      </c>
      <c r="AW1186">
        <v>3</v>
      </c>
      <c r="AX1186">
        <v>3</v>
      </c>
      <c r="AY1186">
        <v>2014</v>
      </c>
      <c r="AZ1186">
        <v>3</v>
      </c>
      <c r="BA1186" t="str">
        <f t="shared" si="36"/>
        <v>20143</v>
      </c>
      <c r="BB1186" t="str">
        <f t="shared" si="37"/>
        <v>20143American Airlines Inc.</v>
      </c>
      <c r="BC1186" t="e">
        <f>#N/A</f>
        <v>#N/A</v>
      </c>
      <c r="BD1186" t="e">
        <f>#N/A</f>
        <v>#N/A</v>
      </c>
      <c r="BE1186" t="e">
        <f>#N/A</f>
        <v>#N/A</v>
      </c>
      <c r="BF1186" t="e">
        <f>#N/A</f>
        <v>#N/A</v>
      </c>
      <c r="BG1186" t="e">
        <f>#N/A</f>
        <v>#N/A</v>
      </c>
    </row>
    <row r="1187" spans="1:59">
      <c r="A1187">
        <v>-294106.76</v>
      </c>
      <c r="B1187">
        <v>-155971.44</v>
      </c>
      <c r="C1187">
        <v>3278163.21</v>
      </c>
      <c r="D1187">
        <v>19366.080000000002</v>
      </c>
      <c r="F1187">
        <v>47054.79</v>
      </c>
      <c r="G1187">
        <v>79820.740000000005</v>
      </c>
      <c r="I1187">
        <v>47039.07</v>
      </c>
      <c r="J1187">
        <v>0</v>
      </c>
      <c r="L1187">
        <v>85981.39</v>
      </c>
      <c r="M1187">
        <v>7630.9</v>
      </c>
      <c r="N1187">
        <v>0</v>
      </c>
      <c r="O1187">
        <v>2002067.64</v>
      </c>
      <c r="P1187">
        <v>5567123.8200000003</v>
      </c>
      <c r="Q1187">
        <v>1707085.36</v>
      </c>
      <c r="R1187">
        <v>462153.25</v>
      </c>
      <c r="S1187">
        <v>277382.62</v>
      </c>
      <c r="T1187">
        <v>664713.99</v>
      </c>
      <c r="U1187">
        <v>211787.76</v>
      </c>
      <c r="V1187">
        <v>525079.9</v>
      </c>
      <c r="X1187">
        <v>195857.1</v>
      </c>
      <c r="Y1187">
        <v>1679035.28</v>
      </c>
      <c r="Z1187">
        <v>5723095.2599999998</v>
      </c>
      <c r="AA1187">
        <v>-132555.29</v>
      </c>
      <c r="AB1187">
        <v>9394.11</v>
      </c>
      <c r="AC1187">
        <v>-5288.56</v>
      </c>
      <c r="AD1187">
        <v>32.590000000000003</v>
      </c>
      <c r="AF1187">
        <v>-4661.41</v>
      </c>
      <c r="AG1187">
        <v>-133078.56</v>
      </c>
      <c r="AH1187">
        <v>-289050</v>
      </c>
      <c r="AI1187">
        <v>5056.76</v>
      </c>
      <c r="AJ1187">
        <v>-294106.76</v>
      </c>
      <c r="AK1187">
        <v>0</v>
      </c>
      <c r="AL1187">
        <v>0</v>
      </c>
      <c r="AM1187">
        <v>0</v>
      </c>
      <c r="AN1187">
        <v>-294106.76</v>
      </c>
      <c r="AO1187">
        <v>0</v>
      </c>
      <c r="AP1187">
        <v>19977</v>
      </c>
      <c r="AQ1187" t="s">
        <v>65</v>
      </c>
      <c r="AR1187" t="s">
        <v>66</v>
      </c>
      <c r="AS1187" t="s">
        <v>65</v>
      </c>
      <c r="AT1187" t="s">
        <v>66</v>
      </c>
      <c r="AU1187" t="s">
        <v>67</v>
      </c>
      <c r="AV1187" t="s">
        <v>61</v>
      </c>
      <c r="AW1187">
        <v>3</v>
      </c>
      <c r="AX1187">
        <v>3</v>
      </c>
      <c r="AY1187">
        <v>2012</v>
      </c>
      <c r="AZ1187">
        <v>3</v>
      </c>
      <c r="BA1187" t="str">
        <f t="shared" si="36"/>
        <v>20123</v>
      </c>
      <c r="BB1187" t="str">
        <f t="shared" si="37"/>
        <v>20123United Air Lines Inc.</v>
      </c>
      <c r="BC1187" t="e">
        <f>#N/A</f>
        <v>#N/A</v>
      </c>
      <c r="BD1187" t="e">
        <f>#N/A</f>
        <v>#N/A</v>
      </c>
      <c r="BE1187" t="e">
        <f>#N/A</f>
        <v>#N/A</v>
      </c>
      <c r="BF1187" t="e">
        <f>#N/A</f>
        <v>#N/A</v>
      </c>
      <c r="BG1187" t="e">
        <f>#N/A</f>
        <v>#N/A</v>
      </c>
    </row>
    <row r="1188" spans="1:59">
      <c r="A1188">
        <v>46145.85</v>
      </c>
      <c r="B1188">
        <v>56249.48</v>
      </c>
      <c r="C1188">
        <v>627416.32999999996</v>
      </c>
      <c r="D1188">
        <v>1756.57</v>
      </c>
      <c r="F1188">
        <v>21673.54</v>
      </c>
      <c r="G1188">
        <v>17034.63</v>
      </c>
      <c r="I1188">
        <v>0</v>
      </c>
      <c r="J1188">
        <v>0</v>
      </c>
      <c r="L1188">
        <v>14275.2</v>
      </c>
      <c r="M1188">
        <v>1334.71</v>
      </c>
      <c r="N1188">
        <v>0</v>
      </c>
      <c r="O1188">
        <v>98380.04</v>
      </c>
      <c r="P1188">
        <v>781871.01</v>
      </c>
      <c r="Q1188">
        <v>294599.57</v>
      </c>
      <c r="R1188">
        <v>61355.68</v>
      </c>
      <c r="S1188">
        <v>49244.04</v>
      </c>
      <c r="T1188">
        <v>77778.87</v>
      </c>
      <c r="U1188">
        <v>48549.67</v>
      </c>
      <c r="V1188">
        <v>88520.14</v>
      </c>
      <c r="X1188">
        <v>28138.75</v>
      </c>
      <c r="Y1188">
        <v>77434.820000000007</v>
      </c>
      <c r="Z1188">
        <v>725621.54</v>
      </c>
      <c r="AA1188">
        <v>-8290.6</v>
      </c>
      <c r="AB1188">
        <v>703.02</v>
      </c>
      <c r="AC1188">
        <v>-896.88</v>
      </c>
      <c r="AD1188">
        <v>5.7</v>
      </c>
      <c r="AF1188">
        <v>-983.73</v>
      </c>
      <c r="AG1188">
        <v>-9462.49</v>
      </c>
      <c r="AH1188">
        <v>46786.98</v>
      </c>
      <c r="AI1188">
        <v>641.14</v>
      </c>
      <c r="AJ1188">
        <v>46145.85</v>
      </c>
      <c r="AK1188">
        <v>0</v>
      </c>
      <c r="AL1188">
        <v>0</v>
      </c>
      <c r="AM1188">
        <v>0</v>
      </c>
      <c r="AN1188">
        <v>46145.85</v>
      </c>
      <c r="AO1188">
        <v>0</v>
      </c>
      <c r="AP1188">
        <v>19977</v>
      </c>
      <c r="AQ1188" t="s">
        <v>65</v>
      </c>
      <c r="AR1188" t="s">
        <v>66</v>
      </c>
      <c r="AS1188" t="s">
        <v>65</v>
      </c>
      <c r="AT1188" t="s">
        <v>66</v>
      </c>
      <c r="AU1188">
        <v>10876</v>
      </c>
      <c r="AV1188" t="s">
        <v>62</v>
      </c>
      <c r="AW1188">
        <v>3</v>
      </c>
      <c r="AX1188">
        <v>3</v>
      </c>
      <c r="AY1188">
        <v>2012</v>
      </c>
      <c r="AZ1188">
        <v>3</v>
      </c>
      <c r="BA1188" t="str">
        <f t="shared" si="36"/>
        <v>20123</v>
      </c>
      <c r="BB1188" t="str">
        <f t="shared" si="37"/>
        <v>20123United Air Lines Inc.</v>
      </c>
      <c r="BC1188" t="e">
        <f>#N/A</f>
        <v>#N/A</v>
      </c>
      <c r="BD1188" t="e">
        <f>#N/A</f>
        <v>#N/A</v>
      </c>
      <c r="BE1188" t="e">
        <f>#N/A</f>
        <v>#N/A</v>
      </c>
      <c r="BF1188" t="e">
        <f>#N/A</f>
        <v>#N/A</v>
      </c>
      <c r="BG1188" t="e">
        <f>#N/A</f>
        <v>#N/A</v>
      </c>
    </row>
    <row r="1189" spans="1:59">
      <c r="A1189">
        <v>50004.63</v>
      </c>
      <c r="B1189">
        <v>88033.66</v>
      </c>
      <c r="C1189">
        <v>1590645.45</v>
      </c>
      <c r="D1189">
        <v>5843.7</v>
      </c>
      <c r="F1189">
        <v>77035.67</v>
      </c>
      <c r="G1189">
        <v>40345.56</v>
      </c>
      <c r="I1189">
        <v>0</v>
      </c>
      <c r="J1189">
        <v>0</v>
      </c>
      <c r="L1189">
        <v>37510.35</v>
      </c>
      <c r="M1189">
        <v>3318.44</v>
      </c>
      <c r="N1189">
        <v>0</v>
      </c>
      <c r="O1189">
        <v>132049.39000000001</v>
      </c>
      <c r="P1189">
        <v>1886748.55</v>
      </c>
      <c r="Q1189">
        <v>799493.38</v>
      </c>
      <c r="R1189">
        <v>165365.69</v>
      </c>
      <c r="S1189">
        <v>183390.55</v>
      </c>
      <c r="T1189">
        <v>230394.18</v>
      </c>
      <c r="U1189">
        <v>92628.72</v>
      </c>
      <c r="V1189">
        <v>223568.53</v>
      </c>
      <c r="X1189">
        <v>77828.63</v>
      </c>
      <c r="Y1189">
        <v>26045.21</v>
      </c>
      <c r="Z1189">
        <v>1798714.89</v>
      </c>
      <c r="AA1189">
        <v>-33299.279999999999</v>
      </c>
      <c r="AB1189">
        <v>1847.29</v>
      </c>
      <c r="AC1189">
        <v>-2356.52</v>
      </c>
      <c r="AD1189">
        <v>14.97</v>
      </c>
      <c r="AF1189">
        <v>-2646.19</v>
      </c>
      <c r="AG1189">
        <v>-36439.730000000003</v>
      </c>
      <c r="AH1189">
        <v>51593.93</v>
      </c>
      <c r="AI1189">
        <v>1589.29</v>
      </c>
      <c r="AJ1189">
        <v>50004.63</v>
      </c>
      <c r="AK1189">
        <v>0</v>
      </c>
      <c r="AL1189">
        <v>0</v>
      </c>
      <c r="AM1189">
        <v>0</v>
      </c>
      <c r="AN1189">
        <v>50004.63</v>
      </c>
      <c r="AO1189">
        <v>0</v>
      </c>
      <c r="AP1189">
        <v>19977</v>
      </c>
      <c r="AQ1189" t="s">
        <v>65</v>
      </c>
      <c r="AR1189" t="s">
        <v>66</v>
      </c>
      <c r="AS1189" t="s">
        <v>65</v>
      </c>
      <c r="AT1189" t="s">
        <v>66</v>
      </c>
      <c r="AU1189">
        <v>10874</v>
      </c>
      <c r="AV1189" t="s">
        <v>69</v>
      </c>
      <c r="AW1189">
        <v>3</v>
      </c>
      <c r="AX1189">
        <v>3</v>
      </c>
      <c r="AY1189">
        <v>2012</v>
      </c>
      <c r="AZ1189">
        <v>3</v>
      </c>
      <c r="BA1189" t="str">
        <f t="shared" si="36"/>
        <v>20123</v>
      </c>
      <c r="BB1189" t="str">
        <f t="shared" si="37"/>
        <v>20123United Air Lines Inc.</v>
      </c>
      <c r="BC1189" t="e">
        <f>#N/A</f>
        <v>#N/A</v>
      </c>
      <c r="BD1189" t="e">
        <f>#N/A</f>
        <v>#N/A</v>
      </c>
      <c r="BE1189" t="e">
        <f>#N/A</f>
        <v>#N/A</v>
      </c>
      <c r="BF1189" t="e">
        <f>#N/A</f>
        <v>#N/A</v>
      </c>
      <c r="BG1189" t="e">
        <f>#N/A</f>
        <v>#N/A</v>
      </c>
    </row>
    <row r="1190" spans="1:59">
      <c r="A1190">
        <v>172850.68</v>
      </c>
      <c r="B1190">
        <v>206482.67</v>
      </c>
      <c r="C1190">
        <v>1449748.83</v>
      </c>
      <c r="D1190">
        <v>2710.45</v>
      </c>
      <c r="F1190">
        <v>69852</v>
      </c>
      <c r="G1190">
        <v>32088.93</v>
      </c>
      <c r="I1190">
        <v>0</v>
      </c>
      <c r="J1190">
        <v>0</v>
      </c>
      <c r="L1190">
        <v>29539.59</v>
      </c>
      <c r="M1190">
        <v>2855.1</v>
      </c>
      <c r="N1190">
        <v>0</v>
      </c>
      <c r="O1190">
        <v>89639.75</v>
      </c>
      <c r="P1190">
        <v>1676434.65</v>
      </c>
      <c r="Q1190">
        <v>654033.07999999996</v>
      </c>
      <c r="R1190">
        <v>109154.89</v>
      </c>
      <c r="S1190">
        <v>151288.91</v>
      </c>
      <c r="T1190">
        <v>183964.42</v>
      </c>
      <c r="U1190">
        <v>104633.56</v>
      </c>
      <c r="V1190">
        <v>177686.04</v>
      </c>
      <c r="X1190">
        <v>68631.02</v>
      </c>
      <c r="Y1190">
        <v>20560.07</v>
      </c>
      <c r="Z1190">
        <v>1469951.98</v>
      </c>
      <c r="AA1190">
        <v>-29860.89</v>
      </c>
      <c r="AB1190">
        <v>1454.75</v>
      </c>
      <c r="AC1190">
        <v>-1855.77</v>
      </c>
      <c r="AD1190">
        <v>11.79</v>
      </c>
      <c r="AF1190">
        <v>-2083.06</v>
      </c>
      <c r="AG1190">
        <v>-32333.18</v>
      </c>
      <c r="AH1190">
        <v>174149.49</v>
      </c>
      <c r="AI1190">
        <v>1298.81</v>
      </c>
      <c r="AJ1190">
        <v>172850.68</v>
      </c>
      <c r="AK1190">
        <v>0</v>
      </c>
      <c r="AL1190">
        <v>0</v>
      </c>
      <c r="AM1190">
        <v>0</v>
      </c>
      <c r="AN1190">
        <v>172850.68</v>
      </c>
      <c r="AO1190">
        <v>0</v>
      </c>
      <c r="AP1190">
        <v>19977</v>
      </c>
      <c r="AQ1190" t="s">
        <v>65</v>
      </c>
      <c r="AR1190" t="s">
        <v>66</v>
      </c>
      <c r="AS1190" t="s">
        <v>65</v>
      </c>
      <c r="AT1190" t="s">
        <v>66</v>
      </c>
      <c r="AU1190">
        <v>10877</v>
      </c>
      <c r="AV1190" t="s">
        <v>68</v>
      </c>
      <c r="AW1190">
        <v>3</v>
      </c>
      <c r="AX1190">
        <v>3</v>
      </c>
      <c r="AY1190">
        <v>2012</v>
      </c>
      <c r="AZ1190">
        <v>3</v>
      </c>
      <c r="BA1190" t="str">
        <f t="shared" si="36"/>
        <v>20123</v>
      </c>
      <c r="BB1190" t="str">
        <f t="shared" si="37"/>
        <v>20123United Air Lines Inc.</v>
      </c>
      <c r="BC1190" t="e">
        <f>#N/A</f>
        <v>#N/A</v>
      </c>
      <c r="BD1190" t="e">
        <f>#N/A</f>
        <v>#N/A</v>
      </c>
      <c r="BE1190" t="e">
        <f>#N/A</f>
        <v>#N/A</v>
      </c>
      <c r="BF1190" t="e">
        <f>#N/A</f>
        <v>#N/A</v>
      </c>
      <c r="BG1190" t="e">
        <f>#N/A</f>
        <v>#N/A</v>
      </c>
    </row>
    <row r="1191" spans="1:59">
      <c r="A1191">
        <v>13526.51</v>
      </c>
      <c r="B1191">
        <v>23378.73</v>
      </c>
      <c r="C1191">
        <v>657308.04</v>
      </c>
      <c r="D1191">
        <v>1491.36</v>
      </c>
      <c r="F1191">
        <v>19437.95</v>
      </c>
      <c r="G1191">
        <v>18954.5</v>
      </c>
      <c r="I1191">
        <v>0</v>
      </c>
      <c r="J1191">
        <v>0</v>
      </c>
      <c r="L1191">
        <v>16252.11</v>
      </c>
      <c r="M1191">
        <v>1822.97</v>
      </c>
      <c r="N1191">
        <v>0</v>
      </c>
      <c r="O1191">
        <v>98219.15</v>
      </c>
      <c r="P1191">
        <v>813486.07</v>
      </c>
      <c r="Q1191">
        <v>334478.77</v>
      </c>
      <c r="R1191">
        <v>65924.47</v>
      </c>
      <c r="S1191">
        <v>56984.7</v>
      </c>
      <c r="T1191">
        <v>116563.05</v>
      </c>
      <c r="U1191">
        <v>50426.86</v>
      </c>
      <c r="V1191">
        <v>57139.21</v>
      </c>
      <c r="X1191">
        <v>30332.59</v>
      </c>
      <c r="Y1191">
        <v>78257.679999999993</v>
      </c>
      <c r="Z1191">
        <v>790107.34</v>
      </c>
      <c r="AA1191">
        <v>-10250.49</v>
      </c>
      <c r="AB1191">
        <v>883.53</v>
      </c>
      <c r="AC1191">
        <v>-1082.7</v>
      </c>
      <c r="AD1191">
        <v>27.52</v>
      </c>
      <c r="AF1191">
        <v>634.29</v>
      </c>
      <c r="AG1191">
        <v>-9787.85</v>
      </c>
      <c r="AH1191">
        <v>13590.89</v>
      </c>
      <c r="AI1191">
        <v>64.38</v>
      </c>
      <c r="AJ1191">
        <v>13526.51</v>
      </c>
      <c r="AK1191">
        <v>0</v>
      </c>
      <c r="AL1191">
        <v>0</v>
      </c>
      <c r="AM1191">
        <v>0</v>
      </c>
      <c r="AN1191">
        <v>13526.51</v>
      </c>
      <c r="AO1191">
        <v>0</v>
      </c>
      <c r="AP1191">
        <v>19977</v>
      </c>
      <c r="AQ1191" t="s">
        <v>65</v>
      </c>
      <c r="AR1191" t="s">
        <v>66</v>
      </c>
      <c r="AS1191" t="s">
        <v>65</v>
      </c>
      <c r="AT1191" t="s">
        <v>66</v>
      </c>
      <c r="AU1191">
        <v>10876</v>
      </c>
      <c r="AV1191" t="s">
        <v>62</v>
      </c>
      <c r="AW1191">
        <v>3</v>
      </c>
      <c r="AX1191">
        <v>3</v>
      </c>
      <c r="AY1191">
        <v>2012</v>
      </c>
      <c r="AZ1191">
        <v>2</v>
      </c>
      <c r="BA1191" t="str">
        <f t="shared" si="36"/>
        <v>20122</v>
      </c>
      <c r="BB1191" t="str">
        <f t="shared" si="37"/>
        <v>20122United Air Lines Inc.</v>
      </c>
      <c r="BC1191" t="e">
        <f>#N/A</f>
        <v>#N/A</v>
      </c>
      <c r="BD1191" t="e">
        <f>#N/A</f>
        <v>#N/A</v>
      </c>
      <c r="BE1191" t="e">
        <f>#N/A</f>
        <v>#N/A</v>
      </c>
      <c r="BF1191" t="e">
        <f>#N/A</f>
        <v>#N/A</v>
      </c>
      <c r="BG1191" t="e">
        <f>#N/A</f>
        <v>#N/A</v>
      </c>
    </row>
    <row r="1192" spans="1:59">
      <c r="A1192">
        <v>78521.009999999995</v>
      </c>
      <c r="B1192">
        <v>109523.85</v>
      </c>
      <c r="C1192">
        <v>1257475.3600000001</v>
      </c>
      <c r="D1192">
        <v>5118.99</v>
      </c>
      <c r="F1192">
        <v>82016.479999999996</v>
      </c>
      <c r="G1192">
        <v>31019.119999999999</v>
      </c>
      <c r="I1192">
        <v>0</v>
      </c>
      <c r="J1192">
        <v>0</v>
      </c>
      <c r="L1192">
        <v>30786.73</v>
      </c>
      <c r="M1192">
        <v>3208.29</v>
      </c>
      <c r="N1192">
        <v>0</v>
      </c>
      <c r="O1192">
        <v>88941.81</v>
      </c>
      <c r="P1192">
        <v>1498566.78</v>
      </c>
      <c r="Q1192">
        <v>661164.28</v>
      </c>
      <c r="R1192">
        <v>100946.21</v>
      </c>
      <c r="S1192">
        <v>151242.9</v>
      </c>
      <c r="T1192">
        <v>185486.23</v>
      </c>
      <c r="U1192">
        <v>94676</v>
      </c>
      <c r="V1192">
        <v>106071.54</v>
      </c>
      <c r="X1192">
        <v>67813.210000000006</v>
      </c>
      <c r="Y1192">
        <v>21642.58</v>
      </c>
      <c r="Z1192">
        <v>1389042.94</v>
      </c>
      <c r="AA1192">
        <v>-31687.9</v>
      </c>
      <c r="AB1192">
        <v>1673.7</v>
      </c>
      <c r="AC1192">
        <v>-2050.75</v>
      </c>
      <c r="AD1192">
        <v>52.13</v>
      </c>
      <c r="AF1192">
        <v>1123.1600000000001</v>
      </c>
      <c r="AG1192">
        <v>-30889.66</v>
      </c>
      <c r="AH1192">
        <v>78634.179999999993</v>
      </c>
      <c r="AI1192">
        <v>113.18</v>
      </c>
      <c r="AJ1192">
        <v>78521.009999999995</v>
      </c>
      <c r="AK1192">
        <v>0</v>
      </c>
      <c r="AL1192">
        <v>0</v>
      </c>
      <c r="AM1192">
        <v>0</v>
      </c>
      <c r="AN1192">
        <v>78521.009999999995</v>
      </c>
      <c r="AO1192">
        <v>0</v>
      </c>
      <c r="AP1192">
        <v>19977</v>
      </c>
      <c r="AQ1192" t="s">
        <v>65</v>
      </c>
      <c r="AR1192" t="s">
        <v>66</v>
      </c>
      <c r="AS1192" t="s">
        <v>65</v>
      </c>
      <c r="AT1192" t="s">
        <v>66</v>
      </c>
      <c r="AU1192">
        <v>10877</v>
      </c>
      <c r="AV1192" t="s">
        <v>68</v>
      </c>
      <c r="AW1192">
        <v>3</v>
      </c>
      <c r="AX1192">
        <v>3</v>
      </c>
      <c r="AY1192">
        <v>2012</v>
      </c>
      <c r="AZ1192">
        <v>2</v>
      </c>
      <c r="BA1192" t="str">
        <f t="shared" si="36"/>
        <v>20122</v>
      </c>
      <c r="BB1192" t="str">
        <f t="shared" si="37"/>
        <v>20122United Air Lines Inc.</v>
      </c>
      <c r="BC1192" t="e">
        <f>#N/A</f>
        <v>#N/A</v>
      </c>
      <c r="BD1192" t="e">
        <f>#N/A</f>
        <v>#N/A</v>
      </c>
      <c r="BE1192" t="e">
        <f>#N/A</f>
        <v>#N/A</v>
      </c>
      <c r="BF1192" t="e">
        <f>#N/A</f>
        <v>#N/A</v>
      </c>
      <c r="BG1192" t="e">
        <f>#N/A</f>
        <v>#N/A</v>
      </c>
    </row>
    <row r="1193" spans="1:59">
      <c r="A1193">
        <v>122353.68</v>
      </c>
      <c r="B1193">
        <v>253943.24</v>
      </c>
      <c r="C1193">
        <v>3409912.89</v>
      </c>
      <c r="D1193">
        <v>17377.439999999999</v>
      </c>
      <c r="F1193">
        <v>53565.75</v>
      </c>
      <c r="G1193">
        <v>85778.47</v>
      </c>
      <c r="I1193">
        <v>30759.01</v>
      </c>
      <c r="J1193">
        <v>0</v>
      </c>
      <c r="L1193">
        <v>88358.89</v>
      </c>
      <c r="M1193">
        <v>9181.7800000000007</v>
      </c>
      <c r="N1193">
        <v>0</v>
      </c>
      <c r="O1193">
        <v>2047613.44</v>
      </c>
      <c r="P1193">
        <v>5742547.6699999999</v>
      </c>
      <c r="Q1193">
        <v>1728194.28</v>
      </c>
      <c r="R1193">
        <v>435362.67</v>
      </c>
      <c r="S1193">
        <v>277620.07</v>
      </c>
      <c r="T1193">
        <v>675104.76</v>
      </c>
      <c r="U1193">
        <v>200222.12</v>
      </c>
      <c r="V1193">
        <v>311061.45</v>
      </c>
      <c r="X1193">
        <v>195488.86</v>
      </c>
      <c r="Y1193">
        <v>1665550.23</v>
      </c>
      <c r="Z1193">
        <v>5488604.4299999997</v>
      </c>
      <c r="AA1193">
        <v>-138603.09</v>
      </c>
      <c r="AB1193">
        <v>10110.48</v>
      </c>
      <c r="AC1193">
        <v>-5792.47</v>
      </c>
      <c r="AD1193">
        <v>112.65</v>
      </c>
      <c r="AF1193">
        <v>3030.06</v>
      </c>
      <c r="AG1193">
        <v>-131142.35999999999</v>
      </c>
      <c r="AH1193">
        <v>122800.88</v>
      </c>
      <c r="AI1193">
        <v>447.2</v>
      </c>
      <c r="AJ1193">
        <v>122353.68</v>
      </c>
      <c r="AK1193">
        <v>0</v>
      </c>
      <c r="AL1193">
        <v>0</v>
      </c>
      <c r="AM1193">
        <v>0</v>
      </c>
      <c r="AN1193">
        <v>122353.68</v>
      </c>
      <c r="AO1193">
        <v>0</v>
      </c>
      <c r="AP1193">
        <v>19977</v>
      </c>
      <c r="AQ1193" t="s">
        <v>65</v>
      </c>
      <c r="AR1193" t="s">
        <v>66</v>
      </c>
      <c r="AS1193" t="s">
        <v>65</v>
      </c>
      <c r="AT1193" t="s">
        <v>66</v>
      </c>
      <c r="AU1193" t="s">
        <v>67</v>
      </c>
      <c r="AV1193" t="s">
        <v>61</v>
      </c>
      <c r="AW1193">
        <v>3</v>
      </c>
      <c r="AX1193">
        <v>3</v>
      </c>
      <c r="AY1193">
        <v>2012</v>
      </c>
      <c r="AZ1193">
        <v>2</v>
      </c>
      <c r="BA1193" t="str">
        <f t="shared" si="36"/>
        <v>20122</v>
      </c>
      <c r="BB1193" t="str">
        <f t="shared" si="37"/>
        <v>20122United Air Lines Inc.</v>
      </c>
      <c r="BC1193" t="e">
        <f>#N/A</f>
        <v>#N/A</v>
      </c>
      <c r="BD1193" t="e">
        <f>#N/A</f>
        <v>#N/A</v>
      </c>
      <c r="BE1193" t="e">
        <f>#N/A</f>
        <v>#N/A</v>
      </c>
      <c r="BF1193" t="e">
        <f>#N/A</f>
        <v>#N/A</v>
      </c>
      <c r="BG1193" t="e">
        <f>#N/A</f>
        <v>#N/A</v>
      </c>
    </row>
    <row r="1194" spans="1:59">
      <c r="A1194">
        <v>155157.87</v>
      </c>
      <c r="B1194">
        <v>189250.13</v>
      </c>
      <c r="C1194">
        <v>1589137.31</v>
      </c>
      <c r="D1194">
        <v>6795.78</v>
      </c>
      <c r="F1194">
        <v>78614.12</v>
      </c>
      <c r="G1194">
        <v>39719.15</v>
      </c>
      <c r="I1194">
        <v>0</v>
      </c>
      <c r="J1194">
        <v>0</v>
      </c>
      <c r="L1194">
        <v>38367.83</v>
      </c>
      <c r="M1194">
        <v>4195</v>
      </c>
      <c r="N1194">
        <v>0</v>
      </c>
      <c r="O1194">
        <v>129142.06</v>
      </c>
      <c r="P1194">
        <v>1885971.24</v>
      </c>
      <c r="Q1194">
        <v>802694.98</v>
      </c>
      <c r="R1194">
        <v>154391.35999999999</v>
      </c>
      <c r="S1194">
        <v>184346.73</v>
      </c>
      <c r="T1194">
        <v>228481.22</v>
      </c>
      <c r="U1194">
        <v>93607.96</v>
      </c>
      <c r="V1194">
        <v>130313.51</v>
      </c>
      <c r="X1194">
        <v>75962.23</v>
      </c>
      <c r="Y1194">
        <v>26923.119999999999</v>
      </c>
      <c r="Z1194">
        <v>1696721.11</v>
      </c>
      <c r="AA1194">
        <v>-35052.26</v>
      </c>
      <c r="AB1194">
        <v>2085.83</v>
      </c>
      <c r="AC1194">
        <v>-2555.7399999999998</v>
      </c>
      <c r="AD1194">
        <v>64.97</v>
      </c>
      <c r="AF1194">
        <v>1503.18</v>
      </c>
      <c r="AG1194">
        <v>-33954.01</v>
      </c>
      <c r="AH1194">
        <v>155296.12</v>
      </c>
      <c r="AI1194">
        <v>138.25</v>
      </c>
      <c r="AJ1194">
        <v>155157.87</v>
      </c>
      <c r="AK1194">
        <v>0</v>
      </c>
      <c r="AL1194">
        <v>0</v>
      </c>
      <c r="AM1194">
        <v>0</v>
      </c>
      <c r="AN1194">
        <v>155157.87</v>
      </c>
      <c r="AO1194">
        <v>0</v>
      </c>
      <c r="AP1194">
        <v>19977</v>
      </c>
      <c r="AQ1194" t="s">
        <v>65</v>
      </c>
      <c r="AR1194" t="s">
        <v>66</v>
      </c>
      <c r="AS1194" t="s">
        <v>65</v>
      </c>
      <c r="AT1194" t="s">
        <v>66</v>
      </c>
      <c r="AU1194">
        <v>10874</v>
      </c>
      <c r="AV1194" t="s">
        <v>69</v>
      </c>
      <c r="AW1194">
        <v>3</v>
      </c>
      <c r="AX1194">
        <v>3</v>
      </c>
      <c r="AY1194">
        <v>2012</v>
      </c>
      <c r="AZ1194">
        <v>2</v>
      </c>
      <c r="BA1194" t="str">
        <f t="shared" si="36"/>
        <v>20122</v>
      </c>
      <c r="BB1194" t="str">
        <f t="shared" si="37"/>
        <v>20122United Air Lines Inc.</v>
      </c>
      <c r="BC1194" t="e">
        <f>#N/A</f>
        <v>#N/A</v>
      </c>
      <c r="BD1194" t="e">
        <f>#N/A</f>
        <v>#N/A</v>
      </c>
      <c r="BE1194" t="e">
        <f>#N/A</f>
        <v>#N/A</v>
      </c>
      <c r="BF1194" t="e">
        <f>#N/A</f>
        <v>#N/A</v>
      </c>
      <c r="BG1194" t="e">
        <f>#N/A</f>
        <v>#N/A</v>
      </c>
    </row>
    <row r="1195" spans="1:59">
      <c r="A1195">
        <v>-208037.54</v>
      </c>
      <c r="B1195">
        <v>-208037.54</v>
      </c>
      <c r="C1195">
        <v>1176006.6499999999</v>
      </c>
      <c r="D1195">
        <v>11573.46</v>
      </c>
      <c r="F1195">
        <v>157257.88</v>
      </c>
      <c r="G1195">
        <v>11615.7</v>
      </c>
      <c r="I1195">
        <v>0</v>
      </c>
      <c r="J1195">
        <v>0</v>
      </c>
      <c r="L1195">
        <v>707.51</v>
      </c>
      <c r="M1195">
        <v>121392.36</v>
      </c>
      <c r="N1195">
        <v>0</v>
      </c>
      <c r="O1195">
        <v>33595.86</v>
      </c>
      <c r="P1195">
        <v>1512149.43</v>
      </c>
      <c r="Q1195">
        <v>774133.04</v>
      </c>
      <c r="R1195">
        <v>216073.65</v>
      </c>
      <c r="S1195">
        <v>134707.85999999999</v>
      </c>
      <c r="T1195">
        <v>199596.69</v>
      </c>
      <c r="U1195">
        <v>92656.21</v>
      </c>
      <c r="V1195">
        <v>218163.4</v>
      </c>
      <c r="W1195">
        <v>0</v>
      </c>
      <c r="X1195">
        <v>80140.960000000006</v>
      </c>
      <c r="Y1195">
        <v>4715.16</v>
      </c>
      <c r="Z1195">
        <v>1720186.97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-208037.54</v>
      </c>
      <c r="AI1195">
        <v>0</v>
      </c>
      <c r="AJ1195">
        <v>-208037.54</v>
      </c>
      <c r="AK1195">
        <v>0</v>
      </c>
      <c r="AL1195">
        <v>0</v>
      </c>
      <c r="AM1195">
        <v>0</v>
      </c>
      <c r="AO1195">
        <v>0</v>
      </c>
      <c r="AP1195">
        <v>19805</v>
      </c>
      <c r="AQ1195" t="s">
        <v>70</v>
      </c>
      <c r="AR1195" t="s">
        <v>71</v>
      </c>
      <c r="AS1195" t="s">
        <v>70</v>
      </c>
      <c r="AT1195" t="s">
        <v>71</v>
      </c>
      <c r="AU1195">
        <v>10049</v>
      </c>
      <c r="AV1195" t="s">
        <v>69</v>
      </c>
      <c r="AW1195">
        <v>3</v>
      </c>
      <c r="AX1195">
        <v>3</v>
      </c>
      <c r="AY1195">
        <v>2022</v>
      </c>
      <c r="AZ1195">
        <v>4</v>
      </c>
      <c r="BA1195" t="str">
        <f t="shared" si="36"/>
        <v>20224</v>
      </c>
      <c r="BB1195" t="str">
        <f t="shared" si="37"/>
        <v>20224American Airlines Inc.</v>
      </c>
      <c r="BC1195" t="e">
        <f>#N/A</f>
        <v>#N/A</v>
      </c>
      <c r="BD1195" t="e">
        <f>#N/A</f>
        <v>#N/A</v>
      </c>
      <c r="BE1195" t="e">
        <f>#N/A</f>
        <v>#N/A</v>
      </c>
      <c r="BF1195" t="e">
        <f>#N/A</f>
        <v>#N/A</v>
      </c>
      <c r="BG1195" t="e">
        <f>#N/A</f>
        <v>#N/A</v>
      </c>
    </row>
    <row r="1196" spans="1:59">
      <c r="A1196">
        <v>-41418.75</v>
      </c>
      <c r="B1196">
        <v>-41418.75</v>
      </c>
      <c r="C1196">
        <v>163919.25</v>
      </c>
      <c r="D1196">
        <v>1285.69</v>
      </c>
      <c r="F1196">
        <v>16885.72</v>
      </c>
      <c r="G1196">
        <v>1517.98</v>
      </c>
      <c r="I1196">
        <v>0</v>
      </c>
      <c r="J1196">
        <v>0</v>
      </c>
      <c r="L1196">
        <v>100.74</v>
      </c>
      <c r="M1196">
        <v>19384.099999999999</v>
      </c>
      <c r="N1196">
        <v>0</v>
      </c>
      <c r="O1196">
        <v>5291.25</v>
      </c>
      <c r="P1196">
        <v>208384.73</v>
      </c>
      <c r="Q1196">
        <v>109258.36</v>
      </c>
      <c r="R1196">
        <v>31961.88</v>
      </c>
      <c r="S1196">
        <v>20163.46</v>
      </c>
      <c r="T1196">
        <v>29723.47</v>
      </c>
      <c r="U1196">
        <v>13693.31</v>
      </c>
      <c r="V1196">
        <v>32304.46</v>
      </c>
      <c r="W1196">
        <v>0</v>
      </c>
      <c r="X1196">
        <v>11977.65</v>
      </c>
      <c r="Y1196">
        <v>720.91</v>
      </c>
      <c r="Z1196">
        <v>249803.49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-41418.75</v>
      </c>
      <c r="AI1196">
        <v>0</v>
      </c>
      <c r="AJ1196">
        <v>-41418.75</v>
      </c>
      <c r="AK1196">
        <v>0</v>
      </c>
      <c r="AL1196">
        <v>0</v>
      </c>
      <c r="AM1196">
        <v>0</v>
      </c>
      <c r="AO1196">
        <v>0</v>
      </c>
      <c r="AP1196">
        <v>19805</v>
      </c>
      <c r="AQ1196" t="s">
        <v>70</v>
      </c>
      <c r="AR1196" t="s">
        <v>71</v>
      </c>
      <c r="AS1196" t="s">
        <v>70</v>
      </c>
      <c r="AT1196" t="s">
        <v>71</v>
      </c>
      <c r="AU1196">
        <v>10052</v>
      </c>
      <c r="AV1196" t="s">
        <v>68</v>
      </c>
      <c r="AW1196">
        <v>3</v>
      </c>
      <c r="AX1196">
        <v>3</v>
      </c>
      <c r="AY1196">
        <v>2022</v>
      </c>
      <c r="AZ1196">
        <v>4</v>
      </c>
      <c r="BA1196" t="str">
        <f t="shared" si="36"/>
        <v>20224</v>
      </c>
      <c r="BB1196" t="str">
        <f t="shared" si="37"/>
        <v>20224American Airlines Inc.</v>
      </c>
      <c r="BC1196" t="e">
        <f>#N/A</f>
        <v>#N/A</v>
      </c>
      <c r="BD1196" t="e">
        <f>#N/A</f>
        <v>#N/A</v>
      </c>
      <c r="BE1196" t="e">
        <f>#N/A</f>
        <v>#N/A</v>
      </c>
      <c r="BF1196" t="e">
        <f>#N/A</f>
        <v>#N/A</v>
      </c>
      <c r="BG1196" t="e">
        <f>#N/A</f>
        <v>#N/A</v>
      </c>
    </row>
    <row r="1197" spans="1:59">
      <c r="A1197">
        <v>338555.6</v>
      </c>
      <c r="B1197">
        <v>338555.6</v>
      </c>
      <c r="C1197">
        <v>1680156.99</v>
      </c>
      <c r="D1197">
        <v>3476.91</v>
      </c>
      <c r="F1197">
        <v>46345.36</v>
      </c>
      <c r="G1197">
        <v>75908.39</v>
      </c>
      <c r="I1197">
        <v>0</v>
      </c>
      <c r="J1197">
        <v>0</v>
      </c>
      <c r="L1197">
        <v>1040.9000000000001</v>
      </c>
      <c r="M1197">
        <v>131578.22</v>
      </c>
      <c r="N1197">
        <v>0</v>
      </c>
      <c r="O1197">
        <v>36147.919999999998</v>
      </c>
      <c r="P1197">
        <v>1974654.68</v>
      </c>
      <c r="Q1197">
        <v>697423.14</v>
      </c>
      <c r="R1197">
        <v>214224.64000000001</v>
      </c>
      <c r="S1197">
        <v>134274.64000000001</v>
      </c>
      <c r="T1197">
        <v>198349.82</v>
      </c>
      <c r="U1197">
        <v>91674.03</v>
      </c>
      <c r="V1197">
        <v>215636.17</v>
      </c>
      <c r="W1197">
        <v>0</v>
      </c>
      <c r="X1197">
        <v>79778.27</v>
      </c>
      <c r="Y1197">
        <v>4738.37</v>
      </c>
      <c r="Z1197">
        <v>1636099.09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338555.6</v>
      </c>
      <c r="AI1197">
        <v>0</v>
      </c>
      <c r="AJ1197">
        <v>338555.6</v>
      </c>
      <c r="AK1197">
        <v>0</v>
      </c>
      <c r="AL1197">
        <v>0</v>
      </c>
      <c r="AM1197">
        <v>0</v>
      </c>
      <c r="AO1197">
        <v>0</v>
      </c>
      <c r="AP1197">
        <v>19805</v>
      </c>
      <c r="AQ1197" t="s">
        <v>70</v>
      </c>
      <c r="AR1197" t="s">
        <v>71</v>
      </c>
      <c r="AS1197" t="s">
        <v>70</v>
      </c>
      <c r="AT1197" t="s">
        <v>71</v>
      </c>
      <c r="AU1197">
        <v>10050</v>
      </c>
      <c r="AV1197" t="s">
        <v>62</v>
      </c>
      <c r="AW1197">
        <v>3</v>
      </c>
      <c r="AX1197">
        <v>3</v>
      </c>
      <c r="AY1197">
        <v>2022</v>
      </c>
      <c r="AZ1197">
        <v>4</v>
      </c>
      <c r="BA1197" t="str">
        <f t="shared" si="36"/>
        <v>20224</v>
      </c>
      <c r="BB1197" t="str">
        <f t="shared" si="37"/>
        <v>20224American Airlines Inc.</v>
      </c>
      <c r="BC1197" t="e">
        <f>#N/A</f>
        <v>#N/A</v>
      </c>
      <c r="BD1197" t="e">
        <f>#N/A</f>
        <v>#N/A</v>
      </c>
      <c r="BE1197" t="e">
        <f>#N/A</f>
        <v>#N/A</v>
      </c>
      <c r="BF1197" t="e">
        <f>#N/A</f>
        <v>#N/A</v>
      </c>
      <c r="BG1197" t="e">
        <f>#N/A</f>
        <v>#N/A</v>
      </c>
    </row>
    <row r="1198" spans="1:59">
      <c r="A1198">
        <v>765359.66</v>
      </c>
      <c r="B1198">
        <v>1290228.1000000001</v>
      </c>
      <c r="C1198">
        <v>6794970.6200000001</v>
      </c>
      <c r="D1198">
        <v>1808.59</v>
      </c>
      <c r="F1198">
        <v>24121.279999999999</v>
      </c>
      <c r="G1198">
        <v>259901.77</v>
      </c>
      <c r="I1198">
        <v>12985.48</v>
      </c>
      <c r="J1198">
        <v>0</v>
      </c>
      <c r="L1198">
        <v>5288.37</v>
      </c>
      <c r="M1198">
        <v>521589.61</v>
      </c>
      <c r="N1198">
        <v>0</v>
      </c>
      <c r="O1198">
        <v>1871668.57</v>
      </c>
      <c r="P1198">
        <v>9492334.2899999991</v>
      </c>
      <c r="Q1198">
        <v>2796411.8</v>
      </c>
      <c r="R1198">
        <v>852284.77</v>
      </c>
      <c r="S1198">
        <v>533570.1</v>
      </c>
      <c r="T1198">
        <v>789294.18</v>
      </c>
      <c r="U1198">
        <v>365497.63</v>
      </c>
      <c r="V1198">
        <v>860221.43</v>
      </c>
      <c r="W1198">
        <v>0</v>
      </c>
      <c r="X1198">
        <v>317310.74</v>
      </c>
      <c r="Y1198">
        <v>1687515.57</v>
      </c>
      <c r="Z1198">
        <v>8202106.2000000002</v>
      </c>
      <c r="AA1198">
        <v>-510589.1</v>
      </c>
      <c r="AB1198">
        <v>-19408.439999999999</v>
      </c>
      <c r="AC1198">
        <v>-17091.669999999998</v>
      </c>
      <c r="AD1198">
        <v>0</v>
      </c>
      <c r="AE1198">
        <v>0</v>
      </c>
      <c r="AF1198">
        <v>253748.39</v>
      </c>
      <c r="AG1198">
        <v>-293340.82</v>
      </c>
      <c r="AH1198">
        <v>996887.28</v>
      </c>
      <c r="AI1198">
        <v>231527.62</v>
      </c>
      <c r="AJ1198">
        <v>765359.66</v>
      </c>
      <c r="AK1198">
        <v>0</v>
      </c>
      <c r="AL1198">
        <v>0</v>
      </c>
      <c r="AM1198">
        <v>0</v>
      </c>
      <c r="AO1198">
        <v>0</v>
      </c>
      <c r="AP1198">
        <v>19805</v>
      </c>
      <c r="AQ1198" t="s">
        <v>70</v>
      </c>
      <c r="AR1198" t="s">
        <v>71</v>
      </c>
      <c r="AS1198" t="s">
        <v>70</v>
      </c>
      <c r="AT1198" t="s">
        <v>71</v>
      </c>
      <c r="AU1198" t="s">
        <v>72</v>
      </c>
      <c r="AV1198" t="s">
        <v>61</v>
      </c>
      <c r="AW1198">
        <v>3</v>
      </c>
      <c r="AX1198">
        <v>3</v>
      </c>
      <c r="AY1198">
        <v>2022</v>
      </c>
      <c r="AZ1198">
        <v>4</v>
      </c>
      <c r="BA1198" t="str">
        <f t="shared" si="36"/>
        <v>20224</v>
      </c>
      <c r="BB1198" t="str">
        <f t="shared" si="37"/>
        <v>20224American Airlines Inc.</v>
      </c>
      <c r="BC1198" t="e">
        <f>#N/A</f>
        <v>#N/A</v>
      </c>
      <c r="BD1198" t="e">
        <f>#N/A</f>
        <v>#N/A</v>
      </c>
      <c r="BE1198" t="e">
        <f>#N/A</f>
        <v>#N/A</v>
      </c>
      <c r="BF1198" t="e">
        <f>#N/A</f>
        <v>#N/A</v>
      </c>
      <c r="BG1198" t="e">
        <f>#N/A</f>
        <v>#N/A</v>
      </c>
    </row>
    <row r="1199" spans="1:59">
      <c r="A1199">
        <v>-28729</v>
      </c>
      <c r="B1199">
        <v>36056</v>
      </c>
      <c r="C1199">
        <v>1787641</v>
      </c>
      <c r="D1199">
        <v>9794</v>
      </c>
      <c r="F1199">
        <v>88176</v>
      </c>
      <c r="G1199">
        <v>0</v>
      </c>
      <c r="I1199">
        <v>0</v>
      </c>
      <c r="J1199">
        <v>0</v>
      </c>
      <c r="L1199">
        <v>42007</v>
      </c>
      <c r="M1199">
        <v>95592</v>
      </c>
      <c r="N1199">
        <v>0</v>
      </c>
      <c r="O1199">
        <v>84856</v>
      </c>
      <c r="P1199">
        <v>2108066</v>
      </c>
      <c r="Q1199">
        <v>921984</v>
      </c>
      <c r="R1199">
        <v>111783</v>
      </c>
      <c r="S1199">
        <v>132568</v>
      </c>
      <c r="T1199">
        <v>266135</v>
      </c>
      <c r="U1199">
        <v>142305</v>
      </c>
      <c r="V1199">
        <v>77080</v>
      </c>
      <c r="X1199">
        <v>72844</v>
      </c>
      <c r="Y1199">
        <v>347311</v>
      </c>
      <c r="Z1199">
        <v>2072010</v>
      </c>
      <c r="AA1199">
        <v>-59159</v>
      </c>
      <c r="AB1199">
        <v>467</v>
      </c>
      <c r="AC1199">
        <v>-6537</v>
      </c>
      <c r="AD1199">
        <v>436</v>
      </c>
      <c r="AE1199">
        <v>0</v>
      </c>
      <c r="AF1199">
        <v>-580</v>
      </c>
      <c r="AG1199">
        <v>-65373</v>
      </c>
      <c r="AH1199">
        <v>-29317</v>
      </c>
      <c r="AI1199">
        <v>-588</v>
      </c>
      <c r="AJ1199">
        <v>-28729</v>
      </c>
      <c r="AK1199">
        <v>0</v>
      </c>
      <c r="AL1199">
        <v>0</v>
      </c>
      <c r="AM1199">
        <v>0</v>
      </c>
      <c r="AO1199">
        <v>0</v>
      </c>
      <c r="AP1199">
        <v>19790</v>
      </c>
      <c r="AQ1199" t="s">
        <v>73</v>
      </c>
      <c r="AR1199" t="s">
        <v>74</v>
      </c>
      <c r="AS1199" t="s">
        <v>73</v>
      </c>
      <c r="AT1199" t="s">
        <v>74</v>
      </c>
      <c r="AU1199">
        <v>10261</v>
      </c>
      <c r="AV1199" t="s">
        <v>69</v>
      </c>
      <c r="AW1199">
        <v>3</v>
      </c>
      <c r="AX1199">
        <v>3</v>
      </c>
      <c r="AY1199">
        <v>2011</v>
      </c>
      <c r="AZ1199">
        <v>3</v>
      </c>
      <c r="BA1199" t="str">
        <f t="shared" si="36"/>
        <v>20113</v>
      </c>
      <c r="BB1199" t="str">
        <f t="shared" si="37"/>
        <v>20113Delta Air Lines Inc.</v>
      </c>
      <c r="BC1199" t="e">
        <f>#N/A</f>
        <v>#N/A</v>
      </c>
      <c r="BD1199" t="e">
        <f>#N/A</f>
        <v>#N/A</v>
      </c>
      <c r="BE1199" t="e">
        <f>#N/A</f>
        <v>#N/A</v>
      </c>
      <c r="BF1199" t="e">
        <f>#N/A</f>
        <v>#N/A</v>
      </c>
      <c r="BG1199" t="e">
        <f>#N/A</f>
        <v>#N/A</v>
      </c>
    </row>
    <row r="1200" spans="1:59">
      <c r="A1200">
        <v>-12809</v>
      </c>
      <c r="B1200">
        <v>2387</v>
      </c>
      <c r="C1200">
        <v>418104</v>
      </c>
      <c r="D1200">
        <v>0</v>
      </c>
      <c r="F1200">
        <v>14005</v>
      </c>
      <c r="G1200">
        <v>0</v>
      </c>
      <c r="I1200">
        <v>0</v>
      </c>
      <c r="J1200">
        <v>0</v>
      </c>
      <c r="L1200">
        <v>10986</v>
      </c>
      <c r="M1200">
        <v>19990</v>
      </c>
      <c r="N1200">
        <v>0</v>
      </c>
      <c r="O1200">
        <v>31385</v>
      </c>
      <c r="P1200">
        <v>494470</v>
      </c>
      <c r="Q1200">
        <v>208521</v>
      </c>
      <c r="R1200">
        <v>32907</v>
      </c>
      <c r="S1200">
        <v>31095</v>
      </c>
      <c r="T1200">
        <v>62425</v>
      </c>
      <c r="U1200">
        <v>33379</v>
      </c>
      <c r="V1200">
        <v>18080</v>
      </c>
      <c r="X1200">
        <v>24211</v>
      </c>
      <c r="Y1200">
        <v>81465</v>
      </c>
      <c r="Z1200">
        <v>492083</v>
      </c>
      <c r="AA1200">
        <v>-13876</v>
      </c>
      <c r="AB1200">
        <v>109</v>
      </c>
      <c r="AC1200">
        <v>-1533</v>
      </c>
      <c r="AD1200">
        <v>102</v>
      </c>
      <c r="AE1200">
        <v>0</v>
      </c>
      <c r="AF1200">
        <v>-136</v>
      </c>
      <c r="AG1200">
        <v>-15334</v>
      </c>
      <c r="AH1200">
        <v>-12947</v>
      </c>
      <c r="AI1200">
        <v>-138</v>
      </c>
      <c r="AJ1200">
        <v>-12809</v>
      </c>
      <c r="AK1200">
        <v>0</v>
      </c>
      <c r="AL1200">
        <v>0</v>
      </c>
      <c r="AM1200">
        <v>0</v>
      </c>
      <c r="AO1200">
        <v>0</v>
      </c>
      <c r="AP1200">
        <v>19790</v>
      </c>
      <c r="AQ1200" t="s">
        <v>73</v>
      </c>
      <c r="AR1200" t="s">
        <v>74</v>
      </c>
      <c r="AS1200" t="s">
        <v>73</v>
      </c>
      <c r="AT1200" t="s">
        <v>74</v>
      </c>
      <c r="AU1200">
        <v>10260</v>
      </c>
      <c r="AV1200" t="s">
        <v>62</v>
      </c>
      <c r="AW1200">
        <v>3</v>
      </c>
      <c r="AX1200">
        <v>3</v>
      </c>
      <c r="AY1200">
        <v>2011</v>
      </c>
      <c r="AZ1200">
        <v>3</v>
      </c>
      <c r="BA1200" t="str">
        <f t="shared" si="36"/>
        <v>20113</v>
      </c>
      <c r="BB1200" t="str">
        <f t="shared" si="37"/>
        <v>20113Delta Air Lines Inc.</v>
      </c>
      <c r="BC1200" t="e">
        <f>#N/A</f>
        <v>#N/A</v>
      </c>
      <c r="BD1200" t="e">
        <f>#N/A</f>
        <v>#N/A</v>
      </c>
      <c r="BE1200" t="e">
        <f>#N/A</f>
        <v>#N/A</v>
      </c>
      <c r="BF1200" t="e">
        <f>#N/A</f>
        <v>#N/A</v>
      </c>
      <c r="BG1200" t="e">
        <f>#N/A</f>
        <v>#N/A</v>
      </c>
    </row>
    <row r="1201" spans="1:59">
      <c r="A1201">
        <v>21060</v>
      </c>
      <c r="B1201">
        <v>60503</v>
      </c>
      <c r="C1201">
        <v>1074901</v>
      </c>
      <c r="D1201">
        <v>756</v>
      </c>
      <c r="F1201">
        <v>71817</v>
      </c>
      <c r="G1201">
        <v>0</v>
      </c>
      <c r="I1201">
        <v>0</v>
      </c>
      <c r="J1201">
        <v>0</v>
      </c>
      <c r="L1201">
        <v>27299</v>
      </c>
      <c r="M1201">
        <v>48238</v>
      </c>
      <c r="N1201">
        <v>0</v>
      </c>
      <c r="O1201">
        <v>60440</v>
      </c>
      <c r="P1201">
        <v>1283451</v>
      </c>
      <c r="Q1201">
        <v>545095</v>
      </c>
      <c r="R1201">
        <v>57369</v>
      </c>
      <c r="S1201">
        <v>80711</v>
      </c>
      <c r="T1201">
        <v>162032</v>
      </c>
      <c r="U1201">
        <v>86638</v>
      </c>
      <c r="V1201">
        <v>46928</v>
      </c>
      <c r="X1201">
        <v>32722</v>
      </c>
      <c r="Y1201">
        <v>211453</v>
      </c>
      <c r="Z1201">
        <v>1222948</v>
      </c>
      <c r="AA1201">
        <v>-36018</v>
      </c>
      <c r="AB1201">
        <v>284</v>
      </c>
      <c r="AC1201">
        <v>-3980</v>
      </c>
      <c r="AD1201">
        <v>266</v>
      </c>
      <c r="AE1201">
        <v>0</v>
      </c>
      <c r="AF1201">
        <v>-353</v>
      </c>
      <c r="AG1201">
        <v>-39801</v>
      </c>
      <c r="AH1201">
        <v>20702</v>
      </c>
      <c r="AI1201">
        <v>-358</v>
      </c>
      <c r="AJ1201">
        <v>21060</v>
      </c>
      <c r="AK1201">
        <v>0</v>
      </c>
      <c r="AL1201">
        <v>0</v>
      </c>
      <c r="AM1201">
        <v>0</v>
      </c>
      <c r="AO1201">
        <v>0</v>
      </c>
      <c r="AP1201">
        <v>19790</v>
      </c>
      <c r="AQ1201" t="s">
        <v>73</v>
      </c>
      <c r="AR1201" t="s">
        <v>74</v>
      </c>
      <c r="AS1201" t="s">
        <v>73</v>
      </c>
      <c r="AT1201" t="s">
        <v>74</v>
      </c>
      <c r="AU1201">
        <v>10262</v>
      </c>
      <c r="AV1201" t="s">
        <v>68</v>
      </c>
      <c r="AW1201">
        <v>3</v>
      </c>
      <c r="AX1201">
        <v>3</v>
      </c>
      <c r="AY1201">
        <v>2011</v>
      </c>
      <c r="AZ1201">
        <v>3</v>
      </c>
      <c r="BA1201" t="str">
        <f t="shared" si="36"/>
        <v>20113</v>
      </c>
      <c r="BB1201" t="str">
        <f t="shared" si="37"/>
        <v>20113Delta Air Lines Inc.</v>
      </c>
      <c r="BC1201" t="e">
        <f>#N/A</f>
        <v>#N/A</v>
      </c>
      <c r="BD1201" t="e">
        <f>#N/A</f>
        <v>#N/A</v>
      </c>
      <c r="BE1201" t="e">
        <f>#N/A</f>
        <v>#N/A</v>
      </c>
      <c r="BF1201" t="e">
        <f>#N/A</f>
        <v>#N/A</v>
      </c>
      <c r="BG1201" t="e">
        <f>#N/A</f>
        <v>#N/A</v>
      </c>
    </row>
    <row r="1202" spans="1:59">
      <c r="A1202">
        <v>582660</v>
      </c>
      <c r="B1202">
        <v>767163</v>
      </c>
      <c r="C1202">
        <v>3430553</v>
      </c>
      <c r="D1202">
        <v>4000</v>
      </c>
      <c r="F1202">
        <v>54245</v>
      </c>
      <c r="G1202">
        <v>232508</v>
      </c>
      <c r="I1202">
        <v>49783</v>
      </c>
      <c r="J1202">
        <v>0</v>
      </c>
      <c r="L1202">
        <v>115513</v>
      </c>
      <c r="M1202">
        <v>222142</v>
      </c>
      <c r="N1202">
        <v>0</v>
      </c>
      <c r="O1202">
        <v>1894817</v>
      </c>
      <c r="P1202">
        <v>6003561</v>
      </c>
      <c r="Q1202">
        <v>1831807</v>
      </c>
      <c r="R1202">
        <v>352445</v>
      </c>
      <c r="S1202">
        <v>377540</v>
      </c>
      <c r="T1202">
        <v>757928</v>
      </c>
      <c r="U1202">
        <v>405269</v>
      </c>
      <c r="V1202">
        <v>219515</v>
      </c>
      <c r="X1202">
        <v>242603</v>
      </c>
      <c r="Y1202">
        <v>1049291</v>
      </c>
      <c r="Z1202">
        <v>5236398</v>
      </c>
      <c r="AA1202">
        <v>-168478</v>
      </c>
      <c r="AB1202">
        <v>1329</v>
      </c>
      <c r="AC1202">
        <v>-18618</v>
      </c>
      <c r="AD1202">
        <v>1243</v>
      </c>
      <c r="AE1202">
        <v>0</v>
      </c>
      <c r="AF1202">
        <v>-1653</v>
      </c>
      <c r="AG1202">
        <v>-186177</v>
      </c>
      <c r="AH1202">
        <v>580986</v>
      </c>
      <c r="AI1202">
        <v>-1674</v>
      </c>
      <c r="AJ1202">
        <v>582660</v>
      </c>
      <c r="AK1202">
        <v>0</v>
      </c>
      <c r="AL1202">
        <v>0</v>
      </c>
      <c r="AM1202">
        <v>0</v>
      </c>
      <c r="AO1202">
        <v>0</v>
      </c>
      <c r="AP1202">
        <v>19790</v>
      </c>
      <c r="AQ1202" t="s">
        <v>73</v>
      </c>
      <c r="AR1202" t="s">
        <v>74</v>
      </c>
      <c r="AS1202" t="s">
        <v>73</v>
      </c>
      <c r="AT1202" t="s">
        <v>74</v>
      </c>
      <c r="AU1202">
        <v>1260</v>
      </c>
      <c r="AV1202" t="s">
        <v>61</v>
      </c>
      <c r="AW1202">
        <v>3</v>
      </c>
      <c r="AX1202">
        <v>3</v>
      </c>
      <c r="AY1202">
        <v>2011</v>
      </c>
      <c r="AZ1202">
        <v>3</v>
      </c>
      <c r="BA1202" t="str">
        <f t="shared" si="36"/>
        <v>20113</v>
      </c>
      <c r="BB1202" t="str">
        <f t="shared" si="37"/>
        <v>20113Delta Air Lines Inc.</v>
      </c>
      <c r="BC1202" t="e">
        <f>#N/A</f>
        <v>#N/A</v>
      </c>
      <c r="BD1202" t="e">
        <f>#N/A</f>
        <v>#N/A</v>
      </c>
      <c r="BE1202" t="e">
        <f>#N/A</f>
        <v>#N/A</v>
      </c>
      <c r="BF1202" t="e">
        <f>#N/A</f>
        <v>#N/A</v>
      </c>
      <c r="BG1202" t="e">
        <f>#N/A</f>
        <v>#N/A</v>
      </c>
    </row>
    <row r="1203" spans="1:59">
      <c r="A1203">
        <v>-109144</v>
      </c>
      <c r="B1203">
        <v>-48563</v>
      </c>
      <c r="C1203">
        <v>552225</v>
      </c>
      <c r="D1203">
        <v>0</v>
      </c>
      <c r="F1203">
        <v>12577</v>
      </c>
      <c r="G1203">
        <v>0</v>
      </c>
      <c r="I1203">
        <v>0</v>
      </c>
      <c r="J1203">
        <v>0</v>
      </c>
      <c r="L1203">
        <v>13732</v>
      </c>
      <c r="M1203">
        <v>28618</v>
      </c>
      <c r="N1203">
        <v>0</v>
      </c>
      <c r="O1203">
        <v>49245</v>
      </c>
      <c r="P1203">
        <v>656397</v>
      </c>
      <c r="Q1203">
        <v>294099</v>
      </c>
      <c r="R1203">
        <v>63195</v>
      </c>
      <c r="S1203">
        <v>39675</v>
      </c>
      <c r="T1203">
        <v>81132</v>
      </c>
      <c r="U1203">
        <v>38732</v>
      </c>
      <c r="V1203">
        <v>37776</v>
      </c>
      <c r="X1203">
        <v>38073</v>
      </c>
      <c r="Y1203">
        <v>112278</v>
      </c>
      <c r="Z1203">
        <v>704960</v>
      </c>
      <c r="AA1203">
        <v>-9099</v>
      </c>
      <c r="AB1203">
        <v>547</v>
      </c>
      <c r="AC1203">
        <v>0</v>
      </c>
      <c r="AD1203">
        <v>-74</v>
      </c>
      <c r="AE1203">
        <v>0</v>
      </c>
      <c r="AF1203">
        <v>-38935</v>
      </c>
      <c r="AG1203">
        <v>-47561</v>
      </c>
      <c r="AH1203">
        <v>-96124</v>
      </c>
      <c r="AI1203">
        <v>13020</v>
      </c>
      <c r="AJ1203">
        <v>-109144</v>
      </c>
      <c r="AK1203">
        <v>0</v>
      </c>
      <c r="AL1203">
        <v>0</v>
      </c>
      <c r="AM1203">
        <v>0</v>
      </c>
      <c r="AO1203">
        <v>0</v>
      </c>
      <c r="AP1203">
        <v>19790</v>
      </c>
      <c r="AQ1203" t="s">
        <v>73</v>
      </c>
      <c r="AR1203" t="s">
        <v>74</v>
      </c>
      <c r="AS1203" t="s">
        <v>73</v>
      </c>
      <c r="AT1203" t="s">
        <v>74</v>
      </c>
      <c r="AU1203">
        <v>10260</v>
      </c>
      <c r="AV1203" t="s">
        <v>62</v>
      </c>
      <c r="AW1203">
        <v>3</v>
      </c>
      <c r="AX1203">
        <v>3</v>
      </c>
      <c r="AY1203">
        <v>2014</v>
      </c>
      <c r="AZ1203">
        <v>3</v>
      </c>
      <c r="BA1203" t="str">
        <f t="shared" si="36"/>
        <v>20143</v>
      </c>
      <c r="BB1203" t="str">
        <f t="shared" si="37"/>
        <v>20143Delta Air Lines Inc.</v>
      </c>
      <c r="BC1203" t="e">
        <f>#N/A</f>
        <v>#N/A</v>
      </c>
      <c r="BD1203" t="e">
        <f>#N/A</f>
        <v>#N/A</v>
      </c>
      <c r="BE1203" t="e">
        <f>#N/A</f>
        <v>#N/A</v>
      </c>
      <c r="BF1203" t="e">
        <f>#N/A</f>
        <v>#N/A</v>
      </c>
      <c r="BG1203" t="e">
        <f>#N/A</f>
        <v>#N/A</v>
      </c>
    </row>
    <row r="1204" spans="1:59">
      <c r="A1204">
        <v>81174</v>
      </c>
      <c r="B1204">
        <v>205845</v>
      </c>
      <c r="C1204">
        <v>1012600</v>
      </c>
      <c r="D1204">
        <v>496</v>
      </c>
      <c r="F1204">
        <v>62690</v>
      </c>
      <c r="G1204">
        <v>0</v>
      </c>
      <c r="I1204">
        <v>0</v>
      </c>
      <c r="J1204">
        <v>0</v>
      </c>
      <c r="L1204">
        <v>25553</v>
      </c>
      <c r="M1204">
        <v>51416</v>
      </c>
      <c r="N1204">
        <v>0</v>
      </c>
      <c r="O1204">
        <v>44727</v>
      </c>
      <c r="P1204">
        <v>1197482</v>
      </c>
      <c r="Q1204">
        <v>531877</v>
      </c>
      <c r="R1204">
        <v>60257</v>
      </c>
      <c r="S1204">
        <v>72381</v>
      </c>
      <c r="T1204">
        <v>148011</v>
      </c>
      <c r="U1204">
        <v>70659</v>
      </c>
      <c r="V1204">
        <v>68916</v>
      </c>
      <c r="X1204">
        <v>35842</v>
      </c>
      <c r="Y1204">
        <v>3694</v>
      </c>
      <c r="Z1204">
        <v>991637</v>
      </c>
      <c r="AA1204">
        <v>-16600</v>
      </c>
      <c r="AB1204">
        <v>998</v>
      </c>
      <c r="AC1204">
        <v>-14153</v>
      </c>
      <c r="AD1204">
        <v>-134</v>
      </c>
      <c r="AE1204">
        <v>0</v>
      </c>
      <c r="AF1204">
        <v>-71029</v>
      </c>
      <c r="AG1204">
        <v>-100918</v>
      </c>
      <c r="AH1204">
        <v>104927</v>
      </c>
      <c r="AI1204">
        <v>23753</v>
      </c>
      <c r="AJ1204">
        <v>81174</v>
      </c>
      <c r="AK1204">
        <v>0</v>
      </c>
      <c r="AL1204">
        <v>0</v>
      </c>
      <c r="AM1204">
        <v>0</v>
      </c>
      <c r="AO1204">
        <v>0</v>
      </c>
      <c r="AP1204">
        <v>19790</v>
      </c>
      <c r="AQ1204" t="s">
        <v>73</v>
      </c>
      <c r="AR1204" t="s">
        <v>74</v>
      </c>
      <c r="AS1204" t="s">
        <v>73</v>
      </c>
      <c r="AT1204" t="s">
        <v>74</v>
      </c>
      <c r="AU1204">
        <v>10262</v>
      </c>
      <c r="AV1204" t="s">
        <v>68</v>
      </c>
      <c r="AW1204">
        <v>3</v>
      </c>
      <c r="AX1204">
        <v>3</v>
      </c>
      <c r="AY1204">
        <v>2014</v>
      </c>
      <c r="AZ1204">
        <v>3</v>
      </c>
      <c r="BA1204" t="str">
        <f t="shared" si="36"/>
        <v>20143</v>
      </c>
      <c r="BB1204" t="str">
        <f t="shared" si="37"/>
        <v>20143Delta Air Lines Inc.</v>
      </c>
      <c r="BC1204" t="e">
        <f>#N/A</f>
        <v>#N/A</v>
      </c>
      <c r="BD1204" t="e">
        <f>#N/A</f>
        <v>#N/A</v>
      </c>
      <c r="BE1204" t="e">
        <f>#N/A</f>
        <v>#N/A</v>
      </c>
      <c r="BF1204" t="e">
        <f>#N/A</f>
        <v>#N/A</v>
      </c>
      <c r="BG1204" t="e">
        <f>#N/A</f>
        <v>#N/A</v>
      </c>
    </row>
    <row r="1205" spans="1:59">
      <c r="A1205">
        <v>128045</v>
      </c>
      <c r="B1205">
        <v>780724</v>
      </c>
      <c r="C1205">
        <v>4514541</v>
      </c>
      <c r="D1205">
        <v>8780</v>
      </c>
      <c r="F1205">
        <v>52774</v>
      </c>
      <c r="G1205">
        <v>237002</v>
      </c>
      <c r="I1205">
        <v>29566</v>
      </c>
      <c r="J1205">
        <v>0</v>
      </c>
      <c r="L1205">
        <v>140383</v>
      </c>
      <c r="M1205">
        <v>289590</v>
      </c>
      <c r="N1205">
        <v>0</v>
      </c>
      <c r="O1205">
        <v>1799213</v>
      </c>
      <c r="P1205">
        <v>7071849</v>
      </c>
      <c r="Q1205">
        <v>2085860</v>
      </c>
      <c r="R1205">
        <v>483007</v>
      </c>
      <c r="S1205">
        <v>427456</v>
      </c>
      <c r="T1205">
        <v>874093</v>
      </c>
      <c r="U1205">
        <v>417289</v>
      </c>
      <c r="V1205">
        <v>406993</v>
      </c>
      <c r="X1205">
        <v>287777</v>
      </c>
      <c r="Y1205">
        <v>1308650</v>
      </c>
      <c r="Z1205">
        <v>6291125</v>
      </c>
      <c r="AA1205">
        <v>-98033</v>
      </c>
      <c r="AB1205">
        <v>5892</v>
      </c>
      <c r="AC1205">
        <v>0</v>
      </c>
      <c r="AD1205">
        <v>-793</v>
      </c>
      <c r="AE1205">
        <v>0</v>
      </c>
      <c r="AF1205">
        <v>-419469</v>
      </c>
      <c r="AG1205">
        <v>-512403</v>
      </c>
      <c r="AH1205">
        <v>268321</v>
      </c>
      <c r="AI1205">
        <v>140276</v>
      </c>
      <c r="AJ1205">
        <v>128045</v>
      </c>
      <c r="AK1205">
        <v>0</v>
      </c>
      <c r="AL1205">
        <v>0</v>
      </c>
      <c r="AM1205">
        <v>0</v>
      </c>
      <c r="AO1205">
        <v>0</v>
      </c>
      <c r="AP1205">
        <v>19790</v>
      </c>
      <c r="AQ1205" t="s">
        <v>73</v>
      </c>
      <c r="AR1205" t="s">
        <v>74</v>
      </c>
      <c r="AS1205" t="s">
        <v>73</v>
      </c>
      <c r="AT1205" t="s">
        <v>74</v>
      </c>
      <c r="AU1205">
        <v>1260</v>
      </c>
      <c r="AV1205" t="s">
        <v>61</v>
      </c>
      <c r="AW1205">
        <v>3</v>
      </c>
      <c r="AX1205">
        <v>3</v>
      </c>
      <c r="AY1205">
        <v>2014</v>
      </c>
      <c r="AZ1205">
        <v>3</v>
      </c>
      <c r="BA1205" t="str">
        <f t="shared" si="36"/>
        <v>20143</v>
      </c>
      <c r="BB1205" t="str">
        <f t="shared" si="37"/>
        <v>20143Delta Air Lines Inc.</v>
      </c>
      <c r="BC1205" t="e">
        <f>#N/A</f>
        <v>#N/A</v>
      </c>
      <c r="BD1205" t="e">
        <f>#N/A</f>
        <v>#N/A</v>
      </c>
      <c r="BE1205" t="e">
        <f>#N/A</f>
        <v>#N/A</v>
      </c>
      <c r="BF1205" t="e">
        <f>#N/A</f>
        <v>#N/A</v>
      </c>
      <c r="BG1205" t="e">
        <f>#N/A</f>
        <v>#N/A</v>
      </c>
    </row>
    <row r="1206" spans="1:59">
      <c r="A1206">
        <v>261384</v>
      </c>
      <c r="B1206">
        <v>471293</v>
      </c>
      <c r="C1206">
        <v>1925389</v>
      </c>
      <c r="D1206">
        <v>13114</v>
      </c>
      <c r="F1206">
        <v>82270</v>
      </c>
      <c r="G1206">
        <v>0</v>
      </c>
      <c r="I1206">
        <v>0</v>
      </c>
      <c r="J1206">
        <v>0</v>
      </c>
      <c r="L1206">
        <v>46472</v>
      </c>
      <c r="M1206">
        <v>104268</v>
      </c>
      <c r="N1206">
        <v>0</v>
      </c>
      <c r="O1206">
        <v>102868</v>
      </c>
      <c r="P1206">
        <v>2274381</v>
      </c>
      <c r="Q1206">
        <v>889139</v>
      </c>
      <c r="R1206">
        <v>130368</v>
      </c>
      <c r="S1206">
        <v>137475</v>
      </c>
      <c r="T1206">
        <v>281118</v>
      </c>
      <c r="U1206">
        <v>134204</v>
      </c>
      <c r="V1206">
        <v>130893</v>
      </c>
      <c r="X1206">
        <v>77855</v>
      </c>
      <c r="Y1206">
        <v>22036</v>
      </c>
      <c r="Z1206">
        <v>1803088</v>
      </c>
      <c r="AA1206">
        <v>-31529</v>
      </c>
      <c r="AB1206">
        <v>1895</v>
      </c>
      <c r="AC1206">
        <v>0</v>
      </c>
      <c r="AD1206">
        <v>-255</v>
      </c>
      <c r="AE1206">
        <v>0</v>
      </c>
      <c r="AF1206">
        <v>-134906</v>
      </c>
      <c r="AG1206">
        <v>-164795</v>
      </c>
      <c r="AH1206">
        <v>306498</v>
      </c>
      <c r="AI1206">
        <v>45114</v>
      </c>
      <c r="AJ1206">
        <v>261384</v>
      </c>
      <c r="AK1206">
        <v>0</v>
      </c>
      <c r="AL1206">
        <v>0</v>
      </c>
      <c r="AM1206">
        <v>0</v>
      </c>
      <c r="AO1206">
        <v>0</v>
      </c>
      <c r="AP1206">
        <v>19790</v>
      </c>
      <c r="AQ1206" t="s">
        <v>73</v>
      </c>
      <c r="AR1206" t="s">
        <v>74</v>
      </c>
      <c r="AS1206" t="s">
        <v>73</v>
      </c>
      <c r="AT1206" t="s">
        <v>74</v>
      </c>
      <c r="AU1206">
        <v>10261</v>
      </c>
      <c r="AV1206" t="s">
        <v>69</v>
      </c>
      <c r="AW1206">
        <v>3</v>
      </c>
      <c r="AX1206">
        <v>3</v>
      </c>
      <c r="AY1206">
        <v>2014</v>
      </c>
      <c r="AZ1206">
        <v>3</v>
      </c>
      <c r="BA1206" t="str">
        <f t="shared" si="36"/>
        <v>20143</v>
      </c>
      <c r="BB1206" t="str">
        <f t="shared" si="37"/>
        <v>20143Delta Air Lines Inc.</v>
      </c>
      <c r="BC1206" t="e">
        <f>#N/A</f>
        <v>#N/A</v>
      </c>
      <c r="BD1206" t="e">
        <f>#N/A</f>
        <v>#N/A</v>
      </c>
      <c r="BE1206" t="e">
        <f>#N/A</f>
        <v>#N/A</v>
      </c>
      <c r="BF1206" t="e">
        <f>#N/A</f>
        <v>#N/A</v>
      </c>
      <c r="BG1206" t="e">
        <f>#N/A</f>
        <v>#N/A</v>
      </c>
    </row>
    <row r="1207" spans="1:59">
      <c r="A1207">
        <v>-87952</v>
      </c>
      <c r="B1207">
        <v>-73005</v>
      </c>
      <c r="C1207">
        <v>797801</v>
      </c>
      <c r="D1207">
        <v>7557</v>
      </c>
      <c r="E1207">
        <v>60052</v>
      </c>
      <c r="F1207">
        <v>59229</v>
      </c>
      <c r="G1207">
        <v>823</v>
      </c>
      <c r="K1207">
        <v>37505</v>
      </c>
      <c r="L1207">
        <v>2291</v>
      </c>
      <c r="M1207">
        <v>35214</v>
      </c>
      <c r="O1207">
        <v>57978</v>
      </c>
      <c r="P1207">
        <v>960893</v>
      </c>
      <c r="Q1207">
        <v>442607</v>
      </c>
      <c r="R1207">
        <v>61762</v>
      </c>
      <c r="S1207">
        <v>58082</v>
      </c>
      <c r="T1207">
        <v>110400</v>
      </c>
      <c r="U1207">
        <v>58091</v>
      </c>
      <c r="V1207">
        <v>50501</v>
      </c>
      <c r="X1207">
        <v>59740</v>
      </c>
      <c r="Y1207">
        <v>192715</v>
      </c>
      <c r="Z1207">
        <v>1033898</v>
      </c>
      <c r="AA1207">
        <v>-26529</v>
      </c>
      <c r="AB1207">
        <v>-967</v>
      </c>
      <c r="AC1207">
        <v>2609</v>
      </c>
      <c r="AD1207">
        <v>1616</v>
      </c>
      <c r="AF1207">
        <v>4163</v>
      </c>
      <c r="AG1207">
        <v>-19108</v>
      </c>
      <c r="AH1207">
        <v>-92113</v>
      </c>
      <c r="AI1207">
        <v>-4161</v>
      </c>
      <c r="AJ1207">
        <v>-87952</v>
      </c>
      <c r="AN1207">
        <v>-87952</v>
      </c>
      <c r="AP1207">
        <v>19790</v>
      </c>
      <c r="AQ1207" t="s">
        <v>73</v>
      </c>
      <c r="AR1207" t="s">
        <v>74</v>
      </c>
      <c r="AS1207" t="s">
        <v>73</v>
      </c>
      <c r="AT1207" t="s">
        <v>74</v>
      </c>
      <c r="AU1207">
        <v>10261</v>
      </c>
      <c r="AV1207" t="s">
        <v>69</v>
      </c>
      <c r="AW1207">
        <v>3</v>
      </c>
      <c r="AX1207">
        <v>3</v>
      </c>
      <c r="AY1207">
        <v>2007</v>
      </c>
      <c r="AZ1207">
        <v>4</v>
      </c>
      <c r="BA1207" t="str">
        <f t="shared" si="36"/>
        <v>20074</v>
      </c>
      <c r="BB1207" t="str">
        <f t="shared" si="37"/>
        <v>20074Delta Air Lines Inc.</v>
      </c>
      <c r="BC1207" t="e">
        <f>#N/A</f>
        <v>#N/A</v>
      </c>
      <c r="BD1207" t="e">
        <f>#N/A</f>
        <v>#N/A</v>
      </c>
      <c r="BE1207" t="e">
        <f>#N/A</f>
        <v>#N/A</v>
      </c>
      <c r="BF1207" t="e">
        <f>#N/A</f>
        <v>#N/A</v>
      </c>
      <c r="BG1207" t="e">
        <f>#N/A</f>
        <v>#N/A</v>
      </c>
    </row>
    <row r="1208" spans="1:59">
      <c r="A1208">
        <v>-17605</v>
      </c>
      <c r="B1208">
        <v>-12326</v>
      </c>
      <c r="C1208">
        <v>277050</v>
      </c>
      <c r="D1208">
        <v>330</v>
      </c>
      <c r="E1208">
        <v>11321</v>
      </c>
      <c r="F1208">
        <v>11076</v>
      </c>
      <c r="G1208">
        <v>245</v>
      </c>
      <c r="K1208">
        <v>13797</v>
      </c>
      <c r="L1208">
        <v>1359</v>
      </c>
      <c r="M1208">
        <v>12438</v>
      </c>
      <c r="O1208">
        <v>36898</v>
      </c>
      <c r="P1208">
        <v>339396</v>
      </c>
      <c r="Q1208">
        <v>137817</v>
      </c>
      <c r="R1208">
        <v>22584</v>
      </c>
      <c r="S1208">
        <v>20515</v>
      </c>
      <c r="T1208">
        <v>38994</v>
      </c>
      <c r="U1208">
        <v>20518</v>
      </c>
      <c r="V1208">
        <v>17838</v>
      </c>
      <c r="X1208">
        <v>25387</v>
      </c>
      <c r="Y1208">
        <v>68069</v>
      </c>
      <c r="Z1208">
        <v>351722</v>
      </c>
      <c r="AA1208">
        <v>-9370</v>
      </c>
      <c r="AB1208">
        <v>-342</v>
      </c>
      <c r="AC1208">
        <v>921</v>
      </c>
      <c r="AD1208">
        <v>571</v>
      </c>
      <c r="AF1208">
        <v>1471</v>
      </c>
      <c r="AG1208">
        <v>-6749</v>
      </c>
      <c r="AH1208">
        <v>-19075</v>
      </c>
      <c r="AI1208">
        <v>-1470</v>
      </c>
      <c r="AJ1208">
        <v>-17605</v>
      </c>
      <c r="AN1208">
        <v>-17605</v>
      </c>
      <c r="AP1208">
        <v>19790</v>
      </c>
      <c r="AQ1208" t="s">
        <v>73</v>
      </c>
      <c r="AR1208" t="s">
        <v>74</v>
      </c>
      <c r="AS1208" t="s">
        <v>73</v>
      </c>
      <c r="AT1208" t="s">
        <v>74</v>
      </c>
      <c r="AU1208">
        <v>10260</v>
      </c>
      <c r="AV1208" t="s">
        <v>62</v>
      </c>
      <c r="AW1208">
        <v>3</v>
      </c>
      <c r="AX1208">
        <v>3</v>
      </c>
      <c r="AY1208">
        <v>2007</v>
      </c>
      <c r="AZ1208">
        <v>4</v>
      </c>
      <c r="BA1208" t="str">
        <f t="shared" si="36"/>
        <v>20074</v>
      </c>
      <c r="BB1208" t="str">
        <f t="shared" si="37"/>
        <v>20074Delta Air Lines Inc.</v>
      </c>
      <c r="BC1208" t="e">
        <f>#N/A</f>
        <v>#N/A</v>
      </c>
      <c r="BD1208" t="e">
        <f>#N/A</f>
        <v>#N/A</v>
      </c>
      <c r="BE1208" t="e">
        <f>#N/A</f>
        <v>#N/A</v>
      </c>
      <c r="BF1208" t="e">
        <f>#N/A</f>
        <v>#N/A</v>
      </c>
      <c r="BG1208" t="e">
        <f>#N/A</f>
        <v>#N/A</v>
      </c>
    </row>
    <row r="1209" spans="1:59">
      <c r="A1209">
        <v>-4603</v>
      </c>
      <c r="B1209">
        <v>-3556</v>
      </c>
      <c r="C1209">
        <v>47738</v>
      </c>
      <c r="D1209">
        <v>-106</v>
      </c>
      <c r="E1209">
        <v>5295</v>
      </c>
      <c r="F1209">
        <v>5237</v>
      </c>
      <c r="G1209">
        <v>58</v>
      </c>
      <c r="K1209">
        <v>2593</v>
      </c>
      <c r="L1209">
        <v>128</v>
      </c>
      <c r="M1209">
        <v>2465</v>
      </c>
      <c r="O1209">
        <v>11752</v>
      </c>
      <c r="P1209">
        <v>67272</v>
      </c>
      <c r="Q1209">
        <v>28380</v>
      </c>
      <c r="R1209">
        <v>5477</v>
      </c>
      <c r="S1209">
        <v>4066</v>
      </c>
      <c r="T1209">
        <v>7729</v>
      </c>
      <c r="U1209">
        <v>4067</v>
      </c>
      <c r="V1209">
        <v>3536</v>
      </c>
      <c r="X1209">
        <v>4081</v>
      </c>
      <c r="Y1209">
        <v>13492</v>
      </c>
      <c r="Z1209">
        <v>70828</v>
      </c>
      <c r="AA1209">
        <v>-1857</v>
      </c>
      <c r="AB1209">
        <v>-68</v>
      </c>
      <c r="AC1209">
        <v>183</v>
      </c>
      <c r="AD1209">
        <v>113</v>
      </c>
      <c r="AF1209">
        <v>291</v>
      </c>
      <c r="AG1209">
        <v>-1338</v>
      </c>
      <c r="AH1209">
        <v>-4894</v>
      </c>
      <c r="AI1209">
        <v>-291</v>
      </c>
      <c r="AJ1209">
        <v>-4603</v>
      </c>
      <c r="AN1209">
        <v>-4603</v>
      </c>
      <c r="AP1209">
        <v>19790</v>
      </c>
      <c r="AQ1209" t="s">
        <v>73</v>
      </c>
      <c r="AR1209" t="s">
        <v>74</v>
      </c>
      <c r="AS1209" t="s">
        <v>73</v>
      </c>
      <c r="AT1209" t="s">
        <v>74</v>
      </c>
      <c r="AU1209">
        <v>10262</v>
      </c>
      <c r="AV1209" t="s">
        <v>68</v>
      </c>
      <c r="AW1209">
        <v>3</v>
      </c>
      <c r="AX1209">
        <v>3</v>
      </c>
      <c r="AY1209">
        <v>2007</v>
      </c>
      <c r="AZ1209">
        <v>4</v>
      </c>
      <c r="BA1209" t="str">
        <f t="shared" si="36"/>
        <v>20074</v>
      </c>
      <c r="BB1209" t="str">
        <f t="shared" si="37"/>
        <v>20074Delta Air Lines Inc.</v>
      </c>
      <c r="BC1209" t="e">
        <f>#N/A</f>
        <v>#N/A</v>
      </c>
      <c r="BD1209" t="e">
        <f>#N/A</f>
        <v>#N/A</v>
      </c>
      <c r="BE1209" t="e">
        <f>#N/A</f>
        <v>#N/A</v>
      </c>
      <c r="BF1209" t="e">
        <f>#N/A</f>
        <v>#N/A</v>
      </c>
      <c r="BG1209" t="e">
        <f>#N/A</f>
        <v>#N/A</v>
      </c>
    </row>
    <row r="1210" spans="1:59">
      <c r="A1210">
        <v>1910</v>
      </c>
      <c r="B1210">
        <v>54112</v>
      </c>
      <c r="C1210">
        <v>1927373</v>
      </c>
      <c r="E1210">
        <v>73227</v>
      </c>
      <c r="F1210">
        <v>45632</v>
      </c>
      <c r="G1210">
        <v>27595</v>
      </c>
      <c r="H1210">
        <v>25270</v>
      </c>
      <c r="I1210">
        <v>25270</v>
      </c>
      <c r="K1210">
        <v>158265</v>
      </c>
      <c r="L1210">
        <v>410</v>
      </c>
      <c r="M1210">
        <v>157855</v>
      </c>
      <c r="O1210">
        <v>1171918</v>
      </c>
      <c r="P1210">
        <v>3356053</v>
      </c>
      <c r="Q1210">
        <v>983600</v>
      </c>
      <c r="R1210">
        <v>190448</v>
      </c>
      <c r="S1210">
        <v>202859</v>
      </c>
      <c r="T1210">
        <v>385586</v>
      </c>
      <c r="U1210">
        <v>202891</v>
      </c>
      <c r="V1210">
        <v>176383</v>
      </c>
      <c r="X1210">
        <v>175724</v>
      </c>
      <c r="Y1210">
        <v>984450</v>
      </c>
      <c r="Z1210">
        <v>3301941</v>
      </c>
      <c r="AA1210">
        <v>-92655</v>
      </c>
      <c r="AB1210">
        <v>-3378</v>
      </c>
      <c r="AC1210">
        <v>9111</v>
      </c>
      <c r="AD1210">
        <v>5645</v>
      </c>
      <c r="AF1210">
        <v>14541</v>
      </c>
      <c r="AG1210">
        <v>-66736</v>
      </c>
      <c r="AH1210">
        <v>-12624</v>
      </c>
      <c r="AI1210">
        <v>-14534</v>
      </c>
      <c r="AJ1210">
        <v>1910</v>
      </c>
      <c r="AN1210">
        <v>1910</v>
      </c>
      <c r="AP1210">
        <v>19790</v>
      </c>
      <c r="AQ1210" t="s">
        <v>73</v>
      </c>
      <c r="AR1210" t="s">
        <v>74</v>
      </c>
      <c r="AS1210" t="s">
        <v>73</v>
      </c>
      <c r="AT1210" t="s">
        <v>74</v>
      </c>
      <c r="AU1210">
        <v>1260</v>
      </c>
      <c r="AV1210" t="s">
        <v>61</v>
      </c>
      <c r="AW1210">
        <v>3</v>
      </c>
      <c r="AX1210">
        <v>3</v>
      </c>
      <c r="AY1210">
        <v>2007</v>
      </c>
      <c r="AZ1210">
        <v>4</v>
      </c>
      <c r="BA1210" t="str">
        <f t="shared" si="36"/>
        <v>20074</v>
      </c>
      <c r="BB1210" t="str">
        <f t="shared" si="37"/>
        <v>20074Delta Air Lines Inc.</v>
      </c>
      <c r="BC1210" t="e">
        <f>#N/A</f>
        <v>#N/A</v>
      </c>
      <c r="BD1210" t="e">
        <f>#N/A</f>
        <v>#N/A</v>
      </c>
      <c r="BE1210" t="e">
        <f>#N/A</f>
        <v>#N/A</v>
      </c>
      <c r="BF1210" t="e">
        <f>#N/A</f>
        <v>#N/A</v>
      </c>
      <c r="BG1210" t="e">
        <f>#N/A</f>
        <v>#N/A</v>
      </c>
    </row>
    <row r="1211" spans="1:59">
      <c r="A1211">
        <v>80475.740000000005</v>
      </c>
      <c r="B1211">
        <v>124324.64</v>
      </c>
      <c r="C1211">
        <v>963559.96</v>
      </c>
      <c r="D1211">
        <v>530.76</v>
      </c>
      <c r="F1211">
        <v>46047.28</v>
      </c>
      <c r="G1211">
        <v>49588.42</v>
      </c>
      <c r="I1211">
        <v>195.84</v>
      </c>
      <c r="L1211">
        <v>1633.63</v>
      </c>
      <c r="M1211">
        <v>-89.52</v>
      </c>
      <c r="O1211">
        <v>99674.97</v>
      </c>
      <c r="P1211">
        <v>1161141.3400000001</v>
      </c>
      <c r="Q1211">
        <v>461878.98</v>
      </c>
      <c r="R1211">
        <v>97138.07</v>
      </c>
      <c r="S1211">
        <v>80824.61</v>
      </c>
      <c r="T1211">
        <v>172461.33</v>
      </c>
      <c r="U1211">
        <v>60344.56</v>
      </c>
      <c r="V1211">
        <v>56189.02</v>
      </c>
      <c r="X1211">
        <v>51084.73</v>
      </c>
      <c r="Y1211">
        <v>56895.41</v>
      </c>
      <c r="Z1211">
        <v>1036816.7</v>
      </c>
      <c r="AA1211">
        <v>-40535.79</v>
      </c>
      <c r="AB1211">
        <v>12420.03</v>
      </c>
      <c r="AC1211">
        <v>-1755.32</v>
      </c>
      <c r="AF1211">
        <v>4030.12</v>
      </c>
      <c r="AG1211">
        <v>-25840.97</v>
      </c>
      <c r="AH1211">
        <v>98483.68</v>
      </c>
      <c r="AI1211">
        <v>18007.93</v>
      </c>
      <c r="AJ1211">
        <v>80475.740000000005</v>
      </c>
      <c r="AN1211">
        <v>80475.740000000005</v>
      </c>
      <c r="AP1211">
        <v>19977</v>
      </c>
      <c r="AQ1211" t="s">
        <v>65</v>
      </c>
      <c r="AR1211" t="s">
        <v>66</v>
      </c>
      <c r="AS1211" t="s">
        <v>65</v>
      </c>
      <c r="AT1211" t="s">
        <v>66</v>
      </c>
      <c r="AU1211">
        <v>10876</v>
      </c>
      <c r="AV1211" t="s">
        <v>62</v>
      </c>
      <c r="AW1211">
        <v>3</v>
      </c>
      <c r="AX1211">
        <v>3</v>
      </c>
      <c r="AY1211">
        <v>2022</v>
      </c>
      <c r="AZ1211">
        <v>3</v>
      </c>
      <c r="BA1211" t="str">
        <f t="shared" si="36"/>
        <v>20223</v>
      </c>
      <c r="BB1211" t="str">
        <f t="shared" si="37"/>
        <v>20223United Air Lines Inc.</v>
      </c>
      <c r="BC1211" t="e">
        <f>#N/A</f>
        <v>#N/A</v>
      </c>
      <c r="BD1211" t="e">
        <f>#N/A</f>
        <v>#N/A</v>
      </c>
      <c r="BE1211" t="e">
        <f>#N/A</f>
        <v>#N/A</v>
      </c>
      <c r="BF1211" t="e">
        <f>#N/A</f>
        <v>#N/A</v>
      </c>
      <c r="BG1211" t="e">
        <f>#N/A</f>
        <v>#N/A</v>
      </c>
    </row>
    <row r="1212" spans="1:59">
      <c r="A1212">
        <v>117154.15</v>
      </c>
      <c r="B1212">
        <v>168204.86</v>
      </c>
      <c r="C1212">
        <v>638147.56000000006</v>
      </c>
      <c r="D1212">
        <v>18338.45</v>
      </c>
      <c r="F1212">
        <v>126648.7</v>
      </c>
      <c r="G1212">
        <v>5493.15</v>
      </c>
      <c r="I1212">
        <v>65.760000000000005</v>
      </c>
      <c r="L1212">
        <v>1155.21</v>
      </c>
      <c r="M1212">
        <v>162.68</v>
      </c>
      <c r="O1212">
        <v>20614.73</v>
      </c>
      <c r="P1212">
        <v>810626.23</v>
      </c>
      <c r="Q1212">
        <v>321937.99</v>
      </c>
      <c r="R1212">
        <v>37760.44</v>
      </c>
      <c r="S1212">
        <v>68523.360000000001</v>
      </c>
      <c r="T1212">
        <v>70696.67</v>
      </c>
      <c r="U1212">
        <v>50930</v>
      </c>
      <c r="V1212">
        <v>45580.62</v>
      </c>
      <c r="X1212">
        <v>38174.28</v>
      </c>
      <c r="Y1212">
        <v>8818</v>
      </c>
      <c r="Z1212">
        <v>642421.37</v>
      </c>
      <c r="AA1212">
        <v>-39024.42</v>
      </c>
      <c r="AB1212">
        <v>8697.39</v>
      </c>
      <c r="AC1212">
        <v>2861.75</v>
      </c>
      <c r="AF1212">
        <v>2777.29</v>
      </c>
      <c r="AG1212">
        <v>-24688</v>
      </c>
      <c r="AH1212">
        <v>143516.85999999999</v>
      </c>
      <c r="AI1212">
        <v>26362.71</v>
      </c>
      <c r="AJ1212">
        <v>117154.15</v>
      </c>
      <c r="AN1212">
        <v>117154.15</v>
      </c>
      <c r="AP1212">
        <v>19977</v>
      </c>
      <c r="AQ1212" t="s">
        <v>65</v>
      </c>
      <c r="AR1212" t="s">
        <v>66</v>
      </c>
      <c r="AS1212" t="s">
        <v>65</v>
      </c>
      <c r="AT1212" t="s">
        <v>66</v>
      </c>
      <c r="AU1212">
        <v>10877</v>
      </c>
      <c r="AV1212" t="s">
        <v>68</v>
      </c>
      <c r="AW1212">
        <v>3</v>
      </c>
      <c r="AX1212">
        <v>3</v>
      </c>
      <c r="AY1212">
        <v>2022</v>
      </c>
      <c r="AZ1212">
        <v>3</v>
      </c>
      <c r="BA1212" t="str">
        <f t="shared" si="36"/>
        <v>20223</v>
      </c>
      <c r="BB1212" t="str">
        <f t="shared" si="37"/>
        <v>20223United Air Lines Inc.</v>
      </c>
      <c r="BC1212" t="e">
        <f>#N/A</f>
        <v>#N/A</v>
      </c>
      <c r="BD1212" t="e">
        <f>#N/A</f>
        <v>#N/A</v>
      </c>
      <c r="BE1212" t="e">
        <f>#N/A</f>
        <v>#N/A</v>
      </c>
      <c r="BF1212" t="e">
        <f>#N/A</f>
        <v>#N/A</v>
      </c>
      <c r="BG1212" t="e">
        <f>#N/A</f>
        <v>#N/A</v>
      </c>
    </row>
    <row r="1213" spans="1:59">
      <c r="A1213">
        <v>257211.79</v>
      </c>
      <c r="B1213">
        <v>420931.37</v>
      </c>
      <c r="C1213">
        <v>2853480.56</v>
      </c>
      <c r="D1213">
        <v>8657.85</v>
      </c>
      <c r="F1213">
        <v>207673.84</v>
      </c>
      <c r="G1213">
        <v>33254.54</v>
      </c>
      <c r="L1213">
        <v>4894.8900000000003</v>
      </c>
      <c r="M1213">
        <v>638.20000000000005</v>
      </c>
      <c r="O1213">
        <v>78080.570000000007</v>
      </c>
      <c r="P1213">
        <v>3186680.45</v>
      </c>
      <c r="Q1213">
        <v>1351635.42</v>
      </c>
      <c r="R1213">
        <v>194368.85</v>
      </c>
      <c r="S1213">
        <v>316034.62</v>
      </c>
      <c r="T1213">
        <v>350905.18</v>
      </c>
      <c r="U1213">
        <v>163543.32</v>
      </c>
      <c r="V1213">
        <v>162466.42000000001</v>
      </c>
      <c r="X1213">
        <v>190766.5</v>
      </c>
      <c r="Y1213">
        <v>36028.78</v>
      </c>
      <c r="Z1213">
        <v>2765749.09</v>
      </c>
      <c r="AA1213">
        <v>-145540.35999999999</v>
      </c>
      <c r="AB1213">
        <v>38523.71</v>
      </c>
      <c r="AC1213">
        <v>-13310.56</v>
      </c>
      <c r="AF1213">
        <v>14428.15</v>
      </c>
      <c r="AG1213">
        <v>-105899.06</v>
      </c>
      <c r="AH1213">
        <v>315032.31</v>
      </c>
      <c r="AI1213">
        <v>57820.53</v>
      </c>
      <c r="AJ1213">
        <v>257211.79</v>
      </c>
      <c r="AN1213">
        <v>257211.79</v>
      </c>
      <c r="AP1213">
        <v>19977</v>
      </c>
      <c r="AQ1213" t="s">
        <v>65</v>
      </c>
      <c r="AR1213" t="s">
        <v>66</v>
      </c>
      <c r="AS1213" t="s">
        <v>65</v>
      </c>
      <c r="AT1213" t="s">
        <v>66</v>
      </c>
      <c r="AU1213">
        <v>10874</v>
      </c>
      <c r="AV1213" t="s">
        <v>69</v>
      </c>
      <c r="AW1213">
        <v>3</v>
      </c>
      <c r="AX1213">
        <v>3</v>
      </c>
      <c r="AY1213">
        <v>2022</v>
      </c>
      <c r="AZ1213">
        <v>3</v>
      </c>
      <c r="BA1213" t="str">
        <f t="shared" si="36"/>
        <v>20223</v>
      </c>
      <c r="BB1213" t="str">
        <f t="shared" si="37"/>
        <v>20223United Air Lines Inc.</v>
      </c>
      <c r="BC1213" t="e">
        <f>#N/A</f>
        <v>#N/A</v>
      </c>
      <c r="BD1213" t="e">
        <f>#N/A</f>
        <v>#N/A</v>
      </c>
      <c r="BE1213" t="e">
        <f>#N/A</f>
        <v>#N/A</v>
      </c>
      <c r="BF1213" t="e">
        <f>#N/A</f>
        <v>#N/A</v>
      </c>
      <c r="BG1213" t="e">
        <f>#N/A</f>
        <v>#N/A</v>
      </c>
    </row>
    <row r="1214" spans="1:59">
      <c r="A1214">
        <v>487209.7</v>
      </c>
      <c r="B1214">
        <v>745495.71</v>
      </c>
      <c r="C1214">
        <v>5318103.05</v>
      </c>
      <c r="D1214">
        <v>10319.18</v>
      </c>
      <c r="F1214">
        <v>79406.47</v>
      </c>
      <c r="G1214">
        <v>200519.63</v>
      </c>
      <c r="I1214">
        <v>37287.64</v>
      </c>
      <c r="L1214">
        <v>13587.15</v>
      </c>
      <c r="M1214">
        <v>1857.06</v>
      </c>
      <c r="O1214">
        <v>2057140.2</v>
      </c>
      <c r="P1214">
        <v>7718220.3799999999</v>
      </c>
      <c r="Q1214">
        <v>2393123.7999999998</v>
      </c>
      <c r="R1214">
        <v>602829.36</v>
      </c>
      <c r="S1214">
        <v>442058.29</v>
      </c>
      <c r="T1214">
        <v>1278470.5900000001</v>
      </c>
      <c r="U1214">
        <v>363305.12</v>
      </c>
      <c r="V1214">
        <v>410555.52</v>
      </c>
      <c r="X1214">
        <v>298403.75</v>
      </c>
      <c r="Y1214">
        <v>1183978.24</v>
      </c>
      <c r="Z1214">
        <v>6972724.6699999999</v>
      </c>
      <c r="AA1214">
        <v>-230650.01</v>
      </c>
      <c r="AB1214">
        <v>71196.03</v>
      </c>
      <c r="AC1214">
        <v>-14498.3</v>
      </c>
      <c r="AF1214">
        <v>25234.799999999999</v>
      </c>
      <c r="AG1214">
        <v>-148717.48000000001</v>
      </c>
      <c r="AH1214">
        <v>596778.23</v>
      </c>
      <c r="AI1214">
        <v>109568.53</v>
      </c>
      <c r="AJ1214">
        <v>487209.7</v>
      </c>
      <c r="AN1214">
        <v>487209.7</v>
      </c>
      <c r="AP1214">
        <v>19977</v>
      </c>
      <c r="AQ1214" t="s">
        <v>65</v>
      </c>
      <c r="AR1214" t="s">
        <v>66</v>
      </c>
      <c r="AS1214" t="s">
        <v>65</v>
      </c>
      <c r="AT1214" t="s">
        <v>66</v>
      </c>
      <c r="AU1214" t="s">
        <v>67</v>
      </c>
      <c r="AV1214" t="s">
        <v>61</v>
      </c>
      <c r="AW1214">
        <v>3</v>
      </c>
      <c r="AX1214">
        <v>3</v>
      </c>
      <c r="AY1214">
        <v>2022</v>
      </c>
      <c r="AZ1214">
        <v>3</v>
      </c>
      <c r="BA1214" t="str">
        <f t="shared" si="36"/>
        <v>20223</v>
      </c>
      <c r="BB1214" t="str">
        <f t="shared" si="37"/>
        <v>20223United Air Lines Inc.</v>
      </c>
      <c r="BC1214" t="e">
        <f>#N/A</f>
        <v>#N/A</v>
      </c>
      <c r="BD1214" t="e">
        <f>#N/A</f>
        <v>#N/A</v>
      </c>
      <c r="BE1214" t="e">
        <f>#N/A</f>
        <v>#N/A</v>
      </c>
      <c r="BF1214" t="e">
        <f>#N/A</f>
        <v>#N/A</v>
      </c>
      <c r="BG1214" t="e">
        <f>#N/A</f>
        <v>#N/A</v>
      </c>
    </row>
    <row r="1215" spans="1:59">
      <c r="A1215">
        <v>-48355.95</v>
      </c>
      <c r="B1215">
        <v>66509.990000000005</v>
      </c>
      <c r="C1215">
        <v>2135189.7599999998</v>
      </c>
      <c r="D1215">
        <v>8551.2800000000007</v>
      </c>
      <c r="F1215">
        <v>242039.59</v>
      </c>
      <c r="G1215">
        <v>28348.03</v>
      </c>
      <c r="L1215">
        <v>4181.3500000000004</v>
      </c>
      <c r="M1215">
        <v>587.59</v>
      </c>
      <c r="O1215">
        <v>61750.85</v>
      </c>
      <c r="P1215">
        <v>2480648.44</v>
      </c>
      <c r="Q1215">
        <v>1190528</v>
      </c>
      <c r="R1215">
        <v>162622.32999999999</v>
      </c>
      <c r="S1215">
        <v>260844.53</v>
      </c>
      <c r="T1215">
        <v>303041.13</v>
      </c>
      <c r="U1215">
        <v>130201.11</v>
      </c>
      <c r="V1215">
        <v>159258.69</v>
      </c>
      <c r="X1215">
        <v>178027.66</v>
      </c>
      <c r="Y1215">
        <v>29614.99</v>
      </c>
      <c r="Z1215">
        <v>2414138.4500000002</v>
      </c>
      <c r="AA1215">
        <v>-123247.61</v>
      </c>
      <c r="AB1215">
        <v>14989.07</v>
      </c>
      <c r="AC1215">
        <v>-20612.82</v>
      </c>
      <c r="AF1215">
        <v>-4712.03</v>
      </c>
      <c r="AG1215">
        <v>-133583.39000000001</v>
      </c>
      <c r="AH1215">
        <v>-67073.399999999994</v>
      </c>
      <c r="AI1215">
        <v>-18717.439999999999</v>
      </c>
      <c r="AJ1215">
        <v>-48355.95</v>
      </c>
      <c r="AN1215">
        <v>-48355.95</v>
      </c>
      <c r="AP1215">
        <v>19977</v>
      </c>
      <c r="AQ1215" t="s">
        <v>65</v>
      </c>
      <c r="AR1215" t="s">
        <v>66</v>
      </c>
      <c r="AS1215" t="s">
        <v>65</v>
      </c>
      <c r="AT1215" t="s">
        <v>66</v>
      </c>
      <c r="AU1215">
        <v>10874</v>
      </c>
      <c r="AV1215" t="s">
        <v>69</v>
      </c>
      <c r="AW1215">
        <v>3</v>
      </c>
      <c r="AX1215">
        <v>3</v>
      </c>
      <c r="AY1215">
        <v>2022</v>
      </c>
      <c r="AZ1215">
        <v>2</v>
      </c>
      <c r="BA1215" t="str">
        <f t="shared" si="36"/>
        <v>20222</v>
      </c>
      <c r="BB1215" t="str">
        <f t="shared" si="37"/>
        <v>20222United Air Lines Inc.</v>
      </c>
      <c r="BC1215" t="e">
        <f>#N/A</f>
        <v>#N/A</v>
      </c>
      <c r="BD1215" t="e">
        <f>#N/A</f>
        <v>#N/A</v>
      </c>
      <c r="BE1215" t="e">
        <f>#N/A</f>
        <v>#N/A</v>
      </c>
      <c r="BF1215" t="e">
        <f>#N/A</f>
        <v>#N/A</v>
      </c>
      <c r="BG1215" t="e">
        <f>#N/A</f>
        <v>#N/A</v>
      </c>
    </row>
    <row r="1216" spans="1:59">
      <c r="A1216">
        <v>-42624.73</v>
      </c>
      <c r="B1216">
        <v>-13744.39</v>
      </c>
      <c r="C1216">
        <v>979756.98</v>
      </c>
      <c r="D1216">
        <v>523.53</v>
      </c>
      <c r="F1216">
        <v>49400.27</v>
      </c>
      <c r="G1216">
        <v>56293.01</v>
      </c>
      <c r="I1216">
        <v>518.23</v>
      </c>
      <c r="L1216">
        <v>1924.82</v>
      </c>
      <c r="M1216">
        <v>283.74</v>
      </c>
      <c r="O1216">
        <v>105808.02</v>
      </c>
      <c r="P1216">
        <v>1194508.5900000001</v>
      </c>
      <c r="Q1216">
        <v>557501.31000000006</v>
      </c>
      <c r="R1216">
        <v>104616.2</v>
      </c>
      <c r="S1216">
        <v>89973.26</v>
      </c>
      <c r="T1216">
        <v>194159.79</v>
      </c>
      <c r="U1216">
        <v>62451.9</v>
      </c>
      <c r="V1216">
        <v>74871.33</v>
      </c>
      <c r="X1216">
        <v>64744.05</v>
      </c>
      <c r="Y1216">
        <v>59935.14</v>
      </c>
      <c r="Z1216">
        <v>1208252.98</v>
      </c>
      <c r="AA1216">
        <v>-45295.93</v>
      </c>
      <c r="AB1216">
        <v>6507.12</v>
      </c>
      <c r="AC1216">
        <v>-4105.84</v>
      </c>
      <c r="AF1216">
        <v>-2775.36</v>
      </c>
      <c r="AG1216">
        <v>-45670.01</v>
      </c>
      <c r="AH1216">
        <v>-59414.400000000001</v>
      </c>
      <c r="AI1216">
        <v>-16789.669999999998</v>
      </c>
      <c r="AJ1216">
        <v>-42624.73</v>
      </c>
      <c r="AN1216">
        <v>-42624.73</v>
      </c>
      <c r="AP1216">
        <v>19977</v>
      </c>
      <c r="AQ1216" t="s">
        <v>65</v>
      </c>
      <c r="AR1216" t="s">
        <v>66</v>
      </c>
      <c r="AS1216" t="s">
        <v>65</v>
      </c>
      <c r="AT1216" t="s">
        <v>66</v>
      </c>
      <c r="AU1216">
        <v>10876</v>
      </c>
      <c r="AV1216" t="s">
        <v>62</v>
      </c>
      <c r="AW1216">
        <v>3</v>
      </c>
      <c r="AX1216">
        <v>3</v>
      </c>
      <c r="AY1216">
        <v>2022</v>
      </c>
      <c r="AZ1216">
        <v>2</v>
      </c>
      <c r="BA1216" t="str">
        <f t="shared" si="36"/>
        <v>20222</v>
      </c>
      <c r="BB1216" t="str">
        <f t="shared" si="37"/>
        <v>20222United Air Lines Inc.</v>
      </c>
      <c r="BC1216" t="e">
        <f>#N/A</f>
        <v>#N/A</v>
      </c>
      <c r="BD1216" t="e">
        <f>#N/A</f>
        <v>#N/A</v>
      </c>
      <c r="BE1216" t="e">
        <f>#N/A</f>
        <v>#N/A</v>
      </c>
      <c r="BF1216" t="e">
        <f>#N/A</f>
        <v>#N/A</v>
      </c>
      <c r="BG1216" t="e">
        <f>#N/A</f>
        <v>#N/A</v>
      </c>
    </row>
    <row r="1217" spans="1:59">
      <c r="A1217">
        <v>46087.6</v>
      </c>
      <c r="B1217">
        <v>87534.8</v>
      </c>
      <c r="C1217">
        <v>420342.84</v>
      </c>
      <c r="D1217">
        <v>17268.23</v>
      </c>
      <c r="F1217">
        <v>156516.35999999999</v>
      </c>
      <c r="G1217">
        <v>4319.33</v>
      </c>
      <c r="I1217">
        <v>1410.59</v>
      </c>
      <c r="L1217">
        <v>852.93</v>
      </c>
      <c r="M1217">
        <v>129.82</v>
      </c>
      <c r="O1217">
        <v>16654.509999999998</v>
      </c>
      <c r="P1217">
        <v>617494.61</v>
      </c>
      <c r="Q1217">
        <v>264717.40999999997</v>
      </c>
      <c r="R1217">
        <v>27584.47</v>
      </c>
      <c r="S1217">
        <v>54337.15</v>
      </c>
      <c r="T1217">
        <v>60942.75</v>
      </c>
      <c r="U1217">
        <v>37685.449999999997</v>
      </c>
      <c r="V1217">
        <v>42476.69</v>
      </c>
      <c r="X1217">
        <v>35407.1</v>
      </c>
      <c r="Y1217">
        <v>6808.78</v>
      </c>
      <c r="Z1217">
        <v>529959.81000000006</v>
      </c>
      <c r="AA1217">
        <v>-33694.519999999997</v>
      </c>
      <c r="AB1217">
        <v>3201.53</v>
      </c>
      <c r="AC1217">
        <v>8573.17</v>
      </c>
      <c r="AF1217">
        <v>-1510.93</v>
      </c>
      <c r="AG1217">
        <v>-23430.75</v>
      </c>
      <c r="AH1217">
        <v>64104.06</v>
      </c>
      <c r="AI1217">
        <v>18016.45</v>
      </c>
      <c r="AJ1217">
        <v>46087.6</v>
      </c>
      <c r="AN1217">
        <v>46087.6</v>
      </c>
      <c r="AP1217">
        <v>19977</v>
      </c>
      <c r="AQ1217" t="s">
        <v>65</v>
      </c>
      <c r="AR1217" t="s">
        <v>66</v>
      </c>
      <c r="AS1217" t="s">
        <v>65</v>
      </c>
      <c r="AT1217" t="s">
        <v>66</v>
      </c>
      <c r="AU1217">
        <v>10877</v>
      </c>
      <c r="AV1217" t="s">
        <v>68</v>
      </c>
      <c r="AW1217">
        <v>3</v>
      </c>
      <c r="AX1217">
        <v>3</v>
      </c>
      <c r="AY1217">
        <v>2022</v>
      </c>
      <c r="AZ1217">
        <v>2</v>
      </c>
      <c r="BA1217" t="str">
        <f t="shared" si="36"/>
        <v>20222</v>
      </c>
      <c r="BB1217" t="str">
        <f t="shared" si="37"/>
        <v>20222United Air Lines Inc.</v>
      </c>
      <c r="BC1217" t="e">
        <f>#N/A</f>
        <v>#N/A</v>
      </c>
      <c r="BD1217" t="e">
        <f>#N/A</f>
        <v>#N/A</v>
      </c>
      <c r="BE1217" t="e">
        <f>#N/A</f>
        <v>#N/A</v>
      </c>
      <c r="BF1217" t="e">
        <f>#N/A</f>
        <v>#N/A</v>
      </c>
      <c r="BG1217" t="e">
        <f>#N/A</f>
        <v>#N/A</v>
      </c>
    </row>
    <row r="1218" spans="1:59">
      <c r="A1218">
        <v>374833.3</v>
      </c>
      <c r="B1218">
        <v>737619.96</v>
      </c>
      <c r="C1218">
        <v>5300670.93</v>
      </c>
      <c r="D1218">
        <v>12373.11</v>
      </c>
      <c r="F1218">
        <v>86911.3</v>
      </c>
      <c r="G1218">
        <v>205459.43</v>
      </c>
      <c r="I1218">
        <v>19856.830000000002</v>
      </c>
      <c r="L1218">
        <v>12858.76</v>
      </c>
      <c r="M1218">
        <v>1748.65</v>
      </c>
      <c r="O1218">
        <v>2179257.5499999998</v>
      </c>
      <c r="P1218">
        <v>7819136.5499999998</v>
      </c>
      <c r="Q1218">
        <v>2517020.5299999998</v>
      </c>
      <c r="R1218">
        <v>543075.07999999996</v>
      </c>
      <c r="S1218">
        <v>430680.89</v>
      </c>
      <c r="T1218">
        <v>1276265.6299999999</v>
      </c>
      <c r="U1218">
        <v>328048.46999999997</v>
      </c>
      <c r="V1218">
        <v>446773.01</v>
      </c>
      <c r="X1218">
        <v>300892.58</v>
      </c>
      <c r="Y1218">
        <v>1238760.4099999999</v>
      </c>
      <c r="Z1218">
        <v>7081516.5899999999</v>
      </c>
      <c r="AA1218">
        <v>-217798.6</v>
      </c>
      <c r="AB1218">
        <v>31499.79</v>
      </c>
      <c r="AC1218">
        <v>-18045.38</v>
      </c>
      <c r="AF1218">
        <v>-11620.43</v>
      </c>
      <c r="AG1218">
        <v>-215964.62</v>
      </c>
      <c r="AH1218">
        <v>521655.34</v>
      </c>
      <c r="AI1218">
        <v>146822.04</v>
      </c>
      <c r="AJ1218">
        <v>374833.3</v>
      </c>
      <c r="AN1218">
        <v>374833.3</v>
      </c>
      <c r="AP1218">
        <v>19977</v>
      </c>
      <c r="AQ1218" t="s">
        <v>65</v>
      </c>
      <c r="AR1218" t="s">
        <v>66</v>
      </c>
      <c r="AS1218" t="s">
        <v>65</v>
      </c>
      <c r="AT1218" t="s">
        <v>66</v>
      </c>
      <c r="AU1218" t="s">
        <v>67</v>
      </c>
      <c r="AV1218" t="s">
        <v>61</v>
      </c>
      <c r="AW1218">
        <v>3</v>
      </c>
      <c r="AX1218">
        <v>3</v>
      </c>
      <c r="AY1218">
        <v>2022</v>
      </c>
      <c r="AZ1218">
        <v>2</v>
      </c>
      <c r="BA1218" t="str">
        <f t="shared" ref="BA1218:BA1281" si="38">CONCATENATE(AY1218,AZ1218)</f>
        <v>20222</v>
      </c>
      <c r="BB1218" t="str">
        <f t="shared" ref="BB1218:BB1281" si="39">CONCATENATE(BA1218,AR1218)</f>
        <v>20222United Air Lines Inc.</v>
      </c>
      <c r="BC1218" t="e">
        <f>#N/A</f>
        <v>#N/A</v>
      </c>
      <c r="BD1218" t="e">
        <f>#N/A</f>
        <v>#N/A</v>
      </c>
      <c r="BE1218" t="e">
        <f>#N/A</f>
        <v>#N/A</v>
      </c>
      <c r="BF1218" t="e">
        <f>#N/A</f>
        <v>#N/A</v>
      </c>
      <c r="BG1218" t="e">
        <f>#N/A</f>
        <v>#N/A</v>
      </c>
    </row>
    <row r="1219" spans="1:59">
      <c r="A1219">
        <v>-251573</v>
      </c>
      <c r="B1219">
        <v>-158359</v>
      </c>
      <c r="C1219">
        <v>1561874</v>
      </c>
      <c r="D1219">
        <v>15536</v>
      </c>
      <c r="F1219">
        <v>81169</v>
      </c>
      <c r="G1219">
        <v>0</v>
      </c>
      <c r="I1219">
        <v>0</v>
      </c>
      <c r="J1219">
        <v>0</v>
      </c>
      <c r="L1219">
        <v>38750</v>
      </c>
      <c r="M1219">
        <v>97546</v>
      </c>
      <c r="N1219">
        <v>0</v>
      </c>
      <c r="O1219">
        <v>74917</v>
      </c>
      <c r="P1219">
        <v>1869792</v>
      </c>
      <c r="Q1219">
        <v>996906</v>
      </c>
      <c r="R1219">
        <v>124124</v>
      </c>
      <c r="S1219">
        <v>114783</v>
      </c>
      <c r="T1219">
        <v>232308</v>
      </c>
      <c r="U1219">
        <v>113905</v>
      </c>
      <c r="V1219">
        <v>73844</v>
      </c>
      <c r="X1219">
        <v>67979</v>
      </c>
      <c r="Y1219">
        <v>304302</v>
      </c>
      <c r="Z1219">
        <v>2028151</v>
      </c>
      <c r="AA1219">
        <v>-48777</v>
      </c>
      <c r="AB1219">
        <v>959</v>
      </c>
      <c r="AC1219">
        <v>-7053</v>
      </c>
      <c r="AD1219">
        <v>388</v>
      </c>
      <c r="AE1219">
        <v>0</v>
      </c>
      <c r="AF1219">
        <v>-37931</v>
      </c>
      <c r="AG1219">
        <v>-92414</v>
      </c>
      <c r="AH1219">
        <v>-250773</v>
      </c>
      <c r="AI1219">
        <v>800</v>
      </c>
      <c r="AJ1219">
        <v>-251573</v>
      </c>
      <c r="AK1219">
        <v>0</v>
      </c>
      <c r="AL1219">
        <v>0</v>
      </c>
      <c r="AM1219">
        <v>0</v>
      </c>
      <c r="AO1219">
        <v>0</v>
      </c>
      <c r="AP1219">
        <v>19790</v>
      </c>
      <c r="AQ1219" t="s">
        <v>73</v>
      </c>
      <c r="AR1219" t="s">
        <v>74</v>
      </c>
      <c r="AS1219" t="s">
        <v>73</v>
      </c>
      <c r="AT1219" t="s">
        <v>74</v>
      </c>
      <c r="AU1219">
        <v>10261</v>
      </c>
      <c r="AV1219" t="s">
        <v>69</v>
      </c>
      <c r="AW1219">
        <v>3</v>
      </c>
      <c r="AX1219">
        <v>3</v>
      </c>
      <c r="AY1219">
        <v>2012</v>
      </c>
      <c r="AZ1219">
        <v>2</v>
      </c>
      <c r="BA1219" t="str">
        <f t="shared" si="38"/>
        <v>20122</v>
      </c>
      <c r="BB1219" t="str">
        <f t="shared" si="39"/>
        <v>20122Delta Air Lines Inc.</v>
      </c>
      <c r="BC1219" t="e">
        <f>#N/A</f>
        <v>#N/A</v>
      </c>
      <c r="BD1219" t="e">
        <f>#N/A</f>
        <v>#N/A</v>
      </c>
      <c r="BE1219" t="e">
        <f>#N/A</f>
        <v>#N/A</v>
      </c>
      <c r="BF1219" t="e">
        <f>#N/A</f>
        <v>#N/A</v>
      </c>
      <c r="BG1219" t="e">
        <f>#N/A</f>
        <v>#N/A</v>
      </c>
    </row>
    <row r="1220" spans="1:59">
      <c r="A1220">
        <v>-189885</v>
      </c>
      <c r="B1220">
        <v>-138239</v>
      </c>
      <c r="C1220">
        <v>841776</v>
      </c>
      <c r="D1220">
        <v>-12</v>
      </c>
      <c r="F1220">
        <v>74352</v>
      </c>
      <c r="G1220">
        <v>0</v>
      </c>
      <c r="I1220">
        <v>0</v>
      </c>
      <c r="J1220">
        <v>0</v>
      </c>
      <c r="L1220">
        <v>22834</v>
      </c>
      <c r="M1220">
        <v>50022</v>
      </c>
      <c r="N1220">
        <v>0</v>
      </c>
      <c r="O1220">
        <v>47022</v>
      </c>
      <c r="P1220">
        <v>1035994</v>
      </c>
      <c r="Q1220">
        <v>613097</v>
      </c>
      <c r="R1220">
        <v>63166</v>
      </c>
      <c r="S1220">
        <v>63598</v>
      </c>
      <c r="T1220">
        <v>128715</v>
      </c>
      <c r="U1220">
        <v>63111</v>
      </c>
      <c r="V1220">
        <v>40915</v>
      </c>
      <c r="X1220">
        <v>33027</v>
      </c>
      <c r="Y1220">
        <v>168604</v>
      </c>
      <c r="Z1220">
        <v>1174233</v>
      </c>
      <c r="AA1220">
        <v>-27026</v>
      </c>
      <c r="AB1220">
        <v>532</v>
      </c>
      <c r="AC1220">
        <v>-3908</v>
      </c>
      <c r="AD1220">
        <v>215</v>
      </c>
      <c r="AE1220">
        <v>0</v>
      </c>
      <c r="AF1220">
        <v>-21016</v>
      </c>
      <c r="AG1220">
        <v>-51203</v>
      </c>
      <c r="AH1220">
        <v>-189442</v>
      </c>
      <c r="AI1220">
        <v>443</v>
      </c>
      <c r="AJ1220">
        <v>-189885</v>
      </c>
      <c r="AK1220">
        <v>0</v>
      </c>
      <c r="AL1220">
        <v>0</v>
      </c>
      <c r="AM1220">
        <v>0</v>
      </c>
      <c r="AO1220">
        <v>0</v>
      </c>
      <c r="AP1220">
        <v>19790</v>
      </c>
      <c r="AQ1220" t="s">
        <v>73</v>
      </c>
      <c r="AR1220" t="s">
        <v>74</v>
      </c>
      <c r="AS1220" t="s">
        <v>73</v>
      </c>
      <c r="AT1220" t="s">
        <v>74</v>
      </c>
      <c r="AU1220">
        <v>10262</v>
      </c>
      <c r="AV1220" t="s">
        <v>68</v>
      </c>
      <c r="AW1220">
        <v>3</v>
      </c>
      <c r="AX1220">
        <v>3</v>
      </c>
      <c r="AY1220">
        <v>2012</v>
      </c>
      <c r="AZ1220">
        <v>2</v>
      </c>
      <c r="BA1220" t="str">
        <f t="shared" si="38"/>
        <v>20122</v>
      </c>
      <c r="BB1220" t="str">
        <f t="shared" si="39"/>
        <v>20122Delta Air Lines Inc.</v>
      </c>
      <c r="BC1220" t="e">
        <f>#N/A</f>
        <v>#N/A</v>
      </c>
      <c r="BD1220" t="e">
        <f>#N/A</f>
        <v>#N/A</v>
      </c>
      <c r="BE1220" t="e">
        <f>#N/A</f>
        <v>#N/A</v>
      </c>
      <c r="BF1220" t="e">
        <f>#N/A</f>
        <v>#N/A</v>
      </c>
      <c r="BG1220" t="e">
        <f>#N/A</f>
        <v>#N/A</v>
      </c>
    </row>
    <row r="1221" spans="1:59">
      <c r="A1221">
        <v>-88242</v>
      </c>
      <c r="B1221">
        <v>-62606</v>
      </c>
      <c r="C1221">
        <v>426741</v>
      </c>
      <c r="D1221">
        <v>0</v>
      </c>
      <c r="F1221">
        <v>14784</v>
      </c>
      <c r="G1221">
        <v>0</v>
      </c>
      <c r="I1221">
        <v>0</v>
      </c>
      <c r="J1221">
        <v>0</v>
      </c>
      <c r="L1221">
        <v>11236</v>
      </c>
      <c r="M1221">
        <v>24841</v>
      </c>
      <c r="N1221">
        <v>0</v>
      </c>
      <c r="O1221">
        <v>36641</v>
      </c>
      <c r="P1221">
        <v>514243</v>
      </c>
      <c r="Q1221">
        <v>269074</v>
      </c>
      <c r="R1221">
        <v>47532</v>
      </c>
      <c r="S1221">
        <v>31569</v>
      </c>
      <c r="T1221">
        <v>63890</v>
      </c>
      <c r="U1221">
        <v>31327</v>
      </c>
      <c r="V1221">
        <v>20309</v>
      </c>
      <c r="X1221">
        <v>29457</v>
      </c>
      <c r="Y1221">
        <v>83691</v>
      </c>
      <c r="Z1221">
        <v>576849</v>
      </c>
      <c r="AA1221">
        <v>-13415</v>
      </c>
      <c r="AB1221">
        <v>264</v>
      </c>
      <c r="AC1221">
        <v>-1940</v>
      </c>
      <c r="AD1221">
        <v>107</v>
      </c>
      <c r="AE1221">
        <v>0</v>
      </c>
      <c r="AF1221">
        <v>-10432</v>
      </c>
      <c r="AG1221">
        <v>-25416</v>
      </c>
      <c r="AH1221">
        <v>-88022</v>
      </c>
      <c r="AI1221">
        <v>220</v>
      </c>
      <c r="AJ1221">
        <v>-88242</v>
      </c>
      <c r="AK1221">
        <v>0</v>
      </c>
      <c r="AL1221">
        <v>0</v>
      </c>
      <c r="AM1221">
        <v>0</v>
      </c>
      <c r="AO1221">
        <v>0</v>
      </c>
      <c r="AP1221">
        <v>19790</v>
      </c>
      <c r="AQ1221" t="s">
        <v>73</v>
      </c>
      <c r="AR1221" t="s">
        <v>74</v>
      </c>
      <c r="AS1221" t="s">
        <v>73</v>
      </c>
      <c r="AT1221" t="s">
        <v>74</v>
      </c>
      <c r="AU1221">
        <v>10260</v>
      </c>
      <c r="AV1221" t="s">
        <v>62</v>
      </c>
      <c r="AW1221">
        <v>3</v>
      </c>
      <c r="AX1221">
        <v>3</v>
      </c>
      <c r="AY1221">
        <v>2012</v>
      </c>
      <c r="AZ1221">
        <v>2</v>
      </c>
      <c r="BA1221" t="str">
        <f t="shared" si="38"/>
        <v>20122</v>
      </c>
      <c r="BB1221" t="str">
        <f t="shared" si="39"/>
        <v>20122Delta Air Lines Inc.</v>
      </c>
      <c r="BC1221" t="e">
        <f>#N/A</f>
        <v>#N/A</v>
      </c>
      <c r="BD1221" t="e">
        <f>#N/A</f>
        <v>#N/A</v>
      </c>
      <c r="BE1221" t="e">
        <f>#N/A</f>
        <v>#N/A</v>
      </c>
      <c r="BF1221" t="e">
        <f>#N/A</f>
        <v>#N/A</v>
      </c>
      <c r="BG1221" t="e">
        <f>#N/A</f>
        <v>#N/A</v>
      </c>
    </row>
    <row r="1222" spans="1:59">
      <c r="A1222">
        <v>378979</v>
      </c>
      <c r="B1222">
        <v>696688</v>
      </c>
      <c r="C1222">
        <v>3619896</v>
      </c>
      <c r="D1222">
        <v>8051</v>
      </c>
      <c r="F1222">
        <v>57119</v>
      </c>
      <c r="G1222">
        <v>231351</v>
      </c>
      <c r="I1222">
        <v>61280</v>
      </c>
      <c r="J1222">
        <v>0</v>
      </c>
      <c r="L1222">
        <v>128206</v>
      </c>
      <c r="M1222">
        <v>277289</v>
      </c>
      <c r="N1222">
        <v>0</v>
      </c>
      <c r="O1222">
        <v>1989782</v>
      </c>
      <c r="P1222">
        <v>6372974</v>
      </c>
      <c r="Q1222">
        <v>2079604</v>
      </c>
      <c r="R1222">
        <v>444154</v>
      </c>
      <c r="S1222">
        <v>391225</v>
      </c>
      <c r="T1222">
        <v>791792</v>
      </c>
      <c r="U1222">
        <v>388230</v>
      </c>
      <c r="V1222">
        <v>251688</v>
      </c>
      <c r="X1222">
        <v>247102</v>
      </c>
      <c r="Y1222">
        <v>1082491</v>
      </c>
      <c r="Z1222">
        <v>5676286</v>
      </c>
      <c r="AA1222">
        <v>-166252</v>
      </c>
      <c r="AB1222">
        <v>3270</v>
      </c>
      <c r="AC1222">
        <v>-24040</v>
      </c>
      <c r="AD1222">
        <v>1323</v>
      </c>
      <c r="AE1222">
        <v>0</v>
      </c>
      <c r="AF1222">
        <v>-129284</v>
      </c>
      <c r="AG1222">
        <v>-314983</v>
      </c>
      <c r="AH1222">
        <v>381705</v>
      </c>
      <c r="AI1222">
        <v>2726</v>
      </c>
      <c r="AJ1222">
        <v>378979</v>
      </c>
      <c r="AK1222">
        <v>0</v>
      </c>
      <c r="AL1222">
        <v>0</v>
      </c>
      <c r="AM1222">
        <v>0</v>
      </c>
      <c r="AO1222">
        <v>0</v>
      </c>
      <c r="AP1222">
        <v>19790</v>
      </c>
      <c r="AQ1222" t="s">
        <v>73</v>
      </c>
      <c r="AR1222" t="s">
        <v>74</v>
      </c>
      <c r="AS1222" t="s">
        <v>73</v>
      </c>
      <c r="AT1222" t="s">
        <v>74</v>
      </c>
      <c r="AU1222">
        <v>1260</v>
      </c>
      <c r="AV1222" t="s">
        <v>61</v>
      </c>
      <c r="AW1222">
        <v>3</v>
      </c>
      <c r="AX1222">
        <v>3</v>
      </c>
      <c r="AY1222">
        <v>2012</v>
      </c>
      <c r="AZ1222">
        <v>2</v>
      </c>
      <c r="BA1222" t="str">
        <f t="shared" si="38"/>
        <v>20122</v>
      </c>
      <c r="BB1222" t="str">
        <f t="shared" si="39"/>
        <v>20122Delta Air Lines Inc.</v>
      </c>
      <c r="BC1222" t="e">
        <f>#N/A</f>
        <v>#N/A</v>
      </c>
      <c r="BD1222" t="e">
        <f>#N/A</f>
        <v>#N/A</v>
      </c>
      <c r="BE1222" t="e">
        <f>#N/A</f>
        <v>#N/A</v>
      </c>
      <c r="BF1222" t="e">
        <f>#N/A</f>
        <v>#N/A</v>
      </c>
      <c r="BG1222" t="e">
        <f>#N/A</f>
        <v>#N/A</v>
      </c>
    </row>
    <row r="1223" spans="1:59">
      <c r="A1223">
        <v>-62381.25</v>
      </c>
      <c r="B1223">
        <v>-62381.25</v>
      </c>
      <c r="C1223">
        <v>1842919.34</v>
      </c>
      <c r="D1223">
        <v>12511.81</v>
      </c>
      <c r="F1223">
        <v>186418.66</v>
      </c>
      <c r="G1223">
        <v>14414.37</v>
      </c>
      <c r="I1223">
        <v>0</v>
      </c>
      <c r="J1223">
        <v>0</v>
      </c>
      <c r="L1223">
        <v>1277.82</v>
      </c>
      <c r="M1223">
        <v>159860.84</v>
      </c>
      <c r="N1223">
        <v>0</v>
      </c>
      <c r="O1223">
        <v>42261.68</v>
      </c>
      <c r="P1223">
        <v>2259664.5</v>
      </c>
      <c r="Q1223">
        <v>1061076.77</v>
      </c>
      <c r="R1223">
        <v>266168.59000000003</v>
      </c>
      <c r="S1223">
        <v>180083.64</v>
      </c>
      <c r="T1223">
        <v>270413.46000000002</v>
      </c>
      <c r="U1223">
        <v>123475.09</v>
      </c>
      <c r="V1223">
        <v>311368.96000000002</v>
      </c>
      <c r="W1223">
        <v>0</v>
      </c>
      <c r="X1223">
        <v>103811.62</v>
      </c>
      <c r="Y1223">
        <v>5647.64</v>
      </c>
      <c r="Z1223">
        <v>2322045.75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-62381.25</v>
      </c>
      <c r="AI1223">
        <v>0</v>
      </c>
      <c r="AJ1223">
        <v>-62381.25</v>
      </c>
      <c r="AK1223">
        <v>0</v>
      </c>
      <c r="AL1223">
        <v>0</v>
      </c>
      <c r="AM1223">
        <v>0</v>
      </c>
      <c r="AO1223">
        <v>0</v>
      </c>
      <c r="AP1223">
        <v>19805</v>
      </c>
      <c r="AQ1223" t="s">
        <v>70</v>
      </c>
      <c r="AR1223" t="s">
        <v>71</v>
      </c>
      <c r="AS1223" t="s">
        <v>70</v>
      </c>
      <c r="AT1223" t="s">
        <v>71</v>
      </c>
      <c r="AU1223">
        <v>10049</v>
      </c>
      <c r="AV1223" t="s">
        <v>69</v>
      </c>
      <c r="AW1223">
        <v>3</v>
      </c>
      <c r="AX1223">
        <v>3</v>
      </c>
      <c r="AY1223">
        <v>2022</v>
      </c>
      <c r="AZ1223">
        <v>3</v>
      </c>
      <c r="BA1223" t="str">
        <f t="shared" si="38"/>
        <v>20223</v>
      </c>
      <c r="BB1223" t="str">
        <f t="shared" si="39"/>
        <v>20223American Airlines Inc.</v>
      </c>
      <c r="BC1223" t="e">
        <f>#N/A</f>
        <v>#N/A</v>
      </c>
      <c r="BD1223" t="e">
        <f>#N/A</f>
        <v>#N/A</v>
      </c>
      <c r="BE1223" t="e">
        <f>#N/A</f>
        <v>#N/A</v>
      </c>
      <c r="BF1223" t="e">
        <f>#N/A</f>
        <v>#N/A</v>
      </c>
      <c r="BG1223" t="e">
        <f>#N/A</f>
        <v>#N/A</v>
      </c>
    </row>
    <row r="1224" spans="1:59">
      <c r="A1224">
        <v>-1925.33</v>
      </c>
      <c r="B1224">
        <v>-1925.33</v>
      </c>
      <c r="C1224">
        <v>109422.23</v>
      </c>
      <c r="D1224">
        <v>844.24</v>
      </c>
      <c r="F1224">
        <v>12604.04</v>
      </c>
      <c r="G1224">
        <v>1179.19</v>
      </c>
      <c r="I1224">
        <v>0</v>
      </c>
      <c r="J1224">
        <v>0</v>
      </c>
      <c r="L1224">
        <v>86.97</v>
      </c>
      <c r="M1224">
        <v>9608.01</v>
      </c>
      <c r="N1224">
        <v>0</v>
      </c>
      <c r="O1224">
        <v>2538.1999999999998</v>
      </c>
      <c r="P1224">
        <v>136282.88</v>
      </c>
      <c r="Q1224">
        <v>63269.48</v>
      </c>
      <c r="R1224">
        <v>15818.53</v>
      </c>
      <c r="S1224">
        <v>10710.79</v>
      </c>
      <c r="T1224">
        <v>16079.11</v>
      </c>
      <c r="U1224">
        <v>7339.07</v>
      </c>
      <c r="V1224">
        <v>18485.28</v>
      </c>
      <c r="W1224">
        <v>0</v>
      </c>
      <c r="X1224">
        <v>6170.06</v>
      </c>
      <c r="Y1224">
        <v>335.89</v>
      </c>
      <c r="Z1224">
        <v>138208.21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-1925.33</v>
      </c>
      <c r="AI1224">
        <v>0</v>
      </c>
      <c r="AJ1224">
        <v>-1925.33</v>
      </c>
      <c r="AK1224">
        <v>0</v>
      </c>
      <c r="AL1224">
        <v>0</v>
      </c>
      <c r="AM1224">
        <v>0</v>
      </c>
      <c r="AO1224">
        <v>0</v>
      </c>
      <c r="AP1224">
        <v>19805</v>
      </c>
      <c r="AQ1224" t="s">
        <v>70</v>
      </c>
      <c r="AR1224" t="s">
        <v>71</v>
      </c>
      <c r="AS1224" t="s">
        <v>70</v>
      </c>
      <c r="AT1224" t="s">
        <v>71</v>
      </c>
      <c r="AU1224">
        <v>10052</v>
      </c>
      <c r="AV1224" t="s">
        <v>68</v>
      </c>
      <c r="AW1224">
        <v>3</v>
      </c>
      <c r="AX1224">
        <v>3</v>
      </c>
      <c r="AY1224">
        <v>2022</v>
      </c>
      <c r="AZ1224">
        <v>3</v>
      </c>
      <c r="BA1224" t="str">
        <f t="shared" si="38"/>
        <v>20223</v>
      </c>
      <c r="BB1224" t="str">
        <f t="shared" si="39"/>
        <v>20223American Airlines Inc.</v>
      </c>
      <c r="BC1224" t="e">
        <f>#N/A</f>
        <v>#N/A</v>
      </c>
      <c r="BD1224" t="e">
        <f>#N/A</f>
        <v>#N/A</v>
      </c>
      <c r="BE1224" t="e">
        <f>#N/A</f>
        <v>#N/A</v>
      </c>
      <c r="BF1224" t="e">
        <f>#N/A</f>
        <v>#N/A</v>
      </c>
      <c r="BG1224" t="e">
        <f>#N/A</f>
        <v>#N/A</v>
      </c>
    </row>
    <row r="1225" spans="1:59">
      <c r="A1225">
        <v>205501.3</v>
      </c>
      <c r="B1225">
        <v>205501.3</v>
      </c>
      <c r="C1225">
        <v>1488548.22</v>
      </c>
      <c r="D1225">
        <v>2719.31</v>
      </c>
      <c r="F1225">
        <v>40585.230000000003</v>
      </c>
      <c r="G1225">
        <v>75212.37</v>
      </c>
      <c r="I1225">
        <v>0</v>
      </c>
      <c r="J1225">
        <v>0</v>
      </c>
      <c r="L1225">
        <v>1123.93</v>
      </c>
      <c r="M1225">
        <v>117671.78</v>
      </c>
      <c r="N1225">
        <v>0</v>
      </c>
      <c r="O1225">
        <v>31265.34</v>
      </c>
      <c r="P1225">
        <v>1757126.18</v>
      </c>
      <c r="Q1225">
        <v>678924.31</v>
      </c>
      <c r="R1225">
        <v>183857.34</v>
      </c>
      <c r="S1225">
        <v>125254.6</v>
      </c>
      <c r="T1225">
        <v>187644.22</v>
      </c>
      <c r="U1225">
        <v>85728.97</v>
      </c>
      <c r="V1225">
        <v>214568.74</v>
      </c>
      <c r="W1225">
        <v>0</v>
      </c>
      <c r="X1225">
        <v>71739</v>
      </c>
      <c r="Y1225">
        <v>3907.7</v>
      </c>
      <c r="Z1225">
        <v>1551624.88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205501.3</v>
      </c>
      <c r="AI1225">
        <v>0</v>
      </c>
      <c r="AJ1225">
        <v>205501.3</v>
      </c>
      <c r="AK1225">
        <v>0</v>
      </c>
      <c r="AL1225">
        <v>0</v>
      </c>
      <c r="AM1225">
        <v>0</v>
      </c>
      <c r="AO1225">
        <v>0</v>
      </c>
      <c r="AP1225">
        <v>19805</v>
      </c>
      <c r="AQ1225" t="s">
        <v>70</v>
      </c>
      <c r="AR1225" t="s">
        <v>71</v>
      </c>
      <c r="AS1225" t="s">
        <v>70</v>
      </c>
      <c r="AT1225" t="s">
        <v>71</v>
      </c>
      <c r="AU1225">
        <v>10050</v>
      </c>
      <c r="AV1225" t="s">
        <v>62</v>
      </c>
      <c r="AW1225">
        <v>3</v>
      </c>
      <c r="AX1225">
        <v>3</v>
      </c>
      <c r="AY1225">
        <v>2022</v>
      </c>
      <c r="AZ1225">
        <v>3</v>
      </c>
      <c r="BA1225" t="str">
        <f t="shared" si="38"/>
        <v>20223</v>
      </c>
      <c r="BB1225" t="str">
        <f t="shared" si="39"/>
        <v>20223American Airlines Inc.</v>
      </c>
      <c r="BC1225" t="e">
        <f>#N/A</f>
        <v>#N/A</v>
      </c>
      <c r="BD1225" t="e">
        <f>#N/A</f>
        <v>#N/A</v>
      </c>
      <c r="BE1225" t="e">
        <f>#N/A</f>
        <v>#N/A</v>
      </c>
      <c r="BF1225" t="e">
        <f>#N/A</f>
        <v>#N/A</v>
      </c>
      <c r="BG1225" t="e">
        <f>#N/A</f>
        <v>#N/A</v>
      </c>
    </row>
    <row r="1226" spans="1:59">
      <c r="A1226">
        <v>398113.87</v>
      </c>
      <c r="B1226">
        <v>793768.47</v>
      </c>
      <c r="C1226">
        <v>6512376.75</v>
      </c>
      <c r="D1226">
        <v>1447.71</v>
      </c>
      <c r="F1226">
        <v>21605.58</v>
      </c>
      <c r="G1226">
        <v>260550.37</v>
      </c>
      <c r="I1226">
        <v>5197.5600000000004</v>
      </c>
      <c r="J1226">
        <v>0</v>
      </c>
      <c r="L1226">
        <v>6272.6</v>
      </c>
      <c r="M1226">
        <v>499009.62</v>
      </c>
      <c r="N1226">
        <v>0</v>
      </c>
      <c r="O1226">
        <v>2001809.87</v>
      </c>
      <c r="P1226">
        <v>9308270.0600000005</v>
      </c>
      <c r="Q1226">
        <v>2923868.65</v>
      </c>
      <c r="R1226">
        <v>785727.23</v>
      </c>
      <c r="S1226">
        <v>532174.12</v>
      </c>
      <c r="T1226">
        <v>798829.35</v>
      </c>
      <c r="U1226">
        <v>364677.61</v>
      </c>
      <c r="V1226">
        <v>917133.59</v>
      </c>
      <c r="W1226">
        <v>0</v>
      </c>
      <c r="X1226">
        <v>306475.37</v>
      </c>
      <c r="Y1226">
        <v>1885615.69</v>
      </c>
      <c r="Z1226">
        <v>8514501.5899999999</v>
      </c>
      <c r="AA1226">
        <v>-475852.3</v>
      </c>
      <c r="AB1226">
        <v>-5863.51</v>
      </c>
      <c r="AC1226">
        <v>-7675.62</v>
      </c>
      <c r="AD1226">
        <v>0</v>
      </c>
      <c r="AE1226">
        <v>0</v>
      </c>
      <c r="AF1226">
        <v>274129.78000000003</v>
      </c>
      <c r="AG1226">
        <v>-215261.64</v>
      </c>
      <c r="AH1226">
        <v>578506.82999999996</v>
      </c>
      <c r="AI1226">
        <v>180392.95</v>
      </c>
      <c r="AJ1226">
        <v>398113.87</v>
      </c>
      <c r="AK1226">
        <v>0</v>
      </c>
      <c r="AL1226">
        <v>0</v>
      </c>
      <c r="AM1226">
        <v>0</v>
      </c>
      <c r="AO1226">
        <v>0</v>
      </c>
      <c r="AP1226">
        <v>19805</v>
      </c>
      <c r="AQ1226" t="s">
        <v>70</v>
      </c>
      <c r="AR1226" t="s">
        <v>71</v>
      </c>
      <c r="AS1226" t="s">
        <v>70</v>
      </c>
      <c r="AT1226" t="s">
        <v>71</v>
      </c>
      <c r="AU1226" t="s">
        <v>72</v>
      </c>
      <c r="AV1226" t="s">
        <v>61</v>
      </c>
      <c r="AW1226">
        <v>3</v>
      </c>
      <c r="AX1226">
        <v>3</v>
      </c>
      <c r="AY1226">
        <v>2022</v>
      </c>
      <c r="AZ1226">
        <v>3</v>
      </c>
      <c r="BA1226" t="str">
        <f t="shared" si="38"/>
        <v>20223</v>
      </c>
      <c r="BB1226" t="str">
        <f t="shared" si="39"/>
        <v>20223American Airlines Inc.</v>
      </c>
      <c r="BC1226" t="e">
        <f>#N/A</f>
        <v>#N/A</v>
      </c>
      <c r="BD1226" t="e">
        <f>#N/A</f>
        <v>#N/A</v>
      </c>
      <c r="BE1226" t="e">
        <f>#N/A</f>
        <v>#N/A</v>
      </c>
      <c r="BF1226" t="e">
        <f>#N/A</f>
        <v>#N/A</v>
      </c>
      <c r="BG1226" t="e">
        <f>#N/A</f>
        <v>#N/A</v>
      </c>
    </row>
    <row r="1227" spans="1:59">
      <c r="A1227">
        <v>-306299.98</v>
      </c>
      <c r="B1227">
        <v>-306299.98</v>
      </c>
      <c r="C1227">
        <v>1428036.18</v>
      </c>
      <c r="D1227">
        <v>13343.35</v>
      </c>
      <c r="F1227">
        <v>204702.11</v>
      </c>
      <c r="G1227">
        <v>14282.21</v>
      </c>
      <c r="I1227">
        <v>0</v>
      </c>
      <c r="J1227">
        <v>0</v>
      </c>
      <c r="L1227">
        <v>879.26</v>
      </c>
      <c r="M1227">
        <v>153958.22</v>
      </c>
      <c r="N1227">
        <v>0</v>
      </c>
      <c r="O1227">
        <v>37549.550000000003</v>
      </c>
      <c r="P1227">
        <v>1852750.87</v>
      </c>
      <c r="Q1227">
        <v>999884.04</v>
      </c>
      <c r="R1227">
        <v>240004.84</v>
      </c>
      <c r="S1227">
        <v>168635.64</v>
      </c>
      <c r="T1227">
        <v>251309.77</v>
      </c>
      <c r="U1227">
        <v>119834.98</v>
      </c>
      <c r="V1227">
        <v>273574.01</v>
      </c>
      <c r="W1227">
        <v>0</v>
      </c>
      <c r="X1227">
        <v>100351.89</v>
      </c>
      <c r="Y1227">
        <v>5455.69</v>
      </c>
      <c r="Z1227">
        <v>2159050.86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-306299.98</v>
      </c>
      <c r="AI1227">
        <v>0</v>
      </c>
      <c r="AJ1227">
        <v>-306299.98</v>
      </c>
      <c r="AK1227">
        <v>0</v>
      </c>
      <c r="AL1227">
        <v>0</v>
      </c>
      <c r="AM1227">
        <v>0</v>
      </c>
      <c r="AO1227">
        <v>0</v>
      </c>
      <c r="AP1227">
        <v>19805</v>
      </c>
      <c r="AQ1227" t="s">
        <v>70</v>
      </c>
      <c r="AR1227" t="s">
        <v>71</v>
      </c>
      <c r="AS1227" t="s">
        <v>70</v>
      </c>
      <c r="AT1227" t="s">
        <v>71</v>
      </c>
      <c r="AU1227">
        <v>10049</v>
      </c>
      <c r="AV1227" t="s">
        <v>69</v>
      </c>
      <c r="AW1227">
        <v>3</v>
      </c>
      <c r="AX1227">
        <v>3</v>
      </c>
      <c r="AY1227">
        <v>2022</v>
      </c>
      <c r="AZ1227">
        <v>2</v>
      </c>
      <c r="BA1227" t="str">
        <f t="shared" si="38"/>
        <v>20222</v>
      </c>
      <c r="BB1227" t="str">
        <f t="shared" si="39"/>
        <v>20222American Airlines Inc.</v>
      </c>
      <c r="BC1227" t="e">
        <f>#N/A</f>
        <v>#N/A</v>
      </c>
      <c r="BD1227" t="e">
        <f>#N/A</f>
        <v>#N/A</v>
      </c>
      <c r="BE1227" t="e">
        <f>#N/A</f>
        <v>#N/A</v>
      </c>
      <c r="BF1227" t="e">
        <f>#N/A</f>
        <v>#N/A</v>
      </c>
      <c r="BG1227" t="e">
        <f>#N/A</f>
        <v>#N/A</v>
      </c>
    </row>
    <row r="1228" spans="1:59">
      <c r="A1228">
        <v>-28459.23</v>
      </c>
      <c r="B1228">
        <v>-28459.23</v>
      </c>
      <c r="C1228">
        <v>84858.65</v>
      </c>
      <c r="D1228">
        <v>1170.26</v>
      </c>
      <c r="F1228">
        <v>17895.59</v>
      </c>
      <c r="G1228">
        <v>1078.4000000000001</v>
      </c>
      <c r="I1228">
        <v>0</v>
      </c>
      <c r="J1228">
        <v>0</v>
      </c>
      <c r="L1228">
        <v>57.27</v>
      </c>
      <c r="M1228">
        <v>9617.51</v>
      </c>
      <c r="N1228">
        <v>0</v>
      </c>
      <c r="O1228">
        <v>2331.6999999999998</v>
      </c>
      <c r="P1228">
        <v>117009.37</v>
      </c>
      <c r="Q1228">
        <v>67343.850000000006</v>
      </c>
      <c r="R1228">
        <v>16268.25</v>
      </c>
      <c r="S1228">
        <v>11310.14</v>
      </c>
      <c r="T1228">
        <v>16958.47</v>
      </c>
      <c r="U1228">
        <v>7997.31</v>
      </c>
      <c r="V1228">
        <v>18432.830000000002</v>
      </c>
      <c r="W1228">
        <v>0</v>
      </c>
      <c r="X1228">
        <v>6788.74</v>
      </c>
      <c r="Y1228">
        <v>369.02</v>
      </c>
      <c r="Z1228">
        <v>145468.6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-28459.23</v>
      </c>
      <c r="AI1228">
        <v>0</v>
      </c>
      <c r="AJ1228">
        <v>-28459.23</v>
      </c>
      <c r="AK1228">
        <v>0</v>
      </c>
      <c r="AL1228">
        <v>0</v>
      </c>
      <c r="AM1228">
        <v>0</v>
      </c>
      <c r="AO1228">
        <v>0</v>
      </c>
      <c r="AP1228">
        <v>19805</v>
      </c>
      <c r="AQ1228" t="s">
        <v>70</v>
      </c>
      <c r="AR1228" t="s">
        <v>71</v>
      </c>
      <c r="AS1228" t="s">
        <v>70</v>
      </c>
      <c r="AT1228" t="s">
        <v>71</v>
      </c>
      <c r="AU1228">
        <v>10052</v>
      </c>
      <c r="AV1228" t="s">
        <v>68</v>
      </c>
      <c r="AW1228">
        <v>3</v>
      </c>
      <c r="AX1228">
        <v>3</v>
      </c>
      <c r="AY1228">
        <v>2022</v>
      </c>
      <c r="AZ1228">
        <v>2</v>
      </c>
      <c r="BA1228" t="str">
        <f t="shared" si="38"/>
        <v>20222</v>
      </c>
      <c r="BB1228" t="str">
        <f t="shared" si="39"/>
        <v>20222American Airlines Inc.</v>
      </c>
      <c r="BC1228" t="e">
        <f>#N/A</f>
        <v>#N/A</v>
      </c>
      <c r="BD1228" t="e">
        <f>#N/A</f>
        <v>#N/A</v>
      </c>
      <c r="BE1228" t="e">
        <f>#N/A</f>
        <v>#N/A</v>
      </c>
      <c r="BF1228" t="e">
        <f>#N/A</f>
        <v>#N/A</v>
      </c>
      <c r="BG1228" t="e">
        <f>#N/A</f>
        <v>#N/A</v>
      </c>
    </row>
    <row r="1229" spans="1:59">
      <c r="A1229">
        <v>18096.64</v>
      </c>
      <c r="B1229">
        <v>18096.64</v>
      </c>
      <c r="C1229">
        <v>1417160.96</v>
      </c>
      <c r="D1229">
        <v>3668.06</v>
      </c>
      <c r="F1229">
        <v>56223.93</v>
      </c>
      <c r="G1229">
        <v>81291.25</v>
      </c>
      <c r="I1229">
        <v>0</v>
      </c>
      <c r="J1229">
        <v>0</v>
      </c>
      <c r="L1229">
        <v>925.3</v>
      </c>
      <c r="M1229">
        <v>142699.07999999999</v>
      </c>
      <c r="N1229">
        <v>0</v>
      </c>
      <c r="O1229">
        <v>34508.910000000003</v>
      </c>
      <c r="P1229">
        <v>1736477.49</v>
      </c>
      <c r="Q1229">
        <v>762365.02</v>
      </c>
      <c r="R1229">
        <v>198458.69</v>
      </c>
      <c r="S1229">
        <v>138801.88</v>
      </c>
      <c r="T1229">
        <v>207315.53</v>
      </c>
      <c r="U1229">
        <v>98401.57</v>
      </c>
      <c r="V1229">
        <v>225623.36</v>
      </c>
      <c r="W1229">
        <v>0</v>
      </c>
      <c r="X1229">
        <v>82919.679999999993</v>
      </c>
      <c r="Y1229">
        <v>4495.12</v>
      </c>
      <c r="Z1229">
        <v>1718380.85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18096.64</v>
      </c>
      <c r="AI1229">
        <v>0</v>
      </c>
      <c r="AJ1229">
        <v>18096.64</v>
      </c>
      <c r="AK1229">
        <v>0</v>
      </c>
      <c r="AL1229">
        <v>0</v>
      </c>
      <c r="AM1229">
        <v>0</v>
      </c>
      <c r="AO1229">
        <v>0</v>
      </c>
      <c r="AP1229">
        <v>19805</v>
      </c>
      <c r="AQ1229" t="s">
        <v>70</v>
      </c>
      <c r="AR1229" t="s">
        <v>71</v>
      </c>
      <c r="AS1229" t="s">
        <v>70</v>
      </c>
      <c r="AT1229" t="s">
        <v>71</v>
      </c>
      <c r="AU1229">
        <v>10050</v>
      </c>
      <c r="AV1229" t="s">
        <v>62</v>
      </c>
      <c r="AW1229">
        <v>3</v>
      </c>
      <c r="AX1229">
        <v>3</v>
      </c>
      <c r="AY1229">
        <v>2022</v>
      </c>
      <c r="AZ1229">
        <v>2</v>
      </c>
      <c r="BA1229" t="str">
        <f t="shared" si="38"/>
        <v>20222</v>
      </c>
      <c r="BB1229" t="str">
        <f t="shared" si="39"/>
        <v>20222American Airlines Inc.</v>
      </c>
      <c r="BC1229" t="e">
        <f>#N/A</f>
        <v>#N/A</v>
      </c>
      <c r="BD1229" t="e">
        <f>#N/A</f>
        <v>#N/A</v>
      </c>
      <c r="BE1229" t="e">
        <f>#N/A</f>
        <v>#N/A</v>
      </c>
      <c r="BF1229" t="e">
        <f>#N/A</f>
        <v>#N/A</v>
      </c>
      <c r="BG1229" t="e">
        <f>#N/A</f>
        <v>#N/A</v>
      </c>
    </row>
    <row r="1230" spans="1:59">
      <c r="A1230">
        <v>838799.43</v>
      </c>
      <c r="B1230">
        <v>1351147.77</v>
      </c>
      <c r="C1230">
        <v>6603696.2999999998</v>
      </c>
      <c r="D1230">
        <v>1900.62</v>
      </c>
      <c r="F1230">
        <v>29133.14</v>
      </c>
      <c r="G1230">
        <v>286460.7</v>
      </c>
      <c r="I1230">
        <v>4325.22</v>
      </c>
      <c r="J1230">
        <v>0</v>
      </c>
      <c r="L1230">
        <v>5584.16</v>
      </c>
      <c r="M1230">
        <v>563971.78</v>
      </c>
      <c r="N1230">
        <v>0</v>
      </c>
      <c r="O1230">
        <v>2219779.5</v>
      </c>
      <c r="P1230">
        <v>9714851.4100000001</v>
      </c>
      <c r="Q1230">
        <v>2919254.25</v>
      </c>
      <c r="R1230">
        <v>744556.82</v>
      </c>
      <c r="S1230">
        <v>521422.29</v>
      </c>
      <c r="T1230">
        <v>778513.48</v>
      </c>
      <c r="U1230">
        <v>369953.82</v>
      </c>
      <c r="V1230">
        <v>846765.13</v>
      </c>
      <c r="W1230">
        <v>0</v>
      </c>
      <c r="X1230">
        <v>311127.62</v>
      </c>
      <c r="Y1230">
        <v>1872110.25</v>
      </c>
      <c r="Z1230">
        <v>8363703.6399999997</v>
      </c>
      <c r="AA1230">
        <v>-440810.44</v>
      </c>
      <c r="AB1230">
        <v>3868.26</v>
      </c>
      <c r="AC1230">
        <v>-6552.41</v>
      </c>
      <c r="AD1230">
        <v>0</v>
      </c>
      <c r="AE1230">
        <v>0</v>
      </c>
      <c r="AF1230">
        <v>71214.149999999994</v>
      </c>
      <c r="AG1230">
        <v>-372280.44</v>
      </c>
      <c r="AH1230">
        <v>978867.34</v>
      </c>
      <c r="AI1230">
        <v>140067.91</v>
      </c>
      <c r="AJ1230">
        <v>838799.43</v>
      </c>
      <c r="AK1230">
        <v>0</v>
      </c>
      <c r="AL1230">
        <v>0</v>
      </c>
      <c r="AM1230">
        <v>0</v>
      </c>
      <c r="AO1230">
        <v>0</v>
      </c>
      <c r="AP1230">
        <v>19805</v>
      </c>
      <c r="AQ1230" t="s">
        <v>70</v>
      </c>
      <c r="AR1230" t="s">
        <v>71</v>
      </c>
      <c r="AS1230" t="s">
        <v>70</v>
      </c>
      <c r="AT1230" t="s">
        <v>71</v>
      </c>
      <c r="AU1230" t="s">
        <v>72</v>
      </c>
      <c r="AV1230" t="s">
        <v>61</v>
      </c>
      <c r="AW1230">
        <v>3</v>
      </c>
      <c r="AX1230">
        <v>3</v>
      </c>
      <c r="AY1230">
        <v>2022</v>
      </c>
      <c r="AZ1230">
        <v>2</v>
      </c>
      <c r="BA1230" t="str">
        <f t="shared" si="38"/>
        <v>20222</v>
      </c>
      <c r="BB1230" t="str">
        <f t="shared" si="39"/>
        <v>20222American Airlines Inc.</v>
      </c>
      <c r="BC1230" t="e">
        <f>#N/A</f>
        <v>#N/A</v>
      </c>
      <c r="BD1230" t="e">
        <f>#N/A</f>
        <v>#N/A</v>
      </c>
      <c r="BE1230" t="e">
        <f>#N/A</f>
        <v>#N/A</v>
      </c>
      <c r="BF1230" t="e">
        <f>#N/A</f>
        <v>#N/A</v>
      </c>
      <c r="BG1230" t="e">
        <f>#N/A</f>
        <v>#N/A</v>
      </c>
    </row>
    <row r="1231" spans="1:59">
      <c r="A1231">
        <v>-225093</v>
      </c>
      <c r="B1231">
        <v>-288207</v>
      </c>
      <c r="C1231">
        <v>4100580</v>
      </c>
      <c r="D1231">
        <v>12229</v>
      </c>
      <c r="F1231">
        <v>53402</v>
      </c>
      <c r="G1231">
        <v>208201</v>
      </c>
      <c r="I1231">
        <v>93658</v>
      </c>
      <c r="J1231">
        <v>0</v>
      </c>
      <c r="L1231">
        <v>138598</v>
      </c>
      <c r="M1231">
        <v>312242</v>
      </c>
      <c r="N1231">
        <v>0</v>
      </c>
      <c r="O1231">
        <v>1701951</v>
      </c>
      <c r="P1231">
        <v>6620861</v>
      </c>
      <c r="Q1231">
        <v>2819894</v>
      </c>
      <c r="R1231">
        <v>505140</v>
      </c>
      <c r="S1231">
        <v>433243</v>
      </c>
      <c r="T1231">
        <v>891348</v>
      </c>
      <c r="U1231">
        <v>410973</v>
      </c>
      <c r="V1231">
        <v>325805</v>
      </c>
      <c r="X1231">
        <v>298406</v>
      </c>
      <c r="Y1231">
        <v>1224259</v>
      </c>
      <c r="Z1231">
        <v>6909068</v>
      </c>
      <c r="AA1231">
        <v>-94914</v>
      </c>
      <c r="AB1231">
        <v>6384</v>
      </c>
      <c r="AC1231">
        <v>0</v>
      </c>
      <c r="AD1231">
        <v>730</v>
      </c>
      <c r="AE1231">
        <v>0</v>
      </c>
      <c r="AF1231">
        <v>-142577</v>
      </c>
      <c r="AG1231">
        <v>-230377</v>
      </c>
      <c r="AH1231">
        <v>-518584</v>
      </c>
      <c r="AI1231">
        <v>-293491</v>
      </c>
      <c r="AJ1231">
        <v>-225093</v>
      </c>
      <c r="AK1231">
        <v>0</v>
      </c>
      <c r="AL1231">
        <v>0</v>
      </c>
      <c r="AM1231">
        <v>0</v>
      </c>
      <c r="AO1231">
        <v>0</v>
      </c>
      <c r="AP1231">
        <v>19790</v>
      </c>
      <c r="AQ1231" t="s">
        <v>73</v>
      </c>
      <c r="AR1231" t="s">
        <v>74</v>
      </c>
      <c r="AS1231" t="s">
        <v>73</v>
      </c>
      <c r="AT1231" t="s">
        <v>74</v>
      </c>
      <c r="AU1231">
        <v>1260</v>
      </c>
      <c r="AV1231" t="s">
        <v>61</v>
      </c>
      <c r="AW1231">
        <v>3</v>
      </c>
      <c r="AX1231">
        <v>3</v>
      </c>
      <c r="AY1231">
        <v>2014</v>
      </c>
      <c r="AZ1231">
        <v>4</v>
      </c>
      <c r="BA1231" t="str">
        <f t="shared" si="38"/>
        <v>20144</v>
      </c>
      <c r="BB1231" t="str">
        <f t="shared" si="39"/>
        <v>20144Delta Air Lines Inc.</v>
      </c>
      <c r="BC1231" t="e">
        <f>#N/A</f>
        <v>#N/A</v>
      </c>
      <c r="BD1231" t="e">
        <f>#N/A</f>
        <v>#N/A</v>
      </c>
      <c r="BE1231" t="e">
        <f>#N/A</f>
        <v>#N/A</v>
      </c>
      <c r="BF1231" t="e">
        <f>#N/A</f>
        <v>#N/A</v>
      </c>
      <c r="BG1231" t="e">
        <f>#N/A</f>
        <v>#N/A</v>
      </c>
    </row>
    <row r="1232" spans="1:59">
      <c r="A1232">
        <v>-223121</v>
      </c>
      <c r="B1232">
        <v>-229041</v>
      </c>
      <c r="C1232">
        <v>509480</v>
      </c>
      <c r="D1232">
        <v>0</v>
      </c>
      <c r="F1232">
        <v>13199</v>
      </c>
      <c r="G1232">
        <v>0</v>
      </c>
      <c r="I1232">
        <v>0</v>
      </c>
      <c r="J1232">
        <v>0</v>
      </c>
      <c r="L1232">
        <v>13564</v>
      </c>
      <c r="M1232">
        <v>29475</v>
      </c>
      <c r="N1232">
        <v>0</v>
      </c>
      <c r="O1232">
        <v>55252</v>
      </c>
      <c r="P1232">
        <v>620970</v>
      </c>
      <c r="Q1232">
        <v>433358</v>
      </c>
      <c r="R1232">
        <v>69714</v>
      </c>
      <c r="S1232">
        <v>40633</v>
      </c>
      <c r="T1232">
        <v>83599</v>
      </c>
      <c r="U1232">
        <v>38545</v>
      </c>
      <c r="V1232">
        <v>30557</v>
      </c>
      <c r="X1232">
        <v>41668</v>
      </c>
      <c r="Y1232">
        <v>111937</v>
      </c>
      <c r="Z1232">
        <v>850011</v>
      </c>
      <c r="AA1232">
        <v>-8902</v>
      </c>
      <c r="AB1232">
        <v>599</v>
      </c>
      <c r="AC1232">
        <v>0</v>
      </c>
      <c r="AD1232">
        <v>68</v>
      </c>
      <c r="AE1232">
        <v>0</v>
      </c>
      <c r="AF1232">
        <v>-13372</v>
      </c>
      <c r="AG1232">
        <v>-21607</v>
      </c>
      <c r="AH1232">
        <v>-250648</v>
      </c>
      <c r="AI1232">
        <v>-27527</v>
      </c>
      <c r="AJ1232">
        <v>-223121</v>
      </c>
      <c r="AK1232">
        <v>0</v>
      </c>
      <c r="AL1232">
        <v>0</v>
      </c>
      <c r="AM1232">
        <v>0</v>
      </c>
      <c r="AO1232">
        <v>0</v>
      </c>
      <c r="AP1232">
        <v>19790</v>
      </c>
      <c r="AQ1232" t="s">
        <v>73</v>
      </c>
      <c r="AR1232" t="s">
        <v>74</v>
      </c>
      <c r="AS1232" t="s">
        <v>73</v>
      </c>
      <c r="AT1232" t="s">
        <v>74</v>
      </c>
      <c r="AU1232">
        <v>10260</v>
      </c>
      <c r="AV1232" t="s">
        <v>62</v>
      </c>
      <c r="AW1232">
        <v>3</v>
      </c>
      <c r="AX1232">
        <v>3</v>
      </c>
      <c r="AY1232">
        <v>2014</v>
      </c>
      <c r="AZ1232">
        <v>4</v>
      </c>
      <c r="BA1232" t="str">
        <f t="shared" si="38"/>
        <v>20144</v>
      </c>
      <c r="BB1232" t="str">
        <f t="shared" si="39"/>
        <v>20144Delta Air Lines Inc.</v>
      </c>
      <c r="BC1232" t="e">
        <f>#N/A</f>
        <v>#N/A</v>
      </c>
      <c r="BD1232" t="e">
        <f>#N/A</f>
        <v>#N/A</v>
      </c>
      <c r="BE1232" t="e">
        <f>#N/A</f>
        <v>#N/A</v>
      </c>
      <c r="BF1232" t="e">
        <f>#N/A</f>
        <v>#N/A</v>
      </c>
      <c r="BG1232" t="e">
        <f>#N/A</f>
        <v>#N/A</v>
      </c>
    </row>
    <row r="1233" spans="1:59">
      <c r="A1233">
        <v>-153779</v>
      </c>
      <c r="B1233">
        <v>-140271</v>
      </c>
      <c r="C1233">
        <v>746520</v>
      </c>
      <c r="D1233">
        <v>278</v>
      </c>
      <c r="F1233">
        <v>62668</v>
      </c>
      <c r="G1233">
        <v>0</v>
      </c>
      <c r="I1233">
        <v>0</v>
      </c>
      <c r="J1233">
        <v>0</v>
      </c>
      <c r="L1233">
        <v>20663</v>
      </c>
      <c r="M1233">
        <v>45626</v>
      </c>
      <c r="N1233">
        <v>0</v>
      </c>
      <c r="O1233">
        <v>42145</v>
      </c>
      <c r="P1233">
        <v>917900</v>
      </c>
      <c r="Q1233">
        <v>672777</v>
      </c>
      <c r="R1233">
        <v>60913</v>
      </c>
      <c r="S1233">
        <v>60064</v>
      </c>
      <c r="T1233">
        <v>123576</v>
      </c>
      <c r="U1233">
        <v>56976</v>
      </c>
      <c r="V1233">
        <v>45169</v>
      </c>
      <c r="X1233">
        <v>35850</v>
      </c>
      <c r="Y1233">
        <v>2846</v>
      </c>
      <c r="Z1233">
        <v>1058171</v>
      </c>
      <c r="AA1233">
        <v>-13159</v>
      </c>
      <c r="AB1233">
        <v>885</v>
      </c>
      <c r="AC1233">
        <v>-22257</v>
      </c>
      <c r="AD1233">
        <v>101</v>
      </c>
      <c r="AE1233">
        <v>0</v>
      </c>
      <c r="AF1233">
        <v>-19767</v>
      </c>
      <c r="AG1233">
        <v>-54197</v>
      </c>
      <c r="AH1233">
        <v>-194468</v>
      </c>
      <c r="AI1233">
        <v>-40689</v>
      </c>
      <c r="AJ1233">
        <v>-153779</v>
      </c>
      <c r="AK1233">
        <v>0</v>
      </c>
      <c r="AL1233">
        <v>0</v>
      </c>
      <c r="AM1233">
        <v>0</v>
      </c>
      <c r="AO1233">
        <v>0</v>
      </c>
      <c r="AP1233">
        <v>19790</v>
      </c>
      <c r="AQ1233" t="s">
        <v>73</v>
      </c>
      <c r="AR1233" t="s">
        <v>74</v>
      </c>
      <c r="AS1233" t="s">
        <v>73</v>
      </c>
      <c r="AT1233" t="s">
        <v>74</v>
      </c>
      <c r="AU1233">
        <v>10262</v>
      </c>
      <c r="AV1233" t="s">
        <v>68</v>
      </c>
      <c r="AW1233">
        <v>3</v>
      </c>
      <c r="AX1233">
        <v>3</v>
      </c>
      <c r="AY1233">
        <v>2014</v>
      </c>
      <c r="AZ1233">
        <v>4</v>
      </c>
      <c r="BA1233" t="str">
        <f t="shared" si="38"/>
        <v>20144</v>
      </c>
      <c r="BB1233" t="str">
        <f t="shared" si="39"/>
        <v>20144Delta Air Lines Inc.</v>
      </c>
      <c r="BC1233" t="e">
        <f>#N/A</f>
        <v>#N/A</v>
      </c>
      <c r="BD1233" t="e">
        <f>#N/A</f>
        <v>#N/A</v>
      </c>
      <c r="BE1233" t="e">
        <f>#N/A</f>
        <v>#N/A</v>
      </c>
      <c r="BF1233" t="e">
        <f>#N/A</f>
        <v>#N/A</v>
      </c>
      <c r="BG1233" t="e">
        <f>#N/A</f>
        <v>#N/A</v>
      </c>
    </row>
    <row r="1234" spans="1:59">
      <c r="A1234">
        <v>-100551</v>
      </c>
      <c r="B1234">
        <v>-114842</v>
      </c>
      <c r="C1234">
        <v>1196647</v>
      </c>
      <c r="D1234">
        <v>11236</v>
      </c>
      <c r="F1234">
        <v>80711</v>
      </c>
      <c r="G1234">
        <v>0</v>
      </c>
      <c r="I1234">
        <v>0</v>
      </c>
      <c r="J1234">
        <v>0</v>
      </c>
      <c r="L1234">
        <v>32331</v>
      </c>
      <c r="M1234">
        <v>83923</v>
      </c>
      <c r="N1234">
        <v>0</v>
      </c>
      <c r="O1234">
        <v>94368</v>
      </c>
      <c r="P1234">
        <v>1499216</v>
      </c>
      <c r="Q1234">
        <v>952389</v>
      </c>
      <c r="R1234">
        <v>105657</v>
      </c>
      <c r="S1234">
        <v>98102</v>
      </c>
      <c r="T1234">
        <v>201835</v>
      </c>
      <c r="U1234">
        <v>93060</v>
      </c>
      <c r="V1234">
        <v>73775</v>
      </c>
      <c r="X1234">
        <v>62607</v>
      </c>
      <c r="Y1234">
        <v>26633</v>
      </c>
      <c r="Z1234">
        <v>1614058</v>
      </c>
      <c r="AA1234">
        <v>-21492</v>
      </c>
      <c r="AB1234">
        <v>1446</v>
      </c>
      <c r="AC1234">
        <v>0</v>
      </c>
      <c r="AD1234">
        <v>165</v>
      </c>
      <c r="AE1234">
        <v>0</v>
      </c>
      <c r="AF1234">
        <v>-32285</v>
      </c>
      <c r="AG1234">
        <v>-52166</v>
      </c>
      <c r="AH1234">
        <v>-167008</v>
      </c>
      <c r="AI1234">
        <v>-66457</v>
      </c>
      <c r="AJ1234">
        <v>-100551</v>
      </c>
      <c r="AK1234">
        <v>0</v>
      </c>
      <c r="AL1234">
        <v>0</v>
      </c>
      <c r="AM1234">
        <v>0</v>
      </c>
      <c r="AO1234">
        <v>0</v>
      </c>
      <c r="AP1234">
        <v>19790</v>
      </c>
      <c r="AQ1234" t="s">
        <v>73</v>
      </c>
      <c r="AR1234" t="s">
        <v>74</v>
      </c>
      <c r="AS1234" t="s">
        <v>73</v>
      </c>
      <c r="AT1234" t="s">
        <v>74</v>
      </c>
      <c r="AU1234">
        <v>10261</v>
      </c>
      <c r="AV1234" t="s">
        <v>69</v>
      </c>
      <c r="AW1234">
        <v>3</v>
      </c>
      <c r="AX1234">
        <v>3</v>
      </c>
      <c r="AY1234">
        <v>2014</v>
      </c>
      <c r="AZ1234">
        <v>4</v>
      </c>
      <c r="BA1234" t="str">
        <f t="shared" si="38"/>
        <v>20144</v>
      </c>
      <c r="BB1234" t="str">
        <f t="shared" si="39"/>
        <v>20144Delta Air Lines Inc.</v>
      </c>
      <c r="BC1234" t="e">
        <f>#N/A</f>
        <v>#N/A</v>
      </c>
      <c r="BD1234" t="e">
        <f>#N/A</f>
        <v>#N/A</v>
      </c>
      <c r="BE1234" t="e">
        <f>#N/A</f>
        <v>#N/A</v>
      </c>
      <c r="BF1234" t="e">
        <f>#N/A</f>
        <v>#N/A</v>
      </c>
      <c r="BG1234" t="e">
        <f>#N/A</f>
        <v>#N/A</v>
      </c>
    </row>
    <row r="1235" spans="1:59">
      <c r="A1235">
        <v>-1105174</v>
      </c>
      <c r="B1235">
        <v>48382</v>
      </c>
      <c r="C1235">
        <v>2740936</v>
      </c>
      <c r="D1235">
        <v>1429</v>
      </c>
      <c r="F1235">
        <v>38062</v>
      </c>
      <c r="G1235">
        <v>69679</v>
      </c>
      <c r="I1235">
        <v>3561</v>
      </c>
      <c r="J1235">
        <v>0</v>
      </c>
      <c r="L1235">
        <v>68126</v>
      </c>
      <c r="M1235">
        <v>10568</v>
      </c>
      <c r="N1235">
        <v>0</v>
      </c>
      <c r="O1235">
        <v>644312</v>
      </c>
      <c r="P1235">
        <v>3576673</v>
      </c>
      <c r="Q1235">
        <v>1459374</v>
      </c>
      <c r="R1235">
        <v>320157</v>
      </c>
      <c r="S1235">
        <v>221568</v>
      </c>
      <c r="T1235">
        <v>451234</v>
      </c>
      <c r="U1235">
        <v>199516</v>
      </c>
      <c r="V1235">
        <v>328286</v>
      </c>
      <c r="X1235">
        <v>105480</v>
      </c>
      <c r="Y1235">
        <v>442676</v>
      </c>
      <c r="Z1235">
        <v>3528291</v>
      </c>
      <c r="AA1235">
        <v>-103685</v>
      </c>
      <c r="AB1235">
        <v>5304</v>
      </c>
      <c r="AC1235">
        <v>0</v>
      </c>
      <c r="AD1235">
        <v>599</v>
      </c>
      <c r="AF1235">
        <v>-1236100</v>
      </c>
      <c r="AG1235">
        <v>-1333882</v>
      </c>
      <c r="AH1235">
        <v>-1285500</v>
      </c>
      <c r="AI1235">
        <v>-180326</v>
      </c>
      <c r="AJ1235">
        <v>-1105174</v>
      </c>
      <c r="AK1235">
        <v>0</v>
      </c>
      <c r="AL1235">
        <v>0</v>
      </c>
      <c r="AM1235">
        <v>0</v>
      </c>
      <c r="AN1235">
        <v>-1105174</v>
      </c>
      <c r="AO1235">
        <v>0</v>
      </c>
      <c r="AP1235">
        <v>19805</v>
      </c>
      <c r="AQ1235" t="s">
        <v>70</v>
      </c>
      <c r="AR1235" t="s">
        <v>71</v>
      </c>
      <c r="AS1235" t="s">
        <v>70</v>
      </c>
      <c r="AT1235" t="s">
        <v>71</v>
      </c>
      <c r="AU1235" t="s">
        <v>72</v>
      </c>
      <c r="AV1235" t="s">
        <v>61</v>
      </c>
      <c r="AW1235">
        <v>3</v>
      </c>
      <c r="AX1235">
        <v>3</v>
      </c>
      <c r="AY1235">
        <v>2013</v>
      </c>
      <c r="AZ1235">
        <v>4</v>
      </c>
      <c r="BA1235" t="str">
        <f t="shared" si="38"/>
        <v>20134</v>
      </c>
      <c r="BB1235" t="str">
        <f t="shared" si="39"/>
        <v>20134American Airlines Inc.</v>
      </c>
      <c r="BC1235" t="e">
        <f>#N/A</f>
        <v>#N/A</v>
      </c>
      <c r="BD1235" t="e">
        <f>#N/A</f>
        <v>#N/A</v>
      </c>
      <c r="BE1235" t="e">
        <f>#N/A</f>
        <v>#N/A</v>
      </c>
      <c r="BF1235" t="e">
        <f>#N/A</f>
        <v>#N/A</v>
      </c>
      <c r="BG1235" t="e">
        <f>#N/A</f>
        <v>#N/A</v>
      </c>
    </row>
    <row r="1236" spans="1:59">
      <c r="A1236">
        <v>-257172</v>
      </c>
      <c r="B1236">
        <v>276525</v>
      </c>
      <c r="C1236">
        <v>1234731</v>
      </c>
      <c r="D1236">
        <v>4673</v>
      </c>
      <c r="F1236">
        <v>54552</v>
      </c>
      <c r="G1236">
        <v>31389</v>
      </c>
      <c r="I1236">
        <v>3719</v>
      </c>
      <c r="J1236">
        <v>0</v>
      </c>
      <c r="L1236">
        <v>30689</v>
      </c>
      <c r="M1236">
        <v>4760</v>
      </c>
      <c r="N1236">
        <v>0</v>
      </c>
      <c r="O1236">
        <v>290248</v>
      </c>
      <c r="P1236">
        <v>1654761</v>
      </c>
      <c r="Q1236">
        <v>531415</v>
      </c>
      <c r="R1236">
        <v>133895</v>
      </c>
      <c r="S1236">
        <v>112856</v>
      </c>
      <c r="T1236">
        <v>166666</v>
      </c>
      <c r="U1236">
        <v>89059</v>
      </c>
      <c r="V1236">
        <v>123024</v>
      </c>
      <c r="X1236">
        <v>52454</v>
      </c>
      <c r="Y1236">
        <v>168867</v>
      </c>
      <c r="Z1236">
        <v>1378236</v>
      </c>
      <c r="AA1236">
        <v>-47970</v>
      </c>
      <c r="AB1236">
        <v>2454</v>
      </c>
      <c r="AC1236">
        <v>0</v>
      </c>
      <c r="AD1236">
        <v>277</v>
      </c>
      <c r="AF1236">
        <v>-571886</v>
      </c>
      <c r="AG1236">
        <v>-617125</v>
      </c>
      <c r="AH1236">
        <v>-340600</v>
      </c>
      <c r="AI1236">
        <v>-83428</v>
      </c>
      <c r="AJ1236">
        <v>-257172</v>
      </c>
      <c r="AK1236">
        <v>0</v>
      </c>
      <c r="AL1236">
        <v>0</v>
      </c>
      <c r="AM1236">
        <v>0</v>
      </c>
      <c r="AN1236">
        <v>-257172</v>
      </c>
      <c r="AO1236">
        <v>0</v>
      </c>
      <c r="AP1236">
        <v>19805</v>
      </c>
      <c r="AQ1236" t="s">
        <v>70</v>
      </c>
      <c r="AR1236" t="s">
        <v>71</v>
      </c>
      <c r="AS1236" t="s">
        <v>70</v>
      </c>
      <c r="AT1236" t="s">
        <v>71</v>
      </c>
      <c r="AU1236">
        <v>10050</v>
      </c>
      <c r="AV1236" t="s">
        <v>62</v>
      </c>
      <c r="AW1236">
        <v>3</v>
      </c>
      <c r="AX1236">
        <v>3</v>
      </c>
      <c r="AY1236">
        <v>2013</v>
      </c>
      <c r="AZ1236">
        <v>4</v>
      </c>
      <c r="BA1236" t="str">
        <f t="shared" si="38"/>
        <v>20134</v>
      </c>
      <c r="BB1236" t="str">
        <f t="shared" si="39"/>
        <v>20134American Airlines Inc.</v>
      </c>
      <c r="BC1236" t="e">
        <f>#N/A</f>
        <v>#N/A</v>
      </c>
      <c r="BD1236" t="e">
        <f>#N/A</f>
        <v>#N/A</v>
      </c>
      <c r="BE1236" t="e">
        <f>#N/A</f>
        <v>#N/A</v>
      </c>
      <c r="BF1236" t="e">
        <f>#N/A</f>
        <v>#N/A</v>
      </c>
      <c r="BG1236" t="e">
        <f>#N/A</f>
        <v>#N/A</v>
      </c>
    </row>
    <row r="1237" spans="1:59">
      <c r="A1237">
        <v>-254591</v>
      </c>
      <c r="B1237">
        <v>29025</v>
      </c>
      <c r="C1237">
        <v>639495</v>
      </c>
      <c r="D1237">
        <v>6819</v>
      </c>
      <c r="F1237">
        <v>48109</v>
      </c>
      <c r="G1237">
        <v>16257</v>
      </c>
      <c r="I1237">
        <v>0</v>
      </c>
      <c r="J1237">
        <v>0</v>
      </c>
      <c r="L1237">
        <v>15895</v>
      </c>
      <c r="M1237">
        <v>2466</v>
      </c>
      <c r="N1237">
        <v>0</v>
      </c>
      <c r="O1237">
        <v>150326</v>
      </c>
      <c r="P1237">
        <v>879367</v>
      </c>
      <c r="Q1237">
        <v>331244</v>
      </c>
      <c r="R1237">
        <v>83649</v>
      </c>
      <c r="S1237">
        <v>85643</v>
      </c>
      <c r="T1237">
        <v>85710</v>
      </c>
      <c r="U1237">
        <v>42452</v>
      </c>
      <c r="V1237">
        <v>74210</v>
      </c>
      <c r="X1237">
        <v>37604</v>
      </c>
      <c r="Y1237">
        <v>109830</v>
      </c>
      <c r="Z1237">
        <v>850342</v>
      </c>
      <c r="AA1237">
        <v>-25492</v>
      </c>
      <c r="AB1237">
        <v>1304</v>
      </c>
      <c r="AC1237">
        <v>0</v>
      </c>
      <c r="AD1237">
        <v>147</v>
      </c>
      <c r="AF1237">
        <v>-303910</v>
      </c>
      <c r="AG1237">
        <v>-327951</v>
      </c>
      <c r="AH1237">
        <v>-298926</v>
      </c>
      <c r="AI1237">
        <v>-44335</v>
      </c>
      <c r="AJ1237">
        <v>-254591</v>
      </c>
      <c r="AK1237">
        <v>0</v>
      </c>
      <c r="AL1237">
        <v>0</v>
      </c>
      <c r="AM1237">
        <v>0</v>
      </c>
      <c r="AN1237">
        <v>-254591</v>
      </c>
      <c r="AO1237">
        <v>0</v>
      </c>
      <c r="AP1237">
        <v>19805</v>
      </c>
      <c r="AQ1237" t="s">
        <v>70</v>
      </c>
      <c r="AR1237" t="s">
        <v>71</v>
      </c>
      <c r="AS1237" t="s">
        <v>70</v>
      </c>
      <c r="AT1237" t="s">
        <v>71</v>
      </c>
      <c r="AU1237">
        <v>10049</v>
      </c>
      <c r="AV1237" t="s">
        <v>69</v>
      </c>
      <c r="AW1237">
        <v>3</v>
      </c>
      <c r="AX1237">
        <v>3</v>
      </c>
      <c r="AY1237">
        <v>2013</v>
      </c>
      <c r="AZ1237">
        <v>4</v>
      </c>
      <c r="BA1237" t="str">
        <f t="shared" si="38"/>
        <v>20134</v>
      </c>
      <c r="BB1237" t="str">
        <f t="shared" si="39"/>
        <v>20134American Airlines Inc.</v>
      </c>
      <c r="BC1237" t="e">
        <f>#N/A</f>
        <v>#N/A</v>
      </c>
      <c r="BD1237" t="e">
        <f>#N/A</f>
        <v>#N/A</v>
      </c>
      <c r="BE1237" t="e">
        <f>#N/A</f>
        <v>#N/A</v>
      </c>
      <c r="BF1237" t="e">
        <f>#N/A</f>
        <v>#N/A</v>
      </c>
      <c r="BG1237" t="e">
        <f>#N/A</f>
        <v>#N/A</v>
      </c>
    </row>
    <row r="1238" spans="1:59">
      <c r="A1238">
        <v>-173517</v>
      </c>
      <c r="B1238">
        <v>-73216</v>
      </c>
      <c r="C1238">
        <v>215915</v>
      </c>
      <c r="D1238">
        <v>4045</v>
      </c>
      <c r="F1238">
        <v>28587</v>
      </c>
      <c r="G1238">
        <v>5489</v>
      </c>
      <c r="I1238">
        <v>0</v>
      </c>
      <c r="J1238">
        <v>0</v>
      </c>
      <c r="L1238">
        <v>5367</v>
      </c>
      <c r="M1238">
        <v>832</v>
      </c>
      <c r="N1238">
        <v>0</v>
      </c>
      <c r="O1238">
        <v>50755</v>
      </c>
      <c r="P1238">
        <v>310990</v>
      </c>
      <c r="Q1238">
        <v>170092</v>
      </c>
      <c r="R1238">
        <v>42047</v>
      </c>
      <c r="S1238">
        <v>34992</v>
      </c>
      <c r="T1238">
        <v>29111</v>
      </c>
      <c r="U1238">
        <v>16451</v>
      </c>
      <c r="V1238">
        <v>24856</v>
      </c>
      <c r="X1238">
        <v>19849</v>
      </c>
      <c r="Y1238">
        <v>46808</v>
      </c>
      <c r="Z1238">
        <v>384206</v>
      </c>
      <c r="AA1238">
        <v>-9015</v>
      </c>
      <c r="AB1238">
        <v>461</v>
      </c>
      <c r="AC1238">
        <v>0</v>
      </c>
      <c r="AD1238">
        <v>52</v>
      </c>
      <c r="AF1238">
        <v>-107478</v>
      </c>
      <c r="AG1238">
        <v>-115980</v>
      </c>
      <c r="AH1238">
        <v>-189196</v>
      </c>
      <c r="AI1238">
        <v>-15679</v>
      </c>
      <c r="AJ1238">
        <v>-173517</v>
      </c>
      <c r="AK1238">
        <v>0</v>
      </c>
      <c r="AL1238">
        <v>0</v>
      </c>
      <c r="AM1238">
        <v>0</v>
      </c>
      <c r="AN1238">
        <v>-173517</v>
      </c>
      <c r="AO1238">
        <v>0</v>
      </c>
      <c r="AP1238">
        <v>19805</v>
      </c>
      <c r="AQ1238" t="s">
        <v>70</v>
      </c>
      <c r="AR1238" t="s">
        <v>71</v>
      </c>
      <c r="AS1238" t="s">
        <v>70</v>
      </c>
      <c r="AT1238" t="s">
        <v>71</v>
      </c>
      <c r="AU1238">
        <v>10052</v>
      </c>
      <c r="AV1238" t="s">
        <v>68</v>
      </c>
      <c r="AW1238">
        <v>3</v>
      </c>
      <c r="AX1238">
        <v>3</v>
      </c>
      <c r="AY1238">
        <v>2013</v>
      </c>
      <c r="AZ1238">
        <v>4</v>
      </c>
      <c r="BA1238" t="str">
        <f t="shared" si="38"/>
        <v>20134</v>
      </c>
      <c r="BB1238" t="str">
        <f t="shared" si="39"/>
        <v>20134American Airlines Inc.</v>
      </c>
      <c r="BC1238" t="e">
        <f>#N/A</f>
        <v>#N/A</v>
      </c>
      <c r="BD1238" t="e">
        <f>#N/A</f>
        <v>#N/A</v>
      </c>
      <c r="BE1238" t="e">
        <f>#N/A</f>
        <v>#N/A</v>
      </c>
      <c r="BF1238" t="e">
        <f>#N/A</f>
        <v>#N/A</v>
      </c>
      <c r="BG1238" t="e">
        <f>#N/A</f>
        <v>#N/A</v>
      </c>
    </row>
    <row r="1239" spans="1:59">
      <c r="A1239">
        <v>-103389</v>
      </c>
      <c r="B1239">
        <v>-112969</v>
      </c>
      <c r="C1239">
        <v>809477</v>
      </c>
      <c r="D1239">
        <v>8116</v>
      </c>
      <c r="E1239">
        <v>58729</v>
      </c>
      <c r="F1239">
        <v>57544</v>
      </c>
      <c r="G1239">
        <v>1185</v>
      </c>
      <c r="K1239">
        <v>72597</v>
      </c>
      <c r="L1239">
        <v>24223</v>
      </c>
      <c r="M1239">
        <v>48374</v>
      </c>
      <c r="O1239">
        <v>22636</v>
      </c>
      <c r="P1239">
        <v>971555</v>
      </c>
      <c r="Q1239">
        <v>409842</v>
      </c>
      <c r="R1239">
        <v>75877</v>
      </c>
      <c r="S1239">
        <v>70721</v>
      </c>
      <c r="T1239">
        <v>120821</v>
      </c>
      <c r="U1239">
        <v>77010</v>
      </c>
      <c r="V1239">
        <v>103359</v>
      </c>
      <c r="X1239">
        <v>62679</v>
      </c>
      <c r="Y1239">
        <v>164215</v>
      </c>
      <c r="Z1239">
        <v>1084524</v>
      </c>
      <c r="AA1239">
        <v>-41178</v>
      </c>
      <c r="AB1239">
        <v>409</v>
      </c>
      <c r="AC1239">
        <v>631</v>
      </c>
      <c r="AD1239">
        <v>-396</v>
      </c>
      <c r="AF1239">
        <v>-10227</v>
      </c>
      <c r="AG1239">
        <v>-50761</v>
      </c>
      <c r="AH1239">
        <v>-163730</v>
      </c>
      <c r="AI1239">
        <v>-60341</v>
      </c>
      <c r="AJ1239">
        <v>-103389</v>
      </c>
      <c r="AN1239">
        <v>-103389</v>
      </c>
      <c r="AP1239">
        <v>19790</v>
      </c>
      <c r="AQ1239" t="s">
        <v>73</v>
      </c>
      <c r="AR1239" t="s">
        <v>74</v>
      </c>
      <c r="AS1239" t="s">
        <v>73</v>
      </c>
      <c r="AT1239" t="s">
        <v>74</v>
      </c>
      <c r="AU1239">
        <v>10261</v>
      </c>
      <c r="AV1239" t="s">
        <v>69</v>
      </c>
      <c r="AW1239">
        <v>3</v>
      </c>
      <c r="AX1239">
        <v>3</v>
      </c>
      <c r="AY1239">
        <v>2009</v>
      </c>
      <c r="AZ1239">
        <v>4</v>
      </c>
      <c r="BA1239" t="str">
        <f t="shared" si="38"/>
        <v>20094</v>
      </c>
      <c r="BB1239" t="str">
        <f t="shared" si="39"/>
        <v>20094Delta Air Lines Inc.</v>
      </c>
      <c r="BC1239" t="e">
        <f>#N/A</f>
        <v>#N/A</v>
      </c>
      <c r="BD1239" t="e">
        <f>#N/A</f>
        <v>#N/A</v>
      </c>
      <c r="BE1239" t="e">
        <f>#N/A</f>
        <v>#N/A</v>
      </c>
      <c r="BF1239" t="e">
        <f>#N/A</f>
        <v>#N/A</v>
      </c>
      <c r="BG1239" t="e">
        <f>#N/A</f>
        <v>#N/A</v>
      </c>
    </row>
    <row r="1240" spans="1:59">
      <c r="A1240">
        <v>-25576</v>
      </c>
      <c r="B1240">
        <v>-29039</v>
      </c>
      <c r="C1240">
        <v>286350</v>
      </c>
      <c r="D1240">
        <v>1183</v>
      </c>
      <c r="E1240">
        <v>13211</v>
      </c>
      <c r="F1240">
        <v>12858</v>
      </c>
      <c r="G1240">
        <v>353</v>
      </c>
      <c r="K1240">
        <v>26676</v>
      </c>
      <c r="L1240">
        <v>9193</v>
      </c>
      <c r="M1240">
        <v>17483</v>
      </c>
      <c r="O1240">
        <v>23713</v>
      </c>
      <c r="P1240">
        <v>351133</v>
      </c>
      <c r="Q1240">
        <v>130545</v>
      </c>
      <c r="R1240">
        <v>31360</v>
      </c>
      <c r="S1240">
        <v>25560</v>
      </c>
      <c r="T1240">
        <v>43666</v>
      </c>
      <c r="U1240">
        <v>27832</v>
      </c>
      <c r="V1240">
        <v>37355</v>
      </c>
      <c r="X1240">
        <v>24504</v>
      </c>
      <c r="Y1240">
        <v>59350</v>
      </c>
      <c r="Z1240">
        <v>380172</v>
      </c>
      <c r="AA1240">
        <v>-14882</v>
      </c>
      <c r="AB1240">
        <v>148</v>
      </c>
      <c r="AC1240">
        <v>228</v>
      </c>
      <c r="AD1240">
        <v>-143</v>
      </c>
      <c r="AF1240">
        <v>-3696</v>
      </c>
      <c r="AG1240">
        <v>-18345</v>
      </c>
      <c r="AH1240">
        <v>-47384</v>
      </c>
      <c r="AI1240">
        <v>-21808</v>
      </c>
      <c r="AJ1240">
        <v>-25576</v>
      </c>
      <c r="AN1240">
        <v>-25576</v>
      </c>
      <c r="AP1240">
        <v>19790</v>
      </c>
      <c r="AQ1240" t="s">
        <v>73</v>
      </c>
      <c r="AR1240" t="s">
        <v>74</v>
      </c>
      <c r="AS1240" t="s">
        <v>73</v>
      </c>
      <c r="AT1240" t="s">
        <v>74</v>
      </c>
      <c r="AU1240">
        <v>10260</v>
      </c>
      <c r="AV1240" t="s">
        <v>62</v>
      </c>
      <c r="AW1240">
        <v>3</v>
      </c>
      <c r="AX1240">
        <v>3</v>
      </c>
      <c r="AY1240">
        <v>2009</v>
      </c>
      <c r="AZ1240">
        <v>4</v>
      </c>
      <c r="BA1240" t="str">
        <f t="shared" si="38"/>
        <v>20094</v>
      </c>
      <c r="BB1240" t="str">
        <f t="shared" si="39"/>
        <v>20094Delta Air Lines Inc.</v>
      </c>
      <c r="BC1240" t="e">
        <f>#N/A</f>
        <v>#N/A</v>
      </c>
      <c r="BD1240" t="e">
        <f>#N/A</f>
        <v>#N/A</v>
      </c>
      <c r="BE1240" t="e">
        <f>#N/A</f>
        <v>#N/A</v>
      </c>
      <c r="BF1240" t="e">
        <f>#N/A</f>
        <v>#N/A</v>
      </c>
      <c r="BG1240" t="e">
        <f>#N/A</f>
        <v>#N/A</v>
      </c>
    </row>
    <row r="1241" spans="1:59">
      <c r="A1241">
        <v>6936</v>
      </c>
      <c r="B1241">
        <v>5171</v>
      </c>
      <c r="C1241">
        <v>90694</v>
      </c>
      <c r="D1241">
        <v>-286</v>
      </c>
      <c r="E1241">
        <v>60034</v>
      </c>
      <c r="F1241">
        <v>59951</v>
      </c>
      <c r="G1241">
        <v>83</v>
      </c>
      <c r="K1241">
        <v>13225</v>
      </c>
      <c r="L1241">
        <v>4310</v>
      </c>
      <c r="M1241">
        <v>8915</v>
      </c>
      <c r="O1241">
        <v>15376</v>
      </c>
      <c r="P1241">
        <v>179043</v>
      </c>
      <c r="Q1241">
        <v>55789</v>
      </c>
      <c r="R1241">
        <v>12254</v>
      </c>
      <c r="S1241">
        <v>13033</v>
      </c>
      <c r="T1241">
        <v>22266</v>
      </c>
      <c r="U1241">
        <v>14192</v>
      </c>
      <c r="V1241">
        <v>19048</v>
      </c>
      <c r="X1241">
        <v>7027</v>
      </c>
      <c r="Y1241">
        <v>30263</v>
      </c>
      <c r="Z1241">
        <v>173872</v>
      </c>
      <c r="AA1241">
        <v>-7588</v>
      </c>
      <c r="AB1241">
        <v>75</v>
      </c>
      <c r="AC1241">
        <v>116</v>
      </c>
      <c r="AD1241">
        <v>-73</v>
      </c>
      <c r="AF1241">
        <v>-1885</v>
      </c>
      <c r="AG1241">
        <v>-9355</v>
      </c>
      <c r="AH1241">
        <v>-4184</v>
      </c>
      <c r="AI1241">
        <v>-11120</v>
      </c>
      <c r="AJ1241">
        <v>6936</v>
      </c>
      <c r="AN1241">
        <v>6936</v>
      </c>
      <c r="AP1241">
        <v>19790</v>
      </c>
      <c r="AQ1241" t="s">
        <v>73</v>
      </c>
      <c r="AR1241" t="s">
        <v>74</v>
      </c>
      <c r="AS1241" t="s">
        <v>73</v>
      </c>
      <c r="AT1241" t="s">
        <v>74</v>
      </c>
      <c r="AU1241">
        <v>10262</v>
      </c>
      <c r="AV1241" t="s">
        <v>68</v>
      </c>
      <c r="AW1241">
        <v>3</v>
      </c>
      <c r="AX1241">
        <v>3</v>
      </c>
      <c r="AY1241">
        <v>2009</v>
      </c>
      <c r="AZ1241">
        <v>4</v>
      </c>
      <c r="BA1241" t="str">
        <f t="shared" si="38"/>
        <v>20094</v>
      </c>
      <c r="BB1241" t="str">
        <f t="shared" si="39"/>
        <v>20094Delta Air Lines Inc.</v>
      </c>
      <c r="BC1241" t="e">
        <f>#N/A</f>
        <v>#N/A</v>
      </c>
      <c r="BD1241" t="e">
        <f>#N/A</f>
        <v>#N/A</v>
      </c>
      <c r="BE1241" t="e">
        <f>#N/A</f>
        <v>#N/A</v>
      </c>
      <c r="BF1241" t="e">
        <f>#N/A</f>
        <v>#N/A</v>
      </c>
      <c r="BG1241" t="e">
        <f>#N/A</f>
        <v>#N/A</v>
      </c>
    </row>
    <row r="1242" spans="1:59">
      <c r="A1242">
        <v>74226</v>
      </c>
      <c r="B1242">
        <v>45072</v>
      </c>
      <c r="C1242">
        <v>1598939</v>
      </c>
      <c r="E1242">
        <v>186734</v>
      </c>
      <c r="F1242">
        <v>57295</v>
      </c>
      <c r="G1242">
        <v>129439</v>
      </c>
      <c r="H1242">
        <v>24693</v>
      </c>
      <c r="I1242">
        <v>24693</v>
      </c>
      <c r="K1242">
        <v>182094</v>
      </c>
      <c r="L1242">
        <v>68750</v>
      </c>
      <c r="M1242">
        <v>113344</v>
      </c>
      <c r="O1242">
        <v>964315</v>
      </c>
      <c r="P1242">
        <v>2956775</v>
      </c>
      <c r="Q1242">
        <v>765387</v>
      </c>
      <c r="R1242">
        <v>224014</v>
      </c>
      <c r="S1242">
        <v>215230</v>
      </c>
      <c r="T1242">
        <v>367701</v>
      </c>
      <c r="U1242">
        <v>234368</v>
      </c>
      <c r="V1242">
        <v>314556</v>
      </c>
      <c r="X1242">
        <v>149966</v>
      </c>
      <c r="Y1242">
        <v>640481</v>
      </c>
      <c r="Z1242">
        <v>2911703</v>
      </c>
      <c r="AA1242">
        <v>-125319</v>
      </c>
      <c r="AB1242">
        <v>1244</v>
      </c>
      <c r="AC1242">
        <v>1920</v>
      </c>
      <c r="AD1242">
        <v>-1204</v>
      </c>
      <c r="AF1242">
        <v>-31124</v>
      </c>
      <c r="AG1242">
        <v>-154483</v>
      </c>
      <c r="AH1242">
        <v>-109411</v>
      </c>
      <c r="AI1242">
        <v>-183637</v>
      </c>
      <c r="AJ1242">
        <v>74226</v>
      </c>
      <c r="AN1242">
        <v>74226</v>
      </c>
      <c r="AP1242">
        <v>19790</v>
      </c>
      <c r="AQ1242" t="s">
        <v>73</v>
      </c>
      <c r="AR1242" t="s">
        <v>74</v>
      </c>
      <c r="AS1242" t="s">
        <v>73</v>
      </c>
      <c r="AT1242" t="s">
        <v>74</v>
      </c>
      <c r="AU1242">
        <v>1260</v>
      </c>
      <c r="AV1242" t="s">
        <v>61</v>
      </c>
      <c r="AW1242">
        <v>3</v>
      </c>
      <c r="AX1242">
        <v>3</v>
      </c>
      <c r="AY1242">
        <v>2009</v>
      </c>
      <c r="AZ1242">
        <v>4</v>
      </c>
      <c r="BA1242" t="str">
        <f t="shared" si="38"/>
        <v>20094</v>
      </c>
      <c r="BB1242" t="str">
        <f t="shared" si="39"/>
        <v>20094Delta Air Lines Inc.</v>
      </c>
      <c r="BC1242" t="e">
        <f>#N/A</f>
        <v>#N/A</v>
      </c>
      <c r="BD1242" t="e">
        <f>#N/A</f>
        <v>#N/A</v>
      </c>
      <c r="BE1242" t="e">
        <f>#N/A</f>
        <v>#N/A</v>
      </c>
      <c r="BF1242" t="e">
        <f>#N/A</f>
        <v>#N/A</v>
      </c>
      <c r="BG1242" t="e">
        <f>#N/A</f>
        <v>#N/A</v>
      </c>
    </row>
    <row r="1243" spans="1:59">
      <c r="A1243">
        <v>-452519</v>
      </c>
      <c r="B1243">
        <v>109781</v>
      </c>
      <c r="C1243">
        <v>1827563</v>
      </c>
      <c r="E1243">
        <v>94133</v>
      </c>
      <c r="F1243">
        <v>35499</v>
      </c>
      <c r="G1243">
        <v>58634</v>
      </c>
      <c r="H1243">
        <v>24951</v>
      </c>
      <c r="I1243">
        <v>24951</v>
      </c>
      <c r="K1243">
        <v>173632</v>
      </c>
      <c r="L1243">
        <v>453</v>
      </c>
      <c r="M1243">
        <v>173179</v>
      </c>
      <c r="O1243">
        <v>1125334</v>
      </c>
      <c r="P1243">
        <v>3245613</v>
      </c>
      <c r="Q1243">
        <v>1028022</v>
      </c>
      <c r="R1243">
        <v>153400</v>
      </c>
      <c r="S1243">
        <v>203138</v>
      </c>
      <c r="T1243">
        <v>385801</v>
      </c>
      <c r="U1243">
        <v>157786</v>
      </c>
      <c r="V1243">
        <v>132632</v>
      </c>
      <c r="X1243">
        <v>161363</v>
      </c>
      <c r="Y1243">
        <v>913690</v>
      </c>
      <c r="Z1243">
        <v>3135832</v>
      </c>
      <c r="AA1243">
        <v>-96564</v>
      </c>
      <c r="AB1243">
        <v>212</v>
      </c>
      <c r="AC1243">
        <v>-27675</v>
      </c>
      <c r="AD1243">
        <v>1423</v>
      </c>
      <c r="AF1243">
        <v>-436274</v>
      </c>
      <c r="AG1243">
        <v>-558878</v>
      </c>
      <c r="AH1243">
        <v>-449097</v>
      </c>
      <c r="AI1243">
        <v>3422</v>
      </c>
      <c r="AJ1243">
        <v>-452519</v>
      </c>
      <c r="AN1243">
        <v>-452519</v>
      </c>
      <c r="AP1243">
        <v>19790</v>
      </c>
      <c r="AQ1243" t="s">
        <v>73</v>
      </c>
      <c r="AR1243" t="s">
        <v>74</v>
      </c>
      <c r="AS1243" t="s">
        <v>73</v>
      </c>
      <c r="AT1243" t="s">
        <v>74</v>
      </c>
      <c r="AU1243">
        <v>1260</v>
      </c>
      <c r="AV1243" t="s">
        <v>61</v>
      </c>
      <c r="AW1243">
        <v>3</v>
      </c>
      <c r="AX1243">
        <v>3</v>
      </c>
      <c r="AY1243">
        <v>2008</v>
      </c>
      <c r="AZ1243">
        <v>4</v>
      </c>
      <c r="BA1243" t="str">
        <f t="shared" si="38"/>
        <v>20084</v>
      </c>
      <c r="BB1243" t="str">
        <f t="shared" si="39"/>
        <v>20084Delta Air Lines Inc.</v>
      </c>
      <c r="BC1243" t="e">
        <f>#N/A</f>
        <v>#N/A</v>
      </c>
      <c r="BD1243" t="e">
        <f>#N/A</f>
        <v>#N/A</v>
      </c>
      <c r="BE1243" t="e">
        <f>#N/A</f>
        <v>#N/A</v>
      </c>
      <c r="BF1243" t="e">
        <f>#N/A</f>
        <v>#N/A</v>
      </c>
      <c r="BG1243" t="e">
        <f>#N/A</f>
        <v>#N/A</v>
      </c>
    </row>
    <row r="1244" spans="1:59">
      <c r="A1244">
        <v>-344352</v>
      </c>
      <c r="B1244">
        <v>-146525</v>
      </c>
      <c r="C1244">
        <v>933222</v>
      </c>
      <c r="D1244">
        <v>7351</v>
      </c>
      <c r="E1244">
        <v>67678</v>
      </c>
      <c r="F1244">
        <v>66284</v>
      </c>
      <c r="G1244">
        <v>1394</v>
      </c>
      <c r="K1244">
        <v>38769</v>
      </c>
      <c r="L1244">
        <v>2626</v>
      </c>
      <c r="M1244">
        <v>36143</v>
      </c>
      <c r="O1244">
        <v>94309</v>
      </c>
      <c r="P1244">
        <v>1141329</v>
      </c>
      <c r="Q1244">
        <v>608472</v>
      </c>
      <c r="R1244">
        <v>59578</v>
      </c>
      <c r="S1244">
        <v>71434</v>
      </c>
      <c r="T1244">
        <v>135668</v>
      </c>
      <c r="U1244">
        <v>55486</v>
      </c>
      <c r="V1244">
        <v>46640</v>
      </c>
      <c r="X1244">
        <v>72697</v>
      </c>
      <c r="Y1244">
        <v>237879</v>
      </c>
      <c r="Z1244">
        <v>1287854</v>
      </c>
      <c r="AA1244">
        <v>-33957</v>
      </c>
      <c r="AB1244">
        <v>74</v>
      </c>
      <c r="AC1244">
        <v>-9732</v>
      </c>
      <c r="AD1244">
        <v>500</v>
      </c>
      <c r="AF1244">
        <v>-153509</v>
      </c>
      <c r="AG1244">
        <v>-196624</v>
      </c>
      <c r="AH1244">
        <v>-343149</v>
      </c>
      <c r="AI1244">
        <v>1203</v>
      </c>
      <c r="AJ1244">
        <v>-344352</v>
      </c>
      <c r="AN1244">
        <v>-344352</v>
      </c>
      <c r="AP1244">
        <v>19790</v>
      </c>
      <c r="AQ1244" t="s">
        <v>73</v>
      </c>
      <c r="AR1244" t="s">
        <v>74</v>
      </c>
      <c r="AS1244" t="s">
        <v>73</v>
      </c>
      <c r="AT1244" t="s">
        <v>74</v>
      </c>
      <c r="AU1244">
        <v>10261</v>
      </c>
      <c r="AV1244" t="s">
        <v>69</v>
      </c>
      <c r="AW1244">
        <v>3</v>
      </c>
      <c r="AX1244">
        <v>3</v>
      </c>
      <c r="AY1244">
        <v>2008</v>
      </c>
      <c r="AZ1244">
        <v>4</v>
      </c>
      <c r="BA1244" t="str">
        <f t="shared" si="38"/>
        <v>20084</v>
      </c>
      <c r="BB1244" t="str">
        <f t="shared" si="39"/>
        <v>20084Delta Air Lines Inc.</v>
      </c>
      <c r="BC1244" t="e">
        <f>#N/A</f>
        <v>#N/A</v>
      </c>
      <c r="BD1244" t="e">
        <f>#N/A</f>
        <v>#N/A</v>
      </c>
      <c r="BE1244" t="e">
        <f>#N/A</f>
        <v>#N/A</v>
      </c>
      <c r="BF1244" t="e">
        <f>#N/A</f>
        <v>#N/A</v>
      </c>
      <c r="BG1244" t="e">
        <f>#N/A</f>
        <v>#N/A</v>
      </c>
    </row>
    <row r="1245" spans="1:59">
      <c r="A1245">
        <v>-71900</v>
      </c>
      <c r="B1245">
        <v>-10083</v>
      </c>
      <c r="C1245">
        <v>290273</v>
      </c>
      <c r="D1245">
        <v>475</v>
      </c>
      <c r="E1245">
        <v>14505</v>
      </c>
      <c r="F1245">
        <v>14089</v>
      </c>
      <c r="G1245">
        <v>416</v>
      </c>
      <c r="K1245">
        <v>12532</v>
      </c>
      <c r="L1245">
        <v>1256</v>
      </c>
      <c r="M1245">
        <v>11276</v>
      </c>
      <c r="O1245">
        <v>38292</v>
      </c>
      <c r="P1245">
        <v>356077</v>
      </c>
      <c r="Q1245">
        <v>152852</v>
      </c>
      <c r="R1245">
        <v>19122</v>
      </c>
      <c r="S1245">
        <v>22286</v>
      </c>
      <c r="T1245">
        <v>42326</v>
      </c>
      <c r="U1245">
        <v>17311</v>
      </c>
      <c r="V1245">
        <v>14551</v>
      </c>
      <c r="X1245">
        <v>23497</v>
      </c>
      <c r="Y1245">
        <v>74215</v>
      </c>
      <c r="Z1245">
        <v>366160</v>
      </c>
      <c r="AA1245">
        <v>-10594</v>
      </c>
      <c r="AB1245">
        <v>23</v>
      </c>
      <c r="AC1245">
        <v>-3036</v>
      </c>
      <c r="AD1245">
        <v>156</v>
      </c>
      <c r="AF1245">
        <v>-47991</v>
      </c>
      <c r="AG1245">
        <v>-61442</v>
      </c>
      <c r="AH1245">
        <v>-71525</v>
      </c>
      <c r="AI1245">
        <v>375</v>
      </c>
      <c r="AJ1245">
        <v>-71900</v>
      </c>
      <c r="AN1245">
        <v>-71900</v>
      </c>
      <c r="AP1245">
        <v>19790</v>
      </c>
      <c r="AQ1245" t="s">
        <v>73</v>
      </c>
      <c r="AR1245" t="s">
        <v>74</v>
      </c>
      <c r="AS1245" t="s">
        <v>73</v>
      </c>
      <c r="AT1245" t="s">
        <v>74</v>
      </c>
      <c r="AU1245">
        <v>10260</v>
      </c>
      <c r="AV1245" t="s">
        <v>62</v>
      </c>
      <c r="AW1245">
        <v>3</v>
      </c>
      <c r="AX1245">
        <v>3</v>
      </c>
      <c r="AY1245">
        <v>2008</v>
      </c>
      <c r="AZ1245">
        <v>4</v>
      </c>
      <c r="BA1245" t="str">
        <f t="shared" si="38"/>
        <v>20084</v>
      </c>
      <c r="BB1245" t="str">
        <f t="shared" si="39"/>
        <v>20084Delta Air Lines Inc.</v>
      </c>
      <c r="BC1245" t="e">
        <f>#N/A</f>
        <v>#N/A</v>
      </c>
      <c r="BD1245" t="e">
        <f>#N/A</f>
        <v>#N/A</v>
      </c>
      <c r="BE1245" t="e">
        <f>#N/A</f>
        <v>#N/A</v>
      </c>
      <c r="BF1245" t="e">
        <f>#N/A</f>
        <v>#N/A</v>
      </c>
      <c r="BG1245" t="e">
        <f>#N/A</f>
        <v>#N/A</v>
      </c>
    </row>
    <row r="1246" spans="1:59">
      <c r="A1246">
        <v>-27276</v>
      </c>
      <c r="B1246">
        <v>-8908</v>
      </c>
      <c r="C1246">
        <v>73868</v>
      </c>
      <c r="D1246">
        <v>22</v>
      </c>
      <c r="E1246">
        <v>9549</v>
      </c>
      <c r="F1246">
        <v>9451</v>
      </c>
      <c r="G1246">
        <v>98</v>
      </c>
      <c r="K1246">
        <v>3505</v>
      </c>
      <c r="L1246">
        <v>173</v>
      </c>
      <c r="M1246">
        <v>3332</v>
      </c>
      <c r="O1246">
        <v>18282</v>
      </c>
      <c r="P1246">
        <v>105226</v>
      </c>
      <c r="Q1246">
        <v>51633</v>
      </c>
      <c r="R1246">
        <v>6696</v>
      </c>
      <c r="S1246">
        <v>6586</v>
      </c>
      <c r="T1246">
        <v>12508</v>
      </c>
      <c r="U1246">
        <v>5116</v>
      </c>
      <c r="V1246">
        <v>4300</v>
      </c>
      <c r="X1246">
        <v>5364</v>
      </c>
      <c r="Y1246">
        <v>21931</v>
      </c>
      <c r="Z1246">
        <v>114134</v>
      </c>
      <c r="AA1246">
        <v>-3131</v>
      </c>
      <c r="AB1246">
        <v>7</v>
      </c>
      <c r="AC1246">
        <v>-897</v>
      </c>
      <c r="AD1246">
        <v>46</v>
      </c>
      <c r="AF1246">
        <v>-14282</v>
      </c>
      <c r="AG1246">
        <v>-18257</v>
      </c>
      <c r="AH1246">
        <v>-27165</v>
      </c>
      <c r="AI1246">
        <v>111</v>
      </c>
      <c r="AJ1246">
        <v>-27276</v>
      </c>
      <c r="AN1246">
        <v>-27276</v>
      </c>
      <c r="AP1246">
        <v>19790</v>
      </c>
      <c r="AQ1246" t="s">
        <v>73</v>
      </c>
      <c r="AR1246" t="s">
        <v>74</v>
      </c>
      <c r="AS1246" t="s">
        <v>73</v>
      </c>
      <c r="AT1246" t="s">
        <v>74</v>
      </c>
      <c r="AU1246">
        <v>10262</v>
      </c>
      <c r="AV1246" t="s">
        <v>68</v>
      </c>
      <c r="AW1246">
        <v>3</v>
      </c>
      <c r="AX1246">
        <v>3</v>
      </c>
      <c r="AY1246">
        <v>2008</v>
      </c>
      <c r="AZ1246">
        <v>4</v>
      </c>
      <c r="BA1246" t="str">
        <f t="shared" si="38"/>
        <v>20084</v>
      </c>
      <c r="BB1246" t="str">
        <f t="shared" si="39"/>
        <v>20084Delta Air Lines Inc.</v>
      </c>
      <c r="BC1246" t="e">
        <f>#N/A</f>
        <v>#N/A</v>
      </c>
      <c r="BD1246" t="e">
        <f>#N/A</f>
        <v>#N/A</v>
      </c>
      <c r="BE1246" t="e">
        <f>#N/A</f>
        <v>#N/A</v>
      </c>
      <c r="BF1246" t="e">
        <f>#N/A</f>
        <v>#N/A</v>
      </c>
      <c r="BG1246" t="e">
        <f>#N/A</f>
        <v>#N/A</v>
      </c>
    </row>
    <row r="1247" spans="1:59">
      <c r="A1247">
        <v>-105766</v>
      </c>
      <c r="B1247">
        <v>-50237</v>
      </c>
      <c r="C1247">
        <v>1237403</v>
      </c>
      <c r="D1247">
        <v>11015</v>
      </c>
      <c r="F1247">
        <v>85952</v>
      </c>
      <c r="G1247">
        <v>0</v>
      </c>
      <c r="I1247">
        <v>0</v>
      </c>
      <c r="J1247">
        <v>0</v>
      </c>
      <c r="L1247">
        <v>32691</v>
      </c>
      <c r="M1247">
        <v>51828</v>
      </c>
      <c r="N1247">
        <v>0</v>
      </c>
      <c r="O1247">
        <v>68829</v>
      </c>
      <c r="P1247">
        <v>1487718</v>
      </c>
      <c r="Q1247">
        <v>627356</v>
      </c>
      <c r="R1247">
        <v>103332</v>
      </c>
      <c r="S1247">
        <v>110777</v>
      </c>
      <c r="T1247">
        <v>230848</v>
      </c>
      <c r="U1247">
        <v>100849</v>
      </c>
      <c r="V1247">
        <v>36102</v>
      </c>
      <c r="X1247">
        <v>75603</v>
      </c>
      <c r="Y1247">
        <v>253089</v>
      </c>
      <c r="Z1247">
        <v>1537956</v>
      </c>
      <c r="AA1247">
        <v>-50730</v>
      </c>
      <c r="AB1247">
        <v>318</v>
      </c>
      <c r="AC1247">
        <v>0</v>
      </c>
      <c r="AD1247">
        <v>610</v>
      </c>
      <c r="AE1247">
        <v>0</v>
      </c>
      <c r="AF1247">
        <v>-5300</v>
      </c>
      <c r="AG1247">
        <v>-55102</v>
      </c>
      <c r="AH1247">
        <v>-105340</v>
      </c>
      <c r="AI1247">
        <v>426</v>
      </c>
      <c r="AJ1247">
        <v>-105766</v>
      </c>
      <c r="AK1247">
        <v>0</v>
      </c>
      <c r="AL1247">
        <v>0</v>
      </c>
      <c r="AM1247">
        <v>0</v>
      </c>
      <c r="AO1247">
        <v>0</v>
      </c>
      <c r="AP1247">
        <v>19790</v>
      </c>
      <c r="AQ1247" t="s">
        <v>73</v>
      </c>
      <c r="AR1247" t="s">
        <v>74</v>
      </c>
      <c r="AS1247" t="s">
        <v>73</v>
      </c>
      <c r="AT1247" t="s">
        <v>74</v>
      </c>
      <c r="AU1247">
        <v>10261</v>
      </c>
      <c r="AV1247" t="s">
        <v>69</v>
      </c>
      <c r="AW1247">
        <v>3</v>
      </c>
      <c r="AX1247">
        <v>3</v>
      </c>
      <c r="AY1247">
        <v>2010</v>
      </c>
      <c r="AZ1247">
        <v>4</v>
      </c>
      <c r="BA1247" t="str">
        <f t="shared" si="38"/>
        <v>20104</v>
      </c>
      <c r="BB1247" t="str">
        <f t="shared" si="39"/>
        <v>20104Delta Air Lines Inc.</v>
      </c>
      <c r="BC1247" t="e">
        <f>#N/A</f>
        <v>#N/A</v>
      </c>
      <c r="BD1247" t="e">
        <f>#N/A</f>
        <v>#N/A</v>
      </c>
      <c r="BE1247" t="e">
        <f>#N/A</f>
        <v>#N/A</v>
      </c>
      <c r="BF1247" t="e">
        <f>#N/A</f>
        <v>#N/A</v>
      </c>
      <c r="BG1247" t="e">
        <f>#N/A</f>
        <v>#N/A</v>
      </c>
    </row>
    <row r="1248" spans="1:59">
      <c r="A1248">
        <v>-19888</v>
      </c>
      <c r="B1248">
        <v>-3717</v>
      </c>
      <c r="C1248">
        <v>370398</v>
      </c>
      <c r="D1248">
        <v>0</v>
      </c>
      <c r="F1248">
        <v>14667</v>
      </c>
      <c r="G1248">
        <v>0</v>
      </c>
      <c r="I1248">
        <v>0</v>
      </c>
      <c r="J1248">
        <v>0</v>
      </c>
      <c r="L1248">
        <v>10088</v>
      </c>
      <c r="M1248">
        <v>15093</v>
      </c>
      <c r="N1248">
        <v>0</v>
      </c>
      <c r="O1248">
        <v>22998</v>
      </c>
      <c r="P1248">
        <v>433244</v>
      </c>
      <c r="Q1248">
        <v>162483</v>
      </c>
      <c r="R1248">
        <v>34553</v>
      </c>
      <c r="S1248">
        <v>32260</v>
      </c>
      <c r="T1248">
        <v>67226</v>
      </c>
      <c r="U1248">
        <v>29369</v>
      </c>
      <c r="V1248">
        <v>10513</v>
      </c>
      <c r="X1248">
        <v>26854</v>
      </c>
      <c r="Y1248">
        <v>73703</v>
      </c>
      <c r="Z1248">
        <v>436961</v>
      </c>
      <c r="AA1248">
        <v>-14774</v>
      </c>
      <c r="AB1248">
        <v>93</v>
      </c>
      <c r="AC1248">
        <v>0</v>
      </c>
      <c r="AD1248">
        <v>178</v>
      </c>
      <c r="AE1248">
        <v>0</v>
      </c>
      <c r="AF1248">
        <v>-1544</v>
      </c>
      <c r="AG1248">
        <v>-16047</v>
      </c>
      <c r="AH1248">
        <v>-19764</v>
      </c>
      <c r="AI1248">
        <v>124</v>
      </c>
      <c r="AJ1248">
        <v>-19888</v>
      </c>
      <c r="AK1248">
        <v>0</v>
      </c>
      <c r="AL1248">
        <v>0</v>
      </c>
      <c r="AM1248">
        <v>0</v>
      </c>
      <c r="AO1248">
        <v>0</v>
      </c>
      <c r="AP1248">
        <v>19790</v>
      </c>
      <c r="AQ1248" t="s">
        <v>73</v>
      </c>
      <c r="AR1248" t="s">
        <v>74</v>
      </c>
      <c r="AS1248" t="s">
        <v>73</v>
      </c>
      <c r="AT1248" t="s">
        <v>74</v>
      </c>
      <c r="AU1248">
        <v>10260</v>
      </c>
      <c r="AV1248" t="s">
        <v>62</v>
      </c>
      <c r="AW1248">
        <v>3</v>
      </c>
      <c r="AX1248">
        <v>3</v>
      </c>
      <c r="AY1248">
        <v>2010</v>
      </c>
      <c r="AZ1248">
        <v>4</v>
      </c>
      <c r="BA1248" t="str">
        <f t="shared" si="38"/>
        <v>20104</v>
      </c>
      <c r="BB1248" t="str">
        <f t="shared" si="39"/>
        <v>20104Delta Air Lines Inc.</v>
      </c>
      <c r="BC1248" t="e">
        <f>#N/A</f>
        <v>#N/A</v>
      </c>
      <c r="BD1248" t="e">
        <f>#N/A</f>
        <v>#N/A</v>
      </c>
      <c r="BE1248" t="e">
        <f>#N/A</f>
        <v>#N/A</v>
      </c>
      <c r="BF1248" t="e">
        <f>#N/A</f>
        <v>#N/A</v>
      </c>
      <c r="BG1248" t="e">
        <f>#N/A</f>
        <v>#N/A</v>
      </c>
    </row>
    <row r="1249" spans="1:59">
      <c r="A1249">
        <v>1493</v>
      </c>
      <c r="B1249">
        <v>34573</v>
      </c>
      <c r="C1249">
        <v>733013</v>
      </c>
      <c r="D1249">
        <v>-359</v>
      </c>
      <c r="F1249">
        <v>66870</v>
      </c>
      <c r="G1249">
        <v>0</v>
      </c>
      <c r="I1249">
        <v>0</v>
      </c>
      <c r="J1249">
        <v>0</v>
      </c>
      <c r="L1249">
        <v>20292</v>
      </c>
      <c r="M1249">
        <v>30875</v>
      </c>
      <c r="N1249">
        <v>0</v>
      </c>
      <c r="O1249">
        <v>35588</v>
      </c>
      <c r="P1249">
        <v>886279</v>
      </c>
      <c r="Q1249">
        <v>331293</v>
      </c>
      <c r="R1249">
        <v>55524</v>
      </c>
      <c r="S1249">
        <v>65993</v>
      </c>
      <c r="T1249">
        <v>137523</v>
      </c>
      <c r="U1249">
        <v>60079</v>
      </c>
      <c r="V1249">
        <v>21507</v>
      </c>
      <c r="X1249">
        <v>29014</v>
      </c>
      <c r="Y1249">
        <v>150773</v>
      </c>
      <c r="Z1249">
        <v>851706</v>
      </c>
      <c r="AA1249">
        <v>-30222</v>
      </c>
      <c r="AB1249">
        <v>190</v>
      </c>
      <c r="AC1249">
        <v>0</v>
      </c>
      <c r="AD1249">
        <v>364</v>
      </c>
      <c r="AE1249">
        <v>0</v>
      </c>
      <c r="AF1249">
        <v>-3158</v>
      </c>
      <c r="AG1249">
        <v>-32826</v>
      </c>
      <c r="AH1249">
        <v>1747</v>
      </c>
      <c r="AI1249">
        <v>254</v>
      </c>
      <c r="AJ1249">
        <v>1493</v>
      </c>
      <c r="AK1249">
        <v>0</v>
      </c>
      <c r="AL1249">
        <v>0</v>
      </c>
      <c r="AM1249">
        <v>0</v>
      </c>
      <c r="AO1249">
        <v>0</v>
      </c>
      <c r="AP1249">
        <v>19790</v>
      </c>
      <c r="AQ1249" t="s">
        <v>73</v>
      </c>
      <c r="AR1249" t="s">
        <v>74</v>
      </c>
      <c r="AS1249" t="s">
        <v>73</v>
      </c>
      <c r="AT1249" t="s">
        <v>74</v>
      </c>
      <c r="AU1249">
        <v>10262</v>
      </c>
      <c r="AV1249" t="s">
        <v>68</v>
      </c>
      <c r="AW1249">
        <v>3</v>
      </c>
      <c r="AX1249">
        <v>3</v>
      </c>
      <c r="AY1249">
        <v>2010</v>
      </c>
      <c r="AZ1249">
        <v>4</v>
      </c>
      <c r="BA1249" t="str">
        <f t="shared" si="38"/>
        <v>20104</v>
      </c>
      <c r="BB1249" t="str">
        <f t="shared" si="39"/>
        <v>20104Delta Air Lines Inc.</v>
      </c>
      <c r="BC1249" t="e">
        <f>#N/A</f>
        <v>#N/A</v>
      </c>
      <c r="BD1249" t="e">
        <f>#N/A</f>
        <v>#N/A</v>
      </c>
      <c r="BE1249" t="e">
        <f>#N/A</f>
        <v>#N/A</v>
      </c>
      <c r="BF1249" t="e">
        <f>#N/A</f>
        <v>#N/A</v>
      </c>
      <c r="BG1249" t="e">
        <f>#N/A</f>
        <v>#N/A</v>
      </c>
    </row>
    <row r="1250" spans="1:59">
      <c r="A1250">
        <v>222612</v>
      </c>
      <c r="B1250">
        <v>409786</v>
      </c>
      <c r="C1250">
        <v>2831246</v>
      </c>
      <c r="D1250">
        <v>3614</v>
      </c>
      <c r="F1250">
        <v>53321</v>
      </c>
      <c r="G1250">
        <v>219054</v>
      </c>
      <c r="I1250">
        <v>69792</v>
      </c>
      <c r="J1250">
        <v>0</v>
      </c>
      <c r="L1250">
        <v>105098</v>
      </c>
      <c r="M1250">
        <v>142658</v>
      </c>
      <c r="N1250">
        <v>0</v>
      </c>
      <c r="O1250">
        <v>1589939</v>
      </c>
      <c r="P1250">
        <v>5014722</v>
      </c>
      <c r="Q1250">
        <v>1430183</v>
      </c>
      <c r="R1250">
        <v>381373</v>
      </c>
      <c r="S1250">
        <v>373401</v>
      </c>
      <c r="T1250">
        <v>778131</v>
      </c>
      <c r="U1250">
        <v>339935</v>
      </c>
      <c r="V1250">
        <v>121691</v>
      </c>
      <c r="X1250">
        <v>230918</v>
      </c>
      <c r="Y1250">
        <v>949305</v>
      </c>
      <c r="Z1250">
        <v>4604937</v>
      </c>
      <c r="AA1250">
        <v>-170999</v>
      </c>
      <c r="AB1250">
        <v>1073</v>
      </c>
      <c r="AC1250">
        <v>-1</v>
      </c>
      <c r="AD1250">
        <v>2057</v>
      </c>
      <c r="AE1250">
        <v>0</v>
      </c>
      <c r="AF1250">
        <v>-17866</v>
      </c>
      <c r="AG1250">
        <v>-185736</v>
      </c>
      <c r="AH1250">
        <v>224049</v>
      </c>
      <c r="AI1250">
        <v>1437</v>
      </c>
      <c r="AJ1250">
        <v>222612</v>
      </c>
      <c r="AK1250">
        <v>0</v>
      </c>
      <c r="AL1250">
        <v>0</v>
      </c>
      <c r="AM1250">
        <v>0</v>
      </c>
      <c r="AO1250">
        <v>0</v>
      </c>
      <c r="AP1250">
        <v>19790</v>
      </c>
      <c r="AQ1250" t="s">
        <v>73</v>
      </c>
      <c r="AR1250" t="s">
        <v>74</v>
      </c>
      <c r="AS1250" t="s">
        <v>73</v>
      </c>
      <c r="AT1250" t="s">
        <v>74</v>
      </c>
      <c r="AU1250">
        <v>1260</v>
      </c>
      <c r="AV1250" t="s">
        <v>61</v>
      </c>
      <c r="AW1250">
        <v>3</v>
      </c>
      <c r="AX1250">
        <v>3</v>
      </c>
      <c r="AY1250">
        <v>2010</v>
      </c>
      <c r="AZ1250">
        <v>4</v>
      </c>
      <c r="BA1250" t="str">
        <f t="shared" si="38"/>
        <v>20104</v>
      </c>
      <c r="BB1250" t="str">
        <f t="shared" si="39"/>
        <v>20104Delta Air Lines Inc.</v>
      </c>
      <c r="BC1250" t="e">
        <f>#N/A</f>
        <v>#N/A</v>
      </c>
      <c r="BD1250" t="e">
        <f>#N/A</f>
        <v>#N/A</v>
      </c>
      <c r="BE1250" t="e">
        <f>#N/A</f>
        <v>#N/A</v>
      </c>
      <c r="BF1250" t="e">
        <f>#N/A</f>
        <v>#N/A</v>
      </c>
      <c r="BG1250" t="e">
        <f>#N/A</f>
        <v>#N/A</v>
      </c>
    </row>
    <row r="1251" spans="1:59">
      <c r="A1251">
        <v>-1490.21</v>
      </c>
      <c r="B1251">
        <v>-1296.51</v>
      </c>
      <c r="O1251">
        <v>11920.06</v>
      </c>
      <c r="P1251">
        <v>11920.06</v>
      </c>
      <c r="Q1251">
        <v>7453.09</v>
      </c>
      <c r="R1251">
        <v>2458.0300000000002</v>
      </c>
      <c r="W1251">
        <v>2860.48</v>
      </c>
      <c r="X1251">
        <v>444.96</v>
      </c>
      <c r="Z1251">
        <v>13216.56</v>
      </c>
      <c r="AA1251">
        <v>-193.71</v>
      </c>
      <c r="AG1251">
        <v>-193.71</v>
      </c>
      <c r="AH1251">
        <v>-1490.21</v>
      </c>
      <c r="AJ1251">
        <v>-1490.21</v>
      </c>
      <c r="AP1251">
        <v>21754</v>
      </c>
      <c r="AQ1251" t="s">
        <v>75</v>
      </c>
      <c r="AR1251" t="s">
        <v>76</v>
      </c>
      <c r="AS1251" t="s">
        <v>75</v>
      </c>
      <c r="AT1251" t="s">
        <v>76</v>
      </c>
      <c r="AU1251">
        <v>1207</v>
      </c>
      <c r="AV1251" t="s">
        <v>77</v>
      </c>
      <c r="AW1251">
        <v>1</v>
      </c>
      <c r="AX1251">
        <v>1</v>
      </c>
      <c r="AY1251">
        <v>2023</v>
      </c>
      <c r="AZ1251">
        <v>1</v>
      </c>
      <c r="BA1251" t="str">
        <f t="shared" si="38"/>
        <v>20231</v>
      </c>
      <c r="BB1251" t="str">
        <f t="shared" si="39"/>
        <v>2023121 Air LLC</v>
      </c>
      <c r="BC1251" t="e">
        <f>#N/A</f>
        <v>#N/A</v>
      </c>
      <c r="BD1251" t="e">
        <f>#N/A</f>
        <v>#N/A</v>
      </c>
      <c r="BE1251" t="e">
        <f>#N/A</f>
        <v>#N/A</v>
      </c>
      <c r="BF1251" t="e">
        <f>#N/A</f>
        <v>#N/A</v>
      </c>
      <c r="BG1251" t="e">
        <f>#N/A</f>
        <v>#N/A</v>
      </c>
    </row>
    <row r="1252" spans="1:59">
      <c r="A1252">
        <v>7083</v>
      </c>
      <c r="B1252">
        <v>9175</v>
      </c>
      <c r="E1252">
        <v>195472</v>
      </c>
      <c r="F1252">
        <v>195472</v>
      </c>
      <c r="K1252">
        <v>2804</v>
      </c>
      <c r="M1252">
        <v>2804</v>
      </c>
      <c r="O1252">
        <v>148318</v>
      </c>
      <c r="P1252">
        <v>346594</v>
      </c>
      <c r="Q1252">
        <v>106869</v>
      </c>
      <c r="R1252">
        <v>48928</v>
      </c>
      <c r="T1252">
        <v>19469</v>
      </c>
      <c r="U1252">
        <v>248</v>
      </c>
      <c r="V1252">
        <v>23454</v>
      </c>
      <c r="X1252">
        <v>9484</v>
      </c>
      <c r="Y1252">
        <v>128967</v>
      </c>
      <c r="Z1252">
        <v>337419</v>
      </c>
      <c r="AA1252">
        <v>-706</v>
      </c>
      <c r="AB1252">
        <v>-974</v>
      </c>
      <c r="AF1252">
        <v>-412</v>
      </c>
      <c r="AG1252">
        <v>-2092</v>
      </c>
      <c r="AH1252">
        <v>7083</v>
      </c>
      <c r="AJ1252">
        <v>7083</v>
      </c>
      <c r="AN1252">
        <v>7083</v>
      </c>
      <c r="AP1252">
        <v>20453</v>
      </c>
      <c r="AQ1252" t="s">
        <v>78</v>
      </c>
      <c r="AR1252" t="s">
        <v>79</v>
      </c>
      <c r="AS1252" t="s">
        <v>78</v>
      </c>
      <c r="AT1252" t="s">
        <v>80</v>
      </c>
      <c r="AU1252">
        <v>80006</v>
      </c>
      <c r="AV1252" t="s">
        <v>61</v>
      </c>
      <c r="AW1252">
        <v>3</v>
      </c>
      <c r="AX1252">
        <v>3</v>
      </c>
      <c r="AY1252">
        <v>2005</v>
      </c>
      <c r="AZ1252">
        <v>1</v>
      </c>
      <c r="BA1252" t="str">
        <f t="shared" si="38"/>
        <v>20051</v>
      </c>
      <c r="BB1252" t="str">
        <f t="shared" si="39"/>
        <v>20051ABX Air Inc</v>
      </c>
      <c r="BC1252" t="e">
        <f>#N/A</f>
        <v>#N/A</v>
      </c>
      <c r="BD1252" t="e">
        <f>#N/A</f>
        <v>#N/A</v>
      </c>
      <c r="BE1252" t="e">
        <f>#N/A</f>
        <v>#N/A</v>
      </c>
      <c r="BF1252" t="e">
        <f>#N/A</f>
        <v>#N/A</v>
      </c>
      <c r="BG1252" t="e">
        <f>#N/A</f>
        <v>#N/A</v>
      </c>
    </row>
    <row r="1253" spans="1:59">
      <c r="A1253">
        <v>6755</v>
      </c>
      <c r="B1253">
        <v>9071</v>
      </c>
      <c r="E1253">
        <v>194861</v>
      </c>
      <c r="F1253">
        <v>194861</v>
      </c>
      <c r="H1253">
        <v>290</v>
      </c>
      <c r="J1253">
        <v>290</v>
      </c>
      <c r="K1253">
        <v>2511</v>
      </c>
      <c r="M1253">
        <v>2511</v>
      </c>
      <c r="O1253">
        <v>153575</v>
      </c>
      <c r="P1253">
        <v>351237</v>
      </c>
      <c r="Q1253">
        <v>112766</v>
      </c>
      <c r="R1253">
        <v>48417</v>
      </c>
      <c r="T1253">
        <v>16508</v>
      </c>
      <c r="U1253">
        <v>305</v>
      </c>
      <c r="V1253">
        <v>21468</v>
      </c>
      <c r="X1253">
        <v>10252</v>
      </c>
      <c r="Y1253">
        <v>132450</v>
      </c>
      <c r="Z1253">
        <v>342166</v>
      </c>
      <c r="AA1253">
        <v>-1119</v>
      </c>
      <c r="AB1253">
        <v>-1197</v>
      </c>
      <c r="AG1253">
        <v>-2316</v>
      </c>
      <c r="AH1253">
        <v>6755</v>
      </c>
      <c r="AJ1253">
        <v>6755</v>
      </c>
      <c r="AN1253">
        <v>6755</v>
      </c>
      <c r="AP1253">
        <v>20453</v>
      </c>
      <c r="AQ1253" t="s">
        <v>78</v>
      </c>
      <c r="AR1253" t="s">
        <v>79</v>
      </c>
      <c r="AS1253" t="s">
        <v>78</v>
      </c>
      <c r="AT1253" t="s">
        <v>80</v>
      </c>
      <c r="AU1253">
        <v>80006</v>
      </c>
      <c r="AV1253" t="s">
        <v>61</v>
      </c>
      <c r="AW1253">
        <v>3</v>
      </c>
      <c r="AX1253">
        <v>3</v>
      </c>
      <c r="AY1253">
        <v>2005</v>
      </c>
      <c r="AZ1253">
        <v>2</v>
      </c>
      <c r="BA1253" t="str">
        <f t="shared" si="38"/>
        <v>20052</v>
      </c>
      <c r="BB1253" t="str">
        <f t="shared" si="39"/>
        <v>20052ABX Air Inc</v>
      </c>
      <c r="BC1253" t="e">
        <f>#N/A</f>
        <v>#N/A</v>
      </c>
      <c r="BD1253" t="e">
        <f>#N/A</f>
        <v>#N/A</v>
      </c>
      <c r="BE1253" t="e">
        <f>#N/A</f>
        <v>#N/A</v>
      </c>
      <c r="BF1253" t="e">
        <f>#N/A</f>
        <v>#N/A</v>
      </c>
      <c r="BG1253" t="e">
        <f>#N/A</f>
        <v>#N/A</v>
      </c>
    </row>
    <row r="1254" spans="1:59">
      <c r="A1254">
        <v>7391</v>
      </c>
      <c r="B1254">
        <v>9462</v>
      </c>
      <c r="E1254">
        <v>198447</v>
      </c>
      <c r="F1254">
        <v>198447</v>
      </c>
      <c r="H1254">
        <v>187</v>
      </c>
      <c r="J1254">
        <v>187</v>
      </c>
      <c r="K1254">
        <v>3350</v>
      </c>
      <c r="M1254">
        <v>3350</v>
      </c>
      <c r="O1254">
        <v>167937</v>
      </c>
      <c r="P1254">
        <v>369921</v>
      </c>
      <c r="Q1254">
        <v>115320</v>
      </c>
      <c r="R1254">
        <v>48225</v>
      </c>
      <c r="T1254">
        <v>18832</v>
      </c>
      <c r="U1254">
        <v>336</v>
      </c>
      <c r="V1254">
        <v>22572</v>
      </c>
      <c r="X1254">
        <v>10467</v>
      </c>
      <c r="Y1254">
        <v>144707</v>
      </c>
      <c r="Z1254">
        <v>360459</v>
      </c>
      <c r="AA1254">
        <v>-979</v>
      </c>
      <c r="AB1254">
        <v>-1092</v>
      </c>
      <c r="AG1254">
        <v>-2071</v>
      </c>
      <c r="AH1254">
        <v>7391</v>
      </c>
      <c r="AJ1254">
        <v>7391</v>
      </c>
      <c r="AN1254">
        <v>7391</v>
      </c>
      <c r="AP1254">
        <v>20453</v>
      </c>
      <c r="AQ1254" t="s">
        <v>78</v>
      </c>
      <c r="AR1254" t="s">
        <v>79</v>
      </c>
      <c r="AS1254" t="s">
        <v>78</v>
      </c>
      <c r="AT1254" t="s">
        <v>80</v>
      </c>
      <c r="AU1254">
        <v>80006</v>
      </c>
      <c r="AV1254" t="s">
        <v>61</v>
      </c>
      <c r="AW1254">
        <v>3</v>
      </c>
      <c r="AX1254">
        <v>3</v>
      </c>
      <c r="AY1254">
        <v>2005</v>
      </c>
      <c r="AZ1254">
        <v>3</v>
      </c>
      <c r="BA1254" t="str">
        <f t="shared" si="38"/>
        <v>20053</v>
      </c>
      <c r="BB1254" t="str">
        <f t="shared" si="39"/>
        <v>20053ABX Air Inc</v>
      </c>
      <c r="BC1254" t="e">
        <f>#N/A</f>
        <v>#N/A</v>
      </c>
      <c r="BD1254" t="e">
        <f>#N/A</f>
        <v>#N/A</v>
      </c>
      <c r="BE1254" t="e">
        <f>#N/A</f>
        <v>#N/A</v>
      </c>
      <c r="BF1254" t="e">
        <f>#N/A</f>
        <v>#N/A</v>
      </c>
      <c r="BG1254" t="e">
        <f>#N/A</f>
        <v>#N/A</v>
      </c>
    </row>
    <row r="1255" spans="1:59">
      <c r="A1255">
        <v>9083</v>
      </c>
      <c r="B1255">
        <v>11055</v>
      </c>
      <c r="E1255">
        <v>200476</v>
      </c>
      <c r="F1255">
        <v>200476</v>
      </c>
      <c r="H1255">
        <v>336</v>
      </c>
      <c r="J1255">
        <v>336</v>
      </c>
      <c r="K1255">
        <v>2906</v>
      </c>
      <c r="M1255">
        <v>2906</v>
      </c>
      <c r="O1255">
        <v>192920</v>
      </c>
      <c r="P1255">
        <v>396638</v>
      </c>
      <c r="Q1255">
        <v>109413</v>
      </c>
      <c r="R1255">
        <v>49938</v>
      </c>
      <c r="T1255">
        <v>24416</v>
      </c>
      <c r="U1255">
        <v>392</v>
      </c>
      <c r="V1255">
        <v>21890</v>
      </c>
      <c r="X1255">
        <v>10816</v>
      </c>
      <c r="Y1255">
        <v>168718</v>
      </c>
      <c r="Z1255">
        <v>385583</v>
      </c>
      <c r="AA1255">
        <v>-1687</v>
      </c>
      <c r="AB1255">
        <v>-285</v>
      </c>
      <c r="AG1255">
        <v>-1972</v>
      </c>
      <c r="AH1255">
        <v>9083</v>
      </c>
      <c r="AJ1255">
        <v>9083</v>
      </c>
      <c r="AN1255">
        <v>9083</v>
      </c>
      <c r="AP1255">
        <v>20453</v>
      </c>
      <c r="AQ1255" t="s">
        <v>78</v>
      </c>
      <c r="AR1255" t="s">
        <v>79</v>
      </c>
      <c r="AS1255" t="s">
        <v>78</v>
      </c>
      <c r="AT1255" t="s">
        <v>79</v>
      </c>
      <c r="AU1255">
        <v>80006</v>
      </c>
      <c r="AV1255" t="s">
        <v>61</v>
      </c>
      <c r="AW1255">
        <v>3</v>
      </c>
      <c r="AX1255">
        <v>3</v>
      </c>
      <c r="AY1255">
        <v>2005</v>
      </c>
      <c r="AZ1255">
        <v>4</v>
      </c>
      <c r="BA1255" t="str">
        <f t="shared" si="38"/>
        <v>20054</v>
      </c>
      <c r="BB1255" t="str">
        <f t="shared" si="39"/>
        <v>20054ABX Air Inc</v>
      </c>
      <c r="BC1255" t="e">
        <f>#N/A</f>
        <v>#N/A</v>
      </c>
      <c r="BD1255" t="e">
        <f>#N/A</f>
        <v>#N/A</v>
      </c>
      <c r="BE1255" t="e">
        <f>#N/A</f>
        <v>#N/A</v>
      </c>
      <c r="BF1255" t="e">
        <f>#N/A</f>
        <v>#N/A</v>
      </c>
      <c r="BG1255" t="e">
        <f>#N/A</f>
        <v>#N/A</v>
      </c>
    </row>
    <row r="1256" spans="1:59">
      <c r="A1256">
        <v>8093</v>
      </c>
      <c r="B1256">
        <v>9782</v>
      </c>
      <c r="E1256">
        <v>201210</v>
      </c>
      <c r="F1256">
        <v>201210</v>
      </c>
      <c r="H1256">
        <v>324</v>
      </c>
      <c r="J1256">
        <v>324</v>
      </c>
      <c r="K1256">
        <v>1761</v>
      </c>
      <c r="M1256">
        <v>1761</v>
      </c>
      <c r="O1256">
        <v>165870</v>
      </c>
      <c r="P1256">
        <v>369165</v>
      </c>
      <c r="Q1256">
        <v>103615</v>
      </c>
      <c r="R1256">
        <v>54676</v>
      </c>
      <c r="T1256">
        <v>23966</v>
      </c>
      <c r="U1256">
        <v>281</v>
      </c>
      <c r="V1256">
        <v>29959</v>
      </c>
      <c r="X1256">
        <v>11003</v>
      </c>
      <c r="Y1256">
        <v>135883</v>
      </c>
      <c r="Z1256">
        <v>359383</v>
      </c>
      <c r="AA1256">
        <v>-525</v>
      </c>
      <c r="AB1256">
        <v>-1164</v>
      </c>
      <c r="AG1256">
        <v>-1689</v>
      </c>
      <c r="AH1256">
        <v>8093</v>
      </c>
      <c r="AJ1256">
        <v>8093</v>
      </c>
      <c r="AN1256">
        <v>8093</v>
      </c>
      <c r="AP1256">
        <v>20453</v>
      </c>
      <c r="AQ1256" t="s">
        <v>78</v>
      </c>
      <c r="AR1256" t="s">
        <v>79</v>
      </c>
      <c r="AS1256" t="s">
        <v>78</v>
      </c>
      <c r="AT1256" t="s">
        <v>79</v>
      </c>
      <c r="AU1256">
        <v>80006</v>
      </c>
      <c r="AV1256" t="s">
        <v>61</v>
      </c>
      <c r="AW1256">
        <v>3</v>
      </c>
      <c r="AX1256">
        <v>3</v>
      </c>
      <c r="AY1256">
        <v>2006</v>
      </c>
      <c r="AZ1256">
        <v>1</v>
      </c>
      <c r="BA1256" t="str">
        <f t="shared" si="38"/>
        <v>20061</v>
      </c>
      <c r="BB1256" t="str">
        <f t="shared" si="39"/>
        <v>20061ABX Air Inc</v>
      </c>
      <c r="BC1256" t="e">
        <f>#N/A</f>
        <v>#N/A</v>
      </c>
      <c r="BD1256" t="e">
        <f>#N/A</f>
        <v>#N/A</v>
      </c>
      <c r="BE1256" t="e">
        <f>#N/A</f>
        <v>#N/A</v>
      </c>
      <c r="BF1256" t="e">
        <f>#N/A</f>
        <v>#N/A</v>
      </c>
      <c r="BG1256" t="e">
        <f>#N/A</f>
        <v>#N/A</v>
      </c>
    </row>
    <row r="1257" spans="1:59">
      <c r="A1257">
        <v>6459</v>
      </c>
      <c r="B1257">
        <v>8050</v>
      </c>
      <c r="E1257">
        <v>195064</v>
      </c>
      <c r="F1257">
        <v>195064</v>
      </c>
      <c r="H1257">
        <v>350</v>
      </c>
      <c r="J1257">
        <v>350</v>
      </c>
      <c r="K1257">
        <v>2062</v>
      </c>
      <c r="M1257">
        <v>2062</v>
      </c>
      <c r="O1257">
        <v>106102</v>
      </c>
      <c r="P1257">
        <v>303578</v>
      </c>
      <c r="Q1257">
        <v>112739</v>
      </c>
      <c r="R1257">
        <v>45136</v>
      </c>
      <c r="T1257">
        <v>18646</v>
      </c>
      <c r="U1257">
        <v>314</v>
      </c>
      <c r="V1257">
        <v>25216</v>
      </c>
      <c r="X1257">
        <v>11351</v>
      </c>
      <c r="Y1257">
        <v>82126</v>
      </c>
      <c r="Z1257">
        <v>295528</v>
      </c>
      <c r="AA1257">
        <v>-535</v>
      </c>
      <c r="AB1257">
        <v>-1056</v>
      </c>
      <c r="AG1257">
        <v>-1591</v>
      </c>
      <c r="AH1257">
        <v>6459</v>
      </c>
      <c r="AJ1257">
        <v>6459</v>
      </c>
      <c r="AN1257">
        <v>6459</v>
      </c>
      <c r="AP1257">
        <v>20453</v>
      </c>
      <c r="AQ1257" t="s">
        <v>78</v>
      </c>
      <c r="AR1257" t="s">
        <v>79</v>
      </c>
      <c r="AS1257" t="s">
        <v>78</v>
      </c>
      <c r="AT1257" t="s">
        <v>79</v>
      </c>
      <c r="AU1257">
        <v>80006</v>
      </c>
      <c r="AV1257" t="s">
        <v>61</v>
      </c>
      <c r="AW1257">
        <v>3</v>
      </c>
      <c r="AX1257">
        <v>3</v>
      </c>
      <c r="AY1257">
        <v>2006</v>
      </c>
      <c r="AZ1257">
        <v>2</v>
      </c>
      <c r="BA1257" t="str">
        <f t="shared" si="38"/>
        <v>20062</v>
      </c>
      <c r="BB1257" t="str">
        <f t="shared" si="39"/>
        <v>20062ABX Air Inc</v>
      </c>
      <c r="BC1257" t="e">
        <f>#N/A</f>
        <v>#N/A</v>
      </c>
      <c r="BD1257" t="e">
        <f>#N/A</f>
        <v>#N/A</v>
      </c>
      <c r="BE1257" t="e">
        <f>#N/A</f>
        <v>#N/A</v>
      </c>
      <c r="BF1257" t="e">
        <f>#N/A</f>
        <v>#N/A</v>
      </c>
      <c r="BG1257" t="e">
        <f>#N/A</f>
        <v>#N/A</v>
      </c>
    </row>
    <row r="1258" spans="1:59">
      <c r="A1258">
        <v>6574</v>
      </c>
      <c r="B1258">
        <v>8172</v>
      </c>
      <c r="E1258">
        <v>189917</v>
      </c>
      <c r="F1258">
        <v>189917</v>
      </c>
      <c r="H1258">
        <v>220</v>
      </c>
      <c r="J1258">
        <v>220</v>
      </c>
      <c r="K1258">
        <v>3117</v>
      </c>
      <c r="M1258">
        <v>3117</v>
      </c>
      <c r="O1258">
        <v>88094</v>
      </c>
      <c r="P1258">
        <v>281348</v>
      </c>
      <c r="Q1258">
        <v>113234</v>
      </c>
      <c r="R1258">
        <v>41506</v>
      </c>
      <c r="T1258">
        <v>18394</v>
      </c>
      <c r="U1258">
        <v>369</v>
      </c>
      <c r="V1258">
        <v>22917</v>
      </c>
      <c r="X1258">
        <v>11649</v>
      </c>
      <c r="Y1258">
        <v>65107</v>
      </c>
      <c r="Z1258">
        <v>273176</v>
      </c>
      <c r="AA1258">
        <v>-567</v>
      </c>
      <c r="AB1258">
        <v>-1031</v>
      </c>
      <c r="AG1258">
        <v>-1598</v>
      </c>
      <c r="AH1258">
        <v>6574</v>
      </c>
      <c r="AJ1258">
        <v>6574</v>
      </c>
      <c r="AN1258">
        <v>6574</v>
      </c>
      <c r="AP1258">
        <v>20453</v>
      </c>
      <c r="AQ1258" t="s">
        <v>78</v>
      </c>
      <c r="AR1258" t="s">
        <v>79</v>
      </c>
      <c r="AS1258" t="s">
        <v>78</v>
      </c>
      <c r="AT1258" t="s">
        <v>79</v>
      </c>
      <c r="AU1258">
        <v>80006</v>
      </c>
      <c r="AV1258" t="s">
        <v>61</v>
      </c>
      <c r="AW1258">
        <v>3</v>
      </c>
      <c r="AX1258">
        <v>3</v>
      </c>
      <c r="AY1258">
        <v>2006</v>
      </c>
      <c r="AZ1258">
        <v>3</v>
      </c>
      <c r="BA1258" t="str">
        <f t="shared" si="38"/>
        <v>20063</v>
      </c>
      <c r="BB1258" t="str">
        <f t="shared" si="39"/>
        <v>20063ABX Air Inc</v>
      </c>
      <c r="BC1258" t="e">
        <f>#N/A</f>
        <v>#N/A</v>
      </c>
      <c r="BD1258" t="e">
        <f>#N/A</f>
        <v>#N/A</v>
      </c>
      <c r="BE1258" t="e">
        <f>#N/A</f>
        <v>#N/A</v>
      </c>
      <c r="BF1258" t="e">
        <f>#N/A</f>
        <v>#N/A</v>
      </c>
      <c r="BG1258" t="e">
        <f>#N/A</f>
        <v>#N/A</v>
      </c>
    </row>
    <row r="1259" spans="1:59">
      <c r="A1259">
        <v>68928</v>
      </c>
      <c r="B1259">
        <v>16781</v>
      </c>
      <c r="E1259">
        <v>196197</v>
      </c>
      <c r="F1259">
        <v>196197</v>
      </c>
      <c r="H1259">
        <v>503</v>
      </c>
      <c r="J1259">
        <v>503</v>
      </c>
      <c r="K1259">
        <v>6334</v>
      </c>
      <c r="M1259">
        <v>6334</v>
      </c>
      <c r="O1259">
        <v>103236</v>
      </c>
      <c r="P1259">
        <v>306270</v>
      </c>
      <c r="Q1259">
        <v>107076</v>
      </c>
      <c r="R1259">
        <v>46660</v>
      </c>
      <c r="T1259">
        <v>19360</v>
      </c>
      <c r="U1259">
        <v>461</v>
      </c>
      <c r="V1259">
        <v>28609</v>
      </c>
      <c r="X1259">
        <v>11658</v>
      </c>
      <c r="Y1259">
        <v>75665</v>
      </c>
      <c r="Z1259">
        <v>289489</v>
      </c>
      <c r="AA1259">
        <v>-953</v>
      </c>
      <c r="AB1259">
        <v>-941</v>
      </c>
      <c r="AG1259">
        <v>-1894</v>
      </c>
      <c r="AH1259">
        <v>14887</v>
      </c>
      <c r="AI1259">
        <v>-54041</v>
      </c>
      <c r="AJ1259">
        <v>68928</v>
      </c>
      <c r="AN1259">
        <v>68928</v>
      </c>
      <c r="AP1259">
        <v>20453</v>
      </c>
      <c r="AQ1259" t="s">
        <v>78</v>
      </c>
      <c r="AR1259" t="s">
        <v>79</v>
      </c>
      <c r="AS1259" t="s">
        <v>78</v>
      </c>
      <c r="AT1259" t="s">
        <v>79</v>
      </c>
      <c r="AU1259">
        <v>80006</v>
      </c>
      <c r="AV1259" t="s">
        <v>61</v>
      </c>
      <c r="AW1259">
        <v>3</v>
      </c>
      <c r="AX1259">
        <v>3</v>
      </c>
      <c r="AY1259">
        <v>2006</v>
      </c>
      <c r="AZ1259">
        <v>4</v>
      </c>
      <c r="BA1259" t="str">
        <f t="shared" si="38"/>
        <v>20064</v>
      </c>
      <c r="BB1259" t="str">
        <f t="shared" si="39"/>
        <v>20064ABX Air Inc</v>
      </c>
      <c r="BC1259" t="e">
        <f>#N/A</f>
        <v>#N/A</v>
      </c>
      <c r="BD1259" t="e">
        <f>#N/A</f>
        <v>#N/A</v>
      </c>
      <c r="BE1259" t="e">
        <f>#N/A</f>
        <v>#N/A</v>
      </c>
      <c r="BF1259" t="e">
        <f>#N/A</f>
        <v>#N/A</v>
      </c>
      <c r="BG1259" t="e">
        <f>#N/A</f>
        <v>#N/A</v>
      </c>
    </row>
    <row r="1260" spans="1:59">
      <c r="A1260">
        <v>4267</v>
      </c>
      <c r="B1260">
        <v>8787</v>
      </c>
      <c r="E1260">
        <v>192405</v>
      </c>
      <c r="F1260">
        <v>192405</v>
      </c>
      <c r="H1260">
        <v>515</v>
      </c>
      <c r="J1260">
        <v>515</v>
      </c>
      <c r="K1260">
        <v>3837</v>
      </c>
      <c r="M1260">
        <v>3837</v>
      </c>
      <c r="O1260">
        <v>91305</v>
      </c>
      <c r="P1260">
        <v>288062</v>
      </c>
      <c r="Q1260">
        <v>102307</v>
      </c>
      <c r="R1260">
        <v>46327</v>
      </c>
      <c r="T1260">
        <v>23116</v>
      </c>
      <c r="U1260">
        <v>359</v>
      </c>
      <c r="V1260">
        <v>28278</v>
      </c>
      <c r="X1260">
        <v>11943</v>
      </c>
      <c r="Y1260">
        <v>66945</v>
      </c>
      <c r="Z1260">
        <v>279275</v>
      </c>
      <c r="AA1260">
        <v>-1042</v>
      </c>
      <c r="AB1260">
        <v>-863</v>
      </c>
      <c r="AG1260">
        <v>-1905</v>
      </c>
      <c r="AH1260">
        <v>6882</v>
      </c>
      <c r="AI1260">
        <v>2615</v>
      </c>
      <c r="AJ1260">
        <v>4267</v>
      </c>
      <c r="AN1260">
        <v>4267</v>
      </c>
      <c r="AP1260">
        <v>20453</v>
      </c>
      <c r="AQ1260" t="s">
        <v>78</v>
      </c>
      <c r="AR1260" t="s">
        <v>79</v>
      </c>
      <c r="AS1260" t="s">
        <v>78</v>
      </c>
      <c r="AT1260" t="s">
        <v>79</v>
      </c>
      <c r="AU1260">
        <v>80006</v>
      </c>
      <c r="AV1260" t="s">
        <v>61</v>
      </c>
      <c r="AW1260">
        <v>3</v>
      </c>
      <c r="AX1260">
        <v>3</v>
      </c>
      <c r="AY1260">
        <v>2007</v>
      </c>
      <c r="AZ1260">
        <v>1</v>
      </c>
      <c r="BA1260" t="str">
        <f t="shared" si="38"/>
        <v>20071</v>
      </c>
      <c r="BB1260" t="str">
        <f t="shared" si="39"/>
        <v>20071ABX Air Inc</v>
      </c>
      <c r="BC1260" t="e">
        <f>#N/A</f>
        <v>#N/A</v>
      </c>
      <c r="BD1260" t="e">
        <f>#N/A</f>
        <v>#N/A</v>
      </c>
      <c r="BE1260" t="e">
        <f>#N/A</f>
        <v>#N/A</v>
      </c>
      <c r="BF1260" t="e">
        <f>#N/A</f>
        <v>#N/A</v>
      </c>
      <c r="BG1260" t="e">
        <f>#N/A</f>
        <v>#N/A</v>
      </c>
    </row>
    <row r="1261" spans="1:59">
      <c r="A1261">
        <v>4544</v>
      </c>
      <c r="B1261">
        <v>9517</v>
      </c>
      <c r="E1261">
        <v>189690</v>
      </c>
      <c r="F1261">
        <v>189690</v>
      </c>
      <c r="H1261">
        <v>636</v>
      </c>
      <c r="J1261">
        <v>636</v>
      </c>
      <c r="K1261">
        <v>4232</v>
      </c>
      <c r="M1261">
        <v>4232</v>
      </c>
      <c r="O1261">
        <v>86739</v>
      </c>
      <c r="P1261">
        <v>281297</v>
      </c>
      <c r="Q1261">
        <v>105800</v>
      </c>
      <c r="R1261">
        <v>47181</v>
      </c>
      <c r="T1261">
        <v>14735</v>
      </c>
      <c r="U1261">
        <v>461</v>
      </c>
      <c r="V1261">
        <v>23565</v>
      </c>
      <c r="X1261">
        <v>12837</v>
      </c>
      <c r="Y1261">
        <v>67201</v>
      </c>
      <c r="Z1261">
        <v>271780</v>
      </c>
      <c r="AA1261">
        <v>-1441</v>
      </c>
      <c r="AB1261">
        <v>-772</v>
      </c>
      <c r="AG1261">
        <v>-2213</v>
      </c>
      <c r="AH1261">
        <v>7304</v>
      </c>
      <c r="AI1261">
        <v>2760</v>
      </c>
      <c r="AJ1261">
        <v>4544</v>
      </c>
      <c r="AN1261">
        <v>4544</v>
      </c>
      <c r="AP1261">
        <v>20453</v>
      </c>
      <c r="AQ1261" t="s">
        <v>78</v>
      </c>
      <c r="AR1261" t="s">
        <v>79</v>
      </c>
      <c r="AS1261" t="s">
        <v>78</v>
      </c>
      <c r="AT1261" t="s">
        <v>79</v>
      </c>
      <c r="AU1261">
        <v>80006</v>
      </c>
      <c r="AV1261" t="s">
        <v>61</v>
      </c>
      <c r="AW1261">
        <v>3</v>
      </c>
      <c r="AX1261">
        <v>3</v>
      </c>
      <c r="AY1261">
        <v>2007</v>
      </c>
      <c r="AZ1261">
        <v>2</v>
      </c>
      <c r="BA1261" t="str">
        <f t="shared" si="38"/>
        <v>20072</v>
      </c>
      <c r="BB1261" t="str">
        <f t="shared" si="39"/>
        <v>20072ABX Air Inc</v>
      </c>
      <c r="BC1261" t="e">
        <f>#N/A</f>
        <v>#N/A</v>
      </c>
      <c r="BD1261" t="e">
        <f>#N/A</f>
        <v>#N/A</v>
      </c>
      <c r="BE1261" t="e">
        <f>#N/A</f>
        <v>#N/A</v>
      </c>
      <c r="BF1261" t="e">
        <f>#N/A</f>
        <v>#N/A</v>
      </c>
      <c r="BG1261" t="e">
        <f>#N/A</f>
        <v>#N/A</v>
      </c>
    </row>
    <row r="1262" spans="1:59">
      <c r="A1262">
        <v>2404</v>
      </c>
      <c r="B1262">
        <v>7252</v>
      </c>
      <c r="E1262">
        <v>198457</v>
      </c>
      <c r="F1262">
        <v>198457</v>
      </c>
      <c r="H1262">
        <v>658</v>
      </c>
      <c r="J1262">
        <v>658</v>
      </c>
      <c r="K1262">
        <v>4623</v>
      </c>
      <c r="M1262">
        <v>4623</v>
      </c>
      <c r="O1262">
        <v>82226</v>
      </c>
      <c r="P1262">
        <v>285964</v>
      </c>
      <c r="Q1262">
        <v>113964</v>
      </c>
      <c r="R1262">
        <v>49390</v>
      </c>
      <c r="T1262">
        <v>14513</v>
      </c>
      <c r="U1262">
        <v>393</v>
      </c>
      <c r="V1262">
        <v>23785</v>
      </c>
      <c r="X1262">
        <v>13502</v>
      </c>
      <c r="Y1262">
        <v>63165</v>
      </c>
      <c r="Z1262">
        <v>278712</v>
      </c>
      <c r="AA1262">
        <v>-2922</v>
      </c>
      <c r="AB1262">
        <v>365</v>
      </c>
      <c r="AG1262">
        <v>-2557</v>
      </c>
      <c r="AH1262">
        <v>4695</v>
      </c>
      <c r="AI1262">
        <v>2291</v>
      </c>
      <c r="AJ1262">
        <v>2404</v>
      </c>
      <c r="AN1262">
        <v>2404</v>
      </c>
      <c r="AP1262">
        <v>20453</v>
      </c>
      <c r="AQ1262" t="s">
        <v>78</v>
      </c>
      <c r="AR1262" t="s">
        <v>79</v>
      </c>
      <c r="AS1262" t="s">
        <v>78</v>
      </c>
      <c r="AT1262" t="s">
        <v>79</v>
      </c>
      <c r="AU1262">
        <v>80006</v>
      </c>
      <c r="AV1262" t="s">
        <v>61</v>
      </c>
      <c r="AW1262">
        <v>3</v>
      </c>
      <c r="AX1262">
        <v>3</v>
      </c>
      <c r="AY1262">
        <v>2007</v>
      </c>
      <c r="AZ1262">
        <v>3</v>
      </c>
      <c r="BA1262" t="str">
        <f t="shared" si="38"/>
        <v>20073</v>
      </c>
      <c r="BB1262" t="str">
        <f t="shared" si="39"/>
        <v>20073ABX Air Inc</v>
      </c>
      <c r="BC1262" t="e">
        <f>#N/A</f>
        <v>#N/A</v>
      </c>
      <c r="BD1262" t="e">
        <f>#N/A</f>
        <v>#N/A</v>
      </c>
      <c r="BE1262" t="e">
        <f>#N/A</f>
        <v>#N/A</v>
      </c>
      <c r="BF1262" t="e">
        <f>#N/A</f>
        <v>#N/A</v>
      </c>
      <c r="BG1262" t="e">
        <f>#N/A</f>
        <v>#N/A</v>
      </c>
    </row>
    <row r="1263" spans="1:59">
      <c r="A1263">
        <v>8370</v>
      </c>
      <c r="B1263">
        <v>17241</v>
      </c>
      <c r="E1263">
        <v>217328</v>
      </c>
      <c r="F1263">
        <v>217328</v>
      </c>
      <c r="H1263">
        <v>587</v>
      </c>
      <c r="J1263">
        <v>587</v>
      </c>
      <c r="K1263">
        <v>4846</v>
      </c>
      <c r="M1263">
        <v>4846</v>
      </c>
      <c r="O1263">
        <v>96431</v>
      </c>
      <c r="P1263">
        <v>319192</v>
      </c>
      <c r="Q1263">
        <v>123324</v>
      </c>
      <c r="R1263">
        <v>49791</v>
      </c>
      <c r="T1263">
        <v>17965</v>
      </c>
      <c r="U1263">
        <v>399</v>
      </c>
      <c r="V1263">
        <v>24069</v>
      </c>
      <c r="X1263">
        <v>13465</v>
      </c>
      <c r="Y1263">
        <v>72938</v>
      </c>
      <c r="Z1263">
        <v>301951</v>
      </c>
      <c r="AA1263">
        <v>-2179</v>
      </c>
      <c r="AB1263">
        <v>-657</v>
      </c>
      <c r="AG1263">
        <v>-2836</v>
      </c>
      <c r="AH1263">
        <v>14405</v>
      </c>
      <c r="AI1263">
        <v>6035</v>
      </c>
      <c r="AJ1263">
        <v>8370</v>
      </c>
      <c r="AN1263">
        <v>8370</v>
      </c>
      <c r="AP1263">
        <v>20453</v>
      </c>
      <c r="AQ1263" t="s">
        <v>78</v>
      </c>
      <c r="AR1263" t="s">
        <v>79</v>
      </c>
      <c r="AS1263" t="s">
        <v>78</v>
      </c>
      <c r="AT1263" t="s">
        <v>79</v>
      </c>
      <c r="AU1263">
        <v>80006</v>
      </c>
      <c r="AV1263" t="s">
        <v>61</v>
      </c>
      <c r="AW1263">
        <v>3</v>
      </c>
      <c r="AX1263">
        <v>3</v>
      </c>
      <c r="AY1263">
        <v>2007</v>
      </c>
      <c r="AZ1263">
        <v>4</v>
      </c>
      <c r="BA1263" t="str">
        <f t="shared" si="38"/>
        <v>20074</v>
      </c>
      <c r="BB1263" t="str">
        <f t="shared" si="39"/>
        <v>20074ABX Air Inc</v>
      </c>
      <c r="BC1263" t="e">
        <f>#N/A</f>
        <v>#N/A</v>
      </c>
      <c r="BD1263" t="e">
        <f>#N/A</f>
        <v>#N/A</v>
      </c>
      <c r="BE1263" t="e">
        <f>#N/A</f>
        <v>#N/A</v>
      </c>
      <c r="BF1263" t="e">
        <f>#N/A</f>
        <v>#N/A</v>
      </c>
      <c r="BG1263" t="e">
        <f>#N/A</f>
        <v>#N/A</v>
      </c>
    </row>
    <row r="1264" spans="1:59">
      <c r="A1264">
        <v>-800</v>
      </c>
      <c r="B1264">
        <v>7817</v>
      </c>
      <c r="E1264">
        <v>219569</v>
      </c>
      <c r="F1264">
        <v>219569</v>
      </c>
      <c r="H1264">
        <v>713</v>
      </c>
      <c r="J1264">
        <v>713</v>
      </c>
      <c r="K1264">
        <v>4080</v>
      </c>
      <c r="M1264">
        <v>4080</v>
      </c>
      <c r="O1264">
        <v>82856</v>
      </c>
      <c r="P1264">
        <v>307218</v>
      </c>
      <c r="Q1264">
        <v>129226</v>
      </c>
      <c r="R1264">
        <v>47252</v>
      </c>
      <c r="T1264">
        <v>22136</v>
      </c>
      <c r="U1264">
        <v>350</v>
      </c>
      <c r="V1264">
        <v>21727</v>
      </c>
      <c r="X1264">
        <v>13717</v>
      </c>
      <c r="Y1264">
        <v>64993</v>
      </c>
      <c r="Z1264">
        <v>299401</v>
      </c>
      <c r="AA1264">
        <v>-2658</v>
      </c>
      <c r="AB1264">
        <v>-7195</v>
      </c>
      <c r="AG1264">
        <v>-9853</v>
      </c>
      <c r="AH1264">
        <v>-2036</v>
      </c>
      <c r="AI1264">
        <v>-1236</v>
      </c>
      <c r="AJ1264">
        <v>-800</v>
      </c>
      <c r="AN1264">
        <v>-800</v>
      </c>
      <c r="AP1264">
        <v>20453</v>
      </c>
      <c r="AQ1264" t="s">
        <v>78</v>
      </c>
      <c r="AR1264" t="s">
        <v>79</v>
      </c>
      <c r="AS1264" t="s">
        <v>78</v>
      </c>
      <c r="AT1264" t="s">
        <v>79</v>
      </c>
      <c r="AU1264">
        <v>80006</v>
      </c>
      <c r="AV1264" t="s">
        <v>61</v>
      </c>
      <c r="AW1264">
        <v>3</v>
      </c>
      <c r="AX1264">
        <v>3</v>
      </c>
      <c r="AY1264">
        <v>2008</v>
      </c>
      <c r="AZ1264">
        <v>1</v>
      </c>
      <c r="BA1264" t="str">
        <f t="shared" si="38"/>
        <v>20081</v>
      </c>
      <c r="BB1264" t="str">
        <f t="shared" si="39"/>
        <v>20081ABX Air Inc</v>
      </c>
      <c r="BC1264" t="e">
        <f>#N/A</f>
        <v>#N/A</v>
      </c>
      <c r="BD1264" t="e">
        <f>#N/A</f>
        <v>#N/A</v>
      </c>
      <c r="BE1264" t="e">
        <f>#N/A</f>
        <v>#N/A</v>
      </c>
      <c r="BF1264" t="e">
        <f>#N/A</f>
        <v>#N/A</v>
      </c>
      <c r="BG1264" t="e">
        <f>#N/A</f>
        <v>#N/A</v>
      </c>
    </row>
    <row r="1265" spans="1:59">
      <c r="A1265">
        <v>-7172</v>
      </c>
      <c r="B1265">
        <v>2660</v>
      </c>
      <c r="E1265">
        <v>230258</v>
      </c>
      <c r="F1265">
        <v>230258</v>
      </c>
      <c r="H1265">
        <v>420</v>
      </c>
      <c r="J1265">
        <v>420</v>
      </c>
      <c r="K1265">
        <v>4930</v>
      </c>
      <c r="M1265">
        <v>4930</v>
      </c>
      <c r="O1265">
        <v>72574</v>
      </c>
      <c r="P1265">
        <v>308182</v>
      </c>
      <c r="Q1265">
        <v>148762</v>
      </c>
      <c r="R1265">
        <v>47158</v>
      </c>
      <c r="T1265">
        <v>14733</v>
      </c>
      <c r="U1265">
        <v>409</v>
      </c>
      <c r="V1265">
        <v>20619</v>
      </c>
      <c r="X1265">
        <v>14094</v>
      </c>
      <c r="Y1265">
        <v>59747</v>
      </c>
      <c r="Z1265">
        <v>305522</v>
      </c>
      <c r="AA1265">
        <v>-2708</v>
      </c>
      <c r="AB1265">
        <v>-5496</v>
      </c>
      <c r="AG1265">
        <v>-8204</v>
      </c>
      <c r="AH1265">
        <v>-5544</v>
      </c>
      <c r="AI1265">
        <v>1628</v>
      </c>
      <c r="AJ1265">
        <v>-7172</v>
      </c>
      <c r="AN1265">
        <v>-7172</v>
      </c>
      <c r="AP1265">
        <v>20453</v>
      </c>
      <c r="AQ1265" t="s">
        <v>78</v>
      </c>
      <c r="AR1265" t="s">
        <v>79</v>
      </c>
      <c r="AS1265" t="s">
        <v>78</v>
      </c>
      <c r="AT1265" t="s">
        <v>79</v>
      </c>
      <c r="AU1265">
        <v>80006</v>
      </c>
      <c r="AV1265" t="s">
        <v>61</v>
      </c>
      <c r="AW1265">
        <v>3</v>
      </c>
      <c r="AX1265">
        <v>3</v>
      </c>
      <c r="AY1265">
        <v>2008</v>
      </c>
      <c r="AZ1265">
        <v>2</v>
      </c>
      <c r="BA1265" t="str">
        <f t="shared" si="38"/>
        <v>20082</v>
      </c>
      <c r="BB1265" t="str">
        <f t="shared" si="39"/>
        <v>20082ABX Air Inc</v>
      </c>
      <c r="BC1265" t="e">
        <f>#N/A</f>
        <v>#N/A</v>
      </c>
      <c r="BD1265" t="e">
        <f>#N/A</f>
        <v>#N/A</v>
      </c>
      <c r="BE1265" t="e">
        <f>#N/A</f>
        <v>#N/A</v>
      </c>
      <c r="BF1265" t="e">
        <f>#N/A</f>
        <v>#N/A</v>
      </c>
      <c r="BG1265" t="e">
        <f>#N/A</f>
        <v>#N/A</v>
      </c>
    </row>
    <row r="1266" spans="1:59">
      <c r="A1266">
        <v>-2231</v>
      </c>
      <c r="B1266">
        <v>7982</v>
      </c>
      <c r="E1266">
        <v>225107</v>
      </c>
      <c r="F1266">
        <v>225107</v>
      </c>
      <c r="H1266">
        <v>265</v>
      </c>
      <c r="J1266">
        <v>265</v>
      </c>
      <c r="K1266">
        <v>14821</v>
      </c>
      <c r="M1266">
        <v>14821</v>
      </c>
      <c r="O1266">
        <v>69562</v>
      </c>
      <c r="P1266">
        <v>309755</v>
      </c>
      <c r="Q1266">
        <v>142981</v>
      </c>
      <c r="R1266">
        <v>50688</v>
      </c>
      <c r="T1266">
        <v>15295</v>
      </c>
      <c r="U1266">
        <v>294</v>
      </c>
      <c r="V1266">
        <v>20122</v>
      </c>
      <c r="X1266">
        <v>13094</v>
      </c>
      <c r="Y1266">
        <v>59299</v>
      </c>
      <c r="Z1266">
        <v>301773</v>
      </c>
      <c r="AA1266">
        <v>-8368</v>
      </c>
      <c r="AG1266">
        <v>-8368</v>
      </c>
      <c r="AH1266">
        <v>-386</v>
      </c>
      <c r="AI1266">
        <v>1845</v>
      </c>
      <c r="AJ1266">
        <v>-2231</v>
      </c>
      <c r="AN1266">
        <v>-2231</v>
      </c>
      <c r="AP1266">
        <v>20453</v>
      </c>
      <c r="AQ1266" t="s">
        <v>78</v>
      </c>
      <c r="AR1266" t="s">
        <v>79</v>
      </c>
      <c r="AS1266" t="s">
        <v>78</v>
      </c>
      <c r="AT1266" t="s">
        <v>79</v>
      </c>
      <c r="AU1266">
        <v>80006</v>
      </c>
      <c r="AV1266" t="s">
        <v>61</v>
      </c>
      <c r="AW1266">
        <v>3</v>
      </c>
      <c r="AX1266">
        <v>3</v>
      </c>
      <c r="AY1266">
        <v>2008</v>
      </c>
      <c r="AZ1266">
        <v>3</v>
      </c>
      <c r="BA1266" t="str">
        <f t="shared" si="38"/>
        <v>20083</v>
      </c>
      <c r="BB1266" t="str">
        <f t="shared" si="39"/>
        <v>20083ABX Air Inc</v>
      </c>
      <c r="BC1266" t="e">
        <f>#N/A</f>
        <v>#N/A</v>
      </c>
      <c r="BD1266" t="e">
        <f>#N/A</f>
        <v>#N/A</v>
      </c>
      <c r="BE1266" t="e">
        <f>#N/A</f>
        <v>#N/A</v>
      </c>
      <c r="BF1266" t="e">
        <f>#N/A</f>
        <v>#N/A</v>
      </c>
      <c r="BG1266" t="e">
        <f>#N/A</f>
        <v>#N/A</v>
      </c>
    </row>
    <row r="1267" spans="1:59">
      <c r="A1267">
        <v>12371</v>
      </c>
      <c r="B1267">
        <v>29586</v>
      </c>
      <c r="E1267">
        <v>207175</v>
      </c>
      <c r="F1267">
        <v>207175</v>
      </c>
      <c r="H1267">
        <v>136</v>
      </c>
      <c r="J1267">
        <v>136</v>
      </c>
      <c r="K1267">
        <v>11433</v>
      </c>
      <c r="M1267">
        <v>11433</v>
      </c>
      <c r="O1267">
        <v>125970</v>
      </c>
      <c r="P1267">
        <v>344714</v>
      </c>
      <c r="Q1267">
        <v>102507</v>
      </c>
      <c r="R1267">
        <v>43943</v>
      </c>
      <c r="T1267">
        <v>12095</v>
      </c>
      <c r="U1267">
        <v>181</v>
      </c>
      <c r="V1267">
        <v>32410</v>
      </c>
      <c r="X1267">
        <v>14916</v>
      </c>
      <c r="Y1267">
        <v>109076</v>
      </c>
      <c r="Z1267">
        <v>315128</v>
      </c>
      <c r="AA1267">
        <v>-8665</v>
      </c>
      <c r="AG1267">
        <v>-8665</v>
      </c>
      <c r="AH1267">
        <v>20921</v>
      </c>
      <c r="AI1267">
        <v>8550</v>
      </c>
      <c r="AJ1267">
        <v>12371</v>
      </c>
      <c r="AN1267">
        <v>12371</v>
      </c>
      <c r="AP1267">
        <v>20453</v>
      </c>
      <c r="AQ1267" t="s">
        <v>78</v>
      </c>
      <c r="AR1267" t="s">
        <v>79</v>
      </c>
      <c r="AS1267" t="s">
        <v>78</v>
      </c>
      <c r="AT1267" t="s">
        <v>79</v>
      </c>
      <c r="AU1267">
        <v>80006</v>
      </c>
      <c r="AV1267" t="s">
        <v>61</v>
      </c>
      <c r="AW1267">
        <v>3</v>
      </c>
      <c r="AX1267">
        <v>3</v>
      </c>
      <c r="AY1267">
        <v>2008</v>
      </c>
      <c r="AZ1267">
        <v>4</v>
      </c>
      <c r="BA1267" t="str">
        <f t="shared" si="38"/>
        <v>20084</v>
      </c>
      <c r="BB1267" t="str">
        <f t="shared" si="39"/>
        <v>20084ABX Air Inc</v>
      </c>
      <c r="BC1267" t="e">
        <f>#N/A</f>
        <v>#N/A</v>
      </c>
      <c r="BD1267" t="e">
        <f>#N/A</f>
        <v>#N/A</v>
      </c>
      <c r="BE1267" t="e">
        <f>#N/A</f>
        <v>#N/A</v>
      </c>
      <c r="BF1267" t="e">
        <f>#N/A</f>
        <v>#N/A</v>
      </c>
      <c r="BG1267" t="e">
        <f>#N/A</f>
        <v>#N/A</v>
      </c>
    </row>
    <row r="1268" spans="1:59">
      <c r="A1268">
        <v>9162</v>
      </c>
      <c r="B1268">
        <v>16903</v>
      </c>
      <c r="E1268">
        <v>126342</v>
      </c>
      <c r="F1268">
        <v>126342</v>
      </c>
      <c r="H1268">
        <v>19992</v>
      </c>
      <c r="J1268">
        <v>19992</v>
      </c>
      <c r="K1268">
        <v>9955</v>
      </c>
      <c r="M1268">
        <v>9955</v>
      </c>
      <c r="O1268">
        <v>56530</v>
      </c>
      <c r="P1268">
        <v>212819</v>
      </c>
      <c r="Q1268">
        <v>65668</v>
      </c>
      <c r="R1268">
        <v>38783</v>
      </c>
      <c r="T1268">
        <v>15484</v>
      </c>
      <c r="U1268">
        <v>123</v>
      </c>
      <c r="V1268">
        <v>15296</v>
      </c>
      <c r="X1268">
        <v>11368</v>
      </c>
      <c r="Y1268">
        <v>49194</v>
      </c>
      <c r="Z1268">
        <v>195916</v>
      </c>
      <c r="AA1268">
        <v>-7716</v>
      </c>
      <c r="AG1268">
        <v>-7716</v>
      </c>
      <c r="AH1268">
        <v>9187</v>
      </c>
      <c r="AI1268">
        <v>25</v>
      </c>
      <c r="AJ1268">
        <v>9162</v>
      </c>
      <c r="AN1268">
        <v>9162</v>
      </c>
      <c r="AP1268">
        <v>20453</v>
      </c>
      <c r="AQ1268" t="s">
        <v>78</v>
      </c>
      <c r="AR1268" t="s">
        <v>79</v>
      </c>
      <c r="AS1268" t="s">
        <v>78</v>
      </c>
      <c r="AT1268" t="s">
        <v>79</v>
      </c>
      <c r="AU1268">
        <v>80006</v>
      </c>
      <c r="AV1268" t="s">
        <v>61</v>
      </c>
      <c r="AW1268">
        <v>3</v>
      </c>
      <c r="AX1268">
        <v>3</v>
      </c>
      <c r="AY1268">
        <v>2009</v>
      </c>
      <c r="AZ1268">
        <v>1</v>
      </c>
      <c r="BA1268" t="str">
        <f t="shared" si="38"/>
        <v>20091</v>
      </c>
      <c r="BB1268" t="str">
        <f t="shared" si="39"/>
        <v>20091ABX Air Inc</v>
      </c>
      <c r="BC1268" t="e">
        <f>#N/A</f>
        <v>#N/A</v>
      </c>
      <c r="BD1268" t="e">
        <f>#N/A</f>
        <v>#N/A</v>
      </c>
      <c r="BE1268" t="e">
        <f>#N/A</f>
        <v>#N/A</v>
      </c>
      <c r="BF1268" t="e">
        <f>#N/A</f>
        <v>#N/A</v>
      </c>
      <c r="BG1268" t="e">
        <f>#N/A</f>
        <v>#N/A</v>
      </c>
    </row>
    <row r="1269" spans="1:59">
      <c r="A1269">
        <v>163</v>
      </c>
      <c r="B1269">
        <v>7368</v>
      </c>
      <c r="E1269">
        <v>99205</v>
      </c>
      <c r="F1269">
        <v>99205</v>
      </c>
      <c r="H1269">
        <v>15996</v>
      </c>
      <c r="J1269">
        <v>15996</v>
      </c>
      <c r="K1269">
        <v>11426</v>
      </c>
      <c r="M1269">
        <v>11426</v>
      </c>
      <c r="O1269">
        <v>39695</v>
      </c>
      <c r="P1269">
        <v>166322</v>
      </c>
      <c r="Q1269">
        <v>52727</v>
      </c>
      <c r="R1269">
        <v>28221</v>
      </c>
      <c r="T1269">
        <v>5399</v>
      </c>
      <c r="U1269">
        <v>147</v>
      </c>
      <c r="V1269">
        <v>16411</v>
      </c>
      <c r="X1269">
        <v>9738</v>
      </c>
      <c r="Y1269">
        <v>46311</v>
      </c>
      <c r="Z1269">
        <v>158954</v>
      </c>
      <c r="AA1269">
        <v>-7180</v>
      </c>
      <c r="AG1269">
        <v>-7180</v>
      </c>
      <c r="AH1269">
        <v>188</v>
      </c>
      <c r="AI1269">
        <v>25</v>
      </c>
      <c r="AJ1269">
        <v>163</v>
      </c>
      <c r="AN1269">
        <v>163</v>
      </c>
      <c r="AP1269">
        <v>20453</v>
      </c>
      <c r="AQ1269" t="s">
        <v>78</v>
      </c>
      <c r="AR1269" t="s">
        <v>79</v>
      </c>
      <c r="AS1269" t="s">
        <v>78</v>
      </c>
      <c r="AT1269" t="s">
        <v>79</v>
      </c>
      <c r="AU1269">
        <v>80006</v>
      </c>
      <c r="AV1269" t="s">
        <v>61</v>
      </c>
      <c r="AW1269">
        <v>3</v>
      </c>
      <c r="AX1269">
        <v>3</v>
      </c>
      <c r="AY1269">
        <v>2009</v>
      </c>
      <c r="AZ1269">
        <v>2</v>
      </c>
      <c r="BA1269" t="str">
        <f t="shared" si="38"/>
        <v>20092</v>
      </c>
      <c r="BB1269" t="str">
        <f t="shared" si="39"/>
        <v>20092ABX Air Inc</v>
      </c>
      <c r="BC1269" t="e">
        <f>#N/A</f>
        <v>#N/A</v>
      </c>
      <c r="BD1269" t="e">
        <f>#N/A</f>
        <v>#N/A</v>
      </c>
      <c r="BE1269" t="e">
        <f>#N/A</f>
        <v>#N/A</v>
      </c>
      <c r="BF1269" t="e">
        <f>#N/A</f>
        <v>#N/A</v>
      </c>
      <c r="BG1269" t="e">
        <f>#N/A</f>
        <v>#N/A</v>
      </c>
    </row>
    <row r="1270" spans="1:59">
      <c r="A1270">
        <v>-4953</v>
      </c>
      <c r="B1270">
        <v>1260</v>
      </c>
      <c r="E1270">
        <v>70105</v>
      </c>
      <c r="F1270">
        <v>70105</v>
      </c>
      <c r="H1270">
        <v>16909</v>
      </c>
      <c r="J1270">
        <v>16909</v>
      </c>
      <c r="K1270">
        <v>13287</v>
      </c>
      <c r="M1270">
        <v>13287</v>
      </c>
      <c r="O1270">
        <v>54774</v>
      </c>
      <c r="P1270">
        <v>155075</v>
      </c>
      <c r="Q1270">
        <v>30425</v>
      </c>
      <c r="R1270">
        <v>19856</v>
      </c>
      <c r="T1270">
        <v>5096</v>
      </c>
      <c r="U1270">
        <v>70</v>
      </c>
      <c r="V1270">
        <v>13132</v>
      </c>
      <c r="X1270">
        <v>8118</v>
      </c>
      <c r="Y1270">
        <v>77118</v>
      </c>
      <c r="Z1270">
        <v>153815</v>
      </c>
      <c r="AA1270">
        <v>-6192</v>
      </c>
      <c r="AG1270">
        <v>-6192</v>
      </c>
      <c r="AH1270">
        <v>-4932</v>
      </c>
      <c r="AI1270">
        <v>21</v>
      </c>
      <c r="AJ1270">
        <v>-4953</v>
      </c>
      <c r="AN1270">
        <v>-4953</v>
      </c>
      <c r="AP1270">
        <v>20453</v>
      </c>
      <c r="AQ1270" t="s">
        <v>78</v>
      </c>
      <c r="AR1270" t="s">
        <v>79</v>
      </c>
      <c r="AS1270" t="s">
        <v>78</v>
      </c>
      <c r="AT1270" t="s">
        <v>79</v>
      </c>
      <c r="AU1270">
        <v>80006</v>
      </c>
      <c r="AV1270" t="s">
        <v>61</v>
      </c>
      <c r="AW1270">
        <v>3</v>
      </c>
      <c r="AX1270">
        <v>3</v>
      </c>
      <c r="AY1270">
        <v>2009</v>
      </c>
      <c r="AZ1270">
        <v>3</v>
      </c>
      <c r="BA1270" t="str">
        <f t="shared" si="38"/>
        <v>20093</v>
      </c>
      <c r="BB1270" t="str">
        <f t="shared" si="39"/>
        <v>20093ABX Air Inc</v>
      </c>
      <c r="BC1270" t="e">
        <f>#N/A</f>
        <v>#N/A</v>
      </c>
      <c r="BD1270" t="e">
        <f>#N/A</f>
        <v>#N/A</v>
      </c>
      <c r="BE1270" t="e">
        <f>#N/A</f>
        <v>#N/A</v>
      </c>
      <c r="BF1270" t="e">
        <f>#N/A</f>
        <v>#N/A</v>
      </c>
      <c r="BG1270" t="e">
        <f>#N/A</f>
        <v>#N/A</v>
      </c>
    </row>
    <row r="1271" spans="1:59">
      <c r="A1271">
        <v>11000</v>
      </c>
      <c r="B1271">
        <v>14503</v>
      </c>
      <c r="E1271">
        <v>130459</v>
      </c>
      <c r="F1271">
        <v>130459</v>
      </c>
      <c r="H1271">
        <v>17262</v>
      </c>
      <c r="J1271">
        <v>17262</v>
      </c>
      <c r="K1271">
        <v>16676</v>
      </c>
      <c r="M1271">
        <v>16676</v>
      </c>
      <c r="O1271">
        <v>-2017</v>
      </c>
      <c r="P1271">
        <v>162380</v>
      </c>
      <c r="Q1271">
        <v>94955</v>
      </c>
      <c r="R1271">
        <v>23124</v>
      </c>
      <c r="T1271">
        <v>4913</v>
      </c>
      <c r="U1271">
        <v>6</v>
      </c>
      <c r="V1271">
        <v>6072</v>
      </c>
      <c r="X1271">
        <v>7831</v>
      </c>
      <c r="Y1271">
        <v>10976</v>
      </c>
      <c r="Z1271">
        <v>147877</v>
      </c>
      <c r="AA1271">
        <v>-6013</v>
      </c>
      <c r="AG1271">
        <v>-6013</v>
      </c>
      <c r="AH1271">
        <v>8490</v>
      </c>
      <c r="AI1271">
        <v>-2510</v>
      </c>
      <c r="AJ1271">
        <v>11000</v>
      </c>
      <c r="AN1271">
        <v>11000</v>
      </c>
      <c r="AP1271">
        <v>20453</v>
      </c>
      <c r="AQ1271" t="s">
        <v>78</v>
      </c>
      <c r="AR1271" t="s">
        <v>79</v>
      </c>
      <c r="AS1271" t="s">
        <v>78</v>
      </c>
      <c r="AT1271" t="s">
        <v>79</v>
      </c>
      <c r="AU1271">
        <v>80006</v>
      </c>
      <c r="AV1271" t="s">
        <v>61</v>
      </c>
      <c r="AW1271">
        <v>3</v>
      </c>
      <c r="AX1271">
        <v>3</v>
      </c>
      <c r="AY1271">
        <v>2009</v>
      </c>
      <c r="AZ1271">
        <v>4</v>
      </c>
      <c r="BA1271" t="str">
        <f t="shared" si="38"/>
        <v>20094</v>
      </c>
      <c r="BB1271" t="str">
        <f t="shared" si="39"/>
        <v>20094ABX Air Inc</v>
      </c>
      <c r="BC1271" t="e">
        <f>#N/A</f>
        <v>#N/A</v>
      </c>
      <c r="BD1271" t="e">
        <f>#N/A</f>
        <v>#N/A</v>
      </c>
      <c r="BE1271" t="e">
        <f>#N/A</f>
        <v>#N/A</v>
      </c>
      <c r="BF1271" t="e">
        <f>#N/A</f>
        <v>#N/A</v>
      </c>
      <c r="BG1271" t="e">
        <f>#N/A</f>
        <v>#N/A</v>
      </c>
    </row>
    <row r="1272" spans="1:59">
      <c r="A1272">
        <v>4338</v>
      </c>
      <c r="B1272">
        <v>9733</v>
      </c>
      <c r="E1272">
        <v>48486</v>
      </c>
      <c r="F1272">
        <v>48486</v>
      </c>
      <c r="H1272">
        <v>17859</v>
      </c>
      <c r="J1272">
        <v>17859</v>
      </c>
      <c r="K1272">
        <v>14945</v>
      </c>
      <c r="M1272">
        <v>14945</v>
      </c>
      <c r="O1272">
        <v>-12</v>
      </c>
      <c r="P1272">
        <v>81278</v>
      </c>
      <c r="Q1272">
        <v>26811</v>
      </c>
      <c r="R1272">
        <v>18964</v>
      </c>
      <c r="T1272">
        <v>5050</v>
      </c>
      <c r="U1272">
        <v>14</v>
      </c>
      <c r="V1272">
        <v>6247</v>
      </c>
      <c r="X1272">
        <v>7189</v>
      </c>
      <c r="Y1272">
        <v>7270</v>
      </c>
      <c r="Z1272">
        <v>71545</v>
      </c>
      <c r="AA1272">
        <v>-5395</v>
      </c>
      <c r="AG1272">
        <v>-5395</v>
      </c>
      <c r="AH1272">
        <v>4338</v>
      </c>
      <c r="AJ1272">
        <v>4338</v>
      </c>
      <c r="AN1272">
        <v>4338</v>
      </c>
      <c r="AP1272">
        <v>20453</v>
      </c>
      <c r="AQ1272" t="s">
        <v>78</v>
      </c>
      <c r="AR1272" t="s">
        <v>79</v>
      </c>
      <c r="AS1272" t="s">
        <v>78</v>
      </c>
      <c r="AT1272" t="s">
        <v>79</v>
      </c>
      <c r="AU1272">
        <v>80006</v>
      </c>
      <c r="AV1272" t="s">
        <v>61</v>
      </c>
      <c r="AW1272">
        <v>3</v>
      </c>
      <c r="AX1272">
        <v>3</v>
      </c>
      <c r="AY1272">
        <v>2010</v>
      </c>
      <c r="AZ1272">
        <v>1</v>
      </c>
      <c r="BA1272" t="str">
        <f t="shared" si="38"/>
        <v>20101</v>
      </c>
      <c r="BB1272" t="str">
        <f t="shared" si="39"/>
        <v>20101ABX Air Inc</v>
      </c>
      <c r="BC1272" t="e">
        <f>#N/A</f>
        <v>#N/A</v>
      </c>
      <c r="BD1272" t="e">
        <f>#N/A</f>
        <v>#N/A</v>
      </c>
      <c r="BE1272" t="e">
        <f>#N/A</f>
        <v>#N/A</v>
      </c>
      <c r="BF1272" t="e">
        <f>#N/A</f>
        <v>#N/A</v>
      </c>
      <c r="BG1272" t="e">
        <f>#N/A</f>
        <v>#N/A</v>
      </c>
    </row>
    <row r="1273" spans="1:59">
      <c r="A1273">
        <v>455</v>
      </c>
      <c r="B1273">
        <v>5370</v>
      </c>
      <c r="E1273">
        <v>32650</v>
      </c>
      <c r="F1273">
        <v>32650</v>
      </c>
      <c r="H1273">
        <v>18640</v>
      </c>
      <c r="J1273">
        <v>18640</v>
      </c>
      <c r="K1273">
        <v>11765</v>
      </c>
      <c r="M1273">
        <v>11765</v>
      </c>
      <c r="O1273">
        <v>95</v>
      </c>
      <c r="P1273">
        <v>63150</v>
      </c>
      <c r="Q1273">
        <v>20015</v>
      </c>
      <c r="R1273">
        <v>17442</v>
      </c>
      <c r="T1273">
        <v>4257</v>
      </c>
      <c r="U1273">
        <v>-26</v>
      </c>
      <c r="V1273">
        <v>5086</v>
      </c>
      <c r="X1273">
        <v>4173</v>
      </c>
      <c r="Y1273">
        <v>6833</v>
      </c>
      <c r="Z1273">
        <v>57780</v>
      </c>
      <c r="AA1273">
        <v>-4915</v>
      </c>
      <c r="AG1273">
        <v>-4915</v>
      </c>
      <c r="AH1273">
        <v>455</v>
      </c>
      <c r="AJ1273">
        <v>455</v>
      </c>
      <c r="AN1273">
        <v>455</v>
      </c>
      <c r="AP1273">
        <v>20453</v>
      </c>
      <c r="AQ1273" t="s">
        <v>78</v>
      </c>
      <c r="AR1273" t="s">
        <v>79</v>
      </c>
      <c r="AS1273" t="s">
        <v>78</v>
      </c>
      <c r="AT1273" t="s">
        <v>79</v>
      </c>
      <c r="AU1273">
        <v>80006</v>
      </c>
      <c r="AV1273" t="s">
        <v>61</v>
      </c>
      <c r="AW1273">
        <v>3</v>
      </c>
      <c r="AX1273">
        <v>3</v>
      </c>
      <c r="AY1273">
        <v>2010</v>
      </c>
      <c r="AZ1273">
        <v>2</v>
      </c>
      <c r="BA1273" t="str">
        <f t="shared" si="38"/>
        <v>20102</v>
      </c>
      <c r="BB1273" t="str">
        <f t="shared" si="39"/>
        <v>20102ABX Air Inc</v>
      </c>
      <c r="BC1273" t="e">
        <f>#N/A</f>
        <v>#N/A</v>
      </c>
      <c r="BD1273" t="e">
        <f>#N/A</f>
        <v>#N/A</v>
      </c>
      <c r="BE1273" t="e">
        <f>#N/A</f>
        <v>#N/A</v>
      </c>
      <c r="BF1273" t="e">
        <f>#N/A</f>
        <v>#N/A</v>
      </c>
      <c r="BG1273" t="e">
        <f>#N/A</f>
        <v>#N/A</v>
      </c>
    </row>
    <row r="1274" spans="1:59">
      <c r="A1274">
        <v>2403</v>
      </c>
      <c r="B1274">
        <v>7212</v>
      </c>
      <c r="E1274">
        <v>36627</v>
      </c>
      <c r="F1274">
        <v>36627</v>
      </c>
      <c r="H1274">
        <v>19508</v>
      </c>
      <c r="J1274">
        <v>19508</v>
      </c>
      <c r="K1274">
        <v>10629</v>
      </c>
      <c r="M1274">
        <v>10629</v>
      </c>
      <c r="P1274">
        <v>66764</v>
      </c>
      <c r="Q1274">
        <v>20648</v>
      </c>
      <c r="R1274">
        <v>20013</v>
      </c>
      <c r="T1274">
        <v>4937</v>
      </c>
      <c r="U1274">
        <v>181</v>
      </c>
      <c r="V1274">
        <v>3143</v>
      </c>
      <c r="X1274">
        <v>3519</v>
      </c>
      <c r="Y1274">
        <v>7111</v>
      </c>
      <c r="Z1274">
        <v>59552</v>
      </c>
      <c r="AA1274">
        <v>-4809</v>
      </c>
      <c r="AG1274">
        <v>-4809</v>
      </c>
      <c r="AH1274">
        <v>2403</v>
      </c>
      <c r="AJ1274">
        <v>2403</v>
      </c>
      <c r="AN1274">
        <v>2403</v>
      </c>
      <c r="AP1274">
        <v>20453</v>
      </c>
      <c r="AQ1274" t="s">
        <v>78</v>
      </c>
      <c r="AR1274" t="s">
        <v>79</v>
      </c>
      <c r="AS1274" t="s">
        <v>78</v>
      </c>
      <c r="AT1274" t="s">
        <v>79</v>
      </c>
      <c r="AU1274">
        <v>80006</v>
      </c>
      <c r="AV1274" t="s">
        <v>61</v>
      </c>
      <c r="AW1274">
        <v>3</v>
      </c>
      <c r="AX1274">
        <v>3</v>
      </c>
      <c r="AY1274">
        <v>2010</v>
      </c>
      <c r="AZ1274">
        <v>3</v>
      </c>
      <c r="BA1274" t="str">
        <f t="shared" si="38"/>
        <v>20103</v>
      </c>
      <c r="BB1274" t="str">
        <f t="shared" si="39"/>
        <v>20103ABX Air Inc</v>
      </c>
      <c r="BC1274" t="e">
        <f>#N/A</f>
        <v>#N/A</v>
      </c>
      <c r="BD1274" t="e">
        <f>#N/A</f>
        <v>#N/A</v>
      </c>
      <c r="BE1274" t="e">
        <f>#N/A</f>
        <v>#N/A</v>
      </c>
      <c r="BF1274" t="e">
        <f>#N/A</f>
        <v>#N/A</v>
      </c>
      <c r="BG1274" t="e">
        <f>#N/A</f>
        <v>#N/A</v>
      </c>
    </row>
    <row r="1275" spans="1:59">
      <c r="A1275">
        <v>908</v>
      </c>
      <c r="B1275">
        <v>7683</v>
      </c>
      <c r="C1275">
        <v>0</v>
      </c>
      <c r="D1275">
        <v>0</v>
      </c>
      <c r="F1275">
        <v>35808</v>
      </c>
      <c r="G1275">
        <v>0</v>
      </c>
      <c r="I1275">
        <v>0</v>
      </c>
      <c r="J1275">
        <v>26272</v>
      </c>
      <c r="L1275">
        <v>0</v>
      </c>
      <c r="M1275">
        <v>2108</v>
      </c>
      <c r="N1275">
        <v>0</v>
      </c>
      <c r="O1275">
        <v>0</v>
      </c>
      <c r="P1275">
        <v>64188</v>
      </c>
      <c r="Q1275">
        <v>24096</v>
      </c>
      <c r="R1275">
        <v>19833</v>
      </c>
      <c r="S1275">
        <v>0</v>
      </c>
      <c r="T1275">
        <v>4390</v>
      </c>
      <c r="U1275">
        <v>65</v>
      </c>
      <c r="V1275">
        <v>2700</v>
      </c>
      <c r="X1275">
        <v>2907</v>
      </c>
      <c r="Y1275">
        <v>2514</v>
      </c>
      <c r="Z1275">
        <v>56505</v>
      </c>
      <c r="AA1275">
        <v>-4396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-4396</v>
      </c>
      <c r="AH1275">
        <v>3287</v>
      </c>
      <c r="AI1275">
        <v>2379</v>
      </c>
      <c r="AJ1275">
        <v>908</v>
      </c>
      <c r="AK1275">
        <v>0</v>
      </c>
      <c r="AL1275">
        <v>0</v>
      </c>
      <c r="AM1275">
        <v>0</v>
      </c>
      <c r="AO1275">
        <v>0</v>
      </c>
      <c r="AP1275">
        <v>20453</v>
      </c>
      <c r="AQ1275" t="s">
        <v>78</v>
      </c>
      <c r="AR1275" t="s">
        <v>79</v>
      </c>
      <c r="AS1275" t="s">
        <v>78</v>
      </c>
      <c r="AT1275" t="s">
        <v>79</v>
      </c>
      <c r="AU1275">
        <v>80006</v>
      </c>
      <c r="AV1275" t="s">
        <v>61</v>
      </c>
      <c r="AW1275">
        <v>3</v>
      </c>
      <c r="AX1275">
        <v>3</v>
      </c>
      <c r="AY1275">
        <v>2010</v>
      </c>
      <c r="AZ1275">
        <v>4</v>
      </c>
      <c r="BA1275" t="str">
        <f t="shared" si="38"/>
        <v>20104</v>
      </c>
      <c r="BB1275" t="str">
        <f t="shared" si="39"/>
        <v>20104ABX Air Inc</v>
      </c>
      <c r="BC1275" t="e">
        <f>#N/A</f>
        <v>#N/A</v>
      </c>
      <c r="BD1275" t="e">
        <f>#N/A</f>
        <v>#N/A</v>
      </c>
      <c r="BE1275" t="e">
        <f>#N/A</f>
        <v>#N/A</v>
      </c>
      <c r="BF1275" t="e">
        <f>#N/A</f>
        <v>#N/A</v>
      </c>
      <c r="BG1275" t="e">
        <f>#N/A</f>
        <v>#N/A</v>
      </c>
    </row>
    <row r="1276" spans="1:59">
      <c r="A1276">
        <v>-5854</v>
      </c>
      <c r="B1276">
        <v>4829</v>
      </c>
      <c r="C1276">
        <v>0</v>
      </c>
      <c r="D1276">
        <v>0</v>
      </c>
      <c r="F1276">
        <v>35340</v>
      </c>
      <c r="G1276">
        <v>0</v>
      </c>
      <c r="I1276">
        <v>0</v>
      </c>
      <c r="J1276">
        <v>21635</v>
      </c>
      <c r="L1276">
        <v>0</v>
      </c>
      <c r="M1276">
        <v>1882</v>
      </c>
      <c r="N1276">
        <v>0</v>
      </c>
      <c r="O1276">
        <v>0</v>
      </c>
      <c r="P1276">
        <v>58857</v>
      </c>
      <c r="Q1276">
        <v>25976</v>
      </c>
      <c r="R1276">
        <v>18218</v>
      </c>
      <c r="S1276">
        <v>0</v>
      </c>
      <c r="T1276">
        <v>3625</v>
      </c>
      <c r="U1276">
        <v>9</v>
      </c>
      <c r="V1276">
        <v>3396</v>
      </c>
      <c r="X1276">
        <v>1721</v>
      </c>
      <c r="Y1276">
        <v>1083</v>
      </c>
      <c r="Z1276">
        <v>54028</v>
      </c>
      <c r="AA1276">
        <v>58</v>
      </c>
      <c r="AB1276">
        <v>-10741</v>
      </c>
      <c r="AC1276">
        <v>0</v>
      </c>
      <c r="AD1276">
        <v>0</v>
      </c>
      <c r="AE1276">
        <v>0</v>
      </c>
      <c r="AF1276">
        <v>0</v>
      </c>
      <c r="AG1276">
        <v>-10683</v>
      </c>
      <c r="AH1276">
        <v>-5854</v>
      </c>
      <c r="AI1276">
        <v>0</v>
      </c>
      <c r="AJ1276">
        <v>-5854</v>
      </c>
      <c r="AK1276">
        <v>0</v>
      </c>
      <c r="AL1276">
        <v>0</v>
      </c>
      <c r="AM1276">
        <v>0</v>
      </c>
      <c r="AO1276">
        <v>0</v>
      </c>
      <c r="AP1276">
        <v>20453</v>
      </c>
      <c r="AQ1276" t="s">
        <v>78</v>
      </c>
      <c r="AR1276" t="s">
        <v>79</v>
      </c>
      <c r="AS1276" t="s">
        <v>78</v>
      </c>
      <c r="AT1276" t="s">
        <v>79</v>
      </c>
      <c r="AU1276">
        <v>80006</v>
      </c>
      <c r="AV1276" t="s">
        <v>61</v>
      </c>
      <c r="AW1276">
        <v>2</v>
      </c>
      <c r="AX1276">
        <v>2</v>
      </c>
      <c r="AY1276">
        <v>2011</v>
      </c>
      <c r="AZ1276">
        <v>1</v>
      </c>
      <c r="BA1276" t="str">
        <f t="shared" si="38"/>
        <v>20111</v>
      </c>
      <c r="BB1276" t="str">
        <f t="shared" si="39"/>
        <v>20111ABX Air Inc</v>
      </c>
      <c r="BC1276" t="e">
        <f>#N/A</f>
        <v>#N/A</v>
      </c>
      <c r="BD1276" t="e">
        <f>#N/A</f>
        <v>#N/A</v>
      </c>
      <c r="BE1276" t="e">
        <f>#N/A</f>
        <v>#N/A</v>
      </c>
      <c r="BF1276" t="e">
        <f>#N/A</f>
        <v>#N/A</v>
      </c>
      <c r="BG1276" t="e">
        <f>#N/A</f>
        <v>#N/A</v>
      </c>
    </row>
    <row r="1277" spans="1:59">
      <c r="A1277">
        <v>6926.78</v>
      </c>
      <c r="B1277">
        <v>9778.67</v>
      </c>
      <c r="C1277">
        <v>0</v>
      </c>
      <c r="D1277">
        <v>0</v>
      </c>
      <c r="F1277">
        <v>37579.760000000002</v>
      </c>
      <c r="G1277">
        <v>0</v>
      </c>
      <c r="I1277">
        <v>0</v>
      </c>
      <c r="J1277">
        <v>24676.33</v>
      </c>
      <c r="L1277">
        <v>0</v>
      </c>
      <c r="M1277">
        <v>2608.5300000000002</v>
      </c>
      <c r="N1277">
        <v>0</v>
      </c>
      <c r="O1277">
        <v>0</v>
      </c>
      <c r="P1277">
        <v>64864.63</v>
      </c>
      <c r="Q1277">
        <v>25836.68</v>
      </c>
      <c r="R1277">
        <v>19939.57</v>
      </c>
      <c r="S1277">
        <v>0</v>
      </c>
      <c r="T1277">
        <v>4011.51</v>
      </c>
      <c r="U1277">
        <v>7.06</v>
      </c>
      <c r="V1277">
        <v>2934.74</v>
      </c>
      <c r="X1277">
        <v>1447.84</v>
      </c>
      <c r="Y1277">
        <v>908.56</v>
      </c>
      <c r="Z1277">
        <v>55085.96</v>
      </c>
      <c r="AA1277">
        <v>0</v>
      </c>
      <c r="AB1277">
        <v>-2851.88</v>
      </c>
      <c r="AC1277">
        <v>0</v>
      </c>
      <c r="AD1277">
        <v>0</v>
      </c>
      <c r="AE1277">
        <v>0</v>
      </c>
      <c r="AF1277">
        <v>0</v>
      </c>
      <c r="AG1277">
        <v>-2851.88</v>
      </c>
      <c r="AH1277">
        <v>6926.78</v>
      </c>
      <c r="AI1277">
        <v>0</v>
      </c>
      <c r="AJ1277">
        <v>6926.78</v>
      </c>
      <c r="AK1277">
        <v>0</v>
      </c>
      <c r="AL1277">
        <v>0</v>
      </c>
      <c r="AM1277">
        <v>0</v>
      </c>
      <c r="AO1277">
        <v>0</v>
      </c>
      <c r="AP1277">
        <v>20453</v>
      </c>
      <c r="AQ1277" t="s">
        <v>78</v>
      </c>
      <c r="AR1277" t="s">
        <v>79</v>
      </c>
      <c r="AS1277" t="s">
        <v>78</v>
      </c>
      <c r="AT1277" t="s">
        <v>79</v>
      </c>
      <c r="AU1277">
        <v>80006</v>
      </c>
      <c r="AV1277" t="s">
        <v>61</v>
      </c>
      <c r="AW1277">
        <v>2</v>
      </c>
      <c r="AX1277">
        <v>2</v>
      </c>
      <c r="AY1277">
        <v>2011</v>
      </c>
      <c r="AZ1277">
        <v>2</v>
      </c>
      <c r="BA1277" t="str">
        <f t="shared" si="38"/>
        <v>20112</v>
      </c>
      <c r="BB1277" t="str">
        <f t="shared" si="39"/>
        <v>20112ABX Air Inc</v>
      </c>
      <c r="BC1277" t="e">
        <f>#N/A</f>
        <v>#N/A</v>
      </c>
      <c r="BD1277" t="e">
        <f>#N/A</f>
        <v>#N/A</v>
      </c>
      <c r="BE1277" t="e">
        <f>#N/A</f>
        <v>#N/A</v>
      </c>
      <c r="BF1277" t="e">
        <f>#N/A</f>
        <v>#N/A</v>
      </c>
      <c r="BG1277" t="e">
        <f>#N/A</f>
        <v>#N/A</v>
      </c>
    </row>
    <row r="1278" spans="1:59">
      <c r="A1278">
        <v>2376.09</v>
      </c>
      <c r="B1278">
        <v>6580.64</v>
      </c>
      <c r="C1278">
        <v>0</v>
      </c>
      <c r="D1278">
        <v>0</v>
      </c>
      <c r="F1278">
        <v>40724.17</v>
      </c>
      <c r="G1278">
        <v>0</v>
      </c>
      <c r="I1278">
        <v>0</v>
      </c>
      <c r="J1278">
        <v>25602.09</v>
      </c>
      <c r="L1278">
        <v>0</v>
      </c>
      <c r="M1278">
        <v>2056.02</v>
      </c>
      <c r="N1278">
        <v>0</v>
      </c>
      <c r="O1278">
        <v>0</v>
      </c>
      <c r="P1278">
        <v>68382.289999999994</v>
      </c>
      <c r="Q1278">
        <v>29654.81</v>
      </c>
      <c r="R1278">
        <v>21657.11</v>
      </c>
      <c r="S1278">
        <v>0</v>
      </c>
      <c r="T1278">
        <v>4621.5</v>
      </c>
      <c r="U1278">
        <v>4.6399999999999997</v>
      </c>
      <c r="V1278">
        <v>4071.52</v>
      </c>
      <c r="X1278">
        <v>922.87</v>
      </c>
      <c r="Y1278">
        <v>869.21</v>
      </c>
      <c r="Z1278">
        <v>61801.65</v>
      </c>
      <c r="AA1278">
        <v>0</v>
      </c>
      <c r="AB1278">
        <v>-4204.54</v>
      </c>
      <c r="AC1278">
        <v>0</v>
      </c>
      <c r="AD1278">
        <v>0</v>
      </c>
      <c r="AE1278">
        <v>0</v>
      </c>
      <c r="AF1278">
        <v>0</v>
      </c>
      <c r="AG1278">
        <v>-4204.54</v>
      </c>
      <c r="AH1278">
        <v>2376.09</v>
      </c>
      <c r="AI1278">
        <v>0</v>
      </c>
      <c r="AJ1278">
        <v>2376.09</v>
      </c>
      <c r="AK1278">
        <v>0</v>
      </c>
      <c r="AL1278">
        <v>0</v>
      </c>
      <c r="AM1278">
        <v>0</v>
      </c>
      <c r="AO1278">
        <v>0</v>
      </c>
      <c r="AP1278">
        <v>20453</v>
      </c>
      <c r="AQ1278" t="s">
        <v>78</v>
      </c>
      <c r="AR1278" t="s">
        <v>79</v>
      </c>
      <c r="AS1278" t="s">
        <v>78</v>
      </c>
      <c r="AT1278" t="s">
        <v>79</v>
      </c>
      <c r="AU1278">
        <v>80006</v>
      </c>
      <c r="AV1278" t="s">
        <v>61</v>
      </c>
      <c r="AW1278">
        <v>2</v>
      </c>
      <c r="AX1278">
        <v>2</v>
      </c>
      <c r="AY1278">
        <v>2011</v>
      </c>
      <c r="AZ1278">
        <v>3</v>
      </c>
      <c r="BA1278" t="str">
        <f t="shared" si="38"/>
        <v>20113</v>
      </c>
      <c r="BB1278" t="str">
        <f t="shared" si="39"/>
        <v>20113ABX Air Inc</v>
      </c>
      <c r="BC1278" t="e">
        <f>#N/A</f>
        <v>#N/A</v>
      </c>
      <c r="BD1278" t="e">
        <f>#N/A</f>
        <v>#N/A</v>
      </c>
      <c r="BE1278" t="e">
        <f>#N/A</f>
        <v>#N/A</v>
      </c>
      <c r="BF1278" t="e">
        <f>#N/A</f>
        <v>#N/A</v>
      </c>
      <c r="BG1278" t="e">
        <f>#N/A</f>
        <v>#N/A</v>
      </c>
    </row>
    <row r="1279" spans="1:59">
      <c r="A1279">
        <v>1930.83</v>
      </c>
      <c r="B1279">
        <v>7134.94</v>
      </c>
      <c r="C1279">
        <v>0</v>
      </c>
      <c r="D1279">
        <v>0</v>
      </c>
      <c r="F1279">
        <v>39655.620000000003</v>
      </c>
      <c r="G1279">
        <v>0</v>
      </c>
      <c r="I1279">
        <v>0</v>
      </c>
      <c r="J1279">
        <v>26360.71</v>
      </c>
      <c r="L1279">
        <v>0</v>
      </c>
      <c r="M1279">
        <v>1907.07</v>
      </c>
      <c r="N1279">
        <v>0</v>
      </c>
      <c r="O1279">
        <v>0</v>
      </c>
      <c r="P1279">
        <v>67923.41</v>
      </c>
      <c r="Q1279">
        <v>29677.72</v>
      </c>
      <c r="R1279">
        <v>22659.16</v>
      </c>
      <c r="S1279">
        <v>0</v>
      </c>
      <c r="T1279">
        <v>4494.25</v>
      </c>
      <c r="U1279">
        <v>4.22</v>
      </c>
      <c r="V1279">
        <v>2185.81</v>
      </c>
      <c r="X1279">
        <v>877.27</v>
      </c>
      <c r="Y1279">
        <v>890.03</v>
      </c>
      <c r="Z1279">
        <v>60788.47</v>
      </c>
      <c r="AA1279">
        <v>0</v>
      </c>
      <c r="AB1279">
        <v>-1643.17</v>
      </c>
      <c r="AC1279">
        <v>0</v>
      </c>
      <c r="AD1279">
        <v>0</v>
      </c>
      <c r="AE1279">
        <v>0</v>
      </c>
      <c r="AF1279">
        <v>0</v>
      </c>
      <c r="AG1279">
        <v>-1643.17</v>
      </c>
      <c r="AH1279">
        <v>5491.77</v>
      </c>
      <c r="AI1279">
        <v>3560.94</v>
      </c>
      <c r="AJ1279">
        <v>1930.83</v>
      </c>
      <c r="AK1279">
        <v>0</v>
      </c>
      <c r="AL1279">
        <v>0</v>
      </c>
      <c r="AM1279">
        <v>0</v>
      </c>
      <c r="AO1279">
        <v>0</v>
      </c>
      <c r="AP1279">
        <v>20453</v>
      </c>
      <c r="AQ1279" t="s">
        <v>78</v>
      </c>
      <c r="AR1279" t="s">
        <v>79</v>
      </c>
      <c r="AS1279" t="s">
        <v>78</v>
      </c>
      <c r="AT1279" t="s">
        <v>79</v>
      </c>
      <c r="AU1279">
        <v>80006</v>
      </c>
      <c r="AV1279" t="s">
        <v>61</v>
      </c>
      <c r="AW1279">
        <v>2</v>
      </c>
      <c r="AX1279">
        <v>2</v>
      </c>
      <c r="AY1279">
        <v>2011</v>
      </c>
      <c r="AZ1279">
        <v>4</v>
      </c>
      <c r="BA1279" t="str">
        <f t="shared" si="38"/>
        <v>20114</v>
      </c>
      <c r="BB1279" t="str">
        <f t="shared" si="39"/>
        <v>20114ABX Air Inc</v>
      </c>
      <c r="BC1279" t="e">
        <f>#N/A</f>
        <v>#N/A</v>
      </c>
      <c r="BD1279" t="e">
        <f>#N/A</f>
        <v>#N/A</v>
      </c>
      <c r="BE1279" t="e">
        <f>#N/A</f>
        <v>#N/A</v>
      </c>
      <c r="BF1279" t="e">
        <f>#N/A</f>
        <v>#N/A</v>
      </c>
      <c r="BG1279" t="e">
        <f>#N/A</f>
        <v>#N/A</v>
      </c>
    </row>
    <row r="1280" spans="1:59">
      <c r="A1280">
        <v>156.76</v>
      </c>
      <c r="B1280">
        <v>1795.34</v>
      </c>
      <c r="C1280">
        <v>0</v>
      </c>
      <c r="F1280">
        <v>40388.69</v>
      </c>
      <c r="G1280">
        <v>0</v>
      </c>
      <c r="I1280">
        <v>0</v>
      </c>
      <c r="J1280">
        <v>24740.33</v>
      </c>
      <c r="L1280">
        <v>0</v>
      </c>
      <c r="M1280">
        <v>2888.95</v>
      </c>
      <c r="N1280">
        <v>0</v>
      </c>
      <c r="O1280">
        <v>0</v>
      </c>
      <c r="P1280">
        <v>68017.97</v>
      </c>
      <c r="Q1280">
        <v>32061.08</v>
      </c>
      <c r="R1280">
        <v>23798.05</v>
      </c>
      <c r="S1280">
        <v>0</v>
      </c>
      <c r="T1280">
        <v>4765.6400000000003</v>
      </c>
      <c r="U1280">
        <v>7.86</v>
      </c>
      <c r="V1280">
        <v>3650.66</v>
      </c>
      <c r="X1280">
        <v>870.1</v>
      </c>
      <c r="Y1280">
        <v>1069.23</v>
      </c>
      <c r="Z1280">
        <v>66222.62</v>
      </c>
      <c r="AA1280">
        <v>0</v>
      </c>
      <c r="AB1280">
        <v>-1638.58</v>
      </c>
      <c r="AC1280">
        <v>0</v>
      </c>
      <c r="AD1280">
        <v>0</v>
      </c>
      <c r="AE1280">
        <v>0</v>
      </c>
      <c r="AF1280">
        <v>0</v>
      </c>
      <c r="AG1280">
        <v>-1638.58</v>
      </c>
      <c r="AH1280">
        <v>156.76</v>
      </c>
      <c r="AI1280">
        <v>0</v>
      </c>
      <c r="AJ1280">
        <v>156.76</v>
      </c>
      <c r="AK1280">
        <v>0</v>
      </c>
      <c r="AL1280">
        <v>0</v>
      </c>
      <c r="AM1280">
        <v>0</v>
      </c>
      <c r="AO1280">
        <v>0</v>
      </c>
      <c r="AP1280">
        <v>20453</v>
      </c>
      <c r="AQ1280" t="s">
        <v>78</v>
      </c>
      <c r="AR1280" t="s">
        <v>79</v>
      </c>
      <c r="AS1280" t="s">
        <v>78</v>
      </c>
      <c r="AT1280" t="s">
        <v>79</v>
      </c>
      <c r="AU1280">
        <v>80006</v>
      </c>
      <c r="AV1280" t="s">
        <v>61</v>
      </c>
      <c r="AW1280">
        <v>2</v>
      </c>
      <c r="AX1280">
        <v>2</v>
      </c>
      <c r="AY1280">
        <v>2012</v>
      </c>
      <c r="AZ1280">
        <v>1</v>
      </c>
      <c r="BA1280" t="str">
        <f t="shared" si="38"/>
        <v>20121</v>
      </c>
      <c r="BB1280" t="str">
        <f t="shared" si="39"/>
        <v>20121ABX Air Inc</v>
      </c>
      <c r="BC1280" t="e">
        <f>#N/A</f>
        <v>#N/A</v>
      </c>
      <c r="BD1280" t="e">
        <f>#N/A</f>
        <v>#N/A</v>
      </c>
      <c r="BE1280" t="e">
        <f>#N/A</f>
        <v>#N/A</v>
      </c>
      <c r="BF1280" t="e">
        <f>#N/A</f>
        <v>#N/A</v>
      </c>
      <c r="BG1280" t="e">
        <f>#N/A</f>
        <v>#N/A</v>
      </c>
    </row>
    <row r="1281" spans="1:59">
      <c r="A1281">
        <v>1916.05</v>
      </c>
      <c r="B1281">
        <v>3758.69</v>
      </c>
      <c r="C1281">
        <v>0</v>
      </c>
      <c r="F1281">
        <v>44557.75</v>
      </c>
      <c r="G1281">
        <v>0</v>
      </c>
      <c r="I1281">
        <v>0</v>
      </c>
      <c r="J1281">
        <v>23593.13</v>
      </c>
      <c r="L1281">
        <v>0</v>
      </c>
      <c r="M1281">
        <v>4696.4799999999996</v>
      </c>
      <c r="N1281">
        <v>0</v>
      </c>
      <c r="O1281">
        <v>0</v>
      </c>
      <c r="P1281">
        <v>72847.360000000001</v>
      </c>
      <c r="Q1281">
        <v>33128.230000000003</v>
      </c>
      <c r="R1281">
        <v>24791.98</v>
      </c>
      <c r="S1281">
        <v>0</v>
      </c>
      <c r="T1281">
        <v>4584.2700000000004</v>
      </c>
      <c r="U1281">
        <v>11.64</v>
      </c>
      <c r="V1281">
        <v>3501.3</v>
      </c>
      <c r="X1281">
        <v>1403.05</v>
      </c>
      <c r="Y1281">
        <v>1668.21</v>
      </c>
      <c r="Z1281">
        <v>69088.679999999993</v>
      </c>
      <c r="AA1281">
        <v>0</v>
      </c>
      <c r="AB1281">
        <v>-1842.64</v>
      </c>
      <c r="AC1281">
        <v>0</v>
      </c>
      <c r="AD1281">
        <v>0</v>
      </c>
      <c r="AE1281">
        <v>0</v>
      </c>
      <c r="AF1281">
        <v>0</v>
      </c>
      <c r="AG1281">
        <v>-1842.64</v>
      </c>
      <c r="AH1281">
        <v>1916.05</v>
      </c>
      <c r="AI1281">
        <v>0</v>
      </c>
      <c r="AJ1281">
        <v>1916.05</v>
      </c>
      <c r="AK1281">
        <v>0</v>
      </c>
      <c r="AL1281">
        <v>0</v>
      </c>
      <c r="AM1281">
        <v>0</v>
      </c>
      <c r="AO1281">
        <v>0</v>
      </c>
      <c r="AP1281">
        <v>20453</v>
      </c>
      <c r="AQ1281" t="s">
        <v>78</v>
      </c>
      <c r="AR1281" t="s">
        <v>79</v>
      </c>
      <c r="AS1281" t="s">
        <v>78</v>
      </c>
      <c r="AT1281" t="s">
        <v>79</v>
      </c>
      <c r="AU1281">
        <v>80006</v>
      </c>
      <c r="AV1281" t="s">
        <v>61</v>
      </c>
      <c r="AW1281">
        <v>2</v>
      </c>
      <c r="AX1281">
        <v>2</v>
      </c>
      <c r="AY1281">
        <v>2012</v>
      </c>
      <c r="AZ1281">
        <v>2</v>
      </c>
      <c r="BA1281" t="str">
        <f t="shared" si="38"/>
        <v>20122</v>
      </c>
      <c r="BB1281" t="str">
        <f t="shared" si="39"/>
        <v>20122ABX Air Inc</v>
      </c>
      <c r="BC1281" t="e">
        <f>#N/A</f>
        <v>#N/A</v>
      </c>
      <c r="BD1281" t="e">
        <f>#N/A</f>
        <v>#N/A</v>
      </c>
      <c r="BE1281" t="e">
        <f>#N/A</f>
        <v>#N/A</v>
      </c>
      <c r="BF1281" t="e">
        <f>#N/A</f>
        <v>#N/A</v>
      </c>
      <c r="BG1281" t="e">
        <f>#N/A</f>
        <v>#N/A</v>
      </c>
    </row>
    <row r="1282" spans="1:59">
      <c r="A1282">
        <v>2742.75</v>
      </c>
      <c r="B1282">
        <v>4420.83</v>
      </c>
      <c r="C1282">
        <v>0</v>
      </c>
      <c r="F1282">
        <v>45184.19</v>
      </c>
      <c r="G1282">
        <v>0</v>
      </c>
      <c r="I1282">
        <v>0</v>
      </c>
      <c r="J1282">
        <v>26206.17</v>
      </c>
      <c r="L1282">
        <v>0</v>
      </c>
      <c r="M1282">
        <v>6676.02</v>
      </c>
      <c r="N1282">
        <v>0</v>
      </c>
      <c r="O1282">
        <v>0</v>
      </c>
      <c r="P1282">
        <v>78066.38</v>
      </c>
      <c r="Q1282">
        <v>35404.29</v>
      </c>
      <c r="R1282">
        <v>26113.97</v>
      </c>
      <c r="S1282">
        <v>0</v>
      </c>
      <c r="T1282">
        <v>5170.24</v>
      </c>
      <c r="U1282">
        <v>3.45</v>
      </c>
      <c r="V1282">
        <v>3154.54</v>
      </c>
      <c r="X1282">
        <v>2069.3200000000002</v>
      </c>
      <c r="Y1282">
        <v>1729.74</v>
      </c>
      <c r="Z1282">
        <v>73645.55</v>
      </c>
      <c r="AA1282">
        <v>0</v>
      </c>
      <c r="AB1282">
        <v>-1678.09</v>
      </c>
      <c r="AC1282">
        <v>0</v>
      </c>
      <c r="AD1282">
        <v>0</v>
      </c>
      <c r="AE1282">
        <v>0</v>
      </c>
      <c r="AF1282">
        <v>0</v>
      </c>
      <c r="AG1282">
        <v>-1678.09</v>
      </c>
      <c r="AH1282">
        <v>2742.75</v>
      </c>
      <c r="AI1282">
        <v>0</v>
      </c>
      <c r="AJ1282">
        <v>2742.75</v>
      </c>
      <c r="AK1282">
        <v>0</v>
      </c>
      <c r="AL1282">
        <v>0</v>
      </c>
      <c r="AM1282">
        <v>0</v>
      </c>
      <c r="AO1282">
        <v>0</v>
      </c>
      <c r="AP1282">
        <v>20453</v>
      </c>
      <c r="AQ1282" t="s">
        <v>78</v>
      </c>
      <c r="AR1282" t="s">
        <v>79</v>
      </c>
      <c r="AS1282" t="s">
        <v>78</v>
      </c>
      <c r="AT1282" t="s">
        <v>79</v>
      </c>
      <c r="AU1282">
        <v>80006</v>
      </c>
      <c r="AV1282" t="s">
        <v>61</v>
      </c>
      <c r="AW1282">
        <v>2</v>
      </c>
      <c r="AX1282">
        <v>2</v>
      </c>
      <c r="AY1282">
        <v>2012</v>
      </c>
      <c r="AZ1282">
        <v>3</v>
      </c>
      <c r="BA1282" t="str">
        <f t="shared" ref="BA1282:BA1345" si="40">CONCATENATE(AY1282,AZ1282)</f>
        <v>20123</v>
      </c>
      <c r="BB1282" t="str">
        <f t="shared" ref="BB1282:BB1345" si="41">CONCATENATE(BA1282,AR1282)</f>
        <v>20123ABX Air Inc</v>
      </c>
      <c r="BC1282" t="e">
        <f>#N/A</f>
        <v>#N/A</v>
      </c>
      <c r="BD1282" t="e">
        <f>#N/A</f>
        <v>#N/A</v>
      </c>
      <c r="BE1282" t="e">
        <f>#N/A</f>
        <v>#N/A</v>
      </c>
      <c r="BF1282" t="e">
        <f>#N/A</f>
        <v>#N/A</v>
      </c>
      <c r="BG1282" t="e">
        <f>#N/A</f>
        <v>#N/A</v>
      </c>
    </row>
    <row r="1283" spans="1:59">
      <c r="A1283">
        <v>-782.02</v>
      </c>
      <c r="B1283">
        <v>3017.03</v>
      </c>
      <c r="C1283">
        <v>0</v>
      </c>
      <c r="F1283">
        <v>42278.82</v>
      </c>
      <c r="G1283">
        <v>0</v>
      </c>
      <c r="I1283">
        <v>0</v>
      </c>
      <c r="J1283">
        <v>28557.9</v>
      </c>
      <c r="L1283">
        <v>0</v>
      </c>
      <c r="M1283">
        <v>5708.2</v>
      </c>
      <c r="N1283">
        <v>0</v>
      </c>
      <c r="O1283">
        <v>0</v>
      </c>
      <c r="P1283">
        <v>76544.929999999993</v>
      </c>
      <c r="Q1283">
        <v>37733.199999999997</v>
      </c>
      <c r="R1283">
        <v>23218.02</v>
      </c>
      <c r="S1283">
        <v>0</v>
      </c>
      <c r="T1283">
        <v>5140.43</v>
      </c>
      <c r="U1283">
        <v>5.65</v>
      </c>
      <c r="V1283">
        <v>3338.39</v>
      </c>
      <c r="X1283">
        <v>2528.85</v>
      </c>
      <c r="Y1283">
        <v>1563.36</v>
      </c>
      <c r="Z1283">
        <v>73527.899999999994</v>
      </c>
      <c r="AA1283">
        <v>0</v>
      </c>
      <c r="AB1283">
        <v>-1010.3</v>
      </c>
      <c r="AC1283">
        <v>0</v>
      </c>
      <c r="AD1283">
        <v>0</v>
      </c>
      <c r="AE1283">
        <v>0</v>
      </c>
      <c r="AF1283">
        <v>0</v>
      </c>
      <c r="AG1283">
        <v>-1010.3</v>
      </c>
      <c r="AH1283">
        <v>2006.73</v>
      </c>
      <c r="AI1283">
        <v>2788.76</v>
      </c>
      <c r="AJ1283">
        <v>-782.02</v>
      </c>
      <c r="AK1283">
        <v>0</v>
      </c>
      <c r="AL1283">
        <v>0</v>
      </c>
      <c r="AM1283">
        <v>0</v>
      </c>
      <c r="AO1283">
        <v>0</v>
      </c>
      <c r="AP1283">
        <v>20453</v>
      </c>
      <c r="AQ1283" t="s">
        <v>78</v>
      </c>
      <c r="AR1283" t="s">
        <v>79</v>
      </c>
      <c r="AS1283" t="s">
        <v>78</v>
      </c>
      <c r="AT1283" t="s">
        <v>79</v>
      </c>
      <c r="AU1283">
        <v>80006</v>
      </c>
      <c r="AV1283" t="s">
        <v>61</v>
      </c>
      <c r="AW1283">
        <v>2</v>
      </c>
      <c r="AX1283">
        <v>2</v>
      </c>
      <c r="AY1283">
        <v>2012</v>
      </c>
      <c r="AZ1283">
        <v>4</v>
      </c>
      <c r="BA1283" t="str">
        <f t="shared" si="40"/>
        <v>20124</v>
      </c>
      <c r="BB1283" t="str">
        <f t="shared" si="41"/>
        <v>20124ABX Air Inc</v>
      </c>
      <c r="BC1283" t="e">
        <f>#N/A</f>
        <v>#N/A</v>
      </c>
      <c r="BD1283" t="e">
        <f>#N/A</f>
        <v>#N/A</v>
      </c>
      <c r="BE1283" t="e">
        <f>#N/A</f>
        <v>#N/A</v>
      </c>
      <c r="BF1283" t="e">
        <f>#N/A</f>
        <v>#N/A</v>
      </c>
      <c r="BG1283" t="e">
        <f>#N/A</f>
        <v>#N/A</v>
      </c>
    </row>
    <row r="1284" spans="1:59">
      <c r="A1284">
        <v>1917.53</v>
      </c>
      <c r="B1284">
        <v>2909.14</v>
      </c>
      <c r="C1284">
        <v>0</v>
      </c>
      <c r="F1284">
        <v>45305.59</v>
      </c>
      <c r="G1284">
        <v>0</v>
      </c>
      <c r="I1284">
        <v>0</v>
      </c>
      <c r="J1284">
        <v>19310.98</v>
      </c>
      <c r="L1284">
        <v>0</v>
      </c>
      <c r="M1284">
        <v>7948.19</v>
      </c>
      <c r="N1284">
        <v>0</v>
      </c>
      <c r="O1284">
        <v>0</v>
      </c>
      <c r="P1284">
        <v>72564.77</v>
      </c>
      <c r="Q1284">
        <v>35593.370000000003</v>
      </c>
      <c r="R1284">
        <v>22332.92</v>
      </c>
      <c r="S1284">
        <v>0</v>
      </c>
      <c r="T1284">
        <v>5136.01</v>
      </c>
      <c r="U1284">
        <v>0.25</v>
      </c>
      <c r="V1284">
        <v>3263.7</v>
      </c>
      <c r="X1284">
        <v>2693.79</v>
      </c>
      <c r="Y1284">
        <v>635.59</v>
      </c>
      <c r="Z1284">
        <v>69655.63</v>
      </c>
      <c r="AA1284">
        <v>0</v>
      </c>
      <c r="AB1284">
        <v>-991.61</v>
      </c>
      <c r="AC1284">
        <v>0</v>
      </c>
      <c r="AD1284">
        <v>0</v>
      </c>
      <c r="AE1284">
        <v>0</v>
      </c>
      <c r="AF1284">
        <v>0</v>
      </c>
      <c r="AG1284">
        <v>-991.61</v>
      </c>
      <c r="AH1284">
        <v>1917.53</v>
      </c>
      <c r="AI1284">
        <v>0</v>
      </c>
      <c r="AJ1284">
        <v>1917.53</v>
      </c>
      <c r="AK1284">
        <v>0</v>
      </c>
      <c r="AL1284">
        <v>0</v>
      </c>
      <c r="AM1284">
        <v>0</v>
      </c>
      <c r="AO1284">
        <v>0</v>
      </c>
      <c r="AP1284">
        <v>20453</v>
      </c>
      <c r="AQ1284" t="s">
        <v>78</v>
      </c>
      <c r="AR1284" t="s">
        <v>79</v>
      </c>
      <c r="AS1284" t="s">
        <v>78</v>
      </c>
      <c r="AT1284" t="s">
        <v>79</v>
      </c>
      <c r="AU1284">
        <v>80006</v>
      </c>
      <c r="AV1284" t="s">
        <v>61</v>
      </c>
      <c r="AW1284">
        <v>2</v>
      </c>
      <c r="AX1284">
        <v>2</v>
      </c>
      <c r="AY1284">
        <v>2013</v>
      </c>
      <c r="AZ1284">
        <v>1</v>
      </c>
      <c r="BA1284" t="str">
        <f t="shared" si="40"/>
        <v>20131</v>
      </c>
      <c r="BB1284" t="str">
        <f t="shared" si="41"/>
        <v>20131ABX Air Inc</v>
      </c>
      <c r="BC1284" t="e">
        <f>#N/A</f>
        <v>#N/A</v>
      </c>
      <c r="BD1284" t="e">
        <f>#N/A</f>
        <v>#N/A</v>
      </c>
      <c r="BE1284" t="e">
        <f>#N/A</f>
        <v>#N/A</v>
      </c>
      <c r="BF1284" t="e">
        <f>#N/A</f>
        <v>#N/A</v>
      </c>
      <c r="BG1284" t="e">
        <f>#N/A</f>
        <v>#N/A</v>
      </c>
    </row>
    <row r="1285" spans="1:59">
      <c r="A1285">
        <v>3939.99</v>
      </c>
      <c r="B1285">
        <v>4704.04</v>
      </c>
      <c r="C1285">
        <v>0</v>
      </c>
      <c r="F1285">
        <v>44515.39</v>
      </c>
      <c r="G1285">
        <v>0</v>
      </c>
      <c r="I1285">
        <v>0</v>
      </c>
      <c r="J1285">
        <v>21722.560000000001</v>
      </c>
      <c r="L1285">
        <v>0</v>
      </c>
      <c r="M1285">
        <v>8224.16</v>
      </c>
      <c r="N1285">
        <v>0</v>
      </c>
      <c r="O1285">
        <v>0</v>
      </c>
      <c r="P1285">
        <v>74462.11</v>
      </c>
      <c r="Q1285">
        <v>34999.800000000003</v>
      </c>
      <c r="R1285">
        <v>24779.69</v>
      </c>
      <c r="S1285">
        <v>0</v>
      </c>
      <c r="T1285">
        <v>3753.73</v>
      </c>
      <c r="U1285">
        <v>1.34</v>
      </c>
      <c r="V1285">
        <v>2562.39</v>
      </c>
      <c r="X1285">
        <v>2558</v>
      </c>
      <c r="Y1285">
        <v>1103.1199999999999</v>
      </c>
      <c r="Z1285">
        <v>69758.070000000007</v>
      </c>
      <c r="AA1285">
        <v>0</v>
      </c>
      <c r="AB1285">
        <v>-764.05</v>
      </c>
      <c r="AC1285">
        <v>0</v>
      </c>
      <c r="AD1285">
        <v>0</v>
      </c>
      <c r="AE1285">
        <v>0</v>
      </c>
      <c r="AF1285">
        <v>0</v>
      </c>
      <c r="AG1285">
        <v>-764.05</v>
      </c>
      <c r="AH1285">
        <v>3939.99</v>
      </c>
      <c r="AI1285">
        <v>0</v>
      </c>
      <c r="AJ1285">
        <v>3939.99</v>
      </c>
      <c r="AK1285">
        <v>0</v>
      </c>
      <c r="AL1285">
        <v>0</v>
      </c>
      <c r="AM1285">
        <v>0</v>
      </c>
      <c r="AO1285">
        <v>0</v>
      </c>
      <c r="AP1285">
        <v>20453</v>
      </c>
      <c r="AQ1285" t="s">
        <v>78</v>
      </c>
      <c r="AR1285" t="s">
        <v>79</v>
      </c>
      <c r="AS1285" t="s">
        <v>78</v>
      </c>
      <c r="AT1285" t="s">
        <v>79</v>
      </c>
      <c r="AU1285">
        <v>80006</v>
      </c>
      <c r="AV1285" t="s">
        <v>61</v>
      </c>
      <c r="AW1285">
        <v>2</v>
      </c>
      <c r="AX1285">
        <v>2</v>
      </c>
      <c r="AY1285">
        <v>2013</v>
      </c>
      <c r="AZ1285">
        <v>2</v>
      </c>
      <c r="BA1285" t="str">
        <f t="shared" si="40"/>
        <v>20132</v>
      </c>
      <c r="BB1285" t="str">
        <f t="shared" si="41"/>
        <v>20132ABX Air Inc</v>
      </c>
      <c r="BC1285" t="e">
        <f>#N/A</f>
        <v>#N/A</v>
      </c>
      <c r="BD1285" t="e">
        <f>#N/A</f>
        <v>#N/A</v>
      </c>
      <c r="BE1285" t="e">
        <f>#N/A</f>
        <v>#N/A</v>
      </c>
      <c r="BF1285" t="e">
        <f>#N/A</f>
        <v>#N/A</v>
      </c>
      <c r="BG1285" t="e">
        <f>#N/A</f>
        <v>#N/A</v>
      </c>
    </row>
    <row r="1286" spans="1:59">
      <c r="A1286">
        <v>-1406.38</v>
      </c>
      <c r="B1286">
        <v>-1001.35</v>
      </c>
      <c r="C1286">
        <v>0</v>
      </c>
      <c r="F1286">
        <v>12216.06</v>
      </c>
      <c r="G1286">
        <v>0</v>
      </c>
      <c r="I1286">
        <v>0</v>
      </c>
      <c r="J1286">
        <v>5189.58</v>
      </c>
      <c r="L1286">
        <v>0</v>
      </c>
      <c r="M1286">
        <v>0</v>
      </c>
      <c r="N1286">
        <v>0</v>
      </c>
      <c r="O1286">
        <v>0</v>
      </c>
      <c r="P1286">
        <v>17405.64</v>
      </c>
      <c r="Q1286">
        <v>9087</v>
      </c>
      <c r="R1286">
        <v>6954.36</v>
      </c>
      <c r="S1286">
        <v>0</v>
      </c>
      <c r="T1286">
        <v>964.95</v>
      </c>
      <c r="U1286">
        <v>2.6</v>
      </c>
      <c r="V1286">
        <v>668.14</v>
      </c>
      <c r="X1286">
        <v>729.95</v>
      </c>
      <c r="Y1286">
        <v>0</v>
      </c>
      <c r="Z1286">
        <v>18406.990000000002</v>
      </c>
      <c r="AA1286">
        <v>0</v>
      </c>
      <c r="AB1286">
        <v>-405.03</v>
      </c>
      <c r="AC1286">
        <v>0</v>
      </c>
      <c r="AD1286">
        <v>0</v>
      </c>
      <c r="AE1286">
        <v>0</v>
      </c>
      <c r="AF1286">
        <v>0</v>
      </c>
      <c r="AG1286">
        <v>-405.03</v>
      </c>
      <c r="AH1286">
        <v>-1406.38</v>
      </c>
      <c r="AI1286">
        <v>0</v>
      </c>
      <c r="AJ1286">
        <v>-1406.38</v>
      </c>
      <c r="AK1286">
        <v>0</v>
      </c>
      <c r="AL1286">
        <v>0</v>
      </c>
      <c r="AM1286">
        <v>0</v>
      </c>
      <c r="AO1286">
        <v>0</v>
      </c>
      <c r="AP1286">
        <v>20453</v>
      </c>
      <c r="AQ1286" t="s">
        <v>78</v>
      </c>
      <c r="AR1286" t="s">
        <v>79</v>
      </c>
      <c r="AS1286" t="s">
        <v>78</v>
      </c>
      <c r="AT1286" t="s">
        <v>79</v>
      </c>
      <c r="AU1286">
        <v>11009</v>
      </c>
      <c r="AV1286" t="s">
        <v>69</v>
      </c>
      <c r="AW1286">
        <v>2</v>
      </c>
      <c r="AX1286">
        <v>2</v>
      </c>
      <c r="AY1286">
        <v>2013</v>
      </c>
      <c r="AZ1286">
        <v>3</v>
      </c>
      <c r="BA1286" t="str">
        <f t="shared" si="40"/>
        <v>20133</v>
      </c>
      <c r="BB1286" t="str">
        <f t="shared" si="41"/>
        <v>20133ABX Air Inc</v>
      </c>
      <c r="BC1286" t="e">
        <f>#N/A</f>
        <v>#N/A</v>
      </c>
      <c r="BD1286" t="e">
        <f>#N/A</f>
        <v>#N/A</v>
      </c>
      <c r="BE1286" t="e">
        <f>#N/A</f>
        <v>#N/A</v>
      </c>
      <c r="BF1286" t="e">
        <f>#N/A</f>
        <v>#N/A</v>
      </c>
      <c r="BG1286" t="e">
        <f>#N/A</f>
        <v>#N/A</v>
      </c>
    </row>
    <row r="1287" spans="1:59">
      <c r="A1287">
        <v>3133.98</v>
      </c>
      <c r="B1287">
        <v>4219.72</v>
      </c>
      <c r="C1287">
        <v>0</v>
      </c>
      <c r="F1287">
        <v>32746.799999999999</v>
      </c>
      <c r="G1287">
        <v>0</v>
      </c>
      <c r="I1287">
        <v>0</v>
      </c>
      <c r="J1287">
        <v>13911.38</v>
      </c>
      <c r="L1287">
        <v>0</v>
      </c>
      <c r="M1287">
        <v>8478.06</v>
      </c>
      <c r="N1287">
        <v>0</v>
      </c>
      <c r="O1287">
        <v>0</v>
      </c>
      <c r="P1287">
        <v>55136.24</v>
      </c>
      <c r="Q1287">
        <v>24470.720000000001</v>
      </c>
      <c r="R1287">
        <v>18642.099999999999</v>
      </c>
      <c r="S1287">
        <v>0</v>
      </c>
      <c r="T1287">
        <v>2586.67</v>
      </c>
      <c r="U1287">
        <v>6.98</v>
      </c>
      <c r="V1287">
        <v>1622.58</v>
      </c>
      <c r="X1287">
        <v>2013.39</v>
      </c>
      <c r="Y1287">
        <v>1574.09</v>
      </c>
      <c r="Z1287">
        <v>50916.51</v>
      </c>
      <c r="AA1287">
        <v>0</v>
      </c>
      <c r="AB1287">
        <v>-1085.74</v>
      </c>
      <c r="AC1287">
        <v>0</v>
      </c>
      <c r="AD1287">
        <v>0</v>
      </c>
      <c r="AE1287">
        <v>0</v>
      </c>
      <c r="AF1287">
        <v>0</v>
      </c>
      <c r="AG1287">
        <v>-1085.74</v>
      </c>
      <c r="AH1287">
        <v>3133.98</v>
      </c>
      <c r="AI1287">
        <v>0</v>
      </c>
      <c r="AJ1287">
        <v>3133.98</v>
      </c>
      <c r="AK1287">
        <v>0</v>
      </c>
      <c r="AL1287">
        <v>0</v>
      </c>
      <c r="AM1287">
        <v>0</v>
      </c>
      <c r="AO1287">
        <v>0</v>
      </c>
      <c r="AP1287">
        <v>20453</v>
      </c>
      <c r="AQ1287" t="s">
        <v>78</v>
      </c>
      <c r="AR1287" t="s">
        <v>79</v>
      </c>
      <c r="AS1287" t="s">
        <v>78</v>
      </c>
      <c r="AT1287" t="s">
        <v>79</v>
      </c>
      <c r="AU1287">
        <v>80006</v>
      </c>
      <c r="AV1287" t="s">
        <v>61</v>
      </c>
      <c r="AW1287">
        <v>2</v>
      </c>
      <c r="AX1287">
        <v>2</v>
      </c>
      <c r="AY1287">
        <v>2013</v>
      </c>
      <c r="AZ1287">
        <v>3</v>
      </c>
      <c r="BA1287" t="str">
        <f t="shared" si="40"/>
        <v>20133</v>
      </c>
      <c r="BB1287" t="str">
        <f t="shared" si="41"/>
        <v>20133ABX Air Inc</v>
      </c>
      <c r="BC1287" t="e">
        <f>#N/A</f>
        <v>#N/A</v>
      </c>
      <c r="BD1287" t="e">
        <f>#N/A</f>
        <v>#N/A</v>
      </c>
      <c r="BE1287" t="e">
        <f>#N/A</f>
        <v>#N/A</v>
      </c>
      <c r="BF1287" t="e">
        <f>#N/A</f>
        <v>#N/A</v>
      </c>
      <c r="BG1287" t="e">
        <f>#N/A</f>
        <v>#N/A</v>
      </c>
    </row>
    <row r="1288" spans="1:59">
      <c r="A1288">
        <v>-1841.37</v>
      </c>
      <c r="B1288">
        <v>-403.39</v>
      </c>
      <c r="C1288">
        <v>0</v>
      </c>
      <c r="F1288">
        <v>12541.24</v>
      </c>
      <c r="G1288">
        <v>0</v>
      </c>
      <c r="I1288">
        <v>0</v>
      </c>
      <c r="J1288">
        <v>6269.88</v>
      </c>
      <c r="L1288">
        <v>0</v>
      </c>
      <c r="M1288">
        <v>0</v>
      </c>
      <c r="N1288">
        <v>0</v>
      </c>
      <c r="O1288">
        <v>0</v>
      </c>
      <c r="P1288">
        <v>18811.12</v>
      </c>
      <c r="Q1288">
        <v>9712.2800000000007</v>
      </c>
      <c r="R1288">
        <v>6905.95</v>
      </c>
      <c r="S1288">
        <v>0</v>
      </c>
      <c r="T1288">
        <v>1286.6300000000001</v>
      </c>
      <c r="U1288">
        <v>0.25</v>
      </c>
      <c r="V1288">
        <v>545.69000000000005</v>
      </c>
      <c r="X1288">
        <v>763.7</v>
      </c>
      <c r="Y1288">
        <v>0</v>
      </c>
      <c r="Z1288">
        <v>19214.509999999998</v>
      </c>
      <c r="AA1288">
        <v>0</v>
      </c>
      <c r="AB1288">
        <v>-253.07</v>
      </c>
      <c r="AC1288">
        <v>0</v>
      </c>
      <c r="AD1288">
        <v>0</v>
      </c>
      <c r="AE1288">
        <v>0</v>
      </c>
      <c r="AF1288">
        <v>0</v>
      </c>
      <c r="AG1288">
        <v>-253.07</v>
      </c>
      <c r="AH1288">
        <v>-656.45</v>
      </c>
      <c r="AI1288">
        <v>1184.92</v>
      </c>
      <c r="AJ1288">
        <v>-1841.37</v>
      </c>
      <c r="AK1288">
        <v>0</v>
      </c>
      <c r="AL1288">
        <v>0</v>
      </c>
      <c r="AM1288">
        <v>0</v>
      </c>
      <c r="AO1288">
        <v>0</v>
      </c>
      <c r="AP1288">
        <v>20453</v>
      </c>
      <c r="AQ1288" t="s">
        <v>78</v>
      </c>
      <c r="AR1288" t="s">
        <v>79</v>
      </c>
      <c r="AS1288" t="s">
        <v>78</v>
      </c>
      <c r="AT1288" t="s">
        <v>79</v>
      </c>
      <c r="AU1288">
        <v>11009</v>
      </c>
      <c r="AV1288" t="s">
        <v>69</v>
      </c>
      <c r="AW1288">
        <v>2</v>
      </c>
      <c r="AX1288">
        <v>2</v>
      </c>
      <c r="AY1288">
        <v>2013</v>
      </c>
      <c r="AZ1288">
        <v>4</v>
      </c>
      <c r="BA1288" t="str">
        <f t="shared" si="40"/>
        <v>20134</v>
      </c>
      <c r="BB1288" t="str">
        <f t="shared" si="41"/>
        <v>20134ABX Air Inc</v>
      </c>
      <c r="BC1288" t="e">
        <f>#N/A</f>
        <v>#N/A</v>
      </c>
      <c r="BD1288" t="e">
        <f>#N/A</f>
        <v>#N/A</v>
      </c>
      <c r="BE1288" t="e">
        <f>#N/A</f>
        <v>#N/A</v>
      </c>
      <c r="BF1288" t="e">
        <f>#N/A</f>
        <v>#N/A</v>
      </c>
      <c r="BG1288" t="e">
        <f>#N/A</f>
        <v>#N/A</v>
      </c>
    </row>
    <row r="1289" spans="1:59">
      <c r="A1289">
        <v>2098.31</v>
      </c>
      <c r="B1289">
        <v>5852.04</v>
      </c>
      <c r="C1289">
        <v>0</v>
      </c>
      <c r="F1289">
        <v>32737.78</v>
      </c>
      <c r="G1289">
        <v>0</v>
      </c>
      <c r="I1289">
        <v>0</v>
      </c>
      <c r="J1289">
        <v>16366.96</v>
      </c>
      <c r="L1289">
        <v>0</v>
      </c>
      <c r="M1289">
        <v>8197.7099999999991</v>
      </c>
      <c r="N1289">
        <v>0</v>
      </c>
      <c r="O1289">
        <v>0</v>
      </c>
      <c r="P1289">
        <v>57302.45</v>
      </c>
      <c r="Q1289">
        <v>25353.03</v>
      </c>
      <c r="R1289">
        <v>18027.36</v>
      </c>
      <c r="S1289">
        <v>0</v>
      </c>
      <c r="T1289">
        <v>3358.64</v>
      </c>
      <c r="U1289">
        <v>0.66</v>
      </c>
      <c r="V1289">
        <v>1424.48</v>
      </c>
      <c r="X1289">
        <v>1993.57</v>
      </c>
      <c r="Y1289">
        <v>1292.67</v>
      </c>
      <c r="Z1289">
        <v>51450.42</v>
      </c>
      <c r="AA1289">
        <v>0</v>
      </c>
      <c r="AB1289">
        <v>-660.61</v>
      </c>
      <c r="AC1289">
        <v>0</v>
      </c>
      <c r="AD1289">
        <v>0</v>
      </c>
      <c r="AE1289">
        <v>0</v>
      </c>
      <c r="AF1289">
        <v>0</v>
      </c>
      <c r="AG1289">
        <v>-660.61</v>
      </c>
      <c r="AH1289">
        <v>5191.43</v>
      </c>
      <c r="AI1289">
        <v>3093.12</v>
      </c>
      <c r="AJ1289">
        <v>2098.31</v>
      </c>
      <c r="AK1289">
        <v>0</v>
      </c>
      <c r="AL1289">
        <v>0</v>
      </c>
      <c r="AM1289">
        <v>0</v>
      </c>
      <c r="AO1289">
        <v>0</v>
      </c>
      <c r="AP1289">
        <v>20453</v>
      </c>
      <c r="AQ1289" t="s">
        <v>78</v>
      </c>
      <c r="AR1289" t="s">
        <v>79</v>
      </c>
      <c r="AS1289" t="s">
        <v>78</v>
      </c>
      <c r="AT1289" t="s">
        <v>79</v>
      </c>
      <c r="AU1289">
        <v>80006</v>
      </c>
      <c r="AV1289" t="s">
        <v>61</v>
      </c>
      <c r="AW1289">
        <v>2</v>
      </c>
      <c r="AX1289">
        <v>2</v>
      </c>
      <c r="AY1289">
        <v>2013</v>
      </c>
      <c r="AZ1289">
        <v>4</v>
      </c>
      <c r="BA1289" t="str">
        <f t="shared" si="40"/>
        <v>20134</v>
      </c>
      <c r="BB1289" t="str">
        <f t="shared" si="41"/>
        <v>20134ABX Air Inc</v>
      </c>
      <c r="BC1289" t="e">
        <f>#N/A</f>
        <v>#N/A</v>
      </c>
      <c r="BD1289" t="e">
        <f>#N/A</f>
        <v>#N/A</v>
      </c>
      <c r="BE1289" t="e">
        <f>#N/A</f>
        <v>#N/A</v>
      </c>
      <c r="BF1289" t="e">
        <f>#N/A</f>
        <v>#N/A</v>
      </c>
      <c r="BG1289" t="e">
        <f>#N/A</f>
        <v>#N/A</v>
      </c>
    </row>
    <row r="1290" spans="1:59">
      <c r="A1290">
        <v>-1425.53</v>
      </c>
      <c r="B1290">
        <v>-1255.68</v>
      </c>
      <c r="C1290">
        <v>0</v>
      </c>
      <c r="F1290">
        <v>11201.36</v>
      </c>
      <c r="G1290">
        <v>0</v>
      </c>
      <c r="I1290">
        <v>0</v>
      </c>
      <c r="J1290">
        <v>3616.24</v>
      </c>
      <c r="L1290">
        <v>0</v>
      </c>
      <c r="M1290">
        <v>0</v>
      </c>
      <c r="N1290">
        <v>0</v>
      </c>
      <c r="O1290">
        <v>0</v>
      </c>
      <c r="P1290">
        <v>14817.59</v>
      </c>
      <c r="Q1290">
        <v>8241.83</v>
      </c>
      <c r="R1290">
        <v>5846.95</v>
      </c>
      <c r="S1290">
        <v>0</v>
      </c>
      <c r="T1290">
        <v>792.31</v>
      </c>
      <c r="U1290">
        <v>0.21</v>
      </c>
      <c r="V1290">
        <v>656.08</v>
      </c>
      <c r="X1290">
        <v>535.9</v>
      </c>
      <c r="Y1290">
        <v>0</v>
      </c>
      <c r="Z1290">
        <v>16073.28</v>
      </c>
      <c r="AA1290">
        <v>0</v>
      </c>
      <c r="AB1290">
        <v>-169.85</v>
      </c>
      <c r="AC1290">
        <v>0</v>
      </c>
      <c r="AD1290">
        <v>0</v>
      </c>
      <c r="AE1290">
        <v>0</v>
      </c>
      <c r="AF1290">
        <v>0</v>
      </c>
      <c r="AG1290">
        <v>-169.85</v>
      </c>
      <c r="AH1290">
        <v>-1425.53</v>
      </c>
      <c r="AI1290">
        <v>0</v>
      </c>
      <c r="AJ1290">
        <v>-1425.53</v>
      </c>
      <c r="AK1290">
        <v>0</v>
      </c>
      <c r="AL1290">
        <v>0</v>
      </c>
      <c r="AM1290">
        <v>0</v>
      </c>
      <c r="AO1290">
        <v>0</v>
      </c>
      <c r="AP1290">
        <v>20453</v>
      </c>
      <c r="AQ1290" t="s">
        <v>78</v>
      </c>
      <c r="AR1290" t="s">
        <v>79</v>
      </c>
      <c r="AS1290" t="s">
        <v>78</v>
      </c>
      <c r="AT1290" t="s">
        <v>79</v>
      </c>
      <c r="AU1290">
        <v>11009</v>
      </c>
      <c r="AV1290" t="s">
        <v>69</v>
      </c>
      <c r="AW1290">
        <v>2</v>
      </c>
      <c r="AX1290">
        <v>2</v>
      </c>
      <c r="AY1290">
        <v>2014</v>
      </c>
      <c r="AZ1290">
        <v>1</v>
      </c>
      <c r="BA1290" t="str">
        <f t="shared" si="40"/>
        <v>20141</v>
      </c>
      <c r="BB1290" t="str">
        <f t="shared" si="41"/>
        <v>20141ABX Air Inc</v>
      </c>
      <c r="BC1290" t="e">
        <f>#N/A</f>
        <v>#N/A</v>
      </c>
      <c r="BD1290" t="e">
        <f>#N/A</f>
        <v>#N/A</v>
      </c>
      <c r="BE1290" t="e">
        <f>#N/A</f>
        <v>#N/A</v>
      </c>
      <c r="BF1290" t="e">
        <f>#N/A</f>
        <v>#N/A</v>
      </c>
      <c r="BG1290" t="e">
        <f>#N/A</f>
        <v>#N/A</v>
      </c>
    </row>
    <row r="1291" spans="1:59">
      <c r="A1291">
        <v>2384.59</v>
      </c>
      <c r="B1291">
        <v>2972.46</v>
      </c>
      <c r="C1291">
        <v>0</v>
      </c>
      <c r="F1291">
        <v>38768.14</v>
      </c>
      <c r="G1291">
        <v>0</v>
      </c>
      <c r="I1291">
        <v>0</v>
      </c>
      <c r="J1291">
        <v>12515.88</v>
      </c>
      <c r="L1291">
        <v>0</v>
      </c>
      <c r="M1291">
        <v>7739.26</v>
      </c>
      <c r="N1291">
        <v>0</v>
      </c>
      <c r="O1291">
        <v>0</v>
      </c>
      <c r="P1291">
        <v>59023.28</v>
      </c>
      <c r="Q1291">
        <v>28525.14</v>
      </c>
      <c r="R1291">
        <v>20236.41</v>
      </c>
      <c r="S1291">
        <v>0</v>
      </c>
      <c r="T1291">
        <v>2742.21</v>
      </c>
      <c r="U1291">
        <v>0.74</v>
      </c>
      <c r="V1291">
        <v>2270.69</v>
      </c>
      <c r="X1291">
        <v>1854.77</v>
      </c>
      <c r="Y1291">
        <v>420.86</v>
      </c>
      <c r="Z1291">
        <v>56050.82</v>
      </c>
      <c r="AA1291">
        <v>0</v>
      </c>
      <c r="AB1291">
        <v>-587.86</v>
      </c>
      <c r="AC1291">
        <v>0</v>
      </c>
      <c r="AD1291">
        <v>0</v>
      </c>
      <c r="AE1291">
        <v>0</v>
      </c>
      <c r="AF1291">
        <v>0</v>
      </c>
      <c r="AG1291">
        <v>-587.86</v>
      </c>
      <c r="AH1291">
        <v>2384.59</v>
      </c>
      <c r="AI1291">
        <v>0</v>
      </c>
      <c r="AJ1291">
        <v>2384.59</v>
      </c>
      <c r="AK1291">
        <v>0</v>
      </c>
      <c r="AL1291">
        <v>0</v>
      </c>
      <c r="AM1291">
        <v>0</v>
      </c>
      <c r="AO1291">
        <v>0</v>
      </c>
      <c r="AP1291">
        <v>20453</v>
      </c>
      <c r="AQ1291" t="s">
        <v>78</v>
      </c>
      <c r="AR1291" t="s">
        <v>79</v>
      </c>
      <c r="AS1291" t="s">
        <v>78</v>
      </c>
      <c r="AT1291" t="s">
        <v>79</v>
      </c>
      <c r="AU1291">
        <v>80006</v>
      </c>
      <c r="AV1291" t="s">
        <v>61</v>
      </c>
      <c r="AW1291">
        <v>2</v>
      </c>
      <c r="AX1291">
        <v>2</v>
      </c>
      <c r="AY1291">
        <v>2014</v>
      </c>
      <c r="AZ1291">
        <v>1</v>
      </c>
      <c r="BA1291" t="str">
        <f t="shared" si="40"/>
        <v>20141</v>
      </c>
      <c r="BB1291" t="str">
        <f t="shared" si="41"/>
        <v>20141ABX Air Inc</v>
      </c>
      <c r="BC1291" t="e">
        <f>#N/A</f>
        <v>#N/A</v>
      </c>
      <c r="BD1291" t="e">
        <f>#N/A</f>
        <v>#N/A</v>
      </c>
      <c r="BE1291" t="e">
        <f>#N/A</f>
        <v>#N/A</v>
      </c>
      <c r="BF1291" t="e">
        <f>#N/A</f>
        <v>#N/A</v>
      </c>
      <c r="BG1291" t="e">
        <f>#N/A</f>
        <v>#N/A</v>
      </c>
    </row>
    <row r="1292" spans="1:59">
      <c r="A1292">
        <v>-629.91</v>
      </c>
      <c r="B1292">
        <v>-430.91</v>
      </c>
      <c r="C1292">
        <v>0</v>
      </c>
      <c r="F1292">
        <v>10734.24</v>
      </c>
      <c r="G1292">
        <v>0</v>
      </c>
      <c r="I1292">
        <v>0</v>
      </c>
      <c r="J1292">
        <v>3538.89</v>
      </c>
      <c r="L1292">
        <v>0</v>
      </c>
      <c r="M1292">
        <v>0</v>
      </c>
      <c r="N1292">
        <v>0</v>
      </c>
      <c r="O1292">
        <v>0</v>
      </c>
      <c r="P1292">
        <v>14273.13</v>
      </c>
      <c r="Q1292">
        <v>7809.82</v>
      </c>
      <c r="R1292">
        <v>4936.42</v>
      </c>
      <c r="S1292">
        <v>0</v>
      </c>
      <c r="T1292">
        <v>793.42</v>
      </c>
      <c r="U1292">
        <v>-0.04</v>
      </c>
      <c r="V1292">
        <v>534.79999999999995</v>
      </c>
      <c r="X1292">
        <v>629.63</v>
      </c>
      <c r="Y1292">
        <v>0</v>
      </c>
      <c r="Z1292">
        <v>14704.04</v>
      </c>
      <c r="AA1292">
        <v>0</v>
      </c>
      <c r="AB1292">
        <v>-199.01</v>
      </c>
      <c r="AC1292">
        <v>0</v>
      </c>
      <c r="AD1292">
        <v>0</v>
      </c>
      <c r="AE1292">
        <v>0</v>
      </c>
      <c r="AF1292">
        <v>0</v>
      </c>
      <c r="AG1292">
        <v>-199.01</v>
      </c>
      <c r="AH1292">
        <v>-629.91</v>
      </c>
      <c r="AI1292">
        <v>0</v>
      </c>
      <c r="AJ1292">
        <v>-629.91</v>
      </c>
      <c r="AK1292">
        <v>0</v>
      </c>
      <c r="AL1292">
        <v>0</v>
      </c>
      <c r="AM1292">
        <v>0</v>
      </c>
      <c r="AO1292">
        <v>0</v>
      </c>
      <c r="AP1292">
        <v>20453</v>
      </c>
      <c r="AQ1292" t="s">
        <v>78</v>
      </c>
      <c r="AR1292" t="s">
        <v>79</v>
      </c>
      <c r="AS1292" t="s">
        <v>78</v>
      </c>
      <c r="AT1292" t="s">
        <v>79</v>
      </c>
      <c r="AU1292">
        <v>11009</v>
      </c>
      <c r="AV1292" t="s">
        <v>69</v>
      </c>
      <c r="AW1292">
        <v>2</v>
      </c>
      <c r="AX1292">
        <v>2</v>
      </c>
      <c r="AY1292">
        <v>2014</v>
      </c>
      <c r="AZ1292">
        <v>2</v>
      </c>
      <c r="BA1292" t="str">
        <f t="shared" si="40"/>
        <v>20142</v>
      </c>
      <c r="BB1292" t="str">
        <f t="shared" si="41"/>
        <v>20142ABX Air Inc</v>
      </c>
      <c r="BC1292" t="e">
        <f>#N/A</f>
        <v>#N/A</v>
      </c>
      <c r="BD1292" t="e">
        <f>#N/A</f>
        <v>#N/A</v>
      </c>
      <c r="BE1292" t="e">
        <f>#N/A</f>
        <v>#N/A</v>
      </c>
      <c r="BF1292" t="e">
        <f>#N/A</f>
        <v>#N/A</v>
      </c>
      <c r="BG1292" t="e">
        <f>#N/A</f>
        <v>#N/A</v>
      </c>
    </row>
    <row r="1293" spans="1:59">
      <c r="A1293">
        <v>4564.8500000000004</v>
      </c>
      <c r="B1293">
        <v>5329.52</v>
      </c>
      <c r="C1293">
        <v>0</v>
      </c>
      <c r="F1293">
        <v>41244.699999999997</v>
      </c>
      <c r="G1293">
        <v>0</v>
      </c>
      <c r="I1293">
        <v>0</v>
      </c>
      <c r="J1293">
        <v>13597.66</v>
      </c>
      <c r="L1293">
        <v>0</v>
      </c>
      <c r="M1293">
        <v>7450.96</v>
      </c>
      <c r="N1293">
        <v>0</v>
      </c>
      <c r="O1293">
        <v>0</v>
      </c>
      <c r="P1293">
        <v>62293.32</v>
      </c>
      <c r="Q1293">
        <v>30008.04</v>
      </c>
      <c r="R1293">
        <v>18967.46</v>
      </c>
      <c r="S1293">
        <v>0</v>
      </c>
      <c r="T1293">
        <v>3048.58</v>
      </c>
      <c r="U1293">
        <v>-0.16</v>
      </c>
      <c r="V1293">
        <v>2054.87</v>
      </c>
      <c r="X1293">
        <v>2419.2600000000002</v>
      </c>
      <c r="Y1293">
        <v>465.76</v>
      </c>
      <c r="Z1293">
        <v>56963.81</v>
      </c>
      <c r="AA1293">
        <v>0</v>
      </c>
      <c r="AB1293">
        <v>-764.66</v>
      </c>
      <c r="AC1293">
        <v>0</v>
      </c>
      <c r="AD1293">
        <v>0</v>
      </c>
      <c r="AE1293">
        <v>0</v>
      </c>
      <c r="AF1293">
        <v>0</v>
      </c>
      <c r="AG1293">
        <v>-764.66</v>
      </c>
      <c r="AH1293">
        <v>4564.8500000000004</v>
      </c>
      <c r="AI1293">
        <v>0</v>
      </c>
      <c r="AJ1293">
        <v>4564.8500000000004</v>
      </c>
      <c r="AK1293">
        <v>0</v>
      </c>
      <c r="AL1293">
        <v>0</v>
      </c>
      <c r="AM1293">
        <v>0</v>
      </c>
      <c r="AO1293">
        <v>0</v>
      </c>
      <c r="AP1293">
        <v>20453</v>
      </c>
      <c r="AQ1293" t="s">
        <v>78</v>
      </c>
      <c r="AR1293" t="s">
        <v>79</v>
      </c>
      <c r="AS1293" t="s">
        <v>78</v>
      </c>
      <c r="AT1293" t="s">
        <v>79</v>
      </c>
      <c r="AU1293">
        <v>80006</v>
      </c>
      <c r="AV1293" t="s">
        <v>61</v>
      </c>
      <c r="AW1293">
        <v>2</v>
      </c>
      <c r="AX1293">
        <v>2</v>
      </c>
      <c r="AY1293">
        <v>2014</v>
      </c>
      <c r="AZ1293">
        <v>2</v>
      </c>
      <c r="BA1293" t="str">
        <f t="shared" si="40"/>
        <v>20142</v>
      </c>
      <c r="BB1293" t="str">
        <f t="shared" si="41"/>
        <v>20142ABX Air Inc</v>
      </c>
      <c r="BC1293" t="e">
        <f>#N/A</f>
        <v>#N/A</v>
      </c>
      <c r="BD1293" t="e">
        <f>#N/A</f>
        <v>#N/A</v>
      </c>
      <c r="BE1293" t="e">
        <f>#N/A</f>
        <v>#N/A</v>
      </c>
      <c r="BF1293" t="e">
        <f>#N/A</f>
        <v>#N/A</v>
      </c>
      <c r="BG1293" t="e">
        <f>#N/A</f>
        <v>#N/A</v>
      </c>
    </row>
    <row r="1294" spans="1:59">
      <c r="A1294">
        <v>197.89</v>
      </c>
      <c r="B1294">
        <v>253.18</v>
      </c>
      <c r="C1294">
        <v>0</v>
      </c>
      <c r="F1294">
        <v>8975.43</v>
      </c>
      <c r="G1294">
        <v>0</v>
      </c>
      <c r="I1294">
        <v>0</v>
      </c>
      <c r="J1294">
        <v>3171.55</v>
      </c>
      <c r="L1294">
        <v>0</v>
      </c>
      <c r="M1294">
        <v>0</v>
      </c>
      <c r="N1294">
        <v>0</v>
      </c>
      <c r="O1294">
        <v>0</v>
      </c>
      <c r="P1294">
        <v>12146.98</v>
      </c>
      <c r="Q1294">
        <v>6835.32</v>
      </c>
      <c r="R1294">
        <v>3535.18</v>
      </c>
      <c r="S1294">
        <v>0</v>
      </c>
      <c r="T1294">
        <v>658.95</v>
      </c>
      <c r="U1294">
        <v>0.17</v>
      </c>
      <c r="V1294">
        <v>362.62</v>
      </c>
      <c r="X1294">
        <v>501.56</v>
      </c>
      <c r="Y1294">
        <v>0</v>
      </c>
      <c r="Z1294">
        <v>11893.8</v>
      </c>
      <c r="AA1294">
        <v>0</v>
      </c>
      <c r="AB1294">
        <v>-55.29</v>
      </c>
      <c r="AC1294">
        <v>0</v>
      </c>
      <c r="AD1294">
        <v>0</v>
      </c>
      <c r="AE1294">
        <v>0</v>
      </c>
      <c r="AF1294">
        <v>0</v>
      </c>
      <c r="AG1294">
        <v>-55.29</v>
      </c>
      <c r="AH1294">
        <v>197.89</v>
      </c>
      <c r="AI1294">
        <v>0</v>
      </c>
      <c r="AJ1294">
        <v>197.89</v>
      </c>
      <c r="AK1294">
        <v>0</v>
      </c>
      <c r="AL1294">
        <v>0</v>
      </c>
      <c r="AM1294">
        <v>0</v>
      </c>
      <c r="AO1294">
        <v>0</v>
      </c>
      <c r="AP1294">
        <v>20453</v>
      </c>
      <c r="AQ1294" t="s">
        <v>78</v>
      </c>
      <c r="AR1294" t="s">
        <v>79</v>
      </c>
      <c r="AS1294" t="s">
        <v>78</v>
      </c>
      <c r="AT1294" t="s">
        <v>79</v>
      </c>
      <c r="AU1294">
        <v>11009</v>
      </c>
      <c r="AV1294" t="s">
        <v>69</v>
      </c>
      <c r="AW1294">
        <v>2</v>
      </c>
      <c r="AX1294">
        <v>2</v>
      </c>
      <c r="AY1294">
        <v>2014</v>
      </c>
      <c r="AZ1294">
        <v>3</v>
      </c>
      <c r="BA1294" t="str">
        <f t="shared" si="40"/>
        <v>20143</v>
      </c>
      <c r="BB1294" t="str">
        <f t="shared" si="41"/>
        <v>20143ABX Air Inc</v>
      </c>
      <c r="BC1294" t="e">
        <f>#N/A</f>
        <v>#N/A</v>
      </c>
      <c r="BD1294" t="e">
        <f>#N/A</f>
        <v>#N/A</v>
      </c>
      <c r="BE1294" t="e">
        <f>#N/A</f>
        <v>#N/A</v>
      </c>
      <c r="BF1294" t="e">
        <f>#N/A</f>
        <v>#N/A</v>
      </c>
      <c r="BG1294" t="e">
        <f>#N/A</f>
        <v>#N/A</v>
      </c>
    </row>
    <row r="1295" spans="1:59">
      <c r="A1295">
        <v>5733.64</v>
      </c>
      <c r="B1295">
        <v>5972.43</v>
      </c>
      <c r="C1295">
        <v>0</v>
      </c>
      <c r="F1295">
        <v>38762.94</v>
      </c>
      <c r="G1295">
        <v>0</v>
      </c>
      <c r="I1295">
        <v>0</v>
      </c>
      <c r="J1295">
        <v>13697.23</v>
      </c>
      <c r="L1295">
        <v>0</v>
      </c>
      <c r="M1295">
        <v>6907.35</v>
      </c>
      <c r="N1295">
        <v>0</v>
      </c>
      <c r="O1295">
        <v>0</v>
      </c>
      <c r="P1295">
        <v>59367.53</v>
      </c>
      <c r="Q1295">
        <v>29520.28</v>
      </c>
      <c r="R1295">
        <v>15267.67</v>
      </c>
      <c r="S1295">
        <v>0</v>
      </c>
      <c r="T1295">
        <v>2845.87</v>
      </c>
      <c r="U1295">
        <v>0.71</v>
      </c>
      <c r="V1295">
        <v>1566.07</v>
      </c>
      <c r="X1295">
        <v>2166.13</v>
      </c>
      <c r="Y1295">
        <v>2028.37</v>
      </c>
      <c r="Z1295">
        <v>53395.1</v>
      </c>
      <c r="AA1295">
        <v>0</v>
      </c>
      <c r="AB1295">
        <v>-238.8</v>
      </c>
      <c r="AC1295">
        <v>0</v>
      </c>
      <c r="AD1295">
        <v>0</v>
      </c>
      <c r="AE1295">
        <v>0</v>
      </c>
      <c r="AF1295">
        <v>0</v>
      </c>
      <c r="AG1295">
        <v>-238.8</v>
      </c>
      <c r="AH1295">
        <v>5733.64</v>
      </c>
      <c r="AI1295">
        <v>0</v>
      </c>
      <c r="AJ1295">
        <v>5733.64</v>
      </c>
      <c r="AK1295">
        <v>0</v>
      </c>
      <c r="AL1295">
        <v>0</v>
      </c>
      <c r="AM1295">
        <v>0</v>
      </c>
      <c r="AO1295">
        <v>0</v>
      </c>
      <c r="AP1295">
        <v>20453</v>
      </c>
      <c r="AQ1295" t="s">
        <v>78</v>
      </c>
      <c r="AR1295" t="s">
        <v>79</v>
      </c>
      <c r="AS1295" t="s">
        <v>78</v>
      </c>
      <c r="AT1295" t="s">
        <v>79</v>
      </c>
      <c r="AU1295">
        <v>80006</v>
      </c>
      <c r="AV1295" t="s">
        <v>61</v>
      </c>
      <c r="AW1295">
        <v>2</v>
      </c>
      <c r="AX1295">
        <v>2</v>
      </c>
      <c r="AY1295">
        <v>2014</v>
      </c>
      <c r="AZ1295">
        <v>3</v>
      </c>
      <c r="BA1295" t="str">
        <f t="shared" si="40"/>
        <v>20143</v>
      </c>
      <c r="BB1295" t="str">
        <f t="shared" si="41"/>
        <v>20143ABX Air Inc</v>
      </c>
      <c r="BC1295" t="e">
        <f>#N/A</f>
        <v>#N/A</v>
      </c>
      <c r="BD1295" t="e">
        <f>#N/A</f>
        <v>#N/A</v>
      </c>
      <c r="BE1295" t="e">
        <f>#N/A</f>
        <v>#N/A</v>
      </c>
      <c r="BF1295" t="e">
        <f>#N/A</f>
        <v>#N/A</v>
      </c>
      <c r="BG1295" t="e">
        <f>#N/A</f>
        <v>#N/A</v>
      </c>
    </row>
    <row r="1296" spans="1:59">
      <c r="A1296">
        <v>-4470.45</v>
      </c>
      <c r="B1296">
        <v>-1926.55</v>
      </c>
      <c r="C1296">
        <v>0</v>
      </c>
      <c r="F1296">
        <v>36344</v>
      </c>
      <c r="G1296">
        <v>0</v>
      </c>
      <c r="I1296">
        <v>0</v>
      </c>
      <c r="J1296">
        <v>20126.78</v>
      </c>
      <c r="L1296">
        <v>0</v>
      </c>
      <c r="M1296">
        <v>5890.18</v>
      </c>
      <c r="N1296">
        <v>0</v>
      </c>
      <c r="O1296">
        <v>0</v>
      </c>
      <c r="P1296">
        <v>62360.959999999999</v>
      </c>
      <c r="Q1296">
        <v>29300.68</v>
      </c>
      <c r="R1296">
        <v>19296.439999999999</v>
      </c>
      <c r="S1296">
        <v>0</v>
      </c>
      <c r="T1296">
        <v>2886.39</v>
      </c>
      <c r="U1296">
        <v>0.72</v>
      </c>
      <c r="V1296">
        <v>4301.0600000000004</v>
      </c>
      <c r="X1296">
        <v>3609.55</v>
      </c>
      <c r="Y1296">
        <v>4892.68</v>
      </c>
      <c r="Z1296">
        <v>64287.519999999997</v>
      </c>
      <c r="AA1296">
        <v>0</v>
      </c>
      <c r="AB1296">
        <v>-536.04999999999995</v>
      </c>
      <c r="AC1296">
        <v>0</v>
      </c>
      <c r="AD1296">
        <v>0</v>
      </c>
      <c r="AE1296">
        <v>0</v>
      </c>
      <c r="AF1296">
        <v>0</v>
      </c>
      <c r="AG1296">
        <v>-536.04999999999995</v>
      </c>
      <c r="AH1296">
        <v>-2462.6</v>
      </c>
      <c r="AI1296">
        <v>2007.85</v>
      </c>
      <c r="AJ1296">
        <v>-4470.45</v>
      </c>
      <c r="AK1296">
        <v>0</v>
      </c>
      <c r="AL1296">
        <v>0</v>
      </c>
      <c r="AM1296">
        <v>0</v>
      </c>
      <c r="AO1296">
        <v>0</v>
      </c>
      <c r="AP1296">
        <v>20453</v>
      </c>
      <c r="AQ1296" t="s">
        <v>78</v>
      </c>
      <c r="AR1296" t="s">
        <v>79</v>
      </c>
      <c r="AS1296" t="s">
        <v>78</v>
      </c>
      <c r="AT1296" t="s">
        <v>79</v>
      </c>
      <c r="AU1296">
        <v>80006</v>
      </c>
      <c r="AV1296" t="s">
        <v>61</v>
      </c>
      <c r="AW1296">
        <v>2</v>
      </c>
      <c r="AX1296">
        <v>2</v>
      </c>
      <c r="AY1296">
        <v>2014</v>
      </c>
      <c r="AZ1296">
        <v>4</v>
      </c>
      <c r="BA1296" t="str">
        <f t="shared" si="40"/>
        <v>20144</v>
      </c>
      <c r="BB1296" t="str">
        <f t="shared" si="41"/>
        <v>20144ABX Air Inc</v>
      </c>
      <c r="BC1296" t="e">
        <f>#N/A</f>
        <v>#N/A</v>
      </c>
      <c r="BD1296" t="e">
        <f>#N/A</f>
        <v>#N/A</v>
      </c>
      <c r="BE1296" t="e">
        <f>#N/A</f>
        <v>#N/A</v>
      </c>
      <c r="BF1296" t="e">
        <f>#N/A</f>
        <v>#N/A</v>
      </c>
      <c r="BG1296" t="e">
        <f>#N/A</f>
        <v>#N/A</v>
      </c>
    </row>
    <row r="1297" spans="1:59">
      <c r="A1297">
        <v>-2109.7399999999998</v>
      </c>
      <c r="B1297">
        <v>-1128.21</v>
      </c>
      <c r="C1297">
        <v>0</v>
      </c>
      <c r="F1297">
        <v>14022.86</v>
      </c>
      <c r="G1297">
        <v>0</v>
      </c>
      <c r="I1297">
        <v>0</v>
      </c>
      <c r="J1297">
        <v>7765.66</v>
      </c>
      <c r="L1297">
        <v>0</v>
      </c>
      <c r="M1297">
        <v>0</v>
      </c>
      <c r="N1297">
        <v>0</v>
      </c>
      <c r="O1297">
        <v>0</v>
      </c>
      <c r="P1297">
        <v>21788.52</v>
      </c>
      <c r="Q1297">
        <v>11305.29</v>
      </c>
      <c r="R1297">
        <v>7445.28</v>
      </c>
      <c r="S1297">
        <v>0</v>
      </c>
      <c r="T1297">
        <v>1113.68</v>
      </c>
      <c r="U1297">
        <v>0.28000000000000003</v>
      </c>
      <c r="V1297">
        <v>1659.51</v>
      </c>
      <c r="X1297">
        <v>1392.7</v>
      </c>
      <c r="Y1297">
        <v>0</v>
      </c>
      <c r="Z1297">
        <v>22916.73</v>
      </c>
      <c r="AA1297">
        <v>0</v>
      </c>
      <c r="AB1297">
        <v>-206.83</v>
      </c>
      <c r="AC1297">
        <v>0</v>
      </c>
      <c r="AD1297">
        <v>0</v>
      </c>
      <c r="AE1297">
        <v>0</v>
      </c>
      <c r="AF1297">
        <v>0</v>
      </c>
      <c r="AG1297">
        <v>-206.83</v>
      </c>
      <c r="AH1297">
        <v>-1335.04</v>
      </c>
      <c r="AI1297">
        <v>774.7</v>
      </c>
      <c r="AJ1297">
        <v>-2109.7399999999998</v>
      </c>
      <c r="AK1297">
        <v>0</v>
      </c>
      <c r="AL1297">
        <v>0</v>
      </c>
      <c r="AM1297">
        <v>0</v>
      </c>
      <c r="AO1297">
        <v>0</v>
      </c>
      <c r="AP1297">
        <v>20453</v>
      </c>
      <c r="AQ1297" t="s">
        <v>78</v>
      </c>
      <c r="AR1297" t="s">
        <v>79</v>
      </c>
      <c r="AS1297" t="s">
        <v>78</v>
      </c>
      <c r="AT1297" t="s">
        <v>79</v>
      </c>
      <c r="AU1297">
        <v>11009</v>
      </c>
      <c r="AV1297" t="s">
        <v>69</v>
      </c>
      <c r="AW1297">
        <v>2</v>
      </c>
      <c r="AX1297">
        <v>2</v>
      </c>
      <c r="AY1297">
        <v>2014</v>
      </c>
      <c r="AZ1297">
        <v>4</v>
      </c>
      <c r="BA1297" t="str">
        <f t="shared" si="40"/>
        <v>20144</v>
      </c>
      <c r="BB1297" t="str">
        <f t="shared" si="41"/>
        <v>20144ABX Air Inc</v>
      </c>
      <c r="BC1297" t="e">
        <f>#N/A</f>
        <v>#N/A</v>
      </c>
      <c r="BD1297" t="e">
        <f>#N/A</f>
        <v>#N/A</v>
      </c>
      <c r="BE1297" t="e">
        <f>#N/A</f>
        <v>#N/A</v>
      </c>
      <c r="BF1297" t="e">
        <f>#N/A</f>
        <v>#N/A</v>
      </c>
      <c r="BG1297" t="e">
        <f>#N/A</f>
        <v>#N/A</v>
      </c>
    </row>
    <row r="1298" spans="1:59">
      <c r="A1298">
        <v>-858.52</v>
      </c>
      <c r="B1298">
        <v>-671.29</v>
      </c>
      <c r="C1298">
        <v>0</v>
      </c>
      <c r="F1298">
        <v>10574.24</v>
      </c>
      <c r="G1298">
        <v>0</v>
      </c>
      <c r="I1298">
        <v>0</v>
      </c>
      <c r="J1298">
        <v>4367.08</v>
      </c>
      <c r="L1298">
        <v>0</v>
      </c>
      <c r="M1298">
        <v>0</v>
      </c>
      <c r="N1298">
        <v>0</v>
      </c>
      <c r="O1298">
        <v>0</v>
      </c>
      <c r="P1298">
        <v>14941.31</v>
      </c>
      <c r="Q1298">
        <v>7760.68</v>
      </c>
      <c r="R1298">
        <v>5430.47</v>
      </c>
      <c r="S1298">
        <v>0</v>
      </c>
      <c r="T1298">
        <v>796.05</v>
      </c>
      <c r="U1298">
        <v>0</v>
      </c>
      <c r="V1298">
        <v>815.55</v>
      </c>
      <c r="X1298">
        <v>809.85</v>
      </c>
      <c r="Y1298">
        <v>0</v>
      </c>
      <c r="Z1298">
        <v>15612.6</v>
      </c>
      <c r="AA1298">
        <v>0</v>
      </c>
      <c r="AB1298">
        <v>-187.24</v>
      </c>
      <c r="AC1298">
        <v>0</v>
      </c>
      <c r="AD1298">
        <v>0</v>
      </c>
      <c r="AE1298">
        <v>0</v>
      </c>
      <c r="AF1298">
        <v>0</v>
      </c>
      <c r="AG1298">
        <v>-187.24</v>
      </c>
      <c r="AH1298">
        <v>-858.52</v>
      </c>
      <c r="AI1298">
        <v>0</v>
      </c>
      <c r="AJ1298">
        <v>-858.52</v>
      </c>
      <c r="AK1298">
        <v>0</v>
      </c>
      <c r="AL1298">
        <v>0</v>
      </c>
      <c r="AM1298">
        <v>0</v>
      </c>
      <c r="AO1298">
        <v>0</v>
      </c>
      <c r="AP1298">
        <v>20453</v>
      </c>
      <c r="AQ1298" t="s">
        <v>78</v>
      </c>
      <c r="AR1298" t="s">
        <v>79</v>
      </c>
      <c r="AS1298" t="s">
        <v>78</v>
      </c>
      <c r="AT1298" t="s">
        <v>79</v>
      </c>
      <c r="AU1298">
        <v>11009</v>
      </c>
      <c r="AV1298" t="s">
        <v>69</v>
      </c>
      <c r="AW1298">
        <v>2</v>
      </c>
      <c r="AX1298">
        <v>2</v>
      </c>
      <c r="AY1298">
        <v>2015</v>
      </c>
      <c r="AZ1298">
        <v>1</v>
      </c>
      <c r="BA1298" t="str">
        <f t="shared" si="40"/>
        <v>20151</v>
      </c>
      <c r="BB1298" t="str">
        <f t="shared" si="41"/>
        <v>20151ABX Air Inc</v>
      </c>
      <c r="BC1298" t="e">
        <f>#N/A</f>
        <v>#N/A</v>
      </c>
      <c r="BD1298" t="e">
        <f>#N/A</f>
        <v>#N/A</v>
      </c>
      <c r="BE1298" t="e">
        <f>#N/A</f>
        <v>#N/A</v>
      </c>
      <c r="BF1298" t="e">
        <f>#N/A</f>
        <v>#N/A</v>
      </c>
      <c r="BG1298" t="e">
        <f>#N/A</f>
        <v>#N/A</v>
      </c>
    </row>
    <row r="1299" spans="1:59">
      <c r="A1299">
        <v>3923.47</v>
      </c>
      <c r="B1299">
        <v>4560.1099999999997</v>
      </c>
      <c r="C1299">
        <v>0</v>
      </c>
      <c r="F1299">
        <v>35954.31</v>
      </c>
      <c r="G1299">
        <v>0</v>
      </c>
      <c r="I1299">
        <v>0</v>
      </c>
      <c r="J1299">
        <v>14848.84</v>
      </c>
      <c r="L1299">
        <v>0</v>
      </c>
      <c r="M1299">
        <v>7400.39</v>
      </c>
      <c r="N1299">
        <v>0</v>
      </c>
      <c r="O1299">
        <v>0</v>
      </c>
      <c r="P1299">
        <v>58203.54</v>
      </c>
      <c r="Q1299">
        <v>26387.72</v>
      </c>
      <c r="R1299">
        <v>18464.57</v>
      </c>
      <c r="S1299">
        <v>0</v>
      </c>
      <c r="T1299">
        <v>2706.71</v>
      </c>
      <c r="U1299">
        <v>0</v>
      </c>
      <c r="V1299">
        <v>2773.03</v>
      </c>
      <c r="X1299">
        <v>2753.62</v>
      </c>
      <c r="Y1299">
        <v>557.78</v>
      </c>
      <c r="Z1299">
        <v>53643.42</v>
      </c>
      <c r="AA1299">
        <v>0</v>
      </c>
      <c r="AB1299">
        <v>-636.64</v>
      </c>
      <c r="AC1299">
        <v>0</v>
      </c>
      <c r="AD1299">
        <v>0</v>
      </c>
      <c r="AE1299">
        <v>0</v>
      </c>
      <c r="AF1299">
        <v>0</v>
      </c>
      <c r="AG1299">
        <v>-636.64</v>
      </c>
      <c r="AH1299">
        <v>3923.47</v>
      </c>
      <c r="AI1299">
        <v>0</v>
      </c>
      <c r="AJ1299">
        <v>3923.47</v>
      </c>
      <c r="AK1299">
        <v>0</v>
      </c>
      <c r="AL1299">
        <v>0</v>
      </c>
      <c r="AM1299">
        <v>0</v>
      </c>
      <c r="AO1299">
        <v>0</v>
      </c>
      <c r="AP1299">
        <v>20453</v>
      </c>
      <c r="AQ1299" t="s">
        <v>78</v>
      </c>
      <c r="AR1299" t="s">
        <v>79</v>
      </c>
      <c r="AS1299" t="s">
        <v>78</v>
      </c>
      <c r="AT1299" t="s">
        <v>79</v>
      </c>
      <c r="AU1299">
        <v>80006</v>
      </c>
      <c r="AV1299" t="s">
        <v>61</v>
      </c>
      <c r="AW1299">
        <v>2</v>
      </c>
      <c r="AX1299">
        <v>2</v>
      </c>
      <c r="AY1299">
        <v>2015</v>
      </c>
      <c r="AZ1299">
        <v>1</v>
      </c>
      <c r="BA1299" t="str">
        <f t="shared" si="40"/>
        <v>20151</v>
      </c>
      <c r="BB1299" t="str">
        <f t="shared" si="41"/>
        <v>20151ABX Air Inc</v>
      </c>
      <c r="BC1299" t="e">
        <f>#N/A</f>
        <v>#N/A</v>
      </c>
      <c r="BD1299" t="e">
        <f>#N/A</f>
        <v>#N/A</v>
      </c>
      <c r="BE1299" t="e">
        <f>#N/A</f>
        <v>#N/A</v>
      </c>
      <c r="BF1299" t="e">
        <f>#N/A</f>
        <v>#N/A</v>
      </c>
      <c r="BG1299" t="e">
        <f>#N/A</f>
        <v>#N/A</v>
      </c>
    </row>
    <row r="1300" spans="1:59">
      <c r="A1300">
        <v>1467.9</v>
      </c>
      <c r="B1300">
        <v>1620.02</v>
      </c>
      <c r="C1300">
        <v>0</v>
      </c>
      <c r="F1300">
        <v>12734.04</v>
      </c>
      <c r="G1300">
        <v>0</v>
      </c>
      <c r="I1300">
        <v>0</v>
      </c>
      <c r="J1300">
        <v>7632.24</v>
      </c>
      <c r="L1300">
        <v>0</v>
      </c>
      <c r="M1300">
        <v>0</v>
      </c>
      <c r="N1300">
        <v>0</v>
      </c>
      <c r="O1300">
        <v>0</v>
      </c>
      <c r="P1300">
        <v>20366.28</v>
      </c>
      <c r="Q1300">
        <v>8923.24</v>
      </c>
      <c r="R1300">
        <v>7313.49</v>
      </c>
      <c r="S1300">
        <v>0</v>
      </c>
      <c r="T1300">
        <v>984.08</v>
      </c>
      <c r="U1300">
        <v>0.17</v>
      </c>
      <c r="V1300">
        <v>341.7</v>
      </c>
      <c r="X1300">
        <v>1183.58</v>
      </c>
      <c r="Y1300">
        <v>0</v>
      </c>
      <c r="Z1300">
        <v>18746.259999999998</v>
      </c>
      <c r="AA1300">
        <v>0</v>
      </c>
      <c r="AB1300">
        <v>-152.11000000000001</v>
      </c>
      <c r="AC1300">
        <v>0</v>
      </c>
      <c r="AD1300">
        <v>0</v>
      </c>
      <c r="AE1300">
        <v>0</v>
      </c>
      <c r="AF1300">
        <v>0</v>
      </c>
      <c r="AG1300">
        <v>-152.11000000000001</v>
      </c>
      <c r="AH1300">
        <v>1467.9</v>
      </c>
      <c r="AI1300">
        <v>0</v>
      </c>
      <c r="AJ1300">
        <v>1467.9</v>
      </c>
      <c r="AK1300">
        <v>0</v>
      </c>
      <c r="AL1300">
        <v>0</v>
      </c>
      <c r="AM1300">
        <v>0</v>
      </c>
      <c r="AO1300">
        <v>0</v>
      </c>
      <c r="AP1300">
        <v>20453</v>
      </c>
      <c r="AQ1300" t="s">
        <v>78</v>
      </c>
      <c r="AR1300" t="s">
        <v>79</v>
      </c>
      <c r="AS1300" t="s">
        <v>78</v>
      </c>
      <c r="AT1300" t="s">
        <v>79</v>
      </c>
      <c r="AU1300">
        <v>11009</v>
      </c>
      <c r="AV1300" t="s">
        <v>69</v>
      </c>
      <c r="AW1300">
        <v>2</v>
      </c>
      <c r="AX1300">
        <v>2</v>
      </c>
      <c r="AY1300">
        <v>2015</v>
      </c>
      <c r="AZ1300">
        <v>2</v>
      </c>
      <c r="BA1300" t="str">
        <f t="shared" si="40"/>
        <v>20152</v>
      </c>
      <c r="BB1300" t="str">
        <f t="shared" si="41"/>
        <v>20152ABX Air Inc</v>
      </c>
      <c r="BC1300" t="e">
        <f>#N/A</f>
        <v>#N/A</v>
      </c>
      <c r="BD1300" t="e">
        <f>#N/A</f>
        <v>#N/A</v>
      </c>
      <c r="BE1300" t="e">
        <f>#N/A</f>
        <v>#N/A</v>
      </c>
      <c r="BF1300" t="e">
        <f>#N/A</f>
        <v>#N/A</v>
      </c>
      <c r="BG1300" t="e">
        <f>#N/A</f>
        <v>#N/A</v>
      </c>
    </row>
    <row r="1301" spans="1:59">
      <c r="A1301">
        <v>4653.1899999999996</v>
      </c>
      <c r="B1301">
        <v>4998.67</v>
      </c>
      <c r="C1301">
        <v>0</v>
      </c>
      <c r="F1301">
        <v>28921.71</v>
      </c>
      <c r="G1301">
        <v>0</v>
      </c>
      <c r="I1301">
        <v>0</v>
      </c>
      <c r="J1301">
        <v>17334.43</v>
      </c>
      <c r="L1301">
        <v>0</v>
      </c>
      <c r="M1301">
        <v>1709.63</v>
      </c>
      <c r="N1301">
        <v>0</v>
      </c>
      <c r="O1301">
        <v>0</v>
      </c>
      <c r="P1301">
        <v>47965.760000000002</v>
      </c>
      <c r="Q1301">
        <v>20266.57</v>
      </c>
      <c r="R1301">
        <v>16610.48</v>
      </c>
      <c r="S1301">
        <v>0</v>
      </c>
      <c r="T1301">
        <v>2235.04</v>
      </c>
      <c r="U1301">
        <v>0.4</v>
      </c>
      <c r="V1301">
        <v>776.08</v>
      </c>
      <c r="X1301">
        <v>2688.17</v>
      </c>
      <c r="Y1301">
        <v>390.36</v>
      </c>
      <c r="Z1301">
        <v>42967.09</v>
      </c>
      <c r="AA1301">
        <v>0</v>
      </c>
      <c r="AB1301">
        <v>-345.48</v>
      </c>
      <c r="AC1301">
        <v>0</v>
      </c>
      <c r="AD1301">
        <v>0</v>
      </c>
      <c r="AE1301">
        <v>0</v>
      </c>
      <c r="AF1301">
        <v>0</v>
      </c>
      <c r="AG1301">
        <v>-345.48</v>
      </c>
      <c r="AH1301">
        <v>4653.1899999999996</v>
      </c>
      <c r="AI1301">
        <v>0</v>
      </c>
      <c r="AJ1301">
        <v>4653.1899999999996</v>
      </c>
      <c r="AK1301">
        <v>0</v>
      </c>
      <c r="AL1301">
        <v>0</v>
      </c>
      <c r="AM1301">
        <v>0</v>
      </c>
      <c r="AO1301">
        <v>0</v>
      </c>
      <c r="AP1301">
        <v>20453</v>
      </c>
      <c r="AQ1301" t="s">
        <v>78</v>
      </c>
      <c r="AR1301" t="s">
        <v>79</v>
      </c>
      <c r="AS1301" t="s">
        <v>78</v>
      </c>
      <c r="AT1301" t="s">
        <v>79</v>
      </c>
      <c r="AU1301">
        <v>80006</v>
      </c>
      <c r="AV1301" t="s">
        <v>61</v>
      </c>
      <c r="AW1301">
        <v>2</v>
      </c>
      <c r="AX1301">
        <v>2</v>
      </c>
      <c r="AY1301">
        <v>2015</v>
      </c>
      <c r="AZ1301">
        <v>2</v>
      </c>
      <c r="BA1301" t="str">
        <f t="shared" si="40"/>
        <v>20152</v>
      </c>
      <c r="BB1301" t="str">
        <f t="shared" si="41"/>
        <v>20152ABX Air Inc</v>
      </c>
      <c r="BC1301" t="e">
        <f>#N/A</f>
        <v>#N/A</v>
      </c>
      <c r="BD1301" t="e">
        <f>#N/A</f>
        <v>#N/A</v>
      </c>
      <c r="BE1301" t="e">
        <f>#N/A</f>
        <v>#N/A</v>
      </c>
      <c r="BF1301" t="e">
        <f>#N/A</f>
        <v>#N/A</v>
      </c>
      <c r="BG1301" t="e">
        <f>#N/A</f>
        <v>#N/A</v>
      </c>
    </row>
    <row r="1302" spans="1:59">
      <c r="A1302">
        <v>-143.37</v>
      </c>
      <c r="B1302">
        <v>22.46</v>
      </c>
      <c r="C1302">
        <v>0</v>
      </c>
      <c r="F1302">
        <v>11454.48</v>
      </c>
      <c r="G1302">
        <v>0</v>
      </c>
      <c r="I1302">
        <v>0</v>
      </c>
      <c r="J1302">
        <v>4805.2</v>
      </c>
      <c r="L1302">
        <v>0</v>
      </c>
      <c r="M1302">
        <v>0</v>
      </c>
      <c r="N1302">
        <v>0</v>
      </c>
      <c r="O1302">
        <v>0</v>
      </c>
      <c r="P1302">
        <v>16259.68</v>
      </c>
      <c r="Q1302">
        <v>7296.87</v>
      </c>
      <c r="R1302">
        <v>6329.21</v>
      </c>
      <c r="S1302">
        <v>0</v>
      </c>
      <c r="T1302">
        <v>820.58</v>
      </c>
      <c r="U1302">
        <v>0.45</v>
      </c>
      <c r="V1302">
        <v>758.84</v>
      </c>
      <c r="X1302">
        <v>1031.27</v>
      </c>
      <c r="Y1302">
        <v>0</v>
      </c>
      <c r="Z1302">
        <v>16237.22</v>
      </c>
      <c r="AA1302">
        <v>0</v>
      </c>
      <c r="AB1302">
        <v>-165.83</v>
      </c>
      <c r="AC1302">
        <v>0</v>
      </c>
      <c r="AD1302">
        <v>0</v>
      </c>
      <c r="AE1302">
        <v>0</v>
      </c>
      <c r="AF1302">
        <v>0</v>
      </c>
      <c r="AG1302">
        <v>-165.83</v>
      </c>
      <c r="AH1302">
        <v>-143.37</v>
      </c>
      <c r="AI1302">
        <v>0</v>
      </c>
      <c r="AJ1302">
        <v>-143.37</v>
      </c>
      <c r="AK1302">
        <v>0</v>
      </c>
      <c r="AL1302">
        <v>0</v>
      </c>
      <c r="AM1302">
        <v>0</v>
      </c>
      <c r="AO1302">
        <v>0</v>
      </c>
      <c r="AP1302">
        <v>20453</v>
      </c>
      <c r="AQ1302" t="s">
        <v>78</v>
      </c>
      <c r="AR1302" t="s">
        <v>79</v>
      </c>
      <c r="AS1302" t="s">
        <v>78</v>
      </c>
      <c r="AT1302" t="s">
        <v>79</v>
      </c>
      <c r="AU1302">
        <v>11009</v>
      </c>
      <c r="AV1302" t="s">
        <v>69</v>
      </c>
      <c r="AW1302">
        <v>2</v>
      </c>
      <c r="AX1302">
        <v>2</v>
      </c>
      <c r="AY1302">
        <v>2015</v>
      </c>
      <c r="AZ1302">
        <v>3</v>
      </c>
      <c r="BA1302" t="str">
        <f t="shared" si="40"/>
        <v>20153</v>
      </c>
      <c r="BB1302" t="str">
        <f t="shared" si="41"/>
        <v>20153ABX Air Inc</v>
      </c>
      <c r="BC1302" t="e">
        <f>#N/A</f>
        <v>#N/A</v>
      </c>
      <c r="BD1302" t="e">
        <f>#N/A</f>
        <v>#N/A</v>
      </c>
      <c r="BE1302" t="e">
        <f>#N/A</f>
        <v>#N/A</v>
      </c>
      <c r="BF1302" t="e">
        <f>#N/A</f>
        <v>#N/A</v>
      </c>
      <c r="BG1302" t="e">
        <f>#N/A</f>
        <v>#N/A</v>
      </c>
    </row>
    <row r="1303" spans="1:59">
      <c r="A1303">
        <v>837.43</v>
      </c>
      <c r="B1303">
        <v>1305.8900000000001</v>
      </c>
      <c r="C1303">
        <v>0</v>
      </c>
      <c r="F1303">
        <v>32358.639999999999</v>
      </c>
      <c r="G1303">
        <v>0</v>
      </c>
      <c r="I1303">
        <v>0</v>
      </c>
      <c r="J1303">
        <v>13574.59</v>
      </c>
      <c r="L1303">
        <v>0</v>
      </c>
      <c r="M1303">
        <v>1846.59</v>
      </c>
      <c r="N1303">
        <v>0</v>
      </c>
      <c r="O1303">
        <v>0</v>
      </c>
      <c r="P1303">
        <v>47779.82</v>
      </c>
      <c r="Q1303">
        <v>20613.509999999998</v>
      </c>
      <c r="R1303">
        <v>17879.88</v>
      </c>
      <c r="S1303">
        <v>0</v>
      </c>
      <c r="T1303">
        <v>2318.13</v>
      </c>
      <c r="U1303">
        <v>1.26</v>
      </c>
      <c r="V1303">
        <v>2143.71</v>
      </c>
      <c r="X1303">
        <v>2913.31</v>
      </c>
      <c r="Y1303">
        <v>604.15</v>
      </c>
      <c r="Z1303">
        <v>46473.94</v>
      </c>
      <c r="AA1303">
        <v>0</v>
      </c>
      <c r="AB1303">
        <v>-468.45</v>
      </c>
      <c r="AC1303">
        <v>0</v>
      </c>
      <c r="AD1303">
        <v>0</v>
      </c>
      <c r="AE1303">
        <v>0</v>
      </c>
      <c r="AF1303">
        <v>0</v>
      </c>
      <c r="AG1303">
        <v>-468.45</v>
      </c>
      <c r="AH1303">
        <v>837.43</v>
      </c>
      <c r="AI1303">
        <v>0</v>
      </c>
      <c r="AJ1303">
        <v>837.43</v>
      </c>
      <c r="AK1303">
        <v>0</v>
      </c>
      <c r="AL1303">
        <v>0</v>
      </c>
      <c r="AM1303">
        <v>0</v>
      </c>
      <c r="AO1303">
        <v>0</v>
      </c>
      <c r="AP1303">
        <v>20453</v>
      </c>
      <c r="AQ1303" t="s">
        <v>78</v>
      </c>
      <c r="AR1303" t="s">
        <v>79</v>
      </c>
      <c r="AS1303" t="s">
        <v>78</v>
      </c>
      <c r="AT1303" t="s">
        <v>79</v>
      </c>
      <c r="AU1303">
        <v>80006</v>
      </c>
      <c r="AV1303" t="s">
        <v>61</v>
      </c>
      <c r="AW1303">
        <v>2</v>
      </c>
      <c r="AX1303">
        <v>2</v>
      </c>
      <c r="AY1303">
        <v>2015</v>
      </c>
      <c r="AZ1303">
        <v>3</v>
      </c>
      <c r="BA1303" t="str">
        <f t="shared" si="40"/>
        <v>20153</v>
      </c>
      <c r="BB1303" t="str">
        <f t="shared" si="41"/>
        <v>20153ABX Air Inc</v>
      </c>
      <c r="BC1303" t="e">
        <f>#N/A</f>
        <v>#N/A</v>
      </c>
      <c r="BD1303" t="e">
        <f>#N/A</f>
        <v>#N/A</v>
      </c>
      <c r="BE1303" t="e">
        <f>#N/A</f>
        <v>#N/A</v>
      </c>
      <c r="BF1303" t="e">
        <f>#N/A</f>
        <v>#N/A</v>
      </c>
      <c r="BG1303" t="e">
        <f>#N/A</f>
        <v>#N/A</v>
      </c>
    </row>
    <row r="1304" spans="1:59">
      <c r="A1304">
        <v>-584.61</v>
      </c>
      <c r="B1304">
        <v>660.11</v>
      </c>
      <c r="C1304">
        <v>0</v>
      </c>
      <c r="F1304">
        <v>8341.0499999999993</v>
      </c>
      <c r="G1304">
        <v>0</v>
      </c>
      <c r="I1304">
        <v>0</v>
      </c>
      <c r="J1304">
        <v>6716.42</v>
      </c>
      <c r="L1304">
        <v>0</v>
      </c>
      <c r="M1304">
        <v>0</v>
      </c>
      <c r="N1304">
        <v>0</v>
      </c>
      <c r="O1304">
        <v>0</v>
      </c>
      <c r="P1304">
        <v>15057.48</v>
      </c>
      <c r="Q1304">
        <v>7284.7</v>
      </c>
      <c r="R1304">
        <v>4873.91</v>
      </c>
      <c r="S1304">
        <v>0</v>
      </c>
      <c r="T1304">
        <v>710.13</v>
      </c>
      <c r="U1304">
        <v>0.26</v>
      </c>
      <c r="V1304">
        <v>396.35</v>
      </c>
      <c r="X1304">
        <v>1132.03</v>
      </c>
      <c r="Y1304">
        <v>0</v>
      </c>
      <c r="Z1304">
        <v>14397.37</v>
      </c>
      <c r="AA1304">
        <v>0</v>
      </c>
      <c r="AB1304">
        <v>-21.15</v>
      </c>
      <c r="AC1304">
        <v>0</v>
      </c>
      <c r="AD1304">
        <v>0</v>
      </c>
      <c r="AE1304">
        <v>0</v>
      </c>
      <c r="AF1304">
        <v>0</v>
      </c>
      <c r="AG1304">
        <v>-21.15</v>
      </c>
      <c r="AH1304">
        <v>638.96</v>
      </c>
      <c r="AI1304">
        <v>1223.57</v>
      </c>
      <c r="AJ1304">
        <v>-584.61</v>
      </c>
      <c r="AK1304">
        <v>0</v>
      </c>
      <c r="AL1304">
        <v>0</v>
      </c>
      <c r="AM1304">
        <v>0</v>
      </c>
      <c r="AO1304">
        <v>0</v>
      </c>
      <c r="AP1304">
        <v>20453</v>
      </c>
      <c r="AQ1304" t="s">
        <v>78</v>
      </c>
      <c r="AR1304" t="s">
        <v>79</v>
      </c>
      <c r="AS1304" t="s">
        <v>78</v>
      </c>
      <c r="AT1304" t="s">
        <v>79</v>
      </c>
      <c r="AU1304">
        <v>11009</v>
      </c>
      <c r="AV1304" t="s">
        <v>69</v>
      </c>
      <c r="AW1304">
        <v>2</v>
      </c>
      <c r="AX1304">
        <v>2</v>
      </c>
      <c r="AY1304">
        <v>2015</v>
      </c>
      <c r="AZ1304">
        <v>4</v>
      </c>
      <c r="BA1304" t="str">
        <f t="shared" si="40"/>
        <v>20154</v>
      </c>
      <c r="BB1304" t="str">
        <f t="shared" si="41"/>
        <v>20154ABX Air Inc</v>
      </c>
      <c r="BC1304" t="e">
        <f>#N/A</f>
        <v>#N/A</v>
      </c>
      <c r="BD1304" t="e">
        <f>#N/A</f>
        <v>#N/A</v>
      </c>
      <c r="BE1304" t="e">
        <f>#N/A</f>
        <v>#N/A</v>
      </c>
      <c r="BF1304" t="e">
        <f>#N/A</f>
        <v>#N/A</v>
      </c>
      <c r="BG1304" t="e">
        <f>#N/A</f>
        <v>#N/A</v>
      </c>
    </row>
    <row r="1305" spans="1:59">
      <c r="A1305">
        <v>652.66</v>
      </c>
      <c r="B1305">
        <v>5602.5</v>
      </c>
      <c r="C1305">
        <v>0</v>
      </c>
      <c r="F1305">
        <v>33169.699999999997</v>
      </c>
      <c r="G1305">
        <v>0</v>
      </c>
      <c r="I1305">
        <v>0</v>
      </c>
      <c r="J1305">
        <v>26709.07</v>
      </c>
      <c r="L1305">
        <v>0</v>
      </c>
      <c r="M1305">
        <v>1435.05</v>
      </c>
      <c r="N1305">
        <v>0</v>
      </c>
      <c r="O1305">
        <v>0</v>
      </c>
      <c r="P1305">
        <v>61313.82</v>
      </c>
      <c r="Q1305">
        <v>28968.91</v>
      </c>
      <c r="R1305">
        <v>19381.96</v>
      </c>
      <c r="S1305">
        <v>0</v>
      </c>
      <c r="T1305">
        <v>2823.97</v>
      </c>
      <c r="U1305">
        <v>1.02</v>
      </c>
      <c r="V1305">
        <v>1576.17</v>
      </c>
      <c r="X1305">
        <v>4501.72</v>
      </c>
      <c r="Y1305">
        <v>-1542.42</v>
      </c>
      <c r="Z1305">
        <v>55711.31</v>
      </c>
      <c r="AA1305">
        <v>0</v>
      </c>
      <c r="AB1305">
        <v>-84.11</v>
      </c>
      <c r="AC1305">
        <v>0</v>
      </c>
      <c r="AD1305">
        <v>0</v>
      </c>
      <c r="AE1305">
        <v>0</v>
      </c>
      <c r="AF1305">
        <v>0</v>
      </c>
      <c r="AG1305">
        <v>-84.11</v>
      </c>
      <c r="AH1305">
        <v>5518.39</v>
      </c>
      <c r="AI1305">
        <v>4865.74</v>
      </c>
      <c r="AJ1305">
        <v>652.66</v>
      </c>
      <c r="AK1305">
        <v>0</v>
      </c>
      <c r="AL1305">
        <v>0</v>
      </c>
      <c r="AM1305">
        <v>0</v>
      </c>
      <c r="AO1305">
        <v>0</v>
      </c>
      <c r="AP1305">
        <v>20453</v>
      </c>
      <c r="AQ1305" t="s">
        <v>78</v>
      </c>
      <c r="AR1305" t="s">
        <v>79</v>
      </c>
      <c r="AS1305" t="s">
        <v>78</v>
      </c>
      <c r="AT1305" t="s">
        <v>79</v>
      </c>
      <c r="AU1305">
        <v>80006</v>
      </c>
      <c r="AV1305" t="s">
        <v>61</v>
      </c>
      <c r="AW1305">
        <v>2</v>
      </c>
      <c r="AX1305">
        <v>2</v>
      </c>
      <c r="AY1305">
        <v>2015</v>
      </c>
      <c r="AZ1305">
        <v>4</v>
      </c>
      <c r="BA1305" t="str">
        <f t="shared" si="40"/>
        <v>20154</v>
      </c>
      <c r="BB1305" t="str">
        <f t="shared" si="41"/>
        <v>20154ABX Air Inc</v>
      </c>
      <c r="BC1305" t="e">
        <f>#N/A</f>
        <v>#N/A</v>
      </c>
      <c r="BD1305" t="e">
        <f>#N/A</f>
        <v>#N/A</v>
      </c>
      <c r="BE1305" t="e">
        <f>#N/A</f>
        <v>#N/A</v>
      </c>
      <c r="BF1305" t="e">
        <f>#N/A</f>
        <v>#N/A</v>
      </c>
      <c r="BG1305" t="e">
        <f>#N/A</f>
        <v>#N/A</v>
      </c>
    </row>
    <row r="1306" spans="1:59">
      <c r="A1306">
        <v>-5225.6899999999996</v>
      </c>
      <c r="B1306">
        <v>-4636.0600000000004</v>
      </c>
      <c r="C1306">
        <v>0</v>
      </c>
      <c r="F1306">
        <v>29256.22</v>
      </c>
      <c r="G1306">
        <v>0</v>
      </c>
      <c r="I1306">
        <v>0</v>
      </c>
      <c r="J1306">
        <v>21794.1</v>
      </c>
      <c r="L1306">
        <v>0</v>
      </c>
      <c r="M1306">
        <v>2083.25</v>
      </c>
      <c r="N1306">
        <v>0</v>
      </c>
      <c r="O1306">
        <v>0</v>
      </c>
      <c r="P1306">
        <v>53133.57</v>
      </c>
      <c r="Q1306">
        <v>27203.37</v>
      </c>
      <c r="R1306">
        <v>20586.39</v>
      </c>
      <c r="S1306">
        <v>0</v>
      </c>
      <c r="T1306">
        <v>2573.06</v>
      </c>
      <c r="U1306">
        <v>2.4700000000000002</v>
      </c>
      <c r="V1306">
        <v>2917.33</v>
      </c>
      <c r="X1306">
        <v>3146.19</v>
      </c>
      <c r="Y1306">
        <v>1340.84</v>
      </c>
      <c r="Z1306">
        <v>57769.64</v>
      </c>
      <c r="AA1306">
        <v>0</v>
      </c>
      <c r="AB1306">
        <v>-569.21</v>
      </c>
      <c r="AC1306">
        <v>0</v>
      </c>
      <c r="AD1306">
        <v>0</v>
      </c>
      <c r="AE1306">
        <v>0</v>
      </c>
      <c r="AF1306">
        <v>0</v>
      </c>
      <c r="AG1306">
        <v>-569.21</v>
      </c>
      <c r="AH1306">
        <v>-5205.2700000000004</v>
      </c>
      <c r="AI1306">
        <v>20.420000000000002</v>
      </c>
      <c r="AJ1306">
        <v>-5225.6899999999996</v>
      </c>
      <c r="AK1306">
        <v>0</v>
      </c>
      <c r="AL1306">
        <v>0</v>
      </c>
      <c r="AM1306">
        <v>0</v>
      </c>
      <c r="AO1306">
        <v>0</v>
      </c>
      <c r="AP1306">
        <v>20453</v>
      </c>
      <c r="AQ1306" t="s">
        <v>78</v>
      </c>
      <c r="AR1306" t="s">
        <v>79</v>
      </c>
      <c r="AS1306" t="s">
        <v>78</v>
      </c>
      <c r="AT1306" t="s">
        <v>79</v>
      </c>
      <c r="AU1306">
        <v>80006</v>
      </c>
      <c r="AV1306" t="s">
        <v>61</v>
      </c>
      <c r="AW1306">
        <v>2</v>
      </c>
      <c r="AX1306">
        <v>2</v>
      </c>
      <c r="AY1306">
        <v>2016</v>
      </c>
      <c r="AZ1306">
        <v>1</v>
      </c>
      <c r="BA1306" t="str">
        <f t="shared" si="40"/>
        <v>20161</v>
      </c>
      <c r="BB1306" t="str">
        <f t="shared" si="41"/>
        <v>20161ABX Air Inc</v>
      </c>
      <c r="BC1306" t="e">
        <f>#N/A</f>
        <v>#N/A</v>
      </c>
      <c r="BD1306" t="e">
        <f>#N/A</f>
        <v>#N/A</v>
      </c>
      <c r="BE1306" t="e">
        <f>#N/A</f>
        <v>#N/A</v>
      </c>
      <c r="BF1306" t="e">
        <f>#N/A</f>
        <v>#N/A</v>
      </c>
      <c r="BG1306" t="e">
        <f>#N/A</f>
        <v>#N/A</v>
      </c>
    </row>
    <row r="1307" spans="1:59">
      <c r="A1307">
        <v>-1919.74</v>
      </c>
      <c r="B1307">
        <v>-1730.08</v>
      </c>
      <c r="C1307">
        <v>0</v>
      </c>
      <c r="F1307">
        <v>9410.75</v>
      </c>
      <c r="G1307">
        <v>0</v>
      </c>
      <c r="I1307">
        <v>0</v>
      </c>
      <c r="J1307">
        <v>7010.44</v>
      </c>
      <c r="L1307">
        <v>0</v>
      </c>
      <c r="M1307">
        <v>0</v>
      </c>
      <c r="N1307">
        <v>0</v>
      </c>
      <c r="O1307">
        <v>0</v>
      </c>
      <c r="P1307">
        <v>16421.189999999999</v>
      </c>
      <c r="Q1307">
        <v>8750.42</v>
      </c>
      <c r="R1307">
        <v>6621.96</v>
      </c>
      <c r="S1307">
        <v>0</v>
      </c>
      <c r="T1307">
        <v>827.67</v>
      </c>
      <c r="U1307">
        <v>0.79</v>
      </c>
      <c r="V1307">
        <v>938.41</v>
      </c>
      <c r="X1307">
        <v>1012.03</v>
      </c>
      <c r="Y1307">
        <v>0</v>
      </c>
      <c r="Z1307">
        <v>18151.259999999998</v>
      </c>
      <c r="AA1307">
        <v>0</v>
      </c>
      <c r="AB1307">
        <v>-183.09</v>
      </c>
      <c r="AC1307">
        <v>0</v>
      </c>
      <c r="AD1307">
        <v>0</v>
      </c>
      <c r="AE1307">
        <v>0</v>
      </c>
      <c r="AF1307">
        <v>0</v>
      </c>
      <c r="AG1307">
        <v>-183.09</v>
      </c>
      <c r="AH1307">
        <v>-1913.17</v>
      </c>
      <c r="AI1307">
        <v>6.57</v>
      </c>
      <c r="AJ1307">
        <v>-1919.74</v>
      </c>
      <c r="AK1307">
        <v>0</v>
      </c>
      <c r="AL1307">
        <v>0</v>
      </c>
      <c r="AM1307">
        <v>0</v>
      </c>
      <c r="AO1307">
        <v>0</v>
      </c>
      <c r="AP1307">
        <v>20453</v>
      </c>
      <c r="AQ1307" t="s">
        <v>78</v>
      </c>
      <c r="AR1307" t="s">
        <v>79</v>
      </c>
      <c r="AS1307" t="s">
        <v>78</v>
      </c>
      <c r="AT1307" t="s">
        <v>79</v>
      </c>
      <c r="AU1307">
        <v>11009</v>
      </c>
      <c r="AV1307" t="s">
        <v>69</v>
      </c>
      <c r="AW1307">
        <v>2</v>
      </c>
      <c r="AX1307">
        <v>2</v>
      </c>
      <c r="AY1307">
        <v>2016</v>
      </c>
      <c r="AZ1307">
        <v>1</v>
      </c>
      <c r="BA1307" t="str">
        <f t="shared" si="40"/>
        <v>20161</v>
      </c>
      <c r="BB1307" t="str">
        <f t="shared" si="41"/>
        <v>20161ABX Air Inc</v>
      </c>
      <c r="BC1307" t="e">
        <f>#N/A</f>
        <v>#N/A</v>
      </c>
      <c r="BD1307" t="e">
        <f>#N/A</f>
        <v>#N/A</v>
      </c>
      <c r="BE1307" t="e">
        <f>#N/A</f>
        <v>#N/A</v>
      </c>
      <c r="BF1307" t="e">
        <f>#N/A</f>
        <v>#N/A</v>
      </c>
      <c r="BG1307" t="e">
        <f>#N/A</f>
        <v>#N/A</v>
      </c>
    </row>
    <row r="1308" spans="1:59">
      <c r="A1308">
        <v>-1957.99</v>
      </c>
      <c r="B1308">
        <v>-1333.64</v>
      </c>
      <c r="C1308">
        <v>0</v>
      </c>
      <c r="F1308">
        <v>32118.99</v>
      </c>
      <c r="G1308">
        <v>0</v>
      </c>
      <c r="I1308">
        <v>0</v>
      </c>
      <c r="J1308">
        <v>24069.97</v>
      </c>
      <c r="L1308">
        <v>0</v>
      </c>
      <c r="M1308">
        <v>2997.24</v>
      </c>
      <c r="N1308">
        <v>0</v>
      </c>
      <c r="O1308">
        <v>0</v>
      </c>
      <c r="P1308">
        <v>59186.2</v>
      </c>
      <c r="Q1308">
        <v>27001.35</v>
      </c>
      <c r="R1308">
        <v>22274.81</v>
      </c>
      <c r="S1308">
        <v>0</v>
      </c>
      <c r="T1308">
        <v>2678.62</v>
      </c>
      <c r="U1308">
        <v>0.01</v>
      </c>
      <c r="V1308">
        <v>2817.58</v>
      </c>
      <c r="X1308">
        <v>3687.4</v>
      </c>
      <c r="Y1308">
        <v>2060.08</v>
      </c>
      <c r="Z1308">
        <v>60519.839999999997</v>
      </c>
      <c r="AA1308">
        <v>0</v>
      </c>
      <c r="AB1308">
        <v>-603.34</v>
      </c>
      <c r="AC1308">
        <v>0</v>
      </c>
      <c r="AD1308">
        <v>0</v>
      </c>
      <c r="AE1308">
        <v>0</v>
      </c>
      <c r="AF1308">
        <v>0</v>
      </c>
      <c r="AG1308">
        <v>-603.34</v>
      </c>
      <c r="AH1308">
        <v>-1936.98</v>
      </c>
      <c r="AI1308">
        <v>21.01</v>
      </c>
      <c r="AJ1308">
        <v>-1957.99</v>
      </c>
      <c r="AK1308">
        <v>0</v>
      </c>
      <c r="AL1308">
        <v>0</v>
      </c>
      <c r="AM1308">
        <v>0</v>
      </c>
      <c r="AO1308">
        <v>0</v>
      </c>
      <c r="AP1308">
        <v>20453</v>
      </c>
      <c r="AQ1308" t="s">
        <v>78</v>
      </c>
      <c r="AR1308" t="s">
        <v>79</v>
      </c>
      <c r="AS1308" t="s">
        <v>78</v>
      </c>
      <c r="AT1308" t="s">
        <v>79</v>
      </c>
      <c r="AU1308">
        <v>80006</v>
      </c>
      <c r="AV1308" t="s">
        <v>61</v>
      </c>
      <c r="AW1308">
        <v>2</v>
      </c>
      <c r="AX1308">
        <v>2</v>
      </c>
      <c r="AY1308">
        <v>2016</v>
      </c>
      <c r="AZ1308">
        <v>2</v>
      </c>
      <c r="BA1308" t="str">
        <f t="shared" si="40"/>
        <v>20162</v>
      </c>
      <c r="BB1308" t="str">
        <f t="shared" si="41"/>
        <v>20162ABX Air Inc</v>
      </c>
      <c r="BC1308" t="e">
        <f>#N/A</f>
        <v>#N/A</v>
      </c>
      <c r="BD1308" t="e">
        <f>#N/A</f>
        <v>#N/A</v>
      </c>
      <c r="BE1308" t="e">
        <f>#N/A</f>
        <v>#N/A</v>
      </c>
      <c r="BF1308" t="e">
        <f>#N/A</f>
        <v>#N/A</v>
      </c>
      <c r="BG1308" t="e">
        <f>#N/A</f>
        <v>#N/A</v>
      </c>
    </row>
    <row r="1309" spans="1:59">
      <c r="A1309">
        <v>-823.63</v>
      </c>
      <c r="B1309">
        <v>-646.01</v>
      </c>
      <c r="C1309">
        <v>0</v>
      </c>
      <c r="F1309">
        <v>9137.4599999999991</v>
      </c>
      <c r="G1309">
        <v>0</v>
      </c>
      <c r="I1309">
        <v>0</v>
      </c>
      <c r="J1309">
        <v>6847.61</v>
      </c>
      <c r="L1309">
        <v>0</v>
      </c>
      <c r="M1309">
        <v>0</v>
      </c>
      <c r="N1309">
        <v>0</v>
      </c>
      <c r="O1309">
        <v>0</v>
      </c>
      <c r="P1309">
        <v>15985.06</v>
      </c>
      <c r="Q1309">
        <v>7681.55</v>
      </c>
      <c r="R1309">
        <v>6336.91</v>
      </c>
      <c r="S1309">
        <v>0</v>
      </c>
      <c r="T1309">
        <v>762.03</v>
      </c>
      <c r="U1309">
        <v>0</v>
      </c>
      <c r="V1309">
        <v>801.57</v>
      </c>
      <c r="X1309">
        <v>1049.02</v>
      </c>
      <c r="Y1309">
        <v>0</v>
      </c>
      <c r="Z1309">
        <v>16631.080000000002</v>
      </c>
      <c r="AA1309">
        <v>0</v>
      </c>
      <c r="AB1309">
        <v>-171.64</v>
      </c>
      <c r="AC1309">
        <v>0</v>
      </c>
      <c r="AD1309">
        <v>0</v>
      </c>
      <c r="AE1309">
        <v>0</v>
      </c>
      <c r="AF1309">
        <v>0</v>
      </c>
      <c r="AG1309">
        <v>-171.64</v>
      </c>
      <c r="AH1309">
        <v>-817.66</v>
      </c>
      <c r="AI1309">
        <v>5.98</v>
      </c>
      <c r="AJ1309">
        <v>-823.63</v>
      </c>
      <c r="AK1309">
        <v>0</v>
      </c>
      <c r="AL1309">
        <v>0</v>
      </c>
      <c r="AM1309">
        <v>0</v>
      </c>
      <c r="AO1309">
        <v>0</v>
      </c>
      <c r="AP1309">
        <v>20453</v>
      </c>
      <c r="AQ1309" t="s">
        <v>78</v>
      </c>
      <c r="AR1309" t="s">
        <v>79</v>
      </c>
      <c r="AS1309" t="s">
        <v>78</v>
      </c>
      <c r="AT1309" t="s">
        <v>79</v>
      </c>
      <c r="AU1309">
        <v>11009</v>
      </c>
      <c r="AV1309" t="s">
        <v>69</v>
      </c>
      <c r="AW1309">
        <v>2</v>
      </c>
      <c r="AX1309">
        <v>2</v>
      </c>
      <c r="AY1309">
        <v>2016</v>
      </c>
      <c r="AZ1309">
        <v>2</v>
      </c>
      <c r="BA1309" t="str">
        <f t="shared" si="40"/>
        <v>20162</v>
      </c>
      <c r="BB1309" t="str">
        <f t="shared" si="41"/>
        <v>20162ABX Air Inc</v>
      </c>
      <c r="BC1309" t="e">
        <f>#N/A</f>
        <v>#N/A</v>
      </c>
      <c r="BD1309" t="e">
        <f>#N/A</f>
        <v>#N/A</v>
      </c>
      <c r="BE1309" t="e">
        <f>#N/A</f>
        <v>#N/A</v>
      </c>
      <c r="BF1309" t="e">
        <f>#N/A</f>
        <v>#N/A</v>
      </c>
      <c r="BG1309" t="e">
        <f>#N/A</f>
        <v>#N/A</v>
      </c>
    </row>
    <row r="1310" spans="1:59">
      <c r="A1310">
        <v>-2624.71</v>
      </c>
      <c r="B1310">
        <v>-2488.62</v>
      </c>
      <c r="C1310">
        <v>0</v>
      </c>
      <c r="F1310">
        <v>34889.17</v>
      </c>
      <c r="G1310">
        <v>0</v>
      </c>
      <c r="I1310">
        <v>0</v>
      </c>
      <c r="J1310">
        <v>36140.980000000003</v>
      </c>
      <c r="L1310">
        <v>0</v>
      </c>
      <c r="M1310">
        <v>1383.44</v>
      </c>
      <c r="N1310">
        <v>0</v>
      </c>
      <c r="O1310">
        <v>0</v>
      </c>
      <c r="P1310">
        <v>72413.59</v>
      </c>
      <c r="Q1310">
        <v>40100.76</v>
      </c>
      <c r="R1310">
        <v>23664.25</v>
      </c>
      <c r="S1310">
        <v>0</v>
      </c>
      <c r="T1310">
        <v>3269.96</v>
      </c>
      <c r="U1310">
        <v>0.91</v>
      </c>
      <c r="V1310">
        <v>2855.19</v>
      </c>
      <c r="X1310">
        <v>4213.92</v>
      </c>
      <c r="Y1310">
        <v>797.22</v>
      </c>
      <c r="Z1310">
        <v>74902.210000000006</v>
      </c>
      <c r="AA1310">
        <v>0</v>
      </c>
      <c r="AB1310">
        <v>-113.26</v>
      </c>
      <c r="AC1310">
        <v>0</v>
      </c>
      <c r="AD1310">
        <v>0</v>
      </c>
      <c r="AE1310">
        <v>0</v>
      </c>
      <c r="AF1310">
        <v>0</v>
      </c>
      <c r="AG1310">
        <v>-113.26</v>
      </c>
      <c r="AH1310">
        <v>-2601.88</v>
      </c>
      <c r="AI1310">
        <v>22.83</v>
      </c>
      <c r="AJ1310">
        <v>-2624.71</v>
      </c>
      <c r="AK1310">
        <v>0</v>
      </c>
      <c r="AL1310">
        <v>0</v>
      </c>
      <c r="AM1310">
        <v>0</v>
      </c>
      <c r="AO1310">
        <v>0</v>
      </c>
      <c r="AP1310">
        <v>20453</v>
      </c>
      <c r="AQ1310" t="s">
        <v>78</v>
      </c>
      <c r="AR1310" t="s">
        <v>79</v>
      </c>
      <c r="AS1310" t="s">
        <v>78</v>
      </c>
      <c r="AT1310" t="s">
        <v>79</v>
      </c>
      <c r="AU1310">
        <v>80006</v>
      </c>
      <c r="AV1310" t="s">
        <v>61</v>
      </c>
      <c r="AW1310">
        <v>2</v>
      </c>
      <c r="AX1310">
        <v>2</v>
      </c>
      <c r="AY1310">
        <v>2016</v>
      </c>
      <c r="AZ1310">
        <v>3</v>
      </c>
      <c r="BA1310" t="str">
        <f t="shared" si="40"/>
        <v>20163</v>
      </c>
      <c r="BB1310" t="str">
        <f t="shared" si="41"/>
        <v>20163ABX Air Inc</v>
      </c>
      <c r="BC1310" t="e">
        <f>#N/A</f>
        <v>#N/A</v>
      </c>
      <c r="BD1310" t="e">
        <f>#N/A</f>
        <v>#N/A</v>
      </c>
      <c r="BE1310" t="e">
        <f>#N/A</f>
        <v>#N/A</v>
      </c>
      <c r="BF1310" t="e">
        <f>#N/A</f>
        <v>#N/A</v>
      </c>
      <c r="BG1310" t="e">
        <f>#N/A</f>
        <v>#N/A</v>
      </c>
    </row>
    <row r="1311" spans="1:59">
      <c r="A1311">
        <v>-584.95000000000005</v>
      </c>
      <c r="B1311">
        <v>-560.16</v>
      </c>
      <c r="C1311">
        <v>0</v>
      </c>
      <c r="F1311">
        <v>6355.95</v>
      </c>
      <c r="G1311">
        <v>0</v>
      </c>
      <c r="I1311">
        <v>0</v>
      </c>
      <c r="J1311">
        <v>6584</v>
      </c>
      <c r="L1311">
        <v>0</v>
      </c>
      <c r="M1311">
        <v>0</v>
      </c>
      <c r="N1311">
        <v>0</v>
      </c>
      <c r="O1311">
        <v>0</v>
      </c>
      <c r="P1311">
        <v>12939.94</v>
      </c>
      <c r="Q1311">
        <v>7305.37</v>
      </c>
      <c r="R1311">
        <v>4311.04</v>
      </c>
      <c r="S1311">
        <v>0</v>
      </c>
      <c r="T1311">
        <v>595.71</v>
      </c>
      <c r="U1311">
        <v>0.17</v>
      </c>
      <c r="V1311">
        <v>520.15</v>
      </c>
      <c r="X1311">
        <v>767.67</v>
      </c>
      <c r="Y1311">
        <v>0</v>
      </c>
      <c r="Z1311">
        <v>13500.1</v>
      </c>
      <c r="AA1311">
        <v>0</v>
      </c>
      <c r="AB1311">
        <v>-20.63</v>
      </c>
      <c r="AC1311">
        <v>0</v>
      </c>
      <c r="AD1311">
        <v>0</v>
      </c>
      <c r="AE1311">
        <v>0</v>
      </c>
      <c r="AF1311">
        <v>0</v>
      </c>
      <c r="AG1311">
        <v>-20.63</v>
      </c>
      <c r="AH1311">
        <v>-580.79</v>
      </c>
      <c r="AI1311">
        <v>4.16</v>
      </c>
      <c r="AJ1311">
        <v>-584.95000000000005</v>
      </c>
      <c r="AK1311">
        <v>0</v>
      </c>
      <c r="AL1311">
        <v>0</v>
      </c>
      <c r="AM1311">
        <v>0</v>
      </c>
      <c r="AO1311">
        <v>0</v>
      </c>
      <c r="AP1311">
        <v>20453</v>
      </c>
      <c r="AQ1311" t="s">
        <v>78</v>
      </c>
      <c r="AR1311" t="s">
        <v>79</v>
      </c>
      <c r="AS1311" t="s">
        <v>78</v>
      </c>
      <c r="AT1311" t="s">
        <v>79</v>
      </c>
      <c r="AU1311">
        <v>11009</v>
      </c>
      <c r="AV1311" t="s">
        <v>69</v>
      </c>
      <c r="AW1311">
        <v>2</v>
      </c>
      <c r="AX1311">
        <v>2</v>
      </c>
      <c r="AY1311">
        <v>2016</v>
      </c>
      <c r="AZ1311">
        <v>3</v>
      </c>
      <c r="BA1311" t="str">
        <f t="shared" si="40"/>
        <v>20163</v>
      </c>
      <c r="BB1311" t="str">
        <f t="shared" si="41"/>
        <v>20163ABX Air Inc</v>
      </c>
      <c r="BC1311" t="e">
        <f>#N/A</f>
        <v>#N/A</v>
      </c>
      <c r="BD1311" t="e">
        <f>#N/A</f>
        <v>#N/A</v>
      </c>
      <c r="BE1311" t="e">
        <f>#N/A</f>
        <v>#N/A</v>
      </c>
      <c r="BF1311" t="e">
        <f>#N/A</f>
        <v>#N/A</v>
      </c>
      <c r="BG1311" t="e">
        <f>#N/A</f>
        <v>#N/A</v>
      </c>
    </row>
    <row r="1312" spans="1:59">
      <c r="A1312">
        <v>188.41</v>
      </c>
      <c r="B1312">
        <v>-599.70000000000005</v>
      </c>
      <c r="C1312">
        <v>0</v>
      </c>
      <c r="F1312">
        <v>6651.03</v>
      </c>
      <c r="G1312">
        <v>0</v>
      </c>
      <c r="I1312">
        <v>0</v>
      </c>
      <c r="J1312">
        <v>6515.38</v>
      </c>
      <c r="L1312">
        <v>0</v>
      </c>
      <c r="M1312">
        <v>0</v>
      </c>
      <c r="N1312">
        <v>0</v>
      </c>
      <c r="O1312">
        <v>0</v>
      </c>
      <c r="P1312">
        <v>13166.41</v>
      </c>
      <c r="Q1312">
        <v>7901.65</v>
      </c>
      <c r="R1312">
        <v>3796.34</v>
      </c>
      <c r="S1312">
        <v>0</v>
      </c>
      <c r="T1312">
        <v>691.73</v>
      </c>
      <c r="U1312">
        <v>0.88</v>
      </c>
      <c r="V1312">
        <v>413.49</v>
      </c>
      <c r="X1312">
        <v>962.02</v>
      </c>
      <c r="Y1312">
        <v>0</v>
      </c>
      <c r="Z1312">
        <v>13766.12</v>
      </c>
      <c r="AA1312">
        <v>0</v>
      </c>
      <c r="AB1312">
        <v>90.33</v>
      </c>
      <c r="AC1312">
        <v>0</v>
      </c>
      <c r="AD1312">
        <v>0</v>
      </c>
      <c r="AE1312">
        <v>0</v>
      </c>
      <c r="AF1312">
        <v>0</v>
      </c>
      <c r="AG1312">
        <v>90.33</v>
      </c>
      <c r="AH1312">
        <v>-509.37</v>
      </c>
      <c r="AI1312">
        <v>-697.78</v>
      </c>
      <c r="AJ1312">
        <v>188.41</v>
      </c>
      <c r="AK1312">
        <v>0</v>
      </c>
      <c r="AL1312">
        <v>0</v>
      </c>
      <c r="AM1312">
        <v>0</v>
      </c>
      <c r="AO1312">
        <v>0</v>
      </c>
      <c r="AP1312">
        <v>20453</v>
      </c>
      <c r="AQ1312" t="s">
        <v>78</v>
      </c>
      <c r="AR1312" t="s">
        <v>79</v>
      </c>
      <c r="AS1312" t="s">
        <v>78</v>
      </c>
      <c r="AT1312" t="s">
        <v>79</v>
      </c>
      <c r="AU1312">
        <v>11009</v>
      </c>
      <c r="AV1312" t="s">
        <v>69</v>
      </c>
      <c r="AW1312">
        <v>2</v>
      </c>
      <c r="AX1312">
        <v>2</v>
      </c>
      <c r="AY1312">
        <v>2016</v>
      </c>
      <c r="AZ1312">
        <v>4</v>
      </c>
      <c r="BA1312" t="str">
        <f t="shared" si="40"/>
        <v>20164</v>
      </c>
      <c r="BB1312" t="str">
        <f t="shared" si="41"/>
        <v>20164ABX Air Inc</v>
      </c>
      <c r="BC1312" t="e">
        <f>#N/A</f>
        <v>#N/A</v>
      </c>
      <c r="BD1312" t="e">
        <f>#N/A</f>
        <v>#N/A</v>
      </c>
      <c r="BE1312" t="e">
        <f>#N/A</f>
        <v>#N/A</v>
      </c>
      <c r="BF1312" t="e">
        <f>#N/A</f>
        <v>#N/A</v>
      </c>
      <c r="BG1312" t="e">
        <f>#N/A</f>
        <v>#N/A</v>
      </c>
    </row>
    <row r="1313" spans="1:59">
      <c r="A1313">
        <v>5141.83</v>
      </c>
      <c r="B1313">
        <v>1151.24</v>
      </c>
      <c r="C1313">
        <v>0</v>
      </c>
      <c r="F1313">
        <v>33677.199999999997</v>
      </c>
      <c r="G1313">
        <v>0</v>
      </c>
      <c r="I1313">
        <v>0</v>
      </c>
      <c r="J1313">
        <v>32990.339999999997</v>
      </c>
      <c r="L1313">
        <v>0</v>
      </c>
      <c r="M1313">
        <v>2591.63</v>
      </c>
      <c r="N1313">
        <v>0</v>
      </c>
      <c r="O1313">
        <v>0</v>
      </c>
      <c r="P1313">
        <v>69259.17</v>
      </c>
      <c r="Q1313">
        <v>40009.660000000003</v>
      </c>
      <c r="R1313">
        <v>19222.580000000002</v>
      </c>
      <c r="S1313">
        <v>0</v>
      </c>
      <c r="T1313">
        <v>3502.55</v>
      </c>
      <c r="U1313">
        <v>4.47</v>
      </c>
      <c r="V1313">
        <v>2093.6799999999998</v>
      </c>
      <c r="X1313">
        <v>4871.16</v>
      </c>
      <c r="Y1313">
        <v>-1596.19</v>
      </c>
      <c r="Z1313">
        <v>68107.92</v>
      </c>
      <c r="AA1313">
        <v>0</v>
      </c>
      <c r="AB1313">
        <v>457.4</v>
      </c>
      <c r="AC1313">
        <v>0</v>
      </c>
      <c r="AD1313">
        <v>0</v>
      </c>
      <c r="AE1313">
        <v>0</v>
      </c>
      <c r="AF1313">
        <v>0</v>
      </c>
      <c r="AG1313">
        <v>457.4</v>
      </c>
      <c r="AH1313">
        <v>1608.64</v>
      </c>
      <c r="AI1313">
        <v>-3533.18</v>
      </c>
      <c r="AJ1313">
        <v>5141.83</v>
      </c>
      <c r="AK1313">
        <v>0</v>
      </c>
      <c r="AL1313">
        <v>0</v>
      </c>
      <c r="AM1313">
        <v>0</v>
      </c>
      <c r="AO1313">
        <v>0</v>
      </c>
      <c r="AP1313">
        <v>20453</v>
      </c>
      <c r="AQ1313" t="s">
        <v>78</v>
      </c>
      <c r="AR1313" t="s">
        <v>79</v>
      </c>
      <c r="AS1313" t="s">
        <v>78</v>
      </c>
      <c r="AT1313" t="s">
        <v>79</v>
      </c>
      <c r="AU1313">
        <v>80006</v>
      </c>
      <c r="AV1313" t="s">
        <v>61</v>
      </c>
      <c r="AW1313">
        <v>2</v>
      </c>
      <c r="AX1313">
        <v>2</v>
      </c>
      <c r="AY1313">
        <v>2016</v>
      </c>
      <c r="AZ1313">
        <v>4</v>
      </c>
      <c r="BA1313" t="str">
        <f t="shared" si="40"/>
        <v>20164</v>
      </c>
      <c r="BB1313" t="str">
        <f t="shared" si="41"/>
        <v>20164ABX Air Inc</v>
      </c>
      <c r="BC1313" t="e">
        <f>#N/A</f>
        <v>#N/A</v>
      </c>
      <c r="BD1313" t="e">
        <f>#N/A</f>
        <v>#N/A</v>
      </c>
      <c r="BE1313" t="e">
        <f>#N/A</f>
        <v>#N/A</v>
      </c>
      <c r="BF1313" t="e">
        <f>#N/A</f>
        <v>#N/A</v>
      </c>
      <c r="BG1313" t="e">
        <f>#N/A</f>
        <v>#N/A</v>
      </c>
    </row>
    <row r="1314" spans="1:59">
      <c r="A1314">
        <v>-1024.99</v>
      </c>
      <c r="B1314">
        <v>-852.17</v>
      </c>
      <c r="C1314">
        <v>0</v>
      </c>
      <c r="F1314">
        <v>34267.589999999997</v>
      </c>
      <c r="G1314">
        <v>0</v>
      </c>
      <c r="I1314">
        <v>0</v>
      </c>
      <c r="J1314">
        <v>36320.04</v>
      </c>
      <c r="L1314">
        <v>0</v>
      </c>
      <c r="M1314">
        <v>1365.5</v>
      </c>
      <c r="N1314">
        <v>0</v>
      </c>
      <c r="O1314">
        <v>0</v>
      </c>
      <c r="P1314">
        <v>71953.119999999995</v>
      </c>
      <c r="Q1314">
        <v>38576.480000000003</v>
      </c>
      <c r="R1314">
        <v>20241.05</v>
      </c>
      <c r="S1314">
        <v>0</v>
      </c>
      <c r="T1314">
        <v>3379.99</v>
      </c>
      <c r="U1314">
        <v>0</v>
      </c>
      <c r="V1314">
        <v>4941.37</v>
      </c>
      <c r="X1314">
        <v>5003.55</v>
      </c>
      <c r="Y1314">
        <v>662.84</v>
      </c>
      <c r="Z1314">
        <v>72805.289999999994</v>
      </c>
      <c r="AA1314">
        <v>0</v>
      </c>
      <c r="AB1314">
        <v>-79.39</v>
      </c>
      <c r="AC1314">
        <v>0</v>
      </c>
      <c r="AD1314">
        <v>0</v>
      </c>
      <c r="AE1314">
        <v>0</v>
      </c>
      <c r="AF1314">
        <v>0</v>
      </c>
      <c r="AG1314">
        <v>-79.39</v>
      </c>
      <c r="AH1314">
        <v>-931.56</v>
      </c>
      <c r="AI1314">
        <v>93.43</v>
      </c>
      <c r="AJ1314">
        <v>-1024.99</v>
      </c>
      <c r="AK1314">
        <v>0</v>
      </c>
      <c r="AL1314">
        <v>0</v>
      </c>
      <c r="AM1314">
        <v>0</v>
      </c>
      <c r="AO1314">
        <v>0</v>
      </c>
      <c r="AP1314">
        <v>20453</v>
      </c>
      <c r="AQ1314" t="s">
        <v>78</v>
      </c>
      <c r="AR1314" t="s">
        <v>79</v>
      </c>
      <c r="AS1314" t="s">
        <v>78</v>
      </c>
      <c r="AT1314" t="s">
        <v>79</v>
      </c>
      <c r="AU1314">
        <v>80006</v>
      </c>
      <c r="AV1314" t="s">
        <v>61</v>
      </c>
      <c r="AW1314">
        <v>2</v>
      </c>
      <c r="AX1314">
        <v>2</v>
      </c>
      <c r="AY1314">
        <v>2017</v>
      </c>
      <c r="AZ1314">
        <v>1</v>
      </c>
      <c r="BA1314" t="str">
        <f t="shared" si="40"/>
        <v>20171</v>
      </c>
      <c r="BB1314" t="str">
        <f t="shared" si="41"/>
        <v>20171ABX Air Inc</v>
      </c>
      <c r="BC1314" t="e">
        <f>#N/A</f>
        <v>#N/A</v>
      </c>
      <c r="BD1314" t="e">
        <f>#N/A</f>
        <v>#N/A</v>
      </c>
      <c r="BE1314" t="e">
        <f>#N/A</f>
        <v>#N/A</v>
      </c>
      <c r="BF1314" t="e">
        <f>#N/A</f>
        <v>#N/A</v>
      </c>
      <c r="BG1314" t="e">
        <f>#N/A</f>
        <v>#N/A</v>
      </c>
    </row>
    <row r="1315" spans="1:59">
      <c r="A1315">
        <v>-298.85000000000002</v>
      </c>
      <c r="B1315">
        <v>-268.95999999999998</v>
      </c>
      <c r="C1315">
        <v>0</v>
      </c>
      <c r="F1315">
        <v>5927.71</v>
      </c>
      <c r="G1315">
        <v>0</v>
      </c>
      <c r="I1315">
        <v>0</v>
      </c>
      <c r="J1315">
        <v>6282.75</v>
      </c>
      <c r="L1315">
        <v>0</v>
      </c>
      <c r="M1315">
        <v>0</v>
      </c>
      <c r="N1315">
        <v>0</v>
      </c>
      <c r="O1315">
        <v>0</v>
      </c>
      <c r="P1315">
        <v>12210.46</v>
      </c>
      <c r="Q1315">
        <v>6673.08</v>
      </c>
      <c r="R1315">
        <v>3501.36</v>
      </c>
      <c r="S1315">
        <v>0</v>
      </c>
      <c r="T1315">
        <v>584.67999999999995</v>
      </c>
      <c r="U1315">
        <v>0</v>
      </c>
      <c r="V1315">
        <v>854.77</v>
      </c>
      <c r="X1315">
        <v>865.53</v>
      </c>
      <c r="Y1315">
        <v>0</v>
      </c>
      <c r="Z1315">
        <v>12479.42</v>
      </c>
      <c r="AA1315">
        <v>0</v>
      </c>
      <c r="AB1315">
        <v>-13.73</v>
      </c>
      <c r="AC1315">
        <v>0</v>
      </c>
      <c r="AD1315">
        <v>0</v>
      </c>
      <c r="AE1315">
        <v>0</v>
      </c>
      <c r="AF1315">
        <v>0</v>
      </c>
      <c r="AG1315">
        <v>-13.73</v>
      </c>
      <c r="AH1315">
        <v>-282.69</v>
      </c>
      <c r="AI1315">
        <v>16.16</v>
      </c>
      <c r="AJ1315">
        <v>-298.85000000000002</v>
      </c>
      <c r="AK1315">
        <v>0</v>
      </c>
      <c r="AL1315">
        <v>0</v>
      </c>
      <c r="AM1315">
        <v>0</v>
      </c>
      <c r="AO1315">
        <v>0</v>
      </c>
      <c r="AP1315">
        <v>20453</v>
      </c>
      <c r="AQ1315" t="s">
        <v>78</v>
      </c>
      <c r="AR1315" t="s">
        <v>79</v>
      </c>
      <c r="AS1315" t="s">
        <v>78</v>
      </c>
      <c r="AT1315" t="s">
        <v>79</v>
      </c>
      <c r="AU1315">
        <v>11009</v>
      </c>
      <c r="AV1315" t="s">
        <v>69</v>
      </c>
      <c r="AW1315">
        <v>2</v>
      </c>
      <c r="AX1315">
        <v>2</v>
      </c>
      <c r="AY1315">
        <v>2017</v>
      </c>
      <c r="AZ1315">
        <v>1</v>
      </c>
      <c r="BA1315" t="str">
        <f t="shared" si="40"/>
        <v>20171</v>
      </c>
      <c r="BB1315" t="str">
        <f t="shared" si="41"/>
        <v>20171ABX Air Inc</v>
      </c>
      <c r="BC1315" t="e">
        <f>#N/A</f>
        <v>#N/A</v>
      </c>
      <c r="BD1315" t="e">
        <f>#N/A</f>
        <v>#N/A</v>
      </c>
      <c r="BE1315" t="e">
        <f>#N/A</f>
        <v>#N/A</v>
      </c>
      <c r="BF1315" t="e">
        <f>#N/A</f>
        <v>#N/A</v>
      </c>
      <c r="BG1315" t="e">
        <f>#N/A</f>
        <v>#N/A</v>
      </c>
    </row>
    <row r="1316" spans="1:59">
      <c r="A1316">
        <v>237.01</v>
      </c>
      <c r="B1316">
        <v>335.19</v>
      </c>
      <c r="C1316">
        <v>0</v>
      </c>
      <c r="F1316">
        <v>5999.58</v>
      </c>
      <c r="G1316">
        <v>0</v>
      </c>
      <c r="I1316">
        <v>0</v>
      </c>
      <c r="J1316">
        <v>6091.76</v>
      </c>
      <c r="L1316">
        <v>0</v>
      </c>
      <c r="M1316">
        <v>0</v>
      </c>
      <c r="N1316">
        <v>0</v>
      </c>
      <c r="O1316">
        <v>0</v>
      </c>
      <c r="P1316">
        <v>12091.34</v>
      </c>
      <c r="Q1316">
        <v>5863.92</v>
      </c>
      <c r="R1316">
        <v>3860.59</v>
      </c>
      <c r="S1316">
        <v>0</v>
      </c>
      <c r="T1316">
        <v>629.73</v>
      </c>
      <c r="U1316">
        <v>0.74</v>
      </c>
      <c r="V1316">
        <v>624.32000000000005</v>
      </c>
      <c r="X1316">
        <v>776.85</v>
      </c>
      <c r="Y1316">
        <v>0</v>
      </c>
      <c r="Z1316">
        <v>11756.16</v>
      </c>
      <c r="AA1316">
        <v>0</v>
      </c>
      <c r="AB1316">
        <v>-81.150000000000006</v>
      </c>
      <c r="AC1316">
        <v>0</v>
      </c>
      <c r="AD1316">
        <v>0</v>
      </c>
      <c r="AE1316">
        <v>0</v>
      </c>
      <c r="AF1316">
        <v>0</v>
      </c>
      <c r="AG1316">
        <v>-81.150000000000006</v>
      </c>
      <c r="AH1316">
        <v>254.03</v>
      </c>
      <c r="AI1316">
        <v>17.03</v>
      </c>
      <c r="AJ1316">
        <v>237.01</v>
      </c>
      <c r="AK1316">
        <v>0</v>
      </c>
      <c r="AL1316">
        <v>0</v>
      </c>
      <c r="AM1316">
        <v>0</v>
      </c>
      <c r="AO1316">
        <v>0</v>
      </c>
      <c r="AP1316">
        <v>20453</v>
      </c>
      <c r="AQ1316" t="s">
        <v>78</v>
      </c>
      <c r="AR1316" t="s">
        <v>79</v>
      </c>
      <c r="AS1316" t="s">
        <v>78</v>
      </c>
      <c r="AT1316" t="s">
        <v>79</v>
      </c>
      <c r="AU1316">
        <v>11009</v>
      </c>
      <c r="AV1316" t="s">
        <v>69</v>
      </c>
      <c r="AW1316">
        <v>2</v>
      </c>
      <c r="AX1316">
        <v>2</v>
      </c>
      <c r="AY1316">
        <v>2017</v>
      </c>
      <c r="AZ1316">
        <v>2</v>
      </c>
      <c r="BA1316" t="str">
        <f t="shared" si="40"/>
        <v>20172</v>
      </c>
      <c r="BB1316" t="str">
        <f t="shared" si="41"/>
        <v>20172ABX Air Inc</v>
      </c>
      <c r="BC1316" t="e">
        <f>#N/A</f>
        <v>#N/A</v>
      </c>
      <c r="BD1316" t="e">
        <f>#N/A</f>
        <v>#N/A</v>
      </c>
      <c r="BE1316" t="e">
        <f>#N/A</f>
        <v>#N/A</v>
      </c>
      <c r="BF1316" t="e">
        <f>#N/A</f>
        <v>#N/A</v>
      </c>
      <c r="BG1316" t="e">
        <f>#N/A</f>
        <v>#N/A</v>
      </c>
    </row>
    <row r="1317" spans="1:59">
      <c r="A1317">
        <v>2089.9499999999998</v>
      </c>
      <c r="B1317">
        <v>2623.7</v>
      </c>
      <c r="C1317">
        <v>0</v>
      </c>
      <c r="F1317">
        <v>32616.13</v>
      </c>
      <c r="G1317">
        <v>0</v>
      </c>
      <c r="I1317">
        <v>0</v>
      </c>
      <c r="J1317">
        <v>33117.26</v>
      </c>
      <c r="L1317">
        <v>0</v>
      </c>
      <c r="M1317">
        <v>1834.15</v>
      </c>
      <c r="N1317">
        <v>0</v>
      </c>
      <c r="O1317">
        <v>0</v>
      </c>
      <c r="P1317">
        <v>67567.53</v>
      </c>
      <c r="Q1317">
        <v>31879.67</v>
      </c>
      <c r="R1317">
        <v>20987.7</v>
      </c>
      <c r="S1317">
        <v>0</v>
      </c>
      <c r="T1317">
        <v>3423.47</v>
      </c>
      <c r="U1317">
        <v>4.03</v>
      </c>
      <c r="V1317">
        <v>3394.07</v>
      </c>
      <c r="X1317">
        <v>4223.28</v>
      </c>
      <c r="Y1317">
        <v>1031.6300000000001</v>
      </c>
      <c r="Z1317">
        <v>64943.839999999997</v>
      </c>
      <c r="AA1317">
        <v>0</v>
      </c>
      <c r="AB1317">
        <v>-441.18</v>
      </c>
      <c r="AC1317">
        <v>0</v>
      </c>
      <c r="AD1317">
        <v>0</v>
      </c>
      <c r="AE1317">
        <v>0</v>
      </c>
      <c r="AF1317">
        <v>0</v>
      </c>
      <c r="AG1317">
        <v>-441.18</v>
      </c>
      <c r="AH1317">
        <v>2182.5100000000002</v>
      </c>
      <c r="AI1317">
        <v>92.56</v>
      </c>
      <c r="AJ1317">
        <v>2089.9499999999998</v>
      </c>
      <c r="AK1317">
        <v>0</v>
      </c>
      <c r="AL1317">
        <v>0</v>
      </c>
      <c r="AM1317">
        <v>0</v>
      </c>
      <c r="AO1317">
        <v>0</v>
      </c>
      <c r="AP1317">
        <v>20453</v>
      </c>
      <c r="AQ1317" t="s">
        <v>78</v>
      </c>
      <c r="AR1317" t="s">
        <v>79</v>
      </c>
      <c r="AS1317" t="s">
        <v>78</v>
      </c>
      <c r="AT1317" t="s">
        <v>79</v>
      </c>
      <c r="AU1317">
        <v>80006</v>
      </c>
      <c r="AV1317" t="s">
        <v>61</v>
      </c>
      <c r="AW1317">
        <v>2</v>
      </c>
      <c r="AX1317">
        <v>2</v>
      </c>
      <c r="AY1317">
        <v>2017</v>
      </c>
      <c r="AZ1317">
        <v>2</v>
      </c>
      <c r="BA1317" t="str">
        <f t="shared" si="40"/>
        <v>20172</v>
      </c>
      <c r="BB1317" t="str">
        <f t="shared" si="41"/>
        <v>20172ABX Air Inc</v>
      </c>
      <c r="BC1317" t="e">
        <f>#N/A</f>
        <v>#N/A</v>
      </c>
      <c r="BD1317" t="e">
        <f>#N/A</f>
        <v>#N/A</v>
      </c>
      <c r="BE1317" t="e">
        <f>#N/A</f>
        <v>#N/A</v>
      </c>
      <c r="BF1317" t="e">
        <f>#N/A</f>
        <v>#N/A</v>
      </c>
      <c r="BG1317" t="e">
        <f>#N/A</f>
        <v>#N/A</v>
      </c>
    </row>
    <row r="1318" spans="1:59">
      <c r="A1318">
        <v>-10614.75</v>
      </c>
      <c r="B1318">
        <v>-12612.73</v>
      </c>
      <c r="C1318">
        <v>0</v>
      </c>
      <c r="F1318">
        <v>31438.28</v>
      </c>
      <c r="G1318">
        <v>0</v>
      </c>
      <c r="I1318">
        <v>0</v>
      </c>
      <c r="J1318">
        <v>30280.14</v>
      </c>
      <c r="L1318">
        <v>0</v>
      </c>
      <c r="M1318">
        <v>1776.79</v>
      </c>
      <c r="N1318">
        <v>0</v>
      </c>
      <c r="O1318">
        <v>0</v>
      </c>
      <c r="P1318">
        <v>63495.21</v>
      </c>
      <c r="Q1318">
        <v>30400.7</v>
      </c>
      <c r="R1318">
        <v>23365.3</v>
      </c>
      <c r="S1318">
        <v>0</v>
      </c>
      <c r="T1318">
        <v>3228.97</v>
      </c>
      <c r="U1318">
        <v>0.82</v>
      </c>
      <c r="V1318">
        <v>7338.86</v>
      </c>
      <c r="X1318">
        <v>3382.66</v>
      </c>
      <c r="Y1318">
        <v>8390.6299999999992</v>
      </c>
      <c r="Z1318">
        <v>76107.94</v>
      </c>
      <c r="AA1318">
        <v>0</v>
      </c>
      <c r="AB1318">
        <v>-182.48</v>
      </c>
      <c r="AC1318">
        <v>0</v>
      </c>
      <c r="AD1318">
        <v>0</v>
      </c>
      <c r="AE1318">
        <v>0</v>
      </c>
      <c r="AF1318">
        <v>0</v>
      </c>
      <c r="AG1318">
        <v>-182.48</v>
      </c>
      <c r="AH1318">
        <v>-12795.22</v>
      </c>
      <c r="AI1318">
        <v>-2180.4699999999998</v>
      </c>
      <c r="AJ1318">
        <v>-10614.75</v>
      </c>
      <c r="AK1318">
        <v>0</v>
      </c>
      <c r="AL1318">
        <v>0</v>
      </c>
      <c r="AM1318">
        <v>0</v>
      </c>
      <c r="AO1318">
        <v>0</v>
      </c>
      <c r="AP1318">
        <v>20453</v>
      </c>
      <c r="AQ1318" t="s">
        <v>78</v>
      </c>
      <c r="AR1318" t="s">
        <v>79</v>
      </c>
      <c r="AS1318" t="s">
        <v>78</v>
      </c>
      <c r="AT1318" t="s">
        <v>79</v>
      </c>
      <c r="AU1318">
        <v>80006</v>
      </c>
      <c r="AV1318" t="s">
        <v>61</v>
      </c>
      <c r="AW1318">
        <v>2</v>
      </c>
      <c r="AX1318">
        <v>2</v>
      </c>
      <c r="AY1318">
        <v>2017</v>
      </c>
      <c r="AZ1318">
        <v>3</v>
      </c>
      <c r="BA1318" t="str">
        <f t="shared" si="40"/>
        <v>20173</v>
      </c>
      <c r="BB1318" t="str">
        <f t="shared" si="41"/>
        <v>20173ABX Air Inc</v>
      </c>
      <c r="BC1318" t="e">
        <f>#N/A</f>
        <v>#N/A</v>
      </c>
      <c r="BD1318" t="e">
        <f>#N/A</f>
        <v>#N/A</v>
      </c>
      <c r="BE1318" t="e">
        <f>#N/A</f>
        <v>#N/A</v>
      </c>
      <c r="BF1318" t="e">
        <f>#N/A</f>
        <v>#N/A</v>
      </c>
      <c r="BG1318" t="e">
        <f>#N/A</f>
        <v>#N/A</v>
      </c>
    </row>
    <row r="1319" spans="1:59">
      <c r="A1319">
        <v>-866.63</v>
      </c>
      <c r="B1319">
        <v>-1299.51</v>
      </c>
      <c r="C1319">
        <v>0</v>
      </c>
      <c r="F1319">
        <v>6811.34</v>
      </c>
      <c r="G1319">
        <v>0</v>
      </c>
      <c r="I1319">
        <v>0</v>
      </c>
      <c r="J1319">
        <v>6560.42</v>
      </c>
      <c r="L1319">
        <v>0</v>
      </c>
      <c r="M1319">
        <v>0</v>
      </c>
      <c r="N1319">
        <v>0</v>
      </c>
      <c r="O1319">
        <v>0</v>
      </c>
      <c r="P1319">
        <v>13371.75</v>
      </c>
      <c r="Q1319">
        <v>6586.34</v>
      </c>
      <c r="R1319">
        <v>5062.2700000000004</v>
      </c>
      <c r="S1319">
        <v>0</v>
      </c>
      <c r="T1319">
        <v>699.58</v>
      </c>
      <c r="U1319">
        <v>0.18</v>
      </c>
      <c r="V1319">
        <v>1590.02</v>
      </c>
      <c r="X1319">
        <v>732.88</v>
      </c>
      <c r="Y1319">
        <v>0</v>
      </c>
      <c r="Z1319">
        <v>14671.26</v>
      </c>
      <c r="AA1319">
        <v>0</v>
      </c>
      <c r="AB1319">
        <v>-39.54</v>
      </c>
      <c r="AC1319">
        <v>0</v>
      </c>
      <c r="AD1319">
        <v>0</v>
      </c>
      <c r="AE1319">
        <v>0</v>
      </c>
      <c r="AF1319">
        <v>0</v>
      </c>
      <c r="AG1319">
        <v>-39.54</v>
      </c>
      <c r="AH1319">
        <v>-1339.04</v>
      </c>
      <c r="AI1319">
        <v>-472.41</v>
      </c>
      <c r="AJ1319">
        <v>-866.63</v>
      </c>
      <c r="AK1319">
        <v>0</v>
      </c>
      <c r="AL1319">
        <v>0</v>
      </c>
      <c r="AM1319">
        <v>0</v>
      </c>
      <c r="AO1319">
        <v>0</v>
      </c>
      <c r="AP1319">
        <v>20453</v>
      </c>
      <c r="AQ1319" t="s">
        <v>78</v>
      </c>
      <c r="AR1319" t="s">
        <v>79</v>
      </c>
      <c r="AS1319" t="s">
        <v>78</v>
      </c>
      <c r="AT1319" t="s">
        <v>79</v>
      </c>
      <c r="AU1319">
        <v>11009</v>
      </c>
      <c r="AV1319" t="s">
        <v>69</v>
      </c>
      <c r="AW1319">
        <v>2</v>
      </c>
      <c r="AX1319">
        <v>2</v>
      </c>
      <c r="AY1319">
        <v>2017</v>
      </c>
      <c r="AZ1319">
        <v>3</v>
      </c>
      <c r="BA1319" t="str">
        <f t="shared" si="40"/>
        <v>20173</v>
      </c>
      <c r="BB1319" t="str">
        <f t="shared" si="41"/>
        <v>20173ABX Air Inc</v>
      </c>
      <c r="BC1319" t="e">
        <f>#N/A</f>
        <v>#N/A</v>
      </c>
      <c r="BD1319" t="e">
        <f>#N/A</f>
        <v>#N/A</v>
      </c>
      <c r="BE1319" t="e">
        <f>#N/A</f>
        <v>#N/A</v>
      </c>
      <c r="BF1319" t="e">
        <f>#N/A</f>
        <v>#N/A</v>
      </c>
      <c r="BG1319" t="e">
        <f>#N/A</f>
        <v>#N/A</v>
      </c>
    </row>
    <row r="1320" spans="1:59">
      <c r="A1320">
        <v>-1812.74</v>
      </c>
      <c r="B1320">
        <v>7045.45</v>
      </c>
      <c r="C1320">
        <v>0</v>
      </c>
      <c r="F1320">
        <v>32213.34</v>
      </c>
      <c r="G1320">
        <v>0</v>
      </c>
      <c r="I1320">
        <v>0</v>
      </c>
      <c r="J1320">
        <v>34661.24</v>
      </c>
      <c r="L1320">
        <v>0</v>
      </c>
      <c r="M1320">
        <v>2103</v>
      </c>
      <c r="N1320">
        <v>0</v>
      </c>
      <c r="O1320">
        <v>0</v>
      </c>
      <c r="P1320">
        <v>68977.58</v>
      </c>
      <c r="Q1320">
        <v>31854.32</v>
      </c>
      <c r="R1320">
        <v>20896.240000000002</v>
      </c>
      <c r="S1320">
        <v>0</v>
      </c>
      <c r="T1320">
        <v>3902.84</v>
      </c>
      <c r="U1320">
        <v>0.5</v>
      </c>
      <c r="V1320">
        <v>2044.78</v>
      </c>
      <c r="X1320">
        <v>3763.21</v>
      </c>
      <c r="Y1320">
        <v>-529.77</v>
      </c>
      <c r="Z1320">
        <v>61932.13</v>
      </c>
      <c r="AA1320">
        <v>0</v>
      </c>
      <c r="AB1320">
        <v>-73.099999999999994</v>
      </c>
      <c r="AC1320">
        <v>0</v>
      </c>
      <c r="AD1320">
        <v>1361.14</v>
      </c>
      <c r="AE1320">
        <v>0</v>
      </c>
      <c r="AF1320">
        <v>0</v>
      </c>
      <c r="AG1320">
        <v>1288.03</v>
      </c>
      <c r="AH1320">
        <v>8333.48</v>
      </c>
      <c r="AI1320">
        <v>10146.23</v>
      </c>
      <c r="AJ1320">
        <v>-1812.74</v>
      </c>
      <c r="AK1320">
        <v>0</v>
      </c>
      <c r="AL1320">
        <v>0</v>
      </c>
      <c r="AM1320">
        <v>0</v>
      </c>
      <c r="AO1320">
        <v>0</v>
      </c>
      <c r="AP1320">
        <v>20453</v>
      </c>
      <c r="AQ1320" t="s">
        <v>78</v>
      </c>
      <c r="AR1320" t="s">
        <v>79</v>
      </c>
      <c r="AS1320" t="s">
        <v>78</v>
      </c>
      <c r="AT1320" t="s">
        <v>79</v>
      </c>
      <c r="AU1320">
        <v>80006</v>
      </c>
      <c r="AV1320" t="s">
        <v>61</v>
      </c>
      <c r="AW1320">
        <v>2</v>
      </c>
      <c r="AX1320">
        <v>2</v>
      </c>
      <c r="AY1320">
        <v>2017</v>
      </c>
      <c r="AZ1320">
        <v>4</v>
      </c>
      <c r="BA1320" t="str">
        <f t="shared" si="40"/>
        <v>20174</v>
      </c>
      <c r="BB1320" t="str">
        <f t="shared" si="41"/>
        <v>20174ABX Air Inc</v>
      </c>
      <c r="BC1320" t="e">
        <f>#N/A</f>
        <v>#N/A</v>
      </c>
      <c r="BD1320" t="e">
        <f>#N/A</f>
        <v>#N/A</v>
      </c>
      <c r="BE1320" t="e">
        <f>#N/A</f>
        <v>#N/A</v>
      </c>
      <c r="BF1320" t="e">
        <f>#N/A</f>
        <v>#N/A</v>
      </c>
      <c r="BG1320" t="e">
        <f>#N/A</f>
        <v>#N/A</v>
      </c>
    </row>
    <row r="1321" spans="1:59">
      <c r="A1321">
        <v>-929.04</v>
      </c>
      <c r="B1321">
        <v>922.56</v>
      </c>
      <c r="C1321">
        <v>0</v>
      </c>
      <c r="F1321">
        <v>6733.43</v>
      </c>
      <c r="G1321">
        <v>0</v>
      </c>
      <c r="I1321">
        <v>0</v>
      </c>
      <c r="J1321">
        <v>7245.11</v>
      </c>
      <c r="L1321">
        <v>0</v>
      </c>
      <c r="M1321">
        <v>0</v>
      </c>
      <c r="N1321">
        <v>0</v>
      </c>
      <c r="O1321">
        <v>0</v>
      </c>
      <c r="P1321">
        <v>13978.54</v>
      </c>
      <c r="Q1321">
        <v>6658.19</v>
      </c>
      <c r="R1321">
        <v>4367.8599999999997</v>
      </c>
      <c r="S1321">
        <v>0</v>
      </c>
      <c r="T1321">
        <v>815.8</v>
      </c>
      <c r="U1321">
        <v>0.1</v>
      </c>
      <c r="V1321">
        <v>427.41</v>
      </c>
      <c r="X1321">
        <v>786.61</v>
      </c>
      <c r="Y1321">
        <v>0</v>
      </c>
      <c r="Z1321">
        <v>13055.98</v>
      </c>
      <c r="AA1321">
        <v>0</v>
      </c>
      <c r="AB1321">
        <v>-15.28</v>
      </c>
      <c r="AC1321">
        <v>0</v>
      </c>
      <c r="AD1321">
        <v>284.51</v>
      </c>
      <c r="AE1321">
        <v>0</v>
      </c>
      <c r="AF1321">
        <v>0</v>
      </c>
      <c r="AG1321">
        <v>269.23</v>
      </c>
      <c r="AH1321">
        <v>1191.79</v>
      </c>
      <c r="AI1321">
        <v>2120.83</v>
      </c>
      <c r="AJ1321">
        <v>-929.04</v>
      </c>
      <c r="AK1321">
        <v>0</v>
      </c>
      <c r="AL1321">
        <v>0</v>
      </c>
      <c r="AM1321">
        <v>0</v>
      </c>
      <c r="AO1321">
        <v>0</v>
      </c>
      <c r="AP1321">
        <v>20453</v>
      </c>
      <c r="AQ1321" t="s">
        <v>78</v>
      </c>
      <c r="AR1321" t="s">
        <v>79</v>
      </c>
      <c r="AS1321" t="s">
        <v>78</v>
      </c>
      <c r="AT1321" t="s">
        <v>79</v>
      </c>
      <c r="AU1321">
        <v>11009</v>
      </c>
      <c r="AV1321" t="s">
        <v>69</v>
      </c>
      <c r="AW1321">
        <v>2</v>
      </c>
      <c r="AX1321">
        <v>2</v>
      </c>
      <c r="AY1321">
        <v>2017</v>
      </c>
      <c r="AZ1321">
        <v>4</v>
      </c>
      <c r="BA1321" t="str">
        <f t="shared" si="40"/>
        <v>20174</v>
      </c>
      <c r="BB1321" t="str">
        <f t="shared" si="41"/>
        <v>20174ABX Air Inc</v>
      </c>
      <c r="BC1321" t="e">
        <f>#N/A</f>
        <v>#N/A</v>
      </c>
      <c r="BD1321" t="e">
        <f>#N/A</f>
        <v>#N/A</v>
      </c>
      <c r="BE1321" t="e">
        <f>#N/A</f>
        <v>#N/A</v>
      </c>
      <c r="BF1321" t="e">
        <f>#N/A</f>
        <v>#N/A</v>
      </c>
      <c r="BG1321" t="e">
        <f>#N/A</f>
        <v>#N/A</v>
      </c>
    </row>
    <row r="1322" spans="1:59">
      <c r="A1322">
        <v>261.20999999999998</v>
      </c>
      <c r="B1322">
        <v>-151.18</v>
      </c>
      <c r="C1322">
        <v>0</v>
      </c>
      <c r="F1322">
        <v>6125.93</v>
      </c>
      <c r="G1322">
        <v>0</v>
      </c>
      <c r="I1322">
        <v>0</v>
      </c>
      <c r="J1322">
        <v>4419.97</v>
      </c>
      <c r="L1322">
        <v>0</v>
      </c>
      <c r="M1322">
        <v>0</v>
      </c>
      <c r="N1322">
        <v>0</v>
      </c>
      <c r="O1322">
        <v>0</v>
      </c>
      <c r="P1322">
        <v>10545.9</v>
      </c>
      <c r="Q1322">
        <v>4277.79</v>
      </c>
      <c r="R1322">
        <v>4883.7</v>
      </c>
      <c r="S1322">
        <v>0</v>
      </c>
      <c r="T1322">
        <v>191.22</v>
      </c>
      <c r="U1322">
        <v>0.06</v>
      </c>
      <c r="V1322">
        <v>623.01</v>
      </c>
      <c r="X1322">
        <v>721.29</v>
      </c>
      <c r="Y1322">
        <v>0</v>
      </c>
      <c r="Z1322">
        <v>10697.08</v>
      </c>
      <c r="AA1322">
        <v>0</v>
      </c>
      <c r="AB1322">
        <v>422.82</v>
      </c>
      <c r="AC1322">
        <v>0</v>
      </c>
      <c r="AD1322">
        <v>0</v>
      </c>
      <c r="AE1322">
        <v>0</v>
      </c>
      <c r="AF1322">
        <v>0</v>
      </c>
      <c r="AG1322">
        <v>422.82</v>
      </c>
      <c r="AH1322">
        <v>271.64</v>
      </c>
      <c r="AI1322">
        <v>10.43</v>
      </c>
      <c r="AJ1322">
        <v>261.20999999999998</v>
      </c>
      <c r="AK1322">
        <v>0</v>
      </c>
      <c r="AL1322">
        <v>0</v>
      </c>
      <c r="AM1322">
        <v>0</v>
      </c>
      <c r="AO1322">
        <v>0</v>
      </c>
      <c r="AP1322">
        <v>20453</v>
      </c>
      <c r="AQ1322" t="s">
        <v>78</v>
      </c>
      <c r="AR1322" t="s">
        <v>79</v>
      </c>
      <c r="AS1322" t="s">
        <v>78</v>
      </c>
      <c r="AT1322" t="s">
        <v>79</v>
      </c>
      <c r="AU1322">
        <v>11009</v>
      </c>
      <c r="AV1322" t="s">
        <v>69</v>
      </c>
      <c r="AW1322">
        <v>2</v>
      </c>
      <c r="AX1322">
        <v>2</v>
      </c>
      <c r="AY1322">
        <v>2018</v>
      </c>
      <c r="AZ1322">
        <v>1</v>
      </c>
      <c r="BA1322" t="str">
        <f t="shared" si="40"/>
        <v>20181</v>
      </c>
      <c r="BB1322" t="str">
        <f t="shared" si="41"/>
        <v>20181ABX Air Inc</v>
      </c>
      <c r="BC1322" t="e">
        <f>#N/A</f>
        <v>#N/A</v>
      </c>
      <c r="BD1322" t="e">
        <f>#N/A</f>
        <v>#N/A</v>
      </c>
      <c r="BE1322" t="e">
        <f>#N/A</f>
        <v>#N/A</v>
      </c>
      <c r="BF1322" t="e">
        <f>#N/A</f>
        <v>#N/A</v>
      </c>
      <c r="BG1322" t="e">
        <f>#N/A</f>
        <v>#N/A</v>
      </c>
    </row>
    <row r="1323" spans="1:59">
      <c r="A1323">
        <v>2291.21</v>
      </c>
      <c r="B1323">
        <v>443.27</v>
      </c>
      <c r="C1323">
        <v>0</v>
      </c>
      <c r="F1323">
        <v>27450.51</v>
      </c>
      <c r="G1323">
        <v>0</v>
      </c>
      <c r="I1323">
        <v>0</v>
      </c>
      <c r="J1323">
        <v>19806.04</v>
      </c>
      <c r="L1323">
        <v>0</v>
      </c>
      <c r="M1323">
        <v>1594.05</v>
      </c>
      <c r="N1323">
        <v>0</v>
      </c>
      <c r="O1323">
        <v>0</v>
      </c>
      <c r="P1323">
        <v>48850.61</v>
      </c>
      <c r="Q1323">
        <v>19168.93</v>
      </c>
      <c r="R1323">
        <v>21884.04</v>
      </c>
      <c r="S1323">
        <v>0</v>
      </c>
      <c r="T1323">
        <v>856.88</v>
      </c>
      <c r="U1323">
        <v>0.28999999999999998</v>
      </c>
      <c r="V1323">
        <v>2791.75</v>
      </c>
      <c r="X1323">
        <v>3232.13</v>
      </c>
      <c r="Y1323">
        <v>473.32</v>
      </c>
      <c r="Z1323">
        <v>48407.34</v>
      </c>
      <c r="AA1323">
        <v>0</v>
      </c>
      <c r="AB1323">
        <v>1894.67</v>
      </c>
      <c r="AC1323">
        <v>0</v>
      </c>
      <c r="AD1323">
        <v>0</v>
      </c>
      <c r="AE1323">
        <v>0</v>
      </c>
      <c r="AF1323">
        <v>0</v>
      </c>
      <c r="AG1323">
        <v>1894.67</v>
      </c>
      <c r="AH1323">
        <v>2337.94</v>
      </c>
      <c r="AI1323">
        <v>46.73</v>
      </c>
      <c r="AJ1323">
        <v>2291.21</v>
      </c>
      <c r="AK1323">
        <v>0</v>
      </c>
      <c r="AL1323">
        <v>0</v>
      </c>
      <c r="AM1323">
        <v>0</v>
      </c>
      <c r="AO1323">
        <v>0</v>
      </c>
      <c r="AP1323">
        <v>20453</v>
      </c>
      <c r="AQ1323" t="s">
        <v>78</v>
      </c>
      <c r="AR1323" t="s">
        <v>79</v>
      </c>
      <c r="AS1323" t="s">
        <v>78</v>
      </c>
      <c r="AT1323" t="s">
        <v>79</v>
      </c>
      <c r="AU1323">
        <v>80006</v>
      </c>
      <c r="AV1323" t="s">
        <v>61</v>
      </c>
      <c r="AW1323">
        <v>2</v>
      </c>
      <c r="AX1323">
        <v>2</v>
      </c>
      <c r="AY1323">
        <v>2018</v>
      </c>
      <c r="AZ1323">
        <v>1</v>
      </c>
      <c r="BA1323" t="str">
        <f t="shared" si="40"/>
        <v>20181</v>
      </c>
      <c r="BB1323" t="str">
        <f t="shared" si="41"/>
        <v>20181ABX Air Inc</v>
      </c>
      <c r="BC1323" t="e">
        <f>#N/A</f>
        <v>#N/A</v>
      </c>
      <c r="BD1323" t="e">
        <f>#N/A</f>
        <v>#N/A</v>
      </c>
      <c r="BE1323" t="e">
        <f>#N/A</f>
        <v>#N/A</v>
      </c>
      <c r="BF1323" t="e">
        <f>#N/A</f>
        <v>#N/A</v>
      </c>
      <c r="BG1323" t="e">
        <f>#N/A</f>
        <v>#N/A</v>
      </c>
    </row>
    <row r="1324" spans="1:59">
      <c r="A1324">
        <v>494.83</v>
      </c>
      <c r="B1324">
        <v>363.39</v>
      </c>
      <c r="C1324">
        <v>0</v>
      </c>
      <c r="F1324">
        <v>5761.5</v>
      </c>
      <c r="G1324">
        <v>0</v>
      </c>
      <c r="I1324">
        <v>0</v>
      </c>
      <c r="J1324">
        <v>4770.01</v>
      </c>
      <c r="L1324">
        <v>0</v>
      </c>
      <c r="M1324">
        <v>0</v>
      </c>
      <c r="N1324">
        <v>0</v>
      </c>
      <c r="O1324">
        <v>0</v>
      </c>
      <c r="P1324">
        <v>10531.5</v>
      </c>
      <c r="Q1324">
        <v>4219.79</v>
      </c>
      <c r="R1324">
        <v>4451.72</v>
      </c>
      <c r="S1324">
        <v>0</v>
      </c>
      <c r="T1324">
        <v>204.22</v>
      </c>
      <c r="U1324">
        <v>0.01</v>
      </c>
      <c r="V1324">
        <v>607.46</v>
      </c>
      <c r="X1324">
        <v>684.94</v>
      </c>
      <c r="Y1324">
        <v>0</v>
      </c>
      <c r="Z1324">
        <v>10168.120000000001</v>
      </c>
      <c r="AA1324">
        <v>0</v>
      </c>
      <c r="AB1324">
        <v>140.16</v>
      </c>
      <c r="AC1324">
        <v>0</v>
      </c>
      <c r="AD1324">
        <v>0</v>
      </c>
      <c r="AE1324">
        <v>0</v>
      </c>
      <c r="AF1324">
        <v>0</v>
      </c>
      <c r="AG1324">
        <v>140.16</v>
      </c>
      <c r="AH1324">
        <v>503.55</v>
      </c>
      <c r="AI1324">
        <v>8.7200000000000006</v>
      </c>
      <c r="AJ1324">
        <v>494.83</v>
      </c>
      <c r="AK1324">
        <v>0</v>
      </c>
      <c r="AL1324">
        <v>0</v>
      </c>
      <c r="AM1324">
        <v>0</v>
      </c>
      <c r="AO1324">
        <v>0</v>
      </c>
      <c r="AP1324">
        <v>20453</v>
      </c>
      <c r="AQ1324" t="s">
        <v>78</v>
      </c>
      <c r="AR1324" t="s">
        <v>79</v>
      </c>
      <c r="AS1324" t="s">
        <v>78</v>
      </c>
      <c r="AT1324" t="s">
        <v>79</v>
      </c>
      <c r="AU1324">
        <v>11009</v>
      </c>
      <c r="AV1324" t="s">
        <v>69</v>
      </c>
      <c r="AW1324">
        <v>2</v>
      </c>
      <c r="AX1324">
        <v>2</v>
      </c>
      <c r="AY1324">
        <v>2018</v>
      </c>
      <c r="AZ1324">
        <v>2</v>
      </c>
      <c r="BA1324" t="str">
        <f t="shared" si="40"/>
        <v>20182</v>
      </c>
      <c r="BB1324" t="str">
        <f t="shared" si="41"/>
        <v>20182ABX Air Inc</v>
      </c>
      <c r="BC1324" t="e">
        <f>#N/A</f>
        <v>#N/A</v>
      </c>
      <c r="BD1324" t="e">
        <f>#N/A</f>
        <v>#N/A</v>
      </c>
      <c r="BE1324" t="e">
        <f>#N/A</f>
        <v>#N/A</v>
      </c>
      <c r="BF1324" t="e">
        <f>#N/A</f>
        <v>#N/A</v>
      </c>
      <c r="BG1324" t="e">
        <f>#N/A</f>
        <v>#N/A</v>
      </c>
    </row>
    <row r="1325" spans="1:59">
      <c r="A1325">
        <v>3100.31</v>
      </c>
      <c r="B1325">
        <v>2482.54</v>
      </c>
      <c r="C1325">
        <v>0</v>
      </c>
      <c r="F1325">
        <v>27078.97</v>
      </c>
      <c r="G1325">
        <v>0</v>
      </c>
      <c r="I1325">
        <v>0</v>
      </c>
      <c r="J1325">
        <v>22418.97</v>
      </c>
      <c r="L1325">
        <v>0</v>
      </c>
      <c r="M1325">
        <v>1917.74</v>
      </c>
      <c r="N1325">
        <v>0</v>
      </c>
      <c r="O1325">
        <v>0</v>
      </c>
      <c r="P1325">
        <v>51415.68</v>
      </c>
      <c r="Q1325">
        <v>19832.939999999999</v>
      </c>
      <c r="R1325">
        <v>20923.009999999998</v>
      </c>
      <c r="S1325">
        <v>0</v>
      </c>
      <c r="T1325">
        <v>959.82</v>
      </c>
      <c r="U1325">
        <v>0.03</v>
      </c>
      <c r="V1325">
        <v>2855.03</v>
      </c>
      <c r="X1325">
        <v>3219.19</v>
      </c>
      <c r="Y1325">
        <v>1143.1199999999999</v>
      </c>
      <c r="Z1325">
        <v>48933.15</v>
      </c>
      <c r="AA1325">
        <v>0</v>
      </c>
      <c r="AB1325">
        <v>658.76</v>
      </c>
      <c r="AC1325">
        <v>0</v>
      </c>
      <c r="AD1325">
        <v>0</v>
      </c>
      <c r="AE1325">
        <v>0</v>
      </c>
      <c r="AF1325">
        <v>0</v>
      </c>
      <c r="AG1325">
        <v>658.76</v>
      </c>
      <c r="AH1325">
        <v>3141.3</v>
      </c>
      <c r="AI1325">
        <v>40.99</v>
      </c>
      <c r="AJ1325">
        <v>3100.31</v>
      </c>
      <c r="AK1325">
        <v>0</v>
      </c>
      <c r="AL1325">
        <v>0</v>
      </c>
      <c r="AM1325">
        <v>0</v>
      </c>
      <c r="AO1325">
        <v>0</v>
      </c>
      <c r="AP1325">
        <v>20453</v>
      </c>
      <c r="AQ1325" t="s">
        <v>78</v>
      </c>
      <c r="AR1325" t="s">
        <v>79</v>
      </c>
      <c r="AS1325" t="s">
        <v>78</v>
      </c>
      <c r="AT1325" t="s">
        <v>79</v>
      </c>
      <c r="AU1325">
        <v>80006</v>
      </c>
      <c r="AV1325" t="s">
        <v>61</v>
      </c>
      <c r="AW1325">
        <v>2</v>
      </c>
      <c r="AX1325">
        <v>2</v>
      </c>
      <c r="AY1325">
        <v>2018</v>
      </c>
      <c r="AZ1325">
        <v>2</v>
      </c>
      <c r="BA1325" t="str">
        <f t="shared" si="40"/>
        <v>20182</v>
      </c>
      <c r="BB1325" t="str">
        <f t="shared" si="41"/>
        <v>20182ABX Air Inc</v>
      </c>
      <c r="BC1325" t="e">
        <f>#N/A</f>
        <v>#N/A</v>
      </c>
      <c r="BD1325" t="e">
        <f>#N/A</f>
        <v>#N/A</v>
      </c>
      <c r="BE1325" t="e">
        <f>#N/A</f>
        <v>#N/A</v>
      </c>
      <c r="BF1325" t="e">
        <f>#N/A</f>
        <v>#N/A</v>
      </c>
      <c r="BG1325" t="e">
        <f>#N/A</f>
        <v>#N/A</v>
      </c>
    </row>
    <row r="1326" spans="1:59">
      <c r="A1326">
        <v>317.94</v>
      </c>
      <c r="B1326">
        <v>237.02</v>
      </c>
      <c r="C1326">
        <v>0</v>
      </c>
      <c r="F1326">
        <v>5173.18</v>
      </c>
      <c r="G1326">
        <v>0</v>
      </c>
      <c r="I1326">
        <v>0</v>
      </c>
      <c r="J1326">
        <v>4031.38</v>
      </c>
      <c r="L1326">
        <v>0</v>
      </c>
      <c r="M1326">
        <v>0</v>
      </c>
      <c r="N1326">
        <v>0</v>
      </c>
      <c r="O1326">
        <v>0</v>
      </c>
      <c r="P1326">
        <v>9204.57</v>
      </c>
      <c r="Q1326">
        <v>4033.69</v>
      </c>
      <c r="R1326">
        <v>3660.3</v>
      </c>
      <c r="S1326">
        <v>0</v>
      </c>
      <c r="T1326">
        <v>187.82</v>
      </c>
      <c r="U1326">
        <v>0.23</v>
      </c>
      <c r="V1326">
        <v>436.9</v>
      </c>
      <c r="X1326">
        <v>648.6</v>
      </c>
      <c r="Y1326">
        <v>0</v>
      </c>
      <c r="Z1326">
        <v>8967.5499999999993</v>
      </c>
      <c r="AA1326">
        <v>0</v>
      </c>
      <c r="AB1326">
        <v>89.1</v>
      </c>
      <c r="AC1326">
        <v>0</v>
      </c>
      <c r="AD1326">
        <v>0</v>
      </c>
      <c r="AE1326">
        <v>0</v>
      </c>
      <c r="AF1326">
        <v>0</v>
      </c>
      <c r="AG1326">
        <v>89.1</v>
      </c>
      <c r="AH1326">
        <v>326.12</v>
      </c>
      <c r="AI1326">
        <v>8.18</v>
      </c>
      <c r="AJ1326">
        <v>317.94</v>
      </c>
      <c r="AK1326">
        <v>0</v>
      </c>
      <c r="AL1326">
        <v>0</v>
      </c>
      <c r="AM1326">
        <v>0</v>
      </c>
      <c r="AO1326">
        <v>0</v>
      </c>
      <c r="AP1326">
        <v>20453</v>
      </c>
      <c r="AQ1326" t="s">
        <v>78</v>
      </c>
      <c r="AR1326" t="s">
        <v>79</v>
      </c>
      <c r="AS1326" t="s">
        <v>78</v>
      </c>
      <c r="AT1326" t="s">
        <v>79</v>
      </c>
      <c r="AU1326">
        <v>11009</v>
      </c>
      <c r="AV1326" t="s">
        <v>69</v>
      </c>
      <c r="AW1326">
        <v>2</v>
      </c>
      <c r="AX1326">
        <v>2</v>
      </c>
      <c r="AY1326">
        <v>2018</v>
      </c>
      <c r="AZ1326">
        <v>3</v>
      </c>
      <c r="BA1326" t="str">
        <f t="shared" si="40"/>
        <v>20183</v>
      </c>
      <c r="BB1326" t="str">
        <f t="shared" si="41"/>
        <v>20183ABX Air Inc</v>
      </c>
      <c r="BC1326" t="e">
        <f>#N/A</f>
        <v>#N/A</v>
      </c>
      <c r="BD1326" t="e">
        <f>#N/A</f>
        <v>#N/A</v>
      </c>
      <c r="BE1326" t="e">
        <f>#N/A</f>
        <v>#N/A</v>
      </c>
      <c r="BF1326" t="e">
        <f>#N/A</f>
        <v>#N/A</v>
      </c>
      <c r="BG1326" t="e">
        <f>#N/A</f>
        <v>#N/A</v>
      </c>
    </row>
    <row r="1327" spans="1:59">
      <c r="A1327">
        <v>2138.4699999999998</v>
      </c>
      <c r="B1327">
        <v>1727.43</v>
      </c>
      <c r="C1327">
        <v>0</v>
      </c>
      <c r="F1327">
        <v>26275.279999999999</v>
      </c>
      <c r="G1327">
        <v>0</v>
      </c>
      <c r="I1327">
        <v>0</v>
      </c>
      <c r="J1327">
        <v>20475.919999999998</v>
      </c>
      <c r="L1327">
        <v>0</v>
      </c>
      <c r="M1327">
        <v>1383.06</v>
      </c>
      <c r="N1327">
        <v>0</v>
      </c>
      <c r="O1327">
        <v>0</v>
      </c>
      <c r="P1327">
        <v>48134.26</v>
      </c>
      <c r="Q1327">
        <v>20487.62</v>
      </c>
      <c r="R1327">
        <v>18591.169999999998</v>
      </c>
      <c r="S1327">
        <v>0</v>
      </c>
      <c r="T1327">
        <v>953.96</v>
      </c>
      <c r="U1327">
        <v>1.19</v>
      </c>
      <c r="V1327">
        <v>2219.08</v>
      </c>
      <c r="X1327">
        <v>3294.35</v>
      </c>
      <c r="Y1327">
        <v>859.46</v>
      </c>
      <c r="Z1327">
        <v>46406.83</v>
      </c>
      <c r="AA1327">
        <v>0</v>
      </c>
      <c r="AB1327">
        <v>452.57</v>
      </c>
      <c r="AC1327">
        <v>0</v>
      </c>
      <c r="AD1327">
        <v>0</v>
      </c>
      <c r="AE1327">
        <v>0</v>
      </c>
      <c r="AF1327">
        <v>0</v>
      </c>
      <c r="AG1327">
        <v>452.57</v>
      </c>
      <c r="AH1327">
        <v>2180</v>
      </c>
      <c r="AI1327">
        <v>41.53</v>
      </c>
      <c r="AJ1327">
        <v>2138.4699999999998</v>
      </c>
      <c r="AK1327">
        <v>0</v>
      </c>
      <c r="AL1327">
        <v>0</v>
      </c>
      <c r="AM1327">
        <v>0</v>
      </c>
      <c r="AO1327">
        <v>0</v>
      </c>
      <c r="AP1327">
        <v>20453</v>
      </c>
      <c r="AQ1327" t="s">
        <v>78</v>
      </c>
      <c r="AR1327" t="s">
        <v>79</v>
      </c>
      <c r="AS1327" t="s">
        <v>78</v>
      </c>
      <c r="AT1327" t="s">
        <v>79</v>
      </c>
      <c r="AU1327">
        <v>80006</v>
      </c>
      <c r="AV1327" t="s">
        <v>61</v>
      </c>
      <c r="AW1327">
        <v>2</v>
      </c>
      <c r="AX1327">
        <v>2</v>
      </c>
      <c r="AY1327">
        <v>2018</v>
      </c>
      <c r="AZ1327">
        <v>3</v>
      </c>
      <c r="BA1327" t="str">
        <f t="shared" si="40"/>
        <v>20183</v>
      </c>
      <c r="BB1327" t="str">
        <f t="shared" si="41"/>
        <v>20183ABX Air Inc</v>
      </c>
      <c r="BC1327" t="e">
        <f>#N/A</f>
        <v>#N/A</v>
      </c>
      <c r="BD1327" t="e">
        <f>#N/A</f>
        <v>#N/A</v>
      </c>
      <c r="BE1327" t="e">
        <f>#N/A</f>
        <v>#N/A</v>
      </c>
      <c r="BF1327" t="e">
        <f>#N/A</f>
        <v>#N/A</v>
      </c>
      <c r="BG1327" t="e">
        <f>#N/A</f>
        <v>#N/A</v>
      </c>
    </row>
    <row r="1328" spans="1:59">
      <c r="A1328">
        <v>63.71</v>
      </c>
      <c r="B1328">
        <v>878.97</v>
      </c>
      <c r="C1328">
        <v>0</v>
      </c>
      <c r="F1328">
        <v>3689.9</v>
      </c>
      <c r="G1328">
        <v>0</v>
      </c>
      <c r="I1328">
        <v>0</v>
      </c>
      <c r="J1328">
        <v>2989.67</v>
      </c>
      <c r="L1328">
        <v>0</v>
      </c>
      <c r="M1328">
        <v>0</v>
      </c>
      <c r="N1328">
        <v>0</v>
      </c>
      <c r="O1328">
        <v>0</v>
      </c>
      <c r="P1328">
        <v>6679.57</v>
      </c>
      <c r="Q1328">
        <v>2522.5700000000002</v>
      </c>
      <c r="R1328">
        <v>2427.92</v>
      </c>
      <c r="S1328">
        <v>0</v>
      </c>
      <c r="T1328">
        <v>101.52</v>
      </c>
      <c r="U1328">
        <v>0.01</v>
      </c>
      <c r="V1328">
        <v>297.85000000000002</v>
      </c>
      <c r="X1328">
        <v>450.74</v>
      </c>
      <c r="Y1328">
        <v>0</v>
      </c>
      <c r="Z1328">
        <v>5800.6</v>
      </c>
      <c r="AA1328">
        <v>0</v>
      </c>
      <c r="AB1328">
        <v>-437.85</v>
      </c>
      <c r="AC1328">
        <v>0</v>
      </c>
      <c r="AD1328">
        <v>0</v>
      </c>
      <c r="AE1328">
        <v>0</v>
      </c>
      <c r="AF1328">
        <v>0</v>
      </c>
      <c r="AG1328">
        <v>-437.85</v>
      </c>
      <c r="AH1328">
        <v>441.12</v>
      </c>
      <c r="AI1328">
        <v>377.4</v>
      </c>
      <c r="AJ1328">
        <v>63.71</v>
      </c>
      <c r="AK1328">
        <v>0</v>
      </c>
      <c r="AL1328">
        <v>0</v>
      </c>
      <c r="AM1328">
        <v>0</v>
      </c>
      <c r="AO1328">
        <v>0</v>
      </c>
      <c r="AP1328">
        <v>20453</v>
      </c>
      <c r="AQ1328" t="s">
        <v>78</v>
      </c>
      <c r="AR1328" t="s">
        <v>79</v>
      </c>
      <c r="AS1328" t="s">
        <v>78</v>
      </c>
      <c r="AT1328" t="s">
        <v>79</v>
      </c>
      <c r="AU1328">
        <v>11009</v>
      </c>
      <c r="AV1328" t="s">
        <v>69</v>
      </c>
      <c r="AW1328">
        <v>2</v>
      </c>
      <c r="AX1328">
        <v>2</v>
      </c>
      <c r="AY1328">
        <v>2018</v>
      </c>
      <c r="AZ1328">
        <v>4</v>
      </c>
      <c r="BA1328" t="str">
        <f t="shared" si="40"/>
        <v>20184</v>
      </c>
      <c r="BB1328" t="str">
        <f t="shared" si="41"/>
        <v>20184ABX Air Inc</v>
      </c>
      <c r="BC1328" t="e">
        <f>#N/A</f>
        <v>#N/A</v>
      </c>
      <c r="BD1328" t="e">
        <f>#N/A</f>
        <v>#N/A</v>
      </c>
      <c r="BE1328" t="e">
        <f>#N/A</f>
        <v>#N/A</v>
      </c>
      <c r="BF1328" t="e">
        <f>#N/A</f>
        <v>#N/A</v>
      </c>
      <c r="BG1328" t="e">
        <f>#N/A</f>
        <v>#N/A</v>
      </c>
    </row>
    <row r="1329" spans="1:59">
      <c r="A1329">
        <v>2008.95</v>
      </c>
      <c r="B1329">
        <v>8247.0499999999993</v>
      </c>
      <c r="C1329">
        <v>0</v>
      </c>
      <c r="F1329">
        <v>28234.07</v>
      </c>
      <c r="G1329">
        <v>0</v>
      </c>
      <c r="I1329">
        <v>0</v>
      </c>
      <c r="J1329">
        <v>22876.11</v>
      </c>
      <c r="L1329">
        <v>0</v>
      </c>
      <c r="M1329">
        <v>1698.22</v>
      </c>
      <c r="N1329">
        <v>0</v>
      </c>
      <c r="O1329">
        <v>0</v>
      </c>
      <c r="P1329">
        <v>52808.4</v>
      </c>
      <c r="Q1329">
        <v>19301.98</v>
      </c>
      <c r="R1329">
        <v>18577.78</v>
      </c>
      <c r="S1329">
        <v>0</v>
      </c>
      <c r="T1329">
        <v>776.8</v>
      </c>
      <c r="U1329">
        <v>7.0000000000000007E-2</v>
      </c>
      <c r="V1329">
        <v>2279.0300000000002</v>
      </c>
      <c r="X1329">
        <v>3448.9</v>
      </c>
      <c r="Y1329">
        <v>176.8</v>
      </c>
      <c r="Z1329">
        <v>44561.35</v>
      </c>
      <c r="AA1329">
        <v>0</v>
      </c>
      <c r="AB1329">
        <v>-3350.31</v>
      </c>
      <c r="AC1329">
        <v>0</v>
      </c>
      <c r="AD1329">
        <v>0</v>
      </c>
      <c r="AE1329">
        <v>0</v>
      </c>
      <c r="AF1329">
        <v>0</v>
      </c>
      <c r="AG1329">
        <v>-3350.31</v>
      </c>
      <c r="AH1329">
        <v>4896.74</v>
      </c>
      <c r="AI1329">
        <v>2887.79</v>
      </c>
      <c r="AJ1329">
        <v>2008.95</v>
      </c>
      <c r="AK1329">
        <v>0</v>
      </c>
      <c r="AL1329">
        <v>0</v>
      </c>
      <c r="AM1329">
        <v>0</v>
      </c>
      <c r="AO1329">
        <v>0</v>
      </c>
      <c r="AP1329">
        <v>20453</v>
      </c>
      <c r="AQ1329" t="s">
        <v>78</v>
      </c>
      <c r="AR1329" t="s">
        <v>79</v>
      </c>
      <c r="AS1329" t="s">
        <v>78</v>
      </c>
      <c r="AT1329" t="s">
        <v>79</v>
      </c>
      <c r="AU1329">
        <v>80006</v>
      </c>
      <c r="AV1329" t="s">
        <v>61</v>
      </c>
      <c r="AW1329">
        <v>2</v>
      </c>
      <c r="AX1329">
        <v>2</v>
      </c>
      <c r="AY1329">
        <v>2018</v>
      </c>
      <c r="AZ1329">
        <v>4</v>
      </c>
      <c r="BA1329" t="str">
        <f t="shared" si="40"/>
        <v>20184</v>
      </c>
      <c r="BB1329" t="str">
        <f t="shared" si="41"/>
        <v>20184ABX Air Inc</v>
      </c>
      <c r="BC1329" t="e">
        <f>#N/A</f>
        <v>#N/A</v>
      </c>
      <c r="BD1329" t="e">
        <f>#N/A</f>
        <v>#N/A</v>
      </c>
      <c r="BE1329" t="e">
        <f>#N/A</f>
        <v>#N/A</v>
      </c>
      <c r="BF1329" t="e">
        <f>#N/A</f>
        <v>#N/A</v>
      </c>
      <c r="BG1329" t="e">
        <f>#N/A</f>
        <v>#N/A</v>
      </c>
    </row>
    <row r="1330" spans="1:59">
      <c r="A1330">
        <v>-2786.3</v>
      </c>
      <c r="B1330">
        <v>592.4</v>
      </c>
      <c r="C1330">
        <v>0</v>
      </c>
      <c r="F1330">
        <v>24949.91</v>
      </c>
      <c r="G1330">
        <v>0</v>
      </c>
      <c r="I1330">
        <v>0</v>
      </c>
      <c r="J1330">
        <v>20498.05</v>
      </c>
      <c r="L1330">
        <v>0</v>
      </c>
      <c r="M1330">
        <v>2020.57</v>
      </c>
      <c r="N1330">
        <v>0</v>
      </c>
      <c r="O1330">
        <v>0</v>
      </c>
      <c r="P1330">
        <v>47468.52</v>
      </c>
      <c r="Q1330">
        <v>21423.07</v>
      </c>
      <c r="R1330">
        <v>17418.54</v>
      </c>
      <c r="S1330">
        <v>0</v>
      </c>
      <c r="T1330">
        <v>793.33</v>
      </c>
      <c r="U1330">
        <v>0</v>
      </c>
      <c r="V1330">
        <v>2997.61</v>
      </c>
      <c r="X1330">
        <v>2983.29</v>
      </c>
      <c r="Y1330">
        <v>1260.3</v>
      </c>
      <c r="Z1330">
        <v>46876.13</v>
      </c>
      <c r="AA1330">
        <v>0</v>
      </c>
      <c r="AB1330">
        <v>-3370.24</v>
      </c>
      <c r="AC1330">
        <v>0</v>
      </c>
      <c r="AD1330">
        <v>0</v>
      </c>
      <c r="AE1330">
        <v>0</v>
      </c>
      <c r="AF1330">
        <v>0</v>
      </c>
      <c r="AG1330">
        <v>-3370.24</v>
      </c>
      <c r="AH1330">
        <v>-2777.84</v>
      </c>
      <c r="AI1330">
        <v>8.4600000000000009</v>
      </c>
      <c r="AJ1330">
        <v>-2786.3</v>
      </c>
      <c r="AK1330">
        <v>0</v>
      </c>
      <c r="AL1330">
        <v>0</v>
      </c>
      <c r="AM1330">
        <v>0</v>
      </c>
      <c r="AO1330">
        <v>0</v>
      </c>
      <c r="AP1330">
        <v>20453</v>
      </c>
      <c r="AQ1330" t="s">
        <v>78</v>
      </c>
      <c r="AR1330" t="s">
        <v>79</v>
      </c>
      <c r="AS1330" t="s">
        <v>78</v>
      </c>
      <c r="AT1330" t="s">
        <v>79</v>
      </c>
      <c r="AU1330">
        <v>80006</v>
      </c>
      <c r="AV1330" t="s">
        <v>61</v>
      </c>
      <c r="AW1330">
        <v>2</v>
      </c>
      <c r="AX1330">
        <v>2</v>
      </c>
      <c r="AY1330">
        <v>2019</v>
      </c>
      <c r="AZ1330">
        <v>1</v>
      </c>
      <c r="BA1330" t="str">
        <f t="shared" si="40"/>
        <v>20191</v>
      </c>
      <c r="BB1330" t="str">
        <f t="shared" si="41"/>
        <v>20191ABX Air Inc</v>
      </c>
      <c r="BC1330" t="e">
        <f>#N/A</f>
        <v>#N/A</v>
      </c>
      <c r="BD1330" t="e">
        <f>#N/A</f>
        <v>#N/A</v>
      </c>
      <c r="BE1330" t="e">
        <f>#N/A</f>
        <v>#N/A</v>
      </c>
      <c r="BF1330" t="e">
        <f>#N/A</f>
        <v>#N/A</v>
      </c>
      <c r="BG1330" t="e">
        <f>#N/A</f>
        <v>#N/A</v>
      </c>
    </row>
    <row r="1331" spans="1:59">
      <c r="A1331">
        <v>-524.34</v>
      </c>
      <c r="B1331">
        <v>-24.82</v>
      </c>
      <c r="C1331">
        <v>0</v>
      </c>
      <c r="F1331">
        <v>3688.7</v>
      </c>
      <c r="G1331">
        <v>0</v>
      </c>
      <c r="I1331">
        <v>0</v>
      </c>
      <c r="J1331">
        <v>3030.52</v>
      </c>
      <c r="L1331">
        <v>0</v>
      </c>
      <c r="M1331">
        <v>0</v>
      </c>
      <c r="N1331">
        <v>0</v>
      </c>
      <c r="O1331">
        <v>0</v>
      </c>
      <c r="P1331">
        <v>6719.21</v>
      </c>
      <c r="Q1331">
        <v>3167.27</v>
      </c>
      <c r="R1331">
        <v>2575.23</v>
      </c>
      <c r="S1331">
        <v>0</v>
      </c>
      <c r="T1331">
        <v>117.29</v>
      </c>
      <c r="U1331">
        <v>0</v>
      </c>
      <c r="V1331">
        <v>443.18</v>
      </c>
      <c r="X1331">
        <v>441.06</v>
      </c>
      <c r="Y1331">
        <v>0</v>
      </c>
      <c r="Z1331">
        <v>6744.03</v>
      </c>
      <c r="AA1331">
        <v>0</v>
      </c>
      <c r="AB1331">
        <v>-498.27</v>
      </c>
      <c r="AC1331">
        <v>0</v>
      </c>
      <c r="AD1331">
        <v>0</v>
      </c>
      <c r="AE1331">
        <v>0</v>
      </c>
      <c r="AF1331">
        <v>0</v>
      </c>
      <c r="AG1331">
        <v>-498.27</v>
      </c>
      <c r="AH1331">
        <v>-523.09</v>
      </c>
      <c r="AI1331">
        <v>1.25</v>
      </c>
      <c r="AJ1331">
        <v>-524.34</v>
      </c>
      <c r="AK1331">
        <v>0</v>
      </c>
      <c r="AL1331">
        <v>0</v>
      </c>
      <c r="AM1331">
        <v>0</v>
      </c>
      <c r="AO1331">
        <v>0</v>
      </c>
      <c r="AP1331">
        <v>20453</v>
      </c>
      <c r="AQ1331" t="s">
        <v>78</v>
      </c>
      <c r="AR1331" t="s">
        <v>79</v>
      </c>
      <c r="AS1331" t="s">
        <v>78</v>
      </c>
      <c r="AT1331" t="s">
        <v>79</v>
      </c>
      <c r="AU1331">
        <v>11009</v>
      </c>
      <c r="AV1331" t="s">
        <v>69</v>
      </c>
      <c r="AW1331">
        <v>2</v>
      </c>
      <c r="AX1331">
        <v>2</v>
      </c>
      <c r="AY1331">
        <v>2019</v>
      </c>
      <c r="AZ1331">
        <v>1</v>
      </c>
      <c r="BA1331" t="str">
        <f t="shared" si="40"/>
        <v>20191</v>
      </c>
      <c r="BB1331" t="str">
        <f t="shared" si="41"/>
        <v>20191ABX Air Inc</v>
      </c>
      <c r="BC1331" t="e">
        <f>#N/A</f>
        <v>#N/A</v>
      </c>
      <c r="BD1331" t="e">
        <f>#N/A</f>
        <v>#N/A</v>
      </c>
      <c r="BE1331" t="e">
        <f>#N/A</f>
        <v>#N/A</v>
      </c>
      <c r="BF1331" t="e">
        <f>#N/A</f>
        <v>#N/A</v>
      </c>
      <c r="BG1331" t="e">
        <f>#N/A</f>
        <v>#N/A</v>
      </c>
    </row>
    <row r="1332" spans="1:59">
      <c r="A1332">
        <v>-10018.030000000001</v>
      </c>
      <c r="B1332">
        <v>-3496.99</v>
      </c>
      <c r="C1332">
        <v>0</v>
      </c>
      <c r="F1332">
        <v>26154.97</v>
      </c>
      <c r="G1332">
        <v>0</v>
      </c>
      <c r="I1332">
        <v>0</v>
      </c>
      <c r="J1332">
        <v>22529.18</v>
      </c>
      <c r="L1332">
        <v>0</v>
      </c>
      <c r="M1332">
        <v>2038.21</v>
      </c>
      <c r="N1332">
        <v>0</v>
      </c>
      <c r="O1332">
        <v>0</v>
      </c>
      <c r="P1332">
        <v>50722.37</v>
      </c>
      <c r="Q1332">
        <v>23426.92</v>
      </c>
      <c r="R1332">
        <v>22255.71</v>
      </c>
      <c r="S1332">
        <v>0</v>
      </c>
      <c r="T1332">
        <v>643.78</v>
      </c>
      <c r="U1332">
        <v>0</v>
      </c>
      <c r="V1332">
        <v>3492.19</v>
      </c>
      <c r="X1332">
        <v>3151.17</v>
      </c>
      <c r="Y1332">
        <v>1249.5899999999999</v>
      </c>
      <c r="Z1332">
        <v>54219.35</v>
      </c>
      <c r="AA1332">
        <v>0</v>
      </c>
      <c r="AB1332">
        <v>-6512.08</v>
      </c>
      <c r="AC1332">
        <v>0</v>
      </c>
      <c r="AD1332">
        <v>0</v>
      </c>
      <c r="AE1332">
        <v>0</v>
      </c>
      <c r="AF1332">
        <v>0</v>
      </c>
      <c r="AG1332">
        <v>-6512.08</v>
      </c>
      <c r="AH1332">
        <v>-10009.07</v>
      </c>
      <c r="AI1332">
        <v>8.9700000000000006</v>
      </c>
      <c r="AJ1332">
        <v>-10018.030000000001</v>
      </c>
      <c r="AK1332">
        <v>0</v>
      </c>
      <c r="AL1332">
        <v>0</v>
      </c>
      <c r="AM1332">
        <v>0</v>
      </c>
      <c r="AO1332">
        <v>0</v>
      </c>
      <c r="AP1332">
        <v>20453</v>
      </c>
      <c r="AQ1332" t="s">
        <v>78</v>
      </c>
      <c r="AR1332" t="s">
        <v>79</v>
      </c>
      <c r="AS1332" t="s">
        <v>78</v>
      </c>
      <c r="AT1332" t="s">
        <v>79</v>
      </c>
      <c r="AU1332">
        <v>80006</v>
      </c>
      <c r="AV1332" t="s">
        <v>61</v>
      </c>
      <c r="AW1332">
        <v>2</v>
      </c>
      <c r="AX1332">
        <v>2</v>
      </c>
      <c r="AY1332">
        <v>2019</v>
      </c>
      <c r="AZ1332">
        <v>2</v>
      </c>
      <c r="BA1332" t="str">
        <f t="shared" si="40"/>
        <v>20192</v>
      </c>
      <c r="BB1332" t="str">
        <f t="shared" si="41"/>
        <v>20192ABX Air Inc</v>
      </c>
      <c r="BC1332" t="e">
        <f>#N/A</f>
        <v>#N/A</v>
      </c>
      <c r="BD1332" t="e">
        <f>#N/A</f>
        <v>#N/A</v>
      </c>
      <c r="BE1332" t="e">
        <f>#N/A</f>
        <v>#N/A</v>
      </c>
      <c r="BF1332" t="e">
        <f>#N/A</f>
        <v>#N/A</v>
      </c>
      <c r="BG1332" t="e">
        <f>#N/A</f>
        <v>#N/A</v>
      </c>
    </row>
    <row r="1333" spans="1:59">
      <c r="A1333">
        <v>-895.12</v>
      </c>
      <c r="B1333">
        <v>-354.98</v>
      </c>
      <c r="C1333">
        <v>0</v>
      </c>
      <c r="F1333">
        <v>2166.4299999999998</v>
      </c>
      <c r="G1333">
        <v>0</v>
      </c>
      <c r="I1333">
        <v>0</v>
      </c>
      <c r="J1333">
        <v>1866.11</v>
      </c>
      <c r="L1333">
        <v>0</v>
      </c>
      <c r="M1333">
        <v>0</v>
      </c>
      <c r="N1333">
        <v>0</v>
      </c>
      <c r="O1333">
        <v>0</v>
      </c>
      <c r="P1333">
        <v>4032.54</v>
      </c>
      <c r="Q1333">
        <v>1940.47</v>
      </c>
      <c r="R1333">
        <v>1843.45</v>
      </c>
      <c r="S1333">
        <v>0</v>
      </c>
      <c r="T1333">
        <v>53.32</v>
      </c>
      <c r="U1333">
        <v>0</v>
      </c>
      <c r="V1333">
        <v>289.26</v>
      </c>
      <c r="X1333">
        <v>261.01</v>
      </c>
      <c r="Y1333">
        <v>0</v>
      </c>
      <c r="Z1333">
        <v>4387.5200000000004</v>
      </c>
      <c r="AA1333">
        <v>0</v>
      </c>
      <c r="AB1333">
        <v>-539.4</v>
      </c>
      <c r="AC1333">
        <v>0</v>
      </c>
      <c r="AD1333">
        <v>0</v>
      </c>
      <c r="AE1333">
        <v>0</v>
      </c>
      <c r="AF1333">
        <v>0</v>
      </c>
      <c r="AG1333">
        <v>-539.4</v>
      </c>
      <c r="AH1333">
        <v>-894.38</v>
      </c>
      <c r="AI1333">
        <v>0.74</v>
      </c>
      <c r="AJ1333">
        <v>-895.12</v>
      </c>
      <c r="AK1333">
        <v>0</v>
      </c>
      <c r="AL1333">
        <v>0</v>
      </c>
      <c r="AM1333">
        <v>0</v>
      </c>
      <c r="AO1333">
        <v>0</v>
      </c>
      <c r="AP1333">
        <v>20453</v>
      </c>
      <c r="AQ1333" t="s">
        <v>78</v>
      </c>
      <c r="AR1333" t="s">
        <v>79</v>
      </c>
      <c r="AS1333" t="s">
        <v>78</v>
      </c>
      <c r="AT1333" t="s">
        <v>79</v>
      </c>
      <c r="AU1333">
        <v>11009</v>
      </c>
      <c r="AV1333" t="s">
        <v>69</v>
      </c>
      <c r="AW1333">
        <v>2</v>
      </c>
      <c r="AX1333">
        <v>2</v>
      </c>
      <c r="AY1333">
        <v>2019</v>
      </c>
      <c r="AZ1333">
        <v>2</v>
      </c>
      <c r="BA1333" t="str">
        <f t="shared" si="40"/>
        <v>20192</v>
      </c>
      <c r="BB1333" t="str">
        <f t="shared" si="41"/>
        <v>20192ABX Air Inc</v>
      </c>
      <c r="BC1333" t="e">
        <f>#N/A</f>
        <v>#N/A</v>
      </c>
      <c r="BD1333" t="e">
        <f>#N/A</f>
        <v>#N/A</v>
      </c>
      <c r="BE1333" t="e">
        <f>#N/A</f>
        <v>#N/A</v>
      </c>
      <c r="BF1333" t="e">
        <f>#N/A</f>
        <v>#N/A</v>
      </c>
      <c r="BG1333" t="e">
        <f>#N/A</f>
        <v>#N/A</v>
      </c>
    </row>
    <row r="1334" spans="1:59">
      <c r="A1334">
        <v>-1827.28</v>
      </c>
      <c r="B1334">
        <v>-442.67</v>
      </c>
      <c r="C1334">
        <v>0</v>
      </c>
      <c r="F1334">
        <v>25181.360000000001</v>
      </c>
      <c r="G1334">
        <v>0</v>
      </c>
      <c r="I1334">
        <v>0</v>
      </c>
      <c r="J1334">
        <v>26389.919999999998</v>
      </c>
      <c r="L1334">
        <v>0</v>
      </c>
      <c r="M1334">
        <v>2248.3200000000002</v>
      </c>
      <c r="N1334">
        <v>0</v>
      </c>
      <c r="O1334">
        <v>0</v>
      </c>
      <c r="P1334">
        <v>53819.59</v>
      </c>
      <c r="Q1334">
        <v>22430.46</v>
      </c>
      <c r="R1334">
        <v>23926.07</v>
      </c>
      <c r="S1334">
        <v>0</v>
      </c>
      <c r="T1334">
        <v>607.16999999999996</v>
      </c>
      <c r="U1334">
        <v>4.12</v>
      </c>
      <c r="V1334">
        <v>3344.84</v>
      </c>
      <c r="X1334">
        <v>2920.58</v>
      </c>
      <c r="Y1334">
        <v>1029.03</v>
      </c>
      <c r="Z1334">
        <v>54262.27</v>
      </c>
      <c r="AA1334">
        <v>0</v>
      </c>
      <c r="AB1334">
        <v>-1317.07</v>
      </c>
      <c r="AC1334">
        <v>0</v>
      </c>
      <c r="AD1334">
        <v>0</v>
      </c>
      <c r="AE1334">
        <v>0</v>
      </c>
      <c r="AF1334">
        <v>0</v>
      </c>
      <c r="AG1334">
        <v>-1317.07</v>
      </c>
      <c r="AH1334">
        <v>-1759.74</v>
      </c>
      <c r="AI1334">
        <v>67.540000000000006</v>
      </c>
      <c r="AJ1334">
        <v>-1827.28</v>
      </c>
      <c r="AK1334">
        <v>0</v>
      </c>
      <c r="AL1334">
        <v>0</v>
      </c>
      <c r="AM1334">
        <v>0</v>
      </c>
      <c r="AO1334">
        <v>0</v>
      </c>
      <c r="AP1334">
        <v>20453</v>
      </c>
      <c r="AQ1334" t="s">
        <v>78</v>
      </c>
      <c r="AR1334" t="s">
        <v>79</v>
      </c>
      <c r="AS1334" t="s">
        <v>78</v>
      </c>
      <c r="AT1334" t="s">
        <v>79</v>
      </c>
      <c r="AU1334">
        <v>80006</v>
      </c>
      <c r="AV1334" t="s">
        <v>61</v>
      </c>
      <c r="AW1334">
        <v>2</v>
      </c>
      <c r="AX1334">
        <v>2</v>
      </c>
      <c r="AY1334">
        <v>2019</v>
      </c>
      <c r="AZ1334">
        <v>3</v>
      </c>
      <c r="BA1334" t="str">
        <f t="shared" si="40"/>
        <v>20193</v>
      </c>
      <c r="BB1334" t="str">
        <f t="shared" si="41"/>
        <v>20193ABX Air Inc</v>
      </c>
      <c r="BC1334" t="e">
        <f>#N/A</f>
        <v>#N/A</v>
      </c>
      <c r="BD1334" t="e">
        <f>#N/A</f>
        <v>#N/A</v>
      </c>
      <c r="BE1334" t="e">
        <f>#N/A</f>
        <v>#N/A</v>
      </c>
      <c r="BF1334" t="e">
        <f>#N/A</f>
        <v>#N/A</v>
      </c>
      <c r="BG1334" t="e">
        <f>#N/A</f>
        <v>#N/A</v>
      </c>
    </row>
    <row r="1335" spans="1:59">
      <c r="A1335">
        <v>-328.39</v>
      </c>
      <c r="B1335">
        <v>-179.14</v>
      </c>
      <c r="C1335">
        <v>0</v>
      </c>
      <c r="F1335">
        <v>2714.3</v>
      </c>
      <c r="G1335">
        <v>0</v>
      </c>
      <c r="I1335">
        <v>0</v>
      </c>
      <c r="J1335">
        <v>2844.57</v>
      </c>
      <c r="L1335">
        <v>0</v>
      </c>
      <c r="M1335">
        <v>0</v>
      </c>
      <c r="N1335">
        <v>0</v>
      </c>
      <c r="O1335">
        <v>0</v>
      </c>
      <c r="P1335">
        <v>5558.88</v>
      </c>
      <c r="Q1335">
        <v>2417.7800000000002</v>
      </c>
      <c r="R1335">
        <v>2578.9899999999998</v>
      </c>
      <c r="S1335">
        <v>0</v>
      </c>
      <c r="T1335">
        <v>65.45</v>
      </c>
      <c r="U1335">
        <v>0.44</v>
      </c>
      <c r="V1335">
        <v>360.54</v>
      </c>
      <c r="X1335">
        <v>314.81</v>
      </c>
      <c r="Y1335">
        <v>0</v>
      </c>
      <c r="Z1335">
        <v>5738.02</v>
      </c>
      <c r="AA1335">
        <v>0</v>
      </c>
      <c r="AB1335">
        <v>-141.97</v>
      </c>
      <c r="AC1335">
        <v>0</v>
      </c>
      <c r="AD1335">
        <v>0</v>
      </c>
      <c r="AE1335">
        <v>0</v>
      </c>
      <c r="AF1335">
        <v>0</v>
      </c>
      <c r="AG1335">
        <v>-141.97</v>
      </c>
      <c r="AH1335">
        <v>-321.11</v>
      </c>
      <c r="AI1335">
        <v>7.28</v>
      </c>
      <c r="AJ1335">
        <v>-328.39</v>
      </c>
      <c r="AK1335">
        <v>0</v>
      </c>
      <c r="AL1335">
        <v>0</v>
      </c>
      <c r="AM1335">
        <v>0</v>
      </c>
      <c r="AO1335">
        <v>0</v>
      </c>
      <c r="AP1335">
        <v>20453</v>
      </c>
      <c r="AQ1335" t="s">
        <v>78</v>
      </c>
      <c r="AR1335" t="s">
        <v>79</v>
      </c>
      <c r="AS1335" t="s">
        <v>78</v>
      </c>
      <c r="AT1335" t="s">
        <v>79</v>
      </c>
      <c r="AU1335">
        <v>11009</v>
      </c>
      <c r="AV1335" t="s">
        <v>69</v>
      </c>
      <c r="AW1335">
        <v>2</v>
      </c>
      <c r="AX1335">
        <v>2</v>
      </c>
      <c r="AY1335">
        <v>2019</v>
      </c>
      <c r="AZ1335">
        <v>3</v>
      </c>
      <c r="BA1335" t="str">
        <f t="shared" si="40"/>
        <v>20193</v>
      </c>
      <c r="BB1335" t="str">
        <f t="shared" si="41"/>
        <v>20193ABX Air Inc</v>
      </c>
      <c r="BC1335" t="e">
        <f>#N/A</f>
        <v>#N/A</v>
      </c>
      <c r="BD1335" t="e">
        <f>#N/A</f>
        <v>#N/A</v>
      </c>
      <c r="BE1335" t="e">
        <f>#N/A</f>
        <v>#N/A</v>
      </c>
      <c r="BF1335" t="e">
        <f>#N/A</f>
        <v>#N/A</v>
      </c>
      <c r="BG1335" t="e">
        <f>#N/A</f>
        <v>#N/A</v>
      </c>
    </row>
    <row r="1336" spans="1:59">
      <c r="A1336">
        <v>440.23</v>
      </c>
      <c r="B1336">
        <v>136.86000000000001</v>
      </c>
      <c r="C1336">
        <v>0</v>
      </c>
      <c r="F1336">
        <v>1966.18</v>
      </c>
      <c r="G1336">
        <v>0</v>
      </c>
      <c r="I1336">
        <v>0</v>
      </c>
      <c r="J1336">
        <v>2260.77</v>
      </c>
      <c r="L1336">
        <v>0</v>
      </c>
      <c r="M1336">
        <v>0</v>
      </c>
      <c r="N1336">
        <v>0</v>
      </c>
      <c r="O1336">
        <v>0</v>
      </c>
      <c r="P1336">
        <v>4226.95</v>
      </c>
      <c r="Q1336">
        <v>1700.58</v>
      </c>
      <c r="R1336">
        <v>1881.56</v>
      </c>
      <c r="S1336">
        <v>0</v>
      </c>
      <c r="T1336">
        <v>43.37</v>
      </c>
      <c r="U1336">
        <v>0.01</v>
      </c>
      <c r="V1336">
        <v>225</v>
      </c>
      <c r="X1336">
        <v>239.57</v>
      </c>
      <c r="Y1336">
        <v>0</v>
      </c>
      <c r="Z1336">
        <v>4090.09</v>
      </c>
      <c r="AA1336">
        <v>0</v>
      </c>
      <c r="AB1336">
        <v>142.32</v>
      </c>
      <c r="AC1336">
        <v>0</v>
      </c>
      <c r="AD1336">
        <v>0</v>
      </c>
      <c r="AE1336">
        <v>0</v>
      </c>
      <c r="AF1336">
        <v>0</v>
      </c>
      <c r="AG1336">
        <v>142.32</v>
      </c>
      <c r="AH1336">
        <v>279.18</v>
      </c>
      <c r="AI1336">
        <v>-161.05000000000001</v>
      </c>
      <c r="AJ1336">
        <v>440.23</v>
      </c>
      <c r="AK1336">
        <v>0</v>
      </c>
      <c r="AL1336">
        <v>0</v>
      </c>
      <c r="AM1336">
        <v>0</v>
      </c>
      <c r="AO1336">
        <v>0</v>
      </c>
      <c r="AP1336">
        <v>20453</v>
      </c>
      <c r="AQ1336" t="s">
        <v>78</v>
      </c>
      <c r="AR1336" t="s">
        <v>79</v>
      </c>
      <c r="AS1336" t="s">
        <v>78</v>
      </c>
      <c r="AT1336" t="s">
        <v>79</v>
      </c>
      <c r="AU1336">
        <v>11009</v>
      </c>
      <c r="AV1336" t="s">
        <v>69</v>
      </c>
      <c r="AW1336">
        <v>2</v>
      </c>
      <c r="AX1336">
        <v>2</v>
      </c>
      <c r="AY1336">
        <v>2019</v>
      </c>
      <c r="AZ1336">
        <v>4</v>
      </c>
      <c r="BA1336" t="str">
        <f t="shared" si="40"/>
        <v>20194</v>
      </c>
      <c r="BB1336" t="str">
        <f t="shared" si="41"/>
        <v>20194ABX Air Inc</v>
      </c>
      <c r="BC1336" t="e">
        <f>#N/A</f>
        <v>#N/A</v>
      </c>
      <c r="BD1336" t="e">
        <f>#N/A</f>
        <v>#N/A</v>
      </c>
      <c r="BE1336" t="e">
        <f>#N/A</f>
        <v>#N/A</v>
      </c>
      <c r="BF1336" t="e">
        <f>#N/A</f>
        <v>#N/A</v>
      </c>
      <c r="BG1336" t="e">
        <f>#N/A</f>
        <v>#N/A</v>
      </c>
    </row>
    <row r="1337" spans="1:59">
      <c r="A1337">
        <v>7792.04</v>
      </c>
      <c r="B1337">
        <v>3773.7</v>
      </c>
      <c r="C1337">
        <v>0</v>
      </c>
      <c r="F1337">
        <v>26043.759999999998</v>
      </c>
      <c r="G1337">
        <v>0</v>
      </c>
      <c r="I1337">
        <v>0</v>
      </c>
      <c r="J1337">
        <v>29945.77</v>
      </c>
      <c r="L1337">
        <v>0</v>
      </c>
      <c r="M1337">
        <v>1711.21</v>
      </c>
      <c r="N1337">
        <v>0</v>
      </c>
      <c r="O1337">
        <v>0</v>
      </c>
      <c r="P1337">
        <v>57700.73</v>
      </c>
      <c r="Q1337">
        <v>22525.64</v>
      </c>
      <c r="R1337">
        <v>24922.91</v>
      </c>
      <c r="S1337">
        <v>0</v>
      </c>
      <c r="T1337">
        <v>574.47</v>
      </c>
      <c r="U1337">
        <v>0.17</v>
      </c>
      <c r="V1337">
        <v>2980.24</v>
      </c>
      <c r="X1337">
        <v>3173.27</v>
      </c>
      <c r="Y1337">
        <v>-249.67</v>
      </c>
      <c r="Z1337">
        <v>53927.03</v>
      </c>
      <c r="AA1337">
        <v>0</v>
      </c>
      <c r="AB1337">
        <v>1885.11</v>
      </c>
      <c r="AC1337">
        <v>0</v>
      </c>
      <c r="AD1337">
        <v>0</v>
      </c>
      <c r="AE1337">
        <v>0</v>
      </c>
      <c r="AF1337">
        <v>0</v>
      </c>
      <c r="AG1337">
        <v>1885.11</v>
      </c>
      <c r="AH1337">
        <v>5658.81</v>
      </c>
      <c r="AI1337">
        <v>-2133.23</v>
      </c>
      <c r="AJ1337">
        <v>7792.04</v>
      </c>
      <c r="AK1337">
        <v>0</v>
      </c>
      <c r="AL1337">
        <v>0</v>
      </c>
      <c r="AM1337">
        <v>0</v>
      </c>
      <c r="AO1337">
        <v>0</v>
      </c>
      <c r="AP1337">
        <v>20453</v>
      </c>
      <c r="AQ1337" t="s">
        <v>78</v>
      </c>
      <c r="AR1337" t="s">
        <v>79</v>
      </c>
      <c r="AS1337" t="s">
        <v>78</v>
      </c>
      <c r="AT1337" t="s">
        <v>79</v>
      </c>
      <c r="AU1337">
        <v>80006</v>
      </c>
      <c r="AV1337" t="s">
        <v>61</v>
      </c>
      <c r="AW1337">
        <v>2</v>
      </c>
      <c r="AX1337">
        <v>2</v>
      </c>
      <c r="AY1337">
        <v>2019</v>
      </c>
      <c r="AZ1337">
        <v>4</v>
      </c>
      <c r="BA1337" t="str">
        <f t="shared" si="40"/>
        <v>20194</v>
      </c>
      <c r="BB1337" t="str">
        <f t="shared" si="41"/>
        <v>20194ABX Air Inc</v>
      </c>
      <c r="BC1337" t="e">
        <f>#N/A</f>
        <v>#N/A</v>
      </c>
      <c r="BD1337" t="e">
        <f>#N/A</f>
        <v>#N/A</v>
      </c>
      <c r="BE1337" t="e">
        <f>#N/A</f>
        <v>#N/A</v>
      </c>
      <c r="BF1337" t="e">
        <f>#N/A</f>
        <v>#N/A</v>
      </c>
      <c r="BG1337" t="e">
        <f>#N/A</f>
        <v>#N/A</v>
      </c>
    </row>
    <row r="1338" spans="1:59">
      <c r="A1338">
        <v>-3913.48</v>
      </c>
      <c r="B1338">
        <v>7920.73</v>
      </c>
      <c r="C1338">
        <v>0</v>
      </c>
      <c r="F1338">
        <v>26464.92</v>
      </c>
      <c r="G1338">
        <v>0</v>
      </c>
      <c r="I1338">
        <v>0</v>
      </c>
      <c r="J1338">
        <v>24253.14</v>
      </c>
      <c r="L1338">
        <v>0</v>
      </c>
      <c r="M1338">
        <v>1587.12</v>
      </c>
      <c r="N1338">
        <v>0</v>
      </c>
      <c r="O1338">
        <v>0</v>
      </c>
      <c r="P1338">
        <v>52305.18</v>
      </c>
      <c r="Q1338">
        <v>18756.64</v>
      </c>
      <c r="R1338">
        <v>22293.78</v>
      </c>
      <c r="S1338">
        <v>0</v>
      </c>
      <c r="T1338">
        <v>553.13</v>
      </c>
      <c r="U1338">
        <v>51.67</v>
      </c>
      <c r="V1338">
        <v>2697.07</v>
      </c>
      <c r="X1338">
        <v>3442.5</v>
      </c>
      <c r="Y1338">
        <v>-3410.33</v>
      </c>
      <c r="Z1338">
        <v>44384.45</v>
      </c>
      <c r="AA1338">
        <v>0</v>
      </c>
      <c r="AB1338">
        <v>-10747.86</v>
      </c>
      <c r="AC1338">
        <v>0</v>
      </c>
      <c r="AD1338">
        <v>0</v>
      </c>
      <c r="AE1338">
        <v>0</v>
      </c>
      <c r="AF1338">
        <v>0</v>
      </c>
      <c r="AG1338">
        <v>-10747.86</v>
      </c>
      <c r="AH1338">
        <v>-2827.13</v>
      </c>
      <c r="AI1338">
        <v>1086.3599999999999</v>
      </c>
      <c r="AJ1338">
        <v>-3913.48</v>
      </c>
      <c r="AK1338">
        <v>0</v>
      </c>
      <c r="AL1338">
        <v>0</v>
      </c>
      <c r="AM1338">
        <v>0</v>
      </c>
      <c r="AO1338">
        <v>0</v>
      </c>
      <c r="AP1338">
        <v>20453</v>
      </c>
      <c r="AQ1338" t="s">
        <v>78</v>
      </c>
      <c r="AR1338" t="s">
        <v>79</v>
      </c>
      <c r="AS1338" t="s">
        <v>78</v>
      </c>
      <c r="AT1338" t="s">
        <v>79</v>
      </c>
      <c r="AU1338">
        <v>80006</v>
      </c>
      <c r="AV1338" t="s">
        <v>61</v>
      </c>
      <c r="AW1338">
        <v>2</v>
      </c>
      <c r="AX1338">
        <v>2</v>
      </c>
      <c r="AY1338">
        <v>2020</v>
      </c>
      <c r="AZ1338">
        <v>1</v>
      </c>
      <c r="BA1338" t="str">
        <f t="shared" si="40"/>
        <v>20201</v>
      </c>
      <c r="BB1338" t="str">
        <f t="shared" si="41"/>
        <v>20201ABX Air Inc</v>
      </c>
      <c r="BC1338" t="e">
        <f>#N/A</f>
        <v>#N/A</v>
      </c>
      <c r="BD1338" t="e">
        <f>#N/A</f>
        <v>#N/A</v>
      </c>
      <c r="BE1338" t="e">
        <f>#N/A</f>
        <v>#N/A</v>
      </c>
      <c r="BF1338" t="e">
        <f>#N/A</f>
        <v>#N/A</v>
      </c>
      <c r="BG1338" t="e">
        <f>#N/A</f>
        <v>#N/A</v>
      </c>
    </row>
    <row r="1339" spans="1:59">
      <c r="A1339">
        <v>-105.2</v>
      </c>
      <c r="B1339">
        <v>212.92</v>
      </c>
      <c r="C1339">
        <v>0</v>
      </c>
      <c r="F1339">
        <v>711.42</v>
      </c>
      <c r="G1339">
        <v>0</v>
      </c>
      <c r="I1339">
        <v>0</v>
      </c>
      <c r="J1339">
        <v>651.97</v>
      </c>
      <c r="L1339">
        <v>0</v>
      </c>
      <c r="M1339">
        <v>42.67</v>
      </c>
      <c r="N1339">
        <v>0</v>
      </c>
      <c r="O1339">
        <v>0</v>
      </c>
      <c r="P1339">
        <v>1406.05</v>
      </c>
      <c r="Q1339">
        <v>504.21</v>
      </c>
      <c r="R1339">
        <v>599.29</v>
      </c>
      <c r="S1339">
        <v>0</v>
      </c>
      <c r="T1339">
        <v>14.87</v>
      </c>
      <c r="U1339">
        <v>1.39</v>
      </c>
      <c r="V1339">
        <v>72.5</v>
      </c>
      <c r="X1339">
        <v>92.54</v>
      </c>
      <c r="Y1339">
        <v>-91.68</v>
      </c>
      <c r="Z1339">
        <v>1193.1300000000001</v>
      </c>
      <c r="AA1339">
        <v>0</v>
      </c>
      <c r="AB1339">
        <v>-288.92</v>
      </c>
      <c r="AC1339">
        <v>0</v>
      </c>
      <c r="AD1339">
        <v>0</v>
      </c>
      <c r="AE1339">
        <v>0</v>
      </c>
      <c r="AF1339">
        <v>0</v>
      </c>
      <c r="AG1339">
        <v>-288.92</v>
      </c>
      <c r="AH1339">
        <v>-76</v>
      </c>
      <c r="AI1339">
        <v>29.2</v>
      </c>
      <c r="AJ1339">
        <v>-105.2</v>
      </c>
      <c r="AK1339">
        <v>0</v>
      </c>
      <c r="AL1339">
        <v>0</v>
      </c>
      <c r="AM1339">
        <v>0</v>
      </c>
      <c r="AO1339">
        <v>0</v>
      </c>
      <c r="AP1339">
        <v>20453</v>
      </c>
      <c r="AQ1339" t="s">
        <v>78</v>
      </c>
      <c r="AR1339" t="s">
        <v>79</v>
      </c>
      <c r="AS1339" t="s">
        <v>78</v>
      </c>
      <c r="AT1339" t="s">
        <v>79</v>
      </c>
      <c r="AU1339">
        <v>11009</v>
      </c>
      <c r="AV1339" t="s">
        <v>69</v>
      </c>
      <c r="AW1339">
        <v>2</v>
      </c>
      <c r="AX1339">
        <v>2</v>
      </c>
      <c r="AY1339">
        <v>2020</v>
      </c>
      <c r="AZ1339">
        <v>1</v>
      </c>
      <c r="BA1339" t="str">
        <f t="shared" si="40"/>
        <v>20201</v>
      </c>
      <c r="BB1339" t="str">
        <f t="shared" si="41"/>
        <v>20201ABX Air Inc</v>
      </c>
      <c r="BC1339" t="e">
        <f>#N/A</f>
        <v>#N/A</v>
      </c>
      <c r="BD1339" t="e">
        <f>#N/A</f>
        <v>#N/A</v>
      </c>
      <c r="BE1339" t="e">
        <f>#N/A</f>
        <v>#N/A</v>
      </c>
      <c r="BF1339" t="e">
        <f>#N/A</f>
        <v>#N/A</v>
      </c>
      <c r="BG1339" t="e">
        <f>#N/A</f>
        <v>#N/A</v>
      </c>
    </row>
    <row r="1340" spans="1:59">
      <c r="A1340">
        <v>347.49</v>
      </c>
      <c r="B1340">
        <v>295.61</v>
      </c>
      <c r="C1340">
        <v>0</v>
      </c>
      <c r="F1340">
        <v>2332.75</v>
      </c>
      <c r="G1340">
        <v>0</v>
      </c>
      <c r="I1340">
        <v>0</v>
      </c>
      <c r="J1340">
        <v>2302.73</v>
      </c>
      <c r="L1340">
        <v>0</v>
      </c>
      <c r="M1340">
        <v>119.74</v>
      </c>
      <c r="N1340">
        <v>0</v>
      </c>
      <c r="O1340">
        <v>0</v>
      </c>
      <c r="P1340">
        <v>4755.21</v>
      </c>
      <c r="Q1340">
        <v>1542.78</v>
      </c>
      <c r="R1340">
        <v>2267.5500000000002</v>
      </c>
      <c r="S1340">
        <v>0</v>
      </c>
      <c r="T1340">
        <v>39</v>
      </c>
      <c r="U1340">
        <v>1.94</v>
      </c>
      <c r="V1340">
        <v>215.28</v>
      </c>
      <c r="X1340">
        <v>299.83999999999997</v>
      </c>
      <c r="Y1340">
        <v>93.23</v>
      </c>
      <c r="Z1340">
        <v>4459.6099999999997</v>
      </c>
      <c r="AA1340">
        <v>0</v>
      </c>
      <c r="AB1340">
        <v>57.81</v>
      </c>
      <c r="AC1340">
        <v>0</v>
      </c>
      <c r="AD1340">
        <v>0</v>
      </c>
      <c r="AE1340">
        <v>0</v>
      </c>
      <c r="AF1340">
        <v>0</v>
      </c>
      <c r="AG1340">
        <v>57.81</v>
      </c>
      <c r="AH1340">
        <v>353.42</v>
      </c>
      <c r="AI1340">
        <v>5.92</v>
      </c>
      <c r="AJ1340">
        <v>347.49</v>
      </c>
      <c r="AK1340">
        <v>0</v>
      </c>
      <c r="AL1340">
        <v>0</v>
      </c>
      <c r="AM1340">
        <v>0</v>
      </c>
      <c r="AO1340">
        <v>0</v>
      </c>
      <c r="AP1340">
        <v>20453</v>
      </c>
      <c r="AQ1340" t="s">
        <v>78</v>
      </c>
      <c r="AR1340" t="s">
        <v>79</v>
      </c>
      <c r="AS1340" t="s">
        <v>78</v>
      </c>
      <c r="AT1340" t="s">
        <v>79</v>
      </c>
      <c r="AU1340">
        <v>11009</v>
      </c>
      <c r="AV1340" t="s">
        <v>69</v>
      </c>
      <c r="AW1340">
        <v>2</v>
      </c>
      <c r="AX1340">
        <v>2</v>
      </c>
      <c r="AY1340">
        <v>2020</v>
      </c>
      <c r="AZ1340">
        <v>2</v>
      </c>
      <c r="BA1340" t="str">
        <f t="shared" si="40"/>
        <v>20202</v>
      </c>
      <c r="BB1340" t="str">
        <f t="shared" si="41"/>
        <v>20202ABX Air Inc</v>
      </c>
      <c r="BC1340" t="e">
        <f>#N/A</f>
        <v>#N/A</v>
      </c>
      <c r="BD1340" t="e">
        <f>#N/A</f>
        <v>#N/A</v>
      </c>
      <c r="BE1340" t="e">
        <f>#N/A</f>
        <v>#N/A</v>
      </c>
      <c r="BF1340" t="e">
        <f>#N/A</f>
        <v>#N/A</v>
      </c>
      <c r="BG1340" t="e">
        <f>#N/A</f>
        <v>#N/A</v>
      </c>
    </row>
    <row r="1341" spans="1:59">
      <c r="A1341">
        <v>3751.75</v>
      </c>
      <c r="B1341">
        <v>3191.56</v>
      </c>
      <c r="C1341">
        <v>0</v>
      </c>
      <c r="F1341">
        <v>25185.83</v>
      </c>
      <c r="G1341">
        <v>0</v>
      </c>
      <c r="I1341">
        <v>0</v>
      </c>
      <c r="J1341">
        <v>24861.73</v>
      </c>
      <c r="L1341">
        <v>0</v>
      </c>
      <c r="M1341">
        <v>1292.73</v>
      </c>
      <c r="N1341">
        <v>0</v>
      </c>
      <c r="O1341">
        <v>0</v>
      </c>
      <c r="P1341">
        <v>51340.29</v>
      </c>
      <c r="Q1341">
        <v>16656.77</v>
      </c>
      <c r="R1341">
        <v>24481.86</v>
      </c>
      <c r="S1341">
        <v>0</v>
      </c>
      <c r="T1341">
        <v>421.05</v>
      </c>
      <c r="U1341">
        <v>20.89</v>
      </c>
      <c r="V1341">
        <v>2324.34</v>
      </c>
      <c r="X1341">
        <v>3237.29</v>
      </c>
      <c r="Y1341">
        <v>1006.52</v>
      </c>
      <c r="Z1341">
        <v>48148.73</v>
      </c>
      <c r="AA1341">
        <v>0</v>
      </c>
      <c r="AB1341">
        <v>624.15</v>
      </c>
      <c r="AC1341">
        <v>0</v>
      </c>
      <c r="AD1341">
        <v>0</v>
      </c>
      <c r="AE1341">
        <v>0</v>
      </c>
      <c r="AF1341">
        <v>0</v>
      </c>
      <c r="AG1341">
        <v>624.15</v>
      </c>
      <c r="AH1341">
        <v>3815.71</v>
      </c>
      <c r="AI1341">
        <v>63.96</v>
      </c>
      <c r="AJ1341">
        <v>3751.75</v>
      </c>
      <c r="AK1341">
        <v>0</v>
      </c>
      <c r="AL1341">
        <v>0</v>
      </c>
      <c r="AM1341">
        <v>0</v>
      </c>
      <c r="AO1341">
        <v>0</v>
      </c>
      <c r="AP1341">
        <v>20453</v>
      </c>
      <c r="AQ1341" t="s">
        <v>78</v>
      </c>
      <c r="AR1341" t="s">
        <v>79</v>
      </c>
      <c r="AS1341" t="s">
        <v>78</v>
      </c>
      <c r="AT1341" t="s">
        <v>79</v>
      </c>
      <c r="AU1341">
        <v>80006</v>
      </c>
      <c r="AV1341" t="s">
        <v>61</v>
      </c>
      <c r="AW1341">
        <v>2</v>
      </c>
      <c r="AX1341">
        <v>2</v>
      </c>
      <c r="AY1341">
        <v>2020</v>
      </c>
      <c r="AZ1341">
        <v>2</v>
      </c>
      <c r="BA1341" t="str">
        <f t="shared" si="40"/>
        <v>20202</v>
      </c>
      <c r="BB1341" t="str">
        <f t="shared" si="41"/>
        <v>20202ABX Air Inc</v>
      </c>
      <c r="BC1341" t="e">
        <f>#N/A</f>
        <v>#N/A</v>
      </c>
      <c r="BD1341" t="e">
        <f>#N/A</f>
        <v>#N/A</v>
      </c>
      <c r="BE1341" t="e">
        <f>#N/A</f>
        <v>#N/A</v>
      </c>
      <c r="BF1341" t="e">
        <f>#N/A</f>
        <v>#N/A</v>
      </c>
      <c r="BG1341" t="e">
        <f>#N/A</f>
        <v>#N/A</v>
      </c>
    </row>
    <row r="1342" spans="1:59">
      <c r="A1342">
        <v>1129.76</v>
      </c>
      <c r="B1342">
        <v>744.65</v>
      </c>
      <c r="C1342">
        <v>0</v>
      </c>
      <c r="F1342">
        <v>4423.92</v>
      </c>
      <c r="G1342">
        <v>0</v>
      </c>
      <c r="I1342">
        <v>0</v>
      </c>
      <c r="J1342">
        <v>4884.8900000000003</v>
      </c>
      <c r="L1342">
        <v>0</v>
      </c>
      <c r="M1342">
        <v>163.01</v>
      </c>
      <c r="N1342">
        <v>0</v>
      </c>
      <c r="O1342">
        <v>0</v>
      </c>
      <c r="P1342">
        <v>9471.83</v>
      </c>
      <c r="Q1342">
        <v>3171.38</v>
      </c>
      <c r="R1342">
        <v>4292.47</v>
      </c>
      <c r="S1342">
        <v>0</v>
      </c>
      <c r="T1342">
        <v>94.84</v>
      </c>
      <c r="U1342">
        <v>5.98</v>
      </c>
      <c r="V1342">
        <v>445.49</v>
      </c>
      <c r="X1342">
        <v>594.78</v>
      </c>
      <c r="Y1342">
        <v>122.24</v>
      </c>
      <c r="Z1342">
        <v>8727.18</v>
      </c>
      <c r="AA1342">
        <v>0</v>
      </c>
      <c r="AB1342">
        <v>392.34</v>
      </c>
      <c r="AC1342">
        <v>0</v>
      </c>
      <c r="AD1342">
        <v>0</v>
      </c>
      <c r="AE1342">
        <v>0</v>
      </c>
      <c r="AF1342">
        <v>0</v>
      </c>
      <c r="AG1342">
        <v>392.34</v>
      </c>
      <c r="AH1342">
        <v>1136.99</v>
      </c>
      <c r="AI1342">
        <v>7.22</v>
      </c>
      <c r="AJ1342">
        <v>1129.76</v>
      </c>
      <c r="AK1342">
        <v>0</v>
      </c>
      <c r="AL1342">
        <v>0</v>
      </c>
      <c r="AM1342">
        <v>0</v>
      </c>
      <c r="AO1342">
        <v>0</v>
      </c>
      <c r="AP1342">
        <v>20453</v>
      </c>
      <c r="AQ1342" t="s">
        <v>78</v>
      </c>
      <c r="AR1342" t="s">
        <v>79</v>
      </c>
      <c r="AS1342" t="s">
        <v>78</v>
      </c>
      <c r="AT1342" t="s">
        <v>79</v>
      </c>
      <c r="AU1342">
        <v>11009</v>
      </c>
      <c r="AV1342" t="s">
        <v>69</v>
      </c>
      <c r="AW1342">
        <v>2</v>
      </c>
      <c r="AX1342">
        <v>2</v>
      </c>
      <c r="AY1342">
        <v>2020</v>
      </c>
      <c r="AZ1342">
        <v>3</v>
      </c>
      <c r="BA1342" t="str">
        <f t="shared" si="40"/>
        <v>20203</v>
      </c>
      <c r="BB1342" t="str">
        <f t="shared" si="41"/>
        <v>20203ABX Air Inc</v>
      </c>
      <c r="BC1342" t="e">
        <f>#N/A</f>
        <v>#N/A</v>
      </c>
      <c r="BD1342" t="e">
        <f>#N/A</f>
        <v>#N/A</v>
      </c>
      <c r="BE1342" t="e">
        <f>#N/A</f>
        <v>#N/A</v>
      </c>
      <c r="BF1342" t="e">
        <f>#N/A</f>
        <v>#N/A</v>
      </c>
      <c r="BG1342" t="e">
        <f>#N/A</f>
        <v>#N/A</v>
      </c>
    </row>
    <row r="1343" spans="1:59">
      <c r="A1343">
        <v>5946.15</v>
      </c>
      <c r="B1343">
        <v>3919.22</v>
      </c>
      <c r="C1343">
        <v>0</v>
      </c>
      <c r="F1343">
        <v>23283.94</v>
      </c>
      <c r="G1343">
        <v>0</v>
      </c>
      <c r="I1343">
        <v>0</v>
      </c>
      <c r="J1343">
        <v>25710.12</v>
      </c>
      <c r="L1343">
        <v>0</v>
      </c>
      <c r="M1343">
        <v>857.95</v>
      </c>
      <c r="N1343">
        <v>0</v>
      </c>
      <c r="O1343">
        <v>0</v>
      </c>
      <c r="P1343">
        <v>49852</v>
      </c>
      <c r="Q1343">
        <v>16691.55</v>
      </c>
      <c r="R1343">
        <v>22592.06</v>
      </c>
      <c r="S1343">
        <v>0</v>
      </c>
      <c r="T1343">
        <v>499.18</v>
      </c>
      <c r="U1343">
        <v>31.48</v>
      </c>
      <c r="V1343">
        <v>2344.6999999999998</v>
      </c>
      <c r="X1343">
        <v>3130.46</v>
      </c>
      <c r="Y1343">
        <v>643.37</v>
      </c>
      <c r="Z1343">
        <v>45932.79</v>
      </c>
      <c r="AA1343">
        <v>0</v>
      </c>
      <c r="AB1343">
        <v>2064.9499999999998</v>
      </c>
      <c r="AC1343">
        <v>0</v>
      </c>
      <c r="AD1343">
        <v>0</v>
      </c>
      <c r="AE1343">
        <v>0</v>
      </c>
      <c r="AF1343">
        <v>0</v>
      </c>
      <c r="AG1343">
        <v>2064.9499999999998</v>
      </c>
      <c r="AH1343">
        <v>5984.17</v>
      </c>
      <c r="AI1343">
        <v>38.020000000000003</v>
      </c>
      <c r="AJ1343">
        <v>5946.15</v>
      </c>
      <c r="AK1343">
        <v>0</v>
      </c>
      <c r="AL1343">
        <v>0</v>
      </c>
      <c r="AM1343">
        <v>0</v>
      </c>
      <c r="AO1343">
        <v>0</v>
      </c>
      <c r="AP1343">
        <v>20453</v>
      </c>
      <c r="AQ1343" t="s">
        <v>78</v>
      </c>
      <c r="AR1343" t="s">
        <v>79</v>
      </c>
      <c r="AS1343" t="s">
        <v>78</v>
      </c>
      <c r="AT1343" t="s">
        <v>79</v>
      </c>
      <c r="AU1343">
        <v>80006</v>
      </c>
      <c r="AV1343" t="s">
        <v>61</v>
      </c>
      <c r="AW1343">
        <v>2</v>
      </c>
      <c r="AX1343">
        <v>2</v>
      </c>
      <c r="AY1343">
        <v>2020</v>
      </c>
      <c r="AZ1343">
        <v>3</v>
      </c>
      <c r="BA1343" t="str">
        <f t="shared" si="40"/>
        <v>20203</v>
      </c>
      <c r="BB1343" t="str">
        <f t="shared" si="41"/>
        <v>20203ABX Air Inc</v>
      </c>
      <c r="BC1343" t="e">
        <f>#N/A</f>
        <v>#N/A</v>
      </c>
      <c r="BD1343" t="e">
        <f>#N/A</f>
        <v>#N/A</v>
      </c>
      <c r="BE1343" t="e">
        <f>#N/A</f>
        <v>#N/A</v>
      </c>
      <c r="BF1343" t="e">
        <f>#N/A</f>
        <v>#N/A</v>
      </c>
      <c r="BG1343" t="e">
        <f>#N/A</f>
        <v>#N/A</v>
      </c>
    </row>
    <row r="1344" spans="1:59">
      <c r="A1344">
        <v>2400.54</v>
      </c>
      <c r="B1344">
        <v>2905.01</v>
      </c>
      <c r="C1344">
        <v>0</v>
      </c>
      <c r="F1344">
        <v>4469.99</v>
      </c>
      <c r="G1344">
        <v>0</v>
      </c>
      <c r="I1344">
        <v>0</v>
      </c>
      <c r="J1344">
        <v>5625.31</v>
      </c>
      <c r="L1344">
        <v>0</v>
      </c>
      <c r="M1344">
        <v>249.03</v>
      </c>
      <c r="N1344">
        <v>0</v>
      </c>
      <c r="O1344">
        <v>0</v>
      </c>
      <c r="P1344">
        <v>10344.33</v>
      </c>
      <c r="Q1344">
        <v>2927.67</v>
      </c>
      <c r="R1344">
        <v>3665.27</v>
      </c>
      <c r="S1344">
        <v>0</v>
      </c>
      <c r="T1344">
        <v>103.83</v>
      </c>
      <c r="U1344">
        <v>8.93</v>
      </c>
      <c r="V1344">
        <v>456.92</v>
      </c>
      <c r="X1344">
        <v>615.16</v>
      </c>
      <c r="Y1344">
        <v>-338.47</v>
      </c>
      <c r="Z1344">
        <v>7439.32</v>
      </c>
      <c r="AA1344">
        <v>0</v>
      </c>
      <c r="AB1344">
        <v>369.29</v>
      </c>
      <c r="AC1344">
        <v>0</v>
      </c>
      <c r="AD1344">
        <v>0</v>
      </c>
      <c r="AE1344">
        <v>0</v>
      </c>
      <c r="AF1344">
        <v>0</v>
      </c>
      <c r="AG1344">
        <v>369.29</v>
      </c>
      <c r="AH1344">
        <v>3274.29</v>
      </c>
      <c r="AI1344">
        <v>873.75</v>
      </c>
      <c r="AJ1344">
        <v>2400.54</v>
      </c>
      <c r="AK1344">
        <v>0</v>
      </c>
      <c r="AL1344">
        <v>0</v>
      </c>
      <c r="AM1344">
        <v>0</v>
      </c>
      <c r="AO1344">
        <v>0</v>
      </c>
      <c r="AP1344">
        <v>20453</v>
      </c>
      <c r="AQ1344" t="s">
        <v>78</v>
      </c>
      <c r="AR1344" t="s">
        <v>79</v>
      </c>
      <c r="AS1344" t="s">
        <v>78</v>
      </c>
      <c r="AT1344" t="s">
        <v>79</v>
      </c>
      <c r="AU1344">
        <v>11009</v>
      </c>
      <c r="AV1344" t="s">
        <v>69</v>
      </c>
      <c r="AW1344">
        <v>2</v>
      </c>
      <c r="AX1344">
        <v>2</v>
      </c>
      <c r="AY1344">
        <v>2020</v>
      </c>
      <c r="AZ1344">
        <v>4</v>
      </c>
      <c r="BA1344" t="str">
        <f t="shared" si="40"/>
        <v>20204</v>
      </c>
      <c r="BB1344" t="str">
        <f t="shared" si="41"/>
        <v>20204ABX Air Inc</v>
      </c>
      <c r="BC1344" t="e">
        <f>#N/A</f>
        <v>#N/A</v>
      </c>
      <c r="BD1344" t="e">
        <f>#N/A</f>
        <v>#N/A</v>
      </c>
      <c r="BE1344" t="e">
        <f>#N/A</f>
        <v>#N/A</v>
      </c>
      <c r="BF1344" t="e">
        <f>#N/A</f>
        <v>#N/A</v>
      </c>
      <c r="BG1344" t="e">
        <f>#N/A</f>
        <v>#N/A</v>
      </c>
    </row>
    <row r="1345" spans="1:59">
      <c r="A1345">
        <v>12603.48</v>
      </c>
      <c r="B1345">
        <v>15252.08</v>
      </c>
      <c r="C1345">
        <v>0</v>
      </c>
      <c r="F1345">
        <v>23468.65</v>
      </c>
      <c r="G1345">
        <v>0</v>
      </c>
      <c r="I1345">
        <v>0</v>
      </c>
      <c r="J1345">
        <v>29534.43</v>
      </c>
      <c r="L1345">
        <v>0</v>
      </c>
      <c r="M1345">
        <v>1307.48</v>
      </c>
      <c r="N1345">
        <v>0</v>
      </c>
      <c r="O1345">
        <v>0</v>
      </c>
      <c r="P1345">
        <v>54310.559999999998</v>
      </c>
      <c r="Q1345">
        <v>15371.08</v>
      </c>
      <c r="R1345">
        <v>19243.68</v>
      </c>
      <c r="S1345">
        <v>0</v>
      </c>
      <c r="T1345">
        <v>545.13</v>
      </c>
      <c r="U1345">
        <v>46.89</v>
      </c>
      <c r="V1345">
        <v>2398.9699999999998</v>
      </c>
      <c r="X1345">
        <v>3229.77</v>
      </c>
      <c r="Y1345">
        <v>-1777.04</v>
      </c>
      <c r="Z1345">
        <v>39058.480000000003</v>
      </c>
      <c r="AA1345">
        <v>0</v>
      </c>
      <c r="AB1345">
        <v>1938.86</v>
      </c>
      <c r="AC1345">
        <v>0</v>
      </c>
      <c r="AD1345">
        <v>0</v>
      </c>
      <c r="AE1345">
        <v>0</v>
      </c>
      <c r="AF1345">
        <v>0</v>
      </c>
      <c r="AG1345">
        <v>1938.86</v>
      </c>
      <c r="AH1345">
        <v>17190.93</v>
      </c>
      <c r="AI1345">
        <v>4587.45</v>
      </c>
      <c r="AJ1345">
        <v>12603.48</v>
      </c>
      <c r="AK1345">
        <v>0</v>
      </c>
      <c r="AL1345">
        <v>0</v>
      </c>
      <c r="AM1345">
        <v>0</v>
      </c>
      <c r="AO1345">
        <v>0</v>
      </c>
      <c r="AP1345">
        <v>20453</v>
      </c>
      <c r="AQ1345" t="s">
        <v>78</v>
      </c>
      <c r="AR1345" t="s">
        <v>79</v>
      </c>
      <c r="AS1345" t="s">
        <v>78</v>
      </c>
      <c r="AT1345" t="s">
        <v>79</v>
      </c>
      <c r="AU1345">
        <v>80006</v>
      </c>
      <c r="AV1345" t="s">
        <v>61</v>
      </c>
      <c r="AW1345">
        <v>2</v>
      </c>
      <c r="AX1345">
        <v>2</v>
      </c>
      <c r="AY1345">
        <v>2020</v>
      </c>
      <c r="AZ1345">
        <v>4</v>
      </c>
      <c r="BA1345" t="str">
        <f t="shared" si="40"/>
        <v>20204</v>
      </c>
      <c r="BB1345" t="str">
        <f t="shared" si="41"/>
        <v>20204ABX Air Inc</v>
      </c>
      <c r="BC1345" t="e">
        <f>#N/A</f>
        <v>#N/A</v>
      </c>
      <c r="BD1345" t="e">
        <f>#N/A</f>
        <v>#N/A</v>
      </c>
      <c r="BE1345" t="e">
        <f>#N/A</f>
        <v>#N/A</v>
      </c>
      <c r="BF1345" t="e">
        <f>#N/A</f>
        <v>#N/A</v>
      </c>
      <c r="BG1345" t="e">
        <f>#N/A</f>
        <v>#N/A</v>
      </c>
    </row>
    <row r="1346" spans="1:59">
      <c r="A1346">
        <v>2302.38</v>
      </c>
      <c r="B1346">
        <v>1871.38</v>
      </c>
      <c r="C1346">
        <v>0</v>
      </c>
      <c r="F1346">
        <v>5477.13</v>
      </c>
      <c r="G1346">
        <v>0</v>
      </c>
      <c r="I1346">
        <v>0</v>
      </c>
      <c r="J1346">
        <v>5717.64</v>
      </c>
      <c r="L1346">
        <v>0</v>
      </c>
      <c r="M1346">
        <v>205.71</v>
      </c>
      <c r="N1346">
        <v>0</v>
      </c>
      <c r="O1346">
        <v>0</v>
      </c>
      <c r="P1346">
        <v>11400.48</v>
      </c>
      <c r="Q1346">
        <v>3825.94</v>
      </c>
      <c r="R1346">
        <v>4122.59</v>
      </c>
      <c r="S1346">
        <v>0</v>
      </c>
      <c r="T1346">
        <v>94.63</v>
      </c>
      <c r="U1346">
        <v>9.1300000000000008</v>
      </c>
      <c r="V1346">
        <v>610.05999999999995</v>
      </c>
      <c r="X1346">
        <v>619.96</v>
      </c>
      <c r="Y1346">
        <v>246.8</v>
      </c>
      <c r="Z1346">
        <v>9529.1</v>
      </c>
      <c r="AA1346">
        <v>0</v>
      </c>
      <c r="AB1346">
        <v>431</v>
      </c>
      <c r="AC1346">
        <v>0</v>
      </c>
      <c r="AD1346">
        <v>0</v>
      </c>
      <c r="AE1346">
        <v>0</v>
      </c>
      <c r="AF1346">
        <v>0</v>
      </c>
      <c r="AG1346">
        <v>431</v>
      </c>
      <c r="AH1346">
        <v>2302.38</v>
      </c>
      <c r="AI1346">
        <v>0</v>
      </c>
      <c r="AJ1346">
        <v>2302.38</v>
      </c>
      <c r="AK1346">
        <v>0</v>
      </c>
      <c r="AL1346">
        <v>0</v>
      </c>
      <c r="AM1346">
        <v>0</v>
      </c>
      <c r="AO1346">
        <v>0</v>
      </c>
      <c r="AP1346">
        <v>20453</v>
      </c>
      <c r="AQ1346" t="s">
        <v>78</v>
      </c>
      <c r="AR1346" t="s">
        <v>79</v>
      </c>
      <c r="AS1346" t="s">
        <v>78</v>
      </c>
      <c r="AT1346" t="s">
        <v>79</v>
      </c>
      <c r="AU1346">
        <v>11009</v>
      </c>
      <c r="AV1346" t="s">
        <v>69</v>
      </c>
      <c r="AW1346">
        <v>2</v>
      </c>
      <c r="AX1346">
        <v>2</v>
      </c>
      <c r="AY1346">
        <v>2021</v>
      </c>
      <c r="AZ1346">
        <v>1</v>
      </c>
      <c r="BA1346" t="str">
        <f t="shared" ref="BA1346:BA1409" si="42">CONCATENATE(AY1346,AZ1346)</f>
        <v>20211</v>
      </c>
      <c r="BB1346" t="str">
        <f t="shared" ref="BB1346:BB1409" si="43">CONCATENATE(BA1346,AR1346)</f>
        <v>20211ABX Air Inc</v>
      </c>
      <c r="BC1346" t="e">
        <f>#N/A</f>
        <v>#N/A</v>
      </c>
      <c r="BD1346" t="e">
        <f>#N/A</f>
        <v>#N/A</v>
      </c>
      <c r="BE1346" t="e">
        <f>#N/A</f>
        <v>#N/A</v>
      </c>
      <c r="BF1346" t="e">
        <f>#N/A</f>
        <v>#N/A</v>
      </c>
      <c r="BG1346" t="e">
        <f>#N/A</f>
        <v>#N/A</v>
      </c>
    </row>
    <row r="1347" spans="1:59">
      <c r="A1347">
        <v>10089.549999999999</v>
      </c>
      <c r="B1347">
        <v>8200.7900000000009</v>
      </c>
      <c r="C1347">
        <v>0</v>
      </c>
      <c r="F1347">
        <v>24002.02</v>
      </c>
      <c r="G1347">
        <v>0</v>
      </c>
      <c r="I1347">
        <v>0</v>
      </c>
      <c r="J1347">
        <v>25055.96</v>
      </c>
      <c r="L1347">
        <v>0</v>
      </c>
      <c r="M1347">
        <v>901.46</v>
      </c>
      <c r="N1347">
        <v>0</v>
      </c>
      <c r="O1347">
        <v>0</v>
      </c>
      <c r="P1347">
        <v>49959.44</v>
      </c>
      <c r="Q1347">
        <v>16766.13</v>
      </c>
      <c r="R1347">
        <v>18066.11</v>
      </c>
      <c r="S1347">
        <v>0</v>
      </c>
      <c r="T1347">
        <v>414.68</v>
      </c>
      <c r="U1347">
        <v>40</v>
      </c>
      <c r="V1347">
        <v>2673.43</v>
      </c>
      <c r="X1347">
        <v>2716.78</v>
      </c>
      <c r="Y1347">
        <v>1081.51</v>
      </c>
      <c r="Z1347">
        <v>41758.639999999999</v>
      </c>
      <c r="AA1347">
        <v>0</v>
      </c>
      <c r="AB1347">
        <v>1888.76</v>
      </c>
      <c r="AC1347">
        <v>0</v>
      </c>
      <c r="AD1347">
        <v>0</v>
      </c>
      <c r="AE1347">
        <v>0</v>
      </c>
      <c r="AF1347">
        <v>0</v>
      </c>
      <c r="AG1347">
        <v>1888.76</v>
      </c>
      <c r="AH1347">
        <v>10089.549999999999</v>
      </c>
      <c r="AI1347">
        <v>0</v>
      </c>
      <c r="AJ1347">
        <v>10089.549999999999</v>
      </c>
      <c r="AK1347">
        <v>0</v>
      </c>
      <c r="AL1347">
        <v>0</v>
      </c>
      <c r="AM1347">
        <v>0</v>
      </c>
      <c r="AO1347">
        <v>0</v>
      </c>
      <c r="AP1347">
        <v>20453</v>
      </c>
      <c r="AQ1347" t="s">
        <v>78</v>
      </c>
      <c r="AR1347" t="s">
        <v>79</v>
      </c>
      <c r="AS1347" t="s">
        <v>78</v>
      </c>
      <c r="AT1347" t="s">
        <v>79</v>
      </c>
      <c r="AU1347">
        <v>80006</v>
      </c>
      <c r="AV1347" t="s">
        <v>61</v>
      </c>
      <c r="AW1347">
        <v>2</v>
      </c>
      <c r="AX1347">
        <v>2</v>
      </c>
      <c r="AY1347">
        <v>2021</v>
      </c>
      <c r="AZ1347">
        <v>1</v>
      </c>
      <c r="BA1347" t="str">
        <f t="shared" si="42"/>
        <v>20211</v>
      </c>
      <c r="BB1347" t="str">
        <f t="shared" si="43"/>
        <v>20211ABX Air Inc</v>
      </c>
      <c r="BC1347" t="e">
        <f>#N/A</f>
        <v>#N/A</v>
      </c>
      <c r="BD1347" t="e">
        <f>#N/A</f>
        <v>#N/A</v>
      </c>
      <c r="BE1347" t="e">
        <f>#N/A</f>
        <v>#N/A</v>
      </c>
      <c r="BF1347" t="e">
        <f>#N/A</f>
        <v>#N/A</v>
      </c>
      <c r="BG1347" t="e">
        <f>#N/A</f>
        <v>#N/A</v>
      </c>
    </row>
    <row r="1348" spans="1:59">
      <c r="A1348">
        <v>1910.57</v>
      </c>
      <c r="B1348">
        <v>1546.63</v>
      </c>
      <c r="C1348">
        <v>0</v>
      </c>
      <c r="F1348">
        <v>5407.99</v>
      </c>
      <c r="G1348">
        <v>0</v>
      </c>
      <c r="I1348">
        <v>0</v>
      </c>
      <c r="J1348">
        <v>5799.76</v>
      </c>
      <c r="L1348">
        <v>0</v>
      </c>
      <c r="M1348">
        <v>214.71</v>
      </c>
      <c r="N1348">
        <v>0</v>
      </c>
      <c r="O1348">
        <v>0</v>
      </c>
      <c r="P1348">
        <v>11422.46</v>
      </c>
      <c r="Q1348">
        <v>3806.25</v>
      </c>
      <c r="R1348">
        <v>4474.2299999999996</v>
      </c>
      <c r="S1348">
        <v>0</v>
      </c>
      <c r="T1348">
        <v>84.55</v>
      </c>
      <c r="U1348">
        <v>8.51</v>
      </c>
      <c r="V1348">
        <v>585.49</v>
      </c>
      <c r="X1348">
        <v>684.52</v>
      </c>
      <c r="Y1348">
        <v>232.27</v>
      </c>
      <c r="Z1348">
        <v>9875.83</v>
      </c>
      <c r="AA1348">
        <v>0</v>
      </c>
      <c r="AB1348">
        <v>367.38</v>
      </c>
      <c r="AC1348">
        <v>0</v>
      </c>
      <c r="AD1348">
        <v>0</v>
      </c>
      <c r="AE1348">
        <v>0</v>
      </c>
      <c r="AF1348">
        <v>0</v>
      </c>
      <c r="AG1348">
        <v>367.38</v>
      </c>
      <c r="AH1348">
        <v>1914.01</v>
      </c>
      <c r="AI1348">
        <v>3.44</v>
      </c>
      <c r="AJ1348">
        <v>1910.57</v>
      </c>
      <c r="AK1348">
        <v>0</v>
      </c>
      <c r="AL1348">
        <v>0</v>
      </c>
      <c r="AM1348">
        <v>0</v>
      </c>
      <c r="AO1348">
        <v>0</v>
      </c>
      <c r="AP1348">
        <v>20453</v>
      </c>
      <c r="AQ1348" t="s">
        <v>78</v>
      </c>
      <c r="AR1348" t="s">
        <v>79</v>
      </c>
      <c r="AS1348" t="s">
        <v>78</v>
      </c>
      <c r="AT1348" t="s">
        <v>79</v>
      </c>
      <c r="AU1348">
        <v>11009</v>
      </c>
      <c r="AV1348" t="s">
        <v>69</v>
      </c>
      <c r="AW1348">
        <v>2</v>
      </c>
      <c r="AX1348">
        <v>2</v>
      </c>
      <c r="AY1348">
        <v>2021</v>
      </c>
      <c r="AZ1348">
        <v>2</v>
      </c>
      <c r="BA1348" t="str">
        <f t="shared" si="42"/>
        <v>20212</v>
      </c>
      <c r="BB1348" t="str">
        <f t="shared" si="43"/>
        <v>20212ABX Air Inc</v>
      </c>
      <c r="BC1348" t="e">
        <f>#N/A</f>
        <v>#N/A</v>
      </c>
      <c r="BD1348" t="e">
        <f>#N/A</f>
        <v>#N/A</v>
      </c>
      <c r="BE1348" t="e">
        <f>#N/A</f>
        <v>#N/A</v>
      </c>
      <c r="BF1348" t="e">
        <f>#N/A</f>
        <v>#N/A</v>
      </c>
      <c r="BG1348" t="e">
        <f>#N/A</f>
        <v>#N/A</v>
      </c>
    </row>
    <row r="1349" spans="1:59">
      <c r="A1349">
        <v>8762.2000000000007</v>
      </c>
      <c r="B1349">
        <v>7093.08</v>
      </c>
      <c r="C1349">
        <v>0</v>
      </c>
      <c r="F1349">
        <v>24801.88</v>
      </c>
      <c r="G1349">
        <v>0</v>
      </c>
      <c r="I1349">
        <v>0</v>
      </c>
      <c r="J1349">
        <v>26598.62</v>
      </c>
      <c r="L1349">
        <v>0</v>
      </c>
      <c r="M1349">
        <v>984.71</v>
      </c>
      <c r="N1349">
        <v>0</v>
      </c>
      <c r="O1349">
        <v>0</v>
      </c>
      <c r="P1349">
        <v>52385.21</v>
      </c>
      <c r="Q1349">
        <v>17456.09</v>
      </c>
      <c r="R1349">
        <v>20519.55</v>
      </c>
      <c r="S1349">
        <v>0</v>
      </c>
      <c r="T1349">
        <v>387.76</v>
      </c>
      <c r="U1349">
        <v>39.04</v>
      </c>
      <c r="V1349">
        <v>2685.15</v>
      </c>
      <c r="X1349">
        <v>3139.33</v>
      </c>
      <c r="Y1349">
        <v>1065.22</v>
      </c>
      <c r="Z1349">
        <v>45292.13</v>
      </c>
      <c r="AA1349">
        <v>0</v>
      </c>
      <c r="AB1349">
        <v>1684.88</v>
      </c>
      <c r="AC1349">
        <v>0</v>
      </c>
      <c r="AD1349">
        <v>0</v>
      </c>
      <c r="AE1349">
        <v>0</v>
      </c>
      <c r="AF1349">
        <v>0</v>
      </c>
      <c r="AG1349">
        <v>1684.88</v>
      </c>
      <c r="AH1349">
        <v>8777.9599999999991</v>
      </c>
      <c r="AI1349">
        <v>15.77</v>
      </c>
      <c r="AJ1349">
        <v>8762.2000000000007</v>
      </c>
      <c r="AK1349">
        <v>0</v>
      </c>
      <c r="AL1349">
        <v>0</v>
      </c>
      <c r="AM1349">
        <v>0</v>
      </c>
      <c r="AO1349">
        <v>0</v>
      </c>
      <c r="AP1349">
        <v>20453</v>
      </c>
      <c r="AQ1349" t="s">
        <v>78</v>
      </c>
      <c r="AR1349" t="s">
        <v>79</v>
      </c>
      <c r="AS1349" t="s">
        <v>78</v>
      </c>
      <c r="AT1349" t="s">
        <v>79</v>
      </c>
      <c r="AU1349">
        <v>80006</v>
      </c>
      <c r="AV1349" t="s">
        <v>61</v>
      </c>
      <c r="AW1349">
        <v>2</v>
      </c>
      <c r="AX1349">
        <v>2</v>
      </c>
      <c r="AY1349">
        <v>2021</v>
      </c>
      <c r="AZ1349">
        <v>2</v>
      </c>
      <c r="BA1349" t="str">
        <f t="shared" si="42"/>
        <v>20212</v>
      </c>
      <c r="BB1349" t="str">
        <f t="shared" si="43"/>
        <v>20212ABX Air Inc</v>
      </c>
      <c r="BC1349" t="e">
        <f>#N/A</f>
        <v>#N/A</v>
      </c>
      <c r="BD1349" t="e">
        <f>#N/A</f>
        <v>#N/A</v>
      </c>
      <c r="BE1349" t="e">
        <f>#N/A</f>
        <v>#N/A</v>
      </c>
      <c r="BF1349" t="e">
        <f>#N/A</f>
        <v>#N/A</v>
      </c>
      <c r="BG1349" t="e">
        <f>#N/A</f>
        <v>#N/A</v>
      </c>
    </row>
    <row r="1350" spans="1:59">
      <c r="A1350">
        <v>2701.8</v>
      </c>
      <c r="B1350">
        <v>2486.09</v>
      </c>
      <c r="C1350">
        <v>0</v>
      </c>
      <c r="F1350">
        <v>5727.5</v>
      </c>
      <c r="G1350">
        <v>0</v>
      </c>
      <c r="I1350">
        <v>0</v>
      </c>
      <c r="J1350">
        <v>5601.83</v>
      </c>
      <c r="L1350">
        <v>0</v>
      </c>
      <c r="M1350">
        <v>159.99</v>
      </c>
      <c r="N1350">
        <v>0</v>
      </c>
      <c r="O1350">
        <v>0</v>
      </c>
      <c r="P1350">
        <v>11489.32</v>
      </c>
      <c r="Q1350">
        <v>3847.44</v>
      </c>
      <c r="R1350">
        <v>4279.38</v>
      </c>
      <c r="S1350">
        <v>0</v>
      </c>
      <c r="T1350">
        <v>111.24</v>
      </c>
      <c r="U1350">
        <v>7.02</v>
      </c>
      <c r="V1350">
        <v>476.88</v>
      </c>
      <c r="X1350">
        <v>608.16</v>
      </c>
      <c r="Y1350">
        <v>-326.89999999999998</v>
      </c>
      <c r="Z1350">
        <v>9003.23</v>
      </c>
      <c r="AA1350">
        <v>0</v>
      </c>
      <c r="AB1350">
        <v>336.29</v>
      </c>
      <c r="AC1350">
        <v>0</v>
      </c>
      <c r="AD1350">
        <v>0</v>
      </c>
      <c r="AE1350">
        <v>0</v>
      </c>
      <c r="AF1350">
        <v>0</v>
      </c>
      <c r="AG1350">
        <v>336.29</v>
      </c>
      <c r="AH1350">
        <v>2822.38</v>
      </c>
      <c r="AI1350">
        <v>120.58</v>
      </c>
      <c r="AJ1350">
        <v>2701.8</v>
      </c>
      <c r="AK1350">
        <v>0</v>
      </c>
      <c r="AL1350">
        <v>0</v>
      </c>
      <c r="AM1350">
        <v>0</v>
      </c>
      <c r="AO1350">
        <v>0</v>
      </c>
      <c r="AP1350">
        <v>20453</v>
      </c>
      <c r="AQ1350" t="s">
        <v>78</v>
      </c>
      <c r="AR1350" t="s">
        <v>79</v>
      </c>
      <c r="AS1350" t="s">
        <v>78</v>
      </c>
      <c r="AT1350" t="s">
        <v>79</v>
      </c>
      <c r="AU1350">
        <v>11009</v>
      </c>
      <c r="AV1350" t="s">
        <v>69</v>
      </c>
      <c r="AW1350">
        <v>2</v>
      </c>
      <c r="AX1350">
        <v>2</v>
      </c>
      <c r="AY1350">
        <v>2021</v>
      </c>
      <c r="AZ1350">
        <v>3</v>
      </c>
      <c r="BA1350" t="str">
        <f t="shared" si="42"/>
        <v>20213</v>
      </c>
      <c r="BB1350" t="str">
        <f t="shared" si="43"/>
        <v>20213ABX Air Inc</v>
      </c>
      <c r="BC1350" t="e">
        <f>#N/A</f>
        <v>#N/A</v>
      </c>
      <c r="BD1350" t="e">
        <f>#N/A</f>
        <v>#N/A</v>
      </c>
      <c r="BE1350" t="e">
        <f>#N/A</f>
        <v>#N/A</v>
      </c>
      <c r="BF1350" t="e">
        <f>#N/A</f>
        <v>#N/A</v>
      </c>
      <c r="BG1350" t="e">
        <f>#N/A</f>
        <v>#N/A</v>
      </c>
    </row>
    <row r="1351" spans="1:59">
      <c r="A1351">
        <v>12599.31</v>
      </c>
      <c r="B1351">
        <v>11593.4</v>
      </c>
      <c r="C1351">
        <v>0</v>
      </c>
      <c r="F1351">
        <v>26709.05</v>
      </c>
      <c r="G1351">
        <v>0</v>
      </c>
      <c r="I1351">
        <v>0</v>
      </c>
      <c r="J1351">
        <v>26123.01</v>
      </c>
      <c r="L1351">
        <v>0</v>
      </c>
      <c r="M1351">
        <v>746.09</v>
      </c>
      <c r="N1351">
        <v>0</v>
      </c>
      <c r="O1351">
        <v>0</v>
      </c>
      <c r="P1351">
        <v>53578.14</v>
      </c>
      <c r="Q1351">
        <v>17941.77</v>
      </c>
      <c r="R1351">
        <v>19956.03</v>
      </c>
      <c r="S1351">
        <v>0</v>
      </c>
      <c r="T1351">
        <v>518.76</v>
      </c>
      <c r="U1351">
        <v>32.75</v>
      </c>
      <c r="V1351">
        <v>2223.85</v>
      </c>
      <c r="X1351">
        <v>2836.04</v>
      </c>
      <c r="Y1351">
        <v>-1524.45</v>
      </c>
      <c r="Z1351">
        <v>41984.75</v>
      </c>
      <c r="AA1351">
        <v>0</v>
      </c>
      <c r="AB1351">
        <v>1568.22</v>
      </c>
      <c r="AC1351">
        <v>0</v>
      </c>
      <c r="AD1351">
        <v>0</v>
      </c>
      <c r="AE1351">
        <v>0</v>
      </c>
      <c r="AF1351">
        <v>0</v>
      </c>
      <c r="AG1351">
        <v>1568.22</v>
      </c>
      <c r="AH1351">
        <v>13161.62</v>
      </c>
      <c r="AI1351">
        <v>562.29999999999995</v>
      </c>
      <c r="AJ1351">
        <v>12599.31</v>
      </c>
      <c r="AK1351">
        <v>0</v>
      </c>
      <c r="AL1351">
        <v>0</v>
      </c>
      <c r="AM1351">
        <v>0</v>
      </c>
      <c r="AO1351">
        <v>0</v>
      </c>
      <c r="AP1351">
        <v>20453</v>
      </c>
      <c r="AQ1351" t="s">
        <v>78</v>
      </c>
      <c r="AR1351" t="s">
        <v>79</v>
      </c>
      <c r="AS1351" t="s">
        <v>78</v>
      </c>
      <c r="AT1351" t="s">
        <v>79</v>
      </c>
      <c r="AU1351">
        <v>80006</v>
      </c>
      <c r="AV1351" t="s">
        <v>61</v>
      </c>
      <c r="AW1351">
        <v>2</v>
      </c>
      <c r="AX1351">
        <v>2</v>
      </c>
      <c r="AY1351">
        <v>2021</v>
      </c>
      <c r="AZ1351">
        <v>3</v>
      </c>
      <c r="BA1351" t="str">
        <f t="shared" si="42"/>
        <v>20213</v>
      </c>
      <c r="BB1351" t="str">
        <f t="shared" si="43"/>
        <v>20213ABX Air Inc</v>
      </c>
      <c r="BC1351" t="e">
        <f>#N/A</f>
        <v>#N/A</v>
      </c>
      <c r="BD1351" t="e">
        <f>#N/A</f>
        <v>#N/A</v>
      </c>
      <c r="BE1351" t="e">
        <f>#N/A</f>
        <v>#N/A</v>
      </c>
      <c r="BF1351" t="e">
        <f>#N/A</f>
        <v>#N/A</v>
      </c>
      <c r="BG1351" t="e">
        <f>#N/A</f>
        <v>#N/A</v>
      </c>
    </row>
    <row r="1352" spans="1:59">
      <c r="A1352">
        <v>1089.42</v>
      </c>
      <c r="B1352">
        <v>2457.9899999999998</v>
      </c>
      <c r="C1352">
        <v>0</v>
      </c>
      <c r="F1352">
        <v>4565.12</v>
      </c>
      <c r="G1352">
        <v>0</v>
      </c>
      <c r="I1352">
        <v>0</v>
      </c>
      <c r="J1352">
        <v>4875.8900000000003</v>
      </c>
      <c r="L1352">
        <v>0</v>
      </c>
      <c r="M1352">
        <v>170.83</v>
      </c>
      <c r="N1352">
        <v>0</v>
      </c>
      <c r="O1352">
        <v>0</v>
      </c>
      <c r="P1352">
        <v>9611.84</v>
      </c>
      <c r="Q1352">
        <v>3095.01</v>
      </c>
      <c r="R1352">
        <v>2981.09</v>
      </c>
      <c r="S1352">
        <v>0</v>
      </c>
      <c r="T1352">
        <v>89.37</v>
      </c>
      <c r="U1352">
        <v>6.35</v>
      </c>
      <c r="V1352">
        <v>325.7</v>
      </c>
      <c r="X1352">
        <v>513.07000000000005</v>
      </c>
      <c r="Y1352">
        <v>143.26</v>
      </c>
      <c r="Z1352">
        <v>7153.85</v>
      </c>
      <c r="AA1352">
        <v>0</v>
      </c>
      <c r="AB1352">
        <v>339.55</v>
      </c>
      <c r="AC1352">
        <v>0</v>
      </c>
      <c r="AD1352">
        <v>0</v>
      </c>
      <c r="AE1352">
        <v>0</v>
      </c>
      <c r="AF1352">
        <v>0</v>
      </c>
      <c r="AG1352">
        <v>339.55</v>
      </c>
      <c r="AH1352">
        <v>2797.54</v>
      </c>
      <c r="AI1352">
        <v>1708.12</v>
      </c>
      <c r="AJ1352">
        <v>1089.42</v>
      </c>
      <c r="AK1352">
        <v>0</v>
      </c>
      <c r="AL1352">
        <v>0</v>
      </c>
      <c r="AM1352">
        <v>0</v>
      </c>
      <c r="AO1352">
        <v>0</v>
      </c>
      <c r="AP1352">
        <v>20453</v>
      </c>
      <c r="AQ1352" t="s">
        <v>78</v>
      </c>
      <c r="AR1352" t="s">
        <v>79</v>
      </c>
      <c r="AS1352" t="s">
        <v>78</v>
      </c>
      <c r="AT1352" t="s">
        <v>79</v>
      </c>
      <c r="AU1352">
        <v>11009</v>
      </c>
      <c r="AV1352" t="s">
        <v>69</v>
      </c>
      <c r="AW1352">
        <v>2</v>
      </c>
      <c r="AX1352">
        <v>2</v>
      </c>
      <c r="AY1352">
        <v>2021</v>
      </c>
      <c r="AZ1352">
        <v>4</v>
      </c>
      <c r="BA1352" t="str">
        <f t="shared" si="42"/>
        <v>20214</v>
      </c>
      <c r="BB1352" t="str">
        <f t="shared" si="43"/>
        <v>20214ABX Air Inc</v>
      </c>
      <c r="BC1352" t="e">
        <f>#N/A</f>
        <v>#N/A</v>
      </c>
      <c r="BD1352" t="e">
        <f>#N/A</f>
        <v>#N/A</v>
      </c>
      <c r="BE1352" t="e">
        <f>#N/A</f>
        <v>#N/A</v>
      </c>
      <c r="BF1352" t="e">
        <f>#N/A</f>
        <v>#N/A</v>
      </c>
      <c r="BG1352" t="e">
        <f>#N/A</f>
        <v>#N/A</v>
      </c>
    </row>
    <row r="1353" spans="1:59">
      <c r="A1353">
        <v>7135.32</v>
      </c>
      <c r="B1353">
        <v>16098.95</v>
      </c>
      <c r="C1353">
        <v>0</v>
      </c>
      <c r="F1353">
        <v>29899.91</v>
      </c>
      <c r="G1353">
        <v>0</v>
      </c>
      <c r="I1353">
        <v>0</v>
      </c>
      <c r="J1353">
        <v>31935.32</v>
      </c>
      <c r="L1353">
        <v>0</v>
      </c>
      <c r="M1353">
        <v>1118.8800000000001</v>
      </c>
      <c r="N1353">
        <v>0</v>
      </c>
      <c r="O1353">
        <v>0</v>
      </c>
      <c r="P1353">
        <v>62954.11</v>
      </c>
      <c r="Q1353">
        <v>20271.21</v>
      </c>
      <c r="R1353">
        <v>19525.09</v>
      </c>
      <c r="S1353">
        <v>0</v>
      </c>
      <c r="T1353">
        <v>585.32000000000005</v>
      </c>
      <c r="U1353">
        <v>41.61</v>
      </c>
      <c r="V1353">
        <v>2133.19</v>
      </c>
      <c r="X1353">
        <v>3360.45</v>
      </c>
      <c r="Y1353">
        <v>938.29</v>
      </c>
      <c r="Z1353">
        <v>46855.15</v>
      </c>
      <c r="AA1353">
        <v>0</v>
      </c>
      <c r="AB1353">
        <v>2223.91</v>
      </c>
      <c r="AC1353">
        <v>0</v>
      </c>
      <c r="AD1353">
        <v>0</v>
      </c>
      <c r="AE1353">
        <v>0</v>
      </c>
      <c r="AF1353">
        <v>0</v>
      </c>
      <c r="AG1353">
        <v>2223.91</v>
      </c>
      <c r="AH1353">
        <v>18322.87</v>
      </c>
      <c r="AI1353">
        <v>11187.55</v>
      </c>
      <c r="AJ1353">
        <v>7135.32</v>
      </c>
      <c r="AK1353">
        <v>0</v>
      </c>
      <c r="AL1353">
        <v>0</v>
      </c>
      <c r="AM1353">
        <v>0</v>
      </c>
      <c r="AO1353">
        <v>0</v>
      </c>
      <c r="AP1353">
        <v>20453</v>
      </c>
      <c r="AQ1353" t="s">
        <v>78</v>
      </c>
      <c r="AR1353" t="s">
        <v>79</v>
      </c>
      <c r="AS1353" t="s">
        <v>78</v>
      </c>
      <c r="AT1353" t="s">
        <v>79</v>
      </c>
      <c r="AU1353">
        <v>80006</v>
      </c>
      <c r="AV1353" t="s">
        <v>61</v>
      </c>
      <c r="AW1353">
        <v>2</v>
      </c>
      <c r="AX1353">
        <v>2</v>
      </c>
      <c r="AY1353">
        <v>2021</v>
      </c>
      <c r="AZ1353">
        <v>4</v>
      </c>
      <c r="BA1353" t="str">
        <f t="shared" si="42"/>
        <v>20214</v>
      </c>
      <c r="BB1353" t="str">
        <f t="shared" si="43"/>
        <v>20214ABX Air Inc</v>
      </c>
      <c r="BC1353" t="e">
        <f>#N/A</f>
        <v>#N/A</v>
      </c>
      <c r="BD1353" t="e">
        <f>#N/A</f>
        <v>#N/A</v>
      </c>
      <c r="BE1353" t="e">
        <f>#N/A</f>
        <v>#N/A</v>
      </c>
      <c r="BF1353" t="e">
        <f>#N/A</f>
        <v>#N/A</v>
      </c>
      <c r="BG1353" t="e">
        <f>#N/A</f>
        <v>#N/A</v>
      </c>
    </row>
    <row r="1354" spans="1:59">
      <c r="A1354">
        <v>2286.2600000000002</v>
      </c>
      <c r="B1354">
        <v>1877.87</v>
      </c>
      <c r="C1354">
        <v>0</v>
      </c>
      <c r="F1354">
        <v>5300.95</v>
      </c>
      <c r="G1354">
        <v>0</v>
      </c>
      <c r="I1354">
        <v>0</v>
      </c>
      <c r="J1354">
        <v>5151.6099999999997</v>
      </c>
      <c r="L1354">
        <v>0</v>
      </c>
      <c r="M1354">
        <v>201.82</v>
      </c>
      <c r="N1354">
        <v>0</v>
      </c>
      <c r="O1354">
        <v>0</v>
      </c>
      <c r="P1354">
        <v>10654.37</v>
      </c>
      <c r="Q1354">
        <v>3766.85</v>
      </c>
      <c r="R1354">
        <v>3669.18</v>
      </c>
      <c r="S1354">
        <v>0</v>
      </c>
      <c r="T1354">
        <v>80.239999999999995</v>
      </c>
      <c r="U1354">
        <v>3.92</v>
      </c>
      <c r="V1354">
        <v>461.11</v>
      </c>
      <c r="X1354">
        <v>583.70000000000005</v>
      </c>
      <c r="Y1354">
        <v>211.5</v>
      </c>
      <c r="Z1354">
        <v>8776.5</v>
      </c>
      <c r="AA1354">
        <v>0</v>
      </c>
      <c r="AB1354">
        <v>408.39</v>
      </c>
      <c r="AC1354">
        <v>0</v>
      </c>
      <c r="AD1354">
        <v>0</v>
      </c>
      <c r="AE1354">
        <v>0</v>
      </c>
      <c r="AF1354">
        <v>0</v>
      </c>
      <c r="AG1354">
        <v>408.39</v>
      </c>
      <c r="AH1354">
        <v>2286.2600000000002</v>
      </c>
      <c r="AI1354">
        <v>0</v>
      </c>
      <c r="AJ1354">
        <v>2286.2600000000002</v>
      </c>
      <c r="AK1354">
        <v>0</v>
      </c>
      <c r="AL1354">
        <v>0</v>
      </c>
      <c r="AM1354">
        <v>0</v>
      </c>
      <c r="AO1354">
        <v>0</v>
      </c>
      <c r="AP1354">
        <v>20453</v>
      </c>
      <c r="AQ1354" t="s">
        <v>78</v>
      </c>
      <c r="AR1354" t="s">
        <v>79</v>
      </c>
      <c r="AS1354" t="s">
        <v>78</v>
      </c>
      <c r="AT1354" t="s">
        <v>79</v>
      </c>
      <c r="AU1354">
        <v>11009</v>
      </c>
      <c r="AV1354" t="s">
        <v>69</v>
      </c>
      <c r="AW1354">
        <v>2</v>
      </c>
      <c r="AX1354">
        <v>2</v>
      </c>
      <c r="AY1354">
        <v>2022</v>
      </c>
      <c r="AZ1354">
        <v>1</v>
      </c>
      <c r="BA1354" t="str">
        <f t="shared" si="42"/>
        <v>20221</v>
      </c>
      <c r="BB1354" t="str">
        <f t="shared" si="43"/>
        <v>20221ABX Air Inc</v>
      </c>
      <c r="BC1354" t="e">
        <f>#N/A</f>
        <v>#N/A</v>
      </c>
      <c r="BD1354" t="e">
        <f>#N/A</f>
        <v>#N/A</v>
      </c>
      <c r="BE1354" t="e">
        <f>#N/A</f>
        <v>#N/A</v>
      </c>
      <c r="BF1354" t="e">
        <f>#N/A</f>
        <v>#N/A</v>
      </c>
      <c r="BG1354" t="e">
        <f>#N/A</f>
        <v>#N/A</v>
      </c>
    </row>
    <row r="1355" spans="1:59">
      <c r="A1355">
        <v>11881.64</v>
      </c>
      <c r="B1355">
        <v>9759.26</v>
      </c>
      <c r="C1355">
        <v>0</v>
      </c>
      <c r="F1355">
        <v>27548.92</v>
      </c>
      <c r="G1355">
        <v>0</v>
      </c>
      <c r="I1355">
        <v>0</v>
      </c>
      <c r="J1355">
        <v>26772.81</v>
      </c>
      <c r="L1355">
        <v>0</v>
      </c>
      <c r="M1355">
        <v>1048.83</v>
      </c>
      <c r="N1355">
        <v>0</v>
      </c>
      <c r="O1355">
        <v>0</v>
      </c>
      <c r="P1355">
        <v>55370.57</v>
      </c>
      <c r="Q1355">
        <v>19576.259999999998</v>
      </c>
      <c r="R1355">
        <v>19068.650000000001</v>
      </c>
      <c r="S1355">
        <v>0</v>
      </c>
      <c r="T1355">
        <v>417.02</v>
      </c>
      <c r="U1355">
        <v>20.39</v>
      </c>
      <c r="V1355">
        <v>2396.37</v>
      </c>
      <c r="X1355">
        <v>3033.45</v>
      </c>
      <c r="Y1355">
        <v>1099.1600000000001</v>
      </c>
      <c r="Z1355">
        <v>45611.3</v>
      </c>
      <c r="AA1355">
        <v>0</v>
      </c>
      <c r="AB1355">
        <v>2122.38</v>
      </c>
      <c r="AC1355">
        <v>0</v>
      </c>
      <c r="AD1355">
        <v>0</v>
      </c>
      <c r="AE1355">
        <v>0</v>
      </c>
      <c r="AF1355">
        <v>0</v>
      </c>
      <c r="AG1355">
        <v>2122.38</v>
      </c>
      <c r="AH1355">
        <v>11881.64</v>
      </c>
      <c r="AI1355">
        <v>0</v>
      </c>
      <c r="AJ1355">
        <v>11881.64</v>
      </c>
      <c r="AK1355">
        <v>0</v>
      </c>
      <c r="AL1355">
        <v>0</v>
      </c>
      <c r="AM1355">
        <v>0</v>
      </c>
      <c r="AO1355">
        <v>0</v>
      </c>
      <c r="AP1355">
        <v>20453</v>
      </c>
      <c r="AQ1355" t="s">
        <v>78</v>
      </c>
      <c r="AR1355" t="s">
        <v>79</v>
      </c>
      <c r="AS1355" t="s">
        <v>78</v>
      </c>
      <c r="AT1355" t="s">
        <v>79</v>
      </c>
      <c r="AU1355">
        <v>80006</v>
      </c>
      <c r="AV1355" t="s">
        <v>61</v>
      </c>
      <c r="AW1355">
        <v>2</v>
      </c>
      <c r="AX1355">
        <v>2</v>
      </c>
      <c r="AY1355">
        <v>2022</v>
      </c>
      <c r="AZ1355">
        <v>1</v>
      </c>
      <c r="BA1355" t="str">
        <f t="shared" si="42"/>
        <v>20221</v>
      </c>
      <c r="BB1355" t="str">
        <f t="shared" si="43"/>
        <v>20221ABX Air Inc</v>
      </c>
      <c r="BC1355" t="e">
        <f>#N/A</f>
        <v>#N/A</v>
      </c>
      <c r="BD1355" t="e">
        <f>#N/A</f>
        <v>#N/A</v>
      </c>
      <c r="BE1355" t="e">
        <f>#N/A</f>
        <v>#N/A</v>
      </c>
      <c r="BF1355" t="e">
        <f>#N/A</f>
        <v>#N/A</v>
      </c>
      <c r="BG1355" t="e">
        <f>#N/A</f>
        <v>#N/A</v>
      </c>
    </row>
    <row r="1356" spans="1:59">
      <c r="A1356">
        <v>2286.2600000000002</v>
      </c>
      <c r="B1356">
        <v>1877.87</v>
      </c>
      <c r="C1356">
        <v>0</v>
      </c>
      <c r="F1356">
        <v>5300.95</v>
      </c>
      <c r="G1356">
        <v>0</v>
      </c>
      <c r="I1356">
        <v>0</v>
      </c>
      <c r="J1356">
        <v>5151.6099999999997</v>
      </c>
      <c r="L1356">
        <v>0</v>
      </c>
      <c r="M1356">
        <v>201.82</v>
      </c>
      <c r="N1356">
        <v>0</v>
      </c>
      <c r="O1356">
        <v>0</v>
      </c>
      <c r="P1356">
        <v>10654.37</v>
      </c>
      <c r="Q1356">
        <v>3766.85</v>
      </c>
      <c r="R1356">
        <v>3669.18</v>
      </c>
      <c r="S1356">
        <v>0</v>
      </c>
      <c r="T1356">
        <v>80.239999999999995</v>
      </c>
      <c r="U1356">
        <v>3.92</v>
      </c>
      <c r="V1356">
        <v>461.11</v>
      </c>
      <c r="X1356">
        <v>583.70000000000005</v>
      </c>
      <c r="Y1356">
        <v>211.5</v>
      </c>
      <c r="Z1356">
        <v>8776.5</v>
      </c>
      <c r="AA1356">
        <v>0</v>
      </c>
      <c r="AB1356">
        <v>408.39</v>
      </c>
      <c r="AC1356">
        <v>0</v>
      </c>
      <c r="AD1356">
        <v>0</v>
      </c>
      <c r="AE1356">
        <v>0</v>
      </c>
      <c r="AF1356">
        <v>0</v>
      </c>
      <c r="AG1356">
        <v>408.39</v>
      </c>
      <c r="AH1356">
        <v>2286.2600000000002</v>
      </c>
      <c r="AI1356">
        <v>0</v>
      </c>
      <c r="AJ1356">
        <v>2286.2600000000002</v>
      </c>
      <c r="AK1356">
        <v>0</v>
      </c>
      <c r="AL1356">
        <v>0</v>
      </c>
      <c r="AM1356">
        <v>0</v>
      </c>
      <c r="AO1356">
        <v>0</v>
      </c>
      <c r="AP1356">
        <v>20453</v>
      </c>
      <c r="AQ1356" t="s">
        <v>78</v>
      </c>
      <c r="AR1356" t="s">
        <v>79</v>
      </c>
      <c r="AS1356" t="s">
        <v>78</v>
      </c>
      <c r="AT1356" t="s">
        <v>79</v>
      </c>
      <c r="AU1356">
        <v>11009</v>
      </c>
      <c r="AV1356" t="s">
        <v>69</v>
      </c>
      <c r="AW1356">
        <v>2</v>
      </c>
      <c r="AX1356">
        <v>2</v>
      </c>
      <c r="AY1356">
        <v>2022</v>
      </c>
      <c r="AZ1356">
        <v>2</v>
      </c>
      <c r="BA1356" t="str">
        <f t="shared" si="42"/>
        <v>20222</v>
      </c>
      <c r="BB1356" t="str">
        <f t="shared" si="43"/>
        <v>20222ABX Air Inc</v>
      </c>
      <c r="BC1356" t="e">
        <f>#N/A</f>
        <v>#N/A</v>
      </c>
      <c r="BD1356" t="e">
        <f>#N/A</f>
        <v>#N/A</v>
      </c>
      <c r="BE1356" t="e">
        <f>#N/A</f>
        <v>#N/A</v>
      </c>
      <c r="BF1356" t="e">
        <f>#N/A</f>
        <v>#N/A</v>
      </c>
      <c r="BG1356" t="e">
        <f>#N/A</f>
        <v>#N/A</v>
      </c>
    </row>
    <row r="1357" spans="1:59">
      <c r="A1357">
        <v>11881.64</v>
      </c>
      <c r="B1357">
        <v>9759.26</v>
      </c>
      <c r="C1357">
        <v>0</v>
      </c>
      <c r="F1357">
        <v>27548.92</v>
      </c>
      <c r="G1357">
        <v>0</v>
      </c>
      <c r="I1357">
        <v>0</v>
      </c>
      <c r="J1357">
        <v>26772.81</v>
      </c>
      <c r="L1357">
        <v>0</v>
      </c>
      <c r="M1357">
        <v>1048.83</v>
      </c>
      <c r="N1357">
        <v>0</v>
      </c>
      <c r="O1357">
        <v>0</v>
      </c>
      <c r="P1357">
        <v>55370.57</v>
      </c>
      <c r="Q1357">
        <v>19576.259999999998</v>
      </c>
      <c r="R1357">
        <v>19068.650000000001</v>
      </c>
      <c r="S1357">
        <v>0</v>
      </c>
      <c r="T1357">
        <v>417.02</v>
      </c>
      <c r="U1357">
        <v>20.39</v>
      </c>
      <c r="V1357">
        <v>2396.37</v>
      </c>
      <c r="X1357">
        <v>3033.45</v>
      </c>
      <c r="Y1357">
        <v>1099.1600000000001</v>
      </c>
      <c r="Z1357">
        <v>45611.3</v>
      </c>
      <c r="AA1357">
        <v>0</v>
      </c>
      <c r="AB1357">
        <v>2122.38</v>
      </c>
      <c r="AC1357">
        <v>0</v>
      </c>
      <c r="AD1357">
        <v>0</v>
      </c>
      <c r="AE1357">
        <v>0</v>
      </c>
      <c r="AF1357">
        <v>0</v>
      </c>
      <c r="AG1357">
        <v>2122.38</v>
      </c>
      <c r="AH1357">
        <v>11881.64</v>
      </c>
      <c r="AI1357">
        <v>0</v>
      </c>
      <c r="AJ1357">
        <v>11881.64</v>
      </c>
      <c r="AK1357">
        <v>0</v>
      </c>
      <c r="AL1357">
        <v>0</v>
      </c>
      <c r="AM1357">
        <v>0</v>
      </c>
      <c r="AO1357">
        <v>0</v>
      </c>
      <c r="AP1357">
        <v>20453</v>
      </c>
      <c r="AQ1357" t="s">
        <v>78</v>
      </c>
      <c r="AR1357" t="s">
        <v>79</v>
      </c>
      <c r="AS1357" t="s">
        <v>78</v>
      </c>
      <c r="AT1357" t="s">
        <v>79</v>
      </c>
      <c r="AU1357">
        <v>80006</v>
      </c>
      <c r="AV1357" t="s">
        <v>61</v>
      </c>
      <c r="AW1357">
        <v>2</v>
      </c>
      <c r="AX1357">
        <v>2</v>
      </c>
      <c r="AY1357">
        <v>2022</v>
      </c>
      <c r="AZ1357">
        <v>2</v>
      </c>
      <c r="BA1357" t="str">
        <f t="shared" si="42"/>
        <v>20222</v>
      </c>
      <c r="BB1357" t="str">
        <f t="shared" si="43"/>
        <v>20222ABX Air Inc</v>
      </c>
      <c r="BC1357" t="e">
        <f>#N/A</f>
        <v>#N/A</v>
      </c>
      <c r="BD1357" t="e">
        <f>#N/A</f>
        <v>#N/A</v>
      </c>
      <c r="BE1357" t="e">
        <f>#N/A</f>
        <v>#N/A</v>
      </c>
      <c r="BF1357" t="e">
        <f>#N/A</f>
        <v>#N/A</v>
      </c>
      <c r="BG1357" t="e">
        <f>#N/A</f>
        <v>#N/A</v>
      </c>
    </row>
    <row r="1358" spans="1:59">
      <c r="A1358">
        <v>2589.92</v>
      </c>
      <c r="B1358">
        <v>2577.6799999999998</v>
      </c>
      <c r="C1358">
        <v>0</v>
      </c>
      <c r="F1358">
        <v>6453.78</v>
      </c>
      <c r="G1358">
        <v>0</v>
      </c>
      <c r="I1358">
        <v>0</v>
      </c>
      <c r="J1358">
        <v>4937.66</v>
      </c>
      <c r="L1358">
        <v>0</v>
      </c>
      <c r="M1358">
        <v>275</v>
      </c>
      <c r="N1358">
        <v>0</v>
      </c>
      <c r="O1358">
        <v>0</v>
      </c>
      <c r="P1358">
        <v>11666.44</v>
      </c>
      <c r="Q1358">
        <v>3802.02</v>
      </c>
      <c r="R1358">
        <v>4060.42</v>
      </c>
      <c r="S1358">
        <v>0</v>
      </c>
      <c r="T1358">
        <v>83.22</v>
      </c>
      <c r="U1358">
        <v>4.6900000000000004</v>
      </c>
      <c r="V1358">
        <v>484.81</v>
      </c>
      <c r="X1358">
        <v>555.82000000000005</v>
      </c>
      <c r="Y1358">
        <v>97.78</v>
      </c>
      <c r="Z1358">
        <v>9088.76</v>
      </c>
      <c r="AA1358">
        <v>0</v>
      </c>
      <c r="AB1358">
        <v>52.39</v>
      </c>
      <c r="AC1358">
        <v>0</v>
      </c>
      <c r="AD1358">
        <v>0</v>
      </c>
      <c r="AE1358">
        <v>0</v>
      </c>
      <c r="AF1358">
        <v>0</v>
      </c>
      <c r="AG1358">
        <v>52.39</v>
      </c>
      <c r="AH1358">
        <v>2630.07</v>
      </c>
      <c r="AI1358">
        <v>40.159999999999997</v>
      </c>
      <c r="AJ1358">
        <v>2589.92</v>
      </c>
      <c r="AK1358">
        <v>0</v>
      </c>
      <c r="AL1358">
        <v>0</v>
      </c>
      <c r="AM1358">
        <v>0</v>
      </c>
      <c r="AO1358">
        <v>0</v>
      </c>
      <c r="AP1358">
        <v>20453</v>
      </c>
      <c r="AQ1358" t="s">
        <v>78</v>
      </c>
      <c r="AR1358" t="s">
        <v>79</v>
      </c>
      <c r="AS1358" t="s">
        <v>78</v>
      </c>
      <c r="AT1358" t="s">
        <v>79</v>
      </c>
      <c r="AU1358">
        <v>11009</v>
      </c>
      <c r="AV1358" t="s">
        <v>69</v>
      </c>
      <c r="AW1358">
        <v>2</v>
      </c>
      <c r="AX1358">
        <v>2</v>
      </c>
      <c r="AY1358">
        <v>2022</v>
      </c>
      <c r="AZ1358">
        <v>3</v>
      </c>
      <c r="BA1358" t="str">
        <f t="shared" si="42"/>
        <v>20223</v>
      </c>
      <c r="BB1358" t="str">
        <f t="shared" si="43"/>
        <v>20223ABX Air Inc</v>
      </c>
      <c r="BC1358" t="e">
        <f>#N/A</f>
        <v>#N/A</v>
      </c>
      <c r="BD1358" t="e">
        <f>#N/A</f>
        <v>#N/A</v>
      </c>
      <c r="BE1358" t="e">
        <f>#N/A</f>
        <v>#N/A</v>
      </c>
      <c r="BF1358" t="e">
        <f>#N/A</f>
        <v>#N/A</v>
      </c>
      <c r="BG1358" t="e">
        <f>#N/A</f>
        <v>#N/A</v>
      </c>
    </row>
    <row r="1359" spans="1:59">
      <c r="A1359">
        <v>13695.53</v>
      </c>
      <c r="B1359">
        <v>13630.83</v>
      </c>
      <c r="C1359">
        <v>0</v>
      </c>
      <c r="F1359">
        <v>34127.72</v>
      </c>
      <c r="G1359">
        <v>0</v>
      </c>
      <c r="I1359">
        <v>0</v>
      </c>
      <c r="J1359">
        <v>26110.43</v>
      </c>
      <c r="L1359">
        <v>0</v>
      </c>
      <c r="M1359">
        <v>1454.22</v>
      </c>
      <c r="N1359">
        <v>0</v>
      </c>
      <c r="O1359">
        <v>0</v>
      </c>
      <c r="P1359">
        <v>61692.36</v>
      </c>
      <c r="Q1359">
        <v>20105.16</v>
      </c>
      <c r="R1359">
        <v>21471.599999999999</v>
      </c>
      <c r="S1359">
        <v>0</v>
      </c>
      <c r="T1359">
        <v>440.04</v>
      </c>
      <c r="U1359">
        <v>24.8</v>
      </c>
      <c r="V1359">
        <v>2563.6799999999998</v>
      </c>
      <c r="X1359">
        <v>2939.2</v>
      </c>
      <c r="Y1359">
        <v>517.04999999999995</v>
      </c>
      <c r="Z1359">
        <v>48061.53</v>
      </c>
      <c r="AA1359">
        <v>0</v>
      </c>
      <c r="AB1359">
        <v>277.04000000000002</v>
      </c>
      <c r="AC1359">
        <v>0</v>
      </c>
      <c r="AD1359">
        <v>0</v>
      </c>
      <c r="AE1359">
        <v>0</v>
      </c>
      <c r="AF1359">
        <v>0</v>
      </c>
      <c r="AG1359">
        <v>277.04000000000002</v>
      </c>
      <c r="AH1359">
        <v>13907.87</v>
      </c>
      <c r="AI1359">
        <v>212.34</v>
      </c>
      <c r="AJ1359">
        <v>13695.53</v>
      </c>
      <c r="AK1359">
        <v>0</v>
      </c>
      <c r="AL1359">
        <v>0</v>
      </c>
      <c r="AM1359">
        <v>0</v>
      </c>
      <c r="AO1359">
        <v>0</v>
      </c>
      <c r="AP1359">
        <v>20453</v>
      </c>
      <c r="AQ1359" t="s">
        <v>78</v>
      </c>
      <c r="AR1359" t="s">
        <v>79</v>
      </c>
      <c r="AS1359" t="s">
        <v>78</v>
      </c>
      <c r="AT1359" t="s">
        <v>79</v>
      </c>
      <c r="AU1359">
        <v>80006</v>
      </c>
      <c r="AV1359" t="s">
        <v>61</v>
      </c>
      <c r="AW1359">
        <v>2</v>
      </c>
      <c r="AX1359">
        <v>2</v>
      </c>
      <c r="AY1359">
        <v>2022</v>
      </c>
      <c r="AZ1359">
        <v>3</v>
      </c>
      <c r="BA1359" t="str">
        <f t="shared" si="42"/>
        <v>20223</v>
      </c>
      <c r="BB1359" t="str">
        <f t="shared" si="43"/>
        <v>20223ABX Air Inc</v>
      </c>
      <c r="BC1359" t="e">
        <f>#N/A</f>
        <v>#N/A</v>
      </c>
      <c r="BD1359" t="e">
        <f>#N/A</f>
        <v>#N/A</v>
      </c>
      <c r="BE1359" t="e">
        <f>#N/A</f>
        <v>#N/A</v>
      </c>
      <c r="BF1359" t="e">
        <f>#N/A</f>
        <v>#N/A</v>
      </c>
      <c r="BG1359" t="e">
        <f>#N/A</f>
        <v>#N/A</v>
      </c>
    </row>
    <row r="1360" spans="1:59">
      <c r="A1360">
        <v>562.42999999999995</v>
      </c>
      <c r="B1360">
        <v>2787.2</v>
      </c>
      <c r="C1360">
        <v>0</v>
      </c>
      <c r="F1360">
        <v>5781.85</v>
      </c>
      <c r="G1360">
        <v>0</v>
      </c>
      <c r="I1360">
        <v>0</v>
      </c>
      <c r="J1360">
        <v>5343.51</v>
      </c>
      <c r="L1360">
        <v>0</v>
      </c>
      <c r="M1360">
        <v>217.82</v>
      </c>
      <c r="N1360">
        <v>0</v>
      </c>
      <c r="O1360">
        <v>0</v>
      </c>
      <c r="P1360">
        <v>11343.18</v>
      </c>
      <c r="Q1360">
        <v>3507.26</v>
      </c>
      <c r="R1360">
        <v>3818.59</v>
      </c>
      <c r="S1360">
        <v>0</v>
      </c>
      <c r="T1360">
        <v>85.87</v>
      </c>
      <c r="U1360">
        <v>4.41</v>
      </c>
      <c r="V1360">
        <v>432.08</v>
      </c>
      <c r="X1360">
        <v>593.73</v>
      </c>
      <c r="Y1360">
        <v>114.04</v>
      </c>
      <c r="Z1360">
        <v>8555.99</v>
      </c>
      <c r="AA1360">
        <v>0</v>
      </c>
      <c r="AB1360">
        <v>-94.42</v>
      </c>
      <c r="AC1360">
        <v>0</v>
      </c>
      <c r="AD1360">
        <v>0</v>
      </c>
      <c r="AE1360">
        <v>0</v>
      </c>
      <c r="AF1360">
        <v>0</v>
      </c>
      <c r="AG1360">
        <v>-94.42</v>
      </c>
      <c r="AH1360">
        <v>2692.77</v>
      </c>
      <c r="AI1360">
        <v>2130.35</v>
      </c>
      <c r="AJ1360">
        <v>562.42999999999995</v>
      </c>
      <c r="AK1360">
        <v>0</v>
      </c>
      <c r="AL1360">
        <v>0</v>
      </c>
      <c r="AM1360">
        <v>0</v>
      </c>
      <c r="AO1360">
        <v>0</v>
      </c>
      <c r="AP1360">
        <v>20453</v>
      </c>
      <c r="AQ1360" t="s">
        <v>78</v>
      </c>
      <c r="AR1360" t="s">
        <v>79</v>
      </c>
      <c r="AS1360" t="s">
        <v>78</v>
      </c>
      <c r="AT1360" t="s">
        <v>79</v>
      </c>
      <c r="AU1360">
        <v>11009</v>
      </c>
      <c r="AV1360" t="s">
        <v>69</v>
      </c>
      <c r="AW1360">
        <v>2</v>
      </c>
      <c r="AX1360">
        <v>2</v>
      </c>
      <c r="AY1360">
        <v>2022</v>
      </c>
      <c r="AZ1360">
        <v>4</v>
      </c>
      <c r="BA1360" t="str">
        <f t="shared" si="42"/>
        <v>20224</v>
      </c>
      <c r="BB1360" t="str">
        <f t="shared" si="43"/>
        <v>20224ABX Air Inc</v>
      </c>
      <c r="BC1360" t="e">
        <f>#N/A</f>
        <v>#N/A</v>
      </c>
      <c r="BD1360" t="e">
        <f>#N/A</f>
        <v>#N/A</v>
      </c>
      <c r="BE1360" t="e">
        <f>#N/A</f>
        <v>#N/A</v>
      </c>
      <c r="BF1360" t="e">
        <f>#N/A</f>
        <v>#N/A</v>
      </c>
      <c r="BG1360" t="e">
        <f>#N/A</f>
        <v>#N/A</v>
      </c>
    </row>
    <row r="1361" spans="1:59">
      <c r="A1361">
        <v>3222.82</v>
      </c>
      <c r="B1361">
        <v>15971.15</v>
      </c>
      <c r="C1361">
        <v>0</v>
      </c>
      <c r="F1361">
        <v>33131.089999999997</v>
      </c>
      <c r="G1361">
        <v>0</v>
      </c>
      <c r="I1361">
        <v>0</v>
      </c>
      <c r="J1361">
        <v>30619.29</v>
      </c>
      <c r="L1361">
        <v>0</v>
      </c>
      <c r="M1361">
        <v>1248.1400000000001</v>
      </c>
      <c r="N1361">
        <v>0</v>
      </c>
      <c r="O1361">
        <v>0</v>
      </c>
      <c r="P1361">
        <v>64998.52</v>
      </c>
      <c r="Q1361">
        <v>20097.27</v>
      </c>
      <c r="R1361">
        <v>21881.200000000001</v>
      </c>
      <c r="S1361">
        <v>0</v>
      </c>
      <c r="T1361">
        <v>492.06</v>
      </c>
      <c r="U1361">
        <v>25.29</v>
      </c>
      <c r="V1361">
        <v>2475.88</v>
      </c>
      <c r="X1361">
        <v>3402.18</v>
      </c>
      <c r="Y1361">
        <v>653.49</v>
      </c>
      <c r="Z1361">
        <v>49027.37</v>
      </c>
      <c r="AA1361">
        <v>0</v>
      </c>
      <c r="AB1361">
        <v>-541.05999999999995</v>
      </c>
      <c r="AC1361">
        <v>0</v>
      </c>
      <c r="AD1361">
        <v>0</v>
      </c>
      <c r="AE1361">
        <v>0</v>
      </c>
      <c r="AF1361">
        <v>0</v>
      </c>
      <c r="AG1361">
        <v>-541.05999999999995</v>
      </c>
      <c r="AH1361">
        <v>15430.09</v>
      </c>
      <c r="AI1361">
        <v>12207.28</v>
      </c>
      <c r="AJ1361">
        <v>3222.82</v>
      </c>
      <c r="AK1361">
        <v>0</v>
      </c>
      <c r="AL1361">
        <v>0</v>
      </c>
      <c r="AM1361">
        <v>0</v>
      </c>
      <c r="AO1361">
        <v>0</v>
      </c>
      <c r="AP1361">
        <v>20453</v>
      </c>
      <c r="AQ1361" t="s">
        <v>78</v>
      </c>
      <c r="AR1361" t="s">
        <v>79</v>
      </c>
      <c r="AS1361" t="s">
        <v>78</v>
      </c>
      <c r="AT1361" t="s">
        <v>79</v>
      </c>
      <c r="AU1361">
        <v>80006</v>
      </c>
      <c r="AV1361" t="s">
        <v>61</v>
      </c>
      <c r="AW1361">
        <v>2</v>
      </c>
      <c r="AX1361">
        <v>2</v>
      </c>
      <c r="AY1361">
        <v>2022</v>
      </c>
      <c r="AZ1361">
        <v>4</v>
      </c>
      <c r="BA1361" t="str">
        <f t="shared" si="42"/>
        <v>20224</v>
      </c>
      <c r="BB1361" t="str">
        <f t="shared" si="43"/>
        <v>20224ABX Air Inc</v>
      </c>
      <c r="BC1361" t="e">
        <f>#N/A</f>
        <v>#N/A</v>
      </c>
      <c r="BD1361" t="e">
        <f>#N/A</f>
        <v>#N/A</v>
      </c>
      <c r="BE1361" t="e">
        <f>#N/A</f>
        <v>#N/A</v>
      </c>
      <c r="BF1361" t="e">
        <f>#N/A</f>
        <v>#N/A</v>
      </c>
      <c r="BG1361" t="e">
        <f>#N/A</f>
        <v>#N/A</v>
      </c>
    </row>
    <row r="1362" spans="1:59">
      <c r="A1362">
        <v>257.08999999999997</v>
      </c>
      <c r="B1362">
        <v>437.75</v>
      </c>
      <c r="C1362">
        <v>0</v>
      </c>
      <c r="F1362">
        <v>5562.55</v>
      </c>
      <c r="G1362">
        <v>0</v>
      </c>
      <c r="I1362">
        <v>0</v>
      </c>
      <c r="J1362">
        <v>4712.3500000000004</v>
      </c>
      <c r="L1362">
        <v>0</v>
      </c>
      <c r="M1362">
        <v>211.68</v>
      </c>
      <c r="N1362">
        <v>0</v>
      </c>
      <c r="O1362">
        <v>0</v>
      </c>
      <c r="P1362">
        <v>10486.58</v>
      </c>
      <c r="Q1362">
        <v>4353.03</v>
      </c>
      <c r="R1362">
        <v>4113.42</v>
      </c>
      <c r="S1362">
        <v>0</v>
      </c>
      <c r="T1362">
        <v>90.56</v>
      </c>
      <c r="U1362">
        <v>5.58</v>
      </c>
      <c r="V1362">
        <v>709.53</v>
      </c>
      <c r="X1362">
        <v>538.48</v>
      </c>
      <c r="Y1362">
        <v>238.23</v>
      </c>
      <c r="Z1362">
        <v>10048.83</v>
      </c>
      <c r="AA1362">
        <v>0</v>
      </c>
      <c r="AB1362">
        <v>-180.66</v>
      </c>
      <c r="AC1362">
        <v>0</v>
      </c>
      <c r="AD1362">
        <v>0</v>
      </c>
      <c r="AE1362">
        <v>0</v>
      </c>
      <c r="AF1362">
        <v>0</v>
      </c>
      <c r="AG1362">
        <v>-180.66</v>
      </c>
      <c r="AH1362">
        <v>257.08999999999997</v>
      </c>
      <c r="AI1362">
        <v>0</v>
      </c>
      <c r="AJ1362">
        <v>257.08999999999997</v>
      </c>
      <c r="AK1362">
        <v>0</v>
      </c>
      <c r="AL1362">
        <v>0</v>
      </c>
      <c r="AM1362">
        <v>0</v>
      </c>
      <c r="AO1362">
        <v>0</v>
      </c>
      <c r="AP1362">
        <v>20453</v>
      </c>
      <c r="AQ1362" t="s">
        <v>78</v>
      </c>
      <c r="AR1362" t="s">
        <v>79</v>
      </c>
      <c r="AS1362" t="s">
        <v>78</v>
      </c>
      <c r="AT1362" t="s">
        <v>79</v>
      </c>
      <c r="AU1362">
        <v>11009</v>
      </c>
      <c r="AV1362" t="s">
        <v>69</v>
      </c>
      <c r="AW1362">
        <v>2</v>
      </c>
      <c r="AX1362">
        <v>2</v>
      </c>
      <c r="AY1362">
        <v>2023</v>
      </c>
      <c r="AZ1362">
        <v>1</v>
      </c>
      <c r="BA1362" t="str">
        <f t="shared" si="42"/>
        <v>20231</v>
      </c>
      <c r="BB1362" t="str">
        <f t="shared" si="43"/>
        <v>20231ABX Air Inc</v>
      </c>
      <c r="BC1362" t="e">
        <f>#N/A</f>
        <v>#N/A</v>
      </c>
      <c r="BD1362" t="e">
        <f>#N/A</f>
        <v>#N/A</v>
      </c>
      <c r="BE1362" t="e">
        <f>#N/A</f>
        <v>#N/A</v>
      </c>
      <c r="BF1362" t="e">
        <f>#N/A</f>
        <v>#N/A</v>
      </c>
      <c r="BG1362" t="e">
        <f>#N/A</f>
        <v>#N/A</v>
      </c>
    </row>
    <row r="1363" spans="1:59">
      <c r="A1363">
        <v>1499.03</v>
      </c>
      <c r="B1363">
        <v>2552.41</v>
      </c>
      <c r="C1363">
        <v>0</v>
      </c>
      <c r="F1363">
        <v>32433.49</v>
      </c>
      <c r="G1363">
        <v>0</v>
      </c>
      <c r="I1363">
        <v>0</v>
      </c>
      <c r="J1363">
        <v>27476.23</v>
      </c>
      <c r="L1363">
        <v>0</v>
      </c>
      <c r="M1363">
        <v>1234.25</v>
      </c>
      <c r="N1363">
        <v>0</v>
      </c>
      <c r="O1363">
        <v>0</v>
      </c>
      <c r="P1363">
        <v>61143.97</v>
      </c>
      <c r="Q1363">
        <v>25381.119999999999</v>
      </c>
      <c r="R1363">
        <v>23984.06</v>
      </c>
      <c r="S1363">
        <v>0</v>
      </c>
      <c r="T1363">
        <v>528.03</v>
      </c>
      <c r="U1363">
        <v>32.549999999999997</v>
      </c>
      <c r="V1363">
        <v>4137.0200000000004</v>
      </c>
      <c r="X1363">
        <v>3139.73</v>
      </c>
      <c r="Y1363">
        <v>1389.06</v>
      </c>
      <c r="Z1363">
        <v>58591.57</v>
      </c>
      <c r="AA1363">
        <v>0</v>
      </c>
      <c r="AB1363">
        <v>-1053.3800000000001</v>
      </c>
      <c r="AC1363">
        <v>0</v>
      </c>
      <c r="AD1363">
        <v>0</v>
      </c>
      <c r="AE1363">
        <v>0</v>
      </c>
      <c r="AF1363">
        <v>0</v>
      </c>
      <c r="AG1363">
        <v>-1053.3800000000001</v>
      </c>
      <c r="AH1363">
        <v>1499.03</v>
      </c>
      <c r="AI1363">
        <v>0</v>
      </c>
      <c r="AJ1363">
        <v>1499.03</v>
      </c>
      <c r="AK1363">
        <v>0</v>
      </c>
      <c r="AL1363">
        <v>0</v>
      </c>
      <c r="AM1363">
        <v>0</v>
      </c>
      <c r="AO1363">
        <v>0</v>
      </c>
      <c r="AP1363">
        <v>20453</v>
      </c>
      <c r="AQ1363" t="s">
        <v>78</v>
      </c>
      <c r="AR1363" t="s">
        <v>79</v>
      </c>
      <c r="AS1363" t="s">
        <v>78</v>
      </c>
      <c r="AT1363" t="s">
        <v>79</v>
      </c>
      <c r="AU1363">
        <v>80006</v>
      </c>
      <c r="AV1363" t="s">
        <v>61</v>
      </c>
      <c r="AW1363">
        <v>2</v>
      </c>
      <c r="AX1363">
        <v>2</v>
      </c>
      <c r="AY1363">
        <v>2023</v>
      </c>
      <c r="AZ1363">
        <v>1</v>
      </c>
      <c r="BA1363" t="str">
        <f t="shared" si="42"/>
        <v>20231</v>
      </c>
      <c r="BB1363" t="str">
        <f t="shared" si="43"/>
        <v>20231ABX Air Inc</v>
      </c>
      <c r="BC1363" t="e">
        <f>#N/A</f>
        <v>#N/A</v>
      </c>
      <c r="BD1363" t="e">
        <f>#N/A</f>
        <v>#N/A</v>
      </c>
      <c r="BE1363" t="e">
        <f>#N/A</f>
        <v>#N/A</v>
      </c>
      <c r="BF1363" t="e">
        <f>#N/A</f>
        <v>#N/A</v>
      </c>
      <c r="BG1363" t="e">
        <f>#N/A</f>
        <v>#N/A</v>
      </c>
    </row>
    <row r="1364" spans="1:59">
      <c r="A1364">
        <v>-142.75</v>
      </c>
      <c r="B1364">
        <v>-132.66999999999999</v>
      </c>
      <c r="H1364">
        <v>1404.26</v>
      </c>
      <c r="I1364">
        <v>1404.26</v>
      </c>
      <c r="O1364">
        <v>6352.12</v>
      </c>
      <c r="P1364">
        <v>7756.38</v>
      </c>
      <c r="Q1364">
        <v>684.27</v>
      </c>
      <c r="R1364">
        <v>165.58</v>
      </c>
      <c r="W1364">
        <v>2104.0100000000002</v>
      </c>
      <c r="X1364">
        <v>181.02</v>
      </c>
      <c r="Y1364">
        <v>4754.17</v>
      </c>
      <c r="Z1364">
        <v>7889.05</v>
      </c>
      <c r="AA1364">
        <v>-56.05</v>
      </c>
      <c r="AF1364">
        <v>-13.79</v>
      </c>
      <c r="AG1364">
        <v>-69.84</v>
      </c>
      <c r="AH1364">
        <v>-202.51</v>
      </c>
      <c r="AI1364">
        <v>-59.76</v>
      </c>
      <c r="AJ1364">
        <v>-142.75</v>
      </c>
      <c r="AN1364">
        <v>-142.75</v>
      </c>
      <c r="AP1364">
        <v>20354</v>
      </c>
      <c r="AQ1364" t="s">
        <v>81</v>
      </c>
      <c r="AR1364" t="s">
        <v>82</v>
      </c>
      <c r="AS1364" t="s">
        <v>81</v>
      </c>
      <c r="AT1364" t="s">
        <v>83</v>
      </c>
      <c r="AU1364">
        <v>6081</v>
      </c>
      <c r="AV1364" t="s">
        <v>61</v>
      </c>
      <c r="AW1364">
        <v>1</v>
      </c>
      <c r="AX1364">
        <v>1</v>
      </c>
      <c r="AY1364">
        <v>2003</v>
      </c>
      <c r="AZ1364">
        <v>3</v>
      </c>
      <c r="BA1364" t="str">
        <f t="shared" si="42"/>
        <v>20033</v>
      </c>
      <c r="BB1364" t="str">
        <f t="shared" si="43"/>
        <v>20033Aerodynamics Inc. d/b/a SkyValue d/b/a SkyValue Airways</v>
      </c>
      <c r="BC1364" t="e">
        <f>#N/A</f>
        <v>#N/A</v>
      </c>
      <c r="BD1364" t="e">
        <f>#N/A</f>
        <v>#N/A</v>
      </c>
      <c r="BE1364" t="e">
        <f>#N/A</f>
        <v>#N/A</v>
      </c>
      <c r="BF1364" t="e">
        <f>#N/A</f>
        <v>#N/A</v>
      </c>
      <c r="BG1364" t="e">
        <f>#N/A</f>
        <v>#N/A</v>
      </c>
    </row>
    <row r="1365" spans="1:59">
      <c r="A1365">
        <v>-328.43</v>
      </c>
      <c r="B1365">
        <v>-277.54000000000002</v>
      </c>
      <c r="H1365">
        <v>1646.25</v>
      </c>
      <c r="I1365">
        <v>1646.25</v>
      </c>
      <c r="O1365">
        <v>4868.84</v>
      </c>
      <c r="P1365">
        <v>6515.1</v>
      </c>
      <c r="Q1365">
        <v>852.41</v>
      </c>
      <c r="R1365">
        <v>258.66000000000003</v>
      </c>
      <c r="W1365">
        <v>2136.2199999999998</v>
      </c>
      <c r="X1365">
        <v>216.9</v>
      </c>
      <c r="Y1365">
        <v>3328.45</v>
      </c>
      <c r="Z1365">
        <v>6792.64</v>
      </c>
      <c r="AA1365">
        <v>-52.4</v>
      </c>
      <c r="AF1365">
        <v>1.51</v>
      </c>
      <c r="AG1365">
        <v>-50.89</v>
      </c>
      <c r="AH1365">
        <v>-328.43</v>
      </c>
      <c r="AJ1365">
        <v>-328.43</v>
      </c>
      <c r="AN1365">
        <v>-328.43</v>
      </c>
      <c r="AP1365">
        <v>20354</v>
      </c>
      <c r="AQ1365" t="s">
        <v>81</v>
      </c>
      <c r="AR1365" t="s">
        <v>82</v>
      </c>
      <c r="AS1365" t="s">
        <v>81</v>
      </c>
      <c r="AT1365" t="s">
        <v>83</v>
      </c>
      <c r="AU1365">
        <v>6081</v>
      </c>
      <c r="AV1365" t="s">
        <v>61</v>
      </c>
      <c r="AW1365">
        <v>1</v>
      </c>
      <c r="AX1365">
        <v>1</v>
      </c>
      <c r="AY1365">
        <v>2003</v>
      </c>
      <c r="AZ1365">
        <v>4</v>
      </c>
      <c r="BA1365" t="str">
        <f t="shared" si="42"/>
        <v>20034</v>
      </c>
      <c r="BB1365" t="str">
        <f t="shared" si="43"/>
        <v>20034Aerodynamics Inc. d/b/a SkyValue d/b/a SkyValue Airways</v>
      </c>
      <c r="BC1365" t="e">
        <f>#N/A</f>
        <v>#N/A</v>
      </c>
      <c r="BD1365" t="e">
        <f>#N/A</f>
        <v>#N/A</v>
      </c>
      <c r="BE1365" t="e">
        <f>#N/A</f>
        <v>#N/A</v>
      </c>
      <c r="BF1365" t="e">
        <f>#N/A</f>
        <v>#N/A</v>
      </c>
      <c r="BG1365" t="e">
        <f>#N/A</f>
        <v>#N/A</v>
      </c>
    </row>
    <row r="1366" spans="1:59">
      <c r="A1366">
        <v>466.53</v>
      </c>
      <c r="B1366">
        <v>513.97</v>
      </c>
      <c r="H1366">
        <v>2040.44</v>
      </c>
      <c r="I1366">
        <v>2040.44</v>
      </c>
      <c r="O1366">
        <v>6437.92</v>
      </c>
      <c r="P1366">
        <v>8478.36</v>
      </c>
      <c r="Q1366">
        <v>963.18</v>
      </c>
      <c r="R1366">
        <v>218.06</v>
      </c>
      <c r="W1366">
        <v>2285.14</v>
      </c>
      <c r="X1366">
        <v>216.9</v>
      </c>
      <c r="Y1366">
        <v>4281.1000000000004</v>
      </c>
      <c r="Z1366">
        <v>7964.38</v>
      </c>
      <c r="AA1366">
        <v>-48.52</v>
      </c>
      <c r="AF1366">
        <v>1.07</v>
      </c>
      <c r="AG1366">
        <v>-47.45</v>
      </c>
      <c r="AH1366">
        <v>466.53</v>
      </c>
      <c r="AJ1366">
        <v>466.53</v>
      </c>
      <c r="AN1366">
        <v>466.53</v>
      </c>
      <c r="AP1366">
        <v>20354</v>
      </c>
      <c r="AQ1366" t="s">
        <v>81</v>
      </c>
      <c r="AR1366" t="s">
        <v>82</v>
      </c>
      <c r="AS1366" t="s">
        <v>81</v>
      </c>
      <c r="AT1366" t="s">
        <v>83</v>
      </c>
      <c r="AU1366">
        <v>6081</v>
      </c>
      <c r="AV1366" t="s">
        <v>61</v>
      </c>
      <c r="AW1366">
        <v>1</v>
      </c>
      <c r="AX1366">
        <v>1</v>
      </c>
      <c r="AY1366">
        <v>2004</v>
      </c>
      <c r="AZ1366">
        <v>1</v>
      </c>
      <c r="BA1366" t="str">
        <f t="shared" si="42"/>
        <v>20041</v>
      </c>
      <c r="BB1366" t="str">
        <f t="shared" si="43"/>
        <v>20041Aerodynamics Inc. d/b/a SkyValue d/b/a SkyValue Airways</v>
      </c>
      <c r="BC1366" t="e">
        <f>#N/A</f>
        <v>#N/A</v>
      </c>
      <c r="BD1366" t="e">
        <f>#N/A</f>
        <v>#N/A</v>
      </c>
      <c r="BE1366" t="e">
        <f>#N/A</f>
        <v>#N/A</v>
      </c>
      <c r="BF1366" t="e">
        <f>#N/A</f>
        <v>#N/A</v>
      </c>
      <c r="BG1366" t="e">
        <f>#N/A</f>
        <v>#N/A</v>
      </c>
    </row>
    <row r="1367" spans="1:59">
      <c r="A1367">
        <v>705.45</v>
      </c>
      <c r="B1367">
        <v>744.86</v>
      </c>
      <c r="H1367">
        <v>1904.96</v>
      </c>
      <c r="I1367">
        <v>1904.96</v>
      </c>
      <c r="O1367">
        <v>8446.2000000000007</v>
      </c>
      <c r="P1367">
        <v>10351.16</v>
      </c>
      <c r="Q1367">
        <v>1028.27</v>
      </c>
      <c r="R1367">
        <v>259.82</v>
      </c>
      <c r="W1367">
        <v>2202.56</v>
      </c>
      <c r="X1367">
        <v>216.9</v>
      </c>
      <c r="Y1367">
        <v>5898.75</v>
      </c>
      <c r="Z1367">
        <v>9606.2999999999993</v>
      </c>
      <c r="AA1367">
        <v>-40.49</v>
      </c>
      <c r="AF1367">
        <v>1.08</v>
      </c>
      <c r="AG1367">
        <v>-39.409999999999997</v>
      </c>
      <c r="AH1367">
        <v>705.45</v>
      </c>
      <c r="AJ1367">
        <v>705.45</v>
      </c>
      <c r="AN1367">
        <v>705.45</v>
      </c>
      <c r="AP1367">
        <v>20354</v>
      </c>
      <c r="AQ1367" t="s">
        <v>81</v>
      </c>
      <c r="AR1367" t="s">
        <v>82</v>
      </c>
      <c r="AS1367" t="s">
        <v>81</v>
      </c>
      <c r="AT1367" t="s">
        <v>83</v>
      </c>
      <c r="AU1367">
        <v>6081</v>
      </c>
      <c r="AV1367" t="s">
        <v>61</v>
      </c>
      <c r="AW1367">
        <v>1</v>
      </c>
      <c r="AX1367">
        <v>1</v>
      </c>
      <c r="AY1367">
        <v>2004</v>
      </c>
      <c r="AZ1367">
        <v>2</v>
      </c>
      <c r="BA1367" t="str">
        <f t="shared" si="42"/>
        <v>20042</v>
      </c>
      <c r="BB1367" t="str">
        <f t="shared" si="43"/>
        <v>20042Aerodynamics Inc. d/b/a SkyValue d/b/a SkyValue Airways</v>
      </c>
      <c r="BC1367" t="e">
        <f>#N/A</f>
        <v>#N/A</v>
      </c>
      <c r="BD1367" t="e">
        <f>#N/A</f>
        <v>#N/A</v>
      </c>
      <c r="BE1367" t="e">
        <f>#N/A</f>
        <v>#N/A</v>
      </c>
      <c r="BF1367" t="e">
        <f>#N/A</f>
        <v>#N/A</v>
      </c>
      <c r="BG1367" t="e">
        <f>#N/A</f>
        <v>#N/A</v>
      </c>
    </row>
    <row r="1368" spans="1:59">
      <c r="A1368">
        <v>-61.7</v>
      </c>
      <c r="B1368">
        <v>24.1</v>
      </c>
      <c r="H1368">
        <v>1969.25</v>
      </c>
      <c r="I1368">
        <v>1969.25</v>
      </c>
      <c r="O1368">
        <v>10340.959999999999</v>
      </c>
      <c r="P1368">
        <v>12310.21</v>
      </c>
      <c r="Q1368">
        <v>926.72</v>
      </c>
      <c r="R1368">
        <v>226.45</v>
      </c>
      <c r="W1368">
        <v>3290.35</v>
      </c>
      <c r="X1368">
        <v>206.3</v>
      </c>
      <c r="Y1368">
        <v>7636.29</v>
      </c>
      <c r="Z1368">
        <v>12286.11</v>
      </c>
      <c r="AA1368">
        <v>-35.909999999999997</v>
      </c>
      <c r="AF1368">
        <v>-9.89</v>
      </c>
      <c r="AG1368">
        <v>-45.8</v>
      </c>
      <c r="AH1368">
        <v>-21.7</v>
      </c>
      <c r="AI1368">
        <v>40</v>
      </c>
      <c r="AJ1368">
        <v>-61.7</v>
      </c>
      <c r="AN1368">
        <v>-61.7</v>
      </c>
      <c r="AP1368">
        <v>20354</v>
      </c>
      <c r="AQ1368" t="s">
        <v>81</v>
      </c>
      <c r="AR1368" t="s">
        <v>82</v>
      </c>
      <c r="AS1368" t="s">
        <v>81</v>
      </c>
      <c r="AT1368" t="s">
        <v>83</v>
      </c>
      <c r="AU1368">
        <v>6081</v>
      </c>
      <c r="AV1368" t="s">
        <v>61</v>
      </c>
      <c r="AW1368">
        <v>1</v>
      </c>
      <c r="AX1368">
        <v>1</v>
      </c>
      <c r="AY1368">
        <v>2004</v>
      </c>
      <c r="AZ1368">
        <v>3</v>
      </c>
      <c r="BA1368" t="str">
        <f t="shared" si="42"/>
        <v>20043</v>
      </c>
      <c r="BB1368" t="str">
        <f t="shared" si="43"/>
        <v>20043Aerodynamics Inc. d/b/a SkyValue d/b/a SkyValue Airways</v>
      </c>
      <c r="BC1368" t="e">
        <f>#N/A</f>
        <v>#N/A</v>
      </c>
      <c r="BD1368" t="e">
        <f>#N/A</f>
        <v>#N/A</v>
      </c>
      <c r="BE1368" t="e">
        <f>#N/A</f>
        <v>#N/A</v>
      </c>
      <c r="BF1368" t="e">
        <f>#N/A</f>
        <v>#N/A</v>
      </c>
      <c r="BG1368" t="e">
        <f>#N/A</f>
        <v>#N/A</v>
      </c>
    </row>
    <row r="1369" spans="1:59">
      <c r="A1369">
        <v>-317.04000000000002</v>
      </c>
      <c r="B1369">
        <v>-284.5</v>
      </c>
      <c r="H1369">
        <v>1759.37</v>
      </c>
      <c r="I1369">
        <v>1759.37</v>
      </c>
      <c r="O1369">
        <v>12505.01</v>
      </c>
      <c r="P1369">
        <v>14264.38</v>
      </c>
      <c r="Q1369">
        <v>1050.05</v>
      </c>
      <c r="R1369">
        <v>535.52</v>
      </c>
      <c r="W1369">
        <v>2932.35</v>
      </c>
      <c r="X1369">
        <v>235.8</v>
      </c>
      <c r="Y1369">
        <v>9795.16</v>
      </c>
      <c r="Z1369">
        <v>14548.88</v>
      </c>
      <c r="AA1369">
        <v>-36.07</v>
      </c>
      <c r="AF1369">
        <v>3.53</v>
      </c>
      <c r="AG1369">
        <v>-32.54</v>
      </c>
      <c r="AH1369">
        <v>-317.04000000000002</v>
      </c>
      <c r="AJ1369">
        <v>-317.04000000000002</v>
      </c>
      <c r="AN1369">
        <v>-317.04000000000002</v>
      </c>
      <c r="AP1369">
        <v>20354</v>
      </c>
      <c r="AQ1369" t="s">
        <v>81</v>
      </c>
      <c r="AR1369" t="s">
        <v>82</v>
      </c>
      <c r="AS1369" t="s">
        <v>81</v>
      </c>
      <c r="AT1369" t="s">
        <v>83</v>
      </c>
      <c r="AU1369">
        <v>6081</v>
      </c>
      <c r="AV1369" t="s">
        <v>61</v>
      </c>
      <c r="AW1369">
        <v>1</v>
      </c>
      <c r="AX1369">
        <v>1</v>
      </c>
      <c r="AY1369">
        <v>2004</v>
      </c>
      <c r="AZ1369">
        <v>4</v>
      </c>
      <c r="BA1369" t="str">
        <f t="shared" si="42"/>
        <v>20044</v>
      </c>
      <c r="BB1369" t="str">
        <f t="shared" si="43"/>
        <v>20044Aerodynamics Inc. d/b/a SkyValue d/b/a SkyValue Airways</v>
      </c>
      <c r="BC1369" t="e">
        <f>#N/A</f>
        <v>#N/A</v>
      </c>
      <c r="BD1369" t="e">
        <f>#N/A</f>
        <v>#N/A</v>
      </c>
      <c r="BE1369" t="e">
        <f>#N/A</f>
        <v>#N/A</v>
      </c>
      <c r="BF1369" t="e">
        <f>#N/A</f>
        <v>#N/A</v>
      </c>
      <c r="BG1369" t="e">
        <f>#N/A</f>
        <v>#N/A</v>
      </c>
    </row>
    <row r="1370" spans="1:59">
      <c r="A1370">
        <v>-249.41</v>
      </c>
      <c r="B1370">
        <v>-206.39</v>
      </c>
      <c r="H1370">
        <v>2003.53</v>
      </c>
      <c r="I1370">
        <v>2003.53</v>
      </c>
      <c r="O1370">
        <v>10764.69</v>
      </c>
      <c r="P1370">
        <v>12768.22</v>
      </c>
      <c r="Q1370">
        <v>1256.52</v>
      </c>
      <c r="R1370">
        <v>293.88</v>
      </c>
      <c r="W1370">
        <v>3149.28</v>
      </c>
      <c r="X1370">
        <v>235.8</v>
      </c>
      <c r="Y1370">
        <v>8039.14</v>
      </c>
      <c r="Z1370">
        <v>12974.61</v>
      </c>
      <c r="AA1370">
        <v>-44.79</v>
      </c>
      <c r="AF1370">
        <v>1.77</v>
      </c>
      <c r="AG1370">
        <v>-43.02</v>
      </c>
      <c r="AH1370">
        <v>-249.41</v>
      </c>
      <c r="AJ1370">
        <v>-249.41</v>
      </c>
      <c r="AN1370">
        <v>-249.41</v>
      </c>
      <c r="AP1370">
        <v>20354</v>
      </c>
      <c r="AQ1370" t="s">
        <v>81</v>
      </c>
      <c r="AR1370" t="s">
        <v>82</v>
      </c>
      <c r="AS1370" t="s">
        <v>81</v>
      </c>
      <c r="AT1370" t="s">
        <v>83</v>
      </c>
      <c r="AU1370">
        <v>6081</v>
      </c>
      <c r="AV1370" t="s">
        <v>61</v>
      </c>
      <c r="AW1370">
        <v>1</v>
      </c>
      <c r="AX1370">
        <v>1</v>
      </c>
      <c r="AY1370">
        <v>2005</v>
      </c>
      <c r="AZ1370">
        <v>1</v>
      </c>
      <c r="BA1370" t="str">
        <f t="shared" si="42"/>
        <v>20051</v>
      </c>
      <c r="BB1370" t="str">
        <f t="shared" si="43"/>
        <v>20051Aerodynamics Inc. d/b/a SkyValue d/b/a SkyValue Airways</v>
      </c>
      <c r="BC1370" t="e">
        <f>#N/A</f>
        <v>#N/A</v>
      </c>
      <c r="BD1370" t="e">
        <f>#N/A</f>
        <v>#N/A</v>
      </c>
      <c r="BE1370" t="e">
        <f>#N/A</f>
        <v>#N/A</v>
      </c>
      <c r="BF1370" t="e">
        <f>#N/A</f>
        <v>#N/A</v>
      </c>
      <c r="BG1370" t="e">
        <f>#N/A</f>
        <v>#N/A</v>
      </c>
    </row>
    <row r="1371" spans="1:59">
      <c r="A1371">
        <v>-265.45999999999998</v>
      </c>
      <c r="B1371">
        <v>-207</v>
      </c>
      <c r="H1371">
        <v>735.59</v>
      </c>
      <c r="I1371">
        <v>735.59</v>
      </c>
      <c r="O1371">
        <v>10904.76</v>
      </c>
      <c r="P1371">
        <v>11640.35</v>
      </c>
      <c r="Q1371">
        <v>1019.34</v>
      </c>
      <c r="R1371">
        <v>229.86</v>
      </c>
      <c r="W1371">
        <v>3086.3</v>
      </c>
      <c r="X1371">
        <v>235.8</v>
      </c>
      <c r="Y1371">
        <v>7276.05</v>
      </c>
      <c r="Z1371">
        <v>11847.35</v>
      </c>
      <c r="AA1371">
        <v>-60.93</v>
      </c>
      <c r="AF1371">
        <v>2.4700000000000002</v>
      </c>
      <c r="AG1371">
        <v>-58.47</v>
      </c>
      <c r="AH1371">
        <v>-265.45999999999998</v>
      </c>
      <c r="AJ1371">
        <v>-265.45999999999998</v>
      </c>
      <c r="AN1371">
        <v>-265.45999999999998</v>
      </c>
      <c r="AP1371">
        <v>20354</v>
      </c>
      <c r="AQ1371" t="s">
        <v>81</v>
      </c>
      <c r="AR1371" t="s">
        <v>82</v>
      </c>
      <c r="AS1371" t="s">
        <v>81</v>
      </c>
      <c r="AT1371" t="s">
        <v>83</v>
      </c>
      <c r="AU1371">
        <v>6081</v>
      </c>
      <c r="AV1371" t="s">
        <v>61</v>
      </c>
      <c r="AW1371">
        <v>1</v>
      </c>
      <c r="AX1371">
        <v>1</v>
      </c>
      <c r="AY1371">
        <v>2005</v>
      </c>
      <c r="AZ1371">
        <v>2</v>
      </c>
      <c r="BA1371" t="str">
        <f t="shared" si="42"/>
        <v>20052</v>
      </c>
      <c r="BB1371" t="str">
        <f t="shared" si="43"/>
        <v>20052Aerodynamics Inc. d/b/a SkyValue d/b/a SkyValue Airways</v>
      </c>
      <c r="BC1371" t="e">
        <f>#N/A</f>
        <v>#N/A</v>
      </c>
      <c r="BD1371" t="e">
        <f>#N/A</f>
        <v>#N/A</v>
      </c>
      <c r="BE1371" t="e">
        <f>#N/A</f>
        <v>#N/A</v>
      </c>
      <c r="BF1371" t="e">
        <f>#N/A</f>
        <v>#N/A</v>
      </c>
      <c r="BG1371" t="e">
        <f>#N/A</f>
        <v>#N/A</v>
      </c>
    </row>
    <row r="1372" spans="1:59">
      <c r="A1372">
        <v>131.76</v>
      </c>
      <c r="B1372">
        <v>86.43</v>
      </c>
      <c r="H1372">
        <v>2134.16</v>
      </c>
      <c r="I1372">
        <v>2134.16</v>
      </c>
      <c r="O1372">
        <v>11718.02</v>
      </c>
      <c r="P1372">
        <v>13852.19</v>
      </c>
      <c r="Q1372">
        <v>1306.02</v>
      </c>
      <c r="R1372">
        <v>-183.21</v>
      </c>
      <c r="W1372">
        <v>3378.03</v>
      </c>
      <c r="X1372">
        <v>201.26</v>
      </c>
      <c r="Y1372">
        <v>9063.64</v>
      </c>
      <c r="Z1372">
        <v>13765.75</v>
      </c>
      <c r="AA1372">
        <v>-57.9</v>
      </c>
      <c r="AF1372">
        <v>2.2200000000000002</v>
      </c>
      <c r="AG1372">
        <v>-55.68</v>
      </c>
      <c r="AH1372">
        <v>30.76</v>
      </c>
      <c r="AI1372">
        <v>-101</v>
      </c>
      <c r="AJ1372">
        <v>131.76</v>
      </c>
      <c r="AN1372">
        <v>131.76</v>
      </c>
      <c r="AP1372">
        <v>20354</v>
      </c>
      <c r="AQ1372" t="s">
        <v>81</v>
      </c>
      <c r="AR1372" t="s">
        <v>82</v>
      </c>
      <c r="AS1372" t="s">
        <v>81</v>
      </c>
      <c r="AT1372" t="s">
        <v>83</v>
      </c>
      <c r="AU1372">
        <v>6081</v>
      </c>
      <c r="AV1372" t="s">
        <v>61</v>
      </c>
      <c r="AW1372">
        <v>1</v>
      </c>
      <c r="AX1372">
        <v>1</v>
      </c>
      <c r="AY1372">
        <v>2005</v>
      </c>
      <c r="AZ1372">
        <v>3</v>
      </c>
      <c r="BA1372" t="str">
        <f t="shared" si="42"/>
        <v>20053</v>
      </c>
      <c r="BB1372" t="str">
        <f t="shared" si="43"/>
        <v>20053Aerodynamics Inc. d/b/a SkyValue d/b/a SkyValue Airways</v>
      </c>
      <c r="BC1372" t="e">
        <f>#N/A</f>
        <v>#N/A</v>
      </c>
      <c r="BD1372" t="e">
        <f>#N/A</f>
        <v>#N/A</v>
      </c>
      <c r="BE1372" t="e">
        <f>#N/A</f>
        <v>#N/A</v>
      </c>
      <c r="BF1372" t="e">
        <f>#N/A</f>
        <v>#N/A</v>
      </c>
      <c r="BG1372" t="e">
        <f>#N/A</f>
        <v>#N/A</v>
      </c>
    </row>
    <row r="1373" spans="1:59">
      <c r="A1373">
        <v>-803.46</v>
      </c>
      <c r="B1373">
        <v>-742.86</v>
      </c>
      <c r="H1373">
        <v>2338.6999999999998</v>
      </c>
      <c r="I1373">
        <v>2338.6999999999998</v>
      </c>
      <c r="O1373">
        <v>10008.120000000001</v>
      </c>
      <c r="P1373">
        <v>12346.82</v>
      </c>
      <c r="Q1373">
        <v>2018</v>
      </c>
      <c r="R1373">
        <v>360.31</v>
      </c>
      <c r="W1373">
        <v>2713.82</v>
      </c>
      <c r="X1373">
        <v>170.72</v>
      </c>
      <c r="Y1373">
        <v>7826.82</v>
      </c>
      <c r="Z1373">
        <v>13089.68</v>
      </c>
      <c r="AA1373">
        <v>-63.32</v>
      </c>
      <c r="AF1373">
        <v>2.72</v>
      </c>
      <c r="AG1373">
        <v>-60.6</v>
      </c>
      <c r="AH1373">
        <v>-803.46</v>
      </c>
      <c r="AJ1373">
        <v>-803.46</v>
      </c>
      <c r="AN1373">
        <v>-803.46</v>
      </c>
      <c r="AP1373">
        <v>20354</v>
      </c>
      <c r="AQ1373" t="s">
        <v>81</v>
      </c>
      <c r="AR1373" t="s">
        <v>82</v>
      </c>
      <c r="AS1373" t="s">
        <v>81</v>
      </c>
      <c r="AT1373" t="s">
        <v>83</v>
      </c>
      <c r="AU1373">
        <v>6081</v>
      </c>
      <c r="AV1373" t="s">
        <v>61</v>
      </c>
      <c r="AW1373">
        <v>1</v>
      </c>
      <c r="AX1373">
        <v>1</v>
      </c>
      <c r="AY1373">
        <v>2005</v>
      </c>
      <c r="AZ1373">
        <v>4</v>
      </c>
      <c r="BA1373" t="str">
        <f t="shared" si="42"/>
        <v>20054</v>
      </c>
      <c r="BB1373" t="str">
        <f t="shared" si="43"/>
        <v>20054Aerodynamics Inc. d/b/a SkyValue d/b/a SkyValue Airways</v>
      </c>
      <c r="BC1373" t="e">
        <f>#N/A</f>
        <v>#N/A</v>
      </c>
      <c r="BD1373" t="e">
        <f>#N/A</f>
        <v>#N/A</v>
      </c>
      <c r="BE1373" t="e">
        <f>#N/A</f>
        <v>#N/A</v>
      </c>
      <c r="BF1373" t="e">
        <f>#N/A</f>
        <v>#N/A</v>
      </c>
      <c r="BG1373" t="e">
        <f>#N/A</f>
        <v>#N/A</v>
      </c>
    </row>
    <row r="1374" spans="1:59">
      <c r="A1374">
        <v>-97.04</v>
      </c>
      <c r="B1374">
        <v>-27.18</v>
      </c>
      <c r="H1374">
        <v>3168.41</v>
      </c>
      <c r="I1374">
        <v>3168.41</v>
      </c>
      <c r="O1374">
        <v>11642.75</v>
      </c>
      <c r="P1374">
        <v>14811.16</v>
      </c>
      <c r="Q1374">
        <v>1968.93</v>
      </c>
      <c r="R1374">
        <v>541.53</v>
      </c>
      <c r="W1374">
        <v>3129.25</v>
      </c>
      <c r="X1374">
        <v>67.12</v>
      </c>
      <c r="Y1374">
        <v>9131.5</v>
      </c>
      <c r="Z1374">
        <v>14838.33</v>
      </c>
      <c r="AA1374">
        <v>-72.47</v>
      </c>
      <c r="AF1374">
        <v>2.6</v>
      </c>
      <c r="AG1374">
        <v>-69.86</v>
      </c>
      <c r="AH1374">
        <v>-97.04</v>
      </c>
      <c r="AJ1374">
        <v>-97.04</v>
      </c>
      <c r="AN1374">
        <v>-97.04</v>
      </c>
      <c r="AP1374">
        <v>20354</v>
      </c>
      <c r="AQ1374" t="s">
        <v>81</v>
      </c>
      <c r="AR1374" t="s">
        <v>82</v>
      </c>
      <c r="AS1374" t="s">
        <v>81</v>
      </c>
      <c r="AT1374" t="s">
        <v>83</v>
      </c>
      <c r="AU1374">
        <v>6081</v>
      </c>
      <c r="AV1374" t="s">
        <v>61</v>
      </c>
      <c r="AW1374">
        <v>1</v>
      </c>
      <c r="AX1374">
        <v>1</v>
      </c>
      <c r="AY1374">
        <v>2006</v>
      </c>
      <c r="AZ1374">
        <v>1</v>
      </c>
      <c r="BA1374" t="str">
        <f t="shared" si="42"/>
        <v>20061</v>
      </c>
      <c r="BB1374" t="str">
        <f t="shared" si="43"/>
        <v>20061Aerodynamics Inc. d/b/a SkyValue d/b/a SkyValue Airways</v>
      </c>
      <c r="BC1374" t="e">
        <f>#N/A</f>
        <v>#N/A</v>
      </c>
      <c r="BD1374" t="e">
        <f>#N/A</f>
        <v>#N/A</v>
      </c>
      <c r="BE1374" t="e">
        <f>#N/A</f>
        <v>#N/A</v>
      </c>
      <c r="BF1374" t="e">
        <f>#N/A</f>
        <v>#N/A</v>
      </c>
      <c r="BG1374" t="e">
        <f>#N/A</f>
        <v>#N/A</v>
      </c>
    </row>
    <row r="1375" spans="1:59">
      <c r="A1375">
        <v>110.24</v>
      </c>
      <c r="B1375">
        <v>170.54</v>
      </c>
      <c r="H1375">
        <v>3314.92</v>
      </c>
      <c r="I1375">
        <v>3314.92</v>
      </c>
      <c r="O1375">
        <v>10454.69</v>
      </c>
      <c r="P1375">
        <v>13769.6</v>
      </c>
      <c r="Q1375">
        <v>2010.36</v>
      </c>
      <c r="R1375">
        <v>596.38</v>
      </c>
      <c r="W1375">
        <v>2771.32</v>
      </c>
      <c r="X1375">
        <v>67.12</v>
      </c>
      <c r="Y1375">
        <v>8153.89</v>
      </c>
      <c r="Z1375">
        <v>13599.06</v>
      </c>
      <c r="AA1375">
        <v>-65.58</v>
      </c>
      <c r="AF1375">
        <v>5.27</v>
      </c>
      <c r="AG1375">
        <v>-60.3</v>
      </c>
      <c r="AH1375">
        <v>110.24</v>
      </c>
      <c r="AJ1375">
        <v>110.24</v>
      </c>
      <c r="AN1375">
        <v>110.24</v>
      </c>
      <c r="AP1375">
        <v>20354</v>
      </c>
      <c r="AQ1375" t="s">
        <v>81</v>
      </c>
      <c r="AR1375" t="s">
        <v>82</v>
      </c>
      <c r="AS1375" t="s">
        <v>81</v>
      </c>
      <c r="AT1375" t="s">
        <v>83</v>
      </c>
      <c r="AU1375">
        <v>6081</v>
      </c>
      <c r="AV1375" t="s">
        <v>61</v>
      </c>
      <c r="AW1375">
        <v>1</v>
      </c>
      <c r="AX1375">
        <v>1</v>
      </c>
      <c r="AY1375">
        <v>2006</v>
      </c>
      <c r="AZ1375">
        <v>2</v>
      </c>
      <c r="BA1375" t="str">
        <f t="shared" si="42"/>
        <v>20062</v>
      </c>
      <c r="BB1375" t="str">
        <f t="shared" si="43"/>
        <v>20062Aerodynamics Inc. d/b/a SkyValue d/b/a SkyValue Airways</v>
      </c>
      <c r="BC1375" t="e">
        <f>#N/A</f>
        <v>#N/A</v>
      </c>
      <c r="BD1375" t="e">
        <f>#N/A</f>
        <v>#N/A</v>
      </c>
      <c r="BE1375" t="e">
        <f>#N/A</f>
        <v>#N/A</v>
      </c>
      <c r="BF1375" t="e">
        <f>#N/A</f>
        <v>#N/A</v>
      </c>
      <c r="BG1375" t="e">
        <f>#N/A</f>
        <v>#N/A</v>
      </c>
    </row>
    <row r="1376" spans="1:59">
      <c r="A1376">
        <v>199.04</v>
      </c>
      <c r="B1376">
        <v>118.1</v>
      </c>
      <c r="H1376">
        <v>3186.95</v>
      </c>
      <c r="I1376">
        <v>3186.95</v>
      </c>
      <c r="O1376">
        <v>11106.42</v>
      </c>
      <c r="P1376">
        <v>14293.37</v>
      </c>
      <c r="Q1376">
        <v>3098.85</v>
      </c>
      <c r="R1376">
        <v>441.13</v>
      </c>
      <c r="W1376">
        <v>2987.86</v>
      </c>
      <c r="X1376">
        <v>81.93</v>
      </c>
      <c r="Y1376">
        <v>7565.5</v>
      </c>
      <c r="Z1376">
        <v>14175.27</v>
      </c>
      <c r="AA1376">
        <v>-53.61</v>
      </c>
      <c r="AF1376">
        <v>3.56</v>
      </c>
      <c r="AG1376">
        <v>-50.06</v>
      </c>
      <c r="AH1376">
        <v>68.040000000000006</v>
      </c>
      <c r="AI1376">
        <v>-131</v>
      </c>
      <c r="AJ1376">
        <v>199.04</v>
      </c>
      <c r="AN1376">
        <v>199.04</v>
      </c>
      <c r="AP1376">
        <v>20354</v>
      </c>
      <c r="AQ1376" t="s">
        <v>81</v>
      </c>
      <c r="AR1376" t="s">
        <v>82</v>
      </c>
      <c r="AS1376" t="s">
        <v>81</v>
      </c>
      <c r="AT1376" t="s">
        <v>83</v>
      </c>
      <c r="AU1376">
        <v>6081</v>
      </c>
      <c r="AV1376" t="s">
        <v>61</v>
      </c>
      <c r="AW1376">
        <v>1</v>
      </c>
      <c r="AX1376">
        <v>1</v>
      </c>
      <c r="AY1376">
        <v>2006</v>
      </c>
      <c r="AZ1376">
        <v>3</v>
      </c>
      <c r="BA1376" t="str">
        <f t="shared" si="42"/>
        <v>20063</v>
      </c>
      <c r="BB1376" t="str">
        <f t="shared" si="43"/>
        <v>20063Aerodynamics Inc. d/b/a SkyValue d/b/a SkyValue Airways</v>
      </c>
      <c r="BC1376" t="e">
        <f>#N/A</f>
        <v>#N/A</v>
      </c>
      <c r="BD1376" t="e">
        <f>#N/A</f>
        <v>#N/A</v>
      </c>
      <c r="BE1376" t="e">
        <f>#N/A</f>
        <v>#N/A</v>
      </c>
      <c r="BF1376" t="e">
        <f>#N/A</f>
        <v>#N/A</v>
      </c>
      <c r="BG1376" t="e">
        <f>#N/A</f>
        <v>#N/A</v>
      </c>
    </row>
    <row r="1377" spans="1:59">
      <c r="A1377">
        <v>148.69999999999999</v>
      </c>
      <c r="B1377">
        <v>194.86</v>
      </c>
      <c r="H1377">
        <v>3490.59</v>
      </c>
      <c r="I1377">
        <v>3490.59</v>
      </c>
      <c r="O1377">
        <v>9361.9699999999993</v>
      </c>
      <c r="P1377">
        <v>12852.56</v>
      </c>
      <c r="Q1377">
        <v>2172.64</v>
      </c>
      <c r="R1377">
        <v>498.22</v>
      </c>
      <c r="W1377">
        <v>2808.55</v>
      </c>
      <c r="X1377">
        <v>66.22</v>
      </c>
      <c r="Y1377">
        <v>7112.07</v>
      </c>
      <c r="Z1377">
        <v>12657.7</v>
      </c>
      <c r="AA1377">
        <v>-51.53</v>
      </c>
      <c r="AF1377">
        <v>5.38</v>
      </c>
      <c r="AG1377">
        <v>-46.16</v>
      </c>
      <c r="AH1377">
        <v>148.69999999999999</v>
      </c>
      <c r="AJ1377">
        <v>148.69999999999999</v>
      </c>
      <c r="AN1377">
        <v>148.69999999999999</v>
      </c>
      <c r="AP1377">
        <v>20354</v>
      </c>
      <c r="AQ1377" t="s">
        <v>81</v>
      </c>
      <c r="AR1377" t="s">
        <v>82</v>
      </c>
      <c r="AS1377" t="s">
        <v>81</v>
      </c>
      <c r="AT1377" t="s">
        <v>83</v>
      </c>
      <c r="AU1377">
        <v>6081</v>
      </c>
      <c r="AV1377" t="s">
        <v>61</v>
      </c>
      <c r="AW1377">
        <v>1</v>
      </c>
      <c r="AX1377">
        <v>1</v>
      </c>
      <c r="AY1377">
        <v>2006</v>
      </c>
      <c r="AZ1377">
        <v>4</v>
      </c>
      <c r="BA1377" t="str">
        <f t="shared" si="42"/>
        <v>20064</v>
      </c>
      <c r="BB1377" t="str">
        <f t="shared" si="43"/>
        <v>20064Aerodynamics Inc. d/b/a SkyValue d/b/a SkyValue Airways</v>
      </c>
      <c r="BC1377" t="e">
        <f>#N/A</f>
        <v>#N/A</v>
      </c>
      <c r="BD1377" t="e">
        <f>#N/A</f>
        <v>#N/A</v>
      </c>
      <c r="BE1377" t="e">
        <f>#N/A</f>
        <v>#N/A</v>
      </c>
      <c r="BF1377" t="e">
        <f>#N/A</f>
        <v>#N/A</v>
      </c>
      <c r="BG1377" t="e">
        <f>#N/A</f>
        <v>#N/A</v>
      </c>
    </row>
    <row r="1378" spans="1:59">
      <c r="A1378">
        <v>204.75</v>
      </c>
      <c r="B1378">
        <v>249.46</v>
      </c>
      <c r="H1378">
        <v>3428.35</v>
      </c>
      <c r="I1378">
        <v>3428.35</v>
      </c>
      <c r="O1378">
        <v>9569.64</v>
      </c>
      <c r="P1378">
        <v>12997.99</v>
      </c>
      <c r="Q1378">
        <v>2149.27</v>
      </c>
      <c r="R1378">
        <v>564.03</v>
      </c>
      <c r="W1378">
        <v>2952.86</v>
      </c>
      <c r="X1378">
        <v>66.22</v>
      </c>
      <c r="Y1378">
        <v>7016.15</v>
      </c>
      <c r="Z1378">
        <v>12748.53</v>
      </c>
      <c r="AA1378">
        <v>-49.67</v>
      </c>
      <c r="AF1378">
        <v>4.96</v>
      </c>
      <c r="AG1378">
        <v>-44.72</v>
      </c>
      <c r="AH1378">
        <v>204.75</v>
      </c>
      <c r="AJ1378">
        <v>204.75</v>
      </c>
      <c r="AN1378">
        <v>204.75</v>
      </c>
      <c r="AP1378">
        <v>20354</v>
      </c>
      <c r="AQ1378" t="s">
        <v>81</v>
      </c>
      <c r="AR1378" t="s">
        <v>82</v>
      </c>
      <c r="AS1378" t="s">
        <v>81</v>
      </c>
      <c r="AT1378" t="s">
        <v>83</v>
      </c>
      <c r="AU1378">
        <v>6081</v>
      </c>
      <c r="AV1378" t="s">
        <v>61</v>
      </c>
      <c r="AW1378">
        <v>1</v>
      </c>
      <c r="AX1378">
        <v>1</v>
      </c>
      <c r="AY1378">
        <v>2007</v>
      </c>
      <c r="AZ1378">
        <v>1</v>
      </c>
      <c r="BA1378" t="str">
        <f t="shared" si="42"/>
        <v>20071</v>
      </c>
      <c r="BB1378" t="str">
        <f t="shared" si="43"/>
        <v>20071Aerodynamics Inc. d/b/a SkyValue d/b/a SkyValue Airways</v>
      </c>
      <c r="BC1378" t="e">
        <f>#N/A</f>
        <v>#N/A</v>
      </c>
      <c r="BD1378" t="e">
        <f>#N/A</f>
        <v>#N/A</v>
      </c>
      <c r="BE1378" t="e">
        <f>#N/A</f>
        <v>#N/A</v>
      </c>
      <c r="BF1378" t="e">
        <f>#N/A</f>
        <v>#N/A</v>
      </c>
      <c r="BG1378" t="e">
        <f>#N/A</f>
        <v>#N/A</v>
      </c>
    </row>
    <row r="1379" spans="1:59">
      <c r="A1379">
        <v>78.91</v>
      </c>
      <c r="B1379">
        <v>121.39</v>
      </c>
      <c r="H1379">
        <v>3388.6</v>
      </c>
      <c r="I1379">
        <v>3388.6</v>
      </c>
      <c r="O1379">
        <v>10723.75</v>
      </c>
      <c r="P1379">
        <v>14112.35</v>
      </c>
      <c r="Q1379">
        <v>2067.6799999999998</v>
      </c>
      <c r="R1379">
        <v>515.75</v>
      </c>
      <c r="W1379">
        <v>2791.48</v>
      </c>
      <c r="X1379">
        <v>66.22</v>
      </c>
      <c r="Y1379">
        <v>8549.84</v>
      </c>
      <c r="Z1379">
        <v>13990.96</v>
      </c>
      <c r="AA1379">
        <v>-46.02</v>
      </c>
      <c r="AF1379">
        <v>3.54</v>
      </c>
      <c r="AG1379">
        <v>-42.48</v>
      </c>
      <c r="AH1379">
        <v>78.91</v>
      </c>
      <c r="AJ1379">
        <v>78.91</v>
      </c>
      <c r="AN1379">
        <v>78.91</v>
      </c>
      <c r="AP1379">
        <v>20354</v>
      </c>
      <c r="AQ1379" t="s">
        <v>81</v>
      </c>
      <c r="AR1379" t="s">
        <v>82</v>
      </c>
      <c r="AS1379" t="s">
        <v>81</v>
      </c>
      <c r="AT1379" t="s">
        <v>83</v>
      </c>
      <c r="AU1379">
        <v>6081</v>
      </c>
      <c r="AV1379" t="s">
        <v>61</v>
      </c>
      <c r="AW1379">
        <v>1</v>
      </c>
      <c r="AX1379">
        <v>1</v>
      </c>
      <c r="AY1379">
        <v>2007</v>
      </c>
      <c r="AZ1379">
        <v>2</v>
      </c>
      <c r="BA1379" t="str">
        <f t="shared" si="42"/>
        <v>20072</v>
      </c>
      <c r="BB1379" t="str">
        <f t="shared" si="43"/>
        <v>20072Aerodynamics Inc. d/b/a SkyValue d/b/a SkyValue Airways</v>
      </c>
      <c r="BC1379" t="e">
        <f>#N/A</f>
        <v>#N/A</v>
      </c>
      <c r="BD1379" t="e">
        <f>#N/A</f>
        <v>#N/A</v>
      </c>
      <c r="BE1379" t="e">
        <f>#N/A</f>
        <v>#N/A</v>
      </c>
      <c r="BF1379" t="e">
        <f>#N/A</f>
        <v>#N/A</v>
      </c>
      <c r="BG1379" t="e">
        <f>#N/A</f>
        <v>#N/A</v>
      </c>
    </row>
    <row r="1380" spans="1:59">
      <c r="A1380">
        <v>162.28</v>
      </c>
      <c r="B1380">
        <v>83.84</v>
      </c>
      <c r="H1380">
        <v>3250.91</v>
      </c>
      <c r="I1380">
        <v>3250.91</v>
      </c>
      <c r="O1380">
        <v>10078.5</v>
      </c>
      <c r="P1380">
        <v>13329.41</v>
      </c>
      <c r="Q1380">
        <v>1996.95</v>
      </c>
      <c r="R1380">
        <v>521.91</v>
      </c>
      <c r="W1380">
        <v>2990.78</v>
      </c>
      <c r="X1380">
        <v>57.51</v>
      </c>
      <c r="Y1380">
        <v>7678.42</v>
      </c>
      <c r="Z1380">
        <v>13245.57</v>
      </c>
      <c r="AA1380">
        <v>-29.86</v>
      </c>
      <c r="AF1380">
        <v>3.1</v>
      </c>
      <c r="AG1380">
        <v>-26.77</v>
      </c>
      <c r="AH1380">
        <v>57.07</v>
      </c>
      <c r="AI1380">
        <v>-105.21</v>
      </c>
      <c r="AJ1380">
        <v>162.28</v>
      </c>
      <c r="AN1380">
        <v>162.28</v>
      </c>
      <c r="AP1380">
        <v>20354</v>
      </c>
      <c r="AQ1380" t="s">
        <v>81</v>
      </c>
      <c r="AR1380" t="s">
        <v>82</v>
      </c>
      <c r="AS1380" t="s">
        <v>81</v>
      </c>
      <c r="AT1380" t="s">
        <v>83</v>
      </c>
      <c r="AU1380">
        <v>6081</v>
      </c>
      <c r="AV1380" t="s">
        <v>61</v>
      </c>
      <c r="AW1380">
        <v>1</v>
      </c>
      <c r="AX1380">
        <v>1</v>
      </c>
      <c r="AY1380">
        <v>2007</v>
      </c>
      <c r="AZ1380">
        <v>3</v>
      </c>
      <c r="BA1380" t="str">
        <f t="shared" si="42"/>
        <v>20073</v>
      </c>
      <c r="BB1380" t="str">
        <f t="shared" si="43"/>
        <v>20073Aerodynamics Inc. d/b/a SkyValue d/b/a SkyValue Airways</v>
      </c>
      <c r="BC1380" t="e">
        <f>#N/A</f>
        <v>#N/A</v>
      </c>
      <c r="BD1380" t="e">
        <f>#N/A</f>
        <v>#N/A</v>
      </c>
      <c r="BE1380" t="e">
        <f>#N/A</f>
        <v>#N/A</v>
      </c>
      <c r="BF1380" t="e">
        <f>#N/A</f>
        <v>#N/A</v>
      </c>
      <c r="BG1380" t="e">
        <f>#N/A</f>
        <v>#N/A</v>
      </c>
    </row>
    <row r="1381" spans="1:59">
      <c r="A1381">
        <v>28.85</v>
      </c>
      <c r="B1381">
        <v>54.76</v>
      </c>
      <c r="H1381">
        <v>2762.17</v>
      </c>
      <c r="I1381">
        <v>2762.17</v>
      </c>
      <c r="O1381">
        <v>11385.19</v>
      </c>
      <c r="P1381">
        <v>14147.37</v>
      </c>
      <c r="Q1381">
        <v>1954.8</v>
      </c>
      <c r="R1381">
        <v>307.25</v>
      </c>
      <c r="W1381">
        <v>3069.75</v>
      </c>
      <c r="X1381">
        <v>61.77</v>
      </c>
      <c r="Y1381">
        <v>8699.0400000000009</v>
      </c>
      <c r="Z1381">
        <v>14092.6</v>
      </c>
      <c r="AA1381">
        <v>-31.6</v>
      </c>
      <c r="AF1381">
        <v>5.68</v>
      </c>
      <c r="AG1381">
        <v>-25.92</v>
      </c>
      <c r="AH1381">
        <v>28.85</v>
      </c>
      <c r="AJ1381">
        <v>28.85</v>
      </c>
      <c r="AN1381">
        <v>28.85</v>
      </c>
      <c r="AP1381">
        <v>20354</v>
      </c>
      <c r="AQ1381" t="s">
        <v>81</v>
      </c>
      <c r="AR1381" t="s">
        <v>82</v>
      </c>
      <c r="AS1381" t="s">
        <v>81</v>
      </c>
      <c r="AT1381" t="s">
        <v>83</v>
      </c>
      <c r="AU1381">
        <v>6081</v>
      </c>
      <c r="AV1381" t="s">
        <v>61</v>
      </c>
      <c r="AW1381">
        <v>1</v>
      </c>
      <c r="AX1381">
        <v>1</v>
      </c>
      <c r="AY1381">
        <v>2007</v>
      </c>
      <c r="AZ1381">
        <v>4</v>
      </c>
      <c r="BA1381" t="str">
        <f t="shared" si="42"/>
        <v>20074</v>
      </c>
      <c r="BB1381" t="str">
        <f t="shared" si="43"/>
        <v>20074Aerodynamics Inc. d/b/a SkyValue d/b/a SkyValue Airways</v>
      </c>
      <c r="BC1381" t="e">
        <f>#N/A</f>
        <v>#N/A</v>
      </c>
      <c r="BD1381" t="e">
        <f>#N/A</f>
        <v>#N/A</v>
      </c>
      <c r="BE1381" t="e">
        <f>#N/A</f>
        <v>#N/A</v>
      </c>
      <c r="BF1381" t="e">
        <f>#N/A</f>
        <v>#N/A</v>
      </c>
      <c r="BG1381" t="e">
        <f>#N/A</f>
        <v>#N/A</v>
      </c>
    </row>
    <row r="1382" spans="1:59">
      <c r="A1382">
        <v>107.75</v>
      </c>
      <c r="B1382">
        <v>197.92</v>
      </c>
      <c r="H1382">
        <v>3761.68</v>
      </c>
      <c r="I1382">
        <v>3761.68</v>
      </c>
      <c r="O1382">
        <v>11781.5</v>
      </c>
      <c r="P1382">
        <v>15543.17</v>
      </c>
      <c r="Q1382">
        <v>2515.4899999999998</v>
      </c>
      <c r="R1382">
        <v>511.48</v>
      </c>
      <c r="W1382">
        <v>2881.72</v>
      </c>
      <c r="X1382">
        <v>61.77</v>
      </c>
      <c r="Y1382">
        <v>9374.7999999999993</v>
      </c>
      <c r="Z1382">
        <v>15345.25</v>
      </c>
      <c r="AA1382">
        <v>-20.88</v>
      </c>
      <c r="AF1382">
        <v>0.71</v>
      </c>
      <c r="AG1382">
        <v>-20.170000000000002</v>
      </c>
      <c r="AH1382">
        <v>177.75</v>
      </c>
      <c r="AI1382">
        <v>70</v>
      </c>
      <c r="AJ1382">
        <v>107.75</v>
      </c>
      <c r="AN1382">
        <v>107.75</v>
      </c>
      <c r="AP1382">
        <v>20354</v>
      </c>
      <c r="AQ1382" t="s">
        <v>81</v>
      </c>
      <c r="AR1382" t="s">
        <v>82</v>
      </c>
      <c r="AS1382" t="s">
        <v>81</v>
      </c>
      <c r="AT1382" t="s">
        <v>83</v>
      </c>
      <c r="AU1382">
        <v>6081</v>
      </c>
      <c r="AV1382" t="s">
        <v>61</v>
      </c>
      <c r="AW1382">
        <v>1</v>
      </c>
      <c r="AX1382">
        <v>1</v>
      </c>
      <c r="AY1382">
        <v>2008</v>
      </c>
      <c r="AZ1382">
        <v>1</v>
      </c>
      <c r="BA1382" t="str">
        <f t="shared" si="42"/>
        <v>20081</v>
      </c>
      <c r="BB1382" t="str">
        <f t="shared" si="43"/>
        <v>20081Aerodynamics Inc. d/b/a SkyValue d/b/a SkyValue Airways</v>
      </c>
      <c r="BC1382" t="e">
        <f>#N/A</f>
        <v>#N/A</v>
      </c>
      <c r="BD1382" t="e">
        <f>#N/A</f>
        <v>#N/A</v>
      </c>
      <c r="BE1382" t="e">
        <f>#N/A</f>
        <v>#N/A</v>
      </c>
      <c r="BF1382" t="e">
        <f>#N/A</f>
        <v>#N/A</v>
      </c>
      <c r="BG1382" t="e">
        <f>#N/A</f>
        <v>#N/A</v>
      </c>
    </row>
    <row r="1383" spans="1:59">
      <c r="A1383">
        <v>446.97</v>
      </c>
      <c r="B1383">
        <v>523.08000000000004</v>
      </c>
      <c r="H1383">
        <v>3567.68</v>
      </c>
      <c r="I1383">
        <v>3567.68</v>
      </c>
      <c r="O1383">
        <v>11618.58</v>
      </c>
      <c r="P1383">
        <v>15186.26</v>
      </c>
      <c r="Q1383">
        <v>2384.94</v>
      </c>
      <c r="R1383">
        <v>417.59</v>
      </c>
      <c r="W1383">
        <v>2280.69</v>
      </c>
      <c r="X1383">
        <v>61.77</v>
      </c>
      <c r="Y1383">
        <v>9518.19</v>
      </c>
      <c r="Z1383">
        <v>14663.17</v>
      </c>
      <c r="AA1383">
        <v>-32.520000000000003</v>
      </c>
      <c r="AF1383">
        <v>-10.09</v>
      </c>
      <c r="AG1383">
        <v>-42.61</v>
      </c>
      <c r="AH1383">
        <v>480.47</v>
      </c>
      <c r="AI1383">
        <v>33.5</v>
      </c>
      <c r="AJ1383">
        <v>446.97</v>
      </c>
      <c r="AN1383">
        <v>446.97</v>
      </c>
      <c r="AP1383">
        <v>20354</v>
      </c>
      <c r="AQ1383" t="s">
        <v>81</v>
      </c>
      <c r="AR1383" t="s">
        <v>82</v>
      </c>
      <c r="AS1383" t="s">
        <v>81</v>
      </c>
      <c r="AT1383" t="s">
        <v>83</v>
      </c>
      <c r="AU1383">
        <v>6081</v>
      </c>
      <c r="AV1383" t="s">
        <v>61</v>
      </c>
      <c r="AW1383">
        <v>1</v>
      </c>
      <c r="AX1383">
        <v>1</v>
      </c>
      <c r="AY1383">
        <v>2008</v>
      </c>
      <c r="AZ1383">
        <v>2</v>
      </c>
      <c r="BA1383" t="str">
        <f t="shared" si="42"/>
        <v>20082</v>
      </c>
      <c r="BB1383" t="str">
        <f t="shared" si="43"/>
        <v>20082Aerodynamics Inc. d/b/a SkyValue d/b/a SkyValue Airways</v>
      </c>
      <c r="BC1383" t="e">
        <f>#N/A</f>
        <v>#N/A</v>
      </c>
      <c r="BD1383" t="e">
        <f>#N/A</f>
        <v>#N/A</v>
      </c>
      <c r="BE1383" t="e">
        <f>#N/A</f>
        <v>#N/A</v>
      </c>
      <c r="BF1383" t="e">
        <f>#N/A</f>
        <v>#N/A</v>
      </c>
      <c r="BG1383" t="e">
        <f>#N/A</f>
        <v>#N/A</v>
      </c>
    </row>
    <row r="1384" spans="1:59">
      <c r="A1384">
        <v>-213.95</v>
      </c>
      <c r="B1384">
        <v>-59.63</v>
      </c>
      <c r="H1384">
        <v>3152.87</v>
      </c>
      <c r="I1384">
        <v>3152.87</v>
      </c>
      <c r="O1384">
        <v>11250.04</v>
      </c>
      <c r="P1384">
        <v>14402.91</v>
      </c>
      <c r="Q1384">
        <v>2471.16</v>
      </c>
      <c r="R1384">
        <v>178.73</v>
      </c>
      <c r="W1384">
        <v>2579.9</v>
      </c>
      <c r="X1384">
        <v>49.15</v>
      </c>
      <c r="Y1384">
        <v>9183.61</v>
      </c>
      <c r="Z1384">
        <v>14462.54</v>
      </c>
      <c r="AA1384">
        <v>-38.630000000000003</v>
      </c>
      <c r="AF1384">
        <v>1.81</v>
      </c>
      <c r="AG1384">
        <v>-36.82</v>
      </c>
      <c r="AH1384">
        <v>-96.45</v>
      </c>
      <c r="AI1384">
        <v>117.5</v>
      </c>
      <c r="AJ1384">
        <v>-213.95</v>
      </c>
      <c r="AN1384">
        <v>-213.95</v>
      </c>
      <c r="AP1384">
        <v>20354</v>
      </c>
      <c r="AQ1384" t="s">
        <v>81</v>
      </c>
      <c r="AR1384" t="s">
        <v>82</v>
      </c>
      <c r="AS1384" t="s">
        <v>81</v>
      </c>
      <c r="AT1384" t="s">
        <v>83</v>
      </c>
      <c r="AU1384">
        <v>6081</v>
      </c>
      <c r="AV1384" t="s">
        <v>61</v>
      </c>
      <c r="AW1384">
        <v>1</v>
      </c>
      <c r="AX1384">
        <v>1</v>
      </c>
      <c r="AY1384">
        <v>2008</v>
      </c>
      <c r="AZ1384">
        <v>3</v>
      </c>
      <c r="BA1384" t="str">
        <f t="shared" si="42"/>
        <v>20083</v>
      </c>
      <c r="BB1384" t="str">
        <f t="shared" si="43"/>
        <v>20083Aerodynamics Inc. d/b/a SkyValue d/b/a SkyValue Airways</v>
      </c>
      <c r="BC1384" t="e">
        <f>#N/A</f>
        <v>#N/A</v>
      </c>
      <c r="BD1384" t="e">
        <f>#N/A</f>
        <v>#N/A</v>
      </c>
      <c r="BE1384" t="e">
        <f>#N/A</f>
        <v>#N/A</v>
      </c>
      <c r="BF1384" t="e">
        <f>#N/A</f>
        <v>#N/A</v>
      </c>
      <c r="BG1384" t="e">
        <f>#N/A</f>
        <v>#N/A</v>
      </c>
    </row>
    <row r="1385" spans="1:59">
      <c r="A1385">
        <v>-133.38999999999999</v>
      </c>
      <c r="B1385">
        <v>-108.33</v>
      </c>
      <c r="H1385">
        <v>1297.1199999999999</v>
      </c>
      <c r="I1385">
        <v>1297.1199999999999</v>
      </c>
      <c r="O1385">
        <v>11755.27</v>
      </c>
      <c r="P1385">
        <v>13052.39</v>
      </c>
      <c r="Q1385">
        <v>1091.96</v>
      </c>
      <c r="R1385">
        <v>152.77000000000001</v>
      </c>
      <c r="W1385">
        <v>2866.6</v>
      </c>
      <c r="X1385">
        <v>58.77</v>
      </c>
      <c r="Y1385">
        <v>8990.6299999999992</v>
      </c>
      <c r="Z1385">
        <v>13160.73</v>
      </c>
      <c r="AA1385">
        <v>-26.61</v>
      </c>
      <c r="AF1385">
        <v>1.55</v>
      </c>
      <c r="AG1385">
        <v>-25.06</v>
      </c>
      <c r="AH1385">
        <v>-133.38999999999999</v>
      </c>
      <c r="AJ1385">
        <v>-133.38999999999999</v>
      </c>
      <c r="AN1385">
        <v>-133.38999999999999</v>
      </c>
      <c r="AP1385">
        <v>20354</v>
      </c>
      <c r="AQ1385" t="s">
        <v>81</v>
      </c>
      <c r="AR1385" t="s">
        <v>82</v>
      </c>
      <c r="AS1385" t="s">
        <v>81</v>
      </c>
      <c r="AT1385" t="s">
        <v>83</v>
      </c>
      <c r="AU1385">
        <v>6081</v>
      </c>
      <c r="AV1385" t="s">
        <v>61</v>
      </c>
      <c r="AW1385">
        <v>1</v>
      </c>
      <c r="AX1385">
        <v>1</v>
      </c>
      <c r="AY1385">
        <v>2008</v>
      </c>
      <c r="AZ1385">
        <v>4</v>
      </c>
      <c r="BA1385" t="str">
        <f t="shared" si="42"/>
        <v>20084</v>
      </c>
      <c r="BB1385" t="str">
        <f t="shared" si="43"/>
        <v>20084Aerodynamics Inc. d/b/a SkyValue d/b/a SkyValue Airways</v>
      </c>
      <c r="BC1385" t="e">
        <f>#N/A</f>
        <v>#N/A</v>
      </c>
      <c r="BD1385" t="e">
        <f>#N/A</f>
        <v>#N/A</v>
      </c>
      <c r="BE1385" t="e">
        <f>#N/A</f>
        <v>#N/A</v>
      </c>
      <c r="BF1385" t="e">
        <f>#N/A</f>
        <v>#N/A</v>
      </c>
      <c r="BG1385" t="e">
        <f>#N/A</f>
        <v>#N/A</v>
      </c>
    </row>
    <row r="1386" spans="1:59">
      <c r="A1386">
        <v>-111.24</v>
      </c>
      <c r="B1386">
        <v>-86.74</v>
      </c>
      <c r="H1386">
        <v>2907.27</v>
      </c>
      <c r="I1386">
        <v>2907.27</v>
      </c>
      <c r="O1386">
        <v>8861.9</v>
      </c>
      <c r="P1386">
        <v>11769.18</v>
      </c>
      <c r="Q1386">
        <v>1890.25</v>
      </c>
      <c r="R1386">
        <v>335.3</v>
      </c>
      <c r="W1386">
        <v>2969.47</v>
      </c>
      <c r="X1386">
        <v>58.77</v>
      </c>
      <c r="Y1386">
        <v>6602.14</v>
      </c>
      <c r="Z1386">
        <v>11855.92</v>
      </c>
      <c r="AA1386">
        <v>-25.51</v>
      </c>
      <c r="AF1386">
        <v>1.02</v>
      </c>
      <c r="AG1386">
        <v>-24.49</v>
      </c>
      <c r="AH1386">
        <v>-111.24</v>
      </c>
      <c r="AJ1386">
        <v>-111.24</v>
      </c>
      <c r="AN1386">
        <v>-111.24</v>
      </c>
      <c r="AP1386">
        <v>20354</v>
      </c>
      <c r="AQ1386" t="s">
        <v>81</v>
      </c>
      <c r="AR1386" t="s">
        <v>82</v>
      </c>
      <c r="AS1386" t="s">
        <v>81</v>
      </c>
      <c r="AT1386" t="s">
        <v>83</v>
      </c>
      <c r="AU1386">
        <v>6081</v>
      </c>
      <c r="AV1386" t="s">
        <v>61</v>
      </c>
      <c r="AW1386">
        <v>1</v>
      </c>
      <c r="AX1386">
        <v>1</v>
      </c>
      <c r="AY1386">
        <v>2009</v>
      </c>
      <c r="AZ1386">
        <v>1</v>
      </c>
      <c r="BA1386" t="str">
        <f t="shared" si="42"/>
        <v>20091</v>
      </c>
      <c r="BB1386" t="str">
        <f t="shared" si="43"/>
        <v>20091Aerodynamics Inc. d/b/a SkyValue d/b/a SkyValue Airways</v>
      </c>
      <c r="BC1386" t="e">
        <f>#N/A</f>
        <v>#N/A</v>
      </c>
      <c r="BD1386" t="e">
        <f>#N/A</f>
        <v>#N/A</v>
      </c>
      <c r="BE1386" t="e">
        <f>#N/A</f>
        <v>#N/A</v>
      </c>
      <c r="BF1386" t="e">
        <f>#N/A</f>
        <v>#N/A</v>
      </c>
      <c r="BG1386" t="e">
        <f>#N/A</f>
        <v>#N/A</v>
      </c>
    </row>
    <row r="1387" spans="1:59">
      <c r="A1387">
        <v>261.08999999999997</v>
      </c>
      <c r="B1387">
        <v>310.91000000000003</v>
      </c>
      <c r="H1387">
        <v>3542.46</v>
      </c>
      <c r="I1387">
        <v>3542.46</v>
      </c>
      <c r="O1387">
        <v>8722.0300000000007</v>
      </c>
      <c r="P1387">
        <v>12264.49</v>
      </c>
      <c r="Q1387">
        <v>2260.98</v>
      </c>
      <c r="R1387">
        <v>360.15</v>
      </c>
      <c r="W1387">
        <v>2597.9899999999998</v>
      </c>
      <c r="X1387">
        <v>58.77</v>
      </c>
      <c r="Y1387">
        <v>6675.7</v>
      </c>
      <c r="Z1387">
        <v>11953.59</v>
      </c>
      <c r="AA1387">
        <v>-42.33</v>
      </c>
      <c r="AF1387">
        <v>1.51</v>
      </c>
      <c r="AG1387">
        <v>-40.82</v>
      </c>
      <c r="AH1387">
        <v>270.08999999999997</v>
      </c>
      <c r="AI1387">
        <v>9</v>
      </c>
      <c r="AJ1387">
        <v>261.08999999999997</v>
      </c>
      <c r="AN1387">
        <v>261.08999999999997</v>
      </c>
      <c r="AP1387">
        <v>20354</v>
      </c>
      <c r="AQ1387" t="s">
        <v>81</v>
      </c>
      <c r="AR1387" t="s">
        <v>82</v>
      </c>
      <c r="AS1387" t="s">
        <v>81</v>
      </c>
      <c r="AT1387" t="s">
        <v>83</v>
      </c>
      <c r="AU1387">
        <v>6081</v>
      </c>
      <c r="AV1387" t="s">
        <v>61</v>
      </c>
      <c r="AW1387">
        <v>1</v>
      </c>
      <c r="AX1387">
        <v>1</v>
      </c>
      <c r="AY1387">
        <v>2009</v>
      </c>
      <c r="AZ1387">
        <v>2</v>
      </c>
      <c r="BA1387" t="str">
        <f t="shared" si="42"/>
        <v>20092</v>
      </c>
      <c r="BB1387" t="str">
        <f t="shared" si="43"/>
        <v>20092Aerodynamics Inc. d/b/a SkyValue d/b/a SkyValue Airways</v>
      </c>
      <c r="BC1387" t="e">
        <f>#N/A</f>
        <v>#N/A</v>
      </c>
      <c r="BD1387" t="e">
        <f>#N/A</f>
        <v>#N/A</v>
      </c>
      <c r="BE1387" t="e">
        <f>#N/A</f>
        <v>#N/A</v>
      </c>
      <c r="BF1387" t="e">
        <f>#N/A</f>
        <v>#N/A</v>
      </c>
      <c r="BG1387" t="e">
        <f>#N/A</f>
        <v>#N/A</v>
      </c>
    </row>
    <row r="1388" spans="1:59">
      <c r="A1388">
        <v>141.25</v>
      </c>
      <c r="B1388">
        <v>107.67</v>
      </c>
      <c r="H1388">
        <v>3504.68</v>
      </c>
      <c r="I1388">
        <v>3504.68</v>
      </c>
      <c r="O1388">
        <v>8533.75</v>
      </c>
      <c r="P1388">
        <v>12038.43</v>
      </c>
      <c r="Q1388">
        <v>2330.5</v>
      </c>
      <c r="R1388">
        <v>390.65</v>
      </c>
      <c r="W1388">
        <v>2563.79</v>
      </c>
      <c r="X1388">
        <v>62.72</v>
      </c>
      <c r="Y1388">
        <v>6583.12</v>
      </c>
      <c r="Z1388">
        <v>11930.77</v>
      </c>
      <c r="AA1388">
        <v>-32.06</v>
      </c>
      <c r="AF1388">
        <v>51.65</v>
      </c>
      <c r="AG1388">
        <v>19.59</v>
      </c>
      <c r="AH1388">
        <v>127.25</v>
      </c>
      <c r="AI1388">
        <v>-14</v>
      </c>
      <c r="AJ1388">
        <v>141.25</v>
      </c>
      <c r="AN1388">
        <v>141.25</v>
      </c>
      <c r="AP1388">
        <v>20354</v>
      </c>
      <c r="AQ1388" t="s">
        <v>81</v>
      </c>
      <c r="AR1388" t="s">
        <v>82</v>
      </c>
      <c r="AS1388" t="s">
        <v>81</v>
      </c>
      <c r="AT1388" t="s">
        <v>83</v>
      </c>
      <c r="AU1388">
        <v>6081</v>
      </c>
      <c r="AV1388" t="s">
        <v>61</v>
      </c>
      <c r="AW1388">
        <v>1</v>
      </c>
      <c r="AX1388">
        <v>1</v>
      </c>
      <c r="AY1388">
        <v>2009</v>
      </c>
      <c r="AZ1388">
        <v>3</v>
      </c>
      <c r="BA1388" t="str">
        <f t="shared" si="42"/>
        <v>20093</v>
      </c>
      <c r="BB1388" t="str">
        <f t="shared" si="43"/>
        <v>20093Aerodynamics Inc. d/b/a SkyValue d/b/a SkyValue Airways</v>
      </c>
      <c r="BC1388" t="e">
        <f>#N/A</f>
        <v>#N/A</v>
      </c>
      <c r="BD1388" t="e">
        <f>#N/A</f>
        <v>#N/A</v>
      </c>
      <c r="BE1388" t="e">
        <f>#N/A</f>
        <v>#N/A</v>
      </c>
      <c r="BF1388" t="e">
        <f>#N/A</f>
        <v>#N/A</v>
      </c>
      <c r="BG1388" t="e">
        <f>#N/A</f>
        <v>#N/A</v>
      </c>
    </row>
    <row r="1389" spans="1:59">
      <c r="A1389">
        <v>-368.39</v>
      </c>
      <c r="B1389">
        <v>-349.67</v>
      </c>
      <c r="H1389">
        <v>3385.4</v>
      </c>
      <c r="I1389">
        <v>3385.4</v>
      </c>
      <c r="O1389">
        <v>9410.35</v>
      </c>
      <c r="P1389">
        <v>12795.75</v>
      </c>
      <c r="Q1389">
        <v>2459.31</v>
      </c>
      <c r="R1389">
        <v>439.12</v>
      </c>
      <c r="W1389">
        <v>2578.66</v>
      </c>
      <c r="X1389">
        <v>57.04</v>
      </c>
      <c r="Y1389">
        <v>7611.3</v>
      </c>
      <c r="Z1389">
        <v>13145.42</v>
      </c>
      <c r="AA1389">
        <v>-16.7</v>
      </c>
      <c r="AF1389">
        <v>1.5</v>
      </c>
      <c r="AG1389">
        <v>-15.2</v>
      </c>
      <c r="AH1389">
        <v>-364.87</v>
      </c>
      <c r="AI1389">
        <v>3.52</v>
      </c>
      <c r="AJ1389">
        <v>-368.39</v>
      </c>
      <c r="AN1389">
        <v>-368.39</v>
      </c>
      <c r="AP1389">
        <v>20354</v>
      </c>
      <c r="AQ1389" t="s">
        <v>81</v>
      </c>
      <c r="AR1389" t="s">
        <v>82</v>
      </c>
      <c r="AS1389" t="s">
        <v>81</v>
      </c>
      <c r="AT1389" t="s">
        <v>83</v>
      </c>
      <c r="AU1389">
        <v>6081</v>
      </c>
      <c r="AV1389" t="s">
        <v>61</v>
      </c>
      <c r="AW1389">
        <v>1</v>
      </c>
      <c r="AX1389">
        <v>1</v>
      </c>
      <c r="AY1389">
        <v>2009</v>
      </c>
      <c r="AZ1389">
        <v>4</v>
      </c>
      <c r="BA1389" t="str">
        <f t="shared" si="42"/>
        <v>20094</v>
      </c>
      <c r="BB1389" t="str">
        <f t="shared" si="43"/>
        <v>20094Aerodynamics Inc. d/b/a SkyValue d/b/a SkyValue Airways</v>
      </c>
      <c r="BC1389" t="e">
        <f>#N/A</f>
        <v>#N/A</v>
      </c>
      <c r="BD1389" t="e">
        <f>#N/A</f>
        <v>#N/A</v>
      </c>
      <c r="BE1389" t="e">
        <f>#N/A</f>
        <v>#N/A</v>
      </c>
      <c r="BF1389" t="e">
        <f>#N/A</f>
        <v>#N/A</v>
      </c>
      <c r="BG1389" t="e">
        <f>#N/A</f>
        <v>#N/A</v>
      </c>
    </row>
    <row r="1390" spans="1:59">
      <c r="A1390">
        <v>229.3</v>
      </c>
      <c r="B1390">
        <v>304.58999999999997</v>
      </c>
      <c r="H1390">
        <v>4380.67</v>
      </c>
      <c r="I1390">
        <v>4380.67</v>
      </c>
      <c r="O1390">
        <v>12166.22</v>
      </c>
      <c r="P1390">
        <v>16546.89</v>
      </c>
      <c r="Q1390">
        <v>2873.35</v>
      </c>
      <c r="R1390">
        <v>398.26</v>
      </c>
      <c r="W1390">
        <v>2870.81</v>
      </c>
      <c r="X1390">
        <v>55.08</v>
      </c>
      <c r="Y1390">
        <v>10044.799999999999</v>
      </c>
      <c r="Z1390">
        <v>16242.3</v>
      </c>
      <c r="AA1390">
        <v>-19.23</v>
      </c>
      <c r="AF1390">
        <v>-1.65</v>
      </c>
      <c r="AG1390">
        <v>-20.88</v>
      </c>
      <c r="AH1390">
        <v>283.70999999999998</v>
      </c>
      <c r="AI1390">
        <v>54.41</v>
      </c>
      <c r="AJ1390">
        <v>229.3</v>
      </c>
      <c r="AN1390">
        <v>229.3</v>
      </c>
      <c r="AP1390">
        <v>20354</v>
      </c>
      <c r="AQ1390" t="s">
        <v>81</v>
      </c>
      <c r="AR1390" t="s">
        <v>82</v>
      </c>
      <c r="AS1390" t="s">
        <v>81</v>
      </c>
      <c r="AT1390" t="s">
        <v>83</v>
      </c>
      <c r="AU1390">
        <v>6081</v>
      </c>
      <c r="AV1390" t="s">
        <v>61</v>
      </c>
      <c r="AW1390">
        <v>1</v>
      </c>
      <c r="AX1390">
        <v>1</v>
      </c>
      <c r="AY1390">
        <v>2010</v>
      </c>
      <c r="AZ1390">
        <v>1</v>
      </c>
      <c r="BA1390" t="str">
        <f t="shared" si="42"/>
        <v>20101</v>
      </c>
      <c r="BB1390" t="str">
        <f t="shared" si="43"/>
        <v>20101Aerodynamics Inc. d/b/a SkyValue d/b/a SkyValue Airways</v>
      </c>
      <c r="BC1390" t="e">
        <f>#N/A</f>
        <v>#N/A</v>
      </c>
      <c r="BD1390" t="e">
        <f>#N/A</f>
        <v>#N/A</v>
      </c>
      <c r="BE1390" t="e">
        <f>#N/A</f>
        <v>#N/A</v>
      </c>
      <c r="BF1390" t="e">
        <f>#N/A</f>
        <v>#N/A</v>
      </c>
      <c r="BG1390" t="e">
        <f>#N/A</f>
        <v>#N/A</v>
      </c>
    </row>
    <row r="1391" spans="1:59">
      <c r="A1391">
        <v>250.3</v>
      </c>
      <c r="B1391">
        <v>374.29</v>
      </c>
      <c r="H1391">
        <v>3688.39</v>
      </c>
      <c r="I1391">
        <v>3688.39</v>
      </c>
      <c r="O1391">
        <v>10086.65</v>
      </c>
      <c r="P1391">
        <v>13775.04</v>
      </c>
      <c r="Q1391">
        <v>2402.1999999999998</v>
      </c>
      <c r="R1391">
        <v>438.44</v>
      </c>
      <c r="W1391">
        <v>2548.7199999999998</v>
      </c>
      <c r="X1391">
        <v>55.08</v>
      </c>
      <c r="Y1391">
        <v>7956.31</v>
      </c>
      <c r="Z1391">
        <v>13400.75</v>
      </c>
      <c r="AA1391">
        <v>-24.81</v>
      </c>
      <c r="AF1391">
        <v>1.61</v>
      </c>
      <c r="AG1391">
        <v>-23.19</v>
      </c>
      <c r="AH1391">
        <v>351.1</v>
      </c>
      <c r="AI1391">
        <v>100.8</v>
      </c>
      <c r="AJ1391">
        <v>250.3</v>
      </c>
      <c r="AN1391">
        <v>250.3</v>
      </c>
      <c r="AP1391">
        <v>20354</v>
      </c>
      <c r="AQ1391" t="s">
        <v>81</v>
      </c>
      <c r="AR1391" t="s">
        <v>82</v>
      </c>
      <c r="AS1391" t="s">
        <v>81</v>
      </c>
      <c r="AT1391" t="s">
        <v>83</v>
      </c>
      <c r="AU1391">
        <v>6081</v>
      </c>
      <c r="AV1391" t="s">
        <v>61</v>
      </c>
      <c r="AW1391">
        <v>1</v>
      </c>
      <c r="AX1391">
        <v>1</v>
      </c>
      <c r="AY1391">
        <v>2010</v>
      </c>
      <c r="AZ1391">
        <v>2</v>
      </c>
      <c r="BA1391" t="str">
        <f t="shared" si="42"/>
        <v>20102</v>
      </c>
      <c r="BB1391" t="str">
        <f t="shared" si="43"/>
        <v>20102Aerodynamics Inc. d/b/a SkyValue d/b/a SkyValue Airways</v>
      </c>
      <c r="BC1391" t="e">
        <f>#N/A</f>
        <v>#N/A</v>
      </c>
      <c r="BD1391" t="e">
        <f>#N/A</f>
        <v>#N/A</v>
      </c>
      <c r="BE1391" t="e">
        <f>#N/A</f>
        <v>#N/A</v>
      </c>
      <c r="BF1391" t="e">
        <f>#N/A</f>
        <v>#N/A</v>
      </c>
      <c r="BG1391" t="e">
        <f>#N/A</f>
        <v>#N/A</v>
      </c>
    </row>
    <row r="1392" spans="1:59">
      <c r="A1392">
        <v>98.05</v>
      </c>
      <c r="B1392">
        <v>236.29</v>
      </c>
      <c r="H1392">
        <v>3792.26</v>
      </c>
      <c r="I1392">
        <v>3792.26</v>
      </c>
      <c r="O1392">
        <v>9663.4599999999991</v>
      </c>
      <c r="P1392">
        <v>13455.72</v>
      </c>
      <c r="Q1392">
        <v>2557.96</v>
      </c>
      <c r="R1392">
        <v>393.9</v>
      </c>
      <c r="W1392">
        <v>2516.34</v>
      </c>
      <c r="X1392">
        <v>38.200000000000003</v>
      </c>
      <c r="Y1392">
        <v>7713.02</v>
      </c>
      <c r="Z1392">
        <v>13219.43</v>
      </c>
      <c r="AA1392">
        <v>-20.69</v>
      </c>
      <c r="AF1392">
        <v>1.06</v>
      </c>
      <c r="AG1392">
        <v>-19.63</v>
      </c>
      <c r="AH1392">
        <v>216.66</v>
      </c>
      <c r="AI1392">
        <v>118.61</v>
      </c>
      <c r="AJ1392">
        <v>98.05</v>
      </c>
      <c r="AN1392">
        <v>98.05</v>
      </c>
      <c r="AP1392">
        <v>20354</v>
      </c>
      <c r="AQ1392" t="s">
        <v>81</v>
      </c>
      <c r="AR1392" t="s">
        <v>82</v>
      </c>
      <c r="AS1392" t="s">
        <v>81</v>
      </c>
      <c r="AT1392" t="s">
        <v>83</v>
      </c>
      <c r="AU1392">
        <v>6081</v>
      </c>
      <c r="AV1392" t="s">
        <v>61</v>
      </c>
      <c r="AW1392">
        <v>1</v>
      </c>
      <c r="AX1392">
        <v>1</v>
      </c>
      <c r="AY1392">
        <v>2010</v>
      </c>
      <c r="AZ1392">
        <v>3</v>
      </c>
      <c r="BA1392" t="str">
        <f t="shared" si="42"/>
        <v>20103</v>
      </c>
      <c r="BB1392" t="str">
        <f t="shared" si="43"/>
        <v>20103Aerodynamics Inc. d/b/a SkyValue d/b/a SkyValue Airways</v>
      </c>
      <c r="BC1392" t="e">
        <f>#N/A</f>
        <v>#N/A</v>
      </c>
      <c r="BD1392" t="e">
        <f>#N/A</f>
        <v>#N/A</v>
      </c>
      <c r="BE1392" t="e">
        <f>#N/A</f>
        <v>#N/A</v>
      </c>
      <c r="BF1392" t="e">
        <f>#N/A</f>
        <v>#N/A</v>
      </c>
      <c r="BG1392" t="e">
        <f>#N/A</f>
        <v>#N/A</v>
      </c>
    </row>
    <row r="1393" spans="1:59">
      <c r="A1393">
        <v>127.29</v>
      </c>
      <c r="B1393">
        <v>187.05</v>
      </c>
      <c r="C1393">
        <v>0</v>
      </c>
      <c r="D1393">
        <v>0</v>
      </c>
      <c r="F1393">
        <v>0</v>
      </c>
      <c r="G1393">
        <v>0</v>
      </c>
      <c r="I1393">
        <v>3447.86</v>
      </c>
      <c r="J1393">
        <v>0</v>
      </c>
      <c r="L1393">
        <v>0</v>
      </c>
      <c r="M1393">
        <v>0</v>
      </c>
      <c r="N1393">
        <v>0</v>
      </c>
      <c r="O1393">
        <v>9552.15</v>
      </c>
      <c r="P1393">
        <v>13000</v>
      </c>
      <c r="Q1393">
        <v>2348.7199999999998</v>
      </c>
      <c r="R1393">
        <v>7.24</v>
      </c>
      <c r="S1393">
        <v>0</v>
      </c>
      <c r="T1393">
        <v>0</v>
      </c>
      <c r="U1393">
        <v>0</v>
      </c>
      <c r="V1393">
        <v>0</v>
      </c>
      <c r="W1393">
        <v>2651.52</v>
      </c>
      <c r="X1393">
        <v>57.43</v>
      </c>
      <c r="Y1393">
        <v>7748.05</v>
      </c>
      <c r="Z1393">
        <v>12812.95</v>
      </c>
      <c r="AA1393">
        <v>0</v>
      </c>
      <c r="AB1393">
        <v>-10.62</v>
      </c>
      <c r="AC1393">
        <v>0</v>
      </c>
      <c r="AD1393">
        <v>0</v>
      </c>
      <c r="AE1393">
        <v>-21.65</v>
      </c>
      <c r="AF1393">
        <v>0</v>
      </c>
      <c r="AG1393">
        <v>-32.270000000000003</v>
      </c>
      <c r="AH1393">
        <v>154.78</v>
      </c>
      <c r="AI1393">
        <v>27.5</v>
      </c>
      <c r="AJ1393">
        <v>127.29</v>
      </c>
      <c r="AK1393">
        <v>0</v>
      </c>
      <c r="AL1393">
        <v>0</v>
      </c>
      <c r="AM1393">
        <v>0</v>
      </c>
      <c r="AO1393">
        <v>0</v>
      </c>
      <c r="AP1393">
        <v>20354</v>
      </c>
      <c r="AQ1393" t="s">
        <v>81</v>
      </c>
      <c r="AR1393" t="s">
        <v>82</v>
      </c>
      <c r="AS1393" t="s">
        <v>81</v>
      </c>
      <c r="AT1393" t="s">
        <v>83</v>
      </c>
      <c r="AU1393">
        <v>6081</v>
      </c>
      <c r="AV1393" t="s">
        <v>61</v>
      </c>
      <c r="AW1393">
        <v>1</v>
      </c>
      <c r="AX1393">
        <v>1</v>
      </c>
      <c r="AY1393">
        <v>2010</v>
      </c>
      <c r="AZ1393">
        <v>4</v>
      </c>
      <c r="BA1393" t="str">
        <f t="shared" si="42"/>
        <v>20104</v>
      </c>
      <c r="BB1393" t="str">
        <f t="shared" si="43"/>
        <v>20104Aerodynamics Inc. d/b/a SkyValue d/b/a SkyValue Airways</v>
      </c>
      <c r="BC1393" t="e">
        <f>#N/A</f>
        <v>#N/A</v>
      </c>
      <c r="BD1393" t="e">
        <f>#N/A</f>
        <v>#N/A</v>
      </c>
      <c r="BE1393" t="e">
        <f>#N/A</f>
        <v>#N/A</v>
      </c>
      <c r="BF1393" t="e">
        <f>#N/A</f>
        <v>#N/A</v>
      </c>
      <c r="BG1393" t="e">
        <f>#N/A</f>
        <v>#N/A</v>
      </c>
    </row>
    <row r="1394" spans="1:59">
      <c r="A1394">
        <v>-574.08000000000004</v>
      </c>
      <c r="B1394">
        <v>-578.69000000000005</v>
      </c>
      <c r="C1394">
        <v>0</v>
      </c>
      <c r="D1394">
        <v>0</v>
      </c>
      <c r="F1394">
        <v>0</v>
      </c>
      <c r="G1394">
        <v>0</v>
      </c>
      <c r="I1394">
        <v>0</v>
      </c>
      <c r="J1394">
        <v>0</v>
      </c>
      <c r="L1394">
        <v>0</v>
      </c>
      <c r="M1394">
        <v>0</v>
      </c>
      <c r="N1394">
        <v>0</v>
      </c>
      <c r="O1394">
        <v>11157.62</v>
      </c>
      <c r="P1394">
        <v>11157.62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2497.25</v>
      </c>
      <c r="X1394">
        <v>61.63</v>
      </c>
      <c r="Y1394">
        <v>9177.43</v>
      </c>
      <c r="Z1394">
        <v>11736.31</v>
      </c>
      <c r="AA1394">
        <v>0</v>
      </c>
      <c r="AB1394">
        <v>-21.53</v>
      </c>
      <c r="AC1394">
        <v>0</v>
      </c>
      <c r="AD1394">
        <v>0</v>
      </c>
      <c r="AE1394">
        <v>1.44</v>
      </c>
      <c r="AF1394">
        <v>0</v>
      </c>
      <c r="AG1394">
        <v>-20.100000000000001</v>
      </c>
      <c r="AH1394">
        <v>-598.79</v>
      </c>
      <c r="AI1394">
        <v>-24.7</v>
      </c>
      <c r="AJ1394">
        <v>-574.08000000000004</v>
      </c>
      <c r="AK1394">
        <v>0</v>
      </c>
      <c r="AL1394">
        <v>0</v>
      </c>
      <c r="AM1394">
        <v>0</v>
      </c>
      <c r="AO1394">
        <v>0</v>
      </c>
      <c r="AP1394">
        <v>20354</v>
      </c>
      <c r="AQ1394" t="s">
        <v>81</v>
      </c>
      <c r="AR1394" t="s">
        <v>82</v>
      </c>
      <c r="AS1394" t="s">
        <v>81</v>
      </c>
      <c r="AT1394" t="s">
        <v>83</v>
      </c>
      <c r="AU1394">
        <v>6081</v>
      </c>
      <c r="AV1394" t="s">
        <v>61</v>
      </c>
      <c r="AW1394">
        <v>1</v>
      </c>
      <c r="AX1394">
        <v>1</v>
      </c>
      <c r="AY1394">
        <v>2011</v>
      </c>
      <c r="AZ1394">
        <v>1</v>
      </c>
      <c r="BA1394" t="str">
        <f t="shared" si="42"/>
        <v>20111</v>
      </c>
      <c r="BB1394" t="str">
        <f t="shared" si="43"/>
        <v>20111Aerodynamics Inc. d/b/a SkyValue d/b/a SkyValue Airways</v>
      </c>
      <c r="BC1394" t="e">
        <f>#N/A</f>
        <v>#N/A</v>
      </c>
      <c r="BD1394" t="e">
        <f>#N/A</f>
        <v>#N/A</v>
      </c>
      <c r="BE1394" t="e">
        <f>#N/A</f>
        <v>#N/A</v>
      </c>
      <c r="BF1394" t="e">
        <f>#N/A</f>
        <v>#N/A</v>
      </c>
      <c r="BG1394" t="e">
        <f>#N/A</f>
        <v>#N/A</v>
      </c>
    </row>
    <row r="1395" spans="1:59">
      <c r="A1395">
        <v>-155.38</v>
      </c>
      <c r="B1395">
        <v>-97.2</v>
      </c>
      <c r="C1395">
        <v>0</v>
      </c>
      <c r="D1395">
        <v>0</v>
      </c>
      <c r="F1395">
        <v>0</v>
      </c>
      <c r="G1395">
        <v>0</v>
      </c>
      <c r="I1395">
        <v>0</v>
      </c>
      <c r="J1395">
        <v>0</v>
      </c>
      <c r="L1395">
        <v>0</v>
      </c>
      <c r="M1395">
        <v>0</v>
      </c>
      <c r="N1395">
        <v>0</v>
      </c>
      <c r="O1395">
        <v>11565.67</v>
      </c>
      <c r="P1395">
        <v>11565.67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2469.44</v>
      </c>
      <c r="X1395">
        <v>61.38</v>
      </c>
      <c r="Y1395">
        <v>9132.0499999999993</v>
      </c>
      <c r="Z1395">
        <v>11662.87</v>
      </c>
      <c r="AA1395">
        <v>-32.96</v>
      </c>
      <c r="AB1395">
        <v>0</v>
      </c>
      <c r="AC1395">
        <v>0</v>
      </c>
      <c r="AD1395">
        <v>0</v>
      </c>
      <c r="AE1395">
        <v>0</v>
      </c>
      <c r="AF1395">
        <v>1.77</v>
      </c>
      <c r="AG1395">
        <v>-31.2</v>
      </c>
      <c r="AH1395">
        <v>-128.4</v>
      </c>
      <c r="AI1395">
        <v>26.98</v>
      </c>
      <c r="AJ1395">
        <v>-155.38</v>
      </c>
      <c r="AK1395">
        <v>0</v>
      </c>
      <c r="AL1395">
        <v>0</v>
      </c>
      <c r="AM1395">
        <v>0</v>
      </c>
      <c r="AO1395">
        <v>0</v>
      </c>
      <c r="AP1395">
        <v>20354</v>
      </c>
      <c r="AQ1395" t="s">
        <v>81</v>
      </c>
      <c r="AR1395" t="s">
        <v>82</v>
      </c>
      <c r="AS1395" t="s">
        <v>81</v>
      </c>
      <c r="AT1395" t="s">
        <v>83</v>
      </c>
      <c r="AU1395">
        <v>6081</v>
      </c>
      <c r="AV1395" t="s">
        <v>61</v>
      </c>
      <c r="AW1395">
        <v>1</v>
      </c>
      <c r="AX1395">
        <v>1</v>
      </c>
      <c r="AY1395">
        <v>2011</v>
      </c>
      <c r="AZ1395">
        <v>2</v>
      </c>
      <c r="BA1395" t="str">
        <f t="shared" si="42"/>
        <v>20112</v>
      </c>
      <c r="BB1395" t="str">
        <f t="shared" si="43"/>
        <v>20112Aerodynamics Inc. d/b/a SkyValue d/b/a SkyValue Airways</v>
      </c>
      <c r="BC1395" t="e">
        <f>#N/A</f>
        <v>#N/A</v>
      </c>
      <c r="BD1395" t="e">
        <f>#N/A</f>
        <v>#N/A</v>
      </c>
      <c r="BE1395" t="e">
        <f>#N/A</f>
        <v>#N/A</v>
      </c>
      <c r="BF1395" t="e">
        <f>#N/A</f>
        <v>#N/A</v>
      </c>
      <c r="BG1395" t="e">
        <f>#N/A</f>
        <v>#N/A</v>
      </c>
    </row>
    <row r="1396" spans="1:59">
      <c r="A1396">
        <v>-14.7</v>
      </c>
      <c r="B1396">
        <v>-142.44999999999999</v>
      </c>
      <c r="C1396">
        <v>0</v>
      </c>
      <c r="D1396">
        <v>0</v>
      </c>
      <c r="F1396">
        <v>0</v>
      </c>
      <c r="G1396">
        <v>0</v>
      </c>
      <c r="I1396">
        <v>0</v>
      </c>
      <c r="J1396">
        <v>0</v>
      </c>
      <c r="L1396">
        <v>0</v>
      </c>
      <c r="M1396">
        <v>0</v>
      </c>
      <c r="N1396">
        <v>0</v>
      </c>
      <c r="O1396">
        <v>10380.299999999999</v>
      </c>
      <c r="P1396">
        <v>10380.299999999999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1930.83</v>
      </c>
      <c r="X1396">
        <v>33.15</v>
      </c>
      <c r="Y1396">
        <v>8558.77</v>
      </c>
      <c r="Z1396">
        <v>10522.75</v>
      </c>
      <c r="AA1396">
        <v>-39.369999999999997</v>
      </c>
      <c r="AB1396">
        <v>0</v>
      </c>
      <c r="AC1396">
        <v>0</v>
      </c>
      <c r="AD1396">
        <v>0</v>
      </c>
      <c r="AE1396">
        <v>0</v>
      </c>
      <c r="AF1396">
        <v>5.37</v>
      </c>
      <c r="AG1396">
        <v>-34</v>
      </c>
      <c r="AH1396">
        <v>-176.45</v>
      </c>
      <c r="AI1396">
        <v>-161.75</v>
      </c>
      <c r="AJ1396">
        <v>-14.7</v>
      </c>
      <c r="AK1396">
        <v>0</v>
      </c>
      <c r="AL1396">
        <v>0</v>
      </c>
      <c r="AM1396">
        <v>0</v>
      </c>
      <c r="AO1396">
        <v>0</v>
      </c>
      <c r="AP1396">
        <v>20354</v>
      </c>
      <c r="AQ1396" t="s">
        <v>81</v>
      </c>
      <c r="AR1396" t="s">
        <v>82</v>
      </c>
      <c r="AS1396" t="s">
        <v>81</v>
      </c>
      <c r="AT1396" t="s">
        <v>83</v>
      </c>
      <c r="AU1396">
        <v>6081</v>
      </c>
      <c r="AV1396" t="s">
        <v>61</v>
      </c>
      <c r="AW1396">
        <v>1</v>
      </c>
      <c r="AX1396">
        <v>1</v>
      </c>
      <c r="AY1396">
        <v>2011</v>
      </c>
      <c r="AZ1396">
        <v>3</v>
      </c>
      <c r="BA1396" t="str">
        <f t="shared" si="42"/>
        <v>20113</v>
      </c>
      <c r="BB1396" t="str">
        <f t="shared" si="43"/>
        <v>20113Aerodynamics Inc. d/b/a SkyValue d/b/a SkyValue Airways</v>
      </c>
      <c r="BC1396" t="e">
        <f>#N/A</f>
        <v>#N/A</v>
      </c>
      <c r="BD1396" t="e">
        <f>#N/A</f>
        <v>#N/A</v>
      </c>
      <c r="BE1396" t="e">
        <f>#N/A</f>
        <v>#N/A</v>
      </c>
      <c r="BF1396" t="e">
        <f>#N/A</f>
        <v>#N/A</v>
      </c>
      <c r="BG1396" t="e">
        <f>#N/A</f>
        <v>#N/A</v>
      </c>
    </row>
    <row r="1397" spans="1:59">
      <c r="A1397">
        <v>-504.34</v>
      </c>
      <c r="B1397">
        <v>-642.9</v>
      </c>
      <c r="C1397">
        <v>0</v>
      </c>
      <c r="D1397">
        <v>0</v>
      </c>
      <c r="F1397">
        <v>0</v>
      </c>
      <c r="G1397">
        <v>0</v>
      </c>
      <c r="I1397">
        <v>0</v>
      </c>
      <c r="J1397">
        <v>0</v>
      </c>
      <c r="L1397">
        <v>0</v>
      </c>
      <c r="M1397">
        <v>0</v>
      </c>
      <c r="N1397">
        <v>0</v>
      </c>
      <c r="O1397">
        <v>9010.39</v>
      </c>
      <c r="P1397">
        <v>9010.39</v>
      </c>
      <c r="Q1397">
        <v>52.07</v>
      </c>
      <c r="R1397">
        <v>7.95</v>
      </c>
      <c r="S1397">
        <v>0</v>
      </c>
      <c r="T1397">
        <v>0</v>
      </c>
      <c r="U1397">
        <v>0</v>
      </c>
      <c r="V1397">
        <v>0</v>
      </c>
      <c r="W1397">
        <v>2130.75</v>
      </c>
      <c r="X1397">
        <v>57.59</v>
      </c>
      <c r="Y1397">
        <v>7404.94</v>
      </c>
      <c r="Z1397">
        <v>9653.2900000000009</v>
      </c>
      <c r="AA1397">
        <v>-101.55</v>
      </c>
      <c r="AB1397">
        <v>0</v>
      </c>
      <c r="AC1397">
        <v>0</v>
      </c>
      <c r="AD1397">
        <v>0</v>
      </c>
      <c r="AE1397">
        <v>0</v>
      </c>
      <c r="AF1397">
        <v>0.32</v>
      </c>
      <c r="AG1397">
        <v>-101.23</v>
      </c>
      <c r="AH1397">
        <v>-744.13</v>
      </c>
      <c r="AI1397">
        <v>-239.8</v>
      </c>
      <c r="AJ1397">
        <v>-504.34</v>
      </c>
      <c r="AK1397">
        <v>0</v>
      </c>
      <c r="AL1397">
        <v>0</v>
      </c>
      <c r="AM1397">
        <v>0</v>
      </c>
      <c r="AO1397">
        <v>0</v>
      </c>
      <c r="AP1397">
        <v>20354</v>
      </c>
      <c r="AQ1397" t="s">
        <v>81</v>
      </c>
      <c r="AR1397" t="s">
        <v>82</v>
      </c>
      <c r="AS1397" t="s">
        <v>81</v>
      </c>
      <c r="AT1397" t="s">
        <v>83</v>
      </c>
      <c r="AU1397">
        <v>6081</v>
      </c>
      <c r="AV1397" t="s">
        <v>61</v>
      </c>
      <c r="AW1397">
        <v>1</v>
      </c>
      <c r="AX1397">
        <v>1</v>
      </c>
      <c r="AY1397">
        <v>2011</v>
      </c>
      <c r="AZ1397">
        <v>4</v>
      </c>
      <c r="BA1397" t="str">
        <f t="shared" si="42"/>
        <v>20114</v>
      </c>
      <c r="BB1397" t="str">
        <f t="shared" si="43"/>
        <v>20114Aerodynamics Inc. d/b/a SkyValue d/b/a SkyValue Airways</v>
      </c>
      <c r="BC1397" t="e">
        <f>#N/A</f>
        <v>#N/A</v>
      </c>
      <c r="BD1397" t="e">
        <f>#N/A</f>
        <v>#N/A</v>
      </c>
      <c r="BE1397" t="e">
        <f>#N/A</f>
        <v>#N/A</v>
      </c>
      <c r="BF1397" t="e">
        <f>#N/A</f>
        <v>#N/A</v>
      </c>
      <c r="BG1397" t="e">
        <f>#N/A</f>
        <v>#N/A</v>
      </c>
    </row>
    <row r="1398" spans="1:59">
      <c r="A1398">
        <v>-46.76</v>
      </c>
      <c r="B1398">
        <v>74.56</v>
      </c>
      <c r="C1398">
        <v>0</v>
      </c>
      <c r="D1398">
        <v>0</v>
      </c>
      <c r="F1398">
        <v>0</v>
      </c>
      <c r="G1398">
        <v>0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11566.54</v>
      </c>
      <c r="P1398">
        <v>11566.54</v>
      </c>
      <c r="Q1398">
        <v>354.79</v>
      </c>
      <c r="R1398">
        <v>202.35</v>
      </c>
      <c r="S1398">
        <v>0</v>
      </c>
      <c r="T1398">
        <v>0</v>
      </c>
      <c r="U1398">
        <v>0</v>
      </c>
      <c r="V1398">
        <v>0</v>
      </c>
      <c r="W1398">
        <v>1652.37</v>
      </c>
      <c r="X1398">
        <v>57.59</v>
      </c>
      <c r="Y1398">
        <v>9224.89</v>
      </c>
      <c r="Z1398">
        <v>11491.98</v>
      </c>
      <c r="AA1398">
        <v>-140.02000000000001</v>
      </c>
      <c r="AB1398">
        <v>0</v>
      </c>
      <c r="AC1398">
        <v>0</v>
      </c>
      <c r="AD1398">
        <v>0</v>
      </c>
      <c r="AE1398">
        <v>0</v>
      </c>
      <c r="AF1398">
        <v>3.29</v>
      </c>
      <c r="AG1398">
        <v>-136.72999999999999</v>
      </c>
      <c r="AH1398">
        <v>-62.17</v>
      </c>
      <c r="AI1398">
        <v>-15.41</v>
      </c>
      <c r="AJ1398">
        <v>-46.76</v>
      </c>
      <c r="AK1398">
        <v>0</v>
      </c>
      <c r="AL1398">
        <v>0</v>
      </c>
      <c r="AM1398">
        <v>0</v>
      </c>
      <c r="AO1398">
        <v>0</v>
      </c>
      <c r="AP1398">
        <v>20354</v>
      </c>
      <c r="AQ1398" t="s">
        <v>81</v>
      </c>
      <c r="AR1398" t="s">
        <v>82</v>
      </c>
      <c r="AS1398" t="s">
        <v>81</v>
      </c>
      <c r="AT1398" t="s">
        <v>83</v>
      </c>
      <c r="AU1398">
        <v>6081</v>
      </c>
      <c r="AV1398" t="s">
        <v>61</v>
      </c>
      <c r="AW1398">
        <v>1</v>
      </c>
      <c r="AX1398">
        <v>1</v>
      </c>
      <c r="AY1398">
        <v>2012</v>
      </c>
      <c r="AZ1398">
        <v>1</v>
      </c>
      <c r="BA1398" t="str">
        <f t="shared" si="42"/>
        <v>20121</v>
      </c>
      <c r="BB1398" t="str">
        <f t="shared" si="43"/>
        <v>20121Aerodynamics Inc. d/b/a SkyValue d/b/a SkyValue Airways</v>
      </c>
      <c r="BC1398" t="e">
        <f>#N/A</f>
        <v>#N/A</v>
      </c>
      <c r="BD1398" t="e">
        <f>#N/A</f>
        <v>#N/A</v>
      </c>
      <c r="BE1398" t="e">
        <f>#N/A</f>
        <v>#N/A</v>
      </c>
      <c r="BF1398" t="e">
        <f>#N/A</f>
        <v>#N/A</v>
      </c>
      <c r="BG1398" t="e">
        <f>#N/A</f>
        <v>#N/A</v>
      </c>
    </row>
    <row r="1399" spans="1:59">
      <c r="A1399">
        <v>-125.4</v>
      </c>
      <c r="B1399">
        <v>-5.74</v>
      </c>
      <c r="C1399">
        <v>0</v>
      </c>
      <c r="D1399">
        <v>0</v>
      </c>
      <c r="F1399">
        <v>0</v>
      </c>
      <c r="G1399">
        <v>0</v>
      </c>
      <c r="I1399">
        <v>126.56</v>
      </c>
      <c r="J1399">
        <v>0</v>
      </c>
      <c r="L1399">
        <v>0</v>
      </c>
      <c r="M1399">
        <v>0</v>
      </c>
      <c r="N1399">
        <v>0</v>
      </c>
      <c r="O1399">
        <v>11280.53</v>
      </c>
      <c r="P1399">
        <v>11407.09</v>
      </c>
      <c r="Q1399">
        <v>508.93</v>
      </c>
      <c r="R1399">
        <v>182.27</v>
      </c>
      <c r="S1399">
        <v>0</v>
      </c>
      <c r="T1399">
        <v>0</v>
      </c>
      <c r="U1399">
        <v>0</v>
      </c>
      <c r="V1399">
        <v>0</v>
      </c>
      <c r="W1399">
        <v>1968.1</v>
      </c>
      <c r="X1399">
        <v>57.59</v>
      </c>
      <c r="Y1399">
        <v>8695.94</v>
      </c>
      <c r="Z1399">
        <v>11412.83</v>
      </c>
      <c r="AA1399">
        <v>-179.04</v>
      </c>
      <c r="AB1399">
        <v>0</v>
      </c>
      <c r="AC1399">
        <v>0</v>
      </c>
      <c r="AD1399">
        <v>0</v>
      </c>
      <c r="AE1399">
        <v>0</v>
      </c>
      <c r="AF1399">
        <v>0.19</v>
      </c>
      <c r="AG1399">
        <v>-178.85</v>
      </c>
      <c r="AH1399">
        <v>-184.59</v>
      </c>
      <c r="AI1399">
        <v>-59.19</v>
      </c>
      <c r="AJ1399">
        <v>-125.4</v>
      </c>
      <c r="AK1399">
        <v>0</v>
      </c>
      <c r="AL1399">
        <v>0</v>
      </c>
      <c r="AM1399">
        <v>0</v>
      </c>
      <c r="AO1399">
        <v>0</v>
      </c>
      <c r="AP1399">
        <v>20354</v>
      </c>
      <c r="AQ1399" t="s">
        <v>81</v>
      </c>
      <c r="AR1399" t="s">
        <v>82</v>
      </c>
      <c r="AS1399" t="s">
        <v>81</v>
      </c>
      <c r="AT1399" t="s">
        <v>83</v>
      </c>
      <c r="AU1399">
        <v>6081</v>
      </c>
      <c r="AV1399" t="s">
        <v>61</v>
      </c>
      <c r="AW1399">
        <v>1</v>
      </c>
      <c r="AX1399">
        <v>1</v>
      </c>
      <c r="AY1399">
        <v>2012</v>
      </c>
      <c r="AZ1399">
        <v>2</v>
      </c>
      <c r="BA1399" t="str">
        <f t="shared" si="42"/>
        <v>20122</v>
      </c>
      <c r="BB1399" t="str">
        <f t="shared" si="43"/>
        <v>20122Aerodynamics Inc. d/b/a SkyValue d/b/a SkyValue Airways</v>
      </c>
      <c r="BC1399" t="e">
        <f>#N/A</f>
        <v>#N/A</v>
      </c>
      <c r="BD1399" t="e">
        <f>#N/A</f>
        <v>#N/A</v>
      </c>
      <c r="BE1399" t="e">
        <f>#N/A</f>
        <v>#N/A</v>
      </c>
      <c r="BF1399" t="e">
        <f>#N/A</f>
        <v>#N/A</v>
      </c>
      <c r="BG1399" t="e">
        <f>#N/A</f>
        <v>#N/A</v>
      </c>
    </row>
    <row r="1400" spans="1:59">
      <c r="A1400">
        <v>-5810.97</v>
      </c>
      <c r="B1400">
        <v>-5605.32</v>
      </c>
      <c r="C1400">
        <v>0</v>
      </c>
      <c r="D1400">
        <v>0</v>
      </c>
      <c r="F1400">
        <v>0</v>
      </c>
      <c r="G1400">
        <v>0</v>
      </c>
      <c r="I1400">
        <v>152.80000000000001</v>
      </c>
      <c r="J1400">
        <v>0</v>
      </c>
      <c r="L1400">
        <v>0</v>
      </c>
      <c r="M1400">
        <v>0</v>
      </c>
      <c r="N1400">
        <v>0</v>
      </c>
      <c r="O1400">
        <v>9044.17</v>
      </c>
      <c r="P1400">
        <v>9196.98</v>
      </c>
      <c r="Q1400">
        <v>633.96</v>
      </c>
      <c r="R1400">
        <v>186.43</v>
      </c>
      <c r="S1400">
        <v>0</v>
      </c>
      <c r="T1400">
        <v>0</v>
      </c>
      <c r="U1400">
        <v>0</v>
      </c>
      <c r="V1400">
        <v>0</v>
      </c>
      <c r="W1400">
        <v>3855.73</v>
      </c>
      <c r="X1400">
        <v>57.59</v>
      </c>
      <c r="Y1400">
        <v>10068.59</v>
      </c>
      <c r="Z1400">
        <v>14802.3</v>
      </c>
      <c r="AA1400">
        <v>-199.36</v>
      </c>
      <c r="AB1400">
        <v>0</v>
      </c>
      <c r="AC1400">
        <v>0</v>
      </c>
      <c r="AD1400">
        <v>0</v>
      </c>
      <c r="AE1400">
        <v>0</v>
      </c>
      <c r="AF1400">
        <v>0.14000000000000001</v>
      </c>
      <c r="AG1400">
        <v>-199.22</v>
      </c>
      <c r="AH1400">
        <v>-5804.54</v>
      </c>
      <c r="AI1400">
        <v>6.42</v>
      </c>
      <c r="AJ1400">
        <v>-5810.97</v>
      </c>
      <c r="AK1400">
        <v>0</v>
      </c>
      <c r="AL1400">
        <v>0</v>
      </c>
      <c r="AM1400">
        <v>0</v>
      </c>
      <c r="AO1400">
        <v>0</v>
      </c>
      <c r="AP1400">
        <v>20354</v>
      </c>
      <c r="AQ1400" t="s">
        <v>81</v>
      </c>
      <c r="AR1400" t="s">
        <v>82</v>
      </c>
      <c r="AS1400" t="s">
        <v>81</v>
      </c>
      <c r="AT1400" t="s">
        <v>83</v>
      </c>
      <c r="AU1400">
        <v>6081</v>
      </c>
      <c r="AV1400" t="s">
        <v>61</v>
      </c>
      <c r="AW1400">
        <v>1</v>
      </c>
      <c r="AX1400">
        <v>1</v>
      </c>
      <c r="AY1400">
        <v>2012</v>
      </c>
      <c r="AZ1400">
        <v>3</v>
      </c>
      <c r="BA1400" t="str">
        <f t="shared" si="42"/>
        <v>20123</v>
      </c>
      <c r="BB1400" t="str">
        <f t="shared" si="43"/>
        <v>20123Aerodynamics Inc. d/b/a SkyValue d/b/a SkyValue Airways</v>
      </c>
      <c r="BC1400" t="e">
        <f>#N/A</f>
        <v>#N/A</v>
      </c>
      <c r="BD1400" t="e">
        <f>#N/A</f>
        <v>#N/A</v>
      </c>
      <c r="BE1400" t="e">
        <f>#N/A</f>
        <v>#N/A</v>
      </c>
      <c r="BF1400" t="e">
        <f>#N/A</f>
        <v>#N/A</v>
      </c>
      <c r="BG1400" t="e">
        <f>#N/A</f>
        <v>#N/A</v>
      </c>
    </row>
    <row r="1401" spans="1:59">
      <c r="A1401">
        <v>-569.87</v>
      </c>
      <c r="B1401">
        <v>-623.59</v>
      </c>
      <c r="H1401">
        <v>19509.52</v>
      </c>
      <c r="I1401">
        <v>15673.48</v>
      </c>
      <c r="J1401">
        <v>3836.04</v>
      </c>
      <c r="P1401">
        <v>19509.52</v>
      </c>
      <c r="Q1401">
        <v>9123.19</v>
      </c>
      <c r="R1401">
        <v>5610.5</v>
      </c>
      <c r="S1401">
        <v>1131.3499999999999</v>
      </c>
      <c r="T1401">
        <v>1694.33</v>
      </c>
      <c r="U1401">
        <v>13.88</v>
      </c>
      <c r="V1401">
        <v>1337.84</v>
      </c>
      <c r="X1401">
        <v>1222.02</v>
      </c>
      <c r="Z1401">
        <v>20133.11</v>
      </c>
      <c r="AB1401">
        <v>-0.57999999999999996</v>
      </c>
      <c r="AD1401">
        <v>6.66</v>
      </c>
      <c r="AF1401">
        <v>47.63</v>
      </c>
      <c r="AG1401">
        <v>53.72</v>
      </c>
      <c r="AH1401">
        <v>-569.87</v>
      </c>
      <c r="AJ1401">
        <v>-569.87</v>
      </c>
      <c r="AN1401">
        <v>-569.87</v>
      </c>
      <c r="AP1401">
        <v>19874</v>
      </c>
      <c r="AQ1401" t="s">
        <v>84</v>
      </c>
      <c r="AR1401" t="s">
        <v>85</v>
      </c>
      <c r="AS1401" t="s">
        <v>84</v>
      </c>
      <c r="AT1401" t="s">
        <v>85</v>
      </c>
      <c r="AU1401">
        <v>16028</v>
      </c>
      <c r="AV1401" t="s">
        <v>69</v>
      </c>
      <c r="AW1401">
        <v>2</v>
      </c>
      <c r="AX1401">
        <v>2</v>
      </c>
      <c r="AY1401">
        <v>2002</v>
      </c>
      <c r="AZ1401">
        <v>1</v>
      </c>
      <c r="BA1401" t="str">
        <f t="shared" si="42"/>
        <v>20021</v>
      </c>
      <c r="BB1401" t="str">
        <f t="shared" si="43"/>
        <v>20021Air Transport International</v>
      </c>
      <c r="BC1401" t="e">
        <f>#N/A</f>
        <v>#N/A</v>
      </c>
      <c r="BD1401" t="e">
        <f>#N/A</f>
        <v>#N/A</v>
      </c>
      <c r="BE1401" t="e">
        <f>#N/A</f>
        <v>#N/A</v>
      </c>
      <c r="BF1401" t="e">
        <f>#N/A</f>
        <v>#N/A</v>
      </c>
      <c r="BG1401" t="e">
        <f>#N/A</f>
        <v>#N/A</v>
      </c>
    </row>
    <row r="1402" spans="1:59">
      <c r="A1402">
        <v>4521.6400000000003</v>
      </c>
      <c r="B1402">
        <v>4467.93</v>
      </c>
      <c r="H1402">
        <v>38281.43</v>
      </c>
      <c r="J1402">
        <v>38281.43</v>
      </c>
      <c r="K1402">
        <v>20</v>
      </c>
      <c r="M1402">
        <v>20</v>
      </c>
      <c r="P1402">
        <v>38301.43</v>
      </c>
      <c r="Q1402">
        <v>17791.740000000002</v>
      </c>
      <c r="R1402">
        <v>11235.54</v>
      </c>
      <c r="T1402">
        <v>1129.55</v>
      </c>
      <c r="V1402">
        <v>2006.75</v>
      </c>
      <c r="X1402">
        <v>1669.92</v>
      </c>
      <c r="Z1402">
        <v>33833.5</v>
      </c>
      <c r="AB1402">
        <v>-0.57999999999999996</v>
      </c>
      <c r="AD1402">
        <v>6.66</v>
      </c>
      <c r="AF1402">
        <v>47.63</v>
      </c>
      <c r="AG1402">
        <v>53.72</v>
      </c>
      <c r="AH1402">
        <v>4521.6400000000003</v>
      </c>
      <c r="AJ1402">
        <v>4521.6400000000003</v>
      </c>
      <c r="AN1402">
        <v>4521.6400000000003</v>
      </c>
      <c r="AP1402">
        <v>19874</v>
      </c>
      <c r="AQ1402" t="s">
        <v>84</v>
      </c>
      <c r="AR1402" t="s">
        <v>85</v>
      </c>
      <c r="AS1402" t="s">
        <v>84</v>
      </c>
      <c r="AT1402" t="s">
        <v>85</v>
      </c>
      <c r="AU1402">
        <v>6029</v>
      </c>
      <c r="AV1402" t="s">
        <v>61</v>
      </c>
      <c r="AW1402">
        <v>2</v>
      </c>
      <c r="AX1402">
        <v>2</v>
      </c>
      <c r="AY1402">
        <v>2002</v>
      </c>
      <c r="AZ1402">
        <v>1</v>
      </c>
      <c r="BA1402" t="str">
        <f t="shared" si="42"/>
        <v>20021</v>
      </c>
      <c r="BB1402" t="str">
        <f t="shared" si="43"/>
        <v>20021Air Transport International</v>
      </c>
      <c r="BC1402" t="e">
        <f>#N/A</f>
        <v>#N/A</v>
      </c>
      <c r="BD1402" t="e">
        <f>#N/A</f>
        <v>#N/A</v>
      </c>
      <c r="BE1402" t="e">
        <f>#N/A</f>
        <v>#N/A</v>
      </c>
      <c r="BF1402" t="e">
        <f>#N/A</f>
        <v>#N/A</v>
      </c>
      <c r="BG1402" t="e">
        <f>#N/A</f>
        <v>#N/A</v>
      </c>
    </row>
    <row r="1403" spans="1:59">
      <c r="A1403">
        <v>-431</v>
      </c>
      <c r="B1403">
        <v>-489.55</v>
      </c>
      <c r="H1403">
        <v>20330.39</v>
      </c>
      <c r="I1403">
        <v>16299.73</v>
      </c>
      <c r="J1403">
        <v>4030.66</v>
      </c>
      <c r="P1403">
        <v>20330.39</v>
      </c>
      <c r="Q1403">
        <v>9095.1200000000008</v>
      </c>
      <c r="R1403">
        <v>5551.52</v>
      </c>
      <c r="S1403">
        <v>878.96</v>
      </c>
      <c r="T1403">
        <v>1406.05</v>
      </c>
      <c r="U1403">
        <v>11.36</v>
      </c>
      <c r="V1403">
        <v>2668.98</v>
      </c>
      <c r="X1403">
        <v>1207.95</v>
      </c>
      <c r="Z1403">
        <v>20819.939999999999</v>
      </c>
      <c r="AB1403">
        <v>-0.91</v>
      </c>
      <c r="AD1403">
        <v>0.74</v>
      </c>
      <c r="AF1403">
        <v>58.71</v>
      </c>
      <c r="AG1403">
        <v>58.55</v>
      </c>
      <c r="AH1403">
        <v>-431</v>
      </c>
      <c r="AJ1403">
        <v>-431</v>
      </c>
      <c r="AN1403">
        <v>-431</v>
      </c>
      <c r="AP1403">
        <v>19874</v>
      </c>
      <c r="AQ1403" t="s">
        <v>84</v>
      </c>
      <c r="AR1403" t="s">
        <v>85</v>
      </c>
      <c r="AS1403" t="s">
        <v>84</v>
      </c>
      <c r="AT1403" t="s">
        <v>85</v>
      </c>
      <c r="AU1403">
        <v>16028</v>
      </c>
      <c r="AV1403" t="s">
        <v>69</v>
      </c>
      <c r="AW1403">
        <v>2</v>
      </c>
      <c r="AX1403">
        <v>2</v>
      </c>
      <c r="AY1403">
        <v>2002</v>
      </c>
      <c r="AZ1403">
        <v>2</v>
      </c>
      <c r="BA1403" t="str">
        <f t="shared" si="42"/>
        <v>20022</v>
      </c>
      <c r="BB1403" t="str">
        <f t="shared" si="43"/>
        <v>20022Air Transport International</v>
      </c>
      <c r="BC1403" t="e">
        <f>#N/A</f>
        <v>#N/A</v>
      </c>
      <c r="BD1403" t="e">
        <f>#N/A</f>
        <v>#N/A</v>
      </c>
      <c r="BE1403" t="e">
        <f>#N/A</f>
        <v>#N/A</v>
      </c>
      <c r="BF1403" t="e">
        <f>#N/A</f>
        <v>#N/A</v>
      </c>
      <c r="BG1403" t="e">
        <f>#N/A</f>
        <v>#N/A</v>
      </c>
    </row>
    <row r="1404" spans="1:59">
      <c r="A1404">
        <v>5549.41</v>
      </c>
      <c r="B1404">
        <v>5490.86</v>
      </c>
      <c r="H1404">
        <v>38721.18</v>
      </c>
      <c r="J1404">
        <v>38721.18</v>
      </c>
      <c r="K1404">
        <v>180</v>
      </c>
      <c r="M1404">
        <v>180</v>
      </c>
      <c r="P1404">
        <v>38901.18</v>
      </c>
      <c r="Q1404">
        <v>16185.94</v>
      </c>
      <c r="R1404">
        <v>10647.4</v>
      </c>
      <c r="T1404">
        <v>937.37</v>
      </c>
      <c r="V1404">
        <v>4003.47</v>
      </c>
      <c r="X1404">
        <v>1636.13</v>
      </c>
      <c r="Z1404">
        <v>33410.32</v>
      </c>
      <c r="AB1404">
        <v>-0.91</v>
      </c>
      <c r="AD1404">
        <v>0.74</v>
      </c>
      <c r="AF1404">
        <v>58.71</v>
      </c>
      <c r="AG1404">
        <v>58.55</v>
      </c>
      <c r="AH1404">
        <v>5549.41</v>
      </c>
      <c r="AJ1404">
        <v>5549.41</v>
      </c>
      <c r="AN1404">
        <v>5549.41</v>
      </c>
      <c r="AP1404">
        <v>19874</v>
      </c>
      <c r="AQ1404" t="s">
        <v>84</v>
      </c>
      <c r="AR1404" t="s">
        <v>85</v>
      </c>
      <c r="AS1404" t="s">
        <v>84</v>
      </c>
      <c r="AT1404" t="s">
        <v>85</v>
      </c>
      <c r="AU1404">
        <v>6029</v>
      </c>
      <c r="AV1404" t="s">
        <v>61</v>
      </c>
      <c r="AW1404">
        <v>2</v>
      </c>
      <c r="AX1404">
        <v>2</v>
      </c>
      <c r="AY1404">
        <v>2002</v>
      </c>
      <c r="AZ1404">
        <v>2</v>
      </c>
      <c r="BA1404" t="str">
        <f t="shared" si="42"/>
        <v>20022</v>
      </c>
      <c r="BB1404" t="str">
        <f t="shared" si="43"/>
        <v>20022Air Transport International</v>
      </c>
      <c r="BC1404" t="e">
        <f>#N/A</f>
        <v>#N/A</v>
      </c>
      <c r="BD1404" t="e">
        <f>#N/A</f>
        <v>#N/A</v>
      </c>
      <c r="BE1404" t="e">
        <f>#N/A</f>
        <v>#N/A</v>
      </c>
      <c r="BF1404" t="e">
        <f>#N/A</f>
        <v>#N/A</v>
      </c>
      <c r="BG1404" t="e">
        <f>#N/A</f>
        <v>#N/A</v>
      </c>
    </row>
    <row r="1405" spans="1:59">
      <c r="A1405">
        <v>1140.93</v>
      </c>
      <c r="B1405">
        <v>1088.23</v>
      </c>
      <c r="H1405">
        <v>21991.88</v>
      </c>
      <c r="I1405">
        <v>18070.05</v>
      </c>
      <c r="J1405">
        <v>3921.84</v>
      </c>
      <c r="P1405">
        <v>21991.88</v>
      </c>
      <c r="Q1405">
        <v>8761.7000000000007</v>
      </c>
      <c r="R1405">
        <v>5947.46</v>
      </c>
      <c r="S1405">
        <v>700.96</v>
      </c>
      <c r="T1405">
        <v>1789.01</v>
      </c>
      <c r="U1405">
        <v>14.32</v>
      </c>
      <c r="V1405">
        <v>2217.92</v>
      </c>
      <c r="X1405">
        <v>1472.28</v>
      </c>
      <c r="Z1405">
        <v>20903.650000000001</v>
      </c>
      <c r="AB1405">
        <v>0.09</v>
      </c>
      <c r="AF1405">
        <v>52.61</v>
      </c>
      <c r="AG1405">
        <v>52.7</v>
      </c>
      <c r="AH1405">
        <v>1140.93</v>
      </c>
      <c r="AJ1405">
        <v>1140.93</v>
      </c>
      <c r="AN1405">
        <v>1140.93</v>
      </c>
      <c r="AP1405">
        <v>19874</v>
      </c>
      <c r="AQ1405" t="s">
        <v>84</v>
      </c>
      <c r="AR1405" t="s">
        <v>85</v>
      </c>
      <c r="AS1405" t="s">
        <v>84</v>
      </c>
      <c r="AT1405" t="s">
        <v>85</v>
      </c>
      <c r="AU1405">
        <v>16028</v>
      </c>
      <c r="AV1405" t="s">
        <v>69</v>
      </c>
      <c r="AW1405">
        <v>2</v>
      </c>
      <c r="AX1405">
        <v>2</v>
      </c>
      <c r="AY1405">
        <v>2002</v>
      </c>
      <c r="AZ1405">
        <v>3</v>
      </c>
      <c r="BA1405" t="str">
        <f t="shared" si="42"/>
        <v>20023</v>
      </c>
      <c r="BB1405" t="str">
        <f t="shared" si="43"/>
        <v>20023Air Transport International</v>
      </c>
      <c r="BC1405" t="e">
        <f>#N/A</f>
        <v>#N/A</v>
      </c>
      <c r="BD1405" t="e">
        <f>#N/A</f>
        <v>#N/A</v>
      </c>
      <c r="BE1405" t="e">
        <f>#N/A</f>
        <v>#N/A</v>
      </c>
      <c r="BF1405" t="e">
        <f>#N/A</f>
        <v>#N/A</v>
      </c>
      <c r="BG1405" t="e">
        <f>#N/A</f>
        <v>#N/A</v>
      </c>
    </row>
    <row r="1406" spans="1:59">
      <c r="A1406">
        <v>8516.18</v>
      </c>
      <c r="B1406">
        <v>8463.48</v>
      </c>
      <c r="H1406">
        <v>39145.230000000003</v>
      </c>
      <c r="J1406">
        <v>39145.230000000003</v>
      </c>
      <c r="K1406">
        <v>65</v>
      </c>
      <c r="M1406">
        <v>65</v>
      </c>
      <c r="P1406">
        <v>39210.230000000003</v>
      </c>
      <c r="Q1406">
        <v>17630.91</v>
      </c>
      <c r="R1406">
        <v>7233.39</v>
      </c>
      <c r="T1406">
        <v>1192.67</v>
      </c>
      <c r="V1406">
        <v>3326.88</v>
      </c>
      <c r="X1406">
        <v>1362.9</v>
      </c>
      <c r="Z1406">
        <v>30746.76</v>
      </c>
      <c r="AB1406">
        <v>0.09</v>
      </c>
      <c r="AF1406">
        <v>52.61</v>
      </c>
      <c r="AG1406">
        <v>52.7</v>
      </c>
      <c r="AH1406">
        <v>8516.18</v>
      </c>
      <c r="AJ1406">
        <v>8516.18</v>
      </c>
      <c r="AN1406">
        <v>8516.18</v>
      </c>
      <c r="AP1406">
        <v>19874</v>
      </c>
      <c r="AQ1406" t="s">
        <v>84</v>
      </c>
      <c r="AR1406" t="s">
        <v>85</v>
      </c>
      <c r="AS1406" t="s">
        <v>84</v>
      </c>
      <c r="AT1406" t="s">
        <v>85</v>
      </c>
      <c r="AU1406">
        <v>6029</v>
      </c>
      <c r="AV1406" t="s">
        <v>61</v>
      </c>
      <c r="AW1406">
        <v>2</v>
      </c>
      <c r="AX1406">
        <v>2</v>
      </c>
      <c r="AY1406">
        <v>2002</v>
      </c>
      <c r="AZ1406">
        <v>3</v>
      </c>
      <c r="BA1406" t="str">
        <f t="shared" si="42"/>
        <v>20023</v>
      </c>
      <c r="BB1406" t="str">
        <f t="shared" si="43"/>
        <v>20023Air Transport International</v>
      </c>
      <c r="BC1406" t="e">
        <f>#N/A</f>
        <v>#N/A</v>
      </c>
      <c r="BD1406" t="e">
        <f>#N/A</f>
        <v>#N/A</v>
      </c>
      <c r="BE1406" t="e">
        <f>#N/A</f>
        <v>#N/A</v>
      </c>
      <c r="BF1406" t="e">
        <f>#N/A</f>
        <v>#N/A</v>
      </c>
      <c r="BG1406" t="e">
        <f>#N/A</f>
        <v>#N/A</v>
      </c>
    </row>
    <row r="1407" spans="1:59">
      <c r="A1407">
        <v>-834.82</v>
      </c>
      <c r="B1407">
        <v>-877.6</v>
      </c>
      <c r="H1407">
        <v>23280.38</v>
      </c>
      <c r="I1407">
        <v>14687.85</v>
      </c>
      <c r="J1407">
        <v>8592.5300000000007</v>
      </c>
      <c r="P1407">
        <v>23280.38</v>
      </c>
      <c r="Q1407">
        <v>9971.2099999999991</v>
      </c>
      <c r="R1407">
        <v>7135.36</v>
      </c>
      <c r="S1407">
        <v>1101.3699999999999</v>
      </c>
      <c r="T1407">
        <v>1992.04</v>
      </c>
      <c r="U1407">
        <v>84.5</v>
      </c>
      <c r="V1407">
        <v>1860.81</v>
      </c>
      <c r="X1407">
        <v>2012.7</v>
      </c>
      <c r="Z1407">
        <v>24157.97</v>
      </c>
      <c r="AB1407">
        <v>0.25</v>
      </c>
      <c r="AD1407">
        <v>-1.08</v>
      </c>
      <c r="AF1407">
        <v>43.62</v>
      </c>
      <c r="AG1407">
        <v>42.78</v>
      </c>
      <c r="AH1407">
        <v>-834.82</v>
      </c>
      <c r="AJ1407">
        <v>-834.82</v>
      </c>
      <c r="AN1407">
        <v>-834.82</v>
      </c>
      <c r="AP1407">
        <v>19874</v>
      </c>
      <c r="AQ1407" t="s">
        <v>84</v>
      </c>
      <c r="AR1407" t="s">
        <v>85</v>
      </c>
      <c r="AS1407" t="s">
        <v>84</v>
      </c>
      <c r="AT1407" t="s">
        <v>85</v>
      </c>
      <c r="AU1407">
        <v>16028</v>
      </c>
      <c r="AV1407" t="s">
        <v>69</v>
      </c>
      <c r="AW1407">
        <v>2</v>
      </c>
      <c r="AX1407">
        <v>2</v>
      </c>
      <c r="AY1407">
        <v>2002</v>
      </c>
      <c r="AZ1407">
        <v>4</v>
      </c>
      <c r="BA1407" t="str">
        <f t="shared" si="42"/>
        <v>20024</v>
      </c>
      <c r="BB1407" t="str">
        <f t="shared" si="43"/>
        <v>20024Air Transport International</v>
      </c>
      <c r="BC1407" t="e">
        <f>#N/A</f>
        <v>#N/A</v>
      </c>
      <c r="BD1407" t="e">
        <f>#N/A</f>
        <v>#N/A</v>
      </c>
      <c r="BE1407" t="e">
        <f>#N/A</f>
        <v>#N/A</v>
      </c>
      <c r="BF1407" t="e">
        <f>#N/A</f>
        <v>#N/A</v>
      </c>
      <c r="BG1407" t="e">
        <f>#N/A</f>
        <v>#N/A</v>
      </c>
    </row>
    <row r="1408" spans="1:59">
      <c r="A1408">
        <v>7782.61</v>
      </c>
      <c r="B1408">
        <v>7739.83</v>
      </c>
      <c r="H1408">
        <v>42157.58</v>
      </c>
      <c r="J1408">
        <v>42157.58</v>
      </c>
      <c r="K1408">
        <v>60</v>
      </c>
      <c r="M1408">
        <v>60</v>
      </c>
      <c r="P1408">
        <v>42217.58</v>
      </c>
      <c r="Q1408">
        <v>19242.66</v>
      </c>
      <c r="R1408">
        <v>9544.19</v>
      </c>
      <c r="T1408">
        <v>1328.03</v>
      </c>
      <c r="V1408">
        <v>2791.21</v>
      </c>
      <c r="X1408">
        <v>1571.66</v>
      </c>
      <c r="Z1408">
        <v>34477.75</v>
      </c>
      <c r="AB1408">
        <v>0.25</v>
      </c>
      <c r="AD1408">
        <v>-1.08</v>
      </c>
      <c r="AF1408">
        <v>43.62</v>
      </c>
      <c r="AG1408">
        <v>42.78</v>
      </c>
      <c r="AH1408">
        <v>7782.61</v>
      </c>
      <c r="AJ1408">
        <v>7782.61</v>
      </c>
      <c r="AN1408">
        <v>7782.61</v>
      </c>
      <c r="AP1408">
        <v>19874</v>
      </c>
      <c r="AQ1408" t="s">
        <v>84</v>
      </c>
      <c r="AR1408" t="s">
        <v>85</v>
      </c>
      <c r="AS1408" t="s">
        <v>84</v>
      </c>
      <c r="AT1408" t="s">
        <v>85</v>
      </c>
      <c r="AU1408">
        <v>6029</v>
      </c>
      <c r="AV1408" t="s">
        <v>61</v>
      </c>
      <c r="AW1408">
        <v>2</v>
      </c>
      <c r="AX1408">
        <v>2</v>
      </c>
      <c r="AY1408">
        <v>2002</v>
      </c>
      <c r="AZ1408">
        <v>4</v>
      </c>
      <c r="BA1408" t="str">
        <f t="shared" si="42"/>
        <v>20024</v>
      </c>
      <c r="BB1408" t="str">
        <f t="shared" si="43"/>
        <v>20024Air Transport International</v>
      </c>
      <c r="BC1408" t="e">
        <f>#N/A</f>
        <v>#N/A</v>
      </c>
      <c r="BD1408" t="e">
        <f>#N/A</f>
        <v>#N/A</v>
      </c>
      <c r="BE1408" t="e">
        <f>#N/A</f>
        <v>#N/A</v>
      </c>
      <c r="BF1408" t="e">
        <f>#N/A</f>
        <v>#N/A</v>
      </c>
      <c r="BG1408" t="e">
        <f>#N/A</f>
        <v>#N/A</v>
      </c>
    </row>
    <row r="1409" spans="1:59">
      <c r="A1409">
        <v>-3044.6</v>
      </c>
      <c r="B1409">
        <v>-3089.23</v>
      </c>
      <c r="H1409">
        <v>19570.68</v>
      </c>
      <c r="I1409">
        <v>15577.52</v>
      </c>
      <c r="J1409">
        <v>3993.16</v>
      </c>
      <c r="P1409">
        <v>19570.68</v>
      </c>
      <c r="Q1409">
        <v>9426.2800000000007</v>
      </c>
      <c r="R1409">
        <v>6538.26</v>
      </c>
      <c r="S1409">
        <v>704.4</v>
      </c>
      <c r="T1409">
        <v>2117.83</v>
      </c>
      <c r="U1409">
        <v>6.25</v>
      </c>
      <c r="V1409">
        <v>1912.32</v>
      </c>
      <c r="X1409">
        <v>1954.56</v>
      </c>
      <c r="Z1409">
        <v>22659.91</v>
      </c>
      <c r="AB1409">
        <v>0.88</v>
      </c>
      <c r="AF1409">
        <v>43.75</v>
      </c>
      <c r="AG1409">
        <v>44.63</v>
      </c>
      <c r="AH1409">
        <v>-3044.6</v>
      </c>
      <c r="AJ1409">
        <v>-3044.6</v>
      </c>
      <c r="AN1409">
        <v>-3044.6</v>
      </c>
      <c r="AP1409">
        <v>19874</v>
      </c>
      <c r="AQ1409" t="s">
        <v>84</v>
      </c>
      <c r="AR1409" t="s">
        <v>85</v>
      </c>
      <c r="AS1409" t="s">
        <v>84</v>
      </c>
      <c r="AT1409" t="s">
        <v>85</v>
      </c>
      <c r="AU1409">
        <v>16028</v>
      </c>
      <c r="AV1409" t="s">
        <v>69</v>
      </c>
      <c r="AW1409">
        <v>2</v>
      </c>
      <c r="AX1409">
        <v>2</v>
      </c>
      <c r="AY1409">
        <v>2003</v>
      </c>
      <c r="AZ1409">
        <v>1</v>
      </c>
      <c r="BA1409" t="str">
        <f t="shared" si="42"/>
        <v>20031</v>
      </c>
      <c r="BB1409" t="str">
        <f t="shared" si="43"/>
        <v>20031Air Transport International</v>
      </c>
      <c r="BC1409" t="e">
        <f>#N/A</f>
        <v>#N/A</v>
      </c>
      <c r="BD1409" t="e">
        <f>#N/A</f>
        <v>#N/A</v>
      </c>
      <c r="BE1409" t="e">
        <f>#N/A</f>
        <v>#N/A</v>
      </c>
      <c r="BF1409" t="e">
        <f>#N/A</f>
        <v>#N/A</v>
      </c>
      <c r="BG1409" t="e">
        <f>#N/A</f>
        <v>#N/A</v>
      </c>
    </row>
    <row r="1410" spans="1:59">
      <c r="A1410">
        <v>6057.43</v>
      </c>
      <c r="B1410">
        <v>6012.8</v>
      </c>
      <c r="H1410">
        <v>36846.58</v>
      </c>
      <c r="J1410">
        <v>36846.58</v>
      </c>
      <c r="K1410">
        <v>260</v>
      </c>
      <c r="M1410">
        <v>260</v>
      </c>
      <c r="P1410">
        <v>37106.58</v>
      </c>
      <c r="Q1410">
        <v>18003.89</v>
      </c>
      <c r="R1410">
        <v>7175.38</v>
      </c>
      <c r="T1410">
        <v>1411.89</v>
      </c>
      <c r="V1410">
        <v>2868.48</v>
      </c>
      <c r="X1410">
        <v>1634.14</v>
      </c>
      <c r="Z1410">
        <v>31093.78</v>
      </c>
      <c r="AB1410">
        <v>0.88</v>
      </c>
      <c r="AF1410">
        <v>43.75</v>
      </c>
      <c r="AG1410">
        <v>44.63</v>
      </c>
      <c r="AH1410">
        <v>6057.43</v>
      </c>
      <c r="AJ1410">
        <v>6057.43</v>
      </c>
      <c r="AN1410">
        <v>6057.43</v>
      </c>
      <c r="AP1410">
        <v>19874</v>
      </c>
      <c r="AQ1410" t="s">
        <v>84</v>
      </c>
      <c r="AR1410" t="s">
        <v>85</v>
      </c>
      <c r="AS1410" t="s">
        <v>84</v>
      </c>
      <c r="AT1410" t="s">
        <v>85</v>
      </c>
      <c r="AU1410">
        <v>6029</v>
      </c>
      <c r="AV1410" t="s">
        <v>61</v>
      </c>
      <c r="AW1410">
        <v>2</v>
      </c>
      <c r="AX1410">
        <v>2</v>
      </c>
      <c r="AY1410">
        <v>2003</v>
      </c>
      <c r="AZ1410">
        <v>1</v>
      </c>
      <c r="BA1410" t="str">
        <f t="shared" ref="BA1410:BA1473" si="44">CONCATENATE(AY1410,AZ1410)</f>
        <v>20031</v>
      </c>
      <c r="BB1410" t="str">
        <f t="shared" ref="BB1410:BB1473" si="45">CONCATENATE(BA1410,AR1410)</f>
        <v>20031Air Transport International</v>
      </c>
      <c r="BC1410" t="e">
        <f>#N/A</f>
        <v>#N/A</v>
      </c>
      <c r="BD1410" t="e">
        <f>#N/A</f>
        <v>#N/A</v>
      </c>
      <c r="BE1410" t="e">
        <f>#N/A</f>
        <v>#N/A</v>
      </c>
      <c r="BF1410" t="e">
        <f>#N/A</f>
        <v>#N/A</v>
      </c>
      <c r="BG1410" t="e">
        <f>#N/A</f>
        <v>#N/A</v>
      </c>
    </row>
    <row r="1411" spans="1:59">
      <c r="A1411">
        <v>-731.4</v>
      </c>
      <c r="B1411">
        <v>-759.18</v>
      </c>
      <c r="H1411">
        <v>20529.78</v>
      </c>
      <c r="I1411">
        <v>14289.86</v>
      </c>
      <c r="J1411">
        <v>6239.92</v>
      </c>
      <c r="P1411">
        <v>20529.78</v>
      </c>
      <c r="Q1411">
        <v>8841.52</v>
      </c>
      <c r="R1411">
        <v>6509.09</v>
      </c>
      <c r="S1411">
        <v>816.99</v>
      </c>
      <c r="T1411">
        <v>1462.87</v>
      </c>
      <c r="U1411">
        <v>0.75</v>
      </c>
      <c r="V1411">
        <v>1853.37</v>
      </c>
      <c r="X1411">
        <v>1804.38</v>
      </c>
      <c r="Z1411">
        <v>21288.959999999999</v>
      </c>
      <c r="AB1411">
        <v>0.04</v>
      </c>
      <c r="AD1411">
        <v>-13.22</v>
      </c>
      <c r="AF1411">
        <v>40.96</v>
      </c>
      <c r="AG1411">
        <v>27.77</v>
      </c>
      <c r="AH1411">
        <v>-731.4</v>
      </c>
      <c r="AJ1411">
        <v>-731.4</v>
      </c>
      <c r="AN1411">
        <v>-731.4</v>
      </c>
      <c r="AP1411">
        <v>19874</v>
      </c>
      <c r="AQ1411" t="s">
        <v>84</v>
      </c>
      <c r="AR1411" t="s">
        <v>85</v>
      </c>
      <c r="AS1411" t="s">
        <v>84</v>
      </c>
      <c r="AT1411" t="s">
        <v>85</v>
      </c>
      <c r="AU1411">
        <v>16028</v>
      </c>
      <c r="AV1411" t="s">
        <v>69</v>
      </c>
      <c r="AW1411">
        <v>2</v>
      </c>
      <c r="AX1411">
        <v>2</v>
      </c>
      <c r="AY1411">
        <v>2003</v>
      </c>
      <c r="AZ1411">
        <v>2</v>
      </c>
      <c r="BA1411" t="str">
        <f t="shared" si="44"/>
        <v>20032</v>
      </c>
      <c r="BB1411" t="str">
        <f t="shared" si="45"/>
        <v>20032Air Transport International</v>
      </c>
      <c r="BC1411" t="e">
        <f>#N/A</f>
        <v>#N/A</v>
      </c>
      <c r="BD1411" t="e">
        <f>#N/A</f>
        <v>#N/A</v>
      </c>
      <c r="BE1411" t="e">
        <f>#N/A</f>
        <v>#N/A</v>
      </c>
      <c r="BF1411" t="e">
        <f>#N/A</f>
        <v>#N/A</v>
      </c>
      <c r="BG1411" t="e">
        <f>#N/A</f>
        <v>#N/A</v>
      </c>
    </row>
    <row r="1412" spans="1:59">
      <c r="A1412">
        <v>7503.94</v>
      </c>
      <c r="B1412">
        <v>7476.17</v>
      </c>
      <c r="H1412">
        <v>35275.800000000003</v>
      </c>
      <c r="J1412">
        <v>35275.800000000003</v>
      </c>
      <c r="K1412">
        <v>400</v>
      </c>
      <c r="M1412">
        <v>400</v>
      </c>
      <c r="P1412">
        <v>35675.800000000003</v>
      </c>
      <c r="Q1412">
        <v>16783.18</v>
      </c>
      <c r="R1412">
        <v>6140.53</v>
      </c>
      <c r="T1412">
        <v>975.25</v>
      </c>
      <c r="U1412">
        <v>0.75</v>
      </c>
      <c r="V1412">
        <v>2780.05</v>
      </c>
      <c r="X1412">
        <v>1519.87</v>
      </c>
      <c r="Z1412">
        <v>28199.63</v>
      </c>
      <c r="AB1412">
        <v>0.04</v>
      </c>
      <c r="AD1412">
        <v>-13.22</v>
      </c>
      <c r="AF1412">
        <v>40.96</v>
      </c>
      <c r="AG1412">
        <v>27.77</v>
      </c>
      <c r="AH1412">
        <v>7503.94</v>
      </c>
      <c r="AJ1412">
        <v>7503.94</v>
      </c>
      <c r="AN1412">
        <v>7503.94</v>
      </c>
      <c r="AP1412">
        <v>19874</v>
      </c>
      <c r="AQ1412" t="s">
        <v>84</v>
      </c>
      <c r="AR1412" t="s">
        <v>85</v>
      </c>
      <c r="AS1412" t="s">
        <v>84</v>
      </c>
      <c r="AT1412" t="s">
        <v>85</v>
      </c>
      <c r="AU1412">
        <v>6029</v>
      </c>
      <c r="AV1412" t="s">
        <v>61</v>
      </c>
      <c r="AW1412">
        <v>2</v>
      </c>
      <c r="AX1412">
        <v>2</v>
      </c>
      <c r="AY1412">
        <v>2003</v>
      </c>
      <c r="AZ1412">
        <v>2</v>
      </c>
      <c r="BA1412" t="str">
        <f t="shared" si="44"/>
        <v>20032</v>
      </c>
      <c r="BB1412" t="str">
        <f t="shared" si="45"/>
        <v>20032Air Transport International</v>
      </c>
      <c r="BC1412" t="e">
        <f>#N/A</f>
        <v>#N/A</v>
      </c>
      <c r="BD1412" t="e">
        <f>#N/A</f>
        <v>#N/A</v>
      </c>
      <c r="BE1412" t="e">
        <f>#N/A</f>
        <v>#N/A</v>
      </c>
      <c r="BF1412" t="e">
        <f>#N/A</f>
        <v>#N/A</v>
      </c>
      <c r="BG1412" t="e">
        <f>#N/A</f>
        <v>#N/A</v>
      </c>
    </row>
    <row r="1413" spans="1:59">
      <c r="A1413">
        <v>-339.81</v>
      </c>
      <c r="B1413">
        <v>-404.16</v>
      </c>
      <c r="H1413">
        <v>18490.52</v>
      </c>
      <c r="I1413">
        <v>14392.6</v>
      </c>
      <c r="J1413">
        <v>4097.92</v>
      </c>
      <c r="P1413">
        <v>18490.52</v>
      </c>
      <c r="Q1413">
        <v>7834.37</v>
      </c>
      <c r="R1413">
        <v>4527.67</v>
      </c>
      <c r="S1413">
        <v>728.03</v>
      </c>
      <c r="T1413">
        <v>1621</v>
      </c>
      <c r="U1413">
        <v>2.2799999999999998</v>
      </c>
      <c r="V1413">
        <v>2417.4299999999998</v>
      </c>
      <c r="X1413">
        <v>1763.88</v>
      </c>
      <c r="Z1413">
        <v>18894.669999999998</v>
      </c>
      <c r="AB1413">
        <v>-4.26</v>
      </c>
      <c r="AD1413">
        <v>31.19</v>
      </c>
      <c r="AF1413">
        <v>37.409999999999997</v>
      </c>
      <c r="AG1413">
        <v>64.34</v>
      </c>
      <c r="AH1413">
        <v>-339.81</v>
      </c>
      <c r="AJ1413">
        <v>-339.81</v>
      </c>
      <c r="AN1413">
        <v>-339.81</v>
      </c>
      <c r="AP1413">
        <v>19874</v>
      </c>
      <c r="AQ1413" t="s">
        <v>84</v>
      </c>
      <c r="AR1413" t="s">
        <v>85</v>
      </c>
      <c r="AS1413" t="s">
        <v>84</v>
      </c>
      <c r="AT1413" t="s">
        <v>85</v>
      </c>
      <c r="AU1413">
        <v>16028</v>
      </c>
      <c r="AV1413" t="s">
        <v>69</v>
      </c>
      <c r="AW1413">
        <v>2</v>
      </c>
      <c r="AX1413">
        <v>2</v>
      </c>
      <c r="AY1413">
        <v>2003</v>
      </c>
      <c r="AZ1413">
        <v>3</v>
      </c>
      <c r="BA1413" t="str">
        <f t="shared" si="44"/>
        <v>20033</v>
      </c>
      <c r="BB1413" t="str">
        <f t="shared" si="45"/>
        <v>20033Air Transport International</v>
      </c>
      <c r="BC1413" t="e">
        <f>#N/A</f>
        <v>#N/A</v>
      </c>
      <c r="BD1413" t="e">
        <f>#N/A</f>
        <v>#N/A</v>
      </c>
      <c r="BE1413" t="e">
        <f>#N/A</f>
        <v>#N/A</v>
      </c>
      <c r="BF1413" t="e">
        <f>#N/A</f>
        <v>#N/A</v>
      </c>
      <c r="BG1413" t="e">
        <f>#N/A</f>
        <v>#N/A</v>
      </c>
    </row>
    <row r="1414" spans="1:59">
      <c r="A1414">
        <v>2026.89</v>
      </c>
      <c r="B1414">
        <v>1962.55</v>
      </c>
      <c r="H1414">
        <v>34184.69</v>
      </c>
      <c r="J1414">
        <v>34184.69</v>
      </c>
      <c r="K1414">
        <v>380</v>
      </c>
      <c r="M1414">
        <v>380</v>
      </c>
      <c r="P1414">
        <v>34564.69</v>
      </c>
      <c r="Q1414">
        <v>18169.259999999998</v>
      </c>
      <c r="R1414">
        <v>8142.41</v>
      </c>
      <c r="T1414">
        <v>1080.67</v>
      </c>
      <c r="U1414">
        <v>2.2799999999999998</v>
      </c>
      <c r="V1414">
        <v>3626.15</v>
      </c>
      <c r="X1414">
        <v>1581.37</v>
      </c>
      <c r="Z1414">
        <v>32602.15</v>
      </c>
      <c r="AB1414">
        <v>-4.26</v>
      </c>
      <c r="AD1414">
        <v>31.19</v>
      </c>
      <c r="AF1414">
        <v>37.409999999999997</v>
      </c>
      <c r="AG1414">
        <v>64.34</v>
      </c>
      <c r="AH1414">
        <v>2026.89</v>
      </c>
      <c r="AJ1414">
        <v>2026.89</v>
      </c>
      <c r="AN1414">
        <v>2026.89</v>
      </c>
      <c r="AP1414">
        <v>19874</v>
      </c>
      <c r="AQ1414" t="s">
        <v>84</v>
      </c>
      <c r="AR1414" t="s">
        <v>85</v>
      </c>
      <c r="AS1414" t="s">
        <v>84</v>
      </c>
      <c r="AT1414" t="s">
        <v>85</v>
      </c>
      <c r="AU1414">
        <v>6029</v>
      </c>
      <c r="AV1414" t="s">
        <v>61</v>
      </c>
      <c r="AW1414">
        <v>2</v>
      </c>
      <c r="AX1414">
        <v>2</v>
      </c>
      <c r="AY1414">
        <v>2003</v>
      </c>
      <c r="AZ1414">
        <v>3</v>
      </c>
      <c r="BA1414" t="str">
        <f t="shared" si="44"/>
        <v>20033</v>
      </c>
      <c r="BB1414" t="str">
        <f t="shared" si="45"/>
        <v>20033Air Transport International</v>
      </c>
      <c r="BC1414" t="e">
        <f>#N/A</f>
        <v>#N/A</v>
      </c>
      <c r="BD1414" t="e">
        <f>#N/A</f>
        <v>#N/A</v>
      </c>
      <c r="BE1414" t="e">
        <f>#N/A</f>
        <v>#N/A</v>
      </c>
      <c r="BF1414" t="e">
        <f>#N/A</f>
        <v>#N/A</v>
      </c>
      <c r="BG1414" t="e">
        <f>#N/A</f>
        <v>#N/A</v>
      </c>
    </row>
    <row r="1415" spans="1:59">
      <c r="A1415">
        <v>2394.0700000000002</v>
      </c>
      <c r="B1415">
        <v>3192.31</v>
      </c>
      <c r="H1415">
        <v>26683.46</v>
      </c>
      <c r="I1415">
        <v>15919.03</v>
      </c>
      <c r="J1415">
        <v>10764.43</v>
      </c>
      <c r="P1415">
        <v>26683.46</v>
      </c>
      <c r="Q1415">
        <v>11284.78</v>
      </c>
      <c r="R1415">
        <v>6191.58</v>
      </c>
      <c r="S1415">
        <v>888.35</v>
      </c>
      <c r="T1415">
        <v>2045.35</v>
      </c>
      <c r="U1415">
        <v>0.66</v>
      </c>
      <c r="V1415">
        <v>1502.98</v>
      </c>
      <c r="X1415">
        <v>1577.45</v>
      </c>
      <c r="Z1415">
        <v>23491.15</v>
      </c>
      <c r="AB1415">
        <v>-0.17</v>
      </c>
      <c r="AD1415">
        <v>-120.63</v>
      </c>
      <c r="AF1415">
        <v>-677.45</v>
      </c>
      <c r="AG1415">
        <v>-798.24</v>
      </c>
      <c r="AH1415">
        <v>2394.0700000000002</v>
      </c>
      <c r="AJ1415">
        <v>2394.0700000000002</v>
      </c>
      <c r="AN1415">
        <v>2394.0700000000002</v>
      </c>
      <c r="AP1415">
        <v>19874</v>
      </c>
      <c r="AQ1415" t="s">
        <v>84</v>
      </c>
      <c r="AR1415" t="s">
        <v>85</v>
      </c>
      <c r="AS1415" t="s">
        <v>84</v>
      </c>
      <c r="AT1415" t="s">
        <v>85</v>
      </c>
      <c r="AU1415">
        <v>16028</v>
      </c>
      <c r="AV1415" t="s">
        <v>69</v>
      </c>
      <c r="AW1415">
        <v>2</v>
      </c>
      <c r="AX1415">
        <v>2</v>
      </c>
      <c r="AY1415">
        <v>2003</v>
      </c>
      <c r="AZ1415">
        <v>4</v>
      </c>
      <c r="BA1415" t="str">
        <f t="shared" si="44"/>
        <v>20034</v>
      </c>
      <c r="BB1415" t="str">
        <f t="shared" si="45"/>
        <v>20034Air Transport International</v>
      </c>
      <c r="BC1415" t="e">
        <f>#N/A</f>
        <v>#N/A</v>
      </c>
      <c r="BD1415" t="e">
        <f>#N/A</f>
        <v>#N/A</v>
      </c>
      <c r="BE1415" t="e">
        <f>#N/A</f>
        <v>#N/A</v>
      </c>
      <c r="BF1415" t="e">
        <f>#N/A</f>
        <v>#N/A</v>
      </c>
      <c r="BG1415" t="e">
        <f>#N/A</f>
        <v>#N/A</v>
      </c>
    </row>
    <row r="1416" spans="1:59">
      <c r="A1416">
        <v>5326.88</v>
      </c>
      <c r="B1416">
        <v>6125.12</v>
      </c>
      <c r="H1416">
        <v>34288.15</v>
      </c>
      <c r="J1416">
        <v>34288.15</v>
      </c>
      <c r="K1416">
        <v>260</v>
      </c>
      <c r="M1416">
        <v>260</v>
      </c>
      <c r="P1416">
        <v>34548.15</v>
      </c>
      <c r="Q1416">
        <v>17021.63</v>
      </c>
      <c r="R1416">
        <v>6675.44</v>
      </c>
      <c r="T1416">
        <v>1363.56</v>
      </c>
      <c r="U1416">
        <v>0.66</v>
      </c>
      <c r="V1416">
        <v>2254.46</v>
      </c>
      <c r="X1416">
        <v>1107.27</v>
      </c>
      <c r="Z1416">
        <v>28423.03</v>
      </c>
      <c r="AB1416">
        <v>-0.17</v>
      </c>
      <c r="AD1416">
        <v>-120.63</v>
      </c>
      <c r="AF1416">
        <v>-677.45</v>
      </c>
      <c r="AG1416">
        <v>-798.24</v>
      </c>
      <c r="AH1416">
        <v>5326.88</v>
      </c>
      <c r="AJ1416">
        <v>5326.88</v>
      </c>
      <c r="AN1416">
        <v>5326.88</v>
      </c>
      <c r="AP1416">
        <v>19874</v>
      </c>
      <c r="AQ1416" t="s">
        <v>84</v>
      </c>
      <c r="AR1416" t="s">
        <v>85</v>
      </c>
      <c r="AS1416" t="s">
        <v>84</v>
      </c>
      <c r="AT1416" t="s">
        <v>85</v>
      </c>
      <c r="AU1416">
        <v>6029</v>
      </c>
      <c r="AV1416" t="s">
        <v>61</v>
      </c>
      <c r="AW1416">
        <v>2</v>
      </c>
      <c r="AX1416">
        <v>2</v>
      </c>
      <c r="AY1416">
        <v>2003</v>
      </c>
      <c r="AZ1416">
        <v>4</v>
      </c>
      <c r="BA1416" t="str">
        <f t="shared" si="44"/>
        <v>20034</v>
      </c>
      <c r="BB1416" t="str">
        <f t="shared" si="45"/>
        <v>20034Air Transport International</v>
      </c>
      <c r="BC1416" t="e">
        <f>#N/A</f>
        <v>#N/A</v>
      </c>
      <c r="BD1416" t="e">
        <f>#N/A</f>
        <v>#N/A</v>
      </c>
      <c r="BE1416" t="e">
        <f>#N/A</f>
        <v>#N/A</v>
      </c>
      <c r="BF1416" t="e">
        <f>#N/A</f>
        <v>#N/A</v>
      </c>
      <c r="BG1416" t="e">
        <f>#N/A</f>
        <v>#N/A</v>
      </c>
    </row>
    <row r="1417" spans="1:59">
      <c r="A1417">
        <v>525.44000000000005</v>
      </c>
      <c r="B1417">
        <v>479.15</v>
      </c>
      <c r="H1417">
        <v>26262.41</v>
      </c>
      <c r="I1417">
        <v>16449.91</v>
      </c>
      <c r="J1417">
        <v>9812.5</v>
      </c>
      <c r="P1417">
        <v>26262.41</v>
      </c>
      <c r="Q1417">
        <v>11295.94</v>
      </c>
      <c r="R1417">
        <v>7438.49</v>
      </c>
      <c r="S1417">
        <v>1323.86</v>
      </c>
      <c r="T1417">
        <v>2280.63</v>
      </c>
      <c r="U1417">
        <v>1.04</v>
      </c>
      <c r="V1417">
        <v>1645.68</v>
      </c>
      <c r="X1417">
        <v>1797.63</v>
      </c>
      <c r="Z1417">
        <v>25783.27</v>
      </c>
      <c r="AB1417">
        <v>6.5</v>
      </c>
      <c r="AD1417">
        <v>37.08</v>
      </c>
      <c r="AF1417">
        <v>2.73</v>
      </c>
      <c r="AG1417">
        <v>46.3</v>
      </c>
      <c r="AH1417">
        <v>525.44000000000005</v>
      </c>
      <c r="AJ1417">
        <v>525.44000000000005</v>
      </c>
      <c r="AN1417">
        <v>525.44000000000005</v>
      </c>
      <c r="AP1417">
        <v>19874</v>
      </c>
      <c r="AQ1417" t="s">
        <v>84</v>
      </c>
      <c r="AR1417" t="s">
        <v>85</v>
      </c>
      <c r="AS1417" t="s">
        <v>84</v>
      </c>
      <c r="AT1417" t="s">
        <v>85</v>
      </c>
      <c r="AU1417">
        <v>16028</v>
      </c>
      <c r="AV1417" t="s">
        <v>69</v>
      </c>
      <c r="AW1417">
        <v>2</v>
      </c>
      <c r="AX1417">
        <v>2</v>
      </c>
      <c r="AY1417">
        <v>2004</v>
      </c>
      <c r="AZ1417">
        <v>1</v>
      </c>
      <c r="BA1417" t="str">
        <f t="shared" si="44"/>
        <v>20041</v>
      </c>
      <c r="BB1417" t="str">
        <f t="shared" si="45"/>
        <v>20041Air Transport International</v>
      </c>
      <c r="BC1417" t="e">
        <f>#N/A</f>
        <v>#N/A</v>
      </c>
      <c r="BD1417" t="e">
        <f>#N/A</f>
        <v>#N/A</v>
      </c>
      <c r="BE1417" t="e">
        <f>#N/A</f>
        <v>#N/A</v>
      </c>
      <c r="BF1417" t="e">
        <f>#N/A</f>
        <v>#N/A</v>
      </c>
      <c r="BG1417" t="e">
        <f>#N/A</f>
        <v>#N/A</v>
      </c>
    </row>
    <row r="1418" spans="1:59">
      <c r="A1418">
        <v>5450.06</v>
      </c>
      <c r="B1418">
        <v>5403.76</v>
      </c>
      <c r="H1418">
        <v>35428.14</v>
      </c>
      <c r="J1418">
        <v>35428.14</v>
      </c>
      <c r="P1418">
        <v>35428.14</v>
      </c>
      <c r="Q1418">
        <v>19099.349999999999</v>
      </c>
      <c r="R1418">
        <v>6620.01</v>
      </c>
      <c r="T1418">
        <v>1520.42</v>
      </c>
      <c r="U1418">
        <v>1.04</v>
      </c>
      <c r="V1418">
        <v>1645.68</v>
      </c>
      <c r="X1418">
        <v>1137.8699999999999</v>
      </c>
      <c r="Z1418">
        <v>30024.38</v>
      </c>
      <c r="AB1418">
        <v>6.5</v>
      </c>
      <c r="AD1418">
        <v>37.08</v>
      </c>
      <c r="AF1418">
        <v>2.73</v>
      </c>
      <c r="AG1418">
        <v>46.3</v>
      </c>
      <c r="AH1418">
        <v>5450.06</v>
      </c>
      <c r="AJ1418">
        <v>5450.06</v>
      </c>
      <c r="AN1418">
        <v>5450.06</v>
      </c>
      <c r="AP1418">
        <v>19874</v>
      </c>
      <c r="AQ1418" t="s">
        <v>84</v>
      </c>
      <c r="AR1418" t="s">
        <v>85</v>
      </c>
      <c r="AS1418" t="s">
        <v>84</v>
      </c>
      <c r="AT1418" t="s">
        <v>85</v>
      </c>
      <c r="AU1418">
        <v>6029</v>
      </c>
      <c r="AV1418" t="s">
        <v>61</v>
      </c>
      <c r="AW1418">
        <v>2</v>
      </c>
      <c r="AX1418">
        <v>2</v>
      </c>
      <c r="AY1418">
        <v>2004</v>
      </c>
      <c r="AZ1418">
        <v>1</v>
      </c>
      <c r="BA1418" t="str">
        <f t="shared" si="44"/>
        <v>20041</v>
      </c>
      <c r="BB1418" t="str">
        <f t="shared" si="45"/>
        <v>20041Air Transport International</v>
      </c>
      <c r="BC1418" t="e">
        <f>#N/A</f>
        <v>#N/A</v>
      </c>
      <c r="BD1418" t="e">
        <f>#N/A</f>
        <v>#N/A</v>
      </c>
      <c r="BE1418" t="e">
        <f>#N/A</f>
        <v>#N/A</v>
      </c>
      <c r="BF1418" t="e">
        <f>#N/A</f>
        <v>#N/A</v>
      </c>
      <c r="BG1418" t="e">
        <f>#N/A</f>
        <v>#N/A</v>
      </c>
    </row>
    <row r="1419" spans="1:59">
      <c r="A1419">
        <v>1846.4</v>
      </c>
      <c r="B1419">
        <v>1835.33</v>
      </c>
      <c r="H1419">
        <v>27819.59</v>
      </c>
      <c r="I1419">
        <v>16831.77</v>
      </c>
      <c r="J1419">
        <v>10987.82</v>
      </c>
      <c r="P1419">
        <v>27819.59</v>
      </c>
      <c r="Q1419">
        <v>11921.36</v>
      </c>
      <c r="R1419">
        <v>7218.25</v>
      </c>
      <c r="S1419">
        <v>1101.03</v>
      </c>
      <c r="T1419">
        <v>1882.61</v>
      </c>
      <c r="U1419">
        <v>1.32</v>
      </c>
      <c r="V1419">
        <v>2186.83</v>
      </c>
      <c r="X1419">
        <v>1672.87</v>
      </c>
      <c r="Z1419">
        <v>25984.27</v>
      </c>
      <c r="AB1419">
        <v>2.75</v>
      </c>
      <c r="AD1419">
        <v>5.15</v>
      </c>
      <c r="AF1419">
        <v>3.18</v>
      </c>
      <c r="AG1419">
        <v>11.08</v>
      </c>
      <c r="AH1419">
        <v>1846.4</v>
      </c>
      <c r="AJ1419">
        <v>1846.4</v>
      </c>
      <c r="AN1419">
        <v>1846.4</v>
      </c>
      <c r="AP1419">
        <v>19874</v>
      </c>
      <c r="AQ1419" t="s">
        <v>84</v>
      </c>
      <c r="AR1419" t="s">
        <v>85</v>
      </c>
      <c r="AS1419" t="s">
        <v>84</v>
      </c>
      <c r="AT1419" t="s">
        <v>85</v>
      </c>
      <c r="AU1419">
        <v>16028</v>
      </c>
      <c r="AV1419" t="s">
        <v>69</v>
      </c>
      <c r="AW1419">
        <v>2</v>
      </c>
      <c r="AX1419">
        <v>2</v>
      </c>
      <c r="AY1419">
        <v>2004</v>
      </c>
      <c r="AZ1419">
        <v>2</v>
      </c>
      <c r="BA1419" t="str">
        <f t="shared" si="44"/>
        <v>20042</v>
      </c>
      <c r="BB1419" t="str">
        <f t="shared" si="45"/>
        <v>20042Air Transport International</v>
      </c>
      <c r="BC1419" t="e">
        <f>#N/A</f>
        <v>#N/A</v>
      </c>
      <c r="BD1419" t="e">
        <f>#N/A</f>
        <v>#N/A</v>
      </c>
      <c r="BE1419" t="e">
        <f>#N/A</f>
        <v>#N/A</v>
      </c>
      <c r="BF1419" t="e">
        <f>#N/A</f>
        <v>#N/A</v>
      </c>
      <c r="BG1419" t="e">
        <f>#N/A</f>
        <v>#N/A</v>
      </c>
    </row>
    <row r="1420" spans="1:59">
      <c r="A1420">
        <v>6713.59</v>
      </c>
      <c r="B1420">
        <v>6702.51</v>
      </c>
      <c r="H1420">
        <v>36448.42</v>
      </c>
      <c r="J1420">
        <v>36448.42</v>
      </c>
      <c r="K1420">
        <v>260</v>
      </c>
      <c r="M1420">
        <v>260</v>
      </c>
      <c r="P1420">
        <v>36708.42</v>
      </c>
      <c r="Q1420">
        <v>19385.25</v>
      </c>
      <c r="R1420">
        <v>5939.32</v>
      </c>
      <c r="T1420">
        <v>1255.08</v>
      </c>
      <c r="U1420">
        <v>1.32</v>
      </c>
      <c r="V1420">
        <v>2186.83</v>
      </c>
      <c r="X1420">
        <v>1238.1099999999999</v>
      </c>
      <c r="Z1420">
        <v>30005.91</v>
      </c>
      <c r="AB1420">
        <v>2.75</v>
      </c>
      <c r="AD1420">
        <v>5.15</v>
      </c>
      <c r="AF1420">
        <v>3.18</v>
      </c>
      <c r="AG1420">
        <v>11.08</v>
      </c>
      <c r="AH1420">
        <v>6713.59</v>
      </c>
      <c r="AJ1420">
        <v>6713.59</v>
      </c>
      <c r="AN1420">
        <v>6713.59</v>
      </c>
      <c r="AP1420">
        <v>19874</v>
      </c>
      <c r="AQ1420" t="s">
        <v>84</v>
      </c>
      <c r="AR1420" t="s">
        <v>85</v>
      </c>
      <c r="AS1420" t="s">
        <v>84</v>
      </c>
      <c r="AT1420" t="s">
        <v>85</v>
      </c>
      <c r="AU1420">
        <v>6029</v>
      </c>
      <c r="AV1420" t="s">
        <v>61</v>
      </c>
      <c r="AW1420">
        <v>2</v>
      </c>
      <c r="AX1420">
        <v>2</v>
      </c>
      <c r="AY1420">
        <v>2004</v>
      </c>
      <c r="AZ1420">
        <v>2</v>
      </c>
      <c r="BA1420" t="str">
        <f t="shared" si="44"/>
        <v>20042</v>
      </c>
      <c r="BB1420" t="str">
        <f t="shared" si="45"/>
        <v>20042Air Transport International</v>
      </c>
      <c r="BC1420" t="e">
        <f>#N/A</f>
        <v>#N/A</v>
      </c>
      <c r="BD1420" t="e">
        <f>#N/A</f>
        <v>#N/A</v>
      </c>
      <c r="BE1420" t="e">
        <f>#N/A</f>
        <v>#N/A</v>
      </c>
      <c r="BF1420" t="e">
        <f>#N/A</f>
        <v>#N/A</v>
      </c>
      <c r="BG1420" t="e">
        <f>#N/A</f>
        <v>#N/A</v>
      </c>
    </row>
    <row r="1421" spans="1:59">
      <c r="A1421">
        <v>-431.66</v>
      </c>
      <c r="B1421">
        <v>-463.23</v>
      </c>
      <c r="H1421">
        <v>24978.04</v>
      </c>
      <c r="I1421">
        <v>15494.17</v>
      </c>
      <c r="J1421">
        <v>9483.8700000000008</v>
      </c>
      <c r="P1421">
        <v>24978.04</v>
      </c>
      <c r="Q1421">
        <v>11086.09</v>
      </c>
      <c r="R1421">
        <v>7251.31</v>
      </c>
      <c r="S1421">
        <v>940.15</v>
      </c>
      <c r="T1421">
        <v>1952.96</v>
      </c>
      <c r="U1421">
        <v>3.76</v>
      </c>
      <c r="V1421">
        <v>2523.36</v>
      </c>
      <c r="X1421">
        <v>1683.64</v>
      </c>
      <c r="Z1421">
        <v>25441.27</v>
      </c>
      <c r="AB1421">
        <v>0.02</v>
      </c>
      <c r="AD1421">
        <v>25.49</v>
      </c>
      <c r="AF1421">
        <v>6.06</v>
      </c>
      <c r="AG1421">
        <v>31.57</v>
      </c>
      <c r="AH1421">
        <v>-431.66</v>
      </c>
      <c r="AJ1421">
        <v>-431.66</v>
      </c>
      <c r="AN1421">
        <v>-431.66</v>
      </c>
      <c r="AP1421">
        <v>19874</v>
      </c>
      <c r="AQ1421" t="s">
        <v>84</v>
      </c>
      <c r="AR1421" t="s">
        <v>85</v>
      </c>
      <c r="AS1421" t="s">
        <v>84</v>
      </c>
      <c r="AT1421" t="s">
        <v>85</v>
      </c>
      <c r="AU1421">
        <v>16028</v>
      </c>
      <c r="AV1421" t="s">
        <v>69</v>
      </c>
      <c r="AW1421">
        <v>2</v>
      </c>
      <c r="AX1421">
        <v>2</v>
      </c>
      <c r="AY1421">
        <v>2004</v>
      </c>
      <c r="AZ1421">
        <v>3</v>
      </c>
      <c r="BA1421" t="str">
        <f t="shared" si="44"/>
        <v>20043</v>
      </c>
      <c r="BB1421" t="str">
        <f t="shared" si="45"/>
        <v>20043Air Transport International</v>
      </c>
      <c r="BC1421" t="e">
        <f>#N/A</f>
        <v>#N/A</v>
      </c>
      <c r="BD1421" t="e">
        <f>#N/A</f>
        <v>#N/A</v>
      </c>
      <c r="BE1421" t="e">
        <f>#N/A</f>
        <v>#N/A</v>
      </c>
      <c r="BF1421" t="e">
        <f>#N/A</f>
        <v>#N/A</v>
      </c>
      <c r="BG1421" t="e">
        <f>#N/A</f>
        <v>#N/A</v>
      </c>
    </row>
    <row r="1422" spans="1:59">
      <c r="A1422">
        <v>7256.46</v>
      </c>
      <c r="B1422">
        <v>7224.89</v>
      </c>
      <c r="H1422">
        <v>39505.730000000003</v>
      </c>
      <c r="J1422">
        <v>39505.730000000003</v>
      </c>
      <c r="P1422">
        <v>39505.730000000003</v>
      </c>
      <c r="Q1422">
        <v>20584.71</v>
      </c>
      <c r="R1422">
        <v>6794.35</v>
      </c>
      <c r="T1422">
        <v>1301.97</v>
      </c>
      <c r="U1422">
        <v>3.76</v>
      </c>
      <c r="V1422">
        <v>2523.36</v>
      </c>
      <c r="X1422">
        <v>1072.68</v>
      </c>
      <c r="Z1422">
        <v>32280.84</v>
      </c>
      <c r="AB1422">
        <v>0.02</v>
      </c>
      <c r="AD1422">
        <v>25.49</v>
      </c>
      <c r="AF1422">
        <v>6.06</v>
      </c>
      <c r="AG1422">
        <v>31.57</v>
      </c>
      <c r="AH1422">
        <v>7256.46</v>
      </c>
      <c r="AJ1422">
        <v>7256.46</v>
      </c>
      <c r="AN1422">
        <v>7256.46</v>
      </c>
      <c r="AP1422">
        <v>19874</v>
      </c>
      <c r="AQ1422" t="s">
        <v>84</v>
      </c>
      <c r="AR1422" t="s">
        <v>85</v>
      </c>
      <c r="AS1422" t="s">
        <v>84</v>
      </c>
      <c r="AT1422" t="s">
        <v>85</v>
      </c>
      <c r="AU1422">
        <v>6029</v>
      </c>
      <c r="AV1422" t="s">
        <v>61</v>
      </c>
      <c r="AW1422">
        <v>2</v>
      </c>
      <c r="AX1422">
        <v>2</v>
      </c>
      <c r="AY1422">
        <v>2004</v>
      </c>
      <c r="AZ1422">
        <v>3</v>
      </c>
      <c r="BA1422" t="str">
        <f t="shared" si="44"/>
        <v>20043</v>
      </c>
      <c r="BB1422" t="str">
        <f t="shared" si="45"/>
        <v>20043Air Transport International</v>
      </c>
      <c r="BC1422" t="e">
        <f>#N/A</f>
        <v>#N/A</v>
      </c>
      <c r="BD1422" t="e">
        <f>#N/A</f>
        <v>#N/A</v>
      </c>
      <c r="BE1422" t="e">
        <f>#N/A</f>
        <v>#N/A</v>
      </c>
      <c r="BF1422" t="e">
        <f>#N/A</f>
        <v>#N/A</v>
      </c>
      <c r="BG1422" t="e">
        <f>#N/A</f>
        <v>#N/A</v>
      </c>
    </row>
    <row r="1423" spans="1:59">
      <c r="A1423">
        <v>223.56</v>
      </c>
      <c r="B1423">
        <v>400.27</v>
      </c>
      <c r="H1423">
        <v>26989.69</v>
      </c>
      <c r="I1423">
        <v>16802.849999999999</v>
      </c>
      <c r="J1423">
        <v>10186.84</v>
      </c>
      <c r="P1423">
        <v>26989.69</v>
      </c>
      <c r="Q1423">
        <v>12248.56</v>
      </c>
      <c r="R1423">
        <v>7369.97</v>
      </c>
      <c r="S1423">
        <v>932.78</v>
      </c>
      <c r="T1423">
        <v>1843.26</v>
      </c>
      <c r="U1423">
        <v>4.1500000000000004</v>
      </c>
      <c r="V1423">
        <v>2419.7600000000002</v>
      </c>
      <c r="X1423">
        <v>1770.93</v>
      </c>
      <c r="Z1423">
        <v>26589.42</v>
      </c>
      <c r="AA1423">
        <v>0.04</v>
      </c>
      <c r="AD1423">
        <v>4.38</v>
      </c>
      <c r="AF1423">
        <v>-181.13</v>
      </c>
      <c r="AG1423">
        <v>-176.71</v>
      </c>
      <c r="AH1423">
        <v>223.56</v>
      </c>
      <c r="AJ1423">
        <v>223.56</v>
      </c>
      <c r="AN1423">
        <v>223.56</v>
      </c>
      <c r="AP1423">
        <v>19874</v>
      </c>
      <c r="AQ1423" t="s">
        <v>84</v>
      </c>
      <c r="AR1423" t="s">
        <v>85</v>
      </c>
      <c r="AS1423" t="s">
        <v>84</v>
      </c>
      <c r="AT1423" t="s">
        <v>85</v>
      </c>
      <c r="AU1423">
        <v>16028</v>
      </c>
      <c r="AV1423" t="s">
        <v>69</v>
      </c>
      <c r="AW1423">
        <v>2</v>
      </c>
      <c r="AX1423">
        <v>2</v>
      </c>
      <c r="AY1423">
        <v>2004</v>
      </c>
      <c r="AZ1423">
        <v>4</v>
      </c>
      <c r="BA1423" t="str">
        <f t="shared" si="44"/>
        <v>20044</v>
      </c>
      <c r="BB1423" t="str">
        <f t="shared" si="45"/>
        <v>20044Air Transport International</v>
      </c>
      <c r="BC1423" t="e">
        <f>#N/A</f>
        <v>#N/A</v>
      </c>
      <c r="BD1423" t="e">
        <f>#N/A</f>
        <v>#N/A</v>
      </c>
      <c r="BE1423" t="e">
        <f>#N/A</f>
        <v>#N/A</v>
      </c>
      <c r="BF1423" t="e">
        <f>#N/A</f>
        <v>#N/A</v>
      </c>
      <c r="BG1423" t="e">
        <f>#N/A</f>
        <v>#N/A</v>
      </c>
    </row>
    <row r="1424" spans="1:59">
      <c r="A1424">
        <v>7794.19</v>
      </c>
      <c r="B1424">
        <v>7970.89</v>
      </c>
      <c r="H1424">
        <v>42316.67</v>
      </c>
      <c r="J1424">
        <v>42316.67</v>
      </c>
      <c r="P1424">
        <v>42316.67</v>
      </c>
      <c r="Q1424">
        <v>23369.64</v>
      </c>
      <c r="R1424">
        <v>6274.45</v>
      </c>
      <c r="T1424">
        <v>1228.8399999999999</v>
      </c>
      <c r="U1424">
        <v>4.1500000000000004</v>
      </c>
      <c r="V1424">
        <v>2419.7600000000002</v>
      </c>
      <c r="X1424">
        <v>1048.93</v>
      </c>
      <c r="Z1424">
        <v>34345.78</v>
      </c>
      <c r="AA1424">
        <v>0.04</v>
      </c>
      <c r="AD1424">
        <v>4.38</v>
      </c>
      <c r="AF1424">
        <v>-181.13</v>
      </c>
      <c r="AG1424">
        <v>-176.71</v>
      </c>
      <c r="AH1424">
        <v>7794.19</v>
      </c>
      <c r="AJ1424">
        <v>7794.19</v>
      </c>
      <c r="AN1424">
        <v>7794.19</v>
      </c>
      <c r="AP1424">
        <v>19874</v>
      </c>
      <c r="AQ1424" t="s">
        <v>84</v>
      </c>
      <c r="AR1424" t="s">
        <v>85</v>
      </c>
      <c r="AS1424" t="s">
        <v>84</v>
      </c>
      <c r="AT1424" t="s">
        <v>85</v>
      </c>
      <c r="AU1424">
        <v>6029</v>
      </c>
      <c r="AV1424" t="s">
        <v>61</v>
      </c>
      <c r="AW1424">
        <v>2</v>
      </c>
      <c r="AX1424">
        <v>2</v>
      </c>
      <c r="AY1424">
        <v>2004</v>
      </c>
      <c r="AZ1424">
        <v>4</v>
      </c>
      <c r="BA1424" t="str">
        <f t="shared" si="44"/>
        <v>20044</v>
      </c>
      <c r="BB1424" t="str">
        <f t="shared" si="45"/>
        <v>20044Air Transport International</v>
      </c>
      <c r="BC1424" t="e">
        <f>#N/A</f>
        <v>#N/A</v>
      </c>
      <c r="BD1424" t="e">
        <f>#N/A</f>
        <v>#N/A</v>
      </c>
      <c r="BE1424" t="e">
        <f>#N/A</f>
        <v>#N/A</v>
      </c>
      <c r="BF1424" t="e">
        <f>#N/A</f>
        <v>#N/A</v>
      </c>
      <c r="BG1424" t="e">
        <f>#N/A</f>
        <v>#N/A</v>
      </c>
    </row>
    <row r="1425" spans="1:59">
      <c r="A1425">
        <v>1681.72</v>
      </c>
      <c r="B1425">
        <v>1185.2</v>
      </c>
      <c r="H1425">
        <v>28902.67</v>
      </c>
      <c r="I1425">
        <v>18074.14</v>
      </c>
      <c r="J1425">
        <v>10828.54</v>
      </c>
      <c r="P1425">
        <v>28902.67</v>
      </c>
      <c r="Q1425">
        <v>14254.46</v>
      </c>
      <c r="R1425">
        <v>7224.13</v>
      </c>
      <c r="S1425">
        <v>925.19</v>
      </c>
      <c r="T1425">
        <v>2380.7800000000002</v>
      </c>
      <c r="U1425">
        <v>1.31</v>
      </c>
      <c r="V1425">
        <v>1855.57</v>
      </c>
      <c r="X1425">
        <v>1076.03</v>
      </c>
      <c r="Z1425">
        <v>27717.48</v>
      </c>
      <c r="AB1425">
        <v>0.04</v>
      </c>
      <c r="AD1425">
        <v>444.23</v>
      </c>
      <c r="AF1425">
        <v>52.25</v>
      </c>
      <c r="AG1425">
        <v>496.52</v>
      </c>
      <c r="AH1425">
        <v>1681.72</v>
      </c>
      <c r="AJ1425">
        <v>1681.72</v>
      </c>
      <c r="AN1425">
        <v>1681.72</v>
      </c>
      <c r="AP1425">
        <v>19874</v>
      </c>
      <c r="AQ1425" t="s">
        <v>84</v>
      </c>
      <c r="AR1425" t="s">
        <v>85</v>
      </c>
      <c r="AS1425" t="s">
        <v>84</v>
      </c>
      <c r="AT1425" t="s">
        <v>85</v>
      </c>
      <c r="AU1425">
        <v>16028</v>
      </c>
      <c r="AV1425" t="s">
        <v>69</v>
      </c>
      <c r="AW1425">
        <v>2</v>
      </c>
      <c r="AX1425">
        <v>2</v>
      </c>
      <c r="AY1425">
        <v>2005</v>
      </c>
      <c r="AZ1425">
        <v>1</v>
      </c>
      <c r="BA1425" t="str">
        <f t="shared" si="44"/>
        <v>20051</v>
      </c>
      <c r="BB1425" t="str">
        <f t="shared" si="45"/>
        <v>20051Air Transport International</v>
      </c>
      <c r="BC1425" t="e">
        <f>#N/A</f>
        <v>#N/A</v>
      </c>
      <c r="BD1425" t="e">
        <f>#N/A</f>
        <v>#N/A</v>
      </c>
      <c r="BE1425" t="e">
        <f>#N/A</f>
        <v>#N/A</v>
      </c>
      <c r="BF1425" t="e">
        <f>#N/A</f>
        <v>#N/A</v>
      </c>
      <c r="BG1425" t="e">
        <f>#N/A</f>
        <v>#N/A</v>
      </c>
    </row>
    <row r="1426" spans="1:59">
      <c r="A1426">
        <v>7068.2</v>
      </c>
      <c r="B1426">
        <v>6571.68</v>
      </c>
      <c r="H1426">
        <v>40560.949999999997</v>
      </c>
      <c r="J1426">
        <v>40560.949999999997</v>
      </c>
      <c r="K1426">
        <v>360</v>
      </c>
      <c r="M1426">
        <v>360</v>
      </c>
      <c r="P1426">
        <v>40920.949999999997</v>
      </c>
      <c r="Q1426">
        <v>23295.37</v>
      </c>
      <c r="R1426">
        <v>6348.16</v>
      </c>
      <c r="T1426">
        <v>1587.19</v>
      </c>
      <c r="U1426">
        <v>1.31</v>
      </c>
      <c r="V1426">
        <v>1855.57</v>
      </c>
      <c r="X1426">
        <v>1261.69</v>
      </c>
      <c r="Z1426">
        <v>34349.269999999997</v>
      </c>
      <c r="AB1426">
        <v>0.04</v>
      </c>
      <c r="AD1426">
        <v>444.23</v>
      </c>
      <c r="AF1426">
        <v>52.25</v>
      </c>
      <c r="AG1426">
        <v>496.52</v>
      </c>
      <c r="AH1426">
        <v>7068.2</v>
      </c>
      <c r="AJ1426">
        <v>7068.2</v>
      </c>
      <c r="AN1426">
        <v>7068.2</v>
      </c>
      <c r="AP1426">
        <v>19874</v>
      </c>
      <c r="AQ1426" t="s">
        <v>84</v>
      </c>
      <c r="AR1426" t="s">
        <v>85</v>
      </c>
      <c r="AS1426" t="s">
        <v>84</v>
      </c>
      <c r="AT1426" t="s">
        <v>85</v>
      </c>
      <c r="AU1426">
        <v>6029</v>
      </c>
      <c r="AV1426" t="s">
        <v>61</v>
      </c>
      <c r="AW1426">
        <v>2</v>
      </c>
      <c r="AX1426">
        <v>2</v>
      </c>
      <c r="AY1426">
        <v>2005</v>
      </c>
      <c r="AZ1426">
        <v>1</v>
      </c>
      <c r="BA1426" t="str">
        <f t="shared" si="44"/>
        <v>20051</v>
      </c>
      <c r="BB1426" t="str">
        <f t="shared" si="45"/>
        <v>20051Air Transport International</v>
      </c>
      <c r="BC1426" t="e">
        <f>#N/A</f>
        <v>#N/A</v>
      </c>
      <c r="BD1426" t="e">
        <f>#N/A</f>
        <v>#N/A</v>
      </c>
      <c r="BE1426" t="e">
        <f>#N/A</f>
        <v>#N/A</v>
      </c>
      <c r="BF1426" t="e">
        <f>#N/A</f>
        <v>#N/A</v>
      </c>
      <c r="BG1426" t="e">
        <f>#N/A</f>
        <v>#N/A</v>
      </c>
    </row>
    <row r="1427" spans="1:59">
      <c r="A1427">
        <v>2436.25</v>
      </c>
      <c r="B1427">
        <v>2359.84</v>
      </c>
      <c r="H1427">
        <v>30365.99</v>
      </c>
      <c r="I1427">
        <v>17169.080000000002</v>
      </c>
      <c r="J1427">
        <v>13196.91</v>
      </c>
      <c r="P1427">
        <v>30365.99</v>
      </c>
      <c r="Q1427">
        <v>14779.93</v>
      </c>
      <c r="R1427">
        <v>7096.74</v>
      </c>
      <c r="S1427">
        <v>1088.99</v>
      </c>
      <c r="T1427">
        <v>2380.88</v>
      </c>
      <c r="U1427">
        <v>4.09</v>
      </c>
      <c r="V1427">
        <v>1884.64</v>
      </c>
      <c r="X1427">
        <v>770.89</v>
      </c>
      <c r="Z1427">
        <v>28006.16</v>
      </c>
      <c r="AB1427">
        <v>3.98</v>
      </c>
      <c r="AD1427">
        <v>68.25</v>
      </c>
      <c r="AF1427">
        <v>4.18</v>
      </c>
      <c r="AG1427">
        <v>76.41</v>
      </c>
      <c r="AH1427">
        <v>2436.25</v>
      </c>
      <c r="AJ1427">
        <v>2436.25</v>
      </c>
      <c r="AN1427">
        <v>2436.25</v>
      </c>
      <c r="AP1427">
        <v>19874</v>
      </c>
      <c r="AQ1427" t="s">
        <v>84</v>
      </c>
      <c r="AR1427" t="s">
        <v>85</v>
      </c>
      <c r="AS1427" t="s">
        <v>84</v>
      </c>
      <c r="AT1427" t="s">
        <v>85</v>
      </c>
      <c r="AU1427">
        <v>16028</v>
      </c>
      <c r="AV1427" t="s">
        <v>69</v>
      </c>
      <c r="AW1427">
        <v>2</v>
      </c>
      <c r="AX1427">
        <v>2</v>
      </c>
      <c r="AY1427">
        <v>2005</v>
      </c>
      <c r="AZ1427">
        <v>2</v>
      </c>
      <c r="BA1427" t="str">
        <f t="shared" si="44"/>
        <v>20052</v>
      </c>
      <c r="BB1427" t="str">
        <f t="shared" si="45"/>
        <v>20052Air Transport International</v>
      </c>
      <c r="BC1427" t="e">
        <f>#N/A</f>
        <v>#N/A</v>
      </c>
      <c r="BD1427" t="e">
        <f>#N/A</f>
        <v>#N/A</v>
      </c>
      <c r="BE1427" t="e">
        <f>#N/A</f>
        <v>#N/A</v>
      </c>
      <c r="BF1427" t="e">
        <f>#N/A</f>
        <v>#N/A</v>
      </c>
      <c r="BG1427" t="e">
        <f>#N/A</f>
        <v>#N/A</v>
      </c>
    </row>
    <row r="1428" spans="1:59">
      <c r="A1428">
        <v>5974.76</v>
      </c>
      <c r="B1428">
        <v>5898.35</v>
      </c>
      <c r="H1428">
        <v>41147.46</v>
      </c>
      <c r="J1428">
        <v>41147.46</v>
      </c>
      <c r="K1428">
        <v>240</v>
      </c>
      <c r="M1428">
        <v>240</v>
      </c>
      <c r="P1428">
        <v>41387.46</v>
      </c>
      <c r="Q1428">
        <v>24435.48</v>
      </c>
      <c r="R1428">
        <v>6754.56</v>
      </c>
      <c r="T1428">
        <v>1587.25</v>
      </c>
      <c r="U1428">
        <v>4.09</v>
      </c>
      <c r="V1428">
        <v>1884.64</v>
      </c>
      <c r="X1428">
        <v>823.1</v>
      </c>
      <c r="Z1428">
        <v>35489.120000000003</v>
      </c>
      <c r="AB1428">
        <v>3.98</v>
      </c>
      <c r="AD1428">
        <v>68.25</v>
      </c>
      <c r="AF1428">
        <v>4.18</v>
      </c>
      <c r="AG1428">
        <v>76.41</v>
      </c>
      <c r="AH1428">
        <v>5974.76</v>
      </c>
      <c r="AJ1428">
        <v>5974.76</v>
      </c>
      <c r="AN1428">
        <v>5974.76</v>
      </c>
      <c r="AP1428">
        <v>19874</v>
      </c>
      <c r="AQ1428" t="s">
        <v>84</v>
      </c>
      <c r="AR1428" t="s">
        <v>85</v>
      </c>
      <c r="AS1428" t="s">
        <v>84</v>
      </c>
      <c r="AT1428" t="s">
        <v>85</v>
      </c>
      <c r="AU1428">
        <v>6029</v>
      </c>
      <c r="AV1428" t="s">
        <v>61</v>
      </c>
      <c r="AW1428">
        <v>2</v>
      </c>
      <c r="AX1428">
        <v>2</v>
      </c>
      <c r="AY1428">
        <v>2005</v>
      </c>
      <c r="AZ1428">
        <v>2</v>
      </c>
      <c r="BA1428" t="str">
        <f t="shared" si="44"/>
        <v>20052</v>
      </c>
      <c r="BB1428" t="str">
        <f t="shared" si="45"/>
        <v>20052Air Transport International</v>
      </c>
      <c r="BC1428" t="e">
        <f>#N/A</f>
        <v>#N/A</v>
      </c>
      <c r="BD1428" t="e">
        <f>#N/A</f>
        <v>#N/A</v>
      </c>
      <c r="BE1428" t="e">
        <f>#N/A</f>
        <v>#N/A</v>
      </c>
      <c r="BF1428" t="e">
        <f>#N/A</f>
        <v>#N/A</v>
      </c>
      <c r="BG1428" t="e">
        <f>#N/A</f>
        <v>#N/A</v>
      </c>
    </row>
    <row r="1429" spans="1:59">
      <c r="A1429">
        <v>2493.4699999999998</v>
      </c>
      <c r="B1429">
        <v>2416.0300000000002</v>
      </c>
      <c r="H1429">
        <v>31708.29</v>
      </c>
      <c r="I1429">
        <v>15024.88</v>
      </c>
      <c r="J1429">
        <v>16683.41</v>
      </c>
      <c r="P1429">
        <v>31708.29</v>
      </c>
      <c r="Q1429">
        <v>15620.95</v>
      </c>
      <c r="R1429">
        <v>8011.69</v>
      </c>
      <c r="S1429">
        <v>829.12</v>
      </c>
      <c r="T1429">
        <v>2463.61</v>
      </c>
      <c r="U1429">
        <v>3.57</v>
      </c>
      <c r="V1429">
        <v>1558.7</v>
      </c>
      <c r="X1429">
        <v>804.63</v>
      </c>
      <c r="Z1429">
        <v>29292.27</v>
      </c>
      <c r="AB1429">
        <v>13.91</v>
      </c>
      <c r="AD1429">
        <v>63.32</v>
      </c>
      <c r="AF1429">
        <v>0.22</v>
      </c>
      <c r="AG1429">
        <v>77.45</v>
      </c>
      <c r="AH1429">
        <v>2493.4699999999998</v>
      </c>
      <c r="AJ1429">
        <v>2493.4699999999998</v>
      </c>
      <c r="AN1429">
        <v>2493.4699999999998</v>
      </c>
      <c r="AP1429">
        <v>19874</v>
      </c>
      <c r="AQ1429" t="s">
        <v>84</v>
      </c>
      <c r="AR1429" t="s">
        <v>85</v>
      </c>
      <c r="AS1429" t="s">
        <v>84</v>
      </c>
      <c r="AT1429" t="s">
        <v>85</v>
      </c>
      <c r="AU1429">
        <v>16028</v>
      </c>
      <c r="AV1429" t="s">
        <v>69</v>
      </c>
      <c r="AW1429">
        <v>2</v>
      </c>
      <c r="AX1429">
        <v>2</v>
      </c>
      <c r="AY1429">
        <v>2005</v>
      </c>
      <c r="AZ1429">
        <v>3</v>
      </c>
      <c r="BA1429" t="str">
        <f t="shared" si="44"/>
        <v>20053</v>
      </c>
      <c r="BB1429" t="str">
        <f t="shared" si="45"/>
        <v>20053Air Transport International</v>
      </c>
      <c r="BC1429" t="e">
        <f>#N/A</f>
        <v>#N/A</v>
      </c>
      <c r="BD1429" t="e">
        <f>#N/A</f>
        <v>#N/A</v>
      </c>
      <c r="BE1429" t="e">
        <f>#N/A</f>
        <v>#N/A</v>
      </c>
      <c r="BF1429" t="e">
        <f>#N/A</f>
        <v>#N/A</v>
      </c>
      <c r="BG1429" t="e">
        <f>#N/A</f>
        <v>#N/A</v>
      </c>
    </row>
    <row r="1430" spans="1:59">
      <c r="A1430">
        <v>5842.35</v>
      </c>
      <c r="B1430">
        <v>5764.9</v>
      </c>
      <c r="H1430">
        <v>46070.67</v>
      </c>
      <c r="J1430">
        <v>46070.67</v>
      </c>
      <c r="K1430">
        <v>360</v>
      </c>
      <c r="M1430">
        <v>360</v>
      </c>
      <c r="P1430">
        <v>46430.67</v>
      </c>
      <c r="Q1430">
        <v>28187.17</v>
      </c>
      <c r="R1430">
        <v>8151.3</v>
      </c>
      <c r="T1430">
        <v>2020.07</v>
      </c>
      <c r="U1430">
        <v>3.57</v>
      </c>
      <c r="V1430">
        <v>1558.7</v>
      </c>
      <c r="X1430">
        <v>744.95</v>
      </c>
      <c r="Z1430">
        <v>40665.769999999997</v>
      </c>
      <c r="AB1430">
        <v>13.91</v>
      </c>
      <c r="AD1430">
        <v>63.32</v>
      </c>
      <c r="AF1430">
        <v>0.22</v>
      </c>
      <c r="AG1430">
        <v>77.45</v>
      </c>
      <c r="AH1430">
        <v>5842.35</v>
      </c>
      <c r="AJ1430">
        <v>5842.35</v>
      </c>
      <c r="AN1430">
        <v>5842.35</v>
      </c>
      <c r="AP1430">
        <v>19874</v>
      </c>
      <c r="AQ1430" t="s">
        <v>84</v>
      </c>
      <c r="AR1430" t="s">
        <v>85</v>
      </c>
      <c r="AS1430" t="s">
        <v>84</v>
      </c>
      <c r="AT1430" t="s">
        <v>85</v>
      </c>
      <c r="AU1430">
        <v>6029</v>
      </c>
      <c r="AV1430" t="s">
        <v>61</v>
      </c>
      <c r="AW1430">
        <v>2</v>
      </c>
      <c r="AX1430">
        <v>2</v>
      </c>
      <c r="AY1430">
        <v>2005</v>
      </c>
      <c r="AZ1430">
        <v>3</v>
      </c>
      <c r="BA1430" t="str">
        <f t="shared" si="44"/>
        <v>20053</v>
      </c>
      <c r="BB1430" t="str">
        <f t="shared" si="45"/>
        <v>20053Air Transport International</v>
      </c>
      <c r="BC1430" t="e">
        <f>#N/A</f>
        <v>#N/A</v>
      </c>
      <c r="BD1430" t="e">
        <f>#N/A</f>
        <v>#N/A</v>
      </c>
      <c r="BE1430" t="e">
        <f>#N/A</f>
        <v>#N/A</v>
      </c>
      <c r="BF1430" t="e">
        <f>#N/A</f>
        <v>#N/A</v>
      </c>
      <c r="BG1430" t="e">
        <f>#N/A</f>
        <v>#N/A</v>
      </c>
    </row>
    <row r="1431" spans="1:59">
      <c r="A1431">
        <v>3333.84</v>
      </c>
      <c r="B1431">
        <v>3278.82</v>
      </c>
      <c r="H1431">
        <v>33583.94</v>
      </c>
      <c r="I1431">
        <v>18336.849999999999</v>
      </c>
      <c r="J1431">
        <v>15247.1</v>
      </c>
      <c r="P1431">
        <v>33583.94</v>
      </c>
      <c r="Q1431">
        <v>16484.080000000002</v>
      </c>
      <c r="R1431">
        <v>7844.56</v>
      </c>
      <c r="S1431">
        <v>815.57</v>
      </c>
      <c r="T1431">
        <v>2322.42</v>
      </c>
      <c r="U1431">
        <v>0.69</v>
      </c>
      <c r="V1431">
        <v>1979.74</v>
      </c>
      <c r="X1431">
        <v>858.08</v>
      </c>
      <c r="Z1431">
        <v>30305.119999999999</v>
      </c>
      <c r="AB1431">
        <v>-12.6</v>
      </c>
      <c r="AD1431">
        <v>42.49</v>
      </c>
      <c r="AF1431">
        <v>25.13</v>
      </c>
      <c r="AG1431">
        <v>55.02</v>
      </c>
      <c r="AH1431">
        <v>3333.84</v>
      </c>
      <c r="AJ1431">
        <v>3333.84</v>
      </c>
      <c r="AN1431">
        <v>3333.84</v>
      </c>
      <c r="AP1431">
        <v>19874</v>
      </c>
      <c r="AQ1431" t="s">
        <v>84</v>
      </c>
      <c r="AR1431" t="s">
        <v>85</v>
      </c>
      <c r="AS1431" t="s">
        <v>84</v>
      </c>
      <c r="AT1431" t="s">
        <v>85</v>
      </c>
      <c r="AU1431">
        <v>16028</v>
      </c>
      <c r="AV1431" t="s">
        <v>69</v>
      </c>
      <c r="AW1431">
        <v>2</v>
      </c>
      <c r="AX1431">
        <v>2</v>
      </c>
      <c r="AY1431">
        <v>2005</v>
      </c>
      <c r="AZ1431">
        <v>4</v>
      </c>
      <c r="BA1431" t="str">
        <f t="shared" si="44"/>
        <v>20054</v>
      </c>
      <c r="BB1431" t="str">
        <f t="shared" si="45"/>
        <v>20054Air Transport International</v>
      </c>
      <c r="BC1431" t="e">
        <f>#N/A</f>
        <v>#N/A</v>
      </c>
      <c r="BD1431" t="e">
        <f>#N/A</f>
        <v>#N/A</v>
      </c>
      <c r="BE1431" t="e">
        <f>#N/A</f>
        <v>#N/A</v>
      </c>
      <c r="BF1431" t="e">
        <f>#N/A</f>
        <v>#N/A</v>
      </c>
      <c r="BG1431" t="e">
        <f>#N/A</f>
        <v>#N/A</v>
      </c>
    </row>
    <row r="1432" spans="1:59">
      <c r="A1432">
        <v>7650.86</v>
      </c>
      <c r="B1432">
        <v>7595.84</v>
      </c>
      <c r="H1432">
        <v>53037.78</v>
      </c>
      <c r="J1432">
        <v>53037.78</v>
      </c>
      <c r="K1432">
        <v>380</v>
      </c>
      <c r="M1432">
        <v>380</v>
      </c>
      <c r="P1432">
        <v>53417.78</v>
      </c>
      <c r="Q1432">
        <v>32545.69</v>
      </c>
      <c r="R1432">
        <v>8408.57</v>
      </c>
      <c r="T1432">
        <v>2078</v>
      </c>
      <c r="U1432">
        <v>0.69</v>
      </c>
      <c r="V1432">
        <v>1979.74</v>
      </c>
      <c r="X1432">
        <v>809.26</v>
      </c>
      <c r="Z1432">
        <v>45821.94</v>
      </c>
      <c r="AB1432">
        <v>-12.6</v>
      </c>
      <c r="AD1432">
        <v>42.49</v>
      </c>
      <c r="AF1432">
        <v>25.13</v>
      </c>
      <c r="AG1432">
        <v>55.02</v>
      </c>
      <c r="AH1432">
        <v>7650.86</v>
      </c>
      <c r="AJ1432">
        <v>7650.86</v>
      </c>
      <c r="AN1432">
        <v>7650.86</v>
      </c>
      <c r="AP1432">
        <v>19874</v>
      </c>
      <c r="AQ1432" t="s">
        <v>84</v>
      </c>
      <c r="AR1432" t="s">
        <v>85</v>
      </c>
      <c r="AS1432" t="s">
        <v>84</v>
      </c>
      <c r="AT1432" t="s">
        <v>85</v>
      </c>
      <c r="AU1432">
        <v>6029</v>
      </c>
      <c r="AV1432" t="s">
        <v>61</v>
      </c>
      <c r="AW1432">
        <v>2</v>
      </c>
      <c r="AX1432">
        <v>2</v>
      </c>
      <c r="AY1432">
        <v>2005</v>
      </c>
      <c r="AZ1432">
        <v>4</v>
      </c>
      <c r="BA1432" t="str">
        <f t="shared" si="44"/>
        <v>20054</v>
      </c>
      <c r="BB1432" t="str">
        <f t="shared" si="45"/>
        <v>20054Air Transport International</v>
      </c>
      <c r="BC1432" t="e">
        <f>#N/A</f>
        <v>#N/A</v>
      </c>
      <c r="BD1432" t="e">
        <f>#N/A</f>
        <v>#N/A</v>
      </c>
      <c r="BE1432" t="e">
        <f>#N/A</f>
        <v>#N/A</v>
      </c>
      <c r="BF1432" t="e">
        <f>#N/A</f>
        <v>#N/A</v>
      </c>
      <c r="BG1432" t="e">
        <f>#N/A</f>
        <v>#N/A</v>
      </c>
    </row>
    <row r="1433" spans="1:59">
      <c r="A1433">
        <v>3098.35</v>
      </c>
      <c r="B1433">
        <v>3412.36</v>
      </c>
      <c r="H1433">
        <v>41264.22</v>
      </c>
      <c r="I1433">
        <v>41264.22</v>
      </c>
      <c r="P1433">
        <v>41264.22</v>
      </c>
      <c r="Q1433">
        <v>27041.43</v>
      </c>
      <c r="R1433">
        <v>6580.12</v>
      </c>
      <c r="T1433">
        <v>1644.06</v>
      </c>
      <c r="U1433">
        <v>0.56999999999999995</v>
      </c>
      <c r="V1433">
        <v>1790.47</v>
      </c>
      <c r="X1433">
        <v>795.22</v>
      </c>
      <c r="Z1433">
        <v>37851.86</v>
      </c>
      <c r="AB1433">
        <v>0.09</v>
      </c>
      <c r="AD1433">
        <v>124.85</v>
      </c>
      <c r="AF1433">
        <v>75.08</v>
      </c>
      <c r="AG1433">
        <v>200.01</v>
      </c>
      <c r="AH1433">
        <v>3612.37</v>
      </c>
      <c r="AI1433">
        <v>514.01</v>
      </c>
      <c r="AJ1433">
        <v>3098.35</v>
      </c>
      <c r="AN1433">
        <v>3098.35</v>
      </c>
      <c r="AP1433">
        <v>19874</v>
      </c>
      <c r="AQ1433" t="s">
        <v>84</v>
      </c>
      <c r="AR1433" t="s">
        <v>85</v>
      </c>
      <c r="AS1433" t="s">
        <v>84</v>
      </c>
      <c r="AT1433" t="s">
        <v>85</v>
      </c>
      <c r="AU1433">
        <v>6029</v>
      </c>
      <c r="AV1433" t="s">
        <v>61</v>
      </c>
      <c r="AW1433">
        <v>2</v>
      </c>
      <c r="AX1433">
        <v>2</v>
      </c>
      <c r="AY1433">
        <v>2006</v>
      </c>
      <c r="AZ1433">
        <v>1</v>
      </c>
      <c r="BA1433" t="str">
        <f t="shared" si="44"/>
        <v>20061</v>
      </c>
      <c r="BB1433" t="str">
        <f t="shared" si="45"/>
        <v>20061Air Transport International</v>
      </c>
      <c r="BC1433" t="e">
        <f>#N/A</f>
        <v>#N/A</v>
      </c>
      <c r="BD1433" t="e">
        <f>#N/A</f>
        <v>#N/A</v>
      </c>
      <c r="BE1433" t="e">
        <f>#N/A</f>
        <v>#N/A</v>
      </c>
      <c r="BF1433" t="e">
        <f>#N/A</f>
        <v>#N/A</v>
      </c>
      <c r="BG1433" t="e">
        <f>#N/A</f>
        <v>#N/A</v>
      </c>
    </row>
    <row r="1434" spans="1:59">
      <c r="A1434">
        <v>4993.49</v>
      </c>
      <c r="B1434">
        <v>5307.49</v>
      </c>
      <c r="H1434">
        <v>37507.03</v>
      </c>
      <c r="I1434">
        <v>20253.150000000001</v>
      </c>
      <c r="J1434">
        <v>17253.88</v>
      </c>
      <c r="P1434">
        <v>37507.03</v>
      </c>
      <c r="Q1434">
        <v>17906.12</v>
      </c>
      <c r="R1434">
        <v>8256.91</v>
      </c>
      <c r="S1434">
        <v>891.39</v>
      </c>
      <c r="T1434">
        <v>2327.06</v>
      </c>
      <c r="U1434">
        <v>0.56999999999999995</v>
      </c>
      <c r="V1434">
        <v>1790.47</v>
      </c>
      <c r="X1434">
        <v>1027.01</v>
      </c>
      <c r="Z1434">
        <v>32199.54</v>
      </c>
      <c r="AB1434">
        <v>0.09</v>
      </c>
      <c r="AD1434">
        <v>124.85</v>
      </c>
      <c r="AF1434">
        <v>75.08</v>
      </c>
      <c r="AG1434">
        <v>200.01</v>
      </c>
      <c r="AH1434">
        <v>5507.5</v>
      </c>
      <c r="AI1434">
        <v>514.01</v>
      </c>
      <c r="AJ1434">
        <v>4993.49</v>
      </c>
      <c r="AN1434">
        <v>4993.49</v>
      </c>
      <c r="AP1434">
        <v>19874</v>
      </c>
      <c r="AQ1434" t="s">
        <v>84</v>
      </c>
      <c r="AR1434" t="s">
        <v>85</v>
      </c>
      <c r="AS1434" t="s">
        <v>84</v>
      </c>
      <c r="AT1434" t="s">
        <v>85</v>
      </c>
      <c r="AU1434">
        <v>16028</v>
      </c>
      <c r="AV1434" t="s">
        <v>69</v>
      </c>
      <c r="AW1434">
        <v>2</v>
      </c>
      <c r="AX1434">
        <v>2</v>
      </c>
      <c r="AY1434">
        <v>2006</v>
      </c>
      <c r="AZ1434">
        <v>1</v>
      </c>
      <c r="BA1434" t="str">
        <f t="shared" si="44"/>
        <v>20061</v>
      </c>
      <c r="BB1434" t="str">
        <f t="shared" si="45"/>
        <v>20061Air Transport International</v>
      </c>
      <c r="BC1434" t="e">
        <f>#N/A</f>
        <v>#N/A</v>
      </c>
      <c r="BD1434" t="e">
        <f>#N/A</f>
        <v>#N/A</v>
      </c>
      <c r="BE1434" t="e">
        <f>#N/A</f>
        <v>#N/A</v>
      </c>
      <c r="BF1434" t="e">
        <f>#N/A</f>
        <v>#N/A</v>
      </c>
      <c r="BG1434" t="e">
        <f>#N/A</f>
        <v>#N/A</v>
      </c>
    </row>
    <row r="1435" spans="1:59">
      <c r="A1435">
        <v>10.24</v>
      </c>
      <c r="B1435">
        <v>582.11</v>
      </c>
      <c r="H1435">
        <v>41857.64</v>
      </c>
      <c r="J1435">
        <v>41857.64</v>
      </c>
      <c r="P1435">
        <v>41857.64</v>
      </c>
      <c r="Q1435">
        <v>30536.69</v>
      </c>
      <c r="R1435">
        <v>6325.01</v>
      </c>
      <c r="T1435">
        <v>1518.75</v>
      </c>
      <c r="V1435">
        <v>2057.56</v>
      </c>
      <c r="X1435">
        <v>837.52</v>
      </c>
      <c r="Z1435">
        <v>41275.53</v>
      </c>
      <c r="AB1435">
        <v>-0.44</v>
      </c>
      <c r="AD1435">
        <v>31.17</v>
      </c>
      <c r="AF1435">
        <v>-42.81</v>
      </c>
      <c r="AG1435">
        <v>-12.08</v>
      </c>
      <c r="AH1435">
        <v>570.03</v>
      </c>
      <c r="AI1435">
        <v>559.79</v>
      </c>
      <c r="AJ1435">
        <v>10.24</v>
      </c>
      <c r="AN1435">
        <v>10.24</v>
      </c>
      <c r="AP1435">
        <v>19874</v>
      </c>
      <c r="AQ1435" t="s">
        <v>84</v>
      </c>
      <c r="AR1435" t="s">
        <v>85</v>
      </c>
      <c r="AS1435" t="s">
        <v>84</v>
      </c>
      <c r="AT1435" t="s">
        <v>85</v>
      </c>
      <c r="AU1435">
        <v>6029</v>
      </c>
      <c r="AV1435" t="s">
        <v>61</v>
      </c>
      <c r="AW1435">
        <v>2</v>
      </c>
      <c r="AX1435">
        <v>2</v>
      </c>
      <c r="AY1435">
        <v>2006</v>
      </c>
      <c r="AZ1435">
        <v>2</v>
      </c>
      <c r="BA1435" t="str">
        <f t="shared" si="44"/>
        <v>20062</v>
      </c>
      <c r="BB1435" t="str">
        <f t="shared" si="45"/>
        <v>20062Air Transport International</v>
      </c>
      <c r="BC1435" t="e">
        <f>#N/A</f>
        <v>#N/A</v>
      </c>
      <c r="BD1435" t="e">
        <f>#N/A</f>
        <v>#N/A</v>
      </c>
      <c r="BE1435" t="e">
        <f>#N/A</f>
        <v>#N/A</v>
      </c>
      <c r="BF1435" t="e">
        <f>#N/A</f>
        <v>#N/A</v>
      </c>
      <c r="BG1435" t="e">
        <f>#N/A</f>
        <v>#N/A</v>
      </c>
    </row>
    <row r="1436" spans="1:59">
      <c r="A1436">
        <v>1669.12</v>
      </c>
      <c r="B1436">
        <v>2240.9899999999998</v>
      </c>
      <c r="H1436">
        <v>34180.46</v>
      </c>
      <c r="I1436">
        <v>19694.439999999999</v>
      </c>
      <c r="J1436">
        <v>14486.02</v>
      </c>
      <c r="P1436">
        <v>34180.46</v>
      </c>
      <c r="Q1436">
        <v>17210.689999999999</v>
      </c>
      <c r="R1436">
        <v>8349.74</v>
      </c>
      <c r="S1436">
        <v>891.15</v>
      </c>
      <c r="T1436">
        <v>2151.0500000000002</v>
      </c>
      <c r="V1436">
        <v>2057.56</v>
      </c>
      <c r="X1436">
        <v>1279.28</v>
      </c>
      <c r="Z1436">
        <v>31939.47</v>
      </c>
      <c r="AB1436">
        <v>-0.44</v>
      </c>
      <c r="AD1436">
        <v>31.17</v>
      </c>
      <c r="AF1436">
        <v>-42.81</v>
      </c>
      <c r="AG1436">
        <v>-12.08</v>
      </c>
      <c r="AH1436">
        <v>2228.91</v>
      </c>
      <c r="AI1436">
        <v>559.79</v>
      </c>
      <c r="AJ1436">
        <v>1669.12</v>
      </c>
      <c r="AN1436">
        <v>1669.12</v>
      </c>
      <c r="AP1436">
        <v>19874</v>
      </c>
      <c r="AQ1436" t="s">
        <v>84</v>
      </c>
      <c r="AR1436" t="s">
        <v>85</v>
      </c>
      <c r="AS1436" t="s">
        <v>84</v>
      </c>
      <c r="AT1436" t="s">
        <v>85</v>
      </c>
      <c r="AU1436">
        <v>16028</v>
      </c>
      <c r="AV1436" t="s">
        <v>69</v>
      </c>
      <c r="AW1436">
        <v>2</v>
      </c>
      <c r="AX1436">
        <v>2</v>
      </c>
      <c r="AY1436">
        <v>2006</v>
      </c>
      <c r="AZ1436">
        <v>2</v>
      </c>
      <c r="BA1436" t="str">
        <f t="shared" si="44"/>
        <v>20062</v>
      </c>
      <c r="BB1436" t="str">
        <f t="shared" si="45"/>
        <v>20062Air Transport International</v>
      </c>
      <c r="BC1436" t="e">
        <f>#N/A</f>
        <v>#N/A</v>
      </c>
      <c r="BD1436" t="e">
        <f>#N/A</f>
        <v>#N/A</v>
      </c>
      <c r="BE1436" t="e">
        <f>#N/A</f>
        <v>#N/A</v>
      </c>
      <c r="BF1436" t="e">
        <f>#N/A</f>
        <v>#N/A</v>
      </c>
      <c r="BG1436" t="e">
        <f>#N/A</f>
        <v>#N/A</v>
      </c>
    </row>
    <row r="1437" spans="1:59">
      <c r="A1437">
        <v>475.1</v>
      </c>
      <c r="B1437">
        <v>738.38</v>
      </c>
      <c r="H1437">
        <v>42722.1</v>
      </c>
      <c r="J1437">
        <v>42722.1</v>
      </c>
      <c r="P1437">
        <v>42722.1</v>
      </c>
      <c r="Q1437">
        <v>29890.87</v>
      </c>
      <c r="R1437">
        <v>5737.67</v>
      </c>
      <c r="T1437">
        <v>2591.34</v>
      </c>
      <c r="U1437">
        <v>1.47</v>
      </c>
      <c r="V1437">
        <v>2824.12</v>
      </c>
      <c r="X1437">
        <v>938.27</v>
      </c>
      <c r="Z1437">
        <v>41983.73</v>
      </c>
      <c r="AB1437">
        <v>16</v>
      </c>
      <c r="AD1437">
        <v>24.78</v>
      </c>
      <c r="AF1437">
        <v>12.67</v>
      </c>
      <c r="AG1437">
        <v>53.45</v>
      </c>
      <c r="AH1437">
        <v>791.83</v>
      </c>
      <c r="AI1437">
        <v>316.73</v>
      </c>
      <c r="AJ1437">
        <v>475.1</v>
      </c>
      <c r="AN1437">
        <v>475.1</v>
      </c>
      <c r="AP1437">
        <v>19874</v>
      </c>
      <c r="AQ1437" t="s">
        <v>84</v>
      </c>
      <c r="AR1437" t="s">
        <v>85</v>
      </c>
      <c r="AS1437" t="s">
        <v>84</v>
      </c>
      <c r="AT1437" t="s">
        <v>85</v>
      </c>
      <c r="AU1437">
        <v>6029</v>
      </c>
      <c r="AV1437" t="s">
        <v>61</v>
      </c>
      <c r="AW1437">
        <v>2</v>
      </c>
      <c r="AX1437">
        <v>2</v>
      </c>
      <c r="AY1437">
        <v>2006</v>
      </c>
      <c r="AZ1437">
        <v>3</v>
      </c>
      <c r="BA1437" t="str">
        <f t="shared" si="44"/>
        <v>20063</v>
      </c>
      <c r="BB1437" t="str">
        <f t="shared" si="45"/>
        <v>20063Air Transport International</v>
      </c>
      <c r="BC1437" t="e">
        <f>#N/A</f>
        <v>#N/A</v>
      </c>
      <c r="BD1437" t="e">
        <f>#N/A</f>
        <v>#N/A</v>
      </c>
      <c r="BE1437" t="e">
        <f>#N/A</f>
        <v>#N/A</v>
      </c>
      <c r="BF1437" t="e">
        <f>#N/A</f>
        <v>#N/A</v>
      </c>
      <c r="BG1437" t="e">
        <f>#N/A</f>
        <v>#N/A</v>
      </c>
    </row>
    <row r="1438" spans="1:59">
      <c r="A1438">
        <v>1330.74</v>
      </c>
      <c r="B1438">
        <v>2164.4499999999998</v>
      </c>
      <c r="H1438">
        <v>29645.31</v>
      </c>
      <c r="I1438">
        <v>20361.22</v>
      </c>
      <c r="J1438">
        <v>9284.1</v>
      </c>
      <c r="P1438">
        <v>29645.31</v>
      </c>
      <c r="Q1438">
        <v>14763.87</v>
      </c>
      <c r="R1438">
        <v>7510.75</v>
      </c>
      <c r="S1438">
        <v>926.25</v>
      </c>
      <c r="T1438">
        <v>1294.7</v>
      </c>
      <c r="U1438">
        <v>1.47</v>
      </c>
      <c r="V1438">
        <v>1540.43</v>
      </c>
      <c r="X1438">
        <v>1443.39</v>
      </c>
      <c r="Z1438">
        <v>27480.86</v>
      </c>
      <c r="AB1438">
        <v>16</v>
      </c>
      <c r="AD1438">
        <v>24.78</v>
      </c>
      <c r="AF1438">
        <v>12.67</v>
      </c>
      <c r="AG1438">
        <v>53.45</v>
      </c>
      <c r="AH1438">
        <v>2217.9</v>
      </c>
      <c r="AI1438">
        <v>887.16</v>
      </c>
      <c r="AJ1438">
        <v>1330.74</v>
      </c>
      <c r="AN1438">
        <v>1330.74</v>
      </c>
      <c r="AP1438">
        <v>19874</v>
      </c>
      <c r="AQ1438" t="s">
        <v>84</v>
      </c>
      <c r="AR1438" t="s">
        <v>85</v>
      </c>
      <c r="AS1438" t="s">
        <v>84</v>
      </c>
      <c r="AT1438" t="s">
        <v>85</v>
      </c>
      <c r="AU1438">
        <v>16028</v>
      </c>
      <c r="AV1438" t="s">
        <v>69</v>
      </c>
      <c r="AW1438">
        <v>2</v>
      </c>
      <c r="AX1438">
        <v>2</v>
      </c>
      <c r="AY1438">
        <v>2006</v>
      </c>
      <c r="AZ1438">
        <v>3</v>
      </c>
      <c r="BA1438" t="str">
        <f t="shared" si="44"/>
        <v>20063</v>
      </c>
      <c r="BB1438" t="str">
        <f t="shared" si="45"/>
        <v>20063Air Transport International</v>
      </c>
      <c r="BC1438" t="e">
        <f>#N/A</f>
        <v>#N/A</v>
      </c>
      <c r="BD1438" t="e">
        <f>#N/A</f>
        <v>#N/A</v>
      </c>
      <c r="BE1438" t="e">
        <f>#N/A</f>
        <v>#N/A</v>
      </c>
      <c r="BF1438" t="e">
        <f>#N/A</f>
        <v>#N/A</v>
      </c>
      <c r="BG1438" t="e">
        <f>#N/A</f>
        <v>#N/A</v>
      </c>
    </row>
    <row r="1439" spans="1:59">
      <c r="A1439">
        <v>-526.95000000000005</v>
      </c>
      <c r="B1439">
        <v>-897</v>
      </c>
      <c r="H1439">
        <v>25214.19</v>
      </c>
      <c r="I1439">
        <v>18163.97</v>
      </c>
      <c r="J1439">
        <v>7050.22</v>
      </c>
      <c r="P1439">
        <v>25214.19</v>
      </c>
      <c r="Q1439">
        <v>13246.63</v>
      </c>
      <c r="R1439">
        <v>8311.59</v>
      </c>
      <c r="S1439">
        <v>798.9</v>
      </c>
      <c r="T1439">
        <v>1257.33</v>
      </c>
      <c r="U1439">
        <v>0.72</v>
      </c>
      <c r="V1439">
        <v>1005.07</v>
      </c>
      <c r="X1439">
        <v>1490.96</v>
      </c>
      <c r="Z1439">
        <v>26111.19</v>
      </c>
      <c r="AB1439">
        <v>1.93</v>
      </c>
      <c r="AD1439">
        <v>8.86</v>
      </c>
      <c r="AF1439">
        <v>8.1300000000000008</v>
      </c>
      <c r="AG1439">
        <v>18.920000000000002</v>
      </c>
      <c r="AH1439">
        <v>-878.08</v>
      </c>
      <c r="AI1439">
        <v>-351.14</v>
      </c>
      <c r="AJ1439">
        <v>-526.95000000000005</v>
      </c>
      <c r="AN1439">
        <v>-526.95000000000005</v>
      </c>
      <c r="AP1439">
        <v>19874</v>
      </c>
      <c r="AQ1439" t="s">
        <v>84</v>
      </c>
      <c r="AR1439" t="s">
        <v>85</v>
      </c>
      <c r="AS1439" t="s">
        <v>84</v>
      </c>
      <c r="AT1439" t="s">
        <v>85</v>
      </c>
      <c r="AU1439">
        <v>16028</v>
      </c>
      <c r="AV1439" t="s">
        <v>69</v>
      </c>
      <c r="AW1439">
        <v>2</v>
      </c>
      <c r="AX1439">
        <v>2</v>
      </c>
      <c r="AY1439">
        <v>2006</v>
      </c>
      <c r="AZ1439">
        <v>4</v>
      </c>
      <c r="BA1439" t="str">
        <f t="shared" si="44"/>
        <v>20064</v>
      </c>
      <c r="BB1439" t="str">
        <f t="shared" si="45"/>
        <v>20064Air Transport International</v>
      </c>
      <c r="BC1439" t="e">
        <f>#N/A</f>
        <v>#N/A</v>
      </c>
      <c r="BD1439" t="e">
        <f>#N/A</f>
        <v>#N/A</v>
      </c>
      <c r="BE1439" t="e">
        <f>#N/A</f>
        <v>#N/A</v>
      </c>
      <c r="BF1439" t="e">
        <f>#N/A</f>
        <v>#N/A</v>
      </c>
      <c r="BG1439" t="e">
        <f>#N/A</f>
        <v>#N/A</v>
      </c>
    </row>
    <row r="1440" spans="1:59">
      <c r="A1440">
        <v>512.75</v>
      </c>
      <c r="B1440">
        <v>835.66</v>
      </c>
      <c r="H1440">
        <v>43266.07</v>
      </c>
      <c r="J1440">
        <v>43266.07</v>
      </c>
      <c r="P1440">
        <v>43266.07</v>
      </c>
      <c r="Q1440">
        <v>26536.880000000001</v>
      </c>
      <c r="R1440">
        <v>9045.86</v>
      </c>
      <c r="T1440">
        <v>2382.2199999999998</v>
      </c>
      <c r="U1440">
        <v>0.72</v>
      </c>
      <c r="V1440">
        <v>3266.48</v>
      </c>
      <c r="X1440">
        <v>1198.26</v>
      </c>
      <c r="Z1440">
        <v>42430.41</v>
      </c>
      <c r="AB1440">
        <v>1.93</v>
      </c>
      <c r="AD1440">
        <v>8.86</v>
      </c>
      <c r="AF1440">
        <v>8.1300000000000008</v>
      </c>
      <c r="AG1440">
        <v>18.920000000000002</v>
      </c>
      <c r="AH1440">
        <v>854.58</v>
      </c>
      <c r="AI1440">
        <v>341.83</v>
      </c>
      <c r="AJ1440">
        <v>512.75</v>
      </c>
      <c r="AN1440">
        <v>512.75</v>
      </c>
      <c r="AP1440">
        <v>19874</v>
      </c>
      <c r="AQ1440" t="s">
        <v>84</v>
      </c>
      <c r="AR1440" t="s">
        <v>85</v>
      </c>
      <c r="AS1440" t="s">
        <v>84</v>
      </c>
      <c r="AT1440" t="s">
        <v>85</v>
      </c>
      <c r="AU1440">
        <v>6029</v>
      </c>
      <c r="AV1440" t="s">
        <v>61</v>
      </c>
      <c r="AW1440">
        <v>2</v>
      </c>
      <c r="AX1440">
        <v>2</v>
      </c>
      <c r="AY1440">
        <v>2006</v>
      </c>
      <c r="AZ1440">
        <v>4</v>
      </c>
      <c r="BA1440" t="str">
        <f t="shared" si="44"/>
        <v>20064</v>
      </c>
      <c r="BB1440" t="str">
        <f t="shared" si="45"/>
        <v>20064Air Transport International</v>
      </c>
      <c r="BC1440" t="e">
        <f>#N/A</f>
        <v>#N/A</v>
      </c>
      <c r="BD1440" t="e">
        <f>#N/A</f>
        <v>#N/A</v>
      </c>
      <c r="BE1440" t="e">
        <f>#N/A</f>
        <v>#N/A</v>
      </c>
      <c r="BF1440" t="e">
        <f>#N/A</f>
        <v>#N/A</v>
      </c>
      <c r="BG1440" t="e">
        <f>#N/A</f>
        <v>#N/A</v>
      </c>
    </row>
    <row r="1441" spans="1:59">
      <c r="A1441">
        <v>-1307.25</v>
      </c>
      <c r="B1441">
        <v>-2227.94</v>
      </c>
      <c r="H1441">
        <v>36453.21</v>
      </c>
      <c r="J1441">
        <v>36453.21</v>
      </c>
      <c r="P1441">
        <v>36453.21</v>
      </c>
      <c r="Q1441">
        <v>26489.55</v>
      </c>
      <c r="R1441">
        <v>6781.15</v>
      </c>
      <c r="T1441">
        <v>2490.3200000000002</v>
      </c>
      <c r="U1441">
        <v>0.79</v>
      </c>
      <c r="V1441">
        <v>2463.42</v>
      </c>
      <c r="X1441">
        <v>455.93</v>
      </c>
      <c r="Z1441">
        <v>38681.160000000003</v>
      </c>
      <c r="AB1441">
        <v>4.0599999999999996</v>
      </c>
      <c r="AD1441">
        <v>39.65</v>
      </c>
      <c r="AF1441">
        <v>5.48</v>
      </c>
      <c r="AG1441">
        <v>49.19</v>
      </c>
      <c r="AH1441">
        <v>-2178.7600000000002</v>
      </c>
      <c r="AI1441">
        <v>-871.5</v>
      </c>
      <c r="AJ1441">
        <v>-1307.25</v>
      </c>
      <c r="AN1441">
        <v>-1307.25</v>
      </c>
      <c r="AP1441">
        <v>19874</v>
      </c>
      <c r="AQ1441" t="s">
        <v>84</v>
      </c>
      <c r="AR1441" t="s">
        <v>85</v>
      </c>
      <c r="AS1441" t="s">
        <v>84</v>
      </c>
      <c r="AT1441" t="s">
        <v>85</v>
      </c>
      <c r="AU1441">
        <v>6029</v>
      </c>
      <c r="AV1441" t="s">
        <v>61</v>
      </c>
      <c r="AW1441">
        <v>2</v>
      </c>
      <c r="AX1441">
        <v>2</v>
      </c>
      <c r="AY1441">
        <v>2007</v>
      </c>
      <c r="AZ1441">
        <v>1</v>
      </c>
      <c r="BA1441" t="str">
        <f t="shared" si="44"/>
        <v>20071</v>
      </c>
      <c r="BB1441" t="str">
        <f t="shared" si="45"/>
        <v>20071Air Transport International</v>
      </c>
      <c r="BC1441" t="e">
        <f>#N/A</f>
        <v>#N/A</v>
      </c>
      <c r="BD1441" t="e">
        <f>#N/A</f>
        <v>#N/A</v>
      </c>
      <c r="BE1441" t="e">
        <f>#N/A</f>
        <v>#N/A</v>
      </c>
      <c r="BF1441" t="e">
        <f>#N/A</f>
        <v>#N/A</v>
      </c>
      <c r="BG1441" t="e">
        <f>#N/A</f>
        <v>#N/A</v>
      </c>
    </row>
    <row r="1442" spans="1:59">
      <c r="A1442">
        <v>1669.78</v>
      </c>
      <c r="B1442">
        <v>2733.77</v>
      </c>
      <c r="H1442">
        <v>20440.57</v>
      </c>
      <c r="I1442">
        <v>17828.330000000002</v>
      </c>
      <c r="J1442">
        <v>2612.23</v>
      </c>
      <c r="P1442">
        <v>20440.57</v>
      </c>
      <c r="Q1442">
        <v>11328.59</v>
      </c>
      <c r="R1442">
        <v>3311.88</v>
      </c>
      <c r="S1442">
        <v>819.44</v>
      </c>
      <c r="T1442">
        <v>799.81</v>
      </c>
      <c r="U1442">
        <v>0.79</v>
      </c>
      <c r="V1442">
        <v>864.64</v>
      </c>
      <c r="X1442">
        <v>581.65</v>
      </c>
      <c r="Z1442">
        <v>17706.79</v>
      </c>
      <c r="AB1442">
        <v>4.0599999999999996</v>
      </c>
      <c r="AD1442">
        <v>39.65</v>
      </c>
      <c r="AF1442">
        <v>5.48</v>
      </c>
      <c r="AG1442">
        <v>49.19</v>
      </c>
      <c r="AH1442">
        <v>2782.96</v>
      </c>
      <c r="AI1442">
        <v>1113.18</v>
      </c>
      <c r="AJ1442">
        <v>1669.78</v>
      </c>
      <c r="AN1442">
        <v>1669.78</v>
      </c>
      <c r="AP1442">
        <v>19874</v>
      </c>
      <c r="AQ1442" t="s">
        <v>84</v>
      </c>
      <c r="AR1442" t="s">
        <v>85</v>
      </c>
      <c r="AS1442" t="s">
        <v>84</v>
      </c>
      <c r="AT1442" t="s">
        <v>85</v>
      </c>
      <c r="AU1442">
        <v>16028</v>
      </c>
      <c r="AV1442" t="s">
        <v>69</v>
      </c>
      <c r="AW1442">
        <v>2</v>
      </c>
      <c r="AX1442">
        <v>2</v>
      </c>
      <c r="AY1442">
        <v>2007</v>
      </c>
      <c r="AZ1442">
        <v>1</v>
      </c>
      <c r="BA1442" t="str">
        <f t="shared" si="44"/>
        <v>20071</v>
      </c>
      <c r="BB1442" t="str">
        <f t="shared" si="45"/>
        <v>20071Air Transport International</v>
      </c>
      <c r="BC1442" t="e">
        <f>#N/A</f>
        <v>#N/A</v>
      </c>
      <c r="BD1442" t="e">
        <f>#N/A</f>
        <v>#N/A</v>
      </c>
      <c r="BE1442" t="e">
        <f>#N/A</f>
        <v>#N/A</v>
      </c>
      <c r="BF1442" t="e">
        <f>#N/A</f>
        <v>#N/A</v>
      </c>
      <c r="BG1442" t="e">
        <f>#N/A</f>
        <v>#N/A</v>
      </c>
    </row>
    <row r="1443" spans="1:59">
      <c r="A1443">
        <v>-680.33</v>
      </c>
      <c r="B1443">
        <v>-1159.45</v>
      </c>
      <c r="H1443">
        <v>39973.379999999997</v>
      </c>
      <c r="J1443">
        <v>39973.379999999997</v>
      </c>
      <c r="P1443">
        <v>39973.379999999997</v>
      </c>
      <c r="Q1443">
        <v>29877.15</v>
      </c>
      <c r="R1443">
        <v>6202.37</v>
      </c>
      <c r="T1443">
        <v>2349.8000000000002</v>
      </c>
      <c r="V1443">
        <v>2300.5500000000002</v>
      </c>
      <c r="X1443">
        <v>402.96</v>
      </c>
      <c r="Z1443">
        <v>41132.83</v>
      </c>
      <c r="AB1443">
        <v>1.29</v>
      </c>
      <c r="AD1443">
        <v>6.42</v>
      </c>
      <c r="AF1443">
        <v>17.86</v>
      </c>
      <c r="AG1443">
        <v>25.56</v>
      </c>
      <c r="AH1443">
        <v>-1133.8900000000001</v>
      </c>
      <c r="AI1443">
        <v>-453.56</v>
      </c>
      <c r="AJ1443">
        <v>-680.33</v>
      </c>
      <c r="AN1443">
        <v>-680.33</v>
      </c>
      <c r="AP1443">
        <v>19874</v>
      </c>
      <c r="AQ1443" t="s">
        <v>84</v>
      </c>
      <c r="AR1443" t="s">
        <v>85</v>
      </c>
      <c r="AS1443" t="s">
        <v>84</v>
      </c>
      <c r="AT1443" t="s">
        <v>85</v>
      </c>
      <c r="AU1443">
        <v>6029</v>
      </c>
      <c r="AV1443" t="s">
        <v>61</v>
      </c>
      <c r="AW1443">
        <v>2</v>
      </c>
      <c r="AX1443">
        <v>2</v>
      </c>
      <c r="AY1443">
        <v>2007</v>
      </c>
      <c r="AZ1443">
        <v>2</v>
      </c>
      <c r="BA1443" t="str">
        <f t="shared" si="44"/>
        <v>20072</v>
      </c>
      <c r="BB1443" t="str">
        <f t="shared" si="45"/>
        <v>20072Air Transport International</v>
      </c>
      <c r="BC1443" t="e">
        <f>#N/A</f>
        <v>#N/A</v>
      </c>
      <c r="BD1443" t="e">
        <f>#N/A</f>
        <v>#N/A</v>
      </c>
      <c r="BE1443" t="e">
        <f>#N/A</f>
        <v>#N/A</v>
      </c>
      <c r="BF1443" t="e">
        <f>#N/A</f>
        <v>#N/A</v>
      </c>
      <c r="BG1443" t="e">
        <f>#N/A</f>
        <v>#N/A</v>
      </c>
    </row>
    <row r="1444" spans="1:59">
      <c r="A1444">
        <v>2253.38</v>
      </c>
      <c r="B1444">
        <v>3730.07</v>
      </c>
      <c r="H1444">
        <v>24966.57</v>
      </c>
      <c r="I1444">
        <v>18871.03</v>
      </c>
      <c r="J1444">
        <v>6095.54</v>
      </c>
      <c r="P1444">
        <v>24966.57</v>
      </c>
      <c r="Q1444">
        <v>13464.19</v>
      </c>
      <c r="R1444">
        <v>4115.59</v>
      </c>
      <c r="S1444">
        <v>833.43</v>
      </c>
      <c r="T1444">
        <v>1172.82</v>
      </c>
      <c r="V1444">
        <v>1051.68</v>
      </c>
      <c r="X1444">
        <v>598.79999999999995</v>
      </c>
      <c r="Z1444">
        <v>21236.5</v>
      </c>
      <c r="AB1444">
        <v>1.29</v>
      </c>
      <c r="AD1444">
        <v>6.42</v>
      </c>
      <c r="AF1444">
        <v>17.86</v>
      </c>
      <c r="AG1444">
        <v>25.56</v>
      </c>
      <c r="AH1444">
        <v>3755.63</v>
      </c>
      <c r="AI1444">
        <v>1502.25</v>
      </c>
      <c r="AJ1444">
        <v>2253.38</v>
      </c>
      <c r="AN1444">
        <v>2253.38</v>
      </c>
      <c r="AP1444">
        <v>19874</v>
      </c>
      <c r="AQ1444" t="s">
        <v>84</v>
      </c>
      <c r="AR1444" t="s">
        <v>85</v>
      </c>
      <c r="AS1444" t="s">
        <v>84</v>
      </c>
      <c r="AT1444" t="s">
        <v>85</v>
      </c>
      <c r="AU1444">
        <v>16028</v>
      </c>
      <c r="AV1444" t="s">
        <v>69</v>
      </c>
      <c r="AW1444">
        <v>2</v>
      </c>
      <c r="AX1444">
        <v>2</v>
      </c>
      <c r="AY1444">
        <v>2007</v>
      </c>
      <c r="AZ1444">
        <v>2</v>
      </c>
      <c r="BA1444" t="str">
        <f t="shared" si="44"/>
        <v>20072</v>
      </c>
      <c r="BB1444" t="str">
        <f t="shared" si="45"/>
        <v>20072Air Transport International</v>
      </c>
      <c r="BC1444" t="e">
        <f>#N/A</f>
        <v>#N/A</v>
      </c>
      <c r="BD1444" t="e">
        <f>#N/A</f>
        <v>#N/A</v>
      </c>
      <c r="BE1444" t="e">
        <f>#N/A</f>
        <v>#N/A</v>
      </c>
      <c r="BF1444" t="e">
        <f>#N/A</f>
        <v>#N/A</v>
      </c>
      <c r="BG1444" t="e">
        <f>#N/A</f>
        <v>#N/A</v>
      </c>
    </row>
    <row r="1445" spans="1:59">
      <c r="A1445">
        <v>-635.78</v>
      </c>
      <c r="B1445">
        <v>-1074.1400000000001</v>
      </c>
      <c r="H1445">
        <v>40063.21</v>
      </c>
      <c r="J1445">
        <v>40063.21</v>
      </c>
      <c r="P1445">
        <v>40063.21</v>
      </c>
      <c r="Q1445">
        <v>30229.8</v>
      </c>
      <c r="R1445">
        <v>6148.15</v>
      </c>
      <c r="S1445">
        <v>2.23</v>
      </c>
      <c r="T1445">
        <v>2358.12</v>
      </c>
      <c r="U1445">
        <v>1.91</v>
      </c>
      <c r="V1445">
        <v>1759.7</v>
      </c>
      <c r="X1445">
        <v>637.41999999999996</v>
      </c>
      <c r="Z1445">
        <v>41137.339999999997</v>
      </c>
      <c r="AB1445">
        <v>0.42</v>
      </c>
      <c r="AD1445">
        <v>14.99</v>
      </c>
      <c r="AF1445">
        <v>-0.91</v>
      </c>
      <c r="AG1445">
        <v>14.5</v>
      </c>
      <c r="AH1445">
        <v>-1059.6400000000001</v>
      </c>
      <c r="AI1445">
        <v>-423.85</v>
      </c>
      <c r="AJ1445">
        <v>-635.78</v>
      </c>
      <c r="AN1445">
        <v>-635.78</v>
      </c>
      <c r="AP1445">
        <v>19874</v>
      </c>
      <c r="AQ1445" t="s">
        <v>84</v>
      </c>
      <c r="AR1445" t="s">
        <v>85</v>
      </c>
      <c r="AS1445" t="s">
        <v>84</v>
      </c>
      <c r="AT1445" t="s">
        <v>85</v>
      </c>
      <c r="AU1445">
        <v>6029</v>
      </c>
      <c r="AV1445" t="s">
        <v>61</v>
      </c>
      <c r="AW1445">
        <v>2</v>
      </c>
      <c r="AX1445">
        <v>2</v>
      </c>
      <c r="AY1445">
        <v>2007</v>
      </c>
      <c r="AZ1445">
        <v>3</v>
      </c>
      <c r="BA1445" t="str">
        <f t="shared" si="44"/>
        <v>20073</v>
      </c>
      <c r="BB1445" t="str">
        <f t="shared" si="45"/>
        <v>20073Air Transport International</v>
      </c>
      <c r="BC1445" t="e">
        <f>#N/A</f>
        <v>#N/A</v>
      </c>
      <c r="BD1445" t="e">
        <f>#N/A</f>
        <v>#N/A</v>
      </c>
      <c r="BE1445" t="e">
        <f>#N/A</f>
        <v>#N/A</v>
      </c>
      <c r="BF1445" t="e">
        <f>#N/A</f>
        <v>#N/A</v>
      </c>
      <c r="BG1445" t="e">
        <f>#N/A</f>
        <v>#N/A</v>
      </c>
    </row>
    <row r="1446" spans="1:59">
      <c r="A1446">
        <v>2367.84</v>
      </c>
      <c r="B1446">
        <v>3931.91</v>
      </c>
      <c r="H1446">
        <v>25157.17</v>
      </c>
      <c r="I1446">
        <v>19303.669999999998</v>
      </c>
      <c r="J1446">
        <v>5853.5</v>
      </c>
      <c r="P1446">
        <v>25157.17</v>
      </c>
      <c r="Q1446">
        <v>13839.88</v>
      </c>
      <c r="R1446">
        <v>4149.6499999999996</v>
      </c>
      <c r="S1446">
        <v>773.64</v>
      </c>
      <c r="T1446">
        <v>945.27</v>
      </c>
      <c r="U1446">
        <v>1.91</v>
      </c>
      <c r="V1446">
        <v>836.58</v>
      </c>
      <c r="X1446">
        <v>678.33</v>
      </c>
      <c r="Z1446">
        <v>21225.27</v>
      </c>
      <c r="AB1446">
        <v>0.42</v>
      </c>
      <c r="AD1446">
        <v>14.99</v>
      </c>
      <c r="AF1446">
        <v>-0.91</v>
      </c>
      <c r="AG1446">
        <v>14.5</v>
      </c>
      <c r="AH1446">
        <v>3946.41</v>
      </c>
      <c r="AI1446">
        <v>1578.56</v>
      </c>
      <c r="AJ1446">
        <v>2367.84</v>
      </c>
      <c r="AN1446">
        <v>2367.84</v>
      </c>
      <c r="AP1446">
        <v>19874</v>
      </c>
      <c r="AQ1446" t="s">
        <v>84</v>
      </c>
      <c r="AR1446" t="s">
        <v>85</v>
      </c>
      <c r="AS1446" t="s">
        <v>84</v>
      </c>
      <c r="AT1446" t="s">
        <v>85</v>
      </c>
      <c r="AU1446">
        <v>16028</v>
      </c>
      <c r="AV1446" t="s">
        <v>69</v>
      </c>
      <c r="AW1446">
        <v>2</v>
      </c>
      <c r="AX1446">
        <v>2</v>
      </c>
      <c r="AY1446">
        <v>2007</v>
      </c>
      <c r="AZ1446">
        <v>3</v>
      </c>
      <c r="BA1446" t="str">
        <f t="shared" si="44"/>
        <v>20073</v>
      </c>
      <c r="BB1446" t="str">
        <f t="shared" si="45"/>
        <v>20073Air Transport International</v>
      </c>
      <c r="BC1446" t="e">
        <f>#N/A</f>
        <v>#N/A</v>
      </c>
      <c r="BD1446" t="e">
        <f>#N/A</f>
        <v>#N/A</v>
      </c>
      <c r="BE1446" t="e">
        <f>#N/A</f>
        <v>#N/A</v>
      </c>
      <c r="BF1446" t="e">
        <f>#N/A</f>
        <v>#N/A</v>
      </c>
      <c r="BG1446" t="e">
        <f>#N/A</f>
        <v>#N/A</v>
      </c>
    </row>
    <row r="1447" spans="1:59">
      <c r="A1447">
        <v>914.41</v>
      </c>
      <c r="B1447">
        <v>1491.11</v>
      </c>
      <c r="H1447">
        <v>47520.72</v>
      </c>
      <c r="J1447">
        <v>47520.72</v>
      </c>
      <c r="P1447">
        <v>47520.72</v>
      </c>
      <c r="Q1447">
        <v>34995.25</v>
      </c>
      <c r="R1447">
        <v>6412.76</v>
      </c>
      <c r="T1447">
        <v>2655.7</v>
      </c>
      <c r="U1447">
        <v>2.59</v>
      </c>
      <c r="V1447">
        <v>1586.07</v>
      </c>
      <c r="X1447">
        <v>377.24</v>
      </c>
      <c r="Z1447">
        <v>46029.61</v>
      </c>
      <c r="AB1447">
        <v>2.46</v>
      </c>
      <c r="AD1447">
        <v>26.28</v>
      </c>
      <c r="AF1447">
        <v>4.16</v>
      </c>
      <c r="AG1447">
        <v>32.9</v>
      </c>
      <c r="AH1447">
        <v>1524.01</v>
      </c>
      <c r="AI1447">
        <v>609.6</v>
      </c>
      <c r="AJ1447">
        <v>914.41</v>
      </c>
      <c r="AN1447">
        <v>914.41</v>
      </c>
      <c r="AP1447">
        <v>19874</v>
      </c>
      <c r="AQ1447" t="s">
        <v>84</v>
      </c>
      <c r="AR1447" t="s">
        <v>85</v>
      </c>
      <c r="AS1447" t="s">
        <v>84</v>
      </c>
      <c r="AT1447" t="s">
        <v>85</v>
      </c>
      <c r="AU1447">
        <v>6029</v>
      </c>
      <c r="AV1447" t="s">
        <v>61</v>
      </c>
      <c r="AW1447">
        <v>2</v>
      </c>
      <c r="AX1447">
        <v>2</v>
      </c>
      <c r="AY1447">
        <v>2007</v>
      </c>
      <c r="AZ1447">
        <v>4</v>
      </c>
      <c r="BA1447" t="str">
        <f t="shared" si="44"/>
        <v>20074</v>
      </c>
      <c r="BB1447" t="str">
        <f t="shared" si="45"/>
        <v>20074Air Transport International</v>
      </c>
      <c r="BC1447" t="e">
        <f>#N/A</f>
        <v>#N/A</v>
      </c>
      <c r="BD1447" t="e">
        <f>#N/A</f>
        <v>#N/A</v>
      </c>
      <c r="BE1447" t="e">
        <f>#N/A</f>
        <v>#N/A</v>
      </c>
      <c r="BF1447" t="e">
        <f>#N/A</f>
        <v>#N/A</v>
      </c>
      <c r="BG1447" t="e">
        <f>#N/A</f>
        <v>#N/A</v>
      </c>
    </row>
    <row r="1448" spans="1:59">
      <c r="A1448">
        <v>1661.29</v>
      </c>
      <c r="B1448">
        <v>2444.39</v>
      </c>
      <c r="H1448">
        <v>18465.27</v>
      </c>
      <c r="I1448">
        <v>12120.19</v>
      </c>
      <c r="J1448">
        <v>6345.08</v>
      </c>
      <c r="P1448">
        <v>18465.27</v>
      </c>
      <c r="Q1448">
        <v>10762.96</v>
      </c>
      <c r="R1448">
        <v>3188.94</v>
      </c>
      <c r="S1448">
        <v>469.52</v>
      </c>
      <c r="T1448">
        <v>638.88</v>
      </c>
      <c r="U1448">
        <v>2.59</v>
      </c>
      <c r="V1448">
        <v>754.03</v>
      </c>
      <c r="X1448">
        <v>203.96</v>
      </c>
      <c r="Z1448">
        <v>16020.88</v>
      </c>
      <c r="AB1448">
        <v>2.46</v>
      </c>
      <c r="AD1448">
        <v>26.28</v>
      </c>
      <c r="AF1448">
        <v>4.17</v>
      </c>
      <c r="AG1448">
        <v>32.9</v>
      </c>
      <c r="AH1448">
        <v>2477.29</v>
      </c>
      <c r="AI1448">
        <v>816</v>
      </c>
      <c r="AJ1448">
        <v>1661.29</v>
      </c>
      <c r="AN1448">
        <v>1661.29</v>
      </c>
      <c r="AP1448">
        <v>19874</v>
      </c>
      <c r="AQ1448" t="s">
        <v>84</v>
      </c>
      <c r="AR1448" t="s">
        <v>85</v>
      </c>
      <c r="AS1448" t="s">
        <v>84</v>
      </c>
      <c r="AT1448" t="s">
        <v>85</v>
      </c>
      <c r="AU1448">
        <v>16028</v>
      </c>
      <c r="AV1448" t="s">
        <v>69</v>
      </c>
      <c r="AW1448">
        <v>2</v>
      </c>
      <c r="AX1448">
        <v>2</v>
      </c>
      <c r="AY1448">
        <v>2007</v>
      </c>
      <c r="AZ1448">
        <v>4</v>
      </c>
      <c r="BA1448" t="str">
        <f t="shared" si="44"/>
        <v>20074</v>
      </c>
      <c r="BB1448" t="str">
        <f t="shared" si="45"/>
        <v>20074Air Transport International</v>
      </c>
      <c r="BC1448" t="e">
        <f>#N/A</f>
        <v>#N/A</v>
      </c>
      <c r="BD1448" t="e">
        <f>#N/A</f>
        <v>#N/A</v>
      </c>
      <c r="BE1448" t="e">
        <f>#N/A</f>
        <v>#N/A</v>
      </c>
      <c r="BF1448" t="e">
        <f>#N/A</f>
        <v>#N/A</v>
      </c>
      <c r="BG1448" t="e">
        <f>#N/A</f>
        <v>#N/A</v>
      </c>
    </row>
    <row r="1449" spans="1:59">
      <c r="A1449">
        <v>78.64</v>
      </c>
      <c r="B1449">
        <v>-424.09</v>
      </c>
      <c r="H1449">
        <v>44495.06</v>
      </c>
      <c r="J1449">
        <v>44495.06</v>
      </c>
      <c r="P1449">
        <v>44495.06</v>
      </c>
      <c r="Q1449">
        <v>33778.57</v>
      </c>
      <c r="R1449">
        <v>5670.03</v>
      </c>
      <c r="T1449">
        <v>2820.61</v>
      </c>
      <c r="U1449">
        <v>1.75</v>
      </c>
      <c r="V1449">
        <v>1978.92</v>
      </c>
      <c r="X1449">
        <v>669.28</v>
      </c>
      <c r="Z1449">
        <v>44919.15</v>
      </c>
      <c r="AB1449">
        <v>491.87</v>
      </c>
      <c r="AD1449">
        <v>9.59</v>
      </c>
      <c r="AF1449">
        <v>1.27</v>
      </c>
      <c r="AG1449">
        <v>502.73</v>
      </c>
      <c r="AH1449">
        <v>78.64</v>
      </c>
      <c r="AJ1449">
        <v>78.64</v>
      </c>
      <c r="AN1449">
        <v>78.64</v>
      </c>
      <c r="AP1449">
        <v>19874</v>
      </c>
      <c r="AQ1449" t="s">
        <v>84</v>
      </c>
      <c r="AR1449" t="s">
        <v>85</v>
      </c>
      <c r="AS1449" t="s">
        <v>84</v>
      </c>
      <c r="AT1449" t="s">
        <v>85</v>
      </c>
      <c r="AU1449">
        <v>6029</v>
      </c>
      <c r="AV1449" t="s">
        <v>61</v>
      </c>
      <c r="AW1449">
        <v>2</v>
      </c>
      <c r="AX1449">
        <v>2</v>
      </c>
      <c r="AY1449">
        <v>2008</v>
      </c>
      <c r="AZ1449">
        <v>1</v>
      </c>
      <c r="BA1449" t="str">
        <f t="shared" si="44"/>
        <v>20081</v>
      </c>
      <c r="BB1449" t="str">
        <f t="shared" si="45"/>
        <v>20081Air Transport International</v>
      </c>
      <c r="BC1449" t="e">
        <f>#N/A</f>
        <v>#N/A</v>
      </c>
      <c r="BD1449" t="e">
        <f>#N/A</f>
        <v>#N/A</v>
      </c>
      <c r="BE1449" t="e">
        <f>#N/A</f>
        <v>#N/A</v>
      </c>
      <c r="BF1449" t="e">
        <f>#N/A</f>
        <v>#N/A</v>
      </c>
      <c r="BG1449" t="e">
        <f>#N/A</f>
        <v>#N/A</v>
      </c>
    </row>
    <row r="1450" spans="1:59">
      <c r="A1450">
        <v>1702.02</v>
      </c>
      <c r="B1450">
        <v>1199.29</v>
      </c>
      <c r="H1450">
        <v>17179.52</v>
      </c>
      <c r="I1450">
        <v>12380.56</v>
      </c>
      <c r="J1450">
        <v>4798.97</v>
      </c>
      <c r="P1450">
        <v>17179.52</v>
      </c>
      <c r="Q1450">
        <v>11025.23</v>
      </c>
      <c r="R1450">
        <v>2481.91</v>
      </c>
      <c r="S1450">
        <v>412.53</v>
      </c>
      <c r="T1450">
        <v>759.42</v>
      </c>
      <c r="U1450">
        <v>1.75</v>
      </c>
      <c r="V1450">
        <v>940.8</v>
      </c>
      <c r="X1450">
        <v>358.59</v>
      </c>
      <c r="Z1450">
        <v>15980.24</v>
      </c>
      <c r="AB1450">
        <v>491.87</v>
      </c>
      <c r="AD1450">
        <v>9.59</v>
      </c>
      <c r="AF1450">
        <v>1.27</v>
      </c>
      <c r="AG1450">
        <v>502.73</v>
      </c>
      <c r="AH1450">
        <v>1702.02</v>
      </c>
      <c r="AJ1450">
        <v>1702.02</v>
      </c>
      <c r="AN1450">
        <v>1702.02</v>
      </c>
      <c r="AP1450">
        <v>19874</v>
      </c>
      <c r="AQ1450" t="s">
        <v>84</v>
      </c>
      <c r="AR1450" t="s">
        <v>85</v>
      </c>
      <c r="AS1450" t="s">
        <v>84</v>
      </c>
      <c r="AT1450" t="s">
        <v>85</v>
      </c>
      <c r="AU1450">
        <v>16028</v>
      </c>
      <c r="AV1450" t="s">
        <v>69</v>
      </c>
      <c r="AW1450">
        <v>2</v>
      </c>
      <c r="AX1450">
        <v>2</v>
      </c>
      <c r="AY1450">
        <v>2008</v>
      </c>
      <c r="AZ1450">
        <v>1</v>
      </c>
      <c r="BA1450" t="str">
        <f t="shared" si="44"/>
        <v>20081</v>
      </c>
      <c r="BB1450" t="str">
        <f t="shared" si="45"/>
        <v>20081Air Transport International</v>
      </c>
      <c r="BC1450" t="e">
        <f>#N/A</f>
        <v>#N/A</v>
      </c>
      <c r="BD1450" t="e">
        <f>#N/A</f>
        <v>#N/A</v>
      </c>
      <c r="BE1450" t="e">
        <f>#N/A</f>
        <v>#N/A</v>
      </c>
      <c r="BF1450" t="e">
        <f>#N/A</f>
        <v>#N/A</v>
      </c>
      <c r="BG1450" t="e">
        <f>#N/A</f>
        <v>#N/A</v>
      </c>
    </row>
    <row r="1451" spans="1:59">
      <c r="A1451">
        <v>-1363.08</v>
      </c>
      <c r="B1451">
        <v>-1849.33</v>
      </c>
      <c r="H1451">
        <v>52566.83</v>
      </c>
      <c r="J1451">
        <v>52566.83</v>
      </c>
      <c r="P1451">
        <v>52566.83</v>
      </c>
      <c r="Q1451">
        <v>43251.360000000001</v>
      </c>
      <c r="R1451">
        <v>5747.98</v>
      </c>
      <c r="T1451">
        <v>2527.69</v>
      </c>
      <c r="U1451">
        <v>1.62</v>
      </c>
      <c r="V1451">
        <v>2303.94</v>
      </c>
      <c r="X1451">
        <v>583.58000000000004</v>
      </c>
      <c r="Z1451">
        <v>54416.160000000003</v>
      </c>
      <c r="AB1451">
        <v>474.06</v>
      </c>
      <c r="AD1451">
        <v>7.77</v>
      </c>
      <c r="AF1451">
        <v>4.42</v>
      </c>
      <c r="AG1451">
        <v>486.25</v>
      </c>
      <c r="AH1451">
        <v>-1363.08</v>
      </c>
      <c r="AJ1451">
        <v>-1363.08</v>
      </c>
      <c r="AN1451">
        <v>-1363.08</v>
      </c>
      <c r="AP1451">
        <v>19874</v>
      </c>
      <c r="AQ1451" t="s">
        <v>84</v>
      </c>
      <c r="AR1451" t="s">
        <v>85</v>
      </c>
      <c r="AS1451" t="s">
        <v>84</v>
      </c>
      <c r="AT1451" t="s">
        <v>85</v>
      </c>
      <c r="AU1451">
        <v>6029</v>
      </c>
      <c r="AV1451" t="s">
        <v>61</v>
      </c>
      <c r="AW1451">
        <v>2</v>
      </c>
      <c r="AX1451">
        <v>2</v>
      </c>
      <c r="AY1451">
        <v>2008</v>
      </c>
      <c r="AZ1451">
        <v>2</v>
      </c>
      <c r="BA1451" t="str">
        <f t="shared" si="44"/>
        <v>20082</v>
      </c>
      <c r="BB1451" t="str">
        <f t="shared" si="45"/>
        <v>20082Air Transport International</v>
      </c>
      <c r="BC1451" t="e">
        <f>#N/A</f>
        <v>#N/A</v>
      </c>
      <c r="BD1451" t="e">
        <f>#N/A</f>
        <v>#N/A</v>
      </c>
      <c r="BE1451" t="e">
        <f>#N/A</f>
        <v>#N/A</v>
      </c>
      <c r="BF1451" t="e">
        <f>#N/A</f>
        <v>#N/A</v>
      </c>
      <c r="BG1451" t="e">
        <f>#N/A</f>
        <v>#N/A</v>
      </c>
    </row>
    <row r="1452" spans="1:59">
      <c r="A1452">
        <v>1509.66</v>
      </c>
      <c r="B1452">
        <v>1023.89</v>
      </c>
      <c r="H1452">
        <v>21410.06</v>
      </c>
      <c r="I1452">
        <v>16322.25</v>
      </c>
      <c r="J1452">
        <v>5087.8100000000004</v>
      </c>
      <c r="P1452">
        <v>21410.06</v>
      </c>
      <c r="Q1452">
        <v>14328.87</v>
      </c>
      <c r="R1452">
        <v>2914.55</v>
      </c>
      <c r="S1452">
        <v>629.42999999999995</v>
      </c>
      <c r="T1452">
        <v>1067.55</v>
      </c>
      <c r="U1452">
        <v>1.62</v>
      </c>
      <c r="V1452">
        <v>1053.23</v>
      </c>
      <c r="X1452">
        <v>390.92</v>
      </c>
      <c r="Z1452">
        <v>20386.16</v>
      </c>
      <c r="AB1452">
        <v>474.06</v>
      </c>
      <c r="AD1452">
        <v>7.77</v>
      </c>
      <c r="AF1452">
        <v>4.42</v>
      </c>
      <c r="AG1452">
        <v>486.25</v>
      </c>
      <c r="AH1452">
        <v>1510.14</v>
      </c>
      <c r="AI1452">
        <v>0.48</v>
      </c>
      <c r="AJ1452">
        <v>1509.66</v>
      </c>
      <c r="AN1452">
        <v>1509.66</v>
      </c>
      <c r="AP1452">
        <v>19874</v>
      </c>
      <c r="AQ1452" t="s">
        <v>84</v>
      </c>
      <c r="AR1452" t="s">
        <v>85</v>
      </c>
      <c r="AS1452" t="s">
        <v>84</v>
      </c>
      <c r="AT1452" t="s">
        <v>85</v>
      </c>
      <c r="AU1452">
        <v>16028</v>
      </c>
      <c r="AV1452" t="s">
        <v>69</v>
      </c>
      <c r="AW1452">
        <v>2</v>
      </c>
      <c r="AX1452">
        <v>2</v>
      </c>
      <c r="AY1452">
        <v>2008</v>
      </c>
      <c r="AZ1452">
        <v>2</v>
      </c>
      <c r="BA1452" t="str">
        <f t="shared" si="44"/>
        <v>20082</v>
      </c>
      <c r="BB1452" t="str">
        <f t="shared" si="45"/>
        <v>20082Air Transport International</v>
      </c>
      <c r="BC1452" t="e">
        <f>#N/A</f>
        <v>#N/A</v>
      </c>
      <c r="BD1452" t="e">
        <f>#N/A</f>
        <v>#N/A</v>
      </c>
      <c r="BE1452" t="e">
        <f>#N/A</f>
        <v>#N/A</v>
      </c>
      <c r="BF1452" t="e">
        <f>#N/A</f>
        <v>#N/A</v>
      </c>
      <c r="BG1452" t="e">
        <f>#N/A</f>
        <v>#N/A</v>
      </c>
    </row>
    <row r="1453" spans="1:59">
      <c r="A1453">
        <v>-1717.51</v>
      </c>
      <c r="B1453">
        <v>-2210.36</v>
      </c>
      <c r="H1453">
        <v>50640.38</v>
      </c>
      <c r="J1453">
        <v>50640.38</v>
      </c>
      <c r="P1453">
        <v>50640.38</v>
      </c>
      <c r="Q1453">
        <v>42322.32</v>
      </c>
      <c r="R1453">
        <v>5879.78</v>
      </c>
      <c r="T1453">
        <v>2431.0300000000002</v>
      </c>
      <c r="U1453">
        <v>0.6</v>
      </c>
      <c r="V1453">
        <v>1715.79</v>
      </c>
      <c r="X1453">
        <v>501.2</v>
      </c>
      <c r="Z1453">
        <v>52850.73</v>
      </c>
      <c r="AB1453">
        <v>488.59</v>
      </c>
      <c r="AD1453">
        <v>1.5</v>
      </c>
      <c r="AF1453">
        <v>2.77</v>
      </c>
      <c r="AG1453">
        <v>492.87</v>
      </c>
      <c r="AH1453">
        <v>-1717.49</v>
      </c>
      <c r="AI1453">
        <v>0.02</v>
      </c>
      <c r="AJ1453">
        <v>-1717.51</v>
      </c>
      <c r="AN1453">
        <v>-1717.51</v>
      </c>
      <c r="AP1453">
        <v>19874</v>
      </c>
      <c r="AQ1453" t="s">
        <v>84</v>
      </c>
      <c r="AR1453" t="s">
        <v>85</v>
      </c>
      <c r="AS1453" t="s">
        <v>84</v>
      </c>
      <c r="AT1453" t="s">
        <v>85</v>
      </c>
      <c r="AU1453">
        <v>6029</v>
      </c>
      <c r="AV1453" t="s">
        <v>61</v>
      </c>
      <c r="AW1453">
        <v>2</v>
      </c>
      <c r="AX1453">
        <v>2</v>
      </c>
      <c r="AY1453">
        <v>2008</v>
      </c>
      <c r="AZ1453">
        <v>3</v>
      </c>
      <c r="BA1453" t="str">
        <f t="shared" si="44"/>
        <v>20083</v>
      </c>
      <c r="BB1453" t="str">
        <f t="shared" si="45"/>
        <v>20083Air Transport International</v>
      </c>
      <c r="BC1453" t="e">
        <f>#N/A</f>
        <v>#N/A</v>
      </c>
      <c r="BD1453" t="e">
        <f>#N/A</f>
        <v>#N/A</v>
      </c>
      <c r="BE1453" t="e">
        <f>#N/A</f>
        <v>#N/A</v>
      </c>
      <c r="BF1453" t="e">
        <f>#N/A</f>
        <v>#N/A</v>
      </c>
      <c r="BG1453" t="e">
        <f>#N/A</f>
        <v>#N/A</v>
      </c>
    </row>
    <row r="1454" spans="1:59">
      <c r="A1454">
        <v>3976.96</v>
      </c>
      <c r="B1454">
        <v>3484.11</v>
      </c>
      <c r="H1454">
        <v>33765.129999999997</v>
      </c>
      <c r="I1454">
        <v>27991.09</v>
      </c>
      <c r="J1454">
        <v>5774.04</v>
      </c>
      <c r="P1454">
        <v>33765.129999999997</v>
      </c>
      <c r="Q1454">
        <v>23019.84</v>
      </c>
      <c r="R1454">
        <v>4127.79</v>
      </c>
      <c r="S1454">
        <v>981.48</v>
      </c>
      <c r="T1454">
        <v>1071.31</v>
      </c>
      <c r="U1454">
        <v>0.6</v>
      </c>
      <c r="V1454">
        <v>630.97</v>
      </c>
      <c r="X1454">
        <v>449.03</v>
      </c>
      <c r="Z1454">
        <v>30281.02</v>
      </c>
      <c r="AB1454">
        <v>488.59</v>
      </c>
      <c r="AD1454">
        <v>1.5</v>
      </c>
      <c r="AF1454">
        <v>2.77</v>
      </c>
      <c r="AG1454">
        <v>492.87</v>
      </c>
      <c r="AH1454">
        <v>3976.98</v>
      </c>
      <c r="AI1454">
        <v>0.02</v>
      </c>
      <c r="AJ1454">
        <v>3976.96</v>
      </c>
      <c r="AN1454">
        <v>3976.96</v>
      </c>
      <c r="AP1454">
        <v>19874</v>
      </c>
      <c r="AQ1454" t="s">
        <v>84</v>
      </c>
      <c r="AR1454" t="s">
        <v>85</v>
      </c>
      <c r="AS1454" t="s">
        <v>84</v>
      </c>
      <c r="AT1454" t="s">
        <v>85</v>
      </c>
      <c r="AU1454">
        <v>16028</v>
      </c>
      <c r="AV1454" t="s">
        <v>69</v>
      </c>
      <c r="AW1454">
        <v>2</v>
      </c>
      <c r="AX1454">
        <v>2</v>
      </c>
      <c r="AY1454">
        <v>2008</v>
      </c>
      <c r="AZ1454">
        <v>3</v>
      </c>
      <c r="BA1454" t="str">
        <f t="shared" si="44"/>
        <v>20083</v>
      </c>
      <c r="BB1454" t="str">
        <f t="shared" si="45"/>
        <v>20083Air Transport International</v>
      </c>
      <c r="BC1454" t="e">
        <f>#N/A</f>
        <v>#N/A</v>
      </c>
      <c r="BD1454" t="e">
        <f>#N/A</f>
        <v>#N/A</v>
      </c>
      <c r="BE1454" t="e">
        <f>#N/A</f>
        <v>#N/A</v>
      </c>
      <c r="BF1454" t="e">
        <f>#N/A</f>
        <v>#N/A</v>
      </c>
      <c r="BG1454" t="e">
        <f>#N/A</f>
        <v>#N/A</v>
      </c>
    </row>
    <row r="1455" spans="1:59">
      <c r="A1455">
        <v>-5060.8900000000003</v>
      </c>
      <c r="B1455">
        <v>189.44</v>
      </c>
      <c r="H1455">
        <v>35688.879999999997</v>
      </c>
      <c r="J1455">
        <v>35688.879999999997</v>
      </c>
      <c r="P1455">
        <v>35688.879999999997</v>
      </c>
      <c r="Q1455">
        <v>25241.3</v>
      </c>
      <c r="R1455">
        <v>5760.31</v>
      </c>
      <c r="T1455">
        <v>2591.17</v>
      </c>
      <c r="V1455">
        <v>1463.78</v>
      </c>
      <c r="X1455">
        <v>442.89</v>
      </c>
      <c r="Z1455">
        <v>35499.440000000002</v>
      </c>
      <c r="AB1455">
        <v>549.03</v>
      </c>
      <c r="AF1455">
        <v>-5423.66</v>
      </c>
      <c r="AG1455">
        <v>-4874.63</v>
      </c>
      <c r="AH1455">
        <v>-4685.1899999999996</v>
      </c>
      <c r="AI1455">
        <v>375.7</v>
      </c>
      <c r="AJ1455">
        <v>-5060.8900000000003</v>
      </c>
      <c r="AN1455">
        <v>-5060.8900000000003</v>
      </c>
      <c r="AP1455">
        <v>19874</v>
      </c>
      <c r="AQ1455" t="s">
        <v>84</v>
      </c>
      <c r="AR1455" t="s">
        <v>85</v>
      </c>
      <c r="AS1455" t="s">
        <v>84</v>
      </c>
      <c r="AT1455" t="s">
        <v>85</v>
      </c>
      <c r="AU1455">
        <v>6029</v>
      </c>
      <c r="AV1455" t="s">
        <v>61</v>
      </c>
      <c r="AW1455">
        <v>2</v>
      </c>
      <c r="AX1455">
        <v>2</v>
      </c>
      <c r="AY1455">
        <v>2008</v>
      </c>
      <c r="AZ1455">
        <v>4</v>
      </c>
      <c r="BA1455" t="str">
        <f t="shared" si="44"/>
        <v>20084</v>
      </c>
      <c r="BB1455" t="str">
        <f t="shared" si="45"/>
        <v>20084Air Transport International</v>
      </c>
      <c r="BC1455" t="e">
        <f>#N/A</f>
        <v>#N/A</v>
      </c>
      <c r="BD1455" t="e">
        <f>#N/A</f>
        <v>#N/A</v>
      </c>
      <c r="BE1455" t="e">
        <f>#N/A</f>
        <v>#N/A</v>
      </c>
      <c r="BF1455" t="e">
        <f>#N/A</f>
        <v>#N/A</v>
      </c>
      <c r="BG1455" t="e">
        <f>#N/A</f>
        <v>#N/A</v>
      </c>
    </row>
    <row r="1456" spans="1:59">
      <c r="A1456">
        <v>-1944.04</v>
      </c>
      <c r="B1456">
        <v>3306.29</v>
      </c>
      <c r="H1456">
        <v>34275.17</v>
      </c>
      <c r="I1456">
        <v>26905.919999999998</v>
      </c>
      <c r="J1456">
        <v>7369.25</v>
      </c>
      <c r="P1456">
        <v>34275.17</v>
      </c>
      <c r="Q1456">
        <v>22477.040000000001</v>
      </c>
      <c r="R1456">
        <v>4839.79</v>
      </c>
      <c r="S1456">
        <v>993.48</v>
      </c>
      <c r="T1456">
        <v>1310.58</v>
      </c>
      <c r="V1456">
        <v>878.27</v>
      </c>
      <c r="X1456">
        <v>469.73</v>
      </c>
      <c r="Z1456">
        <v>30968.880000000001</v>
      </c>
      <c r="AB1456">
        <v>549.03</v>
      </c>
      <c r="AF1456">
        <v>-5423.66</v>
      </c>
      <c r="AG1456">
        <v>-4874.63</v>
      </c>
      <c r="AH1456">
        <v>-1568.34</v>
      </c>
      <c r="AI1456">
        <v>375.7</v>
      </c>
      <c r="AJ1456">
        <v>-1944.04</v>
      </c>
      <c r="AN1456">
        <v>-1944.04</v>
      </c>
      <c r="AP1456">
        <v>19874</v>
      </c>
      <c r="AQ1456" t="s">
        <v>84</v>
      </c>
      <c r="AR1456" t="s">
        <v>85</v>
      </c>
      <c r="AS1456" t="s">
        <v>84</v>
      </c>
      <c r="AT1456" t="s">
        <v>85</v>
      </c>
      <c r="AU1456">
        <v>16028</v>
      </c>
      <c r="AV1456" t="s">
        <v>69</v>
      </c>
      <c r="AW1456">
        <v>2</v>
      </c>
      <c r="AX1456">
        <v>2</v>
      </c>
      <c r="AY1456">
        <v>2008</v>
      </c>
      <c r="AZ1456">
        <v>4</v>
      </c>
      <c r="BA1456" t="str">
        <f t="shared" si="44"/>
        <v>20084</v>
      </c>
      <c r="BB1456" t="str">
        <f t="shared" si="45"/>
        <v>20084Air Transport International</v>
      </c>
      <c r="BC1456" t="e">
        <f>#N/A</f>
        <v>#N/A</v>
      </c>
      <c r="BD1456" t="e">
        <f>#N/A</f>
        <v>#N/A</v>
      </c>
      <c r="BE1456" t="e">
        <f>#N/A</f>
        <v>#N/A</v>
      </c>
      <c r="BF1456" t="e">
        <f>#N/A</f>
        <v>#N/A</v>
      </c>
      <c r="BG1456" t="e">
        <f>#N/A</f>
        <v>#N/A</v>
      </c>
    </row>
    <row r="1457" spans="1:59">
      <c r="A1457">
        <v>71.09</v>
      </c>
      <c r="B1457">
        <v>-552.84</v>
      </c>
      <c r="H1457">
        <v>28098.57</v>
      </c>
      <c r="J1457">
        <v>28098.57</v>
      </c>
      <c r="P1457">
        <v>28098.57</v>
      </c>
      <c r="Q1457">
        <v>19636.29</v>
      </c>
      <c r="R1457">
        <v>4314</v>
      </c>
      <c r="T1457">
        <v>3013.69</v>
      </c>
      <c r="U1457">
        <v>0.66</v>
      </c>
      <c r="V1457">
        <v>1392.32</v>
      </c>
      <c r="X1457">
        <v>294.45</v>
      </c>
      <c r="Z1457">
        <v>28651.41</v>
      </c>
      <c r="AB1457">
        <v>549.15</v>
      </c>
      <c r="AF1457">
        <v>74.78</v>
      </c>
      <c r="AG1457">
        <v>623.92999999999995</v>
      </c>
      <c r="AH1457">
        <v>71.09</v>
      </c>
      <c r="AJ1457">
        <v>71.09</v>
      </c>
      <c r="AN1457">
        <v>71.09</v>
      </c>
      <c r="AP1457">
        <v>19874</v>
      </c>
      <c r="AQ1457" t="s">
        <v>84</v>
      </c>
      <c r="AR1457" t="s">
        <v>85</v>
      </c>
      <c r="AS1457" t="s">
        <v>84</v>
      </c>
      <c r="AT1457" t="s">
        <v>85</v>
      </c>
      <c r="AU1457">
        <v>6029</v>
      </c>
      <c r="AV1457" t="s">
        <v>61</v>
      </c>
      <c r="AW1457">
        <v>2</v>
      </c>
      <c r="AX1457">
        <v>2</v>
      </c>
      <c r="AY1457">
        <v>2009</v>
      </c>
      <c r="AZ1457">
        <v>1</v>
      </c>
      <c r="BA1457" t="str">
        <f t="shared" si="44"/>
        <v>20091</v>
      </c>
      <c r="BB1457" t="str">
        <f t="shared" si="45"/>
        <v>20091Air Transport International</v>
      </c>
      <c r="BC1457" t="e">
        <f>#N/A</f>
        <v>#N/A</v>
      </c>
      <c r="BD1457" t="e">
        <f>#N/A</f>
        <v>#N/A</v>
      </c>
      <c r="BE1457" t="e">
        <f>#N/A</f>
        <v>#N/A</v>
      </c>
      <c r="BF1457" t="e">
        <f>#N/A</f>
        <v>#N/A</v>
      </c>
      <c r="BG1457" t="e">
        <f>#N/A</f>
        <v>#N/A</v>
      </c>
    </row>
    <row r="1458" spans="1:59">
      <c r="A1458">
        <v>2381.92</v>
      </c>
      <c r="B1458">
        <v>1757.99</v>
      </c>
      <c r="H1458">
        <v>23552.33</v>
      </c>
      <c r="I1458">
        <v>19889.990000000002</v>
      </c>
      <c r="J1458">
        <v>3662.33</v>
      </c>
      <c r="P1458">
        <v>23552.33</v>
      </c>
      <c r="Q1458">
        <v>14782.84</v>
      </c>
      <c r="R1458">
        <v>4051.47</v>
      </c>
      <c r="S1458">
        <v>891.59</v>
      </c>
      <c r="T1458">
        <v>948.7</v>
      </c>
      <c r="U1458">
        <v>0.66</v>
      </c>
      <c r="V1458">
        <v>835.39</v>
      </c>
      <c r="X1458">
        <v>283.69</v>
      </c>
      <c r="Z1458">
        <v>21794.34</v>
      </c>
      <c r="AB1458">
        <v>549.15</v>
      </c>
      <c r="AF1458">
        <v>74.78</v>
      </c>
      <c r="AG1458">
        <v>623.92999999999995</v>
      </c>
      <c r="AH1458">
        <v>2381.92</v>
      </c>
      <c r="AJ1458">
        <v>2381.92</v>
      </c>
      <c r="AN1458">
        <v>2381.92</v>
      </c>
      <c r="AP1458">
        <v>19874</v>
      </c>
      <c r="AQ1458" t="s">
        <v>84</v>
      </c>
      <c r="AR1458" t="s">
        <v>85</v>
      </c>
      <c r="AS1458" t="s">
        <v>84</v>
      </c>
      <c r="AT1458" t="s">
        <v>85</v>
      </c>
      <c r="AU1458">
        <v>16028</v>
      </c>
      <c r="AV1458" t="s">
        <v>69</v>
      </c>
      <c r="AW1458">
        <v>2</v>
      </c>
      <c r="AX1458">
        <v>2</v>
      </c>
      <c r="AY1458">
        <v>2009</v>
      </c>
      <c r="AZ1458">
        <v>1</v>
      </c>
      <c r="BA1458" t="str">
        <f t="shared" si="44"/>
        <v>20091</v>
      </c>
      <c r="BB1458" t="str">
        <f t="shared" si="45"/>
        <v>20091Air Transport International</v>
      </c>
      <c r="BC1458" t="e">
        <f>#N/A</f>
        <v>#N/A</v>
      </c>
      <c r="BD1458" t="e">
        <f>#N/A</f>
        <v>#N/A</v>
      </c>
      <c r="BE1458" t="e">
        <f>#N/A</f>
        <v>#N/A</v>
      </c>
      <c r="BF1458" t="e">
        <f>#N/A</f>
        <v>#N/A</v>
      </c>
      <c r="BG1458" t="e">
        <f>#N/A</f>
        <v>#N/A</v>
      </c>
    </row>
    <row r="1459" spans="1:59">
      <c r="A1459">
        <v>1294.55</v>
      </c>
      <c r="B1459">
        <v>717.2</v>
      </c>
      <c r="H1459">
        <v>28439.79</v>
      </c>
      <c r="J1459">
        <v>28439.79</v>
      </c>
      <c r="P1459">
        <v>28439.79</v>
      </c>
      <c r="Q1459">
        <v>19551.939999999999</v>
      </c>
      <c r="R1459">
        <v>3973.66</v>
      </c>
      <c r="T1459">
        <v>2681.12</v>
      </c>
      <c r="U1459">
        <v>1.45</v>
      </c>
      <c r="V1459">
        <v>1271.1199999999999</v>
      </c>
      <c r="X1459">
        <v>243.31</v>
      </c>
      <c r="Z1459">
        <v>27722.6</v>
      </c>
      <c r="AB1459">
        <v>527.02</v>
      </c>
      <c r="AF1459">
        <v>50.33</v>
      </c>
      <c r="AG1459">
        <v>577.35</v>
      </c>
      <c r="AH1459">
        <v>1294.55</v>
      </c>
      <c r="AJ1459">
        <v>1294.55</v>
      </c>
      <c r="AN1459">
        <v>1294.55</v>
      </c>
      <c r="AP1459">
        <v>19874</v>
      </c>
      <c r="AQ1459" t="s">
        <v>84</v>
      </c>
      <c r="AR1459" t="s">
        <v>85</v>
      </c>
      <c r="AS1459" t="s">
        <v>84</v>
      </c>
      <c r="AT1459" t="s">
        <v>85</v>
      </c>
      <c r="AU1459">
        <v>6029</v>
      </c>
      <c r="AV1459" t="s">
        <v>61</v>
      </c>
      <c r="AW1459">
        <v>2</v>
      </c>
      <c r="AX1459">
        <v>2</v>
      </c>
      <c r="AY1459">
        <v>2009</v>
      </c>
      <c r="AZ1459">
        <v>2</v>
      </c>
      <c r="BA1459" t="str">
        <f t="shared" si="44"/>
        <v>20092</v>
      </c>
      <c r="BB1459" t="str">
        <f t="shared" si="45"/>
        <v>20092Air Transport International</v>
      </c>
      <c r="BC1459" t="e">
        <f>#N/A</f>
        <v>#N/A</v>
      </c>
      <c r="BD1459" t="e">
        <f>#N/A</f>
        <v>#N/A</v>
      </c>
      <c r="BE1459" t="e">
        <f>#N/A</f>
        <v>#N/A</v>
      </c>
      <c r="BF1459" t="e">
        <f>#N/A</f>
        <v>#N/A</v>
      </c>
      <c r="BG1459" t="e">
        <f>#N/A</f>
        <v>#N/A</v>
      </c>
    </row>
    <row r="1460" spans="1:59">
      <c r="A1460">
        <v>1530.62</v>
      </c>
      <c r="B1460">
        <v>953.26</v>
      </c>
      <c r="H1460">
        <v>21823.919999999998</v>
      </c>
      <c r="I1460">
        <v>17061.150000000001</v>
      </c>
      <c r="J1460">
        <v>4762.7700000000004</v>
      </c>
      <c r="P1460">
        <v>21823.919999999998</v>
      </c>
      <c r="Q1460">
        <v>12928.39</v>
      </c>
      <c r="R1460">
        <v>4676.63</v>
      </c>
      <c r="S1460">
        <v>1132.47</v>
      </c>
      <c r="T1460">
        <v>989.2</v>
      </c>
      <c r="U1460">
        <v>1.45</v>
      </c>
      <c r="V1460">
        <v>837.08</v>
      </c>
      <c r="X1460">
        <v>305.45</v>
      </c>
      <c r="Z1460">
        <v>20870.66</v>
      </c>
      <c r="AB1460">
        <v>527.02</v>
      </c>
      <c r="AF1460">
        <v>50.33</v>
      </c>
      <c r="AG1460">
        <v>577.35</v>
      </c>
      <c r="AH1460">
        <v>1530.62</v>
      </c>
      <c r="AJ1460">
        <v>1530.62</v>
      </c>
      <c r="AN1460">
        <v>1530.62</v>
      </c>
      <c r="AP1460">
        <v>19874</v>
      </c>
      <c r="AQ1460" t="s">
        <v>84</v>
      </c>
      <c r="AR1460" t="s">
        <v>85</v>
      </c>
      <c r="AS1460" t="s">
        <v>84</v>
      </c>
      <c r="AT1460" t="s">
        <v>85</v>
      </c>
      <c r="AU1460">
        <v>16028</v>
      </c>
      <c r="AV1460" t="s">
        <v>69</v>
      </c>
      <c r="AW1460">
        <v>2</v>
      </c>
      <c r="AX1460">
        <v>2</v>
      </c>
      <c r="AY1460">
        <v>2009</v>
      </c>
      <c r="AZ1460">
        <v>2</v>
      </c>
      <c r="BA1460" t="str">
        <f t="shared" si="44"/>
        <v>20092</v>
      </c>
      <c r="BB1460" t="str">
        <f t="shared" si="45"/>
        <v>20092Air Transport International</v>
      </c>
      <c r="BC1460" t="e">
        <f>#N/A</f>
        <v>#N/A</v>
      </c>
      <c r="BD1460" t="e">
        <f>#N/A</f>
        <v>#N/A</v>
      </c>
      <c r="BE1460" t="e">
        <f>#N/A</f>
        <v>#N/A</v>
      </c>
      <c r="BF1460" t="e">
        <f>#N/A</f>
        <v>#N/A</v>
      </c>
      <c r="BG1460" t="e">
        <f>#N/A</f>
        <v>#N/A</v>
      </c>
    </row>
    <row r="1461" spans="1:59">
      <c r="A1461">
        <v>1143.98</v>
      </c>
      <c r="B1461">
        <v>490.52</v>
      </c>
      <c r="H1461">
        <v>19977.759999999998</v>
      </c>
      <c r="I1461">
        <v>15780.13</v>
      </c>
      <c r="J1461">
        <v>4197.63</v>
      </c>
      <c r="P1461">
        <v>19977.759999999998</v>
      </c>
      <c r="Q1461">
        <v>11942.66</v>
      </c>
      <c r="R1461">
        <v>4440.17</v>
      </c>
      <c r="S1461">
        <v>1192.98</v>
      </c>
      <c r="T1461">
        <v>913.52</v>
      </c>
      <c r="U1461">
        <v>1.71</v>
      </c>
      <c r="V1461">
        <v>738.42</v>
      </c>
      <c r="X1461">
        <v>257.77999999999997</v>
      </c>
      <c r="Z1461">
        <v>19487.25</v>
      </c>
      <c r="AB1461">
        <v>520.52</v>
      </c>
      <c r="AF1461">
        <v>132.94999999999999</v>
      </c>
      <c r="AG1461">
        <v>653.46</v>
      </c>
      <c r="AH1461">
        <v>1143.98</v>
      </c>
      <c r="AJ1461">
        <v>1143.98</v>
      </c>
      <c r="AN1461">
        <v>1143.98</v>
      </c>
      <c r="AP1461">
        <v>19874</v>
      </c>
      <c r="AQ1461" t="s">
        <v>84</v>
      </c>
      <c r="AR1461" t="s">
        <v>85</v>
      </c>
      <c r="AS1461" t="s">
        <v>84</v>
      </c>
      <c r="AT1461" t="s">
        <v>85</v>
      </c>
      <c r="AU1461">
        <v>16028</v>
      </c>
      <c r="AV1461" t="s">
        <v>69</v>
      </c>
      <c r="AW1461">
        <v>2</v>
      </c>
      <c r="AX1461">
        <v>2</v>
      </c>
      <c r="AY1461">
        <v>2009</v>
      </c>
      <c r="AZ1461">
        <v>3</v>
      </c>
      <c r="BA1461" t="str">
        <f t="shared" si="44"/>
        <v>20093</v>
      </c>
      <c r="BB1461" t="str">
        <f t="shared" si="45"/>
        <v>20093Air Transport International</v>
      </c>
      <c r="BC1461" t="e">
        <f>#N/A</f>
        <v>#N/A</v>
      </c>
      <c r="BD1461" t="e">
        <f>#N/A</f>
        <v>#N/A</v>
      </c>
      <c r="BE1461" t="e">
        <f>#N/A</f>
        <v>#N/A</v>
      </c>
      <c r="BF1461" t="e">
        <f>#N/A</f>
        <v>#N/A</v>
      </c>
      <c r="BG1461" t="e">
        <f>#N/A</f>
        <v>#N/A</v>
      </c>
    </row>
    <row r="1462" spans="1:59">
      <c r="A1462">
        <v>1674.98</v>
      </c>
      <c r="B1462">
        <v>1021.52</v>
      </c>
      <c r="H1462">
        <v>33510.9</v>
      </c>
      <c r="J1462">
        <v>33510.9</v>
      </c>
      <c r="P1462">
        <v>33510.9</v>
      </c>
      <c r="Q1462">
        <v>23537.62</v>
      </c>
      <c r="R1462">
        <v>4763.08</v>
      </c>
      <c r="T1462">
        <v>2702.31</v>
      </c>
      <c r="U1462">
        <v>1.71</v>
      </c>
      <c r="V1462">
        <v>1211.45</v>
      </c>
      <c r="X1462">
        <v>273.20999999999998</v>
      </c>
      <c r="Z1462">
        <v>32489.38</v>
      </c>
      <c r="AB1462">
        <v>520.52</v>
      </c>
      <c r="AF1462">
        <v>132.94999999999999</v>
      </c>
      <c r="AG1462">
        <v>653.46</v>
      </c>
      <c r="AH1462">
        <v>1674.98</v>
      </c>
      <c r="AJ1462">
        <v>1674.98</v>
      </c>
      <c r="AN1462">
        <v>1674.98</v>
      </c>
      <c r="AP1462">
        <v>19874</v>
      </c>
      <c r="AQ1462" t="s">
        <v>84</v>
      </c>
      <c r="AR1462" t="s">
        <v>85</v>
      </c>
      <c r="AS1462" t="s">
        <v>84</v>
      </c>
      <c r="AT1462" t="s">
        <v>85</v>
      </c>
      <c r="AU1462">
        <v>6029</v>
      </c>
      <c r="AV1462" t="s">
        <v>61</v>
      </c>
      <c r="AW1462">
        <v>2</v>
      </c>
      <c r="AX1462">
        <v>2</v>
      </c>
      <c r="AY1462">
        <v>2009</v>
      </c>
      <c r="AZ1462">
        <v>3</v>
      </c>
      <c r="BA1462" t="str">
        <f t="shared" si="44"/>
        <v>20093</v>
      </c>
      <c r="BB1462" t="str">
        <f t="shared" si="45"/>
        <v>20093Air Transport International</v>
      </c>
      <c r="BC1462" t="e">
        <f>#N/A</f>
        <v>#N/A</v>
      </c>
      <c r="BD1462" t="e">
        <f>#N/A</f>
        <v>#N/A</v>
      </c>
      <c r="BE1462" t="e">
        <f>#N/A</f>
        <v>#N/A</v>
      </c>
      <c r="BF1462" t="e">
        <f>#N/A</f>
        <v>#N/A</v>
      </c>
      <c r="BG1462" t="e">
        <f>#N/A</f>
        <v>#N/A</v>
      </c>
    </row>
    <row r="1463" spans="1:59">
      <c r="A1463">
        <v>1852.08</v>
      </c>
      <c r="B1463">
        <v>1126.51</v>
      </c>
      <c r="H1463">
        <v>27732.23</v>
      </c>
      <c r="I1463">
        <v>21223.68</v>
      </c>
      <c r="J1463">
        <v>6508.55</v>
      </c>
      <c r="P1463">
        <v>27732.23</v>
      </c>
      <c r="Q1463">
        <v>17743.02</v>
      </c>
      <c r="R1463">
        <v>5186.83</v>
      </c>
      <c r="S1463">
        <v>1224.56</v>
      </c>
      <c r="T1463">
        <v>1224.4000000000001</v>
      </c>
      <c r="U1463">
        <v>1.61</v>
      </c>
      <c r="V1463">
        <v>972.88</v>
      </c>
      <c r="X1463">
        <v>252.43</v>
      </c>
      <c r="Z1463">
        <v>26605.72</v>
      </c>
      <c r="AB1463">
        <v>555.49</v>
      </c>
      <c r="AF1463">
        <v>170.09</v>
      </c>
      <c r="AG1463">
        <v>725.57</v>
      </c>
      <c r="AH1463">
        <v>1852.08</v>
      </c>
      <c r="AJ1463">
        <v>1852.08</v>
      </c>
      <c r="AN1463">
        <v>1852.08</v>
      </c>
      <c r="AP1463">
        <v>19874</v>
      </c>
      <c r="AQ1463" t="s">
        <v>84</v>
      </c>
      <c r="AR1463" t="s">
        <v>85</v>
      </c>
      <c r="AS1463" t="s">
        <v>84</v>
      </c>
      <c r="AT1463" t="s">
        <v>85</v>
      </c>
      <c r="AU1463">
        <v>16028</v>
      </c>
      <c r="AV1463" t="s">
        <v>69</v>
      </c>
      <c r="AW1463">
        <v>2</v>
      </c>
      <c r="AX1463">
        <v>2</v>
      </c>
      <c r="AY1463">
        <v>2009</v>
      </c>
      <c r="AZ1463">
        <v>4</v>
      </c>
      <c r="BA1463" t="str">
        <f t="shared" si="44"/>
        <v>20094</v>
      </c>
      <c r="BB1463" t="str">
        <f t="shared" si="45"/>
        <v>20094Air Transport International</v>
      </c>
      <c r="BC1463" t="e">
        <f>#N/A</f>
        <v>#N/A</v>
      </c>
      <c r="BD1463" t="e">
        <f>#N/A</f>
        <v>#N/A</v>
      </c>
      <c r="BE1463" t="e">
        <f>#N/A</f>
        <v>#N/A</v>
      </c>
      <c r="BF1463" t="e">
        <f>#N/A</f>
        <v>#N/A</v>
      </c>
      <c r="BG1463" t="e">
        <f>#N/A</f>
        <v>#N/A</v>
      </c>
    </row>
    <row r="1464" spans="1:59">
      <c r="A1464">
        <v>2139.1</v>
      </c>
      <c r="B1464">
        <v>1413.53</v>
      </c>
      <c r="H1464">
        <v>36508.800000000003</v>
      </c>
      <c r="J1464">
        <v>36508.800000000003</v>
      </c>
      <c r="P1464">
        <v>36508.800000000003</v>
      </c>
      <c r="Q1464">
        <v>25306.799999999999</v>
      </c>
      <c r="R1464">
        <v>5258.54</v>
      </c>
      <c r="T1464">
        <v>3109.67</v>
      </c>
      <c r="U1464">
        <v>1.61</v>
      </c>
      <c r="V1464">
        <v>1163.78</v>
      </c>
      <c r="X1464">
        <v>254.86</v>
      </c>
      <c r="Z1464">
        <v>35095.269999999997</v>
      </c>
      <c r="AB1464">
        <v>555.49</v>
      </c>
      <c r="AF1464">
        <v>170.09</v>
      </c>
      <c r="AG1464">
        <v>725.57</v>
      </c>
      <c r="AH1464">
        <v>2139.1</v>
      </c>
      <c r="AJ1464">
        <v>2139.1</v>
      </c>
      <c r="AN1464">
        <v>2139.1</v>
      </c>
      <c r="AP1464">
        <v>19874</v>
      </c>
      <c r="AQ1464" t="s">
        <v>84</v>
      </c>
      <c r="AR1464" t="s">
        <v>85</v>
      </c>
      <c r="AS1464" t="s">
        <v>84</v>
      </c>
      <c r="AT1464" t="s">
        <v>85</v>
      </c>
      <c r="AU1464">
        <v>6029</v>
      </c>
      <c r="AV1464" t="s">
        <v>61</v>
      </c>
      <c r="AW1464">
        <v>2</v>
      </c>
      <c r="AX1464">
        <v>2</v>
      </c>
      <c r="AY1464">
        <v>2009</v>
      </c>
      <c r="AZ1464">
        <v>4</v>
      </c>
      <c r="BA1464" t="str">
        <f t="shared" si="44"/>
        <v>20094</v>
      </c>
      <c r="BB1464" t="str">
        <f t="shared" si="45"/>
        <v>20094Air Transport International</v>
      </c>
      <c r="BC1464" t="e">
        <f>#N/A</f>
        <v>#N/A</v>
      </c>
      <c r="BD1464" t="e">
        <f>#N/A</f>
        <v>#N/A</v>
      </c>
      <c r="BE1464" t="e">
        <f>#N/A</f>
        <v>#N/A</v>
      </c>
      <c r="BF1464" t="e">
        <f>#N/A</f>
        <v>#N/A</v>
      </c>
      <c r="BG1464" t="e">
        <f>#N/A</f>
        <v>#N/A</v>
      </c>
    </row>
    <row r="1465" spans="1:59">
      <c r="A1465">
        <v>214.57</v>
      </c>
      <c r="B1465">
        <v>-398.52</v>
      </c>
      <c r="H1465">
        <v>32884.35</v>
      </c>
      <c r="J1465">
        <v>32884.35</v>
      </c>
      <c r="P1465">
        <v>32884.35</v>
      </c>
      <c r="Q1465">
        <v>23838.95</v>
      </c>
      <c r="R1465">
        <v>4830.63</v>
      </c>
      <c r="T1465">
        <v>3206.89</v>
      </c>
      <c r="U1465">
        <v>0.95</v>
      </c>
      <c r="V1465">
        <v>1190.4100000000001</v>
      </c>
      <c r="X1465">
        <v>215.04</v>
      </c>
      <c r="Z1465">
        <v>33282.870000000003</v>
      </c>
      <c r="AB1465">
        <v>536.20000000000005</v>
      </c>
      <c r="AF1465">
        <v>76.89</v>
      </c>
      <c r="AG1465">
        <v>613.09</v>
      </c>
      <c r="AH1465">
        <v>214.57</v>
      </c>
      <c r="AJ1465">
        <v>214.57</v>
      </c>
      <c r="AN1465">
        <v>214.57</v>
      </c>
      <c r="AP1465">
        <v>19874</v>
      </c>
      <c r="AQ1465" t="s">
        <v>84</v>
      </c>
      <c r="AR1465" t="s">
        <v>85</v>
      </c>
      <c r="AS1465" t="s">
        <v>84</v>
      </c>
      <c r="AT1465" t="s">
        <v>85</v>
      </c>
      <c r="AU1465">
        <v>6029</v>
      </c>
      <c r="AV1465" t="s">
        <v>61</v>
      </c>
      <c r="AW1465">
        <v>2</v>
      </c>
      <c r="AX1465">
        <v>2</v>
      </c>
      <c r="AY1465">
        <v>2010</v>
      </c>
      <c r="AZ1465">
        <v>1</v>
      </c>
      <c r="BA1465" t="str">
        <f t="shared" si="44"/>
        <v>20101</v>
      </c>
      <c r="BB1465" t="str">
        <f t="shared" si="45"/>
        <v>20101Air Transport International</v>
      </c>
      <c r="BC1465" t="e">
        <f>#N/A</f>
        <v>#N/A</v>
      </c>
      <c r="BD1465" t="e">
        <f>#N/A</f>
        <v>#N/A</v>
      </c>
      <c r="BE1465" t="e">
        <f>#N/A</f>
        <v>#N/A</v>
      </c>
      <c r="BF1465" t="e">
        <f>#N/A</f>
        <v>#N/A</v>
      </c>
      <c r="BG1465" t="e">
        <f>#N/A</f>
        <v>#N/A</v>
      </c>
    </row>
    <row r="1466" spans="1:59">
      <c r="A1466">
        <v>733.88</v>
      </c>
      <c r="B1466">
        <v>120.79</v>
      </c>
      <c r="H1466">
        <v>26032.58</v>
      </c>
      <c r="I1466">
        <v>20393.5</v>
      </c>
      <c r="J1466">
        <v>5639.08</v>
      </c>
      <c r="P1466">
        <v>26032.58</v>
      </c>
      <c r="Q1466">
        <v>17111.28</v>
      </c>
      <c r="R1466">
        <v>5389.55</v>
      </c>
      <c r="S1466">
        <v>1119.57</v>
      </c>
      <c r="T1466">
        <v>1023.15</v>
      </c>
      <c r="U1466">
        <v>0.95</v>
      </c>
      <c r="V1466">
        <v>1009.26</v>
      </c>
      <c r="X1466">
        <v>258.02999999999997</v>
      </c>
      <c r="Z1466">
        <v>25911.79</v>
      </c>
      <c r="AB1466">
        <v>536.20000000000005</v>
      </c>
      <c r="AF1466">
        <v>76.89</v>
      </c>
      <c r="AG1466">
        <v>613.09</v>
      </c>
      <c r="AH1466">
        <v>733.88</v>
      </c>
      <c r="AJ1466">
        <v>733.88</v>
      </c>
      <c r="AN1466">
        <v>733.88</v>
      </c>
      <c r="AP1466">
        <v>19874</v>
      </c>
      <c r="AQ1466" t="s">
        <v>84</v>
      </c>
      <c r="AR1466" t="s">
        <v>85</v>
      </c>
      <c r="AS1466" t="s">
        <v>84</v>
      </c>
      <c r="AT1466" t="s">
        <v>85</v>
      </c>
      <c r="AU1466">
        <v>16028</v>
      </c>
      <c r="AV1466" t="s">
        <v>69</v>
      </c>
      <c r="AW1466">
        <v>2</v>
      </c>
      <c r="AX1466">
        <v>2</v>
      </c>
      <c r="AY1466">
        <v>2010</v>
      </c>
      <c r="AZ1466">
        <v>1</v>
      </c>
      <c r="BA1466" t="str">
        <f t="shared" si="44"/>
        <v>20101</v>
      </c>
      <c r="BB1466" t="str">
        <f t="shared" si="45"/>
        <v>20101Air Transport International</v>
      </c>
      <c r="BC1466" t="e">
        <f>#N/A</f>
        <v>#N/A</v>
      </c>
      <c r="BD1466" t="e">
        <f>#N/A</f>
        <v>#N/A</v>
      </c>
      <c r="BE1466" t="e">
        <f>#N/A</f>
        <v>#N/A</v>
      </c>
      <c r="BF1466" t="e">
        <f>#N/A</f>
        <v>#N/A</v>
      </c>
      <c r="BG1466" t="e">
        <f>#N/A</f>
        <v>#N/A</v>
      </c>
    </row>
    <row r="1467" spans="1:59">
      <c r="A1467">
        <v>710.07</v>
      </c>
      <c r="B1467">
        <v>169.72</v>
      </c>
      <c r="H1467">
        <v>37242.49</v>
      </c>
      <c r="J1467">
        <v>37242.49</v>
      </c>
      <c r="P1467">
        <v>37242.49</v>
      </c>
      <c r="Q1467">
        <v>28121.38</v>
      </c>
      <c r="R1467">
        <v>4690.17</v>
      </c>
      <c r="T1467">
        <v>2835.83</v>
      </c>
      <c r="U1467">
        <v>1.63</v>
      </c>
      <c r="V1467">
        <v>1223.3499999999999</v>
      </c>
      <c r="X1467">
        <v>200.42</v>
      </c>
      <c r="Z1467">
        <v>37072.769999999997</v>
      </c>
      <c r="AB1467">
        <v>527.29999999999995</v>
      </c>
      <c r="AD1467">
        <v>0.25</v>
      </c>
      <c r="AF1467">
        <v>12.8</v>
      </c>
      <c r="AG1467">
        <v>540.35</v>
      </c>
      <c r="AH1467">
        <v>710.07</v>
      </c>
      <c r="AJ1467">
        <v>710.07</v>
      </c>
      <c r="AN1467">
        <v>710.07</v>
      </c>
      <c r="AP1467">
        <v>19874</v>
      </c>
      <c r="AQ1467" t="s">
        <v>84</v>
      </c>
      <c r="AR1467" t="s">
        <v>85</v>
      </c>
      <c r="AS1467" t="s">
        <v>84</v>
      </c>
      <c r="AT1467" t="s">
        <v>85</v>
      </c>
      <c r="AU1467">
        <v>6029</v>
      </c>
      <c r="AV1467" t="s">
        <v>61</v>
      </c>
      <c r="AW1467">
        <v>2</v>
      </c>
      <c r="AX1467">
        <v>2</v>
      </c>
      <c r="AY1467">
        <v>2010</v>
      </c>
      <c r="AZ1467">
        <v>2</v>
      </c>
      <c r="BA1467" t="str">
        <f t="shared" si="44"/>
        <v>20102</v>
      </c>
      <c r="BB1467" t="str">
        <f t="shared" si="45"/>
        <v>20102Air Transport International</v>
      </c>
      <c r="BC1467" t="e">
        <f>#N/A</f>
        <v>#N/A</v>
      </c>
      <c r="BD1467" t="e">
        <f>#N/A</f>
        <v>#N/A</v>
      </c>
      <c r="BE1467" t="e">
        <f>#N/A</f>
        <v>#N/A</v>
      </c>
      <c r="BF1467" t="e">
        <f>#N/A</f>
        <v>#N/A</v>
      </c>
      <c r="BG1467" t="e">
        <f>#N/A</f>
        <v>#N/A</v>
      </c>
    </row>
    <row r="1468" spans="1:59">
      <c r="A1468">
        <v>2920.23</v>
      </c>
      <c r="B1468">
        <v>2127.73</v>
      </c>
      <c r="H1468">
        <v>29845.07</v>
      </c>
      <c r="I1468">
        <v>21345.31</v>
      </c>
      <c r="J1468">
        <v>8499.76</v>
      </c>
      <c r="P1468">
        <v>29845.07</v>
      </c>
      <c r="Q1468">
        <v>18126.63</v>
      </c>
      <c r="R1468">
        <v>5714.19</v>
      </c>
      <c r="S1468">
        <v>1339.16</v>
      </c>
      <c r="T1468">
        <v>1236.6500000000001</v>
      </c>
      <c r="U1468">
        <v>1.63</v>
      </c>
      <c r="V1468">
        <v>1037.19</v>
      </c>
      <c r="X1468">
        <v>261.88</v>
      </c>
      <c r="Z1468">
        <v>27717.33</v>
      </c>
      <c r="AA1468">
        <v>527.29999999999995</v>
      </c>
      <c r="AD1468">
        <v>0.25</v>
      </c>
      <c r="AF1468">
        <v>264.95</v>
      </c>
      <c r="AG1468">
        <v>792.5</v>
      </c>
      <c r="AH1468">
        <v>2920.23</v>
      </c>
      <c r="AJ1468">
        <v>2920.23</v>
      </c>
      <c r="AN1468">
        <v>2920.23</v>
      </c>
      <c r="AP1468">
        <v>19874</v>
      </c>
      <c r="AQ1468" t="s">
        <v>84</v>
      </c>
      <c r="AR1468" t="s">
        <v>85</v>
      </c>
      <c r="AS1468" t="s">
        <v>84</v>
      </c>
      <c r="AT1468" t="s">
        <v>85</v>
      </c>
      <c r="AU1468">
        <v>16028</v>
      </c>
      <c r="AV1468" t="s">
        <v>69</v>
      </c>
      <c r="AW1468">
        <v>2</v>
      </c>
      <c r="AX1468">
        <v>2</v>
      </c>
      <c r="AY1468">
        <v>2010</v>
      </c>
      <c r="AZ1468">
        <v>2</v>
      </c>
      <c r="BA1468" t="str">
        <f t="shared" si="44"/>
        <v>20102</v>
      </c>
      <c r="BB1468" t="str">
        <f t="shared" si="45"/>
        <v>20102Air Transport International</v>
      </c>
      <c r="BC1468" t="e">
        <f>#N/A</f>
        <v>#N/A</v>
      </c>
      <c r="BD1468" t="e">
        <f>#N/A</f>
        <v>#N/A</v>
      </c>
      <c r="BE1468" t="e">
        <f>#N/A</f>
        <v>#N/A</v>
      </c>
      <c r="BF1468" t="e">
        <f>#N/A</f>
        <v>#N/A</v>
      </c>
      <c r="BG1468" t="e">
        <f>#N/A</f>
        <v>#N/A</v>
      </c>
    </row>
    <row r="1469" spans="1:59">
      <c r="A1469">
        <v>-852.8</v>
      </c>
      <c r="B1469">
        <v>-1404.42</v>
      </c>
      <c r="H1469">
        <v>37074.69</v>
      </c>
      <c r="J1469">
        <v>37074.69</v>
      </c>
      <c r="P1469">
        <v>37074.69</v>
      </c>
      <c r="Q1469">
        <v>28856.47</v>
      </c>
      <c r="R1469">
        <v>5509.81</v>
      </c>
      <c r="T1469">
        <v>2667.67</v>
      </c>
      <c r="U1469">
        <v>0.82</v>
      </c>
      <c r="V1469">
        <v>1244.0899999999999</v>
      </c>
      <c r="X1469">
        <v>200.25</v>
      </c>
      <c r="Z1469">
        <v>38479.11</v>
      </c>
      <c r="AB1469">
        <v>538.27</v>
      </c>
      <c r="AD1469">
        <v>0.03</v>
      </c>
      <c r="AF1469">
        <v>13.32</v>
      </c>
      <c r="AG1469">
        <v>551.62</v>
      </c>
      <c r="AH1469">
        <v>-852.8</v>
      </c>
      <c r="AJ1469">
        <v>-852.8</v>
      </c>
      <c r="AN1469">
        <v>-852.8</v>
      </c>
      <c r="AP1469">
        <v>19874</v>
      </c>
      <c r="AQ1469" t="s">
        <v>84</v>
      </c>
      <c r="AR1469" t="s">
        <v>85</v>
      </c>
      <c r="AS1469" t="s">
        <v>84</v>
      </c>
      <c r="AT1469" t="s">
        <v>85</v>
      </c>
      <c r="AU1469">
        <v>6029</v>
      </c>
      <c r="AV1469" t="s">
        <v>61</v>
      </c>
      <c r="AW1469">
        <v>2</v>
      </c>
      <c r="AX1469">
        <v>2</v>
      </c>
      <c r="AY1469">
        <v>2010</v>
      </c>
      <c r="AZ1469">
        <v>3</v>
      </c>
      <c r="BA1469" t="str">
        <f t="shared" si="44"/>
        <v>20103</v>
      </c>
      <c r="BB1469" t="str">
        <f t="shared" si="45"/>
        <v>20103Air Transport International</v>
      </c>
      <c r="BC1469" t="e">
        <f>#N/A</f>
        <v>#N/A</v>
      </c>
      <c r="BD1469" t="e">
        <f>#N/A</f>
        <v>#N/A</v>
      </c>
      <c r="BE1469" t="e">
        <f>#N/A</f>
        <v>#N/A</v>
      </c>
      <c r="BF1469" t="e">
        <f>#N/A</f>
        <v>#N/A</v>
      </c>
      <c r="BG1469" t="e">
        <f>#N/A</f>
        <v>#N/A</v>
      </c>
    </row>
    <row r="1470" spans="1:59">
      <c r="A1470">
        <v>3203.64</v>
      </c>
      <c r="B1470">
        <v>2326.2800000000002</v>
      </c>
      <c r="H1470">
        <v>29259.31</v>
      </c>
      <c r="I1470">
        <v>21457.360000000001</v>
      </c>
      <c r="J1470">
        <v>7801.95</v>
      </c>
      <c r="P1470">
        <v>29259.31</v>
      </c>
      <c r="Q1470">
        <v>17685.04</v>
      </c>
      <c r="R1470">
        <v>5823.95</v>
      </c>
      <c r="S1470">
        <v>1226.1400000000001</v>
      </c>
      <c r="T1470">
        <v>893.48</v>
      </c>
      <c r="U1470">
        <v>0.82</v>
      </c>
      <c r="V1470">
        <v>1054.77</v>
      </c>
      <c r="X1470">
        <v>248.84</v>
      </c>
      <c r="Z1470">
        <v>26933.03</v>
      </c>
      <c r="AB1470">
        <v>538.27</v>
      </c>
      <c r="AD1470">
        <v>0.03</v>
      </c>
      <c r="AF1470">
        <v>339.07</v>
      </c>
      <c r="AG1470">
        <v>877.37</v>
      </c>
      <c r="AH1470">
        <v>3203.64</v>
      </c>
      <c r="AJ1470">
        <v>3203.64</v>
      </c>
      <c r="AN1470">
        <v>3203.64</v>
      </c>
      <c r="AP1470">
        <v>19874</v>
      </c>
      <c r="AQ1470" t="s">
        <v>84</v>
      </c>
      <c r="AR1470" t="s">
        <v>85</v>
      </c>
      <c r="AS1470" t="s">
        <v>84</v>
      </c>
      <c r="AT1470" t="s">
        <v>85</v>
      </c>
      <c r="AU1470">
        <v>16028</v>
      </c>
      <c r="AV1470" t="s">
        <v>69</v>
      </c>
      <c r="AW1470">
        <v>2</v>
      </c>
      <c r="AX1470">
        <v>2</v>
      </c>
      <c r="AY1470">
        <v>2010</v>
      </c>
      <c r="AZ1470">
        <v>3</v>
      </c>
      <c r="BA1470" t="str">
        <f t="shared" si="44"/>
        <v>20103</v>
      </c>
      <c r="BB1470" t="str">
        <f t="shared" si="45"/>
        <v>20103Air Transport International</v>
      </c>
      <c r="BC1470" t="e">
        <f>#N/A</f>
        <v>#N/A</v>
      </c>
      <c r="BD1470" t="e">
        <f>#N/A</f>
        <v>#N/A</v>
      </c>
      <c r="BE1470" t="e">
        <f>#N/A</f>
        <v>#N/A</v>
      </c>
      <c r="BF1470" t="e">
        <f>#N/A</f>
        <v>#N/A</v>
      </c>
      <c r="BG1470" t="e">
        <f>#N/A</f>
        <v>#N/A</v>
      </c>
    </row>
    <row r="1471" spans="1:59">
      <c r="A1471">
        <v>-1118.94</v>
      </c>
      <c r="B1471">
        <v>-1675.59</v>
      </c>
      <c r="C1471">
        <v>0</v>
      </c>
      <c r="D1471">
        <v>0</v>
      </c>
      <c r="F1471">
        <v>0</v>
      </c>
      <c r="G1471">
        <v>0</v>
      </c>
      <c r="I1471">
        <v>0</v>
      </c>
      <c r="J1471">
        <v>37085.370000000003</v>
      </c>
      <c r="L1471">
        <v>0</v>
      </c>
      <c r="M1471">
        <v>0</v>
      </c>
      <c r="N1471">
        <v>0</v>
      </c>
      <c r="O1471">
        <v>0</v>
      </c>
      <c r="P1471">
        <v>37085.370000000003</v>
      </c>
      <c r="Q1471">
        <v>29236.26</v>
      </c>
      <c r="R1471">
        <v>5485.22</v>
      </c>
      <c r="S1471">
        <v>0</v>
      </c>
      <c r="T1471">
        <v>2731.71</v>
      </c>
      <c r="U1471">
        <v>2.8</v>
      </c>
      <c r="V1471">
        <v>1113.6400000000001</v>
      </c>
      <c r="W1471">
        <v>0</v>
      </c>
      <c r="X1471">
        <v>191.33</v>
      </c>
      <c r="Y1471">
        <v>0</v>
      </c>
      <c r="Z1471">
        <v>38760.959999999999</v>
      </c>
      <c r="AA1471">
        <v>0</v>
      </c>
      <c r="AB1471">
        <v>537.72</v>
      </c>
      <c r="AC1471">
        <v>0</v>
      </c>
      <c r="AD1471">
        <v>0</v>
      </c>
      <c r="AE1471">
        <v>0</v>
      </c>
      <c r="AF1471">
        <v>20.03</v>
      </c>
      <c r="AG1471">
        <v>557.76</v>
      </c>
      <c r="AH1471">
        <v>-1117.83</v>
      </c>
      <c r="AI1471">
        <v>1.1100000000000001</v>
      </c>
      <c r="AJ1471">
        <v>-1118.94</v>
      </c>
      <c r="AK1471">
        <v>0</v>
      </c>
      <c r="AL1471">
        <v>0</v>
      </c>
      <c r="AM1471">
        <v>0</v>
      </c>
      <c r="AO1471">
        <v>0</v>
      </c>
      <c r="AP1471">
        <v>19874</v>
      </c>
      <c r="AQ1471" t="s">
        <v>84</v>
      </c>
      <c r="AR1471" t="s">
        <v>85</v>
      </c>
      <c r="AS1471" t="s">
        <v>84</v>
      </c>
      <c r="AT1471" t="s">
        <v>85</v>
      </c>
      <c r="AU1471">
        <v>6029</v>
      </c>
      <c r="AV1471" t="s">
        <v>61</v>
      </c>
      <c r="AW1471">
        <v>2</v>
      </c>
      <c r="AX1471">
        <v>2</v>
      </c>
      <c r="AY1471">
        <v>2010</v>
      </c>
      <c r="AZ1471">
        <v>4</v>
      </c>
      <c r="BA1471" t="str">
        <f t="shared" si="44"/>
        <v>20104</v>
      </c>
      <c r="BB1471" t="str">
        <f t="shared" si="45"/>
        <v>20104Air Transport International</v>
      </c>
      <c r="BC1471" t="e">
        <f>#N/A</f>
        <v>#N/A</v>
      </c>
      <c r="BD1471" t="e">
        <f>#N/A</f>
        <v>#N/A</v>
      </c>
      <c r="BE1471" t="e">
        <f>#N/A</f>
        <v>#N/A</v>
      </c>
      <c r="BF1471" t="e">
        <f>#N/A</f>
        <v>#N/A</v>
      </c>
      <c r="BG1471" t="e">
        <f>#N/A</f>
        <v>#N/A</v>
      </c>
    </row>
    <row r="1472" spans="1:59">
      <c r="A1472">
        <v>3401.75</v>
      </c>
      <c r="B1472">
        <v>2417.15</v>
      </c>
      <c r="C1472">
        <v>0</v>
      </c>
      <c r="D1472">
        <v>0</v>
      </c>
      <c r="F1472">
        <v>0</v>
      </c>
      <c r="G1472">
        <v>0</v>
      </c>
      <c r="I1472">
        <v>20121.900000000001</v>
      </c>
      <c r="J1472">
        <v>13796.79</v>
      </c>
      <c r="L1472">
        <v>0</v>
      </c>
      <c r="M1472">
        <v>0</v>
      </c>
      <c r="N1472">
        <v>0</v>
      </c>
      <c r="O1472">
        <v>0</v>
      </c>
      <c r="P1472">
        <v>33918.69</v>
      </c>
      <c r="Q1472">
        <v>20278.55</v>
      </c>
      <c r="R1472">
        <v>6455.31</v>
      </c>
      <c r="S1472">
        <v>1337.96</v>
      </c>
      <c r="T1472">
        <v>1649.54</v>
      </c>
      <c r="U1472">
        <v>2.8</v>
      </c>
      <c r="V1472">
        <v>1503.45</v>
      </c>
      <c r="W1472">
        <v>0</v>
      </c>
      <c r="X1472">
        <v>273.92</v>
      </c>
      <c r="Y1472">
        <v>0</v>
      </c>
      <c r="Z1472">
        <v>31501.54</v>
      </c>
      <c r="AA1472">
        <v>0</v>
      </c>
      <c r="AB1472">
        <v>537.72</v>
      </c>
      <c r="AC1472">
        <v>0</v>
      </c>
      <c r="AD1472">
        <v>0</v>
      </c>
      <c r="AE1472">
        <v>0</v>
      </c>
      <c r="AF1472">
        <v>447.98</v>
      </c>
      <c r="AG1472">
        <v>985.7</v>
      </c>
      <c r="AH1472">
        <v>3402.86</v>
      </c>
      <c r="AI1472">
        <v>1.1100000000000001</v>
      </c>
      <c r="AJ1472">
        <v>3401.75</v>
      </c>
      <c r="AK1472">
        <v>0</v>
      </c>
      <c r="AL1472">
        <v>0</v>
      </c>
      <c r="AM1472">
        <v>0</v>
      </c>
      <c r="AO1472">
        <v>0</v>
      </c>
      <c r="AP1472">
        <v>19874</v>
      </c>
      <c r="AQ1472" t="s">
        <v>84</v>
      </c>
      <c r="AR1472" t="s">
        <v>85</v>
      </c>
      <c r="AS1472" t="s">
        <v>84</v>
      </c>
      <c r="AT1472" t="s">
        <v>85</v>
      </c>
      <c r="AU1472">
        <v>16028</v>
      </c>
      <c r="AV1472" t="s">
        <v>69</v>
      </c>
      <c r="AW1472">
        <v>2</v>
      </c>
      <c r="AX1472">
        <v>2</v>
      </c>
      <c r="AY1472">
        <v>2010</v>
      </c>
      <c r="AZ1472">
        <v>4</v>
      </c>
      <c r="BA1472" t="str">
        <f t="shared" si="44"/>
        <v>20104</v>
      </c>
      <c r="BB1472" t="str">
        <f t="shared" si="45"/>
        <v>20104Air Transport International</v>
      </c>
      <c r="BC1472" t="e">
        <f>#N/A</f>
        <v>#N/A</v>
      </c>
      <c r="BD1472" t="e">
        <f>#N/A</f>
        <v>#N/A</v>
      </c>
      <c r="BE1472" t="e">
        <f>#N/A</f>
        <v>#N/A</v>
      </c>
      <c r="BF1472" t="e">
        <f>#N/A</f>
        <v>#N/A</v>
      </c>
      <c r="BG1472" t="e">
        <f>#N/A</f>
        <v>#N/A</v>
      </c>
    </row>
    <row r="1473" spans="1:59">
      <c r="A1473">
        <v>-3387.26</v>
      </c>
      <c r="B1473">
        <v>-3927.22</v>
      </c>
      <c r="C1473">
        <v>0</v>
      </c>
      <c r="D1473">
        <v>0</v>
      </c>
      <c r="F1473">
        <v>0</v>
      </c>
      <c r="G1473">
        <v>0</v>
      </c>
      <c r="I1473">
        <v>0</v>
      </c>
      <c r="J1473">
        <v>36709.629999999997</v>
      </c>
      <c r="L1473">
        <v>0</v>
      </c>
      <c r="M1473">
        <v>0</v>
      </c>
      <c r="N1473">
        <v>0</v>
      </c>
      <c r="O1473">
        <v>0</v>
      </c>
      <c r="P1473">
        <v>36709.629999999997</v>
      </c>
      <c r="Q1473">
        <v>30996.21</v>
      </c>
      <c r="R1473">
        <v>5343.39</v>
      </c>
      <c r="S1473">
        <v>0</v>
      </c>
      <c r="T1473">
        <v>3144.71</v>
      </c>
      <c r="U1473">
        <v>4.76</v>
      </c>
      <c r="V1473">
        <v>967.44</v>
      </c>
      <c r="W1473">
        <v>0</v>
      </c>
      <c r="X1473">
        <v>180.35</v>
      </c>
      <c r="Y1473">
        <v>0</v>
      </c>
      <c r="Z1473">
        <v>40636.85</v>
      </c>
      <c r="AA1473">
        <v>0</v>
      </c>
      <c r="AB1473">
        <v>525.83000000000004</v>
      </c>
      <c r="AC1473">
        <v>0</v>
      </c>
      <c r="AD1473">
        <v>0</v>
      </c>
      <c r="AE1473">
        <v>0</v>
      </c>
      <c r="AF1473">
        <v>14.13</v>
      </c>
      <c r="AG1473">
        <v>539.95000000000005</v>
      </c>
      <c r="AH1473">
        <v>-3387.26</v>
      </c>
      <c r="AI1473">
        <v>0</v>
      </c>
      <c r="AJ1473">
        <v>-3387.26</v>
      </c>
      <c r="AK1473">
        <v>0</v>
      </c>
      <c r="AL1473">
        <v>0</v>
      </c>
      <c r="AM1473">
        <v>0</v>
      </c>
      <c r="AO1473">
        <v>0</v>
      </c>
      <c r="AP1473">
        <v>19874</v>
      </c>
      <c r="AQ1473" t="s">
        <v>84</v>
      </c>
      <c r="AR1473" t="s">
        <v>85</v>
      </c>
      <c r="AS1473" t="s">
        <v>84</v>
      </c>
      <c r="AT1473" t="s">
        <v>85</v>
      </c>
      <c r="AU1473">
        <v>6029</v>
      </c>
      <c r="AV1473" t="s">
        <v>61</v>
      </c>
      <c r="AW1473">
        <v>2</v>
      </c>
      <c r="AX1473">
        <v>2</v>
      </c>
      <c r="AY1473">
        <v>2011</v>
      </c>
      <c r="AZ1473">
        <v>1</v>
      </c>
      <c r="BA1473" t="str">
        <f t="shared" si="44"/>
        <v>20111</v>
      </c>
      <c r="BB1473" t="str">
        <f t="shared" si="45"/>
        <v>20111Air Transport International</v>
      </c>
      <c r="BC1473" t="e">
        <f>#N/A</f>
        <v>#N/A</v>
      </c>
      <c r="BD1473" t="e">
        <f>#N/A</f>
        <v>#N/A</v>
      </c>
      <c r="BE1473" t="e">
        <f>#N/A</f>
        <v>#N/A</v>
      </c>
      <c r="BF1473" t="e">
        <f>#N/A</f>
        <v>#N/A</v>
      </c>
      <c r="BG1473" t="e">
        <f>#N/A</f>
        <v>#N/A</v>
      </c>
    </row>
    <row r="1474" spans="1:59">
      <c r="A1474">
        <v>676.5</v>
      </c>
      <c r="B1474">
        <v>-314.79000000000002</v>
      </c>
      <c r="C1474">
        <v>0</v>
      </c>
      <c r="D1474">
        <v>0</v>
      </c>
      <c r="F1474">
        <v>0</v>
      </c>
      <c r="G1474">
        <v>0</v>
      </c>
      <c r="I1474">
        <v>18075.97</v>
      </c>
      <c r="J1474">
        <v>17675.37</v>
      </c>
      <c r="L1474">
        <v>0</v>
      </c>
      <c r="M1474">
        <v>0</v>
      </c>
      <c r="N1474">
        <v>0</v>
      </c>
      <c r="O1474">
        <v>0</v>
      </c>
      <c r="P1474">
        <v>35751.339999999997</v>
      </c>
      <c r="Q1474">
        <v>23683.65</v>
      </c>
      <c r="R1474">
        <v>7488.63</v>
      </c>
      <c r="S1474">
        <v>1494.33</v>
      </c>
      <c r="T1474">
        <v>1798.34</v>
      </c>
      <c r="U1474">
        <v>4.76</v>
      </c>
      <c r="V1474">
        <v>1301.47</v>
      </c>
      <c r="W1474">
        <v>0</v>
      </c>
      <c r="X1474">
        <v>294.95999999999998</v>
      </c>
      <c r="Y1474">
        <v>0</v>
      </c>
      <c r="Z1474">
        <v>36066.129999999997</v>
      </c>
      <c r="AA1474">
        <v>0</v>
      </c>
      <c r="AB1474">
        <v>525.83000000000004</v>
      </c>
      <c r="AC1474">
        <v>0</v>
      </c>
      <c r="AD1474">
        <v>0</v>
      </c>
      <c r="AE1474">
        <v>0</v>
      </c>
      <c r="AF1474">
        <v>465.46</v>
      </c>
      <c r="AG1474">
        <v>991.29</v>
      </c>
      <c r="AH1474">
        <v>676.5</v>
      </c>
      <c r="AI1474">
        <v>0</v>
      </c>
      <c r="AJ1474">
        <v>676.5</v>
      </c>
      <c r="AK1474">
        <v>0</v>
      </c>
      <c r="AL1474">
        <v>0</v>
      </c>
      <c r="AM1474">
        <v>0</v>
      </c>
      <c r="AO1474">
        <v>0</v>
      </c>
      <c r="AP1474">
        <v>19874</v>
      </c>
      <c r="AQ1474" t="s">
        <v>84</v>
      </c>
      <c r="AR1474" t="s">
        <v>85</v>
      </c>
      <c r="AS1474" t="s">
        <v>84</v>
      </c>
      <c r="AT1474" t="s">
        <v>85</v>
      </c>
      <c r="AU1474">
        <v>16028</v>
      </c>
      <c r="AV1474" t="s">
        <v>69</v>
      </c>
      <c r="AW1474">
        <v>2</v>
      </c>
      <c r="AX1474">
        <v>2</v>
      </c>
      <c r="AY1474">
        <v>2011</v>
      </c>
      <c r="AZ1474">
        <v>1</v>
      </c>
      <c r="BA1474" t="str">
        <f t="shared" ref="BA1474:BA1537" si="46">CONCATENATE(AY1474,AZ1474)</f>
        <v>20111</v>
      </c>
      <c r="BB1474" t="str">
        <f t="shared" ref="BB1474:BB1537" si="47">CONCATENATE(BA1474,AR1474)</f>
        <v>20111Air Transport International</v>
      </c>
      <c r="BC1474" t="e">
        <f>#N/A</f>
        <v>#N/A</v>
      </c>
      <c r="BD1474" t="e">
        <f>#N/A</f>
        <v>#N/A</v>
      </c>
      <c r="BE1474" t="e">
        <f>#N/A</f>
        <v>#N/A</v>
      </c>
      <c r="BF1474" t="e">
        <f>#N/A</f>
        <v>#N/A</v>
      </c>
      <c r="BG1474" t="e">
        <f>#N/A</f>
        <v>#N/A</v>
      </c>
    </row>
    <row r="1475" spans="1:59">
      <c r="A1475">
        <v>-779.01</v>
      </c>
      <c r="B1475">
        <v>-1487.11</v>
      </c>
      <c r="C1475">
        <v>0</v>
      </c>
      <c r="D1475">
        <v>0</v>
      </c>
      <c r="F1475">
        <v>0</v>
      </c>
      <c r="G1475">
        <v>0</v>
      </c>
      <c r="I1475">
        <v>0</v>
      </c>
      <c r="J1475">
        <v>40730.019999999997</v>
      </c>
      <c r="L1475">
        <v>0</v>
      </c>
      <c r="M1475">
        <v>0</v>
      </c>
      <c r="N1475">
        <v>0</v>
      </c>
      <c r="O1475">
        <v>0</v>
      </c>
      <c r="P1475">
        <v>40730.019999999997</v>
      </c>
      <c r="Q1475">
        <v>33142.47</v>
      </c>
      <c r="R1475">
        <v>5593.84</v>
      </c>
      <c r="S1475">
        <v>0</v>
      </c>
      <c r="T1475">
        <v>2459.15</v>
      </c>
      <c r="U1475">
        <v>0.49</v>
      </c>
      <c r="V1475">
        <v>811.85</v>
      </c>
      <c r="W1475">
        <v>0</v>
      </c>
      <c r="X1475">
        <v>209.32</v>
      </c>
      <c r="Y1475">
        <v>0</v>
      </c>
      <c r="Z1475">
        <v>42217.13</v>
      </c>
      <c r="AA1475">
        <v>0</v>
      </c>
      <c r="AB1475">
        <v>507.81</v>
      </c>
      <c r="AC1475">
        <v>0</v>
      </c>
      <c r="AD1475">
        <v>0.02</v>
      </c>
      <c r="AE1475">
        <v>0</v>
      </c>
      <c r="AF1475">
        <v>200.27</v>
      </c>
      <c r="AG1475">
        <v>708.1</v>
      </c>
      <c r="AH1475">
        <v>-779.01</v>
      </c>
      <c r="AI1475">
        <v>0</v>
      </c>
      <c r="AJ1475">
        <v>-779.01</v>
      </c>
      <c r="AK1475">
        <v>0</v>
      </c>
      <c r="AL1475">
        <v>0</v>
      </c>
      <c r="AM1475">
        <v>0</v>
      </c>
      <c r="AO1475">
        <v>0</v>
      </c>
      <c r="AP1475">
        <v>19874</v>
      </c>
      <c r="AQ1475" t="s">
        <v>84</v>
      </c>
      <c r="AR1475" t="s">
        <v>85</v>
      </c>
      <c r="AS1475" t="s">
        <v>84</v>
      </c>
      <c r="AT1475" t="s">
        <v>85</v>
      </c>
      <c r="AU1475">
        <v>6029</v>
      </c>
      <c r="AV1475" t="s">
        <v>61</v>
      </c>
      <c r="AW1475">
        <v>2</v>
      </c>
      <c r="AX1475">
        <v>2</v>
      </c>
      <c r="AY1475">
        <v>2011</v>
      </c>
      <c r="AZ1475">
        <v>2</v>
      </c>
      <c r="BA1475" t="str">
        <f t="shared" si="46"/>
        <v>20112</v>
      </c>
      <c r="BB1475" t="str">
        <f t="shared" si="47"/>
        <v>20112Air Transport International</v>
      </c>
      <c r="BC1475" t="e">
        <f>#N/A</f>
        <v>#N/A</v>
      </c>
      <c r="BD1475" t="e">
        <f>#N/A</f>
        <v>#N/A</v>
      </c>
      <c r="BE1475" t="e">
        <f>#N/A</f>
        <v>#N/A</v>
      </c>
      <c r="BF1475" t="e">
        <f>#N/A</f>
        <v>#N/A</v>
      </c>
      <c r="BG1475" t="e">
        <f>#N/A</f>
        <v>#N/A</v>
      </c>
    </row>
    <row r="1476" spans="1:59">
      <c r="A1476">
        <v>778.82</v>
      </c>
      <c r="B1476">
        <v>-319.44</v>
      </c>
      <c r="C1476">
        <v>0</v>
      </c>
      <c r="D1476">
        <v>0</v>
      </c>
      <c r="F1476">
        <v>0</v>
      </c>
      <c r="G1476">
        <v>0</v>
      </c>
      <c r="I1476">
        <v>25226.41</v>
      </c>
      <c r="J1476">
        <v>19520.849999999999</v>
      </c>
      <c r="L1476">
        <v>0</v>
      </c>
      <c r="M1476">
        <v>0</v>
      </c>
      <c r="N1476">
        <v>0</v>
      </c>
      <c r="O1476">
        <v>0</v>
      </c>
      <c r="P1476">
        <v>44747.26</v>
      </c>
      <c r="Q1476">
        <v>31781.81</v>
      </c>
      <c r="R1476">
        <v>7814.01</v>
      </c>
      <c r="S1476">
        <v>1608.32</v>
      </c>
      <c r="T1476">
        <v>2030.76</v>
      </c>
      <c r="U1476">
        <v>0.49</v>
      </c>
      <c r="V1476">
        <v>1392.98</v>
      </c>
      <c r="W1476">
        <v>0</v>
      </c>
      <c r="X1476">
        <v>438.34</v>
      </c>
      <c r="Y1476">
        <v>0</v>
      </c>
      <c r="Z1476">
        <v>45066.69</v>
      </c>
      <c r="AA1476">
        <v>0</v>
      </c>
      <c r="AB1476">
        <v>507.81</v>
      </c>
      <c r="AC1476">
        <v>0</v>
      </c>
      <c r="AD1476">
        <v>0.02</v>
      </c>
      <c r="AE1476">
        <v>0</v>
      </c>
      <c r="AF1476">
        <v>590.41999999999996</v>
      </c>
      <c r="AG1476">
        <v>1098.25</v>
      </c>
      <c r="AH1476">
        <v>778.82</v>
      </c>
      <c r="AI1476">
        <v>0</v>
      </c>
      <c r="AJ1476">
        <v>778.82</v>
      </c>
      <c r="AK1476">
        <v>0</v>
      </c>
      <c r="AL1476">
        <v>0</v>
      </c>
      <c r="AM1476">
        <v>0</v>
      </c>
      <c r="AO1476">
        <v>0</v>
      </c>
      <c r="AP1476">
        <v>19874</v>
      </c>
      <c r="AQ1476" t="s">
        <v>84</v>
      </c>
      <c r="AR1476" t="s">
        <v>85</v>
      </c>
      <c r="AS1476" t="s">
        <v>84</v>
      </c>
      <c r="AT1476" t="s">
        <v>85</v>
      </c>
      <c r="AU1476">
        <v>16028</v>
      </c>
      <c r="AV1476" t="s">
        <v>69</v>
      </c>
      <c r="AW1476">
        <v>2</v>
      </c>
      <c r="AX1476">
        <v>2</v>
      </c>
      <c r="AY1476">
        <v>2011</v>
      </c>
      <c r="AZ1476">
        <v>2</v>
      </c>
      <c r="BA1476" t="str">
        <f t="shared" si="46"/>
        <v>20112</v>
      </c>
      <c r="BB1476" t="str">
        <f t="shared" si="47"/>
        <v>20112Air Transport International</v>
      </c>
      <c r="BC1476" t="e">
        <f>#N/A</f>
        <v>#N/A</v>
      </c>
      <c r="BD1476" t="e">
        <f>#N/A</f>
        <v>#N/A</v>
      </c>
      <c r="BE1476" t="e">
        <f>#N/A</f>
        <v>#N/A</v>
      </c>
      <c r="BF1476" t="e">
        <f>#N/A</f>
        <v>#N/A</v>
      </c>
      <c r="BG1476" t="e">
        <f>#N/A</f>
        <v>#N/A</v>
      </c>
    </row>
    <row r="1477" spans="1:59">
      <c r="A1477">
        <v>-5879.66</v>
      </c>
      <c r="B1477">
        <v>2034.89</v>
      </c>
      <c r="C1477">
        <v>0</v>
      </c>
      <c r="D1477">
        <v>0</v>
      </c>
      <c r="F1477">
        <v>0</v>
      </c>
      <c r="G1477">
        <v>0</v>
      </c>
      <c r="I1477">
        <v>0</v>
      </c>
      <c r="J1477">
        <v>39525.15</v>
      </c>
      <c r="L1477">
        <v>0</v>
      </c>
      <c r="M1477">
        <v>0</v>
      </c>
      <c r="N1477">
        <v>0</v>
      </c>
      <c r="O1477">
        <v>0</v>
      </c>
      <c r="P1477">
        <v>39525.15</v>
      </c>
      <c r="Q1477">
        <v>28426.3</v>
      </c>
      <c r="R1477">
        <v>5745.13</v>
      </c>
      <c r="S1477">
        <v>0</v>
      </c>
      <c r="T1477">
        <v>2228.9</v>
      </c>
      <c r="U1477">
        <v>0</v>
      </c>
      <c r="V1477">
        <v>958.32</v>
      </c>
      <c r="W1477">
        <v>0</v>
      </c>
      <c r="X1477">
        <v>131.61000000000001</v>
      </c>
      <c r="Y1477">
        <v>0</v>
      </c>
      <c r="Z1477">
        <v>37490.26</v>
      </c>
      <c r="AA1477">
        <v>0</v>
      </c>
      <c r="AB1477">
        <v>498.57</v>
      </c>
      <c r="AC1477">
        <v>0</v>
      </c>
      <c r="AD1477">
        <v>0.6</v>
      </c>
      <c r="AE1477">
        <v>0</v>
      </c>
      <c r="AF1477">
        <v>-8413.7199999999993</v>
      </c>
      <c r="AG1477">
        <v>-7914.55</v>
      </c>
      <c r="AH1477">
        <v>-5879.66</v>
      </c>
      <c r="AI1477">
        <v>0</v>
      </c>
      <c r="AJ1477">
        <v>-5879.66</v>
      </c>
      <c r="AK1477">
        <v>0</v>
      </c>
      <c r="AL1477">
        <v>0</v>
      </c>
      <c r="AM1477">
        <v>0</v>
      </c>
      <c r="AO1477">
        <v>0</v>
      </c>
      <c r="AP1477">
        <v>19874</v>
      </c>
      <c r="AQ1477" t="s">
        <v>84</v>
      </c>
      <c r="AR1477" t="s">
        <v>85</v>
      </c>
      <c r="AS1477" t="s">
        <v>84</v>
      </c>
      <c r="AT1477" t="s">
        <v>85</v>
      </c>
      <c r="AU1477">
        <v>6029</v>
      </c>
      <c r="AV1477" t="s">
        <v>61</v>
      </c>
      <c r="AW1477">
        <v>2</v>
      </c>
      <c r="AX1477">
        <v>2</v>
      </c>
      <c r="AY1477">
        <v>2011</v>
      </c>
      <c r="AZ1477">
        <v>3</v>
      </c>
      <c r="BA1477" t="str">
        <f t="shared" si="46"/>
        <v>20113</v>
      </c>
      <c r="BB1477" t="str">
        <f t="shared" si="47"/>
        <v>20113Air Transport International</v>
      </c>
      <c r="BC1477" t="e">
        <f>#N/A</f>
        <v>#N/A</v>
      </c>
      <c r="BD1477" t="e">
        <f>#N/A</f>
        <v>#N/A</v>
      </c>
      <c r="BE1477" t="e">
        <f>#N/A</f>
        <v>#N/A</v>
      </c>
      <c r="BF1477" t="e">
        <f>#N/A</f>
        <v>#N/A</v>
      </c>
      <c r="BG1477" t="e">
        <f>#N/A</f>
        <v>#N/A</v>
      </c>
    </row>
    <row r="1478" spans="1:59">
      <c r="A1478">
        <v>-2744.73</v>
      </c>
      <c r="B1478">
        <v>-3494.67</v>
      </c>
      <c r="C1478">
        <v>0</v>
      </c>
      <c r="D1478">
        <v>0</v>
      </c>
      <c r="F1478">
        <v>0</v>
      </c>
      <c r="G1478">
        <v>0</v>
      </c>
      <c r="I1478">
        <v>24647.96</v>
      </c>
      <c r="J1478">
        <v>15888.12</v>
      </c>
      <c r="L1478">
        <v>0</v>
      </c>
      <c r="M1478">
        <v>0</v>
      </c>
      <c r="N1478">
        <v>0</v>
      </c>
      <c r="O1478">
        <v>0</v>
      </c>
      <c r="P1478">
        <v>40536.07</v>
      </c>
      <c r="Q1478">
        <v>30824.720000000001</v>
      </c>
      <c r="R1478">
        <v>7740.03</v>
      </c>
      <c r="S1478">
        <v>1659.13</v>
      </c>
      <c r="T1478">
        <v>2064.3200000000002</v>
      </c>
      <c r="U1478">
        <v>0</v>
      </c>
      <c r="V1478">
        <v>1384.81</v>
      </c>
      <c r="W1478">
        <v>0</v>
      </c>
      <c r="X1478">
        <v>357.73</v>
      </c>
      <c r="Y1478">
        <v>0</v>
      </c>
      <c r="Z1478">
        <v>44030.74</v>
      </c>
      <c r="AA1478">
        <v>0</v>
      </c>
      <c r="AB1478">
        <v>498.57</v>
      </c>
      <c r="AC1478">
        <v>0</v>
      </c>
      <c r="AD1478">
        <v>0.6</v>
      </c>
      <c r="AE1478">
        <v>0</v>
      </c>
      <c r="AF1478">
        <v>250.77</v>
      </c>
      <c r="AG1478">
        <v>749.94</v>
      </c>
      <c r="AH1478">
        <v>-2744.73</v>
      </c>
      <c r="AI1478">
        <v>0</v>
      </c>
      <c r="AJ1478">
        <v>-2744.73</v>
      </c>
      <c r="AK1478">
        <v>0</v>
      </c>
      <c r="AL1478">
        <v>0</v>
      </c>
      <c r="AM1478">
        <v>0</v>
      </c>
      <c r="AO1478">
        <v>0</v>
      </c>
      <c r="AP1478">
        <v>19874</v>
      </c>
      <c r="AQ1478" t="s">
        <v>84</v>
      </c>
      <c r="AR1478" t="s">
        <v>85</v>
      </c>
      <c r="AS1478" t="s">
        <v>84</v>
      </c>
      <c r="AT1478" t="s">
        <v>85</v>
      </c>
      <c r="AU1478">
        <v>16028</v>
      </c>
      <c r="AV1478" t="s">
        <v>69</v>
      </c>
      <c r="AW1478">
        <v>2</v>
      </c>
      <c r="AX1478">
        <v>2</v>
      </c>
      <c r="AY1478">
        <v>2011</v>
      </c>
      <c r="AZ1478">
        <v>3</v>
      </c>
      <c r="BA1478" t="str">
        <f t="shared" si="46"/>
        <v>20113</v>
      </c>
      <c r="BB1478" t="str">
        <f t="shared" si="47"/>
        <v>20113Air Transport International</v>
      </c>
      <c r="BC1478" t="e">
        <f>#N/A</f>
        <v>#N/A</v>
      </c>
      <c r="BD1478" t="e">
        <f>#N/A</f>
        <v>#N/A</v>
      </c>
      <c r="BE1478" t="e">
        <f>#N/A</f>
        <v>#N/A</v>
      </c>
      <c r="BF1478" t="e">
        <f>#N/A</f>
        <v>#N/A</v>
      </c>
      <c r="BG1478" t="e">
        <f>#N/A</f>
        <v>#N/A</v>
      </c>
    </row>
    <row r="1479" spans="1:59">
      <c r="A1479">
        <v>-2395.2800000000002</v>
      </c>
      <c r="B1479">
        <v>-3167.77</v>
      </c>
      <c r="C1479">
        <v>0</v>
      </c>
      <c r="D1479">
        <v>0</v>
      </c>
      <c r="F1479">
        <v>0</v>
      </c>
      <c r="G1479">
        <v>0</v>
      </c>
      <c r="I1479">
        <v>22313.47</v>
      </c>
      <c r="J1479">
        <v>17102.27</v>
      </c>
      <c r="L1479">
        <v>0</v>
      </c>
      <c r="M1479">
        <v>0</v>
      </c>
      <c r="N1479">
        <v>0</v>
      </c>
      <c r="O1479">
        <v>0</v>
      </c>
      <c r="P1479">
        <v>39415.730000000003</v>
      </c>
      <c r="Q1479">
        <v>28445.81</v>
      </c>
      <c r="R1479">
        <v>9998.4</v>
      </c>
      <c r="S1479">
        <v>1423.43</v>
      </c>
      <c r="T1479">
        <v>1645.62</v>
      </c>
      <c r="U1479">
        <v>0.65</v>
      </c>
      <c r="V1479">
        <v>817.47</v>
      </c>
      <c r="W1479">
        <v>0</v>
      </c>
      <c r="X1479">
        <v>252.13</v>
      </c>
      <c r="Y1479">
        <v>0</v>
      </c>
      <c r="Z1479">
        <v>42583.51</v>
      </c>
      <c r="AA1479">
        <v>0</v>
      </c>
      <c r="AB1479">
        <v>477.06</v>
      </c>
      <c r="AC1479">
        <v>0</v>
      </c>
      <c r="AD1479">
        <v>0</v>
      </c>
      <c r="AE1479">
        <v>0</v>
      </c>
      <c r="AF1479">
        <v>294.67</v>
      </c>
      <c r="AG1479">
        <v>771.73</v>
      </c>
      <c r="AH1479">
        <v>-2396.0500000000002</v>
      </c>
      <c r="AI1479">
        <v>-0.77</v>
      </c>
      <c r="AJ1479">
        <v>-2395.2800000000002</v>
      </c>
      <c r="AK1479">
        <v>0</v>
      </c>
      <c r="AL1479">
        <v>0</v>
      </c>
      <c r="AM1479">
        <v>0</v>
      </c>
      <c r="AO1479">
        <v>0</v>
      </c>
      <c r="AP1479">
        <v>19874</v>
      </c>
      <c r="AQ1479" t="s">
        <v>84</v>
      </c>
      <c r="AR1479" t="s">
        <v>85</v>
      </c>
      <c r="AS1479" t="s">
        <v>84</v>
      </c>
      <c r="AT1479" t="s">
        <v>85</v>
      </c>
      <c r="AU1479">
        <v>16028</v>
      </c>
      <c r="AV1479" t="s">
        <v>69</v>
      </c>
      <c r="AW1479">
        <v>2</v>
      </c>
      <c r="AX1479">
        <v>2</v>
      </c>
      <c r="AY1479">
        <v>2011</v>
      </c>
      <c r="AZ1479">
        <v>4</v>
      </c>
      <c r="BA1479" t="str">
        <f t="shared" si="46"/>
        <v>20114</v>
      </c>
      <c r="BB1479" t="str">
        <f t="shared" si="47"/>
        <v>20114Air Transport International</v>
      </c>
      <c r="BC1479" t="e">
        <f>#N/A</f>
        <v>#N/A</v>
      </c>
      <c r="BD1479" t="e">
        <f>#N/A</f>
        <v>#N/A</v>
      </c>
      <c r="BE1479" t="e">
        <f>#N/A</f>
        <v>#N/A</v>
      </c>
      <c r="BF1479" t="e">
        <f>#N/A</f>
        <v>#N/A</v>
      </c>
      <c r="BG1479" t="e">
        <f>#N/A</f>
        <v>#N/A</v>
      </c>
    </row>
    <row r="1480" spans="1:59">
      <c r="A1480">
        <v>963.1</v>
      </c>
      <c r="B1480">
        <v>479.85</v>
      </c>
      <c r="C1480">
        <v>0</v>
      </c>
      <c r="D1480">
        <v>0</v>
      </c>
      <c r="F1480">
        <v>0</v>
      </c>
      <c r="G1480">
        <v>0</v>
      </c>
      <c r="I1480">
        <v>0</v>
      </c>
      <c r="J1480">
        <v>13462.53</v>
      </c>
      <c r="L1480">
        <v>0</v>
      </c>
      <c r="M1480">
        <v>0</v>
      </c>
      <c r="N1480">
        <v>0</v>
      </c>
      <c r="O1480">
        <v>0</v>
      </c>
      <c r="P1480">
        <v>13462.53</v>
      </c>
      <c r="Q1480">
        <v>7654.32</v>
      </c>
      <c r="R1480">
        <v>2173.25</v>
      </c>
      <c r="S1480">
        <v>0</v>
      </c>
      <c r="T1480">
        <v>1288.21</v>
      </c>
      <c r="U1480">
        <v>0.45</v>
      </c>
      <c r="V1480">
        <v>1841.78</v>
      </c>
      <c r="W1480">
        <v>0</v>
      </c>
      <c r="X1480">
        <v>24.68</v>
      </c>
      <c r="Y1480">
        <v>0</v>
      </c>
      <c r="Z1480">
        <v>12982.68</v>
      </c>
      <c r="AA1480">
        <v>0</v>
      </c>
      <c r="AB1480">
        <v>477.06</v>
      </c>
      <c r="AC1480">
        <v>0</v>
      </c>
      <c r="AD1480">
        <v>0</v>
      </c>
      <c r="AE1480">
        <v>0</v>
      </c>
      <c r="AF1480">
        <v>5.43</v>
      </c>
      <c r="AG1480">
        <v>482.49</v>
      </c>
      <c r="AH1480">
        <v>962.34</v>
      </c>
      <c r="AI1480">
        <v>-0.77</v>
      </c>
      <c r="AJ1480">
        <v>963.1</v>
      </c>
      <c r="AK1480">
        <v>0</v>
      </c>
      <c r="AL1480">
        <v>0</v>
      </c>
      <c r="AM1480">
        <v>0</v>
      </c>
      <c r="AO1480">
        <v>0</v>
      </c>
      <c r="AP1480">
        <v>19874</v>
      </c>
      <c r="AQ1480" t="s">
        <v>84</v>
      </c>
      <c r="AR1480" t="s">
        <v>85</v>
      </c>
      <c r="AS1480" t="s">
        <v>84</v>
      </c>
      <c r="AT1480" t="s">
        <v>85</v>
      </c>
      <c r="AU1480">
        <v>6029</v>
      </c>
      <c r="AV1480" t="s">
        <v>61</v>
      </c>
      <c r="AW1480">
        <v>2</v>
      </c>
      <c r="AX1480">
        <v>2</v>
      </c>
      <c r="AY1480">
        <v>2011</v>
      </c>
      <c r="AZ1480">
        <v>4</v>
      </c>
      <c r="BA1480" t="str">
        <f t="shared" si="46"/>
        <v>20114</v>
      </c>
      <c r="BB1480" t="str">
        <f t="shared" si="47"/>
        <v>20114Air Transport International</v>
      </c>
      <c r="BC1480" t="e">
        <f>#N/A</f>
        <v>#N/A</v>
      </c>
      <c r="BD1480" t="e">
        <f>#N/A</f>
        <v>#N/A</v>
      </c>
      <c r="BE1480" t="e">
        <f>#N/A</f>
        <v>#N/A</v>
      </c>
      <c r="BF1480" t="e">
        <f>#N/A</f>
        <v>#N/A</v>
      </c>
      <c r="BG1480" t="e">
        <f>#N/A</f>
        <v>#N/A</v>
      </c>
    </row>
    <row r="1481" spans="1:59">
      <c r="A1481">
        <v>-3529.64</v>
      </c>
      <c r="B1481">
        <v>-4101.42</v>
      </c>
      <c r="C1481">
        <v>0</v>
      </c>
      <c r="D1481">
        <v>0</v>
      </c>
      <c r="F1481">
        <v>0</v>
      </c>
      <c r="G1481">
        <v>0</v>
      </c>
      <c r="I1481">
        <v>24899.77</v>
      </c>
      <c r="J1481">
        <v>12134.71</v>
      </c>
      <c r="L1481">
        <v>0</v>
      </c>
      <c r="M1481">
        <v>0</v>
      </c>
      <c r="N1481">
        <v>0</v>
      </c>
      <c r="O1481">
        <v>0</v>
      </c>
      <c r="P1481">
        <v>37034.480000000003</v>
      </c>
      <c r="Q1481">
        <v>28040.21</v>
      </c>
      <c r="R1481">
        <v>8569.6</v>
      </c>
      <c r="S1481">
        <v>1417.08</v>
      </c>
      <c r="T1481">
        <v>1788.58</v>
      </c>
      <c r="U1481">
        <v>0</v>
      </c>
      <c r="V1481">
        <v>983.67</v>
      </c>
      <c r="W1481">
        <v>0</v>
      </c>
      <c r="X1481">
        <v>336.77</v>
      </c>
      <c r="Y1481">
        <v>0</v>
      </c>
      <c r="Z1481">
        <v>41135.9</v>
      </c>
      <c r="AA1481">
        <v>0</v>
      </c>
      <c r="AB1481">
        <v>488.44</v>
      </c>
      <c r="AC1481">
        <v>0</v>
      </c>
      <c r="AD1481">
        <v>0</v>
      </c>
      <c r="AE1481">
        <v>0</v>
      </c>
      <c r="AF1481">
        <v>83.34</v>
      </c>
      <c r="AG1481">
        <v>571.78</v>
      </c>
      <c r="AH1481">
        <v>-3529.64</v>
      </c>
      <c r="AI1481">
        <v>0</v>
      </c>
      <c r="AJ1481">
        <v>-3529.64</v>
      </c>
      <c r="AK1481">
        <v>0</v>
      </c>
      <c r="AL1481">
        <v>0</v>
      </c>
      <c r="AM1481">
        <v>0</v>
      </c>
      <c r="AO1481">
        <v>0</v>
      </c>
      <c r="AP1481">
        <v>19874</v>
      </c>
      <c r="AQ1481" t="s">
        <v>84</v>
      </c>
      <c r="AR1481" t="s">
        <v>85</v>
      </c>
      <c r="AS1481" t="s">
        <v>84</v>
      </c>
      <c r="AT1481" t="s">
        <v>85</v>
      </c>
      <c r="AU1481">
        <v>16028</v>
      </c>
      <c r="AV1481" t="s">
        <v>69</v>
      </c>
      <c r="AW1481">
        <v>2</v>
      </c>
      <c r="AX1481">
        <v>2</v>
      </c>
      <c r="AY1481">
        <v>2012</v>
      </c>
      <c r="AZ1481">
        <v>1</v>
      </c>
      <c r="BA1481" t="str">
        <f t="shared" si="46"/>
        <v>20121</v>
      </c>
      <c r="BB1481" t="str">
        <f t="shared" si="47"/>
        <v>20121Air Transport International</v>
      </c>
      <c r="BC1481" t="e">
        <f>#N/A</f>
        <v>#N/A</v>
      </c>
      <c r="BD1481" t="e">
        <f>#N/A</f>
        <v>#N/A</v>
      </c>
      <c r="BE1481" t="e">
        <f>#N/A</f>
        <v>#N/A</v>
      </c>
      <c r="BF1481" t="e">
        <f>#N/A</f>
        <v>#N/A</v>
      </c>
      <c r="BG1481" t="e">
        <f>#N/A</f>
        <v>#N/A</v>
      </c>
    </row>
    <row r="1482" spans="1:59">
      <c r="A1482">
        <v>-1569.34</v>
      </c>
      <c r="B1482">
        <v>-2144.15</v>
      </c>
      <c r="C1482">
        <v>0</v>
      </c>
      <c r="D1482">
        <v>0</v>
      </c>
      <c r="F1482">
        <v>0</v>
      </c>
      <c r="G1482">
        <v>0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447.44</v>
      </c>
      <c r="R1482">
        <v>688.76</v>
      </c>
      <c r="S1482">
        <v>0</v>
      </c>
      <c r="T1482">
        <v>22.84</v>
      </c>
      <c r="U1482">
        <v>0</v>
      </c>
      <c r="V1482">
        <v>983.67</v>
      </c>
      <c r="W1482">
        <v>0</v>
      </c>
      <c r="X1482">
        <v>1.45</v>
      </c>
      <c r="Y1482">
        <v>0</v>
      </c>
      <c r="Z1482">
        <v>2144.15</v>
      </c>
      <c r="AA1482">
        <v>0</v>
      </c>
      <c r="AB1482">
        <v>488.44</v>
      </c>
      <c r="AC1482">
        <v>0</v>
      </c>
      <c r="AD1482">
        <v>0</v>
      </c>
      <c r="AE1482">
        <v>0</v>
      </c>
      <c r="AF1482">
        <v>86.37</v>
      </c>
      <c r="AG1482">
        <v>574.80999999999995</v>
      </c>
      <c r="AH1482">
        <v>-1569.34</v>
      </c>
      <c r="AI1482">
        <v>0</v>
      </c>
      <c r="AJ1482">
        <v>-1569.34</v>
      </c>
      <c r="AK1482">
        <v>0</v>
      </c>
      <c r="AL1482">
        <v>0</v>
      </c>
      <c r="AM1482">
        <v>0</v>
      </c>
      <c r="AO1482">
        <v>0</v>
      </c>
      <c r="AP1482">
        <v>19874</v>
      </c>
      <c r="AQ1482" t="s">
        <v>84</v>
      </c>
      <c r="AR1482" t="s">
        <v>85</v>
      </c>
      <c r="AS1482" t="s">
        <v>84</v>
      </c>
      <c r="AT1482" t="s">
        <v>85</v>
      </c>
      <c r="AU1482">
        <v>6029</v>
      </c>
      <c r="AV1482" t="s">
        <v>61</v>
      </c>
      <c r="AW1482">
        <v>2</v>
      </c>
      <c r="AX1482">
        <v>2</v>
      </c>
      <c r="AY1482">
        <v>2012</v>
      </c>
      <c r="AZ1482">
        <v>1</v>
      </c>
      <c r="BA1482" t="str">
        <f t="shared" si="46"/>
        <v>20121</v>
      </c>
      <c r="BB1482" t="str">
        <f t="shared" si="47"/>
        <v>20121Air Transport International</v>
      </c>
      <c r="BC1482" t="e">
        <f>#N/A</f>
        <v>#N/A</v>
      </c>
      <c r="BD1482" t="e">
        <f>#N/A</f>
        <v>#N/A</v>
      </c>
      <c r="BE1482" t="e">
        <f>#N/A</f>
        <v>#N/A</v>
      </c>
      <c r="BF1482" t="e">
        <f>#N/A</f>
        <v>#N/A</v>
      </c>
      <c r="BG1482" t="e">
        <f>#N/A</f>
        <v>#N/A</v>
      </c>
    </row>
    <row r="1483" spans="1:59">
      <c r="A1483">
        <v>-1119.54</v>
      </c>
      <c r="B1483">
        <v>-1581.93</v>
      </c>
      <c r="C1483">
        <v>0</v>
      </c>
      <c r="D1483">
        <v>0</v>
      </c>
      <c r="F1483">
        <v>0</v>
      </c>
      <c r="G1483">
        <v>0</v>
      </c>
      <c r="I1483">
        <v>38.5</v>
      </c>
      <c r="J1483">
        <v>245.33</v>
      </c>
      <c r="L1483">
        <v>0</v>
      </c>
      <c r="M1483">
        <v>0</v>
      </c>
      <c r="N1483">
        <v>0</v>
      </c>
      <c r="O1483">
        <v>0</v>
      </c>
      <c r="P1483">
        <v>283.83</v>
      </c>
      <c r="Q1483">
        <v>176.63</v>
      </c>
      <c r="R1483">
        <v>624.55999999999995</v>
      </c>
      <c r="S1483">
        <v>0</v>
      </c>
      <c r="T1483">
        <v>35.590000000000003</v>
      </c>
      <c r="U1483">
        <v>0</v>
      </c>
      <c r="V1483">
        <v>1027.3900000000001</v>
      </c>
      <c r="W1483">
        <v>0</v>
      </c>
      <c r="X1483">
        <v>1.6</v>
      </c>
      <c r="Y1483">
        <v>0</v>
      </c>
      <c r="Z1483">
        <v>1865.76</v>
      </c>
      <c r="AA1483">
        <v>0</v>
      </c>
      <c r="AB1483">
        <v>434.73</v>
      </c>
      <c r="AC1483">
        <v>0</v>
      </c>
      <c r="AD1483">
        <v>0.01</v>
      </c>
      <c r="AE1483">
        <v>0</v>
      </c>
      <c r="AF1483">
        <v>27.65</v>
      </c>
      <c r="AG1483">
        <v>462.38</v>
      </c>
      <c r="AH1483">
        <v>-1119.54</v>
      </c>
      <c r="AI1483">
        <v>0</v>
      </c>
      <c r="AJ1483">
        <v>-1119.54</v>
      </c>
      <c r="AK1483">
        <v>0</v>
      </c>
      <c r="AL1483">
        <v>0</v>
      </c>
      <c r="AM1483">
        <v>0</v>
      </c>
      <c r="AO1483">
        <v>0</v>
      </c>
      <c r="AP1483">
        <v>19874</v>
      </c>
      <c r="AQ1483" t="s">
        <v>84</v>
      </c>
      <c r="AR1483" t="s">
        <v>85</v>
      </c>
      <c r="AS1483" t="s">
        <v>84</v>
      </c>
      <c r="AT1483" t="s">
        <v>85</v>
      </c>
      <c r="AU1483">
        <v>6029</v>
      </c>
      <c r="AV1483" t="s">
        <v>61</v>
      </c>
      <c r="AW1483">
        <v>2</v>
      </c>
      <c r="AX1483">
        <v>2</v>
      </c>
      <c r="AY1483">
        <v>2012</v>
      </c>
      <c r="AZ1483">
        <v>2</v>
      </c>
      <c r="BA1483" t="str">
        <f t="shared" si="46"/>
        <v>20122</v>
      </c>
      <c r="BB1483" t="str">
        <f t="shared" si="47"/>
        <v>20122Air Transport International</v>
      </c>
      <c r="BC1483" t="e">
        <f>#N/A</f>
        <v>#N/A</v>
      </c>
      <c r="BD1483" t="e">
        <f>#N/A</f>
        <v>#N/A</v>
      </c>
      <c r="BE1483" t="e">
        <f>#N/A</f>
        <v>#N/A</v>
      </c>
      <c r="BF1483" t="e">
        <f>#N/A</f>
        <v>#N/A</v>
      </c>
      <c r="BG1483" t="e">
        <f>#N/A</f>
        <v>#N/A</v>
      </c>
    </row>
    <row r="1484" spans="1:59">
      <c r="A1484">
        <v>-306.18</v>
      </c>
      <c r="B1484">
        <v>-826.07</v>
      </c>
      <c r="C1484">
        <v>0</v>
      </c>
      <c r="D1484">
        <v>0</v>
      </c>
      <c r="F1484">
        <v>0</v>
      </c>
      <c r="G1484">
        <v>0</v>
      </c>
      <c r="I1484">
        <v>23681.02</v>
      </c>
      <c r="J1484">
        <v>15570.4</v>
      </c>
      <c r="L1484">
        <v>0</v>
      </c>
      <c r="M1484">
        <v>0</v>
      </c>
      <c r="N1484">
        <v>0</v>
      </c>
      <c r="O1484">
        <v>0</v>
      </c>
      <c r="P1484">
        <v>39251.42</v>
      </c>
      <c r="Q1484">
        <v>27238.11</v>
      </c>
      <c r="R1484">
        <v>8246.81</v>
      </c>
      <c r="S1484">
        <v>1315</v>
      </c>
      <c r="T1484">
        <v>1874.68</v>
      </c>
      <c r="U1484">
        <v>0</v>
      </c>
      <c r="V1484">
        <v>1027.3900000000001</v>
      </c>
      <c r="W1484">
        <v>0</v>
      </c>
      <c r="X1484">
        <v>375.51</v>
      </c>
      <c r="Y1484">
        <v>0</v>
      </c>
      <c r="Z1484">
        <v>40077.49</v>
      </c>
      <c r="AA1484">
        <v>0</v>
      </c>
      <c r="AB1484">
        <v>434.73</v>
      </c>
      <c r="AC1484">
        <v>0</v>
      </c>
      <c r="AD1484">
        <v>0.01</v>
      </c>
      <c r="AE1484">
        <v>0</v>
      </c>
      <c r="AF1484">
        <v>85.16</v>
      </c>
      <c r="AG1484">
        <v>519.89</v>
      </c>
      <c r="AH1484">
        <v>-306.18</v>
      </c>
      <c r="AI1484">
        <v>0</v>
      </c>
      <c r="AJ1484">
        <v>-306.18</v>
      </c>
      <c r="AK1484">
        <v>0</v>
      </c>
      <c r="AL1484">
        <v>0</v>
      </c>
      <c r="AM1484">
        <v>0</v>
      </c>
      <c r="AO1484">
        <v>0</v>
      </c>
      <c r="AP1484">
        <v>19874</v>
      </c>
      <c r="AQ1484" t="s">
        <v>84</v>
      </c>
      <c r="AR1484" t="s">
        <v>85</v>
      </c>
      <c r="AS1484" t="s">
        <v>84</v>
      </c>
      <c r="AT1484" t="s">
        <v>85</v>
      </c>
      <c r="AU1484">
        <v>16028</v>
      </c>
      <c r="AV1484" t="s">
        <v>69</v>
      </c>
      <c r="AW1484">
        <v>2</v>
      </c>
      <c r="AX1484">
        <v>2</v>
      </c>
      <c r="AY1484">
        <v>2012</v>
      </c>
      <c r="AZ1484">
        <v>2</v>
      </c>
      <c r="BA1484" t="str">
        <f t="shared" si="46"/>
        <v>20122</v>
      </c>
      <c r="BB1484" t="str">
        <f t="shared" si="47"/>
        <v>20122Air Transport International</v>
      </c>
      <c r="BC1484" t="e">
        <f>#N/A</f>
        <v>#N/A</v>
      </c>
      <c r="BD1484" t="e">
        <f>#N/A</f>
        <v>#N/A</v>
      </c>
      <c r="BE1484" t="e">
        <f>#N/A</f>
        <v>#N/A</v>
      </c>
      <c r="BF1484" t="e">
        <f>#N/A</f>
        <v>#N/A</v>
      </c>
      <c r="BG1484" t="e">
        <f>#N/A</f>
        <v>#N/A</v>
      </c>
    </row>
    <row r="1485" spans="1:59">
      <c r="A1485">
        <v>-907.41</v>
      </c>
      <c r="B1485">
        <v>-1374.9</v>
      </c>
      <c r="C1485">
        <v>0</v>
      </c>
      <c r="D1485">
        <v>0</v>
      </c>
      <c r="F1485">
        <v>0</v>
      </c>
      <c r="G1485">
        <v>0</v>
      </c>
      <c r="I1485">
        <v>20396.87</v>
      </c>
      <c r="J1485">
        <v>16390.32</v>
      </c>
      <c r="L1485">
        <v>0</v>
      </c>
      <c r="M1485">
        <v>263.7</v>
      </c>
      <c r="N1485">
        <v>0</v>
      </c>
      <c r="O1485">
        <v>0</v>
      </c>
      <c r="P1485">
        <v>37050.9</v>
      </c>
      <c r="Q1485">
        <v>25110.93</v>
      </c>
      <c r="R1485">
        <v>8136.17</v>
      </c>
      <c r="S1485">
        <v>1209.3499999999999</v>
      </c>
      <c r="T1485">
        <v>2393.85</v>
      </c>
      <c r="U1485">
        <v>0</v>
      </c>
      <c r="V1485">
        <v>1168.3</v>
      </c>
      <c r="W1485">
        <v>0</v>
      </c>
      <c r="X1485">
        <v>407.18</v>
      </c>
      <c r="Y1485">
        <v>0</v>
      </c>
      <c r="Z1485">
        <v>38425.800000000003</v>
      </c>
      <c r="AA1485">
        <v>0</v>
      </c>
      <c r="AB1485">
        <v>443.93</v>
      </c>
      <c r="AC1485">
        <v>0</v>
      </c>
      <c r="AD1485">
        <v>0</v>
      </c>
      <c r="AE1485">
        <v>0</v>
      </c>
      <c r="AF1485">
        <v>23.55</v>
      </c>
      <c r="AG1485">
        <v>467.48</v>
      </c>
      <c r="AH1485">
        <v>-907.41</v>
      </c>
      <c r="AI1485">
        <v>0</v>
      </c>
      <c r="AJ1485">
        <v>-907.41</v>
      </c>
      <c r="AK1485">
        <v>0</v>
      </c>
      <c r="AL1485">
        <v>0</v>
      </c>
      <c r="AM1485">
        <v>0</v>
      </c>
      <c r="AO1485">
        <v>0</v>
      </c>
      <c r="AP1485">
        <v>19874</v>
      </c>
      <c r="AQ1485" t="s">
        <v>84</v>
      </c>
      <c r="AR1485" t="s">
        <v>85</v>
      </c>
      <c r="AS1485" t="s">
        <v>84</v>
      </c>
      <c r="AT1485" t="s">
        <v>85</v>
      </c>
      <c r="AU1485">
        <v>16028</v>
      </c>
      <c r="AV1485" t="s">
        <v>69</v>
      </c>
      <c r="AW1485">
        <v>2</v>
      </c>
      <c r="AX1485">
        <v>2</v>
      </c>
      <c r="AY1485">
        <v>2012</v>
      </c>
      <c r="AZ1485">
        <v>3</v>
      </c>
      <c r="BA1485" t="str">
        <f t="shared" si="46"/>
        <v>20123</v>
      </c>
      <c r="BB1485" t="str">
        <f t="shared" si="47"/>
        <v>20123Air Transport International</v>
      </c>
      <c r="BC1485" t="e">
        <f>#N/A</f>
        <v>#N/A</v>
      </c>
      <c r="BD1485" t="e">
        <f>#N/A</f>
        <v>#N/A</v>
      </c>
      <c r="BE1485" t="e">
        <f>#N/A</f>
        <v>#N/A</v>
      </c>
      <c r="BF1485" t="e">
        <f>#N/A</f>
        <v>#N/A</v>
      </c>
      <c r="BG1485" t="e">
        <f>#N/A</f>
        <v>#N/A</v>
      </c>
    </row>
    <row r="1486" spans="1:59">
      <c r="A1486">
        <v>-811.14</v>
      </c>
      <c r="B1486">
        <v>-1278.6199999999999</v>
      </c>
      <c r="C1486">
        <v>0</v>
      </c>
      <c r="D1486">
        <v>0</v>
      </c>
      <c r="F1486">
        <v>0</v>
      </c>
      <c r="G1486">
        <v>0</v>
      </c>
      <c r="I1486">
        <v>0</v>
      </c>
      <c r="J1486">
        <v>153.49</v>
      </c>
      <c r="L1486">
        <v>0</v>
      </c>
      <c r="M1486">
        <v>45.59</v>
      </c>
      <c r="N1486">
        <v>0</v>
      </c>
      <c r="O1486">
        <v>0</v>
      </c>
      <c r="P1486">
        <v>199.08</v>
      </c>
      <c r="Q1486">
        <v>233.27</v>
      </c>
      <c r="R1486">
        <v>52.64</v>
      </c>
      <c r="S1486">
        <v>0</v>
      </c>
      <c r="T1486">
        <v>20.57</v>
      </c>
      <c r="U1486">
        <v>0</v>
      </c>
      <c r="V1486">
        <v>1168.3</v>
      </c>
      <c r="W1486">
        <v>0</v>
      </c>
      <c r="X1486">
        <v>2.93</v>
      </c>
      <c r="Y1486">
        <v>0</v>
      </c>
      <c r="Z1486">
        <v>1477.71</v>
      </c>
      <c r="AA1486">
        <v>0</v>
      </c>
      <c r="AB1486">
        <v>443.93</v>
      </c>
      <c r="AC1486">
        <v>0</v>
      </c>
      <c r="AD1486">
        <v>0</v>
      </c>
      <c r="AE1486">
        <v>0</v>
      </c>
      <c r="AF1486">
        <v>23.55</v>
      </c>
      <c r="AG1486">
        <v>467.48</v>
      </c>
      <c r="AH1486">
        <v>-811.14</v>
      </c>
      <c r="AI1486">
        <v>0</v>
      </c>
      <c r="AJ1486">
        <v>-811.14</v>
      </c>
      <c r="AK1486">
        <v>0</v>
      </c>
      <c r="AL1486">
        <v>0</v>
      </c>
      <c r="AM1486">
        <v>0</v>
      </c>
      <c r="AO1486">
        <v>0</v>
      </c>
      <c r="AP1486">
        <v>19874</v>
      </c>
      <c r="AQ1486" t="s">
        <v>84</v>
      </c>
      <c r="AR1486" t="s">
        <v>85</v>
      </c>
      <c r="AS1486" t="s">
        <v>84</v>
      </c>
      <c r="AT1486" t="s">
        <v>85</v>
      </c>
      <c r="AU1486">
        <v>6029</v>
      </c>
      <c r="AV1486" t="s">
        <v>61</v>
      </c>
      <c r="AW1486">
        <v>2</v>
      </c>
      <c r="AX1486">
        <v>2</v>
      </c>
      <c r="AY1486">
        <v>2012</v>
      </c>
      <c r="AZ1486">
        <v>3</v>
      </c>
      <c r="BA1486" t="str">
        <f t="shared" si="46"/>
        <v>20123</v>
      </c>
      <c r="BB1486" t="str">
        <f t="shared" si="47"/>
        <v>20123Air Transport International</v>
      </c>
      <c r="BC1486" t="e">
        <f>#N/A</f>
        <v>#N/A</v>
      </c>
      <c r="BD1486" t="e">
        <f>#N/A</f>
        <v>#N/A</v>
      </c>
      <c r="BE1486" t="e">
        <f>#N/A</f>
        <v>#N/A</v>
      </c>
      <c r="BF1486" t="e">
        <f>#N/A</f>
        <v>#N/A</v>
      </c>
      <c r="BG1486" t="e">
        <f>#N/A</f>
        <v>#N/A</v>
      </c>
    </row>
    <row r="1487" spans="1:59">
      <c r="A1487">
        <v>-2666.96</v>
      </c>
      <c r="B1487">
        <v>-3441.55</v>
      </c>
      <c r="C1487">
        <v>0</v>
      </c>
      <c r="D1487">
        <v>0</v>
      </c>
      <c r="F1487">
        <v>0</v>
      </c>
      <c r="G1487">
        <v>0</v>
      </c>
      <c r="I1487">
        <v>21872.93</v>
      </c>
      <c r="J1487">
        <v>12983.07</v>
      </c>
      <c r="L1487">
        <v>0</v>
      </c>
      <c r="M1487">
        <v>233.83</v>
      </c>
      <c r="N1487">
        <v>0</v>
      </c>
      <c r="O1487">
        <v>0</v>
      </c>
      <c r="P1487">
        <v>35089.83</v>
      </c>
      <c r="Q1487">
        <v>25768.99</v>
      </c>
      <c r="R1487">
        <v>8346.16</v>
      </c>
      <c r="S1487">
        <v>1265.95</v>
      </c>
      <c r="T1487">
        <v>1832.47</v>
      </c>
      <c r="U1487">
        <v>0</v>
      </c>
      <c r="V1487">
        <v>899.73</v>
      </c>
      <c r="W1487">
        <v>0</v>
      </c>
      <c r="X1487">
        <v>418.09</v>
      </c>
      <c r="Y1487">
        <v>0</v>
      </c>
      <c r="Z1487">
        <v>38531.379999999997</v>
      </c>
      <c r="AA1487">
        <v>0</v>
      </c>
      <c r="AB1487">
        <v>-0.68</v>
      </c>
      <c r="AC1487">
        <v>0</v>
      </c>
      <c r="AD1487">
        <v>0</v>
      </c>
      <c r="AE1487">
        <v>0</v>
      </c>
      <c r="AF1487">
        <v>8.7100000000000009</v>
      </c>
      <c r="AG1487">
        <v>8.0399999999999991</v>
      </c>
      <c r="AH1487">
        <v>-3433.51</v>
      </c>
      <c r="AI1487">
        <v>-766.55</v>
      </c>
      <c r="AJ1487">
        <v>-2666.96</v>
      </c>
      <c r="AK1487">
        <v>0</v>
      </c>
      <c r="AL1487">
        <v>0</v>
      </c>
      <c r="AM1487">
        <v>0</v>
      </c>
      <c r="AO1487">
        <v>0</v>
      </c>
      <c r="AP1487">
        <v>19874</v>
      </c>
      <c r="AQ1487" t="s">
        <v>84</v>
      </c>
      <c r="AR1487" t="s">
        <v>85</v>
      </c>
      <c r="AS1487" t="s">
        <v>84</v>
      </c>
      <c r="AT1487" t="s">
        <v>85</v>
      </c>
      <c r="AU1487">
        <v>16028</v>
      </c>
      <c r="AV1487" t="s">
        <v>69</v>
      </c>
      <c r="AW1487">
        <v>2</v>
      </c>
      <c r="AX1487">
        <v>2</v>
      </c>
      <c r="AY1487">
        <v>2012</v>
      </c>
      <c r="AZ1487">
        <v>4</v>
      </c>
      <c r="BA1487" t="str">
        <f t="shared" si="46"/>
        <v>20124</v>
      </c>
      <c r="BB1487" t="str">
        <f t="shared" si="47"/>
        <v>20124Air Transport International</v>
      </c>
      <c r="BC1487" t="e">
        <f>#N/A</f>
        <v>#N/A</v>
      </c>
      <c r="BD1487" t="e">
        <f>#N/A</f>
        <v>#N/A</v>
      </c>
      <c r="BE1487" t="e">
        <f>#N/A</f>
        <v>#N/A</v>
      </c>
      <c r="BF1487" t="e">
        <f>#N/A</f>
        <v>#N/A</v>
      </c>
      <c r="BG1487" t="e">
        <f>#N/A</f>
        <v>#N/A</v>
      </c>
    </row>
    <row r="1488" spans="1:59">
      <c r="A1488">
        <v>-146.91999999999999</v>
      </c>
      <c r="B1488">
        <v>-921.5</v>
      </c>
      <c r="C1488">
        <v>0</v>
      </c>
      <c r="D1488">
        <v>0</v>
      </c>
      <c r="F1488">
        <v>0</v>
      </c>
      <c r="G1488">
        <v>0</v>
      </c>
      <c r="I1488">
        <v>0</v>
      </c>
      <c r="J1488">
        <v>595.9</v>
      </c>
      <c r="L1488">
        <v>0</v>
      </c>
      <c r="M1488">
        <v>0</v>
      </c>
      <c r="N1488">
        <v>0</v>
      </c>
      <c r="O1488">
        <v>0</v>
      </c>
      <c r="P1488">
        <v>595.9</v>
      </c>
      <c r="Q1488">
        <v>412.75</v>
      </c>
      <c r="R1488">
        <v>171.53</v>
      </c>
      <c r="S1488">
        <v>0</v>
      </c>
      <c r="T1488">
        <v>28.03</v>
      </c>
      <c r="U1488">
        <v>0</v>
      </c>
      <c r="V1488">
        <v>899.73</v>
      </c>
      <c r="W1488">
        <v>0</v>
      </c>
      <c r="X1488">
        <v>5.38</v>
      </c>
      <c r="Y1488">
        <v>0</v>
      </c>
      <c r="Z1488">
        <v>1517.4</v>
      </c>
      <c r="AA1488">
        <v>0</v>
      </c>
      <c r="AB1488">
        <v>-0.68</v>
      </c>
      <c r="AC1488">
        <v>0</v>
      </c>
      <c r="AD1488">
        <v>0</v>
      </c>
      <c r="AE1488">
        <v>0</v>
      </c>
      <c r="AF1488">
        <v>8.7100000000000009</v>
      </c>
      <c r="AG1488">
        <v>8.0399999999999991</v>
      </c>
      <c r="AH1488">
        <v>-913.47</v>
      </c>
      <c r="AI1488">
        <v>-766.55</v>
      </c>
      <c r="AJ1488">
        <v>-146.91999999999999</v>
      </c>
      <c r="AK1488">
        <v>0</v>
      </c>
      <c r="AL1488">
        <v>0</v>
      </c>
      <c r="AM1488">
        <v>0</v>
      </c>
      <c r="AO1488">
        <v>0</v>
      </c>
      <c r="AP1488">
        <v>19874</v>
      </c>
      <c r="AQ1488" t="s">
        <v>84</v>
      </c>
      <c r="AR1488" t="s">
        <v>85</v>
      </c>
      <c r="AS1488" t="s">
        <v>84</v>
      </c>
      <c r="AT1488" t="s">
        <v>85</v>
      </c>
      <c r="AU1488">
        <v>6029</v>
      </c>
      <c r="AV1488" t="s">
        <v>61</v>
      </c>
      <c r="AW1488">
        <v>2</v>
      </c>
      <c r="AX1488">
        <v>2</v>
      </c>
      <c r="AY1488">
        <v>2012</v>
      </c>
      <c r="AZ1488">
        <v>4</v>
      </c>
      <c r="BA1488" t="str">
        <f t="shared" si="46"/>
        <v>20124</v>
      </c>
      <c r="BB1488" t="str">
        <f t="shared" si="47"/>
        <v>20124Air Transport International</v>
      </c>
      <c r="BC1488" t="e">
        <f>#N/A</f>
        <v>#N/A</v>
      </c>
      <c r="BD1488" t="e">
        <f>#N/A</f>
        <v>#N/A</v>
      </c>
      <c r="BE1488" t="e">
        <f>#N/A</f>
        <v>#N/A</v>
      </c>
      <c r="BF1488" t="e">
        <f>#N/A</f>
        <v>#N/A</v>
      </c>
      <c r="BG1488" t="e">
        <f>#N/A</f>
        <v>#N/A</v>
      </c>
    </row>
    <row r="1489" spans="1:59">
      <c r="A1489">
        <v>-3451.91</v>
      </c>
      <c r="B1489">
        <v>-3458.12</v>
      </c>
      <c r="C1489">
        <v>0</v>
      </c>
      <c r="D1489">
        <v>0</v>
      </c>
      <c r="F1489">
        <v>0</v>
      </c>
      <c r="G1489">
        <v>0</v>
      </c>
      <c r="I1489">
        <v>0</v>
      </c>
      <c r="J1489">
        <v>8005.62</v>
      </c>
      <c r="L1489">
        <v>0</v>
      </c>
      <c r="M1489">
        <v>516.98</v>
      </c>
      <c r="N1489">
        <v>0</v>
      </c>
      <c r="O1489">
        <v>0</v>
      </c>
      <c r="P1489">
        <v>8522.6</v>
      </c>
      <c r="Q1489">
        <v>5969.72</v>
      </c>
      <c r="R1489">
        <v>3803.91</v>
      </c>
      <c r="S1489">
        <v>0</v>
      </c>
      <c r="T1489">
        <v>762.12</v>
      </c>
      <c r="U1489">
        <v>0</v>
      </c>
      <c r="V1489">
        <v>1299.97</v>
      </c>
      <c r="W1489">
        <v>0</v>
      </c>
      <c r="X1489">
        <v>145</v>
      </c>
      <c r="Y1489">
        <v>0</v>
      </c>
      <c r="Z1489">
        <v>11980.72</v>
      </c>
      <c r="AA1489">
        <v>0</v>
      </c>
      <c r="AB1489">
        <v>-2.2000000000000002</v>
      </c>
      <c r="AC1489">
        <v>0</v>
      </c>
      <c r="AD1489">
        <v>0</v>
      </c>
      <c r="AE1489">
        <v>0</v>
      </c>
      <c r="AF1489">
        <v>8.4</v>
      </c>
      <c r="AG1489">
        <v>6.21</v>
      </c>
      <c r="AH1489">
        <v>-3451.91</v>
      </c>
      <c r="AI1489">
        <v>0</v>
      </c>
      <c r="AJ1489">
        <v>-3451.91</v>
      </c>
      <c r="AK1489">
        <v>0</v>
      </c>
      <c r="AL1489">
        <v>0</v>
      </c>
      <c r="AM1489">
        <v>0</v>
      </c>
      <c r="AO1489">
        <v>0</v>
      </c>
      <c r="AP1489">
        <v>19874</v>
      </c>
      <c r="AQ1489" t="s">
        <v>84</v>
      </c>
      <c r="AR1489" t="s">
        <v>85</v>
      </c>
      <c r="AS1489" t="s">
        <v>84</v>
      </c>
      <c r="AT1489" t="s">
        <v>85</v>
      </c>
      <c r="AU1489">
        <v>6029</v>
      </c>
      <c r="AV1489" t="s">
        <v>61</v>
      </c>
      <c r="AW1489">
        <v>2</v>
      </c>
      <c r="AX1489">
        <v>2</v>
      </c>
      <c r="AY1489">
        <v>2013</v>
      </c>
      <c r="AZ1489">
        <v>1</v>
      </c>
      <c r="BA1489" t="str">
        <f t="shared" si="46"/>
        <v>20131</v>
      </c>
      <c r="BB1489" t="str">
        <f t="shared" si="47"/>
        <v>20131Air Transport International</v>
      </c>
      <c r="BC1489" t="e">
        <f>#N/A</f>
        <v>#N/A</v>
      </c>
      <c r="BD1489" t="e">
        <f>#N/A</f>
        <v>#N/A</v>
      </c>
      <c r="BE1489" t="e">
        <f>#N/A</f>
        <v>#N/A</v>
      </c>
      <c r="BF1489" t="e">
        <f>#N/A</f>
        <v>#N/A</v>
      </c>
      <c r="BG1489" t="e">
        <f>#N/A</f>
        <v>#N/A</v>
      </c>
    </row>
    <row r="1490" spans="1:59">
      <c r="A1490">
        <v>-2106.98</v>
      </c>
      <c r="B1490">
        <v>-2113.1799999999998</v>
      </c>
      <c r="C1490">
        <v>0</v>
      </c>
      <c r="D1490">
        <v>0</v>
      </c>
      <c r="F1490">
        <v>0</v>
      </c>
      <c r="G1490">
        <v>0</v>
      </c>
      <c r="I1490">
        <v>23198.17</v>
      </c>
      <c r="J1490">
        <v>10322.19</v>
      </c>
      <c r="L1490">
        <v>0</v>
      </c>
      <c r="M1490">
        <v>178.27</v>
      </c>
      <c r="N1490">
        <v>0</v>
      </c>
      <c r="O1490">
        <v>0</v>
      </c>
      <c r="P1490">
        <v>33698.629999999997</v>
      </c>
      <c r="Q1490">
        <v>23659.81</v>
      </c>
      <c r="R1490">
        <v>7427.01</v>
      </c>
      <c r="S1490">
        <v>1228.81</v>
      </c>
      <c r="T1490">
        <v>1742.49</v>
      </c>
      <c r="U1490">
        <v>0</v>
      </c>
      <c r="V1490">
        <v>1299.97</v>
      </c>
      <c r="W1490">
        <v>0</v>
      </c>
      <c r="X1490">
        <v>453.71</v>
      </c>
      <c r="Y1490">
        <v>0</v>
      </c>
      <c r="Z1490">
        <v>35811.81</v>
      </c>
      <c r="AA1490">
        <v>0</v>
      </c>
      <c r="AB1490">
        <v>-2.2000000000000002</v>
      </c>
      <c r="AC1490">
        <v>0</v>
      </c>
      <c r="AD1490">
        <v>0</v>
      </c>
      <c r="AE1490">
        <v>0</v>
      </c>
      <c r="AF1490">
        <v>8.4</v>
      </c>
      <c r="AG1490">
        <v>6.21</v>
      </c>
      <c r="AH1490">
        <v>-2106.98</v>
      </c>
      <c r="AI1490">
        <v>0</v>
      </c>
      <c r="AJ1490">
        <v>-2106.98</v>
      </c>
      <c r="AK1490">
        <v>0</v>
      </c>
      <c r="AL1490">
        <v>0</v>
      </c>
      <c r="AM1490">
        <v>0</v>
      </c>
      <c r="AO1490">
        <v>0</v>
      </c>
      <c r="AP1490">
        <v>19874</v>
      </c>
      <c r="AQ1490" t="s">
        <v>84</v>
      </c>
      <c r="AR1490" t="s">
        <v>85</v>
      </c>
      <c r="AS1490" t="s">
        <v>84</v>
      </c>
      <c r="AT1490" t="s">
        <v>85</v>
      </c>
      <c r="AU1490">
        <v>16028</v>
      </c>
      <c r="AV1490" t="s">
        <v>69</v>
      </c>
      <c r="AW1490">
        <v>2</v>
      </c>
      <c r="AX1490">
        <v>2</v>
      </c>
      <c r="AY1490">
        <v>2013</v>
      </c>
      <c r="AZ1490">
        <v>1</v>
      </c>
      <c r="BA1490" t="str">
        <f t="shared" si="46"/>
        <v>20131</v>
      </c>
      <c r="BB1490" t="str">
        <f t="shared" si="47"/>
        <v>20131Air Transport International</v>
      </c>
      <c r="BC1490" t="e">
        <f>#N/A</f>
        <v>#N/A</v>
      </c>
      <c r="BD1490" t="e">
        <f>#N/A</f>
        <v>#N/A</v>
      </c>
      <c r="BE1490" t="e">
        <f>#N/A</f>
        <v>#N/A</v>
      </c>
      <c r="BF1490" t="e">
        <f>#N/A</f>
        <v>#N/A</v>
      </c>
      <c r="BG1490" t="e">
        <f>#N/A</f>
        <v>#N/A</v>
      </c>
    </row>
    <row r="1491" spans="1:59">
      <c r="A1491">
        <v>-6309.81</v>
      </c>
      <c r="B1491">
        <v>-6310.52</v>
      </c>
      <c r="C1491">
        <v>0</v>
      </c>
      <c r="D1491">
        <v>0</v>
      </c>
      <c r="F1491">
        <v>0</v>
      </c>
      <c r="G1491">
        <v>0</v>
      </c>
      <c r="I1491">
        <v>19735.490000000002</v>
      </c>
      <c r="J1491">
        <v>10257.200000000001</v>
      </c>
      <c r="L1491">
        <v>0</v>
      </c>
      <c r="M1491">
        <v>6.28</v>
      </c>
      <c r="N1491">
        <v>0</v>
      </c>
      <c r="O1491">
        <v>0</v>
      </c>
      <c r="P1491">
        <v>29998.97</v>
      </c>
      <c r="Q1491">
        <v>24075.08</v>
      </c>
      <c r="R1491">
        <v>8085.51</v>
      </c>
      <c r="S1491">
        <v>1336.6</v>
      </c>
      <c r="T1491">
        <v>1371.18</v>
      </c>
      <c r="U1491">
        <v>0</v>
      </c>
      <c r="V1491">
        <v>950.2</v>
      </c>
      <c r="W1491">
        <v>0</v>
      </c>
      <c r="X1491">
        <v>490.92</v>
      </c>
      <c r="Y1491">
        <v>0</v>
      </c>
      <c r="Z1491">
        <v>36309.49</v>
      </c>
      <c r="AA1491">
        <v>0</v>
      </c>
      <c r="AB1491">
        <v>-1.78</v>
      </c>
      <c r="AC1491">
        <v>0</v>
      </c>
      <c r="AD1491">
        <v>0</v>
      </c>
      <c r="AE1491">
        <v>0</v>
      </c>
      <c r="AF1491">
        <v>2.4900000000000002</v>
      </c>
      <c r="AG1491">
        <v>0.71</v>
      </c>
      <c r="AH1491">
        <v>-6309.81</v>
      </c>
      <c r="AI1491">
        <v>0</v>
      </c>
      <c r="AJ1491">
        <v>-6309.81</v>
      </c>
      <c r="AK1491">
        <v>0</v>
      </c>
      <c r="AL1491">
        <v>0</v>
      </c>
      <c r="AM1491">
        <v>0</v>
      </c>
      <c r="AO1491">
        <v>0</v>
      </c>
      <c r="AP1491">
        <v>19874</v>
      </c>
      <c r="AQ1491" t="s">
        <v>84</v>
      </c>
      <c r="AR1491" t="s">
        <v>85</v>
      </c>
      <c r="AS1491" t="s">
        <v>84</v>
      </c>
      <c r="AT1491" t="s">
        <v>85</v>
      </c>
      <c r="AU1491">
        <v>16028</v>
      </c>
      <c r="AV1491" t="s">
        <v>69</v>
      </c>
      <c r="AW1491">
        <v>2</v>
      </c>
      <c r="AX1491">
        <v>2</v>
      </c>
      <c r="AY1491">
        <v>2013</v>
      </c>
      <c r="AZ1491">
        <v>2</v>
      </c>
      <c r="BA1491" t="str">
        <f t="shared" si="46"/>
        <v>20132</v>
      </c>
      <c r="BB1491" t="str">
        <f t="shared" si="47"/>
        <v>20132Air Transport International</v>
      </c>
      <c r="BC1491" t="e">
        <f>#N/A</f>
        <v>#N/A</v>
      </c>
      <c r="BD1491" t="e">
        <f>#N/A</f>
        <v>#N/A</v>
      </c>
      <c r="BE1491" t="e">
        <f>#N/A</f>
        <v>#N/A</v>
      </c>
      <c r="BF1491" t="e">
        <f>#N/A</f>
        <v>#N/A</v>
      </c>
      <c r="BG1491" t="e">
        <f>#N/A</f>
        <v>#N/A</v>
      </c>
    </row>
    <row r="1492" spans="1:59">
      <c r="A1492">
        <v>-4984.5</v>
      </c>
      <c r="B1492">
        <v>-4985.21</v>
      </c>
      <c r="C1492">
        <v>0</v>
      </c>
      <c r="D1492">
        <v>0</v>
      </c>
      <c r="F1492">
        <v>0</v>
      </c>
      <c r="G1492">
        <v>0</v>
      </c>
      <c r="I1492">
        <v>0</v>
      </c>
      <c r="J1492">
        <v>7082.21</v>
      </c>
      <c r="L1492">
        <v>0</v>
      </c>
      <c r="M1492">
        <v>488.99</v>
      </c>
      <c r="N1492">
        <v>0</v>
      </c>
      <c r="O1492">
        <v>0</v>
      </c>
      <c r="P1492">
        <v>7571.2</v>
      </c>
      <c r="Q1492">
        <v>7225.12</v>
      </c>
      <c r="R1492">
        <v>3530.76</v>
      </c>
      <c r="S1492">
        <v>0</v>
      </c>
      <c r="T1492">
        <v>673.81</v>
      </c>
      <c r="U1492">
        <v>0</v>
      </c>
      <c r="V1492">
        <v>950.2</v>
      </c>
      <c r="W1492">
        <v>0</v>
      </c>
      <c r="X1492">
        <v>176.52</v>
      </c>
      <c r="Y1492">
        <v>0</v>
      </c>
      <c r="Z1492">
        <v>12556.41</v>
      </c>
      <c r="AA1492">
        <v>0</v>
      </c>
      <c r="AB1492">
        <v>-1.78</v>
      </c>
      <c r="AC1492">
        <v>0</v>
      </c>
      <c r="AD1492">
        <v>0</v>
      </c>
      <c r="AE1492">
        <v>0</v>
      </c>
      <c r="AF1492">
        <v>2.4900000000000002</v>
      </c>
      <c r="AG1492">
        <v>0.71</v>
      </c>
      <c r="AH1492">
        <v>-4984.5</v>
      </c>
      <c r="AI1492">
        <v>0</v>
      </c>
      <c r="AJ1492">
        <v>-4984.5</v>
      </c>
      <c r="AK1492">
        <v>0</v>
      </c>
      <c r="AL1492">
        <v>0</v>
      </c>
      <c r="AM1492">
        <v>0</v>
      </c>
      <c r="AO1492">
        <v>0</v>
      </c>
      <c r="AP1492">
        <v>19874</v>
      </c>
      <c r="AQ1492" t="s">
        <v>84</v>
      </c>
      <c r="AR1492" t="s">
        <v>85</v>
      </c>
      <c r="AS1492" t="s">
        <v>84</v>
      </c>
      <c r="AT1492" t="s">
        <v>85</v>
      </c>
      <c r="AU1492">
        <v>6029</v>
      </c>
      <c r="AV1492" t="s">
        <v>61</v>
      </c>
      <c r="AW1492">
        <v>2</v>
      </c>
      <c r="AX1492">
        <v>2</v>
      </c>
      <c r="AY1492">
        <v>2013</v>
      </c>
      <c r="AZ1492">
        <v>2</v>
      </c>
      <c r="BA1492" t="str">
        <f t="shared" si="46"/>
        <v>20132</v>
      </c>
      <c r="BB1492" t="str">
        <f t="shared" si="47"/>
        <v>20132Air Transport International</v>
      </c>
      <c r="BC1492" t="e">
        <f>#N/A</f>
        <v>#N/A</v>
      </c>
      <c r="BD1492" t="e">
        <f>#N/A</f>
        <v>#N/A</v>
      </c>
      <c r="BE1492" t="e">
        <f>#N/A</f>
        <v>#N/A</v>
      </c>
      <c r="BF1492" t="e">
        <f>#N/A</f>
        <v>#N/A</v>
      </c>
      <c r="BG1492" t="e">
        <f>#N/A</f>
        <v>#N/A</v>
      </c>
    </row>
    <row r="1493" spans="1:59">
      <c r="A1493">
        <v>-5405.26</v>
      </c>
      <c r="B1493">
        <v>-5407.26</v>
      </c>
      <c r="C1493">
        <v>0</v>
      </c>
      <c r="D1493">
        <v>0</v>
      </c>
      <c r="F1493">
        <v>0</v>
      </c>
      <c r="G1493">
        <v>0</v>
      </c>
      <c r="I1493">
        <v>22590.73</v>
      </c>
      <c r="J1493">
        <v>9731.8799999999992</v>
      </c>
      <c r="L1493">
        <v>0</v>
      </c>
      <c r="M1493">
        <v>0</v>
      </c>
      <c r="N1493">
        <v>0</v>
      </c>
      <c r="O1493">
        <v>0</v>
      </c>
      <c r="P1493">
        <v>32322.6</v>
      </c>
      <c r="Q1493">
        <v>24608.14</v>
      </c>
      <c r="R1493">
        <v>8463.36</v>
      </c>
      <c r="S1493">
        <v>1471.64</v>
      </c>
      <c r="T1493">
        <v>1422.95</v>
      </c>
      <c r="U1493">
        <v>0</v>
      </c>
      <c r="V1493">
        <v>1241.8599999999999</v>
      </c>
      <c r="W1493">
        <v>0</v>
      </c>
      <c r="X1493">
        <v>521.91999999999996</v>
      </c>
      <c r="Y1493">
        <v>0</v>
      </c>
      <c r="Z1493">
        <v>37729.86</v>
      </c>
      <c r="AA1493">
        <v>0</v>
      </c>
      <c r="AB1493">
        <v>-2.1</v>
      </c>
      <c r="AC1493">
        <v>0</v>
      </c>
      <c r="AD1493">
        <v>0</v>
      </c>
      <c r="AE1493">
        <v>0</v>
      </c>
      <c r="AF1493">
        <v>4.09</v>
      </c>
      <c r="AG1493">
        <v>1.99</v>
      </c>
      <c r="AH1493">
        <v>-5405.26</v>
      </c>
      <c r="AI1493">
        <v>0</v>
      </c>
      <c r="AJ1493">
        <v>-5405.26</v>
      </c>
      <c r="AK1493">
        <v>0</v>
      </c>
      <c r="AL1493">
        <v>0</v>
      </c>
      <c r="AM1493">
        <v>0</v>
      </c>
      <c r="AO1493">
        <v>0</v>
      </c>
      <c r="AP1493">
        <v>19874</v>
      </c>
      <c r="AQ1493" t="s">
        <v>84</v>
      </c>
      <c r="AR1493" t="s">
        <v>85</v>
      </c>
      <c r="AS1493" t="s">
        <v>84</v>
      </c>
      <c r="AT1493" t="s">
        <v>85</v>
      </c>
      <c r="AU1493">
        <v>16028</v>
      </c>
      <c r="AV1493" t="s">
        <v>69</v>
      </c>
      <c r="AW1493">
        <v>2</v>
      </c>
      <c r="AX1493">
        <v>2</v>
      </c>
      <c r="AY1493">
        <v>2013</v>
      </c>
      <c r="AZ1493">
        <v>3</v>
      </c>
      <c r="BA1493" t="str">
        <f t="shared" si="46"/>
        <v>20133</v>
      </c>
      <c r="BB1493" t="str">
        <f t="shared" si="47"/>
        <v>20133Air Transport International</v>
      </c>
      <c r="BC1493" t="e">
        <f>#N/A</f>
        <v>#N/A</v>
      </c>
      <c r="BD1493" t="e">
        <f>#N/A</f>
        <v>#N/A</v>
      </c>
      <c r="BE1493" t="e">
        <f>#N/A</f>
        <v>#N/A</v>
      </c>
      <c r="BF1493" t="e">
        <f>#N/A</f>
        <v>#N/A</v>
      </c>
      <c r="BG1493" t="e">
        <f>#N/A</f>
        <v>#N/A</v>
      </c>
    </row>
    <row r="1494" spans="1:59">
      <c r="A1494">
        <v>-2158.46</v>
      </c>
      <c r="B1494">
        <v>-2160.46</v>
      </c>
      <c r="C1494">
        <v>0</v>
      </c>
      <c r="D1494">
        <v>0</v>
      </c>
      <c r="F1494">
        <v>0</v>
      </c>
      <c r="G1494">
        <v>0</v>
      </c>
      <c r="I1494">
        <v>0</v>
      </c>
      <c r="J1494">
        <v>7313.26</v>
      </c>
      <c r="L1494">
        <v>0</v>
      </c>
      <c r="M1494">
        <v>548.47</v>
      </c>
      <c r="N1494">
        <v>0</v>
      </c>
      <c r="O1494">
        <v>0</v>
      </c>
      <c r="P1494">
        <v>7861.72</v>
      </c>
      <c r="Q1494">
        <v>4755.8</v>
      </c>
      <c r="R1494">
        <v>3112.78</v>
      </c>
      <c r="S1494">
        <v>0</v>
      </c>
      <c r="T1494">
        <v>685.93</v>
      </c>
      <c r="U1494">
        <v>0</v>
      </c>
      <c r="V1494">
        <v>1241.8599999999999</v>
      </c>
      <c r="W1494">
        <v>0</v>
      </c>
      <c r="X1494">
        <v>225.82</v>
      </c>
      <c r="Y1494">
        <v>0</v>
      </c>
      <c r="Z1494">
        <v>10022.18</v>
      </c>
      <c r="AA1494">
        <v>0</v>
      </c>
      <c r="AB1494">
        <v>-2.1</v>
      </c>
      <c r="AC1494">
        <v>0</v>
      </c>
      <c r="AD1494">
        <v>0</v>
      </c>
      <c r="AE1494">
        <v>0</v>
      </c>
      <c r="AF1494">
        <v>4.09</v>
      </c>
      <c r="AG1494">
        <v>1.99</v>
      </c>
      <c r="AH1494">
        <v>-2158.46</v>
      </c>
      <c r="AI1494">
        <v>0</v>
      </c>
      <c r="AJ1494">
        <v>-2158.46</v>
      </c>
      <c r="AK1494">
        <v>0</v>
      </c>
      <c r="AL1494">
        <v>0</v>
      </c>
      <c r="AM1494">
        <v>0</v>
      </c>
      <c r="AO1494">
        <v>0</v>
      </c>
      <c r="AP1494">
        <v>19874</v>
      </c>
      <c r="AQ1494" t="s">
        <v>84</v>
      </c>
      <c r="AR1494" t="s">
        <v>85</v>
      </c>
      <c r="AS1494" t="s">
        <v>84</v>
      </c>
      <c r="AT1494" t="s">
        <v>85</v>
      </c>
      <c r="AU1494">
        <v>6029</v>
      </c>
      <c r="AV1494" t="s">
        <v>61</v>
      </c>
      <c r="AW1494">
        <v>2</v>
      </c>
      <c r="AX1494">
        <v>2</v>
      </c>
      <c r="AY1494">
        <v>2013</v>
      </c>
      <c r="AZ1494">
        <v>3</v>
      </c>
      <c r="BA1494" t="str">
        <f t="shared" si="46"/>
        <v>20133</v>
      </c>
      <c r="BB1494" t="str">
        <f t="shared" si="47"/>
        <v>20133Air Transport International</v>
      </c>
      <c r="BC1494" t="e">
        <f>#N/A</f>
        <v>#N/A</v>
      </c>
      <c r="BD1494" t="e">
        <f>#N/A</f>
        <v>#N/A</v>
      </c>
      <c r="BE1494" t="e">
        <f>#N/A</f>
        <v>#N/A</v>
      </c>
      <c r="BF1494" t="e">
        <f>#N/A</f>
        <v>#N/A</v>
      </c>
      <c r="BG1494" t="e">
        <f>#N/A</f>
        <v>#N/A</v>
      </c>
    </row>
    <row r="1495" spans="1:59">
      <c r="A1495">
        <v>-888.88</v>
      </c>
      <c r="B1495">
        <v>-6503.24</v>
      </c>
      <c r="C1495">
        <v>0</v>
      </c>
      <c r="D1495">
        <v>0</v>
      </c>
      <c r="F1495">
        <v>0</v>
      </c>
      <c r="G1495">
        <v>0</v>
      </c>
      <c r="I1495">
        <v>22352.02</v>
      </c>
      <c r="J1495">
        <v>10998.51</v>
      </c>
      <c r="L1495">
        <v>0</v>
      </c>
      <c r="M1495">
        <v>33.520000000000003</v>
      </c>
      <c r="N1495">
        <v>0</v>
      </c>
      <c r="O1495">
        <v>0</v>
      </c>
      <c r="P1495">
        <v>33384.04</v>
      </c>
      <c r="Q1495">
        <v>25809.279999999999</v>
      </c>
      <c r="R1495">
        <v>9932.8799999999992</v>
      </c>
      <c r="S1495">
        <v>1492.21</v>
      </c>
      <c r="T1495">
        <v>1075.99</v>
      </c>
      <c r="U1495">
        <v>0</v>
      </c>
      <c r="V1495">
        <v>959.79</v>
      </c>
      <c r="W1495">
        <v>0</v>
      </c>
      <c r="X1495">
        <v>617.12</v>
      </c>
      <c r="Y1495">
        <v>0</v>
      </c>
      <c r="Z1495">
        <v>39887.279999999999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-6503.24</v>
      </c>
      <c r="AI1495">
        <v>-5614.35</v>
      </c>
      <c r="AJ1495">
        <v>-888.88</v>
      </c>
      <c r="AK1495">
        <v>0</v>
      </c>
      <c r="AL1495">
        <v>0</v>
      </c>
      <c r="AM1495">
        <v>0</v>
      </c>
      <c r="AO1495">
        <v>0</v>
      </c>
      <c r="AP1495">
        <v>19874</v>
      </c>
      <c r="AQ1495" t="s">
        <v>84</v>
      </c>
      <c r="AR1495" t="s">
        <v>85</v>
      </c>
      <c r="AS1495" t="s">
        <v>84</v>
      </c>
      <c r="AT1495" t="s">
        <v>85</v>
      </c>
      <c r="AU1495">
        <v>16028</v>
      </c>
      <c r="AV1495" t="s">
        <v>69</v>
      </c>
      <c r="AW1495">
        <v>2</v>
      </c>
      <c r="AX1495">
        <v>2</v>
      </c>
      <c r="AY1495">
        <v>2013</v>
      </c>
      <c r="AZ1495">
        <v>4</v>
      </c>
      <c r="BA1495" t="str">
        <f t="shared" si="46"/>
        <v>20134</v>
      </c>
      <c r="BB1495" t="str">
        <f t="shared" si="47"/>
        <v>20134Air Transport International</v>
      </c>
      <c r="BC1495" t="e">
        <f>#N/A</f>
        <v>#N/A</v>
      </c>
      <c r="BD1495" t="e">
        <f>#N/A</f>
        <v>#N/A</v>
      </c>
      <c r="BE1495" t="e">
        <f>#N/A</f>
        <v>#N/A</v>
      </c>
      <c r="BF1495" t="e">
        <f>#N/A</f>
        <v>#N/A</v>
      </c>
      <c r="BG1495" t="e">
        <f>#N/A</f>
        <v>#N/A</v>
      </c>
    </row>
    <row r="1496" spans="1:59">
      <c r="A1496">
        <v>5123.72</v>
      </c>
      <c r="B1496">
        <v>-484.31</v>
      </c>
      <c r="C1496">
        <v>0</v>
      </c>
      <c r="D1496">
        <v>0</v>
      </c>
      <c r="F1496">
        <v>0</v>
      </c>
      <c r="G1496">
        <v>0</v>
      </c>
      <c r="I1496">
        <v>0</v>
      </c>
      <c r="J1496">
        <v>9676.73</v>
      </c>
      <c r="L1496">
        <v>0</v>
      </c>
      <c r="M1496">
        <v>562.69000000000005</v>
      </c>
      <c r="N1496">
        <v>0</v>
      </c>
      <c r="O1496">
        <v>0</v>
      </c>
      <c r="P1496">
        <v>10239.42</v>
      </c>
      <c r="Q1496">
        <v>5119.99</v>
      </c>
      <c r="R1496">
        <v>3667.21</v>
      </c>
      <c r="S1496">
        <v>0</v>
      </c>
      <c r="T1496">
        <v>718.99</v>
      </c>
      <c r="U1496">
        <v>0</v>
      </c>
      <c r="V1496">
        <v>959.79</v>
      </c>
      <c r="W1496">
        <v>0</v>
      </c>
      <c r="X1496">
        <v>257.76</v>
      </c>
      <c r="Y1496">
        <v>0</v>
      </c>
      <c r="Z1496">
        <v>10723.73</v>
      </c>
      <c r="AA1496">
        <v>0</v>
      </c>
      <c r="AB1496">
        <v>-5.6</v>
      </c>
      <c r="AC1496">
        <v>0</v>
      </c>
      <c r="AD1496">
        <v>0</v>
      </c>
      <c r="AE1496">
        <v>0</v>
      </c>
      <c r="AF1496">
        <v>-0.73</v>
      </c>
      <c r="AG1496">
        <v>-6.32</v>
      </c>
      <c r="AH1496">
        <v>-490.64</v>
      </c>
      <c r="AI1496">
        <v>-5614.35</v>
      </c>
      <c r="AJ1496">
        <v>5123.72</v>
      </c>
      <c r="AK1496">
        <v>0</v>
      </c>
      <c r="AL1496">
        <v>0</v>
      </c>
      <c r="AM1496">
        <v>0</v>
      </c>
      <c r="AO1496">
        <v>0</v>
      </c>
      <c r="AP1496">
        <v>19874</v>
      </c>
      <c r="AQ1496" t="s">
        <v>84</v>
      </c>
      <c r="AR1496" t="s">
        <v>85</v>
      </c>
      <c r="AS1496" t="s">
        <v>84</v>
      </c>
      <c r="AT1496" t="s">
        <v>85</v>
      </c>
      <c r="AU1496">
        <v>6029</v>
      </c>
      <c r="AV1496" t="s">
        <v>61</v>
      </c>
      <c r="AW1496">
        <v>2</v>
      </c>
      <c r="AX1496">
        <v>2</v>
      </c>
      <c r="AY1496">
        <v>2013</v>
      </c>
      <c r="AZ1496">
        <v>4</v>
      </c>
      <c r="BA1496" t="str">
        <f t="shared" si="46"/>
        <v>20134</v>
      </c>
      <c r="BB1496" t="str">
        <f t="shared" si="47"/>
        <v>20134Air Transport International</v>
      </c>
      <c r="BC1496" t="e">
        <f>#N/A</f>
        <v>#N/A</v>
      </c>
      <c r="BD1496" t="e">
        <f>#N/A</f>
        <v>#N/A</v>
      </c>
      <c r="BE1496" t="e">
        <f>#N/A</f>
        <v>#N/A</v>
      </c>
      <c r="BF1496" t="e">
        <f>#N/A</f>
        <v>#N/A</v>
      </c>
      <c r="BG1496" t="e">
        <f>#N/A</f>
        <v>#N/A</v>
      </c>
    </row>
    <row r="1497" spans="1:59">
      <c r="A1497">
        <v>-4047.74</v>
      </c>
      <c r="B1497">
        <v>-4047.74</v>
      </c>
      <c r="C1497">
        <v>0</v>
      </c>
      <c r="D1497">
        <v>0</v>
      </c>
      <c r="F1497">
        <v>0</v>
      </c>
      <c r="G1497">
        <v>0</v>
      </c>
      <c r="I1497">
        <v>21706.68</v>
      </c>
      <c r="J1497">
        <v>5540.03</v>
      </c>
      <c r="L1497">
        <v>0</v>
      </c>
      <c r="M1497">
        <v>428.34</v>
      </c>
      <c r="N1497">
        <v>0</v>
      </c>
      <c r="O1497">
        <v>0</v>
      </c>
      <c r="P1497">
        <v>27675.05</v>
      </c>
      <c r="Q1497">
        <v>20059.740000000002</v>
      </c>
      <c r="R1497">
        <v>7010.23</v>
      </c>
      <c r="S1497">
        <v>1683.27</v>
      </c>
      <c r="T1497">
        <v>1446.84</v>
      </c>
      <c r="U1497">
        <v>0</v>
      </c>
      <c r="V1497">
        <v>933.47</v>
      </c>
      <c r="W1497">
        <v>0</v>
      </c>
      <c r="X1497">
        <v>589.23</v>
      </c>
      <c r="Y1497">
        <v>0</v>
      </c>
      <c r="Z1497">
        <v>31722.79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-4047.74</v>
      </c>
      <c r="AI1497">
        <v>0</v>
      </c>
      <c r="AJ1497">
        <v>-4047.74</v>
      </c>
      <c r="AK1497">
        <v>0</v>
      </c>
      <c r="AL1497">
        <v>0</v>
      </c>
      <c r="AM1497">
        <v>0</v>
      </c>
      <c r="AO1497">
        <v>0</v>
      </c>
      <c r="AP1497">
        <v>19874</v>
      </c>
      <c r="AQ1497" t="s">
        <v>84</v>
      </c>
      <c r="AR1497" t="s">
        <v>85</v>
      </c>
      <c r="AS1497" t="s">
        <v>84</v>
      </c>
      <c r="AT1497" t="s">
        <v>85</v>
      </c>
      <c r="AU1497">
        <v>16028</v>
      </c>
      <c r="AV1497" t="s">
        <v>69</v>
      </c>
      <c r="AW1497">
        <v>2</v>
      </c>
      <c r="AX1497">
        <v>2</v>
      </c>
      <c r="AY1497">
        <v>2014</v>
      </c>
      <c r="AZ1497">
        <v>1</v>
      </c>
      <c r="BA1497" t="str">
        <f t="shared" si="46"/>
        <v>20141</v>
      </c>
      <c r="BB1497" t="str">
        <f t="shared" si="47"/>
        <v>20141Air Transport International</v>
      </c>
      <c r="BC1497" t="e">
        <f>#N/A</f>
        <v>#N/A</v>
      </c>
      <c r="BD1497" t="e">
        <f>#N/A</f>
        <v>#N/A</v>
      </c>
      <c r="BE1497" t="e">
        <f>#N/A</f>
        <v>#N/A</v>
      </c>
      <c r="BF1497" t="e">
        <f>#N/A</f>
        <v>#N/A</v>
      </c>
      <c r="BG1497" t="e">
        <f>#N/A</f>
        <v>#N/A</v>
      </c>
    </row>
    <row r="1498" spans="1:59">
      <c r="A1498">
        <v>-2687.88</v>
      </c>
      <c r="B1498">
        <v>-2687.47</v>
      </c>
      <c r="C1498">
        <v>0</v>
      </c>
      <c r="D1498">
        <v>0</v>
      </c>
      <c r="F1498">
        <v>0</v>
      </c>
      <c r="G1498">
        <v>0</v>
      </c>
      <c r="I1498">
        <v>0</v>
      </c>
      <c r="J1498">
        <v>7950.06</v>
      </c>
      <c r="L1498">
        <v>0</v>
      </c>
      <c r="M1498">
        <v>589.19000000000005</v>
      </c>
      <c r="N1498">
        <v>0</v>
      </c>
      <c r="O1498">
        <v>0</v>
      </c>
      <c r="P1498">
        <v>8539.24</v>
      </c>
      <c r="Q1498">
        <v>5494.5</v>
      </c>
      <c r="R1498">
        <v>3490.5</v>
      </c>
      <c r="S1498">
        <v>0</v>
      </c>
      <c r="T1498">
        <v>1008.79</v>
      </c>
      <c r="U1498">
        <v>0</v>
      </c>
      <c r="V1498">
        <v>933.47</v>
      </c>
      <c r="W1498">
        <v>0</v>
      </c>
      <c r="X1498">
        <v>299.45</v>
      </c>
      <c r="Y1498">
        <v>0</v>
      </c>
      <c r="Z1498">
        <v>11226.71</v>
      </c>
      <c r="AA1498">
        <v>0</v>
      </c>
      <c r="AB1498">
        <v>-3.67</v>
      </c>
      <c r="AC1498">
        <v>0</v>
      </c>
      <c r="AD1498">
        <v>0</v>
      </c>
      <c r="AE1498">
        <v>0</v>
      </c>
      <c r="AF1498">
        <v>3.26</v>
      </c>
      <c r="AG1498">
        <v>-0.41</v>
      </c>
      <c r="AH1498">
        <v>-2687.88</v>
      </c>
      <c r="AI1498">
        <v>0</v>
      </c>
      <c r="AJ1498">
        <v>-2687.88</v>
      </c>
      <c r="AK1498">
        <v>0</v>
      </c>
      <c r="AL1498">
        <v>0</v>
      </c>
      <c r="AM1498">
        <v>0</v>
      </c>
      <c r="AO1498">
        <v>0</v>
      </c>
      <c r="AP1498">
        <v>19874</v>
      </c>
      <c r="AQ1498" t="s">
        <v>84</v>
      </c>
      <c r="AR1498" t="s">
        <v>85</v>
      </c>
      <c r="AS1498" t="s">
        <v>84</v>
      </c>
      <c r="AT1498" t="s">
        <v>85</v>
      </c>
      <c r="AU1498">
        <v>6029</v>
      </c>
      <c r="AV1498" t="s">
        <v>61</v>
      </c>
      <c r="AW1498">
        <v>2</v>
      </c>
      <c r="AX1498">
        <v>2</v>
      </c>
      <c r="AY1498">
        <v>2014</v>
      </c>
      <c r="AZ1498">
        <v>1</v>
      </c>
      <c r="BA1498" t="str">
        <f t="shared" si="46"/>
        <v>20141</v>
      </c>
      <c r="BB1498" t="str">
        <f t="shared" si="47"/>
        <v>20141Air Transport International</v>
      </c>
      <c r="BC1498" t="e">
        <f>#N/A</f>
        <v>#N/A</v>
      </c>
      <c r="BD1498" t="e">
        <f>#N/A</f>
        <v>#N/A</v>
      </c>
      <c r="BE1498" t="e">
        <f>#N/A</f>
        <v>#N/A</v>
      </c>
      <c r="BF1498" t="e">
        <f>#N/A</f>
        <v>#N/A</v>
      </c>
      <c r="BG1498" t="e">
        <f>#N/A</f>
        <v>#N/A</v>
      </c>
    </row>
    <row r="1499" spans="1:59">
      <c r="A1499">
        <v>-2564.75</v>
      </c>
      <c r="B1499">
        <v>-2564.2800000000002</v>
      </c>
      <c r="C1499">
        <v>0</v>
      </c>
      <c r="D1499">
        <v>0</v>
      </c>
      <c r="F1499">
        <v>0</v>
      </c>
      <c r="G1499">
        <v>0</v>
      </c>
      <c r="I1499">
        <v>0</v>
      </c>
      <c r="J1499">
        <v>7342.86</v>
      </c>
      <c r="L1499">
        <v>0</v>
      </c>
      <c r="M1499">
        <v>626.59</v>
      </c>
      <c r="N1499">
        <v>0</v>
      </c>
      <c r="O1499">
        <v>0</v>
      </c>
      <c r="P1499">
        <v>7969.45</v>
      </c>
      <c r="Q1499">
        <v>5055.74</v>
      </c>
      <c r="R1499">
        <v>3300.86</v>
      </c>
      <c r="S1499">
        <v>0</v>
      </c>
      <c r="T1499">
        <v>958.6</v>
      </c>
      <c r="U1499">
        <v>0</v>
      </c>
      <c r="V1499">
        <v>900.47</v>
      </c>
      <c r="W1499">
        <v>0</v>
      </c>
      <c r="X1499">
        <v>318.07</v>
      </c>
      <c r="Y1499">
        <v>0</v>
      </c>
      <c r="Z1499">
        <v>10533.74</v>
      </c>
      <c r="AA1499">
        <v>0</v>
      </c>
      <c r="AB1499">
        <v>-3.47</v>
      </c>
      <c r="AC1499">
        <v>0</v>
      </c>
      <c r="AD1499">
        <v>0</v>
      </c>
      <c r="AE1499">
        <v>0</v>
      </c>
      <c r="AF1499">
        <v>3</v>
      </c>
      <c r="AG1499">
        <v>-0.47</v>
      </c>
      <c r="AH1499">
        <v>-2564.75</v>
      </c>
      <c r="AI1499">
        <v>0</v>
      </c>
      <c r="AJ1499">
        <v>-2564.75</v>
      </c>
      <c r="AK1499">
        <v>0</v>
      </c>
      <c r="AL1499">
        <v>0</v>
      </c>
      <c r="AM1499">
        <v>0</v>
      </c>
      <c r="AO1499">
        <v>0</v>
      </c>
      <c r="AP1499">
        <v>19874</v>
      </c>
      <c r="AQ1499" t="s">
        <v>84</v>
      </c>
      <c r="AR1499" t="s">
        <v>85</v>
      </c>
      <c r="AS1499" t="s">
        <v>84</v>
      </c>
      <c r="AT1499" t="s">
        <v>85</v>
      </c>
      <c r="AU1499">
        <v>6029</v>
      </c>
      <c r="AV1499" t="s">
        <v>61</v>
      </c>
      <c r="AW1499">
        <v>2</v>
      </c>
      <c r="AX1499">
        <v>2</v>
      </c>
      <c r="AY1499">
        <v>2014</v>
      </c>
      <c r="AZ1499">
        <v>2</v>
      </c>
      <c r="BA1499" t="str">
        <f t="shared" si="46"/>
        <v>20142</v>
      </c>
      <c r="BB1499" t="str">
        <f t="shared" si="47"/>
        <v>20142Air Transport International</v>
      </c>
      <c r="BC1499" t="e">
        <f>#N/A</f>
        <v>#N/A</v>
      </c>
      <c r="BD1499" t="e">
        <f>#N/A</f>
        <v>#N/A</v>
      </c>
      <c r="BE1499" t="e">
        <f>#N/A</f>
        <v>#N/A</v>
      </c>
      <c r="BF1499" t="e">
        <f>#N/A</f>
        <v>#N/A</v>
      </c>
      <c r="BG1499" t="e">
        <f>#N/A</f>
        <v>#N/A</v>
      </c>
    </row>
    <row r="1500" spans="1:59">
      <c r="A1500">
        <v>-179.81</v>
      </c>
      <c r="B1500">
        <v>-179.81</v>
      </c>
      <c r="C1500">
        <v>0</v>
      </c>
      <c r="D1500">
        <v>0</v>
      </c>
      <c r="F1500">
        <v>0</v>
      </c>
      <c r="G1500">
        <v>0</v>
      </c>
      <c r="I1500">
        <v>23764.12</v>
      </c>
      <c r="J1500">
        <v>4311.4399999999996</v>
      </c>
      <c r="L1500">
        <v>0</v>
      </c>
      <c r="M1500">
        <v>228.09</v>
      </c>
      <c r="N1500">
        <v>0</v>
      </c>
      <c r="O1500">
        <v>0</v>
      </c>
      <c r="P1500">
        <v>28303.65</v>
      </c>
      <c r="Q1500">
        <v>18689.919999999998</v>
      </c>
      <c r="R1500">
        <v>5151.07</v>
      </c>
      <c r="S1500">
        <v>1834.51</v>
      </c>
      <c r="T1500">
        <v>1352.58</v>
      </c>
      <c r="U1500">
        <v>0</v>
      </c>
      <c r="V1500">
        <v>900.47</v>
      </c>
      <c r="W1500">
        <v>0</v>
      </c>
      <c r="X1500">
        <v>554.91</v>
      </c>
      <c r="Y1500">
        <v>0</v>
      </c>
      <c r="Z1500">
        <v>28483.46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-179.81</v>
      </c>
      <c r="AI1500">
        <v>0</v>
      </c>
      <c r="AJ1500">
        <v>-179.81</v>
      </c>
      <c r="AK1500">
        <v>0</v>
      </c>
      <c r="AL1500">
        <v>0</v>
      </c>
      <c r="AM1500">
        <v>0</v>
      </c>
      <c r="AO1500">
        <v>0</v>
      </c>
      <c r="AP1500">
        <v>19874</v>
      </c>
      <c r="AQ1500" t="s">
        <v>84</v>
      </c>
      <c r="AR1500" t="s">
        <v>85</v>
      </c>
      <c r="AS1500" t="s">
        <v>84</v>
      </c>
      <c r="AT1500" t="s">
        <v>85</v>
      </c>
      <c r="AU1500">
        <v>16028</v>
      </c>
      <c r="AV1500" t="s">
        <v>69</v>
      </c>
      <c r="AW1500">
        <v>2</v>
      </c>
      <c r="AX1500">
        <v>2</v>
      </c>
      <c r="AY1500">
        <v>2014</v>
      </c>
      <c r="AZ1500">
        <v>2</v>
      </c>
      <c r="BA1500" t="str">
        <f t="shared" si="46"/>
        <v>20142</v>
      </c>
      <c r="BB1500" t="str">
        <f t="shared" si="47"/>
        <v>20142Air Transport International</v>
      </c>
      <c r="BC1500" t="e">
        <f>#N/A</f>
        <v>#N/A</v>
      </c>
      <c r="BD1500" t="e">
        <f>#N/A</f>
        <v>#N/A</v>
      </c>
      <c r="BE1500" t="e">
        <f>#N/A</f>
        <v>#N/A</v>
      </c>
      <c r="BF1500" t="e">
        <f>#N/A</f>
        <v>#N/A</v>
      </c>
      <c r="BG1500" t="e">
        <f>#N/A</f>
        <v>#N/A</v>
      </c>
    </row>
    <row r="1501" spans="1:59">
      <c r="A1501">
        <v>-3873.61</v>
      </c>
      <c r="B1501">
        <v>-3876.09</v>
      </c>
      <c r="C1501">
        <v>0</v>
      </c>
      <c r="D1501">
        <v>0</v>
      </c>
      <c r="F1501">
        <v>0</v>
      </c>
      <c r="G1501">
        <v>0</v>
      </c>
      <c r="I1501">
        <v>0</v>
      </c>
      <c r="J1501">
        <v>7322.3</v>
      </c>
      <c r="L1501">
        <v>0</v>
      </c>
      <c r="M1501">
        <v>434.13</v>
      </c>
      <c r="N1501">
        <v>0</v>
      </c>
      <c r="O1501">
        <v>0</v>
      </c>
      <c r="P1501">
        <v>7756.43</v>
      </c>
      <c r="Q1501">
        <v>5292.56</v>
      </c>
      <c r="R1501">
        <v>4232.97</v>
      </c>
      <c r="S1501">
        <v>0</v>
      </c>
      <c r="T1501">
        <v>780.37</v>
      </c>
      <c r="U1501">
        <v>0</v>
      </c>
      <c r="V1501">
        <v>1017.5</v>
      </c>
      <c r="W1501">
        <v>0</v>
      </c>
      <c r="X1501">
        <v>309.11</v>
      </c>
      <c r="Y1501">
        <v>0</v>
      </c>
      <c r="Z1501">
        <v>11632.52</v>
      </c>
      <c r="AA1501">
        <v>0</v>
      </c>
      <c r="AB1501">
        <v>-3.31</v>
      </c>
      <c r="AC1501">
        <v>0</v>
      </c>
      <c r="AD1501">
        <v>0</v>
      </c>
      <c r="AE1501">
        <v>0</v>
      </c>
      <c r="AF1501">
        <v>5.78</v>
      </c>
      <c r="AG1501">
        <v>2.4700000000000002</v>
      </c>
      <c r="AH1501">
        <v>-3873.61</v>
      </c>
      <c r="AI1501">
        <v>0</v>
      </c>
      <c r="AJ1501">
        <v>-3873.61</v>
      </c>
      <c r="AK1501">
        <v>0</v>
      </c>
      <c r="AL1501">
        <v>0</v>
      </c>
      <c r="AM1501">
        <v>0</v>
      </c>
      <c r="AO1501">
        <v>0</v>
      </c>
      <c r="AP1501">
        <v>19874</v>
      </c>
      <c r="AQ1501" t="s">
        <v>84</v>
      </c>
      <c r="AR1501" t="s">
        <v>85</v>
      </c>
      <c r="AS1501" t="s">
        <v>84</v>
      </c>
      <c r="AT1501" t="s">
        <v>85</v>
      </c>
      <c r="AU1501">
        <v>6029</v>
      </c>
      <c r="AV1501" t="s">
        <v>61</v>
      </c>
      <c r="AW1501">
        <v>2</v>
      </c>
      <c r="AX1501">
        <v>2</v>
      </c>
      <c r="AY1501">
        <v>2014</v>
      </c>
      <c r="AZ1501">
        <v>3</v>
      </c>
      <c r="BA1501" t="str">
        <f t="shared" si="46"/>
        <v>20143</v>
      </c>
      <c r="BB1501" t="str">
        <f t="shared" si="47"/>
        <v>20143Air Transport International</v>
      </c>
      <c r="BC1501" t="e">
        <f>#N/A</f>
        <v>#N/A</v>
      </c>
      <c r="BD1501" t="e">
        <f>#N/A</f>
        <v>#N/A</v>
      </c>
      <c r="BE1501" t="e">
        <f>#N/A</f>
        <v>#N/A</v>
      </c>
      <c r="BF1501" t="e">
        <f>#N/A</f>
        <v>#N/A</v>
      </c>
      <c r="BG1501" t="e">
        <f>#N/A</f>
        <v>#N/A</v>
      </c>
    </row>
    <row r="1502" spans="1:59">
      <c r="A1502">
        <v>-823.13</v>
      </c>
      <c r="B1502">
        <v>-823.13</v>
      </c>
      <c r="C1502">
        <v>0</v>
      </c>
      <c r="D1502">
        <v>0</v>
      </c>
      <c r="F1502">
        <v>0</v>
      </c>
      <c r="G1502">
        <v>0</v>
      </c>
      <c r="I1502">
        <v>23111.58</v>
      </c>
      <c r="J1502">
        <v>2918.26</v>
      </c>
      <c r="L1502">
        <v>0</v>
      </c>
      <c r="M1502">
        <v>155.04</v>
      </c>
      <c r="N1502">
        <v>0</v>
      </c>
      <c r="O1502">
        <v>0</v>
      </c>
      <c r="P1502">
        <v>26184.880000000001</v>
      </c>
      <c r="Q1502">
        <v>16865.669999999998</v>
      </c>
      <c r="R1502">
        <v>5446.03</v>
      </c>
      <c r="S1502">
        <v>1594.68</v>
      </c>
      <c r="T1502">
        <v>1434.77</v>
      </c>
      <c r="U1502">
        <v>0</v>
      </c>
      <c r="V1502">
        <v>1017.5</v>
      </c>
      <c r="W1502">
        <v>0</v>
      </c>
      <c r="X1502">
        <v>649.35</v>
      </c>
      <c r="Y1502">
        <v>0</v>
      </c>
      <c r="Z1502">
        <v>27008.01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-823.13</v>
      </c>
      <c r="AI1502">
        <v>0</v>
      </c>
      <c r="AJ1502">
        <v>-823.13</v>
      </c>
      <c r="AK1502">
        <v>0</v>
      </c>
      <c r="AL1502">
        <v>0</v>
      </c>
      <c r="AM1502">
        <v>0</v>
      </c>
      <c r="AO1502">
        <v>0</v>
      </c>
      <c r="AP1502">
        <v>19874</v>
      </c>
      <c r="AQ1502" t="s">
        <v>84</v>
      </c>
      <c r="AR1502" t="s">
        <v>85</v>
      </c>
      <c r="AS1502" t="s">
        <v>84</v>
      </c>
      <c r="AT1502" t="s">
        <v>85</v>
      </c>
      <c r="AU1502">
        <v>16028</v>
      </c>
      <c r="AV1502" t="s">
        <v>69</v>
      </c>
      <c r="AW1502">
        <v>2</v>
      </c>
      <c r="AX1502">
        <v>2</v>
      </c>
      <c r="AY1502">
        <v>2014</v>
      </c>
      <c r="AZ1502">
        <v>3</v>
      </c>
      <c r="BA1502" t="str">
        <f t="shared" si="46"/>
        <v>20143</v>
      </c>
      <c r="BB1502" t="str">
        <f t="shared" si="47"/>
        <v>20143Air Transport International</v>
      </c>
      <c r="BC1502" t="e">
        <f>#N/A</f>
        <v>#N/A</v>
      </c>
      <c r="BD1502" t="e">
        <f>#N/A</f>
        <v>#N/A</v>
      </c>
      <c r="BE1502" t="e">
        <f>#N/A</f>
        <v>#N/A</v>
      </c>
      <c r="BF1502" t="e">
        <f>#N/A</f>
        <v>#N/A</v>
      </c>
      <c r="BG1502" t="e">
        <f>#N/A</f>
        <v>#N/A</v>
      </c>
    </row>
    <row r="1503" spans="1:59">
      <c r="A1503">
        <v>-1824.07</v>
      </c>
      <c r="B1503">
        <v>-5118.95</v>
      </c>
      <c r="C1503">
        <v>0</v>
      </c>
      <c r="D1503">
        <v>0</v>
      </c>
      <c r="F1503">
        <v>0</v>
      </c>
      <c r="G1503">
        <v>0</v>
      </c>
      <c r="I1503">
        <v>0</v>
      </c>
      <c r="J1503">
        <v>7192.74</v>
      </c>
      <c r="L1503">
        <v>0</v>
      </c>
      <c r="M1503">
        <v>390.82</v>
      </c>
      <c r="N1503">
        <v>0</v>
      </c>
      <c r="O1503">
        <v>0</v>
      </c>
      <c r="P1503">
        <v>7583.56</v>
      </c>
      <c r="Q1503">
        <v>5901.08</v>
      </c>
      <c r="R1503">
        <v>4893.9799999999996</v>
      </c>
      <c r="S1503">
        <v>0</v>
      </c>
      <c r="T1503">
        <v>710.26</v>
      </c>
      <c r="U1503">
        <v>0</v>
      </c>
      <c r="V1503">
        <v>830.8</v>
      </c>
      <c r="W1503">
        <v>0</v>
      </c>
      <c r="X1503">
        <v>366.39</v>
      </c>
      <c r="Y1503">
        <v>0</v>
      </c>
      <c r="Z1503">
        <v>12702.51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-5118.95</v>
      </c>
      <c r="AI1503">
        <v>-3294.88</v>
      </c>
      <c r="AJ1503">
        <v>-1824.07</v>
      </c>
      <c r="AK1503">
        <v>0</v>
      </c>
      <c r="AL1503">
        <v>0</v>
      </c>
      <c r="AM1503">
        <v>0</v>
      </c>
      <c r="AO1503">
        <v>0</v>
      </c>
      <c r="AP1503">
        <v>19874</v>
      </c>
      <c r="AQ1503" t="s">
        <v>84</v>
      </c>
      <c r="AR1503" t="s">
        <v>85</v>
      </c>
      <c r="AS1503" t="s">
        <v>84</v>
      </c>
      <c r="AT1503" t="s">
        <v>85</v>
      </c>
      <c r="AU1503">
        <v>6029</v>
      </c>
      <c r="AV1503" t="s">
        <v>61</v>
      </c>
      <c r="AW1503">
        <v>2</v>
      </c>
      <c r="AX1503">
        <v>2</v>
      </c>
      <c r="AY1503">
        <v>2014</v>
      </c>
      <c r="AZ1503">
        <v>4</v>
      </c>
      <c r="BA1503" t="str">
        <f t="shared" si="46"/>
        <v>20144</v>
      </c>
      <c r="BB1503" t="str">
        <f t="shared" si="47"/>
        <v>20144Air Transport International</v>
      </c>
      <c r="BC1503" t="e">
        <f>#N/A</f>
        <v>#N/A</v>
      </c>
      <c r="BD1503" t="e">
        <f>#N/A</f>
        <v>#N/A</v>
      </c>
      <c r="BE1503" t="e">
        <f>#N/A</f>
        <v>#N/A</v>
      </c>
      <c r="BF1503" t="e">
        <f>#N/A</f>
        <v>#N/A</v>
      </c>
      <c r="BG1503" t="e">
        <f>#N/A</f>
        <v>#N/A</v>
      </c>
    </row>
    <row r="1504" spans="1:59">
      <c r="A1504">
        <v>4189.96</v>
      </c>
      <c r="B1504">
        <v>895.08</v>
      </c>
      <c r="C1504">
        <v>0</v>
      </c>
      <c r="D1504">
        <v>0</v>
      </c>
      <c r="F1504">
        <v>0</v>
      </c>
      <c r="G1504">
        <v>0</v>
      </c>
      <c r="I1504">
        <v>23704.5</v>
      </c>
      <c r="J1504">
        <v>3497.06</v>
      </c>
      <c r="L1504">
        <v>0</v>
      </c>
      <c r="M1504">
        <v>166.55</v>
      </c>
      <c r="N1504">
        <v>0</v>
      </c>
      <c r="O1504">
        <v>0</v>
      </c>
      <c r="P1504">
        <v>27368.1</v>
      </c>
      <c r="Q1504">
        <v>16105.11</v>
      </c>
      <c r="R1504">
        <v>6042.46</v>
      </c>
      <c r="S1504">
        <v>1734.55</v>
      </c>
      <c r="T1504">
        <v>1244</v>
      </c>
      <c r="U1504">
        <v>0</v>
      </c>
      <c r="V1504">
        <v>830.8</v>
      </c>
      <c r="W1504">
        <v>0</v>
      </c>
      <c r="X1504">
        <v>516.1</v>
      </c>
      <c r="Y1504">
        <v>0</v>
      </c>
      <c r="Z1504">
        <v>26473.02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895.08</v>
      </c>
      <c r="AI1504">
        <v>-3294.88</v>
      </c>
      <c r="AJ1504">
        <v>4189.96</v>
      </c>
      <c r="AK1504">
        <v>0</v>
      </c>
      <c r="AL1504">
        <v>0</v>
      </c>
      <c r="AM1504">
        <v>0</v>
      </c>
      <c r="AO1504">
        <v>0</v>
      </c>
      <c r="AP1504">
        <v>19874</v>
      </c>
      <c r="AQ1504" t="s">
        <v>84</v>
      </c>
      <c r="AR1504" t="s">
        <v>85</v>
      </c>
      <c r="AS1504" t="s">
        <v>84</v>
      </c>
      <c r="AT1504" t="s">
        <v>85</v>
      </c>
      <c r="AU1504">
        <v>16028</v>
      </c>
      <c r="AV1504" t="s">
        <v>69</v>
      </c>
      <c r="AW1504">
        <v>2</v>
      </c>
      <c r="AX1504">
        <v>2</v>
      </c>
      <c r="AY1504">
        <v>2014</v>
      </c>
      <c r="AZ1504">
        <v>4</v>
      </c>
      <c r="BA1504" t="str">
        <f t="shared" si="46"/>
        <v>20144</v>
      </c>
      <c r="BB1504" t="str">
        <f t="shared" si="47"/>
        <v>20144Air Transport International</v>
      </c>
      <c r="BC1504" t="e">
        <f>#N/A</f>
        <v>#N/A</v>
      </c>
      <c r="BD1504" t="e">
        <f>#N/A</f>
        <v>#N/A</v>
      </c>
      <c r="BE1504" t="e">
        <f>#N/A</f>
        <v>#N/A</v>
      </c>
      <c r="BF1504" t="e">
        <f>#N/A</f>
        <v>#N/A</v>
      </c>
      <c r="BG1504" t="e">
        <f>#N/A</f>
        <v>#N/A</v>
      </c>
    </row>
    <row r="1505" spans="1:59">
      <c r="A1505">
       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 <c r="I1505">
        <v>0</v>
      </c>
      <c r="J1505">
        <v>7954.99</v>
      </c>
      <c r="L1505">
        <v>0</v>
      </c>
      <c r="M1505">
        <v>472.57</v>
      </c>
      <c r="N1505">
        <v>0</v>
      </c>
      <c r="O1505">
        <v>0</v>
      </c>
      <c r="P1505">
        <v>8427.56</v>
      </c>
      <c r="Q1505">
        <v>7088.82</v>
      </c>
      <c r="R1505">
        <v>5538.15</v>
      </c>
      <c r="S1505">
        <v>0</v>
      </c>
      <c r="T1505">
        <v>807.48</v>
      </c>
      <c r="U1505">
        <v>0</v>
      </c>
      <c r="V1505">
        <v>1026.3</v>
      </c>
      <c r="W1505">
        <v>0</v>
      </c>
      <c r="X1505">
        <v>431.87</v>
      </c>
      <c r="Y1505">
        <v>0</v>
      </c>
      <c r="Z1505">
        <v>14892.62</v>
      </c>
      <c r="AA1505">
        <v>0</v>
      </c>
      <c r="AB1505">
        <v>-3.98</v>
      </c>
      <c r="AC1505">
        <v>0</v>
      </c>
      <c r="AD1505">
        <v>0</v>
      </c>
      <c r="AE1505">
        <v>0</v>
      </c>
      <c r="AF1505">
        <v>15.48</v>
      </c>
      <c r="AG1505">
        <v>11.49</v>
      </c>
      <c r="AH1505">
        <v>-6453.57</v>
      </c>
      <c r="AI1505">
        <v>0</v>
      </c>
      <c r="AJ1505">
        <v>-6453.57</v>
      </c>
      <c r="AK1505">
        <v>0</v>
      </c>
      <c r="AL1505">
        <v>0</v>
      </c>
      <c r="AM1505">
        <v>0</v>
      </c>
      <c r="AO1505">
        <v>0</v>
      </c>
      <c r="AP1505">
        <v>19874</v>
      </c>
      <c r="AQ1505" t="s">
        <v>84</v>
      </c>
      <c r="AR1505" t="s">
        <v>85</v>
      </c>
      <c r="AS1505" t="s">
        <v>84</v>
      </c>
      <c r="AT1505" t="s">
        <v>85</v>
      </c>
      <c r="AU1505">
        <v>6029</v>
      </c>
      <c r="AV1505" t="s">
        <v>61</v>
      </c>
      <c r="AW1505">
        <v>2</v>
      </c>
      <c r="AX1505">
        <v>2</v>
      </c>
      <c r="AY1505">
        <v>2015</v>
      </c>
      <c r="AZ1505">
        <v>1</v>
      </c>
      <c r="BA1505" t="str">
        <f t="shared" si="46"/>
        <v>20151</v>
      </c>
      <c r="BB1505" t="str">
        <f t="shared" si="47"/>
        <v>20151Air Transport International</v>
      </c>
      <c r="BC1505" t="e">
        <f>#N/A</f>
        <v>#N/A</v>
      </c>
      <c r="BD1505" t="e">
        <f>#N/A</f>
        <v>#N/A</v>
      </c>
      <c r="BE1505" t="e">
        <f>#N/A</f>
        <v>#N/A</v>
      </c>
      <c r="BF1505" t="e">
        <f>#N/A</f>
        <v>#N/A</v>
      </c>
      <c r="BG1505" t="e">
        <f>#N/A</f>
        <v>#N/A</v>
      </c>
    </row>
    <row r="1506" spans="1:59">
      <c r="A1506">
        <v>1086.96</v>
      </c>
      <c r="B1506">
        <v>1086.96</v>
      </c>
      <c r="C1506">
        <v>0</v>
      </c>
      <c r="D1506">
        <v>0</v>
      </c>
      <c r="F1506">
        <v>0</v>
      </c>
      <c r="G1506">
        <v>0</v>
      </c>
      <c r="I1506">
        <v>23246.59</v>
      </c>
      <c r="J1506">
        <v>2525.5500000000002</v>
      </c>
      <c r="L1506">
        <v>0</v>
      </c>
      <c r="M1506">
        <v>100.13</v>
      </c>
      <c r="N1506">
        <v>0</v>
      </c>
      <c r="O1506">
        <v>0</v>
      </c>
      <c r="P1506">
        <v>25872.27</v>
      </c>
      <c r="Q1506">
        <v>14872.03</v>
      </c>
      <c r="R1506">
        <v>5663.58</v>
      </c>
      <c r="S1506">
        <v>1644.66</v>
      </c>
      <c r="T1506">
        <v>1112.07</v>
      </c>
      <c r="U1506">
        <v>0</v>
      </c>
      <c r="V1506">
        <v>1026.3</v>
      </c>
      <c r="W1506">
        <v>0</v>
      </c>
      <c r="X1506">
        <v>466.67</v>
      </c>
      <c r="Y1506">
        <v>0</v>
      </c>
      <c r="Z1506">
        <v>24785.3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1086.96</v>
      </c>
      <c r="AI1506">
        <v>0</v>
      </c>
      <c r="AJ1506">
        <v>1086.96</v>
      </c>
      <c r="AK1506">
        <v>0</v>
      </c>
      <c r="AL1506">
        <v>0</v>
      </c>
      <c r="AM1506">
        <v>0</v>
      </c>
      <c r="AO1506">
        <v>0</v>
      </c>
      <c r="AP1506">
        <v>19874</v>
      </c>
      <c r="AQ1506" t="s">
        <v>84</v>
      </c>
      <c r="AR1506" t="s">
        <v>85</v>
      </c>
      <c r="AS1506" t="s">
        <v>84</v>
      </c>
      <c r="AT1506" t="s">
        <v>85</v>
      </c>
      <c r="AU1506">
        <v>16028</v>
      </c>
      <c r="AV1506" t="s">
        <v>69</v>
      </c>
      <c r="AW1506">
        <v>2</v>
      </c>
      <c r="AX1506">
        <v>2</v>
      </c>
      <c r="AY1506">
        <v>2015</v>
      </c>
      <c r="AZ1506">
        <v>1</v>
      </c>
      <c r="BA1506" t="str">
        <f t="shared" si="46"/>
        <v>20151</v>
      </c>
      <c r="BB1506" t="str">
        <f t="shared" si="47"/>
        <v>20151Air Transport International</v>
      </c>
      <c r="BC1506" t="e">
        <f>#N/A</f>
        <v>#N/A</v>
      </c>
      <c r="BD1506" t="e">
        <f>#N/A</f>
        <v>#N/A</v>
      </c>
      <c r="BE1506" t="e">
        <f>#N/A</f>
        <v>#N/A</v>
      </c>
      <c r="BF1506" t="e">
        <f>#N/A</f>
        <v>#N/A</v>
      </c>
      <c r="BG1506" t="e">
        <f>#N/A</f>
        <v>#N/A</v>
      </c>
    </row>
    <row r="1507" spans="1:59">
      <c r="A1507">
        <v>-4161.8900000000003</v>
      </c>
      <c r="B1507">
        <v>-4172.46</v>
      </c>
      <c r="C1507">
        <v>0</v>
      </c>
      <c r="D1507">
        <v>0</v>
      </c>
      <c r="F1507">
        <v>0</v>
      </c>
      <c r="G1507">
        <v>0</v>
      </c>
      <c r="I1507">
        <v>0</v>
      </c>
      <c r="J1507">
        <v>7818.22</v>
      </c>
      <c r="L1507">
        <v>0</v>
      </c>
      <c r="M1507">
        <v>404.33</v>
      </c>
      <c r="N1507">
        <v>0</v>
      </c>
      <c r="O1507">
        <v>0</v>
      </c>
      <c r="P1507">
        <v>8222.5499999999993</v>
      </c>
      <c r="Q1507">
        <v>5351.74</v>
      </c>
      <c r="R1507">
        <v>4960.29</v>
      </c>
      <c r="S1507">
        <v>0</v>
      </c>
      <c r="T1507">
        <v>827.65</v>
      </c>
      <c r="U1507">
        <v>0</v>
      </c>
      <c r="V1507">
        <v>934.81</v>
      </c>
      <c r="W1507">
        <v>0</v>
      </c>
      <c r="X1507">
        <v>320.52</v>
      </c>
      <c r="Y1507">
        <v>0</v>
      </c>
      <c r="Z1507">
        <v>12395.02</v>
      </c>
      <c r="AA1507">
        <v>0</v>
      </c>
      <c r="AB1507">
        <v>-2.9</v>
      </c>
      <c r="AC1507">
        <v>0</v>
      </c>
      <c r="AD1507">
        <v>0</v>
      </c>
      <c r="AE1507">
        <v>0</v>
      </c>
      <c r="AF1507">
        <v>13.48</v>
      </c>
      <c r="AG1507">
        <v>10.57</v>
      </c>
      <c r="AH1507">
        <v>-4161.8900000000003</v>
      </c>
      <c r="AI1507">
        <v>0</v>
      </c>
      <c r="AJ1507">
        <v>-4161.8900000000003</v>
      </c>
      <c r="AK1507">
        <v>0</v>
      </c>
      <c r="AL1507">
        <v>0</v>
      </c>
      <c r="AM1507">
        <v>0</v>
      </c>
      <c r="AO1507">
        <v>0</v>
      </c>
      <c r="AP1507">
        <v>19874</v>
      </c>
      <c r="AQ1507" t="s">
        <v>84</v>
      </c>
      <c r="AR1507" t="s">
        <v>85</v>
      </c>
      <c r="AS1507" t="s">
        <v>84</v>
      </c>
      <c r="AT1507" t="s">
        <v>85</v>
      </c>
      <c r="AU1507">
        <v>6029</v>
      </c>
      <c r="AV1507" t="s">
        <v>61</v>
      </c>
      <c r="AW1507">
        <v>2</v>
      </c>
      <c r="AX1507">
        <v>2</v>
      </c>
      <c r="AY1507">
        <v>2015</v>
      </c>
      <c r="AZ1507">
        <v>2</v>
      </c>
      <c r="BA1507" t="str">
        <f t="shared" si="46"/>
        <v>20152</v>
      </c>
      <c r="BB1507" t="str">
        <f t="shared" si="47"/>
        <v>20152Air Transport International</v>
      </c>
      <c r="BC1507" t="e">
        <f>#N/A</f>
        <v>#N/A</v>
      </c>
      <c r="BD1507" t="e">
        <f>#N/A</f>
        <v>#N/A</v>
      </c>
      <c r="BE1507" t="e">
        <f>#N/A</f>
        <v>#N/A</v>
      </c>
      <c r="BF1507" t="e">
        <f>#N/A</f>
        <v>#N/A</v>
      </c>
      <c r="BG1507" t="e">
        <f>#N/A</f>
        <v>#N/A</v>
      </c>
    </row>
    <row r="1508" spans="1:59">
      <c r="A1508">
        <v>144.07</v>
      </c>
      <c r="B1508">
        <v>144.07</v>
      </c>
      <c r="C1508">
        <v>0</v>
      </c>
      <c r="D1508">
        <v>0</v>
      </c>
      <c r="F1508">
        <v>0</v>
      </c>
      <c r="G1508">
        <v>0</v>
      </c>
      <c r="I1508">
        <v>22418.01</v>
      </c>
      <c r="J1508">
        <v>7260.81</v>
      </c>
      <c r="L1508">
        <v>0</v>
      </c>
      <c r="M1508">
        <v>13.92</v>
      </c>
      <c r="N1508">
        <v>0</v>
      </c>
      <c r="O1508">
        <v>0</v>
      </c>
      <c r="P1508">
        <v>29692.74</v>
      </c>
      <c r="Q1508">
        <v>18358.28</v>
      </c>
      <c r="R1508">
        <v>6650.95</v>
      </c>
      <c r="S1508">
        <v>1834.22</v>
      </c>
      <c r="T1508">
        <v>1252.67</v>
      </c>
      <c r="U1508">
        <v>0</v>
      </c>
      <c r="V1508">
        <v>934.81</v>
      </c>
      <c r="W1508">
        <v>0</v>
      </c>
      <c r="X1508">
        <v>517.74</v>
      </c>
      <c r="Y1508">
        <v>0</v>
      </c>
      <c r="Z1508">
        <v>29548.67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144.07</v>
      </c>
      <c r="AI1508">
        <v>0</v>
      </c>
      <c r="AJ1508">
        <v>144.07</v>
      </c>
      <c r="AK1508">
        <v>0</v>
      </c>
      <c r="AL1508">
        <v>0</v>
      </c>
      <c r="AM1508">
        <v>0</v>
      </c>
      <c r="AO1508">
        <v>0</v>
      </c>
      <c r="AP1508">
        <v>19874</v>
      </c>
      <c r="AQ1508" t="s">
        <v>84</v>
      </c>
      <c r="AR1508" t="s">
        <v>85</v>
      </c>
      <c r="AS1508" t="s">
        <v>84</v>
      </c>
      <c r="AT1508" t="s">
        <v>85</v>
      </c>
      <c r="AU1508">
        <v>16028</v>
      </c>
      <c r="AV1508" t="s">
        <v>69</v>
      </c>
      <c r="AW1508">
        <v>2</v>
      </c>
      <c r="AX1508">
        <v>2</v>
      </c>
      <c r="AY1508">
        <v>2015</v>
      </c>
      <c r="AZ1508">
        <v>2</v>
      </c>
      <c r="BA1508" t="str">
        <f t="shared" si="46"/>
        <v>20152</v>
      </c>
      <c r="BB1508" t="str">
        <f t="shared" si="47"/>
        <v>20152Air Transport International</v>
      </c>
      <c r="BC1508" t="e">
        <f>#N/A</f>
        <v>#N/A</v>
      </c>
      <c r="BD1508" t="e">
        <f>#N/A</f>
        <v>#N/A</v>
      </c>
      <c r="BE1508" t="e">
        <f>#N/A</f>
        <v>#N/A</v>
      </c>
      <c r="BF1508" t="e">
        <f>#N/A</f>
        <v>#N/A</v>
      </c>
      <c r="BG1508" t="e">
        <f>#N/A</f>
        <v>#N/A</v>
      </c>
    </row>
    <row r="1509" spans="1:59">
      <c r="A1509">
        <v>-4071.72</v>
      </c>
      <c r="B1509">
        <v>-4130.7299999999996</v>
      </c>
      <c r="C1509">
        <v>0</v>
      </c>
      <c r="D1509">
        <v>0</v>
      </c>
      <c r="F1509">
        <v>0</v>
      </c>
      <c r="G1509">
        <v>0</v>
      </c>
      <c r="I1509">
        <v>0</v>
      </c>
      <c r="J1509">
        <v>11137.59</v>
      </c>
      <c r="L1509">
        <v>0</v>
      </c>
      <c r="M1509">
        <v>617.19000000000005</v>
      </c>
      <c r="N1509">
        <v>0</v>
      </c>
      <c r="O1509">
        <v>0</v>
      </c>
      <c r="P1509">
        <v>11754.78</v>
      </c>
      <c r="Q1509">
        <v>7461.73</v>
      </c>
      <c r="R1509">
        <v>6084.88</v>
      </c>
      <c r="S1509">
        <v>0.79</v>
      </c>
      <c r="T1509">
        <v>899.44</v>
      </c>
      <c r="U1509">
        <v>0</v>
      </c>
      <c r="V1509">
        <v>1021.97</v>
      </c>
      <c r="W1509">
        <v>0</v>
      </c>
      <c r="X1509">
        <v>416.7</v>
      </c>
      <c r="Y1509">
        <v>0</v>
      </c>
      <c r="Z1509">
        <v>15885.51</v>
      </c>
      <c r="AA1509">
        <v>0</v>
      </c>
      <c r="AB1509">
        <v>-3.65</v>
      </c>
      <c r="AC1509">
        <v>0</v>
      </c>
      <c r="AD1509">
        <v>0</v>
      </c>
      <c r="AE1509">
        <v>0</v>
      </c>
      <c r="AF1509">
        <v>62.66</v>
      </c>
      <c r="AG1509">
        <v>59.01</v>
      </c>
      <c r="AH1509">
        <v>-4071.72</v>
      </c>
      <c r="AI1509">
        <v>0</v>
      </c>
      <c r="AJ1509">
        <v>-4071.72</v>
      </c>
      <c r="AK1509">
        <v>0</v>
      </c>
      <c r="AL1509">
        <v>0</v>
      </c>
      <c r="AM1509">
        <v>0</v>
      </c>
      <c r="AO1509">
        <v>0</v>
      </c>
      <c r="AP1509">
        <v>19874</v>
      </c>
      <c r="AQ1509" t="s">
        <v>84</v>
      </c>
      <c r="AR1509" t="s">
        <v>85</v>
      </c>
      <c r="AS1509" t="s">
        <v>84</v>
      </c>
      <c r="AT1509" t="s">
        <v>85</v>
      </c>
      <c r="AU1509">
        <v>6029</v>
      </c>
      <c r="AV1509" t="s">
        <v>61</v>
      </c>
      <c r="AW1509">
        <v>2</v>
      </c>
      <c r="AX1509">
        <v>2</v>
      </c>
      <c r="AY1509">
        <v>2015</v>
      </c>
      <c r="AZ1509">
        <v>3</v>
      </c>
      <c r="BA1509" t="str">
        <f t="shared" si="46"/>
        <v>20153</v>
      </c>
      <c r="BB1509" t="str">
        <f t="shared" si="47"/>
        <v>20153Air Transport International</v>
      </c>
      <c r="BC1509" t="e">
        <f>#N/A</f>
        <v>#N/A</v>
      </c>
      <c r="BD1509" t="e">
        <f>#N/A</f>
        <v>#N/A</v>
      </c>
      <c r="BE1509" t="e">
        <f>#N/A</f>
        <v>#N/A</v>
      </c>
      <c r="BF1509" t="e">
        <f>#N/A</f>
        <v>#N/A</v>
      </c>
      <c r="BG1509" t="e">
        <f>#N/A</f>
        <v>#N/A</v>
      </c>
    </row>
    <row r="1510" spans="1:59">
      <c r="A1510">
        <v>-871.11</v>
      </c>
      <c r="B1510">
        <v>-871.11</v>
      </c>
      <c r="C1510">
        <v>0</v>
      </c>
      <c r="D1510">
        <v>0</v>
      </c>
      <c r="F1510">
        <v>0</v>
      </c>
      <c r="G1510">
        <v>0</v>
      </c>
      <c r="I1510">
        <v>22361.52</v>
      </c>
      <c r="J1510">
        <v>4788.4399999999996</v>
      </c>
      <c r="L1510">
        <v>0</v>
      </c>
      <c r="M1510">
        <v>1.26</v>
      </c>
      <c r="N1510">
        <v>0</v>
      </c>
      <c r="O1510">
        <v>0</v>
      </c>
      <c r="P1510">
        <v>27151.22</v>
      </c>
      <c r="Q1510">
        <v>16603.98</v>
      </c>
      <c r="R1510">
        <v>7093.73</v>
      </c>
      <c r="S1510">
        <v>1893.86</v>
      </c>
      <c r="T1510">
        <v>978.61</v>
      </c>
      <c r="U1510">
        <v>0</v>
      </c>
      <c r="V1510">
        <v>976.14</v>
      </c>
      <c r="W1510">
        <v>0</v>
      </c>
      <c r="X1510">
        <v>476.01</v>
      </c>
      <c r="Y1510">
        <v>0</v>
      </c>
      <c r="Z1510">
        <v>28022.33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-871.11</v>
      </c>
      <c r="AI1510">
        <v>0</v>
      </c>
      <c r="AJ1510">
        <v>-871.11</v>
      </c>
      <c r="AK1510">
        <v>0</v>
      </c>
      <c r="AL1510">
        <v>0</v>
      </c>
      <c r="AM1510">
        <v>0</v>
      </c>
      <c r="AO1510">
        <v>0</v>
      </c>
      <c r="AP1510">
        <v>19874</v>
      </c>
      <c r="AQ1510" t="s">
        <v>84</v>
      </c>
      <c r="AR1510" t="s">
        <v>85</v>
      </c>
      <c r="AS1510" t="s">
        <v>84</v>
      </c>
      <c r="AT1510" t="s">
        <v>85</v>
      </c>
      <c r="AU1510">
        <v>16028</v>
      </c>
      <c r="AV1510" t="s">
        <v>69</v>
      </c>
      <c r="AW1510">
        <v>2</v>
      </c>
      <c r="AX1510">
        <v>2</v>
      </c>
      <c r="AY1510">
        <v>2015</v>
      </c>
      <c r="AZ1510">
        <v>3</v>
      </c>
      <c r="BA1510" t="str">
        <f t="shared" si="46"/>
        <v>20153</v>
      </c>
      <c r="BB1510" t="str">
        <f t="shared" si="47"/>
        <v>20153Air Transport International</v>
      </c>
      <c r="BC1510" t="e">
        <f>#N/A</f>
        <v>#N/A</v>
      </c>
      <c r="BD1510" t="e">
        <f>#N/A</f>
        <v>#N/A</v>
      </c>
      <c r="BE1510" t="e">
        <f>#N/A</f>
        <v>#N/A</v>
      </c>
      <c r="BF1510" t="e">
        <f>#N/A</f>
        <v>#N/A</v>
      </c>
      <c r="BG1510" t="e">
        <f>#N/A</f>
        <v>#N/A</v>
      </c>
    </row>
    <row r="1511" spans="1:59">
      <c r="A1511">
        <v>-1605.4</v>
      </c>
      <c r="B1511">
        <v>-4056.62</v>
      </c>
      <c r="C1511">
        <v>0</v>
      </c>
      <c r="D1511">
        <v>0</v>
      </c>
      <c r="F1511">
        <v>0</v>
      </c>
      <c r="G1511">
        <v>0</v>
      </c>
      <c r="I1511">
        <v>0</v>
      </c>
      <c r="J1511">
        <v>15823.08</v>
      </c>
      <c r="L1511">
        <v>0</v>
      </c>
      <c r="M1511">
        <v>502.64</v>
      </c>
      <c r="N1511">
        <v>0</v>
      </c>
      <c r="O1511">
        <v>0</v>
      </c>
      <c r="P1511">
        <v>16325.72</v>
      </c>
      <c r="Q1511">
        <v>8428.08</v>
      </c>
      <c r="R1511">
        <v>9465.19</v>
      </c>
      <c r="S1511">
        <v>1.07</v>
      </c>
      <c r="T1511">
        <v>1106.6300000000001</v>
      </c>
      <c r="U1511">
        <v>0</v>
      </c>
      <c r="V1511">
        <v>860.86</v>
      </c>
      <c r="W1511">
        <v>0</v>
      </c>
      <c r="X1511">
        <v>520.53</v>
      </c>
      <c r="Y1511">
        <v>0</v>
      </c>
      <c r="Z1511">
        <v>20382.349999999999</v>
      </c>
      <c r="AA1511">
        <v>0</v>
      </c>
      <c r="AB1511">
        <v>-4.67</v>
      </c>
      <c r="AC1511">
        <v>0</v>
      </c>
      <c r="AD1511">
        <v>0</v>
      </c>
      <c r="AE1511">
        <v>0</v>
      </c>
      <c r="AF1511">
        <v>2.4</v>
      </c>
      <c r="AG1511">
        <v>-2.27</v>
      </c>
      <c r="AH1511">
        <v>-4058.9</v>
      </c>
      <c r="AI1511">
        <v>-2453.4899999999998</v>
      </c>
      <c r="AJ1511">
        <v>-1605.4</v>
      </c>
      <c r="AK1511">
        <v>0</v>
      </c>
      <c r="AL1511">
        <v>0</v>
      </c>
      <c r="AM1511">
        <v>0</v>
      </c>
      <c r="AO1511">
        <v>0</v>
      </c>
      <c r="AP1511">
        <v>19874</v>
      </c>
      <c r="AQ1511" t="s">
        <v>84</v>
      </c>
      <c r="AR1511" t="s">
        <v>85</v>
      </c>
      <c r="AS1511" t="s">
        <v>84</v>
      </c>
      <c r="AT1511" t="s">
        <v>85</v>
      </c>
      <c r="AU1511">
        <v>6029</v>
      </c>
      <c r="AV1511" t="s">
        <v>61</v>
      </c>
      <c r="AW1511">
        <v>2</v>
      </c>
      <c r="AX1511">
        <v>2</v>
      </c>
      <c r="AY1511">
        <v>2015</v>
      </c>
      <c r="AZ1511">
        <v>4</v>
      </c>
      <c r="BA1511" t="str">
        <f t="shared" si="46"/>
        <v>20154</v>
      </c>
      <c r="BB1511" t="str">
        <f t="shared" si="47"/>
        <v>20154Air Transport International</v>
      </c>
      <c r="BC1511" t="e">
        <f>#N/A</f>
        <v>#N/A</v>
      </c>
      <c r="BD1511" t="e">
        <f>#N/A</f>
        <v>#N/A</v>
      </c>
      <c r="BE1511" t="e">
        <f>#N/A</f>
        <v>#N/A</v>
      </c>
      <c r="BF1511" t="e">
        <f>#N/A</f>
        <v>#N/A</v>
      </c>
      <c r="BG1511" t="e">
        <f>#N/A</f>
        <v>#N/A</v>
      </c>
    </row>
    <row r="1512" spans="1:59">
      <c r="A1512">
        <v>7054.78</v>
      </c>
      <c r="B1512">
        <v>4601.29</v>
      </c>
      <c r="C1512">
        <v>0</v>
      </c>
      <c r="D1512">
        <v>0</v>
      </c>
      <c r="F1512">
        <v>0</v>
      </c>
      <c r="G1512">
        <v>0</v>
      </c>
      <c r="I1512">
        <v>22060.83</v>
      </c>
      <c r="J1512">
        <v>7886.96</v>
      </c>
      <c r="L1512">
        <v>0</v>
      </c>
      <c r="M1512">
        <v>0</v>
      </c>
      <c r="N1512">
        <v>0</v>
      </c>
      <c r="O1512">
        <v>0</v>
      </c>
      <c r="P1512">
        <v>29947.79</v>
      </c>
      <c r="Q1512">
        <v>16466.259999999998</v>
      </c>
      <c r="R1512">
        <v>4457.55</v>
      </c>
      <c r="S1512">
        <v>1776.03</v>
      </c>
      <c r="T1512">
        <v>1126.3499999999999</v>
      </c>
      <c r="U1512">
        <v>0</v>
      </c>
      <c r="V1512">
        <v>1084.96</v>
      </c>
      <c r="W1512">
        <v>0</v>
      </c>
      <c r="X1512">
        <v>435.36</v>
      </c>
      <c r="Y1512">
        <v>0</v>
      </c>
      <c r="Z1512">
        <v>25346.5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4601.29</v>
      </c>
      <c r="AI1512">
        <v>-2453.4899999999998</v>
      </c>
      <c r="AJ1512">
        <v>7054.78</v>
      </c>
      <c r="AK1512">
        <v>0</v>
      </c>
      <c r="AL1512">
        <v>0</v>
      </c>
      <c r="AM1512">
        <v>0</v>
      </c>
      <c r="AO1512">
        <v>0</v>
      </c>
      <c r="AP1512">
        <v>19874</v>
      </c>
      <c r="AQ1512" t="s">
        <v>84</v>
      </c>
      <c r="AR1512" t="s">
        <v>85</v>
      </c>
      <c r="AS1512" t="s">
        <v>84</v>
      </c>
      <c r="AT1512" t="s">
        <v>85</v>
      </c>
      <c r="AU1512">
        <v>16028</v>
      </c>
      <c r="AV1512" t="s">
        <v>69</v>
      </c>
      <c r="AW1512">
        <v>2</v>
      </c>
      <c r="AX1512">
        <v>2</v>
      </c>
      <c r="AY1512">
        <v>2015</v>
      </c>
      <c r="AZ1512">
        <v>4</v>
      </c>
      <c r="BA1512" t="str">
        <f t="shared" si="46"/>
        <v>20154</v>
      </c>
      <c r="BB1512" t="str">
        <f t="shared" si="47"/>
        <v>20154Air Transport International</v>
      </c>
      <c r="BC1512" t="e">
        <f>#N/A</f>
        <v>#N/A</v>
      </c>
      <c r="BD1512" t="e">
        <f>#N/A</f>
        <v>#N/A</v>
      </c>
      <c r="BE1512" t="e">
        <f>#N/A</f>
        <v>#N/A</v>
      </c>
      <c r="BF1512" t="e">
        <f>#N/A</f>
        <v>#N/A</v>
      </c>
      <c r="BG1512" t="e">
        <f>#N/A</f>
        <v>#N/A</v>
      </c>
    </row>
    <row r="1513" spans="1:59">
      <c r="A1513">
        <v>-5227.28</v>
      </c>
      <c r="B1513">
        <v>-5225.87</v>
      </c>
      <c r="C1513">
        <v>0</v>
      </c>
      <c r="D1513">
        <v>0</v>
      </c>
      <c r="F1513">
        <v>0</v>
      </c>
      <c r="G1513">
        <v>0</v>
      </c>
      <c r="I1513">
        <v>0</v>
      </c>
      <c r="J1513">
        <v>16843.830000000002</v>
      </c>
      <c r="L1513">
        <v>0</v>
      </c>
      <c r="M1513">
        <v>1384.69</v>
      </c>
      <c r="N1513">
        <v>0</v>
      </c>
      <c r="O1513">
        <v>0</v>
      </c>
      <c r="P1513">
        <v>18228.52</v>
      </c>
      <c r="Q1513">
        <v>8828.2199999999993</v>
      </c>
      <c r="R1513">
        <v>10671.35</v>
      </c>
      <c r="S1513">
        <v>0.47</v>
      </c>
      <c r="T1513">
        <v>2129.9699999999998</v>
      </c>
      <c r="U1513">
        <v>0</v>
      </c>
      <c r="V1513">
        <v>1198.4100000000001</v>
      </c>
      <c r="W1513">
        <v>0</v>
      </c>
      <c r="X1513">
        <v>625.97</v>
      </c>
      <c r="Y1513">
        <v>0</v>
      </c>
      <c r="Z1513">
        <v>23454.39</v>
      </c>
      <c r="AA1513">
        <v>0</v>
      </c>
      <c r="AB1513">
        <v>-3.59</v>
      </c>
      <c r="AC1513">
        <v>0</v>
      </c>
      <c r="AD1513">
        <v>0</v>
      </c>
      <c r="AE1513">
        <v>0</v>
      </c>
      <c r="AF1513">
        <v>2.1800000000000002</v>
      </c>
      <c r="AG1513">
        <v>-1.41</v>
      </c>
      <c r="AH1513">
        <v>-5227.28</v>
      </c>
      <c r="AI1513">
        <v>0</v>
      </c>
      <c r="AJ1513">
        <v>-5227.28</v>
      </c>
      <c r="AK1513">
        <v>0</v>
      </c>
      <c r="AL1513">
        <v>0</v>
      </c>
      <c r="AM1513">
        <v>0</v>
      </c>
      <c r="AO1513">
        <v>0</v>
      </c>
      <c r="AP1513">
        <v>19874</v>
      </c>
      <c r="AQ1513" t="s">
        <v>84</v>
      </c>
      <c r="AR1513" t="s">
        <v>85</v>
      </c>
      <c r="AS1513" t="s">
        <v>84</v>
      </c>
      <c r="AT1513" t="s">
        <v>85</v>
      </c>
      <c r="AU1513">
        <v>6029</v>
      </c>
      <c r="AV1513" t="s">
        <v>61</v>
      </c>
      <c r="AW1513">
        <v>2</v>
      </c>
      <c r="AX1513">
        <v>2</v>
      </c>
      <c r="AY1513">
        <v>2016</v>
      </c>
      <c r="AZ1513">
        <v>1</v>
      </c>
      <c r="BA1513" t="str">
        <f t="shared" si="46"/>
        <v>20161</v>
      </c>
      <c r="BB1513" t="str">
        <f t="shared" si="47"/>
        <v>20161Air Transport International</v>
      </c>
      <c r="BC1513" t="e">
        <f>#N/A</f>
        <v>#N/A</v>
      </c>
      <c r="BD1513" t="e">
        <f>#N/A</f>
        <v>#N/A</v>
      </c>
      <c r="BE1513" t="e">
        <f>#N/A</f>
        <v>#N/A</v>
      </c>
      <c r="BF1513" t="e">
        <f>#N/A</f>
        <v>#N/A</v>
      </c>
      <c r="BG1513" t="e">
        <f>#N/A</f>
        <v>#N/A</v>
      </c>
    </row>
    <row r="1514" spans="1:59">
      <c r="A1514">
        <v>2200.46</v>
      </c>
      <c r="B1514">
        <v>2200.46</v>
      </c>
      <c r="C1514">
        <v>0</v>
      </c>
      <c r="D1514">
        <v>0</v>
      </c>
      <c r="F1514">
        <v>0</v>
      </c>
      <c r="G1514">
        <v>0</v>
      </c>
      <c r="I1514">
        <v>21077.599999999999</v>
      </c>
      <c r="J1514">
        <v>3778.71</v>
      </c>
      <c r="L1514">
        <v>0</v>
      </c>
      <c r="M1514">
        <v>18.03</v>
      </c>
      <c r="N1514">
        <v>0</v>
      </c>
      <c r="O1514">
        <v>0</v>
      </c>
      <c r="P1514">
        <v>24874.33</v>
      </c>
      <c r="Q1514">
        <v>14046.16</v>
      </c>
      <c r="R1514">
        <v>4397.53</v>
      </c>
      <c r="S1514">
        <v>1617.35</v>
      </c>
      <c r="T1514">
        <v>1063.42</v>
      </c>
      <c r="U1514">
        <v>0</v>
      </c>
      <c r="V1514">
        <v>1183.06</v>
      </c>
      <c r="W1514">
        <v>0</v>
      </c>
      <c r="X1514">
        <v>366.37</v>
      </c>
      <c r="Y1514">
        <v>0</v>
      </c>
      <c r="Z1514">
        <v>22673.88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2200.46</v>
      </c>
      <c r="AI1514">
        <v>0</v>
      </c>
      <c r="AJ1514">
        <v>2200.46</v>
      </c>
      <c r="AK1514">
        <v>0</v>
      </c>
      <c r="AL1514">
        <v>0</v>
      </c>
      <c r="AM1514">
        <v>0</v>
      </c>
      <c r="AO1514">
        <v>0</v>
      </c>
      <c r="AP1514">
        <v>19874</v>
      </c>
      <c r="AQ1514" t="s">
        <v>84</v>
      </c>
      <c r="AR1514" t="s">
        <v>85</v>
      </c>
      <c r="AS1514" t="s">
        <v>84</v>
      </c>
      <c r="AT1514" t="s">
        <v>85</v>
      </c>
      <c r="AU1514">
        <v>16028</v>
      </c>
      <c r="AV1514" t="s">
        <v>69</v>
      </c>
      <c r="AW1514">
        <v>2</v>
      </c>
      <c r="AX1514">
        <v>2</v>
      </c>
      <c r="AY1514">
        <v>2016</v>
      </c>
      <c r="AZ1514">
        <v>1</v>
      </c>
      <c r="BA1514" t="str">
        <f t="shared" si="46"/>
        <v>20161</v>
      </c>
      <c r="BB1514" t="str">
        <f t="shared" si="47"/>
        <v>20161Air Transport International</v>
      </c>
      <c r="BC1514" t="e">
        <f>#N/A</f>
        <v>#N/A</v>
      </c>
      <c r="BD1514" t="e">
        <f>#N/A</f>
        <v>#N/A</v>
      </c>
      <c r="BE1514" t="e">
        <f>#N/A</f>
        <v>#N/A</v>
      </c>
      <c r="BF1514" t="e">
        <f>#N/A</f>
        <v>#N/A</v>
      </c>
      <c r="BG1514" t="e">
        <f>#N/A</f>
        <v>#N/A</v>
      </c>
    </row>
    <row r="1515" spans="1:59">
      <c r="A1515">
        <v>-6050.95</v>
      </c>
      <c r="B1515">
        <v>-6053.05</v>
      </c>
      <c r="C1515">
        <v>0</v>
      </c>
      <c r="D1515">
        <v>0</v>
      </c>
      <c r="F1515">
        <v>0</v>
      </c>
      <c r="G1515">
        <v>0</v>
      </c>
      <c r="I1515">
        <v>0</v>
      </c>
      <c r="J1515">
        <v>16239.61</v>
      </c>
      <c r="L1515">
        <v>0</v>
      </c>
      <c r="M1515">
        <v>873.56</v>
      </c>
      <c r="N1515">
        <v>0</v>
      </c>
      <c r="O1515">
        <v>0</v>
      </c>
      <c r="P1515">
        <v>17113.18</v>
      </c>
      <c r="Q1515">
        <v>9285.26</v>
      </c>
      <c r="R1515">
        <v>10433.6</v>
      </c>
      <c r="S1515">
        <v>0.52</v>
      </c>
      <c r="T1515">
        <v>1294.32</v>
      </c>
      <c r="U1515">
        <v>0</v>
      </c>
      <c r="V1515">
        <v>1119.0999999999999</v>
      </c>
      <c r="W1515">
        <v>0</v>
      </c>
      <c r="X1515">
        <v>1033.44</v>
      </c>
      <c r="Y1515">
        <v>0</v>
      </c>
      <c r="Z1515">
        <v>23166.23</v>
      </c>
      <c r="AA1515">
        <v>0</v>
      </c>
      <c r="AB1515">
        <v>0.11</v>
      </c>
      <c r="AC1515">
        <v>0</v>
      </c>
      <c r="AD1515">
        <v>0</v>
      </c>
      <c r="AE1515">
        <v>0</v>
      </c>
      <c r="AF1515">
        <v>2</v>
      </c>
      <c r="AG1515">
        <v>2.11</v>
      </c>
      <c r="AH1515">
        <v>-6050.95</v>
      </c>
      <c r="AI1515">
        <v>0</v>
      </c>
      <c r="AJ1515">
        <v>-6050.95</v>
      </c>
      <c r="AK1515">
        <v>0</v>
      </c>
      <c r="AL1515">
        <v>0</v>
      </c>
      <c r="AM1515">
        <v>0</v>
      </c>
      <c r="AO1515">
        <v>0</v>
      </c>
      <c r="AP1515">
        <v>19874</v>
      </c>
      <c r="AQ1515" t="s">
        <v>84</v>
      </c>
      <c r="AR1515" t="s">
        <v>85</v>
      </c>
      <c r="AS1515" t="s">
        <v>84</v>
      </c>
      <c r="AT1515" t="s">
        <v>85</v>
      </c>
      <c r="AU1515">
        <v>6029</v>
      </c>
      <c r="AV1515" t="s">
        <v>61</v>
      </c>
      <c r="AW1515">
        <v>2</v>
      </c>
      <c r="AX1515">
        <v>2</v>
      </c>
      <c r="AY1515">
        <v>2016</v>
      </c>
      <c r="AZ1515">
        <v>2</v>
      </c>
      <c r="BA1515" t="str">
        <f t="shared" si="46"/>
        <v>20162</v>
      </c>
      <c r="BB1515" t="str">
        <f t="shared" si="47"/>
        <v>20162Air Transport International</v>
      </c>
      <c r="BC1515" t="e">
        <f>#N/A</f>
        <v>#N/A</v>
      </c>
      <c r="BD1515" t="e">
        <f>#N/A</f>
        <v>#N/A</v>
      </c>
      <c r="BE1515" t="e">
        <f>#N/A</f>
        <v>#N/A</v>
      </c>
      <c r="BF1515" t="e">
        <f>#N/A</f>
        <v>#N/A</v>
      </c>
      <c r="BG1515" t="e">
        <f>#N/A</f>
        <v>#N/A</v>
      </c>
    </row>
    <row r="1516" spans="1:59">
      <c r="A1516">
        <v>2027.24</v>
      </c>
      <c r="B1516">
        <v>2027.24</v>
      </c>
      <c r="C1516">
        <v>0</v>
      </c>
      <c r="D1516">
        <v>0</v>
      </c>
      <c r="F1516">
        <v>0</v>
      </c>
      <c r="G1516">
        <v>0</v>
      </c>
      <c r="I1516">
        <v>18509.310000000001</v>
      </c>
      <c r="J1516">
        <v>2211.2600000000002</v>
      </c>
      <c r="L1516">
        <v>0</v>
      </c>
      <c r="M1516">
        <v>0.72</v>
      </c>
      <c r="N1516">
        <v>0</v>
      </c>
      <c r="O1516">
        <v>0</v>
      </c>
      <c r="P1516">
        <v>20721.29</v>
      </c>
      <c r="Q1516">
        <v>11422.13</v>
      </c>
      <c r="R1516">
        <v>3435.56</v>
      </c>
      <c r="S1516">
        <v>1654.44</v>
      </c>
      <c r="T1516">
        <v>804.7</v>
      </c>
      <c r="U1516">
        <v>0</v>
      </c>
      <c r="V1516">
        <v>1071.22</v>
      </c>
      <c r="W1516">
        <v>0</v>
      </c>
      <c r="X1516">
        <v>306.01</v>
      </c>
      <c r="Y1516">
        <v>0</v>
      </c>
      <c r="Z1516">
        <v>18694.05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2027.24</v>
      </c>
      <c r="AI1516">
        <v>0</v>
      </c>
      <c r="AJ1516">
        <v>2027.24</v>
      </c>
      <c r="AK1516">
        <v>0</v>
      </c>
      <c r="AL1516">
        <v>0</v>
      </c>
      <c r="AM1516">
        <v>0</v>
      </c>
      <c r="AO1516">
        <v>0</v>
      </c>
      <c r="AP1516">
        <v>19874</v>
      </c>
      <c r="AQ1516" t="s">
        <v>84</v>
      </c>
      <c r="AR1516" t="s">
        <v>85</v>
      </c>
      <c r="AS1516" t="s">
        <v>84</v>
      </c>
      <c r="AT1516" t="s">
        <v>85</v>
      </c>
      <c r="AU1516">
        <v>16028</v>
      </c>
      <c r="AV1516" t="s">
        <v>69</v>
      </c>
      <c r="AW1516">
        <v>2</v>
      </c>
      <c r="AX1516">
        <v>2</v>
      </c>
      <c r="AY1516">
        <v>2016</v>
      </c>
      <c r="AZ1516">
        <v>2</v>
      </c>
      <c r="BA1516" t="str">
        <f t="shared" si="46"/>
        <v>20162</v>
      </c>
      <c r="BB1516" t="str">
        <f t="shared" si="47"/>
        <v>20162Air Transport International</v>
      </c>
      <c r="BC1516" t="e">
        <f>#N/A</f>
        <v>#N/A</v>
      </c>
      <c r="BD1516" t="e">
        <f>#N/A</f>
        <v>#N/A</v>
      </c>
      <c r="BE1516" t="e">
        <f>#N/A</f>
        <v>#N/A</v>
      </c>
      <c r="BF1516" t="e">
        <f>#N/A</f>
        <v>#N/A</v>
      </c>
      <c r="BG1516" t="e">
        <f>#N/A</f>
        <v>#N/A</v>
      </c>
    </row>
    <row r="1517" spans="1:59">
      <c r="A1517">
        <v>-6326.74</v>
      </c>
      <c r="B1517">
        <v>-6327.9</v>
      </c>
      <c r="C1517">
        <v>0</v>
      </c>
      <c r="D1517">
        <v>0</v>
      </c>
      <c r="F1517">
        <v>0</v>
      </c>
      <c r="G1517">
        <v>0</v>
      </c>
      <c r="I1517">
        <v>0</v>
      </c>
      <c r="J1517">
        <v>20094.419999999998</v>
      </c>
      <c r="L1517">
        <v>0</v>
      </c>
      <c r="M1517">
        <v>703.96</v>
      </c>
      <c r="N1517">
        <v>0</v>
      </c>
      <c r="O1517">
        <v>0</v>
      </c>
      <c r="P1517">
        <v>20798.38</v>
      </c>
      <c r="Q1517">
        <v>11261.54</v>
      </c>
      <c r="R1517">
        <v>12883.17</v>
      </c>
      <c r="S1517">
        <v>11.1</v>
      </c>
      <c r="T1517">
        <v>1394.85</v>
      </c>
      <c r="U1517">
        <v>0</v>
      </c>
      <c r="V1517">
        <v>1171.22</v>
      </c>
      <c r="W1517">
        <v>0</v>
      </c>
      <c r="X1517">
        <v>404.39</v>
      </c>
      <c r="Y1517">
        <v>0</v>
      </c>
      <c r="Z1517">
        <v>27126.28</v>
      </c>
      <c r="AA1517">
        <v>0</v>
      </c>
      <c r="AB1517">
        <v>-0.3</v>
      </c>
      <c r="AC1517">
        <v>0</v>
      </c>
      <c r="AD1517">
        <v>0</v>
      </c>
      <c r="AE1517">
        <v>0</v>
      </c>
      <c r="AF1517">
        <v>1.46</v>
      </c>
      <c r="AG1517">
        <v>1.1599999999999999</v>
      </c>
      <c r="AH1517">
        <v>-6326.74</v>
      </c>
      <c r="AI1517">
        <v>0</v>
      </c>
      <c r="AJ1517">
        <v>-6326.74</v>
      </c>
      <c r="AK1517">
        <v>0</v>
      </c>
      <c r="AL1517">
        <v>0</v>
      </c>
      <c r="AM1517">
        <v>0</v>
      </c>
      <c r="AO1517">
        <v>0</v>
      </c>
      <c r="AP1517">
        <v>19874</v>
      </c>
      <c r="AQ1517" t="s">
        <v>84</v>
      </c>
      <c r="AR1517" t="s">
        <v>85</v>
      </c>
      <c r="AS1517" t="s">
        <v>84</v>
      </c>
      <c r="AT1517" t="s">
        <v>85</v>
      </c>
      <c r="AU1517">
        <v>6029</v>
      </c>
      <c r="AV1517" t="s">
        <v>61</v>
      </c>
      <c r="AW1517">
        <v>2</v>
      </c>
      <c r="AX1517">
        <v>2</v>
      </c>
      <c r="AY1517">
        <v>2016</v>
      </c>
      <c r="AZ1517">
        <v>3</v>
      </c>
      <c r="BA1517" t="str">
        <f t="shared" si="46"/>
        <v>20163</v>
      </c>
      <c r="BB1517" t="str">
        <f t="shared" si="47"/>
        <v>20163Air Transport International</v>
      </c>
      <c r="BC1517" t="e">
        <f>#N/A</f>
        <v>#N/A</v>
      </c>
      <c r="BD1517" t="e">
        <f>#N/A</f>
        <v>#N/A</v>
      </c>
      <c r="BE1517" t="e">
        <f>#N/A</f>
        <v>#N/A</v>
      </c>
      <c r="BF1517" t="e">
        <f>#N/A</f>
        <v>#N/A</v>
      </c>
      <c r="BG1517" t="e">
        <f>#N/A</f>
        <v>#N/A</v>
      </c>
    </row>
    <row r="1518" spans="1:59">
      <c r="A1518">
        <v>584.77</v>
      </c>
      <c r="B1518">
        <v>584.77</v>
      </c>
      <c r="C1518">
        <v>0</v>
      </c>
      <c r="D1518">
        <v>0</v>
      </c>
      <c r="F1518">
        <v>0</v>
      </c>
      <c r="G1518">
        <v>0</v>
      </c>
      <c r="I1518">
        <v>17569.62</v>
      </c>
      <c r="J1518">
        <v>4106.45</v>
      </c>
      <c r="L1518">
        <v>0</v>
      </c>
      <c r="M1518">
        <v>4.7300000000000004</v>
      </c>
      <c r="N1518">
        <v>0</v>
      </c>
      <c r="O1518">
        <v>0</v>
      </c>
      <c r="P1518">
        <v>21680.79</v>
      </c>
      <c r="Q1518">
        <v>14261.72</v>
      </c>
      <c r="R1518">
        <v>3413.98</v>
      </c>
      <c r="S1518">
        <v>1661.18</v>
      </c>
      <c r="T1518">
        <v>649.98</v>
      </c>
      <c r="U1518">
        <v>0</v>
      </c>
      <c r="V1518">
        <v>857.84</v>
      </c>
      <c r="W1518">
        <v>0</v>
      </c>
      <c r="X1518">
        <v>251.33</v>
      </c>
      <c r="Y1518">
        <v>0</v>
      </c>
      <c r="Z1518">
        <v>21096.02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584.77</v>
      </c>
      <c r="AI1518">
        <v>0</v>
      </c>
      <c r="AJ1518">
        <v>584.77</v>
      </c>
      <c r="AK1518">
        <v>0</v>
      </c>
      <c r="AL1518">
        <v>0</v>
      </c>
      <c r="AM1518">
        <v>0</v>
      </c>
      <c r="AO1518">
        <v>0</v>
      </c>
      <c r="AP1518">
        <v>19874</v>
      </c>
      <c r="AQ1518" t="s">
        <v>84</v>
      </c>
      <c r="AR1518" t="s">
        <v>85</v>
      </c>
      <c r="AS1518" t="s">
        <v>84</v>
      </c>
      <c r="AT1518" t="s">
        <v>85</v>
      </c>
      <c r="AU1518">
        <v>16028</v>
      </c>
      <c r="AV1518" t="s">
        <v>69</v>
      </c>
      <c r="AW1518">
        <v>2</v>
      </c>
      <c r="AX1518">
        <v>2</v>
      </c>
      <c r="AY1518">
        <v>2016</v>
      </c>
      <c r="AZ1518">
        <v>3</v>
      </c>
      <c r="BA1518" t="str">
        <f t="shared" si="46"/>
        <v>20163</v>
      </c>
      <c r="BB1518" t="str">
        <f t="shared" si="47"/>
        <v>20163Air Transport International</v>
      </c>
      <c r="BC1518" t="e">
        <f>#N/A</f>
        <v>#N/A</v>
      </c>
      <c r="BD1518" t="e">
        <f>#N/A</f>
        <v>#N/A</v>
      </c>
      <c r="BE1518" t="e">
        <f>#N/A</f>
        <v>#N/A</v>
      </c>
      <c r="BF1518" t="e">
        <f>#N/A</f>
        <v>#N/A</v>
      </c>
      <c r="BG1518" t="e">
        <f>#N/A</f>
        <v>#N/A</v>
      </c>
    </row>
    <row r="1519" spans="1:59">
      <c r="A1519">
        <v>9.7200000000000006</v>
      </c>
      <c r="B1519">
        <v>-2508.36</v>
      </c>
      <c r="C1519">
        <v>0</v>
      </c>
      <c r="D1519">
        <v>0</v>
      </c>
      <c r="F1519">
        <v>0</v>
      </c>
      <c r="G1519">
        <v>0</v>
      </c>
      <c r="I1519">
        <v>0</v>
      </c>
      <c r="J1519">
        <v>24667.65</v>
      </c>
      <c r="L1519">
        <v>0</v>
      </c>
      <c r="M1519">
        <v>1153.67</v>
      </c>
      <c r="N1519">
        <v>0</v>
      </c>
      <c r="O1519">
        <v>0</v>
      </c>
      <c r="P1519">
        <v>25821.31</v>
      </c>
      <c r="Q1519">
        <v>9989.81</v>
      </c>
      <c r="R1519">
        <v>14130.56</v>
      </c>
      <c r="S1519">
        <v>0.84</v>
      </c>
      <c r="T1519">
        <v>1930.51</v>
      </c>
      <c r="U1519">
        <v>0</v>
      </c>
      <c r="V1519">
        <v>1393.21</v>
      </c>
      <c r="W1519">
        <v>0</v>
      </c>
      <c r="X1519">
        <v>884.74</v>
      </c>
      <c r="Y1519">
        <v>0</v>
      </c>
      <c r="Z1519">
        <v>28329.68</v>
      </c>
      <c r="AA1519">
        <v>0</v>
      </c>
      <c r="AB1519">
        <v>-4.0599999999999996</v>
      </c>
      <c r="AC1519">
        <v>0</v>
      </c>
      <c r="AD1519">
        <v>0</v>
      </c>
      <c r="AE1519">
        <v>0</v>
      </c>
      <c r="AF1519">
        <v>1.51</v>
      </c>
      <c r="AG1519">
        <v>-2.5499999999999998</v>
      </c>
      <c r="AH1519">
        <v>-2510.91</v>
      </c>
      <c r="AI1519">
        <v>-2520.63</v>
      </c>
      <c r="AJ1519">
        <v>9.7200000000000006</v>
      </c>
      <c r="AK1519">
        <v>0</v>
      </c>
      <c r="AL1519">
        <v>0</v>
      </c>
      <c r="AM1519">
        <v>0</v>
      </c>
      <c r="AO1519">
        <v>0</v>
      </c>
      <c r="AP1519">
        <v>19874</v>
      </c>
      <c r="AQ1519" t="s">
        <v>84</v>
      </c>
      <c r="AR1519" t="s">
        <v>85</v>
      </c>
      <c r="AS1519" t="s">
        <v>84</v>
      </c>
      <c r="AT1519" t="s">
        <v>85</v>
      </c>
      <c r="AU1519">
        <v>6029</v>
      </c>
      <c r="AV1519" t="s">
        <v>61</v>
      </c>
      <c r="AW1519">
        <v>2</v>
      </c>
      <c r="AX1519">
        <v>2</v>
      </c>
      <c r="AY1519">
        <v>2016</v>
      </c>
      <c r="AZ1519">
        <v>4</v>
      </c>
      <c r="BA1519" t="str">
        <f t="shared" si="46"/>
        <v>20164</v>
      </c>
      <c r="BB1519" t="str">
        <f t="shared" si="47"/>
        <v>20164Air Transport International</v>
      </c>
      <c r="BC1519" t="e">
        <f>#N/A</f>
        <v>#N/A</v>
      </c>
      <c r="BD1519" t="e">
        <f>#N/A</f>
        <v>#N/A</v>
      </c>
      <c r="BE1519" t="e">
        <f>#N/A</f>
        <v>#N/A</v>
      </c>
      <c r="BF1519" t="e">
        <f>#N/A</f>
        <v>#N/A</v>
      </c>
      <c r="BG1519" t="e">
        <f>#N/A</f>
        <v>#N/A</v>
      </c>
    </row>
    <row r="1520" spans="1:59">
      <c r="A1520">
        <v>3806.48</v>
      </c>
      <c r="B1520">
        <v>1285.8599999999999</v>
      </c>
      <c r="C1520">
        <v>0</v>
      </c>
      <c r="D1520">
        <v>0</v>
      </c>
      <c r="F1520">
        <v>0</v>
      </c>
      <c r="G1520">
        <v>0</v>
      </c>
      <c r="I1520">
        <v>18926.07</v>
      </c>
      <c r="J1520">
        <v>311.95</v>
      </c>
      <c r="L1520">
        <v>0</v>
      </c>
      <c r="M1520">
        <v>0</v>
      </c>
      <c r="N1520">
        <v>0</v>
      </c>
      <c r="O1520">
        <v>0</v>
      </c>
      <c r="P1520">
        <v>19238.03</v>
      </c>
      <c r="Q1520">
        <v>10454.32</v>
      </c>
      <c r="R1520">
        <v>3676.34</v>
      </c>
      <c r="S1520">
        <v>1519.36</v>
      </c>
      <c r="T1520">
        <v>694</v>
      </c>
      <c r="U1520">
        <v>0</v>
      </c>
      <c r="V1520">
        <v>1281.17</v>
      </c>
      <c r="W1520">
        <v>0</v>
      </c>
      <c r="X1520">
        <v>326.99</v>
      </c>
      <c r="Y1520">
        <v>0</v>
      </c>
      <c r="Z1520">
        <v>17952.169999999998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1285.8599999999999</v>
      </c>
      <c r="AI1520">
        <v>-2520.63</v>
      </c>
      <c r="AJ1520">
        <v>3806.48</v>
      </c>
      <c r="AK1520">
        <v>0</v>
      </c>
      <c r="AL1520">
        <v>0</v>
      </c>
      <c r="AM1520">
        <v>0</v>
      </c>
      <c r="AO1520">
        <v>0</v>
      </c>
      <c r="AP1520">
        <v>19874</v>
      </c>
      <c r="AQ1520" t="s">
        <v>84</v>
      </c>
      <c r="AR1520" t="s">
        <v>85</v>
      </c>
      <c r="AS1520" t="s">
        <v>84</v>
      </c>
      <c r="AT1520" t="s">
        <v>85</v>
      </c>
      <c r="AU1520">
        <v>16028</v>
      </c>
      <c r="AV1520" t="s">
        <v>69</v>
      </c>
      <c r="AW1520">
        <v>2</v>
      </c>
      <c r="AX1520">
        <v>2</v>
      </c>
      <c r="AY1520">
        <v>2016</v>
      </c>
      <c r="AZ1520">
        <v>4</v>
      </c>
      <c r="BA1520" t="str">
        <f t="shared" si="46"/>
        <v>20164</v>
      </c>
      <c r="BB1520" t="str">
        <f t="shared" si="47"/>
        <v>20164Air Transport International</v>
      </c>
      <c r="BC1520" t="e">
        <f>#N/A</f>
        <v>#N/A</v>
      </c>
      <c r="BD1520" t="e">
        <f>#N/A</f>
        <v>#N/A</v>
      </c>
      <c r="BE1520" t="e">
        <f>#N/A</f>
        <v>#N/A</v>
      </c>
      <c r="BF1520" t="e">
        <f>#N/A</f>
        <v>#N/A</v>
      </c>
      <c r="BG1520" t="e">
        <f>#N/A</f>
        <v>#N/A</v>
      </c>
    </row>
    <row r="1521" spans="1:59">
      <c r="A1521">
        <v>-1222.05</v>
      </c>
      <c r="B1521">
        <v>-1307.54</v>
      </c>
      <c r="C1521">
        <v>0</v>
      </c>
      <c r="D1521">
        <v>0</v>
      </c>
      <c r="F1521">
        <v>0</v>
      </c>
      <c r="G1521">
        <v>0</v>
      </c>
      <c r="I1521">
        <v>0</v>
      </c>
      <c r="J1521">
        <v>28139.86</v>
      </c>
      <c r="L1521">
        <v>0</v>
      </c>
      <c r="M1521">
        <v>34.07</v>
      </c>
      <c r="N1521">
        <v>0</v>
      </c>
      <c r="O1521">
        <v>0</v>
      </c>
      <c r="P1521">
        <v>28173.93</v>
      </c>
      <c r="Q1521">
        <v>13676.14</v>
      </c>
      <c r="R1521">
        <v>12652.76</v>
      </c>
      <c r="S1521">
        <v>0.91</v>
      </c>
      <c r="T1521">
        <v>1038.8599999999999</v>
      </c>
      <c r="U1521">
        <v>0</v>
      </c>
      <c r="V1521">
        <v>1262.3699999999999</v>
      </c>
      <c r="W1521">
        <v>0</v>
      </c>
      <c r="X1521">
        <v>850.44</v>
      </c>
      <c r="Y1521">
        <v>0</v>
      </c>
      <c r="Z1521">
        <v>29481.47</v>
      </c>
      <c r="AA1521">
        <v>0</v>
      </c>
      <c r="AB1521">
        <v>-4.07</v>
      </c>
      <c r="AC1521">
        <v>0</v>
      </c>
      <c r="AD1521">
        <v>0</v>
      </c>
      <c r="AE1521">
        <v>0</v>
      </c>
      <c r="AF1521">
        <v>89.56</v>
      </c>
      <c r="AG1521">
        <v>85.49</v>
      </c>
      <c r="AH1521">
        <v>-1222.05</v>
      </c>
      <c r="AI1521">
        <v>0</v>
      </c>
      <c r="AJ1521">
        <v>-1222.05</v>
      </c>
      <c r="AK1521">
        <v>0</v>
      </c>
      <c r="AL1521">
        <v>0</v>
      </c>
      <c r="AM1521">
        <v>0</v>
      </c>
      <c r="AO1521">
        <v>0</v>
      </c>
      <c r="AP1521">
        <v>19874</v>
      </c>
      <c r="AQ1521" t="s">
        <v>84</v>
      </c>
      <c r="AR1521" t="s">
        <v>85</v>
      </c>
      <c r="AS1521" t="s">
        <v>84</v>
      </c>
      <c r="AT1521" t="s">
        <v>85</v>
      </c>
      <c r="AU1521">
        <v>6029</v>
      </c>
      <c r="AV1521" t="s">
        <v>61</v>
      </c>
      <c r="AW1521">
        <v>2</v>
      </c>
      <c r="AX1521">
        <v>2</v>
      </c>
      <c r="AY1521">
        <v>2017</v>
      </c>
      <c r="AZ1521">
        <v>1</v>
      </c>
      <c r="BA1521" t="str">
        <f t="shared" si="46"/>
        <v>20171</v>
      </c>
      <c r="BB1521" t="str">
        <f t="shared" si="47"/>
        <v>20171Air Transport International</v>
      </c>
      <c r="BC1521" t="e">
        <f>#N/A</f>
        <v>#N/A</v>
      </c>
      <c r="BD1521" t="e">
        <f>#N/A</f>
        <v>#N/A</v>
      </c>
      <c r="BE1521" t="e">
        <f>#N/A</f>
        <v>#N/A</v>
      </c>
      <c r="BF1521" t="e">
        <f>#N/A</f>
        <v>#N/A</v>
      </c>
      <c r="BG1521" t="e">
        <f>#N/A</f>
        <v>#N/A</v>
      </c>
    </row>
    <row r="1522" spans="1:59">
      <c r="A1522">
        <v>-138.28</v>
      </c>
      <c r="B1522">
        <v>-138.28</v>
      </c>
      <c r="C1522">
        <v>0</v>
      </c>
      <c r="D1522">
        <v>0</v>
      </c>
      <c r="F1522">
        <v>0</v>
      </c>
      <c r="G1522">
        <v>0</v>
      </c>
      <c r="I1522">
        <v>17524.48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17524.48</v>
      </c>
      <c r="Q1522">
        <v>9802.3700000000008</v>
      </c>
      <c r="R1522">
        <v>4126.83</v>
      </c>
      <c r="S1522">
        <v>1778.34</v>
      </c>
      <c r="T1522">
        <v>638.70000000000005</v>
      </c>
      <c r="U1522">
        <v>0</v>
      </c>
      <c r="V1522">
        <v>1034.79</v>
      </c>
      <c r="W1522">
        <v>0</v>
      </c>
      <c r="X1522">
        <v>281.74</v>
      </c>
      <c r="Y1522">
        <v>0</v>
      </c>
      <c r="Z1522">
        <v>17662.759999999998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-138.28</v>
      </c>
      <c r="AI1522">
        <v>0</v>
      </c>
      <c r="AJ1522">
        <v>-138.28</v>
      </c>
      <c r="AK1522">
        <v>0</v>
      </c>
      <c r="AL1522">
        <v>0</v>
      </c>
      <c r="AM1522">
        <v>0</v>
      </c>
      <c r="AO1522">
        <v>0</v>
      </c>
      <c r="AP1522">
        <v>19874</v>
      </c>
      <c r="AQ1522" t="s">
        <v>84</v>
      </c>
      <c r="AR1522" t="s">
        <v>85</v>
      </c>
      <c r="AS1522" t="s">
        <v>84</v>
      </c>
      <c r="AT1522" t="s">
        <v>85</v>
      </c>
      <c r="AU1522">
        <v>16028</v>
      </c>
      <c r="AV1522" t="s">
        <v>69</v>
      </c>
      <c r="AW1522">
        <v>2</v>
      </c>
      <c r="AX1522">
        <v>2</v>
      </c>
      <c r="AY1522">
        <v>2017</v>
      </c>
      <c r="AZ1522">
        <v>1</v>
      </c>
      <c r="BA1522" t="str">
        <f t="shared" si="46"/>
        <v>20171</v>
      </c>
      <c r="BB1522" t="str">
        <f t="shared" si="47"/>
        <v>20171Air Transport International</v>
      </c>
      <c r="BC1522" t="e">
        <f>#N/A</f>
        <v>#N/A</v>
      </c>
      <c r="BD1522" t="e">
        <f>#N/A</f>
        <v>#N/A</v>
      </c>
      <c r="BE1522" t="e">
        <f>#N/A</f>
        <v>#N/A</v>
      </c>
      <c r="BF1522" t="e">
        <f>#N/A</f>
        <v>#N/A</v>
      </c>
      <c r="BG1522" t="e">
        <f>#N/A</f>
        <v>#N/A</v>
      </c>
    </row>
    <row r="1523" spans="1:59">
      <c r="A1523">
        <v>-2312.9299999999998</v>
      </c>
      <c r="B1523">
        <v>-2310.92</v>
      </c>
      <c r="C1523">
        <v>0</v>
      </c>
      <c r="D1523">
        <v>0</v>
      </c>
      <c r="F1523">
        <v>0</v>
      </c>
      <c r="G1523">
        <v>0</v>
      </c>
      <c r="I1523">
        <v>0</v>
      </c>
      <c r="J1523">
        <v>31395.58</v>
      </c>
      <c r="L1523">
        <v>0</v>
      </c>
      <c r="M1523">
        <v>-33.04</v>
      </c>
      <c r="N1523">
        <v>0</v>
      </c>
      <c r="O1523">
        <v>0</v>
      </c>
      <c r="P1523">
        <v>31362.54</v>
      </c>
      <c r="Q1523">
        <v>14768.57</v>
      </c>
      <c r="R1523">
        <v>15633.99</v>
      </c>
      <c r="S1523">
        <v>0</v>
      </c>
      <c r="T1523">
        <v>1106.98</v>
      </c>
      <c r="U1523">
        <v>0</v>
      </c>
      <c r="V1523">
        <v>1222.92</v>
      </c>
      <c r="W1523">
        <v>0</v>
      </c>
      <c r="X1523">
        <v>941</v>
      </c>
      <c r="Y1523">
        <v>0</v>
      </c>
      <c r="Z1523">
        <v>33673.46</v>
      </c>
      <c r="AA1523">
        <v>0</v>
      </c>
      <c r="AB1523">
        <v>-4.09</v>
      </c>
      <c r="AC1523">
        <v>0</v>
      </c>
      <c r="AD1523">
        <v>0</v>
      </c>
      <c r="AE1523">
        <v>0</v>
      </c>
      <c r="AF1523">
        <v>2.09</v>
      </c>
      <c r="AG1523">
        <v>-2</v>
      </c>
      <c r="AH1523">
        <v>-2312.9299999999998</v>
      </c>
      <c r="AI1523">
        <v>0</v>
      </c>
      <c r="AJ1523">
        <v>-2312.9299999999998</v>
      </c>
      <c r="AK1523">
        <v>0</v>
      </c>
      <c r="AL1523">
        <v>0</v>
      </c>
      <c r="AM1523">
        <v>0</v>
      </c>
      <c r="AO1523">
        <v>0</v>
      </c>
      <c r="AP1523">
        <v>19874</v>
      </c>
      <c r="AQ1523" t="s">
        <v>84</v>
      </c>
      <c r="AR1523" t="s">
        <v>85</v>
      </c>
      <c r="AS1523" t="s">
        <v>84</v>
      </c>
      <c r="AT1523" t="s">
        <v>85</v>
      </c>
      <c r="AU1523">
        <v>6029</v>
      </c>
      <c r="AV1523" t="s">
        <v>61</v>
      </c>
      <c r="AW1523">
        <v>2</v>
      </c>
      <c r="AX1523">
        <v>2</v>
      </c>
      <c r="AY1523">
        <v>2017</v>
      </c>
      <c r="AZ1523">
        <v>2</v>
      </c>
      <c r="BA1523" t="str">
        <f t="shared" si="46"/>
        <v>20172</v>
      </c>
      <c r="BB1523" t="str">
        <f t="shared" si="47"/>
        <v>20172Air Transport International</v>
      </c>
      <c r="BC1523" t="e">
        <f>#N/A</f>
        <v>#N/A</v>
      </c>
      <c r="BD1523" t="e">
        <f>#N/A</f>
        <v>#N/A</v>
      </c>
      <c r="BE1523" t="e">
        <f>#N/A</f>
        <v>#N/A</v>
      </c>
      <c r="BF1523" t="e">
        <f>#N/A</f>
        <v>#N/A</v>
      </c>
      <c r="BG1523" t="e">
        <f>#N/A</f>
        <v>#N/A</v>
      </c>
    </row>
    <row r="1524" spans="1:59">
      <c r="A1524">
        <v>1355.14</v>
      </c>
      <c r="B1524">
        <v>1355.14</v>
      </c>
      <c r="C1524">
        <v>0</v>
      </c>
      <c r="D1524">
        <v>0</v>
      </c>
      <c r="F1524">
        <v>0</v>
      </c>
      <c r="G1524">
        <v>0</v>
      </c>
      <c r="I1524">
        <v>18410.73</v>
      </c>
      <c r="J1524">
        <v>0</v>
      </c>
      <c r="L1524">
        <v>0</v>
      </c>
      <c r="M1524">
        <v>1.03</v>
      </c>
      <c r="N1524">
        <v>0</v>
      </c>
      <c r="O1524">
        <v>0</v>
      </c>
      <c r="P1524">
        <v>18411.75</v>
      </c>
      <c r="Q1524">
        <v>9715.35</v>
      </c>
      <c r="R1524">
        <v>3648.25</v>
      </c>
      <c r="S1524">
        <v>1667.76</v>
      </c>
      <c r="T1524">
        <v>664.55</v>
      </c>
      <c r="U1524">
        <v>0</v>
      </c>
      <c r="V1524">
        <v>1070.51</v>
      </c>
      <c r="W1524">
        <v>0</v>
      </c>
      <c r="X1524">
        <v>290.2</v>
      </c>
      <c r="Y1524">
        <v>0</v>
      </c>
      <c r="Z1524">
        <v>17056.61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1355.14</v>
      </c>
      <c r="AI1524">
        <v>0</v>
      </c>
      <c r="AJ1524">
        <v>1355.14</v>
      </c>
      <c r="AK1524">
        <v>0</v>
      </c>
      <c r="AL1524">
        <v>0</v>
      </c>
      <c r="AM1524">
        <v>0</v>
      </c>
      <c r="AO1524">
        <v>0</v>
      </c>
      <c r="AP1524">
        <v>19874</v>
      </c>
      <c r="AQ1524" t="s">
        <v>84</v>
      </c>
      <c r="AR1524" t="s">
        <v>85</v>
      </c>
      <c r="AS1524" t="s">
        <v>84</v>
      </c>
      <c r="AT1524" t="s">
        <v>85</v>
      </c>
      <c r="AU1524">
        <v>16028</v>
      </c>
      <c r="AV1524" t="s">
        <v>69</v>
      </c>
      <c r="AW1524">
        <v>2</v>
      </c>
      <c r="AX1524">
        <v>2</v>
      </c>
      <c r="AY1524">
        <v>2017</v>
      </c>
      <c r="AZ1524">
        <v>2</v>
      </c>
      <c r="BA1524" t="str">
        <f t="shared" si="46"/>
        <v>20172</v>
      </c>
      <c r="BB1524" t="str">
        <f t="shared" si="47"/>
        <v>20172Air Transport International</v>
      </c>
      <c r="BC1524" t="e">
        <f>#N/A</f>
        <v>#N/A</v>
      </c>
      <c r="BD1524" t="e">
        <f>#N/A</f>
        <v>#N/A</v>
      </c>
      <c r="BE1524" t="e">
        <f>#N/A</f>
        <v>#N/A</v>
      </c>
      <c r="BF1524" t="e">
        <f>#N/A</f>
        <v>#N/A</v>
      </c>
      <c r="BG1524" t="e">
        <f>#N/A</f>
        <v>#N/A</v>
      </c>
    </row>
    <row r="1525" spans="1:59">
      <c r="A1525">
        <v>793.76</v>
      </c>
      <c r="B1525">
        <v>793.76</v>
      </c>
      <c r="C1525">
        <v>0</v>
      </c>
      <c r="D1525">
        <v>0</v>
      </c>
      <c r="F1525">
        <v>0</v>
      </c>
      <c r="G1525">
        <v>0</v>
      </c>
      <c r="I1525">
        <v>18469.91</v>
      </c>
      <c r="J1525">
        <v>-35.51</v>
      </c>
      <c r="L1525">
        <v>0</v>
      </c>
      <c r="M1525">
        <v>6.68</v>
      </c>
      <c r="N1525">
        <v>0</v>
      </c>
      <c r="O1525">
        <v>0</v>
      </c>
      <c r="P1525">
        <v>18441.080000000002</v>
      </c>
      <c r="Q1525">
        <v>9465.99</v>
      </c>
      <c r="R1525">
        <v>4274.82</v>
      </c>
      <c r="S1525">
        <v>1849.58</v>
      </c>
      <c r="T1525">
        <v>749</v>
      </c>
      <c r="U1525">
        <v>0</v>
      </c>
      <c r="V1525">
        <v>1014.79</v>
      </c>
      <c r="W1525">
        <v>0</v>
      </c>
      <c r="X1525">
        <v>293.14999999999998</v>
      </c>
      <c r="Y1525">
        <v>0</v>
      </c>
      <c r="Z1525">
        <v>17647.32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793.76</v>
      </c>
      <c r="AI1525">
        <v>0</v>
      </c>
      <c r="AJ1525">
        <v>793.76</v>
      </c>
      <c r="AK1525">
        <v>0</v>
      </c>
      <c r="AL1525">
        <v>0</v>
      </c>
      <c r="AM1525">
        <v>0</v>
      </c>
      <c r="AO1525">
        <v>0</v>
      </c>
      <c r="AP1525">
        <v>19874</v>
      </c>
      <c r="AQ1525" t="s">
        <v>84</v>
      </c>
      <c r="AR1525" t="s">
        <v>85</v>
      </c>
      <c r="AS1525" t="s">
        <v>84</v>
      </c>
      <c r="AT1525" t="s">
        <v>85</v>
      </c>
      <c r="AU1525">
        <v>16028</v>
      </c>
      <c r="AV1525" t="s">
        <v>69</v>
      </c>
      <c r="AW1525">
        <v>2</v>
      </c>
      <c r="AX1525">
        <v>2</v>
      </c>
      <c r="AY1525">
        <v>2017</v>
      </c>
      <c r="AZ1525">
        <v>3</v>
      </c>
      <c r="BA1525" t="str">
        <f t="shared" si="46"/>
        <v>20173</v>
      </c>
      <c r="BB1525" t="str">
        <f t="shared" si="47"/>
        <v>20173Air Transport International</v>
      </c>
      <c r="BC1525" t="e">
        <f>#N/A</f>
        <v>#N/A</v>
      </c>
      <c r="BD1525" t="e">
        <f>#N/A</f>
        <v>#N/A</v>
      </c>
      <c r="BE1525" t="e">
        <f>#N/A</f>
        <v>#N/A</v>
      </c>
      <c r="BF1525" t="e">
        <f>#N/A</f>
        <v>#N/A</v>
      </c>
      <c r="BG1525" t="e">
        <f>#N/A</f>
        <v>#N/A</v>
      </c>
    </row>
    <row r="1526" spans="1:59">
      <c r="A1526">
        <v>2433.89</v>
      </c>
      <c r="B1526">
        <v>2435.65</v>
      </c>
      <c r="C1526">
        <v>0</v>
      </c>
      <c r="D1526">
        <v>0</v>
      </c>
      <c r="F1526">
        <v>0</v>
      </c>
      <c r="G1526">
        <v>0</v>
      </c>
      <c r="I1526">
        <v>0</v>
      </c>
      <c r="J1526">
        <v>32929.67</v>
      </c>
      <c r="L1526">
        <v>0</v>
      </c>
      <c r="M1526">
        <v>-1.63</v>
      </c>
      <c r="N1526">
        <v>0</v>
      </c>
      <c r="O1526">
        <v>0</v>
      </c>
      <c r="P1526">
        <v>32928.04</v>
      </c>
      <c r="Q1526">
        <v>12391.5</v>
      </c>
      <c r="R1526">
        <v>14611.3</v>
      </c>
      <c r="S1526">
        <v>0</v>
      </c>
      <c r="T1526">
        <v>1245.93</v>
      </c>
      <c r="U1526">
        <v>0</v>
      </c>
      <c r="V1526">
        <v>1239.43</v>
      </c>
      <c r="W1526">
        <v>0</v>
      </c>
      <c r="X1526">
        <v>1004.23</v>
      </c>
      <c r="Y1526">
        <v>0</v>
      </c>
      <c r="Z1526">
        <v>30492.39</v>
      </c>
      <c r="AA1526">
        <v>0</v>
      </c>
      <c r="AB1526">
        <v>-4.1100000000000003</v>
      </c>
      <c r="AC1526">
        <v>0</v>
      </c>
      <c r="AD1526">
        <v>0</v>
      </c>
      <c r="AE1526">
        <v>0</v>
      </c>
      <c r="AF1526">
        <v>2.34</v>
      </c>
      <c r="AG1526">
        <v>-1.76</v>
      </c>
      <c r="AH1526">
        <v>2433.89</v>
      </c>
      <c r="AI1526">
        <v>0</v>
      </c>
      <c r="AJ1526">
        <v>2433.89</v>
      </c>
      <c r="AK1526">
        <v>0</v>
      </c>
      <c r="AL1526">
        <v>0</v>
      </c>
      <c r="AM1526">
        <v>0</v>
      </c>
      <c r="AO1526">
        <v>0</v>
      </c>
      <c r="AP1526">
        <v>19874</v>
      </c>
      <c r="AQ1526" t="s">
        <v>84</v>
      </c>
      <c r="AR1526" t="s">
        <v>85</v>
      </c>
      <c r="AS1526" t="s">
        <v>84</v>
      </c>
      <c r="AT1526" t="s">
        <v>85</v>
      </c>
      <c r="AU1526">
        <v>6029</v>
      </c>
      <c r="AV1526" t="s">
        <v>61</v>
      </c>
      <c r="AW1526">
        <v>2</v>
      </c>
      <c r="AX1526">
        <v>2</v>
      </c>
      <c r="AY1526">
        <v>2017</v>
      </c>
      <c r="AZ1526">
        <v>3</v>
      </c>
      <c r="BA1526" t="str">
        <f t="shared" si="46"/>
        <v>20173</v>
      </c>
      <c r="BB1526" t="str">
        <f t="shared" si="47"/>
        <v>20173Air Transport International</v>
      </c>
      <c r="BC1526" t="e">
        <f>#N/A</f>
        <v>#N/A</v>
      </c>
      <c r="BD1526" t="e">
        <f>#N/A</f>
        <v>#N/A</v>
      </c>
      <c r="BE1526" t="e">
        <f>#N/A</f>
        <v>#N/A</v>
      </c>
      <c r="BF1526" t="e">
        <f>#N/A</f>
        <v>#N/A</v>
      </c>
      <c r="BG1526" t="e">
        <f>#N/A</f>
        <v>#N/A</v>
      </c>
    </row>
    <row r="1527" spans="1:59">
      <c r="A1527">
        <v>1803.71</v>
      </c>
      <c r="B1527">
        <v>2010.63</v>
      </c>
      <c r="C1527">
        <v>0</v>
      </c>
      <c r="D1527">
        <v>0</v>
      </c>
      <c r="F1527">
        <v>0</v>
      </c>
      <c r="G1527">
        <v>0</v>
      </c>
      <c r="I1527">
        <v>17554.830000000002</v>
      </c>
      <c r="J1527">
        <v>3681.17</v>
      </c>
      <c r="L1527">
        <v>0</v>
      </c>
      <c r="M1527">
        <v>148.69</v>
      </c>
      <c r="N1527">
        <v>0</v>
      </c>
      <c r="O1527">
        <v>0</v>
      </c>
      <c r="P1527">
        <v>21384.69</v>
      </c>
      <c r="Q1527">
        <v>11673.16</v>
      </c>
      <c r="R1527">
        <v>3835.13</v>
      </c>
      <c r="S1527">
        <v>1918.08</v>
      </c>
      <c r="T1527">
        <v>631.57000000000005</v>
      </c>
      <c r="U1527">
        <v>0</v>
      </c>
      <c r="V1527">
        <v>975.1</v>
      </c>
      <c r="W1527">
        <v>0</v>
      </c>
      <c r="X1527">
        <v>341.03</v>
      </c>
      <c r="Y1527">
        <v>0</v>
      </c>
      <c r="Z1527">
        <v>19374.060000000001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2010.63</v>
      </c>
      <c r="AI1527">
        <v>206.93</v>
      </c>
      <c r="AJ1527">
        <v>1803.71</v>
      </c>
      <c r="AK1527">
        <v>0</v>
      </c>
      <c r="AL1527">
        <v>0</v>
      </c>
      <c r="AM1527">
        <v>0</v>
      </c>
      <c r="AO1527">
        <v>0</v>
      </c>
      <c r="AP1527">
        <v>19874</v>
      </c>
      <c r="AQ1527" t="s">
        <v>84</v>
      </c>
      <c r="AR1527" t="s">
        <v>85</v>
      </c>
      <c r="AS1527" t="s">
        <v>84</v>
      </c>
      <c r="AT1527" t="s">
        <v>85</v>
      </c>
      <c r="AU1527">
        <v>16028</v>
      </c>
      <c r="AV1527" t="s">
        <v>69</v>
      </c>
      <c r="AW1527">
        <v>2</v>
      </c>
      <c r="AX1527">
        <v>2</v>
      </c>
      <c r="AY1527">
        <v>2017</v>
      </c>
      <c r="AZ1527">
        <v>4</v>
      </c>
      <c r="BA1527" t="str">
        <f t="shared" si="46"/>
        <v>20174</v>
      </c>
      <c r="BB1527" t="str">
        <f t="shared" si="47"/>
        <v>20174Air Transport International</v>
      </c>
      <c r="BC1527" t="e">
        <f>#N/A</f>
        <v>#N/A</v>
      </c>
      <c r="BD1527" t="e">
        <f>#N/A</f>
        <v>#N/A</v>
      </c>
      <c r="BE1527" t="e">
        <f>#N/A</f>
        <v>#N/A</v>
      </c>
      <c r="BF1527" t="e">
        <f>#N/A</f>
        <v>#N/A</v>
      </c>
      <c r="BG1527" t="e">
        <f>#N/A</f>
        <v>#N/A</v>
      </c>
    </row>
    <row r="1528" spans="1:59">
      <c r="A1528">
        <v>6460.64</v>
      </c>
      <c r="B1528">
        <v>6669.77</v>
      </c>
      <c r="C1528">
        <v>0</v>
      </c>
      <c r="D1528">
        <v>0</v>
      </c>
      <c r="F1528">
        <v>0</v>
      </c>
      <c r="G1528">
        <v>0</v>
      </c>
      <c r="I1528">
        <v>0</v>
      </c>
      <c r="J1528">
        <v>42055.45</v>
      </c>
      <c r="L1528">
        <v>0</v>
      </c>
      <c r="M1528">
        <v>-138.69</v>
      </c>
      <c r="N1528">
        <v>0</v>
      </c>
      <c r="O1528">
        <v>0</v>
      </c>
      <c r="P1528">
        <v>41916.75</v>
      </c>
      <c r="Q1528">
        <v>13231.78</v>
      </c>
      <c r="R1528">
        <v>18135.97</v>
      </c>
      <c r="S1528">
        <v>0</v>
      </c>
      <c r="T1528">
        <v>1677.67</v>
      </c>
      <c r="U1528">
        <v>0</v>
      </c>
      <c r="V1528">
        <v>1164.52</v>
      </c>
      <c r="W1528">
        <v>0</v>
      </c>
      <c r="X1528">
        <v>1037.04</v>
      </c>
      <c r="Y1528">
        <v>0</v>
      </c>
      <c r="Z1528">
        <v>35246.99</v>
      </c>
      <c r="AA1528">
        <v>0</v>
      </c>
      <c r="AB1528">
        <v>-4.63</v>
      </c>
      <c r="AC1528">
        <v>0</v>
      </c>
      <c r="AD1528">
        <v>0</v>
      </c>
      <c r="AE1528">
        <v>0</v>
      </c>
      <c r="AF1528">
        <v>2.4300000000000002</v>
      </c>
      <c r="AG1528">
        <v>-2.2000000000000002</v>
      </c>
      <c r="AH1528">
        <v>6667.57</v>
      </c>
      <c r="AI1528">
        <v>206.93</v>
      </c>
      <c r="AJ1528">
        <v>6460.64</v>
      </c>
      <c r="AK1528">
        <v>0</v>
      </c>
      <c r="AL1528">
        <v>0</v>
      </c>
      <c r="AM1528">
        <v>0</v>
      </c>
      <c r="AO1528">
        <v>0</v>
      </c>
      <c r="AP1528">
        <v>19874</v>
      </c>
      <c r="AQ1528" t="s">
        <v>84</v>
      </c>
      <c r="AR1528" t="s">
        <v>85</v>
      </c>
      <c r="AS1528" t="s">
        <v>84</v>
      </c>
      <c r="AT1528" t="s">
        <v>85</v>
      </c>
      <c r="AU1528">
        <v>6029</v>
      </c>
      <c r="AV1528" t="s">
        <v>61</v>
      </c>
      <c r="AW1528">
        <v>2</v>
      </c>
      <c r="AX1528">
        <v>2</v>
      </c>
      <c r="AY1528">
        <v>2017</v>
      </c>
      <c r="AZ1528">
        <v>4</v>
      </c>
      <c r="BA1528" t="str">
        <f t="shared" si="46"/>
        <v>20174</v>
      </c>
      <c r="BB1528" t="str">
        <f t="shared" si="47"/>
        <v>20174Air Transport International</v>
      </c>
      <c r="BC1528" t="e">
        <f>#N/A</f>
        <v>#N/A</v>
      </c>
      <c r="BD1528" t="e">
        <f>#N/A</f>
        <v>#N/A</v>
      </c>
      <c r="BE1528" t="e">
        <f>#N/A</f>
        <v>#N/A</v>
      </c>
      <c r="BF1528" t="e">
        <f>#N/A</f>
        <v>#N/A</v>
      </c>
      <c r="BG1528" t="e">
        <f>#N/A</f>
        <v>#N/A</v>
      </c>
    </row>
    <row r="1529" spans="1:59">
      <c r="A1529">
        <v>3095.67</v>
      </c>
      <c r="B1529">
        <v>3095.67</v>
      </c>
      <c r="C1529">
        <v>0</v>
      </c>
      <c r="D1529">
        <v>0</v>
      </c>
      <c r="F1529">
        <v>0</v>
      </c>
      <c r="G1529">
        <v>0</v>
      </c>
      <c r="I1529">
        <v>18572.11</v>
      </c>
      <c r="J1529">
        <v>4474.5200000000004</v>
      </c>
      <c r="L1529">
        <v>0</v>
      </c>
      <c r="M1529">
        <v>46.48</v>
      </c>
      <c r="N1529">
        <v>0</v>
      </c>
      <c r="O1529">
        <v>0</v>
      </c>
      <c r="P1529">
        <v>23093.1</v>
      </c>
      <c r="Q1529">
        <v>11583.9</v>
      </c>
      <c r="R1529">
        <v>3890.28</v>
      </c>
      <c r="S1529">
        <v>1846.04</v>
      </c>
      <c r="T1529">
        <v>1119.04</v>
      </c>
      <c r="U1529">
        <v>0</v>
      </c>
      <c r="V1529">
        <v>1218.0999999999999</v>
      </c>
      <c r="W1529">
        <v>0</v>
      </c>
      <c r="X1529">
        <v>340.08</v>
      </c>
      <c r="Y1529">
        <v>0</v>
      </c>
      <c r="Z1529">
        <v>19997.43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3095.67</v>
      </c>
      <c r="AI1529">
        <v>0</v>
      </c>
      <c r="AJ1529">
        <v>3095.67</v>
      </c>
      <c r="AK1529">
        <v>0</v>
      </c>
      <c r="AL1529">
        <v>0</v>
      </c>
      <c r="AM1529">
        <v>0</v>
      </c>
      <c r="AO1529">
        <v>0</v>
      </c>
      <c r="AP1529">
        <v>19874</v>
      </c>
      <c r="AQ1529" t="s">
        <v>84</v>
      </c>
      <c r="AR1529" t="s">
        <v>85</v>
      </c>
      <c r="AS1529" t="s">
        <v>84</v>
      </c>
      <c r="AT1529" t="s">
        <v>85</v>
      </c>
      <c r="AU1529">
        <v>16028</v>
      </c>
      <c r="AV1529" t="s">
        <v>69</v>
      </c>
      <c r="AW1529">
        <v>2</v>
      </c>
      <c r="AX1529">
        <v>2</v>
      </c>
      <c r="AY1529">
        <v>2018</v>
      </c>
      <c r="AZ1529">
        <v>1</v>
      </c>
      <c r="BA1529" t="str">
        <f t="shared" si="46"/>
        <v>20181</v>
      </c>
      <c r="BB1529" t="str">
        <f t="shared" si="47"/>
        <v>20181Air Transport International</v>
      </c>
      <c r="BC1529" t="e">
        <f>#N/A</f>
        <v>#N/A</v>
      </c>
      <c r="BD1529" t="e">
        <f>#N/A</f>
        <v>#N/A</v>
      </c>
      <c r="BE1529" t="e">
        <f>#N/A</f>
        <v>#N/A</v>
      </c>
      <c r="BF1529" t="e">
        <f>#N/A</f>
        <v>#N/A</v>
      </c>
      <c r="BG1529" t="e">
        <f>#N/A</f>
        <v>#N/A</v>
      </c>
    </row>
    <row r="1530" spans="1:59">
      <c r="A1530">
        <v>4820.24</v>
      </c>
      <c r="B1530">
        <v>4821.97</v>
      </c>
      <c r="C1530">
        <v>0</v>
      </c>
      <c r="D1530">
        <v>0</v>
      </c>
      <c r="F1530">
        <v>0</v>
      </c>
      <c r="G1530">
        <v>0</v>
      </c>
      <c r="I1530">
        <v>0</v>
      </c>
      <c r="J1530">
        <v>38720.6</v>
      </c>
      <c r="L1530">
        <v>0</v>
      </c>
      <c r="M1530">
        <v>-48.48</v>
      </c>
      <c r="N1530">
        <v>0</v>
      </c>
      <c r="O1530">
        <v>0</v>
      </c>
      <c r="P1530">
        <v>38672.120000000003</v>
      </c>
      <c r="Q1530">
        <v>14218.87</v>
      </c>
      <c r="R1530">
        <v>15761.3</v>
      </c>
      <c r="S1530">
        <v>0</v>
      </c>
      <c r="T1530">
        <v>1358.05</v>
      </c>
      <c r="U1530">
        <v>0</v>
      </c>
      <c r="V1530">
        <v>1376.94</v>
      </c>
      <c r="W1530">
        <v>0</v>
      </c>
      <c r="X1530">
        <v>1135</v>
      </c>
      <c r="Y1530">
        <v>0</v>
      </c>
      <c r="Z1530">
        <v>33850.15</v>
      </c>
      <c r="AA1530">
        <v>0</v>
      </c>
      <c r="AB1530">
        <v>-3.82</v>
      </c>
      <c r="AC1530">
        <v>0</v>
      </c>
      <c r="AD1530">
        <v>0</v>
      </c>
      <c r="AE1530">
        <v>0</v>
      </c>
      <c r="AF1530">
        <v>2.09</v>
      </c>
      <c r="AG1530">
        <v>-1.73</v>
      </c>
      <c r="AH1530">
        <v>4820.24</v>
      </c>
      <c r="AI1530">
        <v>0</v>
      </c>
      <c r="AJ1530">
        <v>4820.24</v>
      </c>
      <c r="AK1530">
        <v>0</v>
      </c>
      <c r="AL1530">
        <v>0</v>
      </c>
      <c r="AM1530">
        <v>0</v>
      </c>
      <c r="AO1530">
        <v>0</v>
      </c>
      <c r="AP1530">
        <v>19874</v>
      </c>
      <c r="AQ1530" t="s">
        <v>84</v>
      </c>
      <c r="AR1530" t="s">
        <v>85</v>
      </c>
      <c r="AS1530" t="s">
        <v>84</v>
      </c>
      <c r="AT1530" t="s">
        <v>85</v>
      </c>
      <c r="AU1530">
        <v>6029</v>
      </c>
      <c r="AV1530" t="s">
        <v>61</v>
      </c>
      <c r="AW1530">
        <v>2</v>
      </c>
      <c r="AX1530">
        <v>2</v>
      </c>
      <c r="AY1530">
        <v>2018</v>
      </c>
      <c r="AZ1530">
        <v>1</v>
      </c>
      <c r="BA1530" t="str">
        <f t="shared" si="46"/>
        <v>20181</v>
      </c>
      <c r="BB1530" t="str">
        <f t="shared" si="47"/>
        <v>20181Air Transport International</v>
      </c>
      <c r="BC1530" t="e">
        <f>#N/A</f>
        <v>#N/A</v>
      </c>
      <c r="BD1530" t="e">
        <f>#N/A</f>
        <v>#N/A</v>
      </c>
      <c r="BE1530" t="e">
        <f>#N/A</f>
        <v>#N/A</v>
      </c>
      <c r="BF1530" t="e">
        <f>#N/A</f>
        <v>#N/A</v>
      </c>
      <c r="BG1530" t="e">
        <f>#N/A</f>
        <v>#N/A</v>
      </c>
    </row>
    <row r="1531" spans="1:59">
      <c r="A1531">
        <v>-521.79</v>
      </c>
      <c r="B1531">
        <v>-521.79</v>
      </c>
      <c r="C1531">
        <v>0</v>
      </c>
      <c r="D1531">
        <v>0</v>
      </c>
      <c r="F1531">
        <v>0</v>
      </c>
      <c r="G1531">
        <v>0</v>
      </c>
      <c r="I1531">
        <v>18966.580000000002</v>
      </c>
      <c r="J1531">
        <v>128.83000000000001</v>
      </c>
      <c r="L1531">
        <v>0</v>
      </c>
      <c r="M1531">
        <v>-24.8</v>
      </c>
      <c r="N1531">
        <v>0</v>
      </c>
      <c r="O1531">
        <v>0</v>
      </c>
      <c r="P1531">
        <v>19070.599999999999</v>
      </c>
      <c r="Q1531">
        <v>11485.16</v>
      </c>
      <c r="R1531">
        <v>4058.97</v>
      </c>
      <c r="S1531">
        <v>1788.46</v>
      </c>
      <c r="T1531">
        <v>761.36</v>
      </c>
      <c r="U1531">
        <v>0</v>
      </c>
      <c r="V1531">
        <v>1147.08</v>
      </c>
      <c r="W1531">
        <v>0</v>
      </c>
      <c r="X1531">
        <v>351.35</v>
      </c>
      <c r="Y1531">
        <v>0</v>
      </c>
      <c r="Z1531">
        <v>19592.39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-521.79</v>
      </c>
      <c r="AI1531">
        <v>0</v>
      </c>
      <c r="AJ1531">
        <v>-521.79</v>
      </c>
      <c r="AK1531">
        <v>0</v>
      </c>
      <c r="AL1531">
        <v>0</v>
      </c>
      <c r="AM1531">
        <v>0</v>
      </c>
      <c r="AO1531">
        <v>0</v>
      </c>
      <c r="AP1531">
        <v>19874</v>
      </c>
      <c r="AQ1531" t="s">
        <v>84</v>
      </c>
      <c r="AR1531" t="s">
        <v>85</v>
      </c>
      <c r="AS1531" t="s">
        <v>84</v>
      </c>
      <c r="AT1531" t="s">
        <v>85</v>
      </c>
      <c r="AU1531">
        <v>16028</v>
      </c>
      <c r="AV1531" t="s">
        <v>69</v>
      </c>
      <c r="AW1531">
        <v>2</v>
      </c>
      <c r="AX1531">
        <v>2</v>
      </c>
      <c r="AY1531">
        <v>2018</v>
      </c>
      <c r="AZ1531">
        <v>2</v>
      </c>
      <c r="BA1531" t="str">
        <f t="shared" si="46"/>
        <v>20182</v>
      </c>
      <c r="BB1531" t="str">
        <f t="shared" si="47"/>
        <v>20182Air Transport International</v>
      </c>
      <c r="BC1531" t="e">
        <f>#N/A</f>
        <v>#N/A</v>
      </c>
      <c r="BD1531" t="e">
        <f>#N/A</f>
        <v>#N/A</v>
      </c>
      <c r="BE1531" t="e">
        <f>#N/A</f>
        <v>#N/A</v>
      </c>
      <c r="BF1531" t="e">
        <f>#N/A</f>
        <v>#N/A</v>
      </c>
      <c r="BG1531" t="e">
        <f>#N/A</f>
        <v>#N/A</v>
      </c>
    </row>
    <row r="1532" spans="1:59">
      <c r="A1532">
        <v>1928.07</v>
      </c>
      <c r="B1532">
        <v>1928.65</v>
      </c>
      <c r="C1532">
        <v>0</v>
      </c>
      <c r="D1532">
        <v>0</v>
      </c>
      <c r="F1532">
        <v>0</v>
      </c>
      <c r="G1532">
        <v>0</v>
      </c>
      <c r="I1532">
        <v>0</v>
      </c>
      <c r="J1532">
        <v>40857.370000000003</v>
      </c>
      <c r="L1532">
        <v>0</v>
      </c>
      <c r="M1532">
        <v>207.94</v>
      </c>
      <c r="N1532">
        <v>0</v>
      </c>
      <c r="O1532">
        <v>0</v>
      </c>
      <c r="P1532">
        <v>41065.31</v>
      </c>
      <c r="Q1532">
        <v>17741.43</v>
      </c>
      <c r="R1532">
        <v>17597.38</v>
      </c>
      <c r="S1532">
        <v>0</v>
      </c>
      <c r="T1532">
        <v>1284.6300000000001</v>
      </c>
      <c r="U1532">
        <v>0</v>
      </c>
      <c r="V1532">
        <v>1311.8</v>
      </c>
      <c r="W1532">
        <v>0</v>
      </c>
      <c r="X1532">
        <v>1201.4100000000001</v>
      </c>
      <c r="Y1532">
        <v>0</v>
      </c>
      <c r="Z1532">
        <v>39136.65</v>
      </c>
      <c r="AA1532">
        <v>0</v>
      </c>
      <c r="AB1532">
        <v>-3.16</v>
      </c>
      <c r="AC1532">
        <v>0</v>
      </c>
      <c r="AD1532">
        <v>0</v>
      </c>
      <c r="AE1532">
        <v>0</v>
      </c>
      <c r="AF1532">
        <v>2.58</v>
      </c>
      <c r="AG1532">
        <v>-0.57999999999999996</v>
      </c>
      <c r="AH1532">
        <v>1928.07</v>
      </c>
      <c r="AI1532">
        <v>0</v>
      </c>
      <c r="AJ1532">
        <v>1928.07</v>
      </c>
      <c r="AK1532">
        <v>0</v>
      </c>
      <c r="AL1532">
        <v>0</v>
      </c>
      <c r="AM1532">
        <v>0</v>
      </c>
      <c r="AO1532">
        <v>0</v>
      </c>
      <c r="AP1532">
        <v>19874</v>
      </c>
      <c r="AQ1532" t="s">
        <v>84</v>
      </c>
      <c r="AR1532" t="s">
        <v>85</v>
      </c>
      <c r="AS1532" t="s">
        <v>84</v>
      </c>
      <c r="AT1532" t="s">
        <v>85</v>
      </c>
      <c r="AU1532">
        <v>6029</v>
      </c>
      <c r="AV1532" t="s">
        <v>61</v>
      </c>
      <c r="AW1532">
        <v>2</v>
      </c>
      <c r="AX1532">
        <v>2</v>
      </c>
      <c r="AY1532">
        <v>2018</v>
      </c>
      <c r="AZ1532">
        <v>2</v>
      </c>
      <c r="BA1532" t="str">
        <f t="shared" si="46"/>
        <v>20182</v>
      </c>
      <c r="BB1532" t="str">
        <f t="shared" si="47"/>
        <v>20182Air Transport International</v>
      </c>
      <c r="BC1532" t="e">
        <f>#N/A</f>
        <v>#N/A</v>
      </c>
      <c r="BD1532" t="e">
        <f>#N/A</f>
        <v>#N/A</v>
      </c>
      <c r="BE1532" t="e">
        <f>#N/A</f>
        <v>#N/A</v>
      </c>
      <c r="BF1532" t="e">
        <f>#N/A</f>
        <v>#N/A</v>
      </c>
      <c r="BG1532" t="e">
        <f>#N/A</f>
        <v>#N/A</v>
      </c>
    </row>
    <row r="1533" spans="1:59">
      <c r="A1533">
        <v>-1591.35</v>
      </c>
      <c r="B1533">
        <v>-1591.35</v>
      </c>
      <c r="C1533">
        <v>0</v>
      </c>
      <c r="D1533">
        <v>0</v>
      </c>
      <c r="F1533">
        <v>0</v>
      </c>
      <c r="G1533">
        <v>0</v>
      </c>
      <c r="I1533">
        <v>18462.580000000002</v>
      </c>
      <c r="J1533">
        <v>299.54000000000002</v>
      </c>
      <c r="L1533">
        <v>0</v>
      </c>
      <c r="M1533">
        <v>-29.61</v>
      </c>
      <c r="N1533">
        <v>0</v>
      </c>
      <c r="O1533">
        <v>0</v>
      </c>
      <c r="P1533">
        <v>18732.5</v>
      </c>
      <c r="Q1533">
        <v>12437.42</v>
      </c>
      <c r="R1533">
        <v>3877.87</v>
      </c>
      <c r="S1533">
        <v>1774.72</v>
      </c>
      <c r="T1533">
        <v>594.96</v>
      </c>
      <c r="U1533">
        <v>0</v>
      </c>
      <c r="V1533">
        <v>1249.58</v>
      </c>
      <c r="W1533">
        <v>0</v>
      </c>
      <c r="X1533">
        <v>389.29</v>
      </c>
      <c r="Y1533">
        <v>0</v>
      </c>
      <c r="Z1533">
        <v>20323.849999999999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-1591.35</v>
      </c>
      <c r="AI1533">
        <v>0</v>
      </c>
      <c r="AJ1533">
        <v>-1591.35</v>
      </c>
      <c r="AK1533">
        <v>0</v>
      </c>
      <c r="AL1533">
        <v>0</v>
      </c>
      <c r="AM1533">
        <v>0</v>
      </c>
      <c r="AO1533">
        <v>0</v>
      </c>
      <c r="AP1533">
        <v>19874</v>
      </c>
      <c r="AQ1533" t="s">
        <v>84</v>
      </c>
      <c r="AR1533" t="s">
        <v>85</v>
      </c>
      <c r="AS1533" t="s">
        <v>84</v>
      </c>
      <c r="AT1533" t="s">
        <v>85</v>
      </c>
      <c r="AU1533">
        <v>16028</v>
      </c>
      <c r="AV1533" t="s">
        <v>69</v>
      </c>
      <c r="AW1533">
        <v>2</v>
      </c>
      <c r="AX1533">
        <v>2</v>
      </c>
      <c r="AY1533">
        <v>2018</v>
      </c>
      <c r="AZ1533">
        <v>3</v>
      </c>
      <c r="BA1533" t="str">
        <f t="shared" si="46"/>
        <v>20183</v>
      </c>
      <c r="BB1533" t="str">
        <f t="shared" si="47"/>
        <v>20183Air Transport International</v>
      </c>
      <c r="BC1533" t="e">
        <f>#N/A</f>
        <v>#N/A</v>
      </c>
      <c r="BD1533" t="e">
        <f>#N/A</f>
        <v>#N/A</v>
      </c>
      <c r="BE1533" t="e">
        <f>#N/A</f>
        <v>#N/A</v>
      </c>
      <c r="BF1533" t="e">
        <f>#N/A</f>
        <v>#N/A</v>
      </c>
      <c r="BG1533" t="e">
        <f>#N/A</f>
        <v>#N/A</v>
      </c>
    </row>
    <row r="1534" spans="1:59">
      <c r="A1534">
        <v>1544.01</v>
      </c>
      <c r="B1534">
        <v>1547.87</v>
      </c>
      <c r="C1534">
        <v>0</v>
      </c>
      <c r="D1534">
        <v>0</v>
      </c>
      <c r="F1534">
        <v>0</v>
      </c>
      <c r="G1534">
        <v>0</v>
      </c>
      <c r="I1534">
        <v>0</v>
      </c>
      <c r="J1534">
        <v>41996.53</v>
      </c>
      <c r="L1534">
        <v>0</v>
      </c>
      <c r="M1534">
        <v>-139.02000000000001</v>
      </c>
      <c r="N1534">
        <v>0</v>
      </c>
      <c r="O1534">
        <v>0</v>
      </c>
      <c r="P1534">
        <v>41857.51</v>
      </c>
      <c r="Q1534">
        <v>18407.64</v>
      </c>
      <c r="R1534">
        <v>18150.25</v>
      </c>
      <c r="S1534">
        <v>0</v>
      </c>
      <c r="T1534">
        <v>1088.98</v>
      </c>
      <c r="U1534">
        <v>0</v>
      </c>
      <c r="V1534">
        <v>1427.71</v>
      </c>
      <c r="W1534">
        <v>0</v>
      </c>
      <c r="X1534">
        <v>1235.06</v>
      </c>
      <c r="Y1534">
        <v>0</v>
      </c>
      <c r="Z1534">
        <v>40309.64</v>
      </c>
      <c r="AA1534">
        <v>0</v>
      </c>
      <c r="AB1534">
        <v>-5.87</v>
      </c>
      <c r="AC1534">
        <v>0</v>
      </c>
      <c r="AD1534">
        <v>0</v>
      </c>
      <c r="AE1534">
        <v>0</v>
      </c>
      <c r="AF1534">
        <v>2.0099999999999998</v>
      </c>
      <c r="AG1534">
        <v>-3.86</v>
      </c>
      <c r="AH1534">
        <v>1544.01</v>
      </c>
      <c r="AI1534">
        <v>0</v>
      </c>
      <c r="AJ1534">
        <v>1544.01</v>
      </c>
      <c r="AK1534">
        <v>0</v>
      </c>
      <c r="AL1534">
        <v>0</v>
      </c>
      <c r="AM1534">
        <v>0</v>
      </c>
      <c r="AO1534">
        <v>0</v>
      </c>
      <c r="AP1534">
        <v>19874</v>
      </c>
      <c r="AQ1534" t="s">
        <v>84</v>
      </c>
      <c r="AR1534" t="s">
        <v>85</v>
      </c>
      <c r="AS1534" t="s">
        <v>84</v>
      </c>
      <c r="AT1534" t="s">
        <v>85</v>
      </c>
      <c r="AU1534">
        <v>6029</v>
      </c>
      <c r="AV1534" t="s">
        <v>61</v>
      </c>
      <c r="AW1534">
        <v>2</v>
      </c>
      <c r="AX1534">
        <v>2</v>
      </c>
      <c r="AY1534">
        <v>2018</v>
      </c>
      <c r="AZ1534">
        <v>3</v>
      </c>
      <c r="BA1534" t="str">
        <f t="shared" si="46"/>
        <v>20183</v>
      </c>
      <c r="BB1534" t="str">
        <f t="shared" si="47"/>
        <v>20183Air Transport International</v>
      </c>
      <c r="BC1534" t="e">
        <f>#N/A</f>
        <v>#N/A</v>
      </c>
      <c r="BD1534" t="e">
        <f>#N/A</f>
        <v>#N/A</v>
      </c>
      <c r="BE1534" t="e">
        <f>#N/A</f>
        <v>#N/A</v>
      </c>
      <c r="BF1534" t="e">
        <f>#N/A</f>
        <v>#N/A</v>
      </c>
      <c r="BG1534" t="e">
        <f>#N/A</f>
        <v>#N/A</v>
      </c>
    </row>
    <row r="1535" spans="1:59">
      <c r="A1535">
        <v>-2145.39</v>
      </c>
      <c r="B1535">
        <v>-316.43</v>
      </c>
      <c r="C1535">
        <v>0</v>
      </c>
      <c r="D1535">
        <v>0</v>
      </c>
      <c r="F1535">
        <v>0</v>
      </c>
      <c r="G1535">
        <v>0</v>
      </c>
      <c r="I1535">
        <v>18659.61</v>
      </c>
      <c r="J1535">
        <v>5152.33</v>
      </c>
      <c r="L1535">
        <v>0</v>
      </c>
      <c r="M1535">
        <v>-6.63</v>
      </c>
      <c r="N1535">
        <v>0</v>
      </c>
      <c r="O1535">
        <v>0</v>
      </c>
      <c r="P1535">
        <v>23805.32</v>
      </c>
      <c r="Q1535">
        <v>14921</v>
      </c>
      <c r="R1535">
        <v>4550.54</v>
      </c>
      <c r="S1535">
        <v>1826.73</v>
      </c>
      <c r="T1535">
        <v>1137.83</v>
      </c>
      <c r="U1535">
        <v>0</v>
      </c>
      <c r="V1535">
        <v>1275.22</v>
      </c>
      <c r="W1535">
        <v>0</v>
      </c>
      <c r="X1535">
        <v>410.44</v>
      </c>
      <c r="Y1535">
        <v>0</v>
      </c>
      <c r="Z1535">
        <v>24121.75</v>
      </c>
      <c r="AA1535">
        <v>0</v>
      </c>
      <c r="AB1535">
        <v>-376</v>
      </c>
      <c r="AC1535">
        <v>0</v>
      </c>
      <c r="AD1535">
        <v>0</v>
      </c>
      <c r="AE1535">
        <v>0</v>
      </c>
      <c r="AF1535">
        <v>0</v>
      </c>
      <c r="AG1535">
        <v>-376</v>
      </c>
      <c r="AH1535">
        <v>-692.43</v>
      </c>
      <c r="AI1535">
        <v>1452.96</v>
      </c>
      <c r="AJ1535">
        <v>-2145.39</v>
      </c>
      <c r="AK1535">
        <v>0</v>
      </c>
      <c r="AL1535">
        <v>0</v>
      </c>
      <c r="AM1535">
        <v>0</v>
      </c>
      <c r="AO1535">
        <v>0</v>
      </c>
      <c r="AP1535">
        <v>19874</v>
      </c>
      <c r="AQ1535" t="s">
        <v>84</v>
      </c>
      <c r="AR1535" t="s">
        <v>85</v>
      </c>
      <c r="AS1535" t="s">
        <v>84</v>
      </c>
      <c r="AT1535" t="s">
        <v>85</v>
      </c>
      <c r="AU1535">
        <v>16028</v>
      </c>
      <c r="AV1535" t="s">
        <v>69</v>
      </c>
      <c r="AW1535">
        <v>2</v>
      </c>
      <c r="AX1535">
        <v>2</v>
      </c>
      <c r="AY1535">
        <v>2018</v>
      </c>
      <c r="AZ1535">
        <v>4</v>
      </c>
      <c r="BA1535" t="str">
        <f t="shared" si="46"/>
        <v>20184</v>
      </c>
      <c r="BB1535" t="str">
        <f t="shared" si="47"/>
        <v>20184Air Transport International</v>
      </c>
      <c r="BC1535" t="e">
        <f>#N/A</f>
        <v>#N/A</v>
      </c>
      <c r="BD1535" t="e">
        <f>#N/A</f>
        <v>#N/A</v>
      </c>
      <c r="BE1535" t="e">
        <f>#N/A</f>
        <v>#N/A</v>
      </c>
      <c r="BF1535" t="e">
        <f>#N/A</f>
        <v>#N/A</v>
      </c>
      <c r="BG1535" t="e">
        <f>#N/A</f>
        <v>#N/A</v>
      </c>
    </row>
    <row r="1536" spans="1:59">
      <c r="A1536">
        <v>1624.63</v>
      </c>
      <c r="B1536">
        <v>3459.55</v>
      </c>
      <c r="C1536">
        <v>0</v>
      </c>
      <c r="D1536">
        <v>0</v>
      </c>
      <c r="F1536">
        <v>0</v>
      </c>
      <c r="G1536">
        <v>0</v>
      </c>
      <c r="I1536">
        <v>0</v>
      </c>
      <c r="J1536">
        <v>46323.65</v>
      </c>
      <c r="L1536">
        <v>0</v>
      </c>
      <c r="M1536">
        <v>15.59</v>
      </c>
      <c r="N1536">
        <v>0</v>
      </c>
      <c r="O1536">
        <v>0</v>
      </c>
      <c r="P1536">
        <v>46339.25</v>
      </c>
      <c r="Q1536">
        <v>16873.84</v>
      </c>
      <c r="R1536">
        <v>20943.830000000002</v>
      </c>
      <c r="S1536">
        <v>140.5</v>
      </c>
      <c r="T1536">
        <v>2188.7600000000002</v>
      </c>
      <c r="U1536">
        <v>0</v>
      </c>
      <c r="V1536">
        <v>1458.79</v>
      </c>
      <c r="W1536">
        <v>0</v>
      </c>
      <c r="X1536">
        <v>1273.97</v>
      </c>
      <c r="Y1536">
        <v>0</v>
      </c>
      <c r="Z1536">
        <v>42879.69</v>
      </c>
      <c r="AA1536">
        <v>0</v>
      </c>
      <c r="AB1536">
        <v>-383.37</v>
      </c>
      <c r="AC1536">
        <v>0</v>
      </c>
      <c r="AD1536">
        <v>0</v>
      </c>
      <c r="AE1536">
        <v>0</v>
      </c>
      <c r="AF1536">
        <v>1.4</v>
      </c>
      <c r="AG1536">
        <v>-381.97</v>
      </c>
      <c r="AH1536">
        <v>3077.59</v>
      </c>
      <c r="AI1536">
        <v>1452.96</v>
      </c>
      <c r="AJ1536">
        <v>1624.63</v>
      </c>
      <c r="AK1536">
        <v>0</v>
      </c>
      <c r="AL1536">
        <v>0</v>
      </c>
      <c r="AM1536">
        <v>0</v>
      </c>
      <c r="AO1536">
        <v>0</v>
      </c>
      <c r="AP1536">
        <v>19874</v>
      </c>
      <c r="AQ1536" t="s">
        <v>84</v>
      </c>
      <c r="AR1536" t="s">
        <v>85</v>
      </c>
      <c r="AS1536" t="s">
        <v>84</v>
      </c>
      <c r="AT1536" t="s">
        <v>85</v>
      </c>
      <c r="AU1536">
        <v>6029</v>
      </c>
      <c r="AV1536" t="s">
        <v>61</v>
      </c>
      <c r="AW1536">
        <v>2</v>
      </c>
      <c r="AX1536">
        <v>2</v>
      </c>
      <c r="AY1536">
        <v>2018</v>
      </c>
      <c r="AZ1536">
        <v>4</v>
      </c>
      <c r="BA1536" t="str">
        <f t="shared" si="46"/>
        <v>20184</v>
      </c>
      <c r="BB1536" t="str">
        <f t="shared" si="47"/>
        <v>20184Air Transport International</v>
      </c>
      <c r="BC1536" t="e">
        <f>#N/A</f>
        <v>#N/A</v>
      </c>
      <c r="BD1536" t="e">
        <f>#N/A</f>
        <v>#N/A</v>
      </c>
      <c r="BE1536" t="e">
        <f>#N/A</f>
        <v>#N/A</v>
      </c>
      <c r="BF1536" t="e">
        <f>#N/A</f>
        <v>#N/A</v>
      </c>
      <c r="BG1536" t="e">
        <f>#N/A</f>
        <v>#N/A</v>
      </c>
    </row>
    <row r="1537" spans="1:59">
      <c r="A1537">
        <v>-3472.97</v>
      </c>
      <c r="B1537">
        <v>-2820.31</v>
      </c>
      <c r="C1537">
        <v>0</v>
      </c>
      <c r="D1537">
        <v>0</v>
      </c>
      <c r="F1537">
        <v>0</v>
      </c>
      <c r="G1537">
        <v>0</v>
      </c>
      <c r="I1537">
        <v>1663.52</v>
      </c>
      <c r="J1537">
        <v>48091.23</v>
      </c>
      <c r="L1537">
        <v>0</v>
      </c>
      <c r="M1537">
        <v>2.15</v>
      </c>
      <c r="N1537">
        <v>0</v>
      </c>
      <c r="O1537">
        <v>0</v>
      </c>
      <c r="P1537">
        <v>49756.89</v>
      </c>
      <c r="Q1537">
        <v>20882.82</v>
      </c>
      <c r="R1537">
        <v>25994.26</v>
      </c>
      <c r="S1537">
        <v>134.11000000000001</v>
      </c>
      <c r="T1537">
        <v>1611.15</v>
      </c>
      <c r="U1537">
        <v>0</v>
      </c>
      <c r="V1537">
        <v>2170.9299999999998</v>
      </c>
      <c r="X1537">
        <v>1783.94</v>
      </c>
      <c r="Y1537">
        <v>0</v>
      </c>
      <c r="Z1537">
        <v>52577.2</v>
      </c>
      <c r="AA1537">
        <v>0</v>
      </c>
      <c r="AB1537">
        <v>-652.66</v>
      </c>
      <c r="AC1537">
        <v>0</v>
      </c>
      <c r="AD1537">
        <v>0</v>
      </c>
      <c r="AE1537">
        <v>0</v>
      </c>
      <c r="AF1537">
        <v>0</v>
      </c>
      <c r="AG1537">
        <v>-652.66</v>
      </c>
      <c r="AH1537">
        <v>-3472.97</v>
      </c>
      <c r="AI1537">
        <v>0</v>
      </c>
      <c r="AJ1537">
        <v>-3472.97</v>
      </c>
      <c r="AK1537">
        <v>0</v>
      </c>
      <c r="AL1537">
        <v>0</v>
      </c>
      <c r="AM1537">
        <v>0</v>
      </c>
      <c r="AO1537">
        <v>0</v>
      </c>
      <c r="AP1537">
        <v>19874</v>
      </c>
      <c r="AQ1537" t="s">
        <v>84</v>
      </c>
      <c r="AR1537" t="s">
        <v>85</v>
      </c>
      <c r="AS1537" t="s">
        <v>84</v>
      </c>
      <c r="AT1537" t="s">
        <v>85</v>
      </c>
      <c r="AU1537">
        <v>6029</v>
      </c>
      <c r="AV1537" t="s">
        <v>61</v>
      </c>
      <c r="AW1537">
        <v>2</v>
      </c>
      <c r="AX1537">
        <v>2</v>
      </c>
      <c r="AY1537">
        <v>2019</v>
      </c>
      <c r="AZ1537">
        <v>1</v>
      </c>
      <c r="BA1537" t="str">
        <f t="shared" si="46"/>
        <v>20191</v>
      </c>
      <c r="BB1537" t="str">
        <f t="shared" si="47"/>
        <v>20191Air Transport International</v>
      </c>
      <c r="BC1537" t="e">
        <f>#N/A</f>
        <v>#N/A</v>
      </c>
      <c r="BD1537" t="e">
        <f>#N/A</f>
        <v>#N/A</v>
      </c>
      <c r="BE1537" t="e">
        <f>#N/A</f>
        <v>#N/A</v>
      </c>
      <c r="BF1537" t="e">
        <f>#N/A</f>
        <v>#N/A</v>
      </c>
      <c r="BG1537" t="e">
        <f>#N/A</f>
        <v>#N/A</v>
      </c>
    </row>
    <row r="1538" spans="1:59">
      <c r="A1538">
        <v>1812.96</v>
      </c>
      <c r="B1538">
        <v>1902.31</v>
      </c>
      <c r="C1538">
        <v>0</v>
      </c>
      <c r="D1538">
        <v>0</v>
      </c>
      <c r="F1538">
        <v>0</v>
      </c>
      <c r="G1538">
        <v>0</v>
      </c>
      <c r="I1538">
        <v>17590.060000000001</v>
      </c>
      <c r="J1538">
        <v>3136.88</v>
      </c>
      <c r="L1538">
        <v>0</v>
      </c>
      <c r="M1538">
        <v>0.28999999999999998</v>
      </c>
      <c r="N1538">
        <v>0</v>
      </c>
      <c r="O1538">
        <v>0</v>
      </c>
      <c r="P1538">
        <v>20727.240000000002</v>
      </c>
      <c r="Q1538">
        <v>11808.27</v>
      </c>
      <c r="R1538">
        <v>3855.62</v>
      </c>
      <c r="S1538">
        <v>1418.08</v>
      </c>
      <c r="T1538">
        <v>535.85</v>
      </c>
      <c r="U1538">
        <v>0</v>
      </c>
      <c r="V1538">
        <v>297.2</v>
      </c>
      <c r="X1538">
        <v>909.91</v>
      </c>
      <c r="Y1538">
        <v>0</v>
      </c>
      <c r="Z1538">
        <v>18824.93</v>
      </c>
      <c r="AA1538">
        <v>0</v>
      </c>
      <c r="AB1538">
        <v>-89.35</v>
      </c>
      <c r="AC1538">
        <v>0</v>
      </c>
      <c r="AD1538">
        <v>0</v>
      </c>
      <c r="AE1538">
        <v>0</v>
      </c>
      <c r="AF1538">
        <v>0</v>
      </c>
      <c r="AG1538">
        <v>-89.35</v>
      </c>
      <c r="AH1538">
        <v>1812.96</v>
      </c>
      <c r="AI1538">
        <v>0</v>
      </c>
      <c r="AJ1538">
        <v>1812.96</v>
      </c>
      <c r="AK1538">
        <v>0</v>
      </c>
      <c r="AL1538">
        <v>0</v>
      </c>
      <c r="AM1538">
        <v>0</v>
      </c>
      <c r="AO1538">
        <v>0</v>
      </c>
      <c r="AP1538">
        <v>19874</v>
      </c>
      <c r="AQ1538" t="s">
        <v>84</v>
      </c>
      <c r="AR1538" t="s">
        <v>85</v>
      </c>
      <c r="AS1538" t="s">
        <v>84</v>
      </c>
      <c r="AT1538" t="s">
        <v>85</v>
      </c>
      <c r="AU1538">
        <v>16028</v>
      </c>
      <c r="AV1538" t="s">
        <v>69</v>
      </c>
      <c r="AW1538">
        <v>2</v>
      </c>
      <c r="AX1538">
        <v>2</v>
      </c>
      <c r="AY1538">
        <v>2019</v>
      </c>
      <c r="AZ1538">
        <v>1</v>
      </c>
      <c r="BA1538" t="str">
        <f t="shared" ref="BA1538:BA1601" si="48">CONCATENATE(AY1538,AZ1538)</f>
        <v>20191</v>
      </c>
      <c r="BB1538" t="str">
        <f t="shared" ref="BB1538:BB1601" si="49">CONCATENATE(BA1538,AR1538)</f>
        <v>20191Air Transport International</v>
      </c>
      <c r="BC1538" t="e">
        <f>#N/A</f>
        <v>#N/A</v>
      </c>
      <c r="BD1538" t="e">
        <f>#N/A</f>
        <v>#N/A</v>
      </c>
      <c r="BE1538" t="e">
        <f>#N/A</f>
        <v>#N/A</v>
      </c>
      <c r="BF1538" t="e">
        <f>#N/A</f>
        <v>#N/A</v>
      </c>
      <c r="BG1538" t="e">
        <f>#N/A</f>
        <v>#N/A</v>
      </c>
    </row>
    <row r="1539" spans="1:59">
      <c r="A1539">
        <v>-5183.76</v>
      </c>
      <c r="B1539">
        <v>-4525.08</v>
      </c>
      <c r="C1539">
        <v>0</v>
      </c>
      <c r="D1539">
        <v>0</v>
      </c>
      <c r="F1539">
        <v>0</v>
      </c>
      <c r="G1539">
        <v>0</v>
      </c>
      <c r="I1539">
        <v>2458.02</v>
      </c>
      <c r="J1539">
        <v>46321.7</v>
      </c>
      <c r="L1539">
        <v>0</v>
      </c>
      <c r="M1539">
        <v>5.28</v>
      </c>
      <c r="N1539">
        <v>0</v>
      </c>
      <c r="O1539">
        <v>0</v>
      </c>
      <c r="P1539">
        <v>48785</v>
      </c>
      <c r="Q1539">
        <v>24200.91</v>
      </c>
      <c r="R1539">
        <v>22851.82</v>
      </c>
      <c r="S1539">
        <v>191.53</v>
      </c>
      <c r="T1539">
        <v>1519.89</v>
      </c>
      <c r="U1539">
        <v>0</v>
      </c>
      <c r="V1539">
        <v>2581.23</v>
      </c>
      <c r="X1539">
        <v>1964.7</v>
      </c>
      <c r="Y1539">
        <v>0</v>
      </c>
      <c r="Z1539">
        <v>53310.080000000002</v>
      </c>
      <c r="AA1539">
        <v>0</v>
      </c>
      <c r="AB1539">
        <v>-658.68</v>
      </c>
      <c r="AC1539">
        <v>0</v>
      </c>
      <c r="AD1539">
        <v>0</v>
      </c>
      <c r="AE1539">
        <v>0</v>
      </c>
      <c r="AF1539">
        <v>0</v>
      </c>
      <c r="AG1539">
        <v>-658.68</v>
      </c>
      <c r="AH1539">
        <v>-5183.76</v>
      </c>
      <c r="AI1539">
        <v>0</v>
      </c>
      <c r="AJ1539">
        <v>-5183.76</v>
      </c>
      <c r="AK1539">
        <v>0</v>
      </c>
      <c r="AL1539">
        <v>0</v>
      </c>
      <c r="AM1539">
        <v>0</v>
      </c>
      <c r="AO1539">
        <v>0</v>
      </c>
      <c r="AP1539">
        <v>19874</v>
      </c>
      <c r="AQ1539" t="s">
        <v>84</v>
      </c>
      <c r="AR1539" t="s">
        <v>85</v>
      </c>
      <c r="AS1539" t="s">
        <v>84</v>
      </c>
      <c r="AT1539" t="s">
        <v>85</v>
      </c>
      <c r="AU1539">
        <v>6029</v>
      </c>
      <c r="AV1539" t="s">
        <v>61</v>
      </c>
      <c r="AW1539">
        <v>2</v>
      </c>
      <c r="AX1539">
        <v>2</v>
      </c>
      <c r="AY1539">
        <v>2019</v>
      </c>
      <c r="AZ1539">
        <v>2</v>
      </c>
      <c r="BA1539" t="str">
        <f t="shared" si="48"/>
        <v>20192</v>
      </c>
      <c r="BB1539" t="str">
        <f t="shared" si="49"/>
        <v>20192Air Transport International</v>
      </c>
      <c r="BC1539" t="e">
        <f>#N/A</f>
        <v>#N/A</v>
      </c>
      <c r="BD1539" t="e">
        <f>#N/A</f>
        <v>#N/A</v>
      </c>
      <c r="BE1539" t="e">
        <f>#N/A</f>
        <v>#N/A</v>
      </c>
      <c r="BF1539" t="e">
        <f>#N/A</f>
        <v>#N/A</v>
      </c>
      <c r="BG1539" t="e">
        <f>#N/A</f>
        <v>#N/A</v>
      </c>
    </row>
    <row r="1540" spans="1:59">
      <c r="A1540">
        <v>1923.96</v>
      </c>
      <c r="B1540">
        <v>2016.27</v>
      </c>
      <c r="C1540">
        <v>0</v>
      </c>
      <c r="D1540">
        <v>0</v>
      </c>
      <c r="F1540">
        <v>0</v>
      </c>
      <c r="G1540">
        <v>0</v>
      </c>
      <c r="I1540">
        <v>18241.43</v>
      </c>
      <c r="J1540">
        <v>3099.58</v>
      </c>
      <c r="L1540">
        <v>0</v>
      </c>
      <c r="M1540">
        <v>0.74</v>
      </c>
      <c r="N1540">
        <v>0</v>
      </c>
      <c r="O1540">
        <v>0</v>
      </c>
      <c r="P1540">
        <v>21341.75</v>
      </c>
      <c r="Q1540">
        <v>12394.47</v>
      </c>
      <c r="R1540">
        <v>3774.41</v>
      </c>
      <c r="S1540">
        <v>1421.4</v>
      </c>
      <c r="T1540">
        <v>482.33</v>
      </c>
      <c r="U1540">
        <v>0</v>
      </c>
      <c r="V1540">
        <v>361.77</v>
      </c>
      <c r="X1540">
        <v>891.11</v>
      </c>
      <c r="Y1540">
        <v>0</v>
      </c>
      <c r="Z1540">
        <v>19325.48</v>
      </c>
      <c r="AA1540">
        <v>0</v>
      </c>
      <c r="AB1540">
        <v>-92.32</v>
      </c>
      <c r="AC1540">
        <v>0</v>
      </c>
      <c r="AD1540">
        <v>0</v>
      </c>
      <c r="AE1540">
        <v>0</v>
      </c>
      <c r="AF1540">
        <v>0</v>
      </c>
      <c r="AG1540">
        <v>-92.32</v>
      </c>
      <c r="AH1540">
        <v>1923.96</v>
      </c>
      <c r="AI1540">
        <v>0</v>
      </c>
      <c r="AJ1540">
        <v>1923.96</v>
      </c>
      <c r="AK1540">
        <v>0</v>
      </c>
      <c r="AL1540">
        <v>0</v>
      </c>
      <c r="AM1540">
        <v>0</v>
      </c>
      <c r="AO1540">
        <v>0</v>
      </c>
      <c r="AP1540">
        <v>19874</v>
      </c>
      <c r="AQ1540" t="s">
        <v>84</v>
      </c>
      <c r="AR1540" t="s">
        <v>85</v>
      </c>
      <c r="AS1540" t="s">
        <v>84</v>
      </c>
      <c r="AT1540" t="s">
        <v>85</v>
      </c>
      <c r="AU1540">
        <v>16028</v>
      </c>
      <c r="AV1540" t="s">
        <v>69</v>
      </c>
      <c r="AW1540">
        <v>2</v>
      </c>
      <c r="AX1540">
        <v>2</v>
      </c>
      <c r="AY1540">
        <v>2019</v>
      </c>
      <c r="AZ1540">
        <v>2</v>
      </c>
      <c r="BA1540" t="str">
        <f t="shared" si="48"/>
        <v>20192</v>
      </c>
      <c r="BB1540" t="str">
        <f t="shared" si="49"/>
        <v>20192Air Transport International</v>
      </c>
      <c r="BC1540" t="e">
        <f>#N/A</f>
        <v>#N/A</v>
      </c>
      <c r="BD1540" t="e">
        <f>#N/A</f>
        <v>#N/A</v>
      </c>
      <c r="BE1540" t="e">
        <f>#N/A</f>
        <v>#N/A</v>
      </c>
      <c r="BF1540" t="e">
        <f>#N/A</f>
        <v>#N/A</v>
      </c>
      <c r="BG1540" t="e">
        <f>#N/A</f>
        <v>#N/A</v>
      </c>
    </row>
    <row r="1541" spans="1:59">
      <c r="A1541">
        <v>-1484.29</v>
      </c>
      <c r="B1541">
        <v>-747.22</v>
      </c>
      <c r="C1541">
        <v>0</v>
      </c>
      <c r="D1541">
        <v>0</v>
      </c>
      <c r="F1541">
        <v>0</v>
      </c>
      <c r="G1541">
        <v>0</v>
      </c>
      <c r="I1541">
        <v>956.59</v>
      </c>
      <c r="J1541">
        <v>56232.32</v>
      </c>
      <c r="L1541">
        <v>0</v>
      </c>
      <c r="M1541">
        <v>9.44</v>
      </c>
      <c r="N1541">
        <v>0</v>
      </c>
      <c r="O1541">
        <v>0</v>
      </c>
      <c r="P1541">
        <v>57198.35</v>
      </c>
      <c r="Q1541">
        <v>25959.919999999998</v>
      </c>
      <c r="R1541">
        <v>26168.98</v>
      </c>
      <c r="S1541">
        <v>75.400000000000006</v>
      </c>
      <c r="T1541">
        <v>1671.16</v>
      </c>
      <c r="U1541">
        <v>0</v>
      </c>
      <c r="V1541">
        <v>2131.6799999999998</v>
      </c>
      <c r="X1541">
        <v>1938.45</v>
      </c>
      <c r="Y1541">
        <v>0</v>
      </c>
      <c r="Z1541">
        <v>57945.57</v>
      </c>
      <c r="AA1541">
        <v>0</v>
      </c>
      <c r="AB1541">
        <v>-737.07</v>
      </c>
      <c r="AC1541">
        <v>0</v>
      </c>
      <c r="AD1541">
        <v>0</v>
      </c>
      <c r="AE1541">
        <v>0</v>
      </c>
      <c r="AF1541">
        <v>0</v>
      </c>
      <c r="AG1541">
        <v>-737.07</v>
      </c>
      <c r="AH1541">
        <v>-1484.29</v>
      </c>
      <c r="AI1541">
        <v>0</v>
      </c>
      <c r="AJ1541">
        <v>-1484.29</v>
      </c>
      <c r="AK1541">
        <v>0</v>
      </c>
      <c r="AL1541">
        <v>0</v>
      </c>
      <c r="AM1541">
        <v>0</v>
      </c>
      <c r="AO1541">
        <v>0</v>
      </c>
      <c r="AP1541">
        <v>19874</v>
      </c>
      <c r="AQ1541" t="s">
        <v>84</v>
      </c>
      <c r="AR1541" t="s">
        <v>85</v>
      </c>
      <c r="AS1541" t="s">
        <v>84</v>
      </c>
      <c r="AT1541" t="s">
        <v>85</v>
      </c>
      <c r="AU1541">
        <v>6029</v>
      </c>
      <c r="AV1541" t="s">
        <v>61</v>
      </c>
      <c r="AW1541">
        <v>2</v>
      </c>
      <c r="AX1541">
        <v>2</v>
      </c>
      <c r="AY1541">
        <v>2019</v>
      </c>
      <c r="AZ1541">
        <v>3</v>
      </c>
      <c r="BA1541" t="str">
        <f t="shared" si="48"/>
        <v>20193</v>
      </c>
      <c r="BB1541" t="str">
        <f t="shared" si="49"/>
        <v>20193Air Transport International</v>
      </c>
      <c r="BC1541" t="e">
        <f>#N/A</f>
        <v>#N/A</v>
      </c>
      <c r="BD1541" t="e">
        <f>#N/A</f>
        <v>#N/A</v>
      </c>
      <c r="BE1541" t="e">
        <f>#N/A</f>
        <v>#N/A</v>
      </c>
      <c r="BF1541" t="e">
        <f>#N/A</f>
        <v>#N/A</v>
      </c>
      <c r="BG1541" t="e">
        <f>#N/A</f>
        <v>#N/A</v>
      </c>
    </row>
    <row r="1542" spans="1:59">
      <c r="A1542">
        <v>654.38</v>
      </c>
      <c r="B1542">
        <v>744.6</v>
      </c>
      <c r="C1542">
        <v>0</v>
      </c>
      <c r="D1542">
        <v>0</v>
      </c>
      <c r="F1542">
        <v>0</v>
      </c>
      <c r="G1542">
        <v>0</v>
      </c>
      <c r="I1542">
        <v>19372.990000000002</v>
      </c>
      <c r="J1542">
        <v>2728.05</v>
      </c>
      <c r="L1542">
        <v>0</v>
      </c>
      <c r="M1542">
        <v>1.1599999999999999</v>
      </c>
      <c r="N1542">
        <v>0</v>
      </c>
      <c r="O1542">
        <v>0</v>
      </c>
      <c r="P1542">
        <v>22102.2</v>
      </c>
      <c r="Q1542">
        <v>13750.07</v>
      </c>
      <c r="R1542">
        <v>4486.9399999999996</v>
      </c>
      <c r="S1542">
        <v>1526.94</v>
      </c>
      <c r="T1542">
        <v>554.55999999999995</v>
      </c>
      <c r="U1542">
        <v>0</v>
      </c>
      <c r="V1542">
        <v>260.91000000000003</v>
      </c>
      <c r="X1542">
        <v>778.2</v>
      </c>
      <c r="Y1542">
        <v>0</v>
      </c>
      <c r="Z1542">
        <v>21357.599999999999</v>
      </c>
      <c r="AA1542">
        <v>0</v>
      </c>
      <c r="AB1542">
        <v>-90.21</v>
      </c>
      <c r="AC1542">
        <v>0</v>
      </c>
      <c r="AD1542">
        <v>0</v>
      </c>
      <c r="AE1542">
        <v>0</v>
      </c>
      <c r="AF1542">
        <v>0</v>
      </c>
      <c r="AG1542">
        <v>-90.21</v>
      </c>
      <c r="AH1542">
        <v>654.38</v>
      </c>
      <c r="AI1542">
        <v>0</v>
      </c>
      <c r="AJ1542">
        <v>654.38</v>
      </c>
      <c r="AK1542">
        <v>0</v>
      </c>
      <c r="AL1542">
        <v>0</v>
      </c>
      <c r="AM1542">
        <v>0</v>
      </c>
      <c r="AO1542">
        <v>0</v>
      </c>
      <c r="AP1542">
        <v>19874</v>
      </c>
      <c r="AQ1542" t="s">
        <v>84</v>
      </c>
      <c r="AR1542" t="s">
        <v>85</v>
      </c>
      <c r="AS1542" t="s">
        <v>84</v>
      </c>
      <c r="AT1542" t="s">
        <v>85</v>
      </c>
      <c r="AU1542">
        <v>16028</v>
      </c>
      <c r="AV1542" t="s">
        <v>69</v>
      </c>
      <c r="AW1542">
        <v>2</v>
      </c>
      <c r="AX1542">
        <v>2</v>
      </c>
      <c r="AY1542">
        <v>2019</v>
      </c>
      <c r="AZ1542">
        <v>3</v>
      </c>
      <c r="BA1542" t="str">
        <f t="shared" si="48"/>
        <v>20193</v>
      </c>
      <c r="BB1542" t="str">
        <f t="shared" si="49"/>
        <v>20193Air Transport International</v>
      </c>
      <c r="BC1542" t="e">
        <f>#N/A</f>
        <v>#N/A</v>
      </c>
      <c r="BD1542" t="e">
        <f>#N/A</f>
        <v>#N/A</v>
      </c>
      <c r="BE1542" t="e">
        <f>#N/A</f>
        <v>#N/A</v>
      </c>
      <c r="BF1542" t="e">
        <f>#N/A</f>
        <v>#N/A</v>
      </c>
      <c r="BG1542" t="e">
        <f>#N/A</f>
        <v>#N/A</v>
      </c>
    </row>
    <row r="1543" spans="1:59">
      <c r="A1543">
        <v>443.26</v>
      </c>
      <c r="B1543">
        <v>655.35</v>
      </c>
      <c r="C1543">
        <v>0</v>
      </c>
      <c r="D1543">
        <v>0</v>
      </c>
      <c r="F1543">
        <v>0</v>
      </c>
      <c r="G1543">
        <v>0</v>
      </c>
      <c r="I1543">
        <v>16626.34</v>
      </c>
      <c r="J1543">
        <v>2880.01</v>
      </c>
      <c r="L1543">
        <v>0</v>
      </c>
      <c r="M1543">
        <v>0.27</v>
      </c>
      <c r="N1543">
        <v>0</v>
      </c>
      <c r="O1543">
        <v>0</v>
      </c>
      <c r="P1543">
        <v>19506.62</v>
      </c>
      <c r="Q1543">
        <v>12060.47</v>
      </c>
      <c r="R1543">
        <v>3595.07</v>
      </c>
      <c r="S1543">
        <v>1710.93</v>
      </c>
      <c r="T1543">
        <v>474.75</v>
      </c>
      <c r="U1543">
        <v>0</v>
      </c>
      <c r="V1543">
        <v>286.26</v>
      </c>
      <c r="X1543">
        <v>723.79</v>
      </c>
      <c r="Y1543">
        <v>0</v>
      </c>
      <c r="Z1543">
        <v>18851.27</v>
      </c>
      <c r="AA1543">
        <v>0</v>
      </c>
      <c r="AB1543">
        <v>-50.36</v>
      </c>
      <c r="AC1543">
        <v>0</v>
      </c>
      <c r="AD1543">
        <v>0</v>
      </c>
      <c r="AE1543">
        <v>0</v>
      </c>
      <c r="AF1543">
        <v>0</v>
      </c>
      <c r="AG1543">
        <v>-50.36</v>
      </c>
      <c r="AH1543">
        <v>604.99</v>
      </c>
      <c r="AI1543">
        <v>161.72999999999999</v>
      </c>
      <c r="AJ1543">
        <v>443.26</v>
      </c>
      <c r="AK1543">
        <v>0</v>
      </c>
      <c r="AL1543">
        <v>0</v>
      </c>
      <c r="AM1543">
        <v>0</v>
      </c>
      <c r="AO1543">
        <v>0</v>
      </c>
      <c r="AP1543">
        <v>19874</v>
      </c>
      <c r="AQ1543" t="s">
        <v>84</v>
      </c>
      <c r="AR1543" t="s">
        <v>85</v>
      </c>
      <c r="AS1543" t="s">
        <v>84</v>
      </c>
      <c r="AT1543" t="s">
        <v>85</v>
      </c>
      <c r="AU1543">
        <v>16028</v>
      </c>
      <c r="AV1543" t="s">
        <v>69</v>
      </c>
      <c r="AW1543">
        <v>2</v>
      </c>
      <c r="AX1543">
        <v>2</v>
      </c>
      <c r="AY1543">
        <v>2019</v>
      </c>
      <c r="AZ1543">
        <v>4</v>
      </c>
      <c r="BA1543" t="str">
        <f t="shared" si="48"/>
        <v>20194</v>
      </c>
      <c r="BB1543" t="str">
        <f t="shared" si="49"/>
        <v>20194Air Transport International</v>
      </c>
      <c r="BC1543" t="e">
        <f>#N/A</f>
        <v>#N/A</v>
      </c>
      <c r="BD1543" t="e">
        <f>#N/A</f>
        <v>#N/A</v>
      </c>
      <c r="BE1543" t="e">
        <f>#N/A</f>
        <v>#N/A</v>
      </c>
      <c r="BF1543" t="e">
        <f>#N/A</f>
        <v>#N/A</v>
      </c>
      <c r="BG1543" t="e">
        <f>#N/A</f>
        <v>#N/A</v>
      </c>
    </row>
    <row r="1544" spans="1:59">
      <c r="A1544">
        <v>5270.93</v>
      </c>
      <c r="B1544">
        <v>6072.72</v>
      </c>
      <c r="C1544">
        <v>0</v>
      </c>
      <c r="D1544">
        <v>0</v>
      </c>
      <c r="F1544">
        <v>0</v>
      </c>
      <c r="G1544">
        <v>0</v>
      </c>
      <c r="I1544">
        <v>2323.9899999999998</v>
      </c>
      <c r="J1544">
        <v>71429.61</v>
      </c>
      <c r="L1544">
        <v>0</v>
      </c>
      <c r="M1544">
        <v>3.47</v>
      </c>
      <c r="N1544">
        <v>0</v>
      </c>
      <c r="O1544">
        <v>0</v>
      </c>
      <c r="P1544">
        <v>73757.070000000007</v>
      </c>
      <c r="Q1544">
        <v>30956.84</v>
      </c>
      <c r="R1544">
        <v>28810.41</v>
      </c>
      <c r="S1544">
        <v>239.15</v>
      </c>
      <c r="T1544">
        <v>1830.56</v>
      </c>
      <c r="U1544">
        <v>0</v>
      </c>
      <c r="V1544">
        <v>3638.65</v>
      </c>
      <c r="X1544">
        <v>2208.73</v>
      </c>
      <c r="Y1544">
        <v>0</v>
      </c>
      <c r="Z1544">
        <v>67684.350000000006</v>
      </c>
      <c r="AA1544">
        <v>0</v>
      </c>
      <c r="AB1544">
        <v>-640.05999999999995</v>
      </c>
      <c r="AC1544">
        <v>0</v>
      </c>
      <c r="AD1544">
        <v>0</v>
      </c>
      <c r="AE1544">
        <v>0</v>
      </c>
      <c r="AF1544">
        <v>0</v>
      </c>
      <c r="AG1544">
        <v>-640.05999999999995</v>
      </c>
      <c r="AH1544">
        <v>5432.66</v>
      </c>
      <c r="AI1544">
        <v>161.72999999999999</v>
      </c>
      <c r="AJ1544">
        <v>5270.93</v>
      </c>
      <c r="AK1544">
        <v>0</v>
      </c>
      <c r="AL1544">
        <v>0</v>
      </c>
      <c r="AM1544">
        <v>0</v>
      </c>
      <c r="AO1544">
        <v>0</v>
      </c>
      <c r="AP1544">
        <v>19874</v>
      </c>
      <c r="AQ1544" t="s">
        <v>84</v>
      </c>
      <c r="AR1544" t="s">
        <v>85</v>
      </c>
      <c r="AS1544" t="s">
        <v>84</v>
      </c>
      <c r="AT1544" t="s">
        <v>85</v>
      </c>
      <c r="AU1544">
        <v>6029</v>
      </c>
      <c r="AV1544" t="s">
        <v>61</v>
      </c>
      <c r="AW1544">
        <v>2</v>
      </c>
      <c r="AX1544">
        <v>2</v>
      </c>
      <c r="AY1544">
        <v>2019</v>
      </c>
      <c r="AZ1544">
        <v>4</v>
      </c>
      <c r="BA1544" t="str">
        <f t="shared" si="48"/>
        <v>20194</v>
      </c>
      <c r="BB1544" t="str">
        <f t="shared" si="49"/>
        <v>20194Air Transport International</v>
      </c>
      <c r="BC1544" t="e">
        <f>#N/A</f>
        <v>#N/A</v>
      </c>
      <c r="BD1544" t="e">
        <f>#N/A</f>
        <v>#N/A</v>
      </c>
      <c r="BE1544" t="e">
        <f>#N/A</f>
        <v>#N/A</v>
      </c>
      <c r="BF1544" t="e">
        <f>#N/A</f>
        <v>#N/A</v>
      </c>
      <c r="BG1544" t="e">
        <f>#N/A</f>
        <v>#N/A</v>
      </c>
    </row>
    <row r="1545" spans="1:59">
      <c r="A1545">
        <v>443.01</v>
      </c>
      <c r="B1545">
        <v>495.57</v>
      </c>
      <c r="C1545">
        <v>0</v>
      </c>
      <c r="D1545">
        <v>0</v>
      </c>
      <c r="F1545">
        <v>0</v>
      </c>
      <c r="G1545">
        <v>0</v>
      </c>
      <c r="I1545">
        <v>16610.32</v>
      </c>
      <c r="J1545">
        <v>3895.26</v>
      </c>
      <c r="L1545">
        <v>0</v>
      </c>
      <c r="M1545">
        <v>0.33</v>
      </c>
      <c r="N1545">
        <v>0</v>
      </c>
      <c r="O1545">
        <v>0</v>
      </c>
      <c r="P1545">
        <v>20505.900000000001</v>
      </c>
      <c r="Q1545">
        <v>12894.29</v>
      </c>
      <c r="R1545">
        <v>3881.02</v>
      </c>
      <c r="S1545">
        <v>1729.22</v>
      </c>
      <c r="T1545">
        <v>491.13</v>
      </c>
      <c r="U1545">
        <v>0</v>
      </c>
      <c r="V1545">
        <v>254.46</v>
      </c>
      <c r="X1545">
        <v>760.21</v>
      </c>
      <c r="Y1545">
        <v>0</v>
      </c>
      <c r="Z1545">
        <v>20010.32</v>
      </c>
      <c r="AA1545">
        <v>0</v>
      </c>
      <c r="AB1545">
        <v>-52.56</v>
      </c>
      <c r="AC1545">
        <v>0</v>
      </c>
      <c r="AD1545">
        <v>0</v>
      </c>
      <c r="AE1545">
        <v>0</v>
      </c>
      <c r="AF1545">
        <v>0</v>
      </c>
      <c r="AG1545">
        <v>-52.56</v>
      </c>
      <c r="AH1545">
        <v>443.01</v>
      </c>
      <c r="AI1545">
        <v>0</v>
      </c>
      <c r="AJ1545">
        <v>443.01</v>
      </c>
      <c r="AK1545">
        <v>0</v>
      </c>
      <c r="AL1545">
        <v>0</v>
      </c>
      <c r="AM1545">
        <v>0</v>
      </c>
      <c r="AO1545">
        <v>0</v>
      </c>
      <c r="AP1545">
        <v>19874</v>
      </c>
      <c r="AQ1545" t="s">
        <v>84</v>
      </c>
      <c r="AR1545" t="s">
        <v>85</v>
      </c>
      <c r="AS1545" t="s">
        <v>84</v>
      </c>
      <c r="AT1545" t="s">
        <v>85</v>
      </c>
      <c r="AU1545">
        <v>16028</v>
      </c>
      <c r="AV1545" t="s">
        <v>69</v>
      </c>
      <c r="AW1545">
        <v>2</v>
      </c>
      <c r="AX1545">
        <v>2</v>
      </c>
      <c r="AY1545">
        <v>2020</v>
      </c>
      <c r="AZ1545">
        <v>1</v>
      </c>
      <c r="BA1545" t="str">
        <f t="shared" si="48"/>
        <v>20201</v>
      </c>
      <c r="BB1545" t="str">
        <f t="shared" si="49"/>
        <v>20201Air Transport International</v>
      </c>
      <c r="BC1545" t="e">
        <f>#N/A</f>
        <v>#N/A</v>
      </c>
      <c r="BD1545" t="e">
        <f>#N/A</f>
        <v>#N/A</v>
      </c>
      <c r="BE1545" t="e">
        <f>#N/A</f>
        <v>#N/A</v>
      </c>
      <c r="BF1545" t="e">
        <f>#N/A</f>
        <v>#N/A</v>
      </c>
      <c r="BG1545" t="e">
        <f>#N/A</f>
        <v>#N/A</v>
      </c>
    </row>
    <row r="1546" spans="1:59">
      <c r="A1546">
        <v>6249.27</v>
      </c>
      <c r="B1546">
        <v>6852.11</v>
      </c>
      <c r="C1546">
        <v>0</v>
      </c>
      <c r="D1546">
        <v>0</v>
      </c>
      <c r="F1546">
        <v>0</v>
      </c>
      <c r="G1546">
        <v>0</v>
      </c>
      <c r="I1546">
        <v>424.34</v>
      </c>
      <c r="J1546">
        <v>65575.429999999993</v>
      </c>
      <c r="L1546">
        <v>0</v>
      </c>
      <c r="M1546">
        <v>3.72</v>
      </c>
      <c r="N1546">
        <v>0</v>
      </c>
      <c r="O1546">
        <v>0</v>
      </c>
      <c r="P1546">
        <v>66003.490000000005</v>
      </c>
      <c r="Q1546">
        <v>25652.05</v>
      </c>
      <c r="R1546">
        <v>26411.78</v>
      </c>
      <c r="S1546">
        <v>44.18</v>
      </c>
      <c r="T1546">
        <v>1826.56</v>
      </c>
      <c r="U1546">
        <v>0</v>
      </c>
      <c r="V1546">
        <v>2918.55</v>
      </c>
      <c r="X1546">
        <v>2298.2600000000002</v>
      </c>
      <c r="Y1546">
        <v>0</v>
      </c>
      <c r="Z1546">
        <v>59151.38</v>
      </c>
      <c r="AA1546">
        <v>0</v>
      </c>
      <c r="AB1546">
        <v>-602.84</v>
      </c>
      <c r="AC1546">
        <v>0</v>
      </c>
      <c r="AD1546">
        <v>0</v>
      </c>
      <c r="AE1546">
        <v>0</v>
      </c>
      <c r="AF1546">
        <v>0</v>
      </c>
      <c r="AG1546">
        <v>-602.84</v>
      </c>
      <c r="AH1546">
        <v>6249.27</v>
      </c>
      <c r="AI1546">
        <v>0</v>
      </c>
      <c r="AJ1546">
        <v>6249.27</v>
      </c>
      <c r="AK1546">
        <v>0</v>
      </c>
      <c r="AL1546">
        <v>0</v>
      </c>
      <c r="AM1546">
        <v>0</v>
      </c>
      <c r="AO1546">
        <v>0</v>
      </c>
      <c r="AP1546">
        <v>19874</v>
      </c>
      <c r="AQ1546" t="s">
        <v>84</v>
      </c>
      <c r="AR1546" t="s">
        <v>85</v>
      </c>
      <c r="AS1546" t="s">
        <v>84</v>
      </c>
      <c r="AT1546" t="s">
        <v>85</v>
      </c>
      <c r="AU1546">
        <v>6029</v>
      </c>
      <c r="AV1546" t="s">
        <v>61</v>
      </c>
      <c r="AW1546">
        <v>2</v>
      </c>
      <c r="AX1546">
        <v>2</v>
      </c>
      <c r="AY1546">
        <v>2020</v>
      </c>
      <c r="AZ1546">
        <v>1</v>
      </c>
      <c r="BA1546" t="str">
        <f t="shared" si="48"/>
        <v>20201</v>
      </c>
      <c r="BB1546" t="str">
        <f t="shared" si="49"/>
        <v>20201Air Transport International</v>
      </c>
      <c r="BC1546" t="e">
        <f>#N/A</f>
        <v>#N/A</v>
      </c>
      <c r="BD1546" t="e">
        <f>#N/A</f>
        <v>#N/A</v>
      </c>
      <c r="BE1546" t="e">
        <f>#N/A</f>
        <v>#N/A</v>
      </c>
      <c r="BF1546" t="e">
        <f>#N/A</f>
        <v>#N/A</v>
      </c>
      <c r="BG1546" t="e">
        <f>#N/A</f>
        <v>#N/A</v>
      </c>
    </row>
    <row r="1547" spans="1:59">
      <c r="A1547">
        <v>-9617.36</v>
      </c>
      <c r="B1547">
        <v>-3363.4</v>
      </c>
      <c r="C1547">
        <v>0</v>
      </c>
      <c r="D1547">
        <v>0</v>
      </c>
      <c r="F1547">
        <v>0</v>
      </c>
      <c r="G1547">
        <v>0</v>
      </c>
      <c r="I1547">
        <v>2058.21</v>
      </c>
      <c r="J1547">
        <v>62547.6</v>
      </c>
      <c r="L1547">
        <v>0</v>
      </c>
      <c r="M1547">
        <v>2.06</v>
      </c>
      <c r="N1547">
        <v>0</v>
      </c>
      <c r="O1547">
        <v>0</v>
      </c>
      <c r="P1547">
        <v>64607.88</v>
      </c>
      <c r="Q1547">
        <v>27693.83</v>
      </c>
      <c r="R1547">
        <v>32233.05</v>
      </c>
      <c r="S1547">
        <v>269.7</v>
      </c>
      <c r="T1547">
        <v>2065.4899999999998</v>
      </c>
      <c r="U1547">
        <v>0</v>
      </c>
      <c r="V1547">
        <v>3116.21</v>
      </c>
      <c r="X1547">
        <v>2592.9899999999998</v>
      </c>
      <c r="Y1547">
        <v>0</v>
      </c>
      <c r="Z1547">
        <v>67971.27</v>
      </c>
      <c r="AA1547">
        <v>0</v>
      </c>
      <c r="AB1547">
        <v>-734.71</v>
      </c>
      <c r="AC1547">
        <v>0</v>
      </c>
      <c r="AD1547">
        <v>-6057.58</v>
      </c>
      <c r="AE1547">
        <v>0</v>
      </c>
      <c r="AF1547">
        <v>538.33000000000004</v>
      </c>
      <c r="AG1547">
        <v>-6253.96</v>
      </c>
      <c r="AH1547">
        <v>-9617.36</v>
      </c>
      <c r="AI1547">
        <v>0</v>
      </c>
      <c r="AJ1547">
        <v>-9617.36</v>
      </c>
      <c r="AK1547">
        <v>0</v>
      </c>
      <c r="AL1547">
        <v>0</v>
      </c>
      <c r="AM1547">
        <v>0</v>
      </c>
      <c r="AO1547">
        <v>0</v>
      </c>
      <c r="AP1547">
        <v>19874</v>
      </c>
      <c r="AQ1547" t="s">
        <v>84</v>
      </c>
      <c r="AR1547" t="s">
        <v>85</v>
      </c>
      <c r="AS1547" t="s">
        <v>84</v>
      </c>
      <c r="AT1547" t="s">
        <v>85</v>
      </c>
      <c r="AU1547">
        <v>6029</v>
      </c>
      <c r="AV1547" t="s">
        <v>61</v>
      </c>
      <c r="AW1547">
        <v>2</v>
      </c>
      <c r="AX1547">
        <v>2</v>
      </c>
      <c r="AY1547">
        <v>2020</v>
      </c>
      <c r="AZ1547">
        <v>2</v>
      </c>
      <c r="BA1547" t="str">
        <f t="shared" si="48"/>
        <v>20202</v>
      </c>
      <c r="BB1547" t="str">
        <f t="shared" si="49"/>
        <v>20202Air Transport International</v>
      </c>
      <c r="BC1547" t="e">
        <f>#N/A</f>
        <v>#N/A</v>
      </c>
      <c r="BD1547" t="e">
        <f>#N/A</f>
        <v>#N/A</v>
      </c>
      <c r="BE1547" t="e">
        <f>#N/A</f>
        <v>#N/A</v>
      </c>
      <c r="BF1547" t="e">
        <f>#N/A</f>
        <v>#N/A</v>
      </c>
      <c r="BG1547" t="e">
        <f>#N/A</f>
        <v>#N/A</v>
      </c>
    </row>
    <row r="1548" spans="1:59">
      <c r="A1548">
        <v>-405.98</v>
      </c>
      <c r="B1548">
        <v>-1909.67</v>
      </c>
      <c r="C1548">
        <v>0</v>
      </c>
      <c r="D1548">
        <v>0</v>
      </c>
      <c r="F1548">
        <v>0</v>
      </c>
      <c r="G1548">
        <v>0</v>
      </c>
      <c r="I1548">
        <v>5903.95</v>
      </c>
      <c r="J1548">
        <v>4631.92</v>
      </c>
      <c r="L1548">
        <v>0</v>
      </c>
      <c r="M1548">
        <v>0.11</v>
      </c>
      <c r="N1548">
        <v>0</v>
      </c>
      <c r="O1548">
        <v>0</v>
      </c>
      <c r="P1548">
        <v>10535.98</v>
      </c>
      <c r="Q1548">
        <v>7986.68</v>
      </c>
      <c r="R1548">
        <v>2691.83</v>
      </c>
      <c r="S1548">
        <v>773.64</v>
      </c>
      <c r="T1548">
        <v>282.55</v>
      </c>
      <c r="U1548">
        <v>0</v>
      </c>
      <c r="V1548">
        <v>171.73</v>
      </c>
      <c r="X1548">
        <v>539.22</v>
      </c>
      <c r="Y1548">
        <v>0</v>
      </c>
      <c r="Z1548">
        <v>12445.64</v>
      </c>
      <c r="AA1548">
        <v>0</v>
      </c>
      <c r="AB1548">
        <v>-40.49</v>
      </c>
      <c r="AC1548">
        <v>0</v>
      </c>
      <c r="AD1548">
        <v>0</v>
      </c>
      <c r="AE1548">
        <v>0</v>
      </c>
      <c r="AF1548">
        <v>1544.18</v>
      </c>
      <c r="AG1548">
        <v>1503.69</v>
      </c>
      <c r="AH1548">
        <v>-405.98</v>
      </c>
      <c r="AI1548">
        <v>0</v>
      </c>
      <c r="AJ1548">
        <v>-405.98</v>
      </c>
      <c r="AK1548">
        <v>0</v>
      </c>
      <c r="AL1548">
        <v>0</v>
      </c>
      <c r="AM1548">
        <v>0</v>
      </c>
      <c r="AO1548">
        <v>0</v>
      </c>
      <c r="AP1548">
        <v>19874</v>
      </c>
      <c r="AQ1548" t="s">
        <v>84</v>
      </c>
      <c r="AR1548" t="s">
        <v>85</v>
      </c>
      <c r="AS1548" t="s">
        <v>84</v>
      </c>
      <c r="AT1548" t="s">
        <v>85</v>
      </c>
      <c r="AU1548">
        <v>16028</v>
      </c>
      <c r="AV1548" t="s">
        <v>69</v>
      </c>
      <c r="AW1548">
        <v>2</v>
      </c>
      <c r="AX1548">
        <v>2</v>
      </c>
      <c r="AY1548">
        <v>2020</v>
      </c>
      <c r="AZ1548">
        <v>2</v>
      </c>
      <c r="BA1548" t="str">
        <f t="shared" si="48"/>
        <v>20202</v>
      </c>
      <c r="BB1548" t="str">
        <f t="shared" si="49"/>
        <v>20202Air Transport International</v>
      </c>
      <c r="BC1548" t="e">
        <f>#N/A</f>
        <v>#N/A</v>
      </c>
      <c r="BD1548" t="e">
        <f>#N/A</f>
        <v>#N/A</v>
      </c>
      <c r="BE1548" t="e">
        <f>#N/A</f>
        <v>#N/A</v>
      </c>
      <c r="BF1548" t="e">
        <f>#N/A</f>
        <v>#N/A</v>
      </c>
      <c r="BG1548" t="e">
        <f>#N/A</f>
        <v>#N/A</v>
      </c>
    </row>
    <row r="1549" spans="1:59">
      <c r="A1549">
        <v>-1594.7</v>
      </c>
      <c r="B1549">
        <v>-1461.68</v>
      </c>
      <c r="C1549">
        <v>0</v>
      </c>
      <c r="D1549">
        <v>0</v>
      </c>
      <c r="F1549">
        <v>0</v>
      </c>
      <c r="G1549">
        <v>0</v>
      </c>
      <c r="I1549">
        <v>405.14</v>
      </c>
      <c r="J1549">
        <v>63127.12</v>
      </c>
      <c r="L1549">
        <v>0</v>
      </c>
      <c r="M1549">
        <v>0</v>
      </c>
      <c r="N1549">
        <v>0</v>
      </c>
      <c r="O1549">
        <v>0</v>
      </c>
      <c r="P1549">
        <v>63532.26</v>
      </c>
      <c r="Q1549">
        <v>26443.95</v>
      </c>
      <c r="R1549">
        <v>31362.13</v>
      </c>
      <c r="S1549">
        <v>41.1</v>
      </c>
      <c r="T1549">
        <v>1897.64</v>
      </c>
      <c r="U1549">
        <v>0</v>
      </c>
      <c r="V1549">
        <v>2891.33</v>
      </c>
      <c r="X1549">
        <v>2357.79</v>
      </c>
      <c r="Y1549">
        <v>0</v>
      </c>
      <c r="Z1549">
        <v>64993.94</v>
      </c>
      <c r="AA1549">
        <v>0</v>
      </c>
      <c r="AB1549">
        <v>-382.92</v>
      </c>
      <c r="AC1549">
        <v>0</v>
      </c>
      <c r="AD1549">
        <v>0</v>
      </c>
      <c r="AE1549">
        <v>0</v>
      </c>
      <c r="AF1549">
        <v>249.9</v>
      </c>
      <c r="AG1549">
        <v>-133.02000000000001</v>
      </c>
      <c r="AH1549">
        <v>-1594.7</v>
      </c>
      <c r="AI1549">
        <v>0</v>
      </c>
      <c r="AJ1549">
        <v>-1594.7</v>
      </c>
      <c r="AK1549">
        <v>0</v>
      </c>
      <c r="AL1549">
        <v>0</v>
      </c>
      <c r="AM1549">
        <v>0</v>
      </c>
      <c r="AO1549">
        <v>0</v>
      </c>
      <c r="AP1549">
        <v>19874</v>
      </c>
      <c r="AQ1549" t="s">
        <v>84</v>
      </c>
      <c r="AR1549" t="s">
        <v>85</v>
      </c>
      <c r="AS1549" t="s">
        <v>84</v>
      </c>
      <c r="AT1549" t="s">
        <v>85</v>
      </c>
      <c r="AU1549">
        <v>6029</v>
      </c>
      <c r="AV1549" t="s">
        <v>61</v>
      </c>
      <c r="AW1549">
        <v>2</v>
      </c>
      <c r="AX1549">
        <v>2</v>
      </c>
      <c r="AY1549">
        <v>2020</v>
      </c>
      <c r="AZ1549">
        <v>3</v>
      </c>
      <c r="BA1549" t="str">
        <f t="shared" si="48"/>
        <v>20203</v>
      </c>
      <c r="BB1549" t="str">
        <f t="shared" si="49"/>
        <v>20203Air Transport International</v>
      </c>
      <c r="BC1549" t="e">
        <f>#N/A</f>
        <v>#N/A</v>
      </c>
      <c r="BD1549" t="e">
        <f>#N/A</f>
        <v>#N/A</v>
      </c>
      <c r="BE1549" t="e">
        <f>#N/A</f>
        <v>#N/A</v>
      </c>
      <c r="BF1549" t="e">
        <f>#N/A</f>
        <v>#N/A</v>
      </c>
      <c r="BG1549" t="e">
        <f>#N/A</f>
        <v>#N/A</v>
      </c>
    </row>
    <row r="1550" spans="1:59">
      <c r="A1550">
        <v>4784.99</v>
      </c>
      <c r="B1550">
        <v>-1165.96</v>
      </c>
      <c r="C1550">
        <v>0</v>
      </c>
      <c r="D1550">
        <v>0</v>
      </c>
      <c r="F1550">
        <v>0</v>
      </c>
      <c r="G1550">
        <v>0</v>
      </c>
      <c r="I1550">
        <v>9723.32</v>
      </c>
      <c r="J1550">
        <v>9628.36</v>
      </c>
      <c r="L1550">
        <v>0</v>
      </c>
      <c r="M1550">
        <v>0</v>
      </c>
      <c r="N1550">
        <v>0</v>
      </c>
      <c r="O1550">
        <v>0</v>
      </c>
      <c r="P1550">
        <v>19351.68</v>
      </c>
      <c r="Q1550">
        <v>12869.62</v>
      </c>
      <c r="R1550">
        <v>5101.75</v>
      </c>
      <c r="S1550">
        <v>988.6</v>
      </c>
      <c r="T1550">
        <v>452.35</v>
      </c>
      <c r="U1550">
        <v>0</v>
      </c>
      <c r="V1550">
        <v>352.25</v>
      </c>
      <c r="X1550">
        <v>753.07</v>
      </c>
      <c r="Y1550">
        <v>0</v>
      </c>
      <c r="Z1550">
        <v>20517.64</v>
      </c>
      <c r="AA1550">
        <v>0</v>
      </c>
      <c r="AB1550">
        <v>-46.65</v>
      </c>
      <c r="AC1550">
        <v>0</v>
      </c>
      <c r="AD1550">
        <v>0</v>
      </c>
      <c r="AE1550">
        <v>0</v>
      </c>
      <c r="AF1550">
        <v>5997.6</v>
      </c>
      <c r="AG1550">
        <v>5950.95</v>
      </c>
      <c r="AH1550">
        <v>4784.99</v>
      </c>
      <c r="AI1550">
        <v>0</v>
      </c>
      <c r="AJ1550">
        <v>4784.99</v>
      </c>
      <c r="AK1550">
        <v>0</v>
      </c>
      <c r="AL1550">
        <v>0</v>
      </c>
      <c r="AM1550">
        <v>0</v>
      </c>
      <c r="AO1550">
        <v>0</v>
      </c>
      <c r="AP1550">
        <v>19874</v>
      </c>
      <c r="AQ1550" t="s">
        <v>84</v>
      </c>
      <c r="AR1550" t="s">
        <v>85</v>
      </c>
      <c r="AS1550" t="s">
        <v>84</v>
      </c>
      <c r="AT1550" t="s">
        <v>85</v>
      </c>
      <c r="AU1550">
        <v>16028</v>
      </c>
      <c r="AV1550" t="s">
        <v>69</v>
      </c>
      <c r="AW1550">
        <v>2</v>
      </c>
      <c r="AX1550">
        <v>2</v>
      </c>
      <c r="AY1550">
        <v>2020</v>
      </c>
      <c r="AZ1550">
        <v>3</v>
      </c>
      <c r="BA1550" t="str">
        <f t="shared" si="48"/>
        <v>20203</v>
      </c>
      <c r="BB1550" t="str">
        <f t="shared" si="49"/>
        <v>20203Air Transport International</v>
      </c>
      <c r="BC1550" t="e">
        <f>#N/A</f>
        <v>#N/A</v>
      </c>
      <c r="BD1550" t="e">
        <f>#N/A</f>
        <v>#N/A</v>
      </c>
      <c r="BE1550" t="e">
        <f>#N/A</f>
        <v>#N/A</v>
      </c>
      <c r="BF1550" t="e">
        <f>#N/A</f>
        <v>#N/A</v>
      </c>
      <c r="BG1550" t="e">
        <f>#N/A</f>
        <v>#N/A</v>
      </c>
    </row>
    <row r="1551" spans="1:59">
      <c r="A1551">
        <v>-1804.92</v>
      </c>
      <c r="B1551">
        <v>-1623.55</v>
      </c>
      <c r="C1551">
        <v>0</v>
      </c>
      <c r="D1551">
        <v>0</v>
      </c>
      <c r="F1551">
        <v>0</v>
      </c>
      <c r="G1551">
        <v>0</v>
      </c>
      <c r="I1551">
        <v>9674.98</v>
      </c>
      <c r="J1551">
        <v>8795.15</v>
      </c>
      <c r="L1551">
        <v>0</v>
      </c>
      <c r="M1551">
        <v>11.33</v>
      </c>
      <c r="N1551">
        <v>0</v>
      </c>
      <c r="O1551">
        <v>0</v>
      </c>
      <c r="P1551">
        <v>18481.45</v>
      </c>
      <c r="Q1551">
        <v>11902.06</v>
      </c>
      <c r="R1551">
        <v>5743.04</v>
      </c>
      <c r="S1551">
        <v>911.23</v>
      </c>
      <c r="T1551">
        <v>473</v>
      </c>
      <c r="U1551">
        <v>0</v>
      </c>
      <c r="V1551">
        <v>336.14</v>
      </c>
      <c r="X1551">
        <v>739.54</v>
      </c>
      <c r="Y1551">
        <v>0</v>
      </c>
      <c r="Z1551">
        <v>20105</v>
      </c>
      <c r="AA1551">
        <v>0</v>
      </c>
      <c r="AB1551">
        <v>-50.57</v>
      </c>
      <c r="AC1551">
        <v>0</v>
      </c>
      <c r="AD1551">
        <v>0</v>
      </c>
      <c r="AE1551">
        <v>0</v>
      </c>
      <c r="AF1551">
        <v>0</v>
      </c>
      <c r="AG1551">
        <v>-50.57</v>
      </c>
      <c r="AH1551">
        <v>-1674.12</v>
      </c>
      <c r="AI1551">
        <v>130.81</v>
      </c>
      <c r="AJ1551">
        <v>-1804.92</v>
      </c>
      <c r="AK1551">
        <v>0</v>
      </c>
      <c r="AL1551">
        <v>0</v>
      </c>
      <c r="AM1551">
        <v>0</v>
      </c>
      <c r="AO1551">
        <v>0</v>
      </c>
      <c r="AP1551">
        <v>19874</v>
      </c>
      <c r="AQ1551" t="s">
        <v>84</v>
      </c>
      <c r="AR1551" t="s">
        <v>85</v>
      </c>
      <c r="AS1551" t="s">
        <v>84</v>
      </c>
      <c r="AT1551" t="s">
        <v>85</v>
      </c>
      <c r="AU1551">
        <v>16028</v>
      </c>
      <c r="AV1551" t="s">
        <v>69</v>
      </c>
      <c r="AW1551">
        <v>2</v>
      </c>
      <c r="AX1551">
        <v>2</v>
      </c>
      <c r="AY1551">
        <v>2020</v>
      </c>
      <c r="AZ1551">
        <v>4</v>
      </c>
      <c r="BA1551" t="str">
        <f t="shared" si="48"/>
        <v>20204</v>
      </c>
      <c r="BB1551" t="str">
        <f t="shared" si="49"/>
        <v>20204Air Transport International</v>
      </c>
      <c r="BC1551" t="e">
        <f>#N/A</f>
        <v>#N/A</v>
      </c>
      <c r="BD1551" t="e">
        <f>#N/A</f>
        <v>#N/A</v>
      </c>
      <c r="BE1551" t="e">
        <f>#N/A</f>
        <v>#N/A</v>
      </c>
      <c r="BF1551" t="e">
        <f>#N/A</f>
        <v>#N/A</v>
      </c>
      <c r="BG1551" t="e">
        <f>#N/A</f>
        <v>#N/A</v>
      </c>
    </row>
    <row r="1552" spans="1:59">
      <c r="A1552">
        <v>5712.71</v>
      </c>
      <c r="B1552">
        <v>7540.87</v>
      </c>
      <c r="C1552">
        <v>0</v>
      </c>
      <c r="D1552">
        <v>0</v>
      </c>
      <c r="F1552">
        <v>0</v>
      </c>
      <c r="G1552">
        <v>0</v>
      </c>
      <c r="I1552">
        <v>728.22</v>
      </c>
      <c r="J1552">
        <v>77210.31</v>
      </c>
      <c r="L1552">
        <v>0</v>
      </c>
      <c r="M1552">
        <v>114.16</v>
      </c>
      <c r="N1552">
        <v>0</v>
      </c>
      <c r="O1552">
        <v>0</v>
      </c>
      <c r="P1552">
        <v>78052.69</v>
      </c>
      <c r="Q1552">
        <v>27908.17</v>
      </c>
      <c r="R1552">
        <v>34583.64</v>
      </c>
      <c r="S1552">
        <v>68.75</v>
      </c>
      <c r="T1552">
        <v>2049.04</v>
      </c>
      <c r="U1552">
        <v>0</v>
      </c>
      <c r="V1552">
        <v>3388.11</v>
      </c>
      <c r="X1552">
        <v>2514.11</v>
      </c>
      <c r="Y1552">
        <v>0</v>
      </c>
      <c r="Z1552">
        <v>70511.820000000007</v>
      </c>
      <c r="AA1552">
        <v>0</v>
      </c>
      <c r="AB1552">
        <v>-509.69</v>
      </c>
      <c r="AC1552">
        <v>0</v>
      </c>
      <c r="AD1552">
        <v>0</v>
      </c>
      <c r="AE1552">
        <v>0</v>
      </c>
      <c r="AF1552">
        <v>0</v>
      </c>
      <c r="AG1552">
        <v>-509.69</v>
      </c>
      <c r="AH1552">
        <v>7031.18</v>
      </c>
      <c r="AI1552">
        <v>1318.47</v>
      </c>
      <c r="AJ1552">
        <v>5712.71</v>
      </c>
      <c r="AK1552">
        <v>0</v>
      </c>
      <c r="AL1552">
        <v>0</v>
      </c>
      <c r="AM1552">
        <v>0</v>
      </c>
      <c r="AO1552">
        <v>0</v>
      </c>
      <c r="AP1552">
        <v>19874</v>
      </c>
      <c r="AQ1552" t="s">
        <v>84</v>
      </c>
      <c r="AR1552" t="s">
        <v>85</v>
      </c>
      <c r="AS1552" t="s">
        <v>84</v>
      </c>
      <c r="AT1552" t="s">
        <v>85</v>
      </c>
      <c r="AU1552">
        <v>6029</v>
      </c>
      <c r="AV1552" t="s">
        <v>61</v>
      </c>
      <c r="AW1552">
        <v>2</v>
      </c>
      <c r="AX1552">
        <v>2</v>
      </c>
      <c r="AY1552">
        <v>2020</v>
      </c>
      <c r="AZ1552">
        <v>4</v>
      </c>
      <c r="BA1552" t="str">
        <f t="shared" si="48"/>
        <v>20204</v>
      </c>
      <c r="BB1552" t="str">
        <f t="shared" si="49"/>
        <v>20204Air Transport International</v>
      </c>
      <c r="BC1552" t="e">
        <f>#N/A</f>
        <v>#N/A</v>
      </c>
      <c r="BD1552" t="e">
        <f>#N/A</f>
        <v>#N/A</v>
      </c>
      <c r="BE1552" t="e">
        <f>#N/A</f>
        <v>#N/A</v>
      </c>
      <c r="BF1552" t="e">
        <f>#N/A</f>
        <v>#N/A</v>
      </c>
      <c r="BG1552" t="e">
        <f>#N/A</f>
        <v>#N/A</v>
      </c>
    </row>
    <row r="1553" spans="1:59">
      <c r="A1553">
        <v>-1844.4</v>
      </c>
      <c r="B1553">
        <v>-1353.73</v>
      </c>
      <c r="C1553">
        <v>0</v>
      </c>
      <c r="D1553">
        <v>0</v>
      </c>
      <c r="F1553">
        <v>0</v>
      </c>
      <c r="G1553">
        <v>0</v>
      </c>
      <c r="I1553">
        <v>733.66</v>
      </c>
      <c r="J1553">
        <v>69756.62</v>
      </c>
      <c r="L1553">
        <v>0</v>
      </c>
      <c r="M1553">
        <v>49.31</v>
      </c>
      <c r="N1553">
        <v>0</v>
      </c>
      <c r="O1553">
        <v>0</v>
      </c>
      <c r="P1553">
        <v>70539.58</v>
      </c>
      <c r="Q1553">
        <v>30823.56</v>
      </c>
      <c r="R1553">
        <v>32199.49</v>
      </c>
      <c r="S1553">
        <v>56.65</v>
      </c>
      <c r="T1553">
        <v>2256.19</v>
      </c>
      <c r="U1553">
        <v>0</v>
      </c>
      <c r="V1553">
        <v>3966.49</v>
      </c>
      <c r="X1553">
        <v>2590.94</v>
      </c>
      <c r="Y1553">
        <v>0</v>
      </c>
      <c r="Z1553">
        <v>71893.31</v>
      </c>
      <c r="AA1553">
        <v>0</v>
      </c>
      <c r="AB1553">
        <v>-490.67</v>
      </c>
      <c r="AC1553">
        <v>0</v>
      </c>
      <c r="AD1553">
        <v>0</v>
      </c>
      <c r="AE1553">
        <v>0</v>
      </c>
      <c r="AF1553">
        <v>0</v>
      </c>
      <c r="AG1553">
        <v>-490.67</v>
      </c>
      <c r="AH1553">
        <v>-1844.4</v>
      </c>
      <c r="AI1553">
        <v>0</v>
      </c>
      <c r="AJ1553">
        <v>-1844.4</v>
      </c>
      <c r="AK1553">
        <v>0</v>
      </c>
      <c r="AL1553">
        <v>0</v>
      </c>
      <c r="AM1553">
        <v>0</v>
      </c>
      <c r="AO1553">
        <v>0</v>
      </c>
      <c r="AP1553">
        <v>19874</v>
      </c>
      <c r="AQ1553" t="s">
        <v>84</v>
      </c>
      <c r="AR1553" t="s">
        <v>85</v>
      </c>
      <c r="AS1553" t="s">
        <v>84</v>
      </c>
      <c r="AT1553" t="s">
        <v>85</v>
      </c>
      <c r="AU1553">
        <v>6029</v>
      </c>
      <c r="AV1553" t="s">
        <v>61</v>
      </c>
      <c r="AW1553">
        <v>2</v>
      </c>
      <c r="AX1553">
        <v>2</v>
      </c>
      <c r="AY1553">
        <v>2021</v>
      </c>
      <c r="AZ1553">
        <v>1</v>
      </c>
      <c r="BA1553" t="str">
        <f t="shared" si="48"/>
        <v>20211</v>
      </c>
      <c r="BB1553" t="str">
        <f t="shared" si="49"/>
        <v>20211Air Transport International</v>
      </c>
      <c r="BC1553" t="e">
        <f>#N/A</f>
        <v>#N/A</v>
      </c>
      <c r="BD1553" t="e">
        <f>#N/A</f>
        <v>#N/A</v>
      </c>
      <c r="BE1553" t="e">
        <f>#N/A</f>
        <v>#N/A</v>
      </c>
      <c r="BF1553" t="e">
        <f>#N/A</f>
        <v>#N/A</v>
      </c>
      <c r="BG1553" t="e">
        <f>#N/A</f>
        <v>#N/A</v>
      </c>
    </row>
    <row r="1554" spans="1:59">
      <c r="A1554">
        <v>-1307.6400000000001</v>
      </c>
      <c r="B1554">
        <v>-1275.51</v>
      </c>
      <c r="C1554">
        <v>0</v>
      </c>
      <c r="D1554">
        <v>0</v>
      </c>
      <c r="F1554">
        <v>0</v>
      </c>
      <c r="G1554">
        <v>0</v>
      </c>
      <c r="I1554">
        <v>9747.18</v>
      </c>
      <c r="J1554">
        <v>5813.69</v>
      </c>
      <c r="L1554">
        <v>0</v>
      </c>
      <c r="M1554">
        <v>3.23</v>
      </c>
      <c r="N1554">
        <v>0</v>
      </c>
      <c r="O1554">
        <v>0</v>
      </c>
      <c r="P1554">
        <v>15564.1</v>
      </c>
      <c r="Q1554">
        <v>9897.93</v>
      </c>
      <c r="R1554">
        <v>4864.68</v>
      </c>
      <c r="S1554">
        <v>752.62</v>
      </c>
      <c r="T1554">
        <v>464.28</v>
      </c>
      <c r="U1554">
        <v>0</v>
      </c>
      <c r="V1554">
        <v>259.7</v>
      </c>
      <c r="X1554">
        <v>600.4</v>
      </c>
      <c r="Y1554">
        <v>0</v>
      </c>
      <c r="Z1554">
        <v>16839.61</v>
      </c>
      <c r="AA1554">
        <v>0</v>
      </c>
      <c r="AB1554">
        <v>-32.130000000000003</v>
      </c>
      <c r="AC1554">
        <v>0</v>
      </c>
      <c r="AD1554">
        <v>0</v>
      </c>
      <c r="AE1554">
        <v>0</v>
      </c>
      <c r="AF1554">
        <v>0</v>
      </c>
      <c r="AG1554">
        <v>-32.130000000000003</v>
      </c>
      <c r="AH1554">
        <v>-1307.6400000000001</v>
      </c>
      <c r="AI1554">
        <v>0</v>
      </c>
      <c r="AJ1554">
        <v>-1307.6400000000001</v>
      </c>
      <c r="AK1554">
        <v>0</v>
      </c>
      <c r="AL1554">
        <v>0</v>
      </c>
      <c r="AM1554">
        <v>0</v>
      </c>
      <c r="AO1554">
        <v>0</v>
      </c>
      <c r="AP1554">
        <v>19874</v>
      </c>
      <c r="AQ1554" t="s">
        <v>84</v>
      </c>
      <c r="AR1554" t="s">
        <v>85</v>
      </c>
      <c r="AS1554" t="s">
        <v>84</v>
      </c>
      <c r="AT1554" t="s">
        <v>85</v>
      </c>
      <c r="AU1554">
        <v>16028</v>
      </c>
      <c r="AV1554" t="s">
        <v>69</v>
      </c>
      <c r="AW1554">
        <v>2</v>
      </c>
      <c r="AX1554">
        <v>2</v>
      </c>
      <c r="AY1554">
        <v>2021</v>
      </c>
      <c r="AZ1554">
        <v>1</v>
      </c>
      <c r="BA1554" t="str">
        <f t="shared" si="48"/>
        <v>20211</v>
      </c>
      <c r="BB1554" t="str">
        <f t="shared" si="49"/>
        <v>20211Air Transport International</v>
      </c>
      <c r="BC1554" t="e">
        <f>#N/A</f>
        <v>#N/A</v>
      </c>
      <c r="BD1554" t="e">
        <f>#N/A</f>
        <v>#N/A</v>
      </c>
      <c r="BE1554" t="e">
        <f>#N/A</f>
        <v>#N/A</v>
      </c>
      <c r="BF1554" t="e">
        <f>#N/A</f>
        <v>#N/A</v>
      </c>
      <c r="BG1554" t="e">
        <f>#N/A</f>
        <v>#N/A</v>
      </c>
    </row>
    <row r="1555" spans="1:59">
      <c r="A1555">
        <v>-1534.22</v>
      </c>
      <c r="B1555">
        <v>-1511.5</v>
      </c>
      <c r="C1555">
        <v>0</v>
      </c>
      <c r="D1555">
        <v>0</v>
      </c>
      <c r="F1555">
        <v>0</v>
      </c>
      <c r="G1555">
        <v>0</v>
      </c>
      <c r="I1555">
        <v>8335.5400000000009</v>
      </c>
      <c r="J1555">
        <v>3918.72</v>
      </c>
      <c r="L1555">
        <v>0</v>
      </c>
      <c r="M1555">
        <v>1.36</v>
      </c>
      <c r="N1555">
        <v>0</v>
      </c>
      <c r="O1555">
        <v>0</v>
      </c>
      <c r="P1555">
        <v>12255.62</v>
      </c>
      <c r="Q1555">
        <v>8517.8700000000008</v>
      </c>
      <c r="R1555">
        <v>3265.94</v>
      </c>
      <c r="S1555">
        <v>790.37</v>
      </c>
      <c r="T1555">
        <v>327.37</v>
      </c>
      <c r="U1555">
        <v>0</v>
      </c>
      <c r="V1555">
        <v>226.27</v>
      </c>
      <c r="X1555">
        <v>639.30999999999995</v>
      </c>
      <c r="Y1555">
        <v>0</v>
      </c>
      <c r="Z1555">
        <v>13767.12</v>
      </c>
      <c r="AA1555">
        <v>0</v>
      </c>
      <c r="AB1555">
        <v>-22.72</v>
      </c>
      <c r="AC1555">
        <v>0</v>
      </c>
      <c r="AD1555">
        <v>0</v>
      </c>
      <c r="AE1555">
        <v>0</v>
      </c>
      <c r="AF1555">
        <v>0</v>
      </c>
      <c r="AG1555">
        <v>-22.72</v>
      </c>
      <c r="AH1555">
        <v>-1534.22</v>
      </c>
      <c r="AI1555">
        <v>0</v>
      </c>
      <c r="AJ1555">
        <v>-1534.22</v>
      </c>
      <c r="AK1555">
        <v>0</v>
      </c>
      <c r="AL1555">
        <v>0</v>
      </c>
      <c r="AM1555">
        <v>0</v>
      </c>
      <c r="AO1555">
        <v>0</v>
      </c>
      <c r="AP1555">
        <v>19874</v>
      </c>
      <c r="AQ1555" t="s">
        <v>84</v>
      </c>
      <c r="AR1555" t="s">
        <v>85</v>
      </c>
      <c r="AS1555" t="s">
        <v>84</v>
      </c>
      <c r="AT1555" t="s">
        <v>85</v>
      </c>
      <c r="AU1555">
        <v>16028</v>
      </c>
      <c r="AV1555" t="s">
        <v>69</v>
      </c>
      <c r="AW1555">
        <v>2</v>
      </c>
      <c r="AX1555">
        <v>2</v>
      </c>
      <c r="AY1555">
        <v>2021</v>
      </c>
      <c r="AZ1555">
        <v>2</v>
      </c>
      <c r="BA1555" t="str">
        <f t="shared" si="48"/>
        <v>20212</v>
      </c>
      <c r="BB1555" t="str">
        <f t="shared" si="49"/>
        <v>20212Air Transport International</v>
      </c>
      <c r="BC1555" t="e">
        <f>#N/A</f>
        <v>#N/A</v>
      </c>
      <c r="BD1555" t="e">
        <f>#N/A</f>
        <v>#N/A</v>
      </c>
      <c r="BE1555" t="e">
        <f>#N/A</f>
        <v>#N/A</v>
      </c>
      <c r="BF1555" t="e">
        <f>#N/A</f>
        <v>#N/A</v>
      </c>
      <c r="BG1555" t="e">
        <f>#N/A</f>
        <v>#N/A</v>
      </c>
    </row>
    <row r="1556" spans="1:59">
      <c r="A1556">
        <v>6361.34</v>
      </c>
      <c r="B1556">
        <v>6900.02</v>
      </c>
      <c r="C1556">
        <v>0</v>
      </c>
      <c r="D1556">
        <v>0</v>
      </c>
      <c r="F1556">
        <v>0</v>
      </c>
      <c r="G1556">
        <v>0</v>
      </c>
      <c r="I1556">
        <v>627.41</v>
      </c>
      <c r="J1556">
        <v>82052.84</v>
      </c>
      <c r="L1556">
        <v>0</v>
      </c>
      <c r="M1556">
        <v>32.22</v>
      </c>
      <c r="N1556">
        <v>0</v>
      </c>
      <c r="O1556">
        <v>0</v>
      </c>
      <c r="P1556">
        <v>82712.460000000006</v>
      </c>
      <c r="Q1556">
        <v>30966.54</v>
      </c>
      <c r="R1556">
        <v>34158.86</v>
      </c>
      <c r="S1556">
        <v>59.49</v>
      </c>
      <c r="T1556">
        <v>2442.39</v>
      </c>
      <c r="U1556">
        <v>0</v>
      </c>
      <c r="V1556">
        <v>5366.57</v>
      </c>
      <c r="X1556">
        <v>2818.6</v>
      </c>
      <c r="Y1556">
        <v>0</v>
      </c>
      <c r="Z1556">
        <v>75812.44</v>
      </c>
      <c r="AA1556">
        <v>0</v>
      </c>
      <c r="AB1556">
        <v>-538.67999999999995</v>
      </c>
      <c r="AC1556">
        <v>0</v>
      </c>
      <c r="AD1556">
        <v>0</v>
      </c>
      <c r="AE1556">
        <v>0</v>
      </c>
      <c r="AF1556">
        <v>0</v>
      </c>
      <c r="AG1556">
        <v>-538.67999999999995</v>
      </c>
      <c r="AH1556">
        <v>6361.34</v>
      </c>
      <c r="AI1556">
        <v>0</v>
      </c>
      <c r="AJ1556">
        <v>6361.34</v>
      </c>
      <c r="AK1556">
        <v>0</v>
      </c>
      <c r="AL1556">
        <v>0</v>
      </c>
      <c r="AM1556">
        <v>0</v>
      </c>
      <c r="AO1556">
        <v>0</v>
      </c>
      <c r="AP1556">
        <v>19874</v>
      </c>
      <c r="AQ1556" t="s">
        <v>84</v>
      </c>
      <c r="AR1556" t="s">
        <v>85</v>
      </c>
      <c r="AS1556" t="s">
        <v>84</v>
      </c>
      <c r="AT1556" t="s">
        <v>85</v>
      </c>
      <c r="AU1556">
        <v>6029</v>
      </c>
      <c r="AV1556" t="s">
        <v>61</v>
      </c>
      <c r="AW1556">
        <v>2</v>
      </c>
      <c r="AX1556">
        <v>2</v>
      </c>
      <c r="AY1556">
        <v>2021</v>
      </c>
      <c r="AZ1556">
        <v>2</v>
      </c>
      <c r="BA1556" t="str">
        <f t="shared" si="48"/>
        <v>20212</v>
      </c>
      <c r="BB1556" t="str">
        <f t="shared" si="49"/>
        <v>20212Air Transport International</v>
      </c>
      <c r="BC1556" t="e">
        <f>#N/A</f>
        <v>#N/A</v>
      </c>
      <c r="BD1556" t="e">
        <f>#N/A</f>
        <v>#N/A</v>
      </c>
      <c r="BE1556" t="e">
        <f>#N/A</f>
        <v>#N/A</v>
      </c>
      <c r="BF1556" t="e">
        <f>#N/A</f>
        <v>#N/A</v>
      </c>
      <c r="BG1556" t="e">
        <f>#N/A</f>
        <v>#N/A</v>
      </c>
    </row>
    <row r="1557" spans="1:59">
      <c r="A1557">
        <v>-1385.57</v>
      </c>
      <c r="B1557">
        <v>-1352.34</v>
      </c>
      <c r="C1557">
        <v>0</v>
      </c>
      <c r="D1557">
        <v>0</v>
      </c>
      <c r="F1557">
        <v>0</v>
      </c>
      <c r="G1557">
        <v>0</v>
      </c>
      <c r="I1557">
        <v>8442.49</v>
      </c>
      <c r="J1557">
        <v>4325.45</v>
      </c>
      <c r="L1557">
        <v>0</v>
      </c>
      <c r="M1557">
        <v>7.16</v>
      </c>
      <c r="N1557">
        <v>0</v>
      </c>
      <c r="O1557">
        <v>0</v>
      </c>
      <c r="P1557">
        <v>12775.1</v>
      </c>
      <c r="Q1557">
        <v>8744</v>
      </c>
      <c r="R1557">
        <v>3451.29</v>
      </c>
      <c r="S1557">
        <v>802.05</v>
      </c>
      <c r="T1557">
        <v>318.49</v>
      </c>
      <c r="U1557">
        <v>0</v>
      </c>
      <c r="V1557">
        <v>204.33</v>
      </c>
      <c r="X1557">
        <v>607.29</v>
      </c>
      <c r="Y1557">
        <v>0</v>
      </c>
      <c r="Z1557">
        <v>14127.45</v>
      </c>
      <c r="AA1557">
        <v>0</v>
      </c>
      <c r="AB1557">
        <v>-33.229999999999997</v>
      </c>
      <c r="AC1557">
        <v>0</v>
      </c>
      <c r="AD1557">
        <v>0</v>
      </c>
      <c r="AE1557">
        <v>0</v>
      </c>
      <c r="AF1557">
        <v>0</v>
      </c>
      <c r="AG1557">
        <v>-33.229999999999997</v>
      </c>
      <c r="AH1557">
        <v>-1385.57</v>
      </c>
      <c r="AI1557">
        <v>0</v>
      </c>
      <c r="AJ1557">
        <v>-1385.57</v>
      </c>
      <c r="AK1557">
        <v>0</v>
      </c>
      <c r="AL1557">
        <v>0</v>
      </c>
      <c r="AM1557">
        <v>0</v>
      </c>
      <c r="AO1557">
        <v>0</v>
      </c>
      <c r="AP1557">
        <v>19874</v>
      </c>
      <c r="AQ1557" t="s">
        <v>84</v>
      </c>
      <c r="AR1557" t="s">
        <v>85</v>
      </c>
      <c r="AS1557" t="s">
        <v>84</v>
      </c>
      <c r="AT1557" t="s">
        <v>85</v>
      </c>
      <c r="AU1557">
        <v>16028</v>
      </c>
      <c r="AV1557" t="s">
        <v>69</v>
      </c>
      <c r="AW1557">
        <v>2</v>
      </c>
      <c r="AX1557">
        <v>2</v>
      </c>
      <c r="AY1557">
        <v>2021</v>
      </c>
      <c r="AZ1557">
        <v>3</v>
      </c>
      <c r="BA1557" t="str">
        <f t="shared" si="48"/>
        <v>20213</v>
      </c>
      <c r="BB1557" t="str">
        <f t="shared" si="49"/>
        <v>20213Air Transport International</v>
      </c>
      <c r="BC1557" t="e">
        <f>#N/A</f>
        <v>#N/A</v>
      </c>
      <c r="BD1557" t="e">
        <f>#N/A</f>
        <v>#N/A</v>
      </c>
      <c r="BE1557" t="e">
        <f>#N/A</f>
        <v>#N/A</v>
      </c>
      <c r="BF1557" t="e">
        <f>#N/A</f>
        <v>#N/A</v>
      </c>
      <c r="BG1557" t="e">
        <f>#N/A</f>
        <v>#N/A</v>
      </c>
    </row>
    <row r="1558" spans="1:59">
      <c r="A1558">
        <v>6995.96</v>
      </c>
      <c r="B1558">
        <v>7757.07</v>
      </c>
      <c r="C1558">
        <v>0</v>
      </c>
      <c r="D1558">
        <v>0</v>
      </c>
      <c r="F1558">
        <v>0</v>
      </c>
      <c r="G1558">
        <v>0</v>
      </c>
      <c r="I1558">
        <v>834.97</v>
      </c>
      <c r="J1558">
        <v>85825.72</v>
      </c>
      <c r="L1558">
        <v>0</v>
      </c>
      <c r="M1558">
        <v>163.95</v>
      </c>
      <c r="N1558">
        <v>0</v>
      </c>
      <c r="O1558">
        <v>0</v>
      </c>
      <c r="P1558">
        <v>86824.639999999999</v>
      </c>
      <c r="Q1558">
        <v>32215.279999999999</v>
      </c>
      <c r="R1558">
        <v>36548.94</v>
      </c>
      <c r="S1558">
        <v>79.319999999999993</v>
      </c>
      <c r="T1558">
        <v>2556.16</v>
      </c>
      <c r="U1558">
        <v>0</v>
      </c>
      <c r="V1558">
        <v>4683.7299999999996</v>
      </c>
      <c r="X1558">
        <v>2984.14</v>
      </c>
      <c r="Y1558">
        <v>0</v>
      </c>
      <c r="Z1558">
        <v>79067.56</v>
      </c>
      <c r="AA1558">
        <v>0</v>
      </c>
      <c r="AB1558">
        <v>-761.11</v>
      </c>
      <c r="AC1558">
        <v>0</v>
      </c>
      <c r="AD1558">
        <v>0</v>
      </c>
      <c r="AE1558">
        <v>0</v>
      </c>
      <c r="AF1558">
        <v>0</v>
      </c>
      <c r="AG1558">
        <v>-761.11</v>
      </c>
      <c r="AH1558">
        <v>6995.96</v>
      </c>
      <c r="AI1558">
        <v>0</v>
      </c>
      <c r="AJ1558">
        <v>6995.96</v>
      </c>
      <c r="AK1558">
        <v>0</v>
      </c>
      <c r="AL1558">
        <v>0</v>
      </c>
      <c r="AM1558">
        <v>0</v>
      </c>
      <c r="AO1558">
        <v>0</v>
      </c>
      <c r="AP1558">
        <v>19874</v>
      </c>
      <c r="AQ1558" t="s">
        <v>84</v>
      </c>
      <c r="AR1558" t="s">
        <v>85</v>
      </c>
      <c r="AS1558" t="s">
        <v>84</v>
      </c>
      <c r="AT1558" t="s">
        <v>85</v>
      </c>
      <c r="AU1558">
        <v>6029</v>
      </c>
      <c r="AV1558" t="s">
        <v>61</v>
      </c>
      <c r="AW1558">
        <v>2</v>
      </c>
      <c r="AX1558">
        <v>2</v>
      </c>
      <c r="AY1558">
        <v>2021</v>
      </c>
      <c r="AZ1558">
        <v>3</v>
      </c>
      <c r="BA1558" t="str">
        <f t="shared" si="48"/>
        <v>20213</v>
      </c>
      <c r="BB1558" t="str">
        <f t="shared" si="49"/>
        <v>20213Air Transport International</v>
      </c>
      <c r="BC1558" t="e">
        <f>#N/A</f>
        <v>#N/A</v>
      </c>
      <c r="BD1558" t="e">
        <f>#N/A</f>
        <v>#N/A</v>
      </c>
      <c r="BE1558" t="e">
        <f>#N/A</f>
        <v>#N/A</v>
      </c>
      <c r="BF1558" t="e">
        <f>#N/A</f>
        <v>#N/A</v>
      </c>
      <c r="BG1558" t="e">
        <f>#N/A</f>
        <v>#N/A</v>
      </c>
    </row>
    <row r="1559" spans="1:59">
      <c r="A1559">
        <v>1292.3</v>
      </c>
      <c r="B1559">
        <v>1474.72</v>
      </c>
      <c r="C1559">
        <v>0</v>
      </c>
      <c r="D1559">
        <v>0</v>
      </c>
      <c r="F1559">
        <v>0</v>
      </c>
      <c r="G1559">
        <v>0</v>
      </c>
      <c r="I1559">
        <v>14650.5</v>
      </c>
      <c r="J1559">
        <v>3641.3</v>
      </c>
      <c r="L1559">
        <v>0</v>
      </c>
      <c r="M1559">
        <v>1.1000000000000001</v>
      </c>
      <c r="N1559">
        <v>0</v>
      </c>
      <c r="O1559">
        <v>0</v>
      </c>
      <c r="P1559">
        <v>18292.900000000001</v>
      </c>
      <c r="Q1559">
        <v>10289.26</v>
      </c>
      <c r="R1559">
        <v>4090.54</v>
      </c>
      <c r="S1559">
        <v>1169.27</v>
      </c>
      <c r="T1559">
        <v>483.99</v>
      </c>
      <c r="U1559">
        <v>0</v>
      </c>
      <c r="V1559">
        <v>179.04</v>
      </c>
      <c r="X1559">
        <v>606.09</v>
      </c>
      <c r="Y1559">
        <v>0</v>
      </c>
      <c r="Z1559">
        <v>16818.18</v>
      </c>
      <c r="AA1559">
        <v>0</v>
      </c>
      <c r="AB1559">
        <v>-22.03</v>
      </c>
      <c r="AC1559">
        <v>0</v>
      </c>
      <c r="AD1559">
        <v>0</v>
      </c>
      <c r="AE1559">
        <v>0</v>
      </c>
      <c r="AF1559">
        <v>0</v>
      </c>
      <c r="AG1559">
        <v>-22.03</v>
      </c>
      <c r="AH1559">
        <v>1452.69</v>
      </c>
      <c r="AI1559">
        <v>160.38999999999999</v>
      </c>
      <c r="AJ1559">
        <v>1292.3</v>
      </c>
      <c r="AK1559">
        <v>0</v>
      </c>
      <c r="AL1559">
        <v>0</v>
      </c>
      <c r="AM1559">
        <v>0</v>
      </c>
      <c r="AO1559">
        <v>0</v>
      </c>
      <c r="AP1559">
        <v>19874</v>
      </c>
      <c r="AQ1559" t="s">
        <v>84</v>
      </c>
      <c r="AR1559" t="s">
        <v>85</v>
      </c>
      <c r="AS1559" t="s">
        <v>84</v>
      </c>
      <c r="AT1559" t="s">
        <v>85</v>
      </c>
      <c r="AU1559">
        <v>16028</v>
      </c>
      <c r="AV1559" t="s">
        <v>69</v>
      </c>
      <c r="AW1559">
        <v>2</v>
      </c>
      <c r="AX1559">
        <v>2</v>
      </c>
      <c r="AY1559">
        <v>2021</v>
      </c>
      <c r="AZ1559">
        <v>4</v>
      </c>
      <c r="BA1559" t="str">
        <f t="shared" si="48"/>
        <v>20214</v>
      </c>
      <c r="BB1559" t="str">
        <f t="shared" si="49"/>
        <v>20214Air Transport International</v>
      </c>
      <c r="BC1559" t="e">
        <f>#N/A</f>
        <v>#N/A</v>
      </c>
      <c r="BD1559" t="e">
        <f>#N/A</f>
        <v>#N/A</v>
      </c>
      <c r="BE1559" t="e">
        <f>#N/A</f>
        <v>#N/A</v>
      </c>
      <c r="BF1559" t="e">
        <f>#N/A</f>
        <v>#N/A</v>
      </c>
      <c r="BG1559" t="e">
        <f>#N/A</f>
        <v>#N/A</v>
      </c>
    </row>
    <row r="1560" spans="1:59">
      <c r="A1560">
        <v>4109.0600000000004</v>
      </c>
      <c r="B1560">
        <v>8225.2000000000007</v>
      </c>
      <c r="C1560">
        <v>0</v>
      </c>
      <c r="D1560">
        <v>0</v>
      </c>
      <c r="F1560">
        <v>0</v>
      </c>
      <c r="G1560">
        <v>0</v>
      </c>
      <c r="I1560">
        <v>0</v>
      </c>
      <c r="J1560">
        <v>92847.43</v>
      </c>
      <c r="L1560">
        <v>0</v>
      </c>
      <c r="M1560">
        <v>56.28</v>
      </c>
      <c r="N1560">
        <v>0</v>
      </c>
      <c r="O1560">
        <v>0</v>
      </c>
      <c r="P1560">
        <v>92903.71</v>
      </c>
      <c r="Q1560">
        <v>35785.550000000003</v>
      </c>
      <c r="R1560">
        <v>38906.29</v>
      </c>
      <c r="S1560">
        <v>20.5</v>
      </c>
      <c r="T1560">
        <v>2733.03</v>
      </c>
      <c r="U1560">
        <v>0</v>
      </c>
      <c r="V1560">
        <v>4088.37</v>
      </c>
      <c r="X1560">
        <v>3144.76</v>
      </c>
      <c r="Y1560">
        <v>0</v>
      </c>
      <c r="Z1560">
        <v>84678.51</v>
      </c>
      <c r="AA1560">
        <v>0</v>
      </c>
      <c r="AB1560">
        <v>-497.07</v>
      </c>
      <c r="AC1560">
        <v>0</v>
      </c>
      <c r="AD1560">
        <v>0</v>
      </c>
      <c r="AE1560">
        <v>0</v>
      </c>
      <c r="AF1560">
        <v>0</v>
      </c>
      <c r="AG1560">
        <v>-497.07</v>
      </c>
      <c r="AH1560">
        <v>7728.13</v>
      </c>
      <c r="AI1560">
        <v>3619.07</v>
      </c>
      <c r="AJ1560">
        <v>4109.0600000000004</v>
      </c>
      <c r="AK1560">
        <v>0</v>
      </c>
      <c r="AL1560">
        <v>0</v>
      </c>
      <c r="AM1560">
        <v>0</v>
      </c>
      <c r="AO1560">
        <v>0</v>
      </c>
      <c r="AP1560">
        <v>19874</v>
      </c>
      <c r="AQ1560" t="s">
        <v>84</v>
      </c>
      <c r="AR1560" t="s">
        <v>85</v>
      </c>
      <c r="AS1560" t="s">
        <v>84</v>
      </c>
      <c r="AT1560" t="s">
        <v>85</v>
      </c>
      <c r="AU1560">
        <v>6029</v>
      </c>
      <c r="AV1560" t="s">
        <v>61</v>
      </c>
      <c r="AW1560">
        <v>2</v>
      </c>
      <c r="AX1560">
        <v>2</v>
      </c>
      <c r="AY1560">
        <v>2021</v>
      </c>
      <c r="AZ1560">
        <v>4</v>
      </c>
      <c r="BA1560" t="str">
        <f t="shared" si="48"/>
        <v>20214</v>
      </c>
      <c r="BB1560" t="str">
        <f t="shared" si="49"/>
        <v>20214Air Transport International</v>
      </c>
      <c r="BC1560" t="e">
        <f>#N/A</f>
        <v>#N/A</v>
      </c>
      <c r="BD1560" t="e">
        <f>#N/A</f>
        <v>#N/A</v>
      </c>
      <c r="BE1560" t="e">
        <f>#N/A</f>
        <v>#N/A</v>
      </c>
      <c r="BF1560" t="e">
        <f>#N/A</f>
        <v>#N/A</v>
      </c>
      <c r="BG1560" t="e">
        <f>#N/A</f>
        <v>#N/A</v>
      </c>
    </row>
    <row r="1561" spans="1:59">
      <c r="A1561">
        <v>710.29</v>
      </c>
      <c r="B1561">
        <v>731.55</v>
      </c>
      <c r="C1561">
        <v>0</v>
      </c>
      <c r="D1561">
        <v>0</v>
      </c>
      <c r="F1561">
        <v>0</v>
      </c>
      <c r="G1561">
        <v>0</v>
      </c>
      <c r="I1561">
        <v>14154.16</v>
      </c>
      <c r="J1561">
        <v>4565.34</v>
      </c>
      <c r="L1561">
        <v>0</v>
      </c>
      <c r="M1561">
        <v>0.43</v>
      </c>
      <c r="N1561">
        <v>0</v>
      </c>
      <c r="O1561">
        <v>0</v>
      </c>
      <c r="P1561">
        <v>18719.939999999999</v>
      </c>
      <c r="Q1561">
        <v>11634.62</v>
      </c>
      <c r="R1561">
        <v>3636.55</v>
      </c>
      <c r="S1561">
        <v>1290.48</v>
      </c>
      <c r="T1561">
        <v>504.18</v>
      </c>
      <c r="U1561">
        <v>0</v>
      </c>
      <c r="V1561">
        <v>250.94</v>
      </c>
      <c r="X1561">
        <v>671.64</v>
      </c>
      <c r="Y1561">
        <v>0</v>
      </c>
      <c r="Z1561">
        <v>17988.39</v>
      </c>
      <c r="AA1561">
        <v>0</v>
      </c>
      <c r="AB1561">
        <v>-21.26</v>
      </c>
      <c r="AC1561">
        <v>0</v>
      </c>
      <c r="AD1561">
        <v>0</v>
      </c>
      <c r="AE1561">
        <v>0</v>
      </c>
      <c r="AF1561">
        <v>0</v>
      </c>
      <c r="AG1561">
        <v>-21.26</v>
      </c>
      <c r="AH1561">
        <v>710.29</v>
      </c>
      <c r="AI1561">
        <v>0</v>
      </c>
      <c r="AJ1561">
        <v>710.29</v>
      </c>
      <c r="AK1561">
        <v>0</v>
      </c>
      <c r="AL1561">
        <v>0</v>
      </c>
      <c r="AM1561">
        <v>0</v>
      </c>
      <c r="AO1561">
        <v>0</v>
      </c>
      <c r="AP1561">
        <v>19874</v>
      </c>
      <c r="AQ1561" t="s">
        <v>84</v>
      </c>
      <c r="AR1561" t="s">
        <v>85</v>
      </c>
      <c r="AS1561" t="s">
        <v>84</v>
      </c>
      <c r="AT1561" t="s">
        <v>85</v>
      </c>
      <c r="AU1561">
        <v>16028</v>
      </c>
      <c r="AV1561" t="s">
        <v>69</v>
      </c>
      <c r="AW1561">
        <v>2</v>
      </c>
      <c r="AX1561">
        <v>2</v>
      </c>
      <c r="AY1561">
        <v>2022</v>
      </c>
      <c r="AZ1561">
        <v>1</v>
      </c>
      <c r="BA1561" t="str">
        <f t="shared" si="48"/>
        <v>20221</v>
      </c>
      <c r="BB1561" t="str">
        <f t="shared" si="49"/>
        <v>20221Air Transport International</v>
      </c>
      <c r="BC1561" t="e">
        <f>#N/A</f>
        <v>#N/A</v>
      </c>
      <c r="BD1561" t="e">
        <f>#N/A</f>
        <v>#N/A</v>
      </c>
      <c r="BE1561" t="e">
        <f>#N/A</f>
        <v>#N/A</v>
      </c>
      <c r="BF1561" t="e">
        <f>#N/A</f>
        <v>#N/A</v>
      </c>
      <c r="BG1561" t="e">
        <f>#N/A</f>
        <v>#N/A</v>
      </c>
    </row>
    <row r="1562" spans="1:59">
      <c r="A1562">
        <v>5106.29</v>
      </c>
      <c r="B1562">
        <v>5538.84</v>
      </c>
      <c r="C1562">
        <v>0</v>
      </c>
      <c r="D1562">
        <v>0</v>
      </c>
      <c r="F1562">
        <v>0</v>
      </c>
      <c r="G1562">
        <v>0</v>
      </c>
      <c r="I1562">
        <v>142.97</v>
      </c>
      <c r="J1562">
        <v>87767.93</v>
      </c>
      <c r="L1562">
        <v>0</v>
      </c>
      <c r="M1562">
        <v>31.04</v>
      </c>
      <c r="N1562">
        <v>0</v>
      </c>
      <c r="O1562">
        <v>0</v>
      </c>
      <c r="P1562">
        <v>87941.94</v>
      </c>
      <c r="Q1562">
        <v>32390.05</v>
      </c>
      <c r="R1562">
        <v>38954.449999999997</v>
      </c>
      <c r="S1562">
        <v>13.04</v>
      </c>
      <c r="T1562">
        <v>2516.12</v>
      </c>
      <c r="U1562">
        <v>0</v>
      </c>
      <c r="V1562">
        <v>5119.91</v>
      </c>
      <c r="X1562">
        <v>3409.54</v>
      </c>
      <c r="Y1562">
        <v>0</v>
      </c>
      <c r="Z1562">
        <v>82403.100000000006</v>
      </c>
      <c r="AA1562">
        <v>0</v>
      </c>
      <c r="AB1562">
        <v>-432.55</v>
      </c>
      <c r="AC1562">
        <v>0</v>
      </c>
      <c r="AD1562">
        <v>0</v>
      </c>
      <c r="AE1562">
        <v>0</v>
      </c>
      <c r="AF1562">
        <v>0</v>
      </c>
      <c r="AG1562">
        <v>-432.55</v>
      </c>
      <c r="AH1562">
        <v>5106.29</v>
      </c>
      <c r="AI1562">
        <v>0</v>
      </c>
      <c r="AJ1562">
        <v>5106.29</v>
      </c>
      <c r="AK1562">
        <v>0</v>
      </c>
      <c r="AL1562">
        <v>0</v>
      </c>
      <c r="AM1562">
        <v>0</v>
      </c>
      <c r="AO1562">
        <v>0</v>
      </c>
      <c r="AP1562">
        <v>19874</v>
      </c>
      <c r="AQ1562" t="s">
        <v>84</v>
      </c>
      <c r="AR1562" t="s">
        <v>85</v>
      </c>
      <c r="AS1562" t="s">
        <v>84</v>
      </c>
      <c r="AT1562" t="s">
        <v>85</v>
      </c>
      <c r="AU1562">
        <v>6029</v>
      </c>
      <c r="AV1562" t="s">
        <v>61</v>
      </c>
      <c r="AW1562">
        <v>2</v>
      </c>
      <c r="AX1562">
        <v>2</v>
      </c>
      <c r="AY1562">
        <v>2022</v>
      </c>
      <c r="AZ1562">
        <v>1</v>
      </c>
      <c r="BA1562" t="str">
        <f t="shared" si="48"/>
        <v>20221</v>
      </c>
      <c r="BB1562" t="str">
        <f t="shared" si="49"/>
        <v>20221Air Transport International</v>
      </c>
      <c r="BC1562" t="e">
        <f>#N/A</f>
        <v>#N/A</v>
      </c>
      <c r="BD1562" t="e">
        <f>#N/A</f>
        <v>#N/A</v>
      </c>
      <c r="BE1562" t="e">
        <f>#N/A</f>
        <v>#N/A</v>
      </c>
      <c r="BF1562" t="e">
        <f>#N/A</f>
        <v>#N/A</v>
      </c>
      <c r="BG1562" t="e">
        <f>#N/A</f>
        <v>#N/A</v>
      </c>
    </row>
    <row r="1563" spans="1:59">
      <c r="A1563">
        <v>189.81</v>
      </c>
      <c r="B1563">
        <v>211.24</v>
      </c>
      <c r="C1563">
        <v>0</v>
      </c>
      <c r="D1563">
        <v>0</v>
      </c>
      <c r="F1563">
        <v>0</v>
      </c>
      <c r="G1563">
        <v>0</v>
      </c>
      <c r="I1563">
        <v>14582.93</v>
      </c>
      <c r="J1563">
        <v>5673.05</v>
      </c>
      <c r="L1563">
        <v>0</v>
      </c>
      <c r="M1563">
        <v>2.4500000000000002</v>
      </c>
      <c r="N1563">
        <v>0</v>
      </c>
      <c r="O1563">
        <v>0</v>
      </c>
      <c r="P1563">
        <v>20258.43</v>
      </c>
      <c r="Q1563">
        <v>13453.83</v>
      </c>
      <c r="R1563">
        <v>3745.55</v>
      </c>
      <c r="S1563">
        <v>1429.04</v>
      </c>
      <c r="T1563">
        <v>476.71</v>
      </c>
      <c r="U1563">
        <v>0</v>
      </c>
      <c r="V1563">
        <v>280.43</v>
      </c>
      <c r="X1563">
        <v>661.62</v>
      </c>
      <c r="Y1563">
        <v>0</v>
      </c>
      <c r="Z1563">
        <v>20047.18</v>
      </c>
      <c r="AA1563">
        <v>0</v>
      </c>
      <c r="AB1563">
        <v>-21.43</v>
      </c>
      <c r="AC1563">
        <v>0</v>
      </c>
      <c r="AD1563">
        <v>0</v>
      </c>
      <c r="AE1563">
        <v>0</v>
      </c>
      <c r="AF1563">
        <v>0</v>
      </c>
      <c r="AG1563">
        <v>-21.43</v>
      </c>
      <c r="AH1563">
        <v>189.81</v>
      </c>
      <c r="AI1563">
        <v>0</v>
      </c>
      <c r="AJ1563">
        <v>189.81</v>
      </c>
      <c r="AK1563">
        <v>0</v>
      </c>
      <c r="AL1563">
        <v>0</v>
      </c>
      <c r="AM1563">
        <v>0</v>
      </c>
      <c r="AO1563">
        <v>0</v>
      </c>
      <c r="AP1563">
        <v>19874</v>
      </c>
      <c r="AQ1563" t="s">
        <v>84</v>
      </c>
      <c r="AR1563" t="s">
        <v>85</v>
      </c>
      <c r="AS1563" t="s">
        <v>84</v>
      </c>
      <c r="AT1563" t="s">
        <v>85</v>
      </c>
      <c r="AU1563">
        <v>16028</v>
      </c>
      <c r="AV1563" t="s">
        <v>69</v>
      </c>
      <c r="AW1563">
        <v>2</v>
      </c>
      <c r="AX1563">
        <v>2</v>
      </c>
      <c r="AY1563">
        <v>2022</v>
      </c>
      <c r="AZ1563">
        <v>2</v>
      </c>
      <c r="BA1563" t="str">
        <f t="shared" si="48"/>
        <v>20222</v>
      </c>
      <c r="BB1563" t="str">
        <f t="shared" si="49"/>
        <v>20222Air Transport International</v>
      </c>
      <c r="BC1563" t="e">
        <f>#N/A</f>
        <v>#N/A</v>
      </c>
      <c r="BD1563" t="e">
        <f>#N/A</f>
        <v>#N/A</v>
      </c>
      <c r="BE1563" t="e">
        <f>#N/A</f>
        <v>#N/A</v>
      </c>
      <c r="BF1563" t="e">
        <f>#N/A</f>
        <v>#N/A</v>
      </c>
      <c r="BG1563" t="e">
        <f>#N/A</f>
        <v>#N/A</v>
      </c>
    </row>
    <row r="1564" spans="1:59">
      <c r="A1564">
        <v>5424.15</v>
      </c>
      <c r="B1564">
        <v>5806.31</v>
      </c>
      <c r="C1564">
        <v>0</v>
      </c>
      <c r="D1564">
        <v>0</v>
      </c>
      <c r="F1564">
        <v>0</v>
      </c>
      <c r="G1564">
        <v>0</v>
      </c>
      <c r="I1564">
        <v>147.30000000000001</v>
      </c>
      <c r="J1564">
        <v>96379.46</v>
      </c>
      <c r="L1564">
        <v>0</v>
      </c>
      <c r="M1564">
        <v>124.68</v>
      </c>
      <c r="N1564">
        <v>0</v>
      </c>
      <c r="O1564">
        <v>0</v>
      </c>
      <c r="P1564">
        <v>96651.44</v>
      </c>
      <c r="Q1564">
        <v>38130.54</v>
      </c>
      <c r="R1564">
        <v>41297.96</v>
      </c>
      <c r="S1564">
        <v>14.44</v>
      </c>
      <c r="T1564">
        <v>2723.18</v>
      </c>
      <c r="U1564">
        <v>0</v>
      </c>
      <c r="V1564">
        <v>5020.0200000000004</v>
      </c>
      <c r="X1564">
        <v>3658.99</v>
      </c>
      <c r="Y1564">
        <v>0</v>
      </c>
      <c r="Z1564">
        <v>90845.13</v>
      </c>
      <c r="AA1564">
        <v>0</v>
      </c>
      <c r="AB1564">
        <v>-382.17</v>
      </c>
      <c r="AC1564">
        <v>0</v>
      </c>
      <c r="AD1564">
        <v>0</v>
      </c>
      <c r="AE1564">
        <v>0</v>
      </c>
      <c r="AF1564">
        <v>0</v>
      </c>
      <c r="AG1564">
        <v>-382.17</v>
      </c>
      <c r="AH1564">
        <v>5424.15</v>
      </c>
      <c r="AI1564">
        <v>0</v>
      </c>
      <c r="AJ1564">
        <v>5424.15</v>
      </c>
      <c r="AK1564">
        <v>0</v>
      </c>
      <c r="AL1564">
        <v>0</v>
      </c>
      <c r="AM1564">
        <v>0</v>
      </c>
      <c r="AO1564">
        <v>0</v>
      </c>
      <c r="AP1564">
        <v>19874</v>
      </c>
      <c r="AQ1564" t="s">
        <v>84</v>
      </c>
      <c r="AR1564" t="s">
        <v>85</v>
      </c>
      <c r="AS1564" t="s">
        <v>84</v>
      </c>
      <c r="AT1564" t="s">
        <v>85</v>
      </c>
      <c r="AU1564">
        <v>6029</v>
      </c>
      <c r="AV1564" t="s">
        <v>61</v>
      </c>
      <c r="AW1564">
        <v>2</v>
      </c>
      <c r="AX1564">
        <v>2</v>
      </c>
      <c r="AY1564">
        <v>2022</v>
      </c>
      <c r="AZ1564">
        <v>2</v>
      </c>
      <c r="BA1564" t="str">
        <f t="shared" si="48"/>
        <v>20222</v>
      </c>
      <c r="BB1564" t="str">
        <f t="shared" si="49"/>
        <v>20222Air Transport International</v>
      </c>
      <c r="BC1564" t="e">
        <f>#N/A</f>
        <v>#N/A</v>
      </c>
      <c r="BD1564" t="e">
        <f>#N/A</f>
        <v>#N/A</v>
      </c>
      <c r="BE1564" t="e">
        <f>#N/A</f>
        <v>#N/A</v>
      </c>
      <c r="BF1564" t="e">
        <f>#N/A</f>
        <v>#N/A</v>
      </c>
      <c r="BG1564" t="e">
        <f>#N/A</f>
        <v>#N/A</v>
      </c>
    </row>
    <row r="1565" spans="1:59">
      <c r="A1565">
        <v>226</v>
      </c>
      <c r="B1565">
        <v>254.88</v>
      </c>
      <c r="C1565">
        <v>0</v>
      </c>
      <c r="D1565">
        <v>0</v>
      </c>
      <c r="F1565">
        <v>0</v>
      </c>
      <c r="G1565">
        <v>0</v>
      </c>
      <c r="I1565">
        <v>14542.83</v>
      </c>
      <c r="J1565">
        <v>5289.51</v>
      </c>
      <c r="L1565">
        <v>0</v>
      </c>
      <c r="M1565">
        <v>-1.08</v>
      </c>
      <c r="N1565">
        <v>0</v>
      </c>
      <c r="O1565">
        <v>0</v>
      </c>
      <c r="P1565">
        <v>19831.259999999998</v>
      </c>
      <c r="Q1565">
        <v>12048.11</v>
      </c>
      <c r="R1565">
        <v>4651.54</v>
      </c>
      <c r="S1565">
        <v>1482.34</v>
      </c>
      <c r="T1565">
        <v>451.99</v>
      </c>
      <c r="U1565">
        <v>0</v>
      </c>
      <c r="V1565">
        <v>267.77999999999997</v>
      </c>
      <c r="X1565">
        <v>674.63</v>
      </c>
      <c r="Y1565">
        <v>0</v>
      </c>
      <c r="Z1565">
        <v>19576.39</v>
      </c>
      <c r="AA1565">
        <v>0</v>
      </c>
      <c r="AB1565">
        <v>-28.88</v>
      </c>
      <c r="AC1565">
        <v>0</v>
      </c>
      <c r="AD1565">
        <v>0</v>
      </c>
      <c r="AE1565">
        <v>0</v>
      </c>
      <c r="AF1565">
        <v>0</v>
      </c>
      <c r="AG1565">
        <v>-28.88</v>
      </c>
      <c r="AH1565">
        <v>226</v>
      </c>
      <c r="AI1565">
        <v>0</v>
      </c>
      <c r="AJ1565">
        <v>226</v>
      </c>
      <c r="AK1565">
        <v>0</v>
      </c>
      <c r="AL1565">
        <v>0</v>
      </c>
      <c r="AM1565">
        <v>0</v>
      </c>
      <c r="AO1565">
        <v>0</v>
      </c>
      <c r="AP1565">
        <v>19874</v>
      </c>
      <c r="AQ1565" t="s">
        <v>84</v>
      </c>
      <c r="AR1565" t="s">
        <v>85</v>
      </c>
      <c r="AS1565" t="s">
        <v>84</v>
      </c>
      <c r="AT1565" t="s">
        <v>85</v>
      </c>
      <c r="AU1565">
        <v>16028</v>
      </c>
      <c r="AV1565" t="s">
        <v>69</v>
      </c>
      <c r="AW1565">
        <v>2</v>
      </c>
      <c r="AX1565">
        <v>2</v>
      </c>
      <c r="AY1565">
        <v>2022</v>
      </c>
      <c r="AZ1565">
        <v>3</v>
      </c>
      <c r="BA1565" t="str">
        <f t="shared" si="48"/>
        <v>20223</v>
      </c>
      <c r="BB1565" t="str">
        <f t="shared" si="49"/>
        <v>20223Air Transport International</v>
      </c>
      <c r="BC1565" t="e">
        <f>#N/A</f>
        <v>#N/A</v>
      </c>
      <c r="BD1565" t="e">
        <f>#N/A</f>
        <v>#N/A</v>
      </c>
      <c r="BE1565" t="e">
        <f>#N/A</f>
        <v>#N/A</v>
      </c>
      <c r="BF1565" t="e">
        <f>#N/A</f>
        <v>#N/A</v>
      </c>
      <c r="BG1565" t="e">
        <f>#N/A</f>
        <v>#N/A</v>
      </c>
    </row>
    <row r="1566" spans="1:59">
      <c r="A1566">
        <v>3858.82</v>
      </c>
      <c r="B1566">
        <v>4388.8999999999996</v>
      </c>
      <c r="C1566">
        <v>0</v>
      </c>
      <c r="D1566">
        <v>0</v>
      </c>
      <c r="F1566">
        <v>0</v>
      </c>
      <c r="G1566">
        <v>0</v>
      </c>
      <c r="I1566">
        <v>146.9</v>
      </c>
      <c r="J1566">
        <v>96565.37</v>
      </c>
      <c r="L1566">
        <v>0</v>
      </c>
      <c r="M1566">
        <v>-12.5</v>
      </c>
      <c r="N1566">
        <v>0</v>
      </c>
      <c r="O1566">
        <v>0</v>
      </c>
      <c r="P1566">
        <v>96699.76</v>
      </c>
      <c r="Q1566">
        <v>38290.71</v>
      </c>
      <c r="R1566">
        <v>42498.53</v>
      </c>
      <c r="S1566">
        <v>14.97</v>
      </c>
      <c r="T1566">
        <v>2677.38</v>
      </c>
      <c r="U1566">
        <v>0</v>
      </c>
      <c r="V1566">
        <v>4928.88</v>
      </c>
      <c r="X1566">
        <v>3900.4</v>
      </c>
      <c r="Y1566">
        <v>0</v>
      </c>
      <c r="Z1566">
        <v>92310.87</v>
      </c>
      <c r="AA1566">
        <v>0</v>
      </c>
      <c r="AB1566">
        <v>-530.08000000000004</v>
      </c>
      <c r="AC1566">
        <v>0</v>
      </c>
      <c r="AD1566">
        <v>0</v>
      </c>
      <c r="AE1566">
        <v>0</v>
      </c>
      <c r="AF1566">
        <v>0</v>
      </c>
      <c r="AG1566">
        <v>-530.08000000000004</v>
      </c>
      <c r="AH1566">
        <v>3858.82</v>
      </c>
      <c r="AI1566">
        <v>0</v>
      </c>
      <c r="AJ1566">
        <v>3858.82</v>
      </c>
      <c r="AK1566">
        <v>0</v>
      </c>
      <c r="AL1566">
        <v>0</v>
      </c>
      <c r="AM1566">
        <v>0</v>
      </c>
      <c r="AO1566">
        <v>0</v>
      </c>
      <c r="AP1566">
        <v>19874</v>
      </c>
      <c r="AQ1566" t="s">
        <v>84</v>
      </c>
      <c r="AR1566" t="s">
        <v>85</v>
      </c>
      <c r="AS1566" t="s">
        <v>84</v>
      </c>
      <c r="AT1566" t="s">
        <v>85</v>
      </c>
      <c r="AU1566">
        <v>6029</v>
      </c>
      <c r="AV1566" t="s">
        <v>61</v>
      </c>
      <c r="AW1566">
        <v>2</v>
      </c>
      <c r="AX1566">
        <v>2</v>
      </c>
      <c r="AY1566">
        <v>2022</v>
      </c>
      <c r="AZ1566">
        <v>3</v>
      </c>
      <c r="BA1566" t="str">
        <f t="shared" si="48"/>
        <v>20223</v>
      </c>
      <c r="BB1566" t="str">
        <f t="shared" si="49"/>
        <v>20223Air Transport International</v>
      </c>
      <c r="BC1566" t="e">
        <f>#N/A</f>
        <v>#N/A</v>
      </c>
      <c r="BD1566" t="e">
        <f>#N/A</f>
        <v>#N/A</v>
      </c>
      <c r="BE1566" t="e">
        <f>#N/A</f>
        <v>#N/A</v>
      </c>
      <c r="BF1566" t="e">
        <f>#N/A</f>
        <v>#N/A</v>
      </c>
      <c r="BG1566" t="e">
        <f>#N/A</f>
        <v>#N/A</v>
      </c>
    </row>
    <row r="1567" spans="1:59">
      <c r="A1567">
        <v>2401.12</v>
      </c>
      <c r="B1567">
        <v>9003.91</v>
      </c>
      <c r="C1567">
        <v>0</v>
      </c>
      <c r="D1567">
        <v>0</v>
      </c>
      <c r="F1567">
        <v>0</v>
      </c>
      <c r="G1567">
        <v>0</v>
      </c>
      <c r="I1567">
        <v>259.82</v>
      </c>
      <c r="J1567">
        <v>101229.2</v>
      </c>
      <c r="L1567">
        <v>0</v>
      </c>
      <c r="M1567">
        <v>24.25</v>
      </c>
      <c r="N1567">
        <v>0</v>
      </c>
      <c r="O1567">
        <v>0</v>
      </c>
      <c r="P1567">
        <v>101513.26</v>
      </c>
      <c r="Q1567">
        <v>35208.42</v>
      </c>
      <c r="R1567">
        <v>44618.55</v>
      </c>
      <c r="S1567">
        <v>19.93</v>
      </c>
      <c r="T1567">
        <v>3086.92</v>
      </c>
      <c r="U1567">
        <v>0</v>
      </c>
      <c r="V1567">
        <v>5254.47</v>
      </c>
      <c r="X1567">
        <v>4321.07</v>
      </c>
      <c r="Y1567">
        <v>0</v>
      </c>
      <c r="Z1567">
        <v>92509.35</v>
      </c>
      <c r="AA1567">
        <v>0</v>
      </c>
      <c r="AB1567">
        <v>-604.91999999999996</v>
      </c>
      <c r="AC1567">
        <v>0</v>
      </c>
      <c r="AD1567">
        <v>0</v>
      </c>
      <c r="AE1567">
        <v>0</v>
      </c>
      <c r="AF1567">
        <v>0</v>
      </c>
      <c r="AG1567">
        <v>-604.91999999999996</v>
      </c>
      <c r="AH1567">
        <v>8399</v>
      </c>
      <c r="AI1567">
        <v>5997.87</v>
      </c>
      <c r="AJ1567">
        <v>2401.12</v>
      </c>
      <c r="AK1567">
        <v>0</v>
      </c>
      <c r="AL1567">
        <v>0</v>
      </c>
      <c r="AM1567">
        <v>0</v>
      </c>
      <c r="AO1567">
        <v>0</v>
      </c>
      <c r="AP1567">
        <v>19874</v>
      </c>
      <c r="AQ1567" t="s">
        <v>84</v>
      </c>
      <c r="AR1567" t="s">
        <v>85</v>
      </c>
      <c r="AS1567" t="s">
        <v>84</v>
      </c>
      <c r="AT1567" t="s">
        <v>85</v>
      </c>
      <c r="AU1567">
        <v>6029</v>
      </c>
      <c r="AV1567" t="s">
        <v>61</v>
      </c>
      <c r="AW1567">
        <v>2</v>
      </c>
      <c r="AX1567">
        <v>2</v>
      </c>
      <c r="AY1567">
        <v>2022</v>
      </c>
      <c r="AZ1567">
        <v>4</v>
      </c>
      <c r="BA1567" t="str">
        <f t="shared" si="48"/>
        <v>20224</v>
      </c>
      <c r="BB1567" t="str">
        <f t="shared" si="49"/>
        <v>20224Air Transport International</v>
      </c>
      <c r="BC1567" t="e">
        <f>#N/A</f>
        <v>#N/A</v>
      </c>
      <c r="BD1567" t="e">
        <f>#N/A</f>
        <v>#N/A</v>
      </c>
      <c r="BE1567" t="e">
        <f>#N/A</f>
        <v>#N/A</v>
      </c>
      <c r="BF1567" t="e">
        <f>#N/A</f>
        <v>#N/A</v>
      </c>
      <c r="BG1567" t="e">
        <f>#N/A</f>
        <v>#N/A</v>
      </c>
    </row>
    <row r="1568" spans="1:59">
      <c r="A1568">
        <v>3413.12</v>
      </c>
      <c r="B1568">
        <v>3882.07</v>
      </c>
      <c r="C1568">
        <v>0</v>
      </c>
      <c r="D1568">
        <v>0</v>
      </c>
      <c r="F1568">
        <v>0</v>
      </c>
      <c r="G1568">
        <v>0</v>
      </c>
      <c r="I1568">
        <v>25722.12</v>
      </c>
      <c r="J1568">
        <v>5106.51</v>
      </c>
      <c r="L1568">
        <v>0</v>
      </c>
      <c r="M1568">
        <v>2.85</v>
      </c>
      <c r="N1568">
        <v>0</v>
      </c>
      <c r="O1568">
        <v>0</v>
      </c>
      <c r="P1568">
        <v>30831.48</v>
      </c>
      <c r="Q1568">
        <v>16996.11</v>
      </c>
      <c r="R1568">
        <v>6204.87</v>
      </c>
      <c r="S1568">
        <v>1972.67</v>
      </c>
      <c r="T1568">
        <v>695.06</v>
      </c>
      <c r="U1568">
        <v>0</v>
      </c>
      <c r="V1568">
        <v>371.06</v>
      </c>
      <c r="X1568">
        <v>709.65</v>
      </c>
      <c r="Y1568">
        <v>0</v>
      </c>
      <c r="Z1568">
        <v>26949.41</v>
      </c>
      <c r="AA1568">
        <v>0</v>
      </c>
      <c r="AB1568">
        <v>-42.96</v>
      </c>
      <c r="AC1568">
        <v>0</v>
      </c>
      <c r="AD1568">
        <v>0</v>
      </c>
      <c r="AE1568">
        <v>0</v>
      </c>
      <c r="AF1568">
        <v>0</v>
      </c>
      <c r="AG1568">
        <v>-42.96</v>
      </c>
      <c r="AH1568">
        <v>3839.1</v>
      </c>
      <c r="AI1568">
        <v>425.99</v>
      </c>
      <c r="AJ1568">
        <v>3413.12</v>
      </c>
      <c r="AK1568">
        <v>0</v>
      </c>
      <c r="AL1568">
        <v>0</v>
      </c>
      <c r="AM1568">
        <v>0</v>
      </c>
      <c r="AO1568">
        <v>0</v>
      </c>
      <c r="AP1568">
        <v>19874</v>
      </c>
      <c r="AQ1568" t="s">
        <v>84</v>
      </c>
      <c r="AR1568" t="s">
        <v>85</v>
      </c>
      <c r="AS1568" t="s">
        <v>84</v>
      </c>
      <c r="AT1568" t="s">
        <v>85</v>
      </c>
      <c r="AU1568">
        <v>16028</v>
      </c>
      <c r="AV1568" t="s">
        <v>69</v>
      </c>
      <c r="AW1568">
        <v>2</v>
      </c>
      <c r="AX1568">
        <v>2</v>
      </c>
      <c r="AY1568">
        <v>2022</v>
      </c>
      <c r="AZ1568">
        <v>4</v>
      </c>
      <c r="BA1568" t="str">
        <f t="shared" si="48"/>
        <v>20224</v>
      </c>
      <c r="BB1568" t="str">
        <f t="shared" si="49"/>
        <v>20224Air Transport International</v>
      </c>
      <c r="BC1568" t="e">
        <f>#N/A</f>
        <v>#N/A</v>
      </c>
      <c r="BD1568" t="e">
        <f>#N/A</f>
        <v>#N/A</v>
      </c>
      <c r="BE1568" t="e">
        <f>#N/A</f>
        <v>#N/A</v>
      </c>
      <c r="BF1568" t="e">
        <f>#N/A</f>
        <v>#N/A</v>
      </c>
      <c r="BG1568" t="e">
        <f>#N/A</f>
        <v>#N/A</v>
      </c>
    </row>
    <row r="1569" spans="1:59">
      <c r="A1569">
        <v>-3169.42</v>
      </c>
      <c r="B1569">
        <v>-2343.5</v>
      </c>
      <c r="C1569">
        <v>0</v>
      </c>
      <c r="D1569">
        <v>0</v>
      </c>
      <c r="F1569">
        <v>0</v>
      </c>
      <c r="G1569">
        <v>0</v>
      </c>
      <c r="I1569">
        <v>0</v>
      </c>
      <c r="J1569">
        <v>97473.8</v>
      </c>
      <c r="L1569">
        <v>0</v>
      </c>
      <c r="M1569">
        <v>50.84</v>
      </c>
      <c r="N1569">
        <v>0</v>
      </c>
      <c r="O1569">
        <v>0</v>
      </c>
      <c r="P1569">
        <v>97524.64</v>
      </c>
      <c r="Q1569">
        <v>36608.58</v>
      </c>
      <c r="R1569">
        <v>50744.21</v>
      </c>
      <c r="S1569">
        <v>0</v>
      </c>
      <c r="T1569">
        <v>2927.91</v>
      </c>
      <c r="U1569">
        <v>0</v>
      </c>
      <c r="V1569">
        <v>5052.8100000000004</v>
      </c>
      <c r="X1569">
        <v>4534.63</v>
      </c>
      <c r="Y1569">
        <v>0</v>
      </c>
      <c r="Z1569">
        <v>99868.14</v>
      </c>
      <c r="AA1569">
        <v>0</v>
      </c>
      <c r="AB1569">
        <v>-825.92</v>
      </c>
      <c r="AC1569">
        <v>0</v>
      </c>
      <c r="AD1569">
        <v>0</v>
      </c>
      <c r="AE1569">
        <v>0</v>
      </c>
      <c r="AF1569">
        <v>0</v>
      </c>
      <c r="AG1569">
        <v>-825.92</v>
      </c>
      <c r="AH1569">
        <v>-3169.42</v>
      </c>
      <c r="AI1569">
        <v>0</v>
      </c>
      <c r="AJ1569">
        <v>-3169.42</v>
      </c>
      <c r="AK1569">
        <v>0</v>
      </c>
      <c r="AL1569">
        <v>0</v>
      </c>
      <c r="AM1569">
        <v>0</v>
      </c>
      <c r="AO1569">
        <v>0</v>
      </c>
      <c r="AP1569">
        <v>19874</v>
      </c>
      <c r="AQ1569" t="s">
        <v>84</v>
      </c>
      <c r="AR1569" t="s">
        <v>85</v>
      </c>
      <c r="AS1569" t="s">
        <v>84</v>
      </c>
      <c r="AT1569" t="s">
        <v>85</v>
      </c>
      <c r="AU1569">
        <v>6029</v>
      </c>
      <c r="AV1569" t="s">
        <v>61</v>
      </c>
      <c r="AW1569">
        <v>2</v>
      </c>
      <c r="AX1569">
        <v>2</v>
      </c>
      <c r="AY1569">
        <v>2023</v>
      </c>
      <c r="AZ1569">
        <v>1</v>
      </c>
      <c r="BA1569" t="str">
        <f t="shared" si="48"/>
        <v>20231</v>
      </c>
      <c r="BB1569" t="str">
        <f t="shared" si="49"/>
        <v>20231Air Transport International</v>
      </c>
      <c r="BC1569" t="e">
        <f>#N/A</f>
        <v>#N/A</v>
      </c>
      <c r="BD1569" t="e">
        <f>#N/A</f>
        <v>#N/A</v>
      </c>
      <c r="BE1569" t="e">
        <f>#N/A</f>
        <v>#N/A</v>
      </c>
      <c r="BF1569" t="e">
        <f>#N/A</f>
        <v>#N/A</v>
      </c>
      <c r="BG1569" t="e">
        <f>#N/A</f>
        <v>#N/A</v>
      </c>
    </row>
    <row r="1570" spans="1:59">
      <c r="A1570">
        <v>6454.62</v>
      </c>
      <c r="B1570">
        <v>6518.7</v>
      </c>
      <c r="C1570">
        <v>0</v>
      </c>
      <c r="D1570">
        <v>0</v>
      </c>
      <c r="F1570">
        <v>0</v>
      </c>
      <c r="G1570">
        <v>0</v>
      </c>
      <c r="I1570">
        <v>29297.01</v>
      </c>
      <c r="J1570">
        <v>5596.13</v>
      </c>
      <c r="L1570">
        <v>0</v>
      </c>
      <c r="M1570">
        <v>-1.74</v>
      </c>
      <c r="N1570">
        <v>0</v>
      </c>
      <c r="O1570">
        <v>0</v>
      </c>
      <c r="P1570">
        <v>34891.4</v>
      </c>
      <c r="Q1570">
        <v>18922.38</v>
      </c>
      <c r="R1570">
        <v>5415.73</v>
      </c>
      <c r="S1570">
        <v>2180.7399999999998</v>
      </c>
      <c r="T1570">
        <v>731.78</v>
      </c>
      <c r="U1570">
        <v>0</v>
      </c>
      <c r="V1570">
        <v>391.31</v>
      </c>
      <c r="X1570">
        <v>730.76</v>
      </c>
      <c r="Y1570">
        <v>0</v>
      </c>
      <c r="Z1570">
        <v>28372.69</v>
      </c>
      <c r="AA1570">
        <v>0</v>
      </c>
      <c r="AB1570">
        <v>-64.08</v>
      </c>
      <c r="AC1570">
        <v>0</v>
      </c>
      <c r="AD1570">
        <v>0</v>
      </c>
      <c r="AE1570">
        <v>0</v>
      </c>
      <c r="AF1570">
        <v>0</v>
      </c>
      <c r="AG1570">
        <v>-64.08</v>
      </c>
      <c r="AH1570">
        <v>6454.62</v>
      </c>
      <c r="AI1570">
        <v>0</v>
      </c>
      <c r="AJ1570">
        <v>6454.62</v>
      </c>
      <c r="AK1570">
        <v>0</v>
      </c>
      <c r="AL1570">
        <v>0</v>
      </c>
      <c r="AM1570">
        <v>0</v>
      </c>
      <c r="AO1570">
        <v>0</v>
      </c>
      <c r="AP1570">
        <v>19874</v>
      </c>
      <c r="AQ1570" t="s">
        <v>84</v>
      </c>
      <c r="AR1570" t="s">
        <v>85</v>
      </c>
      <c r="AS1570" t="s">
        <v>84</v>
      </c>
      <c r="AT1570" t="s">
        <v>85</v>
      </c>
      <c r="AU1570">
        <v>16028</v>
      </c>
      <c r="AV1570" t="s">
        <v>69</v>
      </c>
      <c r="AW1570">
        <v>2</v>
      </c>
      <c r="AX1570">
        <v>2</v>
      </c>
      <c r="AY1570">
        <v>2023</v>
      </c>
      <c r="AZ1570">
        <v>1</v>
      </c>
      <c r="BA1570" t="str">
        <f t="shared" si="48"/>
        <v>20231</v>
      </c>
      <c r="BB1570" t="str">
        <f t="shared" si="49"/>
        <v>20231Air Transport International</v>
      </c>
      <c r="BC1570" t="e">
        <f>#N/A</f>
        <v>#N/A</v>
      </c>
      <c r="BD1570" t="e">
        <f>#N/A</f>
        <v>#N/A</v>
      </c>
      <c r="BE1570" t="e">
        <f>#N/A</f>
        <v>#N/A</v>
      </c>
      <c r="BF1570" t="e">
        <f>#N/A</f>
        <v>#N/A</v>
      </c>
      <c r="BG1570" t="e">
        <f>#N/A</f>
        <v>#N/A</v>
      </c>
    </row>
    <row r="1571" spans="1:59">
      <c r="A1571">
        <v>3548.23</v>
      </c>
      <c r="B1571">
        <v>3452.39</v>
      </c>
      <c r="C1571">
        <v>102579.89</v>
      </c>
      <c r="O1571">
        <v>1673.69</v>
      </c>
      <c r="P1571">
        <v>104253.58</v>
      </c>
      <c r="Q1571">
        <v>43981.62</v>
      </c>
      <c r="R1571">
        <v>19529.29</v>
      </c>
      <c r="S1571">
        <v>5740.22</v>
      </c>
      <c r="T1571">
        <v>22215.4</v>
      </c>
      <c r="V1571">
        <v>7998.08</v>
      </c>
      <c r="X1571">
        <v>-0.49</v>
      </c>
      <c r="Y1571">
        <v>1337.07</v>
      </c>
      <c r="Z1571">
        <v>100801.19</v>
      </c>
      <c r="AA1571">
        <v>-9.0500000000000007</v>
      </c>
      <c r="AB1571">
        <v>150</v>
      </c>
      <c r="AD1571">
        <v>-0.1</v>
      </c>
      <c r="AF1571">
        <v>-25.5</v>
      </c>
      <c r="AG1571">
        <v>115.34</v>
      </c>
      <c r="AH1571">
        <v>3567.73</v>
      </c>
      <c r="AI1571">
        <v>19.5</v>
      </c>
      <c r="AJ1571">
        <v>3548.23</v>
      </c>
      <c r="AN1571">
        <v>3548.23</v>
      </c>
      <c r="AP1571">
        <v>20046</v>
      </c>
      <c r="AQ1571" t="s">
        <v>86</v>
      </c>
      <c r="AR1571" t="s">
        <v>87</v>
      </c>
      <c r="AS1571" t="s">
        <v>86</v>
      </c>
      <c r="AT1571" t="s">
        <v>87</v>
      </c>
      <c r="AU1571">
        <v>6024</v>
      </c>
      <c r="AV1571" t="s">
        <v>61</v>
      </c>
      <c r="AW1571">
        <v>2</v>
      </c>
      <c r="AX1571">
        <v>2</v>
      </c>
      <c r="AY1571">
        <v>2002</v>
      </c>
      <c r="AZ1571">
        <v>1</v>
      </c>
      <c r="BA1571" t="str">
        <f t="shared" si="48"/>
        <v>20021</v>
      </c>
      <c r="BB1571" t="str">
        <f t="shared" si="49"/>
        <v>20021Air Wisconsin Airlines Corp</v>
      </c>
      <c r="BC1571" t="e">
        <f>#N/A</f>
        <v>#N/A</v>
      </c>
      <c r="BD1571" t="e">
        <f>#N/A</f>
        <v>#N/A</v>
      </c>
      <c r="BE1571" t="e">
        <f>#N/A</f>
        <v>#N/A</v>
      </c>
      <c r="BF1571" t="e">
        <f>#N/A</f>
        <v>#N/A</v>
      </c>
      <c r="BG1571" t="e">
        <f>#N/A</f>
        <v>#N/A</v>
      </c>
    </row>
    <row r="1572" spans="1:59">
      <c r="A1572">
        <v>6617.58</v>
      </c>
      <c r="B1572">
        <v>6749.1</v>
      </c>
      <c r="C1572">
        <v>106719.94</v>
      </c>
      <c r="O1572">
        <v>815.31</v>
      </c>
      <c r="P1572">
        <v>107535.26</v>
      </c>
      <c r="Q1572">
        <v>46369.04</v>
      </c>
      <c r="R1572">
        <v>19220.61</v>
      </c>
      <c r="S1572">
        <v>5779.4</v>
      </c>
      <c r="T1572">
        <v>20168.77</v>
      </c>
      <c r="V1572">
        <v>8203.7900000000009</v>
      </c>
      <c r="X1572">
        <v>367.36</v>
      </c>
      <c r="Y1572">
        <v>677.19</v>
      </c>
      <c r="Z1572">
        <v>100786.16</v>
      </c>
      <c r="AA1572">
        <v>-253.54</v>
      </c>
      <c r="AB1572">
        <v>158.76</v>
      </c>
      <c r="AD1572">
        <v>3.45</v>
      </c>
      <c r="AF1572">
        <v>-9.44</v>
      </c>
      <c r="AG1572">
        <v>-100.77</v>
      </c>
      <c r="AH1572">
        <v>6648.33</v>
      </c>
      <c r="AI1572">
        <v>30.75</v>
      </c>
      <c r="AJ1572">
        <v>6617.58</v>
      </c>
      <c r="AN1572">
        <v>6617.58</v>
      </c>
      <c r="AP1572">
        <v>20046</v>
      </c>
      <c r="AQ1572" t="s">
        <v>86</v>
      </c>
      <c r="AR1572" t="s">
        <v>87</v>
      </c>
      <c r="AS1572" t="s">
        <v>86</v>
      </c>
      <c r="AT1572" t="s">
        <v>87</v>
      </c>
      <c r="AU1572">
        <v>6024</v>
      </c>
      <c r="AV1572" t="s">
        <v>61</v>
      </c>
      <c r="AW1572">
        <v>2</v>
      </c>
      <c r="AX1572">
        <v>2</v>
      </c>
      <c r="AY1572">
        <v>2002</v>
      </c>
      <c r="AZ1572">
        <v>2</v>
      </c>
      <c r="BA1572" t="str">
        <f t="shared" si="48"/>
        <v>20022</v>
      </c>
      <c r="BB1572" t="str">
        <f t="shared" si="49"/>
        <v>20022Air Wisconsin Airlines Corp</v>
      </c>
      <c r="BC1572" t="e">
        <f>#N/A</f>
        <v>#N/A</v>
      </c>
      <c r="BD1572" t="e">
        <f>#N/A</f>
        <v>#N/A</v>
      </c>
      <c r="BE1572" t="e">
        <f>#N/A</f>
        <v>#N/A</v>
      </c>
      <c r="BF1572" t="e">
        <f>#N/A</f>
        <v>#N/A</v>
      </c>
      <c r="BG1572" t="e">
        <f>#N/A</f>
        <v>#N/A</v>
      </c>
    </row>
    <row r="1573" spans="1:59">
      <c r="A1573">
        <v>9320.4</v>
      </c>
      <c r="B1573">
        <v>9834.86</v>
      </c>
      <c r="C1573">
        <v>111701.78</v>
      </c>
      <c r="O1573">
        <v>1013.64</v>
      </c>
      <c r="P1573">
        <v>112715.42</v>
      </c>
      <c r="Q1573">
        <v>45650.48</v>
      </c>
      <c r="R1573">
        <v>20155.22</v>
      </c>
      <c r="S1573">
        <v>6003.16</v>
      </c>
      <c r="T1573">
        <v>20170.91</v>
      </c>
      <c r="V1573">
        <v>9024.23</v>
      </c>
      <c r="X1573">
        <v>1039.25</v>
      </c>
      <c r="Y1573">
        <v>837.32</v>
      </c>
      <c r="Z1573">
        <v>102880.56</v>
      </c>
      <c r="AA1573">
        <v>-715.04</v>
      </c>
      <c r="AB1573">
        <v>182.83</v>
      </c>
      <c r="AD1573">
        <v>8.1300000000000008</v>
      </c>
      <c r="AF1573">
        <v>-13.3</v>
      </c>
      <c r="AG1573">
        <v>-537.38</v>
      </c>
      <c r="AH1573">
        <v>9297.48</v>
      </c>
      <c r="AI1573">
        <v>-22.92</v>
      </c>
      <c r="AJ1573">
        <v>9320.4</v>
      </c>
      <c r="AN1573">
        <v>9320.4</v>
      </c>
      <c r="AP1573">
        <v>20046</v>
      </c>
      <c r="AQ1573" t="s">
        <v>86</v>
      </c>
      <c r="AR1573" t="s">
        <v>87</v>
      </c>
      <c r="AS1573" t="s">
        <v>86</v>
      </c>
      <c r="AT1573" t="s">
        <v>87</v>
      </c>
      <c r="AU1573">
        <v>6024</v>
      </c>
      <c r="AV1573" t="s">
        <v>61</v>
      </c>
      <c r="AW1573">
        <v>2</v>
      </c>
      <c r="AX1573">
        <v>2</v>
      </c>
      <c r="AY1573">
        <v>2002</v>
      </c>
      <c r="AZ1573">
        <v>3</v>
      </c>
      <c r="BA1573" t="str">
        <f t="shared" si="48"/>
        <v>20023</v>
      </c>
      <c r="BB1573" t="str">
        <f t="shared" si="49"/>
        <v>20023Air Wisconsin Airlines Corp</v>
      </c>
      <c r="BC1573" t="e">
        <f>#N/A</f>
        <v>#N/A</v>
      </c>
      <c r="BD1573" t="e">
        <f>#N/A</f>
        <v>#N/A</v>
      </c>
      <c r="BE1573" t="e">
        <f>#N/A</f>
        <v>#N/A</v>
      </c>
      <c r="BF1573" t="e">
        <f>#N/A</f>
        <v>#N/A</v>
      </c>
      <c r="BG1573" t="e">
        <f>#N/A</f>
        <v>#N/A</v>
      </c>
    </row>
    <row r="1574" spans="1:59">
      <c r="A1574">
        <v>10138.469999999999</v>
      </c>
      <c r="B1574">
        <v>9956.74</v>
      </c>
      <c r="C1574">
        <v>119732.42</v>
      </c>
      <c r="O1574">
        <v>1093.75</v>
      </c>
      <c r="P1574">
        <v>120826.17</v>
      </c>
      <c r="Q1574">
        <v>49482.29</v>
      </c>
      <c r="R1574">
        <v>21895.51</v>
      </c>
      <c r="S1574">
        <v>5775.12</v>
      </c>
      <c r="T1574">
        <v>23274.400000000001</v>
      </c>
      <c r="V1574">
        <v>8225.36</v>
      </c>
      <c r="X1574">
        <v>1378.38</v>
      </c>
      <c r="Y1574">
        <v>838.36</v>
      </c>
      <c r="Z1574">
        <v>110869.42</v>
      </c>
      <c r="AA1574">
        <v>-513.66999999999996</v>
      </c>
      <c r="AB1574">
        <v>181.12</v>
      </c>
      <c r="AD1574">
        <v>0.56999999999999995</v>
      </c>
      <c r="AF1574">
        <v>712.25</v>
      </c>
      <c r="AG1574">
        <v>380.28</v>
      </c>
      <c r="AH1574">
        <v>10337.02</v>
      </c>
      <c r="AI1574">
        <v>198.55</v>
      </c>
      <c r="AJ1574">
        <v>10138.469999999999</v>
      </c>
      <c r="AN1574">
        <v>10138.469999999999</v>
      </c>
      <c r="AP1574">
        <v>20046</v>
      </c>
      <c r="AQ1574" t="s">
        <v>86</v>
      </c>
      <c r="AR1574" t="s">
        <v>87</v>
      </c>
      <c r="AS1574" t="s">
        <v>86</v>
      </c>
      <c r="AT1574" t="s">
        <v>87</v>
      </c>
      <c r="AU1574">
        <v>6024</v>
      </c>
      <c r="AV1574" t="s">
        <v>61</v>
      </c>
      <c r="AW1574">
        <v>2</v>
      </c>
      <c r="AX1574">
        <v>2</v>
      </c>
      <c r="AY1574">
        <v>2002</v>
      </c>
      <c r="AZ1574">
        <v>4</v>
      </c>
      <c r="BA1574" t="str">
        <f t="shared" si="48"/>
        <v>20024</v>
      </c>
      <c r="BB1574" t="str">
        <f t="shared" si="49"/>
        <v>20024Air Wisconsin Airlines Corp</v>
      </c>
      <c r="BC1574" t="e">
        <f>#N/A</f>
        <v>#N/A</v>
      </c>
      <c r="BD1574" t="e">
        <f>#N/A</f>
        <v>#N/A</v>
      </c>
      <c r="BE1574" t="e">
        <f>#N/A</f>
        <v>#N/A</v>
      </c>
      <c r="BF1574" t="e">
        <f>#N/A</f>
        <v>#N/A</v>
      </c>
      <c r="BG1574" t="e">
        <f>#N/A</f>
        <v>#N/A</v>
      </c>
    </row>
    <row r="1575" spans="1:59">
      <c r="A1575">
        <v>8324.94</v>
      </c>
      <c r="B1575">
        <v>8663.84</v>
      </c>
      <c r="C1575">
        <v>125769.25</v>
      </c>
      <c r="O1575">
        <v>2040.37</v>
      </c>
      <c r="P1575">
        <v>127809.62</v>
      </c>
      <c r="Q1575">
        <v>54558.8</v>
      </c>
      <c r="R1575">
        <v>22290.16</v>
      </c>
      <c r="S1575">
        <v>5172.8500000000004</v>
      </c>
      <c r="T1575">
        <v>23141.62</v>
      </c>
      <c r="V1575">
        <v>11676.42</v>
      </c>
      <c r="X1575">
        <v>880.25</v>
      </c>
      <c r="Y1575">
        <v>1425.69</v>
      </c>
      <c r="Z1575">
        <v>119145.78</v>
      </c>
      <c r="AA1575">
        <v>-411.86</v>
      </c>
      <c r="AB1575">
        <v>126.46</v>
      </c>
      <c r="AF1575">
        <v>-26</v>
      </c>
      <c r="AG1575">
        <v>-311.39999999999998</v>
      </c>
      <c r="AH1575">
        <v>8352.44</v>
      </c>
      <c r="AI1575">
        <v>27.5</v>
      </c>
      <c r="AJ1575">
        <v>8324.94</v>
      </c>
      <c r="AN1575">
        <v>8324.94</v>
      </c>
      <c r="AP1575">
        <v>20046</v>
      </c>
      <c r="AQ1575" t="s">
        <v>86</v>
      </c>
      <c r="AR1575" t="s">
        <v>87</v>
      </c>
      <c r="AS1575" t="s">
        <v>86</v>
      </c>
      <c r="AT1575" t="s">
        <v>87</v>
      </c>
      <c r="AU1575">
        <v>6024</v>
      </c>
      <c r="AV1575" t="s">
        <v>61</v>
      </c>
      <c r="AW1575">
        <v>2</v>
      </c>
      <c r="AX1575">
        <v>2</v>
      </c>
      <c r="AY1575">
        <v>2003</v>
      </c>
      <c r="AZ1575">
        <v>1</v>
      </c>
      <c r="BA1575" t="str">
        <f t="shared" si="48"/>
        <v>20031</v>
      </c>
      <c r="BB1575" t="str">
        <f t="shared" si="49"/>
        <v>20031Air Wisconsin Airlines Corp</v>
      </c>
      <c r="BC1575" t="e">
        <f>#N/A</f>
        <v>#N/A</v>
      </c>
      <c r="BD1575" t="e">
        <f>#N/A</f>
        <v>#N/A</v>
      </c>
      <c r="BE1575" t="e">
        <f>#N/A</f>
        <v>#N/A</v>
      </c>
      <c r="BF1575" t="e">
        <f>#N/A</f>
        <v>#N/A</v>
      </c>
      <c r="BG1575" t="e">
        <f>#N/A</f>
        <v>#N/A</v>
      </c>
    </row>
    <row r="1576" spans="1:59">
      <c r="A1576">
        <v>15304.9</v>
      </c>
      <c r="B1576">
        <v>14542.6</v>
      </c>
      <c r="C1576">
        <v>124124.47</v>
      </c>
      <c r="O1576">
        <v>1496.53</v>
      </c>
      <c r="P1576">
        <v>125621.01</v>
      </c>
      <c r="Q1576">
        <v>49839.93</v>
      </c>
      <c r="R1576">
        <v>21562.22</v>
      </c>
      <c r="S1576">
        <v>5424.37</v>
      </c>
      <c r="T1576">
        <v>20429.5</v>
      </c>
      <c r="V1576">
        <v>10485.64</v>
      </c>
      <c r="X1576">
        <v>2059.71</v>
      </c>
      <c r="Y1576">
        <v>1277.03</v>
      </c>
      <c r="Z1576">
        <v>111078.39999999999</v>
      </c>
      <c r="AA1576">
        <v>-1621.54</v>
      </c>
      <c r="AB1576">
        <v>153.13999999999999</v>
      </c>
      <c r="AD1576">
        <v>-7.0000000000000007E-2</v>
      </c>
      <c r="AF1576">
        <v>2260.77</v>
      </c>
      <c r="AG1576">
        <v>792.3</v>
      </c>
      <c r="AH1576">
        <v>15334.9</v>
      </c>
      <c r="AI1576">
        <v>30</v>
      </c>
      <c r="AJ1576">
        <v>15304.9</v>
      </c>
      <c r="AN1576">
        <v>15304.9</v>
      </c>
      <c r="AP1576">
        <v>20046</v>
      </c>
      <c r="AQ1576" t="s">
        <v>86</v>
      </c>
      <c r="AR1576" t="s">
        <v>87</v>
      </c>
      <c r="AS1576" t="s">
        <v>86</v>
      </c>
      <c r="AT1576" t="s">
        <v>87</v>
      </c>
      <c r="AU1576">
        <v>6024</v>
      </c>
      <c r="AV1576" t="s">
        <v>61</v>
      </c>
      <c r="AW1576">
        <v>2</v>
      </c>
      <c r="AX1576">
        <v>2</v>
      </c>
      <c r="AY1576">
        <v>2003</v>
      </c>
      <c r="AZ1576">
        <v>2</v>
      </c>
      <c r="BA1576" t="str">
        <f t="shared" si="48"/>
        <v>20032</v>
      </c>
      <c r="BB1576" t="str">
        <f t="shared" si="49"/>
        <v>20032Air Wisconsin Airlines Corp</v>
      </c>
      <c r="BC1576" t="e">
        <f>#N/A</f>
        <v>#N/A</v>
      </c>
      <c r="BD1576" t="e">
        <f>#N/A</f>
        <v>#N/A</v>
      </c>
      <c r="BE1576" t="e">
        <f>#N/A</f>
        <v>#N/A</v>
      </c>
      <c r="BF1576" t="e">
        <f>#N/A</f>
        <v>#N/A</v>
      </c>
      <c r="BG1576" t="e">
        <f>#N/A</f>
        <v>#N/A</v>
      </c>
    </row>
    <row r="1577" spans="1:59">
      <c r="A1577">
        <v>26633.52</v>
      </c>
      <c r="B1577">
        <v>29018.75</v>
      </c>
      <c r="C1577">
        <v>134105.31</v>
      </c>
      <c r="O1577">
        <v>1541.78</v>
      </c>
      <c r="P1577">
        <v>135647.09</v>
      </c>
      <c r="Q1577">
        <v>51518.07</v>
      </c>
      <c r="R1577">
        <v>22585.88</v>
      </c>
      <c r="S1577">
        <v>5485.35</v>
      </c>
      <c r="T1577">
        <v>13881.58</v>
      </c>
      <c r="V1577">
        <v>8593.84</v>
      </c>
      <c r="X1577">
        <v>3264.33</v>
      </c>
      <c r="Y1577">
        <v>1299.29</v>
      </c>
      <c r="Z1577">
        <v>106628.34</v>
      </c>
      <c r="AA1577">
        <v>-2833.85</v>
      </c>
      <c r="AB1577">
        <v>152.46</v>
      </c>
      <c r="AD1577">
        <v>79.84</v>
      </c>
      <c r="AF1577">
        <v>55.13</v>
      </c>
      <c r="AG1577">
        <v>-2546.42</v>
      </c>
      <c r="AH1577">
        <v>26472.32</v>
      </c>
      <c r="AI1577">
        <v>-161.19</v>
      </c>
      <c r="AJ1577">
        <v>26633.52</v>
      </c>
      <c r="AN1577">
        <v>26633.52</v>
      </c>
      <c r="AP1577">
        <v>20046</v>
      </c>
      <c r="AQ1577" t="s">
        <v>86</v>
      </c>
      <c r="AR1577" t="s">
        <v>87</v>
      </c>
      <c r="AS1577" t="s">
        <v>86</v>
      </c>
      <c r="AT1577" t="s">
        <v>87</v>
      </c>
      <c r="AU1577">
        <v>6024</v>
      </c>
      <c r="AV1577" t="s">
        <v>61</v>
      </c>
      <c r="AW1577">
        <v>2</v>
      </c>
      <c r="AX1577">
        <v>2</v>
      </c>
      <c r="AY1577">
        <v>2003</v>
      </c>
      <c r="AZ1577">
        <v>3</v>
      </c>
      <c r="BA1577" t="str">
        <f t="shared" si="48"/>
        <v>20033</v>
      </c>
      <c r="BB1577" t="str">
        <f t="shared" si="49"/>
        <v>20033Air Wisconsin Airlines Corp</v>
      </c>
      <c r="BC1577" t="e">
        <f>#N/A</f>
        <v>#N/A</v>
      </c>
      <c r="BD1577" t="e">
        <f>#N/A</f>
        <v>#N/A</v>
      </c>
      <c r="BE1577" t="e">
        <f>#N/A</f>
        <v>#N/A</v>
      </c>
      <c r="BF1577" t="e">
        <f>#N/A</f>
        <v>#N/A</v>
      </c>
      <c r="BG1577" t="e">
        <f>#N/A</f>
        <v>#N/A</v>
      </c>
    </row>
    <row r="1578" spans="1:59">
      <c r="A1578">
        <v>12888.74</v>
      </c>
      <c r="B1578">
        <v>17329.240000000002</v>
      </c>
      <c r="C1578">
        <v>121522.03</v>
      </c>
      <c r="O1578">
        <v>16548</v>
      </c>
      <c r="P1578">
        <v>138070.03</v>
      </c>
      <c r="Q1578">
        <v>53183.75</v>
      </c>
      <c r="R1578">
        <v>25038.16</v>
      </c>
      <c r="S1578">
        <v>5782.32</v>
      </c>
      <c r="T1578">
        <v>21491.49</v>
      </c>
      <c r="V1578">
        <v>9797.7999999999993</v>
      </c>
      <c r="X1578">
        <v>5332.22</v>
      </c>
      <c r="Y1578">
        <v>115.06</v>
      </c>
      <c r="Z1578">
        <v>120740.8</v>
      </c>
      <c r="AA1578">
        <v>-4521.18</v>
      </c>
      <c r="AB1578">
        <v>186.07</v>
      </c>
      <c r="AD1578">
        <v>-0.14000000000000001</v>
      </c>
      <c r="AF1578">
        <v>-23</v>
      </c>
      <c r="AG1578">
        <v>-4358.24</v>
      </c>
      <c r="AH1578">
        <v>12970.99</v>
      </c>
      <c r="AI1578">
        <v>82.26</v>
      </c>
      <c r="AJ1578">
        <v>12888.74</v>
      </c>
      <c r="AN1578">
        <v>12888.74</v>
      </c>
      <c r="AP1578">
        <v>20046</v>
      </c>
      <c r="AQ1578" t="s">
        <v>86</v>
      </c>
      <c r="AR1578" t="s">
        <v>87</v>
      </c>
      <c r="AS1578" t="s">
        <v>86</v>
      </c>
      <c r="AT1578" t="s">
        <v>87</v>
      </c>
      <c r="AU1578">
        <v>6024</v>
      </c>
      <c r="AV1578" t="s">
        <v>61</v>
      </c>
      <c r="AW1578">
        <v>2</v>
      </c>
      <c r="AX1578">
        <v>2</v>
      </c>
      <c r="AY1578">
        <v>2003</v>
      </c>
      <c r="AZ1578">
        <v>4</v>
      </c>
      <c r="BA1578" t="str">
        <f t="shared" si="48"/>
        <v>20034</v>
      </c>
      <c r="BB1578" t="str">
        <f t="shared" si="49"/>
        <v>20034Air Wisconsin Airlines Corp</v>
      </c>
      <c r="BC1578" t="e">
        <f>#N/A</f>
        <v>#N/A</v>
      </c>
      <c r="BD1578" t="e">
        <f>#N/A</f>
        <v>#N/A</v>
      </c>
      <c r="BE1578" t="e">
        <f>#N/A</f>
        <v>#N/A</v>
      </c>
      <c r="BF1578" t="e">
        <f>#N/A</f>
        <v>#N/A</v>
      </c>
      <c r="BG1578" t="e">
        <f>#N/A</f>
        <v>#N/A</v>
      </c>
    </row>
    <row r="1579" spans="1:59">
      <c r="A1579">
        <v>12009.16</v>
      </c>
      <c r="B1579">
        <v>20749.52</v>
      </c>
      <c r="C1579">
        <v>134304.09</v>
      </c>
      <c r="O1579">
        <v>22099.77</v>
      </c>
      <c r="P1579">
        <v>156403.85999999999</v>
      </c>
      <c r="Q1579">
        <v>61840.7</v>
      </c>
      <c r="R1579">
        <v>25597.200000000001</v>
      </c>
      <c r="S1579">
        <v>6016.8</v>
      </c>
      <c r="T1579">
        <v>27357.18</v>
      </c>
      <c r="V1579">
        <v>8421.17</v>
      </c>
      <c r="X1579">
        <v>6113.71</v>
      </c>
      <c r="Y1579">
        <v>307.58999999999997</v>
      </c>
      <c r="Z1579">
        <v>135654.34</v>
      </c>
      <c r="AA1579">
        <v>-5534.75</v>
      </c>
      <c r="AB1579">
        <v>150.72</v>
      </c>
      <c r="AD1579">
        <v>-3218.59</v>
      </c>
      <c r="AF1579">
        <v>-40.25</v>
      </c>
      <c r="AG1579">
        <v>-8642.86</v>
      </c>
      <c r="AH1579">
        <v>12106.66</v>
      </c>
      <c r="AI1579">
        <v>97.5</v>
      </c>
      <c r="AJ1579">
        <v>12009.16</v>
      </c>
      <c r="AN1579">
        <v>12009.16</v>
      </c>
      <c r="AP1579">
        <v>20046</v>
      </c>
      <c r="AQ1579" t="s">
        <v>86</v>
      </c>
      <c r="AR1579" t="s">
        <v>87</v>
      </c>
      <c r="AS1579" t="s">
        <v>86</v>
      </c>
      <c r="AT1579" t="s">
        <v>87</v>
      </c>
      <c r="AU1579">
        <v>6024</v>
      </c>
      <c r="AV1579" t="s">
        <v>61</v>
      </c>
      <c r="AW1579">
        <v>2</v>
      </c>
      <c r="AX1579">
        <v>2</v>
      </c>
      <c r="AY1579">
        <v>2004</v>
      </c>
      <c r="AZ1579">
        <v>1</v>
      </c>
      <c r="BA1579" t="str">
        <f t="shared" si="48"/>
        <v>20041</v>
      </c>
      <c r="BB1579" t="str">
        <f t="shared" si="49"/>
        <v>20041Air Wisconsin Airlines Corp</v>
      </c>
      <c r="BC1579" t="e">
        <f>#N/A</f>
        <v>#N/A</v>
      </c>
      <c r="BD1579" t="e">
        <f>#N/A</f>
        <v>#N/A</v>
      </c>
      <c r="BE1579" t="e">
        <f>#N/A</f>
        <v>#N/A</v>
      </c>
      <c r="BF1579" t="e">
        <f>#N/A</f>
        <v>#N/A</v>
      </c>
      <c r="BG1579" t="e">
        <f>#N/A</f>
        <v>#N/A</v>
      </c>
    </row>
    <row r="1580" spans="1:59">
      <c r="A1580">
        <v>7964.17</v>
      </c>
      <c r="B1580">
        <v>14256.58</v>
      </c>
      <c r="C1580">
        <v>138778.28</v>
      </c>
      <c r="O1580">
        <v>20940.490000000002</v>
      </c>
      <c r="P1580">
        <v>159718.76999999999</v>
      </c>
      <c r="Q1580">
        <v>66963.149999999994</v>
      </c>
      <c r="R1580">
        <v>27053.59</v>
      </c>
      <c r="S1580">
        <v>6677.89</v>
      </c>
      <c r="T1580">
        <v>28392.81</v>
      </c>
      <c r="V1580">
        <v>9502.7099999999991</v>
      </c>
      <c r="X1580">
        <v>6795.29</v>
      </c>
      <c r="Y1580">
        <v>76.760000000000005</v>
      </c>
      <c r="Z1580">
        <v>145462.19</v>
      </c>
      <c r="AA1580">
        <v>-6448.5</v>
      </c>
      <c r="AB1580">
        <v>213.04</v>
      </c>
      <c r="AD1580">
        <v>18.75</v>
      </c>
      <c r="AF1580">
        <v>-50.7</v>
      </c>
      <c r="AG1580">
        <v>-6267.41</v>
      </c>
      <c r="AH1580">
        <v>7989.17</v>
      </c>
      <c r="AI1580">
        <v>25</v>
      </c>
      <c r="AJ1580">
        <v>7964.17</v>
      </c>
      <c r="AN1580">
        <v>7964.17</v>
      </c>
      <c r="AP1580">
        <v>20046</v>
      </c>
      <c r="AQ1580" t="s">
        <v>86</v>
      </c>
      <c r="AR1580" t="s">
        <v>87</v>
      </c>
      <c r="AS1580" t="s">
        <v>86</v>
      </c>
      <c r="AT1580" t="s">
        <v>87</v>
      </c>
      <c r="AU1580">
        <v>6024</v>
      </c>
      <c r="AV1580" t="s">
        <v>61</v>
      </c>
      <c r="AW1580">
        <v>2</v>
      </c>
      <c r="AX1580">
        <v>2</v>
      </c>
      <c r="AY1580">
        <v>2004</v>
      </c>
      <c r="AZ1580">
        <v>2</v>
      </c>
      <c r="BA1580" t="str">
        <f t="shared" si="48"/>
        <v>20042</v>
      </c>
      <c r="BB1580" t="str">
        <f t="shared" si="49"/>
        <v>20042Air Wisconsin Airlines Corp</v>
      </c>
      <c r="BC1580" t="e">
        <f>#N/A</f>
        <v>#N/A</v>
      </c>
      <c r="BD1580" t="e">
        <f>#N/A</f>
        <v>#N/A</v>
      </c>
      <c r="BE1580" t="e">
        <f>#N/A</f>
        <v>#N/A</v>
      </c>
      <c r="BF1580" t="e">
        <f>#N/A</f>
        <v>#N/A</v>
      </c>
      <c r="BG1580" t="e">
        <f>#N/A</f>
        <v>#N/A</v>
      </c>
    </row>
    <row r="1581" spans="1:59">
      <c r="A1581">
        <v>9328.52</v>
      </c>
      <c r="B1581">
        <v>15605.86</v>
      </c>
      <c r="C1581">
        <v>151050.51999999999</v>
      </c>
      <c r="O1581">
        <v>21377.86</v>
      </c>
      <c r="P1581">
        <v>172428.38</v>
      </c>
      <c r="Q1581">
        <v>76144.98</v>
      </c>
      <c r="R1581">
        <v>27722.959999999999</v>
      </c>
      <c r="S1581">
        <v>7658.89</v>
      </c>
      <c r="T1581">
        <v>29238.959999999999</v>
      </c>
      <c r="V1581">
        <v>8912.9599999999991</v>
      </c>
      <c r="X1581">
        <v>6886.62</v>
      </c>
      <c r="Y1581">
        <v>257.14999999999998</v>
      </c>
      <c r="Z1581">
        <v>156822.51999999999</v>
      </c>
      <c r="AA1581">
        <v>-6658.41</v>
      </c>
      <c r="AB1581">
        <v>385.41</v>
      </c>
      <c r="AD1581">
        <v>-1.1200000000000001</v>
      </c>
      <c r="AF1581">
        <v>-0.08</v>
      </c>
      <c r="AG1581">
        <v>-6274.21</v>
      </c>
      <c r="AH1581">
        <v>9331.66</v>
      </c>
      <c r="AI1581">
        <v>3.14</v>
      </c>
      <c r="AJ1581">
        <v>9328.52</v>
      </c>
      <c r="AN1581">
        <v>9328.52</v>
      </c>
      <c r="AP1581">
        <v>20046</v>
      </c>
      <c r="AQ1581" t="s">
        <v>86</v>
      </c>
      <c r="AR1581" t="s">
        <v>87</v>
      </c>
      <c r="AS1581" t="s">
        <v>86</v>
      </c>
      <c r="AT1581" t="s">
        <v>87</v>
      </c>
      <c r="AU1581">
        <v>6024</v>
      </c>
      <c r="AV1581" t="s">
        <v>61</v>
      </c>
      <c r="AW1581">
        <v>2</v>
      </c>
      <c r="AX1581">
        <v>2</v>
      </c>
      <c r="AY1581">
        <v>2004</v>
      </c>
      <c r="AZ1581">
        <v>3</v>
      </c>
      <c r="BA1581" t="str">
        <f t="shared" si="48"/>
        <v>20043</v>
      </c>
      <c r="BB1581" t="str">
        <f t="shared" si="49"/>
        <v>20043Air Wisconsin Airlines Corp</v>
      </c>
      <c r="BC1581" t="e">
        <f>#N/A</f>
        <v>#N/A</v>
      </c>
      <c r="BD1581" t="e">
        <f>#N/A</f>
        <v>#N/A</v>
      </c>
      <c r="BE1581" t="e">
        <f>#N/A</f>
        <v>#N/A</v>
      </c>
      <c r="BF1581" t="e">
        <f>#N/A</f>
        <v>#N/A</v>
      </c>
      <c r="BG1581" t="e">
        <f>#N/A</f>
        <v>#N/A</v>
      </c>
    </row>
    <row r="1582" spans="1:59">
      <c r="A1582">
        <v>16953.2</v>
      </c>
      <c r="B1582">
        <v>20483.810000000001</v>
      </c>
      <c r="C1582">
        <v>159499.69</v>
      </c>
      <c r="O1582">
        <v>24026.11</v>
      </c>
      <c r="P1582">
        <v>183525.8</v>
      </c>
      <c r="Q1582">
        <v>80507.679999999993</v>
      </c>
      <c r="R1582">
        <v>26782.14</v>
      </c>
      <c r="S1582">
        <v>7742.7</v>
      </c>
      <c r="T1582">
        <v>32305.97</v>
      </c>
      <c r="V1582">
        <v>7945.4</v>
      </c>
      <c r="X1582">
        <v>7418.38</v>
      </c>
      <c r="Y1582">
        <v>339.73</v>
      </c>
      <c r="Z1582">
        <v>163042</v>
      </c>
      <c r="AA1582">
        <v>-6763.12</v>
      </c>
      <c r="AB1582">
        <v>659.53</v>
      </c>
      <c r="AD1582">
        <v>114.85</v>
      </c>
      <c r="AF1582">
        <v>2558.7800000000002</v>
      </c>
      <c r="AG1582">
        <v>-3429.96</v>
      </c>
      <c r="AH1582">
        <v>17053.849999999999</v>
      </c>
      <c r="AI1582">
        <v>100.65</v>
      </c>
      <c r="AJ1582">
        <v>16953.2</v>
      </c>
      <c r="AN1582">
        <v>16953.2</v>
      </c>
      <c r="AP1582">
        <v>20046</v>
      </c>
      <c r="AQ1582" t="s">
        <v>86</v>
      </c>
      <c r="AR1582" t="s">
        <v>87</v>
      </c>
      <c r="AS1582" t="s">
        <v>86</v>
      </c>
      <c r="AT1582" t="s">
        <v>87</v>
      </c>
      <c r="AU1582">
        <v>6024</v>
      </c>
      <c r="AV1582" t="s">
        <v>61</v>
      </c>
      <c r="AW1582">
        <v>2</v>
      </c>
      <c r="AX1582">
        <v>2</v>
      </c>
      <c r="AY1582">
        <v>2004</v>
      </c>
      <c r="AZ1582">
        <v>4</v>
      </c>
      <c r="BA1582" t="str">
        <f t="shared" si="48"/>
        <v>20044</v>
      </c>
      <c r="BB1582" t="str">
        <f t="shared" si="49"/>
        <v>20044Air Wisconsin Airlines Corp</v>
      </c>
      <c r="BC1582" t="e">
        <f>#N/A</f>
        <v>#N/A</v>
      </c>
      <c r="BD1582" t="e">
        <f>#N/A</f>
        <v>#N/A</v>
      </c>
      <c r="BE1582" t="e">
        <f>#N/A</f>
        <v>#N/A</v>
      </c>
      <c r="BF1582" t="e">
        <f>#N/A</f>
        <v>#N/A</v>
      </c>
      <c r="BG1582" t="e">
        <f>#N/A</f>
        <v>#N/A</v>
      </c>
    </row>
    <row r="1583" spans="1:59">
      <c r="A1583">
        <v>19898.36</v>
      </c>
      <c r="B1583">
        <v>18369</v>
      </c>
      <c r="C1583">
        <v>156021.44</v>
      </c>
      <c r="O1583">
        <v>26163.89</v>
      </c>
      <c r="P1583">
        <v>182185.32</v>
      </c>
      <c r="Q1583">
        <v>78771.55</v>
      </c>
      <c r="R1583">
        <v>28050.25</v>
      </c>
      <c r="S1583">
        <v>7151.01</v>
      </c>
      <c r="T1583">
        <v>34427.64</v>
      </c>
      <c r="V1583">
        <v>7560.13</v>
      </c>
      <c r="X1583">
        <v>7453.34</v>
      </c>
      <c r="Y1583">
        <v>402.42</v>
      </c>
      <c r="Z1583">
        <v>163816.32000000001</v>
      </c>
      <c r="AA1583">
        <v>-6840.06</v>
      </c>
      <c r="AB1583">
        <v>724.31</v>
      </c>
      <c r="AD1583">
        <v>-3.88</v>
      </c>
      <c r="AF1583">
        <v>95513.56</v>
      </c>
      <c r="AG1583">
        <v>89393.93</v>
      </c>
      <c r="AH1583">
        <v>107762.93</v>
      </c>
      <c r="AI1583">
        <v>87864.57</v>
      </c>
      <c r="AJ1583">
        <v>19898.36</v>
      </c>
      <c r="AN1583">
        <v>19898.36</v>
      </c>
      <c r="AP1583">
        <v>20046</v>
      </c>
      <c r="AQ1583" t="s">
        <v>86</v>
      </c>
      <c r="AR1583" t="s">
        <v>87</v>
      </c>
      <c r="AS1583" t="s">
        <v>86</v>
      </c>
      <c r="AT1583" t="s">
        <v>87</v>
      </c>
      <c r="AU1583">
        <v>6024</v>
      </c>
      <c r="AV1583" t="s">
        <v>61</v>
      </c>
      <c r="AW1583">
        <v>2</v>
      </c>
      <c r="AX1583">
        <v>2</v>
      </c>
      <c r="AY1583">
        <v>2005</v>
      </c>
      <c r="AZ1583">
        <v>1</v>
      </c>
      <c r="BA1583" t="str">
        <f t="shared" si="48"/>
        <v>20051</v>
      </c>
      <c r="BB1583" t="str">
        <f t="shared" si="49"/>
        <v>20051Air Wisconsin Airlines Corp</v>
      </c>
      <c r="BC1583" t="e">
        <f>#N/A</f>
        <v>#N/A</v>
      </c>
      <c r="BD1583" t="e">
        <f>#N/A</f>
        <v>#N/A</v>
      </c>
      <c r="BE1583" t="e">
        <f>#N/A</f>
        <v>#N/A</v>
      </c>
      <c r="BF1583" t="e">
        <f>#N/A</f>
        <v>#N/A</v>
      </c>
      <c r="BG1583" t="e">
        <f>#N/A</f>
        <v>#N/A</v>
      </c>
    </row>
    <row r="1584" spans="1:59">
      <c r="A1584">
        <v>12757.51</v>
      </c>
      <c r="B1584">
        <v>23353.85</v>
      </c>
      <c r="C1584">
        <v>159683.73000000001</v>
      </c>
      <c r="O1584">
        <v>22601.54</v>
      </c>
      <c r="P1584">
        <v>182285.27</v>
      </c>
      <c r="Q1584">
        <v>75216.02</v>
      </c>
      <c r="R1584">
        <v>30846.22</v>
      </c>
      <c r="S1584">
        <v>7273.2</v>
      </c>
      <c r="T1584">
        <v>30703.21</v>
      </c>
      <c r="V1584">
        <v>6619.78</v>
      </c>
      <c r="X1584">
        <v>7804.97</v>
      </c>
      <c r="Y1584">
        <v>468.02</v>
      </c>
      <c r="Z1584">
        <v>158931.42000000001</v>
      </c>
      <c r="AA1584">
        <v>-6975.42</v>
      </c>
      <c r="AB1584">
        <v>644.45000000000005</v>
      </c>
      <c r="AD1584">
        <v>-415.74</v>
      </c>
      <c r="AF1584">
        <v>4314.03</v>
      </c>
      <c r="AG1584">
        <v>-2432.6799999999998</v>
      </c>
      <c r="AH1584">
        <v>20921.169999999998</v>
      </c>
      <c r="AI1584">
        <v>8163.65</v>
      </c>
      <c r="AJ1584">
        <v>12757.51</v>
      </c>
      <c r="AN1584">
        <v>12757.51</v>
      </c>
      <c r="AP1584">
        <v>20046</v>
      </c>
      <c r="AQ1584" t="s">
        <v>86</v>
      </c>
      <c r="AR1584" t="s">
        <v>87</v>
      </c>
      <c r="AS1584" t="s">
        <v>86</v>
      </c>
      <c r="AT1584" t="s">
        <v>87</v>
      </c>
      <c r="AU1584">
        <v>6024</v>
      </c>
      <c r="AV1584" t="s">
        <v>61</v>
      </c>
      <c r="AW1584">
        <v>2</v>
      </c>
      <c r="AX1584">
        <v>2</v>
      </c>
      <c r="AY1584">
        <v>2005</v>
      </c>
      <c r="AZ1584">
        <v>2</v>
      </c>
      <c r="BA1584" t="str">
        <f t="shared" si="48"/>
        <v>20052</v>
      </c>
      <c r="BB1584" t="str">
        <f t="shared" si="49"/>
        <v>20052Air Wisconsin Airlines Corp</v>
      </c>
      <c r="BC1584" t="e">
        <f>#N/A</f>
        <v>#N/A</v>
      </c>
      <c r="BD1584" t="e">
        <f>#N/A</f>
        <v>#N/A</v>
      </c>
      <c r="BE1584" t="e">
        <f>#N/A</f>
        <v>#N/A</v>
      </c>
      <c r="BF1584" t="e">
        <f>#N/A</f>
        <v>#N/A</v>
      </c>
      <c r="BG1584" t="e">
        <f>#N/A</f>
        <v>#N/A</v>
      </c>
    </row>
    <row r="1585" spans="1:59">
      <c r="A1585">
        <v>11577.22</v>
      </c>
      <c r="B1585">
        <v>14904.71</v>
      </c>
      <c r="C1585">
        <v>151842.29999999999</v>
      </c>
      <c r="O1585">
        <v>19520.25</v>
      </c>
      <c r="P1585">
        <v>171362.55</v>
      </c>
      <c r="Q1585">
        <v>82078.52</v>
      </c>
      <c r="R1585">
        <v>26820.17</v>
      </c>
      <c r="S1585">
        <v>7105.22</v>
      </c>
      <c r="T1585">
        <v>27095.47</v>
      </c>
      <c r="V1585">
        <v>5543.01</v>
      </c>
      <c r="X1585">
        <v>7486.24</v>
      </c>
      <c r="Y1585">
        <v>329.22</v>
      </c>
      <c r="Z1585">
        <v>156457.85</v>
      </c>
      <c r="AA1585">
        <v>-7057.08</v>
      </c>
      <c r="AB1585">
        <v>557.27</v>
      </c>
      <c r="AD1585">
        <v>-170.96</v>
      </c>
      <c r="AF1585">
        <v>10745.12</v>
      </c>
      <c r="AG1585">
        <v>4074.34</v>
      </c>
      <c r="AH1585">
        <v>18979.05</v>
      </c>
      <c r="AI1585">
        <v>7401.83</v>
      </c>
      <c r="AJ1585">
        <v>11577.22</v>
      </c>
      <c r="AN1585">
        <v>11577.22</v>
      </c>
      <c r="AP1585">
        <v>20046</v>
      </c>
      <c r="AQ1585" t="s">
        <v>86</v>
      </c>
      <c r="AR1585" t="s">
        <v>87</v>
      </c>
      <c r="AS1585" t="s">
        <v>86</v>
      </c>
      <c r="AT1585" t="s">
        <v>87</v>
      </c>
      <c r="AU1585">
        <v>6024</v>
      </c>
      <c r="AV1585" t="s">
        <v>61</v>
      </c>
      <c r="AW1585">
        <v>2</v>
      </c>
      <c r="AX1585">
        <v>2</v>
      </c>
      <c r="AY1585">
        <v>2005</v>
      </c>
      <c r="AZ1585">
        <v>3</v>
      </c>
      <c r="BA1585" t="str">
        <f t="shared" si="48"/>
        <v>20053</v>
      </c>
      <c r="BB1585" t="str">
        <f t="shared" si="49"/>
        <v>20053Air Wisconsin Airlines Corp</v>
      </c>
      <c r="BC1585" t="e">
        <f>#N/A</f>
        <v>#N/A</v>
      </c>
      <c r="BD1585" t="e">
        <f>#N/A</f>
        <v>#N/A</v>
      </c>
      <c r="BE1585" t="e">
        <f>#N/A</f>
        <v>#N/A</v>
      </c>
      <c r="BF1585" t="e">
        <f>#N/A</f>
        <v>#N/A</v>
      </c>
      <c r="BG1585" t="e">
        <f>#N/A</f>
        <v>#N/A</v>
      </c>
    </row>
    <row r="1586" spans="1:59">
      <c r="A1586">
        <v>-11003.29</v>
      </c>
      <c r="B1586">
        <v>29281.9</v>
      </c>
      <c r="C1586">
        <v>136902.74</v>
      </c>
      <c r="D1586">
        <v>10.1</v>
      </c>
      <c r="E1586">
        <v>23.93</v>
      </c>
      <c r="F1586">
        <v>23.93</v>
      </c>
      <c r="O1586">
        <v>9072.7099999999991</v>
      </c>
      <c r="P1586">
        <v>146009.48000000001</v>
      </c>
      <c r="Q1586">
        <v>81954.710000000006</v>
      </c>
      <c r="R1586">
        <v>-3558.66</v>
      </c>
      <c r="S1586">
        <v>5897.2</v>
      </c>
      <c r="T1586">
        <v>16257.38</v>
      </c>
      <c r="V1586">
        <v>7168.81</v>
      </c>
      <c r="X1586">
        <v>8882.9699999999993</v>
      </c>
      <c r="Y1586">
        <v>125.16</v>
      </c>
      <c r="Z1586">
        <v>116727.58</v>
      </c>
      <c r="AA1586">
        <v>-7064.71</v>
      </c>
      <c r="AB1586">
        <v>377.55</v>
      </c>
      <c r="AD1586">
        <v>572.41999999999996</v>
      </c>
      <c r="AF1586">
        <v>4064.07</v>
      </c>
      <c r="AG1586">
        <v>-2050.67</v>
      </c>
      <c r="AH1586">
        <v>27231.23</v>
      </c>
      <c r="AI1586">
        <v>38234.519999999997</v>
      </c>
      <c r="AJ1586">
        <v>-11003.29</v>
      </c>
      <c r="AN1586">
        <v>-11003.29</v>
      </c>
      <c r="AP1586">
        <v>20046</v>
      </c>
      <c r="AQ1586" t="s">
        <v>86</v>
      </c>
      <c r="AR1586" t="s">
        <v>87</v>
      </c>
      <c r="AS1586" t="s">
        <v>86</v>
      </c>
      <c r="AT1586" t="s">
        <v>87</v>
      </c>
      <c r="AU1586">
        <v>6024</v>
      </c>
      <c r="AV1586" t="s">
        <v>61</v>
      </c>
      <c r="AW1586">
        <v>2</v>
      </c>
      <c r="AX1586">
        <v>2</v>
      </c>
      <c r="AY1586">
        <v>2005</v>
      </c>
      <c r="AZ1586">
        <v>4</v>
      </c>
      <c r="BA1586" t="str">
        <f t="shared" si="48"/>
        <v>20054</v>
      </c>
      <c r="BB1586" t="str">
        <f t="shared" si="49"/>
        <v>20054Air Wisconsin Airlines Corp</v>
      </c>
      <c r="BC1586" t="e">
        <f>#N/A</f>
        <v>#N/A</v>
      </c>
      <c r="BD1586" t="e">
        <f>#N/A</f>
        <v>#N/A</v>
      </c>
      <c r="BE1586" t="e">
        <f>#N/A</f>
        <v>#N/A</v>
      </c>
      <c r="BF1586" t="e">
        <f>#N/A</f>
        <v>#N/A</v>
      </c>
      <c r="BG1586" t="e">
        <f>#N/A</f>
        <v>#N/A</v>
      </c>
    </row>
    <row r="1587" spans="1:59">
      <c r="A1587">
        <v>6031.09</v>
      </c>
      <c r="B1587">
        <v>12870.74</v>
      </c>
      <c r="C1587">
        <v>135157.59</v>
      </c>
      <c r="D1587">
        <v>20.57</v>
      </c>
      <c r="E1587">
        <v>59.28</v>
      </c>
      <c r="F1587">
        <v>59.28</v>
      </c>
      <c r="O1587">
        <v>10544.14</v>
      </c>
      <c r="P1587">
        <v>145781.59</v>
      </c>
      <c r="Q1587">
        <v>79553.259999999995</v>
      </c>
      <c r="R1587">
        <v>18512.72</v>
      </c>
      <c r="S1587">
        <v>5589.53</v>
      </c>
      <c r="T1587">
        <v>16765.060000000001</v>
      </c>
      <c r="V1587">
        <v>5518.86</v>
      </c>
      <c r="X1587">
        <v>6869.56</v>
      </c>
      <c r="Y1587">
        <v>101.86</v>
      </c>
      <c r="Z1587">
        <v>132910.85</v>
      </c>
      <c r="AA1587">
        <v>-7024.32</v>
      </c>
      <c r="AB1587">
        <v>347.26</v>
      </c>
      <c r="AD1587">
        <v>-2.16</v>
      </c>
      <c r="AF1587">
        <v>3687.86</v>
      </c>
      <c r="AG1587">
        <v>-2991.36</v>
      </c>
      <c r="AH1587">
        <v>9879.3799999999992</v>
      </c>
      <c r="AI1587">
        <v>3848.29</v>
      </c>
      <c r="AJ1587">
        <v>6031.09</v>
      </c>
      <c r="AN1587">
        <v>6031.09</v>
      </c>
      <c r="AP1587">
        <v>20046</v>
      </c>
      <c r="AQ1587" t="s">
        <v>86</v>
      </c>
      <c r="AR1587" t="s">
        <v>87</v>
      </c>
      <c r="AS1587" t="s">
        <v>86</v>
      </c>
      <c r="AT1587" t="s">
        <v>87</v>
      </c>
      <c r="AU1587">
        <v>6024</v>
      </c>
      <c r="AV1587" t="s">
        <v>61</v>
      </c>
      <c r="AW1587">
        <v>2</v>
      </c>
      <c r="AX1587">
        <v>2</v>
      </c>
      <c r="AY1587">
        <v>2006</v>
      </c>
      <c r="AZ1587">
        <v>1</v>
      </c>
      <c r="BA1587" t="str">
        <f t="shared" si="48"/>
        <v>20061</v>
      </c>
      <c r="BB1587" t="str">
        <f t="shared" si="49"/>
        <v>20061Air Wisconsin Airlines Corp</v>
      </c>
      <c r="BC1587" t="e">
        <f>#N/A</f>
        <v>#N/A</v>
      </c>
      <c r="BD1587" t="e">
        <f>#N/A</f>
        <v>#N/A</v>
      </c>
      <c r="BE1587" t="e">
        <f>#N/A</f>
        <v>#N/A</v>
      </c>
      <c r="BF1587" t="e">
        <f>#N/A</f>
        <v>#N/A</v>
      </c>
      <c r="BG1587" t="e">
        <f>#N/A</f>
        <v>#N/A</v>
      </c>
    </row>
    <row r="1588" spans="1:59">
      <c r="A1588">
        <v>8261.99</v>
      </c>
      <c r="B1588">
        <v>14828.95</v>
      </c>
      <c r="C1588">
        <v>134627.31</v>
      </c>
      <c r="D1588">
        <v>12.48</v>
      </c>
      <c r="E1588">
        <v>26.29</v>
      </c>
      <c r="F1588">
        <v>26.29</v>
      </c>
      <c r="O1588">
        <v>7956.49</v>
      </c>
      <c r="P1588">
        <v>142622.56</v>
      </c>
      <c r="Q1588">
        <v>82020.33</v>
      </c>
      <c r="R1588">
        <v>16776.71</v>
      </c>
      <c r="S1588">
        <v>4734.75</v>
      </c>
      <c r="T1588">
        <v>13219.48</v>
      </c>
      <c r="V1588">
        <v>4130.76</v>
      </c>
      <c r="X1588">
        <v>6876.22</v>
      </c>
      <c r="Y1588">
        <v>35.369999999999997</v>
      </c>
      <c r="Z1588">
        <v>127793.61</v>
      </c>
      <c r="AA1588">
        <v>-7017.48</v>
      </c>
      <c r="AB1588">
        <v>481.04</v>
      </c>
      <c r="AD1588">
        <v>1.08</v>
      </c>
      <c r="AF1588">
        <v>5250.66</v>
      </c>
      <c r="AG1588">
        <v>-1284.7</v>
      </c>
      <c r="AH1588">
        <v>13544.24</v>
      </c>
      <c r="AI1588">
        <v>5282.26</v>
      </c>
      <c r="AJ1588">
        <v>8261.99</v>
      </c>
      <c r="AN1588">
        <v>8261.99</v>
      </c>
      <c r="AP1588">
        <v>20046</v>
      </c>
      <c r="AQ1588" t="s">
        <v>86</v>
      </c>
      <c r="AR1588" t="s">
        <v>87</v>
      </c>
      <c r="AS1588" t="s">
        <v>86</v>
      </c>
      <c r="AT1588" t="s">
        <v>87</v>
      </c>
      <c r="AU1588">
        <v>6024</v>
      </c>
      <c r="AV1588" t="s">
        <v>61</v>
      </c>
      <c r="AW1588">
        <v>2</v>
      </c>
      <c r="AX1588">
        <v>2</v>
      </c>
      <c r="AY1588">
        <v>2006</v>
      </c>
      <c r="AZ1588">
        <v>2</v>
      </c>
      <c r="BA1588" t="str">
        <f t="shared" si="48"/>
        <v>20062</v>
      </c>
      <c r="BB1588" t="str">
        <f t="shared" si="49"/>
        <v>20062Air Wisconsin Airlines Corp</v>
      </c>
      <c r="BC1588" t="e">
        <f>#N/A</f>
        <v>#N/A</v>
      </c>
      <c r="BD1588" t="e">
        <f>#N/A</f>
        <v>#N/A</v>
      </c>
      <c r="BE1588" t="e">
        <f>#N/A</f>
        <v>#N/A</v>
      </c>
      <c r="BF1588" t="e">
        <f>#N/A</f>
        <v>#N/A</v>
      </c>
      <c r="BG1588" t="e">
        <f>#N/A</f>
        <v>#N/A</v>
      </c>
    </row>
    <row r="1589" spans="1:59">
      <c r="A1589">
        <v>9013.73</v>
      </c>
      <c r="B1589">
        <v>16557.73</v>
      </c>
      <c r="C1589">
        <v>136245.07</v>
      </c>
      <c r="O1589">
        <v>8775.75</v>
      </c>
      <c r="P1589">
        <v>145020.82</v>
      </c>
      <c r="Q1589">
        <v>81420.600000000006</v>
      </c>
      <c r="R1589">
        <v>15996.1</v>
      </c>
      <c r="S1589">
        <v>4747.95</v>
      </c>
      <c r="T1589">
        <v>13917.73</v>
      </c>
      <c r="V1589">
        <v>5497.96</v>
      </c>
      <c r="X1589">
        <v>6860.72</v>
      </c>
      <c r="Y1589">
        <v>22.04</v>
      </c>
      <c r="Z1589">
        <v>128463.09</v>
      </c>
      <c r="AA1589">
        <v>-7042.67</v>
      </c>
      <c r="AB1589">
        <v>630.11</v>
      </c>
      <c r="AD1589">
        <v>4.2300000000000004</v>
      </c>
      <c r="AF1589">
        <v>4627.2</v>
      </c>
      <c r="AG1589">
        <v>-1781.13</v>
      </c>
      <c r="AH1589">
        <v>14776.6</v>
      </c>
      <c r="AI1589">
        <v>5762.87</v>
      </c>
      <c r="AJ1589">
        <v>9013.73</v>
      </c>
      <c r="AN1589">
        <v>9013.73</v>
      </c>
      <c r="AP1589">
        <v>20046</v>
      </c>
      <c r="AQ1589" t="s">
        <v>86</v>
      </c>
      <c r="AR1589" t="s">
        <v>87</v>
      </c>
      <c r="AS1589" t="s">
        <v>86</v>
      </c>
      <c r="AT1589" t="s">
        <v>87</v>
      </c>
      <c r="AU1589">
        <v>6024</v>
      </c>
      <c r="AV1589" t="s">
        <v>61</v>
      </c>
      <c r="AW1589">
        <v>2</v>
      </c>
      <c r="AX1589">
        <v>2</v>
      </c>
      <c r="AY1589">
        <v>2006</v>
      </c>
      <c r="AZ1589">
        <v>3</v>
      </c>
      <c r="BA1589" t="str">
        <f t="shared" si="48"/>
        <v>20063</v>
      </c>
      <c r="BB1589" t="str">
        <f t="shared" si="49"/>
        <v>20063Air Wisconsin Airlines Corp</v>
      </c>
      <c r="BC1589" t="e">
        <f>#N/A</f>
        <v>#N/A</v>
      </c>
      <c r="BD1589" t="e">
        <f>#N/A</f>
        <v>#N/A</v>
      </c>
      <c r="BE1589" t="e">
        <f>#N/A</f>
        <v>#N/A</v>
      </c>
      <c r="BF1589" t="e">
        <f>#N/A</f>
        <v>#N/A</v>
      </c>
      <c r="BG1589" t="e">
        <f>#N/A</f>
        <v>#N/A</v>
      </c>
    </row>
    <row r="1590" spans="1:59">
      <c r="A1590">
        <v>8509.23</v>
      </c>
      <c r="B1590">
        <v>16408.48</v>
      </c>
      <c r="C1590">
        <v>128039.01</v>
      </c>
      <c r="O1590">
        <v>6881.18</v>
      </c>
      <c r="P1590">
        <v>134920.19</v>
      </c>
      <c r="Q1590">
        <v>71387.69</v>
      </c>
      <c r="R1590">
        <v>13806.63</v>
      </c>
      <c r="S1590">
        <v>4765.28</v>
      </c>
      <c r="T1590">
        <v>13822.25</v>
      </c>
      <c r="V1590">
        <v>7415.31</v>
      </c>
      <c r="X1590">
        <v>7284.87</v>
      </c>
      <c r="Y1590">
        <v>29.69</v>
      </c>
      <c r="Z1590">
        <v>118511.71</v>
      </c>
      <c r="AA1590">
        <v>-6924.46</v>
      </c>
      <c r="AB1590">
        <v>735.02</v>
      </c>
      <c r="AD1590">
        <v>51.87</v>
      </c>
      <c r="AF1590">
        <v>7234.64</v>
      </c>
      <c r="AG1590">
        <v>1097.07</v>
      </c>
      <c r="AH1590">
        <v>17505.55</v>
      </c>
      <c r="AI1590">
        <v>8996.32</v>
      </c>
      <c r="AJ1590">
        <v>8509.23</v>
      </c>
      <c r="AN1590">
        <v>8509.23</v>
      </c>
      <c r="AP1590">
        <v>20046</v>
      </c>
      <c r="AQ1590" t="s">
        <v>86</v>
      </c>
      <c r="AR1590" t="s">
        <v>87</v>
      </c>
      <c r="AS1590" t="s">
        <v>86</v>
      </c>
      <c r="AT1590" t="s">
        <v>87</v>
      </c>
      <c r="AU1590">
        <v>6024</v>
      </c>
      <c r="AV1590" t="s">
        <v>61</v>
      </c>
      <c r="AW1590">
        <v>2</v>
      </c>
      <c r="AX1590">
        <v>2</v>
      </c>
      <c r="AY1590">
        <v>2006</v>
      </c>
      <c r="AZ1590">
        <v>4</v>
      </c>
      <c r="BA1590" t="str">
        <f t="shared" si="48"/>
        <v>20064</v>
      </c>
      <c r="BB1590" t="str">
        <f t="shared" si="49"/>
        <v>20064Air Wisconsin Airlines Corp</v>
      </c>
      <c r="BC1590" t="e">
        <f>#N/A</f>
        <v>#N/A</v>
      </c>
      <c r="BD1590" t="e">
        <f>#N/A</f>
        <v>#N/A</v>
      </c>
      <c r="BE1590" t="e">
        <f>#N/A</f>
        <v>#N/A</v>
      </c>
      <c r="BF1590" t="e">
        <f>#N/A</f>
        <v>#N/A</v>
      </c>
      <c r="BG1590" t="e">
        <f>#N/A</f>
        <v>#N/A</v>
      </c>
    </row>
    <row r="1591" spans="1:59">
      <c r="A1591">
        <v>7773.57</v>
      </c>
      <c r="B1591">
        <v>13848.43</v>
      </c>
      <c r="C1591">
        <v>123506.22</v>
      </c>
      <c r="O1591">
        <v>9439.81</v>
      </c>
      <c r="P1591">
        <v>132946.03</v>
      </c>
      <c r="Q1591">
        <v>70279.149999999994</v>
      </c>
      <c r="R1591">
        <v>16821.93</v>
      </c>
      <c r="S1591">
        <v>4551.83</v>
      </c>
      <c r="T1591">
        <v>14809.47</v>
      </c>
      <c r="V1591">
        <v>5641.96</v>
      </c>
      <c r="X1591">
        <v>6873.52</v>
      </c>
      <c r="Y1591">
        <v>119.75</v>
      </c>
      <c r="Z1591">
        <v>119097.60000000001</v>
      </c>
      <c r="AA1591">
        <v>-6796.55</v>
      </c>
      <c r="AB1591">
        <v>687.51</v>
      </c>
      <c r="AD1591">
        <v>43.62</v>
      </c>
      <c r="AF1591">
        <v>5316.42</v>
      </c>
      <c r="AG1591">
        <v>-749</v>
      </c>
      <c r="AH1591">
        <v>13099.43</v>
      </c>
      <c r="AI1591">
        <v>5325.86</v>
      </c>
      <c r="AJ1591">
        <v>7773.57</v>
      </c>
      <c r="AN1591">
        <v>7773.57</v>
      </c>
      <c r="AP1591">
        <v>20046</v>
      </c>
      <c r="AQ1591" t="s">
        <v>86</v>
      </c>
      <c r="AR1591" t="s">
        <v>87</v>
      </c>
      <c r="AS1591" t="s">
        <v>86</v>
      </c>
      <c r="AT1591" t="s">
        <v>87</v>
      </c>
      <c r="AU1591">
        <v>6024</v>
      </c>
      <c r="AV1591" t="s">
        <v>61</v>
      </c>
      <c r="AW1591">
        <v>2</v>
      </c>
      <c r="AX1591">
        <v>2</v>
      </c>
      <c r="AY1591">
        <v>2007</v>
      </c>
      <c r="AZ1591">
        <v>1</v>
      </c>
      <c r="BA1591" t="str">
        <f t="shared" si="48"/>
        <v>20071</v>
      </c>
      <c r="BB1591" t="str">
        <f t="shared" si="49"/>
        <v>20071Air Wisconsin Airlines Corp</v>
      </c>
      <c r="BC1591" t="e">
        <f>#N/A</f>
        <v>#N/A</v>
      </c>
      <c r="BD1591" t="e">
        <f>#N/A</f>
        <v>#N/A</v>
      </c>
      <c r="BE1591" t="e">
        <f>#N/A</f>
        <v>#N/A</v>
      </c>
      <c r="BF1591" t="e">
        <f>#N/A</f>
        <v>#N/A</v>
      </c>
      <c r="BG1591" t="e">
        <f>#N/A</f>
        <v>#N/A</v>
      </c>
    </row>
    <row r="1592" spans="1:59">
      <c r="A1592">
        <v>8833.11</v>
      </c>
      <c r="B1592">
        <v>14863.83</v>
      </c>
      <c r="C1592">
        <v>134787.01999999999</v>
      </c>
      <c r="O1592">
        <v>9090.75</v>
      </c>
      <c r="P1592">
        <v>143877.76999999999</v>
      </c>
      <c r="Q1592">
        <v>79522.5</v>
      </c>
      <c r="R1592">
        <v>16969.36</v>
      </c>
      <c r="S1592">
        <v>4573.8</v>
      </c>
      <c r="T1592">
        <v>15068.42</v>
      </c>
      <c r="V1592">
        <v>5843.69</v>
      </c>
      <c r="X1592">
        <v>6880.59</v>
      </c>
      <c r="Y1592">
        <v>155.58000000000001</v>
      </c>
      <c r="Z1592">
        <v>129013.94</v>
      </c>
      <c r="AA1592">
        <v>-6643.76</v>
      </c>
      <c r="AB1592">
        <v>502.31</v>
      </c>
      <c r="AD1592">
        <v>50.54</v>
      </c>
      <c r="AF1592">
        <v>5933.16</v>
      </c>
      <c r="AG1592">
        <v>-157.75</v>
      </c>
      <c r="AH1592">
        <v>14706.08</v>
      </c>
      <c r="AI1592">
        <v>5872.96</v>
      </c>
      <c r="AJ1592">
        <v>8833.11</v>
      </c>
      <c r="AN1592">
        <v>8833.11</v>
      </c>
      <c r="AP1592">
        <v>20046</v>
      </c>
      <c r="AQ1592" t="s">
        <v>86</v>
      </c>
      <c r="AR1592" t="s">
        <v>87</v>
      </c>
      <c r="AS1592" t="s">
        <v>86</v>
      </c>
      <c r="AT1592" t="s">
        <v>87</v>
      </c>
      <c r="AU1592">
        <v>6024</v>
      </c>
      <c r="AV1592" t="s">
        <v>61</v>
      </c>
      <c r="AW1592">
        <v>2</v>
      </c>
      <c r="AX1592">
        <v>2</v>
      </c>
      <c r="AY1592">
        <v>2007</v>
      </c>
      <c r="AZ1592">
        <v>2</v>
      </c>
      <c r="BA1592" t="str">
        <f t="shared" si="48"/>
        <v>20072</v>
      </c>
      <c r="BB1592" t="str">
        <f t="shared" si="49"/>
        <v>20072Air Wisconsin Airlines Corp</v>
      </c>
      <c r="BC1592" t="e">
        <f>#N/A</f>
        <v>#N/A</v>
      </c>
      <c r="BD1592" t="e">
        <f>#N/A</f>
        <v>#N/A</v>
      </c>
      <c r="BE1592" t="e">
        <f>#N/A</f>
        <v>#N/A</v>
      </c>
      <c r="BF1592" t="e">
        <f>#N/A</f>
        <v>#N/A</v>
      </c>
      <c r="BG1592" t="e">
        <f>#N/A</f>
        <v>#N/A</v>
      </c>
    </row>
    <row r="1593" spans="1:59">
      <c r="A1593">
        <v>7199.21</v>
      </c>
      <c r="B1593">
        <v>12474.7</v>
      </c>
      <c r="C1593">
        <v>138692.82</v>
      </c>
      <c r="O1593">
        <v>9358.42</v>
      </c>
      <c r="P1593">
        <v>148051.24</v>
      </c>
      <c r="Q1593">
        <v>84432.09</v>
      </c>
      <c r="R1593">
        <v>17855.900000000001</v>
      </c>
      <c r="S1593">
        <v>4671.1899999999996</v>
      </c>
      <c r="T1593">
        <v>15526.5</v>
      </c>
      <c r="V1593">
        <v>6171.15</v>
      </c>
      <c r="X1593">
        <v>6847.56</v>
      </c>
      <c r="Y1593">
        <v>72.17</v>
      </c>
      <c r="Z1593">
        <v>135576.54</v>
      </c>
      <c r="AA1593">
        <v>-6534.48</v>
      </c>
      <c r="AB1593">
        <v>535.11</v>
      </c>
      <c r="AD1593">
        <v>26.59</v>
      </c>
      <c r="AF1593">
        <v>5496.76</v>
      </c>
      <c r="AG1593">
        <v>-476.03</v>
      </c>
      <c r="AH1593">
        <v>11998.68</v>
      </c>
      <c r="AI1593">
        <v>4799.47</v>
      </c>
      <c r="AJ1593">
        <v>7199.21</v>
      </c>
      <c r="AN1593">
        <v>7199.21</v>
      </c>
      <c r="AP1593">
        <v>20046</v>
      </c>
      <c r="AQ1593" t="s">
        <v>86</v>
      </c>
      <c r="AR1593" t="s">
        <v>87</v>
      </c>
      <c r="AS1593" t="s">
        <v>86</v>
      </c>
      <c r="AT1593" t="s">
        <v>87</v>
      </c>
      <c r="AU1593">
        <v>6024</v>
      </c>
      <c r="AV1593" t="s">
        <v>61</v>
      </c>
      <c r="AW1593">
        <v>2</v>
      </c>
      <c r="AX1593">
        <v>2</v>
      </c>
      <c r="AY1593">
        <v>2007</v>
      </c>
      <c r="AZ1593">
        <v>3</v>
      </c>
      <c r="BA1593" t="str">
        <f t="shared" si="48"/>
        <v>20073</v>
      </c>
      <c r="BB1593" t="str">
        <f t="shared" si="49"/>
        <v>20073Air Wisconsin Airlines Corp</v>
      </c>
      <c r="BC1593" t="e">
        <f>#N/A</f>
        <v>#N/A</v>
      </c>
      <c r="BD1593" t="e">
        <f>#N/A</f>
        <v>#N/A</v>
      </c>
      <c r="BE1593" t="e">
        <f>#N/A</f>
        <v>#N/A</v>
      </c>
      <c r="BF1593" t="e">
        <f>#N/A</f>
        <v>#N/A</v>
      </c>
      <c r="BG1593" t="e">
        <f>#N/A</f>
        <v>#N/A</v>
      </c>
    </row>
    <row r="1594" spans="1:59">
      <c r="A1594">
        <v>7261.57</v>
      </c>
      <c r="B1594">
        <v>12053.23</v>
      </c>
      <c r="C1594">
        <v>141018.82999999999</v>
      </c>
      <c r="O1594">
        <v>9820.94</v>
      </c>
      <c r="P1594">
        <v>150839.78</v>
      </c>
      <c r="Q1594">
        <v>87150.83</v>
      </c>
      <c r="R1594">
        <v>16045.25</v>
      </c>
      <c r="S1594">
        <v>4308.53</v>
      </c>
      <c r="T1594">
        <v>15867.61</v>
      </c>
      <c r="V1594">
        <v>8579.4</v>
      </c>
      <c r="X1594">
        <v>6771.41</v>
      </c>
      <c r="Y1594">
        <v>63.52</v>
      </c>
      <c r="Z1594">
        <v>138786.54999999999</v>
      </c>
      <c r="AA1594">
        <v>-6288.98</v>
      </c>
      <c r="AB1594">
        <v>534.19000000000005</v>
      </c>
      <c r="AD1594">
        <v>118.29</v>
      </c>
      <c r="AF1594">
        <v>5752.81</v>
      </c>
      <c r="AG1594">
        <v>116.31</v>
      </c>
      <c r="AH1594">
        <v>12169.54</v>
      </c>
      <c r="AI1594">
        <v>4907.97</v>
      </c>
      <c r="AJ1594">
        <v>7261.57</v>
      </c>
      <c r="AN1594">
        <v>7261.57</v>
      </c>
      <c r="AP1594">
        <v>20046</v>
      </c>
      <c r="AQ1594" t="s">
        <v>86</v>
      </c>
      <c r="AR1594" t="s">
        <v>87</v>
      </c>
      <c r="AS1594" t="s">
        <v>86</v>
      </c>
      <c r="AT1594" t="s">
        <v>87</v>
      </c>
      <c r="AU1594">
        <v>6024</v>
      </c>
      <c r="AV1594" t="s">
        <v>61</v>
      </c>
      <c r="AW1594">
        <v>2</v>
      </c>
      <c r="AX1594">
        <v>2</v>
      </c>
      <c r="AY1594">
        <v>2007</v>
      </c>
      <c r="AZ1594">
        <v>4</v>
      </c>
      <c r="BA1594" t="str">
        <f t="shared" si="48"/>
        <v>20074</v>
      </c>
      <c r="BB1594" t="str">
        <f t="shared" si="49"/>
        <v>20074Air Wisconsin Airlines Corp</v>
      </c>
      <c r="BC1594" t="e">
        <f>#N/A</f>
        <v>#N/A</v>
      </c>
      <c r="BD1594" t="e">
        <f>#N/A</f>
        <v>#N/A</v>
      </c>
      <c r="BE1594" t="e">
        <f>#N/A</f>
        <v>#N/A</v>
      </c>
      <c r="BF1594" t="e">
        <f>#N/A</f>
        <v>#N/A</v>
      </c>
      <c r="BG1594" t="e">
        <f>#N/A</f>
        <v>#N/A</v>
      </c>
    </row>
    <row r="1595" spans="1:59">
      <c r="A1595">
        <v>8993.82</v>
      </c>
      <c r="B1595">
        <v>15431.83</v>
      </c>
      <c r="C1595">
        <v>150796.97</v>
      </c>
      <c r="O1595">
        <v>9505.59</v>
      </c>
      <c r="P1595">
        <v>160302.56</v>
      </c>
      <c r="Q1595">
        <v>95903.81</v>
      </c>
      <c r="R1595">
        <v>16428.86</v>
      </c>
      <c r="S1595">
        <v>4285.92</v>
      </c>
      <c r="T1595">
        <v>15120.77</v>
      </c>
      <c r="V1595">
        <v>6152.91</v>
      </c>
      <c r="X1595">
        <v>6878.18</v>
      </c>
      <c r="Y1595">
        <v>100.3</v>
      </c>
      <c r="Z1595">
        <v>144870.73000000001</v>
      </c>
      <c r="AA1595">
        <v>-6104.49</v>
      </c>
      <c r="AB1595">
        <v>199.6</v>
      </c>
      <c r="AD1595">
        <v>23.28</v>
      </c>
      <c r="AF1595">
        <v>5565.45</v>
      </c>
      <c r="AG1595">
        <v>-316.17</v>
      </c>
      <c r="AH1595">
        <v>15115.66</v>
      </c>
      <c r="AI1595">
        <v>6121.84</v>
      </c>
      <c r="AJ1595">
        <v>8993.82</v>
      </c>
      <c r="AN1595">
        <v>8993.82</v>
      </c>
      <c r="AP1595">
        <v>20046</v>
      </c>
      <c r="AQ1595" t="s">
        <v>86</v>
      </c>
      <c r="AR1595" t="s">
        <v>87</v>
      </c>
      <c r="AS1595" t="s">
        <v>86</v>
      </c>
      <c r="AT1595" t="s">
        <v>87</v>
      </c>
      <c r="AU1595">
        <v>6024</v>
      </c>
      <c r="AV1595" t="s">
        <v>61</v>
      </c>
      <c r="AW1595">
        <v>2</v>
      </c>
      <c r="AX1595">
        <v>2</v>
      </c>
      <c r="AY1595">
        <v>2008</v>
      </c>
      <c r="AZ1595">
        <v>1</v>
      </c>
      <c r="BA1595" t="str">
        <f t="shared" si="48"/>
        <v>20081</v>
      </c>
      <c r="BB1595" t="str">
        <f t="shared" si="49"/>
        <v>20081Air Wisconsin Airlines Corp</v>
      </c>
      <c r="BC1595" t="e">
        <f>#N/A</f>
        <v>#N/A</v>
      </c>
      <c r="BD1595" t="e">
        <f>#N/A</f>
        <v>#N/A</v>
      </c>
      <c r="BE1595" t="e">
        <f>#N/A</f>
        <v>#N/A</v>
      </c>
      <c r="BF1595" t="e">
        <f>#N/A</f>
        <v>#N/A</v>
      </c>
      <c r="BG1595" t="e">
        <f>#N/A</f>
        <v>#N/A</v>
      </c>
    </row>
    <row r="1596" spans="1:59">
      <c r="A1596">
        <v>10712.18</v>
      </c>
      <c r="B1596">
        <v>16847.97</v>
      </c>
      <c r="C1596">
        <v>169321.69</v>
      </c>
      <c r="O1596">
        <v>11767.2</v>
      </c>
      <c r="P1596">
        <v>181088.88</v>
      </c>
      <c r="Q1596">
        <v>111762.07</v>
      </c>
      <c r="R1596">
        <v>17139.849999999999</v>
      </c>
      <c r="S1596">
        <v>4081.52</v>
      </c>
      <c r="T1596">
        <v>18337.82</v>
      </c>
      <c r="V1596">
        <v>5909.6</v>
      </c>
      <c r="X1596">
        <v>6952.96</v>
      </c>
      <c r="Y1596">
        <v>57.1</v>
      </c>
      <c r="Z1596">
        <v>164240.91</v>
      </c>
      <c r="AA1596">
        <v>-5777.46</v>
      </c>
      <c r="AB1596">
        <v>186.88</v>
      </c>
      <c r="AD1596">
        <v>234.99</v>
      </c>
      <c r="AF1596">
        <v>6511.28</v>
      </c>
      <c r="AG1596">
        <v>1155.69</v>
      </c>
      <c r="AH1596">
        <v>18003.66</v>
      </c>
      <c r="AI1596">
        <v>7291.48</v>
      </c>
      <c r="AJ1596">
        <v>10712.18</v>
      </c>
      <c r="AN1596">
        <v>10712.18</v>
      </c>
      <c r="AP1596">
        <v>20046</v>
      </c>
      <c r="AQ1596" t="s">
        <v>86</v>
      </c>
      <c r="AR1596" t="s">
        <v>87</v>
      </c>
      <c r="AS1596" t="s">
        <v>86</v>
      </c>
      <c r="AT1596" t="s">
        <v>87</v>
      </c>
      <c r="AU1596">
        <v>6024</v>
      </c>
      <c r="AV1596" t="s">
        <v>61</v>
      </c>
      <c r="AW1596">
        <v>2</v>
      </c>
      <c r="AX1596">
        <v>2</v>
      </c>
      <c r="AY1596">
        <v>2008</v>
      </c>
      <c r="AZ1596">
        <v>2</v>
      </c>
      <c r="BA1596" t="str">
        <f t="shared" si="48"/>
        <v>20082</v>
      </c>
      <c r="BB1596" t="str">
        <f t="shared" si="49"/>
        <v>20082Air Wisconsin Airlines Corp</v>
      </c>
      <c r="BC1596" t="e">
        <f>#N/A</f>
        <v>#N/A</v>
      </c>
      <c r="BD1596" t="e">
        <f>#N/A</f>
        <v>#N/A</v>
      </c>
      <c r="BE1596" t="e">
        <f>#N/A</f>
        <v>#N/A</v>
      </c>
      <c r="BF1596" t="e">
        <f>#N/A</f>
        <v>#N/A</v>
      </c>
      <c r="BG1596" t="e">
        <f>#N/A</f>
        <v>#N/A</v>
      </c>
    </row>
    <row r="1597" spans="1:59">
      <c r="A1597">
        <v>10898.03</v>
      </c>
      <c r="B1597">
        <v>18609.080000000002</v>
      </c>
      <c r="C1597">
        <v>167093.49</v>
      </c>
      <c r="O1597">
        <v>15154.12</v>
      </c>
      <c r="P1597">
        <v>182247.6</v>
      </c>
      <c r="Q1597">
        <v>110253.36</v>
      </c>
      <c r="R1597">
        <v>15494.26</v>
      </c>
      <c r="S1597">
        <v>4051.01</v>
      </c>
      <c r="T1597">
        <v>20666.080000000002</v>
      </c>
      <c r="V1597">
        <v>6073.02</v>
      </c>
      <c r="X1597">
        <v>7038.54</v>
      </c>
      <c r="Y1597">
        <v>62.28</v>
      </c>
      <c r="Z1597">
        <v>163638.51999999999</v>
      </c>
      <c r="AA1597">
        <v>-5618.42</v>
      </c>
      <c r="AB1597">
        <v>175.14</v>
      </c>
      <c r="AD1597">
        <v>164.16</v>
      </c>
      <c r="AF1597">
        <v>4986.0600000000004</v>
      </c>
      <c r="AG1597">
        <v>-293.06</v>
      </c>
      <c r="AH1597">
        <v>18316.02</v>
      </c>
      <c r="AI1597">
        <v>7417.99</v>
      </c>
      <c r="AJ1597">
        <v>10898.03</v>
      </c>
      <c r="AN1597">
        <v>10898.03</v>
      </c>
      <c r="AP1597">
        <v>20046</v>
      </c>
      <c r="AQ1597" t="s">
        <v>86</v>
      </c>
      <c r="AR1597" t="s">
        <v>87</v>
      </c>
      <c r="AS1597" t="s">
        <v>86</v>
      </c>
      <c r="AT1597" t="s">
        <v>87</v>
      </c>
      <c r="AU1597">
        <v>6024</v>
      </c>
      <c r="AV1597" t="s">
        <v>61</v>
      </c>
      <c r="AW1597">
        <v>2</v>
      </c>
      <c r="AX1597">
        <v>2</v>
      </c>
      <c r="AY1597">
        <v>2008</v>
      </c>
      <c r="AZ1597">
        <v>3</v>
      </c>
      <c r="BA1597" t="str">
        <f t="shared" si="48"/>
        <v>20083</v>
      </c>
      <c r="BB1597" t="str">
        <f t="shared" si="49"/>
        <v>20083Air Wisconsin Airlines Corp</v>
      </c>
      <c r="BC1597" t="e">
        <f>#N/A</f>
        <v>#N/A</v>
      </c>
      <c r="BD1597" t="e">
        <f>#N/A</f>
        <v>#N/A</v>
      </c>
      <c r="BE1597" t="e">
        <f>#N/A</f>
        <v>#N/A</v>
      </c>
      <c r="BF1597" t="e">
        <f>#N/A</f>
        <v>#N/A</v>
      </c>
      <c r="BG1597" t="e">
        <f>#N/A</f>
        <v>#N/A</v>
      </c>
    </row>
    <row r="1598" spans="1:59">
      <c r="A1598">
        <v>11519.63</v>
      </c>
      <c r="B1598">
        <v>17801.62</v>
      </c>
      <c r="C1598">
        <v>131160.14000000001</v>
      </c>
      <c r="O1598">
        <v>12916.31</v>
      </c>
      <c r="P1598">
        <v>144076.45000000001</v>
      </c>
      <c r="Q1598">
        <v>72531.61</v>
      </c>
      <c r="R1598">
        <v>16665.990000000002</v>
      </c>
      <c r="S1598">
        <v>4068.2</v>
      </c>
      <c r="T1598">
        <v>17852.48</v>
      </c>
      <c r="V1598">
        <v>8012.5</v>
      </c>
      <c r="X1598">
        <v>7117.08</v>
      </c>
      <c r="Y1598">
        <v>26.97</v>
      </c>
      <c r="Z1598">
        <v>126274.83</v>
      </c>
      <c r="AA1598">
        <v>-5520.78</v>
      </c>
      <c r="AB1598">
        <v>732.5</v>
      </c>
      <c r="AD1598">
        <v>136.33000000000001</v>
      </c>
      <c r="AF1598">
        <v>6233.58</v>
      </c>
      <c r="AG1598">
        <v>1581.63</v>
      </c>
      <c r="AH1598">
        <v>19383.25</v>
      </c>
      <c r="AI1598">
        <v>7863.63</v>
      </c>
      <c r="AJ1598">
        <v>11519.63</v>
      </c>
      <c r="AN1598">
        <v>11519.63</v>
      </c>
      <c r="AP1598">
        <v>20046</v>
      </c>
      <c r="AQ1598" t="s">
        <v>86</v>
      </c>
      <c r="AR1598" t="s">
        <v>87</v>
      </c>
      <c r="AS1598" t="s">
        <v>86</v>
      </c>
      <c r="AT1598" t="s">
        <v>87</v>
      </c>
      <c r="AU1598">
        <v>6024</v>
      </c>
      <c r="AV1598" t="s">
        <v>61</v>
      </c>
      <c r="AW1598">
        <v>2</v>
      </c>
      <c r="AX1598">
        <v>2</v>
      </c>
      <c r="AY1598">
        <v>2008</v>
      </c>
      <c r="AZ1598">
        <v>4</v>
      </c>
      <c r="BA1598" t="str">
        <f t="shared" si="48"/>
        <v>20084</v>
      </c>
      <c r="BB1598" t="str">
        <f t="shared" si="49"/>
        <v>20084Air Wisconsin Airlines Corp</v>
      </c>
      <c r="BC1598" t="e">
        <f>#N/A</f>
        <v>#N/A</v>
      </c>
      <c r="BD1598" t="e">
        <f>#N/A</f>
        <v>#N/A</v>
      </c>
      <c r="BE1598" t="e">
        <f>#N/A</f>
        <v>#N/A</v>
      </c>
      <c r="BF1598" t="e">
        <f>#N/A</f>
        <v>#N/A</v>
      </c>
      <c r="BG1598" t="e">
        <f>#N/A</f>
        <v>#N/A</v>
      </c>
    </row>
    <row r="1599" spans="1:59">
      <c r="A1599">
        <v>9260.18</v>
      </c>
      <c r="B1599">
        <v>13835.85</v>
      </c>
      <c r="C1599">
        <v>113231.64</v>
      </c>
      <c r="O1599">
        <v>13026.98</v>
      </c>
      <c r="P1599">
        <v>126258.62</v>
      </c>
      <c r="Q1599">
        <v>59621.74</v>
      </c>
      <c r="R1599">
        <v>17688.72</v>
      </c>
      <c r="S1599">
        <v>3862.26</v>
      </c>
      <c r="T1599">
        <v>18418.87</v>
      </c>
      <c r="V1599">
        <v>5621.48</v>
      </c>
      <c r="X1599">
        <v>7131.89</v>
      </c>
      <c r="Y1599">
        <v>77.819999999999993</v>
      </c>
      <c r="Z1599">
        <v>112422.77</v>
      </c>
      <c r="AA1599">
        <v>-5396.81</v>
      </c>
      <c r="AB1599">
        <v>755.15</v>
      </c>
      <c r="AD1599">
        <v>63.4</v>
      </c>
      <c r="AF1599">
        <v>6176.05</v>
      </c>
      <c r="AG1599">
        <v>1597.79</v>
      </c>
      <c r="AH1599">
        <v>15433.64</v>
      </c>
      <c r="AI1599">
        <v>6173.45</v>
      </c>
      <c r="AJ1599">
        <v>9260.18</v>
      </c>
      <c r="AN1599">
        <v>9260.18</v>
      </c>
      <c r="AP1599">
        <v>20046</v>
      </c>
      <c r="AQ1599" t="s">
        <v>86</v>
      </c>
      <c r="AR1599" t="s">
        <v>87</v>
      </c>
      <c r="AS1599" t="s">
        <v>86</v>
      </c>
      <c r="AT1599" t="s">
        <v>87</v>
      </c>
      <c r="AU1599">
        <v>6024</v>
      </c>
      <c r="AV1599" t="s">
        <v>61</v>
      </c>
      <c r="AW1599">
        <v>2</v>
      </c>
      <c r="AX1599">
        <v>2</v>
      </c>
      <c r="AY1599">
        <v>2009</v>
      </c>
      <c r="AZ1599">
        <v>1</v>
      </c>
      <c r="BA1599" t="str">
        <f t="shared" si="48"/>
        <v>20091</v>
      </c>
      <c r="BB1599" t="str">
        <f t="shared" si="49"/>
        <v>20091Air Wisconsin Airlines Corp</v>
      </c>
      <c r="BC1599" t="e">
        <f>#N/A</f>
        <v>#N/A</v>
      </c>
      <c r="BD1599" t="e">
        <f>#N/A</f>
        <v>#N/A</v>
      </c>
      <c r="BE1599" t="e">
        <f>#N/A</f>
        <v>#N/A</v>
      </c>
      <c r="BF1599" t="e">
        <f>#N/A</f>
        <v>#N/A</v>
      </c>
      <c r="BG1599" t="e">
        <f>#N/A</f>
        <v>#N/A</v>
      </c>
    </row>
    <row r="1600" spans="1:59">
      <c r="A1600">
        <v>10083.33</v>
      </c>
      <c r="B1600">
        <v>15516.71</v>
      </c>
      <c r="C1600">
        <v>122985.19</v>
      </c>
      <c r="O1600">
        <v>13121.52</v>
      </c>
      <c r="P1600">
        <v>136106.70000000001</v>
      </c>
      <c r="Q1600">
        <v>65488.44</v>
      </c>
      <c r="R1600">
        <v>19104.61</v>
      </c>
      <c r="S1600">
        <v>4056.53</v>
      </c>
      <c r="T1600">
        <v>19002.32</v>
      </c>
      <c r="V1600">
        <v>5789.69</v>
      </c>
      <c r="X1600">
        <v>7111.52</v>
      </c>
      <c r="Y1600">
        <v>36.89</v>
      </c>
      <c r="Z1600">
        <v>120589.99</v>
      </c>
      <c r="AA1600">
        <v>-5160.29</v>
      </c>
      <c r="AB1600">
        <v>763.4</v>
      </c>
      <c r="AD1600">
        <v>110.38</v>
      </c>
      <c r="AF1600">
        <v>5669.45</v>
      </c>
      <c r="AG1600">
        <v>1382.94</v>
      </c>
      <c r="AH1600">
        <v>16899.650000000001</v>
      </c>
      <c r="AI1600">
        <v>6816.31</v>
      </c>
      <c r="AJ1600">
        <v>10083.33</v>
      </c>
      <c r="AN1600">
        <v>10083.33</v>
      </c>
      <c r="AP1600">
        <v>20046</v>
      </c>
      <c r="AQ1600" t="s">
        <v>86</v>
      </c>
      <c r="AR1600" t="s">
        <v>87</v>
      </c>
      <c r="AS1600" t="s">
        <v>86</v>
      </c>
      <c r="AT1600" t="s">
        <v>87</v>
      </c>
      <c r="AU1600">
        <v>6024</v>
      </c>
      <c r="AV1600" t="s">
        <v>61</v>
      </c>
      <c r="AW1600">
        <v>2</v>
      </c>
      <c r="AX1600">
        <v>2</v>
      </c>
      <c r="AY1600">
        <v>2009</v>
      </c>
      <c r="AZ1600">
        <v>2</v>
      </c>
      <c r="BA1600" t="str">
        <f t="shared" si="48"/>
        <v>20092</v>
      </c>
      <c r="BB1600" t="str">
        <f t="shared" si="49"/>
        <v>20092Air Wisconsin Airlines Corp</v>
      </c>
      <c r="BC1600" t="e">
        <f>#N/A</f>
        <v>#N/A</v>
      </c>
      <c r="BD1600" t="e">
        <f>#N/A</f>
        <v>#N/A</v>
      </c>
      <c r="BE1600" t="e">
        <f>#N/A</f>
        <v>#N/A</v>
      </c>
      <c r="BF1600" t="e">
        <f>#N/A</f>
        <v>#N/A</v>
      </c>
      <c r="BG1600" t="e">
        <f>#N/A</f>
        <v>#N/A</v>
      </c>
    </row>
    <row r="1601" spans="1:59">
      <c r="A1601">
        <v>10562.39</v>
      </c>
      <c r="B1601">
        <v>14621.78</v>
      </c>
      <c r="C1601">
        <v>131280.07</v>
      </c>
      <c r="O1601">
        <v>12514.79</v>
      </c>
      <c r="P1601">
        <v>143794.85999999999</v>
      </c>
      <c r="Q1601">
        <v>72108.960000000006</v>
      </c>
      <c r="R1601">
        <v>21344.53</v>
      </c>
      <c r="S1601">
        <v>4089.97</v>
      </c>
      <c r="T1601">
        <v>18740.43</v>
      </c>
      <c r="V1601">
        <v>5729.86</v>
      </c>
      <c r="X1601">
        <v>7124.11</v>
      </c>
      <c r="Y1601">
        <v>35.22</v>
      </c>
      <c r="Z1601">
        <v>129173.09</v>
      </c>
      <c r="AA1601">
        <v>-5014.25</v>
      </c>
      <c r="AB1601">
        <v>775.49</v>
      </c>
      <c r="AD1601">
        <v>77.42</v>
      </c>
      <c r="AF1601">
        <v>7143.55</v>
      </c>
      <c r="AG1601">
        <v>2982.21</v>
      </c>
      <c r="AH1601">
        <v>17603.990000000002</v>
      </c>
      <c r="AI1601">
        <v>7041.6</v>
      </c>
      <c r="AJ1601">
        <v>10562.39</v>
      </c>
      <c r="AN1601">
        <v>10562.39</v>
      </c>
      <c r="AP1601">
        <v>20046</v>
      </c>
      <c r="AQ1601" t="s">
        <v>86</v>
      </c>
      <c r="AR1601" t="s">
        <v>87</v>
      </c>
      <c r="AS1601" t="s">
        <v>86</v>
      </c>
      <c r="AT1601" t="s">
        <v>87</v>
      </c>
      <c r="AU1601">
        <v>6024</v>
      </c>
      <c r="AV1601" t="s">
        <v>61</v>
      </c>
      <c r="AW1601">
        <v>2</v>
      </c>
      <c r="AX1601">
        <v>2</v>
      </c>
      <c r="AY1601">
        <v>2009</v>
      </c>
      <c r="AZ1601">
        <v>3</v>
      </c>
      <c r="BA1601" t="str">
        <f t="shared" si="48"/>
        <v>20093</v>
      </c>
      <c r="BB1601" t="str">
        <f t="shared" si="49"/>
        <v>20093Air Wisconsin Airlines Corp</v>
      </c>
      <c r="BC1601" t="e">
        <f>#N/A</f>
        <v>#N/A</v>
      </c>
      <c r="BD1601" t="e">
        <f>#N/A</f>
        <v>#N/A</v>
      </c>
      <c r="BE1601" t="e">
        <f>#N/A</f>
        <v>#N/A</v>
      </c>
      <c r="BF1601" t="e">
        <f>#N/A</f>
        <v>#N/A</v>
      </c>
      <c r="BG1601" t="e">
        <f>#N/A</f>
        <v>#N/A</v>
      </c>
    </row>
    <row r="1602" spans="1:59">
      <c r="A1602">
        <v>11436.05</v>
      </c>
      <c r="B1602">
        <v>13499.57</v>
      </c>
      <c r="C1602">
        <v>128097.72</v>
      </c>
      <c r="O1602">
        <v>11891.85</v>
      </c>
      <c r="P1602">
        <v>139989.57</v>
      </c>
      <c r="Q1602">
        <v>71795.73</v>
      </c>
      <c r="R1602">
        <v>19833.34</v>
      </c>
      <c r="S1602">
        <v>4225.13</v>
      </c>
      <c r="T1602">
        <v>18259.11</v>
      </c>
      <c r="V1602">
        <v>5113.74</v>
      </c>
      <c r="X1602">
        <v>7208.12</v>
      </c>
      <c r="Y1602">
        <v>54.83</v>
      </c>
      <c r="Z1602">
        <v>126490</v>
      </c>
      <c r="AA1602">
        <v>-4832.3999999999996</v>
      </c>
      <c r="AB1602">
        <v>681.12</v>
      </c>
      <c r="AD1602">
        <v>190.53</v>
      </c>
      <c r="AF1602">
        <v>6299.02</v>
      </c>
      <c r="AG1602">
        <v>2338.27</v>
      </c>
      <c r="AH1602">
        <v>15837.84</v>
      </c>
      <c r="AI1602">
        <v>4401.79</v>
      </c>
      <c r="AJ1602">
        <v>11436.05</v>
      </c>
      <c r="AN1602">
        <v>11436.05</v>
      </c>
      <c r="AP1602">
        <v>20046</v>
      </c>
      <c r="AQ1602" t="s">
        <v>86</v>
      </c>
      <c r="AR1602" t="s">
        <v>87</v>
      </c>
      <c r="AS1602" t="s">
        <v>86</v>
      </c>
      <c r="AT1602" t="s">
        <v>87</v>
      </c>
      <c r="AU1602">
        <v>6024</v>
      </c>
      <c r="AV1602" t="s">
        <v>61</v>
      </c>
      <c r="AW1602">
        <v>2</v>
      </c>
      <c r="AX1602">
        <v>2</v>
      </c>
      <c r="AY1602">
        <v>2009</v>
      </c>
      <c r="AZ1602">
        <v>4</v>
      </c>
      <c r="BA1602" t="str">
        <f t="shared" ref="BA1602:BA1665" si="50">CONCATENATE(AY1602,AZ1602)</f>
        <v>20094</v>
      </c>
      <c r="BB1602" t="str">
        <f t="shared" ref="BB1602:BB1665" si="51">CONCATENATE(BA1602,AR1602)</f>
        <v>20094Air Wisconsin Airlines Corp</v>
      </c>
      <c r="BC1602" t="e">
        <f>#N/A</f>
        <v>#N/A</v>
      </c>
      <c r="BD1602" t="e">
        <f>#N/A</f>
        <v>#N/A</v>
      </c>
      <c r="BE1602" t="e">
        <f>#N/A</f>
        <v>#N/A</v>
      </c>
      <c r="BF1602" t="e">
        <f>#N/A</f>
        <v>#N/A</v>
      </c>
      <c r="BG1602" t="e">
        <f>#N/A</f>
        <v>#N/A</v>
      </c>
    </row>
    <row r="1603" spans="1:59">
      <c r="A1603">
        <v>7739.9</v>
      </c>
      <c r="B1603">
        <v>11331.79</v>
      </c>
      <c r="C1603">
        <v>125160.23</v>
      </c>
      <c r="O1603">
        <v>12955.6</v>
      </c>
      <c r="P1603">
        <v>138115.82999999999</v>
      </c>
      <c r="Q1603">
        <v>71271.58</v>
      </c>
      <c r="R1603">
        <v>19779.28</v>
      </c>
      <c r="S1603">
        <v>3938.36</v>
      </c>
      <c r="T1603">
        <v>18887.22</v>
      </c>
      <c r="V1603">
        <v>5706.27</v>
      </c>
      <c r="X1603">
        <v>7136.09</v>
      </c>
      <c r="Y1603">
        <v>65.239999999999995</v>
      </c>
      <c r="Z1603">
        <v>126784.04</v>
      </c>
      <c r="AA1603">
        <v>-4703.9399999999996</v>
      </c>
      <c r="AB1603">
        <v>632.24</v>
      </c>
      <c r="AD1603">
        <v>46.48</v>
      </c>
      <c r="AF1603">
        <v>5381.8</v>
      </c>
      <c r="AG1603">
        <v>1356.58</v>
      </c>
      <c r="AH1603">
        <v>12688.37</v>
      </c>
      <c r="AI1603">
        <v>4948.46</v>
      </c>
      <c r="AJ1603">
        <v>7739.9</v>
      </c>
      <c r="AN1603">
        <v>7739.9</v>
      </c>
      <c r="AP1603">
        <v>20046</v>
      </c>
      <c r="AQ1603" t="s">
        <v>86</v>
      </c>
      <c r="AR1603" t="s">
        <v>87</v>
      </c>
      <c r="AS1603" t="s">
        <v>86</v>
      </c>
      <c r="AT1603" t="s">
        <v>87</v>
      </c>
      <c r="AU1603">
        <v>6024</v>
      </c>
      <c r="AV1603" t="s">
        <v>61</v>
      </c>
      <c r="AW1603">
        <v>2</v>
      </c>
      <c r="AX1603">
        <v>2</v>
      </c>
      <c r="AY1603">
        <v>2010</v>
      </c>
      <c r="AZ1603">
        <v>1</v>
      </c>
      <c r="BA1603" t="str">
        <f t="shared" si="50"/>
        <v>20101</v>
      </c>
      <c r="BB1603" t="str">
        <f t="shared" si="51"/>
        <v>20101Air Wisconsin Airlines Corp</v>
      </c>
      <c r="BC1603" t="e">
        <f>#N/A</f>
        <v>#N/A</v>
      </c>
      <c r="BD1603" t="e">
        <f>#N/A</f>
        <v>#N/A</v>
      </c>
      <c r="BE1603" t="e">
        <f>#N/A</f>
        <v>#N/A</v>
      </c>
      <c r="BF1603" t="e">
        <f>#N/A</f>
        <v>#N/A</v>
      </c>
      <c r="BG1603" t="e">
        <f>#N/A</f>
        <v>#N/A</v>
      </c>
    </row>
    <row r="1604" spans="1:59">
      <c r="A1604">
        <v>8537.57</v>
      </c>
      <c r="B1604">
        <v>11964.75</v>
      </c>
      <c r="C1604">
        <v>136037.03</v>
      </c>
      <c r="O1604">
        <v>12019.65</v>
      </c>
      <c r="P1604">
        <v>148056.68</v>
      </c>
      <c r="Q1604">
        <v>77567.199999999997</v>
      </c>
      <c r="R1604">
        <v>22770.31</v>
      </c>
      <c r="S1604">
        <v>4102</v>
      </c>
      <c r="T1604">
        <v>18666.21</v>
      </c>
      <c r="V1604">
        <v>5822.83</v>
      </c>
      <c r="X1604">
        <v>7126.38</v>
      </c>
      <c r="Y1604">
        <v>37.01</v>
      </c>
      <c r="Z1604">
        <v>136091.93</v>
      </c>
      <c r="AA1604">
        <v>-4601.04</v>
      </c>
      <c r="AB1604">
        <v>565.63</v>
      </c>
      <c r="AD1604">
        <v>80.34</v>
      </c>
      <c r="AF1604">
        <v>5986.34</v>
      </c>
      <c r="AG1604">
        <v>2031.27</v>
      </c>
      <c r="AH1604">
        <v>13996.02</v>
      </c>
      <c r="AI1604">
        <v>5458.45</v>
      </c>
      <c r="AJ1604">
        <v>8537.57</v>
      </c>
      <c r="AN1604">
        <v>8537.57</v>
      </c>
      <c r="AP1604">
        <v>20046</v>
      </c>
      <c r="AQ1604" t="s">
        <v>86</v>
      </c>
      <c r="AR1604" t="s">
        <v>87</v>
      </c>
      <c r="AS1604" t="s">
        <v>86</v>
      </c>
      <c r="AT1604" t="s">
        <v>87</v>
      </c>
      <c r="AU1604">
        <v>6024</v>
      </c>
      <c r="AV1604" t="s">
        <v>61</v>
      </c>
      <c r="AW1604">
        <v>2</v>
      </c>
      <c r="AX1604">
        <v>2</v>
      </c>
      <c r="AY1604">
        <v>2010</v>
      </c>
      <c r="AZ1604">
        <v>2</v>
      </c>
      <c r="BA1604" t="str">
        <f t="shared" si="50"/>
        <v>20102</v>
      </c>
      <c r="BB1604" t="str">
        <f t="shared" si="51"/>
        <v>20102Air Wisconsin Airlines Corp</v>
      </c>
      <c r="BC1604" t="e">
        <f>#N/A</f>
        <v>#N/A</v>
      </c>
      <c r="BD1604" t="e">
        <f>#N/A</f>
        <v>#N/A</v>
      </c>
      <c r="BE1604" t="e">
        <f>#N/A</f>
        <v>#N/A</v>
      </c>
      <c r="BF1604" t="e">
        <f>#N/A</f>
        <v>#N/A</v>
      </c>
      <c r="BG1604" t="e">
        <f>#N/A</f>
        <v>#N/A</v>
      </c>
    </row>
    <row r="1605" spans="1:59">
      <c r="A1605">
        <v>8685.7800000000007</v>
      </c>
      <c r="B1605">
        <v>12665.09</v>
      </c>
      <c r="C1605">
        <v>138019.9</v>
      </c>
      <c r="O1605">
        <v>12241.59</v>
      </c>
      <c r="P1605">
        <v>150261.48000000001</v>
      </c>
      <c r="Q1605">
        <v>78598</v>
      </c>
      <c r="R1605">
        <v>23143.95</v>
      </c>
      <c r="S1605">
        <v>4165.4799999999996</v>
      </c>
      <c r="T1605">
        <v>18887.099999999999</v>
      </c>
      <c r="V1605">
        <v>5650.69</v>
      </c>
      <c r="X1605">
        <v>7095.48</v>
      </c>
      <c r="Y1605">
        <v>55.69</v>
      </c>
      <c r="Z1605">
        <v>137596.39000000001</v>
      </c>
      <c r="AA1605">
        <v>-4544.76</v>
      </c>
      <c r="AB1605">
        <v>8.5500000000000007</v>
      </c>
      <c r="AD1605">
        <v>32.520000000000003</v>
      </c>
      <c r="AF1605">
        <v>6077.59</v>
      </c>
      <c r="AG1605">
        <v>1573.89</v>
      </c>
      <c r="AH1605">
        <v>14238.99</v>
      </c>
      <c r="AI1605">
        <v>5553.21</v>
      </c>
      <c r="AJ1605">
        <v>8685.7800000000007</v>
      </c>
      <c r="AN1605">
        <v>8685.7800000000007</v>
      </c>
      <c r="AP1605">
        <v>20046</v>
      </c>
      <c r="AQ1605" t="s">
        <v>86</v>
      </c>
      <c r="AR1605" t="s">
        <v>87</v>
      </c>
      <c r="AS1605" t="s">
        <v>86</v>
      </c>
      <c r="AT1605" t="s">
        <v>87</v>
      </c>
      <c r="AU1605">
        <v>6024</v>
      </c>
      <c r="AV1605" t="s">
        <v>61</v>
      </c>
      <c r="AW1605">
        <v>2</v>
      </c>
      <c r="AX1605">
        <v>2</v>
      </c>
      <c r="AY1605">
        <v>2010</v>
      </c>
      <c r="AZ1605">
        <v>3</v>
      </c>
      <c r="BA1605" t="str">
        <f t="shared" si="50"/>
        <v>20103</v>
      </c>
      <c r="BB1605" t="str">
        <f t="shared" si="51"/>
        <v>20103Air Wisconsin Airlines Corp</v>
      </c>
      <c r="BC1605" t="e">
        <f>#N/A</f>
        <v>#N/A</v>
      </c>
      <c r="BD1605" t="e">
        <f>#N/A</f>
        <v>#N/A</v>
      </c>
      <c r="BE1605" t="e">
        <f>#N/A</f>
        <v>#N/A</v>
      </c>
      <c r="BF1605" t="e">
        <f>#N/A</f>
        <v>#N/A</v>
      </c>
      <c r="BG1605" t="e">
        <f>#N/A</f>
        <v>#N/A</v>
      </c>
    </row>
    <row r="1606" spans="1:59">
      <c r="A1606">
        <v>10170.16</v>
      </c>
      <c r="B1606">
        <v>13299.2</v>
      </c>
      <c r="C1606">
        <v>139807.21</v>
      </c>
      <c r="D1606">
        <v>0</v>
      </c>
      <c r="F1606">
        <v>0</v>
      </c>
      <c r="G1606">
        <v>0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12916.84</v>
      </c>
      <c r="P1606">
        <v>152724.06</v>
      </c>
      <c r="Q1606">
        <v>84161.919999999998</v>
      </c>
      <c r="R1606">
        <v>23727.89</v>
      </c>
      <c r="S1606">
        <v>4121.9399999999996</v>
      </c>
      <c r="T1606">
        <v>18665.740000000002</v>
      </c>
      <c r="U1606">
        <v>0</v>
      </c>
      <c r="V1606">
        <v>1537.68</v>
      </c>
      <c r="W1606">
        <v>0</v>
      </c>
      <c r="X1606">
        <v>7119.84</v>
      </c>
      <c r="Y1606">
        <v>89.85</v>
      </c>
      <c r="Z1606">
        <v>139424.85999999999</v>
      </c>
      <c r="AA1606">
        <v>-4449.13</v>
      </c>
      <c r="AB1606">
        <v>7.87</v>
      </c>
      <c r="AC1606">
        <v>0</v>
      </c>
      <c r="AD1606">
        <v>588.12</v>
      </c>
      <c r="AE1606">
        <v>0</v>
      </c>
      <c r="AF1606">
        <v>7400.4</v>
      </c>
      <c r="AG1606">
        <v>3547.26</v>
      </c>
      <c r="AH1606">
        <v>16846.46</v>
      </c>
      <c r="AI1606">
        <v>6676.3</v>
      </c>
      <c r="AJ1606">
        <v>10170.16</v>
      </c>
      <c r="AK1606">
        <v>0</v>
      </c>
      <c r="AL1606">
        <v>0</v>
      </c>
      <c r="AM1606">
        <v>0</v>
      </c>
      <c r="AO1606">
        <v>0</v>
      </c>
      <c r="AP1606">
        <v>20046</v>
      </c>
      <c r="AQ1606" t="s">
        <v>86</v>
      </c>
      <c r="AR1606" t="s">
        <v>87</v>
      </c>
      <c r="AS1606" t="s">
        <v>86</v>
      </c>
      <c r="AT1606" t="s">
        <v>87</v>
      </c>
      <c r="AU1606">
        <v>6024</v>
      </c>
      <c r="AV1606" t="s">
        <v>61</v>
      </c>
      <c r="AW1606">
        <v>2</v>
      </c>
      <c r="AX1606">
        <v>2</v>
      </c>
      <c r="AY1606">
        <v>2010</v>
      </c>
      <c r="AZ1606">
        <v>4</v>
      </c>
      <c r="BA1606" t="str">
        <f t="shared" si="50"/>
        <v>20104</v>
      </c>
      <c r="BB1606" t="str">
        <f t="shared" si="51"/>
        <v>20104Air Wisconsin Airlines Corp</v>
      </c>
      <c r="BC1606" t="e">
        <f>#N/A</f>
        <v>#N/A</v>
      </c>
      <c r="BD1606" t="e">
        <f>#N/A</f>
        <v>#N/A</v>
      </c>
      <c r="BE1606" t="e">
        <f>#N/A</f>
        <v>#N/A</v>
      </c>
      <c r="BF1606" t="e">
        <f>#N/A</f>
        <v>#N/A</v>
      </c>
      <c r="BG1606" t="e">
        <f>#N/A</f>
        <v>#N/A</v>
      </c>
    </row>
    <row r="1607" spans="1:59">
      <c r="A1607">
        <v>4689.72</v>
      </c>
      <c r="B1607">
        <v>6413.92</v>
      </c>
      <c r="C1607">
        <v>147110.53</v>
      </c>
      <c r="D1607">
        <v>0</v>
      </c>
      <c r="F1607">
        <v>0</v>
      </c>
      <c r="G1607">
        <v>0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12645.68</v>
      </c>
      <c r="P1607">
        <v>159756.20000000001</v>
      </c>
      <c r="Q1607">
        <v>91563.22</v>
      </c>
      <c r="R1607">
        <v>25124.75</v>
      </c>
      <c r="S1607">
        <v>4349.8</v>
      </c>
      <c r="T1607">
        <v>19184.05</v>
      </c>
      <c r="U1607">
        <v>0</v>
      </c>
      <c r="V1607">
        <v>5934.95</v>
      </c>
      <c r="W1607">
        <v>0</v>
      </c>
      <c r="X1607">
        <v>7091.01</v>
      </c>
      <c r="Y1607">
        <v>94.5</v>
      </c>
      <c r="Z1607">
        <v>153342.28</v>
      </c>
      <c r="AA1607">
        <v>-4361.22</v>
      </c>
      <c r="AB1607">
        <v>4.8600000000000003</v>
      </c>
      <c r="AC1607">
        <v>0</v>
      </c>
      <c r="AD1607">
        <v>-1.08</v>
      </c>
      <c r="AE1607">
        <v>0</v>
      </c>
      <c r="AF1607">
        <v>5825.39</v>
      </c>
      <c r="AG1607">
        <v>1467.95</v>
      </c>
      <c r="AH1607">
        <v>7881.88</v>
      </c>
      <c r="AI1607">
        <v>3192.16</v>
      </c>
      <c r="AJ1607">
        <v>4689.72</v>
      </c>
      <c r="AK1607">
        <v>0</v>
      </c>
      <c r="AL1607">
        <v>0</v>
      </c>
      <c r="AM1607">
        <v>0</v>
      </c>
      <c r="AO1607">
        <v>0</v>
      </c>
      <c r="AP1607">
        <v>20046</v>
      </c>
      <c r="AQ1607" t="s">
        <v>86</v>
      </c>
      <c r="AR1607" t="s">
        <v>87</v>
      </c>
      <c r="AS1607" t="s">
        <v>86</v>
      </c>
      <c r="AT1607" t="s">
        <v>87</v>
      </c>
      <c r="AU1607">
        <v>6024</v>
      </c>
      <c r="AV1607" t="s">
        <v>61</v>
      </c>
      <c r="AW1607">
        <v>2</v>
      </c>
      <c r="AX1607">
        <v>2</v>
      </c>
      <c r="AY1607">
        <v>2011</v>
      </c>
      <c r="AZ1607">
        <v>1</v>
      </c>
      <c r="BA1607" t="str">
        <f t="shared" si="50"/>
        <v>20111</v>
      </c>
      <c r="BB1607" t="str">
        <f t="shared" si="51"/>
        <v>20111Air Wisconsin Airlines Corp</v>
      </c>
      <c r="BC1607" t="e">
        <f>#N/A</f>
        <v>#N/A</v>
      </c>
      <c r="BD1607" t="e">
        <f>#N/A</f>
        <v>#N/A</v>
      </c>
      <c r="BE1607" t="e">
        <f>#N/A</f>
        <v>#N/A</v>
      </c>
      <c r="BF1607" t="e">
        <f>#N/A</f>
        <v>#N/A</v>
      </c>
      <c r="BG1607" t="e">
        <f>#N/A</f>
        <v>#N/A</v>
      </c>
    </row>
    <row r="1608" spans="1:59">
      <c r="A1608">
        <v>4615.9399999999996</v>
      </c>
      <c r="B1608">
        <v>6075.4</v>
      </c>
      <c r="C1608">
        <v>159362.96</v>
      </c>
      <c r="D1608">
        <v>0</v>
      </c>
      <c r="F1608">
        <v>0</v>
      </c>
      <c r="G1608">
        <v>0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12115.68</v>
      </c>
      <c r="P1608">
        <v>171478.64</v>
      </c>
      <c r="Q1608">
        <v>100941.58</v>
      </c>
      <c r="R1608">
        <v>28198.33</v>
      </c>
      <c r="S1608">
        <v>4375.91</v>
      </c>
      <c r="T1608">
        <v>18792.740000000002</v>
      </c>
      <c r="U1608">
        <v>0</v>
      </c>
      <c r="V1608">
        <v>5967.26</v>
      </c>
      <c r="W1608">
        <v>0</v>
      </c>
      <c r="X1608">
        <v>7077.6</v>
      </c>
      <c r="Y1608">
        <v>49.81</v>
      </c>
      <c r="Z1608">
        <v>165403.23000000001</v>
      </c>
      <c r="AA1608">
        <v>-4267.93</v>
      </c>
      <c r="AB1608">
        <v>3.29</v>
      </c>
      <c r="AC1608">
        <v>0</v>
      </c>
      <c r="AD1608">
        <v>22.3</v>
      </c>
      <c r="AE1608">
        <v>0</v>
      </c>
      <c r="AF1608">
        <v>5924.83</v>
      </c>
      <c r="AG1608">
        <v>1682.48</v>
      </c>
      <c r="AH1608">
        <v>7757.89</v>
      </c>
      <c r="AI1608">
        <v>3141.94</v>
      </c>
      <c r="AJ1608">
        <v>4615.9399999999996</v>
      </c>
      <c r="AK1608">
        <v>0</v>
      </c>
      <c r="AL1608">
        <v>0</v>
      </c>
      <c r="AM1608">
        <v>0</v>
      </c>
      <c r="AO1608">
        <v>0</v>
      </c>
      <c r="AP1608">
        <v>20046</v>
      </c>
      <c r="AQ1608" t="s">
        <v>86</v>
      </c>
      <c r="AR1608" t="s">
        <v>87</v>
      </c>
      <c r="AS1608" t="s">
        <v>86</v>
      </c>
      <c r="AT1608" t="s">
        <v>87</v>
      </c>
      <c r="AU1608">
        <v>6024</v>
      </c>
      <c r="AV1608" t="s">
        <v>61</v>
      </c>
      <c r="AW1608">
        <v>2</v>
      </c>
      <c r="AX1608">
        <v>2</v>
      </c>
      <c r="AY1608">
        <v>2011</v>
      </c>
      <c r="AZ1608">
        <v>2</v>
      </c>
      <c r="BA1608" t="str">
        <f t="shared" si="50"/>
        <v>20112</v>
      </c>
      <c r="BB1608" t="str">
        <f t="shared" si="51"/>
        <v>20112Air Wisconsin Airlines Corp</v>
      </c>
      <c r="BC1608" t="e">
        <f>#N/A</f>
        <v>#N/A</v>
      </c>
      <c r="BD1608" t="e">
        <f>#N/A</f>
        <v>#N/A</v>
      </c>
      <c r="BE1608" t="e">
        <f>#N/A</f>
        <v>#N/A</v>
      </c>
      <c r="BF1608" t="e">
        <f>#N/A</f>
        <v>#N/A</v>
      </c>
      <c r="BG1608" t="e">
        <f>#N/A</f>
        <v>#N/A</v>
      </c>
    </row>
    <row r="1609" spans="1:59">
      <c r="A1609">
        <v>2692.28</v>
      </c>
      <c r="B1609">
        <v>2388.02</v>
      </c>
      <c r="C1609">
        <v>154105.31</v>
      </c>
      <c r="D1609">
        <v>0</v>
      </c>
      <c r="F1609">
        <v>0</v>
      </c>
      <c r="G1609">
        <v>0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11984.78</v>
      </c>
      <c r="P1609">
        <v>166090.09</v>
      </c>
      <c r="Q1609">
        <v>95760.88</v>
      </c>
      <c r="R1609">
        <v>32202.92</v>
      </c>
      <c r="S1609">
        <v>4192.4399999999996</v>
      </c>
      <c r="T1609">
        <v>18701.240000000002</v>
      </c>
      <c r="U1609">
        <v>0</v>
      </c>
      <c r="V1609">
        <v>5711.87</v>
      </c>
      <c r="W1609">
        <v>0</v>
      </c>
      <c r="X1609">
        <v>7089.72</v>
      </c>
      <c r="Y1609">
        <v>43</v>
      </c>
      <c r="Z1609">
        <v>163702.07999999999</v>
      </c>
      <c r="AA1609">
        <v>-4210.1000000000004</v>
      </c>
      <c r="AB1609">
        <v>3.72</v>
      </c>
      <c r="AC1609">
        <v>0</v>
      </c>
      <c r="AD1609">
        <v>33.24</v>
      </c>
      <c r="AE1609">
        <v>0</v>
      </c>
      <c r="AF1609">
        <v>6309.97</v>
      </c>
      <c r="AG1609">
        <v>2136.8200000000002</v>
      </c>
      <c r="AH1609">
        <v>4524.84</v>
      </c>
      <c r="AI1609">
        <v>1832.56</v>
      </c>
      <c r="AJ1609">
        <v>2692.28</v>
      </c>
      <c r="AK1609">
        <v>0</v>
      </c>
      <c r="AL1609">
        <v>0</v>
      </c>
      <c r="AM1609">
        <v>0</v>
      </c>
      <c r="AO1609">
        <v>0</v>
      </c>
      <c r="AP1609">
        <v>20046</v>
      </c>
      <c r="AQ1609" t="s">
        <v>86</v>
      </c>
      <c r="AR1609" t="s">
        <v>87</v>
      </c>
      <c r="AS1609" t="s">
        <v>86</v>
      </c>
      <c r="AT1609" t="s">
        <v>87</v>
      </c>
      <c r="AU1609">
        <v>6024</v>
      </c>
      <c r="AV1609" t="s">
        <v>61</v>
      </c>
      <c r="AW1609">
        <v>2</v>
      </c>
      <c r="AX1609">
        <v>2</v>
      </c>
      <c r="AY1609">
        <v>2011</v>
      </c>
      <c r="AZ1609">
        <v>3</v>
      </c>
      <c r="BA1609" t="str">
        <f t="shared" si="50"/>
        <v>20113</v>
      </c>
      <c r="BB1609" t="str">
        <f t="shared" si="51"/>
        <v>20113Air Wisconsin Airlines Corp</v>
      </c>
      <c r="BC1609" t="e">
        <f>#N/A</f>
        <v>#N/A</v>
      </c>
      <c r="BD1609" t="e">
        <f>#N/A</f>
        <v>#N/A</v>
      </c>
      <c r="BE1609" t="e">
        <f>#N/A</f>
        <v>#N/A</v>
      </c>
      <c r="BF1609" t="e">
        <f>#N/A</f>
        <v>#N/A</v>
      </c>
      <c r="BG1609" t="e">
        <f>#N/A</f>
        <v>#N/A</v>
      </c>
    </row>
    <row r="1610" spans="1:59">
      <c r="A1610">
        <v>1767.29</v>
      </c>
      <c r="B1610">
        <v>764.39</v>
      </c>
      <c r="C1610">
        <v>150268.23000000001</v>
      </c>
      <c r="D1610">
        <v>0</v>
      </c>
      <c r="F1610">
        <v>0</v>
      </c>
      <c r="G1610">
        <v>0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12593.14</v>
      </c>
      <c r="P1610">
        <v>162861.37</v>
      </c>
      <c r="Q1610">
        <v>95222.32</v>
      </c>
      <c r="R1610">
        <v>30909.27</v>
      </c>
      <c r="S1610">
        <v>3587.63</v>
      </c>
      <c r="T1610">
        <v>19088.689999999999</v>
      </c>
      <c r="U1610">
        <v>0</v>
      </c>
      <c r="V1610">
        <v>5622.87</v>
      </c>
      <c r="W1610">
        <v>0</v>
      </c>
      <c r="X1610">
        <v>7626.97</v>
      </c>
      <c r="Y1610">
        <v>39.22</v>
      </c>
      <c r="Z1610">
        <v>162096.98000000001</v>
      </c>
      <c r="AA1610">
        <v>-4227.74</v>
      </c>
      <c r="AB1610">
        <v>5.1100000000000003</v>
      </c>
      <c r="AC1610">
        <v>0</v>
      </c>
      <c r="AD1610">
        <v>-187.44</v>
      </c>
      <c r="AE1610">
        <v>0</v>
      </c>
      <c r="AF1610">
        <v>6134.96</v>
      </c>
      <c r="AG1610">
        <v>1724.89</v>
      </c>
      <c r="AH1610">
        <v>2489.2800000000002</v>
      </c>
      <c r="AI1610">
        <v>722</v>
      </c>
      <c r="AJ1610">
        <v>1767.29</v>
      </c>
      <c r="AK1610">
        <v>0</v>
      </c>
      <c r="AL1610">
        <v>0</v>
      </c>
      <c r="AM1610">
        <v>0</v>
      </c>
      <c r="AO1610">
        <v>0</v>
      </c>
      <c r="AP1610">
        <v>20046</v>
      </c>
      <c r="AQ1610" t="s">
        <v>86</v>
      </c>
      <c r="AR1610" t="s">
        <v>87</v>
      </c>
      <c r="AS1610" t="s">
        <v>86</v>
      </c>
      <c r="AT1610" t="s">
        <v>87</v>
      </c>
      <c r="AU1610">
        <v>6024</v>
      </c>
      <c r="AV1610" t="s">
        <v>61</v>
      </c>
      <c r="AW1610">
        <v>2</v>
      </c>
      <c r="AX1610">
        <v>2</v>
      </c>
      <c r="AY1610">
        <v>2011</v>
      </c>
      <c r="AZ1610">
        <v>4</v>
      </c>
      <c r="BA1610" t="str">
        <f t="shared" si="50"/>
        <v>20114</v>
      </c>
      <c r="BB1610" t="str">
        <f t="shared" si="51"/>
        <v>20114Air Wisconsin Airlines Corp</v>
      </c>
      <c r="BC1610" t="e">
        <f>#N/A</f>
        <v>#N/A</v>
      </c>
      <c r="BD1610" t="e">
        <f>#N/A</f>
        <v>#N/A</v>
      </c>
      <c r="BE1610" t="e">
        <f>#N/A</f>
        <v>#N/A</v>
      </c>
      <c r="BF1610" t="e">
        <f>#N/A</f>
        <v>#N/A</v>
      </c>
      <c r="BG1610" t="e">
        <f>#N/A</f>
        <v>#N/A</v>
      </c>
    </row>
    <row r="1611" spans="1:59">
      <c r="A1611">
        <v>1670.56</v>
      </c>
      <c r="B1611">
        <v>1588.57</v>
      </c>
      <c r="C1611">
        <v>154078.88</v>
      </c>
      <c r="D1611">
        <v>0</v>
      </c>
      <c r="F1611">
        <v>0</v>
      </c>
      <c r="G1611">
        <v>0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11974.73</v>
      </c>
      <c r="P1611">
        <v>166053.60999999999</v>
      </c>
      <c r="Q1611">
        <v>95161.68</v>
      </c>
      <c r="R1611">
        <v>33067.99</v>
      </c>
      <c r="S1611">
        <v>4297.3</v>
      </c>
      <c r="T1611">
        <v>18847.79</v>
      </c>
      <c r="U1611">
        <v>0</v>
      </c>
      <c r="V1611">
        <v>4975.1899999999996</v>
      </c>
      <c r="W1611">
        <v>0</v>
      </c>
      <c r="X1611">
        <v>8047.12</v>
      </c>
      <c r="Y1611">
        <v>67.97</v>
      </c>
      <c r="Z1611">
        <v>164465.04</v>
      </c>
      <c r="AA1611">
        <v>-4579.99</v>
      </c>
      <c r="AB1611">
        <v>46.23</v>
      </c>
      <c r="AC1611">
        <v>0</v>
      </c>
      <c r="AD1611">
        <v>26.67</v>
      </c>
      <c r="AE1611">
        <v>0</v>
      </c>
      <c r="AF1611">
        <v>5759.81</v>
      </c>
      <c r="AG1611">
        <v>1252.71</v>
      </c>
      <c r="AH1611">
        <v>2841.28</v>
      </c>
      <c r="AI1611">
        <v>1170.71</v>
      </c>
      <c r="AJ1611">
        <v>1670.56</v>
      </c>
      <c r="AK1611">
        <v>0</v>
      </c>
      <c r="AL1611">
        <v>0</v>
      </c>
      <c r="AM1611">
        <v>0</v>
      </c>
      <c r="AO1611">
        <v>0</v>
      </c>
      <c r="AP1611">
        <v>20046</v>
      </c>
      <c r="AQ1611" t="s">
        <v>86</v>
      </c>
      <c r="AR1611" t="s">
        <v>87</v>
      </c>
      <c r="AS1611" t="s">
        <v>86</v>
      </c>
      <c r="AT1611" t="s">
        <v>87</v>
      </c>
      <c r="AU1611">
        <v>6024</v>
      </c>
      <c r="AV1611" t="s">
        <v>61</v>
      </c>
      <c r="AW1611">
        <v>2</v>
      </c>
      <c r="AX1611">
        <v>2</v>
      </c>
      <c r="AY1611">
        <v>2012</v>
      </c>
      <c r="AZ1611">
        <v>1</v>
      </c>
      <c r="BA1611" t="str">
        <f t="shared" si="50"/>
        <v>20121</v>
      </c>
      <c r="BB1611" t="str">
        <f t="shared" si="51"/>
        <v>20121Air Wisconsin Airlines Corp</v>
      </c>
      <c r="BC1611" t="e">
        <f>#N/A</f>
        <v>#N/A</v>
      </c>
      <c r="BD1611" t="e">
        <f>#N/A</f>
        <v>#N/A</v>
      </c>
      <c r="BE1611" t="e">
        <f>#N/A</f>
        <v>#N/A</v>
      </c>
      <c r="BF1611" t="e">
        <f>#N/A</f>
        <v>#N/A</v>
      </c>
      <c r="BG1611" t="e">
        <f>#N/A</f>
        <v>#N/A</v>
      </c>
    </row>
    <row r="1612" spans="1:59">
      <c r="A1612">
        <v>2126.9899999999998</v>
      </c>
      <c r="B1612">
        <v>1975.06</v>
      </c>
      <c r="C1612">
        <v>157359.20000000001</v>
      </c>
      <c r="D1612">
        <v>0</v>
      </c>
      <c r="F1612">
        <v>0</v>
      </c>
      <c r="G1612">
        <v>0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11516.42</v>
      </c>
      <c r="P1612">
        <v>168875.62</v>
      </c>
      <c r="Q1612">
        <v>97317.61</v>
      </c>
      <c r="R1612">
        <v>33294.949999999997</v>
      </c>
      <c r="S1612">
        <v>4766.55</v>
      </c>
      <c r="T1612">
        <v>18321.71</v>
      </c>
      <c r="U1612">
        <v>0</v>
      </c>
      <c r="V1612">
        <v>5133.34</v>
      </c>
      <c r="W1612">
        <v>0</v>
      </c>
      <c r="X1612">
        <v>8021.49</v>
      </c>
      <c r="Y1612">
        <v>44.92</v>
      </c>
      <c r="Z1612">
        <v>166900.56</v>
      </c>
      <c r="AA1612">
        <v>-4412.8599999999997</v>
      </c>
      <c r="AB1612">
        <v>31.68</v>
      </c>
      <c r="AC1612">
        <v>0</v>
      </c>
      <c r="AD1612">
        <v>50.2</v>
      </c>
      <c r="AE1612">
        <v>0</v>
      </c>
      <c r="AF1612">
        <v>5930.7</v>
      </c>
      <c r="AG1612">
        <v>1599.71</v>
      </c>
      <c r="AH1612">
        <v>3574.77</v>
      </c>
      <c r="AI1612">
        <v>1447.78</v>
      </c>
      <c r="AJ1612">
        <v>2126.9899999999998</v>
      </c>
      <c r="AK1612">
        <v>0</v>
      </c>
      <c r="AL1612">
        <v>0</v>
      </c>
      <c r="AM1612">
        <v>0</v>
      </c>
      <c r="AO1612">
        <v>0</v>
      </c>
      <c r="AP1612">
        <v>20046</v>
      </c>
      <c r="AQ1612" t="s">
        <v>86</v>
      </c>
      <c r="AR1612" t="s">
        <v>87</v>
      </c>
      <c r="AS1612" t="s">
        <v>86</v>
      </c>
      <c r="AT1612" t="s">
        <v>87</v>
      </c>
      <c r="AU1612">
        <v>6024</v>
      </c>
      <c r="AV1612" t="s">
        <v>61</v>
      </c>
      <c r="AW1612">
        <v>2</v>
      </c>
      <c r="AX1612">
        <v>2</v>
      </c>
      <c r="AY1612">
        <v>2012</v>
      </c>
      <c r="AZ1612">
        <v>2</v>
      </c>
      <c r="BA1612" t="str">
        <f t="shared" si="50"/>
        <v>20122</v>
      </c>
      <c r="BB1612" t="str">
        <f t="shared" si="51"/>
        <v>20122Air Wisconsin Airlines Corp</v>
      </c>
      <c r="BC1612" t="e">
        <f>#N/A</f>
        <v>#N/A</v>
      </c>
      <c r="BD1612" t="e">
        <f>#N/A</f>
        <v>#N/A</v>
      </c>
      <c r="BE1612" t="e">
        <f>#N/A</f>
        <v>#N/A</v>
      </c>
      <c r="BF1612" t="e">
        <f>#N/A</f>
        <v>#N/A</v>
      </c>
      <c r="BG1612" t="e">
        <f>#N/A</f>
        <v>#N/A</v>
      </c>
    </row>
    <row r="1613" spans="1:59">
      <c r="A1613">
        <v>2232.7800000000002</v>
      </c>
      <c r="B1613">
        <v>2258.7399999999998</v>
      </c>
      <c r="C1613">
        <v>155884.32</v>
      </c>
      <c r="D1613">
        <v>0</v>
      </c>
      <c r="F1613">
        <v>0</v>
      </c>
      <c r="G1613">
        <v>0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11771.72</v>
      </c>
      <c r="P1613">
        <v>167656.04999999999</v>
      </c>
      <c r="Q1613">
        <v>95207.48</v>
      </c>
      <c r="R1613">
        <v>32969.370000000003</v>
      </c>
      <c r="S1613">
        <v>4503.83</v>
      </c>
      <c r="T1613">
        <v>19292.330000000002</v>
      </c>
      <c r="U1613">
        <v>0</v>
      </c>
      <c r="V1613">
        <v>5344.27</v>
      </c>
      <c r="W1613">
        <v>0</v>
      </c>
      <c r="X1613">
        <v>8041.8</v>
      </c>
      <c r="Y1613">
        <v>38.22</v>
      </c>
      <c r="Z1613">
        <v>165397.31</v>
      </c>
      <c r="AA1613">
        <v>-4272.53</v>
      </c>
      <c r="AB1613">
        <v>2.67</v>
      </c>
      <c r="AC1613">
        <v>0</v>
      </c>
      <c r="AD1613">
        <v>-11.3</v>
      </c>
      <c r="AE1613">
        <v>0</v>
      </c>
      <c r="AF1613">
        <v>5763.77</v>
      </c>
      <c r="AG1613">
        <v>1482.62</v>
      </c>
      <c r="AH1613">
        <v>3741.36</v>
      </c>
      <c r="AI1613">
        <v>1508.58</v>
      </c>
      <c r="AJ1613">
        <v>2232.7800000000002</v>
      </c>
      <c r="AK1613">
        <v>0</v>
      </c>
      <c r="AL1613">
        <v>0</v>
      </c>
      <c r="AM1613">
        <v>0</v>
      </c>
      <c r="AO1613">
        <v>0</v>
      </c>
      <c r="AP1613">
        <v>20046</v>
      </c>
      <c r="AQ1613" t="s">
        <v>86</v>
      </c>
      <c r="AR1613" t="s">
        <v>87</v>
      </c>
      <c r="AS1613" t="s">
        <v>86</v>
      </c>
      <c r="AT1613" t="s">
        <v>87</v>
      </c>
      <c r="AU1613">
        <v>6024</v>
      </c>
      <c r="AV1613" t="s">
        <v>61</v>
      </c>
      <c r="AW1613">
        <v>2</v>
      </c>
      <c r="AX1613">
        <v>2</v>
      </c>
      <c r="AY1613">
        <v>2012</v>
      </c>
      <c r="AZ1613">
        <v>3</v>
      </c>
      <c r="BA1613" t="str">
        <f t="shared" si="50"/>
        <v>20123</v>
      </c>
      <c r="BB1613" t="str">
        <f t="shared" si="51"/>
        <v>20123Air Wisconsin Airlines Corp</v>
      </c>
      <c r="BC1613" t="e">
        <f>#N/A</f>
        <v>#N/A</v>
      </c>
      <c r="BD1613" t="e">
        <f>#N/A</f>
        <v>#N/A</v>
      </c>
      <c r="BE1613" t="e">
        <f>#N/A</f>
        <v>#N/A</v>
      </c>
      <c r="BF1613" t="e">
        <f>#N/A</f>
        <v>#N/A</v>
      </c>
      <c r="BG1613" t="e">
        <f>#N/A</f>
        <v>#N/A</v>
      </c>
    </row>
    <row r="1614" spans="1:59">
      <c r="A1614">
        <v>4906.12</v>
      </c>
      <c r="B1614">
        <v>7013.24</v>
      </c>
      <c r="C1614">
        <v>153208.92000000001</v>
      </c>
      <c r="D1614">
        <v>0</v>
      </c>
      <c r="F1614">
        <v>0</v>
      </c>
      <c r="G1614">
        <v>0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12715.05</v>
      </c>
      <c r="P1614">
        <v>165923.97</v>
      </c>
      <c r="Q1614">
        <v>94282.22</v>
      </c>
      <c r="R1614">
        <v>28451.95</v>
      </c>
      <c r="S1614">
        <v>3848.91</v>
      </c>
      <c r="T1614">
        <v>19461.03</v>
      </c>
      <c r="U1614">
        <v>0</v>
      </c>
      <c r="V1614">
        <v>4703.25</v>
      </c>
      <c r="W1614">
        <v>0</v>
      </c>
      <c r="X1614">
        <v>8139.92</v>
      </c>
      <c r="Y1614">
        <v>23.45</v>
      </c>
      <c r="Z1614">
        <v>158910.73000000001</v>
      </c>
      <c r="AA1614">
        <v>-3986.07</v>
      </c>
      <c r="AB1614">
        <v>2.2999999999999998</v>
      </c>
      <c r="AC1614">
        <v>0</v>
      </c>
      <c r="AD1614">
        <v>-960.6</v>
      </c>
      <c r="AE1614">
        <v>0</v>
      </c>
      <c r="AF1614">
        <v>3557.41</v>
      </c>
      <c r="AG1614">
        <v>-1386.97</v>
      </c>
      <c r="AH1614">
        <v>5626.27</v>
      </c>
      <c r="AI1614">
        <v>720.15</v>
      </c>
      <c r="AJ1614">
        <v>4906.12</v>
      </c>
      <c r="AK1614">
        <v>0</v>
      </c>
      <c r="AL1614">
        <v>0</v>
      </c>
      <c r="AM1614">
        <v>0</v>
      </c>
      <c r="AO1614">
        <v>0</v>
      </c>
      <c r="AP1614">
        <v>20046</v>
      </c>
      <c r="AQ1614" t="s">
        <v>86</v>
      </c>
      <c r="AR1614" t="s">
        <v>87</v>
      </c>
      <c r="AS1614" t="s">
        <v>86</v>
      </c>
      <c r="AT1614" t="s">
        <v>87</v>
      </c>
      <c r="AU1614">
        <v>6024</v>
      </c>
      <c r="AV1614" t="s">
        <v>61</v>
      </c>
      <c r="AW1614">
        <v>2</v>
      </c>
      <c r="AX1614">
        <v>2</v>
      </c>
      <c r="AY1614">
        <v>2012</v>
      </c>
      <c r="AZ1614">
        <v>4</v>
      </c>
      <c r="BA1614" t="str">
        <f t="shared" si="50"/>
        <v>20124</v>
      </c>
      <c r="BB1614" t="str">
        <f t="shared" si="51"/>
        <v>20124Air Wisconsin Airlines Corp</v>
      </c>
      <c r="BC1614" t="e">
        <f>#N/A</f>
        <v>#N/A</v>
      </c>
      <c r="BD1614" t="e">
        <f>#N/A</f>
        <v>#N/A</v>
      </c>
      <c r="BE1614" t="e">
        <f>#N/A</f>
        <v>#N/A</v>
      </c>
      <c r="BF1614" t="e">
        <f>#N/A</f>
        <v>#N/A</v>
      </c>
      <c r="BG1614" t="e">
        <f>#N/A</f>
        <v>#N/A</v>
      </c>
    </row>
    <row r="1615" spans="1:59">
      <c r="A1615">
        <v>2498.2800000000002</v>
      </c>
      <c r="B1615">
        <v>3439.02</v>
      </c>
      <c r="C1615">
        <v>154174.64000000001</v>
      </c>
      <c r="D1615">
        <v>0</v>
      </c>
      <c r="F1615">
        <v>0</v>
      </c>
      <c r="G1615">
        <v>0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11922.86</v>
      </c>
      <c r="P1615">
        <v>166097.5</v>
      </c>
      <c r="Q1615">
        <v>95750.9</v>
      </c>
      <c r="R1615">
        <v>29747.31</v>
      </c>
      <c r="S1615">
        <v>4961.72</v>
      </c>
      <c r="T1615">
        <v>18705.849999999999</v>
      </c>
      <c r="U1615">
        <v>0</v>
      </c>
      <c r="V1615">
        <v>5306.61</v>
      </c>
      <c r="W1615">
        <v>0</v>
      </c>
      <c r="X1615">
        <v>8158.83</v>
      </c>
      <c r="Y1615">
        <v>27.27</v>
      </c>
      <c r="Z1615">
        <v>162658.48000000001</v>
      </c>
      <c r="AA1615">
        <v>-3686.16</v>
      </c>
      <c r="AB1615">
        <v>1.89</v>
      </c>
      <c r="AC1615">
        <v>0</v>
      </c>
      <c r="AD1615">
        <v>21.84</v>
      </c>
      <c r="AE1615">
        <v>0</v>
      </c>
      <c r="AF1615">
        <v>4422.2</v>
      </c>
      <c r="AG1615">
        <v>759.77</v>
      </c>
      <c r="AH1615">
        <v>4198.79</v>
      </c>
      <c r="AI1615">
        <v>1700.51</v>
      </c>
      <c r="AJ1615">
        <v>2498.2800000000002</v>
      </c>
      <c r="AK1615">
        <v>0</v>
      </c>
      <c r="AL1615">
        <v>0</v>
      </c>
      <c r="AM1615">
        <v>0</v>
      </c>
      <c r="AO1615">
        <v>0</v>
      </c>
      <c r="AP1615">
        <v>20046</v>
      </c>
      <c r="AQ1615" t="s">
        <v>86</v>
      </c>
      <c r="AR1615" t="s">
        <v>87</v>
      </c>
      <c r="AS1615" t="s">
        <v>86</v>
      </c>
      <c r="AT1615" t="s">
        <v>87</v>
      </c>
      <c r="AU1615">
        <v>6024</v>
      </c>
      <c r="AV1615" t="s">
        <v>61</v>
      </c>
      <c r="AW1615">
        <v>2</v>
      </c>
      <c r="AX1615">
        <v>2</v>
      </c>
      <c r="AY1615">
        <v>2013</v>
      </c>
      <c r="AZ1615">
        <v>1</v>
      </c>
      <c r="BA1615" t="str">
        <f t="shared" si="50"/>
        <v>20131</v>
      </c>
      <c r="BB1615" t="str">
        <f t="shared" si="51"/>
        <v>20131Air Wisconsin Airlines Corp</v>
      </c>
      <c r="BC1615" t="e">
        <f>#N/A</f>
        <v>#N/A</v>
      </c>
      <c r="BD1615" t="e">
        <f>#N/A</f>
        <v>#N/A</v>
      </c>
      <c r="BE1615" t="e">
        <f>#N/A</f>
        <v>#N/A</v>
      </c>
      <c r="BF1615" t="e">
        <f>#N/A</f>
        <v>#N/A</v>
      </c>
      <c r="BG1615" t="e">
        <f>#N/A</f>
        <v>#N/A</v>
      </c>
    </row>
    <row r="1616" spans="1:59">
      <c r="A1616">
        <v>3263.25</v>
      </c>
      <c r="B1616">
        <v>4605.13</v>
      </c>
      <c r="C1616">
        <v>154317.35</v>
      </c>
      <c r="D1616">
        <v>0</v>
      </c>
      <c r="F1616">
        <v>0</v>
      </c>
      <c r="G1616">
        <v>0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10736.59</v>
      </c>
      <c r="P1616">
        <v>165053.95000000001</v>
      </c>
      <c r="Q1616">
        <v>94966.8</v>
      </c>
      <c r="R1616">
        <v>29318.32</v>
      </c>
      <c r="S1616">
        <v>5111.76</v>
      </c>
      <c r="T1616">
        <v>18040.2</v>
      </c>
      <c r="U1616">
        <v>0</v>
      </c>
      <c r="V1616">
        <v>4946.9799999999996</v>
      </c>
      <c r="W1616">
        <v>0</v>
      </c>
      <c r="X1616">
        <v>8041.43</v>
      </c>
      <c r="Y1616">
        <v>23.32</v>
      </c>
      <c r="Z1616">
        <v>160448.82</v>
      </c>
      <c r="AA1616">
        <v>-3576.92</v>
      </c>
      <c r="AB1616">
        <v>1.67</v>
      </c>
      <c r="AC1616">
        <v>0</v>
      </c>
      <c r="AD1616">
        <v>-45.05</v>
      </c>
      <c r="AE1616">
        <v>0</v>
      </c>
      <c r="AF1616">
        <v>4499.63</v>
      </c>
      <c r="AG1616">
        <v>879.32</v>
      </c>
      <c r="AH1616">
        <v>5484.45</v>
      </c>
      <c r="AI1616">
        <v>2221.1999999999998</v>
      </c>
      <c r="AJ1616">
        <v>3263.25</v>
      </c>
      <c r="AK1616">
        <v>0</v>
      </c>
      <c r="AL1616">
        <v>0</v>
      </c>
      <c r="AM1616">
        <v>0</v>
      </c>
      <c r="AO1616">
        <v>0</v>
      </c>
      <c r="AP1616">
        <v>20046</v>
      </c>
      <c r="AQ1616" t="s">
        <v>86</v>
      </c>
      <c r="AR1616" t="s">
        <v>87</v>
      </c>
      <c r="AS1616" t="s">
        <v>86</v>
      </c>
      <c r="AT1616" t="s">
        <v>87</v>
      </c>
      <c r="AU1616">
        <v>6024</v>
      </c>
      <c r="AV1616" t="s">
        <v>61</v>
      </c>
      <c r="AW1616">
        <v>2</v>
      </c>
      <c r="AX1616">
        <v>2</v>
      </c>
      <c r="AY1616">
        <v>2013</v>
      </c>
      <c r="AZ1616">
        <v>2</v>
      </c>
      <c r="BA1616" t="str">
        <f t="shared" si="50"/>
        <v>20132</v>
      </c>
      <c r="BB1616" t="str">
        <f t="shared" si="51"/>
        <v>20132Air Wisconsin Airlines Corp</v>
      </c>
      <c r="BC1616" t="e">
        <f>#N/A</f>
        <v>#N/A</v>
      </c>
      <c r="BD1616" t="e">
        <f>#N/A</f>
        <v>#N/A</v>
      </c>
      <c r="BE1616" t="e">
        <f>#N/A</f>
        <v>#N/A</v>
      </c>
      <c r="BF1616" t="e">
        <f>#N/A</f>
        <v>#N/A</v>
      </c>
      <c r="BG1616" t="e">
        <f>#N/A</f>
        <v>#N/A</v>
      </c>
    </row>
    <row r="1617" spans="1:59">
      <c r="A1617">
        <v>3807.6</v>
      </c>
      <c r="B1617">
        <v>5112.6099999999997</v>
      </c>
      <c r="C1617">
        <v>155011.47</v>
      </c>
      <c r="D1617">
        <v>0</v>
      </c>
      <c r="F1617">
        <v>0</v>
      </c>
      <c r="G1617">
        <v>0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9872.1200000000008</v>
      </c>
      <c r="P1617">
        <v>164883.59</v>
      </c>
      <c r="Q1617">
        <v>95311.679999999993</v>
      </c>
      <c r="R1617">
        <v>29079.77</v>
      </c>
      <c r="S1617">
        <v>4967.41</v>
      </c>
      <c r="T1617">
        <v>17526.63</v>
      </c>
      <c r="U1617">
        <v>0</v>
      </c>
      <c r="V1617">
        <v>4785.6899999999996</v>
      </c>
      <c r="W1617">
        <v>0</v>
      </c>
      <c r="X1617">
        <v>8071</v>
      </c>
      <c r="Y1617">
        <v>28.8</v>
      </c>
      <c r="Z1617">
        <v>159770.98000000001</v>
      </c>
      <c r="AA1617">
        <v>-3500.59</v>
      </c>
      <c r="AB1617">
        <v>1.62</v>
      </c>
      <c r="AC1617">
        <v>0</v>
      </c>
      <c r="AD1617">
        <v>18.989999999999998</v>
      </c>
      <c r="AE1617">
        <v>0</v>
      </c>
      <c r="AF1617">
        <v>4766.6899999999996</v>
      </c>
      <c r="AG1617">
        <v>1286.71</v>
      </c>
      <c r="AH1617">
        <v>6399.32</v>
      </c>
      <c r="AI1617">
        <v>2591.73</v>
      </c>
      <c r="AJ1617">
        <v>3807.6</v>
      </c>
      <c r="AK1617">
        <v>0</v>
      </c>
      <c r="AL1617">
        <v>0</v>
      </c>
      <c r="AM1617">
        <v>0</v>
      </c>
      <c r="AO1617">
        <v>0</v>
      </c>
      <c r="AP1617">
        <v>20046</v>
      </c>
      <c r="AQ1617" t="s">
        <v>86</v>
      </c>
      <c r="AR1617" t="s">
        <v>87</v>
      </c>
      <c r="AS1617" t="s">
        <v>86</v>
      </c>
      <c r="AT1617" t="s">
        <v>87</v>
      </c>
      <c r="AU1617">
        <v>6024</v>
      </c>
      <c r="AV1617" t="s">
        <v>61</v>
      </c>
      <c r="AW1617">
        <v>2</v>
      </c>
      <c r="AX1617">
        <v>2</v>
      </c>
      <c r="AY1617">
        <v>2013</v>
      </c>
      <c r="AZ1617">
        <v>3</v>
      </c>
      <c r="BA1617" t="str">
        <f t="shared" si="50"/>
        <v>20133</v>
      </c>
      <c r="BB1617" t="str">
        <f t="shared" si="51"/>
        <v>20133Air Wisconsin Airlines Corp</v>
      </c>
      <c r="BC1617" t="e">
        <f>#N/A</f>
        <v>#N/A</v>
      </c>
      <c r="BD1617" t="e">
        <f>#N/A</f>
        <v>#N/A</v>
      </c>
      <c r="BE1617" t="e">
        <f>#N/A</f>
        <v>#N/A</v>
      </c>
      <c r="BF1617" t="e">
        <f>#N/A</f>
        <v>#N/A</v>
      </c>
      <c r="BG1617" t="e">
        <f>#N/A</f>
        <v>#N/A</v>
      </c>
    </row>
    <row r="1618" spans="1:59">
      <c r="A1618">
        <v>2991.48</v>
      </c>
      <c r="B1618">
        <v>2535.0300000000002</v>
      </c>
      <c r="C1618">
        <v>149901.89000000001</v>
      </c>
      <c r="D1618">
        <v>0</v>
      </c>
      <c r="F1618">
        <v>0</v>
      </c>
      <c r="G1618">
        <v>0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9690.17</v>
      </c>
      <c r="P1618">
        <v>159592.06</v>
      </c>
      <c r="Q1618">
        <v>94005.99</v>
      </c>
      <c r="R1618">
        <v>27477.77</v>
      </c>
      <c r="S1618">
        <v>6036.9</v>
      </c>
      <c r="T1618">
        <v>16761.95</v>
      </c>
      <c r="U1618">
        <v>0</v>
      </c>
      <c r="V1618">
        <v>4298.3100000000004</v>
      </c>
      <c r="W1618">
        <v>0</v>
      </c>
      <c r="X1618">
        <v>8451.11</v>
      </c>
      <c r="Y1618">
        <v>25.01</v>
      </c>
      <c r="Z1618">
        <v>157057.03</v>
      </c>
      <c r="AA1618">
        <v>-3416.91</v>
      </c>
      <c r="AB1618">
        <v>1.53</v>
      </c>
      <c r="AC1618">
        <v>0</v>
      </c>
      <c r="AD1618">
        <v>20.52</v>
      </c>
      <c r="AE1618">
        <v>0</v>
      </c>
      <c r="AF1618">
        <v>4622.42</v>
      </c>
      <c r="AG1618">
        <v>1227.56</v>
      </c>
      <c r="AH1618">
        <v>3762.59</v>
      </c>
      <c r="AI1618">
        <v>771.1</v>
      </c>
      <c r="AJ1618">
        <v>2991.48</v>
      </c>
      <c r="AK1618">
        <v>0</v>
      </c>
      <c r="AL1618">
        <v>0</v>
      </c>
      <c r="AM1618">
        <v>0</v>
      </c>
      <c r="AO1618">
        <v>0</v>
      </c>
      <c r="AP1618">
        <v>20046</v>
      </c>
      <c r="AQ1618" t="s">
        <v>86</v>
      </c>
      <c r="AR1618" t="s">
        <v>87</v>
      </c>
      <c r="AS1618" t="s">
        <v>86</v>
      </c>
      <c r="AT1618" t="s">
        <v>87</v>
      </c>
      <c r="AU1618">
        <v>6024</v>
      </c>
      <c r="AV1618" t="s">
        <v>61</v>
      </c>
      <c r="AW1618">
        <v>2</v>
      </c>
      <c r="AX1618">
        <v>2</v>
      </c>
      <c r="AY1618">
        <v>2013</v>
      </c>
      <c r="AZ1618">
        <v>4</v>
      </c>
      <c r="BA1618" t="str">
        <f t="shared" si="50"/>
        <v>20134</v>
      </c>
      <c r="BB1618" t="str">
        <f t="shared" si="51"/>
        <v>20134Air Wisconsin Airlines Corp</v>
      </c>
      <c r="BC1618" t="e">
        <f>#N/A</f>
        <v>#N/A</v>
      </c>
      <c r="BD1618" t="e">
        <f>#N/A</f>
        <v>#N/A</v>
      </c>
      <c r="BE1618" t="e">
        <f>#N/A</f>
        <v>#N/A</v>
      </c>
      <c r="BF1618" t="e">
        <f>#N/A</f>
        <v>#N/A</v>
      </c>
      <c r="BG1618" t="e">
        <f>#N/A</f>
        <v>#N/A</v>
      </c>
    </row>
    <row r="1619" spans="1:59">
      <c r="A1619">
        <v>-2080.46</v>
      </c>
      <c r="B1619">
        <v>-3239.8</v>
      </c>
      <c r="C1619">
        <v>145996.14000000001</v>
      </c>
      <c r="D1619">
        <v>0</v>
      </c>
      <c r="F1619">
        <v>0</v>
      </c>
      <c r="G1619">
        <v>0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10989.57</v>
      </c>
      <c r="P1619">
        <v>156985.71</v>
      </c>
      <c r="Q1619">
        <v>95409.07</v>
      </c>
      <c r="R1619">
        <v>28552.57</v>
      </c>
      <c r="S1619">
        <v>5111.17</v>
      </c>
      <c r="T1619">
        <v>17215.46</v>
      </c>
      <c r="U1619">
        <v>0</v>
      </c>
      <c r="V1619">
        <v>5200.71</v>
      </c>
      <c r="W1619">
        <v>0</v>
      </c>
      <c r="X1619">
        <v>8722.26</v>
      </c>
      <c r="Y1619">
        <v>14.28</v>
      </c>
      <c r="Z1619">
        <v>160225.51999999999</v>
      </c>
      <c r="AA1619">
        <v>-3264.54</v>
      </c>
      <c r="AB1619">
        <v>1.32</v>
      </c>
      <c r="AC1619">
        <v>0</v>
      </c>
      <c r="AD1619">
        <v>13.7</v>
      </c>
      <c r="AE1619">
        <v>0</v>
      </c>
      <c r="AF1619">
        <v>2992.75</v>
      </c>
      <c r="AG1619">
        <v>-256.77</v>
      </c>
      <c r="AH1619">
        <v>-3496.57</v>
      </c>
      <c r="AI1619">
        <v>-1416.11</v>
      </c>
      <c r="AJ1619">
        <v>-2080.46</v>
      </c>
      <c r="AK1619">
        <v>0</v>
      </c>
      <c r="AL1619">
        <v>0</v>
      </c>
      <c r="AM1619">
        <v>0</v>
      </c>
      <c r="AO1619">
        <v>0</v>
      </c>
      <c r="AP1619">
        <v>20046</v>
      </c>
      <c r="AQ1619" t="s">
        <v>86</v>
      </c>
      <c r="AR1619" t="s">
        <v>87</v>
      </c>
      <c r="AS1619" t="s">
        <v>86</v>
      </c>
      <c r="AT1619" t="s">
        <v>87</v>
      </c>
      <c r="AU1619">
        <v>6024</v>
      </c>
      <c r="AV1619" t="s">
        <v>61</v>
      </c>
      <c r="AW1619">
        <v>2</v>
      </c>
      <c r="AX1619">
        <v>2</v>
      </c>
      <c r="AY1619">
        <v>2014</v>
      </c>
      <c r="AZ1619">
        <v>1</v>
      </c>
      <c r="BA1619" t="str">
        <f t="shared" si="50"/>
        <v>20141</v>
      </c>
      <c r="BB1619" t="str">
        <f t="shared" si="51"/>
        <v>20141Air Wisconsin Airlines Corp</v>
      </c>
      <c r="BC1619" t="e">
        <f>#N/A</f>
        <v>#N/A</v>
      </c>
      <c r="BD1619" t="e">
        <f>#N/A</f>
        <v>#N/A</v>
      </c>
      <c r="BE1619" t="e">
        <f>#N/A</f>
        <v>#N/A</v>
      </c>
      <c r="BF1619" t="e">
        <f>#N/A</f>
        <v>#N/A</v>
      </c>
      <c r="BG1619" t="e">
        <f>#N/A</f>
        <v>#N/A</v>
      </c>
    </row>
    <row r="1620" spans="1:59">
      <c r="A1620">
        <v>1247.6600000000001</v>
      </c>
      <c r="B1620">
        <v>1647.57</v>
      </c>
      <c r="C1620">
        <v>157563.38</v>
      </c>
      <c r="D1620">
        <v>0</v>
      </c>
      <c r="F1620">
        <v>0</v>
      </c>
      <c r="G1620">
        <v>0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10453.06</v>
      </c>
      <c r="P1620">
        <v>168016.44</v>
      </c>
      <c r="Q1620">
        <v>101446.51</v>
      </c>
      <c r="R1620">
        <v>27834.67</v>
      </c>
      <c r="S1620">
        <v>5267.69</v>
      </c>
      <c r="T1620">
        <v>17771.419999999998</v>
      </c>
      <c r="U1620">
        <v>0</v>
      </c>
      <c r="V1620">
        <v>5301.62</v>
      </c>
      <c r="W1620">
        <v>0</v>
      </c>
      <c r="X1620">
        <v>8734.81</v>
      </c>
      <c r="Y1620">
        <v>12.15</v>
      </c>
      <c r="Z1620">
        <v>166368.87</v>
      </c>
      <c r="AA1620">
        <v>-3156.46</v>
      </c>
      <c r="AB1620">
        <v>1.27</v>
      </c>
      <c r="AC1620">
        <v>0</v>
      </c>
      <c r="AD1620">
        <v>21.94</v>
      </c>
      <c r="AE1620">
        <v>0</v>
      </c>
      <c r="AF1620">
        <v>3582.6</v>
      </c>
      <c r="AG1620">
        <v>449.35</v>
      </c>
      <c r="AH1620">
        <v>2096.91</v>
      </c>
      <c r="AI1620">
        <v>849.25</v>
      </c>
      <c r="AJ1620">
        <v>1247.6600000000001</v>
      </c>
      <c r="AK1620">
        <v>0</v>
      </c>
      <c r="AL1620">
        <v>0</v>
      </c>
      <c r="AM1620">
        <v>0</v>
      </c>
      <c r="AO1620">
        <v>0</v>
      </c>
      <c r="AP1620">
        <v>20046</v>
      </c>
      <c r="AQ1620" t="s">
        <v>86</v>
      </c>
      <c r="AR1620" t="s">
        <v>87</v>
      </c>
      <c r="AS1620" t="s">
        <v>86</v>
      </c>
      <c r="AT1620" t="s">
        <v>87</v>
      </c>
      <c r="AU1620">
        <v>6024</v>
      </c>
      <c r="AV1620" t="s">
        <v>61</v>
      </c>
      <c r="AW1620">
        <v>2</v>
      </c>
      <c r="AX1620">
        <v>2</v>
      </c>
      <c r="AY1620">
        <v>2014</v>
      </c>
      <c r="AZ1620">
        <v>2</v>
      </c>
      <c r="BA1620" t="str">
        <f t="shared" si="50"/>
        <v>20142</v>
      </c>
      <c r="BB1620" t="str">
        <f t="shared" si="51"/>
        <v>20142Air Wisconsin Airlines Corp</v>
      </c>
      <c r="BC1620" t="e">
        <f>#N/A</f>
        <v>#N/A</v>
      </c>
      <c r="BD1620" t="e">
        <f>#N/A</f>
        <v>#N/A</v>
      </c>
      <c r="BE1620" t="e">
        <f>#N/A</f>
        <v>#N/A</v>
      </c>
      <c r="BF1620" t="e">
        <f>#N/A</f>
        <v>#N/A</v>
      </c>
      <c r="BG1620" t="e">
        <f>#N/A</f>
        <v>#N/A</v>
      </c>
    </row>
    <row r="1621" spans="1:59">
      <c r="A1621">
        <v>2709.52</v>
      </c>
      <c r="B1621">
        <v>3806.42</v>
      </c>
      <c r="C1621">
        <v>159226.14000000001</v>
      </c>
      <c r="D1621">
        <v>0</v>
      </c>
      <c r="F1621">
        <v>0</v>
      </c>
      <c r="G1621">
        <v>0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9722.73</v>
      </c>
      <c r="P1621">
        <v>168948.86</v>
      </c>
      <c r="Q1621">
        <v>101688.48</v>
      </c>
      <c r="R1621">
        <v>26521.59</v>
      </c>
      <c r="S1621">
        <v>5186.66</v>
      </c>
      <c r="T1621">
        <v>17804.07</v>
      </c>
      <c r="U1621">
        <v>0</v>
      </c>
      <c r="V1621">
        <v>5204</v>
      </c>
      <c r="W1621">
        <v>0</v>
      </c>
      <c r="X1621">
        <v>8726.65</v>
      </c>
      <c r="Y1621">
        <v>11</v>
      </c>
      <c r="Z1621">
        <v>165142.44</v>
      </c>
      <c r="AA1621">
        <v>-3082.04</v>
      </c>
      <c r="AB1621">
        <v>1.54</v>
      </c>
      <c r="AC1621">
        <v>0</v>
      </c>
      <c r="AD1621">
        <v>17.89</v>
      </c>
      <c r="AE1621">
        <v>0</v>
      </c>
      <c r="AF1621">
        <v>3809.99</v>
      </c>
      <c r="AG1621">
        <v>747.39</v>
      </c>
      <c r="AH1621">
        <v>4553.8100000000004</v>
      </c>
      <c r="AI1621">
        <v>1844.29</v>
      </c>
      <c r="AJ1621">
        <v>2709.52</v>
      </c>
      <c r="AK1621">
        <v>0</v>
      </c>
      <c r="AL1621">
        <v>0</v>
      </c>
      <c r="AM1621">
        <v>0</v>
      </c>
      <c r="AO1621">
        <v>0</v>
      </c>
      <c r="AP1621">
        <v>20046</v>
      </c>
      <c r="AQ1621" t="s">
        <v>86</v>
      </c>
      <c r="AR1621" t="s">
        <v>87</v>
      </c>
      <c r="AS1621" t="s">
        <v>86</v>
      </c>
      <c r="AT1621" t="s">
        <v>87</v>
      </c>
      <c r="AU1621">
        <v>6024</v>
      </c>
      <c r="AV1621" t="s">
        <v>61</v>
      </c>
      <c r="AW1621">
        <v>2</v>
      </c>
      <c r="AX1621">
        <v>2</v>
      </c>
      <c r="AY1621">
        <v>2014</v>
      </c>
      <c r="AZ1621">
        <v>3</v>
      </c>
      <c r="BA1621" t="str">
        <f t="shared" si="50"/>
        <v>20143</v>
      </c>
      <c r="BB1621" t="str">
        <f t="shared" si="51"/>
        <v>20143Air Wisconsin Airlines Corp</v>
      </c>
      <c r="BC1621" t="e">
        <f>#N/A</f>
        <v>#N/A</v>
      </c>
      <c r="BD1621" t="e">
        <f>#N/A</f>
        <v>#N/A</v>
      </c>
      <c r="BE1621" t="e">
        <f>#N/A</f>
        <v>#N/A</v>
      </c>
      <c r="BF1621" t="e">
        <f>#N/A</f>
        <v>#N/A</v>
      </c>
      <c r="BG1621" t="e">
        <f>#N/A</f>
        <v>#N/A</v>
      </c>
    </row>
    <row r="1622" spans="1:59">
      <c r="A1622">
        <v>4184.7700000000004</v>
      </c>
      <c r="B1622">
        <v>5717.63</v>
      </c>
      <c r="C1622">
        <v>146433.53</v>
      </c>
      <c r="D1622">
        <v>0</v>
      </c>
      <c r="F1622">
        <v>0</v>
      </c>
      <c r="G1622">
        <v>0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4195.2</v>
      </c>
      <c r="P1622">
        <v>150628.74</v>
      </c>
      <c r="Q1622">
        <v>90746.16</v>
      </c>
      <c r="R1622">
        <v>24165.11</v>
      </c>
      <c r="S1622">
        <v>4809.74</v>
      </c>
      <c r="T1622">
        <v>11769.81</v>
      </c>
      <c r="U1622">
        <v>0</v>
      </c>
      <c r="V1622">
        <v>4878.4399999999996</v>
      </c>
      <c r="W1622">
        <v>0</v>
      </c>
      <c r="X1622">
        <v>8528.89</v>
      </c>
      <c r="Y1622">
        <v>12.94</v>
      </c>
      <c r="Z1622">
        <v>144911.10999999999</v>
      </c>
      <c r="AA1622">
        <v>-2968.72</v>
      </c>
      <c r="AB1622">
        <v>1.6</v>
      </c>
      <c r="AC1622">
        <v>0</v>
      </c>
      <c r="AD1622">
        <v>-844.98</v>
      </c>
      <c r="AE1622">
        <v>0</v>
      </c>
      <c r="AF1622">
        <v>4843.33</v>
      </c>
      <c r="AG1622">
        <v>1031.24</v>
      </c>
      <c r="AH1622">
        <v>6748.87</v>
      </c>
      <c r="AI1622">
        <v>2564.1</v>
      </c>
      <c r="AJ1622">
        <v>4184.7700000000004</v>
      </c>
      <c r="AK1622">
        <v>0</v>
      </c>
      <c r="AL1622">
        <v>0</v>
      </c>
      <c r="AM1622">
        <v>0</v>
      </c>
      <c r="AO1622">
        <v>0</v>
      </c>
      <c r="AP1622">
        <v>20046</v>
      </c>
      <c r="AQ1622" t="s">
        <v>86</v>
      </c>
      <c r="AR1622" t="s">
        <v>87</v>
      </c>
      <c r="AS1622" t="s">
        <v>86</v>
      </c>
      <c r="AT1622" t="s">
        <v>87</v>
      </c>
      <c r="AU1622">
        <v>6024</v>
      </c>
      <c r="AV1622" t="s">
        <v>61</v>
      </c>
      <c r="AW1622">
        <v>2</v>
      </c>
      <c r="AX1622">
        <v>2</v>
      </c>
      <c r="AY1622">
        <v>2014</v>
      </c>
      <c r="AZ1622">
        <v>4</v>
      </c>
      <c r="BA1622" t="str">
        <f t="shared" si="50"/>
        <v>20144</v>
      </c>
      <c r="BB1622" t="str">
        <f t="shared" si="51"/>
        <v>20144Air Wisconsin Airlines Corp</v>
      </c>
      <c r="BC1622" t="e">
        <f>#N/A</f>
        <v>#N/A</v>
      </c>
      <c r="BD1622" t="e">
        <f>#N/A</f>
        <v>#N/A</v>
      </c>
      <c r="BE1622" t="e">
        <f>#N/A</f>
        <v>#N/A</v>
      </c>
      <c r="BF1622" t="e">
        <f>#N/A</f>
        <v>#N/A</v>
      </c>
      <c r="BG1622" t="e">
        <f>#N/A</f>
        <v>#N/A</v>
      </c>
    </row>
    <row r="1623" spans="1:59">
      <c r="A1623">
        <v>1382.99</v>
      </c>
      <c r="B1623">
        <v>1898.53</v>
      </c>
      <c r="C1623">
        <v>129042.56</v>
      </c>
      <c r="D1623">
        <v>0</v>
      </c>
      <c r="F1623">
        <v>0</v>
      </c>
      <c r="G1623">
        <v>0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3064.91</v>
      </c>
      <c r="P1623">
        <v>132107.47</v>
      </c>
      <c r="Q1623">
        <v>78251.850000000006</v>
      </c>
      <c r="R1623">
        <v>23128.28</v>
      </c>
      <c r="S1623">
        <v>5125.09</v>
      </c>
      <c r="T1623">
        <v>10352.26</v>
      </c>
      <c r="U1623">
        <v>0</v>
      </c>
      <c r="V1623">
        <v>4970.74</v>
      </c>
      <c r="W1623">
        <v>0</v>
      </c>
      <c r="X1623">
        <v>8354.66</v>
      </c>
      <c r="Y1623">
        <v>26.07</v>
      </c>
      <c r="Z1623">
        <v>130208.95</v>
      </c>
      <c r="AA1623">
        <v>-2880.76</v>
      </c>
      <c r="AB1623">
        <v>1.59</v>
      </c>
      <c r="AC1623">
        <v>0</v>
      </c>
      <c r="AD1623">
        <v>13.58</v>
      </c>
      <c r="AE1623">
        <v>0</v>
      </c>
      <c r="AF1623">
        <v>3291.42</v>
      </c>
      <c r="AG1623">
        <v>425.82</v>
      </c>
      <c r="AH1623">
        <v>2324.35</v>
      </c>
      <c r="AI1623">
        <v>941.36</v>
      </c>
      <c r="AJ1623">
        <v>1382.99</v>
      </c>
      <c r="AK1623">
        <v>0</v>
      </c>
      <c r="AL1623">
        <v>0</v>
      </c>
      <c r="AM1623">
        <v>0</v>
      </c>
      <c r="AO1623">
        <v>0</v>
      </c>
      <c r="AP1623">
        <v>20046</v>
      </c>
      <c r="AQ1623" t="s">
        <v>86</v>
      </c>
      <c r="AR1623" t="s">
        <v>87</v>
      </c>
      <c r="AS1623" t="s">
        <v>86</v>
      </c>
      <c r="AT1623" t="s">
        <v>87</v>
      </c>
      <c r="AU1623">
        <v>6024</v>
      </c>
      <c r="AV1623" t="s">
        <v>61</v>
      </c>
      <c r="AW1623">
        <v>2</v>
      </c>
      <c r="AX1623">
        <v>2</v>
      </c>
      <c r="AY1623">
        <v>2015</v>
      </c>
      <c r="AZ1623">
        <v>1</v>
      </c>
      <c r="BA1623" t="str">
        <f t="shared" si="50"/>
        <v>20151</v>
      </c>
      <c r="BB1623" t="str">
        <f t="shared" si="51"/>
        <v>20151Air Wisconsin Airlines Corp</v>
      </c>
      <c r="BC1623" t="e">
        <f>#N/A</f>
        <v>#N/A</v>
      </c>
      <c r="BD1623" t="e">
        <f>#N/A</f>
        <v>#N/A</v>
      </c>
      <c r="BE1623" t="e">
        <f>#N/A</f>
        <v>#N/A</v>
      </c>
      <c r="BF1623" t="e">
        <f>#N/A</f>
        <v>#N/A</v>
      </c>
      <c r="BG1623" t="e">
        <f>#N/A</f>
        <v>#N/A</v>
      </c>
    </row>
    <row r="1624" spans="1:59">
      <c r="A1624">
        <v>2468.11</v>
      </c>
      <c r="B1624">
        <v>2792.21</v>
      </c>
      <c r="C1624">
        <v>136809.07</v>
      </c>
      <c r="D1624">
        <v>0</v>
      </c>
      <c r="F1624">
        <v>0</v>
      </c>
      <c r="G1624">
        <v>0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2590.8000000000002</v>
      </c>
      <c r="P1624">
        <v>139399.87</v>
      </c>
      <c r="Q1624">
        <v>81503.87</v>
      </c>
      <c r="R1624">
        <v>25336.29</v>
      </c>
      <c r="S1624">
        <v>5647.38</v>
      </c>
      <c r="T1624">
        <v>10601.98</v>
      </c>
      <c r="U1624">
        <v>0</v>
      </c>
      <c r="V1624">
        <v>5084.4799999999996</v>
      </c>
      <c r="W1624">
        <v>0</v>
      </c>
      <c r="X1624">
        <v>8417.2999999999993</v>
      </c>
      <c r="Y1624">
        <v>16.350000000000001</v>
      </c>
      <c r="Z1624">
        <v>136607.66</v>
      </c>
      <c r="AA1624">
        <v>-2777.27</v>
      </c>
      <c r="AB1624">
        <v>1.72</v>
      </c>
      <c r="AC1624">
        <v>0</v>
      </c>
      <c r="AD1624">
        <v>19.68</v>
      </c>
      <c r="AE1624">
        <v>0</v>
      </c>
      <c r="AF1624">
        <v>4111.75</v>
      </c>
      <c r="AG1624">
        <v>1355.87</v>
      </c>
      <c r="AH1624">
        <v>4148.09</v>
      </c>
      <c r="AI1624">
        <v>1679.98</v>
      </c>
      <c r="AJ1624">
        <v>2468.11</v>
      </c>
      <c r="AK1624">
        <v>0</v>
      </c>
      <c r="AL1624">
        <v>0</v>
      </c>
      <c r="AM1624">
        <v>0</v>
      </c>
      <c r="AO1624">
        <v>0</v>
      </c>
      <c r="AP1624">
        <v>20046</v>
      </c>
      <c r="AQ1624" t="s">
        <v>86</v>
      </c>
      <c r="AR1624" t="s">
        <v>87</v>
      </c>
      <c r="AS1624" t="s">
        <v>86</v>
      </c>
      <c r="AT1624" t="s">
        <v>87</v>
      </c>
      <c r="AU1624">
        <v>6024</v>
      </c>
      <c r="AV1624" t="s">
        <v>61</v>
      </c>
      <c r="AW1624">
        <v>2</v>
      </c>
      <c r="AX1624">
        <v>2</v>
      </c>
      <c r="AY1624">
        <v>2015</v>
      </c>
      <c r="AZ1624">
        <v>2</v>
      </c>
      <c r="BA1624" t="str">
        <f t="shared" si="50"/>
        <v>20152</v>
      </c>
      <c r="BB1624" t="str">
        <f t="shared" si="51"/>
        <v>20152Air Wisconsin Airlines Corp</v>
      </c>
      <c r="BC1624" t="e">
        <f>#N/A</f>
        <v>#N/A</v>
      </c>
      <c r="BD1624" t="e">
        <f>#N/A</f>
        <v>#N/A</v>
      </c>
      <c r="BE1624" t="e">
        <f>#N/A</f>
        <v>#N/A</v>
      </c>
      <c r="BF1624" t="e">
        <f>#N/A</f>
        <v>#N/A</v>
      </c>
      <c r="BG1624" t="e">
        <f>#N/A</f>
        <v>#N/A</v>
      </c>
    </row>
    <row r="1625" spans="1:59">
      <c r="A1625">
        <v>5836.31</v>
      </c>
      <c r="B1625">
        <v>8467.3799999999992</v>
      </c>
      <c r="C1625">
        <v>135069.31</v>
      </c>
      <c r="D1625">
        <v>0</v>
      </c>
      <c r="F1625">
        <v>0</v>
      </c>
      <c r="G1625">
        <v>0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2471.84</v>
      </c>
      <c r="P1625">
        <v>137541.15</v>
      </c>
      <c r="Q1625">
        <v>76683.39</v>
      </c>
      <c r="R1625">
        <v>22299.45</v>
      </c>
      <c r="S1625">
        <v>5219.2</v>
      </c>
      <c r="T1625">
        <v>11029.43</v>
      </c>
      <c r="U1625">
        <v>0</v>
      </c>
      <c r="V1625">
        <v>5126.7700000000004</v>
      </c>
      <c r="W1625">
        <v>0</v>
      </c>
      <c r="X1625">
        <v>8700.9</v>
      </c>
      <c r="Y1625">
        <v>14.63</v>
      </c>
      <c r="Z1625">
        <v>129073.77</v>
      </c>
      <c r="AA1625">
        <v>-2705.36</v>
      </c>
      <c r="AB1625">
        <v>1.87</v>
      </c>
      <c r="AC1625">
        <v>0</v>
      </c>
      <c r="AD1625">
        <v>12.95</v>
      </c>
      <c r="AE1625">
        <v>0</v>
      </c>
      <c r="AF1625">
        <v>4032.08</v>
      </c>
      <c r="AG1625">
        <v>1341.54</v>
      </c>
      <c r="AH1625">
        <v>9808.92</v>
      </c>
      <c r="AI1625">
        <v>3972.61</v>
      </c>
      <c r="AJ1625">
        <v>5836.31</v>
      </c>
      <c r="AK1625">
        <v>0</v>
      </c>
      <c r="AL1625">
        <v>0</v>
      </c>
      <c r="AM1625">
        <v>0</v>
      </c>
      <c r="AO1625">
        <v>0</v>
      </c>
      <c r="AP1625">
        <v>20046</v>
      </c>
      <c r="AQ1625" t="s">
        <v>86</v>
      </c>
      <c r="AR1625" t="s">
        <v>87</v>
      </c>
      <c r="AS1625" t="s">
        <v>86</v>
      </c>
      <c r="AT1625" t="s">
        <v>87</v>
      </c>
      <c r="AU1625">
        <v>6024</v>
      </c>
      <c r="AV1625" t="s">
        <v>61</v>
      </c>
      <c r="AW1625">
        <v>2</v>
      </c>
      <c r="AX1625">
        <v>2</v>
      </c>
      <c r="AY1625">
        <v>2015</v>
      </c>
      <c r="AZ1625">
        <v>3</v>
      </c>
      <c r="BA1625" t="str">
        <f t="shared" si="50"/>
        <v>20153</v>
      </c>
      <c r="BB1625" t="str">
        <f t="shared" si="51"/>
        <v>20153Air Wisconsin Airlines Corp</v>
      </c>
      <c r="BC1625" t="e">
        <f>#N/A</f>
        <v>#N/A</v>
      </c>
      <c r="BD1625" t="e">
        <f>#N/A</f>
        <v>#N/A</v>
      </c>
      <c r="BE1625" t="e">
        <f>#N/A</f>
        <v>#N/A</v>
      </c>
      <c r="BF1625" t="e">
        <f>#N/A</f>
        <v>#N/A</v>
      </c>
      <c r="BG1625" t="e">
        <f>#N/A</f>
        <v>#N/A</v>
      </c>
    </row>
    <row r="1626" spans="1:59">
      <c r="A1626">
        <v>2508.1799999999998</v>
      </c>
      <c r="B1626">
        <v>4202.59</v>
      </c>
      <c r="C1626">
        <v>124540.42</v>
      </c>
      <c r="D1626">
        <v>0</v>
      </c>
      <c r="F1626">
        <v>0</v>
      </c>
      <c r="G1626">
        <v>0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2447.96</v>
      </c>
      <c r="P1626">
        <v>126988.39</v>
      </c>
      <c r="Q1626">
        <v>68847.520000000004</v>
      </c>
      <c r="R1626">
        <v>23665.24</v>
      </c>
      <c r="S1626">
        <v>5607.15</v>
      </c>
      <c r="T1626">
        <v>10445.790000000001</v>
      </c>
      <c r="U1626">
        <v>0</v>
      </c>
      <c r="V1626">
        <v>5388.12</v>
      </c>
      <c r="W1626">
        <v>0</v>
      </c>
      <c r="X1626">
        <v>8813.5499999999993</v>
      </c>
      <c r="Y1626">
        <v>18.440000000000001</v>
      </c>
      <c r="Z1626">
        <v>122785.79</v>
      </c>
      <c r="AA1626">
        <v>-2630.76</v>
      </c>
      <c r="AB1626">
        <v>2.1</v>
      </c>
      <c r="AC1626">
        <v>0</v>
      </c>
      <c r="AD1626">
        <v>-5183.13</v>
      </c>
      <c r="AE1626">
        <v>0</v>
      </c>
      <c r="AF1626">
        <v>7531.22</v>
      </c>
      <c r="AG1626">
        <v>-280.56</v>
      </c>
      <c r="AH1626">
        <v>3922.03</v>
      </c>
      <c r="AI1626">
        <v>1413.84</v>
      </c>
      <c r="AJ1626">
        <v>2508.1799999999998</v>
      </c>
      <c r="AK1626">
        <v>0</v>
      </c>
      <c r="AL1626">
        <v>0</v>
      </c>
      <c r="AM1626">
        <v>0</v>
      </c>
      <c r="AO1626">
        <v>0</v>
      </c>
      <c r="AP1626">
        <v>20046</v>
      </c>
      <c r="AQ1626" t="s">
        <v>86</v>
      </c>
      <c r="AR1626" t="s">
        <v>87</v>
      </c>
      <c r="AS1626" t="s">
        <v>86</v>
      </c>
      <c r="AT1626" t="s">
        <v>87</v>
      </c>
      <c r="AU1626">
        <v>6024</v>
      </c>
      <c r="AV1626" t="s">
        <v>61</v>
      </c>
      <c r="AW1626">
        <v>2</v>
      </c>
      <c r="AX1626">
        <v>2</v>
      </c>
      <c r="AY1626">
        <v>2015</v>
      </c>
      <c r="AZ1626">
        <v>4</v>
      </c>
      <c r="BA1626" t="str">
        <f t="shared" si="50"/>
        <v>20154</v>
      </c>
      <c r="BB1626" t="str">
        <f t="shared" si="51"/>
        <v>20154Air Wisconsin Airlines Corp</v>
      </c>
      <c r="BC1626" t="e">
        <f>#N/A</f>
        <v>#N/A</v>
      </c>
      <c r="BD1626" t="e">
        <f>#N/A</f>
        <v>#N/A</v>
      </c>
      <c r="BE1626" t="e">
        <f>#N/A</f>
        <v>#N/A</v>
      </c>
      <c r="BF1626" t="e">
        <f>#N/A</f>
        <v>#N/A</v>
      </c>
      <c r="BG1626" t="e">
        <f>#N/A</f>
        <v>#N/A</v>
      </c>
    </row>
    <row r="1627" spans="1:59">
      <c r="A1627">
        <v>-1905.02</v>
      </c>
      <c r="B1627">
        <v>-3768.86</v>
      </c>
      <c r="C1627">
        <v>105361.22</v>
      </c>
      <c r="D1627">
        <v>0</v>
      </c>
      <c r="F1627">
        <v>0</v>
      </c>
      <c r="G1627">
        <v>0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2783.27</v>
      </c>
      <c r="P1627">
        <v>108144.49</v>
      </c>
      <c r="Q1627">
        <v>60152.12</v>
      </c>
      <c r="R1627">
        <v>22114.79</v>
      </c>
      <c r="S1627">
        <v>4682.88</v>
      </c>
      <c r="T1627">
        <v>10318.799999999999</v>
      </c>
      <c r="U1627">
        <v>0</v>
      </c>
      <c r="V1627">
        <v>5559.34</v>
      </c>
      <c r="W1627">
        <v>0</v>
      </c>
      <c r="X1627">
        <v>9067.27</v>
      </c>
      <c r="Y1627">
        <v>18.170000000000002</v>
      </c>
      <c r="Z1627">
        <v>111913.35</v>
      </c>
      <c r="AA1627">
        <v>-2658.3</v>
      </c>
      <c r="AB1627">
        <v>3.43</v>
      </c>
      <c r="AC1627">
        <v>0</v>
      </c>
      <c r="AD1627">
        <v>26.2</v>
      </c>
      <c r="AE1627">
        <v>0</v>
      </c>
      <c r="AF1627">
        <v>3195.81</v>
      </c>
      <c r="AG1627">
        <v>567.14</v>
      </c>
      <c r="AH1627">
        <v>-3201.72</v>
      </c>
      <c r="AI1627">
        <v>-1296.7</v>
      </c>
      <c r="AJ1627">
        <v>-1905.02</v>
      </c>
      <c r="AK1627">
        <v>0</v>
      </c>
      <c r="AL1627">
        <v>0</v>
      </c>
      <c r="AM1627">
        <v>0</v>
      </c>
      <c r="AO1627">
        <v>0</v>
      </c>
      <c r="AP1627">
        <v>20046</v>
      </c>
      <c r="AQ1627" t="s">
        <v>86</v>
      </c>
      <c r="AR1627" t="s">
        <v>87</v>
      </c>
      <c r="AS1627" t="s">
        <v>86</v>
      </c>
      <c r="AT1627" t="s">
        <v>87</v>
      </c>
      <c r="AU1627">
        <v>6024</v>
      </c>
      <c r="AV1627" t="s">
        <v>61</v>
      </c>
      <c r="AW1627">
        <v>2</v>
      </c>
      <c r="AX1627">
        <v>2</v>
      </c>
      <c r="AY1627">
        <v>2016</v>
      </c>
      <c r="AZ1627">
        <v>1</v>
      </c>
      <c r="BA1627" t="str">
        <f t="shared" si="50"/>
        <v>20161</v>
      </c>
      <c r="BB1627" t="str">
        <f t="shared" si="51"/>
        <v>20161Air Wisconsin Airlines Corp</v>
      </c>
      <c r="BC1627" t="e">
        <f>#N/A</f>
        <v>#N/A</v>
      </c>
      <c r="BD1627" t="e">
        <f>#N/A</f>
        <v>#N/A</v>
      </c>
      <c r="BE1627" t="e">
        <f>#N/A</f>
        <v>#N/A</v>
      </c>
      <c r="BF1627" t="e">
        <f>#N/A</f>
        <v>#N/A</v>
      </c>
      <c r="BG1627" t="e">
        <f>#N/A</f>
        <v>#N/A</v>
      </c>
    </row>
    <row r="1628" spans="1:59">
      <c r="A1628">
        <v>302.3</v>
      </c>
      <c r="B1628">
        <v>2792.44</v>
      </c>
      <c r="C1628">
        <v>111400.8</v>
      </c>
      <c r="D1628">
        <v>0</v>
      </c>
      <c r="F1628">
        <v>0</v>
      </c>
      <c r="G1628">
        <v>0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2325.2399999999998</v>
      </c>
      <c r="P1628">
        <v>113726.03</v>
      </c>
      <c r="Q1628">
        <v>59355.5</v>
      </c>
      <c r="R1628">
        <v>22216.880000000001</v>
      </c>
      <c r="S1628">
        <v>4495.8</v>
      </c>
      <c r="T1628">
        <v>10154.959999999999</v>
      </c>
      <c r="U1628">
        <v>0</v>
      </c>
      <c r="V1628">
        <v>5445.46</v>
      </c>
      <c r="W1628">
        <v>0</v>
      </c>
      <c r="X1628">
        <v>9246.2199999999993</v>
      </c>
      <c r="Y1628">
        <v>18.78</v>
      </c>
      <c r="Z1628">
        <v>110933.6</v>
      </c>
      <c r="AA1628">
        <v>-2699.04</v>
      </c>
      <c r="AB1628">
        <v>6.01</v>
      </c>
      <c r="AC1628">
        <v>0</v>
      </c>
      <c r="AD1628">
        <v>31.12</v>
      </c>
      <c r="AE1628">
        <v>0</v>
      </c>
      <c r="AF1628">
        <v>377.54</v>
      </c>
      <c r="AG1628">
        <v>-2284.36</v>
      </c>
      <c r="AH1628">
        <v>508.07</v>
      </c>
      <c r="AI1628">
        <v>205.77</v>
      </c>
      <c r="AJ1628">
        <v>302.3</v>
      </c>
      <c r="AK1628">
        <v>0</v>
      </c>
      <c r="AL1628">
        <v>0</v>
      </c>
      <c r="AM1628">
        <v>0</v>
      </c>
      <c r="AO1628">
        <v>0</v>
      </c>
      <c r="AP1628">
        <v>20046</v>
      </c>
      <c r="AQ1628" t="s">
        <v>86</v>
      </c>
      <c r="AR1628" t="s">
        <v>87</v>
      </c>
      <c r="AS1628" t="s">
        <v>86</v>
      </c>
      <c r="AT1628" t="s">
        <v>87</v>
      </c>
      <c r="AU1628">
        <v>6024</v>
      </c>
      <c r="AV1628" t="s">
        <v>61</v>
      </c>
      <c r="AW1628">
        <v>2</v>
      </c>
      <c r="AX1628">
        <v>2</v>
      </c>
      <c r="AY1628">
        <v>2016</v>
      </c>
      <c r="AZ1628">
        <v>2</v>
      </c>
      <c r="BA1628" t="str">
        <f t="shared" si="50"/>
        <v>20162</v>
      </c>
      <c r="BB1628" t="str">
        <f t="shared" si="51"/>
        <v>20162Air Wisconsin Airlines Corp</v>
      </c>
      <c r="BC1628" t="e">
        <f>#N/A</f>
        <v>#N/A</v>
      </c>
      <c r="BD1628" t="e">
        <f>#N/A</f>
        <v>#N/A</v>
      </c>
      <c r="BE1628" t="e">
        <f>#N/A</f>
        <v>#N/A</v>
      </c>
      <c r="BF1628" t="e">
        <f>#N/A</f>
        <v>#N/A</v>
      </c>
      <c r="BG1628" t="e">
        <f>#N/A</f>
        <v>#N/A</v>
      </c>
    </row>
    <row r="1629" spans="1:59">
      <c r="A1629">
        <v>424.33</v>
      </c>
      <c r="B1629">
        <v>3077.43</v>
      </c>
      <c r="C1629">
        <v>112069.17</v>
      </c>
      <c r="D1629">
        <v>0</v>
      </c>
      <c r="F1629">
        <v>0</v>
      </c>
      <c r="G1629">
        <v>0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1076.24</v>
      </c>
      <c r="P1629">
        <v>113145.41</v>
      </c>
      <c r="Q1629">
        <v>61203.29</v>
      </c>
      <c r="R1629">
        <v>21318.36</v>
      </c>
      <c r="S1629">
        <v>4296.3100000000004</v>
      </c>
      <c r="T1629">
        <v>8753.9500000000007</v>
      </c>
      <c r="U1629">
        <v>0</v>
      </c>
      <c r="V1629">
        <v>5478.39</v>
      </c>
      <c r="W1629">
        <v>0</v>
      </c>
      <c r="X1629">
        <v>9004.2099999999991</v>
      </c>
      <c r="Y1629">
        <v>13.47</v>
      </c>
      <c r="Z1629">
        <v>110067.99</v>
      </c>
      <c r="AA1629">
        <v>-2840.67</v>
      </c>
      <c r="AB1629">
        <v>0</v>
      </c>
      <c r="AC1629">
        <v>0</v>
      </c>
      <c r="AD1629">
        <v>503.5</v>
      </c>
      <c r="AE1629">
        <v>0</v>
      </c>
      <c r="AF1629">
        <v>-27.1</v>
      </c>
      <c r="AG1629">
        <v>-2364.2600000000002</v>
      </c>
      <c r="AH1629">
        <v>713.16</v>
      </c>
      <c r="AI1629">
        <v>288.83</v>
      </c>
      <c r="AJ1629">
        <v>424.33</v>
      </c>
      <c r="AK1629">
        <v>0</v>
      </c>
      <c r="AL1629">
        <v>0</v>
      </c>
      <c r="AM1629">
        <v>0</v>
      </c>
      <c r="AO1629">
        <v>0</v>
      </c>
      <c r="AP1629">
        <v>20046</v>
      </c>
      <c r="AQ1629" t="s">
        <v>86</v>
      </c>
      <c r="AR1629" t="s">
        <v>87</v>
      </c>
      <c r="AS1629" t="s">
        <v>86</v>
      </c>
      <c r="AT1629" t="s">
        <v>87</v>
      </c>
      <c r="AU1629">
        <v>6024</v>
      </c>
      <c r="AV1629" t="s">
        <v>61</v>
      </c>
      <c r="AW1629">
        <v>2</v>
      </c>
      <c r="AX1629">
        <v>2</v>
      </c>
      <c r="AY1629">
        <v>2016</v>
      </c>
      <c r="AZ1629">
        <v>3</v>
      </c>
      <c r="BA1629" t="str">
        <f t="shared" si="50"/>
        <v>20163</v>
      </c>
      <c r="BB1629" t="str">
        <f t="shared" si="51"/>
        <v>20163Air Wisconsin Airlines Corp</v>
      </c>
      <c r="BC1629" t="e">
        <f>#N/A</f>
        <v>#N/A</v>
      </c>
      <c r="BD1629" t="e">
        <f>#N/A</f>
        <v>#N/A</v>
      </c>
      <c r="BE1629" t="e">
        <f>#N/A</f>
        <v>#N/A</v>
      </c>
      <c r="BF1629" t="e">
        <f>#N/A</f>
        <v>#N/A</v>
      </c>
      <c r="BG1629" t="e">
        <f>#N/A</f>
        <v>#N/A</v>
      </c>
    </row>
    <row r="1630" spans="1:59">
      <c r="A1630">
        <v>-3860.55</v>
      </c>
      <c r="B1630">
        <v>-2951.84</v>
      </c>
      <c r="C1630">
        <v>107953.75</v>
      </c>
      <c r="D1630">
        <v>0</v>
      </c>
      <c r="F1630">
        <v>0</v>
      </c>
      <c r="G1630">
        <v>0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49.63</v>
      </c>
      <c r="P1630">
        <v>108003.38</v>
      </c>
      <c r="Q1630">
        <v>61071.47</v>
      </c>
      <c r="R1630">
        <v>21084</v>
      </c>
      <c r="S1630">
        <v>6182.57</v>
      </c>
      <c r="T1630">
        <v>7225.12</v>
      </c>
      <c r="U1630">
        <v>0</v>
      </c>
      <c r="V1630">
        <v>6220.91</v>
      </c>
      <c r="W1630">
        <v>0</v>
      </c>
      <c r="X1630">
        <v>9151.1299999999992</v>
      </c>
      <c r="Y1630">
        <v>20.03</v>
      </c>
      <c r="Z1630">
        <v>110955.22</v>
      </c>
      <c r="AA1630">
        <v>-3009.47</v>
      </c>
      <c r="AB1630">
        <v>0</v>
      </c>
      <c r="AC1630">
        <v>0</v>
      </c>
      <c r="AD1630">
        <v>-394.37</v>
      </c>
      <c r="AE1630">
        <v>0</v>
      </c>
      <c r="AF1630">
        <v>499.1</v>
      </c>
      <c r="AG1630">
        <v>-2904.75</v>
      </c>
      <c r="AH1630">
        <v>-5856.59</v>
      </c>
      <c r="AI1630">
        <v>-1996.04</v>
      </c>
      <c r="AJ1630">
        <v>-3860.55</v>
      </c>
      <c r="AK1630">
        <v>0</v>
      </c>
      <c r="AL1630">
        <v>0</v>
      </c>
      <c r="AM1630">
        <v>0</v>
      </c>
      <c r="AO1630">
        <v>0</v>
      </c>
      <c r="AP1630">
        <v>20046</v>
      </c>
      <c r="AQ1630" t="s">
        <v>86</v>
      </c>
      <c r="AR1630" t="s">
        <v>87</v>
      </c>
      <c r="AS1630" t="s">
        <v>86</v>
      </c>
      <c r="AT1630" t="s">
        <v>87</v>
      </c>
      <c r="AU1630">
        <v>6024</v>
      </c>
      <c r="AV1630" t="s">
        <v>61</v>
      </c>
      <c r="AW1630">
        <v>2</v>
      </c>
      <c r="AX1630">
        <v>2</v>
      </c>
      <c r="AY1630">
        <v>2016</v>
      </c>
      <c r="AZ1630">
        <v>4</v>
      </c>
      <c r="BA1630" t="str">
        <f t="shared" si="50"/>
        <v>20164</v>
      </c>
      <c r="BB1630" t="str">
        <f t="shared" si="51"/>
        <v>20164Air Wisconsin Airlines Corp</v>
      </c>
      <c r="BC1630" t="e">
        <f>#N/A</f>
        <v>#N/A</v>
      </c>
      <c r="BD1630" t="e">
        <f>#N/A</f>
        <v>#N/A</v>
      </c>
      <c r="BE1630" t="e">
        <f>#N/A</f>
        <v>#N/A</v>
      </c>
      <c r="BF1630" t="e">
        <f>#N/A</f>
        <v>#N/A</v>
      </c>
      <c r="BG1630" t="e">
        <f>#N/A</f>
        <v>#N/A</v>
      </c>
    </row>
    <row r="1631" spans="1:59">
      <c r="A1631">
        <v>-4689.5200000000004</v>
      </c>
      <c r="B1631">
        <v>-4872.3999999999996</v>
      </c>
      <c r="C1631">
        <v>64185.120000000003</v>
      </c>
      <c r="D1631">
        <v>0</v>
      </c>
      <c r="F1631">
        <v>0</v>
      </c>
      <c r="G1631">
        <v>0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15.05</v>
      </c>
      <c r="P1631">
        <v>64200.17</v>
      </c>
      <c r="Q1631">
        <v>30689.72</v>
      </c>
      <c r="R1631">
        <v>19475.93</v>
      </c>
      <c r="S1631">
        <v>3668.65</v>
      </c>
      <c r="T1631">
        <v>863.57</v>
      </c>
      <c r="U1631">
        <v>0</v>
      </c>
      <c r="V1631">
        <v>5483.69</v>
      </c>
      <c r="W1631">
        <v>0</v>
      </c>
      <c r="X1631">
        <v>8879.16</v>
      </c>
      <c r="Y1631">
        <v>11.84</v>
      </c>
      <c r="Z1631">
        <v>69072.570000000007</v>
      </c>
      <c r="AA1631">
        <v>-3044.72</v>
      </c>
      <c r="AB1631">
        <v>0</v>
      </c>
      <c r="AC1631">
        <v>0</v>
      </c>
      <c r="AD1631">
        <v>12.5</v>
      </c>
      <c r="AE1631">
        <v>0</v>
      </c>
      <c r="AF1631">
        <v>22.82</v>
      </c>
      <c r="AG1631">
        <v>-3009.41</v>
      </c>
      <c r="AH1631">
        <v>-7881.8</v>
      </c>
      <c r="AI1631">
        <v>-3192.28</v>
      </c>
      <c r="AJ1631">
        <v>-4689.5200000000004</v>
      </c>
      <c r="AK1631">
        <v>0</v>
      </c>
      <c r="AL1631">
        <v>0</v>
      </c>
      <c r="AM1631">
        <v>0</v>
      </c>
      <c r="AO1631">
        <v>0</v>
      </c>
      <c r="AP1631">
        <v>20046</v>
      </c>
      <c r="AQ1631" t="s">
        <v>86</v>
      </c>
      <c r="AR1631" t="s">
        <v>87</v>
      </c>
      <c r="AS1631" t="s">
        <v>86</v>
      </c>
      <c r="AT1631" t="s">
        <v>87</v>
      </c>
      <c r="AU1631">
        <v>6024</v>
      </c>
      <c r="AV1631" t="s">
        <v>61</v>
      </c>
      <c r="AW1631">
        <v>2</v>
      </c>
      <c r="AX1631">
        <v>2</v>
      </c>
      <c r="AY1631">
        <v>2017</v>
      </c>
      <c r="AZ1631">
        <v>1</v>
      </c>
      <c r="BA1631" t="str">
        <f t="shared" si="50"/>
        <v>20171</v>
      </c>
      <c r="BB1631" t="str">
        <f t="shared" si="51"/>
        <v>20171Air Wisconsin Airlines Corp</v>
      </c>
      <c r="BC1631" t="e">
        <f>#N/A</f>
        <v>#N/A</v>
      </c>
      <c r="BD1631" t="e">
        <f>#N/A</f>
        <v>#N/A</v>
      </c>
      <c r="BE1631" t="e">
        <f>#N/A</f>
        <v>#N/A</v>
      </c>
      <c r="BF1631" t="e">
        <f>#N/A</f>
        <v>#N/A</v>
      </c>
      <c r="BG1631" t="e">
        <f>#N/A</f>
        <v>#N/A</v>
      </c>
    </row>
    <row r="1632" spans="1:59">
      <c r="A1632">
        <v>-4388.74</v>
      </c>
      <c r="B1632">
        <v>-5475.19</v>
      </c>
      <c r="C1632">
        <v>60484.72</v>
      </c>
      <c r="D1632">
        <v>0</v>
      </c>
      <c r="F1632">
        <v>0</v>
      </c>
      <c r="G1632">
        <v>0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8.39</v>
      </c>
      <c r="P1632">
        <v>60493.11</v>
      </c>
      <c r="Q1632">
        <v>29009.46</v>
      </c>
      <c r="R1632">
        <v>18544.490000000002</v>
      </c>
      <c r="S1632">
        <v>3293.6</v>
      </c>
      <c r="T1632">
        <v>873.12</v>
      </c>
      <c r="U1632">
        <v>0</v>
      </c>
      <c r="V1632">
        <v>5384.63</v>
      </c>
      <c r="W1632">
        <v>0</v>
      </c>
      <c r="X1632">
        <v>8856.56</v>
      </c>
      <c r="Y1632">
        <v>6.45</v>
      </c>
      <c r="Z1632">
        <v>65968.3</v>
      </c>
      <c r="AA1632">
        <v>-3103.02</v>
      </c>
      <c r="AB1632">
        <v>0</v>
      </c>
      <c r="AC1632">
        <v>0</v>
      </c>
      <c r="AD1632">
        <v>1175.31</v>
      </c>
      <c r="AE1632">
        <v>0</v>
      </c>
      <c r="AF1632">
        <v>26.86</v>
      </c>
      <c r="AG1632">
        <v>-1900.85</v>
      </c>
      <c r="AH1632">
        <v>-7376.04</v>
      </c>
      <c r="AI1632">
        <v>-2987.29</v>
      </c>
      <c r="AJ1632">
        <v>-4388.74</v>
      </c>
      <c r="AK1632">
        <v>0</v>
      </c>
      <c r="AL1632">
        <v>0</v>
      </c>
      <c r="AM1632">
        <v>0</v>
      </c>
      <c r="AO1632">
        <v>0</v>
      </c>
      <c r="AP1632">
        <v>20046</v>
      </c>
      <c r="AQ1632" t="s">
        <v>86</v>
      </c>
      <c r="AR1632" t="s">
        <v>87</v>
      </c>
      <c r="AS1632" t="s">
        <v>86</v>
      </c>
      <c r="AT1632" t="s">
        <v>87</v>
      </c>
      <c r="AU1632">
        <v>6024</v>
      </c>
      <c r="AV1632" t="s">
        <v>61</v>
      </c>
      <c r="AW1632">
        <v>2</v>
      </c>
      <c r="AX1632">
        <v>2</v>
      </c>
      <c r="AY1632">
        <v>2017</v>
      </c>
      <c r="AZ1632">
        <v>2</v>
      </c>
      <c r="BA1632" t="str">
        <f t="shared" si="50"/>
        <v>20172</v>
      </c>
      <c r="BB1632" t="str">
        <f t="shared" si="51"/>
        <v>20172Air Wisconsin Airlines Corp</v>
      </c>
      <c r="BC1632" t="e">
        <f>#N/A</f>
        <v>#N/A</v>
      </c>
      <c r="BD1632" t="e">
        <f>#N/A</f>
        <v>#N/A</v>
      </c>
      <c r="BE1632" t="e">
        <f>#N/A</f>
        <v>#N/A</v>
      </c>
      <c r="BF1632" t="e">
        <f>#N/A</f>
        <v>#N/A</v>
      </c>
      <c r="BG1632" t="e">
        <f>#N/A</f>
        <v>#N/A</v>
      </c>
    </row>
    <row r="1633" spans="1:59">
      <c r="A1633">
        <v>-7081.15</v>
      </c>
      <c r="B1633">
        <v>-8629.86</v>
      </c>
      <c r="C1633">
        <v>61158.28</v>
      </c>
      <c r="D1633">
        <v>0</v>
      </c>
      <c r="F1633">
        <v>0</v>
      </c>
      <c r="G1633">
        <v>0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3.65</v>
      </c>
      <c r="P1633">
        <v>61161.93</v>
      </c>
      <c r="Q1633">
        <v>31277.279999999999</v>
      </c>
      <c r="R1633">
        <v>20032.330000000002</v>
      </c>
      <c r="S1633">
        <v>3516.16</v>
      </c>
      <c r="T1633">
        <v>865.08</v>
      </c>
      <c r="U1633">
        <v>0</v>
      </c>
      <c r="V1633">
        <v>5223.8500000000004</v>
      </c>
      <c r="W1633">
        <v>0</v>
      </c>
      <c r="X1633">
        <v>8874.9599999999991</v>
      </c>
      <c r="Y1633">
        <v>2.13</v>
      </c>
      <c r="Z1633">
        <v>69791.789999999994</v>
      </c>
      <c r="AA1633">
        <v>-3349.52</v>
      </c>
      <c r="AB1633">
        <v>0</v>
      </c>
      <c r="AC1633">
        <v>0</v>
      </c>
      <c r="AD1633">
        <v>27.71</v>
      </c>
      <c r="AE1633">
        <v>0</v>
      </c>
      <c r="AF1633">
        <v>50.57</v>
      </c>
      <c r="AG1633">
        <v>-3271.24</v>
      </c>
      <c r="AH1633">
        <v>-11901.1</v>
      </c>
      <c r="AI1633">
        <v>-4819.9399999999996</v>
      </c>
      <c r="AJ1633">
        <v>-7081.15</v>
      </c>
      <c r="AK1633">
        <v>0</v>
      </c>
      <c r="AL1633">
        <v>0</v>
      </c>
      <c r="AM1633">
        <v>0</v>
      </c>
      <c r="AO1633">
        <v>0</v>
      </c>
      <c r="AP1633">
        <v>20046</v>
      </c>
      <c r="AQ1633" t="s">
        <v>86</v>
      </c>
      <c r="AR1633" t="s">
        <v>87</v>
      </c>
      <c r="AS1633" t="s">
        <v>86</v>
      </c>
      <c r="AT1633" t="s">
        <v>87</v>
      </c>
      <c r="AU1633">
        <v>6024</v>
      </c>
      <c r="AV1633" t="s">
        <v>61</v>
      </c>
      <c r="AW1633">
        <v>2</v>
      </c>
      <c r="AX1633">
        <v>2</v>
      </c>
      <c r="AY1633">
        <v>2017</v>
      </c>
      <c r="AZ1633">
        <v>3</v>
      </c>
      <c r="BA1633" t="str">
        <f t="shared" si="50"/>
        <v>20173</v>
      </c>
      <c r="BB1633" t="str">
        <f t="shared" si="51"/>
        <v>20173Air Wisconsin Airlines Corp</v>
      </c>
      <c r="BC1633" t="e">
        <f>#N/A</f>
        <v>#N/A</v>
      </c>
      <c r="BD1633" t="e">
        <f>#N/A</f>
        <v>#N/A</v>
      </c>
      <c r="BE1633" t="e">
        <f>#N/A</f>
        <v>#N/A</v>
      </c>
      <c r="BF1633" t="e">
        <f>#N/A</f>
        <v>#N/A</v>
      </c>
      <c r="BG1633" t="e">
        <f>#N/A</f>
        <v>#N/A</v>
      </c>
    </row>
    <row r="1634" spans="1:59">
      <c r="A1634">
        <v>-9229.2999999999993</v>
      </c>
      <c r="B1634">
        <v>-9360.9500000000007</v>
      </c>
      <c r="C1634">
        <v>61855.46</v>
      </c>
      <c r="D1634">
        <v>0</v>
      </c>
      <c r="F1634">
        <v>0</v>
      </c>
      <c r="G1634">
        <v>0</v>
      </c>
      <c r="I1634">
        <v>0</v>
      </c>
      <c r="J1634">
        <v>0</v>
      </c>
      <c r="L1634">
        <v>0</v>
      </c>
      <c r="M1634">
        <v>0</v>
      </c>
      <c r="N1634">
        <v>0</v>
      </c>
      <c r="O1634">
        <v>1.29</v>
      </c>
      <c r="P1634">
        <v>61856.75</v>
      </c>
      <c r="Q1634">
        <v>30697.63</v>
      </c>
      <c r="R1634">
        <v>20880.03</v>
      </c>
      <c r="S1634">
        <v>4630.72</v>
      </c>
      <c r="T1634">
        <v>941.44</v>
      </c>
      <c r="U1634">
        <v>0</v>
      </c>
      <c r="V1634">
        <v>4971.6499999999996</v>
      </c>
      <c r="W1634">
        <v>0</v>
      </c>
      <c r="X1634">
        <v>9094.4599999999991</v>
      </c>
      <c r="Y1634">
        <v>1.77</v>
      </c>
      <c r="Z1634">
        <v>71217.7</v>
      </c>
      <c r="AA1634">
        <v>-3344.17</v>
      </c>
      <c r="AB1634">
        <v>0</v>
      </c>
      <c r="AC1634">
        <v>0</v>
      </c>
      <c r="AD1634">
        <v>-296.61</v>
      </c>
      <c r="AE1634">
        <v>0</v>
      </c>
      <c r="AF1634">
        <v>47.09</v>
      </c>
      <c r="AG1634">
        <v>-3593.68</v>
      </c>
      <c r="AH1634">
        <v>-12954.63</v>
      </c>
      <c r="AI1634">
        <v>-3725.32</v>
      </c>
      <c r="AJ1634">
        <v>-9229.2999999999993</v>
      </c>
      <c r="AK1634">
        <v>0</v>
      </c>
      <c r="AL1634">
        <v>0</v>
      </c>
      <c r="AM1634">
        <v>0</v>
      </c>
      <c r="AO1634">
        <v>0</v>
      </c>
      <c r="AP1634">
        <v>20046</v>
      </c>
      <c r="AQ1634" t="s">
        <v>86</v>
      </c>
      <c r="AR1634" t="s">
        <v>87</v>
      </c>
      <c r="AS1634" t="s">
        <v>86</v>
      </c>
      <c r="AT1634" t="s">
        <v>87</v>
      </c>
      <c r="AU1634">
        <v>6024</v>
      </c>
      <c r="AV1634" t="s">
        <v>61</v>
      </c>
      <c r="AW1634">
        <v>2</v>
      </c>
      <c r="AX1634">
        <v>2</v>
      </c>
      <c r="AY1634">
        <v>2017</v>
      </c>
      <c r="AZ1634">
        <v>4</v>
      </c>
      <c r="BA1634" t="str">
        <f t="shared" si="50"/>
        <v>20174</v>
      </c>
      <c r="BB1634" t="str">
        <f t="shared" si="51"/>
        <v>20174Air Wisconsin Airlines Corp</v>
      </c>
      <c r="BC1634" t="e">
        <f>#N/A</f>
        <v>#N/A</v>
      </c>
      <c r="BD1634" t="e">
        <f>#N/A</f>
        <v>#N/A</v>
      </c>
      <c r="BE1634" t="e">
        <f>#N/A</f>
        <v>#N/A</v>
      </c>
      <c r="BF1634" t="e">
        <f>#N/A</f>
        <v>#N/A</v>
      </c>
      <c r="BG1634" t="e">
        <f>#N/A</f>
        <v>#N/A</v>
      </c>
    </row>
    <row r="1635" spans="1:59">
      <c r="A1635">
        <v>-6223.52</v>
      </c>
      <c r="B1635">
        <v>-5104.29</v>
      </c>
      <c r="C1635">
        <v>59852.25</v>
      </c>
      <c r="D1635">
        <v>0</v>
      </c>
      <c r="F1635">
        <v>0</v>
      </c>
      <c r="G1635">
        <v>0</v>
      </c>
      <c r="I1635">
        <v>0</v>
      </c>
      <c r="J1635">
        <v>0</v>
      </c>
      <c r="L1635">
        <v>0</v>
      </c>
      <c r="M1635">
        <v>0</v>
      </c>
      <c r="N1635">
        <v>0</v>
      </c>
      <c r="O1635">
        <v>3949.57</v>
      </c>
      <c r="P1635">
        <v>63801.81</v>
      </c>
      <c r="Q1635">
        <v>31418.17</v>
      </c>
      <c r="R1635">
        <v>23199.24</v>
      </c>
      <c r="S1635">
        <v>3563.84</v>
      </c>
      <c r="T1635">
        <v>1024.3800000000001</v>
      </c>
      <c r="U1635">
        <v>0</v>
      </c>
      <c r="V1635">
        <v>5965.22</v>
      </c>
      <c r="W1635">
        <v>0</v>
      </c>
      <c r="X1635">
        <v>3734.61</v>
      </c>
      <c r="Y1635">
        <v>0.64</v>
      </c>
      <c r="Z1635">
        <v>68906.11</v>
      </c>
      <c r="AA1635">
        <v>-3359.91</v>
      </c>
      <c r="AB1635">
        <v>0</v>
      </c>
      <c r="AC1635">
        <v>0</v>
      </c>
      <c r="AD1635">
        <v>77.16</v>
      </c>
      <c r="AE1635">
        <v>0</v>
      </c>
      <c r="AF1635">
        <v>33.33</v>
      </c>
      <c r="AG1635">
        <v>-3249.43</v>
      </c>
      <c r="AH1635">
        <v>-8353.7199999999993</v>
      </c>
      <c r="AI1635">
        <v>-2130.1999999999998</v>
      </c>
      <c r="AJ1635">
        <v>-6223.52</v>
      </c>
      <c r="AK1635">
        <v>0</v>
      </c>
      <c r="AL1635">
        <v>0</v>
      </c>
      <c r="AM1635">
        <v>0</v>
      </c>
      <c r="AO1635">
        <v>0</v>
      </c>
      <c r="AP1635">
        <v>20046</v>
      </c>
      <c r="AQ1635" t="s">
        <v>86</v>
      </c>
      <c r="AR1635" t="s">
        <v>87</v>
      </c>
      <c r="AS1635" t="s">
        <v>86</v>
      </c>
      <c r="AT1635" t="s">
        <v>87</v>
      </c>
      <c r="AU1635">
        <v>6024</v>
      </c>
      <c r="AV1635" t="s">
        <v>61</v>
      </c>
      <c r="AW1635">
        <v>2</v>
      </c>
      <c r="AX1635">
        <v>2</v>
      </c>
      <c r="AY1635">
        <v>2018</v>
      </c>
      <c r="AZ1635">
        <v>1</v>
      </c>
      <c r="BA1635" t="str">
        <f t="shared" si="50"/>
        <v>20181</v>
      </c>
      <c r="BB1635" t="str">
        <f t="shared" si="51"/>
        <v>20181Air Wisconsin Airlines Corp</v>
      </c>
      <c r="BC1635" t="e">
        <f>#N/A</f>
        <v>#N/A</v>
      </c>
      <c r="BD1635" t="e">
        <f>#N/A</f>
        <v>#N/A</v>
      </c>
      <c r="BE1635" t="e">
        <f>#N/A</f>
        <v>#N/A</v>
      </c>
      <c r="BF1635" t="e">
        <f>#N/A</f>
        <v>#N/A</v>
      </c>
      <c r="BG1635" t="e">
        <f>#N/A</f>
        <v>#N/A</v>
      </c>
    </row>
    <row r="1636" spans="1:59">
      <c r="A1636">
        <v>1368.47</v>
      </c>
      <c r="B1636">
        <v>5190.8999999999996</v>
      </c>
      <c r="C1636">
        <v>63073.279999999999</v>
      </c>
      <c r="D1636">
        <v>0</v>
      </c>
      <c r="F1636">
        <v>0</v>
      </c>
      <c r="G1636">
        <v>0</v>
      </c>
      <c r="I1636">
        <v>0</v>
      </c>
      <c r="J1636">
        <v>0</v>
      </c>
      <c r="L1636">
        <v>0</v>
      </c>
      <c r="M1636">
        <v>0</v>
      </c>
      <c r="N1636">
        <v>0</v>
      </c>
      <c r="O1636">
        <v>7875.63</v>
      </c>
      <c r="P1636">
        <v>70948.899999999994</v>
      </c>
      <c r="Q1636">
        <v>31091.62</v>
      </c>
      <c r="R1636">
        <v>20329.11</v>
      </c>
      <c r="S1636">
        <v>3786.28</v>
      </c>
      <c r="T1636">
        <v>1116.8699999999999</v>
      </c>
      <c r="U1636">
        <v>0</v>
      </c>
      <c r="V1636">
        <v>5808.14</v>
      </c>
      <c r="W1636">
        <v>0</v>
      </c>
      <c r="X1636">
        <v>3606.19</v>
      </c>
      <c r="Y1636">
        <v>19.79</v>
      </c>
      <c r="Z1636">
        <v>65758</v>
      </c>
      <c r="AA1636">
        <v>-3462.21</v>
      </c>
      <c r="AB1636">
        <v>0</v>
      </c>
      <c r="AC1636">
        <v>0</v>
      </c>
      <c r="AD1636">
        <v>41.29</v>
      </c>
      <c r="AE1636">
        <v>0</v>
      </c>
      <c r="AF1636">
        <v>66.89</v>
      </c>
      <c r="AG1636">
        <v>-3354.04</v>
      </c>
      <c r="AH1636">
        <v>1836.87</v>
      </c>
      <c r="AI1636">
        <v>468.4</v>
      </c>
      <c r="AJ1636">
        <v>1368.47</v>
      </c>
      <c r="AK1636">
        <v>0</v>
      </c>
      <c r="AL1636">
        <v>0</v>
      </c>
      <c r="AM1636">
        <v>0</v>
      </c>
      <c r="AO1636">
        <v>0</v>
      </c>
      <c r="AP1636">
        <v>20046</v>
      </c>
      <c r="AQ1636" t="s">
        <v>86</v>
      </c>
      <c r="AR1636" t="s">
        <v>87</v>
      </c>
      <c r="AS1636" t="s">
        <v>86</v>
      </c>
      <c r="AT1636" t="s">
        <v>87</v>
      </c>
      <c r="AU1636">
        <v>6024</v>
      </c>
      <c r="AV1636" t="s">
        <v>61</v>
      </c>
      <c r="AW1636">
        <v>2</v>
      </c>
      <c r="AX1636">
        <v>2</v>
      </c>
      <c r="AY1636">
        <v>2018</v>
      </c>
      <c r="AZ1636">
        <v>2</v>
      </c>
      <c r="BA1636" t="str">
        <f t="shared" si="50"/>
        <v>20182</v>
      </c>
      <c r="BB1636" t="str">
        <f t="shared" si="51"/>
        <v>20182Air Wisconsin Airlines Corp</v>
      </c>
      <c r="BC1636" t="e">
        <f>#N/A</f>
        <v>#N/A</v>
      </c>
      <c r="BD1636" t="e">
        <f>#N/A</f>
        <v>#N/A</v>
      </c>
      <c r="BE1636" t="e">
        <f>#N/A</f>
        <v>#N/A</v>
      </c>
      <c r="BF1636" t="e">
        <f>#N/A</f>
        <v>#N/A</v>
      </c>
      <c r="BG1636" t="e">
        <f>#N/A</f>
        <v>#N/A</v>
      </c>
    </row>
    <row r="1637" spans="1:59">
      <c r="A1637">
        <v>-8512.32</v>
      </c>
      <c r="B1637">
        <v>-7857.17</v>
      </c>
      <c r="C1637">
        <v>59190.64</v>
      </c>
      <c r="D1637">
        <v>0</v>
      </c>
      <c r="F1637">
        <v>0</v>
      </c>
      <c r="G1637">
        <v>0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1993.78</v>
      </c>
      <c r="P1637">
        <v>61184.42</v>
      </c>
      <c r="Q1637">
        <v>30450.29</v>
      </c>
      <c r="R1637">
        <v>23772.99</v>
      </c>
      <c r="S1637">
        <v>3603.72</v>
      </c>
      <c r="T1637">
        <v>1107.3900000000001</v>
      </c>
      <c r="U1637">
        <v>0</v>
      </c>
      <c r="V1637">
        <v>6188.01</v>
      </c>
      <c r="W1637">
        <v>0</v>
      </c>
      <c r="X1637">
        <v>3907.78</v>
      </c>
      <c r="Y1637">
        <v>11.41</v>
      </c>
      <c r="Z1637">
        <v>69041.58</v>
      </c>
      <c r="AA1637">
        <v>-3623.49</v>
      </c>
      <c r="AB1637">
        <v>0</v>
      </c>
      <c r="AC1637">
        <v>0</v>
      </c>
      <c r="AD1637">
        <v>4.5</v>
      </c>
      <c r="AE1637">
        <v>0</v>
      </c>
      <c r="AF1637">
        <v>50.22</v>
      </c>
      <c r="AG1637">
        <v>-3568.77</v>
      </c>
      <c r="AH1637">
        <v>-11425.94</v>
      </c>
      <c r="AI1637">
        <v>-2913.61</v>
      </c>
      <c r="AJ1637">
        <v>-8512.32</v>
      </c>
      <c r="AK1637">
        <v>0</v>
      </c>
      <c r="AL1637">
        <v>0</v>
      </c>
      <c r="AM1637">
        <v>0</v>
      </c>
      <c r="AO1637">
        <v>0</v>
      </c>
      <c r="AP1637">
        <v>20046</v>
      </c>
      <c r="AQ1637" t="s">
        <v>86</v>
      </c>
      <c r="AR1637" t="s">
        <v>87</v>
      </c>
      <c r="AS1637" t="s">
        <v>86</v>
      </c>
      <c r="AT1637" t="s">
        <v>87</v>
      </c>
      <c r="AU1637">
        <v>6024</v>
      </c>
      <c r="AV1637" t="s">
        <v>61</v>
      </c>
      <c r="AW1637">
        <v>2</v>
      </c>
      <c r="AX1637">
        <v>2</v>
      </c>
      <c r="AY1637">
        <v>2018</v>
      </c>
      <c r="AZ1637">
        <v>3</v>
      </c>
      <c r="BA1637" t="str">
        <f t="shared" si="50"/>
        <v>20183</v>
      </c>
      <c r="BB1637" t="str">
        <f t="shared" si="51"/>
        <v>20183Air Wisconsin Airlines Corp</v>
      </c>
      <c r="BC1637" t="e">
        <f>#N/A</f>
        <v>#N/A</v>
      </c>
      <c r="BD1637" t="e">
        <f>#N/A</f>
        <v>#N/A</v>
      </c>
      <c r="BE1637" t="e">
        <f>#N/A</f>
        <v>#N/A</v>
      </c>
      <c r="BF1637" t="e">
        <f>#N/A</f>
        <v>#N/A</v>
      </c>
      <c r="BG1637" t="e">
        <f>#N/A</f>
        <v>#N/A</v>
      </c>
    </row>
    <row r="1638" spans="1:59">
      <c r="A1638">
        <v>183940.8</v>
      </c>
      <c r="B1638">
        <v>-24144.76</v>
      </c>
      <c r="C1638">
        <v>58435.22</v>
      </c>
      <c r="D1638">
        <v>0</v>
      </c>
      <c r="F1638">
        <v>0</v>
      </c>
      <c r="G1638">
        <v>0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-13760.43</v>
      </c>
      <c r="P1638">
        <v>44674.79</v>
      </c>
      <c r="Q1638">
        <v>30720.28</v>
      </c>
      <c r="R1638">
        <v>22171.86</v>
      </c>
      <c r="S1638">
        <v>4700.3100000000004</v>
      </c>
      <c r="T1638">
        <v>845.89</v>
      </c>
      <c r="U1638">
        <v>0</v>
      </c>
      <c r="V1638">
        <v>5391.13</v>
      </c>
      <c r="W1638">
        <v>0</v>
      </c>
      <c r="X1638">
        <v>4972.6400000000003</v>
      </c>
      <c r="Y1638">
        <v>17.45</v>
      </c>
      <c r="Z1638">
        <v>68819.55</v>
      </c>
      <c r="AA1638">
        <v>-3684.42</v>
      </c>
      <c r="AB1638">
        <v>0</v>
      </c>
      <c r="AC1638">
        <v>0</v>
      </c>
      <c r="AD1638">
        <v>198352.14</v>
      </c>
      <c r="AE1638">
        <v>0</v>
      </c>
      <c r="AF1638">
        <v>14486.33</v>
      </c>
      <c r="AG1638">
        <v>209154.04</v>
      </c>
      <c r="AH1638">
        <v>185009.28</v>
      </c>
      <c r="AI1638">
        <v>1068.48</v>
      </c>
      <c r="AJ1638">
        <v>183940.8</v>
      </c>
      <c r="AK1638">
        <v>0</v>
      </c>
      <c r="AL1638">
        <v>0</v>
      </c>
      <c r="AM1638">
        <v>0</v>
      </c>
      <c r="AO1638">
        <v>0</v>
      </c>
      <c r="AP1638">
        <v>20046</v>
      </c>
      <c r="AQ1638" t="s">
        <v>86</v>
      </c>
      <c r="AR1638" t="s">
        <v>87</v>
      </c>
      <c r="AS1638" t="s">
        <v>86</v>
      </c>
      <c r="AT1638" t="s">
        <v>87</v>
      </c>
      <c r="AU1638">
        <v>6024</v>
      </c>
      <c r="AV1638" t="s">
        <v>61</v>
      </c>
      <c r="AW1638">
        <v>2</v>
      </c>
      <c r="AX1638">
        <v>2</v>
      </c>
      <c r="AY1638">
        <v>2018</v>
      </c>
      <c r="AZ1638">
        <v>4</v>
      </c>
      <c r="BA1638" t="str">
        <f t="shared" si="50"/>
        <v>20184</v>
      </c>
      <c r="BB1638" t="str">
        <f t="shared" si="51"/>
        <v>20184Air Wisconsin Airlines Corp</v>
      </c>
      <c r="BC1638" t="e">
        <f>#N/A</f>
        <v>#N/A</v>
      </c>
      <c r="BD1638" t="e">
        <f>#N/A</f>
        <v>#N/A</v>
      </c>
      <c r="BE1638" t="e">
        <f>#N/A</f>
        <v>#N/A</v>
      </c>
      <c r="BF1638" t="e">
        <f>#N/A</f>
        <v>#N/A</v>
      </c>
      <c r="BG1638" t="e">
        <f>#N/A</f>
        <v>#N/A</v>
      </c>
    </row>
    <row r="1639" spans="1:59">
      <c r="A1639">
        <v>-5585.69</v>
      </c>
      <c r="B1639">
        <v>-6840.88</v>
      </c>
      <c r="C1639">
        <v>61498.81</v>
      </c>
      <c r="D1639">
        <v>0</v>
      </c>
      <c r="F1639">
        <v>0</v>
      </c>
      <c r="G1639">
        <v>0</v>
      </c>
      <c r="I1639">
        <v>0</v>
      </c>
      <c r="J1639">
        <v>0</v>
      </c>
      <c r="L1639">
        <v>0</v>
      </c>
      <c r="M1639">
        <v>0</v>
      </c>
      <c r="N1639">
        <v>0</v>
      </c>
      <c r="O1639">
        <v>40.72</v>
      </c>
      <c r="P1639">
        <v>61539.519999999997</v>
      </c>
      <c r="Q1639">
        <v>29765.64</v>
      </c>
      <c r="R1639">
        <v>22822.2</v>
      </c>
      <c r="S1639">
        <v>3701.34</v>
      </c>
      <c r="T1639">
        <v>1108.22</v>
      </c>
      <c r="U1639">
        <v>0</v>
      </c>
      <c r="V1639">
        <v>6176.11</v>
      </c>
      <c r="W1639">
        <v>0</v>
      </c>
      <c r="X1639">
        <v>4768.4799999999996</v>
      </c>
      <c r="Y1639">
        <v>38.43</v>
      </c>
      <c r="Z1639">
        <v>68380.399999999994</v>
      </c>
      <c r="AA1639">
        <v>-678.05</v>
      </c>
      <c r="AB1639">
        <v>0</v>
      </c>
      <c r="AC1639">
        <v>0</v>
      </c>
      <c r="AD1639">
        <v>6.78</v>
      </c>
      <c r="AE1639">
        <v>0</v>
      </c>
      <c r="AF1639">
        <v>2020.68</v>
      </c>
      <c r="AG1639">
        <v>1349.41</v>
      </c>
      <c r="AH1639">
        <v>-5491.46</v>
      </c>
      <c r="AI1639">
        <v>94.23</v>
      </c>
      <c r="AJ1639">
        <v>-5585.69</v>
      </c>
      <c r="AK1639">
        <v>0</v>
      </c>
      <c r="AL1639">
        <v>0</v>
      </c>
      <c r="AM1639">
        <v>0</v>
      </c>
      <c r="AO1639">
        <v>0</v>
      </c>
      <c r="AP1639">
        <v>20046</v>
      </c>
      <c r="AQ1639" t="s">
        <v>86</v>
      </c>
      <c r="AR1639" t="s">
        <v>87</v>
      </c>
      <c r="AS1639" t="s">
        <v>86</v>
      </c>
      <c r="AT1639" t="s">
        <v>87</v>
      </c>
      <c r="AU1639">
        <v>6024</v>
      </c>
      <c r="AV1639" t="s">
        <v>61</v>
      </c>
      <c r="AW1639">
        <v>2</v>
      </c>
      <c r="AX1639">
        <v>2</v>
      </c>
      <c r="AY1639">
        <v>2019</v>
      </c>
      <c r="AZ1639">
        <v>1</v>
      </c>
      <c r="BA1639" t="str">
        <f t="shared" si="50"/>
        <v>20191</v>
      </c>
      <c r="BB1639" t="str">
        <f t="shared" si="51"/>
        <v>20191Air Wisconsin Airlines Corp</v>
      </c>
      <c r="BC1639" t="e">
        <f>#N/A</f>
        <v>#N/A</v>
      </c>
      <c r="BD1639" t="e">
        <f>#N/A</f>
        <v>#N/A</v>
      </c>
      <c r="BE1639" t="e">
        <f>#N/A</f>
        <v>#N/A</v>
      </c>
      <c r="BF1639" t="e">
        <f>#N/A</f>
        <v>#N/A</v>
      </c>
      <c r="BG1639" t="e">
        <f>#N/A</f>
        <v>#N/A</v>
      </c>
    </row>
    <row r="1640" spans="1:59">
      <c r="A1640">
        <v>-2697.63</v>
      </c>
      <c r="B1640">
        <v>-2483.46</v>
      </c>
      <c r="C1640">
        <v>67059.53</v>
      </c>
      <c r="D1640">
        <v>0</v>
      </c>
      <c r="F1640">
        <v>0</v>
      </c>
      <c r="G1640">
        <v>0</v>
      </c>
      <c r="I1640">
        <v>0</v>
      </c>
      <c r="J1640">
        <v>0</v>
      </c>
      <c r="L1640">
        <v>0</v>
      </c>
      <c r="M1640">
        <v>0</v>
      </c>
      <c r="N1640">
        <v>0</v>
      </c>
      <c r="O1640">
        <v>21.56</v>
      </c>
      <c r="P1640">
        <v>67081.09</v>
      </c>
      <c r="Q1640">
        <v>30615.67</v>
      </c>
      <c r="R1640">
        <v>23395.64</v>
      </c>
      <c r="S1640">
        <v>3843.6</v>
      </c>
      <c r="T1640">
        <v>1046.19</v>
      </c>
      <c r="U1640">
        <v>0</v>
      </c>
      <c r="V1640">
        <v>5574.98</v>
      </c>
      <c r="W1640">
        <v>0</v>
      </c>
      <c r="X1640">
        <v>5063.5600000000004</v>
      </c>
      <c r="Y1640">
        <v>24.91</v>
      </c>
      <c r="Z1640">
        <v>69564.55</v>
      </c>
      <c r="AA1640">
        <v>-794.22</v>
      </c>
      <c r="AB1640">
        <v>0</v>
      </c>
      <c r="AC1640">
        <v>0</v>
      </c>
      <c r="AD1640">
        <v>5.27</v>
      </c>
      <c r="AE1640">
        <v>0</v>
      </c>
      <c r="AF1640">
        <v>620.28</v>
      </c>
      <c r="AG1640">
        <v>-168.67</v>
      </c>
      <c r="AH1640">
        <v>-2652.12</v>
      </c>
      <c r="AI1640">
        <v>45.51</v>
      </c>
      <c r="AJ1640">
        <v>-2697.63</v>
      </c>
      <c r="AK1640">
        <v>0</v>
      </c>
      <c r="AL1640">
        <v>0</v>
      </c>
      <c r="AM1640">
        <v>0</v>
      </c>
      <c r="AO1640">
        <v>0</v>
      </c>
      <c r="AP1640">
        <v>20046</v>
      </c>
      <c r="AQ1640" t="s">
        <v>86</v>
      </c>
      <c r="AR1640" t="s">
        <v>87</v>
      </c>
      <c r="AS1640" t="s">
        <v>86</v>
      </c>
      <c r="AT1640" t="s">
        <v>87</v>
      </c>
      <c r="AU1640">
        <v>6024</v>
      </c>
      <c r="AV1640" t="s">
        <v>61</v>
      </c>
      <c r="AW1640">
        <v>2</v>
      </c>
      <c r="AX1640">
        <v>2</v>
      </c>
      <c r="AY1640">
        <v>2019</v>
      </c>
      <c r="AZ1640">
        <v>2</v>
      </c>
      <c r="BA1640" t="str">
        <f t="shared" si="50"/>
        <v>20192</v>
      </c>
      <c r="BB1640" t="str">
        <f t="shared" si="51"/>
        <v>20192Air Wisconsin Airlines Corp</v>
      </c>
      <c r="BC1640" t="e">
        <f>#N/A</f>
        <v>#N/A</v>
      </c>
      <c r="BD1640" t="e">
        <f>#N/A</f>
        <v>#N/A</v>
      </c>
      <c r="BE1640" t="e">
        <f>#N/A</f>
        <v>#N/A</v>
      </c>
      <c r="BF1640" t="e">
        <f>#N/A</f>
        <v>#N/A</v>
      </c>
      <c r="BG1640" t="e">
        <f>#N/A</f>
        <v>#N/A</v>
      </c>
    </row>
    <row r="1641" spans="1:59">
      <c r="A1641">
        <v>-18919.86</v>
      </c>
      <c r="B1641">
        <v>-16705.310000000001</v>
      </c>
      <c r="C1641">
        <v>67746.539999999994</v>
      </c>
      <c r="D1641">
        <v>0</v>
      </c>
      <c r="F1641">
        <v>0</v>
      </c>
      <c r="G1641">
        <v>0</v>
      </c>
      <c r="I1641">
        <v>0</v>
      </c>
      <c r="J1641">
        <v>0</v>
      </c>
      <c r="L1641">
        <v>0</v>
      </c>
      <c r="M1641">
        <v>0</v>
      </c>
      <c r="N1641">
        <v>0</v>
      </c>
      <c r="O1641">
        <v>23.24</v>
      </c>
      <c r="P1641">
        <v>67769.77</v>
      </c>
      <c r="Q1641">
        <v>45251.47</v>
      </c>
      <c r="R1641">
        <v>22893.79</v>
      </c>
      <c r="S1641">
        <v>3806.15</v>
      </c>
      <c r="T1641">
        <v>1091.75</v>
      </c>
      <c r="U1641">
        <v>0</v>
      </c>
      <c r="V1641">
        <v>5879.02</v>
      </c>
      <c r="W1641">
        <v>0</v>
      </c>
      <c r="X1641">
        <v>5535.02</v>
      </c>
      <c r="Y1641">
        <v>17.88</v>
      </c>
      <c r="Z1641">
        <v>84475.08</v>
      </c>
      <c r="AA1641">
        <v>-908.58</v>
      </c>
      <c r="AB1641">
        <v>0</v>
      </c>
      <c r="AC1641">
        <v>0</v>
      </c>
      <c r="AD1641">
        <v>-1085.82</v>
      </c>
      <c r="AE1641">
        <v>0</v>
      </c>
      <c r="AF1641">
        <v>54.15</v>
      </c>
      <c r="AG1641">
        <v>-1940.25</v>
      </c>
      <c r="AH1641">
        <v>-18645.560000000001</v>
      </c>
      <c r="AI1641">
        <v>274.3</v>
      </c>
      <c r="AJ1641">
        <v>-18919.86</v>
      </c>
      <c r="AK1641">
        <v>0</v>
      </c>
      <c r="AL1641">
        <v>0</v>
      </c>
      <c r="AM1641">
        <v>0</v>
      </c>
      <c r="AO1641">
        <v>0</v>
      </c>
      <c r="AP1641">
        <v>20046</v>
      </c>
      <c r="AQ1641" t="s">
        <v>86</v>
      </c>
      <c r="AR1641" t="s">
        <v>87</v>
      </c>
      <c r="AS1641" t="s">
        <v>86</v>
      </c>
      <c r="AT1641" t="s">
        <v>87</v>
      </c>
      <c r="AU1641">
        <v>6024</v>
      </c>
      <c r="AV1641" t="s">
        <v>61</v>
      </c>
      <c r="AW1641">
        <v>2</v>
      </c>
      <c r="AX1641">
        <v>2</v>
      </c>
      <c r="AY1641">
        <v>2019</v>
      </c>
      <c r="AZ1641">
        <v>3</v>
      </c>
      <c r="BA1641" t="str">
        <f t="shared" si="50"/>
        <v>20193</v>
      </c>
      <c r="BB1641" t="str">
        <f t="shared" si="51"/>
        <v>20193Air Wisconsin Airlines Corp</v>
      </c>
      <c r="BC1641" t="e">
        <f>#N/A</f>
        <v>#N/A</v>
      </c>
      <c r="BD1641" t="e">
        <f>#N/A</f>
        <v>#N/A</v>
      </c>
      <c r="BE1641" t="e">
        <f>#N/A</f>
        <v>#N/A</v>
      </c>
      <c r="BF1641" t="e">
        <f>#N/A</f>
        <v>#N/A</v>
      </c>
      <c r="BG1641" t="e">
        <f>#N/A</f>
        <v>#N/A</v>
      </c>
    </row>
    <row r="1642" spans="1:59">
      <c r="A1642">
        <v>2396.84</v>
      </c>
      <c r="B1642">
        <v>3221.21</v>
      </c>
      <c r="C1642">
        <v>67190.2</v>
      </c>
      <c r="D1642">
        <v>0</v>
      </c>
      <c r="F1642">
        <v>0</v>
      </c>
      <c r="G1642">
        <v>0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24.79</v>
      </c>
      <c r="P1642">
        <v>67215</v>
      </c>
      <c r="Q1642">
        <v>25750.53</v>
      </c>
      <c r="R1642">
        <v>22361.49</v>
      </c>
      <c r="S1642">
        <v>3636.84</v>
      </c>
      <c r="T1642">
        <v>1170.45</v>
      </c>
      <c r="U1642">
        <v>0</v>
      </c>
      <c r="V1642">
        <v>5488.95</v>
      </c>
      <c r="W1642">
        <v>0</v>
      </c>
      <c r="X1642">
        <v>5570.1</v>
      </c>
      <c r="Y1642">
        <v>15.43</v>
      </c>
      <c r="Z1642">
        <v>63993.78</v>
      </c>
      <c r="AA1642">
        <v>-832.88</v>
      </c>
      <c r="AB1642">
        <v>0</v>
      </c>
      <c r="AC1642">
        <v>0</v>
      </c>
      <c r="AD1642">
        <v>-74.38</v>
      </c>
      <c r="AE1642">
        <v>0</v>
      </c>
      <c r="AF1642">
        <v>42.55</v>
      </c>
      <c r="AG1642">
        <v>-864.71</v>
      </c>
      <c r="AH1642">
        <v>2356.5</v>
      </c>
      <c r="AI1642">
        <v>-40.340000000000003</v>
      </c>
      <c r="AJ1642">
        <v>2396.84</v>
      </c>
      <c r="AK1642">
        <v>0</v>
      </c>
      <c r="AL1642">
        <v>0</v>
      </c>
      <c r="AM1642">
        <v>0</v>
      </c>
      <c r="AO1642">
        <v>0</v>
      </c>
      <c r="AP1642">
        <v>20046</v>
      </c>
      <c r="AQ1642" t="s">
        <v>86</v>
      </c>
      <c r="AR1642" t="s">
        <v>87</v>
      </c>
      <c r="AS1642" t="s">
        <v>86</v>
      </c>
      <c r="AT1642" t="s">
        <v>87</v>
      </c>
      <c r="AU1642">
        <v>6024</v>
      </c>
      <c r="AV1642" t="s">
        <v>61</v>
      </c>
      <c r="AW1642">
        <v>2</v>
      </c>
      <c r="AX1642">
        <v>2</v>
      </c>
      <c r="AY1642">
        <v>2019</v>
      </c>
      <c r="AZ1642">
        <v>4</v>
      </c>
      <c r="BA1642" t="str">
        <f t="shared" si="50"/>
        <v>20194</v>
      </c>
      <c r="BB1642" t="str">
        <f t="shared" si="51"/>
        <v>20194Air Wisconsin Airlines Corp</v>
      </c>
      <c r="BC1642" t="e">
        <f>#N/A</f>
        <v>#N/A</v>
      </c>
      <c r="BD1642" t="e">
        <f>#N/A</f>
        <v>#N/A</v>
      </c>
      <c r="BE1642" t="e">
        <f>#N/A</f>
        <v>#N/A</v>
      </c>
      <c r="BF1642" t="e">
        <f>#N/A</f>
        <v>#N/A</v>
      </c>
      <c r="BG1642" t="e">
        <f>#N/A</f>
        <v>#N/A</v>
      </c>
    </row>
    <row r="1643" spans="1:59">
      <c r="A1643">
        <v>1977.99</v>
      </c>
      <c r="B1643">
        <v>2437.86</v>
      </c>
      <c r="C1643">
        <v>67061.679999999993</v>
      </c>
      <c r="D1643">
        <v>0</v>
      </c>
      <c r="F1643">
        <v>0</v>
      </c>
      <c r="G1643">
        <v>0</v>
      </c>
      <c r="I1643">
        <v>0</v>
      </c>
      <c r="J1643">
        <v>0</v>
      </c>
      <c r="L1643">
        <v>0</v>
      </c>
      <c r="M1643">
        <v>0</v>
      </c>
      <c r="N1643">
        <v>0</v>
      </c>
      <c r="O1643">
        <v>17.39</v>
      </c>
      <c r="P1643">
        <v>67079.070000000007</v>
      </c>
      <c r="Q1643">
        <v>25956.92</v>
      </c>
      <c r="R1643">
        <v>22335.22</v>
      </c>
      <c r="S1643">
        <v>3643.73</v>
      </c>
      <c r="T1643">
        <v>1097.93</v>
      </c>
      <c r="U1643">
        <v>0</v>
      </c>
      <c r="V1643">
        <v>5952.34</v>
      </c>
      <c r="W1643">
        <v>0</v>
      </c>
      <c r="X1643">
        <v>5635.2</v>
      </c>
      <c r="Y1643">
        <v>19.88</v>
      </c>
      <c r="Z1643">
        <v>64641.22</v>
      </c>
      <c r="AA1643">
        <v>-714.8</v>
      </c>
      <c r="AB1643">
        <v>0</v>
      </c>
      <c r="AC1643">
        <v>0</v>
      </c>
      <c r="AD1643">
        <v>267.08999999999997</v>
      </c>
      <c r="AE1643">
        <v>0</v>
      </c>
      <c r="AF1643">
        <v>12.32</v>
      </c>
      <c r="AG1643">
        <v>-435.39</v>
      </c>
      <c r="AH1643">
        <v>2002.46</v>
      </c>
      <c r="AI1643">
        <v>24.47</v>
      </c>
      <c r="AJ1643">
        <v>1977.99</v>
      </c>
      <c r="AK1643">
        <v>0</v>
      </c>
      <c r="AL1643">
        <v>0</v>
      </c>
      <c r="AM1643">
        <v>0</v>
      </c>
      <c r="AO1643">
        <v>0</v>
      </c>
      <c r="AP1643">
        <v>20046</v>
      </c>
      <c r="AQ1643" t="s">
        <v>86</v>
      </c>
      <c r="AR1643" t="s">
        <v>87</v>
      </c>
      <c r="AS1643" t="s">
        <v>86</v>
      </c>
      <c r="AT1643" t="s">
        <v>87</v>
      </c>
      <c r="AU1643">
        <v>6024</v>
      </c>
      <c r="AV1643" t="s">
        <v>61</v>
      </c>
      <c r="AW1643">
        <v>2</v>
      </c>
      <c r="AX1643">
        <v>2</v>
      </c>
      <c r="AY1643">
        <v>2020</v>
      </c>
      <c r="AZ1643">
        <v>1</v>
      </c>
      <c r="BA1643" t="str">
        <f t="shared" si="50"/>
        <v>20201</v>
      </c>
      <c r="BB1643" t="str">
        <f t="shared" si="51"/>
        <v>20201Air Wisconsin Airlines Corp</v>
      </c>
      <c r="BC1643" t="e">
        <f>#N/A</f>
        <v>#N/A</v>
      </c>
      <c r="BD1643" t="e">
        <f>#N/A</f>
        <v>#N/A</v>
      </c>
      <c r="BE1643" t="e">
        <f>#N/A</f>
        <v>#N/A</v>
      </c>
      <c r="BF1643" t="e">
        <f>#N/A</f>
        <v>#N/A</v>
      </c>
      <c r="BG1643" t="e">
        <f>#N/A</f>
        <v>#N/A</v>
      </c>
    </row>
    <row r="1644" spans="1:59">
      <c r="A1644">
        <v>-8322.4</v>
      </c>
      <c r="B1644">
        <v>-22599.5</v>
      </c>
      <c r="C1644">
        <v>16752.939999999999</v>
      </c>
      <c r="D1644">
        <v>0</v>
      </c>
      <c r="F1644">
        <v>0</v>
      </c>
      <c r="G1644">
        <v>0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21.27</v>
      </c>
      <c r="P1644">
        <v>16774.21</v>
      </c>
      <c r="Q1644">
        <v>16151.23</v>
      </c>
      <c r="R1644">
        <v>7473.93</v>
      </c>
      <c r="S1644">
        <v>1891.48</v>
      </c>
      <c r="T1644">
        <v>946.79</v>
      </c>
      <c r="U1644">
        <v>0</v>
      </c>
      <c r="V1644">
        <v>7446.42</v>
      </c>
      <c r="W1644">
        <v>0</v>
      </c>
      <c r="X1644">
        <v>5447.59</v>
      </c>
      <c r="Y1644">
        <v>16.260000000000002</v>
      </c>
      <c r="Z1644">
        <v>39373.71</v>
      </c>
      <c r="AA1644">
        <v>-683.77</v>
      </c>
      <c r="AB1644">
        <v>0</v>
      </c>
      <c r="AC1644">
        <v>0</v>
      </c>
      <c r="AD1644">
        <v>-295.93</v>
      </c>
      <c r="AE1644">
        <v>0</v>
      </c>
      <c r="AF1644">
        <v>15186.69</v>
      </c>
      <c r="AG1644">
        <v>14206.98</v>
      </c>
      <c r="AH1644">
        <v>-8392.52</v>
      </c>
      <c r="AI1644">
        <v>-70.13</v>
      </c>
      <c r="AJ1644">
        <v>-8322.4</v>
      </c>
      <c r="AK1644">
        <v>0</v>
      </c>
      <c r="AL1644">
        <v>0</v>
      </c>
      <c r="AM1644">
        <v>0</v>
      </c>
      <c r="AO1644">
        <v>0</v>
      </c>
      <c r="AP1644">
        <v>20046</v>
      </c>
      <c r="AQ1644" t="s">
        <v>86</v>
      </c>
      <c r="AR1644" t="s">
        <v>87</v>
      </c>
      <c r="AS1644" t="s">
        <v>86</v>
      </c>
      <c r="AT1644" t="s">
        <v>87</v>
      </c>
      <c r="AU1644">
        <v>6024</v>
      </c>
      <c r="AV1644" t="s">
        <v>61</v>
      </c>
      <c r="AW1644">
        <v>2</v>
      </c>
      <c r="AX1644">
        <v>2</v>
      </c>
      <c r="AY1644">
        <v>2020</v>
      </c>
      <c r="AZ1644">
        <v>2</v>
      </c>
      <c r="BA1644" t="str">
        <f t="shared" si="50"/>
        <v>20202</v>
      </c>
      <c r="BB1644" t="str">
        <f t="shared" si="51"/>
        <v>20202Air Wisconsin Airlines Corp</v>
      </c>
      <c r="BC1644" t="e">
        <f>#N/A</f>
        <v>#N/A</v>
      </c>
      <c r="BD1644" t="e">
        <f>#N/A</f>
        <v>#N/A</v>
      </c>
      <c r="BE1644" t="e">
        <f>#N/A</f>
        <v>#N/A</v>
      </c>
      <c r="BF1644" t="e">
        <f>#N/A</f>
        <v>#N/A</v>
      </c>
      <c r="BG1644" t="e">
        <f>#N/A</f>
        <v>#N/A</v>
      </c>
    </row>
    <row r="1645" spans="1:59">
      <c r="A1645">
        <v>8292.82</v>
      </c>
      <c r="B1645">
        <v>-9870.0499999999993</v>
      </c>
      <c r="C1645">
        <v>27298.12</v>
      </c>
      <c r="D1645">
        <v>0</v>
      </c>
      <c r="F1645">
        <v>0</v>
      </c>
      <c r="G1645">
        <v>0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20.51</v>
      </c>
      <c r="P1645">
        <v>27318.62</v>
      </c>
      <c r="Q1645">
        <v>13919.02</v>
      </c>
      <c r="R1645">
        <v>9145.24</v>
      </c>
      <c r="S1645">
        <v>1947.82</v>
      </c>
      <c r="T1645">
        <v>807.16</v>
      </c>
      <c r="U1645">
        <v>0</v>
      </c>
      <c r="V1645">
        <v>5903.77</v>
      </c>
      <c r="W1645">
        <v>0</v>
      </c>
      <c r="X1645">
        <v>5443.69</v>
      </c>
      <c r="Y1645">
        <v>21.98</v>
      </c>
      <c r="Z1645">
        <v>37188.67</v>
      </c>
      <c r="AA1645">
        <v>-635.33000000000004</v>
      </c>
      <c r="AB1645">
        <v>0</v>
      </c>
      <c r="AC1645">
        <v>0</v>
      </c>
      <c r="AD1645">
        <v>-79.650000000000006</v>
      </c>
      <c r="AE1645">
        <v>0</v>
      </c>
      <c r="AF1645">
        <v>18864.72</v>
      </c>
      <c r="AG1645">
        <v>18149.75</v>
      </c>
      <c r="AH1645">
        <v>8279.69</v>
      </c>
      <c r="AI1645">
        <v>-13.12</v>
      </c>
      <c r="AJ1645">
        <v>8292.82</v>
      </c>
      <c r="AK1645">
        <v>0</v>
      </c>
      <c r="AL1645">
        <v>0</v>
      </c>
      <c r="AM1645">
        <v>0</v>
      </c>
      <c r="AO1645">
        <v>0</v>
      </c>
      <c r="AP1645">
        <v>20046</v>
      </c>
      <c r="AQ1645" t="s">
        <v>86</v>
      </c>
      <c r="AR1645" t="s">
        <v>87</v>
      </c>
      <c r="AS1645" t="s">
        <v>86</v>
      </c>
      <c r="AT1645" t="s">
        <v>87</v>
      </c>
      <c r="AU1645">
        <v>6024</v>
      </c>
      <c r="AV1645" t="s">
        <v>61</v>
      </c>
      <c r="AW1645">
        <v>2</v>
      </c>
      <c r="AX1645">
        <v>2</v>
      </c>
      <c r="AY1645">
        <v>2020</v>
      </c>
      <c r="AZ1645">
        <v>3</v>
      </c>
      <c r="BA1645" t="str">
        <f t="shared" si="50"/>
        <v>20203</v>
      </c>
      <c r="BB1645" t="str">
        <f t="shared" si="51"/>
        <v>20203Air Wisconsin Airlines Corp</v>
      </c>
      <c r="BC1645" t="e">
        <f>#N/A</f>
        <v>#N/A</v>
      </c>
      <c r="BD1645" t="e">
        <f>#N/A</f>
        <v>#N/A</v>
      </c>
      <c r="BE1645" t="e">
        <f>#N/A</f>
        <v>#N/A</v>
      </c>
      <c r="BF1645" t="e">
        <f>#N/A</f>
        <v>#N/A</v>
      </c>
      <c r="BG1645" t="e">
        <f>#N/A</f>
        <v>#N/A</v>
      </c>
    </row>
    <row r="1646" spans="1:59">
      <c r="A1646">
        <v>40485.82</v>
      </c>
      <c r="B1646">
        <v>31310.54</v>
      </c>
      <c r="C1646">
        <v>74753.81</v>
      </c>
      <c r="D1646">
        <v>0</v>
      </c>
      <c r="F1646">
        <v>0</v>
      </c>
      <c r="G1646">
        <v>0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23.58</v>
      </c>
      <c r="P1646">
        <v>74777.39</v>
      </c>
      <c r="Q1646">
        <v>14572.65</v>
      </c>
      <c r="R1646">
        <v>16147.21</v>
      </c>
      <c r="S1646">
        <v>3569.71</v>
      </c>
      <c r="T1646">
        <v>1011.86</v>
      </c>
      <c r="U1646">
        <v>0</v>
      </c>
      <c r="V1646">
        <v>2673.23</v>
      </c>
      <c r="W1646">
        <v>0</v>
      </c>
      <c r="X1646">
        <v>5468.85</v>
      </c>
      <c r="Y1646">
        <v>23.34</v>
      </c>
      <c r="Z1646">
        <v>43466.85</v>
      </c>
      <c r="AA1646">
        <v>-536.11</v>
      </c>
      <c r="AB1646">
        <v>0</v>
      </c>
      <c r="AC1646">
        <v>0</v>
      </c>
      <c r="AD1646">
        <v>13.76</v>
      </c>
      <c r="AE1646">
        <v>0</v>
      </c>
      <c r="AF1646">
        <v>8462.4599999999991</v>
      </c>
      <c r="AG1646">
        <v>7940.11</v>
      </c>
      <c r="AH1646">
        <v>39250.660000000003</v>
      </c>
      <c r="AI1646">
        <v>-1235.1600000000001</v>
      </c>
      <c r="AJ1646">
        <v>40485.82</v>
      </c>
      <c r="AK1646">
        <v>0</v>
      </c>
      <c r="AL1646">
        <v>0</v>
      </c>
      <c r="AM1646">
        <v>0</v>
      </c>
      <c r="AO1646">
        <v>0</v>
      </c>
      <c r="AP1646">
        <v>20046</v>
      </c>
      <c r="AQ1646" t="s">
        <v>86</v>
      </c>
      <c r="AR1646" t="s">
        <v>87</v>
      </c>
      <c r="AS1646" t="s">
        <v>86</v>
      </c>
      <c r="AT1646" t="s">
        <v>87</v>
      </c>
      <c r="AU1646">
        <v>6024</v>
      </c>
      <c r="AV1646" t="s">
        <v>61</v>
      </c>
      <c r="AW1646">
        <v>2</v>
      </c>
      <c r="AX1646">
        <v>2</v>
      </c>
      <c r="AY1646">
        <v>2020</v>
      </c>
      <c r="AZ1646">
        <v>4</v>
      </c>
      <c r="BA1646" t="str">
        <f t="shared" si="50"/>
        <v>20204</v>
      </c>
      <c r="BB1646" t="str">
        <f t="shared" si="51"/>
        <v>20204Air Wisconsin Airlines Corp</v>
      </c>
      <c r="BC1646" t="e">
        <f>#N/A</f>
        <v>#N/A</v>
      </c>
      <c r="BD1646" t="e">
        <f>#N/A</f>
        <v>#N/A</v>
      </c>
      <c r="BE1646" t="e">
        <f>#N/A</f>
        <v>#N/A</v>
      </c>
      <c r="BF1646" t="e">
        <f>#N/A</f>
        <v>#N/A</v>
      </c>
      <c r="BG1646" t="e">
        <f>#N/A</f>
        <v>#N/A</v>
      </c>
    </row>
    <row r="1647" spans="1:59">
      <c r="A1647">
        <v>24085.63</v>
      </c>
      <c r="B1647">
        <v>3981.9</v>
      </c>
      <c r="C1647">
        <v>49756.13</v>
      </c>
      <c r="D1647">
        <v>0</v>
      </c>
      <c r="F1647">
        <v>0</v>
      </c>
      <c r="G1647">
        <v>0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18.3</v>
      </c>
      <c r="P1647">
        <v>49774.43</v>
      </c>
      <c r="Q1647">
        <v>16518.330000000002</v>
      </c>
      <c r="R1647">
        <v>15802.83</v>
      </c>
      <c r="S1647">
        <v>2167.0100000000002</v>
      </c>
      <c r="T1647">
        <v>824.6</v>
      </c>
      <c r="U1647">
        <v>0</v>
      </c>
      <c r="V1647">
        <v>5145.74</v>
      </c>
      <c r="W1647">
        <v>0</v>
      </c>
      <c r="X1647">
        <v>5318.03</v>
      </c>
      <c r="Y1647">
        <v>15.99</v>
      </c>
      <c r="Z1647">
        <v>45792.53</v>
      </c>
      <c r="AA1647">
        <v>-435.2</v>
      </c>
      <c r="AB1647">
        <v>0</v>
      </c>
      <c r="AC1647">
        <v>0</v>
      </c>
      <c r="AD1647">
        <v>-60.73</v>
      </c>
      <c r="AE1647">
        <v>-57.16</v>
      </c>
      <c r="AF1647">
        <v>28277.87</v>
      </c>
      <c r="AG1647">
        <v>27724.77</v>
      </c>
      <c r="AH1647">
        <v>31706.67</v>
      </c>
      <c r="AI1647">
        <v>7621.04</v>
      </c>
      <c r="AJ1647">
        <v>24085.63</v>
      </c>
      <c r="AK1647">
        <v>0</v>
      </c>
      <c r="AL1647">
        <v>0</v>
      </c>
      <c r="AM1647">
        <v>0</v>
      </c>
      <c r="AO1647">
        <v>0</v>
      </c>
      <c r="AP1647">
        <v>20046</v>
      </c>
      <c r="AQ1647" t="s">
        <v>86</v>
      </c>
      <c r="AR1647" t="s">
        <v>87</v>
      </c>
      <c r="AS1647" t="s">
        <v>86</v>
      </c>
      <c r="AT1647" t="s">
        <v>87</v>
      </c>
      <c r="AU1647">
        <v>6024</v>
      </c>
      <c r="AV1647" t="s">
        <v>61</v>
      </c>
      <c r="AW1647">
        <v>2</v>
      </c>
      <c r="AX1647">
        <v>2</v>
      </c>
      <c r="AY1647">
        <v>2021</v>
      </c>
      <c r="AZ1647">
        <v>1</v>
      </c>
      <c r="BA1647" t="str">
        <f t="shared" si="50"/>
        <v>20211</v>
      </c>
      <c r="BB1647" t="str">
        <f t="shared" si="51"/>
        <v>20211Air Wisconsin Airlines Corp</v>
      </c>
      <c r="BC1647" t="e">
        <f>#N/A</f>
        <v>#N/A</v>
      </c>
      <c r="BD1647" t="e">
        <f>#N/A</f>
        <v>#N/A</v>
      </c>
      <c r="BE1647" t="e">
        <f>#N/A</f>
        <v>#N/A</v>
      </c>
      <c r="BF1647" t="e">
        <f>#N/A</f>
        <v>#N/A</v>
      </c>
      <c r="BG1647" t="e">
        <f>#N/A</f>
        <v>#N/A</v>
      </c>
    </row>
    <row r="1648" spans="1:59">
      <c r="A1648">
        <v>19447.37</v>
      </c>
      <c r="B1648">
        <v>2853.4</v>
      </c>
      <c r="C1648">
        <v>52845.29</v>
      </c>
      <c r="D1648">
        <v>0</v>
      </c>
      <c r="F1648">
        <v>0</v>
      </c>
      <c r="G1648">
        <v>0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15.03</v>
      </c>
      <c r="P1648">
        <v>52860.32</v>
      </c>
      <c r="Q1648">
        <v>18609.900000000001</v>
      </c>
      <c r="R1648">
        <v>17065.98</v>
      </c>
      <c r="S1648">
        <v>3102.36</v>
      </c>
      <c r="T1648">
        <v>792.55</v>
      </c>
      <c r="U1648">
        <v>0</v>
      </c>
      <c r="V1648">
        <v>5095.6000000000004</v>
      </c>
      <c r="W1648">
        <v>0</v>
      </c>
      <c r="X1648">
        <v>5331.95</v>
      </c>
      <c r="Y1648">
        <v>8.58</v>
      </c>
      <c r="Z1648">
        <v>50006.92</v>
      </c>
      <c r="AA1648">
        <v>-347.45</v>
      </c>
      <c r="AB1648">
        <v>0</v>
      </c>
      <c r="AC1648">
        <v>0</v>
      </c>
      <c r="AD1648">
        <v>234.57</v>
      </c>
      <c r="AE1648">
        <v>117.31</v>
      </c>
      <c r="AF1648">
        <v>22774.94</v>
      </c>
      <c r="AG1648">
        <v>22779.360000000001</v>
      </c>
      <c r="AH1648">
        <v>25632.77</v>
      </c>
      <c r="AI1648">
        <v>6185.39</v>
      </c>
      <c r="AJ1648">
        <v>19447.37</v>
      </c>
      <c r="AK1648">
        <v>0</v>
      </c>
      <c r="AL1648">
        <v>0</v>
      </c>
      <c r="AM1648">
        <v>0</v>
      </c>
      <c r="AO1648">
        <v>0</v>
      </c>
      <c r="AP1648">
        <v>20046</v>
      </c>
      <c r="AQ1648" t="s">
        <v>86</v>
      </c>
      <c r="AR1648" t="s">
        <v>87</v>
      </c>
      <c r="AS1648" t="s">
        <v>86</v>
      </c>
      <c r="AT1648" t="s">
        <v>87</v>
      </c>
      <c r="AU1648">
        <v>6024</v>
      </c>
      <c r="AV1648" t="s">
        <v>61</v>
      </c>
      <c r="AW1648">
        <v>2</v>
      </c>
      <c r="AX1648">
        <v>2</v>
      </c>
      <c r="AY1648">
        <v>2021</v>
      </c>
      <c r="AZ1648">
        <v>2</v>
      </c>
      <c r="BA1648" t="str">
        <f t="shared" si="50"/>
        <v>20212</v>
      </c>
      <c r="BB1648" t="str">
        <f t="shared" si="51"/>
        <v>20212Air Wisconsin Airlines Corp</v>
      </c>
      <c r="BC1648" t="e">
        <f>#N/A</f>
        <v>#N/A</v>
      </c>
      <c r="BD1648" t="e">
        <f>#N/A</f>
        <v>#N/A</v>
      </c>
      <c r="BE1648" t="e">
        <f>#N/A</f>
        <v>#N/A</v>
      </c>
      <c r="BF1648" t="e">
        <f>#N/A</f>
        <v>#N/A</v>
      </c>
      <c r="BG1648" t="e">
        <f>#N/A</f>
        <v>#N/A</v>
      </c>
    </row>
    <row r="1649" spans="1:59">
      <c r="A1649">
        <v>34704.36</v>
      </c>
      <c r="B1649">
        <v>15499.99</v>
      </c>
      <c r="C1649">
        <v>71866.070000000007</v>
      </c>
      <c r="D1649">
        <v>0</v>
      </c>
      <c r="F1649">
        <v>0</v>
      </c>
      <c r="G1649">
        <v>0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20.74</v>
      </c>
      <c r="P1649">
        <v>71886.81</v>
      </c>
      <c r="Q1649">
        <v>21865.46</v>
      </c>
      <c r="R1649">
        <v>19215.57</v>
      </c>
      <c r="S1649">
        <v>3965.78</v>
      </c>
      <c r="T1649">
        <v>949.65</v>
      </c>
      <c r="U1649">
        <v>0</v>
      </c>
      <c r="V1649">
        <v>4927.8</v>
      </c>
      <c r="W1649">
        <v>0</v>
      </c>
      <c r="X1649">
        <v>5446.06</v>
      </c>
      <c r="Y1649">
        <v>16.510000000000002</v>
      </c>
      <c r="Z1649">
        <v>56386.82</v>
      </c>
      <c r="AA1649">
        <v>-139.99</v>
      </c>
      <c r="AB1649">
        <v>0</v>
      </c>
      <c r="AC1649">
        <v>0</v>
      </c>
      <c r="AD1649">
        <v>10138.290000000001</v>
      </c>
      <c r="AE1649">
        <v>-122.89</v>
      </c>
      <c r="AF1649">
        <v>16882.32</v>
      </c>
      <c r="AG1649">
        <v>26757.74</v>
      </c>
      <c r="AH1649">
        <v>42257.73</v>
      </c>
      <c r="AI1649">
        <v>7553.37</v>
      </c>
      <c r="AJ1649">
        <v>34704.36</v>
      </c>
      <c r="AK1649">
        <v>0</v>
      </c>
      <c r="AL1649">
        <v>0</v>
      </c>
      <c r="AM1649">
        <v>0</v>
      </c>
      <c r="AO1649">
        <v>0</v>
      </c>
      <c r="AP1649">
        <v>20046</v>
      </c>
      <c r="AQ1649" t="s">
        <v>86</v>
      </c>
      <c r="AR1649" t="s">
        <v>87</v>
      </c>
      <c r="AS1649" t="s">
        <v>86</v>
      </c>
      <c r="AT1649" t="s">
        <v>87</v>
      </c>
      <c r="AU1649">
        <v>6024</v>
      </c>
      <c r="AV1649" t="s">
        <v>61</v>
      </c>
      <c r="AW1649">
        <v>2</v>
      </c>
      <c r="AX1649">
        <v>2</v>
      </c>
      <c r="AY1649">
        <v>2021</v>
      </c>
      <c r="AZ1649">
        <v>3</v>
      </c>
      <c r="BA1649" t="str">
        <f t="shared" si="50"/>
        <v>20213</v>
      </c>
      <c r="BB1649" t="str">
        <f t="shared" si="51"/>
        <v>20213Air Wisconsin Airlines Corp</v>
      </c>
      <c r="BC1649" t="e">
        <f>#N/A</f>
        <v>#N/A</v>
      </c>
      <c r="BD1649" t="e">
        <f>#N/A</f>
        <v>#N/A</v>
      </c>
      <c r="BE1649" t="e">
        <f>#N/A</f>
        <v>#N/A</v>
      </c>
      <c r="BF1649" t="e">
        <f>#N/A</f>
        <v>#N/A</v>
      </c>
      <c r="BG1649" t="e">
        <f>#N/A</f>
        <v>#N/A</v>
      </c>
    </row>
    <row r="1650" spans="1:59">
      <c r="A1650">
        <v>8874.43</v>
      </c>
      <c r="B1650">
        <v>9733.9500000000007</v>
      </c>
      <c r="C1650">
        <v>73051.61</v>
      </c>
      <c r="D1650">
        <v>0</v>
      </c>
      <c r="F1650">
        <v>0</v>
      </c>
      <c r="G1650">
        <v>0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5.78</v>
      </c>
      <c r="P1650">
        <v>73057.39</v>
      </c>
      <c r="Q1650">
        <v>23545.95</v>
      </c>
      <c r="R1650">
        <v>24266.52</v>
      </c>
      <c r="S1650">
        <v>2977.66</v>
      </c>
      <c r="T1650">
        <v>875.83</v>
      </c>
      <c r="U1650">
        <v>0</v>
      </c>
      <c r="V1650">
        <v>5768.56</v>
      </c>
      <c r="W1650">
        <v>0</v>
      </c>
      <c r="X1650">
        <v>5884.87</v>
      </c>
      <c r="Y1650">
        <v>4.0599999999999996</v>
      </c>
      <c r="Z1650">
        <v>63323.44</v>
      </c>
      <c r="AA1650">
        <v>-21.09</v>
      </c>
      <c r="AB1650">
        <v>0</v>
      </c>
      <c r="AC1650">
        <v>0</v>
      </c>
      <c r="AD1650">
        <v>337.09</v>
      </c>
      <c r="AE1650">
        <v>297.04000000000002</v>
      </c>
      <c r="AF1650">
        <v>1014.09</v>
      </c>
      <c r="AG1650">
        <v>1627.13</v>
      </c>
      <c r="AH1650">
        <v>11361.08</v>
      </c>
      <c r="AI1650">
        <v>2486.65</v>
      </c>
      <c r="AJ1650">
        <v>8874.43</v>
      </c>
      <c r="AK1650">
        <v>0</v>
      </c>
      <c r="AL1650">
        <v>0</v>
      </c>
      <c r="AM1650">
        <v>0</v>
      </c>
      <c r="AO1650">
        <v>0</v>
      </c>
      <c r="AP1650">
        <v>20046</v>
      </c>
      <c r="AQ1650" t="s">
        <v>86</v>
      </c>
      <c r="AR1650" t="s">
        <v>87</v>
      </c>
      <c r="AS1650" t="s">
        <v>86</v>
      </c>
      <c r="AT1650" t="s">
        <v>87</v>
      </c>
      <c r="AU1650">
        <v>6024</v>
      </c>
      <c r="AV1650" t="s">
        <v>61</v>
      </c>
      <c r="AW1650">
        <v>2</v>
      </c>
      <c r="AX1650">
        <v>2</v>
      </c>
      <c r="AY1650">
        <v>2021</v>
      </c>
      <c r="AZ1650">
        <v>4</v>
      </c>
      <c r="BA1650" t="str">
        <f t="shared" si="50"/>
        <v>20214</v>
      </c>
      <c r="BB1650" t="str">
        <f t="shared" si="51"/>
        <v>20214Air Wisconsin Airlines Corp</v>
      </c>
      <c r="BC1650" t="e">
        <f>#N/A</f>
        <v>#N/A</v>
      </c>
      <c r="BD1650" t="e">
        <f>#N/A</f>
        <v>#N/A</v>
      </c>
      <c r="BE1650" t="e">
        <f>#N/A</f>
        <v>#N/A</v>
      </c>
      <c r="BF1650" t="e">
        <f>#N/A</f>
        <v>#N/A</v>
      </c>
      <c r="BG1650" t="e">
        <f>#N/A</f>
        <v>#N/A</v>
      </c>
    </row>
    <row r="1651" spans="1:59">
      <c r="A1651">
        <v>8639.2999999999993</v>
      </c>
      <c r="B1651">
        <v>11269.75</v>
      </c>
      <c r="C1651">
        <v>66967.53</v>
      </c>
      <c r="D1651">
        <v>0</v>
      </c>
      <c r="F1651">
        <v>0</v>
      </c>
      <c r="G1651">
        <v>0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7.3</v>
      </c>
      <c r="P1651">
        <v>66974.83</v>
      </c>
      <c r="Q1651">
        <v>20532.349999999999</v>
      </c>
      <c r="R1651">
        <v>20035.060000000001</v>
      </c>
      <c r="S1651">
        <v>2911.51</v>
      </c>
      <c r="T1651">
        <v>896.16</v>
      </c>
      <c r="U1651">
        <v>0</v>
      </c>
      <c r="V1651">
        <v>5749.56</v>
      </c>
      <c r="W1651">
        <v>0</v>
      </c>
      <c r="X1651">
        <v>5574.23</v>
      </c>
      <c r="Y1651">
        <v>6.21</v>
      </c>
      <c r="Z1651">
        <v>55705.08</v>
      </c>
      <c r="AA1651">
        <v>-1.1599999999999999</v>
      </c>
      <c r="AB1651">
        <v>0</v>
      </c>
      <c r="AC1651">
        <v>0</v>
      </c>
      <c r="AD1651">
        <v>1.82</v>
      </c>
      <c r="AE1651">
        <v>-621.15</v>
      </c>
      <c r="AF1651">
        <v>693.06</v>
      </c>
      <c r="AG1651">
        <v>72.569999999999993</v>
      </c>
      <c r="AH1651">
        <v>11342.32</v>
      </c>
      <c r="AI1651">
        <v>2703.02</v>
      </c>
      <c r="AJ1651">
        <v>8639.2999999999993</v>
      </c>
      <c r="AK1651">
        <v>0</v>
      </c>
      <c r="AL1651">
        <v>0</v>
      </c>
      <c r="AM1651">
        <v>0</v>
      </c>
      <c r="AO1651">
        <v>0</v>
      </c>
      <c r="AP1651">
        <v>20046</v>
      </c>
      <c r="AQ1651" t="s">
        <v>86</v>
      </c>
      <c r="AR1651" t="s">
        <v>87</v>
      </c>
      <c r="AS1651" t="s">
        <v>86</v>
      </c>
      <c r="AT1651" t="s">
        <v>87</v>
      </c>
      <c r="AU1651">
        <v>6024</v>
      </c>
      <c r="AV1651" t="s">
        <v>61</v>
      </c>
      <c r="AW1651">
        <v>2</v>
      </c>
      <c r="AX1651">
        <v>2</v>
      </c>
      <c r="AY1651">
        <v>2022</v>
      </c>
      <c r="AZ1651">
        <v>1</v>
      </c>
      <c r="BA1651" t="str">
        <f t="shared" si="50"/>
        <v>20221</v>
      </c>
      <c r="BB1651" t="str">
        <f t="shared" si="51"/>
        <v>20221Air Wisconsin Airlines Corp</v>
      </c>
      <c r="BC1651" t="e">
        <f>#N/A</f>
        <v>#N/A</v>
      </c>
      <c r="BD1651" t="e">
        <f>#N/A</f>
        <v>#N/A</v>
      </c>
      <c r="BE1651" t="e">
        <f>#N/A</f>
        <v>#N/A</v>
      </c>
      <c r="BF1651" t="e">
        <f>#N/A</f>
        <v>#N/A</v>
      </c>
      <c r="BG1651" t="e">
        <f>#N/A</f>
        <v>#N/A</v>
      </c>
    </row>
    <row r="1652" spans="1:59">
      <c r="A1652">
        <v>14070.76</v>
      </c>
      <c r="B1652">
        <v>19738.43</v>
      </c>
      <c r="C1652">
        <v>77923.839999999997</v>
      </c>
      <c r="D1652">
        <v>0</v>
      </c>
      <c r="F1652">
        <v>0</v>
      </c>
      <c r="G1652">
        <v>0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7.05</v>
      </c>
      <c r="P1652">
        <v>77930.89</v>
      </c>
      <c r="Q1652">
        <v>20857.560000000001</v>
      </c>
      <c r="R1652">
        <v>21906.16</v>
      </c>
      <c r="S1652">
        <v>2937.67</v>
      </c>
      <c r="T1652">
        <v>944.49</v>
      </c>
      <c r="U1652">
        <v>0</v>
      </c>
      <c r="V1652">
        <v>5904.86</v>
      </c>
      <c r="W1652">
        <v>0</v>
      </c>
      <c r="X1652">
        <v>5634.98</v>
      </c>
      <c r="Y1652">
        <v>6.75</v>
      </c>
      <c r="Z1652">
        <v>58192.46</v>
      </c>
      <c r="AA1652">
        <v>-1.48</v>
      </c>
      <c r="AB1652">
        <v>0</v>
      </c>
      <c r="AC1652">
        <v>0</v>
      </c>
      <c r="AD1652">
        <v>-39.69</v>
      </c>
      <c r="AE1652">
        <v>-2122.09</v>
      </c>
      <c r="AF1652">
        <v>896.26</v>
      </c>
      <c r="AG1652">
        <v>-1267</v>
      </c>
      <c r="AH1652">
        <v>18471.43</v>
      </c>
      <c r="AI1652">
        <v>4400.67</v>
      </c>
      <c r="AJ1652">
        <v>14070.76</v>
      </c>
      <c r="AK1652">
        <v>0</v>
      </c>
      <c r="AL1652">
        <v>0</v>
      </c>
      <c r="AM1652">
        <v>0</v>
      </c>
      <c r="AO1652">
        <v>0</v>
      </c>
      <c r="AP1652">
        <v>20046</v>
      </c>
      <c r="AQ1652" t="s">
        <v>86</v>
      </c>
      <c r="AR1652" t="s">
        <v>87</v>
      </c>
      <c r="AS1652" t="s">
        <v>86</v>
      </c>
      <c r="AT1652" t="s">
        <v>87</v>
      </c>
      <c r="AU1652">
        <v>6024</v>
      </c>
      <c r="AV1652" t="s">
        <v>61</v>
      </c>
      <c r="AW1652">
        <v>2</v>
      </c>
      <c r="AX1652">
        <v>2</v>
      </c>
      <c r="AY1652">
        <v>2022</v>
      </c>
      <c r="AZ1652">
        <v>2</v>
      </c>
      <c r="BA1652" t="str">
        <f t="shared" si="50"/>
        <v>20222</v>
      </c>
      <c r="BB1652" t="str">
        <f t="shared" si="51"/>
        <v>20222Air Wisconsin Airlines Corp</v>
      </c>
      <c r="BC1652" t="e">
        <f>#N/A</f>
        <v>#N/A</v>
      </c>
      <c r="BD1652" t="e">
        <f>#N/A</f>
        <v>#N/A</v>
      </c>
      <c r="BE1652" t="e">
        <f>#N/A</f>
        <v>#N/A</v>
      </c>
      <c r="BF1652" t="e">
        <f>#N/A</f>
        <v>#N/A</v>
      </c>
      <c r="BG1652" t="e">
        <f>#N/A</f>
        <v>#N/A</v>
      </c>
    </row>
    <row r="1653" spans="1:59">
      <c r="A1653">
        <v>8297.9</v>
      </c>
      <c r="B1653">
        <v>11192.07</v>
      </c>
      <c r="C1653">
        <v>68388.23</v>
      </c>
      <c r="D1653">
        <v>0</v>
      </c>
      <c r="F1653">
        <v>0</v>
      </c>
      <c r="G1653">
        <v>0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20.3</v>
      </c>
      <c r="P1653">
        <v>68408.52</v>
      </c>
      <c r="Q1653">
        <v>20358.88</v>
      </c>
      <c r="R1653">
        <v>22177.42</v>
      </c>
      <c r="S1653">
        <v>2586.54</v>
      </c>
      <c r="T1653">
        <v>985.92</v>
      </c>
      <c r="U1653">
        <v>0</v>
      </c>
      <c r="V1653">
        <v>5463.46</v>
      </c>
      <c r="W1653">
        <v>0</v>
      </c>
      <c r="X1653">
        <v>5624.48</v>
      </c>
      <c r="Y1653">
        <v>19.760000000000002</v>
      </c>
      <c r="Z1653">
        <v>57216.45</v>
      </c>
      <c r="AA1653">
        <v>-1.33</v>
      </c>
      <c r="AB1653">
        <v>0</v>
      </c>
      <c r="AC1653">
        <v>0</v>
      </c>
      <c r="AD1653">
        <v>31.29</v>
      </c>
      <c r="AE1653">
        <v>-1387.05</v>
      </c>
      <c r="AF1653">
        <v>1055.9000000000001</v>
      </c>
      <c r="AG1653">
        <v>-301.2</v>
      </c>
      <c r="AH1653">
        <v>10890.88</v>
      </c>
      <c r="AI1653">
        <v>2592.98</v>
      </c>
      <c r="AJ1653">
        <v>8297.9</v>
      </c>
      <c r="AK1653">
        <v>0</v>
      </c>
      <c r="AL1653">
        <v>0</v>
      </c>
      <c r="AM1653">
        <v>0</v>
      </c>
      <c r="AO1653">
        <v>0</v>
      </c>
      <c r="AP1653">
        <v>20046</v>
      </c>
      <c r="AQ1653" t="s">
        <v>86</v>
      </c>
      <c r="AR1653" t="s">
        <v>87</v>
      </c>
      <c r="AS1653" t="s">
        <v>86</v>
      </c>
      <c r="AT1653" t="s">
        <v>87</v>
      </c>
      <c r="AU1653">
        <v>6024</v>
      </c>
      <c r="AV1653" t="s">
        <v>61</v>
      </c>
      <c r="AW1653">
        <v>2</v>
      </c>
      <c r="AX1653">
        <v>2</v>
      </c>
      <c r="AY1653">
        <v>2022</v>
      </c>
      <c r="AZ1653">
        <v>3</v>
      </c>
      <c r="BA1653" t="str">
        <f t="shared" si="50"/>
        <v>20223</v>
      </c>
      <c r="BB1653" t="str">
        <f t="shared" si="51"/>
        <v>20223Air Wisconsin Airlines Corp</v>
      </c>
      <c r="BC1653" t="e">
        <f>#N/A</f>
        <v>#N/A</v>
      </c>
      <c r="BD1653" t="e">
        <f>#N/A</f>
        <v>#N/A</v>
      </c>
      <c r="BE1653" t="e">
        <f>#N/A</f>
        <v>#N/A</v>
      </c>
      <c r="BF1653" t="e">
        <f>#N/A</f>
        <v>#N/A</v>
      </c>
      <c r="BG1653" t="e">
        <f>#N/A</f>
        <v>#N/A</v>
      </c>
    </row>
    <row r="1654" spans="1:59">
      <c r="A1654">
        <v>5943.14</v>
      </c>
      <c r="B1654">
        <v>5793.18</v>
      </c>
      <c r="C1654">
        <v>67457.02</v>
      </c>
      <c r="D1654">
        <v>0</v>
      </c>
      <c r="F1654">
        <v>0</v>
      </c>
      <c r="G1654">
        <v>0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91.26</v>
      </c>
      <c r="P1654">
        <v>67548.28</v>
      </c>
      <c r="Q1654">
        <v>21598.59</v>
      </c>
      <c r="R1654">
        <v>24405.66</v>
      </c>
      <c r="S1654">
        <v>2474.9699999999998</v>
      </c>
      <c r="T1654">
        <v>1028.04</v>
      </c>
      <c r="U1654">
        <v>0</v>
      </c>
      <c r="V1654">
        <v>6878.96</v>
      </c>
      <c r="W1654">
        <v>0</v>
      </c>
      <c r="X1654">
        <v>5368.02</v>
      </c>
      <c r="Y1654">
        <v>0.86</v>
      </c>
      <c r="Z1654">
        <v>61755.1</v>
      </c>
      <c r="AA1654">
        <v>-4.21</v>
      </c>
      <c r="AB1654">
        <v>0</v>
      </c>
      <c r="AC1654">
        <v>0</v>
      </c>
      <c r="AD1654">
        <v>-108.2</v>
      </c>
      <c r="AE1654">
        <v>1461.26</v>
      </c>
      <c r="AF1654">
        <v>1442.89</v>
      </c>
      <c r="AG1654">
        <v>2791.75</v>
      </c>
      <c r="AH1654">
        <v>8584.93</v>
      </c>
      <c r="AI1654">
        <v>2641.79</v>
      </c>
      <c r="AJ1654">
        <v>5943.14</v>
      </c>
      <c r="AK1654">
        <v>0</v>
      </c>
      <c r="AL1654">
        <v>0</v>
      </c>
      <c r="AM1654">
        <v>0</v>
      </c>
      <c r="AO1654">
        <v>0</v>
      </c>
      <c r="AP1654">
        <v>20046</v>
      </c>
      <c r="AQ1654" t="s">
        <v>86</v>
      </c>
      <c r="AR1654" t="s">
        <v>87</v>
      </c>
      <c r="AS1654" t="s">
        <v>86</v>
      </c>
      <c r="AT1654" t="s">
        <v>87</v>
      </c>
      <c r="AU1654">
        <v>6024</v>
      </c>
      <c r="AV1654" t="s">
        <v>61</v>
      </c>
      <c r="AW1654">
        <v>2</v>
      </c>
      <c r="AX1654">
        <v>2</v>
      </c>
      <c r="AY1654">
        <v>2022</v>
      </c>
      <c r="AZ1654">
        <v>4</v>
      </c>
      <c r="BA1654" t="str">
        <f t="shared" si="50"/>
        <v>20224</v>
      </c>
      <c r="BB1654" t="str">
        <f t="shared" si="51"/>
        <v>20224Air Wisconsin Airlines Corp</v>
      </c>
      <c r="BC1654" t="e">
        <f>#N/A</f>
        <v>#N/A</v>
      </c>
      <c r="BD1654" t="e">
        <f>#N/A</f>
        <v>#N/A</v>
      </c>
      <c r="BE1654" t="e">
        <f>#N/A</f>
        <v>#N/A</v>
      </c>
      <c r="BF1654" t="e">
        <f>#N/A</f>
        <v>#N/A</v>
      </c>
      <c r="BG1654" t="e">
        <f>#N/A</f>
        <v>#N/A</v>
      </c>
    </row>
    <row r="1655" spans="1:59">
      <c r="A1655">
        <v>-1855.17</v>
      </c>
      <c r="B1655">
        <v>-3850.01</v>
      </c>
      <c r="C1655">
        <v>59036.800000000003</v>
      </c>
      <c r="D1655">
        <v>0</v>
      </c>
      <c r="F1655">
        <v>0</v>
      </c>
      <c r="G1655">
        <v>0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95.02</v>
      </c>
      <c r="P1655">
        <v>59131.81</v>
      </c>
      <c r="Q1655">
        <v>22988.92</v>
      </c>
      <c r="R1655">
        <v>25440.2</v>
      </c>
      <c r="S1655">
        <v>2481.58</v>
      </c>
      <c r="T1655">
        <v>957.77</v>
      </c>
      <c r="U1655">
        <v>0</v>
      </c>
      <c r="V1655">
        <v>5760.99</v>
      </c>
      <c r="W1655">
        <v>0</v>
      </c>
      <c r="X1655">
        <v>5350.18</v>
      </c>
      <c r="Y1655">
        <v>2.19</v>
      </c>
      <c r="Z1655">
        <v>62981.82</v>
      </c>
      <c r="AA1655">
        <v>-1.56</v>
      </c>
      <c r="AB1655">
        <v>0</v>
      </c>
      <c r="AC1655">
        <v>0</v>
      </c>
      <c r="AD1655">
        <v>-82.93</v>
      </c>
      <c r="AE1655">
        <v>375.9</v>
      </c>
      <c r="AF1655">
        <v>1042.96</v>
      </c>
      <c r="AG1655">
        <v>1334.37</v>
      </c>
      <c r="AH1655">
        <v>-2515.63</v>
      </c>
      <c r="AI1655">
        <v>-660.47</v>
      </c>
      <c r="AJ1655">
        <v>-1855.17</v>
      </c>
      <c r="AK1655">
        <v>0</v>
      </c>
      <c r="AL1655">
        <v>0</v>
      </c>
      <c r="AM1655">
        <v>0</v>
      </c>
      <c r="AO1655">
        <v>0</v>
      </c>
      <c r="AP1655">
        <v>20046</v>
      </c>
      <c r="AQ1655" t="s">
        <v>86</v>
      </c>
      <c r="AR1655" t="s">
        <v>87</v>
      </c>
      <c r="AS1655" t="s">
        <v>86</v>
      </c>
      <c r="AT1655" t="s">
        <v>87</v>
      </c>
      <c r="AU1655">
        <v>6024</v>
      </c>
      <c r="AV1655" t="s">
        <v>61</v>
      </c>
      <c r="AW1655">
        <v>2</v>
      </c>
      <c r="AX1655">
        <v>2</v>
      </c>
      <c r="AY1655">
        <v>2023</v>
      </c>
      <c r="AZ1655">
        <v>1</v>
      </c>
      <c r="BA1655" t="str">
        <f t="shared" si="50"/>
        <v>20231</v>
      </c>
      <c r="BB1655" t="str">
        <f t="shared" si="51"/>
        <v>20231Air Wisconsin Airlines Corp</v>
      </c>
      <c r="BC1655" t="e">
        <f>#N/A</f>
        <v>#N/A</v>
      </c>
      <c r="BD1655" t="e">
        <f>#N/A</f>
        <v>#N/A</v>
      </c>
      <c r="BE1655" t="e">
        <f>#N/A</f>
        <v>#N/A</v>
      </c>
      <c r="BF1655" t="e">
        <f>#N/A</f>
        <v>#N/A</v>
      </c>
      <c r="BG1655" t="e">
        <f>#N/A</f>
        <v>#N/A</v>
      </c>
    </row>
    <row r="1656" spans="1:59">
      <c r="A1656">
        <v>-3034.34</v>
      </c>
      <c r="B1656">
        <v>-2932.04</v>
      </c>
      <c r="C1656">
        <v>155689.26999999999</v>
      </c>
      <c r="D1656">
        <v>243.28</v>
      </c>
      <c r="K1656">
        <v>3371.45</v>
      </c>
      <c r="M1656">
        <v>3371.45</v>
      </c>
      <c r="P1656">
        <v>159304.01</v>
      </c>
      <c r="Q1656">
        <v>76346.509999999995</v>
      </c>
      <c r="R1656">
        <v>15345.69</v>
      </c>
      <c r="S1656">
        <v>7348.87</v>
      </c>
      <c r="T1656">
        <v>26906.959999999999</v>
      </c>
      <c r="U1656">
        <v>20518.740000000002</v>
      </c>
      <c r="V1656">
        <v>11358.03</v>
      </c>
      <c r="X1656">
        <v>4411.26</v>
      </c>
      <c r="Z1656">
        <v>162236.04999999999</v>
      </c>
      <c r="AA1656">
        <v>-372.36</v>
      </c>
      <c r="AB1656">
        <v>-7107.03</v>
      </c>
      <c r="AF1656">
        <v>6390.44</v>
      </c>
      <c r="AG1656">
        <v>-1088.95</v>
      </c>
      <c r="AH1656">
        <v>-4021</v>
      </c>
      <c r="AI1656">
        <v>-986.65</v>
      </c>
      <c r="AJ1656">
        <v>-3034.34</v>
      </c>
      <c r="AN1656">
        <v>-3034.34</v>
      </c>
      <c r="AP1656">
        <v>20437</v>
      </c>
      <c r="AQ1656" t="s">
        <v>88</v>
      </c>
      <c r="AR1656" t="s">
        <v>89</v>
      </c>
      <c r="AS1656" t="s">
        <v>88</v>
      </c>
      <c r="AT1656" t="s">
        <v>89</v>
      </c>
      <c r="AU1656">
        <v>6030</v>
      </c>
      <c r="AV1656" t="s">
        <v>61</v>
      </c>
      <c r="AW1656">
        <v>2</v>
      </c>
      <c r="AX1656">
        <v>2</v>
      </c>
      <c r="AY1656">
        <v>2002</v>
      </c>
      <c r="AZ1656">
        <v>1</v>
      </c>
      <c r="BA1656" t="str">
        <f t="shared" si="50"/>
        <v>20021</v>
      </c>
      <c r="BB1656" t="str">
        <f t="shared" si="51"/>
        <v>20021AirTran Airways Corporation</v>
      </c>
      <c r="BC1656" t="e">
        <f>#N/A</f>
        <v>#N/A</v>
      </c>
      <c r="BD1656" t="e">
        <f>#N/A</f>
        <v>#N/A</v>
      </c>
      <c r="BE1656" t="e">
        <f>#N/A</f>
        <v>#N/A</v>
      </c>
      <c r="BF1656" t="e">
        <f>#N/A</f>
        <v>#N/A</v>
      </c>
      <c r="BG1656" t="e">
        <f>#N/A</f>
        <v>#N/A</v>
      </c>
    </row>
    <row r="1657" spans="1:59">
      <c r="A1657">
        <v>5061.1899999999996</v>
      </c>
      <c r="B1657">
        <v>12153.53</v>
      </c>
      <c r="C1657">
        <v>185536.36</v>
      </c>
      <c r="D1657">
        <v>412.39</v>
      </c>
      <c r="H1657">
        <v>146.31</v>
      </c>
      <c r="I1657">
        <v>146.31</v>
      </c>
      <c r="K1657">
        <v>4549.74</v>
      </c>
      <c r="M1657">
        <v>4549.74</v>
      </c>
      <c r="P1657">
        <v>190644.8</v>
      </c>
      <c r="Q1657">
        <v>83582.81</v>
      </c>
      <c r="R1657">
        <v>20430.64</v>
      </c>
      <c r="S1657">
        <v>8082.39</v>
      </c>
      <c r="T1657">
        <v>26826.5</v>
      </c>
      <c r="U1657">
        <v>22099.9</v>
      </c>
      <c r="V1657">
        <v>13265.38</v>
      </c>
      <c r="X1657">
        <v>4203.6400000000003</v>
      </c>
      <c r="Z1657">
        <v>178491.27</v>
      </c>
      <c r="AA1657">
        <v>-396.71</v>
      </c>
      <c r="AB1657">
        <v>-6976.98</v>
      </c>
      <c r="AF1657">
        <v>482.41</v>
      </c>
      <c r="AG1657">
        <v>-6891.29</v>
      </c>
      <c r="AH1657">
        <v>5262.24</v>
      </c>
      <c r="AI1657">
        <v>201.05</v>
      </c>
      <c r="AJ1657">
        <v>5061.1899999999996</v>
      </c>
      <c r="AN1657">
        <v>5061.1899999999996</v>
      </c>
      <c r="AP1657">
        <v>20437</v>
      </c>
      <c r="AQ1657" t="s">
        <v>88</v>
      </c>
      <c r="AR1657" t="s">
        <v>89</v>
      </c>
      <c r="AS1657" t="s">
        <v>88</v>
      </c>
      <c r="AT1657" t="s">
        <v>89</v>
      </c>
      <c r="AU1657">
        <v>6030</v>
      </c>
      <c r="AV1657" t="s">
        <v>61</v>
      </c>
      <c r="AW1657">
        <v>2</v>
      </c>
      <c r="AX1657">
        <v>2</v>
      </c>
      <c r="AY1657">
        <v>2002</v>
      </c>
      <c r="AZ1657">
        <v>2</v>
      </c>
      <c r="BA1657" t="str">
        <f t="shared" si="50"/>
        <v>20022</v>
      </c>
      <c r="BB1657" t="str">
        <f t="shared" si="51"/>
        <v>20022AirTran Airways Corporation</v>
      </c>
      <c r="BC1657" t="e">
        <f>#N/A</f>
        <v>#N/A</v>
      </c>
      <c r="BD1657" t="e">
        <f>#N/A</f>
        <v>#N/A</v>
      </c>
      <c r="BE1657" t="e">
        <f>#N/A</f>
        <v>#N/A</v>
      </c>
      <c r="BF1657" t="e">
        <f>#N/A</f>
        <v>#N/A</v>
      </c>
      <c r="BG1657" t="e">
        <f>#N/A</f>
        <v>#N/A</v>
      </c>
    </row>
    <row r="1658" spans="1:59">
      <c r="A1658">
        <v>1094.8499999999999</v>
      </c>
      <c r="B1658">
        <v>7620.89</v>
      </c>
      <c r="C1658">
        <v>176907.63</v>
      </c>
      <c r="D1658">
        <v>270.08999999999997</v>
      </c>
      <c r="E1658">
        <v>65.63</v>
      </c>
      <c r="G1658">
        <v>65.63</v>
      </c>
      <c r="H1658">
        <v>1085.03</v>
      </c>
      <c r="I1658">
        <v>1085.03</v>
      </c>
      <c r="K1658">
        <v>4823.2700000000004</v>
      </c>
      <c r="L1658">
        <v>1421.54</v>
      </c>
      <c r="M1658">
        <v>3401.73</v>
      </c>
      <c r="P1658">
        <v>183151.65</v>
      </c>
      <c r="Q1658">
        <v>88387.53</v>
      </c>
      <c r="R1658">
        <v>15088.12</v>
      </c>
      <c r="S1658">
        <v>8496.84</v>
      </c>
      <c r="T1658">
        <v>28387.03</v>
      </c>
      <c r="U1658">
        <v>18971.400000000001</v>
      </c>
      <c r="V1658">
        <v>12153.85</v>
      </c>
      <c r="X1658">
        <v>4046</v>
      </c>
      <c r="Z1658">
        <v>175530.76</v>
      </c>
      <c r="AA1658">
        <v>-370.95</v>
      </c>
      <c r="AB1658">
        <v>-6621.41</v>
      </c>
      <c r="AF1658">
        <v>466.32</v>
      </c>
      <c r="AG1658">
        <v>-6526.04</v>
      </c>
      <c r="AH1658">
        <v>1094.8499999999999</v>
      </c>
      <c r="AJ1658">
        <v>1094.8499999999999</v>
      </c>
      <c r="AN1658">
        <v>1094.8499999999999</v>
      </c>
      <c r="AP1658">
        <v>20437</v>
      </c>
      <c r="AQ1658" t="s">
        <v>88</v>
      </c>
      <c r="AR1658" t="s">
        <v>89</v>
      </c>
      <c r="AS1658" t="s">
        <v>88</v>
      </c>
      <c r="AT1658" t="s">
        <v>89</v>
      </c>
      <c r="AU1658">
        <v>6030</v>
      </c>
      <c r="AV1658" t="s">
        <v>61</v>
      </c>
      <c r="AW1658">
        <v>2</v>
      </c>
      <c r="AX1658">
        <v>2</v>
      </c>
      <c r="AY1658">
        <v>2002</v>
      </c>
      <c r="AZ1658">
        <v>3</v>
      </c>
      <c r="BA1658" t="str">
        <f t="shared" si="50"/>
        <v>20023</v>
      </c>
      <c r="BB1658" t="str">
        <f t="shared" si="51"/>
        <v>20023AirTran Airways Corporation</v>
      </c>
      <c r="BC1658" t="e">
        <f>#N/A</f>
        <v>#N/A</v>
      </c>
      <c r="BD1658" t="e">
        <f>#N/A</f>
        <v>#N/A</v>
      </c>
      <c r="BE1658" t="e">
        <f>#N/A</f>
        <v>#N/A</v>
      </c>
      <c r="BF1658" t="e">
        <f>#N/A</f>
        <v>#N/A</v>
      </c>
      <c r="BG1658" t="e">
        <f>#N/A</f>
        <v>#N/A</v>
      </c>
    </row>
    <row r="1659" spans="1:59">
      <c r="A1659">
        <v>7494.01</v>
      </c>
      <c r="B1659">
        <v>14361.03</v>
      </c>
      <c r="C1659">
        <v>195425.41</v>
      </c>
      <c r="D1659">
        <v>279.98</v>
      </c>
      <c r="E1659">
        <v>41.74</v>
      </c>
      <c r="G1659">
        <v>41.74</v>
      </c>
      <c r="H1659">
        <v>821.85</v>
      </c>
      <c r="I1659">
        <v>821.85</v>
      </c>
      <c r="K1659">
        <v>5601.67</v>
      </c>
      <c r="L1659">
        <v>1758.23</v>
      </c>
      <c r="M1659">
        <v>3843.44</v>
      </c>
      <c r="O1659">
        <v>-1901.14</v>
      </c>
      <c r="P1659">
        <v>200269.5</v>
      </c>
      <c r="Q1659">
        <v>92434.91</v>
      </c>
      <c r="R1659">
        <v>17459.650000000001</v>
      </c>
      <c r="S1659">
        <v>8676.2000000000007</v>
      </c>
      <c r="T1659">
        <v>28381.599999999999</v>
      </c>
      <c r="U1659">
        <v>18319.45</v>
      </c>
      <c r="V1659">
        <v>15167.07</v>
      </c>
      <c r="X1659">
        <v>4405.7700000000004</v>
      </c>
      <c r="Y1659">
        <v>1063.81</v>
      </c>
      <c r="Z1659">
        <v>185908.47</v>
      </c>
      <c r="AA1659">
        <v>-370.95</v>
      </c>
      <c r="AB1659">
        <v>-6987.25</v>
      </c>
      <c r="AF1659">
        <v>491.19</v>
      </c>
      <c r="AG1659">
        <v>-6867.02</v>
      </c>
      <c r="AH1659">
        <v>7494.01</v>
      </c>
      <c r="AJ1659">
        <v>7494.01</v>
      </c>
      <c r="AN1659">
        <v>7494.01</v>
      </c>
      <c r="AP1659">
        <v>20437</v>
      </c>
      <c r="AQ1659" t="s">
        <v>88</v>
      </c>
      <c r="AR1659" t="s">
        <v>89</v>
      </c>
      <c r="AS1659" t="s">
        <v>88</v>
      </c>
      <c r="AT1659" t="s">
        <v>89</v>
      </c>
      <c r="AU1659">
        <v>6030</v>
      </c>
      <c r="AV1659" t="s">
        <v>61</v>
      </c>
      <c r="AW1659">
        <v>2</v>
      </c>
      <c r="AX1659">
        <v>2</v>
      </c>
      <c r="AY1659">
        <v>2002</v>
      </c>
      <c r="AZ1659">
        <v>4</v>
      </c>
      <c r="BA1659" t="str">
        <f t="shared" si="50"/>
        <v>20024</v>
      </c>
      <c r="BB1659" t="str">
        <f t="shared" si="51"/>
        <v>20024AirTran Airways Corporation</v>
      </c>
      <c r="BC1659" t="e">
        <f>#N/A</f>
        <v>#N/A</v>
      </c>
      <c r="BD1659" t="e">
        <f>#N/A</f>
        <v>#N/A</v>
      </c>
      <c r="BE1659" t="e">
        <f>#N/A</f>
        <v>#N/A</v>
      </c>
      <c r="BF1659" t="e">
        <f>#N/A</f>
        <v>#N/A</v>
      </c>
      <c r="BG1659" t="e">
        <f>#N/A</f>
        <v>#N/A</v>
      </c>
    </row>
    <row r="1660" spans="1:59">
      <c r="A1660">
        <v>2022.41</v>
      </c>
      <c r="B1660">
        <v>8377.9599999999991</v>
      </c>
      <c r="C1660">
        <v>201216.76</v>
      </c>
      <c r="D1660">
        <v>383.01</v>
      </c>
      <c r="E1660">
        <v>49.9</v>
      </c>
      <c r="G1660">
        <v>49.9</v>
      </c>
      <c r="H1660">
        <v>683.42</v>
      </c>
      <c r="I1660">
        <v>683.42</v>
      </c>
      <c r="K1660">
        <v>5669.3</v>
      </c>
      <c r="L1660">
        <v>1762.95</v>
      </c>
      <c r="M1660">
        <v>3906.36</v>
      </c>
      <c r="P1660">
        <v>208002.37</v>
      </c>
      <c r="Q1660">
        <v>102277.37</v>
      </c>
      <c r="R1660">
        <v>18854.3</v>
      </c>
      <c r="S1660">
        <v>9353.01</v>
      </c>
      <c r="T1660">
        <v>30322.7</v>
      </c>
      <c r="U1660">
        <v>22022.1</v>
      </c>
      <c r="V1660">
        <v>13473.07</v>
      </c>
      <c r="X1660">
        <v>3321.86</v>
      </c>
      <c r="Z1660">
        <v>199624.41</v>
      </c>
      <c r="AA1660">
        <v>-370.95</v>
      </c>
      <c r="AB1660">
        <v>-6497.8</v>
      </c>
      <c r="AF1660">
        <v>513.20000000000005</v>
      </c>
      <c r="AG1660">
        <v>-6355.55</v>
      </c>
      <c r="AH1660">
        <v>2022.41</v>
      </c>
      <c r="AJ1660">
        <v>2022.41</v>
      </c>
      <c r="AN1660">
        <v>2022.41</v>
      </c>
      <c r="AP1660">
        <v>20437</v>
      </c>
      <c r="AQ1660" t="s">
        <v>88</v>
      </c>
      <c r="AR1660" t="s">
        <v>89</v>
      </c>
      <c r="AS1660" t="s">
        <v>88</v>
      </c>
      <c r="AT1660" t="s">
        <v>89</v>
      </c>
      <c r="AU1660">
        <v>6030</v>
      </c>
      <c r="AV1660" t="s">
        <v>61</v>
      </c>
      <c r="AW1660">
        <v>2</v>
      </c>
      <c r="AX1660">
        <v>2</v>
      </c>
      <c r="AY1660">
        <v>2003</v>
      </c>
      <c r="AZ1660">
        <v>1</v>
      </c>
      <c r="BA1660" t="str">
        <f t="shared" si="50"/>
        <v>20031</v>
      </c>
      <c r="BB1660" t="str">
        <f t="shared" si="51"/>
        <v>20031AirTran Airways Corporation</v>
      </c>
      <c r="BC1660" t="e">
        <f>#N/A</f>
        <v>#N/A</v>
      </c>
      <c r="BD1660" t="e">
        <f>#N/A</f>
        <v>#N/A</v>
      </c>
      <c r="BE1660" t="e">
        <f>#N/A</f>
        <v>#N/A</v>
      </c>
      <c r="BF1660" t="e">
        <f>#N/A</f>
        <v>#N/A</v>
      </c>
      <c r="BG1660" t="e">
        <f>#N/A</f>
        <v>#N/A</v>
      </c>
    </row>
    <row r="1661" spans="1:59">
      <c r="A1661">
        <v>57173.120000000003</v>
      </c>
      <c r="B1661">
        <v>30703.26</v>
      </c>
      <c r="C1661">
        <v>226108.57</v>
      </c>
      <c r="D1661">
        <v>331.55</v>
      </c>
      <c r="E1661">
        <v>67.16</v>
      </c>
      <c r="G1661">
        <v>67.16</v>
      </c>
      <c r="H1661">
        <v>763.47</v>
      </c>
      <c r="I1661">
        <v>763.47</v>
      </c>
      <c r="K1661">
        <v>6630.17</v>
      </c>
      <c r="L1661">
        <v>1958.42</v>
      </c>
      <c r="M1661">
        <v>4671.75</v>
      </c>
      <c r="P1661">
        <v>233900.92</v>
      </c>
      <c r="Q1661">
        <v>100814.01</v>
      </c>
      <c r="R1661">
        <v>20996.240000000002</v>
      </c>
      <c r="S1661">
        <v>9427.77</v>
      </c>
      <c r="T1661">
        <v>29876.53</v>
      </c>
      <c r="U1661">
        <v>22856.42</v>
      </c>
      <c r="V1661">
        <v>15925.48</v>
      </c>
      <c r="X1661">
        <v>3301.2</v>
      </c>
      <c r="Z1661">
        <v>203197.65</v>
      </c>
      <c r="AA1661">
        <v>-352.25</v>
      </c>
      <c r="AB1661">
        <v>-8569.48</v>
      </c>
      <c r="AF1661">
        <v>729.94</v>
      </c>
      <c r="AG1661">
        <v>-8191.8</v>
      </c>
      <c r="AH1661">
        <v>22511.47</v>
      </c>
      <c r="AI1661">
        <v>2533.36</v>
      </c>
      <c r="AJ1661">
        <v>19978.11</v>
      </c>
      <c r="AL1661">
        <v>36248.92</v>
      </c>
      <c r="AM1661">
        <v>-946.1</v>
      </c>
      <c r="AN1661">
        <v>57173.120000000003</v>
      </c>
      <c r="AP1661">
        <v>20437</v>
      </c>
      <c r="AQ1661" t="s">
        <v>88</v>
      </c>
      <c r="AR1661" t="s">
        <v>89</v>
      </c>
      <c r="AS1661" t="s">
        <v>88</v>
      </c>
      <c r="AT1661" t="s">
        <v>89</v>
      </c>
      <c r="AU1661">
        <v>6030</v>
      </c>
      <c r="AV1661" t="s">
        <v>61</v>
      </c>
      <c r="AW1661">
        <v>2</v>
      </c>
      <c r="AX1661">
        <v>2</v>
      </c>
      <c r="AY1661">
        <v>2003</v>
      </c>
      <c r="AZ1661">
        <v>2</v>
      </c>
      <c r="BA1661" t="str">
        <f t="shared" si="50"/>
        <v>20032</v>
      </c>
      <c r="BB1661" t="str">
        <f t="shared" si="51"/>
        <v>20032AirTran Airways Corporation</v>
      </c>
      <c r="BC1661" t="e">
        <f>#N/A</f>
        <v>#N/A</v>
      </c>
      <c r="BD1661" t="e">
        <f>#N/A</f>
        <v>#N/A</v>
      </c>
      <c r="BE1661" t="e">
        <f>#N/A</f>
        <v>#N/A</v>
      </c>
      <c r="BF1661" t="e">
        <f>#N/A</f>
        <v>#N/A</v>
      </c>
      <c r="BG1661" t="e">
        <f>#N/A</f>
        <v>#N/A</v>
      </c>
    </row>
    <row r="1662" spans="1:59">
      <c r="A1662">
        <v>19597.12</v>
      </c>
      <c r="B1662">
        <v>26392.67</v>
      </c>
      <c r="C1662">
        <v>229291.9</v>
      </c>
      <c r="E1662">
        <v>155.91999999999999</v>
      </c>
      <c r="G1662">
        <v>155.91999999999999</v>
      </c>
      <c r="H1662">
        <v>525.61</v>
      </c>
      <c r="I1662">
        <v>525.61</v>
      </c>
      <c r="K1662">
        <v>7337.05</v>
      </c>
      <c r="L1662">
        <v>1914.15</v>
      </c>
      <c r="M1662">
        <v>5422.89</v>
      </c>
      <c r="P1662">
        <v>237310.48</v>
      </c>
      <c r="Q1662">
        <v>109245.29</v>
      </c>
      <c r="R1662">
        <v>20488.66</v>
      </c>
      <c r="S1662">
        <v>9951.7999999999993</v>
      </c>
      <c r="T1662">
        <v>31556.71</v>
      </c>
      <c r="U1662">
        <v>22665.98</v>
      </c>
      <c r="V1662">
        <v>13687.66</v>
      </c>
      <c r="X1662">
        <v>3321.71</v>
      </c>
      <c r="Z1662">
        <v>210917.81</v>
      </c>
      <c r="AA1662">
        <v>-398.9</v>
      </c>
      <c r="AB1662">
        <v>-6888.76</v>
      </c>
      <c r="AF1662">
        <v>752.61</v>
      </c>
      <c r="AG1662">
        <v>-6535.05</v>
      </c>
      <c r="AH1662">
        <v>19857.62</v>
      </c>
      <c r="AI1662">
        <v>260.5</v>
      </c>
      <c r="AJ1662">
        <v>19597.12</v>
      </c>
      <c r="AN1662">
        <v>19597.12</v>
      </c>
      <c r="AP1662">
        <v>20437</v>
      </c>
      <c r="AQ1662" t="s">
        <v>88</v>
      </c>
      <c r="AR1662" t="s">
        <v>89</v>
      </c>
      <c r="AS1662" t="s">
        <v>88</v>
      </c>
      <c r="AT1662" t="s">
        <v>89</v>
      </c>
      <c r="AU1662">
        <v>6030</v>
      </c>
      <c r="AV1662" t="s">
        <v>61</v>
      </c>
      <c r="AW1662">
        <v>2</v>
      </c>
      <c r="AX1662">
        <v>2</v>
      </c>
      <c r="AY1662">
        <v>2003</v>
      </c>
      <c r="AZ1662">
        <v>3</v>
      </c>
      <c r="BA1662" t="str">
        <f t="shared" si="50"/>
        <v>20033</v>
      </c>
      <c r="BB1662" t="str">
        <f t="shared" si="51"/>
        <v>20033AirTran Airways Corporation</v>
      </c>
      <c r="BC1662" t="e">
        <f>#N/A</f>
        <v>#N/A</v>
      </c>
      <c r="BD1662" t="e">
        <f>#N/A</f>
        <v>#N/A</v>
      </c>
      <c r="BE1662" t="e">
        <f>#N/A</f>
        <v>#N/A</v>
      </c>
      <c r="BF1662" t="e">
        <f>#N/A</f>
        <v>#N/A</v>
      </c>
      <c r="BG1662" t="e">
        <f>#N/A</f>
        <v>#N/A</v>
      </c>
    </row>
    <row r="1663" spans="1:59">
      <c r="A1663">
        <v>21656.55</v>
      </c>
      <c r="B1663">
        <v>20844.75</v>
      </c>
      <c r="C1663">
        <v>230950.28</v>
      </c>
      <c r="E1663">
        <v>154.22999999999999</v>
      </c>
      <c r="G1663">
        <v>154.22999999999999</v>
      </c>
      <c r="H1663">
        <v>409.93</v>
      </c>
      <c r="I1663">
        <v>409.93</v>
      </c>
      <c r="K1663">
        <v>7311.24</v>
      </c>
      <c r="L1663">
        <v>2061.88</v>
      </c>
      <c r="M1663">
        <v>5249.36</v>
      </c>
      <c r="P1663">
        <v>238825.68</v>
      </c>
      <c r="Q1663">
        <v>111128.92</v>
      </c>
      <c r="R1663">
        <v>23798.87</v>
      </c>
      <c r="S1663">
        <v>10326.700000000001</v>
      </c>
      <c r="T1663">
        <v>34010.29</v>
      </c>
      <c r="U1663">
        <v>20437.560000000001</v>
      </c>
      <c r="V1663">
        <v>15595.33</v>
      </c>
      <c r="X1663">
        <v>2683.27</v>
      </c>
      <c r="Z1663">
        <v>217980.93</v>
      </c>
      <c r="AA1663">
        <v>-237.25</v>
      </c>
      <c r="AB1663">
        <v>-4988.0600000000004</v>
      </c>
      <c r="AF1663">
        <v>1281.44</v>
      </c>
      <c r="AG1663">
        <v>-3943.87</v>
      </c>
      <c r="AH1663">
        <v>16900.88</v>
      </c>
      <c r="AI1663">
        <v>358.81</v>
      </c>
      <c r="AJ1663">
        <v>16542.07</v>
      </c>
      <c r="AL1663">
        <v>5415.29</v>
      </c>
      <c r="AM1663">
        <v>300.8</v>
      </c>
      <c r="AN1663">
        <v>21656.55</v>
      </c>
      <c r="AP1663">
        <v>20437</v>
      </c>
      <c r="AQ1663" t="s">
        <v>88</v>
      </c>
      <c r="AR1663" t="s">
        <v>89</v>
      </c>
      <c r="AS1663" t="s">
        <v>88</v>
      </c>
      <c r="AT1663" t="s">
        <v>89</v>
      </c>
      <c r="AU1663">
        <v>6030</v>
      </c>
      <c r="AV1663" t="s">
        <v>61</v>
      </c>
      <c r="AW1663">
        <v>2</v>
      </c>
      <c r="AX1663">
        <v>2</v>
      </c>
      <c r="AY1663">
        <v>2003</v>
      </c>
      <c r="AZ1663">
        <v>4</v>
      </c>
      <c r="BA1663" t="str">
        <f t="shared" si="50"/>
        <v>20034</v>
      </c>
      <c r="BB1663" t="str">
        <f t="shared" si="51"/>
        <v>20034AirTran Airways Corporation</v>
      </c>
      <c r="BC1663" t="e">
        <f>#N/A</f>
        <v>#N/A</v>
      </c>
      <c r="BD1663" t="e">
        <f>#N/A</f>
        <v>#N/A</v>
      </c>
      <c r="BE1663" t="e">
        <f>#N/A</f>
        <v>#N/A</v>
      </c>
      <c r="BF1663" t="e">
        <f>#N/A</f>
        <v>#N/A</v>
      </c>
      <c r="BG1663" t="e">
        <f>#N/A</f>
        <v>#N/A</v>
      </c>
    </row>
    <row r="1664" spans="1:59">
      <c r="A1664">
        <v>4112.71</v>
      </c>
      <c r="B1664">
        <v>10276.280000000001</v>
      </c>
      <c r="C1664">
        <v>232665.74</v>
      </c>
      <c r="E1664">
        <v>145.1</v>
      </c>
      <c r="G1664">
        <v>145.1</v>
      </c>
      <c r="H1664">
        <v>837.65</v>
      </c>
      <c r="I1664">
        <v>837.65</v>
      </c>
      <c r="K1664">
        <v>7758.34</v>
      </c>
      <c r="L1664">
        <v>2479.5100000000002</v>
      </c>
      <c r="M1664">
        <v>5278.82</v>
      </c>
      <c r="P1664">
        <v>241406.83</v>
      </c>
      <c r="Q1664">
        <v>118421.95</v>
      </c>
      <c r="R1664">
        <v>23224.33</v>
      </c>
      <c r="S1664">
        <v>10983.67</v>
      </c>
      <c r="T1664">
        <v>35737.58</v>
      </c>
      <c r="U1664">
        <v>24460.41</v>
      </c>
      <c r="V1664">
        <v>15418.15</v>
      </c>
      <c r="X1664">
        <v>2884.47</v>
      </c>
      <c r="Z1664">
        <v>231130.55</v>
      </c>
      <c r="AA1664">
        <v>-203.22</v>
      </c>
      <c r="AB1664">
        <v>-4443.67</v>
      </c>
      <c r="AF1664">
        <v>1004.01</v>
      </c>
      <c r="AG1664">
        <v>-3642.87</v>
      </c>
      <c r="AH1664">
        <v>6633.41</v>
      </c>
      <c r="AI1664">
        <v>2520.6999999999998</v>
      </c>
      <c r="AJ1664">
        <v>4112.71</v>
      </c>
      <c r="AN1664">
        <v>4112.71</v>
      </c>
      <c r="AP1664">
        <v>20437</v>
      </c>
      <c r="AQ1664" t="s">
        <v>88</v>
      </c>
      <c r="AR1664" t="s">
        <v>89</v>
      </c>
      <c r="AS1664" t="s">
        <v>88</v>
      </c>
      <c r="AT1664" t="s">
        <v>89</v>
      </c>
      <c r="AU1664">
        <v>6030</v>
      </c>
      <c r="AV1664" t="s">
        <v>61</v>
      </c>
      <c r="AW1664">
        <v>2</v>
      </c>
      <c r="AX1664">
        <v>2</v>
      </c>
      <c r="AY1664">
        <v>2004</v>
      </c>
      <c r="AZ1664">
        <v>1</v>
      </c>
      <c r="BA1664" t="str">
        <f t="shared" si="50"/>
        <v>20041</v>
      </c>
      <c r="BB1664" t="str">
        <f t="shared" si="51"/>
        <v>20041AirTran Airways Corporation</v>
      </c>
      <c r="BC1664" t="e">
        <f>#N/A</f>
        <v>#N/A</v>
      </c>
      <c r="BD1664" t="e">
        <f>#N/A</f>
        <v>#N/A</v>
      </c>
      <c r="BE1664" t="e">
        <f>#N/A</f>
        <v>#N/A</v>
      </c>
      <c r="BF1664" t="e">
        <f>#N/A</f>
        <v>#N/A</v>
      </c>
      <c r="BG1664" t="e">
        <f>#N/A</f>
        <v>#N/A</v>
      </c>
    </row>
    <row r="1665" spans="1:59">
      <c r="A1665">
        <v>16786.25</v>
      </c>
      <c r="B1665">
        <v>31017.8</v>
      </c>
      <c r="C1665">
        <v>265725.09999999998</v>
      </c>
      <c r="E1665">
        <v>172.09</v>
      </c>
      <c r="G1665">
        <v>172.09</v>
      </c>
      <c r="H1665">
        <v>218.82</v>
      </c>
      <c r="I1665">
        <v>218.82</v>
      </c>
      <c r="K1665">
        <v>8887.2199999999993</v>
      </c>
      <c r="L1665">
        <v>2248.9499999999998</v>
      </c>
      <c r="M1665">
        <v>6638.27</v>
      </c>
      <c r="P1665">
        <v>275003.23</v>
      </c>
      <c r="Q1665">
        <v>125673.7</v>
      </c>
      <c r="R1665">
        <v>25133.23</v>
      </c>
      <c r="S1665">
        <v>11351.91</v>
      </c>
      <c r="T1665">
        <v>36942.29</v>
      </c>
      <c r="U1665">
        <v>25338.61</v>
      </c>
      <c r="V1665">
        <v>16243.64</v>
      </c>
      <c r="X1665">
        <v>3302.06</v>
      </c>
      <c r="Z1665">
        <v>243985.44</v>
      </c>
      <c r="AA1665">
        <v>-204.64</v>
      </c>
      <c r="AB1665">
        <v>-4872.9799999999996</v>
      </c>
      <c r="AF1665">
        <v>1134.4100000000001</v>
      </c>
      <c r="AG1665">
        <v>-3943.21</v>
      </c>
      <c r="AH1665">
        <v>27074.59</v>
      </c>
      <c r="AI1665">
        <v>10288.34</v>
      </c>
      <c r="AJ1665">
        <v>16786.25</v>
      </c>
      <c r="AN1665">
        <v>16786.25</v>
      </c>
      <c r="AP1665">
        <v>20437</v>
      </c>
      <c r="AQ1665" t="s">
        <v>88</v>
      </c>
      <c r="AR1665" t="s">
        <v>89</v>
      </c>
      <c r="AS1665" t="s">
        <v>88</v>
      </c>
      <c r="AT1665" t="s">
        <v>89</v>
      </c>
      <c r="AU1665">
        <v>6030</v>
      </c>
      <c r="AV1665" t="s">
        <v>61</v>
      </c>
      <c r="AW1665">
        <v>2</v>
      </c>
      <c r="AX1665">
        <v>2</v>
      </c>
      <c r="AY1665">
        <v>2004</v>
      </c>
      <c r="AZ1665">
        <v>2</v>
      </c>
      <c r="BA1665" t="str">
        <f t="shared" si="50"/>
        <v>20042</v>
      </c>
      <c r="BB1665" t="str">
        <f t="shared" si="51"/>
        <v>20042AirTran Airways Corporation</v>
      </c>
      <c r="BC1665" t="e">
        <f>#N/A</f>
        <v>#N/A</v>
      </c>
      <c r="BD1665" t="e">
        <f>#N/A</f>
        <v>#N/A</v>
      </c>
      <c r="BE1665" t="e">
        <f>#N/A</f>
        <v>#N/A</v>
      </c>
      <c r="BF1665" t="e">
        <f>#N/A</f>
        <v>#N/A</v>
      </c>
      <c r="BG1665" t="e">
        <f>#N/A</f>
        <v>#N/A</v>
      </c>
    </row>
    <row r="1666" spans="1:59">
      <c r="A1666">
        <v>-9768.61</v>
      </c>
      <c r="B1666">
        <v>-11991.8</v>
      </c>
      <c r="C1666">
        <v>235443.58</v>
      </c>
      <c r="E1666">
        <v>162.53</v>
      </c>
      <c r="G1666">
        <v>162.53</v>
      </c>
      <c r="H1666">
        <v>664.1</v>
      </c>
      <c r="I1666">
        <v>664.1</v>
      </c>
      <c r="K1666">
        <v>9369.8799999999992</v>
      </c>
      <c r="L1666">
        <v>2345.73</v>
      </c>
      <c r="M1666">
        <v>7024.15</v>
      </c>
      <c r="P1666">
        <v>245640.08</v>
      </c>
      <c r="Q1666">
        <v>139918.41</v>
      </c>
      <c r="R1666">
        <v>24177.26</v>
      </c>
      <c r="S1666">
        <v>11763.63</v>
      </c>
      <c r="T1666">
        <v>37261.79</v>
      </c>
      <c r="U1666">
        <v>24397.95</v>
      </c>
      <c r="V1666">
        <v>16449.89</v>
      </c>
      <c r="X1666">
        <v>3662.96</v>
      </c>
      <c r="Z1666">
        <v>257631.88</v>
      </c>
      <c r="AA1666">
        <v>-204.43</v>
      </c>
      <c r="AB1666">
        <v>-4440.54</v>
      </c>
      <c r="AF1666">
        <v>1175.25</v>
      </c>
      <c r="AG1666">
        <v>-3469.72</v>
      </c>
      <c r="AH1666">
        <v>-15461.52</v>
      </c>
      <c r="AI1666">
        <v>-5692.91</v>
      </c>
      <c r="AJ1666">
        <v>-9768.61</v>
      </c>
      <c r="AN1666">
        <v>-9768.61</v>
      </c>
      <c r="AP1666">
        <v>20437</v>
      </c>
      <c r="AQ1666" t="s">
        <v>88</v>
      </c>
      <c r="AR1666" t="s">
        <v>89</v>
      </c>
      <c r="AS1666" t="s">
        <v>88</v>
      </c>
      <c r="AT1666" t="s">
        <v>89</v>
      </c>
      <c r="AU1666">
        <v>6030</v>
      </c>
      <c r="AV1666" t="s">
        <v>61</v>
      </c>
      <c r="AW1666">
        <v>2</v>
      </c>
      <c r="AX1666">
        <v>2</v>
      </c>
      <c r="AY1666">
        <v>2004</v>
      </c>
      <c r="AZ1666">
        <v>3</v>
      </c>
      <c r="BA1666" t="str">
        <f t="shared" ref="BA1666:BA1729" si="52">CONCATENATE(AY1666,AZ1666)</f>
        <v>20043</v>
      </c>
      <c r="BB1666" t="str">
        <f t="shared" ref="BB1666:BB1729" si="53">CONCATENATE(BA1666,AR1666)</f>
        <v>20043AirTran Airways Corporation</v>
      </c>
      <c r="BC1666" t="e">
        <f>#N/A</f>
        <v>#N/A</v>
      </c>
      <c r="BD1666" t="e">
        <f>#N/A</f>
        <v>#N/A</v>
      </c>
      <c r="BE1666" t="e">
        <f>#N/A</f>
        <v>#N/A</v>
      </c>
      <c r="BF1666" t="e">
        <f>#N/A</f>
        <v>#N/A</v>
      </c>
      <c r="BG1666" t="e">
        <f>#N/A</f>
        <v>#N/A</v>
      </c>
    </row>
    <row r="1667" spans="1:59">
      <c r="A1667">
        <v>1124.19</v>
      </c>
      <c r="B1667">
        <v>3541.62</v>
      </c>
      <c r="C1667">
        <v>269187.61</v>
      </c>
      <c r="D1667">
        <v>4.42</v>
      </c>
      <c r="E1667">
        <v>277.88</v>
      </c>
      <c r="F1667">
        <v>69.3</v>
      </c>
      <c r="G1667">
        <v>208.57</v>
      </c>
      <c r="H1667">
        <v>520.09</v>
      </c>
      <c r="I1667">
        <v>520.09</v>
      </c>
      <c r="K1667">
        <v>9382.25</v>
      </c>
      <c r="L1667">
        <v>2205.5</v>
      </c>
      <c r="M1667">
        <v>7176.75</v>
      </c>
      <c r="P1667">
        <v>279372.25</v>
      </c>
      <c r="Q1667">
        <v>156004.91</v>
      </c>
      <c r="R1667">
        <v>21123.17</v>
      </c>
      <c r="S1667">
        <v>11875.74</v>
      </c>
      <c r="T1667">
        <v>38659.550000000003</v>
      </c>
      <c r="U1667">
        <v>25116.59</v>
      </c>
      <c r="V1667">
        <v>18272.009999999998</v>
      </c>
      <c r="X1667">
        <v>4778.66</v>
      </c>
      <c r="Z1667">
        <v>275830.63</v>
      </c>
      <c r="AA1667">
        <v>-236.33</v>
      </c>
      <c r="AB1667">
        <v>-4822.43</v>
      </c>
      <c r="AF1667">
        <v>1961.58</v>
      </c>
      <c r="AG1667">
        <v>-3097.17</v>
      </c>
      <c r="AH1667">
        <v>444.45</v>
      </c>
      <c r="AI1667">
        <v>163.55000000000001</v>
      </c>
      <c r="AJ1667">
        <v>280.89999999999998</v>
      </c>
      <c r="AL1667">
        <v>1332.21</v>
      </c>
      <c r="AM1667">
        <v>488.92</v>
      </c>
      <c r="AN1667">
        <v>1124.19</v>
      </c>
      <c r="AP1667">
        <v>20437</v>
      </c>
      <c r="AQ1667" t="s">
        <v>88</v>
      </c>
      <c r="AR1667" t="s">
        <v>89</v>
      </c>
      <c r="AS1667" t="s">
        <v>88</v>
      </c>
      <c r="AT1667" t="s">
        <v>89</v>
      </c>
      <c r="AU1667">
        <v>6030</v>
      </c>
      <c r="AV1667" t="s">
        <v>61</v>
      </c>
      <c r="AW1667">
        <v>2</v>
      </c>
      <c r="AX1667">
        <v>2</v>
      </c>
      <c r="AY1667">
        <v>2004</v>
      </c>
      <c r="AZ1667">
        <v>4</v>
      </c>
      <c r="BA1667" t="str">
        <f t="shared" si="52"/>
        <v>20044</v>
      </c>
      <c r="BB1667" t="str">
        <f t="shared" si="53"/>
        <v>20044AirTran Airways Corporation</v>
      </c>
      <c r="BC1667" t="e">
        <f>#N/A</f>
        <v>#N/A</v>
      </c>
      <c r="BD1667" t="e">
        <f>#N/A</f>
        <v>#N/A</v>
      </c>
      <c r="BE1667" t="e">
        <f>#N/A</f>
        <v>#N/A</v>
      </c>
      <c r="BF1667" t="e">
        <f>#N/A</f>
        <v>#N/A</v>
      </c>
      <c r="BG1667" t="e">
        <f>#N/A</f>
        <v>#N/A</v>
      </c>
    </row>
    <row r="1668" spans="1:59">
      <c r="A1668">
        <v>-8029.05</v>
      </c>
      <c r="B1668">
        <v>-9441.27</v>
      </c>
      <c r="C1668">
        <v>286772.36</v>
      </c>
      <c r="D1668">
        <v>91.1</v>
      </c>
      <c r="E1668">
        <v>794.99</v>
      </c>
      <c r="F1668">
        <v>505.42</v>
      </c>
      <c r="G1668">
        <v>289.56</v>
      </c>
      <c r="H1668">
        <v>2363.66</v>
      </c>
      <c r="I1668">
        <v>2363.66</v>
      </c>
      <c r="K1668">
        <v>9685.26</v>
      </c>
      <c r="L1668">
        <v>2438.75</v>
      </c>
      <c r="M1668">
        <v>7246.51</v>
      </c>
      <c r="P1668">
        <v>299707.36</v>
      </c>
      <c r="Q1668">
        <v>170628.23</v>
      </c>
      <c r="R1668">
        <v>27514.78</v>
      </c>
      <c r="S1668">
        <v>13187.49</v>
      </c>
      <c r="T1668">
        <v>43434.29</v>
      </c>
      <c r="U1668">
        <v>30922.080000000002</v>
      </c>
      <c r="V1668">
        <v>19143.34</v>
      </c>
      <c r="X1668">
        <v>4318.41</v>
      </c>
      <c r="Z1668">
        <v>309148.63</v>
      </c>
      <c r="AA1668">
        <v>-228.01</v>
      </c>
      <c r="AB1668">
        <v>-4714.78</v>
      </c>
      <c r="AF1668">
        <v>2346.5</v>
      </c>
      <c r="AG1668">
        <v>-2596.29</v>
      </c>
      <c r="AH1668">
        <v>-12037.56</v>
      </c>
      <c r="AI1668">
        <v>-4008.51</v>
      </c>
      <c r="AJ1668">
        <v>-8029.05</v>
      </c>
      <c r="AN1668">
        <v>-8029.05</v>
      </c>
      <c r="AP1668">
        <v>20437</v>
      </c>
      <c r="AQ1668" t="s">
        <v>88</v>
      </c>
      <c r="AR1668" t="s">
        <v>89</v>
      </c>
      <c r="AS1668" t="s">
        <v>88</v>
      </c>
      <c r="AT1668" t="s">
        <v>89</v>
      </c>
      <c r="AU1668">
        <v>6030</v>
      </c>
      <c r="AV1668" t="s">
        <v>61</v>
      </c>
      <c r="AW1668">
        <v>2</v>
      </c>
      <c r="AX1668">
        <v>2</v>
      </c>
      <c r="AY1668">
        <v>2005</v>
      </c>
      <c r="AZ1668">
        <v>1</v>
      </c>
      <c r="BA1668" t="str">
        <f t="shared" si="52"/>
        <v>20051</v>
      </c>
      <c r="BB1668" t="str">
        <f t="shared" si="53"/>
        <v>20051AirTran Airways Corporation</v>
      </c>
      <c r="BC1668" t="e">
        <f>#N/A</f>
        <v>#N/A</v>
      </c>
      <c r="BD1668" t="e">
        <f>#N/A</f>
        <v>#N/A</v>
      </c>
      <c r="BE1668" t="e">
        <f>#N/A</f>
        <v>#N/A</v>
      </c>
      <c r="BF1668" t="e">
        <f>#N/A</f>
        <v>#N/A</v>
      </c>
      <c r="BG1668" t="e">
        <f>#N/A</f>
        <v>#N/A</v>
      </c>
    </row>
    <row r="1669" spans="1:59">
      <c r="A1669">
        <v>34.700000000000003</v>
      </c>
      <c r="B1669">
        <v>60.53</v>
      </c>
      <c r="C1669">
        <v>1208.56</v>
      </c>
      <c r="E1669">
        <v>1.89</v>
      </c>
      <c r="G1669">
        <v>1.89</v>
      </c>
      <c r="K1669">
        <v>37.549999999999997</v>
      </c>
      <c r="L1669">
        <v>9.94</v>
      </c>
      <c r="M1669">
        <v>27.61</v>
      </c>
      <c r="P1669">
        <v>1248</v>
      </c>
      <c r="Q1669">
        <v>677.83</v>
      </c>
      <c r="R1669">
        <v>106.69</v>
      </c>
      <c r="S1669">
        <v>49.65</v>
      </c>
      <c r="T1669">
        <v>160.86000000000001</v>
      </c>
      <c r="U1669">
        <v>112.03</v>
      </c>
      <c r="V1669">
        <v>65</v>
      </c>
      <c r="X1669">
        <v>15.42</v>
      </c>
      <c r="Z1669">
        <v>1187.47</v>
      </c>
      <c r="AA1669">
        <v>-1.42</v>
      </c>
      <c r="AB1669">
        <v>-15.22</v>
      </c>
      <c r="AF1669">
        <v>8.81</v>
      </c>
      <c r="AG1669">
        <v>-7.83</v>
      </c>
      <c r="AH1669">
        <v>52.7</v>
      </c>
      <c r="AI1669">
        <v>17.989999999999998</v>
      </c>
      <c r="AJ1669">
        <v>34.700000000000003</v>
      </c>
      <c r="AN1669">
        <v>34.700000000000003</v>
      </c>
      <c r="AP1669">
        <v>20437</v>
      </c>
      <c r="AQ1669" t="s">
        <v>88</v>
      </c>
      <c r="AR1669" t="s">
        <v>89</v>
      </c>
      <c r="AS1669" t="s">
        <v>88</v>
      </c>
      <c r="AT1669" t="s">
        <v>89</v>
      </c>
      <c r="AU1669">
        <v>16030</v>
      </c>
      <c r="AV1669" t="s">
        <v>62</v>
      </c>
      <c r="AW1669">
        <v>2</v>
      </c>
      <c r="AX1669">
        <v>2</v>
      </c>
      <c r="AY1669">
        <v>2005</v>
      </c>
      <c r="AZ1669">
        <v>2</v>
      </c>
      <c r="BA1669" t="str">
        <f t="shared" si="52"/>
        <v>20052</v>
      </c>
      <c r="BB1669" t="str">
        <f t="shared" si="53"/>
        <v>20052AirTran Airways Corporation</v>
      </c>
      <c r="BC1669" t="e">
        <f>#N/A</f>
        <v>#N/A</v>
      </c>
      <c r="BD1669" t="e">
        <f>#N/A</f>
        <v>#N/A</v>
      </c>
      <c r="BE1669" t="e">
        <f>#N/A</f>
        <v>#N/A</v>
      </c>
      <c r="BF1669" t="e">
        <f>#N/A</f>
        <v>#N/A</v>
      </c>
      <c r="BG1669" t="e">
        <f>#N/A</f>
        <v>#N/A</v>
      </c>
    </row>
    <row r="1670" spans="1:59">
      <c r="A1670">
        <v>11324.33</v>
      </c>
      <c r="B1670">
        <v>19476.150000000001</v>
      </c>
      <c r="C1670">
        <v>351736.74</v>
      </c>
      <c r="D1670">
        <v>429.55</v>
      </c>
      <c r="E1670">
        <v>1220.8800000000001</v>
      </c>
      <c r="F1670">
        <v>670.01</v>
      </c>
      <c r="G1670">
        <v>550.87</v>
      </c>
      <c r="H1670">
        <v>759.83</v>
      </c>
      <c r="I1670">
        <v>759.83</v>
      </c>
      <c r="K1670">
        <v>10928.17</v>
      </c>
      <c r="L1670">
        <v>2891.66</v>
      </c>
      <c r="M1670">
        <v>8036.51</v>
      </c>
      <c r="P1670">
        <v>365075.16</v>
      </c>
      <c r="Q1670">
        <v>197273.95</v>
      </c>
      <c r="R1670">
        <v>31052</v>
      </c>
      <c r="S1670">
        <v>14450.49</v>
      </c>
      <c r="T1670">
        <v>46815.13</v>
      </c>
      <c r="U1670">
        <v>32603.91</v>
      </c>
      <c r="V1670">
        <v>18916.96</v>
      </c>
      <c r="X1670">
        <v>4486.58</v>
      </c>
      <c r="Z1670">
        <v>345599</v>
      </c>
      <c r="AA1670">
        <v>-413.81</v>
      </c>
      <c r="AB1670">
        <v>-4430.25</v>
      </c>
      <c r="AF1670">
        <v>2564.0100000000002</v>
      </c>
      <c r="AG1670">
        <v>-2280.06</v>
      </c>
      <c r="AH1670">
        <v>17196.099999999999</v>
      </c>
      <c r="AI1670">
        <v>5871.77</v>
      </c>
      <c r="AJ1670">
        <v>11324.33</v>
      </c>
      <c r="AN1670">
        <v>11324.33</v>
      </c>
      <c r="AP1670">
        <v>20437</v>
      </c>
      <c r="AQ1670" t="s">
        <v>88</v>
      </c>
      <c r="AR1670" t="s">
        <v>89</v>
      </c>
      <c r="AS1670" t="s">
        <v>88</v>
      </c>
      <c r="AT1670" t="s">
        <v>89</v>
      </c>
      <c r="AU1670">
        <v>6030</v>
      </c>
      <c r="AV1670" t="s">
        <v>61</v>
      </c>
      <c r="AW1670">
        <v>2</v>
      </c>
      <c r="AX1670">
        <v>2</v>
      </c>
      <c r="AY1670">
        <v>2005</v>
      </c>
      <c r="AZ1670">
        <v>2</v>
      </c>
      <c r="BA1670" t="str">
        <f t="shared" si="52"/>
        <v>20052</v>
      </c>
      <c r="BB1670" t="str">
        <f t="shared" si="53"/>
        <v>20052AirTran Airways Corporation</v>
      </c>
      <c r="BC1670" t="e">
        <f>#N/A</f>
        <v>#N/A</v>
      </c>
      <c r="BD1670" t="e">
        <f>#N/A</f>
        <v>#N/A</v>
      </c>
      <c r="BE1670" t="e">
        <f>#N/A</f>
        <v>#N/A</v>
      </c>
      <c r="BF1670" t="e">
        <f>#N/A</f>
        <v>#N/A</v>
      </c>
      <c r="BG1670" t="e">
        <f>#N/A</f>
        <v>#N/A</v>
      </c>
    </row>
    <row r="1671" spans="1:59">
      <c r="A1671">
        <v>-226.16</v>
      </c>
      <c r="B1671">
        <v>1243.1199999999999</v>
      </c>
      <c r="C1671">
        <v>357371.72</v>
      </c>
      <c r="D1671">
        <v>274.43</v>
      </c>
      <c r="E1671">
        <v>2079.06</v>
      </c>
      <c r="F1671">
        <v>575.27</v>
      </c>
      <c r="G1671">
        <v>1503.79</v>
      </c>
      <c r="H1671">
        <v>2011.07</v>
      </c>
      <c r="I1671">
        <v>2011.07</v>
      </c>
      <c r="K1671">
        <v>11903.16</v>
      </c>
      <c r="L1671">
        <v>3309</v>
      </c>
      <c r="M1671">
        <v>8594.17</v>
      </c>
      <c r="P1671">
        <v>373639.44</v>
      </c>
      <c r="Q1671">
        <v>217556.79</v>
      </c>
      <c r="R1671">
        <v>31172.82</v>
      </c>
      <c r="S1671">
        <v>15949.64</v>
      </c>
      <c r="T1671">
        <v>49570.17</v>
      </c>
      <c r="U1671">
        <v>32533.62</v>
      </c>
      <c r="V1671">
        <v>20437.32</v>
      </c>
      <c r="X1671">
        <v>5175.97</v>
      </c>
      <c r="Z1671">
        <v>372396.32</v>
      </c>
      <c r="AA1671">
        <v>-544.11</v>
      </c>
      <c r="AB1671">
        <v>-5335.18</v>
      </c>
      <c r="AF1671">
        <v>3025.89</v>
      </c>
      <c r="AG1671">
        <v>-2853.4</v>
      </c>
      <c r="AH1671">
        <v>-1610.28</v>
      </c>
      <c r="AI1671">
        <v>-1384.12</v>
      </c>
      <c r="AJ1671">
        <v>-226.16</v>
      </c>
      <c r="AN1671">
        <v>-226.16</v>
      </c>
      <c r="AP1671">
        <v>20437</v>
      </c>
      <c r="AQ1671" t="s">
        <v>88</v>
      </c>
      <c r="AR1671" t="s">
        <v>89</v>
      </c>
      <c r="AS1671" t="s">
        <v>88</v>
      </c>
      <c r="AT1671" t="s">
        <v>89</v>
      </c>
      <c r="AU1671">
        <v>6030</v>
      </c>
      <c r="AV1671" t="s">
        <v>61</v>
      </c>
      <c r="AW1671">
        <v>2</v>
      </c>
      <c r="AX1671">
        <v>2</v>
      </c>
      <c r="AY1671">
        <v>2005</v>
      </c>
      <c r="AZ1671">
        <v>3</v>
      </c>
      <c r="BA1671" t="str">
        <f t="shared" si="52"/>
        <v>20053</v>
      </c>
      <c r="BB1671" t="str">
        <f t="shared" si="53"/>
        <v>20053AirTran Airways Corporation</v>
      </c>
      <c r="BC1671" t="e">
        <f>#N/A</f>
        <v>#N/A</v>
      </c>
      <c r="BD1671" t="e">
        <f>#N/A</f>
        <v>#N/A</v>
      </c>
      <c r="BE1671" t="e">
        <f>#N/A</f>
        <v>#N/A</v>
      </c>
      <c r="BF1671" t="e">
        <f>#N/A</f>
        <v>#N/A</v>
      </c>
      <c r="BG1671" t="e">
        <f>#N/A</f>
        <v>#N/A</v>
      </c>
    </row>
    <row r="1672" spans="1:59">
      <c r="A1672">
        <v>-1.7</v>
      </c>
      <c r="B1672">
        <v>-4.38</v>
      </c>
      <c r="C1672">
        <v>967.86</v>
      </c>
      <c r="E1672">
        <v>4.07</v>
      </c>
      <c r="G1672">
        <v>4.07</v>
      </c>
      <c r="K1672">
        <v>32.24</v>
      </c>
      <c r="L1672">
        <v>8.9600000000000009</v>
      </c>
      <c r="M1672">
        <v>23.28</v>
      </c>
      <c r="P1672">
        <v>1004.17</v>
      </c>
      <c r="Q1672">
        <v>589.20000000000005</v>
      </c>
      <c r="R1672">
        <v>84.42</v>
      </c>
      <c r="S1672">
        <v>43.2</v>
      </c>
      <c r="T1672">
        <v>134.25</v>
      </c>
      <c r="U1672">
        <v>88.11</v>
      </c>
      <c r="V1672">
        <v>55.35</v>
      </c>
      <c r="X1672">
        <v>14.02</v>
      </c>
      <c r="Z1672">
        <v>1008.55</v>
      </c>
      <c r="AA1672">
        <v>-1.47</v>
      </c>
      <c r="AB1672">
        <v>-14.45</v>
      </c>
      <c r="AF1672">
        <v>8.1999999999999993</v>
      </c>
      <c r="AG1672">
        <v>-7.73</v>
      </c>
      <c r="AH1672">
        <v>-12.11</v>
      </c>
      <c r="AI1672">
        <v>-10.41</v>
      </c>
      <c r="AJ1672">
        <v>-1.7</v>
      </c>
      <c r="AN1672">
        <v>-1.7</v>
      </c>
      <c r="AP1672">
        <v>20437</v>
      </c>
      <c r="AQ1672" t="s">
        <v>88</v>
      </c>
      <c r="AR1672" t="s">
        <v>89</v>
      </c>
      <c r="AS1672" t="s">
        <v>88</v>
      </c>
      <c r="AT1672" t="s">
        <v>89</v>
      </c>
      <c r="AU1672">
        <v>16030</v>
      </c>
      <c r="AV1672" t="s">
        <v>62</v>
      </c>
      <c r="AW1672">
        <v>2</v>
      </c>
      <c r="AX1672">
        <v>2</v>
      </c>
      <c r="AY1672">
        <v>2005</v>
      </c>
      <c r="AZ1672">
        <v>3</v>
      </c>
      <c r="BA1672" t="str">
        <f t="shared" si="52"/>
        <v>20053</v>
      </c>
      <c r="BB1672" t="str">
        <f t="shared" si="53"/>
        <v>20053AirTran Airways Corporation</v>
      </c>
      <c r="BC1672" t="e">
        <f>#N/A</f>
        <v>#N/A</v>
      </c>
      <c r="BD1672" t="e">
        <f>#N/A</f>
        <v>#N/A</v>
      </c>
      <c r="BE1672" t="e">
        <f>#N/A</f>
        <v>#N/A</v>
      </c>
      <c r="BF1672" t="e">
        <f>#N/A</f>
        <v>#N/A</v>
      </c>
      <c r="BG1672" t="e">
        <f>#N/A</f>
        <v>#N/A</v>
      </c>
    </row>
    <row r="1673" spans="1:59">
      <c r="A1673">
        <v>-1059.55</v>
      </c>
      <c r="B1673">
        <v>2202.6799999999998</v>
      </c>
      <c r="C1673">
        <v>392111.61</v>
      </c>
      <c r="D1673">
        <v>1043.54</v>
      </c>
      <c r="E1673">
        <v>2510.66</v>
      </c>
      <c r="F1673">
        <v>773.46</v>
      </c>
      <c r="G1673">
        <v>1737.2</v>
      </c>
      <c r="H1673">
        <v>1162.29</v>
      </c>
      <c r="I1673">
        <v>1162.29</v>
      </c>
      <c r="K1673">
        <v>12182.96</v>
      </c>
      <c r="L1673">
        <v>3761.03</v>
      </c>
      <c r="M1673">
        <v>8421.93</v>
      </c>
      <c r="P1673">
        <v>409011.05</v>
      </c>
      <c r="Q1673">
        <v>246407.67999999999</v>
      </c>
      <c r="R1673">
        <v>31679.46</v>
      </c>
      <c r="S1673">
        <v>17290.63</v>
      </c>
      <c r="T1673">
        <v>48818.74</v>
      </c>
      <c r="U1673">
        <v>34644.03</v>
      </c>
      <c r="V1673">
        <v>21766.99</v>
      </c>
      <c r="X1673">
        <v>6200.84</v>
      </c>
      <c r="Z1673">
        <v>406808.38</v>
      </c>
      <c r="AA1673">
        <v>-741.39</v>
      </c>
      <c r="AB1673">
        <v>-5782.57</v>
      </c>
      <c r="AF1673">
        <v>3809.24</v>
      </c>
      <c r="AG1673">
        <v>-2714.73</v>
      </c>
      <c r="AH1673">
        <v>-512.04999999999995</v>
      </c>
      <c r="AI1673">
        <v>547.51</v>
      </c>
      <c r="AJ1673">
        <v>-1059.55</v>
      </c>
      <c r="AN1673">
        <v>-1059.55</v>
      </c>
      <c r="AP1673">
        <v>20437</v>
      </c>
      <c r="AQ1673" t="s">
        <v>88</v>
      </c>
      <c r="AR1673" t="s">
        <v>89</v>
      </c>
      <c r="AS1673" t="s">
        <v>88</v>
      </c>
      <c r="AT1673" t="s">
        <v>89</v>
      </c>
      <c r="AU1673">
        <v>6030</v>
      </c>
      <c r="AV1673" t="s">
        <v>61</v>
      </c>
      <c r="AW1673">
        <v>2</v>
      </c>
      <c r="AX1673">
        <v>2</v>
      </c>
      <c r="AY1673">
        <v>2005</v>
      </c>
      <c r="AZ1673">
        <v>4</v>
      </c>
      <c r="BA1673" t="str">
        <f t="shared" si="52"/>
        <v>20054</v>
      </c>
      <c r="BB1673" t="str">
        <f t="shared" si="53"/>
        <v>20054AirTran Airways Corporation</v>
      </c>
      <c r="BC1673" t="e">
        <f>#N/A</f>
        <v>#N/A</v>
      </c>
      <c r="BD1673" t="e">
        <f>#N/A</f>
        <v>#N/A</v>
      </c>
      <c r="BE1673" t="e">
        <f>#N/A</f>
        <v>#N/A</v>
      </c>
      <c r="BF1673" t="e">
        <f>#N/A</f>
        <v>#N/A</v>
      </c>
      <c r="BG1673" t="e">
        <f>#N/A</f>
        <v>#N/A</v>
      </c>
    </row>
    <row r="1674" spans="1:59">
      <c r="A1674">
        <v>-320.20999999999998</v>
      </c>
      <c r="B1674">
        <v>-149.01</v>
      </c>
      <c r="C1674">
        <v>828.76</v>
      </c>
      <c r="E1674">
        <v>3.67</v>
      </c>
      <c r="G1674">
        <v>3.67</v>
      </c>
      <c r="K1674">
        <v>25.75</v>
      </c>
      <c r="L1674">
        <v>7.95</v>
      </c>
      <c r="M1674">
        <v>17.8</v>
      </c>
      <c r="P1674">
        <v>858.18</v>
      </c>
      <c r="Q1674">
        <v>668.18</v>
      </c>
      <c r="R1674">
        <v>66.959999999999994</v>
      </c>
      <c r="S1674">
        <v>36.549999999999997</v>
      </c>
      <c r="T1674">
        <v>103.18</v>
      </c>
      <c r="U1674">
        <v>73.22</v>
      </c>
      <c r="V1674">
        <v>46.01</v>
      </c>
      <c r="X1674">
        <v>13.11</v>
      </c>
      <c r="Z1674">
        <v>1007.2</v>
      </c>
      <c r="AA1674">
        <v>-1.57</v>
      </c>
      <c r="AB1674">
        <v>-12.22</v>
      </c>
      <c r="AF1674">
        <v>8.0500000000000007</v>
      </c>
      <c r="AG1674">
        <v>-5.74</v>
      </c>
      <c r="AH1674">
        <v>-154.75</v>
      </c>
      <c r="AI1674">
        <v>165.47</v>
      </c>
      <c r="AJ1674">
        <v>-320.20999999999998</v>
      </c>
      <c r="AN1674">
        <v>-320.20999999999998</v>
      </c>
      <c r="AP1674">
        <v>20437</v>
      </c>
      <c r="AQ1674" t="s">
        <v>88</v>
      </c>
      <c r="AR1674" t="s">
        <v>89</v>
      </c>
      <c r="AS1674" t="s">
        <v>88</v>
      </c>
      <c r="AT1674" t="s">
        <v>89</v>
      </c>
      <c r="AU1674">
        <v>16030</v>
      </c>
      <c r="AV1674" t="s">
        <v>62</v>
      </c>
      <c r="AW1674">
        <v>2</v>
      </c>
      <c r="AX1674">
        <v>2</v>
      </c>
      <c r="AY1674">
        <v>2005</v>
      </c>
      <c r="AZ1674">
        <v>4</v>
      </c>
      <c r="BA1674" t="str">
        <f t="shared" si="52"/>
        <v>20054</v>
      </c>
      <c r="BB1674" t="str">
        <f t="shared" si="53"/>
        <v>20054AirTran Airways Corporation</v>
      </c>
      <c r="BC1674" t="e">
        <f>#N/A</f>
        <v>#N/A</v>
      </c>
      <c r="BD1674" t="e">
        <f>#N/A</f>
        <v>#N/A</v>
      </c>
      <c r="BE1674" t="e">
        <f>#N/A</f>
        <v>#N/A</v>
      </c>
      <c r="BF1674" t="e">
        <f>#N/A</f>
        <v>#N/A</v>
      </c>
      <c r="BG1674" t="e">
        <f>#N/A</f>
        <v>#N/A</v>
      </c>
    </row>
    <row r="1675" spans="1:59">
      <c r="A1675">
        <v>-8909.2900000000009</v>
      </c>
      <c r="B1675">
        <v>-11422</v>
      </c>
      <c r="C1675">
        <v>396344.83</v>
      </c>
      <c r="D1675">
        <v>326.08</v>
      </c>
      <c r="E1675">
        <v>2513.0100000000002</v>
      </c>
      <c r="F1675">
        <v>888.3</v>
      </c>
      <c r="G1675">
        <v>1624.71</v>
      </c>
      <c r="H1675">
        <v>1697.59</v>
      </c>
      <c r="I1675">
        <v>1697.59</v>
      </c>
      <c r="K1675">
        <v>13815.44</v>
      </c>
      <c r="L1675">
        <v>3516.17</v>
      </c>
      <c r="M1675">
        <v>10299.26</v>
      </c>
      <c r="P1675">
        <v>414696.94</v>
      </c>
      <c r="Q1675">
        <v>245398.01</v>
      </c>
      <c r="R1675">
        <v>43572.66</v>
      </c>
      <c r="S1675">
        <v>17870.91</v>
      </c>
      <c r="T1675">
        <v>53610.25</v>
      </c>
      <c r="U1675">
        <v>35321.5</v>
      </c>
      <c r="V1675">
        <v>24288.67</v>
      </c>
      <c r="X1675">
        <v>6056.96</v>
      </c>
      <c r="Z1675">
        <v>426118.94</v>
      </c>
      <c r="AA1675">
        <v>-807.37</v>
      </c>
      <c r="AB1675">
        <v>-6597.17</v>
      </c>
      <c r="AF1675">
        <v>4491.74</v>
      </c>
      <c r="AG1675">
        <v>-2912.8</v>
      </c>
      <c r="AH1675">
        <v>-14334.79</v>
      </c>
      <c r="AI1675">
        <v>-5425.5</v>
      </c>
      <c r="AJ1675">
        <v>-8909.2900000000009</v>
      </c>
      <c r="AN1675">
        <v>-8909.2900000000009</v>
      </c>
      <c r="AP1675">
        <v>20437</v>
      </c>
      <c r="AQ1675" t="s">
        <v>88</v>
      </c>
      <c r="AR1675" t="s">
        <v>89</v>
      </c>
      <c r="AS1675" t="s">
        <v>88</v>
      </c>
      <c r="AT1675" t="s">
        <v>89</v>
      </c>
      <c r="AU1675">
        <v>6030</v>
      </c>
      <c r="AV1675" t="s">
        <v>61</v>
      </c>
      <c r="AW1675">
        <v>3</v>
      </c>
      <c r="AX1675">
        <v>3</v>
      </c>
      <c r="AY1675">
        <v>2006</v>
      </c>
      <c r="AZ1675">
        <v>1</v>
      </c>
      <c r="BA1675" t="str">
        <f t="shared" si="52"/>
        <v>20061</v>
      </c>
      <c r="BB1675" t="str">
        <f t="shared" si="53"/>
        <v>20061AirTran Airways Corporation</v>
      </c>
      <c r="BC1675" t="e">
        <f>#N/A</f>
        <v>#N/A</v>
      </c>
      <c r="BD1675" t="e">
        <f>#N/A</f>
        <v>#N/A</v>
      </c>
      <c r="BE1675" t="e">
        <f>#N/A</f>
        <v>#N/A</v>
      </c>
      <c r="BF1675" t="e">
        <f>#N/A</f>
        <v>#N/A</v>
      </c>
      <c r="BG1675" t="e">
        <f>#N/A</f>
        <v>#N/A</v>
      </c>
    </row>
    <row r="1676" spans="1:59">
      <c r="A1676">
        <v>-29.65</v>
      </c>
      <c r="B1676">
        <v>-39.65</v>
      </c>
      <c r="C1676">
        <v>1096.33</v>
      </c>
      <c r="E1676">
        <v>4.49</v>
      </c>
      <c r="G1676">
        <v>4.49</v>
      </c>
      <c r="K1676">
        <v>38.22</v>
      </c>
      <c r="L1676">
        <v>9.73</v>
      </c>
      <c r="M1676">
        <v>28.49</v>
      </c>
      <c r="P1676">
        <v>1139.03</v>
      </c>
      <c r="Q1676">
        <v>678.79</v>
      </c>
      <c r="R1676">
        <v>120.53</v>
      </c>
      <c r="S1676">
        <v>49.43</v>
      </c>
      <c r="T1676">
        <v>148.29</v>
      </c>
      <c r="U1676">
        <v>97.7</v>
      </c>
      <c r="V1676">
        <v>67.19</v>
      </c>
      <c r="X1676">
        <v>16.75</v>
      </c>
      <c r="Z1676">
        <v>1178.68</v>
      </c>
      <c r="AA1676">
        <v>-2.23</v>
      </c>
      <c r="AB1676">
        <v>-18.25</v>
      </c>
      <c r="AF1676">
        <v>12.43</v>
      </c>
      <c r="AG1676">
        <v>-8.06</v>
      </c>
      <c r="AH1676">
        <v>-47.71</v>
      </c>
      <c r="AI1676">
        <v>-18.059999999999999</v>
      </c>
      <c r="AJ1676">
        <v>-29.65</v>
      </c>
      <c r="AN1676">
        <v>-29.65</v>
      </c>
      <c r="AP1676">
        <v>20437</v>
      </c>
      <c r="AQ1676" t="s">
        <v>88</v>
      </c>
      <c r="AR1676" t="s">
        <v>89</v>
      </c>
      <c r="AS1676" t="s">
        <v>88</v>
      </c>
      <c r="AT1676" t="s">
        <v>89</v>
      </c>
      <c r="AU1676">
        <v>16030</v>
      </c>
      <c r="AV1676" t="s">
        <v>62</v>
      </c>
      <c r="AW1676">
        <v>3</v>
      </c>
      <c r="AX1676">
        <v>3</v>
      </c>
      <c r="AY1676">
        <v>2006</v>
      </c>
      <c r="AZ1676">
        <v>1</v>
      </c>
      <c r="BA1676" t="str">
        <f t="shared" si="52"/>
        <v>20061</v>
      </c>
      <c r="BB1676" t="str">
        <f t="shared" si="53"/>
        <v>20061AirTran Airways Corporation</v>
      </c>
      <c r="BC1676" t="e">
        <f>#N/A</f>
        <v>#N/A</v>
      </c>
      <c r="BD1676" t="e">
        <f>#N/A</f>
        <v>#N/A</v>
      </c>
      <c r="BE1676" t="e">
        <f>#N/A</f>
        <v>#N/A</v>
      </c>
      <c r="BF1676" t="e">
        <f>#N/A</f>
        <v>#N/A</v>
      </c>
      <c r="BG1676" t="e">
        <f>#N/A</f>
        <v>#N/A</v>
      </c>
    </row>
    <row r="1677" spans="1:59">
      <c r="A1677">
        <v>67.150000000000006</v>
      </c>
      <c r="B1677">
        <v>114.82</v>
      </c>
      <c r="C1677">
        <v>1115.26</v>
      </c>
      <c r="E1677">
        <v>4.8</v>
      </c>
      <c r="G1677">
        <v>4.8</v>
      </c>
      <c r="K1677">
        <v>34.380000000000003</v>
      </c>
      <c r="L1677">
        <v>9.1999999999999993</v>
      </c>
      <c r="M1677">
        <v>25.18</v>
      </c>
      <c r="P1677">
        <v>1154.44</v>
      </c>
      <c r="Q1677">
        <v>615.62</v>
      </c>
      <c r="R1677">
        <v>99.79</v>
      </c>
      <c r="S1677">
        <v>42.15</v>
      </c>
      <c r="T1677">
        <v>126.5</v>
      </c>
      <c r="U1677">
        <v>87.56</v>
      </c>
      <c r="V1677">
        <v>54.39</v>
      </c>
      <c r="X1677">
        <v>13.63</v>
      </c>
      <c r="Z1677">
        <v>1039.6199999999999</v>
      </c>
      <c r="AA1677">
        <v>-1.66</v>
      </c>
      <c r="AB1677">
        <v>-17.25</v>
      </c>
      <c r="AF1677">
        <v>12.18</v>
      </c>
      <c r="AG1677">
        <v>-6.73</v>
      </c>
      <c r="AH1677">
        <v>108.09</v>
      </c>
      <c r="AI1677">
        <v>40.93</v>
      </c>
      <c r="AJ1677">
        <v>67.150000000000006</v>
      </c>
      <c r="AN1677">
        <v>67.150000000000006</v>
      </c>
      <c r="AP1677">
        <v>20437</v>
      </c>
      <c r="AQ1677" t="s">
        <v>88</v>
      </c>
      <c r="AR1677" t="s">
        <v>89</v>
      </c>
      <c r="AS1677" t="s">
        <v>88</v>
      </c>
      <c r="AT1677" t="s">
        <v>89</v>
      </c>
      <c r="AU1677">
        <v>16030</v>
      </c>
      <c r="AV1677" t="s">
        <v>62</v>
      </c>
      <c r="AW1677">
        <v>3</v>
      </c>
      <c r="AX1677">
        <v>3</v>
      </c>
      <c r="AY1677">
        <v>2006</v>
      </c>
      <c r="AZ1677">
        <v>2</v>
      </c>
      <c r="BA1677" t="str">
        <f t="shared" si="52"/>
        <v>20062</v>
      </c>
      <c r="BB1677" t="str">
        <f t="shared" si="53"/>
        <v>20062AirTran Airways Corporation</v>
      </c>
      <c r="BC1677" t="e">
        <f>#N/A</f>
        <v>#N/A</v>
      </c>
      <c r="BD1677" t="e">
        <f>#N/A</f>
        <v>#N/A</v>
      </c>
      <c r="BE1677" t="e">
        <f>#N/A</f>
        <v>#N/A</v>
      </c>
      <c r="BF1677" t="e">
        <f>#N/A</f>
        <v>#N/A</v>
      </c>
      <c r="BG1677" t="e">
        <f>#N/A</f>
        <v>#N/A</v>
      </c>
    </row>
    <row r="1678" spans="1:59">
      <c r="A1678">
        <v>31709.279999999999</v>
      </c>
      <c r="B1678">
        <v>54098.25</v>
      </c>
      <c r="C1678">
        <v>507008.58</v>
      </c>
      <c r="E1678">
        <v>3048.76</v>
      </c>
      <c r="F1678">
        <v>864.74</v>
      </c>
      <c r="G1678">
        <v>2184.02</v>
      </c>
      <c r="H1678">
        <v>1034.97</v>
      </c>
      <c r="I1678">
        <v>1034.97</v>
      </c>
      <c r="K1678">
        <v>15628.06</v>
      </c>
      <c r="L1678">
        <v>4181.12</v>
      </c>
      <c r="M1678">
        <v>11446.94</v>
      </c>
      <c r="P1678">
        <v>526720.36</v>
      </c>
      <c r="Q1678">
        <v>279866.40999999997</v>
      </c>
      <c r="R1678">
        <v>45364.14</v>
      </c>
      <c r="S1678">
        <v>19160.07</v>
      </c>
      <c r="T1678">
        <v>57505.93</v>
      </c>
      <c r="U1678">
        <v>39805.03</v>
      </c>
      <c r="V1678">
        <v>24726.23</v>
      </c>
      <c r="X1678">
        <v>6194.32</v>
      </c>
      <c r="Z1678">
        <v>472622.12</v>
      </c>
      <c r="AA1678">
        <v>-755.34</v>
      </c>
      <c r="AB1678">
        <v>-7842.11</v>
      </c>
      <c r="AF1678">
        <v>5536.36</v>
      </c>
      <c r="AG1678">
        <v>-3061.1</v>
      </c>
      <c r="AH1678">
        <v>51037.15</v>
      </c>
      <c r="AI1678">
        <v>19327.87</v>
      </c>
      <c r="AJ1678">
        <v>31709.279999999999</v>
      </c>
      <c r="AN1678">
        <v>31709.279999999999</v>
      </c>
      <c r="AP1678">
        <v>20437</v>
      </c>
      <c r="AQ1678" t="s">
        <v>88</v>
      </c>
      <c r="AR1678" t="s">
        <v>89</v>
      </c>
      <c r="AS1678" t="s">
        <v>88</v>
      </c>
      <c r="AT1678" t="s">
        <v>89</v>
      </c>
      <c r="AU1678">
        <v>6030</v>
      </c>
      <c r="AV1678" t="s">
        <v>61</v>
      </c>
      <c r="AW1678">
        <v>3</v>
      </c>
      <c r="AX1678">
        <v>3</v>
      </c>
      <c r="AY1678">
        <v>2006</v>
      </c>
      <c r="AZ1678">
        <v>2</v>
      </c>
      <c r="BA1678" t="str">
        <f t="shared" si="52"/>
        <v>20062</v>
      </c>
      <c r="BB1678" t="str">
        <f t="shared" si="53"/>
        <v>20062AirTran Airways Corporation</v>
      </c>
      <c r="BC1678" t="e">
        <f>#N/A</f>
        <v>#N/A</v>
      </c>
      <c r="BD1678" t="e">
        <f>#N/A</f>
        <v>#N/A</v>
      </c>
      <c r="BE1678" t="e">
        <f>#N/A</f>
        <v>#N/A</v>
      </c>
      <c r="BF1678" t="e">
        <f>#N/A</f>
        <v>#N/A</v>
      </c>
      <c r="BG1678" t="e">
        <f>#N/A</f>
        <v>#N/A</v>
      </c>
    </row>
    <row r="1679" spans="1:59">
      <c r="A1679">
        <v>-4560.6899999999996</v>
      </c>
      <c r="B1679">
        <v>-3983.13</v>
      </c>
      <c r="C1679">
        <v>464571.7</v>
      </c>
      <c r="E1679">
        <v>3128.46</v>
      </c>
      <c r="F1679">
        <v>863.35</v>
      </c>
      <c r="G1679">
        <v>2265.11</v>
      </c>
      <c r="H1679">
        <v>1582.02</v>
      </c>
      <c r="I1679">
        <v>1582.02</v>
      </c>
      <c r="K1679">
        <v>16936.77</v>
      </c>
      <c r="L1679">
        <v>3922.23</v>
      </c>
      <c r="M1679">
        <v>13014.54</v>
      </c>
      <c r="P1679">
        <v>486218.95</v>
      </c>
      <c r="Q1679">
        <v>299452.38</v>
      </c>
      <c r="R1679">
        <v>39685.879999999997</v>
      </c>
      <c r="S1679">
        <v>19598.2</v>
      </c>
      <c r="T1679">
        <v>61582.41</v>
      </c>
      <c r="U1679">
        <v>38576.43</v>
      </c>
      <c r="V1679">
        <v>23956.37</v>
      </c>
      <c r="X1679">
        <v>7350.42</v>
      </c>
      <c r="Z1679">
        <v>490202.08</v>
      </c>
      <c r="AA1679">
        <v>-702.07</v>
      </c>
      <c r="AB1679">
        <v>-9241.8799999999992</v>
      </c>
      <c r="AF1679">
        <v>6361.62</v>
      </c>
      <c r="AG1679">
        <v>-3582.33</v>
      </c>
      <c r="AH1679">
        <v>-7565.46</v>
      </c>
      <c r="AI1679">
        <v>-3004.77</v>
      </c>
      <c r="AJ1679">
        <v>-4560.6899999999996</v>
      </c>
      <c r="AN1679">
        <v>-4560.6899999999996</v>
      </c>
      <c r="AP1679">
        <v>20437</v>
      </c>
      <c r="AQ1679" t="s">
        <v>88</v>
      </c>
      <c r="AR1679" t="s">
        <v>89</v>
      </c>
      <c r="AS1679" t="s">
        <v>88</v>
      </c>
      <c r="AT1679" t="s">
        <v>89</v>
      </c>
      <c r="AU1679">
        <v>6030</v>
      </c>
      <c r="AV1679" t="s">
        <v>61</v>
      </c>
      <c r="AW1679">
        <v>3</v>
      </c>
      <c r="AX1679">
        <v>3</v>
      </c>
      <c r="AY1679">
        <v>2006</v>
      </c>
      <c r="AZ1679">
        <v>3</v>
      </c>
      <c r="BA1679" t="str">
        <f t="shared" si="52"/>
        <v>20063</v>
      </c>
      <c r="BB1679" t="str">
        <f t="shared" si="53"/>
        <v>20063AirTran Airways Corporation</v>
      </c>
      <c r="BC1679" t="e">
        <f>#N/A</f>
        <v>#N/A</v>
      </c>
      <c r="BD1679" t="e">
        <f>#N/A</f>
        <v>#N/A</v>
      </c>
      <c r="BE1679" t="e">
        <f>#N/A</f>
        <v>#N/A</v>
      </c>
      <c r="BF1679" t="e">
        <f>#N/A</f>
        <v>#N/A</v>
      </c>
      <c r="BG1679" t="e">
        <f>#N/A</f>
        <v>#N/A</v>
      </c>
    </row>
    <row r="1680" spans="1:59">
      <c r="A1680">
        <v>-7.96</v>
      </c>
      <c r="B1680">
        <v>-8.48</v>
      </c>
      <c r="C1680">
        <v>612.58000000000004</v>
      </c>
      <c r="E1680">
        <v>2.99</v>
      </c>
      <c r="G1680">
        <v>2.99</v>
      </c>
      <c r="K1680">
        <v>22.33</v>
      </c>
      <c r="L1680">
        <v>5.17</v>
      </c>
      <c r="M1680">
        <v>17.16</v>
      </c>
      <c r="P1680">
        <v>637.9</v>
      </c>
      <c r="Q1680">
        <v>394.86</v>
      </c>
      <c r="R1680">
        <v>52.33</v>
      </c>
      <c r="S1680">
        <v>25.84</v>
      </c>
      <c r="T1680">
        <v>81.2</v>
      </c>
      <c r="U1680">
        <v>50.87</v>
      </c>
      <c r="V1680">
        <v>31.59</v>
      </c>
      <c r="X1680">
        <v>9.69</v>
      </c>
      <c r="Z1680">
        <v>646.38</v>
      </c>
      <c r="AA1680">
        <v>-0.93</v>
      </c>
      <c r="AB1680">
        <v>-12.19</v>
      </c>
      <c r="AF1680">
        <v>8.39</v>
      </c>
      <c r="AG1680">
        <v>-4.72</v>
      </c>
      <c r="AH1680">
        <v>-13.2</v>
      </c>
      <c r="AI1680">
        <v>-5.24</v>
      </c>
      <c r="AJ1680">
        <v>-7.96</v>
      </c>
      <c r="AN1680">
        <v>-7.96</v>
      </c>
      <c r="AP1680">
        <v>20437</v>
      </c>
      <c r="AQ1680" t="s">
        <v>88</v>
      </c>
      <c r="AR1680" t="s">
        <v>89</v>
      </c>
      <c r="AS1680" t="s">
        <v>88</v>
      </c>
      <c r="AT1680" t="s">
        <v>89</v>
      </c>
      <c r="AU1680">
        <v>16030</v>
      </c>
      <c r="AV1680" t="s">
        <v>62</v>
      </c>
      <c r="AW1680">
        <v>3</v>
      </c>
      <c r="AX1680">
        <v>3</v>
      </c>
      <c r="AY1680">
        <v>2006</v>
      </c>
      <c r="AZ1680">
        <v>3</v>
      </c>
      <c r="BA1680" t="str">
        <f t="shared" si="52"/>
        <v>20063</v>
      </c>
      <c r="BB1680" t="str">
        <f t="shared" si="53"/>
        <v>20063AirTran Airways Corporation</v>
      </c>
      <c r="BC1680" t="e">
        <f>#N/A</f>
        <v>#N/A</v>
      </c>
      <c r="BD1680" t="e">
        <f>#N/A</f>
        <v>#N/A</v>
      </c>
      <c r="BE1680" t="e">
        <f>#N/A</f>
        <v>#N/A</v>
      </c>
      <c r="BF1680" t="e">
        <f>#N/A</f>
        <v>#N/A</v>
      </c>
      <c r="BG1680" t="e">
        <f>#N/A</f>
        <v>#N/A</v>
      </c>
    </row>
    <row r="1681" spans="1:59">
      <c r="A1681">
        <v>-3548.22</v>
      </c>
      <c r="B1681">
        <v>2102</v>
      </c>
      <c r="C1681">
        <v>437271.19</v>
      </c>
      <c r="E1681">
        <v>2957.02</v>
      </c>
      <c r="F1681">
        <v>918.29</v>
      </c>
      <c r="G1681">
        <v>2038.73</v>
      </c>
      <c r="H1681">
        <v>2055.9699999999998</v>
      </c>
      <c r="I1681">
        <v>2055.9699999999998</v>
      </c>
      <c r="K1681">
        <v>18690.22</v>
      </c>
      <c r="L1681">
        <v>4285.68</v>
      </c>
      <c r="M1681">
        <v>14404.54</v>
      </c>
      <c r="P1681">
        <v>460974.4</v>
      </c>
      <c r="Q1681">
        <v>278116.37</v>
      </c>
      <c r="R1681">
        <v>39077.26</v>
      </c>
      <c r="S1681">
        <v>20718.32</v>
      </c>
      <c r="T1681">
        <v>59627.73</v>
      </c>
      <c r="U1681">
        <v>33402.379999999997</v>
      </c>
      <c r="V1681">
        <v>17506.830000000002</v>
      </c>
      <c r="X1681">
        <v>10423.52</v>
      </c>
      <c r="Z1681">
        <v>458872.4</v>
      </c>
      <c r="AA1681">
        <v>-1095.45</v>
      </c>
      <c r="AB1681">
        <v>-10810.03</v>
      </c>
      <c r="AF1681">
        <v>5284.91</v>
      </c>
      <c r="AG1681">
        <v>-6620.58</v>
      </c>
      <c r="AH1681">
        <v>-4518.57</v>
      </c>
      <c r="AI1681">
        <v>-970.36</v>
      </c>
      <c r="AJ1681">
        <v>-3548.22</v>
      </c>
      <c r="AN1681">
        <v>-3548.22</v>
      </c>
      <c r="AP1681">
        <v>20437</v>
      </c>
      <c r="AQ1681" t="s">
        <v>88</v>
      </c>
      <c r="AR1681" t="s">
        <v>89</v>
      </c>
      <c r="AS1681" t="s">
        <v>88</v>
      </c>
      <c r="AT1681" t="s">
        <v>89</v>
      </c>
      <c r="AU1681">
        <v>6030</v>
      </c>
      <c r="AV1681" t="s">
        <v>61</v>
      </c>
      <c r="AW1681">
        <v>3</v>
      </c>
      <c r="AX1681">
        <v>3</v>
      </c>
      <c r="AY1681">
        <v>2006</v>
      </c>
      <c r="AZ1681">
        <v>4</v>
      </c>
      <c r="BA1681" t="str">
        <f t="shared" si="52"/>
        <v>20064</v>
      </c>
      <c r="BB1681" t="str">
        <f t="shared" si="53"/>
        <v>20064AirTran Airways Corporation</v>
      </c>
      <c r="BC1681" t="e">
        <f>#N/A</f>
        <v>#N/A</v>
      </c>
      <c r="BD1681" t="e">
        <f>#N/A</f>
        <v>#N/A</v>
      </c>
      <c r="BE1681" t="e">
        <f>#N/A</f>
        <v>#N/A</v>
      </c>
      <c r="BF1681" t="e">
        <f>#N/A</f>
        <v>#N/A</v>
      </c>
      <c r="BG1681" t="e">
        <f>#N/A</f>
        <v>#N/A</v>
      </c>
    </row>
    <row r="1682" spans="1:59">
      <c r="A1682">
        <v>-6.95</v>
      </c>
      <c r="B1682">
        <v>-1.03</v>
      </c>
      <c r="C1682">
        <v>516.47</v>
      </c>
      <c r="E1682">
        <v>2.41</v>
      </c>
      <c r="G1682">
        <v>2.41</v>
      </c>
      <c r="K1682">
        <v>22.08</v>
      </c>
      <c r="L1682">
        <v>5.0599999999999996</v>
      </c>
      <c r="M1682">
        <v>17.010000000000002</v>
      </c>
      <c r="P1682">
        <v>540.96</v>
      </c>
      <c r="Q1682">
        <v>328.49</v>
      </c>
      <c r="R1682">
        <v>46.16</v>
      </c>
      <c r="S1682">
        <v>24.47</v>
      </c>
      <c r="T1682">
        <v>70.430000000000007</v>
      </c>
      <c r="U1682">
        <v>39.450000000000003</v>
      </c>
      <c r="V1682">
        <v>20.68</v>
      </c>
      <c r="X1682">
        <v>12.31</v>
      </c>
      <c r="Z1682">
        <v>541.99</v>
      </c>
      <c r="AA1682">
        <v>-1.29</v>
      </c>
      <c r="AB1682">
        <v>-12.77</v>
      </c>
      <c r="AF1682">
        <v>6.24</v>
      </c>
      <c r="AG1682">
        <v>-7.82</v>
      </c>
      <c r="AH1682">
        <v>-8.85</v>
      </c>
      <c r="AI1682">
        <v>-1.9</v>
      </c>
      <c r="AJ1682">
        <v>-6.95</v>
      </c>
      <c r="AN1682">
        <v>-6.95</v>
      </c>
      <c r="AP1682">
        <v>20437</v>
      </c>
      <c r="AQ1682" t="s">
        <v>88</v>
      </c>
      <c r="AR1682" t="s">
        <v>89</v>
      </c>
      <c r="AS1682" t="s">
        <v>88</v>
      </c>
      <c r="AT1682" t="s">
        <v>89</v>
      </c>
      <c r="AU1682">
        <v>16030</v>
      </c>
      <c r="AV1682" t="s">
        <v>62</v>
      </c>
      <c r="AW1682">
        <v>3</v>
      </c>
      <c r="AX1682">
        <v>3</v>
      </c>
      <c r="AY1682">
        <v>2006</v>
      </c>
      <c r="AZ1682">
        <v>4</v>
      </c>
      <c r="BA1682" t="str">
        <f t="shared" si="52"/>
        <v>20064</v>
      </c>
      <c r="BB1682" t="str">
        <f t="shared" si="53"/>
        <v>20064AirTran Airways Corporation</v>
      </c>
      <c r="BC1682" t="e">
        <f>#N/A</f>
        <v>#N/A</v>
      </c>
      <c r="BD1682" t="e">
        <f>#N/A</f>
        <v>#N/A</v>
      </c>
      <c r="BE1682" t="e">
        <f>#N/A</f>
        <v>#N/A</v>
      </c>
      <c r="BF1682" t="e">
        <f>#N/A</f>
        <v>#N/A</v>
      </c>
      <c r="BG1682" t="e">
        <f>#N/A</f>
        <v>#N/A</v>
      </c>
    </row>
    <row r="1683" spans="1:59">
      <c r="A1683">
        <v>0.41</v>
      </c>
      <c r="B1683">
        <v>12.6</v>
      </c>
      <c r="C1683">
        <v>615.45000000000005</v>
      </c>
      <c r="E1683">
        <v>2.72</v>
      </c>
      <c r="G1683">
        <v>2.72</v>
      </c>
      <c r="K1683">
        <v>29.09</v>
      </c>
      <c r="L1683">
        <v>6.1</v>
      </c>
      <c r="M1683">
        <v>22.99</v>
      </c>
      <c r="P1683">
        <v>647.25</v>
      </c>
      <c r="Q1683">
        <v>362.33</v>
      </c>
      <c r="R1683">
        <v>57.57</v>
      </c>
      <c r="S1683">
        <v>27.41</v>
      </c>
      <c r="T1683">
        <v>87.9</v>
      </c>
      <c r="U1683">
        <v>49.44</v>
      </c>
      <c r="V1683">
        <v>36.770000000000003</v>
      </c>
      <c r="X1683">
        <v>13.23</v>
      </c>
      <c r="Z1683">
        <v>634.65</v>
      </c>
      <c r="AA1683">
        <v>-0.82</v>
      </c>
      <c r="AB1683">
        <v>-17.510000000000002</v>
      </c>
      <c r="AF1683">
        <v>6.43</v>
      </c>
      <c r="AG1683">
        <v>-11.89</v>
      </c>
      <c r="AH1683">
        <v>0.71</v>
      </c>
      <c r="AI1683">
        <v>0.3</v>
      </c>
      <c r="AJ1683">
        <v>0.41</v>
      </c>
      <c r="AN1683">
        <v>0.41</v>
      </c>
      <c r="AP1683">
        <v>20437</v>
      </c>
      <c r="AQ1683" t="s">
        <v>88</v>
      </c>
      <c r="AR1683" t="s">
        <v>89</v>
      </c>
      <c r="AS1683" t="s">
        <v>88</v>
      </c>
      <c r="AT1683" t="s">
        <v>89</v>
      </c>
      <c r="AU1683">
        <v>16030</v>
      </c>
      <c r="AV1683" t="s">
        <v>62</v>
      </c>
      <c r="AW1683">
        <v>3</v>
      </c>
      <c r="AX1683">
        <v>3</v>
      </c>
      <c r="AY1683">
        <v>2007</v>
      </c>
      <c r="AZ1683">
        <v>1</v>
      </c>
      <c r="BA1683" t="str">
        <f t="shared" si="52"/>
        <v>20071</v>
      </c>
      <c r="BB1683" t="str">
        <f t="shared" si="53"/>
        <v>20071AirTran Airways Corporation</v>
      </c>
      <c r="BC1683" t="e">
        <f>#N/A</f>
        <v>#N/A</v>
      </c>
      <c r="BD1683" t="e">
        <f>#N/A</f>
        <v>#N/A</v>
      </c>
      <c r="BE1683" t="e">
        <f>#N/A</f>
        <v>#N/A</v>
      </c>
      <c r="BF1683" t="e">
        <f>#N/A</f>
        <v>#N/A</v>
      </c>
      <c r="BG1683" t="e">
        <f>#N/A</f>
        <v>#N/A</v>
      </c>
    </row>
    <row r="1684" spans="1:59">
      <c r="A1684">
        <v>2157.15</v>
      </c>
      <c r="B1684">
        <v>12926.73</v>
      </c>
      <c r="C1684">
        <v>475650.75</v>
      </c>
      <c r="E1684">
        <v>3001.61</v>
      </c>
      <c r="F1684">
        <v>898.82</v>
      </c>
      <c r="G1684">
        <v>2102.79</v>
      </c>
      <c r="H1684">
        <v>2287.96</v>
      </c>
      <c r="I1684">
        <v>2287.96</v>
      </c>
      <c r="K1684">
        <v>22478.34</v>
      </c>
      <c r="L1684">
        <v>4713.05</v>
      </c>
      <c r="M1684">
        <v>17765.29</v>
      </c>
      <c r="P1684">
        <v>503418.66</v>
      </c>
      <c r="Q1684">
        <v>280025.3</v>
      </c>
      <c r="R1684">
        <v>44489.95</v>
      </c>
      <c r="S1684">
        <v>21186.97</v>
      </c>
      <c r="T1684">
        <v>67932.539999999994</v>
      </c>
      <c r="U1684">
        <v>38212.11</v>
      </c>
      <c r="V1684">
        <v>28417.67</v>
      </c>
      <c r="X1684">
        <v>10227.4</v>
      </c>
      <c r="Z1684">
        <v>490491.93</v>
      </c>
      <c r="AA1684">
        <v>-630.84</v>
      </c>
      <c r="AB1684">
        <v>-13529.43</v>
      </c>
      <c r="AF1684">
        <v>4970.7700000000004</v>
      </c>
      <c r="AG1684">
        <v>-9189.5</v>
      </c>
      <c r="AH1684">
        <v>3737.23</v>
      </c>
      <c r="AI1684">
        <v>1580.09</v>
      </c>
      <c r="AJ1684">
        <v>2157.15</v>
      </c>
      <c r="AN1684">
        <v>2157.15</v>
      </c>
      <c r="AP1684">
        <v>20437</v>
      </c>
      <c r="AQ1684" t="s">
        <v>88</v>
      </c>
      <c r="AR1684" t="s">
        <v>89</v>
      </c>
      <c r="AS1684" t="s">
        <v>88</v>
      </c>
      <c r="AT1684" t="s">
        <v>89</v>
      </c>
      <c r="AU1684">
        <v>6030</v>
      </c>
      <c r="AV1684" t="s">
        <v>61</v>
      </c>
      <c r="AW1684">
        <v>3</v>
      </c>
      <c r="AX1684">
        <v>3</v>
      </c>
      <c r="AY1684">
        <v>2007</v>
      </c>
      <c r="AZ1684">
        <v>1</v>
      </c>
      <c r="BA1684" t="str">
        <f t="shared" si="52"/>
        <v>20071</v>
      </c>
      <c r="BB1684" t="str">
        <f t="shared" si="53"/>
        <v>20071AirTran Airways Corporation</v>
      </c>
      <c r="BC1684" t="e">
        <f>#N/A</f>
        <v>#N/A</v>
      </c>
      <c r="BD1684" t="e">
        <f>#N/A</f>
        <v>#N/A</v>
      </c>
      <c r="BE1684" t="e">
        <f>#N/A</f>
        <v>#N/A</v>
      </c>
      <c r="BF1684" t="e">
        <f>#N/A</f>
        <v>#N/A</v>
      </c>
      <c r="BG1684" t="e">
        <f>#N/A</f>
        <v>#N/A</v>
      </c>
    </row>
    <row r="1685" spans="1:59">
      <c r="A1685">
        <v>45.25</v>
      </c>
      <c r="B1685">
        <v>84.15</v>
      </c>
      <c r="C1685">
        <v>650.29</v>
      </c>
      <c r="E1685">
        <v>2.7</v>
      </c>
      <c r="G1685">
        <v>2.7</v>
      </c>
      <c r="K1685">
        <v>26.76</v>
      </c>
      <c r="L1685">
        <v>5.77</v>
      </c>
      <c r="M1685">
        <v>20.98</v>
      </c>
      <c r="P1685">
        <v>679.75</v>
      </c>
      <c r="Q1685">
        <v>353.55</v>
      </c>
      <c r="R1685">
        <v>54.71</v>
      </c>
      <c r="S1685">
        <v>25.16</v>
      </c>
      <c r="T1685">
        <v>78.48</v>
      </c>
      <c r="U1685">
        <v>47.62</v>
      </c>
      <c r="V1685">
        <v>30.19</v>
      </c>
      <c r="X1685">
        <v>5.91</v>
      </c>
      <c r="Z1685">
        <v>595.61</v>
      </c>
      <c r="AA1685">
        <v>-0.79</v>
      </c>
      <c r="AB1685">
        <v>-17.13</v>
      </c>
      <c r="AF1685">
        <v>6.14</v>
      </c>
      <c r="AG1685">
        <v>-11.78</v>
      </c>
      <c r="AH1685">
        <v>72.37</v>
      </c>
      <c r="AI1685">
        <v>27.12</v>
      </c>
      <c r="AJ1685">
        <v>45.25</v>
      </c>
      <c r="AN1685">
        <v>45.25</v>
      </c>
      <c r="AP1685">
        <v>20437</v>
      </c>
      <c r="AQ1685" t="s">
        <v>88</v>
      </c>
      <c r="AR1685" t="s">
        <v>89</v>
      </c>
      <c r="AS1685" t="s">
        <v>88</v>
      </c>
      <c r="AT1685" t="s">
        <v>89</v>
      </c>
      <c r="AU1685">
        <v>16030</v>
      </c>
      <c r="AV1685" t="s">
        <v>62</v>
      </c>
      <c r="AW1685">
        <v>3</v>
      </c>
      <c r="AX1685">
        <v>3</v>
      </c>
      <c r="AY1685">
        <v>2007</v>
      </c>
      <c r="AZ1685">
        <v>2</v>
      </c>
      <c r="BA1685" t="str">
        <f t="shared" si="52"/>
        <v>20072</v>
      </c>
      <c r="BB1685" t="str">
        <f t="shared" si="53"/>
        <v>20072AirTran Airways Corporation</v>
      </c>
      <c r="BC1685" t="e">
        <f>#N/A</f>
        <v>#N/A</v>
      </c>
      <c r="BD1685" t="e">
        <f>#N/A</f>
        <v>#N/A</v>
      </c>
      <c r="BE1685" t="e">
        <f>#N/A</f>
        <v>#N/A</v>
      </c>
      <c r="BF1685" t="e">
        <f>#N/A</f>
        <v>#N/A</v>
      </c>
      <c r="BG1685" t="e">
        <f>#N/A</f>
        <v>#N/A</v>
      </c>
    </row>
    <row r="1686" spans="1:59">
      <c r="A1686">
        <v>42014.34</v>
      </c>
      <c r="B1686">
        <v>77777.17</v>
      </c>
      <c r="C1686">
        <v>584198.53</v>
      </c>
      <c r="E1686">
        <v>3585.99</v>
      </c>
      <c r="F1686">
        <v>1158.82</v>
      </c>
      <c r="G1686">
        <v>2427.17</v>
      </c>
      <c r="H1686">
        <v>1026.32</v>
      </c>
      <c r="I1686">
        <v>1026.32</v>
      </c>
      <c r="K1686">
        <v>24035.54</v>
      </c>
      <c r="L1686">
        <v>5185.3599999999997</v>
      </c>
      <c r="M1686">
        <v>18850.18</v>
      </c>
      <c r="P1686">
        <v>612846.39</v>
      </c>
      <c r="Q1686">
        <v>317615.64</v>
      </c>
      <c r="R1686">
        <v>49144.85</v>
      </c>
      <c r="S1686">
        <v>22600.67</v>
      </c>
      <c r="T1686">
        <v>70500.92</v>
      </c>
      <c r="U1686">
        <v>42778.59</v>
      </c>
      <c r="V1686">
        <v>27120.83</v>
      </c>
      <c r="X1686">
        <v>5307.72</v>
      </c>
      <c r="Z1686">
        <v>535069.21</v>
      </c>
      <c r="AA1686">
        <v>-709.19</v>
      </c>
      <c r="AB1686">
        <v>-15387.89</v>
      </c>
      <c r="AF1686">
        <v>5514.92</v>
      </c>
      <c r="AG1686">
        <v>-10582.15</v>
      </c>
      <c r="AH1686">
        <v>67195.02</v>
      </c>
      <c r="AI1686">
        <v>25180.68</v>
      </c>
      <c r="AJ1686">
        <v>42014.34</v>
      </c>
      <c r="AN1686">
        <v>42014.34</v>
      </c>
      <c r="AP1686">
        <v>20437</v>
      </c>
      <c r="AQ1686" t="s">
        <v>88</v>
      </c>
      <c r="AR1686" t="s">
        <v>89</v>
      </c>
      <c r="AS1686" t="s">
        <v>88</v>
      </c>
      <c r="AT1686" t="s">
        <v>89</v>
      </c>
      <c r="AU1686">
        <v>6030</v>
      </c>
      <c r="AV1686" t="s">
        <v>61</v>
      </c>
      <c r="AW1686">
        <v>3</v>
      </c>
      <c r="AX1686">
        <v>3</v>
      </c>
      <c r="AY1686">
        <v>2007</v>
      </c>
      <c r="AZ1686">
        <v>2</v>
      </c>
      <c r="BA1686" t="str">
        <f t="shared" si="52"/>
        <v>20072</v>
      </c>
      <c r="BB1686" t="str">
        <f t="shared" si="53"/>
        <v>20072AirTran Airways Corporation</v>
      </c>
      <c r="BC1686" t="e">
        <f>#N/A</f>
        <v>#N/A</v>
      </c>
      <c r="BD1686" t="e">
        <f>#N/A</f>
        <v>#N/A</v>
      </c>
      <c r="BE1686" t="e">
        <f>#N/A</f>
        <v>#N/A</v>
      </c>
      <c r="BF1686" t="e">
        <f>#N/A</f>
        <v>#N/A</v>
      </c>
      <c r="BG1686" t="e">
        <f>#N/A</f>
        <v>#N/A</v>
      </c>
    </row>
    <row r="1687" spans="1:59">
      <c r="A1687">
        <v>7.35</v>
      </c>
      <c r="B1687">
        <v>28.72</v>
      </c>
      <c r="C1687">
        <v>458.29</v>
      </c>
      <c r="E1687">
        <v>1.96</v>
      </c>
      <c r="G1687">
        <v>1.96</v>
      </c>
      <c r="K1687">
        <v>19.329999999999998</v>
      </c>
      <c r="L1687">
        <v>4.03</v>
      </c>
      <c r="M1687">
        <v>15.3</v>
      </c>
      <c r="P1687">
        <v>479.58</v>
      </c>
      <c r="Q1687">
        <v>263.99</v>
      </c>
      <c r="R1687">
        <v>40.770000000000003</v>
      </c>
      <c r="S1687">
        <v>18.760000000000002</v>
      </c>
      <c r="T1687">
        <v>59.4</v>
      </c>
      <c r="U1687">
        <v>33.590000000000003</v>
      </c>
      <c r="V1687">
        <v>24.02</v>
      </c>
      <c r="X1687">
        <v>10.35</v>
      </c>
      <c r="Z1687">
        <v>450.86</v>
      </c>
      <c r="AA1687">
        <v>-0.57999999999999996</v>
      </c>
      <c r="AB1687">
        <v>-20.7</v>
      </c>
      <c r="AF1687">
        <v>4.3600000000000003</v>
      </c>
      <c r="AG1687">
        <v>-16.920000000000002</v>
      </c>
      <c r="AH1687">
        <v>11.8</v>
      </c>
      <c r="AI1687">
        <v>4.45</v>
      </c>
      <c r="AJ1687">
        <v>7.35</v>
      </c>
      <c r="AN1687">
        <v>7.35</v>
      </c>
      <c r="AP1687">
        <v>20437</v>
      </c>
      <c r="AQ1687" t="s">
        <v>88</v>
      </c>
      <c r="AR1687" t="s">
        <v>89</v>
      </c>
      <c r="AS1687" t="s">
        <v>88</v>
      </c>
      <c r="AT1687" t="s">
        <v>89</v>
      </c>
      <c r="AU1687">
        <v>16030</v>
      </c>
      <c r="AV1687" t="s">
        <v>62</v>
      </c>
      <c r="AW1687">
        <v>3</v>
      </c>
      <c r="AX1687">
        <v>3</v>
      </c>
      <c r="AY1687">
        <v>2007</v>
      </c>
      <c r="AZ1687">
        <v>3</v>
      </c>
      <c r="BA1687" t="str">
        <f t="shared" si="52"/>
        <v>20073</v>
      </c>
      <c r="BB1687" t="str">
        <f t="shared" si="53"/>
        <v>20073AirTran Airways Corporation</v>
      </c>
      <c r="BC1687" t="e">
        <f>#N/A</f>
        <v>#N/A</v>
      </c>
      <c r="BD1687" t="e">
        <f>#N/A</f>
        <v>#N/A</v>
      </c>
      <c r="BE1687" t="e">
        <f>#N/A</f>
        <v>#N/A</v>
      </c>
      <c r="BF1687" t="e">
        <f>#N/A</f>
        <v>#N/A</v>
      </c>
      <c r="BG1687" t="e">
        <f>#N/A</f>
        <v>#N/A</v>
      </c>
    </row>
    <row r="1688" spans="1:59">
      <c r="A1688">
        <v>10629.06</v>
      </c>
      <c r="B1688">
        <v>38436.53</v>
      </c>
      <c r="C1688">
        <v>579018.67000000004</v>
      </c>
      <c r="E1688">
        <v>3552.3</v>
      </c>
      <c r="F1688">
        <v>1075.1400000000001</v>
      </c>
      <c r="G1688">
        <v>2477.17</v>
      </c>
      <c r="H1688">
        <v>1080.43</v>
      </c>
      <c r="I1688">
        <v>1080.43</v>
      </c>
      <c r="K1688">
        <v>24423.81</v>
      </c>
      <c r="L1688">
        <v>5093.51</v>
      </c>
      <c r="M1688">
        <v>19330.3</v>
      </c>
      <c r="P1688">
        <v>608075.21</v>
      </c>
      <c r="Q1688">
        <v>333540.78000000003</v>
      </c>
      <c r="R1688">
        <v>51504.82</v>
      </c>
      <c r="S1688">
        <v>23697.919999999998</v>
      </c>
      <c r="T1688">
        <v>75042.509999999995</v>
      </c>
      <c r="U1688">
        <v>42433.78</v>
      </c>
      <c r="V1688">
        <v>30345.55</v>
      </c>
      <c r="X1688">
        <v>13073.33</v>
      </c>
      <c r="Z1688">
        <v>569638.68000000005</v>
      </c>
      <c r="AA1688">
        <v>-738.32</v>
      </c>
      <c r="AB1688">
        <v>-26146.69</v>
      </c>
      <c r="AF1688">
        <v>5512.82</v>
      </c>
      <c r="AG1688">
        <v>-21372.19</v>
      </c>
      <c r="AH1688">
        <v>17064.34</v>
      </c>
      <c r="AI1688">
        <v>6435.28</v>
      </c>
      <c r="AJ1688">
        <v>10629.06</v>
      </c>
      <c r="AN1688">
        <v>10629.06</v>
      </c>
      <c r="AP1688">
        <v>20437</v>
      </c>
      <c r="AQ1688" t="s">
        <v>88</v>
      </c>
      <c r="AR1688" t="s">
        <v>89</v>
      </c>
      <c r="AS1688" t="s">
        <v>88</v>
      </c>
      <c r="AT1688" t="s">
        <v>89</v>
      </c>
      <c r="AU1688">
        <v>6030</v>
      </c>
      <c r="AV1688" t="s">
        <v>61</v>
      </c>
      <c r="AW1688">
        <v>3</v>
      </c>
      <c r="AX1688">
        <v>3</v>
      </c>
      <c r="AY1688">
        <v>2007</v>
      </c>
      <c r="AZ1688">
        <v>3</v>
      </c>
      <c r="BA1688" t="str">
        <f t="shared" si="52"/>
        <v>20073</v>
      </c>
      <c r="BB1688" t="str">
        <f t="shared" si="53"/>
        <v>20073AirTran Airways Corporation</v>
      </c>
      <c r="BC1688" t="e">
        <f>#N/A</f>
        <v>#N/A</v>
      </c>
      <c r="BD1688" t="e">
        <f>#N/A</f>
        <v>#N/A</v>
      </c>
      <c r="BE1688" t="e">
        <f>#N/A</f>
        <v>#N/A</v>
      </c>
      <c r="BF1688" t="e">
        <f>#N/A</f>
        <v>#N/A</v>
      </c>
      <c r="BG1688" t="e">
        <f>#N/A</f>
        <v>#N/A</v>
      </c>
    </row>
    <row r="1689" spans="1:59">
      <c r="A1689">
        <v>-2170.8200000000002</v>
      </c>
      <c r="B1689">
        <v>14893.66</v>
      </c>
      <c r="C1689">
        <v>552032.88</v>
      </c>
      <c r="E1689">
        <v>2453.61</v>
      </c>
      <c r="F1689">
        <v>300.58999999999997</v>
      </c>
      <c r="G1689">
        <v>2153.02</v>
      </c>
      <c r="H1689">
        <v>1889.95</v>
      </c>
      <c r="I1689">
        <v>1889.95</v>
      </c>
      <c r="K1689">
        <v>27459.56</v>
      </c>
      <c r="L1689">
        <v>5812.63</v>
      </c>
      <c r="M1689">
        <v>21646.93</v>
      </c>
      <c r="P1689">
        <v>583835.99</v>
      </c>
      <c r="Q1689">
        <v>338496.98</v>
      </c>
      <c r="R1689">
        <v>50934.82</v>
      </c>
      <c r="S1689">
        <v>22979.919999999998</v>
      </c>
      <c r="T1689">
        <v>73728.31</v>
      </c>
      <c r="U1689">
        <v>40402.86</v>
      </c>
      <c r="V1689">
        <v>28786.09</v>
      </c>
      <c r="X1689">
        <v>13613.36</v>
      </c>
      <c r="Z1689">
        <v>568942.32999999996</v>
      </c>
      <c r="AA1689">
        <v>-837.85</v>
      </c>
      <c r="AB1689">
        <v>-17476.66</v>
      </c>
      <c r="AF1689">
        <v>2691.43</v>
      </c>
      <c r="AG1689">
        <v>-15623.08</v>
      </c>
      <c r="AH1689">
        <v>-729.42</v>
      </c>
      <c r="AI1689">
        <v>1441.4</v>
      </c>
      <c r="AJ1689">
        <v>-2170.8200000000002</v>
      </c>
      <c r="AN1689">
        <v>-2170.8200000000002</v>
      </c>
      <c r="AP1689">
        <v>20437</v>
      </c>
      <c r="AQ1689" t="s">
        <v>88</v>
      </c>
      <c r="AR1689" t="s">
        <v>89</v>
      </c>
      <c r="AS1689" t="s">
        <v>88</v>
      </c>
      <c r="AT1689" t="s">
        <v>89</v>
      </c>
      <c r="AU1689">
        <v>6030</v>
      </c>
      <c r="AV1689" t="s">
        <v>61</v>
      </c>
      <c r="AW1689">
        <v>3</v>
      </c>
      <c r="AX1689">
        <v>3</v>
      </c>
      <c r="AY1689">
        <v>2007</v>
      </c>
      <c r="AZ1689">
        <v>4</v>
      </c>
      <c r="BA1689" t="str">
        <f t="shared" si="52"/>
        <v>20074</v>
      </c>
      <c r="BB1689" t="str">
        <f t="shared" si="53"/>
        <v>20074AirTran Airways Corporation</v>
      </c>
      <c r="BC1689" t="e">
        <f>#N/A</f>
        <v>#N/A</v>
      </c>
      <c r="BD1689" t="e">
        <f>#N/A</f>
        <v>#N/A</v>
      </c>
      <c r="BE1689" t="e">
        <f>#N/A</f>
        <v>#N/A</v>
      </c>
      <c r="BF1689" t="e">
        <f>#N/A</f>
        <v>#N/A</v>
      </c>
      <c r="BG1689" t="e">
        <f>#N/A</f>
        <v>#N/A</v>
      </c>
    </row>
    <row r="1690" spans="1:59">
      <c r="A1690">
        <v>-34775.51</v>
      </c>
      <c r="B1690">
        <v>-35188.129999999997</v>
      </c>
      <c r="C1690">
        <v>563018.91</v>
      </c>
      <c r="E1690">
        <v>2683.02</v>
      </c>
      <c r="G1690">
        <v>2683.02</v>
      </c>
      <c r="H1690">
        <v>2831.69</v>
      </c>
      <c r="I1690">
        <v>2831.69</v>
      </c>
      <c r="K1690">
        <v>27248.17</v>
      </c>
      <c r="L1690">
        <v>5891.33</v>
      </c>
      <c r="M1690">
        <v>21356.84</v>
      </c>
      <c r="P1690">
        <v>595781.79</v>
      </c>
      <c r="Q1690">
        <v>387901.45</v>
      </c>
      <c r="R1690">
        <v>53208.33</v>
      </c>
      <c r="S1690">
        <v>23826.91</v>
      </c>
      <c r="T1690">
        <v>79223.17</v>
      </c>
      <c r="U1690">
        <v>42881.279999999999</v>
      </c>
      <c r="V1690">
        <v>30701.39</v>
      </c>
      <c r="X1690">
        <v>13227.38</v>
      </c>
      <c r="Z1690">
        <v>630969.91</v>
      </c>
      <c r="AA1690">
        <v>-680.38</v>
      </c>
      <c r="AB1690">
        <v>-15422.52</v>
      </c>
      <c r="AF1690">
        <v>-3404.64</v>
      </c>
      <c r="AG1690">
        <v>-19507.54</v>
      </c>
      <c r="AH1690">
        <v>-54695.67</v>
      </c>
      <c r="AI1690">
        <v>-19920.16</v>
      </c>
      <c r="AJ1690">
        <v>-34775.51</v>
      </c>
      <c r="AN1690">
        <v>-34775.51</v>
      </c>
      <c r="AP1690">
        <v>20437</v>
      </c>
      <c r="AQ1690" t="s">
        <v>88</v>
      </c>
      <c r="AR1690" t="s">
        <v>89</v>
      </c>
      <c r="AS1690" t="s">
        <v>88</v>
      </c>
      <c r="AT1690" t="s">
        <v>89</v>
      </c>
      <c r="AU1690">
        <v>6030</v>
      </c>
      <c r="AV1690" t="s">
        <v>61</v>
      </c>
      <c r="AW1690">
        <v>3</v>
      </c>
      <c r="AX1690">
        <v>3</v>
      </c>
      <c r="AY1690">
        <v>2008</v>
      </c>
      <c r="AZ1690">
        <v>1</v>
      </c>
      <c r="BA1690" t="str">
        <f t="shared" si="52"/>
        <v>20081</v>
      </c>
      <c r="BB1690" t="str">
        <f t="shared" si="53"/>
        <v>20081AirTran Airways Corporation</v>
      </c>
      <c r="BC1690" t="e">
        <f>#N/A</f>
        <v>#N/A</v>
      </c>
      <c r="BD1690" t="e">
        <f>#N/A</f>
        <v>#N/A</v>
      </c>
      <c r="BE1690" t="e">
        <f>#N/A</f>
        <v>#N/A</v>
      </c>
      <c r="BF1690" t="e">
        <f>#N/A</f>
        <v>#N/A</v>
      </c>
      <c r="BG1690" t="e">
        <f>#N/A</f>
        <v>#N/A</v>
      </c>
    </row>
    <row r="1691" spans="1:59">
      <c r="A1691">
        <v>-37.56</v>
      </c>
      <c r="B1691">
        <v>-39.049999999999997</v>
      </c>
      <c r="C1691">
        <v>578.24</v>
      </c>
      <c r="E1691">
        <v>2.76</v>
      </c>
      <c r="G1691">
        <v>2.76</v>
      </c>
      <c r="K1691">
        <v>27.99</v>
      </c>
      <c r="L1691">
        <v>6.05</v>
      </c>
      <c r="M1691">
        <v>21.93</v>
      </c>
      <c r="P1691">
        <v>608.98</v>
      </c>
      <c r="Q1691">
        <v>398.39</v>
      </c>
      <c r="R1691">
        <v>54.65</v>
      </c>
      <c r="S1691">
        <v>24.47</v>
      </c>
      <c r="T1691">
        <v>81.36</v>
      </c>
      <c r="U1691">
        <v>44.04</v>
      </c>
      <c r="V1691">
        <v>31.53</v>
      </c>
      <c r="X1691">
        <v>13.59</v>
      </c>
      <c r="Z1691">
        <v>648.02</v>
      </c>
      <c r="AA1691">
        <v>-0.7</v>
      </c>
      <c r="AB1691">
        <v>-15.84</v>
      </c>
      <c r="AF1691">
        <v>-3.5</v>
      </c>
      <c r="AG1691">
        <v>-20.04</v>
      </c>
      <c r="AH1691">
        <v>-59.08</v>
      </c>
      <c r="AI1691">
        <v>-21.52</v>
      </c>
      <c r="AJ1691">
        <v>-37.56</v>
      </c>
      <c r="AN1691">
        <v>-37.56</v>
      </c>
      <c r="AP1691">
        <v>20437</v>
      </c>
      <c r="AQ1691" t="s">
        <v>88</v>
      </c>
      <c r="AR1691" t="s">
        <v>89</v>
      </c>
      <c r="AS1691" t="s">
        <v>88</v>
      </c>
      <c r="AT1691" t="s">
        <v>89</v>
      </c>
      <c r="AU1691">
        <v>16030</v>
      </c>
      <c r="AV1691" t="s">
        <v>62</v>
      </c>
      <c r="AW1691">
        <v>3</v>
      </c>
      <c r="AX1691">
        <v>3</v>
      </c>
      <c r="AY1691">
        <v>2008</v>
      </c>
      <c r="AZ1691">
        <v>1</v>
      </c>
      <c r="BA1691" t="str">
        <f t="shared" si="52"/>
        <v>20081</v>
      </c>
      <c r="BB1691" t="str">
        <f t="shared" si="53"/>
        <v>20081AirTran Airways Corporation</v>
      </c>
      <c r="BC1691" t="e">
        <f>#N/A</f>
        <v>#N/A</v>
      </c>
      <c r="BD1691" t="e">
        <f>#N/A</f>
        <v>#N/A</v>
      </c>
      <c r="BE1691" t="e">
        <f>#N/A</f>
        <v>#N/A</v>
      </c>
      <c r="BF1691" t="e">
        <f>#N/A</f>
        <v>#N/A</v>
      </c>
      <c r="BG1691" t="e">
        <f>#N/A</f>
        <v>#N/A</v>
      </c>
    </row>
    <row r="1692" spans="1:59">
      <c r="A1692">
        <v>-13537.72</v>
      </c>
      <c r="B1692">
        <v>-45523.89</v>
      </c>
      <c r="C1692">
        <v>654900.97</v>
      </c>
      <c r="E1692">
        <v>6098.91</v>
      </c>
      <c r="G1692">
        <v>6098.91</v>
      </c>
      <c r="H1692">
        <v>3733.41</v>
      </c>
      <c r="I1692">
        <v>3733.41</v>
      </c>
      <c r="K1692">
        <v>28646.85</v>
      </c>
      <c r="L1692">
        <v>6117.79</v>
      </c>
      <c r="M1692">
        <v>22529.06</v>
      </c>
      <c r="P1692">
        <v>693380.14</v>
      </c>
      <c r="Q1692">
        <v>489289.1</v>
      </c>
      <c r="R1692">
        <v>54633.42</v>
      </c>
      <c r="S1692">
        <v>25188.44</v>
      </c>
      <c r="T1692">
        <v>74925</v>
      </c>
      <c r="U1692">
        <v>46830.45</v>
      </c>
      <c r="V1692">
        <v>32330.75</v>
      </c>
      <c r="X1692">
        <v>15706.85</v>
      </c>
      <c r="Z1692">
        <v>738904.03</v>
      </c>
      <c r="AA1692">
        <v>-1186.32</v>
      </c>
      <c r="AB1692">
        <v>27796.639999999999</v>
      </c>
      <c r="AF1692">
        <v>2681.5</v>
      </c>
      <c r="AG1692">
        <v>29291.82</v>
      </c>
      <c r="AH1692">
        <v>-16232.07</v>
      </c>
      <c r="AI1692">
        <v>-2694.36</v>
      </c>
      <c r="AJ1692">
        <v>-13537.72</v>
      </c>
      <c r="AN1692">
        <v>-13537.72</v>
      </c>
      <c r="AP1692">
        <v>20437</v>
      </c>
      <c r="AQ1692" t="s">
        <v>88</v>
      </c>
      <c r="AR1692" t="s">
        <v>89</v>
      </c>
      <c r="AS1692" t="s">
        <v>88</v>
      </c>
      <c r="AT1692" t="s">
        <v>89</v>
      </c>
      <c r="AU1692">
        <v>6030</v>
      </c>
      <c r="AV1692" t="s">
        <v>61</v>
      </c>
      <c r="AW1692">
        <v>3</v>
      </c>
      <c r="AX1692">
        <v>3</v>
      </c>
      <c r="AY1692">
        <v>2008</v>
      </c>
      <c r="AZ1692">
        <v>2</v>
      </c>
      <c r="BA1692" t="str">
        <f t="shared" si="52"/>
        <v>20082</v>
      </c>
      <c r="BB1692" t="str">
        <f t="shared" si="53"/>
        <v>20082AirTran Airways Corporation</v>
      </c>
      <c r="BC1692" t="e">
        <f>#N/A</f>
        <v>#N/A</v>
      </c>
      <c r="BD1692" t="e">
        <f>#N/A</f>
        <v>#N/A</v>
      </c>
      <c r="BE1692" t="e">
        <f>#N/A</f>
        <v>#N/A</v>
      </c>
      <c r="BF1692" t="e">
        <f>#N/A</f>
        <v>#N/A</v>
      </c>
      <c r="BG1692" t="e">
        <f>#N/A</f>
        <v>#N/A</v>
      </c>
    </row>
    <row r="1693" spans="1:59">
      <c r="A1693">
        <v>-107087.54</v>
      </c>
      <c r="B1693">
        <v>-46113.25</v>
      </c>
      <c r="C1693">
        <v>628895.16</v>
      </c>
      <c r="E1693">
        <v>7866.83</v>
      </c>
      <c r="G1693">
        <v>7866.83</v>
      </c>
      <c r="H1693">
        <v>6420.74</v>
      </c>
      <c r="I1693">
        <v>6420.74</v>
      </c>
      <c r="K1693">
        <v>30108.99</v>
      </c>
      <c r="L1693">
        <v>6476.42</v>
      </c>
      <c r="M1693">
        <v>23632.57</v>
      </c>
      <c r="P1693">
        <v>673291.72</v>
      </c>
      <c r="Q1693">
        <v>483109.2</v>
      </c>
      <c r="R1693">
        <v>51142.61</v>
      </c>
      <c r="S1693">
        <v>24479.11</v>
      </c>
      <c r="T1693">
        <v>77874.17</v>
      </c>
      <c r="U1693">
        <v>45357.96</v>
      </c>
      <c r="V1693">
        <v>32497.54</v>
      </c>
      <c r="X1693">
        <v>4944.38</v>
      </c>
      <c r="Z1693">
        <v>719404.97</v>
      </c>
      <c r="AA1693">
        <v>-3747.31</v>
      </c>
      <c r="AB1693">
        <v>-57730.15</v>
      </c>
      <c r="AF1693">
        <v>908.07</v>
      </c>
      <c r="AG1693">
        <v>-60569.39</v>
      </c>
      <c r="AH1693">
        <v>-106682.64</v>
      </c>
      <c r="AI1693">
        <v>404.9</v>
      </c>
      <c r="AJ1693">
        <v>-107087.54</v>
      </c>
      <c r="AN1693">
        <v>-107087.54</v>
      </c>
      <c r="AP1693">
        <v>20437</v>
      </c>
      <c r="AQ1693" t="s">
        <v>88</v>
      </c>
      <c r="AR1693" t="s">
        <v>89</v>
      </c>
      <c r="AS1693" t="s">
        <v>88</v>
      </c>
      <c r="AT1693" t="s">
        <v>89</v>
      </c>
      <c r="AU1693">
        <v>6030</v>
      </c>
      <c r="AV1693" t="s">
        <v>61</v>
      </c>
      <c r="AW1693">
        <v>3</v>
      </c>
      <c r="AX1693">
        <v>3</v>
      </c>
      <c r="AY1693">
        <v>2008</v>
      </c>
      <c r="AZ1693">
        <v>3</v>
      </c>
      <c r="BA1693" t="str">
        <f t="shared" si="52"/>
        <v>20083</v>
      </c>
      <c r="BB1693" t="str">
        <f t="shared" si="53"/>
        <v>20083AirTran Airways Corporation</v>
      </c>
      <c r="BC1693" t="e">
        <f>#N/A</f>
        <v>#N/A</v>
      </c>
      <c r="BD1693" t="e">
        <f>#N/A</f>
        <v>#N/A</v>
      </c>
      <c r="BE1693" t="e">
        <f>#N/A</f>
        <v>#N/A</v>
      </c>
      <c r="BF1693" t="e">
        <f>#N/A</f>
        <v>#N/A</v>
      </c>
      <c r="BG1693" t="e">
        <f>#N/A</f>
        <v>#N/A</v>
      </c>
    </row>
    <row r="1694" spans="1:59">
      <c r="A1694">
        <v>-118390.79</v>
      </c>
      <c r="B1694">
        <v>54854.09</v>
      </c>
      <c r="C1694">
        <v>548134.07999999996</v>
      </c>
      <c r="E1694">
        <v>12749.44</v>
      </c>
      <c r="G1694">
        <v>12749.44</v>
      </c>
      <c r="H1694">
        <v>5096.32</v>
      </c>
      <c r="I1694">
        <v>5096.32</v>
      </c>
      <c r="K1694">
        <v>23435.63</v>
      </c>
      <c r="L1694">
        <v>5847.73</v>
      </c>
      <c r="M1694">
        <v>17587.900000000001</v>
      </c>
      <c r="P1694">
        <v>589415.47</v>
      </c>
      <c r="Q1694">
        <v>309468.77</v>
      </c>
      <c r="R1694">
        <v>49895.86</v>
      </c>
      <c r="S1694">
        <v>22798.3</v>
      </c>
      <c r="T1694">
        <v>73300.67</v>
      </c>
      <c r="U1694">
        <v>40543.65</v>
      </c>
      <c r="V1694">
        <v>28663.77</v>
      </c>
      <c r="X1694">
        <v>9890.36</v>
      </c>
      <c r="Z1694">
        <v>534561.38</v>
      </c>
      <c r="AA1694">
        <v>-2924.47</v>
      </c>
      <c r="AB1694">
        <v>-16773.25</v>
      </c>
      <c r="AF1694">
        <v>-149379.31</v>
      </c>
      <c r="AG1694">
        <v>-169077.03</v>
      </c>
      <c r="AH1694">
        <v>-114222.94</v>
      </c>
      <c r="AI1694">
        <v>4167.8500000000004</v>
      </c>
      <c r="AJ1694">
        <v>-118390.79</v>
      </c>
      <c r="AN1694">
        <v>-118390.79</v>
      </c>
      <c r="AP1694">
        <v>20437</v>
      </c>
      <c r="AQ1694" t="s">
        <v>88</v>
      </c>
      <c r="AR1694" t="s">
        <v>89</v>
      </c>
      <c r="AS1694" t="s">
        <v>88</v>
      </c>
      <c r="AT1694" t="s">
        <v>89</v>
      </c>
      <c r="AU1694">
        <v>6030</v>
      </c>
      <c r="AV1694" t="s">
        <v>61</v>
      </c>
      <c r="AW1694">
        <v>3</v>
      </c>
      <c r="AX1694">
        <v>3</v>
      </c>
      <c r="AY1694">
        <v>2008</v>
      </c>
      <c r="AZ1694">
        <v>4</v>
      </c>
      <c r="BA1694" t="str">
        <f t="shared" si="52"/>
        <v>20084</v>
      </c>
      <c r="BB1694" t="str">
        <f t="shared" si="53"/>
        <v>20084AirTran Airways Corporation</v>
      </c>
      <c r="BC1694" t="e">
        <f>#N/A</f>
        <v>#N/A</v>
      </c>
      <c r="BD1694" t="e">
        <f>#N/A</f>
        <v>#N/A</v>
      </c>
      <c r="BE1694" t="e">
        <f>#N/A</f>
        <v>#N/A</v>
      </c>
      <c r="BF1694" t="e">
        <f>#N/A</f>
        <v>#N/A</v>
      </c>
      <c r="BG1694" t="e">
        <f>#N/A</f>
        <v>#N/A</v>
      </c>
    </row>
    <row r="1695" spans="1:59">
      <c r="A1695">
        <v>19.38</v>
      </c>
      <c r="B1695">
        <v>34.700000000000003</v>
      </c>
      <c r="C1695">
        <v>388.07</v>
      </c>
      <c r="E1695">
        <v>24.89</v>
      </c>
      <c r="G1695">
        <v>24.89</v>
      </c>
      <c r="K1695">
        <v>19.43</v>
      </c>
      <c r="L1695">
        <v>9.8800000000000008</v>
      </c>
      <c r="M1695">
        <v>9.5399999999999991</v>
      </c>
      <c r="O1695">
        <v>0.7</v>
      </c>
      <c r="P1695">
        <v>433.09</v>
      </c>
      <c r="Q1695">
        <v>202.18</v>
      </c>
      <c r="R1695">
        <v>46.5</v>
      </c>
      <c r="S1695">
        <v>18.559999999999999</v>
      </c>
      <c r="T1695">
        <v>60.77</v>
      </c>
      <c r="U1695">
        <v>32.29</v>
      </c>
      <c r="V1695">
        <v>25.97</v>
      </c>
      <c r="X1695">
        <v>12.12</v>
      </c>
      <c r="Z1695">
        <v>398.39</v>
      </c>
      <c r="AA1695">
        <v>-2.36</v>
      </c>
      <c r="AB1695">
        <v>-14.22</v>
      </c>
      <c r="AF1695">
        <v>1.26</v>
      </c>
      <c r="AG1695">
        <v>-15.32</v>
      </c>
      <c r="AH1695">
        <v>19.38</v>
      </c>
      <c r="AJ1695">
        <v>19.38</v>
      </c>
      <c r="AN1695">
        <v>19.38</v>
      </c>
      <c r="AP1695">
        <v>20437</v>
      </c>
      <c r="AQ1695" t="s">
        <v>88</v>
      </c>
      <c r="AR1695" t="s">
        <v>89</v>
      </c>
      <c r="AS1695" t="s">
        <v>88</v>
      </c>
      <c r="AT1695" t="s">
        <v>89</v>
      </c>
      <c r="AU1695">
        <v>16030</v>
      </c>
      <c r="AV1695" t="s">
        <v>62</v>
      </c>
      <c r="AW1695">
        <v>3</v>
      </c>
      <c r="AX1695">
        <v>3</v>
      </c>
      <c r="AY1695">
        <v>2009</v>
      </c>
      <c r="AZ1695">
        <v>1</v>
      </c>
      <c r="BA1695" t="str">
        <f t="shared" si="52"/>
        <v>20091</v>
      </c>
      <c r="BB1695" t="str">
        <f t="shared" si="53"/>
        <v>20091AirTran Airways Corporation</v>
      </c>
      <c r="BC1695" t="e">
        <f>#N/A</f>
        <v>#N/A</v>
      </c>
      <c r="BD1695" t="e">
        <f>#N/A</f>
        <v>#N/A</v>
      </c>
      <c r="BE1695" t="e">
        <f>#N/A</f>
        <v>#N/A</v>
      </c>
      <c r="BF1695" t="e">
        <f>#N/A</f>
        <v>#N/A</v>
      </c>
      <c r="BG1695" t="e">
        <f>#N/A</f>
        <v>#N/A</v>
      </c>
    </row>
    <row r="1696" spans="1:59">
      <c r="A1696">
        <v>28687.74</v>
      </c>
      <c r="B1696">
        <v>47671.85</v>
      </c>
      <c r="C1696">
        <v>481051.12</v>
      </c>
      <c r="E1696">
        <v>30855.86</v>
      </c>
      <c r="G1696">
        <v>30855.86</v>
      </c>
      <c r="H1696">
        <v>4661.4799999999996</v>
      </c>
      <c r="I1696">
        <v>4661.4799999999996</v>
      </c>
      <c r="K1696">
        <v>24081.75</v>
      </c>
      <c r="L1696">
        <v>12252.15</v>
      </c>
      <c r="M1696">
        <v>11829.59</v>
      </c>
      <c r="O1696">
        <v>871.47</v>
      </c>
      <c r="P1696">
        <v>541521.68000000005</v>
      </c>
      <c r="Q1696">
        <v>250620.46</v>
      </c>
      <c r="R1696">
        <v>57646.33</v>
      </c>
      <c r="S1696">
        <v>23003.23</v>
      </c>
      <c r="T1696">
        <v>75335.62</v>
      </c>
      <c r="U1696">
        <v>40022.699999999997</v>
      </c>
      <c r="V1696">
        <v>32194.3</v>
      </c>
      <c r="X1696">
        <v>15027.2</v>
      </c>
      <c r="Z1696">
        <v>493849.83</v>
      </c>
      <c r="AA1696">
        <v>-2925.05</v>
      </c>
      <c r="AB1696">
        <v>-17626.11</v>
      </c>
      <c r="AF1696">
        <v>1567.05</v>
      </c>
      <c r="AG1696">
        <v>-18984.11</v>
      </c>
      <c r="AH1696">
        <v>28687.74</v>
      </c>
      <c r="AJ1696">
        <v>28687.74</v>
      </c>
      <c r="AN1696">
        <v>28687.74</v>
      </c>
      <c r="AP1696">
        <v>20437</v>
      </c>
      <c r="AQ1696" t="s">
        <v>88</v>
      </c>
      <c r="AR1696" t="s">
        <v>89</v>
      </c>
      <c r="AS1696" t="s">
        <v>88</v>
      </c>
      <c r="AT1696" t="s">
        <v>89</v>
      </c>
      <c r="AU1696">
        <v>6030</v>
      </c>
      <c r="AV1696" t="s">
        <v>61</v>
      </c>
      <c r="AW1696">
        <v>3</v>
      </c>
      <c r="AX1696">
        <v>3</v>
      </c>
      <c r="AY1696">
        <v>2009</v>
      </c>
      <c r="AZ1696">
        <v>1</v>
      </c>
      <c r="BA1696" t="str">
        <f t="shared" si="52"/>
        <v>20091</v>
      </c>
      <c r="BB1696" t="str">
        <f t="shared" si="53"/>
        <v>20091AirTran Airways Corporation</v>
      </c>
      <c r="BC1696" t="e">
        <f>#N/A</f>
        <v>#N/A</v>
      </c>
      <c r="BD1696" t="e">
        <f>#N/A</f>
        <v>#N/A</v>
      </c>
      <c r="BE1696" t="e">
        <f>#N/A</f>
        <v>#N/A</v>
      </c>
      <c r="BF1696" t="e">
        <f>#N/A</f>
        <v>#N/A</v>
      </c>
      <c r="BG1696" t="e">
        <f>#N/A</f>
        <v>#N/A</v>
      </c>
    </row>
    <row r="1697" spans="1:59">
      <c r="A1697">
        <v>154.72999999999999</v>
      </c>
      <c r="B1697">
        <v>130.02000000000001</v>
      </c>
      <c r="C1697">
        <v>1077.18</v>
      </c>
      <c r="E1697">
        <v>81.55</v>
      </c>
      <c r="G1697">
        <v>81.55</v>
      </c>
      <c r="K1697">
        <v>50.54</v>
      </c>
      <c r="L1697">
        <v>24.68</v>
      </c>
      <c r="M1697">
        <v>25.86</v>
      </c>
      <c r="O1697">
        <v>2.06</v>
      </c>
      <c r="P1697">
        <v>1211.33</v>
      </c>
      <c r="Q1697">
        <v>565.29999999999995</v>
      </c>
      <c r="R1697">
        <v>122.66</v>
      </c>
      <c r="S1697">
        <v>50.79</v>
      </c>
      <c r="T1697">
        <v>152.76</v>
      </c>
      <c r="U1697">
        <v>88.73</v>
      </c>
      <c r="V1697">
        <v>67.91</v>
      </c>
      <c r="X1697">
        <v>33.17</v>
      </c>
      <c r="Z1697">
        <v>1081.31</v>
      </c>
      <c r="AA1697">
        <v>-5.15</v>
      </c>
      <c r="AB1697">
        <v>-33.119999999999997</v>
      </c>
      <c r="AF1697">
        <v>64.39</v>
      </c>
      <c r="AG1697">
        <v>26.12</v>
      </c>
      <c r="AH1697">
        <v>156.13999999999999</v>
      </c>
      <c r="AI1697">
        <v>1.41</v>
      </c>
      <c r="AJ1697">
        <v>154.72999999999999</v>
      </c>
      <c r="AN1697">
        <v>154.72999999999999</v>
      </c>
      <c r="AP1697">
        <v>20437</v>
      </c>
      <c r="AQ1697" t="s">
        <v>88</v>
      </c>
      <c r="AR1697" t="s">
        <v>89</v>
      </c>
      <c r="AS1697" t="s">
        <v>88</v>
      </c>
      <c r="AT1697" t="s">
        <v>89</v>
      </c>
      <c r="AU1697">
        <v>16030</v>
      </c>
      <c r="AV1697" t="s">
        <v>62</v>
      </c>
      <c r="AW1697">
        <v>3</v>
      </c>
      <c r="AX1697">
        <v>3</v>
      </c>
      <c r="AY1697">
        <v>2009</v>
      </c>
      <c r="AZ1697">
        <v>2</v>
      </c>
      <c r="BA1697" t="str">
        <f t="shared" si="52"/>
        <v>20092</v>
      </c>
      <c r="BB1697" t="str">
        <f t="shared" si="53"/>
        <v>20092AirTran Airways Corporation</v>
      </c>
      <c r="BC1697" t="e">
        <f>#N/A</f>
        <v>#N/A</v>
      </c>
      <c r="BD1697" t="e">
        <f>#N/A</f>
        <v>#N/A</v>
      </c>
      <c r="BE1697" t="e">
        <f>#N/A</f>
        <v>#N/A</v>
      </c>
      <c r="BF1697" t="e">
        <f>#N/A</f>
        <v>#N/A</v>
      </c>
      <c r="BG1697" t="e">
        <f>#N/A</f>
        <v>#N/A</v>
      </c>
    </row>
    <row r="1698" spans="1:59">
      <c r="A1698">
        <v>78282.740000000005</v>
      </c>
      <c r="B1698">
        <v>66036.42</v>
      </c>
      <c r="C1698">
        <v>534354.34</v>
      </c>
      <c r="E1698">
        <v>40453.43</v>
      </c>
      <c r="G1698">
        <v>40453.43</v>
      </c>
      <c r="H1698">
        <v>1539.43</v>
      </c>
      <c r="I1698">
        <v>1539.43</v>
      </c>
      <c r="K1698">
        <v>25073.13</v>
      </c>
      <c r="L1698">
        <v>12244.49</v>
      </c>
      <c r="M1698">
        <v>12828.63</v>
      </c>
      <c r="O1698">
        <v>1021.47</v>
      </c>
      <c r="P1698">
        <v>602441.80000000005</v>
      </c>
      <c r="Q1698">
        <v>280427.86</v>
      </c>
      <c r="R1698">
        <v>60846.91</v>
      </c>
      <c r="S1698">
        <v>25194.61</v>
      </c>
      <c r="T1698">
        <v>75781.17</v>
      </c>
      <c r="U1698">
        <v>44014.11</v>
      </c>
      <c r="V1698">
        <v>33685.870000000003</v>
      </c>
      <c r="X1698">
        <v>16454.849999999999</v>
      </c>
      <c r="Z1698">
        <v>536405.39</v>
      </c>
      <c r="AA1698">
        <v>-2555.94</v>
      </c>
      <c r="AB1698">
        <v>-16430.07</v>
      </c>
      <c r="AF1698">
        <v>31943.16</v>
      </c>
      <c r="AG1698">
        <v>12957.15</v>
      </c>
      <c r="AH1698">
        <v>78993.570000000007</v>
      </c>
      <c r="AI1698">
        <v>710.83</v>
      </c>
      <c r="AJ1698">
        <v>78282.740000000005</v>
      </c>
      <c r="AN1698">
        <v>78282.740000000005</v>
      </c>
      <c r="AP1698">
        <v>20437</v>
      </c>
      <c r="AQ1698" t="s">
        <v>88</v>
      </c>
      <c r="AR1698" t="s">
        <v>89</v>
      </c>
      <c r="AS1698" t="s">
        <v>88</v>
      </c>
      <c r="AT1698" t="s">
        <v>89</v>
      </c>
      <c r="AU1698">
        <v>6030</v>
      </c>
      <c r="AV1698" t="s">
        <v>61</v>
      </c>
      <c r="AW1698">
        <v>3</v>
      </c>
      <c r="AX1698">
        <v>3</v>
      </c>
      <c r="AY1698">
        <v>2009</v>
      </c>
      <c r="AZ1698">
        <v>2</v>
      </c>
      <c r="BA1698" t="str">
        <f t="shared" si="52"/>
        <v>20092</v>
      </c>
      <c r="BB1698" t="str">
        <f t="shared" si="53"/>
        <v>20092AirTran Airways Corporation</v>
      </c>
      <c r="BC1698" t="e">
        <f>#N/A</f>
        <v>#N/A</v>
      </c>
      <c r="BD1698" t="e">
        <f>#N/A</f>
        <v>#N/A</v>
      </c>
      <c r="BE1698" t="e">
        <f>#N/A</f>
        <v>#N/A</v>
      </c>
      <c r="BF1698" t="e">
        <f>#N/A</f>
        <v>#N/A</v>
      </c>
      <c r="BG1698" t="e">
        <f>#N/A</f>
        <v>#N/A</v>
      </c>
    </row>
    <row r="1699" spans="1:59">
      <c r="A1699">
        <v>22.01</v>
      </c>
      <c r="B1699">
        <v>87.35</v>
      </c>
      <c r="C1699">
        <v>1298</v>
      </c>
      <c r="E1699">
        <v>98.94</v>
      </c>
      <c r="G1699">
        <v>98.94</v>
      </c>
      <c r="K1699">
        <v>65.95</v>
      </c>
      <c r="L1699">
        <v>29.91</v>
      </c>
      <c r="M1699">
        <v>36.049999999999997</v>
      </c>
      <c r="O1699">
        <v>2.2200000000000002</v>
      </c>
      <c r="P1699">
        <v>1465.11</v>
      </c>
      <c r="Q1699">
        <v>764.5</v>
      </c>
      <c r="R1699">
        <v>151.96</v>
      </c>
      <c r="S1699">
        <v>61.9</v>
      </c>
      <c r="T1699">
        <v>192.38</v>
      </c>
      <c r="U1699">
        <v>106.25</v>
      </c>
      <c r="V1699">
        <v>82.29</v>
      </c>
      <c r="X1699">
        <v>18.489999999999998</v>
      </c>
      <c r="Z1699">
        <v>1377.77</v>
      </c>
      <c r="AA1699">
        <v>-7.93</v>
      </c>
      <c r="AB1699">
        <v>-41.02</v>
      </c>
      <c r="AF1699">
        <v>-15.89</v>
      </c>
      <c r="AG1699">
        <v>-64.84</v>
      </c>
      <c r="AH1699">
        <v>22.5</v>
      </c>
      <c r="AI1699">
        <v>0.49</v>
      </c>
      <c r="AJ1699">
        <v>22.01</v>
      </c>
      <c r="AN1699">
        <v>22.01</v>
      </c>
      <c r="AP1699">
        <v>20437</v>
      </c>
      <c r="AQ1699" t="s">
        <v>88</v>
      </c>
      <c r="AR1699" t="s">
        <v>89</v>
      </c>
      <c r="AS1699" t="s">
        <v>88</v>
      </c>
      <c r="AT1699" t="s">
        <v>89</v>
      </c>
      <c r="AU1699">
        <v>16030</v>
      </c>
      <c r="AV1699" t="s">
        <v>62</v>
      </c>
      <c r="AW1699">
        <v>3</v>
      </c>
      <c r="AX1699">
        <v>3</v>
      </c>
      <c r="AY1699">
        <v>2009</v>
      </c>
      <c r="AZ1699">
        <v>3</v>
      </c>
      <c r="BA1699" t="str">
        <f t="shared" si="52"/>
        <v>20093</v>
      </c>
      <c r="BB1699" t="str">
        <f t="shared" si="53"/>
        <v>20093AirTran Airways Corporation</v>
      </c>
      <c r="BC1699" t="e">
        <f>#N/A</f>
        <v>#N/A</v>
      </c>
      <c r="BD1699" t="e">
        <f>#N/A</f>
        <v>#N/A</v>
      </c>
      <c r="BE1699" t="e">
        <f>#N/A</f>
        <v>#N/A</v>
      </c>
      <c r="BF1699" t="e">
        <f>#N/A</f>
        <v>#N/A</v>
      </c>
      <c r="BG1699" t="e">
        <f>#N/A</f>
        <v>#N/A</v>
      </c>
    </row>
    <row r="1700" spans="1:59">
      <c r="A1700">
        <v>10404.799999999999</v>
      </c>
      <c r="B1700">
        <v>36946.29</v>
      </c>
      <c r="C1700">
        <v>526629.4</v>
      </c>
      <c r="E1700">
        <v>40141.4</v>
      </c>
      <c r="G1700">
        <v>40141.4</v>
      </c>
      <c r="H1700">
        <v>1508.56</v>
      </c>
      <c r="I1700">
        <v>1508.56</v>
      </c>
      <c r="K1700">
        <v>26758.799999999999</v>
      </c>
      <c r="L1700">
        <v>12134.03</v>
      </c>
      <c r="M1700">
        <v>14624.76</v>
      </c>
      <c r="O1700">
        <v>899.18</v>
      </c>
      <c r="P1700">
        <v>595937.32999999996</v>
      </c>
      <c r="Q1700">
        <v>310174.19</v>
      </c>
      <c r="R1700">
        <v>61654.39</v>
      </c>
      <c r="S1700">
        <v>25115.57</v>
      </c>
      <c r="T1700">
        <v>78052.210000000006</v>
      </c>
      <c r="U1700">
        <v>43106.53</v>
      </c>
      <c r="V1700">
        <v>33386.699999999997</v>
      </c>
      <c r="X1700">
        <v>7501.46</v>
      </c>
      <c r="Z1700">
        <v>558991.04</v>
      </c>
      <c r="AA1700">
        <v>-3217.89</v>
      </c>
      <c r="AB1700">
        <v>-16643.22</v>
      </c>
      <c r="AF1700">
        <v>-6447.65</v>
      </c>
      <c r="AG1700">
        <v>-26308.77</v>
      </c>
      <c r="AH1700">
        <v>10637.53</v>
      </c>
      <c r="AI1700">
        <v>232.73</v>
      </c>
      <c r="AJ1700">
        <v>10404.799999999999</v>
      </c>
      <c r="AN1700">
        <v>10404.799999999999</v>
      </c>
      <c r="AP1700">
        <v>20437</v>
      </c>
      <c r="AQ1700" t="s">
        <v>88</v>
      </c>
      <c r="AR1700" t="s">
        <v>89</v>
      </c>
      <c r="AS1700" t="s">
        <v>88</v>
      </c>
      <c r="AT1700" t="s">
        <v>89</v>
      </c>
      <c r="AU1700">
        <v>6030</v>
      </c>
      <c r="AV1700" t="s">
        <v>61</v>
      </c>
      <c r="AW1700">
        <v>3</v>
      </c>
      <c r="AX1700">
        <v>3</v>
      </c>
      <c r="AY1700">
        <v>2009</v>
      </c>
      <c r="AZ1700">
        <v>3</v>
      </c>
      <c r="BA1700" t="str">
        <f t="shared" si="52"/>
        <v>20093</v>
      </c>
      <c r="BB1700" t="str">
        <f t="shared" si="53"/>
        <v>20093AirTran Airways Corporation</v>
      </c>
      <c r="BC1700" t="e">
        <f>#N/A</f>
        <v>#N/A</v>
      </c>
      <c r="BD1700" t="e">
        <f>#N/A</f>
        <v>#N/A</v>
      </c>
      <c r="BE1700" t="e">
        <f>#N/A</f>
        <v>#N/A</v>
      </c>
      <c r="BF1700" t="e">
        <f>#N/A</f>
        <v>#N/A</v>
      </c>
      <c r="BG1700" t="e">
        <f>#N/A</f>
        <v>#N/A</v>
      </c>
    </row>
    <row r="1701" spans="1:59">
      <c r="A1701">
        <v>46.84</v>
      </c>
      <c r="B1701">
        <v>76.42</v>
      </c>
      <c r="C1701">
        <v>1743.4</v>
      </c>
      <c r="E1701">
        <v>112.12</v>
      </c>
      <c r="G1701">
        <v>112.12</v>
      </c>
      <c r="K1701">
        <v>87.62</v>
      </c>
      <c r="L1701">
        <v>44.13</v>
      </c>
      <c r="M1701">
        <v>43.49</v>
      </c>
      <c r="O1701">
        <v>2.69</v>
      </c>
      <c r="P1701">
        <v>1945.82</v>
      </c>
      <c r="Q1701">
        <v>1029.53</v>
      </c>
      <c r="R1701">
        <v>214.16</v>
      </c>
      <c r="S1701">
        <v>77.459999999999994</v>
      </c>
      <c r="T1701">
        <v>259.54000000000002</v>
      </c>
      <c r="U1701">
        <v>130.19</v>
      </c>
      <c r="V1701">
        <v>109.99</v>
      </c>
      <c r="X1701">
        <v>48.54</v>
      </c>
      <c r="Z1701">
        <v>1869.41</v>
      </c>
      <c r="AA1701">
        <v>-8.7799999999999994</v>
      </c>
      <c r="AB1701">
        <v>-64.55</v>
      </c>
      <c r="AF1701">
        <v>43.02</v>
      </c>
      <c r="AG1701">
        <v>-30.32</v>
      </c>
      <c r="AH1701">
        <v>46.1</v>
      </c>
      <c r="AI1701">
        <v>-0.74</v>
      </c>
      <c r="AJ1701">
        <v>46.84</v>
      </c>
      <c r="AN1701">
        <v>46.84</v>
      </c>
      <c r="AP1701">
        <v>20437</v>
      </c>
      <c r="AQ1701" t="s">
        <v>88</v>
      </c>
      <c r="AR1701" t="s">
        <v>89</v>
      </c>
      <c r="AS1701" t="s">
        <v>88</v>
      </c>
      <c r="AT1701" t="s">
        <v>89</v>
      </c>
      <c r="AU1701">
        <v>16030</v>
      </c>
      <c r="AV1701" t="s">
        <v>62</v>
      </c>
      <c r="AW1701">
        <v>3</v>
      </c>
      <c r="AX1701">
        <v>3</v>
      </c>
      <c r="AY1701">
        <v>2009</v>
      </c>
      <c r="AZ1701">
        <v>4</v>
      </c>
      <c r="BA1701" t="str">
        <f t="shared" si="52"/>
        <v>20094</v>
      </c>
      <c r="BB1701" t="str">
        <f t="shared" si="53"/>
        <v>20094AirTran Airways Corporation</v>
      </c>
      <c r="BC1701" t="e">
        <f>#N/A</f>
        <v>#N/A</v>
      </c>
      <c r="BD1701" t="e">
        <f>#N/A</f>
        <v>#N/A</v>
      </c>
      <c r="BE1701" t="e">
        <f>#N/A</f>
        <v>#N/A</v>
      </c>
      <c r="BF1701" t="e">
        <f>#N/A</f>
        <v>#N/A</v>
      </c>
      <c r="BG1701" t="e">
        <f>#N/A</f>
        <v>#N/A</v>
      </c>
    </row>
    <row r="1702" spans="1:59">
      <c r="A1702">
        <v>17043.810000000001</v>
      </c>
      <c r="B1702">
        <v>26027.29</v>
      </c>
      <c r="C1702">
        <v>532006.76</v>
      </c>
      <c r="E1702">
        <v>34214.74</v>
      </c>
      <c r="G1702">
        <v>34214.74</v>
      </c>
      <c r="H1702">
        <v>2707.23</v>
      </c>
      <c r="I1702">
        <v>2707.23</v>
      </c>
      <c r="K1702">
        <v>26736.67</v>
      </c>
      <c r="L1702">
        <v>13465.96</v>
      </c>
      <c r="M1702">
        <v>13270.71</v>
      </c>
      <c r="O1702">
        <v>820.62</v>
      </c>
      <c r="P1702">
        <v>596486.02</v>
      </c>
      <c r="Q1702">
        <v>314167.48</v>
      </c>
      <c r="R1702">
        <v>65350.79</v>
      </c>
      <c r="S1702">
        <v>23636.58</v>
      </c>
      <c r="T1702">
        <v>79201.05</v>
      </c>
      <c r="U1702">
        <v>39728.01</v>
      </c>
      <c r="V1702">
        <v>33563.32</v>
      </c>
      <c r="X1702">
        <v>14811.51</v>
      </c>
      <c r="Z1702">
        <v>570458.73</v>
      </c>
      <c r="AA1702">
        <v>-2678.77</v>
      </c>
      <c r="AB1702">
        <v>-19698.64</v>
      </c>
      <c r="AF1702">
        <v>13126.27</v>
      </c>
      <c r="AG1702">
        <v>-9251.15</v>
      </c>
      <c r="AH1702">
        <v>16776.14</v>
      </c>
      <c r="AI1702">
        <v>-267.67</v>
      </c>
      <c r="AJ1702">
        <v>17043.810000000001</v>
      </c>
      <c r="AN1702">
        <v>17043.810000000001</v>
      </c>
      <c r="AP1702">
        <v>20437</v>
      </c>
      <c r="AQ1702" t="s">
        <v>88</v>
      </c>
      <c r="AR1702" t="s">
        <v>89</v>
      </c>
      <c r="AS1702" t="s">
        <v>88</v>
      </c>
      <c r="AT1702" t="s">
        <v>89</v>
      </c>
      <c r="AU1702">
        <v>6030</v>
      </c>
      <c r="AV1702" t="s">
        <v>61</v>
      </c>
      <c r="AW1702">
        <v>3</v>
      </c>
      <c r="AX1702">
        <v>3</v>
      </c>
      <c r="AY1702">
        <v>2009</v>
      </c>
      <c r="AZ1702">
        <v>4</v>
      </c>
      <c r="BA1702" t="str">
        <f t="shared" si="52"/>
        <v>20094</v>
      </c>
      <c r="BB1702" t="str">
        <f t="shared" si="53"/>
        <v>20094AirTran Airways Corporation</v>
      </c>
      <c r="BC1702" t="e">
        <f>#N/A</f>
        <v>#N/A</v>
      </c>
      <c r="BD1702" t="e">
        <f>#N/A</f>
        <v>#N/A</v>
      </c>
      <c r="BE1702" t="e">
        <f>#N/A</f>
        <v>#N/A</v>
      </c>
      <c r="BF1702" t="e">
        <f>#N/A</f>
        <v>#N/A</v>
      </c>
      <c r="BG1702" t="e">
        <f>#N/A</f>
        <v>#N/A</v>
      </c>
    </row>
    <row r="1703" spans="1:59">
      <c r="A1703">
        <v>-11797.33</v>
      </c>
      <c r="B1703">
        <v>3039.3</v>
      </c>
      <c r="C1703">
        <v>530725.4</v>
      </c>
      <c r="E1703">
        <v>34457.86</v>
      </c>
      <c r="G1703">
        <v>34457.86</v>
      </c>
      <c r="H1703">
        <v>2552.4299999999998</v>
      </c>
      <c r="I1703">
        <v>2552.4299999999998</v>
      </c>
      <c r="K1703">
        <v>27059.95</v>
      </c>
      <c r="L1703">
        <v>14003.85</v>
      </c>
      <c r="M1703">
        <v>13056.1</v>
      </c>
      <c r="O1703">
        <v>928.22</v>
      </c>
      <c r="P1703">
        <v>595723.87</v>
      </c>
      <c r="Q1703">
        <v>319360.86</v>
      </c>
      <c r="R1703">
        <v>70912.84</v>
      </c>
      <c r="S1703">
        <v>24384.44</v>
      </c>
      <c r="T1703">
        <v>82210.69</v>
      </c>
      <c r="U1703">
        <v>44936.21</v>
      </c>
      <c r="V1703">
        <v>36256.51</v>
      </c>
      <c r="X1703">
        <v>14623.03</v>
      </c>
      <c r="Z1703">
        <v>592684.56999999995</v>
      </c>
      <c r="AA1703">
        <v>-2652.48</v>
      </c>
      <c r="AB1703">
        <v>-19472.47</v>
      </c>
      <c r="AF1703">
        <v>7288.33</v>
      </c>
      <c r="AG1703">
        <v>-14836.63</v>
      </c>
      <c r="AH1703">
        <v>-11797.33</v>
      </c>
      <c r="AJ1703">
        <v>-11797.33</v>
      </c>
      <c r="AN1703">
        <v>-11797.33</v>
      </c>
      <c r="AP1703">
        <v>20437</v>
      </c>
      <c r="AQ1703" t="s">
        <v>88</v>
      </c>
      <c r="AR1703" t="s">
        <v>89</v>
      </c>
      <c r="AS1703" t="s">
        <v>88</v>
      </c>
      <c r="AT1703" t="s">
        <v>89</v>
      </c>
      <c r="AU1703">
        <v>6030</v>
      </c>
      <c r="AV1703" t="s">
        <v>61</v>
      </c>
      <c r="AW1703">
        <v>3</v>
      </c>
      <c r="AX1703">
        <v>3</v>
      </c>
      <c r="AY1703">
        <v>2010</v>
      </c>
      <c r="AZ1703">
        <v>1</v>
      </c>
      <c r="BA1703" t="str">
        <f t="shared" si="52"/>
        <v>20101</v>
      </c>
      <c r="BB1703" t="str">
        <f t="shared" si="53"/>
        <v>20101AirTran Airways Corporation</v>
      </c>
      <c r="BC1703" t="e">
        <f>#N/A</f>
        <v>#N/A</v>
      </c>
      <c r="BD1703" t="e">
        <f>#N/A</f>
        <v>#N/A</v>
      </c>
      <c r="BE1703" t="e">
        <f>#N/A</f>
        <v>#N/A</v>
      </c>
      <c r="BF1703" t="e">
        <f>#N/A</f>
        <v>#N/A</v>
      </c>
      <c r="BG1703" t="e">
        <f>#N/A</f>
        <v>#N/A</v>
      </c>
    </row>
    <row r="1704" spans="1:59">
      <c r="A1704">
        <v>-227.82</v>
      </c>
      <c r="B1704">
        <v>7.73</v>
      </c>
      <c r="C1704">
        <v>8425.98</v>
      </c>
      <c r="E1704">
        <v>547.07000000000005</v>
      </c>
      <c r="G1704">
        <v>547.07000000000005</v>
      </c>
      <c r="K1704">
        <v>429.61</v>
      </c>
      <c r="L1704">
        <v>222.33</v>
      </c>
      <c r="M1704">
        <v>207.28</v>
      </c>
      <c r="O1704">
        <v>14.74</v>
      </c>
      <c r="P1704">
        <v>9417.4</v>
      </c>
      <c r="Q1704">
        <v>5070.29</v>
      </c>
      <c r="R1704">
        <v>1125.8399999999999</v>
      </c>
      <c r="S1704">
        <v>387.14</v>
      </c>
      <c r="T1704">
        <v>1305.21</v>
      </c>
      <c r="U1704">
        <v>713.42</v>
      </c>
      <c r="V1704">
        <v>575.62</v>
      </c>
      <c r="X1704">
        <v>232.16</v>
      </c>
      <c r="Z1704">
        <v>9409.67</v>
      </c>
      <c r="AA1704">
        <v>-42.11</v>
      </c>
      <c r="AB1704">
        <v>-309.14999999999998</v>
      </c>
      <c r="AF1704">
        <v>115.71</v>
      </c>
      <c r="AG1704">
        <v>-235.55</v>
      </c>
      <c r="AH1704">
        <v>-227.82</v>
      </c>
      <c r="AJ1704">
        <v>-227.82</v>
      </c>
      <c r="AN1704">
        <v>-227.82</v>
      </c>
      <c r="AP1704">
        <v>20437</v>
      </c>
      <c r="AQ1704" t="s">
        <v>88</v>
      </c>
      <c r="AR1704" t="s">
        <v>89</v>
      </c>
      <c r="AS1704" t="s">
        <v>88</v>
      </c>
      <c r="AT1704" t="s">
        <v>89</v>
      </c>
      <c r="AU1704">
        <v>16030</v>
      </c>
      <c r="AV1704" t="s">
        <v>62</v>
      </c>
      <c r="AW1704">
        <v>3</v>
      </c>
      <c r="AX1704">
        <v>3</v>
      </c>
      <c r="AY1704">
        <v>2010</v>
      </c>
      <c r="AZ1704">
        <v>1</v>
      </c>
      <c r="BA1704" t="str">
        <f t="shared" si="52"/>
        <v>20101</v>
      </c>
      <c r="BB1704" t="str">
        <f t="shared" si="53"/>
        <v>20101AirTran Airways Corporation</v>
      </c>
      <c r="BC1704" t="e">
        <f>#N/A</f>
        <v>#N/A</v>
      </c>
      <c r="BD1704" t="e">
        <f>#N/A</f>
        <v>#N/A</v>
      </c>
      <c r="BE1704" t="e">
        <f>#N/A</f>
        <v>#N/A</v>
      </c>
      <c r="BF1704" t="e">
        <f>#N/A</f>
        <v>#N/A</v>
      </c>
      <c r="BG1704" t="e">
        <f>#N/A</f>
        <v>#N/A</v>
      </c>
    </row>
    <row r="1705" spans="1:59">
      <c r="A1705">
        <v>110.91</v>
      </c>
      <c r="B1705">
        <v>703.47</v>
      </c>
      <c r="C1705">
        <v>6707.13</v>
      </c>
      <c r="E1705">
        <v>415.97</v>
      </c>
      <c r="G1705">
        <v>415.97</v>
      </c>
      <c r="K1705">
        <v>278.5</v>
      </c>
      <c r="L1705">
        <v>129.19999999999999</v>
      </c>
      <c r="M1705">
        <v>149.30000000000001</v>
      </c>
      <c r="O1705">
        <v>11.07</v>
      </c>
      <c r="P1705">
        <v>7412.67</v>
      </c>
      <c r="Q1705">
        <v>3766.17</v>
      </c>
      <c r="R1705">
        <v>744.41</v>
      </c>
      <c r="S1705">
        <v>279.45999999999998</v>
      </c>
      <c r="T1705">
        <v>893.49</v>
      </c>
      <c r="U1705">
        <v>494.52</v>
      </c>
      <c r="V1705">
        <v>373.42</v>
      </c>
      <c r="X1705">
        <v>157.72999999999999</v>
      </c>
      <c r="Z1705">
        <v>6709.19</v>
      </c>
      <c r="AA1705">
        <v>-28.66</v>
      </c>
      <c r="AB1705">
        <v>-209.69</v>
      </c>
      <c r="AF1705">
        <v>-354.22</v>
      </c>
      <c r="AG1705">
        <v>-592.55999999999995</v>
      </c>
      <c r="AH1705">
        <v>110.91</v>
      </c>
      <c r="AJ1705">
        <v>110.91</v>
      </c>
      <c r="AN1705">
        <v>110.91</v>
      </c>
      <c r="AP1705">
        <v>20437</v>
      </c>
      <c r="AQ1705" t="s">
        <v>88</v>
      </c>
      <c r="AR1705" t="s">
        <v>89</v>
      </c>
      <c r="AS1705" t="s">
        <v>88</v>
      </c>
      <c r="AT1705" t="s">
        <v>89</v>
      </c>
      <c r="AU1705">
        <v>16030</v>
      </c>
      <c r="AV1705" t="s">
        <v>62</v>
      </c>
      <c r="AW1705">
        <v>3</v>
      </c>
      <c r="AX1705">
        <v>3</v>
      </c>
      <c r="AY1705">
        <v>2010</v>
      </c>
      <c r="AZ1705">
        <v>2</v>
      </c>
      <c r="BA1705" t="str">
        <f t="shared" si="52"/>
        <v>20102</v>
      </c>
      <c r="BB1705" t="str">
        <f t="shared" si="53"/>
        <v>20102AirTran Airways Corporation</v>
      </c>
      <c r="BC1705" t="e">
        <f>#N/A</f>
        <v>#N/A</v>
      </c>
      <c r="BD1705" t="e">
        <f>#N/A</f>
        <v>#N/A</v>
      </c>
      <c r="BE1705" t="e">
        <f>#N/A</f>
        <v>#N/A</v>
      </c>
      <c r="BF1705" t="e">
        <f>#N/A</f>
        <v>#N/A</v>
      </c>
      <c r="BG1705" t="e">
        <f>#N/A</f>
        <v>#N/A</v>
      </c>
    </row>
    <row r="1706" spans="1:59">
      <c r="A1706">
        <v>12269.11</v>
      </c>
      <c r="B1706">
        <v>67524.039999999994</v>
      </c>
      <c r="C1706">
        <v>625427.13</v>
      </c>
      <c r="E1706">
        <v>38788.29</v>
      </c>
      <c r="G1706">
        <v>38788.29</v>
      </c>
      <c r="H1706">
        <v>1926.82</v>
      </c>
      <c r="I1706">
        <v>1926.82</v>
      </c>
      <c r="K1706">
        <v>25969.05</v>
      </c>
      <c r="L1706">
        <v>12047.62</v>
      </c>
      <c r="M1706">
        <v>13921.43</v>
      </c>
      <c r="O1706">
        <v>1032.3</v>
      </c>
      <c r="P1706">
        <v>693143.59</v>
      </c>
      <c r="Q1706">
        <v>351187.72</v>
      </c>
      <c r="R1706">
        <v>69414.39</v>
      </c>
      <c r="S1706">
        <v>26059.48</v>
      </c>
      <c r="T1706">
        <v>83316.31</v>
      </c>
      <c r="U1706">
        <v>46113.43</v>
      </c>
      <c r="V1706">
        <v>34820.26</v>
      </c>
      <c r="X1706">
        <v>14707.96</v>
      </c>
      <c r="Z1706">
        <v>625619.55000000005</v>
      </c>
      <c r="AA1706">
        <v>-2671.99</v>
      </c>
      <c r="AB1706">
        <v>-19552.77</v>
      </c>
      <c r="AF1706">
        <v>-33030.18</v>
      </c>
      <c r="AG1706">
        <v>-55254.93</v>
      </c>
      <c r="AH1706">
        <v>12269.11</v>
      </c>
      <c r="AJ1706">
        <v>12269.11</v>
      </c>
      <c r="AN1706">
        <v>12269.11</v>
      </c>
      <c r="AP1706">
        <v>20437</v>
      </c>
      <c r="AQ1706" t="s">
        <v>88</v>
      </c>
      <c r="AR1706" t="s">
        <v>89</v>
      </c>
      <c r="AS1706" t="s">
        <v>88</v>
      </c>
      <c r="AT1706" t="s">
        <v>89</v>
      </c>
      <c r="AU1706">
        <v>6030</v>
      </c>
      <c r="AV1706" t="s">
        <v>61</v>
      </c>
      <c r="AW1706">
        <v>3</v>
      </c>
      <c r="AX1706">
        <v>3</v>
      </c>
      <c r="AY1706">
        <v>2010</v>
      </c>
      <c r="AZ1706">
        <v>2</v>
      </c>
      <c r="BA1706" t="str">
        <f t="shared" si="52"/>
        <v>20102</v>
      </c>
      <c r="BB1706" t="str">
        <f t="shared" si="53"/>
        <v>20102AirTran Airways Corporation</v>
      </c>
      <c r="BC1706" t="e">
        <f>#N/A</f>
        <v>#N/A</v>
      </c>
      <c r="BD1706" t="e">
        <f>#N/A</f>
        <v>#N/A</v>
      </c>
      <c r="BE1706" t="e">
        <f>#N/A</f>
        <v>#N/A</v>
      </c>
      <c r="BF1706" t="e">
        <f>#N/A</f>
        <v>#N/A</v>
      </c>
      <c r="BG1706" t="e">
        <f>#N/A</f>
        <v>#N/A</v>
      </c>
    </row>
    <row r="1707" spans="1:59">
      <c r="A1707">
        <v>474.97</v>
      </c>
      <c r="B1707">
        <v>527.12</v>
      </c>
      <c r="C1707">
        <v>5832.03</v>
      </c>
      <c r="E1707">
        <v>370.53</v>
      </c>
      <c r="G1707">
        <v>370.53</v>
      </c>
      <c r="K1707">
        <v>253.79</v>
      </c>
      <c r="L1707">
        <v>116.04</v>
      </c>
      <c r="M1707">
        <v>137.75</v>
      </c>
      <c r="O1707">
        <v>9.34</v>
      </c>
      <c r="P1707">
        <v>6465.68</v>
      </c>
      <c r="Q1707">
        <v>3256.22</v>
      </c>
      <c r="R1707">
        <v>699.5</v>
      </c>
      <c r="S1707">
        <v>251.58</v>
      </c>
      <c r="T1707">
        <v>778.28</v>
      </c>
      <c r="U1707">
        <v>433.12</v>
      </c>
      <c r="V1707">
        <v>370.86</v>
      </c>
      <c r="X1707">
        <v>149.01</v>
      </c>
      <c r="Z1707">
        <v>5938.57</v>
      </c>
      <c r="AA1707">
        <v>-16.86</v>
      </c>
      <c r="AB1707">
        <v>-150.59</v>
      </c>
      <c r="AF1707">
        <v>153.38</v>
      </c>
      <c r="AG1707">
        <v>-14.07</v>
      </c>
      <c r="AH1707">
        <v>513.04999999999995</v>
      </c>
      <c r="AI1707">
        <v>38.08</v>
      </c>
      <c r="AJ1707">
        <v>474.97</v>
      </c>
      <c r="AN1707">
        <v>474.97</v>
      </c>
      <c r="AP1707">
        <v>20437</v>
      </c>
      <c r="AQ1707" t="s">
        <v>88</v>
      </c>
      <c r="AR1707" t="s">
        <v>89</v>
      </c>
      <c r="AS1707" t="s">
        <v>88</v>
      </c>
      <c r="AT1707" t="s">
        <v>89</v>
      </c>
      <c r="AU1707">
        <v>16030</v>
      </c>
      <c r="AV1707" t="s">
        <v>62</v>
      </c>
      <c r="AW1707">
        <v>3</v>
      </c>
      <c r="AX1707">
        <v>3</v>
      </c>
      <c r="AY1707">
        <v>2010</v>
      </c>
      <c r="AZ1707">
        <v>3</v>
      </c>
      <c r="BA1707" t="str">
        <f t="shared" si="52"/>
        <v>20103</v>
      </c>
      <c r="BB1707" t="str">
        <f t="shared" si="53"/>
        <v>20103AirTran Airways Corporation</v>
      </c>
      <c r="BC1707" t="e">
        <f>#N/A</f>
        <v>#N/A</v>
      </c>
      <c r="BD1707" t="e">
        <f>#N/A</f>
        <v>#N/A</v>
      </c>
      <c r="BE1707" t="e">
        <f>#N/A</f>
        <v>#N/A</v>
      </c>
      <c r="BF1707" t="e">
        <f>#N/A</f>
        <v>#N/A</v>
      </c>
      <c r="BG1707" t="e">
        <f>#N/A</f>
        <v>#N/A</v>
      </c>
    </row>
    <row r="1708" spans="1:59">
      <c r="A1708">
        <v>35788.410000000003</v>
      </c>
      <c r="B1708">
        <v>56143.09</v>
      </c>
      <c r="C1708">
        <v>594466.43000000005</v>
      </c>
      <c r="E1708">
        <v>37768.129999999997</v>
      </c>
      <c r="G1708">
        <v>37768.129999999997</v>
      </c>
      <c r="H1708">
        <v>2413.16</v>
      </c>
      <c r="I1708">
        <v>2413.16</v>
      </c>
      <c r="K1708">
        <v>25869.13</v>
      </c>
      <c r="L1708">
        <v>11827.73</v>
      </c>
      <c r="M1708">
        <v>14041.4</v>
      </c>
      <c r="O1708">
        <v>951.85</v>
      </c>
      <c r="P1708">
        <v>661468.68999999994</v>
      </c>
      <c r="Q1708">
        <v>331910.55</v>
      </c>
      <c r="R1708">
        <v>71301.210000000006</v>
      </c>
      <c r="S1708">
        <v>25644.07</v>
      </c>
      <c r="T1708">
        <v>79331.37</v>
      </c>
      <c r="U1708">
        <v>44147.96</v>
      </c>
      <c r="V1708">
        <v>37801.68</v>
      </c>
      <c r="X1708">
        <v>15188.76</v>
      </c>
      <c r="Z1708">
        <v>605325.6</v>
      </c>
      <c r="AA1708">
        <v>-1718.22</v>
      </c>
      <c r="AB1708">
        <v>-15349.29</v>
      </c>
      <c r="AF1708">
        <v>15633.66</v>
      </c>
      <c r="AG1708">
        <v>-1433.85</v>
      </c>
      <c r="AH1708">
        <v>54709.25</v>
      </c>
      <c r="AI1708">
        <v>18920.84</v>
      </c>
      <c r="AJ1708">
        <v>35788.410000000003</v>
      </c>
      <c r="AN1708">
        <v>35788.410000000003</v>
      </c>
      <c r="AP1708">
        <v>20437</v>
      </c>
      <c r="AQ1708" t="s">
        <v>88</v>
      </c>
      <c r="AR1708" t="s">
        <v>89</v>
      </c>
      <c r="AS1708" t="s">
        <v>88</v>
      </c>
      <c r="AT1708" t="s">
        <v>89</v>
      </c>
      <c r="AU1708">
        <v>6030</v>
      </c>
      <c r="AV1708" t="s">
        <v>61</v>
      </c>
      <c r="AW1708">
        <v>3</v>
      </c>
      <c r="AX1708">
        <v>3</v>
      </c>
      <c r="AY1708">
        <v>2010</v>
      </c>
      <c r="AZ1708">
        <v>3</v>
      </c>
      <c r="BA1708" t="str">
        <f t="shared" si="52"/>
        <v>20103</v>
      </c>
      <c r="BB1708" t="str">
        <f t="shared" si="53"/>
        <v>20103AirTran Airways Corporation</v>
      </c>
      <c r="BC1708" t="e">
        <f>#N/A</f>
        <v>#N/A</v>
      </c>
      <c r="BD1708" t="e">
        <f>#N/A</f>
        <v>#N/A</v>
      </c>
      <c r="BE1708" t="e">
        <f>#N/A</f>
        <v>#N/A</v>
      </c>
      <c r="BF1708" t="e">
        <f>#N/A</f>
        <v>#N/A</v>
      </c>
      <c r="BG1708" t="e">
        <f>#N/A</f>
        <v>#N/A</v>
      </c>
    </row>
    <row r="1709" spans="1:59">
      <c r="A1709">
        <v>6.78</v>
      </c>
      <c r="B1709">
        <v>-24.2</v>
      </c>
      <c r="C1709">
        <v>5597.82</v>
      </c>
      <c r="D1709">
        <v>0</v>
      </c>
      <c r="F1709">
        <v>0</v>
      </c>
      <c r="G1709">
        <v>388.31</v>
      </c>
      <c r="I1709">
        <v>0</v>
      </c>
      <c r="J1709">
        <v>0</v>
      </c>
      <c r="L1709">
        <v>117.75</v>
      </c>
      <c r="M1709">
        <v>158.79</v>
      </c>
      <c r="N1709">
        <v>0</v>
      </c>
      <c r="O1709">
        <v>8.9600000000000009</v>
      </c>
      <c r="P1709">
        <v>6271.63</v>
      </c>
      <c r="Q1709">
        <v>3463.94</v>
      </c>
      <c r="R1709">
        <v>688.91</v>
      </c>
      <c r="S1709">
        <v>254.37</v>
      </c>
      <c r="T1709">
        <v>792.36</v>
      </c>
      <c r="U1709">
        <v>449.88</v>
      </c>
      <c r="V1709">
        <v>501</v>
      </c>
      <c r="X1709">
        <v>145.37</v>
      </c>
      <c r="Y1709">
        <v>0</v>
      </c>
      <c r="Z1709">
        <v>6295.83</v>
      </c>
      <c r="AA1709">
        <v>-16.86</v>
      </c>
      <c r="AB1709">
        <v>-145.06</v>
      </c>
      <c r="AC1709">
        <v>0</v>
      </c>
      <c r="AD1709">
        <v>0</v>
      </c>
      <c r="AF1709">
        <v>201.15</v>
      </c>
      <c r="AG1709">
        <v>39.229999999999997</v>
      </c>
      <c r="AH1709">
        <v>15.03</v>
      </c>
      <c r="AI1709">
        <v>8.25</v>
      </c>
      <c r="AJ1709">
        <v>6.78</v>
      </c>
      <c r="AK1709">
        <v>0</v>
      </c>
      <c r="AL1709">
        <v>0</v>
      </c>
      <c r="AM1709">
        <v>0</v>
      </c>
      <c r="AN1709">
        <v>6.78</v>
      </c>
      <c r="AO1709">
        <v>0</v>
      </c>
      <c r="AP1709">
        <v>20437</v>
      </c>
      <c r="AQ1709" t="s">
        <v>88</v>
      </c>
      <c r="AR1709" t="s">
        <v>89</v>
      </c>
      <c r="AS1709" t="s">
        <v>88</v>
      </c>
      <c r="AT1709" t="s">
        <v>89</v>
      </c>
      <c r="AU1709">
        <v>16030</v>
      </c>
      <c r="AV1709" t="s">
        <v>62</v>
      </c>
      <c r="AW1709">
        <v>3</v>
      </c>
      <c r="AX1709">
        <v>3</v>
      </c>
      <c r="AY1709">
        <v>2010</v>
      </c>
      <c r="AZ1709">
        <v>4</v>
      </c>
      <c r="BA1709" t="str">
        <f t="shared" si="52"/>
        <v>20104</v>
      </c>
      <c r="BB1709" t="str">
        <f t="shared" si="53"/>
        <v>20104AirTran Airways Corporation</v>
      </c>
      <c r="BC1709" t="e">
        <f>#N/A</f>
        <v>#N/A</v>
      </c>
      <c r="BD1709" t="e">
        <f>#N/A</f>
        <v>#N/A</v>
      </c>
      <c r="BE1709" t="e">
        <f>#N/A</f>
        <v>#N/A</v>
      </c>
      <c r="BF1709" t="e">
        <f>#N/A</f>
        <v>#N/A</v>
      </c>
      <c r="BG1709" t="e">
        <f>#N/A</f>
        <v>#N/A</v>
      </c>
    </row>
    <row r="1710" spans="1:59">
      <c r="A1710">
        <v>1917.68</v>
      </c>
      <c r="B1710">
        <v>270.17</v>
      </c>
      <c r="C1710">
        <v>568153.99</v>
      </c>
      <c r="D1710">
        <v>0</v>
      </c>
      <c r="F1710">
        <v>0</v>
      </c>
      <c r="G1710">
        <v>39411.31</v>
      </c>
      <c r="I1710">
        <v>2726.26</v>
      </c>
      <c r="J1710">
        <v>0</v>
      </c>
      <c r="L1710">
        <v>11950.97</v>
      </c>
      <c r="M1710">
        <v>16116.6</v>
      </c>
      <c r="N1710">
        <v>0</v>
      </c>
      <c r="O1710">
        <v>909.6</v>
      </c>
      <c r="P1710">
        <v>639268.71</v>
      </c>
      <c r="Q1710">
        <v>351574.29</v>
      </c>
      <c r="R1710">
        <v>69921.149999999994</v>
      </c>
      <c r="S1710">
        <v>25817.61</v>
      </c>
      <c r="T1710">
        <v>80420.649999999994</v>
      </c>
      <c r="U1710">
        <v>45661.14</v>
      </c>
      <c r="V1710">
        <v>50849.65</v>
      </c>
      <c r="X1710">
        <v>14754.06</v>
      </c>
      <c r="Y1710">
        <v>0</v>
      </c>
      <c r="Z1710">
        <v>638998.55000000005</v>
      </c>
      <c r="AA1710">
        <v>-1711.02</v>
      </c>
      <c r="AB1710">
        <v>-14723.25</v>
      </c>
      <c r="AC1710">
        <v>0</v>
      </c>
      <c r="AD1710">
        <v>0</v>
      </c>
      <c r="AF1710">
        <v>20415.53</v>
      </c>
      <c r="AG1710">
        <v>3981.26</v>
      </c>
      <c r="AH1710">
        <v>4251.43</v>
      </c>
      <c r="AI1710">
        <v>2333.75</v>
      </c>
      <c r="AJ1710">
        <v>1917.68</v>
      </c>
      <c r="AK1710">
        <v>0</v>
      </c>
      <c r="AL1710">
        <v>0</v>
      </c>
      <c r="AM1710">
        <v>0</v>
      </c>
      <c r="AN1710">
        <v>1917.68</v>
      </c>
      <c r="AO1710">
        <v>0</v>
      </c>
      <c r="AP1710">
        <v>20437</v>
      </c>
      <c r="AQ1710" t="s">
        <v>88</v>
      </c>
      <c r="AR1710" t="s">
        <v>89</v>
      </c>
      <c r="AS1710" t="s">
        <v>88</v>
      </c>
      <c r="AT1710" t="s">
        <v>89</v>
      </c>
      <c r="AU1710">
        <v>6030</v>
      </c>
      <c r="AV1710" t="s">
        <v>61</v>
      </c>
      <c r="AW1710">
        <v>3</v>
      </c>
      <c r="AX1710">
        <v>3</v>
      </c>
      <c r="AY1710">
        <v>2010</v>
      </c>
      <c r="AZ1710">
        <v>4</v>
      </c>
      <c r="BA1710" t="str">
        <f t="shared" si="52"/>
        <v>20104</v>
      </c>
      <c r="BB1710" t="str">
        <f t="shared" si="53"/>
        <v>20104AirTran Airways Corporation</v>
      </c>
      <c r="BC1710" t="e">
        <f>#N/A</f>
        <v>#N/A</v>
      </c>
      <c r="BD1710" t="e">
        <f>#N/A</f>
        <v>#N/A</v>
      </c>
      <c r="BE1710" t="e">
        <f>#N/A</f>
        <v>#N/A</v>
      </c>
      <c r="BF1710" t="e">
        <f>#N/A</f>
        <v>#N/A</v>
      </c>
      <c r="BG1710" t="e">
        <f>#N/A</f>
        <v>#N/A</v>
      </c>
    </row>
    <row r="1711" spans="1:59">
      <c r="A1711">
        <v>-8648.85</v>
      </c>
      <c r="B1711">
        <v>-36153.21</v>
      </c>
      <c r="C1711">
        <v>589550.86</v>
      </c>
      <c r="D1711">
        <v>0</v>
      </c>
      <c r="F1711">
        <v>0</v>
      </c>
      <c r="G1711">
        <v>38701.81</v>
      </c>
      <c r="I1711">
        <v>3623.24</v>
      </c>
      <c r="J1711">
        <v>0</v>
      </c>
      <c r="L1711">
        <v>11489.32</v>
      </c>
      <c r="M1711">
        <v>13164.27</v>
      </c>
      <c r="N1711">
        <v>0</v>
      </c>
      <c r="O1711">
        <v>956.27</v>
      </c>
      <c r="P1711">
        <v>657485.76</v>
      </c>
      <c r="Q1711">
        <v>399421.19</v>
      </c>
      <c r="R1711">
        <v>78741.37</v>
      </c>
      <c r="S1711">
        <v>26658.35</v>
      </c>
      <c r="T1711">
        <v>85363.35</v>
      </c>
      <c r="U1711">
        <v>44717.120000000003</v>
      </c>
      <c r="V1711">
        <v>45226.93</v>
      </c>
      <c r="X1711">
        <v>13510.66</v>
      </c>
      <c r="Y1711">
        <v>0</v>
      </c>
      <c r="Z1711">
        <v>693638.97</v>
      </c>
      <c r="AA1711">
        <v>-1693.11</v>
      </c>
      <c r="AB1711">
        <v>-13636.32</v>
      </c>
      <c r="AC1711">
        <v>0</v>
      </c>
      <c r="AD1711">
        <v>0</v>
      </c>
      <c r="AF1711">
        <v>38642.44</v>
      </c>
      <c r="AG1711">
        <v>23313.01</v>
      </c>
      <c r="AH1711">
        <v>-12840.2</v>
      </c>
      <c r="AI1711">
        <v>-4191.3599999999997</v>
      </c>
      <c r="AJ1711">
        <v>-8648.85</v>
      </c>
      <c r="AK1711">
        <v>0</v>
      </c>
      <c r="AL1711">
        <v>0</v>
      </c>
      <c r="AM1711">
        <v>0</v>
      </c>
      <c r="AN1711">
        <v>-8648.85</v>
      </c>
      <c r="AO1711">
        <v>0</v>
      </c>
      <c r="AP1711">
        <v>20437</v>
      </c>
      <c r="AQ1711" t="s">
        <v>88</v>
      </c>
      <c r="AR1711" t="s">
        <v>89</v>
      </c>
      <c r="AS1711" t="s">
        <v>88</v>
      </c>
      <c r="AT1711" t="s">
        <v>89</v>
      </c>
      <c r="AU1711">
        <v>6030</v>
      </c>
      <c r="AV1711" t="s">
        <v>61</v>
      </c>
      <c r="AW1711">
        <v>3</v>
      </c>
      <c r="AX1711">
        <v>3</v>
      </c>
      <c r="AY1711">
        <v>2011</v>
      </c>
      <c r="AZ1711">
        <v>1</v>
      </c>
      <c r="BA1711" t="str">
        <f t="shared" si="52"/>
        <v>20111</v>
      </c>
      <c r="BB1711" t="str">
        <f t="shared" si="53"/>
        <v>20111AirTran Airways Corporation</v>
      </c>
      <c r="BC1711" t="e">
        <f>#N/A</f>
        <v>#N/A</v>
      </c>
      <c r="BD1711" t="e">
        <f>#N/A</f>
        <v>#N/A</v>
      </c>
      <c r="BE1711" t="e">
        <f>#N/A</f>
        <v>#N/A</v>
      </c>
      <c r="BF1711" t="e">
        <f>#N/A</f>
        <v>#N/A</v>
      </c>
      <c r="BG1711" t="e">
        <f>#N/A</f>
        <v>#N/A</v>
      </c>
    </row>
    <row r="1712" spans="1:59">
      <c r="A1712">
        <v>-161.88999999999999</v>
      </c>
      <c r="B1712">
        <v>-580.67999999999995</v>
      </c>
      <c r="C1712">
        <v>8606.5300000000007</v>
      </c>
      <c r="D1712">
        <v>0</v>
      </c>
      <c r="F1712">
        <v>0</v>
      </c>
      <c r="G1712">
        <v>564.99</v>
      </c>
      <c r="I1712">
        <v>0</v>
      </c>
      <c r="J1712">
        <v>0</v>
      </c>
      <c r="L1712">
        <v>167.73</v>
      </c>
      <c r="M1712">
        <v>192.18</v>
      </c>
      <c r="N1712">
        <v>0</v>
      </c>
      <c r="O1712">
        <v>13.96</v>
      </c>
      <c r="P1712">
        <v>9545.3799999999992</v>
      </c>
      <c r="Q1712">
        <v>5830.93</v>
      </c>
      <c r="R1712">
        <v>1149.5</v>
      </c>
      <c r="S1712">
        <v>389.17</v>
      </c>
      <c r="T1712">
        <v>1246.17</v>
      </c>
      <c r="U1712">
        <v>652.79999999999995</v>
      </c>
      <c r="V1712">
        <v>660.24</v>
      </c>
      <c r="X1712">
        <v>197.24</v>
      </c>
      <c r="Y1712">
        <v>0</v>
      </c>
      <c r="Z1712">
        <v>10126.06</v>
      </c>
      <c r="AA1712">
        <v>-24.72</v>
      </c>
      <c r="AB1712">
        <v>-199.07</v>
      </c>
      <c r="AC1712">
        <v>0</v>
      </c>
      <c r="AD1712">
        <v>0</v>
      </c>
      <c r="AF1712">
        <v>564.12</v>
      </c>
      <c r="AG1712">
        <v>340.33</v>
      </c>
      <c r="AH1712">
        <v>-240.34</v>
      </c>
      <c r="AI1712">
        <v>-78.45</v>
      </c>
      <c r="AJ1712">
        <v>-161.88999999999999</v>
      </c>
      <c r="AK1712">
        <v>0</v>
      </c>
      <c r="AL1712">
        <v>0</v>
      </c>
      <c r="AM1712">
        <v>0</v>
      </c>
      <c r="AN1712">
        <v>-161.88999999999999</v>
      </c>
      <c r="AO1712">
        <v>0</v>
      </c>
      <c r="AP1712">
        <v>20437</v>
      </c>
      <c r="AQ1712" t="s">
        <v>88</v>
      </c>
      <c r="AR1712" t="s">
        <v>89</v>
      </c>
      <c r="AS1712" t="s">
        <v>88</v>
      </c>
      <c r="AT1712" t="s">
        <v>89</v>
      </c>
      <c r="AU1712">
        <v>16030</v>
      </c>
      <c r="AV1712" t="s">
        <v>62</v>
      </c>
      <c r="AW1712">
        <v>3</v>
      </c>
      <c r="AX1712">
        <v>3</v>
      </c>
      <c r="AY1712">
        <v>2011</v>
      </c>
      <c r="AZ1712">
        <v>1</v>
      </c>
      <c r="BA1712" t="str">
        <f t="shared" si="52"/>
        <v>20111</v>
      </c>
      <c r="BB1712" t="str">
        <f t="shared" si="53"/>
        <v>20111AirTran Airways Corporation</v>
      </c>
      <c r="BC1712" t="e">
        <f>#N/A</f>
        <v>#N/A</v>
      </c>
      <c r="BD1712" t="e">
        <f>#N/A</f>
        <v>#N/A</v>
      </c>
      <c r="BE1712" t="e">
        <f>#N/A</f>
        <v>#N/A</v>
      </c>
      <c r="BF1712" t="e">
        <f>#N/A</f>
        <v>#N/A</v>
      </c>
      <c r="BG1712" t="e">
        <f>#N/A</f>
        <v>#N/A</v>
      </c>
    </row>
    <row r="1713" spans="1:59">
      <c r="A1713">
        <v>-19697.68</v>
      </c>
      <c r="B1713">
        <v>-8205.43</v>
      </c>
      <c r="C1713">
        <v>720845.38</v>
      </c>
      <c r="D1713">
        <v>0</v>
      </c>
      <c r="F1713">
        <v>0</v>
      </c>
      <c r="G1713">
        <v>45355.68</v>
      </c>
      <c r="I1713">
        <v>1233.6300000000001</v>
      </c>
      <c r="J1713">
        <v>0</v>
      </c>
      <c r="L1713">
        <v>13310.76</v>
      </c>
      <c r="M1713">
        <v>15636.76</v>
      </c>
      <c r="N1713">
        <v>0</v>
      </c>
      <c r="O1713">
        <v>859.8</v>
      </c>
      <c r="P1713">
        <v>797242.01</v>
      </c>
      <c r="Q1713">
        <v>472287.05</v>
      </c>
      <c r="R1713">
        <v>80183.03</v>
      </c>
      <c r="S1713">
        <v>29319.33</v>
      </c>
      <c r="T1713">
        <v>83913.72</v>
      </c>
      <c r="U1713">
        <v>46673.22</v>
      </c>
      <c r="V1713">
        <v>77477.5</v>
      </c>
      <c r="X1713">
        <v>15593.59</v>
      </c>
      <c r="Y1713">
        <v>0</v>
      </c>
      <c r="Z1713">
        <v>805447.44</v>
      </c>
      <c r="AA1713">
        <v>-954.59</v>
      </c>
      <c r="AB1713">
        <v>-11279.64</v>
      </c>
      <c r="AC1713">
        <v>0</v>
      </c>
      <c r="AD1713">
        <v>0</v>
      </c>
      <c r="AF1713">
        <v>-19314.8</v>
      </c>
      <c r="AG1713">
        <v>-31549.03</v>
      </c>
      <c r="AH1713">
        <v>-39754.46</v>
      </c>
      <c r="AI1713">
        <v>-20056.78</v>
      </c>
      <c r="AJ1713">
        <v>-19697.68</v>
      </c>
      <c r="AK1713">
        <v>0</v>
      </c>
      <c r="AL1713">
        <v>0</v>
      </c>
      <c r="AM1713">
        <v>0</v>
      </c>
      <c r="AN1713">
        <v>-19697.68</v>
      </c>
      <c r="AO1713">
        <v>0</v>
      </c>
      <c r="AP1713">
        <v>20437</v>
      </c>
      <c r="AQ1713" t="s">
        <v>88</v>
      </c>
      <c r="AR1713" t="s">
        <v>89</v>
      </c>
      <c r="AS1713" t="s">
        <v>88</v>
      </c>
      <c r="AT1713" t="s">
        <v>89</v>
      </c>
      <c r="AU1713">
        <v>6030</v>
      </c>
      <c r="AV1713" t="s">
        <v>61</v>
      </c>
      <c r="AW1713">
        <v>3</v>
      </c>
      <c r="AX1713">
        <v>3</v>
      </c>
      <c r="AY1713">
        <v>2011</v>
      </c>
      <c r="AZ1713">
        <v>2</v>
      </c>
      <c r="BA1713" t="str">
        <f t="shared" si="52"/>
        <v>20112</v>
      </c>
      <c r="BB1713" t="str">
        <f t="shared" si="53"/>
        <v>20112AirTran Airways Corporation</v>
      </c>
      <c r="BC1713" t="e">
        <f>#N/A</f>
        <v>#N/A</v>
      </c>
      <c r="BD1713" t="e">
        <f>#N/A</f>
        <v>#N/A</v>
      </c>
      <c r="BE1713" t="e">
        <f>#N/A</f>
        <v>#N/A</v>
      </c>
      <c r="BF1713" t="e">
        <f>#N/A</f>
        <v>#N/A</v>
      </c>
      <c r="BG1713" t="e">
        <f>#N/A</f>
        <v>#N/A</v>
      </c>
    </row>
    <row r="1714" spans="1:59">
      <c r="A1714">
        <v>-350.39</v>
      </c>
      <c r="B1714">
        <v>-162.85</v>
      </c>
      <c r="C1714">
        <v>12436.86</v>
      </c>
      <c r="D1714">
        <v>0</v>
      </c>
      <c r="F1714">
        <v>0</v>
      </c>
      <c r="G1714">
        <v>782.53</v>
      </c>
      <c r="I1714">
        <v>0</v>
      </c>
      <c r="J1714">
        <v>0</v>
      </c>
      <c r="L1714">
        <v>229.65</v>
      </c>
      <c r="M1714">
        <v>269.77999999999997</v>
      </c>
      <c r="N1714">
        <v>0</v>
      </c>
      <c r="O1714">
        <v>14.83</v>
      </c>
      <c r="P1714">
        <v>13733.66</v>
      </c>
      <c r="Q1714">
        <v>8148.45</v>
      </c>
      <c r="R1714">
        <v>1383.41</v>
      </c>
      <c r="S1714">
        <v>505.85</v>
      </c>
      <c r="T1714">
        <v>1447.78</v>
      </c>
      <c r="U1714">
        <v>805.26</v>
      </c>
      <c r="V1714">
        <v>1336.73</v>
      </c>
      <c r="X1714">
        <v>269.04000000000002</v>
      </c>
      <c r="Y1714">
        <v>0</v>
      </c>
      <c r="Z1714">
        <v>13896.52</v>
      </c>
      <c r="AA1714">
        <v>-16.47</v>
      </c>
      <c r="AB1714">
        <v>-194.61</v>
      </c>
      <c r="AC1714">
        <v>0</v>
      </c>
      <c r="AD1714">
        <v>0</v>
      </c>
      <c r="AF1714">
        <v>-333.24</v>
      </c>
      <c r="AG1714">
        <v>-544.32000000000005</v>
      </c>
      <c r="AH1714">
        <v>-707.17</v>
      </c>
      <c r="AI1714">
        <v>-356.78</v>
      </c>
      <c r="AJ1714">
        <v>-350.39</v>
      </c>
      <c r="AK1714">
        <v>0</v>
      </c>
      <c r="AL1714">
        <v>0</v>
      </c>
      <c r="AM1714">
        <v>0</v>
      </c>
      <c r="AN1714">
        <v>-350.39</v>
      </c>
      <c r="AO1714">
        <v>0</v>
      </c>
      <c r="AP1714">
        <v>20437</v>
      </c>
      <c r="AQ1714" t="s">
        <v>88</v>
      </c>
      <c r="AR1714" t="s">
        <v>89</v>
      </c>
      <c r="AS1714" t="s">
        <v>88</v>
      </c>
      <c r="AT1714" t="s">
        <v>89</v>
      </c>
      <c r="AU1714">
        <v>16030</v>
      </c>
      <c r="AV1714" t="s">
        <v>62</v>
      </c>
      <c r="AW1714">
        <v>3</v>
      </c>
      <c r="AX1714">
        <v>3</v>
      </c>
      <c r="AY1714">
        <v>2011</v>
      </c>
      <c r="AZ1714">
        <v>2</v>
      </c>
      <c r="BA1714" t="str">
        <f t="shared" si="52"/>
        <v>20112</v>
      </c>
      <c r="BB1714" t="str">
        <f t="shared" si="53"/>
        <v>20112AirTran Airways Corporation</v>
      </c>
      <c r="BC1714" t="e">
        <f>#N/A</f>
        <v>#N/A</v>
      </c>
      <c r="BD1714" t="e">
        <f>#N/A</f>
        <v>#N/A</v>
      </c>
      <c r="BE1714" t="e">
        <f>#N/A</f>
        <v>#N/A</v>
      </c>
      <c r="BF1714" t="e">
        <f>#N/A</f>
        <v>#N/A</v>
      </c>
      <c r="BG1714" t="e">
        <f>#N/A</f>
        <v>#N/A</v>
      </c>
    </row>
    <row r="1715" spans="1:59">
      <c r="A1715">
        <v>103</v>
      </c>
      <c r="B1715">
        <v>656</v>
      </c>
      <c r="C1715">
        <v>24156</v>
      </c>
      <c r="D1715">
        <v>0</v>
      </c>
      <c r="F1715">
        <v>0</v>
      </c>
      <c r="G1715">
        <v>1573</v>
      </c>
      <c r="I1715">
        <v>95</v>
      </c>
      <c r="J1715">
        <v>0</v>
      </c>
      <c r="L1715">
        <v>485</v>
      </c>
      <c r="M1715">
        <v>1572</v>
      </c>
      <c r="N1715">
        <v>0</v>
      </c>
      <c r="O1715">
        <v>27</v>
      </c>
      <c r="P1715">
        <v>27908</v>
      </c>
      <c r="Q1715">
        <v>16311</v>
      </c>
      <c r="R1715">
        <v>3042</v>
      </c>
      <c r="S1715">
        <v>1140</v>
      </c>
      <c r="T1715">
        <v>3354</v>
      </c>
      <c r="U1715">
        <v>2398</v>
      </c>
      <c r="V1715">
        <v>417</v>
      </c>
      <c r="X1715">
        <v>573</v>
      </c>
      <c r="Y1715">
        <v>17</v>
      </c>
      <c r="Z1715">
        <v>27252</v>
      </c>
      <c r="AA1715">
        <v>-316</v>
      </c>
      <c r="AB1715">
        <v>0</v>
      </c>
      <c r="AC1715">
        <v>0</v>
      </c>
      <c r="AD1715">
        <v>0</v>
      </c>
      <c r="AF1715">
        <v>-93</v>
      </c>
      <c r="AG1715">
        <v>-409</v>
      </c>
      <c r="AH1715">
        <v>247</v>
      </c>
      <c r="AI1715">
        <v>144</v>
      </c>
      <c r="AJ1715">
        <v>103</v>
      </c>
      <c r="AK1715">
        <v>0</v>
      </c>
      <c r="AL1715">
        <v>0</v>
      </c>
      <c r="AM1715">
        <v>0</v>
      </c>
      <c r="AN1715">
        <v>103</v>
      </c>
      <c r="AO1715">
        <v>0</v>
      </c>
      <c r="AP1715">
        <v>20437</v>
      </c>
      <c r="AQ1715" t="s">
        <v>88</v>
      </c>
      <c r="AR1715" t="s">
        <v>89</v>
      </c>
      <c r="AS1715" t="s">
        <v>88</v>
      </c>
      <c r="AT1715" t="s">
        <v>89</v>
      </c>
      <c r="AU1715">
        <v>16030</v>
      </c>
      <c r="AV1715" t="s">
        <v>62</v>
      </c>
      <c r="AW1715">
        <v>3</v>
      </c>
      <c r="AX1715">
        <v>3</v>
      </c>
      <c r="AY1715">
        <v>2011</v>
      </c>
      <c r="AZ1715">
        <v>3</v>
      </c>
      <c r="BA1715" t="str">
        <f t="shared" si="52"/>
        <v>20113</v>
      </c>
      <c r="BB1715" t="str">
        <f t="shared" si="53"/>
        <v>20113AirTran Airways Corporation</v>
      </c>
      <c r="BC1715" t="e">
        <f>#N/A</f>
        <v>#N/A</v>
      </c>
      <c r="BD1715" t="e">
        <f>#N/A</f>
        <v>#N/A</v>
      </c>
      <c r="BE1715" t="e">
        <f>#N/A</f>
        <v>#N/A</v>
      </c>
      <c r="BF1715" t="e">
        <f>#N/A</f>
        <v>#N/A</v>
      </c>
      <c r="BG1715" t="e">
        <f>#N/A</f>
        <v>#N/A</v>
      </c>
    </row>
    <row r="1716" spans="1:59">
      <c r="A1716">
        <v>2743</v>
      </c>
      <c r="B1716">
        <v>17207</v>
      </c>
      <c r="C1716">
        <v>632266</v>
      </c>
      <c r="D1716">
        <v>0</v>
      </c>
      <c r="F1716">
        <v>0</v>
      </c>
      <c r="G1716">
        <v>41180</v>
      </c>
      <c r="I1716">
        <v>2485</v>
      </c>
      <c r="J1716">
        <v>0</v>
      </c>
      <c r="L1716">
        <v>12702</v>
      </c>
      <c r="M1716">
        <v>41156</v>
      </c>
      <c r="N1716">
        <v>0</v>
      </c>
      <c r="O1716">
        <v>714</v>
      </c>
      <c r="P1716">
        <v>730503</v>
      </c>
      <c r="Q1716">
        <v>426922</v>
      </c>
      <c r="R1716">
        <v>79623</v>
      </c>
      <c r="S1716">
        <v>29825</v>
      </c>
      <c r="T1716">
        <v>87790</v>
      </c>
      <c r="U1716">
        <v>62774</v>
      </c>
      <c r="V1716">
        <v>10924</v>
      </c>
      <c r="X1716">
        <v>14987</v>
      </c>
      <c r="Y1716">
        <v>451</v>
      </c>
      <c r="Z1716">
        <v>713296</v>
      </c>
      <c r="AA1716">
        <v>-8265</v>
      </c>
      <c r="AB1716">
        <v>0</v>
      </c>
      <c r="AC1716">
        <v>0</v>
      </c>
      <c r="AD1716">
        <v>0</v>
      </c>
      <c r="AF1716">
        <v>-2427</v>
      </c>
      <c r="AG1716">
        <v>-10692</v>
      </c>
      <c r="AH1716">
        <v>6515</v>
      </c>
      <c r="AI1716">
        <v>3770</v>
      </c>
      <c r="AJ1716">
        <v>2745</v>
      </c>
      <c r="AK1716">
        <v>0</v>
      </c>
      <c r="AL1716">
        <v>0</v>
      </c>
      <c r="AM1716">
        <v>0</v>
      </c>
      <c r="AN1716">
        <v>2743</v>
      </c>
      <c r="AO1716">
        <v>0</v>
      </c>
      <c r="AP1716">
        <v>20437</v>
      </c>
      <c r="AQ1716" t="s">
        <v>88</v>
      </c>
      <c r="AR1716" t="s">
        <v>89</v>
      </c>
      <c r="AS1716" t="s">
        <v>88</v>
      </c>
      <c r="AT1716" t="s">
        <v>89</v>
      </c>
      <c r="AU1716">
        <v>6030</v>
      </c>
      <c r="AV1716" t="s">
        <v>61</v>
      </c>
      <c r="AW1716">
        <v>3</v>
      </c>
      <c r="AX1716">
        <v>3</v>
      </c>
      <c r="AY1716">
        <v>2011</v>
      </c>
      <c r="AZ1716">
        <v>3</v>
      </c>
      <c r="BA1716" t="str">
        <f t="shared" si="52"/>
        <v>20113</v>
      </c>
      <c r="BB1716" t="str">
        <f t="shared" si="53"/>
        <v>20113AirTran Airways Corporation</v>
      </c>
      <c r="BC1716" t="e">
        <f>#N/A</f>
        <v>#N/A</v>
      </c>
      <c r="BD1716" t="e">
        <f>#N/A</f>
        <v>#N/A</v>
      </c>
      <c r="BE1716" t="e">
        <f>#N/A</f>
        <v>#N/A</v>
      </c>
      <c r="BF1716" t="e">
        <f>#N/A</f>
        <v>#N/A</v>
      </c>
      <c r="BG1716" t="e">
        <f>#N/A</f>
        <v>#N/A</v>
      </c>
    </row>
    <row r="1717" spans="1:59">
      <c r="A1717">
        <v>43</v>
      </c>
      <c r="B1717">
        <v>373</v>
      </c>
      <c r="C1717">
        <v>21129</v>
      </c>
      <c r="D1717">
        <v>0</v>
      </c>
      <c r="F1717">
        <v>0</v>
      </c>
      <c r="G1717">
        <v>1249</v>
      </c>
      <c r="I1717">
        <v>89</v>
      </c>
      <c r="J1717">
        <v>0</v>
      </c>
      <c r="L1717">
        <v>396</v>
      </c>
      <c r="M1717">
        <v>1230</v>
      </c>
      <c r="N1717">
        <v>0</v>
      </c>
      <c r="O1717">
        <v>26</v>
      </c>
      <c r="P1717">
        <v>24119</v>
      </c>
      <c r="Q1717">
        <v>13981</v>
      </c>
      <c r="R1717">
        <v>2752</v>
      </c>
      <c r="S1717">
        <v>1020</v>
      </c>
      <c r="T1717">
        <v>3035</v>
      </c>
      <c r="U1717">
        <v>2139</v>
      </c>
      <c r="V1717">
        <v>274</v>
      </c>
      <c r="X1717">
        <v>523</v>
      </c>
      <c r="Y1717">
        <v>22</v>
      </c>
      <c r="Z1717">
        <v>23746</v>
      </c>
      <c r="AA1717">
        <v>-329</v>
      </c>
      <c r="AB1717">
        <v>0</v>
      </c>
      <c r="AC1717">
        <v>0</v>
      </c>
      <c r="AD1717">
        <v>17</v>
      </c>
      <c r="AF1717">
        <v>-126</v>
      </c>
      <c r="AG1717">
        <v>-438</v>
      </c>
      <c r="AH1717">
        <v>-65</v>
      </c>
      <c r="AI1717">
        <v>-108</v>
      </c>
      <c r="AJ1717">
        <v>43</v>
      </c>
      <c r="AK1717">
        <v>0</v>
      </c>
      <c r="AL1717">
        <v>0</v>
      </c>
      <c r="AM1717">
        <v>0</v>
      </c>
      <c r="AN1717">
        <v>43</v>
      </c>
      <c r="AO1717">
        <v>0</v>
      </c>
      <c r="AP1717">
        <v>20437</v>
      </c>
      <c r="AQ1717" t="s">
        <v>88</v>
      </c>
      <c r="AR1717" t="s">
        <v>89</v>
      </c>
      <c r="AS1717" t="s">
        <v>88</v>
      </c>
      <c r="AT1717" t="s">
        <v>89</v>
      </c>
      <c r="AU1717">
        <v>16030</v>
      </c>
      <c r="AV1717" t="s">
        <v>62</v>
      </c>
      <c r="AW1717">
        <v>3</v>
      </c>
      <c r="AX1717">
        <v>3</v>
      </c>
      <c r="AY1717">
        <v>2011</v>
      </c>
      <c r="AZ1717">
        <v>4</v>
      </c>
      <c r="BA1717" t="str">
        <f t="shared" si="52"/>
        <v>20114</v>
      </c>
      <c r="BB1717" t="str">
        <f t="shared" si="53"/>
        <v>20114AirTran Airways Corporation</v>
      </c>
      <c r="BC1717" t="e">
        <f>#N/A</f>
        <v>#N/A</v>
      </c>
      <c r="BD1717" t="e">
        <f>#N/A</f>
        <v>#N/A</v>
      </c>
      <c r="BE1717" t="e">
        <f>#N/A</f>
        <v>#N/A</v>
      </c>
      <c r="BF1717" t="e">
        <f>#N/A</f>
        <v>#N/A</v>
      </c>
      <c r="BG1717" t="e">
        <f>#N/A</f>
        <v>#N/A</v>
      </c>
    </row>
    <row r="1718" spans="1:59">
      <c r="A1718">
        <v>1224</v>
      </c>
      <c r="B1718">
        <v>10553</v>
      </c>
      <c r="C1718">
        <v>596665</v>
      </c>
      <c r="D1718">
        <v>0</v>
      </c>
      <c r="F1718">
        <v>0</v>
      </c>
      <c r="G1718">
        <v>35263</v>
      </c>
      <c r="I1718">
        <v>2500</v>
      </c>
      <c r="J1718">
        <v>0</v>
      </c>
      <c r="L1718">
        <v>11184</v>
      </c>
      <c r="M1718">
        <v>34745</v>
      </c>
      <c r="N1718">
        <v>0</v>
      </c>
      <c r="O1718">
        <v>731</v>
      </c>
      <c r="P1718">
        <v>681088</v>
      </c>
      <c r="Q1718">
        <v>394816</v>
      </c>
      <c r="R1718">
        <v>77714</v>
      </c>
      <c r="S1718">
        <v>28792</v>
      </c>
      <c r="T1718">
        <v>85711</v>
      </c>
      <c r="U1718">
        <v>60389</v>
      </c>
      <c r="V1718">
        <v>7728</v>
      </c>
      <c r="X1718">
        <v>14778</v>
      </c>
      <c r="Y1718">
        <v>607</v>
      </c>
      <c r="Z1718">
        <v>670535</v>
      </c>
      <c r="AA1718">
        <v>-9285</v>
      </c>
      <c r="AB1718">
        <v>0</v>
      </c>
      <c r="AC1718">
        <v>0</v>
      </c>
      <c r="AD1718">
        <v>466</v>
      </c>
      <c r="AF1718">
        <v>-3565</v>
      </c>
      <c r="AG1718">
        <v>-12384</v>
      </c>
      <c r="AH1718">
        <v>-1831</v>
      </c>
      <c r="AI1718">
        <v>-3055</v>
      </c>
      <c r="AJ1718">
        <v>1224</v>
      </c>
      <c r="AK1718">
        <v>0</v>
      </c>
      <c r="AL1718">
        <v>0</v>
      </c>
      <c r="AM1718">
        <v>0</v>
      </c>
      <c r="AN1718">
        <v>1224</v>
      </c>
      <c r="AO1718">
        <v>0</v>
      </c>
      <c r="AP1718">
        <v>20437</v>
      </c>
      <c r="AQ1718" t="s">
        <v>88</v>
      </c>
      <c r="AR1718" t="s">
        <v>89</v>
      </c>
      <c r="AS1718" t="s">
        <v>88</v>
      </c>
      <c r="AT1718" t="s">
        <v>89</v>
      </c>
      <c r="AU1718">
        <v>6030</v>
      </c>
      <c r="AV1718" t="s">
        <v>61</v>
      </c>
      <c r="AW1718">
        <v>3</v>
      </c>
      <c r="AX1718">
        <v>3</v>
      </c>
      <c r="AY1718">
        <v>2011</v>
      </c>
      <c r="AZ1718">
        <v>4</v>
      </c>
      <c r="BA1718" t="str">
        <f t="shared" si="52"/>
        <v>20114</v>
      </c>
      <c r="BB1718" t="str">
        <f t="shared" si="53"/>
        <v>20114AirTran Airways Corporation</v>
      </c>
      <c r="BC1718" t="e">
        <f>#N/A</f>
        <v>#N/A</v>
      </c>
      <c r="BD1718" t="e">
        <f>#N/A</f>
        <v>#N/A</v>
      </c>
      <c r="BE1718" t="e">
        <f>#N/A</f>
        <v>#N/A</v>
      </c>
      <c r="BF1718" t="e">
        <f>#N/A</f>
        <v>#N/A</v>
      </c>
      <c r="BG1718" t="e">
        <f>#N/A</f>
        <v>#N/A</v>
      </c>
    </row>
    <row r="1719" spans="1:59">
      <c r="A1719">
        <v>-9730</v>
      </c>
      <c r="B1719">
        <v>-6356</v>
      </c>
      <c r="C1719">
        <v>560923</v>
      </c>
      <c r="D1719">
        <v>0</v>
      </c>
      <c r="F1719">
        <v>0</v>
      </c>
      <c r="G1719">
        <v>32636</v>
      </c>
      <c r="I1719">
        <v>2037</v>
      </c>
      <c r="J1719">
        <v>0</v>
      </c>
      <c r="L1719">
        <v>9836</v>
      </c>
      <c r="M1719">
        <v>34226</v>
      </c>
      <c r="N1719">
        <v>0</v>
      </c>
      <c r="O1719">
        <v>654</v>
      </c>
      <c r="P1719">
        <v>640312</v>
      </c>
      <c r="Q1719">
        <v>385652</v>
      </c>
      <c r="R1719">
        <v>84481</v>
      </c>
      <c r="S1719">
        <v>31240</v>
      </c>
      <c r="T1719">
        <v>83435</v>
      </c>
      <c r="U1719">
        <v>40581</v>
      </c>
      <c r="V1719">
        <v>6626</v>
      </c>
      <c r="X1719">
        <v>14185</v>
      </c>
      <c r="Y1719">
        <v>468</v>
      </c>
      <c r="Z1719">
        <v>646668</v>
      </c>
      <c r="AA1719">
        <v>-8831</v>
      </c>
      <c r="AB1719">
        <v>0</v>
      </c>
      <c r="AC1719">
        <v>0</v>
      </c>
      <c r="AD1719">
        <v>-10</v>
      </c>
      <c r="AF1719">
        <v>-547</v>
      </c>
      <c r="AG1719">
        <v>-9388</v>
      </c>
      <c r="AH1719">
        <v>-15744</v>
      </c>
      <c r="AI1719">
        <v>-6015</v>
      </c>
      <c r="AJ1719">
        <v>-9729</v>
      </c>
      <c r="AK1719">
        <v>0</v>
      </c>
      <c r="AL1719">
        <v>0</v>
      </c>
      <c r="AM1719">
        <v>0</v>
      </c>
      <c r="AN1719">
        <v>-9730</v>
      </c>
      <c r="AO1719">
        <v>0</v>
      </c>
      <c r="AP1719">
        <v>20437</v>
      </c>
      <c r="AQ1719" t="s">
        <v>88</v>
      </c>
      <c r="AR1719" t="s">
        <v>89</v>
      </c>
      <c r="AS1719" t="s">
        <v>88</v>
      </c>
      <c r="AT1719" t="s">
        <v>89</v>
      </c>
      <c r="AU1719">
        <v>6030</v>
      </c>
      <c r="AV1719" t="s">
        <v>61</v>
      </c>
      <c r="AW1719">
        <v>3</v>
      </c>
      <c r="AX1719">
        <v>3</v>
      </c>
      <c r="AY1719">
        <v>2012</v>
      </c>
      <c r="AZ1719">
        <v>1</v>
      </c>
      <c r="BA1719" t="str">
        <f t="shared" si="52"/>
        <v>20121</v>
      </c>
      <c r="BB1719" t="str">
        <f t="shared" si="53"/>
        <v>20121AirTran Airways Corporation</v>
      </c>
      <c r="BC1719" t="e">
        <f>#N/A</f>
        <v>#N/A</v>
      </c>
      <c r="BD1719" t="e">
        <f>#N/A</f>
        <v>#N/A</v>
      </c>
      <c r="BE1719" t="e">
        <f>#N/A</f>
        <v>#N/A</v>
      </c>
      <c r="BF1719" t="e">
        <f>#N/A</f>
        <v>#N/A</v>
      </c>
      <c r="BG1719" t="e">
        <f>#N/A</f>
        <v>#N/A</v>
      </c>
    </row>
    <row r="1720" spans="1:59">
      <c r="A1720">
        <v>-558</v>
      </c>
      <c r="B1720">
        <v>-366</v>
      </c>
      <c r="C1720">
        <v>32153</v>
      </c>
      <c r="D1720">
        <v>0</v>
      </c>
      <c r="F1720">
        <v>0</v>
      </c>
      <c r="G1720">
        <v>1871</v>
      </c>
      <c r="I1720">
        <v>117</v>
      </c>
      <c r="J1720">
        <v>0</v>
      </c>
      <c r="L1720">
        <v>564</v>
      </c>
      <c r="M1720">
        <v>1962</v>
      </c>
      <c r="N1720">
        <v>0</v>
      </c>
      <c r="O1720">
        <v>37</v>
      </c>
      <c r="P1720">
        <v>36704</v>
      </c>
      <c r="Q1720">
        <v>22106</v>
      </c>
      <c r="R1720">
        <v>4843</v>
      </c>
      <c r="S1720">
        <v>1791</v>
      </c>
      <c r="T1720">
        <v>4783</v>
      </c>
      <c r="U1720">
        <v>2327</v>
      </c>
      <c r="V1720">
        <v>380</v>
      </c>
      <c r="X1720">
        <v>813</v>
      </c>
      <c r="Y1720">
        <v>27</v>
      </c>
      <c r="Z1720">
        <v>37070</v>
      </c>
      <c r="AA1720">
        <v>-506</v>
      </c>
      <c r="AB1720">
        <v>0</v>
      </c>
      <c r="AC1720">
        <v>0</v>
      </c>
      <c r="AD1720">
        <v>-1</v>
      </c>
      <c r="AF1720">
        <v>-31</v>
      </c>
      <c r="AG1720">
        <v>-537</v>
      </c>
      <c r="AH1720">
        <v>-903</v>
      </c>
      <c r="AI1720">
        <v>-345</v>
      </c>
      <c r="AJ1720">
        <v>-558</v>
      </c>
      <c r="AK1720">
        <v>0</v>
      </c>
      <c r="AL1720">
        <v>0</v>
      </c>
      <c r="AM1720">
        <v>0</v>
      </c>
      <c r="AN1720">
        <v>-558</v>
      </c>
      <c r="AO1720">
        <v>0</v>
      </c>
      <c r="AP1720">
        <v>20437</v>
      </c>
      <c r="AQ1720" t="s">
        <v>88</v>
      </c>
      <c r="AR1720" t="s">
        <v>89</v>
      </c>
      <c r="AS1720" t="s">
        <v>88</v>
      </c>
      <c r="AT1720" t="s">
        <v>89</v>
      </c>
      <c r="AU1720">
        <v>16030</v>
      </c>
      <c r="AV1720" t="s">
        <v>62</v>
      </c>
      <c r="AW1720">
        <v>3</v>
      </c>
      <c r="AX1720">
        <v>3</v>
      </c>
      <c r="AY1720">
        <v>2012</v>
      </c>
      <c r="AZ1720">
        <v>1</v>
      </c>
      <c r="BA1720" t="str">
        <f t="shared" si="52"/>
        <v>20121</v>
      </c>
      <c r="BB1720" t="str">
        <f t="shared" si="53"/>
        <v>20121AirTran Airways Corporation</v>
      </c>
      <c r="BC1720" t="e">
        <f>#N/A</f>
        <v>#N/A</v>
      </c>
      <c r="BD1720" t="e">
        <f>#N/A</f>
        <v>#N/A</v>
      </c>
      <c r="BE1720" t="e">
        <f>#N/A</f>
        <v>#N/A</v>
      </c>
      <c r="BF1720" t="e">
        <f>#N/A</f>
        <v>#N/A</v>
      </c>
      <c r="BG1720" t="e">
        <f>#N/A</f>
        <v>#N/A</v>
      </c>
    </row>
    <row r="1721" spans="1:59">
      <c r="A1721">
        <v>-24432</v>
      </c>
      <c r="B1721">
        <v>-36043</v>
      </c>
      <c r="C1721">
        <v>327447</v>
      </c>
      <c r="D1721">
        <v>4491</v>
      </c>
      <c r="E1721">
        <v>11917</v>
      </c>
      <c r="F1721">
        <v>10874</v>
      </c>
      <c r="G1721">
        <v>1043</v>
      </c>
      <c r="H1721">
        <v>1250</v>
      </c>
      <c r="I1721">
        <v>1250</v>
      </c>
      <c r="K1721">
        <v>6637</v>
      </c>
      <c r="L1721">
        <v>6899</v>
      </c>
      <c r="M1721">
        <v>-262</v>
      </c>
      <c r="N1721">
        <v>1553</v>
      </c>
      <c r="O1721">
        <v>20775</v>
      </c>
      <c r="P1721">
        <v>374070</v>
      </c>
      <c r="Q1721">
        <v>134802</v>
      </c>
      <c r="R1721">
        <v>51651</v>
      </c>
      <c r="S1721">
        <v>42347</v>
      </c>
      <c r="T1721">
        <v>82239</v>
      </c>
      <c r="U1721">
        <v>49765</v>
      </c>
      <c r="V1721">
        <v>21225</v>
      </c>
      <c r="X1721">
        <v>24610</v>
      </c>
      <c r="Y1721">
        <v>3474</v>
      </c>
      <c r="Z1721">
        <v>410113</v>
      </c>
      <c r="AA1721">
        <v>-10928</v>
      </c>
      <c r="AB1721">
        <v>-319</v>
      </c>
      <c r="AD1721">
        <v>-54</v>
      </c>
      <c r="AF1721">
        <v>9347</v>
      </c>
      <c r="AG1721">
        <v>-1954</v>
      </c>
      <c r="AH1721">
        <v>-37997</v>
      </c>
      <c r="AI1721">
        <v>-13565</v>
      </c>
      <c r="AJ1721">
        <v>-24432</v>
      </c>
      <c r="AN1721">
        <v>-24432</v>
      </c>
      <c r="AP1721">
        <v>19930</v>
      </c>
      <c r="AQ1721" t="s">
        <v>90</v>
      </c>
      <c r="AR1721" t="s">
        <v>91</v>
      </c>
      <c r="AS1721" t="s">
        <v>90</v>
      </c>
      <c r="AT1721" t="s">
        <v>91</v>
      </c>
      <c r="AU1721">
        <v>6031</v>
      </c>
      <c r="AV1721" t="s">
        <v>61</v>
      </c>
      <c r="AW1721">
        <v>3</v>
      </c>
      <c r="AX1721">
        <v>3</v>
      </c>
      <c r="AY1721">
        <v>2002</v>
      </c>
      <c r="AZ1721">
        <v>1</v>
      </c>
      <c r="BA1721" t="str">
        <f t="shared" si="52"/>
        <v>20021</v>
      </c>
      <c r="BB1721" t="str">
        <f t="shared" si="53"/>
        <v>20021Alaska Airlines Inc.</v>
      </c>
      <c r="BC1721" t="e">
        <f>#N/A</f>
        <v>#N/A</v>
      </c>
      <c r="BD1721" t="e">
        <f>#N/A</f>
        <v>#N/A</v>
      </c>
      <c r="BE1721" t="e">
        <f>#N/A</f>
        <v>#N/A</v>
      </c>
      <c r="BF1721" t="e">
        <f>#N/A</f>
        <v>#N/A</v>
      </c>
      <c r="BG1721" t="e">
        <f>#N/A</f>
        <v>#N/A</v>
      </c>
    </row>
    <row r="1722" spans="1:59">
      <c r="A1722">
        <v>-3768</v>
      </c>
      <c r="B1722">
        <v>-5724</v>
      </c>
      <c r="C1722">
        <v>36946</v>
      </c>
      <c r="E1722">
        <v>646</v>
      </c>
      <c r="F1722">
        <v>527</v>
      </c>
      <c r="G1722">
        <v>119</v>
      </c>
      <c r="K1722">
        <v>757</v>
      </c>
      <c r="L1722">
        <v>787</v>
      </c>
      <c r="M1722">
        <v>-30</v>
      </c>
      <c r="P1722">
        <v>38349</v>
      </c>
      <c r="Q1722">
        <v>15543</v>
      </c>
      <c r="R1722">
        <v>5378</v>
      </c>
      <c r="S1722">
        <v>4671</v>
      </c>
      <c r="T1722">
        <v>7557</v>
      </c>
      <c r="U1722">
        <v>5677</v>
      </c>
      <c r="V1722">
        <v>2297</v>
      </c>
      <c r="X1722">
        <v>2950</v>
      </c>
      <c r="Z1722">
        <v>44073</v>
      </c>
      <c r="AA1722">
        <v>-764</v>
      </c>
      <c r="AB1722">
        <v>-22</v>
      </c>
      <c r="AD1722">
        <v>-4</v>
      </c>
      <c r="AF1722">
        <v>653</v>
      </c>
      <c r="AG1722">
        <v>-137</v>
      </c>
      <c r="AH1722">
        <v>-5861</v>
      </c>
      <c r="AI1722">
        <v>-2093</v>
      </c>
      <c r="AJ1722">
        <v>-3768</v>
      </c>
      <c r="AN1722">
        <v>-3768</v>
      </c>
      <c r="AP1722">
        <v>19930</v>
      </c>
      <c r="AQ1722" t="s">
        <v>90</v>
      </c>
      <c r="AR1722" t="s">
        <v>91</v>
      </c>
      <c r="AS1722" t="s">
        <v>90</v>
      </c>
      <c r="AT1722" t="s">
        <v>91</v>
      </c>
      <c r="AU1722">
        <v>16031</v>
      </c>
      <c r="AV1722" t="s">
        <v>62</v>
      </c>
      <c r="AW1722">
        <v>3</v>
      </c>
      <c r="AX1722">
        <v>3</v>
      </c>
      <c r="AY1722">
        <v>2002</v>
      </c>
      <c r="AZ1722">
        <v>1</v>
      </c>
      <c r="BA1722" t="str">
        <f t="shared" si="52"/>
        <v>20021</v>
      </c>
      <c r="BB1722" t="str">
        <f t="shared" si="53"/>
        <v>20021Alaska Airlines Inc.</v>
      </c>
      <c r="BC1722" t="e">
        <f>#N/A</f>
        <v>#N/A</v>
      </c>
      <c r="BD1722" t="e">
        <f>#N/A</f>
        <v>#N/A</v>
      </c>
      <c r="BE1722" t="e">
        <f>#N/A</f>
        <v>#N/A</v>
      </c>
      <c r="BF1722" t="e">
        <f>#N/A</f>
        <v>#N/A</v>
      </c>
      <c r="BG1722" t="e">
        <f>#N/A</f>
        <v>#N/A</v>
      </c>
    </row>
    <row r="1723" spans="1:59">
      <c r="A1723">
        <v>-2261</v>
      </c>
      <c r="B1723">
        <v>-2118</v>
      </c>
      <c r="C1723">
        <v>388099</v>
      </c>
      <c r="D1723">
        <v>5663</v>
      </c>
      <c r="E1723">
        <v>15060</v>
      </c>
      <c r="F1723">
        <v>13540</v>
      </c>
      <c r="G1723">
        <v>1520</v>
      </c>
      <c r="H1723">
        <v>989</v>
      </c>
      <c r="I1723">
        <v>902</v>
      </c>
      <c r="J1723">
        <v>87</v>
      </c>
      <c r="K1723">
        <v>7457</v>
      </c>
      <c r="L1723">
        <v>7363</v>
      </c>
      <c r="M1723">
        <v>94</v>
      </c>
      <c r="N1723">
        <v>997</v>
      </c>
      <c r="O1723">
        <v>24105</v>
      </c>
      <c r="P1723">
        <v>442370</v>
      </c>
      <c r="Q1723">
        <v>148459</v>
      </c>
      <c r="R1723">
        <v>54558</v>
      </c>
      <c r="S1723">
        <v>47814</v>
      </c>
      <c r="T1723">
        <v>89382</v>
      </c>
      <c r="U1723">
        <v>53261</v>
      </c>
      <c r="V1723">
        <v>23586</v>
      </c>
      <c r="X1723">
        <v>25614</v>
      </c>
      <c r="Y1723">
        <v>1814</v>
      </c>
      <c r="Z1723">
        <v>444488</v>
      </c>
      <c r="AA1723">
        <v>-10508</v>
      </c>
      <c r="AB1723">
        <v>6</v>
      </c>
      <c r="AD1723">
        <v>-104</v>
      </c>
      <c r="AF1723">
        <v>9925</v>
      </c>
      <c r="AG1723">
        <v>-681</v>
      </c>
      <c r="AH1723">
        <v>-2799</v>
      </c>
      <c r="AI1723">
        <v>-538</v>
      </c>
      <c r="AJ1723">
        <v>-2261</v>
      </c>
      <c r="AN1723">
        <v>-2261</v>
      </c>
      <c r="AP1723">
        <v>19930</v>
      </c>
      <c r="AQ1723" t="s">
        <v>90</v>
      </c>
      <c r="AR1723" t="s">
        <v>91</v>
      </c>
      <c r="AS1723" t="s">
        <v>90</v>
      </c>
      <c r="AT1723" t="s">
        <v>91</v>
      </c>
      <c r="AU1723">
        <v>6031</v>
      </c>
      <c r="AV1723" t="s">
        <v>61</v>
      </c>
      <c r="AW1723">
        <v>3</v>
      </c>
      <c r="AX1723">
        <v>3</v>
      </c>
      <c r="AY1723">
        <v>2002</v>
      </c>
      <c r="AZ1723">
        <v>2</v>
      </c>
      <c r="BA1723" t="str">
        <f t="shared" si="52"/>
        <v>20022</v>
      </c>
      <c r="BB1723" t="str">
        <f t="shared" si="53"/>
        <v>20022Alaska Airlines Inc.</v>
      </c>
      <c r="BC1723" t="e">
        <f>#N/A</f>
        <v>#N/A</v>
      </c>
      <c r="BD1723" t="e">
        <f>#N/A</f>
        <v>#N/A</v>
      </c>
      <c r="BE1723" t="e">
        <f>#N/A</f>
        <v>#N/A</v>
      </c>
      <c r="BF1723" t="e">
        <f>#N/A</f>
        <v>#N/A</v>
      </c>
      <c r="BG1723" t="e">
        <f>#N/A</f>
        <v>#N/A</v>
      </c>
    </row>
    <row r="1724" spans="1:59">
      <c r="A1724">
        <v>-1073</v>
      </c>
      <c r="B1724">
        <v>-1271</v>
      </c>
      <c r="C1724">
        <v>34712</v>
      </c>
      <c r="D1724">
        <v>206</v>
      </c>
      <c r="E1724">
        <v>676</v>
      </c>
      <c r="F1724">
        <v>527</v>
      </c>
      <c r="G1724">
        <v>149</v>
      </c>
      <c r="K1724">
        <v>733</v>
      </c>
      <c r="L1724">
        <v>724</v>
      </c>
      <c r="M1724">
        <v>9</v>
      </c>
      <c r="P1724">
        <v>36327</v>
      </c>
      <c r="Q1724">
        <v>12652</v>
      </c>
      <c r="R1724">
        <v>4454</v>
      </c>
      <c r="S1724">
        <v>3840</v>
      </c>
      <c r="T1724">
        <v>6369</v>
      </c>
      <c r="U1724">
        <v>6076</v>
      </c>
      <c r="V1724">
        <v>2004</v>
      </c>
      <c r="X1724">
        <v>2203</v>
      </c>
      <c r="Z1724">
        <v>37598</v>
      </c>
      <c r="AA1724">
        <v>-893</v>
      </c>
      <c r="AB1724">
        <v>1</v>
      </c>
      <c r="AD1724">
        <v>-9</v>
      </c>
      <c r="AF1724">
        <v>843</v>
      </c>
      <c r="AG1724">
        <v>-58</v>
      </c>
      <c r="AH1724">
        <v>-1329</v>
      </c>
      <c r="AI1724">
        <v>-256</v>
      </c>
      <c r="AJ1724">
        <v>-1073</v>
      </c>
      <c r="AN1724">
        <v>-1073</v>
      </c>
      <c r="AP1724">
        <v>19930</v>
      </c>
      <c r="AQ1724" t="s">
        <v>90</v>
      </c>
      <c r="AR1724" t="s">
        <v>91</v>
      </c>
      <c r="AS1724" t="s">
        <v>90</v>
      </c>
      <c r="AT1724" t="s">
        <v>91</v>
      </c>
      <c r="AU1724">
        <v>16031</v>
      </c>
      <c r="AV1724" t="s">
        <v>62</v>
      </c>
      <c r="AW1724">
        <v>3</v>
      </c>
      <c r="AX1724">
        <v>3</v>
      </c>
      <c r="AY1724">
        <v>2002</v>
      </c>
      <c r="AZ1724">
        <v>2</v>
      </c>
      <c r="BA1724" t="str">
        <f t="shared" si="52"/>
        <v>20022</v>
      </c>
      <c r="BB1724" t="str">
        <f t="shared" si="53"/>
        <v>20022Alaska Airlines Inc.</v>
      </c>
      <c r="BC1724" t="e">
        <f>#N/A</f>
        <v>#N/A</v>
      </c>
      <c r="BD1724" t="e">
        <f>#N/A</f>
        <v>#N/A</v>
      </c>
      <c r="BE1724" t="e">
        <f>#N/A</f>
        <v>#N/A</v>
      </c>
      <c r="BF1724" t="e">
        <f>#N/A</f>
        <v>#N/A</v>
      </c>
      <c r="BG1724" t="e">
        <f>#N/A</f>
        <v>#N/A</v>
      </c>
    </row>
    <row r="1725" spans="1:59">
      <c r="A1725">
        <v>156</v>
      </c>
      <c r="B1725">
        <v>583</v>
      </c>
      <c r="C1725">
        <v>25176</v>
      </c>
      <c r="E1725">
        <v>137</v>
      </c>
      <c r="G1725">
        <v>137</v>
      </c>
      <c r="K1725">
        <v>499</v>
      </c>
      <c r="L1725">
        <v>506</v>
      </c>
      <c r="M1725">
        <v>-7</v>
      </c>
      <c r="P1725">
        <v>25812</v>
      </c>
      <c r="Q1725">
        <v>9592</v>
      </c>
      <c r="R1725">
        <v>3144</v>
      </c>
      <c r="S1725">
        <v>2373</v>
      </c>
      <c r="T1725">
        <v>4388</v>
      </c>
      <c r="U1725">
        <v>3071</v>
      </c>
      <c r="V1725">
        <v>1218</v>
      </c>
      <c r="X1725">
        <v>1443</v>
      </c>
      <c r="Z1725">
        <v>25229</v>
      </c>
      <c r="AA1725">
        <v>-567</v>
      </c>
      <c r="AB1725">
        <v>4</v>
      </c>
      <c r="AD1725">
        <v>-25</v>
      </c>
      <c r="AF1725">
        <v>231</v>
      </c>
      <c r="AG1725">
        <v>-357</v>
      </c>
      <c r="AH1725">
        <v>226</v>
      </c>
      <c r="AI1725">
        <v>70</v>
      </c>
      <c r="AJ1725">
        <v>156</v>
      </c>
      <c r="AN1725">
        <v>156</v>
      </c>
      <c r="AP1725">
        <v>19930</v>
      </c>
      <c r="AQ1725" t="s">
        <v>90</v>
      </c>
      <c r="AR1725" t="s">
        <v>91</v>
      </c>
      <c r="AS1725" t="s">
        <v>90</v>
      </c>
      <c r="AT1725" t="s">
        <v>91</v>
      </c>
      <c r="AU1725">
        <v>16031</v>
      </c>
      <c r="AV1725" t="s">
        <v>62</v>
      </c>
      <c r="AW1725">
        <v>3</v>
      </c>
      <c r="AX1725">
        <v>3</v>
      </c>
      <c r="AY1725">
        <v>2002</v>
      </c>
      <c r="AZ1725">
        <v>3</v>
      </c>
      <c r="BA1725" t="str">
        <f t="shared" si="52"/>
        <v>20023</v>
      </c>
      <c r="BB1725" t="str">
        <f t="shared" si="53"/>
        <v>20023Alaska Airlines Inc.</v>
      </c>
      <c r="BC1725" t="e">
        <f>#N/A</f>
        <v>#N/A</v>
      </c>
      <c r="BD1725" t="e">
        <f>#N/A</f>
        <v>#N/A</v>
      </c>
      <c r="BE1725" t="e">
        <f>#N/A</f>
        <v>#N/A</v>
      </c>
      <c r="BF1725" t="e">
        <f>#N/A</f>
        <v>#N/A</v>
      </c>
      <c r="BG1725" t="e">
        <f>#N/A</f>
        <v>#N/A</v>
      </c>
    </row>
    <row r="1726" spans="1:59">
      <c r="A1726">
        <v>7044</v>
      </c>
      <c r="B1726">
        <v>16787</v>
      </c>
      <c r="C1726">
        <v>429927</v>
      </c>
      <c r="D1726">
        <v>4278</v>
      </c>
      <c r="E1726">
        <v>17619</v>
      </c>
      <c r="F1726">
        <v>15389</v>
      </c>
      <c r="G1726">
        <v>2230</v>
      </c>
      <c r="H1726">
        <v>1021</v>
      </c>
      <c r="I1726">
        <v>1021</v>
      </c>
      <c r="K1726">
        <v>8099</v>
      </c>
      <c r="L1726">
        <v>8214</v>
      </c>
      <c r="M1726">
        <v>-115</v>
      </c>
      <c r="N1726">
        <v>1045</v>
      </c>
      <c r="O1726">
        <v>23679</v>
      </c>
      <c r="P1726">
        <v>485668</v>
      </c>
      <c r="Q1726">
        <v>163799</v>
      </c>
      <c r="R1726">
        <v>51723</v>
      </c>
      <c r="S1726">
        <v>53001</v>
      </c>
      <c r="T1726">
        <v>94171</v>
      </c>
      <c r="U1726">
        <v>53811</v>
      </c>
      <c r="V1726">
        <v>22401</v>
      </c>
      <c r="X1726">
        <v>28144</v>
      </c>
      <c r="Y1726">
        <v>1831</v>
      </c>
      <c r="Z1726">
        <v>468881</v>
      </c>
      <c r="AA1726">
        <v>-10435</v>
      </c>
      <c r="AB1726">
        <v>81</v>
      </c>
      <c r="AD1726">
        <v>-458</v>
      </c>
      <c r="AF1726">
        <v>4240</v>
      </c>
      <c r="AG1726">
        <v>-6572</v>
      </c>
      <c r="AH1726">
        <v>10215</v>
      </c>
      <c r="AI1726">
        <v>3171</v>
      </c>
      <c r="AJ1726">
        <v>7044</v>
      </c>
      <c r="AN1726">
        <v>7044</v>
      </c>
      <c r="AP1726">
        <v>19930</v>
      </c>
      <c r="AQ1726" t="s">
        <v>90</v>
      </c>
      <c r="AR1726" t="s">
        <v>91</v>
      </c>
      <c r="AS1726" t="s">
        <v>90</v>
      </c>
      <c r="AT1726" t="s">
        <v>91</v>
      </c>
      <c r="AU1726">
        <v>6031</v>
      </c>
      <c r="AV1726" t="s">
        <v>61</v>
      </c>
      <c r="AW1726">
        <v>3</v>
      </c>
      <c r="AX1726">
        <v>3</v>
      </c>
      <c r="AY1726">
        <v>2002</v>
      </c>
      <c r="AZ1726">
        <v>3</v>
      </c>
      <c r="BA1726" t="str">
        <f t="shared" si="52"/>
        <v>20023</v>
      </c>
      <c r="BB1726" t="str">
        <f t="shared" si="53"/>
        <v>20023Alaska Airlines Inc.</v>
      </c>
      <c r="BC1726" t="e">
        <f>#N/A</f>
        <v>#N/A</v>
      </c>
      <c r="BD1726" t="e">
        <f>#N/A</f>
        <v>#N/A</v>
      </c>
      <c r="BE1726" t="e">
        <f>#N/A</f>
        <v>#N/A</v>
      </c>
      <c r="BF1726" t="e">
        <f>#N/A</f>
        <v>#N/A</v>
      </c>
      <c r="BG1726" t="e">
        <f>#N/A</f>
        <v>#N/A</v>
      </c>
    </row>
    <row r="1727" spans="1:59">
      <c r="A1727">
        <v>-47077</v>
      </c>
      <c r="B1727">
        <v>-48065</v>
      </c>
      <c r="C1727">
        <v>343679</v>
      </c>
      <c r="D1727">
        <v>3651</v>
      </c>
      <c r="E1727">
        <v>13598</v>
      </c>
      <c r="F1727">
        <v>11992</v>
      </c>
      <c r="G1727">
        <v>1606</v>
      </c>
      <c r="H1727">
        <v>1639</v>
      </c>
      <c r="I1727">
        <v>1639</v>
      </c>
      <c r="K1727">
        <v>6154</v>
      </c>
      <c r="L1727">
        <v>6710</v>
      </c>
      <c r="M1727">
        <v>-556</v>
      </c>
      <c r="N1727">
        <v>923</v>
      </c>
      <c r="O1727">
        <v>20114</v>
      </c>
      <c r="P1727">
        <v>389758</v>
      </c>
      <c r="Q1727">
        <v>152257</v>
      </c>
      <c r="R1727">
        <v>59516</v>
      </c>
      <c r="S1727">
        <v>45435</v>
      </c>
      <c r="T1727">
        <v>86329</v>
      </c>
      <c r="U1727">
        <v>42683</v>
      </c>
      <c r="V1727">
        <v>24161</v>
      </c>
      <c r="X1727">
        <v>25300</v>
      </c>
      <c r="Y1727">
        <v>2142</v>
      </c>
      <c r="Z1727">
        <v>437823</v>
      </c>
      <c r="AA1727">
        <v>-9884</v>
      </c>
      <c r="AB1727">
        <v>194</v>
      </c>
      <c r="AD1727">
        <v>-919</v>
      </c>
      <c r="AF1727">
        <v>5548</v>
      </c>
      <c r="AG1727">
        <v>-5061</v>
      </c>
      <c r="AH1727">
        <v>-53126</v>
      </c>
      <c r="AI1727">
        <v>-18518</v>
      </c>
      <c r="AJ1727">
        <v>-34608</v>
      </c>
      <c r="AN1727">
        <v>-34608</v>
      </c>
      <c r="AO1727">
        <v>-12469</v>
      </c>
      <c r="AP1727">
        <v>19930</v>
      </c>
      <c r="AQ1727" t="s">
        <v>90</v>
      </c>
      <c r="AR1727" t="s">
        <v>91</v>
      </c>
      <c r="AS1727" t="s">
        <v>90</v>
      </c>
      <c r="AT1727" t="s">
        <v>91</v>
      </c>
      <c r="AU1727">
        <v>6031</v>
      </c>
      <c r="AV1727" t="s">
        <v>61</v>
      </c>
      <c r="AW1727">
        <v>3</v>
      </c>
      <c r="AX1727">
        <v>3</v>
      </c>
      <c r="AY1727">
        <v>2002</v>
      </c>
      <c r="AZ1727">
        <v>4</v>
      </c>
      <c r="BA1727" t="str">
        <f t="shared" si="52"/>
        <v>20024</v>
      </c>
      <c r="BB1727" t="str">
        <f t="shared" si="53"/>
        <v>20024Alaska Airlines Inc.</v>
      </c>
      <c r="BC1727" t="e">
        <f>#N/A</f>
        <v>#N/A</v>
      </c>
      <c r="BD1727" t="e">
        <f>#N/A</f>
        <v>#N/A</v>
      </c>
      <c r="BE1727" t="e">
        <f>#N/A</f>
        <v>#N/A</v>
      </c>
      <c r="BF1727" t="e">
        <f>#N/A</f>
        <v>#N/A</v>
      </c>
      <c r="BG1727" t="e">
        <f>#N/A</f>
        <v>#N/A</v>
      </c>
    </row>
    <row r="1728" spans="1:59">
      <c r="A1728">
        <v>-3550</v>
      </c>
      <c r="B1728">
        <v>-4931</v>
      </c>
      <c r="C1728">
        <v>38287</v>
      </c>
      <c r="D1728">
        <v>332</v>
      </c>
      <c r="E1728">
        <v>725</v>
      </c>
      <c r="F1728">
        <v>544</v>
      </c>
      <c r="G1728">
        <v>181</v>
      </c>
      <c r="K1728">
        <v>693</v>
      </c>
      <c r="L1728">
        <v>756</v>
      </c>
      <c r="M1728">
        <v>-63</v>
      </c>
      <c r="P1728">
        <v>40037</v>
      </c>
      <c r="Q1728">
        <v>16576</v>
      </c>
      <c r="R1728">
        <v>5478</v>
      </c>
      <c r="S1728">
        <v>4626</v>
      </c>
      <c r="T1728">
        <v>7742</v>
      </c>
      <c r="U1728">
        <v>5097</v>
      </c>
      <c r="V1728">
        <v>2490</v>
      </c>
      <c r="X1728">
        <v>2959</v>
      </c>
      <c r="Z1728">
        <v>44968</v>
      </c>
      <c r="AA1728">
        <v>-1012</v>
      </c>
      <c r="AB1728">
        <v>20</v>
      </c>
      <c r="AD1728">
        <v>-94</v>
      </c>
      <c r="AF1728">
        <v>568</v>
      </c>
      <c r="AG1728">
        <v>-518</v>
      </c>
      <c r="AH1728">
        <v>-5449</v>
      </c>
      <c r="AI1728">
        <v>-1899</v>
      </c>
      <c r="AJ1728">
        <v>-3550</v>
      </c>
      <c r="AN1728">
        <v>-3550</v>
      </c>
      <c r="AP1728">
        <v>19930</v>
      </c>
      <c r="AQ1728" t="s">
        <v>90</v>
      </c>
      <c r="AR1728" t="s">
        <v>91</v>
      </c>
      <c r="AS1728" t="s">
        <v>90</v>
      </c>
      <c r="AT1728" t="s">
        <v>91</v>
      </c>
      <c r="AU1728">
        <v>16031</v>
      </c>
      <c r="AV1728" t="s">
        <v>62</v>
      </c>
      <c r="AW1728">
        <v>3</v>
      </c>
      <c r="AX1728">
        <v>3</v>
      </c>
      <c r="AY1728">
        <v>2002</v>
      </c>
      <c r="AZ1728">
        <v>4</v>
      </c>
      <c r="BA1728" t="str">
        <f t="shared" si="52"/>
        <v>20024</v>
      </c>
      <c r="BB1728" t="str">
        <f t="shared" si="53"/>
        <v>20024Alaska Airlines Inc.</v>
      </c>
      <c r="BC1728" t="e">
        <f>#N/A</f>
        <v>#N/A</v>
      </c>
      <c r="BD1728" t="e">
        <f>#N/A</f>
        <v>#N/A</v>
      </c>
      <c r="BE1728" t="e">
        <f>#N/A</f>
        <v>#N/A</v>
      </c>
      <c r="BF1728" t="e">
        <f>#N/A</f>
        <v>#N/A</v>
      </c>
      <c r="BG1728" t="e">
        <f>#N/A</f>
        <v>#N/A</v>
      </c>
    </row>
    <row r="1729" spans="1:59">
      <c r="A1729">
        <v>-38579</v>
      </c>
      <c r="B1729">
        <v>-52126</v>
      </c>
      <c r="C1729">
        <v>336943</v>
      </c>
      <c r="D1729">
        <v>4792</v>
      </c>
      <c r="E1729">
        <v>12755</v>
      </c>
      <c r="F1729">
        <v>11662</v>
      </c>
      <c r="G1729">
        <v>1093</v>
      </c>
      <c r="H1729">
        <v>1182</v>
      </c>
      <c r="I1729">
        <v>1164</v>
      </c>
      <c r="J1729">
        <v>18</v>
      </c>
      <c r="K1729">
        <v>6690</v>
      </c>
      <c r="L1729">
        <v>6573</v>
      </c>
      <c r="M1729">
        <v>117</v>
      </c>
      <c r="N1729">
        <v>920</v>
      </c>
      <c r="O1729">
        <v>21728</v>
      </c>
      <c r="P1729">
        <v>385010</v>
      </c>
      <c r="Q1729">
        <v>160987</v>
      </c>
      <c r="R1729">
        <v>55824</v>
      </c>
      <c r="S1729">
        <v>42538</v>
      </c>
      <c r="T1729">
        <v>86607</v>
      </c>
      <c r="U1729">
        <v>42320</v>
      </c>
      <c r="V1729">
        <v>21224</v>
      </c>
      <c r="X1729">
        <v>25297</v>
      </c>
      <c r="Y1729">
        <v>2339</v>
      </c>
      <c r="Z1729">
        <v>437136</v>
      </c>
      <c r="AA1729">
        <v>-9638</v>
      </c>
      <c r="AB1729">
        <v>-33</v>
      </c>
      <c r="AD1729">
        <v>-251</v>
      </c>
      <c r="AF1729">
        <v>1626</v>
      </c>
      <c r="AG1729">
        <v>-8296</v>
      </c>
      <c r="AH1729">
        <v>-60422</v>
      </c>
      <c r="AI1729">
        <v>-21843</v>
      </c>
      <c r="AJ1729">
        <v>-38579</v>
      </c>
      <c r="AN1729">
        <v>-38579</v>
      </c>
      <c r="AP1729">
        <v>19930</v>
      </c>
      <c r="AQ1729" t="s">
        <v>90</v>
      </c>
      <c r="AR1729" t="s">
        <v>91</v>
      </c>
      <c r="AS1729" t="s">
        <v>90</v>
      </c>
      <c r="AT1729" t="s">
        <v>91</v>
      </c>
      <c r="AU1729">
        <v>6031</v>
      </c>
      <c r="AV1729" t="s">
        <v>61</v>
      </c>
      <c r="AW1729">
        <v>3</v>
      </c>
      <c r="AX1729">
        <v>3</v>
      </c>
      <c r="AY1729">
        <v>2003</v>
      </c>
      <c r="AZ1729">
        <v>1</v>
      </c>
      <c r="BA1729" t="str">
        <f t="shared" si="52"/>
        <v>20031</v>
      </c>
      <c r="BB1729" t="str">
        <f t="shared" si="53"/>
        <v>20031Alaska Airlines Inc.</v>
      </c>
      <c r="BC1729" t="e">
        <f>#N/A</f>
        <v>#N/A</v>
      </c>
      <c r="BD1729" t="e">
        <f>#N/A</f>
        <v>#N/A</v>
      </c>
      <c r="BE1729" t="e">
        <f>#N/A</f>
        <v>#N/A</v>
      </c>
      <c r="BF1729" t="e">
        <f>#N/A</f>
        <v>#N/A</v>
      </c>
      <c r="BG1729" t="e">
        <f>#N/A</f>
        <v>#N/A</v>
      </c>
    </row>
    <row r="1730" spans="1:59">
      <c r="A1730">
        <v>-6521</v>
      </c>
      <c r="B1730">
        <v>-9234</v>
      </c>
      <c r="C1730">
        <v>40175</v>
      </c>
      <c r="D1730">
        <v>278</v>
      </c>
      <c r="E1730">
        <v>810</v>
      </c>
      <c r="F1730">
        <v>683</v>
      </c>
      <c r="G1730">
        <v>127</v>
      </c>
      <c r="K1730">
        <v>778</v>
      </c>
      <c r="L1730">
        <v>764</v>
      </c>
      <c r="M1730">
        <v>14</v>
      </c>
      <c r="P1730">
        <v>42041</v>
      </c>
      <c r="Q1730">
        <v>20257</v>
      </c>
      <c r="R1730">
        <v>6329</v>
      </c>
      <c r="S1730">
        <v>5098</v>
      </c>
      <c r="T1730">
        <v>8973</v>
      </c>
      <c r="U1730">
        <v>4917</v>
      </c>
      <c r="V1730">
        <v>2500</v>
      </c>
      <c r="X1730">
        <v>3201</v>
      </c>
      <c r="Z1730">
        <v>51275</v>
      </c>
      <c r="AA1730">
        <v>-1137</v>
      </c>
      <c r="AB1730">
        <v>-4</v>
      </c>
      <c r="AD1730">
        <v>-30</v>
      </c>
      <c r="AF1730">
        <v>192</v>
      </c>
      <c r="AG1730">
        <v>-979</v>
      </c>
      <c r="AH1730">
        <v>-10213</v>
      </c>
      <c r="AI1730">
        <v>-3692</v>
      </c>
      <c r="AJ1730">
        <v>-6521</v>
      </c>
      <c r="AN1730">
        <v>-6521</v>
      </c>
      <c r="AP1730">
        <v>19930</v>
      </c>
      <c r="AQ1730" t="s">
        <v>90</v>
      </c>
      <c r="AR1730" t="s">
        <v>91</v>
      </c>
      <c r="AS1730" t="s">
        <v>90</v>
      </c>
      <c r="AT1730" t="s">
        <v>91</v>
      </c>
      <c r="AU1730">
        <v>16031</v>
      </c>
      <c r="AV1730" t="s">
        <v>62</v>
      </c>
      <c r="AW1730">
        <v>3</v>
      </c>
      <c r="AX1730">
        <v>3</v>
      </c>
      <c r="AY1730">
        <v>2003</v>
      </c>
      <c r="AZ1730">
        <v>1</v>
      </c>
      <c r="BA1730" t="str">
        <f t="shared" ref="BA1730:BA1793" si="54">CONCATENATE(AY1730,AZ1730)</f>
        <v>20031</v>
      </c>
      <c r="BB1730" t="str">
        <f t="shared" ref="BB1730:BB1793" si="55">CONCATENATE(BA1730,AR1730)</f>
        <v>20031Alaska Airlines Inc.</v>
      </c>
      <c r="BC1730" t="e">
        <f>#N/A</f>
        <v>#N/A</v>
      </c>
      <c r="BD1730" t="e">
        <f>#N/A</f>
        <v>#N/A</v>
      </c>
      <c r="BE1730" t="e">
        <f>#N/A</f>
        <v>#N/A</v>
      </c>
      <c r="BF1730" t="e">
        <f>#N/A</f>
        <v>#N/A</v>
      </c>
      <c r="BG1730" t="e">
        <f>#N/A</f>
        <v>#N/A</v>
      </c>
    </row>
    <row r="1731" spans="1:59">
      <c r="A1731">
        <v>2632</v>
      </c>
      <c r="B1731">
        <v>931</v>
      </c>
      <c r="C1731">
        <v>36084</v>
      </c>
      <c r="D1731">
        <v>304</v>
      </c>
      <c r="E1731">
        <v>787</v>
      </c>
      <c r="F1731">
        <v>610</v>
      </c>
      <c r="G1731">
        <v>177</v>
      </c>
      <c r="K1731">
        <v>832</v>
      </c>
      <c r="L1731">
        <v>787</v>
      </c>
      <c r="M1731">
        <v>45</v>
      </c>
      <c r="P1731">
        <v>38007</v>
      </c>
      <c r="Q1731">
        <v>13886</v>
      </c>
      <c r="R1731">
        <v>4726</v>
      </c>
      <c r="S1731">
        <v>3903</v>
      </c>
      <c r="T1731">
        <v>5554</v>
      </c>
      <c r="U1731">
        <v>4958</v>
      </c>
      <c r="V1731">
        <v>1769</v>
      </c>
      <c r="X1731">
        <v>2280</v>
      </c>
      <c r="Z1731">
        <v>37076</v>
      </c>
      <c r="AA1731">
        <v>-720</v>
      </c>
      <c r="AB1731">
        <v>-14</v>
      </c>
      <c r="AD1731">
        <v>-15</v>
      </c>
      <c r="AF1731">
        <v>4081</v>
      </c>
      <c r="AG1731">
        <v>3332</v>
      </c>
      <c r="AH1731">
        <v>4263</v>
      </c>
      <c r="AI1731">
        <v>1631</v>
      </c>
      <c r="AJ1731">
        <v>2632</v>
      </c>
      <c r="AN1731">
        <v>2632</v>
      </c>
      <c r="AP1731">
        <v>19930</v>
      </c>
      <c r="AQ1731" t="s">
        <v>90</v>
      </c>
      <c r="AR1731" t="s">
        <v>91</v>
      </c>
      <c r="AS1731" t="s">
        <v>90</v>
      </c>
      <c r="AT1731" t="s">
        <v>91</v>
      </c>
      <c r="AU1731">
        <v>16031</v>
      </c>
      <c r="AV1731" t="s">
        <v>62</v>
      </c>
      <c r="AW1731">
        <v>3</v>
      </c>
      <c r="AX1731">
        <v>3</v>
      </c>
      <c r="AY1731">
        <v>2003</v>
      </c>
      <c r="AZ1731">
        <v>2</v>
      </c>
      <c r="BA1731" t="str">
        <f t="shared" si="54"/>
        <v>20032</v>
      </c>
      <c r="BB1731" t="str">
        <f t="shared" si="55"/>
        <v>20032Alaska Airlines Inc.</v>
      </c>
      <c r="BC1731" t="e">
        <f>#N/A</f>
        <v>#N/A</v>
      </c>
      <c r="BD1731" t="e">
        <f>#N/A</f>
        <v>#N/A</v>
      </c>
      <c r="BE1731" t="e">
        <f>#N/A</f>
        <v>#N/A</v>
      </c>
      <c r="BF1731" t="e">
        <f>#N/A</f>
        <v>#N/A</v>
      </c>
      <c r="BG1731" t="e">
        <f>#N/A</f>
        <v>#N/A</v>
      </c>
    </row>
    <row r="1732" spans="1:59">
      <c r="A1732">
        <v>34173</v>
      </c>
      <c r="B1732">
        <v>7632</v>
      </c>
      <c r="C1732">
        <v>412850</v>
      </c>
      <c r="D1732">
        <v>4904</v>
      </c>
      <c r="E1732">
        <v>16600</v>
      </c>
      <c r="F1732">
        <v>14881</v>
      </c>
      <c r="G1732">
        <v>1719</v>
      </c>
      <c r="H1732">
        <v>1154</v>
      </c>
      <c r="I1732">
        <v>882</v>
      </c>
      <c r="J1732">
        <v>272</v>
      </c>
      <c r="K1732">
        <v>8068</v>
      </c>
      <c r="L1732">
        <v>7634</v>
      </c>
      <c r="M1732">
        <v>434</v>
      </c>
      <c r="N1732">
        <v>1377</v>
      </c>
      <c r="O1732">
        <v>27631</v>
      </c>
      <c r="P1732">
        <v>472584</v>
      </c>
      <c r="Q1732">
        <v>163573</v>
      </c>
      <c r="R1732">
        <v>62380</v>
      </c>
      <c r="S1732">
        <v>47329</v>
      </c>
      <c r="T1732">
        <v>92223</v>
      </c>
      <c r="U1732">
        <v>48074</v>
      </c>
      <c r="V1732">
        <v>22102</v>
      </c>
      <c r="X1732">
        <v>27259</v>
      </c>
      <c r="Y1732">
        <v>2012</v>
      </c>
      <c r="Z1732">
        <v>464952</v>
      </c>
      <c r="AA1732">
        <v>-10304</v>
      </c>
      <c r="AB1732">
        <v>-194</v>
      </c>
      <c r="AD1732">
        <v>-214</v>
      </c>
      <c r="AF1732">
        <v>58414</v>
      </c>
      <c r="AG1732">
        <v>47702</v>
      </c>
      <c r="AH1732">
        <v>55334</v>
      </c>
      <c r="AI1732">
        <v>21161</v>
      </c>
      <c r="AJ1732">
        <v>34173</v>
      </c>
      <c r="AN1732">
        <v>34173</v>
      </c>
      <c r="AP1732">
        <v>19930</v>
      </c>
      <c r="AQ1732" t="s">
        <v>90</v>
      </c>
      <c r="AR1732" t="s">
        <v>91</v>
      </c>
      <c r="AS1732" t="s">
        <v>90</v>
      </c>
      <c r="AT1732" t="s">
        <v>91</v>
      </c>
      <c r="AU1732">
        <v>6031</v>
      </c>
      <c r="AV1732" t="s">
        <v>61</v>
      </c>
      <c r="AW1732">
        <v>3</v>
      </c>
      <c r="AX1732">
        <v>3</v>
      </c>
      <c r="AY1732">
        <v>2003</v>
      </c>
      <c r="AZ1732">
        <v>2</v>
      </c>
      <c r="BA1732" t="str">
        <f t="shared" si="54"/>
        <v>20032</v>
      </c>
      <c r="BB1732" t="str">
        <f t="shared" si="55"/>
        <v>20032Alaska Airlines Inc.</v>
      </c>
      <c r="BC1732" t="e">
        <f>#N/A</f>
        <v>#N/A</v>
      </c>
      <c r="BD1732" t="e">
        <f>#N/A</f>
        <v>#N/A</v>
      </c>
      <c r="BE1732" t="e">
        <f>#N/A</f>
        <v>#N/A</v>
      </c>
      <c r="BF1732" t="e">
        <f>#N/A</f>
        <v>#N/A</v>
      </c>
      <c r="BG1732" t="e">
        <f>#N/A</f>
        <v>#N/A</v>
      </c>
    </row>
    <row r="1733" spans="1:59">
      <c r="A1733">
        <v>299</v>
      </c>
      <c r="B1733">
        <v>1050</v>
      </c>
      <c r="C1733">
        <v>28245</v>
      </c>
      <c r="D1733">
        <v>348</v>
      </c>
      <c r="E1733">
        <v>611</v>
      </c>
      <c r="F1733">
        <v>465</v>
      </c>
      <c r="G1733">
        <v>146</v>
      </c>
      <c r="K1733">
        <v>492</v>
      </c>
      <c r="L1733">
        <v>503</v>
      </c>
      <c r="M1733">
        <v>-11</v>
      </c>
      <c r="P1733">
        <v>29696</v>
      </c>
      <c r="Q1733">
        <v>11666</v>
      </c>
      <c r="R1733">
        <v>3439</v>
      </c>
      <c r="S1733">
        <v>2893</v>
      </c>
      <c r="T1733">
        <v>4211</v>
      </c>
      <c r="U1733">
        <v>3247</v>
      </c>
      <c r="V1733">
        <v>1541</v>
      </c>
      <c r="X1733">
        <v>1649</v>
      </c>
      <c r="Z1733">
        <v>28646</v>
      </c>
      <c r="AA1733">
        <v>-600</v>
      </c>
      <c r="AB1733">
        <v>-20</v>
      </c>
      <c r="AD1733">
        <v>-42</v>
      </c>
      <c r="AF1733">
        <v>118</v>
      </c>
      <c r="AG1733">
        <v>-544</v>
      </c>
      <c r="AH1733">
        <v>506</v>
      </c>
      <c r="AI1733">
        <v>207</v>
      </c>
      <c r="AJ1733">
        <v>299</v>
      </c>
      <c r="AN1733">
        <v>299</v>
      </c>
      <c r="AP1733">
        <v>19930</v>
      </c>
      <c r="AQ1733" t="s">
        <v>90</v>
      </c>
      <c r="AR1733" t="s">
        <v>91</v>
      </c>
      <c r="AS1733" t="s">
        <v>90</v>
      </c>
      <c r="AT1733" t="s">
        <v>91</v>
      </c>
      <c r="AU1733">
        <v>16031</v>
      </c>
      <c r="AV1733" t="s">
        <v>62</v>
      </c>
      <c r="AW1733">
        <v>3</v>
      </c>
      <c r="AX1733">
        <v>3</v>
      </c>
      <c r="AY1733">
        <v>2003</v>
      </c>
      <c r="AZ1733">
        <v>3</v>
      </c>
      <c r="BA1733" t="str">
        <f t="shared" si="54"/>
        <v>20033</v>
      </c>
      <c r="BB1733" t="str">
        <f t="shared" si="55"/>
        <v>20033Alaska Airlines Inc.</v>
      </c>
      <c r="BC1733" t="e">
        <f>#N/A</f>
        <v>#N/A</v>
      </c>
      <c r="BD1733" t="e">
        <f>#N/A</f>
        <v>#N/A</v>
      </c>
      <c r="BE1733" t="e">
        <f>#N/A</f>
        <v>#N/A</v>
      </c>
      <c r="BF1733" t="e">
        <f>#N/A</f>
        <v>#N/A</v>
      </c>
      <c r="BG1733" t="e">
        <f>#N/A</f>
        <v>#N/A</v>
      </c>
    </row>
    <row r="1734" spans="1:59">
      <c r="A1734">
        <v>29274</v>
      </c>
      <c r="B1734">
        <v>58969</v>
      </c>
      <c r="C1734">
        <v>490886</v>
      </c>
      <c r="D1734">
        <v>4383</v>
      </c>
      <c r="E1734">
        <v>18792</v>
      </c>
      <c r="F1734">
        <v>16202</v>
      </c>
      <c r="G1734">
        <v>2590</v>
      </c>
      <c r="H1734">
        <v>1303</v>
      </c>
      <c r="I1734">
        <v>1355</v>
      </c>
      <c r="J1734">
        <v>-52</v>
      </c>
      <c r="K1734">
        <v>8757</v>
      </c>
      <c r="L1734">
        <v>8960</v>
      </c>
      <c r="M1734">
        <v>-203</v>
      </c>
      <c r="N1734">
        <v>1436</v>
      </c>
      <c r="O1734">
        <v>30012</v>
      </c>
      <c r="P1734">
        <v>555569</v>
      </c>
      <c r="Q1734">
        <v>178627</v>
      </c>
      <c r="R1734">
        <v>53616</v>
      </c>
      <c r="S1734">
        <v>50028</v>
      </c>
      <c r="T1734">
        <v>97250</v>
      </c>
      <c r="U1734">
        <v>57794</v>
      </c>
      <c r="V1734">
        <v>26513</v>
      </c>
      <c r="X1734">
        <v>28088</v>
      </c>
      <c r="Y1734">
        <v>4684</v>
      </c>
      <c r="Z1734">
        <v>496600</v>
      </c>
      <c r="AA1734">
        <v>-10313</v>
      </c>
      <c r="AB1734">
        <v>-339</v>
      </c>
      <c r="AD1734">
        <v>-724</v>
      </c>
      <c r="AF1734">
        <v>2022</v>
      </c>
      <c r="AG1734">
        <v>-9354</v>
      </c>
      <c r="AH1734">
        <v>49615</v>
      </c>
      <c r="AI1734">
        <v>20341</v>
      </c>
      <c r="AJ1734">
        <v>29274</v>
      </c>
      <c r="AN1734">
        <v>29274</v>
      </c>
      <c r="AP1734">
        <v>19930</v>
      </c>
      <c r="AQ1734" t="s">
        <v>90</v>
      </c>
      <c r="AR1734" t="s">
        <v>91</v>
      </c>
      <c r="AS1734" t="s">
        <v>90</v>
      </c>
      <c r="AT1734" t="s">
        <v>91</v>
      </c>
      <c r="AU1734">
        <v>6031</v>
      </c>
      <c r="AV1734" t="s">
        <v>61</v>
      </c>
      <c r="AW1734">
        <v>3</v>
      </c>
      <c r="AX1734">
        <v>3</v>
      </c>
      <c r="AY1734">
        <v>2003</v>
      </c>
      <c r="AZ1734">
        <v>3</v>
      </c>
      <c r="BA1734" t="str">
        <f t="shared" si="54"/>
        <v>20033</v>
      </c>
      <c r="BB1734" t="str">
        <f t="shared" si="55"/>
        <v>20033Alaska Airlines Inc.</v>
      </c>
      <c r="BC1734" t="e">
        <f>#N/A</f>
        <v>#N/A</v>
      </c>
      <c r="BD1734" t="e">
        <f>#N/A</f>
        <v>#N/A</v>
      </c>
      <c r="BE1734" t="e">
        <f>#N/A</f>
        <v>#N/A</v>
      </c>
      <c r="BF1734" t="e">
        <f>#N/A</f>
        <v>#N/A</v>
      </c>
      <c r="BG1734" t="e">
        <f>#N/A</f>
        <v>#N/A</v>
      </c>
    </row>
    <row r="1735" spans="1:59">
      <c r="A1735">
        <v>-18799</v>
      </c>
      <c r="B1735">
        <v>-19079</v>
      </c>
      <c r="C1735">
        <v>404666</v>
      </c>
      <c r="D1735">
        <v>4753</v>
      </c>
      <c r="E1735">
        <v>14508</v>
      </c>
      <c r="F1735">
        <v>11713</v>
      </c>
      <c r="G1735">
        <v>2795</v>
      </c>
      <c r="H1735">
        <v>1291</v>
      </c>
      <c r="I1735">
        <v>1291</v>
      </c>
      <c r="K1735">
        <v>6513</v>
      </c>
      <c r="L1735">
        <v>7335</v>
      </c>
      <c r="M1735">
        <v>-822</v>
      </c>
      <c r="N1735">
        <v>1292</v>
      </c>
      <c r="O1735">
        <v>25323</v>
      </c>
      <c r="P1735">
        <v>458346</v>
      </c>
      <c r="Q1735">
        <v>170689</v>
      </c>
      <c r="R1735">
        <v>53011</v>
      </c>
      <c r="S1735">
        <v>44242</v>
      </c>
      <c r="T1735">
        <v>101947</v>
      </c>
      <c r="U1735">
        <v>51855</v>
      </c>
      <c r="V1735">
        <v>25240</v>
      </c>
      <c r="X1735">
        <v>28473</v>
      </c>
      <c r="Y1735">
        <v>1968</v>
      </c>
      <c r="Z1735">
        <v>477425</v>
      </c>
      <c r="AA1735">
        <v>-9921</v>
      </c>
      <c r="AB1735">
        <v>-388</v>
      </c>
      <c r="AD1735">
        <v>-1948</v>
      </c>
      <c r="AF1735">
        <v>3664</v>
      </c>
      <c r="AG1735">
        <v>-8593</v>
      </c>
      <c r="AH1735">
        <v>-27672</v>
      </c>
      <c r="AI1735">
        <v>-8873</v>
      </c>
      <c r="AJ1735">
        <v>-18799</v>
      </c>
      <c r="AN1735">
        <v>-18799</v>
      </c>
      <c r="AP1735">
        <v>19930</v>
      </c>
      <c r="AQ1735" t="s">
        <v>90</v>
      </c>
      <c r="AR1735" t="s">
        <v>91</v>
      </c>
      <c r="AS1735" t="s">
        <v>90</v>
      </c>
      <c r="AT1735" t="s">
        <v>91</v>
      </c>
      <c r="AU1735">
        <v>6031</v>
      </c>
      <c r="AV1735" t="s">
        <v>61</v>
      </c>
      <c r="AW1735">
        <v>3</v>
      </c>
      <c r="AX1735">
        <v>3</v>
      </c>
      <c r="AY1735">
        <v>2003</v>
      </c>
      <c r="AZ1735">
        <v>4</v>
      </c>
      <c r="BA1735" t="str">
        <f t="shared" si="54"/>
        <v>20034</v>
      </c>
      <c r="BB1735" t="str">
        <f t="shared" si="55"/>
        <v>20034Alaska Airlines Inc.</v>
      </c>
      <c r="BC1735" t="e">
        <f>#N/A</f>
        <v>#N/A</v>
      </c>
      <c r="BD1735" t="e">
        <f>#N/A</f>
        <v>#N/A</v>
      </c>
      <c r="BE1735" t="e">
        <f>#N/A</f>
        <v>#N/A</v>
      </c>
      <c r="BF1735" t="e">
        <f>#N/A</f>
        <v>#N/A</v>
      </c>
      <c r="BG1735" t="e">
        <f>#N/A</f>
        <v>#N/A</v>
      </c>
    </row>
    <row r="1736" spans="1:59">
      <c r="A1736">
        <v>568</v>
      </c>
      <c r="B1736">
        <v>1237</v>
      </c>
      <c r="C1736">
        <v>44085</v>
      </c>
      <c r="D1736">
        <v>504</v>
      </c>
      <c r="E1736">
        <v>842</v>
      </c>
      <c r="F1736">
        <v>545</v>
      </c>
      <c r="G1736">
        <v>297</v>
      </c>
      <c r="K1736">
        <v>692</v>
      </c>
      <c r="L1736">
        <v>779</v>
      </c>
      <c r="M1736">
        <v>-87</v>
      </c>
      <c r="P1736">
        <v>46123</v>
      </c>
      <c r="Q1736">
        <v>17738</v>
      </c>
      <c r="R1736">
        <v>4676</v>
      </c>
      <c r="S1736">
        <v>4350</v>
      </c>
      <c r="T1736">
        <v>7017</v>
      </c>
      <c r="U1736">
        <v>5507</v>
      </c>
      <c r="V1736">
        <v>2378</v>
      </c>
      <c r="X1736">
        <v>3220</v>
      </c>
      <c r="Z1736">
        <v>44886</v>
      </c>
      <c r="AA1736">
        <v>-934</v>
      </c>
      <c r="AB1736">
        <v>-37</v>
      </c>
      <c r="AD1736">
        <v>-184</v>
      </c>
      <c r="AF1736">
        <v>345</v>
      </c>
      <c r="AG1736">
        <v>-810</v>
      </c>
      <c r="AH1736">
        <v>427</v>
      </c>
      <c r="AI1736">
        <v>-141</v>
      </c>
      <c r="AJ1736">
        <v>568</v>
      </c>
      <c r="AN1736">
        <v>568</v>
      </c>
      <c r="AP1736">
        <v>19930</v>
      </c>
      <c r="AQ1736" t="s">
        <v>90</v>
      </c>
      <c r="AR1736" t="s">
        <v>91</v>
      </c>
      <c r="AS1736" t="s">
        <v>90</v>
      </c>
      <c r="AT1736" t="s">
        <v>91</v>
      </c>
      <c r="AU1736">
        <v>16031</v>
      </c>
      <c r="AV1736" t="s">
        <v>62</v>
      </c>
      <c r="AW1736">
        <v>3</v>
      </c>
      <c r="AX1736">
        <v>3</v>
      </c>
      <c r="AY1736">
        <v>2003</v>
      </c>
      <c r="AZ1736">
        <v>4</v>
      </c>
      <c r="BA1736" t="str">
        <f t="shared" si="54"/>
        <v>20034</v>
      </c>
      <c r="BB1736" t="str">
        <f t="shared" si="55"/>
        <v>20034Alaska Airlines Inc.</v>
      </c>
      <c r="BC1736" t="e">
        <f>#N/A</f>
        <v>#N/A</v>
      </c>
      <c r="BD1736" t="e">
        <f>#N/A</f>
        <v>#N/A</v>
      </c>
      <c r="BE1736" t="e">
        <f>#N/A</f>
        <v>#N/A</v>
      </c>
      <c r="BF1736" t="e">
        <f>#N/A</f>
        <v>#N/A</v>
      </c>
      <c r="BG1736" t="e">
        <f>#N/A</f>
        <v>#N/A</v>
      </c>
    </row>
    <row r="1737" spans="1:59">
      <c r="A1737">
        <v>-35630</v>
      </c>
      <c r="B1737">
        <v>-49594</v>
      </c>
      <c r="C1737">
        <v>387737</v>
      </c>
      <c r="D1737">
        <v>4277</v>
      </c>
      <c r="E1737">
        <v>14395</v>
      </c>
      <c r="F1737">
        <v>12276</v>
      </c>
      <c r="G1737">
        <v>2119</v>
      </c>
      <c r="H1737">
        <v>1479</v>
      </c>
      <c r="I1737">
        <v>1479</v>
      </c>
      <c r="K1737">
        <v>8934</v>
      </c>
      <c r="L1737">
        <v>7763</v>
      </c>
      <c r="M1737">
        <v>1171</v>
      </c>
      <c r="N1737">
        <v>1403</v>
      </c>
      <c r="O1737">
        <v>22884</v>
      </c>
      <c r="P1737">
        <v>441109</v>
      </c>
      <c r="Q1737">
        <v>181030</v>
      </c>
      <c r="R1737">
        <v>58971</v>
      </c>
      <c r="S1737">
        <v>42652</v>
      </c>
      <c r="T1737">
        <v>103751</v>
      </c>
      <c r="U1737">
        <v>46262</v>
      </c>
      <c r="V1737">
        <v>24830</v>
      </c>
      <c r="X1737">
        <v>29228</v>
      </c>
      <c r="Y1737">
        <v>3979</v>
      </c>
      <c r="Z1737">
        <v>490703</v>
      </c>
      <c r="AA1737">
        <v>-9490</v>
      </c>
      <c r="AB1737">
        <v>-426</v>
      </c>
      <c r="AD1737">
        <v>-772</v>
      </c>
      <c r="AF1737">
        <v>5222</v>
      </c>
      <c r="AG1737">
        <v>-5466</v>
      </c>
      <c r="AH1737">
        <v>-55060</v>
      </c>
      <c r="AI1737">
        <v>-19430</v>
      </c>
      <c r="AJ1737">
        <v>-35630</v>
      </c>
      <c r="AN1737">
        <v>-35630</v>
      </c>
      <c r="AP1737">
        <v>19930</v>
      </c>
      <c r="AQ1737" t="s">
        <v>90</v>
      </c>
      <c r="AR1737" t="s">
        <v>91</v>
      </c>
      <c r="AS1737" t="s">
        <v>90</v>
      </c>
      <c r="AT1737" t="s">
        <v>91</v>
      </c>
      <c r="AU1737">
        <v>6031</v>
      </c>
      <c r="AV1737" t="s">
        <v>61</v>
      </c>
      <c r="AW1737">
        <v>3</v>
      </c>
      <c r="AX1737">
        <v>3</v>
      </c>
      <c r="AY1737">
        <v>2004</v>
      </c>
      <c r="AZ1737">
        <v>1</v>
      </c>
      <c r="BA1737" t="str">
        <f t="shared" si="54"/>
        <v>20041</v>
      </c>
      <c r="BB1737" t="str">
        <f t="shared" si="55"/>
        <v>20041Alaska Airlines Inc.</v>
      </c>
      <c r="BC1737" t="e">
        <f>#N/A</f>
        <v>#N/A</v>
      </c>
      <c r="BD1737" t="e">
        <f>#N/A</f>
        <v>#N/A</v>
      </c>
      <c r="BE1737" t="e">
        <f>#N/A</f>
        <v>#N/A</v>
      </c>
      <c r="BF1737" t="e">
        <f>#N/A</f>
        <v>#N/A</v>
      </c>
      <c r="BG1737" t="e">
        <f>#N/A</f>
        <v>#N/A</v>
      </c>
    </row>
    <row r="1738" spans="1:59">
      <c r="A1738">
        <v>1212</v>
      </c>
      <c r="B1738">
        <v>2406</v>
      </c>
      <c r="C1738">
        <v>47673</v>
      </c>
      <c r="D1738">
        <v>485</v>
      </c>
      <c r="E1738">
        <v>881</v>
      </c>
      <c r="F1738">
        <v>620</v>
      </c>
      <c r="G1738">
        <v>261</v>
      </c>
      <c r="K1738">
        <v>1099</v>
      </c>
      <c r="L1738">
        <v>955</v>
      </c>
      <c r="M1738">
        <v>144</v>
      </c>
      <c r="P1738">
        <v>50138</v>
      </c>
      <c r="Q1738">
        <v>21404</v>
      </c>
      <c r="R1738">
        <v>5875</v>
      </c>
      <c r="S1738">
        <v>4691</v>
      </c>
      <c r="T1738">
        <v>4121</v>
      </c>
      <c r="U1738">
        <v>5689</v>
      </c>
      <c r="V1738">
        <v>2426</v>
      </c>
      <c r="X1738">
        <v>3526</v>
      </c>
      <c r="Z1738">
        <v>47732</v>
      </c>
      <c r="AA1738">
        <v>-927</v>
      </c>
      <c r="AB1738">
        <v>-42</v>
      </c>
      <c r="AD1738">
        <v>-75</v>
      </c>
      <c r="AF1738">
        <v>510</v>
      </c>
      <c r="AG1738">
        <v>-534</v>
      </c>
      <c r="AH1738">
        <v>1872</v>
      </c>
      <c r="AI1738">
        <v>660</v>
      </c>
      <c r="AJ1738">
        <v>1212</v>
      </c>
      <c r="AN1738">
        <v>1212</v>
      </c>
      <c r="AP1738">
        <v>19930</v>
      </c>
      <c r="AQ1738" t="s">
        <v>90</v>
      </c>
      <c r="AR1738" t="s">
        <v>91</v>
      </c>
      <c r="AS1738" t="s">
        <v>90</v>
      </c>
      <c r="AT1738" t="s">
        <v>91</v>
      </c>
      <c r="AU1738">
        <v>16031</v>
      </c>
      <c r="AV1738" t="s">
        <v>62</v>
      </c>
      <c r="AW1738">
        <v>3</v>
      </c>
      <c r="AX1738">
        <v>3</v>
      </c>
      <c r="AY1738">
        <v>2004</v>
      </c>
      <c r="AZ1738">
        <v>1</v>
      </c>
      <c r="BA1738" t="str">
        <f t="shared" si="54"/>
        <v>20041</v>
      </c>
      <c r="BB1738" t="str">
        <f t="shared" si="55"/>
        <v>20041Alaska Airlines Inc.</v>
      </c>
      <c r="BC1738" t="e">
        <f>#N/A</f>
        <v>#N/A</v>
      </c>
      <c r="BD1738" t="e">
        <f>#N/A</f>
        <v>#N/A</v>
      </c>
      <c r="BE1738" t="e">
        <f>#N/A</f>
        <v>#N/A</v>
      </c>
      <c r="BF1738" t="e">
        <f>#N/A</f>
        <v>#N/A</v>
      </c>
      <c r="BG1738" t="e">
        <f>#N/A</f>
        <v>#N/A</v>
      </c>
    </row>
    <row r="1739" spans="1:59">
      <c r="A1739">
        <v>-12165</v>
      </c>
      <c r="B1739">
        <v>5520</v>
      </c>
      <c r="C1739">
        <v>460048</v>
      </c>
      <c r="D1739">
        <v>6695</v>
      </c>
      <c r="E1739">
        <v>18283</v>
      </c>
      <c r="F1739">
        <v>15322</v>
      </c>
      <c r="G1739">
        <v>2961</v>
      </c>
      <c r="H1739">
        <v>1262</v>
      </c>
      <c r="I1739">
        <v>1089</v>
      </c>
      <c r="J1739">
        <v>173</v>
      </c>
      <c r="K1739">
        <v>10221</v>
      </c>
      <c r="L1739">
        <v>7970</v>
      </c>
      <c r="M1739">
        <v>2251</v>
      </c>
      <c r="N1739">
        <v>2864</v>
      </c>
      <c r="O1739">
        <v>31769</v>
      </c>
      <c r="P1739">
        <v>531142</v>
      </c>
      <c r="Q1739">
        <v>204836</v>
      </c>
      <c r="R1739">
        <v>56758</v>
      </c>
      <c r="S1739">
        <v>47782</v>
      </c>
      <c r="T1739">
        <v>106440</v>
      </c>
      <c r="U1739">
        <v>45213</v>
      </c>
      <c r="V1739">
        <v>26040</v>
      </c>
      <c r="X1739">
        <v>28155</v>
      </c>
      <c r="Y1739">
        <v>10398</v>
      </c>
      <c r="Z1739">
        <v>525622</v>
      </c>
      <c r="AA1739">
        <v>-9808</v>
      </c>
      <c r="AB1739">
        <v>-323</v>
      </c>
      <c r="AD1739">
        <v>-955</v>
      </c>
      <c r="AF1739">
        <v>-6780</v>
      </c>
      <c r="AG1739">
        <v>-17866</v>
      </c>
      <c r="AH1739">
        <v>-12346</v>
      </c>
      <c r="AI1739">
        <v>-181</v>
      </c>
      <c r="AJ1739">
        <v>-12165</v>
      </c>
      <c r="AN1739">
        <v>-12165</v>
      </c>
      <c r="AP1739">
        <v>19930</v>
      </c>
      <c r="AQ1739" t="s">
        <v>90</v>
      </c>
      <c r="AR1739" t="s">
        <v>91</v>
      </c>
      <c r="AS1739" t="s">
        <v>90</v>
      </c>
      <c r="AT1739" t="s">
        <v>91</v>
      </c>
      <c r="AU1739">
        <v>6031</v>
      </c>
      <c r="AV1739" t="s">
        <v>61</v>
      </c>
      <c r="AW1739">
        <v>3</v>
      </c>
      <c r="AX1739">
        <v>3</v>
      </c>
      <c r="AY1739">
        <v>2004</v>
      </c>
      <c r="AZ1739">
        <v>2</v>
      </c>
      <c r="BA1739" t="str">
        <f t="shared" si="54"/>
        <v>20042</v>
      </c>
      <c r="BB1739" t="str">
        <f t="shared" si="55"/>
        <v>20042Alaska Airlines Inc.</v>
      </c>
      <c r="BC1739" t="e">
        <f>#N/A</f>
        <v>#N/A</v>
      </c>
      <c r="BD1739" t="e">
        <f>#N/A</f>
        <v>#N/A</v>
      </c>
      <c r="BE1739" t="e">
        <f>#N/A</f>
        <v>#N/A</v>
      </c>
      <c r="BF1739" t="e">
        <f>#N/A</f>
        <v>#N/A</v>
      </c>
      <c r="BG1739" t="e">
        <f>#N/A</f>
        <v>#N/A</v>
      </c>
    </row>
    <row r="1740" spans="1:59">
      <c r="A1740">
        <v>9521</v>
      </c>
      <c r="B1740">
        <v>10744</v>
      </c>
      <c r="C1740">
        <v>44275</v>
      </c>
      <c r="D1740">
        <v>497</v>
      </c>
      <c r="E1740">
        <v>753</v>
      </c>
      <c r="F1740">
        <v>468</v>
      </c>
      <c r="G1740">
        <v>285</v>
      </c>
      <c r="K1740">
        <v>984</v>
      </c>
      <c r="L1740">
        <v>767</v>
      </c>
      <c r="M1740">
        <v>217</v>
      </c>
      <c r="P1740">
        <v>46509</v>
      </c>
      <c r="Q1740">
        <v>17048</v>
      </c>
      <c r="R1740">
        <v>4219</v>
      </c>
      <c r="S1740">
        <v>3013</v>
      </c>
      <c r="T1740">
        <v>3077</v>
      </c>
      <c r="U1740">
        <v>4351</v>
      </c>
      <c r="V1740">
        <v>1803</v>
      </c>
      <c r="X1740">
        <v>2254</v>
      </c>
      <c r="Z1740">
        <v>35765</v>
      </c>
      <c r="AA1740">
        <v>-679</v>
      </c>
      <c r="AB1740">
        <v>-22</v>
      </c>
      <c r="AD1740">
        <v>-66</v>
      </c>
      <c r="AF1740">
        <v>-469</v>
      </c>
      <c r="AG1740">
        <v>-1236</v>
      </c>
      <c r="AH1740">
        <v>9508</v>
      </c>
      <c r="AI1740">
        <v>-13</v>
      </c>
      <c r="AJ1740">
        <v>9521</v>
      </c>
      <c r="AN1740">
        <v>9521</v>
      </c>
      <c r="AP1740">
        <v>19930</v>
      </c>
      <c r="AQ1740" t="s">
        <v>90</v>
      </c>
      <c r="AR1740" t="s">
        <v>91</v>
      </c>
      <c r="AS1740" t="s">
        <v>90</v>
      </c>
      <c r="AT1740" t="s">
        <v>91</v>
      </c>
      <c r="AU1740">
        <v>16031</v>
      </c>
      <c r="AV1740" t="s">
        <v>62</v>
      </c>
      <c r="AW1740">
        <v>3</v>
      </c>
      <c r="AX1740">
        <v>3</v>
      </c>
      <c r="AY1740">
        <v>2004</v>
      </c>
      <c r="AZ1740">
        <v>2</v>
      </c>
      <c r="BA1740" t="str">
        <f t="shared" si="54"/>
        <v>20042</v>
      </c>
      <c r="BB1740" t="str">
        <f t="shared" si="55"/>
        <v>20042Alaska Airlines Inc.</v>
      </c>
      <c r="BC1740" t="e">
        <f>#N/A</f>
        <v>#N/A</v>
      </c>
      <c r="BD1740" t="e">
        <f>#N/A</f>
        <v>#N/A</v>
      </c>
      <c r="BE1740" t="e">
        <f>#N/A</f>
        <v>#N/A</v>
      </c>
      <c r="BF1740" t="e">
        <f>#N/A</f>
        <v>#N/A</v>
      </c>
      <c r="BG1740" t="e">
        <f>#N/A</f>
        <v>#N/A</v>
      </c>
    </row>
    <row r="1741" spans="1:59">
      <c r="A1741">
        <v>5263</v>
      </c>
      <c r="B1741">
        <v>5441</v>
      </c>
      <c r="C1741">
        <v>33544</v>
      </c>
      <c r="D1741">
        <v>494</v>
      </c>
      <c r="E1741">
        <v>612</v>
      </c>
      <c r="F1741">
        <v>331</v>
      </c>
      <c r="G1741">
        <v>281</v>
      </c>
      <c r="K1741">
        <v>682</v>
      </c>
      <c r="L1741">
        <v>575</v>
      </c>
      <c r="M1741">
        <v>107</v>
      </c>
      <c r="P1741">
        <v>35332</v>
      </c>
      <c r="Q1741">
        <v>14588</v>
      </c>
      <c r="R1741">
        <v>2886</v>
      </c>
      <c r="S1741">
        <v>2400</v>
      </c>
      <c r="T1741">
        <v>2401</v>
      </c>
      <c r="U1741">
        <v>3244</v>
      </c>
      <c r="V1741">
        <v>2751</v>
      </c>
      <c r="X1741">
        <v>1621</v>
      </c>
      <c r="Z1741">
        <v>29891</v>
      </c>
      <c r="AA1741">
        <v>-532</v>
      </c>
      <c r="AB1741">
        <v>-48</v>
      </c>
      <c r="AD1741">
        <v>126</v>
      </c>
      <c r="AF1741">
        <v>3466</v>
      </c>
      <c r="AG1741">
        <v>3012</v>
      </c>
      <c r="AH1741">
        <v>8453</v>
      </c>
      <c r="AI1741">
        <v>3190</v>
      </c>
      <c r="AJ1741">
        <v>5263</v>
      </c>
      <c r="AN1741">
        <v>5263</v>
      </c>
      <c r="AP1741">
        <v>19930</v>
      </c>
      <c r="AQ1741" t="s">
        <v>90</v>
      </c>
      <c r="AR1741" t="s">
        <v>91</v>
      </c>
      <c r="AS1741" t="s">
        <v>90</v>
      </c>
      <c r="AT1741" t="s">
        <v>91</v>
      </c>
      <c r="AU1741">
        <v>16031</v>
      </c>
      <c r="AV1741" t="s">
        <v>62</v>
      </c>
      <c r="AW1741">
        <v>3</v>
      </c>
      <c r="AX1741">
        <v>3</v>
      </c>
      <c r="AY1741">
        <v>2004</v>
      </c>
      <c r="AZ1741">
        <v>3</v>
      </c>
      <c r="BA1741" t="str">
        <f t="shared" si="54"/>
        <v>20043</v>
      </c>
      <c r="BB1741" t="str">
        <f t="shared" si="55"/>
        <v>20043Alaska Airlines Inc.</v>
      </c>
      <c r="BC1741" t="e">
        <f>#N/A</f>
        <v>#N/A</v>
      </c>
      <c r="BD1741" t="e">
        <f>#N/A</f>
        <v>#N/A</v>
      </c>
      <c r="BE1741" t="e">
        <f>#N/A</f>
        <v>#N/A</v>
      </c>
      <c r="BF1741" t="e">
        <f>#N/A</f>
        <v>#N/A</v>
      </c>
      <c r="BG1741" t="e">
        <f>#N/A</f>
        <v>#N/A</v>
      </c>
    </row>
    <row r="1742" spans="1:59">
      <c r="A1742">
        <v>60926</v>
      </c>
      <c r="B1742">
        <v>41483</v>
      </c>
      <c r="C1742">
        <v>525632</v>
      </c>
      <c r="D1742">
        <v>8121</v>
      </c>
      <c r="E1742">
        <v>19936</v>
      </c>
      <c r="F1742">
        <v>15541</v>
      </c>
      <c r="G1742">
        <v>4395</v>
      </c>
      <c r="H1742">
        <v>1439</v>
      </c>
      <c r="I1742">
        <v>1439</v>
      </c>
      <c r="K1742">
        <v>10673</v>
      </c>
      <c r="L1742">
        <v>9001</v>
      </c>
      <c r="M1742">
        <v>1672</v>
      </c>
      <c r="N1742">
        <v>1876</v>
      </c>
      <c r="O1742">
        <v>38147</v>
      </c>
      <c r="P1742">
        <v>605824</v>
      </c>
      <c r="Q1742">
        <v>225761</v>
      </c>
      <c r="R1742">
        <v>60285</v>
      </c>
      <c r="S1742">
        <v>50930</v>
      </c>
      <c r="T1742">
        <v>112773</v>
      </c>
      <c r="U1742">
        <v>51207</v>
      </c>
      <c r="V1742">
        <v>26304</v>
      </c>
      <c r="X1742">
        <v>30416</v>
      </c>
      <c r="Y1742">
        <v>6665</v>
      </c>
      <c r="Z1742">
        <v>564341</v>
      </c>
      <c r="AA1742">
        <v>-9949</v>
      </c>
      <c r="AB1742">
        <v>-889</v>
      </c>
      <c r="AD1742">
        <v>2362</v>
      </c>
      <c r="AF1742">
        <v>64846</v>
      </c>
      <c r="AG1742">
        <v>56370</v>
      </c>
      <c r="AH1742">
        <v>97853</v>
      </c>
      <c r="AI1742">
        <v>36927</v>
      </c>
      <c r="AJ1742">
        <v>60926</v>
      </c>
      <c r="AN1742">
        <v>60926</v>
      </c>
      <c r="AP1742">
        <v>19930</v>
      </c>
      <c r="AQ1742" t="s">
        <v>90</v>
      </c>
      <c r="AR1742" t="s">
        <v>91</v>
      </c>
      <c r="AS1742" t="s">
        <v>90</v>
      </c>
      <c r="AT1742" t="s">
        <v>91</v>
      </c>
      <c r="AU1742">
        <v>6031</v>
      </c>
      <c r="AV1742" t="s">
        <v>61</v>
      </c>
      <c r="AW1742">
        <v>3</v>
      </c>
      <c r="AX1742">
        <v>3</v>
      </c>
      <c r="AY1742">
        <v>2004</v>
      </c>
      <c r="AZ1742">
        <v>3</v>
      </c>
      <c r="BA1742" t="str">
        <f t="shared" si="54"/>
        <v>20043</v>
      </c>
      <c r="BB1742" t="str">
        <f t="shared" si="55"/>
        <v>20043Alaska Airlines Inc.</v>
      </c>
      <c r="BC1742" t="e">
        <f>#N/A</f>
        <v>#N/A</v>
      </c>
      <c r="BD1742" t="e">
        <f>#N/A</f>
        <v>#N/A</v>
      </c>
      <c r="BE1742" t="e">
        <f>#N/A</f>
        <v>#N/A</v>
      </c>
      <c r="BF1742" t="e">
        <f>#N/A</f>
        <v>#N/A</v>
      </c>
      <c r="BG1742" t="e">
        <f>#N/A</f>
        <v>#N/A</v>
      </c>
    </row>
    <row r="1743" spans="1:59">
      <c r="A1743">
        <v>-43849</v>
      </c>
      <c r="B1743">
        <v>-56687</v>
      </c>
      <c r="C1743">
        <v>420676</v>
      </c>
      <c r="D1743">
        <v>8131</v>
      </c>
      <c r="E1743">
        <v>13874</v>
      </c>
      <c r="F1743">
        <v>11096</v>
      </c>
      <c r="G1743">
        <v>2778</v>
      </c>
      <c r="H1743">
        <v>1044</v>
      </c>
      <c r="I1743">
        <v>1044</v>
      </c>
      <c r="K1743">
        <v>10415</v>
      </c>
      <c r="L1743">
        <v>7657</v>
      </c>
      <c r="M1743">
        <v>2758</v>
      </c>
      <c r="N1743">
        <v>1645</v>
      </c>
      <c r="O1743">
        <v>27835</v>
      </c>
      <c r="P1743">
        <v>483620</v>
      </c>
      <c r="Q1743">
        <v>219716</v>
      </c>
      <c r="R1743">
        <v>46232</v>
      </c>
      <c r="S1743">
        <v>45177</v>
      </c>
      <c r="T1743">
        <v>108271</v>
      </c>
      <c r="U1743">
        <v>44582</v>
      </c>
      <c r="V1743">
        <v>42423</v>
      </c>
      <c r="X1743">
        <v>29771</v>
      </c>
      <c r="Y1743">
        <v>4135</v>
      </c>
      <c r="Z1743">
        <v>540307</v>
      </c>
      <c r="AA1743">
        <v>-9957</v>
      </c>
      <c r="AB1743">
        <v>1</v>
      </c>
      <c r="AD1743">
        <v>-2412</v>
      </c>
      <c r="AF1743">
        <v>-1067</v>
      </c>
      <c r="AG1743">
        <v>-13435</v>
      </c>
      <c r="AH1743">
        <v>-70122</v>
      </c>
      <c r="AI1743">
        <v>-26273</v>
      </c>
      <c r="AJ1743">
        <v>-43849</v>
      </c>
      <c r="AN1743">
        <v>-43849</v>
      </c>
      <c r="AP1743">
        <v>19930</v>
      </c>
      <c r="AQ1743" t="s">
        <v>90</v>
      </c>
      <c r="AR1743" t="s">
        <v>91</v>
      </c>
      <c r="AS1743" t="s">
        <v>90</v>
      </c>
      <c r="AT1743" t="s">
        <v>91</v>
      </c>
      <c r="AU1743">
        <v>6031</v>
      </c>
      <c r="AV1743" t="s">
        <v>61</v>
      </c>
      <c r="AW1743">
        <v>3</v>
      </c>
      <c r="AX1743">
        <v>3</v>
      </c>
      <c r="AY1743">
        <v>2004</v>
      </c>
      <c r="AZ1743">
        <v>4</v>
      </c>
      <c r="BA1743" t="str">
        <f t="shared" si="54"/>
        <v>20044</v>
      </c>
      <c r="BB1743" t="str">
        <f t="shared" si="55"/>
        <v>20044Alaska Airlines Inc.</v>
      </c>
      <c r="BC1743" t="e">
        <f>#N/A</f>
        <v>#N/A</v>
      </c>
      <c r="BD1743" t="e">
        <f>#N/A</f>
        <v>#N/A</v>
      </c>
      <c r="BE1743" t="e">
        <f>#N/A</f>
        <v>#N/A</v>
      </c>
      <c r="BF1743" t="e">
        <f>#N/A</f>
        <v>#N/A</v>
      </c>
      <c r="BG1743" t="e">
        <f>#N/A</f>
        <v>#N/A</v>
      </c>
    </row>
    <row r="1744" spans="1:59">
      <c r="A1744">
        <v>758</v>
      </c>
      <c r="B1744">
        <v>2399</v>
      </c>
      <c r="C1744">
        <v>41504</v>
      </c>
      <c r="D1744">
        <v>802</v>
      </c>
      <c r="E1744">
        <v>1369</v>
      </c>
      <c r="F1744">
        <v>1095</v>
      </c>
      <c r="G1744">
        <v>274</v>
      </c>
      <c r="H1744">
        <v>103</v>
      </c>
      <c r="I1744">
        <v>103</v>
      </c>
      <c r="K1744">
        <v>1027</v>
      </c>
      <c r="L1744">
        <v>755</v>
      </c>
      <c r="M1744">
        <v>272</v>
      </c>
      <c r="N1744">
        <v>162</v>
      </c>
      <c r="O1744">
        <v>2746</v>
      </c>
      <c r="P1744">
        <v>47713</v>
      </c>
      <c r="Q1744">
        <v>21925</v>
      </c>
      <c r="R1744">
        <v>4416</v>
      </c>
      <c r="S1744">
        <v>3747</v>
      </c>
      <c r="T1744">
        <v>4239</v>
      </c>
      <c r="U1744">
        <v>4373</v>
      </c>
      <c r="V1744">
        <v>3532</v>
      </c>
      <c r="X1744">
        <v>3082</v>
      </c>
      <c r="Z1744">
        <v>45314</v>
      </c>
      <c r="AA1744">
        <v>-879</v>
      </c>
      <c r="AB1744">
        <v>-1</v>
      </c>
      <c r="AD1744">
        <v>-213</v>
      </c>
      <c r="AF1744">
        <v>-94</v>
      </c>
      <c r="AG1744">
        <v>-1187</v>
      </c>
      <c r="AH1744">
        <v>1212</v>
      </c>
      <c r="AI1744">
        <v>454</v>
      </c>
      <c r="AJ1744">
        <v>758</v>
      </c>
      <c r="AN1744">
        <v>758</v>
      </c>
      <c r="AP1744">
        <v>19930</v>
      </c>
      <c r="AQ1744" t="s">
        <v>90</v>
      </c>
      <c r="AR1744" t="s">
        <v>91</v>
      </c>
      <c r="AS1744" t="s">
        <v>90</v>
      </c>
      <c r="AT1744" t="s">
        <v>91</v>
      </c>
      <c r="AU1744">
        <v>16031</v>
      </c>
      <c r="AV1744" t="s">
        <v>62</v>
      </c>
      <c r="AW1744">
        <v>3</v>
      </c>
      <c r="AX1744">
        <v>3</v>
      </c>
      <c r="AY1744">
        <v>2004</v>
      </c>
      <c r="AZ1744">
        <v>4</v>
      </c>
      <c r="BA1744" t="str">
        <f t="shared" si="54"/>
        <v>20044</v>
      </c>
      <c r="BB1744" t="str">
        <f t="shared" si="55"/>
        <v>20044Alaska Airlines Inc.</v>
      </c>
      <c r="BC1744" t="e">
        <f>#N/A</f>
        <v>#N/A</v>
      </c>
      <c r="BD1744" t="e">
        <f>#N/A</f>
        <v>#N/A</v>
      </c>
      <c r="BE1744" t="e">
        <f>#N/A</f>
        <v>#N/A</v>
      </c>
      <c r="BF1744" t="e">
        <f>#N/A</f>
        <v>#N/A</v>
      </c>
      <c r="BG1744" t="e">
        <f>#N/A</f>
        <v>#N/A</v>
      </c>
    </row>
    <row r="1745" spans="1:59">
      <c r="A1745">
        <v>-77654</v>
      </c>
      <c r="B1745">
        <v>-74896</v>
      </c>
      <c r="C1745">
        <v>407506</v>
      </c>
      <c r="D1745">
        <v>6254</v>
      </c>
      <c r="E1745">
        <v>13277</v>
      </c>
      <c r="F1745">
        <v>10995</v>
      </c>
      <c r="G1745">
        <v>2282</v>
      </c>
      <c r="H1745">
        <v>544</v>
      </c>
      <c r="I1745">
        <v>529</v>
      </c>
      <c r="J1745">
        <v>15</v>
      </c>
      <c r="K1745">
        <v>10289</v>
      </c>
      <c r="L1745">
        <v>8094</v>
      </c>
      <c r="M1745">
        <v>2195</v>
      </c>
      <c r="N1745">
        <v>1547</v>
      </c>
      <c r="O1745">
        <v>27572</v>
      </c>
      <c r="P1745">
        <v>466989</v>
      </c>
      <c r="Q1745">
        <v>217376</v>
      </c>
      <c r="R1745">
        <v>58192</v>
      </c>
      <c r="S1745">
        <v>43417</v>
      </c>
      <c r="T1745">
        <v>111595</v>
      </c>
      <c r="U1745">
        <v>44202</v>
      </c>
      <c r="V1745">
        <v>34646</v>
      </c>
      <c r="X1745">
        <v>27137</v>
      </c>
      <c r="Y1745">
        <v>5320</v>
      </c>
      <c r="Z1745">
        <v>541885</v>
      </c>
      <c r="AA1745">
        <v>-10293</v>
      </c>
      <c r="AB1745">
        <v>200</v>
      </c>
      <c r="AD1745">
        <v>28</v>
      </c>
      <c r="AF1745">
        <v>89073</v>
      </c>
      <c r="AG1745">
        <v>79008</v>
      </c>
      <c r="AH1745">
        <v>4112</v>
      </c>
      <c r="AI1745">
        <v>1634</v>
      </c>
      <c r="AJ1745">
        <v>2478</v>
      </c>
      <c r="AN1745">
        <v>2478</v>
      </c>
      <c r="AO1745">
        <v>-80132</v>
      </c>
      <c r="AP1745">
        <v>19930</v>
      </c>
      <c r="AQ1745" t="s">
        <v>90</v>
      </c>
      <c r="AR1745" t="s">
        <v>91</v>
      </c>
      <c r="AS1745" t="s">
        <v>90</v>
      </c>
      <c r="AT1745" t="s">
        <v>91</v>
      </c>
      <c r="AU1745">
        <v>6031</v>
      </c>
      <c r="AV1745" t="s">
        <v>61</v>
      </c>
      <c r="AW1745">
        <v>3</v>
      </c>
      <c r="AX1745">
        <v>3</v>
      </c>
      <c r="AY1745">
        <v>2005</v>
      </c>
      <c r="AZ1745">
        <v>1</v>
      </c>
      <c r="BA1745" t="str">
        <f t="shared" si="54"/>
        <v>20051</v>
      </c>
      <c r="BB1745" t="str">
        <f t="shared" si="55"/>
        <v>20051Alaska Airlines Inc.</v>
      </c>
      <c r="BC1745" t="e">
        <f>#N/A</f>
        <v>#N/A</v>
      </c>
      <c r="BD1745" t="e">
        <f>#N/A</f>
        <v>#N/A</v>
      </c>
      <c r="BE1745" t="e">
        <f>#N/A</f>
        <v>#N/A</v>
      </c>
      <c r="BF1745" t="e">
        <f>#N/A</f>
        <v>#N/A</v>
      </c>
      <c r="BG1745" t="e">
        <f>#N/A</f>
        <v>#N/A</v>
      </c>
    </row>
    <row r="1746" spans="1:59">
      <c r="A1746">
        <v>6824</v>
      </c>
      <c r="B1746">
        <v>4250</v>
      </c>
      <c r="C1746">
        <v>49134</v>
      </c>
      <c r="D1746">
        <v>754</v>
      </c>
      <c r="E1746">
        <v>1601</v>
      </c>
      <c r="F1746">
        <v>1326</v>
      </c>
      <c r="G1746">
        <v>275</v>
      </c>
      <c r="H1746">
        <v>66</v>
      </c>
      <c r="I1746">
        <v>64</v>
      </c>
      <c r="J1746">
        <v>2</v>
      </c>
      <c r="K1746">
        <v>1241</v>
      </c>
      <c r="L1746">
        <v>976</v>
      </c>
      <c r="M1746">
        <v>265</v>
      </c>
      <c r="N1746">
        <v>186</v>
      </c>
      <c r="O1746">
        <v>3324</v>
      </c>
      <c r="P1746">
        <v>56306</v>
      </c>
      <c r="Q1746">
        <v>24417</v>
      </c>
      <c r="R1746">
        <v>6945</v>
      </c>
      <c r="S1746">
        <v>3754</v>
      </c>
      <c r="T1746">
        <v>5332</v>
      </c>
      <c r="U1746">
        <v>5330</v>
      </c>
      <c r="V1746">
        <v>3101</v>
      </c>
      <c r="X1746">
        <v>3177</v>
      </c>
      <c r="Z1746">
        <v>52056</v>
      </c>
      <c r="AA1746">
        <v>-921</v>
      </c>
      <c r="AB1746">
        <v>18</v>
      </c>
      <c r="AD1746">
        <v>3</v>
      </c>
      <c r="AF1746">
        <v>7973</v>
      </c>
      <c r="AG1746">
        <v>7073</v>
      </c>
      <c r="AH1746">
        <v>11323</v>
      </c>
      <c r="AI1746">
        <v>4499</v>
      </c>
      <c r="AJ1746">
        <v>6824</v>
      </c>
      <c r="AN1746">
        <v>6824</v>
      </c>
      <c r="AP1746">
        <v>19930</v>
      </c>
      <c r="AQ1746" t="s">
        <v>90</v>
      </c>
      <c r="AR1746" t="s">
        <v>91</v>
      </c>
      <c r="AS1746" t="s">
        <v>90</v>
      </c>
      <c r="AT1746" t="s">
        <v>91</v>
      </c>
      <c r="AU1746">
        <v>16031</v>
      </c>
      <c r="AV1746" t="s">
        <v>62</v>
      </c>
      <c r="AW1746">
        <v>3</v>
      </c>
      <c r="AX1746">
        <v>3</v>
      </c>
      <c r="AY1746">
        <v>2005</v>
      </c>
      <c r="AZ1746">
        <v>1</v>
      </c>
      <c r="BA1746" t="str">
        <f t="shared" si="54"/>
        <v>20051</v>
      </c>
      <c r="BB1746" t="str">
        <f t="shared" si="55"/>
        <v>20051Alaska Airlines Inc.</v>
      </c>
      <c r="BC1746" t="e">
        <f>#N/A</f>
        <v>#N/A</v>
      </c>
      <c r="BD1746" t="e">
        <f>#N/A</f>
        <v>#N/A</v>
      </c>
      <c r="BE1746" t="e">
        <f>#N/A</f>
        <v>#N/A</v>
      </c>
      <c r="BF1746" t="e">
        <f>#N/A</f>
        <v>#N/A</v>
      </c>
      <c r="BG1746" t="e">
        <f>#N/A</f>
        <v>#N/A</v>
      </c>
    </row>
    <row r="1747" spans="1:59">
      <c r="A1747">
        <v>4536</v>
      </c>
      <c r="B1747">
        <v>6513</v>
      </c>
      <c r="C1747">
        <v>40745</v>
      </c>
      <c r="D1747">
        <v>580</v>
      </c>
      <c r="E1747">
        <v>1454</v>
      </c>
      <c r="F1747">
        <v>1210</v>
      </c>
      <c r="G1747">
        <v>244</v>
      </c>
      <c r="H1747">
        <v>86</v>
      </c>
      <c r="I1747">
        <v>86</v>
      </c>
      <c r="K1747">
        <v>905</v>
      </c>
      <c r="L1747">
        <v>667</v>
      </c>
      <c r="M1747">
        <v>238</v>
      </c>
      <c r="N1747">
        <v>143</v>
      </c>
      <c r="O1747">
        <v>2190</v>
      </c>
      <c r="P1747">
        <v>46103</v>
      </c>
      <c r="Q1747">
        <v>19305</v>
      </c>
      <c r="R1747">
        <v>5046</v>
      </c>
      <c r="S1747">
        <v>3014</v>
      </c>
      <c r="T1747">
        <v>3257</v>
      </c>
      <c r="U1747">
        <v>3622</v>
      </c>
      <c r="V1747">
        <v>3164</v>
      </c>
      <c r="X1747">
        <v>2182</v>
      </c>
      <c r="Z1747">
        <v>39590</v>
      </c>
      <c r="AA1747">
        <v>-798</v>
      </c>
      <c r="AB1747">
        <v>36</v>
      </c>
      <c r="AD1747">
        <v>-138</v>
      </c>
      <c r="AF1747">
        <v>2124</v>
      </c>
      <c r="AG1747">
        <v>1224</v>
      </c>
      <c r="AH1747">
        <v>7737</v>
      </c>
      <c r="AI1747">
        <v>3201</v>
      </c>
      <c r="AJ1747">
        <v>4536</v>
      </c>
      <c r="AN1747">
        <v>4536</v>
      </c>
      <c r="AP1747">
        <v>19930</v>
      </c>
      <c r="AQ1747" t="s">
        <v>90</v>
      </c>
      <c r="AR1747" t="s">
        <v>91</v>
      </c>
      <c r="AS1747" t="s">
        <v>90</v>
      </c>
      <c r="AT1747" t="s">
        <v>91</v>
      </c>
      <c r="AU1747">
        <v>16031</v>
      </c>
      <c r="AV1747" t="s">
        <v>62</v>
      </c>
      <c r="AW1747">
        <v>3</v>
      </c>
      <c r="AX1747">
        <v>3</v>
      </c>
      <c r="AY1747">
        <v>2005</v>
      </c>
      <c r="AZ1747">
        <v>2</v>
      </c>
      <c r="BA1747" t="str">
        <f t="shared" si="54"/>
        <v>20052</v>
      </c>
      <c r="BB1747" t="str">
        <f t="shared" si="55"/>
        <v>20052Alaska Airlines Inc.</v>
      </c>
      <c r="BC1747" t="e">
        <f>#N/A</f>
        <v>#N/A</v>
      </c>
      <c r="BD1747" t="e">
        <f>#N/A</f>
        <v>#N/A</v>
      </c>
      <c r="BE1747" t="e">
        <f>#N/A</f>
        <v>#N/A</v>
      </c>
      <c r="BF1747" t="e">
        <f>#N/A</f>
        <v>#N/A</v>
      </c>
      <c r="BG1747" t="e">
        <f>#N/A</f>
        <v>#N/A</v>
      </c>
    </row>
    <row r="1748" spans="1:59">
      <c r="A1748">
        <v>8400</v>
      </c>
      <c r="B1748">
        <v>-2869</v>
      </c>
      <c r="C1748">
        <v>503980</v>
      </c>
      <c r="D1748">
        <v>7169</v>
      </c>
      <c r="E1748">
        <v>17988</v>
      </c>
      <c r="F1748">
        <v>14966</v>
      </c>
      <c r="G1748">
        <v>3022</v>
      </c>
      <c r="H1748">
        <v>1067</v>
      </c>
      <c r="I1748">
        <v>1067</v>
      </c>
      <c r="K1748">
        <v>11188</v>
      </c>
      <c r="L1748">
        <v>8245</v>
      </c>
      <c r="M1748">
        <v>2943</v>
      </c>
      <c r="N1748">
        <v>1773</v>
      </c>
      <c r="O1748">
        <v>27094</v>
      </c>
      <c r="P1748">
        <v>570259</v>
      </c>
      <c r="Q1748">
        <v>231117</v>
      </c>
      <c r="R1748">
        <v>58559</v>
      </c>
      <c r="S1748">
        <v>47402</v>
      </c>
      <c r="T1748">
        <v>111421</v>
      </c>
      <c r="U1748">
        <v>44803</v>
      </c>
      <c r="V1748">
        <v>45477</v>
      </c>
      <c r="X1748">
        <v>28529</v>
      </c>
      <c r="Y1748">
        <v>5820</v>
      </c>
      <c r="Z1748">
        <v>573128</v>
      </c>
      <c r="AA1748">
        <v>-11212</v>
      </c>
      <c r="AB1748">
        <v>508</v>
      </c>
      <c r="AD1748">
        <v>-1946</v>
      </c>
      <c r="AF1748">
        <v>29849</v>
      </c>
      <c r="AG1748">
        <v>17199</v>
      </c>
      <c r="AH1748">
        <v>14330</v>
      </c>
      <c r="AI1748">
        <v>5930</v>
      </c>
      <c r="AJ1748">
        <v>8400</v>
      </c>
      <c r="AN1748">
        <v>8400</v>
      </c>
      <c r="AP1748">
        <v>19930</v>
      </c>
      <c r="AQ1748" t="s">
        <v>90</v>
      </c>
      <c r="AR1748" t="s">
        <v>91</v>
      </c>
      <c r="AS1748" t="s">
        <v>90</v>
      </c>
      <c r="AT1748" t="s">
        <v>91</v>
      </c>
      <c r="AU1748">
        <v>6031</v>
      </c>
      <c r="AV1748" t="s">
        <v>61</v>
      </c>
      <c r="AW1748">
        <v>3</v>
      </c>
      <c r="AX1748">
        <v>3</v>
      </c>
      <c r="AY1748">
        <v>2005</v>
      </c>
      <c r="AZ1748">
        <v>2</v>
      </c>
      <c r="BA1748" t="str">
        <f t="shared" si="54"/>
        <v>20052</v>
      </c>
      <c r="BB1748" t="str">
        <f t="shared" si="55"/>
        <v>20052Alaska Airlines Inc.</v>
      </c>
      <c r="BC1748" t="e">
        <f>#N/A</f>
        <v>#N/A</v>
      </c>
      <c r="BD1748" t="e">
        <f>#N/A</f>
        <v>#N/A</v>
      </c>
      <c r="BE1748" t="e">
        <f>#N/A</f>
        <v>#N/A</v>
      </c>
      <c r="BF1748" t="e">
        <f>#N/A</f>
        <v>#N/A</v>
      </c>
      <c r="BG1748" t="e">
        <f>#N/A</f>
        <v>#N/A</v>
      </c>
    </row>
    <row r="1749" spans="1:59">
      <c r="A1749">
        <v>4358</v>
      </c>
      <c r="B1749">
        <v>4214</v>
      </c>
      <c r="C1749">
        <v>32502</v>
      </c>
      <c r="D1749">
        <v>462</v>
      </c>
      <c r="E1749">
        <v>1077</v>
      </c>
      <c r="F1749">
        <v>838</v>
      </c>
      <c r="G1749">
        <v>239</v>
      </c>
      <c r="H1749">
        <v>81</v>
      </c>
      <c r="I1749">
        <v>81</v>
      </c>
      <c r="K1749">
        <v>673</v>
      </c>
      <c r="L1749">
        <v>484</v>
      </c>
      <c r="M1749">
        <v>189</v>
      </c>
      <c r="N1749">
        <v>105</v>
      </c>
      <c r="O1749">
        <v>2046</v>
      </c>
      <c r="P1749">
        <v>36946</v>
      </c>
      <c r="Q1749">
        <v>17481</v>
      </c>
      <c r="R1749">
        <v>3662</v>
      </c>
      <c r="S1749">
        <v>2540</v>
      </c>
      <c r="T1749">
        <v>2600</v>
      </c>
      <c r="U1749">
        <v>2783</v>
      </c>
      <c r="V1749">
        <v>1664</v>
      </c>
      <c r="X1749">
        <v>2002</v>
      </c>
      <c r="Z1749">
        <v>32732</v>
      </c>
      <c r="AA1749">
        <v>-674</v>
      </c>
      <c r="AB1749">
        <v>81</v>
      </c>
      <c r="AD1749">
        <v>-15</v>
      </c>
      <c r="AF1749">
        <v>3431</v>
      </c>
      <c r="AG1749">
        <v>2823</v>
      </c>
      <c r="AH1749">
        <v>7037</v>
      </c>
      <c r="AI1749">
        <v>2679</v>
      </c>
      <c r="AJ1749">
        <v>4358</v>
      </c>
      <c r="AN1749">
        <v>4358</v>
      </c>
      <c r="AP1749">
        <v>19930</v>
      </c>
      <c r="AQ1749" t="s">
        <v>90</v>
      </c>
      <c r="AR1749" t="s">
        <v>91</v>
      </c>
      <c r="AS1749" t="s">
        <v>90</v>
      </c>
      <c r="AT1749" t="s">
        <v>91</v>
      </c>
      <c r="AU1749">
        <v>16031</v>
      </c>
      <c r="AV1749" t="s">
        <v>62</v>
      </c>
      <c r="AW1749">
        <v>3</v>
      </c>
      <c r="AX1749">
        <v>3</v>
      </c>
      <c r="AY1749">
        <v>2005</v>
      </c>
      <c r="AZ1749">
        <v>3</v>
      </c>
      <c r="BA1749" t="str">
        <f t="shared" si="54"/>
        <v>20053</v>
      </c>
      <c r="BB1749" t="str">
        <f t="shared" si="55"/>
        <v>20053Alaska Airlines Inc.</v>
      </c>
      <c r="BC1749" t="e">
        <f>#N/A</f>
        <v>#N/A</v>
      </c>
      <c r="BD1749" t="e">
        <f>#N/A</f>
        <v>#N/A</v>
      </c>
      <c r="BE1749" t="e">
        <f>#N/A</f>
        <v>#N/A</v>
      </c>
      <c r="BF1749" t="e">
        <f>#N/A</f>
        <v>#N/A</v>
      </c>
      <c r="BG1749" t="e">
        <f>#N/A</f>
        <v>#N/A</v>
      </c>
    </row>
    <row r="1750" spans="1:59">
      <c r="A1750">
        <v>77998</v>
      </c>
      <c r="B1750">
        <v>76552</v>
      </c>
      <c r="C1750">
        <v>573876</v>
      </c>
      <c r="D1750">
        <v>8150</v>
      </c>
      <c r="E1750">
        <v>19008</v>
      </c>
      <c r="F1750">
        <v>14795</v>
      </c>
      <c r="G1750">
        <v>4213</v>
      </c>
      <c r="H1750">
        <v>1424</v>
      </c>
      <c r="I1750">
        <v>1424</v>
      </c>
      <c r="K1750">
        <v>11875</v>
      </c>
      <c r="L1750">
        <v>8540</v>
      </c>
      <c r="M1750">
        <v>3335</v>
      </c>
      <c r="N1750">
        <v>1859</v>
      </c>
      <c r="O1750">
        <v>36125</v>
      </c>
      <c r="P1750">
        <v>652317</v>
      </c>
      <c r="Q1750">
        <v>250405</v>
      </c>
      <c r="R1750">
        <v>53921</v>
      </c>
      <c r="S1750">
        <v>48770</v>
      </c>
      <c r="T1750">
        <v>109472</v>
      </c>
      <c r="U1750">
        <v>49136</v>
      </c>
      <c r="V1750">
        <v>29115</v>
      </c>
      <c r="X1750">
        <v>29845</v>
      </c>
      <c r="Y1750">
        <v>5101</v>
      </c>
      <c r="Z1750">
        <v>575765</v>
      </c>
      <c r="AA1750">
        <v>-11800</v>
      </c>
      <c r="AB1750">
        <v>1416</v>
      </c>
      <c r="AD1750">
        <v>-263</v>
      </c>
      <c r="AF1750">
        <v>60045</v>
      </c>
      <c r="AG1750">
        <v>49398</v>
      </c>
      <c r="AH1750">
        <v>125950</v>
      </c>
      <c r="AI1750">
        <v>47952</v>
      </c>
      <c r="AJ1750">
        <v>77998</v>
      </c>
      <c r="AN1750">
        <v>77998</v>
      </c>
      <c r="AP1750">
        <v>19930</v>
      </c>
      <c r="AQ1750" t="s">
        <v>90</v>
      </c>
      <c r="AR1750" t="s">
        <v>91</v>
      </c>
      <c r="AS1750" t="s">
        <v>90</v>
      </c>
      <c r="AT1750" t="s">
        <v>91</v>
      </c>
      <c r="AU1750">
        <v>6031</v>
      </c>
      <c r="AV1750" t="s">
        <v>61</v>
      </c>
      <c r="AW1750">
        <v>3</v>
      </c>
      <c r="AX1750">
        <v>3</v>
      </c>
      <c r="AY1750">
        <v>2005</v>
      </c>
      <c r="AZ1750">
        <v>3</v>
      </c>
      <c r="BA1750" t="str">
        <f t="shared" si="54"/>
        <v>20053</v>
      </c>
      <c r="BB1750" t="str">
        <f t="shared" si="55"/>
        <v>20053Alaska Airlines Inc.</v>
      </c>
      <c r="BC1750" t="e">
        <f>#N/A</f>
        <v>#N/A</v>
      </c>
      <c r="BD1750" t="e">
        <f>#N/A</f>
        <v>#N/A</v>
      </c>
      <c r="BE1750" t="e">
        <f>#N/A</f>
        <v>#N/A</v>
      </c>
      <c r="BF1750" t="e">
        <f>#N/A</f>
        <v>#N/A</v>
      </c>
      <c r="BG1750" t="e">
        <f>#N/A</f>
        <v>#N/A</v>
      </c>
    </row>
    <row r="1751" spans="1:59">
      <c r="A1751">
        <v>-32326</v>
      </c>
      <c r="B1751">
        <v>-33315</v>
      </c>
      <c r="C1751">
        <v>462127</v>
      </c>
      <c r="D1751">
        <v>8331</v>
      </c>
      <c r="E1751">
        <v>13621</v>
      </c>
      <c r="F1751">
        <v>10649</v>
      </c>
      <c r="G1751">
        <v>2972</v>
      </c>
      <c r="H1751">
        <v>952</v>
      </c>
      <c r="I1751">
        <v>952</v>
      </c>
      <c r="K1751">
        <v>11833</v>
      </c>
      <c r="L1751">
        <v>8823</v>
      </c>
      <c r="M1751">
        <v>3010</v>
      </c>
      <c r="N1751">
        <v>1625</v>
      </c>
      <c r="O1751">
        <v>33566</v>
      </c>
      <c r="P1751">
        <v>532055</v>
      </c>
      <c r="Q1751">
        <v>239847</v>
      </c>
      <c r="R1751">
        <v>52311</v>
      </c>
      <c r="S1751">
        <v>46291</v>
      </c>
      <c r="T1751">
        <v>117080</v>
      </c>
      <c r="U1751">
        <v>42110</v>
      </c>
      <c r="V1751">
        <v>32617</v>
      </c>
      <c r="X1751">
        <v>29848</v>
      </c>
      <c r="Y1751">
        <v>5266</v>
      </c>
      <c r="Z1751">
        <v>565370</v>
      </c>
      <c r="AA1751">
        <v>-12308</v>
      </c>
      <c r="AB1751">
        <v>2244</v>
      </c>
      <c r="AD1751">
        <v>-646</v>
      </c>
      <c r="AF1751">
        <v>-11811</v>
      </c>
      <c r="AG1751">
        <v>-22521</v>
      </c>
      <c r="AH1751">
        <v>-55836</v>
      </c>
      <c r="AI1751">
        <v>-23510</v>
      </c>
      <c r="AJ1751">
        <v>-32326</v>
      </c>
      <c r="AN1751">
        <v>-32326</v>
      </c>
      <c r="AP1751">
        <v>19930</v>
      </c>
      <c r="AQ1751" t="s">
        <v>90</v>
      </c>
      <c r="AR1751" t="s">
        <v>91</v>
      </c>
      <c r="AS1751" t="s">
        <v>90</v>
      </c>
      <c r="AT1751" t="s">
        <v>91</v>
      </c>
      <c r="AU1751">
        <v>6031</v>
      </c>
      <c r="AV1751" t="s">
        <v>61</v>
      </c>
      <c r="AW1751">
        <v>3</v>
      </c>
      <c r="AX1751">
        <v>3</v>
      </c>
      <c r="AY1751">
        <v>2005</v>
      </c>
      <c r="AZ1751">
        <v>4</v>
      </c>
      <c r="BA1751" t="str">
        <f t="shared" si="54"/>
        <v>20054</v>
      </c>
      <c r="BB1751" t="str">
        <f t="shared" si="55"/>
        <v>20054Alaska Airlines Inc.</v>
      </c>
      <c r="BC1751" t="e">
        <f>#N/A</f>
        <v>#N/A</v>
      </c>
      <c r="BD1751" t="e">
        <f>#N/A</f>
        <v>#N/A</v>
      </c>
      <c r="BE1751" t="e">
        <f>#N/A</f>
        <v>#N/A</v>
      </c>
      <c r="BF1751" t="e">
        <f>#N/A</f>
        <v>#N/A</v>
      </c>
      <c r="BG1751" t="e">
        <f>#N/A</f>
        <v>#N/A</v>
      </c>
    </row>
    <row r="1752" spans="1:59">
      <c r="A1752">
        <v>5566</v>
      </c>
      <c r="B1752">
        <v>11777</v>
      </c>
      <c r="C1752">
        <v>47905</v>
      </c>
      <c r="D1752">
        <v>864</v>
      </c>
      <c r="E1752">
        <v>1412</v>
      </c>
      <c r="F1752">
        <v>1104</v>
      </c>
      <c r="G1752">
        <v>308</v>
      </c>
      <c r="H1752">
        <v>99</v>
      </c>
      <c r="I1752">
        <v>99</v>
      </c>
      <c r="K1752">
        <v>1227</v>
      </c>
      <c r="L1752">
        <v>915</v>
      </c>
      <c r="M1752">
        <v>312</v>
      </c>
      <c r="N1752">
        <v>168</v>
      </c>
      <c r="O1752">
        <v>3480</v>
      </c>
      <c r="P1752">
        <v>55155</v>
      </c>
      <c r="Q1752">
        <v>21745</v>
      </c>
      <c r="R1752">
        <v>4827</v>
      </c>
      <c r="S1752">
        <v>3303</v>
      </c>
      <c r="T1752">
        <v>3918</v>
      </c>
      <c r="U1752">
        <v>4365</v>
      </c>
      <c r="V1752">
        <v>2517</v>
      </c>
      <c r="X1752">
        <v>2703</v>
      </c>
      <c r="Z1752">
        <v>43378</v>
      </c>
      <c r="AA1752">
        <v>-1183</v>
      </c>
      <c r="AB1752">
        <v>216</v>
      </c>
      <c r="AD1752">
        <v>-62</v>
      </c>
      <c r="AF1752">
        <v>-1135</v>
      </c>
      <c r="AG1752">
        <v>-2164</v>
      </c>
      <c r="AH1752">
        <v>9613</v>
      </c>
      <c r="AI1752">
        <v>4047</v>
      </c>
      <c r="AJ1752">
        <v>5566</v>
      </c>
      <c r="AN1752">
        <v>5566</v>
      </c>
      <c r="AP1752">
        <v>19930</v>
      </c>
      <c r="AQ1752" t="s">
        <v>90</v>
      </c>
      <c r="AR1752" t="s">
        <v>91</v>
      </c>
      <c r="AS1752" t="s">
        <v>90</v>
      </c>
      <c r="AT1752" t="s">
        <v>91</v>
      </c>
      <c r="AU1752">
        <v>16031</v>
      </c>
      <c r="AV1752" t="s">
        <v>62</v>
      </c>
      <c r="AW1752">
        <v>3</v>
      </c>
      <c r="AX1752">
        <v>3</v>
      </c>
      <c r="AY1752">
        <v>2005</v>
      </c>
      <c r="AZ1752">
        <v>4</v>
      </c>
      <c r="BA1752" t="str">
        <f t="shared" si="54"/>
        <v>20054</v>
      </c>
      <c r="BB1752" t="str">
        <f t="shared" si="55"/>
        <v>20054Alaska Airlines Inc.</v>
      </c>
      <c r="BC1752" t="e">
        <f>#N/A</f>
        <v>#N/A</v>
      </c>
      <c r="BD1752" t="e">
        <f>#N/A</f>
        <v>#N/A</v>
      </c>
      <c r="BE1752" t="e">
        <f>#N/A</f>
        <v>#N/A</v>
      </c>
      <c r="BF1752" t="e">
        <f>#N/A</f>
        <v>#N/A</v>
      </c>
      <c r="BG1752" t="e">
        <f>#N/A</f>
        <v>#N/A</v>
      </c>
    </row>
    <row r="1753" spans="1:59">
      <c r="A1753">
        <v>-76444</v>
      </c>
      <c r="B1753">
        <v>-145761</v>
      </c>
      <c r="C1753">
        <v>464758</v>
      </c>
      <c r="D1753">
        <v>6568</v>
      </c>
      <c r="E1753">
        <v>13252</v>
      </c>
      <c r="F1753">
        <v>10802</v>
      </c>
      <c r="G1753">
        <v>2450</v>
      </c>
      <c r="H1753">
        <v>705</v>
      </c>
      <c r="I1753">
        <v>705</v>
      </c>
      <c r="K1753">
        <v>12832</v>
      </c>
      <c r="L1753">
        <v>9428</v>
      </c>
      <c r="M1753">
        <v>3404</v>
      </c>
      <c r="N1753">
        <v>1634</v>
      </c>
      <c r="O1753">
        <v>27607</v>
      </c>
      <c r="P1753">
        <v>527356</v>
      </c>
      <c r="Q1753">
        <v>233023</v>
      </c>
      <c r="R1753">
        <v>65123</v>
      </c>
      <c r="S1753">
        <v>42302</v>
      </c>
      <c r="T1753">
        <v>100582</v>
      </c>
      <c r="U1753">
        <v>45600</v>
      </c>
      <c r="V1753">
        <v>152392</v>
      </c>
      <c r="X1753">
        <v>28567</v>
      </c>
      <c r="Y1753">
        <v>5528</v>
      </c>
      <c r="Z1753">
        <v>673117</v>
      </c>
      <c r="AA1753">
        <v>-13434</v>
      </c>
      <c r="AB1753">
        <v>2528</v>
      </c>
      <c r="AD1753">
        <v>-421</v>
      </c>
      <c r="AF1753">
        <v>32456</v>
      </c>
      <c r="AG1753">
        <v>21129</v>
      </c>
      <c r="AH1753">
        <v>-124632</v>
      </c>
      <c r="AI1753">
        <v>-48188</v>
      </c>
      <c r="AJ1753">
        <v>-76444</v>
      </c>
      <c r="AN1753">
        <v>-76444</v>
      </c>
      <c r="AP1753">
        <v>19930</v>
      </c>
      <c r="AQ1753" t="s">
        <v>90</v>
      </c>
      <c r="AR1753" t="s">
        <v>91</v>
      </c>
      <c r="AS1753" t="s">
        <v>90</v>
      </c>
      <c r="AT1753" t="s">
        <v>91</v>
      </c>
      <c r="AU1753">
        <v>6031</v>
      </c>
      <c r="AV1753" t="s">
        <v>61</v>
      </c>
      <c r="AW1753">
        <v>3</v>
      </c>
      <c r="AX1753">
        <v>3</v>
      </c>
      <c r="AY1753">
        <v>2006</v>
      </c>
      <c r="AZ1753">
        <v>1</v>
      </c>
      <c r="BA1753" t="str">
        <f t="shared" si="54"/>
        <v>20061</v>
      </c>
      <c r="BB1753" t="str">
        <f t="shared" si="55"/>
        <v>20061Alaska Airlines Inc.</v>
      </c>
      <c r="BC1753" t="e">
        <f>#N/A</f>
        <v>#N/A</v>
      </c>
      <c r="BD1753" t="e">
        <f>#N/A</f>
        <v>#N/A</v>
      </c>
      <c r="BE1753" t="e">
        <f>#N/A</f>
        <v>#N/A</v>
      </c>
      <c r="BF1753" t="e">
        <f>#N/A</f>
        <v>#N/A</v>
      </c>
      <c r="BG1753" t="e">
        <f>#N/A</f>
        <v>#N/A</v>
      </c>
    </row>
    <row r="1754" spans="1:59">
      <c r="A1754">
        <v>-50</v>
      </c>
      <c r="B1754">
        <v>-2094</v>
      </c>
      <c r="C1754">
        <v>55163</v>
      </c>
      <c r="D1754">
        <v>780</v>
      </c>
      <c r="E1754">
        <v>1573</v>
      </c>
      <c r="F1754">
        <v>1282</v>
      </c>
      <c r="G1754">
        <v>291</v>
      </c>
      <c r="H1754">
        <v>84</v>
      </c>
      <c r="I1754">
        <v>84</v>
      </c>
      <c r="K1754">
        <v>1523</v>
      </c>
      <c r="L1754">
        <v>1119</v>
      </c>
      <c r="M1754">
        <v>404</v>
      </c>
      <c r="N1754">
        <v>194</v>
      </c>
      <c r="O1754">
        <v>3277</v>
      </c>
      <c r="P1754">
        <v>62594</v>
      </c>
      <c r="Q1754">
        <v>26586</v>
      </c>
      <c r="R1754">
        <v>6255</v>
      </c>
      <c r="S1754">
        <v>4041</v>
      </c>
      <c r="T1754">
        <v>4020</v>
      </c>
      <c r="U1754">
        <v>5412</v>
      </c>
      <c r="V1754">
        <v>14764</v>
      </c>
      <c r="X1754">
        <v>3610</v>
      </c>
      <c r="Z1754">
        <v>64688</v>
      </c>
      <c r="AA1754">
        <v>-1278</v>
      </c>
      <c r="AB1754">
        <v>241</v>
      </c>
      <c r="AD1754">
        <v>-40</v>
      </c>
      <c r="AF1754">
        <v>3088</v>
      </c>
      <c r="AG1754">
        <v>2011</v>
      </c>
      <c r="AH1754">
        <v>-83</v>
      </c>
      <c r="AI1754">
        <v>-33</v>
      </c>
      <c r="AJ1754">
        <v>-50</v>
      </c>
      <c r="AN1754">
        <v>-50</v>
      </c>
      <c r="AP1754">
        <v>19930</v>
      </c>
      <c r="AQ1754" t="s">
        <v>90</v>
      </c>
      <c r="AR1754" t="s">
        <v>91</v>
      </c>
      <c r="AS1754" t="s">
        <v>90</v>
      </c>
      <c r="AT1754" t="s">
        <v>91</v>
      </c>
      <c r="AU1754">
        <v>16031</v>
      </c>
      <c r="AV1754" t="s">
        <v>62</v>
      </c>
      <c r="AW1754">
        <v>3</v>
      </c>
      <c r="AX1754">
        <v>3</v>
      </c>
      <c r="AY1754">
        <v>2006</v>
      </c>
      <c r="AZ1754">
        <v>1</v>
      </c>
      <c r="BA1754" t="str">
        <f t="shared" si="54"/>
        <v>20061</v>
      </c>
      <c r="BB1754" t="str">
        <f t="shared" si="55"/>
        <v>20061Alaska Airlines Inc.</v>
      </c>
      <c r="BC1754" t="e">
        <f>#N/A</f>
        <v>#N/A</v>
      </c>
      <c r="BD1754" t="e">
        <f>#N/A</f>
        <v>#N/A</v>
      </c>
      <c r="BE1754" t="e">
        <f>#N/A</f>
        <v>#N/A</v>
      </c>
      <c r="BF1754" t="e">
        <f>#N/A</f>
        <v>#N/A</v>
      </c>
      <c r="BG1754" t="e">
        <f>#N/A</f>
        <v>#N/A</v>
      </c>
    </row>
    <row r="1755" spans="1:59">
      <c r="A1755">
        <v>8312</v>
      </c>
      <c r="B1755">
        <v>10338</v>
      </c>
      <c r="C1755">
        <v>50044</v>
      </c>
      <c r="D1755">
        <v>628</v>
      </c>
      <c r="E1755">
        <v>1591</v>
      </c>
      <c r="F1755">
        <v>1304</v>
      </c>
      <c r="G1755">
        <v>287</v>
      </c>
      <c r="H1755">
        <v>68</v>
      </c>
      <c r="I1755">
        <v>68</v>
      </c>
      <c r="K1755">
        <v>1304</v>
      </c>
      <c r="L1755">
        <v>886</v>
      </c>
      <c r="M1755">
        <v>418</v>
      </c>
      <c r="N1755">
        <v>144</v>
      </c>
      <c r="O1755">
        <v>2849</v>
      </c>
      <c r="P1755">
        <v>56628</v>
      </c>
      <c r="Q1755">
        <v>23034</v>
      </c>
      <c r="R1755">
        <v>5785</v>
      </c>
      <c r="S1755">
        <v>3675</v>
      </c>
      <c r="T1755">
        <v>3528</v>
      </c>
      <c r="U1755">
        <v>4368</v>
      </c>
      <c r="V1755">
        <v>2973</v>
      </c>
      <c r="X1755">
        <v>2927</v>
      </c>
      <c r="Z1755">
        <v>46290</v>
      </c>
      <c r="AA1755">
        <v>-1140</v>
      </c>
      <c r="AB1755">
        <v>237</v>
      </c>
      <c r="AD1755">
        <v>-3</v>
      </c>
      <c r="AF1755">
        <v>2829</v>
      </c>
      <c r="AG1755">
        <v>1923</v>
      </c>
      <c r="AH1755">
        <v>12261</v>
      </c>
      <c r="AI1755">
        <v>3949</v>
      </c>
      <c r="AJ1755">
        <v>8312</v>
      </c>
      <c r="AN1755">
        <v>8312</v>
      </c>
      <c r="AP1755">
        <v>19930</v>
      </c>
      <c r="AQ1755" t="s">
        <v>90</v>
      </c>
      <c r="AR1755" t="s">
        <v>91</v>
      </c>
      <c r="AS1755" t="s">
        <v>90</v>
      </c>
      <c r="AT1755" t="s">
        <v>91</v>
      </c>
      <c r="AU1755">
        <v>16031</v>
      </c>
      <c r="AV1755" t="s">
        <v>62</v>
      </c>
      <c r="AW1755">
        <v>3</v>
      </c>
      <c r="AX1755">
        <v>3</v>
      </c>
      <c r="AY1755">
        <v>2006</v>
      </c>
      <c r="AZ1755">
        <v>2</v>
      </c>
      <c r="BA1755" t="str">
        <f t="shared" si="54"/>
        <v>20062</v>
      </c>
      <c r="BB1755" t="str">
        <f t="shared" si="55"/>
        <v>20062Alaska Airlines Inc.</v>
      </c>
      <c r="BC1755" t="e">
        <f>#N/A</f>
        <v>#N/A</v>
      </c>
      <c r="BD1755" t="e">
        <f>#N/A</f>
        <v>#N/A</v>
      </c>
      <c r="BE1755" t="e">
        <f>#N/A</f>
        <v>#N/A</v>
      </c>
      <c r="BF1755" t="e">
        <f>#N/A</f>
        <v>#N/A</v>
      </c>
      <c r="BG1755" t="e">
        <f>#N/A</f>
        <v>#N/A</v>
      </c>
    </row>
    <row r="1756" spans="1:59">
      <c r="A1756">
        <v>40861</v>
      </c>
      <c r="B1756">
        <v>34352</v>
      </c>
      <c r="C1756">
        <v>577861</v>
      </c>
      <c r="D1756">
        <v>7257</v>
      </c>
      <c r="E1756">
        <v>18373</v>
      </c>
      <c r="F1756">
        <v>15057</v>
      </c>
      <c r="G1756">
        <v>3316</v>
      </c>
      <c r="H1756">
        <v>782</v>
      </c>
      <c r="I1756">
        <v>782</v>
      </c>
      <c r="K1756">
        <v>15056</v>
      </c>
      <c r="L1756">
        <v>10227</v>
      </c>
      <c r="M1756">
        <v>4829</v>
      </c>
      <c r="N1756">
        <v>1667</v>
      </c>
      <c r="O1756">
        <v>32897</v>
      </c>
      <c r="P1756">
        <v>653893</v>
      </c>
      <c r="Q1756">
        <v>270712</v>
      </c>
      <c r="R1756">
        <v>63772</v>
      </c>
      <c r="S1756">
        <v>50844</v>
      </c>
      <c r="T1756">
        <v>108024</v>
      </c>
      <c r="U1756">
        <v>50458</v>
      </c>
      <c r="V1756">
        <v>39438</v>
      </c>
      <c r="X1756">
        <v>29312</v>
      </c>
      <c r="Y1756">
        <v>6981</v>
      </c>
      <c r="Z1756">
        <v>619541</v>
      </c>
      <c r="AA1756">
        <v>-15374</v>
      </c>
      <c r="AB1756">
        <v>3192</v>
      </c>
      <c r="AD1756">
        <v>-42</v>
      </c>
      <c r="AF1756">
        <v>38147</v>
      </c>
      <c r="AG1756">
        <v>25923</v>
      </c>
      <c r="AH1756">
        <v>60275</v>
      </c>
      <c r="AI1756">
        <v>19414</v>
      </c>
      <c r="AJ1756">
        <v>40861</v>
      </c>
      <c r="AN1756">
        <v>40861</v>
      </c>
      <c r="AP1756">
        <v>19930</v>
      </c>
      <c r="AQ1756" t="s">
        <v>90</v>
      </c>
      <c r="AR1756" t="s">
        <v>91</v>
      </c>
      <c r="AS1756" t="s">
        <v>90</v>
      </c>
      <c r="AT1756" t="s">
        <v>91</v>
      </c>
      <c r="AU1756">
        <v>6031</v>
      </c>
      <c r="AV1756" t="s">
        <v>61</v>
      </c>
      <c r="AW1756">
        <v>3</v>
      </c>
      <c r="AX1756">
        <v>3</v>
      </c>
      <c r="AY1756">
        <v>2006</v>
      </c>
      <c r="AZ1756">
        <v>2</v>
      </c>
      <c r="BA1756" t="str">
        <f t="shared" si="54"/>
        <v>20062</v>
      </c>
      <c r="BB1756" t="str">
        <f t="shared" si="55"/>
        <v>20062Alaska Airlines Inc.</v>
      </c>
      <c r="BC1756" t="e">
        <f>#N/A</f>
        <v>#N/A</v>
      </c>
      <c r="BD1756" t="e">
        <f>#N/A</f>
        <v>#N/A</v>
      </c>
      <c r="BE1756" t="e">
        <f>#N/A</f>
        <v>#N/A</v>
      </c>
      <c r="BF1756" t="e">
        <f>#N/A</f>
        <v>#N/A</v>
      </c>
      <c r="BG1756" t="e">
        <f>#N/A</f>
        <v>#N/A</v>
      </c>
    </row>
    <row r="1757" spans="1:59">
      <c r="A1757">
        <v>-33721</v>
      </c>
      <c r="B1757">
        <v>-16814</v>
      </c>
      <c r="C1757">
        <v>622488</v>
      </c>
      <c r="D1757">
        <v>8035</v>
      </c>
      <c r="E1757">
        <v>18833</v>
      </c>
      <c r="F1757">
        <v>14501</v>
      </c>
      <c r="G1757">
        <v>4332</v>
      </c>
      <c r="H1757">
        <v>1449</v>
      </c>
      <c r="I1757">
        <v>1449</v>
      </c>
      <c r="K1757">
        <v>15557</v>
      </c>
      <c r="L1757">
        <v>12176</v>
      </c>
      <c r="M1757">
        <v>3381</v>
      </c>
      <c r="N1757">
        <v>1634</v>
      </c>
      <c r="O1757">
        <v>31261</v>
      </c>
      <c r="P1757">
        <v>699257</v>
      </c>
      <c r="Q1757">
        <v>295152</v>
      </c>
      <c r="R1757">
        <v>57224</v>
      </c>
      <c r="S1757">
        <v>50394</v>
      </c>
      <c r="T1757">
        <v>110590</v>
      </c>
      <c r="U1757">
        <v>51386</v>
      </c>
      <c r="V1757">
        <v>113582</v>
      </c>
      <c r="X1757">
        <v>32828</v>
      </c>
      <c r="Y1757">
        <v>4915</v>
      </c>
      <c r="Z1757">
        <v>716071</v>
      </c>
      <c r="AA1757">
        <v>-17627</v>
      </c>
      <c r="AB1757">
        <v>4044</v>
      </c>
      <c r="AD1757">
        <v>-70</v>
      </c>
      <c r="AF1757">
        <v>-16413</v>
      </c>
      <c r="AG1757">
        <v>-30066</v>
      </c>
      <c r="AH1757">
        <v>-46880</v>
      </c>
      <c r="AI1757">
        <v>-13159</v>
      </c>
      <c r="AJ1757">
        <v>-33721</v>
      </c>
      <c r="AN1757">
        <v>-33721</v>
      </c>
      <c r="AP1757">
        <v>19930</v>
      </c>
      <c r="AQ1757" t="s">
        <v>90</v>
      </c>
      <c r="AR1757" t="s">
        <v>91</v>
      </c>
      <c r="AS1757" t="s">
        <v>90</v>
      </c>
      <c r="AT1757" t="s">
        <v>91</v>
      </c>
      <c r="AU1757">
        <v>6031</v>
      </c>
      <c r="AV1757" t="s">
        <v>61</v>
      </c>
      <c r="AW1757">
        <v>3</v>
      </c>
      <c r="AX1757">
        <v>3</v>
      </c>
      <c r="AY1757">
        <v>2006</v>
      </c>
      <c r="AZ1757">
        <v>3</v>
      </c>
      <c r="BA1757" t="str">
        <f t="shared" si="54"/>
        <v>20063</v>
      </c>
      <c r="BB1757" t="str">
        <f t="shared" si="55"/>
        <v>20063Alaska Airlines Inc.</v>
      </c>
      <c r="BC1757" t="e">
        <f>#N/A</f>
        <v>#N/A</v>
      </c>
      <c r="BD1757" t="e">
        <f>#N/A</f>
        <v>#N/A</v>
      </c>
      <c r="BE1757" t="e">
        <f>#N/A</f>
        <v>#N/A</v>
      </c>
      <c r="BF1757" t="e">
        <f>#N/A</f>
        <v>#N/A</v>
      </c>
      <c r="BG1757" t="e">
        <f>#N/A</f>
        <v>#N/A</v>
      </c>
    </row>
    <row r="1758" spans="1:59">
      <c r="A1758">
        <v>13668</v>
      </c>
      <c r="B1758">
        <v>20655</v>
      </c>
      <c r="C1758">
        <v>53908</v>
      </c>
      <c r="D1758">
        <v>696</v>
      </c>
      <c r="E1758">
        <v>1631</v>
      </c>
      <c r="F1758">
        <v>1256</v>
      </c>
      <c r="G1758">
        <v>375</v>
      </c>
      <c r="H1758">
        <v>125</v>
      </c>
      <c r="I1758">
        <v>125</v>
      </c>
      <c r="K1758">
        <v>1348</v>
      </c>
      <c r="L1758">
        <v>1055</v>
      </c>
      <c r="M1758">
        <v>293</v>
      </c>
      <c r="N1758">
        <v>141</v>
      </c>
      <c r="O1758">
        <v>2707</v>
      </c>
      <c r="P1758">
        <v>60556</v>
      </c>
      <c r="Q1758">
        <v>19091</v>
      </c>
      <c r="R1758">
        <v>3593</v>
      </c>
      <c r="S1758">
        <v>2704</v>
      </c>
      <c r="T1758">
        <v>2777</v>
      </c>
      <c r="U1758">
        <v>3040</v>
      </c>
      <c r="V1758">
        <v>6354</v>
      </c>
      <c r="X1758">
        <v>2342</v>
      </c>
      <c r="Z1758">
        <v>39901</v>
      </c>
      <c r="AA1758">
        <v>-969</v>
      </c>
      <c r="AB1758">
        <v>222</v>
      </c>
      <c r="AD1758">
        <v>-4</v>
      </c>
      <c r="AF1758">
        <v>-902</v>
      </c>
      <c r="AG1758">
        <v>-1653</v>
      </c>
      <c r="AH1758">
        <v>19002</v>
      </c>
      <c r="AI1758">
        <v>5334</v>
      </c>
      <c r="AJ1758">
        <v>13668</v>
      </c>
      <c r="AN1758">
        <v>13668</v>
      </c>
      <c r="AP1758">
        <v>19930</v>
      </c>
      <c r="AQ1758" t="s">
        <v>90</v>
      </c>
      <c r="AR1758" t="s">
        <v>91</v>
      </c>
      <c r="AS1758" t="s">
        <v>90</v>
      </c>
      <c r="AT1758" t="s">
        <v>91</v>
      </c>
      <c r="AU1758">
        <v>16031</v>
      </c>
      <c r="AV1758" t="s">
        <v>62</v>
      </c>
      <c r="AW1758">
        <v>3</v>
      </c>
      <c r="AX1758">
        <v>3</v>
      </c>
      <c r="AY1758">
        <v>2006</v>
      </c>
      <c r="AZ1758">
        <v>3</v>
      </c>
      <c r="BA1758" t="str">
        <f t="shared" si="54"/>
        <v>20063</v>
      </c>
      <c r="BB1758" t="str">
        <f t="shared" si="55"/>
        <v>20063Alaska Airlines Inc.</v>
      </c>
      <c r="BC1758" t="e">
        <f>#N/A</f>
        <v>#N/A</v>
      </c>
      <c r="BD1758" t="e">
        <f>#N/A</f>
        <v>#N/A</v>
      </c>
      <c r="BE1758" t="e">
        <f>#N/A</f>
        <v>#N/A</v>
      </c>
      <c r="BF1758" t="e">
        <f>#N/A</f>
        <v>#N/A</v>
      </c>
      <c r="BG1758" t="e">
        <f>#N/A</f>
        <v>#N/A</v>
      </c>
    </row>
    <row r="1759" spans="1:59">
      <c r="A1759">
        <v>-25633</v>
      </c>
      <c r="B1759">
        <v>-28448</v>
      </c>
      <c r="C1759">
        <v>487755</v>
      </c>
      <c r="D1759">
        <v>7994</v>
      </c>
      <c r="E1759">
        <v>12922</v>
      </c>
      <c r="F1759">
        <v>10032</v>
      </c>
      <c r="G1759">
        <v>2890</v>
      </c>
      <c r="H1759">
        <v>880</v>
      </c>
      <c r="I1759">
        <v>880</v>
      </c>
      <c r="K1759">
        <v>14674</v>
      </c>
      <c r="L1759">
        <v>11278</v>
      </c>
      <c r="M1759">
        <v>3396</v>
      </c>
      <c r="N1759">
        <v>1404</v>
      </c>
      <c r="O1759">
        <v>34029</v>
      </c>
      <c r="P1759">
        <v>559658</v>
      </c>
      <c r="Q1759">
        <v>251683</v>
      </c>
      <c r="R1759">
        <v>61825</v>
      </c>
      <c r="S1759">
        <v>48524</v>
      </c>
      <c r="T1759">
        <v>111329</v>
      </c>
      <c r="U1759">
        <v>43211</v>
      </c>
      <c r="V1759">
        <v>32350</v>
      </c>
      <c r="X1759">
        <v>34775</v>
      </c>
      <c r="Y1759">
        <v>4409</v>
      </c>
      <c r="Z1759">
        <v>588106</v>
      </c>
      <c r="AA1759">
        <v>-17105</v>
      </c>
      <c r="AB1759">
        <v>3965</v>
      </c>
      <c r="AD1759">
        <v>378</v>
      </c>
      <c r="AF1759">
        <v>5483</v>
      </c>
      <c r="AG1759">
        <v>-7279</v>
      </c>
      <c r="AH1759">
        <v>-35727</v>
      </c>
      <c r="AI1759">
        <v>-10094</v>
      </c>
      <c r="AJ1759">
        <v>-25633</v>
      </c>
      <c r="AN1759">
        <v>-25633</v>
      </c>
      <c r="AP1759">
        <v>19930</v>
      </c>
      <c r="AQ1759" t="s">
        <v>90</v>
      </c>
      <c r="AR1759" t="s">
        <v>91</v>
      </c>
      <c r="AS1759" t="s">
        <v>90</v>
      </c>
      <c r="AT1759" t="s">
        <v>91</v>
      </c>
      <c r="AU1759">
        <v>6031</v>
      </c>
      <c r="AV1759" t="s">
        <v>61</v>
      </c>
      <c r="AW1759">
        <v>3</v>
      </c>
      <c r="AX1759">
        <v>3</v>
      </c>
      <c r="AY1759">
        <v>2006</v>
      </c>
      <c r="AZ1759">
        <v>4</v>
      </c>
      <c r="BA1759" t="str">
        <f t="shared" si="54"/>
        <v>20064</v>
      </c>
      <c r="BB1759" t="str">
        <f t="shared" si="55"/>
        <v>20064Alaska Airlines Inc.</v>
      </c>
      <c r="BC1759" t="e">
        <f>#N/A</f>
        <v>#N/A</v>
      </c>
      <c r="BD1759" t="e">
        <f>#N/A</f>
        <v>#N/A</v>
      </c>
      <c r="BE1759" t="e">
        <f>#N/A</f>
        <v>#N/A</v>
      </c>
      <c r="BF1759" t="e">
        <f>#N/A</f>
        <v>#N/A</v>
      </c>
      <c r="BG1759" t="e">
        <f>#N/A</f>
        <v>#N/A</v>
      </c>
    </row>
    <row r="1760" spans="1:59">
      <c r="A1760">
        <v>16899</v>
      </c>
      <c r="B1760">
        <v>24143</v>
      </c>
      <c r="C1760">
        <v>63242</v>
      </c>
      <c r="D1760">
        <v>1037</v>
      </c>
      <c r="E1760">
        <v>1676</v>
      </c>
      <c r="F1760">
        <v>1301</v>
      </c>
      <c r="G1760">
        <v>375</v>
      </c>
      <c r="H1760">
        <v>114</v>
      </c>
      <c r="I1760">
        <v>114</v>
      </c>
      <c r="K1760">
        <v>1902</v>
      </c>
      <c r="L1760">
        <v>1462</v>
      </c>
      <c r="M1760">
        <v>440</v>
      </c>
      <c r="N1760">
        <v>182</v>
      </c>
      <c r="O1760">
        <v>4412</v>
      </c>
      <c r="P1760">
        <v>72565</v>
      </c>
      <c r="Q1760">
        <v>21864</v>
      </c>
      <c r="R1760">
        <v>5793</v>
      </c>
      <c r="S1760">
        <v>4578</v>
      </c>
      <c r="T1760">
        <v>4470</v>
      </c>
      <c r="U1760">
        <v>5603</v>
      </c>
      <c r="V1760">
        <v>2662</v>
      </c>
      <c r="X1760">
        <v>3452</v>
      </c>
      <c r="Z1760">
        <v>48422</v>
      </c>
      <c r="AA1760">
        <v>-1385</v>
      </c>
      <c r="AB1760">
        <v>321</v>
      </c>
      <c r="AD1760">
        <v>31</v>
      </c>
      <c r="AF1760">
        <v>444</v>
      </c>
      <c r="AG1760">
        <v>-589</v>
      </c>
      <c r="AH1760">
        <v>23554</v>
      </c>
      <c r="AI1760">
        <v>6655</v>
      </c>
      <c r="AJ1760">
        <v>16899</v>
      </c>
      <c r="AN1760">
        <v>16899</v>
      </c>
      <c r="AP1760">
        <v>19930</v>
      </c>
      <c r="AQ1760" t="s">
        <v>90</v>
      </c>
      <c r="AR1760" t="s">
        <v>91</v>
      </c>
      <c r="AS1760" t="s">
        <v>90</v>
      </c>
      <c r="AT1760" t="s">
        <v>91</v>
      </c>
      <c r="AU1760">
        <v>16031</v>
      </c>
      <c r="AV1760" t="s">
        <v>62</v>
      </c>
      <c r="AW1760">
        <v>3</v>
      </c>
      <c r="AX1760">
        <v>3</v>
      </c>
      <c r="AY1760">
        <v>2006</v>
      </c>
      <c r="AZ1760">
        <v>4</v>
      </c>
      <c r="BA1760" t="str">
        <f t="shared" si="54"/>
        <v>20064</v>
      </c>
      <c r="BB1760" t="str">
        <f t="shared" si="55"/>
        <v>20064Alaska Airlines Inc.</v>
      </c>
      <c r="BC1760" t="e">
        <f>#N/A</f>
        <v>#N/A</v>
      </c>
      <c r="BD1760" t="e">
        <f>#N/A</f>
        <v>#N/A</v>
      </c>
      <c r="BE1760" t="e">
        <f>#N/A</f>
        <v>#N/A</v>
      </c>
      <c r="BF1760" t="e">
        <f>#N/A</f>
        <v>#N/A</v>
      </c>
      <c r="BG1760" t="e">
        <f>#N/A</f>
        <v>#N/A</v>
      </c>
    </row>
    <row r="1761" spans="1:59">
      <c r="A1761">
        <v>-11084</v>
      </c>
      <c r="B1761">
        <v>-31770</v>
      </c>
      <c r="C1761">
        <v>463750</v>
      </c>
      <c r="D1761">
        <v>6750</v>
      </c>
      <c r="E1761">
        <v>13101</v>
      </c>
      <c r="F1761">
        <v>10389</v>
      </c>
      <c r="G1761">
        <v>2712</v>
      </c>
      <c r="H1761">
        <v>624</v>
      </c>
      <c r="I1761">
        <v>624</v>
      </c>
      <c r="K1761">
        <v>16030</v>
      </c>
      <c r="L1761">
        <v>11671</v>
      </c>
      <c r="M1761">
        <v>4359</v>
      </c>
      <c r="N1761">
        <v>1400</v>
      </c>
      <c r="O1761">
        <v>78670</v>
      </c>
      <c r="P1761">
        <v>580325</v>
      </c>
      <c r="Q1761">
        <v>230019</v>
      </c>
      <c r="R1761">
        <v>55291</v>
      </c>
      <c r="S1761">
        <v>45649</v>
      </c>
      <c r="T1761">
        <v>168108</v>
      </c>
      <c r="U1761">
        <v>42759</v>
      </c>
      <c r="V1761">
        <v>34982</v>
      </c>
      <c r="X1761">
        <v>30142</v>
      </c>
      <c r="Y1761">
        <v>5145</v>
      </c>
      <c r="Z1761">
        <v>612095</v>
      </c>
      <c r="AA1761">
        <v>-16703</v>
      </c>
      <c r="AB1761">
        <v>4903</v>
      </c>
      <c r="AD1761">
        <v>79</v>
      </c>
      <c r="AF1761">
        <v>21066</v>
      </c>
      <c r="AG1761">
        <v>9345</v>
      </c>
      <c r="AH1761">
        <v>-22425</v>
      </c>
      <c r="AI1761">
        <v>-11341</v>
      </c>
      <c r="AJ1761">
        <v>-11084</v>
      </c>
      <c r="AN1761">
        <v>-11084</v>
      </c>
      <c r="AP1761">
        <v>19930</v>
      </c>
      <c r="AQ1761" t="s">
        <v>90</v>
      </c>
      <c r="AR1761" t="s">
        <v>91</v>
      </c>
      <c r="AS1761" t="s">
        <v>90</v>
      </c>
      <c r="AT1761" t="s">
        <v>91</v>
      </c>
      <c r="AU1761">
        <v>6031</v>
      </c>
      <c r="AV1761" t="s">
        <v>61</v>
      </c>
      <c r="AW1761">
        <v>3</v>
      </c>
      <c r="AX1761">
        <v>3</v>
      </c>
      <c r="AY1761">
        <v>2007</v>
      </c>
      <c r="AZ1761">
        <v>1</v>
      </c>
      <c r="BA1761" t="str">
        <f t="shared" si="54"/>
        <v>20071</v>
      </c>
      <c r="BB1761" t="str">
        <f t="shared" si="55"/>
        <v>20071Alaska Airlines Inc.</v>
      </c>
      <c r="BC1761" t="e">
        <f>#N/A</f>
        <v>#N/A</v>
      </c>
      <c r="BD1761" t="e">
        <f>#N/A</f>
        <v>#N/A</v>
      </c>
      <c r="BE1761" t="e">
        <f>#N/A</f>
        <v>#N/A</v>
      </c>
      <c r="BF1761" t="e">
        <f>#N/A</f>
        <v>#N/A</v>
      </c>
      <c r="BG1761" t="e">
        <f>#N/A</f>
        <v>#N/A</v>
      </c>
    </row>
    <row r="1762" spans="1:59">
      <c r="A1762">
        <v>7402</v>
      </c>
      <c r="B1762">
        <v>13993</v>
      </c>
      <c r="C1762">
        <v>63473</v>
      </c>
      <c r="D1762">
        <v>924</v>
      </c>
      <c r="E1762">
        <v>1793</v>
      </c>
      <c r="F1762">
        <v>1422</v>
      </c>
      <c r="G1762">
        <v>371</v>
      </c>
      <c r="H1762">
        <v>85</v>
      </c>
      <c r="I1762">
        <v>85</v>
      </c>
      <c r="K1762">
        <v>2194</v>
      </c>
      <c r="L1762">
        <v>1597</v>
      </c>
      <c r="M1762">
        <v>597</v>
      </c>
      <c r="N1762">
        <v>192</v>
      </c>
      <c r="O1762">
        <v>10767</v>
      </c>
      <c r="P1762">
        <v>79428</v>
      </c>
      <c r="Q1762">
        <v>31062</v>
      </c>
      <c r="R1762">
        <v>6413</v>
      </c>
      <c r="S1762">
        <v>5331</v>
      </c>
      <c r="T1762">
        <v>7714</v>
      </c>
      <c r="U1762">
        <v>5852</v>
      </c>
      <c r="V1762">
        <v>3752</v>
      </c>
      <c r="X1762">
        <v>5311</v>
      </c>
      <c r="Z1762">
        <v>65435</v>
      </c>
      <c r="AA1762">
        <v>-1757</v>
      </c>
      <c r="AB1762">
        <v>516</v>
      </c>
      <c r="AD1762">
        <v>8</v>
      </c>
      <c r="AF1762">
        <v>2216</v>
      </c>
      <c r="AG1762">
        <v>983</v>
      </c>
      <c r="AH1762">
        <v>14976</v>
      </c>
      <c r="AI1762">
        <v>7574</v>
      </c>
      <c r="AJ1762">
        <v>7402</v>
      </c>
      <c r="AN1762">
        <v>7402</v>
      </c>
      <c r="AP1762">
        <v>19930</v>
      </c>
      <c r="AQ1762" t="s">
        <v>90</v>
      </c>
      <c r="AR1762" t="s">
        <v>91</v>
      </c>
      <c r="AS1762" t="s">
        <v>90</v>
      </c>
      <c r="AT1762" t="s">
        <v>91</v>
      </c>
      <c r="AU1762">
        <v>16031</v>
      </c>
      <c r="AV1762" t="s">
        <v>62</v>
      </c>
      <c r="AW1762">
        <v>3</v>
      </c>
      <c r="AX1762">
        <v>3</v>
      </c>
      <c r="AY1762">
        <v>2007</v>
      </c>
      <c r="AZ1762">
        <v>1</v>
      </c>
      <c r="BA1762" t="str">
        <f t="shared" si="54"/>
        <v>20071</v>
      </c>
      <c r="BB1762" t="str">
        <f t="shared" si="55"/>
        <v>20071Alaska Airlines Inc.</v>
      </c>
      <c r="BC1762" t="e">
        <f>#N/A</f>
        <v>#N/A</v>
      </c>
      <c r="BD1762" t="e">
        <f>#N/A</f>
        <v>#N/A</v>
      </c>
      <c r="BE1762" t="e">
        <f>#N/A</f>
        <v>#N/A</v>
      </c>
      <c r="BF1762" t="e">
        <f>#N/A</f>
        <v>#N/A</v>
      </c>
      <c r="BG1762" t="e">
        <f>#N/A</f>
        <v>#N/A</v>
      </c>
    </row>
    <row r="1763" spans="1:59">
      <c r="A1763">
        <v>8177</v>
      </c>
      <c r="B1763">
        <v>12892</v>
      </c>
      <c r="C1763">
        <v>50521</v>
      </c>
      <c r="D1763">
        <v>629</v>
      </c>
      <c r="E1763">
        <v>1585</v>
      </c>
      <c r="F1763">
        <v>1275</v>
      </c>
      <c r="G1763">
        <v>310</v>
      </c>
      <c r="H1763">
        <v>59</v>
      </c>
      <c r="I1763">
        <v>59</v>
      </c>
      <c r="K1763">
        <v>1566</v>
      </c>
      <c r="L1763">
        <v>1054</v>
      </c>
      <c r="M1763">
        <v>512</v>
      </c>
      <c r="N1763">
        <v>134</v>
      </c>
      <c r="O1763">
        <v>7702</v>
      </c>
      <c r="P1763">
        <v>62196</v>
      </c>
      <c r="Q1763">
        <v>24594</v>
      </c>
      <c r="R1763">
        <v>4682</v>
      </c>
      <c r="S1763">
        <v>3803</v>
      </c>
      <c r="T1763">
        <v>5996</v>
      </c>
      <c r="U1763">
        <v>3892</v>
      </c>
      <c r="V1763">
        <v>2530</v>
      </c>
      <c r="X1763">
        <v>3807</v>
      </c>
      <c r="Z1763">
        <v>49304</v>
      </c>
      <c r="AA1763">
        <v>-1373</v>
      </c>
      <c r="AB1763">
        <v>139</v>
      </c>
      <c r="AD1763">
        <v>76</v>
      </c>
      <c r="AF1763">
        <v>1465</v>
      </c>
      <c r="AG1763">
        <v>307</v>
      </c>
      <c r="AH1763">
        <v>13199</v>
      </c>
      <c r="AI1763">
        <v>5022</v>
      </c>
      <c r="AJ1763">
        <v>8177</v>
      </c>
      <c r="AN1763">
        <v>8177</v>
      </c>
      <c r="AP1763">
        <v>19930</v>
      </c>
      <c r="AQ1763" t="s">
        <v>90</v>
      </c>
      <c r="AR1763" t="s">
        <v>91</v>
      </c>
      <c r="AS1763" t="s">
        <v>90</v>
      </c>
      <c r="AT1763" t="s">
        <v>91</v>
      </c>
      <c r="AU1763">
        <v>16031</v>
      </c>
      <c r="AV1763" t="s">
        <v>62</v>
      </c>
      <c r="AW1763">
        <v>3</v>
      </c>
      <c r="AX1763">
        <v>3</v>
      </c>
      <c r="AY1763">
        <v>2007</v>
      </c>
      <c r="AZ1763">
        <v>2</v>
      </c>
      <c r="BA1763" t="str">
        <f t="shared" si="54"/>
        <v>20072</v>
      </c>
      <c r="BB1763" t="str">
        <f t="shared" si="55"/>
        <v>20072Alaska Airlines Inc.</v>
      </c>
      <c r="BC1763" t="e">
        <f>#N/A</f>
        <v>#N/A</v>
      </c>
      <c r="BD1763" t="e">
        <f>#N/A</f>
        <v>#N/A</v>
      </c>
      <c r="BE1763" t="e">
        <f>#N/A</f>
        <v>#N/A</v>
      </c>
      <c r="BF1763" t="e">
        <f>#N/A</f>
        <v>#N/A</v>
      </c>
      <c r="BG1763" t="e">
        <f>#N/A</f>
        <v>#N/A</v>
      </c>
    </row>
    <row r="1764" spans="1:59">
      <c r="A1764">
        <v>41887</v>
      </c>
      <c r="B1764">
        <v>63410</v>
      </c>
      <c r="C1764">
        <v>595366</v>
      </c>
      <c r="D1764">
        <v>7413</v>
      </c>
      <c r="E1764">
        <v>18683</v>
      </c>
      <c r="F1764">
        <v>15024</v>
      </c>
      <c r="G1764">
        <v>3659</v>
      </c>
      <c r="H1764">
        <v>700</v>
      </c>
      <c r="I1764">
        <v>700</v>
      </c>
      <c r="K1764">
        <v>18452</v>
      </c>
      <c r="L1764">
        <v>12419</v>
      </c>
      <c r="M1764">
        <v>6033</v>
      </c>
      <c r="N1764">
        <v>1574</v>
      </c>
      <c r="O1764">
        <v>90769</v>
      </c>
      <c r="P1764">
        <v>732957</v>
      </c>
      <c r="Q1764">
        <v>268990</v>
      </c>
      <c r="R1764">
        <v>56665</v>
      </c>
      <c r="S1764">
        <v>49014</v>
      </c>
      <c r="T1764">
        <v>176833</v>
      </c>
      <c r="U1764">
        <v>45860</v>
      </c>
      <c r="V1764">
        <v>34191</v>
      </c>
      <c r="X1764">
        <v>31716</v>
      </c>
      <c r="Y1764">
        <v>6278</v>
      </c>
      <c r="Z1764">
        <v>669547</v>
      </c>
      <c r="AA1764">
        <v>-18847</v>
      </c>
      <c r="AB1764">
        <v>1904</v>
      </c>
      <c r="AD1764">
        <v>1038</v>
      </c>
      <c r="AF1764">
        <v>20105</v>
      </c>
      <c r="AG1764">
        <v>4200</v>
      </c>
      <c r="AH1764">
        <v>67610</v>
      </c>
      <c r="AI1764">
        <v>25723</v>
      </c>
      <c r="AJ1764">
        <v>41887</v>
      </c>
      <c r="AN1764">
        <v>41887</v>
      </c>
      <c r="AP1764">
        <v>19930</v>
      </c>
      <c r="AQ1764" t="s">
        <v>90</v>
      </c>
      <c r="AR1764" t="s">
        <v>91</v>
      </c>
      <c r="AS1764" t="s">
        <v>90</v>
      </c>
      <c r="AT1764" t="s">
        <v>91</v>
      </c>
      <c r="AU1764">
        <v>6031</v>
      </c>
      <c r="AV1764" t="s">
        <v>61</v>
      </c>
      <c r="AW1764">
        <v>3</v>
      </c>
      <c r="AX1764">
        <v>3</v>
      </c>
      <c r="AY1764">
        <v>2007</v>
      </c>
      <c r="AZ1764">
        <v>2</v>
      </c>
      <c r="BA1764" t="str">
        <f t="shared" si="54"/>
        <v>20072</v>
      </c>
      <c r="BB1764" t="str">
        <f t="shared" si="55"/>
        <v>20072Alaska Airlines Inc.</v>
      </c>
      <c r="BC1764" t="e">
        <f>#N/A</f>
        <v>#N/A</v>
      </c>
      <c r="BD1764" t="e">
        <f>#N/A</f>
        <v>#N/A</v>
      </c>
      <c r="BE1764" t="e">
        <f>#N/A</f>
        <v>#N/A</v>
      </c>
      <c r="BF1764" t="e">
        <f>#N/A</f>
        <v>#N/A</v>
      </c>
      <c r="BG1764" t="e">
        <f>#N/A</f>
        <v>#N/A</v>
      </c>
    </row>
    <row r="1765" spans="1:59">
      <c r="A1765">
        <v>3580</v>
      </c>
      <c r="B1765">
        <v>4665</v>
      </c>
      <c r="C1765">
        <v>37758</v>
      </c>
      <c r="D1765">
        <v>426</v>
      </c>
      <c r="E1765">
        <v>1110</v>
      </c>
      <c r="F1765">
        <v>838</v>
      </c>
      <c r="G1765">
        <v>272</v>
      </c>
      <c r="H1765">
        <v>51</v>
      </c>
      <c r="I1765">
        <v>51</v>
      </c>
      <c r="K1765">
        <v>1067</v>
      </c>
      <c r="L1765">
        <v>772</v>
      </c>
      <c r="M1765">
        <v>295</v>
      </c>
      <c r="N1765">
        <v>98</v>
      </c>
      <c r="O1765">
        <v>5860</v>
      </c>
      <c r="P1765">
        <v>46370</v>
      </c>
      <c r="Q1765">
        <v>21502</v>
      </c>
      <c r="R1765">
        <v>4712</v>
      </c>
      <c r="S1765">
        <v>3079</v>
      </c>
      <c r="T1765">
        <v>5144</v>
      </c>
      <c r="U1765">
        <v>2737</v>
      </c>
      <c r="V1765">
        <v>1872</v>
      </c>
      <c r="X1765">
        <v>2659</v>
      </c>
      <c r="Z1765">
        <v>41705</v>
      </c>
      <c r="AA1765">
        <v>-1124</v>
      </c>
      <c r="AB1765">
        <v>243</v>
      </c>
      <c r="AD1765">
        <v>125</v>
      </c>
      <c r="AF1765">
        <v>1960</v>
      </c>
      <c r="AG1765">
        <v>1204</v>
      </c>
      <c r="AH1765">
        <v>5869</v>
      </c>
      <c r="AI1765">
        <v>2289</v>
      </c>
      <c r="AJ1765">
        <v>3580</v>
      </c>
      <c r="AN1765">
        <v>3580</v>
      </c>
      <c r="AP1765">
        <v>19930</v>
      </c>
      <c r="AQ1765" t="s">
        <v>90</v>
      </c>
      <c r="AR1765" t="s">
        <v>91</v>
      </c>
      <c r="AS1765" t="s">
        <v>90</v>
      </c>
      <c r="AT1765" t="s">
        <v>91</v>
      </c>
      <c r="AU1765">
        <v>16031</v>
      </c>
      <c r="AV1765" t="s">
        <v>62</v>
      </c>
      <c r="AW1765">
        <v>3</v>
      </c>
      <c r="AX1765">
        <v>3</v>
      </c>
      <c r="AY1765">
        <v>2007</v>
      </c>
      <c r="AZ1765">
        <v>3</v>
      </c>
      <c r="BA1765" t="str">
        <f t="shared" si="54"/>
        <v>20073</v>
      </c>
      <c r="BB1765" t="str">
        <f t="shared" si="55"/>
        <v>20073Alaska Airlines Inc.</v>
      </c>
      <c r="BC1765" t="e">
        <f>#N/A</f>
        <v>#N/A</v>
      </c>
      <c r="BD1765" t="e">
        <f>#N/A</f>
        <v>#N/A</v>
      </c>
      <c r="BE1765" t="e">
        <f>#N/A</f>
        <v>#N/A</v>
      </c>
      <c r="BF1765" t="e">
        <f>#N/A</f>
        <v>#N/A</v>
      </c>
      <c r="BG1765" t="e">
        <f>#N/A</f>
        <v>#N/A</v>
      </c>
    </row>
    <row r="1766" spans="1:59">
      <c r="A1766">
        <v>74129</v>
      </c>
      <c r="B1766">
        <v>100767</v>
      </c>
      <c r="C1766">
        <v>668855</v>
      </c>
      <c r="D1766">
        <v>7547</v>
      </c>
      <c r="E1766">
        <v>19663</v>
      </c>
      <c r="F1766">
        <v>14850</v>
      </c>
      <c r="G1766">
        <v>4813</v>
      </c>
      <c r="H1766">
        <v>911</v>
      </c>
      <c r="I1766">
        <v>911</v>
      </c>
      <c r="K1766">
        <v>18898</v>
      </c>
      <c r="L1766">
        <v>13672</v>
      </c>
      <c r="M1766">
        <v>5226</v>
      </c>
      <c r="N1766">
        <v>1728</v>
      </c>
      <c r="O1766">
        <v>103801</v>
      </c>
      <c r="P1766">
        <v>821403</v>
      </c>
      <c r="Q1766">
        <v>298392</v>
      </c>
      <c r="R1766">
        <v>64521</v>
      </c>
      <c r="S1766">
        <v>52437</v>
      </c>
      <c r="T1766">
        <v>187166</v>
      </c>
      <c r="U1766">
        <v>48489</v>
      </c>
      <c r="V1766">
        <v>32282</v>
      </c>
      <c r="X1766">
        <v>32419</v>
      </c>
      <c r="Y1766">
        <v>4930</v>
      </c>
      <c r="Z1766">
        <v>720636</v>
      </c>
      <c r="AA1766">
        <v>-19382</v>
      </c>
      <c r="AB1766">
        <v>4186</v>
      </c>
      <c r="AD1766">
        <v>2159</v>
      </c>
      <c r="AF1766">
        <v>33794</v>
      </c>
      <c r="AG1766">
        <v>20757</v>
      </c>
      <c r="AH1766">
        <v>121524</v>
      </c>
      <c r="AI1766">
        <v>47395</v>
      </c>
      <c r="AJ1766">
        <v>74129</v>
      </c>
      <c r="AN1766">
        <v>74129</v>
      </c>
      <c r="AP1766">
        <v>19930</v>
      </c>
      <c r="AQ1766" t="s">
        <v>90</v>
      </c>
      <c r="AR1766" t="s">
        <v>91</v>
      </c>
      <c r="AS1766" t="s">
        <v>90</v>
      </c>
      <c r="AT1766" t="s">
        <v>91</v>
      </c>
      <c r="AU1766">
        <v>6031</v>
      </c>
      <c r="AV1766" t="s">
        <v>61</v>
      </c>
      <c r="AW1766">
        <v>3</v>
      </c>
      <c r="AX1766">
        <v>3</v>
      </c>
      <c r="AY1766">
        <v>2007</v>
      </c>
      <c r="AZ1766">
        <v>3</v>
      </c>
      <c r="BA1766" t="str">
        <f t="shared" si="54"/>
        <v>20073</v>
      </c>
      <c r="BB1766" t="str">
        <f t="shared" si="55"/>
        <v>20073Alaska Airlines Inc.</v>
      </c>
      <c r="BC1766" t="e">
        <f>#N/A</f>
        <v>#N/A</v>
      </c>
      <c r="BD1766" t="e">
        <f>#N/A</f>
        <v>#N/A</v>
      </c>
      <c r="BE1766" t="e">
        <f>#N/A</f>
        <v>#N/A</v>
      </c>
      <c r="BF1766" t="e">
        <f>#N/A</f>
        <v>#N/A</v>
      </c>
      <c r="BG1766" t="e">
        <f>#N/A</f>
        <v>#N/A</v>
      </c>
    </row>
    <row r="1767" spans="1:59">
      <c r="A1767">
        <v>-2679</v>
      </c>
      <c r="B1767">
        <v>-54947</v>
      </c>
      <c r="C1767">
        <v>533561</v>
      </c>
      <c r="D1767">
        <v>7815</v>
      </c>
      <c r="E1767">
        <v>14950</v>
      </c>
      <c r="F1767">
        <v>11347</v>
      </c>
      <c r="G1767">
        <v>3603</v>
      </c>
      <c r="H1767">
        <v>757</v>
      </c>
      <c r="I1767">
        <v>757</v>
      </c>
      <c r="K1767">
        <v>19466</v>
      </c>
      <c r="L1767">
        <v>12130</v>
      </c>
      <c r="M1767">
        <v>7336</v>
      </c>
      <c r="N1767">
        <v>1402</v>
      </c>
      <c r="O1767">
        <v>92729</v>
      </c>
      <c r="P1767">
        <v>670680</v>
      </c>
      <c r="Q1767">
        <v>307154</v>
      </c>
      <c r="R1767">
        <v>67277</v>
      </c>
      <c r="S1767">
        <v>49149</v>
      </c>
      <c r="T1767">
        <v>187839</v>
      </c>
      <c r="U1767">
        <v>41929</v>
      </c>
      <c r="V1767">
        <v>35412</v>
      </c>
      <c r="X1767">
        <v>31981</v>
      </c>
      <c r="Y1767">
        <v>4886</v>
      </c>
      <c r="Z1767">
        <v>725627</v>
      </c>
      <c r="AA1767">
        <v>-17925</v>
      </c>
      <c r="AB1767">
        <v>4016</v>
      </c>
      <c r="AD1767">
        <v>-53749</v>
      </c>
      <c r="AF1767">
        <v>119026</v>
      </c>
      <c r="AG1767">
        <v>51368</v>
      </c>
      <c r="AH1767">
        <v>-3579</v>
      </c>
      <c r="AI1767">
        <v>-900</v>
      </c>
      <c r="AJ1767">
        <v>-2679</v>
      </c>
      <c r="AN1767">
        <v>-2679</v>
      </c>
      <c r="AP1767">
        <v>19930</v>
      </c>
      <c r="AQ1767" t="s">
        <v>90</v>
      </c>
      <c r="AR1767" t="s">
        <v>91</v>
      </c>
      <c r="AS1767" t="s">
        <v>90</v>
      </c>
      <c r="AT1767" t="s">
        <v>91</v>
      </c>
      <c r="AU1767">
        <v>6031</v>
      </c>
      <c r="AV1767" t="s">
        <v>61</v>
      </c>
      <c r="AW1767">
        <v>3</v>
      </c>
      <c r="AX1767">
        <v>3</v>
      </c>
      <c r="AY1767">
        <v>2007</v>
      </c>
      <c r="AZ1767">
        <v>4</v>
      </c>
      <c r="BA1767" t="str">
        <f t="shared" si="54"/>
        <v>20074</v>
      </c>
      <c r="BB1767" t="str">
        <f t="shared" si="55"/>
        <v>20074Alaska Airlines Inc.</v>
      </c>
      <c r="BC1767" t="e">
        <f>#N/A</f>
        <v>#N/A</v>
      </c>
      <c r="BD1767" t="e">
        <f>#N/A</f>
        <v>#N/A</v>
      </c>
      <c r="BE1767" t="e">
        <f>#N/A</f>
        <v>#N/A</v>
      </c>
      <c r="BF1767" t="e">
        <f>#N/A</f>
        <v>#N/A</v>
      </c>
      <c r="BG1767" t="e">
        <f>#N/A</f>
        <v>#N/A</v>
      </c>
    </row>
    <row r="1768" spans="1:59">
      <c r="A1768">
        <v>14061</v>
      </c>
      <c r="B1768">
        <v>14386</v>
      </c>
      <c r="C1768">
        <v>60915</v>
      </c>
      <c r="D1768">
        <v>892</v>
      </c>
      <c r="E1768">
        <v>1706</v>
      </c>
      <c r="F1768">
        <v>1295</v>
      </c>
      <c r="G1768">
        <v>411</v>
      </c>
      <c r="H1768">
        <v>86</v>
      </c>
      <c r="I1768">
        <v>86</v>
      </c>
      <c r="K1768">
        <v>2222</v>
      </c>
      <c r="L1768">
        <v>1385</v>
      </c>
      <c r="M1768">
        <v>837</v>
      </c>
      <c r="N1768">
        <v>161</v>
      </c>
      <c r="O1768">
        <v>10587</v>
      </c>
      <c r="P1768">
        <v>76569</v>
      </c>
      <c r="Q1768">
        <v>31832</v>
      </c>
      <c r="R1768">
        <v>7050</v>
      </c>
      <c r="S1768">
        <v>4185</v>
      </c>
      <c r="T1768">
        <v>7008</v>
      </c>
      <c r="U1768">
        <v>4787</v>
      </c>
      <c r="V1768">
        <v>3040</v>
      </c>
      <c r="X1768">
        <v>4281</v>
      </c>
      <c r="Z1768">
        <v>62183</v>
      </c>
      <c r="AA1768">
        <v>-1539</v>
      </c>
      <c r="AB1768">
        <v>345</v>
      </c>
      <c r="AD1768">
        <v>-4615</v>
      </c>
      <c r="AF1768">
        <v>10217</v>
      </c>
      <c r="AG1768">
        <v>4408</v>
      </c>
      <c r="AH1768">
        <v>18794</v>
      </c>
      <c r="AI1768">
        <v>4733</v>
      </c>
      <c r="AJ1768">
        <v>14061</v>
      </c>
      <c r="AN1768">
        <v>14061</v>
      </c>
      <c r="AP1768">
        <v>19930</v>
      </c>
      <c r="AQ1768" t="s">
        <v>90</v>
      </c>
      <c r="AR1768" t="s">
        <v>91</v>
      </c>
      <c r="AS1768" t="s">
        <v>90</v>
      </c>
      <c r="AT1768" t="s">
        <v>91</v>
      </c>
      <c r="AU1768">
        <v>16031</v>
      </c>
      <c r="AV1768" t="s">
        <v>62</v>
      </c>
      <c r="AW1768">
        <v>3</v>
      </c>
      <c r="AX1768">
        <v>3</v>
      </c>
      <c r="AY1768">
        <v>2007</v>
      </c>
      <c r="AZ1768">
        <v>4</v>
      </c>
      <c r="BA1768" t="str">
        <f t="shared" si="54"/>
        <v>20074</v>
      </c>
      <c r="BB1768" t="str">
        <f t="shared" si="55"/>
        <v>20074Alaska Airlines Inc.</v>
      </c>
      <c r="BC1768" t="e">
        <f>#N/A</f>
        <v>#N/A</v>
      </c>
      <c r="BD1768" t="e">
        <f>#N/A</f>
        <v>#N/A</v>
      </c>
      <c r="BE1768" t="e">
        <f>#N/A</f>
        <v>#N/A</v>
      </c>
      <c r="BF1768" t="e">
        <f>#N/A</f>
        <v>#N/A</v>
      </c>
      <c r="BG1768" t="e">
        <f>#N/A</f>
        <v>#N/A</v>
      </c>
    </row>
    <row r="1769" spans="1:59">
      <c r="A1769">
        <v>-26943</v>
      </c>
      <c r="B1769">
        <v>-64030</v>
      </c>
      <c r="C1769">
        <v>527494</v>
      </c>
      <c r="D1769">
        <v>7063</v>
      </c>
      <c r="E1769">
        <v>15038</v>
      </c>
      <c r="F1769">
        <v>12078</v>
      </c>
      <c r="G1769">
        <v>2960</v>
      </c>
      <c r="H1769">
        <v>893</v>
      </c>
      <c r="I1769">
        <v>893</v>
      </c>
      <c r="K1769">
        <v>19071</v>
      </c>
      <c r="L1769">
        <v>13528</v>
      </c>
      <c r="M1769">
        <v>5543</v>
      </c>
      <c r="N1769">
        <v>1429</v>
      </c>
      <c r="O1769">
        <v>87186</v>
      </c>
      <c r="P1769">
        <v>658174</v>
      </c>
      <c r="Q1769">
        <v>309241</v>
      </c>
      <c r="R1769">
        <v>64873</v>
      </c>
      <c r="S1769">
        <v>47129</v>
      </c>
      <c r="T1769">
        <v>181872</v>
      </c>
      <c r="U1769">
        <v>39690</v>
      </c>
      <c r="V1769">
        <v>40954</v>
      </c>
      <c r="X1769">
        <v>33395</v>
      </c>
      <c r="Y1769">
        <v>5050</v>
      </c>
      <c r="Z1769">
        <v>722204</v>
      </c>
      <c r="AA1769">
        <v>-17750</v>
      </c>
      <c r="AB1769">
        <v>2922</v>
      </c>
      <c r="AD1769">
        <v>-19137</v>
      </c>
      <c r="AF1769">
        <v>56093</v>
      </c>
      <c r="AG1769">
        <v>22128</v>
      </c>
      <c r="AH1769">
        <v>-41902</v>
      </c>
      <c r="AI1769">
        <v>-14959</v>
      </c>
      <c r="AJ1769">
        <v>-26943</v>
      </c>
      <c r="AN1769">
        <v>-26943</v>
      </c>
      <c r="AP1769">
        <v>19930</v>
      </c>
      <c r="AQ1769" t="s">
        <v>90</v>
      </c>
      <c r="AR1769" t="s">
        <v>91</v>
      </c>
      <c r="AS1769" t="s">
        <v>90</v>
      </c>
      <c r="AT1769" t="s">
        <v>91</v>
      </c>
      <c r="AU1769">
        <v>6031</v>
      </c>
      <c r="AV1769" t="s">
        <v>61</v>
      </c>
      <c r="AW1769">
        <v>3</v>
      </c>
      <c r="AX1769">
        <v>3</v>
      </c>
      <c r="AY1769">
        <v>2008</v>
      </c>
      <c r="AZ1769">
        <v>1</v>
      </c>
      <c r="BA1769" t="str">
        <f t="shared" si="54"/>
        <v>20081</v>
      </c>
      <c r="BB1769" t="str">
        <f t="shared" si="55"/>
        <v>20081Alaska Airlines Inc.</v>
      </c>
      <c r="BC1769" t="e">
        <f>#N/A</f>
        <v>#N/A</v>
      </c>
      <c r="BD1769" t="e">
        <f>#N/A</f>
        <v>#N/A</v>
      </c>
      <c r="BE1769" t="e">
        <f>#N/A</f>
        <v>#N/A</v>
      </c>
      <c r="BF1769" t="e">
        <f>#N/A</f>
        <v>#N/A</v>
      </c>
      <c r="BG1769" t="e">
        <f>#N/A</f>
        <v>#N/A</v>
      </c>
    </row>
    <row r="1770" spans="1:59">
      <c r="A1770">
        <v>1379</v>
      </c>
      <c r="B1770">
        <v>-182</v>
      </c>
      <c r="C1770">
        <v>60394</v>
      </c>
      <c r="D1770">
        <v>809</v>
      </c>
      <c r="E1770">
        <v>1722</v>
      </c>
      <c r="F1770">
        <v>1383</v>
      </c>
      <c r="G1770">
        <v>339</v>
      </c>
      <c r="H1770">
        <v>102</v>
      </c>
      <c r="I1770">
        <v>102</v>
      </c>
      <c r="K1770">
        <v>2184</v>
      </c>
      <c r="L1770">
        <v>1549</v>
      </c>
      <c r="M1770">
        <v>635</v>
      </c>
      <c r="N1770">
        <v>164</v>
      </c>
      <c r="O1770">
        <v>9982</v>
      </c>
      <c r="P1770">
        <v>75357</v>
      </c>
      <c r="Q1770">
        <v>40593</v>
      </c>
      <c r="R1770">
        <v>7545</v>
      </c>
      <c r="S1770">
        <v>5213</v>
      </c>
      <c r="T1770">
        <v>8174</v>
      </c>
      <c r="U1770">
        <v>4544</v>
      </c>
      <c r="V1770">
        <v>4106</v>
      </c>
      <c r="X1770">
        <v>5364</v>
      </c>
      <c r="Z1770">
        <v>75539</v>
      </c>
      <c r="AA1770">
        <v>-1867</v>
      </c>
      <c r="AB1770">
        <v>307</v>
      </c>
      <c r="AD1770">
        <v>-2013</v>
      </c>
      <c r="AF1770">
        <v>5899</v>
      </c>
      <c r="AG1770">
        <v>2326</v>
      </c>
      <c r="AH1770">
        <v>2144</v>
      </c>
      <c r="AI1770">
        <v>765</v>
      </c>
      <c r="AJ1770">
        <v>1379</v>
      </c>
      <c r="AN1770">
        <v>1379</v>
      </c>
      <c r="AP1770">
        <v>19930</v>
      </c>
      <c r="AQ1770" t="s">
        <v>90</v>
      </c>
      <c r="AR1770" t="s">
        <v>91</v>
      </c>
      <c r="AS1770" t="s">
        <v>90</v>
      </c>
      <c r="AT1770" t="s">
        <v>91</v>
      </c>
      <c r="AU1770">
        <v>16031</v>
      </c>
      <c r="AV1770" t="s">
        <v>62</v>
      </c>
      <c r="AW1770">
        <v>3</v>
      </c>
      <c r="AX1770">
        <v>3</v>
      </c>
      <c r="AY1770">
        <v>2008</v>
      </c>
      <c r="AZ1770">
        <v>1</v>
      </c>
      <c r="BA1770" t="str">
        <f t="shared" si="54"/>
        <v>20081</v>
      </c>
      <c r="BB1770" t="str">
        <f t="shared" si="55"/>
        <v>20081Alaska Airlines Inc.</v>
      </c>
      <c r="BC1770" t="e">
        <f>#N/A</f>
        <v>#N/A</v>
      </c>
      <c r="BD1770" t="e">
        <f>#N/A</f>
        <v>#N/A</v>
      </c>
      <c r="BE1770" t="e">
        <f>#N/A</f>
        <v>#N/A</v>
      </c>
      <c r="BF1770" t="e">
        <f>#N/A</f>
        <v>#N/A</v>
      </c>
      <c r="BG1770" t="e">
        <f>#N/A</f>
        <v>#N/A</v>
      </c>
    </row>
    <row r="1771" spans="1:59">
      <c r="A1771">
        <v>9930</v>
      </c>
      <c r="B1771">
        <v>4931</v>
      </c>
      <c r="C1771">
        <v>50234</v>
      </c>
      <c r="D1771">
        <v>654</v>
      </c>
      <c r="E1771">
        <v>1688</v>
      </c>
      <c r="F1771">
        <v>1368</v>
      </c>
      <c r="G1771">
        <v>320</v>
      </c>
      <c r="H1771">
        <v>90</v>
      </c>
      <c r="I1771">
        <v>90</v>
      </c>
      <c r="K1771">
        <v>1752</v>
      </c>
      <c r="L1771">
        <v>1207</v>
      </c>
      <c r="M1771">
        <v>545</v>
      </c>
      <c r="N1771">
        <v>128</v>
      </c>
      <c r="O1771">
        <v>7755</v>
      </c>
      <c r="P1771">
        <v>62301</v>
      </c>
      <c r="Q1771">
        <v>33914</v>
      </c>
      <c r="R1771">
        <v>5150</v>
      </c>
      <c r="S1771">
        <v>3704</v>
      </c>
      <c r="T1771">
        <v>3710</v>
      </c>
      <c r="U1771">
        <v>4112</v>
      </c>
      <c r="V1771">
        <v>3379</v>
      </c>
      <c r="X1771">
        <v>3401</v>
      </c>
      <c r="Z1771">
        <v>57370</v>
      </c>
      <c r="AA1771">
        <v>-1441</v>
      </c>
      <c r="AB1771">
        <v>197</v>
      </c>
      <c r="AC1771">
        <v>-1868</v>
      </c>
      <c r="AD1771">
        <v>-12662</v>
      </c>
      <c r="AF1771">
        <v>26261</v>
      </c>
      <c r="AG1771">
        <v>10487</v>
      </c>
      <c r="AH1771">
        <v>15418</v>
      </c>
      <c r="AI1771">
        <v>5488</v>
      </c>
      <c r="AJ1771">
        <v>9930</v>
      </c>
      <c r="AN1771">
        <v>9930</v>
      </c>
      <c r="AP1771">
        <v>19930</v>
      </c>
      <c r="AQ1771" t="s">
        <v>90</v>
      </c>
      <c r="AR1771" t="s">
        <v>91</v>
      </c>
      <c r="AS1771" t="s">
        <v>90</v>
      </c>
      <c r="AT1771" t="s">
        <v>91</v>
      </c>
      <c r="AU1771">
        <v>16031</v>
      </c>
      <c r="AV1771" t="s">
        <v>62</v>
      </c>
      <c r="AW1771">
        <v>3</v>
      </c>
      <c r="AX1771">
        <v>3</v>
      </c>
      <c r="AY1771">
        <v>2008</v>
      </c>
      <c r="AZ1771">
        <v>2</v>
      </c>
      <c r="BA1771" t="str">
        <f t="shared" si="54"/>
        <v>20082</v>
      </c>
      <c r="BB1771" t="str">
        <f t="shared" si="55"/>
        <v>20082Alaska Airlines Inc.</v>
      </c>
      <c r="BC1771" t="e">
        <f>#N/A</f>
        <v>#N/A</v>
      </c>
      <c r="BD1771" t="e">
        <f>#N/A</f>
        <v>#N/A</v>
      </c>
      <c r="BE1771" t="e">
        <f>#N/A</f>
        <v>#N/A</v>
      </c>
      <c r="BF1771" t="e">
        <f>#N/A</f>
        <v>#N/A</v>
      </c>
      <c r="BG1771" t="e">
        <f>#N/A</f>
        <v>#N/A</v>
      </c>
    </row>
    <row r="1772" spans="1:59">
      <c r="A1772">
        <v>46259</v>
      </c>
      <c r="B1772">
        <v>-62907</v>
      </c>
      <c r="C1772">
        <v>611187</v>
      </c>
      <c r="D1772">
        <v>7953</v>
      </c>
      <c r="E1772">
        <v>20533</v>
      </c>
      <c r="F1772">
        <v>16642</v>
      </c>
      <c r="G1772">
        <v>3891</v>
      </c>
      <c r="H1772">
        <v>1099</v>
      </c>
      <c r="I1772">
        <v>1099</v>
      </c>
      <c r="K1772">
        <v>21313</v>
      </c>
      <c r="L1772">
        <v>14684</v>
      </c>
      <c r="M1772">
        <v>6629</v>
      </c>
      <c r="N1772">
        <v>1557</v>
      </c>
      <c r="O1772">
        <v>94354</v>
      </c>
      <c r="P1772">
        <v>757996</v>
      </c>
      <c r="Q1772">
        <v>380713</v>
      </c>
      <c r="R1772">
        <v>61169</v>
      </c>
      <c r="S1772">
        <v>50053</v>
      </c>
      <c r="T1772">
        <v>111908</v>
      </c>
      <c r="U1772">
        <v>50025</v>
      </c>
      <c r="V1772">
        <v>43418</v>
      </c>
      <c r="X1772">
        <v>38227</v>
      </c>
      <c r="Y1772">
        <v>85390</v>
      </c>
      <c r="Z1772">
        <v>820903</v>
      </c>
      <c r="AA1772">
        <v>-18515</v>
      </c>
      <c r="AB1772">
        <v>2530</v>
      </c>
      <c r="AC1772">
        <v>-24005</v>
      </c>
      <c r="AD1772">
        <v>-162681</v>
      </c>
      <c r="AF1772">
        <v>337403</v>
      </c>
      <c r="AG1772">
        <v>134732</v>
      </c>
      <c r="AH1772">
        <v>71825</v>
      </c>
      <c r="AI1772">
        <v>25566</v>
      </c>
      <c r="AJ1772">
        <v>46259</v>
      </c>
      <c r="AN1772">
        <v>46259</v>
      </c>
      <c r="AP1772">
        <v>19930</v>
      </c>
      <c r="AQ1772" t="s">
        <v>90</v>
      </c>
      <c r="AR1772" t="s">
        <v>91</v>
      </c>
      <c r="AS1772" t="s">
        <v>90</v>
      </c>
      <c r="AT1772" t="s">
        <v>91</v>
      </c>
      <c r="AU1772">
        <v>6031</v>
      </c>
      <c r="AV1772" t="s">
        <v>61</v>
      </c>
      <c r="AW1772">
        <v>3</v>
      </c>
      <c r="AX1772">
        <v>3</v>
      </c>
      <c r="AY1772">
        <v>2008</v>
      </c>
      <c r="AZ1772">
        <v>2</v>
      </c>
      <c r="BA1772" t="str">
        <f t="shared" si="54"/>
        <v>20082</v>
      </c>
      <c r="BB1772" t="str">
        <f t="shared" si="55"/>
        <v>20082Alaska Airlines Inc.</v>
      </c>
      <c r="BC1772" t="e">
        <f>#N/A</f>
        <v>#N/A</v>
      </c>
      <c r="BD1772" t="e">
        <f>#N/A</f>
        <v>#N/A</v>
      </c>
      <c r="BE1772" t="e">
        <f>#N/A</f>
        <v>#N/A</v>
      </c>
      <c r="BF1772" t="e">
        <f>#N/A</f>
        <v>#N/A</v>
      </c>
      <c r="BG1772" t="e">
        <f>#N/A</f>
        <v>#N/A</v>
      </c>
    </row>
    <row r="1773" spans="1:59">
      <c r="A1773">
        <v>-71007</v>
      </c>
      <c r="B1773">
        <v>56205</v>
      </c>
      <c r="C1773">
        <v>681930</v>
      </c>
      <c r="D1773">
        <v>9087</v>
      </c>
      <c r="E1773">
        <v>26888</v>
      </c>
      <c r="F1773">
        <v>18342</v>
      </c>
      <c r="G1773">
        <v>8546</v>
      </c>
      <c r="H1773">
        <v>1740</v>
      </c>
      <c r="I1773">
        <v>1641</v>
      </c>
      <c r="J1773">
        <v>99</v>
      </c>
      <c r="K1773">
        <v>23887</v>
      </c>
      <c r="L1773">
        <v>18006</v>
      </c>
      <c r="M1773">
        <v>5881</v>
      </c>
      <c r="N1773">
        <v>1721</v>
      </c>
      <c r="O1773">
        <v>145091</v>
      </c>
      <c r="P1773">
        <v>890344</v>
      </c>
      <c r="Q1773">
        <v>398324</v>
      </c>
      <c r="R1773">
        <v>58030</v>
      </c>
      <c r="S1773">
        <v>51026</v>
      </c>
      <c r="T1773">
        <v>108614</v>
      </c>
      <c r="U1773">
        <v>46062</v>
      </c>
      <c r="V1773">
        <v>45079</v>
      </c>
      <c r="X1773">
        <v>40380</v>
      </c>
      <c r="Y1773">
        <v>86624</v>
      </c>
      <c r="Z1773">
        <v>834139</v>
      </c>
      <c r="AA1773">
        <v>-20759</v>
      </c>
      <c r="AB1773">
        <v>2569</v>
      </c>
      <c r="AD1773">
        <v>-157621</v>
      </c>
      <c r="AF1773">
        <v>9533</v>
      </c>
      <c r="AG1773">
        <v>-166278</v>
      </c>
      <c r="AH1773">
        <v>-110073</v>
      </c>
      <c r="AI1773">
        <v>-39066</v>
      </c>
      <c r="AJ1773">
        <v>-71007</v>
      </c>
      <c r="AN1773">
        <v>-71007</v>
      </c>
      <c r="AP1773">
        <v>19930</v>
      </c>
      <c r="AQ1773" t="s">
        <v>90</v>
      </c>
      <c r="AR1773" t="s">
        <v>91</v>
      </c>
      <c r="AS1773" t="s">
        <v>90</v>
      </c>
      <c r="AT1773" t="s">
        <v>91</v>
      </c>
      <c r="AU1773">
        <v>6031</v>
      </c>
      <c r="AV1773" t="s">
        <v>61</v>
      </c>
      <c r="AW1773">
        <v>3</v>
      </c>
      <c r="AX1773">
        <v>3</v>
      </c>
      <c r="AY1773">
        <v>2008</v>
      </c>
      <c r="AZ1773">
        <v>3</v>
      </c>
      <c r="BA1773" t="str">
        <f t="shared" si="54"/>
        <v>20083</v>
      </c>
      <c r="BB1773" t="str">
        <f t="shared" si="55"/>
        <v>20083Alaska Airlines Inc.</v>
      </c>
      <c r="BC1773" t="e">
        <f>#N/A</f>
        <v>#N/A</v>
      </c>
      <c r="BD1773" t="e">
        <f>#N/A</f>
        <v>#N/A</v>
      </c>
      <c r="BE1773" t="e">
        <f>#N/A</f>
        <v>#N/A</v>
      </c>
      <c r="BF1773" t="e">
        <f>#N/A</f>
        <v>#N/A</v>
      </c>
      <c r="BG1773" t="e">
        <f>#N/A</f>
        <v>#N/A</v>
      </c>
    </row>
    <row r="1774" spans="1:59">
      <c r="A1774">
        <v>1719</v>
      </c>
      <c r="B1774">
        <v>11541</v>
      </c>
      <c r="C1774">
        <v>39458</v>
      </c>
      <c r="D1774">
        <v>526</v>
      </c>
      <c r="E1774">
        <v>1555</v>
      </c>
      <c r="F1774">
        <v>1061</v>
      </c>
      <c r="G1774">
        <v>494</v>
      </c>
      <c r="H1774">
        <v>101</v>
      </c>
      <c r="I1774">
        <v>95</v>
      </c>
      <c r="J1774">
        <v>6</v>
      </c>
      <c r="K1774">
        <v>1382</v>
      </c>
      <c r="L1774">
        <v>1042</v>
      </c>
      <c r="M1774">
        <v>340</v>
      </c>
      <c r="N1774">
        <v>100</v>
      </c>
      <c r="O1774">
        <v>8395</v>
      </c>
      <c r="P1774">
        <v>51517</v>
      </c>
      <c r="Q1774">
        <v>23868</v>
      </c>
      <c r="R1774">
        <v>3382</v>
      </c>
      <c r="S1774">
        <v>2555</v>
      </c>
      <c r="T1774">
        <v>2658</v>
      </c>
      <c r="U1774">
        <v>2665</v>
      </c>
      <c r="V1774">
        <v>2406</v>
      </c>
      <c r="X1774">
        <v>2442</v>
      </c>
      <c r="Z1774">
        <v>39976</v>
      </c>
      <c r="AA1774">
        <v>-1108</v>
      </c>
      <c r="AB1774">
        <v>137</v>
      </c>
      <c r="AD1774">
        <v>-8413</v>
      </c>
      <c r="AF1774">
        <v>509</v>
      </c>
      <c r="AG1774">
        <v>-8875</v>
      </c>
      <c r="AH1774">
        <v>2666</v>
      </c>
      <c r="AI1774">
        <v>947</v>
      </c>
      <c r="AJ1774">
        <v>1719</v>
      </c>
      <c r="AN1774">
        <v>1719</v>
      </c>
      <c r="AP1774">
        <v>19930</v>
      </c>
      <c r="AQ1774" t="s">
        <v>90</v>
      </c>
      <c r="AR1774" t="s">
        <v>91</v>
      </c>
      <c r="AS1774" t="s">
        <v>90</v>
      </c>
      <c r="AT1774" t="s">
        <v>91</v>
      </c>
      <c r="AU1774">
        <v>16031</v>
      </c>
      <c r="AV1774" t="s">
        <v>62</v>
      </c>
      <c r="AW1774">
        <v>3</v>
      </c>
      <c r="AX1774">
        <v>3</v>
      </c>
      <c r="AY1774">
        <v>2008</v>
      </c>
      <c r="AZ1774">
        <v>3</v>
      </c>
      <c r="BA1774" t="str">
        <f t="shared" si="54"/>
        <v>20083</v>
      </c>
      <c r="BB1774" t="str">
        <f t="shared" si="55"/>
        <v>20083Alaska Airlines Inc.</v>
      </c>
      <c r="BC1774" t="e">
        <f>#N/A</f>
        <v>#N/A</v>
      </c>
      <c r="BD1774" t="e">
        <f>#N/A</f>
        <v>#N/A</v>
      </c>
      <c r="BE1774" t="e">
        <f>#N/A</f>
        <v>#N/A</v>
      </c>
      <c r="BF1774" t="e">
        <f>#N/A</f>
        <v>#N/A</v>
      </c>
      <c r="BG1774" t="e">
        <f>#N/A</f>
        <v>#N/A</v>
      </c>
    </row>
    <row r="1775" spans="1:59">
      <c r="A1775">
        <v>-56901</v>
      </c>
      <c r="B1775">
        <v>22238</v>
      </c>
      <c r="C1775">
        <v>528787</v>
      </c>
      <c r="D1775">
        <v>9651</v>
      </c>
      <c r="E1775">
        <v>17136</v>
      </c>
      <c r="F1775">
        <v>12123</v>
      </c>
      <c r="G1775">
        <v>5013</v>
      </c>
      <c r="H1775">
        <v>2207</v>
      </c>
      <c r="I1775">
        <v>2207</v>
      </c>
      <c r="K1775">
        <v>22604</v>
      </c>
      <c r="L1775">
        <v>15614</v>
      </c>
      <c r="M1775">
        <v>6990</v>
      </c>
      <c r="N1775">
        <v>1549</v>
      </c>
      <c r="O1775">
        <v>89671</v>
      </c>
      <c r="P1775">
        <v>671605</v>
      </c>
      <c r="Q1775">
        <v>249806</v>
      </c>
      <c r="R1775">
        <v>63360</v>
      </c>
      <c r="S1775">
        <v>48947</v>
      </c>
      <c r="T1775">
        <v>102956</v>
      </c>
      <c r="U1775">
        <v>34647</v>
      </c>
      <c r="V1775">
        <v>43017</v>
      </c>
      <c r="X1775">
        <v>38659</v>
      </c>
      <c r="Y1775">
        <v>67975</v>
      </c>
      <c r="Z1775">
        <v>649367</v>
      </c>
      <c r="AA1775">
        <v>-21953</v>
      </c>
      <c r="AB1775">
        <v>1779</v>
      </c>
      <c r="AD1775">
        <v>-106313</v>
      </c>
      <c r="AF1775">
        <v>12223</v>
      </c>
      <c r="AG1775">
        <v>-114264</v>
      </c>
      <c r="AH1775">
        <v>-92026</v>
      </c>
      <c r="AI1775">
        <v>-35125</v>
      </c>
      <c r="AJ1775">
        <v>-56901</v>
      </c>
      <c r="AN1775">
        <v>-56901</v>
      </c>
      <c r="AP1775">
        <v>19930</v>
      </c>
      <c r="AQ1775" t="s">
        <v>90</v>
      </c>
      <c r="AR1775" t="s">
        <v>91</v>
      </c>
      <c r="AS1775" t="s">
        <v>90</v>
      </c>
      <c r="AT1775" t="s">
        <v>91</v>
      </c>
      <c r="AU1775">
        <v>6031</v>
      </c>
      <c r="AV1775" t="s">
        <v>61</v>
      </c>
      <c r="AW1775">
        <v>3</v>
      </c>
      <c r="AX1775">
        <v>3</v>
      </c>
      <c r="AY1775">
        <v>2008</v>
      </c>
      <c r="AZ1775">
        <v>4</v>
      </c>
      <c r="BA1775" t="str">
        <f t="shared" si="54"/>
        <v>20084</v>
      </c>
      <c r="BB1775" t="str">
        <f t="shared" si="55"/>
        <v>20084Alaska Airlines Inc.</v>
      </c>
      <c r="BC1775" t="e">
        <f>#N/A</f>
        <v>#N/A</v>
      </c>
      <c r="BD1775" t="e">
        <f>#N/A</f>
        <v>#N/A</v>
      </c>
      <c r="BE1775" t="e">
        <f>#N/A</f>
        <v>#N/A</v>
      </c>
      <c r="BF1775" t="e">
        <f>#N/A</f>
        <v>#N/A</v>
      </c>
      <c r="BG1775" t="e">
        <f>#N/A</f>
        <v>#N/A</v>
      </c>
    </row>
    <row r="1776" spans="1:59">
      <c r="A1776">
        <v>-836</v>
      </c>
      <c r="B1776">
        <v>7735</v>
      </c>
      <c r="C1776">
        <v>49016</v>
      </c>
      <c r="E1776">
        <v>915</v>
      </c>
      <c r="F1776">
        <v>450</v>
      </c>
      <c r="G1776">
        <v>465</v>
      </c>
      <c r="K1776">
        <v>2095</v>
      </c>
      <c r="L1776">
        <v>1447</v>
      </c>
      <c r="M1776">
        <v>648</v>
      </c>
      <c r="O1776">
        <v>2111</v>
      </c>
      <c r="P1776">
        <v>54137</v>
      </c>
      <c r="Q1776">
        <v>23138</v>
      </c>
      <c r="R1776">
        <v>5244</v>
      </c>
      <c r="S1776">
        <v>3827</v>
      </c>
      <c r="T1776">
        <v>3537</v>
      </c>
      <c r="U1776">
        <v>3212</v>
      </c>
      <c r="V1776">
        <v>3421</v>
      </c>
      <c r="X1776">
        <v>4023</v>
      </c>
      <c r="Z1776">
        <v>46402</v>
      </c>
      <c r="AA1776">
        <v>-1746</v>
      </c>
      <c r="AB1776">
        <v>141</v>
      </c>
      <c r="AD1776">
        <v>-8454</v>
      </c>
      <c r="AF1776">
        <v>972</v>
      </c>
      <c r="AG1776">
        <v>-9087</v>
      </c>
      <c r="AH1776">
        <v>-1352</v>
      </c>
      <c r="AI1776">
        <v>-516</v>
      </c>
      <c r="AJ1776">
        <v>-836</v>
      </c>
      <c r="AN1776">
        <v>-836</v>
      </c>
      <c r="AP1776">
        <v>19930</v>
      </c>
      <c r="AQ1776" t="s">
        <v>90</v>
      </c>
      <c r="AR1776" t="s">
        <v>91</v>
      </c>
      <c r="AS1776" t="s">
        <v>90</v>
      </c>
      <c r="AT1776" t="s">
        <v>91</v>
      </c>
      <c r="AU1776">
        <v>16031</v>
      </c>
      <c r="AV1776" t="s">
        <v>62</v>
      </c>
      <c r="AW1776">
        <v>3</v>
      </c>
      <c r="AX1776">
        <v>3</v>
      </c>
      <c r="AY1776">
        <v>2008</v>
      </c>
      <c r="AZ1776">
        <v>4</v>
      </c>
      <c r="BA1776" t="str">
        <f t="shared" si="54"/>
        <v>20084</v>
      </c>
      <c r="BB1776" t="str">
        <f t="shared" si="55"/>
        <v>20084Alaska Airlines Inc.</v>
      </c>
      <c r="BC1776" t="e">
        <f>#N/A</f>
        <v>#N/A</v>
      </c>
      <c r="BD1776" t="e">
        <f>#N/A</f>
        <v>#N/A</v>
      </c>
      <c r="BE1776" t="e">
        <f>#N/A</f>
        <v>#N/A</v>
      </c>
      <c r="BF1776" t="e">
        <f>#N/A</f>
        <v>#N/A</v>
      </c>
      <c r="BG1776" t="e">
        <f>#N/A</f>
        <v>#N/A</v>
      </c>
    </row>
    <row r="1777" spans="1:59">
      <c r="A1777">
        <v>-12151</v>
      </c>
      <c r="B1777">
        <v>4564</v>
      </c>
      <c r="C1777">
        <v>469168</v>
      </c>
      <c r="D1777">
        <v>6479</v>
      </c>
      <c r="E1777">
        <v>16436</v>
      </c>
      <c r="F1777">
        <v>11528</v>
      </c>
      <c r="G1777">
        <v>4908</v>
      </c>
      <c r="H1777">
        <v>2901</v>
      </c>
      <c r="I1777">
        <v>2901</v>
      </c>
      <c r="K1777">
        <v>21337</v>
      </c>
      <c r="L1777">
        <v>14887</v>
      </c>
      <c r="M1777">
        <v>6450</v>
      </c>
      <c r="N1777">
        <v>1619</v>
      </c>
      <c r="O1777">
        <v>84107</v>
      </c>
      <c r="P1777">
        <v>602047</v>
      </c>
      <c r="Q1777">
        <v>191696</v>
      </c>
      <c r="R1777">
        <v>71066</v>
      </c>
      <c r="S1777">
        <v>48966</v>
      </c>
      <c r="T1777">
        <v>104629</v>
      </c>
      <c r="U1777">
        <v>33620</v>
      </c>
      <c r="V1777">
        <v>45284</v>
      </c>
      <c r="X1777">
        <v>38526</v>
      </c>
      <c r="Y1777">
        <v>63696</v>
      </c>
      <c r="Z1777">
        <v>597483</v>
      </c>
      <c r="AA1777">
        <v>-19855</v>
      </c>
      <c r="AB1777">
        <v>314</v>
      </c>
      <c r="AD1777">
        <v>-11979</v>
      </c>
      <c r="AF1777">
        <v>8566</v>
      </c>
      <c r="AG1777">
        <v>-22954</v>
      </c>
      <c r="AH1777">
        <v>-18390</v>
      </c>
      <c r="AI1777">
        <v>-6239</v>
      </c>
      <c r="AJ1777">
        <v>-12151</v>
      </c>
      <c r="AN1777">
        <v>-12151</v>
      </c>
      <c r="AP1777">
        <v>19930</v>
      </c>
      <c r="AQ1777" t="s">
        <v>90</v>
      </c>
      <c r="AR1777" t="s">
        <v>91</v>
      </c>
      <c r="AS1777" t="s">
        <v>90</v>
      </c>
      <c r="AT1777" t="s">
        <v>91</v>
      </c>
      <c r="AU1777">
        <v>6031</v>
      </c>
      <c r="AV1777" t="s">
        <v>61</v>
      </c>
      <c r="AW1777">
        <v>3</v>
      </c>
      <c r="AX1777">
        <v>3</v>
      </c>
      <c r="AY1777">
        <v>2009</v>
      </c>
      <c r="AZ1777">
        <v>1</v>
      </c>
      <c r="BA1777" t="str">
        <f t="shared" si="54"/>
        <v>20091</v>
      </c>
      <c r="BB1777" t="str">
        <f t="shared" si="55"/>
        <v>20091Alaska Airlines Inc.</v>
      </c>
      <c r="BC1777" t="e">
        <f>#N/A</f>
        <v>#N/A</v>
      </c>
      <c r="BD1777" t="e">
        <f>#N/A</f>
        <v>#N/A</v>
      </c>
      <c r="BE1777" t="e">
        <f>#N/A</f>
        <v>#N/A</v>
      </c>
      <c r="BF1777" t="e">
        <f>#N/A</f>
        <v>#N/A</v>
      </c>
      <c r="BG1777" t="e">
        <f>#N/A</f>
        <v>#N/A</v>
      </c>
    </row>
    <row r="1778" spans="1:59">
      <c r="A1778">
        <v>106</v>
      </c>
      <c r="B1778">
        <v>2247</v>
      </c>
      <c r="C1778">
        <v>46037</v>
      </c>
      <c r="E1778">
        <v>771</v>
      </c>
      <c r="F1778">
        <v>289</v>
      </c>
      <c r="G1778">
        <v>482</v>
      </c>
      <c r="K1778">
        <v>2094</v>
      </c>
      <c r="L1778">
        <v>1461</v>
      </c>
      <c r="M1778">
        <v>633</v>
      </c>
      <c r="O1778">
        <v>2188</v>
      </c>
      <c r="P1778">
        <v>51090</v>
      </c>
      <c r="Q1778">
        <v>20808</v>
      </c>
      <c r="R1778">
        <v>6932</v>
      </c>
      <c r="S1778">
        <v>4669</v>
      </c>
      <c r="T1778">
        <v>4267</v>
      </c>
      <c r="U1778">
        <v>3299</v>
      </c>
      <c r="V1778">
        <v>4122</v>
      </c>
      <c r="X1778">
        <v>4746</v>
      </c>
      <c r="Z1778">
        <v>48843</v>
      </c>
      <c r="AA1778">
        <v>-1807</v>
      </c>
      <c r="AB1778">
        <v>29</v>
      </c>
      <c r="AD1778">
        <v>-1090</v>
      </c>
      <c r="AF1778">
        <v>780</v>
      </c>
      <c r="AG1778">
        <v>-2088</v>
      </c>
      <c r="AH1778">
        <v>159</v>
      </c>
      <c r="AI1778">
        <v>53</v>
      </c>
      <c r="AJ1778">
        <v>106</v>
      </c>
      <c r="AN1778">
        <v>106</v>
      </c>
      <c r="AP1778">
        <v>19930</v>
      </c>
      <c r="AQ1778" t="s">
        <v>90</v>
      </c>
      <c r="AR1778" t="s">
        <v>91</v>
      </c>
      <c r="AS1778" t="s">
        <v>90</v>
      </c>
      <c r="AT1778" t="s">
        <v>91</v>
      </c>
      <c r="AU1778">
        <v>16031</v>
      </c>
      <c r="AV1778" t="s">
        <v>62</v>
      </c>
      <c r="AW1778">
        <v>3</v>
      </c>
      <c r="AX1778">
        <v>3</v>
      </c>
      <c r="AY1778">
        <v>2009</v>
      </c>
      <c r="AZ1778">
        <v>1</v>
      </c>
      <c r="BA1778" t="str">
        <f t="shared" si="54"/>
        <v>20091</v>
      </c>
      <c r="BB1778" t="str">
        <f t="shared" si="55"/>
        <v>20091Alaska Airlines Inc.</v>
      </c>
      <c r="BC1778" t="e">
        <f>#N/A</f>
        <v>#N/A</v>
      </c>
      <c r="BD1778" t="e">
        <f>#N/A</f>
        <v>#N/A</v>
      </c>
      <c r="BE1778" t="e">
        <f>#N/A</f>
        <v>#N/A</v>
      </c>
      <c r="BF1778" t="e">
        <f>#N/A</f>
        <v>#N/A</v>
      </c>
      <c r="BG1778" t="e">
        <f>#N/A</f>
        <v>#N/A</v>
      </c>
    </row>
    <row r="1779" spans="1:59">
      <c r="A1779">
        <v>-2051</v>
      </c>
      <c r="B1779">
        <v>-4030</v>
      </c>
      <c r="C1779">
        <v>35840</v>
      </c>
      <c r="E1779">
        <v>544</v>
      </c>
      <c r="F1779">
        <v>158</v>
      </c>
      <c r="G1779">
        <v>386</v>
      </c>
      <c r="H1779">
        <v>123</v>
      </c>
      <c r="I1779">
        <v>123</v>
      </c>
      <c r="K1779">
        <v>1151</v>
      </c>
      <c r="L1779">
        <v>947</v>
      </c>
      <c r="M1779">
        <v>204</v>
      </c>
      <c r="P1779">
        <v>37658</v>
      </c>
      <c r="Q1779">
        <v>19826</v>
      </c>
      <c r="R1779">
        <v>5813</v>
      </c>
      <c r="S1779">
        <v>3254</v>
      </c>
      <c r="T1779">
        <v>3068</v>
      </c>
      <c r="U1779">
        <v>2878</v>
      </c>
      <c r="V1779">
        <v>3320</v>
      </c>
      <c r="X1779">
        <v>3529</v>
      </c>
      <c r="Z1779">
        <v>41688</v>
      </c>
      <c r="AA1779">
        <v>-1361</v>
      </c>
      <c r="AB1779">
        <v>-9</v>
      </c>
      <c r="AD1779">
        <v>1581</v>
      </c>
      <c r="AF1779">
        <v>471</v>
      </c>
      <c r="AG1779">
        <v>682</v>
      </c>
      <c r="AH1779">
        <v>-3348</v>
      </c>
      <c r="AI1779">
        <v>-1297</v>
      </c>
      <c r="AJ1779">
        <v>-2051</v>
      </c>
      <c r="AN1779">
        <v>-2051</v>
      </c>
      <c r="AP1779">
        <v>19930</v>
      </c>
      <c r="AQ1779" t="s">
        <v>90</v>
      </c>
      <c r="AR1779" t="s">
        <v>91</v>
      </c>
      <c r="AS1779" t="s">
        <v>90</v>
      </c>
      <c r="AT1779" t="s">
        <v>91</v>
      </c>
      <c r="AU1779">
        <v>16031</v>
      </c>
      <c r="AV1779" t="s">
        <v>62</v>
      </c>
      <c r="AW1779">
        <v>3</v>
      </c>
      <c r="AX1779">
        <v>3</v>
      </c>
      <c r="AY1779">
        <v>2009</v>
      </c>
      <c r="AZ1779">
        <v>2</v>
      </c>
      <c r="BA1779" t="str">
        <f t="shared" si="54"/>
        <v>20092</v>
      </c>
      <c r="BB1779" t="str">
        <f t="shared" si="55"/>
        <v>20092Alaska Airlines Inc.</v>
      </c>
      <c r="BC1779" t="e">
        <f>#N/A</f>
        <v>#N/A</v>
      </c>
      <c r="BD1779" t="e">
        <f>#N/A</f>
        <v>#N/A</v>
      </c>
      <c r="BE1779" t="e">
        <f>#N/A</f>
        <v>#N/A</v>
      </c>
      <c r="BF1779" t="e">
        <f>#N/A</f>
        <v>#N/A</v>
      </c>
      <c r="BG1779" t="e">
        <f>#N/A</f>
        <v>#N/A</v>
      </c>
    </row>
    <row r="1780" spans="1:59">
      <c r="A1780">
        <v>27774</v>
      </c>
      <c r="B1780">
        <v>35389</v>
      </c>
      <c r="C1780">
        <v>543060</v>
      </c>
      <c r="D1780">
        <v>7236</v>
      </c>
      <c r="E1780">
        <v>22645</v>
      </c>
      <c r="F1780">
        <v>16789</v>
      </c>
      <c r="G1780">
        <v>5856</v>
      </c>
      <c r="H1780">
        <v>1868</v>
      </c>
      <c r="I1780">
        <v>1868</v>
      </c>
      <c r="K1780">
        <v>21303</v>
      </c>
      <c r="L1780">
        <v>14347</v>
      </c>
      <c r="M1780">
        <v>6956</v>
      </c>
      <c r="N1780">
        <v>2020</v>
      </c>
      <c r="O1780">
        <v>113431</v>
      </c>
      <c r="P1780">
        <v>711563</v>
      </c>
      <c r="Q1780">
        <v>252005</v>
      </c>
      <c r="R1780">
        <v>71489</v>
      </c>
      <c r="S1780">
        <v>49657</v>
      </c>
      <c r="T1780">
        <v>100437</v>
      </c>
      <c r="U1780">
        <v>43615</v>
      </c>
      <c r="V1780">
        <v>48431</v>
      </c>
      <c r="X1780">
        <v>40736</v>
      </c>
      <c r="Y1780">
        <v>69804</v>
      </c>
      <c r="Z1780">
        <v>676174</v>
      </c>
      <c r="AA1780">
        <v>-19848</v>
      </c>
      <c r="AB1780">
        <v>-133</v>
      </c>
      <c r="AD1780">
        <v>23077</v>
      </c>
      <c r="AF1780">
        <v>6875</v>
      </c>
      <c r="AG1780">
        <v>9971</v>
      </c>
      <c r="AH1780">
        <v>45360</v>
      </c>
      <c r="AI1780">
        <v>17586</v>
      </c>
      <c r="AJ1780">
        <v>27774</v>
      </c>
      <c r="AN1780">
        <v>27774</v>
      </c>
      <c r="AP1780">
        <v>19930</v>
      </c>
      <c r="AQ1780" t="s">
        <v>90</v>
      </c>
      <c r="AR1780" t="s">
        <v>91</v>
      </c>
      <c r="AS1780" t="s">
        <v>90</v>
      </c>
      <c r="AT1780" t="s">
        <v>91</v>
      </c>
      <c r="AU1780">
        <v>6031</v>
      </c>
      <c r="AV1780" t="s">
        <v>61</v>
      </c>
      <c r="AW1780">
        <v>3</v>
      </c>
      <c r="AX1780">
        <v>3</v>
      </c>
      <c r="AY1780">
        <v>2009</v>
      </c>
      <c r="AZ1780">
        <v>2</v>
      </c>
      <c r="BA1780" t="str">
        <f t="shared" si="54"/>
        <v>20092</v>
      </c>
      <c r="BB1780" t="str">
        <f t="shared" si="55"/>
        <v>20092Alaska Airlines Inc.</v>
      </c>
      <c r="BC1780" t="e">
        <f>#N/A</f>
        <v>#N/A</v>
      </c>
      <c r="BD1780" t="e">
        <f>#N/A</f>
        <v>#N/A</v>
      </c>
      <c r="BE1780" t="e">
        <f>#N/A</f>
        <v>#N/A</v>
      </c>
      <c r="BF1780" t="e">
        <f>#N/A</f>
        <v>#N/A</v>
      </c>
      <c r="BG1780" t="e">
        <f>#N/A</f>
        <v>#N/A</v>
      </c>
    </row>
    <row r="1781" spans="1:59">
      <c r="A1781">
        <v>-592</v>
      </c>
      <c r="B1781">
        <v>-261</v>
      </c>
      <c r="C1781">
        <v>21738</v>
      </c>
      <c r="E1781">
        <v>1002</v>
      </c>
      <c r="F1781">
        <v>171</v>
      </c>
      <c r="G1781">
        <v>831</v>
      </c>
      <c r="H1781">
        <v>63</v>
      </c>
      <c r="I1781">
        <v>63</v>
      </c>
      <c r="K1781">
        <v>513</v>
      </c>
      <c r="L1781">
        <v>513</v>
      </c>
      <c r="P1781">
        <v>23316</v>
      </c>
      <c r="Q1781">
        <v>9737</v>
      </c>
      <c r="R1781">
        <v>2567</v>
      </c>
      <c r="S1781">
        <v>1943</v>
      </c>
      <c r="T1781">
        <v>3810</v>
      </c>
      <c r="U1781">
        <v>1747</v>
      </c>
      <c r="V1781">
        <v>2052</v>
      </c>
      <c r="X1781">
        <v>1721</v>
      </c>
      <c r="Z1781">
        <v>23577</v>
      </c>
      <c r="AA1781">
        <v>-786</v>
      </c>
      <c r="AB1781">
        <v>-13</v>
      </c>
      <c r="AD1781">
        <v>-260</v>
      </c>
      <c r="AF1781">
        <v>364</v>
      </c>
      <c r="AG1781">
        <v>-695</v>
      </c>
      <c r="AH1781">
        <v>-956</v>
      </c>
      <c r="AI1781">
        <v>-364</v>
      </c>
      <c r="AJ1781">
        <v>-592</v>
      </c>
      <c r="AN1781">
        <v>-592</v>
      </c>
      <c r="AP1781">
        <v>19930</v>
      </c>
      <c r="AQ1781" t="s">
        <v>90</v>
      </c>
      <c r="AR1781" t="s">
        <v>91</v>
      </c>
      <c r="AS1781" t="s">
        <v>90</v>
      </c>
      <c r="AT1781" t="s">
        <v>91</v>
      </c>
      <c r="AU1781">
        <v>16031</v>
      </c>
      <c r="AV1781" t="s">
        <v>62</v>
      </c>
      <c r="AW1781">
        <v>3</v>
      </c>
      <c r="AX1781">
        <v>3</v>
      </c>
      <c r="AY1781">
        <v>2009</v>
      </c>
      <c r="AZ1781">
        <v>3</v>
      </c>
      <c r="BA1781" t="str">
        <f t="shared" si="54"/>
        <v>20093</v>
      </c>
      <c r="BB1781" t="str">
        <f t="shared" si="55"/>
        <v>20093Alaska Airlines Inc.</v>
      </c>
      <c r="BC1781" t="e">
        <f>#N/A</f>
        <v>#N/A</v>
      </c>
      <c r="BD1781" t="e">
        <f>#N/A</f>
        <v>#N/A</v>
      </c>
      <c r="BE1781" t="e">
        <f>#N/A</f>
        <v>#N/A</v>
      </c>
      <c r="BF1781" t="e">
        <f>#N/A</f>
        <v>#N/A</v>
      </c>
      <c r="BG1781" t="e">
        <f>#N/A</f>
        <v>#N/A</v>
      </c>
    </row>
    <row r="1782" spans="1:59">
      <c r="A1782">
        <v>77904</v>
      </c>
      <c r="B1782">
        <v>144864</v>
      </c>
      <c r="C1782">
        <v>637660</v>
      </c>
      <c r="D1782">
        <v>7850</v>
      </c>
      <c r="E1782">
        <v>42904</v>
      </c>
      <c r="F1782">
        <v>18521</v>
      </c>
      <c r="G1782">
        <v>24383</v>
      </c>
      <c r="H1782">
        <v>1840</v>
      </c>
      <c r="I1782">
        <v>1840</v>
      </c>
      <c r="K1782">
        <v>21573</v>
      </c>
      <c r="L1782">
        <v>15037</v>
      </c>
      <c r="M1782">
        <v>6536</v>
      </c>
      <c r="N1782">
        <v>2325</v>
      </c>
      <c r="O1782">
        <v>121472</v>
      </c>
      <c r="P1782">
        <v>835624</v>
      </c>
      <c r="Q1782">
        <v>256964</v>
      </c>
      <c r="R1782">
        <v>64329</v>
      </c>
      <c r="S1782">
        <v>51134</v>
      </c>
      <c r="T1782">
        <v>100280</v>
      </c>
      <c r="U1782">
        <v>45976</v>
      </c>
      <c r="V1782">
        <v>54018</v>
      </c>
      <c r="X1782">
        <v>43353</v>
      </c>
      <c r="Y1782">
        <v>74706</v>
      </c>
      <c r="Z1782">
        <v>690760</v>
      </c>
      <c r="AA1782">
        <v>-20686</v>
      </c>
      <c r="AB1782">
        <v>-351</v>
      </c>
      <c r="AD1782">
        <v>-7659</v>
      </c>
      <c r="AF1782">
        <v>9582</v>
      </c>
      <c r="AG1782">
        <v>-19114</v>
      </c>
      <c r="AH1782">
        <v>125750</v>
      </c>
      <c r="AI1782">
        <v>47846</v>
      </c>
      <c r="AJ1782">
        <v>77904</v>
      </c>
      <c r="AN1782">
        <v>77904</v>
      </c>
      <c r="AP1782">
        <v>19930</v>
      </c>
      <c r="AQ1782" t="s">
        <v>90</v>
      </c>
      <c r="AR1782" t="s">
        <v>91</v>
      </c>
      <c r="AS1782" t="s">
        <v>90</v>
      </c>
      <c r="AT1782" t="s">
        <v>91</v>
      </c>
      <c r="AU1782">
        <v>6031</v>
      </c>
      <c r="AV1782" t="s">
        <v>61</v>
      </c>
      <c r="AW1782">
        <v>3</v>
      </c>
      <c r="AX1782">
        <v>3</v>
      </c>
      <c r="AY1782">
        <v>2009</v>
      </c>
      <c r="AZ1782">
        <v>3</v>
      </c>
      <c r="BA1782" t="str">
        <f t="shared" si="54"/>
        <v>20093</v>
      </c>
      <c r="BB1782" t="str">
        <f t="shared" si="55"/>
        <v>20093Alaska Airlines Inc.</v>
      </c>
      <c r="BC1782" t="e">
        <f>#N/A</f>
        <v>#N/A</v>
      </c>
      <c r="BD1782" t="e">
        <f>#N/A</f>
        <v>#N/A</v>
      </c>
      <c r="BE1782" t="e">
        <f>#N/A</f>
        <v>#N/A</v>
      </c>
      <c r="BF1782" t="e">
        <f>#N/A</f>
        <v>#N/A</v>
      </c>
      <c r="BG1782" t="e">
        <f>#N/A</f>
        <v>#N/A</v>
      </c>
    </row>
    <row r="1783" spans="1:59">
      <c r="A1783">
        <v>-905</v>
      </c>
      <c r="B1783">
        <v>-2677</v>
      </c>
      <c r="C1783">
        <v>41110</v>
      </c>
      <c r="E1783">
        <v>1743</v>
      </c>
      <c r="F1783">
        <v>132</v>
      </c>
      <c r="G1783">
        <v>1611</v>
      </c>
      <c r="H1783">
        <v>177</v>
      </c>
      <c r="I1783">
        <v>168</v>
      </c>
      <c r="J1783">
        <v>9</v>
      </c>
      <c r="K1783">
        <v>989</v>
      </c>
      <c r="L1783">
        <v>989</v>
      </c>
      <c r="P1783">
        <v>44019</v>
      </c>
      <c r="Q1783">
        <v>19212</v>
      </c>
      <c r="R1783">
        <v>4304</v>
      </c>
      <c r="S1783">
        <v>3840</v>
      </c>
      <c r="T1783">
        <v>7197</v>
      </c>
      <c r="U1783">
        <v>3398</v>
      </c>
      <c r="V1783">
        <v>5134</v>
      </c>
      <c r="X1783">
        <v>3611</v>
      </c>
      <c r="Z1783">
        <v>46696</v>
      </c>
      <c r="AA1783">
        <v>-1573</v>
      </c>
      <c r="AB1783">
        <v>90</v>
      </c>
      <c r="AD1783">
        <v>1379</v>
      </c>
      <c r="AF1783">
        <v>954</v>
      </c>
      <c r="AG1783">
        <v>850</v>
      </c>
      <c r="AH1783">
        <v>-1827</v>
      </c>
      <c r="AI1783">
        <v>-922</v>
      </c>
      <c r="AJ1783">
        <v>-905</v>
      </c>
      <c r="AN1783">
        <v>-905</v>
      </c>
      <c r="AP1783">
        <v>19930</v>
      </c>
      <c r="AQ1783" t="s">
        <v>90</v>
      </c>
      <c r="AR1783" t="s">
        <v>91</v>
      </c>
      <c r="AS1783" t="s">
        <v>90</v>
      </c>
      <c r="AT1783" t="s">
        <v>91</v>
      </c>
      <c r="AU1783">
        <v>16031</v>
      </c>
      <c r="AV1783" t="s">
        <v>62</v>
      </c>
      <c r="AW1783">
        <v>3</v>
      </c>
      <c r="AX1783">
        <v>3</v>
      </c>
      <c r="AY1783">
        <v>2009</v>
      </c>
      <c r="AZ1783">
        <v>4</v>
      </c>
      <c r="BA1783" t="str">
        <f t="shared" si="54"/>
        <v>20094</v>
      </c>
      <c r="BB1783" t="str">
        <f t="shared" si="55"/>
        <v>20094Alaska Airlines Inc.</v>
      </c>
      <c r="BC1783" t="e">
        <f>#N/A</f>
        <v>#N/A</v>
      </c>
      <c r="BD1783" t="e">
        <f>#N/A</f>
        <v>#N/A</v>
      </c>
      <c r="BE1783" t="e">
        <f>#N/A</f>
        <v>#N/A</v>
      </c>
      <c r="BF1783" t="e">
        <f>#N/A</f>
        <v>#N/A</v>
      </c>
      <c r="BG1783" t="e">
        <f>#N/A</f>
        <v>#N/A</v>
      </c>
    </row>
    <row r="1784" spans="1:59">
      <c r="A1784">
        <v>19596</v>
      </c>
      <c r="B1784">
        <v>28325</v>
      </c>
      <c r="C1784">
        <v>515828</v>
      </c>
      <c r="D1784">
        <v>8415</v>
      </c>
      <c r="E1784">
        <v>33998</v>
      </c>
      <c r="F1784">
        <v>13786</v>
      </c>
      <c r="G1784">
        <v>20212</v>
      </c>
      <c r="H1784">
        <v>2216</v>
      </c>
      <c r="I1784">
        <v>2109</v>
      </c>
      <c r="J1784">
        <v>107</v>
      </c>
      <c r="K1784">
        <v>19386</v>
      </c>
      <c r="L1784">
        <v>12409</v>
      </c>
      <c r="M1784">
        <v>6977</v>
      </c>
      <c r="N1784">
        <v>2041</v>
      </c>
      <c r="O1784">
        <v>118798</v>
      </c>
      <c r="P1784">
        <v>700682</v>
      </c>
      <c r="Q1784">
        <v>243940</v>
      </c>
      <c r="R1784">
        <v>67067</v>
      </c>
      <c r="S1784">
        <v>47835</v>
      </c>
      <c r="T1784">
        <v>99860</v>
      </c>
      <c r="U1784">
        <v>42331</v>
      </c>
      <c r="V1784">
        <v>53772</v>
      </c>
      <c r="X1784">
        <v>42266</v>
      </c>
      <c r="Y1784">
        <v>75286</v>
      </c>
      <c r="Z1784">
        <v>672357</v>
      </c>
      <c r="AA1784">
        <v>-19594</v>
      </c>
      <c r="AB1784">
        <v>1115</v>
      </c>
      <c r="AD1784">
        <v>15318</v>
      </c>
      <c r="AF1784">
        <v>11881</v>
      </c>
      <c r="AG1784">
        <v>8720</v>
      </c>
      <c r="AH1784">
        <v>37045</v>
      </c>
      <c r="AI1784">
        <v>17449</v>
      </c>
      <c r="AJ1784">
        <v>19596</v>
      </c>
      <c r="AN1784">
        <v>19596</v>
      </c>
      <c r="AP1784">
        <v>19930</v>
      </c>
      <c r="AQ1784" t="s">
        <v>90</v>
      </c>
      <c r="AR1784" t="s">
        <v>91</v>
      </c>
      <c r="AS1784" t="s">
        <v>90</v>
      </c>
      <c r="AT1784" t="s">
        <v>91</v>
      </c>
      <c r="AU1784">
        <v>6031</v>
      </c>
      <c r="AV1784" t="s">
        <v>61</v>
      </c>
      <c r="AW1784">
        <v>3</v>
      </c>
      <c r="AX1784">
        <v>3</v>
      </c>
      <c r="AY1784">
        <v>2009</v>
      </c>
      <c r="AZ1784">
        <v>4</v>
      </c>
      <c r="BA1784" t="str">
        <f t="shared" si="54"/>
        <v>20094</v>
      </c>
      <c r="BB1784" t="str">
        <f t="shared" si="55"/>
        <v>20094Alaska Airlines Inc.</v>
      </c>
      <c r="BC1784" t="e">
        <f>#N/A</f>
        <v>#N/A</v>
      </c>
      <c r="BD1784" t="e">
        <f>#N/A</f>
        <v>#N/A</v>
      </c>
      <c r="BE1784" t="e">
        <f>#N/A</f>
        <v>#N/A</v>
      </c>
      <c r="BF1784" t="e">
        <f>#N/A</f>
        <v>#N/A</v>
      </c>
      <c r="BG1784" t="e">
        <f>#N/A</f>
        <v>#N/A</v>
      </c>
    </row>
    <row r="1785" spans="1:59">
      <c r="A1785">
        <v>-29646</v>
      </c>
      <c r="B1785">
        <v>-32257</v>
      </c>
      <c r="C1785">
        <v>23470</v>
      </c>
      <c r="E1785">
        <v>1051</v>
      </c>
      <c r="F1785">
        <v>150</v>
      </c>
      <c r="G1785">
        <v>901</v>
      </c>
      <c r="H1785">
        <v>105</v>
      </c>
      <c r="I1785">
        <v>100</v>
      </c>
      <c r="J1785">
        <v>5</v>
      </c>
      <c r="K1785">
        <v>575</v>
      </c>
      <c r="L1785">
        <v>575</v>
      </c>
      <c r="P1785">
        <v>25201</v>
      </c>
      <c r="Q1785">
        <v>24217</v>
      </c>
      <c r="R1785">
        <v>6508</v>
      </c>
      <c r="S1785">
        <v>4743</v>
      </c>
      <c r="T1785">
        <v>8645</v>
      </c>
      <c r="U1785">
        <v>3944</v>
      </c>
      <c r="V1785">
        <v>5152</v>
      </c>
      <c r="X1785">
        <v>4249</v>
      </c>
      <c r="Z1785">
        <v>57458</v>
      </c>
      <c r="AA1785">
        <v>-1892</v>
      </c>
      <c r="AB1785">
        <v>-1</v>
      </c>
      <c r="AD1785">
        <v>842</v>
      </c>
      <c r="AF1785">
        <v>-878</v>
      </c>
      <c r="AG1785">
        <v>-1929</v>
      </c>
      <c r="AH1785">
        <v>-34186</v>
      </c>
      <c r="AI1785">
        <v>-4540</v>
      </c>
      <c r="AJ1785">
        <v>-29646</v>
      </c>
      <c r="AN1785">
        <v>-29646</v>
      </c>
      <c r="AP1785">
        <v>19930</v>
      </c>
      <c r="AQ1785" t="s">
        <v>90</v>
      </c>
      <c r="AR1785" t="s">
        <v>91</v>
      </c>
      <c r="AS1785" t="s">
        <v>90</v>
      </c>
      <c r="AT1785" t="s">
        <v>91</v>
      </c>
      <c r="AU1785">
        <v>16031</v>
      </c>
      <c r="AV1785" t="s">
        <v>62</v>
      </c>
      <c r="AW1785">
        <v>3</v>
      </c>
      <c r="AX1785">
        <v>3</v>
      </c>
      <c r="AY1785">
        <v>2010</v>
      </c>
      <c r="AZ1785">
        <v>1</v>
      </c>
      <c r="BA1785" t="str">
        <f t="shared" si="54"/>
        <v>20101</v>
      </c>
      <c r="BB1785" t="str">
        <f t="shared" si="55"/>
        <v>20101Alaska Airlines Inc.</v>
      </c>
      <c r="BC1785" t="e">
        <f>#N/A</f>
        <v>#N/A</v>
      </c>
      <c r="BD1785" t="e">
        <f>#N/A</f>
        <v>#N/A</v>
      </c>
      <c r="BE1785" t="e">
        <f>#N/A</f>
        <v>#N/A</v>
      </c>
      <c r="BF1785" t="e">
        <f>#N/A</f>
        <v>#N/A</v>
      </c>
      <c r="BG1785" t="e">
        <f>#N/A</f>
        <v>#N/A</v>
      </c>
    </row>
    <row r="1786" spans="1:59">
      <c r="A1786">
        <v>40395</v>
      </c>
      <c r="B1786">
        <v>70257</v>
      </c>
      <c r="C1786">
        <v>527665</v>
      </c>
      <c r="D1786">
        <v>7334</v>
      </c>
      <c r="E1786">
        <v>34646</v>
      </c>
      <c r="F1786">
        <v>14381</v>
      </c>
      <c r="G1786">
        <v>20265</v>
      </c>
      <c r="H1786">
        <v>2358</v>
      </c>
      <c r="I1786">
        <v>2253</v>
      </c>
      <c r="J1786">
        <v>105</v>
      </c>
      <c r="K1786">
        <v>19868</v>
      </c>
      <c r="L1786">
        <v>12923</v>
      </c>
      <c r="M1786">
        <v>6945</v>
      </c>
      <c r="N1786">
        <v>2073</v>
      </c>
      <c r="O1786">
        <v>118467</v>
      </c>
      <c r="P1786">
        <v>712411</v>
      </c>
      <c r="Q1786">
        <v>236164</v>
      </c>
      <c r="R1786">
        <v>63463</v>
      </c>
      <c r="S1786">
        <v>46257</v>
      </c>
      <c r="T1786">
        <v>93514</v>
      </c>
      <c r="U1786">
        <v>38466</v>
      </c>
      <c r="V1786">
        <v>50246</v>
      </c>
      <c r="X1786">
        <v>41433</v>
      </c>
      <c r="Y1786">
        <v>72611</v>
      </c>
      <c r="Z1786">
        <v>642154</v>
      </c>
      <c r="AA1786">
        <v>-18449</v>
      </c>
      <c r="AB1786">
        <v>-11</v>
      </c>
      <c r="AD1786">
        <v>9006</v>
      </c>
      <c r="AF1786">
        <v>-8566</v>
      </c>
      <c r="AG1786">
        <v>-18020</v>
      </c>
      <c r="AH1786">
        <v>52237</v>
      </c>
      <c r="AI1786">
        <v>11842</v>
      </c>
      <c r="AJ1786">
        <v>40395</v>
      </c>
      <c r="AN1786">
        <v>40395</v>
      </c>
      <c r="AP1786">
        <v>19930</v>
      </c>
      <c r="AQ1786" t="s">
        <v>90</v>
      </c>
      <c r="AR1786" t="s">
        <v>91</v>
      </c>
      <c r="AS1786" t="s">
        <v>90</v>
      </c>
      <c r="AT1786" t="s">
        <v>91</v>
      </c>
      <c r="AU1786">
        <v>6031</v>
      </c>
      <c r="AV1786" t="s">
        <v>61</v>
      </c>
      <c r="AW1786">
        <v>3</v>
      </c>
      <c r="AX1786">
        <v>3</v>
      </c>
      <c r="AY1786">
        <v>2010</v>
      </c>
      <c r="AZ1786">
        <v>1</v>
      </c>
      <c r="BA1786" t="str">
        <f t="shared" si="54"/>
        <v>20101</v>
      </c>
      <c r="BB1786" t="str">
        <f t="shared" si="55"/>
        <v>20101Alaska Airlines Inc.</v>
      </c>
      <c r="BC1786" t="e">
        <f>#N/A</f>
        <v>#N/A</v>
      </c>
      <c r="BD1786" t="e">
        <f>#N/A</f>
        <v>#N/A</v>
      </c>
      <c r="BE1786" t="e">
        <f>#N/A</f>
        <v>#N/A</v>
      </c>
      <c r="BF1786" t="e">
        <f>#N/A</f>
        <v>#N/A</v>
      </c>
      <c r="BG1786" t="e">
        <f>#N/A</f>
        <v>#N/A</v>
      </c>
    </row>
    <row r="1787" spans="1:59">
      <c r="A1787">
        <v>-957</v>
      </c>
      <c r="B1787">
        <v>925</v>
      </c>
      <c r="C1787">
        <v>41233</v>
      </c>
      <c r="E1787">
        <v>1824</v>
      </c>
      <c r="F1787">
        <v>246</v>
      </c>
      <c r="G1787">
        <v>1578</v>
      </c>
      <c r="H1787">
        <v>131</v>
      </c>
      <c r="I1787">
        <v>123</v>
      </c>
      <c r="J1787">
        <v>8</v>
      </c>
      <c r="K1787">
        <v>791</v>
      </c>
      <c r="L1787">
        <v>791</v>
      </c>
      <c r="P1787">
        <v>43979</v>
      </c>
      <c r="Q1787">
        <v>18636</v>
      </c>
      <c r="R1787">
        <v>4373</v>
      </c>
      <c r="S1787">
        <v>3607</v>
      </c>
      <c r="T1787">
        <v>6713</v>
      </c>
      <c r="U1787">
        <v>3075</v>
      </c>
      <c r="V1787">
        <v>3558</v>
      </c>
      <c r="X1787">
        <v>3092</v>
      </c>
      <c r="Z1787">
        <v>43054</v>
      </c>
      <c r="AA1787">
        <v>-1292</v>
      </c>
      <c r="AB1787">
        <v>-134</v>
      </c>
      <c r="AD1787">
        <v>-1745</v>
      </c>
      <c r="AF1787">
        <v>713</v>
      </c>
      <c r="AG1787">
        <v>-2458</v>
      </c>
      <c r="AH1787">
        <v>-1533</v>
      </c>
      <c r="AI1787">
        <v>-576</v>
      </c>
      <c r="AJ1787">
        <v>-957</v>
      </c>
      <c r="AN1787">
        <v>-957</v>
      </c>
      <c r="AP1787">
        <v>19930</v>
      </c>
      <c r="AQ1787" t="s">
        <v>90</v>
      </c>
      <c r="AR1787" t="s">
        <v>91</v>
      </c>
      <c r="AS1787" t="s">
        <v>90</v>
      </c>
      <c r="AT1787" t="s">
        <v>91</v>
      </c>
      <c r="AU1787">
        <v>16031</v>
      </c>
      <c r="AV1787" t="s">
        <v>62</v>
      </c>
      <c r="AW1787">
        <v>3</v>
      </c>
      <c r="AX1787">
        <v>3</v>
      </c>
      <c r="AY1787">
        <v>2010</v>
      </c>
      <c r="AZ1787">
        <v>2</v>
      </c>
      <c r="BA1787" t="str">
        <f t="shared" si="54"/>
        <v>20102</v>
      </c>
      <c r="BB1787" t="str">
        <f t="shared" si="55"/>
        <v>20102Alaska Airlines Inc.</v>
      </c>
      <c r="BC1787" t="e">
        <f>#N/A</f>
        <v>#N/A</v>
      </c>
      <c r="BD1787" t="e">
        <f>#N/A</f>
        <v>#N/A</v>
      </c>
      <c r="BE1787" t="e">
        <f>#N/A</f>
        <v>#N/A</v>
      </c>
      <c r="BF1787" t="e">
        <f>#N/A</f>
        <v>#N/A</v>
      </c>
      <c r="BG1787" t="e">
        <f>#N/A</f>
        <v>#N/A</v>
      </c>
    </row>
    <row r="1788" spans="1:59">
      <c r="A1788">
        <v>61258</v>
      </c>
      <c r="B1788">
        <v>134634</v>
      </c>
      <c r="C1788">
        <v>622136</v>
      </c>
      <c r="D1788">
        <v>8018</v>
      </c>
      <c r="E1788">
        <v>42355</v>
      </c>
      <c r="F1788">
        <v>18539</v>
      </c>
      <c r="G1788">
        <v>23816</v>
      </c>
      <c r="H1788">
        <v>1976</v>
      </c>
      <c r="I1788">
        <v>1855</v>
      </c>
      <c r="J1788">
        <v>121</v>
      </c>
      <c r="K1788">
        <v>20110</v>
      </c>
      <c r="L1788">
        <v>11928</v>
      </c>
      <c r="M1788">
        <v>8182</v>
      </c>
      <c r="N1788">
        <v>2170</v>
      </c>
      <c r="O1788">
        <v>131669</v>
      </c>
      <c r="P1788">
        <v>828434</v>
      </c>
      <c r="Q1788">
        <v>268067</v>
      </c>
      <c r="R1788">
        <v>62899</v>
      </c>
      <c r="S1788">
        <v>51883</v>
      </c>
      <c r="T1788">
        <v>96568</v>
      </c>
      <c r="U1788">
        <v>44238</v>
      </c>
      <c r="V1788">
        <v>51187</v>
      </c>
      <c r="X1788">
        <v>44484</v>
      </c>
      <c r="Y1788">
        <v>74474</v>
      </c>
      <c r="Z1788">
        <v>693800</v>
      </c>
      <c r="AA1788">
        <v>-18592</v>
      </c>
      <c r="AB1788">
        <v>-1932</v>
      </c>
      <c r="AD1788">
        <v>-26315</v>
      </c>
      <c r="AF1788">
        <v>10253</v>
      </c>
      <c r="AG1788">
        <v>-36586</v>
      </c>
      <c r="AH1788">
        <v>98048</v>
      </c>
      <c r="AI1788">
        <v>36790</v>
      </c>
      <c r="AJ1788">
        <v>61258</v>
      </c>
      <c r="AN1788">
        <v>61258</v>
      </c>
      <c r="AP1788">
        <v>19930</v>
      </c>
      <c r="AQ1788" t="s">
        <v>90</v>
      </c>
      <c r="AR1788" t="s">
        <v>91</v>
      </c>
      <c r="AS1788" t="s">
        <v>90</v>
      </c>
      <c r="AT1788" t="s">
        <v>91</v>
      </c>
      <c r="AU1788">
        <v>6031</v>
      </c>
      <c r="AV1788" t="s">
        <v>61</v>
      </c>
      <c r="AW1788">
        <v>3</v>
      </c>
      <c r="AX1788">
        <v>3</v>
      </c>
      <c r="AY1788">
        <v>2010</v>
      </c>
      <c r="AZ1788">
        <v>2</v>
      </c>
      <c r="BA1788" t="str">
        <f t="shared" si="54"/>
        <v>20102</v>
      </c>
      <c r="BB1788" t="str">
        <f t="shared" si="55"/>
        <v>20102Alaska Airlines Inc.</v>
      </c>
      <c r="BC1788" t="e">
        <f>#N/A</f>
        <v>#N/A</v>
      </c>
      <c r="BD1788" t="e">
        <f>#N/A</f>
        <v>#N/A</v>
      </c>
      <c r="BE1788" t="e">
        <f>#N/A</f>
        <v>#N/A</v>
      </c>
      <c r="BF1788" t="e">
        <f>#N/A</f>
        <v>#N/A</v>
      </c>
      <c r="BG1788" t="e">
        <f>#N/A</f>
        <v>#N/A</v>
      </c>
    </row>
    <row r="1789" spans="1:59">
      <c r="A1789">
        <v>3813</v>
      </c>
      <c r="B1789">
        <v>6299</v>
      </c>
      <c r="C1789">
        <v>32827</v>
      </c>
      <c r="E1789">
        <v>1725</v>
      </c>
      <c r="F1789">
        <v>176</v>
      </c>
      <c r="G1789">
        <v>1549</v>
      </c>
      <c r="H1789">
        <v>124</v>
      </c>
      <c r="I1789">
        <v>118</v>
      </c>
      <c r="J1789">
        <v>6</v>
      </c>
      <c r="K1789">
        <v>596</v>
      </c>
      <c r="L1789">
        <v>596</v>
      </c>
      <c r="P1789">
        <v>35272</v>
      </c>
      <c r="Q1789">
        <v>12489</v>
      </c>
      <c r="R1789">
        <v>2937</v>
      </c>
      <c r="S1789">
        <v>2376</v>
      </c>
      <c r="T1789">
        <v>4637</v>
      </c>
      <c r="U1789">
        <v>2221</v>
      </c>
      <c r="V1789">
        <v>2323</v>
      </c>
      <c r="X1789">
        <v>1990</v>
      </c>
      <c r="Z1789">
        <v>28973</v>
      </c>
      <c r="AA1789">
        <v>-774</v>
      </c>
      <c r="AB1789">
        <v>-289</v>
      </c>
      <c r="AD1789">
        <v>456</v>
      </c>
      <c r="AF1789">
        <v>448</v>
      </c>
      <c r="AG1789">
        <v>-159</v>
      </c>
      <c r="AH1789">
        <v>6140</v>
      </c>
      <c r="AI1789">
        <v>2327</v>
      </c>
      <c r="AJ1789">
        <v>3813</v>
      </c>
      <c r="AN1789">
        <v>3813</v>
      </c>
      <c r="AP1789">
        <v>19930</v>
      </c>
      <c r="AQ1789" t="s">
        <v>90</v>
      </c>
      <c r="AR1789" t="s">
        <v>91</v>
      </c>
      <c r="AS1789" t="s">
        <v>90</v>
      </c>
      <c r="AT1789" t="s">
        <v>91</v>
      </c>
      <c r="AU1789">
        <v>16031</v>
      </c>
      <c r="AV1789" t="s">
        <v>62</v>
      </c>
      <c r="AW1789">
        <v>3</v>
      </c>
      <c r="AX1789">
        <v>3</v>
      </c>
      <c r="AY1789">
        <v>2010</v>
      </c>
      <c r="AZ1789">
        <v>3</v>
      </c>
      <c r="BA1789" t="str">
        <f t="shared" si="54"/>
        <v>20103</v>
      </c>
      <c r="BB1789" t="str">
        <f t="shared" si="55"/>
        <v>20103Alaska Airlines Inc.</v>
      </c>
      <c r="BC1789" t="e">
        <f>#N/A</f>
        <v>#N/A</v>
      </c>
      <c r="BD1789" t="e">
        <f>#N/A</f>
        <v>#N/A</v>
      </c>
      <c r="BE1789" t="e">
        <f>#N/A</f>
        <v>#N/A</v>
      </c>
      <c r="BF1789" t="e">
        <f>#N/A</f>
        <v>#N/A</v>
      </c>
      <c r="BG1789" t="e">
        <f>#N/A</f>
        <v>#N/A</v>
      </c>
    </row>
    <row r="1790" spans="1:59">
      <c r="A1790">
        <v>112329</v>
      </c>
      <c r="B1790">
        <v>185259</v>
      </c>
      <c r="C1790">
        <v>696849</v>
      </c>
      <c r="D1790">
        <v>9033</v>
      </c>
      <c r="E1790">
        <v>51908</v>
      </c>
      <c r="F1790">
        <v>19027</v>
      </c>
      <c r="G1790">
        <v>32881</v>
      </c>
      <c r="H1790">
        <v>2629</v>
      </c>
      <c r="I1790">
        <v>2496</v>
      </c>
      <c r="J1790">
        <v>133</v>
      </c>
      <c r="K1790">
        <v>21583</v>
      </c>
      <c r="L1790">
        <v>12654</v>
      </c>
      <c r="M1790">
        <v>8929</v>
      </c>
      <c r="N1790">
        <v>2382</v>
      </c>
      <c r="O1790">
        <v>136491</v>
      </c>
      <c r="P1790">
        <v>920875</v>
      </c>
      <c r="Q1790">
        <v>284858</v>
      </c>
      <c r="R1790">
        <v>66988</v>
      </c>
      <c r="S1790">
        <v>54192</v>
      </c>
      <c r="T1790">
        <v>105773</v>
      </c>
      <c r="U1790">
        <v>50671</v>
      </c>
      <c r="V1790">
        <v>52991</v>
      </c>
      <c r="X1790">
        <v>45391</v>
      </c>
      <c r="Y1790">
        <v>74752</v>
      </c>
      <c r="Z1790">
        <v>735616</v>
      </c>
      <c r="AA1790">
        <v>-17654</v>
      </c>
      <c r="AB1790">
        <v>-6597</v>
      </c>
      <c r="AD1790">
        <v>9674</v>
      </c>
      <c r="AF1790">
        <v>10211</v>
      </c>
      <c r="AG1790">
        <v>-4366</v>
      </c>
      <c r="AH1790">
        <v>180893</v>
      </c>
      <c r="AI1790">
        <v>68564</v>
      </c>
      <c r="AJ1790">
        <v>112329</v>
      </c>
      <c r="AN1790">
        <v>112329</v>
      </c>
      <c r="AP1790">
        <v>19930</v>
      </c>
      <c r="AQ1790" t="s">
        <v>90</v>
      </c>
      <c r="AR1790" t="s">
        <v>91</v>
      </c>
      <c r="AS1790" t="s">
        <v>90</v>
      </c>
      <c r="AT1790" t="s">
        <v>91</v>
      </c>
      <c r="AU1790">
        <v>6031</v>
      </c>
      <c r="AV1790" t="s">
        <v>61</v>
      </c>
      <c r="AW1790">
        <v>3</v>
      </c>
      <c r="AX1790">
        <v>3</v>
      </c>
      <c r="AY1790">
        <v>2010</v>
      </c>
      <c r="AZ1790">
        <v>3</v>
      </c>
      <c r="BA1790" t="str">
        <f t="shared" si="54"/>
        <v>20103</v>
      </c>
      <c r="BB1790" t="str">
        <f t="shared" si="55"/>
        <v>20103Alaska Airlines Inc.</v>
      </c>
      <c r="BC1790" t="e">
        <f>#N/A</f>
        <v>#N/A</v>
      </c>
      <c r="BD1790" t="e">
        <f>#N/A</f>
        <v>#N/A</v>
      </c>
      <c r="BE1790" t="e">
        <f>#N/A</f>
        <v>#N/A</v>
      </c>
      <c r="BF1790" t="e">
        <f>#N/A</f>
        <v>#N/A</v>
      </c>
      <c r="BG1790" t="e">
        <f>#N/A</f>
        <v>#N/A</v>
      </c>
    </row>
    <row r="1791" spans="1:59">
      <c r="A1791">
        <v>7378</v>
      </c>
      <c r="B1791">
        <v>10947</v>
      </c>
      <c r="C1791">
        <v>56362</v>
      </c>
      <c r="D1791">
        <v>0</v>
      </c>
      <c r="F1791">
        <v>252</v>
      </c>
      <c r="G1791">
        <v>2411</v>
      </c>
      <c r="I1791">
        <v>171</v>
      </c>
      <c r="J1791">
        <v>10</v>
      </c>
      <c r="L1791">
        <v>937</v>
      </c>
      <c r="M1791">
        <v>0</v>
      </c>
      <c r="N1791">
        <v>0</v>
      </c>
      <c r="O1791">
        <v>0</v>
      </c>
      <c r="P1791">
        <v>60143</v>
      </c>
      <c r="Q1791">
        <v>22092</v>
      </c>
      <c r="R1791">
        <v>4538</v>
      </c>
      <c r="S1791">
        <v>4043</v>
      </c>
      <c r="T1791">
        <v>7914</v>
      </c>
      <c r="U1791">
        <v>3285</v>
      </c>
      <c r="V1791">
        <v>3927</v>
      </c>
      <c r="X1791">
        <v>3398</v>
      </c>
      <c r="Y1791">
        <v>0</v>
      </c>
      <c r="Z1791">
        <v>49196</v>
      </c>
      <c r="AA1791">
        <v>-1188</v>
      </c>
      <c r="AB1791">
        <v>-455</v>
      </c>
      <c r="AC1791">
        <v>0</v>
      </c>
      <c r="AD1791">
        <v>0</v>
      </c>
      <c r="AE1791">
        <v>1744</v>
      </c>
      <c r="AF1791">
        <v>715</v>
      </c>
      <c r="AG1791">
        <v>816</v>
      </c>
      <c r="AH1791">
        <v>11763</v>
      </c>
      <c r="AI1791">
        <v>4385</v>
      </c>
      <c r="AJ1791">
        <v>7378</v>
      </c>
      <c r="AK1791">
        <v>0</v>
      </c>
      <c r="AL1791">
        <v>0</v>
      </c>
      <c r="AM1791">
        <v>0</v>
      </c>
      <c r="AO1791">
        <v>0</v>
      </c>
      <c r="AP1791">
        <v>19930</v>
      </c>
      <c r="AQ1791" t="s">
        <v>90</v>
      </c>
      <c r="AR1791" t="s">
        <v>91</v>
      </c>
      <c r="AS1791" t="s">
        <v>90</v>
      </c>
      <c r="AT1791" t="s">
        <v>91</v>
      </c>
      <c r="AU1791">
        <v>16031</v>
      </c>
      <c r="AV1791" t="s">
        <v>62</v>
      </c>
      <c r="AW1791">
        <v>3</v>
      </c>
      <c r="AX1791">
        <v>3</v>
      </c>
      <c r="AY1791">
        <v>2010</v>
      </c>
      <c r="AZ1791">
        <v>4</v>
      </c>
      <c r="BA1791" t="str">
        <f t="shared" si="54"/>
        <v>20104</v>
      </c>
      <c r="BB1791" t="str">
        <f t="shared" si="55"/>
        <v>20104Alaska Airlines Inc.</v>
      </c>
      <c r="BC1791" t="e">
        <f>#N/A</f>
        <v>#N/A</v>
      </c>
      <c r="BD1791" t="e">
        <f>#N/A</f>
        <v>#N/A</v>
      </c>
      <c r="BE1791" t="e">
        <f>#N/A</f>
        <v>#N/A</v>
      </c>
      <c r="BF1791" t="e">
        <f>#N/A</f>
        <v>#N/A</v>
      </c>
      <c r="BG1791" t="e">
        <f>#N/A</f>
        <v>#N/A</v>
      </c>
    </row>
    <row r="1792" spans="1:59">
      <c r="A1792">
        <v>55904</v>
      </c>
      <c r="B1792">
        <v>79187</v>
      </c>
      <c r="C1792">
        <v>598478</v>
      </c>
      <c r="D1792">
        <v>9354</v>
      </c>
      <c r="F1792">
        <v>14847</v>
      </c>
      <c r="G1792">
        <v>25596</v>
      </c>
      <c r="I1792">
        <v>1813</v>
      </c>
      <c r="J1792">
        <v>110</v>
      </c>
      <c r="L1792">
        <v>9953</v>
      </c>
      <c r="M1792">
        <v>9376</v>
      </c>
      <c r="N1792">
        <v>2086</v>
      </c>
      <c r="O1792">
        <v>128695</v>
      </c>
      <c r="P1792">
        <v>800310</v>
      </c>
      <c r="Q1792">
        <v>289069</v>
      </c>
      <c r="R1792">
        <v>59374</v>
      </c>
      <c r="S1792">
        <v>52900</v>
      </c>
      <c r="T1792">
        <v>103545</v>
      </c>
      <c r="U1792">
        <v>42977</v>
      </c>
      <c r="V1792">
        <v>51383</v>
      </c>
      <c r="X1792">
        <v>44461</v>
      </c>
      <c r="Y1792">
        <v>77414</v>
      </c>
      <c r="Z1792">
        <v>721123</v>
      </c>
      <c r="AA1792">
        <v>-15542</v>
      </c>
      <c r="AB1792">
        <v>-5956</v>
      </c>
      <c r="AC1792">
        <v>0</v>
      </c>
      <c r="AD1792">
        <v>-733</v>
      </c>
      <c r="AE1792">
        <v>22819</v>
      </c>
      <c r="AF1792">
        <v>9360</v>
      </c>
      <c r="AG1792">
        <v>9948</v>
      </c>
      <c r="AH1792">
        <v>89134</v>
      </c>
      <c r="AI1792">
        <v>33230</v>
      </c>
      <c r="AJ1792">
        <v>55904</v>
      </c>
      <c r="AK1792">
        <v>0</v>
      </c>
      <c r="AL1792">
        <v>0</v>
      </c>
      <c r="AM1792">
        <v>0</v>
      </c>
      <c r="AO1792">
        <v>0</v>
      </c>
      <c r="AP1792">
        <v>19930</v>
      </c>
      <c r="AQ1792" t="s">
        <v>90</v>
      </c>
      <c r="AR1792" t="s">
        <v>91</v>
      </c>
      <c r="AS1792" t="s">
        <v>90</v>
      </c>
      <c r="AT1792" t="s">
        <v>91</v>
      </c>
      <c r="AU1792">
        <v>6031</v>
      </c>
      <c r="AV1792" t="s">
        <v>61</v>
      </c>
      <c r="AW1792">
        <v>3</v>
      </c>
      <c r="AX1792">
        <v>3</v>
      </c>
      <c r="AY1792">
        <v>2010</v>
      </c>
      <c r="AZ1792">
        <v>4</v>
      </c>
      <c r="BA1792" t="str">
        <f t="shared" si="54"/>
        <v>20104</v>
      </c>
      <c r="BB1792" t="str">
        <f t="shared" si="55"/>
        <v>20104Alaska Airlines Inc.</v>
      </c>
      <c r="BC1792" t="e">
        <f>#N/A</f>
        <v>#N/A</v>
      </c>
      <c r="BD1792" t="e">
        <f>#N/A</f>
        <v>#N/A</v>
      </c>
      <c r="BE1792" t="e">
        <f>#N/A</f>
        <v>#N/A</v>
      </c>
      <c r="BF1792" t="e">
        <f>#N/A</f>
        <v>#N/A</v>
      </c>
      <c r="BG1792" t="e">
        <f>#N/A</f>
        <v>#N/A</v>
      </c>
    </row>
    <row r="1793" spans="1:59">
      <c r="A1793">
        <v>2278</v>
      </c>
      <c r="B1793">
        <v>-4178</v>
      </c>
      <c r="C1793">
        <v>62208</v>
      </c>
      <c r="D1793">
        <v>0</v>
      </c>
      <c r="F1793">
        <v>-293</v>
      </c>
      <c r="G1793">
        <v>3395</v>
      </c>
      <c r="I1793">
        <v>166</v>
      </c>
      <c r="J1793">
        <v>11</v>
      </c>
      <c r="L1793">
        <v>366</v>
      </c>
      <c r="M1793">
        <v>0</v>
      </c>
      <c r="N1793">
        <v>0</v>
      </c>
      <c r="O1793">
        <v>0</v>
      </c>
      <c r="P1793">
        <v>65853</v>
      </c>
      <c r="Q1793">
        <v>33242</v>
      </c>
      <c r="R1793">
        <v>6075</v>
      </c>
      <c r="S1793">
        <v>5540</v>
      </c>
      <c r="T1793">
        <v>10502</v>
      </c>
      <c r="U1793">
        <v>4717</v>
      </c>
      <c r="V1793">
        <v>5267</v>
      </c>
      <c r="X1793">
        <v>4687</v>
      </c>
      <c r="Y1793">
        <v>0</v>
      </c>
      <c r="Z1793">
        <v>70031</v>
      </c>
      <c r="AA1793">
        <v>-1471</v>
      </c>
      <c r="AB1793">
        <v>-257</v>
      </c>
      <c r="AC1793">
        <v>0</v>
      </c>
      <c r="AD1793">
        <v>0</v>
      </c>
      <c r="AE1793">
        <v>8736</v>
      </c>
      <c r="AF1793">
        <v>837</v>
      </c>
      <c r="AG1793">
        <v>7844</v>
      </c>
      <c r="AH1793">
        <v>3666</v>
      </c>
      <c r="AI1793">
        <v>1389</v>
      </c>
      <c r="AJ1793">
        <v>2278</v>
      </c>
      <c r="AK1793">
        <v>0</v>
      </c>
      <c r="AL1793">
        <v>0</v>
      </c>
      <c r="AM1793">
        <v>0</v>
      </c>
      <c r="AO1793">
        <v>0</v>
      </c>
      <c r="AP1793">
        <v>19930</v>
      </c>
      <c r="AQ1793" t="s">
        <v>90</v>
      </c>
      <c r="AR1793" t="s">
        <v>91</v>
      </c>
      <c r="AS1793" t="s">
        <v>90</v>
      </c>
      <c r="AT1793" t="s">
        <v>91</v>
      </c>
      <c r="AU1793">
        <v>16031</v>
      </c>
      <c r="AV1793" t="s">
        <v>62</v>
      </c>
      <c r="AW1793">
        <v>3</v>
      </c>
      <c r="AX1793">
        <v>3</v>
      </c>
      <c r="AY1793">
        <v>2011</v>
      </c>
      <c r="AZ1793">
        <v>1</v>
      </c>
      <c r="BA1793" t="str">
        <f t="shared" si="54"/>
        <v>20111</v>
      </c>
      <c r="BB1793" t="str">
        <f t="shared" si="55"/>
        <v>20111Alaska Airlines Inc.</v>
      </c>
      <c r="BC1793" t="e">
        <f>#N/A</f>
        <v>#N/A</v>
      </c>
      <c r="BD1793" t="e">
        <f>#N/A</f>
        <v>#N/A</v>
      </c>
      <c r="BE1793" t="e">
        <f>#N/A</f>
        <v>#N/A</v>
      </c>
      <c r="BF1793" t="e">
        <f>#N/A</f>
        <v>#N/A</v>
      </c>
      <c r="BG1793" t="e">
        <f>#N/A</f>
        <v>#N/A</v>
      </c>
    </row>
    <row r="1794" spans="1:59">
      <c r="A1794">
        <v>77559</v>
      </c>
      <c r="B1794">
        <v>50637</v>
      </c>
      <c r="C1794">
        <v>601064</v>
      </c>
      <c r="D1794">
        <v>8422</v>
      </c>
      <c r="F1794">
        <v>15678</v>
      </c>
      <c r="G1794">
        <v>32806</v>
      </c>
      <c r="I1794">
        <v>1607</v>
      </c>
      <c r="J1794">
        <v>106</v>
      </c>
      <c r="L1794">
        <v>3533</v>
      </c>
      <c r="M1794">
        <v>23204</v>
      </c>
      <c r="N1794">
        <v>2100</v>
      </c>
      <c r="O1794">
        <v>208436</v>
      </c>
      <c r="P1794">
        <v>896956</v>
      </c>
      <c r="Q1794">
        <v>320392</v>
      </c>
      <c r="R1794">
        <v>58552</v>
      </c>
      <c r="S1794">
        <v>53400</v>
      </c>
      <c r="T1794">
        <v>101222</v>
      </c>
      <c r="U1794">
        <v>45466</v>
      </c>
      <c r="V1794">
        <v>50769</v>
      </c>
      <c r="X1794">
        <v>45177</v>
      </c>
      <c r="Y1794">
        <v>171339</v>
      </c>
      <c r="Z1794">
        <v>846319</v>
      </c>
      <c r="AA1794">
        <v>-14181</v>
      </c>
      <c r="AB1794">
        <v>-2479</v>
      </c>
      <c r="AC1794">
        <v>0</v>
      </c>
      <c r="AD1794">
        <v>-1388</v>
      </c>
      <c r="AE1794">
        <v>84202</v>
      </c>
      <c r="AF1794">
        <v>8065</v>
      </c>
      <c r="AG1794">
        <v>74219</v>
      </c>
      <c r="AH1794">
        <v>124856</v>
      </c>
      <c r="AI1794">
        <v>47297</v>
      </c>
      <c r="AJ1794">
        <v>77559</v>
      </c>
      <c r="AK1794">
        <v>0</v>
      </c>
      <c r="AL1794">
        <v>0</v>
      </c>
      <c r="AM1794">
        <v>0</v>
      </c>
      <c r="AO1794">
        <v>0</v>
      </c>
      <c r="AP1794">
        <v>19930</v>
      </c>
      <c r="AQ1794" t="s">
        <v>90</v>
      </c>
      <c r="AR1794" t="s">
        <v>91</v>
      </c>
      <c r="AS1794" t="s">
        <v>90</v>
      </c>
      <c r="AT1794" t="s">
        <v>91</v>
      </c>
      <c r="AU1794">
        <v>6031</v>
      </c>
      <c r="AV1794" t="s">
        <v>61</v>
      </c>
      <c r="AW1794">
        <v>3</v>
      </c>
      <c r="AX1794">
        <v>3</v>
      </c>
      <c r="AY1794">
        <v>2011</v>
      </c>
      <c r="AZ1794">
        <v>1</v>
      </c>
      <c r="BA1794" t="str">
        <f t="shared" ref="BA1794:BA1857" si="56">CONCATENATE(AY1794,AZ1794)</f>
        <v>20111</v>
      </c>
      <c r="BB1794" t="str">
        <f t="shared" ref="BB1794:BB1857" si="57">CONCATENATE(BA1794,AR1794)</f>
        <v>20111Alaska Airlines Inc.</v>
      </c>
      <c r="BC1794" t="e">
        <f>#N/A</f>
        <v>#N/A</v>
      </c>
      <c r="BD1794" t="e">
        <f>#N/A</f>
        <v>#N/A</v>
      </c>
      <c r="BE1794" t="e">
        <f>#N/A</f>
        <v>#N/A</v>
      </c>
      <c r="BF1794" t="e">
        <f>#N/A</f>
        <v>#N/A</v>
      </c>
      <c r="BG1794" t="e">
        <f>#N/A</f>
        <v>#N/A</v>
      </c>
    </row>
    <row r="1795" spans="1:59">
      <c r="A1795">
        <v>-1889</v>
      </c>
      <c r="B1795">
        <v>1724</v>
      </c>
      <c r="C1795">
        <v>58431</v>
      </c>
      <c r="D1795">
        <v>0</v>
      </c>
      <c r="F1795">
        <v>-274</v>
      </c>
      <c r="G1795">
        <v>3020</v>
      </c>
      <c r="I1795">
        <v>100</v>
      </c>
      <c r="J1795">
        <v>9</v>
      </c>
      <c r="L1795">
        <v>139</v>
      </c>
      <c r="M1795">
        <v>0</v>
      </c>
      <c r="N1795">
        <v>0</v>
      </c>
      <c r="O1795">
        <v>0</v>
      </c>
      <c r="P1795">
        <v>61426</v>
      </c>
      <c r="Q1795">
        <v>30181</v>
      </c>
      <c r="R1795">
        <v>4791</v>
      </c>
      <c r="S1795">
        <v>4569</v>
      </c>
      <c r="T1795">
        <v>8313</v>
      </c>
      <c r="U1795">
        <v>4091</v>
      </c>
      <c r="V1795">
        <v>3937</v>
      </c>
      <c r="X1795">
        <v>3819</v>
      </c>
      <c r="Y1795">
        <v>0</v>
      </c>
      <c r="Z1795">
        <v>59702</v>
      </c>
      <c r="AA1795">
        <v>-1131</v>
      </c>
      <c r="AB1795">
        <v>26</v>
      </c>
      <c r="AC1795">
        <v>0</v>
      </c>
      <c r="AD1795">
        <v>0</v>
      </c>
      <c r="AE1795">
        <v>-4247</v>
      </c>
      <c r="AF1795">
        <v>571</v>
      </c>
      <c r="AG1795">
        <v>-4782</v>
      </c>
      <c r="AH1795">
        <v>-3058</v>
      </c>
      <c r="AI1795">
        <v>-1168</v>
      </c>
      <c r="AJ1795">
        <v>-1889</v>
      </c>
      <c r="AK1795">
        <v>0</v>
      </c>
      <c r="AL1795">
        <v>0</v>
      </c>
      <c r="AM1795">
        <v>0</v>
      </c>
      <c r="AO1795">
        <v>0</v>
      </c>
      <c r="AP1795">
        <v>19930</v>
      </c>
      <c r="AQ1795" t="s">
        <v>90</v>
      </c>
      <c r="AR1795" t="s">
        <v>91</v>
      </c>
      <c r="AS1795" t="s">
        <v>90</v>
      </c>
      <c r="AT1795" t="s">
        <v>91</v>
      </c>
      <c r="AU1795">
        <v>16031</v>
      </c>
      <c r="AV1795" t="s">
        <v>62</v>
      </c>
      <c r="AW1795">
        <v>3</v>
      </c>
      <c r="AX1795">
        <v>3</v>
      </c>
      <c r="AY1795">
        <v>2011</v>
      </c>
      <c r="AZ1795">
        <v>2</v>
      </c>
      <c r="BA1795" t="str">
        <f t="shared" si="56"/>
        <v>20112</v>
      </c>
      <c r="BB1795" t="str">
        <f t="shared" si="57"/>
        <v>20112Alaska Airlines Inc.</v>
      </c>
      <c r="BC1795" t="e">
        <f>#N/A</f>
        <v>#N/A</v>
      </c>
      <c r="BD1795" t="e">
        <f>#N/A</f>
        <v>#N/A</v>
      </c>
      <c r="BE1795" t="e">
        <f>#N/A</f>
        <v>#N/A</v>
      </c>
      <c r="BF1795" t="e">
        <f>#N/A</f>
        <v>#N/A</v>
      </c>
      <c r="BG1795" t="e">
        <f>#N/A</f>
        <v>#N/A</v>
      </c>
    </row>
    <row r="1796" spans="1:59">
      <c r="A1796">
        <v>43568</v>
      </c>
      <c r="B1796">
        <v>130595</v>
      </c>
      <c r="C1796">
        <v>720643</v>
      </c>
      <c r="D1796">
        <v>6502</v>
      </c>
      <c r="F1796">
        <v>21640</v>
      </c>
      <c r="G1796">
        <v>37250</v>
      </c>
      <c r="I1796">
        <v>1230</v>
      </c>
      <c r="J1796">
        <v>114</v>
      </c>
      <c r="L1796">
        <v>1720</v>
      </c>
      <c r="M1796">
        <v>23419</v>
      </c>
      <c r="N1796">
        <v>2404</v>
      </c>
      <c r="O1796">
        <v>231932</v>
      </c>
      <c r="P1796">
        <v>1046853</v>
      </c>
      <c r="Q1796">
        <v>372228</v>
      </c>
      <c r="R1796">
        <v>59092</v>
      </c>
      <c r="S1796">
        <v>56355</v>
      </c>
      <c r="T1796">
        <v>102526</v>
      </c>
      <c r="U1796">
        <v>50461</v>
      </c>
      <c r="V1796">
        <v>48554</v>
      </c>
      <c r="X1796">
        <v>47103</v>
      </c>
      <c r="Y1796">
        <v>179940</v>
      </c>
      <c r="Z1796">
        <v>916259</v>
      </c>
      <c r="AA1796">
        <v>-13953</v>
      </c>
      <c r="AB1796">
        <v>324</v>
      </c>
      <c r="AC1796">
        <v>0</v>
      </c>
      <c r="AD1796">
        <v>-1113</v>
      </c>
      <c r="AE1796">
        <v>-52382</v>
      </c>
      <c r="AF1796">
        <v>7037</v>
      </c>
      <c r="AG1796">
        <v>-60088</v>
      </c>
      <c r="AH1796">
        <v>70507</v>
      </c>
      <c r="AI1796">
        <v>26939</v>
      </c>
      <c r="AJ1796">
        <v>43568</v>
      </c>
      <c r="AK1796">
        <v>0</v>
      </c>
      <c r="AL1796">
        <v>0</v>
      </c>
      <c r="AM1796">
        <v>0</v>
      </c>
      <c r="AO1796">
        <v>0</v>
      </c>
      <c r="AP1796">
        <v>19930</v>
      </c>
      <c r="AQ1796" t="s">
        <v>90</v>
      </c>
      <c r="AR1796" t="s">
        <v>91</v>
      </c>
      <c r="AS1796" t="s">
        <v>90</v>
      </c>
      <c r="AT1796" t="s">
        <v>91</v>
      </c>
      <c r="AU1796">
        <v>6031</v>
      </c>
      <c r="AV1796" t="s">
        <v>61</v>
      </c>
      <c r="AW1796">
        <v>3</v>
      </c>
      <c r="AX1796">
        <v>3</v>
      </c>
      <c r="AY1796">
        <v>2011</v>
      </c>
      <c r="AZ1796">
        <v>2</v>
      </c>
      <c r="BA1796" t="str">
        <f t="shared" si="56"/>
        <v>20112</v>
      </c>
      <c r="BB1796" t="str">
        <f t="shared" si="57"/>
        <v>20112Alaska Airlines Inc.</v>
      </c>
      <c r="BC1796" t="e">
        <f>#N/A</f>
        <v>#N/A</v>
      </c>
      <c r="BD1796" t="e">
        <f>#N/A</f>
        <v>#N/A</v>
      </c>
      <c r="BE1796" t="e">
        <f>#N/A</f>
        <v>#N/A</v>
      </c>
      <c r="BF1796" t="e">
        <f>#N/A</f>
        <v>#N/A</v>
      </c>
      <c r="BG1796" t="e">
        <f>#N/A</f>
        <v>#N/A</v>
      </c>
    </row>
    <row r="1797" spans="1:59">
      <c r="A1797">
        <v>229</v>
      </c>
      <c r="B1797">
        <v>6306</v>
      </c>
      <c r="C1797">
        <v>51239</v>
      </c>
      <c r="D1797">
        <v>0</v>
      </c>
      <c r="F1797">
        <v>570</v>
      </c>
      <c r="G1797">
        <v>2814</v>
      </c>
      <c r="I1797">
        <v>97</v>
      </c>
      <c r="J1797">
        <v>8</v>
      </c>
      <c r="L1797">
        <v>133</v>
      </c>
      <c r="M1797">
        <v>0</v>
      </c>
      <c r="N1797">
        <v>0</v>
      </c>
      <c r="O1797">
        <v>0</v>
      </c>
      <c r="P1797">
        <v>54862</v>
      </c>
      <c r="Q1797">
        <v>24114</v>
      </c>
      <c r="R1797">
        <v>3899</v>
      </c>
      <c r="S1797">
        <v>3835</v>
      </c>
      <c r="T1797">
        <v>6990</v>
      </c>
      <c r="U1797">
        <v>3423</v>
      </c>
      <c r="V1797">
        <v>3193</v>
      </c>
      <c r="X1797">
        <v>3101</v>
      </c>
      <c r="Y1797">
        <v>0</v>
      </c>
      <c r="Z1797">
        <v>48556</v>
      </c>
      <c r="AA1797">
        <v>-847</v>
      </c>
      <c r="AB1797">
        <v>-362</v>
      </c>
      <c r="AC1797">
        <v>0</v>
      </c>
      <c r="AD1797">
        <v>0</v>
      </c>
      <c r="AE1797">
        <v>-5059</v>
      </c>
      <c r="AF1797">
        <v>330</v>
      </c>
      <c r="AG1797">
        <v>-5938</v>
      </c>
      <c r="AH1797">
        <v>369</v>
      </c>
      <c r="AI1797">
        <v>140</v>
      </c>
      <c r="AJ1797">
        <v>229</v>
      </c>
      <c r="AK1797">
        <v>0</v>
      </c>
      <c r="AL1797">
        <v>0</v>
      </c>
      <c r="AM1797">
        <v>0</v>
      </c>
      <c r="AO1797">
        <v>0</v>
      </c>
      <c r="AP1797">
        <v>19930</v>
      </c>
      <c r="AQ1797" t="s">
        <v>90</v>
      </c>
      <c r="AR1797" t="s">
        <v>91</v>
      </c>
      <c r="AS1797" t="s">
        <v>90</v>
      </c>
      <c r="AT1797" t="s">
        <v>91</v>
      </c>
      <c r="AU1797">
        <v>16031</v>
      </c>
      <c r="AV1797" t="s">
        <v>62</v>
      </c>
      <c r="AW1797">
        <v>3</v>
      </c>
      <c r="AX1797">
        <v>3</v>
      </c>
      <c r="AY1797">
        <v>2011</v>
      </c>
      <c r="AZ1797">
        <v>3</v>
      </c>
      <c r="BA1797" t="str">
        <f t="shared" si="56"/>
        <v>20113</v>
      </c>
      <c r="BB1797" t="str">
        <f t="shared" si="57"/>
        <v>20113Alaska Airlines Inc.</v>
      </c>
      <c r="BC1797" t="e">
        <f>#N/A</f>
        <v>#N/A</v>
      </c>
      <c r="BD1797" t="e">
        <f>#N/A</f>
        <v>#N/A</v>
      </c>
      <c r="BE1797" t="e">
        <f>#N/A</f>
        <v>#N/A</v>
      </c>
      <c r="BF1797" t="e">
        <f>#N/A</f>
        <v>#N/A</v>
      </c>
      <c r="BG1797" t="e">
        <f>#N/A</f>
        <v>#N/A</v>
      </c>
    </row>
    <row r="1798" spans="1:59">
      <c r="A1798">
        <v>75055</v>
      </c>
      <c r="B1798">
        <v>213610</v>
      </c>
      <c r="C1798">
        <v>788750</v>
      </c>
      <c r="D1798">
        <v>7626</v>
      </c>
      <c r="F1798">
        <v>20482</v>
      </c>
      <c r="G1798">
        <v>43321</v>
      </c>
      <c r="I1798">
        <v>1494</v>
      </c>
      <c r="J1798">
        <v>120</v>
      </c>
      <c r="L1798">
        <v>2053</v>
      </c>
      <c r="M1798">
        <v>26210</v>
      </c>
      <c r="N1798">
        <v>2666</v>
      </c>
      <c r="O1798">
        <v>248508</v>
      </c>
      <c r="P1798">
        <v>1141230</v>
      </c>
      <c r="Q1798">
        <v>371204</v>
      </c>
      <c r="R1798">
        <v>60023</v>
      </c>
      <c r="S1798">
        <v>59039</v>
      </c>
      <c r="T1798">
        <v>107596</v>
      </c>
      <c r="U1798">
        <v>52695</v>
      </c>
      <c r="V1798">
        <v>49151</v>
      </c>
      <c r="X1798">
        <v>47731</v>
      </c>
      <c r="Y1798">
        <v>180180</v>
      </c>
      <c r="Z1798">
        <v>927620</v>
      </c>
      <c r="AA1798">
        <v>-13035</v>
      </c>
      <c r="AB1798">
        <v>-5575</v>
      </c>
      <c r="AC1798">
        <v>0</v>
      </c>
      <c r="AD1798">
        <v>-1089</v>
      </c>
      <c r="AE1798">
        <v>-77878</v>
      </c>
      <c r="AF1798">
        <v>5088</v>
      </c>
      <c r="AG1798">
        <v>-92490</v>
      </c>
      <c r="AH1798">
        <v>121120</v>
      </c>
      <c r="AI1798">
        <v>46066</v>
      </c>
      <c r="AJ1798">
        <v>75055</v>
      </c>
      <c r="AK1798">
        <v>0</v>
      </c>
      <c r="AL1798">
        <v>0</v>
      </c>
      <c r="AM1798">
        <v>0</v>
      </c>
      <c r="AO1798">
        <v>0</v>
      </c>
      <c r="AP1798">
        <v>19930</v>
      </c>
      <c r="AQ1798" t="s">
        <v>90</v>
      </c>
      <c r="AR1798" t="s">
        <v>91</v>
      </c>
      <c r="AS1798" t="s">
        <v>90</v>
      </c>
      <c r="AT1798" t="s">
        <v>91</v>
      </c>
      <c r="AU1798">
        <v>6031</v>
      </c>
      <c r="AV1798" t="s">
        <v>61</v>
      </c>
      <c r="AW1798">
        <v>3</v>
      </c>
      <c r="AX1798">
        <v>3</v>
      </c>
      <c r="AY1798">
        <v>2011</v>
      </c>
      <c r="AZ1798">
        <v>3</v>
      </c>
      <c r="BA1798" t="str">
        <f t="shared" si="56"/>
        <v>20113</v>
      </c>
      <c r="BB1798" t="str">
        <f t="shared" si="57"/>
        <v>20113Alaska Airlines Inc.</v>
      </c>
      <c r="BC1798" t="e">
        <f>#N/A</f>
        <v>#N/A</v>
      </c>
      <c r="BD1798" t="e">
        <f>#N/A</f>
        <v>#N/A</v>
      </c>
      <c r="BE1798" t="e">
        <f>#N/A</f>
        <v>#N/A</v>
      </c>
      <c r="BF1798" t="e">
        <f>#N/A</f>
        <v>#N/A</v>
      </c>
      <c r="BG1798" t="e">
        <f>#N/A</f>
        <v>#N/A</v>
      </c>
    </row>
    <row r="1799" spans="1:59">
      <c r="A1799">
        <v>485</v>
      </c>
      <c r="B1799">
        <v>-1172</v>
      </c>
      <c r="C1799">
        <v>59158</v>
      </c>
      <c r="D1799">
        <v>0</v>
      </c>
      <c r="F1799">
        <v>574</v>
      </c>
      <c r="G1799">
        <v>2787</v>
      </c>
      <c r="I1799">
        <v>165</v>
      </c>
      <c r="J1799">
        <v>10</v>
      </c>
      <c r="L1799">
        <v>215</v>
      </c>
      <c r="M1799">
        <v>0</v>
      </c>
      <c r="N1799">
        <v>0</v>
      </c>
      <c r="O1799">
        <v>0</v>
      </c>
      <c r="P1799">
        <v>62910</v>
      </c>
      <c r="Q1799">
        <v>30960</v>
      </c>
      <c r="R1799">
        <v>5772</v>
      </c>
      <c r="S1799">
        <v>4993</v>
      </c>
      <c r="T1799">
        <v>9234</v>
      </c>
      <c r="U1799">
        <v>4109</v>
      </c>
      <c r="V1799">
        <v>4863</v>
      </c>
      <c r="X1799">
        <v>4150</v>
      </c>
      <c r="Y1799">
        <v>0</v>
      </c>
      <c r="Z1799">
        <v>64082</v>
      </c>
      <c r="AA1799">
        <v>-1064</v>
      </c>
      <c r="AB1799">
        <v>473</v>
      </c>
      <c r="AC1799">
        <v>0</v>
      </c>
      <c r="AD1799">
        <v>0</v>
      </c>
      <c r="AE1799">
        <v>2843</v>
      </c>
      <c r="AF1799">
        <v>-299</v>
      </c>
      <c r="AG1799">
        <v>1953</v>
      </c>
      <c r="AH1799">
        <v>781</v>
      </c>
      <c r="AI1799">
        <v>296</v>
      </c>
      <c r="AJ1799">
        <v>485</v>
      </c>
      <c r="AK1799">
        <v>0</v>
      </c>
      <c r="AL1799">
        <v>0</v>
      </c>
      <c r="AM1799">
        <v>0</v>
      </c>
      <c r="AO1799">
        <v>0</v>
      </c>
      <c r="AP1799">
        <v>19930</v>
      </c>
      <c r="AQ1799" t="s">
        <v>90</v>
      </c>
      <c r="AR1799" t="s">
        <v>91</v>
      </c>
      <c r="AS1799" t="s">
        <v>90</v>
      </c>
      <c r="AT1799" t="s">
        <v>91</v>
      </c>
      <c r="AU1799">
        <v>16031</v>
      </c>
      <c r="AV1799" t="s">
        <v>62</v>
      </c>
      <c r="AW1799">
        <v>3</v>
      </c>
      <c r="AX1799">
        <v>3</v>
      </c>
      <c r="AY1799">
        <v>2011</v>
      </c>
      <c r="AZ1799">
        <v>4</v>
      </c>
      <c r="BA1799" t="str">
        <f t="shared" si="56"/>
        <v>20114</v>
      </c>
      <c r="BB1799" t="str">
        <f t="shared" si="57"/>
        <v>20114Alaska Airlines Inc.</v>
      </c>
      <c r="BC1799" t="e">
        <f>#N/A</f>
        <v>#N/A</v>
      </c>
      <c r="BD1799" t="e">
        <f>#N/A</f>
        <v>#N/A</v>
      </c>
      <c r="BE1799" t="e">
        <f>#N/A</f>
        <v>#N/A</v>
      </c>
      <c r="BF1799" t="e">
        <f>#N/A</f>
        <v>#N/A</v>
      </c>
      <c r="BG1799" t="e">
        <f>#N/A</f>
        <v>#N/A</v>
      </c>
    </row>
    <row r="1800" spans="1:59">
      <c r="A1800">
        <v>59149</v>
      </c>
      <c r="B1800">
        <v>73549</v>
      </c>
      <c r="C1800">
        <v>671190</v>
      </c>
      <c r="D1800">
        <v>7913</v>
      </c>
      <c r="F1800">
        <v>15268</v>
      </c>
      <c r="G1800">
        <v>31620</v>
      </c>
      <c r="I1800">
        <v>1877</v>
      </c>
      <c r="J1800">
        <v>117</v>
      </c>
      <c r="L1800">
        <v>2439</v>
      </c>
      <c r="M1800">
        <v>22498</v>
      </c>
      <c r="N1800">
        <v>2347</v>
      </c>
      <c r="O1800">
        <v>224243</v>
      </c>
      <c r="P1800">
        <v>979512</v>
      </c>
      <c r="Q1800">
        <v>351265</v>
      </c>
      <c r="R1800">
        <v>65482</v>
      </c>
      <c r="S1800">
        <v>56652</v>
      </c>
      <c r="T1800">
        <v>104770</v>
      </c>
      <c r="U1800">
        <v>46624</v>
      </c>
      <c r="V1800">
        <v>55172</v>
      </c>
      <c r="X1800">
        <v>47088</v>
      </c>
      <c r="Y1800">
        <v>178910</v>
      </c>
      <c r="Z1800">
        <v>905963</v>
      </c>
      <c r="AA1800">
        <v>-12073</v>
      </c>
      <c r="AB1800">
        <v>5369</v>
      </c>
      <c r="AC1800">
        <v>0</v>
      </c>
      <c r="AD1800">
        <v>-433</v>
      </c>
      <c r="AE1800">
        <v>32254</v>
      </c>
      <c r="AF1800">
        <v>-3392</v>
      </c>
      <c r="AG1800">
        <v>21725</v>
      </c>
      <c r="AH1800">
        <v>95274</v>
      </c>
      <c r="AI1800">
        <v>36125</v>
      </c>
      <c r="AJ1800">
        <v>59149</v>
      </c>
      <c r="AK1800">
        <v>0</v>
      </c>
      <c r="AL1800">
        <v>0</v>
      </c>
      <c r="AM1800">
        <v>0</v>
      </c>
      <c r="AO1800">
        <v>0</v>
      </c>
      <c r="AP1800">
        <v>19930</v>
      </c>
      <c r="AQ1800" t="s">
        <v>90</v>
      </c>
      <c r="AR1800" t="s">
        <v>91</v>
      </c>
      <c r="AS1800" t="s">
        <v>90</v>
      </c>
      <c r="AT1800" t="s">
        <v>91</v>
      </c>
      <c r="AU1800">
        <v>6031</v>
      </c>
      <c r="AV1800" t="s">
        <v>61</v>
      </c>
      <c r="AW1800">
        <v>3</v>
      </c>
      <c r="AX1800">
        <v>3</v>
      </c>
      <c r="AY1800">
        <v>2011</v>
      </c>
      <c r="AZ1800">
        <v>4</v>
      </c>
      <c r="BA1800" t="str">
        <f t="shared" si="56"/>
        <v>20114</v>
      </c>
      <c r="BB1800" t="str">
        <f t="shared" si="57"/>
        <v>20114Alaska Airlines Inc.</v>
      </c>
      <c r="BC1800" t="e">
        <f>#N/A</f>
        <v>#N/A</v>
      </c>
      <c r="BD1800" t="e">
        <f>#N/A</f>
        <v>#N/A</v>
      </c>
      <c r="BE1800" t="e">
        <f>#N/A</f>
        <v>#N/A</v>
      </c>
      <c r="BF1800" t="e">
        <f>#N/A</f>
        <v>#N/A</v>
      </c>
      <c r="BG1800" t="e">
        <f>#N/A</f>
        <v>#N/A</v>
      </c>
    </row>
    <row r="1801" spans="1:59">
      <c r="A1801">
        <v>-2056</v>
      </c>
      <c r="B1801">
        <v>-4768</v>
      </c>
      <c r="C1801">
        <v>65722</v>
      </c>
      <c r="D1801">
        <v>0</v>
      </c>
      <c r="F1801">
        <v>-215</v>
      </c>
      <c r="G1801">
        <v>3018</v>
      </c>
      <c r="I1801">
        <v>388</v>
      </c>
      <c r="J1801">
        <v>12</v>
      </c>
      <c r="L1801">
        <v>681</v>
      </c>
      <c r="M1801">
        <v>0</v>
      </c>
      <c r="N1801">
        <v>0</v>
      </c>
      <c r="O1801">
        <v>0</v>
      </c>
      <c r="P1801">
        <v>69606</v>
      </c>
      <c r="Q1801">
        <v>36355</v>
      </c>
      <c r="R1801">
        <v>6079</v>
      </c>
      <c r="S1801">
        <v>5760</v>
      </c>
      <c r="T1801">
        <v>11275</v>
      </c>
      <c r="U1801">
        <v>4605</v>
      </c>
      <c r="V1801">
        <v>5562</v>
      </c>
      <c r="X1801">
        <v>4738</v>
      </c>
      <c r="Y1801">
        <v>0</v>
      </c>
      <c r="Z1801">
        <v>74374</v>
      </c>
      <c r="AA1801">
        <v>-1116</v>
      </c>
      <c r="AB1801">
        <v>354</v>
      </c>
      <c r="AC1801">
        <v>0</v>
      </c>
      <c r="AD1801">
        <v>0</v>
      </c>
      <c r="AE1801">
        <v>1702</v>
      </c>
      <c r="AF1801">
        <v>479</v>
      </c>
      <c r="AG1801">
        <v>1419</v>
      </c>
      <c r="AH1801">
        <v>-3349</v>
      </c>
      <c r="AI1801">
        <v>-1293</v>
      </c>
      <c r="AJ1801">
        <v>-2056</v>
      </c>
      <c r="AK1801">
        <v>0</v>
      </c>
      <c r="AL1801">
        <v>0</v>
      </c>
      <c r="AM1801">
        <v>0</v>
      </c>
      <c r="AO1801">
        <v>0</v>
      </c>
      <c r="AP1801">
        <v>19930</v>
      </c>
      <c r="AQ1801" t="s">
        <v>90</v>
      </c>
      <c r="AR1801" t="s">
        <v>91</v>
      </c>
      <c r="AS1801" t="s">
        <v>90</v>
      </c>
      <c r="AT1801" t="s">
        <v>91</v>
      </c>
      <c r="AU1801">
        <v>16031</v>
      </c>
      <c r="AV1801" t="s">
        <v>62</v>
      </c>
      <c r="AW1801">
        <v>3</v>
      </c>
      <c r="AX1801">
        <v>3</v>
      </c>
      <c r="AY1801">
        <v>2012</v>
      </c>
      <c r="AZ1801">
        <v>1</v>
      </c>
      <c r="BA1801" t="str">
        <f t="shared" si="56"/>
        <v>20121</v>
      </c>
      <c r="BB1801" t="str">
        <f t="shared" si="57"/>
        <v>20121Alaska Airlines Inc.</v>
      </c>
      <c r="BC1801" t="e">
        <f>#N/A</f>
        <v>#N/A</v>
      </c>
      <c r="BD1801" t="e">
        <f>#N/A</f>
        <v>#N/A</v>
      </c>
      <c r="BE1801" t="e">
        <f>#N/A</f>
        <v>#N/A</v>
      </c>
      <c r="BF1801" t="e">
        <f>#N/A</f>
        <v>#N/A</v>
      </c>
      <c r="BG1801" t="e">
        <f>#N/A</f>
        <v>#N/A</v>
      </c>
    </row>
    <row r="1802" spans="1:59">
      <c r="A1802">
        <v>38826</v>
      </c>
      <c r="B1802">
        <v>49773</v>
      </c>
      <c r="C1802">
        <v>656497</v>
      </c>
      <c r="D1802">
        <v>7068</v>
      </c>
      <c r="F1802">
        <v>16501</v>
      </c>
      <c r="G1802">
        <v>30147</v>
      </c>
      <c r="I1802">
        <v>3875</v>
      </c>
      <c r="J1802">
        <v>118</v>
      </c>
      <c r="L1802">
        <v>6800</v>
      </c>
      <c r="M1802">
        <v>22866</v>
      </c>
      <c r="N1802">
        <v>2358</v>
      </c>
      <c r="O1802">
        <v>221524</v>
      </c>
      <c r="P1802">
        <v>967753</v>
      </c>
      <c r="Q1802">
        <v>363150</v>
      </c>
      <c r="R1802">
        <v>60727</v>
      </c>
      <c r="S1802">
        <v>57533</v>
      </c>
      <c r="T1802">
        <v>112627</v>
      </c>
      <c r="U1802">
        <v>45996</v>
      </c>
      <c r="V1802">
        <v>55557</v>
      </c>
      <c r="X1802">
        <v>47332</v>
      </c>
      <c r="Y1802">
        <v>175058</v>
      </c>
      <c r="Z1802">
        <v>917980</v>
      </c>
      <c r="AA1802">
        <v>-11144</v>
      </c>
      <c r="AB1802">
        <v>3534</v>
      </c>
      <c r="AC1802">
        <v>0</v>
      </c>
      <c r="AD1802">
        <v>-707</v>
      </c>
      <c r="AE1802">
        <v>16998</v>
      </c>
      <c r="AF1802">
        <v>4789</v>
      </c>
      <c r="AG1802">
        <v>13469</v>
      </c>
      <c r="AH1802">
        <v>63243</v>
      </c>
      <c r="AI1802">
        <v>24417</v>
      </c>
      <c r="AJ1802">
        <v>38826</v>
      </c>
      <c r="AK1802">
        <v>0</v>
      </c>
      <c r="AL1802">
        <v>0</v>
      </c>
      <c r="AM1802">
        <v>0</v>
      </c>
      <c r="AO1802">
        <v>0</v>
      </c>
      <c r="AP1802">
        <v>19930</v>
      </c>
      <c r="AQ1802" t="s">
        <v>90</v>
      </c>
      <c r="AR1802" t="s">
        <v>91</v>
      </c>
      <c r="AS1802" t="s">
        <v>90</v>
      </c>
      <c r="AT1802" t="s">
        <v>91</v>
      </c>
      <c r="AU1802">
        <v>6031</v>
      </c>
      <c r="AV1802" t="s">
        <v>61</v>
      </c>
      <c r="AW1802">
        <v>3</v>
      </c>
      <c r="AX1802">
        <v>3</v>
      </c>
      <c r="AY1802">
        <v>2012</v>
      </c>
      <c r="AZ1802">
        <v>1</v>
      </c>
      <c r="BA1802" t="str">
        <f t="shared" si="56"/>
        <v>20121</v>
      </c>
      <c r="BB1802" t="str">
        <f t="shared" si="57"/>
        <v>20121Alaska Airlines Inc.</v>
      </c>
      <c r="BC1802" t="e">
        <f>#N/A</f>
        <v>#N/A</v>
      </c>
      <c r="BD1802" t="e">
        <f>#N/A</f>
        <v>#N/A</v>
      </c>
      <c r="BE1802" t="e">
        <f>#N/A</f>
        <v>#N/A</v>
      </c>
      <c r="BF1802" t="e">
        <f>#N/A</f>
        <v>#N/A</v>
      </c>
      <c r="BG1802" t="e">
        <f>#N/A</f>
        <v>#N/A</v>
      </c>
    </row>
    <row r="1803" spans="1:59">
      <c r="A1803">
        <v>-529</v>
      </c>
      <c r="B1803">
        <v>4794</v>
      </c>
      <c r="C1803">
        <v>58733</v>
      </c>
      <c r="D1803">
        <v>0</v>
      </c>
      <c r="F1803">
        <v>289</v>
      </c>
      <c r="G1803">
        <v>2615</v>
      </c>
      <c r="I1803">
        <v>150</v>
      </c>
      <c r="J1803">
        <v>10</v>
      </c>
      <c r="L1803">
        <v>420</v>
      </c>
      <c r="M1803">
        <v>0</v>
      </c>
      <c r="N1803">
        <v>0</v>
      </c>
      <c r="O1803">
        <v>0</v>
      </c>
      <c r="P1803">
        <v>62215</v>
      </c>
      <c r="Q1803">
        <v>28206</v>
      </c>
      <c r="R1803">
        <v>4522</v>
      </c>
      <c r="S1803">
        <v>4522</v>
      </c>
      <c r="T1803">
        <v>8423</v>
      </c>
      <c r="U1803">
        <v>3656</v>
      </c>
      <c r="V1803">
        <v>4412</v>
      </c>
      <c r="X1803">
        <v>3681</v>
      </c>
      <c r="Y1803">
        <v>0</v>
      </c>
      <c r="Z1803">
        <v>57421</v>
      </c>
      <c r="AA1803">
        <v>-786</v>
      </c>
      <c r="AB1803">
        <v>139</v>
      </c>
      <c r="AC1803">
        <v>0</v>
      </c>
      <c r="AD1803">
        <v>0</v>
      </c>
      <c r="AE1803">
        <v>-5430</v>
      </c>
      <c r="AF1803">
        <v>428</v>
      </c>
      <c r="AG1803">
        <v>-5648</v>
      </c>
      <c r="AH1803">
        <v>-854</v>
      </c>
      <c r="AI1803">
        <v>-324</v>
      </c>
      <c r="AJ1803">
        <v>-529</v>
      </c>
      <c r="AK1803">
        <v>0</v>
      </c>
      <c r="AL1803">
        <v>0</v>
      </c>
      <c r="AM1803">
        <v>0</v>
      </c>
      <c r="AO1803">
        <v>0</v>
      </c>
      <c r="AP1803">
        <v>19930</v>
      </c>
      <c r="AQ1803" t="s">
        <v>90</v>
      </c>
      <c r="AR1803" t="s">
        <v>91</v>
      </c>
      <c r="AS1803" t="s">
        <v>90</v>
      </c>
      <c r="AT1803" t="s">
        <v>91</v>
      </c>
      <c r="AU1803">
        <v>16031</v>
      </c>
      <c r="AV1803" t="s">
        <v>62</v>
      </c>
      <c r="AW1803">
        <v>3</v>
      </c>
      <c r="AX1803">
        <v>3</v>
      </c>
      <c r="AY1803">
        <v>2012</v>
      </c>
      <c r="AZ1803">
        <v>2</v>
      </c>
      <c r="BA1803" t="str">
        <f t="shared" si="56"/>
        <v>20122</v>
      </c>
      <c r="BB1803" t="str">
        <f t="shared" si="57"/>
        <v>20122Alaska Airlines Inc.</v>
      </c>
      <c r="BC1803" t="e">
        <f>#N/A</f>
        <v>#N/A</v>
      </c>
      <c r="BD1803" t="e">
        <f>#N/A</f>
        <v>#N/A</v>
      </c>
      <c r="BE1803" t="e">
        <f>#N/A</f>
        <v>#N/A</v>
      </c>
      <c r="BF1803" t="e">
        <f>#N/A</f>
        <v>#N/A</v>
      </c>
      <c r="BG1803" t="e">
        <f>#N/A</f>
        <v>#N/A</v>
      </c>
    </row>
    <row r="1804" spans="1:59">
      <c r="A1804">
        <v>66564</v>
      </c>
      <c r="B1804">
        <v>186218</v>
      </c>
      <c r="C1804">
        <v>804982</v>
      </c>
      <c r="D1804">
        <v>7635</v>
      </c>
      <c r="F1804">
        <v>21383</v>
      </c>
      <c r="G1804">
        <v>35837</v>
      </c>
      <c r="I1804">
        <v>2053</v>
      </c>
      <c r="J1804">
        <v>132</v>
      </c>
      <c r="L1804">
        <v>5751</v>
      </c>
      <c r="M1804">
        <v>25013</v>
      </c>
      <c r="N1804">
        <v>2522</v>
      </c>
      <c r="O1804">
        <v>244005</v>
      </c>
      <c r="P1804">
        <v>1149313</v>
      </c>
      <c r="Q1804">
        <v>386586</v>
      </c>
      <c r="R1804">
        <v>61973</v>
      </c>
      <c r="S1804">
        <v>61975</v>
      </c>
      <c r="T1804">
        <v>115449</v>
      </c>
      <c r="U1804">
        <v>50105</v>
      </c>
      <c r="V1804">
        <v>60465</v>
      </c>
      <c r="X1804">
        <v>50457</v>
      </c>
      <c r="Y1804">
        <v>176087</v>
      </c>
      <c r="Z1804">
        <v>963096</v>
      </c>
      <c r="AA1804">
        <v>-10767</v>
      </c>
      <c r="AB1804">
        <v>1909</v>
      </c>
      <c r="AC1804">
        <v>0</v>
      </c>
      <c r="AD1804">
        <v>-1461</v>
      </c>
      <c r="AE1804">
        <v>-74421</v>
      </c>
      <c r="AF1804">
        <v>5873</v>
      </c>
      <c r="AG1804">
        <v>-78867</v>
      </c>
      <c r="AH1804">
        <v>107351</v>
      </c>
      <c r="AI1804">
        <v>40787</v>
      </c>
      <c r="AJ1804">
        <v>66564</v>
      </c>
      <c r="AK1804">
        <v>0</v>
      </c>
      <c r="AL1804">
        <v>0</v>
      </c>
      <c r="AM1804">
        <v>0</v>
      </c>
      <c r="AO1804">
        <v>0</v>
      </c>
      <c r="AP1804">
        <v>19930</v>
      </c>
      <c r="AQ1804" t="s">
        <v>90</v>
      </c>
      <c r="AR1804" t="s">
        <v>91</v>
      </c>
      <c r="AS1804" t="s">
        <v>90</v>
      </c>
      <c r="AT1804" t="s">
        <v>91</v>
      </c>
      <c r="AU1804">
        <v>6031</v>
      </c>
      <c r="AV1804" t="s">
        <v>61</v>
      </c>
      <c r="AW1804">
        <v>3</v>
      </c>
      <c r="AX1804">
        <v>3</v>
      </c>
      <c r="AY1804">
        <v>2012</v>
      </c>
      <c r="AZ1804">
        <v>2</v>
      </c>
      <c r="BA1804" t="str">
        <f t="shared" si="56"/>
        <v>20122</v>
      </c>
      <c r="BB1804" t="str">
        <f t="shared" si="57"/>
        <v>20122Alaska Airlines Inc.</v>
      </c>
      <c r="BC1804" t="e">
        <f>#N/A</f>
        <v>#N/A</v>
      </c>
      <c r="BD1804" t="e">
        <f>#N/A</f>
        <v>#N/A</v>
      </c>
      <c r="BE1804" t="e">
        <f>#N/A</f>
        <v>#N/A</v>
      </c>
      <c r="BF1804" t="e">
        <f>#N/A</f>
        <v>#N/A</v>
      </c>
      <c r="BG1804" t="e">
        <f>#N/A</f>
        <v>#N/A</v>
      </c>
    </row>
    <row r="1805" spans="1:59">
      <c r="A1805">
        <v>5103</v>
      </c>
      <c r="B1805">
        <v>6970</v>
      </c>
      <c r="C1805">
        <v>51725</v>
      </c>
      <c r="D1805">
        <v>0</v>
      </c>
      <c r="F1805">
        <v>395</v>
      </c>
      <c r="G1805">
        <v>2513</v>
      </c>
      <c r="I1805">
        <v>77</v>
      </c>
      <c r="J1805">
        <v>9</v>
      </c>
      <c r="L1805">
        <v>278</v>
      </c>
      <c r="M1805">
        <v>0</v>
      </c>
      <c r="N1805">
        <v>0</v>
      </c>
      <c r="O1805">
        <v>0</v>
      </c>
      <c r="P1805">
        <v>54996</v>
      </c>
      <c r="Q1805">
        <v>23961</v>
      </c>
      <c r="R1805">
        <v>3813</v>
      </c>
      <c r="S1805">
        <v>3863</v>
      </c>
      <c r="T1805">
        <v>6755</v>
      </c>
      <c r="U1805">
        <v>3162</v>
      </c>
      <c r="V1805">
        <v>3410</v>
      </c>
      <c r="X1805">
        <v>3063</v>
      </c>
      <c r="Y1805">
        <v>0</v>
      </c>
      <c r="Z1805">
        <v>48025</v>
      </c>
      <c r="AA1805">
        <v>-625</v>
      </c>
      <c r="AB1805">
        <v>216</v>
      </c>
      <c r="AC1805">
        <v>0</v>
      </c>
      <c r="AD1805">
        <v>0</v>
      </c>
      <c r="AE1805">
        <v>1231</v>
      </c>
      <c r="AF1805">
        <v>398</v>
      </c>
      <c r="AG1805">
        <v>1221</v>
      </c>
      <c r="AH1805">
        <v>8191</v>
      </c>
      <c r="AI1805">
        <v>3088</v>
      </c>
      <c r="AJ1805">
        <v>5103</v>
      </c>
      <c r="AK1805">
        <v>0</v>
      </c>
      <c r="AL1805">
        <v>0</v>
      </c>
      <c r="AM1805">
        <v>0</v>
      </c>
      <c r="AO1805">
        <v>0</v>
      </c>
      <c r="AP1805">
        <v>19930</v>
      </c>
      <c r="AQ1805" t="s">
        <v>90</v>
      </c>
      <c r="AR1805" t="s">
        <v>91</v>
      </c>
      <c r="AS1805" t="s">
        <v>90</v>
      </c>
      <c r="AT1805" t="s">
        <v>91</v>
      </c>
      <c r="AU1805">
        <v>16031</v>
      </c>
      <c r="AV1805" t="s">
        <v>62</v>
      </c>
      <c r="AW1805">
        <v>3</v>
      </c>
      <c r="AX1805">
        <v>3</v>
      </c>
      <c r="AY1805">
        <v>2012</v>
      </c>
      <c r="AZ1805">
        <v>3</v>
      </c>
      <c r="BA1805" t="str">
        <f t="shared" si="56"/>
        <v>20123</v>
      </c>
      <c r="BB1805" t="str">
        <f t="shared" si="57"/>
        <v>20123Alaska Airlines Inc.</v>
      </c>
      <c r="BC1805" t="e">
        <f>#N/A</f>
        <v>#N/A</v>
      </c>
      <c r="BD1805" t="e">
        <f>#N/A</f>
        <v>#N/A</v>
      </c>
      <c r="BE1805" t="e">
        <f>#N/A</f>
        <v>#N/A</v>
      </c>
      <c r="BF1805" t="e">
        <f>#N/A</f>
        <v>#N/A</v>
      </c>
      <c r="BG1805" t="e">
        <f>#N/A</f>
        <v>#N/A</v>
      </c>
    </row>
    <row r="1806" spans="1:59">
      <c r="A1806">
        <v>155567</v>
      </c>
      <c r="B1806">
        <v>230088</v>
      </c>
      <c r="C1806">
        <v>855723</v>
      </c>
      <c r="D1806">
        <v>6969</v>
      </c>
      <c r="F1806">
        <v>20917</v>
      </c>
      <c r="G1806">
        <v>41573</v>
      </c>
      <c r="I1806">
        <v>1275</v>
      </c>
      <c r="J1806">
        <v>141</v>
      </c>
      <c r="L1806">
        <v>4599</v>
      </c>
      <c r="M1806">
        <v>26388</v>
      </c>
      <c r="N1806">
        <v>2718</v>
      </c>
      <c r="O1806">
        <v>254997</v>
      </c>
      <c r="P1806">
        <v>1215300</v>
      </c>
      <c r="Q1806">
        <v>396407</v>
      </c>
      <c r="R1806">
        <v>63076</v>
      </c>
      <c r="S1806">
        <v>63901</v>
      </c>
      <c r="T1806">
        <v>111751</v>
      </c>
      <c r="U1806">
        <v>52306</v>
      </c>
      <c r="V1806">
        <v>56413</v>
      </c>
      <c r="X1806">
        <v>50668</v>
      </c>
      <c r="Y1806">
        <v>190689</v>
      </c>
      <c r="Z1806">
        <v>985211</v>
      </c>
      <c r="AA1806">
        <v>-10339</v>
      </c>
      <c r="AB1806">
        <v>3577</v>
      </c>
      <c r="AC1806">
        <v>0</v>
      </c>
      <c r="AD1806">
        <v>-589</v>
      </c>
      <c r="AE1806">
        <v>20372</v>
      </c>
      <c r="AF1806">
        <v>6589</v>
      </c>
      <c r="AG1806">
        <v>19610</v>
      </c>
      <c r="AH1806">
        <v>249698</v>
      </c>
      <c r="AI1806">
        <v>94131</v>
      </c>
      <c r="AJ1806">
        <v>155567</v>
      </c>
      <c r="AK1806">
        <v>0</v>
      </c>
      <c r="AL1806">
        <v>0</v>
      </c>
      <c r="AM1806">
        <v>0</v>
      </c>
      <c r="AO1806">
        <v>0</v>
      </c>
      <c r="AP1806">
        <v>19930</v>
      </c>
      <c r="AQ1806" t="s">
        <v>90</v>
      </c>
      <c r="AR1806" t="s">
        <v>91</v>
      </c>
      <c r="AS1806" t="s">
        <v>90</v>
      </c>
      <c r="AT1806" t="s">
        <v>91</v>
      </c>
      <c r="AU1806">
        <v>6031</v>
      </c>
      <c r="AV1806" t="s">
        <v>61</v>
      </c>
      <c r="AW1806">
        <v>3</v>
      </c>
      <c r="AX1806">
        <v>3</v>
      </c>
      <c r="AY1806">
        <v>2012</v>
      </c>
      <c r="AZ1806">
        <v>3</v>
      </c>
      <c r="BA1806" t="str">
        <f t="shared" si="56"/>
        <v>20123</v>
      </c>
      <c r="BB1806" t="str">
        <f t="shared" si="57"/>
        <v>20123Alaska Airlines Inc.</v>
      </c>
      <c r="BC1806" t="e">
        <f>#N/A</f>
        <v>#N/A</v>
      </c>
      <c r="BD1806" t="e">
        <f>#N/A</f>
        <v>#N/A</v>
      </c>
      <c r="BE1806" t="e">
        <f>#N/A</f>
        <v>#N/A</v>
      </c>
      <c r="BF1806" t="e">
        <f>#N/A</f>
        <v>#N/A</v>
      </c>
      <c r="BG1806" t="e">
        <f>#N/A</f>
        <v>#N/A</v>
      </c>
    </row>
    <row r="1807" spans="1:59">
      <c r="A1807">
        <v>-1129</v>
      </c>
      <c r="B1807">
        <v>-566</v>
      </c>
      <c r="C1807">
        <v>59740</v>
      </c>
      <c r="D1807">
        <v>0</v>
      </c>
      <c r="F1807">
        <v>231</v>
      </c>
      <c r="G1807">
        <v>2683</v>
      </c>
      <c r="I1807">
        <v>154</v>
      </c>
      <c r="J1807">
        <v>11</v>
      </c>
      <c r="L1807">
        <v>351</v>
      </c>
      <c r="M1807">
        <v>0</v>
      </c>
      <c r="N1807">
        <v>0</v>
      </c>
      <c r="O1807">
        <v>0</v>
      </c>
      <c r="P1807">
        <v>63170</v>
      </c>
      <c r="Q1807">
        <v>31199</v>
      </c>
      <c r="R1807">
        <v>5431</v>
      </c>
      <c r="S1807">
        <v>5041</v>
      </c>
      <c r="T1807">
        <v>8836</v>
      </c>
      <c r="U1807">
        <v>3625</v>
      </c>
      <c r="V1807">
        <v>5331</v>
      </c>
      <c r="X1807">
        <v>4273</v>
      </c>
      <c r="Y1807">
        <v>0</v>
      </c>
      <c r="Z1807">
        <v>63735</v>
      </c>
      <c r="AA1807">
        <v>-810</v>
      </c>
      <c r="AB1807">
        <v>319</v>
      </c>
      <c r="AC1807">
        <v>0</v>
      </c>
      <c r="AD1807">
        <v>0</v>
      </c>
      <c r="AE1807">
        <v>-1444</v>
      </c>
      <c r="AF1807">
        <v>501</v>
      </c>
      <c r="AG1807">
        <v>-1434</v>
      </c>
      <c r="AH1807">
        <v>-2000</v>
      </c>
      <c r="AI1807">
        <v>-871</v>
      </c>
      <c r="AJ1807">
        <v>-1129</v>
      </c>
      <c r="AK1807">
        <v>0</v>
      </c>
      <c r="AL1807">
        <v>0</v>
      </c>
      <c r="AM1807">
        <v>0</v>
      </c>
      <c r="AO1807">
        <v>0</v>
      </c>
      <c r="AP1807">
        <v>19930</v>
      </c>
      <c r="AQ1807" t="s">
        <v>90</v>
      </c>
      <c r="AR1807" t="s">
        <v>91</v>
      </c>
      <c r="AS1807" t="s">
        <v>90</v>
      </c>
      <c r="AT1807" t="s">
        <v>91</v>
      </c>
      <c r="AU1807">
        <v>16031</v>
      </c>
      <c r="AV1807" t="s">
        <v>62</v>
      </c>
      <c r="AW1807">
        <v>3</v>
      </c>
      <c r="AX1807">
        <v>3</v>
      </c>
      <c r="AY1807">
        <v>2012</v>
      </c>
      <c r="AZ1807">
        <v>4</v>
      </c>
      <c r="BA1807" t="str">
        <f t="shared" si="56"/>
        <v>20124</v>
      </c>
      <c r="BB1807" t="str">
        <f t="shared" si="57"/>
        <v>20124Alaska Airlines Inc.</v>
      </c>
      <c r="BC1807" t="e">
        <f>#N/A</f>
        <v>#N/A</v>
      </c>
      <c r="BD1807" t="e">
        <f>#N/A</f>
        <v>#N/A</v>
      </c>
      <c r="BE1807" t="e">
        <f>#N/A</f>
        <v>#N/A</v>
      </c>
      <c r="BF1807" t="e">
        <f>#N/A</f>
        <v>#N/A</v>
      </c>
      <c r="BG1807" t="e">
        <f>#N/A</f>
        <v>#N/A</v>
      </c>
    </row>
    <row r="1808" spans="1:59">
      <c r="A1808">
        <v>39255</v>
      </c>
      <c r="B1808">
        <v>88929</v>
      </c>
      <c r="C1808">
        <v>736794</v>
      </c>
      <c r="D1808">
        <v>7936</v>
      </c>
      <c r="F1808">
        <v>16785</v>
      </c>
      <c r="G1808">
        <v>33089</v>
      </c>
      <c r="I1808">
        <v>1902</v>
      </c>
      <c r="J1808">
        <v>132</v>
      </c>
      <c r="L1808">
        <v>4330</v>
      </c>
      <c r="M1808">
        <v>24646</v>
      </c>
      <c r="N1808">
        <v>2396</v>
      </c>
      <c r="O1808">
        <v>239640</v>
      </c>
      <c r="P1808">
        <v>1067648</v>
      </c>
      <c r="Q1808">
        <v>384789</v>
      </c>
      <c r="R1808">
        <v>66981</v>
      </c>
      <c r="S1808">
        <v>62177</v>
      </c>
      <c r="T1808">
        <v>108972</v>
      </c>
      <c r="U1808">
        <v>44705</v>
      </c>
      <c r="V1808">
        <v>65750</v>
      </c>
      <c r="X1808">
        <v>52695</v>
      </c>
      <c r="Y1808">
        <v>192650</v>
      </c>
      <c r="Z1808">
        <v>978718</v>
      </c>
      <c r="AA1808">
        <v>-9987</v>
      </c>
      <c r="AB1808">
        <v>3929</v>
      </c>
      <c r="AC1808">
        <v>0</v>
      </c>
      <c r="AD1808">
        <v>-1687</v>
      </c>
      <c r="AE1808">
        <v>-17810</v>
      </c>
      <c r="AF1808">
        <v>6177</v>
      </c>
      <c r="AG1808">
        <v>-19377</v>
      </c>
      <c r="AH1808">
        <v>69552</v>
      </c>
      <c r="AI1808">
        <v>30297</v>
      </c>
      <c r="AJ1808">
        <v>39255</v>
      </c>
      <c r="AK1808">
        <v>0</v>
      </c>
      <c r="AL1808">
        <v>0</v>
      </c>
      <c r="AM1808">
        <v>0</v>
      </c>
      <c r="AO1808">
        <v>0</v>
      </c>
      <c r="AP1808">
        <v>19930</v>
      </c>
      <c r="AQ1808" t="s">
        <v>90</v>
      </c>
      <c r="AR1808" t="s">
        <v>91</v>
      </c>
      <c r="AS1808" t="s">
        <v>90</v>
      </c>
      <c r="AT1808" t="s">
        <v>91</v>
      </c>
      <c r="AU1808">
        <v>6031</v>
      </c>
      <c r="AV1808" t="s">
        <v>61</v>
      </c>
      <c r="AW1808">
        <v>3</v>
      </c>
      <c r="AX1808">
        <v>3</v>
      </c>
      <c r="AY1808">
        <v>2012</v>
      </c>
      <c r="AZ1808">
        <v>4</v>
      </c>
      <c r="BA1808" t="str">
        <f t="shared" si="56"/>
        <v>20124</v>
      </c>
      <c r="BB1808" t="str">
        <f t="shared" si="57"/>
        <v>20124Alaska Airlines Inc.</v>
      </c>
      <c r="BC1808" t="e">
        <f>#N/A</f>
        <v>#N/A</v>
      </c>
      <c r="BD1808" t="e">
        <f>#N/A</f>
        <v>#N/A</v>
      </c>
      <c r="BE1808" t="e">
        <f>#N/A</f>
        <v>#N/A</v>
      </c>
      <c r="BF1808" t="e">
        <f>#N/A</f>
        <v>#N/A</v>
      </c>
      <c r="BG1808" t="e">
        <f>#N/A</f>
        <v>#N/A</v>
      </c>
    </row>
    <row r="1809" spans="1:59">
      <c r="A1809">
        <v>-1822</v>
      </c>
      <c r="B1809">
        <v>-885</v>
      </c>
      <c r="C1809">
        <v>67853</v>
      </c>
      <c r="D1809">
        <v>0</v>
      </c>
      <c r="F1809">
        <v>265</v>
      </c>
      <c r="G1809">
        <v>1757</v>
      </c>
      <c r="I1809">
        <v>141</v>
      </c>
      <c r="J1809">
        <v>12</v>
      </c>
      <c r="L1809">
        <v>1856</v>
      </c>
      <c r="M1809">
        <v>0</v>
      </c>
      <c r="N1809">
        <v>0</v>
      </c>
      <c r="O1809">
        <v>0</v>
      </c>
      <c r="P1809">
        <v>71884</v>
      </c>
      <c r="Q1809">
        <v>36109</v>
      </c>
      <c r="R1809">
        <v>5912</v>
      </c>
      <c r="S1809">
        <v>5694</v>
      </c>
      <c r="T1809">
        <v>10030</v>
      </c>
      <c r="U1809">
        <v>4189</v>
      </c>
      <c r="V1809">
        <v>6002</v>
      </c>
      <c r="X1809">
        <v>4832</v>
      </c>
      <c r="Y1809">
        <v>0</v>
      </c>
      <c r="Z1809">
        <v>72768</v>
      </c>
      <c r="AA1809">
        <v>-881</v>
      </c>
      <c r="AB1809">
        <v>223</v>
      </c>
      <c r="AC1809">
        <v>0</v>
      </c>
      <c r="AD1809">
        <v>0</v>
      </c>
      <c r="AE1809">
        <v>-1896</v>
      </c>
      <c r="AF1809">
        <v>445</v>
      </c>
      <c r="AG1809">
        <v>-2110</v>
      </c>
      <c r="AH1809">
        <v>-2994</v>
      </c>
      <c r="AI1809">
        <v>-1172</v>
      </c>
      <c r="AJ1809">
        <v>-1822</v>
      </c>
      <c r="AK1809">
        <v>0</v>
      </c>
      <c r="AL1809">
        <v>0</v>
      </c>
      <c r="AM1809">
        <v>0</v>
      </c>
      <c r="AO1809">
        <v>0</v>
      </c>
      <c r="AP1809">
        <v>19930</v>
      </c>
      <c r="AQ1809" t="s">
        <v>90</v>
      </c>
      <c r="AR1809" t="s">
        <v>91</v>
      </c>
      <c r="AS1809" t="s">
        <v>90</v>
      </c>
      <c r="AT1809" t="s">
        <v>91</v>
      </c>
      <c r="AU1809">
        <v>16031</v>
      </c>
      <c r="AV1809" t="s">
        <v>62</v>
      </c>
      <c r="AW1809">
        <v>3</v>
      </c>
      <c r="AX1809">
        <v>3</v>
      </c>
      <c r="AY1809">
        <v>2013</v>
      </c>
      <c r="AZ1809">
        <v>1</v>
      </c>
      <c r="BA1809" t="str">
        <f t="shared" si="56"/>
        <v>20131</v>
      </c>
      <c r="BB1809" t="str">
        <f t="shared" si="57"/>
        <v>20131Alaska Airlines Inc.</v>
      </c>
      <c r="BC1809" t="e">
        <f>#N/A</f>
        <v>#N/A</v>
      </c>
      <c r="BD1809" t="e">
        <f>#N/A</f>
        <v>#N/A</v>
      </c>
      <c r="BE1809" t="e">
        <f>#N/A</f>
        <v>#N/A</v>
      </c>
      <c r="BF1809" t="e">
        <f>#N/A</f>
        <v>#N/A</v>
      </c>
      <c r="BG1809" t="e">
        <f>#N/A</f>
        <v>#N/A</v>
      </c>
    </row>
    <row r="1810" spans="1:59">
      <c r="A1810">
        <v>35716</v>
      </c>
      <c r="B1810">
        <v>83358</v>
      </c>
      <c r="C1810">
        <v>730423</v>
      </c>
      <c r="D1810">
        <v>7168</v>
      </c>
      <c r="F1810">
        <v>17414</v>
      </c>
      <c r="G1810">
        <v>18914</v>
      </c>
      <c r="I1810">
        <v>1521</v>
      </c>
      <c r="J1810">
        <v>124</v>
      </c>
      <c r="L1810">
        <v>19977</v>
      </c>
      <c r="M1810">
        <v>24872</v>
      </c>
      <c r="N1810">
        <v>2400</v>
      </c>
      <c r="O1810">
        <v>236944</v>
      </c>
      <c r="P1810">
        <v>1059755</v>
      </c>
      <c r="Q1810">
        <v>388701</v>
      </c>
      <c r="R1810">
        <v>63643</v>
      </c>
      <c r="S1810">
        <v>61295</v>
      </c>
      <c r="T1810">
        <v>107969</v>
      </c>
      <c r="U1810">
        <v>45095</v>
      </c>
      <c r="V1810">
        <v>64607</v>
      </c>
      <c r="X1810">
        <v>52020</v>
      </c>
      <c r="Y1810">
        <v>193067</v>
      </c>
      <c r="Z1810">
        <v>976397</v>
      </c>
      <c r="AA1810">
        <v>-9485</v>
      </c>
      <c r="AB1810">
        <v>2398</v>
      </c>
      <c r="AC1810">
        <v>0</v>
      </c>
      <c r="AD1810">
        <v>-1953</v>
      </c>
      <c r="AE1810">
        <v>-20415</v>
      </c>
      <c r="AF1810">
        <v>4792</v>
      </c>
      <c r="AG1810">
        <v>-24663</v>
      </c>
      <c r="AH1810">
        <v>58695</v>
      </c>
      <c r="AI1810">
        <v>22979</v>
      </c>
      <c r="AJ1810">
        <v>35716</v>
      </c>
      <c r="AK1810">
        <v>0</v>
      </c>
      <c r="AL1810">
        <v>0</v>
      </c>
      <c r="AM1810">
        <v>0</v>
      </c>
      <c r="AO1810">
        <v>0</v>
      </c>
      <c r="AP1810">
        <v>19930</v>
      </c>
      <c r="AQ1810" t="s">
        <v>90</v>
      </c>
      <c r="AR1810" t="s">
        <v>91</v>
      </c>
      <c r="AS1810" t="s">
        <v>90</v>
      </c>
      <c r="AT1810" t="s">
        <v>91</v>
      </c>
      <c r="AU1810">
        <v>6031</v>
      </c>
      <c r="AV1810" t="s">
        <v>61</v>
      </c>
      <c r="AW1810">
        <v>3</v>
      </c>
      <c r="AX1810">
        <v>3</v>
      </c>
      <c r="AY1810">
        <v>2013</v>
      </c>
      <c r="AZ1810">
        <v>1</v>
      </c>
      <c r="BA1810" t="str">
        <f t="shared" si="56"/>
        <v>20131</v>
      </c>
      <c r="BB1810" t="str">
        <f t="shared" si="57"/>
        <v>20131Alaska Airlines Inc.</v>
      </c>
      <c r="BC1810" t="e">
        <f>#N/A</f>
        <v>#N/A</v>
      </c>
      <c r="BD1810" t="e">
        <f>#N/A</f>
        <v>#N/A</v>
      </c>
      <c r="BE1810" t="e">
        <f>#N/A</f>
        <v>#N/A</v>
      </c>
      <c r="BF1810" t="e">
        <f>#N/A</f>
        <v>#N/A</v>
      </c>
      <c r="BG1810" t="e">
        <f>#N/A</f>
        <v>#N/A</v>
      </c>
    </row>
    <row r="1811" spans="1:59">
      <c r="A1811">
        <v>2400</v>
      </c>
      <c r="B1811">
        <v>5460</v>
      </c>
      <c r="C1811">
        <v>61094</v>
      </c>
      <c r="D1811">
        <v>141</v>
      </c>
      <c r="F1811">
        <v>240</v>
      </c>
      <c r="G1811">
        <v>1649</v>
      </c>
      <c r="I1811">
        <v>160</v>
      </c>
      <c r="J1811">
        <v>11</v>
      </c>
      <c r="L1811">
        <v>1511</v>
      </c>
      <c r="M1811">
        <v>0</v>
      </c>
      <c r="N1811">
        <v>0</v>
      </c>
      <c r="O1811">
        <v>0</v>
      </c>
      <c r="P1811">
        <v>64806</v>
      </c>
      <c r="Q1811">
        <v>28382</v>
      </c>
      <c r="R1811">
        <v>5315</v>
      </c>
      <c r="S1811">
        <v>4695</v>
      </c>
      <c r="T1811">
        <v>8858</v>
      </c>
      <c r="U1811">
        <v>4064</v>
      </c>
      <c r="V1811">
        <v>4213</v>
      </c>
      <c r="X1811">
        <v>3819</v>
      </c>
      <c r="Y1811">
        <v>0</v>
      </c>
      <c r="Z1811">
        <v>59346</v>
      </c>
      <c r="AA1811">
        <v>-663</v>
      </c>
      <c r="AB1811">
        <v>242</v>
      </c>
      <c r="AC1811">
        <v>0</v>
      </c>
      <c r="AD1811">
        <v>0</v>
      </c>
      <c r="AE1811">
        <v>-1446</v>
      </c>
      <c r="AF1811">
        <v>277</v>
      </c>
      <c r="AG1811">
        <v>-1590</v>
      </c>
      <c r="AH1811">
        <v>3870</v>
      </c>
      <c r="AI1811">
        <v>1471</v>
      </c>
      <c r="AJ1811">
        <v>2400</v>
      </c>
      <c r="AK1811">
        <v>0</v>
      </c>
      <c r="AL1811">
        <v>0</v>
      </c>
      <c r="AM1811">
        <v>0</v>
      </c>
      <c r="AO1811">
        <v>0</v>
      </c>
      <c r="AP1811">
        <v>19930</v>
      </c>
      <c r="AQ1811" t="s">
        <v>90</v>
      </c>
      <c r="AR1811" t="s">
        <v>91</v>
      </c>
      <c r="AS1811" t="s">
        <v>90</v>
      </c>
      <c r="AT1811" t="s">
        <v>91</v>
      </c>
      <c r="AU1811">
        <v>16031</v>
      </c>
      <c r="AV1811" t="s">
        <v>62</v>
      </c>
      <c r="AW1811">
        <v>3</v>
      </c>
      <c r="AX1811">
        <v>3</v>
      </c>
      <c r="AY1811">
        <v>2013</v>
      </c>
      <c r="AZ1811">
        <v>2</v>
      </c>
      <c r="BA1811" t="str">
        <f t="shared" si="56"/>
        <v>20132</v>
      </c>
      <c r="BB1811" t="str">
        <f t="shared" si="57"/>
        <v>20132Alaska Airlines Inc.</v>
      </c>
      <c r="BC1811" t="e">
        <f>#N/A</f>
        <v>#N/A</v>
      </c>
      <c r="BD1811" t="e">
        <f>#N/A</f>
        <v>#N/A</v>
      </c>
      <c r="BE1811" t="e">
        <f>#N/A</f>
        <v>#N/A</v>
      </c>
      <c r="BF1811" t="e">
        <f>#N/A</f>
        <v>#N/A</v>
      </c>
      <c r="BG1811" t="e">
        <f>#N/A</f>
        <v>#N/A</v>
      </c>
    </row>
    <row r="1812" spans="1:59">
      <c r="A1812">
        <v>99809</v>
      </c>
      <c r="B1812">
        <v>184009</v>
      </c>
      <c r="C1812">
        <v>837349</v>
      </c>
      <c r="D1812">
        <v>7166</v>
      </c>
      <c r="F1812">
        <v>21113</v>
      </c>
      <c r="G1812">
        <v>22600</v>
      </c>
      <c r="I1812">
        <v>2190</v>
      </c>
      <c r="J1812">
        <v>153</v>
      </c>
      <c r="L1812">
        <v>20710</v>
      </c>
      <c r="M1812">
        <v>27378</v>
      </c>
      <c r="N1812">
        <v>2516</v>
      </c>
      <c r="O1812">
        <v>249030</v>
      </c>
      <c r="P1812">
        <v>1190205</v>
      </c>
      <c r="Q1812">
        <v>389000</v>
      </c>
      <c r="R1812">
        <v>72841</v>
      </c>
      <c r="S1812">
        <v>64355</v>
      </c>
      <c r="T1812">
        <v>121407</v>
      </c>
      <c r="U1812">
        <v>55702</v>
      </c>
      <c r="V1812">
        <v>57738</v>
      </c>
      <c r="X1812">
        <v>52342</v>
      </c>
      <c r="Y1812">
        <v>192811</v>
      </c>
      <c r="Z1812">
        <v>1006196</v>
      </c>
      <c r="AA1812">
        <v>-9089</v>
      </c>
      <c r="AB1812">
        <v>3322</v>
      </c>
      <c r="AC1812">
        <v>0</v>
      </c>
      <c r="AD1812">
        <v>-1234</v>
      </c>
      <c r="AE1812">
        <v>-19822</v>
      </c>
      <c r="AF1812">
        <v>3795</v>
      </c>
      <c r="AG1812">
        <v>-23029</v>
      </c>
      <c r="AH1812">
        <v>160981</v>
      </c>
      <c r="AI1812">
        <v>61171</v>
      </c>
      <c r="AJ1812">
        <v>99809</v>
      </c>
      <c r="AK1812">
        <v>0</v>
      </c>
      <c r="AL1812">
        <v>0</v>
      </c>
      <c r="AM1812">
        <v>0</v>
      </c>
      <c r="AO1812">
        <v>0</v>
      </c>
      <c r="AP1812">
        <v>19930</v>
      </c>
      <c r="AQ1812" t="s">
        <v>90</v>
      </c>
      <c r="AR1812" t="s">
        <v>91</v>
      </c>
      <c r="AS1812" t="s">
        <v>90</v>
      </c>
      <c r="AT1812" t="s">
        <v>91</v>
      </c>
      <c r="AU1812">
        <v>6031</v>
      </c>
      <c r="AV1812" t="s">
        <v>61</v>
      </c>
      <c r="AW1812">
        <v>3</v>
      </c>
      <c r="AX1812">
        <v>3</v>
      </c>
      <c r="AY1812">
        <v>2013</v>
      </c>
      <c r="AZ1812">
        <v>2</v>
      </c>
      <c r="BA1812" t="str">
        <f t="shared" si="56"/>
        <v>20132</v>
      </c>
      <c r="BB1812" t="str">
        <f t="shared" si="57"/>
        <v>20132Alaska Airlines Inc.</v>
      </c>
      <c r="BC1812" t="e">
        <f>#N/A</f>
        <v>#N/A</v>
      </c>
      <c r="BD1812" t="e">
        <f>#N/A</f>
        <v>#N/A</v>
      </c>
      <c r="BE1812" t="e">
        <f>#N/A</f>
        <v>#N/A</v>
      </c>
      <c r="BF1812" t="e">
        <f>#N/A</f>
        <v>#N/A</v>
      </c>
      <c r="BG1812" t="e">
        <f>#N/A</f>
        <v>#N/A</v>
      </c>
    </row>
    <row r="1813" spans="1:59">
      <c r="A1813">
        <v>3902</v>
      </c>
      <c r="B1813">
        <v>5931</v>
      </c>
      <c r="C1813">
        <v>50944</v>
      </c>
      <c r="D1813">
        <v>163</v>
      </c>
      <c r="F1813">
        <v>225</v>
      </c>
      <c r="G1813">
        <v>1515</v>
      </c>
      <c r="I1813">
        <v>149</v>
      </c>
      <c r="J1813">
        <v>9</v>
      </c>
      <c r="L1813">
        <v>1268</v>
      </c>
      <c r="M1813">
        <v>0</v>
      </c>
      <c r="N1813">
        <v>0</v>
      </c>
      <c r="O1813">
        <v>0</v>
      </c>
      <c r="P1813">
        <v>54272</v>
      </c>
      <c r="Q1813">
        <v>23734</v>
      </c>
      <c r="R1813">
        <v>3727</v>
      </c>
      <c r="S1813">
        <v>3724</v>
      </c>
      <c r="T1813">
        <v>6852</v>
      </c>
      <c r="U1813">
        <v>3084</v>
      </c>
      <c r="V1813">
        <v>4296</v>
      </c>
      <c r="X1813">
        <v>2923</v>
      </c>
      <c r="Y1813">
        <v>0</v>
      </c>
      <c r="Z1813">
        <v>48341</v>
      </c>
      <c r="AA1813">
        <v>-504</v>
      </c>
      <c r="AB1813">
        <v>235</v>
      </c>
      <c r="AC1813">
        <v>0</v>
      </c>
      <c r="AD1813">
        <v>0</v>
      </c>
      <c r="AE1813">
        <v>581</v>
      </c>
      <c r="AF1813">
        <v>0</v>
      </c>
      <c r="AG1813">
        <v>312</v>
      </c>
      <c r="AH1813">
        <v>6243</v>
      </c>
      <c r="AI1813">
        <v>2341</v>
      </c>
      <c r="AJ1813">
        <v>3902</v>
      </c>
      <c r="AK1813">
        <v>0</v>
      </c>
      <c r="AL1813">
        <v>0</v>
      </c>
      <c r="AM1813">
        <v>0</v>
      </c>
      <c r="AO1813">
        <v>0</v>
      </c>
      <c r="AP1813">
        <v>19930</v>
      </c>
      <c r="AQ1813" t="s">
        <v>90</v>
      </c>
      <c r="AR1813" t="s">
        <v>91</v>
      </c>
      <c r="AS1813" t="s">
        <v>90</v>
      </c>
      <c r="AT1813" t="s">
        <v>91</v>
      </c>
      <c r="AU1813">
        <v>16031</v>
      </c>
      <c r="AV1813" t="s">
        <v>62</v>
      </c>
      <c r="AW1813">
        <v>3</v>
      </c>
      <c r="AX1813">
        <v>3</v>
      </c>
      <c r="AY1813">
        <v>2013</v>
      </c>
      <c r="AZ1813">
        <v>3</v>
      </c>
      <c r="BA1813" t="str">
        <f t="shared" si="56"/>
        <v>20133</v>
      </c>
      <c r="BB1813" t="str">
        <f t="shared" si="57"/>
        <v>20133Alaska Airlines Inc.</v>
      </c>
      <c r="BC1813" t="e">
        <f>#N/A</f>
        <v>#N/A</v>
      </c>
      <c r="BD1813" t="e">
        <f>#N/A</f>
        <v>#N/A</v>
      </c>
      <c r="BE1813" t="e">
        <f>#N/A</f>
        <v>#N/A</v>
      </c>
      <c r="BF1813" t="e">
        <f>#N/A</f>
        <v>#N/A</v>
      </c>
      <c r="BG1813" t="e">
        <f>#N/A</f>
        <v>#N/A</v>
      </c>
    </row>
    <row r="1814" spans="1:59">
      <c r="A1814">
        <v>281413</v>
      </c>
      <c r="B1814">
        <v>447835</v>
      </c>
      <c r="C1814">
        <v>910268</v>
      </c>
      <c r="D1814">
        <v>7644</v>
      </c>
      <c r="F1814">
        <v>22940</v>
      </c>
      <c r="G1814">
        <v>27065</v>
      </c>
      <c r="I1814">
        <v>2659</v>
      </c>
      <c r="J1814">
        <v>160</v>
      </c>
      <c r="L1814">
        <v>22654</v>
      </c>
      <c r="M1814">
        <v>221384</v>
      </c>
      <c r="N1814">
        <v>2661</v>
      </c>
      <c r="O1814">
        <v>283607</v>
      </c>
      <c r="P1814">
        <v>1501044</v>
      </c>
      <c r="Q1814">
        <v>424084</v>
      </c>
      <c r="R1814">
        <v>66593</v>
      </c>
      <c r="S1814">
        <v>66540</v>
      </c>
      <c r="T1814">
        <v>122428</v>
      </c>
      <c r="U1814">
        <v>55112</v>
      </c>
      <c r="V1814">
        <v>76766</v>
      </c>
      <c r="X1814">
        <v>52234</v>
      </c>
      <c r="Y1814">
        <v>189451</v>
      </c>
      <c r="Z1814">
        <v>1053208</v>
      </c>
      <c r="AA1814">
        <v>-9006</v>
      </c>
      <c r="AB1814">
        <v>4200</v>
      </c>
      <c r="AC1814">
        <v>0</v>
      </c>
      <c r="AD1814">
        <v>-3212</v>
      </c>
      <c r="AE1814">
        <v>10383</v>
      </c>
      <c r="AF1814">
        <v>5</v>
      </c>
      <c r="AG1814">
        <v>2369</v>
      </c>
      <c r="AH1814">
        <v>450204</v>
      </c>
      <c r="AI1814">
        <v>168791</v>
      </c>
      <c r="AJ1814">
        <v>281413</v>
      </c>
      <c r="AK1814">
        <v>0</v>
      </c>
      <c r="AL1814">
        <v>0</v>
      </c>
      <c r="AM1814">
        <v>0</v>
      </c>
      <c r="AO1814">
        <v>0</v>
      </c>
      <c r="AP1814">
        <v>19930</v>
      </c>
      <c r="AQ1814" t="s">
        <v>90</v>
      </c>
      <c r="AR1814" t="s">
        <v>91</v>
      </c>
      <c r="AS1814" t="s">
        <v>90</v>
      </c>
      <c r="AT1814" t="s">
        <v>91</v>
      </c>
      <c r="AU1814">
        <v>6031</v>
      </c>
      <c r="AV1814" t="s">
        <v>61</v>
      </c>
      <c r="AW1814">
        <v>3</v>
      </c>
      <c r="AX1814">
        <v>3</v>
      </c>
      <c r="AY1814">
        <v>2013</v>
      </c>
      <c r="AZ1814">
        <v>3</v>
      </c>
      <c r="BA1814" t="str">
        <f t="shared" si="56"/>
        <v>20133</v>
      </c>
      <c r="BB1814" t="str">
        <f t="shared" si="57"/>
        <v>20133Alaska Airlines Inc.</v>
      </c>
      <c r="BC1814" t="e">
        <f>#N/A</f>
        <v>#N/A</v>
      </c>
      <c r="BD1814" t="e">
        <f>#N/A</f>
        <v>#N/A</v>
      </c>
      <c r="BE1814" t="e">
        <f>#N/A</f>
        <v>#N/A</v>
      </c>
      <c r="BF1814" t="e">
        <f>#N/A</f>
        <v>#N/A</v>
      </c>
      <c r="BG1814" t="e">
        <f>#N/A</f>
        <v>#N/A</v>
      </c>
    </row>
    <row r="1815" spans="1:59">
      <c r="A1815">
        <v>76</v>
      </c>
      <c r="B1815">
        <v>508</v>
      </c>
      <c r="C1815">
        <v>53772</v>
      </c>
      <c r="D1815">
        <v>142</v>
      </c>
      <c r="F1815">
        <v>272</v>
      </c>
      <c r="G1815">
        <v>1442</v>
      </c>
      <c r="I1815">
        <v>164</v>
      </c>
      <c r="J1815">
        <v>7</v>
      </c>
      <c r="L1815">
        <v>1408</v>
      </c>
      <c r="M1815">
        <v>0</v>
      </c>
      <c r="N1815">
        <v>0</v>
      </c>
      <c r="O1815">
        <v>0</v>
      </c>
      <c r="P1815">
        <v>57208</v>
      </c>
      <c r="Q1815">
        <v>27243</v>
      </c>
      <c r="R1815">
        <v>4921</v>
      </c>
      <c r="S1815">
        <v>4580</v>
      </c>
      <c r="T1815">
        <v>7775</v>
      </c>
      <c r="U1815">
        <v>3443</v>
      </c>
      <c r="V1815">
        <v>5198</v>
      </c>
      <c r="X1815">
        <v>3541</v>
      </c>
      <c r="Y1815">
        <v>0</v>
      </c>
      <c r="Z1815">
        <v>56700</v>
      </c>
      <c r="AA1815">
        <v>-592</v>
      </c>
      <c r="AB1815">
        <v>276</v>
      </c>
      <c r="AC1815">
        <v>0</v>
      </c>
      <c r="AD1815">
        <v>0</v>
      </c>
      <c r="AE1815">
        <v>-246</v>
      </c>
      <c r="AF1815">
        <v>176</v>
      </c>
      <c r="AG1815">
        <v>-385</v>
      </c>
      <c r="AH1815">
        <v>123</v>
      </c>
      <c r="AI1815">
        <v>47</v>
      </c>
      <c r="AJ1815">
        <v>76</v>
      </c>
      <c r="AK1815">
        <v>0</v>
      </c>
      <c r="AL1815">
        <v>0</v>
      </c>
      <c r="AM1815">
        <v>0</v>
      </c>
      <c r="AO1815">
        <v>0</v>
      </c>
      <c r="AP1815">
        <v>19930</v>
      </c>
      <c r="AQ1815" t="s">
        <v>90</v>
      </c>
      <c r="AR1815" t="s">
        <v>91</v>
      </c>
      <c r="AS1815" t="s">
        <v>90</v>
      </c>
      <c r="AT1815" t="s">
        <v>91</v>
      </c>
      <c r="AU1815">
        <v>16031</v>
      </c>
      <c r="AV1815" t="s">
        <v>62</v>
      </c>
      <c r="AW1815">
        <v>3</v>
      </c>
      <c r="AX1815">
        <v>3</v>
      </c>
      <c r="AY1815">
        <v>2013</v>
      </c>
      <c r="AZ1815">
        <v>4</v>
      </c>
      <c r="BA1815" t="str">
        <f t="shared" si="56"/>
        <v>20134</v>
      </c>
      <c r="BB1815" t="str">
        <f t="shared" si="57"/>
        <v>20134Alaska Airlines Inc.</v>
      </c>
      <c r="BC1815" t="e">
        <f>#N/A</f>
        <v>#N/A</v>
      </c>
      <c r="BD1815" t="e">
        <f>#N/A</f>
        <v>#N/A</v>
      </c>
      <c r="BE1815" t="e">
        <f>#N/A</f>
        <v>#N/A</v>
      </c>
      <c r="BF1815" t="e">
        <f>#N/A</f>
        <v>#N/A</v>
      </c>
      <c r="BG1815" t="e">
        <f>#N/A</f>
        <v>#N/A</v>
      </c>
    </row>
    <row r="1816" spans="1:59">
      <c r="A1816">
        <v>75834</v>
      </c>
      <c r="B1816">
        <v>130807</v>
      </c>
      <c r="C1816">
        <v>786409</v>
      </c>
      <c r="D1816">
        <v>6746</v>
      </c>
      <c r="F1816">
        <v>16758</v>
      </c>
      <c r="G1816">
        <v>21091</v>
      </c>
      <c r="I1816">
        <v>2405</v>
      </c>
      <c r="J1816">
        <v>103</v>
      </c>
      <c r="L1816">
        <v>20594</v>
      </c>
      <c r="M1816">
        <v>27097</v>
      </c>
      <c r="N1816">
        <v>2488</v>
      </c>
      <c r="O1816">
        <v>267948</v>
      </c>
      <c r="P1816">
        <v>1151640</v>
      </c>
      <c r="Q1816">
        <v>398427</v>
      </c>
      <c r="R1816">
        <v>71963</v>
      </c>
      <c r="S1816">
        <v>66980</v>
      </c>
      <c r="T1816">
        <v>113703</v>
      </c>
      <c r="U1816">
        <v>50351</v>
      </c>
      <c r="V1816">
        <v>76021</v>
      </c>
      <c r="X1816">
        <v>51793</v>
      </c>
      <c r="Y1816">
        <v>191593</v>
      </c>
      <c r="Z1816">
        <v>1020832</v>
      </c>
      <c r="AA1816">
        <v>-8655</v>
      </c>
      <c r="AB1816">
        <v>4037</v>
      </c>
      <c r="AC1816">
        <v>0</v>
      </c>
      <c r="AD1816">
        <v>-2984</v>
      </c>
      <c r="AE1816">
        <v>-3593</v>
      </c>
      <c r="AF1816">
        <v>2577</v>
      </c>
      <c r="AG1816">
        <v>-8618</v>
      </c>
      <c r="AH1816">
        <v>122189</v>
      </c>
      <c r="AI1816">
        <v>46355</v>
      </c>
      <c r="AJ1816">
        <v>75834</v>
      </c>
      <c r="AK1816">
        <v>0</v>
      </c>
      <c r="AL1816">
        <v>0</v>
      </c>
      <c r="AM1816">
        <v>0</v>
      </c>
      <c r="AO1816">
        <v>0</v>
      </c>
      <c r="AP1816">
        <v>19930</v>
      </c>
      <c r="AQ1816" t="s">
        <v>90</v>
      </c>
      <c r="AR1816" t="s">
        <v>91</v>
      </c>
      <c r="AS1816" t="s">
        <v>90</v>
      </c>
      <c r="AT1816" t="s">
        <v>91</v>
      </c>
      <c r="AU1816">
        <v>6031</v>
      </c>
      <c r="AV1816" t="s">
        <v>61</v>
      </c>
      <c r="AW1816">
        <v>3</v>
      </c>
      <c r="AX1816">
        <v>3</v>
      </c>
      <c r="AY1816">
        <v>2013</v>
      </c>
      <c r="AZ1816">
        <v>4</v>
      </c>
      <c r="BA1816" t="str">
        <f t="shared" si="56"/>
        <v>20134</v>
      </c>
      <c r="BB1816" t="str">
        <f t="shared" si="57"/>
        <v>20134Alaska Airlines Inc.</v>
      </c>
      <c r="BC1816" t="e">
        <f>#N/A</f>
        <v>#N/A</v>
      </c>
      <c r="BD1816" t="e">
        <f>#N/A</f>
        <v>#N/A</v>
      </c>
      <c r="BE1816" t="e">
        <f>#N/A</f>
        <v>#N/A</v>
      </c>
      <c r="BF1816" t="e">
        <f>#N/A</f>
        <v>#N/A</v>
      </c>
      <c r="BG1816" t="e">
        <f>#N/A</f>
        <v>#N/A</v>
      </c>
    </row>
    <row r="1817" spans="1:59">
      <c r="A1817">
        <v>1820</v>
      </c>
      <c r="B1817">
        <v>2583</v>
      </c>
      <c r="C1817">
        <v>58274</v>
      </c>
      <c r="D1817">
        <v>138</v>
      </c>
      <c r="F1817">
        <v>229</v>
      </c>
      <c r="G1817">
        <v>1697</v>
      </c>
      <c r="I1817">
        <v>111</v>
      </c>
      <c r="J1817">
        <v>11</v>
      </c>
      <c r="L1817">
        <v>1616</v>
      </c>
      <c r="M1817">
        <v>0</v>
      </c>
      <c r="N1817">
        <v>0</v>
      </c>
      <c r="O1817">
        <v>0</v>
      </c>
      <c r="P1817">
        <v>62076</v>
      </c>
      <c r="Q1817">
        <v>28781</v>
      </c>
      <c r="R1817">
        <v>4541</v>
      </c>
      <c r="S1817">
        <v>4723</v>
      </c>
      <c r="T1817">
        <v>8936</v>
      </c>
      <c r="U1817">
        <v>3999</v>
      </c>
      <c r="V1817">
        <v>4590</v>
      </c>
      <c r="X1817">
        <v>3924</v>
      </c>
      <c r="Y1817">
        <v>0</v>
      </c>
      <c r="Z1817">
        <v>59493</v>
      </c>
      <c r="AA1817">
        <v>-610</v>
      </c>
      <c r="AB1817">
        <v>293</v>
      </c>
      <c r="AC1817">
        <v>0</v>
      </c>
      <c r="AD1817">
        <v>0</v>
      </c>
      <c r="AE1817">
        <v>-528</v>
      </c>
      <c r="AF1817">
        <v>1195</v>
      </c>
      <c r="AG1817">
        <v>351</v>
      </c>
      <c r="AH1817">
        <v>2934</v>
      </c>
      <c r="AI1817">
        <v>1114</v>
      </c>
      <c r="AJ1817">
        <v>1820</v>
      </c>
      <c r="AK1817">
        <v>0</v>
      </c>
      <c r="AL1817">
        <v>0</v>
      </c>
      <c r="AM1817">
        <v>0</v>
      </c>
      <c r="AO1817">
        <v>0</v>
      </c>
      <c r="AP1817">
        <v>19930</v>
      </c>
      <c r="AQ1817" t="s">
        <v>90</v>
      </c>
      <c r="AR1817" t="s">
        <v>91</v>
      </c>
      <c r="AS1817" t="s">
        <v>90</v>
      </c>
      <c r="AT1817" t="s">
        <v>91</v>
      </c>
      <c r="AU1817">
        <v>16031</v>
      </c>
      <c r="AV1817" t="s">
        <v>62</v>
      </c>
      <c r="AW1817">
        <v>3</v>
      </c>
      <c r="AX1817">
        <v>3</v>
      </c>
      <c r="AY1817">
        <v>2014</v>
      </c>
      <c r="AZ1817">
        <v>1</v>
      </c>
      <c r="BA1817" t="str">
        <f t="shared" si="56"/>
        <v>20141</v>
      </c>
      <c r="BB1817" t="str">
        <f t="shared" si="57"/>
        <v>20141Alaska Airlines Inc.</v>
      </c>
      <c r="BC1817" t="e">
        <f>#N/A</f>
        <v>#N/A</v>
      </c>
      <c r="BD1817" t="e">
        <f>#N/A</f>
        <v>#N/A</v>
      </c>
      <c r="BE1817" t="e">
        <f>#N/A</f>
        <v>#N/A</v>
      </c>
      <c r="BF1817" t="e">
        <f>#N/A</f>
        <v>#N/A</v>
      </c>
      <c r="BG1817" t="e">
        <f>#N/A</f>
        <v>#N/A</v>
      </c>
    </row>
    <row r="1818" spans="1:59">
      <c r="A1818">
        <v>91485</v>
      </c>
      <c r="B1818">
        <v>144261</v>
      </c>
      <c r="C1818">
        <v>798699</v>
      </c>
      <c r="D1818">
        <v>6200</v>
      </c>
      <c r="F1818">
        <v>16481</v>
      </c>
      <c r="G1818">
        <v>23265</v>
      </c>
      <c r="I1818">
        <v>1521</v>
      </c>
      <c r="J1818">
        <v>149</v>
      </c>
      <c r="L1818">
        <v>22149</v>
      </c>
      <c r="M1818">
        <v>28230</v>
      </c>
      <c r="N1818">
        <v>2518</v>
      </c>
      <c r="O1818">
        <v>260085</v>
      </c>
      <c r="P1818">
        <v>1159297</v>
      </c>
      <c r="Q1818">
        <v>394470</v>
      </c>
      <c r="R1818">
        <v>62234</v>
      </c>
      <c r="S1818">
        <v>64726</v>
      </c>
      <c r="T1818">
        <v>122479</v>
      </c>
      <c r="U1818">
        <v>54806</v>
      </c>
      <c r="V1818">
        <v>62910</v>
      </c>
      <c r="X1818">
        <v>53783</v>
      </c>
      <c r="Y1818">
        <v>199627</v>
      </c>
      <c r="Z1818">
        <v>1015036</v>
      </c>
      <c r="AA1818">
        <v>-8360</v>
      </c>
      <c r="AB1818">
        <v>4022</v>
      </c>
      <c r="AC1818">
        <v>0</v>
      </c>
      <c r="AD1818">
        <v>-1563</v>
      </c>
      <c r="AE1818">
        <v>-7234</v>
      </c>
      <c r="AF1818">
        <v>16382</v>
      </c>
      <c r="AG1818">
        <v>3247</v>
      </c>
      <c r="AH1818">
        <v>147507</v>
      </c>
      <c r="AI1818">
        <v>56023</v>
      </c>
      <c r="AJ1818">
        <v>91485</v>
      </c>
      <c r="AK1818">
        <v>0</v>
      </c>
      <c r="AL1818">
        <v>0</v>
      </c>
      <c r="AM1818">
        <v>0</v>
      </c>
      <c r="AO1818">
        <v>0</v>
      </c>
      <c r="AP1818">
        <v>19930</v>
      </c>
      <c r="AQ1818" t="s">
        <v>90</v>
      </c>
      <c r="AR1818" t="s">
        <v>91</v>
      </c>
      <c r="AS1818" t="s">
        <v>90</v>
      </c>
      <c r="AT1818" t="s">
        <v>91</v>
      </c>
      <c r="AU1818">
        <v>6031</v>
      </c>
      <c r="AV1818" t="s">
        <v>61</v>
      </c>
      <c r="AW1818">
        <v>3</v>
      </c>
      <c r="AX1818">
        <v>3</v>
      </c>
      <c r="AY1818">
        <v>2014</v>
      </c>
      <c r="AZ1818">
        <v>1</v>
      </c>
      <c r="BA1818" t="str">
        <f t="shared" si="56"/>
        <v>20141</v>
      </c>
      <c r="BB1818" t="str">
        <f t="shared" si="57"/>
        <v>20141Alaska Airlines Inc.</v>
      </c>
      <c r="BC1818" t="e">
        <f>#N/A</f>
        <v>#N/A</v>
      </c>
      <c r="BD1818" t="e">
        <f>#N/A</f>
        <v>#N/A</v>
      </c>
      <c r="BE1818" t="e">
        <f>#N/A</f>
        <v>#N/A</v>
      </c>
      <c r="BF1818" t="e">
        <f>#N/A</f>
        <v>#N/A</v>
      </c>
      <c r="BG1818" t="e">
        <f>#N/A</f>
        <v>#N/A</v>
      </c>
    </row>
    <row r="1819" spans="1:59">
      <c r="A1819">
        <v>5328</v>
      </c>
      <c r="B1819">
        <v>7881</v>
      </c>
      <c r="C1819">
        <v>62532</v>
      </c>
      <c r="D1819">
        <v>131</v>
      </c>
      <c r="F1819">
        <v>190</v>
      </c>
      <c r="G1819">
        <v>1953</v>
      </c>
      <c r="I1819">
        <v>163</v>
      </c>
      <c r="J1819">
        <v>10</v>
      </c>
      <c r="L1819">
        <v>1534</v>
      </c>
      <c r="M1819">
        <v>0</v>
      </c>
      <c r="N1819">
        <v>0</v>
      </c>
      <c r="O1819">
        <v>0</v>
      </c>
      <c r="P1819">
        <v>66512</v>
      </c>
      <c r="Q1819">
        <v>28080</v>
      </c>
      <c r="R1819">
        <v>4594</v>
      </c>
      <c r="S1819">
        <v>4519</v>
      </c>
      <c r="T1819">
        <v>8201</v>
      </c>
      <c r="U1819">
        <v>4187</v>
      </c>
      <c r="V1819">
        <v>5191</v>
      </c>
      <c r="X1819">
        <v>3860</v>
      </c>
      <c r="Y1819">
        <v>0</v>
      </c>
      <c r="Z1819">
        <v>58632</v>
      </c>
      <c r="AA1819">
        <v>-557</v>
      </c>
      <c r="AB1819">
        <v>231</v>
      </c>
      <c r="AC1819">
        <v>0</v>
      </c>
      <c r="AD1819">
        <v>0</v>
      </c>
      <c r="AE1819">
        <v>393</v>
      </c>
      <c r="AF1819">
        <v>610</v>
      </c>
      <c r="AG1819">
        <v>677</v>
      </c>
      <c r="AH1819">
        <v>8558</v>
      </c>
      <c r="AI1819">
        <v>3230</v>
      </c>
      <c r="AJ1819">
        <v>5328</v>
      </c>
      <c r="AK1819">
        <v>0</v>
      </c>
      <c r="AL1819">
        <v>0</v>
      </c>
      <c r="AM1819">
        <v>0</v>
      </c>
      <c r="AO1819">
        <v>0</v>
      </c>
      <c r="AP1819">
        <v>19930</v>
      </c>
      <c r="AQ1819" t="s">
        <v>90</v>
      </c>
      <c r="AR1819" t="s">
        <v>91</v>
      </c>
      <c r="AS1819" t="s">
        <v>90</v>
      </c>
      <c r="AT1819" t="s">
        <v>91</v>
      </c>
      <c r="AU1819">
        <v>16031</v>
      </c>
      <c r="AV1819" t="s">
        <v>62</v>
      </c>
      <c r="AW1819">
        <v>3</v>
      </c>
      <c r="AX1819">
        <v>3</v>
      </c>
      <c r="AY1819">
        <v>2014</v>
      </c>
      <c r="AZ1819">
        <v>2</v>
      </c>
      <c r="BA1819" t="str">
        <f t="shared" si="56"/>
        <v>20142</v>
      </c>
      <c r="BB1819" t="str">
        <f t="shared" si="57"/>
        <v>20142Alaska Airlines Inc.</v>
      </c>
      <c r="BC1819" t="e">
        <f>#N/A</f>
        <v>#N/A</v>
      </c>
      <c r="BD1819" t="e">
        <f>#N/A</f>
        <v>#N/A</v>
      </c>
      <c r="BE1819" t="e">
        <f>#N/A</f>
        <v>#N/A</v>
      </c>
      <c r="BF1819" t="e">
        <f>#N/A</f>
        <v>#N/A</v>
      </c>
      <c r="BG1819" t="e">
        <f>#N/A</f>
        <v>#N/A</v>
      </c>
    </row>
    <row r="1820" spans="1:59">
      <c r="A1820">
        <v>160713</v>
      </c>
      <c r="B1820">
        <v>249585</v>
      </c>
      <c r="C1820">
        <v>914529</v>
      </c>
      <c r="D1820">
        <v>7274</v>
      </c>
      <c r="F1820">
        <v>22677</v>
      </c>
      <c r="G1820">
        <v>28557</v>
      </c>
      <c r="I1820">
        <v>2382</v>
      </c>
      <c r="J1820">
        <v>150</v>
      </c>
      <c r="L1820">
        <v>22441</v>
      </c>
      <c r="M1820">
        <v>31381</v>
      </c>
      <c r="N1820">
        <v>2612</v>
      </c>
      <c r="O1820">
        <v>274616</v>
      </c>
      <c r="P1820">
        <v>1306619</v>
      </c>
      <c r="Q1820">
        <v>410663</v>
      </c>
      <c r="R1820">
        <v>67194</v>
      </c>
      <c r="S1820">
        <v>66085</v>
      </c>
      <c r="T1820">
        <v>119938</v>
      </c>
      <c r="U1820">
        <v>61238</v>
      </c>
      <c r="V1820">
        <v>75924</v>
      </c>
      <c r="X1820">
        <v>56447</v>
      </c>
      <c r="Y1820">
        <v>199545</v>
      </c>
      <c r="Z1820">
        <v>1057034</v>
      </c>
      <c r="AA1820">
        <v>-8148</v>
      </c>
      <c r="AB1820">
        <v>3381</v>
      </c>
      <c r="AC1820">
        <v>0</v>
      </c>
      <c r="AD1820">
        <v>-1359</v>
      </c>
      <c r="AE1820">
        <v>5751</v>
      </c>
      <c r="AF1820">
        <v>8922</v>
      </c>
      <c r="AG1820">
        <v>8547</v>
      </c>
      <c r="AH1820">
        <v>258132</v>
      </c>
      <c r="AI1820">
        <v>97419</v>
      </c>
      <c r="AJ1820">
        <v>160713</v>
      </c>
      <c r="AK1820">
        <v>0</v>
      </c>
      <c r="AL1820">
        <v>0</v>
      </c>
      <c r="AM1820">
        <v>0</v>
      </c>
      <c r="AO1820">
        <v>0</v>
      </c>
      <c r="AP1820">
        <v>19930</v>
      </c>
      <c r="AQ1820" t="s">
        <v>90</v>
      </c>
      <c r="AR1820" t="s">
        <v>91</v>
      </c>
      <c r="AS1820" t="s">
        <v>90</v>
      </c>
      <c r="AT1820" t="s">
        <v>91</v>
      </c>
      <c r="AU1820">
        <v>6031</v>
      </c>
      <c r="AV1820" t="s">
        <v>61</v>
      </c>
      <c r="AW1820">
        <v>3</v>
      </c>
      <c r="AX1820">
        <v>3</v>
      </c>
      <c r="AY1820">
        <v>2014</v>
      </c>
      <c r="AZ1820">
        <v>2</v>
      </c>
      <c r="BA1820" t="str">
        <f t="shared" si="56"/>
        <v>20142</v>
      </c>
      <c r="BB1820" t="str">
        <f t="shared" si="57"/>
        <v>20142Alaska Airlines Inc.</v>
      </c>
      <c r="BC1820" t="e">
        <f>#N/A</f>
        <v>#N/A</v>
      </c>
      <c r="BD1820" t="e">
        <f>#N/A</f>
        <v>#N/A</v>
      </c>
      <c r="BE1820" t="e">
        <f>#N/A</f>
        <v>#N/A</v>
      </c>
      <c r="BF1820" t="e">
        <f>#N/A</f>
        <v>#N/A</v>
      </c>
      <c r="BG1820" t="e">
        <f>#N/A</f>
        <v>#N/A</v>
      </c>
    </row>
    <row r="1821" spans="1:59">
      <c r="A1821">
        <v>5048</v>
      </c>
      <c r="B1821">
        <v>8456</v>
      </c>
      <c r="C1821">
        <v>51703</v>
      </c>
      <c r="D1821">
        <v>91</v>
      </c>
      <c r="F1821">
        <v>198</v>
      </c>
      <c r="G1821">
        <v>1873</v>
      </c>
      <c r="I1821">
        <v>115</v>
      </c>
      <c r="J1821">
        <v>8</v>
      </c>
      <c r="L1821">
        <v>1208</v>
      </c>
      <c r="M1821">
        <v>0</v>
      </c>
      <c r="N1821">
        <v>0</v>
      </c>
      <c r="O1821">
        <v>0</v>
      </c>
      <c r="P1821">
        <v>55195</v>
      </c>
      <c r="Q1821">
        <v>22774</v>
      </c>
      <c r="R1821">
        <v>3560</v>
      </c>
      <c r="S1821">
        <v>3702</v>
      </c>
      <c r="T1821">
        <v>7106</v>
      </c>
      <c r="U1821">
        <v>3432</v>
      </c>
      <c r="V1821">
        <v>3064</v>
      </c>
      <c r="X1821">
        <v>3101</v>
      </c>
      <c r="Y1821">
        <v>0</v>
      </c>
      <c r="Z1821">
        <v>46739</v>
      </c>
      <c r="AA1821">
        <v>-422</v>
      </c>
      <c r="AB1821">
        <v>192</v>
      </c>
      <c r="AC1821">
        <v>0</v>
      </c>
      <c r="AD1821">
        <v>0</v>
      </c>
      <c r="AE1821">
        <v>-528</v>
      </c>
      <c r="AF1821">
        <v>331</v>
      </c>
      <c r="AG1821">
        <v>-428</v>
      </c>
      <c r="AH1821">
        <v>8028</v>
      </c>
      <c r="AI1821">
        <v>2980</v>
      </c>
      <c r="AJ1821">
        <v>5048</v>
      </c>
      <c r="AK1821">
        <v>0</v>
      </c>
      <c r="AL1821">
        <v>0</v>
      </c>
      <c r="AM1821">
        <v>0</v>
      </c>
      <c r="AO1821">
        <v>0</v>
      </c>
      <c r="AP1821">
        <v>19930</v>
      </c>
      <c r="AQ1821" t="s">
        <v>90</v>
      </c>
      <c r="AR1821" t="s">
        <v>91</v>
      </c>
      <c r="AS1821" t="s">
        <v>90</v>
      </c>
      <c r="AT1821" t="s">
        <v>91</v>
      </c>
      <c r="AU1821">
        <v>16031</v>
      </c>
      <c r="AV1821" t="s">
        <v>62</v>
      </c>
      <c r="AW1821">
        <v>3</v>
      </c>
      <c r="AX1821">
        <v>3</v>
      </c>
      <c r="AY1821">
        <v>2014</v>
      </c>
      <c r="AZ1821">
        <v>3</v>
      </c>
      <c r="BA1821" t="str">
        <f t="shared" si="56"/>
        <v>20143</v>
      </c>
      <c r="BB1821" t="str">
        <f t="shared" si="57"/>
        <v>20143Alaska Airlines Inc.</v>
      </c>
      <c r="BC1821" t="e">
        <f>#N/A</f>
        <v>#N/A</v>
      </c>
      <c r="BD1821" t="e">
        <f>#N/A</f>
        <v>#N/A</v>
      </c>
      <c r="BE1821" t="e">
        <f>#N/A</f>
        <v>#N/A</v>
      </c>
      <c r="BF1821" t="e">
        <f>#N/A</f>
        <v>#N/A</v>
      </c>
      <c r="BG1821" t="e">
        <f>#N/A</f>
        <v>#N/A</v>
      </c>
    </row>
    <row r="1822" spans="1:59">
      <c r="A1822">
        <v>186939</v>
      </c>
      <c r="B1822">
        <v>305824</v>
      </c>
      <c r="C1822">
        <v>982357</v>
      </c>
      <c r="D1822">
        <v>7704</v>
      </c>
      <c r="F1822">
        <v>21808</v>
      </c>
      <c r="G1822">
        <v>35582</v>
      </c>
      <c r="I1822">
        <v>2186</v>
      </c>
      <c r="J1822">
        <v>156</v>
      </c>
      <c r="L1822">
        <v>22947</v>
      </c>
      <c r="M1822">
        <v>35487</v>
      </c>
      <c r="N1822">
        <v>2736</v>
      </c>
      <c r="O1822">
        <v>297191</v>
      </c>
      <c r="P1822">
        <v>1408155</v>
      </c>
      <c r="Q1822">
        <v>432707</v>
      </c>
      <c r="R1822">
        <v>67644</v>
      </c>
      <c r="S1822">
        <v>70330</v>
      </c>
      <c r="T1822">
        <v>135011</v>
      </c>
      <c r="U1822">
        <v>65203</v>
      </c>
      <c r="V1822">
        <v>58220</v>
      </c>
      <c r="X1822">
        <v>58923</v>
      </c>
      <c r="Y1822">
        <v>214293</v>
      </c>
      <c r="Z1822">
        <v>1102331</v>
      </c>
      <c r="AA1822">
        <v>-8023</v>
      </c>
      <c r="AB1822">
        <v>3644</v>
      </c>
      <c r="AC1822">
        <v>0</v>
      </c>
      <c r="AD1822">
        <v>-365</v>
      </c>
      <c r="AE1822">
        <v>-10040</v>
      </c>
      <c r="AF1822">
        <v>6280</v>
      </c>
      <c r="AG1822">
        <v>-8504</v>
      </c>
      <c r="AH1822">
        <v>297320</v>
      </c>
      <c r="AI1822">
        <v>110381</v>
      </c>
      <c r="AJ1822">
        <v>186939</v>
      </c>
      <c r="AK1822">
        <v>0</v>
      </c>
      <c r="AL1822">
        <v>0</v>
      </c>
      <c r="AM1822">
        <v>0</v>
      </c>
      <c r="AO1822">
        <v>0</v>
      </c>
      <c r="AP1822">
        <v>19930</v>
      </c>
      <c r="AQ1822" t="s">
        <v>90</v>
      </c>
      <c r="AR1822" t="s">
        <v>91</v>
      </c>
      <c r="AS1822" t="s">
        <v>90</v>
      </c>
      <c r="AT1822" t="s">
        <v>91</v>
      </c>
      <c r="AU1822">
        <v>6031</v>
      </c>
      <c r="AV1822" t="s">
        <v>61</v>
      </c>
      <c r="AW1822">
        <v>3</v>
      </c>
      <c r="AX1822">
        <v>3</v>
      </c>
      <c r="AY1822">
        <v>2014</v>
      </c>
      <c r="AZ1822">
        <v>3</v>
      </c>
      <c r="BA1822" t="str">
        <f t="shared" si="56"/>
        <v>20143</v>
      </c>
      <c r="BB1822" t="str">
        <f t="shared" si="57"/>
        <v>20143Alaska Airlines Inc.</v>
      </c>
      <c r="BC1822" t="e">
        <f>#N/A</f>
        <v>#N/A</v>
      </c>
      <c r="BD1822" t="e">
        <f>#N/A</f>
        <v>#N/A</v>
      </c>
      <c r="BE1822" t="e">
        <f>#N/A</f>
        <v>#N/A</v>
      </c>
      <c r="BF1822" t="e">
        <f>#N/A</f>
        <v>#N/A</v>
      </c>
      <c r="BG1822" t="e">
        <f>#N/A</f>
        <v>#N/A</v>
      </c>
    </row>
    <row r="1823" spans="1:59">
      <c r="A1823">
        <v>4395</v>
      </c>
      <c r="B1823">
        <v>7098</v>
      </c>
      <c r="C1823">
        <v>62248</v>
      </c>
      <c r="D1823">
        <v>26</v>
      </c>
      <c r="F1823">
        <v>211</v>
      </c>
      <c r="G1823">
        <v>1884</v>
      </c>
      <c r="I1823">
        <v>158</v>
      </c>
      <c r="J1823">
        <v>10</v>
      </c>
      <c r="L1823">
        <v>1412</v>
      </c>
      <c r="M1823">
        <v>0</v>
      </c>
      <c r="N1823">
        <v>0</v>
      </c>
      <c r="O1823">
        <v>0</v>
      </c>
      <c r="P1823">
        <v>65948</v>
      </c>
      <c r="Q1823">
        <v>26464</v>
      </c>
      <c r="R1823">
        <v>5438</v>
      </c>
      <c r="S1823">
        <v>5192</v>
      </c>
      <c r="T1823">
        <v>9566</v>
      </c>
      <c r="U1823">
        <v>3858</v>
      </c>
      <c r="V1823">
        <v>4067</v>
      </c>
      <c r="X1823">
        <v>4265</v>
      </c>
      <c r="Y1823">
        <v>0</v>
      </c>
      <c r="Z1823">
        <v>58851</v>
      </c>
      <c r="AA1823">
        <v>-556</v>
      </c>
      <c r="AB1823">
        <v>369</v>
      </c>
      <c r="AC1823">
        <v>0</v>
      </c>
      <c r="AD1823">
        <v>0</v>
      </c>
      <c r="AE1823">
        <v>-32</v>
      </c>
      <c r="AF1823">
        <v>294</v>
      </c>
      <c r="AG1823">
        <v>75</v>
      </c>
      <c r="AH1823">
        <v>7172</v>
      </c>
      <c r="AI1823">
        <v>2778</v>
      </c>
      <c r="AJ1823">
        <v>4395</v>
      </c>
      <c r="AK1823">
        <v>0</v>
      </c>
      <c r="AL1823">
        <v>0</v>
      </c>
      <c r="AM1823">
        <v>0</v>
      </c>
      <c r="AO1823">
        <v>0</v>
      </c>
      <c r="AP1823">
        <v>19930</v>
      </c>
      <c r="AQ1823" t="s">
        <v>90</v>
      </c>
      <c r="AR1823" t="s">
        <v>91</v>
      </c>
      <c r="AS1823" t="s">
        <v>90</v>
      </c>
      <c r="AT1823" t="s">
        <v>91</v>
      </c>
      <c r="AU1823">
        <v>16031</v>
      </c>
      <c r="AV1823" t="s">
        <v>62</v>
      </c>
      <c r="AW1823">
        <v>3</v>
      </c>
      <c r="AX1823">
        <v>3</v>
      </c>
      <c r="AY1823">
        <v>2014</v>
      </c>
      <c r="AZ1823">
        <v>4</v>
      </c>
      <c r="BA1823" t="str">
        <f t="shared" si="56"/>
        <v>20144</v>
      </c>
      <c r="BB1823" t="str">
        <f t="shared" si="57"/>
        <v>20144Alaska Airlines Inc.</v>
      </c>
      <c r="BC1823" t="e">
        <f>#N/A</f>
        <v>#N/A</v>
      </c>
      <c r="BD1823" t="e">
        <f>#N/A</f>
        <v>#N/A</v>
      </c>
      <c r="BE1823" t="e">
        <f>#N/A</f>
        <v>#N/A</v>
      </c>
      <c r="BF1823" t="e">
        <f>#N/A</f>
        <v>#N/A</v>
      </c>
      <c r="BG1823" t="e">
        <f>#N/A</f>
        <v>#N/A</v>
      </c>
    </row>
    <row r="1824" spans="1:59">
      <c r="A1824">
        <v>142721</v>
      </c>
      <c r="B1824">
        <v>232637</v>
      </c>
      <c r="C1824">
        <v>853164</v>
      </c>
      <c r="D1824">
        <v>7733</v>
      </c>
      <c r="F1824">
        <v>16986</v>
      </c>
      <c r="G1824">
        <v>25819</v>
      </c>
      <c r="I1824">
        <v>2163</v>
      </c>
      <c r="J1824">
        <v>140</v>
      </c>
      <c r="L1824">
        <v>19354</v>
      </c>
      <c r="M1824">
        <v>37490</v>
      </c>
      <c r="N1824">
        <v>2535</v>
      </c>
      <c r="O1824">
        <v>274166</v>
      </c>
      <c r="P1824">
        <v>1239551</v>
      </c>
      <c r="Q1824">
        <v>362719</v>
      </c>
      <c r="R1824">
        <v>74536</v>
      </c>
      <c r="S1824">
        <v>71155</v>
      </c>
      <c r="T1824">
        <v>131107</v>
      </c>
      <c r="U1824">
        <v>52879</v>
      </c>
      <c r="V1824">
        <v>55748</v>
      </c>
      <c r="X1824">
        <v>58457</v>
      </c>
      <c r="Y1824">
        <v>200314</v>
      </c>
      <c r="Z1824">
        <v>1006914</v>
      </c>
      <c r="AA1824">
        <v>-7621</v>
      </c>
      <c r="AB1824">
        <v>5053</v>
      </c>
      <c r="AC1824">
        <v>0</v>
      </c>
      <c r="AD1824">
        <v>-727</v>
      </c>
      <c r="AE1824">
        <v>-440</v>
      </c>
      <c r="AF1824">
        <v>4032</v>
      </c>
      <c r="AG1824">
        <v>297</v>
      </c>
      <c r="AH1824">
        <v>232934</v>
      </c>
      <c r="AI1824">
        <v>90213</v>
      </c>
      <c r="AJ1824">
        <v>142721</v>
      </c>
      <c r="AK1824">
        <v>0</v>
      </c>
      <c r="AL1824">
        <v>0</v>
      </c>
      <c r="AM1824">
        <v>0</v>
      </c>
      <c r="AO1824">
        <v>0</v>
      </c>
      <c r="AP1824">
        <v>19930</v>
      </c>
      <c r="AQ1824" t="s">
        <v>90</v>
      </c>
      <c r="AR1824" t="s">
        <v>91</v>
      </c>
      <c r="AS1824" t="s">
        <v>90</v>
      </c>
      <c r="AT1824" t="s">
        <v>91</v>
      </c>
      <c r="AU1824">
        <v>6031</v>
      </c>
      <c r="AV1824" t="s">
        <v>61</v>
      </c>
      <c r="AW1824">
        <v>3</v>
      </c>
      <c r="AX1824">
        <v>3</v>
      </c>
      <c r="AY1824">
        <v>2014</v>
      </c>
      <c r="AZ1824">
        <v>4</v>
      </c>
      <c r="BA1824" t="str">
        <f t="shared" si="56"/>
        <v>20144</v>
      </c>
      <c r="BB1824" t="str">
        <f t="shared" si="57"/>
        <v>20144Alaska Airlines Inc.</v>
      </c>
      <c r="BC1824" t="e">
        <f>#N/A</f>
        <v>#N/A</v>
      </c>
      <c r="BD1824" t="e">
        <f>#N/A</f>
        <v>#N/A</v>
      </c>
      <c r="BE1824" t="e">
        <f>#N/A</f>
        <v>#N/A</v>
      </c>
      <c r="BF1824" t="e">
        <f>#N/A</f>
        <v>#N/A</v>
      </c>
      <c r="BG1824" t="e">
        <f>#N/A</f>
        <v>#N/A</v>
      </c>
    </row>
    <row r="1825" spans="1:59">
      <c r="A1825">
        <v>5655</v>
      </c>
      <c r="B1825">
        <v>9345</v>
      </c>
      <c r="C1825">
        <v>71054</v>
      </c>
      <c r="D1825">
        <v>20</v>
      </c>
      <c r="F1825">
        <v>202</v>
      </c>
      <c r="G1825">
        <v>1871</v>
      </c>
      <c r="I1825">
        <v>118</v>
      </c>
      <c r="J1825">
        <v>14</v>
      </c>
      <c r="L1825">
        <v>1916</v>
      </c>
      <c r="M1825">
        <v>0</v>
      </c>
      <c r="N1825">
        <v>0</v>
      </c>
      <c r="O1825">
        <v>0</v>
      </c>
      <c r="P1825">
        <v>75195</v>
      </c>
      <c r="Q1825">
        <v>25484</v>
      </c>
      <c r="R1825">
        <v>6057</v>
      </c>
      <c r="S1825">
        <v>6782</v>
      </c>
      <c r="T1825">
        <v>11126</v>
      </c>
      <c r="U1825">
        <v>5351</v>
      </c>
      <c r="V1825">
        <v>6025</v>
      </c>
      <c r="X1825">
        <v>5024</v>
      </c>
      <c r="Y1825">
        <v>0</v>
      </c>
      <c r="Z1825">
        <v>65849</v>
      </c>
      <c r="AA1825">
        <v>-626</v>
      </c>
      <c r="AB1825">
        <v>531</v>
      </c>
      <c r="AC1825">
        <v>0</v>
      </c>
      <c r="AD1825">
        <v>0</v>
      </c>
      <c r="AE1825">
        <v>-375</v>
      </c>
      <c r="AF1825">
        <v>235</v>
      </c>
      <c r="AG1825">
        <v>-235</v>
      </c>
      <c r="AH1825">
        <v>9111</v>
      </c>
      <c r="AI1825">
        <v>3456</v>
      </c>
      <c r="AJ1825">
        <v>5655</v>
      </c>
      <c r="AK1825">
        <v>0</v>
      </c>
      <c r="AL1825">
        <v>0</v>
      </c>
      <c r="AM1825">
        <v>0</v>
      </c>
      <c r="AO1825">
        <v>0</v>
      </c>
      <c r="AP1825">
        <v>19930</v>
      </c>
      <c r="AQ1825" t="s">
        <v>90</v>
      </c>
      <c r="AR1825" t="s">
        <v>91</v>
      </c>
      <c r="AS1825" t="s">
        <v>90</v>
      </c>
      <c r="AT1825" t="s">
        <v>91</v>
      </c>
      <c r="AU1825">
        <v>16031</v>
      </c>
      <c r="AV1825" t="s">
        <v>62</v>
      </c>
      <c r="AW1825">
        <v>3</v>
      </c>
      <c r="AX1825">
        <v>3</v>
      </c>
      <c r="AY1825">
        <v>2015</v>
      </c>
      <c r="AZ1825">
        <v>1</v>
      </c>
      <c r="BA1825" t="str">
        <f t="shared" si="56"/>
        <v>20151</v>
      </c>
      <c r="BB1825" t="str">
        <f t="shared" si="57"/>
        <v>20151Alaska Airlines Inc.</v>
      </c>
      <c r="BC1825" t="e">
        <f>#N/A</f>
        <v>#N/A</v>
      </c>
      <c r="BD1825" t="e">
        <f>#N/A</f>
        <v>#N/A</v>
      </c>
      <c r="BE1825" t="e">
        <f>#N/A</f>
        <v>#N/A</v>
      </c>
      <c r="BF1825" t="e">
        <f>#N/A</f>
        <v>#N/A</v>
      </c>
      <c r="BG1825" t="e">
        <f>#N/A</f>
        <v>#N/A</v>
      </c>
    </row>
    <row r="1826" spans="1:59">
      <c r="A1826">
        <v>139811</v>
      </c>
      <c r="B1826">
        <v>228805</v>
      </c>
      <c r="C1826">
        <v>828364</v>
      </c>
      <c r="D1826">
        <v>6118</v>
      </c>
      <c r="F1826">
        <v>15431</v>
      </c>
      <c r="G1826">
        <v>21815</v>
      </c>
      <c r="I1826">
        <v>1377</v>
      </c>
      <c r="J1826">
        <v>158</v>
      </c>
      <c r="L1826">
        <v>22336</v>
      </c>
      <c r="M1826">
        <v>33234</v>
      </c>
      <c r="N1826">
        <v>2487</v>
      </c>
      <c r="O1826">
        <v>261217</v>
      </c>
      <c r="P1826">
        <v>1192536</v>
      </c>
      <c r="Q1826">
        <v>297098</v>
      </c>
      <c r="R1826">
        <v>70617</v>
      </c>
      <c r="S1826">
        <v>79062</v>
      </c>
      <c r="T1826">
        <v>129709</v>
      </c>
      <c r="U1826">
        <v>62383</v>
      </c>
      <c r="V1826">
        <v>70241</v>
      </c>
      <c r="X1826">
        <v>58575</v>
      </c>
      <c r="Y1826">
        <v>196046</v>
      </c>
      <c r="Z1826">
        <v>963731</v>
      </c>
      <c r="AA1826">
        <v>-7295</v>
      </c>
      <c r="AB1826">
        <v>6195</v>
      </c>
      <c r="AC1826">
        <v>0</v>
      </c>
      <c r="AD1826">
        <v>-820</v>
      </c>
      <c r="AE1826">
        <v>-4378</v>
      </c>
      <c r="AF1826">
        <v>2739</v>
      </c>
      <c r="AG1826">
        <v>-3558</v>
      </c>
      <c r="AH1826">
        <v>225247</v>
      </c>
      <c r="AI1826">
        <v>85436</v>
      </c>
      <c r="AJ1826">
        <v>139811</v>
      </c>
      <c r="AK1826">
        <v>0</v>
      </c>
      <c r="AL1826">
        <v>0</v>
      </c>
      <c r="AM1826">
        <v>0</v>
      </c>
      <c r="AO1826">
        <v>0</v>
      </c>
      <c r="AP1826">
        <v>19930</v>
      </c>
      <c r="AQ1826" t="s">
        <v>90</v>
      </c>
      <c r="AR1826" t="s">
        <v>91</v>
      </c>
      <c r="AS1826" t="s">
        <v>90</v>
      </c>
      <c r="AT1826" t="s">
        <v>91</v>
      </c>
      <c r="AU1826">
        <v>6031</v>
      </c>
      <c r="AV1826" t="s">
        <v>61</v>
      </c>
      <c r="AW1826">
        <v>3</v>
      </c>
      <c r="AX1826">
        <v>3</v>
      </c>
      <c r="AY1826">
        <v>2015</v>
      </c>
      <c r="AZ1826">
        <v>1</v>
      </c>
      <c r="BA1826" t="str">
        <f t="shared" si="56"/>
        <v>20151</v>
      </c>
      <c r="BB1826" t="str">
        <f t="shared" si="57"/>
        <v>20151Alaska Airlines Inc.</v>
      </c>
      <c r="BC1826" t="e">
        <f>#N/A</f>
        <v>#N/A</v>
      </c>
      <c r="BD1826" t="e">
        <f>#N/A</f>
        <v>#N/A</v>
      </c>
      <c r="BE1826" t="e">
        <f>#N/A</f>
        <v>#N/A</v>
      </c>
      <c r="BF1826" t="e">
        <f>#N/A</f>
        <v>#N/A</v>
      </c>
      <c r="BG1826" t="e">
        <f>#N/A</f>
        <v>#N/A</v>
      </c>
    </row>
    <row r="1827" spans="1:59">
      <c r="A1827">
        <v>8066</v>
      </c>
      <c r="B1827">
        <v>12651</v>
      </c>
      <c r="C1827">
        <v>60203</v>
      </c>
      <c r="D1827">
        <v>32</v>
      </c>
      <c r="F1827">
        <v>177</v>
      </c>
      <c r="G1827">
        <v>1783</v>
      </c>
      <c r="I1827">
        <v>148</v>
      </c>
      <c r="J1827">
        <v>11</v>
      </c>
      <c r="L1827">
        <v>1627</v>
      </c>
      <c r="M1827">
        <v>0</v>
      </c>
      <c r="N1827">
        <v>0</v>
      </c>
      <c r="O1827">
        <v>0</v>
      </c>
      <c r="P1827">
        <v>63982</v>
      </c>
      <c r="Q1827">
        <v>21095</v>
      </c>
      <c r="R1827">
        <v>3933</v>
      </c>
      <c r="S1827">
        <v>5293</v>
      </c>
      <c r="T1827">
        <v>8431</v>
      </c>
      <c r="U1827">
        <v>3740</v>
      </c>
      <c r="V1827">
        <v>4981</v>
      </c>
      <c r="X1827">
        <v>3856</v>
      </c>
      <c r="Y1827">
        <v>0</v>
      </c>
      <c r="Z1827">
        <v>51331</v>
      </c>
      <c r="AA1827">
        <v>-451</v>
      </c>
      <c r="AB1827">
        <v>363</v>
      </c>
      <c r="AC1827">
        <v>0</v>
      </c>
      <c r="AD1827">
        <v>0</v>
      </c>
      <c r="AE1827">
        <v>92</v>
      </c>
      <c r="AF1827">
        <v>307</v>
      </c>
      <c r="AG1827">
        <v>311</v>
      </c>
      <c r="AH1827">
        <v>12962</v>
      </c>
      <c r="AI1827">
        <v>4895</v>
      </c>
      <c r="AJ1827">
        <v>8066</v>
      </c>
      <c r="AK1827">
        <v>0</v>
      </c>
      <c r="AL1827">
        <v>0</v>
      </c>
      <c r="AM1827">
        <v>0</v>
      </c>
      <c r="AO1827">
        <v>0</v>
      </c>
      <c r="AP1827">
        <v>19930</v>
      </c>
      <c r="AQ1827" t="s">
        <v>90</v>
      </c>
      <c r="AR1827" t="s">
        <v>91</v>
      </c>
      <c r="AS1827" t="s">
        <v>90</v>
      </c>
      <c r="AT1827" t="s">
        <v>91</v>
      </c>
      <c r="AU1827">
        <v>16031</v>
      </c>
      <c r="AV1827" t="s">
        <v>62</v>
      </c>
      <c r="AW1827">
        <v>3</v>
      </c>
      <c r="AX1827">
        <v>3</v>
      </c>
      <c r="AY1827">
        <v>2015</v>
      </c>
      <c r="AZ1827">
        <v>2</v>
      </c>
      <c r="BA1827" t="str">
        <f t="shared" si="56"/>
        <v>20152</v>
      </c>
      <c r="BB1827" t="str">
        <f t="shared" si="57"/>
        <v>20152Alaska Airlines Inc.</v>
      </c>
      <c r="BC1827" t="e">
        <f>#N/A</f>
        <v>#N/A</v>
      </c>
      <c r="BD1827" t="e">
        <f>#N/A</f>
        <v>#N/A</v>
      </c>
      <c r="BE1827" t="e">
        <f>#N/A</f>
        <v>#N/A</v>
      </c>
      <c r="BF1827" t="e">
        <f>#N/A</f>
        <v>#N/A</v>
      </c>
      <c r="BG1827" t="e">
        <f>#N/A</f>
        <v>#N/A</v>
      </c>
    </row>
    <row r="1828" spans="1:59">
      <c r="A1828">
        <v>220289</v>
      </c>
      <c r="B1828">
        <v>349767</v>
      </c>
      <c r="C1828">
        <v>960190</v>
      </c>
      <c r="D1828">
        <v>6695</v>
      </c>
      <c r="F1828">
        <v>21152</v>
      </c>
      <c r="G1828">
        <v>28432</v>
      </c>
      <c r="I1828">
        <v>2365</v>
      </c>
      <c r="J1828">
        <v>182</v>
      </c>
      <c r="L1828">
        <v>25949</v>
      </c>
      <c r="M1828">
        <v>32404</v>
      </c>
      <c r="N1828">
        <v>2522</v>
      </c>
      <c r="O1828">
        <v>292041</v>
      </c>
      <c r="P1828">
        <v>1371932</v>
      </c>
      <c r="Q1828">
        <v>336454</v>
      </c>
      <c r="R1828">
        <v>62732</v>
      </c>
      <c r="S1828">
        <v>84419</v>
      </c>
      <c r="T1828">
        <v>134473</v>
      </c>
      <c r="U1828">
        <v>59658</v>
      </c>
      <c r="V1828">
        <v>79450</v>
      </c>
      <c r="X1828">
        <v>61495</v>
      </c>
      <c r="Y1828">
        <v>203484</v>
      </c>
      <c r="Z1828">
        <v>1022165</v>
      </c>
      <c r="AA1828">
        <v>-7199</v>
      </c>
      <c r="AB1828">
        <v>5784</v>
      </c>
      <c r="AC1828">
        <v>0</v>
      </c>
      <c r="AD1828">
        <v>-751</v>
      </c>
      <c r="AE1828">
        <v>1471</v>
      </c>
      <c r="AF1828">
        <v>4897</v>
      </c>
      <c r="AG1828">
        <v>4202</v>
      </c>
      <c r="AH1828">
        <v>353969</v>
      </c>
      <c r="AI1828">
        <v>133680</v>
      </c>
      <c r="AJ1828">
        <v>220289</v>
      </c>
      <c r="AK1828">
        <v>0</v>
      </c>
      <c r="AL1828">
        <v>0</v>
      </c>
      <c r="AM1828">
        <v>0</v>
      </c>
      <c r="AO1828">
        <v>0</v>
      </c>
      <c r="AP1828">
        <v>19930</v>
      </c>
      <c r="AQ1828" t="s">
        <v>90</v>
      </c>
      <c r="AR1828" t="s">
        <v>91</v>
      </c>
      <c r="AS1828" t="s">
        <v>90</v>
      </c>
      <c r="AT1828" t="s">
        <v>91</v>
      </c>
      <c r="AU1828">
        <v>6031</v>
      </c>
      <c r="AV1828" t="s">
        <v>61</v>
      </c>
      <c r="AW1828">
        <v>3</v>
      </c>
      <c r="AX1828">
        <v>3</v>
      </c>
      <c r="AY1828">
        <v>2015</v>
      </c>
      <c r="AZ1828">
        <v>2</v>
      </c>
      <c r="BA1828" t="str">
        <f t="shared" si="56"/>
        <v>20152</v>
      </c>
      <c r="BB1828" t="str">
        <f t="shared" si="57"/>
        <v>20152Alaska Airlines Inc.</v>
      </c>
      <c r="BC1828" t="e">
        <f>#N/A</f>
        <v>#N/A</v>
      </c>
      <c r="BD1828" t="e">
        <f>#N/A</f>
        <v>#N/A</v>
      </c>
      <c r="BE1828" t="e">
        <f>#N/A</f>
        <v>#N/A</v>
      </c>
      <c r="BF1828" t="e">
        <f>#N/A</f>
        <v>#N/A</v>
      </c>
      <c r="BG1828" t="e">
        <f>#N/A</f>
        <v>#N/A</v>
      </c>
    </row>
    <row r="1829" spans="1:59">
      <c r="A1829">
        <v>7206</v>
      </c>
      <c r="B1829">
        <v>11673</v>
      </c>
      <c r="C1829">
        <v>46781</v>
      </c>
      <c r="D1829">
        <v>3</v>
      </c>
      <c r="F1829">
        <v>171</v>
      </c>
      <c r="G1829">
        <v>1502</v>
      </c>
      <c r="I1829">
        <v>104</v>
      </c>
      <c r="J1829">
        <v>8</v>
      </c>
      <c r="L1829">
        <v>1172</v>
      </c>
      <c r="M1829">
        <v>0</v>
      </c>
      <c r="N1829">
        <v>0</v>
      </c>
      <c r="O1829">
        <v>0</v>
      </c>
      <c r="P1829">
        <v>49741</v>
      </c>
      <c r="Q1829">
        <v>14418</v>
      </c>
      <c r="R1829">
        <v>3516</v>
      </c>
      <c r="S1829">
        <v>4076</v>
      </c>
      <c r="T1829">
        <v>6905</v>
      </c>
      <c r="U1829">
        <v>2886</v>
      </c>
      <c r="V1829">
        <v>3256</v>
      </c>
      <c r="X1829">
        <v>3011</v>
      </c>
      <c r="Y1829">
        <v>0</v>
      </c>
      <c r="Z1829">
        <v>38068</v>
      </c>
      <c r="AA1829">
        <v>-325</v>
      </c>
      <c r="AB1829">
        <v>270</v>
      </c>
      <c r="AC1829">
        <v>0</v>
      </c>
      <c r="AD1829">
        <v>0</v>
      </c>
      <c r="AE1829">
        <v>-387</v>
      </c>
      <c r="AF1829">
        <v>220</v>
      </c>
      <c r="AG1829">
        <v>-222</v>
      </c>
      <c r="AH1829">
        <v>11451</v>
      </c>
      <c r="AI1829">
        <v>4245</v>
      </c>
      <c r="AJ1829">
        <v>7206</v>
      </c>
      <c r="AK1829">
        <v>0</v>
      </c>
      <c r="AL1829">
        <v>0</v>
      </c>
      <c r="AM1829">
        <v>0</v>
      </c>
      <c r="AO1829">
        <v>0</v>
      </c>
      <c r="AP1829">
        <v>19930</v>
      </c>
      <c r="AQ1829" t="s">
        <v>90</v>
      </c>
      <c r="AR1829" t="s">
        <v>91</v>
      </c>
      <c r="AS1829" t="s">
        <v>90</v>
      </c>
      <c r="AT1829" t="s">
        <v>91</v>
      </c>
      <c r="AU1829">
        <v>16031</v>
      </c>
      <c r="AV1829" t="s">
        <v>62</v>
      </c>
      <c r="AW1829">
        <v>3</v>
      </c>
      <c r="AX1829">
        <v>3</v>
      </c>
      <c r="AY1829">
        <v>2015</v>
      </c>
      <c r="AZ1829">
        <v>3</v>
      </c>
      <c r="BA1829" t="str">
        <f t="shared" si="56"/>
        <v>20153</v>
      </c>
      <c r="BB1829" t="str">
        <f t="shared" si="57"/>
        <v>20153Alaska Airlines Inc.</v>
      </c>
      <c r="BC1829" t="e">
        <f>#N/A</f>
        <v>#N/A</v>
      </c>
      <c r="BD1829" t="e">
        <f>#N/A</f>
        <v>#N/A</v>
      </c>
      <c r="BE1829" t="e">
        <f>#N/A</f>
        <v>#N/A</v>
      </c>
      <c r="BF1829" t="e">
        <f>#N/A</f>
        <v>#N/A</v>
      </c>
      <c r="BG1829" t="e">
        <f>#N/A</f>
        <v>#N/A</v>
      </c>
    </row>
    <row r="1830" spans="1:59">
      <c r="A1830">
        <v>260560</v>
      </c>
      <c r="B1830">
        <v>420896</v>
      </c>
      <c r="C1830">
        <v>1016427</v>
      </c>
      <c r="D1830">
        <v>7199</v>
      </c>
      <c r="F1830">
        <v>20952</v>
      </c>
      <c r="G1830">
        <v>32625</v>
      </c>
      <c r="I1830">
        <v>2265</v>
      </c>
      <c r="J1830">
        <v>185</v>
      </c>
      <c r="L1830">
        <v>25465</v>
      </c>
      <c r="M1830">
        <v>35205</v>
      </c>
      <c r="N1830">
        <v>2640</v>
      </c>
      <c r="O1830">
        <v>321306</v>
      </c>
      <c r="P1830">
        <v>1464269</v>
      </c>
      <c r="Q1830">
        <v>313265</v>
      </c>
      <c r="R1830">
        <v>76402</v>
      </c>
      <c r="S1830">
        <v>88558</v>
      </c>
      <c r="T1830">
        <v>150027</v>
      </c>
      <c r="U1830">
        <v>62708</v>
      </c>
      <c r="V1830">
        <v>70737</v>
      </c>
      <c r="X1830">
        <v>65411</v>
      </c>
      <c r="Y1830">
        <v>216266</v>
      </c>
      <c r="Z1830">
        <v>1043373</v>
      </c>
      <c r="AA1830">
        <v>-7072</v>
      </c>
      <c r="AB1830">
        <v>5870</v>
      </c>
      <c r="AC1830">
        <v>0</v>
      </c>
      <c r="AD1830">
        <v>-2003</v>
      </c>
      <c r="AE1830">
        <v>-8412</v>
      </c>
      <c r="AF1830">
        <v>4782</v>
      </c>
      <c r="AG1830">
        <v>-6833</v>
      </c>
      <c r="AH1830">
        <v>414062</v>
      </c>
      <c r="AI1830">
        <v>153503</v>
      </c>
      <c r="AJ1830">
        <v>260560</v>
      </c>
      <c r="AK1830">
        <v>0</v>
      </c>
      <c r="AL1830">
        <v>0</v>
      </c>
      <c r="AM1830">
        <v>0</v>
      </c>
      <c r="AO1830">
        <v>0</v>
      </c>
      <c r="AP1830">
        <v>19930</v>
      </c>
      <c r="AQ1830" t="s">
        <v>90</v>
      </c>
      <c r="AR1830" t="s">
        <v>91</v>
      </c>
      <c r="AS1830" t="s">
        <v>90</v>
      </c>
      <c r="AT1830" t="s">
        <v>91</v>
      </c>
      <c r="AU1830">
        <v>6031</v>
      </c>
      <c r="AV1830" t="s">
        <v>61</v>
      </c>
      <c r="AW1830">
        <v>3</v>
      </c>
      <c r="AX1830">
        <v>3</v>
      </c>
      <c r="AY1830">
        <v>2015</v>
      </c>
      <c r="AZ1830">
        <v>3</v>
      </c>
      <c r="BA1830" t="str">
        <f t="shared" si="56"/>
        <v>20153</v>
      </c>
      <c r="BB1830" t="str">
        <f t="shared" si="57"/>
        <v>20153Alaska Airlines Inc.</v>
      </c>
      <c r="BC1830" t="e">
        <f>#N/A</f>
        <v>#N/A</v>
      </c>
      <c r="BD1830" t="e">
        <f>#N/A</f>
        <v>#N/A</v>
      </c>
      <c r="BE1830" t="e">
        <f>#N/A</f>
        <v>#N/A</v>
      </c>
      <c r="BF1830" t="e">
        <f>#N/A</f>
        <v>#N/A</v>
      </c>
      <c r="BG1830" t="e">
        <f>#N/A</f>
        <v>#N/A</v>
      </c>
    </row>
    <row r="1831" spans="1:59">
      <c r="A1831">
        <v>3686</v>
      </c>
      <c r="B1831">
        <v>5132</v>
      </c>
      <c r="C1831">
        <v>42636</v>
      </c>
      <c r="D1831">
        <v>0</v>
      </c>
      <c r="F1831">
        <v>191</v>
      </c>
      <c r="G1831">
        <v>1091</v>
      </c>
      <c r="I1831">
        <v>116</v>
      </c>
      <c r="J1831">
        <v>9</v>
      </c>
      <c r="L1831">
        <v>1010</v>
      </c>
      <c r="M1831">
        <v>0</v>
      </c>
      <c r="N1831">
        <v>0</v>
      </c>
      <c r="O1831">
        <v>0</v>
      </c>
      <c r="P1831">
        <v>45053</v>
      </c>
      <c r="Q1831">
        <v>13545</v>
      </c>
      <c r="R1831">
        <v>3734</v>
      </c>
      <c r="S1831">
        <v>4237</v>
      </c>
      <c r="T1831">
        <v>7198</v>
      </c>
      <c r="U1831">
        <v>2884</v>
      </c>
      <c r="V1831">
        <v>5225</v>
      </c>
      <c r="X1831">
        <v>3098</v>
      </c>
      <c r="Y1831">
        <v>0</v>
      </c>
      <c r="Z1831">
        <v>39921</v>
      </c>
      <c r="AA1831">
        <v>-313</v>
      </c>
      <c r="AB1831">
        <v>255</v>
      </c>
      <c r="AC1831">
        <v>0</v>
      </c>
      <c r="AD1831">
        <v>0</v>
      </c>
      <c r="AE1831">
        <v>-204</v>
      </c>
      <c r="AF1831">
        <v>139</v>
      </c>
      <c r="AG1831">
        <v>-123</v>
      </c>
      <c r="AH1831">
        <v>5009</v>
      </c>
      <c r="AI1831">
        <v>1323</v>
      </c>
      <c r="AJ1831">
        <v>3686</v>
      </c>
      <c r="AK1831">
        <v>0</v>
      </c>
      <c r="AL1831">
        <v>0</v>
      </c>
      <c r="AM1831">
        <v>0</v>
      </c>
      <c r="AO1831">
        <v>0</v>
      </c>
      <c r="AP1831">
        <v>19930</v>
      </c>
      <c r="AQ1831" t="s">
        <v>90</v>
      </c>
      <c r="AR1831" t="s">
        <v>91</v>
      </c>
      <c r="AS1831" t="s">
        <v>90</v>
      </c>
      <c r="AT1831" t="s">
        <v>91</v>
      </c>
      <c r="AU1831">
        <v>16031</v>
      </c>
      <c r="AV1831" t="s">
        <v>62</v>
      </c>
      <c r="AW1831">
        <v>3</v>
      </c>
      <c r="AX1831">
        <v>3</v>
      </c>
      <c r="AY1831">
        <v>2015</v>
      </c>
      <c r="AZ1831">
        <v>4</v>
      </c>
      <c r="BA1831" t="str">
        <f t="shared" si="56"/>
        <v>20154</v>
      </c>
      <c r="BB1831" t="str">
        <f t="shared" si="57"/>
        <v>20154Alaska Airlines Inc.</v>
      </c>
      <c r="BC1831" t="e">
        <f>#N/A</f>
        <v>#N/A</v>
      </c>
      <c r="BD1831" t="e">
        <f>#N/A</f>
        <v>#N/A</v>
      </c>
      <c r="BE1831" t="e">
        <f>#N/A</f>
        <v>#N/A</v>
      </c>
      <c r="BF1831" t="e">
        <f>#N/A</f>
        <v>#N/A</v>
      </c>
      <c r="BG1831" t="e">
        <f>#N/A</f>
        <v>#N/A</v>
      </c>
    </row>
    <row r="1832" spans="1:59">
      <c r="A1832">
        <v>183247</v>
      </c>
      <c r="B1832">
        <v>252914</v>
      </c>
      <c r="C1832">
        <v>926369</v>
      </c>
      <c r="D1832">
        <v>7532</v>
      </c>
      <c r="F1832">
        <v>16430</v>
      </c>
      <c r="G1832">
        <v>23696</v>
      </c>
      <c r="I1832">
        <v>2514</v>
      </c>
      <c r="J1832">
        <v>186</v>
      </c>
      <c r="L1832">
        <v>21950</v>
      </c>
      <c r="M1832">
        <v>31929</v>
      </c>
      <c r="N1832">
        <v>2414</v>
      </c>
      <c r="O1832">
        <v>298358</v>
      </c>
      <c r="P1832">
        <v>1331379</v>
      </c>
      <c r="Q1832">
        <v>294297</v>
      </c>
      <c r="R1832">
        <v>81123</v>
      </c>
      <c r="S1832">
        <v>92051</v>
      </c>
      <c r="T1832">
        <v>156393</v>
      </c>
      <c r="U1832">
        <v>62668</v>
      </c>
      <c r="V1832">
        <v>113525</v>
      </c>
      <c r="X1832">
        <v>67316</v>
      </c>
      <c r="Y1832">
        <v>211091</v>
      </c>
      <c r="Z1832">
        <v>1078465</v>
      </c>
      <c r="AA1832">
        <v>-6809</v>
      </c>
      <c r="AB1832">
        <v>5549</v>
      </c>
      <c r="AC1832">
        <v>0</v>
      </c>
      <c r="AD1832">
        <v>-1225</v>
      </c>
      <c r="AE1832">
        <v>-4435</v>
      </c>
      <c r="AF1832">
        <v>3029</v>
      </c>
      <c r="AG1832">
        <v>-3891</v>
      </c>
      <c r="AH1832">
        <v>249023</v>
      </c>
      <c r="AI1832">
        <v>65775</v>
      </c>
      <c r="AJ1832">
        <v>183247</v>
      </c>
      <c r="AK1832">
        <v>0</v>
      </c>
      <c r="AL1832">
        <v>0</v>
      </c>
      <c r="AM1832">
        <v>0</v>
      </c>
      <c r="AO1832">
        <v>0</v>
      </c>
      <c r="AP1832">
        <v>19930</v>
      </c>
      <c r="AQ1832" t="s">
        <v>90</v>
      </c>
      <c r="AR1832" t="s">
        <v>91</v>
      </c>
      <c r="AS1832" t="s">
        <v>90</v>
      </c>
      <c r="AT1832" t="s">
        <v>91</v>
      </c>
      <c r="AU1832">
        <v>6031</v>
      </c>
      <c r="AV1832" t="s">
        <v>61</v>
      </c>
      <c r="AW1832">
        <v>3</v>
      </c>
      <c r="AX1832">
        <v>3</v>
      </c>
      <c r="AY1832">
        <v>2015</v>
      </c>
      <c r="AZ1832">
        <v>4</v>
      </c>
      <c r="BA1832" t="str">
        <f t="shared" si="56"/>
        <v>20154</v>
      </c>
      <c r="BB1832" t="str">
        <f t="shared" si="57"/>
        <v>20154Alaska Airlines Inc.</v>
      </c>
      <c r="BC1832" t="e">
        <f>#N/A</f>
        <v>#N/A</v>
      </c>
      <c r="BD1832" t="e">
        <f>#N/A</f>
        <v>#N/A</v>
      </c>
      <c r="BE1832" t="e">
        <f>#N/A</f>
        <v>#N/A</v>
      </c>
      <c r="BF1832" t="e">
        <f>#N/A</f>
        <v>#N/A</v>
      </c>
      <c r="BG1832" t="e">
        <f>#N/A</f>
        <v>#N/A</v>
      </c>
    </row>
    <row r="1833" spans="1:59">
      <c r="A1833">
        <v>8429</v>
      </c>
      <c r="B1833">
        <v>13405</v>
      </c>
      <c r="C1833">
        <v>79005</v>
      </c>
      <c r="D1833">
        <v>82</v>
      </c>
      <c r="F1833">
        <v>223</v>
      </c>
      <c r="G1833">
        <v>2591</v>
      </c>
      <c r="I1833">
        <v>170</v>
      </c>
      <c r="J1833">
        <v>16</v>
      </c>
      <c r="L1833">
        <v>2333</v>
      </c>
      <c r="M1833">
        <v>0</v>
      </c>
      <c r="N1833">
        <v>0</v>
      </c>
      <c r="O1833">
        <v>0</v>
      </c>
      <c r="P1833">
        <v>84420</v>
      </c>
      <c r="Q1833">
        <v>23125</v>
      </c>
      <c r="R1833">
        <v>6856</v>
      </c>
      <c r="S1833">
        <v>8224</v>
      </c>
      <c r="T1833">
        <v>13359</v>
      </c>
      <c r="U1833">
        <v>5707</v>
      </c>
      <c r="V1833">
        <v>7479</v>
      </c>
      <c r="X1833">
        <v>6265</v>
      </c>
      <c r="Y1833">
        <v>0</v>
      </c>
      <c r="Z1833">
        <v>71015</v>
      </c>
      <c r="AA1833">
        <v>-587</v>
      </c>
      <c r="AB1833">
        <v>194</v>
      </c>
      <c r="AC1833">
        <v>0</v>
      </c>
      <c r="AD1833">
        <v>0</v>
      </c>
      <c r="AE1833">
        <v>-71</v>
      </c>
      <c r="AF1833">
        <v>463</v>
      </c>
      <c r="AG1833">
        <v>0</v>
      </c>
      <c r="AH1833">
        <v>13404</v>
      </c>
      <c r="AI1833">
        <v>4976</v>
      </c>
      <c r="AJ1833">
        <v>8429</v>
      </c>
      <c r="AK1833">
        <v>0</v>
      </c>
      <c r="AL1833">
        <v>0</v>
      </c>
      <c r="AM1833">
        <v>0</v>
      </c>
      <c r="AO1833">
        <v>0</v>
      </c>
      <c r="AP1833">
        <v>19930</v>
      </c>
      <c r="AQ1833" t="s">
        <v>90</v>
      </c>
      <c r="AR1833" t="s">
        <v>91</v>
      </c>
      <c r="AS1833" t="s">
        <v>90</v>
      </c>
      <c r="AT1833" t="s">
        <v>91</v>
      </c>
      <c r="AU1833">
        <v>16031</v>
      </c>
      <c r="AV1833" t="s">
        <v>62</v>
      </c>
      <c r="AW1833">
        <v>3</v>
      </c>
      <c r="AX1833">
        <v>3</v>
      </c>
      <c r="AY1833">
        <v>2016</v>
      </c>
      <c r="AZ1833">
        <v>1</v>
      </c>
      <c r="BA1833" t="str">
        <f t="shared" si="56"/>
        <v>20161</v>
      </c>
      <c r="BB1833" t="str">
        <f t="shared" si="57"/>
        <v>20161Alaska Airlines Inc.</v>
      </c>
      <c r="BC1833" t="e">
        <f>#N/A</f>
        <v>#N/A</v>
      </c>
      <c r="BD1833" t="e">
        <f>#N/A</f>
        <v>#N/A</v>
      </c>
      <c r="BE1833" t="e">
        <f>#N/A</f>
        <v>#N/A</v>
      </c>
      <c r="BF1833" t="e">
        <f>#N/A</f>
        <v>#N/A</v>
      </c>
      <c r="BG1833" t="e">
        <f>#N/A</f>
        <v>#N/A</v>
      </c>
    </row>
    <row r="1834" spans="1:59">
      <c r="A1834">
        <v>176846</v>
      </c>
      <c r="B1834">
        <v>285442</v>
      </c>
      <c r="C1834">
        <v>850469</v>
      </c>
      <c r="D1834">
        <v>6466</v>
      </c>
      <c r="F1834">
        <v>15628</v>
      </c>
      <c r="G1834">
        <v>27893</v>
      </c>
      <c r="I1834">
        <v>1827</v>
      </c>
      <c r="J1834">
        <v>175</v>
      </c>
      <c r="L1834">
        <v>25110</v>
      </c>
      <c r="M1834">
        <v>31642</v>
      </c>
      <c r="N1834">
        <v>2469</v>
      </c>
      <c r="O1834">
        <v>299663</v>
      </c>
      <c r="P1834">
        <v>1261342</v>
      </c>
      <c r="Q1834">
        <v>248937</v>
      </c>
      <c r="R1834">
        <v>73802</v>
      </c>
      <c r="S1834">
        <v>88528</v>
      </c>
      <c r="T1834">
        <v>143806</v>
      </c>
      <c r="U1834">
        <v>61432</v>
      </c>
      <c r="V1834">
        <v>80513</v>
      </c>
      <c r="X1834">
        <v>67440</v>
      </c>
      <c r="Y1834">
        <v>211444</v>
      </c>
      <c r="Z1834">
        <v>975901</v>
      </c>
      <c r="AA1834">
        <v>-6314</v>
      </c>
      <c r="AB1834">
        <v>2091</v>
      </c>
      <c r="AC1834">
        <v>0</v>
      </c>
      <c r="AD1834">
        <v>-4191</v>
      </c>
      <c r="AE1834">
        <v>-768</v>
      </c>
      <c r="AF1834">
        <v>4987</v>
      </c>
      <c r="AG1834">
        <v>-4196</v>
      </c>
      <c r="AH1834">
        <v>281246</v>
      </c>
      <c r="AI1834">
        <v>104400</v>
      </c>
      <c r="AJ1834">
        <v>176846</v>
      </c>
      <c r="AK1834">
        <v>0</v>
      </c>
      <c r="AL1834">
        <v>0</v>
      </c>
      <c r="AM1834">
        <v>0</v>
      </c>
      <c r="AO1834">
        <v>0</v>
      </c>
      <c r="AP1834">
        <v>19930</v>
      </c>
      <c r="AQ1834" t="s">
        <v>90</v>
      </c>
      <c r="AR1834" t="s">
        <v>91</v>
      </c>
      <c r="AS1834" t="s">
        <v>90</v>
      </c>
      <c r="AT1834" t="s">
        <v>91</v>
      </c>
      <c r="AU1834">
        <v>6031</v>
      </c>
      <c r="AV1834" t="s">
        <v>61</v>
      </c>
      <c r="AW1834">
        <v>3</v>
      </c>
      <c r="AX1834">
        <v>3</v>
      </c>
      <c r="AY1834">
        <v>2016</v>
      </c>
      <c r="AZ1834">
        <v>1</v>
      </c>
      <c r="BA1834" t="str">
        <f t="shared" si="56"/>
        <v>20161</v>
      </c>
      <c r="BB1834" t="str">
        <f t="shared" si="57"/>
        <v>20161Alaska Airlines Inc.</v>
      </c>
      <c r="BC1834" t="e">
        <f>#N/A</f>
        <v>#N/A</v>
      </c>
      <c r="BD1834" t="e">
        <f>#N/A</f>
        <v>#N/A</v>
      </c>
      <c r="BE1834" t="e">
        <f>#N/A</f>
        <v>#N/A</v>
      </c>
      <c r="BF1834" t="e">
        <f>#N/A</f>
        <v>#N/A</v>
      </c>
      <c r="BG1834" t="e">
        <f>#N/A</f>
        <v>#N/A</v>
      </c>
    </row>
    <row r="1835" spans="1:59">
      <c r="A1835">
        <v>9807</v>
      </c>
      <c r="B1835">
        <v>15345</v>
      </c>
      <c r="C1835">
        <v>62296</v>
      </c>
      <c r="D1835">
        <v>0</v>
      </c>
      <c r="F1835">
        <v>167</v>
      </c>
      <c r="G1835">
        <v>2101</v>
      </c>
      <c r="I1835">
        <v>181</v>
      </c>
      <c r="J1835">
        <v>11</v>
      </c>
      <c r="L1835">
        <v>1739</v>
      </c>
      <c r="M1835">
        <v>0</v>
      </c>
      <c r="N1835">
        <v>0</v>
      </c>
      <c r="O1835">
        <v>0</v>
      </c>
      <c r="P1835">
        <v>66495</v>
      </c>
      <c r="Q1835">
        <v>18518</v>
      </c>
      <c r="R1835">
        <v>4468</v>
      </c>
      <c r="S1835">
        <v>5924</v>
      </c>
      <c r="T1835">
        <v>8718</v>
      </c>
      <c r="U1835">
        <v>4166</v>
      </c>
      <c r="V1835">
        <v>4757</v>
      </c>
      <c r="X1835">
        <v>4600</v>
      </c>
      <c r="Y1835">
        <v>0</v>
      </c>
      <c r="Z1835">
        <v>51150</v>
      </c>
      <c r="AA1835">
        <v>-397</v>
      </c>
      <c r="AB1835">
        <v>302</v>
      </c>
      <c r="AC1835">
        <v>0</v>
      </c>
      <c r="AD1835">
        <v>0</v>
      </c>
      <c r="AE1835">
        <v>359</v>
      </c>
      <c r="AF1835">
        <v>197</v>
      </c>
      <c r="AG1835">
        <v>460</v>
      </c>
      <c r="AH1835">
        <v>15805</v>
      </c>
      <c r="AI1835">
        <v>5998</v>
      </c>
      <c r="AJ1835">
        <v>9807</v>
      </c>
      <c r="AK1835">
        <v>0</v>
      </c>
      <c r="AL1835">
        <v>0</v>
      </c>
      <c r="AM1835">
        <v>0</v>
      </c>
      <c r="AO1835">
        <v>0</v>
      </c>
      <c r="AP1835">
        <v>19930</v>
      </c>
      <c r="AQ1835" t="s">
        <v>90</v>
      </c>
      <c r="AR1835" t="s">
        <v>91</v>
      </c>
      <c r="AS1835" t="s">
        <v>90</v>
      </c>
      <c r="AT1835" t="s">
        <v>91</v>
      </c>
      <c r="AU1835">
        <v>16031</v>
      </c>
      <c r="AV1835" t="s">
        <v>62</v>
      </c>
      <c r="AW1835">
        <v>3</v>
      </c>
      <c r="AX1835">
        <v>3</v>
      </c>
      <c r="AY1835">
        <v>2016</v>
      </c>
      <c r="AZ1835">
        <v>2</v>
      </c>
      <c r="BA1835" t="str">
        <f t="shared" si="56"/>
        <v>20162</v>
      </c>
      <c r="BB1835" t="str">
        <f t="shared" si="57"/>
        <v>20162Alaska Airlines Inc.</v>
      </c>
      <c r="BC1835" t="e">
        <f>#N/A</f>
        <v>#N/A</v>
      </c>
      <c r="BD1835" t="e">
        <f>#N/A</f>
        <v>#N/A</v>
      </c>
      <c r="BE1835" t="e">
        <f>#N/A</f>
        <v>#N/A</v>
      </c>
      <c r="BF1835" t="e">
        <f>#N/A</f>
        <v>#N/A</v>
      </c>
      <c r="BG1835" t="e">
        <f>#N/A</f>
        <v>#N/A</v>
      </c>
    </row>
    <row r="1836" spans="1:59">
      <c r="A1836">
        <v>254065</v>
      </c>
      <c r="B1836">
        <v>402418</v>
      </c>
      <c r="C1836">
        <v>975967</v>
      </c>
      <c r="D1836">
        <v>6285</v>
      </c>
      <c r="F1836">
        <v>19609</v>
      </c>
      <c r="G1836">
        <v>32921</v>
      </c>
      <c r="I1836">
        <v>2834</v>
      </c>
      <c r="J1836">
        <v>169</v>
      </c>
      <c r="L1836">
        <v>27249</v>
      </c>
      <c r="M1836">
        <v>34030</v>
      </c>
      <c r="N1836">
        <v>2527</v>
      </c>
      <c r="O1836">
        <v>325197</v>
      </c>
      <c r="P1836">
        <v>1426788</v>
      </c>
      <c r="Q1836">
        <v>290110</v>
      </c>
      <c r="R1836">
        <v>69991</v>
      </c>
      <c r="S1836">
        <v>92811</v>
      </c>
      <c r="T1836">
        <v>136589</v>
      </c>
      <c r="U1836">
        <v>65267</v>
      </c>
      <c r="V1836">
        <v>74521</v>
      </c>
      <c r="X1836">
        <v>72062</v>
      </c>
      <c r="Y1836">
        <v>223018</v>
      </c>
      <c r="Z1836">
        <v>1024370</v>
      </c>
      <c r="AA1836">
        <v>-6220</v>
      </c>
      <c r="AB1836">
        <v>4724</v>
      </c>
      <c r="AC1836">
        <v>0</v>
      </c>
      <c r="AD1836">
        <v>-171</v>
      </c>
      <c r="AE1836">
        <v>5620</v>
      </c>
      <c r="AF1836">
        <v>3083</v>
      </c>
      <c r="AG1836">
        <v>7036</v>
      </c>
      <c r="AH1836">
        <v>409454</v>
      </c>
      <c r="AI1836">
        <v>155390</v>
      </c>
      <c r="AJ1836">
        <v>254065</v>
      </c>
      <c r="AK1836">
        <v>0</v>
      </c>
      <c r="AL1836">
        <v>0</v>
      </c>
      <c r="AM1836">
        <v>0</v>
      </c>
      <c r="AO1836">
        <v>0</v>
      </c>
      <c r="AP1836">
        <v>19930</v>
      </c>
      <c r="AQ1836" t="s">
        <v>90</v>
      </c>
      <c r="AR1836" t="s">
        <v>91</v>
      </c>
      <c r="AS1836" t="s">
        <v>90</v>
      </c>
      <c r="AT1836" t="s">
        <v>91</v>
      </c>
      <c r="AU1836">
        <v>6031</v>
      </c>
      <c r="AV1836" t="s">
        <v>61</v>
      </c>
      <c r="AW1836">
        <v>3</v>
      </c>
      <c r="AX1836">
        <v>3</v>
      </c>
      <c r="AY1836">
        <v>2016</v>
      </c>
      <c r="AZ1836">
        <v>2</v>
      </c>
      <c r="BA1836" t="str">
        <f t="shared" si="56"/>
        <v>20162</v>
      </c>
      <c r="BB1836" t="str">
        <f t="shared" si="57"/>
        <v>20162Alaska Airlines Inc.</v>
      </c>
      <c r="BC1836" t="e">
        <f>#N/A</f>
        <v>#N/A</v>
      </c>
      <c r="BD1836" t="e">
        <f>#N/A</f>
        <v>#N/A</v>
      </c>
      <c r="BE1836" t="e">
        <f>#N/A</f>
        <v>#N/A</v>
      </c>
      <c r="BF1836" t="e">
        <f>#N/A</f>
        <v>#N/A</v>
      </c>
      <c r="BG1836" t="e">
        <f>#N/A</f>
        <v>#N/A</v>
      </c>
    </row>
    <row r="1837" spans="1:59">
      <c r="A1837">
        <v>8322</v>
      </c>
      <c r="B1837">
        <v>13356</v>
      </c>
      <c r="C1837">
        <v>58210</v>
      </c>
      <c r="D1837">
        <v>0</v>
      </c>
      <c r="F1837">
        <v>184</v>
      </c>
      <c r="G1837">
        <v>2122</v>
      </c>
      <c r="I1837">
        <v>145</v>
      </c>
      <c r="J1837">
        <v>10</v>
      </c>
      <c r="L1837">
        <v>1615</v>
      </c>
      <c r="M1837">
        <v>0</v>
      </c>
      <c r="N1837">
        <v>0</v>
      </c>
      <c r="O1837">
        <v>0</v>
      </c>
      <c r="P1837">
        <v>62286</v>
      </c>
      <c r="Q1837">
        <v>17003</v>
      </c>
      <c r="R1837">
        <v>4264</v>
      </c>
      <c r="S1837">
        <v>5382</v>
      </c>
      <c r="T1837">
        <v>9083</v>
      </c>
      <c r="U1837">
        <v>4042</v>
      </c>
      <c r="V1837">
        <v>4865</v>
      </c>
      <c r="X1837">
        <v>4291</v>
      </c>
      <c r="Y1837">
        <v>0</v>
      </c>
      <c r="Z1837">
        <v>48930</v>
      </c>
      <c r="AA1837">
        <v>-425</v>
      </c>
      <c r="AB1837">
        <v>270</v>
      </c>
      <c r="AC1837">
        <v>0</v>
      </c>
      <c r="AD1837">
        <v>0</v>
      </c>
      <c r="AE1837">
        <v>-366</v>
      </c>
      <c r="AF1837">
        <v>196</v>
      </c>
      <c r="AG1837">
        <v>-326</v>
      </c>
      <c r="AH1837">
        <v>13030</v>
      </c>
      <c r="AI1837">
        <v>4709</v>
      </c>
      <c r="AJ1837">
        <v>8322</v>
      </c>
      <c r="AK1837">
        <v>0</v>
      </c>
      <c r="AL1837">
        <v>0</v>
      </c>
      <c r="AM1837">
        <v>0</v>
      </c>
      <c r="AO1837">
        <v>0</v>
      </c>
      <c r="AP1837">
        <v>19930</v>
      </c>
      <c r="AQ1837" t="s">
        <v>90</v>
      </c>
      <c r="AR1837" t="s">
        <v>91</v>
      </c>
      <c r="AS1837" t="s">
        <v>90</v>
      </c>
      <c r="AT1837" t="s">
        <v>91</v>
      </c>
      <c r="AU1837">
        <v>16031</v>
      </c>
      <c r="AV1837" t="s">
        <v>62</v>
      </c>
      <c r="AW1837">
        <v>3</v>
      </c>
      <c r="AX1837">
        <v>3</v>
      </c>
      <c r="AY1837">
        <v>2016</v>
      </c>
      <c r="AZ1837">
        <v>3</v>
      </c>
      <c r="BA1837" t="str">
        <f t="shared" si="56"/>
        <v>20163</v>
      </c>
      <c r="BB1837" t="str">
        <f t="shared" si="57"/>
        <v>20163Alaska Airlines Inc.</v>
      </c>
      <c r="BC1837" t="e">
        <f>#N/A</f>
        <v>#N/A</v>
      </c>
      <c r="BD1837" t="e">
        <f>#N/A</f>
        <v>#N/A</v>
      </c>
      <c r="BE1837" t="e">
        <f>#N/A</f>
        <v>#N/A</v>
      </c>
      <c r="BF1837" t="e">
        <f>#N/A</f>
        <v>#N/A</v>
      </c>
      <c r="BG1837" t="e">
        <f>#N/A</f>
        <v>#N/A</v>
      </c>
    </row>
    <row r="1838" spans="1:59">
      <c r="A1838">
        <v>256931</v>
      </c>
      <c r="B1838">
        <v>409288</v>
      </c>
      <c r="C1838">
        <v>1019758</v>
      </c>
      <c r="D1838">
        <v>8065</v>
      </c>
      <c r="F1838">
        <v>21609</v>
      </c>
      <c r="G1838">
        <v>37175</v>
      </c>
      <c r="I1838">
        <v>2538</v>
      </c>
      <c r="J1838">
        <v>173</v>
      </c>
      <c r="L1838">
        <v>28291</v>
      </c>
      <c r="M1838">
        <v>37286</v>
      </c>
      <c r="N1838">
        <v>2649</v>
      </c>
      <c r="O1838">
        <v>345465</v>
      </c>
      <c r="P1838">
        <v>1503008</v>
      </c>
      <c r="Q1838">
        <v>297866</v>
      </c>
      <c r="R1838">
        <v>74704</v>
      </c>
      <c r="S1838">
        <v>94283</v>
      </c>
      <c r="T1838">
        <v>159127</v>
      </c>
      <c r="U1838">
        <v>70801</v>
      </c>
      <c r="V1838">
        <v>85230</v>
      </c>
      <c r="X1838">
        <v>75169</v>
      </c>
      <c r="Y1838">
        <v>236538</v>
      </c>
      <c r="Z1838">
        <v>1093720</v>
      </c>
      <c r="AA1838">
        <v>-7451</v>
      </c>
      <c r="AB1838">
        <v>4722</v>
      </c>
      <c r="AC1838">
        <v>0</v>
      </c>
      <c r="AD1838">
        <v>-1266</v>
      </c>
      <c r="AE1838">
        <v>-6407</v>
      </c>
      <c r="AF1838">
        <v>3428</v>
      </c>
      <c r="AG1838">
        <v>-6974</v>
      </c>
      <c r="AH1838">
        <v>402314</v>
      </c>
      <c r="AI1838">
        <v>145383</v>
      </c>
      <c r="AJ1838">
        <v>256931</v>
      </c>
      <c r="AK1838">
        <v>0</v>
      </c>
      <c r="AL1838">
        <v>0</v>
      </c>
      <c r="AM1838">
        <v>0</v>
      </c>
      <c r="AO1838">
        <v>0</v>
      </c>
      <c r="AP1838">
        <v>19930</v>
      </c>
      <c r="AQ1838" t="s">
        <v>90</v>
      </c>
      <c r="AR1838" t="s">
        <v>91</v>
      </c>
      <c r="AS1838" t="s">
        <v>90</v>
      </c>
      <c r="AT1838" t="s">
        <v>91</v>
      </c>
      <c r="AU1838">
        <v>6031</v>
      </c>
      <c r="AV1838" t="s">
        <v>61</v>
      </c>
      <c r="AW1838">
        <v>3</v>
      </c>
      <c r="AX1838">
        <v>3</v>
      </c>
      <c r="AY1838">
        <v>2016</v>
      </c>
      <c r="AZ1838">
        <v>3</v>
      </c>
      <c r="BA1838" t="str">
        <f t="shared" si="56"/>
        <v>20163</v>
      </c>
      <c r="BB1838" t="str">
        <f t="shared" si="57"/>
        <v>20163Alaska Airlines Inc.</v>
      </c>
      <c r="BC1838" t="e">
        <f>#N/A</f>
        <v>#N/A</v>
      </c>
      <c r="BD1838" t="e">
        <f>#N/A</f>
        <v>#N/A</v>
      </c>
      <c r="BE1838" t="e">
        <f>#N/A</f>
        <v>#N/A</v>
      </c>
      <c r="BF1838" t="e">
        <f>#N/A</f>
        <v>#N/A</v>
      </c>
      <c r="BG1838" t="e">
        <f>#N/A</f>
        <v>#N/A</v>
      </c>
    </row>
    <row r="1839" spans="1:59">
      <c r="A1839">
        <v>5495</v>
      </c>
      <c r="B1839">
        <v>10221</v>
      </c>
      <c r="C1839">
        <v>72439</v>
      </c>
      <c r="D1839">
        <v>0</v>
      </c>
      <c r="F1839">
        <v>278</v>
      </c>
      <c r="G1839">
        <v>2280</v>
      </c>
      <c r="I1839">
        <v>255</v>
      </c>
      <c r="J1839">
        <v>12</v>
      </c>
      <c r="L1839">
        <v>1649</v>
      </c>
      <c r="M1839">
        <v>0</v>
      </c>
      <c r="N1839">
        <v>0</v>
      </c>
      <c r="O1839">
        <v>0</v>
      </c>
      <c r="P1839">
        <v>76913</v>
      </c>
      <c r="Q1839">
        <v>23498</v>
      </c>
      <c r="R1839">
        <v>6515</v>
      </c>
      <c r="S1839">
        <v>7243</v>
      </c>
      <c r="T1839">
        <v>12500</v>
      </c>
      <c r="U1839">
        <v>5916</v>
      </c>
      <c r="V1839">
        <v>6353</v>
      </c>
      <c r="X1839">
        <v>4669</v>
      </c>
      <c r="Y1839">
        <v>0</v>
      </c>
      <c r="Z1839">
        <v>66692</v>
      </c>
      <c r="AA1839">
        <v>-1254</v>
      </c>
      <c r="AB1839">
        <v>105</v>
      </c>
      <c r="AC1839">
        <v>0</v>
      </c>
      <c r="AD1839">
        <v>0</v>
      </c>
      <c r="AE1839">
        <v>58</v>
      </c>
      <c r="AF1839">
        <v>483</v>
      </c>
      <c r="AG1839">
        <v>-607</v>
      </c>
      <c r="AH1839">
        <v>9614</v>
      </c>
      <c r="AI1839">
        <v>4119</v>
      </c>
      <c r="AJ1839">
        <v>5495</v>
      </c>
      <c r="AK1839">
        <v>0</v>
      </c>
      <c r="AL1839">
        <v>0</v>
      </c>
      <c r="AM1839">
        <v>0</v>
      </c>
      <c r="AO1839">
        <v>0</v>
      </c>
      <c r="AP1839">
        <v>19930</v>
      </c>
      <c r="AQ1839" t="s">
        <v>90</v>
      </c>
      <c r="AR1839" t="s">
        <v>91</v>
      </c>
      <c r="AS1839" t="s">
        <v>90</v>
      </c>
      <c r="AT1839" t="s">
        <v>91</v>
      </c>
      <c r="AU1839">
        <v>16031</v>
      </c>
      <c r="AV1839" t="s">
        <v>62</v>
      </c>
      <c r="AW1839">
        <v>3</v>
      </c>
      <c r="AX1839">
        <v>3</v>
      </c>
      <c r="AY1839">
        <v>2016</v>
      </c>
      <c r="AZ1839">
        <v>4</v>
      </c>
      <c r="BA1839" t="str">
        <f t="shared" si="56"/>
        <v>20164</v>
      </c>
      <c r="BB1839" t="str">
        <f t="shared" si="57"/>
        <v>20164Alaska Airlines Inc.</v>
      </c>
      <c r="BC1839" t="e">
        <f>#N/A</f>
        <v>#N/A</v>
      </c>
      <c r="BD1839" t="e">
        <f>#N/A</f>
        <v>#N/A</v>
      </c>
      <c r="BE1839" t="e">
        <f>#N/A</f>
        <v>#N/A</v>
      </c>
      <c r="BF1839" t="e">
        <f>#N/A</f>
        <v>#N/A</v>
      </c>
      <c r="BG1839" t="e">
        <f>#N/A</f>
        <v>#N/A</v>
      </c>
    </row>
    <row r="1840" spans="1:59">
      <c r="A1840">
        <v>159447</v>
      </c>
      <c r="B1840">
        <v>288285</v>
      </c>
      <c r="C1840">
        <v>906472</v>
      </c>
      <c r="D1840">
        <v>9029</v>
      </c>
      <c r="F1840">
        <v>15401</v>
      </c>
      <c r="G1840">
        <v>28531</v>
      </c>
      <c r="I1840">
        <v>3196</v>
      </c>
      <c r="J1840">
        <v>149</v>
      </c>
      <c r="L1840">
        <v>20633</v>
      </c>
      <c r="M1840">
        <v>34462</v>
      </c>
      <c r="N1840">
        <v>2417</v>
      </c>
      <c r="O1840">
        <v>326310</v>
      </c>
      <c r="P1840">
        <v>1346601</v>
      </c>
      <c r="Q1840">
        <v>294043</v>
      </c>
      <c r="R1840">
        <v>81523</v>
      </c>
      <c r="S1840">
        <v>90630</v>
      </c>
      <c r="T1840">
        <v>156417</v>
      </c>
      <c r="U1840">
        <v>74025</v>
      </c>
      <c r="V1840">
        <v>79493</v>
      </c>
      <c r="X1840">
        <v>58422</v>
      </c>
      <c r="Y1840">
        <v>223764</v>
      </c>
      <c r="Z1840">
        <v>1058316</v>
      </c>
      <c r="AA1840">
        <v>-15688</v>
      </c>
      <c r="AB1840">
        <v>1315</v>
      </c>
      <c r="AC1840">
        <v>0</v>
      </c>
      <c r="AD1840">
        <v>-1713</v>
      </c>
      <c r="AE1840">
        <v>730</v>
      </c>
      <c r="AF1840">
        <v>6046</v>
      </c>
      <c r="AG1840">
        <v>-9310</v>
      </c>
      <c r="AH1840">
        <v>278975</v>
      </c>
      <c r="AI1840">
        <v>119528</v>
      </c>
      <c r="AJ1840">
        <v>159447</v>
      </c>
      <c r="AK1840">
        <v>0</v>
      </c>
      <c r="AL1840">
        <v>0</v>
      </c>
      <c r="AM1840">
        <v>0</v>
      </c>
      <c r="AO1840">
        <v>0</v>
      </c>
      <c r="AP1840">
        <v>19930</v>
      </c>
      <c r="AQ1840" t="s">
        <v>90</v>
      </c>
      <c r="AR1840" t="s">
        <v>91</v>
      </c>
      <c r="AS1840" t="s">
        <v>90</v>
      </c>
      <c r="AT1840" t="s">
        <v>91</v>
      </c>
      <c r="AU1840">
        <v>6031</v>
      </c>
      <c r="AV1840" t="s">
        <v>61</v>
      </c>
      <c r="AW1840">
        <v>3</v>
      </c>
      <c r="AX1840">
        <v>3</v>
      </c>
      <c r="AY1840">
        <v>2016</v>
      </c>
      <c r="AZ1840">
        <v>4</v>
      </c>
      <c r="BA1840" t="str">
        <f t="shared" si="56"/>
        <v>20164</v>
      </c>
      <c r="BB1840" t="str">
        <f t="shared" si="57"/>
        <v>20164Alaska Airlines Inc.</v>
      </c>
      <c r="BC1840" t="e">
        <f>#N/A</f>
        <v>#N/A</v>
      </c>
      <c r="BD1840" t="e">
        <f>#N/A</f>
        <v>#N/A</v>
      </c>
      <c r="BE1840" t="e">
        <f>#N/A</f>
        <v>#N/A</v>
      </c>
      <c r="BF1840" t="e">
        <f>#N/A</f>
        <v>#N/A</v>
      </c>
      <c r="BG1840" t="e">
        <f>#N/A</f>
        <v>#N/A</v>
      </c>
    </row>
    <row r="1841" spans="1:59">
      <c r="A1841">
        <v>3013</v>
      </c>
      <c r="B1841">
        <v>6556</v>
      </c>
      <c r="C1841">
        <v>83190</v>
      </c>
      <c r="D1841">
        <v>0</v>
      </c>
      <c r="F1841">
        <v>166</v>
      </c>
      <c r="G1841">
        <v>2662</v>
      </c>
      <c r="I1841">
        <v>114</v>
      </c>
      <c r="J1841">
        <v>14</v>
      </c>
      <c r="L1841">
        <v>2329</v>
      </c>
      <c r="M1841">
        <v>0</v>
      </c>
      <c r="N1841">
        <v>0</v>
      </c>
      <c r="O1841">
        <v>0</v>
      </c>
      <c r="P1841">
        <v>88476</v>
      </c>
      <c r="Q1841">
        <v>29874</v>
      </c>
      <c r="R1841">
        <v>7383</v>
      </c>
      <c r="S1841">
        <v>9223</v>
      </c>
      <c r="T1841">
        <v>15171</v>
      </c>
      <c r="U1841">
        <v>6851</v>
      </c>
      <c r="V1841">
        <v>7953</v>
      </c>
      <c r="X1841">
        <v>5464</v>
      </c>
      <c r="Y1841">
        <v>0</v>
      </c>
      <c r="Z1841">
        <v>81920</v>
      </c>
      <c r="AA1841">
        <v>-1573</v>
      </c>
      <c r="AB1841">
        <v>196</v>
      </c>
      <c r="AC1841">
        <v>0</v>
      </c>
      <c r="AD1841">
        <v>0</v>
      </c>
      <c r="AE1841">
        <v>-1121</v>
      </c>
      <c r="AF1841">
        <v>620</v>
      </c>
      <c r="AG1841">
        <v>-1878</v>
      </c>
      <c r="AH1841">
        <v>4678</v>
      </c>
      <c r="AI1841">
        <v>1665</v>
      </c>
      <c r="AJ1841">
        <v>3013</v>
      </c>
      <c r="AK1841">
        <v>0</v>
      </c>
      <c r="AL1841">
        <v>0</v>
      </c>
      <c r="AM1841">
        <v>0</v>
      </c>
      <c r="AO1841">
        <v>0</v>
      </c>
      <c r="AP1841">
        <v>19930</v>
      </c>
      <c r="AQ1841" t="s">
        <v>90</v>
      </c>
      <c r="AR1841" t="s">
        <v>91</v>
      </c>
      <c r="AS1841" t="s">
        <v>90</v>
      </c>
      <c r="AT1841" t="s">
        <v>91</v>
      </c>
      <c r="AU1841">
        <v>16031</v>
      </c>
      <c r="AV1841" t="s">
        <v>62</v>
      </c>
      <c r="AW1841">
        <v>3</v>
      </c>
      <c r="AX1841">
        <v>3</v>
      </c>
      <c r="AY1841">
        <v>2017</v>
      </c>
      <c r="AZ1841">
        <v>1</v>
      </c>
      <c r="BA1841" t="str">
        <f t="shared" si="56"/>
        <v>20171</v>
      </c>
      <c r="BB1841" t="str">
        <f t="shared" si="57"/>
        <v>20171Alaska Airlines Inc.</v>
      </c>
      <c r="BC1841" t="e">
        <f>#N/A</f>
        <v>#N/A</v>
      </c>
      <c r="BD1841" t="e">
        <f>#N/A</f>
        <v>#N/A</v>
      </c>
      <c r="BE1841" t="e">
        <f>#N/A</f>
        <v>#N/A</v>
      </c>
      <c r="BF1841" t="e">
        <f>#N/A</f>
        <v>#N/A</v>
      </c>
      <c r="BG1841" t="e">
        <f>#N/A</f>
        <v>#N/A</v>
      </c>
    </row>
    <row r="1842" spans="1:59">
      <c r="A1842">
        <v>119652</v>
      </c>
      <c r="B1842">
        <v>208686</v>
      </c>
      <c r="C1842">
        <v>873013</v>
      </c>
      <c r="D1842">
        <v>7557</v>
      </c>
      <c r="F1842">
        <v>15220</v>
      </c>
      <c r="G1842">
        <v>27940</v>
      </c>
      <c r="I1842">
        <v>1198</v>
      </c>
      <c r="J1842">
        <v>151</v>
      </c>
      <c r="L1842">
        <v>24444</v>
      </c>
      <c r="M1842">
        <v>32608</v>
      </c>
      <c r="N1842">
        <v>2398</v>
      </c>
      <c r="O1842">
        <v>318083</v>
      </c>
      <c r="P1842">
        <v>1302611</v>
      </c>
      <c r="Q1842">
        <v>313509</v>
      </c>
      <c r="R1842">
        <v>77477</v>
      </c>
      <c r="S1842">
        <v>96793</v>
      </c>
      <c r="T1842">
        <v>159205</v>
      </c>
      <c r="U1842">
        <v>71899</v>
      </c>
      <c r="V1842">
        <v>83460</v>
      </c>
      <c r="X1842">
        <v>57345</v>
      </c>
      <c r="Y1842">
        <v>234237</v>
      </c>
      <c r="Z1842">
        <v>1093925</v>
      </c>
      <c r="AA1842">
        <v>-16506</v>
      </c>
      <c r="AB1842">
        <v>2059</v>
      </c>
      <c r="AC1842">
        <v>0</v>
      </c>
      <c r="AD1842">
        <v>-3189</v>
      </c>
      <c r="AE1842">
        <v>-11769</v>
      </c>
      <c r="AF1842">
        <v>6507</v>
      </c>
      <c r="AG1842">
        <v>-22898</v>
      </c>
      <c r="AH1842">
        <v>185788</v>
      </c>
      <c r="AI1842">
        <v>66136</v>
      </c>
      <c r="AJ1842">
        <v>119652</v>
      </c>
      <c r="AK1842">
        <v>0</v>
      </c>
      <c r="AL1842">
        <v>0</v>
      </c>
      <c r="AM1842">
        <v>0</v>
      </c>
      <c r="AO1842">
        <v>0</v>
      </c>
      <c r="AP1842">
        <v>19930</v>
      </c>
      <c r="AQ1842" t="s">
        <v>90</v>
      </c>
      <c r="AR1842" t="s">
        <v>91</v>
      </c>
      <c r="AS1842" t="s">
        <v>90</v>
      </c>
      <c r="AT1842" t="s">
        <v>91</v>
      </c>
      <c r="AU1842">
        <v>6031</v>
      </c>
      <c r="AV1842" t="s">
        <v>61</v>
      </c>
      <c r="AW1842">
        <v>3</v>
      </c>
      <c r="AX1842">
        <v>3</v>
      </c>
      <c r="AY1842">
        <v>2017</v>
      </c>
      <c r="AZ1842">
        <v>1</v>
      </c>
      <c r="BA1842" t="str">
        <f t="shared" si="56"/>
        <v>20171</v>
      </c>
      <c r="BB1842" t="str">
        <f t="shared" si="57"/>
        <v>20171Alaska Airlines Inc.</v>
      </c>
      <c r="BC1842" t="e">
        <f>#N/A</f>
        <v>#N/A</v>
      </c>
      <c r="BD1842" t="e">
        <f>#N/A</f>
        <v>#N/A</v>
      </c>
      <c r="BE1842" t="e">
        <f>#N/A</f>
        <v>#N/A</v>
      </c>
      <c r="BF1842" t="e">
        <f>#N/A</f>
        <v>#N/A</v>
      </c>
      <c r="BG1842" t="e">
        <f>#N/A</f>
        <v>#N/A</v>
      </c>
    </row>
    <row r="1843" spans="1:59">
      <c r="A1843">
        <v>10404</v>
      </c>
      <c r="B1843">
        <v>17949</v>
      </c>
      <c r="C1843">
        <v>74547</v>
      </c>
      <c r="D1843">
        <v>0</v>
      </c>
      <c r="F1843">
        <v>150</v>
      </c>
      <c r="G1843">
        <v>2447</v>
      </c>
      <c r="I1843">
        <v>196</v>
      </c>
      <c r="J1843">
        <v>11</v>
      </c>
      <c r="L1843">
        <v>1827</v>
      </c>
      <c r="M1843">
        <v>0</v>
      </c>
      <c r="N1843">
        <v>0</v>
      </c>
      <c r="O1843">
        <v>0</v>
      </c>
      <c r="P1843">
        <v>79178</v>
      </c>
      <c r="Q1843">
        <v>22863</v>
      </c>
      <c r="R1843">
        <v>5722</v>
      </c>
      <c r="S1843">
        <v>6942</v>
      </c>
      <c r="T1843">
        <v>10711</v>
      </c>
      <c r="U1843">
        <v>5834</v>
      </c>
      <c r="V1843">
        <v>5134</v>
      </c>
      <c r="X1843">
        <v>4023</v>
      </c>
      <c r="Y1843">
        <v>0</v>
      </c>
      <c r="Z1843">
        <v>61229</v>
      </c>
      <c r="AA1843">
        <v>-1162</v>
      </c>
      <c r="AB1843">
        <v>131</v>
      </c>
      <c r="AC1843">
        <v>0</v>
      </c>
      <c r="AD1843">
        <v>0</v>
      </c>
      <c r="AE1843">
        <v>-276</v>
      </c>
      <c r="AF1843">
        <v>452</v>
      </c>
      <c r="AG1843">
        <v>-855</v>
      </c>
      <c r="AH1843">
        <v>17094</v>
      </c>
      <c r="AI1843">
        <v>6690</v>
      </c>
      <c r="AJ1843">
        <v>10404</v>
      </c>
      <c r="AK1843">
        <v>0</v>
      </c>
      <c r="AL1843">
        <v>0</v>
      </c>
      <c r="AM1843">
        <v>0</v>
      </c>
      <c r="AO1843">
        <v>0</v>
      </c>
      <c r="AP1843">
        <v>19930</v>
      </c>
      <c r="AQ1843" t="s">
        <v>90</v>
      </c>
      <c r="AR1843" t="s">
        <v>91</v>
      </c>
      <c r="AS1843" t="s">
        <v>90</v>
      </c>
      <c r="AT1843" t="s">
        <v>91</v>
      </c>
      <c r="AU1843">
        <v>16031</v>
      </c>
      <c r="AV1843" t="s">
        <v>62</v>
      </c>
      <c r="AW1843">
        <v>3</v>
      </c>
      <c r="AX1843">
        <v>3</v>
      </c>
      <c r="AY1843">
        <v>2017</v>
      </c>
      <c r="AZ1843">
        <v>2</v>
      </c>
      <c r="BA1843" t="str">
        <f t="shared" si="56"/>
        <v>20172</v>
      </c>
      <c r="BB1843" t="str">
        <f t="shared" si="57"/>
        <v>20172Alaska Airlines Inc.</v>
      </c>
      <c r="BC1843" t="e">
        <f>#N/A</f>
        <v>#N/A</v>
      </c>
      <c r="BD1843" t="e">
        <f>#N/A</f>
        <v>#N/A</v>
      </c>
      <c r="BE1843" t="e">
        <f>#N/A</f>
        <v>#N/A</v>
      </c>
      <c r="BF1843" t="e">
        <f>#N/A</f>
        <v>#N/A</v>
      </c>
      <c r="BG1843" t="e">
        <f>#N/A</f>
        <v>#N/A</v>
      </c>
    </row>
    <row r="1844" spans="1:59">
      <c r="A1844">
        <v>263274</v>
      </c>
      <c r="B1844">
        <v>445718</v>
      </c>
      <c r="C1844">
        <v>1090248</v>
      </c>
      <c r="D1844">
        <v>9066</v>
      </c>
      <c r="F1844">
        <v>21200</v>
      </c>
      <c r="G1844">
        <v>35785</v>
      </c>
      <c r="I1844">
        <v>2868</v>
      </c>
      <c r="J1844">
        <v>154</v>
      </c>
      <c r="L1844">
        <v>26727</v>
      </c>
      <c r="M1844">
        <v>35861</v>
      </c>
      <c r="N1844">
        <v>2523</v>
      </c>
      <c r="O1844">
        <v>361687</v>
      </c>
      <c r="P1844">
        <v>1586119</v>
      </c>
      <c r="Q1844">
        <v>334374</v>
      </c>
      <c r="R1844">
        <v>83683</v>
      </c>
      <c r="S1844">
        <v>101521</v>
      </c>
      <c r="T1844">
        <v>156644</v>
      </c>
      <c r="U1844">
        <v>85323</v>
      </c>
      <c r="V1844">
        <v>75087</v>
      </c>
      <c r="X1844">
        <v>58836</v>
      </c>
      <c r="Y1844">
        <v>244933</v>
      </c>
      <c r="Z1844">
        <v>1140401</v>
      </c>
      <c r="AA1844">
        <v>-16997</v>
      </c>
      <c r="AB1844">
        <v>1920</v>
      </c>
      <c r="AC1844">
        <v>0</v>
      </c>
      <c r="AD1844">
        <v>-660</v>
      </c>
      <c r="AE1844">
        <v>-4042</v>
      </c>
      <c r="AF1844">
        <v>6616</v>
      </c>
      <c r="AG1844">
        <v>-13162</v>
      </c>
      <c r="AH1844">
        <v>432556</v>
      </c>
      <c r="AI1844">
        <v>169283</v>
      </c>
      <c r="AJ1844">
        <v>263274</v>
      </c>
      <c r="AK1844">
        <v>0</v>
      </c>
      <c r="AL1844">
        <v>0</v>
      </c>
      <c r="AM1844">
        <v>0</v>
      </c>
      <c r="AO1844">
        <v>0</v>
      </c>
      <c r="AP1844">
        <v>19930</v>
      </c>
      <c r="AQ1844" t="s">
        <v>90</v>
      </c>
      <c r="AR1844" t="s">
        <v>91</v>
      </c>
      <c r="AS1844" t="s">
        <v>90</v>
      </c>
      <c r="AT1844" t="s">
        <v>91</v>
      </c>
      <c r="AU1844">
        <v>6031</v>
      </c>
      <c r="AV1844" t="s">
        <v>61</v>
      </c>
      <c r="AW1844">
        <v>3</v>
      </c>
      <c r="AX1844">
        <v>3</v>
      </c>
      <c r="AY1844">
        <v>2017</v>
      </c>
      <c r="AZ1844">
        <v>2</v>
      </c>
      <c r="BA1844" t="str">
        <f t="shared" si="56"/>
        <v>20172</v>
      </c>
      <c r="BB1844" t="str">
        <f t="shared" si="57"/>
        <v>20172Alaska Airlines Inc.</v>
      </c>
      <c r="BC1844" t="e">
        <f>#N/A</f>
        <v>#N/A</v>
      </c>
      <c r="BD1844" t="e">
        <f>#N/A</f>
        <v>#N/A</v>
      </c>
      <c r="BE1844" t="e">
        <f>#N/A</f>
        <v>#N/A</v>
      </c>
      <c r="BF1844" t="e">
        <f>#N/A</f>
        <v>#N/A</v>
      </c>
      <c r="BG1844" t="e">
        <f>#N/A</f>
        <v>#N/A</v>
      </c>
    </row>
    <row r="1845" spans="1:59">
      <c r="A1845">
        <v>9220</v>
      </c>
      <c r="B1845">
        <v>15072</v>
      </c>
      <c r="C1845">
        <v>72026</v>
      </c>
      <c r="D1845">
        <v>0</v>
      </c>
      <c r="F1845">
        <v>-150</v>
      </c>
      <c r="G1845">
        <v>2569</v>
      </c>
      <c r="I1845">
        <v>168</v>
      </c>
      <c r="J1845">
        <v>11</v>
      </c>
      <c r="L1845">
        <v>1933</v>
      </c>
      <c r="M1845">
        <v>0</v>
      </c>
      <c r="N1845">
        <v>0</v>
      </c>
      <c r="O1845">
        <v>0</v>
      </c>
      <c r="P1845">
        <v>76557</v>
      </c>
      <c r="Q1845">
        <v>22252</v>
      </c>
      <c r="R1845">
        <v>5381</v>
      </c>
      <c r="S1845">
        <v>6889</v>
      </c>
      <c r="T1845">
        <v>11669</v>
      </c>
      <c r="U1845">
        <v>5586</v>
      </c>
      <c r="V1845">
        <v>5795</v>
      </c>
      <c r="X1845">
        <v>3914</v>
      </c>
      <c r="Y1845">
        <v>0</v>
      </c>
      <c r="Z1845">
        <v>61485</v>
      </c>
      <c r="AA1845">
        <v>-1115</v>
      </c>
      <c r="AB1845">
        <v>150</v>
      </c>
      <c r="AC1845">
        <v>0</v>
      </c>
      <c r="AD1845">
        <v>0</v>
      </c>
      <c r="AE1845">
        <v>87</v>
      </c>
      <c r="AF1845">
        <v>599</v>
      </c>
      <c r="AG1845">
        <v>-279</v>
      </c>
      <c r="AH1845">
        <v>14793</v>
      </c>
      <c r="AI1845">
        <v>5573</v>
      </c>
      <c r="AJ1845">
        <v>9220</v>
      </c>
      <c r="AK1845">
        <v>0</v>
      </c>
      <c r="AL1845">
        <v>0</v>
      </c>
      <c r="AM1845">
        <v>0</v>
      </c>
      <c r="AO1845">
        <v>0</v>
      </c>
      <c r="AP1845">
        <v>19930</v>
      </c>
      <c r="AQ1845" t="s">
        <v>90</v>
      </c>
      <c r="AR1845" t="s">
        <v>91</v>
      </c>
      <c r="AS1845" t="s">
        <v>90</v>
      </c>
      <c r="AT1845" t="s">
        <v>91</v>
      </c>
      <c r="AU1845">
        <v>16031</v>
      </c>
      <c r="AV1845" t="s">
        <v>62</v>
      </c>
      <c r="AW1845">
        <v>3</v>
      </c>
      <c r="AX1845">
        <v>3</v>
      </c>
      <c r="AY1845">
        <v>2017</v>
      </c>
      <c r="AZ1845">
        <v>3</v>
      </c>
      <c r="BA1845" t="str">
        <f t="shared" si="56"/>
        <v>20173</v>
      </c>
      <c r="BB1845" t="str">
        <f t="shared" si="57"/>
        <v>20173Alaska Airlines Inc.</v>
      </c>
      <c r="BC1845" t="e">
        <f>#N/A</f>
        <v>#N/A</v>
      </c>
      <c r="BD1845" t="e">
        <f>#N/A</f>
        <v>#N/A</v>
      </c>
      <c r="BE1845" t="e">
        <f>#N/A</f>
        <v>#N/A</v>
      </c>
      <c r="BF1845" t="e">
        <f>#N/A</f>
        <v>#N/A</v>
      </c>
      <c r="BG1845" t="e">
        <f>#N/A</f>
        <v>#N/A</v>
      </c>
    </row>
    <row r="1846" spans="1:59">
      <c r="A1846">
        <v>242512</v>
      </c>
      <c r="B1846">
        <v>405849</v>
      </c>
      <c r="C1846">
        <v>1108731</v>
      </c>
      <c r="D1846">
        <v>8613</v>
      </c>
      <c r="F1846">
        <v>21807</v>
      </c>
      <c r="G1846">
        <v>39545</v>
      </c>
      <c r="I1846">
        <v>2584</v>
      </c>
      <c r="J1846">
        <v>168</v>
      </c>
      <c r="L1846">
        <v>29754</v>
      </c>
      <c r="M1846">
        <v>36654</v>
      </c>
      <c r="N1846">
        <v>2712</v>
      </c>
      <c r="O1846">
        <v>365980</v>
      </c>
      <c r="P1846">
        <v>1616547</v>
      </c>
      <c r="Q1846">
        <v>342529</v>
      </c>
      <c r="R1846">
        <v>82826</v>
      </c>
      <c r="S1846">
        <v>106040</v>
      </c>
      <c r="T1846">
        <v>179621</v>
      </c>
      <c r="U1846">
        <v>85984</v>
      </c>
      <c r="V1846">
        <v>89207</v>
      </c>
      <c r="X1846">
        <v>60257</v>
      </c>
      <c r="Y1846">
        <v>264233</v>
      </c>
      <c r="Z1846">
        <v>1210698</v>
      </c>
      <c r="AA1846">
        <v>-17157</v>
      </c>
      <c r="AB1846">
        <v>2307</v>
      </c>
      <c r="AC1846">
        <v>0</v>
      </c>
      <c r="AD1846">
        <v>-12443</v>
      </c>
      <c r="AE1846">
        <v>1340</v>
      </c>
      <c r="AF1846">
        <v>9214</v>
      </c>
      <c r="AG1846">
        <v>-16740</v>
      </c>
      <c r="AH1846">
        <v>389109</v>
      </c>
      <c r="AI1846">
        <v>146596</v>
      </c>
      <c r="AJ1846">
        <v>242512</v>
      </c>
      <c r="AK1846">
        <v>0</v>
      </c>
      <c r="AL1846">
        <v>0</v>
      </c>
      <c r="AM1846">
        <v>0</v>
      </c>
      <c r="AO1846">
        <v>0</v>
      </c>
      <c r="AP1846">
        <v>19930</v>
      </c>
      <c r="AQ1846" t="s">
        <v>90</v>
      </c>
      <c r="AR1846" t="s">
        <v>91</v>
      </c>
      <c r="AS1846" t="s">
        <v>90</v>
      </c>
      <c r="AT1846" t="s">
        <v>91</v>
      </c>
      <c r="AU1846">
        <v>6031</v>
      </c>
      <c r="AV1846" t="s">
        <v>61</v>
      </c>
      <c r="AW1846">
        <v>3</v>
      </c>
      <c r="AX1846">
        <v>3</v>
      </c>
      <c r="AY1846">
        <v>2017</v>
      </c>
      <c r="AZ1846">
        <v>3</v>
      </c>
      <c r="BA1846" t="str">
        <f t="shared" si="56"/>
        <v>20173</v>
      </c>
      <c r="BB1846" t="str">
        <f t="shared" si="57"/>
        <v>20173Alaska Airlines Inc.</v>
      </c>
      <c r="BC1846" t="e">
        <f>#N/A</f>
        <v>#N/A</v>
      </c>
      <c r="BD1846" t="e">
        <f>#N/A</f>
        <v>#N/A</v>
      </c>
      <c r="BE1846" t="e">
        <f>#N/A</f>
        <v>#N/A</v>
      </c>
      <c r="BF1846" t="e">
        <f>#N/A</f>
        <v>#N/A</v>
      </c>
      <c r="BG1846" t="e">
        <f>#N/A</f>
        <v>#N/A</v>
      </c>
    </row>
    <row r="1847" spans="1:59">
      <c r="A1847">
        <v>12997</v>
      </c>
      <c r="B1847">
        <v>5551</v>
      </c>
      <c r="C1847">
        <v>86054</v>
      </c>
      <c r="D1847">
        <v>-77</v>
      </c>
      <c r="F1847">
        <v>-136</v>
      </c>
      <c r="G1847">
        <v>2904</v>
      </c>
      <c r="I1847">
        <v>216</v>
      </c>
      <c r="J1847">
        <v>14</v>
      </c>
      <c r="L1847">
        <v>2306</v>
      </c>
      <c r="M1847">
        <v>0</v>
      </c>
      <c r="N1847">
        <v>0</v>
      </c>
      <c r="O1847">
        <v>0</v>
      </c>
      <c r="P1847">
        <v>91279</v>
      </c>
      <c r="Q1847">
        <v>32261</v>
      </c>
      <c r="R1847">
        <v>9227</v>
      </c>
      <c r="S1847">
        <v>9175</v>
      </c>
      <c r="T1847">
        <v>15688</v>
      </c>
      <c r="U1847">
        <v>7243</v>
      </c>
      <c r="V1847">
        <v>6871</v>
      </c>
      <c r="X1847">
        <v>5264</v>
      </c>
      <c r="Y1847">
        <v>0</v>
      </c>
      <c r="Z1847">
        <v>85728</v>
      </c>
      <c r="AA1847">
        <v>-1430</v>
      </c>
      <c r="AB1847">
        <v>101</v>
      </c>
      <c r="AC1847">
        <v>0</v>
      </c>
      <c r="AD1847">
        <v>0</v>
      </c>
      <c r="AE1847">
        <v>945</v>
      </c>
      <c r="AF1847">
        <v>740</v>
      </c>
      <c r="AG1847">
        <v>356</v>
      </c>
      <c r="AH1847">
        <v>5907</v>
      </c>
      <c r="AI1847">
        <v>-7090</v>
      </c>
      <c r="AJ1847">
        <v>12997</v>
      </c>
      <c r="AK1847">
        <v>0</v>
      </c>
      <c r="AL1847">
        <v>0</v>
      </c>
      <c r="AM1847">
        <v>0</v>
      </c>
      <c r="AO1847">
        <v>0</v>
      </c>
      <c r="AP1847">
        <v>19930</v>
      </c>
      <c r="AQ1847" t="s">
        <v>90</v>
      </c>
      <c r="AR1847" t="s">
        <v>91</v>
      </c>
      <c r="AS1847" t="s">
        <v>90</v>
      </c>
      <c r="AT1847" t="s">
        <v>91</v>
      </c>
      <c r="AU1847">
        <v>16031</v>
      </c>
      <c r="AV1847" t="s">
        <v>62</v>
      </c>
      <c r="AW1847">
        <v>3</v>
      </c>
      <c r="AX1847">
        <v>3</v>
      </c>
      <c r="AY1847">
        <v>2017</v>
      </c>
      <c r="AZ1847">
        <v>4</v>
      </c>
      <c r="BA1847" t="str">
        <f t="shared" si="56"/>
        <v>20174</v>
      </c>
      <c r="BB1847" t="str">
        <f t="shared" si="57"/>
        <v>20174Alaska Airlines Inc.</v>
      </c>
      <c r="BC1847" t="e">
        <f>#N/A</f>
        <v>#N/A</v>
      </c>
      <c r="BD1847" t="e">
        <f>#N/A</f>
        <v>#N/A</v>
      </c>
      <c r="BE1847" t="e">
        <f>#N/A</f>
        <v>#N/A</v>
      </c>
      <c r="BF1847" t="e">
        <f>#N/A</f>
        <v>#N/A</v>
      </c>
      <c r="BG1847" t="e">
        <f>#N/A</f>
        <v>#N/A</v>
      </c>
    </row>
    <row r="1848" spans="1:59">
      <c r="A1848">
        <v>413168</v>
      </c>
      <c r="B1848">
        <v>185395</v>
      </c>
      <c r="C1848">
        <v>989617</v>
      </c>
      <c r="D1848">
        <v>8659</v>
      </c>
      <c r="F1848">
        <v>16992</v>
      </c>
      <c r="G1848">
        <v>33391</v>
      </c>
      <c r="I1848">
        <v>2481</v>
      </c>
      <c r="J1848">
        <v>160</v>
      </c>
      <c r="L1848">
        <v>26522</v>
      </c>
      <c r="M1848">
        <v>32215</v>
      </c>
      <c r="N1848">
        <v>2477</v>
      </c>
      <c r="O1848">
        <v>334572</v>
      </c>
      <c r="P1848">
        <v>1447085</v>
      </c>
      <c r="Q1848">
        <v>371005</v>
      </c>
      <c r="R1848">
        <v>106110</v>
      </c>
      <c r="S1848">
        <v>105508</v>
      </c>
      <c r="T1848">
        <v>180408</v>
      </c>
      <c r="U1848">
        <v>83295</v>
      </c>
      <c r="V1848">
        <v>79014</v>
      </c>
      <c r="X1848">
        <v>60534</v>
      </c>
      <c r="Y1848">
        <v>275817</v>
      </c>
      <c r="Z1848">
        <v>1261691</v>
      </c>
      <c r="AA1848">
        <v>-16445</v>
      </c>
      <c r="AB1848">
        <v>1166</v>
      </c>
      <c r="AC1848">
        <v>0</v>
      </c>
      <c r="AD1848">
        <v>-1698</v>
      </c>
      <c r="AE1848">
        <v>10867</v>
      </c>
      <c r="AF1848">
        <v>8507</v>
      </c>
      <c r="AG1848">
        <v>2397</v>
      </c>
      <c r="AH1848">
        <v>187792</v>
      </c>
      <c r="AI1848">
        <v>-225376</v>
      </c>
      <c r="AJ1848">
        <v>413168</v>
      </c>
      <c r="AK1848">
        <v>0</v>
      </c>
      <c r="AL1848">
        <v>0</v>
      </c>
      <c r="AM1848">
        <v>0</v>
      </c>
      <c r="AO1848">
        <v>0</v>
      </c>
      <c r="AP1848">
        <v>19930</v>
      </c>
      <c r="AQ1848" t="s">
        <v>90</v>
      </c>
      <c r="AR1848" t="s">
        <v>91</v>
      </c>
      <c r="AS1848" t="s">
        <v>90</v>
      </c>
      <c r="AT1848" t="s">
        <v>91</v>
      </c>
      <c r="AU1848">
        <v>6031</v>
      </c>
      <c r="AV1848" t="s">
        <v>61</v>
      </c>
      <c r="AW1848">
        <v>3</v>
      </c>
      <c r="AX1848">
        <v>3</v>
      </c>
      <c r="AY1848">
        <v>2017</v>
      </c>
      <c r="AZ1848">
        <v>4</v>
      </c>
      <c r="BA1848" t="str">
        <f t="shared" si="56"/>
        <v>20174</v>
      </c>
      <c r="BB1848" t="str">
        <f t="shared" si="57"/>
        <v>20174Alaska Airlines Inc.</v>
      </c>
      <c r="BC1848" t="e">
        <f>#N/A</f>
        <v>#N/A</v>
      </c>
      <c r="BD1848" t="e">
        <f>#N/A</f>
        <v>#N/A</v>
      </c>
      <c r="BE1848" t="e">
        <f>#N/A</f>
        <v>#N/A</v>
      </c>
      <c r="BF1848" t="e">
        <f>#N/A</f>
        <v>#N/A</v>
      </c>
      <c r="BG1848" t="e">
        <f>#N/A</f>
        <v>#N/A</v>
      </c>
    </row>
    <row r="1849" spans="1:59">
      <c r="A1849">
        <v>-7184</v>
      </c>
      <c r="B1849">
        <v>-5597</v>
      </c>
      <c r="C1849">
        <v>87271</v>
      </c>
      <c r="D1849">
        <v>41</v>
      </c>
      <c r="F1849">
        <v>30</v>
      </c>
      <c r="G1849">
        <v>3172</v>
      </c>
      <c r="I1849">
        <v>113</v>
      </c>
      <c r="J1849">
        <v>12</v>
      </c>
      <c r="L1849">
        <v>2807</v>
      </c>
      <c r="M1849">
        <v>0</v>
      </c>
      <c r="N1849">
        <v>0</v>
      </c>
      <c r="O1849">
        <v>0</v>
      </c>
      <c r="P1849">
        <v>93447</v>
      </c>
      <c r="Q1849">
        <v>41955</v>
      </c>
      <c r="R1849">
        <v>9270</v>
      </c>
      <c r="S1849">
        <v>8630</v>
      </c>
      <c r="T1849">
        <v>16330</v>
      </c>
      <c r="U1849">
        <v>7363</v>
      </c>
      <c r="V1849">
        <v>10478</v>
      </c>
      <c r="X1849">
        <v>5017</v>
      </c>
      <c r="Y1849">
        <v>0</v>
      </c>
      <c r="Z1849">
        <v>99043</v>
      </c>
      <c r="AA1849">
        <v>-1365</v>
      </c>
      <c r="AB1849">
        <v>181</v>
      </c>
      <c r="AC1849">
        <v>0</v>
      </c>
      <c r="AD1849">
        <v>0</v>
      </c>
      <c r="AE1849">
        <v>935</v>
      </c>
      <c r="AF1849">
        <v>-113</v>
      </c>
      <c r="AG1849">
        <v>-362</v>
      </c>
      <c r="AH1849">
        <v>-5959</v>
      </c>
      <c r="AI1849">
        <v>1225</v>
      </c>
      <c r="AJ1849">
        <v>-7184</v>
      </c>
      <c r="AK1849">
        <v>0</v>
      </c>
      <c r="AL1849">
        <v>0</v>
      </c>
      <c r="AM1849">
        <v>0</v>
      </c>
      <c r="AO1849">
        <v>0</v>
      </c>
      <c r="AP1849">
        <v>19930</v>
      </c>
      <c r="AQ1849" t="s">
        <v>90</v>
      </c>
      <c r="AR1849" t="s">
        <v>91</v>
      </c>
      <c r="AS1849" t="s">
        <v>90</v>
      </c>
      <c r="AT1849" t="s">
        <v>91</v>
      </c>
      <c r="AU1849">
        <v>16031</v>
      </c>
      <c r="AV1849" t="s">
        <v>62</v>
      </c>
      <c r="AW1849">
        <v>3</v>
      </c>
      <c r="AX1849">
        <v>3</v>
      </c>
      <c r="AY1849">
        <v>2018</v>
      </c>
      <c r="AZ1849">
        <v>1</v>
      </c>
      <c r="BA1849" t="str">
        <f t="shared" si="56"/>
        <v>20181</v>
      </c>
      <c r="BB1849" t="str">
        <f t="shared" si="57"/>
        <v>20181Alaska Airlines Inc.</v>
      </c>
      <c r="BC1849" t="e">
        <f>#N/A</f>
        <v>#N/A</v>
      </c>
      <c r="BD1849" t="e">
        <f>#N/A</f>
        <v>#N/A</v>
      </c>
      <c r="BE1849" t="e">
        <f>#N/A</f>
        <v>#N/A</v>
      </c>
      <c r="BF1849" t="e">
        <f>#N/A</f>
        <v>#N/A</v>
      </c>
      <c r="BG1849" t="e">
        <f>#N/A</f>
        <v>#N/A</v>
      </c>
    </row>
    <row r="1850" spans="1:59">
      <c r="A1850">
        <v>23052</v>
      </c>
      <c r="B1850">
        <v>19610</v>
      </c>
      <c r="C1850">
        <v>1255367</v>
      </c>
      <c r="D1850">
        <v>8726</v>
      </c>
      <c r="F1850">
        <v>16225</v>
      </c>
      <c r="G1850">
        <v>45628</v>
      </c>
      <c r="I1850">
        <v>1621</v>
      </c>
      <c r="J1850">
        <v>173</v>
      </c>
      <c r="L1850">
        <v>40378</v>
      </c>
      <c r="M1850">
        <v>37096</v>
      </c>
      <c r="N1850">
        <v>2543</v>
      </c>
      <c r="O1850">
        <v>330014</v>
      </c>
      <c r="P1850">
        <v>1737771</v>
      </c>
      <c r="Q1850">
        <v>603504</v>
      </c>
      <c r="R1850">
        <v>133346</v>
      </c>
      <c r="S1850">
        <v>124141</v>
      </c>
      <c r="T1850">
        <v>234901</v>
      </c>
      <c r="U1850">
        <v>105913</v>
      </c>
      <c r="V1850">
        <v>150727</v>
      </c>
      <c r="X1850">
        <v>72167</v>
      </c>
      <c r="Y1850">
        <v>293462</v>
      </c>
      <c r="Z1850">
        <v>1718161</v>
      </c>
      <c r="AA1850">
        <v>-19636</v>
      </c>
      <c r="AB1850">
        <v>2610</v>
      </c>
      <c r="AC1850">
        <v>0</v>
      </c>
      <c r="AD1850">
        <v>4722</v>
      </c>
      <c r="AE1850">
        <v>13443</v>
      </c>
      <c r="AF1850">
        <v>-1630</v>
      </c>
      <c r="AG1850">
        <v>-489</v>
      </c>
      <c r="AH1850">
        <v>19121</v>
      </c>
      <c r="AI1850">
        <v>-3931</v>
      </c>
      <c r="AJ1850">
        <v>23052</v>
      </c>
      <c r="AK1850">
        <v>0</v>
      </c>
      <c r="AL1850">
        <v>0</v>
      </c>
      <c r="AM1850">
        <v>0</v>
      </c>
      <c r="AO1850">
        <v>0</v>
      </c>
      <c r="AP1850">
        <v>19930</v>
      </c>
      <c r="AQ1850" t="s">
        <v>90</v>
      </c>
      <c r="AR1850" t="s">
        <v>91</v>
      </c>
      <c r="AS1850" t="s">
        <v>90</v>
      </c>
      <c r="AT1850" t="s">
        <v>91</v>
      </c>
      <c r="AU1850">
        <v>6031</v>
      </c>
      <c r="AV1850" t="s">
        <v>61</v>
      </c>
      <c r="AW1850">
        <v>3</v>
      </c>
      <c r="AX1850">
        <v>3</v>
      </c>
      <c r="AY1850">
        <v>2018</v>
      </c>
      <c r="AZ1850">
        <v>1</v>
      </c>
      <c r="BA1850" t="str">
        <f t="shared" si="56"/>
        <v>20181</v>
      </c>
      <c r="BB1850" t="str">
        <f t="shared" si="57"/>
        <v>20181Alaska Airlines Inc.</v>
      </c>
      <c r="BC1850" t="e">
        <f>#N/A</f>
        <v>#N/A</v>
      </c>
      <c r="BD1850" t="e">
        <f>#N/A</f>
        <v>#N/A</v>
      </c>
      <c r="BE1850" t="e">
        <f>#N/A</f>
        <v>#N/A</v>
      </c>
      <c r="BF1850" t="e">
        <f>#N/A</f>
        <v>#N/A</v>
      </c>
      <c r="BG1850" t="e">
        <f>#N/A</f>
        <v>#N/A</v>
      </c>
    </row>
    <row r="1851" spans="1:59">
      <c r="A1851">
        <v>6428</v>
      </c>
      <c r="B1851">
        <v>7629</v>
      </c>
      <c r="C1851">
        <v>78371</v>
      </c>
      <c r="D1851">
        <v>30</v>
      </c>
      <c r="F1851">
        <v>42</v>
      </c>
      <c r="G1851">
        <v>3816</v>
      </c>
      <c r="I1851">
        <v>164</v>
      </c>
      <c r="J1851">
        <v>9</v>
      </c>
      <c r="L1851">
        <v>2291</v>
      </c>
      <c r="M1851">
        <v>0</v>
      </c>
      <c r="N1851">
        <v>0</v>
      </c>
      <c r="O1851">
        <v>0</v>
      </c>
      <c r="P1851">
        <v>84725</v>
      </c>
      <c r="Q1851">
        <v>34947</v>
      </c>
      <c r="R1851">
        <v>6903</v>
      </c>
      <c r="S1851">
        <v>6626</v>
      </c>
      <c r="T1851">
        <v>11424</v>
      </c>
      <c r="U1851">
        <v>5960</v>
      </c>
      <c r="V1851">
        <v>7378</v>
      </c>
      <c r="X1851">
        <v>3858</v>
      </c>
      <c r="Y1851">
        <v>0</v>
      </c>
      <c r="Z1851">
        <v>77096</v>
      </c>
      <c r="AA1851">
        <v>-1085</v>
      </c>
      <c r="AB1851">
        <v>137</v>
      </c>
      <c r="AC1851">
        <v>0</v>
      </c>
      <c r="AD1851">
        <v>0</v>
      </c>
      <c r="AE1851">
        <v>1468</v>
      </c>
      <c r="AF1851">
        <v>487</v>
      </c>
      <c r="AG1851">
        <v>1007</v>
      </c>
      <c r="AH1851">
        <v>8636</v>
      </c>
      <c r="AI1851">
        <v>2208</v>
      </c>
      <c r="AJ1851">
        <v>6428</v>
      </c>
      <c r="AK1851">
        <v>0</v>
      </c>
      <c r="AL1851">
        <v>0</v>
      </c>
      <c r="AM1851">
        <v>0</v>
      </c>
      <c r="AO1851">
        <v>0</v>
      </c>
      <c r="AP1851">
        <v>19930</v>
      </c>
      <c r="AQ1851" t="s">
        <v>90</v>
      </c>
      <c r="AR1851" t="s">
        <v>91</v>
      </c>
      <c r="AS1851" t="s">
        <v>90</v>
      </c>
      <c r="AT1851" t="s">
        <v>91</v>
      </c>
      <c r="AU1851">
        <v>16031</v>
      </c>
      <c r="AV1851" t="s">
        <v>62</v>
      </c>
      <c r="AW1851">
        <v>3</v>
      </c>
      <c r="AX1851">
        <v>3</v>
      </c>
      <c r="AY1851">
        <v>2018</v>
      </c>
      <c r="AZ1851">
        <v>2</v>
      </c>
      <c r="BA1851" t="str">
        <f t="shared" si="56"/>
        <v>20182</v>
      </c>
      <c r="BB1851" t="str">
        <f t="shared" si="57"/>
        <v>20182Alaska Airlines Inc.</v>
      </c>
      <c r="BC1851" t="e">
        <f>#N/A</f>
        <v>#N/A</v>
      </c>
      <c r="BD1851" t="e">
        <f>#N/A</f>
        <v>#N/A</v>
      </c>
      <c r="BE1851" t="e">
        <f>#N/A</f>
        <v>#N/A</v>
      </c>
      <c r="BF1851" t="e">
        <f>#N/A</f>
        <v>#N/A</v>
      </c>
      <c r="BG1851" t="e">
        <f>#N/A</f>
        <v>#N/A</v>
      </c>
    </row>
    <row r="1852" spans="1:59">
      <c r="A1852">
        <v>208737</v>
      </c>
      <c r="B1852">
        <v>259162</v>
      </c>
      <c r="C1852">
        <v>1521043</v>
      </c>
      <c r="D1852">
        <v>10189</v>
      </c>
      <c r="F1852">
        <v>23175</v>
      </c>
      <c r="G1852">
        <v>74065</v>
      </c>
      <c r="I1852">
        <v>3182</v>
      </c>
      <c r="J1852">
        <v>182</v>
      </c>
      <c r="L1852">
        <v>44466</v>
      </c>
      <c r="M1852">
        <v>22736</v>
      </c>
      <c r="N1852">
        <v>2806</v>
      </c>
      <c r="O1852">
        <v>368151</v>
      </c>
      <c r="P1852">
        <v>2069995</v>
      </c>
      <c r="Q1852">
        <v>678250</v>
      </c>
      <c r="R1852">
        <v>133976</v>
      </c>
      <c r="S1852">
        <v>128599</v>
      </c>
      <c r="T1852">
        <v>221718</v>
      </c>
      <c r="U1852">
        <v>115679</v>
      </c>
      <c r="V1852">
        <v>143195</v>
      </c>
      <c r="X1852">
        <v>74870</v>
      </c>
      <c r="Y1852">
        <v>314546</v>
      </c>
      <c r="Z1852">
        <v>1810833</v>
      </c>
      <c r="AA1852">
        <v>-21054</v>
      </c>
      <c r="AB1852">
        <v>2654</v>
      </c>
      <c r="AC1852">
        <v>0</v>
      </c>
      <c r="AD1852">
        <v>1735</v>
      </c>
      <c r="AE1852">
        <v>28489</v>
      </c>
      <c r="AF1852">
        <v>9459</v>
      </c>
      <c r="AG1852">
        <v>21283</v>
      </c>
      <c r="AH1852">
        <v>280445</v>
      </c>
      <c r="AI1852">
        <v>71708</v>
      </c>
      <c r="AJ1852">
        <v>208737</v>
      </c>
      <c r="AK1852">
        <v>0</v>
      </c>
      <c r="AL1852">
        <v>0</v>
      </c>
      <c r="AM1852">
        <v>0</v>
      </c>
      <c r="AO1852">
        <v>0</v>
      </c>
      <c r="AP1852">
        <v>19930</v>
      </c>
      <c r="AQ1852" t="s">
        <v>90</v>
      </c>
      <c r="AR1852" t="s">
        <v>91</v>
      </c>
      <c r="AS1852" t="s">
        <v>90</v>
      </c>
      <c r="AT1852" t="s">
        <v>91</v>
      </c>
      <c r="AU1852">
        <v>6031</v>
      </c>
      <c r="AV1852" t="s">
        <v>61</v>
      </c>
      <c r="AW1852">
        <v>3</v>
      </c>
      <c r="AX1852">
        <v>3</v>
      </c>
      <c r="AY1852">
        <v>2018</v>
      </c>
      <c r="AZ1852">
        <v>2</v>
      </c>
      <c r="BA1852" t="str">
        <f t="shared" si="56"/>
        <v>20182</v>
      </c>
      <c r="BB1852" t="str">
        <f t="shared" si="57"/>
        <v>20182Alaska Airlines Inc.</v>
      </c>
      <c r="BC1852" t="e">
        <f>#N/A</f>
        <v>#N/A</v>
      </c>
      <c r="BD1852" t="e">
        <f>#N/A</f>
        <v>#N/A</v>
      </c>
      <c r="BE1852" t="e">
        <f>#N/A</f>
        <v>#N/A</v>
      </c>
      <c r="BF1852" t="e">
        <f>#N/A</f>
        <v>#N/A</v>
      </c>
      <c r="BG1852" t="e">
        <f>#N/A</f>
        <v>#N/A</v>
      </c>
    </row>
    <row r="1853" spans="1:59">
      <c r="A1853">
        <v>5625</v>
      </c>
      <c r="B1853">
        <v>7384</v>
      </c>
      <c r="C1853">
        <v>67564</v>
      </c>
      <c r="D1853">
        <v>41</v>
      </c>
      <c r="F1853">
        <v>30</v>
      </c>
      <c r="G1853">
        <v>3520</v>
      </c>
      <c r="I1853">
        <v>94</v>
      </c>
      <c r="J1853">
        <v>7</v>
      </c>
      <c r="L1853">
        <v>2209</v>
      </c>
      <c r="M1853">
        <v>0</v>
      </c>
      <c r="N1853">
        <v>0</v>
      </c>
      <c r="O1853">
        <v>0</v>
      </c>
      <c r="P1853">
        <v>73466</v>
      </c>
      <c r="Q1853">
        <v>30243</v>
      </c>
      <c r="R1853">
        <v>6004</v>
      </c>
      <c r="S1853">
        <v>5689</v>
      </c>
      <c r="T1853">
        <v>10665</v>
      </c>
      <c r="U1853">
        <v>4455</v>
      </c>
      <c r="V1853">
        <v>5699</v>
      </c>
      <c r="X1853">
        <v>3328</v>
      </c>
      <c r="Y1853">
        <v>0</v>
      </c>
      <c r="Z1853">
        <v>66082</v>
      </c>
      <c r="AA1853">
        <v>-901</v>
      </c>
      <c r="AB1853">
        <v>200</v>
      </c>
      <c r="AC1853">
        <v>0</v>
      </c>
      <c r="AD1853">
        <v>0</v>
      </c>
      <c r="AE1853">
        <v>245</v>
      </c>
      <c r="AF1853">
        <v>349</v>
      </c>
      <c r="AG1853">
        <v>-107</v>
      </c>
      <c r="AH1853">
        <v>7277</v>
      </c>
      <c r="AI1853">
        <v>1652</v>
      </c>
      <c r="AJ1853">
        <v>5625</v>
      </c>
      <c r="AK1853">
        <v>0</v>
      </c>
      <c r="AL1853">
        <v>0</v>
      </c>
      <c r="AM1853">
        <v>0</v>
      </c>
      <c r="AO1853">
        <v>0</v>
      </c>
      <c r="AP1853">
        <v>19930</v>
      </c>
      <c r="AQ1853" t="s">
        <v>90</v>
      </c>
      <c r="AR1853" t="s">
        <v>91</v>
      </c>
      <c r="AS1853" t="s">
        <v>90</v>
      </c>
      <c r="AT1853" t="s">
        <v>91</v>
      </c>
      <c r="AU1853">
        <v>16031</v>
      </c>
      <c r="AV1853" t="s">
        <v>62</v>
      </c>
      <c r="AW1853">
        <v>3</v>
      </c>
      <c r="AX1853">
        <v>3</v>
      </c>
      <c r="AY1853">
        <v>2018</v>
      </c>
      <c r="AZ1853">
        <v>3</v>
      </c>
      <c r="BA1853" t="str">
        <f t="shared" si="56"/>
        <v>20183</v>
      </c>
      <c r="BB1853" t="str">
        <f t="shared" si="57"/>
        <v>20183Alaska Airlines Inc.</v>
      </c>
      <c r="BC1853" t="e">
        <f>#N/A</f>
        <v>#N/A</v>
      </c>
      <c r="BD1853" t="e">
        <f>#N/A</f>
        <v>#N/A</v>
      </c>
      <c r="BE1853" t="e">
        <f>#N/A</f>
        <v>#N/A</v>
      </c>
      <c r="BF1853" t="e">
        <f>#N/A</f>
        <v>#N/A</v>
      </c>
      <c r="BG1853" t="e">
        <f>#N/A</f>
        <v>#N/A</v>
      </c>
    </row>
    <row r="1854" spans="1:59">
      <c r="A1854">
        <v>224175</v>
      </c>
      <c r="B1854">
        <v>292179</v>
      </c>
      <c r="C1854">
        <v>1541103</v>
      </c>
      <c r="D1854">
        <v>9389</v>
      </c>
      <c r="F1854">
        <v>26077</v>
      </c>
      <c r="G1854">
        <v>80284</v>
      </c>
      <c r="I1854">
        <v>2153</v>
      </c>
      <c r="J1854">
        <v>167</v>
      </c>
      <c r="L1854">
        <v>50393</v>
      </c>
      <c r="M1854">
        <v>23562</v>
      </c>
      <c r="N1854">
        <v>3019</v>
      </c>
      <c r="O1854">
        <v>400688</v>
      </c>
      <c r="P1854">
        <v>2136835</v>
      </c>
      <c r="Q1854">
        <v>689818</v>
      </c>
      <c r="R1854">
        <v>136941</v>
      </c>
      <c r="S1854">
        <v>129772</v>
      </c>
      <c r="T1854">
        <v>243259</v>
      </c>
      <c r="U1854">
        <v>101620</v>
      </c>
      <c r="V1854">
        <v>129987</v>
      </c>
      <c r="X1854">
        <v>75909</v>
      </c>
      <c r="Y1854">
        <v>337351</v>
      </c>
      <c r="Z1854">
        <v>1844656</v>
      </c>
      <c r="AA1854">
        <v>-20554</v>
      </c>
      <c r="AB1854">
        <v>4569</v>
      </c>
      <c r="AC1854">
        <v>0</v>
      </c>
      <c r="AD1854">
        <v>265</v>
      </c>
      <c r="AE1854">
        <v>5588</v>
      </c>
      <c r="AF1854">
        <v>7957</v>
      </c>
      <c r="AG1854">
        <v>-2174</v>
      </c>
      <c r="AH1854">
        <v>290005</v>
      </c>
      <c r="AI1854">
        <v>65831</v>
      </c>
      <c r="AJ1854">
        <v>224175</v>
      </c>
      <c r="AK1854">
        <v>0</v>
      </c>
      <c r="AL1854">
        <v>0</v>
      </c>
      <c r="AM1854">
        <v>0</v>
      </c>
      <c r="AO1854">
        <v>0</v>
      </c>
      <c r="AP1854">
        <v>19930</v>
      </c>
      <c r="AQ1854" t="s">
        <v>90</v>
      </c>
      <c r="AR1854" t="s">
        <v>91</v>
      </c>
      <c r="AS1854" t="s">
        <v>90</v>
      </c>
      <c r="AT1854" t="s">
        <v>91</v>
      </c>
      <c r="AU1854">
        <v>6031</v>
      </c>
      <c r="AV1854" t="s">
        <v>61</v>
      </c>
      <c r="AW1854">
        <v>3</v>
      </c>
      <c r="AX1854">
        <v>3</v>
      </c>
      <c r="AY1854">
        <v>2018</v>
      </c>
      <c r="AZ1854">
        <v>3</v>
      </c>
      <c r="BA1854" t="str">
        <f t="shared" si="56"/>
        <v>20183</v>
      </c>
      <c r="BB1854" t="str">
        <f t="shared" si="57"/>
        <v>20183Alaska Airlines Inc.</v>
      </c>
      <c r="BC1854" t="e">
        <f>#N/A</f>
        <v>#N/A</v>
      </c>
      <c r="BD1854" t="e">
        <f>#N/A</f>
        <v>#N/A</v>
      </c>
      <c r="BE1854" t="e">
        <f>#N/A</f>
        <v>#N/A</v>
      </c>
      <c r="BF1854" t="e">
        <f>#N/A</f>
        <v>#N/A</v>
      </c>
      <c r="BG1854" t="e">
        <f>#N/A</f>
        <v>#N/A</v>
      </c>
    </row>
    <row r="1855" spans="1:59">
      <c r="A1855">
        <v>-3262</v>
      </c>
      <c r="B1855">
        <v>-25</v>
      </c>
      <c r="C1855">
        <v>82469</v>
      </c>
      <c r="D1855">
        <v>38</v>
      </c>
      <c r="F1855">
        <v>97</v>
      </c>
      <c r="G1855">
        <v>3833</v>
      </c>
      <c r="I1855">
        <v>148</v>
      </c>
      <c r="J1855">
        <v>9</v>
      </c>
      <c r="L1855">
        <v>2906</v>
      </c>
      <c r="M1855">
        <v>0</v>
      </c>
      <c r="N1855">
        <v>0</v>
      </c>
      <c r="O1855">
        <v>0</v>
      </c>
      <c r="P1855">
        <v>89501</v>
      </c>
      <c r="Q1855">
        <v>38558</v>
      </c>
      <c r="R1855">
        <v>8427</v>
      </c>
      <c r="S1855">
        <v>7448</v>
      </c>
      <c r="T1855">
        <v>13942</v>
      </c>
      <c r="U1855">
        <v>6114</v>
      </c>
      <c r="V1855">
        <v>10584</v>
      </c>
      <c r="X1855">
        <v>4453</v>
      </c>
      <c r="Y1855">
        <v>0</v>
      </c>
      <c r="Z1855">
        <v>89526</v>
      </c>
      <c r="AA1855">
        <v>-1094</v>
      </c>
      <c r="AB1855">
        <v>253</v>
      </c>
      <c r="AC1855">
        <v>0</v>
      </c>
      <c r="AD1855">
        <v>0</v>
      </c>
      <c r="AE1855">
        <v>-2835</v>
      </c>
      <c r="AF1855">
        <v>413</v>
      </c>
      <c r="AG1855">
        <v>-3263</v>
      </c>
      <c r="AH1855">
        <v>-3288</v>
      </c>
      <c r="AI1855">
        <v>-27</v>
      </c>
      <c r="AJ1855">
        <v>-3262</v>
      </c>
      <c r="AK1855">
        <v>0</v>
      </c>
      <c r="AL1855">
        <v>0</v>
      </c>
      <c r="AM1855">
        <v>0</v>
      </c>
      <c r="AO1855">
        <v>0</v>
      </c>
      <c r="AP1855">
        <v>19930</v>
      </c>
      <c r="AQ1855" t="s">
        <v>90</v>
      </c>
      <c r="AR1855" t="s">
        <v>91</v>
      </c>
      <c r="AS1855" t="s">
        <v>90</v>
      </c>
      <c r="AT1855" t="s">
        <v>91</v>
      </c>
      <c r="AU1855">
        <v>16031</v>
      </c>
      <c r="AV1855" t="s">
        <v>62</v>
      </c>
      <c r="AW1855">
        <v>3</v>
      </c>
      <c r="AX1855">
        <v>3</v>
      </c>
      <c r="AY1855">
        <v>2018</v>
      </c>
      <c r="AZ1855">
        <v>4</v>
      </c>
      <c r="BA1855" t="str">
        <f t="shared" si="56"/>
        <v>20184</v>
      </c>
      <c r="BB1855" t="str">
        <f t="shared" si="57"/>
        <v>20184Alaska Airlines Inc.</v>
      </c>
      <c r="BC1855" t="e">
        <f>#N/A</f>
        <v>#N/A</v>
      </c>
      <c r="BD1855" t="e">
        <f>#N/A</f>
        <v>#N/A</v>
      </c>
      <c r="BE1855" t="e">
        <f>#N/A</f>
        <v>#N/A</v>
      </c>
      <c r="BF1855" t="e">
        <f>#N/A</f>
        <v>#N/A</v>
      </c>
      <c r="BG1855" t="e">
        <f>#N/A</f>
        <v>#N/A</v>
      </c>
    </row>
    <row r="1856" spans="1:59">
      <c r="A1856">
        <v>51188</v>
      </c>
      <c r="B1856">
        <v>106937</v>
      </c>
      <c r="C1856">
        <v>1405848</v>
      </c>
      <c r="D1856">
        <v>10139</v>
      </c>
      <c r="F1856">
        <v>20642</v>
      </c>
      <c r="G1856">
        <v>65349</v>
      </c>
      <c r="I1856">
        <v>2521</v>
      </c>
      <c r="J1856">
        <v>157</v>
      </c>
      <c r="L1856">
        <v>49537</v>
      </c>
      <c r="M1856">
        <v>25643</v>
      </c>
      <c r="N1856">
        <v>2581</v>
      </c>
      <c r="O1856">
        <v>391649</v>
      </c>
      <c r="P1856">
        <v>1974067</v>
      </c>
      <c r="Q1856">
        <v>657299</v>
      </c>
      <c r="R1856">
        <v>143659</v>
      </c>
      <c r="S1856">
        <v>126962</v>
      </c>
      <c r="T1856">
        <v>237671</v>
      </c>
      <c r="U1856">
        <v>104229</v>
      </c>
      <c r="V1856">
        <v>180419</v>
      </c>
      <c r="X1856">
        <v>75911</v>
      </c>
      <c r="Y1856">
        <v>340979</v>
      </c>
      <c r="Z1856">
        <v>1867130</v>
      </c>
      <c r="AA1856">
        <v>-18643</v>
      </c>
      <c r="AB1856">
        <v>4312</v>
      </c>
      <c r="AC1856">
        <v>0</v>
      </c>
      <c r="AD1856">
        <v>296</v>
      </c>
      <c r="AE1856">
        <v>-48332</v>
      </c>
      <c r="AF1856">
        <v>7039</v>
      </c>
      <c r="AG1856">
        <v>-55328</v>
      </c>
      <c r="AH1856">
        <v>51608</v>
      </c>
      <c r="AI1856">
        <v>420</v>
      </c>
      <c r="AJ1856">
        <v>51188</v>
      </c>
      <c r="AK1856">
        <v>0</v>
      </c>
      <c r="AL1856">
        <v>0</v>
      </c>
      <c r="AM1856">
        <v>0</v>
      </c>
      <c r="AO1856">
        <v>0</v>
      </c>
      <c r="AP1856">
        <v>19930</v>
      </c>
      <c r="AQ1856" t="s">
        <v>90</v>
      </c>
      <c r="AR1856" t="s">
        <v>91</v>
      </c>
      <c r="AS1856" t="s">
        <v>90</v>
      </c>
      <c r="AT1856" t="s">
        <v>91</v>
      </c>
      <c r="AU1856">
        <v>6031</v>
      </c>
      <c r="AV1856" t="s">
        <v>61</v>
      </c>
      <c r="AW1856">
        <v>3</v>
      </c>
      <c r="AX1856">
        <v>3</v>
      </c>
      <c r="AY1856">
        <v>2018</v>
      </c>
      <c r="AZ1856">
        <v>4</v>
      </c>
      <c r="BA1856" t="str">
        <f t="shared" si="56"/>
        <v>20184</v>
      </c>
      <c r="BB1856" t="str">
        <f t="shared" si="57"/>
        <v>20184Alaska Airlines Inc.</v>
      </c>
      <c r="BC1856" t="e">
        <f>#N/A</f>
        <v>#N/A</v>
      </c>
      <c r="BD1856" t="e">
        <f>#N/A</f>
        <v>#N/A</v>
      </c>
      <c r="BE1856" t="e">
        <f>#N/A</f>
        <v>#N/A</v>
      </c>
      <c r="BF1856" t="e">
        <f>#N/A</f>
        <v>#N/A</v>
      </c>
      <c r="BG1856" t="e">
        <f>#N/A</f>
        <v>#N/A</v>
      </c>
    </row>
    <row r="1857" spans="1:59">
      <c r="A1857">
        <v>-5105</v>
      </c>
      <c r="B1857">
        <v>-4185</v>
      </c>
      <c r="C1857">
        <v>83009</v>
      </c>
      <c r="D1857">
        <v>0</v>
      </c>
      <c r="F1857">
        <v>-90</v>
      </c>
      <c r="G1857">
        <v>4388</v>
      </c>
      <c r="I1857">
        <v>159</v>
      </c>
      <c r="J1857">
        <v>15</v>
      </c>
      <c r="L1857">
        <v>3196</v>
      </c>
      <c r="M1857">
        <v>0</v>
      </c>
      <c r="N1857">
        <v>0</v>
      </c>
      <c r="O1857">
        <v>0</v>
      </c>
      <c r="P1857">
        <v>90677</v>
      </c>
      <c r="Q1857">
        <v>40018</v>
      </c>
      <c r="R1857">
        <v>10139</v>
      </c>
      <c r="S1857">
        <v>9427</v>
      </c>
      <c r="T1857">
        <v>15770</v>
      </c>
      <c r="U1857">
        <v>6329</v>
      </c>
      <c r="V1857">
        <v>8087</v>
      </c>
      <c r="X1857">
        <v>5091</v>
      </c>
      <c r="Y1857">
        <v>0</v>
      </c>
      <c r="Z1857">
        <v>94861</v>
      </c>
      <c r="AA1857">
        <v>-1248</v>
      </c>
      <c r="AB1857">
        <v>119</v>
      </c>
      <c r="AC1857">
        <v>0</v>
      </c>
      <c r="AD1857">
        <v>0</v>
      </c>
      <c r="AE1857">
        <v>116</v>
      </c>
      <c r="AF1857">
        <v>317</v>
      </c>
      <c r="AG1857">
        <v>-696</v>
      </c>
      <c r="AH1857">
        <v>-4881</v>
      </c>
      <c r="AI1857">
        <v>224</v>
      </c>
      <c r="AJ1857">
        <v>-5105</v>
      </c>
      <c r="AK1857">
        <v>0</v>
      </c>
      <c r="AL1857">
        <v>0</v>
      </c>
      <c r="AM1857">
        <v>0</v>
      </c>
      <c r="AO1857">
        <v>0</v>
      </c>
      <c r="AP1857">
        <v>19930</v>
      </c>
      <c r="AQ1857" t="s">
        <v>90</v>
      </c>
      <c r="AR1857" t="s">
        <v>91</v>
      </c>
      <c r="AS1857" t="s">
        <v>90</v>
      </c>
      <c r="AT1857" t="s">
        <v>91</v>
      </c>
      <c r="AU1857">
        <v>16031</v>
      </c>
      <c r="AV1857" t="s">
        <v>62</v>
      </c>
      <c r="AW1857">
        <v>3</v>
      </c>
      <c r="AX1857">
        <v>3</v>
      </c>
      <c r="AY1857">
        <v>2019</v>
      </c>
      <c r="AZ1857">
        <v>1</v>
      </c>
      <c r="BA1857" t="str">
        <f t="shared" si="56"/>
        <v>20191</v>
      </c>
      <c r="BB1857" t="str">
        <f t="shared" si="57"/>
        <v>20191Alaska Airlines Inc.</v>
      </c>
      <c r="BC1857" t="e">
        <f>#N/A</f>
        <v>#N/A</v>
      </c>
      <c r="BD1857" t="e">
        <f>#N/A</f>
        <v>#N/A</v>
      </c>
      <c r="BE1857" t="e">
        <f>#N/A</f>
        <v>#N/A</v>
      </c>
      <c r="BF1857" t="e">
        <f>#N/A</f>
        <v>#N/A</v>
      </c>
      <c r="BG1857" t="e">
        <f>#N/A</f>
        <v>#N/A</v>
      </c>
    </row>
    <row r="1858" spans="1:59">
      <c r="A1858">
        <v>22512</v>
      </c>
      <c r="B1858">
        <v>32508</v>
      </c>
      <c r="C1858">
        <v>1235228</v>
      </c>
      <c r="D1858">
        <v>9090</v>
      </c>
      <c r="F1858">
        <v>19813</v>
      </c>
      <c r="G1858">
        <v>65303</v>
      </c>
      <c r="I1858">
        <v>2367</v>
      </c>
      <c r="J1858">
        <v>219</v>
      </c>
      <c r="L1858">
        <v>47564</v>
      </c>
      <c r="M1858">
        <v>22876</v>
      </c>
      <c r="N1858">
        <v>2573</v>
      </c>
      <c r="O1858">
        <v>379177</v>
      </c>
      <c r="P1858">
        <v>1784210</v>
      </c>
      <c r="Q1858">
        <v>595505</v>
      </c>
      <c r="R1858">
        <v>150878</v>
      </c>
      <c r="S1858">
        <v>140285</v>
      </c>
      <c r="T1858">
        <v>234668</v>
      </c>
      <c r="U1858">
        <v>94184</v>
      </c>
      <c r="V1858">
        <v>120336</v>
      </c>
      <c r="X1858">
        <v>75753</v>
      </c>
      <c r="Y1858">
        <v>340093</v>
      </c>
      <c r="Z1858">
        <v>1751702</v>
      </c>
      <c r="AA1858">
        <v>-18571</v>
      </c>
      <c r="AB1858">
        <v>1773</v>
      </c>
      <c r="AC1858">
        <v>0</v>
      </c>
      <c r="AD1858">
        <v>-620</v>
      </c>
      <c r="AE1858">
        <v>1719</v>
      </c>
      <c r="AF1858">
        <v>4716</v>
      </c>
      <c r="AG1858">
        <v>-10983</v>
      </c>
      <c r="AH1858">
        <v>21525</v>
      </c>
      <c r="AI1858">
        <v>-987</v>
      </c>
      <c r="AJ1858">
        <v>22512</v>
      </c>
      <c r="AK1858">
        <v>0</v>
      </c>
      <c r="AL1858">
        <v>0</v>
      </c>
      <c r="AM1858">
        <v>0</v>
      </c>
      <c r="AO1858">
        <v>0</v>
      </c>
      <c r="AP1858">
        <v>19930</v>
      </c>
      <c r="AQ1858" t="s">
        <v>90</v>
      </c>
      <c r="AR1858" t="s">
        <v>91</v>
      </c>
      <c r="AS1858" t="s">
        <v>90</v>
      </c>
      <c r="AT1858" t="s">
        <v>91</v>
      </c>
      <c r="AU1858">
        <v>6031</v>
      </c>
      <c r="AV1858" t="s">
        <v>61</v>
      </c>
      <c r="AW1858">
        <v>3</v>
      </c>
      <c r="AX1858">
        <v>3</v>
      </c>
      <c r="AY1858">
        <v>2019</v>
      </c>
      <c r="AZ1858">
        <v>1</v>
      </c>
      <c r="BA1858" t="str">
        <f t="shared" ref="BA1858:BA1921" si="58">CONCATENATE(AY1858,AZ1858)</f>
        <v>20191</v>
      </c>
      <c r="BB1858" t="str">
        <f t="shared" ref="BB1858:BB1921" si="59">CONCATENATE(BA1858,AR1858)</f>
        <v>20191Alaska Airlines Inc.</v>
      </c>
      <c r="BC1858" t="e">
        <f>#N/A</f>
        <v>#N/A</v>
      </c>
      <c r="BD1858" t="e">
        <f>#N/A</f>
        <v>#N/A</v>
      </c>
      <c r="BE1858" t="e">
        <f>#N/A</f>
        <v>#N/A</v>
      </c>
      <c r="BF1858" t="e">
        <f>#N/A</f>
        <v>#N/A</v>
      </c>
      <c r="BG1858" t="e">
        <f>#N/A</f>
        <v>#N/A</v>
      </c>
    </row>
    <row r="1859" spans="1:59">
      <c r="A1859">
        <v>6159</v>
      </c>
      <c r="B1859">
        <v>8867</v>
      </c>
      <c r="C1859">
        <v>72463</v>
      </c>
      <c r="D1859">
        <v>-2</v>
      </c>
      <c r="F1859">
        <v>-118</v>
      </c>
      <c r="G1859">
        <v>3760</v>
      </c>
      <c r="I1859">
        <v>110</v>
      </c>
      <c r="J1859">
        <v>10</v>
      </c>
      <c r="L1859">
        <v>2304</v>
      </c>
      <c r="M1859">
        <v>0</v>
      </c>
      <c r="N1859">
        <v>0</v>
      </c>
      <c r="O1859">
        <v>0</v>
      </c>
      <c r="P1859">
        <v>78528</v>
      </c>
      <c r="Q1859">
        <v>30923</v>
      </c>
      <c r="R1859">
        <v>6685</v>
      </c>
      <c r="S1859">
        <v>7086</v>
      </c>
      <c r="T1859">
        <v>10380</v>
      </c>
      <c r="U1859">
        <v>4921</v>
      </c>
      <c r="V1859">
        <v>5953</v>
      </c>
      <c r="X1859">
        <v>3712</v>
      </c>
      <c r="Y1859">
        <v>0</v>
      </c>
      <c r="Z1859">
        <v>69661</v>
      </c>
      <c r="AA1859">
        <v>-767</v>
      </c>
      <c r="AB1859">
        <v>79</v>
      </c>
      <c r="AC1859">
        <v>0</v>
      </c>
      <c r="AD1859">
        <v>0</v>
      </c>
      <c r="AE1859">
        <v>-292</v>
      </c>
      <c r="AF1859">
        <v>374</v>
      </c>
      <c r="AG1859">
        <v>-607</v>
      </c>
      <c r="AH1859">
        <v>8260</v>
      </c>
      <c r="AI1859">
        <v>2102</v>
      </c>
      <c r="AJ1859">
        <v>6159</v>
      </c>
      <c r="AK1859">
        <v>0</v>
      </c>
      <c r="AL1859">
        <v>0</v>
      </c>
      <c r="AM1859">
        <v>0</v>
      </c>
      <c r="AO1859">
        <v>0</v>
      </c>
      <c r="AP1859">
        <v>19930</v>
      </c>
      <c r="AQ1859" t="s">
        <v>90</v>
      </c>
      <c r="AR1859" t="s">
        <v>91</v>
      </c>
      <c r="AS1859" t="s">
        <v>90</v>
      </c>
      <c r="AT1859" t="s">
        <v>91</v>
      </c>
      <c r="AU1859">
        <v>16031</v>
      </c>
      <c r="AV1859" t="s">
        <v>62</v>
      </c>
      <c r="AW1859">
        <v>3</v>
      </c>
      <c r="AX1859">
        <v>3</v>
      </c>
      <c r="AY1859">
        <v>2019</v>
      </c>
      <c r="AZ1859">
        <v>2</v>
      </c>
      <c r="BA1859" t="str">
        <f t="shared" si="58"/>
        <v>20192</v>
      </c>
      <c r="BB1859" t="str">
        <f t="shared" si="59"/>
        <v>20192Alaska Airlines Inc.</v>
      </c>
      <c r="BC1859" t="e">
        <f>#N/A</f>
        <v>#N/A</v>
      </c>
      <c r="BD1859" t="e">
        <f>#N/A</f>
        <v>#N/A</v>
      </c>
      <c r="BE1859" t="e">
        <f>#N/A</f>
        <v>#N/A</v>
      </c>
      <c r="BF1859" t="e">
        <f>#N/A</f>
        <v>#N/A</v>
      </c>
      <c r="BG1859" t="e">
        <f>#N/A</f>
        <v>#N/A</v>
      </c>
    </row>
    <row r="1860" spans="1:59">
      <c r="A1860">
        <v>250219</v>
      </c>
      <c r="B1860">
        <v>348793</v>
      </c>
      <c r="C1860">
        <v>1575748</v>
      </c>
      <c r="D1860">
        <v>11562</v>
      </c>
      <c r="F1860">
        <v>25422</v>
      </c>
      <c r="G1860">
        <v>81771</v>
      </c>
      <c r="I1860">
        <v>2386</v>
      </c>
      <c r="J1860">
        <v>225</v>
      </c>
      <c r="L1860">
        <v>50099</v>
      </c>
      <c r="M1860">
        <v>25468</v>
      </c>
      <c r="N1860">
        <v>2925</v>
      </c>
      <c r="O1860">
        <v>432361</v>
      </c>
      <c r="P1860">
        <v>2207968</v>
      </c>
      <c r="Q1860">
        <v>672435</v>
      </c>
      <c r="R1860">
        <v>145362</v>
      </c>
      <c r="S1860">
        <v>154087</v>
      </c>
      <c r="T1860">
        <v>225720</v>
      </c>
      <c r="U1860">
        <v>107017</v>
      </c>
      <c r="V1860">
        <v>129460</v>
      </c>
      <c r="X1860">
        <v>80723</v>
      </c>
      <c r="Y1860">
        <v>344371</v>
      </c>
      <c r="Z1860">
        <v>1859174</v>
      </c>
      <c r="AA1860">
        <v>-16679</v>
      </c>
      <c r="AB1860">
        <v>1712</v>
      </c>
      <c r="AC1860">
        <v>0</v>
      </c>
      <c r="AD1860">
        <v>11</v>
      </c>
      <c r="AE1860">
        <v>-6359</v>
      </c>
      <c r="AF1860">
        <v>8131</v>
      </c>
      <c r="AG1860">
        <v>-13183</v>
      </c>
      <c r="AH1860">
        <v>335610</v>
      </c>
      <c r="AI1860">
        <v>85391</v>
      </c>
      <c r="AJ1860">
        <v>250219</v>
      </c>
      <c r="AK1860">
        <v>0</v>
      </c>
      <c r="AL1860">
        <v>0</v>
      </c>
      <c r="AM1860">
        <v>0</v>
      </c>
      <c r="AO1860">
        <v>0</v>
      </c>
      <c r="AP1860">
        <v>19930</v>
      </c>
      <c r="AQ1860" t="s">
        <v>90</v>
      </c>
      <c r="AR1860" t="s">
        <v>91</v>
      </c>
      <c r="AS1860" t="s">
        <v>90</v>
      </c>
      <c r="AT1860" t="s">
        <v>91</v>
      </c>
      <c r="AU1860">
        <v>6031</v>
      </c>
      <c r="AV1860" t="s">
        <v>61</v>
      </c>
      <c r="AW1860">
        <v>3</v>
      </c>
      <c r="AX1860">
        <v>3</v>
      </c>
      <c r="AY1860">
        <v>2019</v>
      </c>
      <c r="AZ1860">
        <v>2</v>
      </c>
      <c r="BA1860" t="str">
        <f t="shared" si="58"/>
        <v>20192</v>
      </c>
      <c r="BB1860" t="str">
        <f t="shared" si="59"/>
        <v>20192Alaska Airlines Inc.</v>
      </c>
      <c r="BC1860" t="e">
        <f>#N/A</f>
        <v>#N/A</v>
      </c>
      <c r="BD1860" t="e">
        <f>#N/A</f>
        <v>#N/A</v>
      </c>
      <c r="BE1860" t="e">
        <f>#N/A</f>
        <v>#N/A</v>
      </c>
      <c r="BF1860" t="e">
        <f>#N/A</f>
        <v>#N/A</v>
      </c>
      <c r="BG1860" t="e">
        <f>#N/A</f>
        <v>#N/A</v>
      </c>
    </row>
    <row r="1861" spans="1:59">
      <c r="A1861">
        <v>6007</v>
      </c>
      <c r="B1861">
        <v>7901</v>
      </c>
      <c r="C1861">
        <v>56786</v>
      </c>
      <c r="D1861">
        <v>-3</v>
      </c>
      <c r="F1861">
        <v>-180</v>
      </c>
      <c r="G1861">
        <v>3097</v>
      </c>
      <c r="I1861">
        <v>127</v>
      </c>
      <c r="J1861">
        <v>8</v>
      </c>
      <c r="L1861">
        <v>1593</v>
      </c>
      <c r="M1861">
        <v>0</v>
      </c>
      <c r="N1861">
        <v>0</v>
      </c>
      <c r="O1861">
        <v>0</v>
      </c>
      <c r="P1861">
        <v>61428</v>
      </c>
      <c r="Q1861">
        <v>22664</v>
      </c>
      <c r="R1861">
        <v>5010</v>
      </c>
      <c r="S1861">
        <v>5480</v>
      </c>
      <c r="T1861">
        <v>9411</v>
      </c>
      <c r="U1861">
        <v>3571</v>
      </c>
      <c r="V1861">
        <v>4589</v>
      </c>
      <c r="X1861">
        <v>2803</v>
      </c>
      <c r="Y1861">
        <v>0</v>
      </c>
      <c r="Z1861">
        <v>53527</v>
      </c>
      <c r="AA1861">
        <v>-514</v>
      </c>
      <c r="AB1861">
        <v>66</v>
      </c>
      <c r="AC1861">
        <v>0</v>
      </c>
      <c r="AD1861">
        <v>0</v>
      </c>
      <c r="AE1861">
        <v>-141</v>
      </c>
      <c r="AF1861">
        <v>426</v>
      </c>
      <c r="AG1861">
        <v>-163</v>
      </c>
      <c r="AH1861">
        <v>7738</v>
      </c>
      <c r="AI1861">
        <v>1731</v>
      </c>
      <c r="AJ1861">
        <v>6007</v>
      </c>
      <c r="AK1861">
        <v>0</v>
      </c>
      <c r="AL1861">
        <v>0</v>
      </c>
      <c r="AM1861">
        <v>0</v>
      </c>
      <c r="AO1861">
        <v>0</v>
      </c>
      <c r="AP1861">
        <v>19930</v>
      </c>
      <c r="AQ1861" t="s">
        <v>90</v>
      </c>
      <c r="AR1861" t="s">
        <v>91</v>
      </c>
      <c r="AS1861" t="s">
        <v>90</v>
      </c>
      <c r="AT1861" t="s">
        <v>91</v>
      </c>
      <c r="AU1861">
        <v>16031</v>
      </c>
      <c r="AV1861" t="s">
        <v>62</v>
      </c>
      <c r="AW1861">
        <v>3</v>
      </c>
      <c r="AX1861">
        <v>3</v>
      </c>
      <c r="AY1861">
        <v>2019</v>
      </c>
      <c r="AZ1861">
        <v>3</v>
      </c>
      <c r="BA1861" t="str">
        <f t="shared" si="58"/>
        <v>20193</v>
      </c>
      <c r="BB1861" t="str">
        <f t="shared" si="59"/>
        <v>20193Alaska Airlines Inc.</v>
      </c>
      <c r="BC1861" t="e">
        <f>#N/A</f>
        <v>#N/A</v>
      </c>
      <c r="BD1861" t="e">
        <f>#N/A</f>
        <v>#N/A</v>
      </c>
      <c r="BE1861" t="e">
        <f>#N/A</f>
        <v>#N/A</v>
      </c>
      <c r="BF1861" t="e">
        <f>#N/A</f>
        <v>#N/A</v>
      </c>
      <c r="BG1861" t="e">
        <f>#N/A</f>
        <v>#N/A</v>
      </c>
    </row>
    <row r="1862" spans="1:59">
      <c r="A1862">
        <v>305166</v>
      </c>
      <c r="B1862">
        <v>399666</v>
      </c>
      <c r="C1862">
        <v>1671983</v>
      </c>
      <c r="D1862">
        <v>9809</v>
      </c>
      <c r="F1862">
        <v>26449</v>
      </c>
      <c r="G1862">
        <v>91192</v>
      </c>
      <c r="I1862">
        <v>3741</v>
      </c>
      <c r="J1862">
        <v>225</v>
      </c>
      <c r="L1862">
        <v>46918</v>
      </c>
      <c r="M1862">
        <v>25499</v>
      </c>
      <c r="N1862">
        <v>3261</v>
      </c>
      <c r="O1862">
        <v>446888</v>
      </c>
      <c r="P1862">
        <v>2325964</v>
      </c>
      <c r="Q1862">
        <v>667313</v>
      </c>
      <c r="R1862">
        <v>147498</v>
      </c>
      <c r="S1862">
        <v>161361</v>
      </c>
      <c r="T1862">
        <v>277103</v>
      </c>
      <c r="U1862">
        <v>105128</v>
      </c>
      <c r="V1862">
        <v>135113</v>
      </c>
      <c r="X1862">
        <v>82520</v>
      </c>
      <c r="Y1862">
        <v>350263</v>
      </c>
      <c r="Z1862">
        <v>1926298</v>
      </c>
      <c r="AA1862">
        <v>-15141</v>
      </c>
      <c r="AB1862">
        <v>1951</v>
      </c>
      <c r="AC1862">
        <v>0</v>
      </c>
      <c r="AD1862">
        <v>-1760</v>
      </c>
      <c r="AE1862">
        <v>-4147</v>
      </c>
      <c r="AF1862">
        <v>12544</v>
      </c>
      <c r="AG1862">
        <v>-6552</v>
      </c>
      <c r="AH1862">
        <v>393113</v>
      </c>
      <c r="AI1862">
        <v>87948</v>
      </c>
      <c r="AJ1862">
        <v>305166</v>
      </c>
      <c r="AK1862">
        <v>0</v>
      </c>
      <c r="AL1862">
        <v>0</v>
      </c>
      <c r="AM1862">
        <v>0</v>
      </c>
      <c r="AO1862">
        <v>0</v>
      </c>
      <c r="AP1862">
        <v>19930</v>
      </c>
      <c r="AQ1862" t="s">
        <v>90</v>
      </c>
      <c r="AR1862" t="s">
        <v>91</v>
      </c>
      <c r="AS1862" t="s">
        <v>90</v>
      </c>
      <c r="AT1862" t="s">
        <v>91</v>
      </c>
      <c r="AU1862">
        <v>6031</v>
      </c>
      <c r="AV1862" t="s">
        <v>61</v>
      </c>
      <c r="AW1862">
        <v>3</v>
      </c>
      <c r="AX1862">
        <v>3</v>
      </c>
      <c r="AY1862">
        <v>2019</v>
      </c>
      <c r="AZ1862">
        <v>3</v>
      </c>
      <c r="BA1862" t="str">
        <f t="shared" si="58"/>
        <v>20193</v>
      </c>
      <c r="BB1862" t="str">
        <f t="shared" si="59"/>
        <v>20193Alaska Airlines Inc.</v>
      </c>
      <c r="BC1862" t="e">
        <f>#N/A</f>
        <v>#N/A</v>
      </c>
      <c r="BD1862" t="e">
        <f>#N/A</f>
        <v>#N/A</v>
      </c>
      <c r="BE1862" t="e">
        <f>#N/A</f>
        <v>#N/A</v>
      </c>
      <c r="BF1862" t="e">
        <f>#N/A</f>
        <v>#N/A</v>
      </c>
      <c r="BG1862" t="e">
        <f>#N/A</f>
        <v>#N/A</v>
      </c>
    </row>
    <row r="1863" spans="1:59">
      <c r="A1863">
        <v>4071</v>
      </c>
      <c r="B1863">
        <v>5580</v>
      </c>
      <c r="C1863">
        <v>81512</v>
      </c>
      <c r="D1863">
        <v>3</v>
      </c>
      <c r="F1863">
        <v>180</v>
      </c>
      <c r="G1863">
        <v>3963</v>
      </c>
      <c r="I1863">
        <v>297</v>
      </c>
      <c r="J1863">
        <v>15</v>
      </c>
      <c r="L1863">
        <v>2020</v>
      </c>
      <c r="M1863">
        <v>0</v>
      </c>
      <c r="N1863">
        <v>0</v>
      </c>
      <c r="O1863">
        <v>0</v>
      </c>
      <c r="P1863">
        <v>87989</v>
      </c>
      <c r="Q1863">
        <v>34732</v>
      </c>
      <c r="R1863">
        <v>7472</v>
      </c>
      <c r="S1863">
        <v>8440</v>
      </c>
      <c r="T1863">
        <v>13904</v>
      </c>
      <c r="U1863">
        <v>5476</v>
      </c>
      <c r="V1863">
        <v>8003</v>
      </c>
      <c r="X1863">
        <v>4383</v>
      </c>
      <c r="Y1863">
        <v>0</v>
      </c>
      <c r="Z1863">
        <v>82409</v>
      </c>
      <c r="AA1863">
        <v>-680</v>
      </c>
      <c r="AB1863">
        <v>-22</v>
      </c>
      <c r="AC1863">
        <v>0</v>
      </c>
      <c r="AD1863">
        <v>0</v>
      </c>
      <c r="AE1863">
        <v>62</v>
      </c>
      <c r="AF1863">
        <v>434</v>
      </c>
      <c r="AG1863">
        <v>-207</v>
      </c>
      <c r="AH1863">
        <v>5373</v>
      </c>
      <c r="AI1863">
        <v>1302</v>
      </c>
      <c r="AJ1863">
        <v>4071</v>
      </c>
      <c r="AK1863">
        <v>0</v>
      </c>
      <c r="AL1863">
        <v>0</v>
      </c>
      <c r="AM1863">
        <v>0</v>
      </c>
      <c r="AO1863">
        <v>0</v>
      </c>
      <c r="AP1863">
        <v>19930</v>
      </c>
      <c r="AQ1863" t="s">
        <v>90</v>
      </c>
      <c r="AR1863" t="s">
        <v>91</v>
      </c>
      <c r="AS1863" t="s">
        <v>90</v>
      </c>
      <c r="AT1863" t="s">
        <v>91</v>
      </c>
      <c r="AU1863">
        <v>16031</v>
      </c>
      <c r="AV1863" t="s">
        <v>62</v>
      </c>
      <c r="AW1863">
        <v>3</v>
      </c>
      <c r="AX1863">
        <v>3</v>
      </c>
      <c r="AY1863">
        <v>2019</v>
      </c>
      <c r="AZ1863">
        <v>4</v>
      </c>
      <c r="BA1863" t="str">
        <f t="shared" si="58"/>
        <v>20194</v>
      </c>
      <c r="BB1863" t="str">
        <f t="shared" si="59"/>
        <v>20194Alaska Airlines Inc.</v>
      </c>
      <c r="BC1863" t="e">
        <f>#N/A</f>
        <v>#N/A</v>
      </c>
      <c r="BD1863" t="e">
        <f>#N/A</f>
        <v>#N/A</v>
      </c>
      <c r="BE1863" t="e">
        <f>#N/A</f>
        <v>#N/A</v>
      </c>
      <c r="BF1863" t="e">
        <f>#N/A</f>
        <v>#N/A</v>
      </c>
      <c r="BG1863" t="e">
        <f>#N/A</f>
        <v>#N/A</v>
      </c>
    </row>
    <row r="1864" spans="1:59">
      <c r="A1864">
        <v>177164</v>
      </c>
      <c r="B1864">
        <v>238578</v>
      </c>
      <c r="C1864">
        <v>1525798</v>
      </c>
      <c r="D1864">
        <v>8843</v>
      </c>
      <c r="F1864">
        <v>18988</v>
      </c>
      <c r="G1864">
        <v>74177</v>
      </c>
      <c r="I1864">
        <v>5559</v>
      </c>
      <c r="J1864">
        <v>277</v>
      </c>
      <c r="L1864">
        <v>37809</v>
      </c>
      <c r="M1864">
        <v>26340</v>
      </c>
      <c r="N1864">
        <v>2622</v>
      </c>
      <c r="O1864">
        <v>437489</v>
      </c>
      <c r="P1864">
        <v>2137900</v>
      </c>
      <c r="Q1864">
        <v>650131</v>
      </c>
      <c r="R1864">
        <v>139875</v>
      </c>
      <c r="S1864">
        <v>157980</v>
      </c>
      <c r="T1864">
        <v>260275</v>
      </c>
      <c r="U1864">
        <v>102496</v>
      </c>
      <c r="V1864">
        <v>149804</v>
      </c>
      <c r="X1864">
        <v>82037</v>
      </c>
      <c r="Y1864">
        <v>356724</v>
      </c>
      <c r="Z1864">
        <v>1899322</v>
      </c>
      <c r="AA1864">
        <v>-12725</v>
      </c>
      <c r="AB1864">
        <v>-418</v>
      </c>
      <c r="AC1864">
        <v>0</v>
      </c>
      <c r="AD1864">
        <v>-864</v>
      </c>
      <c r="AE1864">
        <v>1158</v>
      </c>
      <c r="AF1864">
        <v>8115</v>
      </c>
      <c r="AG1864">
        <v>-4734</v>
      </c>
      <c r="AH1864">
        <v>233844</v>
      </c>
      <c r="AI1864">
        <v>56681</v>
      </c>
      <c r="AJ1864">
        <v>177164</v>
      </c>
      <c r="AK1864">
        <v>0</v>
      </c>
      <c r="AL1864">
        <v>0</v>
      </c>
      <c r="AM1864">
        <v>0</v>
      </c>
      <c r="AO1864">
        <v>0</v>
      </c>
      <c r="AP1864">
        <v>19930</v>
      </c>
      <c r="AQ1864" t="s">
        <v>90</v>
      </c>
      <c r="AR1864" t="s">
        <v>91</v>
      </c>
      <c r="AS1864" t="s">
        <v>90</v>
      </c>
      <c r="AT1864" t="s">
        <v>91</v>
      </c>
      <c r="AU1864">
        <v>6031</v>
      </c>
      <c r="AV1864" t="s">
        <v>61</v>
      </c>
      <c r="AW1864">
        <v>3</v>
      </c>
      <c r="AX1864">
        <v>3</v>
      </c>
      <c r="AY1864">
        <v>2019</v>
      </c>
      <c r="AZ1864">
        <v>4</v>
      </c>
      <c r="BA1864" t="str">
        <f t="shared" si="58"/>
        <v>20194</v>
      </c>
      <c r="BB1864" t="str">
        <f t="shared" si="59"/>
        <v>20194Alaska Airlines Inc.</v>
      </c>
      <c r="BC1864" t="e">
        <f>#N/A</f>
        <v>#N/A</v>
      </c>
      <c r="BD1864" t="e">
        <f>#N/A</f>
        <v>#N/A</v>
      </c>
      <c r="BE1864" t="e">
        <f>#N/A</f>
        <v>#N/A</v>
      </c>
      <c r="BF1864" t="e">
        <f>#N/A</f>
        <v>#N/A</v>
      </c>
      <c r="BG1864" t="e">
        <f>#N/A</f>
        <v>#N/A</v>
      </c>
    </row>
    <row r="1865" spans="1:59">
      <c r="A1865">
        <v>-193550</v>
      </c>
      <c r="B1865">
        <v>-236419</v>
      </c>
      <c r="C1865">
        <v>1068912</v>
      </c>
      <c r="D1865">
        <v>7041</v>
      </c>
      <c r="F1865">
        <v>16929</v>
      </c>
      <c r="G1865">
        <v>59465</v>
      </c>
      <c r="I1865">
        <v>5197</v>
      </c>
      <c r="J1865">
        <v>241</v>
      </c>
      <c r="L1865">
        <v>37911</v>
      </c>
      <c r="M1865">
        <v>21169</v>
      </c>
      <c r="N1865">
        <v>2655</v>
      </c>
      <c r="O1865">
        <v>332493</v>
      </c>
      <c r="P1865">
        <v>1552013</v>
      </c>
      <c r="Q1865">
        <v>552050</v>
      </c>
      <c r="R1865">
        <v>153764</v>
      </c>
      <c r="S1865">
        <v>155549</v>
      </c>
      <c r="T1865">
        <v>237113</v>
      </c>
      <c r="U1865">
        <v>81717</v>
      </c>
      <c r="V1865">
        <v>194559</v>
      </c>
      <c r="X1865">
        <v>82256</v>
      </c>
      <c r="Y1865">
        <v>331424</v>
      </c>
      <c r="Z1865">
        <v>1788433</v>
      </c>
      <c r="AA1865">
        <v>-10566</v>
      </c>
      <c r="AB1865">
        <v>1918</v>
      </c>
      <c r="AC1865">
        <v>0</v>
      </c>
      <c r="AD1865">
        <v>-887</v>
      </c>
      <c r="AE1865">
        <v>-12382</v>
      </c>
      <c r="AF1865">
        <v>14879</v>
      </c>
      <c r="AG1865">
        <v>-7038</v>
      </c>
      <c r="AH1865">
        <v>-243457</v>
      </c>
      <c r="AI1865">
        <v>-49908</v>
      </c>
      <c r="AJ1865">
        <v>-193550</v>
      </c>
      <c r="AK1865">
        <v>0</v>
      </c>
      <c r="AL1865">
        <v>0</v>
      </c>
      <c r="AM1865">
        <v>0</v>
      </c>
      <c r="AO1865">
        <v>0</v>
      </c>
      <c r="AP1865">
        <v>19930</v>
      </c>
      <c r="AQ1865" t="s">
        <v>90</v>
      </c>
      <c r="AR1865" t="s">
        <v>91</v>
      </c>
      <c r="AS1865" t="s">
        <v>90</v>
      </c>
      <c r="AT1865" t="s">
        <v>91</v>
      </c>
      <c r="AU1865">
        <v>6031</v>
      </c>
      <c r="AV1865" t="s">
        <v>61</v>
      </c>
      <c r="AW1865">
        <v>3</v>
      </c>
      <c r="AX1865">
        <v>3</v>
      </c>
      <c r="AY1865">
        <v>2020</v>
      </c>
      <c r="AZ1865">
        <v>1</v>
      </c>
      <c r="BA1865" t="str">
        <f t="shared" si="58"/>
        <v>20201</v>
      </c>
      <c r="BB1865" t="str">
        <f t="shared" si="59"/>
        <v>20201Alaska Airlines Inc.</v>
      </c>
      <c r="BC1865" t="e">
        <f>#N/A</f>
        <v>#N/A</v>
      </c>
      <c r="BD1865" t="e">
        <f>#N/A</f>
        <v>#N/A</v>
      </c>
      <c r="BE1865" t="e">
        <f>#N/A</f>
        <v>#N/A</v>
      </c>
      <c r="BF1865" t="e">
        <f>#N/A</f>
        <v>#N/A</v>
      </c>
      <c r="BG1865" t="e">
        <f>#N/A</f>
        <v>#N/A</v>
      </c>
    </row>
    <row r="1866" spans="1:59">
      <c r="A1866">
        <v>-16632</v>
      </c>
      <c r="B1866">
        <v>-20484</v>
      </c>
      <c r="C1866">
        <v>75893</v>
      </c>
      <c r="D1866">
        <v>0</v>
      </c>
      <c r="F1866">
        <v>-228</v>
      </c>
      <c r="G1866">
        <v>4222</v>
      </c>
      <c r="I1866">
        <v>369</v>
      </c>
      <c r="J1866">
        <v>17</v>
      </c>
      <c r="L1866">
        <v>2692</v>
      </c>
      <c r="M1866">
        <v>0</v>
      </c>
      <c r="N1866">
        <v>0</v>
      </c>
      <c r="O1866">
        <v>0</v>
      </c>
      <c r="P1866">
        <v>82965</v>
      </c>
      <c r="Q1866">
        <v>39196</v>
      </c>
      <c r="R1866">
        <v>10917</v>
      </c>
      <c r="S1866">
        <v>11044</v>
      </c>
      <c r="T1866">
        <v>16835</v>
      </c>
      <c r="U1866">
        <v>5802</v>
      </c>
      <c r="V1866">
        <v>13814</v>
      </c>
      <c r="X1866">
        <v>5840</v>
      </c>
      <c r="Y1866">
        <v>0</v>
      </c>
      <c r="Z1866">
        <v>103448</v>
      </c>
      <c r="AA1866">
        <v>-750</v>
      </c>
      <c r="AB1866">
        <v>136</v>
      </c>
      <c r="AC1866">
        <v>0</v>
      </c>
      <c r="AD1866">
        <v>0</v>
      </c>
      <c r="AE1866">
        <v>-879</v>
      </c>
      <c r="AF1866">
        <v>1056</v>
      </c>
      <c r="AG1866">
        <v>-437</v>
      </c>
      <c r="AH1866">
        <v>-20920</v>
      </c>
      <c r="AI1866">
        <v>-4289</v>
      </c>
      <c r="AJ1866">
        <v>-16632</v>
      </c>
      <c r="AK1866">
        <v>0</v>
      </c>
      <c r="AL1866">
        <v>0</v>
      </c>
      <c r="AM1866">
        <v>0</v>
      </c>
      <c r="AO1866">
        <v>0</v>
      </c>
      <c r="AP1866">
        <v>19930</v>
      </c>
      <c r="AQ1866" t="s">
        <v>90</v>
      </c>
      <c r="AR1866" t="s">
        <v>91</v>
      </c>
      <c r="AS1866" t="s">
        <v>90</v>
      </c>
      <c r="AT1866" t="s">
        <v>91</v>
      </c>
      <c r="AU1866">
        <v>16031</v>
      </c>
      <c r="AV1866" t="s">
        <v>62</v>
      </c>
      <c r="AW1866">
        <v>3</v>
      </c>
      <c r="AX1866">
        <v>3</v>
      </c>
      <c r="AY1866">
        <v>2020</v>
      </c>
      <c r="AZ1866">
        <v>1</v>
      </c>
      <c r="BA1866" t="str">
        <f t="shared" si="58"/>
        <v>20201</v>
      </c>
      <c r="BB1866" t="str">
        <f t="shared" si="59"/>
        <v>20201Alaska Airlines Inc.</v>
      </c>
      <c r="BC1866" t="e">
        <f>#N/A</f>
        <v>#N/A</v>
      </c>
      <c r="BD1866" t="e">
        <f>#N/A</f>
        <v>#N/A</v>
      </c>
      <c r="BE1866" t="e">
        <f>#N/A</f>
        <v>#N/A</v>
      </c>
      <c r="BF1866" t="e">
        <f>#N/A</f>
        <v>#N/A</v>
      </c>
      <c r="BG1866" t="e">
        <f>#N/A</f>
        <v>#N/A</v>
      </c>
    </row>
    <row r="1867" spans="1:59">
      <c r="A1867">
        <v>-253002</v>
      </c>
      <c r="B1867">
        <v>-642735</v>
      </c>
      <c r="C1867">
        <v>194519</v>
      </c>
      <c r="D1867">
        <v>8487</v>
      </c>
      <c r="F1867">
        <v>18840</v>
      </c>
      <c r="G1867">
        <v>21768</v>
      </c>
      <c r="I1867">
        <v>6294</v>
      </c>
      <c r="J1867">
        <v>204</v>
      </c>
      <c r="L1867">
        <v>3014</v>
      </c>
      <c r="M1867">
        <v>5477</v>
      </c>
      <c r="N1867">
        <v>2929</v>
      </c>
      <c r="O1867">
        <v>150280</v>
      </c>
      <c r="P1867">
        <v>411813</v>
      </c>
      <c r="Q1867">
        <v>279861</v>
      </c>
      <c r="R1867">
        <v>87834</v>
      </c>
      <c r="S1867">
        <v>73073</v>
      </c>
      <c r="T1867">
        <v>121235</v>
      </c>
      <c r="U1867">
        <v>33874</v>
      </c>
      <c r="V1867">
        <v>144295</v>
      </c>
      <c r="X1867">
        <v>85145</v>
      </c>
      <c r="Y1867">
        <v>229231</v>
      </c>
      <c r="Z1867">
        <v>1054548</v>
      </c>
      <c r="AA1867">
        <v>-13787</v>
      </c>
      <c r="AB1867">
        <v>-2169</v>
      </c>
      <c r="AC1867">
        <v>0</v>
      </c>
      <c r="AD1867">
        <v>-1631</v>
      </c>
      <c r="AE1867">
        <v>1643</v>
      </c>
      <c r="AF1867">
        <v>329407</v>
      </c>
      <c r="AG1867">
        <v>313462</v>
      </c>
      <c r="AH1867">
        <v>-329273</v>
      </c>
      <c r="AI1867">
        <v>-76271</v>
      </c>
      <c r="AJ1867">
        <v>-253002</v>
      </c>
      <c r="AK1867">
        <v>0</v>
      </c>
      <c r="AL1867">
        <v>0</v>
      </c>
      <c r="AM1867">
        <v>0</v>
      </c>
      <c r="AO1867">
        <v>0</v>
      </c>
      <c r="AP1867">
        <v>19930</v>
      </c>
      <c r="AQ1867" t="s">
        <v>90</v>
      </c>
      <c r="AR1867" t="s">
        <v>91</v>
      </c>
      <c r="AS1867" t="s">
        <v>90</v>
      </c>
      <c r="AT1867" t="s">
        <v>91</v>
      </c>
      <c r="AU1867">
        <v>6031</v>
      </c>
      <c r="AV1867" t="s">
        <v>61</v>
      </c>
      <c r="AW1867">
        <v>3</v>
      </c>
      <c r="AX1867">
        <v>3</v>
      </c>
      <c r="AY1867">
        <v>2020</v>
      </c>
      <c r="AZ1867">
        <v>2</v>
      </c>
      <c r="BA1867" t="str">
        <f t="shared" si="58"/>
        <v>20202</v>
      </c>
      <c r="BB1867" t="str">
        <f t="shared" si="59"/>
        <v>20202Alaska Airlines Inc.</v>
      </c>
      <c r="BC1867" t="e">
        <f>#N/A</f>
        <v>#N/A</v>
      </c>
      <c r="BD1867" t="e">
        <f>#N/A</f>
        <v>#N/A</v>
      </c>
      <c r="BE1867" t="e">
        <f>#N/A</f>
        <v>#N/A</v>
      </c>
      <c r="BF1867" t="e">
        <f>#N/A</f>
        <v>#N/A</v>
      </c>
      <c r="BG1867" t="e">
        <f>#N/A</f>
        <v>#N/A</v>
      </c>
    </row>
    <row r="1868" spans="1:59">
      <c r="A1868">
        <v>-8575</v>
      </c>
      <c r="B1868">
        <v>-23410</v>
      </c>
      <c r="C1868">
        <v>7562</v>
      </c>
      <c r="D1868">
        <v>0</v>
      </c>
      <c r="F1868">
        <v>-102</v>
      </c>
      <c r="G1868">
        <v>846</v>
      </c>
      <c r="I1868">
        <v>245</v>
      </c>
      <c r="J1868">
        <v>8</v>
      </c>
      <c r="L1868">
        <v>117</v>
      </c>
      <c r="M1868">
        <v>0</v>
      </c>
      <c r="N1868">
        <v>0</v>
      </c>
      <c r="O1868">
        <v>0</v>
      </c>
      <c r="P1868">
        <v>8676</v>
      </c>
      <c r="Q1868">
        <v>10880</v>
      </c>
      <c r="R1868">
        <v>3415</v>
      </c>
      <c r="S1868">
        <v>2841</v>
      </c>
      <c r="T1868">
        <v>4713</v>
      </c>
      <c r="U1868">
        <v>1317</v>
      </c>
      <c r="V1868">
        <v>5610</v>
      </c>
      <c r="X1868">
        <v>3310</v>
      </c>
      <c r="Y1868">
        <v>0</v>
      </c>
      <c r="Z1868">
        <v>32086</v>
      </c>
      <c r="AA1868">
        <v>-536</v>
      </c>
      <c r="AB1868">
        <v>-84</v>
      </c>
      <c r="AC1868">
        <v>0</v>
      </c>
      <c r="AD1868">
        <v>0</v>
      </c>
      <c r="AE1868">
        <v>64</v>
      </c>
      <c r="AF1868">
        <v>12807</v>
      </c>
      <c r="AG1868">
        <v>12250</v>
      </c>
      <c r="AH1868">
        <v>-11160</v>
      </c>
      <c r="AI1868">
        <v>-2585</v>
      </c>
      <c r="AJ1868">
        <v>-8575</v>
      </c>
      <c r="AK1868">
        <v>0</v>
      </c>
      <c r="AL1868">
        <v>0</v>
      </c>
      <c r="AM1868">
        <v>0</v>
      </c>
      <c r="AO1868">
        <v>0</v>
      </c>
      <c r="AP1868">
        <v>19930</v>
      </c>
      <c r="AQ1868" t="s">
        <v>90</v>
      </c>
      <c r="AR1868" t="s">
        <v>91</v>
      </c>
      <c r="AS1868" t="s">
        <v>90</v>
      </c>
      <c r="AT1868" t="s">
        <v>91</v>
      </c>
      <c r="AU1868">
        <v>16031</v>
      </c>
      <c r="AV1868" t="s">
        <v>62</v>
      </c>
      <c r="AW1868">
        <v>3</v>
      </c>
      <c r="AX1868">
        <v>3</v>
      </c>
      <c r="AY1868">
        <v>2020</v>
      </c>
      <c r="AZ1868">
        <v>2</v>
      </c>
      <c r="BA1868" t="str">
        <f t="shared" si="58"/>
        <v>20202</v>
      </c>
      <c r="BB1868" t="str">
        <f t="shared" si="59"/>
        <v>20202Alaska Airlines Inc.</v>
      </c>
      <c r="BC1868" t="e">
        <f>#N/A</f>
        <v>#N/A</v>
      </c>
      <c r="BD1868" t="e">
        <f>#N/A</f>
        <v>#N/A</v>
      </c>
      <c r="BE1868" t="e">
        <f>#N/A</f>
        <v>#N/A</v>
      </c>
      <c r="BF1868" t="e">
        <f>#N/A</f>
        <v>#N/A</v>
      </c>
      <c r="BG1868" t="e">
        <f>#N/A</f>
        <v>#N/A</v>
      </c>
    </row>
    <row r="1869" spans="1:59">
      <c r="A1869">
        <v>-479902</v>
      </c>
      <c r="B1869">
        <v>-943486</v>
      </c>
      <c r="C1869">
        <v>348395</v>
      </c>
      <c r="D1869">
        <v>8840</v>
      </c>
      <c r="F1869">
        <v>22658</v>
      </c>
      <c r="G1869">
        <v>36688</v>
      </c>
      <c r="I1869">
        <v>4816</v>
      </c>
      <c r="J1869">
        <v>199</v>
      </c>
      <c r="L1869">
        <v>6945</v>
      </c>
      <c r="M1869">
        <v>7710</v>
      </c>
      <c r="N1869">
        <v>3148</v>
      </c>
      <c r="O1869">
        <v>243420</v>
      </c>
      <c r="P1869">
        <v>682819</v>
      </c>
      <c r="Q1869">
        <v>309330</v>
      </c>
      <c r="R1869">
        <v>124952</v>
      </c>
      <c r="S1869">
        <v>78062</v>
      </c>
      <c r="T1869">
        <v>152726</v>
      </c>
      <c r="U1869">
        <v>48216</v>
      </c>
      <c r="V1869">
        <v>544360</v>
      </c>
      <c r="X1869">
        <v>83353</v>
      </c>
      <c r="Y1869">
        <v>285305</v>
      </c>
      <c r="Z1869">
        <v>1626306</v>
      </c>
      <c r="AA1869">
        <v>-22679</v>
      </c>
      <c r="AB1869">
        <v>-1296</v>
      </c>
      <c r="AC1869">
        <v>0</v>
      </c>
      <c r="AD1869">
        <v>-1560</v>
      </c>
      <c r="AE1869">
        <v>-1042</v>
      </c>
      <c r="AF1869">
        <v>346222</v>
      </c>
      <c r="AG1869">
        <v>319645</v>
      </c>
      <c r="AH1869">
        <v>-623842</v>
      </c>
      <c r="AI1869">
        <v>-143940</v>
      </c>
      <c r="AJ1869">
        <v>-479902</v>
      </c>
      <c r="AK1869">
        <v>0</v>
      </c>
      <c r="AL1869">
        <v>0</v>
      </c>
      <c r="AM1869">
        <v>0</v>
      </c>
      <c r="AO1869">
        <v>0</v>
      </c>
      <c r="AP1869">
        <v>19930</v>
      </c>
      <c r="AQ1869" t="s">
        <v>90</v>
      </c>
      <c r="AR1869" t="s">
        <v>91</v>
      </c>
      <c r="AS1869" t="s">
        <v>90</v>
      </c>
      <c r="AT1869" t="s">
        <v>91</v>
      </c>
      <c r="AU1869">
        <v>6031</v>
      </c>
      <c r="AV1869" t="s">
        <v>61</v>
      </c>
      <c r="AW1869">
        <v>3</v>
      </c>
      <c r="AX1869">
        <v>3</v>
      </c>
      <c r="AY1869">
        <v>2020</v>
      </c>
      <c r="AZ1869">
        <v>3</v>
      </c>
      <c r="BA1869" t="str">
        <f t="shared" si="58"/>
        <v>20203</v>
      </c>
      <c r="BB1869" t="str">
        <f t="shared" si="59"/>
        <v>20203Alaska Airlines Inc.</v>
      </c>
      <c r="BC1869" t="e">
        <f>#N/A</f>
        <v>#N/A</v>
      </c>
      <c r="BD1869" t="e">
        <f>#N/A</f>
        <v>#N/A</v>
      </c>
      <c r="BE1869" t="e">
        <f>#N/A</f>
        <v>#N/A</v>
      </c>
      <c r="BF1869" t="e">
        <f>#N/A</f>
        <v>#N/A</v>
      </c>
      <c r="BG1869" t="e">
        <f>#N/A</f>
        <v>#N/A</v>
      </c>
    </row>
    <row r="1870" spans="1:59">
      <c r="A1870">
        <v>-21355</v>
      </c>
      <c r="B1870">
        <v>-42079</v>
      </c>
      <c r="C1870">
        <v>15531</v>
      </c>
      <c r="D1870">
        <v>0</v>
      </c>
      <c r="F1870">
        <v>0</v>
      </c>
      <c r="G1870">
        <v>1635</v>
      </c>
      <c r="I1870">
        <v>215</v>
      </c>
      <c r="J1870">
        <v>9</v>
      </c>
      <c r="L1870">
        <v>310</v>
      </c>
      <c r="M1870">
        <v>0</v>
      </c>
      <c r="N1870">
        <v>0</v>
      </c>
      <c r="O1870">
        <v>0</v>
      </c>
      <c r="P1870">
        <v>17699</v>
      </c>
      <c r="Q1870">
        <v>13789</v>
      </c>
      <c r="R1870">
        <v>5570</v>
      </c>
      <c r="S1870">
        <v>3480</v>
      </c>
      <c r="T1870">
        <v>6808</v>
      </c>
      <c r="U1870">
        <v>2149</v>
      </c>
      <c r="V1870">
        <v>24266</v>
      </c>
      <c r="X1870">
        <v>3716</v>
      </c>
      <c r="Y1870">
        <v>0</v>
      </c>
      <c r="Z1870">
        <v>59778</v>
      </c>
      <c r="AA1870">
        <v>-1011</v>
      </c>
      <c r="AB1870">
        <v>-58</v>
      </c>
      <c r="AC1870">
        <v>0</v>
      </c>
      <c r="AD1870">
        <v>0</v>
      </c>
      <c r="AE1870">
        <v>-46</v>
      </c>
      <c r="AF1870">
        <v>15434</v>
      </c>
      <c r="AG1870">
        <v>14318</v>
      </c>
      <c r="AH1870">
        <v>-27761</v>
      </c>
      <c r="AI1870">
        <v>-6405</v>
      </c>
      <c r="AJ1870">
        <v>-21355</v>
      </c>
      <c r="AK1870">
        <v>0</v>
      </c>
      <c r="AL1870">
        <v>0</v>
      </c>
      <c r="AM1870">
        <v>0</v>
      </c>
      <c r="AO1870">
        <v>0</v>
      </c>
      <c r="AP1870">
        <v>19930</v>
      </c>
      <c r="AQ1870" t="s">
        <v>90</v>
      </c>
      <c r="AR1870" t="s">
        <v>91</v>
      </c>
      <c r="AS1870" t="s">
        <v>90</v>
      </c>
      <c r="AT1870" t="s">
        <v>91</v>
      </c>
      <c r="AU1870">
        <v>16031</v>
      </c>
      <c r="AV1870" t="s">
        <v>62</v>
      </c>
      <c r="AW1870">
        <v>3</v>
      </c>
      <c r="AX1870">
        <v>3</v>
      </c>
      <c r="AY1870">
        <v>2020</v>
      </c>
      <c r="AZ1870">
        <v>3</v>
      </c>
      <c r="BA1870" t="str">
        <f t="shared" si="58"/>
        <v>20203</v>
      </c>
      <c r="BB1870" t="str">
        <f t="shared" si="59"/>
        <v>20203Alaska Airlines Inc.</v>
      </c>
      <c r="BC1870" t="e">
        <f>#N/A</f>
        <v>#N/A</v>
      </c>
      <c r="BD1870" t="e">
        <f>#N/A</f>
        <v>#N/A</v>
      </c>
      <c r="BE1870" t="e">
        <f>#N/A</f>
        <v>#N/A</v>
      </c>
      <c r="BF1870" t="e">
        <f>#N/A</f>
        <v>#N/A</v>
      </c>
      <c r="BG1870" t="e">
        <f>#N/A</f>
        <v>#N/A</v>
      </c>
    </row>
    <row r="1871" spans="1:59">
      <c r="A1871">
        <v>-389270</v>
      </c>
      <c r="B1871">
        <v>-587273</v>
      </c>
      <c r="C1871">
        <v>400744</v>
      </c>
      <c r="D1871">
        <v>9685</v>
      </c>
      <c r="F1871">
        <v>19018</v>
      </c>
      <c r="G1871">
        <v>38765</v>
      </c>
      <c r="I1871">
        <v>5853</v>
      </c>
      <c r="J1871">
        <v>225</v>
      </c>
      <c r="L1871">
        <v>12949</v>
      </c>
      <c r="M1871">
        <v>8806</v>
      </c>
      <c r="N1871">
        <v>2647</v>
      </c>
      <c r="O1871">
        <v>262199</v>
      </c>
      <c r="P1871">
        <v>760891</v>
      </c>
      <c r="Q1871">
        <v>283668</v>
      </c>
      <c r="R1871">
        <v>99733</v>
      </c>
      <c r="S1871">
        <v>81614</v>
      </c>
      <c r="T1871">
        <v>141682</v>
      </c>
      <c r="U1871">
        <v>41714</v>
      </c>
      <c r="V1871">
        <v>316512</v>
      </c>
      <c r="X1871">
        <v>75085</v>
      </c>
      <c r="Y1871">
        <v>308155</v>
      </c>
      <c r="Z1871">
        <v>1348164</v>
      </c>
      <c r="AA1871">
        <v>-21211</v>
      </c>
      <c r="AB1871">
        <v>-1536</v>
      </c>
      <c r="AC1871">
        <v>0</v>
      </c>
      <c r="AD1871">
        <v>-758</v>
      </c>
      <c r="AE1871">
        <v>4599</v>
      </c>
      <c r="AF1871">
        <v>-7426</v>
      </c>
      <c r="AG1871">
        <v>-26332</v>
      </c>
      <c r="AH1871">
        <v>-613605</v>
      </c>
      <c r="AI1871">
        <v>-224335</v>
      </c>
      <c r="AJ1871">
        <v>-389270</v>
      </c>
      <c r="AK1871">
        <v>0</v>
      </c>
      <c r="AL1871">
        <v>0</v>
      </c>
      <c r="AM1871">
        <v>0</v>
      </c>
      <c r="AO1871">
        <v>0</v>
      </c>
      <c r="AP1871">
        <v>19930</v>
      </c>
      <c r="AQ1871" t="s">
        <v>90</v>
      </c>
      <c r="AR1871" t="s">
        <v>91</v>
      </c>
      <c r="AS1871" t="s">
        <v>90</v>
      </c>
      <c r="AT1871" t="s">
        <v>91</v>
      </c>
      <c r="AU1871">
        <v>6031</v>
      </c>
      <c r="AV1871" t="s">
        <v>61</v>
      </c>
      <c r="AW1871">
        <v>3</v>
      </c>
      <c r="AX1871">
        <v>3</v>
      </c>
      <c r="AY1871">
        <v>2020</v>
      </c>
      <c r="AZ1871">
        <v>4</v>
      </c>
      <c r="BA1871" t="str">
        <f t="shared" si="58"/>
        <v>20204</v>
      </c>
      <c r="BB1871" t="str">
        <f t="shared" si="59"/>
        <v>20204Alaska Airlines Inc.</v>
      </c>
      <c r="BC1871" t="e">
        <f>#N/A</f>
        <v>#N/A</v>
      </c>
      <c r="BD1871" t="e">
        <f>#N/A</f>
        <v>#N/A</v>
      </c>
      <c r="BE1871" t="e">
        <f>#N/A</f>
        <v>#N/A</v>
      </c>
      <c r="BF1871" t="e">
        <f>#N/A</f>
        <v>#N/A</v>
      </c>
      <c r="BG1871" t="e">
        <f>#N/A</f>
        <v>#N/A</v>
      </c>
    </row>
    <row r="1872" spans="1:59">
      <c r="A1872">
        <v>-39372</v>
      </c>
      <c r="B1872">
        <v>-59457</v>
      </c>
      <c r="C1872">
        <v>40832</v>
      </c>
      <c r="D1872">
        <v>0</v>
      </c>
      <c r="F1872">
        <v>-210</v>
      </c>
      <c r="G1872">
        <v>3950</v>
      </c>
      <c r="I1872">
        <v>596</v>
      </c>
      <c r="J1872">
        <v>23</v>
      </c>
      <c r="L1872">
        <v>1319</v>
      </c>
      <c r="M1872">
        <v>0</v>
      </c>
      <c r="N1872">
        <v>0</v>
      </c>
      <c r="O1872">
        <v>0</v>
      </c>
      <c r="P1872">
        <v>46510</v>
      </c>
      <c r="Q1872">
        <v>28903</v>
      </c>
      <c r="R1872">
        <v>10162</v>
      </c>
      <c r="S1872">
        <v>8316</v>
      </c>
      <c r="T1872">
        <v>14436</v>
      </c>
      <c r="U1872">
        <v>4250</v>
      </c>
      <c r="V1872">
        <v>32250</v>
      </c>
      <c r="X1872">
        <v>7650</v>
      </c>
      <c r="Y1872">
        <v>0</v>
      </c>
      <c r="Z1872">
        <v>105967</v>
      </c>
      <c r="AA1872">
        <v>-2161</v>
      </c>
      <c r="AB1872">
        <v>-156</v>
      </c>
      <c r="AC1872">
        <v>0</v>
      </c>
      <c r="AD1872">
        <v>0</v>
      </c>
      <c r="AE1872">
        <v>469</v>
      </c>
      <c r="AF1872">
        <v>-757</v>
      </c>
      <c r="AG1872">
        <v>-2606</v>
      </c>
      <c r="AH1872">
        <v>-62063</v>
      </c>
      <c r="AI1872">
        <v>-22690</v>
      </c>
      <c r="AJ1872">
        <v>-39372</v>
      </c>
      <c r="AK1872">
        <v>0</v>
      </c>
      <c r="AL1872">
        <v>0</v>
      </c>
      <c r="AM1872">
        <v>0</v>
      </c>
      <c r="AO1872">
        <v>0</v>
      </c>
      <c r="AP1872">
        <v>19930</v>
      </c>
      <c r="AQ1872" t="s">
        <v>90</v>
      </c>
      <c r="AR1872" t="s">
        <v>91</v>
      </c>
      <c r="AS1872" t="s">
        <v>90</v>
      </c>
      <c r="AT1872" t="s">
        <v>91</v>
      </c>
      <c r="AU1872">
        <v>16031</v>
      </c>
      <c r="AV1872" t="s">
        <v>62</v>
      </c>
      <c r="AW1872">
        <v>3</v>
      </c>
      <c r="AX1872">
        <v>3</v>
      </c>
      <c r="AY1872">
        <v>2020</v>
      </c>
      <c r="AZ1872">
        <v>4</v>
      </c>
      <c r="BA1872" t="str">
        <f t="shared" si="58"/>
        <v>20204</v>
      </c>
      <c r="BB1872" t="str">
        <f t="shared" si="59"/>
        <v>20204Alaska Airlines Inc.</v>
      </c>
      <c r="BC1872" t="e">
        <f>#N/A</f>
        <v>#N/A</v>
      </c>
      <c r="BD1872" t="e">
        <f>#N/A</f>
        <v>#N/A</v>
      </c>
      <c r="BE1872" t="e">
        <f>#N/A</f>
        <v>#N/A</v>
      </c>
      <c r="BF1872" t="e">
        <f>#N/A</f>
        <v>#N/A</v>
      </c>
      <c r="BG1872" t="e">
        <f>#N/A</f>
        <v>#N/A</v>
      </c>
    </row>
    <row r="1873" spans="1:59">
      <c r="A1873">
        <v>-172561</v>
      </c>
      <c r="B1873">
        <v>-554060</v>
      </c>
      <c r="C1873">
        <v>388275</v>
      </c>
      <c r="D1873">
        <v>9487</v>
      </c>
      <c r="F1873">
        <v>17564</v>
      </c>
      <c r="G1873">
        <v>35807</v>
      </c>
      <c r="I1873">
        <v>4292</v>
      </c>
      <c r="J1873">
        <v>177</v>
      </c>
      <c r="L1873">
        <v>38554</v>
      </c>
      <c r="M1873">
        <v>14082</v>
      </c>
      <c r="N1873">
        <v>2558</v>
      </c>
      <c r="O1873">
        <v>234644</v>
      </c>
      <c r="P1873">
        <v>745441</v>
      </c>
      <c r="Q1873">
        <v>349051</v>
      </c>
      <c r="R1873">
        <v>101133</v>
      </c>
      <c r="S1873">
        <v>93250</v>
      </c>
      <c r="T1873">
        <v>175508</v>
      </c>
      <c r="U1873">
        <v>55867</v>
      </c>
      <c r="V1873">
        <v>136585</v>
      </c>
      <c r="X1873">
        <v>71513</v>
      </c>
      <c r="Y1873">
        <v>316594</v>
      </c>
      <c r="Z1873">
        <v>1299501</v>
      </c>
      <c r="AA1873">
        <v>-19342</v>
      </c>
      <c r="AB1873">
        <v>-2512</v>
      </c>
      <c r="AC1873">
        <v>0</v>
      </c>
      <c r="AD1873">
        <v>-2230</v>
      </c>
      <c r="AE1873">
        <v>18054</v>
      </c>
      <c r="AF1873">
        <v>338856</v>
      </c>
      <c r="AG1873">
        <v>332825</v>
      </c>
      <c r="AH1873">
        <v>-221235</v>
      </c>
      <c r="AI1873">
        <v>-48674</v>
      </c>
      <c r="AJ1873">
        <v>-172561</v>
      </c>
      <c r="AK1873">
        <v>0</v>
      </c>
      <c r="AL1873">
        <v>0</v>
      </c>
      <c r="AM1873">
        <v>0</v>
      </c>
      <c r="AO1873">
        <v>0</v>
      </c>
      <c r="AP1873">
        <v>19930</v>
      </c>
      <c r="AQ1873" t="s">
        <v>90</v>
      </c>
      <c r="AR1873" t="s">
        <v>91</v>
      </c>
      <c r="AS1873" t="s">
        <v>90</v>
      </c>
      <c r="AT1873" t="s">
        <v>91</v>
      </c>
      <c r="AU1873">
        <v>6031</v>
      </c>
      <c r="AV1873" t="s">
        <v>61</v>
      </c>
      <c r="AW1873">
        <v>3</v>
      </c>
      <c r="AX1873">
        <v>3</v>
      </c>
      <c r="AY1873">
        <v>2021</v>
      </c>
      <c r="AZ1873">
        <v>1</v>
      </c>
      <c r="BA1873" t="str">
        <f t="shared" si="58"/>
        <v>20211</v>
      </c>
      <c r="BB1873" t="str">
        <f t="shared" si="59"/>
        <v>20211Alaska Airlines Inc.</v>
      </c>
      <c r="BC1873" t="e">
        <f>#N/A</f>
        <v>#N/A</v>
      </c>
      <c r="BD1873" t="e">
        <f>#N/A</f>
        <v>#N/A</v>
      </c>
      <c r="BE1873" t="e">
        <f>#N/A</f>
        <v>#N/A</v>
      </c>
      <c r="BF1873" t="e">
        <f>#N/A</f>
        <v>#N/A</v>
      </c>
      <c r="BG1873" t="e">
        <f>#N/A</f>
        <v>#N/A</v>
      </c>
    </row>
    <row r="1874" spans="1:59">
      <c r="A1874">
        <v>-15734</v>
      </c>
      <c r="B1874">
        <v>-57170</v>
      </c>
      <c r="C1874">
        <v>42875</v>
      </c>
      <c r="D1874">
        <v>0</v>
      </c>
      <c r="F1874">
        <v>-213</v>
      </c>
      <c r="G1874">
        <v>3954</v>
      </c>
      <c r="I1874">
        <v>474</v>
      </c>
      <c r="J1874">
        <v>20</v>
      </c>
      <c r="L1874">
        <v>4257</v>
      </c>
      <c r="M1874">
        <v>0</v>
      </c>
      <c r="N1874">
        <v>0</v>
      </c>
      <c r="O1874">
        <v>0</v>
      </c>
      <c r="P1874">
        <v>51367</v>
      </c>
      <c r="Q1874">
        <v>38544</v>
      </c>
      <c r="R1874">
        <v>11168</v>
      </c>
      <c r="S1874">
        <v>10297</v>
      </c>
      <c r="T1874">
        <v>19380</v>
      </c>
      <c r="U1874">
        <v>6169</v>
      </c>
      <c r="V1874">
        <v>15082</v>
      </c>
      <c r="X1874">
        <v>7897</v>
      </c>
      <c r="Y1874">
        <v>0</v>
      </c>
      <c r="Z1874">
        <v>108537</v>
      </c>
      <c r="AA1874">
        <v>-2136</v>
      </c>
      <c r="AB1874">
        <v>-277</v>
      </c>
      <c r="AC1874">
        <v>0</v>
      </c>
      <c r="AD1874">
        <v>0</v>
      </c>
      <c r="AE1874">
        <v>1994</v>
      </c>
      <c r="AF1874">
        <v>37418</v>
      </c>
      <c r="AG1874">
        <v>36998</v>
      </c>
      <c r="AH1874">
        <v>-20171</v>
      </c>
      <c r="AI1874">
        <v>-4438</v>
      </c>
      <c r="AJ1874">
        <v>-15734</v>
      </c>
      <c r="AK1874">
        <v>0</v>
      </c>
      <c r="AL1874">
        <v>0</v>
      </c>
      <c r="AM1874">
        <v>0</v>
      </c>
      <c r="AO1874">
        <v>0</v>
      </c>
      <c r="AP1874">
        <v>19930</v>
      </c>
      <c r="AQ1874" t="s">
        <v>90</v>
      </c>
      <c r="AR1874" t="s">
        <v>91</v>
      </c>
      <c r="AS1874" t="s">
        <v>90</v>
      </c>
      <c r="AT1874" t="s">
        <v>91</v>
      </c>
      <c r="AU1874">
        <v>16031</v>
      </c>
      <c r="AV1874" t="s">
        <v>62</v>
      </c>
      <c r="AW1874">
        <v>3</v>
      </c>
      <c r="AX1874">
        <v>3</v>
      </c>
      <c r="AY1874">
        <v>2021</v>
      </c>
      <c r="AZ1874">
        <v>1</v>
      </c>
      <c r="BA1874" t="str">
        <f t="shared" si="58"/>
        <v>20211</v>
      </c>
      <c r="BB1874" t="str">
        <f t="shared" si="59"/>
        <v>20211Alaska Airlines Inc.</v>
      </c>
      <c r="BC1874" t="e">
        <f>#N/A</f>
        <v>#N/A</v>
      </c>
      <c r="BD1874" t="e">
        <f>#N/A</f>
        <v>#N/A</v>
      </c>
      <c r="BE1874" t="e">
        <f>#N/A</f>
        <v>#N/A</v>
      </c>
      <c r="BF1874" t="e">
        <f>#N/A</f>
        <v>#N/A</v>
      </c>
      <c r="BG1874" t="e">
        <f>#N/A</f>
        <v>#N/A</v>
      </c>
    </row>
    <row r="1875" spans="1:59">
      <c r="A1875">
        <v>16748</v>
      </c>
      <c r="B1875">
        <v>-8649</v>
      </c>
      <c r="C1875">
        <v>63309</v>
      </c>
      <c r="D1875">
        <v>0</v>
      </c>
      <c r="F1875">
        <v>-115</v>
      </c>
      <c r="G1875">
        <v>4023</v>
      </c>
      <c r="I1875">
        <v>358</v>
      </c>
      <c r="J1875">
        <v>13</v>
      </c>
      <c r="L1875">
        <v>1970</v>
      </c>
      <c r="M1875">
        <v>0</v>
      </c>
      <c r="N1875">
        <v>0</v>
      </c>
      <c r="O1875">
        <v>0</v>
      </c>
      <c r="P1875">
        <v>69557</v>
      </c>
      <c r="Q1875">
        <v>31548</v>
      </c>
      <c r="R1875">
        <v>8789</v>
      </c>
      <c r="S1875">
        <v>8202</v>
      </c>
      <c r="T1875">
        <v>14746</v>
      </c>
      <c r="U1875">
        <v>5019</v>
      </c>
      <c r="V1875">
        <v>4749</v>
      </c>
      <c r="X1875">
        <v>5154</v>
      </c>
      <c r="Y1875">
        <v>0</v>
      </c>
      <c r="Z1875">
        <v>78206</v>
      </c>
      <c r="AA1875">
        <v>-1309</v>
      </c>
      <c r="AB1875">
        <v>-705</v>
      </c>
      <c r="AC1875">
        <v>0</v>
      </c>
      <c r="AD1875">
        <v>0</v>
      </c>
      <c r="AE1875">
        <v>3476</v>
      </c>
      <c r="AF1875">
        <v>29213</v>
      </c>
      <c r="AG1875">
        <v>30675</v>
      </c>
      <c r="AH1875">
        <v>22026</v>
      </c>
      <c r="AI1875">
        <v>5278</v>
      </c>
      <c r="AJ1875">
        <v>16748</v>
      </c>
      <c r="AK1875">
        <v>0</v>
      </c>
      <c r="AL1875">
        <v>0</v>
      </c>
      <c r="AM1875">
        <v>0</v>
      </c>
      <c r="AO1875">
        <v>0</v>
      </c>
      <c r="AP1875">
        <v>19930</v>
      </c>
      <c r="AQ1875" t="s">
        <v>90</v>
      </c>
      <c r="AR1875" t="s">
        <v>91</v>
      </c>
      <c r="AS1875" t="s">
        <v>90</v>
      </c>
      <c r="AT1875" t="s">
        <v>91</v>
      </c>
      <c r="AU1875">
        <v>16031</v>
      </c>
      <c r="AV1875" t="s">
        <v>62</v>
      </c>
      <c r="AW1875">
        <v>3</v>
      </c>
      <c r="AX1875">
        <v>3</v>
      </c>
      <c r="AY1875">
        <v>2021</v>
      </c>
      <c r="AZ1875">
        <v>2</v>
      </c>
      <c r="BA1875" t="str">
        <f t="shared" si="58"/>
        <v>20212</v>
      </c>
      <c r="BB1875" t="str">
        <f t="shared" si="59"/>
        <v>20212Alaska Airlines Inc.</v>
      </c>
      <c r="BC1875" t="e">
        <f>#N/A</f>
        <v>#N/A</v>
      </c>
      <c r="BD1875" t="e">
        <f>#N/A</f>
        <v>#N/A</v>
      </c>
      <c r="BE1875" t="e">
        <f>#N/A</f>
        <v>#N/A</v>
      </c>
      <c r="BF1875" t="e">
        <f>#N/A</f>
        <v>#N/A</v>
      </c>
      <c r="BG1875" t="e">
        <f>#N/A</f>
        <v>#N/A</v>
      </c>
    </row>
    <row r="1876" spans="1:59">
      <c r="A1876">
        <v>312316</v>
      </c>
      <c r="B1876">
        <v>-33863</v>
      </c>
      <c r="C1876">
        <v>921711</v>
      </c>
      <c r="D1876">
        <v>10732</v>
      </c>
      <c r="F1876">
        <v>22763</v>
      </c>
      <c r="G1876">
        <v>58564</v>
      </c>
      <c r="I1876">
        <v>5215</v>
      </c>
      <c r="J1876">
        <v>189</v>
      </c>
      <c r="L1876">
        <v>28680</v>
      </c>
      <c r="M1876">
        <v>25361</v>
      </c>
      <c r="N1876">
        <v>3023</v>
      </c>
      <c r="O1876">
        <v>379965</v>
      </c>
      <c r="P1876">
        <v>1456205</v>
      </c>
      <c r="Q1876">
        <v>459301</v>
      </c>
      <c r="R1876">
        <v>127956</v>
      </c>
      <c r="S1876">
        <v>119411</v>
      </c>
      <c r="T1876">
        <v>214687</v>
      </c>
      <c r="U1876">
        <v>73071</v>
      </c>
      <c r="V1876">
        <v>69142</v>
      </c>
      <c r="X1876">
        <v>75033</v>
      </c>
      <c r="Y1876">
        <v>351467</v>
      </c>
      <c r="Z1876">
        <v>1490068</v>
      </c>
      <c r="AA1876">
        <v>-19060</v>
      </c>
      <c r="AB1876">
        <v>-10258</v>
      </c>
      <c r="AC1876">
        <v>0</v>
      </c>
      <c r="AD1876">
        <v>-1989</v>
      </c>
      <c r="AE1876">
        <v>50604</v>
      </c>
      <c r="AF1876">
        <v>425305</v>
      </c>
      <c r="AG1876">
        <v>444602</v>
      </c>
      <c r="AH1876">
        <v>410739</v>
      </c>
      <c r="AI1876">
        <v>98423</v>
      </c>
      <c r="AJ1876">
        <v>312316</v>
      </c>
      <c r="AK1876">
        <v>0</v>
      </c>
      <c r="AL1876">
        <v>0</v>
      </c>
      <c r="AM1876">
        <v>0</v>
      </c>
      <c r="AO1876">
        <v>0</v>
      </c>
      <c r="AP1876">
        <v>19930</v>
      </c>
      <c r="AQ1876" t="s">
        <v>90</v>
      </c>
      <c r="AR1876" t="s">
        <v>91</v>
      </c>
      <c r="AS1876" t="s">
        <v>90</v>
      </c>
      <c r="AT1876" t="s">
        <v>91</v>
      </c>
      <c r="AU1876">
        <v>6031</v>
      </c>
      <c r="AV1876" t="s">
        <v>61</v>
      </c>
      <c r="AW1876">
        <v>3</v>
      </c>
      <c r="AX1876">
        <v>3</v>
      </c>
      <c r="AY1876">
        <v>2021</v>
      </c>
      <c r="AZ1876">
        <v>2</v>
      </c>
      <c r="BA1876" t="str">
        <f t="shared" si="58"/>
        <v>20212</v>
      </c>
      <c r="BB1876" t="str">
        <f t="shared" si="59"/>
        <v>20212Alaska Airlines Inc.</v>
      </c>
      <c r="BC1876" t="e">
        <f>#N/A</f>
        <v>#N/A</v>
      </c>
      <c r="BD1876" t="e">
        <f>#N/A</f>
        <v>#N/A</v>
      </c>
      <c r="BE1876" t="e">
        <f>#N/A</f>
        <v>#N/A</v>
      </c>
      <c r="BF1876" t="e">
        <f>#N/A</f>
        <v>#N/A</v>
      </c>
      <c r="BG1876" t="e">
        <f>#N/A</f>
        <v>#N/A</v>
      </c>
    </row>
    <row r="1877" spans="1:59">
      <c r="A1877">
        <v>2872</v>
      </c>
      <c r="B1877">
        <v>3298</v>
      </c>
      <c r="C1877">
        <v>62518</v>
      </c>
      <c r="D1877">
        <v>0</v>
      </c>
      <c r="F1877">
        <v>-134</v>
      </c>
      <c r="G1877">
        <v>3485</v>
      </c>
      <c r="I1877">
        <v>375</v>
      </c>
      <c r="J1877">
        <v>11</v>
      </c>
      <c r="L1877">
        <v>3893</v>
      </c>
      <c r="M1877">
        <v>0</v>
      </c>
      <c r="N1877">
        <v>0</v>
      </c>
      <c r="O1877">
        <v>0</v>
      </c>
      <c r="P1877">
        <v>70148</v>
      </c>
      <c r="Q1877">
        <v>27697</v>
      </c>
      <c r="R1877">
        <v>6490</v>
      </c>
      <c r="S1877">
        <v>7418</v>
      </c>
      <c r="T1877">
        <v>12249</v>
      </c>
      <c r="U1877">
        <v>4275</v>
      </c>
      <c r="V1877">
        <v>4731</v>
      </c>
      <c r="X1877">
        <v>3990</v>
      </c>
      <c r="Y1877">
        <v>0</v>
      </c>
      <c r="Z1877">
        <v>66849</v>
      </c>
      <c r="AA1877">
        <v>-918</v>
      </c>
      <c r="AB1877">
        <v>-169</v>
      </c>
      <c r="AC1877">
        <v>0</v>
      </c>
      <c r="AD1877">
        <v>0</v>
      </c>
      <c r="AE1877">
        <v>830</v>
      </c>
      <c r="AF1877">
        <v>639</v>
      </c>
      <c r="AG1877">
        <v>383</v>
      </c>
      <c r="AH1877">
        <v>3681</v>
      </c>
      <c r="AI1877">
        <v>809</v>
      </c>
      <c r="AJ1877">
        <v>2872</v>
      </c>
      <c r="AK1877">
        <v>0</v>
      </c>
      <c r="AL1877">
        <v>0</v>
      </c>
      <c r="AM1877">
        <v>0</v>
      </c>
      <c r="AO1877">
        <v>0</v>
      </c>
      <c r="AP1877">
        <v>19930</v>
      </c>
      <c r="AQ1877" t="s">
        <v>90</v>
      </c>
      <c r="AR1877" t="s">
        <v>91</v>
      </c>
      <c r="AS1877" t="s">
        <v>90</v>
      </c>
      <c r="AT1877" t="s">
        <v>91</v>
      </c>
      <c r="AU1877">
        <v>16031</v>
      </c>
      <c r="AV1877" t="s">
        <v>62</v>
      </c>
      <c r="AW1877">
        <v>3</v>
      </c>
      <c r="AX1877">
        <v>3</v>
      </c>
      <c r="AY1877">
        <v>2021</v>
      </c>
      <c r="AZ1877">
        <v>3</v>
      </c>
      <c r="BA1877" t="str">
        <f t="shared" si="58"/>
        <v>20213</v>
      </c>
      <c r="BB1877" t="str">
        <f t="shared" si="59"/>
        <v>20213Alaska Airlines Inc.</v>
      </c>
      <c r="BC1877" t="e">
        <f>#N/A</f>
        <v>#N/A</v>
      </c>
      <c r="BD1877" t="e">
        <f>#N/A</f>
        <v>#N/A</v>
      </c>
      <c r="BE1877" t="e">
        <f>#N/A</f>
        <v>#N/A</v>
      </c>
      <c r="BF1877" t="e">
        <f>#N/A</f>
        <v>#N/A</v>
      </c>
      <c r="BG1877" t="e">
        <f>#N/A</f>
        <v>#N/A</v>
      </c>
    </row>
    <row r="1878" spans="1:59">
      <c r="A1878">
        <v>176316</v>
      </c>
      <c r="B1878">
        <v>220832</v>
      </c>
      <c r="C1878">
        <v>1211296</v>
      </c>
      <c r="D1878">
        <v>10286</v>
      </c>
      <c r="F1878">
        <v>23615</v>
      </c>
      <c r="G1878">
        <v>67515</v>
      </c>
      <c r="I1878">
        <v>7273</v>
      </c>
      <c r="J1878">
        <v>205</v>
      </c>
      <c r="L1878">
        <v>75424</v>
      </c>
      <c r="M1878">
        <v>34745</v>
      </c>
      <c r="N1878">
        <v>3087</v>
      </c>
      <c r="O1878">
        <v>447844</v>
      </c>
      <c r="P1878">
        <v>1881289</v>
      </c>
      <c r="Q1878">
        <v>536621</v>
      </c>
      <c r="R1878">
        <v>125736</v>
      </c>
      <c r="S1878">
        <v>143731</v>
      </c>
      <c r="T1878">
        <v>237331</v>
      </c>
      <c r="U1878">
        <v>82824</v>
      </c>
      <c r="V1878">
        <v>91663</v>
      </c>
      <c r="X1878">
        <v>77302</v>
      </c>
      <c r="Y1878">
        <v>365250</v>
      </c>
      <c r="Z1878">
        <v>1660457</v>
      </c>
      <c r="AA1878">
        <v>-17780</v>
      </c>
      <c r="AB1878">
        <v>-3281</v>
      </c>
      <c r="AC1878">
        <v>0</v>
      </c>
      <c r="AD1878">
        <v>-2275</v>
      </c>
      <c r="AE1878">
        <v>16089</v>
      </c>
      <c r="AF1878">
        <v>12388</v>
      </c>
      <c r="AG1878">
        <v>5142</v>
      </c>
      <c r="AH1878">
        <v>225974</v>
      </c>
      <c r="AI1878">
        <v>49658</v>
      </c>
      <c r="AJ1878">
        <v>176316</v>
      </c>
      <c r="AK1878">
        <v>0</v>
      </c>
      <c r="AL1878">
        <v>0</v>
      </c>
      <c r="AM1878">
        <v>0</v>
      </c>
      <c r="AO1878">
        <v>0</v>
      </c>
      <c r="AP1878">
        <v>19930</v>
      </c>
      <c r="AQ1878" t="s">
        <v>90</v>
      </c>
      <c r="AR1878" t="s">
        <v>91</v>
      </c>
      <c r="AS1878" t="s">
        <v>90</v>
      </c>
      <c r="AT1878" t="s">
        <v>91</v>
      </c>
      <c r="AU1878">
        <v>6031</v>
      </c>
      <c r="AV1878" t="s">
        <v>61</v>
      </c>
      <c r="AW1878">
        <v>3</v>
      </c>
      <c r="AX1878">
        <v>3</v>
      </c>
      <c r="AY1878">
        <v>2021</v>
      </c>
      <c r="AZ1878">
        <v>3</v>
      </c>
      <c r="BA1878" t="str">
        <f t="shared" si="58"/>
        <v>20213</v>
      </c>
      <c r="BB1878" t="str">
        <f t="shared" si="59"/>
        <v>20213Alaska Airlines Inc.</v>
      </c>
      <c r="BC1878" t="e">
        <f>#N/A</f>
        <v>#N/A</v>
      </c>
      <c r="BD1878" t="e">
        <f>#N/A</f>
        <v>#N/A</v>
      </c>
      <c r="BE1878" t="e">
        <f>#N/A</f>
        <v>#N/A</v>
      </c>
      <c r="BF1878" t="e">
        <f>#N/A</f>
        <v>#N/A</v>
      </c>
      <c r="BG1878" t="e">
        <f>#N/A</f>
        <v>#N/A</v>
      </c>
    </row>
    <row r="1879" spans="1:59">
      <c r="A1879">
        <v>-4060</v>
      </c>
      <c r="B1879">
        <v>-7890</v>
      </c>
      <c r="C1879">
        <v>98217</v>
      </c>
      <c r="D1879">
        <v>0</v>
      </c>
      <c r="F1879">
        <v>-95</v>
      </c>
      <c r="G1879">
        <v>5326</v>
      </c>
      <c r="I1879">
        <v>519</v>
      </c>
      <c r="J1879">
        <v>17</v>
      </c>
      <c r="L1879">
        <v>5480</v>
      </c>
      <c r="M1879">
        <v>0</v>
      </c>
      <c r="N1879">
        <v>0</v>
      </c>
      <c r="O1879">
        <v>0</v>
      </c>
      <c r="P1879">
        <v>109465</v>
      </c>
      <c r="Q1879">
        <v>49340</v>
      </c>
      <c r="R1879">
        <v>10779</v>
      </c>
      <c r="S1879">
        <v>12994</v>
      </c>
      <c r="T1879">
        <v>21228</v>
      </c>
      <c r="U1879">
        <v>7154</v>
      </c>
      <c r="V1879">
        <v>9454</v>
      </c>
      <c r="X1879">
        <v>6406</v>
      </c>
      <c r="Y1879">
        <v>0</v>
      </c>
      <c r="Z1879">
        <v>117354</v>
      </c>
      <c r="AA1879">
        <v>-1423</v>
      </c>
      <c r="AB1879">
        <v>-169</v>
      </c>
      <c r="AC1879">
        <v>0</v>
      </c>
      <c r="AD1879">
        <v>0</v>
      </c>
      <c r="AE1879">
        <v>190</v>
      </c>
      <c r="AF1879">
        <v>895</v>
      </c>
      <c r="AG1879">
        <v>-507</v>
      </c>
      <c r="AH1879">
        <v>-8396</v>
      </c>
      <c r="AI1879">
        <v>-4336</v>
      </c>
      <c r="AJ1879">
        <v>-4060</v>
      </c>
      <c r="AK1879">
        <v>0</v>
      </c>
      <c r="AL1879">
        <v>0</v>
      </c>
      <c r="AM1879">
        <v>0</v>
      </c>
      <c r="AO1879">
        <v>0</v>
      </c>
      <c r="AP1879">
        <v>19930</v>
      </c>
      <c r="AQ1879" t="s">
        <v>90</v>
      </c>
      <c r="AR1879" t="s">
        <v>91</v>
      </c>
      <c r="AS1879" t="s">
        <v>90</v>
      </c>
      <c r="AT1879" t="s">
        <v>91</v>
      </c>
      <c r="AU1879">
        <v>16031</v>
      </c>
      <c r="AV1879" t="s">
        <v>62</v>
      </c>
      <c r="AW1879">
        <v>3</v>
      </c>
      <c r="AX1879">
        <v>3</v>
      </c>
      <c r="AY1879">
        <v>2021</v>
      </c>
      <c r="AZ1879">
        <v>4</v>
      </c>
      <c r="BA1879" t="str">
        <f t="shared" si="58"/>
        <v>20214</v>
      </c>
      <c r="BB1879" t="str">
        <f t="shared" si="59"/>
        <v>20214Alaska Airlines Inc.</v>
      </c>
      <c r="BC1879" t="e">
        <f>#N/A</f>
        <v>#N/A</v>
      </c>
      <c r="BD1879" t="e">
        <f>#N/A</f>
        <v>#N/A</v>
      </c>
      <c r="BE1879" t="e">
        <f>#N/A</f>
        <v>#N/A</v>
      </c>
      <c r="BF1879" t="e">
        <f>#N/A</f>
        <v>#N/A</v>
      </c>
      <c r="BG1879" t="e">
        <f>#N/A</f>
        <v>#N/A</v>
      </c>
    </row>
    <row r="1880" spans="1:59">
      <c r="A1880">
        <v>26734</v>
      </c>
      <c r="B1880">
        <v>64775</v>
      </c>
      <c r="C1880">
        <v>1171053</v>
      </c>
      <c r="D1880">
        <v>10109</v>
      </c>
      <c r="F1880">
        <v>19466</v>
      </c>
      <c r="G1880">
        <v>63499</v>
      </c>
      <c r="I1880">
        <v>6193</v>
      </c>
      <c r="J1880">
        <v>200</v>
      </c>
      <c r="L1880">
        <v>65343</v>
      </c>
      <c r="M1880">
        <v>27816</v>
      </c>
      <c r="N1880">
        <v>2690</v>
      </c>
      <c r="O1880">
        <v>421392</v>
      </c>
      <c r="P1880">
        <v>1787761</v>
      </c>
      <c r="Q1880">
        <v>588287</v>
      </c>
      <c r="R1880">
        <v>128523</v>
      </c>
      <c r="S1880">
        <v>154926</v>
      </c>
      <c r="T1880">
        <v>253100</v>
      </c>
      <c r="U1880">
        <v>85294</v>
      </c>
      <c r="V1880">
        <v>112719</v>
      </c>
      <c r="X1880">
        <v>76377</v>
      </c>
      <c r="Y1880">
        <v>323760</v>
      </c>
      <c r="Z1880">
        <v>1722986</v>
      </c>
      <c r="AA1880">
        <v>-16969</v>
      </c>
      <c r="AB1880">
        <v>-2012</v>
      </c>
      <c r="AC1880">
        <v>0</v>
      </c>
      <c r="AD1880">
        <v>-3455</v>
      </c>
      <c r="AE1880">
        <v>2268</v>
      </c>
      <c r="AF1880">
        <v>10673</v>
      </c>
      <c r="AG1880">
        <v>-9495</v>
      </c>
      <c r="AH1880">
        <v>55280</v>
      </c>
      <c r="AI1880">
        <v>28546</v>
      </c>
      <c r="AJ1880">
        <v>26734</v>
      </c>
      <c r="AK1880">
        <v>0</v>
      </c>
      <c r="AL1880">
        <v>0</v>
      </c>
      <c r="AM1880">
        <v>0</v>
      </c>
      <c r="AO1880">
        <v>0</v>
      </c>
      <c r="AP1880">
        <v>19930</v>
      </c>
      <c r="AQ1880" t="s">
        <v>90</v>
      </c>
      <c r="AR1880" t="s">
        <v>91</v>
      </c>
      <c r="AS1880" t="s">
        <v>90</v>
      </c>
      <c r="AT1880" t="s">
        <v>91</v>
      </c>
      <c r="AU1880">
        <v>6031</v>
      </c>
      <c r="AV1880" t="s">
        <v>61</v>
      </c>
      <c r="AW1880">
        <v>3</v>
      </c>
      <c r="AX1880">
        <v>3</v>
      </c>
      <c r="AY1880">
        <v>2021</v>
      </c>
      <c r="AZ1880">
        <v>4</v>
      </c>
      <c r="BA1880" t="str">
        <f t="shared" si="58"/>
        <v>20214</v>
      </c>
      <c r="BB1880" t="str">
        <f t="shared" si="59"/>
        <v>20214Alaska Airlines Inc.</v>
      </c>
      <c r="BC1880" t="e">
        <f>#N/A</f>
        <v>#N/A</v>
      </c>
      <c r="BD1880" t="e">
        <f>#N/A</f>
        <v>#N/A</v>
      </c>
      <c r="BE1880" t="e">
        <f>#N/A</f>
        <v>#N/A</v>
      </c>
      <c r="BF1880" t="e">
        <f>#N/A</f>
        <v>#N/A</v>
      </c>
      <c r="BG1880" t="e">
        <f>#N/A</f>
        <v>#N/A</v>
      </c>
    </row>
    <row r="1881" spans="1:59">
      <c r="A1881">
        <v>-76411</v>
      </c>
      <c r="B1881">
        <v>-241310</v>
      </c>
      <c r="C1881">
        <v>1043648</v>
      </c>
      <c r="D1881">
        <v>9870</v>
      </c>
      <c r="F1881">
        <v>19221</v>
      </c>
      <c r="G1881">
        <v>58762</v>
      </c>
      <c r="I1881">
        <v>4722</v>
      </c>
      <c r="J1881">
        <v>213</v>
      </c>
      <c r="L1881">
        <v>37646</v>
      </c>
      <c r="M1881">
        <v>31556</v>
      </c>
      <c r="N1881">
        <v>2729</v>
      </c>
      <c r="O1881">
        <v>362537</v>
      </c>
      <c r="P1881">
        <v>1570903</v>
      </c>
      <c r="Q1881">
        <v>632621</v>
      </c>
      <c r="R1881">
        <v>157947</v>
      </c>
      <c r="S1881">
        <v>148720</v>
      </c>
      <c r="T1881">
        <v>253093</v>
      </c>
      <c r="U1881">
        <v>87100</v>
      </c>
      <c r="V1881">
        <v>121047</v>
      </c>
      <c r="X1881">
        <v>77174</v>
      </c>
      <c r="Y1881">
        <v>334512</v>
      </c>
      <c r="Z1881">
        <v>1812213</v>
      </c>
      <c r="AA1881">
        <v>-17324</v>
      </c>
      <c r="AB1881">
        <v>-1382</v>
      </c>
      <c r="AC1881">
        <v>0</v>
      </c>
      <c r="AD1881">
        <v>-1493</v>
      </c>
      <c r="AE1881">
        <v>136593</v>
      </c>
      <c r="AF1881">
        <v>17922</v>
      </c>
      <c r="AG1881">
        <v>134318</v>
      </c>
      <c r="AH1881">
        <v>-106992</v>
      </c>
      <c r="AI1881">
        <v>-30581</v>
      </c>
      <c r="AJ1881">
        <v>-76411</v>
      </c>
      <c r="AK1881">
        <v>0</v>
      </c>
      <c r="AL1881">
        <v>0</v>
      </c>
      <c r="AM1881">
        <v>0</v>
      </c>
      <c r="AO1881">
        <v>0</v>
      </c>
      <c r="AP1881">
        <v>19930</v>
      </c>
      <c r="AQ1881" t="s">
        <v>90</v>
      </c>
      <c r="AR1881" t="s">
        <v>91</v>
      </c>
      <c r="AS1881" t="s">
        <v>90</v>
      </c>
      <c r="AT1881" t="s">
        <v>91</v>
      </c>
      <c r="AU1881">
        <v>6031</v>
      </c>
      <c r="AV1881" t="s">
        <v>61</v>
      </c>
      <c r="AW1881">
        <v>3</v>
      </c>
      <c r="AX1881">
        <v>3</v>
      </c>
      <c r="AY1881">
        <v>2022</v>
      </c>
      <c r="AZ1881">
        <v>1</v>
      </c>
      <c r="BA1881" t="str">
        <f t="shared" si="58"/>
        <v>20221</v>
      </c>
      <c r="BB1881" t="str">
        <f t="shared" si="59"/>
        <v>20221Alaska Airlines Inc.</v>
      </c>
      <c r="BC1881" t="e">
        <f>#N/A</f>
        <v>#N/A</v>
      </c>
      <c r="BD1881" t="e">
        <f>#N/A</f>
        <v>#N/A</v>
      </c>
      <c r="BE1881" t="e">
        <f>#N/A</f>
        <v>#N/A</v>
      </c>
      <c r="BF1881" t="e">
        <f>#N/A</f>
        <v>#N/A</v>
      </c>
      <c r="BG1881" t="e">
        <f>#N/A</f>
        <v>#N/A</v>
      </c>
    </row>
    <row r="1882" spans="1:59">
      <c r="A1882">
        <v>-13491</v>
      </c>
      <c r="B1882">
        <v>-31851</v>
      </c>
      <c r="C1882">
        <v>99605</v>
      </c>
      <c r="D1882">
        <v>0</v>
      </c>
      <c r="F1882">
        <v>-98</v>
      </c>
      <c r="G1882">
        <v>5608</v>
      </c>
      <c r="I1882">
        <v>451</v>
      </c>
      <c r="J1882">
        <v>20</v>
      </c>
      <c r="L1882">
        <v>3593</v>
      </c>
      <c r="M1882">
        <v>0</v>
      </c>
      <c r="N1882">
        <v>0</v>
      </c>
      <c r="O1882">
        <v>0</v>
      </c>
      <c r="P1882">
        <v>109179</v>
      </c>
      <c r="Q1882">
        <v>60377</v>
      </c>
      <c r="R1882">
        <v>15074</v>
      </c>
      <c r="S1882">
        <v>14194</v>
      </c>
      <c r="T1882">
        <v>24155</v>
      </c>
      <c r="U1882">
        <v>8313</v>
      </c>
      <c r="V1882">
        <v>11553</v>
      </c>
      <c r="X1882">
        <v>7365</v>
      </c>
      <c r="Y1882">
        <v>0</v>
      </c>
      <c r="Z1882">
        <v>141030</v>
      </c>
      <c r="AA1882">
        <v>-1653</v>
      </c>
      <c r="AB1882">
        <v>-132</v>
      </c>
      <c r="AC1882">
        <v>0</v>
      </c>
      <c r="AD1882">
        <v>0</v>
      </c>
      <c r="AE1882">
        <v>13036</v>
      </c>
      <c r="AF1882">
        <v>1710</v>
      </c>
      <c r="AG1882">
        <v>12962</v>
      </c>
      <c r="AH1882">
        <v>-18890</v>
      </c>
      <c r="AI1882">
        <v>-5399</v>
      </c>
      <c r="AJ1882">
        <v>-13491</v>
      </c>
      <c r="AK1882">
        <v>0</v>
      </c>
      <c r="AL1882">
        <v>0</v>
      </c>
      <c r="AM1882">
        <v>0</v>
      </c>
      <c r="AO1882">
        <v>0</v>
      </c>
      <c r="AP1882">
        <v>19930</v>
      </c>
      <c r="AQ1882" t="s">
        <v>90</v>
      </c>
      <c r="AR1882" t="s">
        <v>91</v>
      </c>
      <c r="AS1882" t="s">
        <v>90</v>
      </c>
      <c r="AT1882" t="s">
        <v>91</v>
      </c>
      <c r="AU1882">
        <v>16031</v>
      </c>
      <c r="AV1882" t="s">
        <v>62</v>
      </c>
      <c r="AW1882">
        <v>3</v>
      </c>
      <c r="AX1882">
        <v>3</v>
      </c>
      <c r="AY1882">
        <v>2022</v>
      </c>
      <c r="AZ1882">
        <v>1</v>
      </c>
      <c r="BA1882" t="str">
        <f t="shared" si="58"/>
        <v>20221</v>
      </c>
      <c r="BB1882" t="str">
        <f t="shared" si="59"/>
        <v>20221Alaska Airlines Inc.</v>
      </c>
      <c r="BC1882" t="e">
        <f>#N/A</f>
        <v>#N/A</v>
      </c>
      <c r="BD1882" t="e">
        <f>#N/A</f>
        <v>#N/A</v>
      </c>
      <c r="BE1882" t="e">
        <f>#N/A</f>
        <v>#N/A</v>
      </c>
      <c r="BF1882" t="e">
        <f>#N/A</f>
        <v>#N/A</v>
      </c>
      <c r="BG1882" t="e">
        <f>#N/A</f>
        <v>#N/A</v>
      </c>
    </row>
    <row r="1883" spans="1:59">
      <c r="A1883">
        <v>-929</v>
      </c>
      <c r="B1883">
        <v>-3370</v>
      </c>
      <c r="C1883">
        <v>117676</v>
      </c>
      <c r="D1883">
        <v>0</v>
      </c>
      <c r="F1883">
        <v>-73</v>
      </c>
      <c r="G1883">
        <v>5511</v>
      </c>
      <c r="I1883">
        <v>402</v>
      </c>
      <c r="J1883">
        <v>16</v>
      </c>
      <c r="L1883">
        <v>3658</v>
      </c>
      <c r="M1883">
        <v>0</v>
      </c>
      <c r="N1883">
        <v>0</v>
      </c>
      <c r="O1883">
        <v>0</v>
      </c>
      <c r="P1883">
        <v>127190</v>
      </c>
      <c r="Q1883">
        <v>60881</v>
      </c>
      <c r="R1883">
        <v>9389</v>
      </c>
      <c r="S1883">
        <v>11012</v>
      </c>
      <c r="T1883">
        <v>18475</v>
      </c>
      <c r="U1883">
        <v>7308</v>
      </c>
      <c r="V1883">
        <v>18088</v>
      </c>
      <c r="X1883">
        <v>5408</v>
      </c>
      <c r="Y1883">
        <v>0</v>
      </c>
      <c r="Z1883">
        <v>130561</v>
      </c>
      <c r="AA1883">
        <v>-1241</v>
      </c>
      <c r="AB1883">
        <v>-51</v>
      </c>
      <c r="AC1883">
        <v>0</v>
      </c>
      <c r="AD1883">
        <v>0</v>
      </c>
      <c r="AE1883">
        <v>2086</v>
      </c>
      <c r="AF1883">
        <v>1354</v>
      </c>
      <c r="AG1883">
        <v>2148</v>
      </c>
      <c r="AH1883">
        <v>-1223</v>
      </c>
      <c r="AI1883">
        <v>-294</v>
      </c>
      <c r="AJ1883">
        <v>-929</v>
      </c>
      <c r="AK1883">
        <v>0</v>
      </c>
      <c r="AL1883">
        <v>0</v>
      </c>
      <c r="AM1883">
        <v>0</v>
      </c>
      <c r="AO1883">
        <v>0</v>
      </c>
      <c r="AP1883">
        <v>19930</v>
      </c>
      <c r="AQ1883" t="s">
        <v>90</v>
      </c>
      <c r="AR1883" t="s">
        <v>91</v>
      </c>
      <c r="AS1883" t="s">
        <v>90</v>
      </c>
      <c r="AT1883" t="s">
        <v>91</v>
      </c>
      <c r="AU1883">
        <v>16031</v>
      </c>
      <c r="AV1883" t="s">
        <v>62</v>
      </c>
      <c r="AW1883">
        <v>3</v>
      </c>
      <c r="AX1883">
        <v>3</v>
      </c>
      <c r="AY1883">
        <v>2022</v>
      </c>
      <c r="AZ1883">
        <v>2</v>
      </c>
      <c r="BA1883" t="str">
        <f t="shared" si="58"/>
        <v>20222</v>
      </c>
      <c r="BB1883" t="str">
        <f t="shared" si="59"/>
        <v>20222Alaska Airlines Inc.</v>
      </c>
      <c r="BC1883" t="e">
        <f>#N/A</f>
        <v>#N/A</v>
      </c>
      <c r="BD1883" t="e">
        <f>#N/A</f>
        <v>#N/A</v>
      </c>
      <c r="BE1883" t="e">
        <f>#N/A</f>
        <v>#N/A</v>
      </c>
      <c r="BF1883" t="e">
        <f>#N/A</f>
        <v>#N/A</v>
      </c>
      <c r="BG1883" t="e">
        <f>#N/A</f>
        <v>#N/A</v>
      </c>
    </row>
    <row r="1884" spans="1:59">
      <c r="A1884">
        <v>144161</v>
      </c>
      <c r="B1884">
        <v>159317</v>
      </c>
      <c r="C1884">
        <v>1768403</v>
      </c>
      <c r="D1884">
        <v>11470</v>
      </c>
      <c r="F1884">
        <v>24425</v>
      </c>
      <c r="G1884">
        <v>82810</v>
      </c>
      <c r="I1884">
        <v>6048</v>
      </c>
      <c r="J1884">
        <v>246</v>
      </c>
      <c r="L1884">
        <v>54965</v>
      </c>
      <c r="M1884">
        <v>34364</v>
      </c>
      <c r="N1884">
        <v>2913</v>
      </c>
      <c r="O1884">
        <v>544199</v>
      </c>
      <c r="P1884">
        <v>2529843</v>
      </c>
      <c r="Q1884">
        <v>914904</v>
      </c>
      <c r="R1884">
        <v>141088</v>
      </c>
      <c r="S1884">
        <v>165487</v>
      </c>
      <c r="T1884">
        <v>277634</v>
      </c>
      <c r="U1884">
        <v>109821</v>
      </c>
      <c r="V1884">
        <v>271824</v>
      </c>
      <c r="X1884">
        <v>81263</v>
      </c>
      <c r="Y1884">
        <v>408504</v>
      </c>
      <c r="Z1884">
        <v>2370526</v>
      </c>
      <c r="AA1884">
        <v>-18650</v>
      </c>
      <c r="AB1884">
        <v>-774</v>
      </c>
      <c r="AC1884">
        <v>0</v>
      </c>
      <c r="AD1884">
        <v>-1824</v>
      </c>
      <c r="AE1884">
        <v>31349</v>
      </c>
      <c r="AF1884">
        <v>20352</v>
      </c>
      <c r="AG1884">
        <v>30454</v>
      </c>
      <c r="AH1884">
        <v>189771</v>
      </c>
      <c r="AI1884">
        <v>45609</v>
      </c>
      <c r="AJ1884">
        <v>144161</v>
      </c>
      <c r="AK1884">
        <v>0</v>
      </c>
      <c r="AL1884">
        <v>0</v>
      </c>
      <c r="AM1884">
        <v>0</v>
      </c>
      <c r="AO1884">
        <v>0</v>
      </c>
      <c r="AP1884">
        <v>19930</v>
      </c>
      <c r="AQ1884" t="s">
        <v>90</v>
      </c>
      <c r="AR1884" t="s">
        <v>91</v>
      </c>
      <c r="AS1884" t="s">
        <v>90</v>
      </c>
      <c r="AT1884" t="s">
        <v>91</v>
      </c>
      <c r="AU1884">
        <v>6031</v>
      </c>
      <c r="AV1884" t="s">
        <v>61</v>
      </c>
      <c r="AW1884">
        <v>3</v>
      </c>
      <c r="AX1884">
        <v>3</v>
      </c>
      <c r="AY1884">
        <v>2022</v>
      </c>
      <c r="AZ1884">
        <v>2</v>
      </c>
      <c r="BA1884" t="str">
        <f t="shared" si="58"/>
        <v>20222</v>
      </c>
      <c r="BB1884" t="str">
        <f t="shared" si="59"/>
        <v>20222Alaska Airlines Inc.</v>
      </c>
      <c r="BC1884" t="e">
        <f>#N/A</f>
        <v>#N/A</v>
      </c>
      <c r="BD1884" t="e">
        <f>#N/A</f>
        <v>#N/A</v>
      </c>
      <c r="BE1884" t="e">
        <f>#N/A</f>
        <v>#N/A</v>
      </c>
      <c r="BF1884" t="e">
        <f>#N/A</f>
        <v>#N/A</v>
      </c>
      <c r="BG1884" t="e">
        <f>#N/A</f>
        <v>#N/A</v>
      </c>
    </row>
    <row r="1885" spans="1:59">
      <c r="A1885">
        <v>-2958</v>
      </c>
      <c r="B1885">
        <v>430</v>
      </c>
      <c r="C1885">
        <v>99410</v>
      </c>
      <c r="D1885">
        <v>0</v>
      </c>
      <c r="F1885">
        <v>-57</v>
      </c>
      <c r="G1885">
        <v>4463</v>
      </c>
      <c r="I1885">
        <v>355</v>
      </c>
      <c r="J1885">
        <v>13</v>
      </c>
      <c r="L1885">
        <v>2996</v>
      </c>
      <c r="M1885">
        <v>0</v>
      </c>
      <c r="N1885">
        <v>0</v>
      </c>
      <c r="O1885">
        <v>0</v>
      </c>
      <c r="P1885">
        <v>107179</v>
      </c>
      <c r="Q1885">
        <v>45322</v>
      </c>
      <c r="R1885">
        <v>6928</v>
      </c>
      <c r="S1885">
        <v>8237</v>
      </c>
      <c r="T1885">
        <v>15154</v>
      </c>
      <c r="U1885">
        <v>5892</v>
      </c>
      <c r="V1885">
        <v>20945</v>
      </c>
      <c r="X1885">
        <v>4272</v>
      </c>
      <c r="Y1885">
        <v>0</v>
      </c>
      <c r="Z1885">
        <v>106749</v>
      </c>
      <c r="AA1885">
        <v>-1066</v>
      </c>
      <c r="AB1885">
        <v>-121</v>
      </c>
      <c r="AC1885">
        <v>0</v>
      </c>
      <c r="AD1885">
        <v>0</v>
      </c>
      <c r="AE1885">
        <v>-5122</v>
      </c>
      <c r="AF1885">
        <v>1471</v>
      </c>
      <c r="AG1885">
        <v>-4838</v>
      </c>
      <c r="AH1885">
        <v>-4408</v>
      </c>
      <c r="AI1885">
        <v>-1449</v>
      </c>
      <c r="AJ1885">
        <v>-2958</v>
      </c>
      <c r="AK1885">
        <v>0</v>
      </c>
      <c r="AL1885">
        <v>0</v>
      </c>
      <c r="AM1885">
        <v>0</v>
      </c>
      <c r="AO1885">
        <v>0</v>
      </c>
      <c r="AP1885">
        <v>19930</v>
      </c>
      <c r="AQ1885" t="s">
        <v>90</v>
      </c>
      <c r="AR1885" t="s">
        <v>91</v>
      </c>
      <c r="AS1885" t="s">
        <v>90</v>
      </c>
      <c r="AT1885" t="s">
        <v>91</v>
      </c>
      <c r="AU1885">
        <v>16031</v>
      </c>
      <c r="AV1885" t="s">
        <v>62</v>
      </c>
      <c r="AW1885">
        <v>3</v>
      </c>
      <c r="AX1885">
        <v>3</v>
      </c>
      <c r="AY1885">
        <v>2022</v>
      </c>
      <c r="AZ1885">
        <v>3</v>
      </c>
      <c r="BA1885" t="str">
        <f t="shared" si="58"/>
        <v>20223</v>
      </c>
      <c r="BB1885" t="str">
        <f t="shared" si="59"/>
        <v>20223Alaska Airlines Inc.</v>
      </c>
      <c r="BC1885" t="e">
        <f>#N/A</f>
        <v>#N/A</v>
      </c>
      <c r="BD1885" t="e">
        <f>#N/A</f>
        <v>#N/A</v>
      </c>
      <c r="BE1885" t="e">
        <f>#N/A</f>
        <v>#N/A</v>
      </c>
      <c r="BF1885" t="e">
        <f>#N/A</f>
        <v>#N/A</v>
      </c>
      <c r="BG1885" t="e">
        <f>#N/A</f>
        <v>#N/A</v>
      </c>
    </row>
    <row r="1886" spans="1:59">
      <c r="A1886">
        <v>61153</v>
      </c>
      <c r="B1886">
        <v>189750</v>
      </c>
      <c r="C1886">
        <v>1971489</v>
      </c>
      <c r="D1886">
        <v>11425</v>
      </c>
      <c r="F1886">
        <v>24839</v>
      </c>
      <c r="G1886">
        <v>88518</v>
      </c>
      <c r="I1886">
        <v>7047</v>
      </c>
      <c r="J1886">
        <v>248</v>
      </c>
      <c r="L1886">
        <v>59410</v>
      </c>
      <c r="M1886">
        <v>36294</v>
      </c>
      <c r="N1886">
        <v>2967</v>
      </c>
      <c r="O1886">
        <v>516902</v>
      </c>
      <c r="P1886">
        <v>2719138</v>
      </c>
      <c r="Q1886">
        <v>898818</v>
      </c>
      <c r="R1886">
        <v>137388</v>
      </c>
      <c r="S1886">
        <v>163347</v>
      </c>
      <c r="T1886">
        <v>300539</v>
      </c>
      <c r="U1886">
        <v>116847</v>
      </c>
      <c r="V1886">
        <v>415381</v>
      </c>
      <c r="X1886">
        <v>84722</v>
      </c>
      <c r="Y1886">
        <v>412345</v>
      </c>
      <c r="Z1886">
        <v>2529388</v>
      </c>
      <c r="AA1886">
        <v>-21143</v>
      </c>
      <c r="AB1886">
        <v>-2404</v>
      </c>
      <c r="AC1886">
        <v>0</v>
      </c>
      <c r="AD1886">
        <v>-2687</v>
      </c>
      <c r="AE1886">
        <v>-101573</v>
      </c>
      <c r="AF1886">
        <v>29172</v>
      </c>
      <c r="AG1886">
        <v>-98635</v>
      </c>
      <c r="AH1886">
        <v>91115</v>
      </c>
      <c r="AI1886">
        <v>29962</v>
      </c>
      <c r="AJ1886">
        <v>61153</v>
      </c>
      <c r="AK1886">
        <v>0</v>
      </c>
      <c r="AL1886">
        <v>0</v>
      </c>
      <c r="AM1886">
        <v>0</v>
      </c>
      <c r="AO1886">
        <v>0</v>
      </c>
      <c r="AP1886">
        <v>19930</v>
      </c>
      <c r="AQ1886" t="s">
        <v>90</v>
      </c>
      <c r="AR1886" t="s">
        <v>91</v>
      </c>
      <c r="AS1886" t="s">
        <v>90</v>
      </c>
      <c r="AT1886" t="s">
        <v>91</v>
      </c>
      <c r="AU1886">
        <v>6031</v>
      </c>
      <c r="AV1886" t="s">
        <v>61</v>
      </c>
      <c r="AW1886">
        <v>3</v>
      </c>
      <c r="AX1886">
        <v>3</v>
      </c>
      <c r="AY1886">
        <v>2022</v>
      </c>
      <c r="AZ1886">
        <v>3</v>
      </c>
      <c r="BA1886" t="str">
        <f t="shared" si="58"/>
        <v>20223</v>
      </c>
      <c r="BB1886" t="str">
        <f t="shared" si="59"/>
        <v>20223Alaska Airlines Inc.</v>
      </c>
      <c r="BC1886" t="e">
        <f>#N/A</f>
        <v>#N/A</v>
      </c>
      <c r="BD1886" t="e">
        <f>#N/A</f>
        <v>#N/A</v>
      </c>
      <c r="BE1886" t="e">
        <f>#N/A</f>
        <v>#N/A</v>
      </c>
      <c r="BF1886" t="e">
        <f>#N/A</f>
        <v>#N/A</v>
      </c>
      <c r="BG1886" t="e">
        <f>#N/A</f>
        <v>#N/A</v>
      </c>
    </row>
    <row r="1887" spans="1:59">
      <c r="A1887">
        <v>-4749</v>
      </c>
      <c r="B1887">
        <v>-6297</v>
      </c>
      <c r="C1887">
        <v>110177</v>
      </c>
      <c r="D1887">
        <v>0</v>
      </c>
      <c r="F1887">
        <v>-79</v>
      </c>
      <c r="G1887">
        <v>4885</v>
      </c>
      <c r="I1887">
        <v>393</v>
      </c>
      <c r="J1887">
        <v>14</v>
      </c>
      <c r="L1887">
        <v>3765</v>
      </c>
      <c r="M1887">
        <v>0</v>
      </c>
      <c r="N1887">
        <v>0</v>
      </c>
      <c r="O1887">
        <v>0</v>
      </c>
      <c r="P1887">
        <v>119155</v>
      </c>
      <c r="Q1887">
        <v>54805</v>
      </c>
      <c r="R1887">
        <v>9379</v>
      </c>
      <c r="S1887">
        <v>10942</v>
      </c>
      <c r="T1887">
        <v>20297</v>
      </c>
      <c r="U1887">
        <v>7881</v>
      </c>
      <c r="V1887">
        <v>16680</v>
      </c>
      <c r="X1887">
        <v>5468</v>
      </c>
      <c r="Y1887">
        <v>0</v>
      </c>
      <c r="Z1887">
        <v>125453</v>
      </c>
      <c r="AA1887">
        <v>-1321</v>
      </c>
      <c r="AB1887">
        <v>389</v>
      </c>
      <c r="AC1887">
        <v>0</v>
      </c>
      <c r="AD1887">
        <v>0</v>
      </c>
      <c r="AE1887">
        <v>-651</v>
      </c>
      <c r="AF1887">
        <v>1745</v>
      </c>
      <c r="AG1887">
        <v>161</v>
      </c>
      <c r="AH1887">
        <v>-6137</v>
      </c>
      <c r="AI1887">
        <v>-1388</v>
      </c>
      <c r="AJ1887">
        <v>-4749</v>
      </c>
      <c r="AK1887">
        <v>0</v>
      </c>
      <c r="AL1887">
        <v>0</v>
      </c>
      <c r="AM1887">
        <v>0</v>
      </c>
      <c r="AO1887">
        <v>0</v>
      </c>
      <c r="AP1887">
        <v>19930</v>
      </c>
      <c r="AQ1887" t="s">
        <v>90</v>
      </c>
      <c r="AR1887" t="s">
        <v>91</v>
      </c>
      <c r="AS1887" t="s">
        <v>90</v>
      </c>
      <c r="AT1887" t="s">
        <v>91</v>
      </c>
      <c r="AU1887">
        <v>16031</v>
      </c>
      <c r="AV1887" t="s">
        <v>62</v>
      </c>
      <c r="AW1887">
        <v>3</v>
      </c>
      <c r="AX1887">
        <v>3</v>
      </c>
      <c r="AY1887">
        <v>2022</v>
      </c>
      <c r="AZ1887">
        <v>4</v>
      </c>
      <c r="BA1887" t="str">
        <f t="shared" si="58"/>
        <v>20224</v>
      </c>
      <c r="BB1887" t="str">
        <f t="shared" si="59"/>
        <v>20224Alaska Airlines Inc.</v>
      </c>
      <c r="BC1887" t="e">
        <f>#N/A</f>
        <v>#N/A</v>
      </c>
      <c r="BD1887" t="e">
        <f>#N/A</f>
        <v>#N/A</v>
      </c>
      <c r="BE1887" t="e">
        <f>#N/A</f>
        <v>#N/A</v>
      </c>
      <c r="BF1887" t="e">
        <f>#N/A</f>
        <v>#N/A</v>
      </c>
      <c r="BG1887" t="e">
        <f>#N/A</f>
        <v>#N/A</v>
      </c>
    </row>
    <row r="1888" spans="1:59">
      <c r="A1888">
        <v>62993</v>
      </c>
      <c r="B1888">
        <v>80031</v>
      </c>
      <c r="C1888">
        <v>1714952</v>
      </c>
      <c r="D1888">
        <v>11198</v>
      </c>
      <c r="F1888">
        <v>20009</v>
      </c>
      <c r="G1888">
        <v>76032</v>
      </c>
      <c r="I1888">
        <v>6111</v>
      </c>
      <c r="J1888">
        <v>217</v>
      </c>
      <c r="L1888">
        <v>58610</v>
      </c>
      <c r="M1888">
        <v>34416</v>
      </c>
      <c r="N1888">
        <v>2756</v>
      </c>
      <c r="O1888">
        <v>434738</v>
      </c>
      <c r="P1888">
        <v>2359038</v>
      </c>
      <c r="Q1888">
        <v>853054</v>
      </c>
      <c r="R1888">
        <v>145986</v>
      </c>
      <c r="S1888">
        <v>170310</v>
      </c>
      <c r="T1888">
        <v>315938</v>
      </c>
      <c r="U1888">
        <v>122676</v>
      </c>
      <c r="V1888">
        <v>259635</v>
      </c>
      <c r="X1888">
        <v>85117</v>
      </c>
      <c r="Y1888">
        <v>326292</v>
      </c>
      <c r="Z1888">
        <v>2279007</v>
      </c>
      <c r="AA1888">
        <v>-20564</v>
      </c>
      <c r="AB1888">
        <v>6047</v>
      </c>
      <c r="AC1888">
        <v>0</v>
      </c>
      <c r="AD1888">
        <v>-1132</v>
      </c>
      <c r="AE1888">
        <v>-10140</v>
      </c>
      <c r="AF1888">
        <v>27159</v>
      </c>
      <c r="AG1888">
        <v>1370</v>
      </c>
      <c r="AH1888">
        <v>81401</v>
      </c>
      <c r="AI1888">
        <v>18409</v>
      </c>
      <c r="AJ1888">
        <v>62993</v>
      </c>
      <c r="AK1888">
        <v>0</v>
      </c>
      <c r="AL1888">
        <v>0</v>
      </c>
      <c r="AM1888">
        <v>0</v>
      </c>
      <c r="AO1888">
        <v>0</v>
      </c>
      <c r="AP1888">
        <v>19930</v>
      </c>
      <c r="AQ1888" t="s">
        <v>90</v>
      </c>
      <c r="AR1888" t="s">
        <v>91</v>
      </c>
      <c r="AS1888" t="s">
        <v>90</v>
      </c>
      <c r="AT1888" t="s">
        <v>91</v>
      </c>
      <c r="AU1888">
        <v>6031</v>
      </c>
      <c r="AV1888" t="s">
        <v>61</v>
      </c>
      <c r="AW1888">
        <v>3</v>
      </c>
      <c r="AX1888">
        <v>3</v>
      </c>
      <c r="AY1888">
        <v>2022</v>
      </c>
      <c r="AZ1888">
        <v>4</v>
      </c>
      <c r="BA1888" t="str">
        <f t="shared" si="58"/>
        <v>20224</v>
      </c>
      <c r="BB1888" t="str">
        <f t="shared" si="59"/>
        <v>20224Alaska Airlines Inc.</v>
      </c>
      <c r="BC1888" t="e">
        <f>#N/A</f>
        <v>#N/A</v>
      </c>
      <c r="BD1888" t="e">
        <f>#N/A</f>
        <v>#N/A</v>
      </c>
      <c r="BE1888" t="e">
        <f>#N/A</f>
        <v>#N/A</v>
      </c>
      <c r="BF1888" t="e">
        <f>#N/A</f>
        <v>#N/A</v>
      </c>
      <c r="BG1888" t="e">
        <f>#N/A</f>
        <v>#N/A</v>
      </c>
    </row>
    <row r="1889" spans="1:59">
      <c r="A1889">
        <v>-119569</v>
      </c>
      <c r="B1889">
        <v>-121537</v>
      </c>
      <c r="C1889">
        <v>1452979</v>
      </c>
      <c r="D1889">
        <v>9264</v>
      </c>
      <c r="F1889">
        <v>19740</v>
      </c>
      <c r="G1889">
        <v>68918</v>
      </c>
      <c r="I1889">
        <v>4989</v>
      </c>
      <c r="J1889">
        <v>241</v>
      </c>
      <c r="L1889">
        <v>46332</v>
      </c>
      <c r="M1889">
        <v>33608</v>
      </c>
      <c r="N1889">
        <v>2714</v>
      </c>
      <c r="O1889">
        <v>428892</v>
      </c>
      <c r="P1889">
        <v>2067678</v>
      </c>
      <c r="Q1889">
        <v>810794</v>
      </c>
      <c r="R1889">
        <v>170013</v>
      </c>
      <c r="S1889">
        <v>165365</v>
      </c>
      <c r="T1889">
        <v>316973</v>
      </c>
      <c r="U1889">
        <v>103500</v>
      </c>
      <c r="V1889">
        <v>196193</v>
      </c>
      <c r="X1889">
        <v>86258</v>
      </c>
      <c r="Y1889">
        <v>340119</v>
      </c>
      <c r="Z1889">
        <v>2189215</v>
      </c>
      <c r="AA1889">
        <v>-22379</v>
      </c>
      <c r="AB1889">
        <v>5691</v>
      </c>
      <c r="AC1889">
        <v>0</v>
      </c>
      <c r="AD1889">
        <v>-5029</v>
      </c>
      <c r="AE1889">
        <v>-27895</v>
      </c>
      <c r="AF1889">
        <v>10374</v>
      </c>
      <c r="AG1889">
        <v>-39237</v>
      </c>
      <c r="AH1889">
        <v>-160774</v>
      </c>
      <c r="AI1889">
        <v>-41205</v>
      </c>
      <c r="AJ1889">
        <v>-119569</v>
      </c>
      <c r="AK1889">
        <v>0</v>
      </c>
      <c r="AL1889">
        <v>0</v>
      </c>
      <c r="AM1889">
        <v>0</v>
      </c>
      <c r="AO1889">
        <v>0</v>
      </c>
      <c r="AP1889">
        <v>19930</v>
      </c>
      <c r="AQ1889" t="s">
        <v>90</v>
      </c>
      <c r="AR1889" t="s">
        <v>91</v>
      </c>
      <c r="AS1889" t="s">
        <v>90</v>
      </c>
      <c r="AT1889" t="s">
        <v>91</v>
      </c>
      <c r="AU1889">
        <v>6031</v>
      </c>
      <c r="AV1889" t="s">
        <v>61</v>
      </c>
      <c r="AW1889">
        <v>3</v>
      </c>
      <c r="AX1889">
        <v>3</v>
      </c>
      <c r="AY1889">
        <v>2023</v>
      </c>
      <c r="AZ1889">
        <v>1</v>
      </c>
      <c r="BA1889" t="str">
        <f t="shared" si="58"/>
        <v>20231</v>
      </c>
      <c r="BB1889" t="str">
        <f t="shared" si="59"/>
        <v>20231Alaska Airlines Inc.</v>
      </c>
      <c r="BC1889" t="e">
        <f>#N/A</f>
        <v>#N/A</v>
      </c>
      <c r="BD1889" t="e">
        <f>#N/A</f>
        <v>#N/A</v>
      </c>
      <c r="BE1889" t="e">
        <f>#N/A</f>
        <v>#N/A</v>
      </c>
      <c r="BF1889" t="e">
        <f>#N/A</f>
        <v>#N/A</v>
      </c>
      <c r="BG1889" t="e">
        <f>#N/A</f>
        <v>#N/A</v>
      </c>
    </row>
    <row r="1890" spans="1:59">
      <c r="A1890">
        <v>-18670</v>
      </c>
      <c r="B1890">
        <v>-22342</v>
      </c>
      <c r="C1890">
        <v>117311</v>
      </c>
      <c r="D1890">
        <v>0</v>
      </c>
      <c r="F1890">
        <v>-88</v>
      </c>
      <c r="G1890">
        <v>5564</v>
      </c>
      <c r="I1890">
        <v>403</v>
      </c>
      <c r="J1890">
        <v>19</v>
      </c>
      <c r="L1890">
        <v>3741</v>
      </c>
      <c r="M1890">
        <v>0</v>
      </c>
      <c r="N1890">
        <v>0</v>
      </c>
      <c r="O1890">
        <v>0</v>
      </c>
      <c r="P1890">
        <v>126951</v>
      </c>
      <c r="Q1890">
        <v>65462</v>
      </c>
      <c r="R1890">
        <v>13727</v>
      </c>
      <c r="S1890">
        <v>13351</v>
      </c>
      <c r="T1890">
        <v>25592</v>
      </c>
      <c r="U1890">
        <v>8356</v>
      </c>
      <c r="V1890">
        <v>15840</v>
      </c>
      <c r="X1890">
        <v>6964</v>
      </c>
      <c r="Y1890">
        <v>0</v>
      </c>
      <c r="Z1890">
        <v>149293</v>
      </c>
      <c r="AA1890">
        <v>-1807</v>
      </c>
      <c r="AB1890">
        <v>460</v>
      </c>
      <c r="AC1890">
        <v>0</v>
      </c>
      <c r="AD1890">
        <v>0</v>
      </c>
      <c r="AE1890">
        <v>-2252</v>
      </c>
      <c r="AF1890">
        <v>838</v>
      </c>
      <c r="AG1890">
        <v>-2762</v>
      </c>
      <c r="AH1890">
        <v>-25104</v>
      </c>
      <c r="AI1890">
        <v>-6434</v>
      </c>
      <c r="AJ1890">
        <v>-18670</v>
      </c>
      <c r="AK1890">
        <v>0</v>
      </c>
      <c r="AL1890">
        <v>0</v>
      </c>
      <c r="AM1890">
        <v>0</v>
      </c>
      <c r="AO1890">
        <v>0</v>
      </c>
      <c r="AP1890">
        <v>19930</v>
      </c>
      <c r="AQ1890" t="s">
        <v>90</v>
      </c>
      <c r="AR1890" t="s">
        <v>91</v>
      </c>
      <c r="AS1890" t="s">
        <v>90</v>
      </c>
      <c r="AT1890" t="s">
        <v>91</v>
      </c>
      <c r="AU1890">
        <v>16031</v>
      </c>
      <c r="AV1890" t="s">
        <v>62</v>
      </c>
      <c r="AW1890">
        <v>3</v>
      </c>
      <c r="AX1890">
        <v>3</v>
      </c>
      <c r="AY1890">
        <v>2023</v>
      </c>
      <c r="AZ1890">
        <v>1</v>
      </c>
      <c r="BA1890" t="str">
        <f t="shared" si="58"/>
        <v>20231</v>
      </c>
      <c r="BB1890" t="str">
        <f t="shared" si="59"/>
        <v>20231Alaska Airlines Inc.</v>
      </c>
      <c r="BC1890" t="e">
        <f>#N/A</f>
        <v>#N/A</v>
      </c>
      <c r="BD1890" t="e">
        <f>#N/A</f>
        <v>#N/A</v>
      </c>
      <c r="BE1890" t="e">
        <f>#N/A</f>
        <v>#N/A</v>
      </c>
      <c r="BF1890" t="e">
        <f>#N/A</f>
        <v>#N/A</v>
      </c>
      <c r="BG1890" t="e">
        <f>#N/A</f>
        <v>#N/A</v>
      </c>
    </row>
    <row r="1891" spans="1:59">
      <c r="A1891">
        <v>4311.33</v>
      </c>
      <c r="B1891">
        <v>2650.67</v>
      </c>
      <c r="C1891">
        <v>8612.25</v>
      </c>
      <c r="H1891">
        <v>13309.22</v>
      </c>
      <c r="I1891">
        <v>13309.22</v>
      </c>
      <c r="K1891">
        <v>2824.65</v>
      </c>
      <c r="M1891">
        <v>2824.65</v>
      </c>
      <c r="P1891">
        <v>24746.12</v>
      </c>
      <c r="Q1891">
        <v>2259.73</v>
      </c>
      <c r="R1891">
        <v>3539.41</v>
      </c>
      <c r="W1891">
        <v>15808.9</v>
      </c>
      <c r="X1891">
        <v>487.41</v>
      </c>
      <c r="Z1891">
        <v>22095.45</v>
      </c>
      <c r="AA1891">
        <v>-367.66</v>
      </c>
      <c r="AF1891">
        <v>2.63</v>
      </c>
      <c r="AG1891">
        <v>-365.03</v>
      </c>
      <c r="AH1891">
        <v>2285.64</v>
      </c>
      <c r="AI1891">
        <v>5.98</v>
      </c>
      <c r="AJ1891">
        <v>2279.66</v>
      </c>
      <c r="AN1891">
        <v>2279.66</v>
      </c>
      <c r="AO1891">
        <v>2031.67</v>
      </c>
      <c r="AP1891">
        <v>20368</v>
      </c>
      <c r="AQ1891" t="s">
        <v>92</v>
      </c>
      <c r="AR1891" t="s">
        <v>93</v>
      </c>
      <c r="AS1891" t="s">
        <v>92</v>
      </c>
      <c r="AT1891" t="s">
        <v>93</v>
      </c>
      <c r="AU1891">
        <v>6035</v>
      </c>
      <c r="AV1891" t="s">
        <v>61</v>
      </c>
      <c r="AW1891">
        <v>1</v>
      </c>
      <c r="AX1891">
        <v>1</v>
      </c>
      <c r="AY1891">
        <v>2004</v>
      </c>
      <c r="AZ1891">
        <v>1</v>
      </c>
      <c r="BA1891" t="str">
        <f t="shared" si="58"/>
        <v>20041</v>
      </c>
      <c r="BB1891" t="str">
        <f t="shared" si="59"/>
        <v>20041Allegiant Air</v>
      </c>
      <c r="BC1891" t="e">
        <f>#N/A</f>
        <v>#N/A</v>
      </c>
      <c r="BD1891" t="e">
        <f>#N/A</f>
        <v>#N/A</v>
      </c>
      <c r="BE1891" t="e">
        <f>#N/A</f>
        <v>#N/A</v>
      </c>
      <c r="BF1891" t="e">
        <f>#N/A</f>
        <v>#N/A</v>
      </c>
      <c r="BG1891" t="e">
        <f>#N/A</f>
        <v>#N/A</v>
      </c>
    </row>
    <row r="1892" spans="1:59">
      <c r="A1892">
        <v>1930.37</v>
      </c>
      <c r="B1892">
        <v>2273.9499999999998</v>
      </c>
      <c r="C1892">
        <v>10558.76</v>
      </c>
      <c r="H1892">
        <v>10984.51</v>
      </c>
      <c r="I1892">
        <v>10984.51</v>
      </c>
      <c r="K1892">
        <v>3239.28</v>
      </c>
      <c r="M1892">
        <v>3239.28</v>
      </c>
      <c r="P1892">
        <v>24782.55</v>
      </c>
      <c r="Q1892">
        <v>2453.9699999999998</v>
      </c>
      <c r="R1892">
        <v>3055.37</v>
      </c>
      <c r="W1892">
        <v>16465.5</v>
      </c>
      <c r="X1892">
        <v>533.76</v>
      </c>
      <c r="Z1892">
        <v>22508.6</v>
      </c>
      <c r="AA1892">
        <v>-344.65</v>
      </c>
      <c r="AF1892">
        <v>6.87</v>
      </c>
      <c r="AG1892">
        <v>-337.78</v>
      </c>
      <c r="AH1892">
        <v>1936.17</v>
      </c>
      <c r="AI1892">
        <v>5.8</v>
      </c>
      <c r="AJ1892">
        <v>1930.37</v>
      </c>
      <c r="AN1892">
        <v>1930.37</v>
      </c>
      <c r="AP1892">
        <v>20368</v>
      </c>
      <c r="AQ1892" t="s">
        <v>92</v>
      </c>
      <c r="AR1892" t="s">
        <v>93</v>
      </c>
      <c r="AS1892" t="s">
        <v>92</v>
      </c>
      <c r="AT1892" t="s">
        <v>93</v>
      </c>
      <c r="AU1892">
        <v>6035</v>
      </c>
      <c r="AV1892" t="s">
        <v>61</v>
      </c>
      <c r="AW1892">
        <v>1</v>
      </c>
      <c r="AX1892">
        <v>1</v>
      </c>
      <c r="AY1892">
        <v>2004</v>
      </c>
      <c r="AZ1892">
        <v>2</v>
      </c>
      <c r="BA1892" t="str">
        <f t="shared" si="58"/>
        <v>20042</v>
      </c>
      <c r="BB1892" t="str">
        <f t="shared" si="59"/>
        <v>20042Allegiant Air</v>
      </c>
      <c r="BC1892" t="e">
        <f>#N/A</f>
        <v>#N/A</v>
      </c>
      <c r="BD1892" t="e">
        <f>#N/A</f>
        <v>#N/A</v>
      </c>
      <c r="BE1892" t="e">
        <f>#N/A</f>
        <v>#N/A</v>
      </c>
      <c r="BF1892" t="e">
        <f>#N/A</f>
        <v>#N/A</v>
      </c>
      <c r="BG1892" t="e">
        <f>#N/A</f>
        <v>#N/A</v>
      </c>
    </row>
    <row r="1893" spans="1:59">
      <c r="A1893">
        <v>225.26</v>
      </c>
      <c r="B1893">
        <v>543.05999999999995</v>
      </c>
      <c r="C1893">
        <v>12250.69</v>
      </c>
      <c r="H1893">
        <v>8233.9699999999993</v>
      </c>
      <c r="I1893">
        <v>8233.9699999999993</v>
      </c>
      <c r="K1893">
        <v>4361.7</v>
      </c>
      <c r="M1893">
        <v>4361.7</v>
      </c>
      <c r="P1893">
        <v>24846.36</v>
      </c>
      <c r="Q1893">
        <v>2435.41</v>
      </c>
      <c r="R1893">
        <v>4023.63</v>
      </c>
      <c r="W1893">
        <v>17199.02</v>
      </c>
      <c r="X1893">
        <v>645.25</v>
      </c>
      <c r="Z1893">
        <v>24303.3</v>
      </c>
      <c r="AA1893">
        <v>-326.98</v>
      </c>
      <c r="AF1893">
        <v>9.19</v>
      </c>
      <c r="AG1893">
        <v>-317.8</v>
      </c>
      <c r="AH1893">
        <v>225.26</v>
      </c>
      <c r="AJ1893">
        <v>225.26</v>
      </c>
      <c r="AN1893">
        <v>225.26</v>
      </c>
      <c r="AP1893">
        <v>20368</v>
      </c>
      <c r="AQ1893" t="s">
        <v>92</v>
      </c>
      <c r="AR1893" t="s">
        <v>93</v>
      </c>
      <c r="AS1893" t="s">
        <v>92</v>
      </c>
      <c r="AT1893" t="s">
        <v>93</v>
      </c>
      <c r="AU1893">
        <v>6035</v>
      </c>
      <c r="AV1893" t="s">
        <v>61</v>
      </c>
      <c r="AW1893">
        <v>1</v>
      </c>
      <c r="AX1893">
        <v>1</v>
      </c>
      <c r="AY1893">
        <v>2004</v>
      </c>
      <c r="AZ1893">
        <v>3</v>
      </c>
      <c r="BA1893" t="str">
        <f t="shared" si="58"/>
        <v>20043</v>
      </c>
      <c r="BB1893" t="str">
        <f t="shared" si="59"/>
        <v>20043Allegiant Air</v>
      </c>
      <c r="BC1893" t="e">
        <f>#N/A</f>
        <v>#N/A</v>
      </c>
      <c r="BD1893" t="e">
        <f>#N/A</f>
        <v>#N/A</v>
      </c>
      <c r="BE1893" t="e">
        <f>#N/A</f>
        <v>#N/A</v>
      </c>
      <c r="BF1893" t="e">
        <f>#N/A</f>
        <v>#N/A</v>
      </c>
      <c r="BG1893" t="e">
        <f>#N/A</f>
        <v>#N/A</v>
      </c>
    </row>
    <row r="1894" spans="1:59">
      <c r="A1894">
        <v>530.46</v>
      </c>
      <c r="B1894">
        <v>878.66</v>
      </c>
      <c r="C1894">
        <v>14814.33</v>
      </c>
      <c r="H1894">
        <v>7711.18</v>
      </c>
      <c r="I1894">
        <v>7711.18</v>
      </c>
      <c r="K1894">
        <v>5045.83</v>
      </c>
      <c r="M1894">
        <v>5045.83</v>
      </c>
      <c r="P1894">
        <v>27571.34</v>
      </c>
      <c r="Q1894">
        <v>2808.05</v>
      </c>
      <c r="R1894">
        <v>3351.67</v>
      </c>
      <c r="W1894">
        <v>20015.990000000002</v>
      </c>
      <c r="X1894">
        <v>516.97</v>
      </c>
      <c r="Z1894">
        <v>26692.68</v>
      </c>
      <c r="AA1894">
        <v>-354.74</v>
      </c>
      <c r="AF1894">
        <v>6.54</v>
      </c>
      <c r="AG1894">
        <v>-348.2</v>
      </c>
      <c r="AH1894">
        <v>530.46</v>
      </c>
      <c r="AJ1894">
        <v>530.46</v>
      </c>
      <c r="AN1894">
        <v>530.46</v>
      </c>
      <c r="AP1894">
        <v>20368</v>
      </c>
      <c r="AQ1894" t="s">
        <v>92</v>
      </c>
      <c r="AR1894" t="s">
        <v>93</v>
      </c>
      <c r="AS1894" t="s">
        <v>92</v>
      </c>
      <c r="AT1894" t="s">
        <v>93</v>
      </c>
      <c r="AU1894">
        <v>6035</v>
      </c>
      <c r="AV1894" t="s">
        <v>61</v>
      </c>
      <c r="AW1894">
        <v>1</v>
      </c>
      <c r="AX1894">
        <v>1</v>
      </c>
      <c r="AY1894">
        <v>2004</v>
      </c>
      <c r="AZ1894">
        <v>4</v>
      </c>
      <c r="BA1894" t="str">
        <f t="shared" si="58"/>
        <v>20044</v>
      </c>
      <c r="BB1894" t="str">
        <f t="shared" si="59"/>
        <v>20044Allegiant Air</v>
      </c>
      <c r="BC1894" t="e">
        <f>#N/A</f>
        <v>#N/A</v>
      </c>
      <c r="BD1894" t="e">
        <f>#N/A</f>
        <v>#N/A</v>
      </c>
      <c r="BE1894" t="e">
        <f>#N/A</f>
        <v>#N/A</v>
      </c>
      <c r="BF1894" t="e">
        <f>#N/A</f>
        <v>#N/A</v>
      </c>
      <c r="BG1894" t="e">
        <f>#N/A</f>
        <v>#N/A</v>
      </c>
    </row>
    <row r="1895" spans="1:59">
      <c r="A1895">
        <v>3849.24</v>
      </c>
      <c r="B1895">
        <v>4266.37</v>
      </c>
      <c r="C1895">
        <v>16556</v>
      </c>
      <c r="H1895">
        <v>11561.37</v>
      </c>
      <c r="I1895">
        <v>11561.37</v>
      </c>
      <c r="K1895">
        <v>1357</v>
      </c>
      <c r="M1895">
        <v>1357</v>
      </c>
      <c r="P1895">
        <v>29474.37</v>
      </c>
      <c r="Q1895">
        <v>3043</v>
      </c>
      <c r="R1895">
        <v>2245</v>
      </c>
      <c r="W1895">
        <v>18834</v>
      </c>
      <c r="X1895">
        <v>1086</v>
      </c>
      <c r="Z1895">
        <v>25208</v>
      </c>
      <c r="AA1895">
        <v>-696</v>
      </c>
      <c r="AF1895">
        <v>291</v>
      </c>
      <c r="AG1895">
        <v>-405</v>
      </c>
      <c r="AH1895">
        <v>3861.37</v>
      </c>
      <c r="AI1895">
        <v>12.13</v>
      </c>
      <c r="AJ1895">
        <v>3849.24</v>
      </c>
      <c r="AN1895">
        <v>3849.24</v>
      </c>
      <c r="AP1895">
        <v>20368</v>
      </c>
      <c r="AQ1895" t="s">
        <v>92</v>
      </c>
      <c r="AR1895" t="s">
        <v>93</v>
      </c>
      <c r="AS1895" t="s">
        <v>92</v>
      </c>
      <c r="AT1895" t="s">
        <v>93</v>
      </c>
      <c r="AU1895">
        <v>6035</v>
      </c>
      <c r="AV1895" t="s">
        <v>61</v>
      </c>
      <c r="AW1895">
        <v>1</v>
      </c>
      <c r="AX1895">
        <v>1</v>
      </c>
      <c r="AY1895">
        <v>2005</v>
      </c>
      <c r="AZ1895">
        <v>1</v>
      </c>
      <c r="BA1895" t="str">
        <f t="shared" si="58"/>
        <v>20051</v>
      </c>
      <c r="BB1895" t="str">
        <f t="shared" si="59"/>
        <v>20051Allegiant Air</v>
      </c>
      <c r="BC1895" t="e">
        <f>#N/A</f>
        <v>#N/A</v>
      </c>
      <c r="BD1895" t="e">
        <f>#N/A</f>
        <v>#N/A</v>
      </c>
      <c r="BE1895" t="e">
        <f>#N/A</f>
        <v>#N/A</v>
      </c>
      <c r="BF1895" t="e">
        <f>#N/A</f>
        <v>#N/A</v>
      </c>
      <c r="BG1895" t="e">
        <f>#N/A</f>
        <v>#N/A</v>
      </c>
    </row>
    <row r="1896" spans="1:59">
      <c r="A1896">
        <v>2686.66</v>
      </c>
      <c r="B1896">
        <v>2668.59</v>
      </c>
      <c r="C1896">
        <v>20806</v>
      </c>
      <c r="H1896">
        <v>7439.82</v>
      </c>
      <c r="I1896">
        <v>7439.82</v>
      </c>
      <c r="K1896">
        <v>2210</v>
      </c>
      <c r="M1896">
        <v>2210</v>
      </c>
      <c r="P1896">
        <v>30455.82</v>
      </c>
      <c r="Q1896">
        <v>3290.23</v>
      </c>
      <c r="R1896">
        <v>3326</v>
      </c>
      <c r="W1896">
        <v>19960</v>
      </c>
      <c r="X1896">
        <v>1211</v>
      </c>
      <c r="Z1896">
        <v>27787.23</v>
      </c>
      <c r="AA1896">
        <v>-632</v>
      </c>
      <c r="AF1896">
        <v>675</v>
      </c>
      <c r="AG1896">
        <v>43</v>
      </c>
      <c r="AH1896">
        <v>2711.59</v>
      </c>
      <c r="AI1896">
        <v>24.94</v>
      </c>
      <c r="AJ1896">
        <v>2686.66</v>
      </c>
      <c r="AN1896">
        <v>2686.66</v>
      </c>
      <c r="AP1896">
        <v>20368</v>
      </c>
      <c r="AQ1896" t="s">
        <v>92</v>
      </c>
      <c r="AR1896" t="s">
        <v>93</v>
      </c>
      <c r="AS1896" t="s">
        <v>92</v>
      </c>
      <c r="AT1896" t="s">
        <v>93</v>
      </c>
      <c r="AU1896">
        <v>6035</v>
      </c>
      <c r="AV1896" t="s">
        <v>61</v>
      </c>
      <c r="AW1896">
        <v>1</v>
      </c>
      <c r="AX1896">
        <v>1</v>
      </c>
      <c r="AY1896">
        <v>2005</v>
      </c>
      <c r="AZ1896">
        <v>2</v>
      </c>
      <c r="BA1896" t="str">
        <f t="shared" si="58"/>
        <v>20052</v>
      </c>
      <c r="BB1896" t="str">
        <f t="shared" si="59"/>
        <v>20052Allegiant Air</v>
      </c>
      <c r="BC1896" t="e">
        <f>#N/A</f>
        <v>#N/A</v>
      </c>
      <c r="BD1896" t="e">
        <f>#N/A</f>
        <v>#N/A</v>
      </c>
      <c r="BE1896" t="e">
        <f>#N/A</f>
        <v>#N/A</v>
      </c>
      <c r="BF1896" t="e">
        <f>#N/A</f>
        <v>#N/A</v>
      </c>
      <c r="BG1896" t="e">
        <f>#N/A</f>
        <v>#N/A</v>
      </c>
    </row>
    <row r="1897" spans="1:59">
      <c r="A1897">
        <v>-643.04</v>
      </c>
      <c r="B1897">
        <v>-1678.04</v>
      </c>
      <c r="C1897">
        <v>23640</v>
      </c>
      <c r="H1897">
        <v>5773.38</v>
      </c>
      <c r="I1897">
        <v>5773.38</v>
      </c>
      <c r="K1897">
        <v>1471.4</v>
      </c>
      <c r="M1897">
        <v>1471.4</v>
      </c>
      <c r="P1897">
        <v>30884.78</v>
      </c>
      <c r="Q1897">
        <v>3327.82</v>
      </c>
      <c r="R1897">
        <v>4211</v>
      </c>
      <c r="W1897">
        <v>23743</v>
      </c>
      <c r="X1897">
        <v>1281</v>
      </c>
      <c r="Z1897">
        <v>32562.82</v>
      </c>
      <c r="AA1897">
        <v>-641</v>
      </c>
      <c r="AF1897">
        <v>1676</v>
      </c>
      <c r="AG1897">
        <v>1035</v>
      </c>
      <c r="AH1897">
        <v>-643.04</v>
      </c>
      <c r="AJ1897">
        <v>-643.04</v>
      </c>
      <c r="AN1897">
        <v>-643.04</v>
      </c>
      <c r="AP1897">
        <v>20368</v>
      </c>
      <c r="AQ1897" t="s">
        <v>92</v>
      </c>
      <c r="AR1897" t="s">
        <v>93</v>
      </c>
      <c r="AS1897" t="s">
        <v>92</v>
      </c>
      <c r="AT1897" t="s">
        <v>93</v>
      </c>
      <c r="AU1897">
        <v>6035</v>
      </c>
      <c r="AV1897" t="s">
        <v>61</v>
      </c>
      <c r="AW1897">
        <v>1</v>
      </c>
      <c r="AX1897">
        <v>1</v>
      </c>
      <c r="AY1897">
        <v>2005</v>
      </c>
      <c r="AZ1897">
        <v>3</v>
      </c>
      <c r="BA1897" t="str">
        <f t="shared" si="58"/>
        <v>20053</v>
      </c>
      <c r="BB1897" t="str">
        <f t="shared" si="59"/>
        <v>20053Allegiant Air</v>
      </c>
      <c r="BC1897" t="e">
        <f>#N/A</f>
        <v>#N/A</v>
      </c>
      <c r="BD1897" t="e">
        <f>#N/A</f>
        <v>#N/A</v>
      </c>
      <c r="BE1897" t="e">
        <f>#N/A</f>
        <v>#N/A</v>
      </c>
      <c r="BF1897" t="e">
        <f>#N/A</f>
        <v>#N/A</v>
      </c>
      <c r="BG1897" t="e">
        <f>#N/A</f>
        <v>#N/A</v>
      </c>
    </row>
    <row r="1898" spans="1:59">
      <c r="A1898">
        <v>580</v>
      </c>
      <c r="B1898">
        <v>3261</v>
      </c>
      <c r="C1898">
        <v>29662</v>
      </c>
      <c r="H1898">
        <v>5868</v>
      </c>
      <c r="I1898">
        <v>5868</v>
      </c>
      <c r="K1898">
        <v>6156</v>
      </c>
      <c r="M1898">
        <v>6156</v>
      </c>
      <c r="P1898">
        <v>41686</v>
      </c>
      <c r="Q1898">
        <v>4037</v>
      </c>
      <c r="R1898">
        <v>3122</v>
      </c>
      <c r="W1898">
        <v>29757</v>
      </c>
      <c r="X1898">
        <v>1509</v>
      </c>
      <c r="Z1898">
        <v>38425</v>
      </c>
      <c r="AA1898">
        <v>-1041</v>
      </c>
      <c r="AF1898">
        <v>-1640</v>
      </c>
      <c r="AG1898">
        <v>-2681</v>
      </c>
      <c r="AH1898">
        <v>580</v>
      </c>
      <c r="AJ1898">
        <v>580</v>
      </c>
      <c r="AN1898">
        <v>580</v>
      </c>
      <c r="AP1898">
        <v>20368</v>
      </c>
      <c r="AQ1898" t="s">
        <v>92</v>
      </c>
      <c r="AR1898" t="s">
        <v>93</v>
      </c>
      <c r="AS1898" t="s">
        <v>92</v>
      </c>
      <c r="AT1898" t="s">
        <v>93</v>
      </c>
      <c r="AU1898">
        <v>6035</v>
      </c>
      <c r="AV1898" t="s">
        <v>61</v>
      </c>
      <c r="AW1898">
        <v>1</v>
      </c>
      <c r="AX1898">
        <v>1</v>
      </c>
      <c r="AY1898">
        <v>2005</v>
      </c>
      <c r="AZ1898">
        <v>4</v>
      </c>
      <c r="BA1898" t="str">
        <f t="shared" si="58"/>
        <v>20054</v>
      </c>
      <c r="BB1898" t="str">
        <f t="shared" si="59"/>
        <v>20054Allegiant Air</v>
      </c>
      <c r="BC1898" t="e">
        <f>#N/A</f>
        <v>#N/A</v>
      </c>
      <c r="BD1898" t="e">
        <f>#N/A</f>
        <v>#N/A</v>
      </c>
      <c r="BE1898" t="e">
        <f>#N/A</f>
        <v>#N/A</v>
      </c>
      <c r="BF1898" t="e">
        <f>#N/A</f>
        <v>#N/A</v>
      </c>
      <c r="BG1898" t="e">
        <f>#N/A</f>
        <v>#N/A</v>
      </c>
    </row>
    <row r="1899" spans="1:59">
      <c r="A1899">
        <v>4217</v>
      </c>
      <c r="B1899">
        <v>5273</v>
      </c>
      <c r="C1899">
        <v>42693</v>
      </c>
      <c r="H1899">
        <v>11286</v>
      </c>
      <c r="I1899">
        <v>11286</v>
      </c>
      <c r="K1899">
        <v>2754</v>
      </c>
      <c r="M1899">
        <v>2754</v>
      </c>
      <c r="P1899">
        <v>56733</v>
      </c>
      <c r="Q1899">
        <v>30583</v>
      </c>
      <c r="R1899">
        <v>4918</v>
      </c>
      <c r="S1899">
        <v>1516</v>
      </c>
      <c r="T1899">
        <v>7215</v>
      </c>
      <c r="U1899">
        <v>2432</v>
      </c>
      <c r="V1899">
        <v>2570</v>
      </c>
      <c r="X1899">
        <v>2226</v>
      </c>
      <c r="Z1899">
        <v>51460</v>
      </c>
      <c r="AA1899">
        <v>-1405</v>
      </c>
      <c r="AF1899">
        <v>350</v>
      </c>
      <c r="AG1899">
        <v>-1055</v>
      </c>
      <c r="AH1899">
        <v>4218</v>
      </c>
      <c r="AI1899">
        <v>1</v>
      </c>
      <c r="AJ1899">
        <v>4217</v>
      </c>
      <c r="AN1899">
        <v>4217</v>
      </c>
      <c r="AP1899">
        <v>20368</v>
      </c>
      <c r="AQ1899" t="s">
        <v>92</v>
      </c>
      <c r="AR1899" t="s">
        <v>93</v>
      </c>
      <c r="AS1899" t="s">
        <v>92</v>
      </c>
      <c r="AT1899" t="s">
        <v>93</v>
      </c>
      <c r="AU1899">
        <v>6035</v>
      </c>
      <c r="AV1899" t="s">
        <v>61</v>
      </c>
      <c r="AW1899">
        <v>2</v>
      </c>
      <c r="AX1899">
        <v>2</v>
      </c>
      <c r="AY1899">
        <v>2006</v>
      </c>
      <c r="AZ1899">
        <v>1</v>
      </c>
      <c r="BA1899" t="str">
        <f t="shared" si="58"/>
        <v>20061</v>
      </c>
      <c r="BB1899" t="str">
        <f t="shared" si="59"/>
        <v>20061Allegiant Air</v>
      </c>
      <c r="BC1899" t="e">
        <f>#N/A</f>
        <v>#N/A</v>
      </c>
      <c r="BD1899" t="e">
        <f>#N/A</f>
        <v>#N/A</v>
      </c>
      <c r="BE1899" t="e">
        <f>#N/A</f>
        <v>#N/A</v>
      </c>
      <c r="BF1899" t="e">
        <f>#N/A</f>
        <v>#N/A</v>
      </c>
      <c r="BG1899" t="e">
        <f>#N/A</f>
        <v>#N/A</v>
      </c>
    </row>
    <row r="1900" spans="1:59">
      <c r="A1900">
        <v>1739</v>
      </c>
      <c r="B1900">
        <v>2573</v>
      </c>
      <c r="C1900">
        <v>44816</v>
      </c>
      <c r="H1900">
        <v>7886</v>
      </c>
      <c r="I1900">
        <v>7886</v>
      </c>
      <c r="K1900">
        <v>3758</v>
      </c>
      <c r="M1900">
        <v>3758</v>
      </c>
      <c r="P1900">
        <v>56460</v>
      </c>
      <c r="Q1900">
        <v>32488</v>
      </c>
      <c r="R1900">
        <v>5114</v>
      </c>
      <c r="S1900">
        <v>1610</v>
      </c>
      <c r="T1900">
        <v>7313</v>
      </c>
      <c r="U1900">
        <v>2321</v>
      </c>
      <c r="V1900">
        <v>2522</v>
      </c>
      <c r="X1900">
        <v>2519</v>
      </c>
      <c r="Z1900">
        <v>53887</v>
      </c>
      <c r="AA1900">
        <v>-1196</v>
      </c>
      <c r="AF1900">
        <v>375</v>
      </c>
      <c r="AG1900">
        <v>-821</v>
      </c>
      <c r="AH1900">
        <v>1752</v>
      </c>
      <c r="AI1900">
        <v>13</v>
      </c>
      <c r="AJ1900">
        <v>1739</v>
      </c>
      <c r="AN1900">
        <v>1739</v>
      </c>
      <c r="AP1900">
        <v>20368</v>
      </c>
      <c r="AQ1900" t="s">
        <v>92</v>
      </c>
      <c r="AR1900" t="s">
        <v>93</v>
      </c>
      <c r="AS1900" t="s">
        <v>92</v>
      </c>
      <c r="AT1900" t="s">
        <v>93</v>
      </c>
      <c r="AU1900">
        <v>6035</v>
      </c>
      <c r="AV1900" t="s">
        <v>61</v>
      </c>
      <c r="AW1900">
        <v>2</v>
      </c>
      <c r="AX1900">
        <v>2</v>
      </c>
      <c r="AY1900">
        <v>2006</v>
      </c>
      <c r="AZ1900">
        <v>2</v>
      </c>
      <c r="BA1900" t="str">
        <f t="shared" si="58"/>
        <v>20062</v>
      </c>
      <c r="BB1900" t="str">
        <f t="shared" si="59"/>
        <v>20062Allegiant Air</v>
      </c>
      <c r="BC1900" t="e">
        <f>#N/A</f>
        <v>#N/A</v>
      </c>
      <c r="BD1900" t="e">
        <f>#N/A</f>
        <v>#N/A</v>
      </c>
      <c r="BE1900" t="e">
        <f>#N/A</f>
        <v>#N/A</v>
      </c>
      <c r="BF1900" t="e">
        <f>#N/A</f>
        <v>#N/A</v>
      </c>
      <c r="BG1900" t="e">
        <f>#N/A</f>
        <v>#N/A</v>
      </c>
    </row>
    <row r="1901" spans="1:59">
      <c r="A1901">
        <v>-3930</v>
      </c>
      <c r="B1901">
        <v>805</v>
      </c>
      <c r="C1901">
        <v>44220</v>
      </c>
      <c r="H1901">
        <v>8073</v>
      </c>
      <c r="I1901">
        <v>8073</v>
      </c>
      <c r="K1901">
        <v>5531</v>
      </c>
      <c r="M1901">
        <v>5531</v>
      </c>
      <c r="P1901">
        <v>57824</v>
      </c>
      <c r="Q1901">
        <v>32219</v>
      </c>
      <c r="R1901">
        <v>8188</v>
      </c>
      <c r="S1901">
        <v>1610</v>
      </c>
      <c r="T1901">
        <v>7595</v>
      </c>
      <c r="U1901">
        <v>2202</v>
      </c>
      <c r="V1901">
        <v>2351</v>
      </c>
      <c r="X1901">
        <v>2854</v>
      </c>
      <c r="Z1901">
        <v>57019</v>
      </c>
      <c r="AA1901">
        <v>-1369</v>
      </c>
      <c r="AF1901">
        <v>-3366</v>
      </c>
      <c r="AG1901">
        <v>-4735</v>
      </c>
      <c r="AH1901">
        <v>-3930</v>
      </c>
      <c r="AJ1901">
        <v>-3930</v>
      </c>
      <c r="AN1901">
        <v>-3930</v>
      </c>
      <c r="AP1901">
        <v>20368</v>
      </c>
      <c r="AQ1901" t="s">
        <v>92</v>
      </c>
      <c r="AR1901" t="s">
        <v>93</v>
      </c>
      <c r="AS1901" t="s">
        <v>92</v>
      </c>
      <c r="AT1901" t="s">
        <v>93</v>
      </c>
      <c r="AU1901">
        <v>6035</v>
      </c>
      <c r="AV1901" t="s">
        <v>61</v>
      </c>
      <c r="AW1901">
        <v>2</v>
      </c>
      <c r="AX1901">
        <v>2</v>
      </c>
      <c r="AY1901">
        <v>2006</v>
      </c>
      <c r="AZ1901">
        <v>3</v>
      </c>
      <c r="BA1901" t="str">
        <f t="shared" si="58"/>
        <v>20063</v>
      </c>
      <c r="BB1901" t="str">
        <f t="shared" si="59"/>
        <v>20063Allegiant Air</v>
      </c>
      <c r="BC1901" t="e">
        <f>#N/A</f>
        <v>#N/A</v>
      </c>
      <c r="BD1901" t="e">
        <f>#N/A</f>
        <v>#N/A</v>
      </c>
      <c r="BE1901" t="e">
        <f>#N/A</f>
        <v>#N/A</v>
      </c>
      <c r="BF1901" t="e">
        <f>#N/A</f>
        <v>#N/A</v>
      </c>
      <c r="BG1901" t="e">
        <f>#N/A</f>
        <v>#N/A</v>
      </c>
    </row>
    <row r="1902" spans="1:59">
      <c r="A1902">
        <v>1513</v>
      </c>
      <c r="B1902">
        <v>4136</v>
      </c>
      <c r="C1902">
        <v>46620</v>
      </c>
      <c r="H1902">
        <v>6497</v>
      </c>
      <c r="I1902">
        <v>6497</v>
      </c>
      <c r="K1902">
        <v>5724</v>
      </c>
      <c r="M1902">
        <v>5724</v>
      </c>
      <c r="P1902">
        <v>58841</v>
      </c>
      <c r="Q1902">
        <v>29503</v>
      </c>
      <c r="R1902">
        <v>6981</v>
      </c>
      <c r="S1902">
        <v>1865</v>
      </c>
      <c r="T1902">
        <v>7629</v>
      </c>
      <c r="U1902">
        <v>2338</v>
      </c>
      <c r="V1902">
        <v>3405</v>
      </c>
      <c r="X1902">
        <v>2984</v>
      </c>
      <c r="Z1902">
        <v>54705</v>
      </c>
      <c r="AA1902">
        <v>-1546</v>
      </c>
      <c r="AF1902">
        <v>-1076</v>
      </c>
      <c r="AG1902">
        <v>-2622</v>
      </c>
      <c r="AH1902">
        <v>1514</v>
      </c>
      <c r="AI1902">
        <v>1</v>
      </c>
      <c r="AJ1902">
        <v>1513</v>
      </c>
      <c r="AN1902">
        <v>1513</v>
      </c>
      <c r="AP1902">
        <v>20368</v>
      </c>
      <c r="AQ1902" t="s">
        <v>92</v>
      </c>
      <c r="AR1902" t="s">
        <v>93</v>
      </c>
      <c r="AS1902" t="s">
        <v>92</v>
      </c>
      <c r="AT1902" t="s">
        <v>93</v>
      </c>
      <c r="AU1902">
        <v>6035</v>
      </c>
      <c r="AV1902" t="s">
        <v>61</v>
      </c>
      <c r="AW1902">
        <v>2</v>
      </c>
      <c r="AX1902">
        <v>2</v>
      </c>
      <c r="AY1902">
        <v>2006</v>
      </c>
      <c r="AZ1902">
        <v>4</v>
      </c>
      <c r="BA1902" t="str">
        <f t="shared" si="58"/>
        <v>20064</v>
      </c>
      <c r="BB1902" t="str">
        <f t="shared" si="59"/>
        <v>20064Allegiant Air</v>
      </c>
      <c r="BC1902" t="e">
        <f>#N/A</f>
        <v>#N/A</v>
      </c>
      <c r="BD1902" t="e">
        <f>#N/A</f>
        <v>#N/A</v>
      </c>
      <c r="BE1902" t="e">
        <f>#N/A</f>
        <v>#N/A</v>
      </c>
      <c r="BF1902" t="e">
        <f>#N/A</f>
        <v>#N/A</v>
      </c>
      <c r="BG1902" t="e">
        <f>#N/A</f>
        <v>#N/A</v>
      </c>
    </row>
    <row r="1903" spans="1:59">
      <c r="A1903">
        <v>11675</v>
      </c>
      <c r="B1903">
        <v>11312</v>
      </c>
      <c r="C1903">
        <v>58231</v>
      </c>
      <c r="H1903">
        <v>13348</v>
      </c>
      <c r="I1903">
        <v>13348</v>
      </c>
      <c r="K1903">
        <v>8511</v>
      </c>
      <c r="M1903">
        <v>8511</v>
      </c>
      <c r="P1903">
        <v>80090</v>
      </c>
      <c r="Q1903">
        <v>37468</v>
      </c>
      <c r="R1903">
        <v>8585</v>
      </c>
      <c r="S1903">
        <v>2073</v>
      </c>
      <c r="T1903">
        <v>10087</v>
      </c>
      <c r="U1903">
        <v>3032</v>
      </c>
      <c r="V1903">
        <v>3873</v>
      </c>
      <c r="X1903">
        <v>3660</v>
      </c>
      <c r="Z1903">
        <v>68778</v>
      </c>
      <c r="AA1903">
        <v>-1408</v>
      </c>
      <c r="AF1903">
        <v>1770</v>
      </c>
      <c r="AG1903">
        <v>362</v>
      </c>
      <c r="AH1903">
        <v>11674</v>
      </c>
      <c r="AI1903">
        <v>-1</v>
      </c>
      <c r="AJ1903">
        <v>11675</v>
      </c>
      <c r="AN1903">
        <v>11675</v>
      </c>
      <c r="AP1903">
        <v>20368</v>
      </c>
      <c r="AQ1903" t="s">
        <v>92</v>
      </c>
      <c r="AR1903" t="s">
        <v>93</v>
      </c>
      <c r="AS1903" t="s">
        <v>92</v>
      </c>
      <c r="AT1903" t="s">
        <v>93</v>
      </c>
      <c r="AU1903">
        <v>6035</v>
      </c>
      <c r="AV1903" t="s">
        <v>61</v>
      </c>
      <c r="AW1903">
        <v>2</v>
      </c>
      <c r="AX1903">
        <v>2</v>
      </c>
      <c r="AY1903">
        <v>2007</v>
      </c>
      <c r="AZ1903">
        <v>1</v>
      </c>
      <c r="BA1903" t="str">
        <f t="shared" si="58"/>
        <v>20071</v>
      </c>
      <c r="BB1903" t="str">
        <f t="shared" si="59"/>
        <v>20071Allegiant Air</v>
      </c>
      <c r="BC1903" t="e">
        <f>#N/A</f>
        <v>#N/A</v>
      </c>
      <c r="BD1903" t="e">
        <f>#N/A</f>
        <v>#N/A</v>
      </c>
      <c r="BE1903" t="e">
        <f>#N/A</f>
        <v>#N/A</v>
      </c>
      <c r="BF1903" t="e">
        <f>#N/A</f>
        <v>#N/A</v>
      </c>
      <c r="BG1903" t="e">
        <f>#N/A</f>
        <v>#N/A</v>
      </c>
    </row>
    <row r="1904" spans="1:59">
      <c r="A1904">
        <v>8953</v>
      </c>
      <c r="B1904">
        <v>9723</v>
      </c>
      <c r="C1904">
        <v>65622</v>
      </c>
      <c r="H1904">
        <v>7532</v>
      </c>
      <c r="I1904">
        <v>7532</v>
      </c>
      <c r="K1904">
        <v>9858</v>
      </c>
      <c r="M1904">
        <v>9858</v>
      </c>
      <c r="P1904">
        <v>83012</v>
      </c>
      <c r="Q1904">
        <v>41948</v>
      </c>
      <c r="R1904">
        <v>7801</v>
      </c>
      <c r="S1904">
        <v>2204</v>
      </c>
      <c r="T1904">
        <v>9799</v>
      </c>
      <c r="U1904">
        <v>3032</v>
      </c>
      <c r="V1904">
        <v>4790</v>
      </c>
      <c r="X1904">
        <v>3715</v>
      </c>
      <c r="Z1904">
        <v>73289</v>
      </c>
      <c r="AA1904">
        <v>-1361</v>
      </c>
      <c r="AF1904">
        <v>591</v>
      </c>
      <c r="AG1904">
        <v>-770</v>
      </c>
      <c r="AH1904">
        <v>8953</v>
      </c>
      <c r="AJ1904">
        <v>8953</v>
      </c>
      <c r="AN1904">
        <v>8953</v>
      </c>
      <c r="AP1904">
        <v>20368</v>
      </c>
      <c r="AQ1904" t="s">
        <v>92</v>
      </c>
      <c r="AR1904" t="s">
        <v>93</v>
      </c>
      <c r="AS1904" t="s">
        <v>92</v>
      </c>
      <c r="AT1904" t="s">
        <v>93</v>
      </c>
      <c r="AU1904">
        <v>6035</v>
      </c>
      <c r="AV1904" t="s">
        <v>61</v>
      </c>
      <c r="AW1904">
        <v>2</v>
      </c>
      <c r="AX1904">
        <v>2</v>
      </c>
      <c r="AY1904">
        <v>2007</v>
      </c>
      <c r="AZ1904">
        <v>2</v>
      </c>
      <c r="BA1904" t="str">
        <f t="shared" si="58"/>
        <v>20072</v>
      </c>
      <c r="BB1904" t="str">
        <f t="shared" si="59"/>
        <v>20072Allegiant Air</v>
      </c>
      <c r="BC1904" t="e">
        <f>#N/A</f>
        <v>#N/A</v>
      </c>
      <c r="BD1904" t="e">
        <f>#N/A</f>
        <v>#N/A</v>
      </c>
      <c r="BE1904" t="e">
        <f>#N/A</f>
        <v>#N/A</v>
      </c>
      <c r="BF1904" t="e">
        <f>#N/A</f>
        <v>#N/A</v>
      </c>
      <c r="BG1904" t="e">
        <f>#N/A</f>
        <v>#N/A</v>
      </c>
    </row>
    <row r="1905" spans="1:59">
      <c r="A1905">
        <v>5548</v>
      </c>
      <c r="B1905">
        <v>6351</v>
      </c>
      <c r="C1905">
        <v>62275</v>
      </c>
      <c r="H1905">
        <v>7359</v>
      </c>
      <c r="I1905">
        <v>7359</v>
      </c>
      <c r="K1905">
        <v>11800</v>
      </c>
      <c r="M1905">
        <v>11800</v>
      </c>
      <c r="P1905">
        <v>81434</v>
      </c>
      <c r="Q1905">
        <v>43495</v>
      </c>
      <c r="R1905">
        <v>8147</v>
      </c>
      <c r="S1905">
        <v>2017</v>
      </c>
      <c r="T1905">
        <v>10002</v>
      </c>
      <c r="U1905">
        <v>3310</v>
      </c>
      <c r="V1905">
        <v>3874</v>
      </c>
      <c r="X1905">
        <v>4238</v>
      </c>
      <c r="Z1905">
        <v>75083</v>
      </c>
      <c r="AA1905">
        <v>-1368</v>
      </c>
      <c r="AF1905">
        <v>565</v>
      </c>
      <c r="AG1905">
        <v>-803</v>
      </c>
      <c r="AH1905">
        <v>5548</v>
      </c>
      <c r="AJ1905">
        <v>5548</v>
      </c>
      <c r="AN1905">
        <v>5548</v>
      </c>
      <c r="AP1905">
        <v>20368</v>
      </c>
      <c r="AQ1905" t="s">
        <v>92</v>
      </c>
      <c r="AR1905" t="s">
        <v>93</v>
      </c>
      <c r="AS1905" t="s">
        <v>92</v>
      </c>
      <c r="AT1905" t="s">
        <v>93</v>
      </c>
      <c r="AU1905">
        <v>6035</v>
      </c>
      <c r="AV1905" t="s">
        <v>61</v>
      </c>
      <c r="AW1905">
        <v>2</v>
      </c>
      <c r="AX1905">
        <v>2</v>
      </c>
      <c r="AY1905">
        <v>2007</v>
      </c>
      <c r="AZ1905">
        <v>3</v>
      </c>
      <c r="BA1905" t="str">
        <f t="shared" si="58"/>
        <v>20073</v>
      </c>
      <c r="BB1905" t="str">
        <f t="shared" si="59"/>
        <v>20073Allegiant Air</v>
      </c>
      <c r="BC1905" t="e">
        <f>#N/A</f>
        <v>#N/A</v>
      </c>
      <c r="BD1905" t="e">
        <f>#N/A</f>
        <v>#N/A</v>
      </c>
      <c r="BE1905" t="e">
        <f>#N/A</f>
        <v>#N/A</v>
      </c>
      <c r="BF1905" t="e">
        <f>#N/A</f>
        <v>#N/A</v>
      </c>
      <c r="BG1905" t="e">
        <f>#N/A</f>
        <v>#N/A</v>
      </c>
    </row>
    <row r="1906" spans="1:59">
      <c r="A1906">
        <v>1647</v>
      </c>
      <c r="B1906">
        <v>2450</v>
      </c>
      <c r="C1906">
        <v>72815</v>
      </c>
      <c r="H1906">
        <v>7138</v>
      </c>
      <c r="I1906">
        <v>7138</v>
      </c>
      <c r="K1906">
        <v>15565</v>
      </c>
      <c r="M1906">
        <v>15565</v>
      </c>
      <c r="P1906">
        <v>95518</v>
      </c>
      <c r="Q1906">
        <v>56704</v>
      </c>
      <c r="R1906">
        <v>10184</v>
      </c>
      <c r="S1906">
        <v>2608</v>
      </c>
      <c r="T1906">
        <v>10764</v>
      </c>
      <c r="U1906">
        <v>3427</v>
      </c>
      <c r="V1906">
        <v>5002</v>
      </c>
      <c r="X1906">
        <v>4379</v>
      </c>
      <c r="Z1906">
        <v>93068</v>
      </c>
      <c r="AA1906">
        <v>-1386</v>
      </c>
      <c r="AF1906">
        <v>583</v>
      </c>
      <c r="AG1906">
        <v>-803</v>
      </c>
      <c r="AH1906">
        <v>1647</v>
      </c>
      <c r="AJ1906">
        <v>1647</v>
      </c>
      <c r="AN1906">
        <v>1647</v>
      </c>
      <c r="AP1906">
        <v>20368</v>
      </c>
      <c r="AQ1906" t="s">
        <v>92</v>
      </c>
      <c r="AR1906" t="s">
        <v>93</v>
      </c>
      <c r="AS1906" t="s">
        <v>92</v>
      </c>
      <c r="AT1906" t="s">
        <v>93</v>
      </c>
      <c r="AU1906">
        <v>6035</v>
      </c>
      <c r="AV1906" t="s">
        <v>61</v>
      </c>
      <c r="AW1906">
        <v>2</v>
      </c>
      <c r="AX1906">
        <v>2</v>
      </c>
      <c r="AY1906">
        <v>2007</v>
      </c>
      <c r="AZ1906">
        <v>4</v>
      </c>
      <c r="BA1906" t="str">
        <f t="shared" si="58"/>
        <v>20074</v>
      </c>
      <c r="BB1906" t="str">
        <f t="shared" si="59"/>
        <v>20074Allegiant Air</v>
      </c>
      <c r="BC1906" t="e">
        <f>#N/A</f>
        <v>#N/A</v>
      </c>
      <c r="BD1906" t="e">
        <f>#N/A</f>
        <v>#N/A</v>
      </c>
      <c r="BE1906" t="e">
        <f>#N/A</f>
        <v>#N/A</v>
      </c>
      <c r="BF1906" t="e">
        <f>#N/A</f>
        <v>#N/A</v>
      </c>
      <c r="BG1906" t="e">
        <f>#N/A</f>
        <v>#N/A</v>
      </c>
    </row>
    <row r="1907" spans="1:59">
      <c r="A1907">
        <v>9032</v>
      </c>
      <c r="B1907">
        <v>10284</v>
      </c>
      <c r="C1907">
        <v>91736</v>
      </c>
      <c r="H1907">
        <v>14257</v>
      </c>
      <c r="I1907">
        <v>14257</v>
      </c>
      <c r="K1907">
        <v>21557</v>
      </c>
      <c r="M1907">
        <v>21557</v>
      </c>
      <c r="P1907">
        <v>127550</v>
      </c>
      <c r="Q1907">
        <v>72573</v>
      </c>
      <c r="R1907">
        <v>13246</v>
      </c>
      <c r="S1907">
        <v>3238</v>
      </c>
      <c r="T1907">
        <v>14109</v>
      </c>
      <c r="U1907">
        <v>4334</v>
      </c>
      <c r="V1907">
        <v>4751</v>
      </c>
      <c r="X1907">
        <v>5015</v>
      </c>
      <c r="Z1907">
        <v>117266</v>
      </c>
      <c r="AA1907">
        <v>-1415</v>
      </c>
      <c r="AF1907">
        <v>163</v>
      </c>
      <c r="AG1907">
        <v>-1252</v>
      </c>
      <c r="AH1907">
        <v>9032</v>
      </c>
      <c r="AJ1907">
        <v>9032</v>
      </c>
      <c r="AN1907">
        <v>9032</v>
      </c>
      <c r="AP1907">
        <v>20368</v>
      </c>
      <c r="AQ1907" t="s">
        <v>92</v>
      </c>
      <c r="AR1907" t="s">
        <v>93</v>
      </c>
      <c r="AS1907" t="s">
        <v>92</v>
      </c>
      <c r="AT1907" t="s">
        <v>93</v>
      </c>
      <c r="AU1907">
        <v>6035</v>
      </c>
      <c r="AV1907" t="s">
        <v>61</v>
      </c>
      <c r="AW1907">
        <v>2</v>
      </c>
      <c r="AX1907">
        <v>2</v>
      </c>
      <c r="AY1907">
        <v>2008</v>
      </c>
      <c r="AZ1907">
        <v>1</v>
      </c>
      <c r="BA1907" t="str">
        <f t="shared" si="58"/>
        <v>20081</v>
      </c>
      <c r="BB1907" t="str">
        <f t="shared" si="59"/>
        <v>20081Allegiant Air</v>
      </c>
      <c r="BC1907" t="e">
        <f>#N/A</f>
        <v>#N/A</v>
      </c>
      <c r="BD1907" t="e">
        <f>#N/A</f>
        <v>#N/A</v>
      </c>
      <c r="BE1907" t="e">
        <f>#N/A</f>
        <v>#N/A</v>
      </c>
      <c r="BF1907" t="e">
        <f>#N/A</f>
        <v>#N/A</v>
      </c>
      <c r="BG1907" t="e">
        <f>#N/A</f>
        <v>#N/A</v>
      </c>
    </row>
    <row r="1908" spans="1:59">
      <c r="A1908">
        <v>-1192</v>
      </c>
      <c r="B1908">
        <v>210</v>
      </c>
      <c r="C1908">
        <v>87643</v>
      </c>
      <c r="H1908">
        <v>12577</v>
      </c>
      <c r="I1908">
        <v>12577</v>
      </c>
      <c r="K1908">
        <v>25167</v>
      </c>
      <c r="M1908">
        <v>25167</v>
      </c>
      <c r="P1908">
        <v>125387</v>
      </c>
      <c r="Q1908">
        <v>80597</v>
      </c>
      <c r="R1908">
        <v>14535</v>
      </c>
      <c r="S1908">
        <v>2997</v>
      </c>
      <c r="T1908">
        <v>12601</v>
      </c>
      <c r="U1908">
        <v>3670</v>
      </c>
      <c r="V1908">
        <v>4821</v>
      </c>
      <c r="X1908">
        <v>5956</v>
      </c>
      <c r="Z1908">
        <v>125177</v>
      </c>
      <c r="AA1908">
        <v>-1489</v>
      </c>
      <c r="AF1908">
        <v>87</v>
      </c>
      <c r="AG1908">
        <v>-1402</v>
      </c>
      <c r="AH1908">
        <v>-1192</v>
      </c>
      <c r="AJ1908">
        <v>-1192</v>
      </c>
      <c r="AN1908">
        <v>-1192</v>
      </c>
      <c r="AP1908">
        <v>20368</v>
      </c>
      <c r="AQ1908" t="s">
        <v>92</v>
      </c>
      <c r="AR1908" t="s">
        <v>93</v>
      </c>
      <c r="AS1908" t="s">
        <v>92</v>
      </c>
      <c r="AT1908" t="s">
        <v>93</v>
      </c>
      <c r="AU1908">
        <v>6035</v>
      </c>
      <c r="AV1908" t="s">
        <v>61</v>
      </c>
      <c r="AW1908">
        <v>2</v>
      </c>
      <c r="AX1908">
        <v>2</v>
      </c>
      <c r="AY1908">
        <v>2008</v>
      </c>
      <c r="AZ1908">
        <v>2</v>
      </c>
      <c r="BA1908" t="str">
        <f t="shared" si="58"/>
        <v>20082</v>
      </c>
      <c r="BB1908" t="str">
        <f t="shared" si="59"/>
        <v>20082Allegiant Air</v>
      </c>
      <c r="BC1908" t="e">
        <f>#N/A</f>
        <v>#N/A</v>
      </c>
      <c r="BD1908" t="e">
        <f>#N/A</f>
        <v>#N/A</v>
      </c>
      <c r="BE1908" t="e">
        <f>#N/A</f>
        <v>#N/A</v>
      </c>
      <c r="BF1908" t="e">
        <f>#N/A</f>
        <v>#N/A</v>
      </c>
      <c r="BG1908" t="e">
        <f>#N/A</f>
        <v>#N/A</v>
      </c>
    </row>
    <row r="1909" spans="1:59">
      <c r="A1909">
        <v>4400</v>
      </c>
      <c r="B1909">
        <v>5605</v>
      </c>
      <c r="C1909">
        <v>73796</v>
      </c>
      <c r="H1909">
        <v>14234</v>
      </c>
      <c r="I1909">
        <v>14234</v>
      </c>
      <c r="K1909">
        <v>24638</v>
      </c>
      <c r="M1909">
        <v>24638</v>
      </c>
      <c r="P1909">
        <v>112668</v>
      </c>
      <c r="Q1909">
        <v>64217</v>
      </c>
      <c r="R1909">
        <v>13307</v>
      </c>
      <c r="S1909">
        <v>2505</v>
      </c>
      <c r="T1909">
        <v>12472</v>
      </c>
      <c r="U1909">
        <v>3099</v>
      </c>
      <c r="V1909">
        <v>5244</v>
      </c>
      <c r="X1909">
        <v>6219</v>
      </c>
      <c r="Z1909">
        <v>107063</v>
      </c>
      <c r="AA1909">
        <v>-1302</v>
      </c>
      <c r="AF1909">
        <v>97</v>
      </c>
      <c r="AG1909">
        <v>-1205</v>
      </c>
      <c r="AH1909">
        <v>4400</v>
      </c>
      <c r="AJ1909">
        <v>4400</v>
      </c>
      <c r="AN1909">
        <v>4400</v>
      </c>
      <c r="AP1909">
        <v>20368</v>
      </c>
      <c r="AQ1909" t="s">
        <v>92</v>
      </c>
      <c r="AR1909" t="s">
        <v>93</v>
      </c>
      <c r="AS1909" t="s">
        <v>92</v>
      </c>
      <c r="AT1909" t="s">
        <v>93</v>
      </c>
      <c r="AU1909">
        <v>6035</v>
      </c>
      <c r="AV1909" t="s">
        <v>61</v>
      </c>
      <c r="AW1909">
        <v>2</v>
      </c>
      <c r="AX1909">
        <v>2</v>
      </c>
      <c r="AY1909">
        <v>2008</v>
      </c>
      <c r="AZ1909">
        <v>3</v>
      </c>
      <c r="BA1909" t="str">
        <f t="shared" si="58"/>
        <v>20083</v>
      </c>
      <c r="BB1909" t="str">
        <f t="shared" si="59"/>
        <v>20083Allegiant Air</v>
      </c>
      <c r="BC1909" t="e">
        <f>#N/A</f>
        <v>#N/A</v>
      </c>
      <c r="BD1909" t="e">
        <f>#N/A</f>
        <v>#N/A</v>
      </c>
      <c r="BE1909" t="e">
        <f>#N/A</f>
        <v>#N/A</v>
      </c>
      <c r="BF1909" t="e">
        <f>#N/A</f>
        <v>#N/A</v>
      </c>
      <c r="BG1909" t="e">
        <f>#N/A</f>
        <v>#N/A</v>
      </c>
    </row>
    <row r="1910" spans="1:59">
      <c r="A1910">
        <v>24324</v>
      </c>
      <c r="B1910">
        <v>25424</v>
      </c>
      <c r="C1910">
        <v>77794</v>
      </c>
      <c r="H1910">
        <v>11457</v>
      </c>
      <c r="I1910">
        <v>11457</v>
      </c>
      <c r="K1910">
        <v>28224</v>
      </c>
      <c r="M1910">
        <v>28224</v>
      </c>
      <c r="P1910">
        <v>117475</v>
      </c>
      <c r="Q1910">
        <v>45157</v>
      </c>
      <c r="R1910">
        <v>12917</v>
      </c>
      <c r="S1910">
        <v>2809</v>
      </c>
      <c r="T1910">
        <v>12908</v>
      </c>
      <c r="U1910">
        <v>3257</v>
      </c>
      <c r="V1910">
        <v>8703</v>
      </c>
      <c r="X1910">
        <v>6300</v>
      </c>
      <c r="Z1910">
        <v>92051</v>
      </c>
      <c r="AA1910">
        <v>-1205</v>
      </c>
      <c r="AF1910">
        <v>105</v>
      </c>
      <c r="AG1910">
        <v>-1100</v>
      </c>
      <c r="AH1910">
        <v>24324</v>
      </c>
      <c r="AJ1910">
        <v>24324</v>
      </c>
      <c r="AN1910">
        <v>24324</v>
      </c>
      <c r="AP1910">
        <v>20368</v>
      </c>
      <c r="AQ1910" t="s">
        <v>92</v>
      </c>
      <c r="AR1910" t="s">
        <v>93</v>
      </c>
      <c r="AS1910" t="s">
        <v>92</v>
      </c>
      <c r="AT1910" t="s">
        <v>93</v>
      </c>
      <c r="AU1910">
        <v>6035</v>
      </c>
      <c r="AV1910" t="s">
        <v>61</v>
      </c>
      <c r="AW1910">
        <v>2</v>
      </c>
      <c r="AX1910">
        <v>2</v>
      </c>
      <c r="AY1910">
        <v>2008</v>
      </c>
      <c r="AZ1910">
        <v>4</v>
      </c>
      <c r="BA1910" t="str">
        <f t="shared" si="58"/>
        <v>20084</v>
      </c>
      <c r="BB1910" t="str">
        <f t="shared" si="59"/>
        <v>20084Allegiant Air</v>
      </c>
      <c r="BC1910" t="e">
        <f>#N/A</f>
        <v>#N/A</v>
      </c>
      <c r="BD1910" t="e">
        <f>#N/A</f>
        <v>#N/A</v>
      </c>
      <c r="BE1910" t="e">
        <f>#N/A</f>
        <v>#N/A</v>
      </c>
      <c r="BF1910" t="e">
        <f>#N/A</f>
        <v>#N/A</v>
      </c>
      <c r="BG1910" t="e">
        <f>#N/A</f>
        <v>#N/A</v>
      </c>
    </row>
    <row r="1911" spans="1:59">
      <c r="A1911">
        <v>40267</v>
      </c>
      <c r="B1911">
        <v>41209</v>
      </c>
      <c r="C1911">
        <v>97702</v>
      </c>
      <c r="E1911">
        <v>11594</v>
      </c>
      <c r="G1911">
        <v>11594</v>
      </c>
      <c r="H1911">
        <v>10127</v>
      </c>
      <c r="I1911">
        <v>10127</v>
      </c>
      <c r="K1911">
        <v>1481</v>
      </c>
      <c r="L1911">
        <v>1005</v>
      </c>
      <c r="M1911">
        <v>476</v>
      </c>
      <c r="O1911">
        <v>16105</v>
      </c>
      <c r="P1911">
        <v>137009</v>
      </c>
      <c r="Q1911">
        <v>42220</v>
      </c>
      <c r="R1911">
        <v>14462</v>
      </c>
      <c r="S1911">
        <v>3191</v>
      </c>
      <c r="T1911">
        <v>15504</v>
      </c>
      <c r="U1911">
        <v>4467</v>
      </c>
      <c r="V1911">
        <v>9074</v>
      </c>
      <c r="X1911">
        <v>6882</v>
      </c>
      <c r="Z1911">
        <v>95800</v>
      </c>
      <c r="AA1911">
        <v>-1101</v>
      </c>
      <c r="AF1911">
        <v>159</v>
      </c>
      <c r="AG1911">
        <v>-942</v>
      </c>
      <c r="AH1911">
        <v>40267</v>
      </c>
      <c r="AJ1911">
        <v>40267</v>
      </c>
      <c r="AN1911">
        <v>40267</v>
      </c>
      <c r="AP1911">
        <v>20368</v>
      </c>
      <c r="AQ1911" t="s">
        <v>92</v>
      </c>
      <c r="AR1911" t="s">
        <v>93</v>
      </c>
      <c r="AS1911" t="s">
        <v>92</v>
      </c>
      <c r="AT1911" t="s">
        <v>93</v>
      </c>
      <c r="AU1911">
        <v>6035</v>
      </c>
      <c r="AV1911" t="s">
        <v>61</v>
      </c>
      <c r="AW1911">
        <v>2</v>
      </c>
      <c r="AX1911">
        <v>2</v>
      </c>
      <c r="AY1911">
        <v>2009</v>
      </c>
      <c r="AZ1911">
        <v>1</v>
      </c>
      <c r="BA1911" t="str">
        <f t="shared" si="58"/>
        <v>20091</v>
      </c>
      <c r="BB1911" t="str">
        <f t="shared" si="59"/>
        <v>20091Allegiant Air</v>
      </c>
      <c r="BC1911" t="e">
        <f>#N/A</f>
        <v>#N/A</v>
      </c>
      <c r="BD1911" t="e">
        <f>#N/A</f>
        <v>#N/A</v>
      </c>
      <c r="BE1911" t="e">
        <f>#N/A</f>
        <v>#N/A</v>
      </c>
      <c r="BF1911" t="e">
        <f>#N/A</f>
        <v>#N/A</v>
      </c>
      <c r="BG1911" t="e">
        <f>#N/A</f>
        <v>#N/A</v>
      </c>
    </row>
    <row r="1912" spans="1:59">
      <c r="A1912">
        <v>32979</v>
      </c>
      <c r="B1912">
        <v>33849</v>
      </c>
      <c r="C1912">
        <v>97637</v>
      </c>
      <c r="E1912">
        <v>11970</v>
      </c>
      <c r="G1912">
        <v>11970</v>
      </c>
      <c r="H1912">
        <v>9485</v>
      </c>
      <c r="I1912">
        <v>9485</v>
      </c>
      <c r="K1912">
        <v>5406</v>
      </c>
      <c r="L1912">
        <v>1160</v>
      </c>
      <c r="M1912">
        <v>4246</v>
      </c>
      <c r="O1912">
        <v>17660</v>
      </c>
      <c r="P1912">
        <v>142158</v>
      </c>
      <c r="Q1912">
        <v>51044</v>
      </c>
      <c r="R1912">
        <v>16101</v>
      </c>
      <c r="S1912">
        <v>3482</v>
      </c>
      <c r="T1912">
        <v>16258</v>
      </c>
      <c r="U1912">
        <v>4394</v>
      </c>
      <c r="V1912">
        <v>9779</v>
      </c>
      <c r="X1912">
        <v>7251</v>
      </c>
      <c r="Z1912">
        <v>108309</v>
      </c>
      <c r="AA1912">
        <v>-1017</v>
      </c>
      <c r="AF1912">
        <v>147</v>
      </c>
      <c r="AG1912">
        <v>-870</v>
      </c>
      <c r="AH1912">
        <v>32979</v>
      </c>
      <c r="AJ1912">
        <v>32979</v>
      </c>
      <c r="AN1912">
        <v>32979</v>
      </c>
      <c r="AP1912">
        <v>20368</v>
      </c>
      <c r="AQ1912" t="s">
        <v>92</v>
      </c>
      <c r="AR1912" t="s">
        <v>93</v>
      </c>
      <c r="AS1912" t="s">
        <v>92</v>
      </c>
      <c r="AT1912" t="s">
        <v>93</v>
      </c>
      <c r="AU1912">
        <v>6035</v>
      </c>
      <c r="AV1912" t="s">
        <v>61</v>
      </c>
      <c r="AW1912">
        <v>2</v>
      </c>
      <c r="AX1912">
        <v>2</v>
      </c>
      <c r="AY1912">
        <v>2009</v>
      </c>
      <c r="AZ1912">
        <v>2</v>
      </c>
      <c r="BA1912" t="str">
        <f t="shared" si="58"/>
        <v>20092</v>
      </c>
      <c r="BB1912" t="str">
        <f t="shared" si="59"/>
        <v>20092Allegiant Air</v>
      </c>
      <c r="BC1912" t="e">
        <f>#N/A</f>
        <v>#N/A</v>
      </c>
      <c r="BD1912" t="e">
        <f>#N/A</f>
        <v>#N/A</v>
      </c>
      <c r="BE1912" t="e">
        <f>#N/A</f>
        <v>#N/A</v>
      </c>
      <c r="BF1912" t="e">
        <f>#N/A</f>
        <v>#N/A</v>
      </c>
      <c r="BG1912" t="e">
        <f>#N/A</f>
        <v>#N/A</v>
      </c>
    </row>
    <row r="1913" spans="1:59">
      <c r="A1913">
        <v>17236</v>
      </c>
      <c r="B1913">
        <v>18299</v>
      </c>
      <c r="C1913">
        <v>88041</v>
      </c>
      <c r="E1913">
        <v>10340</v>
      </c>
      <c r="G1913">
        <v>10340</v>
      </c>
      <c r="H1913">
        <v>11274</v>
      </c>
      <c r="I1913">
        <v>11274</v>
      </c>
      <c r="K1913">
        <v>1507</v>
      </c>
      <c r="L1913">
        <v>1042</v>
      </c>
      <c r="M1913">
        <v>465</v>
      </c>
      <c r="O1913">
        <v>16316</v>
      </c>
      <c r="P1913">
        <v>127478</v>
      </c>
      <c r="Q1913">
        <v>53167</v>
      </c>
      <c r="R1913">
        <v>16693</v>
      </c>
      <c r="S1913">
        <v>3255</v>
      </c>
      <c r="T1913">
        <v>16273</v>
      </c>
      <c r="U1913">
        <v>3907</v>
      </c>
      <c r="V1913">
        <v>8251</v>
      </c>
      <c r="X1913">
        <v>7633</v>
      </c>
      <c r="Z1913">
        <v>109179</v>
      </c>
      <c r="AA1913">
        <v>-1040</v>
      </c>
      <c r="AF1913">
        <v>-23</v>
      </c>
      <c r="AG1913">
        <v>-1063</v>
      </c>
      <c r="AH1913">
        <v>17236</v>
      </c>
      <c r="AJ1913">
        <v>17236</v>
      </c>
      <c r="AN1913">
        <v>17236</v>
      </c>
      <c r="AP1913">
        <v>20368</v>
      </c>
      <c r="AQ1913" t="s">
        <v>92</v>
      </c>
      <c r="AR1913" t="s">
        <v>93</v>
      </c>
      <c r="AS1913" t="s">
        <v>92</v>
      </c>
      <c r="AT1913" t="s">
        <v>93</v>
      </c>
      <c r="AU1913">
        <v>6035</v>
      </c>
      <c r="AV1913" t="s">
        <v>61</v>
      </c>
      <c r="AW1913">
        <v>2</v>
      </c>
      <c r="AX1913">
        <v>2</v>
      </c>
      <c r="AY1913">
        <v>2009</v>
      </c>
      <c r="AZ1913">
        <v>3</v>
      </c>
      <c r="BA1913" t="str">
        <f t="shared" si="58"/>
        <v>20093</v>
      </c>
      <c r="BB1913" t="str">
        <f t="shared" si="59"/>
        <v>20093Allegiant Air</v>
      </c>
      <c r="BC1913" t="e">
        <f>#N/A</f>
        <v>#N/A</v>
      </c>
      <c r="BD1913" t="e">
        <f>#N/A</f>
        <v>#N/A</v>
      </c>
      <c r="BE1913" t="e">
        <f>#N/A</f>
        <v>#N/A</v>
      </c>
      <c r="BF1913" t="e">
        <f>#N/A</f>
        <v>#N/A</v>
      </c>
      <c r="BG1913" t="e">
        <f>#N/A</f>
        <v>#N/A</v>
      </c>
    </row>
    <row r="1914" spans="1:59">
      <c r="A1914">
        <v>14174</v>
      </c>
      <c r="B1914">
        <v>15163</v>
      </c>
      <c r="C1914">
        <v>91319</v>
      </c>
      <c r="E1914">
        <v>10191</v>
      </c>
      <c r="G1914">
        <v>10191</v>
      </c>
      <c r="H1914">
        <v>12297</v>
      </c>
      <c r="I1914">
        <v>12297</v>
      </c>
      <c r="K1914">
        <v>1180</v>
      </c>
      <c r="L1914">
        <v>1003</v>
      </c>
      <c r="M1914">
        <v>177</v>
      </c>
      <c r="O1914">
        <v>14833</v>
      </c>
      <c r="P1914">
        <v>129820</v>
      </c>
      <c r="Q1914">
        <v>55641</v>
      </c>
      <c r="R1914">
        <v>19839</v>
      </c>
      <c r="S1914">
        <v>3453</v>
      </c>
      <c r="T1914">
        <v>15501</v>
      </c>
      <c r="U1914">
        <v>3689</v>
      </c>
      <c r="V1914">
        <v>8662</v>
      </c>
      <c r="X1914">
        <v>7872</v>
      </c>
      <c r="Z1914">
        <v>114657</v>
      </c>
      <c r="AA1914">
        <v>-917</v>
      </c>
      <c r="AF1914">
        <v>-72</v>
      </c>
      <c r="AG1914">
        <v>-989</v>
      </c>
      <c r="AH1914">
        <v>14174</v>
      </c>
      <c r="AJ1914">
        <v>14174</v>
      </c>
      <c r="AN1914">
        <v>14174</v>
      </c>
      <c r="AP1914">
        <v>20368</v>
      </c>
      <c r="AQ1914" t="s">
        <v>92</v>
      </c>
      <c r="AR1914" t="s">
        <v>93</v>
      </c>
      <c r="AS1914" t="s">
        <v>92</v>
      </c>
      <c r="AT1914" t="s">
        <v>93</v>
      </c>
      <c r="AU1914">
        <v>6035</v>
      </c>
      <c r="AV1914" t="s">
        <v>61</v>
      </c>
      <c r="AW1914">
        <v>2</v>
      </c>
      <c r="AX1914">
        <v>2</v>
      </c>
      <c r="AY1914">
        <v>2009</v>
      </c>
      <c r="AZ1914">
        <v>4</v>
      </c>
      <c r="BA1914" t="str">
        <f t="shared" si="58"/>
        <v>20094</v>
      </c>
      <c r="BB1914" t="str">
        <f t="shared" si="59"/>
        <v>20094Allegiant Air</v>
      </c>
      <c r="BC1914" t="e">
        <f>#N/A</f>
        <v>#N/A</v>
      </c>
      <c r="BD1914" t="e">
        <f>#N/A</f>
        <v>#N/A</v>
      </c>
      <c r="BE1914" t="e">
        <f>#N/A</f>
        <v>#N/A</v>
      </c>
      <c r="BF1914" t="e">
        <f>#N/A</f>
        <v>#N/A</v>
      </c>
      <c r="BG1914" t="e">
        <f>#N/A</f>
        <v>#N/A</v>
      </c>
    </row>
    <row r="1915" spans="1:59">
      <c r="A1915">
        <v>31915</v>
      </c>
      <c r="B1915">
        <v>32688</v>
      </c>
      <c r="C1915">
        <v>118539</v>
      </c>
      <c r="E1915">
        <v>14826</v>
      </c>
      <c r="G1915">
        <v>14826</v>
      </c>
      <c r="H1915">
        <v>11267</v>
      </c>
      <c r="I1915">
        <v>11267</v>
      </c>
      <c r="K1915">
        <v>1380</v>
      </c>
      <c r="L1915">
        <v>1097</v>
      </c>
      <c r="M1915">
        <v>283</v>
      </c>
      <c r="O1915">
        <v>17645</v>
      </c>
      <c r="P1915">
        <v>163657</v>
      </c>
      <c r="Q1915">
        <v>68421</v>
      </c>
      <c r="R1915">
        <v>16869</v>
      </c>
      <c r="S1915">
        <v>4031</v>
      </c>
      <c r="T1915">
        <v>18072</v>
      </c>
      <c r="U1915">
        <v>5083</v>
      </c>
      <c r="V1915">
        <v>9802</v>
      </c>
      <c r="X1915">
        <v>8691</v>
      </c>
      <c r="Z1915">
        <v>130969</v>
      </c>
      <c r="AA1915">
        <v>-749</v>
      </c>
      <c r="AF1915">
        <v>-24</v>
      </c>
      <c r="AG1915">
        <v>-773</v>
      </c>
      <c r="AH1915">
        <v>31915</v>
      </c>
      <c r="AJ1915">
        <v>31915</v>
      </c>
      <c r="AN1915">
        <v>31915</v>
      </c>
      <c r="AP1915">
        <v>20368</v>
      </c>
      <c r="AQ1915" t="s">
        <v>92</v>
      </c>
      <c r="AR1915" t="s">
        <v>93</v>
      </c>
      <c r="AS1915" t="s">
        <v>92</v>
      </c>
      <c r="AT1915" t="s">
        <v>93</v>
      </c>
      <c r="AU1915">
        <v>6035</v>
      </c>
      <c r="AV1915" t="s">
        <v>61</v>
      </c>
      <c r="AW1915">
        <v>2</v>
      </c>
      <c r="AX1915">
        <v>2</v>
      </c>
      <c r="AY1915">
        <v>2010</v>
      </c>
      <c r="AZ1915">
        <v>1</v>
      </c>
      <c r="BA1915" t="str">
        <f t="shared" si="58"/>
        <v>20101</v>
      </c>
      <c r="BB1915" t="str">
        <f t="shared" si="59"/>
        <v>20101Allegiant Air</v>
      </c>
      <c r="BC1915" t="e">
        <f>#N/A</f>
        <v>#N/A</v>
      </c>
      <c r="BD1915" t="e">
        <f>#N/A</f>
        <v>#N/A</v>
      </c>
      <c r="BE1915" t="e">
        <f>#N/A</f>
        <v>#N/A</v>
      </c>
      <c r="BF1915" t="e">
        <f>#N/A</f>
        <v>#N/A</v>
      </c>
      <c r="BG1915" t="e">
        <f>#N/A</f>
        <v>#N/A</v>
      </c>
    </row>
    <row r="1916" spans="1:59">
      <c r="A1916">
        <v>21789</v>
      </c>
      <c r="B1916">
        <v>22312</v>
      </c>
      <c r="C1916">
        <v>115483</v>
      </c>
      <c r="E1916">
        <v>14437</v>
      </c>
      <c r="G1916">
        <v>14437</v>
      </c>
      <c r="H1916">
        <v>9903</v>
      </c>
      <c r="I1916">
        <v>9903</v>
      </c>
      <c r="K1916">
        <v>1442</v>
      </c>
      <c r="L1916">
        <v>1173</v>
      </c>
      <c r="M1916">
        <v>269</v>
      </c>
      <c r="O1916">
        <v>18850</v>
      </c>
      <c r="P1916">
        <v>160115</v>
      </c>
      <c r="Q1916">
        <v>74918</v>
      </c>
      <c r="R1916">
        <v>18946</v>
      </c>
      <c r="S1916">
        <v>3948</v>
      </c>
      <c r="T1916">
        <v>17883</v>
      </c>
      <c r="U1916">
        <v>4117</v>
      </c>
      <c r="V1916">
        <v>9640</v>
      </c>
      <c r="X1916">
        <v>8351</v>
      </c>
      <c r="Z1916">
        <v>137803</v>
      </c>
      <c r="AA1916">
        <v>-655</v>
      </c>
      <c r="AF1916">
        <v>132</v>
      </c>
      <c r="AG1916">
        <v>-523</v>
      </c>
      <c r="AH1916">
        <v>21789</v>
      </c>
      <c r="AJ1916">
        <v>21789</v>
      </c>
      <c r="AN1916">
        <v>21789</v>
      </c>
      <c r="AP1916">
        <v>20368</v>
      </c>
      <c r="AQ1916" t="s">
        <v>92</v>
      </c>
      <c r="AR1916" t="s">
        <v>93</v>
      </c>
      <c r="AS1916" t="s">
        <v>92</v>
      </c>
      <c r="AT1916" t="s">
        <v>93</v>
      </c>
      <c r="AU1916">
        <v>6035</v>
      </c>
      <c r="AV1916" t="s">
        <v>61</v>
      </c>
      <c r="AW1916">
        <v>2</v>
      </c>
      <c r="AX1916">
        <v>2</v>
      </c>
      <c r="AY1916">
        <v>2010</v>
      </c>
      <c r="AZ1916">
        <v>2</v>
      </c>
      <c r="BA1916" t="str">
        <f t="shared" si="58"/>
        <v>20102</v>
      </c>
      <c r="BB1916" t="str">
        <f t="shared" si="59"/>
        <v>20102Allegiant Air</v>
      </c>
      <c r="BC1916" t="e">
        <f>#N/A</f>
        <v>#N/A</v>
      </c>
      <c r="BD1916" t="e">
        <f>#N/A</f>
        <v>#N/A</v>
      </c>
      <c r="BE1916" t="e">
        <f>#N/A</f>
        <v>#N/A</v>
      </c>
      <c r="BF1916" t="e">
        <f>#N/A</f>
        <v>#N/A</v>
      </c>
      <c r="BG1916" t="e">
        <f>#N/A</f>
        <v>#N/A</v>
      </c>
    </row>
    <row r="1917" spans="1:59">
      <c r="A1917">
        <v>14085</v>
      </c>
      <c r="B1917">
        <v>14482</v>
      </c>
      <c r="C1917">
        <v>111706</v>
      </c>
      <c r="E1917">
        <v>13747</v>
      </c>
      <c r="G1917">
        <v>13747</v>
      </c>
      <c r="H1917">
        <v>8972</v>
      </c>
      <c r="I1917">
        <v>8972</v>
      </c>
      <c r="K1917">
        <v>1446</v>
      </c>
      <c r="L1917">
        <v>1143</v>
      </c>
      <c r="M1917">
        <v>303</v>
      </c>
      <c r="O1917">
        <v>20110</v>
      </c>
      <c r="P1917">
        <v>155981</v>
      </c>
      <c r="Q1917">
        <v>75557</v>
      </c>
      <c r="R1917">
        <v>21621</v>
      </c>
      <c r="S1917">
        <v>4045</v>
      </c>
      <c r="T1917">
        <v>18592</v>
      </c>
      <c r="U1917">
        <v>3908</v>
      </c>
      <c r="V1917">
        <v>8997</v>
      </c>
      <c r="X1917">
        <v>8779</v>
      </c>
      <c r="Z1917">
        <v>141499</v>
      </c>
      <c r="AA1917">
        <v>-596</v>
      </c>
      <c r="AF1917">
        <v>199</v>
      </c>
      <c r="AG1917">
        <v>-397</v>
      </c>
      <c r="AH1917">
        <v>14085</v>
      </c>
      <c r="AJ1917">
        <v>14085</v>
      </c>
      <c r="AN1917">
        <v>14085</v>
      </c>
      <c r="AP1917">
        <v>20368</v>
      </c>
      <c r="AQ1917" t="s">
        <v>92</v>
      </c>
      <c r="AR1917" t="s">
        <v>93</v>
      </c>
      <c r="AS1917" t="s">
        <v>92</v>
      </c>
      <c r="AT1917" t="s">
        <v>93</v>
      </c>
      <c r="AU1917">
        <v>6035</v>
      </c>
      <c r="AV1917" t="s">
        <v>61</v>
      </c>
      <c r="AW1917">
        <v>2</v>
      </c>
      <c r="AX1917">
        <v>2</v>
      </c>
      <c r="AY1917">
        <v>2010</v>
      </c>
      <c r="AZ1917">
        <v>3</v>
      </c>
      <c r="BA1917" t="str">
        <f t="shared" si="58"/>
        <v>20103</v>
      </c>
      <c r="BB1917" t="str">
        <f t="shared" si="59"/>
        <v>20103Allegiant Air</v>
      </c>
      <c r="BC1917" t="e">
        <f>#N/A</f>
        <v>#N/A</v>
      </c>
      <c r="BD1917" t="e">
        <f>#N/A</f>
        <v>#N/A</v>
      </c>
      <c r="BE1917" t="e">
        <f>#N/A</f>
        <v>#N/A</v>
      </c>
      <c r="BF1917" t="e">
        <f>#N/A</f>
        <v>#N/A</v>
      </c>
      <c r="BG1917" t="e">
        <f>#N/A</f>
        <v>#N/A</v>
      </c>
    </row>
    <row r="1918" spans="1:59">
      <c r="A1918">
        <v>17156.54</v>
      </c>
      <c r="B1918">
        <v>17310.77</v>
      </c>
      <c r="C1918">
        <v>112756.27</v>
      </c>
      <c r="E1918">
        <v>12314.94</v>
      </c>
      <c r="G1918">
        <v>12314.94</v>
      </c>
      <c r="H1918">
        <v>10434.15</v>
      </c>
      <c r="I1918">
        <v>10434.15</v>
      </c>
      <c r="K1918">
        <v>1212.28</v>
      </c>
      <c r="L1918">
        <v>1212.28</v>
      </c>
      <c r="M1918">
        <v>124.97</v>
      </c>
      <c r="O1918">
        <v>18863.400000000001</v>
      </c>
      <c r="P1918">
        <v>155706</v>
      </c>
      <c r="Q1918">
        <v>73989.7</v>
      </c>
      <c r="R1918">
        <v>21305.1</v>
      </c>
      <c r="S1918">
        <v>3735.17</v>
      </c>
      <c r="T1918">
        <v>17318.04</v>
      </c>
      <c r="U1918">
        <v>3952.56</v>
      </c>
      <c r="V1918">
        <v>9275.93</v>
      </c>
      <c r="X1918">
        <v>8818.73</v>
      </c>
      <c r="Z1918">
        <v>138395.23000000001</v>
      </c>
      <c r="AA1918">
        <v>-235.19</v>
      </c>
      <c r="AF1918">
        <v>80.95</v>
      </c>
      <c r="AG1918">
        <v>-154.22999999999999</v>
      </c>
      <c r="AH1918">
        <v>17156.54</v>
      </c>
      <c r="AJ1918">
        <v>17156.54</v>
      </c>
      <c r="AN1918">
        <v>17156.54</v>
      </c>
      <c r="AP1918">
        <v>20368</v>
      </c>
      <c r="AQ1918" t="s">
        <v>92</v>
      </c>
      <c r="AR1918" t="s">
        <v>93</v>
      </c>
      <c r="AS1918" t="s">
        <v>92</v>
      </c>
      <c r="AT1918" t="s">
        <v>93</v>
      </c>
      <c r="AU1918">
        <v>6035</v>
      </c>
      <c r="AV1918" t="s">
        <v>61</v>
      </c>
      <c r="AW1918">
        <v>2</v>
      </c>
      <c r="AX1918">
        <v>2</v>
      </c>
      <c r="AY1918">
        <v>2010</v>
      </c>
      <c r="AZ1918">
        <v>4</v>
      </c>
      <c r="BA1918" t="str">
        <f t="shared" si="58"/>
        <v>20104</v>
      </c>
      <c r="BB1918" t="str">
        <f t="shared" si="59"/>
        <v>20104Allegiant Air</v>
      </c>
      <c r="BC1918" t="e">
        <f>#N/A</f>
        <v>#N/A</v>
      </c>
      <c r="BD1918" t="e">
        <f>#N/A</f>
        <v>#N/A</v>
      </c>
      <c r="BE1918" t="e">
        <f>#N/A</f>
        <v>#N/A</v>
      </c>
      <c r="BF1918" t="e">
        <f>#N/A</f>
        <v>#N/A</v>
      </c>
      <c r="BG1918" t="e">
        <f>#N/A</f>
        <v>#N/A</v>
      </c>
    </row>
    <row r="1919" spans="1:59">
      <c r="A1919">
        <v>23384.49</v>
      </c>
      <c r="B1919">
        <v>23610.76</v>
      </c>
      <c r="C1919">
        <v>137159.12</v>
      </c>
      <c r="E1919">
        <v>14462.25</v>
      </c>
      <c r="G1919">
        <v>14462.25</v>
      </c>
      <c r="H1919">
        <v>12022.16</v>
      </c>
      <c r="I1919">
        <v>12022.16</v>
      </c>
      <c r="K1919">
        <v>1551.2</v>
      </c>
      <c r="L1919">
        <v>1245.72</v>
      </c>
      <c r="M1919">
        <v>305.49</v>
      </c>
      <c r="O1919">
        <v>19877.759999999998</v>
      </c>
      <c r="P1919">
        <v>185072.48</v>
      </c>
      <c r="Q1919">
        <v>93227.47</v>
      </c>
      <c r="R1919">
        <v>21427.17</v>
      </c>
      <c r="S1919">
        <v>4526.12</v>
      </c>
      <c r="T1919">
        <v>18681.419999999998</v>
      </c>
      <c r="U1919">
        <v>5233.22</v>
      </c>
      <c r="V1919">
        <v>9635.18</v>
      </c>
      <c r="X1919">
        <v>8731.14</v>
      </c>
      <c r="Z1919">
        <v>161461.72</v>
      </c>
      <c r="AA1919">
        <v>-353.57</v>
      </c>
      <c r="AF1919">
        <v>127.3</v>
      </c>
      <c r="AG1919">
        <v>-226.27</v>
      </c>
      <c r="AH1919">
        <v>23384.49</v>
      </c>
      <c r="AJ1919">
        <v>23384.49</v>
      </c>
      <c r="AN1919">
        <v>23384.49</v>
      </c>
      <c r="AP1919">
        <v>20368</v>
      </c>
      <c r="AQ1919" t="s">
        <v>92</v>
      </c>
      <c r="AR1919" t="s">
        <v>93</v>
      </c>
      <c r="AS1919" t="s">
        <v>92</v>
      </c>
      <c r="AT1919" t="s">
        <v>93</v>
      </c>
      <c r="AU1919">
        <v>6035</v>
      </c>
      <c r="AV1919" t="s">
        <v>61</v>
      </c>
      <c r="AW1919">
        <v>2</v>
      </c>
      <c r="AX1919">
        <v>2</v>
      </c>
      <c r="AY1919">
        <v>2011</v>
      </c>
      <c r="AZ1919">
        <v>1</v>
      </c>
      <c r="BA1919" t="str">
        <f t="shared" si="58"/>
        <v>20111</v>
      </c>
      <c r="BB1919" t="str">
        <f t="shared" si="59"/>
        <v>20111Allegiant Air</v>
      </c>
      <c r="BC1919" t="e">
        <f>#N/A</f>
        <v>#N/A</v>
      </c>
      <c r="BD1919" t="e">
        <f>#N/A</f>
        <v>#N/A</v>
      </c>
      <c r="BE1919" t="e">
        <f>#N/A</f>
        <v>#N/A</v>
      </c>
      <c r="BF1919" t="e">
        <f>#N/A</f>
        <v>#N/A</v>
      </c>
      <c r="BG1919" t="e">
        <f>#N/A</f>
        <v>#N/A</v>
      </c>
    </row>
    <row r="1920" spans="1:59">
      <c r="A1920">
        <v>13940.36</v>
      </c>
      <c r="B1920">
        <v>14177.08</v>
      </c>
      <c r="C1920">
        <v>141815.10999999999</v>
      </c>
      <c r="E1920">
        <v>13753.57</v>
      </c>
      <c r="G1920">
        <v>13753.57</v>
      </c>
      <c r="H1920">
        <v>9469.99</v>
      </c>
      <c r="I1920">
        <v>9469.99</v>
      </c>
      <c r="K1920">
        <v>4930.5</v>
      </c>
      <c r="L1920">
        <v>1600.62</v>
      </c>
      <c r="M1920">
        <v>3329.89</v>
      </c>
      <c r="O1920">
        <v>21027.01</v>
      </c>
      <c r="P1920">
        <v>190996.16</v>
      </c>
      <c r="Q1920">
        <v>100584.4</v>
      </c>
      <c r="R1920">
        <v>25556.42</v>
      </c>
      <c r="S1920">
        <v>4509.1000000000004</v>
      </c>
      <c r="T1920">
        <v>18106.900000000001</v>
      </c>
      <c r="U1920">
        <v>5391.56</v>
      </c>
      <c r="V1920">
        <v>12514.87</v>
      </c>
      <c r="X1920">
        <v>10155.83</v>
      </c>
      <c r="Z1920">
        <v>176819.09</v>
      </c>
      <c r="AA1920">
        <v>-292</v>
      </c>
      <c r="AF1920">
        <v>55.29</v>
      </c>
      <c r="AG1920">
        <v>-236.72</v>
      </c>
      <c r="AH1920">
        <v>13940.36</v>
      </c>
      <c r="AJ1920">
        <v>13940.36</v>
      </c>
      <c r="AN1920">
        <v>13940.36</v>
      </c>
      <c r="AP1920">
        <v>20368</v>
      </c>
      <c r="AQ1920" t="s">
        <v>92</v>
      </c>
      <c r="AR1920" t="s">
        <v>93</v>
      </c>
      <c r="AS1920" t="s">
        <v>92</v>
      </c>
      <c r="AT1920" t="s">
        <v>93</v>
      </c>
      <c r="AU1920">
        <v>6035</v>
      </c>
      <c r="AV1920" t="s">
        <v>61</v>
      </c>
      <c r="AW1920">
        <v>2</v>
      </c>
      <c r="AX1920">
        <v>2</v>
      </c>
      <c r="AY1920">
        <v>2011</v>
      </c>
      <c r="AZ1920">
        <v>2</v>
      </c>
      <c r="BA1920" t="str">
        <f t="shared" si="58"/>
        <v>20112</v>
      </c>
      <c r="BB1920" t="str">
        <f t="shared" si="59"/>
        <v>20112Allegiant Air</v>
      </c>
      <c r="BC1920" t="e">
        <f>#N/A</f>
        <v>#N/A</v>
      </c>
      <c r="BD1920" t="e">
        <f>#N/A</f>
        <v>#N/A</v>
      </c>
      <c r="BE1920" t="e">
        <f>#N/A</f>
        <v>#N/A</v>
      </c>
      <c r="BF1920" t="e">
        <f>#N/A</f>
        <v>#N/A</v>
      </c>
      <c r="BG1920" t="e">
        <f>#N/A</f>
        <v>#N/A</v>
      </c>
    </row>
    <row r="1921" spans="1:59">
      <c r="A1921">
        <v>10721.96</v>
      </c>
      <c r="B1921">
        <v>10944.59</v>
      </c>
      <c r="C1921">
        <v>125545.08</v>
      </c>
      <c r="E1921">
        <v>13013.92</v>
      </c>
      <c r="G1921">
        <v>13013.92</v>
      </c>
      <c r="H1921">
        <v>9676.0400000000009</v>
      </c>
      <c r="I1921">
        <v>9676.0400000000009</v>
      </c>
      <c r="K1921">
        <v>4951.6099999999997</v>
      </c>
      <c r="L1921">
        <v>1467.15</v>
      </c>
      <c r="M1921">
        <v>3484.45</v>
      </c>
      <c r="O1921">
        <v>29436.53</v>
      </c>
      <c r="P1921">
        <v>182623.18</v>
      </c>
      <c r="Q1921">
        <v>98113.919999999998</v>
      </c>
      <c r="R1921">
        <v>26514.83</v>
      </c>
      <c r="S1921">
        <v>4290.5200000000004</v>
      </c>
      <c r="T1921">
        <v>18423.75</v>
      </c>
      <c r="U1921">
        <v>4904.29</v>
      </c>
      <c r="V1921">
        <v>8755.58</v>
      </c>
      <c r="X1921">
        <v>10675.7</v>
      </c>
      <c r="Z1921">
        <v>171678.59</v>
      </c>
      <c r="AA1921">
        <v>-276.08</v>
      </c>
      <c r="AF1921">
        <v>53.45</v>
      </c>
      <c r="AG1921">
        <v>-222.63</v>
      </c>
      <c r="AH1921">
        <v>10721.96</v>
      </c>
      <c r="AJ1921">
        <v>10721.96</v>
      </c>
      <c r="AN1921">
        <v>10721.96</v>
      </c>
      <c r="AP1921">
        <v>20368</v>
      </c>
      <c r="AQ1921" t="s">
        <v>92</v>
      </c>
      <c r="AR1921" t="s">
        <v>93</v>
      </c>
      <c r="AS1921" t="s">
        <v>92</v>
      </c>
      <c r="AT1921" t="s">
        <v>93</v>
      </c>
      <c r="AU1921">
        <v>6035</v>
      </c>
      <c r="AV1921" t="s">
        <v>61</v>
      </c>
      <c r="AW1921">
        <v>2</v>
      </c>
      <c r="AX1921">
        <v>2</v>
      </c>
      <c r="AY1921">
        <v>2011</v>
      </c>
      <c r="AZ1921">
        <v>3</v>
      </c>
      <c r="BA1921" t="str">
        <f t="shared" si="58"/>
        <v>20113</v>
      </c>
      <c r="BB1921" t="str">
        <f t="shared" si="59"/>
        <v>20113Allegiant Air</v>
      </c>
      <c r="BC1921" t="e">
        <f>#N/A</f>
        <v>#N/A</v>
      </c>
      <c r="BD1921" t="e">
        <f>#N/A</f>
        <v>#N/A</v>
      </c>
      <c r="BE1921" t="e">
        <f>#N/A</f>
        <v>#N/A</v>
      </c>
      <c r="BF1921" t="e">
        <f>#N/A</f>
        <v>#N/A</v>
      </c>
      <c r="BG1921" t="e">
        <f>#N/A</f>
        <v>#N/A</v>
      </c>
    </row>
    <row r="1922" spans="1:59">
      <c r="A1922">
        <v>15631.46</v>
      </c>
      <c r="B1922">
        <v>15671.78</v>
      </c>
      <c r="C1922">
        <v>127596.09</v>
      </c>
      <c r="E1922">
        <v>12332.28</v>
      </c>
      <c r="G1922">
        <v>12332.28</v>
      </c>
      <c r="H1922">
        <v>12522.32</v>
      </c>
      <c r="I1922">
        <v>12522.32</v>
      </c>
      <c r="K1922">
        <v>4559.8999999999996</v>
      </c>
      <c r="L1922">
        <v>1463.41</v>
      </c>
      <c r="M1922">
        <v>3096.5</v>
      </c>
      <c r="O1922">
        <v>29335.7</v>
      </c>
      <c r="P1922">
        <v>186346.28</v>
      </c>
      <c r="Q1922">
        <v>94141.28</v>
      </c>
      <c r="R1922">
        <v>29343.95</v>
      </c>
      <c r="S1922">
        <v>4337.87</v>
      </c>
      <c r="T1922">
        <v>17719.14</v>
      </c>
      <c r="U1922">
        <v>4320.1000000000004</v>
      </c>
      <c r="V1922">
        <v>9559.64</v>
      </c>
      <c r="X1922">
        <v>11252.52</v>
      </c>
      <c r="Z1922">
        <v>170674.5</v>
      </c>
      <c r="AA1922">
        <v>-340.06</v>
      </c>
      <c r="AF1922">
        <v>299.74</v>
      </c>
      <c r="AG1922">
        <v>-40.31</v>
      </c>
      <c r="AH1922">
        <v>15631.46</v>
      </c>
      <c r="AJ1922">
        <v>15631.46</v>
      </c>
      <c r="AN1922">
        <v>15631.46</v>
      </c>
      <c r="AP1922">
        <v>20368</v>
      </c>
      <c r="AQ1922" t="s">
        <v>92</v>
      </c>
      <c r="AR1922" t="s">
        <v>93</v>
      </c>
      <c r="AS1922" t="s">
        <v>92</v>
      </c>
      <c r="AT1922" t="s">
        <v>93</v>
      </c>
      <c r="AU1922">
        <v>6035</v>
      </c>
      <c r="AV1922" t="s">
        <v>61</v>
      </c>
      <c r="AW1922">
        <v>2</v>
      </c>
      <c r="AX1922">
        <v>2</v>
      </c>
      <c r="AY1922">
        <v>2011</v>
      </c>
      <c r="AZ1922">
        <v>4</v>
      </c>
      <c r="BA1922" t="str">
        <f t="shared" ref="BA1922:BA1985" si="60">CONCATENATE(AY1922,AZ1922)</f>
        <v>20114</v>
      </c>
      <c r="BB1922" t="str">
        <f t="shared" ref="BB1922:BB1985" si="61">CONCATENATE(BA1922,AR1922)</f>
        <v>20114Allegiant Air</v>
      </c>
      <c r="BC1922" t="e">
        <f>#N/A</f>
        <v>#N/A</v>
      </c>
      <c r="BD1922" t="e">
        <f>#N/A</f>
        <v>#N/A</v>
      </c>
      <c r="BE1922" t="e">
        <f>#N/A</f>
        <v>#N/A</v>
      </c>
      <c r="BF1922" t="e">
        <f>#N/A</f>
        <v>#N/A</v>
      </c>
      <c r="BG1922" t="e">
        <f>#N/A</f>
        <v>#N/A</v>
      </c>
    </row>
    <row r="1923" spans="1:59">
      <c r="A1923">
        <v>29167.919999999998</v>
      </c>
      <c r="B1923">
        <v>29288.31</v>
      </c>
      <c r="C1923">
        <v>172814.48</v>
      </c>
      <c r="E1923">
        <v>16069.41</v>
      </c>
      <c r="G1923">
        <v>16069.41</v>
      </c>
      <c r="H1923">
        <v>9620.15</v>
      </c>
      <c r="I1923">
        <v>9620.15</v>
      </c>
      <c r="K1923">
        <v>4089.06</v>
      </c>
      <c r="L1923">
        <v>1870.3</v>
      </c>
      <c r="M1923">
        <v>2218.7600000000002</v>
      </c>
      <c r="O1923">
        <v>24967.09</v>
      </c>
      <c r="P1923">
        <v>227560.19</v>
      </c>
      <c r="Q1923">
        <v>117297.63</v>
      </c>
      <c r="R1923">
        <v>27203.08</v>
      </c>
      <c r="S1923">
        <v>5541.96</v>
      </c>
      <c r="T1923">
        <v>20918.689999999999</v>
      </c>
      <c r="U1923">
        <v>5447.19</v>
      </c>
      <c r="V1923">
        <v>9893.18</v>
      </c>
      <c r="X1923">
        <v>11970.17</v>
      </c>
      <c r="Z1923">
        <v>198271.89</v>
      </c>
      <c r="AA1923">
        <v>-118.76</v>
      </c>
      <c r="AF1923">
        <v>-1.63</v>
      </c>
      <c r="AG1923">
        <v>-120.39</v>
      </c>
      <c r="AH1923">
        <v>29167.919999999998</v>
      </c>
      <c r="AJ1923">
        <v>29167.919999999998</v>
      </c>
      <c r="AN1923">
        <v>29167.919999999998</v>
      </c>
      <c r="AP1923">
        <v>20368</v>
      </c>
      <c r="AQ1923" t="s">
        <v>92</v>
      </c>
      <c r="AR1923" t="s">
        <v>93</v>
      </c>
      <c r="AS1923" t="s">
        <v>92</v>
      </c>
      <c r="AT1923" t="s">
        <v>93</v>
      </c>
      <c r="AU1923">
        <v>6035</v>
      </c>
      <c r="AV1923" t="s">
        <v>61</v>
      </c>
      <c r="AW1923">
        <v>2</v>
      </c>
      <c r="AX1923">
        <v>2</v>
      </c>
      <c r="AY1923">
        <v>2012</v>
      </c>
      <c r="AZ1923">
        <v>1</v>
      </c>
      <c r="BA1923" t="str">
        <f t="shared" si="60"/>
        <v>20121</v>
      </c>
      <c r="BB1923" t="str">
        <f t="shared" si="61"/>
        <v>20121Allegiant Air</v>
      </c>
      <c r="BC1923" t="e">
        <f>#N/A</f>
        <v>#N/A</v>
      </c>
      <c r="BD1923" t="e">
        <f>#N/A</f>
        <v>#N/A</v>
      </c>
      <c r="BE1923" t="e">
        <f>#N/A</f>
        <v>#N/A</v>
      </c>
      <c r="BF1923" t="e">
        <f>#N/A</f>
        <v>#N/A</v>
      </c>
      <c r="BG1923" t="e">
        <f>#N/A</f>
        <v>#N/A</v>
      </c>
    </row>
    <row r="1924" spans="1:59">
      <c r="A1924">
        <v>33840.75</v>
      </c>
      <c r="B1924">
        <v>34246.300000000003</v>
      </c>
      <c r="C1924">
        <v>162909.71</v>
      </c>
      <c r="E1924">
        <v>20750.990000000002</v>
      </c>
      <c r="G1924">
        <v>20750.990000000002</v>
      </c>
      <c r="H1924">
        <v>9815.25</v>
      </c>
      <c r="I1924">
        <v>9815.25</v>
      </c>
      <c r="K1924">
        <v>4284.93</v>
      </c>
      <c r="L1924">
        <v>1907.78</v>
      </c>
      <c r="M1924">
        <v>2377.15</v>
      </c>
      <c r="O1924">
        <v>22571.74</v>
      </c>
      <c r="P1924">
        <v>220332.63</v>
      </c>
      <c r="Q1924">
        <v>108957.55</v>
      </c>
      <c r="R1924">
        <v>20863.77</v>
      </c>
      <c r="S1924">
        <v>5206.04</v>
      </c>
      <c r="T1924">
        <v>20853.3</v>
      </c>
      <c r="U1924">
        <v>5473.67</v>
      </c>
      <c r="V1924">
        <v>11570.09</v>
      </c>
      <c r="X1924">
        <v>13161.91</v>
      </c>
      <c r="Z1924">
        <v>186086.33</v>
      </c>
      <c r="AA1924">
        <v>-250.79</v>
      </c>
      <c r="AF1924">
        <v>-154.76</v>
      </c>
      <c r="AG1924">
        <v>-405.55</v>
      </c>
      <c r="AH1924">
        <v>33840.75</v>
      </c>
      <c r="AJ1924">
        <v>33840.75</v>
      </c>
      <c r="AN1924">
        <v>33840.75</v>
      </c>
      <c r="AP1924">
        <v>20368</v>
      </c>
      <c r="AQ1924" t="s">
        <v>92</v>
      </c>
      <c r="AR1924" t="s">
        <v>93</v>
      </c>
      <c r="AS1924" t="s">
        <v>92</v>
      </c>
      <c r="AT1924" t="s">
        <v>93</v>
      </c>
      <c r="AU1924">
        <v>6035</v>
      </c>
      <c r="AV1924" t="s">
        <v>61</v>
      </c>
      <c r="AW1924">
        <v>2</v>
      </c>
      <c r="AX1924">
        <v>2</v>
      </c>
      <c r="AY1924">
        <v>2012</v>
      </c>
      <c r="AZ1924">
        <v>2</v>
      </c>
      <c r="BA1924" t="str">
        <f t="shared" si="60"/>
        <v>20122</v>
      </c>
      <c r="BB1924" t="str">
        <f t="shared" si="61"/>
        <v>20122Allegiant Air</v>
      </c>
      <c r="BC1924" t="e">
        <f>#N/A</f>
        <v>#N/A</v>
      </c>
      <c r="BD1924" t="e">
        <f>#N/A</f>
        <v>#N/A</v>
      </c>
      <c r="BE1924" t="e">
        <f>#N/A</f>
        <v>#N/A</v>
      </c>
      <c r="BF1924" t="e">
        <f>#N/A</f>
        <v>#N/A</v>
      </c>
      <c r="BG1924" t="e">
        <f>#N/A</f>
        <v>#N/A</v>
      </c>
    </row>
    <row r="1925" spans="1:59">
      <c r="A1925">
        <v>22119.25</v>
      </c>
      <c r="B1925">
        <v>22427.45</v>
      </c>
      <c r="C1925">
        <v>144082.12</v>
      </c>
      <c r="E1925">
        <v>25758.18</v>
      </c>
      <c r="G1925">
        <v>25758.18</v>
      </c>
      <c r="H1925">
        <v>12083.75</v>
      </c>
      <c r="I1925">
        <v>12083.75</v>
      </c>
      <c r="K1925">
        <v>4386.6000000000004</v>
      </c>
      <c r="L1925">
        <v>1697.65</v>
      </c>
      <c r="M1925">
        <v>2688.95</v>
      </c>
      <c r="O1925">
        <v>20835.419999999998</v>
      </c>
      <c r="P1925">
        <v>207146.06</v>
      </c>
      <c r="Q1925">
        <v>104357.35</v>
      </c>
      <c r="R1925">
        <v>24347.56</v>
      </c>
      <c r="S1925">
        <v>5247.9</v>
      </c>
      <c r="T1925">
        <v>19943.13</v>
      </c>
      <c r="U1925">
        <v>4178.2700000000004</v>
      </c>
      <c r="V1925">
        <v>11020.41</v>
      </c>
      <c r="X1925">
        <v>15624.01</v>
      </c>
      <c r="Z1925">
        <v>184718.62</v>
      </c>
      <c r="AA1925">
        <v>-309.02999999999997</v>
      </c>
      <c r="AF1925">
        <v>0.84</v>
      </c>
      <c r="AG1925">
        <v>-308.19</v>
      </c>
      <c r="AH1925">
        <v>22119.25</v>
      </c>
      <c r="AJ1925">
        <v>22119.25</v>
      </c>
      <c r="AN1925">
        <v>22119.25</v>
      </c>
      <c r="AP1925">
        <v>20368</v>
      </c>
      <c r="AQ1925" t="s">
        <v>92</v>
      </c>
      <c r="AR1925" t="s">
        <v>93</v>
      </c>
      <c r="AS1925" t="s">
        <v>92</v>
      </c>
      <c r="AT1925" t="s">
        <v>93</v>
      </c>
      <c r="AU1925">
        <v>6035</v>
      </c>
      <c r="AV1925" t="s">
        <v>61</v>
      </c>
      <c r="AW1925">
        <v>2</v>
      </c>
      <c r="AX1925">
        <v>2</v>
      </c>
      <c r="AY1925">
        <v>2012</v>
      </c>
      <c r="AZ1925">
        <v>3</v>
      </c>
      <c r="BA1925" t="str">
        <f t="shared" si="60"/>
        <v>20123</v>
      </c>
      <c r="BB1925" t="str">
        <f t="shared" si="61"/>
        <v>20123Allegiant Air</v>
      </c>
      <c r="BC1925" t="e">
        <f>#N/A</f>
        <v>#N/A</v>
      </c>
      <c r="BD1925" t="e">
        <f>#N/A</f>
        <v>#N/A</v>
      </c>
      <c r="BE1925" t="e">
        <f>#N/A</f>
        <v>#N/A</v>
      </c>
      <c r="BF1925" t="e">
        <f>#N/A</f>
        <v>#N/A</v>
      </c>
      <c r="BG1925" t="e">
        <f>#N/A</f>
        <v>#N/A</v>
      </c>
    </row>
    <row r="1926" spans="1:59">
      <c r="A1926">
        <v>20450.830000000002</v>
      </c>
      <c r="B1926">
        <v>20701.13</v>
      </c>
      <c r="C1926">
        <v>151310.45000000001</v>
      </c>
      <c r="E1926">
        <v>26978.01</v>
      </c>
      <c r="G1926">
        <v>26978.01</v>
      </c>
      <c r="H1926">
        <v>11375.53</v>
      </c>
      <c r="I1926">
        <v>11375.53</v>
      </c>
      <c r="K1926">
        <v>2592.81</v>
      </c>
      <c r="L1926">
        <v>1951.78</v>
      </c>
      <c r="M1926">
        <v>641.03</v>
      </c>
      <c r="O1926">
        <v>21940.81</v>
      </c>
      <c r="P1926">
        <v>214197.61</v>
      </c>
      <c r="Q1926">
        <v>106630.19</v>
      </c>
      <c r="R1926">
        <v>25462.74</v>
      </c>
      <c r="S1926">
        <v>5941.6</v>
      </c>
      <c r="T1926">
        <v>21934.98</v>
      </c>
      <c r="U1926">
        <v>4070.6</v>
      </c>
      <c r="V1926">
        <v>12841.87</v>
      </c>
      <c r="X1926">
        <v>16614.5</v>
      </c>
      <c r="Z1926">
        <v>193496.47</v>
      </c>
      <c r="AA1926">
        <v>-251.33</v>
      </c>
      <c r="AF1926">
        <v>1.03</v>
      </c>
      <c r="AG1926">
        <v>-250.3</v>
      </c>
      <c r="AH1926">
        <v>20450.830000000002</v>
      </c>
      <c r="AJ1926">
        <v>20450.830000000002</v>
      </c>
      <c r="AN1926">
        <v>20450.830000000002</v>
      </c>
      <c r="AP1926">
        <v>20368</v>
      </c>
      <c r="AQ1926" t="s">
        <v>92</v>
      </c>
      <c r="AR1926" t="s">
        <v>93</v>
      </c>
      <c r="AS1926" t="s">
        <v>92</v>
      </c>
      <c r="AT1926" t="s">
        <v>93</v>
      </c>
      <c r="AU1926">
        <v>6035</v>
      </c>
      <c r="AV1926" t="s">
        <v>61</v>
      </c>
      <c r="AW1926">
        <v>2</v>
      </c>
      <c r="AX1926">
        <v>2</v>
      </c>
      <c r="AY1926">
        <v>2012</v>
      </c>
      <c r="AZ1926">
        <v>4</v>
      </c>
      <c r="BA1926" t="str">
        <f t="shared" si="60"/>
        <v>20124</v>
      </c>
      <c r="BB1926" t="str">
        <f t="shared" si="61"/>
        <v>20124Allegiant Air</v>
      </c>
      <c r="BC1926" t="e">
        <f>#N/A</f>
        <v>#N/A</v>
      </c>
      <c r="BD1926" t="e">
        <f>#N/A</f>
        <v>#N/A</v>
      </c>
      <c r="BE1926" t="e">
        <f>#N/A</f>
        <v>#N/A</v>
      </c>
      <c r="BF1926" t="e">
        <f>#N/A</f>
        <v>#N/A</v>
      </c>
      <c r="BG1926" t="e">
        <f>#N/A</f>
        <v>#N/A</v>
      </c>
    </row>
    <row r="1927" spans="1:59">
      <c r="A1927">
        <v>44446.1</v>
      </c>
      <c r="B1927">
        <v>44674.559999999998</v>
      </c>
      <c r="C1927">
        <v>194945.65</v>
      </c>
      <c r="E1927">
        <v>33594.04</v>
      </c>
      <c r="G1927">
        <v>33594.04</v>
      </c>
      <c r="H1927">
        <v>5187.01</v>
      </c>
      <c r="I1927">
        <v>5187.01</v>
      </c>
      <c r="K1927">
        <v>2498.6999999999998</v>
      </c>
      <c r="L1927">
        <v>2296.62</v>
      </c>
      <c r="M1927">
        <v>202.08</v>
      </c>
      <c r="O1927">
        <v>25313.81</v>
      </c>
      <c r="P1927">
        <v>261539.21</v>
      </c>
      <c r="Q1927">
        <v>125481.91</v>
      </c>
      <c r="R1927">
        <v>24991.18</v>
      </c>
      <c r="S1927">
        <v>7075.85</v>
      </c>
      <c r="T1927">
        <v>20849.07</v>
      </c>
      <c r="U1927">
        <v>5802.79</v>
      </c>
      <c r="V1927">
        <v>15852.11</v>
      </c>
      <c r="X1927">
        <v>16811.759999999998</v>
      </c>
      <c r="Z1927">
        <v>216864.65</v>
      </c>
      <c r="AA1927">
        <v>-231.9</v>
      </c>
      <c r="AF1927">
        <v>3.44</v>
      </c>
      <c r="AG1927">
        <v>-228.46</v>
      </c>
      <c r="AH1927">
        <v>44446.1</v>
      </c>
      <c r="AJ1927">
        <v>44446.1</v>
      </c>
      <c r="AN1927">
        <v>44446.1</v>
      </c>
      <c r="AP1927">
        <v>20368</v>
      </c>
      <c r="AQ1927" t="s">
        <v>92</v>
      </c>
      <c r="AR1927" t="s">
        <v>93</v>
      </c>
      <c r="AS1927" t="s">
        <v>92</v>
      </c>
      <c r="AT1927" t="s">
        <v>93</v>
      </c>
      <c r="AU1927">
        <v>6035</v>
      </c>
      <c r="AV1927" t="s">
        <v>61</v>
      </c>
      <c r="AW1927">
        <v>2</v>
      </c>
      <c r="AX1927">
        <v>2</v>
      </c>
      <c r="AY1927">
        <v>2013</v>
      </c>
      <c r="AZ1927">
        <v>1</v>
      </c>
      <c r="BA1927" t="str">
        <f t="shared" si="60"/>
        <v>20131</v>
      </c>
      <c r="BB1927" t="str">
        <f t="shared" si="61"/>
        <v>20131Allegiant Air</v>
      </c>
      <c r="BC1927" t="e">
        <f>#N/A</f>
        <v>#N/A</v>
      </c>
      <c r="BD1927" t="e">
        <f>#N/A</f>
        <v>#N/A</v>
      </c>
      <c r="BE1927" t="e">
        <f>#N/A</f>
        <v>#N/A</v>
      </c>
      <c r="BF1927" t="e">
        <f>#N/A</f>
        <v>#N/A</v>
      </c>
      <c r="BG1927" t="e">
        <f>#N/A</f>
        <v>#N/A</v>
      </c>
    </row>
    <row r="1928" spans="1:59">
      <c r="A1928">
        <v>35109.269999999997</v>
      </c>
      <c r="B1928">
        <v>35424.6</v>
      </c>
      <c r="C1928">
        <v>180285.84</v>
      </c>
      <c r="E1928">
        <v>33037.589999999997</v>
      </c>
      <c r="G1928">
        <v>33037.589999999997</v>
      </c>
      <c r="H1928">
        <v>3094.85</v>
      </c>
      <c r="I1928">
        <v>3094.85</v>
      </c>
      <c r="K1928">
        <v>2964.49</v>
      </c>
      <c r="L1928">
        <v>2473.9</v>
      </c>
      <c r="M1928">
        <v>490.59</v>
      </c>
      <c r="O1928">
        <v>25739.93</v>
      </c>
      <c r="P1928">
        <v>245122.7</v>
      </c>
      <c r="Q1928">
        <v>114720.77</v>
      </c>
      <c r="R1928">
        <v>27144.3</v>
      </c>
      <c r="S1928">
        <v>6666.52</v>
      </c>
      <c r="T1928">
        <v>21623.93</v>
      </c>
      <c r="U1928">
        <v>5395.48</v>
      </c>
      <c r="V1928">
        <v>16335.17</v>
      </c>
      <c r="X1928">
        <v>17811.939999999999</v>
      </c>
      <c r="Z1928">
        <v>209698.1</v>
      </c>
      <c r="AA1928">
        <v>-318.69</v>
      </c>
      <c r="AF1928">
        <v>3.36</v>
      </c>
      <c r="AG1928">
        <v>-315.33</v>
      </c>
      <c r="AH1928">
        <v>35109.269999999997</v>
      </c>
      <c r="AJ1928">
        <v>35109.269999999997</v>
      </c>
      <c r="AN1928">
        <v>35109.269999999997</v>
      </c>
      <c r="AP1928">
        <v>20368</v>
      </c>
      <c r="AQ1928" t="s">
        <v>92</v>
      </c>
      <c r="AR1928" t="s">
        <v>93</v>
      </c>
      <c r="AS1928" t="s">
        <v>92</v>
      </c>
      <c r="AT1928" t="s">
        <v>93</v>
      </c>
      <c r="AU1928">
        <v>6035</v>
      </c>
      <c r="AV1928" t="s">
        <v>61</v>
      </c>
      <c r="AW1928">
        <v>2</v>
      </c>
      <c r="AX1928">
        <v>2</v>
      </c>
      <c r="AY1928">
        <v>2013</v>
      </c>
      <c r="AZ1928">
        <v>2</v>
      </c>
      <c r="BA1928" t="str">
        <f t="shared" si="60"/>
        <v>20132</v>
      </c>
      <c r="BB1928" t="str">
        <f t="shared" si="61"/>
        <v>20132Allegiant Air</v>
      </c>
      <c r="BC1928" t="e">
        <f>#N/A</f>
        <v>#N/A</v>
      </c>
      <c r="BD1928" t="e">
        <f>#N/A</f>
        <v>#N/A</v>
      </c>
      <c r="BE1928" t="e">
        <f>#N/A</f>
        <v>#N/A</v>
      </c>
      <c r="BF1928" t="e">
        <f>#N/A</f>
        <v>#N/A</v>
      </c>
      <c r="BG1928" t="e">
        <f>#N/A</f>
        <v>#N/A</v>
      </c>
    </row>
    <row r="1929" spans="1:59">
      <c r="A1929">
        <v>24309.86</v>
      </c>
      <c r="B1929">
        <v>24535.16</v>
      </c>
      <c r="C1929">
        <v>161769.29</v>
      </c>
      <c r="D1929">
        <v>0</v>
      </c>
      <c r="F1929">
        <v>0</v>
      </c>
      <c r="G1929">
        <v>28956.85</v>
      </c>
      <c r="I1929">
        <v>3985.54</v>
      </c>
      <c r="J1929">
        <v>0</v>
      </c>
      <c r="L1929">
        <v>2281.35</v>
      </c>
      <c r="M1929">
        <v>1124.29</v>
      </c>
      <c r="N1929">
        <v>0</v>
      </c>
      <c r="O1929">
        <v>21897</v>
      </c>
      <c r="P1929">
        <v>220014.31</v>
      </c>
      <c r="Q1929">
        <v>106257.74</v>
      </c>
      <c r="R1929">
        <v>25829.1</v>
      </c>
      <c r="S1929">
        <v>8175.84</v>
      </c>
      <c r="T1929">
        <v>18968.46</v>
      </c>
      <c r="U1929">
        <v>4512.72</v>
      </c>
      <c r="V1929">
        <v>14778.08</v>
      </c>
      <c r="W1929">
        <v>0</v>
      </c>
      <c r="X1929">
        <v>16957.23</v>
      </c>
      <c r="Y1929">
        <v>0</v>
      </c>
      <c r="Z1929">
        <v>195479.16</v>
      </c>
      <c r="AA1929">
        <v>-362.06</v>
      </c>
      <c r="AB1929">
        <v>0</v>
      </c>
      <c r="AC1929">
        <v>0</v>
      </c>
      <c r="AD1929">
        <v>0</v>
      </c>
      <c r="AE1929">
        <v>0</v>
      </c>
      <c r="AF1929">
        <v>136.77000000000001</v>
      </c>
      <c r="AG1929">
        <v>-225.29</v>
      </c>
      <c r="AH1929">
        <v>24309.86</v>
      </c>
      <c r="AI1929">
        <v>0</v>
      </c>
      <c r="AJ1929">
        <v>24309.86</v>
      </c>
      <c r="AK1929">
        <v>0</v>
      </c>
      <c r="AM1929">
        <v>0</v>
      </c>
      <c r="AN1929">
        <v>0</v>
      </c>
      <c r="AO1929">
        <v>0</v>
      </c>
      <c r="AP1929">
        <v>20368</v>
      </c>
      <c r="AQ1929" t="s">
        <v>92</v>
      </c>
      <c r="AR1929" t="s">
        <v>93</v>
      </c>
      <c r="AS1929" t="s">
        <v>92</v>
      </c>
      <c r="AT1929" t="s">
        <v>93</v>
      </c>
      <c r="AU1929">
        <v>6035</v>
      </c>
      <c r="AV1929" t="s">
        <v>61</v>
      </c>
      <c r="AW1929">
        <v>2</v>
      </c>
      <c r="AX1929">
        <v>2</v>
      </c>
      <c r="AY1929">
        <v>2013</v>
      </c>
      <c r="AZ1929">
        <v>3</v>
      </c>
      <c r="BA1929" t="str">
        <f t="shared" si="60"/>
        <v>20133</v>
      </c>
      <c r="BB1929" t="str">
        <f t="shared" si="61"/>
        <v>20133Allegiant Air</v>
      </c>
      <c r="BC1929" t="e">
        <f>#N/A</f>
        <v>#N/A</v>
      </c>
      <c r="BD1929" t="e">
        <f>#N/A</f>
        <v>#N/A</v>
      </c>
      <c r="BE1929" t="e">
        <f>#N/A</f>
        <v>#N/A</v>
      </c>
      <c r="BF1929" t="e">
        <f>#N/A</f>
        <v>#N/A</v>
      </c>
      <c r="BG1929" t="e">
        <f>#N/A</f>
        <v>#N/A</v>
      </c>
    </row>
    <row r="1930" spans="1:59">
      <c r="A1930">
        <v>26140.43</v>
      </c>
      <c r="B1930">
        <v>26940.89</v>
      </c>
      <c r="C1930">
        <v>171079.09</v>
      </c>
      <c r="D1930">
        <v>0</v>
      </c>
      <c r="F1930">
        <v>0</v>
      </c>
      <c r="G1930">
        <v>28781.91</v>
      </c>
      <c r="I1930">
        <v>5194.38</v>
      </c>
      <c r="J1930">
        <v>0</v>
      </c>
      <c r="L1930">
        <v>1996.14</v>
      </c>
      <c r="M1930">
        <v>325.89999999999998</v>
      </c>
      <c r="N1930">
        <v>0</v>
      </c>
      <c r="O1930">
        <v>23770.31</v>
      </c>
      <c r="P1930">
        <v>231147.73</v>
      </c>
      <c r="Q1930">
        <v>114547.45</v>
      </c>
      <c r="R1930">
        <v>22158.9</v>
      </c>
      <c r="S1930">
        <v>8052.02</v>
      </c>
      <c r="T1930">
        <v>19287.48</v>
      </c>
      <c r="U1930">
        <v>5964.83</v>
      </c>
      <c r="V1930">
        <v>16845.2</v>
      </c>
      <c r="W1930">
        <v>0</v>
      </c>
      <c r="X1930">
        <v>17350.95</v>
      </c>
      <c r="Y1930">
        <v>0</v>
      </c>
      <c r="Z1930">
        <v>204206.83</v>
      </c>
      <c r="AA1930">
        <v>-858.32</v>
      </c>
      <c r="AB1930">
        <v>0</v>
      </c>
      <c r="AC1930">
        <v>0</v>
      </c>
      <c r="AD1930">
        <v>0</v>
      </c>
      <c r="AE1930">
        <v>0</v>
      </c>
      <c r="AF1930">
        <v>57.86</v>
      </c>
      <c r="AG1930">
        <v>-800.46</v>
      </c>
      <c r="AH1930">
        <v>26140.43</v>
      </c>
      <c r="AI1930">
        <v>0</v>
      </c>
      <c r="AJ1930">
        <v>26140.43</v>
      </c>
      <c r="AK1930">
        <v>0</v>
      </c>
      <c r="AM1930">
        <v>0</v>
      </c>
      <c r="AN1930">
        <v>0</v>
      </c>
      <c r="AO1930">
        <v>0</v>
      </c>
      <c r="AP1930">
        <v>20368</v>
      </c>
      <c r="AQ1930" t="s">
        <v>92</v>
      </c>
      <c r="AR1930" t="s">
        <v>93</v>
      </c>
      <c r="AS1930" t="s">
        <v>92</v>
      </c>
      <c r="AT1930" t="s">
        <v>93</v>
      </c>
      <c r="AU1930">
        <v>6035</v>
      </c>
      <c r="AV1930" t="s">
        <v>61</v>
      </c>
      <c r="AW1930">
        <v>2</v>
      </c>
      <c r="AX1930">
        <v>2</v>
      </c>
      <c r="AY1930">
        <v>2013</v>
      </c>
      <c r="AZ1930">
        <v>4</v>
      </c>
      <c r="BA1930" t="str">
        <f t="shared" si="60"/>
        <v>20134</v>
      </c>
      <c r="BB1930" t="str">
        <f t="shared" si="61"/>
        <v>20134Allegiant Air</v>
      </c>
      <c r="BC1930" t="e">
        <f>#N/A</f>
        <v>#N/A</v>
      </c>
      <c r="BD1930" t="e">
        <f>#N/A</f>
        <v>#N/A</v>
      </c>
      <c r="BE1930" t="e">
        <f>#N/A</f>
        <v>#N/A</v>
      </c>
      <c r="BF1930" t="e">
        <f>#N/A</f>
        <v>#N/A</v>
      </c>
      <c r="BG1930" t="e">
        <f>#N/A</f>
        <v>#N/A</v>
      </c>
    </row>
    <row r="1931" spans="1:59">
      <c r="A1931">
        <v>49528.33</v>
      </c>
      <c r="B1931">
        <v>50451.57</v>
      </c>
      <c r="C1931">
        <v>221116.38</v>
      </c>
      <c r="D1931">
        <v>0</v>
      </c>
      <c r="F1931">
        <v>0</v>
      </c>
      <c r="G1931">
        <v>37022.019999999997</v>
      </c>
      <c r="I1931">
        <v>2646.23</v>
      </c>
      <c r="J1931">
        <v>0</v>
      </c>
      <c r="L1931">
        <v>2177.1999999999998</v>
      </c>
      <c r="M1931">
        <v>167.74</v>
      </c>
      <c r="N1931">
        <v>0</v>
      </c>
      <c r="O1931">
        <v>28536.7</v>
      </c>
      <c r="P1931">
        <v>291666.26</v>
      </c>
      <c r="Q1931">
        <v>138617.92000000001</v>
      </c>
      <c r="R1931">
        <v>27558.959999999999</v>
      </c>
      <c r="S1931">
        <v>9394.26</v>
      </c>
      <c r="T1931">
        <v>21776.97</v>
      </c>
      <c r="U1931">
        <v>7813.66</v>
      </c>
      <c r="V1931">
        <v>17645.560000000001</v>
      </c>
      <c r="W1931">
        <v>0</v>
      </c>
      <c r="X1931">
        <v>18407.34</v>
      </c>
      <c r="Y1931">
        <v>0</v>
      </c>
      <c r="Z1931">
        <v>241214.69</v>
      </c>
      <c r="AA1931">
        <v>-949.53</v>
      </c>
      <c r="AB1931">
        <v>0</v>
      </c>
      <c r="AC1931">
        <v>0</v>
      </c>
      <c r="AD1931">
        <v>0</v>
      </c>
      <c r="AE1931">
        <v>0</v>
      </c>
      <c r="AF1931">
        <v>26.29</v>
      </c>
      <c r="AG1931">
        <v>-923.24</v>
      </c>
      <c r="AH1931">
        <v>49528.33</v>
      </c>
      <c r="AI1931">
        <v>0</v>
      </c>
      <c r="AJ1931">
        <v>49528.33</v>
      </c>
      <c r="AK1931">
        <v>0</v>
      </c>
      <c r="AM1931">
        <v>0</v>
      </c>
      <c r="AN1931">
        <v>0</v>
      </c>
      <c r="AO1931">
        <v>0</v>
      </c>
      <c r="AP1931">
        <v>20368</v>
      </c>
      <c r="AQ1931" t="s">
        <v>92</v>
      </c>
      <c r="AR1931" t="s">
        <v>93</v>
      </c>
      <c r="AS1931" t="s">
        <v>92</v>
      </c>
      <c r="AT1931" t="s">
        <v>93</v>
      </c>
      <c r="AU1931">
        <v>6035</v>
      </c>
      <c r="AV1931" t="s">
        <v>61</v>
      </c>
      <c r="AW1931">
        <v>2</v>
      </c>
      <c r="AX1931">
        <v>2</v>
      </c>
      <c r="AY1931">
        <v>2014</v>
      </c>
      <c r="AZ1931">
        <v>1</v>
      </c>
      <c r="BA1931" t="str">
        <f t="shared" si="60"/>
        <v>20141</v>
      </c>
      <c r="BB1931" t="str">
        <f t="shared" si="61"/>
        <v>20141Allegiant Air</v>
      </c>
      <c r="BC1931" t="e">
        <f>#N/A</f>
        <v>#N/A</v>
      </c>
      <c r="BD1931" t="e">
        <f>#N/A</f>
        <v>#N/A</v>
      </c>
      <c r="BE1931" t="e">
        <f>#N/A</f>
        <v>#N/A</v>
      </c>
      <c r="BF1931" t="e">
        <f>#N/A</f>
        <v>#N/A</v>
      </c>
      <c r="BG1931" t="e">
        <f>#N/A</f>
        <v>#N/A</v>
      </c>
    </row>
    <row r="1932" spans="1:59">
      <c r="A1932">
        <v>48558.67</v>
      </c>
      <c r="B1932">
        <v>50213.23</v>
      </c>
      <c r="C1932">
        <v>206944.26</v>
      </c>
      <c r="D1932">
        <v>0</v>
      </c>
      <c r="F1932">
        <v>0</v>
      </c>
      <c r="G1932">
        <v>35719.58</v>
      </c>
      <c r="I1932">
        <v>2963.47</v>
      </c>
      <c r="J1932">
        <v>0</v>
      </c>
      <c r="L1932">
        <v>2485.2199999999998</v>
      </c>
      <c r="M1932">
        <v>2869.07</v>
      </c>
      <c r="N1932">
        <v>0</v>
      </c>
      <c r="O1932">
        <v>29680.17</v>
      </c>
      <c r="P1932">
        <v>280661.77</v>
      </c>
      <c r="Q1932">
        <v>126963.56</v>
      </c>
      <c r="R1932">
        <v>28571.07</v>
      </c>
      <c r="S1932">
        <v>10549.01</v>
      </c>
      <c r="T1932">
        <v>19751.599999999999</v>
      </c>
      <c r="U1932">
        <v>6684.02</v>
      </c>
      <c r="V1932">
        <v>18274.37</v>
      </c>
      <c r="W1932">
        <v>0</v>
      </c>
      <c r="X1932">
        <v>19654.91</v>
      </c>
      <c r="Y1932">
        <v>0</v>
      </c>
      <c r="Z1932">
        <v>230448.54</v>
      </c>
      <c r="AA1932">
        <v>-1734.39</v>
      </c>
      <c r="AB1932">
        <v>0</v>
      </c>
      <c r="AC1932">
        <v>0</v>
      </c>
      <c r="AD1932">
        <v>0</v>
      </c>
      <c r="AE1932">
        <v>0</v>
      </c>
      <c r="AF1932">
        <v>79.83</v>
      </c>
      <c r="AG1932">
        <v>-1654.56</v>
      </c>
      <c r="AH1932">
        <v>48558.67</v>
      </c>
      <c r="AI1932">
        <v>0</v>
      </c>
      <c r="AJ1932">
        <v>48558.67</v>
      </c>
      <c r="AK1932">
        <v>0</v>
      </c>
      <c r="AM1932">
        <v>0</v>
      </c>
      <c r="AN1932">
        <v>0</v>
      </c>
      <c r="AO1932">
        <v>0</v>
      </c>
      <c r="AP1932">
        <v>20368</v>
      </c>
      <c r="AQ1932" t="s">
        <v>92</v>
      </c>
      <c r="AR1932" t="s">
        <v>93</v>
      </c>
      <c r="AS1932" t="s">
        <v>92</v>
      </c>
      <c r="AT1932" t="s">
        <v>93</v>
      </c>
      <c r="AU1932">
        <v>6035</v>
      </c>
      <c r="AV1932" t="s">
        <v>61</v>
      </c>
      <c r="AW1932">
        <v>2</v>
      </c>
      <c r="AX1932">
        <v>2</v>
      </c>
      <c r="AY1932">
        <v>2014</v>
      </c>
      <c r="AZ1932">
        <v>2</v>
      </c>
      <c r="BA1932" t="str">
        <f t="shared" si="60"/>
        <v>20142</v>
      </c>
      <c r="BB1932" t="str">
        <f t="shared" si="61"/>
        <v>20142Allegiant Air</v>
      </c>
      <c r="BC1932" t="e">
        <f>#N/A</f>
        <v>#N/A</v>
      </c>
      <c r="BD1932" t="e">
        <f>#N/A</f>
        <v>#N/A</v>
      </c>
      <c r="BE1932" t="e">
        <f>#N/A</f>
        <v>#N/A</v>
      </c>
      <c r="BF1932" t="e">
        <f>#N/A</f>
        <v>#N/A</v>
      </c>
      <c r="BG1932" t="e">
        <f>#N/A</f>
        <v>#N/A</v>
      </c>
    </row>
    <row r="1933" spans="1:59">
      <c r="A1933">
        <v>22627.47</v>
      </c>
      <c r="B1933">
        <v>25486.68</v>
      </c>
      <c r="C1933">
        <v>183402.33</v>
      </c>
      <c r="D1933">
        <v>0</v>
      </c>
      <c r="F1933">
        <v>0</v>
      </c>
      <c r="G1933">
        <v>31897.439999999999</v>
      </c>
      <c r="I1933">
        <v>4898.71</v>
      </c>
      <c r="J1933">
        <v>0</v>
      </c>
      <c r="L1933">
        <v>2086.9</v>
      </c>
      <c r="M1933">
        <v>7888.66</v>
      </c>
      <c r="N1933">
        <v>0</v>
      </c>
      <c r="O1933">
        <v>26496.240000000002</v>
      </c>
      <c r="P1933">
        <v>256670.29</v>
      </c>
      <c r="Q1933">
        <v>116824.74</v>
      </c>
      <c r="R1933">
        <v>30153.63</v>
      </c>
      <c r="S1933">
        <v>9533.7099999999991</v>
      </c>
      <c r="T1933">
        <v>20533.18</v>
      </c>
      <c r="U1933">
        <v>7161.21</v>
      </c>
      <c r="V1933">
        <v>24933.58</v>
      </c>
      <c r="W1933">
        <v>0</v>
      </c>
      <c r="X1933">
        <v>22043.55</v>
      </c>
      <c r="Y1933">
        <v>0</v>
      </c>
      <c r="Z1933">
        <v>231183.61</v>
      </c>
      <c r="AA1933">
        <v>-2725.57</v>
      </c>
      <c r="AB1933">
        <v>0</v>
      </c>
      <c r="AC1933">
        <v>0</v>
      </c>
      <c r="AD1933">
        <v>0</v>
      </c>
      <c r="AE1933">
        <v>0</v>
      </c>
      <c r="AF1933">
        <v>-133.63999999999999</v>
      </c>
      <c r="AG1933">
        <v>-2859.21</v>
      </c>
      <c r="AH1933">
        <v>22627.47</v>
      </c>
      <c r="AI1933">
        <v>0</v>
      </c>
      <c r="AJ1933">
        <v>22627.47</v>
      </c>
      <c r="AK1933">
        <v>0</v>
      </c>
      <c r="AM1933">
        <v>0</v>
      </c>
      <c r="AN1933">
        <v>0</v>
      </c>
      <c r="AO1933">
        <v>0</v>
      </c>
      <c r="AP1933">
        <v>20368</v>
      </c>
      <c r="AQ1933" t="s">
        <v>92</v>
      </c>
      <c r="AR1933" t="s">
        <v>93</v>
      </c>
      <c r="AS1933" t="s">
        <v>92</v>
      </c>
      <c r="AT1933" t="s">
        <v>93</v>
      </c>
      <c r="AU1933">
        <v>6035</v>
      </c>
      <c r="AV1933" t="s">
        <v>61</v>
      </c>
      <c r="AW1933">
        <v>2</v>
      </c>
      <c r="AX1933">
        <v>2</v>
      </c>
      <c r="AY1933">
        <v>2014</v>
      </c>
      <c r="AZ1933">
        <v>3</v>
      </c>
      <c r="BA1933" t="str">
        <f t="shared" si="60"/>
        <v>20143</v>
      </c>
      <c r="BB1933" t="str">
        <f t="shared" si="61"/>
        <v>20143Allegiant Air</v>
      </c>
      <c r="BC1933" t="e">
        <f>#N/A</f>
        <v>#N/A</v>
      </c>
      <c r="BD1933" t="e">
        <f>#N/A</f>
        <v>#N/A</v>
      </c>
      <c r="BE1933" t="e">
        <f>#N/A</f>
        <v>#N/A</v>
      </c>
      <c r="BF1933" t="e">
        <f>#N/A</f>
        <v>#N/A</v>
      </c>
      <c r="BG1933" t="e">
        <f>#N/A</f>
        <v>#N/A</v>
      </c>
    </row>
    <row r="1934" spans="1:59">
      <c r="A1934">
        <v>7174.33</v>
      </c>
      <c r="B1934">
        <v>12031.1</v>
      </c>
      <c r="C1934">
        <v>189480.2</v>
      </c>
      <c r="D1934">
        <v>0</v>
      </c>
      <c r="F1934">
        <v>0</v>
      </c>
      <c r="G1934">
        <v>32297.02</v>
      </c>
      <c r="I1934">
        <v>6894.31</v>
      </c>
      <c r="J1934">
        <v>0</v>
      </c>
      <c r="L1934">
        <v>2345.41</v>
      </c>
      <c r="M1934">
        <v>8034.29</v>
      </c>
      <c r="N1934">
        <v>0</v>
      </c>
      <c r="O1934">
        <v>31612.880000000001</v>
      </c>
      <c r="P1934">
        <v>270664.09999999998</v>
      </c>
      <c r="Q1934">
        <v>106888.56</v>
      </c>
      <c r="R1934">
        <v>30071.9</v>
      </c>
      <c r="S1934">
        <v>9196.34</v>
      </c>
      <c r="T1934">
        <v>20646.04</v>
      </c>
      <c r="U1934">
        <v>6086.24</v>
      </c>
      <c r="V1934">
        <v>64513.99</v>
      </c>
      <c r="W1934">
        <v>0</v>
      </c>
      <c r="X1934">
        <v>21229.94</v>
      </c>
      <c r="Y1934">
        <v>0</v>
      </c>
      <c r="Z1934">
        <v>258633</v>
      </c>
      <c r="AA1934">
        <v>-2932.92</v>
      </c>
      <c r="AB1934">
        <v>0</v>
      </c>
      <c r="AC1934">
        <v>0</v>
      </c>
      <c r="AD1934">
        <v>0</v>
      </c>
      <c r="AE1934">
        <v>0</v>
      </c>
      <c r="AF1934">
        <v>-1923.84</v>
      </c>
      <c r="AG1934">
        <v>-4856.7700000000004</v>
      </c>
      <c r="AH1934">
        <v>7174.33</v>
      </c>
      <c r="AI1934">
        <v>0</v>
      </c>
      <c r="AJ1934">
        <v>7174.33</v>
      </c>
      <c r="AK1934">
        <v>0</v>
      </c>
      <c r="AM1934">
        <v>0</v>
      </c>
      <c r="AN1934">
        <v>0</v>
      </c>
      <c r="AO1934">
        <v>0</v>
      </c>
      <c r="AP1934">
        <v>20368</v>
      </c>
      <c r="AQ1934" t="s">
        <v>92</v>
      </c>
      <c r="AR1934" t="s">
        <v>93</v>
      </c>
      <c r="AS1934" t="s">
        <v>92</v>
      </c>
      <c r="AT1934" t="s">
        <v>93</v>
      </c>
      <c r="AU1934">
        <v>6035</v>
      </c>
      <c r="AV1934" t="s">
        <v>61</v>
      </c>
      <c r="AW1934">
        <v>2</v>
      </c>
      <c r="AX1934">
        <v>2</v>
      </c>
      <c r="AY1934">
        <v>2014</v>
      </c>
      <c r="AZ1934">
        <v>4</v>
      </c>
      <c r="BA1934" t="str">
        <f t="shared" si="60"/>
        <v>20144</v>
      </c>
      <c r="BB1934" t="str">
        <f t="shared" si="61"/>
        <v>20144Allegiant Air</v>
      </c>
      <c r="BC1934" t="e">
        <f>#N/A</f>
        <v>#N/A</v>
      </c>
      <c r="BD1934" t="e">
        <f>#N/A</f>
        <v>#N/A</v>
      </c>
      <c r="BE1934" t="e">
        <f>#N/A</f>
        <v>#N/A</v>
      </c>
      <c r="BF1934" t="e">
        <f>#N/A</f>
        <v>#N/A</v>
      </c>
      <c r="BG1934" t="e">
        <f>#N/A</f>
        <v>#N/A</v>
      </c>
    </row>
    <row r="1935" spans="1:59">
      <c r="A1935">
        <v>99823.71</v>
      </c>
      <c r="B1935">
        <v>102576.94</v>
      </c>
      <c r="C1935">
        <v>221618.34</v>
      </c>
      <c r="D1935">
        <v>0</v>
      </c>
      <c r="F1935">
        <v>0</v>
      </c>
      <c r="G1935">
        <v>40444.14</v>
      </c>
      <c r="I1935">
        <v>4367.57</v>
      </c>
      <c r="J1935">
        <v>0</v>
      </c>
      <c r="L1935">
        <v>2715.83</v>
      </c>
      <c r="M1935">
        <v>8386.76</v>
      </c>
      <c r="N1935">
        <v>0</v>
      </c>
      <c r="O1935">
        <v>40661.56</v>
      </c>
      <c r="P1935">
        <v>318194.2</v>
      </c>
      <c r="Q1935">
        <v>94969.73</v>
      </c>
      <c r="R1935">
        <v>29466.27</v>
      </c>
      <c r="S1935">
        <v>10420.58</v>
      </c>
      <c r="T1935">
        <v>23328.12</v>
      </c>
      <c r="U1935">
        <v>6099.55</v>
      </c>
      <c r="V1935">
        <v>28037.19</v>
      </c>
      <c r="W1935">
        <v>0</v>
      </c>
      <c r="X1935">
        <v>23295.83</v>
      </c>
      <c r="Y1935">
        <v>0</v>
      </c>
      <c r="Z1935">
        <v>215617.27</v>
      </c>
      <c r="AA1935">
        <v>-2565.37</v>
      </c>
      <c r="AB1935">
        <v>0</v>
      </c>
      <c r="AC1935">
        <v>0</v>
      </c>
      <c r="AD1935">
        <v>0</v>
      </c>
      <c r="AE1935">
        <v>0</v>
      </c>
      <c r="AF1935">
        <v>-187.85</v>
      </c>
      <c r="AG1935">
        <v>-2753.23</v>
      </c>
      <c r="AH1935">
        <v>99823.71</v>
      </c>
      <c r="AI1935">
        <v>0</v>
      </c>
      <c r="AJ1935">
        <v>99823.71</v>
      </c>
      <c r="AK1935">
        <v>0</v>
      </c>
      <c r="AM1935">
        <v>0</v>
      </c>
      <c r="AN1935">
        <v>0</v>
      </c>
      <c r="AO1935">
        <v>0</v>
      </c>
      <c r="AP1935">
        <v>20368</v>
      </c>
      <c r="AQ1935" t="s">
        <v>92</v>
      </c>
      <c r="AR1935" t="s">
        <v>93</v>
      </c>
      <c r="AS1935" t="s">
        <v>92</v>
      </c>
      <c r="AT1935" t="s">
        <v>93</v>
      </c>
      <c r="AU1935">
        <v>6035</v>
      </c>
      <c r="AV1935" t="s">
        <v>61</v>
      </c>
      <c r="AW1935">
        <v>2</v>
      </c>
      <c r="AX1935">
        <v>2</v>
      </c>
      <c r="AY1935">
        <v>2015</v>
      </c>
      <c r="AZ1935">
        <v>1</v>
      </c>
      <c r="BA1935" t="str">
        <f t="shared" si="60"/>
        <v>20151</v>
      </c>
      <c r="BB1935" t="str">
        <f t="shared" si="61"/>
        <v>20151Allegiant Air</v>
      </c>
      <c r="BC1935" t="e">
        <f>#N/A</f>
        <v>#N/A</v>
      </c>
      <c r="BD1935" t="e">
        <f>#N/A</f>
        <v>#N/A</v>
      </c>
      <c r="BE1935" t="e">
        <f>#N/A</f>
        <v>#N/A</v>
      </c>
      <c r="BF1935" t="e">
        <f>#N/A</f>
        <v>#N/A</v>
      </c>
      <c r="BG1935" t="e">
        <f>#N/A</f>
        <v>#N/A</v>
      </c>
    </row>
    <row r="1936" spans="1:59">
      <c r="A1936">
        <v>83613.39</v>
      </c>
      <c r="B1936">
        <v>87363.13</v>
      </c>
      <c r="C1936">
        <v>209202.52</v>
      </c>
      <c r="D1936">
        <v>0</v>
      </c>
      <c r="F1936">
        <v>0</v>
      </c>
      <c r="G1936">
        <v>42462.46</v>
      </c>
      <c r="I1936">
        <v>2985.89</v>
      </c>
      <c r="J1936">
        <v>0</v>
      </c>
      <c r="L1936">
        <v>2815.12</v>
      </c>
      <c r="M1936">
        <v>8247.76</v>
      </c>
      <c r="N1936">
        <v>0</v>
      </c>
      <c r="O1936">
        <v>45306.07</v>
      </c>
      <c r="P1936">
        <v>311019.82</v>
      </c>
      <c r="Q1936">
        <v>103038.25</v>
      </c>
      <c r="R1936">
        <v>31980.94</v>
      </c>
      <c r="S1936">
        <v>10700.2</v>
      </c>
      <c r="T1936">
        <v>24504.47</v>
      </c>
      <c r="U1936">
        <v>4423.3</v>
      </c>
      <c r="V1936">
        <v>25048.28</v>
      </c>
      <c r="W1936">
        <v>0</v>
      </c>
      <c r="X1936">
        <v>23961.25</v>
      </c>
      <c r="Y1936">
        <v>0</v>
      </c>
      <c r="Z1936">
        <v>223656.69</v>
      </c>
      <c r="AA1936">
        <v>-2531</v>
      </c>
      <c r="AB1936">
        <v>0</v>
      </c>
      <c r="AC1936">
        <v>0</v>
      </c>
      <c r="AD1936">
        <v>0</v>
      </c>
      <c r="AE1936">
        <v>0</v>
      </c>
      <c r="AF1936">
        <v>-1218.74</v>
      </c>
      <c r="AG1936">
        <v>-3749.74</v>
      </c>
      <c r="AH1936">
        <v>83613.39</v>
      </c>
      <c r="AI1936">
        <v>0</v>
      </c>
      <c r="AJ1936">
        <v>83613.39</v>
      </c>
      <c r="AK1936">
        <v>0</v>
      </c>
      <c r="AM1936">
        <v>0</v>
      </c>
      <c r="AN1936">
        <v>0</v>
      </c>
      <c r="AO1936">
        <v>0</v>
      </c>
      <c r="AP1936">
        <v>20368</v>
      </c>
      <c r="AQ1936" t="s">
        <v>92</v>
      </c>
      <c r="AR1936" t="s">
        <v>93</v>
      </c>
      <c r="AS1936" t="s">
        <v>92</v>
      </c>
      <c r="AT1936" t="s">
        <v>93</v>
      </c>
      <c r="AU1936">
        <v>6035</v>
      </c>
      <c r="AV1936" t="s">
        <v>61</v>
      </c>
      <c r="AW1936">
        <v>2</v>
      </c>
      <c r="AX1936">
        <v>2</v>
      </c>
      <c r="AY1936">
        <v>2015</v>
      </c>
      <c r="AZ1936">
        <v>2</v>
      </c>
      <c r="BA1936" t="str">
        <f t="shared" si="60"/>
        <v>20152</v>
      </c>
      <c r="BB1936" t="str">
        <f t="shared" si="61"/>
        <v>20152Allegiant Air</v>
      </c>
      <c r="BC1936" t="e">
        <f>#N/A</f>
        <v>#N/A</v>
      </c>
      <c r="BD1936" t="e">
        <f>#N/A</f>
        <v>#N/A</v>
      </c>
      <c r="BE1936" t="e">
        <f>#N/A</f>
        <v>#N/A</v>
      </c>
      <c r="BF1936" t="e">
        <f>#N/A</f>
        <v>#N/A</v>
      </c>
      <c r="BG1936" t="e">
        <f>#N/A</f>
        <v>#N/A</v>
      </c>
    </row>
    <row r="1937" spans="1:59">
      <c r="A1937">
        <v>70421.39</v>
      </c>
      <c r="B1937">
        <v>73212.94</v>
      </c>
      <c r="C1937">
        <v>192102.12</v>
      </c>
      <c r="D1937">
        <v>0</v>
      </c>
      <c r="F1937">
        <v>0</v>
      </c>
      <c r="G1937">
        <v>39934.44</v>
      </c>
      <c r="I1937">
        <v>4639.84</v>
      </c>
      <c r="J1937">
        <v>0</v>
      </c>
      <c r="L1937">
        <v>2748.52</v>
      </c>
      <c r="M1937">
        <v>7615.88</v>
      </c>
      <c r="N1937">
        <v>0</v>
      </c>
      <c r="O1937">
        <v>42992.95</v>
      </c>
      <c r="P1937">
        <v>290033.75</v>
      </c>
      <c r="Q1937">
        <v>94735.84</v>
      </c>
      <c r="R1937">
        <v>33872.03</v>
      </c>
      <c r="S1937">
        <v>10876.29</v>
      </c>
      <c r="T1937">
        <v>26033.8</v>
      </c>
      <c r="U1937">
        <v>3834.78</v>
      </c>
      <c r="V1937">
        <v>23835.13</v>
      </c>
      <c r="W1937">
        <v>0</v>
      </c>
      <c r="X1937">
        <v>23632.94</v>
      </c>
      <c r="Y1937">
        <v>0</v>
      </c>
      <c r="Z1937">
        <v>216820.82</v>
      </c>
      <c r="AA1937">
        <v>-2281.5</v>
      </c>
      <c r="AB1937">
        <v>0</v>
      </c>
      <c r="AC1937">
        <v>0</v>
      </c>
      <c r="AD1937">
        <v>0</v>
      </c>
      <c r="AE1937">
        <v>0</v>
      </c>
      <c r="AF1937">
        <v>-510.04</v>
      </c>
      <c r="AG1937">
        <v>-2791.54</v>
      </c>
      <c r="AH1937">
        <v>70421.39</v>
      </c>
      <c r="AI1937">
        <v>0</v>
      </c>
      <c r="AJ1937">
        <v>70421.39</v>
      </c>
      <c r="AK1937">
        <v>0</v>
      </c>
      <c r="AM1937">
        <v>0</v>
      </c>
      <c r="AN1937">
        <v>0</v>
      </c>
      <c r="AO1937">
        <v>0</v>
      </c>
      <c r="AP1937">
        <v>20368</v>
      </c>
      <c r="AQ1937" t="s">
        <v>92</v>
      </c>
      <c r="AR1937" t="s">
        <v>93</v>
      </c>
      <c r="AS1937" t="s">
        <v>92</v>
      </c>
      <c r="AT1937" t="s">
        <v>93</v>
      </c>
      <c r="AU1937">
        <v>6035</v>
      </c>
      <c r="AV1937" t="s">
        <v>61</v>
      </c>
      <c r="AW1937">
        <v>2</v>
      </c>
      <c r="AX1937">
        <v>2</v>
      </c>
      <c r="AY1937">
        <v>2015</v>
      </c>
      <c r="AZ1937">
        <v>3</v>
      </c>
      <c r="BA1937" t="str">
        <f t="shared" si="60"/>
        <v>20153</v>
      </c>
      <c r="BB1937" t="str">
        <f t="shared" si="61"/>
        <v>20153Allegiant Air</v>
      </c>
      <c r="BC1937" t="e">
        <f>#N/A</f>
        <v>#N/A</v>
      </c>
      <c r="BD1937" t="e">
        <f>#N/A</f>
        <v>#N/A</v>
      </c>
      <c r="BE1937" t="e">
        <f>#N/A</f>
        <v>#N/A</v>
      </c>
      <c r="BF1937" t="e">
        <f>#N/A</f>
        <v>#N/A</v>
      </c>
      <c r="BG1937" t="e">
        <f>#N/A</f>
        <v>#N/A</v>
      </c>
    </row>
    <row r="1938" spans="1:59">
      <c r="A1938">
        <v>90094.28</v>
      </c>
      <c r="B1938">
        <v>91974.11</v>
      </c>
      <c r="C1938">
        <v>200862.42</v>
      </c>
      <c r="D1938">
        <v>0</v>
      </c>
      <c r="F1938">
        <v>0</v>
      </c>
      <c r="G1938">
        <v>38523.440000000002</v>
      </c>
      <c r="I1938">
        <v>7753.75</v>
      </c>
      <c r="J1938">
        <v>0</v>
      </c>
      <c r="L1938">
        <v>3097.69</v>
      </c>
      <c r="M1938">
        <v>7423.01</v>
      </c>
      <c r="N1938">
        <v>0</v>
      </c>
      <c r="O1938">
        <v>44599.41</v>
      </c>
      <c r="P1938">
        <v>302259.71000000002</v>
      </c>
      <c r="Q1938">
        <v>89868.47</v>
      </c>
      <c r="R1938">
        <v>31309.43</v>
      </c>
      <c r="S1938">
        <v>11373.2</v>
      </c>
      <c r="T1938">
        <v>27575.09</v>
      </c>
      <c r="U1938">
        <v>4381.71</v>
      </c>
      <c r="V1938">
        <v>21993.360000000001</v>
      </c>
      <c r="W1938">
        <v>0</v>
      </c>
      <c r="X1938">
        <v>23784.34</v>
      </c>
      <c r="Y1938">
        <v>0</v>
      </c>
      <c r="Z1938">
        <v>210285.6</v>
      </c>
      <c r="AA1938">
        <v>-1573.54</v>
      </c>
      <c r="AB1938">
        <v>0</v>
      </c>
      <c r="AC1938">
        <v>0</v>
      </c>
      <c r="AD1938">
        <v>0</v>
      </c>
      <c r="AE1938">
        <v>0</v>
      </c>
      <c r="AF1938">
        <v>-306.29000000000002</v>
      </c>
      <c r="AG1938">
        <v>-1879.83</v>
      </c>
      <c r="AH1938">
        <v>90094.28</v>
      </c>
      <c r="AI1938">
        <v>0</v>
      </c>
      <c r="AJ1938">
        <v>90094.28</v>
      </c>
      <c r="AK1938">
        <v>0</v>
      </c>
      <c r="AM1938">
        <v>0</v>
      </c>
      <c r="AN1938">
        <v>0</v>
      </c>
      <c r="AO1938">
        <v>0</v>
      </c>
      <c r="AP1938">
        <v>20368</v>
      </c>
      <c r="AQ1938" t="s">
        <v>92</v>
      </c>
      <c r="AR1938" t="s">
        <v>93</v>
      </c>
      <c r="AS1938" t="s">
        <v>92</v>
      </c>
      <c r="AT1938" t="s">
        <v>93</v>
      </c>
      <c r="AU1938">
        <v>6035</v>
      </c>
      <c r="AV1938" t="s">
        <v>61</v>
      </c>
      <c r="AW1938">
        <v>2</v>
      </c>
      <c r="AX1938">
        <v>2</v>
      </c>
      <c r="AY1938">
        <v>2015</v>
      </c>
      <c r="AZ1938">
        <v>4</v>
      </c>
      <c r="BA1938" t="str">
        <f t="shared" si="60"/>
        <v>20154</v>
      </c>
      <c r="BB1938" t="str">
        <f t="shared" si="61"/>
        <v>20154Allegiant Air</v>
      </c>
      <c r="BC1938" t="e">
        <f>#N/A</f>
        <v>#N/A</v>
      </c>
      <c r="BD1938" t="e">
        <f>#N/A</f>
        <v>#N/A</v>
      </c>
      <c r="BE1938" t="e">
        <f>#N/A</f>
        <v>#N/A</v>
      </c>
      <c r="BF1938" t="e">
        <f>#N/A</f>
        <v>#N/A</v>
      </c>
      <c r="BG1938" t="e">
        <f>#N/A</f>
        <v>#N/A</v>
      </c>
    </row>
    <row r="1939" spans="1:59">
      <c r="A1939">
        <v>112369.69</v>
      </c>
      <c r="B1939">
        <v>115497.38</v>
      </c>
      <c r="C1939">
        <v>227171.85</v>
      </c>
      <c r="D1939">
        <v>0</v>
      </c>
      <c r="F1939">
        <v>0</v>
      </c>
      <c r="G1939">
        <v>43758.68</v>
      </c>
      <c r="I1939">
        <v>6800.1</v>
      </c>
      <c r="J1939">
        <v>0</v>
      </c>
      <c r="L1939">
        <v>3243.75</v>
      </c>
      <c r="M1939">
        <v>7868.51</v>
      </c>
      <c r="N1939">
        <v>0</v>
      </c>
      <c r="O1939">
        <v>48450.74</v>
      </c>
      <c r="P1939">
        <v>337293.63</v>
      </c>
      <c r="Q1939">
        <v>83743.399999999994</v>
      </c>
      <c r="R1939">
        <v>36395.230000000003</v>
      </c>
      <c r="S1939">
        <v>13057.22</v>
      </c>
      <c r="T1939">
        <v>31600.89</v>
      </c>
      <c r="U1939">
        <v>5614.28</v>
      </c>
      <c r="V1939">
        <v>27477.25</v>
      </c>
      <c r="W1939">
        <v>0</v>
      </c>
      <c r="X1939">
        <v>23907.98</v>
      </c>
      <c r="Y1939">
        <v>0</v>
      </c>
      <c r="Z1939">
        <v>221796.24</v>
      </c>
      <c r="AA1939">
        <v>-2835.46</v>
      </c>
      <c r="AB1939">
        <v>0</v>
      </c>
      <c r="AC1939">
        <v>0</v>
      </c>
      <c r="AD1939">
        <v>0</v>
      </c>
      <c r="AE1939">
        <v>0</v>
      </c>
      <c r="AF1939">
        <v>-292.23</v>
      </c>
      <c r="AG1939">
        <v>-3127.69</v>
      </c>
      <c r="AH1939">
        <v>112369.69</v>
      </c>
      <c r="AI1939">
        <v>0</v>
      </c>
      <c r="AJ1939">
        <v>112369.69</v>
      </c>
      <c r="AK1939">
        <v>0</v>
      </c>
      <c r="AM1939">
        <v>0</v>
      </c>
      <c r="AN1939">
        <v>0</v>
      </c>
      <c r="AO1939">
        <v>0</v>
      </c>
      <c r="AP1939">
        <v>20368</v>
      </c>
      <c r="AQ1939" t="s">
        <v>92</v>
      </c>
      <c r="AR1939" t="s">
        <v>93</v>
      </c>
      <c r="AS1939" t="s">
        <v>92</v>
      </c>
      <c r="AT1939" t="s">
        <v>93</v>
      </c>
      <c r="AU1939">
        <v>6035</v>
      </c>
      <c r="AV1939" t="s">
        <v>61</v>
      </c>
      <c r="AW1939">
        <v>3</v>
      </c>
      <c r="AX1939">
        <v>3</v>
      </c>
      <c r="AY1939">
        <v>2016</v>
      </c>
      <c r="AZ1939">
        <v>1</v>
      </c>
      <c r="BA1939" t="str">
        <f t="shared" si="60"/>
        <v>20161</v>
      </c>
      <c r="BB1939" t="str">
        <f t="shared" si="61"/>
        <v>20161Allegiant Air</v>
      </c>
      <c r="BC1939" t="e">
        <f>#N/A</f>
        <v>#N/A</v>
      </c>
      <c r="BD1939" t="e">
        <f>#N/A</f>
        <v>#N/A</v>
      </c>
      <c r="BE1939" t="e">
        <f>#N/A</f>
        <v>#N/A</v>
      </c>
      <c r="BF1939" t="e">
        <f>#N/A</f>
        <v>#N/A</v>
      </c>
      <c r="BG1939" t="e">
        <f>#N/A</f>
        <v>#N/A</v>
      </c>
    </row>
    <row r="1940" spans="1:59">
      <c r="A1940">
        <v>93676.08</v>
      </c>
      <c r="B1940">
        <v>97699.59</v>
      </c>
      <c r="C1940">
        <v>216697.93</v>
      </c>
      <c r="D1940">
        <v>0</v>
      </c>
      <c r="F1940">
        <v>0</v>
      </c>
      <c r="G1940">
        <v>45933.599999999999</v>
      </c>
      <c r="I1940">
        <v>6706.44</v>
      </c>
      <c r="J1940">
        <v>0</v>
      </c>
      <c r="L1940">
        <v>3606.11</v>
      </c>
      <c r="M1940">
        <v>8086.72</v>
      </c>
      <c r="N1940">
        <v>0</v>
      </c>
      <c r="O1940">
        <v>51727.48</v>
      </c>
      <c r="P1940">
        <v>332758.27</v>
      </c>
      <c r="Q1940">
        <v>90766.45</v>
      </c>
      <c r="R1940">
        <v>39739.74</v>
      </c>
      <c r="S1940">
        <v>13662.56</v>
      </c>
      <c r="T1940">
        <v>33991.620000000003</v>
      </c>
      <c r="U1940">
        <v>5151.12</v>
      </c>
      <c r="V1940">
        <v>27536.73</v>
      </c>
      <c r="W1940">
        <v>0</v>
      </c>
      <c r="X1940">
        <v>24210.45</v>
      </c>
      <c r="Y1940">
        <v>0</v>
      </c>
      <c r="Z1940">
        <v>235058.67</v>
      </c>
      <c r="AA1940">
        <v>-2988.18</v>
      </c>
      <c r="AB1940">
        <v>0</v>
      </c>
      <c r="AC1940">
        <v>0</v>
      </c>
      <c r="AD1940">
        <v>0</v>
      </c>
      <c r="AE1940">
        <v>0</v>
      </c>
      <c r="AF1940">
        <v>-1035.33</v>
      </c>
      <c r="AG1940">
        <v>-4023.51</v>
      </c>
      <c r="AH1940">
        <v>93676.08</v>
      </c>
      <c r="AI1940">
        <v>0</v>
      </c>
      <c r="AJ1940">
        <v>93676.08</v>
      </c>
      <c r="AK1940">
        <v>0</v>
      </c>
      <c r="AM1940">
        <v>0</v>
      </c>
      <c r="AN1940">
        <v>0</v>
      </c>
      <c r="AO1940">
        <v>0</v>
      </c>
      <c r="AP1940">
        <v>20368</v>
      </c>
      <c r="AQ1940" t="s">
        <v>92</v>
      </c>
      <c r="AR1940" t="s">
        <v>93</v>
      </c>
      <c r="AS1940" t="s">
        <v>92</v>
      </c>
      <c r="AT1940" t="s">
        <v>93</v>
      </c>
      <c r="AU1940">
        <v>6035</v>
      </c>
      <c r="AV1940" t="s">
        <v>61</v>
      </c>
      <c r="AW1940">
        <v>3</v>
      </c>
      <c r="AX1940">
        <v>3</v>
      </c>
      <c r="AY1940">
        <v>2016</v>
      </c>
      <c r="AZ1940">
        <v>2</v>
      </c>
      <c r="BA1940" t="str">
        <f t="shared" si="60"/>
        <v>20162</v>
      </c>
      <c r="BB1940" t="str">
        <f t="shared" si="61"/>
        <v>20162Allegiant Air</v>
      </c>
      <c r="BC1940" t="e">
        <f>#N/A</f>
        <v>#N/A</v>
      </c>
      <c r="BD1940" t="e">
        <f>#N/A</f>
        <v>#N/A</v>
      </c>
      <c r="BE1940" t="e">
        <f>#N/A</f>
        <v>#N/A</v>
      </c>
      <c r="BF1940" t="e">
        <f>#N/A</f>
        <v>#N/A</v>
      </c>
      <c r="BG1940" t="e">
        <f>#N/A</f>
        <v>#N/A</v>
      </c>
    </row>
    <row r="1941" spans="1:59">
      <c r="A1941">
        <v>69323.53</v>
      </c>
      <c r="B1941">
        <v>71859.289999999994</v>
      </c>
      <c r="C1941">
        <v>204941.45</v>
      </c>
      <c r="D1941">
        <v>0</v>
      </c>
      <c r="F1941">
        <v>0</v>
      </c>
      <c r="G1941">
        <v>45167.93</v>
      </c>
      <c r="I1941">
        <v>9183.2099999999991</v>
      </c>
      <c r="J1941">
        <v>0</v>
      </c>
      <c r="L1941">
        <v>2917.83</v>
      </c>
      <c r="M1941">
        <v>7996.99</v>
      </c>
      <c r="N1941">
        <v>0</v>
      </c>
      <c r="O1941">
        <v>51880.12</v>
      </c>
      <c r="P1941">
        <v>322087.52</v>
      </c>
      <c r="Q1941">
        <v>106695.14</v>
      </c>
      <c r="R1941">
        <v>37651.269999999997</v>
      </c>
      <c r="S1941">
        <v>13801.19</v>
      </c>
      <c r="T1941">
        <v>34185.35</v>
      </c>
      <c r="U1941">
        <v>5318.47</v>
      </c>
      <c r="V1941">
        <v>28260.42</v>
      </c>
      <c r="W1941">
        <v>0</v>
      </c>
      <c r="X1941">
        <v>24316.39</v>
      </c>
      <c r="Y1941">
        <v>0</v>
      </c>
      <c r="Z1941">
        <v>250228.24</v>
      </c>
      <c r="AA1941">
        <v>-2535.59</v>
      </c>
      <c r="AB1941">
        <v>0</v>
      </c>
      <c r="AC1941">
        <v>0</v>
      </c>
      <c r="AD1941">
        <v>0</v>
      </c>
      <c r="AE1941">
        <v>0</v>
      </c>
      <c r="AF1941">
        <v>-0.17</v>
      </c>
      <c r="AG1941">
        <v>-2535.75</v>
      </c>
      <c r="AH1941">
        <v>69323.53</v>
      </c>
      <c r="AI1941">
        <v>0</v>
      </c>
      <c r="AJ1941">
        <v>69323.53</v>
      </c>
      <c r="AK1941">
        <v>0</v>
      </c>
      <c r="AM1941">
        <v>0</v>
      </c>
      <c r="AN1941">
        <v>0</v>
      </c>
      <c r="AO1941">
        <v>0</v>
      </c>
      <c r="AP1941">
        <v>20368</v>
      </c>
      <c r="AQ1941" t="s">
        <v>92</v>
      </c>
      <c r="AR1941" t="s">
        <v>93</v>
      </c>
      <c r="AS1941" t="s">
        <v>92</v>
      </c>
      <c r="AT1941" t="s">
        <v>93</v>
      </c>
      <c r="AU1941">
        <v>6035</v>
      </c>
      <c r="AV1941" t="s">
        <v>61</v>
      </c>
      <c r="AW1941">
        <v>3</v>
      </c>
      <c r="AX1941">
        <v>3</v>
      </c>
      <c r="AY1941">
        <v>2016</v>
      </c>
      <c r="AZ1941">
        <v>3</v>
      </c>
      <c r="BA1941" t="str">
        <f t="shared" si="60"/>
        <v>20163</v>
      </c>
      <c r="BB1941" t="str">
        <f t="shared" si="61"/>
        <v>20163Allegiant Air</v>
      </c>
      <c r="BC1941" t="e">
        <f>#N/A</f>
        <v>#N/A</v>
      </c>
      <c r="BD1941" t="e">
        <f>#N/A</f>
        <v>#N/A</v>
      </c>
      <c r="BE1941" t="e">
        <f>#N/A</f>
        <v>#N/A</v>
      </c>
      <c r="BF1941" t="e">
        <f>#N/A</f>
        <v>#N/A</v>
      </c>
      <c r="BG1941" t="e">
        <f>#N/A</f>
        <v>#N/A</v>
      </c>
    </row>
    <row r="1942" spans="1:59">
      <c r="A1942">
        <v>60891.53</v>
      </c>
      <c r="B1942">
        <v>63277.16</v>
      </c>
      <c r="C1942">
        <v>211342.8</v>
      </c>
      <c r="D1942">
        <v>0</v>
      </c>
      <c r="F1942">
        <v>0</v>
      </c>
      <c r="G1942">
        <v>42467.63</v>
      </c>
      <c r="I1942">
        <v>9282.11</v>
      </c>
      <c r="J1942">
        <v>0</v>
      </c>
      <c r="L1942">
        <v>3119.84</v>
      </c>
      <c r="M1942">
        <v>7994.91</v>
      </c>
      <c r="N1942">
        <v>0</v>
      </c>
      <c r="O1942">
        <v>50967.87</v>
      </c>
      <c r="P1942">
        <v>325175.15999999997</v>
      </c>
      <c r="Q1942">
        <v>113716.43</v>
      </c>
      <c r="R1942">
        <v>41016.54</v>
      </c>
      <c r="S1942">
        <v>13196.51</v>
      </c>
      <c r="T1942">
        <v>28424.82</v>
      </c>
      <c r="U1942">
        <v>3705.21</v>
      </c>
      <c r="V1942">
        <v>34247.19</v>
      </c>
      <c r="W1942">
        <v>0</v>
      </c>
      <c r="X1942">
        <v>27591.3</v>
      </c>
      <c r="Y1942">
        <v>0</v>
      </c>
      <c r="Z1942">
        <v>261898</v>
      </c>
      <c r="AA1942">
        <v>-2323.2199999999998</v>
      </c>
      <c r="AB1942">
        <v>0</v>
      </c>
      <c r="AC1942">
        <v>0</v>
      </c>
      <c r="AD1942">
        <v>0</v>
      </c>
      <c r="AE1942">
        <v>0</v>
      </c>
      <c r="AF1942">
        <v>-62.41</v>
      </c>
      <c r="AG1942">
        <v>-2385.63</v>
      </c>
      <c r="AH1942">
        <v>60891.53</v>
      </c>
      <c r="AI1942">
        <v>0</v>
      </c>
      <c r="AJ1942">
        <v>60891.53</v>
      </c>
      <c r="AK1942">
        <v>0</v>
      </c>
      <c r="AM1942">
        <v>0</v>
      </c>
      <c r="AN1942">
        <v>0</v>
      </c>
      <c r="AO1942">
        <v>0</v>
      </c>
      <c r="AP1942">
        <v>20368</v>
      </c>
      <c r="AQ1942" t="s">
        <v>92</v>
      </c>
      <c r="AR1942" t="s">
        <v>93</v>
      </c>
      <c r="AS1942" t="s">
        <v>92</v>
      </c>
      <c r="AT1942" t="s">
        <v>93</v>
      </c>
      <c r="AU1942">
        <v>6035</v>
      </c>
      <c r="AV1942" t="s">
        <v>61</v>
      </c>
      <c r="AW1942">
        <v>3</v>
      </c>
      <c r="AX1942">
        <v>3</v>
      </c>
      <c r="AY1942">
        <v>2016</v>
      </c>
      <c r="AZ1942">
        <v>4</v>
      </c>
      <c r="BA1942" t="str">
        <f t="shared" si="60"/>
        <v>20164</v>
      </c>
      <c r="BB1942" t="str">
        <f t="shared" si="61"/>
        <v>20164Allegiant Air</v>
      </c>
      <c r="BC1942" t="e">
        <f>#N/A</f>
        <v>#N/A</v>
      </c>
      <c r="BD1942" t="e">
        <f>#N/A</f>
        <v>#N/A</v>
      </c>
      <c r="BE1942" t="e">
        <f>#N/A</f>
        <v>#N/A</v>
      </c>
      <c r="BF1942" t="e">
        <f>#N/A</f>
        <v>#N/A</v>
      </c>
      <c r="BG1942" t="e">
        <f>#N/A</f>
        <v>#N/A</v>
      </c>
    </row>
    <row r="1943" spans="1:59">
      <c r="A1943">
        <v>63745.49</v>
      </c>
      <c r="B1943">
        <v>66051.240000000005</v>
      </c>
      <c r="C1943">
        <v>241340.44</v>
      </c>
      <c r="D1943">
        <v>0</v>
      </c>
      <c r="F1943">
        <v>0</v>
      </c>
      <c r="G1943">
        <v>46555.7</v>
      </c>
      <c r="I1943">
        <v>11259.31</v>
      </c>
      <c r="J1943">
        <v>0</v>
      </c>
      <c r="L1943">
        <v>3251.65</v>
      </c>
      <c r="M1943">
        <v>8020.83</v>
      </c>
      <c r="N1943">
        <v>0</v>
      </c>
      <c r="O1943">
        <v>51574.080000000002</v>
      </c>
      <c r="P1943">
        <v>362002.01</v>
      </c>
      <c r="Q1943">
        <v>135402.26</v>
      </c>
      <c r="R1943">
        <v>41771.599999999999</v>
      </c>
      <c r="S1943">
        <v>15002.39</v>
      </c>
      <c r="T1943">
        <v>33213.49</v>
      </c>
      <c r="U1943">
        <v>9813.1</v>
      </c>
      <c r="V1943">
        <v>31489.03</v>
      </c>
      <c r="W1943">
        <v>0</v>
      </c>
      <c r="X1943">
        <v>29258.9</v>
      </c>
      <c r="Y1943">
        <v>0</v>
      </c>
      <c r="Z1943">
        <v>295950.77</v>
      </c>
      <c r="AA1943">
        <v>-2035.12</v>
      </c>
      <c r="AB1943">
        <v>0</v>
      </c>
      <c r="AC1943">
        <v>0</v>
      </c>
      <c r="AD1943">
        <v>0</v>
      </c>
      <c r="AE1943">
        <v>0</v>
      </c>
      <c r="AF1943">
        <v>-270.63</v>
      </c>
      <c r="AG1943">
        <v>-2305.7600000000002</v>
      </c>
      <c r="AH1943">
        <v>63745.49</v>
      </c>
      <c r="AI1943">
        <v>0</v>
      </c>
      <c r="AJ1943">
        <v>63745.49</v>
      </c>
      <c r="AK1943">
        <v>0</v>
      </c>
      <c r="AM1943">
        <v>0</v>
      </c>
      <c r="AN1943">
        <v>0</v>
      </c>
      <c r="AO1943">
        <v>0</v>
      </c>
      <c r="AP1943">
        <v>20368</v>
      </c>
      <c r="AQ1943" t="s">
        <v>92</v>
      </c>
      <c r="AR1943" t="s">
        <v>93</v>
      </c>
      <c r="AS1943" t="s">
        <v>92</v>
      </c>
      <c r="AT1943" t="s">
        <v>93</v>
      </c>
      <c r="AU1943">
        <v>6035</v>
      </c>
      <c r="AV1943" t="s">
        <v>61</v>
      </c>
      <c r="AW1943">
        <v>3</v>
      </c>
      <c r="AX1943">
        <v>3</v>
      </c>
      <c r="AY1943">
        <v>2017</v>
      </c>
      <c r="AZ1943">
        <v>1</v>
      </c>
      <c r="BA1943" t="str">
        <f t="shared" si="60"/>
        <v>20171</v>
      </c>
      <c r="BB1943" t="str">
        <f t="shared" si="61"/>
        <v>20171Allegiant Air</v>
      </c>
      <c r="BC1943" t="e">
        <f>#N/A</f>
        <v>#N/A</v>
      </c>
      <c r="BD1943" t="e">
        <f>#N/A</f>
        <v>#N/A</v>
      </c>
      <c r="BE1943" t="e">
        <f>#N/A</f>
        <v>#N/A</v>
      </c>
      <c r="BF1943" t="e">
        <f>#N/A</f>
        <v>#N/A</v>
      </c>
      <c r="BG1943" t="e">
        <f>#N/A</f>
        <v>#N/A</v>
      </c>
    </row>
    <row r="1944" spans="1:59">
      <c r="A1944">
        <v>73787.25</v>
      </c>
      <c r="B1944">
        <v>76865.039999999994</v>
      </c>
      <c r="C1944">
        <v>252505.84</v>
      </c>
      <c r="D1944">
        <v>0</v>
      </c>
      <c r="F1944">
        <v>0</v>
      </c>
      <c r="G1944">
        <v>51252.800000000003</v>
      </c>
      <c r="I1944">
        <v>11029.24</v>
      </c>
      <c r="J1944">
        <v>0</v>
      </c>
      <c r="L1944">
        <v>3770.65</v>
      </c>
      <c r="M1944">
        <v>8314.7800000000007</v>
      </c>
      <c r="N1944">
        <v>0</v>
      </c>
      <c r="O1944">
        <v>57550.42</v>
      </c>
      <c r="P1944">
        <v>384423.72</v>
      </c>
      <c r="Q1944">
        <v>132707.32</v>
      </c>
      <c r="R1944">
        <v>40580.67</v>
      </c>
      <c r="S1944">
        <v>15567.11</v>
      </c>
      <c r="T1944">
        <v>42203.83</v>
      </c>
      <c r="U1944">
        <v>12690.51</v>
      </c>
      <c r="V1944">
        <v>34774.01</v>
      </c>
      <c r="W1944">
        <v>0</v>
      </c>
      <c r="X1944">
        <v>29035.22</v>
      </c>
      <c r="Y1944">
        <v>0</v>
      </c>
      <c r="Z1944">
        <v>307558.67</v>
      </c>
      <c r="AA1944">
        <v>-2517.9899999999998</v>
      </c>
      <c r="AB1944">
        <v>0</v>
      </c>
      <c r="AC1944">
        <v>0</v>
      </c>
      <c r="AD1944">
        <v>0</v>
      </c>
      <c r="AE1944">
        <v>0</v>
      </c>
      <c r="AF1944">
        <v>-559.80999999999995</v>
      </c>
      <c r="AG1944">
        <v>-3077.8</v>
      </c>
      <c r="AH1944">
        <v>73787.25</v>
      </c>
      <c r="AI1944">
        <v>0</v>
      </c>
      <c r="AJ1944">
        <v>73787.25</v>
      </c>
      <c r="AK1944">
        <v>0</v>
      </c>
      <c r="AM1944">
        <v>0</v>
      </c>
      <c r="AN1944">
        <v>0</v>
      </c>
      <c r="AO1944">
        <v>0</v>
      </c>
      <c r="AP1944">
        <v>20368</v>
      </c>
      <c r="AQ1944" t="s">
        <v>92</v>
      </c>
      <c r="AR1944" t="s">
        <v>93</v>
      </c>
      <c r="AS1944" t="s">
        <v>92</v>
      </c>
      <c r="AT1944" t="s">
        <v>93</v>
      </c>
      <c r="AU1944">
        <v>6035</v>
      </c>
      <c r="AV1944" t="s">
        <v>61</v>
      </c>
      <c r="AW1944">
        <v>3</v>
      </c>
      <c r="AX1944">
        <v>3</v>
      </c>
      <c r="AY1944">
        <v>2017</v>
      </c>
      <c r="AZ1944">
        <v>2</v>
      </c>
      <c r="BA1944" t="str">
        <f t="shared" si="60"/>
        <v>20172</v>
      </c>
      <c r="BB1944" t="str">
        <f t="shared" si="61"/>
        <v>20172Allegiant Air</v>
      </c>
      <c r="BC1944" t="e">
        <f>#N/A</f>
        <v>#N/A</v>
      </c>
      <c r="BD1944" t="e">
        <f>#N/A</f>
        <v>#N/A</v>
      </c>
      <c r="BE1944" t="e">
        <f>#N/A</f>
        <v>#N/A</v>
      </c>
      <c r="BF1944" t="e">
        <f>#N/A</f>
        <v>#N/A</v>
      </c>
      <c r="BG1944" t="e">
        <f>#N/A</f>
        <v>#N/A</v>
      </c>
    </row>
    <row r="1945" spans="1:59">
      <c r="A1945">
        <v>31430.03</v>
      </c>
      <c r="B1945">
        <v>35082.519999999997</v>
      </c>
      <c r="C1945">
        <v>211324.24</v>
      </c>
      <c r="D1945">
        <v>0</v>
      </c>
      <c r="F1945">
        <v>0</v>
      </c>
      <c r="G1945">
        <v>46317.33</v>
      </c>
      <c r="I1945">
        <v>11831.19</v>
      </c>
      <c r="J1945">
        <v>0</v>
      </c>
      <c r="L1945">
        <v>3253.52</v>
      </c>
      <c r="M1945">
        <v>8932.02</v>
      </c>
      <c r="N1945">
        <v>0</v>
      </c>
      <c r="O1945">
        <v>52049.97</v>
      </c>
      <c r="P1945">
        <v>333708.27</v>
      </c>
      <c r="Q1945">
        <v>128962.32</v>
      </c>
      <c r="R1945">
        <v>41636.04</v>
      </c>
      <c r="S1945">
        <v>15223.53</v>
      </c>
      <c r="T1945">
        <v>39112.400000000001</v>
      </c>
      <c r="U1945">
        <v>13664.5</v>
      </c>
      <c r="V1945">
        <v>29207.08</v>
      </c>
      <c r="W1945">
        <v>0</v>
      </c>
      <c r="X1945">
        <v>30819.89</v>
      </c>
      <c r="Y1945">
        <v>0</v>
      </c>
      <c r="Z1945">
        <v>298625.74</v>
      </c>
      <c r="AA1945">
        <v>-3672.45</v>
      </c>
      <c r="AB1945">
        <v>0</v>
      </c>
      <c r="AC1945">
        <v>0</v>
      </c>
      <c r="AD1945">
        <v>0</v>
      </c>
      <c r="AE1945">
        <v>0</v>
      </c>
      <c r="AF1945">
        <v>19.95</v>
      </c>
      <c r="AG1945">
        <v>-3652.5</v>
      </c>
      <c r="AH1945">
        <v>31430.03</v>
      </c>
      <c r="AI1945">
        <v>0</v>
      </c>
      <c r="AJ1945">
        <v>31430.03</v>
      </c>
      <c r="AK1945">
        <v>0</v>
      </c>
      <c r="AM1945">
        <v>0</v>
      </c>
      <c r="AN1945">
        <v>0</v>
      </c>
      <c r="AO1945">
        <v>0</v>
      </c>
      <c r="AP1945">
        <v>20368</v>
      </c>
      <c r="AQ1945" t="s">
        <v>92</v>
      </c>
      <c r="AR1945" t="s">
        <v>93</v>
      </c>
      <c r="AS1945" t="s">
        <v>92</v>
      </c>
      <c r="AT1945" t="s">
        <v>93</v>
      </c>
      <c r="AU1945">
        <v>6035</v>
      </c>
      <c r="AV1945" t="s">
        <v>61</v>
      </c>
      <c r="AW1945">
        <v>3</v>
      </c>
      <c r="AX1945">
        <v>3</v>
      </c>
      <c r="AY1945">
        <v>2017</v>
      </c>
      <c r="AZ1945">
        <v>3</v>
      </c>
      <c r="BA1945" t="str">
        <f t="shared" si="60"/>
        <v>20173</v>
      </c>
      <c r="BB1945" t="str">
        <f t="shared" si="61"/>
        <v>20173Allegiant Air</v>
      </c>
      <c r="BC1945" t="e">
        <f>#N/A</f>
        <v>#N/A</v>
      </c>
      <c r="BD1945" t="e">
        <f>#N/A</f>
        <v>#N/A</v>
      </c>
      <c r="BE1945" t="e">
        <f>#N/A</f>
        <v>#N/A</v>
      </c>
      <c r="BF1945" t="e">
        <f>#N/A</f>
        <v>#N/A</v>
      </c>
      <c r="BG1945" t="e">
        <f>#N/A</f>
        <v>#N/A</v>
      </c>
    </row>
    <row r="1946" spans="1:59">
      <c r="A1946">
        <v>16479.87</v>
      </c>
      <c r="B1946">
        <v>20185.93</v>
      </c>
      <c r="C1946">
        <v>231547.23</v>
      </c>
      <c r="D1946">
        <v>0</v>
      </c>
      <c r="F1946">
        <v>0</v>
      </c>
      <c r="G1946">
        <v>48457.06</v>
      </c>
      <c r="I1946">
        <v>14587.82</v>
      </c>
      <c r="J1946">
        <v>0</v>
      </c>
      <c r="L1946">
        <v>4257.25</v>
      </c>
      <c r="M1946">
        <v>8720.57</v>
      </c>
      <c r="N1946">
        <v>0</v>
      </c>
      <c r="O1946">
        <v>55911.97</v>
      </c>
      <c r="P1946">
        <v>363481.9</v>
      </c>
      <c r="Q1946">
        <v>143095.07999999999</v>
      </c>
      <c r="R1946">
        <v>38763.53</v>
      </c>
      <c r="S1946">
        <v>15373.38</v>
      </c>
      <c r="T1946">
        <v>35425.519999999997</v>
      </c>
      <c r="U1946">
        <v>15744.51</v>
      </c>
      <c r="V1946">
        <v>66972.27</v>
      </c>
      <c r="W1946">
        <v>0</v>
      </c>
      <c r="X1946">
        <v>27921.69</v>
      </c>
      <c r="Y1946">
        <v>0</v>
      </c>
      <c r="Z1946">
        <v>343295.98</v>
      </c>
      <c r="AA1946">
        <v>-5289.27</v>
      </c>
      <c r="AB1946">
        <v>0</v>
      </c>
      <c r="AC1946">
        <v>0</v>
      </c>
      <c r="AD1946">
        <v>0</v>
      </c>
      <c r="AE1946">
        <v>0</v>
      </c>
      <c r="AF1946">
        <v>1583.21</v>
      </c>
      <c r="AG1946">
        <v>-3706.06</v>
      </c>
      <c r="AH1946">
        <v>16479.87</v>
      </c>
      <c r="AI1946">
        <v>0</v>
      </c>
      <c r="AJ1946">
        <v>16479.87</v>
      </c>
      <c r="AK1946">
        <v>0</v>
      </c>
      <c r="AM1946">
        <v>0</v>
      </c>
      <c r="AN1946">
        <v>0</v>
      </c>
      <c r="AO1946">
        <v>0</v>
      </c>
      <c r="AP1946">
        <v>20368</v>
      </c>
      <c r="AQ1946" t="s">
        <v>92</v>
      </c>
      <c r="AR1946" t="s">
        <v>93</v>
      </c>
      <c r="AS1946" t="s">
        <v>92</v>
      </c>
      <c r="AT1946" t="s">
        <v>93</v>
      </c>
      <c r="AU1946">
        <v>6035</v>
      </c>
      <c r="AV1946" t="s">
        <v>61</v>
      </c>
      <c r="AW1946">
        <v>3</v>
      </c>
      <c r="AX1946">
        <v>3</v>
      </c>
      <c r="AY1946">
        <v>2017</v>
      </c>
      <c r="AZ1946">
        <v>4</v>
      </c>
      <c r="BA1946" t="str">
        <f t="shared" si="60"/>
        <v>20174</v>
      </c>
      <c r="BB1946" t="str">
        <f t="shared" si="61"/>
        <v>20174Allegiant Air</v>
      </c>
      <c r="BC1946" t="e">
        <f>#N/A</f>
        <v>#N/A</v>
      </c>
      <c r="BD1946" t="e">
        <f>#N/A</f>
        <v>#N/A</v>
      </c>
      <c r="BE1946" t="e">
        <f>#N/A</f>
        <v>#N/A</v>
      </c>
      <c r="BF1946" t="e">
        <f>#N/A</f>
        <v>#N/A</v>
      </c>
      <c r="BG1946" t="e">
        <f>#N/A</f>
        <v>#N/A</v>
      </c>
    </row>
    <row r="1947" spans="1:59">
      <c r="A1947">
        <v>71091.850000000006</v>
      </c>
      <c r="B1947">
        <v>76094.83</v>
      </c>
      <c r="C1947">
        <v>274964.90999999997</v>
      </c>
      <c r="D1947">
        <v>0</v>
      </c>
      <c r="F1947">
        <v>0</v>
      </c>
      <c r="G1947">
        <v>56567.63</v>
      </c>
      <c r="I1947">
        <v>10555.56</v>
      </c>
      <c r="J1947">
        <v>0</v>
      </c>
      <c r="L1947">
        <v>4699</v>
      </c>
      <c r="M1947">
        <v>6605.84</v>
      </c>
      <c r="N1947">
        <v>0</v>
      </c>
      <c r="O1947">
        <v>59287.92</v>
      </c>
      <c r="P1947">
        <v>412680.86</v>
      </c>
      <c r="Q1947">
        <v>166904.07</v>
      </c>
      <c r="R1947">
        <v>32414.73</v>
      </c>
      <c r="S1947">
        <v>19357.189999999999</v>
      </c>
      <c r="T1947">
        <v>38845.040000000001</v>
      </c>
      <c r="U1947">
        <v>18597.599999999999</v>
      </c>
      <c r="V1947">
        <v>33344.42</v>
      </c>
      <c r="W1947">
        <v>0</v>
      </c>
      <c r="X1947">
        <v>27122.99</v>
      </c>
      <c r="Y1947">
        <v>0</v>
      </c>
      <c r="Z1947">
        <v>336586.03</v>
      </c>
      <c r="AA1947">
        <v>-6357.59</v>
      </c>
      <c r="AB1947">
        <v>0</v>
      </c>
      <c r="AC1947">
        <v>0</v>
      </c>
      <c r="AD1947">
        <v>0</v>
      </c>
      <c r="AE1947">
        <v>0</v>
      </c>
      <c r="AF1947">
        <v>1354.6</v>
      </c>
      <c r="AG1947">
        <v>-5002.9799999999996</v>
      </c>
      <c r="AH1947">
        <v>71091.850000000006</v>
      </c>
      <c r="AI1947">
        <v>0</v>
      </c>
      <c r="AJ1947">
        <v>71091.850000000006</v>
      </c>
      <c r="AK1947">
        <v>0</v>
      </c>
      <c r="AM1947">
        <v>0</v>
      </c>
      <c r="AN1947">
        <v>0</v>
      </c>
      <c r="AO1947">
        <v>0</v>
      </c>
      <c r="AP1947">
        <v>20368</v>
      </c>
      <c r="AQ1947" t="s">
        <v>92</v>
      </c>
      <c r="AR1947" t="s">
        <v>93</v>
      </c>
      <c r="AS1947" t="s">
        <v>92</v>
      </c>
      <c r="AT1947" t="s">
        <v>93</v>
      </c>
      <c r="AU1947">
        <v>6035</v>
      </c>
      <c r="AV1947" t="s">
        <v>61</v>
      </c>
      <c r="AW1947">
        <v>3</v>
      </c>
      <c r="AX1947">
        <v>3</v>
      </c>
      <c r="AY1947">
        <v>2018</v>
      </c>
      <c r="AZ1947">
        <v>1</v>
      </c>
      <c r="BA1947" t="str">
        <f t="shared" si="60"/>
        <v>20181</v>
      </c>
      <c r="BB1947" t="str">
        <f t="shared" si="61"/>
        <v>20181Allegiant Air</v>
      </c>
      <c r="BC1947" t="e">
        <f>#N/A</f>
        <v>#N/A</v>
      </c>
      <c r="BD1947" t="e">
        <f>#N/A</f>
        <v>#N/A</v>
      </c>
      <c r="BE1947" t="e">
        <f>#N/A</f>
        <v>#N/A</v>
      </c>
      <c r="BF1947" t="e">
        <f>#N/A</f>
        <v>#N/A</v>
      </c>
      <c r="BG1947" t="e">
        <f>#N/A</f>
        <v>#N/A</v>
      </c>
    </row>
    <row r="1948" spans="1:59">
      <c r="A1948">
        <v>56007.64</v>
      </c>
      <c r="B1948">
        <v>62540.06</v>
      </c>
      <c r="C1948">
        <v>272799.74</v>
      </c>
      <c r="D1948">
        <v>0</v>
      </c>
      <c r="F1948">
        <v>0</v>
      </c>
      <c r="G1948">
        <v>59750.559999999998</v>
      </c>
      <c r="I1948">
        <v>7653.18</v>
      </c>
      <c r="J1948">
        <v>0</v>
      </c>
      <c r="L1948">
        <v>6228.85</v>
      </c>
      <c r="M1948">
        <v>3531.66</v>
      </c>
      <c r="N1948">
        <v>0</v>
      </c>
      <c r="O1948">
        <v>65601.61</v>
      </c>
      <c r="P1948">
        <v>415565.6</v>
      </c>
      <c r="Q1948">
        <v>175377.29</v>
      </c>
      <c r="R1948">
        <v>38388.269999999997</v>
      </c>
      <c r="S1948">
        <v>17891.38</v>
      </c>
      <c r="T1948">
        <v>42662.95</v>
      </c>
      <c r="U1948">
        <v>17872.419999999998</v>
      </c>
      <c r="V1948">
        <v>32079.759999999998</v>
      </c>
      <c r="W1948">
        <v>0</v>
      </c>
      <c r="X1948">
        <v>28753.48</v>
      </c>
      <c r="Y1948">
        <v>0</v>
      </c>
      <c r="Z1948">
        <v>353025.55</v>
      </c>
      <c r="AA1948">
        <v>-6789.34</v>
      </c>
      <c r="AB1948">
        <v>0</v>
      </c>
      <c r="AC1948">
        <v>0</v>
      </c>
      <c r="AD1948">
        <v>-764.62</v>
      </c>
      <c r="AE1948">
        <v>0</v>
      </c>
      <c r="AF1948">
        <v>72.989999999999995</v>
      </c>
      <c r="AG1948">
        <v>-7480.96</v>
      </c>
      <c r="AH1948">
        <v>55059.1</v>
      </c>
      <c r="AI1948">
        <v>-948.54</v>
      </c>
      <c r="AJ1948">
        <v>56007.64</v>
      </c>
      <c r="AK1948">
        <v>0</v>
      </c>
      <c r="AM1948">
        <v>0</v>
      </c>
      <c r="AN1948">
        <v>0</v>
      </c>
      <c r="AO1948">
        <v>0</v>
      </c>
      <c r="AP1948">
        <v>20368</v>
      </c>
      <c r="AQ1948" t="s">
        <v>92</v>
      </c>
      <c r="AR1948" t="s">
        <v>93</v>
      </c>
      <c r="AS1948" t="s">
        <v>92</v>
      </c>
      <c r="AT1948" t="s">
        <v>93</v>
      </c>
      <c r="AU1948">
        <v>6035</v>
      </c>
      <c r="AV1948" t="s">
        <v>61</v>
      </c>
      <c r="AW1948">
        <v>3</v>
      </c>
      <c r="AX1948">
        <v>3</v>
      </c>
      <c r="AY1948">
        <v>2018</v>
      </c>
      <c r="AZ1948">
        <v>2</v>
      </c>
      <c r="BA1948" t="str">
        <f t="shared" si="60"/>
        <v>20182</v>
      </c>
      <c r="BB1948" t="str">
        <f t="shared" si="61"/>
        <v>20182Allegiant Air</v>
      </c>
      <c r="BC1948" t="e">
        <f>#N/A</f>
        <v>#N/A</v>
      </c>
      <c r="BD1948" t="e">
        <f>#N/A</f>
        <v>#N/A</v>
      </c>
      <c r="BE1948" t="e">
        <f>#N/A</f>
        <v>#N/A</v>
      </c>
      <c r="BF1948" t="e">
        <f>#N/A</f>
        <v>#N/A</v>
      </c>
      <c r="BG1948" t="e">
        <f>#N/A</f>
        <v>#N/A</v>
      </c>
    </row>
    <row r="1949" spans="1:59">
      <c r="A1949">
        <v>10540.83</v>
      </c>
      <c r="B1949">
        <v>18124.259999999998</v>
      </c>
      <c r="C1949">
        <v>237844.35</v>
      </c>
      <c r="D1949">
        <v>0</v>
      </c>
      <c r="F1949">
        <v>0</v>
      </c>
      <c r="G1949">
        <v>52919.17</v>
      </c>
      <c r="I1949">
        <v>14791.45</v>
      </c>
      <c r="J1949">
        <v>0</v>
      </c>
      <c r="L1949">
        <v>5295.41</v>
      </c>
      <c r="M1949">
        <v>4610.42</v>
      </c>
      <c r="N1949">
        <v>0</v>
      </c>
      <c r="O1949">
        <v>57952.9</v>
      </c>
      <c r="P1949">
        <v>373413.69</v>
      </c>
      <c r="Q1949">
        <v>166282.18</v>
      </c>
      <c r="R1949">
        <v>44521.4</v>
      </c>
      <c r="S1949">
        <v>18898.77</v>
      </c>
      <c r="T1949">
        <v>44600.08</v>
      </c>
      <c r="U1949">
        <v>16616.63</v>
      </c>
      <c r="V1949">
        <v>30897.69</v>
      </c>
      <c r="W1949">
        <v>0</v>
      </c>
      <c r="X1949">
        <v>33472.69</v>
      </c>
      <c r="Y1949">
        <v>0</v>
      </c>
      <c r="Z1949">
        <v>355289.43</v>
      </c>
      <c r="AA1949">
        <v>-7940.29</v>
      </c>
      <c r="AB1949">
        <v>0</v>
      </c>
      <c r="AC1949">
        <v>0</v>
      </c>
      <c r="AD1949">
        <v>0</v>
      </c>
      <c r="AE1949">
        <v>0</v>
      </c>
      <c r="AF1949">
        <v>440.17</v>
      </c>
      <c r="AG1949">
        <v>-7500.12</v>
      </c>
      <c r="AH1949">
        <v>10624.14</v>
      </c>
      <c r="AI1949">
        <v>83.31</v>
      </c>
      <c r="AJ1949">
        <v>10540.83</v>
      </c>
      <c r="AK1949">
        <v>0</v>
      </c>
      <c r="AM1949">
        <v>0</v>
      </c>
      <c r="AN1949">
        <v>0</v>
      </c>
      <c r="AO1949">
        <v>0</v>
      </c>
      <c r="AP1949">
        <v>20368</v>
      </c>
      <c r="AQ1949" t="s">
        <v>92</v>
      </c>
      <c r="AR1949" t="s">
        <v>93</v>
      </c>
      <c r="AS1949" t="s">
        <v>92</v>
      </c>
      <c r="AT1949" t="s">
        <v>93</v>
      </c>
      <c r="AU1949">
        <v>6035</v>
      </c>
      <c r="AV1949" t="s">
        <v>61</v>
      </c>
      <c r="AW1949">
        <v>3</v>
      </c>
      <c r="AX1949">
        <v>3</v>
      </c>
      <c r="AY1949">
        <v>2018</v>
      </c>
      <c r="AZ1949">
        <v>3</v>
      </c>
      <c r="BA1949" t="str">
        <f t="shared" si="60"/>
        <v>20183</v>
      </c>
      <c r="BB1949" t="str">
        <f t="shared" si="61"/>
        <v>20183Allegiant Air</v>
      </c>
      <c r="BC1949" t="e">
        <f>#N/A</f>
        <v>#N/A</v>
      </c>
      <c r="BD1949" t="e">
        <f>#N/A</f>
        <v>#N/A</v>
      </c>
      <c r="BE1949" t="e">
        <f>#N/A</f>
        <v>#N/A</v>
      </c>
      <c r="BF1949" t="e">
        <f>#N/A</f>
        <v>#N/A</v>
      </c>
      <c r="BG1949" t="e">
        <f>#N/A</f>
        <v>#N/A</v>
      </c>
    </row>
    <row r="1950" spans="1:59">
      <c r="A1950">
        <v>54090.6</v>
      </c>
      <c r="B1950">
        <v>59073.36</v>
      </c>
      <c r="C1950">
        <v>257837.91</v>
      </c>
      <c r="D1950">
        <v>0</v>
      </c>
      <c r="F1950">
        <v>0</v>
      </c>
      <c r="G1950">
        <v>50322.35</v>
      </c>
      <c r="I1950">
        <v>17285.32</v>
      </c>
      <c r="J1950">
        <v>0</v>
      </c>
      <c r="L1950">
        <v>5203.2700000000004</v>
      </c>
      <c r="M1950">
        <v>2316.91</v>
      </c>
      <c r="N1950">
        <v>0</v>
      </c>
      <c r="O1950">
        <v>62181.87</v>
      </c>
      <c r="P1950">
        <v>395147.64</v>
      </c>
      <c r="Q1950">
        <v>154781.79999999999</v>
      </c>
      <c r="R1950">
        <v>36090.69</v>
      </c>
      <c r="S1950">
        <v>17087</v>
      </c>
      <c r="T1950">
        <v>40850.78</v>
      </c>
      <c r="U1950">
        <v>18844.560000000001</v>
      </c>
      <c r="V1950">
        <v>32912.089999999997</v>
      </c>
      <c r="W1950">
        <v>0</v>
      </c>
      <c r="X1950">
        <v>35507.360000000001</v>
      </c>
      <c r="Y1950">
        <v>0</v>
      </c>
      <c r="Z1950">
        <v>336074.28</v>
      </c>
      <c r="AA1950">
        <v>-7205</v>
      </c>
      <c r="AB1950">
        <v>0</v>
      </c>
      <c r="AC1950">
        <v>0</v>
      </c>
      <c r="AD1950">
        <v>0</v>
      </c>
      <c r="AE1950">
        <v>0</v>
      </c>
      <c r="AF1950">
        <v>242.08</v>
      </c>
      <c r="AG1950">
        <v>-6962.93</v>
      </c>
      <c r="AH1950">
        <v>52110.43</v>
      </c>
      <c r="AI1950">
        <v>-1980.16</v>
      </c>
      <c r="AJ1950">
        <v>54090.6</v>
      </c>
      <c r="AK1950">
        <v>0</v>
      </c>
      <c r="AM1950">
        <v>0</v>
      </c>
      <c r="AN1950">
        <v>0</v>
      </c>
      <c r="AO1950">
        <v>0</v>
      </c>
      <c r="AP1950">
        <v>20368</v>
      </c>
      <c r="AQ1950" t="s">
        <v>92</v>
      </c>
      <c r="AR1950" t="s">
        <v>93</v>
      </c>
      <c r="AS1950" t="s">
        <v>92</v>
      </c>
      <c r="AT1950" t="s">
        <v>93</v>
      </c>
      <c r="AU1950">
        <v>6035</v>
      </c>
      <c r="AV1950" t="s">
        <v>61</v>
      </c>
      <c r="AW1950">
        <v>3</v>
      </c>
      <c r="AX1950">
        <v>3</v>
      </c>
      <c r="AY1950">
        <v>2018</v>
      </c>
      <c r="AZ1950">
        <v>4</v>
      </c>
      <c r="BA1950" t="str">
        <f t="shared" si="60"/>
        <v>20184</v>
      </c>
      <c r="BB1950" t="str">
        <f t="shared" si="61"/>
        <v>20184Allegiant Air</v>
      </c>
      <c r="BC1950" t="e">
        <f>#N/A</f>
        <v>#N/A</v>
      </c>
      <c r="BD1950" t="e">
        <f>#N/A</f>
        <v>#N/A</v>
      </c>
      <c r="BE1950" t="e">
        <f>#N/A</f>
        <v>#N/A</v>
      </c>
      <c r="BF1950" t="e">
        <f>#N/A</f>
        <v>#N/A</v>
      </c>
      <c r="BG1950" t="e">
        <f>#N/A</f>
        <v>#N/A</v>
      </c>
    </row>
    <row r="1951" spans="1:59">
      <c r="A1951">
        <v>76966.84</v>
      </c>
      <c r="B1951">
        <v>85040.74</v>
      </c>
      <c r="C1951">
        <v>273271.69</v>
      </c>
      <c r="D1951">
        <v>0</v>
      </c>
      <c r="F1951">
        <v>0</v>
      </c>
      <c r="G1951">
        <v>63660.47</v>
      </c>
      <c r="I1951">
        <v>10574.52</v>
      </c>
      <c r="J1951">
        <v>0</v>
      </c>
      <c r="L1951">
        <v>5739.84</v>
      </c>
      <c r="M1951">
        <v>630.61</v>
      </c>
      <c r="N1951">
        <v>0</v>
      </c>
      <c r="O1951">
        <v>75783.429999999993</v>
      </c>
      <c r="P1951">
        <v>429660.56</v>
      </c>
      <c r="Q1951">
        <v>161306.23999999999</v>
      </c>
      <c r="R1951">
        <v>35298.15</v>
      </c>
      <c r="S1951">
        <v>20864.13</v>
      </c>
      <c r="T1951">
        <v>40556.620000000003</v>
      </c>
      <c r="U1951">
        <v>20604.2</v>
      </c>
      <c r="V1951">
        <v>31412.33</v>
      </c>
      <c r="W1951">
        <v>0</v>
      </c>
      <c r="X1951">
        <v>34578.14</v>
      </c>
      <c r="Y1951">
        <v>0</v>
      </c>
      <c r="Z1951">
        <v>344619.82</v>
      </c>
      <c r="AA1951">
        <v>-8483.4500000000007</v>
      </c>
      <c r="AB1951">
        <v>0</v>
      </c>
      <c r="AC1951">
        <v>0</v>
      </c>
      <c r="AD1951">
        <v>0</v>
      </c>
      <c r="AE1951">
        <v>0</v>
      </c>
      <c r="AF1951">
        <v>229.69</v>
      </c>
      <c r="AG1951">
        <v>-8253.77</v>
      </c>
      <c r="AH1951">
        <v>76786.98</v>
      </c>
      <c r="AI1951">
        <v>-179.87</v>
      </c>
      <c r="AJ1951">
        <v>76966.84</v>
      </c>
      <c r="AK1951">
        <v>0</v>
      </c>
      <c r="AM1951">
        <v>0</v>
      </c>
      <c r="AN1951">
        <v>0</v>
      </c>
      <c r="AO1951">
        <v>0</v>
      </c>
      <c r="AP1951">
        <v>20368</v>
      </c>
      <c r="AQ1951" t="s">
        <v>92</v>
      </c>
      <c r="AR1951" t="s">
        <v>93</v>
      </c>
      <c r="AS1951" t="s">
        <v>92</v>
      </c>
      <c r="AT1951" t="s">
        <v>93</v>
      </c>
      <c r="AU1951">
        <v>6035</v>
      </c>
      <c r="AV1951" t="s">
        <v>61</v>
      </c>
      <c r="AW1951">
        <v>3</v>
      </c>
      <c r="AX1951">
        <v>3</v>
      </c>
      <c r="AY1951">
        <v>2019</v>
      </c>
      <c r="AZ1951">
        <v>1</v>
      </c>
      <c r="BA1951" t="str">
        <f t="shared" si="60"/>
        <v>20191</v>
      </c>
      <c r="BB1951" t="str">
        <f t="shared" si="61"/>
        <v>20191Allegiant Air</v>
      </c>
      <c r="BC1951" t="e">
        <f>#N/A</f>
        <v>#N/A</v>
      </c>
      <c r="BD1951" t="e">
        <f>#N/A</f>
        <v>#N/A</v>
      </c>
      <c r="BE1951" t="e">
        <f>#N/A</f>
        <v>#N/A</v>
      </c>
      <c r="BF1951" t="e">
        <f>#N/A</f>
        <v>#N/A</v>
      </c>
      <c r="BG1951" t="e">
        <f>#N/A</f>
        <v>#N/A</v>
      </c>
    </row>
    <row r="1952" spans="1:59">
      <c r="A1952">
        <v>91340.63</v>
      </c>
      <c r="B1952">
        <v>100607.39</v>
      </c>
      <c r="C1952">
        <v>282742.08</v>
      </c>
      <c r="D1952">
        <v>0</v>
      </c>
      <c r="F1952">
        <v>0</v>
      </c>
      <c r="G1952">
        <v>73926.490000000005</v>
      </c>
      <c r="I1952">
        <v>12486.62</v>
      </c>
      <c r="J1952">
        <v>0</v>
      </c>
      <c r="L1952">
        <v>6562.6</v>
      </c>
      <c r="M1952">
        <v>1286.31</v>
      </c>
      <c r="N1952">
        <v>0</v>
      </c>
      <c r="O1952">
        <v>89841.62</v>
      </c>
      <c r="P1952">
        <v>466845.71</v>
      </c>
      <c r="Q1952">
        <v>173921.94</v>
      </c>
      <c r="R1952">
        <v>33611.42</v>
      </c>
      <c r="S1952">
        <v>20720.5</v>
      </c>
      <c r="T1952">
        <v>47292.47</v>
      </c>
      <c r="U1952">
        <v>20092.73</v>
      </c>
      <c r="V1952">
        <v>34375.25</v>
      </c>
      <c r="W1952">
        <v>0</v>
      </c>
      <c r="X1952">
        <v>36224.01</v>
      </c>
      <c r="Y1952">
        <v>0</v>
      </c>
      <c r="Z1952">
        <v>366238.32</v>
      </c>
      <c r="AA1952">
        <v>-9557.6200000000008</v>
      </c>
      <c r="AB1952">
        <v>0</v>
      </c>
      <c r="AC1952">
        <v>0</v>
      </c>
      <c r="AD1952">
        <v>0</v>
      </c>
      <c r="AE1952">
        <v>0</v>
      </c>
      <c r="AF1952">
        <v>290.85000000000002</v>
      </c>
      <c r="AG1952">
        <v>-9266.77</v>
      </c>
      <c r="AH1952">
        <v>91340.63</v>
      </c>
      <c r="AI1952">
        <v>0</v>
      </c>
      <c r="AJ1952">
        <v>91340.63</v>
      </c>
      <c r="AK1952">
        <v>0</v>
      </c>
      <c r="AM1952">
        <v>0</v>
      </c>
      <c r="AN1952">
        <v>0</v>
      </c>
      <c r="AO1952">
        <v>0</v>
      </c>
      <c r="AP1952">
        <v>20368</v>
      </c>
      <c r="AQ1952" t="s">
        <v>92</v>
      </c>
      <c r="AR1952" t="s">
        <v>93</v>
      </c>
      <c r="AS1952" t="s">
        <v>92</v>
      </c>
      <c r="AT1952" t="s">
        <v>93</v>
      </c>
      <c r="AU1952">
        <v>6035</v>
      </c>
      <c r="AV1952" t="s">
        <v>61</v>
      </c>
      <c r="AW1952">
        <v>3</v>
      </c>
      <c r="AX1952">
        <v>3</v>
      </c>
      <c r="AY1952">
        <v>2019</v>
      </c>
      <c r="AZ1952">
        <v>2</v>
      </c>
      <c r="BA1952" t="str">
        <f t="shared" si="60"/>
        <v>20192</v>
      </c>
      <c r="BB1952" t="str">
        <f t="shared" si="61"/>
        <v>20192Allegiant Air</v>
      </c>
      <c r="BC1952" t="e">
        <f>#N/A</f>
        <v>#N/A</v>
      </c>
      <c r="BD1952" t="e">
        <f>#N/A</f>
        <v>#N/A</v>
      </c>
      <c r="BE1952" t="e">
        <f>#N/A</f>
        <v>#N/A</v>
      </c>
      <c r="BF1952" t="e">
        <f>#N/A</f>
        <v>#N/A</v>
      </c>
      <c r="BG1952" t="e">
        <f>#N/A</f>
        <v>#N/A</v>
      </c>
    </row>
    <row r="1953" spans="1:59">
      <c r="A1953">
        <v>54431.3</v>
      </c>
      <c r="B1953">
        <v>63909.96</v>
      </c>
      <c r="C1953">
        <v>309539.53000000003</v>
      </c>
      <c r="D1953">
        <v>0</v>
      </c>
      <c r="F1953">
        <v>0</v>
      </c>
      <c r="G1953">
        <v>64957.2</v>
      </c>
      <c r="I1953">
        <v>19797.41</v>
      </c>
      <c r="J1953">
        <v>0</v>
      </c>
      <c r="L1953">
        <v>11745.92</v>
      </c>
      <c r="M1953">
        <v>1058.73</v>
      </c>
      <c r="N1953">
        <v>0</v>
      </c>
      <c r="O1953">
        <v>3767.64</v>
      </c>
      <c r="P1953">
        <v>410866.44</v>
      </c>
      <c r="Q1953">
        <v>157003.66</v>
      </c>
      <c r="R1953">
        <v>37496.04</v>
      </c>
      <c r="S1953">
        <v>19574.77</v>
      </c>
      <c r="T1953">
        <v>45047.93</v>
      </c>
      <c r="U1953">
        <v>17681.18</v>
      </c>
      <c r="V1953">
        <v>32409.94</v>
      </c>
      <c r="W1953">
        <v>0</v>
      </c>
      <c r="X1953">
        <v>37742.959999999999</v>
      </c>
      <c r="Y1953">
        <v>0</v>
      </c>
      <c r="Z1953">
        <v>346956.48</v>
      </c>
      <c r="AA1953">
        <v>-9753.02</v>
      </c>
      <c r="AB1953">
        <v>0</v>
      </c>
      <c r="AC1953">
        <v>0</v>
      </c>
      <c r="AD1953">
        <v>0</v>
      </c>
      <c r="AE1953">
        <v>0</v>
      </c>
      <c r="AF1953">
        <v>275.22000000000003</v>
      </c>
      <c r="AG1953">
        <v>-9477.7999999999993</v>
      </c>
      <c r="AH1953">
        <v>54432.15</v>
      </c>
      <c r="AI1953">
        <v>0.86</v>
      </c>
      <c r="AJ1953">
        <v>54431.3</v>
      </c>
      <c r="AK1953">
        <v>0</v>
      </c>
      <c r="AM1953">
        <v>0</v>
      </c>
      <c r="AN1953">
        <v>0</v>
      </c>
      <c r="AO1953">
        <v>0</v>
      </c>
      <c r="AP1953">
        <v>20368</v>
      </c>
      <c r="AQ1953" t="s">
        <v>92</v>
      </c>
      <c r="AR1953" t="s">
        <v>93</v>
      </c>
      <c r="AS1953" t="s">
        <v>92</v>
      </c>
      <c r="AT1953" t="s">
        <v>93</v>
      </c>
      <c r="AU1953">
        <v>6035</v>
      </c>
      <c r="AV1953" t="s">
        <v>61</v>
      </c>
      <c r="AW1953">
        <v>3</v>
      </c>
      <c r="AX1953">
        <v>3</v>
      </c>
      <c r="AY1953">
        <v>2019</v>
      </c>
      <c r="AZ1953">
        <v>3</v>
      </c>
      <c r="BA1953" t="str">
        <f t="shared" si="60"/>
        <v>20193</v>
      </c>
      <c r="BB1953" t="str">
        <f t="shared" si="61"/>
        <v>20193Allegiant Air</v>
      </c>
      <c r="BC1953" t="e">
        <f>#N/A</f>
        <v>#N/A</v>
      </c>
      <c r="BD1953" t="e">
        <f>#N/A</f>
        <v>#N/A</v>
      </c>
      <c r="BE1953" t="e">
        <f>#N/A</f>
        <v>#N/A</v>
      </c>
      <c r="BF1953" t="e">
        <f>#N/A</f>
        <v>#N/A</v>
      </c>
      <c r="BG1953" t="e">
        <f>#N/A</f>
        <v>#N/A</v>
      </c>
    </row>
    <row r="1954" spans="1:59">
      <c r="A1954">
        <v>75740.850000000006</v>
      </c>
      <c r="B1954">
        <v>84556.7</v>
      </c>
      <c r="C1954">
        <v>334856.32000000001</v>
      </c>
      <c r="D1954">
        <v>0</v>
      </c>
      <c r="F1954">
        <v>0</v>
      </c>
      <c r="G1954">
        <v>62550.7</v>
      </c>
      <c r="I1954">
        <v>22198.93</v>
      </c>
      <c r="J1954">
        <v>0</v>
      </c>
      <c r="L1954">
        <v>14092.94</v>
      </c>
      <c r="M1954">
        <v>1191.17</v>
      </c>
      <c r="N1954">
        <v>0</v>
      </c>
      <c r="O1954">
        <v>3722.43</v>
      </c>
      <c r="P1954">
        <v>438612.5</v>
      </c>
      <c r="Q1954">
        <v>158366.18</v>
      </c>
      <c r="R1954">
        <v>36045.33</v>
      </c>
      <c r="S1954">
        <v>17724.91</v>
      </c>
      <c r="T1954">
        <v>45909.11</v>
      </c>
      <c r="U1954">
        <v>19686.8</v>
      </c>
      <c r="V1954">
        <v>36310.699999999997</v>
      </c>
      <c r="W1954">
        <v>0</v>
      </c>
      <c r="X1954">
        <v>40012.769999999997</v>
      </c>
      <c r="Y1954">
        <v>0</v>
      </c>
      <c r="Z1954">
        <v>354055.79</v>
      </c>
      <c r="AA1954">
        <v>-9090.7099999999991</v>
      </c>
      <c r="AB1954">
        <v>0</v>
      </c>
      <c r="AC1954">
        <v>0</v>
      </c>
      <c r="AD1954">
        <v>0</v>
      </c>
      <c r="AE1954">
        <v>0</v>
      </c>
      <c r="AF1954">
        <v>274.86</v>
      </c>
      <c r="AG1954">
        <v>-8815.86</v>
      </c>
      <c r="AH1954">
        <v>75740.850000000006</v>
      </c>
      <c r="AI1954">
        <v>0</v>
      </c>
      <c r="AJ1954">
        <v>75740.850000000006</v>
      </c>
      <c r="AK1954">
        <v>0</v>
      </c>
      <c r="AM1954">
        <v>0</v>
      </c>
      <c r="AN1954">
        <v>0</v>
      </c>
      <c r="AO1954">
        <v>0</v>
      </c>
      <c r="AP1954">
        <v>20368</v>
      </c>
      <c r="AQ1954" t="s">
        <v>92</v>
      </c>
      <c r="AR1954" t="s">
        <v>93</v>
      </c>
      <c r="AS1954" t="s">
        <v>92</v>
      </c>
      <c r="AT1954" t="s">
        <v>93</v>
      </c>
      <c r="AU1954">
        <v>6035</v>
      </c>
      <c r="AV1954" t="s">
        <v>61</v>
      </c>
      <c r="AW1954">
        <v>3</v>
      </c>
      <c r="AX1954">
        <v>3</v>
      </c>
      <c r="AY1954">
        <v>2019</v>
      </c>
      <c r="AZ1954">
        <v>4</v>
      </c>
      <c r="BA1954" t="str">
        <f t="shared" si="60"/>
        <v>20194</v>
      </c>
      <c r="BB1954" t="str">
        <f t="shared" si="61"/>
        <v>20194Allegiant Air</v>
      </c>
      <c r="BC1954" t="e">
        <f>#N/A</f>
        <v>#N/A</v>
      </c>
      <c r="BD1954" t="e">
        <f>#N/A</f>
        <v>#N/A</v>
      </c>
      <c r="BE1954" t="e">
        <f>#N/A</f>
        <v>#N/A</v>
      </c>
      <c r="BF1954" t="e">
        <f>#N/A</f>
        <v>#N/A</v>
      </c>
      <c r="BG1954" t="e">
        <f>#N/A</f>
        <v>#N/A</v>
      </c>
    </row>
    <row r="1955" spans="1:59">
      <c r="A1955">
        <v>29778.84</v>
      </c>
      <c r="B1955">
        <v>38659.279999999999</v>
      </c>
      <c r="C1955">
        <v>299862.94</v>
      </c>
      <c r="D1955">
        <v>0</v>
      </c>
      <c r="F1955">
        <v>0</v>
      </c>
      <c r="G1955">
        <v>57336.92</v>
      </c>
      <c r="I1955">
        <v>8918.84</v>
      </c>
      <c r="J1955">
        <v>0</v>
      </c>
      <c r="L1955">
        <v>16311.73</v>
      </c>
      <c r="M1955">
        <v>58.14</v>
      </c>
      <c r="N1955">
        <v>0</v>
      </c>
      <c r="O1955">
        <v>4116.1899999999996</v>
      </c>
      <c r="P1955">
        <v>386604.76</v>
      </c>
      <c r="Q1955">
        <v>158833.29999999999</v>
      </c>
      <c r="R1955">
        <v>34689.47</v>
      </c>
      <c r="S1955">
        <v>23686.02</v>
      </c>
      <c r="T1955">
        <v>42751.16</v>
      </c>
      <c r="U1955">
        <v>18349.79</v>
      </c>
      <c r="V1955">
        <v>27712.06</v>
      </c>
      <c r="W1955">
        <v>0</v>
      </c>
      <c r="X1955">
        <v>41923.68</v>
      </c>
      <c r="Y1955">
        <v>0</v>
      </c>
      <c r="Z1955">
        <v>347945.48</v>
      </c>
      <c r="AA1955">
        <v>-9078.52</v>
      </c>
      <c r="AB1955">
        <v>0</v>
      </c>
      <c r="AC1955">
        <v>0</v>
      </c>
      <c r="AD1955">
        <v>0</v>
      </c>
      <c r="AE1955">
        <v>0</v>
      </c>
      <c r="AF1955">
        <v>198.08</v>
      </c>
      <c r="AG1955">
        <v>-8880.44</v>
      </c>
      <c r="AH1955">
        <v>29778.84</v>
      </c>
      <c r="AI1955">
        <v>0</v>
      </c>
      <c r="AJ1955">
        <v>29778.84</v>
      </c>
      <c r="AK1955">
        <v>0</v>
      </c>
      <c r="AM1955">
        <v>0</v>
      </c>
      <c r="AN1955">
        <v>0</v>
      </c>
      <c r="AO1955">
        <v>0</v>
      </c>
      <c r="AP1955">
        <v>20368</v>
      </c>
      <c r="AQ1955" t="s">
        <v>92</v>
      </c>
      <c r="AR1955" t="s">
        <v>93</v>
      </c>
      <c r="AS1955" t="s">
        <v>92</v>
      </c>
      <c r="AT1955" t="s">
        <v>93</v>
      </c>
      <c r="AU1955">
        <v>6035</v>
      </c>
      <c r="AV1955" t="s">
        <v>61</v>
      </c>
      <c r="AW1955">
        <v>3</v>
      </c>
      <c r="AX1955">
        <v>3</v>
      </c>
      <c r="AY1955">
        <v>2020</v>
      </c>
      <c r="AZ1955">
        <v>1</v>
      </c>
      <c r="BA1955" t="str">
        <f t="shared" si="60"/>
        <v>20201</v>
      </c>
      <c r="BB1955" t="str">
        <f t="shared" si="61"/>
        <v>20201Allegiant Air</v>
      </c>
      <c r="BC1955" t="e">
        <f>#N/A</f>
        <v>#N/A</v>
      </c>
      <c r="BD1955" t="e">
        <f>#N/A</f>
        <v>#N/A</v>
      </c>
      <c r="BE1955" t="e">
        <f>#N/A</f>
        <v>#N/A</v>
      </c>
      <c r="BF1955" t="e">
        <f>#N/A</f>
        <v>#N/A</v>
      </c>
      <c r="BG1955" t="e">
        <f>#N/A</f>
        <v>#N/A</v>
      </c>
    </row>
    <row r="1956" spans="1:59">
      <c r="A1956">
        <v>-115137.26</v>
      </c>
      <c r="B1956">
        <v>-182057.84</v>
      </c>
      <c r="C1956">
        <v>90116.94</v>
      </c>
      <c r="D1956">
        <v>0</v>
      </c>
      <c r="F1956">
        <v>0</v>
      </c>
      <c r="G1956">
        <v>19309.86</v>
      </c>
      <c r="I1956">
        <v>3237.37</v>
      </c>
      <c r="J1956">
        <v>0</v>
      </c>
      <c r="L1956">
        <v>4319.66</v>
      </c>
      <c r="M1956">
        <v>1570.55</v>
      </c>
      <c r="N1956">
        <v>0</v>
      </c>
      <c r="O1956">
        <v>1913.2</v>
      </c>
      <c r="P1956">
        <v>120467.57</v>
      </c>
      <c r="Q1956">
        <v>78104.45</v>
      </c>
      <c r="R1956">
        <v>23615.74</v>
      </c>
      <c r="S1956">
        <v>16442.14</v>
      </c>
      <c r="T1956">
        <v>29343.3</v>
      </c>
      <c r="U1956">
        <v>8385.8700000000008</v>
      </c>
      <c r="V1956">
        <v>103921.14</v>
      </c>
      <c r="W1956">
        <v>0</v>
      </c>
      <c r="X1956">
        <v>42712.76</v>
      </c>
      <c r="Y1956">
        <v>0</v>
      </c>
      <c r="Z1956">
        <v>302525.40999999997</v>
      </c>
      <c r="AA1956">
        <v>-7711.35</v>
      </c>
      <c r="AB1956">
        <v>0</v>
      </c>
      <c r="AC1956">
        <v>0</v>
      </c>
      <c r="AD1956">
        <v>0</v>
      </c>
      <c r="AE1956">
        <v>0</v>
      </c>
      <c r="AF1956">
        <v>74632.11</v>
      </c>
      <c r="AG1956">
        <v>66920.759999999995</v>
      </c>
      <c r="AH1956">
        <v>-115137.08</v>
      </c>
      <c r="AI1956">
        <v>0.18</v>
      </c>
      <c r="AJ1956">
        <v>-115137.26</v>
      </c>
      <c r="AK1956">
        <v>0</v>
      </c>
      <c r="AM1956">
        <v>0</v>
      </c>
      <c r="AN1956">
        <v>0</v>
      </c>
      <c r="AO1956">
        <v>0</v>
      </c>
      <c r="AP1956">
        <v>20368</v>
      </c>
      <c r="AQ1956" t="s">
        <v>92</v>
      </c>
      <c r="AR1956" t="s">
        <v>93</v>
      </c>
      <c r="AS1956" t="s">
        <v>92</v>
      </c>
      <c r="AT1956" t="s">
        <v>93</v>
      </c>
      <c r="AU1956">
        <v>6035</v>
      </c>
      <c r="AV1956" t="s">
        <v>61</v>
      </c>
      <c r="AW1956">
        <v>3</v>
      </c>
      <c r="AX1956">
        <v>3</v>
      </c>
      <c r="AY1956">
        <v>2020</v>
      </c>
      <c r="AZ1956">
        <v>2</v>
      </c>
      <c r="BA1956" t="str">
        <f t="shared" si="60"/>
        <v>20202</v>
      </c>
      <c r="BB1956" t="str">
        <f t="shared" si="61"/>
        <v>20202Allegiant Air</v>
      </c>
      <c r="BC1956" t="e">
        <f>#N/A</f>
        <v>#N/A</v>
      </c>
      <c r="BD1956" t="e">
        <f>#N/A</f>
        <v>#N/A</v>
      </c>
      <c r="BE1956" t="e">
        <f>#N/A</f>
        <v>#N/A</v>
      </c>
      <c r="BF1956" t="e">
        <f>#N/A</f>
        <v>#N/A</v>
      </c>
      <c r="BG1956" t="e">
        <f>#N/A</f>
        <v>#N/A</v>
      </c>
    </row>
    <row r="1957" spans="1:59">
      <c r="A1957">
        <v>-41593.800000000003</v>
      </c>
      <c r="B1957">
        <v>-113499.15</v>
      </c>
      <c r="C1957">
        <v>139375.26</v>
      </c>
      <c r="D1957">
        <v>0</v>
      </c>
      <c r="F1957">
        <v>0</v>
      </c>
      <c r="G1957">
        <v>32114.639999999999</v>
      </c>
      <c r="I1957">
        <v>5283.66</v>
      </c>
      <c r="J1957">
        <v>0</v>
      </c>
      <c r="L1957">
        <v>6587.81</v>
      </c>
      <c r="M1957">
        <v>-181.69</v>
      </c>
      <c r="N1957">
        <v>0</v>
      </c>
      <c r="O1957">
        <v>2784.29</v>
      </c>
      <c r="P1957">
        <v>185963.96</v>
      </c>
      <c r="Q1957">
        <v>104960.34</v>
      </c>
      <c r="R1957">
        <v>26024.14</v>
      </c>
      <c r="S1957">
        <v>18028.73</v>
      </c>
      <c r="T1957">
        <v>41883.800000000003</v>
      </c>
      <c r="U1957">
        <v>7850.38</v>
      </c>
      <c r="V1957">
        <v>55996.63</v>
      </c>
      <c r="W1957">
        <v>0</v>
      </c>
      <c r="X1957">
        <v>44719.1</v>
      </c>
      <c r="Y1957">
        <v>0</v>
      </c>
      <c r="Z1957">
        <v>299463.12</v>
      </c>
      <c r="AA1957">
        <v>-6053.75</v>
      </c>
      <c r="AB1957">
        <v>0</v>
      </c>
      <c r="AC1957">
        <v>0</v>
      </c>
      <c r="AD1957">
        <v>0</v>
      </c>
      <c r="AE1957">
        <v>0</v>
      </c>
      <c r="AF1957">
        <v>77923.02</v>
      </c>
      <c r="AG1957">
        <v>71869.259999999995</v>
      </c>
      <c r="AH1957">
        <v>-41629.89</v>
      </c>
      <c r="AI1957">
        <v>-36.090000000000003</v>
      </c>
      <c r="AJ1957">
        <v>-41593.800000000003</v>
      </c>
      <c r="AK1957">
        <v>0</v>
      </c>
      <c r="AM1957">
        <v>0</v>
      </c>
      <c r="AN1957">
        <v>0</v>
      </c>
      <c r="AO1957">
        <v>0</v>
      </c>
      <c r="AP1957">
        <v>20368</v>
      </c>
      <c r="AQ1957" t="s">
        <v>92</v>
      </c>
      <c r="AR1957" t="s">
        <v>93</v>
      </c>
      <c r="AS1957" t="s">
        <v>92</v>
      </c>
      <c r="AT1957" t="s">
        <v>93</v>
      </c>
      <c r="AU1957">
        <v>6035</v>
      </c>
      <c r="AV1957" t="s">
        <v>61</v>
      </c>
      <c r="AW1957">
        <v>3</v>
      </c>
      <c r="AX1957">
        <v>3</v>
      </c>
      <c r="AY1957">
        <v>2020</v>
      </c>
      <c r="AZ1957">
        <v>3</v>
      </c>
      <c r="BA1957" t="str">
        <f t="shared" si="60"/>
        <v>20203</v>
      </c>
      <c r="BB1957" t="str">
        <f t="shared" si="61"/>
        <v>20203Allegiant Air</v>
      </c>
      <c r="BC1957" t="e">
        <f>#N/A</f>
        <v>#N/A</v>
      </c>
      <c r="BD1957" t="e">
        <f>#N/A</f>
        <v>#N/A</v>
      </c>
      <c r="BE1957" t="e">
        <f>#N/A</f>
        <v>#N/A</v>
      </c>
      <c r="BF1957" t="e">
        <f>#N/A</f>
        <v>#N/A</v>
      </c>
      <c r="BG1957" t="e">
        <f>#N/A</f>
        <v>#N/A</v>
      </c>
    </row>
    <row r="1958" spans="1:59">
      <c r="A1958">
        <v>-35259.730000000003</v>
      </c>
      <c r="B1958">
        <v>-28195.67</v>
      </c>
      <c r="C1958">
        <v>177121.25</v>
      </c>
      <c r="D1958">
        <v>0</v>
      </c>
      <c r="F1958">
        <v>0</v>
      </c>
      <c r="G1958">
        <v>36577.089999999997</v>
      </c>
      <c r="I1958">
        <v>9425.2199999999993</v>
      </c>
      <c r="J1958">
        <v>0</v>
      </c>
      <c r="L1958">
        <v>6402.52</v>
      </c>
      <c r="M1958">
        <v>715</v>
      </c>
      <c r="N1958">
        <v>0</v>
      </c>
      <c r="O1958">
        <v>3171.91</v>
      </c>
      <c r="P1958">
        <v>233412.98</v>
      </c>
      <c r="Q1958">
        <v>101608.6</v>
      </c>
      <c r="R1958">
        <v>25926.22</v>
      </c>
      <c r="S1958">
        <v>15863.29</v>
      </c>
      <c r="T1958">
        <v>38303.230000000003</v>
      </c>
      <c r="U1958">
        <v>7855.7</v>
      </c>
      <c r="V1958">
        <v>28634.89</v>
      </c>
      <c r="W1958">
        <v>0</v>
      </c>
      <c r="X1958">
        <v>43416.73</v>
      </c>
      <c r="Y1958">
        <v>0</v>
      </c>
      <c r="Z1958">
        <v>261608.66</v>
      </c>
      <c r="AA1958">
        <v>-7443.07</v>
      </c>
      <c r="AB1958">
        <v>0</v>
      </c>
      <c r="AC1958">
        <v>0</v>
      </c>
      <c r="AD1958">
        <v>0</v>
      </c>
      <c r="AE1958">
        <v>0</v>
      </c>
      <c r="AF1958">
        <v>378.96</v>
      </c>
      <c r="AG1958">
        <v>-7064.11</v>
      </c>
      <c r="AH1958">
        <v>-35259.78</v>
      </c>
      <c r="AI1958">
        <v>-0.05</v>
      </c>
      <c r="AJ1958">
        <v>-35259.730000000003</v>
      </c>
      <c r="AK1958">
        <v>0</v>
      </c>
      <c r="AM1958">
        <v>0</v>
      </c>
      <c r="AN1958">
        <v>0</v>
      </c>
      <c r="AO1958">
        <v>0</v>
      </c>
      <c r="AP1958">
        <v>20368</v>
      </c>
      <c r="AQ1958" t="s">
        <v>92</v>
      </c>
      <c r="AR1958" t="s">
        <v>93</v>
      </c>
      <c r="AS1958" t="s">
        <v>92</v>
      </c>
      <c r="AT1958" t="s">
        <v>93</v>
      </c>
      <c r="AU1958">
        <v>6035</v>
      </c>
      <c r="AV1958" t="s">
        <v>61</v>
      </c>
      <c r="AW1958">
        <v>3</v>
      </c>
      <c r="AX1958">
        <v>3</v>
      </c>
      <c r="AY1958">
        <v>2020</v>
      </c>
      <c r="AZ1958">
        <v>4</v>
      </c>
      <c r="BA1958" t="str">
        <f t="shared" si="60"/>
        <v>20204</v>
      </c>
      <c r="BB1958" t="str">
        <f t="shared" si="61"/>
        <v>20204Allegiant Air</v>
      </c>
      <c r="BC1958" t="e">
        <f>#N/A</f>
        <v>#N/A</v>
      </c>
      <c r="BD1958" t="e">
        <f>#N/A</f>
        <v>#N/A</v>
      </c>
      <c r="BE1958" t="e">
        <f>#N/A</f>
        <v>#N/A</v>
      </c>
      <c r="BF1958" t="e">
        <f>#N/A</f>
        <v>#N/A</v>
      </c>
      <c r="BG1958" t="e">
        <f>#N/A</f>
        <v>#N/A</v>
      </c>
    </row>
    <row r="1959" spans="1:59">
      <c r="A1959">
        <v>9309.2800000000007</v>
      </c>
      <c r="B1959">
        <v>-74731.03</v>
      </c>
      <c r="C1959">
        <v>202665.11</v>
      </c>
      <c r="D1959">
        <v>0</v>
      </c>
      <c r="F1959">
        <v>0</v>
      </c>
      <c r="G1959">
        <v>41330.160000000003</v>
      </c>
      <c r="I1959">
        <v>7692.38</v>
      </c>
      <c r="J1959">
        <v>0</v>
      </c>
      <c r="L1959">
        <v>7654.93</v>
      </c>
      <c r="M1959">
        <v>446.58</v>
      </c>
      <c r="N1959">
        <v>0</v>
      </c>
      <c r="O1959">
        <v>3996.98</v>
      </c>
      <c r="P1959">
        <v>263786.13</v>
      </c>
      <c r="Q1959">
        <v>155806.79</v>
      </c>
      <c r="R1959">
        <v>35017.74</v>
      </c>
      <c r="S1959">
        <v>23564.38</v>
      </c>
      <c r="T1959">
        <v>44700.77</v>
      </c>
      <c r="U1959">
        <v>11186.26</v>
      </c>
      <c r="V1959">
        <v>25632.99</v>
      </c>
      <c r="W1959">
        <v>0</v>
      </c>
      <c r="X1959">
        <v>42608.24</v>
      </c>
      <c r="Y1959">
        <v>0</v>
      </c>
      <c r="Z1959">
        <v>338517.16</v>
      </c>
      <c r="AA1959">
        <v>-7814.27</v>
      </c>
      <c r="AB1959">
        <v>0</v>
      </c>
      <c r="AC1959">
        <v>0</v>
      </c>
      <c r="AD1959">
        <v>0</v>
      </c>
      <c r="AE1959">
        <v>0</v>
      </c>
      <c r="AF1959">
        <v>91854.58</v>
      </c>
      <c r="AG1959">
        <v>84040.31</v>
      </c>
      <c r="AH1959">
        <v>9309.2800000000007</v>
      </c>
      <c r="AI1959">
        <v>0</v>
      </c>
      <c r="AJ1959">
        <v>9309.2800000000007</v>
      </c>
      <c r="AK1959">
        <v>0</v>
      </c>
      <c r="AM1959">
        <v>0</v>
      </c>
      <c r="AN1959">
        <v>0</v>
      </c>
      <c r="AO1959">
        <v>0</v>
      </c>
      <c r="AP1959">
        <v>20368</v>
      </c>
      <c r="AQ1959" t="s">
        <v>92</v>
      </c>
      <c r="AR1959" t="s">
        <v>93</v>
      </c>
      <c r="AS1959" t="s">
        <v>92</v>
      </c>
      <c r="AT1959" t="s">
        <v>93</v>
      </c>
      <c r="AU1959">
        <v>6035</v>
      </c>
      <c r="AV1959" t="s">
        <v>61</v>
      </c>
      <c r="AW1959">
        <v>3</v>
      </c>
      <c r="AX1959">
        <v>3</v>
      </c>
      <c r="AY1959">
        <v>2021</v>
      </c>
      <c r="AZ1959">
        <v>1</v>
      </c>
      <c r="BA1959" t="str">
        <f t="shared" si="60"/>
        <v>20211</v>
      </c>
      <c r="BB1959" t="str">
        <f t="shared" si="61"/>
        <v>20211Allegiant Air</v>
      </c>
      <c r="BC1959" t="e">
        <f>#N/A</f>
        <v>#N/A</v>
      </c>
      <c r="BD1959" t="e">
        <f>#N/A</f>
        <v>#N/A</v>
      </c>
      <c r="BE1959" t="e">
        <f>#N/A</f>
        <v>#N/A</v>
      </c>
      <c r="BF1959" t="e">
        <f>#N/A</f>
        <v>#N/A</v>
      </c>
      <c r="BG1959" t="e">
        <f>#N/A</f>
        <v>#N/A</v>
      </c>
    </row>
    <row r="1960" spans="1:59">
      <c r="A1960">
        <v>97910.47</v>
      </c>
      <c r="B1960">
        <v>80454.48</v>
      </c>
      <c r="C1960">
        <v>351044.02</v>
      </c>
      <c r="D1960">
        <v>0</v>
      </c>
      <c r="F1960">
        <v>0</v>
      </c>
      <c r="G1960">
        <v>67958.820000000007</v>
      </c>
      <c r="I1960">
        <v>5134.13</v>
      </c>
      <c r="J1960">
        <v>0</v>
      </c>
      <c r="L1960">
        <v>17469.25</v>
      </c>
      <c r="M1960">
        <v>24548.95</v>
      </c>
      <c r="N1960">
        <v>0</v>
      </c>
      <c r="O1960">
        <v>5727.6</v>
      </c>
      <c r="P1960">
        <v>471882.78</v>
      </c>
      <c r="Q1960">
        <v>176737.76</v>
      </c>
      <c r="R1960">
        <v>34497.35</v>
      </c>
      <c r="S1960">
        <v>22858.69</v>
      </c>
      <c r="T1960">
        <v>59092.19</v>
      </c>
      <c r="U1960">
        <v>19510.3</v>
      </c>
      <c r="V1960">
        <v>34774.25</v>
      </c>
      <c r="W1960">
        <v>0</v>
      </c>
      <c r="X1960">
        <v>43957.760000000002</v>
      </c>
      <c r="Y1960">
        <v>0</v>
      </c>
      <c r="Z1960">
        <v>391428.3</v>
      </c>
      <c r="AA1960">
        <v>0</v>
      </c>
      <c r="AB1960">
        <v>-16736.810000000001</v>
      </c>
      <c r="AC1960">
        <v>0</v>
      </c>
      <c r="AD1960">
        <v>0</v>
      </c>
      <c r="AE1960">
        <v>0</v>
      </c>
      <c r="AF1960">
        <v>61736.95</v>
      </c>
      <c r="AG1960">
        <v>45000.14</v>
      </c>
      <c r="AH1960">
        <v>125454.62</v>
      </c>
      <c r="AI1960">
        <v>27544.15</v>
      </c>
      <c r="AJ1960">
        <v>97910.47</v>
      </c>
      <c r="AK1960">
        <v>0</v>
      </c>
      <c r="AM1960">
        <v>0</v>
      </c>
      <c r="AN1960">
        <v>0</v>
      </c>
      <c r="AO1960">
        <v>0</v>
      </c>
      <c r="AP1960">
        <v>20368</v>
      </c>
      <c r="AQ1960" t="s">
        <v>92</v>
      </c>
      <c r="AR1960" t="s">
        <v>93</v>
      </c>
      <c r="AS1960" t="s">
        <v>92</v>
      </c>
      <c r="AT1960" t="s">
        <v>93</v>
      </c>
      <c r="AU1960">
        <v>6035</v>
      </c>
      <c r="AV1960" t="s">
        <v>61</v>
      </c>
      <c r="AW1960">
        <v>3</v>
      </c>
      <c r="AX1960">
        <v>3</v>
      </c>
      <c r="AY1960">
        <v>2021</v>
      </c>
      <c r="AZ1960">
        <v>2</v>
      </c>
      <c r="BA1960" t="str">
        <f t="shared" si="60"/>
        <v>20212</v>
      </c>
      <c r="BB1960" t="str">
        <f t="shared" si="61"/>
        <v>20212Allegiant Air</v>
      </c>
      <c r="BC1960" t="e">
        <f>#N/A</f>
        <v>#N/A</v>
      </c>
      <c r="BD1960" t="e">
        <f>#N/A</f>
        <v>#N/A</v>
      </c>
      <c r="BE1960" t="e">
        <f>#N/A</f>
        <v>#N/A</v>
      </c>
      <c r="BF1960" t="e">
        <f>#N/A</f>
        <v>#N/A</v>
      </c>
      <c r="BG1960" t="e">
        <f>#N/A</f>
        <v>#N/A</v>
      </c>
    </row>
    <row r="1961" spans="1:59">
      <c r="A1961">
        <v>42397.65</v>
      </c>
      <c r="B1961">
        <v>20127.64</v>
      </c>
      <c r="C1961">
        <v>324774.31</v>
      </c>
      <c r="D1961">
        <v>0</v>
      </c>
      <c r="F1961">
        <v>0</v>
      </c>
      <c r="G1961">
        <v>68887.94</v>
      </c>
      <c r="I1961">
        <v>11116.95</v>
      </c>
      <c r="J1961">
        <v>0</v>
      </c>
      <c r="L1961">
        <v>23307.73</v>
      </c>
      <c r="M1961">
        <v>26005.75</v>
      </c>
      <c r="N1961">
        <v>0</v>
      </c>
      <c r="O1961">
        <v>5371.72</v>
      </c>
      <c r="P1961">
        <v>459464.4</v>
      </c>
      <c r="Q1961">
        <v>189311.24</v>
      </c>
      <c r="R1961">
        <v>43276.92</v>
      </c>
      <c r="S1961">
        <v>22830.94</v>
      </c>
      <c r="T1961">
        <v>73904.960000000006</v>
      </c>
      <c r="U1961">
        <v>24354.11</v>
      </c>
      <c r="V1961">
        <v>39823.21</v>
      </c>
      <c r="W1961">
        <v>0</v>
      </c>
      <c r="X1961">
        <v>45835.38</v>
      </c>
      <c r="Y1961">
        <v>0</v>
      </c>
      <c r="Z1961">
        <v>439336.76</v>
      </c>
      <c r="AA1961">
        <v>0</v>
      </c>
      <c r="AB1961">
        <v>-16117.17</v>
      </c>
      <c r="AC1961">
        <v>0</v>
      </c>
      <c r="AD1961">
        <v>0</v>
      </c>
      <c r="AE1961">
        <v>0</v>
      </c>
      <c r="AF1961">
        <v>49364.160000000003</v>
      </c>
      <c r="AG1961">
        <v>33247</v>
      </c>
      <c r="AH1961">
        <v>53374.64</v>
      </c>
      <c r="AI1961">
        <v>10976.98</v>
      </c>
      <c r="AJ1961">
        <v>42397.65</v>
      </c>
      <c r="AK1961">
        <v>0</v>
      </c>
      <c r="AM1961">
        <v>0</v>
      </c>
      <c r="AN1961">
        <v>0</v>
      </c>
      <c r="AO1961">
        <v>0</v>
      </c>
      <c r="AP1961">
        <v>20368</v>
      </c>
      <c r="AQ1961" t="s">
        <v>92</v>
      </c>
      <c r="AR1961" t="s">
        <v>93</v>
      </c>
      <c r="AS1961" t="s">
        <v>92</v>
      </c>
      <c r="AT1961" t="s">
        <v>93</v>
      </c>
      <c r="AU1961">
        <v>6035</v>
      </c>
      <c r="AV1961" t="s">
        <v>61</v>
      </c>
      <c r="AW1961">
        <v>3</v>
      </c>
      <c r="AX1961">
        <v>3</v>
      </c>
      <c r="AY1961">
        <v>2021</v>
      </c>
      <c r="AZ1961">
        <v>3</v>
      </c>
      <c r="BA1961" t="str">
        <f t="shared" si="60"/>
        <v>20213</v>
      </c>
      <c r="BB1961" t="str">
        <f t="shared" si="61"/>
        <v>20213Allegiant Air</v>
      </c>
      <c r="BC1961" t="e">
        <f>#N/A</f>
        <v>#N/A</v>
      </c>
      <c r="BD1961" t="e">
        <f>#N/A</f>
        <v>#N/A</v>
      </c>
      <c r="BE1961" t="e">
        <f>#N/A</f>
        <v>#N/A</v>
      </c>
      <c r="BF1961" t="e">
        <f>#N/A</f>
        <v>#N/A</v>
      </c>
      <c r="BG1961" t="e">
        <f>#N/A</f>
        <v>#N/A</v>
      </c>
    </row>
    <row r="1962" spans="1:59">
      <c r="A1962">
        <v>15686.55</v>
      </c>
      <c r="B1962">
        <v>36439</v>
      </c>
      <c r="C1962">
        <v>354974.34</v>
      </c>
      <c r="D1962">
        <v>0</v>
      </c>
      <c r="F1962">
        <v>0</v>
      </c>
      <c r="G1962">
        <v>67950.39</v>
      </c>
      <c r="I1962">
        <v>17241.03</v>
      </c>
      <c r="J1962">
        <v>0</v>
      </c>
      <c r="L1962">
        <v>24138.36</v>
      </c>
      <c r="M1962">
        <v>27226.73</v>
      </c>
      <c r="N1962">
        <v>0</v>
      </c>
      <c r="O1962">
        <v>5353.1</v>
      </c>
      <c r="P1962">
        <v>496883.95</v>
      </c>
      <c r="Q1962">
        <v>200476.49</v>
      </c>
      <c r="R1962">
        <v>46575.79</v>
      </c>
      <c r="S1962">
        <v>21314.59</v>
      </c>
      <c r="T1962">
        <v>76110.820000000007</v>
      </c>
      <c r="U1962">
        <v>23127.5</v>
      </c>
      <c r="V1962">
        <v>46411.09</v>
      </c>
      <c r="W1962">
        <v>0</v>
      </c>
      <c r="X1962">
        <v>46428.67</v>
      </c>
      <c r="Y1962">
        <v>0</v>
      </c>
      <c r="Z1962">
        <v>460444.96</v>
      </c>
      <c r="AA1962">
        <v>-16585.84</v>
      </c>
      <c r="AB1962">
        <v>0</v>
      </c>
      <c r="AC1962">
        <v>0</v>
      </c>
      <c r="AD1962">
        <v>0</v>
      </c>
      <c r="AE1962">
        <v>0</v>
      </c>
      <c r="AF1962">
        <v>277.58999999999997</v>
      </c>
      <c r="AG1962">
        <v>-16308.24</v>
      </c>
      <c r="AH1962">
        <v>20130.75</v>
      </c>
      <c r="AI1962">
        <v>4444.2</v>
      </c>
      <c r="AJ1962">
        <v>15686.55</v>
      </c>
      <c r="AK1962">
        <v>0</v>
      </c>
      <c r="AM1962">
        <v>0</v>
      </c>
      <c r="AN1962">
        <v>0</v>
      </c>
      <c r="AO1962">
        <v>0</v>
      </c>
      <c r="AP1962">
        <v>20368</v>
      </c>
      <c r="AQ1962" t="s">
        <v>92</v>
      </c>
      <c r="AR1962" t="s">
        <v>93</v>
      </c>
      <c r="AS1962" t="s">
        <v>92</v>
      </c>
      <c r="AT1962" t="s">
        <v>93</v>
      </c>
      <c r="AU1962">
        <v>6035</v>
      </c>
      <c r="AV1962" t="s">
        <v>61</v>
      </c>
      <c r="AW1962">
        <v>3</v>
      </c>
      <c r="AX1962">
        <v>3</v>
      </c>
      <c r="AY1962">
        <v>2021</v>
      </c>
      <c r="AZ1962">
        <v>4</v>
      </c>
      <c r="BA1962" t="str">
        <f t="shared" si="60"/>
        <v>20214</v>
      </c>
      <c r="BB1962" t="str">
        <f t="shared" si="61"/>
        <v>20214Allegiant Air</v>
      </c>
      <c r="BC1962" t="e">
        <f>#N/A</f>
        <v>#N/A</v>
      </c>
      <c r="BD1962" t="e">
        <f>#N/A</f>
        <v>#N/A</v>
      </c>
      <c r="BE1962" t="e">
        <f>#N/A</f>
        <v>#N/A</v>
      </c>
      <c r="BF1962" t="e">
        <f>#N/A</f>
        <v>#N/A</v>
      </c>
      <c r="BG1962" t="e">
        <f>#N/A</f>
        <v>#N/A</v>
      </c>
    </row>
    <row r="1963" spans="1:59">
      <c r="A1963">
        <v>-1578.82</v>
      </c>
      <c r="B1963">
        <v>10825.33</v>
      </c>
      <c r="C1963">
        <v>354991.07</v>
      </c>
      <c r="D1963">
        <v>0</v>
      </c>
      <c r="F1963">
        <v>0</v>
      </c>
      <c r="G1963">
        <v>73648.960000000006</v>
      </c>
      <c r="I1963">
        <v>13385.58</v>
      </c>
      <c r="J1963">
        <v>0</v>
      </c>
      <c r="L1963">
        <v>28134.19</v>
      </c>
      <c r="M1963">
        <v>24162.97</v>
      </c>
      <c r="N1963">
        <v>0</v>
      </c>
      <c r="O1963">
        <v>5785.09</v>
      </c>
      <c r="P1963">
        <v>500107.86</v>
      </c>
      <c r="Q1963">
        <v>241693.11</v>
      </c>
      <c r="R1963">
        <v>44755.45</v>
      </c>
      <c r="S1963">
        <v>23788.86</v>
      </c>
      <c r="T1963">
        <v>70920.789999999994</v>
      </c>
      <c r="U1963">
        <v>25117.37</v>
      </c>
      <c r="V1963">
        <v>37167.81</v>
      </c>
      <c r="W1963">
        <v>0</v>
      </c>
      <c r="X1963">
        <v>45839.15</v>
      </c>
      <c r="Y1963">
        <v>0</v>
      </c>
      <c r="Z1963">
        <v>489282.53</v>
      </c>
      <c r="AA1963">
        <v>-15839.19</v>
      </c>
      <c r="AB1963">
        <v>0</v>
      </c>
      <c r="AC1963">
        <v>0</v>
      </c>
      <c r="AD1963">
        <v>0</v>
      </c>
      <c r="AE1963">
        <v>0</v>
      </c>
      <c r="AF1963">
        <v>748.73</v>
      </c>
      <c r="AG1963">
        <v>-15090.46</v>
      </c>
      <c r="AH1963">
        <v>-4265.13</v>
      </c>
      <c r="AI1963">
        <v>-2686.31</v>
      </c>
      <c r="AJ1963">
        <v>-1578.82</v>
      </c>
      <c r="AK1963">
        <v>0</v>
      </c>
      <c r="AM1963">
        <v>0</v>
      </c>
      <c r="AN1963">
        <v>0</v>
      </c>
      <c r="AO1963">
        <v>0</v>
      </c>
      <c r="AP1963">
        <v>20368</v>
      </c>
      <c r="AQ1963" t="s">
        <v>92</v>
      </c>
      <c r="AR1963" t="s">
        <v>93</v>
      </c>
      <c r="AS1963" t="s">
        <v>92</v>
      </c>
      <c r="AT1963" t="s">
        <v>93</v>
      </c>
      <c r="AU1963">
        <v>6035</v>
      </c>
      <c r="AV1963" t="s">
        <v>61</v>
      </c>
      <c r="AW1963">
        <v>3</v>
      </c>
      <c r="AX1963">
        <v>3</v>
      </c>
      <c r="AY1963">
        <v>2022</v>
      </c>
      <c r="AZ1963">
        <v>1</v>
      </c>
      <c r="BA1963" t="str">
        <f t="shared" si="60"/>
        <v>20221</v>
      </c>
      <c r="BB1963" t="str">
        <f t="shared" si="61"/>
        <v>20221Allegiant Air</v>
      </c>
      <c r="BC1963" t="e">
        <f>#N/A</f>
        <v>#N/A</v>
      </c>
      <c r="BD1963" t="e">
        <f>#N/A</f>
        <v>#N/A</v>
      </c>
      <c r="BE1963" t="e">
        <f>#N/A</f>
        <v>#N/A</v>
      </c>
      <c r="BF1963" t="e">
        <f>#N/A</f>
        <v>#N/A</v>
      </c>
      <c r="BG1963" t="e">
        <f>#N/A</f>
        <v>#N/A</v>
      </c>
    </row>
    <row r="1964" spans="1:59">
      <c r="A1964">
        <v>10784.09</v>
      </c>
      <c r="B1964">
        <v>28567.11</v>
      </c>
      <c r="C1964">
        <v>459413.24</v>
      </c>
      <c r="D1964">
        <v>0</v>
      </c>
      <c r="F1964">
        <v>0</v>
      </c>
      <c r="G1964">
        <v>93183.11</v>
      </c>
      <c r="I1964">
        <v>8919.85</v>
      </c>
      <c r="J1964">
        <v>0</v>
      </c>
      <c r="L1964">
        <v>31043.84</v>
      </c>
      <c r="M1964">
        <v>30248.73</v>
      </c>
      <c r="N1964">
        <v>0</v>
      </c>
      <c r="O1964">
        <v>7037.7</v>
      </c>
      <c r="P1964">
        <v>629846.47</v>
      </c>
      <c r="Q1964">
        <v>333496.18</v>
      </c>
      <c r="R1964">
        <v>50686.04</v>
      </c>
      <c r="S1964">
        <v>27427.4</v>
      </c>
      <c r="T1964">
        <v>72780.53</v>
      </c>
      <c r="U1964">
        <v>29625.19</v>
      </c>
      <c r="V1964">
        <v>38593.21</v>
      </c>
      <c r="W1964">
        <v>0</v>
      </c>
      <c r="X1964">
        <v>48670.82</v>
      </c>
      <c r="Y1964">
        <v>0</v>
      </c>
      <c r="Z1964">
        <v>601279.37</v>
      </c>
      <c r="AA1964">
        <v>-18403.150000000001</v>
      </c>
      <c r="AB1964">
        <v>0</v>
      </c>
      <c r="AC1964">
        <v>0</v>
      </c>
      <c r="AD1964">
        <v>0</v>
      </c>
      <c r="AE1964">
        <v>0</v>
      </c>
      <c r="AF1964">
        <v>2094.23</v>
      </c>
      <c r="AG1964">
        <v>-16308.92</v>
      </c>
      <c r="AH1964">
        <v>12258.19</v>
      </c>
      <c r="AI1964">
        <v>1474.1</v>
      </c>
      <c r="AJ1964">
        <v>10784.09</v>
      </c>
      <c r="AK1964">
        <v>0</v>
      </c>
      <c r="AM1964">
        <v>0</v>
      </c>
      <c r="AN1964">
        <v>0</v>
      </c>
      <c r="AO1964">
        <v>0</v>
      </c>
      <c r="AP1964">
        <v>20368</v>
      </c>
      <c r="AQ1964" t="s">
        <v>92</v>
      </c>
      <c r="AR1964" t="s">
        <v>93</v>
      </c>
      <c r="AS1964" t="s">
        <v>92</v>
      </c>
      <c r="AT1964" t="s">
        <v>93</v>
      </c>
      <c r="AU1964">
        <v>6035</v>
      </c>
      <c r="AV1964" t="s">
        <v>61</v>
      </c>
      <c r="AW1964">
        <v>3</v>
      </c>
      <c r="AX1964">
        <v>3</v>
      </c>
      <c r="AY1964">
        <v>2022</v>
      </c>
      <c r="AZ1964">
        <v>2</v>
      </c>
      <c r="BA1964" t="str">
        <f t="shared" si="60"/>
        <v>20222</v>
      </c>
      <c r="BB1964" t="str">
        <f t="shared" si="61"/>
        <v>20222Allegiant Air</v>
      </c>
      <c r="BC1964" t="e">
        <f>#N/A</f>
        <v>#N/A</v>
      </c>
      <c r="BD1964" t="e">
        <f>#N/A</f>
        <v>#N/A</v>
      </c>
      <c r="BE1964" t="e">
        <f>#N/A</f>
        <v>#N/A</v>
      </c>
      <c r="BF1964" t="e">
        <f>#N/A</f>
        <v>#N/A</v>
      </c>
      <c r="BG1964" t="e">
        <f>#N/A</f>
        <v>#N/A</v>
      </c>
    </row>
    <row r="1965" spans="1:59">
      <c r="A1965">
        <v>-3902.45</v>
      </c>
      <c r="B1965">
        <v>7443.17</v>
      </c>
      <c r="C1965">
        <v>397978.1</v>
      </c>
      <c r="D1965">
        <v>0</v>
      </c>
      <c r="F1965">
        <v>0</v>
      </c>
      <c r="G1965">
        <v>83633.72</v>
      </c>
      <c r="I1965">
        <v>15880.52</v>
      </c>
      <c r="J1965">
        <v>0</v>
      </c>
      <c r="L1965">
        <v>26970.57</v>
      </c>
      <c r="M1965">
        <v>29643.91</v>
      </c>
      <c r="N1965">
        <v>0</v>
      </c>
      <c r="O1965">
        <v>6216.6</v>
      </c>
      <c r="P1965">
        <v>560323.41</v>
      </c>
      <c r="Q1965">
        <v>282538.95</v>
      </c>
      <c r="R1965">
        <v>50608.07</v>
      </c>
      <c r="S1965">
        <v>26870.799999999999</v>
      </c>
      <c r="T1965">
        <v>72879.78</v>
      </c>
      <c r="U1965">
        <v>28020.86</v>
      </c>
      <c r="V1965">
        <v>42396.76</v>
      </c>
      <c r="W1965">
        <v>0</v>
      </c>
      <c r="X1965">
        <v>49565.02</v>
      </c>
      <c r="Y1965">
        <v>0</v>
      </c>
      <c r="Z1965">
        <v>552880.23</v>
      </c>
      <c r="AA1965">
        <v>-25749.05</v>
      </c>
      <c r="AB1965">
        <v>0</v>
      </c>
      <c r="AC1965">
        <v>0</v>
      </c>
      <c r="AD1965">
        <v>0</v>
      </c>
      <c r="AE1965">
        <v>0</v>
      </c>
      <c r="AF1965">
        <v>4700.1099999999997</v>
      </c>
      <c r="AG1965">
        <v>-21048.94</v>
      </c>
      <c r="AH1965">
        <v>-13605.76</v>
      </c>
      <c r="AI1965">
        <v>-9703.31</v>
      </c>
      <c r="AJ1965">
        <v>-3902.45</v>
      </c>
      <c r="AK1965">
        <v>0</v>
      </c>
      <c r="AM1965">
        <v>0</v>
      </c>
      <c r="AN1965">
        <v>0</v>
      </c>
      <c r="AO1965">
        <v>0</v>
      </c>
      <c r="AP1965">
        <v>20368</v>
      </c>
      <c r="AQ1965" t="s">
        <v>92</v>
      </c>
      <c r="AR1965" t="s">
        <v>93</v>
      </c>
      <c r="AS1965" t="s">
        <v>92</v>
      </c>
      <c r="AT1965" t="s">
        <v>93</v>
      </c>
      <c r="AU1965">
        <v>6035</v>
      </c>
      <c r="AV1965" t="s">
        <v>61</v>
      </c>
      <c r="AW1965">
        <v>3</v>
      </c>
      <c r="AX1965">
        <v>3</v>
      </c>
      <c r="AY1965">
        <v>2022</v>
      </c>
      <c r="AZ1965">
        <v>3</v>
      </c>
      <c r="BA1965" t="str">
        <f t="shared" si="60"/>
        <v>20223</v>
      </c>
      <c r="BB1965" t="str">
        <f t="shared" si="61"/>
        <v>20223Allegiant Air</v>
      </c>
      <c r="BC1965" t="e">
        <f>#N/A</f>
        <v>#N/A</v>
      </c>
      <c r="BD1965" t="e">
        <f>#N/A</f>
        <v>#N/A</v>
      </c>
      <c r="BE1965" t="e">
        <f>#N/A</f>
        <v>#N/A</v>
      </c>
      <c r="BF1965" t="e">
        <f>#N/A</f>
        <v>#N/A</v>
      </c>
      <c r="BG1965" t="e">
        <f>#N/A</f>
        <v>#N/A</v>
      </c>
    </row>
    <row r="1966" spans="1:59">
      <c r="A1966">
        <v>61358.39</v>
      </c>
      <c r="B1966">
        <v>92700.07</v>
      </c>
      <c r="C1966">
        <v>450678.55</v>
      </c>
      <c r="D1966">
        <v>0</v>
      </c>
      <c r="F1966">
        <v>0</v>
      </c>
      <c r="G1966">
        <v>80585.98</v>
      </c>
      <c r="I1966">
        <v>22750.59</v>
      </c>
      <c r="J1966">
        <v>0</v>
      </c>
      <c r="L1966">
        <v>25343.62</v>
      </c>
      <c r="M1966">
        <v>26159.040000000001</v>
      </c>
      <c r="N1966">
        <v>0</v>
      </c>
      <c r="O1966">
        <v>6031.2</v>
      </c>
      <c r="P1966">
        <v>611548.98</v>
      </c>
      <c r="Q1966">
        <v>258130.53</v>
      </c>
      <c r="R1966">
        <v>47261.86</v>
      </c>
      <c r="S1966">
        <v>23746.639999999999</v>
      </c>
      <c r="T1966">
        <v>64971.34</v>
      </c>
      <c r="U1966">
        <v>27157.24</v>
      </c>
      <c r="V1966">
        <v>46221.73</v>
      </c>
      <c r="W1966">
        <v>0</v>
      </c>
      <c r="X1966">
        <v>51359.59</v>
      </c>
      <c r="Y1966">
        <v>0</v>
      </c>
      <c r="Z1966">
        <v>518848.91</v>
      </c>
      <c r="AA1966">
        <v>-26735.88</v>
      </c>
      <c r="AB1966">
        <v>0</v>
      </c>
      <c r="AC1966">
        <v>0</v>
      </c>
      <c r="AD1966">
        <v>0</v>
      </c>
      <c r="AE1966">
        <v>0</v>
      </c>
      <c r="AF1966">
        <v>8769.99</v>
      </c>
      <c r="AG1966">
        <v>-17965.89</v>
      </c>
      <c r="AH1966">
        <v>74734.179999999993</v>
      </c>
      <c r="AI1966">
        <v>13375.79</v>
      </c>
      <c r="AJ1966">
        <v>61358.39</v>
      </c>
      <c r="AK1966">
        <v>0</v>
      </c>
      <c r="AM1966">
        <v>0</v>
      </c>
      <c r="AN1966">
        <v>0</v>
      </c>
      <c r="AO1966">
        <v>0</v>
      </c>
      <c r="AP1966">
        <v>20368</v>
      </c>
      <c r="AQ1966" t="s">
        <v>92</v>
      </c>
      <c r="AR1966" t="s">
        <v>93</v>
      </c>
      <c r="AS1966" t="s">
        <v>92</v>
      </c>
      <c r="AT1966" t="s">
        <v>93</v>
      </c>
      <c r="AU1966">
        <v>6035</v>
      </c>
      <c r="AV1966" t="s">
        <v>61</v>
      </c>
      <c r="AW1966">
        <v>3</v>
      </c>
      <c r="AX1966">
        <v>3</v>
      </c>
      <c r="AY1966">
        <v>2022</v>
      </c>
      <c r="AZ1966">
        <v>4</v>
      </c>
      <c r="BA1966" t="str">
        <f t="shared" si="60"/>
        <v>20224</v>
      </c>
      <c r="BB1966" t="str">
        <f t="shared" si="61"/>
        <v>20224Allegiant Air</v>
      </c>
      <c r="BC1966" t="e">
        <f>#N/A</f>
        <v>#N/A</v>
      </c>
      <c r="BD1966" t="e">
        <f>#N/A</f>
        <v>#N/A</v>
      </c>
      <c r="BE1966" t="e">
        <f>#N/A</f>
        <v>#N/A</v>
      </c>
      <c r="BF1966" t="e">
        <f>#N/A</f>
        <v>#N/A</v>
      </c>
      <c r="BG1966" t="e">
        <f>#N/A</f>
        <v>#N/A</v>
      </c>
    </row>
    <row r="1967" spans="1:59">
      <c r="A1967">
        <v>61400.66</v>
      </c>
      <c r="B1967">
        <v>98134.16</v>
      </c>
      <c r="C1967">
        <v>483814.85</v>
      </c>
      <c r="D1967">
        <v>0</v>
      </c>
      <c r="F1967">
        <v>0</v>
      </c>
      <c r="G1967">
        <v>88685.34</v>
      </c>
      <c r="I1967">
        <v>14116.79</v>
      </c>
      <c r="J1967">
        <v>0</v>
      </c>
      <c r="L1967">
        <v>28449.3</v>
      </c>
      <c r="M1967">
        <v>27822.959999999999</v>
      </c>
      <c r="N1967">
        <v>0</v>
      </c>
      <c r="O1967">
        <v>6792.78</v>
      </c>
      <c r="P1967">
        <v>649682.01</v>
      </c>
      <c r="Q1967">
        <v>277229.08</v>
      </c>
      <c r="R1967">
        <v>47668.53</v>
      </c>
      <c r="S1967">
        <v>28809.72</v>
      </c>
      <c r="T1967">
        <v>68374.850000000006</v>
      </c>
      <c r="U1967">
        <v>28999.63</v>
      </c>
      <c r="V1967">
        <v>46332.38</v>
      </c>
      <c r="W1967">
        <v>0</v>
      </c>
      <c r="X1967">
        <v>54133.67</v>
      </c>
      <c r="Y1967">
        <v>0</v>
      </c>
      <c r="Z1967">
        <v>551547.86</v>
      </c>
      <c r="AA1967">
        <v>-28549.14</v>
      </c>
      <c r="AB1967">
        <v>0</v>
      </c>
      <c r="AC1967">
        <v>0</v>
      </c>
      <c r="AD1967">
        <v>0</v>
      </c>
      <c r="AE1967">
        <v>0</v>
      </c>
      <c r="AF1967">
        <v>10084.530000000001</v>
      </c>
      <c r="AG1967">
        <v>-18464.61</v>
      </c>
      <c r="AH1967">
        <v>79669.55</v>
      </c>
      <c r="AI1967">
        <v>18268.88</v>
      </c>
      <c r="AJ1967">
        <v>61400.66</v>
      </c>
      <c r="AK1967">
        <v>0</v>
      </c>
      <c r="AM1967">
        <v>0</v>
      </c>
      <c r="AN1967">
        <v>0</v>
      </c>
      <c r="AO1967">
        <v>0</v>
      </c>
      <c r="AP1967">
        <v>20368</v>
      </c>
      <c r="AQ1967" t="s">
        <v>92</v>
      </c>
      <c r="AR1967" t="s">
        <v>93</v>
      </c>
      <c r="AS1967" t="s">
        <v>92</v>
      </c>
      <c r="AT1967" t="s">
        <v>93</v>
      </c>
      <c r="AU1967">
        <v>6035</v>
      </c>
      <c r="AV1967" t="s">
        <v>61</v>
      </c>
      <c r="AW1967">
        <v>3</v>
      </c>
      <c r="AX1967">
        <v>3</v>
      </c>
      <c r="AY1967">
        <v>2023</v>
      </c>
      <c r="AZ1967">
        <v>1</v>
      </c>
      <c r="BA1967" t="str">
        <f t="shared" si="60"/>
        <v>20231</v>
      </c>
      <c r="BB1967" t="str">
        <f t="shared" si="61"/>
        <v>20231Allegiant Air</v>
      </c>
      <c r="BC1967" t="e">
        <f>#N/A</f>
        <v>#N/A</v>
      </c>
      <c r="BD1967" t="e">
        <f>#N/A</f>
        <v>#N/A</v>
      </c>
      <c r="BE1967" t="e">
        <f>#N/A</f>
        <v>#N/A</v>
      </c>
      <c r="BF1967" t="e">
        <f>#N/A</f>
        <v>#N/A</v>
      </c>
      <c r="BG1967" t="e">
        <f>#N/A</f>
        <v>#N/A</v>
      </c>
    </row>
    <row r="1968" spans="1:59">
      <c r="A1968">
        <v>102.72</v>
      </c>
      <c r="B1968">
        <v>83.05</v>
      </c>
      <c r="D1968">
        <v>4684.91</v>
      </c>
      <c r="E1968">
        <v>9908.11</v>
      </c>
      <c r="F1968">
        <v>9908.11</v>
      </c>
      <c r="K1968">
        <v>679.86</v>
      </c>
      <c r="M1968">
        <v>679.86</v>
      </c>
      <c r="P1968">
        <v>15272.88</v>
      </c>
      <c r="Q1968">
        <v>6933.77</v>
      </c>
      <c r="R1968">
        <v>1567.32</v>
      </c>
      <c r="W1968">
        <v>6373.75</v>
      </c>
      <c r="X1968">
        <v>315</v>
      </c>
      <c r="Z1968">
        <v>15189.83</v>
      </c>
      <c r="AF1968">
        <v>19.670000000000002</v>
      </c>
      <c r="AG1968">
        <v>19.670000000000002</v>
      </c>
      <c r="AH1968">
        <v>102.72</v>
      </c>
      <c r="AJ1968">
        <v>102.72</v>
      </c>
      <c r="AN1968">
        <v>102.72</v>
      </c>
      <c r="AP1968">
        <v>21634</v>
      </c>
      <c r="AQ1968" t="s">
        <v>94</v>
      </c>
      <c r="AR1968" t="s">
        <v>95</v>
      </c>
      <c r="AS1968" t="s">
        <v>94</v>
      </c>
      <c r="AT1968" t="s">
        <v>95</v>
      </c>
      <c r="AU1968">
        <v>1146</v>
      </c>
      <c r="AV1968" t="s">
        <v>61</v>
      </c>
      <c r="AW1968">
        <v>1</v>
      </c>
      <c r="AX1968">
        <v>1</v>
      </c>
      <c r="AY1968">
        <v>2008</v>
      </c>
      <c r="AZ1968">
        <v>3</v>
      </c>
      <c r="BA1968" t="str">
        <f t="shared" si="60"/>
        <v>20083</v>
      </c>
      <c r="BB1968" t="str">
        <f t="shared" si="61"/>
        <v>20083Aloha Air Cargo</v>
      </c>
      <c r="BC1968" t="e">
        <f>#N/A</f>
        <v>#N/A</v>
      </c>
      <c r="BD1968" t="e">
        <f>#N/A</f>
        <v>#N/A</v>
      </c>
      <c r="BE1968" t="e">
        <f>#N/A</f>
        <v>#N/A</v>
      </c>
      <c r="BF1968" t="e">
        <f>#N/A</f>
        <v>#N/A</v>
      </c>
      <c r="BG1968" t="e">
        <f>#N/A</f>
        <v>#N/A</v>
      </c>
    </row>
    <row r="1969" spans="1:59">
      <c r="A1969">
        <v>1075.94</v>
      </c>
      <c r="B1969">
        <v>1076.19</v>
      </c>
      <c r="D1969">
        <v>5685.66</v>
      </c>
      <c r="E1969">
        <v>9658.1200000000008</v>
      </c>
      <c r="F1969">
        <v>9658.1200000000008</v>
      </c>
      <c r="K1969">
        <v>632.6</v>
      </c>
      <c r="M1969">
        <v>632.6</v>
      </c>
      <c r="P1969">
        <v>15976.38</v>
      </c>
      <c r="Q1969">
        <v>4930.8900000000003</v>
      </c>
      <c r="R1969">
        <v>1999.59</v>
      </c>
      <c r="W1969">
        <v>7474.71</v>
      </c>
      <c r="X1969">
        <v>495</v>
      </c>
      <c r="Z1969">
        <v>14900.19</v>
      </c>
      <c r="AF1969">
        <v>-0.25</v>
      </c>
      <c r="AG1969">
        <v>-0.25</v>
      </c>
      <c r="AH1969">
        <v>1075.94</v>
      </c>
      <c r="AJ1969">
        <v>1075.94</v>
      </c>
      <c r="AN1969">
        <v>1075.94</v>
      </c>
      <c r="AP1969">
        <v>21634</v>
      </c>
      <c r="AQ1969" t="s">
        <v>94</v>
      </c>
      <c r="AR1969" t="s">
        <v>95</v>
      </c>
      <c r="AS1969" t="s">
        <v>94</v>
      </c>
      <c r="AT1969" t="s">
        <v>95</v>
      </c>
      <c r="AU1969">
        <v>1146</v>
      </c>
      <c r="AV1969" t="s">
        <v>61</v>
      </c>
      <c r="AW1969">
        <v>1</v>
      </c>
      <c r="AX1969">
        <v>1</v>
      </c>
      <c r="AY1969">
        <v>2008</v>
      </c>
      <c r="AZ1969">
        <v>4</v>
      </c>
      <c r="BA1969" t="str">
        <f t="shared" si="60"/>
        <v>20084</v>
      </c>
      <c r="BB1969" t="str">
        <f t="shared" si="61"/>
        <v>20084Aloha Air Cargo</v>
      </c>
      <c r="BC1969" t="e">
        <f>#N/A</f>
        <v>#N/A</v>
      </c>
      <c r="BD1969" t="e">
        <f>#N/A</f>
        <v>#N/A</v>
      </c>
      <c r="BE1969" t="e">
        <f>#N/A</f>
        <v>#N/A</v>
      </c>
      <c r="BF1969" t="e">
        <f>#N/A</f>
        <v>#N/A</v>
      </c>
      <c r="BG1969" t="e">
        <f>#N/A</f>
        <v>#N/A</v>
      </c>
    </row>
    <row r="1970" spans="1:59">
      <c r="A1970">
        <v>522.16</v>
      </c>
      <c r="B1970">
        <v>802.99</v>
      </c>
      <c r="D1970">
        <v>4356.4799999999996</v>
      </c>
      <c r="E1970">
        <v>8829.17</v>
      </c>
      <c r="F1970">
        <v>8829.17</v>
      </c>
      <c r="K1970">
        <v>540.88</v>
      </c>
      <c r="M1970">
        <v>540.88</v>
      </c>
      <c r="P1970">
        <v>13726.54</v>
      </c>
      <c r="Q1970">
        <v>3981.47</v>
      </c>
      <c r="R1970">
        <v>1964.43</v>
      </c>
      <c r="W1970">
        <v>6262.26</v>
      </c>
      <c r="X1970">
        <v>715.4</v>
      </c>
      <c r="Z1970">
        <v>12923.55</v>
      </c>
      <c r="AF1970">
        <v>0.33</v>
      </c>
      <c r="AG1970">
        <v>0.33</v>
      </c>
      <c r="AH1970">
        <v>803.32</v>
      </c>
      <c r="AI1970">
        <v>281.16000000000003</v>
      </c>
      <c r="AJ1970">
        <v>522.16</v>
      </c>
      <c r="AN1970">
        <v>522.16</v>
      </c>
      <c r="AP1970">
        <v>21634</v>
      </c>
      <c r="AQ1970" t="s">
        <v>94</v>
      </c>
      <c r="AR1970" t="s">
        <v>95</v>
      </c>
      <c r="AS1970" t="s">
        <v>94</v>
      </c>
      <c r="AT1970" t="s">
        <v>95</v>
      </c>
      <c r="AU1970">
        <v>1146</v>
      </c>
      <c r="AV1970" t="s">
        <v>61</v>
      </c>
      <c r="AW1970">
        <v>1</v>
      </c>
      <c r="AX1970">
        <v>1</v>
      </c>
      <c r="AY1970">
        <v>2009</v>
      </c>
      <c r="AZ1970">
        <v>1</v>
      </c>
      <c r="BA1970" t="str">
        <f t="shared" si="60"/>
        <v>20091</v>
      </c>
      <c r="BB1970" t="str">
        <f t="shared" si="61"/>
        <v>20091Aloha Air Cargo</v>
      </c>
      <c r="BC1970" t="e">
        <f>#N/A</f>
        <v>#N/A</v>
      </c>
      <c r="BD1970" t="e">
        <f>#N/A</f>
        <v>#N/A</v>
      </c>
      <c r="BE1970" t="e">
        <f>#N/A</f>
        <v>#N/A</v>
      </c>
      <c r="BF1970" t="e">
        <f>#N/A</f>
        <v>#N/A</v>
      </c>
      <c r="BG1970" t="e">
        <f>#N/A</f>
        <v>#N/A</v>
      </c>
    </row>
    <row r="1971" spans="1:59">
      <c r="A1971">
        <v>329</v>
      </c>
      <c r="B1971">
        <v>503</v>
      </c>
      <c r="D1971">
        <v>3887</v>
      </c>
      <c r="E1971">
        <v>9341</v>
      </c>
      <c r="F1971">
        <v>9341</v>
      </c>
      <c r="K1971">
        <v>554</v>
      </c>
      <c r="M1971">
        <v>554</v>
      </c>
      <c r="P1971">
        <v>13782</v>
      </c>
      <c r="Q1971">
        <v>4264</v>
      </c>
      <c r="R1971">
        <v>1936</v>
      </c>
      <c r="W1971">
        <v>6216</v>
      </c>
      <c r="X1971">
        <v>863</v>
      </c>
      <c r="Z1971">
        <v>13279</v>
      </c>
      <c r="AF1971">
        <v>4</v>
      </c>
      <c r="AG1971">
        <v>4</v>
      </c>
      <c r="AH1971">
        <v>507</v>
      </c>
      <c r="AI1971">
        <v>178</v>
      </c>
      <c r="AJ1971">
        <v>329</v>
      </c>
      <c r="AN1971">
        <v>329</v>
      </c>
      <c r="AP1971">
        <v>21634</v>
      </c>
      <c r="AQ1971" t="s">
        <v>94</v>
      </c>
      <c r="AR1971" t="s">
        <v>95</v>
      </c>
      <c r="AS1971" t="s">
        <v>94</v>
      </c>
      <c r="AT1971" t="s">
        <v>95</v>
      </c>
      <c r="AU1971">
        <v>1146</v>
      </c>
      <c r="AV1971" t="s">
        <v>61</v>
      </c>
      <c r="AW1971">
        <v>1</v>
      </c>
      <c r="AX1971">
        <v>1</v>
      </c>
      <c r="AY1971">
        <v>2009</v>
      </c>
      <c r="AZ1971">
        <v>2</v>
      </c>
      <c r="BA1971" t="str">
        <f t="shared" si="60"/>
        <v>20092</v>
      </c>
      <c r="BB1971" t="str">
        <f t="shared" si="61"/>
        <v>20092Aloha Air Cargo</v>
      </c>
      <c r="BC1971" t="e">
        <f>#N/A</f>
        <v>#N/A</v>
      </c>
      <c r="BD1971" t="e">
        <f>#N/A</f>
        <v>#N/A</v>
      </c>
      <c r="BE1971" t="e">
        <f>#N/A</f>
        <v>#N/A</v>
      </c>
      <c r="BF1971" t="e">
        <f>#N/A</f>
        <v>#N/A</v>
      </c>
      <c r="BG1971" t="e">
        <f>#N/A</f>
        <v>#N/A</v>
      </c>
    </row>
    <row r="1972" spans="1:59">
      <c r="A1972">
        <v>62</v>
      </c>
      <c r="B1972">
        <v>96</v>
      </c>
      <c r="D1972">
        <v>3458</v>
      </c>
      <c r="E1972">
        <v>9267</v>
      </c>
      <c r="F1972">
        <v>9267</v>
      </c>
      <c r="K1972">
        <v>566</v>
      </c>
      <c r="M1972">
        <v>566</v>
      </c>
      <c r="P1972">
        <v>13291</v>
      </c>
      <c r="Q1972">
        <v>4621</v>
      </c>
      <c r="R1972">
        <v>1819</v>
      </c>
      <c r="W1972">
        <v>5658</v>
      </c>
      <c r="X1972">
        <v>1097</v>
      </c>
      <c r="Z1972">
        <v>13195</v>
      </c>
      <c r="AF1972">
        <v>-1</v>
      </c>
      <c r="AG1972">
        <v>-1</v>
      </c>
      <c r="AH1972">
        <v>95</v>
      </c>
      <c r="AI1972">
        <v>33</v>
      </c>
      <c r="AJ1972">
        <v>62</v>
      </c>
      <c r="AN1972">
        <v>62</v>
      </c>
      <c r="AP1972">
        <v>21634</v>
      </c>
      <c r="AQ1972" t="s">
        <v>94</v>
      </c>
      <c r="AR1972" t="s">
        <v>95</v>
      </c>
      <c r="AS1972" t="s">
        <v>94</v>
      </c>
      <c r="AT1972" t="s">
        <v>95</v>
      </c>
      <c r="AU1972">
        <v>1146</v>
      </c>
      <c r="AV1972" t="s">
        <v>61</v>
      </c>
      <c r="AW1972">
        <v>1</v>
      </c>
      <c r="AX1972">
        <v>1</v>
      </c>
      <c r="AY1972">
        <v>2009</v>
      </c>
      <c r="AZ1972">
        <v>3</v>
      </c>
      <c r="BA1972" t="str">
        <f t="shared" si="60"/>
        <v>20093</v>
      </c>
      <c r="BB1972" t="str">
        <f t="shared" si="61"/>
        <v>20093Aloha Air Cargo</v>
      </c>
      <c r="BC1972" t="e">
        <f>#N/A</f>
        <v>#N/A</v>
      </c>
      <c r="BD1972" t="e">
        <f>#N/A</f>
        <v>#N/A</v>
      </c>
      <c r="BE1972" t="e">
        <f>#N/A</f>
        <v>#N/A</v>
      </c>
      <c r="BF1972" t="e">
        <f>#N/A</f>
        <v>#N/A</v>
      </c>
      <c r="BG1972" t="e">
        <f>#N/A</f>
        <v>#N/A</v>
      </c>
    </row>
    <row r="1973" spans="1:59">
      <c r="A1973">
        <v>-1114</v>
      </c>
      <c r="B1973">
        <v>-1720</v>
      </c>
      <c r="D1973">
        <v>4400</v>
      </c>
      <c r="E1973">
        <v>9416</v>
      </c>
      <c r="F1973">
        <v>9416</v>
      </c>
      <c r="K1973">
        <v>756</v>
      </c>
      <c r="M1973">
        <v>756</v>
      </c>
      <c r="P1973">
        <v>14572</v>
      </c>
      <c r="Q1973">
        <v>3948</v>
      </c>
      <c r="R1973">
        <v>1161</v>
      </c>
      <c r="W1973">
        <v>10029</v>
      </c>
      <c r="X1973">
        <v>1154</v>
      </c>
      <c r="Z1973">
        <v>16292</v>
      </c>
      <c r="AF1973">
        <v>7</v>
      </c>
      <c r="AG1973">
        <v>7</v>
      </c>
      <c r="AH1973">
        <v>-1713</v>
      </c>
      <c r="AI1973">
        <v>-599</v>
      </c>
      <c r="AJ1973">
        <v>-1114</v>
      </c>
      <c r="AN1973">
        <v>-1114</v>
      </c>
      <c r="AP1973">
        <v>21634</v>
      </c>
      <c r="AQ1973" t="s">
        <v>94</v>
      </c>
      <c r="AR1973" t="s">
        <v>95</v>
      </c>
      <c r="AS1973" t="s">
        <v>94</v>
      </c>
      <c r="AT1973" t="s">
        <v>95</v>
      </c>
      <c r="AU1973">
        <v>1146</v>
      </c>
      <c r="AV1973" t="s">
        <v>61</v>
      </c>
      <c r="AW1973">
        <v>1</v>
      </c>
      <c r="AX1973">
        <v>1</v>
      </c>
      <c r="AY1973">
        <v>2009</v>
      </c>
      <c r="AZ1973">
        <v>4</v>
      </c>
      <c r="BA1973" t="str">
        <f t="shared" si="60"/>
        <v>20094</v>
      </c>
      <c r="BB1973" t="str">
        <f t="shared" si="61"/>
        <v>20094Aloha Air Cargo</v>
      </c>
      <c r="BC1973" t="e">
        <f>#N/A</f>
        <v>#N/A</v>
      </c>
      <c r="BD1973" t="e">
        <f>#N/A</f>
        <v>#N/A</v>
      </c>
      <c r="BE1973" t="e">
        <f>#N/A</f>
        <v>#N/A</v>
      </c>
      <c r="BF1973" t="e">
        <f>#N/A</f>
        <v>#N/A</v>
      </c>
      <c r="BG1973" t="e">
        <f>#N/A</f>
        <v>#N/A</v>
      </c>
    </row>
    <row r="1974" spans="1:59">
      <c r="A1974">
        <v>329.45</v>
      </c>
      <c r="B1974">
        <v>495.38</v>
      </c>
      <c r="D1974">
        <v>3921.44</v>
      </c>
      <c r="E1974">
        <v>9461.93</v>
      </c>
      <c r="F1974">
        <v>9461.93</v>
      </c>
      <c r="K1974">
        <v>847.94</v>
      </c>
      <c r="M1974">
        <v>847.94</v>
      </c>
      <c r="P1974">
        <v>14231.31</v>
      </c>
      <c r="Q1974">
        <v>4065.88</v>
      </c>
      <c r="R1974">
        <v>1176.43</v>
      </c>
      <c r="W1974">
        <v>7354.98</v>
      </c>
      <c r="X1974">
        <v>1138.6400000000001</v>
      </c>
      <c r="Z1974">
        <v>13735.93</v>
      </c>
      <c r="AF1974">
        <v>11.47</v>
      </c>
      <c r="AG1974">
        <v>11.47</v>
      </c>
      <c r="AH1974">
        <v>506.85</v>
      </c>
      <c r="AI1974">
        <v>177.4</v>
      </c>
      <c r="AJ1974">
        <v>329.45</v>
      </c>
      <c r="AN1974">
        <v>329.45</v>
      </c>
      <c r="AP1974">
        <v>21634</v>
      </c>
      <c r="AQ1974" t="s">
        <v>94</v>
      </c>
      <c r="AR1974" t="s">
        <v>95</v>
      </c>
      <c r="AS1974" t="s">
        <v>94</v>
      </c>
      <c r="AT1974" t="s">
        <v>95</v>
      </c>
      <c r="AU1974">
        <v>1146</v>
      </c>
      <c r="AV1974" t="s">
        <v>61</v>
      </c>
      <c r="AW1974">
        <v>1</v>
      </c>
      <c r="AX1974">
        <v>1</v>
      </c>
      <c r="AY1974">
        <v>2010</v>
      </c>
      <c r="AZ1974">
        <v>1</v>
      </c>
      <c r="BA1974" t="str">
        <f t="shared" si="60"/>
        <v>20101</v>
      </c>
      <c r="BB1974" t="str">
        <f t="shared" si="61"/>
        <v>20101Aloha Air Cargo</v>
      </c>
      <c r="BC1974" t="e">
        <f>#N/A</f>
        <v>#N/A</v>
      </c>
      <c r="BD1974" t="e">
        <f>#N/A</f>
        <v>#N/A</v>
      </c>
      <c r="BE1974" t="e">
        <f>#N/A</f>
        <v>#N/A</v>
      </c>
      <c r="BF1974" t="e">
        <f>#N/A</f>
        <v>#N/A</v>
      </c>
      <c r="BG1974" t="e">
        <f>#N/A</f>
        <v>#N/A</v>
      </c>
    </row>
    <row r="1975" spans="1:59">
      <c r="A1975">
        <v>302.24</v>
      </c>
      <c r="B1975">
        <v>60.61</v>
      </c>
      <c r="D1975">
        <v>3798.94</v>
      </c>
      <c r="E1975">
        <v>8374.7099999999991</v>
      </c>
      <c r="F1975">
        <v>8374.7099999999991</v>
      </c>
      <c r="K1975">
        <v>2175.34</v>
      </c>
      <c r="M1975">
        <v>2175.34</v>
      </c>
      <c r="P1975">
        <v>14348.99</v>
      </c>
      <c r="Q1975">
        <v>4089.5</v>
      </c>
      <c r="R1975">
        <v>2723.61</v>
      </c>
      <c r="W1975">
        <v>6499.73</v>
      </c>
      <c r="X1975">
        <v>975.54</v>
      </c>
      <c r="Z1975">
        <v>14288.37</v>
      </c>
      <c r="AD1975">
        <v>393.38</v>
      </c>
      <c r="AF1975">
        <v>10.99</v>
      </c>
      <c r="AG1975">
        <v>404.37</v>
      </c>
      <c r="AH1975">
        <v>464.98</v>
      </c>
      <c r="AI1975">
        <v>162.74</v>
      </c>
      <c r="AJ1975">
        <v>302.24</v>
      </c>
      <c r="AN1975">
        <v>302.24</v>
      </c>
      <c r="AP1975">
        <v>21634</v>
      </c>
      <c r="AQ1975" t="s">
        <v>94</v>
      </c>
      <c r="AR1975" t="s">
        <v>95</v>
      </c>
      <c r="AS1975" t="s">
        <v>94</v>
      </c>
      <c r="AT1975" t="s">
        <v>95</v>
      </c>
      <c r="AU1975">
        <v>1146</v>
      </c>
      <c r="AV1975" t="s">
        <v>61</v>
      </c>
      <c r="AW1975">
        <v>1</v>
      </c>
      <c r="AX1975">
        <v>1</v>
      </c>
      <c r="AY1975">
        <v>2010</v>
      </c>
      <c r="AZ1975">
        <v>2</v>
      </c>
      <c r="BA1975" t="str">
        <f t="shared" si="60"/>
        <v>20102</v>
      </c>
      <c r="BB1975" t="str">
        <f t="shared" si="61"/>
        <v>20102Aloha Air Cargo</v>
      </c>
      <c r="BC1975" t="e">
        <f>#N/A</f>
        <v>#N/A</v>
      </c>
      <c r="BD1975" t="e">
        <f>#N/A</f>
        <v>#N/A</v>
      </c>
      <c r="BE1975" t="e">
        <f>#N/A</f>
        <v>#N/A</v>
      </c>
      <c r="BF1975" t="e">
        <f>#N/A</f>
        <v>#N/A</v>
      </c>
      <c r="BG1975" t="e">
        <f>#N/A</f>
        <v>#N/A</v>
      </c>
    </row>
    <row r="1976" spans="1:59">
      <c r="A1976">
        <v>201.88</v>
      </c>
      <c r="B1976">
        <v>192.93</v>
      </c>
      <c r="D1976">
        <v>3681.01</v>
      </c>
      <c r="E1976">
        <v>9114.86</v>
      </c>
      <c r="F1976">
        <v>9114.86</v>
      </c>
      <c r="K1976">
        <v>1009.87</v>
      </c>
      <c r="M1976">
        <v>1009.87</v>
      </c>
      <c r="P1976">
        <v>13805.74</v>
      </c>
      <c r="Q1976">
        <v>4007.53</v>
      </c>
      <c r="R1976">
        <v>3197.5</v>
      </c>
      <c r="W1976">
        <v>5505.96</v>
      </c>
      <c r="X1976">
        <v>901.82</v>
      </c>
      <c r="Z1976">
        <v>13612.81</v>
      </c>
      <c r="AF1976">
        <v>8.9499999999999993</v>
      </c>
      <c r="AG1976">
        <v>8.9499999999999993</v>
      </c>
      <c r="AH1976">
        <v>201.88</v>
      </c>
      <c r="AJ1976">
        <v>201.88</v>
      </c>
      <c r="AN1976">
        <v>201.88</v>
      </c>
      <c r="AP1976">
        <v>21634</v>
      </c>
      <c r="AQ1976" t="s">
        <v>94</v>
      </c>
      <c r="AR1976" t="s">
        <v>95</v>
      </c>
      <c r="AS1976" t="s">
        <v>94</v>
      </c>
      <c r="AT1976" t="s">
        <v>95</v>
      </c>
      <c r="AU1976">
        <v>1146</v>
      </c>
      <c r="AV1976" t="s">
        <v>61</v>
      </c>
      <c r="AW1976">
        <v>1</v>
      </c>
      <c r="AX1976">
        <v>1</v>
      </c>
      <c r="AY1976">
        <v>2010</v>
      </c>
      <c r="AZ1976">
        <v>3</v>
      </c>
      <c r="BA1976" t="str">
        <f t="shared" si="60"/>
        <v>20103</v>
      </c>
      <c r="BB1976" t="str">
        <f t="shared" si="61"/>
        <v>20103Aloha Air Cargo</v>
      </c>
      <c r="BC1976" t="e">
        <f>#N/A</f>
        <v>#N/A</v>
      </c>
      <c r="BD1976" t="e">
        <f>#N/A</f>
        <v>#N/A</v>
      </c>
      <c r="BE1976" t="e">
        <f>#N/A</f>
        <v>#N/A</v>
      </c>
      <c r="BF1976" t="e">
        <f>#N/A</f>
        <v>#N/A</v>
      </c>
      <c r="BG1976" t="e">
        <f>#N/A</f>
        <v>#N/A</v>
      </c>
    </row>
    <row r="1977" spans="1:59">
      <c r="A1977">
        <v>751.98</v>
      </c>
      <c r="B1977">
        <v>746.16</v>
      </c>
      <c r="D1977">
        <v>4674.6899999999996</v>
      </c>
      <c r="F1977">
        <v>9319.2000000000007</v>
      </c>
      <c r="M1977">
        <v>1226.0999999999999</v>
      </c>
      <c r="P1977">
        <v>15219.9</v>
      </c>
      <c r="Q1977">
        <v>4378.88</v>
      </c>
      <c r="R1977">
        <v>1667.65</v>
      </c>
      <c r="W1977">
        <v>7512.19</v>
      </c>
      <c r="X1977">
        <v>915.12</v>
      </c>
      <c r="Z1977">
        <v>14473.83</v>
      </c>
      <c r="AF1977">
        <v>5.82</v>
      </c>
      <c r="AG1977">
        <v>5.82</v>
      </c>
      <c r="AH1977">
        <v>751.98</v>
      </c>
      <c r="AJ1977">
        <v>751.98</v>
      </c>
      <c r="AP1977">
        <v>21634</v>
      </c>
      <c r="AQ1977" t="s">
        <v>94</v>
      </c>
      <c r="AR1977" t="s">
        <v>95</v>
      </c>
      <c r="AS1977" t="s">
        <v>94</v>
      </c>
      <c r="AT1977" t="s">
        <v>95</v>
      </c>
      <c r="AU1977">
        <v>1146</v>
      </c>
      <c r="AV1977" t="s">
        <v>61</v>
      </c>
      <c r="AW1977">
        <v>1</v>
      </c>
      <c r="AX1977">
        <v>1</v>
      </c>
      <c r="AY1977">
        <v>2010</v>
      </c>
      <c r="AZ1977">
        <v>4</v>
      </c>
      <c r="BA1977" t="str">
        <f t="shared" si="60"/>
        <v>20104</v>
      </c>
      <c r="BB1977" t="str">
        <f t="shared" si="61"/>
        <v>20104Aloha Air Cargo</v>
      </c>
      <c r="BC1977" t="e">
        <f>#N/A</f>
        <v>#N/A</v>
      </c>
      <c r="BD1977" t="e">
        <f>#N/A</f>
        <v>#N/A</v>
      </c>
      <c r="BE1977" t="e">
        <f>#N/A</f>
        <v>#N/A</v>
      </c>
      <c r="BF1977" t="e">
        <f>#N/A</f>
        <v>#N/A</v>
      </c>
      <c r="BG1977" t="e">
        <f>#N/A</f>
        <v>#N/A</v>
      </c>
    </row>
    <row r="1978" spans="1:59">
      <c r="A1978">
        <v>174.11</v>
      </c>
      <c r="B1978">
        <v>165.93</v>
      </c>
      <c r="D1978">
        <v>3120.27</v>
      </c>
      <c r="F1978">
        <v>5864.16</v>
      </c>
      <c r="M1978">
        <v>5838.93</v>
      </c>
      <c r="P1978">
        <v>14823.35</v>
      </c>
      <c r="Q1978">
        <v>5016.99</v>
      </c>
      <c r="R1978">
        <v>1548.88</v>
      </c>
      <c r="W1978">
        <v>7297.44</v>
      </c>
      <c r="X1978">
        <v>794.11</v>
      </c>
      <c r="Z1978">
        <v>14657.42</v>
      </c>
      <c r="AF1978">
        <v>8.17</v>
      </c>
      <c r="AG1978">
        <v>8.17</v>
      </c>
      <c r="AH1978">
        <v>174.11</v>
      </c>
      <c r="AJ1978">
        <v>174.11</v>
      </c>
      <c r="AP1978">
        <v>21634</v>
      </c>
      <c r="AQ1978" t="s">
        <v>94</v>
      </c>
      <c r="AR1978" t="s">
        <v>95</v>
      </c>
      <c r="AS1978" t="s">
        <v>94</v>
      </c>
      <c r="AT1978" t="s">
        <v>95</v>
      </c>
      <c r="AU1978">
        <v>1146</v>
      </c>
      <c r="AV1978" t="s">
        <v>61</v>
      </c>
      <c r="AW1978">
        <v>1</v>
      </c>
      <c r="AX1978">
        <v>1</v>
      </c>
      <c r="AY1978">
        <v>2011</v>
      </c>
      <c r="AZ1978">
        <v>1</v>
      </c>
      <c r="BA1978" t="str">
        <f t="shared" si="60"/>
        <v>20111</v>
      </c>
      <c r="BB1978" t="str">
        <f t="shared" si="61"/>
        <v>20111Aloha Air Cargo</v>
      </c>
      <c r="BC1978" t="e">
        <f>#N/A</f>
        <v>#N/A</v>
      </c>
      <c r="BD1978" t="e">
        <f>#N/A</f>
        <v>#N/A</v>
      </c>
      <c r="BE1978" t="e">
        <f>#N/A</f>
        <v>#N/A</v>
      </c>
      <c r="BF1978" t="e">
        <f>#N/A</f>
        <v>#N/A</v>
      </c>
      <c r="BG1978" t="e">
        <f>#N/A</f>
        <v>#N/A</v>
      </c>
    </row>
    <row r="1979" spans="1:59">
      <c r="A1979">
        <v>-157.4</v>
      </c>
      <c r="B1979">
        <v>-183.71</v>
      </c>
      <c r="D1979">
        <v>3040.06</v>
      </c>
      <c r="F1979">
        <v>5717.07</v>
      </c>
      <c r="M1979">
        <v>6503.65</v>
      </c>
      <c r="P1979">
        <v>15260.78</v>
      </c>
      <c r="Q1979">
        <v>5470.72</v>
      </c>
      <c r="R1979">
        <v>1604.24</v>
      </c>
      <c r="W1979">
        <v>7523.21</v>
      </c>
      <c r="X1979">
        <v>846.21</v>
      </c>
      <c r="Z1979">
        <v>15444.49</v>
      </c>
      <c r="AF1979">
        <v>26.32</v>
      </c>
      <c r="AG1979">
        <v>26.32</v>
      </c>
      <c r="AH1979">
        <v>-157.4</v>
      </c>
      <c r="AJ1979">
        <v>-157.4</v>
      </c>
      <c r="AP1979">
        <v>21634</v>
      </c>
      <c r="AQ1979" t="s">
        <v>94</v>
      </c>
      <c r="AR1979" t="s">
        <v>95</v>
      </c>
      <c r="AS1979" t="s">
        <v>94</v>
      </c>
      <c r="AT1979" t="s">
        <v>95</v>
      </c>
      <c r="AU1979">
        <v>1146</v>
      </c>
      <c r="AV1979" t="s">
        <v>61</v>
      </c>
      <c r="AW1979">
        <v>1</v>
      </c>
      <c r="AX1979">
        <v>1</v>
      </c>
      <c r="AY1979">
        <v>2011</v>
      </c>
      <c r="AZ1979">
        <v>2</v>
      </c>
      <c r="BA1979" t="str">
        <f t="shared" si="60"/>
        <v>20112</v>
      </c>
      <c r="BB1979" t="str">
        <f t="shared" si="61"/>
        <v>20112Aloha Air Cargo</v>
      </c>
      <c r="BC1979" t="e">
        <f>#N/A</f>
        <v>#N/A</v>
      </c>
      <c r="BD1979" t="e">
        <f>#N/A</f>
        <v>#N/A</v>
      </c>
      <c r="BE1979" t="e">
        <f>#N/A</f>
        <v>#N/A</v>
      </c>
      <c r="BF1979" t="e">
        <f>#N/A</f>
        <v>#N/A</v>
      </c>
      <c r="BG1979" t="e">
        <f>#N/A</f>
        <v>#N/A</v>
      </c>
    </row>
    <row r="1980" spans="1:59">
      <c r="A1980">
        <v>-747.07</v>
      </c>
      <c r="B1980">
        <v>-712.49</v>
      </c>
      <c r="D1980">
        <v>2972.8</v>
      </c>
      <c r="F1980">
        <v>5365.62</v>
      </c>
      <c r="M1980">
        <v>6423.24</v>
      </c>
      <c r="P1980">
        <v>14761.67</v>
      </c>
      <c r="Q1980">
        <v>5201.13</v>
      </c>
      <c r="R1980">
        <v>1832.29</v>
      </c>
      <c r="W1980">
        <v>7342.61</v>
      </c>
      <c r="X1980">
        <v>1098.1300000000001</v>
      </c>
      <c r="Z1980">
        <v>15474.16</v>
      </c>
      <c r="AE1980">
        <v>-38.119999999999997</v>
      </c>
      <c r="AF1980">
        <v>3.54</v>
      </c>
      <c r="AG1980">
        <v>-34.58</v>
      </c>
      <c r="AH1980">
        <v>-747.07</v>
      </c>
      <c r="AJ1980">
        <v>-747.07</v>
      </c>
      <c r="AP1980">
        <v>21634</v>
      </c>
      <c r="AQ1980" t="s">
        <v>94</v>
      </c>
      <c r="AR1980" t="s">
        <v>95</v>
      </c>
      <c r="AS1980" t="s">
        <v>94</v>
      </c>
      <c r="AT1980" t="s">
        <v>95</v>
      </c>
      <c r="AU1980">
        <v>1146</v>
      </c>
      <c r="AV1980" t="s">
        <v>61</v>
      </c>
      <c r="AW1980">
        <v>1</v>
      </c>
      <c r="AX1980">
        <v>1</v>
      </c>
      <c r="AY1980">
        <v>2011</v>
      </c>
      <c r="AZ1980">
        <v>3</v>
      </c>
      <c r="BA1980" t="str">
        <f t="shared" si="60"/>
        <v>20113</v>
      </c>
      <c r="BB1980" t="str">
        <f t="shared" si="61"/>
        <v>20113Aloha Air Cargo</v>
      </c>
      <c r="BC1980" t="e">
        <f>#N/A</f>
        <v>#N/A</v>
      </c>
      <c r="BD1980" t="e">
        <f>#N/A</f>
        <v>#N/A</v>
      </c>
      <c r="BE1980" t="e">
        <f>#N/A</f>
        <v>#N/A</v>
      </c>
      <c r="BF1980" t="e">
        <f>#N/A</f>
        <v>#N/A</v>
      </c>
      <c r="BG1980" t="e">
        <f>#N/A</f>
        <v>#N/A</v>
      </c>
    </row>
    <row r="1981" spans="1:59">
      <c r="A1981">
        <v>800.02</v>
      </c>
      <c r="B1981">
        <v>799.23</v>
      </c>
      <c r="D1981">
        <v>6193.69</v>
      </c>
      <c r="F1981">
        <v>3839.93</v>
      </c>
      <c r="M1981">
        <v>6183.6</v>
      </c>
      <c r="P1981">
        <v>16217.21</v>
      </c>
      <c r="Q1981">
        <v>5088.21</v>
      </c>
      <c r="R1981">
        <v>1876.06</v>
      </c>
      <c r="W1981">
        <v>7157.75</v>
      </c>
      <c r="X1981">
        <v>1295.96</v>
      </c>
      <c r="Z1981">
        <v>15417.99</v>
      </c>
      <c r="AE1981">
        <v>-15.7</v>
      </c>
      <c r="AF1981">
        <v>16.489999999999998</v>
      </c>
      <c r="AG1981">
        <v>0.79</v>
      </c>
      <c r="AH1981">
        <v>800.02</v>
      </c>
      <c r="AJ1981">
        <v>800.02</v>
      </c>
      <c r="AP1981">
        <v>21634</v>
      </c>
      <c r="AQ1981" t="s">
        <v>94</v>
      </c>
      <c r="AR1981" t="s">
        <v>95</v>
      </c>
      <c r="AS1981" t="s">
        <v>94</v>
      </c>
      <c r="AT1981" t="s">
        <v>95</v>
      </c>
      <c r="AU1981">
        <v>1146</v>
      </c>
      <c r="AV1981" t="s">
        <v>61</v>
      </c>
      <c r="AW1981">
        <v>1</v>
      </c>
      <c r="AX1981">
        <v>1</v>
      </c>
      <c r="AY1981">
        <v>2011</v>
      </c>
      <c r="AZ1981">
        <v>4</v>
      </c>
      <c r="BA1981" t="str">
        <f t="shared" si="60"/>
        <v>20114</v>
      </c>
      <c r="BB1981" t="str">
        <f t="shared" si="61"/>
        <v>20114Aloha Air Cargo</v>
      </c>
      <c r="BC1981" t="e">
        <f>#N/A</f>
        <v>#N/A</v>
      </c>
      <c r="BD1981" t="e">
        <f>#N/A</f>
        <v>#N/A</v>
      </c>
      <c r="BE1981" t="e">
        <f>#N/A</f>
        <v>#N/A</v>
      </c>
      <c r="BF1981" t="e">
        <f>#N/A</f>
        <v>#N/A</v>
      </c>
      <c r="BG1981" t="e">
        <f>#N/A</f>
        <v>#N/A</v>
      </c>
    </row>
    <row r="1982" spans="1:59">
      <c r="A1982">
        <v>-777.5</v>
      </c>
      <c r="B1982">
        <v>-788.03</v>
      </c>
      <c r="D1982">
        <v>3318</v>
      </c>
      <c r="F1982">
        <v>5259.17</v>
      </c>
      <c r="M1982">
        <v>6451</v>
      </c>
      <c r="P1982">
        <v>15028.17</v>
      </c>
      <c r="Q1982">
        <v>4885.53</v>
      </c>
      <c r="R1982">
        <v>1589.22</v>
      </c>
      <c r="W1982">
        <v>7931.81</v>
      </c>
      <c r="X1982">
        <v>1409.65</v>
      </c>
      <c r="Z1982">
        <v>15816.2</v>
      </c>
      <c r="AE1982">
        <v>9.1</v>
      </c>
      <c r="AF1982">
        <v>1.43</v>
      </c>
      <c r="AG1982">
        <v>10.53</v>
      </c>
      <c r="AH1982">
        <v>-777.5</v>
      </c>
      <c r="AJ1982">
        <v>-777.5</v>
      </c>
      <c r="AP1982">
        <v>21634</v>
      </c>
      <c r="AQ1982" t="s">
        <v>94</v>
      </c>
      <c r="AR1982" t="s">
        <v>95</v>
      </c>
      <c r="AS1982" t="s">
        <v>94</v>
      </c>
      <c r="AT1982" t="s">
        <v>95</v>
      </c>
      <c r="AU1982">
        <v>1146</v>
      </c>
      <c r="AV1982" t="s">
        <v>61</v>
      </c>
      <c r="AW1982">
        <v>1</v>
      </c>
      <c r="AX1982">
        <v>1</v>
      </c>
      <c r="AY1982">
        <v>2012</v>
      </c>
      <c r="AZ1982">
        <v>1</v>
      </c>
      <c r="BA1982" t="str">
        <f t="shared" si="60"/>
        <v>20121</v>
      </c>
      <c r="BB1982" t="str">
        <f t="shared" si="61"/>
        <v>20121Aloha Air Cargo</v>
      </c>
      <c r="BC1982" t="e">
        <f>#N/A</f>
        <v>#N/A</v>
      </c>
      <c r="BD1982" t="e">
        <f>#N/A</f>
        <v>#N/A</v>
      </c>
      <c r="BE1982" t="e">
        <f>#N/A</f>
        <v>#N/A</v>
      </c>
      <c r="BF1982" t="e">
        <f>#N/A</f>
        <v>#N/A</v>
      </c>
      <c r="BG1982" t="e">
        <f>#N/A</f>
        <v>#N/A</v>
      </c>
    </row>
    <row r="1983" spans="1:59">
      <c r="A1983">
        <v>40.19</v>
      </c>
      <c r="B1983">
        <v>28.18</v>
      </c>
      <c r="D1983">
        <v>3178.97</v>
      </c>
      <c r="F1983">
        <v>5653.66</v>
      </c>
      <c r="M1983">
        <v>6795.55</v>
      </c>
      <c r="P1983">
        <v>15628.18</v>
      </c>
      <c r="Q1983">
        <v>4671.93</v>
      </c>
      <c r="R1983">
        <v>1819.06</v>
      </c>
      <c r="W1983">
        <v>7675.82</v>
      </c>
      <c r="X1983">
        <v>1433.2</v>
      </c>
      <c r="Z1983">
        <v>15600</v>
      </c>
      <c r="AE1983">
        <v>11.13</v>
      </c>
      <c r="AF1983">
        <v>0.88</v>
      </c>
      <c r="AG1983">
        <v>12.01</v>
      </c>
      <c r="AH1983">
        <v>40.19</v>
      </c>
      <c r="AJ1983">
        <v>40.19</v>
      </c>
      <c r="AP1983">
        <v>21634</v>
      </c>
      <c r="AQ1983" t="s">
        <v>94</v>
      </c>
      <c r="AR1983" t="s">
        <v>95</v>
      </c>
      <c r="AS1983" t="s">
        <v>94</v>
      </c>
      <c r="AT1983" t="s">
        <v>95</v>
      </c>
      <c r="AU1983">
        <v>1146</v>
      </c>
      <c r="AV1983" t="s">
        <v>61</v>
      </c>
      <c r="AW1983">
        <v>1</v>
      </c>
      <c r="AX1983">
        <v>1</v>
      </c>
      <c r="AY1983">
        <v>2012</v>
      </c>
      <c r="AZ1983">
        <v>2</v>
      </c>
      <c r="BA1983" t="str">
        <f t="shared" si="60"/>
        <v>20122</v>
      </c>
      <c r="BB1983" t="str">
        <f t="shared" si="61"/>
        <v>20122Aloha Air Cargo</v>
      </c>
      <c r="BC1983" t="e">
        <f>#N/A</f>
        <v>#N/A</v>
      </c>
      <c r="BD1983" t="e">
        <f>#N/A</f>
        <v>#N/A</v>
      </c>
      <c r="BE1983" t="e">
        <f>#N/A</f>
        <v>#N/A</v>
      </c>
      <c r="BF1983" t="e">
        <f>#N/A</f>
        <v>#N/A</v>
      </c>
      <c r="BG1983" t="e">
        <f>#N/A</f>
        <v>#N/A</v>
      </c>
    </row>
    <row r="1984" spans="1:59">
      <c r="A1984">
        <v>-341.58</v>
      </c>
      <c r="B1984">
        <v>-347.07</v>
      </c>
      <c r="D1984">
        <v>3160.7</v>
      </c>
      <c r="F1984">
        <v>5466.63</v>
      </c>
      <c r="M1984">
        <v>6293.85</v>
      </c>
      <c r="P1984">
        <v>14921.19</v>
      </c>
      <c r="Q1984">
        <v>4550.6899999999996</v>
      </c>
      <c r="R1984">
        <v>1761.16</v>
      </c>
      <c r="W1984">
        <v>7308</v>
      </c>
      <c r="X1984">
        <v>1648.4</v>
      </c>
      <c r="Z1984">
        <v>15268.26</v>
      </c>
      <c r="AE1984">
        <v>3.82</v>
      </c>
      <c r="AF1984">
        <v>1.67</v>
      </c>
      <c r="AG1984">
        <v>5.49</v>
      </c>
      <c r="AH1984">
        <v>-341.58</v>
      </c>
      <c r="AJ1984">
        <v>-341.58</v>
      </c>
      <c r="AP1984">
        <v>21634</v>
      </c>
      <c r="AQ1984" t="s">
        <v>94</v>
      </c>
      <c r="AR1984" t="s">
        <v>95</v>
      </c>
      <c r="AS1984" t="s">
        <v>94</v>
      </c>
      <c r="AT1984" t="s">
        <v>95</v>
      </c>
      <c r="AU1984">
        <v>1146</v>
      </c>
      <c r="AV1984" t="s">
        <v>61</v>
      </c>
      <c r="AW1984">
        <v>1</v>
      </c>
      <c r="AX1984">
        <v>1</v>
      </c>
      <c r="AY1984">
        <v>2012</v>
      </c>
      <c r="AZ1984">
        <v>3</v>
      </c>
      <c r="BA1984" t="str">
        <f t="shared" si="60"/>
        <v>20123</v>
      </c>
      <c r="BB1984" t="str">
        <f t="shared" si="61"/>
        <v>20123Aloha Air Cargo</v>
      </c>
      <c r="BC1984" t="e">
        <f>#N/A</f>
        <v>#N/A</v>
      </c>
      <c r="BD1984" t="e">
        <f>#N/A</f>
        <v>#N/A</v>
      </c>
      <c r="BE1984" t="e">
        <f>#N/A</f>
        <v>#N/A</v>
      </c>
      <c r="BF1984" t="e">
        <f>#N/A</f>
        <v>#N/A</v>
      </c>
      <c r="BG1984" t="e">
        <f>#N/A</f>
        <v>#N/A</v>
      </c>
    </row>
    <row r="1985" spans="1:59">
      <c r="A1985">
        <v>1632.91</v>
      </c>
      <c r="B1985">
        <v>1705.11</v>
      </c>
      <c r="D1985">
        <v>4073.95</v>
      </c>
      <c r="F1985">
        <v>5988.02</v>
      </c>
      <c r="M1985">
        <v>7597.3</v>
      </c>
      <c r="P1985">
        <v>17659.259999999998</v>
      </c>
      <c r="Q1985">
        <v>4750.32</v>
      </c>
      <c r="R1985">
        <v>1938.61</v>
      </c>
      <c r="W1985">
        <v>8124.83</v>
      </c>
      <c r="X1985">
        <v>1140.4000000000001</v>
      </c>
      <c r="Z1985">
        <v>15954.16</v>
      </c>
      <c r="AE1985">
        <v>2.42</v>
      </c>
      <c r="AF1985">
        <v>-74.62</v>
      </c>
      <c r="AG1985">
        <v>-72.2</v>
      </c>
      <c r="AH1985">
        <v>1632.91</v>
      </c>
      <c r="AJ1985">
        <v>1632.91</v>
      </c>
      <c r="AP1985">
        <v>21634</v>
      </c>
      <c r="AQ1985" t="s">
        <v>94</v>
      </c>
      <c r="AR1985" t="s">
        <v>95</v>
      </c>
      <c r="AS1985" t="s">
        <v>94</v>
      </c>
      <c r="AT1985" t="s">
        <v>95</v>
      </c>
      <c r="AU1985">
        <v>1146</v>
      </c>
      <c r="AV1985" t="s">
        <v>61</v>
      </c>
      <c r="AW1985">
        <v>1</v>
      </c>
      <c r="AX1985">
        <v>1</v>
      </c>
      <c r="AY1985">
        <v>2012</v>
      </c>
      <c r="AZ1985">
        <v>4</v>
      </c>
      <c r="BA1985" t="str">
        <f t="shared" si="60"/>
        <v>20124</v>
      </c>
      <c r="BB1985" t="str">
        <f t="shared" si="61"/>
        <v>20124Aloha Air Cargo</v>
      </c>
      <c r="BC1985" t="e">
        <f>#N/A</f>
        <v>#N/A</v>
      </c>
      <c r="BD1985" t="e">
        <f>#N/A</f>
        <v>#N/A</v>
      </c>
      <c r="BE1985" t="e">
        <f>#N/A</f>
        <v>#N/A</v>
      </c>
      <c r="BF1985" t="e">
        <f>#N/A</f>
        <v>#N/A</v>
      </c>
      <c r="BG1985" t="e">
        <f>#N/A</f>
        <v>#N/A</v>
      </c>
    </row>
    <row r="1986" spans="1:59">
      <c r="A1986">
        <v>717.68</v>
      </c>
      <c r="B1986">
        <v>723.74</v>
      </c>
      <c r="D1986">
        <v>4116.93</v>
      </c>
      <c r="F1986">
        <v>5913.52</v>
      </c>
      <c r="M1986">
        <v>7625.69</v>
      </c>
      <c r="P1986">
        <v>17656.14</v>
      </c>
      <c r="Q1986">
        <v>5334.48</v>
      </c>
      <c r="R1986">
        <v>1637.16</v>
      </c>
      <c r="W1986">
        <v>8099.22</v>
      </c>
      <c r="X1986">
        <v>1861.53</v>
      </c>
      <c r="Z1986">
        <v>16932.400000000001</v>
      </c>
      <c r="AE1986">
        <v>0</v>
      </c>
      <c r="AF1986">
        <v>-6.06</v>
      </c>
      <c r="AG1986">
        <v>-6.06</v>
      </c>
      <c r="AH1986">
        <v>717.68</v>
      </c>
      <c r="AJ1986">
        <v>717.68</v>
      </c>
      <c r="AP1986">
        <v>21634</v>
      </c>
      <c r="AQ1986" t="s">
        <v>94</v>
      </c>
      <c r="AR1986" t="s">
        <v>95</v>
      </c>
      <c r="AS1986" t="s">
        <v>94</v>
      </c>
      <c r="AT1986" t="s">
        <v>95</v>
      </c>
      <c r="AU1986">
        <v>1146</v>
      </c>
      <c r="AV1986" t="s">
        <v>61</v>
      </c>
      <c r="AW1986">
        <v>1</v>
      </c>
      <c r="AX1986">
        <v>1</v>
      </c>
      <c r="AY1986">
        <v>2013</v>
      </c>
      <c r="AZ1986">
        <v>1</v>
      </c>
      <c r="BA1986" t="str">
        <f t="shared" ref="BA1986:BA2049" si="62">CONCATENATE(AY1986,AZ1986)</f>
        <v>20131</v>
      </c>
      <c r="BB1986" t="str">
        <f t="shared" ref="BB1986:BB2049" si="63">CONCATENATE(BA1986,AR1986)</f>
        <v>20131Aloha Air Cargo</v>
      </c>
      <c r="BC1986" t="e">
        <f>#N/A</f>
        <v>#N/A</v>
      </c>
      <c r="BD1986" t="e">
        <f>#N/A</f>
        <v>#N/A</v>
      </c>
      <c r="BE1986" t="e">
        <f>#N/A</f>
        <v>#N/A</v>
      </c>
      <c r="BF1986" t="e">
        <f>#N/A</f>
        <v>#N/A</v>
      </c>
      <c r="BG1986" t="e">
        <f>#N/A</f>
        <v>#N/A</v>
      </c>
    </row>
    <row r="1987" spans="1:59">
      <c r="A1987">
        <v>611.57000000000005</v>
      </c>
      <c r="B1987">
        <v>616.54</v>
      </c>
      <c r="D1987">
        <v>4194.4799999999996</v>
      </c>
      <c r="F1987">
        <v>5770.99</v>
      </c>
      <c r="M1987">
        <v>7516.62</v>
      </c>
      <c r="P1987">
        <v>17482.09</v>
      </c>
      <c r="Q1987">
        <v>4758.01</v>
      </c>
      <c r="R1987">
        <v>2143.6999999999998</v>
      </c>
      <c r="W1987">
        <v>8195.36</v>
      </c>
      <c r="X1987">
        <v>1768.48</v>
      </c>
      <c r="Z1987">
        <v>16865.55</v>
      </c>
      <c r="AE1987">
        <v>0</v>
      </c>
      <c r="AF1987">
        <v>-4.9800000000000004</v>
      </c>
      <c r="AG1987">
        <v>-4.9800000000000004</v>
      </c>
      <c r="AH1987">
        <v>611.57000000000005</v>
      </c>
      <c r="AJ1987">
        <v>611.57000000000005</v>
      </c>
      <c r="AP1987">
        <v>21634</v>
      </c>
      <c r="AQ1987" t="s">
        <v>94</v>
      </c>
      <c r="AR1987" t="s">
        <v>95</v>
      </c>
      <c r="AS1987" t="s">
        <v>94</v>
      </c>
      <c r="AT1987" t="s">
        <v>95</v>
      </c>
      <c r="AU1987">
        <v>1146</v>
      </c>
      <c r="AV1987" t="s">
        <v>61</v>
      </c>
      <c r="AW1987">
        <v>1</v>
      </c>
      <c r="AX1987">
        <v>1</v>
      </c>
      <c r="AY1987">
        <v>2013</v>
      </c>
      <c r="AZ1987">
        <v>2</v>
      </c>
      <c r="BA1987" t="str">
        <f t="shared" si="62"/>
        <v>20132</v>
      </c>
      <c r="BB1987" t="str">
        <f t="shared" si="63"/>
        <v>20132Aloha Air Cargo</v>
      </c>
      <c r="BC1987" t="e">
        <f>#N/A</f>
        <v>#N/A</v>
      </c>
      <c r="BD1987" t="e">
        <f>#N/A</f>
        <v>#N/A</v>
      </c>
      <c r="BE1987" t="e">
        <f>#N/A</f>
        <v>#N/A</v>
      </c>
      <c r="BF1987" t="e">
        <f>#N/A</f>
        <v>#N/A</v>
      </c>
      <c r="BG1987" t="e">
        <f>#N/A</f>
        <v>#N/A</v>
      </c>
    </row>
    <row r="1988" spans="1:59">
      <c r="A1988">
        <v>21.32</v>
      </c>
      <c r="B1988">
        <v>-69.739999999999995</v>
      </c>
      <c r="D1988">
        <v>4213.8999999999996</v>
      </c>
      <c r="F1988">
        <v>5744.73</v>
      </c>
      <c r="M1988">
        <v>6734</v>
      </c>
      <c r="P1988">
        <v>16692.63</v>
      </c>
      <c r="Q1988">
        <v>5436.95</v>
      </c>
      <c r="R1988">
        <v>2088.9</v>
      </c>
      <c r="W1988">
        <v>7592.11</v>
      </c>
      <c r="X1988">
        <v>1644.41</v>
      </c>
      <c r="Z1988">
        <v>16762.37</v>
      </c>
      <c r="AE1988">
        <v>11.15</v>
      </c>
      <c r="AF1988">
        <v>79.900000000000006</v>
      </c>
      <c r="AG1988">
        <v>91.05</v>
      </c>
      <c r="AH1988">
        <v>21.32</v>
      </c>
      <c r="AJ1988">
        <v>21.32</v>
      </c>
      <c r="AP1988">
        <v>21634</v>
      </c>
      <c r="AQ1988" t="s">
        <v>94</v>
      </c>
      <c r="AR1988" t="s">
        <v>95</v>
      </c>
      <c r="AS1988" t="s">
        <v>94</v>
      </c>
      <c r="AT1988" t="s">
        <v>95</v>
      </c>
      <c r="AU1988">
        <v>1146</v>
      </c>
      <c r="AV1988" t="s">
        <v>61</v>
      </c>
      <c r="AW1988">
        <v>1</v>
      </c>
      <c r="AX1988">
        <v>1</v>
      </c>
      <c r="AY1988">
        <v>2013</v>
      </c>
      <c r="AZ1988">
        <v>3</v>
      </c>
      <c r="BA1988" t="str">
        <f t="shared" si="62"/>
        <v>20133</v>
      </c>
      <c r="BB1988" t="str">
        <f t="shared" si="63"/>
        <v>20133Aloha Air Cargo</v>
      </c>
      <c r="BC1988" t="e">
        <f>#N/A</f>
        <v>#N/A</v>
      </c>
      <c r="BD1988" t="e">
        <f>#N/A</f>
        <v>#N/A</v>
      </c>
      <c r="BE1988" t="e">
        <f>#N/A</f>
        <v>#N/A</v>
      </c>
      <c r="BF1988" t="e">
        <f>#N/A</f>
        <v>#N/A</v>
      </c>
      <c r="BG1988" t="e">
        <f>#N/A</f>
        <v>#N/A</v>
      </c>
    </row>
    <row r="1989" spans="1:59">
      <c r="A1989">
        <v>1431.75</v>
      </c>
      <c r="B1989">
        <v>1421.43</v>
      </c>
      <c r="D1989">
        <v>5177.91</v>
      </c>
      <c r="F1989">
        <v>6109.17</v>
      </c>
      <c r="M1989">
        <v>7326.46</v>
      </c>
      <c r="P1989">
        <v>18613.54</v>
      </c>
      <c r="Q1989">
        <v>6159.6</v>
      </c>
      <c r="R1989">
        <v>2428.7399999999998</v>
      </c>
      <c r="W1989">
        <v>6984.74</v>
      </c>
      <c r="X1989">
        <v>1619.03</v>
      </c>
      <c r="Z1989">
        <v>17192.099999999999</v>
      </c>
      <c r="AE1989">
        <v>1.33</v>
      </c>
      <c r="AF1989">
        <v>8.99</v>
      </c>
      <c r="AG1989">
        <v>10.32</v>
      </c>
      <c r="AH1989">
        <v>1431.75</v>
      </c>
      <c r="AJ1989">
        <v>1431.75</v>
      </c>
      <c r="AP1989">
        <v>21634</v>
      </c>
      <c r="AQ1989" t="s">
        <v>94</v>
      </c>
      <c r="AR1989" t="s">
        <v>95</v>
      </c>
      <c r="AS1989" t="s">
        <v>94</v>
      </c>
      <c r="AT1989" t="s">
        <v>95</v>
      </c>
      <c r="AU1989">
        <v>1146</v>
      </c>
      <c r="AV1989" t="s">
        <v>61</v>
      </c>
      <c r="AW1989">
        <v>1</v>
      </c>
      <c r="AX1989">
        <v>1</v>
      </c>
      <c r="AY1989">
        <v>2013</v>
      </c>
      <c r="AZ1989">
        <v>4</v>
      </c>
      <c r="BA1989" t="str">
        <f t="shared" si="62"/>
        <v>20134</v>
      </c>
      <c r="BB1989" t="str">
        <f t="shared" si="63"/>
        <v>20134Aloha Air Cargo</v>
      </c>
      <c r="BC1989" t="e">
        <f>#N/A</f>
        <v>#N/A</v>
      </c>
      <c r="BD1989" t="e">
        <f>#N/A</f>
        <v>#N/A</v>
      </c>
      <c r="BE1989" t="e">
        <f>#N/A</f>
        <v>#N/A</v>
      </c>
      <c r="BF1989" t="e">
        <f>#N/A</f>
        <v>#N/A</v>
      </c>
      <c r="BG1989" t="e">
        <f>#N/A</f>
        <v>#N/A</v>
      </c>
    </row>
    <row r="1990" spans="1:59">
      <c r="A1990">
        <v>193.05</v>
      </c>
      <c r="B1990">
        <v>193.05</v>
      </c>
      <c r="D1990">
        <v>4587.25</v>
      </c>
      <c r="F1990">
        <v>4885.3100000000004</v>
      </c>
      <c r="M1990">
        <v>8136.9</v>
      </c>
      <c r="P1990">
        <v>17609.46</v>
      </c>
      <c r="Q1990">
        <v>5742.89</v>
      </c>
      <c r="R1990">
        <v>2421.09</v>
      </c>
      <c r="W1990">
        <v>8019.83</v>
      </c>
      <c r="X1990">
        <v>1232.6099999999999</v>
      </c>
      <c r="Z1990">
        <v>17416.41</v>
      </c>
      <c r="AE1990">
        <v>0</v>
      </c>
      <c r="AF1990">
        <v>0</v>
      </c>
      <c r="AG1990">
        <v>0</v>
      </c>
      <c r="AH1990">
        <v>193.05</v>
      </c>
      <c r="AJ1990">
        <v>193.05</v>
      </c>
      <c r="AP1990">
        <v>21634</v>
      </c>
      <c r="AQ1990" t="s">
        <v>94</v>
      </c>
      <c r="AR1990" t="s">
        <v>95</v>
      </c>
      <c r="AS1990" t="s">
        <v>94</v>
      </c>
      <c r="AT1990" t="s">
        <v>95</v>
      </c>
      <c r="AU1990">
        <v>1146</v>
      </c>
      <c r="AV1990" t="s">
        <v>61</v>
      </c>
      <c r="AW1990">
        <v>1</v>
      </c>
      <c r="AX1990">
        <v>1</v>
      </c>
      <c r="AY1990">
        <v>2014</v>
      </c>
      <c r="AZ1990">
        <v>1</v>
      </c>
      <c r="BA1990" t="str">
        <f t="shared" si="62"/>
        <v>20141</v>
      </c>
      <c r="BB1990" t="str">
        <f t="shared" si="63"/>
        <v>20141Aloha Air Cargo</v>
      </c>
      <c r="BC1990" t="e">
        <f>#N/A</f>
        <v>#N/A</v>
      </c>
      <c r="BD1990" t="e">
        <f>#N/A</f>
        <v>#N/A</v>
      </c>
      <c r="BE1990" t="e">
        <f>#N/A</f>
        <v>#N/A</v>
      </c>
      <c r="BF1990" t="e">
        <f>#N/A</f>
        <v>#N/A</v>
      </c>
      <c r="BG1990" t="e">
        <f>#N/A</f>
        <v>#N/A</v>
      </c>
    </row>
    <row r="1991" spans="1:59">
      <c r="A1991">
        <v>-57.07</v>
      </c>
      <c r="B1991">
        <v>-57.07</v>
      </c>
      <c r="D1991">
        <v>4486.49</v>
      </c>
      <c r="F1991">
        <v>6214.48</v>
      </c>
      <c r="M1991">
        <v>7132.79</v>
      </c>
      <c r="P1991">
        <v>17833.75</v>
      </c>
      <c r="Q1991">
        <v>6607.24</v>
      </c>
      <c r="R1991">
        <v>2421.09</v>
      </c>
      <c r="W1991">
        <v>7476.31</v>
      </c>
      <c r="X1991">
        <v>1386.19</v>
      </c>
      <c r="Z1991">
        <v>17890.82</v>
      </c>
      <c r="AE1991">
        <v>0</v>
      </c>
      <c r="AF1991">
        <v>0</v>
      </c>
      <c r="AG1991">
        <v>0</v>
      </c>
      <c r="AH1991">
        <v>-57.07</v>
      </c>
      <c r="AJ1991">
        <v>-57.07</v>
      </c>
      <c r="AP1991">
        <v>21634</v>
      </c>
      <c r="AQ1991" t="s">
        <v>94</v>
      </c>
      <c r="AR1991" t="s">
        <v>95</v>
      </c>
      <c r="AS1991" t="s">
        <v>94</v>
      </c>
      <c r="AT1991" t="s">
        <v>95</v>
      </c>
      <c r="AU1991">
        <v>1146</v>
      </c>
      <c r="AV1991" t="s">
        <v>61</v>
      </c>
      <c r="AW1991">
        <v>1</v>
      </c>
      <c r="AX1991">
        <v>1</v>
      </c>
      <c r="AY1991">
        <v>2014</v>
      </c>
      <c r="AZ1991">
        <v>2</v>
      </c>
      <c r="BA1991" t="str">
        <f t="shared" si="62"/>
        <v>20142</v>
      </c>
      <c r="BB1991" t="str">
        <f t="shared" si="63"/>
        <v>20142Aloha Air Cargo</v>
      </c>
      <c r="BC1991" t="e">
        <f>#N/A</f>
        <v>#N/A</v>
      </c>
      <c r="BD1991" t="e">
        <f>#N/A</f>
        <v>#N/A</v>
      </c>
      <c r="BE1991" t="e">
        <f>#N/A</f>
        <v>#N/A</v>
      </c>
      <c r="BF1991" t="e">
        <f>#N/A</f>
        <v>#N/A</v>
      </c>
      <c r="BG1991" t="e">
        <f>#N/A</f>
        <v>#N/A</v>
      </c>
    </row>
    <row r="1992" spans="1:59">
      <c r="A1992">
        <v>-1189.2</v>
      </c>
      <c r="B1992">
        <v>-1187.73</v>
      </c>
      <c r="D1992">
        <v>4400.03</v>
      </c>
      <c r="F1992">
        <v>6497.09</v>
      </c>
      <c r="M1992">
        <v>7009.44</v>
      </c>
      <c r="P1992">
        <v>17906.560000000001</v>
      </c>
      <c r="Q1992">
        <v>5974.99</v>
      </c>
      <c r="R1992">
        <v>2160.7199999999998</v>
      </c>
      <c r="W1992">
        <v>9589.5400000000009</v>
      </c>
      <c r="X1992">
        <v>1369.05</v>
      </c>
      <c r="Z1992">
        <v>19094.29</v>
      </c>
      <c r="AB1992">
        <v>-1.47</v>
      </c>
      <c r="AE1992">
        <v>0</v>
      </c>
      <c r="AF1992">
        <v>0</v>
      </c>
      <c r="AG1992">
        <v>0</v>
      </c>
      <c r="AH1992">
        <v>-1189.2</v>
      </c>
      <c r="AJ1992">
        <v>-1189.2</v>
      </c>
      <c r="AP1992">
        <v>21634</v>
      </c>
      <c r="AQ1992" t="s">
        <v>94</v>
      </c>
      <c r="AR1992" t="s">
        <v>95</v>
      </c>
      <c r="AS1992" t="s">
        <v>94</v>
      </c>
      <c r="AT1992" t="s">
        <v>95</v>
      </c>
      <c r="AU1992">
        <v>1146</v>
      </c>
      <c r="AV1992" t="s">
        <v>61</v>
      </c>
      <c r="AW1992">
        <v>1</v>
      </c>
      <c r="AX1992">
        <v>1</v>
      </c>
      <c r="AY1992">
        <v>2014</v>
      </c>
      <c r="AZ1992">
        <v>3</v>
      </c>
      <c r="BA1992" t="str">
        <f t="shared" si="62"/>
        <v>20143</v>
      </c>
      <c r="BB1992" t="str">
        <f t="shared" si="63"/>
        <v>20143Aloha Air Cargo</v>
      </c>
      <c r="BC1992" t="e">
        <f>#N/A</f>
        <v>#N/A</v>
      </c>
      <c r="BD1992" t="e">
        <f>#N/A</f>
        <v>#N/A</v>
      </c>
      <c r="BE1992" t="e">
        <f>#N/A</f>
        <v>#N/A</v>
      </c>
      <c r="BF1992" t="e">
        <f>#N/A</f>
        <v>#N/A</v>
      </c>
      <c r="BG1992" t="e">
        <f>#N/A</f>
        <v>#N/A</v>
      </c>
    </row>
    <row r="1993" spans="1:59">
      <c r="A1993">
        <v>2082.9699999999998</v>
      </c>
      <c r="B1993">
        <v>2082.9699999999998</v>
      </c>
      <c r="D1993">
        <v>5382.4</v>
      </c>
      <c r="F1993">
        <v>6876.55</v>
      </c>
      <c r="M1993">
        <v>7807.23</v>
      </c>
      <c r="O1993">
        <v>3993.16</v>
      </c>
      <c r="P1993">
        <v>24059.33</v>
      </c>
      <c r="Q1993">
        <v>5558.12</v>
      </c>
      <c r="R1993">
        <v>2620.27</v>
      </c>
      <c r="W1993">
        <v>8008.49</v>
      </c>
      <c r="X1993">
        <v>1328.04</v>
      </c>
      <c r="Y1993">
        <v>4461.4399999999996</v>
      </c>
      <c r="Z1993">
        <v>21976.36</v>
      </c>
      <c r="AB1993">
        <v>0</v>
      </c>
      <c r="AE1993">
        <v>0</v>
      </c>
      <c r="AF1993">
        <v>0</v>
      </c>
      <c r="AG1993">
        <v>0</v>
      </c>
      <c r="AH1993">
        <v>2082.9699999999998</v>
      </c>
      <c r="AJ1993">
        <v>2082.9699999999998</v>
      </c>
      <c r="AP1993">
        <v>21634</v>
      </c>
      <c r="AQ1993" t="s">
        <v>94</v>
      </c>
      <c r="AR1993" t="s">
        <v>95</v>
      </c>
      <c r="AS1993" t="s">
        <v>94</v>
      </c>
      <c r="AT1993" t="s">
        <v>95</v>
      </c>
      <c r="AU1993">
        <v>1146</v>
      </c>
      <c r="AV1993" t="s">
        <v>61</v>
      </c>
      <c r="AW1993">
        <v>1</v>
      </c>
      <c r="AX1993">
        <v>1</v>
      </c>
      <c r="AY1993">
        <v>2014</v>
      </c>
      <c r="AZ1993">
        <v>4</v>
      </c>
      <c r="BA1993" t="str">
        <f t="shared" si="62"/>
        <v>20144</v>
      </c>
      <c r="BB1993" t="str">
        <f t="shared" si="63"/>
        <v>20144Aloha Air Cargo</v>
      </c>
      <c r="BC1993" t="e">
        <f>#N/A</f>
        <v>#N/A</v>
      </c>
      <c r="BD1993" t="e">
        <f>#N/A</f>
        <v>#N/A</v>
      </c>
      <c r="BE1993" t="e">
        <f>#N/A</f>
        <v>#N/A</v>
      </c>
      <c r="BF1993" t="e">
        <f>#N/A</f>
        <v>#N/A</v>
      </c>
      <c r="BG1993" t="e">
        <f>#N/A</f>
        <v>#N/A</v>
      </c>
    </row>
    <row r="1994" spans="1:59">
      <c r="A1994">
        <v>564.47</v>
      </c>
      <c r="B1994">
        <v>564.45000000000005</v>
      </c>
      <c r="C1994">
        <v>0</v>
      </c>
      <c r="D1994">
        <v>5150.71</v>
      </c>
      <c r="F1994">
        <v>9845.23</v>
      </c>
      <c r="G1994">
        <v>0</v>
      </c>
      <c r="I1994">
        <v>0</v>
      </c>
      <c r="J1994">
        <v>853.19</v>
      </c>
      <c r="L1994">
        <v>0</v>
      </c>
      <c r="M1994">
        <v>1618.77</v>
      </c>
      <c r="N1994">
        <v>0</v>
      </c>
      <c r="O1994">
        <v>6582.38</v>
      </c>
      <c r="P1994">
        <v>24050.28</v>
      </c>
      <c r="Q1994">
        <v>4007.41</v>
      </c>
      <c r="R1994">
        <v>4561.8900000000003</v>
      </c>
      <c r="W1994">
        <v>7176.27</v>
      </c>
      <c r="X1994">
        <v>752.34</v>
      </c>
      <c r="Y1994">
        <v>6987.93</v>
      </c>
      <c r="Z1994">
        <v>23485.83</v>
      </c>
      <c r="AA1994">
        <v>0</v>
      </c>
      <c r="AB1994">
        <v>0.02</v>
      </c>
      <c r="AC1994">
        <v>0</v>
      </c>
      <c r="AD1994">
        <v>0</v>
      </c>
      <c r="AE1994">
        <v>0</v>
      </c>
      <c r="AF1994">
        <v>0</v>
      </c>
      <c r="AG1994">
        <v>0.02</v>
      </c>
      <c r="AH1994">
        <v>564.47</v>
      </c>
      <c r="AI1994">
        <v>0</v>
      </c>
      <c r="AJ1994">
        <v>564.47</v>
      </c>
      <c r="AK1994">
        <v>0</v>
      </c>
      <c r="AL1994">
        <v>0</v>
      </c>
      <c r="AM1994">
        <v>0</v>
      </c>
      <c r="AN1994">
        <v>564.47</v>
      </c>
      <c r="AO1994">
        <v>0</v>
      </c>
      <c r="AP1994">
        <v>21634</v>
      </c>
      <c r="AQ1994" t="s">
        <v>94</v>
      </c>
      <c r="AR1994" t="s">
        <v>95</v>
      </c>
      <c r="AS1994" t="s">
        <v>94</v>
      </c>
      <c r="AT1994" t="s">
        <v>95</v>
      </c>
      <c r="AU1994">
        <v>1146</v>
      </c>
      <c r="AV1994" t="s">
        <v>61</v>
      </c>
      <c r="AW1994">
        <v>1</v>
      </c>
      <c r="AX1994">
        <v>1</v>
      </c>
      <c r="AY1994">
        <v>2015</v>
      </c>
      <c r="AZ1994">
        <v>1</v>
      </c>
      <c r="BA1994" t="str">
        <f t="shared" si="62"/>
        <v>20151</v>
      </c>
      <c r="BB1994" t="str">
        <f t="shared" si="63"/>
        <v>20151Aloha Air Cargo</v>
      </c>
      <c r="BC1994" t="e">
        <f>#N/A</f>
        <v>#N/A</v>
      </c>
      <c r="BD1994" t="e">
        <f>#N/A</f>
        <v>#N/A</v>
      </c>
      <c r="BE1994" t="e">
        <f>#N/A</f>
        <v>#N/A</v>
      </c>
      <c r="BF1994" t="e">
        <f>#N/A</f>
        <v>#N/A</v>
      </c>
      <c r="BG1994" t="e">
        <f>#N/A</f>
        <v>#N/A</v>
      </c>
    </row>
    <row r="1995" spans="1:59">
      <c r="A1995">
        <v>-1744.81</v>
      </c>
      <c r="B1995">
        <v>-1291.1099999999999</v>
      </c>
      <c r="C1995">
        <v>0</v>
      </c>
      <c r="D1995">
        <v>5262.56</v>
      </c>
      <c r="F1995">
        <v>8945.69</v>
      </c>
      <c r="G1995">
        <v>0</v>
      </c>
      <c r="I1995">
        <v>0</v>
      </c>
      <c r="J1995">
        <v>888.35</v>
      </c>
      <c r="L1995">
        <v>0</v>
      </c>
      <c r="M1995">
        <v>1678.83</v>
      </c>
      <c r="N1995">
        <v>0</v>
      </c>
      <c r="O1995">
        <v>5453.5</v>
      </c>
      <c r="P1995">
        <v>22228.92</v>
      </c>
      <c r="Q1995">
        <v>4227.93</v>
      </c>
      <c r="R1995">
        <v>3791.49</v>
      </c>
      <c r="W1995">
        <v>7195.05</v>
      </c>
      <c r="X1995">
        <v>718.06</v>
      </c>
      <c r="Y1995">
        <v>7587.5</v>
      </c>
      <c r="Z1995">
        <v>23520.03</v>
      </c>
      <c r="AA1995">
        <v>0</v>
      </c>
      <c r="AB1995">
        <v>0.05</v>
      </c>
      <c r="AC1995">
        <v>0</v>
      </c>
      <c r="AD1995">
        <v>0</v>
      </c>
      <c r="AE1995">
        <v>0</v>
      </c>
      <c r="AF1995">
        <v>-453.75</v>
      </c>
      <c r="AG1995">
        <v>-453.7</v>
      </c>
      <c r="AH1995">
        <v>-1744.81</v>
      </c>
      <c r="AI1995">
        <v>0</v>
      </c>
      <c r="AJ1995">
        <v>-1744.81</v>
      </c>
      <c r="AK1995">
        <v>0</v>
      </c>
      <c r="AL1995">
        <v>0</v>
      </c>
      <c r="AM1995">
        <v>0</v>
      </c>
      <c r="AN1995">
        <v>-1744.81</v>
      </c>
      <c r="AO1995">
        <v>0</v>
      </c>
      <c r="AP1995">
        <v>21634</v>
      </c>
      <c r="AQ1995" t="s">
        <v>94</v>
      </c>
      <c r="AR1995" t="s">
        <v>95</v>
      </c>
      <c r="AS1995" t="s">
        <v>94</v>
      </c>
      <c r="AT1995" t="s">
        <v>95</v>
      </c>
      <c r="AU1995">
        <v>1146</v>
      </c>
      <c r="AV1995" t="s">
        <v>61</v>
      </c>
      <c r="AW1995">
        <v>1</v>
      </c>
      <c r="AX1995">
        <v>1</v>
      </c>
      <c r="AY1995">
        <v>2015</v>
      </c>
      <c r="AZ1995">
        <v>2</v>
      </c>
      <c r="BA1995" t="str">
        <f t="shared" si="62"/>
        <v>20152</v>
      </c>
      <c r="BB1995" t="str">
        <f t="shared" si="63"/>
        <v>20152Aloha Air Cargo</v>
      </c>
      <c r="BC1995" t="e">
        <f>#N/A</f>
        <v>#N/A</v>
      </c>
      <c r="BD1995" t="e">
        <f>#N/A</f>
        <v>#N/A</v>
      </c>
      <c r="BE1995" t="e">
        <f>#N/A</f>
        <v>#N/A</v>
      </c>
      <c r="BF1995" t="e">
        <f>#N/A</f>
        <v>#N/A</v>
      </c>
      <c r="BG1995" t="e">
        <f>#N/A</f>
        <v>#N/A</v>
      </c>
    </row>
    <row r="1996" spans="1:59">
      <c r="A1996">
        <v>-1261.77</v>
      </c>
      <c r="B1996">
        <v>-1261.77</v>
      </c>
      <c r="C1996">
        <v>0</v>
      </c>
      <c r="D1996">
        <v>4996.97</v>
      </c>
      <c r="F1996">
        <v>8718.32</v>
      </c>
      <c r="G1996">
        <v>0</v>
      </c>
      <c r="I1996">
        <v>0</v>
      </c>
      <c r="J1996">
        <v>968.52</v>
      </c>
      <c r="L1996">
        <v>0</v>
      </c>
      <c r="M1996">
        <v>1576.77</v>
      </c>
      <c r="N1996">
        <v>0</v>
      </c>
      <c r="O1996">
        <v>5913.94</v>
      </c>
      <c r="P1996">
        <v>22174.51</v>
      </c>
      <c r="Q1996">
        <v>3840.37</v>
      </c>
      <c r="R1996">
        <v>4505.34</v>
      </c>
      <c r="W1996">
        <v>7234.28</v>
      </c>
      <c r="X1996">
        <v>784.81</v>
      </c>
      <c r="Y1996">
        <v>7071.48</v>
      </c>
      <c r="Z1996">
        <v>23436.28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-1261.77</v>
      </c>
      <c r="AI1996">
        <v>0</v>
      </c>
      <c r="AJ1996">
        <v>-1261.77</v>
      </c>
      <c r="AK1996">
        <v>0</v>
      </c>
      <c r="AL1996">
        <v>0</v>
      </c>
      <c r="AM1996">
        <v>0</v>
      </c>
      <c r="AN1996">
        <v>-1261.77</v>
      </c>
      <c r="AO1996">
        <v>0</v>
      </c>
      <c r="AP1996">
        <v>21634</v>
      </c>
      <c r="AQ1996" t="s">
        <v>94</v>
      </c>
      <c r="AR1996" t="s">
        <v>95</v>
      </c>
      <c r="AS1996" t="s">
        <v>94</v>
      </c>
      <c r="AT1996" t="s">
        <v>95</v>
      </c>
      <c r="AU1996">
        <v>1146</v>
      </c>
      <c r="AV1996" t="s">
        <v>61</v>
      </c>
      <c r="AW1996">
        <v>1</v>
      </c>
      <c r="AX1996">
        <v>1</v>
      </c>
      <c r="AY1996">
        <v>2015</v>
      </c>
      <c r="AZ1996">
        <v>3</v>
      </c>
      <c r="BA1996" t="str">
        <f t="shared" si="62"/>
        <v>20153</v>
      </c>
      <c r="BB1996" t="str">
        <f t="shared" si="63"/>
        <v>20153Aloha Air Cargo</v>
      </c>
      <c r="BC1996" t="e">
        <f>#N/A</f>
        <v>#N/A</v>
      </c>
      <c r="BD1996" t="e">
        <f>#N/A</f>
        <v>#N/A</v>
      </c>
      <c r="BE1996" t="e">
        <f>#N/A</f>
        <v>#N/A</v>
      </c>
      <c r="BF1996" t="e">
        <f>#N/A</f>
        <v>#N/A</v>
      </c>
      <c r="BG1996" t="e">
        <f>#N/A</f>
        <v>#N/A</v>
      </c>
    </row>
    <row r="1997" spans="1:59">
      <c r="A1997">
        <v>1116.82</v>
      </c>
      <c r="B1997">
        <v>991.81</v>
      </c>
      <c r="C1997">
        <v>0</v>
      </c>
      <c r="D1997">
        <v>6285.81</v>
      </c>
      <c r="F1997">
        <v>8874.59</v>
      </c>
      <c r="G1997">
        <v>0</v>
      </c>
      <c r="I1997">
        <v>0</v>
      </c>
      <c r="J1997">
        <v>920.15</v>
      </c>
      <c r="L1997">
        <v>0</v>
      </c>
      <c r="M1997">
        <v>1497.95</v>
      </c>
      <c r="N1997">
        <v>0</v>
      </c>
      <c r="O1997">
        <v>6368.58</v>
      </c>
      <c r="P1997">
        <v>23947.08</v>
      </c>
      <c r="Q1997">
        <v>3795.25</v>
      </c>
      <c r="R1997">
        <v>4062.22</v>
      </c>
      <c r="W1997">
        <v>7315.16</v>
      </c>
      <c r="X1997">
        <v>927.49</v>
      </c>
      <c r="Y1997">
        <v>6855.14</v>
      </c>
      <c r="Z1997">
        <v>22955.27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125</v>
      </c>
      <c r="AG1997">
        <v>125</v>
      </c>
      <c r="AH1997">
        <v>1116.82</v>
      </c>
      <c r="AI1997">
        <v>0</v>
      </c>
      <c r="AJ1997">
        <v>1116.82</v>
      </c>
      <c r="AK1997">
        <v>0</v>
      </c>
      <c r="AL1997">
        <v>0</v>
      </c>
      <c r="AM1997">
        <v>0</v>
      </c>
      <c r="AN1997">
        <v>1116.82</v>
      </c>
      <c r="AO1997">
        <v>0</v>
      </c>
      <c r="AP1997">
        <v>21634</v>
      </c>
      <c r="AQ1997" t="s">
        <v>94</v>
      </c>
      <c r="AR1997" t="s">
        <v>95</v>
      </c>
      <c r="AS1997" t="s">
        <v>94</v>
      </c>
      <c r="AT1997" t="s">
        <v>95</v>
      </c>
      <c r="AU1997">
        <v>1146</v>
      </c>
      <c r="AV1997" t="s">
        <v>61</v>
      </c>
      <c r="AW1997">
        <v>1</v>
      </c>
      <c r="AX1997">
        <v>1</v>
      </c>
      <c r="AY1997">
        <v>2015</v>
      </c>
      <c r="AZ1997">
        <v>4</v>
      </c>
      <c r="BA1997" t="str">
        <f t="shared" si="62"/>
        <v>20154</v>
      </c>
      <c r="BB1997" t="str">
        <f t="shared" si="63"/>
        <v>20154Aloha Air Cargo</v>
      </c>
      <c r="BC1997" t="e">
        <f>#N/A</f>
        <v>#N/A</v>
      </c>
      <c r="BD1997" t="e">
        <f>#N/A</f>
        <v>#N/A</v>
      </c>
      <c r="BE1997" t="e">
        <f>#N/A</f>
        <v>#N/A</v>
      </c>
      <c r="BF1997" t="e">
        <f>#N/A</f>
        <v>#N/A</v>
      </c>
      <c r="BG1997" t="e">
        <f>#N/A</f>
        <v>#N/A</v>
      </c>
    </row>
    <row r="1998" spans="1:59">
      <c r="A1998">
        <v>-635.73</v>
      </c>
      <c r="B1998">
        <v>-635.73</v>
      </c>
      <c r="C1998">
        <v>0</v>
      </c>
      <c r="D1998">
        <v>5563.8</v>
      </c>
      <c r="F1998">
        <v>8171.8</v>
      </c>
      <c r="G1998">
        <v>0</v>
      </c>
      <c r="I1998">
        <v>0</v>
      </c>
      <c r="J1998">
        <v>913.91</v>
      </c>
      <c r="L1998">
        <v>0</v>
      </c>
      <c r="M1998">
        <v>1600.21</v>
      </c>
      <c r="N1998">
        <v>0</v>
      </c>
      <c r="O1998">
        <v>5292.8</v>
      </c>
      <c r="P1998">
        <v>21542.52</v>
      </c>
      <c r="Q1998">
        <v>3124.81</v>
      </c>
      <c r="R1998">
        <v>4438.8599999999997</v>
      </c>
      <c r="W1998">
        <v>7093.06</v>
      </c>
      <c r="X1998">
        <v>816.11</v>
      </c>
      <c r="Y1998">
        <v>6705.41</v>
      </c>
      <c r="Z1998">
        <v>22178.25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-635.73</v>
      </c>
      <c r="AI1998">
        <v>0</v>
      </c>
      <c r="AJ1998">
        <v>-635.73</v>
      </c>
      <c r="AK1998">
        <v>0</v>
      </c>
      <c r="AL1998">
        <v>0</v>
      </c>
      <c r="AM1998">
        <v>0</v>
      </c>
      <c r="AN1998">
        <v>-635.73</v>
      </c>
      <c r="AO1998">
        <v>0</v>
      </c>
      <c r="AP1998">
        <v>21634</v>
      </c>
      <c r="AQ1998" t="s">
        <v>94</v>
      </c>
      <c r="AR1998" t="s">
        <v>95</v>
      </c>
      <c r="AS1998" t="s">
        <v>94</v>
      </c>
      <c r="AT1998" t="s">
        <v>95</v>
      </c>
      <c r="AU1998">
        <v>1146</v>
      </c>
      <c r="AV1998" t="s">
        <v>61</v>
      </c>
      <c r="AW1998">
        <v>1</v>
      </c>
      <c r="AX1998">
        <v>1</v>
      </c>
      <c r="AY1998">
        <v>2016</v>
      </c>
      <c r="AZ1998">
        <v>1</v>
      </c>
      <c r="BA1998" t="str">
        <f t="shared" si="62"/>
        <v>20161</v>
      </c>
      <c r="BB1998" t="str">
        <f t="shared" si="63"/>
        <v>20161Aloha Air Cargo</v>
      </c>
      <c r="BC1998" t="e">
        <f>#N/A</f>
        <v>#N/A</v>
      </c>
      <c r="BD1998" t="e">
        <f>#N/A</f>
        <v>#N/A</v>
      </c>
      <c r="BE1998" t="e">
        <f>#N/A</f>
        <v>#N/A</v>
      </c>
      <c r="BF1998" t="e">
        <f>#N/A</f>
        <v>#N/A</v>
      </c>
      <c r="BG1998" t="e">
        <f>#N/A</f>
        <v>#N/A</v>
      </c>
    </row>
    <row r="1999" spans="1:59">
      <c r="A1999">
        <v>-174.56</v>
      </c>
      <c r="B1999">
        <v>-174.56</v>
      </c>
      <c r="C1999">
        <v>0</v>
      </c>
      <c r="D1999">
        <v>5333.93</v>
      </c>
      <c r="F1999">
        <v>8189</v>
      </c>
      <c r="G1999">
        <v>0</v>
      </c>
      <c r="I1999">
        <v>0</v>
      </c>
      <c r="J1999">
        <v>964.02</v>
      </c>
      <c r="L1999">
        <v>0</v>
      </c>
      <c r="M1999">
        <v>1439.01</v>
      </c>
      <c r="N1999">
        <v>0</v>
      </c>
      <c r="O1999">
        <v>6518.42</v>
      </c>
      <c r="P1999">
        <v>22444.38</v>
      </c>
      <c r="Q1999">
        <v>3275.17</v>
      </c>
      <c r="R1999">
        <v>4469.84</v>
      </c>
      <c r="W1999">
        <v>7350.89</v>
      </c>
      <c r="X1999">
        <v>818.56</v>
      </c>
      <c r="Y1999">
        <v>6704.47</v>
      </c>
      <c r="Z1999">
        <v>22618.94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-174.56</v>
      </c>
      <c r="AI1999">
        <v>0</v>
      </c>
      <c r="AJ1999">
        <v>-174.56</v>
      </c>
      <c r="AK1999">
        <v>0</v>
      </c>
      <c r="AL1999">
        <v>0</v>
      </c>
      <c r="AM1999">
        <v>0</v>
      </c>
      <c r="AN1999">
        <v>-174.56</v>
      </c>
      <c r="AO1999">
        <v>0</v>
      </c>
      <c r="AP1999">
        <v>21634</v>
      </c>
      <c r="AQ1999" t="s">
        <v>94</v>
      </c>
      <c r="AR1999" t="s">
        <v>95</v>
      </c>
      <c r="AS1999" t="s">
        <v>94</v>
      </c>
      <c r="AT1999" t="s">
        <v>95</v>
      </c>
      <c r="AU1999">
        <v>1146</v>
      </c>
      <c r="AV1999" t="s">
        <v>61</v>
      </c>
      <c r="AW1999">
        <v>1</v>
      </c>
      <c r="AX1999">
        <v>1</v>
      </c>
      <c r="AY1999">
        <v>2016</v>
      </c>
      <c r="AZ1999">
        <v>2</v>
      </c>
      <c r="BA1999" t="str">
        <f t="shared" si="62"/>
        <v>20162</v>
      </c>
      <c r="BB1999" t="str">
        <f t="shared" si="63"/>
        <v>20162Aloha Air Cargo</v>
      </c>
      <c r="BC1999" t="e">
        <f>#N/A</f>
        <v>#N/A</v>
      </c>
      <c r="BD1999" t="e">
        <f>#N/A</f>
        <v>#N/A</v>
      </c>
      <c r="BE1999" t="e">
        <f>#N/A</f>
        <v>#N/A</v>
      </c>
      <c r="BF1999" t="e">
        <f>#N/A</f>
        <v>#N/A</v>
      </c>
      <c r="BG1999" t="e">
        <f>#N/A</f>
        <v>#N/A</v>
      </c>
    </row>
    <row r="2000" spans="1:59">
      <c r="A2000">
        <v>279.83</v>
      </c>
      <c r="B2000">
        <v>279.98</v>
      </c>
      <c r="C2000">
        <v>0</v>
      </c>
      <c r="D2000">
        <v>5207.45</v>
      </c>
      <c r="F2000">
        <v>8584.93</v>
      </c>
      <c r="G2000">
        <v>0</v>
      </c>
      <c r="I2000">
        <v>0</v>
      </c>
      <c r="J2000">
        <v>1023.63</v>
      </c>
      <c r="L2000">
        <v>0</v>
      </c>
      <c r="M2000">
        <v>1425.61</v>
      </c>
      <c r="N2000">
        <v>0</v>
      </c>
      <c r="O2000">
        <v>7084.4</v>
      </c>
      <c r="P2000">
        <v>23326.02</v>
      </c>
      <c r="Q2000">
        <v>3469.99</v>
      </c>
      <c r="R2000">
        <v>4282.8500000000004</v>
      </c>
      <c r="W2000">
        <v>7694.69</v>
      </c>
      <c r="X2000">
        <v>810.19</v>
      </c>
      <c r="Y2000">
        <v>6788.33</v>
      </c>
      <c r="Z2000">
        <v>23046.04</v>
      </c>
      <c r="AA2000">
        <v>0</v>
      </c>
      <c r="AB2000">
        <v>-0.15</v>
      </c>
      <c r="AC2000">
        <v>0</v>
      </c>
      <c r="AD2000">
        <v>0</v>
      </c>
      <c r="AE2000">
        <v>0</v>
      </c>
      <c r="AF2000">
        <v>0</v>
      </c>
      <c r="AG2000">
        <v>-0.15</v>
      </c>
      <c r="AH2000">
        <v>279.83</v>
      </c>
      <c r="AI2000">
        <v>0</v>
      </c>
      <c r="AJ2000">
        <v>279.83</v>
      </c>
      <c r="AK2000">
        <v>0</v>
      </c>
      <c r="AL2000">
        <v>0</v>
      </c>
      <c r="AM2000">
        <v>0</v>
      </c>
      <c r="AN2000">
        <v>279.83</v>
      </c>
      <c r="AO2000">
        <v>0</v>
      </c>
      <c r="AP2000">
        <v>21634</v>
      </c>
      <c r="AQ2000" t="s">
        <v>94</v>
      </c>
      <c r="AR2000" t="s">
        <v>95</v>
      </c>
      <c r="AS2000" t="s">
        <v>94</v>
      </c>
      <c r="AT2000" t="s">
        <v>95</v>
      </c>
      <c r="AU2000">
        <v>1146</v>
      </c>
      <c r="AV2000" t="s">
        <v>61</v>
      </c>
      <c r="AW2000">
        <v>1</v>
      </c>
      <c r="AX2000">
        <v>1</v>
      </c>
      <c r="AY2000">
        <v>2016</v>
      </c>
      <c r="AZ2000">
        <v>3</v>
      </c>
      <c r="BA2000" t="str">
        <f t="shared" si="62"/>
        <v>20163</v>
      </c>
      <c r="BB2000" t="str">
        <f t="shared" si="63"/>
        <v>20163Aloha Air Cargo</v>
      </c>
      <c r="BC2000" t="e">
        <f>#N/A</f>
        <v>#N/A</v>
      </c>
      <c r="BD2000" t="e">
        <f>#N/A</f>
        <v>#N/A</v>
      </c>
      <c r="BE2000" t="e">
        <f>#N/A</f>
        <v>#N/A</v>
      </c>
      <c r="BF2000" t="e">
        <f>#N/A</f>
        <v>#N/A</v>
      </c>
      <c r="BG2000" t="e">
        <f>#N/A</f>
        <v>#N/A</v>
      </c>
    </row>
    <row r="2001" spans="1:59">
      <c r="A2001">
        <v>874.35</v>
      </c>
      <c r="B2001">
        <v>694.17</v>
      </c>
      <c r="C2001">
        <v>0</v>
      </c>
      <c r="D2001">
        <v>6663.54</v>
      </c>
      <c r="F2001">
        <v>8870.9500000000007</v>
      </c>
      <c r="G2001">
        <v>0</v>
      </c>
      <c r="I2001">
        <v>0</v>
      </c>
      <c r="J2001">
        <v>1075.06</v>
      </c>
      <c r="L2001">
        <v>0</v>
      </c>
      <c r="M2001">
        <v>1268.25</v>
      </c>
      <c r="N2001">
        <v>0</v>
      </c>
      <c r="O2001">
        <v>7503.76</v>
      </c>
      <c r="P2001">
        <v>25381.56</v>
      </c>
      <c r="Q2001">
        <v>3736.56</v>
      </c>
      <c r="R2001">
        <v>5048.03</v>
      </c>
      <c r="W2001">
        <v>7660.5</v>
      </c>
      <c r="X2001">
        <v>743.79</v>
      </c>
      <c r="Y2001">
        <v>7498.5</v>
      </c>
      <c r="Z2001">
        <v>24687.38</v>
      </c>
      <c r="AA2001">
        <v>0</v>
      </c>
      <c r="AB2001">
        <v>-2.17</v>
      </c>
      <c r="AC2001">
        <v>0</v>
      </c>
      <c r="AD2001">
        <v>0</v>
      </c>
      <c r="AE2001">
        <v>0</v>
      </c>
      <c r="AF2001">
        <v>182.35</v>
      </c>
      <c r="AG2001">
        <v>180.18</v>
      </c>
      <c r="AH2001">
        <v>874.35</v>
      </c>
      <c r="AI2001">
        <v>0</v>
      </c>
      <c r="AJ2001">
        <v>874.35</v>
      </c>
      <c r="AK2001">
        <v>0</v>
      </c>
      <c r="AL2001">
        <v>0</v>
      </c>
      <c r="AM2001">
        <v>0</v>
      </c>
      <c r="AN2001">
        <v>874.35</v>
      </c>
      <c r="AO2001">
        <v>0</v>
      </c>
      <c r="AP2001">
        <v>21634</v>
      </c>
      <c r="AQ2001" t="s">
        <v>94</v>
      </c>
      <c r="AR2001" t="s">
        <v>95</v>
      </c>
      <c r="AS2001" t="s">
        <v>94</v>
      </c>
      <c r="AT2001" t="s">
        <v>95</v>
      </c>
      <c r="AU2001">
        <v>1146</v>
      </c>
      <c r="AV2001" t="s">
        <v>61</v>
      </c>
      <c r="AW2001">
        <v>1</v>
      </c>
      <c r="AX2001">
        <v>1</v>
      </c>
      <c r="AY2001">
        <v>2016</v>
      </c>
      <c r="AZ2001">
        <v>4</v>
      </c>
      <c r="BA2001" t="str">
        <f t="shared" si="62"/>
        <v>20164</v>
      </c>
      <c r="BB2001" t="str">
        <f t="shared" si="63"/>
        <v>20164Aloha Air Cargo</v>
      </c>
      <c r="BC2001" t="e">
        <f>#N/A</f>
        <v>#N/A</v>
      </c>
      <c r="BD2001" t="e">
        <f>#N/A</f>
        <v>#N/A</v>
      </c>
      <c r="BE2001" t="e">
        <f>#N/A</f>
        <v>#N/A</v>
      </c>
      <c r="BF2001" t="e">
        <f>#N/A</f>
        <v>#N/A</v>
      </c>
      <c r="BG2001" t="e">
        <f>#N/A</f>
        <v>#N/A</v>
      </c>
    </row>
    <row r="2002" spans="1:59">
      <c r="A2002">
        <v>102.47</v>
      </c>
      <c r="B2002">
        <v>236.75</v>
      </c>
      <c r="C2002">
        <v>0</v>
      </c>
      <c r="D2002">
        <v>5751.21</v>
      </c>
      <c r="F2002">
        <v>9027.69</v>
      </c>
      <c r="G2002">
        <v>0</v>
      </c>
      <c r="I2002">
        <v>0</v>
      </c>
      <c r="J2002">
        <v>1017.97</v>
      </c>
      <c r="L2002">
        <v>0</v>
      </c>
      <c r="M2002">
        <v>1600.17</v>
      </c>
      <c r="N2002">
        <v>0</v>
      </c>
      <c r="O2002">
        <v>7265.89</v>
      </c>
      <c r="P2002">
        <v>24662.93</v>
      </c>
      <c r="Q2002">
        <v>4028.34</v>
      </c>
      <c r="R2002">
        <v>4398.1499999999996</v>
      </c>
      <c r="W2002">
        <v>6817.77</v>
      </c>
      <c r="X2002">
        <v>750.98</v>
      </c>
      <c r="Y2002">
        <v>8430.94</v>
      </c>
      <c r="Z2002">
        <v>24426.18</v>
      </c>
      <c r="AA2002">
        <v>0</v>
      </c>
      <c r="AB2002">
        <v>-3.47</v>
      </c>
      <c r="AC2002">
        <v>0</v>
      </c>
      <c r="AD2002">
        <v>0</v>
      </c>
      <c r="AE2002">
        <v>0</v>
      </c>
      <c r="AF2002">
        <v>-130.81</v>
      </c>
      <c r="AG2002">
        <v>-134.28</v>
      </c>
      <c r="AH2002">
        <v>102.47</v>
      </c>
      <c r="AI2002">
        <v>0</v>
      </c>
      <c r="AJ2002">
        <v>102.47</v>
      </c>
      <c r="AK2002">
        <v>0</v>
      </c>
      <c r="AL2002">
        <v>0</v>
      </c>
      <c r="AM2002">
        <v>0</v>
      </c>
      <c r="AN2002">
        <v>102.47</v>
      </c>
      <c r="AO2002">
        <v>0</v>
      </c>
      <c r="AP2002">
        <v>21634</v>
      </c>
      <c r="AQ2002" t="s">
        <v>94</v>
      </c>
      <c r="AR2002" t="s">
        <v>95</v>
      </c>
      <c r="AS2002" t="s">
        <v>94</v>
      </c>
      <c r="AT2002" t="s">
        <v>95</v>
      </c>
      <c r="AU2002">
        <v>1146</v>
      </c>
      <c r="AV2002" t="s">
        <v>61</v>
      </c>
      <c r="AW2002">
        <v>1</v>
      </c>
      <c r="AX2002">
        <v>1</v>
      </c>
      <c r="AY2002">
        <v>2017</v>
      </c>
      <c r="AZ2002">
        <v>1</v>
      </c>
      <c r="BA2002" t="str">
        <f t="shared" si="62"/>
        <v>20171</v>
      </c>
      <c r="BB2002" t="str">
        <f t="shared" si="63"/>
        <v>20171Aloha Air Cargo</v>
      </c>
      <c r="BC2002" t="e">
        <f>#N/A</f>
        <v>#N/A</v>
      </c>
      <c r="BD2002" t="e">
        <f>#N/A</f>
        <v>#N/A</v>
      </c>
      <c r="BE2002" t="e">
        <f>#N/A</f>
        <v>#N/A</v>
      </c>
      <c r="BF2002" t="e">
        <f>#N/A</f>
        <v>#N/A</v>
      </c>
      <c r="BG2002" t="e">
        <f>#N/A</f>
        <v>#N/A</v>
      </c>
    </row>
    <row r="2003" spans="1:59">
      <c r="A2003">
        <v>-478.35</v>
      </c>
      <c r="B2003">
        <v>-478.35</v>
      </c>
      <c r="C2003">
        <v>0</v>
      </c>
      <c r="D2003">
        <v>5644.61</v>
      </c>
      <c r="F2003">
        <v>8882.51</v>
      </c>
      <c r="G2003">
        <v>0</v>
      </c>
      <c r="I2003">
        <v>0</v>
      </c>
      <c r="J2003">
        <v>1029.31</v>
      </c>
      <c r="L2003">
        <v>0</v>
      </c>
      <c r="M2003">
        <v>1536.63</v>
      </c>
      <c r="N2003">
        <v>0</v>
      </c>
      <c r="O2003">
        <v>8399.15</v>
      </c>
      <c r="P2003">
        <v>25492.22</v>
      </c>
      <c r="Q2003">
        <v>3835.37</v>
      </c>
      <c r="R2003">
        <v>5022.1499999999996</v>
      </c>
      <c r="W2003">
        <v>8100.88</v>
      </c>
      <c r="X2003">
        <v>767.14</v>
      </c>
      <c r="Y2003">
        <v>8245.0300000000007</v>
      </c>
      <c r="Z2003">
        <v>25970.560000000001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-478.35</v>
      </c>
      <c r="AI2003">
        <v>0</v>
      </c>
      <c r="AJ2003">
        <v>-478.35</v>
      </c>
      <c r="AK2003">
        <v>0</v>
      </c>
      <c r="AL2003">
        <v>0</v>
      </c>
      <c r="AM2003">
        <v>0</v>
      </c>
      <c r="AN2003">
        <v>-478.35</v>
      </c>
      <c r="AO2003">
        <v>0</v>
      </c>
      <c r="AP2003">
        <v>21634</v>
      </c>
      <c r="AQ2003" t="s">
        <v>94</v>
      </c>
      <c r="AR2003" t="s">
        <v>95</v>
      </c>
      <c r="AS2003" t="s">
        <v>94</v>
      </c>
      <c r="AT2003" t="s">
        <v>95</v>
      </c>
      <c r="AU2003">
        <v>1146</v>
      </c>
      <c r="AV2003" t="s">
        <v>61</v>
      </c>
      <c r="AW2003">
        <v>1</v>
      </c>
      <c r="AX2003">
        <v>1</v>
      </c>
      <c r="AY2003">
        <v>2017</v>
      </c>
      <c r="AZ2003">
        <v>2</v>
      </c>
      <c r="BA2003" t="str">
        <f t="shared" si="62"/>
        <v>20172</v>
      </c>
      <c r="BB2003" t="str">
        <f t="shared" si="63"/>
        <v>20172Aloha Air Cargo</v>
      </c>
      <c r="BC2003" t="e">
        <f>#N/A</f>
        <v>#N/A</v>
      </c>
      <c r="BD2003" t="e">
        <f>#N/A</f>
        <v>#N/A</v>
      </c>
      <c r="BE2003" t="e">
        <f>#N/A</f>
        <v>#N/A</v>
      </c>
      <c r="BF2003" t="e">
        <f>#N/A</f>
        <v>#N/A</v>
      </c>
      <c r="BG2003" t="e">
        <f>#N/A</f>
        <v>#N/A</v>
      </c>
    </row>
    <row r="2004" spans="1:59">
      <c r="A2004">
        <v>-835.81</v>
      </c>
      <c r="B2004">
        <v>-843.78</v>
      </c>
      <c r="C2004">
        <v>0</v>
      </c>
      <c r="D2004">
        <v>5724.57</v>
      </c>
      <c r="F2004">
        <v>8449.77</v>
      </c>
      <c r="G2004">
        <v>0</v>
      </c>
      <c r="I2004">
        <v>0</v>
      </c>
      <c r="J2004">
        <v>1003.78</v>
      </c>
      <c r="L2004">
        <v>0</v>
      </c>
      <c r="M2004">
        <v>1534.39</v>
      </c>
      <c r="N2004">
        <v>0</v>
      </c>
      <c r="O2004">
        <v>9012.5300000000007</v>
      </c>
      <c r="P2004">
        <v>25725.040000000001</v>
      </c>
      <c r="Q2004">
        <v>3994.43</v>
      </c>
      <c r="R2004">
        <v>5122.79</v>
      </c>
      <c r="W2004">
        <v>7714.56</v>
      </c>
      <c r="X2004">
        <v>717.77</v>
      </c>
      <c r="Y2004">
        <v>9019.27</v>
      </c>
      <c r="Z2004">
        <v>26568.82</v>
      </c>
      <c r="AA2004">
        <v>0</v>
      </c>
      <c r="AB2004">
        <v>-3.63</v>
      </c>
      <c r="AC2004">
        <v>0</v>
      </c>
      <c r="AD2004">
        <v>0</v>
      </c>
      <c r="AE2004">
        <v>0</v>
      </c>
      <c r="AF2004">
        <v>11.6</v>
      </c>
      <c r="AG2004">
        <v>7.97</v>
      </c>
      <c r="AH2004">
        <v>-835.81</v>
      </c>
      <c r="AI2004">
        <v>0</v>
      </c>
      <c r="AJ2004">
        <v>-835.81</v>
      </c>
      <c r="AK2004">
        <v>0</v>
      </c>
      <c r="AL2004">
        <v>0</v>
      </c>
      <c r="AM2004">
        <v>0</v>
      </c>
      <c r="AN2004">
        <v>-835.81</v>
      </c>
      <c r="AO2004">
        <v>0</v>
      </c>
      <c r="AP2004">
        <v>21634</v>
      </c>
      <c r="AQ2004" t="s">
        <v>94</v>
      </c>
      <c r="AR2004" t="s">
        <v>95</v>
      </c>
      <c r="AS2004" t="s">
        <v>94</v>
      </c>
      <c r="AT2004" t="s">
        <v>95</v>
      </c>
      <c r="AU2004">
        <v>1146</v>
      </c>
      <c r="AV2004" t="s">
        <v>61</v>
      </c>
      <c r="AW2004">
        <v>1</v>
      </c>
      <c r="AX2004">
        <v>1</v>
      </c>
      <c r="AY2004">
        <v>2017</v>
      </c>
      <c r="AZ2004">
        <v>3</v>
      </c>
      <c r="BA2004" t="str">
        <f t="shared" si="62"/>
        <v>20173</v>
      </c>
      <c r="BB2004" t="str">
        <f t="shared" si="63"/>
        <v>20173Aloha Air Cargo</v>
      </c>
      <c r="BC2004" t="e">
        <f>#N/A</f>
        <v>#N/A</v>
      </c>
      <c r="BD2004" t="e">
        <f>#N/A</f>
        <v>#N/A</v>
      </c>
      <c r="BE2004" t="e">
        <f>#N/A</f>
        <v>#N/A</v>
      </c>
      <c r="BF2004" t="e">
        <f>#N/A</f>
        <v>#N/A</v>
      </c>
      <c r="BG2004" t="e">
        <f>#N/A</f>
        <v>#N/A</v>
      </c>
    </row>
    <row r="2005" spans="1:59">
      <c r="A2005">
        <v>2577.61</v>
      </c>
      <c r="B2005">
        <v>2530.13</v>
      </c>
      <c r="C2005">
        <v>0</v>
      </c>
      <c r="D2005">
        <v>7071.92</v>
      </c>
      <c r="F2005">
        <v>9163.2000000000007</v>
      </c>
      <c r="G2005">
        <v>0</v>
      </c>
      <c r="I2005">
        <v>0</v>
      </c>
      <c r="J2005">
        <v>1078.9000000000001</v>
      </c>
      <c r="L2005">
        <v>0</v>
      </c>
      <c r="M2005">
        <v>1688.99</v>
      </c>
      <c r="N2005">
        <v>0</v>
      </c>
      <c r="O2005">
        <v>8871.7199999999993</v>
      </c>
      <c r="P2005">
        <v>27874.720000000001</v>
      </c>
      <c r="Q2005">
        <v>4410.29</v>
      </c>
      <c r="R2005">
        <v>5836.52</v>
      </c>
      <c r="W2005">
        <v>7394.17</v>
      </c>
      <c r="X2005">
        <v>571.91</v>
      </c>
      <c r="Y2005">
        <v>7131.7</v>
      </c>
      <c r="Z2005">
        <v>25344.59</v>
      </c>
      <c r="AA2005">
        <v>0</v>
      </c>
      <c r="AB2005">
        <v>-0.18</v>
      </c>
      <c r="AC2005">
        <v>0</v>
      </c>
      <c r="AD2005">
        <v>0</v>
      </c>
      <c r="AE2005">
        <v>0</v>
      </c>
      <c r="AF2005">
        <v>47.66</v>
      </c>
      <c r="AG2005">
        <v>47.48</v>
      </c>
      <c r="AH2005">
        <v>2577.61</v>
      </c>
      <c r="AI2005">
        <v>0</v>
      </c>
      <c r="AJ2005">
        <v>2577.61</v>
      </c>
      <c r="AK2005">
        <v>0</v>
      </c>
      <c r="AL2005">
        <v>0</v>
      </c>
      <c r="AM2005">
        <v>0</v>
      </c>
      <c r="AN2005">
        <v>2577.61</v>
      </c>
      <c r="AO2005">
        <v>0</v>
      </c>
      <c r="AP2005">
        <v>21634</v>
      </c>
      <c r="AQ2005" t="s">
        <v>94</v>
      </c>
      <c r="AR2005" t="s">
        <v>95</v>
      </c>
      <c r="AS2005" t="s">
        <v>94</v>
      </c>
      <c r="AT2005" t="s">
        <v>95</v>
      </c>
      <c r="AU2005">
        <v>1146</v>
      </c>
      <c r="AV2005" t="s">
        <v>61</v>
      </c>
      <c r="AW2005">
        <v>1</v>
      </c>
      <c r="AX2005">
        <v>1</v>
      </c>
      <c r="AY2005">
        <v>2017</v>
      </c>
      <c r="AZ2005">
        <v>4</v>
      </c>
      <c r="BA2005" t="str">
        <f t="shared" si="62"/>
        <v>20174</v>
      </c>
      <c r="BB2005" t="str">
        <f t="shared" si="63"/>
        <v>20174Aloha Air Cargo</v>
      </c>
      <c r="BC2005" t="e">
        <f>#N/A</f>
        <v>#N/A</v>
      </c>
      <c r="BD2005" t="e">
        <f>#N/A</f>
        <v>#N/A</v>
      </c>
      <c r="BE2005" t="e">
        <f>#N/A</f>
        <v>#N/A</v>
      </c>
      <c r="BF2005" t="e">
        <f>#N/A</f>
        <v>#N/A</v>
      </c>
      <c r="BG2005" t="e">
        <f>#N/A</f>
        <v>#N/A</v>
      </c>
    </row>
    <row r="2006" spans="1:59">
      <c r="A2006">
        <v>-561.45000000000005</v>
      </c>
      <c r="B2006">
        <v>-505.35</v>
      </c>
      <c r="C2006">
        <v>0</v>
      </c>
      <c r="D2006">
        <v>6128.53</v>
      </c>
      <c r="F2006">
        <v>9088.4699999999993</v>
      </c>
      <c r="G2006">
        <v>0</v>
      </c>
      <c r="I2006">
        <v>0</v>
      </c>
      <c r="J2006">
        <v>1029.05</v>
      </c>
      <c r="L2006">
        <v>0</v>
      </c>
      <c r="M2006">
        <v>1829.7</v>
      </c>
      <c r="N2006">
        <v>0</v>
      </c>
      <c r="O2006">
        <v>8293.33</v>
      </c>
      <c r="P2006">
        <v>26369.06</v>
      </c>
      <c r="Q2006">
        <v>4393.87</v>
      </c>
      <c r="R2006">
        <v>6288.02</v>
      </c>
      <c r="W2006">
        <v>8168.08</v>
      </c>
      <c r="X2006">
        <v>573.58000000000004</v>
      </c>
      <c r="Y2006">
        <v>7450.86</v>
      </c>
      <c r="Z2006">
        <v>26874.41</v>
      </c>
      <c r="AA2006">
        <v>0</v>
      </c>
      <c r="AB2006">
        <v>-0.38</v>
      </c>
      <c r="AC2006">
        <v>0</v>
      </c>
      <c r="AD2006">
        <v>0</v>
      </c>
      <c r="AE2006">
        <v>0</v>
      </c>
      <c r="AF2006">
        <v>-55.72</v>
      </c>
      <c r="AG2006">
        <v>-56.1</v>
      </c>
      <c r="AH2006">
        <v>-561.45000000000005</v>
      </c>
      <c r="AI2006">
        <v>0</v>
      </c>
      <c r="AJ2006">
        <v>-561.45000000000005</v>
      </c>
      <c r="AK2006">
        <v>0</v>
      </c>
      <c r="AL2006">
        <v>0</v>
      </c>
      <c r="AM2006">
        <v>0</v>
      </c>
      <c r="AN2006">
        <v>-561.45000000000005</v>
      </c>
      <c r="AO2006">
        <v>0</v>
      </c>
      <c r="AP2006">
        <v>21634</v>
      </c>
      <c r="AQ2006" t="s">
        <v>94</v>
      </c>
      <c r="AR2006" t="s">
        <v>95</v>
      </c>
      <c r="AS2006" t="s">
        <v>94</v>
      </c>
      <c r="AT2006" t="s">
        <v>95</v>
      </c>
      <c r="AU2006">
        <v>1146</v>
      </c>
      <c r="AV2006" t="s">
        <v>61</v>
      </c>
      <c r="AW2006">
        <v>1</v>
      </c>
      <c r="AX2006">
        <v>1</v>
      </c>
      <c r="AY2006">
        <v>2018</v>
      </c>
      <c r="AZ2006">
        <v>1</v>
      </c>
      <c r="BA2006" t="str">
        <f t="shared" si="62"/>
        <v>20181</v>
      </c>
      <c r="BB2006" t="str">
        <f t="shared" si="63"/>
        <v>20181Aloha Air Cargo</v>
      </c>
      <c r="BC2006" t="e">
        <f>#N/A</f>
        <v>#N/A</v>
      </c>
      <c r="BD2006" t="e">
        <f>#N/A</f>
        <v>#N/A</v>
      </c>
      <c r="BE2006" t="e">
        <f>#N/A</f>
        <v>#N/A</v>
      </c>
      <c r="BF2006" t="e">
        <f>#N/A</f>
        <v>#N/A</v>
      </c>
      <c r="BG2006" t="e">
        <f>#N/A</f>
        <v>#N/A</v>
      </c>
    </row>
    <row r="2007" spans="1:59">
      <c r="A2007">
        <v>456.2</v>
      </c>
      <c r="B2007">
        <v>443.76</v>
      </c>
      <c r="C2007">
        <v>0</v>
      </c>
      <c r="D2007">
        <v>5930.7</v>
      </c>
      <c r="F2007">
        <v>9797.32</v>
      </c>
      <c r="G2007">
        <v>0</v>
      </c>
      <c r="I2007">
        <v>0</v>
      </c>
      <c r="J2007">
        <v>1037.56</v>
      </c>
      <c r="L2007">
        <v>0</v>
      </c>
      <c r="M2007">
        <v>1729.67</v>
      </c>
      <c r="N2007">
        <v>0</v>
      </c>
      <c r="O2007">
        <v>9010.17</v>
      </c>
      <c r="P2007">
        <v>27505.42</v>
      </c>
      <c r="Q2007">
        <v>4679.1899999999996</v>
      </c>
      <c r="R2007">
        <v>5721.81</v>
      </c>
      <c r="W2007">
        <v>8298.73</v>
      </c>
      <c r="X2007">
        <v>571.1</v>
      </c>
      <c r="Y2007">
        <v>7790.83</v>
      </c>
      <c r="Z2007">
        <v>27061.67</v>
      </c>
      <c r="AA2007">
        <v>0</v>
      </c>
      <c r="AB2007">
        <v>-0.05</v>
      </c>
      <c r="AC2007">
        <v>0</v>
      </c>
      <c r="AD2007">
        <v>0</v>
      </c>
      <c r="AE2007">
        <v>0</v>
      </c>
      <c r="AF2007">
        <v>12.49</v>
      </c>
      <c r="AG2007">
        <v>12.44</v>
      </c>
      <c r="AH2007">
        <v>456.2</v>
      </c>
      <c r="AI2007">
        <v>0</v>
      </c>
      <c r="AJ2007">
        <v>456.2</v>
      </c>
      <c r="AK2007">
        <v>0</v>
      </c>
      <c r="AL2007">
        <v>0</v>
      </c>
      <c r="AM2007">
        <v>0</v>
      </c>
      <c r="AN2007">
        <v>456.2</v>
      </c>
      <c r="AO2007">
        <v>0</v>
      </c>
      <c r="AP2007">
        <v>21634</v>
      </c>
      <c r="AQ2007" t="s">
        <v>94</v>
      </c>
      <c r="AR2007" t="s">
        <v>95</v>
      </c>
      <c r="AS2007" t="s">
        <v>94</v>
      </c>
      <c r="AT2007" t="s">
        <v>95</v>
      </c>
      <c r="AU2007">
        <v>1146</v>
      </c>
      <c r="AV2007" t="s">
        <v>61</v>
      </c>
      <c r="AW2007">
        <v>1</v>
      </c>
      <c r="AX2007">
        <v>1</v>
      </c>
      <c r="AY2007">
        <v>2018</v>
      </c>
      <c r="AZ2007">
        <v>2</v>
      </c>
      <c r="BA2007" t="str">
        <f t="shared" si="62"/>
        <v>20182</v>
      </c>
      <c r="BB2007" t="str">
        <f t="shared" si="63"/>
        <v>20182Aloha Air Cargo</v>
      </c>
      <c r="BC2007" t="e">
        <f>#N/A</f>
        <v>#N/A</v>
      </c>
      <c r="BD2007" t="e">
        <f>#N/A</f>
        <v>#N/A</v>
      </c>
      <c r="BE2007" t="e">
        <f>#N/A</f>
        <v>#N/A</v>
      </c>
      <c r="BF2007" t="e">
        <f>#N/A</f>
        <v>#N/A</v>
      </c>
      <c r="BG2007" t="e">
        <f>#N/A</f>
        <v>#N/A</v>
      </c>
    </row>
    <row r="2008" spans="1:59">
      <c r="A2008">
        <v>-1652</v>
      </c>
      <c r="B2008">
        <v>-1640.58</v>
      </c>
      <c r="C2008">
        <v>0</v>
      </c>
      <c r="D2008">
        <v>5693.13</v>
      </c>
      <c r="F2008">
        <v>8791.39</v>
      </c>
      <c r="G2008">
        <v>0</v>
      </c>
      <c r="I2008">
        <v>0</v>
      </c>
      <c r="J2008">
        <v>1022.84</v>
      </c>
      <c r="L2008">
        <v>0</v>
      </c>
      <c r="M2008">
        <v>1910.97</v>
      </c>
      <c r="N2008">
        <v>0</v>
      </c>
      <c r="O2008">
        <v>8600.83</v>
      </c>
      <c r="P2008">
        <v>26019.16</v>
      </c>
      <c r="Q2008">
        <v>4801.3900000000003</v>
      </c>
      <c r="R2008">
        <v>6718.01</v>
      </c>
      <c r="W2008">
        <v>7707.21</v>
      </c>
      <c r="X2008">
        <v>564.27</v>
      </c>
      <c r="Y2008">
        <v>7868.86</v>
      </c>
      <c r="Z2008">
        <v>27659.74</v>
      </c>
      <c r="AA2008">
        <v>0</v>
      </c>
      <c r="AB2008">
        <v>-0.09</v>
      </c>
      <c r="AC2008">
        <v>0</v>
      </c>
      <c r="AD2008">
        <v>0</v>
      </c>
      <c r="AE2008">
        <v>0</v>
      </c>
      <c r="AF2008">
        <v>-11.34</v>
      </c>
      <c r="AG2008">
        <v>-11.43</v>
      </c>
      <c r="AH2008">
        <v>-1652</v>
      </c>
      <c r="AI2008">
        <v>0</v>
      </c>
      <c r="AJ2008">
        <v>-1652</v>
      </c>
      <c r="AK2008">
        <v>0</v>
      </c>
      <c r="AL2008">
        <v>0</v>
      </c>
      <c r="AM2008">
        <v>0</v>
      </c>
      <c r="AN2008">
        <v>-1652</v>
      </c>
      <c r="AO2008">
        <v>0</v>
      </c>
      <c r="AP2008">
        <v>21634</v>
      </c>
      <c r="AQ2008" t="s">
        <v>94</v>
      </c>
      <c r="AR2008" t="s">
        <v>95</v>
      </c>
      <c r="AS2008" t="s">
        <v>94</v>
      </c>
      <c r="AT2008" t="s">
        <v>95</v>
      </c>
      <c r="AU2008">
        <v>1146</v>
      </c>
      <c r="AV2008" t="s">
        <v>61</v>
      </c>
      <c r="AW2008">
        <v>1</v>
      </c>
      <c r="AX2008">
        <v>1</v>
      </c>
      <c r="AY2008">
        <v>2018</v>
      </c>
      <c r="AZ2008">
        <v>3</v>
      </c>
      <c r="BA2008" t="str">
        <f t="shared" si="62"/>
        <v>20183</v>
      </c>
      <c r="BB2008" t="str">
        <f t="shared" si="63"/>
        <v>20183Aloha Air Cargo</v>
      </c>
      <c r="BC2008" t="e">
        <f>#N/A</f>
        <v>#N/A</v>
      </c>
      <c r="BD2008" t="e">
        <f>#N/A</f>
        <v>#N/A</v>
      </c>
      <c r="BE2008" t="e">
        <f>#N/A</f>
        <v>#N/A</v>
      </c>
      <c r="BF2008" t="e">
        <f>#N/A</f>
        <v>#N/A</v>
      </c>
      <c r="BG2008" t="e">
        <f>#N/A</f>
        <v>#N/A</v>
      </c>
    </row>
    <row r="2009" spans="1:59">
      <c r="A2009">
        <v>-796.19</v>
      </c>
      <c r="B2009">
        <v>-791.18</v>
      </c>
      <c r="C2009">
        <v>0</v>
      </c>
      <c r="D2009">
        <v>6883.16</v>
      </c>
      <c r="F2009">
        <v>10205.57</v>
      </c>
      <c r="G2009">
        <v>0</v>
      </c>
      <c r="I2009">
        <v>0</v>
      </c>
      <c r="J2009">
        <v>1165.97</v>
      </c>
      <c r="L2009">
        <v>0</v>
      </c>
      <c r="M2009">
        <v>1795.6</v>
      </c>
      <c r="N2009">
        <v>0</v>
      </c>
      <c r="O2009">
        <v>9627.92</v>
      </c>
      <c r="P2009">
        <v>29678.21</v>
      </c>
      <c r="Q2009">
        <v>5343.97</v>
      </c>
      <c r="R2009">
        <v>9051.56</v>
      </c>
      <c r="W2009">
        <v>7570.23</v>
      </c>
      <c r="X2009">
        <v>554.70000000000005</v>
      </c>
      <c r="Y2009">
        <v>7948.94</v>
      </c>
      <c r="Z2009">
        <v>30469.38</v>
      </c>
      <c r="AA2009">
        <v>0</v>
      </c>
      <c r="AB2009">
        <v>-0.4</v>
      </c>
      <c r="AC2009">
        <v>0</v>
      </c>
      <c r="AD2009">
        <v>0</v>
      </c>
      <c r="AE2009">
        <v>0</v>
      </c>
      <c r="AF2009">
        <v>-4.6100000000000003</v>
      </c>
      <c r="AG2009">
        <v>-5.01</v>
      </c>
      <c r="AH2009">
        <v>-796.19</v>
      </c>
      <c r="AI2009">
        <v>0</v>
      </c>
      <c r="AJ2009">
        <v>-796.19</v>
      </c>
      <c r="AK2009">
        <v>0</v>
      </c>
      <c r="AL2009">
        <v>0</v>
      </c>
      <c r="AM2009">
        <v>0</v>
      </c>
      <c r="AN2009">
        <v>-796.19</v>
      </c>
      <c r="AO2009">
        <v>0</v>
      </c>
      <c r="AP2009">
        <v>21634</v>
      </c>
      <c r="AQ2009" t="s">
        <v>94</v>
      </c>
      <c r="AR2009" t="s">
        <v>95</v>
      </c>
      <c r="AS2009" t="s">
        <v>94</v>
      </c>
      <c r="AT2009" t="s">
        <v>95</v>
      </c>
      <c r="AU2009">
        <v>1146</v>
      </c>
      <c r="AV2009" t="s">
        <v>61</v>
      </c>
      <c r="AW2009">
        <v>1</v>
      </c>
      <c r="AX2009">
        <v>1</v>
      </c>
      <c r="AY2009">
        <v>2018</v>
      </c>
      <c r="AZ2009">
        <v>4</v>
      </c>
      <c r="BA2009" t="str">
        <f t="shared" si="62"/>
        <v>20184</v>
      </c>
      <c r="BB2009" t="str">
        <f t="shared" si="63"/>
        <v>20184Aloha Air Cargo</v>
      </c>
      <c r="BC2009" t="e">
        <f>#N/A</f>
        <v>#N/A</v>
      </c>
      <c r="BD2009" t="e">
        <f>#N/A</f>
        <v>#N/A</v>
      </c>
      <c r="BE2009" t="e">
        <f>#N/A</f>
        <v>#N/A</v>
      </c>
      <c r="BF2009" t="e">
        <f>#N/A</f>
        <v>#N/A</v>
      </c>
      <c r="BG2009" t="e">
        <f>#N/A</f>
        <v>#N/A</v>
      </c>
    </row>
    <row r="2010" spans="1:59">
      <c r="A2010">
        <v>561.26</v>
      </c>
      <c r="B2010">
        <v>412.16</v>
      </c>
      <c r="C2010">
        <v>0</v>
      </c>
      <c r="D2010">
        <v>5942.88</v>
      </c>
      <c r="F2010">
        <v>8995.57</v>
      </c>
      <c r="G2010">
        <v>0</v>
      </c>
      <c r="I2010">
        <v>0</v>
      </c>
      <c r="J2010">
        <v>1055.7</v>
      </c>
      <c r="L2010">
        <v>0</v>
      </c>
      <c r="M2010">
        <v>1892.62</v>
      </c>
      <c r="N2010">
        <v>0</v>
      </c>
      <c r="O2010">
        <v>8805.91</v>
      </c>
      <c r="P2010">
        <v>26692.69</v>
      </c>
      <c r="Q2010">
        <v>3605.42</v>
      </c>
      <c r="R2010">
        <v>6204.53</v>
      </c>
      <c r="W2010">
        <v>8102.81</v>
      </c>
      <c r="X2010">
        <v>552.26</v>
      </c>
      <c r="Y2010">
        <v>7815.51</v>
      </c>
      <c r="Z2010">
        <v>26280.53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149.1</v>
      </c>
      <c r="AG2010">
        <v>149.1</v>
      </c>
      <c r="AH2010">
        <v>561.26</v>
      </c>
      <c r="AI2010">
        <v>0</v>
      </c>
      <c r="AJ2010">
        <v>561.26</v>
      </c>
      <c r="AK2010">
        <v>0</v>
      </c>
      <c r="AL2010">
        <v>0</v>
      </c>
      <c r="AM2010">
        <v>0</v>
      </c>
      <c r="AN2010">
        <v>561.26</v>
      </c>
      <c r="AO2010">
        <v>0</v>
      </c>
      <c r="AP2010">
        <v>21634</v>
      </c>
      <c r="AQ2010" t="s">
        <v>94</v>
      </c>
      <c r="AR2010" t="s">
        <v>95</v>
      </c>
      <c r="AS2010" t="s">
        <v>94</v>
      </c>
      <c r="AT2010" t="s">
        <v>95</v>
      </c>
      <c r="AU2010">
        <v>1146</v>
      </c>
      <c r="AV2010" t="s">
        <v>61</v>
      </c>
      <c r="AW2010">
        <v>2</v>
      </c>
      <c r="AX2010">
        <v>2</v>
      </c>
      <c r="AY2010">
        <v>2019</v>
      </c>
      <c r="AZ2010">
        <v>1</v>
      </c>
      <c r="BA2010" t="str">
        <f t="shared" si="62"/>
        <v>20191</v>
      </c>
      <c r="BB2010" t="str">
        <f t="shared" si="63"/>
        <v>20191Aloha Air Cargo</v>
      </c>
      <c r="BC2010" t="e">
        <f>#N/A</f>
        <v>#N/A</v>
      </c>
      <c r="BD2010" t="e">
        <f>#N/A</f>
        <v>#N/A</v>
      </c>
      <c r="BE2010" t="e">
        <f>#N/A</f>
        <v>#N/A</v>
      </c>
      <c r="BF2010" t="e">
        <f>#N/A</f>
        <v>#N/A</v>
      </c>
      <c r="BG2010" t="e">
        <f>#N/A</f>
        <v>#N/A</v>
      </c>
    </row>
    <row r="2011" spans="1:59">
      <c r="A2011">
        <v>1220.22</v>
      </c>
      <c r="B2011">
        <v>1321.03</v>
      </c>
      <c r="C2011">
        <v>0</v>
      </c>
      <c r="D2011">
        <v>5988.68</v>
      </c>
      <c r="F2011">
        <v>9710.65</v>
      </c>
      <c r="G2011">
        <v>0</v>
      </c>
      <c r="I2011">
        <v>0</v>
      </c>
      <c r="J2011">
        <v>1121.25</v>
      </c>
      <c r="L2011">
        <v>0</v>
      </c>
      <c r="M2011">
        <v>2072.86</v>
      </c>
      <c r="N2011">
        <v>0</v>
      </c>
      <c r="O2011">
        <v>9026.4</v>
      </c>
      <c r="P2011">
        <v>27919.84</v>
      </c>
      <c r="Q2011">
        <v>4237.45</v>
      </c>
      <c r="R2011">
        <v>5287.62</v>
      </c>
      <c r="W2011">
        <v>8286.49</v>
      </c>
      <c r="X2011">
        <v>551.29999999999995</v>
      </c>
      <c r="Y2011">
        <v>8235.9500000000007</v>
      </c>
      <c r="Z2011">
        <v>26598.81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-100.81</v>
      </c>
      <c r="AG2011">
        <v>-100.81</v>
      </c>
      <c r="AH2011">
        <v>1220.22</v>
      </c>
      <c r="AI2011">
        <v>0</v>
      </c>
      <c r="AJ2011">
        <v>1220.22</v>
      </c>
      <c r="AK2011">
        <v>0</v>
      </c>
      <c r="AL2011">
        <v>0</v>
      </c>
      <c r="AM2011">
        <v>0</v>
      </c>
      <c r="AN2011">
        <v>1220.22</v>
      </c>
      <c r="AO2011">
        <v>0</v>
      </c>
      <c r="AP2011">
        <v>21634</v>
      </c>
      <c r="AQ2011" t="s">
        <v>94</v>
      </c>
      <c r="AR2011" t="s">
        <v>95</v>
      </c>
      <c r="AS2011" t="s">
        <v>94</v>
      </c>
      <c r="AT2011" t="s">
        <v>95</v>
      </c>
      <c r="AU2011">
        <v>1146</v>
      </c>
      <c r="AV2011" t="s">
        <v>61</v>
      </c>
      <c r="AW2011">
        <v>2</v>
      </c>
      <c r="AX2011">
        <v>2</v>
      </c>
      <c r="AY2011">
        <v>2019</v>
      </c>
      <c r="AZ2011">
        <v>2</v>
      </c>
      <c r="BA2011" t="str">
        <f t="shared" si="62"/>
        <v>20192</v>
      </c>
      <c r="BB2011" t="str">
        <f t="shared" si="63"/>
        <v>20192Aloha Air Cargo</v>
      </c>
      <c r="BC2011" t="e">
        <f>#N/A</f>
        <v>#N/A</v>
      </c>
      <c r="BD2011" t="e">
        <f>#N/A</f>
        <v>#N/A</v>
      </c>
      <c r="BE2011" t="e">
        <f>#N/A</f>
        <v>#N/A</v>
      </c>
      <c r="BF2011" t="e">
        <f>#N/A</f>
        <v>#N/A</v>
      </c>
      <c r="BG2011" t="e">
        <f>#N/A</f>
        <v>#N/A</v>
      </c>
    </row>
    <row r="2012" spans="1:59">
      <c r="A2012">
        <v>3334.97</v>
      </c>
      <c r="B2012">
        <v>3282.31</v>
      </c>
      <c r="C2012">
        <v>0</v>
      </c>
      <c r="D2012">
        <v>6460.69</v>
      </c>
      <c r="F2012">
        <v>10077.620000000001</v>
      </c>
      <c r="G2012">
        <v>0</v>
      </c>
      <c r="I2012">
        <v>0</v>
      </c>
      <c r="J2012">
        <v>1200.8</v>
      </c>
      <c r="L2012">
        <v>0</v>
      </c>
      <c r="M2012">
        <v>2411.2399999999998</v>
      </c>
      <c r="N2012">
        <v>0</v>
      </c>
      <c r="O2012">
        <v>9448.83</v>
      </c>
      <c r="P2012">
        <v>29599.18</v>
      </c>
      <c r="Q2012">
        <v>4465.76</v>
      </c>
      <c r="R2012">
        <v>5247.57</v>
      </c>
      <c r="W2012">
        <v>8578.8700000000008</v>
      </c>
      <c r="X2012">
        <v>550.02</v>
      </c>
      <c r="Y2012">
        <v>7474.65</v>
      </c>
      <c r="Z2012">
        <v>26316.87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52.67</v>
      </c>
      <c r="AG2012">
        <v>52.67</v>
      </c>
      <c r="AH2012">
        <v>3334.97</v>
      </c>
      <c r="AI2012">
        <v>0</v>
      </c>
      <c r="AJ2012">
        <v>3334.97</v>
      </c>
      <c r="AK2012">
        <v>0</v>
      </c>
      <c r="AL2012">
        <v>0</v>
      </c>
      <c r="AM2012">
        <v>0</v>
      </c>
      <c r="AN2012">
        <v>3334.97</v>
      </c>
      <c r="AO2012">
        <v>0</v>
      </c>
      <c r="AP2012">
        <v>21634</v>
      </c>
      <c r="AQ2012" t="s">
        <v>94</v>
      </c>
      <c r="AR2012" t="s">
        <v>95</v>
      </c>
      <c r="AS2012" t="s">
        <v>94</v>
      </c>
      <c r="AT2012" t="s">
        <v>95</v>
      </c>
      <c r="AU2012">
        <v>1146</v>
      </c>
      <c r="AV2012" t="s">
        <v>61</v>
      </c>
      <c r="AW2012">
        <v>2</v>
      </c>
      <c r="AX2012">
        <v>2</v>
      </c>
      <c r="AY2012">
        <v>2019</v>
      </c>
      <c r="AZ2012">
        <v>3</v>
      </c>
      <c r="BA2012" t="str">
        <f t="shared" si="62"/>
        <v>20193</v>
      </c>
      <c r="BB2012" t="str">
        <f t="shared" si="63"/>
        <v>20193Aloha Air Cargo</v>
      </c>
      <c r="BC2012" t="e">
        <f>#N/A</f>
        <v>#N/A</v>
      </c>
      <c r="BD2012" t="e">
        <f>#N/A</f>
        <v>#N/A</v>
      </c>
      <c r="BE2012" t="e">
        <f>#N/A</f>
        <v>#N/A</v>
      </c>
      <c r="BF2012" t="e">
        <f>#N/A</f>
        <v>#N/A</v>
      </c>
      <c r="BG2012" t="e">
        <f>#N/A</f>
        <v>#N/A</v>
      </c>
    </row>
    <row r="2013" spans="1:59">
      <c r="A2013">
        <v>5997.43</v>
      </c>
      <c r="B2013">
        <v>5982.87</v>
      </c>
      <c r="C2013">
        <v>0</v>
      </c>
      <c r="D2013">
        <v>6974.58</v>
      </c>
      <c r="F2013">
        <v>10375.92</v>
      </c>
      <c r="G2013">
        <v>0</v>
      </c>
      <c r="I2013">
        <v>0</v>
      </c>
      <c r="J2013">
        <v>1317.93</v>
      </c>
      <c r="L2013">
        <v>0</v>
      </c>
      <c r="M2013">
        <v>2333.1999999999998</v>
      </c>
      <c r="N2013">
        <v>0</v>
      </c>
      <c r="O2013">
        <v>9320.5300000000007</v>
      </c>
      <c r="P2013">
        <v>30322.16</v>
      </c>
      <c r="Q2013">
        <v>3949.96</v>
      </c>
      <c r="R2013">
        <v>4119.1400000000003</v>
      </c>
      <c r="S2013">
        <v>0</v>
      </c>
      <c r="T2013">
        <v>1897.47</v>
      </c>
      <c r="U2013">
        <v>108.23</v>
      </c>
      <c r="V2013">
        <v>5079.1400000000003</v>
      </c>
      <c r="X2013">
        <v>553.75</v>
      </c>
      <c r="Y2013">
        <v>8631.59</v>
      </c>
      <c r="Z2013">
        <v>24339.29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14.56</v>
      </c>
      <c r="AG2013">
        <v>14.56</v>
      </c>
      <c r="AH2013">
        <v>5997.43</v>
      </c>
      <c r="AI2013">
        <v>0</v>
      </c>
      <c r="AJ2013">
        <v>5997.43</v>
      </c>
      <c r="AK2013">
        <v>0</v>
      </c>
      <c r="AL2013">
        <v>0</v>
      </c>
      <c r="AM2013">
        <v>0</v>
      </c>
      <c r="AN2013">
        <v>5997.43</v>
      </c>
      <c r="AO2013">
        <v>0</v>
      </c>
      <c r="AP2013">
        <v>21634</v>
      </c>
      <c r="AQ2013" t="s">
        <v>94</v>
      </c>
      <c r="AR2013" t="s">
        <v>95</v>
      </c>
      <c r="AS2013" t="s">
        <v>94</v>
      </c>
      <c r="AT2013" t="s">
        <v>95</v>
      </c>
      <c r="AU2013">
        <v>1146</v>
      </c>
      <c r="AV2013" t="s">
        <v>61</v>
      </c>
      <c r="AW2013">
        <v>2</v>
      </c>
      <c r="AX2013">
        <v>2</v>
      </c>
      <c r="AY2013">
        <v>2019</v>
      </c>
      <c r="AZ2013">
        <v>4</v>
      </c>
      <c r="BA2013" t="str">
        <f t="shared" si="62"/>
        <v>20194</v>
      </c>
      <c r="BB2013" t="str">
        <f t="shared" si="63"/>
        <v>20194Aloha Air Cargo</v>
      </c>
      <c r="BC2013" t="e">
        <f>#N/A</f>
        <v>#N/A</v>
      </c>
      <c r="BD2013" t="e">
        <f>#N/A</f>
        <v>#N/A</v>
      </c>
      <c r="BE2013" t="e">
        <f>#N/A</f>
        <v>#N/A</v>
      </c>
      <c r="BF2013" t="e">
        <f>#N/A</f>
        <v>#N/A</v>
      </c>
      <c r="BG2013" t="e">
        <f>#N/A</f>
        <v>#N/A</v>
      </c>
    </row>
    <row r="2014" spans="1:59">
      <c r="A2014">
        <v>-1762.64</v>
      </c>
      <c r="B2014">
        <v>-1774.08</v>
      </c>
      <c r="C2014">
        <v>0</v>
      </c>
      <c r="D2014">
        <v>6618.25</v>
      </c>
      <c r="F2014">
        <v>9366.42</v>
      </c>
      <c r="G2014">
        <v>0</v>
      </c>
      <c r="I2014">
        <v>0</v>
      </c>
      <c r="J2014">
        <v>-81.819999999999993</v>
      </c>
      <c r="L2014">
        <v>0</v>
      </c>
      <c r="M2014">
        <v>2210.87</v>
      </c>
      <c r="N2014">
        <v>0</v>
      </c>
      <c r="O2014">
        <v>7930.12</v>
      </c>
      <c r="P2014">
        <v>26043.85</v>
      </c>
      <c r="Q2014">
        <v>3532.33</v>
      </c>
      <c r="R2014">
        <v>4432.2299999999996</v>
      </c>
      <c r="S2014">
        <v>0</v>
      </c>
      <c r="T2014">
        <v>1884.34</v>
      </c>
      <c r="U2014">
        <v>104.9</v>
      </c>
      <c r="V2014">
        <v>5690.63</v>
      </c>
      <c r="X2014">
        <v>554.07000000000005</v>
      </c>
      <c r="Y2014">
        <v>11619.44</v>
      </c>
      <c r="Z2014">
        <v>27817.93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11.45</v>
      </c>
      <c r="AG2014">
        <v>11.45</v>
      </c>
      <c r="AH2014">
        <v>-1762.64</v>
      </c>
      <c r="AI2014">
        <v>0</v>
      </c>
      <c r="AJ2014">
        <v>-1762.64</v>
      </c>
      <c r="AK2014">
        <v>0</v>
      </c>
      <c r="AL2014">
        <v>0</v>
      </c>
      <c r="AM2014">
        <v>0</v>
      </c>
      <c r="AN2014">
        <v>-1762.64</v>
      </c>
      <c r="AO2014">
        <v>0</v>
      </c>
      <c r="AP2014">
        <v>21634</v>
      </c>
      <c r="AQ2014" t="s">
        <v>94</v>
      </c>
      <c r="AR2014" t="s">
        <v>95</v>
      </c>
      <c r="AS2014" t="s">
        <v>94</v>
      </c>
      <c r="AT2014" t="s">
        <v>95</v>
      </c>
      <c r="AU2014">
        <v>1146</v>
      </c>
      <c r="AV2014" t="s">
        <v>61</v>
      </c>
      <c r="AW2014">
        <v>2</v>
      </c>
      <c r="AX2014">
        <v>2</v>
      </c>
      <c r="AY2014">
        <v>2020</v>
      </c>
      <c r="AZ2014">
        <v>1</v>
      </c>
      <c r="BA2014" t="str">
        <f t="shared" si="62"/>
        <v>20201</v>
      </c>
      <c r="BB2014" t="str">
        <f t="shared" si="63"/>
        <v>20201Aloha Air Cargo</v>
      </c>
      <c r="BC2014" t="e">
        <f>#N/A</f>
        <v>#N/A</v>
      </c>
      <c r="BD2014" t="e">
        <f>#N/A</f>
        <v>#N/A</v>
      </c>
      <c r="BE2014" t="e">
        <f>#N/A</f>
        <v>#N/A</v>
      </c>
      <c r="BF2014" t="e">
        <f>#N/A</f>
        <v>#N/A</v>
      </c>
      <c r="BG2014" t="e">
        <f>#N/A</f>
        <v>#N/A</v>
      </c>
    </row>
    <row r="2015" spans="1:59">
      <c r="A2015">
        <v>3703.35</v>
      </c>
      <c r="B2015">
        <v>-3998.71</v>
      </c>
      <c r="C2015">
        <v>0</v>
      </c>
      <c r="D2015">
        <v>7294.17</v>
      </c>
      <c r="F2015">
        <v>7241.3</v>
      </c>
      <c r="G2015">
        <v>0</v>
      </c>
      <c r="I2015">
        <v>0</v>
      </c>
      <c r="J2015">
        <v>1323.8</v>
      </c>
      <c r="L2015">
        <v>0</v>
      </c>
      <c r="M2015">
        <v>376.39</v>
      </c>
      <c r="N2015">
        <v>0</v>
      </c>
      <c r="O2015">
        <v>5454.97</v>
      </c>
      <c r="P2015">
        <v>21690.62</v>
      </c>
      <c r="Q2015">
        <v>2251.7600000000002</v>
      </c>
      <c r="R2015">
        <v>3575.3</v>
      </c>
      <c r="S2015">
        <v>0</v>
      </c>
      <c r="T2015">
        <v>1848.61</v>
      </c>
      <c r="U2015">
        <v>104.07</v>
      </c>
      <c r="V2015">
        <v>6129</v>
      </c>
      <c r="X2015">
        <v>1491.97</v>
      </c>
      <c r="Y2015">
        <v>10288.61</v>
      </c>
      <c r="Z2015">
        <v>25689.33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7702.05</v>
      </c>
      <c r="AG2015">
        <v>7702.05</v>
      </c>
      <c r="AH2015">
        <v>3703.35</v>
      </c>
      <c r="AI2015">
        <v>0</v>
      </c>
      <c r="AJ2015">
        <v>3703.35</v>
      </c>
      <c r="AK2015">
        <v>0</v>
      </c>
      <c r="AL2015">
        <v>0</v>
      </c>
      <c r="AM2015">
        <v>0</v>
      </c>
      <c r="AN2015">
        <v>3703.35</v>
      </c>
      <c r="AO2015">
        <v>0</v>
      </c>
      <c r="AP2015">
        <v>21634</v>
      </c>
      <c r="AQ2015" t="s">
        <v>94</v>
      </c>
      <c r="AR2015" t="s">
        <v>95</v>
      </c>
      <c r="AS2015" t="s">
        <v>94</v>
      </c>
      <c r="AT2015" t="s">
        <v>95</v>
      </c>
      <c r="AU2015">
        <v>1146</v>
      </c>
      <c r="AV2015" t="s">
        <v>61</v>
      </c>
      <c r="AW2015">
        <v>2</v>
      </c>
      <c r="AX2015">
        <v>2</v>
      </c>
      <c r="AY2015">
        <v>2020</v>
      </c>
      <c r="AZ2015">
        <v>2</v>
      </c>
      <c r="BA2015" t="str">
        <f t="shared" si="62"/>
        <v>20202</v>
      </c>
      <c r="BB2015" t="str">
        <f t="shared" si="63"/>
        <v>20202Aloha Air Cargo</v>
      </c>
      <c r="BC2015" t="e">
        <f>#N/A</f>
        <v>#N/A</v>
      </c>
      <c r="BD2015" t="e">
        <f>#N/A</f>
        <v>#N/A</v>
      </c>
      <c r="BE2015" t="e">
        <f>#N/A</f>
        <v>#N/A</v>
      </c>
      <c r="BF2015" t="e">
        <f>#N/A</f>
        <v>#N/A</v>
      </c>
      <c r="BG2015" t="e">
        <f>#N/A</f>
        <v>#N/A</v>
      </c>
    </row>
    <row r="2016" spans="1:59">
      <c r="A2016">
        <v>5906.93</v>
      </c>
      <c r="B2016">
        <v>-1778.87</v>
      </c>
      <c r="C2016">
        <v>0</v>
      </c>
      <c r="D2016">
        <v>7046.47</v>
      </c>
      <c r="F2016">
        <v>7923.41</v>
      </c>
      <c r="G2016">
        <v>0</v>
      </c>
      <c r="I2016">
        <v>0</v>
      </c>
      <c r="J2016">
        <v>7704.22</v>
      </c>
      <c r="L2016">
        <v>0</v>
      </c>
      <c r="M2016">
        <v>520</v>
      </c>
      <c r="N2016">
        <v>0</v>
      </c>
      <c r="O2016">
        <v>6442.16</v>
      </c>
      <c r="P2016">
        <v>29636.27</v>
      </c>
      <c r="Q2016">
        <v>7519.04</v>
      </c>
      <c r="R2016">
        <v>9643.58</v>
      </c>
      <c r="S2016">
        <v>0</v>
      </c>
      <c r="T2016">
        <v>0</v>
      </c>
      <c r="U2016">
        <v>123.2</v>
      </c>
      <c r="V2016">
        <v>2059.91</v>
      </c>
      <c r="X2016">
        <v>1060.3399999999999</v>
      </c>
      <c r="Y2016">
        <v>11009.05</v>
      </c>
      <c r="Z2016">
        <v>31415.13</v>
      </c>
      <c r="AA2016">
        <v>0</v>
      </c>
      <c r="AB2016">
        <v>0</v>
      </c>
      <c r="AC2016">
        <v>0</v>
      </c>
      <c r="AD2016">
        <v>0</v>
      </c>
      <c r="AE2016">
        <v>12.4</v>
      </c>
      <c r="AF2016">
        <v>7673.4</v>
      </c>
      <c r="AG2016">
        <v>7685.8</v>
      </c>
      <c r="AH2016">
        <v>5906.93</v>
      </c>
      <c r="AI2016">
        <v>0</v>
      </c>
      <c r="AJ2016">
        <v>5906.93</v>
      </c>
      <c r="AK2016">
        <v>0</v>
      </c>
      <c r="AL2016">
        <v>0</v>
      </c>
      <c r="AM2016">
        <v>0</v>
      </c>
      <c r="AN2016">
        <v>5906.93</v>
      </c>
      <c r="AO2016">
        <v>0</v>
      </c>
      <c r="AP2016">
        <v>21634</v>
      </c>
      <c r="AQ2016" t="s">
        <v>94</v>
      </c>
      <c r="AR2016" t="s">
        <v>95</v>
      </c>
      <c r="AS2016" t="s">
        <v>94</v>
      </c>
      <c r="AT2016" t="s">
        <v>95</v>
      </c>
      <c r="AU2016">
        <v>1146</v>
      </c>
      <c r="AV2016" t="s">
        <v>61</v>
      </c>
      <c r="AW2016">
        <v>2</v>
      </c>
      <c r="AX2016">
        <v>2</v>
      </c>
      <c r="AY2016">
        <v>2020</v>
      </c>
      <c r="AZ2016">
        <v>3</v>
      </c>
      <c r="BA2016" t="str">
        <f t="shared" si="62"/>
        <v>20203</v>
      </c>
      <c r="BB2016" t="str">
        <f t="shared" si="63"/>
        <v>20203Aloha Air Cargo</v>
      </c>
      <c r="BC2016" t="e">
        <f>#N/A</f>
        <v>#N/A</v>
      </c>
      <c r="BD2016" t="e">
        <f>#N/A</f>
        <v>#N/A</v>
      </c>
      <c r="BE2016" t="e">
        <f>#N/A</f>
        <v>#N/A</v>
      </c>
      <c r="BF2016" t="e">
        <f>#N/A</f>
        <v>#N/A</v>
      </c>
      <c r="BG2016" t="e">
        <f>#N/A</f>
        <v>#N/A</v>
      </c>
    </row>
    <row r="2017" spans="1:59">
      <c r="A2017">
        <v>2393.27</v>
      </c>
      <c r="B2017">
        <v>3622.9</v>
      </c>
      <c r="C2017">
        <v>0</v>
      </c>
      <c r="D2017">
        <v>8493.8700000000008</v>
      </c>
      <c r="F2017">
        <v>9187.18</v>
      </c>
      <c r="G2017">
        <v>0</v>
      </c>
      <c r="I2017">
        <v>0</v>
      </c>
      <c r="J2017">
        <v>16399.37</v>
      </c>
      <c r="L2017">
        <v>0</v>
      </c>
      <c r="M2017">
        <v>1365.93</v>
      </c>
      <c r="N2017">
        <v>0</v>
      </c>
      <c r="O2017">
        <v>6559.95</v>
      </c>
      <c r="P2017">
        <v>42006.3</v>
      </c>
      <c r="Q2017">
        <v>9510.7000000000007</v>
      </c>
      <c r="R2017">
        <v>8957.06</v>
      </c>
      <c r="S2017">
        <v>0</v>
      </c>
      <c r="T2017">
        <v>0</v>
      </c>
      <c r="U2017">
        <v>233.73</v>
      </c>
      <c r="V2017">
        <v>2979.38</v>
      </c>
      <c r="X2017">
        <v>773.86</v>
      </c>
      <c r="Y2017">
        <v>15928.66</v>
      </c>
      <c r="Z2017">
        <v>38383.4</v>
      </c>
      <c r="AA2017">
        <v>0</v>
      </c>
      <c r="AB2017">
        <v>0</v>
      </c>
      <c r="AC2017">
        <v>0</v>
      </c>
      <c r="AD2017">
        <v>0</v>
      </c>
      <c r="AE2017">
        <v>-1229.6300000000001</v>
      </c>
      <c r="AF2017">
        <v>0</v>
      </c>
      <c r="AG2017">
        <v>-1229.6300000000001</v>
      </c>
      <c r="AH2017">
        <v>2393.27</v>
      </c>
      <c r="AI2017">
        <v>0</v>
      </c>
      <c r="AJ2017">
        <v>2393.27</v>
      </c>
      <c r="AK2017">
        <v>0</v>
      </c>
      <c r="AL2017">
        <v>0</v>
      </c>
      <c r="AM2017">
        <v>0</v>
      </c>
      <c r="AN2017">
        <v>2393.27</v>
      </c>
      <c r="AO2017">
        <v>0</v>
      </c>
      <c r="AP2017">
        <v>21634</v>
      </c>
      <c r="AQ2017" t="s">
        <v>94</v>
      </c>
      <c r="AR2017" t="s">
        <v>95</v>
      </c>
      <c r="AS2017" t="s">
        <v>94</v>
      </c>
      <c r="AT2017" t="s">
        <v>95</v>
      </c>
      <c r="AU2017">
        <v>1146</v>
      </c>
      <c r="AV2017" t="s">
        <v>61</v>
      </c>
      <c r="AW2017">
        <v>2</v>
      </c>
      <c r="AX2017">
        <v>2</v>
      </c>
      <c r="AY2017">
        <v>2020</v>
      </c>
      <c r="AZ2017">
        <v>4</v>
      </c>
      <c r="BA2017" t="str">
        <f t="shared" si="62"/>
        <v>20204</v>
      </c>
      <c r="BB2017" t="str">
        <f t="shared" si="63"/>
        <v>20204Aloha Air Cargo</v>
      </c>
      <c r="BC2017" t="e">
        <f>#N/A</f>
        <v>#N/A</v>
      </c>
      <c r="BD2017" t="e">
        <f>#N/A</f>
        <v>#N/A</v>
      </c>
      <c r="BE2017" t="e">
        <f>#N/A</f>
        <v>#N/A</v>
      </c>
      <c r="BF2017" t="e">
        <f>#N/A</f>
        <v>#N/A</v>
      </c>
      <c r="BG2017" t="e">
        <f>#N/A</f>
        <v>#N/A</v>
      </c>
    </row>
    <row r="2018" spans="1:59">
      <c r="A2018">
        <v>3527.46</v>
      </c>
      <c r="B2018">
        <v>3512.02</v>
      </c>
      <c r="C2018">
        <v>0</v>
      </c>
      <c r="D2018">
        <v>6378.41</v>
      </c>
      <c r="F2018">
        <v>11974</v>
      </c>
      <c r="G2018">
        <v>0</v>
      </c>
      <c r="I2018">
        <v>0</v>
      </c>
      <c r="J2018">
        <v>20256.39</v>
      </c>
      <c r="L2018">
        <v>0</v>
      </c>
      <c r="M2018">
        <v>4099.0600000000004</v>
      </c>
      <c r="N2018">
        <v>0</v>
      </c>
      <c r="O2018">
        <v>1836.52</v>
      </c>
      <c r="P2018">
        <v>44544.38</v>
      </c>
      <c r="Q2018">
        <v>5467.45</v>
      </c>
      <c r="R2018">
        <v>1463.39</v>
      </c>
      <c r="S2018">
        <v>0</v>
      </c>
      <c r="T2018">
        <v>6407.79</v>
      </c>
      <c r="U2018">
        <v>149.53</v>
      </c>
      <c r="V2018">
        <v>2292.77</v>
      </c>
      <c r="X2018">
        <v>936.37</v>
      </c>
      <c r="Y2018">
        <v>24315.06</v>
      </c>
      <c r="Z2018">
        <v>41032.370000000003</v>
      </c>
      <c r="AA2018">
        <v>0</v>
      </c>
      <c r="AB2018">
        <v>0</v>
      </c>
      <c r="AC2018">
        <v>0</v>
      </c>
      <c r="AD2018">
        <v>0</v>
      </c>
      <c r="AE2018">
        <v>15.44</v>
      </c>
      <c r="AF2018">
        <v>0</v>
      </c>
      <c r="AG2018">
        <v>15.44</v>
      </c>
      <c r="AH2018">
        <v>3527.46</v>
      </c>
      <c r="AI2018">
        <v>0</v>
      </c>
      <c r="AJ2018">
        <v>3527.46</v>
      </c>
      <c r="AK2018">
        <v>0</v>
      </c>
      <c r="AL2018">
        <v>0</v>
      </c>
      <c r="AM2018">
        <v>0</v>
      </c>
      <c r="AN2018">
        <v>3527.46</v>
      </c>
      <c r="AO2018">
        <v>0</v>
      </c>
      <c r="AP2018">
        <v>21634</v>
      </c>
      <c r="AQ2018" t="s">
        <v>94</v>
      </c>
      <c r="AR2018" t="s">
        <v>95</v>
      </c>
      <c r="AS2018" t="s">
        <v>94</v>
      </c>
      <c r="AT2018" t="s">
        <v>95</v>
      </c>
      <c r="AU2018">
        <v>1146</v>
      </c>
      <c r="AV2018" t="s">
        <v>61</v>
      </c>
      <c r="AW2018">
        <v>2</v>
      </c>
      <c r="AX2018">
        <v>2</v>
      </c>
      <c r="AY2018">
        <v>2021</v>
      </c>
      <c r="AZ2018">
        <v>1</v>
      </c>
      <c r="BA2018" t="str">
        <f t="shared" si="62"/>
        <v>20211</v>
      </c>
      <c r="BB2018" t="str">
        <f t="shared" si="63"/>
        <v>20211Aloha Air Cargo</v>
      </c>
      <c r="BC2018" t="e">
        <f>#N/A</f>
        <v>#N/A</v>
      </c>
      <c r="BD2018" t="e">
        <f>#N/A</f>
        <v>#N/A</v>
      </c>
      <c r="BE2018" t="e">
        <f>#N/A</f>
        <v>#N/A</v>
      </c>
      <c r="BF2018" t="e">
        <f>#N/A</f>
        <v>#N/A</v>
      </c>
      <c r="BG2018" t="e">
        <f>#N/A</f>
        <v>#N/A</v>
      </c>
    </row>
    <row r="2019" spans="1:59">
      <c r="A2019">
        <v>5830.36</v>
      </c>
      <c r="B2019">
        <v>5827.81</v>
      </c>
      <c r="C2019">
        <v>0</v>
      </c>
      <c r="D2019">
        <v>6282.13</v>
      </c>
      <c r="F2019">
        <v>14185.06</v>
      </c>
      <c r="G2019">
        <v>0</v>
      </c>
      <c r="I2019">
        <v>0</v>
      </c>
      <c r="J2019">
        <v>8233.48</v>
      </c>
      <c r="L2019">
        <v>0</v>
      </c>
      <c r="M2019">
        <v>20090.45</v>
      </c>
      <c r="N2019">
        <v>0</v>
      </c>
      <c r="O2019">
        <v>2437.0700000000002</v>
      </c>
      <c r="P2019">
        <v>51228.2</v>
      </c>
      <c r="Q2019">
        <v>8546.7900000000009</v>
      </c>
      <c r="R2019">
        <v>1118.44</v>
      </c>
      <c r="S2019">
        <v>0</v>
      </c>
      <c r="T2019">
        <v>6533.57</v>
      </c>
      <c r="U2019">
        <v>154.63999999999999</v>
      </c>
      <c r="V2019">
        <v>3175.97</v>
      </c>
      <c r="X2019">
        <v>666.62</v>
      </c>
      <c r="Y2019">
        <v>25204.37</v>
      </c>
      <c r="Z2019">
        <v>45400.39</v>
      </c>
      <c r="AA2019">
        <v>0</v>
      </c>
      <c r="AB2019">
        <v>0</v>
      </c>
      <c r="AC2019">
        <v>0</v>
      </c>
      <c r="AD2019">
        <v>0</v>
      </c>
      <c r="AE2019">
        <v>2.56</v>
      </c>
      <c r="AF2019">
        <v>0</v>
      </c>
      <c r="AG2019">
        <v>2.56</v>
      </c>
      <c r="AH2019">
        <v>5830.36</v>
      </c>
      <c r="AI2019">
        <v>0</v>
      </c>
      <c r="AJ2019">
        <v>5830.36</v>
      </c>
      <c r="AK2019">
        <v>0</v>
      </c>
      <c r="AL2019">
        <v>0</v>
      </c>
      <c r="AM2019">
        <v>0</v>
      </c>
      <c r="AN2019">
        <v>5830.36</v>
      </c>
      <c r="AO2019">
        <v>0</v>
      </c>
      <c r="AP2019">
        <v>21634</v>
      </c>
      <c r="AQ2019" t="s">
        <v>94</v>
      </c>
      <c r="AR2019" t="s">
        <v>95</v>
      </c>
      <c r="AS2019" t="s">
        <v>94</v>
      </c>
      <c r="AT2019" t="s">
        <v>95</v>
      </c>
      <c r="AU2019">
        <v>1146</v>
      </c>
      <c r="AV2019" t="s">
        <v>61</v>
      </c>
      <c r="AW2019">
        <v>2</v>
      </c>
      <c r="AX2019">
        <v>2</v>
      </c>
      <c r="AY2019">
        <v>2021</v>
      </c>
      <c r="AZ2019">
        <v>2</v>
      </c>
      <c r="BA2019" t="str">
        <f t="shared" si="62"/>
        <v>20212</v>
      </c>
      <c r="BB2019" t="str">
        <f t="shared" si="63"/>
        <v>20212Aloha Air Cargo</v>
      </c>
      <c r="BC2019" t="e">
        <f>#N/A</f>
        <v>#N/A</v>
      </c>
      <c r="BD2019" t="e">
        <f>#N/A</f>
        <v>#N/A</v>
      </c>
      <c r="BE2019" t="e">
        <f>#N/A</f>
        <v>#N/A</v>
      </c>
      <c r="BF2019" t="e">
        <f>#N/A</f>
        <v>#N/A</v>
      </c>
      <c r="BG2019" t="e">
        <f>#N/A</f>
        <v>#N/A</v>
      </c>
    </row>
    <row r="2020" spans="1:59">
      <c r="A2020">
        <v>11316.34</v>
      </c>
      <c r="B2020">
        <v>11316.38</v>
      </c>
      <c r="C2020">
        <v>0</v>
      </c>
      <c r="D2020">
        <v>6049.25</v>
      </c>
      <c r="F2020">
        <v>19103.14</v>
      </c>
      <c r="G2020">
        <v>0</v>
      </c>
      <c r="I2020">
        <v>0</v>
      </c>
      <c r="J2020">
        <v>14724.3</v>
      </c>
      <c r="L2020">
        <v>0</v>
      </c>
      <c r="M2020">
        <v>15020.69</v>
      </c>
      <c r="N2020">
        <v>0</v>
      </c>
      <c r="O2020">
        <v>3050.93</v>
      </c>
      <c r="P2020">
        <v>57948.32</v>
      </c>
      <c r="Q2020">
        <v>8240.4699999999993</v>
      </c>
      <c r="R2020">
        <v>1088.57</v>
      </c>
      <c r="S2020">
        <v>0</v>
      </c>
      <c r="T2020">
        <v>6641.82</v>
      </c>
      <c r="U2020">
        <v>165.63</v>
      </c>
      <c r="V2020">
        <v>3164.18</v>
      </c>
      <c r="X2020">
        <v>640.36</v>
      </c>
      <c r="Y2020">
        <v>26690.93</v>
      </c>
      <c r="Z2020">
        <v>46631.95</v>
      </c>
      <c r="AA2020">
        <v>0</v>
      </c>
      <c r="AB2020">
        <v>0</v>
      </c>
      <c r="AC2020">
        <v>0</v>
      </c>
      <c r="AD2020">
        <v>0</v>
      </c>
      <c r="AE2020">
        <v>-0.04</v>
      </c>
      <c r="AF2020">
        <v>0</v>
      </c>
      <c r="AG2020">
        <v>-0.04</v>
      </c>
      <c r="AH2020">
        <v>11316.34</v>
      </c>
      <c r="AI2020">
        <v>0</v>
      </c>
      <c r="AJ2020">
        <v>11316.34</v>
      </c>
      <c r="AK2020">
        <v>0</v>
      </c>
      <c r="AL2020">
        <v>0</v>
      </c>
      <c r="AM2020">
        <v>0</v>
      </c>
      <c r="AN2020">
        <v>11316.34</v>
      </c>
      <c r="AO2020">
        <v>0</v>
      </c>
      <c r="AP2020">
        <v>21634</v>
      </c>
      <c r="AQ2020" t="s">
        <v>94</v>
      </c>
      <c r="AR2020" t="s">
        <v>95</v>
      </c>
      <c r="AS2020" t="s">
        <v>94</v>
      </c>
      <c r="AT2020" t="s">
        <v>95</v>
      </c>
      <c r="AU2020">
        <v>1146</v>
      </c>
      <c r="AV2020" t="s">
        <v>61</v>
      </c>
      <c r="AW2020">
        <v>2</v>
      </c>
      <c r="AX2020">
        <v>2</v>
      </c>
      <c r="AY2020">
        <v>2021</v>
      </c>
      <c r="AZ2020">
        <v>3</v>
      </c>
      <c r="BA2020" t="str">
        <f t="shared" si="62"/>
        <v>20213</v>
      </c>
      <c r="BB2020" t="str">
        <f t="shared" si="63"/>
        <v>20213Aloha Air Cargo</v>
      </c>
      <c r="BC2020" t="e">
        <f>#N/A</f>
        <v>#N/A</v>
      </c>
      <c r="BD2020" t="e">
        <f>#N/A</f>
        <v>#N/A</v>
      </c>
      <c r="BE2020" t="e">
        <f>#N/A</f>
        <v>#N/A</v>
      </c>
      <c r="BF2020" t="e">
        <f>#N/A</f>
        <v>#N/A</v>
      </c>
      <c r="BG2020" t="e">
        <f>#N/A</f>
        <v>#N/A</v>
      </c>
    </row>
    <row r="2021" spans="1:59">
      <c r="A2021">
        <v>16207.42</v>
      </c>
      <c r="B2021">
        <v>16174.46</v>
      </c>
      <c r="C2021">
        <v>0</v>
      </c>
      <c r="D2021">
        <v>6177.68</v>
      </c>
      <c r="F2021">
        <v>19679.87</v>
      </c>
      <c r="G2021">
        <v>0</v>
      </c>
      <c r="I2021">
        <v>0</v>
      </c>
      <c r="J2021">
        <v>15619.47</v>
      </c>
      <c r="L2021">
        <v>0</v>
      </c>
      <c r="M2021">
        <v>18970.75</v>
      </c>
      <c r="N2021">
        <v>0</v>
      </c>
      <c r="O2021">
        <v>3000.72</v>
      </c>
      <c r="P2021">
        <v>63448.49</v>
      </c>
      <c r="Q2021">
        <v>8285.08</v>
      </c>
      <c r="R2021">
        <v>1194.4100000000001</v>
      </c>
      <c r="S2021">
        <v>0</v>
      </c>
      <c r="T2021">
        <v>8084.87</v>
      </c>
      <c r="U2021">
        <v>351.75</v>
      </c>
      <c r="V2021">
        <v>3464.58</v>
      </c>
      <c r="X2021">
        <v>660.38</v>
      </c>
      <c r="Y2021">
        <v>25232.98</v>
      </c>
      <c r="Z2021">
        <v>47274.03</v>
      </c>
      <c r="AA2021">
        <v>0</v>
      </c>
      <c r="AB2021">
        <v>0</v>
      </c>
      <c r="AC2021">
        <v>0</v>
      </c>
      <c r="AD2021">
        <v>0</v>
      </c>
      <c r="AE2021">
        <v>32.96</v>
      </c>
      <c r="AF2021">
        <v>0</v>
      </c>
      <c r="AG2021">
        <v>32.96</v>
      </c>
      <c r="AH2021">
        <v>16207.42</v>
      </c>
      <c r="AI2021">
        <v>0</v>
      </c>
      <c r="AJ2021">
        <v>16207.42</v>
      </c>
      <c r="AK2021">
        <v>0</v>
      </c>
      <c r="AL2021">
        <v>0</v>
      </c>
      <c r="AM2021">
        <v>0</v>
      </c>
      <c r="AN2021">
        <v>16207.42</v>
      </c>
      <c r="AO2021">
        <v>0</v>
      </c>
      <c r="AP2021">
        <v>21634</v>
      </c>
      <c r="AQ2021" t="s">
        <v>94</v>
      </c>
      <c r="AR2021" t="s">
        <v>95</v>
      </c>
      <c r="AS2021" t="s">
        <v>94</v>
      </c>
      <c r="AT2021" t="s">
        <v>95</v>
      </c>
      <c r="AU2021">
        <v>1146</v>
      </c>
      <c r="AV2021" t="s">
        <v>61</v>
      </c>
      <c r="AW2021">
        <v>2</v>
      </c>
      <c r="AX2021">
        <v>2</v>
      </c>
      <c r="AY2021">
        <v>2021</v>
      </c>
      <c r="AZ2021">
        <v>4</v>
      </c>
      <c r="BA2021" t="str">
        <f t="shared" si="62"/>
        <v>20214</v>
      </c>
      <c r="BB2021" t="str">
        <f t="shared" si="63"/>
        <v>20214Aloha Air Cargo</v>
      </c>
      <c r="BC2021" t="e">
        <f>#N/A</f>
        <v>#N/A</v>
      </c>
      <c r="BD2021" t="e">
        <f>#N/A</f>
        <v>#N/A</v>
      </c>
      <c r="BE2021" t="e">
        <f>#N/A</f>
        <v>#N/A</v>
      </c>
      <c r="BF2021" t="e">
        <f>#N/A</f>
        <v>#N/A</v>
      </c>
      <c r="BG2021" t="e">
        <f>#N/A</f>
        <v>#N/A</v>
      </c>
    </row>
    <row r="2022" spans="1:59">
      <c r="A2022">
        <v>14001.22</v>
      </c>
      <c r="B2022">
        <v>13998.97</v>
      </c>
      <c r="C2022">
        <v>0</v>
      </c>
      <c r="D2022">
        <v>4582.16</v>
      </c>
      <c r="F2022">
        <v>18237.66</v>
      </c>
      <c r="G2022">
        <v>0</v>
      </c>
      <c r="I2022">
        <v>0</v>
      </c>
      <c r="J2022">
        <v>18509.88</v>
      </c>
      <c r="L2022">
        <v>0</v>
      </c>
      <c r="M2022">
        <v>20956.91</v>
      </c>
      <c r="N2022">
        <v>0</v>
      </c>
      <c r="O2022">
        <v>3039.29</v>
      </c>
      <c r="P2022">
        <v>65325.9</v>
      </c>
      <c r="Q2022">
        <v>11189.36</v>
      </c>
      <c r="R2022">
        <v>956.85</v>
      </c>
      <c r="S2022">
        <v>0</v>
      </c>
      <c r="T2022">
        <v>7206.3</v>
      </c>
      <c r="U2022">
        <v>179.53</v>
      </c>
      <c r="V2022">
        <v>2588.1</v>
      </c>
      <c r="X2022">
        <v>630.38</v>
      </c>
      <c r="Y2022">
        <v>28576.42</v>
      </c>
      <c r="Z2022">
        <v>51326.94</v>
      </c>
      <c r="AA2022">
        <v>0</v>
      </c>
      <c r="AB2022">
        <v>0</v>
      </c>
      <c r="AC2022">
        <v>0</v>
      </c>
      <c r="AD2022">
        <v>0</v>
      </c>
      <c r="AE2022">
        <v>2.25</v>
      </c>
      <c r="AF2022">
        <v>0</v>
      </c>
      <c r="AG2022">
        <v>2.25</v>
      </c>
      <c r="AH2022">
        <v>14001.22</v>
      </c>
      <c r="AI2022">
        <v>0</v>
      </c>
      <c r="AJ2022">
        <v>14001.22</v>
      </c>
      <c r="AK2022">
        <v>0</v>
      </c>
      <c r="AL2022">
        <v>0</v>
      </c>
      <c r="AM2022">
        <v>0</v>
      </c>
      <c r="AN2022">
        <v>14001.22</v>
      </c>
      <c r="AO2022">
        <v>0</v>
      </c>
      <c r="AP2022">
        <v>21634</v>
      </c>
      <c r="AQ2022" t="s">
        <v>94</v>
      </c>
      <c r="AR2022" t="s">
        <v>95</v>
      </c>
      <c r="AS2022" t="s">
        <v>94</v>
      </c>
      <c r="AT2022" t="s">
        <v>95</v>
      </c>
      <c r="AU2022">
        <v>1146</v>
      </c>
      <c r="AV2022" t="s">
        <v>61</v>
      </c>
      <c r="AW2022">
        <v>2</v>
      </c>
      <c r="AX2022">
        <v>2</v>
      </c>
      <c r="AY2022">
        <v>2022</v>
      </c>
      <c r="AZ2022">
        <v>1</v>
      </c>
      <c r="BA2022" t="str">
        <f t="shared" si="62"/>
        <v>20221</v>
      </c>
      <c r="BB2022" t="str">
        <f t="shared" si="63"/>
        <v>20221Aloha Air Cargo</v>
      </c>
      <c r="BC2022" t="e">
        <f>#N/A</f>
        <v>#N/A</v>
      </c>
      <c r="BD2022" t="e">
        <f>#N/A</f>
        <v>#N/A</v>
      </c>
      <c r="BE2022" t="e">
        <f>#N/A</f>
        <v>#N/A</v>
      </c>
      <c r="BF2022" t="e">
        <f>#N/A</f>
        <v>#N/A</v>
      </c>
      <c r="BG2022" t="e">
        <f>#N/A</f>
        <v>#N/A</v>
      </c>
    </row>
    <row r="2023" spans="1:59">
      <c r="A2023">
        <v>-7059.14</v>
      </c>
      <c r="B2023">
        <v>-10688.75</v>
      </c>
      <c r="C2023">
        <v>62666.68</v>
      </c>
      <c r="D2023">
        <v>1884.66</v>
      </c>
      <c r="E2023">
        <v>7489.42</v>
      </c>
      <c r="F2023">
        <v>7361.27</v>
      </c>
      <c r="G2023">
        <v>128.16</v>
      </c>
      <c r="H2023">
        <v>193.64</v>
      </c>
      <c r="I2023">
        <v>193.64</v>
      </c>
      <c r="K2023">
        <v>830.52</v>
      </c>
      <c r="M2023">
        <v>830.52</v>
      </c>
      <c r="O2023">
        <v>2147.64</v>
      </c>
      <c r="P2023">
        <v>75212.56</v>
      </c>
      <c r="Q2023">
        <v>28316.92</v>
      </c>
      <c r="R2023">
        <v>11520.31</v>
      </c>
      <c r="S2023">
        <v>7805.34</v>
      </c>
      <c r="T2023">
        <v>14163.44</v>
      </c>
      <c r="U2023">
        <v>10454.69</v>
      </c>
      <c r="V2023">
        <v>11179.66</v>
      </c>
      <c r="X2023">
        <v>1929.91</v>
      </c>
      <c r="Y2023">
        <v>531.04</v>
      </c>
      <c r="Z2023">
        <v>85901.31</v>
      </c>
      <c r="AA2023">
        <v>-403.99</v>
      </c>
      <c r="AB2023">
        <v>-652.30999999999995</v>
      </c>
      <c r="AD2023">
        <v>9.85</v>
      </c>
      <c r="AF2023">
        <v>573.19000000000005</v>
      </c>
      <c r="AG2023">
        <v>-473.25</v>
      </c>
      <c r="AH2023">
        <v>-11162</v>
      </c>
      <c r="AI2023">
        <v>-4102.87</v>
      </c>
      <c r="AJ2023">
        <v>-7059.14</v>
      </c>
      <c r="AN2023">
        <v>-7059.14</v>
      </c>
      <c r="AP2023">
        <v>19678</v>
      </c>
      <c r="AQ2023" t="s">
        <v>96</v>
      </c>
      <c r="AR2023" t="s">
        <v>97</v>
      </c>
      <c r="AS2023" t="s">
        <v>96</v>
      </c>
      <c r="AT2023" t="s">
        <v>97</v>
      </c>
      <c r="AU2023">
        <v>5045</v>
      </c>
      <c r="AV2023" t="s">
        <v>61</v>
      </c>
      <c r="AW2023">
        <v>2</v>
      </c>
      <c r="AX2023">
        <v>2</v>
      </c>
      <c r="AY2023">
        <v>2002</v>
      </c>
      <c r="AZ2023">
        <v>1</v>
      </c>
      <c r="BA2023" t="str">
        <f t="shared" si="62"/>
        <v>20021</v>
      </c>
      <c r="BB2023" t="str">
        <f t="shared" si="63"/>
        <v>20021Aloha Airlines Inc.</v>
      </c>
      <c r="BC2023" t="e">
        <f>#N/A</f>
        <v>#N/A</v>
      </c>
      <c r="BD2023" t="e">
        <f>#N/A</f>
        <v>#N/A</v>
      </c>
      <c r="BE2023" t="e">
        <f>#N/A</f>
        <v>#N/A</v>
      </c>
      <c r="BF2023" t="e">
        <f>#N/A</f>
        <v>#N/A</v>
      </c>
      <c r="BG2023" t="e">
        <f>#N/A</f>
        <v>#N/A</v>
      </c>
    </row>
    <row r="2024" spans="1:59">
      <c r="A2024">
        <v>-6819.86</v>
      </c>
      <c r="B2024">
        <v>-9867.57</v>
      </c>
      <c r="C2024">
        <v>66856.649999999994</v>
      </c>
      <c r="D2024">
        <v>1351.85</v>
      </c>
      <c r="E2024">
        <v>7617.51</v>
      </c>
      <c r="F2024">
        <v>7469.6</v>
      </c>
      <c r="G2024">
        <v>147.91</v>
      </c>
      <c r="H2024">
        <v>322.56</v>
      </c>
      <c r="I2024">
        <v>322.56</v>
      </c>
      <c r="K2024">
        <v>789.41</v>
      </c>
      <c r="M2024">
        <v>789.41</v>
      </c>
      <c r="O2024">
        <v>1902.71</v>
      </c>
      <c r="P2024">
        <v>78840.679999999993</v>
      </c>
      <c r="Q2024">
        <v>32580.02</v>
      </c>
      <c r="R2024">
        <v>12744.83</v>
      </c>
      <c r="S2024">
        <v>8059.38</v>
      </c>
      <c r="T2024">
        <v>14885.05</v>
      </c>
      <c r="U2024">
        <v>10478.049999999999</v>
      </c>
      <c r="V2024">
        <v>7324.47</v>
      </c>
      <c r="X2024">
        <v>2051.84</v>
      </c>
      <c r="Y2024">
        <v>584.62</v>
      </c>
      <c r="Z2024">
        <v>88708.26</v>
      </c>
      <c r="AA2024">
        <v>-379.34</v>
      </c>
      <c r="AB2024">
        <v>-683.45</v>
      </c>
      <c r="AD2024">
        <v>-20.67</v>
      </c>
      <c r="AF2024">
        <v>137.22</v>
      </c>
      <c r="AG2024">
        <v>-946.23</v>
      </c>
      <c r="AH2024">
        <v>-10813.8</v>
      </c>
      <c r="AI2024">
        <v>-3993.94</v>
      </c>
      <c r="AJ2024">
        <v>-6819.86</v>
      </c>
      <c r="AN2024">
        <v>-6819.86</v>
      </c>
      <c r="AP2024">
        <v>19678</v>
      </c>
      <c r="AQ2024" t="s">
        <v>96</v>
      </c>
      <c r="AR2024" t="s">
        <v>97</v>
      </c>
      <c r="AS2024" t="s">
        <v>96</v>
      </c>
      <c r="AT2024" t="s">
        <v>97</v>
      </c>
      <c r="AU2024">
        <v>5045</v>
      </c>
      <c r="AV2024" t="s">
        <v>61</v>
      </c>
      <c r="AW2024">
        <v>2</v>
      </c>
      <c r="AX2024">
        <v>2</v>
      </c>
      <c r="AY2024">
        <v>2002</v>
      </c>
      <c r="AZ2024">
        <v>2</v>
      </c>
      <c r="BA2024" t="str">
        <f t="shared" si="62"/>
        <v>20022</v>
      </c>
      <c r="BB2024" t="str">
        <f t="shared" si="63"/>
        <v>20022Aloha Airlines Inc.</v>
      </c>
      <c r="BC2024" t="e">
        <f>#N/A</f>
        <v>#N/A</v>
      </c>
      <c r="BD2024" t="e">
        <f>#N/A</f>
        <v>#N/A</v>
      </c>
      <c r="BE2024" t="e">
        <f>#N/A</f>
        <v>#N/A</v>
      </c>
      <c r="BF2024" t="e">
        <f>#N/A</f>
        <v>#N/A</v>
      </c>
      <c r="BG2024" t="e">
        <f>#N/A</f>
        <v>#N/A</v>
      </c>
    </row>
    <row r="2025" spans="1:59">
      <c r="A2025">
        <v>693.62</v>
      </c>
      <c r="B2025">
        <v>1627.55</v>
      </c>
      <c r="C2025">
        <v>77338.66</v>
      </c>
      <c r="D2025">
        <v>1254.8599999999999</v>
      </c>
      <c r="E2025">
        <v>8215.31</v>
      </c>
      <c r="F2025">
        <v>8033.82</v>
      </c>
      <c r="G2025">
        <v>181.49</v>
      </c>
      <c r="H2025">
        <v>737.11</v>
      </c>
      <c r="I2025">
        <v>737.11</v>
      </c>
      <c r="K2025">
        <v>677.67</v>
      </c>
      <c r="M2025">
        <v>677.67</v>
      </c>
      <c r="O2025">
        <v>1897.41</v>
      </c>
      <c r="P2025">
        <v>90121.02</v>
      </c>
      <c r="Q2025">
        <v>34290.1</v>
      </c>
      <c r="R2025">
        <v>11210.56</v>
      </c>
      <c r="S2025">
        <v>9076.09</v>
      </c>
      <c r="T2025">
        <v>15936.17</v>
      </c>
      <c r="U2025">
        <v>8128</v>
      </c>
      <c r="V2025">
        <v>7310.2</v>
      </c>
      <c r="X2025">
        <v>1976.87</v>
      </c>
      <c r="Y2025">
        <v>565.48</v>
      </c>
      <c r="Z2025">
        <v>88493.47</v>
      </c>
      <c r="AA2025">
        <v>-402.89</v>
      </c>
      <c r="AB2025">
        <v>-503.06</v>
      </c>
      <c r="AD2025">
        <v>4.5599999999999996</v>
      </c>
      <c r="AF2025">
        <v>495.86</v>
      </c>
      <c r="AG2025">
        <v>-405.54</v>
      </c>
      <c r="AH2025">
        <v>1222.01</v>
      </c>
      <c r="AI2025">
        <v>528.39</v>
      </c>
      <c r="AJ2025">
        <v>693.62</v>
      </c>
      <c r="AN2025">
        <v>693.62</v>
      </c>
      <c r="AP2025">
        <v>19678</v>
      </c>
      <c r="AQ2025" t="s">
        <v>96</v>
      </c>
      <c r="AR2025" t="s">
        <v>97</v>
      </c>
      <c r="AS2025" t="s">
        <v>96</v>
      </c>
      <c r="AT2025" t="s">
        <v>97</v>
      </c>
      <c r="AU2025">
        <v>5045</v>
      </c>
      <c r="AV2025" t="s">
        <v>61</v>
      </c>
      <c r="AW2025">
        <v>2</v>
      </c>
      <c r="AX2025">
        <v>2</v>
      </c>
      <c r="AY2025">
        <v>2002</v>
      </c>
      <c r="AZ2025">
        <v>3</v>
      </c>
      <c r="BA2025" t="str">
        <f t="shared" si="62"/>
        <v>20023</v>
      </c>
      <c r="BB2025" t="str">
        <f t="shared" si="63"/>
        <v>20023Aloha Airlines Inc.</v>
      </c>
      <c r="BC2025" t="e">
        <f>#N/A</f>
        <v>#N/A</v>
      </c>
      <c r="BD2025" t="e">
        <f>#N/A</f>
        <v>#N/A</v>
      </c>
      <c r="BE2025" t="e">
        <f>#N/A</f>
        <v>#N/A</v>
      </c>
      <c r="BF2025" t="e">
        <f>#N/A</f>
        <v>#N/A</v>
      </c>
      <c r="BG2025" t="e">
        <f>#N/A</f>
        <v>#N/A</v>
      </c>
    </row>
    <row r="2026" spans="1:59">
      <c r="A2026">
        <v>-30558.2</v>
      </c>
      <c r="B2026">
        <v>-4549.9399999999996</v>
      </c>
      <c r="C2026">
        <v>71248.47</v>
      </c>
      <c r="D2026">
        <v>1370.98</v>
      </c>
      <c r="E2026">
        <v>8897.2800000000007</v>
      </c>
      <c r="F2026">
        <v>8657.08</v>
      </c>
      <c r="G2026">
        <v>240.2</v>
      </c>
      <c r="H2026">
        <v>496.56</v>
      </c>
      <c r="I2026">
        <v>496.56</v>
      </c>
      <c r="K2026">
        <v>827.71</v>
      </c>
      <c r="M2026">
        <v>827.71</v>
      </c>
      <c r="O2026">
        <v>2017.8</v>
      </c>
      <c r="P2026">
        <v>84858.8</v>
      </c>
      <c r="Q2026">
        <v>37081.78</v>
      </c>
      <c r="R2026">
        <v>7115.39</v>
      </c>
      <c r="S2026">
        <v>8327.69</v>
      </c>
      <c r="T2026">
        <v>15445.58</v>
      </c>
      <c r="U2026">
        <v>10078.07</v>
      </c>
      <c r="V2026">
        <v>8714.65</v>
      </c>
      <c r="X2026">
        <v>2097.48</v>
      </c>
      <c r="Y2026">
        <v>548.1</v>
      </c>
      <c r="Z2026">
        <v>89408.74</v>
      </c>
      <c r="AA2026">
        <v>-413.94</v>
      </c>
      <c r="AB2026">
        <v>-612.08000000000004</v>
      </c>
      <c r="AD2026">
        <v>-1167.3499999999999</v>
      </c>
      <c r="AF2026">
        <v>383.06</v>
      </c>
      <c r="AG2026">
        <v>-1810.31</v>
      </c>
      <c r="AH2026">
        <v>-6360.25</v>
      </c>
      <c r="AI2026">
        <v>6772.77</v>
      </c>
      <c r="AJ2026">
        <v>-13133.02</v>
      </c>
      <c r="AN2026">
        <v>-13133.02</v>
      </c>
      <c r="AO2026">
        <v>-17425.169999999998</v>
      </c>
      <c r="AP2026">
        <v>19678</v>
      </c>
      <c r="AQ2026" t="s">
        <v>96</v>
      </c>
      <c r="AR2026" t="s">
        <v>97</v>
      </c>
      <c r="AS2026" t="s">
        <v>96</v>
      </c>
      <c r="AT2026" t="s">
        <v>97</v>
      </c>
      <c r="AU2026">
        <v>5045</v>
      </c>
      <c r="AV2026" t="s">
        <v>61</v>
      </c>
      <c r="AW2026">
        <v>2</v>
      </c>
      <c r="AX2026">
        <v>2</v>
      </c>
      <c r="AY2026">
        <v>2002</v>
      </c>
      <c r="AZ2026">
        <v>4</v>
      </c>
      <c r="BA2026" t="str">
        <f t="shared" si="62"/>
        <v>20024</v>
      </c>
      <c r="BB2026" t="str">
        <f t="shared" si="63"/>
        <v>20024Aloha Airlines Inc.</v>
      </c>
      <c r="BC2026" t="e">
        <f>#N/A</f>
        <v>#N/A</v>
      </c>
      <c r="BD2026" t="e">
        <f>#N/A</f>
        <v>#N/A</v>
      </c>
      <c r="BE2026" t="e">
        <f>#N/A</f>
        <v>#N/A</v>
      </c>
      <c r="BF2026" t="e">
        <f>#N/A</f>
        <v>#N/A</v>
      </c>
      <c r="BG2026" t="e">
        <f>#N/A</f>
        <v>#N/A</v>
      </c>
    </row>
    <row r="2027" spans="1:59">
      <c r="A2027">
        <v>-12934.06</v>
      </c>
      <c r="B2027">
        <v>-11210.17</v>
      </c>
      <c r="C2027">
        <v>74837.570000000007</v>
      </c>
      <c r="D2027">
        <v>1238.96</v>
      </c>
      <c r="E2027">
        <v>8233.06</v>
      </c>
      <c r="F2027">
        <v>8012.26</v>
      </c>
      <c r="G2027">
        <v>220.8</v>
      </c>
      <c r="H2027">
        <v>84.45</v>
      </c>
      <c r="I2027">
        <v>84.45</v>
      </c>
      <c r="K2027">
        <v>1166.9000000000001</v>
      </c>
      <c r="M2027">
        <v>1166.9000000000001</v>
      </c>
      <c r="O2027">
        <v>1907.22</v>
      </c>
      <c r="P2027">
        <v>87468.160000000003</v>
      </c>
      <c r="Q2027">
        <v>39358.33</v>
      </c>
      <c r="R2027">
        <v>13186.68</v>
      </c>
      <c r="S2027">
        <v>8002.02</v>
      </c>
      <c r="T2027">
        <v>15787.23</v>
      </c>
      <c r="U2027">
        <v>10087.16</v>
      </c>
      <c r="V2027">
        <v>9446.2000000000007</v>
      </c>
      <c r="X2027">
        <v>2265.87</v>
      </c>
      <c r="Y2027">
        <v>544.86</v>
      </c>
      <c r="Z2027">
        <v>98678.33</v>
      </c>
      <c r="AA2027">
        <v>-405.48</v>
      </c>
      <c r="AB2027">
        <v>-1132.45</v>
      </c>
      <c r="AF2027">
        <v>-185.96</v>
      </c>
      <c r="AG2027">
        <v>-1723.89</v>
      </c>
      <c r="AH2027">
        <v>-12934.06</v>
      </c>
      <c r="AJ2027">
        <v>-12934.06</v>
      </c>
      <c r="AN2027">
        <v>-12934.06</v>
      </c>
      <c r="AP2027">
        <v>19678</v>
      </c>
      <c r="AQ2027" t="s">
        <v>96</v>
      </c>
      <c r="AR2027" t="s">
        <v>97</v>
      </c>
      <c r="AS2027" t="s">
        <v>96</v>
      </c>
      <c r="AT2027" t="s">
        <v>97</v>
      </c>
      <c r="AU2027">
        <v>5045</v>
      </c>
      <c r="AV2027" t="s">
        <v>61</v>
      </c>
      <c r="AW2027">
        <v>2</v>
      </c>
      <c r="AX2027">
        <v>2</v>
      </c>
      <c r="AY2027">
        <v>2003</v>
      </c>
      <c r="AZ2027">
        <v>1</v>
      </c>
      <c r="BA2027" t="str">
        <f t="shared" si="62"/>
        <v>20031</v>
      </c>
      <c r="BB2027" t="str">
        <f t="shared" si="63"/>
        <v>20031Aloha Airlines Inc.</v>
      </c>
      <c r="BC2027" t="e">
        <f>#N/A</f>
        <v>#N/A</v>
      </c>
      <c r="BD2027" t="e">
        <f>#N/A</f>
        <v>#N/A</v>
      </c>
      <c r="BE2027" t="e">
        <f>#N/A</f>
        <v>#N/A</v>
      </c>
      <c r="BF2027" t="e">
        <f>#N/A</f>
        <v>#N/A</v>
      </c>
      <c r="BG2027" t="e">
        <f>#N/A</f>
        <v>#N/A</v>
      </c>
    </row>
    <row r="2028" spans="1:59">
      <c r="A2028">
        <v>6344.38</v>
      </c>
      <c r="B2028">
        <v>-6651.72</v>
      </c>
      <c r="C2028">
        <v>82575.77</v>
      </c>
      <c r="D2028">
        <v>1239.2</v>
      </c>
      <c r="E2028">
        <v>8165.02</v>
      </c>
      <c r="F2028">
        <v>7827.47</v>
      </c>
      <c r="G2028">
        <v>337.55</v>
      </c>
      <c r="H2028">
        <v>114.7</v>
      </c>
      <c r="I2028">
        <v>114.7</v>
      </c>
      <c r="K2028">
        <v>996.25</v>
      </c>
      <c r="M2028">
        <v>996.25</v>
      </c>
      <c r="O2028">
        <v>1836.42</v>
      </c>
      <c r="P2028">
        <v>94927.38</v>
      </c>
      <c r="Q2028">
        <v>37039.17</v>
      </c>
      <c r="R2028">
        <v>17083.57</v>
      </c>
      <c r="S2028">
        <v>8169.84</v>
      </c>
      <c r="T2028">
        <v>16322.54</v>
      </c>
      <c r="U2028">
        <v>10747.01</v>
      </c>
      <c r="V2028">
        <v>9474.3799999999992</v>
      </c>
      <c r="X2028">
        <v>2182.1</v>
      </c>
      <c r="Y2028">
        <v>560.49</v>
      </c>
      <c r="Z2028">
        <v>101579.1</v>
      </c>
      <c r="AA2028">
        <v>-364.22</v>
      </c>
      <c r="AB2028">
        <v>-1129.2</v>
      </c>
      <c r="AF2028">
        <v>14489.52</v>
      </c>
      <c r="AG2028">
        <v>12996.1</v>
      </c>
      <c r="AH2028">
        <v>6344.38</v>
      </c>
      <c r="AJ2028">
        <v>6344.38</v>
      </c>
      <c r="AN2028">
        <v>6344.38</v>
      </c>
      <c r="AP2028">
        <v>19678</v>
      </c>
      <c r="AQ2028" t="s">
        <v>96</v>
      </c>
      <c r="AR2028" t="s">
        <v>97</v>
      </c>
      <c r="AS2028" t="s">
        <v>96</v>
      </c>
      <c r="AT2028" t="s">
        <v>97</v>
      </c>
      <c r="AU2028">
        <v>5045</v>
      </c>
      <c r="AV2028" t="s">
        <v>61</v>
      </c>
      <c r="AW2028">
        <v>2</v>
      </c>
      <c r="AX2028">
        <v>2</v>
      </c>
      <c r="AY2028">
        <v>2003</v>
      </c>
      <c r="AZ2028">
        <v>2</v>
      </c>
      <c r="BA2028" t="str">
        <f t="shared" si="62"/>
        <v>20032</v>
      </c>
      <c r="BB2028" t="str">
        <f t="shared" si="63"/>
        <v>20032Aloha Airlines Inc.</v>
      </c>
      <c r="BC2028" t="e">
        <f>#N/A</f>
        <v>#N/A</v>
      </c>
      <c r="BD2028" t="e">
        <f>#N/A</f>
        <v>#N/A</v>
      </c>
      <c r="BE2028" t="e">
        <f>#N/A</f>
        <v>#N/A</v>
      </c>
      <c r="BF2028" t="e">
        <f>#N/A</f>
        <v>#N/A</v>
      </c>
      <c r="BG2028" t="e">
        <f>#N/A</f>
        <v>#N/A</v>
      </c>
    </row>
    <row r="2029" spans="1:59">
      <c r="A2029">
        <v>10941.37</v>
      </c>
      <c r="B2029">
        <v>11991.37</v>
      </c>
      <c r="C2029">
        <v>99796.75</v>
      </c>
      <c r="D2029">
        <v>1123.8800000000001</v>
      </c>
      <c r="E2029">
        <v>8721.76</v>
      </c>
      <c r="F2029">
        <v>8031</v>
      </c>
      <c r="G2029">
        <v>690.77</v>
      </c>
      <c r="H2029">
        <v>356.06</v>
      </c>
      <c r="I2029">
        <v>356.06</v>
      </c>
      <c r="K2029">
        <v>1182.6300000000001</v>
      </c>
      <c r="M2029">
        <v>1182.6300000000001</v>
      </c>
      <c r="O2029">
        <v>1907.59</v>
      </c>
      <c r="P2029">
        <v>113088.68</v>
      </c>
      <c r="Q2029">
        <v>39340.74</v>
      </c>
      <c r="R2029">
        <v>12307.8</v>
      </c>
      <c r="S2029">
        <v>8623.14</v>
      </c>
      <c r="T2029">
        <v>16601.099999999999</v>
      </c>
      <c r="U2029">
        <v>10810.02</v>
      </c>
      <c r="V2029">
        <v>10623.26</v>
      </c>
      <c r="X2029">
        <v>2224.8000000000002</v>
      </c>
      <c r="Y2029">
        <v>566.46</v>
      </c>
      <c r="Z2029">
        <v>101097.3</v>
      </c>
      <c r="AA2029">
        <v>-391.11</v>
      </c>
      <c r="AB2029">
        <v>-990.1</v>
      </c>
      <c r="AC2029">
        <v>96.56</v>
      </c>
      <c r="AF2029">
        <v>234.65</v>
      </c>
      <c r="AG2029">
        <v>-1050</v>
      </c>
      <c r="AH2029">
        <v>10941.37</v>
      </c>
      <c r="AJ2029">
        <v>10941.37</v>
      </c>
      <c r="AN2029">
        <v>10941.37</v>
      </c>
      <c r="AP2029">
        <v>19678</v>
      </c>
      <c r="AQ2029" t="s">
        <v>96</v>
      </c>
      <c r="AR2029" t="s">
        <v>97</v>
      </c>
      <c r="AS2029" t="s">
        <v>96</v>
      </c>
      <c r="AT2029" t="s">
        <v>97</v>
      </c>
      <c r="AU2029">
        <v>5045</v>
      </c>
      <c r="AV2029" t="s">
        <v>61</v>
      </c>
      <c r="AW2029">
        <v>2</v>
      </c>
      <c r="AX2029">
        <v>2</v>
      </c>
      <c r="AY2029">
        <v>2003</v>
      </c>
      <c r="AZ2029">
        <v>3</v>
      </c>
      <c r="BA2029" t="str">
        <f t="shared" si="62"/>
        <v>20033</v>
      </c>
      <c r="BB2029" t="str">
        <f t="shared" si="63"/>
        <v>20033Aloha Airlines Inc.</v>
      </c>
      <c r="BC2029" t="e">
        <f>#N/A</f>
        <v>#N/A</v>
      </c>
      <c r="BD2029" t="e">
        <f>#N/A</f>
        <v>#N/A</v>
      </c>
      <c r="BE2029" t="e">
        <f>#N/A</f>
        <v>#N/A</v>
      </c>
      <c r="BF2029" t="e">
        <f>#N/A</f>
        <v>#N/A</v>
      </c>
      <c r="BG2029" t="e">
        <f>#N/A</f>
        <v>#N/A</v>
      </c>
    </row>
    <row r="2030" spans="1:59">
      <c r="A2030">
        <v>-2937.22</v>
      </c>
      <c r="B2030">
        <v>-1452.42</v>
      </c>
      <c r="C2030">
        <v>83606.19</v>
      </c>
      <c r="D2030">
        <v>1314.32</v>
      </c>
      <c r="E2030">
        <v>9475.84</v>
      </c>
      <c r="F2030">
        <v>8927.8700000000008</v>
      </c>
      <c r="G2030">
        <v>547.97</v>
      </c>
      <c r="H2030">
        <v>315.54000000000002</v>
      </c>
      <c r="I2030">
        <v>315.54000000000002</v>
      </c>
      <c r="K2030">
        <v>1216.5</v>
      </c>
      <c r="M2030">
        <v>1216.5</v>
      </c>
      <c r="O2030">
        <v>1683.22</v>
      </c>
      <c r="P2030">
        <v>97611.61</v>
      </c>
      <c r="Q2030">
        <v>41412.5</v>
      </c>
      <c r="R2030">
        <v>11021.94</v>
      </c>
      <c r="S2030">
        <v>8101.15</v>
      </c>
      <c r="T2030">
        <v>16409.64</v>
      </c>
      <c r="U2030">
        <v>11752.29</v>
      </c>
      <c r="V2030">
        <v>7946.15</v>
      </c>
      <c r="X2030">
        <v>1937.95</v>
      </c>
      <c r="Y2030">
        <v>482.41</v>
      </c>
      <c r="Z2030">
        <v>99064.02</v>
      </c>
      <c r="AA2030">
        <v>-350.34</v>
      </c>
      <c r="AB2030">
        <v>-2727.48</v>
      </c>
      <c r="AD2030">
        <v>-101.25</v>
      </c>
      <c r="AF2030">
        <v>1694.26</v>
      </c>
      <c r="AG2030">
        <v>-1484.81</v>
      </c>
      <c r="AH2030">
        <v>-2937.22</v>
      </c>
      <c r="AJ2030">
        <v>-2937.22</v>
      </c>
      <c r="AN2030">
        <v>-2937.22</v>
      </c>
      <c r="AP2030">
        <v>19678</v>
      </c>
      <c r="AQ2030" t="s">
        <v>96</v>
      </c>
      <c r="AR2030" t="s">
        <v>97</v>
      </c>
      <c r="AS2030" t="s">
        <v>96</v>
      </c>
      <c r="AT2030" t="s">
        <v>97</v>
      </c>
      <c r="AU2030">
        <v>5045</v>
      </c>
      <c r="AV2030" t="s">
        <v>61</v>
      </c>
      <c r="AW2030">
        <v>2</v>
      </c>
      <c r="AX2030">
        <v>2</v>
      </c>
      <c r="AY2030">
        <v>2003</v>
      </c>
      <c r="AZ2030">
        <v>4</v>
      </c>
      <c r="BA2030" t="str">
        <f t="shared" si="62"/>
        <v>20034</v>
      </c>
      <c r="BB2030" t="str">
        <f t="shared" si="63"/>
        <v>20034Aloha Airlines Inc.</v>
      </c>
      <c r="BC2030" t="e">
        <f>#N/A</f>
        <v>#N/A</v>
      </c>
      <c r="BD2030" t="e">
        <f>#N/A</f>
        <v>#N/A</v>
      </c>
      <c r="BE2030" t="e">
        <f>#N/A</f>
        <v>#N/A</v>
      </c>
      <c r="BF2030" t="e">
        <f>#N/A</f>
        <v>#N/A</v>
      </c>
      <c r="BG2030" t="e">
        <f>#N/A</f>
        <v>#N/A</v>
      </c>
    </row>
    <row r="2031" spans="1:59">
      <c r="A2031">
        <v>-7164.3</v>
      </c>
      <c r="B2031">
        <v>-5767.78</v>
      </c>
      <c r="C2031">
        <v>87743.9</v>
      </c>
      <c r="D2031">
        <v>1186.33</v>
      </c>
      <c r="E2031">
        <v>8716.7199999999993</v>
      </c>
      <c r="F2031">
        <v>8135.8</v>
      </c>
      <c r="G2031">
        <v>580.92999999999995</v>
      </c>
      <c r="H2031">
        <v>144.94</v>
      </c>
      <c r="I2031">
        <v>144.94</v>
      </c>
      <c r="K2031">
        <v>1531.56</v>
      </c>
      <c r="M2031">
        <v>1531.56</v>
      </c>
      <c r="O2031">
        <v>1600.3</v>
      </c>
      <c r="P2031">
        <v>100923.75</v>
      </c>
      <c r="Q2031">
        <v>43494.41</v>
      </c>
      <c r="R2031">
        <v>9921.8700000000008</v>
      </c>
      <c r="S2031">
        <v>8760.3700000000008</v>
      </c>
      <c r="T2031">
        <v>17559.48</v>
      </c>
      <c r="U2031">
        <v>14821.18</v>
      </c>
      <c r="V2031">
        <v>9371.99</v>
      </c>
      <c r="X2031">
        <v>2307.4499999999998</v>
      </c>
      <c r="Y2031">
        <v>454.77</v>
      </c>
      <c r="Z2031">
        <v>106691.53</v>
      </c>
      <c r="AA2031">
        <v>-417.27</v>
      </c>
      <c r="AB2031">
        <v>-877.11</v>
      </c>
      <c r="AF2031">
        <v>-102.15</v>
      </c>
      <c r="AG2031">
        <v>-1396.52</v>
      </c>
      <c r="AH2031">
        <v>-7164.3</v>
      </c>
      <c r="AJ2031">
        <v>-7164.3</v>
      </c>
      <c r="AN2031">
        <v>-7164.3</v>
      </c>
      <c r="AP2031">
        <v>19678</v>
      </c>
      <c r="AQ2031" t="s">
        <v>96</v>
      </c>
      <c r="AR2031" t="s">
        <v>97</v>
      </c>
      <c r="AS2031" t="s">
        <v>96</v>
      </c>
      <c r="AT2031" t="s">
        <v>97</v>
      </c>
      <c r="AU2031">
        <v>5045</v>
      </c>
      <c r="AV2031" t="s">
        <v>61</v>
      </c>
      <c r="AW2031">
        <v>2</v>
      </c>
      <c r="AX2031">
        <v>2</v>
      </c>
      <c r="AY2031">
        <v>2004</v>
      </c>
      <c r="AZ2031">
        <v>1</v>
      </c>
      <c r="BA2031" t="str">
        <f t="shared" si="62"/>
        <v>20041</v>
      </c>
      <c r="BB2031" t="str">
        <f t="shared" si="63"/>
        <v>20041Aloha Airlines Inc.</v>
      </c>
      <c r="BC2031" t="e">
        <f>#N/A</f>
        <v>#N/A</v>
      </c>
      <c r="BD2031" t="e">
        <f>#N/A</f>
        <v>#N/A</v>
      </c>
      <c r="BE2031" t="e">
        <f>#N/A</f>
        <v>#N/A</v>
      </c>
      <c r="BF2031" t="e">
        <f>#N/A</f>
        <v>#N/A</v>
      </c>
      <c r="BG2031" t="e">
        <f>#N/A</f>
        <v>#N/A</v>
      </c>
    </row>
    <row r="2032" spans="1:59">
      <c r="A2032">
        <v>-6420.13</v>
      </c>
      <c r="B2032">
        <v>-4780.8900000000003</v>
      </c>
      <c r="C2032">
        <v>94920.42</v>
      </c>
      <c r="D2032">
        <v>310.14</v>
      </c>
      <c r="E2032">
        <v>8539.06</v>
      </c>
      <c r="F2032">
        <v>8047.88</v>
      </c>
      <c r="G2032">
        <v>491.18</v>
      </c>
      <c r="H2032">
        <v>520.39</v>
      </c>
      <c r="I2032">
        <v>520.39</v>
      </c>
      <c r="K2032">
        <v>1042.27</v>
      </c>
      <c r="M2032">
        <v>1042.27</v>
      </c>
      <c r="O2032">
        <v>1322.13</v>
      </c>
      <c r="P2032">
        <v>106654.42</v>
      </c>
      <c r="Q2032">
        <v>45792.72</v>
      </c>
      <c r="R2032">
        <v>15147.91</v>
      </c>
      <c r="S2032">
        <v>8618.02</v>
      </c>
      <c r="T2032">
        <v>17474.72</v>
      </c>
      <c r="U2032">
        <v>11891.72</v>
      </c>
      <c r="V2032">
        <v>9803.64</v>
      </c>
      <c r="X2032">
        <v>2440.6799999999998</v>
      </c>
      <c r="Y2032">
        <v>265.89</v>
      </c>
      <c r="Z2032">
        <v>111435.31</v>
      </c>
      <c r="AA2032">
        <v>-382.57</v>
      </c>
      <c r="AB2032">
        <v>-1196.42</v>
      </c>
      <c r="AF2032">
        <v>-60.25</v>
      </c>
      <c r="AG2032">
        <v>-1639.24</v>
      </c>
      <c r="AH2032">
        <v>-6420.13</v>
      </c>
      <c r="AJ2032">
        <v>-6420.13</v>
      </c>
      <c r="AN2032">
        <v>-6420.13</v>
      </c>
      <c r="AP2032">
        <v>19678</v>
      </c>
      <c r="AQ2032" t="s">
        <v>96</v>
      </c>
      <c r="AR2032" t="s">
        <v>97</v>
      </c>
      <c r="AS2032" t="s">
        <v>96</v>
      </c>
      <c r="AT2032" t="s">
        <v>97</v>
      </c>
      <c r="AU2032">
        <v>5045</v>
      </c>
      <c r="AV2032" t="s">
        <v>61</v>
      </c>
      <c r="AW2032">
        <v>2</v>
      </c>
      <c r="AX2032">
        <v>2</v>
      </c>
      <c r="AY2032">
        <v>2004</v>
      </c>
      <c r="AZ2032">
        <v>2</v>
      </c>
      <c r="BA2032" t="str">
        <f t="shared" si="62"/>
        <v>20042</v>
      </c>
      <c r="BB2032" t="str">
        <f t="shared" si="63"/>
        <v>20042Aloha Airlines Inc.</v>
      </c>
      <c r="BC2032" t="e">
        <f>#N/A</f>
        <v>#N/A</v>
      </c>
      <c r="BD2032" t="e">
        <f>#N/A</f>
        <v>#N/A</v>
      </c>
      <c r="BE2032" t="e">
        <f>#N/A</f>
        <v>#N/A</v>
      </c>
      <c r="BF2032" t="e">
        <f>#N/A</f>
        <v>#N/A</v>
      </c>
      <c r="BG2032" t="e">
        <f>#N/A</f>
        <v>#N/A</v>
      </c>
    </row>
    <row r="2033" spans="1:59">
      <c r="A2033">
        <v>-6183.81</v>
      </c>
      <c r="B2033">
        <v>-4464.68</v>
      </c>
      <c r="C2033">
        <v>106671.18</v>
      </c>
      <c r="E2033">
        <v>9159.5499999999993</v>
      </c>
      <c r="F2033">
        <v>8633.93</v>
      </c>
      <c r="G2033">
        <v>525.62</v>
      </c>
      <c r="H2033">
        <v>124.74</v>
      </c>
      <c r="I2033">
        <v>124.74</v>
      </c>
      <c r="K2033">
        <v>1315.47</v>
      </c>
      <c r="M2033">
        <v>1315.47</v>
      </c>
      <c r="O2033">
        <v>1185.05</v>
      </c>
      <c r="P2033">
        <v>118455.98</v>
      </c>
      <c r="Q2033">
        <v>52791.74</v>
      </c>
      <c r="R2033">
        <v>14950.97</v>
      </c>
      <c r="S2033">
        <v>9612.76</v>
      </c>
      <c r="T2033">
        <v>17916.05</v>
      </c>
      <c r="U2033">
        <v>14808.52</v>
      </c>
      <c r="V2033">
        <v>10106.43</v>
      </c>
      <c r="X2033">
        <v>2551.2199999999998</v>
      </c>
      <c r="Y2033">
        <v>182.98</v>
      </c>
      <c r="Z2033">
        <v>122920.66</v>
      </c>
      <c r="AA2033">
        <v>-381.81</v>
      </c>
      <c r="AB2033">
        <v>-1092.82</v>
      </c>
      <c r="AF2033">
        <v>-244.49</v>
      </c>
      <c r="AG2033">
        <v>-1719.13</v>
      </c>
      <c r="AH2033">
        <v>-6183.81</v>
      </c>
      <c r="AJ2033">
        <v>-6183.81</v>
      </c>
      <c r="AN2033">
        <v>-6183.81</v>
      </c>
      <c r="AP2033">
        <v>19678</v>
      </c>
      <c r="AQ2033" t="s">
        <v>96</v>
      </c>
      <c r="AR2033" t="s">
        <v>97</v>
      </c>
      <c r="AS2033" t="s">
        <v>96</v>
      </c>
      <c r="AT2033" t="s">
        <v>97</v>
      </c>
      <c r="AU2033">
        <v>5045</v>
      </c>
      <c r="AV2033" t="s">
        <v>61</v>
      </c>
      <c r="AW2033">
        <v>2</v>
      </c>
      <c r="AX2033">
        <v>2</v>
      </c>
      <c r="AY2033">
        <v>2004</v>
      </c>
      <c r="AZ2033">
        <v>3</v>
      </c>
      <c r="BA2033" t="str">
        <f t="shared" si="62"/>
        <v>20043</v>
      </c>
      <c r="BB2033" t="str">
        <f t="shared" si="63"/>
        <v>20043Aloha Airlines Inc.</v>
      </c>
      <c r="BC2033" t="e">
        <f>#N/A</f>
        <v>#N/A</v>
      </c>
      <c r="BD2033" t="e">
        <f>#N/A</f>
        <v>#N/A</v>
      </c>
      <c r="BE2033" t="e">
        <f>#N/A</f>
        <v>#N/A</v>
      </c>
      <c r="BF2033" t="e">
        <f>#N/A</f>
        <v>#N/A</v>
      </c>
      <c r="BG2033" t="e">
        <f>#N/A</f>
        <v>#N/A</v>
      </c>
    </row>
    <row r="2034" spans="1:59">
      <c r="A2034">
        <v>-10639.58</v>
      </c>
      <c r="B2034">
        <v>-8967.94</v>
      </c>
      <c r="C2034">
        <v>94776.69</v>
      </c>
      <c r="D2034">
        <v>203.89</v>
      </c>
      <c r="E2034">
        <v>9373.4599999999991</v>
      </c>
      <c r="F2034">
        <v>8894.74</v>
      </c>
      <c r="G2034">
        <v>478.72</v>
      </c>
      <c r="H2034">
        <v>323.94</v>
      </c>
      <c r="I2034">
        <v>323.94</v>
      </c>
      <c r="K2034">
        <v>1338.44</v>
      </c>
      <c r="M2034">
        <v>1338.44</v>
      </c>
      <c r="O2034">
        <v>2411.9899999999998</v>
      </c>
      <c r="P2034">
        <v>108428.4</v>
      </c>
      <c r="Q2034">
        <v>54435.41</v>
      </c>
      <c r="R2034">
        <v>11662.32</v>
      </c>
      <c r="S2034">
        <v>8856.16</v>
      </c>
      <c r="T2034">
        <v>17546.46</v>
      </c>
      <c r="U2034">
        <v>15546.1</v>
      </c>
      <c r="V2034">
        <v>5398.63</v>
      </c>
      <c r="X2034">
        <v>3751.61</v>
      </c>
      <c r="Y2034">
        <v>199.66</v>
      </c>
      <c r="Z2034">
        <v>117396.35</v>
      </c>
      <c r="AA2034">
        <v>-373.95</v>
      </c>
      <c r="AB2034">
        <v>-896.63</v>
      </c>
      <c r="AD2034">
        <v>-115.77</v>
      </c>
      <c r="AF2034">
        <v>-285.27999999999997</v>
      </c>
      <c r="AG2034">
        <v>-1671.63</v>
      </c>
      <c r="AH2034">
        <v>-10639.58</v>
      </c>
      <c r="AJ2034">
        <v>-10639.58</v>
      </c>
      <c r="AN2034">
        <v>-10639.58</v>
      </c>
      <c r="AP2034">
        <v>19678</v>
      </c>
      <c r="AQ2034" t="s">
        <v>96</v>
      </c>
      <c r="AR2034" t="s">
        <v>97</v>
      </c>
      <c r="AS2034" t="s">
        <v>96</v>
      </c>
      <c r="AT2034" t="s">
        <v>97</v>
      </c>
      <c r="AU2034">
        <v>5045</v>
      </c>
      <c r="AV2034" t="s">
        <v>61</v>
      </c>
      <c r="AW2034">
        <v>2</v>
      </c>
      <c r="AX2034">
        <v>2</v>
      </c>
      <c r="AY2034">
        <v>2004</v>
      </c>
      <c r="AZ2034">
        <v>4</v>
      </c>
      <c r="BA2034" t="str">
        <f t="shared" si="62"/>
        <v>20044</v>
      </c>
      <c r="BB2034" t="str">
        <f t="shared" si="63"/>
        <v>20044Aloha Airlines Inc.</v>
      </c>
      <c r="BC2034" t="e">
        <f>#N/A</f>
        <v>#N/A</v>
      </c>
      <c r="BD2034" t="e">
        <f>#N/A</f>
        <v>#N/A</v>
      </c>
      <c r="BE2034" t="e">
        <f>#N/A</f>
        <v>#N/A</v>
      </c>
      <c r="BF2034" t="e">
        <f>#N/A</f>
        <v>#N/A</v>
      </c>
      <c r="BG2034" t="e">
        <f>#N/A</f>
        <v>#N/A</v>
      </c>
    </row>
    <row r="2035" spans="1:59">
      <c r="A2035">
        <v>-5638.3</v>
      </c>
      <c r="B2035">
        <v>-5396.33</v>
      </c>
      <c r="C2035">
        <v>94504.59</v>
      </c>
      <c r="D2035">
        <v>175.16</v>
      </c>
      <c r="E2035">
        <v>9366.76</v>
      </c>
      <c r="F2035">
        <v>8946.1299999999992</v>
      </c>
      <c r="G2035">
        <v>420.63</v>
      </c>
      <c r="H2035">
        <v>-36.79</v>
      </c>
      <c r="I2035">
        <v>-36.79</v>
      </c>
      <c r="K2035">
        <v>1873.27</v>
      </c>
      <c r="M2035">
        <v>1873.27</v>
      </c>
      <c r="O2035">
        <v>1207.57</v>
      </c>
      <c r="P2035">
        <v>107090.55</v>
      </c>
      <c r="Q2035">
        <v>49076.46</v>
      </c>
      <c r="R2035">
        <v>17842.259999999998</v>
      </c>
      <c r="S2035">
        <v>7993.29</v>
      </c>
      <c r="T2035">
        <v>15465.97</v>
      </c>
      <c r="U2035">
        <v>9877.24</v>
      </c>
      <c r="V2035">
        <v>10624.73</v>
      </c>
      <c r="X2035">
        <v>1466.41</v>
      </c>
      <c r="Y2035">
        <v>140.53</v>
      </c>
      <c r="Z2035">
        <v>112486.88</v>
      </c>
      <c r="AA2035">
        <v>-126.21</v>
      </c>
      <c r="AB2035">
        <v>-764.7</v>
      </c>
      <c r="AF2035">
        <v>320.48</v>
      </c>
      <c r="AG2035">
        <v>-570.44000000000005</v>
      </c>
      <c r="AH2035">
        <v>-5966.77</v>
      </c>
      <c r="AI2035">
        <v>-328.47</v>
      </c>
      <c r="AJ2035">
        <v>-5638.3</v>
      </c>
      <c r="AN2035">
        <v>-5638.3</v>
      </c>
      <c r="AP2035">
        <v>19678</v>
      </c>
      <c r="AQ2035" t="s">
        <v>96</v>
      </c>
      <c r="AR2035" t="s">
        <v>97</v>
      </c>
      <c r="AS2035" t="s">
        <v>96</v>
      </c>
      <c r="AT2035" t="s">
        <v>97</v>
      </c>
      <c r="AU2035">
        <v>5045</v>
      </c>
      <c r="AV2035" t="s">
        <v>61</v>
      </c>
      <c r="AW2035">
        <v>2</v>
      </c>
      <c r="AX2035">
        <v>2</v>
      </c>
      <c r="AY2035">
        <v>2005</v>
      </c>
      <c r="AZ2035">
        <v>1</v>
      </c>
      <c r="BA2035" t="str">
        <f t="shared" si="62"/>
        <v>20051</v>
      </c>
      <c r="BB2035" t="str">
        <f t="shared" si="63"/>
        <v>20051Aloha Airlines Inc.</v>
      </c>
      <c r="BC2035" t="e">
        <f>#N/A</f>
        <v>#N/A</v>
      </c>
      <c r="BD2035" t="e">
        <f>#N/A</f>
        <v>#N/A</v>
      </c>
      <c r="BE2035" t="e">
        <f>#N/A</f>
        <v>#N/A</v>
      </c>
      <c r="BF2035" t="e">
        <f>#N/A</f>
        <v>#N/A</v>
      </c>
      <c r="BG2035" t="e">
        <f>#N/A</f>
        <v>#N/A</v>
      </c>
    </row>
    <row r="2036" spans="1:59">
      <c r="A2036">
        <v>-9610.9</v>
      </c>
      <c r="B2036">
        <v>-480.73</v>
      </c>
      <c r="C2036">
        <v>94663.62</v>
      </c>
      <c r="D2036">
        <v>78.709999999999994</v>
      </c>
      <c r="E2036">
        <v>9124.51</v>
      </c>
      <c r="F2036">
        <v>8708.2800000000007</v>
      </c>
      <c r="G2036">
        <v>416.23</v>
      </c>
      <c r="H2036">
        <v>176.34</v>
      </c>
      <c r="I2036">
        <v>176.34</v>
      </c>
      <c r="K2036">
        <v>1489.45</v>
      </c>
      <c r="M2036">
        <v>1489.45</v>
      </c>
      <c r="O2036">
        <v>2141.1</v>
      </c>
      <c r="P2036">
        <v>107673.73</v>
      </c>
      <c r="Q2036">
        <v>51084.61</v>
      </c>
      <c r="R2036">
        <v>14348.37</v>
      </c>
      <c r="S2036">
        <v>7741.54</v>
      </c>
      <c r="T2036">
        <v>15386.41</v>
      </c>
      <c r="U2036">
        <v>10684.94</v>
      </c>
      <c r="V2036">
        <v>7468.57</v>
      </c>
      <c r="X2036">
        <v>1379.5</v>
      </c>
      <c r="Y2036">
        <v>60.54</v>
      </c>
      <c r="Z2036">
        <v>108154.46</v>
      </c>
      <c r="AA2036">
        <v>-331.31</v>
      </c>
      <c r="AB2036">
        <v>-5589.82</v>
      </c>
      <c r="AF2036">
        <v>-3209.03</v>
      </c>
      <c r="AG2036">
        <v>-9130.16</v>
      </c>
      <c r="AH2036">
        <v>-9610.9</v>
      </c>
      <c r="AJ2036">
        <v>-9610.9</v>
      </c>
      <c r="AN2036">
        <v>-9610.9</v>
      </c>
      <c r="AP2036">
        <v>19678</v>
      </c>
      <c r="AQ2036" t="s">
        <v>96</v>
      </c>
      <c r="AR2036" t="s">
        <v>97</v>
      </c>
      <c r="AS2036" t="s">
        <v>96</v>
      </c>
      <c r="AT2036" t="s">
        <v>97</v>
      </c>
      <c r="AU2036">
        <v>5045</v>
      </c>
      <c r="AV2036" t="s">
        <v>61</v>
      </c>
      <c r="AW2036">
        <v>2</v>
      </c>
      <c r="AX2036">
        <v>2</v>
      </c>
      <c r="AY2036">
        <v>2005</v>
      </c>
      <c r="AZ2036">
        <v>2</v>
      </c>
      <c r="BA2036" t="str">
        <f t="shared" si="62"/>
        <v>20052</v>
      </c>
      <c r="BB2036" t="str">
        <f t="shared" si="63"/>
        <v>20052Aloha Airlines Inc.</v>
      </c>
      <c r="BC2036" t="e">
        <f>#N/A</f>
        <v>#N/A</v>
      </c>
      <c r="BD2036" t="e">
        <f>#N/A</f>
        <v>#N/A</v>
      </c>
      <c r="BE2036" t="e">
        <f>#N/A</f>
        <v>#N/A</v>
      </c>
      <c r="BF2036" t="e">
        <f>#N/A</f>
        <v>#N/A</v>
      </c>
      <c r="BG2036" t="e">
        <f>#N/A</f>
        <v>#N/A</v>
      </c>
    </row>
    <row r="2037" spans="1:59">
      <c r="A2037">
        <v>-2177.9</v>
      </c>
      <c r="B2037">
        <v>7386.67</v>
      </c>
      <c r="C2037">
        <v>101361.16</v>
      </c>
      <c r="E2037">
        <v>9291.48</v>
      </c>
      <c r="F2037">
        <v>8866.02</v>
      </c>
      <c r="G2037">
        <v>425.47</v>
      </c>
      <c r="H2037">
        <v>112.99</v>
      </c>
      <c r="I2037">
        <v>112.99</v>
      </c>
      <c r="K2037">
        <v>1774.06</v>
      </c>
      <c r="M2037">
        <v>1774.06</v>
      </c>
      <c r="O2037">
        <v>2130.3200000000002</v>
      </c>
      <c r="P2037">
        <v>114670.02</v>
      </c>
      <c r="Q2037">
        <v>50420.38</v>
      </c>
      <c r="R2037">
        <v>10919.37</v>
      </c>
      <c r="S2037">
        <v>7563.38</v>
      </c>
      <c r="T2037">
        <v>15743.16</v>
      </c>
      <c r="U2037">
        <v>9321.2199999999993</v>
      </c>
      <c r="V2037">
        <v>10435.14</v>
      </c>
      <c r="X2037">
        <v>2905.69</v>
      </c>
      <c r="Y2037">
        <v>-24.99</v>
      </c>
      <c r="Z2037">
        <v>107283.35</v>
      </c>
      <c r="AA2037">
        <v>-541.89</v>
      </c>
      <c r="AB2037">
        <v>-2175.62</v>
      </c>
      <c r="AD2037">
        <v>-41.89</v>
      </c>
      <c r="AF2037">
        <v>-6805.17</v>
      </c>
      <c r="AG2037">
        <v>-9564.56</v>
      </c>
      <c r="AH2037">
        <v>-2177.9</v>
      </c>
      <c r="AJ2037">
        <v>-2177.9</v>
      </c>
      <c r="AN2037">
        <v>-2177.9</v>
      </c>
      <c r="AP2037">
        <v>19678</v>
      </c>
      <c r="AQ2037" t="s">
        <v>96</v>
      </c>
      <c r="AR2037" t="s">
        <v>97</v>
      </c>
      <c r="AS2037" t="s">
        <v>96</v>
      </c>
      <c r="AT2037" t="s">
        <v>97</v>
      </c>
      <c r="AU2037">
        <v>5045</v>
      </c>
      <c r="AV2037" t="s">
        <v>61</v>
      </c>
      <c r="AW2037">
        <v>2</v>
      </c>
      <c r="AX2037">
        <v>2</v>
      </c>
      <c r="AY2037">
        <v>2005</v>
      </c>
      <c r="AZ2037">
        <v>3</v>
      </c>
      <c r="BA2037" t="str">
        <f t="shared" si="62"/>
        <v>20053</v>
      </c>
      <c r="BB2037" t="str">
        <f t="shared" si="63"/>
        <v>20053Aloha Airlines Inc.</v>
      </c>
      <c r="BC2037" t="e">
        <f>#N/A</f>
        <v>#N/A</v>
      </c>
      <c r="BD2037" t="e">
        <f>#N/A</f>
        <v>#N/A</v>
      </c>
      <c r="BE2037" t="e">
        <f>#N/A</f>
        <v>#N/A</v>
      </c>
      <c r="BF2037" t="e">
        <f>#N/A</f>
        <v>#N/A</v>
      </c>
      <c r="BG2037" t="e">
        <f>#N/A</f>
        <v>#N/A</v>
      </c>
    </row>
    <row r="2038" spans="1:59">
      <c r="A2038">
        <v>-1015.1</v>
      </c>
      <c r="B2038">
        <v>5736.81</v>
      </c>
      <c r="C2038">
        <v>84839.05</v>
      </c>
      <c r="D2038">
        <v>5.92</v>
      </c>
      <c r="E2038">
        <v>10110.1</v>
      </c>
      <c r="F2038">
        <v>9721.0400000000009</v>
      </c>
      <c r="G2038">
        <v>389.06</v>
      </c>
      <c r="H2038">
        <v>272.26</v>
      </c>
      <c r="I2038">
        <v>272.26</v>
      </c>
      <c r="K2038">
        <v>2031.58</v>
      </c>
      <c r="M2038">
        <v>2031.58</v>
      </c>
      <c r="O2038">
        <v>2070.02</v>
      </c>
      <c r="P2038">
        <v>99328.93</v>
      </c>
      <c r="Q2038">
        <v>39236.050000000003</v>
      </c>
      <c r="R2038">
        <v>13213.71</v>
      </c>
      <c r="S2038">
        <v>6671.92</v>
      </c>
      <c r="T2038">
        <v>14340.86</v>
      </c>
      <c r="U2038">
        <v>8755.59</v>
      </c>
      <c r="V2038">
        <v>9051.4599999999991</v>
      </c>
      <c r="X2038">
        <v>2076.52</v>
      </c>
      <c r="Y2038">
        <v>246.02</v>
      </c>
      <c r="Z2038">
        <v>93592.13</v>
      </c>
      <c r="AA2038">
        <v>-299.06</v>
      </c>
      <c r="AB2038">
        <v>-2360.6</v>
      </c>
      <c r="AF2038">
        <v>-4092.25</v>
      </c>
      <c r="AG2038">
        <v>-6751.91</v>
      </c>
      <c r="AH2038">
        <v>-1015.1</v>
      </c>
      <c r="AJ2038">
        <v>-1015.1</v>
      </c>
      <c r="AN2038">
        <v>-1015.1</v>
      </c>
      <c r="AP2038">
        <v>19678</v>
      </c>
      <c r="AQ2038" t="s">
        <v>96</v>
      </c>
      <c r="AR2038" t="s">
        <v>97</v>
      </c>
      <c r="AS2038" t="s">
        <v>96</v>
      </c>
      <c r="AT2038" t="s">
        <v>97</v>
      </c>
      <c r="AU2038">
        <v>5045</v>
      </c>
      <c r="AV2038" t="s">
        <v>61</v>
      </c>
      <c r="AW2038">
        <v>2</v>
      </c>
      <c r="AX2038">
        <v>2</v>
      </c>
      <c r="AY2038">
        <v>2005</v>
      </c>
      <c r="AZ2038">
        <v>4</v>
      </c>
      <c r="BA2038" t="str">
        <f t="shared" si="62"/>
        <v>20054</v>
      </c>
      <c r="BB2038" t="str">
        <f t="shared" si="63"/>
        <v>20054Aloha Airlines Inc.</v>
      </c>
      <c r="BC2038" t="e">
        <f>#N/A</f>
        <v>#N/A</v>
      </c>
      <c r="BD2038" t="e">
        <f>#N/A</f>
        <v>#N/A</v>
      </c>
      <c r="BE2038" t="e">
        <f>#N/A</f>
        <v>#N/A</v>
      </c>
      <c r="BF2038" t="e">
        <f>#N/A</f>
        <v>#N/A</v>
      </c>
      <c r="BG2038" t="e">
        <f>#N/A</f>
        <v>#N/A</v>
      </c>
    </row>
    <row r="2039" spans="1:59">
      <c r="A2039">
        <v>-20316.599999999999</v>
      </c>
      <c r="B2039">
        <v>-4422.71</v>
      </c>
      <c r="C2039">
        <v>78391.7</v>
      </c>
      <c r="D2039">
        <v>3217.66</v>
      </c>
      <c r="E2039">
        <v>10099.280000000001</v>
      </c>
      <c r="F2039">
        <v>9776.33</v>
      </c>
      <c r="G2039">
        <v>322.95</v>
      </c>
      <c r="H2039">
        <v>68.67</v>
      </c>
      <c r="I2039">
        <v>68.67</v>
      </c>
      <c r="K2039">
        <v>2295.27</v>
      </c>
      <c r="M2039">
        <v>2295.27</v>
      </c>
      <c r="O2039">
        <v>4159.57</v>
      </c>
      <c r="P2039">
        <v>98232.15</v>
      </c>
      <c r="Q2039">
        <v>42697.54</v>
      </c>
      <c r="R2039">
        <v>14119.69</v>
      </c>
      <c r="S2039">
        <v>6304.9</v>
      </c>
      <c r="T2039">
        <v>16674.12</v>
      </c>
      <c r="U2039">
        <v>9636.91</v>
      </c>
      <c r="V2039">
        <v>10528.7</v>
      </c>
      <c r="X2039">
        <v>1625.6</v>
      </c>
      <c r="Y2039">
        <v>1067.4100000000001</v>
      </c>
      <c r="Z2039">
        <v>102654.86</v>
      </c>
      <c r="AA2039">
        <v>-338.44</v>
      </c>
      <c r="AB2039">
        <v>-2210.12</v>
      </c>
      <c r="AD2039">
        <v>-653.19000000000005</v>
      </c>
      <c r="AF2039">
        <v>-12692.15</v>
      </c>
      <c r="AG2039">
        <v>-15893.89</v>
      </c>
      <c r="AH2039">
        <v>-20316.599999999999</v>
      </c>
      <c r="AJ2039">
        <v>-20316.599999999999</v>
      </c>
      <c r="AN2039">
        <v>-20316.599999999999</v>
      </c>
      <c r="AP2039">
        <v>19678</v>
      </c>
      <c r="AQ2039" t="s">
        <v>96</v>
      </c>
      <c r="AR2039" t="s">
        <v>97</v>
      </c>
      <c r="AS2039" t="s">
        <v>96</v>
      </c>
      <c r="AT2039" t="s">
        <v>97</v>
      </c>
      <c r="AU2039">
        <v>5045</v>
      </c>
      <c r="AV2039" t="s">
        <v>61</v>
      </c>
      <c r="AW2039">
        <v>2</v>
      </c>
      <c r="AX2039">
        <v>2</v>
      </c>
      <c r="AY2039">
        <v>2006</v>
      </c>
      <c r="AZ2039">
        <v>1</v>
      </c>
      <c r="BA2039" t="str">
        <f t="shared" si="62"/>
        <v>20061</v>
      </c>
      <c r="BB2039" t="str">
        <f t="shared" si="63"/>
        <v>20061Aloha Airlines Inc.</v>
      </c>
      <c r="BC2039" t="e">
        <f>#N/A</f>
        <v>#N/A</v>
      </c>
      <c r="BD2039" t="e">
        <f>#N/A</f>
        <v>#N/A</v>
      </c>
      <c r="BE2039" t="e">
        <f>#N/A</f>
        <v>#N/A</v>
      </c>
      <c r="BF2039" t="e">
        <f>#N/A</f>
        <v>#N/A</v>
      </c>
      <c r="BG2039" t="e">
        <f>#N/A</f>
        <v>#N/A</v>
      </c>
    </row>
    <row r="2040" spans="1:59">
      <c r="A2040">
        <v>-2814.97</v>
      </c>
      <c r="B2040">
        <v>-3474.06</v>
      </c>
      <c r="C2040">
        <v>82334.350000000006</v>
      </c>
      <c r="D2040">
        <v>4260.93</v>
      </c>
      <c r="E2040">
        <v>10243.59</v>
      </c>
      <c r="F2040">
        <v>9971.25</v>
      </c>
      <c r="G2040">
        <v>272.33999999999997</v>
      </c>
      <c r="H2040">
        <v>29.36</v>
      </c>
      <c r="I2040">
        <v>29.36</v>
      </c>
      <c r="K2040">
        <v>2023.04</v>
      </c>
      <c r="M2040">
        <v>2023.04</v>
      </c>
      <c r="O2040">
        <v>3682.79</v>
      </c>
      <c r="P2040">
        <v>102574.05</v>
      </c>
      <c r="Q2040">
        <v>47078.02</v>
      </c>
      <c r="R2040">
        <v>12613.01</v>
      </c>
      <c r="S2040">
        <v>6631.47</v>
      </c>
      <c r="T2040">
        <v>18342.3</v>
      </c>
      <c r="U2040">
        <v>9736.64</v>
      </c>
      <c r="V2040">
        <v>10233.27</v>
      </c>
      <c r="X2040">
        <v>1175.8800000000001</v>
      </c>
      <c r="Y2040">
        <v>237.53</v>
      </c>
      <c r="Z2040">
        <v>106048.11</v>
      </c>
      <c r="AA2040">
        <v>-302.06</v>
      </c>
      <c r="AB2040">
        <v>-1044.19</v>
      </c>
      <c r="AD2040">
        <v>563.67999999999995</v>
      </c>
      <c r="AF2040">
        <v>1441.65</v>
      </c>
      <c r="AG2040">
        <v>659.09</v>
      </c>
      <c r="AH2040">
        <v>-2814.97</v>
      </c>
      <c r="AJ2040">
        <v>-2814.97</v>
      </c>
      <c r="AN2040">
        <v>-2814.97</v>
      </c>
      <c r="AP2040">
        <v>19678</v>
      </c>
      <c r="AQ2040" t="s">
        <v>96</v>
      </c>
      <c r="AR2040" t="s">
        <v>97</v>
      </c>
      <c r="AS2040" t="s">
        <v>96</v>
      </c>
      <c r="AT2040" t="s">
        <v>97</v>
      </c>
      <c r="AU2040">
        <v>5045</v>
      </c>
      <c r="AV2040" t="s">
        <v>61</v>
      </c>
      <c r="AW2040">
        <v>2</v>
      </c>
      <c r="AX2040">
        <v>2</v>
      </c>
      <c r="AY2040">
        <v>2006</v>
      </c>
      <c r="AZ2040">
        <v>2</v>
      </c>
      <c r="BA2040" t="str">
        <f t="shared" si="62"/>
        <v>20062</v>
      </c>
      <c r="BB2040" t="str">
        <f t="shared" si="63"/>
        <v>20062Aloha Airlines Inc.</v>
      </c>
      <c r="BC2040" t="e">
        <f>#N/A</f>
        <v>#N/A</v>
      </c>
      <c r="BD2040" t="e">
        <f>#N/A</f>
        <v>#N/A</v>
      </c>
      <c r="BE2040" t="e">
        <f>#N/A</f>
        <v>#N/A</v>
      </c>
      <c r="BF2040" t="e">
        <f>#N/A</f>
        <v>#N/A</v>
      </c>
      <c r="BG2040" t="e">
        <f>#N/A</f>
        <v>#N/A</v>
      </c>
    </row>
    <row r="2041" spans="1:59">
      <c r="A2041">
        <v>-9850.65</v>
      </c>
      <c r="B2041">
        <v>-10643.31</v>
      </c>
      <c r="C2041">
        <v>79487.45</v>
      </c>
      <c r="D2041">
        <v>4120.49</v>
      </c>
      <c r="E2041">
        <v>10987.73</v>
      </c>
      <c r="F2041">
        <v>10695.32</v>
      </c>
      <c r="G2041">
        <v>292.39999999999998</v>
      </c>
      <c r="H2041">
        <v>115.52</v>
      </c>
      <c r="I2041">
        <v>115.52</v>
      </c>
      <c r="K2041">
        <v>2074.19</v>
      </c>
      <c r="L2041">
        <v>2074.19</v>
      </c>
      <c r="O2041">
        <v>3010.01</v>
      </c>
      <c r="P2041">
        <v>99795.38</v>
      </c>
      <c r="Q2041">
        <v>51260.12</v>
      </c>
      <c r="R2041">
        <v>12524.76</v>
      </c>
      <c r="S2041">
        <v>6506.79</v>
      </c>
      <c r="T2041">
        <v>18671.64</v>
      </c>
      <c r="U2041">
        <v>9365.48</v>
      </c>
      <c r="V2041">
        <v>10963.27</v>
      </c>
      <c r="X2041">
        <v>1139.42</v>
      </c>
      <c r="Y2041">
        <v>7.21</v>
      </c>
      <c r="Z2041">
        <v>110438.69</v>
      </c>
      <c r="AA2041">
        <v>-278.05</v>
      </c>
      <c r="AB2041">
        <v>27.35</v>
      </c>
      <c r="AD2041">
        <v>-3.91</v>
      </c>
      <c r="AF2041">
        <v>1047.28</v>
      </c>
      <c r="AG2041">
        <v>792.66</v>
      </c>
      <c r="AH2041">
        <v>-9850.65</v>
      </c>
      <c r="AJ2041">
        <v>-9850.65</v>
      </c>
      <c r="AN2041">
        <v>-9850.65</v>
      </c>
      <c r="AP2041">
        <v>19678</v>
      </c>
      <c r="AQ2041" t="s">
        <v>96</v>
      </c>
      <c r="AR2041" t="s">
        <v>97</v>
      </c>
      <c r="AS2041" t="s">
        <v>96</v>
      </c>
      <c r="AT2041" t="s">
        <v>97</v>
      </c>
      <c r="AU2041">
        <v>5045</v>
      </c>
      <c r="AV2041" t="s">
        <v>61</v>
      </c>
      <c r="AW2041">
        <v>2</v>
      </c>
      <c r="AX2041">
        <v>2</v>
      </c>
      <c r="AY2041">
        <v>2006</v>
      </c>
      <c r="AZ2041">
        <v>3</v>
      </c>
      <c r="BA2041" t="str">
        <f t="shared" si="62"/>
        <v>20063</v>
      </c>
      <c r="BB2041" t="str">
        <f t="shared" si="63"/>
        <v>20063Aloha Airlines Inc.</v>
      </c>
      <c r="BC2041" t="e">
        <f>#N/A</f>
        <v>#N/A</v>
      </c>
      <c r="BD2041" t="e">
        <f>#N/A</f>
        <v>#N/A</v>
      </c>
      <c r="BE2041" t="e">
        <f>#N/A</f>
        <v>#N/A</v>
      </c>
      <c r="BF2041" t="e">
        <f>#N/A</f>
        <v>#N/A</v>
      </c>
      <c r="BG2041" t="e">
        <f>#N/A</f>
        <v>#N/A</v>
      </c>
    </row>
    <row r="2042" spans="1:59">
      <c r="A2042">
        <v>-8532.33</v>
      </c>
      <c r="B2042">
        <v>-7035.17</v>
      </c>
      <c r="C2042">
        <v>68541.289999999994</v>
      </c>
      <c r="D2042">
        <v>5105.84</v>
      </c>
      <c r="E2042">
        <v>12366.29</v>
      </c>
      <c r="F2042">
        <v>11624.8</v>
      </c>
      <c r="G2042">
        <v>741.49</v>
      </c>
      <c r="H2042">
        <v>749.29</v>
      </c>
      <c r="I2042">
        <v>749.29</v>
      </c>
      <c r="K2042">
        <v>1739.52</v>
      </c>
      <c r="M2042">
        <v>1739.52</v>
      </c>
      <c r="O2042">
        <v>6161.21</v>
      </c>
      <c r="P2042">
        <v>94663.44</v>
      </c>
      <c r="Q2042">
        <v>42673.78</v>
      </c>
      <c r="R2042">
        <v>12119.29</v>
      </c>
      <c r="S2042">
        <v>6891.44</v>
      </c>
      <c r="T2042">
        <v>18402.21</v>
      </c>
      <c r="U2042">
        <v>8068.17</v>
      </c>
      <c r="V2042">
        <v>11920.78</v>
      </c>
      <c r="X2042">
        <v>1605.98</v>
      </c>
      <c r="Y2042">
        <v>16.96</v>
      </c>
      <c r="Z2042">
        <v>101698.61</v>
      </c>
      <c r="AA2042">
        <v>-261.27</v>
      </c>
      <c r="AB2042">
        <v>-2325.84</v>
      </c>
      <c r="AD2042">
        <v>-2.59</v>
      </c>
      <c r="AF2042">
        <v>740.43</v>
      </c>
      <c r="AG2042">
        <v>-1849.26</v>
      </c>
      <c r="AH2042">
        <v>-8884.43</v>
      </c>
      <c r="AI2042">
        <v>-352.11</v>
      </c>
      <c r="AJ2042">
        <v>-8532.33</v>
      </c>
      <c r="AN2042">
        <v>-8532.33</v>
      </c>
      <c r="AP2042">
        <v>19678</v>
      </c>
      <c r="AQ2042" t="s">
        <v>96</v>
      </c>
      <c r="AR2042" t="s">
        <v>97</v>
      </c>
      <c r="AS2042" t="s">
        <v>96</v>
      </c>
      <c r="AT2042" t="s">
        <v>97</v>
      </c>
      <c r="AU2042">
        <v>5045</v>
      </c>
      <c r="AV2042" t="s">
        <v>61</v>
      </c>
      <c r="AW2042">
        <v>2</v>
      </c>
      <c r="AX2042">
        <v>2</v>
      </c>
      <c r="AY2042">
        <v>2006</v>
      </c>
      <c r="AZ2042">
        <v>4</v>
      </c>
      <c r="BA2042" t="str">
        <f t="shared" si="62"/>
        <v>20064</v>
      </c>
      <c r="BB2042" t="str">
        <f t="shared" si="63"/>
        <v>20064Aloha Airlines Inc.</v>
      </c>
      <c r="BC2042" t="e">
        <f>#N/A</f>
        <v>#N/A</v>
      </c>
      <c r="BD2042" t="e">
        <f>#N/A</f>
        <v>#N/A</v>
      </c>
      <c r="BE2042" t="e">
        <f>#N/A</f>
        <v>#N/A</v>
      </c>
      <c r="BF2042" t="e">
        <f>#N/A</f>
        <v>#N/A</v>
      </c>
      <c r="BG2042" t="e">
        <f>#N/A</f>
        <v>#N/A</v>
      </c>
    </row>
    <row r="2043" spans="1:59">
      <c r="A2043">
        <v>-24265.16</v>
      </c>
      <c r="B2043">
        <v>-21799.87</v>
      </c>
      <c r="C2043">
        <v>66672.210000000006</v>
      </c>
      <c r="D2043">
        <v>4280.3900000000003</v>
      </c>
      <c r="E2043">
        <v>10993.37</v>
      </c>
      <c r="F2043">
        <v>10691.78</v>
      </c>
      <c r="G2043">
        <v>301.58999999999997</v>
      </c>
      <c r="H2043">
        <v>156.93</v>
      </c>
      <c r="I2043">
        <v>156.93</v>
      </c>
      <c r="K2043">
        <v>1886.77</v>
      </c>
      <c r="M2043">
        <v>1886.77</v>
      </c>
      <c r="O2043">
        <v>4077.91</v>
      </c>
      <c r="P2043">
        <v>88067.57</v>
      </c>
      <c r="Q2043">
        <v>45588.11</v>
      </c>
      <c r="R2043">
        <v>14655.09</v>
      </c>
      <c r="S2043">
        <v>7083.29</v>
      </c>
      <c r="T2043">
        <v>18127.87</v>
      </c>
      <c r="U2043">
        <v>9360.5</v>
      </c>
      <c r="V2043">
        <v>11438.07</v>
      </c>
      <c r="X2043">
        <v>3559.96</v>
      </c>
      <c r="Y2043">
        <v>54.55</v>
      </c>
      <c r="Z2043">
        <v>109867.44</v>
      </c>
      <c r="AA2043">
        <v>-250.6</v>
      </c>
      <c r="AB2043">
        <v>-2900.63</v>
      </c>
      <c r="AF2043">
        <v>685.94</v>
      </c>
      <c r="AG2043">
        <v>-2465.29</v>
      </c>
      <c r="AH2043">
        <v>-24265.16</v>
      </c>
      <c r="AJ2043">
        <v>-24265.16</v>
      </c>
      <c r="AN2043">
        <v>-24265.16</v>
      </c>
      <c r="AP2043">
        <v>19678</v>
      </c>
      <c r="AQ2043" t="s">
        <v>96</v>
      </c>
      <c r="AR2043" t="s">
        <v>97</v>
      </c>
      <c r="AS2043" t="s">
        <v>96</v>
      </c>
      <c r="AT2043" t="s">
        <v>97</v>
      </c>
      <c r="AU2043">
        <v>5045</v>
      </c>
      <c r="AV2043" t="s">
        <v>61</v>
      </c>
      <c r="AW2043">
        <v>2</v>
      </c>
      <c r="AX2043">
        <v>2</v>
      </c>
      <c r="AY2043">
        <v>2007</v>
      </c>
      <c r="AZ2043">
        <v>1</v>
      </c>
      <c r="BA2043" t="str">
        <f t="shared" si="62"/>
        <v>20071</v>
      </c>
      <c r="BB2043" t="str">
        <f t="shared" si="63"/>
        <v>20071Aloha Airlines Inc.</v>
      </c>
      <c r="BC2043" t="e">
        <f>#N/A</f>
        <v>#N/A</v>
      </c>
      <c r="BD2043" t="e">
        <f>#N/A</f>
        <v>#N/A</v>
      </c>
      <c r="BE2043" t="e">
        <f>#N/A</f>
        <v>#N/A</v>
      </c>
      <c r="BF2043" t="e">
        <f>#N/A</f>
        <v>#N/A</v>
      </c>
      <c r="BG2043" t="e">
        <f>#N/A</f>
        <v>#N/A</v>
      </c>
    </row>
    <row r="2044" spans="1:59">
      <c r="A2044">
        <v>-18757.939999999999</v>
      </c>
      <c r="B2044">
        <v>-15937.81</v>
      </c>
      <c r="C2044">
        <v>75562.8</v>
      </c>
      <c r="D2044">
        <v>4057.21</v>
      </c>
      <c r="E2044">
        <v>11194.44</v>
      </c>
      <c r="F2044">
        <v>10900.97</v>
      </c>
      <c r="G2044">
        <v>293.48</v>
      </c>
      <c r="H2044">
        <v>200.33</v>
      </c>
      <c r="I2044">
        <v>200.33</v>
      </c>
      <c r="K2044">
        <v>1771.55</v>
      </c>
      <c r="M2044">
        <v>1771.55</v>
      </c>
      <c r="O2044">
        <v>3534.88</v>
      </c>
      <c r="P2044">
        <v>96321.22</v>
      </c>
      <c r="Q2044">
        <v>48052.94</v>
      </c>
      <c r="R2044">
        <v>13262.69</v>
      </c>
      <c r="S2044">
        <v>6876.06</v>
      </c>
      <c r="T2044">
        <v>18839.98</v>
      </c>
      <c r="U2044">
        <v>9632.7900000000009</v>
      </c>
      <c r="V2044">
        <v>12098.47</v>
      </c>
      <c r="X2044">
        <v>3416.94</v>
      </c>
      <c r="Y2044">
        <v>79.16</v>
      </c>
      <c r="Z2044">
        <v>112259.02</v>
      </c>
      <c r="AA2044">
        <v>-236.09</v>
      </c>
      <c r="AB2044">
        <v>-3391.26</v>
      </c>
      <c r="AF2044">
        <v>807.21</v>
      </c>
      <c r="AG2044">
        <v>-2820.13</v>
      </c>
      <c r="AH2044">
        <v>-18757.939999999999</v>
      </c>
      <c r="AJ2044">
        <v>-18757.939999999999</v>
      </c>
      <c r="AN2044">
        <v>-18757.939999999999</v>
      </c>
      <c r="AP2044">
        <v>19678</v>
      </c>
      <c r="AQ2044" t="s">
        <v>96</v>
      </c>
      <c r="AR2044" t="s">
        <v>97</v>
      </c>
      <c r="AS2044" t="s">
        <v>96</v>
      </c>
      <c r="AT2044" t="s">
        <v>97</v>
      </c>
      <c r="AU2044">
        <v>5045</v>
      </c>
      <c r="AV2044" t="s">
        <v>61</v>
      </c>
      <c r="AW2044">
        <v>2</v>
      </c>
      <c r="AX2044">
        <v>2</v>
      </c>
      <c r="AY2044">
        <v>2007</v>
      </c>
      <c r="AZ2044">
        <v>2</v>
      </c>
      <c r="BA2044" t="str">
        <f t="shared" si="62"/>
        <v>20072</v>
      </c>
      <c r="BB2044" t="str">
        <f t="shared" si="63"/>
        <v>20072Aloha Airlines Inc.</v>
      </c>
      <c r="BC2044" t="e">
        <f>#N/A</f>
        <v>#N/A</v>
      </c>
      <c r="BD2044" t="e">
        <f>#N/A</f>
        <v>#N/A</v>
      </c>
      <c r="BE2044" t="e">
        <f>#N/A</f>
        <v>#N/A</v>
      </c>
      <c r="BF2044" t="e">
        <f>#N/A</f>
        <v>#N/A</v>
      </c>
      <c r="BG2044" t="e">
        <f>#N/A</f>
        <v>#N/A</v>
      </c>
    </row>
    <row r="2045" spans="1:59">
      <c r="A2045">
        <v>-15065.34</v>
      </c>
      <c r="B2045">
        <v>-11707.42</v>
      </c>
      <c r="C2045">
        <v>83599.27</v>
      </c>
      <c r="D2045">
        <v>3879.19</v>
      </c>
      <c r="E2045">
        <v>11367.52</v>
      </c>
      <c r="F2045">
        <v>11045.11</v>
      </c>
      <c r="G2045">
        <v>322.42</v>
      </c>
      <c r="H2045">
        <v>312.85000000000002</v>
      </c>
      <c r="I2045">
        <v>312.85000000000002</v>
      </c>
      <c r="K2045">
        <v>1825</v>
      </c>
      <c r="M2045">
        <v>1825</v>
      </c>
      <c r="O2045">
        <v>3405.84</v>
      </c>
      <c r="P2045">
        <v>104389.66</v>
      </c>
      <c r="Q2045">
        <v>50677.55</v>
      </c>
      <c r="R2045">
        <v>14666.3</v>
      </c>
      <c r="S2045">
        <v>6576.39</v>
      </c>
      <c r="T2045">
        <v>19556.189999999999</v>
      </c>
      <c r="U2045">
        <v>9199.43</v>
      </c>
      <c r="V2045">
        <v>11645.93</v>
      </c>
      <c r="X2045">
        <v>3675.93</v>
      </c>
      <c r="Y2045">
        <v>99.38</v>
      </c>
      <c r="Z2045">
        <v>116097.08</v>
      </c>
      <c r="AA2045">
        <v>-221.03</v>
      </c>
      <c r="AB2045">
        <v>-4033.77</v>
      </c>
      <c r="AF2045">
        <v>896.88</v>
      </c>
      <c r="AG2045">
        <v>-3357.92</v>
      </c>
      <c r="AH2045">
        <v>-15065.34</v>
      </c>
      <c r="AJ2045">
        <v>-15065.34</v>
      </c>
      <c r="AN2045">
        <v>-15065.34</v>
      </c>
      <c r="AP2045">
        <v>19678</v>
      </c>
      <c r="AQ2045" t="s">
        <v>96</v>
      </c>
      <c r="AR2045" t="s">
        <v>97</v>
      </c>
      <c r="AS2045" t="s">
        <v>96</v>
      </c>
      <c r="AT2045" t="s">
        <v>97</v>
      </c>
      <c r="AU2045">
        <v>5045</v>
      </c>
      <c r="AV2045" t="s">
        <v>61</v>
      </c>
      <c r="AW2045">
        <v>2</v>
      </c>
      <c r="AX2045">
        <v>2</v>
      </c>
      <c r="AY2045">
        <v>2007</v>
      </c>
      <c r="AZ2045">
        <v>3</v>
      </c>
      <c r="BA2045" t="str">
        <f t="shared" si="62"/>
        <v>20073</v>
      </c>
      <c r="BB2045" t="str">
        <f t="shared" si="63"/>
        <v>20073Aloha Airlines Inc.</v>
      </c>
      <c r="BC2045" t="e">
        <f>#N/A</f>
        <v>#N/A</v>
      </c>
      <c r="BD2045" t="e">
        <f>#N/A</f>
        <v>#N/A</v>
      </c>
      <c r="BE2045" t="e">
        <f>#N/A</f>
        <v>#N/A</v>
      </c>
      <c r="BF2045" t="e">
        <f>#N/A</f>
        <v>#N/A</v>
      </c>
      <c r="BG2045" t="e">
        <f>#N/A</f>
        <v>#N/A</v>
      </c>
    </row>
    <row r="2046" spans="1:59">
      <c r="A2046">
        <v>-27040.99</v>
      </c>
      <c r="B2046">
        <v>-22788.69</v>
      </c>
      <c r="C2046">
        <v>76069.960000000006</v>
      </c>
      <c r="D2046">
        <v>4990.88</v>
      </c>
      <c r="E2046">
        <v>12667.03</v>
      </c>
      <c r="F2046">
        <v>12313.81</v>
      </c>
      <c r="G2046">
        <v>353.22</v>
      </c>
      <c r="H2046">
        <v>837.05</v>
      </c>
      <c r="I2046">
        <v>837.05</v>
      </c>
      <c r="K2046">
        <v>1598.66</v>
      </c>
      <c r="M2046">
        <v>1598.66</v>
      </c>
      <c r="O2046">
        <v>4631.7</v>
      </c>
      <c r="P2046">
        <v>100795.28</v>
      </c>
      <c r="Q2046">
        <v>57495.39</v>
      </c>
      <c r="R2046">
        <v>14504.91</v>
      </c>
      <c r="S2046">
        <v>7264.76</v>
      </c>
      <c r="T2046">
        <v>19045.32</v>
      </c>
      <c r="U2046">
        <v>8747.91</v>
      </c>
      <c r="V2046">
        <v>12322.39</v>
      </c>
      <c r="X2046">
        <v>4047.24</v>
      </c>
      <c r="Y2046">
        <v>156.05000000000001</v>
      </c>
      <c r="Z2046">
        <v>123583.97</v>
      </c>
      <c r="AA2046">
        <v>-322.06</v>
      </c>
      <c r="AB2046">
        <v>-5409.17</v>
      </c>
      <c r="AF2046">
        <v>1478.93</v>
      </c>
      <c r="AG2046">
        <v>-4252.3</v>
      </c>
      <c r="AH2046">
        <v>-27040.99</v>
      </c>
      <c r="AJ2046">
        <v>-27040.99</v>
      </c>
      <c r="AN2046">
        <v>-27040.99</v>
      </c>
      <c r="AP2046">
        <v>19678</v>
      </c>
      <c r="AQ2046" t="s">
        <v>96</v>
      </c>
      <c r="AR2046" t="s">
        <v>97</v>
      </c>
      <c r="AS2046" t="s">
        <v>96</v>
      </c>
      <c r="AT2046" t="s">
        <v>97</v>
      </c>
      <c r="AU2046">
        <v>5045</v>
      </c>
      <c r="AV2046" t="s">
        <v>61</v>
      </c>
      <c r="AW2046">
        <v>2</v>
      </c>
      <c r="AX2046">
        <v>2</v>
      </c>
      <c r="AY2046">
        <v>2007</v>
      </c>
      <c r="AZ2046">
        <v>4</v>
      </c>
      <c r="BA2046" t="str">
        <f t="shared" si="62"/>
        <v>20074</v>
      </c>
      <c r="BB2046" t="str">
        <f t="shared" si="63"/>
        <v>20074Aloha Airlines Inc.</v>
      </c>
      <c r="BC2046" t="e">
        <f>#N/A</f>
        <v>#N/A</v>
      </c>
      <c r="BD2046" t="e">
        <f>#N/A</f>
        <v>#N/A</v>
      </c>
      <c r="BE2046" t="e">
        <f>#N/A</f>
        <v>#N/A</v>
      </c>
      <c r="BF2046" t="e">
        <f>#N/A</f>
        <v>#N/A</v>
      </c>
      <c r="BG2046" t="e">
        <f>#N/A</f>
        <v>#N/A</v>
      </c>
    </row>
    <row r="2047" spans="1:59">
      <c r="A2047">
        <v>-27835.54</v>
      </c>
      <c r="B2047">
        <v>-23517.97</v>
      </c>
      <c r="C2047">
        <v>78980.570000000007</v>
      </c>
      <c r="D2047">
        <v>4387.6000000000004</v>
      </c>
      <c r="E2047">
        <v>12295.32</v>
      </c>
      <c r="F2047">
        <v>11989.54</v>
      </c>
      <c r="G2047">
        <v>305.77999999999997</v>
      </c>
      <c r="H2047">
        <v>385.62</v>
      </c>
      <c r="I2047">
        <v>385.62</v>
      </c>
      <c r="K2047">
        <v>1726.58</v>
      </c>
      <c r="M2047">
        <v>1726.58</v>
      </c>
      <c r="O2047">
        <v>3548.39</v>
      </c>
      <c r="P2047">
        <v>101324.09</v>
      </c>
      <c r="Q2047">
        <v>61817.01</v>
      </c>
      <c r="R2047">
        <v>14867.34</v>
      </c>
      <c r="S2047">
        <v>6665.66</v>
      </c>
      <c r="T2047">
        <v>18279.97</v>
      </c>
      <c r="U2047">
        <v>7274.5</v>
      </c>
      <c r="V2047">
        <v>12163.23</v>
      </c>
      <c r="X2047">
        <v>3580.7</v>
      </c>
      <c r="Y2047">
        <v>193.65</v>
      </c>
      <c r="Z2047">
        <v>124842.06</v>
      </c>
      <c r="AA2047">
        <v>-196.11</v>
      </c>
      <c r="AB2047">
        <v>-5858.34</v>
      </c>
      <c r="AF2047">
        <v>1736.87</v>
      </c>
      <c r="AG2047">
        <v>-4317.57</v>
      </c>
      <c r="AH2047">
        <v>-27835.54</v>
      </c>
      <c r="AJ2047">
        <v>-27835.54</v>
      </c>
      <c r="AN2047">
        <v>-27835.54</v>
      </c>
      <c r="AP2047">
        <v>19678</v>
      </c>
      <c r="AQ2047" t="s">
        <v>96</v>
      </c>
      <c r="AR2047" t="s">
        <v>97</v>
      </c>
      <c r="AS2047" t="s">
        <v>96</v>
      </c>
      <c r="AT2047" t="s">
        <v>97</v>
      </c>
      <c r="AU2047">
        <v>5045</v>
      </c>
      <c r="AV2047" t="s">
        <v>61</v>
      </c>
      <c r="AW2047">
        <v>2</v>
      </c>
      <c r="AX2047">
        <v>2</v>
      </c>
      <c r="AY2047">
        <v>2008</v>
      </c>
      <c r="AZ2047">
        <v>1</v>
      </c>
      <c r="BA2047" t="str">
        <f t="shared" si="62"/>
        <v>20081</v>
      </c>
      <c r="BB2047" t="str">
        <f t="shared" si="63"/>
        <v>20081Aloha Airlines Inc.</v>
      </c>
      <c r="BC2047" t="e">
        <f>#N/A</f>
        <v>#N/A</v>
      </c>
      <c r="BD2047" t="e">
        <f>#N/A</f>
        <v>#N/A</v>
      </c>
      <c r="BE2047" t="e">
        <f>#N/A</f>
        <v>#N/A</v>
      </c>
      <c r="BF2047" t="e">
        <f>#N/A</f>
        <v>#N/A</v>
      </c>
      <c r="BG2047" t="e">
        <f>#N/A</f>
        <v>#N/A</v>
      </c>
    </row>
    <row r="2048" spans="1:59">
      <c r="A2048">
        <v>-256478.71</v>
      </c>
      <c r="B2048">
        <v>-82227.92</v>
      </c>
      <c r="C2048">
        <v>418338.08</v>
      </c>
      <c r="D2048">
        <v>3486.4</v>
      </c>
      <c r="E2048">
        <v>4224.43</v>
      </c>
      <c r="F2048">
        <v>3763.69</v>
      </c>
      <c r="G2048">
        <v>460.74</v>
      </c>
      <c r="H2048">
        <v>742.92</v>
      </c>
      <c r="I2048">
        <v>742.92</v>
      </c>
      <c r="K2048">
        <v>-4319.47</v>
      </c>
      <c r="M2048">
        <v>-4319.47</v>
      </c>
      <c r="O2048">
        <v>15916.59</v>
      </c>
      <c r="P2048">
        <v>438388.95</v>
      </c>
      <c r="Q2048">
        <v>179618.81</v>
      </c>
      <c r="R2048">
        <v>88819.69</v>
      </c>
      <c r="S2048">
        <v>36927.96</v>
      </c>
      <c r="T2048">
        <v>90224.63</v>
      </c>
      <c r="U2048">
        <v>47307.45</v>
      </c>
      <c r="V2048">
        <v>59052.69</v>
      </c>
      <c r="X2048">
        <v>15981.35</v>
      </c>
      <c r="Y2048">
        <v>2684.29</v>
      </c>
      <c r="Z2048">
        <v>520616.87</v>
      </c>
      <c r="AA2048">
        <v>-20177.439999999999</v>
      </c>
      <c r="AB2048">
        <v>1351.42</v>
      </c>
      <c r="AD2048">
        <v>-422.84</v>
      </c>
      <c r="AF2048">
        <v>2463.21</v>
      </c>
      <c r="AG2048">
        <v>-16785.66</v>
      </c>
      <c r="AH2048">
        <v>-99013.57</v>
      </c>
      <c r="AI2048">
        <v>-30484</v>
      </c>
      <c r="AJ2048">
        <v>-68529.570000000007</v>
      </c>
      <c r="AN2048">
        <v>-68529.570000000007</v>
      </c>
      <c r="AO2048">
        <v>-187949.13</v>
      </c>
      <c r="AP2048">
        <v>19991</v>
      </c>
      <c r="AQ2048" t="s">
        <v>98</v>
      </c>
      <c r="AR2048" t="s">
        <v>99</v>
      </c>
      <c r="AS2048" t="s">
        <v>98</v>
      </c>
      <c r="AT2048" t="s">
        <v>99</v>
      </c>
      <c r="AU2048">
        <v>6049</v>
      </c>
      <c r="AV2048" t="s">
        <v>61</v>
      </c>
      <c r="AW2048">
        <v>3</v>
      </c>
      <c r="AX2048">
        <v>3</v>
      </c>
      <c r="AY2048">
        <v>2002</v>
      </c>
      <c r="AZ2048">
        <v>1</v>
      </c>
      <c r="BA2048" t="str">
        <f t="shared" si="62"/>
        <v>20021</v>
      </c>
      <c r="BB2048" t="str">
        <f t="shared" si="63"/>
        <v>20021America West Airlines Inc.</v>
      </c>
      <c r="BC2048" t="e">
        <f>#N/A</f>
        <v>#N/A</v>
      </c>
      <c r="BD2048" t="e">
        <f>#N/A</f>
        <v>#N/A</v>
      </c>
      <c r="BE2048" t="e">
        <f>#N/A</f>
        <v>#N/A</v>
      </c>
      <c r="BF2048" t="e">
        <f>#N/A</f>
        <v>#N/A</v>
      </c>
      <c r="BG2048" t="e">
        <f>#N/A</f>
        <v>#N/A</v>
      </c>
    </row>
    <row r="2049" spans="1:59">
      <c r="A2049">
        <v>-171.82</v>
      </c>
      <c r="B2049">
        <v>-101.11</v>
      </c>
      <c r="C2049">
        <v>17893.98</v>
      </c>
      <c r="P2049">
        <v>17893.98</v>
      </c>
      <c r="Q2049">
        <v>6043.09</v>
      </c>
      <c r="R2049">
        <v>3875.32</v>
      </c>
      <c r="S2049">
        <v>1276.8900000000001</v>
      </c>
      <c r="T2049">
        <v>3524.14</v>
      </c>
      <c r="U2049">
        <v>468.2</v>
      </c>
      <c r="V2049">
        <v>2131.21</v>
      </c>
      <c r="X2049">
        <v>676.25</v>
      </c>
      <c r="Z2049">
        <v>17995.09</v>
      </c>
      <c r="AA2049">
        <v>-70.72</v>
      </c>
      <c r="AG2049">
        <v>-70.72</v>
      </c>
      <c r="AH2049">
        <v>-171.82</v>
      </c>
      <c r="AJ2049">
        <v>-171.82</v>
      </c>
      <c r="AN2049">
        <v>-171.82</v>
      </c>
      <c r="AP2049">
        <v>19991</v>
      </c>
      <c r="AQ2049" t="s">
        <v>98</v>
      </c>
      <c r="AR2049" t="s">
        <v>99</v>
      </c>
      <c r="AS2049" t="s">
        <v>98</v>
      </c>
      <c r="AT2049" t="s">
        <v>99</v>
      </c>
      <c r="AU2049">
        <v>16048</v>
      </c>
      <c r="AV2049" t="s">
        <v>62</v>
      </c>
      <c r="AW2049">
        <v>3</v>
      </c>
      <c r="AX2049">
        <v>3</v>
      </c>
      <c r="AY2049">
        <v>2002</v>
      </c>
      <c r="AZ2049">
        <v>1</v>
      </c>
      <c r="BA2049" t="str">
        <f t="shared" si="62"/>
        <v>20021</v>
      </c>
      <c r="BB2049" t="str">
        <f t="shared" si="63"/>
        <v>20021America West Airlines Inc.</v>
      </c>
      <c r="BC2049" t="e">
        <f>#N/A</f>
        <v>#N/A</v>
      </c>
      <c r="BD2049" t="e">
        <f>#N/A</f>
        <v>#N/A</v>
      </c>
      <c r="BE2049" t="e">
        <f>#N/A</f>
        <v>#N/A</v>
      </c>
      <c r="BF2049" t="e">
        <f>#N/A</f>
        <v>#N/A</v>
      </c>
      <c r="BG2049" t="e">
        <f>#N/A</f>
        <v>#N/A</v>
      </c>
    </row>
    <row r="2050" spans="1:59">
      <c r="A2050">
        <v>-17239.02</v>
      </c>
      <c r="B2050">
        <v>-2865.72</v>
      </c>
      <c r="C2050">
        <v>488711.61</v>
      </c>
      <c r="D2050">
        <v>3352.67</v>
      </c>
      <c r="E2050">
        <v>4394.59</v>
      </c>
      <c r="F2050">
        <v>3870.84</v>
      </c>
      <c r="G2050">
        <v>523.75</v>
      </c>
      <c r="H2050">
        <v>1955.57</v>
      </c>
      <c r="I2050">
        <v>1955.57</v>
      </c>
      <c r="K2050">
        <v>2178.38</v>
      </c>
      <c r="M2050">
        <v>2178.38</v>
      </c>
      <c r="O2050">
        <v>18392.29</v>
      </c>
      <c r="P2050">
        <v>518985.1</v>
      </c>
      <c r="Q2050">
        <v>197512.71</v>
      </c>
      <c r="R2050">
        <v>82585.37</v>
      </c>
      <c r="S2050">
        <v>39322.39</v>
      </c>
      <c r="T2050">
        <v>93440.24</v>
      </c>
      <c r="U2050">
        <v>47873.69</v>
      </c>
      <c r="V2050">
        <v>41548.93</v>
      </c>
      <c r="X2050">
        <v>17085.009999999998</v>
      </c>
      <c r="Y2050">
        <v>2482.48</v>
      </c>
      <c r="Z2050">
        <v>521850.82</v>
      </c>
      <c r="AA2050">
        <v>-22929.47</v>
      </c>
      <c r="AB2050">
        <v>1235.07</v>
      </c>
      <c r="AD2050">
        <v>-154.80000000000001</v>
      </c>
      <c r="AF2050">
        <v>7475.91</v>
      </c>
      <c r="AG2050">
        <v>-14373.3</v>
      </c>
      <c r="AH2050">
        <v>-17239.02</v>
      </c>
      <c r="AJ2050">
        <v>-17239.02</v>
      </c>
      <c r="AN2050">
        <v>-17239.02</v>
      </c>
      <c r="AP2050">
        <v>19991</v>
      </c>
      <c r="AQ2050" t="s">
        <v>98</v>
      </c>
      <c r="AR2050" t="s">
        <v>99</v>
      </c>
      <c r="AS2050" t="s">
        <v>98</v>
      </c>
      <c r="AT2050" t="s">
        <v>99</v>
      </c>
      <c r="AU2050">
        <v>6049</v>
      </c>
      <c r="AV2050" t="s">
        <v>61</v>
      </c>
      <c r="AW2050">
        <v>3</v>
      </c>
      <c r="AX2050">
        <v>3</v>
      </c>
      <c r="AY2050">
        <v>2002</v>
      </c>
      <c r="AZ2050">
        <v>2</v>
      </c>
      <c r="BA2050" t="str">
        <f t="shared" ref="BA2050:BA2113" si="64">CONCATENATE(AY2050,AZ2050)</f>
        <v>20022</v>
      </c>
      <c r="BB2050" t="str">
        <f t="shared" ref="BB2050:BB2113" si="65">CONCATENATE(BA2050,AR2050)</f>
        <v>20022America West Airlines Inc.</v>
      </c>
      <c r="BC2050" t="e">
        <f>#N/A</f>
        <v>#N/A</v>
      </c>
      <c r="BD2050" t="e">
        <f>#N/A</f>
        <v>#N/A</v>
      </c>
      <c r="BE2050" t="e">
        <f>#N/A</f>
        <v>#N/A</v>
      </c>
      <c r="BF2050" t="e">
        <f>#N/A</f>
        <v>#N/A</v>
      </c>
      <c r="BG2050" t="e">
        <f>#N/A</f>
        <v>#N/A</v>
      </c>
    </row>
    <row r="2051" spans="1:59">
      <c r="A2051">
        <v>1777.18</v>
      </c>
      <c r="B2051">
        <v>1810.88</v>
      </c>
      <c r="C2051">
        <v>16641.91</v>
      </c>
      <c r="P2051">
        <v>16641.91</v>
      </c>
      <c r="Q2051">
        <v>5725.56</v>
      </c>
      <c r="R2051">
        <v>2690.54</v>
      </c>
      <c r="S2051">
        <v>1117.07</v>
      </c>
      <c r="T2051">
        <v>3171.59</v>
      </c>
      <c r="U2051">
        <v>431.65</v>
      </c>
      <c r="V2051">
        <v>1052.3599999999999</v>
      </c>
      <c r="X2051">
        <v>642.24</v>
      </c>
      <c r="Z2051">
        <v>14831.02</v>
      </c>
      <c r="AA2051">
        <v>-33.71</v>
      </c>
      <c r="AG2051">
        <v>-33.71</v>
      </c>
      <c r="AH2051">
        <v>1777.18</v>
      </c>
      <c r="AJ2051">
        <v>1777.18</v>
      </c>
      <c r="AN2051">
        <v>1777.18</v>
      </c>
      <c r="AP2051">
        <v>19991</v>
      </c>
      <c r="AQ2051" t="s">
        <v>98</v>
      </c>
      <c r="AR2051" t="s">
        <v>99</v>
      </c>
      <c r="AS2051" t="s">
        <v>98</v>
      </c>
      <c r="AT2051" t="s">
        <v>99</v>
      </c>
      <c r="AU2051">
        <v>16048</v>
      </c>
      <c r="AV2051" t="s">
        <v>62</v>
      </c>
      <c r="AW2051">
        <v>3</v>
      </c>
      <c r="AX2051">
        <v>3</v>
      </c>
      <c r="AY2051">
        <v>2002</v>
      </c>
      <c r="AZ2051">
        <v>2</v>
      </c>
      <c r="BA2051" t="str">
        <f t="shared" si="64"/>
        <v>20022</v>
      </c>
      <c r="BB2051" t="str">
        <f t="shared" si="65"/>
        <v>20022America West Airlines Inc.</v>
      </c>
      <c r="BC2051" t="e">
        <f>#N/A</f>
        <v>#N/A</v>
      </c>
      <c r="BD2051" t="e">
        <f>#N/A</f>
        <v>#N/A</v>
      </c>
      <c r="BE2051" t="e">
        <f>#N/A</f>
        <v>#N/A</v>
      </c>
      <c r="BF2051" t="e">
        <f>#N/A</f>
        <v>#N/A</v>
      </c>
      <c r="BG2051" t="e">
        <f>#N/A</f>
        <v>#N/A</v>
      </c>
    </row>
    <row r="2052" spans="1:59">
      <c r="A2052">
        <v>-52413.52</v>
      </c>
      <c r="B2052">
        <v>-42896.78</v>
      </c>
      <c r="C2052">
        <v>470992.58</v>
      </c>
      <c r="D2052">
        <v>2492.85</v>
      </c>
      <c r="E2052">
        <v>4140.05</v>
      </c>
      <c r="F2052">
        <v>3520.96</v>
      </c>
      <c r="G2052">
        <v>619.1</v>
      </c>
      <c r="H2052">
        <v>3574.12</v>
      </c>
      <c r="I2052">
        <v>3574.12</v>
      </c>
      <c r="K2052">
        <v>-1821.23</v>
      </c>
      <c r="M2052">
        <v>-1821.23</v>
      </c>
      <c r="O2052">
        <v>18185.59</v>
      </c>
      <c r="P2052">
        <v>497563.96</v>
      </c>
      <c r="Q2052">
        <v>213675.38</v>
      </c>
      <c r="R2052">
        <v>79078.740000000005</v>
      </c>
      <c r="S2052">
        <v>42514.239999999998</v>
      </c>
      <c r="T2052">
        <v>99777.1</v>
      </c>
      <c r="U2052">
        <v>45963.47</v>
      </c>
      <c r="V2052">
        <v>38855.800000000003</v>
      </c>
      <c r="X2052">
        <v>18322.09</v>
      </c>
      <c r="Y2052">
        <v>2273.92</v>
      </c>
      <c r="Z2052">
        <v>540460.74</v>
      </c>
      <c r="AA2052">
        <v>-19619.28</v>
      </c>
      <c r="AB2052">
        <v>-21.54</v>
      </c>
      <c r="AD2052">
        <v>-1114.45</v>
      </c>
      <c r="AF2052">
        <v>11238.53</v>
      </c>
      <c r="AG2052">
        <v>-9516.74</v>
      </c>
      <c r="AH2052">
        <v>-52413.52</v>
      </c>
      <c r="AJ2052">
        <v>-52413.52</v>
      </c>
      <c r="AN2052">
        <v>-52413.52</v>
      </c>
      <c r="AP2052">
        <v>19991</v>
      </c>
      <c r="AQ2052" t="s">
        <v>98</v>
      </c>
      <c r="AR2052" t="s">
        <v>99</v>
      </c>
      <c r="AS2052" t="s">
        <v>98</v>
      </c>
      <c r="AT2052" t="s">
        <v>99</v>
      </c>
      <c r="AU2052">
        <v>6049</v>
      </c>
      <c r="AV2052" t="s">
        <v>61</v>
      </c>
      <c r="AW2052">
        <v>3</v>
      </c>
      <c r="AX2052">
        <v>3</v>
      </c>
      <c r="AY2052">
        <v>2002</v>
      </c>
      <c r="AZ2052">
        <v>3</v>
      </c>
      <c r="BA2052" t="str">
        <f t="shared" si="64"/>
        <v>20023</v>
      </c>
      <c r="BB2052" t="str">
        <f t="shared" si="65"/>
        <v>20023America West Airlines Inc.</v>
      </c>
      <c r="BC2052" t="e">
        <f>#N/A</f>
        <v>#N/A</v>
      </c>
      <c r="BD2052" t="e">
        <f>#N/A</f>
        <v>#N/A</v>
      </c>
      <c r="BE2052" t="e">
        <f>#N/A</f>
        <v>#N/A</v>
      </c>
      <c r="BF2052" t="e">
        <f>#N/A</f>
        <v>#N/A</v>
      </c>
      <c r="BG2052" t="e">
        <f>#N/A</f>
        <v>#N/A</v>
      </c>
    </row>
    <row r="2053" spans="1:59">
      <c r="A2053">
        <v>642.41</v>
      </c>
      <c r="B2053">
        <v>665.44</v>
      </c>
      <c r="C2053">
        <v>14759.51</v>
      </c>
      <c r="P2053">
        <v>14759.51</v>
      </c>
      <c r="Q2053">
        <v>5830.04</v>
      </c>
      <c r="R2053">
        <v>2161.62</v>
      </c>
      <c r="S2053">
        <v>1157.93</v>
      </c>
      <c r="T2053">
        <v>2933.14</v>
      </c>
      <c r="U2053">
        <v>426.89</v>
      </c>
      <c r="V2053">
        <v>959.89</v>
      </c>
      <c r="X2053">
        <v>624.54999999999995</v>
      </c>
      <c r="Z2053">
        <v>14094.07</v>
      </c>
      <c r="AA2053">
        <v>-23.03</v>
      </c>
      <c r="AG2053">
        <v>-23.03</v>
      </c>
      <c r="AH2053">
        <v>642.41</v>
      </c>
      <c r="AJ2053">
        <v>642.41</v>
      </c>
      <c r="AN2053">
        <v>642.41</v>
      </c>
      <c r="AP2053">
        <v>19991</v>
      </c>
      <c r="AQ2053" t="s">
        <v>98</v>
      </c>
      <c r="AR2053" t="s">
        <v>99</v>
      </c>
      <c r="AS2053" t="s">
        <v>98</v>
      </c>
      <c r="AT2053" t="s">
        <v>99</v>
      </c>
      <c r="AU2053">
        <v>16048</v>
      </c>
      <c r="AV2053" t="s">
        <v>62</v>
      </c>
      <c r="AW2053">
        <v>3</v>
      </c>
      <c r="AX2053">
        <v>3</v>
      </c>
      <c r="AY2053">
        <v>2002</v>
      </c>
      <c r="AZ2053">
        <v>3</v>
      </c>
      <c r="BA2053" t="str">
        <f t="shared" si="64"/>
        <v>20023</v>
      </c>
      <c r="BB2053" t="str">
        <f t="shared" si="65"/>
        <v>20023America West Airlines Inc.</v>
      </c>
      <c r="BC2053" t="e">
        <f>#N/A</f>
        <v>#N/A</v>
      </c>
      <c r="BD2053" t="e">
        <f>#N/A</f>
        <v>#N/A</v>
      </c>
      <c r="BE2053" t="e">
        <f>#N/A</f>
        <v>#N/A</v>
      </c>
      <c r="BF2053" t="e">
        <f>#N/A</f>
        <v>#N/A</v>
      </c>
      <c r="BG2053" t="e">
        <f>#N/A</f>
        <v>#N/A</v>
      </c>
    </row>
    <row r="2054" spans="1:59">
      <c r="A2054">
        <v>-54178.41</v>
      </c>
      <c r="B2054">
        <v>-39636.910000000003</v>
      </c>
      <c r="C2054">
        <v>474548.88</v>
      </c>
      <c r="D2054">
        <v>2925.81</v>
      </c>
      <c r="E2054">
        <v>4622.5200000000004</v>
      </c>
      <c r="F2054">
        <v>4005.81</v>
      </c>
      <c r="G2054">
        <v>616.70000000000005</v>
      </c>
      <c r="H2054">
        <v>3258.5</v>
      </c>
      <c r="I2054">
        <v>3258.5</v>
      </c>
      <c r="K2054">
        <v>-4483.79</v>
      </c>
      <c r="M2054">
        <v>-4483.79</v>
      </c>
      <c r="O2054">
        <v>17865.22</v>
      </c>
      <c r="P2054">
        <v>498737.13</v>
      </c>
      <c r="Q2054">
        <v>215892.95</v>
      </c>
      <c r="R2054">
        <v>86875.29</v>
      </c>
      <c r="S2054">
        <v>40222.82</v>
      </c>
      <c r="T2054">
        <v>96475.33</v>
      </c>
      <c r="U2054">
        <v>38525.550000000003</v>
      </c>
      <c r="V2054">
        <v>38293.24</v>
      </c>
      <c r="X2054">
        <v>19823.55</v>
      </c>
      <c r="Y2054">
        <v>2265.3200000000002</v>
      </c>
      <c r="Z2054">
        <v>538374.04</v>
      </c>
      <c r="AA2054">
        <v>-19514.98</v>
      </c>
      <c r="AB2054">
        <v>393.1</v>
      </c>
      <c r="AD2054">
        <v>-142.85</v>
      </c>
      <c r="AF2054">
        <v>4723.22</v>
      </c>
      <c r="AG2054">
        <v>-14541.5</v>
      </c>
      <c r="AH2054">
        <v>-54178.41</v>
      </c>
      <c r="AJ2054">
        <v>-54178.41</v>
      </c>
      <c r="AN2054">
        <v>-54178.41</v>
      </c>
      <c r="AP2054">
        <v>19991</v>
      </c>
      <c r="AQ2054" t="s">
        <v>98</v>
      </c>
      <c r="AR2054" t="s">
        <v>99</v>
      </c>
      <c r="AS2054" t="s">
        <v>98</v>
      </c>
      <c r="AT2054" t="s">
        <v>99</v>
      </c>
      <c r="AU2054">
        <v>6049</v>
      </c>
      <c r="AV2054" t="s">
        <v>61</v>
      </c>
      <c r="AW2054">
        <v>3</v>
      </c>
      <c r="AX2054">
        <v>3</v>
      </c>
      <c r="AY2054">
        <v>2002</v>
      </c>
      <c r="AZ2054">
        <v>4</v>
      </c>
      <c r="BA2054" t="str">
        <f t="shared" si="64"/>
        <v>20024</v>
      </c>
      <c r="BB2054" t="str">
        <f t="shared" si="65"/>
        <v>20024America West Airlines Inc.</v>
      </c>
      <c r="BC2054" t="e">
        <f>#N/A</f>
        <v>#N/A</v>
      </c>
      <c r="BD2054" t="e">
        <f>#N/A</f>
        <v>#N/A</v>
      </c>
      <c r="BE2054" t="e">
        <f>#N/A</f>
        <v>#N/A</v>
      </c>
      <c r="BF2054" t="e">
        <f>#N/A</f>
        <v>#N/A</v>
      </c>
      <c r="BG2054" t="e">
        <f>#N/A</f>
        <v>#N/A</v>
      </c>
    </row>
    <row r="2055" spans="1:59">
      <c r="A2055">
        <v>1037.8599999999999</v>
      </c>
      <c r="B2055">
        <v>1102.07</v>
      </c>
      <c r="C2055">
        <v>18026.39</v>
      </c>
      <c r="P2055">
        <v>18026.39</v>
      </c>
      <c r="Q2055">
        <v>6769.66</v>
      </c>
      <c r="R2055">
        <v>3462.5</v>
      </c>
      <c r="S2055">
        <v>1255.76</v>
      </c>
      <c r="T2055">
        <v>3100.04</v>
      </c>
      <c r="U2055">
        <v>475.57</v>
      </c>
      <c r="V2055">
        <v>1117.72</v>
      </c>
      <c r="X2055">
        <v>743.08</v>
      </c>
      <c r="Z2055">
        <v>16924.32</v>
      </c>
      <c r="AA2055">
        <v>-64.22</v>
      </c>
      <c r="AG2055">
        <v>-64.22</v>
      </c>
      <c r="AH2055">
        <v>1037.8599999999999</v>
      </c>
      <c r="AJ2055">
        <v>1037.8599999999999</v>
      </c>
      <c r="AN2055">
        <v>1037.8599999999999</v>
      </c>
      <c r="AP2055">
        <v>19991</v>
      </c>
      <c r="AQ2055" t="s">
        <v>98</v>
      </c>
      <c r="AR2055" t="s">
        <v>99</v>
      </c>
      <c r="AS2055" t="s">
        <v>98</v>
      </c>
      <c r="AT2055" t="s">
        <v>99</v>
      </c>
      <c r="AU2055">
        <v>16048</v>
      </c>
      <c r="AV2055" t="s">
        <v>62</v>
      </c>
      <c r="AW2055">
        <v>3</v>
      </c>
      <c r="AX2055">
        <v>3</v>
      </c>
      <c r="AY2055">
        <v>2002</v>
      </c>
      <c r="AZ2055">
        <v>4</v>
      </c>
      <c r="BA2055" t="str">
        <f t="shared" si="64"/>
        <v>20024</v>
      </c>
      <c r="BB2055" t="str">
        <f t="shared" si="65"/>
        <v>20024America West Airlines Inc.</v>
      </c>
      <c r="BC2055" t="e">
        <f>#N/A</f>
        <v>#N/A</v>
      </c>
      <c r="BD2055" t="e">
        <f>#N/A</f>
        <v>#N/A</v>
      </c>
      <c r="BE2055" t="e">
        <f>#N/A</f>
        <v>#N/A</v>
      </c>
      <c r="BF2055" t="e">
        <f>#N/A</f>
        <v>#N/A</v>
      </c>
      <c r="BG2055" t="e">
        <f>#N/A</f>
        <v>#N/A</v>
      </c>
    </row>
    <row r="2056" spans="1:59">
      <c r="A2056">
        <v>-63629.35</v>
      </c>
      <c r="B2056">
        <v>-47757.25</v>
      </c>
      <c r="C2056">
        <v>478489.61</v>
      </c>
      <c r="D2056">
        <v>2859.48</v>
      </c>
      <c r="E2056">
        <v>4861.75</v>
      </c>
      <c r="F2056">
        <v>4155.04</v>
      </c>
      <c r="G2056">
        <v>706.71</v>
      </c>
      <c r="H2056">
        <v>1104.46</v>
      </c>
      <c r="I2056">
        <v>1104.46</v>
      </c>
      <c r="K2056">
        <v>-11166.63</v>
      </c>
      <c r="M2056">
        <v>-11166.63</v>
      </c>
      <c r="O2056">
        <v>19587.169999999998</v>
      </c>
      <c r="P2056">
        <v>495735.85</v>
      </c>
      <c r="Q2056">
        <v>233033.85</v>
      </c>
      <c r="R2056">
        <v>84398.95</v>
      </c>
      <c r="S2056">
        <v>40601.64</v>
      </c>
      <c r="T2056">
        <v>100322.73</v>
      </c>
      <c r="U2056">
        <v>38590.99</v>
      </c>
      <c r="V2056">
        <v>27561.05</v>
      </c>
      <c r="X2056">
        <v>16672.59</v>
      </c>
      <c r="Y2056">
        <v>2311.29</v>
      </c>
      <c r="Z2056">
        <v>543493.09</v>
      </c>
      <c r="AA2056">
        <v>-20555.060000000001</v>
      </c>
      <c r="AB2056">
        <v>406.25</v>
      </c>
      <c r="AD2056">
        <v>121.66</v>
      </c>
      <c r="AF2056">
        <v>4155.05</v>
      </c>
      <c r="AG2056">
        <v>-15872.1</v>
      </c>
      <c r="AH2056">
        <v>-63629.35</v>
      </c>
      <c r="AJ2056">
        <v>-63629.35</v>
      </c>
      <c r="AN2056">
        <v>-63629.35</v>
      </c>
      <c r="AP2056">
        <v>19991</v>
      </c>
      <c r="AQ2056" t="s">
        <v>98</v>
      </c>
      <c r="AR2056" t="s">
        <v>99</v>
      </c>
      <c r="AS2056" t="s">
        <v>98</v>
      </c>
      <c r="AT2056" t="s">
        <v>99</v>
      </c>
      <c r="AU2056">
        <v>6049</v>
      </c>
      <c r="AV2056" t="s">
        <v>61</v>
      </c>
      <c r="AW2056">
        <v>3</v>
      </c>
      <c r="AX2056">
        <v>3</v>
      </c>
      <c r="AY2056">
        <v>2003</v>
      </c>
      <c r="AZ2056">
        <v>1</v>
      </c>
      <c r="BA2056" t="str">
        <f t="shared" si="64"/>
        <v>20031</v>
      </c>
      <c r="BB2056" t="str">
        <f t="shared" si="65"/>
        <v>20031America West Airlines Inc.</v>
      </c>
      <c r="BC2056" t="e">
        <f>#N/A</f>
        <v>#N/A</v>
      </c>
      <c r="BD2056" t="e">
        <f>#N/A</f>
        <v>#N/A</v>
      </c>
      <c r="BE2056" t="e">
        <f>#N/A</f>
        <v>#N/A</v>
      </c>
      <c r="BF2056" t="e">
        <f>#N/A</f>
        <v>#N/A</v>
      </c>
      <c r="BG2056" t="e">
        <f>#N/A</f>
        <v>#N/A</v>
      </c>
    </row>
    <row r="2057" spans="1:59">
      <c r="A2057">
        <v>-484.57</v>
      </c>
      <c r="B2057">
        <v>-392.05</v>
      </c>
      <c r="C2057">
        <v>20980.38</v>
      </c>
      <c r="P2057">
        <v>20980.38</v>
      </c>
      <c r="Q2057">
        <v>8571.6200000000008</v>
      </c>
      <c r="R2057">
        <v>4483.3</v>
      </c>
      <c r="S2057">
        <v>1467.04</v>
      </c>
      <c r="T2057">
        <v>3952.77</v>
      </c>
      <c r="U2057">
        <v>499.39</v>
      </c>
      <c r="V2057">
        <v>1597.27</v>
      </c>
      <c r="X2057">
        <v>801.04</v>
      </c>
      <c r="Z2057">
        <v>21372.43</v>
      </c>
      <c r="AA2057">
        <v>-92.52</v>
      </c>
      <c r="AG2057">
        <v>-92.52</v>
      </c>
      <c r="AH2057">
        <v>-484.57</v>
      </c>
      <c r="AJ2057">
        <v>-484.57</v>
      </c>
      <c r="AN2057">
        <v>-484.57</v>
      </c>
      <c r="AP2057">
        <v>19991</v>
      </c>
      <c r="AQ2057" t="s">
        <v>98</v>
      </c>
      <c r="AR2057" t="s">
        <v>99</v>
      </c>
      <c r="AS2057" t="s">
        <v>98</v>
      </c>
      <c r="AT2057" t="s">
        <v>99</v>
      </c>
      <c r="AU2057">
        <v>16048</v>
      </c>
      <c r="AV2057" t="s">
        <v>62</v>
      </c>
      <c r="AW2057">
        <v>3</v>
      </c>
      <c r="AX2057">
        <v>3</v>
      </c>
      <c r="AY2057">
        <v>2003</v>
      </c>
      <c r="AZ2057">
        <v>1</v>
      </c>
      <c r="BA2057" t="str">
        <f t="shared" si="64"/>
        <v>20031</v>
      </c>
      <c r="BB2057" t="str">
        <f t="shared" si="65"/>
        <v>20031America West Airlines Inc.</v>
      </c>
      <c r="BC2057" t="e">
        <f>#N/A</f>
        <v>#N/A</v>
      </c>
      <c r="BD2057" t="e">
        <f>#N/A</f>
        <v>#N/A</v>
      </c>
      <c r="BE2057" t="e">
        <f>#N/A</f>
        <v>#N/A</v>
      </c>
      <c r="BF2057" t="e">
        <f>#N/A</f>
        <v>#N/A</v>
      </c>
      <c r="BG2057" t="e">
        <f>#N/A</f>
        <v>#N/A</v>
      </c>
    </row>
    <row r="2058" spans="1:59">
      <c r="A2058">
        <v>937.42</v>
      </c>
      <c r="B2058">
        <v>1039.8800000000001</v>
      </c>
      <c r="C2058">
        <v>18772.5</v>
      </c>
      <c r="P2058">
        <v>18772.5</v>
      </c>
      <c r="Q2058">
        <v>7068.17</v>
      </c>
      <c r="R2058">
        <v>3117.22</v>
      </c>
      <c r="S2058">
        <v>1255.21</v>
      </c>
      <c r="T2058">
        <v>3093.59</v>
      </c>
      <c r="U2058">
        <v>531.16999999999996</v>
      </c>
      <c r="V2058">
        <v>1920.2</v>
      </c>
      <c r="X2058">
        <v>747.06</v>
      </c>
      <c r="Z2058">
        <v>17732.62</v>
      </c>
      <c r="AA2058">
        <v>-102.46</v>
      </c>
      <c r="AG2058">
        <v>-102.46</v>
      </c>
      <c r="AH2058">
        <v>937.42</v>
      </c>
      <c r="AJ2058">
        <v>937.42</v>
      </c>
      <c r="AN2058">
        <v>937.42</v>
      </c>
      <c r="AP2058">
        <v>19991</v>
      </c>
      <c r="AQ2058" t="s">
        <v>98</v>
      </c>
      <c r="AR2058" t="s">
        <v>99</v>
      </c>
      <c r="AS2058" t="s">
        <v>98</v>
      </c>
      <c r="AT2058" t="s">
        <v>99</v>
      </c>
      <c r="AU2058">
        <v>16048</v>
      </c>
      <c r="AV2058" t="s">
        <v>62</v>
      </c>
      <c r="AW2058">
        <v>3</v>
      </c>
      <c r="AX2058">
        <v>3</v>
      </c>
      <c r="AY2058">
        <v>2003</v>
      </c>
      <c r="AZ2058">
        <v>2</v>
      </c>
      <c r="BA2058" t="str">
        <f t="shared" si="64"/>
        <v>20032</v>
      </c>
      <c r="BB2058" t="str">
        <f t="shared" si="65"/>
        <v>20032America West Airlines Inc.</v>
      </c>
      <c r="BC2058" t="e">
        <f>#N/A</f>
        <v>#N/A</v>
      </c>
      <c r="BD2058" t="e">
        <f>#N/A</f>
        <v>#N/A</v>
      </c>
      <c r="BE2058" t="e">
        <f>#N/A</f>
        <v>#N/A</v>
      </c>
      <c r="BF2058" t="e">
        <f>#N/A</f>
        <v>#N/A</v>
      </c>
      <c r="BG2058" t="e">
        <f>#N/A</f>
        <v>#N/A</v>
      </c>
    </row>
    <row r="2059" spans="1:59">
      <c r="A2059">
        <v>75557.87</v>
      </c>
      <c r="B2059">
        <v>12177.19</v>
      </c>
      <c r="C2059">
        <v>518510.07</v>
      </c>
      <c r="D2059">
        <v>3299.69</v>
      </c>
      <c r="E2059">
        <v>6781.91</v>
      </c>
      <c r="F2059">
        <v>4517.5600000000004</v>
      </c>
      <c r="G2059">
        <v>2264.35</v>
      </c>
      <c r="H2059">
        <v>1074.6500000000001</v>
      </c>
      <c r="I2059">
        <v>1074.6500000000001</v>
      </c>
      <c r="K2059">
        <v>-1563.16</v>
      </c>
      <c r="M2059">
        <v>-1563.16</v>
      </c>
      <c r="O2059">
        <v>20027.27</v>
      </c>
      <c r="P2059">
        <v>548130.42000000004</v>
      </c>
      <c r="Q2059">
        <v>213743.14</v>
      </c>
      <c r="R2059">
        <v>78017.009999999995</v>
      </c>
      <c r="S2059">
        <v>37024.79</v>
      </c>
      <c r="T2059">
        <v>91296.38</v>
      </c>
      <c r="U2059">
        <v>42736.3</v>
      </c>
      <c r="V2059">
        <v>54879.57</v>
      </c>
      <c r="X2059">
        <v>16408.52</v>
      </c>
      <c r="Y2059">
        <v>1847.53</v>
      </c>
      <c r="Z2059">
        <v>535953.23</v>
      </c>
      <c r="AA2059">
        <v>-21588.7</v>
      </c>
      <c r="AB2059">
        <v>403.34</v>
      </c>
      <c r="AD2059">
        <v>-503.85</v>
      </c>
      <c r="AF2059">
        <v>85069.9</v>
      </c>
      <c r="AG2059">
        <v>63380.68</v>
      </c>
      <c r="AH2059">
        <v>75557.87</v>
      </c>
      <c r="AJ2059">
        <v>75557.87</v>
      </c>
      <c r="AN2059">
        <v>75557.87</v>
      </c>
      <c r="AP2059">
        <v>19991</v>
      </c>
      <c r="AQ2059" t="s">
        <v>98</v>
      </c>
      <c r="AR2059" t="s">
        <v>99</v>
      </c>
      <c r="AS2059" t="s">
        <v>98</v>
      </c>
      <c r="AT2059" t="s">
        <v>99</v>
      </c>
      <c r="AU2059">
        <v>6049</v>
      </c>
      <c r="AV2059" t="s">
        <v>61</v>
      </c>
      <c r="AW2059">
        <v>3</v>
      </c>
      <c r="AX2059">
        <v>3</v>
      </c>
      <c r="AY2059">
        <v>2003</v>
      </c>
      <c r="AZ2059">
        <v>2</v>
      </c>
      <c r="BA2059" t="str">
        <f t="shared" si="64"/>
        <v>20032</v>
      </c>
      <c r="BB2059" t="str">
        <f t="shared" si="65"/>
        <v>20032America West Airlines Inc.</v>
      </c>
      <c r="BC2059" t="e">
        <f>#N/A</f>
        <v>#N/A</v>
      </c>
      <c r="BD2059" t="e">
        <f>#N/A</f>
        <v>#N/A</v>
      </c>
      <c r="BE2059" t="e">
        <f>#N/A</f>
        <v>#N/A</v>
      </c>
      <c r="BF2059" t="e">
        <f>#N/A</f>
        <v>#N/A</v>
      </c>
      <c r="BG2059" t="e">
        <f>#N/A</f>
        <v>#N/A</v>
      </c>
    </row>
    <row r="2060" spans="1:59">
      <c r="A2060">
        <v>1424.47</v>
      </c>
      <c r="B2060">
        <v>1464.92</v>
      </c>
      <c r="C2060">
        <v>17989.580000000002</v>
      </c>
      <c r="P2060">
        <v>17989.580000000002</v>
      </c>
      <c r="Q2060">
        <v>7566.59</v>
      </c>
      <c r="R2060">
        <v>2125.39</v>
      </c>
      <c r="S2060">
        <v>1317.86</v>
      </c>
      <c r="T2060">
        <v>3019.68</v>
      </c>
      <c r="U2060">
        <v>418.86</v>
      </c>
      <c r="V2060">
        <v>1408.09</v>
      </c>
      <c r="X2060">
        <v>668.21</v>
      </c>
      <c r="Z2060">
        <v>16524.66</v>
      </c>
      <c r="AA2060">
        <v>-40.44</v>
      </c>
      <c r="AG2060">
        <v>-40.44</v>
      </c>
      <c r="AH2060">
        <v>1424.47</v>
      </c>
      <c r="AJ2060">
        <v>1424.47</v>
      </c>
      <c r="AN2060">
        <v>1424.47</v>
      </c>
      <c r="AP2060">
        <v>19991</v>
      </c>
      <c r="AQ2060" t="s">
        <v>98</v>
      </c>
      <c r="AR2060" t="s">
        <v>99</v>
      </c>
      <c r="AS2060" t="s">
        <v>98</v>
      </c>
      <c r="AT2060" t="s">
        <v>99</v>
      </c>
      <c r="AU2060">
        <v>16048</v>
      </c>
      <c r="AV2060" t="s">
        <v>62</v>
      </c>
      <c r="AW2060">
        <v>3</v>
      </c>
      <c r="AX2060">
        <v>3</v>
      </c>
      <c r="AY2060">
        <v>2003</v>
      </c>
      <c r="AZ2060">
        <v>3</v>
      </c>
      <c r="BA2060" t="str">
        <f t="shared" si="64"/>
        <v>20033</v>
      </c>
      <c r="BB2060" t="str">
        <f t="shared" si="65"/>
        <v>20033America West Airlines Inc.</v>
      </c>
      <c r="BC2060" t="e">
        <f>#N/A</f>
        <v>#N/A</v>
      </c>
      <c r="BD2060" t="e">
        <f>#N/A</f>
        <v>#N/A</v>
      </c>
      <c r="BE2060" t="e">
        <f>#N/A</f>
        <v>#N/A</v>
      </c>
      <c r="BF2060" t="e">
        <f>#N/A</f>
        <v>#N/A</v>
      </c>
      <c r="BG2060" t="e">
        <f>#N/A</f>
        <v>#N/A</v>
      </c>
    </row>
    <row r="2061" spans="1:59">
      <c r="A2061">
        <v>26873.34</v>
      </c>
      <c r="B2061">
        <v>44122.76</v>
      </c>
      <c r="C2061">
        <v>533575.39</v>
      </c>
      <c r="D2061">
        <v>1969.52</v>
      </c>
      <c r="E2061">
        <v>6877.95</v>
      </c>
      <c r="F2061">
        <v>4191.12</v>
      </c>
      <c r="G2061">
        <v>2686.83</v>
      </c>
      <c r="H2061">
        <v>999.31</v>
      </c>
      <c r="I2061">
        <v>999.31</v>
      </c>
      <c r="K2061">
        <v>2283.4899999999998</v>
      </c>
      <c r="M2061">
        <v>2283.4899999999998</v>
      </c>
      <c r="O2061">
        <v>19859.259999999998</v>
      </c>
      <c r="P2061">
        <v>565564.93000000005</v>
      </c>
      <c r="Q2061">
        <v>220113.08</v>
      </c>
      <c r="R2061">
        <v>70851.83</v>
      </c>
      <c r="S2061">
        <v>38219.269999999997</v>
      </c>
      <c r="T2061">
        <v>91077.72</v>
      </c>
      <c r="U2061">
        <v>39791</v>
      </c>
      <c r="V2061">
        <v>43708.5</v>
      </c>
      <c r="X2061">
        <v>15738.43</v>
      </c>
      <c r="Y2061">
        <v>1942.34</v>
      </c>
      <c r="Z2061">
        <v>521442.17</v>
      </c>
      <c r="AA2061">
        <v>-21558.76</v>
      </c>
      <c r="AB2061">
        <v>323.58999999999997</v>
      </c>
      <c r="AD2061">
        <v>-169.19</v>
      </c>
      <c r="AF2061">
        <v>4154.93</v>
      </c>
      <c r="AG2061">
        <v>-17249.419999999998</v>
      </c>
      <c r="AH2061">
        <v>26873.34</v>
      </c>
      <c r="AJ2061">
        <v>26873.34</v>
      </c>
      <c r="AN2061">
        <v>26873.34</v>
      </c>
      <c r="AP2061">
        <v>19991</v>
      </c>
      <c r="AQ2061" t="s">
        <v>98</v>
      </c>
      <c r="AR2061" t="s">
        <v>99</v>
      </c>
      <c r="AS2061" t="s">
        <v>98</v>
      </c>
      <c r="AT2061" t="s">
        <v>99</v>
      </c>
      <c r="AU2061">
        <v>6049</v>
      </c>
      <c r="AV2061" t="s">
        <v>61</v>
      </c>
      <c r="AW2061">
        <v>3</v>
      </c>
      <c r="AX2061">
        <v>3</v>
      </c>
      <c r="AY2061">
        <v>2003</v>
      </c>
      <c r="AZ2061">
        <v>3</v>
      </c>
      <c r="BA2061" t="str">
        <f t="shared" si="64"/>
        <v>20033</v>
      </c>
      <c r="BB2061" t="str">
        <f t="shared" si="65"/>
        <v>20033America West Airlines Inc.</v>
      </c>
      <c r="BC2061" t="e">
        <f>#N/A</f>
        <v>#N/A</v>
      </c>
      <c r="BD2061" t="e">
        <f>#N/A</f>
        <v>#N/A</v>
      </c>
      <c r="BE2061" t="e">
        <f>#N/A</f>
        <v>#N/A</v>
      </c>
      <c r="BF2061" t="e">
        <f>#N/A</f>
        <v>#N/A</v>
      </c>
      <c r="BG2061" t="e">
        <f>#N/A</f>
        <v>#N/A</v>
      </c>
    </row>
    <row r="2062" spans="1:59">
      <c r="A2062">
        <v>45.91</v>
      </c>
      <c r="B2062">
        <v>9152.83</v>
      </c>
      <c r="C2062">
        <v>497362.22</v>
      </c>
      <c r="D2062">
        <v>1644.82</v>
      </c>
      <c r="E2062">
        <v>6530.66</v>
      </c>
      <c r="F2062">
        <v>4144.82</v>
      </c>
      <c r="G2062">
        <v>2385.84</v>
      </c>
      <c r="H2062">
        <v>2022.46</v>
      </c>
      <c r="I2062">
        <v>2022.46</v>
      </c>
      <c r="K2062">
        <v>6717.67</v>
      </c>
      <c r="M2062">
        <v>6717.67</v>
      </c>
      <c r="O2062">
        <v>19147.88</v>
      </c>
      <c r="P2062">
        <v>533425.69999999995</v>
      </c>
      <c r="Q2062">
        <v>224411.06</v>
      </c>
      <c r="R2062">
        <v>70818.14</v>
      </c>
      <c r="S2062">
        <v>36083.300000000003</v>
      </c>
      <c r="T2062">
        <v>94225.02</v>
      </c>
      <c r="U2062">
        <v>32189.1</v>
      </c>
      <c r="V2062">
        <v>50108.83</v>
      </c>
      <c r="X2062">
        <v>14550.47</v>
      </c>
      <c r="Y2062">
        <v>1886.95</v>
      </c>
      <c r="Z2062">
        <v>524272.87</v>
      </c>
      <c r="AA2062">
        <v>-24329.06</v>
      </c>
      <c r="AB2062">
        <v>428.9</v>
      </c>
      <c r="AD2062">
        <v>702.24</v>
      </c>
      <c r="AF2062">
        <v>14205.02</v>
      </c>
      <c r="AG2062">
        <v>-8992.92</v>
      </c>
      <c r="AH2062">
        <v>159.91</v>
      </c>
      <c r="AI2062">
        <v>114</v>
      </c>
      <c r="AJ2062">
        <v>45.91</v>
      </c>
      <c r="AN2062">
        <v>45.91</v>
      </c>
      <c r="AP2062">
        <v>19991</v>
      </c>
      <c r="AQ2062" t="s">
        <v>98</v>
      </c>
      <c r="AR2062" t="s">
        <v>99</v>
      </c>
      <c r="AS2062" t="s">
        <v>98</v>
      </c>
      <c r="AT2062" t="s">
        <v>99</v>
      </c>
      <c r="AU2062">
        <v>6049</v>
      </c>
      <c r="AV2062" t="s">
        <v>61</v>
      </c>
      <c r="AW2062">
        <v>3</v>
      </c>
      <c r="AX2062">
        <v>3</v>
      </c>
      <c r="AY2062">
        <v>2003</v>
      </c>
      <c r="AZ2062">
        <v>4</v>
      </c>
      <c r="BA2062" t="str">
        <f t="shared" si="64"/>
        <v>20034</v>
      </c>
      <c r="BB2062" t="str">
        <f t="shared" si="65"/>
        <v>20034America West Airlines Inc.</v>
      </c>
      <c r="BC2062" t="e">
        <f>#N/A</f>
        <v>#N/A</v>
      </c>
      <c r="BD2062" t="e">
        <f>#N/A</f>
        <v>#N/A</v>
      </c>
      <c r="BE2062" t="e">
        <f>#N/A</f>
        <v>#N/A</v>
      </c>
      <c r="BF2062" t="e">
        <f>#N/A</f>
        <v>#N/A</v>
      </c>
      <c r="BG2062" t="e">
        <f>#N/A</f>
        <v>#N/A</v>
      </c>
    </row>
    <row r="2063" spans="1:59">
      <c r="A2063">
        <v>4026.84</v>
      </c>
      <c r="B2063">
        <v>4065.33</v>
      </c>
      <c r="C2063">
        <v>22749.08</v>
      </c>
      <c r="P2063">
        <v>22749.08</v>
      </c>
      <c r="Q2063">
        <v>8312.89</v>
      </c>
      <c r="R2063">
        <v>2582.9</v>
      </c>
      <c r="S2063">
        <v>1330.99</v>
      </c>
      <c r="T2063">
        <v>3489.89</v>
      </c>
      <c r="U2063">
        <v>333.52</v>
      </c>
      <c r="V2063">
        <v>2025.1</v>
      </c>
      <c r="X2063">
        <v>608.46</v>
      </c>
      <c r="Z2063">
        <v>18683.75</v>
      </c>
      <c r="AA2063">
        <v>-38.5</v>
      </c>
      <c r="AG2063">
        <v>-38.5</v>
      </c>
      <c r="AH2063">
        <v>4026.84</v>
      </c>
      <c r="AJ2063">
        <v>4026.84</v>
      </c>
      <c r="AN2063">
        <v>4026.84</v>
      </c>
      <c r="AP2063">
        <v>19991</v>
      </c>
      <c r="AQ2063" t="s">
        <v>98</v>
      </c>
      <c r="AR2063" t="s">
        <v>99</v>
      </c>
      <c r="AS2063" t="s">
        <v>98</v>
      </c>
      <c r="AT2063" t="s">
        <v>99</v>
      </c>
      <c r="AU2063">
        <v>16048</v>
      </c>
      <c r="AV2063" t="s">
        <v>62</v>
      </c>
      <c r="AW2063">
        <v>3</v>
      </c>
      <c r="AX2063">
        <v>3</v>
      </c>
      <c r="AY2063">
        <v>2003</v>
      </c>
      <c r="AZ2063">
        <v>4</v>
      </c>
      <c r="BA2063" t="str">
        <f t="shared" si="64"/>
        <v>20034</v>
      </c>
      <c r="BB2063" t="str">
        <f t="shared" si="65"/>
        <v>20034America West Airlines Inc.</v>
      </c>
      <c r="BC2063" t="e">
        <f>#N/A</f>
        <v>#N/A</v>
      </c>
      <c r="BD2063" t="e">
        <f>#N/A</f>
        <v>#N/A</v>
      </c>
      <c r="BE2063" t="e">
        <f>#N/A</f>
        <v>#N/A</v>
      </c>
      <c r="BF2063" t="e">
        <f>#N/A</f>
        <v>#N/A</v>
      </c>
      <c r="BG2063" t="e">
        <f>#N/A</f>
        <v>#N/A</v>
      </c>
    </row>
    <row r="2064" spans="1:59">
      <c r="A2064">
        <v>-7994.05</v>
      </c>
      <c r="B2064">
        <v>8646.9</v>
      </c>
      <c r="C2064">
        <v>509517.89</v>
      </c>
      <c r="D2064">
        <v>2331.13</v>
      </c>
      <c r="E2064">
        <v>7087.63</v>
      </c>
      <c r="F2064">
        <v>4541.38</v>
      </c>
      <c r="G2064">
        <v>2546.2399999999998</v>
      </c>
      <c r="H2064">
        <v>142.33000000000001</v>
      </c>
      <c r="I2064">
        <v>142.33000000000001</v>
      </c>
      <c r="K2064">
        <v>6599.53</v>
      </c>
      <c r="M2064">
        <v>6599.53</v>
      </c>
      <c r="O2064">
        <v>51847.09</v>
      </c>
      <c r="P2064">
        <v>577525.59</v>
      </c>
      <c r="Q2064">
        <v>249060.78</v>
      </c>
      <c r="R2064">
        <v>70689.73</v>
      </c>
      <c r="S2064">
        <v>38501.07</v>
      </c>
      <c r="T2064">
        <v>97589.66</v>
      </c>
      <c r="U2064">
        <v>40816.660000000003</v>
      </c>
      <c r="V2064">
        <v>27272.21</v>
      </c>
      <c r="X2064">
        <v>13213.44</v>
      </c>
      <c r="Y2064">
        <v>31735.14</v>
      </c>
      <c r="Z2064">
        <v>568878.68999999994</v>
      </c>
      <c r="AA2064">
        <v>-21853.01</v>
      </c>
      <c r="AB2064">
        <v>429.21</v>
      </c>
      <c r="AD2064">
        <v>641.85</v>
      </c>
      <c r="AF2064">
        <v>4141</v>
      </c>
      <c r="AG2064">
        <v>-16640.95</v>
      </c>
      <c r="AH2064">
        <v>-7994.05</v>
      </c>
      <c r="AJ2064">
        <v>-7994.05</v>
      </c>
      <c r="AN2064">
        <v>-7994.05</v>
      </c>
      <c r="AP2064">
        <v>19991</v>
      </c>
      <c r="AQ2064" t="s">
        <v>98</v>
      </c>
      <c r="AR2064" t="s">
        <v>99</v>
      </c>
      <c r="AS2064" t="s">
        <v>98</v>
      </c>
      <c r="AT2064" t="s">
        <v>99</v>
      </c>
      <c r="AU2064">
        <v>6049</v>
      </c>
      <c r="AV2064" t="s">
        <v>61</v>
      </c>
      <c r="AW2064">
        <v>3</v>
      </c>
      <c r="AX2064">
        <v>3</v>
      </c>
      <c r="AY2064">
        <v>2004</v>
      </c>
      <c r="AZ2064">
        <v>1</v>
      </c>
      <c r="BA2064" t="str">
        <f t="shared" si="64"/>
        <v>20041</v>
      </c>
      <c r="BB2064" t="str">
        <f t="shared" si="65"/>
        <v>20041America West Airlines Inc.</v>
      </c>
      <c r="BC2064" t="e">
        <f>#N/A</f>
        <v>#N/A</v>
      </c>
      <c r="BD2064" t="e">
        <f>#N/A</f>
        <v>#N/A</v>
      </c>
      <c r="BE2064" t="e">
        <f>#N/A</f>
        <v>#N/A</v>
      </c>
      <c r="BF2064" t="e">
        <f>#N/A</f>
        <v>#N/A</v>
      </c>
      <c r="BG2064" t="e">
        <f>#N/A</f>
        <v>#N/A</v>
      </c>
    </row>
    <row r="2065" spans="1:59">
      <c r="A2065">
        <v>7200.65</v>
      </c>
      <c r="B2065">
        <v>7239.27</v>
      </c>
      <c r="C2065">
        <v>27672.93</v>
      </c>
      <c r="P2065">
        <v>27672.93</v>
      </c>
      <c r="Q2065">
        <v>9927.1200000000008</v>
      </c>
      <c r="R2065">
        <v>2290.3000000000002</v>
      </c>
      <c r="S2065">
        <v>1554.09</v>
      </c>
      <c r="T2065">
        <v>3993.27</v>
      </c>
      <c r="U2065">
        <v>854.6</v>
      </c>
      <c r="V2065">
        <v>1140.96</v>
      </c>
      <c r="X2065">
        <v>577.14</v>
      </c>
      <c r="Y2065">
        <v>96.19</v>
      </c>
      <c r="Z2065">
        <v>20433.66</v>
      </c>
      <c r="AA2065">
        <v>-38.619999999999997</v>
      </c>
      <c r="AG2065">
        <v>-38.619999999999997</v>
      </c>
      <c r="AH2065">
        <v>7200.65</v>
      </c>
      <c r="AJ2065">
        <v>7200.65</v>
      </c>
      <c r="AN2065">
        <v>7200.65</v>
      </c>
      <c r="AP2065">
        <v>19991</v>
      </c>
      <c r="AQ2065" t="s">
        <v>98</v>
      </c>
      <c r="AR2065" t="s">
        <v>99</v>
      </c>
      <c r="AS2065" t="s">
        <v>98</v>
      </c>
      <c r="AT2065" t="s">
        <v>99</v>
      </c>
      <c r="AU2065">
        <v>16048</v>
      </c>
      <c r="AV2065" t="s">
        <v>62</v>
      </c>
      <c r="AW2065">
        <v>3</v>
      </c>
      <c r="AX2065">
        <v>3</v>
      </c>
      <c r="AY2065">
        <v>2004</v>
      </c>
      <c r="AZ2065">
        <v>1</v>
      </c>
      <c r="BA2065" t="str">
        <f t="shared" si="64"/>
        <v>20041</v>
      </c>
      <c r="BB2065" t="str">
        <f t="shared" si="65"/>
        <v>20041America West Airlines Inc.</v>
      </c>
      <c r="BC2065" t="e">
        <f>#N/A</f>
        <v>#N/A</v>
      </c>
      <c r="BD2065" t="e">
        <f>#N/A</f>
        <v>#N/A</v>
      </c>
      <c r="BE2065" t="e">
        <f>#N/A</f>
        <v>#N/A</v>
      </c>
      <c r="BF2065" t="e">
        <f>#N/A</f>
        <v>#N/A</v>
      </c>
      <c r="BG2065" t="e">
        <f>#N/A</f>
        <v>#N/A</v>
      </c>
    </row>
    <row r="2066" spans="1:59">
      <c r="A2066">
        <v>5555.82</v>
      </c>
      <c r="B2066">
        <v>5592.21</v>
      </c>
      <c r="C2066">
        <v>23200.03</v>
      </c>
      <c r="P2066">
        <v>23200.03</v>
      </c>
      <c r="Q2066">
        <v>8694.82</v>
      </c>
      <c r="R2066">
        <v>2180.88</v>
      </c>
      <c r="S2066">
        <v>1307.1199999999999</v>
      </c>
      <c r="T2066">
        <v>3533.13</v>
      </c>
      <c r="U2066">
        <v>565.16999999999996</v>
      </c>
      <c r="V2066">
        <v>804.65</v>
      </c>
      <c r="X2066">
        <v>414.72</v>
      </c>
      <c r="Y2066">
        <v>107.34</v>
      </c>
      <c r="Z2066">
        <v>17607.82</v>
      </c>
      <c r="AA2066">
        <v>-36.380000000000003</v>
      </c>
      <c r="AG2066">
        <v>-36.380000000000003</v>
      </c>
      <c r="AH2066">
        <v>5555.82</v>
      </c>
      <c r="AJ2066">
        <v>5555.82</v>
      </c>
      <c r="AN2066">
        <v>5555.82</v>
      </c>
      <c r="AP2066">
        <v>19991</v>
      </c>
      <c r="AQ2066" t="s">
        <v>98</v>
      </c>
      <c r="AR2066" t="s">
        <v>99</v>
      </c>
      <c r="AS2066" t="s">
        <v>98</v>
      </c>
      <c r="AT2066" t="s">
        <v>99</v>
      </c>
      <c r="AU2066">
        <v>16048</v>
      </c>
      <c r="AV2066" t="s">
        <v>62</v>
      </c>
      <c r="AW2066">
        <v>3</v>
      </c>
      <c r="AX2066">
        <v>3</v>
      </c>
      <c r="AY2066">
        <v>2004</v>
      </c>
      <c r="AZ2066">
        <v>2</v>
      </c>
      <c r="BA2066" t="str">
        <f t="shared" si="64"/>
        <v>20042</v>
      </c>
      <c r="BB2066" t="str">
        <f t="shared" si="65"/>
        <v>20042America West Airlines Inc.</v>
      </c>
      <c r="BC2066" t="e">
        <f>#N/A</f>
        <v>#N/A</v>
      </c>
      <c r="BD2066" t="e">
        <f>#N/A</f>
        <v>#N/A</v>
      </c>
      <c r="BE2066" t="e">
        <f>#N/A</f>
        <v>#N/A</v>
      </c>
      <c r="BF2066" t="e">
        <f>#N/A</f>
        <v>#N/A</v>
      </c>
      <c r="BG2066" t="e">
        <f>#N/A</f>
        <v>#N/A</v>
      </c>
    </row>
    <row r="2067" spans="1:59">
      <c r="A2067">
        <v>5968.64</v>
      </c>
      <c r="B2067">
        <v>21157.74</v>
      </c>
      <c r="C2067">
        <v>545703.68000000005</v>
      </c>
      <c r="D2067">
        <v>2275.5300000000002</v>
      </c>
      <c r="E2067">
        <v>7109.08</v>
      </c>
      <c r="F2067">
        <v>4511.82</v>
      </c>
      <c r="G2067">
        <v>2597.2600000000002</v>
      </c>
      <c r="H2067">
        <v>263.39</v>
      </c>
      <c r="I2067">
        <v>263.39</v>
      </c>
      <c r="K2067">
        <v>1549.76</v>
      </c>
      <c r="M2067">
        <v>1549.76</v>
      </c>
      <c r="O2067">
        <v>65455.6</v>
      </c>
      <c r="P2067">
        <v>622357.04</v>
      </c>
      <c r="Q2067">
        <v>273890.98</v>
      </c>
      <c r="R2067">
        <v>74034.25</v>
      </c>
      <c r="S2067">
        <v>39629.61</v>
      </c>
      <c r="T2067">
        <v>102147.74</v>
      </c>
      <c r="U2067">
        <v>40774.83</v>
      </c>
      <c r="V2067">
        <v>14170.48</v>
      </c>
      <c r="X2067">
        <v>12172.47</v>
      </c>
      <c r="Y2067">
        <v>44378.93</v>
      </c>
      <c r="Z2067">
        <v>601199.30000000005</v>
      </c>
      <c r="AA2067">
        <v>-21402.18</v>
      </c>
      <c r="AB2067">
        <v>490.55</v>
      </c>
      <c r="AD2067">
        <v>1437.01</v>
      </c>
      <c r="AF2067">
        <v>4285.5200000000004</v>
      </c>
      <c r="AG2067">
        <v>-15189.1</v>
      </c>
      <c r="AH2067">
        <v>5968.64</v>
      </c>
      <c r="AJ2067">
        <v>5968.64</v>
      </c>
      <c r="AN2067">
        <v>5968.64</v>
      </c>
      <c r="AP2067">
        <v>19991</v>
      </c>
      <c r="AQ2067" t="s">
        <v>98</v>
      </c>
      <c r="AR2067" t="s">
        <v>99</v>
      </c>
      <c r="AS2067" t="s">
        <v>98</v>
      </c>
      <c r="AT2067" t="s">
        <v>99</v>
      </c>
      <c r="AU2067">
        <v>6049</v>
      </c>
      <c r="AV2067" t="s">
        <v>61</v>
      </c>
      <c r="AW2067">
        <v>3</v>
      </c>
      <c r="AX2067">
        <v>3</v>
      </c>
      <c r="AY2067">
        <v>2004</v>
      </c>
      <c r="AZ2067">
        <v>2</v>
      </c>
      <c r="BA2067" t="str">
        <f t="shared" si="64"/>
        <v>20042</v>
      </c>
      <c r="BB2067" t="str">
        <f t="shared" si="65"/>
        <v>20042America West Airlines Inc.</v>
      </c>
      <c r="BC2067" t="e">
        <f>#N/A</f>
        <v>#N/A</v>
      </c>
      <c r="BD2067" t="e">
        <f>#N/A</f>
        <v>#N/A</v>
      </c>
      <c r="BE2067" t="e">
        <f>#N/A</f>
        <v>#N/A</v>
      </c>
      <c r="BF2067" t="e">
        <f>#N/A</f>
        <v>#N/A</v>
      </c>
      <c r="BG2067" t="e">
        <f>#N/A</f>
        <v>#N/A</v>
      </c>
    </row>
    <row r="2068" spans="1:59">
      <c r="A2068">
        <v>-28808.51</v>
      </c>
      <c r="B2068">
        <v>-9950.2199999999993</v>
      </c>
      <c r="C2068">
        <v>522786.76</v>
      </c>
      <c r="D2068">
        <v>1900.2</v>
      </c>
      <c r="E2068">
        <v>7195.58</v>
      </c>
      <c r="F2068">
        <v>4371.76</v>
      </c>
      <c r="G2068">
        <v>2823.82</v>
      </c>
      <c r="H2068">
        <v>1638.87</v>
      </c>
      <c r="I2068">
        <v>1638.87</v>
      </c>
      <c r="K2068">
        <v>1632.57</v>
      </c>
      <c r="M2068">
        <v>1632.57</v>
      </c>
      <c r="O2068">
        <v>64225.21</v>
      </c>
      <c r="P2068">
        <v>599379.19999999995</v>
      </c>
      <c r="Q2068">
        <v>286994.55</v>
      </c>
      <c r="R2068">
        <v>77589.009999999995</v>
      </c>
      <c r="S2068">
        <v>41539.120000000003</v>
      </c>
      <c r="T2068">
        <v>105598.94</v>
      </c>
      <c r="U2068">
        <v>39543.72</v>
      </c>
      <c r="V2068">
        <v>2726.81</v>
      </c>
      <c r="X2068">
        <v>12902.93</v>
      </c>
      <c r="Y2068">
        <v>42434.36</v>
      </c>
      <c r="Z2068">
        <v>609329.42000000004</v>
      </c>
      <c r="AA2068">
        <v>-22189.040000000001</v>
      </c>
      <c r="AB2068">
        <v>566.47</v>
      </c>
      <c r="AD2068">
        <v>-165.64</v>
      </c>
      <c r="AF2068">
        <v>2929.92</v>
      </c>
      <c r="AG2068">
        <v>-18858.29</v>
      </c>
      <c r="AH2068">
        <v>-28808.51</v>
      </c>
      <c r="AJ2068">
        <v>-28808.51</v>
      </c>
      <c r="AN2068">
        <v>-28808.51</v>
      </c>
      <c r="AP2068">
        <v>19991</v>
      </c>
      <c r="AQ2068" t="s">
        <v>98</v>
      </c>
      <c r="AR2068" t="s">
        <v>99</v>
      </c>
      <c r="AS2068" t="s">
        <v>98</v>
      </c>
      <c r="AT2068" t="s">
        <v>99</v>
      </c>
      <c r="AU2068">
        <v>6049</v>
      </c>
      <c r="AV2068" t="s">
        <v>61</v>
      </c>
      <c r="AW2068">
        <v>3</v>
      </c>
      <c r="AX2068">
        <v>3</v>
      </c>
      <c r="AY2068">
        <v>2004</v>
      </c>
      <c r="AZ2068">
        <v>3</v>
      </c>
      <c r="BA2068" t="str">
        <f t="shared" si="64"/>
        <v>20043</v>
      </c>
      <c r="BB2068" t="str">
        <f t="shared" si="65"/>
        <v>20043America West Airlines Inc.</v>
      </c>
      <c r="BC2068" t="e">
        <f>#N/A</f>
        <v>#N/A</v>
      </c>
      <c r="BD2068" t="e">
        <f>#N/A</f>
        <v>#N/A</v>
      </c>
      <c r="BE2068" t="e">
        <f>#N/A</f>
        <v>#N/A</v>
      </c>
      <c r="BF2068" t="e">
        <f>#N/A</f>
        <v>#N/A</v>
      </c>
      <c r="BG2068" t="e">
        <f>#N/A</f>
        <v>#N/A</v>
      </c>
    </row>
    <row r="2069" spans="1:59">
      <c r="A2069">
        <v>1047.0899999999999</v>
      </c>
      <c r="B2069">
        <v>1085</v>
      </c>
      <c r="C2069">
        <v>17739.580000000002</v>
      </c>
      <c r="P2069">
        <v>17739.580000000002</v>
      </c>
      <c r="Q2069">
        <v>8271.94</v>
      </c>
      <c r="R2069">
        <v>2021.28</v>
      </c>
      <c r="S2069">
        <v>1281.08</v>
      </c>
      <c r="T2069">
        <v>3166.65</v>
      </c>
      <c r="U2069">
        <v>482.97</v>
      </c>
      <c r="V2069">
        <v>937.93</v>
      </c>
      <c r="X2069">
        <v>392.95</v>
      </c>
      <c r="Y2069">
        <v>99.78</v>
      </c>
      <c r="Z2069">
        <v>16654.580000000002</v>
      </c>
      <c r="AA2069">
        <v>-37.909999999999997</v>
      </c>
      <c r="AG2069">
        <v>-37.909999999999997</v>
      </c>
      <c r="AH2069">
        <v>1047.0899999999999</v>
      </c>
      <c r="AJ2069">
        <v>1047.0899999999999</v>
      </c>
      <c r="AN2069">
        <v>1047.0899999999999</v>
      </c>
      <c r="AP2069">
        <v>19991</v>
      </c>
      <c r="AQ2069" t="s">
        <v>98</v>
      </c>
      <c r="AR2069" t="s">
        <v>99</v>
      </c>
      <c r="AS2069" t="s">
        <v>98</v>
      </c>
      <c r="AT2069" t="s">
        <v>99</v>
      </c>
      <c r="AU2069">
        <v>16048</v>
      </c>
      <c r="AV2069" t="s">
        <v>62</v>
      </c>
      <c r="AW2069">
        <v>3</v>
      </c>
      <c r="AX2069">
        <v>3</v>
      </c>
      <c r="AY2069">
        <v>2004</v>
      </c>
      <c r="AZ2069">
        <v>3</v>
      </c>
      <c r="BA2069" t="str">
        <f t="shared" si="64"/>
        <v>20043</v>
      </c>
      <c r="BB2069" t="str">
        <f t="shared" si="65"/>
        <v>20043America West Airlines Inc.</v>
      </c>
      <c r="BC2069" t="e">
        <f>#N/A</f>
        <v>#N/A</v>
      </c>
      <c r="BD2069" t="e">
        <f>#N/A</f>
        <v>#N/A</v>
      </c>
      <c r="BE2069" t="e">
        <f>#N/A</f>
        <v>#N/A</v>
      </c>
      <c r="BF2069" t="e">
        <f>#N/A</f>
        <v>#N/A</v>
      </c>
      <c r="BG2069" t="e">
        <f>#N/A</f>
        <v>#N/A</v>
      </c>
    </row>
    <row r="2070" spans="1:59">
      <c r="A2070">
        <v>-71709.06</v>
      </c>
      <c r="B2070">
        <v>-40900.21</v>
      </c>
      <c r="C2070">
        <v>523115.1</v>
      </c>
      <c r="D2070">
        <v>3617.65</v>
      </c>
      <c r="E2070">
        <v>7435.97</v>
      </c>
      <c r="F2070">
        <v>4585.34</v>
      </c>
      <c r="G2070">
        <v>2850.63</v>
      </c>
      <c r="H2070">
        <v>2198.13</v>
      </c>
      <c r="I2070">
        <v>2198.13</v>
      </c>
      <c r="K2070">
        <v>-6724</v>
      </c>
      <c r="M2070">
        <v>-6724</v>
      </c>
      <c r="O2070">
        <v>61350.6</v>
      </c>
      <c r="P2070">
        <v>590993.43999999994</v>
      </c>
      <c r="Q2070">
        <v>307314.39</v>
      </c>
      <c r="R2070">
        <v>71717</v>
      </c>
      <c r="S2070">
        <v>41419.870000000003</v>
      </c>
      <c r="T2070">
        <v>107364.36</v>
      </c>
      <c r="U2070">
        <v>37802.36</v>
      </c>
      <c r="V2070">
        <v>13711.17</v>
      </c>
      <c r="X2070">
        <v>14008.94</v>
      </c>
      <c r="Y2070">
        <v>38555.57</v>
      </c>
      <c r="Z2070">
        <v>631893.66</v>
      </c>
      <c r="AA2070">
        <v>-23070.89</v>
      </c>
      <c r="AB2070">
        <v>688.76</v>
      </c>
      <c r="AD2070">
        <v>-453.26</v>
      </c>
      <c r="AF2070">
        <v>-7950.53</v>
      </c>
      <c r="AG2070">
        <v>-30785.919999999998</v>
      </c>
      <c r="AH2070">
        <v>-71686.13</v>
      </c>
      <c r="AI2070">
        <v>22.93</v>
      </c>
      <c r="AJ2070">
        <v>-71709.06</v>
      </c>
      <c r="AN2070">
        <v>-71709.06</v>
      </c>
      <c r="AP2070">
        <v>19991</v>
      </c>
      <c r="AQ2070" t="s">
        <v>98</v>
      </c>
      <c r="AR2070" t="s">
        <v>99</v>
      </c>
      <c r="AS2070" t="s">
        <v>98</v>
      </c>
      <c r="AT2070" t="s">
        <v>99</v>
      </c>
      <c r="AU2070">
        <v>6049</v>
      </c>
      <c r="AV2070" t="s">
        <v>61</v>
      </c>
      <c r="AW2070">
        <v>3</v>
      </c>
      <c r="AX2070">
        <v>3</v>
      </c>
      <c r="AY2070">
        <v>2004</v>
      </c>
      <c r="AZ2070">
        <v>4</v>
      </c>
      <c r="BA2070" t="str">
        <f t="shared" si="64"/>
        <v>20044</v>
      </c>
      <c r="BB2070" t="str">
        <f t="shared" si="65"/>
        <v>20044America West Airlines Inc.</v>
      </c>
      <c r="BC2070" t="e">
        <f>#N/A</f>
        <v>#N/A</v>
      </c>
      <c r="BD2070" t="e">
        <f>#N/A</f>
        <v>#N/A</v>
      </c>
      <c r="BE2070" t="e">
        <f>#N/A</f>
        <v>#N/A</v>
      </c>
      <c r="BF2070" t="e">
        <f>#N/A</f>
        <v>#N/A</v>
      </c>
      <c r="BG2070" t="e">
        <f>#N/A</f>
        <v>#N/A</v>
      </c>
    </row>
    <row r="2071" spans="1:59">
      <c r="A2071">
        <v>3482.7</v>
      </c>
      <c r="B2071">
        <v>3517.32</v>
      </c>
      <c r="C2071">
        <v>22647.88</v>
      </c>
      <c r="P2071">
        <v>22647.88</v>
      </c>
      <c r="Q2071">
        <v>9996.6299999999992</v>
      </c>
      <c r="R2071">
        <v>2194.96</v>
      </c>
      <c r="S2071">
        <v>1436.49</v>
      </c>
      <c r="T2071">
        <v>3813.56</v>
      </c>
      <c r="U2071">
        <v>605.63</v>
      </c>
      <c r="V2071">
        <v>508.31</v>
      </c>
      <c r="X2071">
        <v>477.13</v>
      </c>
      <c r="Y2071">
        <v>97.86</v>
      </c>
      <c r="Z2071">
        <v>19130.560000000001</v>
      </c>
      <c r="AA2071">
        <v>-34.619999999999997</v>
      </c>
      <c r="AG2071">
        <v>-34.619999999999997</v>
      </c>
      <c r="AH2071">
        <v>3482.7</v>
      </c>
      <c r="AJ2071">
        <v>3482.7</v>
      </c>
      <c r="AN2071">
        <v>3482.7</v>
      </c>
      <c r="AP2071">
        <v>19991</v>
      </c>
      <c r="AQ2071" t="s">
        <v>98</v>
      </c>
      <c r="AR2071" t="s">
        <v>99</v>
      </c>
      <c r="AS2071" t="s">
        <v>98</v>
      </c>
      <c r="AT2071" t="s">
        <v>99</v>
      </c>
      <c r="AU2071">
        <v>16048</v>
      </c>
      <c r="AV2071" t="s">
        <v>62</v>
      </c>
      <c r="AW2071">
        <v>3</v>
      </c>
      <c r="AX2071">
        <v>3</v>
      </c>
      <c r="AY2071">
        <v>2004</v>
      </c>
      <c r="AZ2071">
        <v>4</v>
      </c>
      <c r="BA2071" t="str">
        <f t="shared" si="64"/>
        <v>20044</v>
      </c>
      <c r="BB2071" t="str">
        <f t="shared" si="65"/>
        <v>20044America West Airlines Inc.</v>
      </c>
      <c r="BC2071" t="e">
        <f>#N/A</f>
        <v>#N/A</v>
      </c>
      <c r="BD2071" t="e">
        <f>#N/A</f>
        <v>#N/A</v>
      </c>
      <c r="BE2071" t="e">
        <f>#N/A</f>
        <v>#N/A</v>
      </c>
      <c r="BF2071" t="e">
        <f>#N/A</f>
        <v>#N/A</v>
      </c>
      <c r="BG2071" t="e">
        <f>#N/A</f>
        <v>#N/A</v>
      </c>
    </row>
    <row r="2072" spans="1:59">
      <c r="A2072">
        <v>3018.48</v>
      </c>
      <c r="B2072">
        <v>3063.15</v>
      </c>
      <c r="C2072">
        <v>29255.48</v>
      </c>
      <c r="P2072">
        <v>29255.48</v>
      </c>
      <c r="Q2072">
        <v>12961.13</v>
      </c>
      <c r="R2072">
        <v>2693.73</v>
      </c>
      <c r="S2072">
        <v>1801.89</v>
      </c>
      <c r="T2072">
        <v>5329.75</v>
      </c>
      <c r="U2072">
        <v>983.82</v>
      </c>
      <c r="V2072">
        <v>1732.37</v>
      </c>
      <c r="X2072">
        <v>558.59</v>
      </c>
      <c r="Y2072">
        <v>131.05000000000001</v>
      </c>
      <c r="Z2072">
        <v>26192.32</v>
      </c>
      <c r="AA2072">
        <v>-44.67</v>
      </c>
      <c r="AG2072">
        <v>-44.67</v>
      </c>
      <c r="AH2072">
        <v>3018.48</v>
      </c>
      <c r="AJ2072">
        <v>3018.48</v>
      </c>
      <c r="AN2072">
        <v>3018.48</v>
      </c>
      <c r="AP2072">
        <v>19991</v>
      </c>
      <c r="AQ2072" t="s">
        <v>98</v>
      </c>
      <c r="AR2072" t="s">
        <v>99</v>
      </c>
      <c r="AS2072" t="s">
        <v>98</v>
      </c>
      <c r="AT2072" t="s">
        <v>99</v>
      </c>
      <c r="AU2072">
        <v>16048</v>
      </c>
      <c r="AV2072" t="s">
        <v>62</v>
      </c>
      <c r="AW2072">
        <v>3</v>
      </c>
      <c r="AX2072">
        <v>3</v>
      </c>
      <c r="AY2072">
        <v>2005</v>
      </c>
      <c r="AZ2072">
        <v>1</v>
      </c>
      <c r="BA2072" t="str">
        <f t="shared" si="64"/>
        <v>20051</v>
      </c>
      <c r="BB2072" t="str">
        <f t="shared" si="65"/>
        <v>20051America West Airlines Inc.</v>
      </c>
      <c r="BC2072" t="e">
        <f>#N/A</f>
        <v>#N/A</v>
      </c>
      <c r="BD2072" t="e">
        <f>#N/A</f>
        <v>#N/A</v>
      </c>
      <c r="BE2072" t="e">
        <f>#N/A</f>
        <v>#N/A</v>
      </c>
      <c r="BF2072" t="e">
        <f>#N/A</f>
        <v>#N/A</v>
      </c>
      <c r="BG2072" t="e">
        <f>#N/A</f>
        <v>#N/A</v>
      </c>
    </row>
    <row r="2073" spans="1:59">
      <c r="A2073">
        <v>31298.41</v>
      </c>
      <c r="B2073">
        <v>47882.22</v>
      </c>
      <c r="C2073">
        <v>545350.81999999995</v>
      </c>
      <c r="D2073">
        <v>4296.28</v>
      </c>
      <c r="E2073">
        <v>7311.34</v>
      </c>
      <c r="F2073">
        <v>4312.63</v>
      </c>
      <c r="G2073">
        <v>2998.71</v>
      </c>
      <c r="H2073">
        <v>806.37</v>
      </c>
      <c r="I2073">
        <v>806.37</v>
      </c>
      <c r="K2073">
        <v>4486</v>
      </c>
      <c r="M2073">
        <v>4486</v>
      </c>
      <c r="O2073">
        <v>163970.66</v>
      </c>
      <c r="P2073">
        <v>726221.48</v>
      </c>
      <c r="Q2073">
        <v>289559.90000000002</v>
      </c>
      <c r="R2073">
        <v>70102.740000000005</v>
      </c>
      <c r="S2073">
        <v>39310.85</v>
      </c>
      <c r="T2073">
        <v>103796.86</v>
      </c>
      <c r="U2073">
        <v>37211.54</v>
      </c>
      <c r="V2073">
        <v>-18930.38</v>
      </c>
      <c r="X2073">
        <v>11301.08</v>
      </c>
      <c r="Y2073">
        <v>145986.65</v>
      </c>
      <c r="Z2073">
        <v>678339.26</v>
      </c>
      <c r="AA2073">
        <v>-21458.68</v>
      </c>
      <c r="AB2073">
        <v>832.86</v>
      </c>
      <c r="AD2073">
        <v>93.5</v>
      </c>
      <c r="AF2073">
        <v>3948.5</v>
      </c>
      <c r="AG2073">
        <v>-16583.82</v>
      </c>
      <c r="AH2073">
        <v>31298.41</v>
      </c>
      <c r="AJ2073">
        <v>31298.41</v>
      </c>
      <c r="AN2073">
        <v>31298.41</v>
      </c>
      <c r="AP2073">
        <v>19991</v>
      </c>
      <c r="AQ2073" t="s">
        <v>98</v>
      </c>
      <c r="AR2073" t="s">
        <v>99</v>
      </c>
      <c r="AS2073" t="s">
        <v>98</v>
      </c>
      <c r="AT2073" t="s">
        <v>99</v>
      </c>
      <c r="AU2073">
        <v>6049</v>
      </c>
      <c r="AV2073" t="s">
        <v>61</v>
      </c>
      <c r="AW2073">
        <v>3</v>
      </c>
      <c r="AX2073">
        <v>3</v>
      </c>
      <c r="AY2073">
        <v>2005</v>
      </c>
      <c r="AZ2073">
        <v>1</v>
      </c>
      <c r="BA2073" t="str">
        <f t="shared" si="64"/>
        <v>20051</v>
      </c>
      <c r="BB2073" t="str">
        <f t="shared" si="65"/>
        <v>20051America West Airlines Inc.</v>
      </c>
      <c r="BC2073" t="e">
        <f>#N/A</f>
        <v>#N/A</v>
      </c>
      <c r="BD2073" t="e">
        <f>#N/A</f>
        <v>#N/A</v>
      </c>
      <c r="BE2073" t="e">
        <f>#N/A</f>
        <v>#N/A</v>
      </c>
      <c r="BF2073" t="e">
        <f>#N/A</f>
        <v>#N/A</v>
      </c>
      <c r="BG2073" t="e">
        <f>#N/A</f>
        <v>#N/A</v>
      </c>
    </row>
    <row r="2074" spans="1:59">
      <c r="A2074">
        <v>2804.52</v>
      </c>
      <c r="B2074">
        <v>2837.56</v>
      </c>
      <c r="C2074">
        <v>29131.45</v>
      </c>
      <c r="P2074">
        <v>29131.45</v>
      </c>
      <c r="Q2074">
        <v>14134.95</v>
      </c>
      <c r="R2074">
        <v>2571.9499999999998</v>
      </c>
      <c r="S2074">
        <v>1775.45</v>
      </c>
      <c r="T2074">
        <v>4769.58</v>
      </c>
      <c r="U2074">
        <v>798.29</v>
      </c>
      <c r="V2074">
        <v>1550.46</v>
      </c>
      <c r="X2074">
        <v>503.22</v>
      </c>
      <c r="Y2074">
        <v>190</v>
      </c>
      <c r="Z2074">
        <v>26293.9</v>
      </c>
      <c r="AA2074">
        <v>-33.04</v>
      </c>
      <c r="AG2074">
        <v>-33.04</v>
      </c>
      <c r="AH2074">
        <v>2804.52</v>
      </c>
      <c r="AJ2074">
        <v>2804.52</v>
      </c>
      <c r="AN2074">
        <v>2804.52</v>
      </c>
      <c r="AP2074">
        <v>19991</v>
      </c>
      <c r="AQ2074" t="s">
        <v>98</v>
      </c>
      <c r="AR2074" t="s">
        <v>99</v>
      </c>
      <c r="AS2074" t="s">
        <v>98</v>
      </c>
      <c r="AT2074" t="s">
        <v>99</v>
      </c>
      <c r="AU2074">
        <v>16048</v>
      </c>
      <c r="AV2074" t="s">
        <v>62</v>
      </c>
      <c r="AW2074">
        <v>3</v>
      </c>
      <c r="AX2074">
        <v>3</v>
      </c>
      <c r="AY2074">
        <v>2005</v>
      </c>
      <c r="AZ2074">
        <v>2</v>
      </c>
      <c r="BA2074" t="str">
        <f t="shared" si="64"/>
        <v>20052</v>
      </c>
      <c r="BB2074" t="str">
        <f t="shared" si="65"/>
        <v>20052America West Airlines Inc.</v>
      </c>
      <c r="BC2074" t="e">
        <f>#N/A</f>
        <v>#N/A</v>
      </c>
      <c r="BD2074" t="e">
        <f>#N/A</f>
        <v>#N/A</v>
      </c>
      <c r="BE2074" t="e">
        <f>#N/A</f>
        <v>#N/A</v>
      </c>
      <c r="BF2074" t="e">
        <f>#N/A</f>
        <v>#N/A</v>
      </c>
      <c r="BG2074" t="e">
        <f>#N/A</f>
        <v>#N/A</v>
      </c>
    </row>
    <row r="2075" spans="1:59">
      <c r="A2075">
        <v>12381.43</v>
      </c>
      <c r="B2075">
        <v>28883.98</v>
      </c>
      <c r="C2075">
        <v>625347.62</v>
      </c>
      <c r="D2075">
        <v>3539.67</v>
      </c>
      <c r="E2075">
        <v>7669.14</v>
      </c>
      <c r="F2075">
        <v>4551.75</v>
      </c>
      <c r="G2075">
        <v>3117.4</v>
      </c>
      <c r="H2075">
        <v>414.7</v>
      </c>
      <c r="I2075">
        <v>414.7</v>
      </c>
      <c r="K2075">
        <v>7014.54</v>
      </c>
      <c r="M2075">
        <v>7014.54</v>
      </c>
      <c r="O2075">
        <v>204993.8</v>
      </c>
      <c r="P2075">
        <v>848979.47</v>
      </c>
      <c r="Q2075">
        <v>331482.51</v>
      </c>
      <c r="R2075">
        <v>70919.7</v>
      </c>
      <c r="S2075">
        <v>40200.660000000003</v>
      </c>
      <c r="T2075">
        <v>105768.7</v>
      </c>
      <c r="U2075">
        <v>44346.06</v>
      </c>
      <c r="V2075">
        <v>31366.3</v>
      </c>
      <c r="X2075">
        <v>11083.75</v>
      </c>
      <c r="Y2075">
        <v>184927.82</v>
      </c>
      <c r="Z2075">
        <v>820095.5</v>
      </c>
      <c r="AA2075">
        <v>-22405.68</v>
      </c>
      <c r="AB2075">
        <v>991.42</v>
      </c>
      <c r="AD2075">
        <v>334.51</v>
      </c>
      <c r="AF2075">
        <v>4577.2</v>
      </c>
      <c r="AG2075">
        <v>-16502.55</v>
      </c>
      <c r="AH2075">
        <v>12381.43</v>
      </c>
      <c r="AJ2075">
        <v>12381.43</v>
      </c>
      <c r="AN2075">
        <v>12381.43</v>
      </c>
      <c r="AP2075">
        <v>19991</v>
      </c>
      <c r="AQ2075" t="s">
        <v>98</v>
      </c>
      <c r="AR2075" t="s">
        <v>99</v>
      </c>
      <c r="AS2075" t="s">
        <v>98</v>
      </c>
      <c r="AT2075" t="s">
        <v>99</v>
      </c>
      <c r="AU2075">
        <v>6049</v>
      </c>
      <c r="AV2075" t="s">
        <v>61</v>
      </c>
      <c r="AW2075">
        <v>3</v>
      </c>
      <c r="AX2075">
        <v>3</v>
      </c>
      <c r="AY2075">
        <v>2005</v>
      </c>
      <c r="AZ2075">
        <v>2</v>
      </c>
      <c r="BA2075" t="str">
        <f t="shared" si="64"/>
        <v>20052</v>
      </c>
      <c r="BB2075" t="str">
        <f t="shared" si="65"/>
        <v>20052America West Airlines Inc.</v>
      </c>
      <c r="BC2075" t="e">
        <f>#N/A</f>
        <v>#N/A</v>
      </c>
      <c r="BD2075" t="e">
        <f>#N/A</f>
        <v>#N/A</v>
      </c>
      <c r="BE2075" t="e">
        <f>#N/A</f>
        <v>#N/A</v>
      </c>
      <c r="BF2075" t="e">
        <f>#N/A</f>
        <v>#N/A</v>
      </c>
      <c r="BG2075" t="e">
        <f>#N/A</f>
        <v>#N/A</v>
      </c>
    </row>
    <row r="2076" spans="1:59">
      <c r="A2076">
        <v>-67909.240000000005</v>
      </c>
      <c r="B2076">
        <v>-54149.3</v>
      </c>
      <c r="C2076">
        <v>624590.43999999994</v>
      </c>
      <c r="D2076">
        <v>2931.82</v>
      </c>
      <c r="E2076">
        <v>7776.34</v>
      </c>
      <c r="F2076">
        <v>4527.92</v>
      </c>
      <c r="G2076">
        <v>3248.42</v>
      </c>
      <c r="H2076">
        <v>1465.86</v>
      </c>
      <c r="I2076">
        <v>1465.86</v>
      </c>
      <c r="K2076">
        <v>17210.580000000002</v>
      </c>
      <c r="M2076">
        <v>17210.580000000002</v>
      </c>
      <c r="O2076">
        <v>214301.23</v>
      </c>
      <c r="P2076">
        <v>868276.28</v>
      </c>
      <c r="Q2076">
        <v>361227.23</v>
      </c>
      <c r="R2076">
        <v>80542.41</v>
      </c>
      <c r="S2076">
        <v>40133.800000000003</v>
      </c>
      <c r="T2076">
        <v>107204.04</v>
      </c>
      <c r="U2076">
        <v>55044.3</v>
      </c>
      <c r="V2076">
        <v>65247.85</v>
      </c>
      <c r="X2076">
        <v>13316.33</v>
      </c>
      <c r="Y2076">
        <v>199709.62</v>
      </c>
      <c r="Z2076">
        <v>922425.58</v>
      </c>
      <c r="AA2076">
        <v>-20912.79</v>
      </c>
      <c r="AB2076">
        <v>1090.22</v>
      </c>
      <c r="AD2076">
        <v>1020.91</v>
      </c>
      <c r="AF2076">
        <v>5041.72</v>
      </c>
      <c r="AG2076">
        <v>-13759.94</v>
      </c>
      <c r="AH2076">
        <v>-67909.240000000005</v>
      </c>
      <c r="AJ2076">
        <v>-67909.240000000005</v>
      </c>
      <c r="AN2076">
        <v>-67909.240000000005</v>
      </c>
      <c r="AP2076">
        <v>19991</v>
      </c>
      <c r="AQ2076" t="s">
        <v>98</v>
      </c>
      <c r="AR2076" t="s">
        <v>99</v>
      </c>
      <c r="AS2076" t="s">
        <v>98</v>
      </c>
      <c r="AT2076" t="s">
        <v>99</v>
      </c>
      <c r="AU2076">
        <v>6049</v>
      </c>
      <c r="AV2076" t="s">
        <v>61</v>
      </c>
      <c r="AW2076">
        <v>3</v>
      </c>
      <c r="AX2076">
        <v>3</v>
      </c>
      <c r="AY2076">
        <v>2005</v>
      </c>
      <c r="AZ2076">
        <v>3</v>
      </c>
      <c r="BA2076" t="str">
        <f t="shared" si="64"/>
        <v>20053</v>
      </c>
      <c r="BB2076" t="str">
        <f t="shared" si="65"/>
        <v>20053America West Airlines Inc.</v>
      </c>
      <c r="BC2076" t="e">
        <f>#N/A</f>
        <v>#N/A</v>
      </c>
      <c r="BD2076" t="e">
        <f>#N/A</f>
        <v>#N/A</v>
      </c>
      <c r="BE2076" t="e">
        <f>#N/A</f>
        <v>#N/A</v>
      </c>
      <c r="BF2076" t="e">
        <f>#N/A</f>
        <v>#N/A</v>
      </c>
      <c r="BG2076" t="e">
        <f>#N/A</f>
        <v>#N/A</v>
      </c>
    </row>
    <row r="2077" spans="1:59">
      <c r="A2077">
        <v>-3539.36</v>
      </c>
      <c r="B2077">
        <v>-3502.46</v>
      </c>
      <c r="C2077">
        <v>25039.26</v>
      </c>
      <c r="P2077">
        <v>25039.26</v>
      </c>
      <c r="Q2077">
        <v>14129.6</v>
      </c>
      <c r="R2077">
        <v>2775.92</v>
      </c>
      <c r="S2077">
        <v>1618.79</v>
      </c>
      <c r="T2077">
        <v>4390.4399999999996</v>
      </c>
      <c r="U2077">
        <v>1104.3</v>
      </c>
      <c r="V2077">
        <v>3726.25</v>
      </c>
      <c r="X2077">
        <v>585.94000000000005</v>
      </c>
      <c r="Y2077">
        <v>210.5</v>
      </c>
      <c r="Z2077">
        <v>28541.73</v>
      </c>
      <c r="AA2077">
        <v>-36.89</v>
      </c>
      <c r="AG2077">
        <v>-36.89</v>
      </c>
      <c r="AH2077">
        <v>-3539.36</v>
      </c>
      <c r="AJ2077">
        <v>-3539.36</v>
      </c>
      <c r="AN2077">
        <v>-3539.36</v>
      </c>
      <c r="AP2077">
        <v>19991</v>
      </c>
      <c r="AQ2077" t="s">
        <v>98</v>
      </c>
      <c r="AR2077" t="s">
        <v>99</v>
      </c>
      <c r="AS2077" t="s">
        <v>98</v>
      </c>
      <c r="AT2077" t="s">
        <v>99</v>
      </c>
      <c r="AU2077">
        <v>16048</v>
      </c>
      <c r="AV2077" t="s">
        <v>62</v>
      </c>
      <c r="AW2077">
        <v>3</v>
      </c>
      <c r="AX2077">
        <v>3</v>
      </c>
      <c r="AY2077">
        <v>2005</v>
      </c>
      <c r="AZ2077">
        <v>3</v>
      </c>
      <c r="BA2077" t="str">
        <f t="shared" si="64"/>
        <v>20053</v>
      </c>
      <c r="BB2077" t="str">
        <f t="shared" si="65"/>
        <v>20053America West Airlines Inc.</v>
      </c>
      <c r="BC2077" t="e">
        <f>#N/A</f>
        <v>#N/A</v>
      </c>
      <c r="BD2077" t="e">
        <f>#N/A</f>
        <v>#N/A</v>
      </c>
      <c r="BE2077" t="e">
        <f>#N/A</f>
        <v>#N/A</v>
      </c>
      <c r="BF2077" t="e">
        <f>#N/A</f>
        <v>#N/A</v>
      </c>
      <c r="BG2077" t="e">
        <f>#N/A</f>
        <v>#N/A</v>
      </c>
    </row>
    <row r="2078" spans="1:59">
      <c r="A2078">
        <v>-375509.76000000001</v>
      </c>
      <c r="B2078">
        <v>-145707.35999999999</v>
      </c>
      <c r="C2078">
        <v>606539.72</v>
      </c>
      <c r="D2078">
        <v>3932.95</v>
      </c>
      <c r="E2078">
        <v>7235.21</v>
      </c>
      <c r="F2078">
        <v>4578.2</v>
      </c>
      <c r="G2078">
        <v>2657.01</v>
      </c>
      <c r="H2078">
        <v>1361.16</v>
      </c>
      <c r="I2078">
        <v>1361.16</v>
      </c>
      <c r="K2078">
        <v>14506.42</v>
      </c>
      <c r="M2078">
        <v>14506.42</v>
      </c>
      <c r="O2078">
        <v>212014.43</v>
      </c>
      <c r="P2078">
        <v>845589.9</v>
      </c>
      <c r="Q2078">
        <v>369139.44</v>
      </c>
      <c r="R2078">
        <v>121374.07</v>
      </c>
      <c r="S2078">
        <v>38273.910000000003</v>
      </c>
      <c r="T2078">
        <v>102319.77</v>
      </c>
      <c r="U2078">
        <v>40847.22</v>
      </c>
      <c r="V2078">
        <v>112373</v>
      </c>
      <c r="X2078">
        <v>15137.02</v>
      </c>
      <c r="Y2078">
        <v>191832.83</v>
      </c>
      <c r="Z2078">
        <v>991297.26</v>
      </c>
      <c r="AA2078">
        <v>-31819.55</v>
      </c>
      <c r="AB2078">
        <v>250.3</v>
      </c>
      <c r="AD2078">
        <v>520.33000000000004</v>
      </c>
      <c r="AF2078">
        <v>3164.92</v>
      </c>
      <c r="AG2078">
        <v>-27884</v>
      </c>
      <c r="AH2078">
        <v>-173591.35</v>
      </c>
      <c r="AI2078">
        <v>43.53</v>
      </c>
      <c r="AJ2078">
        <v>-173634.88</v>
      </c>
      <c r="AN2078">
        <v>-173634.88</v>
      </c>
      <c r="AO2078">
        <v>-201874.88</v>
      </c>
      <c r="AP2078">
        <v>19991</v>
      </c>
      <c r="AQ2078" t="s">
        <v>98</v>
      </c>
      <c r="AR2078" t="s">
        <v>99</v>
      </c>
      <c r="AS2078" t="s">
        <v>98</v>
      </c>
      <c r="AT2078" t="s">
        <v>99</v>
      </c>
      <c r="AU2078">
        <v>6049</v>
      </c>
      <c r="AV2078" t="s">
        <v>61</v>
      </c>
      <c r="AW2078">
        <v>3</v>
      </c>
      <c r="AX2078">
        <v>3</v>
      </c>
      <c r="AY2078">
        <v>2005</v>
      </c>
      <c r="AZ2078">
        <v>4</v>
      </c>
      <c r="BA2078" t="str">
        <f t="shared" si="64"/>
        <v>20054</v>
      </c>
      <c r="BB2078" t="str">
        <f t="shared" si="65"/>
        <v>20054America West Airlines Inc.</v>
      </c>
      <c r="BC2078" t="e">
        <f>#N/A</f>
        <v>#N/A</v>
      </c>
      <c r="BD2078" t="e">
        <f>#N/A</f>
        <v>#N/A</v>
      </c>
      <c r="BE2078" t="e">
        <f>#N/A</f>
        <v>#N/A</v>
      </c>
      <c r="BF2078" t="e">
        <f>#N/A</f>
        <v>#N/A</v>
      </c>
      <c r="BG2078" t="e">
        <f>#N/A</f>
        <v>#N/A</v>
      </c>
    </row>
    <row r="2079" spans="1:59">
      <c r="A2079">
        <v>170.87</v>
      </c>
      <c r="B2079">
        <v>176.97</v>
      </c>
      <c r="C2079">
        <v>24695.68</v>
      </c>
      <c r="P2079">
        <v>24695.68</v>
      </c>
      <c r="Q2079">
        <v>11626.86</v>
      </c>
      <c r="R2079">
        <v>3786.88</v>
      </c>
      <c r="S2079">
        <v>1350.24</v>
      </c>
      <c r="T2079">
        <v>4140.04</v>
      </c>
      <c r="U2079">
        <v>788.92</v>
      </c>
      <c r="V2079">
        <v>2137.42</v>
      </c>
      <c r="X2079">
        <v>542.44000000000005</v>
      </c>
      <c r="Y2079">
        <v>145.91999999999999</v>
      </c>
      <c r="Z2079">
        <v>24518.71</v>
      </c>
      <c r="AA2079">
        <v>-6.1</v>
      </c>
      <c r="AG2079">
        <v>-6.1</v>
      </c>
      <c r="AH2079">
        <v>170.87</v>
      </c>
      <c r="AJ2079">
        <v>170.87</v>
      </c>
      <c r="AN2079">
        <v>170.87</v>
      </c>
      <c r="AP2079">
        <v>19991</v>
      </c>
      <c r="AQ2079" t="s">
        <v>98</v>
      </c>
      <c r="AR2079" t="s">
        <v>99</v>
      </c>
      <c r="AS2079" t="s">
        <v>98</v>
      </c>
      <c r="AT2079" t="s">
        <v>99</v>
      </c>
      <c r="AU2079">
        <v>16048</v>
      </c>
      <c r="AV2079" t="s">
        <v>62</v>
      </c>
      <c r="AW2079">
        <v>3</v>
      </c>
      <c r="AX2079">
        <v>3</v>
      </c>
      <c r="AY2079">
        <v>2005</v>
      </c>
      <c r="AZ2079">
        <v>4</v>
      </c>
      <c r="BA2079" t="str">
        <f t="shared" si="64"/>
        <v>20054</v>
      </c>
      <c r="BB2079" t="str">
        <f t="shared" si="65"/>
        <v>20054America West Airlines Inc.</v>
      </c>
      <c r="BC2079" t="e">
        <f>#N/A</f>
        <v>#N/A</v>
      </c>
      <c r="BD2079" t="e">
        <f>#N/A</f>
        <v>#N/A</v>
      </c>
      <c r="BE2079" t="e">
        <f>#N/A</f>
        <v>#N/A</v>
      </c>
      <c r="BF2079" t="e">
        <f>#N/A</f>
        <v>#N/A</v>
      </c>
      <c r="BG2079" t="e">
        <f>#N/A</f>
        <v>#N/A</v>
      </c>
    </row>
    <row r="2080" spans="1:59">
      <c r="A2080">
        <v>5754.62</v>
      </c>
      <c r="B2080">
        <v>5761.68</v>
      </c>
      <c r="C2080">
        <v>28509.34</v>
      </c>
      <c r="P2080">
        <v>28509.34</v>
      </c>
      <c r="Q2080">
        <v>12920.97</v>
      </c>
      <c r="R2080">
        <v>2127.9299999999998</v>
      </c>
      <c r="S2080">
        <v>1667.34</v>
      </c>
      <c r="T2080">
        <v>4376.12</v>
      </c>
      <c r="U2080">
        <v>1122.5899999999999</v>
      </c>
      <c r="V2080">
        <v>183.55</v>
      </c>
      <c r="X2080">
        <v>349.16</v>
      </c>
      <c r="Z2080">
        <v>22747.66</v>
      </c>
      <c r="AA2080">
        <v>-7.06</v>
      </c>
      <c r="AG2080">
        <v>-7.06</v>
      </c>
      <c r="AH2080">
        <v>5754.62</v>
      </c>
      <c r="AJ2080">
        <v>5754.62</v>
      </c>
      <c r="AN2080">
        <v>5754.62</v>
      </c>
      <c r="AP2080">
        <v>19991</v>
      </c>
      <c r="AQ2080" t="s">
        <v>98</v>
      </c>
      <c r="AR2080" t="s">
        <v>99</v>
      </c>
      <c r="AS2080" t="s">
        <v>98</v>
      </c>
      <c r="AT2080" t="s">
        <v>99</v>
      </c>
      <c r="AU2080">
        <v>16048</v>
      </c>
      <c r="AV2080" t="s">
        <v>62</v>
      </c>
      <c r="AW2080">
        <v>3</v>
      </c>
      <c r="AX2080">
        <v>3</v>
      </c>
      <c r="AY2080">
        <v>2006</v>
      </c>
      <c r="AZ2080">
        <v>1</v>
      </c>
      <c r="BA2080" t="str">
        <f t="shared" si="64"/>
        <v>20061</v>
      </c>
      <c r="BB2080" t="str">
        <f t="shared" si="65"/>
        <v>20061America West Airlines Inc.</v>
      </c>
      <c r="BC2080" t="e">
        <f>#N/A</f>
        <v>#N/A</v>
      </c>
      <c r="BD2080" t="e">
        <f>#N/A</f>
        <v>#N/A</v>
      </c>
      <c r="BE2080" t="e">
        <f>#N/A</f>
        <v>#N/A</v>
      </c>
      <c r="BF2080" t="e">
        <f>#N/A</f>
        <v>#N/A</v>
      </c>
      <c r="BG2080" t="e">
        <f>#N/A</f>
        <v>#N/A</v>
      </c>
    </row>
    <row r="2081" spans="1:59">
      <c r="A2081">
        <v>52726.68</v>
      </c>
      <c r="B2081">
        <v>77073.279999999999</v>
      </c>
      <c r="C2081">
        <v>620734.16</v>
      </c>
      <c r="D2081">
        <v>3965.97</v>
      </c>
      <c r="E2081">
        <v>7235.82</v>
      </c>
      <c r="F2081">
        <v>4524.09</v>
      </c>
      <c r="G2081">
        <v>2711.73</v>
      </c>
      <c r="H2081">
        <v>717.97</v>
      </c>
      <c r="I2081">
        <v>717.97</v>
      </c>
      <c r="K2081">
        <v>6934.68</v>
      </c>
      <c r="M2081">
        <v>6934.68</v>
      </c>
      <c r="O2081">
        <v>216435.23</v>
      </c>
      <c r="P2081">
        <v>856023.82</v>
      </c>
      <c r="Q2081">
        <v>343557.44</v>
      </c>
      <c r="R2081">
        <v>72724.38</v>
      </c>
      <c r="S2081">
        <v>38953.99</v>
      </c>
      <c r="T2081">
        <v>104377.64</v>
      </c>
      <c r="U2081">
        <v>52380.01</v>
      </c>
      <c r="V2081">
        <v>-13598.14</v>
      </c>
      <c r="X2081">
        <v>10492.31</v>
      </c>
      <c r="Y2081">
        <v>170062.91</v>
      </c>
      <c r="Z2081">
        <v>778950.54</v>
      </c>
      <c r="AA2081">
        <v>-27774.06</v>
      </c>
      <c r="AB2081">
        <v>227.89</v>
      </c>
      <c r="AD2081">
        <v>16.190000000000001</v>
      </c>
      <c r="AF2081">
        <v>2184.96</v>
      </c>
      <c r="AG2081">
        <v>-25345.02</v>
      </c>
      <c r="AH2081">
        <v>51728.25</v>
      </c>
      <c r="AI2081">
        <v>1.58</v>
      </c>
      <c r="AJ2081">
        <v>51726.68</v>
      </c>
      <c r="AN2081">
        <v>51726.68</v>
      </c>
      <c r="AO2081">
        <v>1000</v>
      </c>
      <c r="AP2081">
        <v>19991</v>
      </c>
      <c r="AQ2081" t="s">
        <v>98</v>
      </c>
      <c r="AR2081" t="s">
        <v>99</v>
      </c>
      <c r="AS2081" t="s">
        <v>98</v>
      </c>
      <c r="AT2081" t="s">
        <v>99</v>
      </c>
      <c r="AU2081">
        <v>6049</v>
      </c>
      <c r="AV2081" t="s">
        <v>61</v>
      </c>
      <c r="AW2081">
        <v>3</v>
      </c>
      <c r="AX2081">
        <v>3</v>
      </c>
      <c r="AY2081">
        <v>2006</v>
      </c>
      <c r="AZ2081">
        <v>1</v>
      </c>
      <c r="BA2081" t="str">
        <f t="shared" si="64"/>
        <v>20061</v>
      </c>
      <c r="BB2081" t="str">
        <f t="shared" si="65"/>
        <v>20061America West Airlines Inc.</v>
      </c>
      <c r="BC2081" t="e">
        <f>#N/A</f>
        <v>#N/A</v>
      </c>
      <c r="BD2081" t="e">
        <f>#N/A</f>
        <v>#N/A</v>
      </c>
      <c r="BE2081" t="e">
        <f>#N/A</f>
        <v>#N/A</v>
      </c>
      <c r="BF2081" t="e">
        <f>#N/A</f>
        <v>#N/A</v>
      </c>
      <c r="BG2081" t="e">
        <f>#N/A</f>
        <v>#N/A</v>
      </c>
    </row>
    <row r="2082" spans="1:59">
      <c r="A2082">
        <v>7735</v>
      </c>
      <c r="B2082">
        <v>7735</v>
      </c>
      <c r="C2082">
        <v>28538</v>
      </c>
      <c r="D2082">
        <v>104</v>
      </c>
      <c r="E2082">
        <v>226</v>
      </c>
      <c r="F2082">
        <v>140</v>
      </c>
      <c r="G2082">
        <v>86</v>
      </c>
      <c r="H2082">
        <v>16</v>
      </c>
      <c r="I2082">
        <v>16</v>
      </c>
      <c r="K2082">
        <v>224</v>
      </c>
      <c r="M2082">
        <v>224</v>
      </c>
      <c r="O2082">
        <v>8519</v>
      </c>
      <c r="P2082">
        <v>37627</v>
      </c>
      <c r="Q2082">
        <v>11700</v>
      </c>
      <c r="R2082">
        <v>2820</v>
      </c>
      <c r="S2082">
        <v>1388</v>
      </c>
      <c r="T2082">
        <v>3392</v>
      </c>
      <c r="U2082">
        <v>1927</v>
      </c>
      <c r="V2082">
        <v>1678</v>
      </c>
      <c r="X2082">
        <v>308</v>
      </c>
      <c r="Y2082">
        <v>6679</v>
      </c>
      <c r="Z2082">
        <v>29892</v>
      </c>
      <c r="AH2082">
        <v>7735</v>
      </c>
      <c r="AJ2082">
        <v>7735</v>
      </c>
      <c r="AN2082">
        <v>7735</v>
      </c>
      <c r="AP2082">
        <v>19991</v>
      </c>
      <c r="AQ2082" t="s">
        <v>98</v>
      </c>
      <c r="AR2082" t="s">
        <v>99</v>
      </c>
      <c r="AS2082" t="s">
        <v>98</v>
      </c>
      <c r="AT2082" t="s">
        <v>99</v>
      </c>
      <c r="AU2082">
        <v>16048</v>
      </c>
      <c r="AV2082" t="s">
        <v>62</v>
      </c>
      <c r="AW2082">
        <v>3</v>
      </c>
      <c r="AX2082">
        <v>3</v>
      </c>
      <c r="AY2082">
        <v>2006</v>
      </c>
      <c r="AZ2082">
        <v>2</v>
      </c>
      <c r="BA2082" t="str">
        <f t="shared" si="64"/>
        <v>20062</v>
      </c>
      <c r="BB2082" t="str">
        <f t="shared" si="65"/>
        <v>20062America West Airlines Inc.</v>
      </c>
      <c r="BC2082" t="e">
        <f>#N/A</f>
        <v>#N/A</v>
      </c>
      <c r="BD2082" t="e">
        <f>#N/A</f>
        <v>#N/A</v>
      </c>
      <c r="BE2082" t="e">
        <f>#N/A</f>
        <v>#N/A</v>
      </c>
      <c r="BF2082" t="e">
        <f>#N/A</f>
        <v>#N/A</v>
      </c>
      <c r="BG2082" t="e">
        <f>#N/A</f>
        <v>#N/A</v>
      </c>
    </row>
    <row r="2083" spans="1:59">
      <c r="A2083">
        <v>60101</v>
      </c>
      <c r="B2083">
        <v>53044</v>
      </c>
      <c r="C2083">
        <v>716177</v>
      </c>
      <c r="D2083">
        <v>3078</v>
      </c>
      <c r="E2083">
        <v>6682</v>
      </c>
      <c r="F2083">
        <v>4130</v>
      </c>
      <c r="G2083">
        <v>2552</v>
      </c>
      <c r="H2083">
        <v>475</v>
      </c>
      <c r="I2083">
        <v>475</v>
      </c>
      <c r="K2083">
        <v>6629</v>
      </c>
      <c r="M2083">
        <v>6629</v>
      </c>
      <c r="O2083">
        <v>252034</v>
      </c>
      <c r="P2083">
        <v>985075</v>
      </c>
      <c r="Q2083">
        <v>383742</v>
      </c>
      <c r="R2083">
        <v>92499</v>
      </c>
      <c r="S2083">
        <v>41064</v>
      </c>
      <c r="T2083">
        <v>100358</v>
      </c>
      <c r="U2083">
        <v>57022</v>
      </c>
      <c r="V2083">
        <v>49645</v>
      </c>
      <c r="X2083">
        <v>10115</v>
      </c>
      <c r="Y2083">
        <v>197586</v>
      </c>
      <c r="Z2083">
        <v>932031</v>
      </c>
      <c r="AA2083">
        <v>-10010</v>
      </c>
      <c r="AB2083">
        <v>189</v>
      </c>
      <c r="AD2083">
        <v>231</v>
      </c>
      <c r="AF2083">
        <v>20233</v>
      </c>
      <c r="AG2083">
        <v>10643</v>
      </c>
      <c r="AH2083">
        <v>63687</v>
      </c>
      <c r="AI2083">
        <v>3586</v>
      </c>
      <c r="AJ2083">
        <v>60101</v>
      </c>
      <c r="AN2083">
        <v>60101</v>
      </c>
      <c r="AP2083">
        <v>19991</v>
      </c>
      <c r="AQ2083" t="s">
        <v>98</v>
      </c>
      <c r="AR2083" t="s">
        <v>99</v>
      </c>
      <c r="AS2083" t="s">
        <v>98</v>
      </c>
      <c r="AT2083" t="s">
        <v>99</v>
      </c>
      <c r="AU2083">
        <v>6049</v>
      </c>
      <c r="AV2083" t="s">
        <v>61</v>
      </c>
      <c r="AW2083">
        <v>3</v>
      </c>
      <c r="AX2083">
        <v>3</v>
      </c>
      <c r="AY2083">
        <v>2006</v>
      </c>
      <c r="AZ2083">
        <v>2</v>
      </c>
      <c r="BA2083" t="str">
        <f t="shared" si="64"/>
        <v>20062</v>
      </c>
      <c r="BB2083" t="str">
        <f t="shared" si="65"/>
        <v>20062America West Airlines Inc.</v>
      </c>
      <c r="BC2083" t="e">
        <f>#N/A</f>
        <v>#N/A</v>
      </c>
      <c r="BD2083" t="e">
        <f>#N/A</f>
        <v>#N/A</v>
      </c>
      <c r="BE2083" t="e">
        <f>#N/A</f>
        <v>#N/A</v>
      </c>
      <c r="BF2083" t="e">
        <f>#N/A</f>
        <v>#N/A</v>
      </c>
      <c r="BG2083" t="e">
        <f>#N/A</f>
        <v>#N/A</v>
      </c>
    </row>
    <row r="2084" spans="1:59">
      <c r="A2084">
        <v>-99144.6</v>
      </c>
      <c r="B2084">
        <v>-105841.43</v>
      </c>
      <c r="C2084">
        <v>680131.71</v>
      </c>
      <c r="D2084">
        <v>4523.83</v>
      </c>
      <c r="E2084">
        <v>5968.79</v>
      </c>
      <c r="F2084">
        <v>3278.16</v>
      </c>
      <c r="G2084">
        <v>2690.63</v>
      </c>
      <c r="H2084">
        <v>803.44</v>
      </c>
      <c r="I2084">
        <v>803.44</v>
      </c>
      <c r="K2084">
        <v>7056.31</v>
      </c>
      <c r="M2084">
        <v>7056.31</v>
      </c>
      <c r="O2084">
        <v>229755.58</v>
      </c>
      <c r="P2084">
        <v>928239.66</v>
      </c>
      <c r="Q2084">
        <v>396831.29</v>
      </c>
      <c r="R2084">
        <v>84045.35</v>
      </c>
      <c r="S2084">
        <v>41605.47</v>
      </c>
      <c r="T2084">
        <v>114132.24</v>
      </c>
      <c r="U2084">
        <v>57686.99</v>
      </c>
      <c r="V2084">
        <v>136611.21</v>
      </c>
      <c r="X2084">
        <v>11796.35</v>
      </c>
      <c r="Y2084">
        <v>191372.2</v>
      </c>
      <c r="Z2084">
        <v>1034081.09</v>
      </c>
      <c r="AA2084">
        <v>-10277.77</v>
      </c>
      <c r="AB2084">
        <v>485.72</v>
      </c>
      <c r="AD2084">
        <v>100.47</v>
      </c>
      <c r="AF2084">
        <v>17418.759999999998</v>
      </c>
      <c r="AG2084">
        <v>7727.18</v>
      </c>
      <c r="AH2084">
        <v>-98114.26</v>
      </c>
      <c r="AI2084">
        <v>1030.3499999999999</v>
      </c>
      <c r="AJ2084">
        <v>-99144.6</v>
      </c>
      <c r="AN2084">
        <v>-99144.6</v>
      </c>
      <c r="AP2084">
        <v>19991</v>
      </c>
      <c r="AQ2084" t="s">
        <v>98</v>
      </c>
      <c r="AR2084" t="s">
        <v>99</v>
      </c>
      <c r="AS2084" t="s">
        <v>98</v>
      </c>
      <c r="AT2084" t="s">
        <v>99</v>
      </c>
      <c r="AU2084">
        <v>6049</v>
      </c>
      <c r="AV2084" t="s">
        <v>61</v>
      </c>
      <c r="AW2084">
        <v>3</v>
      </c>
      <c r="AX2084">
        <v>3</v>
      </c>
      <c r="AY2084">
        <v>2006</v>
      </c>
      <c r="AZ2084">
        <v>3</v>
      </c>
      <c r="BA2084" t="str">
        <f t="shared" si="64"/>
        <v>20063</v>
      </c>
      <c r="BB2084" t="str">
        <f t="shared" si="65"/>
        <v>20063America West Airlines Inc.</v>
      </c>
      <c r="BC2084" t="e">
        <f>#N/A</f>
        <v>#N/A</v>
      </c>
      <c r="BD2084" t="e">
        <f>#N/A</f>
        <v>#N/A</v>
      </c>
      <c r="BE2084" t="e">
        <f>#N/A</f>
        <v>#N/A</v>
      </c>
      <c r="BF2084" t="e">
        <f>#N/A</f>
        <v>#N/A</v>
      </c>
      <c r="BG2084" t="e">
        <f>#N/A</f>
        <v>#N/A</v>
      </c>
    </row>
    <row r="2085" spans="1:59">
      <c r="A2085">
        <v>-993.64</v>
      </c>
      <c r="B2085">
        <v>-993.64</v>
      </c>
      <c r="C2085">
        <v>20941.849999999999</v>
      </c>
      <c r="D2085">
        <v>123.86</v>
      </c>
      <c r="E2085">
        <v>163.41999999999999</v>
      </c>
      <c r="F2085">
        <v>89.75</v>
      </c>
      <c r="G2085">
        <v>73.67</v>
      </c>
      <c r="H2085">
        <v>22</v>
      </c>
      <c r="I2085">
        <v>22</v>
      </c>
      <c r="K2085">
        <v>193.19</v>
      </c>
      <c r="M2085">
        <v>193.19</v>
      </c>
      <c r="O2085">
        <v>6290.32</v>
      </c>
      <c r="P2085">
        <v>27734.62</v>
      </c>
      <c r="Q2085">
        <v>11371.24</v>
      </c>
      <c r="R2085">
        <v>2156.37</v>
      </c>
      <c r="S2085">
        <v>1139.0899999999999</v>
      </c>
      <c r="T2085">
        <v>3124.75</v>
      </c>
      <c r="U2085">
        <v>1579.37</v>
      </c>
      <c r="V2085">
        <v>3740.18</v>
      </c>
      <c r="X2085">
        <v>377.81</v>
      </c>
      <c r="Y2085">
        <v>5239.45</v>
      </c>
      <c r="Z2085">
        <v>28728.26</v>
      </c>
      <c r="AH2085">
        <v>-993.64</v>
      </c>
      <c r="AJ2085">
        <v>-993.64</v>
      </c>
      <c r="AN2085">
        <v>-993.64</v>
      </c>
      <c r="AP2085">
        <v>19991</v>
      </c>
      <c r="AQ2085" t="s">
        <v>98</v>
      </c>
      <c r="AR2085" t="s">
        <v>99</v>
      </c>
      <c r="AS2085" t="s">
        <v>98</v>
      </c>
      <c r="AT2085" t="s">
        <v>99</v>
      </c>
      <c r="AU2085">
        <v>16048</v>
      </c>
      <c r="AV2085" t="s">
        <v>62</v>
      </c>
      <c r="AW2085">
        <v>3</v>
      </c>
      <c r="AX2085">
        <v>3</v>
      </c>
      <c r="AY2085">
        <v>2006</v>
      </c>
      <c r="AZ2085">
        <v>3</v>
      </c>
      <c r="BA2085" t="str">
        <f t="shared" si="64"/>
        <v>20063</v>
      </c>
      <c r="BB2085" t="str">
        <f t="shared" si="65"/>
        <v>20063America West Airlines Inc.</v>
      </c>
      <c r="BC2085" t="e">
        <f>#N/A</f>
        <v>#N/A</v>
      </c>
      <c r="BD2085" t="e">
        <f>#N/A</f>
        <v>#N/A</v>
      </c>
      <c r="BE2085" t="e">
        <f>#N/A</f>
        <v>#N/A</v>
      </c>
      <c r="BF2085" t="e">
        <f>#N/A</f>
        <v>#N/A</v>
      </c>
      <c r="BG2085" t="e">
        <f>#N/A</f>
        <v>#N/A</v>
      </c>
    </row>
    <row r="2086" spans="1:59">
      <c r="A2086">
        <v>-67698.69</v>
      </c>
      <c r="B2086">
        <v>-75978.8</v>
      </c>
      <c r="C2086">
        <v>625879.51</v>
      </c>
      <c r="D2086">
        <v>3413</v>
      </c>
      <c r="E2086">
        <v>5406.58</v>
      </c>
      <c r="F2086">
        <v>3016.32</v>
      </c>
      <c r="G2086">
        <v>2390.2600000000002</v>
      </c>
      <c r="H2086">
        <v>2070.54</v>
      </c>
      <c r="I2086">
        <v>2070.54</v>
      </c>
      <c r="K2086">
        <v>6972.78</v>
      </c>
      <c r="M2086">
        <v>6972.78</v>
      </c>
      <c r="O2086">
        <v>226009.98</v>
      </c>
      <c r="P2086">
        <v>869752.39</v>
      </c>
      <c r="Q2086">
        <v>345094.25</v>
      </c>
      <c r="R2086">
        <v>73029.7</v>
      </c>
      <c r="S2086">
        <v>40719.699999999997</v>
      </c>
      <c r="T2086">
        <v>121892.45</v>
      </c>
      <c r="U2086">
        <v>60521.54</v>
      </c>
      <c r="V2086">
        <v>116460.21</v>
      </c>
      <c r="X2086">
        <v>11760.37</v>
      </c>
      <c r="Y2086">
        <v>176252.98</v>
      </c>
      <c r="Z2086">
        <v>945731.19</v>
      </c>
      <c r="AA2086">
        <v>-9996.5300000000007</v>
      </c>
      <c r="AB2086">
        <v>-293.19</v>
      </c>
      <c r="AD2086">
        <v>172.25</v>
      </c>
      <c r="AF2086">
        <v>18846.97</v>
      </c>
      <c r="AG2086">
        <v>8729.5</v>
      </c>
      <c r="AH2086">
        <v>-67249.3</v>
      </c>
      <c r="AI2086">
        <v>449.4</v>
      </c>
      <c r="AJ2086">
        <v>-67698.69</v>
      </c>
      <c r="AN2086">
        <v>-67698.69</v>
      </c>
      <c r="AP2086">
        <v>19991</v>
      </c>
      <c r="AQ2086" t="s">
        <v>98</v>
      </c>
      <c r="AR2086" t="s">
        <v>99</v>
      </c>
      <c r="AS2086" t="s">
        <v>98</v>
      </c>
      <c r="AT2086" t="s">
        <v>99</v>
      </c>
      <c r="AU2086">
        <v>6049</v>
      </c>
      <c r="AV2086" t="s">
        <v>61</v>
      </c>
      <c r="AW2086">
        <v>3</v>
      </c>
      <c r="AX2086">
        <v>3</v>
      </c>
      <c r="AY2086">
        <v>2006</v>
      </c>
      <c r="AZ2086">
        <v>4</v>
      </c>
      <c r="BA2086" t="str">
        <f t="shared" si="64"/>
        <v>20064</v>
      </c>
      <c r="BB2086" t="str">
        <f t="shared" si="65"/>
        <v>20064America West Airlines Inc.</v>
      </c>
      <c r="BC2086" t="e">
        <f>#N/A</f>
        <v>#N/A</v>
      </c>
      <c r="BD2086" t="e">
        <f>#N/A</f>
        <v>#N/A</v>
      </c>
      <c r="BE2086" t="e">
        <f>#N/A</f>
        <v>#N/A</v>
      </c>
      <c r="BF2086" t="e">
        <f>#N/A</f>
        <v>#N/A</v>
      </c>
      <c r="BG2086" t="e">
        <f>#N/A</f>
        <v>#N/A</v>
      </c>
    </row>
    <row r="2087" spans="1:59">
      <c r="A2087">
        <v>4273.97</v>
      </c>
      <c r="B2087">
        <v>4273.97</v>
      </c>
      <c r="C2087">
        <v>28516.2</v>
      </c>
      <c r="D2087">
        <v>114.35</v>
      </c>
      <c r="E2087">
        <v>181.15</v>
      </c>
      <c r="F2087">
        <v>101.06</v>
      </c>
      <c r="G2087">
        <v>80.09</v>
      </c>
      <c r="H2087">
        <v>69.37</v>
      </c>
      <c r="I2087">
        <v>69.37</v>
      </c>
      <c r="K2087">
        <v>233.62</v>
      </c>
      <c r="M2087">
        <v>233.62</v>
      </c>
      <c r="O2087">
        <v>7572.4</v>
      </c>
      <c r="P2087">
        <v>36687.089999999997</v>
      </c>
      <c r="Q2087">
        <v>12174.03</v>
      </c>
      <c r="R2087">
        <v>2491.39</v>
      </c>
      <c r="S2087">
        <v>1364.3</v>
      </c>
      <c r="T2087">
        <v>4083.97</v>
      </c>
      <c r="U2087">
        <v>2027.76</v>
      </c>
      <c r="V2087">
        <v>3901.97</v>
      </c>
      <c r="X2087">
        <v>464.39</v>
      </c>
      <c r="Y2087">
        <v>5905.31</v>
      </c>
      <c r="Z2087">
        <v>32413.13</v>
      </c>
      <c r="AH2087">
        <v>4273.97</v>
      </c>
      <c r="AJ2087">
        <v>4273.97</v>
      </c>
      <c r="AN2087">
        <v>4273.97</v>
      </c>
      <c r="AP2087">
        <v>19991</v>
      </c>
      <c r="AQ2087" t="s">
        <v>98</v>
      </c>
      <c r="AR2087" t="s">
        <v>99</v>
      </c>
      <c r="AS2087" t="s">
        <v>98</v>
      </c>
      <c r="AT2087" t="s">
        <v>99</v>
      </c>
      <c r="AU2087">
        <v>16048</v>
      </c>
      <c r="AV2087" t="s">
        <v>62</v>
      </c>
      <c r="AW2087">
        <v>3</v>
      </c>
      <c r="AX2087">
        <v>3</v>
      </c>
      <c r="AY2087">
        <v>2006</v>
      </c>
      <c r="AZ2087">
        <v>4</v>
      </c>
      <c r="BA2087" t="str">
        <f t="shared" si="64"/>
        <v>20064</v>
      </c>
      <c r="BB2087" t="str">
        <f t="shared" si="65"/>
        <v>20064America West Airlines Inc.</v>
      </c>
      <c r="BC2087" t="e">
        <f>#N/A</f>
        <v>#N/A</v>
      </c>
      <c r="BD2087" t="e">
        <f>#N/A</f>
        <v>#N/A</v>
      </c>
      <c r="BE2087" t="e">
        <f>#N/A</f>
        <v>#N/A</v>
      </c>
      <c r="BF2087" t="e">
        <f>#N/A</f>
        <v>#N/A</v>
      </c>
      <c r="BG2087" t="e">
        <f>#N/A</f>
        <v>#N/A</v>
      </c>
    </row>
    <row r="2088" spans="1:59">
      <c r="A2088">
        <v>6039.78</v>
      </c>
      <c r="B2088">
        <v>6039.78</v>
      </c>
      <c r="C2088">
        <v>33289.53</v>
      </c>
      <c r="D2088">
        <v>144.03</v>
      </c>
      <c r="E2088">
        <v>189.96</v>
      </c>
      <c r="F2088">
        <v>114.17</v>
      </c>
      <c r="G2088">
        <v>75.790000000000006</v>
      </c>
      <c r="H2088">
        <v>29.7</v>
      </c>
      <c r="I2088">
        <v>29.7</v>
      </c>
      <c r="K2088">
        <v>851.11</v>
      </c>
      <c r="M2088">
        <v>851.11</v>
      </c>
      <c r="O2088">
        <v>9072.2800000000007</v>
      </c>
      <c r="P2088">
        <v>43576.61</v>
      </c>
      <c r="Q2088">
        <v>16116.69</v>
      </c>
      <c r="R2088">
        <v>3799.39</v>
      </c>
      <c r="S2088">
        <v>1773.39</v>
      </c>
      <c r="T2088">
        <v>4892.0600000000004</v>
      </c>
      <c r="U2088">
        <v>2190.8200000000002</v>
      </c>
      <c r="V2088">
        <v>590.76</v>
      </c>
      <c r="X2088">
        <v>557.46</v>
      </c>
      <c r="Y2088">
        <v>7616.27</v>
      </c>
      <c r="Z2088">
        <v>37536.839999999997</v>
      </c>
      <c r="AH2088">
        <v>6039.78</v>
      </c>
      <c r="AJ2088">
        <v>6039.78</v>
      </c>
      <c r="AN2088">
        <v>6039.78</v>
      </c>
      <c r="AP2088">
        <v>19991</v>
      </c>
      <c r="AQ2088" t="s">
        <v>98</v>
      </c>
      <c r="AR2088" t="s">
        <v>99</v>
      </c>
      <c r="AS2088" t="s">
        <v>98</v>
      </c>
      <c r="AT2088" t="s">
        <v>99</v>
      </c>
      <c r="AU2088">
        <v>16048</v>
      </c>
      <c r="AV2088" t="s">
        <v>62</v>
      </c>
      <c r="AW2088">
        <v>3</v>
      </c>
      <c r="AX2088">
        <v>3</v>
      </c>
      <c r="AY2088">
        <v>2007</v>
      </c>
      <c r="AZ2088">
        <v>1</v>
      </c>
      <c r="BA2088" t="str">
        <f t="shared" si="64"/>
        <v>20071</v>
      </c>
      <c r="BB2088" t="str">
        <f t="shared" si="65"/>
        <v>20071America West Airlines Inc.</v>
      </c>
      <c r="BC2088" t="e">
        <f>#N/A</f>
        <v>#N/A</v>
      </c>
      <c r="BD2088" t="e">
        <f>#N/A</f>
        <v>#N/A</v>
      </c>
      <c r="BE2088" t="e">
        <f>#N/A</f>
        <v>#N/A</v>
      </c>
      <c r="BF2088" t="e">
        <f>#N/A</f>
        <v>#N/A</v>
      </c>
      <c r="BG2088" t="e">
        <f>#N/A</f>
        <v>#N/A</v>
      </c>
    </row>
    <row r="2089" spans="1:59">
      <c r="A2089">
        <v>49372.52</v>
      </c>
      <c r="B2089">
        <v>39665.5</v>
      </c>
      <c r="C2089">
        <v>624976.11</v>
      </c>
      <c r="D2089">
        <v>3223.34</v>
      </c>
      <c r="E2089">
        <v>4251.38</v>
      </c>
      <c r="F2089">
        <v>2555.15</v>
      </c>
      <c r="G2089">
        <v>1696.23</v>
      </c>
      <c r="H2089">
        <v>664.8</v>
      </c>
      <c r="I2089">
        <v>664.8</v>
      </c>
      <c r="K2089">
        <v>19048.25</v>
      </c>
      <c r="M2089">
        <v>19048.25</v>
      </c>
      <c r="O2089">
        <v>203041.68</v>
      </c>
      <c r="P2089">
        <v>855205.56</v>
      </c>
      <c r="Q2089">
        <v>337197.76</v>
      </c>
      <c r="R2089">
        <v>85155.27</v>
      </c>
      <c r="S2089">
        <v>39689.19</v>
      </c>
      <c r="T2089">
        <v>109486.38</v>
      </c>
      <c r="U2089">
        <v>49031.58</v>
      </c>
      <c r="V2089">
        <v>13221.48</v>
      </c>
      <c r="X2089">
        <v>11302.79</v>
      </c>
      <c r="Y2089">
        <v>170455.6</v>
      </c>
      <c r="Z2089">
        <v>815540.06</v>
      </c>
      <c r="AA2089">
        <v>-9453.65</v>
      </c>
      <c r="AB2089">
        <v>249.7</v>
      </c>
      <c r="AD2089">
        <v>301.33999999999997</v>
      </c>
      <c r="AF2089">
        <v>18609.27</v>
      </c>
      <c r="AG2089">
        <v>9706.67</v>
      </c>
      <c r="AH2089">
        <v>49372.17</v>
      </c>
      <c r="AI2089">
        <v>-0.35</v>
      </c>
      <c r="AJ2089">
        <v>49372.52</v>
      </c>
      <c r="AN2089">
        <v>49372.52</v>
      </c>
      <c r="AP2089">
        <v>19991</v>
      </c>
      <c r="AQ2089" t="s">
        <v>98</v>
      </c>
      <c r="AR2089" t="s">
        <v>99</v>
      </c>
      <c r="AS2089" t="s">
        <v>98</v>
      </c>
      <c r="AT2089" t="s">
        <v>99</v>
      </c>
      <c r="AU2089">
        <v>6049</v>
      </c>
      <c r="AV2089" t="s">
        <v>61</v>
      </c>
      <c r="AW2089">
        <v>3</v>
      </c>
      <c r="AX2089">
        <v>3</v>
      </c>
      <c r="AY2089">
        <v>2007</v>
      </c>
      <c r="AZ2089">
        <v>1</v>
      </c>
      <c r="BA2089" t="str">
        <f t="shared" si="64"/>
        <v>20071</v>
      </c>
      <c r="BB2089" t="str">
        <f t="shared" si="65"/>
        <v>20071America West Airlines Inc.</v>
      </c>
      <c r="BC2089" t="e">
        <f>#N/A</f>
        <v>#N/A</v>
      </c>
      <c r="BD2089" t="e">
        <f>#N/A</f>
        <v>#N/A</v>
      </c>
      <c r="BE2089" t="e">
        <f>#N/A</f>
        <v>#N/A</v>
      </c>
      <c r="BF2089" t="e">
        <f>#N/A</f>
        <v>#N/A</v>
      </c>
      <c r="BG2089" t="e">
        <f>#N/A</f>
        <v>#N/A</v>
      </c>
    </row>
    <row r="2090" spans="1:59">
      <c r="A2090">
        <v>-10404.08</v>
      </c>
      <c r="B2090">
        <v>-27396.87</v>
      </c>
      <c r="C2090">
        <v>659045.47</v>
      </c>
      <c r="D2090">
        <v>2264.98</v>
      </c>
      <c r="E2090">
        <v>2510.73</v>
      </c>
      <c r="F2090">
        <v>2528.17</v>
      </c>
      <c r="G2090">
        <v>-17.440000000000001</v>
      </c>
      <c r="H2090">
        <v>623.55999999999995</v>
      </c>
      <c r="I2090">
        <v>623.55999999999995</v>
      </c>
      <c r="K2090">
        <v>20353.54</v>
      </c>
      <c r="M2090">
        <v>20353.54</v>
      </c>
      <c r="O2090">
        <v>223155.43</v>
      </c>
      <c r="P2090">
        <v>907953.71</v>
      </c>
      <c r="Q2090">
        <v>374757.81</v>
      </c>
      <c r="R2090">
        <v>95899.95</v>
      </c>
      <c r="S2090">
        <v>40174.33</v>
      </c>
      <c r="T2090">
        <v>122851.31</v>
      </c>
      <c r="U2090">
        <v>44540.67</v>
      </c>
      <c r="V2090">
        <v>51054.32</v>
      </c>
      <c r="X2090">
        <v>10019.35</v>
      </c>
      <c r="Y2090">
        <v>196052.85</v>
      </c>
      <c r="Z2090">
        <v>935350.58</v>
      </c>
      <c r="AA2090">
        <v>-1838.44</v>
      </c>
      <c r="AB2090">
        <v>354.49</v>
      </c>
      <c r="AD2090">
        <v>22.83</v>
      </c>
      <c r="AF2090">
        <v>18635.84</v>
      </c>
      <c r="AG2090">
        <v>17174.72</v>
      </c>
      <c r="AH2090">
        <v>-10222.15</v>
      </c>
      <c r="AI2090">
        <v>181.93</v>
      </c>
      <c r="AJ2090">
        <v>-10404.08</v>
      </c>
      <c r="AN2090">
        <v>-10404.08</v>
      </c>
      <c r="AP2090">
        <v>19991</v>
      </c>
      <c r="AQ2090" t="s">
        <v>98</v>
      </c>
      <c r="AR2090" t="s">
        <v>99</v>
      </c>
      <c r="AS2090" t="s">
        <v>98</v>
      </c>
      <c r="AT2090" t="s">
        <v>99</v>
      </c>
      <c r="AU2090">
        <v>6049</v>
      </c>
      <c r="AV2090" t="s">
        <v>61</v>
      </c>
      <c r="AW2090">
        <v>3</v>
      </c>
      <c r="AX2090">
        <v>3</v>
      </c>
      <c r="AY2090">
        <v>2007</v>
      </c>
      <c r="AZ2090">
        <v>2</v>
      </c>
      <c r="BA2090" t="str">
        <f t="shared" si="64"/>
        <v>20072</v>
      </c>
      <c r="BB2090" t="str">
        <f t="shared" si="65"/>
        <v>20072America West Airlines Inc.</v>
      </c>
      <c r="BC2090" t="e">
        <f>#N/A</f>
        <v>#N/A</v>
      </c>
      <c r="BD2090" t="e">
        <f>#N/A</f>
        <v>#N/A</v>
      </c>
      <c r="BE2090" t="e">
        <f>#N/A</f>
        <v>#N/A</v>
      </c>
      <c r="BF2090" t="e">
        <f>#N/A</f>
        <v>#N/A</v>
      </c>
      <c r="BG2090" t="e">
        <f>#N/A</f>
        <v>#N/A</v>
      </c>
    </row>
    <row r="2091" spans="1:59">
      <c r="A2091">
        <v>2760.69</v>
      </c>
      <c r="B2091">
        <v>2760.69</v>
      </c>
      <c r="C2091">
        <v>29775.82</v>
      </c>
      <c r="D2091">
        <v>85.1</v>
      </c>
      <c r="E2091">
        <v>94.33</v>
      </c>
      <c r="F2091">
        <v>94.99</v>
      </c>
      <c r="G2091">
        <v>-0.66</v>
      </c>
      <c r="H2091">
        <v>23.43</v>
      </c>
      <c r="I2091">
        <v>23.43</v>
      </c>
      <c r="K2091">
        <v>764.72</v>
      </c>
      <c r="M2091">
        <v>764.72</v>
      </c>
      <c r="O2091">
        <v>8384.35</v>
      </c>
      <c r="P2091">
        <v>39127.75</v>
      </c>
      <c r="Q2091">
        <v>15145.41</v>
      </c>
      <c r="R2091">
        <v>3644.18</v>
      </c>
      <c r="S2091">
        <v>1509.42</v>
      </c>
      <c r="T2091">
        <v>4615.75</v>
      </c>
      <c r="U2091">
        <v>1673.47</v>
      </c>
      <c r="V2091">
        <v>1918.2</v>
      </c>
      <c r="X2091">
        <v>494.57</v>
      </c>
      <c r="Y2091">
        <v>7366.06</v>
      </c>
      <c r="Z2091">
        <v>36367.06</v>
      </c>
      <c r="AH2091">
        <v>2760.69</v>
      </c>
      <c r="AJ2091">
        <v>2760.69</v>
      </c>
      <c r="AN2091">
        <v>2760.69</v>
      </c>
      <c r="AP2091">
        <v>19991</v>
      </c>
      <c r="AQ2091" t="s">
        <v>98</v>
      </c>
      <c r="AR2091" t="s">
        <v>99</v>
      </c>
      <c r="AS2091" t="s">
        <v>98</v>
      </c>
      <c r="AT2091" t="s">
        <v>99</v>
      </c>
      <c r="AU2091">
        <v>16048</v>
      </c>
      <c r="AV2091" t="s">
        <v>62</v>
      </c>
      <c r="AW2091">
        <v>3</v>
      </c>
      <c r="AX2091">
        <v>3</v>
      </c>
      <c r="AY2091">
        <v>2007</v>
      </c>
      <c r="AZ2091">
        <v>2</v>
      </c>
      <c r="BA2091" t="str">
        <f t="shared" si="64"/>
        <v>20072</v>
      </c>
      <c r="BB2091" t="str">
        <f t="shared" si="65"/>
        <v>20072America West Airlines Inc.</v>
      </c>
      <c r="BC2091" t="e">
        <f>#N/A</f>
        <v>#N/A</v>
      </c>
      <c r="BD2091" t="e">
        <f>#N/A</f>
        <v>#N/A</v>
      </c>
      <c r="BE2091" t="e">
        <f>#N/A</f>
        <v>#N/A</v>
      </c>
      <c r="BF2091" t="e">
        <f>#N/A</f>
        <v>#N/A</v>
      </c>
      <c r="BG2091" t="e">
        <f>#N/A</f>
        <v>#N/A</v>
      </c>
    </row>
    <row r="2092" spans="1:59">
      <c r="A2092">
        <v>-30803.52</v>
      </c>
      <c r="B2092">
        <v>-38833.760000000002</v>
      </c>
      <c r="C2092">
        <v>601179.57999999996</v>
      </c>
      <c r="D2092">
        <v>1716.14</v>
      </c>
      <c r="E2092">
        <v>2040.66</v>
      </c>
      <c r="F2092">
        <v>2049.61</v>
      </c>
      <c r="G2092">
        <v>-8.9499999999999993</v>
      </c>
      <c r="H2092">
        <v>974.98</v>
      </c>
      <c r="I2092">
        <v>974.98</v>
      </c>
      <c r="K2092">
        <v>16544.36</v>
      </c>
      <c r="M2092">
        <v>16544.36</v>
      </c>
      <c r="O2092">
        <v>240776.91</v>
      </c>
      <c r="P2092">
        <v>863232.62</v>
      </c>
      <c r="Q2092">
        <v>388014.73</v>
      </c>
      <c r="R2092">
        <v>82516.63</v>
      </c>
      <c r="S2092">
        <v>41025.57</v>
      </c>
      <c r="T2092">
        <v>134752.45000000001</v>
      </c>
      <c r="U2092">
        <v>37609.75</v>
      </c>
      <c r="V2092">
        <v>8777.3799999999992</v>
      </c>
      <c r="X2092">
        <v>10039.719999999999</v>
      </c>
      <c r="Y2092">
        <v>199330.14</v>
      </c>
      <c r="Z2092">
        <v>902066.38</v>
      </c>
      <c r="AA2092">
        <v>-1838.31</v>
      </c>
      <c r="AB2092">
        <v>487.26</v>
      </c>
      <c r="AD2092">
        <v>-203.41</v>
      </c>
      <c r="AF2092">
        <v>9585.3799999999992</v>
      </c>
      <c r="AG2092">
        <v>8030.92</v>
      </c>
      <c r="AH2092">
        <v>-30802.84</v>
      </c>
      <c r="AI2092">
        <v>0.68</v>
      </c>
      <c r="AJ2092">
        <v>-30803.52</v>
      </c>
      <c r="AN2092">
        <v>-30803.52</v>
      </c>
      <c r="AP2092">
        <v>19991</v>
      </c>
      <c r="AQ2092" t="s">
        <v>98</v>
      </c>
      <c r="AR2092" t="s">
        <v>99</v>
      </c>
      <c r="AS2092" t="s">
        <v>98</v>
      </c>
      <c r="AT2092" t="s">
        <v>99</v>
      </c>
      <c r="AU2092">
        <v>6049</v>
      </c>
      <c r="AV2092" t="s">
        <v>61</v>
      </c>
      <c r="AW2092">
        <v>3</v>
      </c>
      <c r="AX2092">
        <v>3</v>
      </c>
      <c r="AY2092">
        <v>2007</v>
      </c>
      <c r="AZ2092">
        <v>3</v>
      </c>
      <c r="BA2092" t="str">
        <f t="shared" si="64"/>
        <v>20073</v>
      </c>
      <c r="BB2092" t="str">
        <f t="shared" si="65"/>
        <v>20073America West Airlines Inc.</v>
      </c>
      <c r="BC2092" t="e">
        <f>#N/A</f>
        <v>#N/A</v>
      </c>
      <c r="BD2092" t="e">
        <f>#N/A</f>
        <v>#N/A</v>
      </c>
      <c r="BE2092" t="e">
        <f>#N/A</f>
        <v>#N/A</v>
      </c>
      <c r="BF2092" t="e">
        <f>#N/A</f>
        <v>#N/A</v>
      </c>
      <c r="BG2092" t="e">
        <f>#N/A</f>
        <v>#N/A</v>
      </c>
    </row>
    <row r="2093" spans="1:59">
      <c r="A2093">
        <v>-1601.51</v>
      </c>
      <c r="B2093">
        <v>-1601.51</v>
      </c>
      <c r="C2093">
        <v>20207.310000000001</v>
      </c>
      <c r="D2093">
        <v>52.72</v>
      </c>
      <c r="E2093">
        <v>62.69</v>
      </c>
      <c r="F2093">
        <v>62.96</v>
      </c>
      <c r="G2093">
        <v>-0.28000000000000003</v>
      </c>
      <c r="H2093">
        <v>29.95</v>
      </c>
      <c r="I2093">
        <v>29.95</v>
      </c>
      <c r="K2093">
        <v>508.23</v>
      </c>
      <c r="M2093">
        <v>508.23</v>
      </c>
      <c r="O2093">
        <v>7396.49</v>
      </c>
      <c r="P2093">
        <v>28257.38</v>
      </c>
      <c r="Q2093">
        <v>13590.08</v>
      </c>
      <c r="R2093">
        <v>2896.03</v>
      </c>
      <c r="S2093">
        <v>1260.28</v>
      </c>
      <c r="T2093">
        <v>4139.49</v>
      </c>
      <c r="U2093">
        <v>1155.3399999999999</v>
      </c>
      <c r="V2093">
        <v>269.63</v>
      </c>
      <c r="X2093">
        <v>424.76</v>
      </c>
      <c r="Y2093">
        <v>6123.27</v>
      </c>
      <c r="Z2093">
        <v>29858.880000000001</v>
      </c>
      <c r="AH2093">
        <v>-1601.51</v>
      </c>
      <c r="AJ2093">
        <v>-1601.51</v>
      </c>
      <c r="AN2093">
        <v>-1601.51</v>
      </c>
      <c r="AP2093">
        <v>19991</v>
      </c>
      <c r="AQ2093" t="s">
        <v>98</v>
      </c>
      <c r="AR2093" t="s">
        <v>99</v>
      </c>
      <c r="AS2093" t="s">
        <v>98</v>
      </c>
      <c r="AT2093" t="s">
        <v>99</v>
      </c>
      <c r="AU2093">
        <v>16048</v>
      </c>
      <c r="AV2093" t="s">
        <v>62</v>
      </c>
      <c r="AW2093">
        <v>3</v>
      </c>
      <c r="AX2093">
        <v>3</v>
      </c>
      <c r="AY2093">
        <v>2007</v>
      </c>
      <c r="AZ2093">
        <v>3</v>
      </c>
      <c r="BA2093" t="str">
        <f t="shared" si="64"/>
        <v>20073</v>
      </c>
      <c r="BB2093" t="str">
        <f t="shared" si="65"/>
        <v>20073America West Airlines Inc.</v>
      </c>
      <c r="BC2093" t="e">
        <f>#N/A</f>
        <v>#N/A</v>
      </c>
      <c r="BD2093" t="e">
        <f>#N/A</f>
        <v>#N/A</v>
      </c>
      <c r="BE2093" t="e">
        <f>#N/A</f>
        <v>#N/A</v>
      </c>
      <c r="BF2093" t="e">
        <f>#N/A</f>
        <v>#N/A</v>
      </c>
      <c r="BG2093" t="e">
        <f>#N/A</f>
        <v>#N/A</v>
      </c>
    </row>
    <row r="2094" spans="1:59">
      <c r="A2094">
        <v>-1099842</v>
      </c>
      <c r="B2094">
        <v>-616360</v>
      </c>
      <c r="C2094">
        <v>2549866</v>
      </c>
      <c r="D2094">
        <v>21265</v>
      </c>
      <c r="E2094">
        <v>37839</v>
      </c>
      <c r="F2094">
        <v>32731</v>
      </c>
      <c r="G2094">
        <v>5108</v>
      </c>
      <c r="H2094">
        <v>5061</v>
      </c>
      <c r="I2094">
        <v>5061</v>
      </c>
      <c r="K2094">
        <v>9401</v>
      </c>
      <c r="M2094">
        <v>9401</v>
      </c>
      <c r="O2094">
        <v>128520</v>
      </c>
      <c r="P2094">
        <v>2751952</v>
      </c>
      <c r="Q2094">
        <v>998746</v>
      </c>
      <c r="R2094">
        <v>532900</v>
      </c>
      <c r="S2094">
        <v>420760</v>
      </c>
      <c r="T2094">
        <v>644246</v>
      </c>
      <c r="U2094">
        <v>278337</v>
      </c>
      <c r="V2094">
        <v>251130</v>
      </c>
      <c r="X2094">
        <v>217333</v>
      </c>
      <c r="Y2094">
        <v>24860</v>
      </c>
      <c r="Z2094">
        <v>3368312</v>
      </c>
      <c r="AA2094">
        <v>-78504</v>
      </c>
      <c r="AB2094">
        <v>17926</v>
      </c>
      <c r="AD2094">
        <v>3597</v>
      </c>
      <c r="AF2094">
        <v>-913918</v>
      </c>
      <c r="AG2094">
        <v>-970899</v>
      </c>
      <c r="AH2094">
        <v>-1587259</v>
      </c>
      <c r="AI2094">
        <v>-487417</v>
      </c>
      <c r="AJ2094">
        <v>-1099842</v>
      </c>
      <c r="AN2094">
        <v>-1099842</v>
      </c>
      <c r="AP2094">
        <v>19805</v>
      </c>
      <c r="AQ2094" t="s">
        <v>70</v>
      </c>
      <c r="AR2094" t="s">
        <v>71</v>
      </c>
      <c r="AS2094" t="s">
        <v>70</v>
      </c>
      <c r="AT2094" t="s">
        <v>71</v>
      </c>
      <c r="AU2094" t="s">
        <v>72</v>
      </c>
      <c r="AV2094" t="s">
        <v>61</v>
      </c>
      <c r="AW2094">
        <v>3</v>
      </c>
      <c r="AX2094">
        <v>3</v>
      </c>
      <c r="AY2094">
        <v>2002</v>
      </c>
      <c r="AZ2094">
        <v>1</v>
      </c>
      <c r="BA2094" t="str">
        <f t="shared" si="64"/>
        <v>20021</v>
      </c>
      <c r="BB2094" t="str">
        <f t="shared" si="65"/>
        <v>20021American Airlines Inc.</v>
      </c>
      <c r="BC2094" t="e">
        <f>#N/A</f>
        <v>#N/A</v>
      </c>
      <c r="BD2094" t="e">
        <f>#N/A</f>
        <v>#N/A</v>
      </c>
      <c r="BE2094" t="e">
        <f>#N/A</f>
        <v>#N/A</v>
      </c>
      <c r="BF2094" t="e">
        <f>#N/A</f>
        <v>#N/A</v>
      </c>
      <c r="BG2094" t="e">
        <f>#N/A</f>
        <v>#N/A</v>
      </c>
    </row>
    <row r="2095" spans="1:59">
      <c r="A2095">
        <v>-178906</v>
      </c>
      <c r="B2095">
        <v>-43198</v>
      </c>
      <c r="C2095">
        <v>548891</v>
      </c>
      <c r="D2095">
        <v>2020</v>
      </c>
      <c r="E2095">
        <v>30769</v>
      </c>
      <c r="F2095">
        <v>28926</v>
      </c>
      <c r="G2095">
        <v>1843</v>
      </c>
      <c r="H2095">
        <v>1839</v>
      </c>
      <c r="I2095">
        <v>1839</v>
      </c>
      <c r="K2095">
        <v>2165</v>
      </c>
      <c r="M2095">
        <v>2165</v>
      </c>
      <c r="O2095">
        <v>24776</v>
      </c>
      <c r="P2095">
        <v>610460</v>
      </c>
      <c r="Q2095">
        <v>180216</v>
      </c>
      <c r="R2095">
        <v>81797</v>
      </c>
      <c r="S2095">
        <v>91395</v>
      </c>
      <c r="T2095">
        <v>125878</v>
      </c>
      <c r="U2095">
        <v>77480</v>
      </c>
      <c r="V2095">
        <v>45148</v>
      </c>
      <c r="X2095">
        <v>46856</v>
      </c>
      <c r="Y2095">
        <v>4888</v>
      </c>
      <c r="Z2095">
        <v>653658</v>
      </c>
      <c r="AA2095">
        <v>-17414</v>
      </c>
      <c r="AB2095">
        <v>3977</v>
      </c>
      <c r="AD2095">
        <v>798</v>
      </c>
      <c r="AF2095">
        <v>-202732</v>
      </c>
      <c r="AG2095">
        <v>-215371</v>
      </c>
      <c r="AH2095">
        <v>-258569</v>
      </c>
      <c r="AI2095">
        <v>-79663</v>
      </c>
      <c r="AJ2095">
        <v>-178906</v>
      </c>
      <c r="AN2095">
        <v>-178906</v>
      </c>
      <c r="AP2095">
        <v>19805</v>
      </c>
      <c r="AQ2095" t="s">
        <v>70</v>
      </c>
      <c r="AR2095" t="s">
        <v>71</v>
      </c>
      <c r="AS2095" t="s">
        <v>70</v>
      </c>
      <c r="AT2095" t="s">
        <v>71</v>
      </c>
      <c r="AU2095">
        <v>10050</v>
      </c>
      <c r="AV2095" t="s">
        <v>62</v>
      </c>
      <c r="AW2095">
        <v>3</v>
      </c>
      <c r="AX2095">
        <v>3</v>
      </c>
      <c r="AY2095">
        <v>2002</v>
      </c>
      <c r="AZ2095">
        <v>1</v>
      </c>
      <c r="BA2095" t="str">
        <f t="shared" si="64"/>
        <v>20021</v>
      </c>
      <c r="BB2095" t="str">
        <f t="shared" si="65"/>
        <v>20021American Airlines Inc.</v>
      </c>
      <c r="BC2095" t="e">
        <f>#N/A</f>
        <v>#N/A</v>
      </c>
      <c r="BD2095" t="e">
        <f>#N/A</f>
        <v>#N/A</v>
      </c>
      <c r="BE2095" t="e">
        <f>#N/A</f>
        <v>#N/A</v>
      </c>
      <c r="BF2095" t="e">
        <f>#N/A</f>
        <v>#N/A</v>
      </c>
      <c r="BG2095" t="e">
        <f>#N/A</f>
        <v>#N/A</v>
      </c>
    </row>
    <row r="2096" spans="1:59">
      <c r="A2096">
        <v>-137252</v>
      </c>
      <c r="B2096">
        <v>-68507</v>
      </c>
      <c r="C2096">
        <v>314019</v>
      </c>
      <c r="D2096">
        <v>7089</v>
      </c>
      <c r="E2096">
        <v>32277</v>
      </c>
      <c r="F2096">
        <v>31274</v>
      </c>
      <c r="G2096">
        <v>1003</v>
      </c>
      <c r="K2096">
        <v>1083</v>
      </c>
      <c r="M2096">
        <v>1083</v>
      </c>
      <c r="O2096">
        <v>12332</v>
      </c>
      <c r="P2096">
        <v>366800</v>
      </c>
      <c r="Q2096">
        <v>115856</v>
      </c>
      <c r="R2096">
        <v>48067</v>
      </c>
      <c r="S2096">
        <v>83579</v>
      </c>
      <c r="T2096">
        <v>83611</v>
      </c>
      <c r="U2096">
        <v>27451</v>
      </c>
      <c r="V2096">
        <v>40062</v>
      </c>
      <c r="X2096">
        <v>33451</v>
      </c>
      <c r="Y2096">
        <v>3230</v>
      </c>
      <c r="Z2096">
        <v>435307</v>
      </c>
      <c r="AA2096">
        <v>-10464</v>
      </c>
      <c r="AB2096">
        <v>2389</v>
      </c>
      <c r="AD2096">
        <v>479</v>
      </c>
      <c r="AF2096">
        <v>-121814</v>
      </c>
      <c r="AG2096">
        <v>-129410</v>
      </c>
      <c r="AH2096">
        <v>-197917</v>
      </c>
      <c r="AI2096">
        <v>-60665</v>
      </c>
      <c r="AJ2096">
        <v>-137252</v>
      </c>
      <c r="AN2096">
        <v>-137252</v>
      </c>
      <c r="AP2096">
        <v>19805</v>
      </c>
      <c r="AQ2096" t="s">
        <v>70</v>
      </c>
      <c r="AR2096" t="s">
        <v>71</v>
      </c>
      <c r="AS2096" t="s">
        <v>70</v>
      </c>
      <c r="AT2096" t="s">
        <v>71</v>
      </c>
      <c r="AU2096">
        <v>10049</v>
      </c>
      <c r="AV2096" t="s">
        <v>69</v>
      </c>
      <c r="AW2096">
        <v>3</v>
      </c>
      <c r="AX2096">
        <v>3</v>
      </c>
      <c r="AY2096">
        <v>2002</v>
      </c>
      <c r="AZ2096">
        <v>1</v>
      </c>
      <c r="BA2096" t="str">
        <f t="shared" si="64"/>
        <v>20021</v>
      </c>
      <c r="BB2096" t="str">
        <f t="shared" si="65"/>
        <v>20021American Airlines Inc.</v>
      </c>
      <c r="BC2096" t="e">
        <f>#N/A</f>
        <v>#N/A</v>
      </c>
      <c r="BD2096" t="e">
        <f>#N/A</f>
        <v>#N/A</v>
      </c>
      <c r="BE2096" t="e">
        <f>#N/A</f>
        <v>#N/A</v>
      </c>
      <c r="BF2096" t="e">
        <f>#N/A</f>
        <v>#N/A</v>
      </c>
      <c r="BG2096" t="e">
        <f>#N/A</f>
        <v>#N/A</v>
      </c>
    </row>
    <row r="2097" spans="1:59">
      <c r="A2097">
        <v>-15478</v>
      </c>
      <c r="B2097">
        <v>5597</v>
      </c>
      <c r="C2097">
        <v>64428</v>
      </c>
      <c r="D2097">
        <v>942</v>
      </c>
      <c r="E2097">
        <v>8938</v>
      </c>
      <c r="F2097">
        <v>8787</v>
      </c>
      <c r="G2097">
        <v>151</v>
      </c>
      <c r="K2097">
        <v>142</v>
      </c>
      <c r="M2097">
        <v>142</v>
      </c>
      <c r="O2097">
        <v>4148</v>
      </c>
      <c r="P2097">
        <v>78598</v>
      </c>
      <c r="Q2097">
        <v>20148</v>
      </c>
      <c r="R2097">
        <v>6472</v>
      </c>
      <c r="S2097">
        <v>14587</v>
      </c>
      <c r="T2097">
        <v>8594</v>
      </c>
      <c r="U2097">
        <v>9605</v>
      </c>
      <c r="V2097">
        <v>6494</v>
      </c>
      <c r="X2097">
        <v>6522</v>
      </c>
      <c r="Y2097">
        <v>579</v>
      </c>
      <c r="Z2097">
        <v>73001</v>
      </c>
      <c r="AA2097">
        <v>-2242</v>
      </c>
      <c r="AB2097">
        <v>512</v>
      </c>
      <c r="AD2097">
        <v>103</v>
      </c>
      <c r="AF2097">
        <v>-26102</v>
      </c>
      <c r="AG2097">
        <v>-27729</v>
      </c>
      <c r="AH2097">
        <v>-22132</v>
      </c>
      <c r="AI2097">
        <v>-6654</v>
      </c>
      <c r="AJ2097">
        <v>-15478</v>
      </c>
      <c r="AN2097">
        <v>-15478</v>
      </c>
      <c r="AP2097">
        <v>19805</v>
      </c>
      <c r="AQ2097" t="s">
        <v>70</v>
      </c>
      <c r="AR2097" t="s">
        <v>71</v>
      </c>
      <c r="AS2097" t="s">
        <v>70</v>
      </c>
      <c r="AT2097" t="s">
        <v>71</v>
      </c>
      <c r="AU2097">
        <v>10052</v>
      </c>
      <c r="AV2097" t="s">
        <v>68</v>
      </c>
      <c r="AW2097">
        <v>3</v>
      </c>
      <c r="AX2097">
        <v>3</v>
      </c>
      <c r="AY2097">
        <v>2002</v>
      </c>
      <c r="AZ2097">
        <v>1</v>
      </c>
      <c r="BA2097" t="str">
        <f t="shared" si="64"/>
        <v>20021</v>
      </c>
      <c r="BB2097" t="str">
        <f t="shared" si="65"/>
        <v>20021American Airlines Inc.</v>
      </c>
      <c r="BC2097" t="e">
        <f>#N/A</f>
        <v>#N/A</v>
      </c>
      <c r="BD2097" t="e">
        <f>#N/A</f>
        <v>#N/A</v>
      </c>
      <c r="BE2097" t="e">
        <f>#N/A</f>
        <v>#N/A</v>
      </c>
      <c r="BF2097" t="e">
        <f>#N/A</f>
        <v>#N/A</v>
      </c>
      <c r="BG2097" t="e">
        <f>#N/A</f>
        <v>#N/A</v>
      </c>
    </row>
    <row r="2098" spans="1:59">
      <c r="A2098">
        <v>-412967</v>
      </c>
      <c r="B2098">
        <v>-543015</v>
      </c>
      <c r="C2098">
        <v>2716129</v>
      </c>
      <c r="D2098">
        <v>18874</v>
      </c>
      <c r="E2098">
        <v>42021</v>
      </c>
      <c r="F2098">
        <v>35553</v>
      </c>
      <c r="G2098">
        <v>6468</v>
      </c>
      <c r="H2098">
        <v>3939</v>
      </c>
      <c r="I2098">
        <v>3939</v>
      </c>
      <c r="K2098">
        <v>11651</v>
      </c>
      <c r="M2098">
        <v>11651</v>
      </c>
      <c r="O2098">
        <v>148252</v>
      </c>
      <c r="P2098">
        <v>2940866</v>
      </c>
      <c r="Q2098">
        <v>1112234</v>
      </c>
      <c r="R2098">
        <v>584083</v>
      </c>
      <c r="S2098">
        <v>453439</v>
      </c>
      <c r="T2098">
        <v>625373</v>
      </c>
      <c r="U2098">
        <v>314708</v>
      </c>
      <c r="V2098">
        <v>163397</v>
      </c>
      <c r="X2098">
        <v>203335</v>
      </c>
      <c r="Y2098">
        <v>27312</v>
      </c>
      <c r="Z2098">
        <v>3483881</v>
      </c>
      <c r="AA2098">
        <v>-75491</v>
      </c>
      <c r="AB2098">
        <v>18417</v>
      </c>
      <c r="AD2098">
        <v>1251</v>
      </c>
      <c r="AF2098">
        <v>2162</v>
      </c>
      <c r="AG2098">
        <v>-53661</v>
      </c>
      <c r="AH2098">
        <v>-596676</v>
      </c>
      <c r="AI2098">
        <v>-183709</v>
      </c>
      <c r="AJ2098">
        <v>-412967</v>
      </c>
      <c r="AN2098">
        <v>-412967</v>
      </c>
      <c r="AP2098">
        <v>19805</v>
      </c>
      <c r="AQ2098" t="s">
        <v>70</v>
      </c>
      <c r="AR2098" t="s">
        <v>71</v>
      </c>
      <c r="AS2098" t="s">
        <v>70</v>
      </c>
      <c r="AT2098" t="s">
        <v>71</v>
      </c>
      <c r="AU2098" t="s">
        <v>72</v>
      </c>
      <c r="AV2098" t="s">
        <v>61</v>
      </c>
      <c r="AW2098">
        <v>3</v>
      </c>
      <c r="AX2098">
        <v>3</v>
      </c>
      <c r="AY2098">
        <v>2002</v>
      </c>
      <c r="AZ2098">
        <v>2</v>
      </c>
      <c r="BA2098" t="str">
        <f t="shared" si="64"/>
        <v>20022</v>
      </c>
      <c r="BB2098" t="str">
        <f t="shared" si="65"/>
        <v>20022American Airlines Inc.</v>
      </c>
      <c r="BC2098" t="e">
        <f>#N/A</f>
        <v>#N/A</v>
      </c>
      <c r="BD2098" t="e">
        <f>#N/A</f>
        <v>#N/A</v>
      </c>
      <c r="BE2098" t="e">
        <f>#N/A</f>
        <v>#N/A</v>
      </c>
      <c r="BF2098" t="e">
        <f>#N/A</f>
        <v>#N/A</v>
      </c>
      <c r="BG2098" t="e">
        <f>#N/A</f>
        <v>#N/A</v>
      </c>
    </row>
    <row r="2099" spans="1:59">
      <c r="A2099">
        <v>-51603</v>
      </c>
      <c r="B2099">
        <v>-65725</v>
      </c>
      <c r="C2099">
        <v>495372</v>
      </c>
      <c r="D2099">
        <v>2235</v>
      </c>
      <c r="E2099">
        <v>30047</v>
      </c>
      <c r="F2099">
        <v>28220</v>
      </c>
      <c r="G2099">
        <v>1827</v>
      </c>
      <c r="H2099">
        <v>501</v>
      </c>
      <c r="I2099">
        <v>501</v>
      </c>
      <c r="K2099">
        <v>2358</v>
      </c>
      <c r="M2099">
        <v>2358</v>
      </c>
      <c r="O2099">
        <v>24131</v>
      </c>
      <c r="P2099">
        <v>554644</v>
      </c>
      <c r="Q2099">
        <v>182963</v>
      </c>
      <c r="R2099">
        <v>65914</v>
      </c>
      <c r="S2099">
        <v>85955</v>
      </c>
      <c r="T2099">
        <v>119605</v>
      </c>
      <c r="U2099">
        <v>91010</v>
      </c>
      <c r="V2099">
        <v>28177</v>
      </c>
      <c r="X2099">
        <v>42081</v>
      </c>
      <c r="Y2099">
        <v>4664</v>
      </c>
      <c r="Z2099">
        <v>620369</v>
      </c>
      <c r="AA2099">
        <v>-14238</v>
      </c>
      <c r="AB2099">
        <v>3473</v>
      </c>
      <c r="AD2099">
        <v>236</v>
      </c>
      <c r="AF2099">
        <v>408</v>
      </c>
      <c r="AG2099">
        <v>-10121</v>
      </c>
      <c r="AH2099">
        <v>-75846</v>
      </c>
      <c r="AI2099">
        <v>-24243</v>
      </c>
      <c r="AJ2099">
        <v>-51603</v>
      </c>
      <c r="AN2099">
        <v>-51603</v>
      </c>
      <c r="AP2099">
        <v>19805</v>
      </c>
      <c r="AQ2099" t="s">
        <v>70</v>
      </c>
      <c r="AR2099" t="s">
        <v>71</v>
      </c>
      <c r="AS2099" t="s">
        <v>70</v>
      </c>
      <c r="AT2099" t="s">
        <v>71</v>
      </c>
      <c r="AU2099">
        <v>10050</v>
      </c>
      <c r="AV2099" t="s">
        <v>62</v>
      </c>
      <c r="AW2099">
        <v>3</v>
      </c>
      <c r="AX2099">
        <v>3</v>
      </c>
      <c r="AY2099">
        <v>2002</v>
      </c>
      <c r="AZ2099">
        <v>2</v>
      </c>
      <c r="BA2099" t="str">
        <f t="shared" si="64"/>
        <v>20022</v>
      </c>
      <c r="BB2099" t="str">
        <f t="shared" si="65"/>
        <v>20022American Airlines Inc.</v>
      </c>
      <c r="BC2099" t="e">
        <f>#N/A</f>
        <v>#N/A</v>
      </c>
      <c r="BD2099" t="e">
        <f>#N/A</f>
        <v>#N/A</v>
      </c>
      <c r="BE2099" t="e">
        <f>#N/A</f>
        <v>#N/A</v>
      </c>
      <c r="BF2099" t="e">
        <f>#N/A</f>
        <v>#N/A</v>
      </c>
      <c r="BG2099" t="e">
        <f>#N/A</f>
        <v>#N/A</v>
      </c>
    </row>
    <row r="2100" spans="1:59">
      <c r="A2100">
        <v>-21324</v>
      </c>
      <c r="B2100">
        <v>-23361</v>
      </c>
      <c r="C2100">
        <v>452790</v>
      </c>
      <c r="D2100">
        <v>7266</v>
      </c>
      <c r="E2100">
        <v>35584</v>
      </c>
      <c r="F2100">
        <v>34283</v>
      </c>
      <c r="G2100">
        <v>1301</v>
      </c>
      <c r="K2100">
        <v>1641</v>
      </c>
      <c r="M2100">
        <v>1641</v>
      </c>
      <c r="O2100">
        <v>17903</v>
      </c>
      <c r="P2100">
        <v>515184</v>
      </c>
      <c r="Q2100">
        <v>148134</v>
      </c>
      <c r="R2100">
        <v>54442</v>
      </c>
      <c r="S2100">
        <v>103746</v>
      </c>
      <c r="T2100">
        <v>100706</v>
      </c>
      <c r="U2100">
        <v>51574</v>
      </c>
      <c r="V2100">
        <v>31530</v>
      </c>
      <c r="X2100">
        <v>44160</v>
      </c>
      <c r="Y2100">
        <v>4253</v>
      </c>
      <c r="Z2100">
        <v>538545</v>
      </c>
      <c r="AA2100">
        <v>-13225</v>
      </c>
      <c r="AB2100">
        <v>3226</v>
      </c>
      <c r="AD2100">
        <v>219</v>
      </c>
      <c r="AF2100">
        <v>379</v>
      </c>
      <c r="AG2100">
        <v>-9401</v>
      </c>
      <c r="AH2100">
        <v>-32762</v>
      </c>
      <c r="AI2100">
        <v>-11438</v>
      </c>
      <c r="AJ2100">
        <v>-21324</v>
      </c>
      <c r="AN2100">
        <v>-21324</v>
      </c>
      <c r="AP2100">
        <v>19805</v>
      </c>
      <c r="AQ2100" t="s">
        <v>70</v>
      </c>
      <c r="AR2100" t="s">
        <v>71</v>
      </c>
      <c r="AS2100" t="s">
        <v>70</v>
      </c>
      <c r="AT2100" t="s">
        <v>71</v>
      </c>
      <c r="AU2100">
        <v>10049</v>
      </c>
      <c r="AV2100" t="s">
        <v>69</v>
      </c>
      <c r="AW2100">
        <v>3</v>
      </c>
      <c r="AX2100">
        <v>3</v>
      </c>
      <c r="AY2100">
        <v>2002</v>
      </c>
      <c r="AZ2100">
        <v>2</v>
      </c>
      <c r="BA2100" t="str">
        <f t="shared" si="64"/>
        <v>20022</v>
      </c>
      <c r="BB2100" t="str">
        <f t="shared" si="65"/>
        <v>20022American Airlines Inc.</v>
      </c>
      <c r="BC2100" t="e">
        <f>#N/A</f>
        <v>#N/A</v>
      </c>
      <c r="BD2100" t="e">
        <f>#N/A</f>
        <v>#N/A</v>
      </c>
      <c r="BE2100" t="e">
        <f>#N/A</f>
        <v>#N/A</v>
      </c>
      <c r="BF2100" t="e">
        <f>#N/A</f>
        <v>#N/A</v>
      </c>
      <c r="BG2100" t="e">
        <f>#N/A</f>
        <v>#N/A</v>
      </c>
    </row>
    <row r="2101" spans="1:59">
      <c r="A2101">
        <v>175</v>
      </c>
      <c r="B2101">
        <v>1659</v>
      </c>
      <c r="C2101">
        <v>78374</v>
      </c>
      <c r="D2101">
        <v>1135</v>
      </c>
      <c r="E2101">
        <v>13545</v>
      </c>
      <c r="F2101">
        <v>13328</v>
      </c>
      <c r="G2101">
        <v>217</v>
      </c>
      <c r="K2101">
        <v>294</v>
      </c>
      <c r="M2101">
        <v>294</v>
      </c>
      <c r="O2101">
        <v>6372</v>
      </c>
      <c r="P2101">
        <v>99720</v>
      </c>
      <c r="Q2101">
        <v>28710</v>
      </c>
      <c r="R2101">
        <v>8088</v>
      </c>
      <c r="S2101">
        <v>18078</v>
      </c>
      <c r="T2101">
        <v>13822</v>
      </c>
      <c r="U2101">
        <v>14922</v>
      </c>
      <c r="V2101">
        <v>5406</v>
      </c>
      <c r="X2101">
        <v>8957</v>
      </c>
      <c r="Y2101">
        <v>78</v>
      </c>
      <c r="Z2101">
        <v>98061</v>
      </c>
      <c r="AA2101">
        <v>-2560</v>
      </c>
      <c r="AB2101">
        <v>624</v>
      </c>
      <c r="AD2101">
        <v>42</v>
      </c>
      <c r="AF2101">
        <v>73</v>
      </c>
      <c r="AG2101">
        <v>-1821</v>
      </c>
      <c r="AH2101">
        <v>-162</v>
      </c>
      <c r="AI2101">
        <v>-337</v>
      </c>
      <c r="AJ2101">
        <v>175</v>
      </c>
      <c r="AN2101">
        <v>175</v>
      </c>
      <c r="AP2101">
        <v>19805</v>
      </c>
      <c r="AQ2101" t="s">
        <v>70</v>
      </c>
      <c r="AR2101" t="s">
        <v>71</v>
      </c>
      <c r="AS2101" t="s">
        <v>70</v>
      </c>
      <c r="AT2101" t="s">
        <v>71</v>
      </c>
      <c r="AU2101">
        <v>10052</v>
      </c>
      <c r="AV2101" t="s">
        <v>68</v>
      </c>
      <c r="AW2101">
        <v>3</v>
      </c>
      <c r="AX2101">
        <v>3</v>
      </c>
      <c r="AY2101">
        <v>2002</v>
      </c>
      <c r="AZ2101">
        <v>2</v>
      </c>
      <c r="BA2101" t="str">
        <f t="shared" si="64"/>
        <v>20022</v>
      </c>
      <c r="BB2101" t="str">
        <f t="shared" si="65"/>
        <v>20022American Airlines Inc.</v>
      </c>
      <c r="BC2101" t="e">
        <f>#N/A</f>
        <v>#N/A</v>
      </c>
      <c r="BD2101" t="e">
        <f>#N/A</f>
        <v>#N/A</v>
      </c>
      <c r="BE2101" t="e">
        <f>#N/A</f>
        <v>#N/A</v>
      </c>
      <c r="BF2101" t="e">
        <f>#N/A</f>
        <v>#N/A</v>
      </c>
      <c r="BG2101" t="e">
        <f>#N/A</f>
        <v>#N/A</v>
      </c>
    </row>
    <row r="2102" spans="1:59">
      <c r="A2102">
        <v>-789387</v>
      </c>
      <c r="B2102">
        <v>-1182266</v>
      </c>
      <c r="C2102">
        <v>2569462</v>
      </c>
      <c r="D2102">
        <v>13559</v>
      </c>
      <c r="E2102">
        <v>41906</v>
      </c>
      <c r="F2102">
        <v>34189</v>
      </c>
      <c r="G2102">
        <v>7717</v>
      </c>
      <c r="H2102">
        <v>4014</v>
      </c>
      <c r="I2102">
        <v>4014</v>
      </c>
      <c r="K2102">
        <v>11895</v>
      </c>
      <c r="M2102">
        <v>11895</v>
      </c>
      <c r="O2102">
        <v>151312</v>
      </c>
      <c r="P2102">
        <v>2792148</v>
      </c>
      <c r="Q2102">
        <v>1124764</v>
      </c>
      <c r="R2102">
        <v>566122</v>
      </c>
      <c r="S2102">
        <v>448627</v>
      </c>
      <c r="T2102">
        <v>627943</v>
      </c>
      <c r="U2102">
        <v>263086</v>
      </c>
      <c r="V2102">
        <v>716459</v>
      </c>
      <c r="X2102">
        <v>200650</v>
      </c>
      <c r="Y2102">
        <v>26763</v>
      </c>
      <c r="Z2102">
        <v>3974414</v>
      </c>
      <c r="AA2102">
        <v>-75614</v>
      </c>
      <c r="AB2102">
        <v>17312</v>
      </c>
      <c r="AD2102">
        <v>5747</v>
      </c>
      <c r="AF2102">
        <v>-4415</v>
      </c>
      <c r="AG2102">
        <v>-56970</v>
      </c>
      <c r="AH2102">
        <v>-1239236</v>
      </c>
      <c r="AI2102">
        <v>-449849</v>
      </c>
      <c r="AJ2102">
        <v>-789387</v>
      </c>
      <c r="AN2102">
        <v>-789387</v>
      </c>
      <c r="AP2102">
        <v>19805</v>
      </c>
      <c r="AQ2102" t="s">
        <v>70</v>
      </c>
      <c r="AR2102" t="s">
        <v>71</v>
      </c>
      <c r="AS2102" t="s">
        <v>70</v>
      </c>
      <c r="AT2102" t="s">
        <v>71</v>
      </c>
      <c r="AU2102" t="s">
        <v>72</v>
      </c>
      <c r="AV2102" t="s">
        <v>61</v>
      </c>
      <c r="AW2102">
        <v>3</v>
      </c>
      <c r="AX2102">
        <v>3</v>
      </c>
      <c r="AY2102">
        <v>2002</v>
      </c>
      <c r="AZ2102">
        <v>3</v>
      </c>
      <c r="BA2102" t="str">
        <f t="shared" si="64"/>
        <v>20023</v>
      </c>
      <c r="BB2102" t="str">
        <f t="shared" si="65"/>
        <v>20023American Airlines Inc.</v>
      </c>
      <c r="BC2102" t="e">
        <f>#N/A</f>
        <v>#N/A</v>
      </c>
      <c r="BD2102" t="e">
        <f>#N/A</f>
        <v>#N/A</v>
      </c>
      <c r="BE2102" t="e">
        <f>#N/A</f>
        <v>#N/A</v>
      </c>
      <c r="BF2102" t="e">
        <f>#N/A</f>
        <v>#N/A</v>
      </c>
      <c r="BG2102" t="e">
        <f>#N/A</f>
        <v>#N/A</v>
      </c>
    </row>
    <row r="2103" spans="1:59">
      <c r="A2103">
        <v>-41698</v>
      </c>
      <c r="B2103">
        <v>-52598</v>
      </c>
      <c r="C2103">
        <v>565510</v>
      </c>
      <c r="D2103">
        <v>2154</v>
      </c>
      <c r="E2103">
        <v>30159</v>
      </c>
      <c r="F2103">
        <v>28057</v>
      </c>
      <c r="G2103">
        <v>2102</v>
      </c>
      <c r="H2103">
        <v>696</v>
      </c>
      <c r="I2103">
        <v>696</v>
      </c>
      <c r="K2103">
        <v>2448</v>
      </c>
      <c r="M2103">
        <v>2448</v>
      </c>
      <c r="O2103">
        <v>29439</v>
      </c>
      <c r="P2103">
        <v>630406</v>
      </c>
      <c r="Q2103">
        <v>200437</v>
      </c>
      <c r="R2103">
        <v>72062</v>
      </c>
      <c r="S2103">
        <v>93885</v>
      </c>
      <c r="T2103">
        <v>121829</v>
      </c>
      <c r="U2103">
        <v>85491</v>
      </c>
      <c r="V2103">
        <v>61432</v>
      </c>
      <c r="X2103">
        <v>43282</v>
      </c>
      <c r="Y2103">
        <v>4586</v>
      </c>
      <c r="Z2103">
        <v>683004</v>
      </c>
      <c r="AA2103">
        <v>-17072</v>
      </c>
      <c r="AB2103">
        <v>3909</v>
      </c>
      <c r="AD2103">
        <v>1298</v>
      </c>
      <c r="AF2103">
        <v>-997</v>
      </c>
      <c r="AG2103">
        <v>-12862</v>
      </c>
      <c r="AH2103">
        <v>-65460</v>
      </c>
      <c r="AI2103">
        <v>-23762</v>
      </c>
      <c r="AJ2103">
        <v>-41698</v>
      </c>
      <c r="AN2103">
        <v>-41698</v>
      </c>
      <c r="AP2103">
        <v>19805</v>
      </c>
      <c r="AQ2103" t="s">
        <v>70</v>
      </c>
      <c r="AR2103" t="s">
        <v>71</v>
      </c>
      <c r="AS2103" t="s">
        <v>70</v>
      </c>
      <c r="AT2103" t="s">
        <v>71</v>
      </c>
      <c r="AU2103">
        <v>10050</v>
      </c>
      <c r="AV2103" t="s">
        <v>62</v>
      </c>
      <c r="AW2103">
        <v>3</v>
      </c>
      <c r="AX2103">
        <v>3</v>
      </c>
      <c r="AY2103">
        <v>2002</v>
      </c>
      <c r="AZ2103">
        <v>3</v>
      </c>
      <c r="BA2103" t="str">
        <f t="shared" si="64"/>
        <v>20023</v>
      </c>
      <c r="BB2103" t="str">
        <f t="shared" si="65"/>
        <v>20023American Airlines Inc.</v>
      </c>
      <c r="BC2103" t="e">
        <f>#N/A</f>
        <v>#N/A</v>
      </c>
      <c r="BD2103" t="e">
        <f>#N/A</f>
        <v>#N/A</v>
      </c>
      <c r="BE2103" t="e">
        <f>#N/A</f>
        <v>#N/A</v>
      </c>
      <c r="BF2103" t="e">
        <f>#N/A</f>
        <v>#N/A</v>
      </c>
      <c r="BG2103" t="e">
        <f>#N/A</f>
        <v>#N/A</v>
      </c>
    </row>
    <row r="2104" spans="1:59">
      <c r="A2104">
        <v>-23911</v>
      </c>
      <c r="B2104">
        <v>-25638</v>
      </c>
      <c r="C2104">
        <v>515884</v>
      </c>
      <c r="D2104">
        <v>6875</v>
      </c>
      <c r="E2104">
        <v>37155</v>
      </c>
      <c r="F2104">
        <v>35611</v>
      </c>
      <c r="G2104">
        <v>1544</v>
      </c>
      <c r="K2104">
        <v>1902</v>
      </c>
      <c r="M2104">
        <v>1902</v>
      </c>
      <c r="O2104">
        <v>21282</v>
      </c>
      <c r="P2104">
        <v>583098</v>
      </c>
      <c r="Q2104">
        <v>159576</v>
      </c>
      <c r="R2104">
        <v>59871</v>
      </c>
      <c r="S2104">
        <v>108970</v>
      </c>
      <c r="T2104">
        <v>104483</v>
      </c>
      <c r="U2104">
        <v>47696</v>
      </c>
      <c r="V2104">
        <v>79113</v>
      </c>
      <c r="X2104">
        <v>45111</v>
      </c>
      <c r="Y2104">
        <v>3916</v>
      </c>
      <c r="Z2104">
        <v>608736</v>
      </c>
      <c r="AA2104">
        <v>-15791</v>
      </c>
      <c r="AB2104">
        <v>3615</v>
      </c>
      <c r="AD2104">
        <v>1200</v>
      </c>
      <c r="AF2104">
        <v>-922</v>
      </c>
      <c r="AG2104">
        <v>-11898</v>
      </c>
      <c r="AH2104">
        <v>-37536</v>
      </c>
      <c r="AI2104">
        <v>-13625</v>
      </c>
      <c r="AJ2104">
        <v>-23911</v>
      </c>
      <c r="AN2104">
        <v>-23911</v>
      </c>
      <c r="AP2104">
        <v>19805</v>
      </c>
      <c r="AQ2104" t="s">
        <v>70</v>
      </c>
      <c r="AR2104" t="s">
        <v>71</v>
      </c>
      <c r="AS2104" t="s">
        <v>70</v>
      </c>
      <c r="AT2104" t="s">
        <v>71</v>
      </c>
      <c r="AU2104">
        <v>10049</v>
      </c>
      <c r="AV2104" t="s">
        <v>69</v>
      </c>
      <c r="AW2104">
        <v>3</v>
      </c>
      <c r="AX2104">
        <v>3</v>
      </c>
      <c r="AY2104">
        <v>2002</v>
      </c>
      <c r="AZ2104">
        <v>3</v>
      </c>
      <c r="BA2104" t="str">
        <f t="shared" si="64"/>
        <v>20023</v>
      </c>
      <c r="BB2104" t="str">
        <f t="shared" si="65"/>
        <v>20023American Airlines Inc.</v>
      </c>
      <c r="BC2104" t="e">
        <f>#N/A</f>
        <v>#N/A</v>
      </c>
      <c r="BD2104" t="e">
        <f>#N/A</f>
        <v>#N/A</v>
      </c>
      <c r="BE2104" t="e">
        <f>#N/A</f>
        <v>#N/A</v>
      </c>
      <c r="BF2104" t="e">
        <f>#N/A</f>
        <v>#N/A</v>
      </c>
      <c r="BG2104" t="e">
        <f>#N/A</f>
        <v>#N/A</v>
      </c>
    </row>
    <row r="2105" spans="1:59">
      <c r="A2105">
        <v>4086</v>
      </c>
      <c r="B2105">
        <v>8895</v>
      </c>
      <c r="C2105">
        <v>98536</v>
      </c>
      <c r="D2105">
        <v>1113</v>
      </c>
      <c r="E2105">
        <v>15996</v>
      </c>
      <c r="F2105">
        <v>15729</v>
      </c>
      <c r="G2105">
        <v>267</v>
      </c>
      <c r="K2105">
        <v>273</v>
      </c>
      <c r="M2105">
        <v>273</v>
      </c>
      <c r="O2105">
        <v>5772</v>
      </c>
      <c r="P2105">
        <v>121690</v>
      </c>
      <c r="Q2105">
        <v>33384</v>
      </c>
      <c r="R2105">
        <v>9867</v>
      </c>
      <c r="S2105">
        <v>20637</v>
      </c>
      <c r="T2105">
        <v>15378</v>
      </c>
      <c r="U2105">
        <v>15163</v>
      </c>
      <c r="V2105">
        <v>7617</v>
      </c>
      <c r="X2105">
        <v>10022</v>
      </c>
      <c r="Y2105">
        <v>727</v>
      </c>
      <c r="Z2105">
        <v>112795</v>
      </c>
      <c r="AA2105">
        <v>-3295</v>
      </c>
      <c r="AB2105">
        <v>755</v>
      </c>
      <c r="AD2105">
        <v>250</v>
      </c>
      <c r="AF2105">
        <v>-192</v>
      </c>
      <c r="AG2105">
        <v>-2482</v>
      </c>
      <c r="AH2105">
        <v>6413</v>
      </c>
      <c r="AI2105">
        <v>2327</v>
      </c>
      <c r="AJ2105">
        <v>4086</v>
      </c>
      <c r="AN2105">
        <v>4086</v>
      </c>
      <c r="AP2105">
        <v>19805</v>
      </c>
      <c r="AQ2105" t="s">
        <v>70</v>
      </c>
      <c r="AR2105" t="s">
        <v>71</v>
      </c>
      <c r="AS2105" t="s">
        <v>70</v>
      </c>
      <c r="AT2105" t="s">
        <v>71</v>
      </c>
      <c r="AU2105">
        <v>10052</v>
      </c>
      <c r="AV2105" t="s">
        <v>68</v>
      </c>
      <c r="AW2105">
        <v>3</v>
      </c>
      <c r="AX2105">
        <v>3</v>
      </c>
      <c r="AY2105">
        <v>2002</v>
      </c>
      <c r="AZ2105">
        <v>3</v>
      </c>
      <c r="BA2105" t="str">
        <f t="shared" si="64"/>
        <v>20023</v>
      </c>
      <c r="BB2105" t="str">
        <f t="shared" si="65"/>
        <v>20023American Airlines Inc.</v>
      </c>
      <c r="BC2105" t="e">
        <f>#N/A</f>
        <v>#N/A</v>
      </c>
      <c r="BD2105" t="e">
        <f>#N/A</f>
        <v>#N/A</v>
      </c>
      <c r="BE2105" t="e">
        <f>#N/A</f>
        <v>#N/A</v>
      </c>
      <c r="BF2105" t="e">
        <f>#N/A</f>
        <v>#N/A</v>
      </c>
      <c r="BG2105" t="e">
        <f>#N/A</f>
        <v>#N/A</v>
      </c>
    </row>
    <row r="2106" spans="1:59">
      <c r="A2106">
        <v>-602512</v>
      </c>
      <c r="B2106">
        <v>-599438</v>
      </c>
      <c r="C2106">
        <v>2476328</v>
      </c>
      <c r="D2106">
        <v>15082</v>
      </c>
      <c r="E2106">
        <v>43483</v>
      </c>
      <c r="F2106">
        <v>33758</v>
      </c>
      <c r="G2106">
        <v>9725</v>
      </c>
      <c r="H2106">
        <v>4762</v>
      </c>
      <c r="I2106">
        <v>4762</v>
      </c>
      <c r="K2106">
        <v>13417</v>
      </c>
      <c r="M2106">
        <v>13417</v>
      </c>
      <c r="O2106">
        <v>142330</v>
      </c>
      <c r="P2106">
        <v>2695402</v>
      </c>
      <c r="Q2106">
        <v>1065969</v>
      </c>
      <c r="R2106">
        <v>557539</v>
      </c>
      <c r="S2106">
        <v>411693</v>
      </c>
      <c r="T2106">
        <v>607409</v>
      </c>
      <c r="U2106">
        <v>246361</v>
      </c>
      <c r="V2106">
        <v>170498</v>
      </c>
      <c r="X2106">
        <v>210540</v>
      </c>
      <c r="Y2106">
        <v>24831</v>
      </c>
      <c r="Z2106">
        <v>3294840</v>
      </c>
      <c r="AA2106">
        <v>-88393</v>
      </c>
      <c r="AB2106">
        <v>15381</v>
      </c>
      <c r="AD2106">
        <v>-9321</v>
      </c>
      <c r="AF2106">
        <v>7827</v>
      </c>
      <c r="AG2106">
        <v>-74506</v>
      </c>
      <c r="AH2106">
        <v>-673944</v>
      </c>
      <c r="AI2106">
        <v>-71432</v>
      </c>
      <c r="AJ2106">
        <v>-602512</v>
      </c>
      <c r="AN2106">
        <v>-602512</v>
      </c>
      <c r="AP2106">
        <v>19805</v>
      </c>
      <c r="AQ2106" t="s">
        <v>70</v>
      </c>
      <c r="AR2106" t="s">
        <v>71</v>
      </c>
      <c r="AS2106" t="s">
        <v>70</v>
      </c>
      <c r="AT2106" t="s">
        <v>71</v>
      </c>
      <c r="AU2106" t="s">
        <v>72</v>
      </c>
      <c r="AV2106" t="s">
        <v>61</v>
      </c>
      <c r="AW2106">
        <v>3</v>
      </c>
      <c r="AX2106">
        <v>3</v>
      </c>
      <c r="AY2106">
        <v>2002</v>
      </c>
      <c r="AZ2106">
        <v>4</v>
      </c>
      <c r="BA2106" t="str">
        <f t="shared" si="64"/>
        <v>20024</v>
      </c>
      <c r="BB2106" t="str">
        <f t="shared" si="65"/>
        <v>20024American Airlines Inc.</v>
      </c>
      <c r="BC2106" t="e">
        <f>#N/A</f>
        <v>#N/A</v>
      </c>
      <c r="BD2106" t="e">
        <f>#N/A</f>
        <v>#N/A</v>
      </c>
      <c r="BE2106" t="e">
        <f>#N/A</f>
        <v>#N/A</v>
      </c>
      <c r="BF2106" t="e">
        <f>#N/A</f>
        <v>#N/A</v>
      </c>
      <c r="BG2106" t="e">
        <f>#N/A</f>
        <v>#N/A</v>
      </c>
    </row>
    <row r="2107" spans="1:59">
      <c r="A2107">
        <v>-63349</v>
      </c>
      <c r="B2107">
        <v>-55593</v>
      </c>
      <c r="C2107">
        <v>499262</v>
      </c>
      <c r="D2107">
        <v>2375</v>
      </c>
      <c r="E2107">
        <v>29638</v>
      </c>
      <c r="F2107">
        <v>26915</v>
      </c>
      <c r="G2107">
        <v>2723</v>
      </c>
      <c r="H2107">
        <v>398</v>
      </c>
      <c r="I2107">
        <v>398</v>
      </c>
      <c r="K2107">
        <v>3722</v>
      </c>
      <c r="M2107">
        <v>3722</v>
      </c>
      <c r="O2107">
        <v>26060</v>
      </c>
      <c r="P2107">
        <v>561455</v>
      </c>
      <c r="Q2107">
        <v>182114</v>
      </c>
      <c r="R2107">
        <v>80048</v>
      </c>
      <c r="S2107">
        <v>83789</v>
      </c>
      <c r="T2107">
        <v>115242</v>
      </c>
      <c r="U2107">
        <v>75339</v>
      </c>
      <c r="V2107">
        <v>34569</v>
      </c>
      <c r="X2107">
        <v>41313</v>
      </c>
      <c r="Y2107">
        <v>4634</v>
      </c>
      <c r="Z2107">
        <v>617048</v>
      </c>
      <c r="AA2107">
        <v>-18412</v>
      </c>
      <c r="AB2107">
        <v>3204</v>
      </c>
      <c r="AD2107">
        <v>-1688</v>
      </c>
      <c r="AF2107">
        <v>1630</v>
      </c>
      <c r="AG2107">
        <v>-15266</v>
      </c>
      <c r="AH2107">
        <v>-70859</v>
      </c>
      <c r="AI2107">
        <v>-7510</v>
      </c>
      <c r="AJ2107">
        <v>-63349</v>
      </c>
      <c r="AN2107">
        <v>-63349</v>
      </c>
      <c r="AP2107">
        <v>19805</v>
      </c>
      <c r="AQ2107" t="s">
        <v>70</v>
      </c>
      <c r="AR2107" t="s">
        <v>71</v>
      </c>
      <c r="AS2107" t="s">
        <v>70</v>
      </c>
      <c r="AT2107" t="s">
        <v>71</v>
      </c>
      <c r="AU2107">
        <v>10050</v>
      </c>
      <c r="AV2107" t="s">
        <v>62</v>
      </c>
      <c r="AW2107">
        <v>3</v>
      </c>
      <c r="AX2107">
        <v>3</v>
      </c>
      <c r="AY2107">
        <v>2002</v>
      </c>
      <c r="AZ2107">
        <v>4</v>
      </c>
      <c r="BA2107" t="str">
        <f t="shared" si="64"/>
        <v>20024</v>
      </c>
      <c r="BB2107" t="str">
        <f t="shared" si="65"/>
        <v>20024American Airlines Inc.</v>
      </c>
      <c r="BC2107" t="e">
        <f>#N/A</f>
        <v>#N/A</v>
      </c>
      <c r="BD2107" t="e">
        <f>#N/A</f>
        <v>#N/A</v>
      </c>
      <c r="BE2107" t="e">
        <f>#N/A</f>
        <v>#N/A</v>
      </c>
      <c r="BF2107" t="e">
        <f>#N/A</f>
        <v>#N/A</v>
      </c>
      <c r="BG2107" t="e">
        <f>#N/A</f>
        <v>#N/A</v>
      </c>
    </row>
    <row r="2108" spans="1:59">
      <c r="A2108">
        <v>-54632</v>
      </c>
      <c r="B2108">
        <v>-48536</v>
      </c>
      <c r="C2108">
        <v>389775</v>
      </c>
      <c r="D2108">
        <v>8523</v>
      </c>
      <c r="E2108">
        <v>38699</v>
      </c>
      <c r="F2108">
        <v>36866</v>
      </c>
      <c r="G2108">
        <v>1833</v>
      </c>
      <c r="K2108">
        <v>1930</v>
      </c>
      <c r="M2108">
        <v>1930</v>
      </c>
      <c r="O2108">
        <v>16750</v>
      </c>
      <c r="P2108">
        <v>455677</v>
      </c>
      <c r="Q2108">
        <v>138341</v>
      </c>
      <c r="R2108">
        <v>47895</v>
      </c>
      <c r="S2108">
        <v>93938</v>
      </c>
      <c r="T2108">
        <v>94755</v>
      </c>
      <c r="U2108">
        <v>42783</v>
      </c>
      <c r="V2108">
        <v>38381</v>
      </c>
      <c r="X2108">
        <v>44398</v>
      </c>
      <c r="Y2108">
        <v>3722</v>
      </c>
      <c r="Z2108">
        <v>504213</v>
      </c>
      <c r="AA2108">
        <v>-14943</v>
      </c>
      <c r="AB2108">
        <v>2600</v>
      </c>
      <c r="AD2108">
        <v>-1553</v>
      </c>
      <c r="AF2108">
        <v>1323</v>
      </c>
      <c r="AG2108">
        <v>-12573</v>
      </c>
      <c r="AH2108">
        <v>-61109</v>
      </c>
      <c r="AI2108">
        <v>-6477</v>
      </c>
      <c r="AJ2108">
        <v>-54632</v>
      </c>
      <c r="AN2108">
        <v>-54632</v>
      </c>
      <c r="AP2108">
        <v>19805</v>
      </c>
      <c r="AQ2108" t="s">
        <v>70</v>
      </c>
      <c r="AR2108" t="s">
        <v>71</v>
      </c>
      <c r="AS2108" t="s">
        <v>70</v>
      </c>
      <c r="AT2108" t="s">
        <v>71</v>
      </c>
      <c r="AU2108">
        <v>10049</v>
      </c>
      <c r="AV2108" t="s">
        <v>69</v>
      </c>
      <c r="AW2108">
        <v>3</v>
      </c>
      <c r="AX2108">
        <v>3</v>
      </c>
      <c r="AY2108">
        <v>2002</v>
      </c>
      <c r="AZ2108">
        <v>4</v>
      </c>
      <c r="BA2108" t="str">
        <f t="shared" si="64"/>
        <v>20024</v>
      </c>
      <c r="BB2108" t="str">
        <f t="shared" si="65"/>
        <v>20024American Airlines Inc.</v>
      </c>
      <c r="BC2108" t="e">
        <f>#N/A</f>
        <v>#N/A</v>
      </c>
      <c r="BD2108" t="e">
        <f>#N/A</f>
        <v>#N/A</v>
      </c>
      <c r="BE2108" t="e">
        <f>#N/A</f>
        <v>#N/A</v>
      </c>
      <c r="BF2108" t="e">
        <f>#N/A</f>
        <v>#N/A</v>
      </c>
      <c r="BG2108" t="e">
        <f>#N/A</f>
        <v>#N/A</v>
      </c>
    </row>
    <row r="2109" spans="1:59">
      <c r="A2109">
        <v>-7060</v>
      </c>
      <c r="B2109">
        <v>-4830</v>
      </c>
      <c r="C2109">
        <v>83644</v>
      </c>
      <c r="D2109">
        <v>1512</v>
      </c>
      <c r="E2109">
        <v>20718</v>
      </c>
      <c r="F2109">
        <v>20333</v>
      </c>
      <c r="G2109">
        <v>385</v>
      </c>
      <c r="K2109">
        <v>336</v>
      </c>
      <c r="M2109">
        <v>336</v>
      </c>
      <c r="O2109">
        <v>6306</v>
      </c>
      <c r="P2109">
        <v>112516</v>
      </c>
      <c r="Q2109">
        <v>35509</v>
      </c>
      <c r="R2109">
        <v>9858</v>
      </c>
      <c r="S2109">
        <v>20441</v>
      </c>
      <c r="T2109">
        <v>16602</v>
      </c>
      <c r="U2109">
        <v>13348</v>
      </c>
      <c r="V2109">
        <v>9746</v>
      </c>
      <c r="X2109">
        <v>10960</v>
      </c>
      <c r="Y2109">
        <v>882</v>
      </c>
      <c r="Z2109">
        <v>117346</v>
      </c>
      <c r="AA2109">
        <v>-3690</v>
      </c>
      <c r="AB2109">
        <v>642</v>
      </c>
      <c r="AD2109">
        <v>-346</v>
      </c>
      <c r="AF2109">
        <v>327</v>
      </c>
      <c r="AG2109">
        <v>-3067</v>
      </c>
      <c r="AH2109">
        <v>-7897</v>
      </c>
      <c r="AI2109">
        <v>-837</v>
      </c>
      <c r="AJ2109">
        <v>-7060</v>
      </c>
      <c r="AN2109">
        <v>-7060</v>
      </c>
      <c r="AP2109">
        <v>19805</v>
      </c>
      <c r="AQ2109" t="s">
        <v>70</v>
      </c>
      <c r="AR2109" t="s">
        <v>71</v>
      </c>
      <c r="AS2109" t="s">
        <v>70</v>
      </c>
      <c r="AT2109" t="s">
        <v>71</v>
      </c>
      <c r="AU2109">
        <v>10052</v>
      </c>
      <c r="AV2109" t="s">
        <v>68</v>
      </c>
      <c r="AW2109">
        <v>3</v>
      </c>
      <c r="AX2109">
        <v>3</v>
      </c>
      <c r="AY2109">
        <v>2002</v>
      </c>
      <c r="AZ2109">
        <v>4</v>
      </c>
      <c r="BA2109" t="str">
        <f t="shared" si="64"/>
        <v>20024</v>
      </c>
      <c r="BB2109" t="str">
        <f t="shared" si="65"/>
        <v>20024American Airlines Inc.</v>
      </c>
      <c r="BC2109" t="e">
        <f>#N/A</f>
        <v>#N/A</v>
      </c>
      <c r="BD2109" t="e">
        <f>#N/A</f>
        <v>#N/A</v>
      </c>
      <c r="BE2109" t="e">
        <f>#N/A</f>
        <v>#N/A</v>
      </c>
      <c r="BF2109" t="e">
        <f>#N/A</f>
        <v>#N/A</v>
      </c>
      <c r="BG2109" t="e">
        <f>#N/A</f>
        <v>#N/A</v>
      </c>
    </row>
    <row r="2110" spans="1:59">
      <c r="A2110">
        <v>-5289.42</v>
      </c>
      <c r="B2110">
        <v>-5258.39</v>
      </c>
      <c r="H2110">
        <v>446.94</v>
      </c>
      <c r="J2110">
        <v>446.94</v>
      </c>
      <c r="K2110">
        <v>475.37</v>
      </c>
      <c r="M2110">
        <v>475.37</v>
      </c>
      <c r="P2110">
        <v>922.31</v>
      </c>
      <c r="Q2110">
        <v>1113.79</v>
      </c>
      <c r="R2110">
        <v>1621.07</v>
      </c>
      <c r="W2110">
        <v>3294.17</v>
      </c>
      <c r="X2110">
        <v>132.52000000000001</v>
      </c>
      <c r="Y2110">
        <v>19.14</v>
      </c>
      <c r="Z2110">
        <v>6180.7</v>
      </c>
      <c r="AA2110">
        <v>-49.76</v>
      </c>
      <c r="AD2110">
        <v>16.079999999999998</v>
      </c>
      <c r="AF2110">
        <v>2.65</v>
      </c>
      <c r="AG2110">
        <v>-31.03</v>
      </c>
      <c r="AH2110">
        <v>-5289.42</v>
      </c>
      <c r="AJ2110">
        <v>-5289.42</v>
      </c>
      <c r="AN2110">
        <v>-5289.42</v>
      </c>
      <c r="AP2110">
        <v>20151</v>
      </c>
      <c r="AQ2110" t="s">
        <v>100</v>
      </c>
      <c r="AR2110" t="s">
        <v>101</v>
      </c>
      <c r="AS2110" t="s">
        <v>100</v>
      </c>
      <c r="AT2110" t="s">
        <v>101</v>
      </c>
      <c r="AU2110">
        <v>6052</v>
      </c>
      <c r="AV2110" t="s">
        <v>61</v>
      </c>
      <c r="AW2110">
        <v>1</v>
      </c>
      <c r="AX2110">
        <v>1</v>
      </c>
      <c r="AY2110">
        <v>2002</v>
      </c>
      <c r="AZ2110">
        <v>1</v>
      </c>
      <c r="BA2110" t="str">
        <f t="shared" si="64"/>
        <v>20021</v>
      </c>
      <c r="BB2110" t="str">
        <f t="shared" si="65"/>
        <v>20021Amerijet International</v>
      </c>
      <c r="BC2110" t="e">
        <f>#N/A</f>
        <v>#N/A</v>
      </c>
      <c r="BD2110" t="e">
        <f>#N/A</f>
        <v>#N/A</v>
      </c>
      <c r="BE2110" t="e">
        <f>#N/A</f>
        <v>#N/A</v>
      </c>
      <c r="BF2110" t="e">
        <f>#N/A</f>
        <v>#N/A</v>
      </c>
      <c r="BG2110" t="e">
        <f>#N/A</f>
        <v>#N/A</v>
      </c>
    </row>
    <row r="2111" spans="1:59">
      <c r="A2111">
        <v>5190.16</v>
      </c>
      <c r="B2111">
        <v>4790.25</v>
      </c>
      <c r="D2111">
        <v>174.36</v>
      </c>
      <c r="E2111">
        <v>15043.97</v>
      </c>
      <c r="F2111">
        <v>15043.97</v>
      </c>
      <c r="H2111">
        <v>386.78</v>
      </c>
      <c r="J2111">
        <v>386.78</v>
      </c>
      <c r="K2111">
        <v>10.59</v>
      </c>
      <c r="M2111">
        <v>10.59</v>
      </c>
      <c r="P2111">
        <v>15615.7</v>
      </c>
      <c r="Q2111">
        <v>3510.35</v>
      </c>
      <c r="R2111">
        <v>435.02</v>
      </c>
      <c r="W2111">
        <v>6521.99</v>
      </c>
      <c r="X2111">
        <v>358.1</v>
      </c>
      <c r="Z2111">
        <v>10825.45</v>
      </c>
      <c r="AA2111">
        <v>-30.61</v>
      </c>
      <c r="AF2111">
        <v>430.52</v>
      </c>
      <c r="AG2111">
        <v>399.91</v>
      </c>
      <c r="AH2111">
        <v>5190.16</v>
      </c>
      <c r="AJ2111">
        <v>5190.16</v>
      </c>
      <c r="AN2111">
        <v>5190.16</v>
      </c>
      <c r="AP2111">
        <v>20151</v>
      </c>
      <c r="AQ2111" t="s">
        <v>100</v>
      </c>
      <c r="AR2111" t="s">
        <v>101</v>
      </c>
      <c r="AS2111" t="s">
        <v>100</v>
      </c>
      <c r="AT2111" t="s">
        <v>101</v>
      </c>
      <c r="AU2111">
        <v>16052</v>
      </c>
      <c r="AV2111" t="s">
        <v>62</v>
      </c>
      <c r="AW2111">
        <v>1</v>
      </c>
      <c r="AX2111">
        <v>1</v>
      </c>
      <c r="AY2111">
        <v>2002</v>
      </c>
      <c r="AZ2111">
        <v>1</v>
      </c>
      <c r="BA2111" t="str">
        <f t="shared" si="64"/>
        <v>20021</v>
      </c>
      <c r="BB2111" t="str">
        <f t="shared" si="65"/>
        <v>20021Amerijet International</v>
      </c>
      <c r="BC2111" t="e">
        <f>#N/A</f>
        <v>#N/A</v>
      </c>
      <c r="BD2111" t="e">
        <f>#N/A</f>
        <v>#N/A</v>
      </c>
      <c r="BE2111" t="e">
        <f>#N/A</f>
        <v>#N/A</v>
      </c>
      <c r="BF2111" t="e">
        <f>#N/A</f>
        <v>#N/A</v>
      </c>
      <c r="BG2111" t="e">
        <f>#N/A</f>
        <v>#N/A</v>
      </c>
    </row>
    <row r="2112" spans="1:59">
      <c r="A2112">
        <v>-6277.33</v>
      </c>
      <c r="B2112">
        <v>-6371.68</v>
      </c>
      <c r="E2112">
        <v>663.52</v>
      </c>
      <c r="F2112">
        <v>663.52</v>
      </c>
      <c r="K2112">
        <v>92.3</v>
      </c>
      <c r="M2112">
        <v>92.3</v>
      </c>
      <c r="P2112">
        <v>755.82</v>
      </c>
      <c r="Q2112">
        <v>1247.56</v>
      </c>
      <c r="R2112">
        <v>2424.9699999999998</v>
      </c>
      <c r="W2112">
        <v>3247.86</v>
      </c>
      <c r="X2112">
        <v>204.88</v>
      </c>
      <c r="Y2112">
        <v>2.23</v>
      </c>
      <c r="Z2112">
        <v>7127.5</v>
      </c>
      <c r="AA2112">
        <v>-58.71</v>
      </c>
      <c r="AF2112">
        <v>153.06</v>
      </c>
      <c r="AG2112">
        <v>94.35</v>
      </c>
      <c r="AH2112">
        <v>-6277.33</v>
      </c>
      <c r="AJ2112">
        <v>-6277.33</v>
      </c>
      <c r="AN2112">
        <v>-6277.33</v>
      </c>
      <c r="AP2112">
        <v>20151</v>
      </c>
      <c r="AQ2112" t="s">
        <v>100</v>
      </c>
      <c r="AR2112" t="s">
        <v>101</v>
      </c>
      <c r="AS2112" t="s">
        <v>100</v>
      </c>
      <c r="AT2112" t="s">
        <v>101</v>
      </c>
      <c r="AU2112">
        <v>6052</v>
      </c>
      <c r="AV2112" t="s">
        <v>61</v>
      </c>
      <c r="AW2112">
        <v>1</v>
      </c>
      <c r="AX2112">
        <v>1</v>
      </c>
      <c r="AY2112">
        <v>2002</v>
      </c>
      <c r="AZ2112">
        <v>2</v>
      </c>
      <c r="BA2112" t="str">
        <f t="shared" si="64"/>
        <v>20022</v>
      </c>
      <c r="BB2112" t="str">
        <f t="shared" si="65"/>
        <v>20022Amerijet International</v>
      </c>
      <c r="BC2112" t="e">
        <f>#N/A</f>
        <v>#N/A</v>
      </c>
      <c r="BD2112" t="e">
        <f>#N/A</f>
        <v>#N/A</v>
      </c>
      <c r="BE2112" t="e">
        <f>#N/A</f>
        <v>#N/A</v>
      </c>
      <c r="BF2112" t="e">
        <f>#N/A</f>
        <v>#N/A</v>
      </c>
      <c r="BG2112" t="e">
        <f>#N/A</f>
        <v>#N/A</v>
      </c>
    </row>
    <row r="2113" spans="1:59">
      <c r="A2113">
        <v>6410.91</v>
      </c>
      <c r="B2113">
        <v>6525.28</v>
      </c>
      <c r="D2113">
        <v>141.57</v>
      </c>
      <c r="E2113">
        <v>14749.74</v>
      </c>
      <c r="F2113">
        <v>14749.74</v>
      </c>
      <c r="H2113">
        <v>358.03</v>
      </c>
      <c r="J2113">
        <v>358.03</v>
      </c>
      <c r="K2113">
        <v>912.52</v>
      </c>
      <c r="M2113">
        <v>912.52</v>
      </c>
      <c r="P2113">
        <v>16161.86</v>
      </c>
      <c r="Q2113">
        <v>3485.01</v>
      </c>
      <c r="R2113">
        <v>59.19</v>
      </c>
      <c r="W2113">
        <v>6476.1</v>
      </c>
      <c r="X2113">
        <v>-383.71</v>
      </c>
      <c r="Z2113">
        <v>9636.58</v>
      </c>
      <c r="AA2113">
        <v>-114.37</v>
      </c>
      <c r="AG2113">
        <v>-114.37</v>
      </c>
      <c r="AH2113">
        <v>6410.91</v>
      </c>
      <c r="AJ2113">
        <v>6410.91</v>
      </c>
      <c r="AN2113">
        <v>6410.91</v>
      </c>
      <c r="AP2113">
        <v>20151</v>
      </c>
      <c r="AQ2113" t="s">
        <v>100</v>
      </c>
      <c r="AR2113" t="s">
        <v>101</v>
      </c>
      <c r="AS2113" t="s">
        <v>100</v>
      </c>
      <c r="AT2113" t="s">
        <v>101</v>
      </c>
      <c r="AU2113">
        <v>16052</v>
      </c>
      <c r="AV2113" t="s">
        <v>62</v>
      </c>
      <c r="AW2113">
        <v>1</v>
      </c>
      <c r="AX2113">
        <v>1</v>
      </c>
      <c r="AY2113">
        <v>2002</v>
      </c>
      <c r="AZ2113">
        <v>2</v>
      </c>
      <c r="BA2113" t="str">
        <f t="shared" si="64"/>
        <v>20022</v>
      </c>
      <c r="BB2113" t="str">
        <f t="shared" si="65"/>
        <v>20022Amerijet International</v>
      </c>
      <c r="BC2113" t="e">
        <f>#N/A</f>
        <v>#N/A</v>
      </c>
      <c r="BD2113" t="e">
        <f>#N/A</f>
        <v>#N/A</v>
      </c>
      <c r="BE2113" t="e">
        <f>#N/A</f>
        <v>#N/A</v>
      </c>
      <c r="BF2113" t="e">
        <f>#N/A</f>
        <v>#N/A</v>
      </c>
      <c r="BG2113" t="e">
        <f>#N/A</f>
        <v>#N/A</v>
      </c>
    </row>
    <row r="2114" spans="1:59">
      <c r="A2114">
        <v>-5912.49</v>
      </c>
      <c r="B2114">
        <v>-5598.62</v>
      </c>
      <c r="E2114">
        <v>476.53</v>
      </c>
      <c r="F2114">
        <v>476.53</v>
      </c>
      <c r="K2114">
        <v>91.67</v>
      </c>
      <c r="M2114">
        <v>91.67</v>
      </c>
      <c r="P2114">
        <v>568.20000000000005</v>
      </c>
      <c r="Q2114">
        <v>1073.67</v>
      </c>
      <c r="R2114">
        <v>1561.4</v>
      </c>
      <c r="W2114">
        <v>3346.77</v>
      </c>
      <c r="X2114">
        <v>174.5</v>
      </c>
      <c r="Y2114">
        <v>10.49</v>
      </c>
      <c r="Z2114">
        <v>6166.82</v>
      </c>
      <c r="AA2114">
        <v>-53.73</v>
      </c>
      <c r="AD2114">
        <v>1</v>
      </c>
      <c r="AF2114">
        <v>-261.14</v>
      </c>
      <c r="AG2114">
        <v>-313.87</v>
      </c>
      <c r="AH2114">
        <v>-5912.49</v>
      </c>
      <c r="AJ2114">
        <v>-5912.49</v>
      </c>
      <c r="AN2114">
        <v>-5912.49</v>
      </c>
      <c r="AP2114">
        <v>20151</v>
      </c>
      <c r="AQ2114" t="s">
        <v>100</v>
      </c>
      <c r="AR2114" t="s">
        <v>101</v>
      </c>
      <c r="AS2114" t="s">
        <v>100</v>
      </c>
      <c r="AT2114" t="s">
        <v>101</v>
      </c>
      <c r="AU2114">
        <v>6052</v>
      </c>
      <c r="AV2114" t="s">
        <v>61</v>
      </c>
      <c r="AW2114">
        <v>1</v>
      </c>
      <c r="AX2114">
        <v>1</v>
      </c>
      <c r="AY2114">
        <v>2002</v>
      </c>
      <c r="AZ2114">
        <v>3</v>
      </c>
      <c r="BA2114" t="str">
        <f t="shared" ref="BA2114:BA2177" si="66">CONCATENATE(AY2114,AZ2114)</f>
        <v>20023</v>
      </c>
      <c r="BB2114" t="str">
        <f t="shared" ref="BB2114:BB2177" si="67">CONCATENATE(BA2114,AR2114)</f>
        <v>20023Amerijet International</v>
      </c>
      <c r="BC2114" t="e">
        <f>#N/A</f>
        <v>#N/A</v>
      </c>
      <c r="BD2114" t="e">
        <f>#N/A</f>
        <v>#N/A</v>
      </c>
      <c r="BE2114" t="e">
        <f>#N/A</f>
        <v>#N/A</v>
      </c>
      <c r="BF2114" t="e">
        <f>#N/A</f>
        <v>#N/A</v>
      </c>
      <c r="BG2114" t="e">
        <f>#N/A</f>
        <v>#N/A</v>
      </c>
    </row>
    <row r="2115" spans="1:59">
      <c r="A2115">
        <v>5304.15</v>
      </c>
      <c r="B2115">
        <v>5377.13</v>
      </c>
      <c r="D2115">
        <v>161.76</v>
      </c>
      <c r="E2115">
        <v>14910.52</v>
      </c>
      <c r="F2115">
        <v>14910.52</v>
      </c>
      <c r="H2115">
        <v>476.53</v>
      </c>
      <c r="J2115">
        <v>476.53</v>
      </c>
      <c r="K2115">
        <v>876.2</v>
      </c>
      <c r="M2115">
        <v>876.2</v>
      </c>
      <c r="P2115">
        <v>16425</v>
      </c>
      <c r="Q2115">
        <v>3745.74</v>
      </c>
      <c r="R2115">
        <v>58.01</v>
      </c>
      <c r="W2115">
        <v>7213.69</v>
      </c>
      <c r="X2115">
        <v>30.43</v>
      </c>
      <c r="Z2115">
        <v>11047.87</v>
      </c>
      <c r="AA2115">
        <v>-72.98</v>
      </c>
      <c r="AG2115">
        <v>-72.98</v>
      </c>
      <c r="AH2115">
        <v>5304.15</v>
      </c>
      <c r="AJ2115">
        <v>5304.15</v>
      </c>
      <c r="AN2115">
        <v>5304.15</v>
      </c>
      <c r="AP2115">
        <v>20151</v>
      </c>
      <c r="AQ2115" t="s">
        <v>100</v>
      </c>
      <c r="AR2115" t="s">
        <v>101</v>
      </c>
      <c r="AS2115" t="s">
        <v>100</v>
      </c>
      <c r="AT2115" t="s">
        <v>101</v>
      </c>
      <c r="AU2115">
        <v>16052</v>
      </c>
      <c r="AV2115" t="s">
        <v>62</v>
      </c>
      <c r="AW2115">
        <v>1</v>
      </c>
      <c r="AX2115">
        <v>1</v>
      </c>
      <c r="AY2115">
        <v>2002</v>
      </c>
      <c r="AZ2115">
        <v>3</v>
      </c>
      <c r="BA2115" t="str">
        <f t="shared" si="66"/>
        <v>20023</v>
      </c>
      <c r="BB2115" t="str">
        <f t="shared" si="67"/>
        <v>20023Amerijet International</v>
      </c>
      <c r="BC2115" t="e">
        <f>#N/A</f>
        <v>#N/A</v>
      </c>
      <c r="BD2115" t="e">
        <f>#N/A</f>
        <v>#N/A</v>
      </c>
      <c r="BE2115" t="e">
        <f>#N/A</f>
        <v>#N/A</v>
      </c>
      <c r="BF2115" t="e">
        <f>#N/A</f>
        <v>#N/A</v>
      </c>
      <c r="BG2115" t="e">
        <f>#N/A</f>
        <v>#N/A</v>
      </c>
    </row>
    <row r="2116" spans="1:59">
      <c r="A2116">
        <v>-6497.88</v>
      </c>
      <c r="B2116">
        <v>-6129.17</v>
      </c>
      <c r="E2116">
        <v>378.77</v>
      </c>
      <c r="F2116">
        <v>378.77</v>
      </c>
      <c r="K2116">
        <v>64.819999999999993</v>
      </c>
      <c r="M2116">
        <v>64.819999999999993</v>
      </c>
      <c r="P2116">
        <v>443.59</v>
      </c>
      <c r="Q2116">
        <v>1199.4000000000001</v>
      </c>
      <c r="R2116">
        <v>1643.5</v>
      </c>
      <c r="W2116">
        <v>3495.44</v>
      </c>
      <c r="X2116">
        <v>219.5</v>
      </c>
      <c r="Y2116">
        <v>14.92</v>
      </c>
      <c r="Z2116">
        <v>6572.75</v>
      </c>
      <c r="AA2116">
        <v>-102.42</v>
      </c>
      <c r="AF2116">
        <v>-266.29000000000002</v>
      </c>
      <c r="AG2116">
        <v>-368.71</v>
      </c>
      <c r="AH2116">
        <v>-6497.88</v>
      </c>
      <c r="AJ2116">
        <v>-6497.88</v>
      </c>
      <c r="AN2116">
        <v>-6497.88</v>
      </c>
      <c r="AP2116">
        <v>20151</v>
      </c>
      <c r="AQ2116" t="s">
        <v>100</v>
      </c>
      <c r="AR2116" t="s">
        <v>101</v>
      </c>
      <c r="AS2116" t="s">
        <v>100</v>
      </c>
      <c r="AT2116" t="s">
        <v>101</v>
      </c>
      <c r="AU2116">
        <v>6052</v>
      </c>
      <c r="AV2116" t="s">
        <v>61</v>
      </c>
      <c r="AW2116">
        <v>1</v>
      </c>
      <c r="AX2116">
        <v>1</v>
      </c>
      <c r="AY2116">
        <v>2002</v>
      </c>
      <c r="AZ2116">
        <v>4</v>
      </c>
      <c r="BA2116" t="str">
        <f t="shared" si="66"/>
        <v>20024</v>
      </c>
      <c r="BB2116" t="str">
        <f t="shared" si="67"/>
        <v>20024Amerijet International</v>
      </c>
      <c r="BC2116" t="e">
        <f>#N/A</f>
        <v>#N/A</v>
      </c>
      <c r="BD2116" t="e">
        <f>#N/A</f>
        <v>#N/A</v>
      </c>
      <c r="BE2116" t="e">
        <f>#N/A</f>
        <v>#N/A</v>
      </c>
      <c r="BF2116" t="e">
        <f>#N/A</f>
        <v>#N/A</v>
      </c>
      <c r="BG2116" t="e">
        <f>#N/A</f>
        <v>#N/A</v>
      </c>
    </row>
    <row r="2117" spans="1:59">
      <c r="A2117">
        <v>6776.54</v>
      </c>
      <c r="B2117">
        <v>6617.21</v>
      </c>
      <c r="D2117">
        <v>196.85</v>
      </c>
      <c r="E2117">
        <v>17887.88</v>
      </c>
      <c r="F2117">
        <v>17887.88</v>
      </c>
      <c r="H2117">
        <v>378.77</v>
      </c>
      <c r="J2117">
        <v>378.77</v>
      </c>
      <c r="K2117">
        <v>125.77</v>
      </c>
      <c r="M2117">
        <v>125.77</v>
      </c>
      <c r="P2117">
        <v>18589.27</v>
      </c>
      <c r="Q2117">
        <v>4491.49</v>
      </c>
      <c r="R2117">
        <v>53.61</v>
      </c>
      <c r="W2117">
        <v>7387.99</v>
      </c>
      <c r="X2117">
        <v>38.979999999999997</v>
      </c>
      <c r="Z2117">
        <v>11972.06</v>
      </c>
      <c r="AA2117">
        <v>-30.78</v>
      </c>
      <c r="AF2117">
        <v>0</v>
      </c>
      <c r="AG2117">
        <v>-30.78</v>
      </c>
      <c r="AH2117">
        <v>6586.43</v>
      </c>
      <c r="AI2117">
        <v>-190.11</v>
      </c>
      <c r="AJ2117">
        <v>6776.54</v>
      </c>
      <c r="AN2117">
        <v>6776.54</v>
      </c>
      <c r="AP2117">
        <v>20151</v>
      </c>
      <c r="AQ2117" t="s">
        <v>100</v>
      </c>
      <c r="AR2117" t="s">
        <v>101</v>
      </c>
      <c r="AS2117" t="s">
        <v>100</v>
      </c>
      <c r="AT2117" t="s">
        <v>101</v>
      </c>
      <c r="AU2117">
        <v>16052</v>
      </c>
      <c r="AV2117" t="s">
        <v>62</v>
      </c>
      <c r="AW2117">
        <v>1</v>
      </c>
      <c r="AX2117">
        <v>1</v>
      </c>
      <c r="AY2117">
        <v>2002</v>
      </c>
      <c r="AZ2117">
        <v>4</v>
      </c>
      <c r="BA2117" t="str">
        <f t="shared" si="66"/>
        <v>20024</v>
      </c>
      <c r="BB2117" t="str">
        <f t="shared" si="67"/>
        <v>20024Amerijet International</v>
      </c>
      <c r="BC2117" t="e">
        <f>#N/A</f>
        <v>#N/A</v>
      </c>
      <c r="BD2117" t="e">
        <f>#N/A</f>
        <v>#N/A</v>
      </c>
      <c r="BE2117" t="e">
        <f>#N/A</f>
        <v>#N/A</v>
      </c>
      <c r="BF2117" t="e">
        <f>#N/A</f>
        <v>#N/A</v>
      </c>
      <c r="BG2117" t="e">
        <f>#N/A</f>
        <v>#N/A</v>
      </c>
    </row>
    <row r="2118" spans="1:59">
      <c r="A2118">
        <v>-6001.49</v>
      </c>
      <c r="B2118">
        <v>-5768.42</v>
      </c>
      <c r="D2118">
        <v>803.17</v>
      </c>
      <c r="K2118">
        <v>87.89</v>
      </c>
      <c r="M2118">
        <v>87.89</v>
      </c>
      <c r="P2118">
        <v>891.06</v>
      </c>
      <c r="Q2118">
        <v>1263.1300000000001</v>
      </c>
      <c r="R2118">
        <v>1916.04</v>
      </c>
      <c r="W2118">
        <v>3223.79</v>
      </c>
      <c r="X2118">
        <v>237.85</v>
      </c>
      <c r="Y2118">
        <v>18.670000000000002</v>
      </c>
      <c r="Z2118">
        <v>6659.48</v>
      </c>
      <c r="AA2118">
        <v>-101.91</v>
      </c>
      <c r="AB2118">
        <v>-280.31</v>
      </c>
      <c r="AF2118">
        <v>-32.74</v>
      </c>
      <c r="AG2118">
        <v>-414.96</v>
      </c>
      <c r="AH2118">
        <v>-6183.38</v>
      </c>
      <c r="AI2118">
        <v>-181.89</v>
      </c>
      <c r="AJ2118">
        <v>-6001.49</v>
      </c>
      <c r="AN2118">
        <v>-6001.49</v>
      </c>
      <c r="AP2118">
        <v>20151</v>
      </c>
      <c r="AQ2118" t="s">
        <v>100</v>
      </c>
      <c r="AR2118" t="s">
        <v>101</v>
      </c>
      <c r="AS2118" t="s">
        <v>100</v>
      </c>
      <c r="AT2118" t="s">
        <v>101</v>
      </c>
      <c r="AU2118">
        <v>6052</v>
      </c>
      <c r="AV2118" t="s">
        <v>61</v>
      </c>
      <c r="AW2118">
        <v>1</v>
      </c>
      <c r="AX2118">
        <v>1</v>
      </c>
      <c r="AY2118">
        <v>2003</v>
      </c>
      <c r="AZ2118">
        <v>1</v>
      </c>
      <c r="BA2118" t="str">
        <f t="shared" si="66"/>
        <v>20031</v>
      </c>
      <c r="BB2118" t="str">
        <f t="shared" si="67"/>
        <v>20031Amerijet International</v>
      </c>
      <c r="BC2118" t="e">
        <f>#N/A</f>
        <v>#N/A</v>
      </c>
      <c r="BD2118" t="e">
        <f>#N/A</f>
        <v>#N/A</v>
      </c>
      <c r="BE2118" t="e">
        <f>#N/A</f>
        <v>#N/A</v>
      </c>
      <c r="BF2118" t="e">
        <f>#N/A</f>
        <v>#N/A</v>
      </c>
      <c r="BG2118" t="e">
        <f>#N/A</f>
        <v>#N/A</v>
      </c>
    </row>
    <row r="2119" spans="1:59">
      <c r="A2119">
        <v>5625.97</v>
      </c>
      <c r="B2119">
        <v>5636.56</v>
      </c>
      <c r="D2119">
        <v>135.44999999999999</v>
      </c>
      <c r="E2119">
        <v>15781.16</v>
      </c>
      <c r="F2119">
        <v>15781.16</v>
      </c>
      <c r="H2119">
        <v>803</v>
      </c>
      <c r="J2119">
        <v>803</v>
      </c>
      <c r="K2119">
        <v>156.38999999999999</v>
      </c>
      <c r="M2119">
        <v>156.38999999999999</v>
      </c>
      <c r="P2119">
        <v>16876</v>
      </c>
      <c r="Q2119">
        <v>4314.53</v>
      </c>
      <c r="R2119">
        <v>897.39</v>
      </c>
      <c r="W2119">
        <v>5985.06</v>
      </c>
      <c r="X2119">
        <v>42.45</v>
      </c>
      <c r="Z2119">
        <v>11239.44</v>
      </c>
      <c r="AA2119">
        <v>-10.59</v>
      </c>
      <c r="AG2119">
        <v>-10.59</v>
      </c>
      <c r="AH2119">
        <v>5625.97</v>
      </c>
      <c r="AJ2119">
        <v>5625.97</v>
      </c>
      <c r="AN2119">
        <v>5625.97</v>
      </c>
      <c r="AP2119">
        <v>20151</v>
      </c>
      <c r="AQ2119" t="s">
        <v>100</v>
      </c>
      <c r="AR2119" t="s">
        <v>101</v>
      </c>
      <c r="AS2119" t="s">
        <v>100</v>
      </c>
      <c r="AT2119" t="s">
        <v>101</v>
      </c>
      <c r="AU2119">
        <v>16052</v>
      </c>
      <c r="AV2119" t="s">
        <v>62</v>
      </c>
      <c r="AW2119">
        <v>1</v>
      </c>
      <c r="AX2119">
        <v>1</v>
      </c>
      <c r="AY2119">
        <v>2003</v>
      </c>
      <c r="AZ2119">
        <v>1</v>
      </c>
      <c r="BA2119" t="str">
        <f t="shared" si="66"/>
        <v>20031</v>
      </c>
      <c r="BB2119" t="str">
        <f t="shared" si="67"/>
        <v>20031Amerijet International</v>
      </c>
      <c r="BC2119" t="e">
        <f>#N/A</f>
        <v>#N/A</v>
      </c>
      <c r="BD2119" t="e">
        <f>#N/A</f>
        <v>#N/A</v>
      </c>
      <c r="BE2119" t="e">
        <f>#N/A</f>
        <v>#N/A</v>
      </c>
      <c r="BF2119" t="e">
        <f>#N/A</f>
        <v>#N/A</v>
      </c>
      <c r="BG2119" t="e">
        <f>#N/A</f>
        <v>#N/A</v>
      </c>
    </row>
    <row r="2120" spans="1:59">
      <c r="A2120">
        <v>-6145.96</v>
      </c>
      <c r="B2120">
        <v>-5384.04</v>
      </c>
      <c r="E2120">
        <v>1330.8</v>
      </c>
      <c r="F2120">
        <v>1330.8</v>
      </c>
      <c r="K2120">
        <v>417.79</v>
      </c>
      <c r="M2120">
        <v>417.79</v>
      </c>
      <c r="P2120">
        <v>1748.59</v>
      </c>
      <c r="Q2120">
        <v>2161.63</v>
      </c>
      <c r="R2120">
        <v>2342.14</v>
      </c>
      <c r="W2120">
        <v>2381.12</v>
      </c>
      <c r="X2120">
        <v>241.71</v>
      </c>
      <c r="Y2120">
        <v>6.03</v>
      </c>
      <c r="Z2120">
        <v>7132.63</v>
      </c>
      <c r="AA2120">
        <v>-98.34</v>
      </c>
      <c r="AB2120">
        <v>-451.76</v>
      </c>
      <c r="AD2120">
        <v>-161.91999999999999</v>
      </c>
      <c r="AF2120">
        <v>6.03</v>
      </c>
      <c r="AG2120">
        <v>-705.99</v>
      </c>
      <c r="AH2120">
        <v>-6090.03</v>
      </c>
      <c r="AI2120">
        <v>55.93</v>
      </c>
      <c r="AJ2120">
        <v>-6145.96</v>
      </c>
      <c r="AN2120">
        <v>-6145.96</v>
      </c>
      <c r="AP2120">
        <v>20151</v>
      </c>
      <c r="AQ2120" t="s">
        <v>100</v>
      </c>
      <c r="AR2120" t="s">
        <v>101</v>
      </c>
      <c r="AS2120" t="s">
        <v>100</v>
      </c>
      <c r="AT2120" t="s">
        <v>101</v>
      </c>
      <c r="AU2120">
        <v>6052</v>
      </c>
      <c r="AV2120" t="s">
        <v>61</v>
      </c>
      <c r="AW2120">
        <v>1</v>
      </c>
      <c r="AX2120">
        <v>1</v>
      </c>
      <c r="AY2120">
        <v>2003</v>
      </c>
      <c r="AZ2120">
        <v>2</v>
      </c>
      <c r="BA2120" t="str">
        <f t="shared" si="66"/>
        <v>20032</v>
      </c>
      <c r="BB2120" t="str">
        <f t="shared" si="67"/>
        <v>20032Amerijet International</v>
      </c>
      <c r="BC2120" t="e">
        <f>#N/A</f>
        <v>#N/A</v>
      </c>
      <c r="BD2120" t="e">
        <f>#N/A</f>
        <v>#N/A</v>
      </c>
      <c r="BE2120" t="e">
        <f>#N/A</f>
        <v>#N/A</v>
      </c>
      <c r="BF2120" t="e">
        <f>#N/A</f>
        <v>#N/A</v>
      </c>
      <c r="BG2120" t="e">
        <f>#N/A</f>
        <v>#N/A</v>
      </c>
    </row>
    <row r="2121" spans="1:59">
      <c r="A2121">
        <v>6152.16</v>
      </c>
      <c r="B2121">
        <v>6157.26</v>
      </c>
      <c r="D2121">
        <v>105.82</v>
      </c>
      <c r="E2121">
        <v>16044.26</v>
      </c>
      <c r="F2121">
        <v>16044.26</v>
      </c>
      <c r="K2121">
        <v>1345</v>
      </c>
      <c r="M2121">
        <v>1345</v>
      </c>
      <c r="P2121">
        <v>17495.07</v>
      </c>
      <c r="Q2121">
        <v>4381.96</v>
      </c>
      <c r="R2121">
        <v>3832.67</v>
      </c>
      <c r="W2121">
        <v>3068.98</v>
      </c>
      <c r="X2121">
        <v>54.2</v>
      </c>
      <c r="Z2121">
        <v>11337.81</v>
      </c>
      <c r="AA2121">
        <v>-5.0999999999999996</v>
      </c>
      <c r="AF2121">
        <v>0</v>
      </c>
      <c r="AG2121">
        <v>-5.0999999999999996</v>
      </c>
      <c r="AH2121">
        <v>6152.16</v>
      </c>
      <c r="AJ2121">
        <v>6152.16</v>
      </c>
      <c r="AN2121">
        <v>6152.16</v>
      </c>
      <c r="AP2121">
        <v>20151</v>
      </c>
      <c r="AQ2121" t="s">
        <v>100</v>
      </c>
      <c r="AR2121" t="s">
        <v>101</v>
      </c>
      <c r="AS2121" t="s">
        <v>100</v>
      </c>
      <c r="AT2121" t="s">
        <v>101</v>
      </c>
      <c r="AU2121">
        <v>16052</v>
      </c>
      <c r="AV2121" t="s">
        <v>62</v>
      </c>
      <c r="AW2121">
        <v>1</v>
      </c>
      <c r="AX2121">
        <v>1</v>
      </c>
      <c r="AY2121">
        <v>2003</v>
      </c>
      <c r="AZ2121">
        <v>2</v>
      </c>
      <c r="BA2121" t="str">
        <f t="shared" si="66"/>
        <v>20032</v>
      </c>
      <c r="BB2121" t="str">
        <f t="shared" si="67"/>
        <v>20032Amerijet International</v>
      </c>
      <c r="BC2121" t="e">
        <f>#N/A</f>
        <v>#N/A</v>
      </c>
      <c r="BD2121" t="e">
        <f>#N/A</f>
        <v>#N/A</v>
      </c>
      <c r="BE2121" t="e">
        <f>#N/A</f>
        <v>#N/A</v>
      </c>
      <c r="BF2121" t="e">
        <f>#N/A</f>
        <v>#N/A</v>
      </c>
      <c r="BG2121" t="e">
        <f>#N/A</f>
        <v>#N/A</v>
      </c>
    </row>
    <row r="2122" spans="1:59">
      <c r="A2122">
        <v>-5736.68</v>
      </c>
      <c r="B2122">
        <v>-5517.05</v>
      </c>
      <c r="E2122">
        <v>1050.01</v>
      </c>
      <c r="F2122">
        <v>1050.01</v>
      </c>
      <c r="K2122">
        <v>26.61</v>
      </c>
      <c r="M2122">
        <v>26.61</v>
      </c>
      <c r="P2122">
        <v>1076.6199999999999</v>
      </c>
      <c r="Q2122">
        <v>631.84</v>
      </c>
      <c r="R2122">
        <v>2630.32</v>
      </c>
      <c r="W2122">
        <v>3183.57</v>
      </c>
      <c r="X2122">
        <v>147.33000000000001</v>
      </c>
      <c r="Y2122">
        <v>0.61</v>
      </c>
      <c r="Z2122">
        <v>6593.67</v>
      </c>
      <c r="AA2122">
        <v>-92.3</v>
      </c>
      <c r="AB2122">
        <v>-242.64</v>
      </c>
      <c r="AD2122">
        <v>-5.49</v>
      </c>
      <c r="AF2122">
        <v>3.64</v>
      </c>
      <c r="AG2122">
        <v>-336.79</v>
      </c>
      <c r="AH2122">
        <v>-5853.84</v>
      </c>
      <c r="AI2122">
        <v>-117.17</v>
      </c>
      <c r="AJ2122">
        <v>-5736.68</v>
      </c>
      <c r="AN2122">
        <v>-5736.68</v>
      </c>
      <c r="AP2122">
        <v>20151</v>
      </c>
      <c r="AQ2122" t="s">
        <v>100</v>
      </c>
      <c r="AR2122" t="s">
        <v>101</v>
      </c>
      <c r="AS2122" t="s">
        <v>100</v>
      </c>
      <c r="AT2122" t="s">
        <v>101</v>
      </c>
      <c r="AU2122">
        <v>6052</v>
      </c>
      <c r="AV2122" t="s">
        <v>61</v>
      </c>
      <c r="AW2122">
        <v>1</v>
      </c>
      <c r="AX2122">
        <v>1</v>
      </c>
      <c r="AY2122">
        <v>2003</v>
      </c>
      <c r="AZ2122">
        <v>3</v>
      </c>
      <c r="BA2122" t="str">
        <f t="shared" si="66"/>
        <v>20033</v>
      </c>
      <c r="BB2122" t="str">
        <f t="shared" si="67"/>
        <v>20033Amerijet International</v>
      </c>
      <c r="BC2122" t="e">
        <f>#N/A</f>
        <v>#N/A</v>
      </c>
      <c r="BD2122" t="e">
        <f>#N/A</f>
        <v>#N/A</v>
      </c>
      <c r="BE2122" t="e">
        <f>#N/A</f>
        <v>#N/A</v>
      </c>
      <c r="BF2122" t="e">
        <f>#N/A</f>
        <v>#N/A</v>
      </c>
      <c r="BG2122" t="e">
        <f>#N/A</f>
        <v>#N/A</v>
      </c>
    </row>
    <row r="2123" spans="1:59">
      <c r="A2123">
        <v>5509.23</v>
      </c>
      <c r="B2123">
        <v>5518.55</v>
      </c>
      <c r="D2123">
        <v>125.98</v>
      </c>
      <c r="E2123">
        <v>16366.84</v>
      </c>
      <c r="F2123">
        <v>16366.84</v>
      </c>
      <c r="H2123">
        <v>1120</v>
      </c>
      <c r="J2123">
        <v>1120</v>
      </c>
      <c r="P2123">
        <v>17612.82</v>
      </c>
      <c r="Q2123">
        <v>6169.2</v>
      </c>
      <c r="R2123">
        <v>871.28</v>
      </c>
      <c r="W2123">
        <v>4996.0200000000004</v>
      </c>
      <c r="X2123">
        <v>57.77</v>
      </c>
      <c r="Z2123">
        <v>12094.28</v>
      </c>
      <c r="AA2123">
        <v>-9.31</v>
      </c>
      <c r="AF2123">
        <v>0</v>
      </c>
      <c r="AG2123">
        <v>-9.32</v>
      </c>
      <c r="AH2123">
        <v>5509.23</v>
      </c>
      <c r="AJ2123">
        <v>5509.23</v>
      </c>
      <c r="AN2123">
        <v>5509.23</v>
      </c>
      <c r="AP2123">
        <v>20151</v>
      </c>
      <c r="AQ2123" t="s">
        <v>100</v>
      </c>
      <c r="AR2123" t="s">
        <v>101</v>
      </c>
      <c r="AS2123" t="s">
        <v>100</v>
      </c>
      <c r="AT2123" t="s">
        <v>101</v>
      </c>
      <c r="AU2123">
        <v>16052</v>
      </c>
      <c r="AV2123" t="s">
        <v>62</v>
      </c>
      <c r="AW2123">
        <v>1</v>
      </c>
      <c r="AX2123">
        <v>1</v>
      </c>
      <c r="AY2123">
        <v>2003</v>
      </c>
      <c r="AZ2123">
        <v>3</v>
      </c>
      <c r="BA2123" t="str">
        <f t="shared" si="66"/>
        <v>20033</v>
      </c>
      <c r="BB2123" t="str">
        <f t="shared" si="67"/>
        <v>20033Amerijet International</v>
      </c>
      <c r="BC2123" t="e">
        <f>#N/A</f>
        <v>#N/A</v>
      </c>
      <c r="BD2123" t="e">
        <f>#N/A</f>
        <v>#N/A</v>
      </c>
      <c r="BE2123" t="e">
        <f>#N/A</f>
        <v>#N/A</v>
      </c>
      <c r="BF2123" t="e">
        <f>#N/A</f>
        <v>#N/A</v>
      </c>
      <c r="BG2123" t="e">
        <f>#N/A</f>
        <v>#N/A</v>
      </c>
    </row>
    <row r="2124" spans="1:59">
      <c r="A2124">
        <v>-7664.66</v>
      </c>
      <c r="B2124">
        <v>-7048.11</v>
      </c>
      <c r="E2124">
        <v>913.58</v>
      </c>
      <c r="F2124">
        <v>913.58</v>
      </c>
      <c r="K2124">
        <v>47.57</v>
      </c>
      <c r="M2124">
        <v>47.57</v>
      </c>
      <c r="P2124">
        <v>961.15</v>
      </c>
      <c r="Q2124">
        <v>812.61</v>
      </c>
      <c r="R2124">
        <v>2385.54</v>
      </c>
      <c r="W2124">
        <v>4652</v>
      </c>
      <c r="X2124">
        <v>159.11000000000001</v>
      </c>
      <c r="Z2124">
        <v>8009.26</v>
      </c>
      <c r="AA2124">
        <v>-38.81</v>
      </c>
      <c r="AB2124">
        <v>-63.31</v>
      </c>
      <c r="AD2124">
        <v>-0.81</v>
      </c>
      <c r="AF2124">
        <v>67.3</v>
      </c>
      <c r="AG2124">
        <v>-35.630000000000003</v>
      </c>
      <c r="AH2124">
        <v>-7083.74</v>
      </c>
      <c r="AI2124">
        <v>580.91999999999996</v>
      </c>
      <c r="AJ2124">
        <v>-7664.66</v>
      </c>
      <c r="AN2124">
        <v>-7664.66</v>
      </c>
      <c r="AP2124">
        <v>20151</v>
      </c>
      <c r="AQ2124" t="s">
        <v>100</v>
      </c>
      <c r="AR2124" t="s">
        <v>101</v>
      </c>
      <c r="AS2124" t="s">
        <v>100</v>
      </c>
      <c r="AT2124" t="s">
        <v>101</v>
      </c>
      <c r="AU2124">
        <v>6052</v>
      </c>
      <c r="AV2124" t="s">
        <v>61</v>
      </c>
      <c r="AW2124">
        <v>1</v>
      </c>
      <c r="AX2124">
        <v>1</v>
      </c>
      <c r="AY2124">
        <v>2003</v>
      </c>
      <c r="AZ2124">
        <v>4</v>
      </c>
      <c r="BA2124" t="str">
        <f t="shared" si="66"/>
        <v>20034</v>
      </c>
      <c r="BB2124" t="str">
        <f t="shared" si="67"/>
        <v>20034Amerijet International</v>
      </c>
      <c r="BC2124" t="e">
        <f>#N/A</f>
        <v>#N/A</v>
      </c>
      <c r="BD2124" t="e">
        <f>#N/A</f>
        <v>#N/A</v>
      </c>
      <c r="BE2124" t="e">
        <f>#N/A</f>
        <v>#N/A</v>
      </c>
      <c r="BF2124" t="e">
        <f>#N/A</f>
        <v>#N/A</v>
      </c>
      <c r="BG2124" t="e">
        <f>#N/A</f>
        <v>#N/A</v>
      </c>
    </row>
    <row r="2125" spans="1:59">
      <c r="A2125">
        <v>8792.2800000000007</v>
      </c>
      <c r="B2125">
        <v>8802.3799999999992</v>
      </c>
      <c r="D2125">
        <v>166.47</v>
      </c>
      <c r="E2125">
        <v>22558.84</v>
      </c>
      <c r="F2125">
        <v>22558.84</v>
      </c>
      <c r="K2125">
        <v>3.37</v>
      </c>
      <c r="M2125">
        <v>3.37</v>
      </c>
      <c r="P2125">
        <v>22728.67</v>
      </c>
      <c r="Q2125">
        <v>7313.45</v>
      </c>
      <c r="R2125">
        <v>753.33</v>
      </c>
      <c r="W2125">
        <v>5797.64</v>
      </c>
      <c r="X2125">
        <v>61.88</v>
      </c>
      <c r="Z2125">
        <v>13926.3</v>
      </c>
      <c r="AA2125">
        <v>-3.84</v>
      </c>
      <c r="AB2125">
        <v>-6.26</v>
      </c>
      <c r="AG2125">
        <v>-10.1</v>
      </c>
      <c r="AH2125">
        <v>8792.2800000000007</v>
      </c>
      <c r="AJ2125">
        <v>8792.2800000000007</v>
      </c>
      <c r="AN2125">
        <v>8792.2800000000007</v>
      </c>
      <c r="AP2125">
        <v>20151</v>
      </c>
      <c r="AQ2125" t="s">
        <v>100</v>
      </c>
      <c r="AR2125" t="s">
        <v>101</v>
      </c>
      <c r="AS2125" t="s">
        <v>100</v>
      </c>
      <c r="AT2125" t="s">
        <v>101</v>
      </c>
      <c r="AU2125">
        <v>16052</v>
      </c>
      <c r="AV2125" t="s">
        <v>62</v>
      </c>
      <c r="AW2125">
        <v>1</v>
      </c>
      <c r="AX2125">
        <v>1</v>
      </c>
      <c r="AY2125">
        <v>2003</v>
      </c>
      <c r="AZ2125">
        <v>4</v>
      </c>
      <c r="BA2125" t="str">
        <f t="shared" si="66"/>
        <v>20034</v>
      </c>
      <c r="BB2125" t="str">
        <f t="shared" si="67"/>
        <v>20034Amerijet International</v>
      </c>
      <c r="BC2125" t="e">
        <f>#N/A</f>
        <v>#N/A</v>
      </c>
      <c r="BD2125" t="e">
        <f>#N/A</f>
        <v>#N/A</v>
      </c>
      <c r="BE2125" t="e">
        <f>#N/A</f>
        <v>#N/A</v>
      </c>
      <c r="BF2125" t="e">
        <f>#N/A</f>
        <v>#N/A</v>
      </c>
      <c r="BG2125" t="e">
        <f>#N/A</f>
        <v>#N/A</v>
      </c>
    </row>
    <row r="2126" spans="1:59">
      <c r="A2126">
        <v>-8362.15</v>
      </c>
      <c r="B2126">
        <v>-7859.57</v>
      </c>
      <c r="E2126">
        <v>164.9</v>
      </c>
      <c r="F2126">
        <v>164.9</v>
      </c>
      <c r="K2126">
        <v>51.79</v>
      </c>
      <c r="M2126">
        <v>51.79</v>
      </c>
      <c r="P2126">
        <v>216.69</v>
      </c>
      <c r="Q2126">
        <v>893.32</v>
      </c>
      <c r="R2126">
        <v>2064.89</v>
      </c>
      <c r="W2126">
        <v>4946.3999999999996</v>
      </c>
      <c r="X2126">
        <v>171.65</v>
      </c>
      <c r="Z2126">
        <v>8076.26</v>
      </c>
      <c r="AA2126">
        <v>-37.369999999999997</v>
      </c>
      <c r="AB2126">
        <v>-82.37</v>
      </c>
      <c r="AF2126">
        <v>-104.6</v>
      </c>
      <c r="AG2126">
        <v>-224.34</v>
      </c>
      <c r="AH2126">
        <v>-8083.91</v>
      </c>
      <c r="AI2126">
        <v>278.24</v>
      </c>
      <c r="AJ2126">
        <v>-8362.15</v>
      </c>
      <c r="AN2126">
        <v>-8362.15</v>
      </c>
      <c r="AP2126">
        <v>20151</v>
      </c>
      <c r="AQ2126" t="s">
        <v>100</v>
      </c>
      <c r="AR2126" t="s">
        <v>101</v>
      </c>
      <c r="AS2126" t="s">
        <v>100</v>
      </c>
      <c r="AT2126" t="s">
        <v>101</v>
      </c>
      <c r="AU2126">
        <v>6052</v>
      </c>
      <c r="AV2126" t="s">
        <v>61</v>
      </c>
      <c r="AW2126">
        <v>1</v>
      </c>
      <c r="AX2126">
        <v>1</v>
      </c>
      <c r="AY2126">
        <v>2004</v>
      </c>
      <c r="AZ2126">
        <v>1</v>
      </c>
      <c r="BA2126" t="str">
        <f t="shared" si="66"/>
        <v>20041</v>
      </c>
      <c r="BB2126" t="str">
        <f t="shared" si="67"/>
        <v>20041Amerijet International</v>
      </c>
      <c r="BC2126" t="e">
        <f>#N/A</f>
        <v>#N/A</v>
      </c>
      <c r="BD2126" t="e">
        <f>#N/A</f>
        <v>#N/A</v>
      </c>
      <c r="BE2126" t="e">
        <f>#N/A</f>
        <v>#N/A</v>
      </c>
      <c r="BF2126" t="e">
        <f>#N/A</f>
        <v>#N/A</v>
      </c>
      <c r="BG2126" t="e">
        <f>#N/A</f>
        <v>#N/A</v>
      </c>
    </row>
    <row r="2127" spans="1:59">
      <c r="A2127">
        <v>8901.98</v>
      </c>
      <c r="B2127">
        <v>8913.82</v>
      </c>
      <c r="D2127">
        <v>141.12</v>
      </c>
      <c r="E2127">
        <v>23691.65</v>
      </c>
      <c r="F2127">
        <v>23691.65</v>
      </c>
      <c r="K2127">
        <v>4.3</v>
      </c>
      <c r="M2127">
        <v>4.3</v>
      </c>
      <c r="P2127">
        <v>23837.07</v>
      </c>
      <c r="Q2127">
        <v>8039.88</v>
      </c>
      <c r="R2127">
        <v>652.07000000000005</v>
      </c>
      <c r="W2127">
        <v>6164.54</v>
      </c>
      <c r="X2127">
        <v>66.75</v>
      </c>
      <c r="Z2127">
        <v>14923.25</v>
      </c>
      <c r="AA2127">
        <v>-3.7</v>
      </c>
      <c r="AB2127">
        <v>-8.15</v>
      </c>
      <c r="AG2127">
        <v>-11.84</v>
      </c>
      <c r="AH2127">
        <v>8901.98</v>
      </c>
      <c r="AJ2127">
        <v>8901.98</v>
      </c>
      <c r="AN2127">
        <v>8901.98</v>
      </c>
      <c r="AP2127">
        <v>20151</v>
      </c>
      <c r="AQ2127" t="s">
        <v>100</v>
      </c>
      <c r="AR2127" t="s">
        <v>101</v>
      </c>
      <c r="AS2127" t="s">
        <v>100</v>
      </c>
      <c r="AT2127" t="s">
        <v>101</v>
      </c>
      <c r="AU2127">
        <v>16052</v>
      </c>
      <c r="AV2127" t="s">
        <v>62</v>
      </c>
      <c r="AW2127">
        <v>1</v>
      </c>
      <c r="AX2127">
        <v>1</v>
      </c>
      <c r="AY2127">
        <v>2004</v>
      </c>
      <c r="AZ2127">
        <v>1</v>
      </c>
      <c r="BA2127" t="str">
        <f t="shared" si="66"/>
        <v>20041</v>
      </c>
      <c r="BB2127" t="str">
        <f t="shared" si="67"/>
        <v>20041Amerijet International</v>
      </c>
      <c r="BC2127" t="e">
        <f>#N/A</f>
        <v>#N/A</v>
      </c>
      <c r="BD2127" t="e">
        <f>#N/A</f>
        <v>#N/A</v>
      </c>
      <c r="BE2127" t="e">
        <f>#N/A</f>
        <v>#N/A</v>
      </c>
      <c r="BF2127" t="e">
        <f>#N/A</f>
        <v>#N/A</v>
      </c>
      <c r="BG2127" t="e">
        <f>#N/A</f>
        <v>#N/A</v>
      </c>
    </row>
    <row r="2128" spans="1:59">
      <c r="A2128">
        <v>-7863.4</v>
      </c>
      <c r="B2128">
        <v>-8707.42</v>
      </c>
      <c r="E2128">
        <v>130.57</v>
      </c>
      <c r="F2128">
        <v>130.57</v>
      </c>
      <c r="K2128">
        <v>51.06</v>
      </c>
      <c r="M2128">
        <v>51.06</v>
      </c>
      <c r="P2128">
        <v>181.62</v>
      </c>
      <c r="Q2128">
        <v>1118.96</v>
      </c>
      <c r="R2128">
        <v>1749.81</v>
      </c>
      <c r="W2128">
        <v>5796.88</v>
      </c>
      <c r="X2128">
        <v>223.4</v>
      </c>
      <c r="Z2128">
        <v>8889.0400000000009</v>
      </c>
      <c r="AA2128">
        <v>-35.520000000000003</v>
      </c>
      <c r="AB2128">
        <v>-95.9</v>
      </c>
      <c r="AD2128">
        <v>474.02</v>
      </c>
      <c r="AF2128">
        <v>-240.57</v>
      </c>
      <c r="AG2128">
        <v>102.03</v>
      </c>
      <c r="AH2128">
        <v>-8605.39</v>
      </c>
      <c r="AI2128">
        <v>-741.99</v>
      </c>
      <c r="AJ2128">
        <v>-7863.4</v>
      </c>
      <c r="AN2128">
        <v>-7863.4</v>
      </c>
      <c r="AP2128">
        <v>20151</v>
      </c>
      <c r="AQ2128" t="s">
        <v>100</v>
      </c>
      <c r="AR2128" t="s">
        <v>101</v>
      </c>
      <c r="AS2128" t="s">
        <v>100</v>
      </c>
      <c r="AT2128" t="s">
        <v>101</v>
      </c>
      <c r="AU2128">
        <v>6052</v>
      </c>
      <c r="AV2128" t="s">
        <v>61</v>
      </c>
      <c r="AW2128">
        <v>1</v>
      </c>
      <c r="AX2128">
        <v>1</v>
      </c>
      <c r="AY2128">
        <v>2004</v>
      </c>
      <c r="AZ2128">
        <v>2</v>
      </c>
      <c r="BA2128" t="str">
        <f t="shared" si="66"/>
        <v>20042</v>
      </c>
      <c r="BB2128" t="str">
        <f t="shared" si="67"/>
        <v>20042Amerijet International</v>
      </c>
      <c r="BC2128" t="e">
        <f>#N/A</f>
        <v>#N/A</v>
      </c>
      <c r="BD2128" t="e">
        <f>#N/A</f>
        <v>#N/A</v>
      </c>
      <c r="BE2128" t="e">
        <f>#N/A</f>
        <v>#N/A</v>
      </c>
      <c r="BF2128" t="e">
        <f>#N/A</f>
        <v>#N/A</v>
      </c>
      <c r="BG2128" t="e">
        <f>#N/A</f>
        <v>#N/A</v>
      </c>
    </row>
    <row r="2129" spans="1:59">
      <c r="A2129">
        <v>9225.7199999999993</v>
      </c>
      <c r="B2129">
        <v>9238.7199999999993</v>
      </c>
      <c r="D2129">
        <v>131.72</v>
      </c>
      <c r="E2129">
        <v>27038.49</v>
      </c>
      <c r="F2129">
        <v>27038.49</v>
      </c>
      <c r="K2129">
        <v>3.05</v>
      </c>
      <c r="M2129">
        <v>3.05</v>
      </c>
      <c r="P2129">
        <v>27173.26</v>
      </c>
      <c r="Q2129">
        <v>10070.629999999999</v>
      </c>
      <c r="R2129">
        <v>552.57000000000005</v>
      </c>
      <c r="W2129">
        <v>7224.46</v>
      </c>
      <c r="X2129">
        <v>86.88</v>
      </c>
      <c r="Z2129">
        <v>17934.54</v>
      </c>
      <c r="AA2129">
        <v>-3.51</v>
      </c>
      <c r="AB2129">
        <v>-9.49</v>
      </c>
      <c r="AG2129">
        <v>-13</v>
      </c>
      <c r="AH2129">
        <v>9225.7199999999993</v>
      </c>
      <c r="AJ2129">
        <v>9225.7199999999993</v>
      </c>
      <c r="AN2129">
        <v>9225.7199999999993</v>
      </c>
      <c r="AP2129">
        <v>20151</v>
      </c>
      <c r="AQ2129" t="s">
        <v>100</v>
      </c>
      <c r="AR2129" t="s">
        <v>101</v>
      </c>
      <c r="AS2129" t="s">
        <v>100</v>
      </c>
      <c r="AT2129" t="s">
        <v>101</v>
      </c>
      <c r="AU2129">
        <v>16052</v>
      </c>
      <c r="AV2129" t="s">
        <v>62</v>
      </c>
      <c r="AW2129">
        <v>1</v>
      </c>
      <c r="AX2129">
        <v>1</v>
      </c>
      <c r="AY2129">
        <v>2004</v>
      </c>
      <c r="AZ2129">
        <v>2</v>
      </c>
      <c r="BA2129" t="str">
        <f t="shared" si="66"/>
        <v>20042</v>
      </c>
      <c r="BB2129" t="str">
        <f t="shared" si="67"/>
        <v>20042Amerijet International</v>
      </c>
      <c r="BC2129" t="e">
        <f>#N/A</f>
        <v>#N/A</v>
      </c>
      <c r="BD2129" t="e">
        <f>#N/A</f>
        <v>#N/A</v>
      </c>
      <c r="BE2129" t="e">
        <f>#N/A</f>
        <v>#N/A</v>
      </c>
      <c r="BF2129" t="e">
        <f>#N/A</f>
        <v>#N/A</v>
      </c>
      <c r="BG2129" t="e">
        <f>#N/A</f>
        <v>#N/A</v>
      </c>
    </row>
    <row r="2130" spans="1:59">
      <c r="A2130">
        <v>17.16</v>
      </c>
      <c r="B2130">
        <v>45.85</v>
      </c>
      <c r="D2130">
        <v>11.32</v>
      </c>
      <c r="E2130">
        <v>2254.4</v>
      </c>
      <c r="F2130">
        <v>2254.4</v>
      </c>
      <c r="H2130">
        <v>138.72</v>
      </c>
      <c r="J2130">
        <v>138.72</v>
      </c>
      <c r="K2130">
        <v>113.1</v>
      </c>
      <c r="M2130">
        <v>113.1</v>
      </c>
      <c r="P2130">
        <v>2517.54</v>
      </c>
      <c r="Q2130">
        <v>1122.77</v>
      </c>
      <c r="R2130">
        <v>259.35000000000002</v>
      </c>
      <c r="W2130">
        <v>1062.8800000000001</v>
      </c>
      <c r="X2130">
        <v>26.69</v>
      </c>
      <c r="Z2130">
        <v>2471.69</v>
      </c>
      <c r="AA2130">
        <v>-8.44</v>
      </c>
      <c r="AB2130">
        <v>-9.75</v>
      </c>
      <c r="AF2130">
        <v>-8.57</v>
      </c>
      <c r="AG2130">
        <v>-26.76</v>
      </c>
      <c r="AH2130">
        <v>19.09</v>
      </c>
      <c r="AI2130">
        <v>1.93</v>
      </c>
      <c r="AJ2130">
        <v>17.16</v>
      </c>
      <c r="AN2130">
        <v>17.16</v>
      </c>
      <c r="AP2130">
        <v>20151</v>
      </c>
      <c r="AQ2130" t="s">
        <v>100</v>
      </c>
      <c r="AR2130" t="s">
        <v>101</v>
      </c>
      <c r="AS2130" t="s">
        <v>100</v>
      </c>
      <c r="AT2130" t="s">
        <v>101</v>
      </c>
      <c r="AU2130">
        <v>6052</v>
      </c>
      <c r="AV2130" t="s">
        <v>61</v>
      </c>
      <c r="AW2130">
        <v>1</v>
      </c>
      <c r="AX2130">
        <v>1</v>
      </c>
      <c r="AY2130">
        <v>2004</v>
      </c>
      <c r="AZ2130">
        <v>3</v>
      </c>
      <c r="BA2130" t="str">
        <f t="shared" si="66"/>
        <v>20043</v>
      </c>
      <c r="BB2130" t="str">
        <f t="shared" si="67"/>
        <v>20043Amerijet International</v>
      </c>
      <c r="BC2130" t="e">
        <f>#N/A</f>
        <v>#N/A</v>
      </c>
      <c r="BD2130" t="e">
        <f>#N/A</f>
        <v>#N/A</v>
      </c>
      <c r="BE2130" t="e">
        <f>#N/A</f>
        <v>#N/A</v>
      </c>
      <c r="BF2130" t="e">
        <f>#N/A</f>
        <v>#N/A</v>
      </c>
      <c r="BG2130" t="e">
        <f>#N/A</f>
        <v>#N/A</v>
      </c>
    </row>
    <row r="2131" spans="1:59">
      <c r="A2131">
        <v>181.64</v>
      </c>
      <c r="B2131">
        <v>485.41</v>
      </c>
      <c r="D2131">
        <v>119.86</v>
      </c>
      <c r="E2131">
        <v>23868.39</v>
      </c>
      <c r="F2131">
        <v>23868.39</v>
      </c>
      <c r="H2131">
        <v>1468.7</v>
      </c>
      <c r="J2131">
        <v>1468.7</v>
      </c>
      <c r="K2131">
        <v>1197.42</v>
      </c>
      <c r="M2131">
        <v>1197.42</v>
      </c>
      <c r="P2131">
        <v>26654.37</v>
      </c>
      <c r="Q2131">
        <v>11887.26</v>
      </c>
      <c r="R2131">
        <v>2745.91</v>
      </c>
      <c r="W2131">
        <v>11253.17</v>
      </c>
      <c r="X2131">
        <v>282.62</v>
      </c>
      <c r="Z2131">
        <v>26168.959999999999</v>
      </c>
      <c r="AA2131">
        <v>-89.35</v>
      </c>
      <c r="AB2131">
        <v>-103.23</v>
      </c>
      <c r="AF2131">
        <v>-90.74</v>
      </c>
      <c r="AG2131">
        <v>-283.33</v>
      </c>
      <c r="AH2131">
        <v>202.08</v>
      </c>
      <c r="AI2131">
        <v>20.440000000000001</v>
      </c>
      <c r="AJ2131">
        <v>181.64</v>
      </c>
      <c r="AN2131">
        <v>181.64</v>
      </c>
      <c r="AP2131">
        <v>20151</v>
      </c>
      <c r="AQ2131" t="s">
        <v>100</v>
      </c>
      <c r="AR2131" t="s">
        <v>101</v>
      </c>
      <c r="AS2131" t="s">
        <v>100</v>
      </c>
      <c r="AT2131" t="s">
        <v>101</v>
      </c>
      <c r="AU2131">
        <v>16052</v>
      </c>
      <c r="AV2131" t="s">
        <v>62</v>
      </c>
      <c r="AW2131">
        <v>1</v>
      </c>
      <c r="AX2131">
        <v>1</v>
      </c>
      <c r="AY2131">
        <v>2004</v>
      </c>
      <c r="AZ2131">
        <v>3</v>
      </c>
      <c r="BA2131" t="str">
        <f t="shared" si="66"/>
        <v>20043</v>
      </c>
      <c r="BB2131" t="str">
        <f t="shared" si="67"/>
        <v>20043Amerijet International</v>
      </c>
      <c r="BC2131" t="e">
        <f>#N/A</f>
        <v>#N/A</v>
      </c>
      <c r="BD2131" t="e">
        <f>#N/A</f>
        <v>#N/A</v>
      </c>
      <c r="BE2131" t="e">
        <f>#N/A</f>
        <v>#N/A</v>
      </c>
      <c r="BF2131" t="e">
        <f>#N/A</f>
        <v>#N/A</v>
      </c>
      <c r="BG2131" t="e">
        <f>#N/A</f>
        <v>#N/A</v>
      </c>
    </row>
    <row r="2132" spans="1:59">
      <c r="A2132">
        <v>86.43</v>
      </c>
      <c r="B2132">
        <v>199.4</v>
      </c>
      <c r="D2132">
        <v>18.98</v>
      </c>
      <c r="E2132">
        <v>2910.66</v>
      </c>
      <c r="F2132">
        <v>2910.66</v>
      </c>
      <c r="H2132">
        <v>104.16</v>
      </c>
      <c r="J2132">
        <v>104.16</v>
      </c>
      <c r="K2132">
        <v>65.08</v>
      </c>
      <c r="M2132">
        <v>65.08</v>
      </c>
      <c r="P2132">
        <v>3098.88</v>
      </c>
      <c r="Q2132">
        <v>1373.61</v>
      </c>
      <c r="R2132">
        <v>323.93</v>
      </c>
      <c r="W2132">
        <v>1167.8900000000001</v>
      </c>
      <c r="X2132">
        <v>34.049999999999997</v>
      </c>
      <c r="Z2132">
        <v>2899.48</v>
      </c>
      <c r="AA2132">
        <v>-10.67</v>
      </c>
      <c r="AB2132">
        <v>-12.86</v>
      </c>
      <c r="AF2132">
        <v>-70.41</v>
      </c>
      <c r="AG2132">
        <v>-93.94</v>
      </c>
      <c r="AH2132">
        <v>105.47</v>
      </c>
      <c r="AI2132">
        <v>19.04</v>
      </c>
      <c r="AJ2132">
        <v>86.43</v>
      </c>
      <c r="AN2132">
        <v>86.43</v>
      </c>
      <c r="AP2132">
        <v>20151</v>
      </c>
      <c r="AQ2132" t="s">
        <v>100</v>
      </c>
      <c r="AR2132" t="s">
        <v>101</v>
      </c>
      <c r="AS2132" t="s">
        <v>100</v>
      </c>
      <c r="AT2132" t="s">
        <v>101</v>
      </c>
      <c r="AU2132">
        <v>6052</v>
      </c>
      <c r="AV2132" t="s">
        <v>61</v>
      </c>
      <c r="AW2132">
        <v>1</v>
      </c>
      <c r="AX2132">
        <v>1</v>
      </c>
      <c r="AY2132">
        <v>2004</v>
      </c>
      <c r="AZ2132">
        <v>4</v>
      </c>
      <c r="BA2132" t="str">
        <f t="shared" si="66"/>
        <v>20044</v>
      </c>
      <c r="BB2132" t="str">
        <f t="shared" si="67"/>
        <v>20044Amerijet International</v>
      </c>
      <c r="BC2132" t="e">
        <f>#N/A</f>
        <v>#N/A</v>
      </c>
      <c r="BD2132" t="e">
        <f>#N/A</f>
        <v>#N/A</v>
      </c>
      <c r="BE2132" t="e">
        <f>#N/A</f>
        <v>#N/A</v>
      </c>
      <c r="BF2132" t="e">
        <f>#N/A</f>
        <v>#N/A</v>
      </c>
      <c r="BG2132" t="e">
        <f>#N/A</f>
        <v>#N/A</v>
      </c>
    </row>
    <row r="2133" spans="1:59">
      <c r="A2133">
        <v>894.59</v>
      </c>
      <c r="B2133">
        <v>2063.9299999999998</v>
      </c>
      <c r="D2133">
        <v>196.45</v>
      </c>
      <c r="E2133">
        <v>30127.439999999999</v>
      </c>
      <c r="F2133">
        <v>30127.439999999999</v>
      </c>
      <c r="H2133">
        <v>1078.1400000000001</v>
      </c>
      <c r="J2133">
        <v>1078.1400000000001</v>
      </c>
      <c r="K2133">
        <v>673.61</v>
      </c>
      <c r="M2133">
        <v>673.61</v>
      </c>
      <c r="P2133">
        <v>32075.64</v>
      </c>
      <c r="Q2133">
        <v>14217.85</v>
      </c>
      <c r="R2133">
        <v>3352.91</v>
      </c>
      <c r="W2133">
        <v>12088.52</v>
      </c>
      <c r="X2133">
        <v>352.43</v>
      </c>
      <c r="Z2133">
        <v>30011.7</v>
      </c>
      <c r="AA2133">
        <v>-110.44</v>
      </c>
      <c r="AB2133">
        <v>-133.12</v>
      </c>
      <c r="AF2133">
        <v>-728.75</v>
      </c>
      <c r="AG2133">
        <v>-972.31</v>
      </c>
      <c r="AH2133">
        <v>1091.6300000000001</v>
      </c>
      <c r="AI2133">
        <v>197.04</v>
      </c>
      <c r="AJ2133">
        <v>894.59</v>
      </c>
      <c r="AN2133">
        <v>894.59</v>
      </c>
      <c r="AP2133">
        <v>20151</v>
      </c>
      <c r="AQ2133" t="s">
        <v>100</v>
      </c>
      <c r="AR2133" t="s">
        <v>101</v>
      </c>
      <c r="AS2133" t="s">
        <v>100</v>
      </c>
      <c r="AT2133" t="s">
        <v>101</v>
      </c>
      <c r="AU2133">
        <v>16052</v>
      </c>
      <c r="AV2133" t="s">
        <v>62</v>
      </c>
      <c r="AW2133">
        <v>1</v>
      </c>
      <c r="AX2133">
        <v>1</v>
      </c>
      <c r="AY2133">
        <v>2004</v>
      </c>
      <c r="AZ2133">
        <v>4</v>
      </c>
      <c r="BA2133" t="str">
        <f t="shared" si="66"/>
        <v>20044</v>
      </c>
      <c r="BB2133" t="str">
        <f t="shared" si="67"/>
        <v>20044Amerijet International</v>
      </c>
      <c r="BC2133" t="e">
        <f>#N/A</f>
        <v>#N/A</v>
      </c>
      <c r="BD2133" t="e">
        <f>#N/A</f>
        <v>#N/A</v>
      </c>
      <c r="BE2133" t="e">
        <f>#N/A</f>
        <v>#N/A</v>
      </c>
      <c r="BF2133" t="e">
        <f>#N/A</f>
        <v>#N/A</v>
      </c>
      <c r="BG2133" t="e">
        <f>#N/A</f>
        <v>#N/A</v>
      </c>
    </row>
    <row r="2134" spans="1:59">
      <c r="A2134">
        <v>18.97</v>
      </c>
      <c r="B2134">
        <v>75.23</v>
      </c>
      <c r="D2134">
        <v>16.88</v>
      </c>
      <c r="E2134">
        <v>2938.78</v>
      </c>
      <c r="F2134">
        <v>2938.78</v>
      </c>
      <c r="H2134">
        <v>102.37</v>
      </c>
      <c r="J2134">
        <v>102.37</v>
      </c>
      <c r="K2134">
        <v>110.68</v>
      </c>
      <c r="M2134">
        <v>110.68</v>
      </c>
      <c r="P2134">
        <v>3168.71</v>
      </c>
      <c r="Q2134">
        <v>1357.1</v>
      </c>
      <c r="R2134">
        <v>297.88</v>
      </c>
      <c r="W2134">
        <v>1396.46</v>
      </c>
      <c r="X2134">
        <v>42.04</v>
      </c>
      <c r="Z2134">
        <v>3093.47</v>
      </c>
      <c r="AA2134">
        <v>-31.01</v>
      </c>
      <c r="AB2134">
        <v>-19.07</v>
      </c>
      <c r="AF2134">
        <v>-1.72</v>
      </c>
      <c r="AG2134">
        <v>-51.8</v>
      </c>
      <c r="AH2134">
        <v>23.43</v>
      </c>
      <c r="AI2134">
        <v>4.46</v>
      </c>
      <c r="AJ2134">
        <v>18.97</v>
      </c>
      <c r="AN2134">
        <v>18.97</v>
      </c>
      <c r="AP2134">
        <v>20151</v>
      </c>
      <c r="AQ2134" t="s">
        <v>100</v>
      </c>
      <c r="AR2134" t="s">
        <v>101</v>
      </c>
      <c r="AS2134" t="s">
        <v>100</v>
      </c>
      <c r="AT2134" t="s">
        <v>101</v>
      </c>
      <c r="AU2134">
        <v>6052</v>
      </c>
      <c r="AV2134" t="s">
        <v>61</v>
      </c>
      <c r="AW2134">
        <v>1</v>
      </c>
      <c r="AX2134">
        <v>1</v>
      </c>
      <c r="AY2134">
        <v>2005</v>
      </c>
      <c r="AZ2134">
        <v>1</v>
      </c>
      <c r="BA2134" t="str">
        <f t="shared" si="66"/>
        <v>20051</v>
      </c>
      <c r="BB2134" t="str">
        <f t="shared" si="67"/>
        <v>20051Amerijet International</v>
      </c>
      <c r="BC2134" t="e">
        <f>#N/A</f>
        <v>#N/A</v>
      </c>
      <c r="BD2134" t="e">
        <f>#N/A</f>
        <v>#N/A</v>
      </c>
      <c r="BE2134" t="e">
        <f>#N/A</f>
        <v>#N/A</v>
      </c>
      <c r="BF2134" t="e">
        <f>#N/A</f>
        <v>#N/A</v>
      </c>
      <c r="BG2134" t="e">
        <f>#N/A</f>
        <v>#N/A</v>
      </c>
    </row>
    <row r="2135" spans="1:59">
      <c r="A2135">
        <v>162.94</v>
      </c>
      <c r="B2135">
        <v>646.16999999999996</v>
      </c>
      <c r="D2135">
        <v>144.96</v>
      </c>
      <c r="E2135">
        <v>25240.26</v>
      </c>
      <c r="F2135">
        <v>25240.26</v>
      </c>
      <c r="H2135">
        <v>879.19</v>
      </c>
      <c r="J2135">
        <v>879.19</v>
      </c>
      <c r="K2135">
        <v>950.63</v>
      </c>
      <c r="M2135">
        <v>950.63</v>
      </c>
      <c r="P2135">
        <v>27215.040000000001</v>
      </c>
      <c r="Q2135">
        <v>11655.7</v>
      </c>
      <c r="R2135">
        <v>2558.4</v>
      </c>
      <c r="W2135">
        <v>11993.75</v>
      </c>
      <c r="X2135">
        <v>361.03</v>
      </c>
      <c r="Z2135">
        <v>26568.880000000001</v>
      </c>
      <c r="AA2135">
        <v>-266.36</v>
      </c>
      <c r="AB2135">
        <v>-163.78</v>
      </c>
      <c r="AF2135">
        <v>-14.77</v>
      </c>
      <c r="AG2135">
        <v>-444.91</v>
      </c>
      <c r="AH2135">
        <v>201.26</v>
      </c>
      <c r="AI2135">
        <v>38.33</v>
      </c>
      <c r="AJ2135">
        <v>162.94</v>
      </c>
      <c r="AN2135">
        <v>162.94</v>
      </c>
      <c r="AP2135">
        <v>20151</v>
      </c>
      <c r="AQ2135" t="s">
        <v>100</v>
      </c>
      <c r="AR2135" t="s">
        <v>101</v>
      </c>
      <c r="AS2135" t="s">
        <v>100</v>
      </c>
      <c r="AT2135" t="s">
        <v>101</v>
      </c>
      <c r="AU2135">
        <v>16052</v>
      </c>
      <c r="AV2135" t="s">
        <v>62</v>
      </c>
      <c r="AW2135">
        <v>1</v>
      </c>
      <c r="AX2135">
        <v>1</v>
      </c>
      <c r="AY2135">
        <v>2005</v>
      </c>
      <c r="AZ2135">
        <v>1</v>
      </c>
      <c r="BA2135" t="str">
        <f t="shared" si="66"/>
        <v>20051</v>
      </c>
      <c r="BB2135" t="str">
        <f t="shared" si="67"/>
        <v>20051Amerijet International</v>
      </c>
      <c r="BC2135" t="e">
        <f>#N/A</f>
        <v>#N/A</v>
      </c>
      <c r="BD2135" t="e">
        <f>#N/A</f>
        <v>#N/A</v>
      </c>
      <c r="BE2135" t="e">
        <f>#N/A</f>
        <v>#N/A</v>
      </c>
      <c r="BF2135" t="e">
        <f>#N/A</f>
        <v>#N/A</v>
      </c>
      <c r="BG2135" t="e">
        <f>#N/A</f>
        <v>#N/A</v>
      </c>
    </row>
    <row r="2136" spans="1:59">
      <c r="A2136">
        <v>63.84</v>
      </c>
      <c r="B2136">
        <v>-78.94</v>
      </c>
      <c r="D2136">
        <v>10.039999999999999</v>
      </c>
      <c r="E2136">
        <v>2348.4899999999998</v>
      </c>
      <c r="F2136">
        <v>2348.4899999999998</v>
      </c>
      <c r="H2136">
        <v>36.25</v>
      </c>
      <c r="J2136">
        <v>36.25</v>
      </c>
      <c r="K2136">
        <v>165.2</v>
      </c>
      <c r="M2136">
        <v>165.2</v>
      </c>
      <c r="P2136">
        <v>2559.98</v>
      </c>
      <c r="Q2136">
        <v>1134.06</v>
      </c>
      <c r="R2136">
        <v>243.17</v>
      </c>
      <c r="W2136">
        <v>1223.72</v>
      </c>
      <c r="X2136">
        <v>37.979999999999997</v>
      </c>
      <c r="Z2136">
        <v>2638.92</v>
      </c>
      <c r="AA2136">
        <v>-12.99</v>
      </c>
      <c r="AB2136">
        <v>-15.54</v>
      </c>
      <c r="AD2136">
        <v>136.68</v>
      </c>
      <c r="AG2136">
        <v>108.14</v>
      </c>
      <c r="AH2136">
        <v>29.2</v>
      </c>
      <c r="AI2136">
        <v>-34.64</v>
      </c>
      <c r="AJ2136">
        <v>63.84</v>
      </c>
      <c r="AN2136">
        <v>63.84</v>
      </c>
      <c r="AP2136">
        <v>20151</v>
      </c>
      <c r="AQ2136" t="s">
        <v>100</v>
      </c>
      <c r="AR2136" t="s">
        <v>101</v>
      </c>
      <c r="AS2136" t="s">
        <v>100</v>
      </c>
      <c r="AT2136" t="s">
        <v>101</v>
      </c>
      <c r="AU2136">
        <v>6052</v>
      </c>
      <c r="AV2136" t="s">
        <v>61</v>
      </c>
      <c r="AW2136">
        <v>1</v>
      </c>
      <c r="AX2136">
        <v>1</v>
      </c>
      <c r="AY2136">
        <v>2005</v>
      </c>
      <c r="AZ2136">
        <v>2</v>
      </c>
      <c r="BA2136" t="str">
        <f t="shared" si="66"/>
        <v>20052</v>
      </c>
      <c r="BB2136" t="str">
        <f t="shared" si="67"/>
        <v>20052Amerijet International</v>
      </c>
      <c r="BC2136" t="e">
        <f>#N/A</f>
        <v>#N/A</v>
      </c>
      <c r="BD2136" t="e">
        <f>#N/A</f>
        <v>#N/A</v>
      </c>
      <c r="BE2136" t="e">
        <f>#N/A</f>
        <v>#N/A</v>
      </c>
      <c r="BF2136" t="e">
        <f>#N/A</f>
        <v>#N/A</v>
      </c>
      <c r="BG2136" t="e">
        <f>#N/A</f>
        <v>#N/A</v>
      </c>
    </row>
    <row r="2137" spans="1:59">
      <c r="A2137">
        <v>704.79</v>
      </c>
      <c r="B2137">
        <v>-871.5</v>
      </c>
      <c r="D2137">
        <v>110.85</v>
      </c>
      <c r="E2137">
        <v>25927.46</v>
      </c>
      <c r="F2137">
        <v>25927.46</v>
      </c>
      <c r="H2137">
        <v>400.25</v>
      </c>
      <c r="J2137">
        <v>400.25</v>
      </c>
      <c r="K2137">
        <v>1823.83</v>
      </c>
      <c r="M2137">
        <v>1823.83</v>
      </c>
      <c r="P2137">
        <v>28262.38</v>
      </c>
      <c r="Q2137">
        <v>12520.09</v>
      </c>
      <c r="R2137">
        <v>2684.63</v>
      </c>
      <c r="W2137">
        <v>13509.9</v>
      </c>
      <c r="X2137">
        <v>419.26</v>
      </c>
      <c r="Z2137">
        <v>29133.88</v>
      </c>
      <c r="AA2137">
        <v>-143.46</v>
      </c>
      <c r="AB2137">
        <v>-171.54</v>
      </c>
      <c r="AD2137">
        <v>1508.91</v>
      </c>
      <c r="AG2137">
        <v>1193.9100000000001</v>
      </c>
      <c r="AH2137">
        <v>322.41000000000003</v>
      </c>
      <c r="AI2137">
        <v>-382.38</v>
      </c>
      <c r="AJ2137">
        <v>704.79</v>
      </c>
      <c r="AN2137">
        <v>704.79</v>
      </c>
      <c r="AP2137">
        <v>20151</v>
      </c>
      <c r="AQ2137" t="s">
        <v>100</v>
      </c>
      <c r="AR2137" t="s">
        <v>101</v>
      </c>
      <c r="AS2137" t="s">
        <v>100</v>
      </c>
      <c r="AT2137" t="s">
        <v>101</v>
      </c>
      <c r="AU2137">
        <v>16052</v>
      </c>
      <c r="AV2137" t="s">
        <v>62</v>
      </c>
      <c r="AW2137">
        <v>1</v>
      </c>
      <c r="AX2137">
        <v>1</v>
      </c>
      <c r="AY2137">
        <v>2005</v>
      </c>
      <c r="AZ2137">
        <v>2</v>
      </c>
      <c r="BA2137" t="str">
        <f t="shared" si="66"/>
        <v>20052</v>
      </c>
      <c r="BB2137" t="str">
        <f t="shared" si="67"/>
        <v>20052Amerijet International</v>
      </c>
      <c r="BC2137" t="e">
        <f>#N/A</f>
        <v>#N/A</v>
      </c>
      <c r="BD2137" t="e">
        <f>#N/A</f>
        <v>#N/A</v>
      </c>
      <c r="BE2137" t="e">
        <f>#N/A</f>
        <v>#N/A</v>
      </c>
      <c r="BF2137" t="e">
        <f>#N/A</f>
        <v>#N/A</v>
      </c>
      <c r="BG2137" t="e">
        <f>#N/A</f>
        <v>#N/A</v>
      </c>
    </row>
    <row r="2138" spans="1:59">
      <c r="A2138">
        <v>-2025.86</v>
      </c>
      <c r="B2138">
        <v>-2150.84</v>
      </c>
      <c r="D2138">
        <v>117.33</v>
      </c>
      <c r="E2138">
        <v>28609.919999999998</v>
      </c>
      <c r="F2138">
        <v>28609.919999999998</v>
      </c>
      <c r="H2138">
        <v>1443.42</v>
      </c>
      <c r="J2138">
        <v>1443.42</v>
      </c>
      <c r="K2138">
        <v>1281.19</v>
      </c>
      <c r="M2138">
        <v>1281.19</v>
      </c>
      <c r="P2138">
        <v>31451.87</v>
      </c>
      <c r="Q2138">
        <v>16701.66</v>
      </c>
      <c r="R2138">
        <v>3081.05</v>
      </c>
      <c r="W2138">
        <v>13381.1</v>
      </c>
      <c r="X2138">
        <v>438.9</v>
      </c>
      <c r="Z2138">
        <v>33602.699999999997</v>
      </c>
      <c r="AA2138">
        <v>-99.16</v>
      </c>
      <c r="AB2138">
        <v>-201.53</v>
      </c>
      <c r="AD2138">
        <v>-34.94</v>
      </c>
      <c r="AG2138">
        <v>-335.63</v>
      </c>
      <c r="AH2138">
        <v>-2486.4699999999998</v>
      </c>
      <c r="AI2138">
        <v>-460.61</v>
      </c>
      <c r="AJ2138">
        <v>-2025.86</v>
      </c>
      <c r="AN2138">
        <v>-2025.86</v>
      </c>
      <c r="AP2138">
        <v>20151</v>
      </c>
      <c r="AQ2138" t="s">
        <v>100</v>
      </c>
      <c r="AR2138" t="s">
        <v>101</v>
      </c>
      <c r="AS2138" t="s">
        <v>100</v>
      </c>
      <c r="AT2138" t="s">
        <v>101</v>
      </c>
      <c r="AU2138">
        <v>16052</v>
      </c>
      <c r="AV2138" t="s">
        <v>62</v>
      </c>
      <c r="AW2138">
        <v>1</v>
      </c>
      <c r="AX2138">
        <v>1</v>
      </c>
      <c r="AY2138">
        <v>2005</v>
      </c>
      <c r="AZ2138">
        <v>3</v>
      </c>
      <c r="BA2138" t="str">
        <f t="shared" si="66"/>
        <v>20053</v>
      </c>
      <c r="BB2138" t="str">
        <f t="shared" si="67"/>
        <v>20053Amerijet International</v>
      </c>
      <c r="BC2138" t="e">
        <f>#N/A</f>
        <v>#N/A</v>
      </c>
      <c r="BD2138" t="e">
        <f>#N/A</f>
        <v>#N/A</v>
      </c>
      <c r="BE2138" t="e">
        <f>#N/A</f>
        <v>#N/A</v>
      </c>
      <c r="BF2138" t="e">
        <f>#N/A</f>
        <v>#N/A</v>
      </c>
      <c r="BG2138" t="e">
        <f>#N/A</f>
        <v>#N/A</v>
      </c>
    </row>
    <row r="2139" spans="1:59">
      <c r="A2139">
        <v>-148.55000000000001</v>
      </c>
      <c r="B2139">
        <v>-157.71</v>
      </c>
      <c r="D2139">
        <v>8.6</v>
      </c>
      <c r="E2139">
        <v>2097.86</v>
      </c>
      <c r="F2139">
        <v>2097.86</v>
      </c>
      <c r="H2139">
        <v>105.84</v>
      </c>
      <c r="J2139">
        <v>105.84</v>
      </c>
      <c r="K2139">
        <v>93.95</v>
      </c>
      <c r="M2139">
        <v>93.95</v>
      </c>
      <c r="P2139">
        <v>2306.25</v>
      </c>
      <c r="Q2139">
        <v>1224.67</v>
      </c>
      <c r="R2139">
        <v>225.92</v>
      </c>
      <c r="W2139">
        <v>981.19</v>
      </c>
      <c r="X2139">
        <v>32.18</v>
      </c>
      <c r="Z2139">
        <v>2463.96</v>
      </c>
      <c r="AA2139">
        <v>-7.27</v>
      </c>
      <c r="AB2139">
        <v>-14.78</v>
      </c>
      <c r="AD2139">
        <v>-2.56</v>
      </c>
      <c r="AG2139">
        <v>-24.61</v>
      </c>
      <c r="AH2139">
        <v>-182.32</v>
      </c>
      <c r="AI2139">
        <v>-33.78</v>
      </c>
      <c r="AJ2139">
        <v>-148.55000000000001</v>
      </c>
      <c r="AN2139">
        <v>-148.55000000000001</v>
      </c>
      <c r="AP2139">
        <v>20151</v>
      </c>
      <c r="AQ2139" t="s">
        <v>100</v>
      </c>
      <c r="AR2139" t="s">
        <v>101</v>
      </c>
      <c r="AS2139" t="s">
        <v>100</v>
      </c>
      <c r="AT2139" t="s">
        <v>101</v>
      </c>
      <c r="AU2139">
        <v>6052</v>
      </c>
      <c r="AV2139" t="s">
        <v>61</v>
      </c>
      <c r="AW2139">
        <v>1</v>
      </c>
      <c r="AX2139">
        <v>1</v>
      </c>
      <c r="AY2139">
        <v>2005</v>
      </c>
      <c r="AZ2139">
        <v>3</v>
      </c>
      <c r="BA2139" t="str">
        <f t="shared" si="66"/>
        <v>20053</v>
      </c>
      <c r="BB2139" t="str">
        <f t="shared" si="67"/>
        <v>20053Amerijet International</v>
      </c>
      <c r="BC2139" t="e">
        <f>#N/A</f>
        <v>#N/A</v>
      </c>
      <c r="BD2139" t="e">
        <f>#N/A</f>
        <v>#N/A</v>
      </c>
      <c r="BE2139" t="e">
        <f>#N/A</f>
        <v>#N/A</v>
      </c>
      <c r="BF2139" t="e">
        <f>#N/A</f>
        <v>#N/A</v>
      </c>
      <c r="BG2139" t="e">
        <f>#N/A</f>
        <v>#N/A</v>
      </c>
    </row>
    <row r="2140" spans="1:59">
      <c r="A2140">
        <v>42.72</v>
      </c>
      <c r="B2140">
        <v>71.14</v>
      </c>
      <c r="D2140">
        <v>13.13</v>
      </c>
      <c r="E2140">
        <v>2591.85</v>
      </c>
      <c r="F2140">
        <v>2591.85</v>
      </c>
      <c r="H2140">
        <v>63.41</v>
      </c>
      <c r="J2140">
        <v>63.41</v>
      </c>
      <c r="K2140">
        <v>88.13</v>
      </c>
      <c r="M2140">
        <v>88.13</v>
      </c>
      <c r="P2140">
        <v>2756.53</v>
      </c>
      <c r="Q2140">
        <v>1467.98</v>
      </c>
      <c r="R2140">
        <v>232.25</v>
      </c>
      <c r="W2140">
        <v>953.46</v>
      </c>
      <c r="X2140">
        <v>31.7</v>
      </c>
      <c r="Z2140">
        <v>2685.38</v>
      </c>
      <c r="AA2140">
        <v>-6.81</v>
      </c>
      <c r="AB2140">
        <v>-20.350000000000001</v>
      </c>
      <c r="AD2140">
        <v>-2.4500000000000002</v>
      </c>
      <c r="AG2140">
        <v>-29.6</v>
      </c>
      <c r="AH2140">
        <v>41.54</v>
      </c>
      <c r="AI2140">
        <v>-1.18</v>
      </c>
      <c r="AJ2140">
        <v>42.72</v>
      </c>
      <c r="AN2140">
        <v>42.72</v>
      </c>
      <c r="AP2140">
        <v>20151</v>
      </c>
      <c r="AQ2140" t="s">
        <v>100</v>
      </c>
      <c r="AR2140" t="s">
        <v>101</v>
      </c>
      <c r="AS2140" t="s">
        <v>100</v>
      </c>
      <c r="AT2140" t="s">
        <v>101</v>
      </c>
      <c r="AU2140">
        <v>6052</v>
      </c>
      <c r="AV2140" t="s">
        <v>61</v>
      </c>
      <c r="AW2140">
        <v>1</v>
      </c>
      <c r="AX2140">
        <v>1</v>
      </c>
      <c r="AY2140">
        <v>2005</v>
      </c>
      <c r="AZ2140">
        <v>4</v>
      </c>
      <c r="BA2140" t="str">
        <f t="shared" si="66"/>
        <v>20054</v>
      </c>
      <c r="BB2140" t="str">
        <f t="shared" si="67"/>
        <v>20054Amerijet International</v>
      </c>
      <c r="BC2140" t="e">
        <f>#N/A</f>
        <v>#N/A</v>
      </c>
      <c r="BD2140" t="e">
        <f>#N/A</f>
        <v>#N/A</v>
      </c>
      <c r="BE2140" t="e">
        <f>#N/A</f>
        <v>#N/A</v>
      </c>
      <c r="BF2140" t="e">
        <f>#N/A</f>
        <v>#N/A</v>
      </c>
      <c r="BG2140" t="e">
        <f>#N/A</f>
        <v>#N/A</v>
      </c>
    </row>
    <row r="2141" spans="1:59">
      <c r="A2141">
        <v>610.96</v>
      </c>
      <c r="B2141">
        <v>1017.47</v>
      </c>
      <c r="D2141">
        <v>187.79</v>
      </c>
      <c r="E2141">
        <v>37068.03</v>
      </c>
      <c r="F2141">
        <v>37068.03</v>
      </c>
      <c r="H2141">
        <v>906.89</v>
      </c>
      <c r="J2141">
        <v>906.89</v>
      </c>
      <c r="K2141">
        <v>1260.47</v>
      </c>
      <c r="M2141">
        <v>1260.47</v>
      </c>
      <c r="P2141">
        <v>39423.18</v>
      </c>
      <c r="Q2141">
        <v>20994.69</v>
      </c>
      <c r="R2141">
        <v>3321.54</v>
      </c>
      <c r="W2141">
        <v>13636.12</v>
      </c>
      <c r="X2141">
        <v>453.36</v>
      </c>
      <c r="Z2141">
        <v>38405.71</v>
      </c>
      <c r="AA2141">
        <v>-97.36</v>
      </c>
      <c r="AB2141">
        <v>-291.01</v>
      </c>
      <c r="AD2141">
        <v>-35.04</v>
      </c>
      <c r="AG2141">
        <v>-423.41</v>
      </c>
      <c r="AH2141">
        <v>594.05999999999995</v>
      </c>
      <c r="AI2141">
        <v>-16.899999999999999</v>
      </c>
      <c r="AJ2141">
        <v>610.96</v>
      </c>
      <c r="AN2141">
        <v>610.96</v>
      </c>
      <c r="AP2141">
        <v>20151</v>
      </c>
      <c r="AQ2141" t="s">
        <v>100</v>
      </c>
      <c r="AR2141" t="s">
        <v>101</v>
      </c>
      <c r="AS2141" t="s">
        <v>100</v>
      </c>
      <c r="AT2141" t="s">
        <v>101</v>
      </c>
      <c r="AU2141">
        <v>16052</v>
      </c>
      <c r="AV2141" t="s">
        <v>62</v>
      </c>
      <c r="AW2141">
        <v>1</v>
      </c>
      <c r="AX2141">
        <v>1</v>
      </c>
      <c r="AY2141">
        <v>2005</v>
      </c>
      <c r="AZ2141">
        <v>4</v>
      </c>
      <c r="BA2141" t="str">
        <f t="shared" si="66"/>
        <v>20054</v>
      </c>
      <c r="BB2141" t="str">
        <f t="shared" si="67"/>
        <v>20054Amerijet International</v>
      </c>
      <c r="BC2141" t="e">
        <f>#N/A</f>
        <v>#N/A</v>
      </c>
      <c r="BD2141" t="e">
        <f>#N/A</f>
        <v>#N/A</v>
      </c>
      <c r="BE2141" t="e">
        <f>#N/A</f>
        <v>#N/A</v>
      </c>
      <c r="BF2141" t="e">
        <f>#N/A</f>
        <v>#N/A</v>
      </c>
      <c r="BG2141" t="e">
        <f>#N/A</f>
        <v>#N/A</v>
      </c>
    </row>
    <row r="2142" spans="1:59">
      <c r="A2142">
        <v>-942.4</v>
      </c>
      <c r="B2142">
        <v>-466.55</v>
      </c>
      <c r="D2142">
        <v>130.63999999999999</v>
      </c>
      <c r="E2142">
        <v>29139.03</v>
      </c>
      <c r="F2142">
        <v>29139.03</v>
      </c>
      <c r="H2142">
        <v>1045.43</v>
      </c>
      <c r="J2142">
        <v>1045.43</v>
      </c>
      <c r="K2142">
        <v>1330.67</v>
      </c>
      <c r="M2142">
        <v>1330.67</v>
      </c>
      <c r="P2142">
        <v>31645.759999999998</v>
      </c>
      <c r="Q2142">
        <v>14868.39</v>
      </c>
      <c r="R2142">
        <v>3226.01</v>
      </c>
      <c r="W2142">
        <v>13513.63</v>
      </c>
      <c r="X2142">
        <v>504.28</v>
      </c>
      <c r="Z2142">
        <v>32112.31</v>
      </c>
      <c r="AA2142">
        <v>-106.18</v>
      </c>
      <c r="AB2142">
        <v>-282.70999999999998</v>
      </c>
      <c r="AD2142">
        <v>-31.97</v>
      </c>
      <c r="AG2142">
        <v>-420.86</v>
      </c>
      <c r="AH2142">
        <v>-887.41</v>
      </c>
      <c r="AI2142">
        <v>54.99</v>
      </c>
      <c r="AJ2142">
        <v>-942.4</v>
      </c>
      <c r="AN2142">
        <v>-942.4</v>
      </c>
      <c r="AP2142">
        <v>20151</v>
      </c>
      <c r="AQ2142" t="s">
        <v>100</v>
      </c>
      <c r="AR2142" t="s">
        <v>101</v>
      </c>
      <c r="AS2142" t="s">
        <v>100</v>
      </c>
      <c r="AT2142" t="s">
        <v>101</v>
      </c>
      <c r="AU2142">
        <v>16052</v>
      </c>
      <c r="AV2142" t="s">
        <v>62</v>
      </c>
      <c r="AW2142">
        <v>1</v>
      </c>
      <c r="AX2142">
        <v>1</v>
      </c>
      <c r="AY2142">
        <v>2006</v>
      </c>
      <c r="AZ2142">
        <v>1</v>
      </c>
      <c r="BA2142" t="str">
        <f t="shared" si="66"/>
        <v>20061</v>
      </c>
      <c r="BB2142" t="str">
        <f t="shared" si="67"/>
        <v>20061Amerijet International</v>
      </c>
      <c r="BC2142" t="e">
        <f>#N/A</f>
        <v>#N/A</v>
      </c>
      <c r="BD2142" t="e">
        <f>#N/A</f>
        <v>#N/A</v>
      </c>
      <c r="BE2142" t="e">
        <f>#N/A</f>
        <v>#N/A</v>
      </c>
      <c r="BF2142" t="e">
        <f>#N/A</f>
        <v>#N/A</v>
      </c>
      <c r="BG2142" t="e">
        <f>#N/A</f>
        <v>#N/A</v>
      </c>
    </row>
    <row r="2143" spans="1:59">
      <c r="A2143">
        <v>-65.33</v>
      </c>
      <c r="B2143">
        <v>-32.340000000000003</v>
      </c>
      <c r="D2143">
        <v>9.06</v>
      </c>
      <c r="E2143">
        <v>2019.88</v>
      </c>
      <c r="F2143">
        <v>2019.88</v>
      </c>
      <c r="H2143">
        <v>72.47</v>
      </c>
      <c r="J2143">
        <v>72.47</v>
      </c>
      <c r="K2143">
        <v>92.24</v>
      </c>
      <c r="M2143">
        <v>92.24</v>
      </c>
      <c r="P2143">
        <v>2193.64</v>
      </c>
      <c r="Q2143">
        <v>1030.6600000000001</v>
      </c>
      <c r="R2143">
        <v>223.62</v>
      </c>
      <c r="W2143">
        <v>936.75</v>
      </c>
      <c r="X2143">
        <v>34.96</v>
      </c>
      <c r="Z2143">
        <v>2225.98</v>
      </c>
      <c r="AA2143">
        <v>-7.36</v>
      </c>
      <c r="AB2143">
        <v>-19.600000000000001</v>
      </c>
      <c r="AD2143">
        <v>-2.2200000000000002</v>
      </c>
      <c r="AG2143">
        <v>-29.17</v>
      </c>
      <c r="AH2143">
        <v>-61.51</v>
      </c>
      <c r="AI2143">
        <v>3.81</v>
      </c>
      <c r="AJ2143">
        <v>-65.33</v>
      </c>
      <c r="AN2143">
        <v>-65.33</v>
      </c>
      <c r="AP2143">
        <v>20151</v>
      </c>
      <c r="AQ2143" t="s">
        <v>100</v>
      </c>
      <c r="AR2143" t="s">
        <v>101</v>
      </c>
      <c r="AS2143" t="s">
        <v>100</v>
      </c>
      <c r="AT2143" t="s">
        <v>101</v>
      </c>
      <c r="AU2143">
        <v>6052</v>
      </c>
      <c r="AV2143" t="s">
        <v>61</v>
      </c>
      <c r="AW2143">
        <v>1</v>
      </c>
      <c r="AX2143">
        <v>1</v>
      </c>
      <c r="AY2143">
        <v>2006</v>
      </c>
      <c r="AZ2143">
        <v>1</v>
      </c>
      <c r="BA2143" t="str">
        <f t="shared" si="66"/>
        <v>20061</v>
      </c>
      <c r="BB2143" t="str">
        <f t="shared" si="67"/>
        <v>20061Amerijet International</v>
      </c>
      <c r="BC2143" t="e">
        <f>#N/A</f>
        <v>#N/A</v>
      </c>
      <c r="BD2143" t="e">
        <f>#N/A</f>
        <v>#N/A</v>
      </c>
      <c r="BE2143" t="e">
        <f>#N/A</f>
        <v>#N/A</v>
      </c>
      <c r="BF2143" t="e">
        <f>#N/A</f>
        <v>#N/A</v>
      </c>
      <c r="BG2143" t="e">
        <f>#N/A</f>
        <v>#N/A</v>
      </c>
    </row>
    <row r="2144" spans="1:59">
      <c r="A2144">
        <v>-1779.42</v>
      </c>
      <c r="B2144">
        <v>-2255.7600000000002</v>
      </c>
      <c r="D2144">
        <v>84.95</v>
      </c>
      <c r="E2144">
        <v>28948.23</v>
      </c>
      <c r="F2144">
        <v>28948.23</v>
      </c>
      <c r="H2144">
        <v>1872.79</v>
      </c>
      <c r="J2144">
        <v>1872.79</v>
      </c>
      <c r="K2144">
        <v>1102.46</v>
      </c>
      <c r="M2144">
        <v>1102.46</v>
      </c>
      <c r="P2144">
        <v>32008.43</v>
      </c>
      <c r="Q2144">
        <v>15699.74</v>
      </c>
      <c r="R2144">
        <v>3687.51</v>
      </c>
      <c r="W2144">
        <v>14427.66</v>
      </c>
      <c r="X2144">
        <v>449.28</v>
      </c>
      <c r="Z2144">
        <v>34264.19</v>
      </c>
      <c r="AA2144">
        <v>-238.73</v>
      </c>
      <c r="AB2144">
        <v>-251.2</v>
      </c>
      <c r="AD2144">
        <v>1403.13</v>
      </c>
      <c r="AF2144">
        <v>102.94</v>
      </c>
      <c r="AG2144">
        <v>1016.14</v>
      </c>
      <c r="AH2144">
        <v>-1239.6199999999999</v>
      </c>
      <c r="AI2144">
        <v>539.79</v>
      </c>
      <c r="AJ2144">
        <v>-1779.42</v>
      </c>
      <c r="AN2144">
        <v>-1779.42</v>
      </c>
      <c r="AP2144">
        <v>20151</v>
      </c>
      <c r="AQ2144" t="s">
        <v>100</v>
      </c>
      <c r="AR2144" t="s">
        <v>101</v>
      </c>
      <c r="AS2144" t="s">
        <v>100</v>
      </c>
      <c r="AT2144" t="s">
        <v>101</v>
      </c>
      <c r="AU2144">
        <v>16052</v>
      </c>
      <c r="AV2144" t="s">
        <v>62</v>
      </c>
      <c r="AW2144">
        <v>1</v>
      </c>
      <c r="AX2144">
        <v>1</v>
      </c>
      <c r="AY2144">
        <v>2006</v>
      </c>
      <c r="AZ2144">
        <v>2</v>
      </c>
      <c r="BA2144" t="str">
        <f t="shared" si="66"/>
        <v>20062</v>
      </c>
      <c r="BB2144" t="str">
        <f t="shared" si="67"/>
        <v>20062Amerijet International</v>
      </c>
      <c r="BC2144" t="e">
        <f>#N/A</f>
        <v>#N/A</v>
      </c>
      <c r="BD2144" t="e">
        <f>#N/A</f>
        <v>#N/A</v>
      </c>
      <c r="BE2144" t="e">
        <f>#N/A</f>
        <v>#N/A</v>
      </c>
      <c r="BF2144" t="e">
        <f>#N/A</f>
        <v>#N/A</v>
      </c>
      <c r="BG2144" t="e">
        <f>#N/A</f>
        <v>#N/A</v>
      </c>
    </row>
    <row r="2145" spans="1:59">
      <c r="A2145">
        <v>-122.85</v>
      </c>
      <c r="B2145">
        <v>-155.74</v>
      </c>
      <c r="D2145">
        <v>5.87</v>
      </c>
      <c r="E2145">
        <v>1998.62</v>
      </c>
      <c r="F2145">
        <v>1998.62</v>
      </c>
      <c r="H2145">
        <v>129.30000000000001</v>
      </c>
      <c r="J2145">
        <v>129.30000000000001</v>
      </c>
      <c r="K2145">
        <v>76.12</v>
      </c>
      <c r="M2145">
        <v>76.12</v>
      </c>
      <c r="P2145">
        <v>2209.9</v>
      </c>
      <c r="Q2145">
        <v>1083.93</v>
      </c>
      <c r="R2145">
        <v>254.59</v>
      </c>
      <c r="W2145">
        <v>996.1</v>
      </c>
      <c r="X2145">
        <v>31.02</v>
      </c>
      <c r="Z2145">
        <v>2365.64</v>
      </c>
      <c r="AA2145">
        <v>-16.48</v>
      </c>
      <c r="AB2145">
        <v>-17.34</v>
      </c>
      <c r="AD2145">
        <v>96.87</v>
      </c>
      <c r="AF2145">
        <v>7.11</v>
      </c>
      <c r="AG2145">
        <v>70.16</v>
      </c>
      <c r="AH2145">
        <v>-85.58</v>
      </c>
      <c r="AI2145">
        <v>37.270000000000003</v>
      </c>
      <c r="AJ2145">
        <v>-122.85</v>
      </c>
      <c r="AN2145">
        <v>-122.85</v>
      </c>
      <c r="AP2145">
        <v>20151</v>
      </c>
      <c r="AQ2145" t="s">
        <v>100</v>
      </c>
      <c r="AR2145" t="s">
        <v>101</v>
      </c>
      <c r="AS2145" t="s">
        <v>100</v>
      </c>
      <c r="AT2145" t="s">
        <v>101</v>
      </c>
      <c r="AU2145">
        <v>6052</v>
      </c>
      <c r="AV2145" t="s">
        <v>61</v>
      </c>
      <c r="AW2145">
        <v>1</v>
      </c>
      <c r="AX2145">
        <v>1</v>
      </c>
      <c r="AY2145">
        <v>2006</v>
      </c>
      <c r="AZ2145">
        <v>2</v>
      </c>
      <c r="BA2145" t="str">
        <f t="shared" si="66"/>
        <v>20062</v>
      </c>
      <c r="BB2145" t="str">
        <f t="shared" si="67"/>
        <v>20062Amerijet International</v>
      </c>
      <c r="BC2145" t="e">
        <f>#N/A</f>
        <v>#N/A</v>
      </c>
      <c r="BD2145" t="e">
        <f>#N/A</f>
        <v>#N/A</v>
      </c>
      <c r="BE2145" t="e">
        <f>#N/A</f>
        <v>#N/A</v>
      </c>
      <c r="BF2145" t="e">
        <f>#N/A</f>
        <v>#N/A</v>
      </c>
      <c r="BG2145" t="e">
        <f>#N/A</f>
        <v>#N/A</v>
      </c>
    </row>
    <row r="2146" spans="1:59">
      <c r="A2146">
        <v>111.92</v>
      </c>
      <c r="B2146">
        <v>202.78</v>
      </c>
      <c r="D2146">
        <v>8.75</v>
      </c>
      <c r="E2146">
        <v>2729.19</v>
      </c>
      <c r="F2146">
        <v>2729.19</v>
      </c>
      <c r="H2146">
        <v>99.65</v>
      </c>
      <c r="J2146">
        <v>99.65</v>
      </c>
      <c r="K2146">
        <v>91</v>
      </c>
      <c r="M2146">
        <v>91</v>
      </c>
      <c r="P2146">
        <v>2928.58</v>
      </c>
      <c r="Q2146">
        <v>1329.44</v>
      </c>
      <c r="R2146">
        <v>301.77</v>
      </c>
      <c r="W2146">
        <v>1051.24</v>
      </c>
      <c r="X2146">
        <v>43.36</v>
      </c>
      <c r="Z2146">
        <v>2725.8</v>
      </c>
      <c r="AA2146">
        <v>-16.82</v>
      </c>
      <c r="AB2146">
        <v>-26.54</v>
      </c>
      <c r="AD2146">
        <v>-0.08</v>
      </c>
      <c r="AF2146">
        <v>-46.61</v>
      </c>
      <c r="AG2146">
        <v>-90.05</v>
      </c>
      <c r="AH2146">
        <v>112.73</v>
      </c>
      <c r="AI2146">
        <v>0.81</v>
      </c>
      <c r="AJ2146">
        <v>111.92</v>
      </c>
      <c r="AN2146">
        <v>111.92</v>
      </c>
      <c r="AP2146">
        <v>20151</v>
      </c>
      <c r="AQ2146" t="s">
        <v>100</v>
      </c>
      <c r="AR2146" t="s">
        <v>101</v>
      </c>
      <c r="AS2146" t="s">
        <v>100</v>
      </c>
      <c r="AT2146" t="s">
        <v>101</v>
      </c>
      <c r="AU2146">
        <v>6052</v>
      </c>
      <c r="AV2146" t="s">
        <v>61</v>
      </c>
      <c r="AW2146">
        <v>1</v>
      </c>
      <c r="AX2146">
        <v>1</v>
      </c>
      <c r="AY2146">
        <v>2006</v>
      </c>
      <c r="AZ2146">
        <v>3</v>
      </c>
      <c r="BA2146" t="str">
        <f t="shared" si="66"/>
        <v>20063</v>
      </c>
      <c r="BB2146" t="str">
        <f t="shared" si="67"/>
        <v>20063Amerijet International</v>
      </c>
      <c r="BC2146" t="e">
        <f>#N/A</f>
        <v>#N/A</v>
      </c>
      <c r="BD2146" t="e">
        <f>#N/A</f>
        <v>#N/A</v>
      </c>
      <c r="BE2146" t="e">
        <f>#N/A</f>
        <v>#N/A</v>
      </c>
      <c r="BF2146" t="e">
        <f>#N/A</f>
        <v>#N/A</v>
      </c>
      <c r="BG2146" t="e">
        <f>#N/A</f>
        <v>#N/A</v>
      </c>
    </row>
    <row r="2147" spans="1:59">
      <c r="A2147">
        <v>1222.31</v>
      </c>
      <c r="B2147">
        <v>2214.6</v>
      </c>
      <c r="D2147">
        <v>95.5</v>
      </c>
      <c r="E2147">
        <v>29805.78</v>
      </c>
      <c r="F2147">
        <v>29805.78</v>
      </c>
      <c r="H2147">
        <v>1088.28</v>
      </c>
      <c r="J2147">
        <v>1088.28</v>
      </c>
      <c r="K2147">
        <v>993.78</v>
      </c>
      <c r="M2147">
        <v>993.78</v>
      </c>
      <c r="P2147">
        <v>31983.34</v>
      </c>
      <c r="Q2147">
        <v>14518.91</v>
      </c>
      <c r="R2147">
        <v>3295.63</v>
      </c>
      <c r="W2147">
        <v>11480.71</v>
      </c>
      <c r="X2147">
        <v>473.5</v>
      </c>
      <c r="Z2147">
        <v>29768.74</v>
      </c>
      <c r="AA2147">
        <v>-183.67</v>
      </c>
      <c r="AB2147">
        <v>-289.88</v>
      </c>
      <c r="AD2147">
        <v>-0.92</v>
      </c>
      <c r="AF2147">
        <v>-508.99</v>
      </c>
      <c r="AG2147">
        <v>-983.45</v>
      </c>
      <c r="AH2147">
        <v>1231.1400000000001</v>
      </c>
      <c r="AI2147">
        <v>8.84</v>
      </c>
      <c r="AJ2147">
        <v>1222.31</v>
      </c>
      <c r="AN2147">
        <v>1222.31</v>
      </c>
      <c r="AP2147">
        <v>20151</v>
      </c>
      <c r="AQ2147" t="s">
        <v>100</v>
      </c>
      <c r="AR2147" t="s">
        <v>101</v>
      </c>
      <c r="AS2147" t="s">
        <v>100</v>
      </c>
      <c r="AT2147" t="s">
        <v>101</v>
      </c>
      <c r="AU2147">
        <v>16052</v>
      </c>
      <c r="AV2147" t="s">
        <v>62</v>
      </c>
      <c r="AW2147">
        <v>1</v>
      </c>
      <c r="AX2147">
        <v>1</v>
      </c>
      <c r="AY2147">
        <v>2006</v>
      </c>
      <c r="AZ2147">
        <v>3</v>
      </c>
      <c r="BA2147" t="str">
        <f t="shared" si="66"/>
        <v>20063</v>
      </c>
      <c r="BB2147" t="str">
        <f t="shared" si="67"/>
        <v>20063Amerijet International</v>
      </c>
      <c r="BC2147" t="e">
        <f>#N/A</f>
        <v>#N/A</v>
      </c>
      <c r="BD2147" t="e">
        <f>#N/A</f>
        <v>#N/A</v>
      </c>
      <c r="BE2147" t="e">
        <f>#N/A</f>
        <v>#N/A</v>
      </c>
      <c r="BF2147" t="e">
        <f>#N/A</f>
        <v>#N/A</v>
      </c>
      <c r="BG2147" t="e">
        <f>#N/A</f>
        <v>#N/A</v>
      </c>
    </row>
    <row r="2148" spans="1:59">
      <c r="A2148">
        <v>377.63</v>
      </c>
      <c r="B2148">
        <v>467.18</v>
      </c>
      <c r="D2148">
        <v>15.75</v>
      </c>
      <c r="E2148">
        <v>3178.52</v>
      </c>
      <c r="F2148">
        <v>3178.52</v>
      </c>
      <c r="H2148">
        <v>196.66</v>
      </c>
      <c r="J2148">
        <v>196.66</v>
      </c>
      <c r="K2148">
        <v>62.72</v>
      </c>
      <c r="M2148">
        <v>62.72</v>
      </c>
      <c r="P2148">
        <v>3453.64</v>
      </c>
      <c r="Q2148">
        <v>1368.71</v>
      </c>
      <c r="R2148">
        <v>316.01</v>
      </c>
      <c r="W2148">
        <v>1257.78</v>
      </c>
      <c r="X2148">
        <v>43.96</v>
      </c>
      <c r="Z2148">
        <v>2986.46</v>
      </c>
      <c r="AA2148">
        <v>-13.85</v>
      </c>
      <c r="AB2148">
        <v>-27.28</v>
      </c>
      <c r="AF2148">
        <v>-47.58</v>
      </c>
      <c r="AG2148">
        <v>-88.72</v>
      </c>
      <c r="AH2148">
        <v>378.46</v>
      </c>
      <c r="AI2148">
        <v>0.82</v>
      </c>
      <c r="AJ2148">
        <v>377.63</v>
      </c>
      <c r="AN2148">
        <v>377.63</v>
      </c>
      <c r="AP2148">
        <v>20151</v>
      </c>
      <c r="AQ2148" t="s">
        <v>100</v>
      </c>
      <c r="AR2148" t="s">
        <v>101</v>
      </c>
      <c r="AS2148" t="s">
        <v>100</v>
      </c>
      <c r="AT2148" t="s">
        <v>101</v>
      </c>
      <c r="AU2148">
        <v>6052</v>
      </c>
      <c r="AV2148" t="s">
        <v>61</v>
      </c>
      <c r="AW2148">
        <v>1</v>
      </c>
      <c r="AX2148">
        <v>1</v>
      </c>
      <c r="AY2148">
        <v>2006</v>
      </c>
      <c r="AZ2148">
        <v>4</v>
      </c>
      <c r="BA2148" t="str">
        <f t="shared" si="66"/>
        <v>20064</v>
      </c>
      <c r="BB2148" t="str">
        <f t="shared" si="67"/>
        <v>20064Amerijet International</v>
      </c>
      <c r="BC2148" t="e">
        <f>#N/A</f>
        <v>#N/A</v>
      </c>
      <c r="BD2148" t="e">
        <f>#N/A</f>
        <v>#N/A</v>
      </c>
      <c r="BE2148" t="e">
        <f>#N/A</f>
        <v>#N/A</v>
      </c>
      <c r="BF2148" t="e">
        <f>#N/A</f>
        <v>#N/A</v>
      </c>
      <c r="BG2148" t="e">
        <f>#N/A</f>
        <v>#N/A</v>
      </c>
    </row>
    <row r="2149" spans="1:59">
      <c r="A2149">
        <v>4056.27</v>
      </c>
      <c r="B2149">
        <v>5018.09</v>
      </c>
      <c r="D2149">
        <v>169.13</v>
      </c>
      <c r="E2149">
        <v>34141.51</v>
      </c>
      <c r="F2149">
        <v>34141.51</v>
      </c>
      <c r="H2149">
        <v>2112.36</v>
      </c>
      <c r="J2149">
        <v>2112.36</v>
      </c>
      <c r="K2149">
        <v>673.69</v>
      </c>
      <c r="M2149">
        <v>673.69</v>
      </c>
      <c r="P2149">
        <v>37096.699999999997</v>
      </c>
      <c r="Q2149">
        <v>14701.82</v>
      </c>
      <c r="R2149">
        <v>3394.35</v>
      </c>
      <c r="W2149">
        <v>13510.28</v>
      </c>
      <c r="X2149">
        <v>472.17</v>
      </c>
      <c r="Z2149">
        <v>32078.62</v>
      </c>
      <c r="AA2149">
        <v>-148.79</v>
      </c>
      <c r="AB2149">
        <v>-293.05</v>
      </c>
      <c r="AF2149">
        <v>-511.12</v>
      </c>
      <c r="AG2149">
        <v>-952.96</v>
      </c>
      <c r="AH2149">
        <v>4065.12</v>
      </c>
      <c r="AI2149">
        <v>8.85</v>
      </c>
      <c r="AJ2149">
        <v>4056.27</v>
      </c>
      <c r="AN2149">
        <v>4056.27</v>
      </c>
      <c r="AP2149">
        <v>20151</v>
      </c>
      <c r="AQ2149" t="s">
        <v>100</v>
      </c>
      <c r="AR2149" t="s">
        <v>101</v>
      </c>
      <c r="AS2149" t="s">
        <v>100</v>
      </c>
      <c r="AT2149" t="s">
        <v>101</v>
      </c>
      <c r="AU2149">
        <v>16052</v>
      </c>
      <c r="AV2149" t="s">
        <v>62</v>
      </c>
      <c r="AW2149">
        <v>1</v>
      </c>
      <c r="AX2149">
        <v>1</v>
      </c>
      <c r="AY2149">
        <v>2006</v>
      </c>
      <c r="AZ2149">
        <v>4</v>
      </c>
      <c r="BA2149" t="str">
        <f t="shared" si="66"/>
        <v>20064</v>
      </c>
      <c r="BB2149" t="str">
        <f t="shared" si="67"/>
        <v>20064Amerijet International</v>
      </c>
      <c r="BC2149" t="e">
        <f>#N/A</f>
        <v>#N/A</v>
      </c>
      <c r="BD2149" t="e">
        <f>#N/A</f>
        <v>#N/A</v>
      </c>
      <c r="BE2149" t="e">
        <f>#N/A</f>
        <v>#N/A</v>
      </c>
      <c r="BF2149" t="e">
        <f>#N/A</f>
        <v>#N/A</v>
      </c>
      <c r="BG2149" t="e">
        <f>#N/A</f>
        <v>#N/A</v>
      </c>
    </row>
    <row r="2150" spans="1:59">
      <c r="A2150">
        <v>95.29</v>
      </c>
      <c r="B2150">
        <v>188.51</v>
      </c>
      <c r="D2150">
        <v>13.15</v>
      </c>
      <c r="E2150">
        <v>2689.34</v>
      </c>
      <c r="F2150">
        <v>2689.34</v>
      </c>
      <c r="H2150">
        <v>117.17</v>
      </c>
      <c r="J2150">
        <v>117.17</v>
      </c>
      <c r="K2150">
        <v>140.02000000000001</v>
      </c>
      <c r="M2150">
        <v>140.02000000000001</v>
      </c>
      <c r="P2150">
        <v>2959.68</v>
      </c>
      <c r="Q2150">
        <v>1301.72</v>
      </c>
      <c r="R2150">
        <v>311.52999999999997</v>
      </c>
      <c r="T2150">
        <v>89.45</v>
      </c>
      <c r="U2150">
        <v>10.52</v>
      </c>
      <c r="V2150">
        <v>799.98</v>
      </c>
      <c r="X2150">
        <v>42.13</v>
      </c>
      <c r="Y2150">
        <v>215.84</v>
      </c>
      <c r="Z2150">
        <v>2771.17</v>
      </c>
      <c r="AA2150">
        <v>-14.04</v>
      </c>
      <c r="AB2150">
        <v>-22.02</v>
      </c>
      <c r="AD2150">
        <v>-0.02</v>
      </c>
      <c r="AF2150">
        <v>-54.25</v>
      </c>
      <c r="AG2150">
        <v>-90.34</v>
      </c>
      <c r="AH2150">
        <v>98.17</v>
      </c>
      <c r="AI2150">
        <v>2.89</v>
      </c>
      <c r="AJ2150">
        <v>95.29</v>
      </c>
      <c r="AN2150">
        <v>95.29</v>
      </c>
      <c r="AP2150">
        <v>20151</v>
      </c>
      <c r="AQ2150" t="s">
        <v>100</v>
      </c>
      <c r="AR2150" t="s">
        <v>101</v>
      </c>
      <c r="AS2150" t="s">
        <v>100</v>
      </c>
      <c r="AT2150" t="s">
        <v>101</v>
      </c>
      <c r="AU2150">
        <v>6052</v>
      </c>
      <c r="AV2150" t="s">
        <v>61</v>
      </c>
      <c r="AW2150">
        <v>2</v>
      </c>
      <c r="AX2150">
        <v>2</v>
      </c>
      <c r="AY2150">
        <v>2007</v>
      </c>
      <c r="AZ2150">
        <v>1</v>
      </c>
      <c r="BA2150" t="str">
        <f t="shared" si="66"/>
        <v>20071</v>
      </c>
      <c r="BB2150" t="str">
        <f t="shared" si="67"/>
        <v>20071Amerijet International</v>
      </c>
      <c r="BC2150" t="e">
        <f>#N/A</f>
        <v>#N/A</v>
      </c>
      <c r="BD2150" t="e">
        <f>#N/A</f>
        <v>#N/A</v>
      </c>
      <c r="BE2150" t="e">
        <f>#N/A</f>
        <v>#N/A</v>
      </c>
      <c r="BF2150" t="e">
        <f>#N/A</f>
        <v>#N/A</v>
      </c>
      <c r="BG2150" t="e">
        <f>#N/A</f>
        <v>#N/A</v>
      </c>
    </row>
    <row r="2151" spans="1:59">
      <c r="A2151">
        <v>1058.58</v>
      </c>
      <c r="B2151">
        <v>2094.29</v>
      </c>
      <c r="D2151">
        <v>146.07</v>
      </c>
      <c r="E2151">
        <v>29877.25</v>
      </c>
      <c r="F2151">
        <v>29877.25</v>
      </c>
      <c r="H2151">
        <v>1301.71</v>
      </c>
      <c r="J2151">
        <v>1301.71</v>
      </c>
      <c r="K2151">
        <v>1555.54</v>
      </c>
      <c r="M2151">
        <v>1555.54</v>
      </c>
      <c r="P2151">
        <v>32880.559999999998</v>
      </c>
      <c r="Q2151">
        <v>14461.5</v>
      </c>
      <c r="R2151">
        <v>3460.94</v>
      </c>
      <c r="T2151">
        <v>993.75</v>
      </c>
      <c r="U2151">
        <v>116.88</v>
      </c>
      <c r="V2151">
        <v>8887.3799999999992</v>
      </c>
      <c r="X2151">
        <v>468</v>
      </c>
      <c r="Y2151">
        <v>2397.83</v>
      </c>
      <c r="Z2151">
        <v>30786.28</v>
      </c>
      <c r="AA2151">
        <v>-155.97999999999999</v>
      </c>
      <c r="AB2151">
        <v>-244.67</v>
      </c>
      <c r="AD2151">
        <v>-0.27</v>
      </c>
      <c r="AF2151">
        <v>-602.71</v>
      </c>
      <c r="AG2151">
        <v>-1003.62</v>
      </c>
      <c r="AH2151">
        <v>1090.67</v>
      </c>
      <c r="AI2151">
        <v>32.090000000000003</v>
      </c>
      <c r="AJ2151">
        <v>1058.58</v>
      </c>
      <c r="AN2151">
        <v>1058.58</v>
      </c>
      <c r="AP2151">
        <v>20151</v>
      </c>
      <c r="AQ2151" t="s">
        <v>100</v>
      </c>
      <c r="AR2151" t="s">
        <v>101</v>
      </c>
      <c r="AS2151" t="s">
        <v>100</v>
      </c>
      <c r="AT2151" t="s">
        <v>101</v>
      </c>
      <c r="AU2151">
        <v>16052</v>
      </c>
      <c r="AV2151" t="s">
        <v>62</v>
      </c>
      <c r="AW2151">
        <v>2</v>
      </c>
      <c r="AX2151">
        <v>2</v>
      </c>
      <c r="AY2151">
        <v>2007</v>
      </c>
      <c r="AZ2151">
        <v>1</v>
      </c>
      <c r="BA2151" t="str">
        <f t="shared" si="66"/>
        <v>20071</v>
      </c>
      <c r="BB2151" t="str">
        <f t="shared" si="67"/>
        <v>20071Amerijet International</v>
      </c>
      <c r="BC2151" t="e">
        <f>#N/A</f>
        <v>#N/A</v>
      </c>
      <c r="BD2151" t="e">
        <f>#N/A</f>
        <v>#N/A</v>
      </c>
      <c r="BE2151" t="e">
        <f>#N/A</f>
        <v>#N/A</v>
      </c>
      <c r="BF2151" t="e">
        <f>#N/A</f>
        <v>#N/A</v>
      </c>
      <c r="BG2151" t="e">
        <f>#N/A</f>
        <v>#N/A</v>
      </c>
    </row>
    <row r="2152" spans="1:59">
      <c r="A2152">
        <v>-2242.91</v>
      </c>
      <c r="B2152">
        <v>-338.62</v>
      </c>
      <c r="D2152">
        <v>159.13</v>
      </c>
      <c r="E2152">
        <v>29496.55</v>
      </c>
      <c r="F2152">
        <v>29496.55</v>
      </c>
      <c r="H2152">
        <v>114.7</v>
      </c>
      <c r="J2152">
        <v>114.7</v>
      </c>
      <c r="K2152">
        <v>1026.17</v>
      </c>
      <c r="M2152">
        <v>1026.17</v>
      </c>
      <c r="P2152">
        <v>30796.55</v>
      </c>
      <c r="Q2152">
        <v>13232.83</v>
      </c>
      <c r="R2152">
        <v>4756.33</v>
      </c>
      <c r="T2152">
        <v>1048.3</v>
      </c>
      <c r="U2152">
        <v>124.24</v>
      </c>
      <c r="V2152">
        <v>9057.6</v>
      </c>
      <c r="X2152">
        <v>518.80999999999995</v>
      </c>
      <c r="Y2152">
        <v>2397.06</v>
      </c>
      <c r="Z2152">
        <v>31135.16</v>
      </c>
      <c r="AA2152">
        <v>-310.13</v>
      </c>
      <c r="AB2152">
        <v>-241.41</v>
      </c>
      <c r="AD2152">
        <v>-304.82</v>
      </c>
      <c r="AF2152">
        <v>-1065.74</v>
      </c>
      <c r="AG2152">
        <v>-1922.1</v>
      </c>
      <c r="AH2152">
        <v>-2260.71</v>
      </c>
      <c r="AI2152">
        <v>-17.8</v>
      </c>
      <c r="AJ2152">
        <v>-2242.91</v>
      </c>
      <c r="AN2152">
        <v>-2242.91</v>
      </c>
      <c r="AP2152">
        <v>20151</v>
      </c>
      <c r="AQ2152" t="s">
        <v>100</v>
      </c>
      <c r="AR2152" t="s">
        <v>101</v>
      </c>
      <c r="AS2152" t="s">
        <v>100</v>
      </c>
      <c r="AT2152" t="s">
        <v>101</v>
      </c>
      <c r="AU2152">
        <v>16052</v>
      </c>
      <c r="AV2152" t="s">
        <v>62</v>
      </c>
      <c r="AW2152">
        <v>2</v>
      </c>
      <c r="AX2152">
        <v>2</v>
      </c>
      <c r="AY2152">
        <v>2007</v>
      </c>
      <c r="AZ2152">
        <v>2</v>
      </c>
      <c r="BA2152" t="str">
        <f t="shared" si="66"/>
        <v>20072</v>
      </c>
      <c r="BB2152" t="str">
        <f t="shared" si="67"/>
        <v>20072Amerijet International</v>
      </c>
      <c r="BC2152" t="e">
        <f>#N/A</f>
        <v>#N/A</v>
      </c>
      <c r="BD2152" t="e">
        <f>#N/A</f>
        <v>#N/A</v>
      </c>
      <c r="BE2152" t="e">
        <f>#N/A</f>
        <v>#N/A</v>
      </c>
      <c r="BF2152" t="e">
        <f>#N/A</f>
        <v>#N/A</v>
      </c>
      <c r="BG2152" t="e">
        <f>#N/A</f>
        <v>#N/A</v>
      </c>
    </row>
    <row r="2153" spans="1:59">
      <c r="A2153">
        <v>-192.02</v>
      </c>
      <c r="B2153">
        <v>-28.99</v>
      </c>
      <c r="D2153">
        <v>13.62</v>
      </c>
      <c r="E2153">
        <v>2525.29</v>
      </c>
      <c r="F2153">
        <v>2525.29</v>
      </c>
      <c r="H2153">
        <v>9.82</v>
      </c>
      <c r="J2153">
        <v>9.82</v>
      </c>
      <c r="K2153">
        <v>87.85</v>
      </c>
      <c r="M2153">
        <v>87.85</v>
      </c>
      <c r="P2153">
        <v>2636.59</v>
      </c>
      <c r="Q2153">
        <v>1132.9000000000001</v>
      </c>
      <c r="R2153">
        <v>407.2</v>
      </c>
      <c r="T2153">
        <v>89.75</v>
      </c>
      <c r="U2153">
        <v>10.64</v>
      </c>
      <c r="V2153">
        <v>775.45</v>
      </c>
      <c r="X2153">
        <v>44.42</v>
      </c>
      <c r="Y2153">
        <v>205.22</v>
      </c>
      <c r="Z2153">
        <v>2665.58</v>
      </c>
      <c r="AA2153">
        <v>-26.55</v>
      </c>
      <c r="AB2153">
        <v>-20.67</v>
      </c>
      <c r="AD2153">
        <v>-26.1</v>
      </c>
      <c r="AF2153">
        <v>-91.24</v>
      </c>
      <c r="AG2153">
        <v>-164.56</v>
      </c>
      <c r="AH2153">
        <v>-193.55</v>
      </c>
      <c r="AI2153">
        <v>-1.52</v>
      </c>
      <c r="AJ2153">
        <v>-192.02</v>
      </c>
      <c r="AN2153">
        <v>-192.02</v>
      </c>
      <c r="AP2153">
        <v>20151</v>
      </c>
      <c r="AQ2153" t="s">
        <v>100</v>
      </c>
      <c r="AR2153" t="s">
        <v>101</v>
      </c>
      <c r="AS2153" t="s">
        <v>100</v>
      </c>
      <c r="AT2153" t="s">
        <v>101</v>
      </c>
      <c r="AU2153">
        <v>6052</v>
      </c>
      <c r="AV2153" t="s">
        <v>61</v>
      </c>
      <c r="AW2153">
        <v>2</v>
      </c>
      <c r="AX2153">
        <v>2</v>
      </c>
      <c r="AY2153">
        <v>2007</v>
      </c>
      <c r="AZ2153">
        <v>2</v>
      </c>
      <c r="BA2153" t="str">
        <f t="shared" si="66"/>
        <v>20072</v>
      </c>
      <c r="BB2153" t="str">
        <f t="shared" si="67"/>
        <v>20072Amerijet International</v>
      </c>
      <c r="BC2153" t="e">
        <f>#N/A</f>
        <v>#N/A</v>
      </c>
      <c r="BD2153" t="e">
        <f>#N/A</f>
        <v>#N/A</v>
      </c>
      <c r="BE2153" t="e">
        <f>#N/A</f>
        <v>#N/A</v>
      </c>
      <c r="BF2153" t="e">
        <f>#N/A</f>
        <v>#N/A</v>
      </c>
      <c r="BG2153" t="e">
        <f>#N/A</f>
        <v>#N/A</v>
      </c>
    </row>
    <row r="2154" spans="1:59">
      <c r="A2154">
        <v>-305.3</v>
      </c>
      <c r="B2154">
        <v>682.23</v>
      </c>
      <c r="D2154">
        <v>177.13</v>
      </c>
      <c r="E2154">
        <v>29804.45</v>
      </c>
      <c r="F2154">
        <v>29804.45</v>
      </c>
      <c r="H2154">
        <v>681.33</v>
      </c>
      <c r="J2154">
        <v>681.33</v>
      </c>
      <c r="K2154">
        <v>838.58</v>
      </c>
      <c r="M2154">
        <v>838.58</v>
      </c>
      <c r="P2154">
        <v>31501.49</v>
      </c>
      <c r="Q2154">
        <v>15231.04</v>
      </c>
      <c r="R2154">
        <v>3495.41</v>
      </c>
      <c r="V2154">
        <v>9091.3799999999992</v>
      </c>
      <c r="X2154">
        <v>502.92</v>
      </c>
      <c r="Y2154">
        <v>2498.5100000000002</v>
      </c>
      <c r="Z2154">
        <v>30819.26</v>
      </c>
      <c r="AA2154">
        <v>-193.89</v>
      </c>
      <c r="AB2154">
        <v>-243.6</v>
      </c>
      <c r="AF2154">
        <v>-537.6</v>
      </c>
      <c r="AG2154">
        <v>-975.09</v>
      </c>
      <c r="AH2154">
        <v>-292.86</v>
      </c>
      <c r="AI2154">
        <v>12.45</v>
      </c>
      <c r="AJ2154">
        <v>-305.3</v>
      </c>
      <c r="AN2154">
        <v>-305.3</v>
      </c>
      <c r="AP2154">
        <v>20151</v>
      </c>
      <c r="AQ2154" t="s">
        <v>100</v>
      </c>
      <c r="AR2154" t="s">
        <v>101</v>
      </c>
      <c r="AS2154" t="s">
        <v>100</v>
      </c>
      <c r="AT2154" t="s">
        <v>101</v>
      </c>
      <c r="AU2154">
        <v>16052</v>
      </c>
      <c r="AV2154" t="s">
        <v>62</v>
      </c>
      <c r="AW2154">
        <v>2</v>
      </c>
      <c r="AX2154">
        <v>2</v>
      </c>
      <c r="AY2154">
        <v>2007</v>
      </c>
      <c r="AZ2154">
        <v>3</v>
      </c>
      <c r="BA2154" t="str">
        <f t="shared" si="66"/>
        <v>20073</v>
      </c>
      <c r="BB2154" t="str">
        <f t="shared" si="67"/>
        <v>20073Amerijet International</v>
      </c>
      <c r="BC2154" t="e">
        <f>#N/A</f>
        <v>#N/A</v>
      </c>
      <c r="BD2154" t="e">
        <f>#N/A</f>
        <v>#N/A</v>
      </c>
      <c r="BE2154" t="e">
        <f>#N/A</f>
        <v>#N/A</v>
      </c>
      <c r="BF2154" t="e">
        <f>#N/A</f>
        <v>#N/A</v>
      </c>
      <c r="BG2154" t="e">
        <f>#N/A</f>
        <v>#N/A</v>
      </c>
    </row>
    <row r="2155" spans="1:59">
      <c r="A2155">
        <v>-24.83</v>
      </c>
      <c r="B2155">
        <v>55.49</v>
      </c>
      <c r="D2155">
        <v>14.41</v>
      </c>
      <c r="E2155">
        <v>2424.29</v>
      </c>
      <c r="F2155">
        <v>2424.29</v>
      </c>
      <c r="H2155">
        <v>55.42</v>
      </c>
      <c r="J2155">
        <v>55.42</v>
      </c>
      <c r="K2155">
        <v>68.209999999999994</v>
      </c>
      <c r="M2155">
        <v>68.209999999999994</v>
      </c>
      <c r="P2155">
        <v>2562.33</v>
      </c>
      <c r="Q2155">
        <v>1238.8900000000001</v>
      </c>
      <c r="R2155">
        <v>284.32</v>
      </c>
      <c r="V2155">
        <v>739.49</v>
      </c>
      <c r="X2155">
        <v>40.909999999999997</v>
      </c>
      <c r="Y2155">
        <v>203.23</v>
      </c>
      <c r="Z2155">
        <v>2506.84</v>
      </c>
      <c r="AA2155">
        <v>-15.77</v>
      </c>
      <c r="AB2155">
        <v>-19.809999999999999</v>
      </c>
      <c r="AF2155">
        <v>-43.73</v>
      </c>
      <c r="AG2155">
        <v>-79.31</v>
      </c>
      <c r="AH2155">
        <v>-23.82</v>
      </c>
      <c r="AI2155">
        <v>1.01</v>
      </c>
      <c r="AJ2155">
        <v>-24.83</v>
      </c>
      <c r="AN2155">
        <v>-24.83</v>
      </c>
      <c r="AP2155">
        <v>20151</v>
      </c>
      <c r="AQ2155" t="s">
        <v>100</v>
      </c>
      <c r="AR2155" t="s">
        <v>101</v>
      </c>
      <c r="AS2155" t="s">
        <v>100</v>
      </c>
      <c r="AT2155" t="s">
        <v>101</v>
      </c>
      <c r="AU2155">
        <v>6052</v>
      </c>
      <c r="AV2155" t="s">
        <v>61</v>
      </c>
      <c r="AW2155">
        <v>2</v>
      </c>
      <c r="AX2155">
        <v>2</v>
      </c>
      <c r="AY2155">
        <v>2007</v>
      </c>
      <c r="AZ2155">
        <v>3</v>
      </c>
      <c r="BA2155" t="str">
        <f t="shared" si="66"/>
        <v>20073</v>
      </c>
      <c r="BB2155" t="str">
        <f t="shared" si="67"/>
        <v>20073Amerijet International</v>
      </c>
      <c r="BC2155" t="e">
        <f>#N/A</f>
        <v>#N/A</v>
      </c>
      <c r="BD2155" t="e">
        <f>#N/A</f>
        <v>#N/A</v>
      </c>
      <c r="BE2155" t="e">
        <f>#N/A</f>
        <v>#N/A</v>
      </c>
      <c r="BF2155" t="e">
        <f>#N/A</f>
        <v>#N/A</v>
      </c>
      <c r="BG2155" t="e">
        <f>#N/A</f>
        <v>#N/A</v>
      </c>
    </row>
    <row r="2156" spans="1:59">
      <c r="A2156">
        <v>23.38</v>
      </c>
      <c r="B2156">
        <v>106.73</v>
      </c>
      <c r="D2156">
        <v>17.07</v>
      </c>
      <c r="E2156">
        <v>2744.47</v>
      </c>
      <c r="F2156">
        <v>2744.47</v>
      </c>
      <c r="H2156">
        <v>105.05</v>
      </c>
      <c r="J2156">
        <v>105.05</v>
      </c>
      <c r="K2156">
        <v>71.89</v>
      </c>
      <c r="M2156">
        <v>71.89</v>
      </c>
      <c r="P2156">
        <v>2938.47</v>
      </c>
      <c r="Q2156">
        <v>1508.76</v>
      </c>
      <c r="R2156">
        <v>300.27</v>
      </c>
      <c r="T2156">
        <v>74</v>
      </c>
      <c r="U2156">
        <v>3.54</v>
      </c>
      <c r="V2156">
        <v>697.12</v>
      </c>
      <c r="X2156">
        <v>42.11</v>
      </c>
      <c r="Y2156">
        <v>205.95</v>
      </c>
      <c r="Z2156">
        <v>2831.74</v>
      </c>
      <c r="AA2156">
        <v>-18.43</v>
      </c>
      <c r="AB2156">
        <v>-20.04</v>
      </c>
      <c r="AF2156">
        <v>-44.87</v>
      </c>
      <c r="AG2156">
        <v>-83.34</v>
      </c>
      <c r="AH2156">
        <v>23.4</v>
      </c>
      <c r="AI2156">
        <v>0.02</v>
      </c>
      <c r="AJ2156">
        <v>23.38</v>
      </c>
      <c r="AN2156">
        <v>23.38</v>
      </c>
      <c r="AP2156">
        <v>20151</v>
      </c>
      <c r="AQ2156" t="s">
        <v>100</v>
      </c>
      <c r="AR2156" t="s">
        <v>101</v>
      </c>
      <c r="AS2156" t="s">
        <v>100</v>
      </c>
      <c r="AT2156" t="s">
        <v>101</v>
      </c>
      <c r="AU2156">
        <v>6052</v>
      </c>
      <c r="AV2156" t="s">
        <v>61</v>
      </c>
      <c r="AW2156">
        <v>2</v>
      </c>
      <c r="AX2156">
        <v>2</v>
      </c>
      <c r="AY2156">
        <v>2007</v>
      </c>
      <c r="AZ2156">
        <v>4</v>
      </c>
      <c r="BA2156" t="str">
        <f t="shared" si="66"/>
        <v>20074</v>
      </c>
      <c r="BB2156" t="str">
        <f t="shared" si="67"/>
        <v>20074Amerijet International</v>
      </c>
      <c r="BC2156" t="e">
        <f>#N/A</f>
        <v>#N/A</v>
      </c>
      <c r="BD2156" t="e">
        <f>#N/A</f>
        <v>#N/A</v>
      </c>
      <c r="BE2156" t="e">
        <f>#N/A</f>
        <v>#N/A</v>
      </c>
      <c r="BF2156" t="e">
        <f>#N/A</f>
        <v>#N/A</v>
      </c>
      <c r="BG2156" t="e">
        <f>#N/A</f>
        <v>#N/A</v>
      </c>
    </row>
    <row r="2157" spans="1:59">
      <c r="A2157">
        <v>295.39999999999998</v>
      </c>
      <c r="B2157">
        <v>1348.54</v>
      </c>
      <c r="D2157">
        <v>215.63</v>
      </c>
      <c r="E2157">
        <v>34675.01</v>
      </c>
      <c r="F2157">
        <v>34675.01</v>
      </c>
      <c r="H2157">
        <v>1327.2</v>
      </c>
      <c r="J2157">
        <v>1327.2</v>
      </c>
      <c r="K2157">
        <v>908.34</v>
      </c>
      <c r="L2157">
        <v>908.34</v>
      </c>
      <c r="P2157">
        <v>37126.17</v>
      </c>
      <c r="Q2157">
        <v>19062.439999999999</v>
      </c>
      <c r="R2157">
        <v>3793.81</v>
      </c>
      <c r="T2157">
        <v>934.9</v>
      </c>
      <c r="U2157">
        <v>44.7</v>
      </c>
      <c r="V2157">
        <v>8807.76</v>
      </c>
      <c r="X2157">
        <v>531.97</v>
      </c>
      <c r="Y2157">
        <v>2602.06</v>
      </c>
      <c r="Z2157">
        <v>35777.64</v>
      </c>
      <c r="AA2157">
        <v>-232.79</v>
      </c>
      <c r="AB2157">
        <v>-253.17</v>
      </c>
      <c r="AF2157">
        <v>-566.96</v>
      </c>
      <c r="AG2157">
        <v>-1052.9100000000001</v>
      </c>
      <c r="AH2157">
        <v>295.62</v>
      </c>
      <c r="AI2157">
        <v>0.22</v>
      </c>
      <c r="AJ2157">
        <v>295.39999999999998</v>
      </c>
      <c r="AN2157">
        <v>295.39999999999998</v>
      </c>
      <c r="AP2157">
        <v>20151</v>
      </c>
      <c r="AQ2157" t="s">
        <v>100</v>
      </c>
      <c r="AR2157" t="s">
        <v>101</v>
      </c>
      <c r="AS2157" t="s">
        <v>100</v>
      </c>
      <c r="AT2157" t="s">
        <v>101</v>
      </c>
      <c r="AU2157">
        <v>16052</v>
      </c>
      <c r="AV2157" t="s">
        <v>62</v>
      </c>
      <c r="AW2157">
        <v>2</v>
      </c>
      <c r="AX2157">
        <v>2</v>
      </c>
      <c r="AY2157">
        <v>2007</v>
      </c>
      <c r="AZ2157">
        <v>4</v>
      </c>
      <c r="BA2157" t="str">
        <f t="shared" si="66"/>
        <v>20074</v>
      </c>
      <c r="BB2157" t="str">
        <f t="shared" si="67"/>
        <v>20074Amerijet International</v>
      </c>
      <c r="BC2157" t="e">
        <f>#N/A</f>
        <v>#N/A</v>
      </c>
      <c r="BD2157" t="e">
        <f>#N/A</f>
        <v>#N/A</v>
      </c>
      <c r="BE2157" t="e">
        <f>#N/A</f>
        <v>#N/A</v>
      </c>
      <c r="BF2157" t="e">
        <f>#N/A</f>
        <v>#N/A</v>
      </c>
      <c r="BG2157" t="e">
        <f>#N/A</f>
        <v>#N/A</v>
      </c>
    </row>
    <row r="2158" spans="1:59">
      <c r="A2158">
        <v>-860.1</v>
      </c>
      <c r="B2158">
        <v>216.3</v>
      </c>
      <c r="D2158">
        <v>154</v>
      </c>
      <c r="E2158">
        <v>31139.97</v>
      </c>
      <c r="F2158">
        <v>31139.97</v>
      </c>
      <c r="H2158">
        <v>807.43</v>
      </c>
      <c r="J2158">
        <v>807.43</v>
      </c>
      <c r="K2158">
        <v>1148.1300000000001</v>
      </c>
      <c r="M2158">
        <v>1148.1300000000001</v>
      </c>
      <c r="P2158">
        <v>33249.53</v>
      </c>
      <c r="Q2158">
        <v>17346.830000000002</v>
      </c>
      <c r="R2158">
        <v>3613.21</v>
      </c>
      <c r="T2158">
        <v>812.17</v>
      </c>
      <c r="U2158">
        <v>89.37</v>
      </c>
      <c r="V2158">
        <v>8086.38</v>
      </c>
      <c r="X2158">
        <v>591.41</v>
      </c>
      <c r="Y2158">
        <v>2493.87</v>
      </c>
      <c r="Z2158">
        <v>33033.230000000003</v>
      </c>
      <c r="AA2158">
        <v>-215.36</v>
      </c>
      <c r="AB2158">
        <v>-227.95</v>
      </c>
      <c r="AD2158">
        <v>1.04</v>
      </c>
      <c r="AF2158">
        <v>-628.03</v>
      </c>
      <c r="AG2158">
        <v>-1070.29</v>
      </c>
      <c r="AH2158">
        <v>-853.99</v>
      </c>
      <c r="AI2158">
        <v>6.11</v>
      </c>
      <c r="AJ2158">
        <v>-860.1</v>
      </c>
      <c r="AN2158">
        <v>-860.1</v>
      </c>
      <c r="AP2158">
        <v>20151</v>
      </c>
      <c r="AQ2158" t="s">
        <v>100</v>
      </c>
      <c r="AR2158" t="s">
        <v>101</v>
      </c>
      <c r="AS2158" t="s">
        <v>100</v>
      </c>
      <c r="AT2158" t="s">
        <v>101</v>
      </c>
      <c r="AU2158">
        <v>16052</v>
      </c>
      <c r="AV2158" t="s">
        <v>62</v>
      </c>
      <c r="AW2158">
        <v>2</v>
      </c>
      <c r="AX2158">
        <v>2</v>
      </c>
      <c r="AY2158">
        <v>2008</v>
      </c>
      <c r="AZ2158">
        <v>1</v>
      </c>
      <c r="BA2158" t="str">
        <f t="shared" si="66"/>
        <v>20081</v>
      </c>
      <c r="BB2158" t="str">
        <f t="shared" si="67"/>
        <v>20081Amerijet International</v>
      </c>
      <c r="BC2158" t="e">
        <f>#N/A</f>
        <v>#N/A</v>
      </c>
      <c r="BD2158" t="e">
        <f>#N/A</f>
        <v>#N/A</v>
      </c>
      <c r="BE2158" t="e">
        <f>#N/A</f>
        <v>#N/A</v>
      </c>
      <c r="BF2158" t="e">
        <f>#N/A</f>
        <v>#N/A</v>
      </c>
      <c r="BG2158" t="e">
        <f>#N/A</f>
        <v>#N/A</v>
      </c>
    </row>
    <row r="2159" spans="1:59">
      <c r="A2159">
        <v>-59.29</v>
      </c>
      <c r="B2159">
        <v>14.91</v>
      </c>
      <c r="D2159">
        <v>10.62</v>
      </c>
      <c r="E2159">
        <v>2146.75</v>
      </c>
      <c r="F2159">
        <v>2146.75</v>
      </c>
      <c r="H2159">
        <v>55.66</v>
      </c>
      <c r="J2159">
        <v>55.66</v>
      </c>
      <c r="K2159">
        <v>79.150000000000006</v>
      </c>
      <c r="M2159">
        <v>79.150000000000006</v>
      </c>
      <c r="P2159">
        <v>2292.1799999999998</v>
      </c>
      <c r="Q2159">
        <v>1195.8699999999999</v>
      </c>
      <c r="R2159">
        <v>249.09</v>
      </c>
      <c r="T2159">
        <v>55.99</v>
      </c>
      <c r="U2159">
        <v>6.16</v>
      </c>
      <c r="V2159">
        <v>557.46</v>
      </c>
      <c r="X2159">
        <v>40.770000000000003</v>
      </c>
      <c r="Y2159">
        <v>171.92</v>
      </c>
      <c r="Z2159">
        <v>2277.27</v>
      </c>
      <c r="AA2159">
        <v>-14.85</v>
      </c>
      <c r="AB2159">
        <v>-15.72</v>
      </c>
      <c r="AD2159">
        <v>7.0000000000000007E-2</v>
      </c>
      <c r="AF2159">
        <v>-43.3</v>
      </c>
      <c r="AG2159">
        <v>-73.790000000000006</v>
      </c>
      <c r="AH2159">
        <v>-58.87</v>
      </c>
      <c r="AI2159">
        <v>0.42</v>
      </c>
      <c r="AJ2159">
        <v>-59.29</v>
      </c>
      <c r="AN2159">
        <v>-59.29</v>
      </c>
      <c r="AP2159">
        <v>20151</v>
      </c>
      <c r="AQ2159" t="s">
        <v>100</v>
      </c>
      <c r="AR2159" t="s">
        <v>101</v>
      </c>
      <c r="AS2159" t="s">
        <v>100</v>
      </c>
      <c r="AT2159" t="s">
        <v>101</v>
      </c>
      <c r="AU2159">
        <v>6052</v>
      </c>
      <c r="AV2159" t="s">
        <v>61</v>
      </c>
      <c r="AW2159">
        <v>2</v>
      </c>
      <c r="AX2159">
        <v>2</v>
      </c>
      <c r="AY2159">
        <v>2008</v>
      </c>
      <c r="AZ2159">
        <v>1</v>
      </c>
      <c r="BA2159" t="str">
        <f t="shared" si="66"/>
        <v>20081</v>
      </c>
      <c r="BB2159" t="str">
        <f t="shared" si="67"/>
        <v>20081Amerijet International</v>
      </c>
      <c r="BC2159" t="e">
        <f>#N/A</f>
        <v>#N/A</v>
      </c>
      <c r="BD2159" t="e">
        <f>#N/A</f>
        <v>#N/A</v>
      </c>
      <c r="BE2159" t="e">
        <f>#N/A</f>
        <v>#N/A</v>
      </c>
      <c r="BF2159" t="e">
        <f>#N/A</f>
        <v>#N/A</v>
      </c>
      <c r="BG2159" t="e">
        <f>#N/A</f>
        <v>#N/A</v>
      </c>
    </row>
    <row r="2160" spans="1:59">
      <c r="A2160">
        <v>-1624.42</v>
      </c>
      <c r="B2160">
        <v>-2401.36</v>
      </c>
      <c r="D2160">
        <v>103.18</v>
      </c>
      <c r="E2160">
        <v>33903.01</v>
      </c>
      <c r="F2160">
        <v>33903.01</v>
      </c>
      <c r="H2160">
        <v>722.11</v>
      </c>
      <c r="J2160">
        <v>722.11</v>
      </c>
      <c r="K2160">
        <v>824.08</v>
      </c>
      <c r="M2160">
        <v>824.08</v>
      </c>
      <c r="P2160">
        <v>35552.379999999997</v>
      </c>
      <c r="Q2160">
        <v>20874.21</v>
      </c>
      <c r="R2160">
        <v>4267.71</v>
      </c>
      <c r="T2160">
        <v>945.37</v>
      </c>
      <c r="U2160">
        <v>65.06</v>
      </c>
      <c r="V2160">
        <v>8363.57</v>
      </c>
      <c r="X2160">
        <v>545.55999999999995</v>
      </c>
      <c r="Y2160">
        <v>2892.26</v>
      </c>
      <c r="Z2160">
        <v>37953.74</v>
      </c>
      <c r="AA2160">
        <v>4.74</v>
      </c>
      <c r="AB2160">
        <v>-202.88</v>
      </c>
      <c r="AF2160">
        <v>979</v>
      </c>
      <c r="AG2160">
        <v>780.85</v>
      </c>
      <c r="AH2160">
        <v>-1620.51</v>
      </c>
      <c r="AI2160">
        <v>3.91</v>
      </c>
      <c r="AJ2160">
        <v>-1624.42</v>
      </c>
      <c r="AN2160">
        <v>-1624.42</v>
      </c>
      <c r="AP2160">
        <v>20151</v>
      </c>
      <c r="AQ2160" t="s">
        <v>100</v>
      </c>
      <c r="AR2160" t="s">
        <v>101</v>
      </c>
      <c r="AS2160" t="s">
        <v>100</v>
      </c>
      <c r="AT2160" t="s">
        <v>101</v>
      </c>
      <c r="AU2160">
        <v>16052</v>
      </c>
      <c r="AV2160" t="s">
        <v>62</v>
      </c>
      <c r="AW2160">
        <v>2</v>
      </c>
      <c r="AX2160">
        <v>2</v>
      </c>
      <c r="AY2160">
        <v>2008</v>
      </c>
      <c r="AZ2160">
        <v>2</v>
      </c>
      <c r="BA2160" t="str">
        <f t="shared" si="66"/>
        <v>20082</v>
      </c>
      <c r="BB2160" t="str">
        <f t="shared" si="67"/>
        <v>20082Amerijet International</v>
      </c>
      <c r="BC2160" t="e">
        <f>#N/A</f>
        <v>#N/A</v>
      </c>
      <c r="BD2160" t="e">
        <f>#N/A</f>
        <v>#N/A</v>
      </c>
      <c r="BE2160" t="e">
        <f>#N/A</f>
        <v>#N/A</v>
      </c>
      <c r="BF2160" t="e">
        <f>#N/A</f>
        <v>#N/A</v>
      </c>
      <c r="BG2160" t="e">
        <f>#N/A</f>
        <v>#N/A</v>
      </c>
    </row>
    <row r="2161" spans="1:59">
      <c r="A2161">
        <v>-140.63999999999999</v>
      </c>
      <c r="B2161">
        <v>-207.91</v>
      </c>
      <c r="D2161">
        <v>8.93</v>
      </c>
      <c r="E2161">
        <v>2935.28</v>
      </c>
      <c r="F2161">
        <v>2935.28</v>
      </c>
      <c r="H2161">
        <v>62.52</v>
      </c>
      <c r="J2161">
        <v>62.52</v>
      </c>
      <c r="K2161">
        <v>71.349999999999994</v>
      </c>
      <c r="M2161">
        <v>71.349999999999994</v>
      </c>
      <c r="P2161">
        <v>3078.08</v>
      </c>
      <c r="Q2161">
        <v>1807.26</v>
      </c>
      <c r="R2161">
        <v>369.49</v>
      </c>
      <c r="T2161">
        <v>81.849999999999994</v>
      </c>
      <c r="U2161">
        <v>5.63</v>
      </c>
      <c r="V2161">
        <v>724.11</v>
      </c>
      <c r="X2161">
        <v>47.23</v>
      </c>
      <c r="Y2161">
        <v>250.41</v>
      </c>
      <c r="Z2161">
        <v>3285.98</v>
      </c>
      <c r="AA2161">
        <v>0.41</v>
      </c>
      <c r="AB2161">
        <v>-17.57</v>
      </c>
      <c r="AF2161">
        <v>84.76</v>
      </c>
      <c r="AG2161">
        <v>67.61</v>
      </c>
      <c r="AH2161">
        <v>-140.30000000000001</v>
      </c>
      <c r="AI2161">
        <v>0.34</v>
      </c>
      <c r="AJ2161">
        <v>-140.63999999999999</v>
      </c>
      <c r="AN2161">
        <v>-140.63999999999999</v>
      </c>
      <c r="AP2161">
        <v>20151</v>
      </c>
      <c r="AQ2161" t="s">
        <v>100</v>
      </c>
      <c r="AR2161" t="s">
        <v>101</v>
      </c>
      <c r="AS2161" t="s">
        <v>100</v>
      </c>
      <c r="AT2161" t="s">
        <v>101</v>
      </c>
      <c r="AU2161">
        <v>6052</v>
      </c>
      <c r="AV2161" t="s">
        <v>61</v>
      </c>
      <c r="AW2161">
        <v>2</v>
      </c>
      <c r="AX2161">
        <v>2</v>
      </c>
      <c r="AY2161">
        <v>2008</v>
      </c>
      <c r="AZ2161">
        <v>2</v>
      </c>
      <c r="BA2161" t="str">
        <f t="shared" si="66"/>
        <v>20082</v>
      </c>
      <c r="BB2161" t="str">
        <f t="shared" si="67"/>
        <v>20082Amerijet International</v>
      </c>
      <c r="BC2161" t="e">
        <f>#N/A</f>
        <v>#N/A</v>
      </c>
      <c r="BD2161" t="e">
        <f>#N/A</f>
        <v>#N/A</v>
      </c>
      <c r="BE2161" t="e">
        <f>#N/A</f>
        <v>#N/A</v>
      </c>
      <c r="BF2161" t="e">
        <f>#N/A</f>
        <v>#N/A</v>
      </c>
      <c r="BG2161" t="e">
        <f>#N/A</f>
        <v>#N/A</v>
      </c>
    </row>
    <row r="2162" spans="1:59">
      <c r="A2162">
        <v>-92.87</v>
      </c>
      <c r="B2162">
        <v>723.62</v>
      </c>
      <c r="D2162">
        <v>92.64</v>
      </c>
      <c r="E2162">
        <v>33598.33</v>
      </c>
      <c r="F2162">
        <v>33598.33</v>
      </c>
      <c r="H2162">
        <v>450.52</v>
      </c>
      <c r="J2162">
        <v>450.52</v>
      </c>
      <c r="K2162">
        <v>902.9</v>
      </c>
      <c r="M2162">
        <v>902.9</v>
      </c>
      <c r="P2162">
        <v>35044.39</v>
      </c>
      <c r="Q2162">
        <v>18741.23</v>
      </c>
      <c r="R2162">
        <v>3222.08</v>
      </c>
      <c r="T2162">
        <v>837.72</v>
      </c>
      <c r="U2162">
        <v>52.33</v>
      </c>
      <c r="V2162">
        <v>7901.18</v>
      </c>
      <c r="X2162">
        <v>580.9</v>
      </c>
      <c r="Y2162">
        <v>2985.33</v>
      </c>
      <c r="Z2162">
        <v>34320.76</v>
      </c>
      <c r="AA2162">
        <v>-118.36</v>
      </c>
      <c r="AB2162">
        <v>-81.63</v>
      </c>
      <c r="AF2162">
        <v>-616.5</v>
      </c>
      <c r="AG2162">
        <v>-816.49</v>
      </c>
      <c r="AH2162">
        <v>-92.87</v>
      </c>
      <c r="AJ2162">
        <v>-92.87</v>
      </c>
      <c r="AN2162">
        <v>-92.87</v>
      </c>
      <c r="AP2162">
        <v>20151</v>
      </c>
      <c r="AQ2162" t="s">
        <v>100</v>
      </c>
      <c r="AR2162" t="s">
        <v>101</v>
      </c>
      <c r="AS2162" t="s">
        <v>100</v>
      </c>
      <c r="AT2162" t="s">
        <v>101</v>
      </c>
      <c r="AU2162">
        <v>16052</v>
      </c>
      <c r="AV2162" t="s">
        <v>62</v>
      </c>
      <c r="AW2162">
        <v>2</v>
      </c>
      <c r="AX2162">
        <v>2</v>
      </c>
      <c r="AY2162">
        <v>2008</v>
      </c>
      <c r="AZ2162">
        <v>3</v>
      </c>
      <c r="BA2162" t="str">
        <f t="shared" si="66"/>
        <v>20083</v>
      </c>
      <c r="BB2162" t="str">
        <f t="shared" si="67"/>
        <v>20083Amerijet International</v>
      </c>
      <c r="BC2162" t="e">
        <f>#N/A</f>
        <v>#N/A</v>
      </c>
      <c r="BD2162" t="e">
        <f>#N/A</f>
        <v>#N/A</v>
      </c>
      <c r="BE2162" t="e">
        <f>#N/A</f>
        <v>#N/A</v>
      </c>
      <c r="BF2162" t="e">
        <f>#N/A</f>
        <v>#N/A</v>
      </c>
      <c r="BG2162" t="e">
        <f>#N/A</f>
        <v>#N/A</v>
      </c>
    </row>
    <row r="2163" spans="1:59">
      <c r="A2163">
        <v>-8.1</v>
      </c>
      <c r="B2163">
        <v>63.09</v>
      </c>
      <c r="D2163">
        <v>8.08</v>
      </c>
      <c r="E2163">
        <v>2929.41</v>
      </c>
      <c r="F2163">
        <v>2929.41</v>
      </c>
      <c r="H2163">
        <v>39.28</v>
      </c>
      <c r="J2163">
        <v>39.28</v>
      </c>
      <c r="K2163">
        <v>78.72</v>
      </c>
      <c r="M2163">
        <v>78.72</v>
      </c>
      <c r="P2163">
        <v>3055.49</v>
      </c>
      <c r="Q2163">
        <v>1634.03</v>
      </c>
      <c r="R2163">
        <v>280.93</v>
      </c>
      <c r="T2163">
        <v>73.040000000000006</v>
      </c>
      <c r="U2163">
        <v>4.5599999999999996</v>
      </c>
      <c r="V2163">
        <v>688.9</v>
      </c>
      <c r="X2163">
        <v>50.65</v>
      </c>
      <c r="Y2163">
        <v>260.29000000000002</v>
      </c>
      <c r="Z2163">
        <v>2992.39</v>
      </c>
      <c r="AA2163">
        <v>-10.32</v>
      </c>
      <c r="AB2163">
        <v>-7.12</v>
      </c>
      <c r="AF2163">
        <v>-53.75</v>
      </c>
      <c r="AG2163">
        <v>-71.19</v>
      </c>
      <c r="AH2163">
        <v>-8.1</v>
      </c>
      <c r="AJ2163">
        <v>-8.1</v>
      </c>
      <c r="AN2163">
        <v>-8.1</v>
      </c>
      <c r="AP2163">
        <v>20151</v>
      </c>
      <c r="AQ2163" t="s">
        <v>100</v>
      </c>
      <c r="AR2163" t="s">
        <v>101</v>
      </c>
      <c r="AS2163" t="s">
        <v>100</v>
      </c>
      <c r="AT2163" t="s">
        <v>101</v>
      </c>
      <c r="AU2163">
        <v>6052</v>
      </c>
      <c r="AV2163" t="s">
        <v>61</v>
      </c>
      <c r="AW2163">
        <v>2</v>
      </c>
      <c r="AX2163">
        <v>2</v>
      </c>
      <c r="AY2163">
        <v>2008</v>
      </c>
      <c r="AZ2163">
        <v>3</v>
      </c>
      <c r="BA2163" t="str">
        <f t="shared" si="66"/>
        <v>20083</v>
      </c>
      <c r="BB2163" t="str">
        <f t="shared" si="67"/>
        <v>20083Amerijet International</v>
      </c>
      <c r="BC2163" t="e">
        <f>#N/A</f>
        <v>#N/A</v>
      </c>
      <c r="BD2163" t="e">
        <f>#N/A</f>
        <v>#N/A</v>
      </c>
      <c r="BE2163" t="e">
        <f>#N/A</f>
        <v>#N/A</v>
      </c>
      <c r="BF2163" t="e">
        <f>#N/A</f>
        <v>#N/A</v>
      </c>
      <c r="BG2163" t="e">
        <f>#N/A</f>
        <v>#N/A</v>
      </c>
    </row>
    <row r="2164" spans="1:59">
      <c r="A2164">
        <v>260.06</v>
      </c>
      <c r="B2164">
        <v>452.07</v>
      </c>
      <c r="D2164">
        <v>13.59</v>
      </c>
      <c r="E2164">
        <v>3329.89</v>
      </c>
      <c r="F2164">
        <v>3329.89</v>
      </c>
      <c r="H2164">
        <v>145.61000000000001</v>
      </c>
      <c r="J2164">
        <v>145.61000000000001</v>
      </c>
      <c r="K2164">
        <v>84.33</v>
      </c>
      <c r="M2164">
        <v>84.33</v>
      </c>
      <c r="P2164">
        <v>3573.43</v>
      </c>
      <c r="Q2164">
        <v>1459.28</v>
      </c>
      <c r="R2164">
        <v>334.25</v>
      </c>
      <c r="T2164">
        <v>92.88</v>
      </c>
      <c r="U2164">
        <v>12.03</v>
      </c>
      <c r="V2164">
        <v>855.39</v>
      </c>
      <c r="X2164">
        <v>56.7</v>
      </c>
      <c r="Y2164">
        <v>310.83</v>
      </c>
      <c r="Z2164">
        <v>3121.36</v>
      </c>
      <c r="AA2164">
        <v>-10.55</v>
      </c>
      <c r="AB2164">
        <v>-3.98</v>
      </c>
      <c r="AF2164">
        <v>-60.04</v>
      </c>
      <c r="AG2164">
        <v>-74.569999999999993</v>
      </c>
      <c r="AH2164">
        <v>377.5</v>
      </c>
      <c r="AI2164">
        <v>117.44</v>
      </c>
      <c r="AJ2164">
        <v>260.06</v>
      </c>
      <c r="AN2164">
        <v>260.06</v>
      </c>
      <c r="AP2164">
        <v>20151</v>
      </c>
      <c r="AQ2164" t="s">
        <v>100</v>
      </c>
      <c r="AR2164" t="s">
        <v>101</v>
      </c>
      <c r="AS2164" t="s">
        <v>100</v>
      </c>
      <c r="AT2164" t="s">
        <v>101</v>
      </c>
      <c r="AU2164">
        <v>6052</v>
      </c>
      <c r="AV2164" t="s">
        <v>61</v>
      </c>
      <c r="AW2164">
        <v>2</v>
      </c>
      <c r="AX2164">
        <v>2</v>
      </c>
      <c r="AY2164">
        <v>2008</v>
      </c>
      <c r="AZ2164">
        <v>4</v>
      </c>
      <c r="BA2164" t="str">
        <f t="shared" si="66"/>
        <v>20084</v>
      </c>
      <c r="BB2164" t="str">
        <f t="shared" si="67"/>
        <v>20084Amerijet International</v>
      </c>
      <c r="BC2164" t="e">
        <f>#N/A</f>
        <v>#N/A</v>
      </c>
      <c r="BD2164" t="e">
        <f>#N/A</f>
        <v>#N/A</v>
      </c>
      <c r="BE2164" t="e">
        <f>#N/A</f>
        <v>#N/A</v>
      </c>
      <c r="BF2164" t="e">
        <f>#N/A</f>
        <v>#N/A</v>
      </c>
      <c r="BG2164" t="e">
        <f>#N/A</f>
        <v>#N/A</v>
      </c>
    </row>
    <row r="2165" spans="1:59">
      <c r="A2165">
        <v>2675.3</v>
      </c>
      <c r="B2165">
        <v>4650.54</v>
      </c>
      <c r="D2165">
        <v>139.83000000000001</v>
      </c>
      <c r="E2165">
        <v>34255.51</v>
      </c>
      <c r="F2165">
        <v>34255.51</v>
      </c>
      <c r="H2165">
        <v>1497.96</v>
      </c>
      <c r="J2165">
        <v>1497.96</v>
      </c>
      <c r="K2165">
        <v>867.57</v>
      </c>
      <c r="M2165">
        <v>867.57</v>
      </c>
      <c r="P2165">
        <v>36760.870000000003</v>
      </c>
      <c r="Q2165">
        <v>15012.06</v>
      </c>
      <c r="R2165">
        <v>3438.5</v>
      </c>
      <c r="T2165">
        <v>955.5</v>
      </c>
      <c r="U2165">
        <v>123.73</v>
      </c>
      <c r="V2165">
        <v>8799.6200000000008</v>
      </c>
      <c r="X2165">
        <v>583.29999999999995</v>
      </c>
      <c r="Y2165">
        <v>3197.62</v>
      </c>
      <c r="Z2165">
        <v>32110.33</v>
      </c>
      <c r="AA2165">
        <v>-108.5</v>
      </c>
      <c r="AB2165">
        <v>-40.96</v>
      </c>
      <c r="AF2165">
        <v>-617.63</v>
      </c>
      <c r="AG2165">
        <v>-767.09</v>
      </c>
      <c r="AH2165">
        <v>3883.45</v>
      </c>
      <c r="AI2165">
        <v>1208.1500000000001</v>
      </c>
      <c r="AJ2165">
        <v>2675.3</v>
      </c>
      <c r="AN2165">
        <v>2675.3</v>
      </c>
      <c r="AP2165">
        <v>20151</v>
      </c>
      <c r="AQ2165" t="s">
        <v>100</v>
      </c>
      <c r="AR2165" t="s">
        <v>101</v>
      </c>
      <c r="AS2165" t="s">
        <v>100</v>
      </c>
      <c r="AT2165" t="s">
        <v>101</v>
      </c>
      <c r="AU2165">
        <v>16052</v>
      </c>
      <c r="AV2165" t="s">
        <v>62</v>
      </c>
      <c r="AW2165">
        <v>2</v>
      </c>
      <c r="AX2165">
        <v>2</v>
      </c>
      <c r="AY2165">
        <v>2008</v>
      </c>
      <c r="AZ2165">
        <v>4</v>
      </c>
      <c r="BA2165" t="str">
        <f t="shared" si="66"/>
        <v>20084</v>
      </c>
      <c r="BB2165" t="str">
        <f t="shared" si="67"/>
        <v>20084Amerijet International</v>
      </c>
      <c r="BC2165" t="e">
        <f>#N/A</f>
        <v>#N/A</v>
      </c>
      <c r="BD2165" t="e">
        <f>#N/A</f>
        <v>#N/A</v>
      </c>
      <c r="BE2165" t="e">
        <f>#N/A</f>
        <v>#N/A</v>
      </c>
      <c r="BF2165" t="e">
        <f>#N/A</f>
        <v>#N/A</v>
      </c>
      <c r="BG2165" t="e">
        <f>#N/A</f>
        <v>#N/A</v>
      </c>
    </row>
    <row r="2166" spans="1:59">
      <c r="A2166">
        <v>4.8499999999999996</v>
      </c>
      <c r="B2166">
        <v>44.66</v>
      </c>
      <c r="D2166">
        <v>13.04</v>
      </c>
      <c r="E2166">
        <v>2000.14</v>
      </c>
      <c r="F2166">
        <v>2000.14</v>
      </c>
      <c r="H2166">
        <v>40.15</v>
      </c>
      <c r="J2166">
        <v>40.15</v>
      </c>
      <c r="K2166">
        <v>76.180000000000007</v>
      </c>
      <c r="M2166">
        <v>76.180000000000007</v>
      </c>
      <c r="P2166">
        <v>2129.5100000000002</v>
      </c>
      <c r="Q2166">
        <v>838.17</v>
      </c>
      <c r="R2166">
        <v>267.95999999999998</v>
      </c>
      <c r="T2166">
        <v>112.74</v>
      </c>
      <c r="U2166">
        <v>5.71</v>
      </c>
      <c r="V2166">
        <v>641.99</v>
      </c>
      <c r="X2166">
        <v>50.34</v>
      </c>
      <c r="Y2166">
        <v>167.93</v>
      </c>
      <c r="Z2166">
        <v>2084.85</v>
      </c>
      <c r="AA2166">
        <v>-9.92</v>
      </c>
      <c r="AB2166">
        <v>-3.08</v>
      </c>
      <c r="AF2166">
        <v>-53.31</v>
      </c>
      <c r="AG2166">
        <v>-66.3</v>
      </c>
      <c r="AH2166">
        <v>-21.64</v>
      </c>
      <c r="AI2166">
        <v>-26.49</v>
      </c>
      <c r="AJ2166">
        <v>4.8499999999999996</v>
      </c>
      <c r="AN2166">
        <v>4.8499999999999996</v>
      </c>
      <c r="AP2166">
        <v>20151</v>
      </c>
      <c r="AQ2166" t="s">
        <v>100</v>
      </c>
      <c r="AR2166" t="s">
        <v>101</v>
      </c>
      <c r="AS2166" t="s">
        <v>100</v>
      </c>
      <c r="AT2166" t="s">
        <v>101</v>
      </c>
      <c r="AU2166">
        <v>6052</v>
      </c>
      <c r="AV2166" t="s">
        <v>61</v>
      </c>
      <c r="AW2166">
        <v>2</v>
      </c>
      <c r="AX2166">
        <v>2</v>
      </c>
      <c r="AY2166">
        <v>2009</v>
      </c>
      <c r="AZ2166">
        <v>1</v>
      </c>
      <c r="BA2166" t="str">
        <f t="shared" si="66"/>
        <v>20091</v>
      </c>
      <c r="BB2166" t="str">
        <f t="shared" si="67"/>
        <v>20091Amerijet International</v>
      </c>
      <c r="BC2166" t="e">
        <f>#N/A</f>
        <v>#N/A</v>
      </c>
      <c r="BD2166" t="e">
        <f>#N/A</f>
        <v>#N/A</v>
      </c>
      <c r="BE2166" t="e">
        <f>#N/A</f>
        <v>#N/A</v>
      </c>
      <c r="BF2166" t="e">
        <f>#N/A</f>
        <v>#N/A</v>
      </c>
      <c r="BG2166" t="e">
        <f>#N/A</f>
        <v>#N/A</v>
      </c>
    </row>
    <row r="2167" spans="1:59">
      <c r="A2167">
        <v>56.38</v>
      </c>
      <c r="B2167">
        <v>519.39</v>
      </c>
      <c r="D2167">
        <v>151.59</v>
      </c>
      <c r="E2167">
        <v>23260.84</v>
      </c>
      <c r="F2167">
        <v>23260.84</v>
      </c>
      <c r="H2167">
        <v>466.9</v>
      </c>
      <c r="J2167">
        <v>466.9</v>
      </c>
      <c r="K2167">
        <v>886</v>
      </c>
      <c r="M2167">
        <v>886</v>
      </c>
      <c r="P2167">
        <v>24765.33</v>
      </c>
      <c r="Q2167">
        <v>9747.59</v>
      </c>
      <c r="R2167">
        <v>3116.3</v>
      </c>
      <c r="T2167">
        <v>1311.15</v>
      </c>
      <c r="U2167">
        <v>66.36</v>
      </c>
      <c r="V2167">
        <v>7466.14</v>
      </c>
      <c r="X2167">
        <v>585.39</v>
      </c>
      <c r="Y2167">
        <v>1953</v>
      </c>
      <c r="Z2167">
        <v>24245.93</v>
      </c>
      <c r="AA2167">
        <v>-115.37</v>
      </c>
      <c r="AB2167">
        <v>-35.79</v>
      </c>
      <c r="AF2167">
        <v>-619.91999999999996</v>
      </c>
      <c r="AG2167">
        <v>-771.08</v>
      </c>
      <c r="AH2167">
        <v>-251.68</v>
      </c>
      <c r="AI2167">
        <v>-308.06</v>
      </c>
      <c r="AJ2167">
        <v>56.38</v>
      </c>
      <c r="AN2167">
        <v>56.38</v>
      </c>
      <c r="AP2167">
        <v>20151</v>
      </c>
      <c r="AQ2167" t="s">
        <v>100</v>
      </c>
      <c r="AR2167" t="s">
        <v>101</v>
      </c>
      <c r="AS2167" t="s">
        <v>100</v>
      </c>
      <c r="AT2167" t="s">
        <v>101</v>
      </c>
      <c r="AU2167">
        <v>16052</v>
      </c>
      <c r="AV2167" t="s">
        <v>62</v>
      </c>
      <c r="AW2167">
        <v>2</v>
      </c>
      <c r="AX2167">
        <v>2</v>
      </c>
      <c r="AY2167">
        <v>2009</v>
      </c>
      <c r="AZ2167">
        <v>1</v>
      </c>
      <c r="BA2167" t="str">
        <f t="shared" si="66"/>
        <v>20091</v>
      </c>
      <c r="BB2167" t="str">
        <f t="shared" si="67"/>
        <v>20091Amerijet International</v>
      </c>
      <c r="BC2167" t="e">
        <f>#N/A</f>
        <v>#N/A</v>
      </c>
      <c r="BD2167" t="e">
        <f>#N/A</f>
        <v>#N/A</v>
      </c>
      <c r="BE2167" t="e">
        <f>#N/A</f>
        <v>#N/A</v>
      </c>
      <c r="BF2167" t="e">
        <f>#N/A</f>
        <v>#N/A</v>
      </c>
      <c r="BG2167" t="e">
        <f>#N/A</f>
        <v>#N/A</v>
      </c>
    </row>
    <row r="2168" spans="1:59">
      <c r="A2168">
        <v>48.19</v>
      </c>
      <c r="B2168">
        <v>55.58</v>
      </c>
      <c r="D2168">
        <v>8.89</v>
      </c>
      <c r="E2168">
        <v>2023.76</v>
      </c>
      <c r="F2168">
        <v>2023.76</v>
      </c>
      <c r="H2168">
        <v>38.89</v>
      </c>
      <c r="J2168">
        <v>38.89</v>
      </c>
      <c r="K2168">
        <v>70.81</v>
      </c>
      <c r="M2168">
        <v>70.81</v>
      </c>
      <c r="P2168">
        <v>2142.34</v>
      </c>
      <c r="Q2168">
        <v>882.89</v>
      </c>
      <c r="R2168">
        <v>239.65</v>
      </c>
      <c r="T2168">
        <v>105.32</v>
      </c>
      <c r="U2168">
        <v>3.91</v>
      </c>
      <c r="V2168">
        <v>631.82000000000005</v>
      </c>
      <c r="X2168">
        <v>49.31</v>
      </c>
      <c r="Y2168">
        <v>173.88</v>
      </c>
      <c r="Z2168">
        <v>2086.77</v>
      </c>
      <c r="AA2168">
        <v>-10.130000000000001</v>
      </c>
      <c r="AB2168">
        <v>-4.29</v>
      </c>
      <c r="AF2168">
        <v>-52.27</v>
      </c>
      <c r="AG2168">
        <v>-66.69</v>
      </c>
      <c r="AH2168">
        <v>-11.11</v>
      </c>
      <c r="AI2168">
        <v>-59.3</v>
      </c>
      <c r="AJ2168">
        <v>48.19</v>
      </c>
      <c r="AN2168">
        <v>48.19</v>
      </c>
      <c r="AP2168">
        <v>20151</v>
      </c>
      <c r="AQ2168" t="s">
        <v>100</v>
      </c>
      <c r="AR2168" t="s">
        <v>101</v>
      </c>
      <c r="AS2168" t="s">
        <v>100</v>
      </c>
      <c r="AT2168" t="s">
        <v>101</v>
      </c>
      <c r="AU2168">
        <v>6052</v>
      </c>
      <c r="AV2168" t="s">
        <v>61</v>
      </c>
      <c r="AW2168">
        <v>2</v>
      </c>
      <c r="AX2168">
        <v>2</v>
      </c>
      <c r="AY2168">
        <v>2009</v>
      </c>
      <c r="AZ2168">
        <v>2</v>
      </c>
      <c r="BA2168" t="str">
        <f t="shared" si="66"/>
        <v>20092</v>
      </c>
      <c r="BB2168" t="str">
        <f t="shared" si="67"/>
        <v>20092Amerijet International</v>
      </c>
      <c r="BC2168" t="e">
        <f>#N/A</f>
        <v>#N/A</v>
      </c>
      <c r="BD2168" t="e">
        <f>#N/A</f>
        <v>#N/A</v>
      </c>
      <c r="BE2168" t="e">
        <f>#N/A</f>
        <v>#N/A</v>
      </c>
      <c r="BF2168" t="e">
        <f>#N/A</f>
        <v>#N/A</v>
      </c>
      <c r="BG2168" t="e">
        <f>#N/A</f>
        <v>#N/A</v>
      </c>
    </row>
    <row r="2169" spans="1:59">
      <c r="A2169">
        <v>561.86</v>
      </c>
      <c r="B2169">
        <v>647.91</v>
      </c>
      <c r="D2169">
        <v>103.65</v>
      </c>
      <c r="E2169">
        <v>23593.42</v>
      </c>
      <c r="F2169">
        <v>23593.42</v>
      </c>
      <c r="H2169">
        <v>453.4</v>
      </c>
      <c r="J2169">
        <v>453.4</v>
      </c>
      <c r="K2169">
        <v>825.48</v>
      </c>
      <c r="M2169">
        <v>825.48</v>
      </c>
      <c r="P2169">
        <v>24975.94</v>
      </c>
      <c r="Q2169">
        <v>10292.870000000001</v>
      </c>
      <c r="R2169">
        <v>2793.92</v>
      </c>
      <c r="T2169">
        <v>1227.78</v>
      </c>
      <c r="U2169">
        <v>45.64</v>
      </c>
      <c r="V2169">
        <v>7365.9</v>
      </c>
      <c r="X2169">
        <v>574.80999999999995</v>
      </c>
      <c r="Y2169">
        <v>2027.11</v>
      </c>
      <c r="Z2169">
        <v>24328.03</v>
      </c>
      <c r="AA2169">
        <v>-118.12</v>
      </c>
      <c r="AB2169">
        <v>-49.95</v>
      </c>
      <c r="AF2169">
        <v>-609.35</v>
      </c>
      <c r="AG2169">
        <v>-777.42</v>
      </c>
      <c r="AH2169">
        <v>-129.52000000000001</v>
      </c>
      <c r="AI2169">
        <v>-691.38</v>
      </c>
      <c r="AJ2169">
        <v>561.86</v>
      </c>
      <c r="AN2169">
        <v>561.86</v>
      </c>
      <c r="AP2169">
        <v>20151</v>
      </c>
      <c r="AQ2169" t="s">
        <v>100</v>
      </c>
      <c r="AR2169" t="s">
        <v>101</v>
      </c>
      <c r="AS2169" t="s">
        <v>100</v>
      </c>
      <c r="AT2169" t="s">
        <v>101</v>
      </c>
      <c r="AU2169">
        <v>16052</v>
      </c>
      <c r="AV2169" t="s">
        <v>62</v>
      </c>
      <c r="AW2169">
        <v>2</v>
      </c>
      <c r="AX2169">
        <v>2</v>
      </c>
      <c r="AY2169">
        <v>2009</v>
      </c>
      <c r="AZ2169">
        <v>2</v>
      </c>
      <c r="BA2169" t="str">
        <f t="shared" si="66"/>
        <v>20092</v>
      </c>
      <c r="BB2169" t="str">
        <f t="shared" si="67"/>
        <v>20092Amerijet International</v>
      </c>
      <c r="BC2169" t="e">
        <f>#N/A</f>
        <v>#N/A</v>
      </c>
      <c r="BD2169" t="e">
        <f>#N/A</f>
        <v>#N/A</v>
      </c>
      <c r="BE2169" t="e">
        <f>#N/A</f>
        <v>#N/A</v>
      </c>
      <c r="BF2169" t="e">
        <f>#N/A</f>
        <v>#N/A</v>
      </c>
      <c r="BG2169" t="e">
        <f>#N/A</f>
        <v>#N/A</v>
      </c>
    </row>
    <row r="2170" spans="1:59">
      <c r="A2170">
        <v>-2347.63</v>
      </c>
      <c r="B2170">
        <v>-1560.05</v>
      </c>
      <c r="D2170">
        <v>218.57</v>
      </c>
      <c r="E2170">
        <v>22349.599999999999</v>
      </c>
      <c r="F2170">
        <v>22349.599999999999</v>
      </c>
      <c r="H2170">
        <v>219.43</v>
      </c>
      <c r="J2170">
        <v>219.43</v>
      </c>
      <c r="K2170">
        <v>879.9</v>
      </c>
      <c r="M2170">
        <v>879.9</v>
      </c>
      <c r="P2170">
        <v>23667.51</v>
      </c>
      <c r="Q2170">
        <v>11606.79</v>
      </c>
      <c r="R2170">
        <v>2948.91</v>
      </c>
      <c r="T2170">
        <v>1166.5999999999999</v>
      </c>
      <c r="U2170">
        <v>20.29</v>
      </c>
      <c r="V2170">
        <v>6930.95</v>
      </c>
      <c r="X2170">
        <v>521.66</v>
      </c>
      <c r="Y2170">
        <v>2032.35</v>
      </c>
      <c r="Z2170">
        <v>25227.56</v>
      </c>
      <c r="AA2170">
        <v>-121.51</v>
      </c>
      <c r="AB2170">
        <v>-108.3</v>
      </c>
      <c r="AD2170">
        <v>-2.68</v>
      </c>
      <c r="AF2170">
        <v>-554.92999999999995</v>
      </c>
      <c r="AG2170">
        <v>-787.42</v>
      </c>
      <c r="AH2170">
        <v>-2347.4699999999998</v>
      </c>
      <c r="AI2170">
        <v>0.16</v>
      </c>
      <c r="AJ2170">
        <v>-2347.63</v>
      </c>
      <c r="AN2170">
        <v>-2347.63</v>
      </c>
      <c r="AP2170">
        <v>20151</v>
      </c>
      <c r="AQ2170" t="s">
        <v>100</v>
      </c>
      <c r="AR2170" t="s">
        <v>101</v>
      </c>
      <c r="AS2170" t="s">
        <v>100</v>
      </c>
      <c r="AT2170" t="s">
        <v>101</v>
      </c>
      <c r="AU2170">
        <v>16052</v>
      </c>
      <c r="AV2170" t="s">
        <v>62</v>
      </c>
      <c r="AW2170">
        <v>2</v>
      </c>
      <c r="AX2170">
        <v>2</v>
      </c>
      <c r="AY2170">
        <v>2009</v>
      </c>
      <c r="AZ2170">
        <v>3</v>
      </c>
      <c r="BA2170" t="str">
        <f t="shared" si="66"/>
        <v>20093</v>
      </c>
      <c r="BB2170" t="str">
        <f t="shared" si="67"/>
        <v>20093Amerijet International</v>
      </c>
      <c r="BC2170" t="e">
        <f>#N/A</f>
        <v>#N/A</v>
      </c>
      <c r="BD2170" t="e">
        <f>#N/A</f>
        <v>#N/A</v>
      </c>
      <c r="BE2170" t="e">
        <f>#N/A</f>
        <v>#N/A</v>
      </c>
      <c r="BF2170" t="e">
        <f>#N/A</f>
        <v>#N/A</v>
      </c>
      <c r="BG2170" t="e">
        <f>#N/A</f>
        <v>#N/A</v>
      </c>
    </row>
    <row r="2171" spans="1:59">
      <c r="A2171">
        <v>-308.99</v>
      </c>
      <c r="B2171">
        <v>-205.34</v>
      </c>
      <c r="D2171">
        <v>28.77</v>
      </c>
      <c r="E2171">
        <v>2941.59</v>
      </c>
      <c r="F2171">
        <v>2941.59</v>
      </c>
      <c r="H2171">
        <v>28.88</v>
      </c>
      <c r="J2171">
        <v>28.88</v>
      </c>
      <c r="K2171">
        <v>115.81</v>
      </c>
      <c r="M2171">
        <v>115.81</v>
      </c>
      <c r="P2171">
        <v>3115.05</v>
      </c>
      <c r="Q2171">
        <v>1527.66</v>
      </c>
      <c r="R2171">
        <v>388.13</v>
      </c>
      <c r="T2171">
        <v>153.55000000000001</v>
      </c>
      <c r="U2171">
        <v>2.67</v>
      </c>
      <c r="V2171">
        <v>912.23</v>
      </c>
      <c r="X2171">
        <v>68.66</v>
      </c>
      <c r="Y2171">
        <v>267.49</v>
      </c>
      <c r="Z2171">
        <v>3320.39</v>
      </c>
      <c r="AA2171">
        <v>-15.99</v>
      </c>
      <c r="AB2171">
        <v>-14.25</v>
      </c>
      <c r="AD2171">
        <v>-0.35</v>
      </c>
      <c r="AF2171">
        <v>-73.040000000000006</v>
      </c>
      <c r="AG2171">
        <v>-103.64</v>
      </c>
      <c r="AH2171">
        <v>-308.97000000000003</v>
      </c>
      <c r="AI2171">
        <v>0.02</v>
      </c>
      <c r="AJ2171">
        <v>-308.99</v>
      </c>
      <c r="AN2171">
        <v>-308.99</v>
      </c>
      <c r="AP2171">
        <v>20151</v>
      </c>
      <c r="AQ2171" t="s">
        <v>100</v>
      </c>
      <c r="AR2171" t="s">
        <v>101</v>
      </c>
      <c r="AS2171" t="s">
        <v>100</v>
      </c>
      <c r="AT2171" t="s">
        <v>101</v>
      </c>
      <c r="AU2171">
        <v>6052</v>
      </c>
      <c r="AV2171" t="s">
        <v>61</v>
      </c>
      <c r="AW2171">
        <v>2</v>
      </c>
      <c r="AX2171">
        <v>2</v>
      </c>
      <c r="AY2171">
        <v>2009</v>
      </c>
      <c r="AZ2171">
        <v>3</v>
      </c>
      <c r="BA2171" t="str">
        <f t="shared" si="66"/>
        <v>20093</v>
      </c>
      <c r="BB2171" t="str">
        <f t="shared" si="67"/>
        <v>20093Amerijet International</v>
      </c>
      <c r="BC2171" t="e">
        <f>#N/A</f>
        <v>#N/A</v>
      </c>
      <c r="BD2171" t="e">
        <f>#N/A</f>
        <v>#N/A</v>
      </c>
      <c r="BE2171" t="e">
        <f>#N/A</f>
        <v>#N/A</v>
      </c>
      <c r="BF2171" t="e">
        <f>#N/A</f>
        <v>#N/A</v>
      </c>
      <c r="BG2171" t="e">
        <f>#N/A</f>
        <v>#N/A</v>
      </c>
    </row>
    <row r="2172" spans="1:59">
      <c r="A2172">
        <v>54.2</v>
      </c>
      <c r="B2172">
        <v>154.56</v>
      </c>
      <c r="D2172">
        <v>35.19</v>
      </c>
      <c r="E2172">
        <v>3333.03</v>
      </c>
      <c r="F2172">
        <v>3333.03</v>
      </c>
      <c r="H2172">
        <v>174.78</v>
      </c>
      <c r="J2172">
        <v>174.78</v>
      </c>
      <c r="K2172">
        <v>111.43</v>
      </c>
      <c r="M2172">
        <v>111.43</v>
      </c>
      <c r="P2172">
        <v>3654.44</v>
      </c>
      <c r="Q2172">
        <v>1735.84</v>
      </c>
      <c r="R2172">
        <v>373.73</v>
      </c>
      <c r="T2172">
        <v>169.9</v>
      </c>
      <c r="U2172">
        <v>6.58</v>
      </c>
      <c r="V2172">
        <v>881.85</v>
      </c>
      <c r="X2172">
        <v>62.75</v>
      </c>
      <c r="Y2172">
        <v>269.24</v>
      </c>
      <c r="Z2172">
        <v>3499.88</v>
      </c>
      <c r="AA2172">
        <v>-15.04</v>
      </c>
      <c r="AB2172">
        <v>-18.45</v>
      </c>
      <c r="AF2172">
        <v>-66.739999999999995</v>
      </c>
      <c r="AG2172">
        <v>-100.23</v>
      </c>
      <c r="AH2172">
        <v>54.33</v>
      </c>
      <c r="AI2172">
        <v>0.13</v>
      </c>
      <c r="AJ2172">
        <v>54.2</v>
      </c>
      <c r="AN2172">
        <v>54.2</v>
      </c>
      <c r="AP2172">
        <v>20151</v>
      </c>
      <c r="AQ2172" t="s">
        <v>100</v>
      </c>
      <c r="AR2172" t="s">
        <v>101</v>
      </c>
      <c r="AS2172" t="s">
        <v>100</v>
      </c>
      <c r="AT2172" t="s">
        <v>101</v>
      </c>
      <c r="AU2172">
        <v>6052</v>
      </c>
      <c r="AV2172" t="s">
        <v>61</v>
      </c>
      <c r="AW2172">
        <v>2</v>
      </c>
      <c r="AX2172">
        <v>2</v>
      </c>
      <c r="AY2172">
        <v>2009</v>
      </c>
      <c r="AZ2172">
        <v>4</v>
      </c>
      <c r="BA2172" t="str">
        <f t="shared" si="66"/>
        <v>20094</v>
      </c>
      <c r="BB2172" t="str">
        <f t="shared" si="67"/>
        <v>20094Amerijet International</v>
      </c>
      <c r="BC2172" t="e">
        <f>#N/A</f>
        <v>#N/A</v>
      </c>
      <c r="BD2172" t="e">
        <f>#N/A</f>
        <v>#N/A</v>
      </c>
      <c r="BE2172" t="e">
        <f>#N/A</f>
        <v>#N/A</v>
      </c>
      <c r="BF2172" t="e">
        <f>#N/A</f>
        <v>#N/A</v>
      </c>
      <c r="BG2172" t="e">
        <f>#N/A</f>
        <v>#N/A</v>
      </c>
    </row>
    <row r="2173" spans="1:59">
      <c r="A2173">
        <v>455.93</v>
      </c>
      <c r="B2173">
        <v>1300.0899999999999</v>
      </c>
      <c r="D2173">
        <v>296.04000000000002</v>
      </c>
      <c r="E2173">
        <v>28036.66</v>
      </c>
      <c r="F2173">
        <v>28036.66</v>
      </c>
      <c r="H2173">
        <v>1470.24</v>
      </c>
      <c r="J2173">
        <v>1470.24</v>
      </c>
      <c r="K2173">
        <v>937.31</v>
      </c>
      <c r="M2173">
        <v>937.31</v>
      </c>
      <c r="P2173">
        <v>30740.25</v>
      </c>
      <c r="Q2173">
        <v>14601.44</v>
      </c>
      <c r="R2173">
        <v>3143.69</v>
      </c>
      <c r="T2173">
        <v>1429.12</v>
      </c>
      <c r="U2173">
        <v>55.38</v>
      </c>
      <c r="V2173">
        <v>7417.91</v>
      </c>
      <c r="X2173">
        <v>527.87</v>
      </c>
      <c r="Y2173">
        <v>2264.7600000000002</v>
      </c>
      <c r="Z2173">
        <v>29440.16</v>
      </c>
      <c r="AA2173">
        <v>-126.49</v>
      </c>
      <c r="AB2173">
        <v>-155.19999999999999</v>
      </c>
      <c r="AF2173">
        <v>-561.39</v>
      </c>
      <c r="AG2173">
        <v>-843.07</v>
      </c>
      <c r="AH2173">
        <v>457.02</v>
      </c>
      <c r="AI2173">
        <v>1.0900000000000001</v>
      </c>
      <c r="AJ2173">
        <v>455.93</v>
      </c>
      <c r="AN2173">
        <v>455.93</v>
      </c>
      <c r="AP2173">
        <v>20151</v>
      </c>
      <c r="AQ2173" t="s">
        <v>100</v>
      </c>
      <c r="AR2173" t="s">
        <v>101</v>
      </c>
      <c r="AS2173" t="s">
        <v>100</v>
      </c>
      <c r="AT2173" t="s">
        <v>101</v>
      </c>
      <c r="AU2173">
        <v>16052</v>
      </c>
      <c r="AV2173" t="s">
        <v>62</v>
      </c>
      <c r="AW2173">
        <v>2</v>
      </c>
      <c r="AX2173">
        <v>2</v>
      </c>
      <c r="AY2173">
        <v>2009</v>
      </c>
      <c r="AZ2173">
        <v>4</v>
      </c>
      <c r="BA2173" t="str">
        <f t="shared" si="66"/>
        <v>20094</v>
      </c>
      <c r="BB2173" t="str">
        <f t="shared" si="67"/>
        <v>20094Amerijet International</v>
      </c>
      <c r="BC2173" t="e">
        <f>#N/A</f>
        <v>#N/A</v>
      </c>
      <c r="BD2173" t="e">
        <f>#N/A</f>
        <v>#N/A</v>
      </c>
      <c r="BE2173" t="e">
        <f>#N/A</f>
        <v>#N/A</v>
      </c>
      <c r="BF2173" t="e">
        <f>#N/A</f>
        <v>#N/A</v>
      </c>
      <c r="BG2173" t="e">
        <f>#N/A</f>
        <v>#N/A</v>
      </c>
    </row>
    <row r="2174" spans="1:59">
      <c r="A2174">
        <v>-269.02</v>
      </c>
      <c r="B2174">
        <v>793.94</v>
      </c>
      <c r="D2174">
        <v>389.35</v>
      </c>
      <c r="E2174">
        <v>25675.26</v>
      </c>
      <c r="F2174">
        <v>25675.26</v>
      </c>
      <c r="H2174">
        <v>2427.56</v>
      </c>
      <c r="J2174">
        <v>2427.56</v>
      </c>
      <c r="K2174">
        <v>1070.6600000000001</v>
      </c>
      <c r="M2174">
        <v>1070.6600000000001</v>
      </c>
      <c r="P2174">
        <v>29562.83</v>
      </c>
      <c r="Q2174">
        <v>13985.58</v>
      </c>
      <c r="R2174">
        <v>3314.22</v>
      </c>
      <c r="T2174">
        <v>1177.31</v>
      </c>
      <c r="U2174">
        <v>44.5</v>
      </c>
      <c r="V2174">
        <v>7434.3</v>
      </c>
      <c r="X2174">
        <v>595.29999999999995</v>
      </c>
      <c r="Y2174">
        <v>2217.6799999999998</v>
      </c>
      <c r="Z2174">
        <v>28768.89</v>
      </c>
      <c r="AA2174">
        <v>-244.54</v>
      </c>
      <c r="AB2174">
        <v>-183.3</v>
      </c>
      <c r="AF2174">
        <v>-629.27</v>
      </c>
      <c r="AG2174">
        <v>-1057.1099999999999</v>
      </c>
      <c r="AH2174">
        <v>-263.17</v>
      </c>
      <c r="AI2174">
        <v>5.84</v>
      </c>
      <c r="AJ2174">
        <v>-269.02</v>
      </c>
      <c r="AN2174">
        <v>-269.02</v>
      </c>
      <c r="AP2174">
        <v>20151</v>
      </c>
      <c r="AQ2174" t="s">
        <v>100</v>
      </c>
      <c r="AR2174" t="s">
        <v>101</v>
      </c>
      <c r="AS2174" t="s">
        <v>100</v>
      </c>
      <c r="AT2174" t="s">
        <v>101</v>
      </c>
      <c r="AU2174">
        <v>16052</v>
      </c>
      <c r="AV2174" t="s">
        <v>62</v>
      </c>
      <c r="AW2174">
        <v>2</v>
      </c>
      <c r="AX2174">
        <v>2</v>
      </c>
      <c r="AY2174">
        <v>2010</v>
      </c>
      <c r="AZ2174">
        <v>1</v>
      </c>
      <c r="BA2174" t="str">
        <f t="shared" si="66"/>
        <v>20101</v>
      </c>
      <c r="BB2174" t="str">
        <f t="shared" si="67"/>
        <v>20101Amerijet International</v>
      </c>
      <c r="BC2174" t="e">
        <f>#N/A</f>
        <v>#N/A</v>
      </c>
      <c r="BD2174" t="e">
        <f>#N/A</f>
        <v>#N/A</v>
      </c>
      <c r="BE2174" t="e">
        <f>#N/A</f>
        <v>#N/A</v>
      </c>
      <c r="BF2174" t="e">
        <f>#N/A</f>
        <v>#N/A</v>
      </c>
      <c r="BG2174" t="e">
        <f>#N/A</f>
        <v>#N/A</v>
      </c>
    </row>
    <row r="2175" spans="1:59">
      <c r="A2175">
        <v>-26.77</v>
      </c>
      <c r="B2175">
        <v>79</v>
      </c>
      <c r="D2175">
        <v>38.74</v>
      </c>
      <c r="E2175">
        <v>2554.8200000000002</v>
      </c>
      <c r="F2175">
        <v>2554.8200000000002</v>
      </c>
      <c r="H2175">
        <v>241.56</v>
      </c>
      <c r="J2175">
        <v>241.56</v>
      </c>
      <c r="K2175">
        <v>106.54</v>
      </c>
      <c r="M2175">
        <v>106.54</v>
      </c>
      <c r="P2175">
        <v>2941.66</v>
      </c>
      <c r="Q2175">
        <v>1391.64</v>
      </c>
      <c r="R2175">
        <v>329.78</v>
      </c>
      <c r="T2175">
        <v>117.15</v>
      </c>
      <c r="U2175">
        <v>4.43</v>
      </c>
      <c r="V2175">
        <v>739.75</v>
      </c>
      <c r="X2175">
        <v>59.24</v>
      </c>
      <c r="Y2175">
        <v>220.67</v>
      </c>
      <c r="Z2175">
        <v>2862.66</v>
      </c>
      <c r="AA2175">
        <v>-24.33</v>
      </c>
      <c r="AB2175">
        <v>-18.239999999999998</v>
      </c>
      <c r="AF2175">
        <v>-62.62</v>
      </c>
      <c r="AG2175">
        <v>-105.19</v>
      </c>
      <c r="AH2175">
        <v>-26.19</v>
      </c>
      <c r="AI2175">
        <v>0.57999999999999996</v>
      </c>
      <c r="AJ2175">
        <v>-26.77</v>
      </c>
      <c r="AN2175">
        <v>-26.77</v>
      </c>
      <c r="AP2175">
        <v>20151</v>
      </c>
      <c r="AQ2175" t="s">
        <v>100</v>
      </c>
      <c r="AR2175" t="s">
        <v>101</v>
      </c>
      <c r="AS2175" t="s">
        <v>100</v>
      </c>
      <c r="AT2175" t="s">
        <v>101</v>
      </c>
      <c r="AU2175">
        <v>6052</v>
      </c>
      <c r="AV2175" t="s">
        <v>61</v>
      </c>
      <c r="AW2175">
        <v>2</v>
      </c>
      <c r="AX2175">
        <v>2</v>
      </c>
      <c r="AY2175">
        <v>2010</v>
      </c>
      <c r="AZ2175">
        <v>1</v>
      </c>
      <c r="BA2175" t="str">
        <f t="shared" si="66"/>
        <v>20101</v>
      </c>
      <c r="BB2175" t="str">
        <f t="shared" si="67"/>
        <v>20101Amerijet International</v>
      </c>
      <c r="BC2175" t="e">
        <f>#N/A</f>
        <v>#N/A</v>
      </c>
      <c r="BD2175" t="e">
        <f>#N/A</f>
        <v>#N/A</v>
      </c>
      <c r="BE2175" t="e">
        <f>#N/A</f>
        <v>#N/A</v>
      </c>
      <c r="BF2175" t="e">
        <f>#N/A</f>
        <v>#N/A</v>
      </c>
      <c r="BG2175" t="e">
        <f>#N/A</f>
        <v>#N/A</v>
      </c>
    </row>
    <row r="2176" spans="1:59">
      <c r="A2176">
        <v>-1238.08</v>
      </c>
      <c r="B2176">
        <v>974.25</v>
      </c>
      <c r="D2176">
        <v>218.04</v>
      </c>
      <c r="E2176">
        <v>30169.7</v>
      </c>
      <c r="F2176">
        <v>30169.7</v>
      </c>
      <c r="H2176">
        <v>556.11</v>
      </c>
      <c r="J2176">
        <v>556.11</v>
      </c>
      <c r="K2176">
        <v>1263.1199999999999</v>
      </c>
      <c r="M2176">
        <v>1263.1199999999999</v>
      </c>
      <c r="P2176">
        <v>32206.959999999999</v>
      </c>
      <c r="Q2176">
        <v>13401.37</v>
      </c>
      <c r="R2176">
        <v>4258.88</v>
      </c>
      <c r="T2176">
        <v>1378.61</v>
      </c>
      <c r="U2176">
        <v>46.59</v>
      </c>
      <c r="V2176">
        <v>8338.2800000000007</v>
      </c>
      <c r="X2176">
        <v>759.53</v>
      </c>
      <c r="Y2176">
        <v>3049.45</v>
      </c>
      <c r="Z2176">
        <v>31232.71</v>
      </c>
      <c r="AA2176">
        <v>-244.65</v>
      </c>
      <c r="AB2176">
        <v>-1172.4000000000001</v>
      </c>
      <c r="AF2176">
        <v>-793.64</v>
      </c>
      <c r="AG2176">
        <v>-2210.69</v>
      </c>
      <c r="AH2176">
        <v>-1236.44</v>
      </c>
      <c r="AI2176">
        <v>1.64</v>
      </c>
      <c r="AJ2176">
        <v>-1238.08</v>
      </c>
      <c r="AN2176">
        <v>-1238.08</v>
      </c>
      <c r="AP2176">
        <v>20151</v>
      </c>
      <c r="AQ2176" t="s">
        <v>100</v>
      </c>
      <c r="AR2176" t="s">
        <v>101</v>
      </c>
      <c r="AS2176" t="s">
        <v>100</v>
      </c>
      <c r="AT2176" t="s">
        <v>101</v>
      </c>
      <c r="AU2176">
        <v>16052</v>
      </c>
      <c r="AV2176" t="s">
        <v>62</v>
      </c>
      <c r="AW2176">
        <v>2</v>
      </c>
      <c r="AX2176">
        <v>2</v>
      </c>
      <c r="AY2176">
        <v>2010</v>
      </c>
      <c r="AZ2176">
        <v>2</v>
      </c>
      <c r="BA2176" t="str">
        <f t="shared" si="66"/>
        <v>20102</v>
      </c>
      <c r="BB2176" t="str">
        <f t="shared" si="67"/>
        <v>20102Amerijet International</v>
      </c>
      <c r="BC2176" t="e">
        <f>#N/A</f>
        <v>#N/A</v>
      </c>
      <c r="BD2176" t="e">
        <f>#N/A</f>
        <v>#N/A</v>
      </c>
      <c r="BE2176" t="e">
        <f>#N/A</f>
        <v>#N/A</v>
      </c>
      <c r="BF2176" t="e">
        <f>#N/A</f>
        <v>#N/A</v>
      </c>
      <c r="BG2176" t="e">
        <f>#N/A</f>
        <v>#N/A</v>
      </c>
    </row>
    <row r="2177" spans="1:59">
      <c r="A2177">
        <v>-123.19</v>
      </c>
      <c r="B2177">
        <v>96.95</v>
      </c>
      <c r="D2177">
        <v>21.7</v>
      </c>
      <c r="E2177">
        <v>3002.04</v>
      </c>
      <c r="F2177">
        <v>3002.04</v>
      </c>
      <c r="H2177">
        <v>55.34</v>
      </c>
      <c r="J2177">
        <v>55.34</v>
      </c>
      <c r="K2177">
        <v>125.69</v>
      </c>
      <c r="M2177">
        <v>125.69</v>
      </c>
      <c r="P2177">
        <v>3204.76</v>
      </c>
      <c r="Q2177">
        <v>1333.51</v>
      </c>
      <c r="R2177">
        <v>423.78</v>
      </c>
      <c r="T2177">
        <v>137.18</v>
      </c>
      <c r="U2177">
        <v>4.6399999999999997</v>
      </c>
      <c r="V2177">
        <v>829.7</v>
      </c>
      <c r="X2177">
        <v>75.58</v>
      </c>
      <c r="Y2177">
        <v>303.44</v>
      </c>
      <c r="Z2177">
        <v>3107.82</v>
      </c>
      <c r="AA2177">
        <v>-24.34</v>
      </c>
      <c r="AB2177">
        <v>-116.66</v>
      </c>
      <c r="AF2177">
        <v>-78.97</v>
      </c>
      <c r="AG2177">
        <v>-219.98</v>
      </c>
      <c r="AH2177">
        <v>-123.03</v>
      </c>
      <c r="AI2177">
        <v>0.16</v>
      </c>
      <c r="AJ2177">
        <v>-123.19</v>
      </c>
      <c r="AN2177">
        <v>-123.19</v>
      </c>
      <c r="AP2177">
        <v>20151</v>
      </c>
      <c r="AQ2177" t="s">
        <v>100</v>
      </c>
      <c r="AR2177" t="s">
        <v>101</v>
      </c>
      <c r="AS2177" t="s">
        <v>100</v>
      </c>
      <c r="AT2177" t="s">
        <v>101</v>
      </c>
      <c r="AU2177">
        <v>6052</v>
      </c>
      <c r="AV2177" t="s">
        <v>61</v>
      </c>
      <c r="AW2177">
        <v>2</v>
      </c>
      <c r="AX2177">
        <v>2</v>
      </c>
      <c r="AY2177">
        <v>2010</v>
      </c>
      <c r="AZ2177">
        <v>2</v>
      </c>
      <c r="BA2177" t="str">
        <f t="shared" si="66"/>
        <v>20102</v>
      </c>
      <c r="BB2177" t="str">
        <f t="shared" si="67"/>
        <v>20102Amerijet International</v>
      </c>
      <c r="BC2177" t="e">
        <f>#N/A</f>
        <v>#N/A</v>
      </c>
      <c r="BD2177" t="e">
        <f>#N/A</f>
        <v>#N/A</v>
      </c>
      <c r="BE2177" t="e">
        <f>#N/A</f>
        <v>#N/A</v>
      </c>
      <c r="BF2177" t="e">
        <f>#N/A</f>
        <v>#N/A</v>
      </c>
      <c r="BG2177" t="e">
        <f>#N/A</f>
        <v>#N/A</v>
      </c>
    </row>
    <row r="2178" spans="1:59">
      <c r="A2178">
        <v>98.47</v>
      </c>
      <c r="B2178">
        <v>244.59</v>
      </c>
      <c r="D2178">
        <v>30.86</v>
      </c>
      <c r="E2178">
        <v>3203.44</v>
      </c>
      <c r="F2178">
        <v>3203.44</v>
      </c>
      <c r="H2178">
        <v>128.97</v>
      </c>
      <c r="J2178">
        <v>128.97</v>
      </c>
      <c r="K2178">
        <v>92.78</v>
      </c>
      <c r="M2178">
        <v>92.78</v>
      </c>
      <c r="O2178">
        <v>24.76</v>
      </c>
      <c r="P2178">
        <v>3480.8</v>
      </c>
      <c r="Q2178">
        <v>1432.92</v>
      </c>
      <c r="R2178">
        <v>441.53</v>
      </c>
      <c r="T2178">
        <v>139.06</v>
      </c>
      <c r="U2178">
        <v>3.72</v>
      </c>
      <c r="V2178">
        <v>867.65</v>
      </c>
      <c r="X2178">
        <v>58.13</v>
      </c>
      <c r="Y2178">
        <v>293.20999999999998</v>
      </c>
      <c r="Z2178">
        <v>3236.22</v>
      </c>
      <c r="AA2178">
        <v>-26.62</v>
      </c>
      <c r="AB2178">
        <v>-57.97</v>
      </c>
      <c r="AF2178">
        <v>-61.52</v>
      </c>
      <c r="AG2178">
        <v>-146.11000000000001</v>
      </c>
      <c r="AH2178">
        <v>98.48</v>
      </c>
      <c r="AI2178">
        <v>0.01</v>
      </c>
      <c r="AJ2178">
        <v>98.47</v>
      </c>
      <c r="AN2178">
        <v>98.47</v>
      </c>
      <c r="AP2178">
        <v>20151</v>
      </c>
      <c r="AQ2178" t="s">
        <v>100</v>
      </c>
      <c r="AR2178" t="s">
        <v>101</v>
      </c>
      <c r="AS2178" t="s">
        <v>100</v>
      </c>
      <c r="AT2178" t="s">
        <v>101</v>
      </c>
      <c r="AU2178">
        <v>6052</v>
      </c>
      <c r="AV2178" t="s">
        <v>61</v>
      </c>
      <c r="AW2178">
        <v>2</v>
      </c>
      <c r="AX2178">
        <v>2</v>
      </c>
      <c r="AY2178">
        <v>2010</v>
      </c>
      <c r="AZ2178">
        <v>3</v>
      </c>
      <c r="BA2178" t="str">
        <f t="shared" ref="BA2178:BA2241" si="68">CONCATENATE(AY2178,AZ2178)</f>
        <v>20103</v>
      </c>
      <c r="BB2178" t="str">
        <f t="shared" ref="BB2178:BB2241" si="69">CONCATENATE(BA2178,AR2178)</f>
        <v>20103Amerijet International</v>
      </c>
      <c r="BC2178" t="e">
        <f>#N/A</f>
        <v>#N/A</v>
      </c>
      <c r="BD2178" t="e">
        <f>#N/A</f>
        <v>#N/A</v>
      </c>
      <c r="BE2178" t="e">
        <f>#N/A</f>
        <v>#N/A</v>
      </c>
      <c r="BF2178" t="e">
        <f>#N/A</f>
        <v>#N/A</v>
      </c>
      <c r="BG2178" t="e">
        <f>#N/A</f>
        <v>#N/A</v>
      </c>
    </row>
    <row r="2179" spans="1:59">
      <c r="A2179">
        <v>989.58</v>
      </c>
      <c r="B2179">
        <v>2458.02</v>
      </c>
      <c r="D2179">
        <v>310.08999999999997</v>
      </c>
      <c r="E2179">
        <v>32193.71</v>
      </c>
      <c r="F2179">
        <v>32193.71</v>
      </c>
      <c r="H2179">
        <v>1296.07</v>
      </c>
      <c r="J2179">
        <v>1296.07</v>
      </c>
      <c r="K2179">
        <v>932.43</v>
      </c>
      <c r="M2179">
        <v>932.43</v>
      </c>
      <c r="O2179">
        <v>248.81</v>
      </c>
      <c r="P2179">
        <v>34981.1</v>
      </c>
      <c r="Q2179">
        <v>14400.48</v>
      </c>
      <c r="R2179">
        <v>4437.21</v>
      </c>
      <c r="T2179">
        <v>1397.53</v>
      </c>
      <c r="U2179">
        <v>37.42</v>
      </c>
      <c r="V2179">
        <v>8719.6299999999992</v>
      </c>
      <c r="X2179">
        <v>584.17999999999995</v>
      </c>
      <c r="Y2179">
        <v>2946.64</v>
      </c>
      <c r="Z2179">
        <v>32523.09</v>
      </c>
      <c r="AA2179">
        <v>-267.47000000000003</v>
      </c>
      <c r="AB2179">
        <v>-582.57000000000005</v>
      </c>
      <c r="AF2179">
        <v>-618.28</v>
      </c>
      <c r="AG2179">
        <v>-1468.32</v>
      </c>
      <c r="AH2179">
        <v>989.69</v>
      </c>
      <c r="AI2179">
        <v>0.12</v>
      </c>
      <c r="AJ2179">
        <v>989.58</v>
      </c>
      <c r="AN2179">
        <v>989.58</v>
      </c>
      <c r="AP2179">
        <v>20151</v>
      </c>
      <c r="AQ2179" t="s">
        <v>100</v>
      </c>
      <c r="AR2179" t="s">
        <v>101</v>
      </c>
      <c r="AS2179" t="s">
        <v>100</v>
      </c>
      <c r="AT2179" t="s">
        <v>101</v>
      </c>
      <c r="AU2179">
        <v>16052</v>
      </c>
      <c r="AV2179" t="s">
        <v>62</v>
      </c>
      <c r="AW2179">
        <v>2</v>
      </c>
      <c r="AX2179">
        <v>2</v>
      </c>
      <c r="AY2179">
        <v>2010</v>
      </c>
      <c r="AZ2179">
        <v>3</v>
      </c>
      <c r="BA2179" t="str">
        <f t="shared" si="68"/>
        <v>20103</v>
      </c>
      <c r="BB2179" t="str">
        <f t="shared" si="69"/>
        <v>20103Amerijet International</v>
      </c>
      <c r="BC2179" t="e">
        <f>#N/A</f>
        <v>#N/A</v>
      </c>
      <c r="BD2179" t="e">
        <f>#N/A</f>
        <v>#N/A</v>
      </c>
      <c r="BE2179" t="e">
        <f>#N/A</f>
        <v>#N/A</v>
      </c>
      <c r="BF2179" t="e">
        <f>#N/A</f>
        <v>#N/A</v>
      </c>
      <c r="BG2179" t="e">
        <f>#N/A</f>
        <v>#N/A</v>
      </c>
    </row>
    <row r="2180" spans="1:59">
      <c r="A2180">
        <v>677.82</v>
      </c>
      <c r="B2180">
        <v>931.55</v>
      </c>
      <c r="C2180">
        <v>0</v>
      </c>
      <c r="D2180">
        <v>53.83</v>
      </c>
      <c r="F2180">
        <v>5608.74</v>
      </c>
      <c r="G2180">
        <v>0</v>
      </c>
      <c r="I2180">
        <v>0</v>
      </c>
      <c r="J2180">
        <v>284.83</v>
      </c>
      <c r="L2180">
        <v>0</v>
      </c>
      <c r="M2180">
        <v>120.49</v>
      </c>
      <c r="N2180">
        <v>0</v>
      </c>
      <c r="O2180">
        <v>39.06</v>
      </c>
      <c r="P2180">
        <v>6106.95</v>
      </c>
      <c r="Q2180">
        <v>2530.69</v>
      </c>
      <c r="R2180">
        <v>611.83000000000004</v>
      </c>
      <c r="T2180">
        <v>241.3</v>
      </c>
      <c r="U2180">
        <v>16.36</v>
      </c>
      <c r="V2180">
        <v>1253.6400000000001</v>
      </c>
      <c r="X2180">
        <v>80.489999999999995</v>
      </c>
      <c r="Y2180">
        <v>441.1</v>
      </c>
      <c r="Z2180">
        <v>5175.3999999999996</v>
      </c>
      <c r="AA2180">
        <v>-30.93</v>
      </c>
      <c r="AB2180">
        <v>-75.63</v>
      </c>
      <c r="AC2180">
        <v>0</v>
      </c>
      <c r="AD2180">
        <v>0</v>
      </c>
      <c r="AE2180">
        <v>0</v>
      </c>
      <c r="AF2180">
        <v>-85.02</v>
      </c>
      <c r="AG2180">
        <v>-191.58</v>
      </c>
      <c r="AH2180">
        <v>739.96</v>
      </c>
      <c r="AI2180">
        <v>62.14</v>
      </c>
      <c r="AJ2180">
        <v>677.82</v>
      </c>
      <c r="AK2180">
        <v>0</v>
      </c>
      <c r="AL2180">
        <v>0</v>
      </c>
      <c r="AM2180">
        <v>0</v>
      </c>
      <c r="AO2180">
        <v>0</v>
      </c>
      <c r="AP2180">
        <v>20151</v>
      </c>
      <c r="AQ2180" t="s">
        <v>100</v>
      </c>
      <c r="AR2180" t="s">
        <v>101</v>
      </c>
      <c r="AS2180" t="s">
        <v>100</v>
      </c>
      <c r="AT2180" t="s">
        <v>101</v>
      </c>
      <c r="AU2180">
        <v>6052</v>
      </c>
      <c r="AV2180" t="s">
        <v>61</v>
      </c>
      <c r="AW2180">
        <v>2</v>
      </c>
      <c r="AX2180">
        <v>2</v>
      </c>
      <c r="AY2180">
        <v>2010</v>
      </c>
      <c r="AZ2180">
        <v>4</v>
      </c>
      <c r="BA2180" t="str">
        <f t="shared" si="68"/>
        <v>20104</v>
      </c>
      <c r="BB2180" t="str">
        <f t="shared" si="69"/>
        <v>20104Amerijet International</v>
      </c>
      <c r="BC2180" t="e">
        <f>#N/A</f>
        <v>#N/A</v>
      </c>
      <c r="BD2180" t="e">
        <f>#N/A</f>
        <v>#N/A</v>
      </c>
      <c r="BE2180" t="e">
        <f>#N/A</f>
        <v>#N/A</v>
      </c>
      <c r="BF2180" t="e">
        <f>#N/A</f>
        <v>#N/A</v>
      </c>
      <c r="BG2180" t="e">
        <f>#N/A</f>
        <v>#N/A</v>
      </c>
    </row>
    <row r="2181" spans="1:59">
      <c r="A2181">
        <v>4928.17</v>
      </c>
      <c r="B2181">
        <v>6772.94</v>
      </c>
      <c r="C2181">
        <v>0</v>
      </c>
      <c r="D2181">
        <v>391.35</v>
      </c>
      <c r="F2181">
        <v>40779.17</v>
      </c>
      <c r="G2181">
        <v>0</v>
      </c>
      <c r="I2181">
        <v>0</v>
      </c>
      <c r="J2181">
        <v>2070.9299999999998</v>
      </c>
      <c r="L2181">
        <v>0</v>
      </c>
      <c r="M2181">
        <v>876.07</v>
      </c>
      <c r="N2181">
        <v>0</v>
      </c>
      <c r="O2181">
        <v>283.98</v>
      </c>
      <c r="P2181">
        <v>44401.51</v>
      </c>
      <c r="Q2181">
        <v>18399.8</v>
      </c>
      <c r="R2181">
        <v>4448.3999999999996</v>
      </c>
      <c r="T2181">
        <v>1754.43</v>
      </c>
      <c r="U2181">
        <v>118.94</v>
      </c>
      <c r="V2181">
        <v>9114.75</v>
      </c>
      <c r="X2181">
        <v>585.19000000000005</v>
      </c>
      <c r="Y2181">
        <v>3207.07</v>
      </c>
      <c r="Z2181">
        <v>37628.57</v>
      </c>
      <c r="AA2181">
        <v>-224.88</v>
      </c>
      <c r="AB2181">
        <v>-549.91</v>
      </c>
      <c r="AC2181">
        <v>0</v>
      </c>
      <c r="AD2181">
        <v>0</v>
      </c>
      <c r="AE2181">
        <v>0</v>
      </c>
      <c r="AF2181">
        <v>-618.16</v>
      </c>
      <c r="AG2181">
        <v>-1392.94</v>
      </c>
      <c r="AH2181">
        <v>5380</v>
      </c>
      <c r="AI2181">
        <v>451.82</v>
      </c>
      <c r="AJ2181">
        <v>4928.17</v>
      </c>
      <c r="AK2181">
        <v>0</v>
      </c>
      <c r="AL2181">
        <v>0</v>
      </c>
      <c r="AM2181">
        <v>0</v>
      </c>
      <c r="AO2181">
        <v>0</v>
      </c>
      <c r="AP2181">
        <v>20151</v>
      </c>
      <c r="AQ2181" t="s">
        <v>100</v>
      </c>
      <c r="AR2181" t="s">
        <v>101</v>
      </c>
      <c r="AS2181" t="s">
        <v>100</v>
      </c>
      <c r="AT2181" t="s">
        <v>101</v>
      </c>
      <c r="AU2181">
        <v>16052</v>
      </c>
      <c r="AV2181" t="s">
        <v>62</v>
      </c>
      <c r="AW2181">
        <v>2</v>
      </c>
      <c r="AX2181">
        <v>2</v>
      </c>
      <c r="AY2181">
        <v>2010</v>
      </c>
      <c r="AZ2181">
        <v>4</v>
      </c>
      <c r="BA2181" t="str">
        <f t="shared" si="68"/>
        <v>20104</v>
      </c>
      <c r="BB2181" t="str">
        <f t="shared" si="69"/>
        <v>20104Amerijet International</v>
      </c>
      <c r="BC2181" t="e">
        <f>#N/A</f>
        <v>#N/A</v>
      </c>
      <c r="BD2181" t="e">
        <f>#N/A</f>
        <v>#N/A</v>
      </c>
      <c r="BE2181" t="e">
        <f>#N/A</f>
        <v>#N/A</v>
      </c>
      <c r="BF2181" t="e">
        <f>#N/A</f>
        <v>#N/A</v>
      </c>
      <c r="BG2181" t="e">
        <f>#N/A</f>
        <v>#N/A</v>
      </c>
    </row>
    <row r="2182" spans="1:59">
      <c r="A2182">
        <v>-502.99</v>
      </c>
      <c r="B2182">
        <v>550.05999999999995</v>
      </c>
      <c r="C2182">
        <v>0</v>
      </c>
      <c r="D2182">
        <v>276.14</v>
      </c>
      <c r="F2182">
        <v>34562.800000000003</v>
      </c>
      <c r="G2182">
        <v>0</v>
      </c>
      <c r="I2182">
        <v>0</v>
      </c>
      <c r="J2182">
        <v>769.28</v>
      </c>
      <c r="L2182">
        <v>0</v>
      </c>
      <c r="M2182">
        <v>820.31</v>
      </c>
      <c r="N2182">
        <v>0</v>
      </c>
      <c r="O2182">
        <v>260.56</v>
      </c>
      <c r="P2182">
        <v>36689.089999999997</v>
      </c>
      <c r="Q2182">
        <v>17519.48</v>
      </c>
      <c r="R2182">
        <v>4846.28</v>
      </c>
      <c r="T2182">
        <v>1593.56</v>
      </c>
      <c r="U2182">
        <v>66.86</v>
      </c>
      <c r="V2182">
        <v>8731.6200000000008</v>
      </c>
      <c r="X2182">
        <v>597.74</v>
      </c>
      <c r="Y2182">
        <v>2783.5</v>
      </c>
      <c r="Z2182">
        <v>36139.03</v>
      </c>
      <c r="AA2182">
        <v>-245.71</v>
      </c>
      <c r="AB2182">
        <v>-526.29</v>
      </c>
      <c r="AC2182">
        <v>0</v>
      </c>
      <c r="AD2182">
        <v>0</v>
      </c>
      <c r="AE2182">
        <v>0</v>
      </c>
      <c r="AF2182">
        <v>-631.99</v>
      </c>
      <c r="AG2182">
        <v>-1403.99</v>
      </c>
      <c r="AH2182">
        <v>-853.93</v>
      </c>
      <c r="AI2182">
        <v>-350.94</v>
      </c>
      <c r="AJ2182">
        <v>-502.99</v>
      </c>
      <c r="AK2182">
        <v>0</v>
      </c>
      <c r="AL2182">
        <v>0</v>
      </c>
      <c r="AM2182">
        <v>0</v>
      </c>
      <c r="AO2182">
        <v>0</v>
      </c>
      <c r="AP2182">
        <v>20151</v>
      </c>
      <c r="AQ2182" t="s">
        <v>100</v>
      </c>
      <c r="AR2182" t="s">
        <v>101</v>
      </c>
      <c r="AS2182" t="s">
        <v>100</v>
      </c>
      <c r="AT2182" t="s">
        <v>101</v>
      </c>
      <c r="AU2182">
        <v>16052</v>
      </c>
      <c r="AV2182" t="s">
        <v>62</v>
      </c>
      <c r="AW2182">
        <v>2</v>
      </c>
      <c r="AX2182">
        <v>2</v>
      </c>
      <c r="AY2182">
        <v>2011</v>
      </c>
      <c r="AZ2182">
        <v>1</v>
      </c>
      <c r="BA2182" t="str">
        <f t="shared" si="68"/>
        <v>20111</v>
      </c>
      <c r="BB2182" t="str">
        <f t="shared" si="69"/>
        <v>20111Amerijet International</v>
      </c>
      <c r="BC2182" t="e">
        <f>#N/A</f>
        <v>#N/A</v>
      </c>
      <c r="BD2182" t="e">
        <f>#N/A</f>
        <v>#N/A</v>
      </c>
      <c r="BE2182" t="e">
        <f>#N/A</f>
        <v>#N/A</v>
      </c>
      <c r="BF2182" t="e">
        <f>#N/A</f>
        <v>#N/A</v>
      </c>
      <c r="BG2182" t="e">
        <f>#N/A</f>
        <v>#N/A</v>
      </c>
    </row>
    <row r="2183" spans="1:59">
      <c r="A2183">
        <v>-49.81</v>
      </c>
      <c r="B2183">
        <v>54.47</v>
      </c>
      <c r="C2183">
        <v>0</v>
      </c>
      <c r="D2183">
        <v>27.34</v>
      </c>
      <c r="F2183">
        <v>3422.47</v>
      </c>
      <c r="G2183">
        <v>0</v>
      </c>
      <c r="I2183">
        <v>0</v>
      </c>
      <c r="J2183">
        <v>76.180000000000007</v>
      </c>
      <c r="L2183">
        <v>0</v>
      </c>
      <c r="M2183">
        <v>81.23</v>
      </c>
      <c r="N2183">
        <v>0</v>
      </c>
      <c r="O2183">
        <v>25.8</v>
      </c>
      <c r="P2183">
        <v>3633.02</v>
      </c>
      <c r="Q2183">
        <v>1734.81</v>
      </c>
      <c r="R2183">
        <v>479.89</v>
      </c>
      <c r="T2183">
        <v>157.80000000000001</v>
      </c>
      <c r="U2183">
        <v>6.62</v>
      </c>
      <c r="V2183">
        <v>864.62</v>
      </c>
      <c r="X2183">
        <v>59.19</v>
      </c>
      <c r="Y2183">
        <v>275.63</v>
      </c>
      <c r="Z2183">
        <v>3578.55</v>
      </c>
      <c r="AA2183">
        <v>-24.33</v>
      </c>
      <c r="AB2183">
        <v>-52.12</v>
      </c>
      <c r="AC2183">
        <v>0</v>
      </c>
      <c r="AD2183">
        <v>0</v>
      </c>
      <c r="AE2183">
        <v>0</v>
      </c>
      <c r="AF2183">
        <v>-62.58</v>
      </c>
      <c r="AG2183">
        <v>-139.03</v>
      </c>
      <c r="AH2183">
        <v>-84.56</v>
      </c>
      <c r="AI2183">
        <v>-34.75</v>
      </c>
      <c r="AJ2183">
        <v>-49.81</v>
      </c>
      <c r="AK2183">
        <v>0</v>
      </c>
      <c r="AL2183">
        <v>0</v>
      </c>
      <c r="AM2183">
        <v>0</v>
      </c>
      <c r="AO2183">
        <v>0</v>
      </c>
      <c r="AP2183">
        <v>20151</v>
      </c>
      <c r="AQ2183" t="s">
        <v>100</v>
      </c>
      <c r="AR2183" t="s">
        <v>101</v>
      </c>
      <c r="AS2183" t="s">
        <v>100</v>
      </c>
      <c r="AT2183" t="s">
        <v>101</v>
      </c>
      <c r="AU2183">
        <v>6052</v>
      </c>
      <c r="AV2183" t="s">
        <v>61</v>
      </c>
      <c r="AW2183">
        <v>2</v>
      </c>
      <c r="AX2183">
        <v>2</v>
      </c>
      <c r="AY2183">
        <v>2011</v>
      </c>
      <c r="AZ2183">
        <v>1</v>
      </c>
      <c r="BA2183" t="str">
        <f t="shared" si="68"/>
        <v>20111</v>
      </c>
      <c r="BB2183" t="str">
        <f t="shared" si="69"/>
        <v>20111Amerijet International</v>
      </c>
      <c r="BC2183" t="e">
        <f>#N/A</f>
        <v>#N/A</v>
      </c>
      <c r="BD2183" t="e">
        <f>#N/A</f>
        <v>#N/A</v>
      </c>
      <c r="BE2183" t="e">
        <f>#N/A</f>
        <v>#N/A</v>
      </c>
      <c r="BF2183" t="e">
        <f>#N/A</f>
        <v>#N/A</v>
      </c>
      <c r="BG2183" t="e">
        <f>#N/A</f>
        <v>#N/A</v>
      </c>
    </row>
    <row r="2184" spans="1:59">
      <c r="A2184">
        <v>-2202.66</v>
      </c>
      <c r="B2184">
        <v>-807.5</v>
      </c>
      <c r="C2184">
        <v>0</v>
      </c>
      <c r="D2184">
        <v>308.33</v>
      </c>
      <c r="F2184">
        <v>36712.58</v>
      </c>
      <c r="G2184">
        <v>0</v>
      </c>
      <c r="I2184">
        <v>0</v>
      </c>
      <c r="J2184">
        <v>497.33</v>
      </c>
      <c r="L2184">
        <v>0</v>
      </c>
      <c r="M2184">
        <v>886.83</v>
      </c>
      <c r="N2184">
        <v>0</v>
      </c>
      <c r="O2184">
        <v>280.89</v>
      </c>
      <c r="P2184">
        <v>38685.949999999997</v>
      </c>
      <c r="Q2184">
        <v>18261.03</v>
      </c>
      <c r="R2184">
        <v>6015.8</v>
      </c>
      <c r="T2184">
        <v>1841.54</v>
      </c>
      <c r="U2184">
        <v>60.58</v>
      </c>
      <c r="V2184">
        <v>9523.9500000000007</v>
      </c>
      <c r="X2184">
        <v>624.05999999999995</v>
      </c>
      <c r="Y2184">
        <v>3166.5</v>
      </c>
      <c r="Z2184">
        <v>39493.449999999997</v>
      </c>
      <c r="AA2184">
        <v>-290.27</v>
      </c>
      <c r="AB2184">
        <v>-389.83</v>
      </c>
      <c r="AC2184">
        <v>0</v>
      </c>
      <c r="AD2184">
        <v>0</v>
      </c>
      <c r="AE2184">
        <v>-0.11</v>
      </c>
      <c r="AF2184">
        <v>-658.37</v>
      </c>
      <c r="AG2184">
        <v>-1338.58</v>
      </c>
      <c r="AH2184">
        <v>-2146.08</v>
      </c>
      <c r="AI2184">
        <v>56.58</v>
      </c>
      <c r="AJ2184">
        <v>-2202.66</v>
      </c>
      <c r="AK2184">
        <v>0</v>
      </c>
      <c r="AL2184">
        <v>0</v>
      </c>
      <c r="AM2184">
        <v>0</v>
      </c>
      <c r="AO2184">
        <v>0</v>
      </c>
      <c r="AP2184">
        <v>20151</v>
      </c>
      <c r="AQ2184" t="s">
        <v>100</v>
      </c>
      <c r="AR2184" t="s">
        <v>101</v>
      </c>
      <c r="AS2184" t="s">
        <v>100</v>
      </c>
      <c r="AT2184" t="s">
        <v>101</v>
      </c>
      <c r="AU2184">
        <v>16052</v>
      </c>
      <c r="AV2184" t="s">
        <v>62</v>
      </c>
      <c r="AW2184">
        <v>2</v>
      </c>
      <c r="AX2184">
        <v>2</v>
      </c>
      <c r="AY2184">
        <v>2011</v>
      </c>
      <c r="AZ2184">
        <v>2</v>
      </c>
      <c r="BA2184" t="str">
        <f t="shared" si="68"/>
        <v>20112</v>
      </c>
      <c r="BB2184" t="str">
        <f t="shared" si="69"/>
        <v>20112Amerijet International</v>
      </c>
      <c r="BC2184" t="e">
        <f>#N/A</f>
        <v>#N/A</v>
      </c>
      <c r="BD2184" t="e">
        <f>#N/A</f>
        <v>#N/A</v>
      </c>
      <c r="BE2184" t="e">
        <f>#N/A</f>
        <v>#N/A</v>
      </c>
      <c r="BF2184" t="e">
        <f>#N/A</f>
        <v>#N/A</v>
      </c>
      <c r="BG2184" t="e">
        <f>#N/A</f>
        <v>#N/A</v>
      </c>
    </row>
    <row r="2185" spans="1:59">
      <c r="A2185">
        <v>-218.11</v>
      </c>
      <c r="B2185">
        <v>-79.959999999999994</v>
      </c>
      <c r="C2185">
        <v>0</v>
      </c>
      <c r="D2185">
        <v>30.53</v>
      </c>
      <c r="F2185">
        <v>3635.35</v>
      </c>
      <c r="G2185">
        <v>0</v>
      </c>
      <c r="I2185">
        <v>0</v>
      </c>
      <c r="J2185">
        <v>49.25</v>
      </c>
      <c r="L2185">
        <v>0</v>
      </c>
      <c r="M2185">
        <v>87.82</v>
      </c>
      <c r="N2185">
        <v>0</v>
      </c>
      <c r="O2185">
        <v>27.81</v>
      </c>
      <c r="P2185">
        <v>3830.76</v>
      </c>
      <c r="Q2185">
        <v>1808.24</v>
      </c>
      <c r="R2185">
        <v>595.70000000000005</v>
      </c>
      <c r="T2185">
        <v>182.35</v>
      </c>
      <c r="U2185">
        <v>6</v>
      </c>
      <c r="V2185">
        <v>943.08</v>
      </c>
      <c r="X2185">
        <v>61.8</v>
      </c>
      <c r="Y2185">
        <v>313.55</v>
      </c>
      <c r="Z2185">
        <v>3910.72</v>
      </c>
      <c r="AA2185">
        <v>-28.74</v>
      </c>
      <c r="AB2185">
        <v>-38.6</v>
      </c>
      <c r="AC2185">
        <v>0</v>
      </c>
      <c r="AD2185">
        <v>0</v>
      </c>
      <c r="AE2185">
        <v>-0.01</v>
      </c>
      <c r="AF2185">
        <v>-65.19</v>
      </c>
      <c r="AG2185">
        <v>-132.55000000000001</v>
      </c>
      <c r="AH2185">
        <v>-212.51</v>
      </c>
      <c r="AI2185">
        <v>5.6</v>
      </c>
      <c r="AJ2185">
        <v>-218.11</v>
      </c>
      <c r="AK2185">
        <v>0</v>
      </c>
      <c r="AL2185">
        <v>0</v>
      </c>
      <c r="AM2185">
        <v>0</v>
      </c>
      <c r="AO2185">
        <v>0</v>
      </c>
      <c r="AP2185">
        <v>20151</v>
      </c>
      <c r="AQ2185" t="s">
        <v>100</v>
      </c>
      <c r="AR2185" t="s">
        <v>101</v>
      </c>
      <c r="AS2185" t="s">
        <v>100</v>
      </c>
      <c r="AT2185" t="s">
        <v>101</v>
      </c>
      <c r="AU2185">
        <v>6052</v>
      </c>
      <c r="AV2185" t="s">
        <v>61</v>
      </c>
      <c r="AW2185">
        <v>2</v>
      </c>
      <c r="AX2185">
        <v>2</v>
      </c>
      <c r="AY2185">
        <v>2011</v>
      </c>
      <c r="AZ2185">
        <v>2</v>
      </c>
      <c r="BA2185" t="str">
        <f t="shared" si="68"/>
        <v>20112</v>
      </c>
      <c r="BB2185" t="str">
        <f t="shared" si="69"/>
        <v>20112Amerijet International</v>
      </c>
      <c r="BC2185" t="e">
        <f>#N/A</f>
        <v>#N/A</v>
      </c>
      <c r="BD2185" t="e">
        <f>#N/A</f>
        <v>#N/A</v>
      </c>
      <c r="BE2185" t="e">
        <f>#N/A</f>
        <v>#N/A</v>
      </c>
      <c r="BF2185" t="e">
        <f>#N/A</f>
        <v>#N/A</v>
      </c>
      <c r="BG2185" t="e">
        <f>#N/A</f>
        <v>#N/A</v>
      </c>
    </row>
    <row r="2186" spans="1:59">
      <c r="A2186">
        <v>-86.23</v>
      </c>
      <c r="B2186">
        <v>1371.42</v>
      </c>
      <c r="C2186">
        <v>0</v>
      </c>
      <c r="D2186">
        <v>356.41</v>
      </c>
      <c r="F2186">
        <v>38748.97</v>
      </c>
      <c r="G2186">
        <v>0</v>
      </c>
      <c r="I2186">
        <v>0</v>
      </c>
      <c r="J2186">
        <v>624.76</v>
      </c>
      <c r="L2186">
        <v>0</v>
      </c>
      <c r="M2186">
        <v>981.32</v>
      </c>
      <c r="N2186">
        <v>0</v>
      </c>
      <c r="O2186">
        <v>327.76</v>
      </c>
      <c r="P2186">
        <v>41039.21</v>
      </c>
      <c r="Q2186">
        <v>19117.330000000002</v>
      </c>
      <c r="R2186">
        <v>5660.07</v>
      </c>
      <c r="T2186">
        <v>1867.84</v>
      </c>
      <c r="U2186">
        <v>54.44</v>
      </c>
      <c r="V2186">
        <v>9333.14</v>
      </c>
      <c r="X2186">
        <v>644.77</v>
      </c>
      <c r="Y2186">
        <v>2990.22</v>
      </c>
      <c r="Z2186">
        <v>39667.79</v>
      </c>
      <c r="AA2186">
        <v>-228.05</v>
      </c>
      <c r="AB2186">
        <v>-521.83000000000004</v>
      </c>
      <c r="AC2186">
        <v>0</v>
      </c>
      <c r="AD2186">
        <v>0</v>
      </c>
      <c r="AE2186">
        <v>0</v>
      </c>
      <c r="AF2186">
        <v>-679.28</v>
      </c>
      <c r="AG2186">
        <v>-1429.15</v>
      </c>
      <c r="AH2186">
        <v>-57.73</v>
      </c>
      <c r="AI2186">
        <v>28.5</v>
      </c>
      <c r="AJ2186">
        <v>-86.23</v>
      </c>
      <c r="AK2186">
        <v>0</v>
      </c>
      <c r="AL2186">
        <v>0</v>
      </c>
      <c r="AM2186">
        <v>0</v>
      </c>
      <c r="AO2186">
        <v>0</v>
      </c>
      <c r="AP2186">
        <v>20151</v>
      </c>
      <c r="AQ2186" t="s">
        <v>100</v>
      </c>
      <c r="AR2186" t="s">
        <v>101</v>
      </c>
      <c r="AS2186" t="s">
        <v>100</v>
      </c>
      <c r="AT2186" t="s">
        <v>101</v>
      </c>
      <c r="AU2186">
        <v>16052</v>
      </c>
      <c r="AV2186" t="s">
        <v>62</v>
      </c>
      <c r="AW2186">
        <v>2</v>
      </c>
      <c r="AX2186">
        <v>2</v>
      </c>
      <c r="AY2186">
        <v>2011</v>
      </c>
      <c r="AZ2186">
        <v>3</v>
      </c>
      <c r="BA2186" t="str">
        <f t="shared" si="68"/>
        <v>20113</v>
      </c>
      <c r="BB2186" t="str">
        <f t="shared" si="69"/>
        <v>20113Amerijet International</v>
      </c>
      <c r="BC2186" t="e">
        <f>#N/A</f>
        <v>#N/A</v>
      </c>
      <c r="BD2186" t="e">
        <f>#N/A</f>
        <v>#N/A</v>
      </c>
      <c r="BE2186" t="e">
        <f>#N/A</f>
        <v>#N/A</v>
      </c>
      <c r="BF2186" t="e">
        <f>#N/A</f>
        <v>#N/A</v>
      </c>
      <c r="BG2186" t="e">
        <f>#N/A</f>
        <v>#N/A</v>
      </c>
    </row>
    <row r="2187" spans="1:59">
      <c r="A2187">
        <v>-8.5399999999999991</v>
      </c>
      <c r="B2187">
        <v>135.80000000000001</v>
      </c>
      <c r="C2187">
        <v>0</v>
      </c>
      <c r="D2187">
        <v>35.29</v>
      </c>
      <c r="F2187">
        <v>3837</v>
      </c>
      <c r="G2187">
        <v>0</v>
      </c>
      <c r="I2187">
        <v>0</v>
      </c>
      <c r="J2187">
        <v>61.87</v>
      </c>
      <c r="L2187">
        <v>0</v>
      </c>
      <c r="M2187">
        <v>97.17</v>
      </c>
      <c r="N2187">
        <v>0</v>
      </c>
      <c r="O2187">
        <v>32.46</v>
      </c>
      <c r="P2187">
        <v>4063.78</v>
      </c>
      <c r="Q2187">
        <v>1893.03</v>
      </c>
      <c r="R2187">
        <v>560.47</v>
      </c>
      <c r="T2187">
        <v>184.96</v>
      </c>
      <c r="U2187">
        <v>5.39</v>
      </c>
      <c r="V2187">
        <v>924.18</v>
      </c>
      <c r="X2187">
        <v>63.85</v>
      </c>
      <c r="Y2187">
        <v>296.10000000000002</v>
      </c>
      <c r="Z2187">
        <v>3927.98</v>
      </c>
      <c r="AA2187">
        <v>-22.58</v>
      </c>
      <c r="AB2187">
        <v>-51.67</v>
      </c>
      <c r="AC2187">
        <v>0</v>
      </c>
      <c r="AD2187">
        <v>0</v>
      </c>
      <c r="AE2187">
        <v>0</v>
      </c>
      <c r="AF2187">
        <v>-67.260000000000005</v>
      </c>
      <c r="AG2187">
        <v>-141.52000000000001</v>
      </c>
      <c r="AH2187">
        <v>-5.72</v>
      </c>
      <c r="AI2187">
        <v>2.82</v>
      </c>
      <c r="AJ2187">
        <v>-8.5399999999999991</v>
      </c>
      <c r="AK2187">
        <v>0</v>
      </c>
      <c r="AL2187">
        <v>0</v>
      </c>
      <c r="AM2187">
        <v>0</v>
      </c>
      <c r="AO2187">
        <v>0</v>
      </c>
      <c r="AP2187">
        <v>20151</v>
      </c>
      <c r="AQ2187" t="s">
        <v>100</v>
      </c>
      <c r="AR2187" t="s">
        <v>101</v>
      </c>
      <c r="AS2187" t="s">
        <v>100</v>
      </c>
      <c r="AT2187" t="s">
        <v>101</v>
      </c>
      <c r="AU2187">
        <v>6052</v>
      </c>
      <c r="AV2187" t="s">
        <v>61</v>
      </c>
      <c r="AW2187">
        <v>2</v>
      </c>
      <c r="AX2187">
        <v>2</v>
      </c>
      <c r="AY2187">
        <v>2011</v>
      </c>
      <c r="AZ2187">
        <v>3</v>
      </c>
      <c r="BA2187" t="str">
        <f t="shared" si="68"/>
        <v>20113</v>
      </c>
      <c r="BB2187" t="str">
        <f t="shared" si="69"/>
        <v>20113Amerijet International</v>
      </c>
      <c r="BC2187" t="e">
        <f>#N/A</f>
        <v>#N/A</v>
      </c>
      <c r="BD2187" t="e">
        <f>#N/A</f>
        <v>#N/A</v>
      </c>
      <c r="BE2187" t="e">
        <f>#N/A</f>
        <v>#N/A</v>
      </c>
      <c r="BF2187" t="e">
        <f>#N/A</f>
        <v>#N/A</v>
      </c>
      <c r="BG2187" t="e">
        <f>#N/A</f>
        <v>#N/A</v>
      </c>
    </row>
    <row r="2188" spans="1:59">
      <c r="A2188">
        <v>357.53</v>
      </c>
      <c r="B2188">
        <v>501.69</v>
      </c>
      <c r="C2188">
        <v>0</v>
      </c>
      <c r="D2188">
        <v>42.07</v>
      </c>
      <c r="F2188">
        <v>4415.62</v>
      </c>
      <c r="G2188">
        <v>0</v>
      </c>
      <c r="I2188">
        <v>0</v>
      </c>
      <c r="J2188">
        <v>126.35</v>
      </c>
      <c r="L2188">
        <v>0</v>
      </c>
      <c r="M2188">
        <v>96.24</v>
      </c>
      <c r="N2188">
        <v>0</v>
      </c>
      <c r="O2188">
        <v>37.049999999999997</v>
      </c>
      <c r="P2188">
        <v>4717.32</v>
      </c>
      <c r="Q2188">
        <v>1957.25</v>
      </c>
      <c r="R2188">
        <v>646.16</v>
      </c>
      <c r="T2188">
        <v>199.48</v>
      </c>
      <c r="U2188">
        <v>21.16</v>
      </c>
      <c r="V2188">
        <v>973.32</v>
      </c>
      <c r="X2188">
        <v>63.84</v>
      </c>
      <c r="Y2188">
        <v>354.43</v>
      </c>
      <c r="Z2188">
        <v>4215.63</v>
      </c>
      <c r="AA2188">
        <v>-23.47</v>
      </c>
      <c r="AB2188">
        <v>-51.46</v>
      </c>
      <c r="AC2188">
        <v>0</v>
      </c>
      <c r="AD2188">
        <v>0</v>
      </c>
      <c r="AE2188">
        <v>0</v>
      </c>
      <c r="AF2188">
        <v>-67.22</v>
      </c>
      <c r="AG2188">
        <v>-142.13999999999999</v>
      </c>
      <c r="AH2188">
        <v>359.54</v>
      </c>
      <c r="AI2188">
        <v>2.0099999999999998</v>
      </c>
      <c r="AJ2188">
        <v>357.53</v>
      </c>
      <c r="AK2188">
        <v>0</v>
      </c>
      <c r="AL2188">
        <v>0</v>
      </c>
      <c r="AM2188">
        <v>0</v>
      </c>
      <c r="AO2188">
        <v>0</v>
      </c>
      <c r="AP2188">
        <v>20151</v>
      </c>
      <c r="AQ2188" t="s">
        <v>100</v>
      </c>
      <c r="AR2188" t="s">
        <v>101</v>
      </c>
      <c r="AS2188" t="s">
        <v>100</v>
      </c>
      <c r="AT2188" t="s">
        <v>101</v>
      </c>
      <c r="AU2188">
        <v>6052</v>
      </c>
      <c r="AV2188" t="s">
        <v>61</v>
      </c>
      <c r="AW2188">
        <v>2</v>
      </c>
      <c r="AX2188">
        <v>2</v>
      </c>
      <c r="AY2188">
        <v>2011</v>
      </c>
      <c r="AZ2188">
        <v>4</v>
      </c>
      <c r="BA2188" t="str">
        <f t="shared" si="68"/>
        <v>20114</v>
      </c>
      <c r="BB2188" t="str">
        <f t="shared" si="69"/>
        <v>20114Amerijet International</v>
      </c>
      <c r="BC2188" t="e">
        <f>#N/A</f>
        <v>#N/A</v>
      </c>
      <c r="BD2188" t="e">
        <f>#N/A</f>
        <v>#N/A</v>
      </c>
      <c r="BE2188" t="e">
        <f>#N/A</f>
        <v>#N/A</v>
      </c>
      <c r="BF2188" t="e">
        <f>#N/A</f>
        <v>#N/A</v>
      </c>
      <c r="BG2188" t="e">
        <f>#N/A</f>
        <v>#N/A</v>
      </c>
    </row>
    <row r="2189" spans="1:59">
      <c r="A2189">
        <v>3610.63</v>
      </c>
      <c r="B2189">
        <v>5066.41</v>
      </c>
      <c r="C2189">
        <v>0</v>
      </c>
      <c r="D2189">
        <v>424.82</v>
      </c>
      <c r="F2189">
        <v>44592.34</v>
      </c>
      <c r="G2189">
        <v>0</v>
      </c>
      <c r="I2189">
        <v>0</v>
      </c>
      <c r="J2189">
        <v>1275.98</v>
      </c>
      <c r="L2189">
        <v>0</v>
      </c>
      <c r="M2189">
        <v>971.86</v>
      </c>
      <c r="N2189">
        <v>0</v>
      </c>
      <c r="O2189">
        <v>374.16</v>
      </c>
      <c r="P2189">
        <v>47639.16</v>
      </c>
      <c r="Q2189">
        <v>19765.849999999999</v>
      </c>
      <c r="R2189">
        <v>6525.47</v>
      </c>
      <c r="T2189">
        <v>2014.5</v>
      </c>
      <c r="U2189">
        <v>213.64</v>
      </c>
      <c r="V2189">
        <v>9829.2900000000009</v>
      </c>
      <c r="X2189">
        <v>644.67999999999995</v>
      </c>
      <c r="Y2189">
        <v>3579.32</v>
      </c>
      <c r="Z2189">
        <v>42572.75</v>
      </c>
      <c r="AA2189">
        <v>-236.98</v>
      </c>
      <c r="AB2189">
        <v>-519.67999999999995</v>
      </c>
      <c r="AC2189">
        <v>0</v>
      </c>
      <c r="AD2189">
        <v>0</v>
      </c>
      <c r="AE2189">
        <v>0</v>
      </c>
      <c r="AF2189">
        <v>-678.8</v>
      </c>
      <c r="AG2189">
        <v>-1435.46</v>
      </c>
      <c r="AH2189">
        <v>3630.95</v>
      </c>
      <c r="AI2189">
        <v>20.309999999999999</v>
      </c>
      <c r="AJ2189">
        <v>3610.63</v>
      </c>
      <c r="AK2189">
        <v>0</v>
      </c>
      <c r="AL2189">
        <v>0</v>
      </c>
      <c r="AM2189">
        <v>0</v>
      </c>
      <c r="AO2189">
        <v>0</v>
      </c>
      <c r="AP2189">
        <v>20151</v>
      </c>
      <c r="AQ2189" t="s">
        <v>100</v>
      </c>
      <c r="AR2189" t="s">
        <v>101</v>
      </c>
      <c r="AS2189" t="s">
        <v>100</v>
      </c>
      <c r="AT2189" t="s">
        <v>101</v>
      </c>
      <c r="AU2189">
        <v>16052</v>
      </c>
      <c r="AV2189" t="s">
        <v>62</v>
      </c>
      <c r="AW2189">
        <v>2</v>
      </c>
      <c r="AX2189">
        <v>2</v>
      </c>
      <c r="AY2189">
        <v>2011</v>
      </c>
      <c r="AZ2189">
        <v>4</v>
      </c>
      <c r="BA2189" t="str">
        <f t="shared" si="68"/>
        <v>20114</v>
      </c>
      <c r="BB2189" t="str">
        <f t="shared" si="69"/>
        <v>20114Amerijet International</v>
      </c>
      <c r="BC2189" t="e">
        <f>#N/A</f>
        <v>#N/A</v>
      </c>
      <c r="BD2189" t="e">
        <f>#N/A</f>
        <v>#N/A</v>
      </c>
      <c r="BE2189" t="e">
        <f>#N/A</f>
        <v>#N/A</v>
      </c>
      <c r="BF2189" t="e">
        <f>#N/A</f>
        <v>#N/A</v>
      </c>
      <c r="BG2189" t="e">
        <f>#N/A</f>
        <v>#N/A</v>
      </c>
    </row>
    <row r="2190" spans="1:59">
      <c r="A2190">
        <v>-1634.14</v>
      </c>
      <c r="B2190">
        <v>-254.32</v>
      </c>
      <c r="C2190">
        <v>0</v>
      </c>
      <c r="D2190">
        <v>405.28</v>
      </c>
      <c r="F2190">
        <v>36288.06</v>
      </c>
      <c r="G2190">
        <v>0</v>
      </c>
      <c r="I2190">
        <v>0</v>
      </c>
      <c r="J2190">
        <v>896.18</v>
      </c>
      <c r="L2190">
        <v>0</v>
      </c>
      <c r="M2190">
        <v>599.03</v>
      </c>
      <c r="N2190">
        <v>0</v>
      </c>
      <c r="O2190">
        <v>330.56</v>
      </c>
      <c r="P2190">
        <v>38519.11</v>
      </c>
      <c r="Q2190">
        <v>18630.509999999998</v>
      </c>
      <c r="R2190">
        <v>5446.06</v>
      </c>
      <c r="T2190">
        <v>1821.45</v>
      </c>
      <c r="U2190">
        <v>-20.52</v>
      </c>
      <c r="V2190">
        <v>9153.7800000000007</v>
      </c>
      <c r="X2190">
        <v>643.54999999999995</v>
      </c>
      <c r="Y2190">
        <v>3098.6</v>
      </c>
      <c r="Z2190">
        <v>38773.43</v>
      </c>
      <c r="AA2190">
        <v>-210.48</v>
      </c>
      <c r="AB2190">
        <v>-480.32</v>
      </c>
      <c r="AC2190">
        <v>0</v>
      </c>
      <c r="AD2190">
        <v>0</v>
      </c>
      <c r="AE2190">
        <v>0</v>
      </c>
      <c r="AF2190">
        <v>-677.67</v>
      </c>
      <c r="AG2190">
        <v>-1368.47</v>
      </c>
      <c r="AH2190">
        <v>-1622.79</v>
      </c>
      <c r="AI2190">
        <v>11.35</v>
      </c>
      <c r="AJ2190">
        <v>-1634.14</v>
      </c>
      <c r="AK2190">
        <v>0</v>
      </c>
      <c r="AL2190">
        <v>0</v>
      </c>
      <c r="AM2190">
        <v>0</v>
      </c>
      <c r="AO2190">
        <v>0</v>
      </c>
      <c r="AP2190">
        <v>20151</v>
      </c>
      <c r="AQ2190" t="s">
        <v>100</v>
      </c>
      <c r="AR2190" t="s">
        <v>101</v>
      </c>
      <c r="AS2190" t="s">
        <v>100</v>
      </c>
      <c r="AT2190" t="s">
        <v>101</v>
      </c>
      <c r="AU2190">
        <v>16052</v>
      </c>
      <c r="AV2190" t="s">
        <v>62</v>
      </c>
      <c r="AW2190">
        <v>2</v>
      </c>
      <c r="AX2190">
        <v>2</v>
      </c>
      <c r="AY2190">
        <v>2012</v>
      </c>
      <c r="AZ2190">
        <v>1</v>
      </c>
      <c r="BA2190" t="str">
        <f t="shared" si="68"/>
        <v>20121</v>
      </c>
      <c r="BB2190" t="str">
        <f t="shared" si="69"/>
        <v>20121Amerijet International</v>
      </c>
      <c r="BC2190" t="e">
        <f>#N/A</f>
        <v>#N/A</v>
      </c>
      <c r="BD2190" t="e">
        <f>#N/A</f>
        <v>#N/A</v>
      </c>
      <c r="BE2190" t="e">
        <f>#N/A</f>
        <v>#N/A</v>
      </c>
      <c r="BF2190" t="e">
        <f>#N/A</f>
        <v>#N/A</v>
      </c>
      <c r="BG2190" t="e">
        <f>#N/A</f>
        <v>#N/A</v>
      </c>
    </row>
    <row r="2191" spans="1:59">
      <c r="A2191">
        <v>-161.82</v>
      </c>
      <c r="B2191">
        <v>-25.18</v>
      </c>
      <c r="C2191">
        <v>0</v>
      </c>
      <c r="D2191">
        <v>40.130000000000003</v>
      </c>
      <c r="F2191">
        <v>3593.31</v>
      </c>
      <c r="G2191">
        <v>0</v>
      </c>
      <c r="I2191">
        <v>0</v>
      </c>
      <c r="J2191">
        <v>88.74</v>
      </c>
      <c r="L2191">
        <v>0</v>
      </c>
      <c r="M2191">
        <v>59.32</v>
      </c>
      <c r="N2191">
        <v>0</v>
      </c>
      <c r="O2191">
        <v>32.729999999999997</v>
      </c>
      <c r="P2191">
        <v>3814.23</v>
      </c>
      <c r="Q2191">
        <v>1844.83</v>
      </c>
      <c r="R2191">
        <v>539.28</v>
      </c>
      <c r="T2191">
        <v>180.36</v>
      </c>
      <c r="U2191">
        <v>-2.0299999999999998</v>
      </c>
      <c r="V2191">
        <v>906.42</v>
      </c>
      <c r="X2191">
        <v>63.73</v>
      </c>
      <c r="Y2191">
        <v>306.83</v>
      </c>
      <c r="Z2191">
        <v>3839.42</v>
      </c>
      <c r="AA2191">
        <v>-20.84</v>
      </c>
      <c r="AB2191">
        <v>-47.56</v>
      </c>
      <c r="AC2191">
        <v>0</v>
      </c>
      <c r="AD2191">
        <v>0</v>
      </c>
      <c r="AE2191">
        <v>0</v>
      </c>
      <c r="AF2191">
        <v>-67.099999999999994</v>
      </c>
      <c r="AG2191">
        <v>-135.51</v>
      </c>
      <c r="AH2191">
        <v>-160.69</v>
      </c>
      <c r="AI2191">
        <v>1.1200000000000001</v>
      </c>
      <c r="AJ2191">
        <v>-161.82</v>
      </c>
      <c r="AK2191">
        <v>0</v>
      </c>
      <c r="AL2191">
        <v>0</v>
      </c>
      <c r="AM2191">
        <v>0</v>
      </c>
      <c r="AO2191">
        <v>0</v>
      </c>
      <c r="AP2191">
        <v>20151</v>
      </c>
      <c r="AQ2191" t="s">
        <v>100</v>
      </c>
      <c r="AR2191" t="s">
        <v>101</v>
      </c>
      <c r="AS2191" t="s">
        <v>100</v>
      </c>
      <c r="AT2191" t="s">
        <v>101</v>
      </c>
      <c r="AU2191">
        <v>6052</v>
      </c>
      <c r="AV2191" t="s">
        <v>61</v>
      </c>
      <c r="AW2191">
        <v>2</v>
      </c>
      <c r="AX2191">
        <v>2</v>
      </c>
      <c r="AY2191">
        <v>2012</v>
      </c>
      <c r="AZ2191">
        <v>1</v>
      </c>
      <c r="BA2191" t="str">
        <f t="shared" si="68"/>
        <v>20121</v>
      </c>
      <c r="BB2191" t="str">
        <f t="shared" si="69"/>
        <v>20121Amerijet International</v>
      </c>
      <c r="BC2191" t="e">
        <f>#N/A</f>
        <v>#N/A</v>
      </c>
      <c r="BD2191" t="e">
        <f>#N/A</f>
        <v>#N/A</v>
      </c>
      <c r="BE2191" t="e">
        <f>#N/A</f>
        <v>#N/A</v>
      </c>
      <c r="BF2191" t="e">
        <f>#N/A</f>
        <v>#N/A</v>
      </c>
      <c r="BG2191" t="e">
        <f>#N/A</f>
        <v>#N/A</v>
      </c>
    </row>
    <row r="2192" spans="1:59">
      <c r="A2192">
        <v>-1010.62</v>
      </c>
      <c r="B2192">
        <v>433.52</v>
      </c>
      <c r="C2192">
        <v>0</v>
      </c>
      <c r="D2192">
        <v>258.70999999999998</v>
      </c>
      <c r="F2192">
        <v>39080.03</v>
      </c>
      <c r="G2192">
        <v>0</v>
      </c>
      <c r="I2192">
        <v>0</v>
      </c>
      <c r="J2192">
        <v>348.67</v>
      </c>
      <c r="L2192">
        <v>0</v>
      </c>
      <c r="M2192">
        <v>534.30999999999995</v>
      </c>
      <c r="N2192">
        <v>0</v>
      </c>
      <c r="O2192">
        <v>340.33</v>
      </c>
      <c r="P2192">
        <v>40562.050000000003</v>
      </c>
      <c r="Q2192">
        <v>19106.759999999998</v>
      </c>
      <c r="R2192">
        <v>5321.38</v>
      </c>
      <c r="T2192">
        <v>1918.72</v>
      </c>
      <c r="U2192">
        <v>132.36000000000001</v>
      </c>
      <c r="W2192">
        <v>9798.24</v>
      </c>
      <c r="X2192">
        <v>667.9</v>
      </c>
      <c r="Y2192">
        <v>3183.18</v>
      </c>
      <c r="Z2192">
        <v>40128.53</v>
      </c>
      <c r="AA2192">
        <v>-250.99</v>
      </c>
      <c r="AB2192">
        <v>-462.74</v>
      </c>
      <c r="AC2192">
        <v>0</v>
      </c>
      <c r="AD2192">
        <v>0</v>
      </c>
      <c r="AE2192">
        <v>0</v>
      </c>
      <c r="AF2192">
        <v>-702.02</v>
      </c>
      <c r="AG2192">
        <v>-1415.75</v>
      </c>
      <c r="AH2192">
        <v>-982.23</v>
      </c>
      <c r="AI2192">
        <v>28.38</v>
      </c>
      <c r="AJ2192">
        <v>-1010.62</v>
      </c>
      <c r="AK2192">
        <v>0</v>
      </c>
      <c r="AL2192">
        <v>0</v>
      </c>
      <c r="AM2192">
        <v>0</v>
      </c>
      <c r="AO2192">
        <v>0</v>
      </c>
      <c r="AP2192">
        <v>20151</v>
      </c>
      <c r="AQ2192" t="s">
        <v>100</v>
      </c>
      <c r="AR2192" t="s">
        <v>101</v>
      </c>
      <c r="AS2192" t="s">
        <v>100</v>
      </c>
      <c r="AT2192" t="s">
        <v>101</v>
      </c>
      <c r="AU2192">
        <v>16052</v>
      </c>
      <c r="AV2192" t="s">
        <v>62</v>
      </c>
      <c r="AW2192">
        <v>2</v>
      </c>
      <c r="AX2192">
        <v>2</v>
      </c>
      <c r="AY2192">
        <v>2012</v>
      </c>
      <c r="AZ2192">
        <v>2</v>
      </c>
      <c r="BA2192" t="str">
        <f t="shared" si="68"/>
        <v>20122</v>
      </c>
      <c r="BB2192" t="str">
        <f t="shared" si="69"/>
        <v>20122Amerijet International</v>
      </c>
      <c r="BC2192" t="e">
        <f>#N/A</f>
        <v>#N/A</v>
      </c>
      <c r="BD2192" t="e">
        <f>#N/A</f>
        <v>#N/A</v>
      </c>
      <c r="BE2192" t="e">
        <f>#N/A</f>
        <v>#N/A</v>
      </c>
      <c r="BF2192" t="e">
        <f>#N/A</f>
        <v>#N/A</v>
      </c>
      <c r="BG2192" t="e">
        <f>#N/A</f>
        <v>#N/A</v>
      </c>
    </row>
    <row r="2193" spans="1:59">
      <c r="A2193">
        <v>-100.07</v>
      </c>
      <c r="B2193">
        <v>42.93</v>
      </c>
      <c r="C2193">
        <v>0</v>
      </c>
      <c r="D2193">
        <v>25.62</v>
      </c>
      <c r="F2193">
        <v>3869.78</v>
      </c>
      <c r="G2193">
        <v>0</v>
      </c>
      <c r="I2193">
        <v>0</v>
      </c>
      <c r="J2193">
        <v>34.53</v>
      </c>
      <c r="L2193">
        <v>0</v>
      </c>
      <c r="M2193">
        <v>52.91</v>
      </c>
      <c r="N2193">
        <v>0</v>
      </c>
      <c r="O2193">
        <v>33.700000000000003</v>
      </c>
      <c r="P2193">
        <v>4016.53</v>
      </c>
      <c r="Q2193">
        <v>1891.99</v>
      </c>
      <c r="R2193">
        <v>526.92999999999995</v>
      </c>
      <c r="T2193">
        <v>190</v>
      </c>
      <c r="U2193">
        <v>13.11</v>
      </c>
      <c r="W2193">
        <v>970.24</v>
      </c>
      <c r="X2193">
        <v>66.14</v>
      </c>
      <c r="Y2193">
        <v>315.2</v>
      </c>
      <c r="Z2193">
        <v>3973.6</v>
      </c>
      <c r="AA2193">
        <v>-24.85</v>
      </c>
      <c r="AB2193">
        <v>-45.82</v>
      </c>
      <c r="AC2193">
        <v>0</v>
      </c>
      <c r="AD2193">
        <v>0</v>
      </c>
      <c r="AE2193">
        <v>0</v>
      </c>
      <c r="AF2193">
        <v>-69.52</v>
      </c>
      <c r="AG2193">
        <v>-140.19</v>
      </c>
      <c r="AH2193">
        <v>-97.26</v>
      </c>
      <c r="AI2193">
        <v>2.81</v>
      </c>
      <c r="AJ2193">
        <v>-100.07</v>
      </c>
      <c r="AK2193">
        <v>0</v>
      </c>
      <c r="AL2193">
        <v>0</v>
      </c>
      <c r="AM2193">
        <v>0</v>
      </c>
      <c r="AO2193">
        <v>0</v>
      </c>
      <c r="AP2193">
        <v>20151</v>
      </c>
      <c r="AQ2193" t="s">
        <v>100</v>
      </c>
      <c r="AR2193" t="s">
        <v>101</v>
      </c>
      <c r="AS2193" t="s">
        <v>100</v>
      </c>
      <c r="AT2193" t="s">
        <v>101</v>
      </c>
      <c r="AU2193">
        <v>6052</v>
      </c>
      <c r="AV2193" t="s">
        <v>61</v>
      </c>
      <c r="AW2193">
        <v>2</v>
      </c>
      <c r="AX2193">
        <v>2</v>
      </c>
      <c r="AY2193">
        <v>2012</v>
      </c>
      <c r="AZ2193">
        <v>2</v>
      </c>
      <c r="BA2193" t="str">
        <f t="shared" si="68"/>
        <v>20122</v>
      </c>
      <c r="BB2193" t="str">
        <f t="shared" si="69"/>
        <v>20122Amerijet International</v>
      </c>
      <c r="BC2193" t="e">
        <f>#N/A</f>
        <v>#N/A</v>
      </c>
      <c r="BD2193" t="e">
        <f>#N/A</f>
        <v>#N/A</v>
      </c>
      <c r="BE2193" t="e">
        <f>#N/A</f>
        <v>#N/A</v>
      </c>
      <c r="BF2193" t="e">
        <f>#N/A</f>
        <v>#N/A</v>
      </c>
      <c r="BG2193" t="e">
        <f>#N/A</f>
        <v>#N/A</v>
      </c>
    </row>
    <row r="2194" spans="1:59">
      <c r="A2194">
        <v>-323.51</v>
      </c>
      <c r="B2194">
        <v>1024.75</v>
      </c>
      <c r="C2194">
        <v>0</v>
      </c>
      <c r="D2194">
        <v>249.8</v>
      </c>
      <c r="F2194">
        <v>39159.519999999997</v>
      </c>
      <c r="G2194">
        <v>0</v>
      </c>
      <c r="I2194">
        <v>0</v>
      </c>
      <c r="J2194">
        <v>1275.7</v>
      </c>
      <c r="L2194">
        <v>0</v>
      </c>
      <c r="M2194">
        <v>740.03</v>
      </c>
      <c r="N2194">
        <v>0</v>
      </c>
      <c r="O2194">
        <v>374.02</v>
      </c>
      <c r="P2194">
        <v>41799.07</v>
      </c>
      <c r="Q2194">
        <v>19325.04</v>
      </c>
      <c r="R2194">
        <v>5914.1</v>
      </c>
      <c r="T2194">
        <v>2021.57</v>
      </c>
      <c r="U2194">
        <v>88.53</v>
      </c>
      <c r="W2194">
        <v>9771.02</v>
      </c>
      <c r="X2194">
        <v>632.04999999999995</v>
      </c>
      <c r="Y2194">
        <v>3022.01</v>
      </c>
      <c r="Z2194">
        <v>40774.31</v>
      </c>
      <c r="AA2194">
        <v>-226.21</v>
      </c>
      <c r="AB2194">
        <v>-438.89</v>
      </c>
      <c r="AC2194">
        <v>0</v>
      </c>
      <c r="AD2194">
        <v>0</v>
      </c>
      <c r="AE2194">
        <v>0</v>
      </c>
      <c r="AF2194">
        <v>-666.18</v>
      </c>
      <c r="AG2194">
        <v>-1331.27</v>
      </c>
      <c r="AH2194">
        <v>-306.51</v>
      </c>
      <c r="AI2194">
        <v>17</v>
      </c>
      <c r="AJ2194">
        <v>-323.51</v>
      </c>
      <c r="AK2194">
        <v>0</v>
      </c>
      <c r="AL2194">
        <v>0</v>
      </c>
      <c r="AM2194">
        <v>0</v>
      </c>
      <c r="AO2194">
        <v>0</v>
      </c>
      <c r="AP2194">
        <v>20151</v>
      </c>
      <c r="AQ2194" t="s">
        <v>100</v>
      </c>
      <c r="AR2194" t="s">
        <v>101</v>
      </c>
      <c r="AS2194" t="s">
        <v>100</v>
      </c>
      <c r="AT2194" t="s">
        <v>101</v>
      </c>
      <c r="AU2194">
        <v>16052</v>
      </c>
      <c r="AV2194" t="s">
        <v>62</v>
      </c>
      <c r="AW2194">
        <v>2</v>
      </c>
      <c r="AX2194">
        <v>2</v>
      </c>
      <c r="AY2194">
        <v>2012</v>
      </c>
      <c r="AZ2194">
        <v>3</v>
      </c>
      <c r="BA2194" t="str">
        <f t="shared" si="68"/>
        <v>20123</v>
      </c>
      <c r="BB2194" t="str">
        <f t="shared" si="69"/>
        <v>20123Amerijet International</v>
      </c>
      <c r="BC2194" t="e">
        <f>#N/A</f>
        <v>#N/A</v>
      </c>
      <c r="BD2194" t="e">
        <f>#N/A</f>
        <v>#N/A</v>
      </c>
      <c r="BE2194" t="e">
        <f>#N/A</f>
        <v>#N/A</v>
      </c>
      <c r="BF2194" t="e">
        <f>#N/A</f>
        <v>#N/A</v>
      </c>
      <c r="BG2194" t="e">
        <f>#N/A</f>
        <v>#N/A</v>
      </c>
    </row>
    <row r="2195" spans="1:59">
      <c r="A2195">
        <v>-32.04</v>
      </c>
      <c r="B2195">
        <v>101.47</v>
      </c>
      <c r="C2195">
        <v>0</v>
      </c>
      <c r="D2195">
        <v>24.74</v>
      </c>
      <c r="F2195">
        <v>3877.65</v>
      </c>
      <c r="G2195">
        <v>0</v>
      </c>
      <c r="I2195">
        <v>0</v>
      </c>
      <c r="J2195">
        <v>126.32</v>
      </c>
      <c r="L2195">
        <v>0</v>
      </c>
      <c r="M2195">
        <v>73.28</v>
      </c>
      <c r="N2195">
        <v>0</v>
      </c>
      <c r="O2195">
        <v>37.04</v>
      </c>
      <c r="P2195">
        <v>4139.0200000000004</v>
      </c>
      <c r="Q2195">
        <v>1913.6</v>
      </c>
      <c r="R2195">
        <v>585.63</v>
      </c>
      <c r="T2195">
        <v>200.18</v>
      </c>
      <c r="U2195">
        <v>8.77</v>
      </c>
      <c r="W2195">
        <v>967.54</v>
      </c>
      <c r="X2195">
        <v>62.59</v>
      </c>
      <c r="Y2195">
        <v>299.25</v>
      </c>
      <c r="Z2195">
        <v>4037.55</v>
      </c>
      <c r="AA2195">
        <v>-22.4</v>
      </c>
      <c r="AB2195">
        <v>-43.46</v>
      </c>
      <c r="AC2195">
        <v>0</v>
      </c>
      <c r="AD2195">
        <v>0</v>
      </c>
      <c r="AE2195">
        <v>0</v>
      </c>
      <c r="AF2195">
        <v>-65.97</v>
      </c>
      <c r="AG2195">
        <v>-131.83000000000001</v>
      </c>
      <c r="AH2195">
        <v>-30.35</v>
      </c>
      <c r="AI2195">
        <v>1.68</v>
      </c>
      <c r="AJ2195">
        <v>-32.04</v>
      </c>
      <c r="AK2195">
        <v>0</v>
      </c>
      <c r="AL2195">
        <v>0</v>
      </c>
      <c r="AM2195">
        <v>0</v>
      </c>
      <c r="AO2195">
        <v>0</v>
      </c>
      <c r="AP2195">
        <v>20151</v>
      </c>
      <c r="AQ2195" t="s">
        <v>100</v>
      </c>
      <c r="AR2195" t="s">
        <v>101</v>
      </c>
      <c r="AS2195" t="s">
        <v>100</v>
      </c>
      <c r="AT2195" t="s">
        <v>101</v>
      </c>
      <c r="AU2195">
        <v>6052</v>
      </c>
      <c r="AV2195" t="s">
        <v>61</v>
      </c>
      <c r="AW2195">
        <v>2</v>
      </c>
      <c r="AX2195">
        <v>2</v>
      </c>
      <c r="AY2195">
        <v>2012</v>
      </c>
      <c r="AZ2195">
        <v>3</v>
      </c>
      <c r="BA2195" t="str">
        <f t="shared" si="68"/>
        <v>20123</v>
      </c>
      <c r="BB2195" t="str">
        <f t="shared" si="69"/>
        <v>20123Amerijet International</v>
      </c>
      <c r="BC2195" t="e">
        <f>#N/A</f>
        <v>#N/A</v>
      </c>
      <c r="BD2195" t="e">
        <f>#N/A</f>
        <v>#N/A</v>
      </c>
      <c r="BE2195" t="e">
        <f>#N/A</f>
        <v>#N/A</v>
      </c>
      <c r="BF2195" t="e">
        <f>#N/A</f>
        <v>#N/A</v>
      </c>
      <c r="BG2195" t="e">
        <f>#N/A</f>
        <v>#N/A</v>
      </c>
    </row>
    <row r="2196" spans="1:59">
      <c r="A2196">
        <v>310.75</v>
      </c>
      <c r="B2196">
        <v>488.57</v>
      </c>
      <c r="C2196">
        <v>0</v>
      </c>
      <c r="D2196">
        <v>43.13</v>
      </c>
      <c r="F2196">
        <v>5718.68</v>
      </c>
      <c r="G2196">
        <v>0</v>
      </c>
      <c r="I2196">
        <v>0</v>
      </c>
      <c r="J2196">
        <v>147.06</v>
      </c>
      <c r="L2196">
        <v>0</v>
      </c>
      <c r="M2196">
        <v>315.14999999999998</v>
      </c>
      <c r="N2196">
        <v>0</v>
      </c>
      <c r="O2196">
        <v>44.35</v>
      </c>
      <c r="P2196">
        <v>6268.36</v>
      </c>
      <c r="Q2196">
        <v>2843.07</v>
      </c>
      <c r="R2196">
        <v>721.71</v>
      </c>
      <c r="T2196">
        <v>278.43</v>
      </c>
      <c r="U2196">
        <v>15.82</v>
      </c>
      <c r="V2196">
        <v>1389.15</v>
      </c>
      <c r="X2196">
        <v>85.29</v>
      </c>
      <c r="Y2196">
        <v>446.33</v>
      </c>
      <c r="Z2196">
        <v>5779.79</v>
      </c>
      <c r="AA2196">
        <v>-28.67</v>
      </c>
      <c r="AB2196">
        <v>-57.22</v>
      </c>
      <c r="AC2196">
        <v>0</v>
      </c>
      <c r="AD2196">
        <v>0</v>
      </c>
      <c r="AE2196">
        <v>0</v>
      </c>
      <c r="AF2196">
        <v>-89.64</v>
      </c>
      <c r="AG2196">
        <v>-175.53</v>
      </c>
      <c r="AH2196">
        <v>313.04000000000002</v>
      </c>
      <c r="AI2196">
        <v>2.29</v>
      </c>
      <c r="AJ2196">
        <v>310.75</v>
      </c>
      <c r="AK2196">
        <v>0</v>
      </c>
      <c r="AL2196">
        <v>0</v>
      </c>
      <c r="AM2196">
        <v>0</v>
      </c>
      <c r="AO2196">
        <v>0</v>
      </c>
      <c r="AP2196">
        <v>20151</v>
      </c>
      <c r="AQ2196" t="s">
        <v>100</v>
      </c>
      <c r="AR2196" t="s">
        <v>101</v>
      </c>
      <c r="AS2196" t="s">
        <v>100</v>
      </c>
      <c r="AT2196" t="s">
        <v>101</v>
      </c>
      <c r="AU2196">
        <v>6052</v>
      </c>
      <c r="AV2196" t="s">
        <v>61</v>
      </c>
      <c r="AW2196">
        <v>2</v>
      </c>
      <c r="AX2196">
        <v>2</v>
      </c>
      <c r="AY2196">
        <v>2012</v>
      </c>
      <c r="AZ2196">
        <v>4</v>
      </c>
      <c r="BA2196" t="str">
        <f t="shared" si="68"/>
        <v>20124</v>
      </c>
      <c r="BB2196" t="str">
        <f t="shared" si="69"/>
        <v>20124Amerijet International</v>
      </c>
      <c r="BC2196" t="e">
        <f>#N/A</f>
        <v>#N/A</v>
      </c>
      <c r="BD2196" t="e">
        <f>#N/A</f>
        <v>#N/A</v>
      </c>
      <c r="BE2196" t="e">
        <f>#N/A</f>
        <v>#N/A</v>
      </c>
      <c r="BF2196" t="e">
        <f>#N/A</f>
        <v>#N/A</v>
      </c>
      <c r="BG2196" t="e">
        <f>#N/A</f>
        <v>#N/A</v>
      </c>
    </row>
    <row r="2197" spans="1:59">
      <c r="A2197">
        <v>2368.86</v>
      </c>
      <c r="B2197">
        <v>3724.43</v>
      </c>
      <c r="C2197">
        <v>0</v>
      </c>
      <c r="D2197">
        <v>328.79</v>
      </c>
      <c r="F2197">
        <v>43594.1</v>
      </c>
      <c r="G2197">
        <v>0</v>
      </c>
      <c r="I2197">
        <v>0</v>
      </c>
      <c r="J2197">
        <v>1121.04</v>
      </c>
      <c r="L2197">
        <v>0</v>
      </c>
      <c r="M2197">
        <v>2402.44</v>
      </c>
      <c r="N2197">
        <v>0</v>
      </c>
      <c r="O2197">
        <v>338.07</v>
      </c>
      <c r="P2197">
        <v>47784.45</v>
      </c>
      <c r="Q2197">
        <v>21673.040000000001</v>
      </c>
      <c r="R2197">
        <v>5501.65</v>
      </c>
      <c r="T2197">
        <v>2122.5100000000002</v>
      </c>
      <c r="U2197">
        <v>120.57</v>
      </c>
      <c r="V2197">
        <v>10589.62</v>
      </c>
      <c r="X2197">
        <v>650.20000000000005</v>
      </c>
      <c r="Y2197">
        <v>3402.42</v>
      </c>
      <c r="Z2197">
        <v>44060.01</v>
      </c>
      <c r="AA2197">
        <v>-218.55</v>
      </c>
      <c r="AB2197">
        <v>-436.19</v>
      </c>
      <c r="AC2197">
        <v>0</v>
      </c>
      <c r="AD2197">
        <v>0</v>
      </c>
      <c r="AE2197">
        <v>0</v>
      </c>
      <c r="AF2197">
        <v>-683.35</v>
      </c>
      <c r="AG2197">
        <v>-1338.1</v>
      </c>
      <c r="AH2197">
        <v>2386.34</v>
      </c>
      <c r="AI2197">
        <v>17.48</v>
      </c>
      <c r="AJ2197">
        <v>2368.86</v>
      </c>
      <c r="AK2197">
        <v>0</v>
      </c>
      <c r="AL2197">
        <v>0</v>
      </c>
      <c r="AM2197">
        <v>0</v>
      </c>
      <c r="AO2197">
        <v>0</v>
      </c>
      <c r="AP2197">
        <v>20151</v>
      </c>
      <c r="AQ2197" t="s">
        <v>100</v>
      </c>
      <c r="AR2197" t="s">
        <v>101</v>
      </c>
      <c r="AS2197" t="s">
        <v>100</v>
      </c>
      <c r="AT2197" t="s">
        <v>101</v>
      </c>
      <c r="AU2197">
        <v>16052</v>
      </c>
      <c r="AV2197" t="s">
        <v>62</v>
      </c>
      <c r="AW2197">
        <v>2</v>
      </c>
      <c r="AX2197">
        <v>2</v>
      </c>
      <c r="AY2197">
        <v>2012</v>
      </c>
      <c r="AZ2197">
        <v>4</v>
      </c>
      <c r="BA2197" t="str">
        <f t="shared" si="68"/>
        <v>20124</v>
      </c>
      <c r="BB2197" t="str">
        <f t="shared" si="69"/>
        <v>20124Amerijet International</v>
      </c>
      <c r="BC2197" t="e">
        <f>#N/A</f>
        <v>#N/A</v>
      </c>
      <c r="BD2197" t="e">
        <f>#N/A</f>
        <v>#N/A</v>
      </c>
      <c r="BE2197" t="e">
        <f>#N/A</f>
        <v>#N/A</v>
      </c>
      <c r="BF2197" t="e">
        <f>#N/A</f>
        <v>#N/A</v>
      </c>
      <c r="BG2197" t="e">
        <f>#N/A</f>
        <v>#N/A</v>
      </c>
    </row>
    <row r="2198" spans="1:59">
      <c r="A2198">
        <v>-2973.38</v>
      </c>
      <c r="B2198">
        <v>-1664.36</v>
      </c>
      <c r="C2198">
        <v>0</v>
      </c>
      <c r="D2198">
        <v>236.76</v>
      </c>
      <c r="F2198">
        <v>36006.57</v>
      </c>
      <c r="G2198">
        <v>0</v>
      </c>
      <c r="I2198">
        <v>0</v>
      </c>
      <c r="J2198">
        <v>986.17</v>
      </c>
      <c r="L2198">
        <v>0</v>
      </c>
      <c r="M2198">
        <v>586.19000000000005</v>
      </c>
      <c r="N2198">
        <v>0</v>
      </c>
      <c r="O2198">
        <v>308.79000000000002</v>
      </c>
      <c r="P2198">
        <v>38124.47</v>
      </c>
      <c r="Q2198">
        <v>18908.259999999998</v>
      </c>
      <c r="R2198">
        <v>5278.69</v>
      </c>
      <c r="T2198">
        <v>1840.42</v>
      </c>
      <c r="U2198">
        <v>87.15</v>
      </c>
      <c r="V2198">
        <v>10248.209999999999</v>
      </c>
      <c r="X2198">
        <v>624.39</v>
      </c>
      <c r="Y2198">
        <v>2801.71</v>
      </c>
      <c r="Z2198">
        <v>39788.83</v>
      </c>
      <c r="AA2198">
        <v>-215.14</v>
      </c>
      <c r="AB2198">
        <v>-420.85</v>
      </c>
      <c r="AC2198">
        <v>0</v>
      </c>
      <c r="AD2198">
        <v>0</v>
      </c>
      <c r="AE2198">
        <v>0</v>
      </c>
      <c r="AF2198">
        <v>-656.84</v>
      </c>
      <c r="AG2198">
        <v>-1292.83</v>
      </c>
      <c r="AH2198">
        <v>-2957.19</v>
      </c>
      <c r="AI2198">
        <v>16.2</v>
      </c>
      <c r="AJ2198">
        <v>-2973.38</v>
      </c>
      <c r="AK2198">
        <v>0</v>
      </c>
      <c r="AL2198">
        <v>0</v>
      </c>
      <c r="AM2198">
        <v>0</v>
      </c>
      <c r="AO2198">
        <v>0</v>
      </c>
      <c r="AP2198">
        <v>20151</v>
      </c>
      <c r="AQ2198" t="s">
        <v>100</v>
      </c>
      <c r="AR2198" t="s">
        <v>101</v>
      </c>
      <c r="AS2198" t="s">
        <v>100</v>
      </c>
      <c r="AT2198" t="s">
        <v>101</v>
      </c>
      <c r="AU2198">
        <v>16052</v>
      </c>
      <c r="AV2198" t="s">
        <v>62</v>
      </c>
      <c r="AW2198">
        <v>2</v>
      </c>
      <c r="AX2198">
        <v>2</v>
      </c>
      <c r="AY2198">
        <v>2013</v>
      </c>
      <c r="AZ2198">
        <v>1</v>
      </c>
      <c r="BA2198" t="str">
        <f t="shared" si="68"/>
        <v>20131</v>
      </c>
      <c r="BB2198" t="str">
        <f t="shared" si="69"/>
        <v>20131Amerijet International</v>
      </c>
      <c r="BC2198" t="e">
        <f>#N/A</f>
        <v>#N/A</v>
      </c>
      <c r="BD2198" t="e">
        <f>#N/A</f>
        <v>#N/A</v>
      </c>
      <c r="BE2198" t="e">
        <f>#N/A</f>
        <v>#N/A</v>
      </c>
      <c r="BF2198" t="e">
        <f>#N/A</f>
        <v>#N/A</v>
      </c>
      <c r="BG2198" t="e">
        <f>#N/A</f>
        <v>#N/A</v>
      </c>
    </row>
    <row r="2199" spans="1:59">
      <c r="A2199">
        <v>-462.58</v>
      </c>
      <c r="B2199">
        <v>-258.93</v>
      </c>
      <c r="C2199">
        <v>0</v>
      </c>
      <c r="D2199">
        <v>36.83</v>
      </c>
      <c r="F2199">
        <v>5601.68</v>
      </c>
      <c r="G2199">
        <v>0</v>
      </c>
      <c r="I2199">
        <v>0</v>
      </c>
      <c r="J2199">
        <v>153.41999999999999</v>
      </c>
      <c r="L2199">
        <v>0</v>
      </c>
      <c r="M2199">
        <v>91.2</v>
      </c>
      <c r="N2199">
        <v>0</v>
      </c>
      <c r="O2199">
        <v>48.04</v>
      </c>
      <c r="P2199">
        <v>5931.17</v>
      </c>
      <c r="Q2199">
        <v>2941.63</v>
      </c>
      <c r="R2199">
        <v>821.23</v>
      </c>
      <c r="T2199">
        <v>286.32</v>
      </c>
      <c r="U2199">
        <v>13.56</v>
      </c>
      <c r="V2199">
        <v>1594.35</v>
      </c>
      <c r="X2199">
        <v>97.14</v>
      </c>
      <c r="Y2199">
        <v>435.87</v>
      </c>
      <c r="Z2199">
        <v>6190.1</v>
      </c>
      <c r="AA2199">
        <v>-33.47</v>
      </c>
      <c r="AB2199">
        <v>-65.47</v>
      </c>
      <c r="AC2199">
        <v>0</v>
      </c>
      <c r="AD2199">
        <v>0</v>
      </c>
      <c r="AE2199">
        <v>0</v>
      </c>
      <c r="AF2199">
        <v>-102.19</v>
      </c>
      <c r="AG2199">
        <v>-201.13</v>
      </c>
      <c r="AH2199">
        <v>-460.06</v>
      </c>
      <c r="AI2199">
        <v>2.52</v>
      </c>
      <c r="AJ2199">
        <v>-462.58</v>
      </c>
      <c r="AK2199">
        <v>0</v>
      </c>
      <c r="AL2199">
        <v>0</v>
      </c>
      <c r="AM2199">
        <v>0</v>
      </c>
      <c r="AO2199">
        <v>0</v>
      </c>
      <c r="AP2199">
        <v>20151</v>
      </c>
      <c r="AQ2199" t="s">
        <v>100</v>
      </c>
      <c r="AR2199" t="s">
        <v>101</v>
      </c>
      <c r="AS2199" t="s">
        <v>100</v>
      </c>
      <c r="AT2199" t="s">
        <v>101</v>
      </c>
      <c r="AU2199">
        <v>6052</v>
      </c>
      <c r="AV2199" t="s">
        <v>61</v>
      </c>
      <c r="AW2199">
        <v>2</v>
      </c>
      <c r="AX2199">
        <v>2</v>
      </c>
      <c r="AY2199">
        <v>2013</v>
      </c>
      <c r="AZ2199">
        <v>1</v>
      </c>
      <c r="BA2199" t="str">
        <f t="shared" si="68"/>
        <v>20131</v>
      </c>
      <c r="BB2199" t="str">
        <f t="shared" si="69"/>
        <v>20131Amerijet International</v>
      </c>
      <c r="BC2199" t="e">
        <f>#N/A</f>
        <v>#N/A</v>
      </c>
      <c r="BD2199" t="e">
        <f>#N/A</f>
        <v>#N/A</v>
      </c>
      <c r="BE2199" t="e">
        <f>#N/A</f>
        <v>#N/A</v>
      </c>
      <c r="BF2199" t="e">
        <f>#N/A</f>
        <v>#N/A</v>
      </c>
      <c r="BG2199" t="e">
        <f>#N/A</f>
        <v>#N/A</v>
      </c>
    </row>
    <row r="2200" spans="1:59">
      <c r="A2200">
        <v>176.6</v>
      </c>
      <c r="B2200">
        <v>391.14</v>
      </c>
      <c r="C2200">
        <v>0</v>
      </c>
      <c r="D2200">
        <v>45.62</v>
      </c>
      <c r="F2200">
        <v>6046.37</v>
      </c>
      <c r="G2200">
        <v>0</v>
      </c>
      <c r="I2200">
        <v>0</v>
      </c>
      <c r="J2200">
        <v>311.19</v>
      </c>
      <c r="L2200">
        <v>0</v>
      </c>
      <c r="M2200">
        <v>99.47</v>
      </c>
      <c r="N2200">
        <v>0</v>
      </c>
      <c r="O2200">
        <v>44.67</v>
      </c>
      <c r="P2200">
        <v>6547.32</v>
      </c>
      <c r="Q2200">
        <v>2778.8</v>
      </c>
      <c r="R2200">
        <v>844.41</v>
      </c>
      <c r="T2200">
        <v>317.33</v>
      </c>
      <c r="U2200">
        <v>22.04</v>
      </c>
      <c r="V2200">
        <v>1613.77</v>
      </c>
      <c r="X2200">
        <v>105.27</v>
      </c>
      <c r="Y2200">
        <v>474.56</v>
      </c>
      <c r="Z2200">
        <v>6156.18</v>
      </c>
      <c r="AA2200">
        <v>-32.81</v>
      </c>
      <c r="AB2200">
        <v>-76.650000000000006</v>
      </c>
      <c r="AC2200">
        <v>0</v>
      </c>
      <c r="AD2200">
        <v>0</v>
      </c>
      <c r="AE2200">
        <v>11.08</v>
      </c>
      <c r="AF2200">
        <v>-110.32</v>
      </c>
      <c r="AG2200">
        <v>-208.7</v>
      </c>
      <c r="AH2200">
        <v>182.44</v>
      </c>
      <c r="AI2200">
        <v>5.84</v>
      </c>
      <c r="AJ2200">
        <v>176.6</v>
      </c>
      <c r="AK2200">
        <v>0</v>
      </c>
      <c r="AL2200">
        <v>0</v>
      </c>
      <c r="AM2200">
        <v>0</v>
      </c>
      <c r="AO2200">
        <v>0</v>
      </c>
      <c r="AP2200">
        <v>20151</v>
      </c>
      <c r="AQ2200" t="s">
        <v>100</v>
      </c>
      <c r="AR2200" t="s">
        <v>101</v>
      </c>
      <c r="AS2200" t="s">
        <v>100</v>
      </c>
      <c r="AT2200" t="s">
        <v>101</v>
      </c>
      <c r="AU2200">
        <v>6052</v>
      </c>
      <c r="AV2200" t="s">
        <v>61</v>
      </c>
      <c r="AW2200">
        <v>2</v>
      </c>
      <c r="AX2200">
        <v>2</v>
      </c>
      <c r="AY2200">
        <v>2013</v>
      </c>
      <c r="AZ2200">
        <v>2</v>
      </c>
      <c r="BA2200" t="str">
        <f t="shared" si="68"/>
        <v>20132</v>
      </c>
      <c r="BB2200" t="str">
        <f t="shared" si="69"/>
        <v>20132Amerijet International</v>
      </c>
      <c r="BC2200" t="e">
        <f>#N/A</f>
        <v>#N/A</v>
      </c>
      <c r="BD2200" t="e">
        <f>#N/A</f>
        <v>#N/A</v>
      </c>
      <c r="BE2200" t="e">
        <f>#N/A</f>
        <v>#N/A</v>
      </c>
      <c r="BF2200" t="e">
        <f>#N/A</f>
        <v>#N/A</v>
      </c>
      <c r="BG2200" t="e">
        <f>#N/A</f>
        <v>#N/A</v>
      </c>
    </row>
    <row r="2201" spans="1:59">
      <c r="A2201">
        <v>1135.1500000000001</v>
      </c>
      <c r="B2201">
        <v>2514.16</v>
      </c>
      <c r="C2201">
        <v>0</v>
      </c>
      <c r="D2201">
        <v>293.24</v>
      </c>
      <c r="F2201">
        <v>38864.980000000003</v>
      </c>
      <c r="G2201">
        <v>0</v>
      </c>
      <c r="I2201">
        <v>0</v>
      </c>
      <c r="J2201">
        <v>2000.26</v>
      </c>
      <c r="L2201">
        <v>0</v>
      </c>
      <c r="M2201">
        <v>639.39</v>
      </c>
      <c r="N2201">
        <v>0</v>
      </c>
      <c r="O2201">
        <v>287.14999999999998</v>
      </c>
      <c r="P2201">
        <v>42085.01</v>
      </c>
      <c r="Q2201">
        <v>17861.64</v>
      </c>
      <c r="R2201">
        <v>5427.74</v>
      </c>
      <c r="T2201">
        <v>2039.74</v>
      </c>
      <c r="U2201">
        <v>141.65</v>
      </c>
      <c r="V2201">
        <v>10373.030000000001</v>
      </c>
      <c r="X2201">
        <v>676.68</v>
      </c>
      <c r="Y2201">
        <v>3050.37</v>
      </c>
      <c r="Z2201">
        <v>39570.85</v>
      </c>
      <c r="AA2201">
        <v>-210.89</v>
      </c>
      <c r="AB2201">
        <v>-492.69</v>
      </c>
      <c r="AC2201">
        <v>0</v>
      </c>
      <c r="AD2201">
        <v>0</v>
      </c>
      <c r="AE2201">
        <v>71.23</v>
      </c>
      <c r="AF2201">
        <v>-709.13</v>
      </c>
      <c r="AG2201">
        <v>-1341.48</v>
      </c>
      <c r="AH2201">
        <v>1172.68</v>
      </c>
      <c r="AI2201">
        <v>37.53</v>
      </c>
      <c r="AJ2201">
        <v>1135.1500000000001</v>
      </c>
      <c r="AK2201">
        <v>0</v>
      </c>
      <c r="AL2201">
        <v>0</v>
      </c>
      <c r="AM2201">
        <v>0</v>
      </c>
      <c r="AO2201">
        <v>0</v>
      </c>
      <c r="AP2201">
        <v>20151</v>
      </c>
      <c r="AQ2201" t="s">
        <v>100</v>
      </c>
      <c r="AR2201" t="s">
        <v>101</v>
      </c>
      <c r="AS2201" t="s">
        <v>100</v>
      </c>
      <c r="AT2201" t="s">
        <v>101</v>
      </c>
      <c r="AU2201">
        <v>16052</v>
      </c>
      <c r="AV2201" t="s">
        <v>62</v>
      </c>
      <c r="AW2201">
        <v>2</v>
      </c>
      <c r="AX2201">
        <v>2</v>
      </c>
      <c r="AY2201">
        <v>2013</v>
      </c>
      <c r="AZ2201">
        <v>2</v>
      </c>
      <c r="BA2201" t="str">
        <f t="shared" si="68"/>
        <v>20132</v>
      </c>
      <c r="BB2201" t="str">
        <f t="shared" si="69"/>
        <v>20132Amerijet International</v>
      </c>
      <c r="BC2201" t="e">
        <f>#N/A</f>
        <v>#N/A</v>
      </c>
      <c r="BD2201" t="e">
        <f>#N/A</f>
        <v>#N/A</v>
      </c>
      <c r="BE2201" t="e">
        <f>#N/A</f>
        <v>#N/A</v>
      </c>
      <c r="BF2201" t="e">
        <f>#N/A</f>
        <v>#N/A</v>
      </c>
      <c r="BG2201" t="e">
        <f>#N/A</f>
        <v>#N/A</v>
      </c>
    </row>
    <row r="2202" spans="1:59">
      <c r="A2202">
        <v>69.680000000000007</v>
      </c>
      <c r="B2202">
        <v>190.7</v>
      </c>
      <c r="C2202">
        <v>0</v>
      </c>
      <c r="D2202">
        <v>0.06</v>
      </c>
      <c r="F2202">
        <v>6497.31</v>
      </c>
      <c r="G2202">
        <v>0</v>
      </c>
      <c r="I2202">
        <v>0</v>
      </c>
      <c r="J2202">
        <v>171.61</v>
      </c>
      <c r="L2202">
        <v>0</v>
      </c>
      <c r="M2202">
        <v>155.81</v>
      </c>
      <c r="N2202">
        <v>0</v>
      </c>
      <c r="O2202">
        <v>55.03</v>
      </c>
      <c r="P2202">
        <v>6879.81</v>
      </c>
      <c r="Q2202">
        <v>3008.29</v>
      </c>
      <c r="R2202">
        <v>1003.45</v>
      </c>
      <c r="T2202">
        <v>322.20999999999998</v>
      </c>
      <c r="U2202">
        <v>14.24</v>
      </c>
      <c r="V2202">
        <v>1795.27</v>
      </c>
      <c r="X2202">
        <v>89.52</v>
      </c>
      <c r="Y2202">
        <v>456.13</v>
      </c>
      <c r="Z2202">
        <v>6689.11</v>
      </c>
      <c r="AA2202">
        <v>-37.9</v>
      </c>
      <c r="AB2202">
        <v>-70.94</v>
      </c>
      <c r="AC2202">
        <v>0</v>
      </c>
      <c r="AD2202">
        <v>0</v>
      </c>
      <c r="AE2202">
        <v>0</v>
      </c>
      <c r="AF2202">
        <v>-5.29</v>
      </c>
      <c r="AG2202">
        <v>-114.13</v>
      </c>
      <c r="AH2202">
        <v>76.569999999999993</v>
      </c>
      <c r="AI2202">
        <v>6.9</v>
      </c>
      <c r="AJ2202">
        <v>69.680000000000007</v>
      </c>
      <c r="AK2202">
        <v>0</v>
      </c>
      <c r="AL2202">
        <v>0</v>
      </c>
      <c r="AM2202">
        <v>0</v>
      </c>
      <c r="AO2202">
        <v>0</v>
      </c>
      <c r="AP2202">
        <v>20151</v>
      </c>
      <c r="AQ2202" t="s">
        <v>100</v>
      </c>
      <c r="AR2202" t="s">
        <v>101</v>
      </c>
      <c r="AS2202" t="s">
        <v>100</v>
      </c>
      <c r="AT2202" t="s">
        <v>101</v>
      </c>
      <c r="AU2202">
        <v>6052</v>
      </c>
      <c r="AV2202" t="s">
        <v>61</v>
      </c>
      <c r="AW2202">
        <v>2</v>
      </c>
      <c r="AX2202">
        <v>2</v>
      </c>
      <c r="AY2202">
        <v>2013</v>
      </c>
      <c r="AZ2202">
        <v>3</v>
      </c>
      <c r="BA2202" t="str">
        <f t="shared" si="68"/>
        <v>20133</v>
      </c>
      <c r="BB2202" t="str">
        <f t="shared" si="69"/>
        <v>20133Amerijet International</v>
      </c>
      <c r="BC2202" t="e">
        <f>#N/A</f>
        <v>#N/A</v>
      </c>
      <c r="BD2202" t="e">
        <f>#N/A</f>
        <v>#N/A</v>
      </c>
      <c r="BE2202" t="e">
        <f>#N/A</f>
        <v>#N/A</v>
      </c>
      <c r="BF2202" t="e">
        <f>#N/A</f>
        <v>#N/A</v>
      </c>
      <c r="BG2202" t="e">
        <f>#N/A</f>
        <v>#N/A</v>
      </c>
    </row>
    <row r="2203" spans="1:59">
      <c r="A2203">
        <v>706.2</v>
      </c>
      <c r="B2203">
        <v>1444.19</v>
      </c>
      <c r="C2203">
        <v>0</v>
      </c>
      <c r="D2203">
        <v>281.69</v>
      </c>
      <c r="F2203">
        <v>39618.6</v>
      </c>
      <c r="G2203">
        <v>0</v>
      </c>
      <c r="I2203">
        <v>0</v>
      </c>
      <c r="J2203">
        <v>1046.42</v>
      </c>
      <c r="L2203">
        <v>0</v>
      </c>
      <c r="M2203">
        <v>950.08</v>
      </c>
      <c r="N2203">
        <v>0</v>
      </c>
      <c r="O2203">
        <v>335.53</v>
      </c>
      <c r="P2203">
        <v>42232.31</v>
      </c>
      <c r="Q2203">
        <v>18343.66</v>
      </c>
      <c r="R2203">
        <v>6118.74</v>
      </c>
      <c r="T2203">
        <v>1964.72</v>
      </c>
      <c r="U2203">
        <v>86.84</v>
      </c>
      <c r="V2203">
        <v>10947</v>
      </c>
      <c r="X2203">
        <v>545.86</v>
      </c>
      <c r="Y2203">
        <v>2781.32</v>
      </c>
      <c r="Z2203">
        <v>40788.129999999997</v>
      </c>
      <c r="AA2203">
        <v>-231.09</v>
      </c>
      <c r="AB2203">
        <v>-432.6</v>
      </c>
      <c r="AC2203">
        <v>0</v>
      </c>
      <c r="AD2203">
        <v>0</v>
      </c>
      <c r="AE2203">
        <v>0</v>
      </c>
      <c r="AF2203">
        <v>-32.24</v>
      </c>
      <c r="AG2203">
        <v>-695.93</v>
      </c>
      <c r="AH2203">
        <v>748.26</v>
      </c>
      <c r="AI2203">
        <v>42.06</v>
      </c>
      <c r="AJ2203">
        <v>706.2</v>
      </c>
      <c r="AK2203">
        <v>0</v>
      </c>
      <c r="AL2203">
        <v>0</v>
      </c>
      <c r="AM2203">
        <v>0</v>
      </c>
      <c r="AO2203">
        <v>0</v>
      </c>
      <c r="AP2203">
        <v>20151</v>
      </c>
      <c r="AQ2203" t="s">
        <v>100</v>
      </c>
      <c r="AR2203" t="s">
        <v>101</v>
      </c>
      <c r="AS2203" t="s">
        <v>100</v>
      </c>
      <c r="AT2203" t="s">
        <v>101</v>
      </c>
      <c r="AU2203">
        <v>16052</v>
      </c>
      <c r="AV2203" t="s">
        <v>62</v>
      </c>
      <c r="AW2203">
        <v>2</v>
      </c>
      <c r="AX2203">
        <v>2</v>
      </c>
      <c r="AY2203">
        <v>2013</v>
      </c>
      <c r="AZ2203">
        <v>3</v>
      </c>
      <c r="BA2203" t="str">
        <f t="shared" si="68"/>
        <v>20133</v>
      </c>
      <c r="BB2203" t="str">
        <f t="shared" si="69"/>
        <v>20133Amerijet International</v>
      </c>
      <c r="BC2203" t="e">
        <f>#N/A</f>
        <v>#N/A</v>
      </c>
      <c r="BD2203" t="e">
        <f>#N/A</f>
        <v>#N/A</v>
      </c>
      <c r="BE2203" t="e">
        <f>#N/A</f>
        <v>#N/A</v>
      </c>
      <c r="BF2203" t="e">
        <f>#N/A</f>
        <v>#N/A</v>
      </c>
      <c r="BG2203" t="e">
        <f>#N/A</f>
        <v>#N/A</v>
      </c>
    </row>
    <row r="2204" spans="1:59">
      <c r="A2204">
        <v>522.52</v>
      </c>
      <c r="B2204">
        <v>579.22</v>
      </c>
      <c r="C2204">
        <v>0</v>
      </c>
      <c r="D2204">
        <v>0</v>
      </c>
      <c r="F2204">
        <v>6322.2</v>
      </c>
      <c r="G2204">
        <v>0</v>
      </c>
      <c r="I2204">
        <v>0</v>
      </c>
      <c r="J2204">
        <v>150</v>
      </c>
      <c r="L2204">
        <v>0</v>
      </c>
      <c r="M2204">
        <v>84.64</v>
      </c>
      <c r="N2204">
        <v>0</v>
      </c>
      <c r="O2204">
        <v>0</v>
      </c>
      <c r="P2204">
        <v>6556.84</v>
      </c>
      <c r="Q2204">
        <v>2718.11</v>
      </c>
      <c r="R2204">
        <v>801.46</v>
      </c>
      <c r="T2204">
        <v>284.55</v>
      </c>
      <c r="U2204">
        <v>23.32</v>
      </c>
      <c r="V2204">
        <v>1579.27</v>
      </c>
      <c r="X2204">
        <v>69.14</v>
      </c>
      <c r="Y2204">
        <v>501.77</v>
      </c>
      <c r="Z2204">
        <v>5977.62</v>
      </c>
      <c r="AA2204">
        <v>-29.55</v>
      </c>
      <c r="AB2204">
        <v>-53.72</v>
      </c>
      <c r="AC2204">
        <v>0.01</v>
      </c>
      <c r="AD2204">
        <v>0</v>
      </c>
      <c r="AE2204">
        <v>36.200000000000003</v>
      </c>
      <c r="AF2204">
        <v>-4.18</v>
      </c>
      <c r="AG2204">
        <v>-51.24</v>
      </c>
      <c r="AH2204">
        <v>527.97</v>
      </c>
      <c r="AI2204">
        <v>5.46</v>
      </c>
      <c r="AJ2204">
        <v>522.52</v>
      </c>
      <c r="AK2204">
        <v>0</v>
      </c>
      <c r="AL2204">
        <v>0</v>
      </c>
      <c r="AM2204">
        <v>0</v>
      </c>
      <c r="AO2204">
        <v>0</v>
      </c>
      <c r="AP2204">
        <v>20151</v>
      </c>
      <c r="AQ2204" t="s">
        <v>100</v>
      </c>
      <c r="AR2204" t="s">
        <v>101</v>
      </c>
      <c r="AS2204" t="s">
        <v>100</v>
      </c>
      <c r="AT2204" t="s">
        <v>101</v>
      </c>
      <c r="AU2204">
        <v>6052</v>
      </c>
      <c r="AV2204" t="s">
        <v>61</v>
      </c>
      <c r="AW2204">
        <v>2</v>
      </c>
      <c r="AX2204">
        <v>2</v>
      </c>
      <c r="AY2204">
        <v>2013</v>
      </c>
      <c r="AZ2204">
        <v>4</v>
      </c>
      <c r="BA2204" t="str">
        <f t="shared" si="68"/>
        <v>20134</v>
      </c>
      <c r="BB2204" t="str">
        <f t="shared" si="69"/>
        <v>20134Amerijet International</v>
      </c>
      <c r="BC2204" t="e">
        <f>#N/A</f>
        <v>#N/A</v>
      </c>
      <c r="BD2204" t="e">
        <f>#N/A</f>
        <v>#N/A</v>
      </c>
      <c r="BE2204" t="e">
        <f>#N/A</f>
        <v>#N/A</v>
      </c>
      <c r="BF2204" t="e">
        <f>#N/A</f>
        <v>#N/A</v>
      </c>
      <c r="BG2204" t="e">
        <f>#N/A</f>
        <v>#N/A</v>
      </c>
    </row>
    <row r="2205" spans="1:59">
      <c r="A2205">
        <v>4602.09</v>
      </c>
      <c r="B2205">
        <v>5053.53</v>
      </c>
      <c r="C2205">
        <v>0</v>
      </c>
      <c r="D2205">
        <v>51.39</v>
      </c>
      <c r="F2205">
        <v>50336.81</v>
      </c>
      <c r="G2205">
        <v>0</v>
      </c>
      <c r="I2205">
        <v>0</v>
      </c>
      <c r="J2205">
        <v>1194.31</v>
      </c>
      <c r="L2205">
        <v>0</v>
      </c>
      <c r="M2205">
        <v>1064.3399999999999</v>
      </c>
      <c r="N2205">
        <v>0</v>
      </c>
      <c r="O2205">
        <v>0</v>
      </c>
      <c r="P2205">
        <v>52646.85</v>
      </c>
      <c r="Q2205">
        <v>21641.37</v>
      </c>
      <c r="R2205">
        <v>6381.16</v>
      </c>
      <c r="T2205">
        <v>2265.58</v>
      </c>
      <c r="U2205">
        <v>185.71</v>
      </c>
      <c r="V2205">
        <v>12573.98</v>
      </c>
      <c r="X2205">
        <v>550.46</v>
      </c>
      <c r="Y2205">
        <v>3995.07</v>
      </c>
      <c r="Z2205">
        <v>47593.31</v>
      </c>
      <c r="AA2205">
        <v>-235.25</v>
      </c>
      <c r="AB2205">
        <v>-427.72</v>
      </c>
      <c r="AC2205">
        <v>0.05</v>
      </c>
      <c r="AD2205">
        <v>0</v>
      </c>
      <c r="AE2205">
        <v>288.24</v>
      </c>
      <c r="AF2205">
        <v>-33.32</v>
      </c>
      <c r="AG2205">
        <v>-408</v>
      </c>
      <c r="AH2205">
        <v>4645.54</v>
      </c>
      <c r="AI2205">
        <v>43.44</v>
      </c>
      <c r="AJ2205">
        <v>4602.09</v>
      </c>
      <c r="AK2205">
        <v>0</v>
      </c>
      <c r="AL2205">
        <v>0</v>
      </c>
      <c r="AM2205">
        <v>0</v>
      </c>
      <c r="AO2205">
        <v>0</v>
      </c>
      <c r="AP2205">
        <v>20151</v>
      </c>
      <c r="AQ2205" t="s">
        <v>100</v>
      </c>
      <c r="AR2205" t="s">
        <v>101</v>
      </c>
      <c r="AS2205" t="s">
        <v>100</v>
      </c>
      <c r="AT2205" t="s">
        <v>101</v>
      </c>
      <c r="AU2205">
        <v>16052</v>
      </c>
      <c r="AV2205" t="s">
        <v>62</v>
      </c>
      <c r="AW2205">
        <v>2</v>
      </c>
      <c r="AX2205">
        <v>2</v>
      </c>
      <c r="AY2205">
        <v>2013</v>
      </c>
      <c r="AZ2205">
        <v>4</v>
      </c>
      <c r="BA2205" t="str">
        <f t="shared" si="68"/>
        <v>20134</v>
      </c>
      <c r="BB2205" t="str">
        <f t="shared" si="69"/>
        <v>20134Amerijet International</v>
      </c>
      <c r="BC2205" t="e">
        <f>#N/A</f>
        <v>#N/A</v>
      </c>
      <c r="BD2205" t="e">
        <f>#N/A</f>
        <v>#N/A</v>
      </c>
      <c r="BE2205" t="e">
        <f>#N/A</f>
        <v>#N/A</v>
      </c>
      <c r="BF2205" t="e">
        <f>#N/A</f>
        <v>#N/A</v>
      </c>
      <c r="BG2205" t="e">
        <f>#N/A</f>
        <v>#N/A</v>
      </c>
    </row>
    <row r="2206" spans="1:59">
      <c r="A2206">
        <v>2.16</v>
      </c>
      <c r="B2206">
        <v>96.49</v>
      </c>
      <c r="C2206">
        <v>0</v>
      </c>
      <c r="D2206">
        <v>0</v>
      </c>
      <c r="F2206">
        <v>6017.34</v>
      </c>
      <c r="G2206">
        <v>0</v>
      </c>
      <c r="I2206">
        <v>0</v>
      </c>
      <c r="J2206">
        <v>49.3</v>
      </c>
      <c r="L2206">
        <v>0</v>
      </c>
      <c r="M2206">
        <v>138.77000000000001</v>
      </c>
      <c r="N2206">
        <v>0</v>
      </c>
      <c r="O2206">
        <v>0</v>
      </c>
      <c r="P2206">
        <v>6205.41</v>
      </c>
      <c r="Q2206">
        <v>2704.59</v>
      </c>
      <c r="R2206">
        <v>747.71</v>
      </c>
      <c r="T2206">
        <v>290.2</v>
      </c>
      <c r="U2206">
        <v>28.84</v>
      </c>
      <c r="W2206">
        <v>1794.18</v>
      </c>
      <c r="X2206">
        <v>77.430000000000007</v>
      </c>
      <c r="Y2206">
        <v>465.98</v>
      </c>
      <c r="Z2206">
        <v>6108.92</v>
      </c>
      <c r="AA2206">
        <v>-32.67</v>
      </c>
      <c r="AB2206">
        <v>-52.54</v>
      </c>
      <c r="AC2206">
        <v>-0.05</v>
      </c>
      <c r="AD2206">
        <v>0</v>
      </c>
      <c r="AE2206">
        <v>0</v>
      </c>
      <c r="AF2206">
        <v>-4.67</v>
      </c>
      <c r="AG2206">
        <v>-89.93</v>
      </c>
      <c r="AH2206">
        <v>6.56</v>
      </c>
      <c r="AI2206">
        <v>4.4000000000000004</v>
      </c>
      <c r="AJ2206">
        <v>2.16</v>
      </c>
      <c r="AK2206">
        <v>0</v>
      </c>
      <c r="AL2206">
        <v>0</v>
      </c>
      <c r="AM2206">
        <v>0</v>
      </c>
      <c r="AO2206">
        <v>0</v>
      </c>
      <c r="AP2206">
        <v>20151</v>
      </c>
      <c r="AQ2206" t="s">
        <v>100</v>
      </c>
      <c r="AR2206" t="s">
        <v>101</v>
      </c>
      <c r="AS2206" t="s">
        <v>100</v>
      </c>
      <c r="AT2206" t="s">
        <v>101</v>
      </c>
      <c r="AU2206">
        <v>6052</v>
      </c>
      <c r="AV2206" t="s">
        <v>61</v>
      </c>
      <c r="AW2206">
        <v>2</v>
      </c>
      <c r="AX2206">
        <v>2</v>
      </c>
      <c r="AY2206">
        <v>2014</v>
      </c>
      <c r="AZ2206">
        <v>1</v>
      </c>
      <c r="BA2206" t="str">
        <f t="shared" si="68"/>
        <v>20141</v>
      </c>
      <c r="BB2206" t="str">
        <f t="shared" si="69"/>
        <v>20141Amerijet International</v>
      </c>
      <c r="BC2206" t="e">
        <f>#N/A</f>
        <v>#N/A</v>
      </c>
      <c r="BD2206" t="e">
        <f>#N/A</f>
        <v>#N/A</v>
      </c>
      <c r="BE2206" t="e">
        <f>#N/A</f>
        <v>#N/A</v>
      </c>
      <c r="BF2206" t="e">
        <f>#N/A</f>
        <v>#N/A</v>
      </c>
      <c r="BG2206" t="e">
        <f>#N/A</f>
        <v>#N/A</v>
      </c>
    </row>
    <row r="2207" spans="1:59">
      <c r="A2207">
        <v>721.77</v>
      </c>
      <c r="B2207">
        <v>1385.05</v>
      </c>
      <c r="C2207">
        <v>0</v>
      </c>
      <c r="D2207">
        <v>316.08</v>
      </c>
      <c r="F2207">
        <v>42310.78</v>
      </c>
      <c r="G2207">
        <v>0</v>
      </c>
      <c r="I2207">
        <v>0</v>
      </c>
      <c r="J2207">
        <v>346.66</v>
      </c>
      <c r="L2207">
        <v>0</v>
      </c>
      <c r="M2207">
        <v>1366.25</v>
      </c>
      <c r="N2207">
        <v>0</v>
      </c>
      <c r="O2207">
        <v>0</v>
      </c>
      <c r="P2207">
        <v>44339.77</v>
      </c>
      <c r="Q2207">
        <v>19017.240000000002</v>
      </c>
      <c r="R2207">
        <v>5257.5</v>
      </c>
      <c r="T2207">
        <v>2040.5</v>
      </c>
      <c r="U2207">
        <v>202.8</v>
      </c>
      <c r="W2207">
        <v>12615.72</v>
      </c>
      <c r="X2207">
        <v>544.44000000000005</v>
      </c>
      <c r="Y2207">
        <v>3276.52</v>
      </c>
      <c r="Z2207">
        <v>42954.720000000001</v>
      </c>
      <c r="AA2207">
        <v>-229.72</v>
      </c>
      <c r="AB2207">
        <v>-369.44</v>
      </c>
      <c r="AC2207">
        <v>-0.35</v>
      </c>
      <c r="AD2207">
        <v>0</v>
      </c>
      <c r="AE2207">
        <v>0</v>
      </c>
      <c r="AF2207">
        <v>-32.83</v>
      </c>
      <c r="AG2207">
        <v>-632.34</v>
      </c>
      <c r="AH2207">
        <v>752.71</v>
      </c>
      <c r="AI2207">
        <v>30.94</v>
      </c>
      <c r="AJ2207">
        <v>721.77</v>
      </c>
      <c r="AK2207">
        <v>0</v>
      </c>
      <c r="AL2207">
        <v>0</v>
      </c>
      <c r="AM2207">
        <v>0</v>
      </c>
      <c r="AO2207">
        <v>0</v>
      </c>
      <c r="AP2207">
        <v>20151</v>
      </c>
      <c r="AQ2207" t="s">
        <v>100</v>
      </c>
      <c r="AR2207" t="s">
        <v>101</v>
      </c>
      <c r="AS2207" t="s">
        <v>100</v>
      </c>
      <c r="AT2207" t="s">
        <v>101</v>
      </c>
      <c r="AU2207">
        <v>16052</v>
      </c>
      <c r="AV2207" t="s">
        <v>62</v>
      </c>
      <c r="AW2207">
        <v>2</v>
      </c>
      <c r="AX2207">
        <v>2</v>
      </c>
      <c r="AY2207">
        <v>2014</v>
      </c>
      <c r="AZ2207">
        <v>1</v>
      </c>
      <c r="BA2207" t="str">
        <f t="shared" si="68"/>
        <v>20141</v>
      </c>
      <c r="BB2207" t="str">
        <f t="shared" si="69"/>
        <v>20141Amerijet International</v>
      </c>
      <c r="BC2207" t="e">
        <f>#N/A</f>
        <v>#N/A</v>
      </c>
      <c r="BD2207" t="e">
        <f>#N/A</f>
        <v>#N/A</v>
      </c>
      <c r="BE2207" t="e">
        <f>#N/A</f>
        <v>#N/A</v>
      </c>
      <c r="BF2207" t="e">
        <f>#N/A</f>
        <v>#N/A</v>
      </c>
      <c r="BG2207" t="e">
        <f>#N/A</f>
        <v>#N/A</v>
      </c>
    </row>
    <row r="2208" spans="1:59">
      <c r="A2208">
        <v>-47.56</v>
      </c>
      <c r="B2208">
        <v>-8.5500000000000007</v>
      </c>
      <c r="C2208">
        <v>0</v>
      </c>
      <c r="D2208">
        <v>0</v>
      </c>
      <c r="F2208">
        <v>6455.86</v>
      </c>
      <c r="G2208">
        <v>0</v>
      </c>
      <c r="I2208">
        <v>0</v>
      </c>
      <c r="J2208">
        <v>148.74</v>
      </c>
      <c r="L2208">
        <v>0</v>
      </c>
      <c r="M2208">
        <v>306.8</v>
      </c>
      <c r="N2208">
        <v>0</v>
      </c>
      <c r="O2208">
        <v>0</v>
      </c>
      <c r="P2208">
        <v>6911.39</v>
      </c>
      <c r="Q2208">
        <v>2811.12</v>
      </c>
      <c r="R2208">
        <v>845.44</v>
      </c>
      <c r="T2208">
        <v>307.10000000000002</v>
      </c>
      <c r="U2208">
        <v>30.4</v>
      </c>
      <c r="W2208">
        <v>2123.67</v>
      </c>
      <c r="X2208">
        <v>96.43</v>
      </c>
      <c r="Y2208">
        <v>705.78</v>
      </c>
      <c r="Z2208">
        <v>6919.94</v>
      </c>
      <c r="AA2208">
        <v>-36.32</v>
      </c>
      <c r="AB2208">
        <v>-17.399999999999999</v>
      </c>
      <c r="AC2208">
        <v>-0.03</v>
      </c>
      <c r="AD2208">
        <v>0</v>
      </c>
      <c r="AE2208">
        <v>28.29</v>
      </c>
      <c r="AF2208">
        <v>-4.92</v>
      </c>
      <c r="AG2208">
        <v>-30.38</v>
      </c>
      <c r="AH2208">
        <v>-38.93</v>
      </c>
      <c r="AI2208">
        <v>8.6300000000000008</v>
      </c>
      <c r="AJ2208">
        <v>-47.56</v>
      </c>
      <c r="AK2208">
        <v>0</v>
      </c>
      <c r="AL2208">
        <v>0</v>
      </c>
      <c r="AM2208">
        <v>0</v>
      </c>
      <c r="AO2208">
        <v>0</v>
      </c>
      <c r="AP2208">
        <v>20151</v>
      </c>
      <c r="AQ2208" t="s">
        <v>100</v>
      </c>
      <c r="AR2208" t="s">
        <v>101</v>
      </c>
      <c r="AS2208" t="s">
        <v>100</v>
      </c>
      <c r="AT2208" t="s">
        <v>101</v>
      </c>
      <c r="AU2208">
        <v>6052</v>
      </c>
      <c r="AV2208" t="s">
        <v>61</v>
      </c>
      <c r="AW2208">
        <v>2</v>
      </c>
      <c r="AX2208">
        <v>2</v>
      </c>
      <c r="AY2208">
        <v>2014</v>
      </c>
      <c r="AZ2208">
        <v>2</v>
      </c>
      <c r="BA2208" t="str">
        <f t="shared" si="68"/>
        <v>20142</v>
      </c>
      <c r="BB2208" t="str">
        <f t="shared" si="69"/>
        <v>20142Amerijet International</v>
      </c>
      <c r="BC2208" t="e">
        <f>#N/A</f>
        <v>#N/A</v>
      </c>
      <c r="BD2208" t="e">
        <f>#N/A</f>
        <v>#N/A</v>
      </c>
      <c r="BE2208" t="e">
        <f>#N/A</f>
        <v>#N/A</v>
      </c>
      <c r="BF2208" t="e">
        <f>#N/A</f>
        <v>#N/A</v>
      </c>
      <c r="BG2208" t="e">
        <f>#N/A</f>
        <v>#N/A</v>
      </c>
    </row>
    <row r="2209" spans="1:59">
      <c r="A2209">
        <v>268.95999999999998</v>
      </c>
      <c r="B2209">
        <v>527.05999999999995</v>
      </c>
      <c r="C2209">
        <v>0</v>
      </c>
      <c r="D2209">
        <v>193.13</v>
      </c>
      <c r="F2209">
        <v>42709.72</v>
      </c>
      <c r="G2209">
        <v>0</v>
      </c>
      <c r="I2209">
        <v>0</v>
      </c>
      <c r="J2209">
        <v>984.01</v>
      </c>
      <c r="L2209">
        <v>0</v>
      </c>
      <c r="M2209">
        <v>2420.16</v>
      </c>
      <c r="N2209">
        <v>0</v>
      </c>
      <c r="O2209">
        <v>0</v>
      </c>
      <c r="P2209">
        <v>46307.02</v>
      </c>
      <c r="Q2209">
        <v>18597.419999999998</v>
      </c>
      <c r="R2209">
        <v>5593.16</v>
      </c>
      <c r="T2209">
        <v>2031.68</v>
      </c>
      <c r="U2209">
        <v>201.11</v>
      </c>
      <c r="W2209">
        <v>14049.46</v>
      </c>
      <c r="X2209">
        <v>637.96</v>
      </c>
      <c r="Y2209">
        <v>4669.18</v>
      </c>
      <c r="Z2209">
        <v>45779.96</v>
      </c>
      <c r="AA2209">
        <v>-240.28</v>
      </c>
      <c r="AB2209">
        <v>-115.09</v>
      </c>
      <c r="AC2209">
        <v>-0.2</v>
      </c>
      <c r="AD2209">
        <v>0</v>
      </c>
      <c r="AE2209">
        <v>187.16</v>
      </c>
      <c r="AF2209">
        <v>-32.58</v>
      </c>
      <c r="AG2209">
        <v>-200.98</v>
      </c>
      <c r="AH2209">
        <v>326.08</v>
      </c>
      <c r="AI2209">
        <v>57.11</v>
      </c>
      <c r="AJ2209">
        <v>268.95999999999998</v>
      </c>
      <c r="AK2209">
        <v>0</v>
      </c>
      <c r="AL2209">
        <v>0</v>
      </c>
      <c r="AM2209">
        <v>0</v>
      </c>
      <c r="AO2209">
        <v>0</v>
      </c>
      <c r="AP2209">
        <v>20151</v>
      </c>
      <c r="AQ2209" t="s">
        <v>100</v>
      </c>
      <c r="AR2209" t="s">
        <v>101</v>
      </c>
      <c r="AS2209" t="s">
        <v>100</v>
      </c>
      <c r="AT2209" t="s">
        <v>101</v>
      </c>
      <c r="AU2209">
        <v>16052</v>
      </c>
      <c r="AV2209" t="s">
        <v>62</v>
      </c>
      <c r="AW2209">
        <v>2</v>
      </c>
      <c r="AX2209">
        <v>2</v>
      </c>
      <c r="AY2209">
        <v>2014</v>
      </c>
      <c r="AZ2209">
        <v>2</v>
      </c>
      <c r="BA2209" t="str">
        <f t="shared" si="68"/>
        <v>20142</v>
      </c>
      <c r="BB2209" t="str">
        <f t="shared" si="69"/>
        <v>20142Amerijet International</v>
      </c>
      <c r="BC2209" t="e">
        <f>#N/A</f>
        <v>#N/A</v>
      </c>
      <c r="BD2209" t="e">
        <f>#N/A</f>
        <v>#N/A</v>
      </c>
      <c r="BE2209" t="e">
        <f>#N/A</f>
        <v>#N/A</v>
      </c>
      <c r="BF2209" t="e">
        <f>#N/A</f>
        <v>#N/A</v>
      </c>
      <c r="BG2209" t="e">
        <f>#N/A</f>
        <v>#N/A</v>
      </c>
    </row>
    <row r="2210" spans="1:59">
      <c r="A2210">
        <v>-4120.74</v>
      </c>
      <c r="B2210">
        <v>-2261.84</v>
      </c>
      <c r="C2210">
        <v>0</v>
      </c>
      <c r="D2210">
        <v>213.34</v>
      </c>
      <c r="F2210">
        <v>33730.949999999997</v>
      </c>
      <c r="G2210">
        <v>0</v>
      </c>
      <c r="I2210">
        <v>0</v>
      </c>
      <c r="J2210">
        <v>807.27</v>
      </c>
      <c r="L2210">
        <v>0</v>
      </c>
      <c r="M2210">
        <v>1067.6400000000001</v>
      </c>
      <c r="N2210">
        <v>0</v>
      </c>
      <c r="O2210">
        <v>0</v>
      </c>
      <c r="P2210">
        <v>35819.199999999997</v>
      </c>
      <c r="Q2210">
        <v>16405.419999999998</v>
      </c>
      <c r="R2210">
        <v>4763.3500000000004</v>
      </c>
      <c r="T2210">
        <v>1711.55</v>
      </c>
      <c r="U2210">
        <v>65.78</v>
      </c>
      <c r="W2210">
        <v>10847.74</v>
      </c>
      <c r="X2210">
        <v>428.46</v>
      </c>
      <c r="Y2210">
        <v>3858.74</v>
      </c>
      <c r="Z2210">
        <v>38081.040000000001</v>
      </c>
      <c r="AA2210">
        <v>-198.83</v>
      </c>
      <c r="AB2210">
        <v>-103.09</v>
      </c>
      <c r="AC2210">
        <v>-0.09</v>
      </c>
      <c r="AD2210">
        <v>0</v>
      </c>
      <c r="AE2210">
        <v>0</v>
      </c>
      <c r="AF2210">
        <v>-25.67</v>
      </c>
      <c r="AG2210">
        <v>-327.68</v>
      </c>
      <c r="AH2210">
        <v>-2589.5300000000002</v>
      </c>
      <c r="AI2210">
        <v>1531.22</v>
      </c>
      <c r="AJ2210">
        <v>-4120.74</v>
      </c>
      <c r="AK2210">
        <v>0</v>
      </c>
      <c r="AL2210">
        <v>0</v>
      </c>
      <c r="AM2210">
        <v>0</v>
      </c>
      <c r="AO2210">
        <v>0</v>
      </c>
      <c r="AP2210">
        <v>20151</v>
      </c>
      <c r="AQ2210" t="s">
        <v>100</v>
      </c>
      <c r="AR2210" t="s">
        <v>101</v>
      </c>
      <c r="AS2210" t="s">
        <v>100</v>
      </c>
      <c r="AT2210" t="s">
        <v>101</v>
      </c>
      <c r="AU2210">
        <v>16052</v>
      </c>
      <c r="AV2210" t="s">
        <v>62</v>
      </c>
      <c r="AW2210">
        <v>2</v>
      </c>
      <c r="AX2210">
        <v>2</v>
      </c>
      <c r="AY2210">
        <v>2014</v>
      </c>
      <c r="AZ2210">
        <v>3</v>
      </c>
      <c r="BA2210" t="str">
        <f t="shared" si="68"/>
        <v>20143</v>
      </c>
      <c r="BB2210" t="str">
        <f t="shared" si="69"/>
        <v>20143Amerijet International</v>
      </c>
      <c r="BC2210" t="e">
        <f>#N/A</f>
        <v>#N/A</v>
      </c>
      <c r="BD2210" t="e">
        <f>#N/A</f>
        <v>#N/A</v>
      </c>
      <c r="BE2210" t="e">
        <f>#N/A</f>
        <v>#N/A</v>
      </c>
      <c r="BF2210" t="e">
        <f>#N/A</f>
        <v>#N/A</v>
      </c>
      <c r="BG2210" t="e">
        <f>#N/A</f>
        <v>#N/A</v>
      </c>
    </row>
    <row r="2211" spans="1:59">
      <c r="A2211">
        <v>-2176.42</v>
      </c>
      <c r="B2211">
        <v>-1320.1</v>
      </c>
      <c r="C2211">
        <v>0</v>
      </c>
      <c r="D2211">
        <v>0</v>
      </c>
      <c r="F2211">
        <v>15538.52</v>
      </c>
      <c r="G2211">
        <v>0</v>
      </c>
      <c r="I2211">
        <v>0</v>
      </c>
      <c r="J2211">
        <v>371.88</v>
      </c>
      <c r="L2211">
        <v>0</v>
      </c>
      <c r="M2211">
        <v>311.94</v>
      </c>
      <c r="N2211">
        <v>0</v>
      </c>
      <c r="O2211">
        <v>0</v>
      </c>
      <c r="P2211">
        <v>16222.34</v>
      </c>
      <c r="Q2211">
        <v>7557.33</v>
      </c>
      <c r="R2211">
        <v>2194.29</v>
      </c>
      <c r="T2211">
        <v>788.45</v>
      </c>
      <c r="U2211">
        <v>30.3</v>
      </c>
      <c r="W2211">
        <v>4997.13</v>
      </c>
      <c r="X2211">
        <v>197.37</v>
      </c>
      <c r="Y2211">
        <v>1777.57</v>
      </c>
      <c r="Z2211">
        <v>17542.439999999999</v>
      </c>
      <c r="AA2211">
        <v>-91.6</v>
      </c>
      <c r="AB2211">
        <v>-47.49</v>
      </c>
      <c r="AC2211">
        <v>-0.04</v>
      </c>
      <c r="AD2211">
        <v>0</v>
      </c>
      <c r="AE2211">
        <v>0</v>
      </c>
      <c r="AF2211">
        <v>-11.83</v>
      </c>
      <c r="AG2211">
        <v>-150.94999999999999</v>
      </c>
      <c r="AH2211">
        <v>-1471.05</v>
      </c>
      <c r="AI2211">
        <v>705.37</v>
      </c>
      <c r="AJ2211">
        <v>-2176.42</v>
      </c>
      <c r="AK2211">
        <v>0</v>
      </c>
      <c r="AL2211">
        <v>0</v>
      </c>
      <c r="AM2211">
        <v>0</v>
      </c>
      <c r="AO2211">
        <v>0</v>
      </c>
      <c r="AP2211">
        <v>20151</v>
      </c>
      <c r="AQ2211" t="s">
        <v>100</v>
      </c>
      <c r="AR2211" t="s">
        <v>101</v>
      </c>
      <c r="AS2211" t="s">
        <v>100</v>
      </c>
      <c r="AT2211" t="s">
        <v>101</v>
      </c>
      <c r="AU2211">
        <v>6052</v>
      </c>
      <c r="AV2211" t="s">
        <v>61</v>
      </c>
      <c r="AW2211">
        <v>2</v>
      </c>
      <c r="AX2211">
        <v>2</v>
      </c>
      <c r="AY2211">
        <v>2014</v>
      </c>
      <c r="AZ2211">
        <v>3</v>
      </c>
      <c r="BA2211" t="str">
        <f t="shared" si="68"/>
        <v>20143</v>
      </c>
      <c r="BB2211" t="str">
        <f t="shared" si="69"/>
        <v>20143Amerijet International</v>
      </c>
      <c r="BC2211" t="e">
        <f>#N/A</f>
        <v>#N/A</v>
      </c>
      <c r="BD2211" t="e">
        <f>#N/A</f>
        <v>#N/A</v>
      </c>
      <c r="BE2211" t="e">
        <f>#N/A</f>
        <v>#N/A</v>
      </c>
      <c r="BF2211" t="e">
        <f>#N/A</f>
        <v>#N/A</v>
      </c>
      <c r="BG2211" t="e">
        <f>#N/A</f>
        <v>#N/A</v>
      </c>
    </row>
    <row r="2212" spans="1:59">
      <c r="A2212">
        <v>695.7</v>
      </c>
      <c r="B2212">
        <v>763.13</v>
      </c>
      <c r="C2212">
        <v>0</v>
      </c>
      <c r="D2212">
        <v>0</v>
      </c>
      <c r="F2212">
        <v>7010.09</v>
      </c>
      <c r="G2212">
        <v>0</v>
      </c>
      <c r="I2212">
        <v>0</v>
      </c>
      <c r="J2212">
        <v>225.79</v>
      </c>
      <c r="L2212">
        <v>0</v>
      </c>
      <c r="M2212">
        <v>66.56</v>
      </c>
      <c r="N2212">
        <v>0</v>
      </c>
      <c r="O2212">
        <v>0</v>
      </c>
      <c r="P2212">
        <v>7302.44</v>
      </c>
      <c r="Q2212">
        <v>2797.29</v>
      </c>
      <c r="R2212">
        <v>936.87</v>
      </c>
      <c r="T2212">
        <v>309.95999999999998</v>
      </c>
      <c r="U2212">
        <v>57.13</v>
      </c>
      <c r="W2212">
        <v>1845.22</v>
      </c>
      <c r="X2212">
        <v>83.43</v>
      </c>
      <c r="Y2212">
        <v>509.41</v>
      </c>
      <c r="Z2212">
        <v>6539.31</v>
      </c>
      <c r="AA2212">
        <v>-35.15</v>
      </c>
      <c r="AB2212">
        <v>-21.07</v>
      </c>
      <c r="AC2212">
        <v>-0.03</v>
      </c>
      <c r="AD2212">
        <v>0</v>
      </c>
      <c r="AE2212">
        <v>0</v>
      </c>
      <c r="AF2212">
        <v>-4.45</v>
      </c>
      <c r="AG2212">
        <v>-60.69</v>
      </c>
      <c r="AH2212">
        <v>702.44</v>
      </c>
      <c r="AI2212">
        <v>6.74</v>
      </c>
      <c r="AJ2212">
        <v>695.7</v>
      </c>
      <c r="AK2212">
        <v>0</v>
      </c>
      <c r="AL2212">
        <v>0</v>
      </c>
      <c r="AM2212">
        <v>0</v>
      </c>
      <c r="AO2212">
        <v>0</v>
      </c>
      <c r="AP2212">
        <v>20151</v>
      </c>
      <c r="AQ2212" t="s">
        <v>100</v>
      </c>
      <c r="AR2212" t="s">
        <v>101</v>
      </c>
      <c r="AS2212" t="s">
        <v>100</v>
      </c>
      <c r="AT2212" t="s">
        <v>101</v>
      </c>
      <c r="AU2212">
        <v>6052</v>
      </c>
      <c r="AV2212" t="s">
        <v>61</v>
      </c>
      <c r="AW2212">
        <v>2</v>
      </c>
      <c r="AX2212">
        <v>2</v>
      </c>
      <c r="AY2212">
        <v>2014</v>
      </c>
      <c r="AZ2212">
        <v>4</v>
      </c>
      <c r="BA2212" t="str">
        <f t="shared" si="68"/>
        <v>20144</v>
      </c>
      <c r="BB2212" t="str">
        <f t="shared" si="69"/>
        <v>20144Amerijet International</v>
      </c>
      <c r="BC2212" t="e">
        <f>#N/A</f>
        <v>#N/A</v>
      </c>
      <c r="BD2212" t="e">
        <f>#N/A</f>
        <v>#N/A</v>
      </c>
      <c r="BE2212" t="e">
        <f>#N/A</f>
        <v>#N/A</v>
      </c>
      <c r="BF2212" t="e">
        <f>#N/A</f>
        <v>#N/A</v>
      </c>
      <c r="BG2212" t="e">
        <f>#N/A</f>
        <v>#N/A</v>
      </c>
    </row>
    <row r="2213" spans="1:59">
      <c r="A2213">
        <v>5862.56</v>
      </c>
      <c r="B2213">
        <v>6363.37</v>
      </c>
      <c r="C2213">
        <v>0</v>
      </c>
      <c r="D2213">
        <v>304.64</v>
      </c>
      <c r="F2213">
        <v>52068.54</v>
      </c>
      <c r="G2213">
        <v>0</v>
      </c>
      <c r="I2213">
        <v>0</v>
      </c>
      <c r="J2213">
        <v>1677.06</v>
      </c>
      <c r="L2213">
        <v>0</v>
      </c>
      <c r="M2213">
        <v>884.89</v>
      </c>
      <c r="N2213">
        <v>0</v>
      </c>
      <c r="O2213">
        <v>0</v>
      </c>
      <c r="P2213">
        <v>54935.13</v>
      </c>
      <c r="Q2213">
        <v>20777.3</v>
      </c>
      <c r="R2213">
        <v>6958.75</v>
      </c>
      <c r="T2213">
        <v>2302.29</v>
      </c>
      <c r="U2213">
        <v>424.37</v>
      </c>
      <c r="W2213">
        <v>13705.62</v>
      </c>
      <c r="X2213">
        <v>619.66999999999996</v>
      </c>
      <c r="Y2213">
        <v>3783.75</v>
      </c>
      <c r="Z2213">
        <v>48571.76</v>
      </c>
      <c r="AA2213">
        <v>-261.05</v>
      </c>
      <c r="AB2213">
        <v>-156.5</v>
      </c>
      <c r="AC2213">
        <v>-0.2</v>
      </c>
      <c r="AD2213">
        <v>0</v>
      </c>
      <c r="AE2213">
        <v>0</v>
      </c>
      <c r="AF2213">
        <v>-33.049999999999997</v>
      </c>
      <c r="AG2213">
        <v>-450.79</v>
      </c>
      <c r="AH2213">
        <v>5912.58</v>
      </c>
      <c r="AI2213">
        <v>50.03</v>
      </c>
      <c r="AJ2213">
        <v>5862.56</v>
      </c>
      <c r="AK2213">
        <v>0</v>
      </c>
      <c r="AL2213">
        <v>0</v>
      </c>
      <c r="AM2213">
        <v>0</v>
      </c>
      <c r="AO2213">
        <v>0</v>
      </c>
      <c r="AP2213">
        <v>20151</v>
      </c>
      <c r="AQ2213" t="s">
        <v>100</v>
      </c>
      <c r="AR2213" t="s">
        <v>101</v>
      </c>
      <c r="AS2213" t="s">
        <v>100</v>
      </c>
      <c r="AT2213" t="s">
        <v>101</v>
      </c>
      <c r="AU2213">
        <v>16052</v>
      </c>
      <c r="AV2213" t="s">
        <v>62</v>
      </c>
      <c r="AW2213">
        <v>2</v>
      </c>
      <c r="AX2213">
        <v>2</v>
      </c>
      <c r="AY2213">
        <v>2014</v>
      </c>
      <c r="AZ2213">
        <v>4</v>
      </c>
      <c r="BA2213" t="str">
        <f t="shared" si="68"/>
        <v>20144</v>
      </c>
      <c r="BB2213" t="str">
        <f t="shared" si="69"/>
        <v>20144Amerijet International</v>
      </c>
      <c r="BC2213" t="e">
        <f>#N/A</f>
        <v>#N/A</v>
      </c>
      <c r="BD2213" t="e">
        <f>#N/A</f>
        <v>#N/A</v>
      </c>
      <c r="BE2213" t="e">
        <f>#N/A</f>
        <v>#N/A</v>
      </c>
      <c r="BF2213" t="e">
        <f>#N/A</f>
        <v>#N/A</v>
      </c>
      <c r="BG2213" t="e">
        <f>#N/A</f>
        <v>#N/A</v>
      </c>
    </row>
    <row r="2214" spans="1:59">
      <c r="A2214">
        <v>673.92</v>
      </c>
      <c r="B2214">
        <v>760.36</v>
      </c>
      <c r="C2214">
        <v>0</v>
      </c>
      <c r="D2214">
        <v>0</v>
      </c>
      <c r="F2214">
        <v>7750.67</v>
      </c>
      <c r="G2214">
        <v>0</v>
      </c>
      <c r="I2214">
        <v>0</v>
      </c>
      <c r="J2214">
        <v>369.24</v>
      </c>
      <c r="L2214">
        <v>0</v>
      </c>
      <c r="M2214">
        <v>73.680000000000007</v>
      </c>
      <c r="N2214">
        <v>0</v>
      </c>
      <c r="O2214">
        <v>0</v>
      </c>
      <c r="P2214">
        <v>8193.59</v>
      </c>
      <c r="Q2214">
        <v>2813.1</v>
      </c>
      <c r="R2214">
        <v>1183.3499999999999</v>
      </c>
      <c r="T2214">
        <v>414.2</v>
      </c>
      <c r="U2214">
        <v>22.16</v>
      </c>
      <c r="V2214">
        <v>2292.5700000000002</v>
      </c>
      <c r="X2214">
        <v>105.22</v>
      </c>
      <c r="Y2214">
        <v>602.63</v>
      </c>
      <c r="Z2214">
        <v>7433.23</v>
      </c>
      <c r="AA2214">
        <v>-42.69</v>
      </c>
      <c r="AB2214">
        <v>-22.19</v>
      </c>
      <c r="AC2214">
        <v>0</v>
      </c>
      <c r="AD2214">
        <v>0</v>
      </c>
      <c r="AE2214">
        <v>-0.93</v>
      </c>
      <c r="AF2214">
        <v>-5.51</v>
      </c>
      <c r="AG2214">
        <v>-71.31</v>
      </c>
      <c r="AH2214">
        <v>689.06</v>
      </c>
      <c r="AI2214">
        <v>15.13</v>
      </c>
      <c r="AJ2214">
        <v>673.92</v>
      </c>
      <c r="AK2214">
        <v>0</v>
      </c>
      <c r="AL2214">
        <v>0</v>
      </c>
      <c r="AM2214">
        <v>0</v>
      </c>
      <c r="AO2214">
        <v>0</v>
      </c>
      <c r="AP2214">
        <v>20151</v>
      </c>
      <c r="AQ2214" t="s">
        <v>100</v>
      </c>
      <c r="AR2214" t="s">
        <v>101</v>
      </c>
      <c r="AS2214" t="s">
        <v>100</v>
      </c>
      <c r="AT2214" t="s">
        <v>101</v>
      </c>
      <c r="AU2214">
        <v>6052</v>
      </c>
      <c r="AV2214" t="s">
        <v>61</v>
      </c>
      <c r="AW2214">
        <v>2</v>
      </c>
      <c r="AX2214">
        <v>2</v>
      </c>
      <c r="AY2214">
        <v>2015</v>
      </c>
      <c r="AZ2214">
        <v>1</v>
      </c>
      <c r="BA2214" t="str">
        <f t="shared" si="68"/>
        <v>20151</v>
      </c>
      <c r="BB2214" t="str">
        <f t="shared" si="69"/>
        <v>20151Amerijet International</v>
      </c>
      <c r="BC2214" t="e">
        <f>#N/A</f>
        <v>#N/A</v>
      </c>
      <c r="BD2214" t="e">
        <f>#N/A</f>
        <v>#N/A</v>
      </c>
      <c r="BE2214" t="e">
        <f>#N/A</f>
        <v>#N/A</v>
      </c>
      <c r="BF2214" t="e">
        <f>#N/A</f>
        <v>#N/A</v>
      </c>
      <c r="BG2214" t="e">
        <f>#N/A</f>
        <v>#N/A</v>
      </c>
    </row>
    <row r="2215" spans="1:59">
      <c r="A2215">
        <v>4459.57</v>
      </c>
      <c r="B2215">
        <v>4961.92</v>
      </c>
      <c r="C2215">
        <v>0</v>
      </c>
      <c r="D2215">
        <v>152.47</v>
      </c>
      <c r="F2215">
        <v>45044.38</v>
      </c>
      <c r="G2215">
        <v>0</v>
      </c>
      <c r="I2215">
        <v>0</v>
      </c>
      <c r="J2215">
        <v>2145.9</v>
      </c>
      <c r="L2215">
        <v>0</v>
      </c>
      <c r="M2215">
        <v>818.65</v>
      </c>
      <c r="N2215">
        <v>0</v>
      </c>
      <c r="O2215">
        <v>0</v>
      </c>
      <c r="P2215">
        <v>48161.4</v>
      </c>
      <c r="Q2215">
        <v>16348.81</v>
      </c>
      <c r="R2215">
        <v>6877.25</v>
      </c>
      <c r="T2215">
        <v>2407.2199999999998</v>
      </c>
      <c r="U2215">
        <v>128.76</v>
      </c>
      <c r="V2215">
        <v>13323.66</v>
      </c>
      <c r="X2215">
        <v>611.52</v>
      </c>
      <c r="Y2215">
        <v>3502.26</v>
      </c>
      <c r="Z2215">
        <v>43199.47</v>
      </c>
      <c r="AA2215">
        <v>-248.09</v>
      </c>
      <c r="AB2215">
        <v>-128.93</v>
      </c>
      <c r="AC2215">
        <v>-0.01</v>
      </c>
      <c r="AD2215">
        <v>0</v>
      </c>
      <c r="AE2215">
        <v>-5.39</v>
      </c>
      <c r="AF2215">
        <v>-32</v>
      </c>
      <c r="AG2215">
        <v>-414.41</v>
      </c>
      <c r="AH2215">
        <v>4547.51</v>
      </c>
      <c r="AI2215">
        <v>87.94</v>
      </c>
      <c r="AJ2215">
        <v>4459.57</v>
      </c>
      <c r="AK2215">
        <v>0</v>
      </c>
      <c r="AL2215">
        <v>0</v>
      </c>
      <c r="AM2215">
        <v>0</v>
      </c>
      <c r="AO2215">
        <v>0</v>
      </c>
      <c r="AP2215">
        <v>20151</v>
      </c>
      <c r="AQ2215" t="s">
        <v>100</v>
      </c>
      <c r="AR2215" t="s">
        <v>101</v>
      </c>
      <c r="AS2215" t="s">
        <v>100</v>
      </c>
      <c r="AT2215" t="s">
        <v>101</v>
      </c>
      <c r="AU2215">
        <v>16052</v>
      </c>
      <c r="AV2215" t="s">
        <v>62</v>
      </c>
      <c r="AW2215">
        <v>2</v>
      </c>
      <c r="AX2215">
        <v>2</v>
      </c>
      <c r="AY2215">
        <v>2015</v>
      </c>
      <c r="AZ2215">
        <v>1</v>
      </c>
      <c r="BA2215" t="str">
        <f t="shared" si="68"/>
        <v>20151</v>
      </c>
      <c r="BB2215" t="str">
        <f t="shared" si="69"/>
        <v>20151Amerijet International</v>
      </c>
      <c r="BC2215" t="e">
        <f>#N/A</f>
        <v>#N/A</v>
      </c>
      <c r="BD2215" t="e">
        <f>#N/A</f>
        <v>#N/A</v>
      </c>
      <c r="BE2215" t="e">
        <f>#N/A</f>
        <v>#N/A</v>
      </c>
      <c r="BF2215" t="e">
        <f>#N/A</f>
        <v>#N/A</v>
      </c>
      <c r="BG2215" t="e">
        <f>#N/A</f>
        <v>#N/A</v>
      </c>
    </row>
    <row r="2216" spans="1:59">
      <c r="A2216">
        <v>511.29</v>
      </c>
      <c r="B2216">
        <v>962.88</v>
      </c>
      <c r="C2216">
        <v>0</v>
      </c>
      <c r="D2216">
        <v>0</v>
      </c>
      <c r="F2216">
        <v>10955.28</v>
      </c>
      <c r="G2216">
        <v>0</v>
      </c>
      <c r="I2216">
        <v>0</v>
      </c>
      <c r="J2216">
        <v>1804.57</v>
      </c>
      <c r="L2216">
        <v>0</v>
      </c>
      <c r="M2216">
        <v>131.53</v>
      </c>
      <c r="N2216">
        <v>0</v>
      </c>
      <c r="O2216">
        <v>0</v>
      </c>
      <c r="P2216">
        <v>12891.37</v>
      </c>
      <c r="Q2216">
        <v>4700.12</v>
      </c>
      <c r="R2216">
        <v>1752.63</v>
      </c>
      <c r="T2216">
        <v>605.21</v>
      </c>
      <c r="U2216">
        <v>46.74</v>
      </c>
      <c r="W2216">
        <v>3746.69</v>
      </c>
      <c r="X2216">
        <v>142.41999999999999</v>
      </c>
      <c r="Y2216">
        <v>934.68</v>
      </c>
      <c r="Z2216">
        <v>11928.49</v>
      </c>
      <c r="AA2216">
        <v>-42.12</v>
      </c>
      <c r="AB2216">
        <v>-13.81</v>
      </c>
      <c r="AC2216">
        <v>0.05</v>
      </c>
      <c r="AD2216">
        <v>0</v>
      </c>
      <c r="AE2216">
        <v>0</v>
      </c>
      <c r="AF2216">
        <v>-129.07</v>
      </c>
      <c r="AG2216">
        <v>-184.96</v>
      </c>
      <c r="AH2216">
        <v>777.93</v>
      </c>
      <c r="AI2216">
        <v>214.62</v>
      </c>
      <c r="AJ2216">
        <v>563.30999999999995</v>
      </c>
      <c r="AK2216">
        <v>-52.02</v>
      </c>
      <c r="AL2216">
        <v>0</v>
      </c>
      <c r="AM2216">
        <v>0</v>
      </c>
      <c r="AO2216">
        <v>0</v>
      </c>
      <c r="AP2216">
        <v>20151</v>
      </c>
      <c r="AQ2216" t="s">
        <v>100</v>
      </c>
      <c r="AR2216" t="s">
        <v>101</v>
      </c>
      <c r="AS2216" t="s">
        <v>100</v>
      </c>
      <c r="AT2216" t="s">
        <v>101</v>
      </c>
      <c r="AU2216">
        <v>6052</v>
      </c>
      <c r="AV2216" t="s">
        <v>61</v>
      </c>
      <c r="AW2216">
        <v>2</v>
      </c>
      <c r="AX2216">
        <v>2</v>
      </c>
      <c r="AY2216">
        <v>2015</v>
      </c>
      <c r="AZ2216">
        <v>2</v>
      </c>
      <c r="BA2216" t="str">
        <f t="shared" si="68"/>
        <v>20152</v>
      </c>
      <c r="BB2216" t="str">
        <f t="shared" si="69"/>
        <v>20152Amerijet International</v>
      </c>
      <c r="BC2216" t="e">
        <f>#N/A</f>
        <v>#N/A</v>
      </c>
      <c r="BD2216" t="e">
        <f>#N/A</f>
        <v>#N/A</v>
      </c>
      <c r="BE2216" t="e">
        <f>#N/A</f>
        <v>#N/A</v>
      </c>
      <c r="BF2216" t="e">
        <f>#N/A</f>
        <v>#N/A</v>
      </c>
      <c r="BG2216" t="e">
        <f>#N/A</f>
        <v>#N/A</v>
      </c>
    </row>
    <row r="2217" spans="1:59">
      <c r="A2217">
        <v>2807.51</v>
      </c>
      <c r="B2217">
        <v>4381.4399999999996</v>
      </c>
      <c r="C2217">
        <v>0</v>
      </c>
      <c r="D2217">
        <v>198.12</v>
      </c>
      <c r="F2217">
        <v>43153.45</v>
      </c>
      <c r="G2217">
        <v>0</v>
      </c>
      <c r="I2217">
        <v>0</v>
      </c>
      <c r="J2217">
        <v>7108.3</v>
      </c>
      <c r="L2217">
        <v>0</v>
      </c>
      <c r="M2217">
        <v>908.57</v>
      </c>
      <c r="N2217">
        <v>0</v>
      </c>
      <c r="O2217">
        <v>0</v>
      </c>
      <c r="P2217">
        <v>51368.43</v>
      </c>
      <c r="Q2217">
        <v>18514.05</v>
      </c>
      <c r="R2217">
        <v>6903.7</v>
      </c>
      <c r="T2217">
        <v>2383.9499999999998</v>
      </c>
      <c r="U2217">
        <v>184.12</v>
      </c>
      <c r="W2217">
        <v>14758.41</v>
      </c>
      <c r="X2217">
        <v>561.02</v>
      </c>
      <c r="Y2217">
        <v>3681.74</v>
      </c>
      <c r="Z2217">
        <v>46986.99</v>
      </c>
      <c r="AA2217">
        <v>-165.92</v>
      </c>
      <c r="AB2217">
        <v>-54.4</v>
      </c>
      <c r="AC2217">
        <v>0.19</v>
      </c>
      <c r="AD2217">
        <v>0</v>
      </c>
      <c r="AE2217">
        <v>0</v>
      </c>
      <c r="AF2217">
        <v>-508.43</v>
      </c>
      <c r="AG2217">
        <v>-728.56</v>
      </c>
      <c r="AH2217">
        <v>3652.89</v>
      </c>
      <c r="AI2217">
        <v>845.38</v>
      </c>
      <c r="AJ2217">
        <v>2807.51</v>
      </c>
      <c r="AK2217">
        <v>0</v>
      </c>
      <c r="AL2217">
        <v>0</v>
      </c>
      <c r="AM2217">
        <v>0</v>
      </c>
      <c r="AO2217">
        <v>0</v>
      </c>
      <c r="AP2217">
        <v>20151</v>
      </c>
      <c r="AQ2217" t="s">
        <v>100</v>
      </c>
      <c r="AR2217" t="s">
        <v>101</v>
      </c>
      <c r="AS2217" t="s">
        <v>100</v>
      </c>
      <c r="AT2217" t="s">
        <v>101</v>
      </c>
      <c r="AU2217">
        <v>16052</v>
      </c>
      <c r="AV2217" t="s">
        <v>62</v>
      </c>
      <c r="AW2217">
        <v>2</v>
      </c>
      <c r="AX2217">
        <v>2</v>
      </c>
      <c r="AY2217">
        <v>2015</v>
      </c>
      <c r="AZ2217">
        <v>2</v>
      </c>
      <c r="BA2217" t="str">
        <f t="shared" si="68"/>
        <v>20152</v>
      </c>
      <c r="BB2217" t="str">
        <f t="shared" si="69"/>
        <v>20152Amerijet International</v>
      </c>
      <c r="BC2217" t="e">
        <f>#N/A</f>
        <v>#N/A</v>
      </c>
      <c r="BD2217" t="e">
        <f>#N/A</f>
        <v>#N/A</v>
      </c>
      <c r="BE2217" t="e">
        <f>#N/A</f>
        <v>#N/A</v>
      </c>
      <c r="BF2217" t="e">
        <f>#N/A</f>
        <v>#N/A</v>
      </c>
      <c r="BG2217" t="e">
        <f>#N/A</f>
        <v>#N/A</v>
      </c>
    </row>
    <row r="2218" spans="1:59">
      <c r="A2218">
        <v>499.31</v>
      </c>
      <c r="B2218">
        <v>839.31</v>
      </c>
      <c r="C2218">
        <v>0</v>
      </c>
      <c r="D2218">
        <v>0</v>
      </c>
      <c r="F2218">
        <v>7688.1</v>
      </c>
      <c r="G2218">
        <v>0</v>
      </c>
      <c r="I2218">
        <v>0</v>
      </c>
      <c r="J2218">
        <v>799.01</v>
      </c>
      <c r="L2218">
        <v>0</v>
      </c>
      <c r="M2218">
        <v>70.17</v>
      </c>
      <c r="N2218">
        <v>0</v>
      </c>
      <c r="O2218">
        <v>0</v>
      </c>
      <c r="P2218">
        <v>8557.2800000000007</v>
      </c>
      <c r="Q2218">
        <v>2984.97</v>
      </c>
      <c r="R2218">
        <v>1236.5</v>
      </c>
      <c r="T2218">
        <v>427.22</v>
      </c>
      <c r="U2218">
        <v>21.52</v>
      </c>
      <c r="W2218">
        <v>2381.0500000000002</v>
      </c>
      <c r="X2218">
        <v>109.59</v>
      </c>
      <c r="Y2218">
        <v>557.13</v>
      </c>
      <c r="Z2218">
        <v>7717.97</v>
      </c>
      <c r="AA2218">
        <v>-1.33</v>
      </c>
      <c r="AB2218">
        <v>-27.41</v>
      </c>
      <c r="AC2218">
        <v>0</v>
      </c>
      <c r="AD2218">
        <v>0</v>
      </c>
      <c r="AE2218">
        <v>0</v>
      </c>
      <c r="AF2218">
        <v>-5.61</v>
      </c>
      <c r="AG2218">
        <v>-34.35</v>
      </c>
      <c r="AH2218">
        <v>804.96</v>
      </c>
      <c r="AI2218">
        <v>315.56</v>
      </c>
      <c r="AJ2218">
        <v>489.39</v>
      </c>
      <c r="AK2218">
        <v>9.92</v>
      </c>
      <c r="AL2218">
        <v>0</v>
      </c>
      <c r="AM2218">
        <v>0</v>
      </c>
      <c r="AO2218">
        <v>0</v>
      </c>
      <c r="AP2218">
        <v>20151</v>
      </c>
      <c r="AQ2218" t="s">
        <v>100</v>
      </c>
      <c r="AR2218" t="s">
        <v>101</v>
      </c>
      <c r="AS2218" t="s">
        <v>100</v>
      </c>
      <c r="AT2218" t="s">
        <v>101</v>
      </c>
      <c r="AU2218">
        <v>6052</v>
      </c>
      <c r="AV2218" t="s">
        <v>61</v>
      </c>
      <c r="AW2218">
        <v>2</v>
      </c>
      <c r="AX2218">
        <v>2</v>
      </c>
      <c r="AY2218">
        <v>2015</v>
      </c>
      <c r="AZ2218">
        <v>3</v>
      </c>
      <c r="BA2218" t="str">
        <f t="shared" si="68"/>
        <v>20153</v>
      </c>
      <c r="BB2218" t="str">
        <f t="shared" si="69"/>
        <v>20153Amerijet International</v>
      </c>
      <c r="BC2218" t="e">
        <f>#N/A</f>
        <v>#N/A</v>
      </c>
      <c r="BD2218" t="e">
        <f>#N/A</f>
        <v>#N/A</v>
      </c>
      <c r="BE2218" t="e">
        <f>#N/A</f>
        <v>#N/A</v>
      </c>
      <c r="BF2218" t="e">
        <f>#N/A</f>
        <v>#N/A</v>
      </c>
      <c r="BG2218" t="e">
        <f>#N/A</f>
        <v>#N/A</v>
      </c>
    </row>
    <row r="2219" spans="1:59">
      <c r="A2219">
        <v>3370.64</v>
      </c>
      <c r="B2219">
        <v>5359.8</v>
      </c>
      <c r="C2219">
        <v>0</v>
      </c>
      <c r="D2219">
        <v>198.12</v>
      </c>
      <c r="F2219">
        <v>43704.23</v>
      </c>
      <c r="G2219">
        <v>0</v>
      </c>
      <c r="I2219">
        <v>0</v>
      </c>
      <c r="J2219">
        <v>4542.13</v>
      </c>
      <c r="L2219">
        <v>0</v>
      </c>
      <c r="M2219">
        <v>789.37</v>
      </c>
      <c r="N2219">
        <v>0</v>
      </c>
      <c r="O2219">
        <v>0</v>
      </c>
      <c r="P2219">
        <v>49233.84</v>
      </c>
      <c r="Q2219">
        <v>16968.560000000001</v>
      </c>
      <c r="R2219">
        <v>7029.06</v>
      </c>
      <c r="T2219">
        <v>2428.62</v>
      </c>
      <c r="U2219">
        <v>122.31</v>
      </c>
      <c r="W2219">
        <v>13535.47</v>
      </c>
      <c r="X2219">
        <v>622.95000000000005</v>
      </c>
      <c r="Y2219">
        <v>3167.08</v>
      </c>
      <c r="Z2219">
        <v>43874.05</v>
      </c>
      <c r="AA2219">
        <v>-7.57</v>
      </c>
      <c r="AB2219">
        <v>-155.83000000000001</v>
      </c>
      <c r="AC2219">
        <v>0</v>
      </c>
      <c r="AD2219">
        <v>0</v>
      </c>
      <c r="AE2219">
        <v>0</v>
      </c>
      <c r="AF2219">
        <v>-31.89</v>
      </c>
      <c r="AG2219">
        <v>-195.29</v>
      </c>
      <c r="AH2219">
        <v>5164.51</v>
      </c>
      <c r="AI2219">
        <v>1793.87</v>
      </c>
      <c r="AJ2219">
        <v>3370.64</v>
      </c>
      <c r="AK2219">
        <v>0</v>
      </c>
      <c r="AL2219">
        <v>0</v>
      </c>
      <c r="AM2219">
        <v>0</v>
      </c>
      <c r="AO2219">
        <v>0</v>
      </c>
      <c r="AP2219">
        <v>20151</v>
      </c>
      <c r="AQ2219" t="s">
        <v>100</v>
      </c>
      <c r="AR2219" t="s">
        <v>101</v>
      </c>
      <c r="AS2219" t="s">
        <v>100</v>
      </c>
      <c r="AT2219" t="s">
        <v>101</v>
      </c>
      <c r="AU2219">
        <v>16052</v>
      </c>
      <c r="AV2219" t="s">
        <v>62</v>
      </c>
      <c r="AW2219">
        <v>2</v>
      </c>
      <c r="AX2219">
        <v>2</v>
      </c>
      <c r="AY2219">
        <v>2015</v>
      </c>
      <c r="AZ2219">
        <v>3</v>
      </c>
      <c r="BA2219" t="str">
        <f t="shared" si="68"/>
        <v>20153</v>
      </c>
      <c r="BB2219" t="str">
        <f t="shared" si="69"/>
        <v>20153Amerijet International</v>
      </c>
      <c r="BC2219" t="e">
        <f>#N/A</f>
        <v>#N/A</v>
      </c>
      <c r="BD2219" t="e">
        <f>#N/A</f>
        <v>#N/A</v>
      </c>
      <c r="BE2219" t="e">
        <f>#N/A</f>
        <v>#N/A</v>
      </c>
      <c r="BF2219" t="e">
        <f>#N/A</f>
        <v>#N/A</v>
      </c>
      <c r="BG2219" t="e">
        <f>#N/A</f>
        <v>#N/A</v>
      </c>
    </row>
    <row r="2220" spans="1:59">
      <c r="A2220">
        <v>1467.13</v>
      </c>
      <c r="B2220">
        <v>2128.9499999999998</v>
      </c>
      <c r="C2220">
        <v>0</v>
      </c>
      <c r="D2220">
        <v>0</v>
      </c>
      <c r="F2220">
        <v>11460.5</v>
      </c>
      <c r="G2220">
        <v>0</v>
      </c>
      <c r="I2220">
        <v>0</v>
      </c>
      <c r="J2220">
        <v>933.52</v>
      </c>
      <c r="L2220">
        <v>0</v>
      </c>
      <c r="M2220">
        <v>113.65</v>
      </c>
      <c r="N2220">
        <v>0</v>
      </c>
      <c r="O2220">
        <v>0</v>
      </c>
      <c r="P2220">
        <v>12507.68</v>
      </c>
      <c r="Q2220">
        <v>3922.32</v>
      </c>
      <c r="R2220">
        <v>1730.87</v>
      </c>
      <c r="T2220">
        <v>587.64</v>
      </c>
      <c r="U2220">
        <v>83.31</v>
      </c>
      <c r="W2220">
        <v>3184.87</v>
      </c>
      <c r="X2220">
        <v>146</v>
      </c>
      <c r="Y2220">
        <v>723.71</v>
      </c>
      <c r="Z2220">
        <v>10378.73</v>
      </c>
      <c r="AA2220">
        <v>-2.2200000000000002</v>
      </c>
      <c r="AB2220">
        <v>-24.27</v>
      </c>
      <c r="AC2220">
        <v>0.06</v>
      </c>
      <c r="AD2220">
        <v>0</v>
      </c>
      <c r="AE2220">
        <v>0.88</v>
      </c>
      <c r="AF2220">
        <v>-6.88</v>
      </c>
      <c r="AG2220">
        <v>-32.43</v>
      </c>
      <c r="AH2220">
        <v>2096.52</v>
      </c>
      <c r="AI2220">
        <v>629.39</v>
      </c>
      <c r="AJ2220">
        <v>1467.13</v>
      </c>
      <c r="AK2220">
        <v>0</v>
      </c>
      <c r="AL2220">
        <v>0</v>
      </c>
      <c r="AM2220">
        <v>0</v>
      </c>
      <c r="AO2220">
        <v>0</v>
      </c>
      <c r="AP2220">
        <v>20151</v>
      </c>
      <c r="AQ2220" t="s">
        <v>100</v>
      </c>
      <c r="AR2220" t="s">
        <v>101</v>
      </c>
      <c r="AS2220" t="s">
        <v>100</v>
      </c>
      <c r="AT2220" t="s">
        <v>101</v>
      </c>
      <c r="AU2220">
        <v>6052</v>
      </c>
      <c r="AV2220" t="s">
        <v>61</v>
      </c>
      <c r="AW2220">
        <v>2</v>
      </c>
      <c r="AX2220">
        <v>2</v>
      </c>
      <c r="AY2220">
        <v>2015</v>
      </c>
      <c r="AZ2220">
        <v>4</v>
      </c>
      <c r="BA2220" t="str">
        <f t="shared" si="68"/>
        <v>20154</v>
      </c>
      <c r="BB2220" t="str">
        <f t="shared" si="69"/>
        <v>20154Amerijet International</v>
      </c>
      <c r="BC2220" t="e">
        <f>#N/A</f>
        <v>#N/A</v>
      </c>
      <c r="BD2220" t="e">
        <f>#N/A</f>
        <v>#N/A</v>
      </c>
      <c r="BE2220" t="e">
        <f>#N/A</f>
        <v>#N/A</v>
      </c>
      <c r="BF2220" t="e">
        <f>#N/A</f>
        <v>#N/A</v>
      </c>
      <c r="BG2220" t="e">
        <f>#N/A</f>
        <v>#N/A</v>
      </c>
    </row>
    <row r="2221" spans="1:59">
      <c r="A2221">
        <v>7113.98</v>
      </c>
      <c r="B2221">
        <v>10042.08</v>
      </c>
      <c r="C2221">
        <v>0</v>
      </c>
      <c r="D2221">
        <v>232.47</v>
      </c>
      <c r="F2221">
        <v>50704.78</v>
      </c>
      <c r="G2221">
        <v>0</v>
      </c>
      <c r="I2221">
        <v>0</v>
      </c>
      <c r="J2221">
        <v>4130.2</v>
      </c>
      <c r="L2221">
        <v>0</v>
      </c>
      <c r="M2221">
        <v>893.31</v>
      </c>
      <c r="N2221">
        <v>0</v>
      </c>
      <c r="O2221">
        <v>0</v>
      </c>
      <c r="P2221">
        <v>55960.75</v>
      </c>
      <c r="Q2221">
        <v>17353.560000000001</v>
      </c>
      <c r="R2221">
        <v>7657.9</v>
      </c>
      <c r="T2221">
        <v>2599.91</v>
      </c>
      <c r="U2221">
        <v>368.58</v>
      </c>
      <c r="W2221">
        <v>14090.85</v>
      </c>
      <c r="X2221">
        <v>645.94000000000005</v>
      </c>
      <c r="Y2221">
        <v>3201.93</v>
      </c>
      <c r="Z2221">
        <v>45918.67</v>
      </c>
      <c r="AA2221">
        <v>-9.81</v>
      </c>
      <c r="AB2221">
        <v>-107.4</v>
      </c>
      <c r="AC2221">
        <v>0.28000000000000003</v>
      </c>
      <c r="AD2221">
        <v>0</v>
      </c>
      <c r="AE2221">
        <v>3.89</v>
      </c>
      <c r="AF2221">
        <v>-30.46</v>
      </c>
      <c r="AG2221">
        <v>-143.49</v>
      </c>
      <c r="AH2221">
        <v>9898.59</v>
      </c>
      <c r="AI2221">
        <v>2784.61</v>
      </c>
      <c r="AJ2221">
        <v>7113.98</v>
      </c>
      <c r="AK2221">
        <v>0</v>
      </c>
      <c r="AL2221">
        <v>0</v>
      </c>
      <c r="AM2221">
        <v>0</v>
      </c>
      <c r="AO2221">
        <v>0</v>
      </c>
      <c r="AP2221">
        <v>20151</v>
      </c>
      <c r="AQ2221" t="s">
        <v>100</v>
      </c>
      <c r="AR2221" t="s">
        <v>101</v>
      </c>
      <c r="AS2221" t="s">
        <v>100</v>
      </c>
      <c r="AT2221" t="s">
        <v>101</v>
      </c>
      <c r="AU2221">
        <v>16052</v>
      </c>
      <c r="AV2221" t="s">
        <v>62</v>
      </c>
      <c r="AW2221">
        <v>2</v>
      </c>
      <c r="AX2221">
        <v>2</v>
      </c>
      <c r="AY2221">
        <v>2015</v>
      </c>
      <c r="AZ2221">
        <v>4</v>
      </c>
      <c r="BA2221" t="str">
        <f t="shared" si="68"/>
        <v>20154</v>
      </c>
      <c r="BB2221" t="str">
        <f t="shared" si="69"/>
        <v>20154Amerijet International</v>
      </c>
      <c r="BC2221" t="e">
        <f>#N/A</f>
        <v>#N/A</v>
      </c>
      <c r="BD2221" t="e">
        <f>#N/A</f>
        <v>#N/A</v>
      </c>
      <c r="BE2221" t="e">
        <f>#N/A</f>
        <v>#N/A</v>
      </c>
      <c r="BF2221" t="e">
        <f>#N/A</f>
        <v>#N/A</v>
      </c>
      <c r="BG2221" t="e">
        <f>#N/A</f>
        <v>#N/A</v>
      </c>
    </row>
    <row r="2222" spans="1:59">
      <c r="A2222">
        <v>240.24</v>
      </c>
      <c r="B2222">
        <v>492.32</v>
      </c>
      <c r="C2222">
        <v>0</v>
      </c>
      <c r="D2222">
        <v>0</v>
      </c>
      <c r="F2222">
        <v>7595.4</v>
      </c>
      <c r="G2222">
        <v>0</v>
      </c>
      <c r="I2222">
        <v>0</v>
      </c>
      <c r="J2222">
        <v>103.59</v>
      </c>
      <c r="L2222">
        <v>0</v>
      </c>
      <c r="M2222">
        <v>70.73</v>
      </c>
      <c r="N2222">
        <v>0</v>
      </c>
      <c r="O2222">
        <v>0</v>
      </c>
      <c r="P2222">
        <v>7769.72</v>
      </c>
      <c r="Q2222">
        <v>2436.44</v>
      </c>
      <c r="R2222">
        <v>1354.28</v>
      </c>
      <c r="T2222">
        <v>394.88</v>
      </c>
      <c r="U2222">
        <v>26.53</v>
      </c>
      <c r="W2222">
        <v>2455.35</v>
      </c>
      <c r="X2222">
        <v>125.03</v>
      </c>
      <c r="Y2222">
        <v>484.88</v>
      </c>
      <c r="Z2222">
        <v>7277.4</v>
      </c>
      <c r="AA2222">
        <v>-2.62</v>
      </c>
      <c r="AB2222">
        <v>-39.81</v>
      </c>
      <c r="AC2222">
        <v>0.05</v>
      </c>
      <c r="AD2222">
        <v>0</v>
      </c>
      <c r="AE2222">
        <v>0</v>
      </c>
      <c r="AF2222">
        <v>-5.51</v>
      </c>
      <c r="AG2222">
        <v>-47.89</v>
      </c>
      <c r="AH2222">
        <v>444.43</v>
      </c>
      <c r="AI2222">
        <v>204.19</v>
      </c>
      <c r="AJ2222">
        <v>240.24</v>
      </c>
      <c r="AK2222">
        <v>0</v>
      </c>
      <c r="AL2222">
        <v>0</v>
      </c>
      <c r="AM2222">
        <v>0</v>
      </c>
      <c r="AO2222">
        <v>0</v>
      </c>
      <c r="AP2222">
        <v>20151</v>
      </c>
      <c r="AQ2222" t="s">
        <v>100</v>
      </c>
      <c r="AR2222" t="s">
        <v>101</v>
      </c>
      <c r="AS2222" t="s">
        <v>100</v>
      </c>
      <c r="AT2222" t="s">
        <v>101</v>
      </c>
      <c r="AU2222">
        <v>6052</v>
      </c>
      <c r="AV2222" t="s">
        <v>61</v>
      </c>
      <c r="AW2222">
        <v>2</v>
      </c>
      <c r="AX2222">
        <v>2</v>
      </c>
      <c r="AY2222">
        <v>2016</v>
      </c>
      <c r="AZ2222">
        <v>1</v>
      </c>
      <c r="BA2222" t="str">
        <f t="shared" si="68"/>
        <v>20161</v>
      </c>
      <c r="BB2222" t="str">
        <f t="shared" si="69"/>
        <v>20161Amerijet International</v>
      </c>
      <c r="BC2222" t="e">
        <f>#N/A</f>
        <v>#N/A</v>
      </c>
      <c r="BD2222" t="e">
        <f>#N/A</f>
        <v>#N/A</v>
      </c>
      <c r="BE2222" t="e">
        <f>#N/A</f>
        <v>#N/A</v>
      </c>
      <c r="BF2222" t="e">
        <f>#N/A</f>
        <v>#N/A</v>
      </c>
      <c r="BG2222" t="e">
        <f>#N/A</f>
        <v>#N/A</v>
      </c>
    </row>
    <row r="2223" spans="1:59">
      <c r="A2223">
        <v>1978.76</v>
      </c>
      <c r="B2223">
        <v>3448.07</v>
      </c>
      <c r="C2223">
        <v>0</v>
      </c>
      <c r="D2223">
        <v>187.94</v>
      </c>
      <c r="F2223">
        <v>44272.14</v>
      </c>
      <c r="G2223">
        <v>0</v>
      </c>
      <c r="I2223">
        <v>0</v>
      </c>
      <c r="J2223">
        <v>603.80999999999995</v>
      </c>
      <c r="L2223">
        <v>0</v>
      </c>
      <c r="M2223">
        <v>802.72</v>
      </c>
      <c r="N2223">
        <v>0</v>
      </c>
      <c r="O2223">
        <v>0</v>
      </c>
      <c r="P2223">
        <v>45866.62</v>
      </c>
      <c r="Q2223">
        <v>14201.53</v>
      </c>
      <c r="R2223">
        <v>7893.84</v>
      </c>
      <c r="T2223">
        <v>2301.66</v>
      </c>
      <c r="U2223">
        <v>154.66</v>
      </c>
      <c r="W2223">
        <v>14311.77</v>
      </c>
      <c r="X2223">
        <v>728.79</v>
      </c>
      <c r="Y2223">
        <v>2826.29</v>
      </c>
      <c r="Z2223">
        <v>42418.55</v>
      </c>
      <c r="AA2223">
        <v>-15.25</v>
      </c>
      <c r="AB2223">
        <v>-232.06</v>
      </c>
      <c r="AC2223">
        <v>0.3</v>
      </c>
      <c r="AD2223">
        <v>0</v>
      </c>
      <c r="AE2223">
        <v>0</v>
      </c>
      <c r="AF2223">
        <v>-32.14</v>
      </c>
      <c r="AG2223">
        <v>-279.16000000000003</v>
      </c>
      <c r="AH2223">
        <v>3168.91</v>
      </c>
      <c r="AI2223">
        <v>1190.1600000000001</v>
      </c>
      <c r="AJ2223">
        <v>1978.76</v>
      </c>
      <c r="AK2223">
        <v>0</v>
      </c>
      <c r="AL2223">
        <v>0</v>
      </c>
      <c r="AM2223">
        <v>0</v>
      </c>
      <c r="AO2223">
        <v>0</v>
      </c>
      <c r="AP2223">
        <v>20151</v>
      </c>
      <c r="AQ2223" t="s">
        <v>100</v>
      </c>
      <c r="AR2223" t="s">
        <v>101</v>
      </c>
      <c r="AS2223" t="s">
        <v>100</v>
      </c>
      <c r="AT2223" t="s">
        <v>101</v>
      </c>
      <c r="AU2223">
        <v>16052</v>
      </c>
      <c r="AV2223" t="s">
        <v>62</v>
      </c>
      <c r="AW2223">
        <v>2</v>
      </c>
      <c r="AX2223">
        <v>2</v>
      </c>
      <c r="AY2223">
        <v>2016</v>
      </c>
      <c r="AZ2223">
        <v>1</v>
      </c>
      <c r="BA2223" t="str">
        <f t="shared" si="68"/>
        <v>20161</v>
      </c>
      <c r="BB2223" t="str">
        <f t="shared" si="69"/>
        <v>20161Amerijet International</v>
      </c>
      <c r="BC2223" t="e">
        <f>#N/A</f>
        <v>#N/A</v>
      </c>
      <c r="BD2223" t="e">
        <f>#N/A</f>
        <v>#N/A</v>
      </c>
      <c r="BE2223" t="e">
        <f>#N/A</f>
        <v>#N/A</v>
      </c>
      <c r="BF2223" t="e">
        <f>#N/A</f>
        <v>#N/A</v>
      </c>
      <c r="BG2223" t="e">
        <f>#N/A</f>
        <v>#N/A</v>
      </c>
    </row>
    <row r="2224" spans="1:59">
      <c r="A2224">
        <v>-6473.57</v>
      </c>
      <c r="B2224">
        <v>2345.8000000000002</v>
      </c>
      <c r="C2224">
        <v>0</v>
      </c>
      <c r="D2224">
        <v>179.01</v>
      </c>
      <c r="F2224">
        <v>44169.2</v>
      </c>
      <c r="G2224">
        <v>0</v>
      </c>
      <c r="I2224">
        <v>0</v>
      </c>
      <c r="J2224">
        <v>656.03</v>
      </c>
      <c r="L2224">
        <v>0</v>
      </c>
      <c r="M2224">
        <v>843.16</v>
      </c>
      <c r="N2224">
        <v>0</v>
      </c>
      <c r="O2224">
        <v>0</v>
      </c>
      <c r="P2224">
        <v>45847.39</v>
      </c>
      <c r="Q2224">
        <v>14360.78</v>
      </c>
      <c r="R2224">
        <v>7949.04</v>
      </c>
      <c r="T2224">
        <v>2416.13</v>
      </c>
      <c r="U2224">
        <v>224.66</v>
      </c>
      <c r="W2224">
        <v>14819.39</v>
      </c>
      <c r="X2224">
        <v>791.89</v>
      </c>
      <c r="Y2224">
        <v>2939.72</v>
      </c>
      <c r="Z2224">
        <v>43501.599999999999</v>
      </c>
      <c r="AA2224">
        <v>-14.45</v>
      </c>
      <c r="AB2224">
        <v>-195.29</v>
      </c>
      <c r="AC2224">
        <v>0</v>
      </c>
      <c r="AD2224">
        <v>0</v>
      </c>
      <c r="AE2224">
        <v>0</v>
      </c>
      <c r="AF2224">
        <v>-32.299999999999997</v>
      </c>
      <c r="AG2224">
        <v>-242.05</v>
      </c>
      <c r="AH2224">
        <v>2103.75</v>
      </c>
      <c r="AI2224">
        <v>-1789.49</v>
      </c>
      <c r="AJ2224">
        <v>3893.24</v>
      </c>
      <c r="AK2224">
        <v>0</v>
      </c>
      <c r="AL2224">
        <v>-10366.81</v>
      </c>
      <c r="AM2224">
        <v>0</v>
      </c>
      <c r="AO2224">
        <v>0</v>
      </c>
      <c r="AP2224">
        <v>20151</v>
      </c>
      <c r="AQ2224" t="s">
        <v>100</v>
      </c>
      <c r="AR2224" t="s">
        <v>101</v>
      </c>
      <c r="AS2224" t="s">
        <v>100</v>
      </c>
      <c r="AT2224" t="s">
        <v>101</v>
      </c>
      <c r="AU2224">
        <v>16052</v>
      </c>
      <c r="AV2224" t="s">
        <v>62</v>
      </c>
      <c r="AW2224">
        <v>2</v>
      </c>
      <c r="AX2224">
        <v>2</v>
      </c>
      <c r="AY2224">
        <v>2016</v>
      </c>
      <c r="AZ2224">
        <v>2</v>
      </c>
      <c r="BA2224" t="str">
        <f t="shared" si="68"/>
        <v>20162</v>
      </c>
      <c r="BB2224" t="str">
        <f t="shared" si="69"/>
        <v>20162Amerijet International</v>
      </c>
      <c r="BC2224" t="e">
        <f>#N/A</f>
        <v>#N/A</v>
      </c>
      <c r="BD2224" t="e">
        <f>#N/A</f>
        <v>#N/A</v>
      </c>
      <c r="BE2224" t="e">
        <f>#N/A</f>
        <v>#N/A</v>
      </c>
      <c r="BF2224" t="e">
        <f>#N/A</f>
        <v>#N/A</v>
      </c>
      <c r="BG2224" t="e">
        <f>#N/A</f>
        <v>#N/A</v>
      </c>
    </row>
    <row r="2225" spans="1:59">
      <c r="A2225">
        <v>-1133</v>
      </c>
      <c r="B2225">
        <v>285.75</v>
      </c>
      <c r="C2225">
        <v>0</v>
      </c>
      <c r="D2225">
        <v>0</v>
      </c>
      <c r="F2225">
        <v>7105.41</v>
      </c>
      <c r="G2225">
        <v>0</v>
      </c>
      <c r="I2225">
        <v>0</v>
      </c>
      <c r="J2225">
        <v>105.53</v>
      </c>
      <c r="L2225">
        <v>0</v>
      </c>
      <c r="M2225">
        <v>72.819999999999993</v>
      </c>
      <c r="N2225">
        <v>0</v>
      </c>
      <c r="O2225">
        <v>0</v>
      </c>
      <c r="P2225">
        <v>7283.77</v>
      </c>
      <c r="Q2225">
        <v>2310.19</v>
      </c>
      <c r="R2225">
        <v>1278.75</v>
      </c>
      <c r="T2225">
        <v>388.68</v>
      </c>
      <c r="U2225">
        <v>36.14</v>
      </c>
      <c r="W2225">
        <v>2383.9699999999998</v>
      </c>
      <c r="X2225">
        <v>127.39</v>
      </c>
      <c r="Y2225">
        <v>472.91</v>
      </c>
      <c r="Z2225">
        <v>6998.02</v>
      </c>
      <c r="AA2225">
        <v>-2.33</v>
      </c>
      <c r="AB2225">
        <v>-31.42</v>
      </c>
      <c r="AC2225">
        <v>0</v>
      </c>
      <c r="AD2225">
        <v>0</v>
      </c>
      <c r="AE2225">
        <v>0</v>
      </c>
      <c r="AF2225">
        <v>-5.2</v>
      </c>
      <c r="AG2225">
        <v>-38.94</v>
      </c>
      <c r="AH2225">
        <v>246.81</v>
      </c>
      <c r="AI2225">
        <v>-287.87</v>
      </c>
      <c r="AJ2225">
        <v>534.69000000000005</v>
      </c>
      <c r="AK2225">
        <v>0</v>
      </c>
      <c r="AL2225">
        <v>-1667.69</v>
      </c>
      <c r="AM2225">
        <v>0</v>
      </c>
      <c r="AO2225">
        <v>0</v>
      </c>
      <c r="AP2225">
        <v>20151</v>
      </c>
      <c r="AQ2225" t="s">
        <v>100</v>
      </c>
      <c r="AR2225" t="s">
        <v>101</v>
      </c>
      <c r="AS2225" t="s">
        <v>100</v>
      </c>
      <c r="AT2225" t="s">
        <v>101</v>
      </c>
      <c r="AU2225">
        <v>6052</v>
      </c>
      <c r="AV2225" t="s">
        <v>61</v>
      </c>
      <c r="AW2225">
        <v>2</v>
      </c>
      <c r="AX2225">
        <v>2</v>
      </c>
      <c r="AY2225">
        <v>2016</v>
      </c>
      <c r="AZ2225">
        <v>2</v>
      </c>
      <c r="BA2225" t="str">
        <f t="shared" si="68"/>
        <v>20162</v>
      </c>
      <c r="BB2225" t="str">
        <f t="shared" si="69"/>
        <v>20162Amerijet International</v>
      </c>
      <c r="BC2225" t="e">
        <f>#N/A</f>
        <v>#N/A</v>
      </c>
      <c r="BD2225" t="e">
        <f>#N/A</f>
        <v>#N/A</v>
      </c>
      <c r="BE2225" t="e">
        <f>#N/A</f>
        <v>#N/A</v>
      </c>
      <c r="BF2225" t="e">
        <f>#N/A</f>
        <v>#N/A</v>
      </c>
      <c r="BG2225" t="e">
        <f>#N/A</f>
        <v>#N/A</v>
      </c>
    </row>
    <row r="2226" spans="1:59">
      <c r="A2226">
        <v>-1641.43</v>
      </c>
      <c r="B2226">
        <v>-308.19</v>
      </c>
      <c r="C2226">
        <v>0</v>
      </c>
      <c r="D2226">
        <v>178.61</v>
      </c>
      <c r="F2226">
        <v>44530.99</v>
      </c>
      <c r="G2226">
        <v>0</v>
      </c>
      <c r="I2226">
        <v>0</v>
      </c>
      <c r="J2226">
        <v>1445.13</v>
      </c>
      <c r="L2226">
        <v>0</v>
      </c>
      <c r="M2226">
        <v>842.82</v>
      </c>
      <c r="N2226">
        <v>0</v>
      </c>
      <c r="O2226">
        <v>0</v>
      </c>
      <c r="P2226">
        <v>46997.55</v>
      </c>
      <c r="Q2226">
        <v>16819.810000000001</v>
      </c>
      <c r="R2226">
        <v>9234.4500000000007</v>
      </c>
      <c r="T2226">
        <v>2505.09</v>
      </c>
      <c r="U2226">
        <v>102.28</v>
      </c>
      <c r="W2226">
        <v>14352.12</v>
      </c>
      <c r="X2226">
        <v>1027.51</v>
      </c>
      <c r="Y2226">
        <v>3264.48</v>
      </c>
      <c r="Z2226">
        <v>47305.74</v>
      </c>
      <c r="AA2226">
        <v>-843.57</v>
      </c>
      <c r="AB2226">
        <v>-35.14</v>
      </c>
      <c r="AC2226">
        <v>0</v>
      </c>
      <c r="AD2226">
        <v>0</v>
      </c>
      <c r="AE2226">
        <v>0.44</v>
      </c>
      <c r="AF2226">
        <v>-108.64</v>
      </c>
      <c r="AG2226">
        <v>-986.92</v>
      </c>
      <c r="AH2226">
        <v>-1295.0999999999999</v>
      </c>
      <c r="AI2226">
        <v>346.33</v>
      </c>
      <c r="AJ2226">
        <v>-1641.43</v>
      </c>
      <c r="AK2226">
        <v>0</v>
      </c>
      <c r="AL2226">
        <v>0</v>
      </c>
      <c r="AM2226">
        <v>0</v>
      </c>
      <c r="AO2226">
        <v>0</v>
      </c>
      <c r="AP2226">
        <v>20151</v>
      </c>
      <c r="AQ2226" t="s">
        <v>100</v>
      </c>
      <c r="AR2226" t="s">
        <v>101</v>
      </c>
      <c r="AS2226" t="s">
        <v>100</v>
      </c>
      <c r="AT2226" t="s">
        <v>101</v>
      </c>
      <c r="AU2226">
        <v>16052</v>
      </c>
      <c r="AV2226" t="s">
        <v>62</v>
      </c>
      <c r="AW2226">
        <v>2</v>
      </c>
      <c r="AX2226">
        <v>2</v>
      </c>
      <c r="AY2226">
        <v>2016</v>
      </c>
      <c r="AZ2226">
        <v>3</v>
      </c>
      <c r="BA2226" t="str">
        <f t="shared" si="68"/>
        <v>20163</v>
      </c>
      <c r="BB2226" t="str">
        <f t="shared" si="69"/>
        <v>20163Amerijet International</v>
      </c>
      <c r="BC2226" t="e">
        <f>#N/A</f>
        <v>#N/A</v>
      </c>
      <c r="BD2226" t="e">
        <f>#N/A</f>
        <v>#N/A</v>
      </c>
      <c r="BE2226" t="e">
        <f>#N/A</f>
        <v>#N/A</v>
      </c>
      <c r="BF2226" t="e">
        <f>#N/A</f>
        <v>#N/A</v>
      </c>
      <c r="BG2226" t="e">
        <f>#N/A</f>
        <v>#N/A</v>
      </c>
    </row>
    <row r="2227" spans="1:59">
      <c r="A2227">
        <v>-332.99</v>
      </c>
      <c r="B2227">
        <v>-132.15</v>
      </c>
      <c r="C2227">
        <v>0</v>
      </c>
      <c r="D2227">
        <v>0</v>
      </c>
      <c r="F2227">
        <v>6708.16</v>
      </c>
      <c r="G2227">
        <v>0</v>
      </c>
      <c r="I2227">
        <v>0</v>
      </c>
      <c r="J2227">
        <v>217.69</v>
      </c>
      <c r="L2227">
        <v>0</v>
      </c>
      <c r="M2227">
        <v>68.14</v>
      </c>
      <c r="N2227">
        <v>0</v>
      </c>
      <c r="O2227">
        <v>0</v>
      </c>
      <c r="P2227">
        <v>6993.99</v>
      </c>
      <c r="Q2227">
        <v>2533.7399999999998</v>
      </c>
      <c r="R2227">
        <v>1391.08</v>
      </c>
      <c r="T2227">
        <v>377.37</v>
      </c>
      <c r="U2227">
        <v>15.41</v>
      </c>
      <c r="W2227">
        <v>2162.0100000000002</v>
      </c>
      <c r="X2227">
        <v>154.79</v>
      </c>
      <c r="Y2227">
        <v>491.76</v>
      </c>
      <c r="Z2227">
        <v>7126.14</v>
      </c>
      <c r="AA2227">
        <v>-127.08</v>
      </c>
      <c r="AB2227">
        <v>-5.29</v>
      </c>
      <c r="AC2227">
        <v>0</v>
      </c>
      <c r="AD2227">
        <v>0</v>
      </c>
      <c r="AE2227">
        <v>7.0000000000000007E-2</v>
      </c>
      <c r="AF2227">
        <v>-16.37</v>
      </c>
      <c r="AG2227">
        <v>-148.66999999999999</v>
      </c>
      <c r="AH2227">
        <v>-280.82</v>
      </c>
      <c r="AI2227">
        <v>52.17</v>
      </c>
      <c r="AJ2227">
        <v>-332.99</v>
      </c>
      <c r="AK2227">
        <v>0</v>
      </c>
      <c r="AL2227">
        <v>0</v>
      </c>
      <c r="AM2227">
        <v>0</v>
      </c>
      <c r="AO2227">
        <v>0</v>
      </c>
      <c r="AP2227">
        <v>20151</v>
      </c>
      <c r="AQ2227" t="s">
        <v>100</v>
      </c>
      <c r="AR2227" t="s">
        <v>101</v>
      </c>
      <c r="AS2227" t="s">
        <v>100</v>
      </c>
      <c r="AT2227" t="s">
        <v>101</v>
      </c>
      <c r="AU2227">
        <v>6052</v>
      </c>
      <c r="AV2227" t="s">
        <v>61</v>
      </c>
      <c r="AW2227">
        <v>2</v>
      </c>
      <c r="AX2227">
        <v>2</v>
      </c>
      <c r="AY2227">
        <v>2016</v>
      </c>
      <c r="AZ2227">
        <v>3</v>
      </c>
      <c r="BA2227" t="str">
        <f t="shared" si="68"/>
        <v>20163</v>
      </c>
      <c r="BB2227" t="str">
        <f t="shared" si="69"/>
        <v>20163Amerijet International</v>
      </c>
      <c r="BC2227" t="e">
        <f>#N/A</f>
        <v>#N/A</v>
      </c>
      <c r="BD2227" t="e">
        <f>#N/A</f>
        <v>#N/A</v>
      </c>
      <c r="BE2227" t="e">
        <f>#N/A</f>
        <v>#N/A</v>
      </c>
      <c r="BF2227" t="e">
        <f>#N/A</f>
        <v>#N/A</v>
      </c>
      <c r="BG2227" t="e">
        <f>#N/A</f>
        <v>#N/A</v>
      </c>
    </row>
    <row r="2228" spans="1:59">
      <c r="A2228">
        <v>513.41999999999996</v>
      </c>
      <c r="B2228">
        <v>1500.02</v>
      </c>
      <c r="C2228">
        <v>0</v>
      </c>
      <c r="D2228">
        <v>0</v>
      </c>
      <c r="F2228">
        <v>8117.28</v>
      </c>
      <c r="G2228">
        <v>0</v>
      </c>
      <c r="I2228">
        <v>0</v>
      </c>
      <c r="J2228">
        <v>456.08</v>
      </c>
      <c r="L2228">
        <v>0</v>
      </c>
      <c r="M2228">
        <v>90.29</v>
      </c>
      <c r="N2228">
        <v>0</v>
      </c>
      <c r="O2228">
        <v>0</v>
      </c>
      <c r="P2228">
        <v>8663.64</v>
      </c>
      <c r="Q2228">
        <v>2819.43</v>
      </c>
      <c r="R2228">
        <v>682.09</v>
      </c>
      <c r="T2228">
        <v>413.65</v>
      </c>
      <c r="U2228">
        <v>34.229999999999997</v>
      </c>
      <c r="V2228">
        <v>2482</v>
      </c>
      <c r="X2228">
        <v>160.63</v>
      </c>
      <c r="Y2228">
        <v>571.6</v>
      </c>
      <c r="Z2228">
        <v>7163.62</v>
      </c>
      <c r="AA2228">
        <v>-150.74</v>
      </c>
      <c r="AB2228">
        <v>-3.65</v>
      </c>
      <c r="AC2228">
        <v>0</v>
      </c>
      <c r="AD2228">
        <v>0</v>
      </c>
      <c r="AE2228">
        <v>0</v>
      </c>
      <c r="AF2228">
        <v>-17.03</v>
      </c>
      <c r="AG2228">
        <v>-171.42</v>
      </c>
      <c r="AH2228">
        <v>1328.6</v>
      </c>
      <c r="AI2228">
        <v>848.33</v>
      </c>
      <c r="AJ2228">
        <v>480.27</v>
      </c>
      <c r="AK2228">
        <v>0</v>
      </c>
      <c r="AL2228">
        <v>33.15</v>
      </c>
      <c r="AM2228">
        <v>0</v>
      </c>
      <c r="AO2228">
        <v>0</v>
      </c>
      <c r="AP2228">
        <v>20151</v>
      </c>
      <c r="AQ2228" t="s">
        <v>100</v>
      </c>
      <c r="AR2228" t="s">
        <v>101</v>
      </c>
      <c r="AS2228" t="s">
        <v>100</v>
      </c>
      <c r="AT2228" t="s">
        <v>101</v>
      </c>
      <c r="AU2228">
        <v>6052</v>
      </c>
      <c r="AV2228" t="s">
        <v>61</v>
      </c>
      <c r="AW2228">
        <v>2</v>
      </c>
      <c r="AX2228">
        <v>2</v>
      </c>
      <c r="AY2228">
        <v>2016</v>
      </c>
      <c r="AZ2228">
        <v>4</v>
      </c>
      <c r="BA2228" t="str">
        <f t="shared" si="68"/>
        <v>20164</v>
      </c>
      <c r="BB2228" t="str">
        <f t="shared" si="69"/>
        <v>20164Amerijet International</v>
      </c>
      <c r="BC2228" t="e">
        <f>#N/A</f>
        <v>#N/A</v>
      </c>
      <c r="BD2228" t="e">
        <f>#N/A</f>
        <v>#N/A</v>
      </c>
      <c r="BE2228" t="e">
        <f>#N/A</f>
        <v>#N/A</v>
      </c>
      <c r="BF2228" t="e">
        <f>#N/A</f>
        <v>#N/A</v>
      </c>
      <c r="BG2228" t="e">
        <f>#N/A</f>
        <v>#N/A</v>
      </c>
    </row>
    <row r="2229" spans="1:59">
      <c r="A2229">
        <v>3959.67</v>
      </c>
      <c r="B2229">
        <v>10215.35</v>
      </c>
      <c r="C2229">
        <v>0</v>
      </c>
      <c r="D2229">
        <v>313.8</v>
      </c>
      <c r="F2229">
        <v>51468.5</v>
      </c>
      <c r="G2229">
        <v>0</v>
      </c>
      <c r="I2229">
        <v>0</v>
      </c>
      <c r="J2229">
        <v>2891.8</v>
      </c>
      <c r="L2229">
        <v>0</v>
      </c>
      <c r="M2229">
        <v>962.94</v>
      </c>
      <c r="N2229">
        <v>0</v>
      </c>
      <c r="O2229">
        <v>0</v>
      </c>
      <c r="P2229">
        <v>55637.04</v>
      </c>
      <c r="Q2229">
        <v>17876.919999999998</v>
      </c>
      <c r="R2229">
        <v>4324.84</v>
      </c>
      <c r="T2229">
        <v>2622.78</v>
      </c>
      <c r="U2229">
        <v>217.01</v>
      </c>
      <c r="V2229">
        <v>15737.37</v>
      </c>
      <c r="X2229">
        <v>1018.46</v>
      </c>
      <c r="Y2229">
        <v>3624.32</v>
      </c>
      <c r="Z2229">
        <v>45421.7</v>
      </c>
      <c r="AA2229">
        <v>-955.78</v>
      </c>
      <c r="AB2229">
        <v>-23.17</v>
      </c>
      <c r="AC2229">
        <v>0</v>
      </c>
      <c r="AD2229">
        <v>0</v>
      </c>
      <c r="AE2229">
        <v>0</v>
      </c>
      <c r="AF2229">
        <v>-107.97</v>
      </c>
      <c r="AG2229">
        <v>-1086.92</v>
      </c>
      <c r="AH2229">
        <v>9128.43</v>
      </c>
      <c r="AI2229">
        <v>5378.92</v>
      </c>
      <c r="AJ2229">
        <v>3749.51</v>
      </c>
      <c r="AK2229">
        <v>0</v>
      </c>
      <c r="AL2229">
        <v>210.16</v>
      </c>
      <c r="AM2229">
        <v>0</v>
      </c>
      <c r="AO2229">
        <v>0</v>
      </c>
      <c r="AP2229">
        <v>20151</v>
      </c>
      <c r="AQ2229" t="s">
        <v>100</v>
      </c>
      <c r="AR2229" t="s">
        <v>101</v>
      </c>
      <c r="AS2229" t="s">
        <v>100</v>
      </c>
      <c r="AT2229" t="s">
        <v>101</v>
      </c>
      <c r="AU2229">
        <v>16052</v>
      </c>
      <c r="AV2229" t="s">
        <v>62</v>
      </c>
      <c r="AW2229">
        <v>2</v>
      </c>
      <c r="AX2229">
        <v>2</v>
      </c>
      <c r="AY2229">
        <v>2016</v>
      </c>
      <c r="AZ2229">
        <v>4</v>
      </c>
      <c r="BA2229" t="str">
        <f t="shared" si="68"/>
        <v>20164</v>
      </c>
      <c r="BB2229" t="str">
        <f t="shared" si="69"/>
        <v>20164Amerijet International</v>
      </c>
      <c r="BC2229" t="e">
        <f>#N/A</f>
        <v>#N/A</v>
      </c>
      <c r="BD2229" t="e">
        <f>#N/A</f>
        <v>#N/A</v>
      </c>
      <c r="BE2229" t="e">
        <f>#N/A</f>
        <v>#N/A</v>
      </c>
      <c r="BF2229" t="e">
        <f>#N/A</f>
        <v>#N/A</v>
      </c>
      <c r="BG2229" t="e">
        <f>#N/A</f>
        <v>#N/A</v>
      </c>
    </row>
    <row r="2230" spans="1:59">
      <c r="A2230">
        <v>-27.5</v>
      </c>
      <c r="B2230">
        <v>-145.11000000000001</v>
      </c>
      <c r="C2230">
        <v>0</v>
      </c>
      <c r="D2230">
        <v>0</v>
      </c>
      <c r="F2230">
        <v>6889.98</v>
      </c>
      <c r="G2230">
        <v>0</v>
      </c>
      <c r="I2230">
        <v>0</v>
      </c>
      <c r="J2230">
        <v>60.94</v>
      </c>
      <c r="L2230">
        <v>0</v>
      </c>
      <c r="M2230">
        <v>77.64</v>
      </c>
      <c r="N2230">
        <v>0</v>
      </c>
      <c r="O2230">
        <v>0</v>
      </c>
      <c r="P2230">
        <v>7028.56</v>
      </c>
      <c r="Q2230">
        <v>2625.93</v>
      </c>
      <c r="R2230">
        <v>1098.8699999999999</v>
      </c>
      <c r="T2230">
        <v>392.04</v>
      </c>
      <c r="U2230">
        <v>46.05</v>
      </c>
      <c r="V2230">
        <v>2370.2600000000002</v>
      </c>
      <c r="X2230">
        <v>165.09</v>
      </c>
      <c r="Y2230">
        <v>475.43</v>
      </c>
      <c r="Z2230">
        <v>7173.67</v>
      </c>
      <c r="AA2230">
        <v>-146.12</v>
      </c>
      <c r="AB2230">
        <v>-1.21</v>
      </c>
      <c r="AC2230">
        <v>0.08</v>
      </c>
      <c r="AD2230">
        <v>0</v>
      </c>
      <c r="AE2230">
        <v>0</v>
      </c>
      <c r="AF2230">
        <v>-41.35</v>
      </c>
      <c r="AG2230">
        <v>-188.59</v>
      </c>
      <c r="AH2230">
        <v>-333.7</v>
      </c>
      <c r="AI2230">
        <v>-338.44</v>
      </c>
      <c r="AJ2230">
        <v>4.7300000000000004</v>
      </c>
      <c r="AK2230">
        <v>0</v>
      </c>
      <c r="AL2230">
        <v>-32.24</v>
      </c>
      <c r="AM2230">
        <v>0</v>
      </c>
      <c r="AO2230">
        <v>0</v>
      </c>
      <c r="AP2230">
        <v>20151</v>
      </c>
      <c r="AQ2230" t="s">
        <v>100</v>
      </c>
      <c r="AR2230" t="s">
        <v>101</v>
      </c>
      <c r="AS2230" t="s">
        <v>100</v>
      </c>
      <c r="AT2230" t="s">
        <v>101</v>
      </c>
      <c r="AU2230">
        <v>6052</v>
      </c>
      <c r="AV2230" t="s">
        <v>61</v>
      </c>
      <c r="AW2230">
        <v>2</v>
      </c>
      <c r="AX2230">
        <v>2</v>
      </c>
      <c r="AY2230">
        <v>2017</v>
      </c>
      <c r="AZ2230">
        <v>1</v>
      </c>
      <c r="BA2230" t="str">
        <f t="shared" si="68"/>
        <v>20171</v>
      </c>
      <c r="BB2230" t="str">
        <f t="shared" si="69"/>
        <v>20171Amerijet International</v>
      </c>
      <c r="BC2230" t="e">
        <f>#N/A</f>
        <v>#N/A</v>
      </c>
      <c r="BD2230" t="e">
        <f>#N/A</f>
        <v>#N/A</v>
      </c>
      <c r="BE2230" t="e">
        <f>#N/A</f>
        <v>#N/A</v>
      </c>
      <c r="BF2230" t="e">
        <f>#N/A</f>
        <v>#N/A</v>
      </c>
      <c r="BG2230" t="e">
        <f>#N/A</f>
        <v>#N/A</v>
      </c>
    </row>
    <row r="2231" spans="1:59">
      <c r="A2231">
        <v>499.63</v>
      </c>
      <c r="B2231">
        <v>-270.33999999999997</v>
      </c>
      <c r="C2231">
        <v>0</v>
      </c>
      <c r="D2231">
        <v>289.22000000000003</v>
      </c>
      <c r="F2231">
        <v>45109.18</v>
      </c>
      <c r="G2231">
        <v>0</v>
      </c>
      <c r="I2231">
        <v>0</v>
      </c>
      <c r="J2231">
        <v>399</v>
      </c>
      <c r="L2231">
        <v>0</v>
      </c>
      <c r="M2231">
        <v>898.78</v>
      </c>
      <c r="N2231">
        <v>0</v>
      </c>
      <c r="O2231">
        <v>0</v>
      </c>
      <c r="P2231">
        <v>46696.18</v>
      </c>
      <c r="Q2231">
        <v>17192.12</v>
      </c>
      <c r="R2231">
        <v>7194.4</v>
      </c>
      <c r="T2231">
        <v>2566.71</v>
      </c>
      <c r="U2231">
        <v>301.49</v>
      </c>
      <c r="V2231">
        <v>15518.25</v>
      </c>
      <c r="X2231">
        <v>1080.8399999999999</v>
      </c>
      <c r="Y2231">
        <v>3112.7</v>
      </c>
      <c r="Z2231">
        <v>46966.52</v>
      </c>
      <c r="AA2231">
        <v>-956.63</v>
      </c>
      <c r="AB2231">
        <v>-7.9</v>
      </c>
      <c r="AC2231">
        <v>0.51</v>
      </c>
      <c r="AD2231">
        <v>0</v>
      </c>
      <c r="AE2231">
        <v>0</v>
      </c>
      <c r="AF2231">
        <v>-270.72000000000003</v>
      </c>
      <c r="AG2231">
        <v>-1234.74</v>
      </c>
      <c r="AH2231">
        <v>-1505.08</v>
      </c>
      <c r="AI2231">
        <v>-2215.77</v>
      </c>
      <c r="AJ2231">
        <v>710.7</v>
      </c>
      <c r="AK2231">
        <v>0</v>
      </c>
      <c r="AL2231">
        <v>-211.07</v>
      </c>
      <c r="AM2231">
        <v>0</v>
      </c>
      <c r="AO2231">
        <v>0</v>
      </c>
      <c r="AP2231">
        <v>20151</v>
      </c>
      <c r="AQ2231" t="s">
        <v>100</v>
      </c>
      <c r="AR2231" t="s">
        <v>101</v>
      </c>
      <c r="AS2231" t="s">
        <v>100</v>
      </c>
      <c r="AT2231" t="s">
        <v>101</v>
      </c>
      <c r="AU2231">
        <v>16052</v>
      </c>
      <c r="AV2231" t="s">
        <v>62</v>
      </c>
      <c r="AW2231">
        <v>2</v>
      </c>
      <c r="AX2231">
        <v>2</v>
      </c>
      <c r="AY2231">
        <v>2017</v>
      </c>
      <c r="AZ2231">
        <v>1</v>
      </c>
      <c r="BA2231" t="str">
        <f t="shared" si="68"/>
        <v>20171</v>
      </c>
      <c r="BB2231" t="str">
        <f t="shared" si="69"/>
        <v>20171Amerijet International</v>
      </c>
      <c r="BC2231" t="e">
        <f>#N/A</f>
        <v>#N/A</v>
      </c>
      <c r="BD2231" t="e">
        <f>#N/A</f>
        <v>#N/A</v>
      </c>
      <c r="BE2231" t="e">
        <f>#N/A</f>
        <v>#N/A</v>
      </c>
      <c r="BF2231" t="e">
        <f>#N/A</f>
        <v>#N/A</v>
      </c>
      <c r="BG2231" t="e">
        <f>#N/A</f>
        <v>#N/A</v>
      </c>
    </row>
    <row r="2232" spans="1:59">
      <c r="A2232">
        <v>-4307.28</v>
      </c>
      <c r="B2232">
        <v>-5020.8</v>
      </c>
      <c r="C2232">
        <v>0</v>
      </c>
      <c r="D2232">
        <v>297.36</v>
      </c>
      <c r="F2232">
        <v>42306.02</v>
      </c>
      <c r="G2232">
        <v>0</v>
      </c>
      <c r="I2232">
        <v>0</v>
      </c>
      <c r="J2232">
        <v>3493.56</v>
      </c>
      <c r="L2232">
        <v>0</v>
      </c>
      <c r="M2232">
        <v>980.59</v>
      </c>
      <c r="N2232">
        <v>0</v>
      </c>
      <c r="O2232">
        <v>0</v>
      </c>
      <c r="P2232">
        <v>47077.52</v>
      </c>
      <c r="Q2232">
        <v>20383.61</v>
      </c>
      <c r="R2232">
        <v>7511.29</v>
      </c>
      <c r="T2232">
        <v>2406.63</v>
      </c>
      <c r="U2232">
        <v>263.52</v>
      </c>
      <c r="V2232">
        <v>14365.81</v>
      </c>
      <c r="X2232">
        <v>3981.38</v>
      </c>
      <c r="Y2232">
        <v>3186.09</v>
      </c>
      <c r="Z2232">
        <v>52098.32</v>
      </c>
      <c r="AA2232">
        <v>-900.76</v>
      </c>
      <c r="AB2232">
        <v>-9.85</v>
      </c>
      <c r="AC2232">
        <v>0</v>
      </c>
      <c r="AD2232">
        <v>0</v>
      </c>
      <c r="AE2232">
        <v>0</v>
      </c>
      <c r="AF2232">
        <v>-102.75</v>
      </c>
      <c r="AG2232">
        <v>-1013.35</v>
      </c>
      <c r="AH2232">
        <v>-6034.15</v>
      </c>
      <c r="AI2232">
        <v>-1726.86</v>
      </c>
      <c r="AJ2232">
        <v>-4307.28</v>
      </c>
      <c r="AK2232">
        <v>0</v>
      </c>
      <c r="AL2232">
        <v>0</v>
      </c>
      <c r="AM2232">
        <v>0</v>
      </c>
      <c r="AO2232">
        <v>0</v>
      </c>
      <c r="AP2232">
        <v>20151</v>
      </c>
      <c r="AQ2232" t="s">
        <v>100</v>
      </c>
      <c r="AR2232" t="s">
        <v>101</v>
      </c>
      <c r="AS2232" t="s">
        <v>100</v>
      </c>
      <c r="AT2232" t="s">
        <v>101</v>
      </c>
      <c r="AU2232">
        <v>16052</v>
      </c>
      <c r="AV2232" t="s">
        <v>62</v>
      </c>
      <c r="AW2232">
        <v>2</v>
      </c>
      <c r="AX2232">
        <v>2</v>
      </c>
      <c r="AY2232">
        <v>2017</v>
      </c>
      <c r="AZ2232">
        <v>2</v>
      </c>
      <c r="BA2232" t="str">
        <f t="shared" si="68"/>
        <v>20172</v>
      </c>
      <c r="BB2232" t="str">
        <f t="shared" si="69"/>
        <v>20172Amerijet International</v>
      </c>
      <c r="BC2232" t="e">
        <f>#N/A</f>
        <v>#N/A</v>
      </c>
      <c r="BD2232" t="e">
        <f>#N/A</f>
        <v>#N/A</v>
      </c>
      <c r="BE2232" t="e">
        <f>#N/A</f>
        <v>#N/A</v>
      </c>
      <c r="BF2232" t="e">
        <f>#N/A</f>
        <v>#N/A</v>
      </c>
      <c r="BG2232" t="e">
        <f>#N/A</f>
        <v>#N/A</v>
      </c>
    </row>
    <row r="2233" spans="1:59">
      <c r="A2233">
        <v>-1042.58</v>
      </c>
      <c r="B2233">
        <v>-1191.5</v>
      </c>
      <c r="C2233">
        <v>0</v>
      </c>
      <c r="D2233">
        <v>0</v>
      </c>
      <c r="F2233">
        <v>8830.1</v>
      </c>
      <c r="G2233">
        <v>0</v>
      </c>
      <c r="I2233">
        <v>0</v>
      </c>
      <c r="J2233">
        <v>729.17</v>
      </c>
      <c r="L2233">
        <v>0</v>
      </c>
      <c r="M2233">
        <v>123.17</v>
      </c>
      <c r="N2233">
        <v>0</v>
      </c>
      <c r="O2233">
        <v>0</v>
      </c>
      <c r="P2233">
        <v>9682.44</v>
      </c>
      <c r="Q2233">
        <v>4254.46</v>
      </c>
      <c r="R2233">
        <v>1567.75</v>
      </c>
      <c r="T2233">
        <v>502.31</v>
      </c>
      <c r="U2233">
        <v>55</v>
      </c>
      <c r="V2233">
        <v>2998.43</v>
      </c>
      <c r="X2233">
        <v>830.99</v>
      </c>
      <c r="Y2233">
        <v>665</v>
      </c>
      <c r="Z2233">
        <v>10873.94</v>
      </c>
      <c r="AA2233">
        <v>-188.01</v>
      </c>
      <c r="AB2233">
        <v>-2.06</v>
      </c>
      <c r="AC2233">
        <v>0</v>
      </c>
      <c r="AD2233">
        <v>0</v>
      </c>
      <c r="AE2233">
        <v>0</v>
      </c>
      <c r="AF2233">
        <v>-21.45</v>
      </c>
      <c r="AG2233">
        <v>-211.51</v>
      </c>
      <c r="AH2233">
        <v>-1403.01</v>
      </c>
      <c r="AI2233">
        <v>-360.43</v>
      </c>
      <c r="AJ2233">
        <v>-1042.58</v>
      </c>
      <c r="AK2233">
        <v>0</v>
      </c>
      <c r="AL2233">
        <v>0</v>
      </c>
      <c r="AM2233">
        <v>0</v>
      </c>
      <c r="AO2233">
        <v>0</v>
      </c>
      <c r="AP2233">
        <v>20151</v>
      </c>
      <c r="AQ2233" t="s">
        <v>100</v>
      </c>
      <c r="AR2233" t="s">
        <v>101</v>
      </c>
      <c r="AS2233" t="s">
        <v>100</v>
      </c>
      <c r="AT2233" t="s">
        <v>101</v>
      </c>
      <c r="AU2233">
        <v>6052</v>
      </c>
      <c r="AV2233" t="s">
        <v>61</v>
      </c>
      <c r="AW2233">
        <v>2</v>
      </c>
      <c r="AX2233">
        <v>2</v>
      </c>
      <c r="AY2233">
        <v>2017</v>
      </c>
      <c r="AZ2233">
        <v>2</v>
      </c>
      <c r="BA2233" t="str">
        <f t="shared" si="68"/>
        <v>20172</v>
      </c>
      <c r="BB2233" t="str">
        <f t="shared" si="69"/>
        <v>20172Amerijet International</v>
      </c>
      <c r="BC2233" t="e">
        <f>#N/A</f>
        <v>#N/A</v>
      </c>
      <c r="BD2233" t="e">
        <f>#N/A</f>
        <v>#N/A</v>
      </c>
      <c r="BE2233" t="e">
        <f>#N/A</f>
        <v>#N/A</v>
      </c>
      <c r="BF2233" t="e">
        <f>#N/A</f>
        <v>#N/A</v>
      </c>
      <c r="BG2233" t="e">
        <f>#N/A</f>
        <v>#N/A</v>
      </c>
    </row>
    <row r="2234" spans="1:59">
      <c r="A2234">
        <v>-5765.84</v>
      </c>
      <c r="B2234">
        <v>-3233.63</v>
      </c>
      <c r="C2234">
        <v>0</v>
      </c>
      <c r="D2234">
        <v>271.7</v>
      </c>
      <c r="F2234">
        <v>38500.199999999997</v>
      </c>
      <c r="G2234">
        <v>0</v>
      </c>
      <c r="I2234">
        <v>0</v>
      </c>
      <c r="J2234">
        <v>6086.13</v>
      </c>
      <c r="L2234">
        <v>0</v>
      </c>
      <c r="M2234">
        <v>810.11</v>
      </c>
      <c r="N2234">
        <v>0</v>
      </c>
      <c r="O2234">
        <v>0</v>
      </c>
      <c r="P2234">
        <v>45668.15</v>
      </c>
      <c r="Q2234">
        <v>16969.560000000001</v>
      </c>
      <c r="R2234">
        <v>6934.32</v>
      </c>
      <c r="T2234">
        <v>2128.09</v>
      </c>
      <c r="U2234">
        <v>158.38999999999999</v>
      </c>
      <c r="V2234">
        <v>18729.28</v>
      </c>
      <c r="X2234">
        <v>809.11</v>
      </c>
      <c r="Y2234">
        <v>3173.03</v>
      </c>
      <c r="Z2234">
        <v>48901.78</v>
      </c>
      <c r="AA2234">
        <v>-877.73</v>
      </c>
      <c r="AB2234">
        <v>-278.85000000000002</v>
      </c>
      <c r="AC2234">
        <v>0</v>
      </c>
      <c r="AD2234">
        <v>0</v>
      </c>
      <c r="AE2234">
        <v>0</v>
      </c>
      <c r="AF2234">
        <v>-99.89</v>
      </c>
      <c r="AG2234">
        <v>-1256.48</v>
      </c>
      <c r="AH2234">
        <v>-4490.1099999999997</v>
      </c>
      <c r="AI2234">
        <v>1275.74</v>
      </c>
      <c r="AJ2234">
        <v>-5765.84</v>
      </c>
      <c r="AK2234">
        <v>0</v>
      </c>
      <c r="AL2234">
        <v>0</v>
      </c>
      <c r="AM2234">
        <v>0</v>
      </c>
      <c r="AO2234">
        <v>0</v>
      </c>
      <c r="AP2234">
        <v>20151</v>
      </c>
      <c r="AQ2234" t="s">
        <v>100</v>
      </c>
      <c r="AR2234" t="s">
        <v>101</v>
      </c>
      <c r="AS2234" t="s">
        <v>100</v>
      </c>
      <c r="AT2234" t="s">
        <v>101</v>
      </c>
      <c r="AU2234">
        <v>16052</v>
      </c>
      <c r="AV2234" t="s">
        <v>62</v>
      </c>
      <c r="AW2234">
        <v>2</v>
      </c>
      <c r="AX2234">
        <v>2</v>
      </c>
      <c r="AY2234">
        <v>2017</v>
      </c>
      <c r="AZ2234">
        <v>3</v>
      </c>
      <c r="BA2234" t="str">
        <f t="shared" si="68"/>
        <v>20173</v>
      </c>
      <c r="BB2234" t="str">
        <f t="shared" si="69"/>
        <v>20173Amerijet International</v>
      </c>
      <c r="BC2234" t="e">
        <f>#N/A</f>
        <v>#N/A</v>
      </c>
      <c r="BD2234" t="e">
        <f>#N/A</f>
        <v>#N/A</v>
      </c>
      <c r="BE2234" t="e">
        <f>#N/A</f>
        <v>#N/A</v>
      </c>
      <c r="BF2234" t="e">
        <f>#N/A</f>
        <v>#N/A</v>
      </c>
      <c r="BG2234" t="e">
        <f>#N/A</f>
        <v>#N/A</v>
      </c>
    </row>
    <row r="2235" spans="1:59">
      <c r="A2235">
        <v>-1615.72</v>
      </c>
      <c r="B2235">
        <v>-979.23</v>
      </c>
      <c r="C2235">
        <v>0</v>
      </c>
      <c r="D2235">
        <v>0</v>
      </c>
      <c r="F2235">
        <v>9677.24</v>
      </c>
      <c r="G2235">
        <v>0</v>
      </c>
      <c r="I2235">
        <v>0</v>
      </c>
      <c r="J2235">
        <v>1529.78</v>
      </c>
      <c r="L2235">
        <v>0</v>
      </c>
      <c r="M2235">
        <v>105.48</v>
      </c>
      <c r="N2235">
        <v>0</v>
      </c>
      <c r="O2235">
        <v>0</v>
      </c>
      <c r="P2235">
        <v>11312.5</v>
      </c>
      <c r="Q2235">
        <v>4265.3999999999996</v>
      </c>
      <c r="R2235">
        <v>1742.98</v>
      </c>
      <c r="T2235">
        <v>534.91</v>
      </c>
      <c r="U2235">
        <v>39.81</v>
      </c>
      <c r="V2235">
        <v>4707.71</v>
      </c>
      <c r="X2235">
        <v>203.37</v>
      </c>
      <c r="Y2235">
        <v>797.56</v>
      </c>
      <c r="Z2235">
        <v>12291.74</v>
      </c>
      <c r="AA2235">
        <v>-220.62</v>
      </c>
      <c r="AB2235">
        <v>-70.09</v>
      </c>
      <c r="AC2235">
        <v>0</v>
      </c>
      <c r="AD2235">
        <v>0</v>
      </c>
      <c r="AE2235">
        <v>0</v>
      </c>
      <c r="AF2235">
        <v>-25.11</v>
      </c>
      <c r="AG2235">
        <v>-315.82</v>
      </c>
      <c r="AH2235">
        <v>-1295.06</v>
      </c>
      <c r="AI2235">
        <v>320.66000000000003</v>
      </c>
      <c r="AJ2235">
        <v>-1615.72</v>
      </c>
      <c r="AK2235">
        <v>0</v>
      </c>
      <c r="AL2235">
        <v>0</v>
      </c>
      <c r="AM2235">
        <v>0</v>
      </c>
      <c r="AO2235">
        <v>0</v>
      </c>
      <c r="AP2235">
        <v>20151</v>
      </c>
      <c r="AQ2235" t="s">
        <v>100</v>
      </c>
      <c r="AR2235" t="s">
        <v>101</v>
      </c>
      <c r="AS2235" t="s">
        <v>100</v>
      </c>
      <c r="AT2235" t="s">
        <v>101</v>
      </c>
      <c r="AU2235">
        <v>6052</v>
      </c>
      <c r="AV2235" t="s">
        <v>61</v>
      </c>
      <c r="AW2235">
        <v>2</v>
      </c>
      <c r="AX2235">
        <v>2</v>
      </c>
      <c r="AY2235">
        <v>2017</v>
      </c>
      <c r="AZ2235">
        <v>3</v>
      </c>
      <c r="BA2235" t="str">
        <f t="shared" si="68"/>
        <v>20173</v>
      </c>
      <c r="BB2235" t="str">
        <f t="shared" si="69"/>
        <v>20173Amerijet International</v>
      </c>
      <c r="BC2235" t="e">
        <f>#N/A</f>
        <v>#N/A</v>
      </c>
      <c r="BD2235" t="e">
        <f>#N/A</f>
        <v>#N/A</v>
      </c>
      <c r="BE2235" t="e">
        <f>#N/A</f>
        <v>#N/A</v>
      </c>
      <c r="BF2235" t="e">
        <f>#N/A</f>
        <v>#N/A</v>
      </c>
      <c r="BG2235" t="e">
        <f>#N/A</f>
        <v>#N/A</v>
      </c>
    </row>
    <row r="2236" spans="1:59">
      <c r="A2236">
        <v>2444.83</v>
      </c>
      <c r="B2236">
        <v>3612.51</v>
      </c>
      <c r="C2236">
        <v>0</v>
      </c>
      <c r="D2236">
        <v>0</v>
      </c>
      <c r="F2236">
        <v>18957.759999999998</v>
      </c>
      <c r="G2236">
        <v>0</v>
      </c>
      <c r="I2236">
        <v>0</v>
      </c>
      <c r="J2236">
        <v>3192.35</v>
      </c>
      <c r="L2236">
        <v>0</v>
      </c>
      <c r="M2236">
        <v>199.69</v>
      </c>
      <c r="N2236">
        <v>0</v>
      </c>
      <c r="O2236">
        <v>0</v>
      </c>
      <c r="P2236">
        <v>22349.81</v>
      </c>
      <c r="Q2236">
        <v>6963.96</v>
      </c>
      <c r="R2236">
        <v>3258.68</v>
      </c>
      <c r="T2236">
        <v>891.14</v>
      </c>
      <c r="U2236">
        <v>95.84</v>
      </c>
      <c r="V2236">
        <v>5553.06</v>
      </c>
      <c r="X2236">
        <v>695.39</v>
      </c>
      <c r="Y2236">
        <v>1279.23</v>
      </c>
      <c r="Z2236">
        <v>18737.3</v>
      </c>
      <c r="AA2236">
        <v>-284.74</v>
      </c>
      <c r="AB2236">
        <v>-46.01</v>
      </c>
      <c r="AC2236">
        <v>0</v>
      </c>
      <c r="AD2236">
        <v>0</v>
      </c>
      <c r="AE2236">
        <v>8.94</v>
      </c>
      <c r="AF2236">
        <v>-120.88</v>
      </c>
      <c r="AG2236">
        <v>-442.7</v>
      </c>
      <c r="AH2236">
        <v>3169.82</v>
      </c>
      <c r="AI2236">
        <v>724.99</v>
      </c>
      <c r="AJ2236">
        <v>2444.83</v>
      </c>
      <c r="AK2236">
        <v>0</v>
      </c>
      <c r="AL2236">
        <v>0</v>
      </c>
      <c r="AM2236">
        <v>0</v>
      </c>
      <c r="AO2236">
        <v>0</v>
      </c>
      <c r="AP2236">
        <v>20151</v>
      </c>
      <c r="AQ2236" t="s">
        <v>100</v>
      </c>
      <c r="AR2236" t="s">
        <v>101</v>
      </c>
      <c r="AS2236" t="s">
        <v>100</v>
      </c>
      <c r="AT2236" t="s">
        <v>101</v>
      </c>
      <c r="AU2236">
        <v>6052</v>
      </c>
      <c r="AV2236" t="s">
        <v>61</v>
      </c>
      <c r="AW2236">
        <v>2</v>
      </c>
      <c r="AX2236">
        <v>2</v>
      </c>
      <c r="AY2236">
        <v>2017</v>
      </c>
      <c r="AZ2236">
        <v>4</v>
      </c>
      <c r="BA2236" t="str">
        <f t="shared" si="68"/>
        <v>20174</v>
      </c>
      <c r="BB2236" t="str">
        <f t="shared" si="69"/>
        <v>20174Amerijet International</v>
      </c>
      <c r="BC2236" t="e">
        <f>#N/A</f>
        <v>#N/A</v>
      </c>
      <c r="BD2236" t="e">
        <f>#N/A</f>
        <v>#N/A</v>
      </c>
      <c r="BE2236" t="e">
        <f>#N/A</f>
        <v>#N/A</v>
      </c>
      <c r="BF2236" t="e">
        <f>#N/A</f>
        <v>#N/A</v>
      </c>
      <c r="BG2236" t="e">
        <f>#N/A</f>
        <v>#N/A</v>
      </c>
    </row>
    <row r="2237" spans="1:59">
      <c r="A2237">
        <v>7206.41</v>
      </c>
      <c r="B2237">
        <v>10286.24</v>
      </c>
      <c r="C2237">
        <v>0</v>
      </c>
      <c r="D2237">
        <v>367.55</v>
      </c>
      <c r="F2237">
        <v>50002.26</v>
      </c>
      <c r="G2237">
        <v>0</v>
      </c>
      <c r="I2237">
        <v>0</v>
      </c>
      <c r="J2237">
        <v>8420.0300000000007</v>
      </c>
      <c r="L2237">
        <v>0</v>
      </c>
      <c r="M2237">
        <v>917.18</v>
      </c>
      <c r="N2237">
        <v>0</v>
      </c>
      <c r="O2237">
        <v>0</v>
      </c>
      <c r="P2237">
        <v>59707.02</v>
      </c>
      <c r="Q2237">
        <v>18367.87</v>
      </c>
      <c r="R2237">
        <v>8594.98</v>
      </c>
      <c r="T2237">
        <v>2350.4299999999998</v>
      </c>
      <c r="U2237">
        <v>252.79</v>
      </c>
      <c r="V2237">
        <v>14646.53</v>
      </c>
      <c r="X2237">
        <v>1834.14</v>
      </c>
      <c r="Y2237">
        <v>3374.04</v>
      </c>
      <c r="Z2237">
        <v>49420.77</v>
      </c>
      <c r="AA2237">
        <v>-751.03</v>
      </c>
      <c r="AB2237">
        <v>-121.35</v>
      </c>
      <c r="AC2237">
        <v>0</v>
      </c>
      <c r="AD2237">
        <v>0</v>
      </c>
      <c r="AE2237">
        <v>23.57</v>
      </c>
      <c r="AF2237">
        <v>-318.82</v>
      </c>
      <c r="AG2237">
        <v>-1167.6300000000001</v>
      </c>
      <c r="AH2237">
        <v>9118.61</v>
      </c>
      <c r="AI2237">
        <v>1912.2</v>
      </c>
      <c r="AJ2237">
        <v>7206.41</v>
      </c>
      <c r="AK2237">
        <v>0</v>
      </c>
      <c r="AL2237">
        <v>0</v>
      </c>
      <c r="AM2237">
        <v>0</v>
      </c>
      <c r="AO2237">
        <v>0</v>
      </c>
      <c r="AP2237">
        <v>20151</v>
      </c>
      <c r="AQ2237" t="s">
        <v>100</v>
      </c>
      <c r="AR2237" t="s">
        <v>101</v>
      </c>
      <c r="AS2237" t="s">
        <v>100</v>
      </c>
      <c r="AT2237" t="s">
        <v>101</v>
      </c>
      <c r="AU2237">
        <v>16052</v>
      </c>
      <c r="AV2237" t="s">
        <v>62</v>
      </c>
      <c r="AW2237">
        <v>2</v>
      </c>
      <c r="AX2237">
        <v>2</v>
      </c>
      <c r="AY2237">
        <v>2017</v>
      </c>
      <c r="AZ2237">
        <v>4</v>
      </c>
      <c r="BA2237" t="str">
        <f t="shared" si="68"/>
        <v>20174</v>
      </c>
      <c r="BB2237" t="str">
        <f t="shared" si="69"/>
        <v>20174Amerijet International</v>
      </c>
      <c r="BC2237" t="e">
        <f>#N/A</f>
        <v>#N/A</v>
      </c>
      <c r="BD2237" t="e">
        <f>#N/A</f>
        <v>#N/A</v>
      </c>
      <c r="BE2237" t="e">
        <f>#N/A</f>
        <v>#N/A</v>
      </c>
      <c r="BF2237" t="e">
        <f>#N/A</f>
        <v>#N/A</v>
      </c>
      <c r="BG2237" t="e">
        <f>#N/A</f>
        <v>#N/A</v>
      </c>
    </row>
    <row r="2238" spans="1:59">
      <c r="A2238">
        <v>110.69</v>
      </c>
      <c r="B2238">
        <v>538.03</v>
      </c>
      <c r="C2238">
        <v>0</v>
      </c>
      <c r="D2238">
        <v>0</v>
      </c>
      <c r="F2238">
        <v>13387</v>
      </c>
      <c r="G2238">
        <v>0</v>
      </c>
      <c r="I2238">
        <v>0</v>
      </c>
      <c r="J2238">
        <v>1721.4</v>
      </c>
      <c r="L2238">
        <v>0</v>
      </c>
      <c r="M2238">
        <v>163.34</v>
      </c>
      <c r="N2238">
        <v>0</v>
      </c>
      <c r="O2238">
        <v>0</v>
      </c>
      <c r="P2238">
        <v>15271.73</v>
      </c>
      <c r="Q2238">
        <v>5773.63</v>
      </c>
      <c r="R2238">
        <v>2065.67</v>
      </c>
      <c r="T2238">
        <v>718.77</v>
      </c>
      <c r="U2238">
        <v>74.37</v>
      </c>
      <c r="V2238">
        <v>4297.74</v>
      </c>
      <c r="X2238">
        <v>756.52</v>
      </c>
      <c r="Y2238">
        <v>1047.01</v>
      </c>
      <c r="Z2238">
        <v>14733.7</v>
      </c>
      <c r="AA2238">
        <v>-229.88</v>
      </c>
      <c r="AB2238">
        <v>-18.98</v>
      </c>
      <c r="AC2238">
        <v>0</v>
      </c>
      <c r="AD2238">
        <v>0</v>
      </c>
      <c r="AE2238">
        <v>0</v>
      </c>
      <c r="AF2238">
        <v>-39.14</v>
      </c>
      <c r="AG2238">
        <v>-288</v>
      </c>
      <c r="AH2238">
        <v>250.03</v>
      </c>
      <c r="AI2238">
        <v>139.34</v>
      </c>
      <c r="AJ2238">
        <v>110.69</v>
      </c>
      <c r="AK2238">
        <v>0</v>
      </c>
      <c r="AL2238">
        <v>0</v>
      </c>
      <c r="AM2238">
        <v>0</v>
      </c>
      <c r="AO2238">
        <v>0</v>
      </c>
      <c r="AP2238">
        <v>20151</v>
      </c>
      <c r="AQ2238" t="s">
        <v>100</v>
      </c>
      <c r="AR2238" t="s">
        <v>101</v>
      </c>
      <c r="AS2238" t="s">
        <v>100</v>
      </c>
      <c r="AT2238" t="s">
        <v>101</v>
      </c>
      <c r="AU2238">
        <v>6052</v>
      </c>
      <c r="AV2238" t="s">
        <v>61</v>
      </c>
      <c r="AW2238">
        <v>2</v>
      </c>
      <c r="AX2238">
        <v>2</v>
      </c>
      <c r="AY2238">
        <v>2018</v>
      </c>
      <c r="AZ2238">
        <v>1</v>
      </c>
      <c r="BA2238" t="str">
        <f t="shared" si="68"/>
        <v>20181</v>
      </c>
      <c r="BB2238" t="str">
        <f t="shared" si="69"/>
        <v>20181Amerijet International</v>
      </c>
      <c r="BC2238" t="e">
        <f>#N/A</f>
        <v>#N/A</v>
      </c>
      <c r="BD2238" t="e">
        <f>#N/A</f>
        <v>#N/A</v>
      </c>
      <c r="BE2238" t="e">
        <f>#N/A</f>
        <v>#N/A</v>
      </c>
      <c r="BF2238" t="e">
        <f>#N/A</f>
        <v>#N/A</v>
      </c>
      <c r="BG2238" t="e">
        <f>#N/A</f>
        <v>#N/A</v>
      </c>
    </row>
    <row r="2239" spans="1:59">
      <c r="A2239">
        <v>1034.77</v>
      </c>
      <c r="B2239">
        <v>2429.67</v>
      </c>
      <c r="C2239">
        <v>0</v>
      </c>
      <c r="D2239">
        <v>282.97000000000003</v>
      </c>
      <c r="F2239">
        <v>43697.52</v>
      </c>
      <c r="G2239">
        <v>0</v>
      </c>
      <c r="I2239">
        <v>0</v>
      </c>
      <c r="J2239">
        <v>5618.95</v>
      </c>
      <c r="L2239">
        <v>0</v>
      </c>
      <c r="M2239">
        <v>923.64</v>
      </c>
      <c r="N2239">
        <v>0</v>
      </c>
      <c r="O2239">
        <v>0</v>
      </c>
      <c r="P2239">
        <v>50523.08</v>
      </c>
      <c r="Q2239">
        <v>18846.150000000001</v>
      </c>
      <c r="R2239">
        <v>6742.71</v>
      </c>
      <c r="T2239">
        <v>2346.1999999999998</v>
      </c>
      <c r="U2239">
        <v>242.77</v>
      </c>
      <c r="V2239">
        <v>14028.58</v>
      </c>
      <c r="X2239">
        <v>2469.4</v>
      </c>
      <c r="Y2239">
        <v>3417.61</v>
      </c>
      <c r="Z2239">
        <v>48093.41</v>
      </c>
      <c r="AA2239">
        <v>-750.37</v>
      </c>
      <c r="AB2239">
        <v>-61.95</v>
      </c>
      <c r="AC2239">
        <v>0</v>
      </c>
      <c r="AD2239">
        <v>0</v>
      </c>
      <c r="AE2239">
        <v>0</v>
      </c>
      <c r="AF2239">
        <v>-127.74</v>
      </c>
      <c r="AG2239">
        <v>-940.07</v>
      </c>
      <c r="AH2239">
        <v>1489.6</v>
      </c>
      <c r="AI2239">
        <v>454.83</v>
      </c>
      <c r="AJ2239">
        <v>1034.77</v>
      </c>
      <c r="AK2239">
        <v>0</v>
      </c>
      <c r="AL2239">
        <v>0</v>
      </c>
      <c r="AM2239">
        <v>0</v>
      </c>
      <c r="AO2239">
        <v>0</v>
      </c>
      <c r="AP2239">
        <v>20151</v>
      </c>
      <c r="AQ2239" t="s">
        <v>100</v>
      </c>
      <c r="AR2239" t="s">
        <v>101</v>
      </c>
      <c r="AS2239" t="s">
        <v>100</v>
      </c>
      <c r="AT2239" t="s">
        <v>101</v>
      </c>
      <c r="AU2239">
        <v>16052</v>
      </c>
      <c r="AV2239" t="s">
        <v>62</v>
      </c>
      <c r="AW2239">
        <v>2</v>
      </c>
      <c r="AX2239">
        <v>2</v>
      </c>
      <c r="AY2239">
        <v>2018</v>
      </c>
      <c r="AZ2239">
        <v>1</v>
      </c>
      <c r="BA2239" t="str">
        <f t="shared" si="68"/>
        <v>20181</v>
      </c>
      <c r="BB2239" t="str">
        <f t="shared" si="69"/>
        <v>20181Amerijet International</v>
      </c>
      <c r="BC2239" t="e">
        <f>#N/A</f>
        <v>#N/A</v>
      </c>
      <c r="BD2239" t="e">
        <f>#N/A</f>
        <v>#N/A</v>
      </c>
      <c r="BE2239" t="e">
        <f>#N/A</f>
        <v>#N/A</v>
      </c>
      <c r="BF2239" t="e">
        <f>#N/A</f>
        <v>#N/A</v>
      </c>
      <c r="BG2239" t="e">
        <f>#N/A</f>
        <v>#N/A</v>
      </c>
    </row>
    <row r="2240" spans="1:59">
      <c r="A2240">
        <v>171.76</v>
      </c>
      <c r="B2240">
        <v>474.01</v>
      </c>
      <c r="C2240">
        <v>0</v>
      </c>
      <c r="D2240">
        <v>0</v>
      </c>
      <c r="F2240">
        <v>11215.71</v>
      </c>
      <c r="G2240">
        <v>0</v>
      </c>
      <c r="I2240">
        <v>0</v>
      </c>
      <c r="J2240">
        <v>1777.87</v>
      </c>
      <c r="L2240">
        <v>0</v>
      </c>
      <c r="M2240">
        <v>123.06</v>
      </c>
      <c r="N2240">
        <v>0</v>
      </c>
      <c r="O2240">
        <v>0</v>
      </c>
      <c r="P2240">
        <v>13116.64</v>
      </c>
      <c r="Q2240">
        <v>4481.12</v>
      </c>
      <c r="R2240">
        <v>1812.04</v>
      </c>
      <c r="T2240">
        <v>611.98</v>
      </c>
      <c r="U2240">
        <v>47.74</v>
      </c>
      <c r="V2240">
        <v>4124.8599999999997</v>
      </c>
      <c r="X2240">
        <v>687.11</v>
      </c>
      <c r="Y2240">
        <v>877.79</v>
      </c>
      <c r="Z2240">
        <v>12642.64</v>
      </c>
      <c r="AA2240">
        <v>-181.81</v>
      </c>
      <c r="AB2240">
        <v>-15.76</v>
      </c>
      <c r="AC2240">
        <v>0</v>
      </c>
      <c r="AD2240">
        <v>0</v>
      </c>
      <c r="AE2240">
        <v>0</v>
      </c>
      <c r="AF2240">
        <v>-24.34</v>
      </c>
      <c r="AG2240">
        <v>-221.9</v>
      </c>
      <c r="AH2240">
        <v>252.11</v>
      </c>
      <c r="AI2240">
        <v>80.349999999999994</v>
      </c>
      <c r="AJ2240">
        <v>171.76</v>
      </c>
      <c r="AK2240">
        <v>0</v>
      </c>
      <c r="AL2240">
        <v>0</v>
      </c>
      <c r="AM2240">
        <v>0</v>
      </c>
      <c r="AO2240">
        <v>0</v>
      </c>
      <c r="AP2240">
        <v>20151</v>
      </c>
      <c r="AQ2240" t="s">
        <v>100</v>
      </c>
      <c r="AR2240" t="s">
        <v>101</v>
      </c>
      <c r="AS2240" t="s">
        <v>100</v>
      </c>
      <c r="AT2240" t="s">
        <v>101</v>
      </c>
      <c r="AU2240">
        <v>6052</v>
      </c>
      <c r="AV2240" t="s">
        <v>61</v>
      </c>
      <c r="AW2240">
        <v>2</v>
      </c>
      <c r="AX2240">
        <v>2</v>
      </c>
      <c r="AY2240">
        <v>2018</v>
      </c>
      <c r="AZ2240">
        <v>2</v>
      </c>
      <c r="BA2240" t="str">
        <f t="shared" si="68"/>
        <v>20182</v>
      </c>
      <c r="BB2240" t="str">
        <f t="shared" si="69"/>
        <v>20182Amerijet International</v>
      </c>
      <c r="BC2240" t="e">
        <f>#N/A</f>
        <v>#N/A</v>
      </c>
      <c r="BD2240" t="e">
        <f>#N/A</f>
        <v>#N/A</v>
      </c>
      <c r="BE2240" t="e">
        <f>#N/A</f>
        <v>#N/A</v>
      </c>
      <c r="BF2240" t="e">
        <f>#N/A</f>
        <v>#N/A</v>
      </c>
      <c r="BG2240" t="e">
        <f>#N/A</f>
        <v>#N/A</v>
      </c>
    </row>
    <row r="2241" spans="1:59">
      <c r="A2241">
        <v>1383.95</v>
      </c>
      <c r="B2241">
        <v>2634.27</v>
      </c>
      <c r="C2241">
        <v>0</v>
      </c>
      <c r="D2241">
        <v>282.97000000000003</v>
      </c>
      <c r="F2241">
        <v>46395.97</v>
      </c>
      <c r="G2241">
        <v>0</v>
      </c>
      <c r="I2241">
        <v>0</v>
      </c>
      <c r="J2241">
        <v>7354.51</v>
      </c>
      <c r="L2241">
        <v>0</v>
      </c>
      <c r="M2241">
        <v>899.53</v>
      </c>
      <c r="N2241">
        <v>0</v>
      </c>
      <c r="O2241">
        <v>0</v>
      </c>
      <c r="P2241">
        <v>54932.98</v>
      </c>
      <c r="Q2241">
        <v>18537.02</v>
      </c>
      <c r="R2241">
        <v>7495.87</v>
      </c>
      <c r="T2241">
        <v>2531.5700000000002</v>
      </c>
      <c r="U2241">
        <v>197.49</v>
      </c>
      <c r="V2241">
        <v>17063.259999999998</v>
      </c>
      <c r="X2241">
        <v>2842.35</v>
      </c>
      <c r="Y2241">
        <v>3631.14</v>
      </c>
      <c r="Z2241">
        <v>52298.71</v>
      </c>
      <c r="AA2241">
        <v>-752.09</v>
      </c>
      <c r="AB2241">
        <v>-65.17</v>
      </c>
      <c r="AC2241">
        <v>0</v>
      </c>
      <c r="AD2241">
        <v>0</v>
      </c>
      <c r="AE2241">
        <v>0</v>
      </c>
      <c r="AF2241">
        <v>-100.67</v>
      </c>
      <c r="AG2241">
        <v>-917.93</v>
      </c>
      <c r="AH2241">
        <v>1716.34</v>
      </c>
      <c r="AI2241">
        <v>332.39</v>
      </c>
      <c r="AJ2241">
        <v>1383.95</v>
      </c>
      <c r="AK2241">
        <v>0</v>
      </c>
      <c r="AL2241">
        <v>0</v>
      </c>
      <c r="AM2241">
        <v>0</v>
      </c>
      <c r="AO2241">
        <v>0</v>
      </c>
      <c r="AP2241">
        <v>20151</v>
      </c>
      <c r="AQ2241" t="s">
        <v>100</v>
      </c>
      <c r="AR2241" t="s">
        <v>101</v>
      </c>
      <c r="AS2241" t="s">
        <v>100</v>
      </c>
      <c r="AT2241" t="s">
        <v>101</v>
      </c>
      <c r="AU2241">
        <v>16052</v>
      </c>
      <c r="AV2241" t="s">
        <v>62</v>
      </c>
      <c r="AW2241">
        <v>2</v>
      </c>
      <c r="AX2241">
        <v>2</v>
      </c>
      <c r="AY2241">
        <v>2018</v>
      </c>
      <c r="AZ2241">
        <v>2</v>
      </c>
      <c r="BA2241" t="str">
        <f t="shared" si="68"/>
        <v>20182</v>
      </c>
      <c r="BB2241" t="str">
        <f t="shared" si="69"/>
        <v>20182Amerijet International</v>
      </c>
      <c r="BC2241" t="e">
        <f>#N/A</f>
        <v>#N/A</v>
      </c>
      <c r="BD2241" t="e">
        <f>#N/A</f>
        <v>#N/A</v>
      </c>
      <c r="BE2241" t="e">
        <f>#N/A</f>
        <v>#N/A</v>
      </c>
      <c r="BF2241" t="e">
        <f>#N/A</f>
        <v>#N/A</v>
      </c>
      <c r="BG2241" t="e">
        <f>#N/A</f>
        <v>#N/A</v>
      </c>
    </row>
    <row r="2242" spans="1:59">
      <c r="A2242">
        <v>-10889.45</v>
      </c>
      <c r="B2242">
        <v>-9044.48</v>
      </c>
      <c r="C2242">
        <v>0</v>
      </c>
      <c r="D2242">
        <v>235.94</v>
      </c>
      <c r="F2242">
        <v>43892.18</v>
      </c>
      <c r="G2242">
        <v>0</v>
      </c>
      <c r="I2242">
        <v>0</v>
      </c>
      <c r="J2242">
        <v>2925.03</v>
      </c>
      <c r="L2242">
        <v>0</v>
      </c>
      <c r="M2242">
        <v>985.71</v>
      </c>
      <c r="N2242">
        <v>0</v>
      </c>
      <c r="O2242">
        <v>0</v>
      </c>
      <c r="P2242">
        <v>48038.86</v>
      </c>
      <c r="Q2242">
        <v>19642.75</v>
      </c>
      <c r="R2242">
        <v>6731.01</v>
      </c>
      <c r="T2242">
        <v>2378.58</v>
      </c>
      <c r="U2242">
        <v>171.58</v>
      </c>
      <c r="V2242">
        <v>22277.87</v>
      </c>
      <c r="X2242">
        <v>2256.4699999999998</v>
      </c>
      <c r="Y2242">
        <v>3625.07</v>
      </c>
      <c r="Z2242">
        <v>57083.33</v>
      </c>
      <c r="AA2242">
        <v>-757.03</v>
      </c>
      <c r="AB2242">
        <v>-64.78</v>
      </c>
      <c r="AC2242">
        <v>0</v>
      </c>
      <c r="AD2242">
        <v>0</v>
      </c>
      <c r="AE2242">
        <v>0</v>
      </c>
      <c r="AF2242">
        <v>-100.05</v>
      </c>
      <c r="AG2242">
        <v>-921.86</v>
      </c>
      <c r="AH2242">
        <v>-9966.34</v>
      </c>
      <c r="AI2242">
        <v>923.11</v>
      </c>
      <c r="AJ2242">
        <v>-10889.45</v>
      </c>
      <c r="AK2242">
        <v>0</v>
      </c>
      <c r="AL2242">
        <v>0</v>
      </c>
      <c r="AM2242">
        <v>0</v>
      </c>
      <c r="AO2242">
        <v>0</v>
      </c>
      <c r="AP2242">
        <v>20151</v>
      </c>
      <c r="AQ2242" t="s">
        <v>100</v>
      </c>
      <c r="AR2242" t="s">
        <v>101</v>
      </c>
      <c r="AS2242" t="s">
        <v>100</v>
      </c>
      <c r="AT2242" t="s">
        <v>101</v>
      </c>
      <c r="AU2242">
        <v>16052</v>
      </c>
      <c r="AV2242" t="s">
        <v>62</v>
      </c>
      <c r="AW2242">
        <v>2</v>
      </c>
      <c r="AX2242">
        <v>2</v>
      </c>
      <c r="AY2242">
        <v>2018</v>
      </c>
      <c r="AZ2242">
        <v>3</v>
      </c>
      <c r="BA2242" t="str">
        <f t="shared" ref="BA2242:BA2305" si="70">CONCATENATE(AY2242,AZ2242)</f>
        <v>20183</v>
      </c>
      <c r="BB2242" t="str">
        <f t="shared" ref="BB2242:BB2305" si="71">CONCATENATE(BA2242,AR2242)</f>
        <v>20183Amerijet International</v>
      </c>
      <c r="BC2242" t="e">
        <f>#N/A</f>
        <v>#N/A</v>
      </c>
      <c r="BD2242" t="e">
        <f>#N/A</f>
        <v>#N/A</v>
      </c>
      <c r="BE2242" t="e">
        <f>#N/A</f>
        <v>#N/A</v>
      </c>
      <c r="BF2242" t="e">
        <f>#N/A</f>
        <v>#N/A</v>
      </c>
      <c r="BG2242" t="e">
        <f>#N/A</f>
        <v>#N/A</v>
      </c>
    </row>
    <row r="2243" spans="1:59">
      <c r="A2243">
        <v>-2871.49</v>
      </c>
      <c r="B2243">
        <v>-2411.44</v>
      </c>
      <c r="C2243">
        <v>0</v>
      </c>
      <c r="D2243">
        <v>0</v>
      </c>
      <c r="F2243">
        <v>10944.53</v>
      </c>
      <c r="G2243">
        <v>0</v>
      </c>
      <c r="I2243">
        <v>0</v>
      </c>
      <c r="J2243">
        <v>729.36</v>
      </c>
      <c r="L2243">
        <v>0</v>
      </c>
      <c r="M2243">
        <v>148.41999999999999</v>
      </c>
      <c r="N2243">
        <v>0</v>
      </c>
      <c r="O2243">
        <v>0</v>
      </c>
      <c r="P2243">
        <v>11822.31</v>
      </c>
      <c r="Q2243">
        <v>4897.93</v>
      </c>
      <c r="R2243">
        <v>1678.38</v>
      </c>
      <c r="T2243">
        <v>593.1</v>
      </c>
      <c r="U2243">
        <v>42.78</v>
      </c>
      <c r="V2243">
        <v>5555</v>
      </c>
      <c r="X2243">
        <v>562.65</v>
      </c>
      <c r="Y2243">
        <v>903.91</v>
      </c>
      <c r="Z2243">
        <v>14233.75</v>
      </c>
      <c r="AA2243">
        <v>-188.77</v>
      </c>
      <c r="AB2243">
        <v>-16.149999999999999</v>
      </c>
      <c r="AC2243">
        <v>0</v>
      </c>
      <c r="AD2243">
        <v>0</v>
      </c>
      <c r="AE2243">
        <v>0</v>
      </c>
      <c r="AF2243">
        <v>-24.95</v>
      </c>
      <c r="AG2243">
        <v>-229.87</v>
      </c>
      <c r="AH2243">
        <v>-2641.31</v>
      </c>
      <c r="AI2243">
        <v>230.18</v>
      </c>
      <c r="AJ2243">
        <v>-2871.49</v>
      </c>
      <c r="AK2243">
        <v>0</v>
      </c>
      <c r="AL2243">
        <v>0</v>
      </c>
      <c r="AM2243">
        <v>0</v>
      </c>
      <c r="AO2243">
        <v>0</v>
      </c>
      <c r="AP2243">
        <v>20151</v>
      </c>
      <c r="AQ2243" t="s">
        <v>100</v>
      </c>
      <c r="AR2243" t="s">
        <v>101</v>
      </c>
      <c r="AS2243" t="s">
        <v>100</v>
      </c>
      <c r="AT2243" t="s">
        <v>101</v>
      </c>
      <c r="AU2243">
        <v>6052</v>
      </c>
      <c r="AV2243" t="s">
        <v>61</v>
      </c>
      <c r="AW2243">
        <v>2</v>
      </c>
      <c r="AX2243">
        <v>2</v>
      </c>
      <c r="AY2243">
        <v>2018</v>
      </c>
      <c r="AZ2243">
        <v>3</v>
      </c>
      <c r="BA2243" t="str">
        <f t="shared" si="70"/>
        <v>20183</v>
      </c>
      <c r="BB2243" t="str">
        <f t="shared" si="71"/>
        <v>20183Amerijet International</v>
      </c>
      <c r="BC2243" t="e">
        <f>#N/A</f>
        <v>#N/A</v>
      </c>
      <c r="BD2243" t="e">
        <f>#N/A</f>
        <v>#N/A</v>
      </c>
      <c r="BE2243" t="e">
        <f>#N/A</f>
        <v>#N/A</v>
      </c>
      <c r="BF2243" t="e">
        <f>#N/A</f>
        <v>#N/A</v>
      </c>
      <c r="BG2243" t="e">
        <f>#N/A</f>
        <v>#N/A</v>
      </c>
    </row>
    <row r="2244" spans="1:59">
      <c r="A2244">
        <v>1088.6199999999999</v>
      </c>
      <c r="B2244">
        <v>1448.57</v>
      </c>
      <c r="C2244">
        <v>0</v>
      </c>
      <c r="D2244">
        <v>0</v>
      </c>
      <c r="F2244">
        <v>14793.43</v>
      </c>
      <c r="G2244">
        <v>0</v>
      </c>
      <c r="I2244">
        <v>0</v>
      </c>
      <c r="J2244">
        <v>2692.15</v>
      </c>
      <c r="L2244">
        <v>0</v>
      </c>
      <c r="M2244">
        <v>294.75</v>
      </c>
      <c r="N2244">
        <v>0</v>
      </c>
      <c r="O2244">
        <v>0</v>
      </c>
      <c r="P2244">
        <v>17780.32</v>
      </c>
      <c r="Q2244">
        <v>6297.15</v>
      </c>
      <c r="R2244">
        <v>2220.67</v>
      </c>
      <c r="T2244">
        <v>734.26</v>
      </c>
      <c r="U2244">
        <v>62.63</v>
      </c>
      <c r="V2244">
        <v>5147.68</v>
      </c>
      <c r="X2244">
        <v>682.97</v>
      </c>
      <c r="Y2244">
        <v>1186.3900000000001</v>
      </c>
      <c r="Z2244">
        <v>16331.75</v>
      </c>
      <c r="AA2244">
        <v>-252.77</v>
      </c>
      <c r="AB2244">
        <v>-19.05</v>
      </c>
      <c r="AC2244">
        <v>0</v>
      </c>
      <c r="AD2244">
        <v>0</v>
      </c>
      <c r="AE2244">
        <v>0</v>
      </c>
      <c r="AF2244">
        <v>-75.16</v>
      </c>
      <c r="AG2244">
        <v>-346.98</v>
      </c>
      <c r="AH2244">
        <v>1101.5999999999999</v>
      </c>
      <c r="AI2244">
        <v>12.97</v>
      </c>
      <c r="AJ2244">
        <v>1088.6199999999999</v>
      </c>
      <c r="AK2244">
        <v>0</v>
      </c>
      <c r="AL2244">
        <v>0</v>
      </c>
      <c r="AM2244">
        <v>0</v>
      </c>
      <c r="AO2244">
        <v>0</v>
      </c>
      <c r="AP2244">
        <v>20151</v>
      </c>
      <c r="AQ2244" t="s">
        <v>100</v>
      </c>
      <c r="AR2244" t="s">
        <v>101</v>
      </c>
      <c r="AS2244" t="s">
        <v>100</v>
      </c>
      <c r="AT2244" t="s">
        <v>101</v>
      </c>
      <c r="AU2244">
        <v>6052</v>
      </c>
      <c r="AV2244" t="s">
        <v>61</v>
      </c>
      <c r="AW2244">
        <v>2</v>
      </c>
      <c r="AX2244">
        <v>2</v>
      </c>
      <c r="AY2244">
        <v>2018</v>
      </c>
      <c r="AZ2244">
        <v>4</v>
      </c>
      <c r="BA2244" t="str">
        <f t="shared" si="70"/>
        <v>20184</v>
      </c>
      <c r="BB2244" t="str">
        <f t="shared" si="71"/>
        <v>20184Amerijet International</v>
      </c>
      <c r="BC2244" t="e">
        <f>#N/A</f>
        <v>#N/A</v>
      </c>
      <c r="BD2244" t="e">
        <f>#N/A</f>
        <v>#N/A</v>
      </c>
      <c r="BE2244" t="e">
        <f>#N/A</f>
        <v>#N/A</v>
      </c>
      <c r="BF2244" t="e">
        <f>#N/A</f>
        <v>#N/A</v>
      </c>
      <c r="BG2244" t="e">
        <f>#N/A</f>
        <v>#N/A</v>
      </c>
    </row>
    <row r="2245" spans="1:59">
      <c r="A2245">
        <v>4248.62</v>
      </c>
      <c r="B2245">
        <v>5417.48</v>
      </c>
      <c r="C2245">
        <v>0</v>
      </c>
      <c r="D2245">
        <v>323.06</v>
      </c>
      <c r="F2245">
        <v>48038.62</v>
      </c>
      <c r="G2245">
        <v>0</v>
      </c>
      <c r="I2245">
        <v>0</v>
      </c>
      <c r="J2245">
        <v>8742.2000000000007</v>
      </c>
      <c r="L2245">
        <v>0</v>
      </c>
      <c r="M2245">
        <v>1347.6</v>
      </c>
      <c r="N2245">
        <v>0</v>
      </c>
      <c r="O2245">
        <v>0</v>
      </c>
      <c r="P2245">
        <v>58451.48</v>
      </c>
      <c r="Q2245">
        <v>20448.71</v>
      </c>
      <c r="R2245">
        <v>7211.17</v>
      </c>
      <c r="T2245">
        <v>2384.35</v>
      </c>
      <c r="U2245">
        <v>203.38</v>
      </c>
      <c r="V2245">
        <v>16716.03</v>
      </c>
      <c r="X2245">
        <v>2217.8000000000002</v>
      </c>
      <c r="Y2245">
        <v>3852.56</v>
      </c>
      <c r="Z2245">
        <v>53034</v>
      </c>
      <c r="AA2245">
        <v>-820.81</v>
      </c>
      <c r="AB2245">
        <v>-61.88</v>
      </c>
      <c r="AC2245">
        <v>0</v>
      </c>
      <c r="AD2245">
        <v>0</v>
      </c>
      <c r="AE2245">
        <v>0</v>
      </c>
      <c r="AF2245">
        <v>-244.05</v>
      </c>
      <c r="AG2245">
        <v>-1126.73</v>
      </c>
      <c r="AH2245">
        <v>4290.75</v>
      </c>
      <c r="AI2245">
        <v>42.13</v>
      </c>
      <c r="AJ2245">
        <v>4248.62</v>
      </c>
      <c r="AK2245">
        <v>0</v>
      </c>
      <c r="AL2245">
        <v>0</v>
      </c>
      <c r="AM2245">
        <v>0</v>
      </c>
      <c r="AO2245">
        <v>0</v>
      </c>
      <c r="AP2245">
        <v>20151</v>
      </c>
      <c r="AQ2245" t="s">
        <v>100</v>
      </c>
      <c r="AR2245" t="s">
        <v>101</v>
      </c>
      <c r="AS2245" t="s">
        <v>100</v>
      </c>
      <c r="AT2245" t="s">
        <v>101</v>
      </c>
      <c r="AU2245">
        <v>16052</v>
      </c>
      <c r="AV2245" t="s">
        <v>62</v>
      </c>
      <c r="AW2245">
        <v>2</v>
      </c>
      <c r="AX2245">
        <v>2</v>
      </c>
      <c r="AY2245">
        <v>2018</v>
      </c>
      <c r="AZ2245">
        <v>4</v>
      </c>
      <c r="BA2245" t="str">
        <f t="shared" si="70"/>
        <v>20184</v>
      </c>
      <c r="BB2245" t="str">
        <f t="shared" si="71"/>
        <v>20184Amerijet International</v>
      </c>
      <c r="BC2245" t="e">
        <f>#N/A</f>
        <v>#N/A</v>
      </c>
      <c r="BD2245" t="e">
        <f>#N/A</f>
        <v>#N/A</v>
      </c>
      <c r="BE2245" t="e">
        <f>#N/A</f>
        <v>#N/A</v>
      </c>
      <c r="BF2245" t="e">
        <f>#N/A</f>
        <v>#N/A</v>
      </c>
      <c r="BG2245" t="e">
        <f>#N/A</f>
        <v>#N/A</v>
      </c>
    </row>
    <row r="2246" spans="1:59">
      <c r="A2246">
        <v>-1872.26</v>
      </c>
      <c r="B2246">
        <v>-864.43</v>
      </c>
      <c r="C2246">
        <v>0</v>
      </c>
      <c r="D2246">
        <v>264.89</v>
      </c>
      <c r="F2246">
        <v>39111.31</v>
      </c>
      <c r="G2246">
        <v>0</v>
      </c>
      <c r="I2246">
        <v>0</v>
      </c>
      <c r="J2246">
        <v>7567.35</v>
      </c>
      <c r="L2246">
        <v>0</v>
      </c>
      <c r="M2246">
        <v>1415.58</v>
      </c>
      <c r="N2246">
        <v>0</v>
      </c>
      <c r="O2246">
        <v>0</v>
      </c>
      <c r="P2246">
        <v>48359.13</v>
      </c>
      <c r="Q2246">
        <v>19727.22</v>
      </c>
      <c r="R2246">
        <v>6737.8</v>
      </c>
      <c r="T2246">
        <v>2127.5500000000002</v>
      </c>
      <c r="U2246">
        <v>233.85</v>
      </c>
      <c r="V2246">
        <v>14973.35</v>
      </c>
      <c r="X2246">
        <v>2194.2800000000002</v>
      </c>
      <c r="Y2246">
        <v>3229.51</v>
      </c>
      <c r="Z2246">
        <v>49223.56</v>
      </c>
      <c r="AA2246">
        <v>-714.26</v>
      </c>
      <c r="AB2246">
        <v>-56.81</v>
      </c>
      <c r="AC2246">
        <v>0</v>
      </c>
      <c r="AD2246">
        <v>0</v>
      </c>
      <c r="AE2246">
        <v>0</v>
      </c>
      <c r="AF2246">
        <v>-87.64</v>
      </c>
      <c r="AG2246">
        <v>-858.71</v>
      </c>
      <c r="AH2246">
        <v>-1723.14</v>
      </c>
      <c r="AI2246">
        <v>149.13</v>
      </c>
      <c r="AJ2246">
        <v>-1872.26</v>
      </c>
      <c r="AK2246">
        <v>0</v>
      </c>
      <c r="AL2246">
        <v>0</v>
      </c>
      <c r="AM2246">
        <v>0</v>
      </c>
      <c r="AO2246">
        <v>0</v>
      </c>
      <c r="AP2246">
        <v>20151</v>
      </c>
      <c r="AQ2246" t="s">
        <v>100</v>
      </c>
      <c r="AR2246" t="s">
        <v>101</v>
      </c>
      <c r="AS2246" t="s">
        <v>100</v>
      </c>
      <c r="AT2246" t="s">
        <v>101</v>
      </c>
      <c r="AU2246">
        <v>16052</v>
      </c>
      <c r="AV2246" t="s">
        <v>62</v>
      </c>
      <c r="AW2246">
        <v>2</v>
      </c>
      <c r="AX2246">
        <v>2</v>
      </c>
      <c r="AY2246">
        <v>2019</v>
      </c>
      <c r="AZ2246">
        <v>1</v>
      </c>
      <c r="BA2246" t="str">
        <f t="shared" si="70"/>
        <v>20191</v>
      </c>
      <c r="BB2246" t="str">
        <f t="shared" si="71"/>
        <v>20191Amerijet International</v>
      </c>
      <c r="BC2246" t="e">
        <f>#N/A</f>
        <v>#N/A</v>
      </c>
      <c r="BD2246" t="e">
        <f>#N/A</f>
        <v>#N/A</v>
      </c>
      <c r="BE2246" t="e">
        <f>#N/A</f>
        <v>#N/A</v>
      </c>
      <c r="BF2246" t="e">
        <f>#N/A</f>
        <v>#N/A</v>
      </c>
      <c r="BG2246" t="e">
        <f>#N/A</f>
        <v>#N/A</v>
      </c>
    </row>
    <row r="2247" spans="1:59">
      <c r="A2247">
        <v>-1073.47</v>
      </c>
      <c r="B2247">
        <v>-645.45000000000005</v>
      </c>
      <c r="C2247">
        <v>0</v>
      </c>
      <c r="D2247">
        <v>0</v>
      </c>
      <c r="F2247">
        <v>16610.240000000002</v>
      </c>
      <c r="G2247">
        <v>0</v>
      </c>
      <c r="I2247">
        <v>0</v>
      </c>
      <c r="J2247">
        <v>3213.79</v>
      </c>
      <c r="L2247">
        <v>0</v>
      </c>
      <c r="M2247">
        <v>435.35</v>
      </c>
      <c r="N2247">
        <v>0</v>
      </c>
      <c r="O2247">
        <v>0</v>
      </c>
      <c r="P2247">
        <v>20259.38</v>
      </c>
      <c r="Q2247">
        <v>8377.98</v>
      </c>
      <c r="R2247">
        <v>2861.49</v>
      </c>
      <c r="T2247">
        <v>903.55</v>
      </c>
      <c r="U2247">
        <v>99.31</v>
      </c>
      <c r="V2247">
        <v>6359.06</v>
      </c>
      <c r="X2247">
        <v>931.89</v>
      </c>
      <c r="Y2247">
        <v>1371.55</v>
      </c>
      <c r="Z2247">
        <v>20904.830000000002</v>
      </c>
      <c r="AA2247">
        <v>-303.33999999999997</v>
      </c>
      <c r="AB2247">
        <v>-24.13</v>
      </c>
      <c r="AC2247">
        <v>0</v>
      </c>
      <c r="AD2247">
        <v>0</v>
      </c>
      <c r="AE2247">
        <v>0</v>
      </c>
      <c r="AF2247">
        <v>-37.22</v>
      </c>
      <c r="AG2247">
        <v>-364.69</v>
      </c>
      <c r="AH2247">
        <v>-1010.13</v>
      </c>
      <c r="AI2247">
        <v>63.33</v>
      </c>
      <c r="AJ2247">
        <v>-1073.47</v>
      </c>
      <c r="AK2247">
        <v>0</v>
      </c>
      <c r="AL2247">
        <v>0</v>
      </c>
      <c r="AM2247">
        <v>0</v>
      </c>
      <c r="AO2247">
        <v>0</v>
      </c>
      <c r="AP2247">
        <v>20151</v>
      </c>
      <c r="AQ2247" t="s">
        <v>100</v>
      </c>
      <c r="AR2247" t="s">
        <v>101</v>
      </c>
      <c r="AS2247" t="s">
        <v>100</v>
      </c>
      <c r="AT2247" t="s">
        <v>101</v>
      </c>
      <c r="AU2247">
        <v>6052</v>
      </c>
      <c r="AV2247" t="s">
        <v>61</v>
      </c>
      <c r="AW2247">
        <v>2</v>
      </c>
      <c r="AX2247">
        <v>2</v>
      </c>
      <c r="AY2247">
        <v>2019</v>
      </c>
      <c r="AZ2247">
        <v>1</v>
      </c>
      <c r="BA2247" t="str">
        <f t="shared" si="70"/>
        <v>20191</v>
      </c>
      <c r="BB2247" t="str">
        <f t="shared" si="71"/>
        <v>20191Amerijet International</v>
      </c>
      <c r="BC2247" t="e">
        <f>#N/A</f>
        <v>#N/A</v>
      </c>
      <c r="BD2247" t="e">
        <f>#N/A</f>
        <v>#N/A</v>
      </c>
      <c r="BE2247" t="e">
        <f>#N/A</f>
        <v>#N/A</v>
      </c>
      <c r="BF2247" t="e">
        <f>#N/A</f>
        <v>#N/A</v>
      </c>
      <c r="BG2247" t="e">
        <f>#N/A</f>
        <v>#N/A</v>
      </c>
    </row>
    <row r="2248" spans="1:59">
      <c r="A2248">
        <v>-6907.92</v>
      </c>
      <c r="B2248">
        <v>-5956.14</v>
      </c>
      <c r="C2248">
        <v>0</v>
      </c>
      <c r="D2248">
        <v>307.42</v>
      </c>
      <c r="F2248">
        <v>40752.79</v>
      </c>
      <c r="G2248">
        <v>0</v>
      </c>
      <c r="I2248">
        <v>0</v>
      </c>
      <c r="J2248">
        <v>7796.21</v>
      </c>
      <c r="L2248">
        <v>0</v>
      </c>
      <c r="M2248">
        <v>1337.8</v>
      </c>
      <c r="N2248">
        <v>0</v>
      </c>
      <c r="O2248">
        <v>0</v>
      </c>
      <c r="P2248">
        <v>50194.22</v>
      </c>
      <c r="Q2248">
        <v>22306.720000000001</v>
      </c>
      <c r="R2248">
        <v>8110.34</v>
      </c>
      <c r="T2248">
        <v>2607.48</v>
      </c>
      <c r="U2248">
        <v>241.38</v>
      </c>
      <c r="V2248">
        <v>17365.84</v>
      </c>
      <c r="X2248">
        <v>2276.29</v>
      </c>
      <c r="Y2248">
        <v>3242.31</v>
      </c>
      <c r="Z2248">
        <v>56150.36</v>
      </c>
      <c r="AA2248">
        <v>-736.85</v>
      </c>
      <c r="AB2248">
        <v>-57.07</v>
      </c>
      <c r="AC2248">
        <v>0</v>
      </c>
      <c r="AD2248">
        <v>0</v>
      </c>
      <c r="AE2248">
        <v>0</v>
      </c>
      <c r="AF2248">
        <v>-88.15</v>
      </c>
      <c r="AG2248">
        <v>-882.08</v>
      </c>
      <c r="AH2248">
        <v>-6838.22</v>
      </c>
      <c r="AI2248">
        <v>69.7</v>
      </c>
      <c r="AJ2248">
        <v>-6907.92</v>
      </c>
      <c r="AK2248">
        <v>0</v>
      </c>
      <c r="AL2248">
        <v>0</v>
      </c>
      <c r="AM2248">
        <v>0</v>
      </c>
      <c r="AO2248">
        <v>0</v>
      </c>
      <c r="AP2248">
        <v>20151</v>
      </c>
      <c r="AQ2248" t="s">
        <v>100</v>
      </c>
      <c r="AR2248" t="s">
        <v>101</v>
      </c>
      <c r="AS2248" t="s">
        <v>100</v>
      </c>
      <c r="AT2248" t="s">
        <v>101</v>
      </c>
      <c r="AU2248">
        <v>16052</v>
      </c>
      <c r="AV2248" t="s">
        <v>62</v>
      </c>
      <c r="AW2248">
        <v>2</v>
      </c>
      <c r="AX2248">
        <v>2</v>
      </c>
      <c r="AY2248">
        <v>2019</v>
      </c>
      <c r="AZ2248">
        <v>2</v>
      </c>
      <c r="BA2248" t="str">
        <f t="shared" si="70"/>
        <v>20192</v>
      </c>
      <c r="BB2248" t="str">
        <f t="shared" si="71"/>
        <v>20192Amerijet International</v>
      </c>
      <c r="BC2248" t="e">
        <f>#N/A</f>
        <v>#N/A</v>
      </c>
      <c r="BD2248" t="e">
        <f>#N/A</f>
        <v>#N/A</v>
      </c>
      <c r="BE2248" t="e">
        <f>#N/A</f>
        <v>#N/A</v>
      </c>
      <c r="BF2248" t="e">
        <f>#N/A</f>
        <v>#N/A</v>
      </c>
      <c r="BG2248" t="e">
        <f>#N/A</f>
        <v>#N/A</v>
      </c>
    </row>
    <row r="2249" spans="1:59">
      <c r="A2249">
        <v>-3179.22</v>
      </c>
      <c r="B2249">
        <v>-2781.34</v>
      </c>
      <c r="C2249">
        <v>0</v>
      </c>
      <c r="D2249">
        <v>0</v>
      </c>
      <c r="F2249">
        <v>17034.41</v>
      </c>
      <c r="G2249">
        <v>0</v>
      </c>
      <c r="I2249">
        <v>0</v>
      </c>
      <c r="J2249">
        <v>3258.77</v>
      </c>
      <c r="L2249">
        <v>0</v>
      </c>
      <c r="M2249">
        <v>395.97</v>
      </c>
      <c r="N2249">
        <v>0</v>
      </c>
      <c r="O2249">
        <v>0</v>
      </c>
      <c r="P2249">
        <v>20689.150000000001</v>
      </c>
      <c r="Q2249">
        <v>9324.07</v>
      </c>
      <c r="R2249">
        <v>3390.07</v>
      </c>
      <c r="T2249">
        <v>1089.9100000000001</v>
      </c>
      <c r="U2249">
        <v>100.89</v>
      </c>
      <c r="V2249">
        <v>7258.81</v>
      </c>
      <c r="X2249">
        <v>951.48</v>
      </c>
      <c r="Y2249">
        <v>1355.27</v>
      </c>
      <c r="Z2249">
        <v>23470.49</v>
      </c>
      <c r="AA2249">
        <v>-308</v>
      </c>
      <c r="AB2249">
        <v>-23.86</v>
      </c>
      <c r="AC2249">
        <v>0</v>
      </c>
      <c r="AD2249">
        <v>0</v>
      </c>
      <c r="AE2249">
        <v>0</v>
      </c>
      <c r="AF2249">
        <v>-36.85</v>
      </c>
      <c r="AG2249">
        <v>-368.7</v>
      </c>
      <c r="AH2249">
        <v>-3150.05</v>
      </c>
      <c r="AI2249">
        <v>29.14</v>
      </c>
      <c r="AJ2249">
        <v>-3179.18</v>
      </c>
      <c r="AK2249">
        <v>-0.04</v>
      </c>
      <c r="AL2249">
        <v>0</v>
      </c>
      <c r="AM2249">
        <v>0</v>
      </c>
      <c r="AO2249">
        <v>0</v>
      </c>
      <c r="AP2249">
        <v>20151</v>
      </c>
      <c r="AQ2249" t="s">
        <v>100</v>
      </c>
      <c r="AR2249" t="s">
        <v>101</v>
      </c>
      <c r="AS2249" t="s">
        <v>100</v>
      </c>
      <c r="AT2249" t="s">
        <v>101</v>
      </c>
      <c r="AU2249">
        <v>6052</v>
      </c>
      <c r="AV2249" t="s">
        <v>61</v>
      </c>
      <c r="AW2249">
        <v>2</v>
      </c>
      <c r="AX2249">
        <v>2</v>
      </c>
      <c r="AY2249">
        <v>2019</v>
      </c>
      <c r="AZ2249">
        <v>2</v>
      </c>
      <c r="BA2249" t="str">
        <f t="shared" si="70"/>
        <v>20192</v>
      </c>
      <c r="BB2249" t="str">
        <f t="shared" si="71"/>
        <v>20192Amerijet International</v>
      </c>
      <c r="BC2249" t="e">
        <f>#N/A</f>
        <v>#N/A</v>
      </c>
      <c r="BD2249" t="e">
        <f>#N/A</f>
        <v>#N/A</v>
      </c>
      <c r="BE2249" t="e">
        <f>#N/A</f>
        <v>#N/A</v>
      </c>
      <c r="BF2249" t="e">
        <f>#N/A</f>
        <v>#N/A</v>
      </c>
      <c r="BG2249" t="e">
        <f>#N/A</f>
        <v>#N/A</v>
      </c>
    </row>
    <row r="2250" spans="1:59">
      <c r="A2250">
        <v>-2129.5</v>
      </c>
      <c r="B2250">
        <v>-1328.54</v>
      </c>
      <c r="C2250">
        <v>0</v>
      </c>
      <c r="D2250">
        <v>277.39</v>
      </c>
      <c r="F2250">
        <v>30368.55</v>
      </c>
      <c r="G2250">
        <v>0</v>
      </c>
      <c r="I2250">
        <v>0</v>
      </c>
      <c r="J2250">
        <v>9983.2199999999993</v>
      </c>
      <c r="L2250">
        <v>0</v>
      </c>
      <c r="M2250">
        <v>1064.48</v>
      </c>
      <c r="N2250">
        <v>0</v>
      </c>
      <c r="O2250">
        <v>0</v>
      </c>
      <c r="P2250">
        <v>41693.64</v>
      </c>
      <c r="Q2250">
        <v>17906.240000000002</v>
      </c>
      <c r="R2250">
        <v>6503.72</v>
      </c>
      <c r="T2250">
        <v>1852.66</v>
      </c>
      <c r="U2250">
        <v>119.22</v>
      </c>
      <c r="V2250">
        <v>12160.59</v>
      </c>
      <c r="X2250">
        <v>1923.62</v>
      </c>
      <c r="Y2250">
        <v>2556.13</v>
      </c>
      <c r="Z2250">
        <v>43022.18</v>
      </c>
      <c r="AA2250">
        <v>-615.86</v>
      </c>
      <c r="AB2250">
        <v>-47.27</v>
      </c>
      <c r="AC2250">
        <v>0.05</v>
      </c>
      <c r="AD2250">
        <v>0</v>
      </c>
      <c r="AE2250">
        <v>0</v>
      </c>
      <c r="AF2250">
        <v>-73</v>
      </c>
      <c r="AG2250">
        <v>-736.08</v>
      </c>
      <c r="AH2250">
        <v>-2064.62</v>
      </c>
      <c r="AI2250">
        <v>64.88</v>
      </c>
      <c r="AJ2250">
        <v>-2129.5</v>
      </c>
      <c r="AK2250">
        <v>0</v>
      </c>
      <c r="AL2250">
        <v>0</v>
      </c>
      <c r="AM2250">
        <v>0</v>
      </c>
      <c r="AO2250">
        <v>0</v>
      </c>
      <c r="AP2250">
        <v>20151</v>
      </c>
      <c r="AQ2250" t="s">
        <v>100</v>
      </c>
      <c r="AR2250" t="s">
        <v>101</v>
      </c>
      <c r="AS2250" t="s">
        <v>100</v>
      </c>
      <c r="AT2250" t="s">
        <v>101</v>
      </c>
      <c r="AU2250">
        <v>16052</v>
      </c>
      <c r="AV2250" t="s">
        <v>62</v>
      </c>
      <c r="AW2250">
        <v>2</v>
      </c>
      <c r="AX2250">
        <v>2</v>
      </c>
      <c r="AY2250">
        <v>2019</v>
      </c>
      <c r="AZ2250">
        <v>3</v>
      </c>
      <c r="BA2250" t="str">
        <f t="shared" si="70"/>
        <v>20193</v>
      </c>
      <c r="BB2250" t="str">
        <f t="shared" si="71"/>
        <v>20193Amerijet International</v>
      </c>
      <c r="BC2250" t="e">
        <f>#N/A</f>
        <v>#N/A</v>
      </c>
      <c r="BD2250" t="e">
        <f>#N/A</f>
        <v>#N/A</v>
      </c>
      <c r="BE2250" t="e">
        <f>#N/A</f>
        <v>#N/A</v>
      </c>
      <c r="BF2250" t="e">
        <f>#N/A</f>
        <v>#N/A</v>
      </c>
      <c r="BG2250" t="e">
        <f>#N/A</f>
        <v>#N/A</v>
      </c>
    </row>
    <row r="2251" spans="1:59">
      <c r="A2251">
        <v>-1992.4</v>
      </c>
      <c r="B2251">
        <v>-1421.92</v>
      </c>
      <c r="C2251">
        <v>0</v>
      </c>
      <c r="D2251">
        <v>0</v>
      </c>
      <c r="F2251">
        <v>21629.73</v>
      </c>
      <c r="G2251">
        <v>0</v>
      </c>
      <c r="I2251">
        <v>0</v>
      </c>
      <c r="J2251">
        <v>7110.46</v>
      </c>
      <c r="L2251">
        <v>0</v>
      </c>
      <c r="M2251">
        <v>480.05</v>
      </c>
      <c r="N2251">
        <v>0</v>
      </c>
      <c r="O2251">
        <v>0</v>
      </c>
      <c r="P2251">
        <v>29220.23</v>
      </c>
      <c r="Q2251">
        <v>12753.56</v>
      </c>
      <c r="R2251">
        <v>4632.21</v>
      </c>
      <c r="T2251">
        <v>1319.54</v>
      </c>
      <c r="U2251">
        <v>84.91</v>
      </c>
      <c r="V2251">
        <v>8661.27</v>
      </c>
      <c r="X2251">
        <v>1370.08</v>
      </c>
      <c r="Y2251">
        <v>1820.58</v>
      </c>
      <c r="Z2251">
        <v>30642.15</v>
      </c>
      <c r="AA2251">
        <v>-438.64</v>
      </c>
      <c r="AB2251">
        <v>-33.659999999999997</v>
      </c>
      <c r="AC2251">
        <v>0.03</v>
      </c>
      <c r="AD2251">
        <v>0</v>
      </c>
      <c r="AE2251">
        <v>0</v>
      </c>
      <c r="AF2251">
        <v>-52</v>
      </c>
      <c r="AG2251">
        <v>-524.27</v>
      </c>
      <c r="AH2251">
        <v>-1946.19</v>
      </c>
      <c r="AI2251">
        <v>46.21</v>
      </c>
      <c r="AJ2251">
        <v>-1992.4</v>
      </c>
      <c r="AK2251">
        <v>0</v>
      </c>
      <c r="AL2251">
        <v>0</v>
      </c>
      <c r="AM2251">
        <v>0</v>
      </c>
      <c r="AO2251">
        <v>0</v>
      </c>
      <c r="AP2251">
        <v>20151</v>
      </c>
      <c r="AQ2251" t="s">
        <v>100</v>
      </c>
      <c r="AR2251" t="s">
        <v>101</v>
      </c>
      <c r="AS2251" t="s">
        <v>100</v>
      </c>
      <c r="AT2251" t="s">
        <v>101</v>
      </c>
      <c r="AU2251">
        <v>6052</v>
      </c>
      <c r="AV2251" t="s">
        <v>61</v>
      </c>
      <c r="AW2251">
        <v>2</v>
      </c>
      <c r="AX2251">
        <v>2</v>
      </c>
      <c r="AY2251">
        <v>2019</v>
      </c>
      <c r="AZ2251">
        <v>3</v>
      </c>
      <c r="BA2251" t="str">
        <f t="shared" si="70"/>
        <v>20193</v>
      </c>
      <c r="BB2251" t="str">
        <f t="shared" si="71"/>
        <v>20193Amerijet International</v>
      </c>
      <c r="BC2251" t="e">
        <f>#N/A</f>
        <v>#N/A</v>
      </c>
      <c r="BD2251" t="e">
        <f>#N/A</f>
        <v>#N/A</v>
      </c>
      <c r="BE2251" t="e">
        <f>#N/A</f>
        <v>#N/A</v>
      </c>
      <c r="BF2251" t="e">
        <f>#N/A</f>
        <v>#N/A</v>
      </c>
      <c r="BG2251" t="e">
        <f>#N/A</f>
        <v>#N/A</v>
      </c>
    </row>
    <row r="2252" spans="1:59">
      <c r="A2252">
        <v>3379.61</v>
      </c>
      <c r="B2252">
        <v>4777.7</v>
      </c>
      <c r="C2252">
        <v>0</v>
      </c>
      <c r="D2252">
        <v>0</v>
      </c>
      <c r="F2252">
        <v>22980.42</v>
      </c>
      <c r="G2252">
        <v>0</v>
      </c>
      <c r="I2252">
        <v>0</v>
      </c>
      <c r="J2252">
        <v>8225.31</v>
      </c>
      <c r="L2252">
        <v>0</v>
      </c>
      <c r="M2252">
        <v>498.23</v>
      </c>
      <c r="N2252">
        <v>0</v>
      </c>
      <c r="O2252">
        <v>0</v>
      </c>
      <c r="P2252">
        <v>31703.95</v>
      </c>
      <c r="Q2252">
        <v>12763.69</v>
      </c>
      <c r="R2252">
        <v>4640.95</v>
      </c>
      <c r="T2252">
        <v>1261.06</v>
      </c>
      <c r="U2252">
        <v>92.9</v>
      </c>
      <c r="V2252">
        <v>5070.79</v>
      </c>
      <c r="X2252">
        <v>1335.04</v>
      </c>
      <c r="Y2252">
        <v>1761.81</v>
      </c>
      <c r="Z2252">
        <v>26926.240000000002</v>
      </c>
      <c r="AA2252">
        <v>-366.25</v>
      </c>
      <c r="AB2252">
        <v>-32.54</v>
      </c>
      <c r="AC2252">
        <v>0</v>
      </c>
      <c r="AD2252">
        <v>0</v>
      </c>
      <c r="AE2252">
        <v>0</v>
      </c>
      <c r="AF2252">
        <v>-91.98</v>
      </c>
      <c r="AG2252">
        <v>-490.77</v>
      </c>
      <c r="AH2252">
        <v>4286.9399999999996</v>
      </c>
      <c r="AI2252">
        <v>907.33</v>
      </c>
      <c r="AJ2252">
        <v>3379.61</v>
      </c>
      <c r="AK2252">
        <v>0</v>
      </c>
      <c r="AL2252">
        <v>0</v>
      </c>
      <c r="AM2252">
        <v>0</v>
      </c>
      <c r="AO2252">
        <v>0</v>
      </c>
      <c r="AP2252">
        <v>20151</v>
      </c>
      <c r="AQ2252" t="s">
        <v>100</v>
      </c>
      <c r="AR2252" t="s">
        <v>101</v>
      </c>
      <c r="AS2252" t="s">
        <v>100</v>
      </c>
      <c r="AT2252" t="s">
        <v>101</v>
      </c>
      <c r="AU2252">
        <v>6052</v>
      </c>
      <c r="AV2252" t="s">
        <v>61</v>
      </c>
      <c r="AW2252">
        <v>2</v>
      </c>
      <c r="AX2252">
        <v>2</v>
      </c>
      <c r="AY2252">
        <v>2019</v>
      </c>
      <c r="AZ2252">
        <v>4</v>
      </c>
      <c r="BA2252" t="str">
        <f t="shared" si="70"/>
        <v>20194</v>
      </c>
      <c r="BB2252" t="str">
        <f t="shared" si="71"/>
        <v>20194Amerijet International</v>
      </c>
      <c r="BC2252" t="e">
        <f>#N/A</f>
        <v>#N/A</v>
      </c>
      <c r="BD2252" t="e">
        <f>#N/A</f>
        <v>#N/A</v>
      </c>
      <c r="BE2252" t="e">
        <f>#N/A</f>
        <v>#N/A</v>
      </c>
      <c r="BF2252" t="e">
        <f>#N/A</f>
        <v>#N/A</v>
      </c>
      <c r="BG2252" t="e">
        <f>#N/A</f>
        <v>#N/A</v>
      </c>
    </row>
    <row r="2253" spans="1:59">
      <c r="A2253">
        <v>5827.22</v>
      </c>
      <c r="B2253">
        <v>7906.22</v>
      </c>
      <c r="C2253">
        <v>0</v>
      </c>
      <c r="D2253">
        <v>411.22</v>
      </c>
      <c r="F2253">
        <v>34172.239999999998</v>
      </c>
      <c r="G2253">
        <v>0</v>
      </c>
      <c r="I2253">
        <v>0</v>
      </c>
      <c r="J2253">
        <v>12231.16</v>
      </c>
      <c r="L2253">
        <v>0</v>
      </c>
      <c r="M2253">
        <v>1131.3499999999999</v>
      </c>
      <c r="N2253">
        <v>0</v>
      </c>
      <c r="O2253">
        <v>0</v>
      </c>
      <c r="P2253">
        <v>47945.96</v>
      </c>
      <c r="Q2253">
        <v>18979.810000000001</v>
      </c>
      <c r="R2253">
        <v>6901.17</v>
      </c>
      <c r="T2253">
        <v>1875.22</v>
      </c>
      <c r="U2253">
        <v>138.15</v>
      </c>
      <c r="V2253">
        <v>7540.35</v>
      </c>
      <c r="X2253">
        <v>1985.22</v>
      </c>
      <c r="Y2253">
        <v>2619.83</v>
      </c>
      <c r="Z2253">
        <v>40039.74</v>
      </c>
      <c r="AA2253">
        <v>-544.62</v>
      </c>
      <c r="AB2253">
        <v>-48.39</v>
      </c>
      <c r="AC2253">
        <v>0</v>
      </c>
      <c r="AD2253">
        <v>0</v>
      </c>
      <c r="AE2253">
        <v>0</v>
      </c>
      <c r="AF2253">
        <v>-136.77000000000001</v>
      </c>
      <c r="AG2253">
        <v>-729.78</v>
      </c>
      <c r="AH2253">
        <v>7176.44</v>
      </c>
      <c r="AI2253">
        <v>1349.21</v>
      </c>
      <c r="AJ2253">
        <v>5827.22</v>
      </c>
      <c r="AK2253">
        <v>0</v>
      </c>
      <c r="AL2253">
        <v>0</v>
      </c>
      <c r="AM2253">
        <v>0</v>
      </c>
      <c r="AO2253">
        <v>0</v>
      </c>
      <c r="AP2253">
        <v>20151</v>
      </c>
      <c r="AQ2253" t="s">
        <v>100</v>
      </c>
      <c r="AR2253" t="s">
        <v>101</v>
      </c>
      <c r="AS2253" t="s">
        <v>100</v>
      </c>
      <c r="AT2253" t="s">
        <v>101</v>
      </c>
      <c r="AU2253">
        <v>16052</v>
      </c>
      <c r="AV2253" t="s">
        <v>62</v>
      </c>
      <c r="AW2253">
        <v>2</v>
      </c>
      <c r="AX2253">
        <v>2</v>
      </c>
      <c r="AY2253">
        <v>2019</v>
      </c>
      <c r="AZ2253">
        <v>4</v>
      </c>
      <c r="BA2253" t="str">
        <f t="shared" si="70"/>
        <v>20194</v>
      </c>
      <c r="BB2253" t="str">
        <f t="shared" si="71"/>
        <v>20194Amerijet International</v>
      </c>
      <c r="BC2253" t="e">
        <f>#N/A</f>
        <v>#N/A</v>
      </c>
      <c r="BD2253" t="e">
        <f>#N/A</f>
        <v>#N/A</v>
      </c>
      <c r="BE2253" t="e">
        <f>#N/A</f>
        <v>#N/A</v>
      </c>
      <c r="BF2253" t="e">
        <f>#N/A</f>
        <v>#N/A</v>
      </c>
      <c r="BG2253" t="e">
        <f>#N/A</f>
        <v>#N/A</v>
      </c>
    </row>
    <row r="2254" spans="1:59">
      <c r="A2254">
        <v>-830</v>
      </c>
      <c r="B2254">
        <v>-359.98</v>
      </c>
      <c r="C2254">
        <v>0</v>
      </c>
      <c r="D2254">
        <v>0</v>
      </c>
      <c r="F2254">
        <v>20865.73</v>
      </c>
      <c r="G2254">
        <v>0</v>
      </c>
      <c r="I2254">
        <v>0</v>
      </c>
      <c r="J2254">
        <v>7969.03</v>
      </c>
      <c r="L2254">
        <v>0</v>
      </c>
      <c r="M2254">
        <v>523.14</v>
      </c>
      <c r="N2254">
        <v>0</v>
      </c>
      <c r="O2254">
        <v>0</v>
      </c>
      <c r="P2254">
        <v>29357.9</v>
      </c>
      <c r="Q2254">
        <v>11753.4</v>
      </c>
      <c r="R2254">
        <v>5136.0600000000004</v>
      </c>
      <c r="T2254">
        <v>1260.44</v>
      </c>
      <c r="U2254">
        <v>57.35</v>
      </c>
      <c r="V2254">
        <v>8470.41</v>
      </c>
      <c r="X2254">
        <v>1392.35</v>
      </c>
      <c r="Y2254">
        <v>1647.85</v>
      </c>
      <c r="Z2254">
        <v>29717.88</v>
      </c>
      <c r="AA2254">
        <v>-331.92</v>
      </c>
      <c r="AB2254">
        <v>-33.799999999999997</v>
      </c>
      <c r="AC2254">
        <v>0</v>
      </c>
      <c r="AD2254">
        <v>0</v>
      </c>
      <c r="AE2254">
        <v>0</v>
      </c>
      <c r="AF2254">
        <v>-52.2</v>
      </c>
      <c r="AG2254">
        <v>-417.92</v>
      </c>
      <c r="AH2254">
        <v>-777.9</v>
      </c>
      <c r="AI2254">
        <v>52.1</v>
      </c>
      <c r="AJ2254">
        <v>-830</v>
      </c>
      <c r="AK2254">
        <v>0</v>
      </c>
      <c r="AL2254">
        <v>0</v>
      </c>
      <c r="AM2254">
        <v>0</v>
      </c>
      <c r="AO2254">
        <v>0</v>
      </c>
      <c r="AP2254">
        <v>20151</v>
      </c>
      <c r="AQ2254" t="s">
        <v>100</v>
      </c>
      <c r="AR2254" t="s">
        <v>101</v>
      </c>
      <c r="AS2254" t="s">
        <v>100</v>
      </c>
      <c r="AT2254" t="s">
        <v>101</v>
      </c>
      <c r="AU2254">
        <v>6052</v>
      </c>
      <c r="AV2254" t="s">
        <v>61</v>
      </c>
      <c r="AW2254">
        <v>2</v>
      </c>
      <c r="AX2254">
        <v>2</v>
      </c>
      <c r="AY2254">
        <v>2020</v>
      </c>
      <c r="AZ2254">
        <v>1</v>
      </c>
      <c r="BA2254" t="str">
        <f t="shared" si="70"/>
        <v>20201</v>
      </c>
      <c r="BB2254" t="str">
        <f t="shared" si="71"/>
        <v>20201Amerijet International</v>
      </c>
      <c r="BC2254" t="e">
        <f>#N/A</f>
        <v>#N/A</v>
      </c>
      <c r="BD2254" t="e">
        <f>#N/A</f>
        <v>#N/A</v>
      </c>
      <c r="BE2254" t="e">
        <f>#N/A</f>
        <v>#N/A</v>
      </c>
      <c r="BF2254" t="e">
        <f>#N/A</f>
        <v>#N/A</v>
      </c>
      <c r="BG2254" t="e">
        <f>#N/A</f>
        <v>#N/A</v>
      </c>
    </row>
    <row r="2255" spans="1:59">
      <c r="A2255">
        <v>-456.32</v>
      </c>
      <c r="B2255">
        <v>199.11</v>
      </c>
      <c r="C2255">
        <v>0</v>
      </c>
      <c r="D2255">
        <v>310.61</v>
      </c>
      <c r="F2255">
        <v>29096.65</v>
      </c>
      <c r="G2255">
        <v>0</v>
      </c>
      <c r="I2255">
        <v>0</v>
      </c>
      <c r="J2255">
        <v>11112.58</v>
      </c>
      <c r="L2255">
        <v>0</v>
      </c>
      <c r="M2255">
        <v>1119.99</v>
      </c>
      <c r="N2255">
        <v>0</v>
      </c>
      <c r="O2255">
        <v>0</v>
      </c>
      <c r="P2255">
        <v>41639.839999999997</v>
      </c>
      <c r="Q2255">
        <v>16389.78</v>
      </c>
      <c r="R2255">
        <v>7162.09</v>
      </c>
      <c r="T2255">
        <v>1757.65</v>
      </c>
      <c r="U2255">
        <v>79.98</v>
      </c>
      <c r="V2255">
        <v>11811.75</v>
      </c>
      <c r="X2255">
        <v>1941.6</v>
      </c>
      <c r="Y2255">
        <v>2297.88</v>
      </c>
      <c r="Z2255">
        <v>41440.720000000001</v>
      </c>
      <c r="AA2255">
        <v>-462.85</v>
      </c>
      <c r="AB2255">
        <v>-47.13</v>
      </c>
      <c r="AC2255">
        <v>0</v>
      </c>
      <c r="AD2255">
        <v>0</v>
      </c>
      <c r="AE2255">
        <v>0</v>
      </c>
      <c r="AF2255">
        <v>-72.8</v>
      </c>
      <c r="AG2255">
        <v>-582.78</v>
      </c>
      <c r="AH2255">
        <v>-383.66</v>
      </c>
      <c r="AI2255">
        <v>72.66</v>
      </c>
      <c r="AJ2255">
        <v>-456.32</v>
      </c>
      <c r="AK2255">
        <v>0</v>
      </c>
      <c r="AL2255">
        <v>0</v>
      </c>
      <c r="AM2255">
        <v>0</v>
      </c>
      <c r="AO2255">
        <v>0</v>
      </c>
      <c r="AP2255">
        <v>20151</v>
      </c>
      <c r="AQ2255" t="s">
        <v>100</v>
      </c>
      <c r="AR2255" t="s">
        <v>101</v>
      </c>
      <c r="AS2255" t="s">
        <v>100</v>
      </c>
      <c r="AT2255" t="s">
        <v>101</v>
      </c>
      <c r="AU2255">
        <v>16052</v>
      </c>
      <c r="AV2255" t="s">
        <v>62</v>
      </c>
      <c r="AW2255">
        <v>2</v>
      </c>
      <c r="AX2255">
        <v>2</v>
      </c>
      <c r="AY2255">
        <v>2020</v>
      </c>
      <c r="AZ2255">
        <v>1</v>
      </c>
      <c r="BA2255" t="str">
        <f t="shared" si="70"/>
        <v>20201</v>
      </c>
      <c r="BB2255" t="str">
        <f t="shared" si="71"/>
        <v>20201Amerijet International</v>
      </c>
      <c r="BC2255" t="e">
        <f>#N/A</f>
        <v>#N/A</v>
      </c>
      <c r="BD2255" t="e">
        <f>#N/A</f>
        <v>#N/A</v>
      </c>
      <c r="BE2255" t="e">
        <f>#N/A</f>
        <v>#N/A</v>
      </c>
      <c r="BF2255" t="e">
        <f>#N/A</f>
        <v>#N/A</v>
      </c>
      <c r="BG2255" t="e">
        <f>#N/A</f>
        <v>#N/A</v>
      </c>
    </row>
    <row r="2256" spans="1:59">
      <c r="A2256">
        <v>2896.9</v>
      </c>
      <c r="B2256">
        <v>1967.7</v>
      </c>
      <c r="C2256">
        <v>0</v>
      </c>
      <c r="D2256">
        <v>0</v>
      </c>
      <c r="F2256">
        <v>18541.240000000002</v>
      </c>
      <c r="G2256">
        <v>0</v>
      </c>
      <c r="I2256">
        <v>0</v>
      </c>
      <c r="J2256">
        <v>7886.82</v>
      </c>
      <c r="L2256">
        <v>0</v>
      </c>
      <c r="M2256">
        <v>369.96</v>
      </c>
      <c r="N2256">
        <v>0</v>
      </c>
      <c r="O2256">
        <v>0</v>
      </c>
      <c r="P2256">
        <v>26798.01</v>
      </c>
      <c r="Q2256">
        <v>8849.6299999999992</v>
      </c>
      <c r="R2256">
        <v>4705.3999999999996</v>
      </c>
      <c r="T2256">
        <v>743.77</v>
      </c>
      <c r="U2256">
        <v>38.21</v>
      </c>
      <c r="V2256">
        <v>7720.34</v>
      </c>
      <c r="X2256">
        <v>1207.7</v>
      </c>
      <c r="Y2256">
        <v>1565.28</v>
      </c>
      <c r="Z2256">
        <v>24830.32</v>
      </c>
      <c r="AA2256">
        <v>-235.03</v>
      </c>
      <c r="AB2256">
        <v>-27.76</v>
      </c>
      <c r="AC2256">
        <v>0</v>
      </c>
      <c r="AD2256">
        <v>0</v>
      </c>
      <c r="AE2256">
        <v>0</v>
      </c>
      <c r="AF2256">
        <v>2225.0700000000002</v>
      </c>
      <c r="AG2256">
        <v>1962.28</v>
      </c>
      <c r="AH2256">
        <v>3929.98</v>
      </c>
      <c r="AI2256">
        <v>1033.08</v>
      </c>
      <c r="AJ2256">
        <v>2896.9</v>
      </c>
      <c r="AK2256">
        <v>0</v>
      </c>
      <c r="AL2256">
        <v>0</v>
      </c>
      <c r="AM2256">
        <v>0</v>
      </c>
      <c r="AO2256">
        <v>0</v>
      </c>
      <c r="AP2256">
        <v>20151</v>
      </c>
      <c r="AQ2256" t="s">
        <v>100</v>
      </c>
      <c r="AR2256" t="s">
        <v>101</v>
      </c>
      <c r="AS2256" t="s">
        <v>100</v>
      </c>
      <c r="AT2256" t="s">
        <v>101</v>
      </c>
      <c r="AU2256">
        <v>6052</v>
      </c>
      <c r="AV2256" t="s">
        <v>61</v>
      </c>
      <c r="AW2256">
        <v>2</v>
      </c>
      <c r="AX2256">
        <v>2</v>
      </c>
      <c r="AY2256">
        <v>2020</v>
      </c>
      <c r="AZ2256">
        <v>2</v>
      </c>
      <c r="BA2256" t="str">
        <f t="shared" si="70"/>
        <v>20202</v>
      </c>
      <c r="BB2256" t="str">
        <f t="shared" si="71"/>
        <v>20202Amerijet International</v>
      </c>
      <c r="BC2256" t="e">
        <f>#N/A</f>
        <v>#N/A</v>
      </c>
      <c r="BD2256" t="e">
        <f>#N/A</f>
        <v>#N/A</v>
      </c>
      <c r="BE2256" t="e">
        <f>#N/A</f>
        <v>#N/A</v>
      </c>
      <c r="BF2256" t="e">
        <f>#N/A</f>
        <v>#N/A</v>
      </c>
      <c r="BG2256" t="e">
        <f>#N/A</f>
        <v>#N/A</v>
      </c>
    </row>
    <row r="2257" spans="1:59">
      <c r="A2257">
        <v>6390.96</v>
      </c>
      <c r="B2257">
        <v>4611.38</v>
      </c>
      <c r="C2257">
        <v>0</v>
      </c>
      <c r="D2257">
        <v>452.42</v>
      </c>
      <c r="F2257">
        <v>35509.67</v>
      </c>
      <c r="G2257">
        <v>0</v>
      </c>
      <c r="I2257">
        <v>0</v>
      </c>
      <c r="J2257">
        <v>15104.62</v>
      </c>
      <c r="L2257">
        <v>0</v>
      </c>
      <c r="M2257">
        <v>1099.01</v>
      </c>
      <c r="N2257">
        <v>0</v>
      </c>
      <c r="O2257">
        <v>0</v>
      </c>
      <c r="P2257">
        <v>52165.72</v>
      </c>
      <c r="Q2257">
        <v>16948.57</v>
      </c>
      <c r="R2257">
        <v>9011.65</v>
      </c>
      <c r="T2257">
        <v>1424.45</v>
      </c>
      <c r="U2257">
        <v>73.17</v>
      </c>
      <c r="V2257">
        <v>14785.78</v>
      </c>
      <c r="X2257">
        <v>2312.9499999999998</v>
      </c>
      <c r="Y2257">
        <v>2997.77</v>
      </c>
      <c r="Z2257">
        <v>47554.34</v>
      </c>
      <c r="AA2257">
        <v>-450.12</v>
      </c>
      <c r="AB2257">
        <v>-53.17</v>
      </c>
      <c r="AC2257">
        <v>0</v>
      </c>
      <c r="AD2257">
        <v>0</v>
      </c>
      <c r="AE2257">
        <v>0</v>
      </c>
      <c r="AF2257">
        <v>4261.3999999999996</v>
      </c>
      <c r="AG2257">
        <v>3758.11</v>
      </c>
      <c r="AH2257">
        <v>8369.49</v>
      </c>
      <c r="AI2257">
        <v>1978.54</v>
      </c>
      <c r="AJ2257">
        <v>6390.96</v>
      </c>
      <c r="AK2257">
        <v>0</v>
      </c>
      <c r="AL2257">
        <v>0</v>
      </c>
      <c r="AM2257">
        <v>0</v>
      </c>
      <c r="AO2257">
        <v>0</v>
      </c>
      <c r="AP2257">
        <v>20151</v>
      </c>
      <c r="AQ2257" t="s">
        <v>100</v>
      </c>
      <c r="AR2257" t="s">
        <v>101</v>
      </c>
      <c r="AS2257" t="s">
        <v>100</v>
      </c>
      <c r="AT2257" t="s">
        <v>101</v>
      </c>
      <c r="AU2257">
        <v>16052</v>
      </c>
      <c r="AV2257" t="s">
        <v>62</v>
      </c>
      <c r="AW2257">
        <v>2</v>
      </c>
      <c r="AX2257">
        <v>2</v>
      </c>
      <c r="AY2257">
        <v>2020</v>
      </c>
      <c r="AZ2257">
        <v>2</v>
      </c>
      <c r="BA2257" t="str">
        <f t="shared" si="70"/>
        <v>20202</v>
      </c>
      <c r="BB2257" t="str">
        <f t="shared" si="71"/>
        <v>20202Amerijet International</v>
      </c>
      <c r="BC2257" t="e">
        <f>#N/A</f>
        <v>#N/A</v>
      </c>
      <c r="BD2257" t="e">
        <f>#N/A</f>
        <v>#N/A</v>
      </c>
      <c r="BE2257" t="e">
        <f>#N/A</f>
        <v>#N/A</v>
      </c>
      <c r="BF2257" t="e">
        <f>#N/A</f>
        <v>#N/A</v>
      </c>
      <c r="BG2257" t="e">
        <f>#N/A</f>
        <v>#N/A</v>
      </c>
    </row>
    <row r="2258" spans="1:59">
      <c r="A2258">
        <v>7607.38</v>
      </c>
      <c r="B2258">
        <v>5649.74</v>
      </c>
      <c r="C2258">
        <v>0</v>
      </c>
      <c r="D2258">
        <v>0</v>
      </c>
      <c r="F2258">
        <v>28885.85</v>
      </c>
      <c r="G2258">
        <v>0</v>
      </c>
      <c r="I2258">
        <v>0</v>
      </c>
      <c r="J2258">
        <v>8641.1</v>
      </c>
      <c r="L2258">
        <v>0</v>
      </c>
      <c r="M2258">
        <v>456.68</v>
      </c>
      <c r="N2258">
        <v>0</v>
      </c>
      <c r="O2258">
        <v>0</v>
      </c>
      <c r="P2258">
        <v>37983.620000000003</v>
      </c>
      <c r="Q2258">
        <v>14202.7</v>
      </c>
      <c r="R2258">
        <v>5192.4399999999996</v>
      </c>
      <c r="T2258">
        <v>1856.44</v>
      </c>
      <c r="U2258">
        <v>72.94</v>
      </c>
      <c r="V2258">
        <v>7781.54</v>
      </c>
      <c r="X2258">
        <v>1357.05</v>
      </c>
      <c r="Y2258">
        <v>1870.78</v>
      </c>
      <c r="Z2258">
        <v>32333.88</v>
      </c>
      <c r="AA2258">
        <v>-207.35</v>
      </c>
      <c r="AB2258">
        <v>-31.98</v>
      </c>
      <c r="AC2258">
        <v>0</v>
      </c>
      <c r="AD2258">
        <v>0</v>
      </c>
      <c r="AE2258">
        <v>0</v>
      </c>
      <c r="AF2258">
        <v>4586.37</v>
      </c>
      <c r="AG2258">
        <v>4347.04</v>
      </c>
      <c r="AH2258">
        <v>9996.7800000000007</v>
      </c>
      <c r="AI2258">
        <v>2389.4</v>
      </c>
      <c r="AJ2258">
        <v>7607.38</v>
      </c>
      <c r="AK2258">
        <v>0</v>
      </c>
      <c r="AL2258">
        <v>0</v>
      </c>
      <c r="AM2258">
        <v>0</v>
      </c>
      <c r="AO2258">
        <v>0</v>
      </c>
      <c r="AP2258">
        <v>20151</v>
      </c>
      <c r="AQ2258" t="s">
        <v>100</v>
      </c>
      <c r="AR2258" t="s">
        <v>101</v>
      </c>
      <c r="AS2258" t="s">
        <v>100</v>
      </c>
      <c r="AT2258" t="s">
        <v>101</v>
      </c>
      <c r="AU2258">
        <v>6052</v>
      </c>
      <c r="AV2258" t="s">
        <v>61</v>
      </c>
      <c r="AW2258">
        <v>2</v>
      </c>
      <c r="AX2258">
        <v>2</v>
      </c>
      <c r="AY2258">
        <v>2020</v>
      </c>
      <c r="AZ2258">
        <v>3</v>
      </c>
      <c r="BA2258" t="str">
        <f t="shared" si="70"/>
        <v>20203</v>
      </c>
      <c r="BB2258" t="str">
        <f t="shared" si="71"/>
        <v>20203Amerijet International</v>
      </c>
      <c r="BC2258" t="e">
        <f>#N/A</f>
        <v>#N/A</v>
      </c>
      <c r="BD2258" t="e">
        <f>#N/A</f>
        <v>#N/A</v>
      </c>
      <c r="BE2258" t="e">
        <f>#N/A</f>
        <v>#N/A</v>
      </c>
      <c r="BF2258" t="e">
        <f>#N/A</f>
        <v>#N/A</v>
      </c>
      <c r="BG2258" t="e">
        <f>#N/A</f>
        <v>#N/A</v>
      </c>
    </row>
    <row r="2259" spans="1:59">
      <c r="A2259">
        <v>12702.3</v>
      </c>
      <c r="B2259">
        <v>9706.3700000000008</v>
      </c>
      <c r="C2259">
        <v>0</v>
      </c>
      <c r="D2259">
        <v>669.68</v>
      </c>
      <c r="F2259">
        <v>44206.19</v>
      </c>
      <c r="G2259">
        <v>0</v>
      </c>
      <c r="I2259">
        <v>0</v>
      </c>
      <c r="J2259">
        <v>13224.12</v>
      </c>
      <c r="L2259">
        <v>0</v>
      </c>
      <c r="M2259">
        <v>1089.3599999999999</v>
      </c>
      <c r="N2259">
        <v>0</v>
      </c>
      <c r="O2259">
        <v>0</v>
      </c>
      <c r="P2259">
        <v>59189.35</v>
      </c>
      <c r="Q2259">
        <v>21735.45</v>
      </c>
      <c r="R2259">
        <v>7946.38</v>
      </c>
      <c r="T2259">
        <v>2841.05</v>
      </c>
      <c r="U2259">
        <v>111.63</v>
      </c>
      <c r="V2259">
        <v>11908.67</v>
      </c>
      <c r="X2259">
        <v>2076.79</v>
      </c>
      <c r="Y2259">
        <v>2863</v>
      </c>
      <c r="Z2259">
        <v>49482.98</v>
      </c>
      <c r="AA2259">
        <v>-317.32</v>
      </c>
      <c r="AB2259">
        <v>-48.95</v>
      </c>
      <c r="AC2259">
        <v>0</v>
      </c>
      <c r="AD2259">
        <v>0</v>
      </c>
      <c r="AE2259">
        <v>0</v>
      </c>
      <c r="AF2259">
        <v>7018.87</v>
      </c>
      <c r="AG2259">
        <v>6652.6</v>
      </c>
      <c r="AH2259">
        <v>16358.98</v>
      </c>
      <c r="AI2259">
        <v>3656.67</v>
      </c>
      <c r="AJ2259">
        <v>12702.3</v>
      </c>
      <c r="AK2259">
        <v>0</v>
      </c>
      <c r="AL2259">
        <v>0</v>
      </c>
      <c r="AM2259">
        <v>0</v>
      </c>
      <c r="AO2259">
        <v>0</v>
      </c>
      <c r="AP2259">
        <v>20151</v>
      </c>
      <c r="AQ2259" t="s">
        <v>100</v>
      </c>
      <c r="AR2259" t="s">
        <v>101</v>
      </c>
      <c r="AS2259" t="s">
        <v>100</v>
      </c>
      <c r="AT2259" t="s">
        <v>101</v>
      </c>
      <c r="AU2259">
        <v>16052</v>
      </c>
      <c r="AV2259" t="s">
        <v>62</v>
      </c>
      <c r="AW2259">
        <v>2</v>
      </c>
      <c r="AX2259">
        <v>2</v>
      </c>
      <c r="AY2259">
        <v>2020</v>
      </c>
      <c r="AZ2259">
        <v>3</v>
      </c>
      <c r="BA2259" t="str">
        <f t="shared" si="70"/>
        <v>20203</v>
      </c>
      <c r="BB2259" t="str">
        <f t="shared" si="71"/>
        <v>20203Amerijet International</v>
      </c>
      <c r="BC2259" t="e">
        <f>#N/A</f>
        <v>#N/A</v>
      </c>
      <c r="BD2259" t="e">
        <f>#N/A</f>
        <v>#N/A</v>
      </c>
      <c r="BE2259" t="e">
        <f>#N/A</f>
        <v>#N/A</v>
      </c>
      <c r="BF2259" t="e">
        <f>#N/A</f>
        <v>#N/A</v>
      </c>
      <c r="BG2259" t="e">
        <f>#N/A</f>
        <v>#N/A</v>
      </c>
    </row>
    <row r="2260" spans="1:59">
      <c r="A2260">
        <v>7602.43</v>
      </c>
      <c r="B2260">
        <v>6359.64</v>
      </c>
      <c r="C2260">
        <v>0</v>
      </c>
      <c r="D2260">
        <v>0</v>
      </c>
      <c r="F2260">
        <v>30000.639999999999</v>
      </c>
      <c r="G2260">
        <v>0</v>
      </c>
      <c r="I2260">
        <v>0</v>
      </c>
      <c r="J2260">
        <v>22026.23</v>
      </c>
      <c r="L2260">
        <v>0</v>
      </c>
      <c r="M2260">
        <v>576.29999999999995</v>
      </c>
      <c r="N2260">
        <v>0</v>
      </c>
      <c r="O2260">
        <v>0</v>
      </c>
      <c r="P2260">
        <v>52603.17</v>
      </c>
      <c r="Q2260">
        <v>24418.14</v>
      </c>
      <c r="R2260">
        <v>6000.13</v>
      </c>
      <c r="T2260">
        <v>2518.0300000000002</v>
      </c>
      <c r="U2260">
        <v>102.82</v>
      </c>
      <c r="V2260">
        <v>9509.76</v>
      </c>
      <c r="X2260">
        <v>1537.36</v>
      </c>
      <c r="Y2260">
        <v>2157.29</v>
      </c>
      <c r="Z2260">
        <v>46243.53</v>
      </c>
      <c r="AA2260">
        <v>-106.61</v>
      </c>
      <c r="AB2260">
        <v>-36.22</v>
      </c>
      <c r="AC2260">
        <v>0</v>
      </c>
      <c r="AD2260">
        <v>0</v>
      </c>
      <c r="AE2260">
        <v>0</v>
      </c>
      <c r="AF2260">
        <v>4544.7299999999996</v>
      </c>
      <c r="AG2260">
        <v>4401.8999999999996</v>
      </c>
      <c r="AH2260">
        <v>10761.54</v>
      </c>
      <c r="AI2260">
        <v>3159.11</v>
      </c>
      <c r="AJ2260">
        <v>7602.43</v>
      </c>
      <c r="AK2260">
        <v>0</v>
      </c>
      <c r="AL2260">
        <v>0</v>
      </c>
      <c r="AM2260">
        <v>0</v>
      </c>
      <c r="AO2260">
        <v>0</v>
      </c>
      <c r="AP2260">
        <v>20151</v>
      </c>
      <c r="AQ2260" t="s">
        <v>100</v>
      </c>
      <c r="AR2260" t="s">
        <v>101</v>
      </c>
      <c r="AS2260" t="s">
        <v>100</v>
      </c>
      <c r="AT2260" t="s">
        <v>101</v>
      </c>
      <c r="AU2260">
        <v>6052</v>
      </c>
      <c r="AV2260" t="s">
        <v>61</v>
      </c>
      <c r="AW2260">
        <v>2</v>
      </c>
      <c r="AX2260">
        <v>2</v>
      </c>
      <c r="AY2260">
        <v>2020</v>
      </c>
      <c r="AZ2260">
        <v>4</v>
      </c>
      <c r="BA2260" t="str">
        <f t="shared" si="70"/>
        <v>20204</v>
      </c>
      <c r="BB2260" t="str">
        <f t="shared" si="71"/>
        <v>20204Amerijet International</v>
      </c>
      <c r="BC2260" t="e">
        <f>#N/A</f>
        <v>#N/A</v>
      </c>
      <c r="BD2260" t="e">
        <f>#N/A</f>
        <v>#N/A</v>
      </c>
      <c r="BE2260" t="e">
        <f>#N/A</f>
        <v>#N/A</v>
      </c>
      <c r="BF2260" t="e">
        <f>#N/A</f>
        <v>#N/A</v>
      </c>
      <c r="BG2260" t="e">
        <f>#N/A</f>
        <v>#N/A</v>
      </c>
    </row>
    <row r="2261" spans="1:59">
      <c r="A2261">
        <v>10361.74</v>
      </c>
      <c r="B2261">
        <v>8827.4699999999993</v>
      </c>
      <c r="C2261">
        <v>0</v>
      </c>
      <c r="D2261">
        <v>585.78</v>
      </c>
      <c r="F2261">
        <v>37036.9</v>
      </c>
      <c r="G2261">
        <v>0</v>
      </c>
      <c r="I2261">
        <v>0</v>
      </c>
      <c r="J2261">
        <v>27192.2</v>
      </c>
      <c r="L2261">
        <v>0</v>
      </c>
      <c r="M2261">
        <v>1101.94</v>
      </c>
      <c r="N2261">
        <v>0</v>
      </c>
      <c r="O2261">
        <v>0</v>
      </c>
      <c r="P2261">
        <v>65916.820000000007</v>
      </c>
      <c r="Q2261">
        <v>30145.09</v>
      </c>
      <c r="R2261">
        <v>7407.39</v>
      </c>
      <c r="T2261">
        <v>3108.6</v>
      </c>
      <c r="U2261">
        <v>126.94</v>
      </c>
      <c r="V2261">
        <v>11740.15</v>
      </c>
      <c r="X2261">
        <v>1897.93</v>
      </c>
      <c r="Y2261">
        <v>2663.25</v>
      </c>
      <c r="Z2261">
        <v>57089.35</v>
      </c>
      <c r="AA2261">
        <v>-131.61000000000001</v>
      </c>
      <c r="AB2261">
        <v>-44.71</v>
      </c>
      <c r="AC2261">
        <v>0</v>
      </c>
      <c r="AD2261">
        <v>0</v>
      </c>
      <c r="AE2261">
        <v>0</v>
      </c>
      <c r="AF2261">
        <v>5610.63</v>
      </c>
      <c r="AG2261">
        <v>5434.31</v>
      </c>
      <c r="AH2261">
        <v>14261.78</v>
      </c>
      <c r="AI2261">
        <v>3900.04</v>
      </c>
      <c r="AJ2261">
        <v>10361.74</v>
      </c>
      <c r="AK2261">
        <v>0</v>
      </c>
      <c r="AL2261">
        <v>0</v>
      </c>
      <c r="AM2261">
        <v>0</v>
      </c>
      <c r="AO2261">
        <v>0</v>
      </c>
      <c r="AP2261">
        <v>20151</v>
      </c>
      <c r="AQ2261" t="s">
        <v>100</v>
      </c>
      <c r="AR2261" t="s">
        <v>101</v>
      </c>
      <c r="AS2261" t="s">
        <v>100</v>
      </c>
      <c r="AT2261" t="s">
        <v>101</v>
      </c>
      <c r="AU2261">
        <v>16052</v>
      </c>
      <c r="AV2261" t="s">
        <v>62</v>
      </c>
      <c r="AW2261">
        <v>2</v>
      </c>
      <c r="AX2261">
        <v>2</v>
      </c>
      <c r="AY2261">
        <v>2020</v>
      </c>
      <c r="AZ2261">
        <v>4</v>
      </c>
      <c r="BA2261" t="str">
        <f t="shared" si="70"/>
        <v>20204</v>
      </c>
      <c r="BB2261" t="str">
        <f t="shared" si="71"/>
        <v>20204Amerijet International</v>
      </c>
      <c r="BC2261" t="e">
        <f>#N/A</f>
        <v>#N/A</v>
      </c>
      <c r="BD2261" t="e">
        <f>#N/A</f>
        <v>#N/A</v>
      </c>
      <c r="BE2261" t="e">
        <f>#N/A</f>
        <v>#N/A</v>
      </c>
      <c r="BF2261" t="e">
        <f>#N/A</f>
        <v>#N/A</v>
      </c>
      <c r="BG2261" t="e">
        <f>#N/A</f>
        <v>#N/A</v>
      </c>
    </row>
    <row r="2262" spans="1:59">
      <c r="A2262">
        <v>994.89</v>
      </c>
      <c r="B2262">
        <v>2586.54</v>
      </c>
      <c r="C2262">
        <v>0</v>
      </c>
      <c r="D2262">
        <v>0</v>
      </c>
      <c r="F2262">
        <v>31163.82</v>
      </c>
      <c r="G2262">
        <v>0</v>
      </c>
      <c r="I2262">
        <v>0</v>
      </c>
      <c r="J2262">
        <v>16664.060000000001</v>
      </c>
      <c r="L2262">
        <v>0</v>
      </c>
      <c r="M2262">
        <v>633.45000000000005</v>
      </c>
      <c r="N2262">
        <v>0</v>
      </c>
      <c r="O2262">
        <v>5739.71</v>
      </c>
      <c r="P2262">
        <v>54201.03</v>
      </c>
      <c r="Q2262">
        <v>26730.37</v>
      </c>
      <c r="R2262">
        <v>6785.26</v>
      </c>
      <c r="T2262">
        <v>2576.88</v>
      </c>
      <c r="U2262">
        <v>96.78</v>
      </c>
      <c r="V2262">
        <v>10989.33</v>
      </c>
      <c r="X2262">
        <v>1890.41</v>
      </c>
      <c r="Y2262">
        <v>2545.4699999999998</v>
      </c>
      <c r="Z2262">
        <v>51614.5</v>
      </c>
      <c r="AA2262">
        <v>-119.61</v>
      </c>
      <c r="AB2262">
        <v>-44.4</v>
      </c>
      <c r="AC2262">
        <v>0</v>
      </c>
      <c r="AD2262">
        <v>0</v>
      </c>
      <c r="AE2262">
        <v>0</v>
      </c>
      <c r="AF2262">
        <v>-374.21</v>
      </c>
      <c r="AG2262">
        <v>-538.22</v>
      </c>
      <c r="AH2262">
        <v>2048.3200000000002</v>
      </c>
      <c r="AI2262">
        <v>1053.43</v>
      </c>
      <c r="AJ2262">
        <v>994.89</v>
      </c>
      <c r="AK2262">
        <v>0</v>
      </c>
      <c r="AL2262">
        <v>0</v>
      </c>
      <c r="AM2262">
        <v>0</v>
      </c>
      <c r="AO2262">
        <v>0</v>
      </c>
      <c r="AP2262">
        <v>20151</v>
      </c>
      <c r="AQ2262" t="s">
        <v>100</v>
      </c>
      <c r="AR2262" t="s">
        <v>101</v>
      </c>
      <c r="AS2262" t="s">
        <v>100</v>
      </c>
      <c r="AT2262" t="s">
        <v>101</v>
      </c>
      <c r="AU2262">
        <v>6052</v>
      </c>
      <c r="AV2262" t="s">
        <v>61</v>
      </c>
      <c r="AW2262">
        <v>2</v>
      </c>
      <c r="AX2262">
        <v>2</v>
      </c>
      <c r="AY2262">
        <v>2021</v>
      </c>
      <c r="AZ2262">
        <v>1</v>
      </c>
      <c r="BA2262" t="str">
        <f t="shared" si="70"/>
        <v>20211</v>
      </c>
      <c r="BB2262" t="str">
        <f t="shared" si="71"/>
        <v>20211Amerijet International</v>
      </c>
      <c r="BC2262" t="e">
        <f>#N/A</f>
        <v>#N/A</v>
      </c>
      <c r="BD2262" t="e">
        <f>#N/A</f>
        <v>#N/A</v>
      </c>
      <c r="BE2262" t="e">
        <f>#N/A</f>
        <v>#N/A</v>
      </c>
      <c r="BF2262" t="e">
        <f>#N/A</f>
        <v>#N/A</v>
      </c>
      <c r="BG2262" t="e">
        <f>#N/A</f>
        <v>#N/A</v>
      </c>
    </row>
    <row r="2263" spans="1:59">
      <c r="A2263">
        <v>1564.6</v>
      </c>
      <c r="B2263">
        <v>2874.24</v>
      </c>
      <c r="C2263">
        <v>0</v>
      </c>
      <c r="D2263">
        <v>355.51</v>
      </c>
      <c r="F2263">
        <v>25642.14</v>
      </c>
      <c r="G2263">
        <v>0</v>
      </c>
      <c r="I2263">
        <v>0</v>
      </c>
      <c r="J2263">
        <v>13711.49</v>
      </c>
      <c r="L2263">
        <v>0</v>
      </c>
      <c r="M2263">
        <v>911.69</v>
      </c>
      <c r="N2263">
        <v>0</v>
      </c>
      <c r="O2263">
        <v>4722.7299999999996</v>
      </c>
      <c r="P2263">
        <v>45343.56</v>
      </c>
      <c r="Q2263">
        <v>21994.22</v>
      </c>
      <c r="R2263">
        <v>5583.03</v>
      </c>
      <c r="T2263">
        <v>2120.31</v>
      </c>
      <c r="U2263">
        <v>79.63</v>
      </c>
      <c r="V2263">
        <v>9042.2099999999991</v>
      </c>
      <c r="X2263">
        <v>1555.47</v>
      </c>
      <c r="Y2263">
        <v>2094.46</v>
      </c>
      <c r="Z2263">
        <v>42469.33</v>
      </c>
      <c r="AA2263">
        <v>-98.42</v>
      </c>
      <c r="AB2263">
        <v>-36.53</v>
      </c>
      <c r="AC2263">
        <v>0</v>
      </c>
      <c r="AD2263">
        <v>0</v>
      </c>
      <c r="AE2263">
        <v>0</v>
      </c>
      <c r="AF2263">
        <v>-307.89999999999998</v>
      </c>
      <c r="AG2263">
        <v>-442.86</v>
      </c>
      <c r="AH2263">
        <v>2431.38</v>
      </c>
      <c r="AI2263">
        <v>866.78</v>
      </c>
      <c r="AJ2263">
        <v>1564.6</v>
      </c>
      <c r="AK2263">
        <v>0</v>
      </c>
      <c r="AL2263">
        <v>0</v>
      </c>
      <c r="AM2263">
        <v>0</v>
      </c>
      <c r="AO2263">
        <v>0</v>
      </c>
      <c r="AP2263">
        <v>20151</v>
      </c>
      <c r="AQ2263" t="s">
        <v>100</v>
      </c>
      <c r="AR2263" t="s">
        <v>101</v>
      </c>
      <c r="AS2263" t="s">
        <v>100</v>
      </c>
      <c r="AT2263" t="s">
        <v>101</v>
      </c>
      <c r="AU2263">
        <v>16052</v>
      </c>
      <c r="AV2263" t="s">
        <v>62</v>
      </c>
      <c r="AW2263">
        <v>2</v>
      </c>
      <c r="AX2263">
        <v>2</v>
      </c>
      <c r="AY2263">
        <v>2021</v>
      </c>
      <c r="AZ2263">
        <v>1</v>
      </c>
      <c r="BA2263" t="str">
        <f t="shared" si="70"/>
        <v>20211</v>
      </c>
      <c r="BB2263" t="str">
        <f t="shared" si="71"/>
        <v>20211Amerijet International</v>
      </c>
      <c r="BC2263" t="e">
        <f>#N/A</f>
        <v>#N/A</v>
      </c>
      <c r="BD2263" t="e">
        <f>#N/A</f>
        <v>#N/A</v>
      </c>
      <c r="BE2263" t="e">
        <f>#N/A</f>
        <v>#N/A</v>
      </c>
      <c r="BF2263" t="e">
        <f>#N/A</f>
        <v>#N/A</v>
      </c>
      <c r="BG2263" t="e">
        <f>#N/A</f>
        <v>#N/A</v>
      </c>
    </row>
    <row r="2264" spans="1:59">
      <c r="A2264">
        <v>1769.69</v>
      </c>
      <c r="B2264">
        <v>3672.78</v>
      </c>
      <c r="C2264">
        <v>0</v>
      </c>
      <c r="D2264">
        <v>0</v>
      </c>
      <c r="F2264">
        <v>37167.96</v>
      </c>
      <c r="G2264">
        <v>0</v>
      </c>
      <c r="I2264">
        <v>0</v>
      </c>
      <c r="J2264">
        <v>20791.740000000002</v>
      </c>
      <c r="L2264">
        <v>0</v>
      </c>
      <c r="M2264">
        <v>917.62</v>
      </c>
      <c r="N2264">
        <v>0</v>
      </c>
      <c r="O2264">
        <v>2976.75</v>
      </c>
      <c r="P2264">
        <v>61854.06</v>
      </c>
      <c r="Q2264">
        <v>30615.86</v>
      </c>
      <c r="R2264">
        <v>6925.68</v>
      </c>
      <c r="T2264">
        <v>5114.18</v>
      </c>
      <c r="U2264">
        <v>101.33</v>
      </c>
      <c r="V2264">
        <v>10182.66</v>
      </c>
      <c r="X2264">
        <v>2020.43</v>
      </c>
      <c r="Y2264">
        <v>3221.15</v>
      </c>
      <c r="Z2264">
        <v>58181.29</v>
      </c>
      <c r="AA2264">
        <v>-72.52</v>
      </c>
      <c r="AB2264">
        <v>-46.02</v>
      </c>
      <c r="AC2264">
        <v>0</v>
      </c>
      <c r="AD2264">
        <v>0</v>
      </c>
      <c r="AE2264">
        <v>0</v>
      </c>
      <c r="AF2264">
        <v>-285.20999999999998</v>
      </c>
      <c r="AG2264">
        <v>-403.74</v>
      </c>
      <c r="AH2264">
        <v>3269.04</v>
      </c>
      <c r="AI2264">
        <v>1499.35</v>
      </c>
      <c r="AJ2264">
        <v>1769.69</v>
      </c>
      <c r="AK2264">
        <v>0</v>
      </c>
      <c r="AL2264">
        <v>0</v>
      </c>
      <c r="AM2264">
        <v>0</v>
      </c>
      <c r="AO2264">
        <v>0</v>
      </c>
      <c r="AP2264">
        <v>20151</v>
      </c>
      <c r="AQ2264" t="s">
        <v>100</v>
      </c>
      <c r="AR2264" t="s">
        <v>101</v>
      </c>
      <c r="AS2264" t="s">
        <v>100</v>
      </c>
      <c r="AT2264" t="s">
        <v>101</v>
      </c>
      <c r="AU2264">
        <v>6052</v>
      </c>
      <c r="AV2264" t="s">
        <v>61</v>
      </c>
      <c r="AW2264">
        <v>2</v>
      </c>
      <c r="AX2264">
        <v>2</v>
      </c>
      <c r="AY2264">
        <v>2021</v>
      </c>
      <c r="AZ2264">
        <v>2</v>
      </c>
      <c r="BA2264" t="str">
        <f t="shared" si="70"/>
        <v>20212</v>
      </c>
      <c r="BB2264" t="str">
        <f t="shared" si="71"/>
        <v>20212Amerijet International</v>
      </c>
      <c r="BC2264" t="e">
        <f>#N/A</f>
        <v>#N/A</v>
      </c>
      <c r="BD2264" t="e">
        <f>#N/A</f>
        <v>#N/A</v>
      </c>
      <c r="BE2264" t="e">
        <f>#N/A</f>
        <v>#N/A</v>
      </c>
      <c r="BF2264" t="e">
        <f>#N/A</f>
        <v>#N/A</v>
      </c>
      <c r="BG2264" t="e">
        <f>#N/A</f>
        <v>#N/A</v>
      </c>
    </row>
    <row r="2265" spans="1:59">
      <c r="A2265">
        <v>2014.06</v>
      </c>
      <c r="B2265">
        <v>3457.73</v>
      </c>
      <c r="C2265">
        <v>0</v>
      </c>
      <c r="D2265">
        <v>281.10000000000002</v>
      </c>
      <c r="F2265">
        <v>28195.38</v>
      </c>
      <c r="G2265">
        <v>0</v>
      </c>
      <c r="I2265">
        <v>0</v>
      </c>
      <c r="J2265">
        <v>15772.48</v>
      </c>
      <c r="L2265">
        <v>0</v>
      </c>
      <c r="M2265">
        <v>1086.58</v>
      </c>
      <c r="N2265">
        <v>0</v>
      </c>
      <c r="O2265">
        <v>2258.14</v>
      </c>
      <c r="P2265">
        <v>47593.69</v>
      </c>
      <c r="Q2265">
        <v>23225</v>
      </c>
      <c r="R2265">
        <v>5253.78</v>
      </c>
      <c r="T2265">
        <v>3879.59</v>
      </c>
      <c r="U2265">
        <v>76.87</v>
      </c>
      <c r="V2265">
        <v>7724.5</v>
      </c>
      <c r="X2265">
        <v>1532.69</v>
      </c>
      <c r="Y2265">
        <v>2443.54</v>
      </c>
      <c r="Z2265">
        <v>44135.96</v>
      </c>
      <c r="AA2265">
        <v>-55.01</v>
      </c>
      <c r="AB2265">
        <v>-34.909999999999997</v>
      </c>
      <c r="AC2265">
        <v>0</v>
      </c>
      <c r="AD2265">
        <v>0</v>
      </c>
      <c r="AE2265">
        <v>0</v>
      </c>
      <c r="AF2265">
        <v>-216.36</v>
      </c>
      <c r="AG2265">
        <v>-306.27999999999997</v>
      </c>
      <c r="AH2265">
        <v>3151.45</v>
      </c>
      <c r="AI2265">
        <v>1137.3900000000001</v>
      </c>
      <c r="AJ2265">
        <v>2014.06</v>
      </c>
      <c r="AK2265">
        <v>0</v>
      </c>
      <c r="AL2265">
        <v>0</v>
      </c>
      <c r="AM2265">
        <v>0</v>
      </c>
      <c r="AO2265">
        <v>0</v>
      </c>
      <c r="AP2265">
        <v>20151</v>
      </c>
      <c r="AQ2265" t="s">
        <v>100</v>
      </c>
      <c r="AR2265" t="s">
        <v>101</v>
      </c>
      <c r="AS2265" t="s">
        <v>100</v>
      </c>
      <c r="AT2265" t="s">
        <v>101</v>
      </c>
      <c r="AU2265">
        <v>16052</v>
      </c>
      <c r="AV2265" t="s">
        <v>62</v>
      </c>
      <c r="AW2265">
        <v>2</v>
      </c>
      <c r="AX2265">
        <v>2</v>
      </c>
      <c r="AY2265">
        <v>2021</v>
      </c>
      <c r="AZ2265">
        <v>2</v>
      </c>
      <c r="BA2265" t="str">
        <f t="shared" si="70"/>
        <v>20212</v>
      </c>
      <c r="BB2265" t="str">
        <f t="shared" si="71"/>
        <v>20212Amerijet International</v>
      </c>
      <c r="BC2265" t="e">
        <f>#N/A</f>
        <v>#N/A</v>
      </c>
      <c r="BD2265" t="e">
        <f>#N/A</f>
        <v>#N/A</v>
      </c>
      <c r="BE2265" t="e">
        <f>#N/A</f>
        <v>#N/A</v>
      </c>
      <c r="BF2265" t="e">
        <f>#N/A</f>
        <v>#N/A</v>
      </c>
      <c r="BG2265" t="e">
        <f>#N/A</f>
        <v>#N/A</v>
      </c>
    </row>
    <row r="2266" spans="1:59">
      <c r="A2266">
        <v>-1</v>
      </c>
      <c r="B2266">
        <v>292.39</v>
      </c>
      <c r="C2266">
        <v>0</v>
      </c>
      <c r="D2266">
        <v>406.18</v>
      </c>
      <c r="F2266">
        <v>28837.7</v>
      </c>
      <c r="G2266">
        <v>0</v>
      </c>
      <c r="I2266">
        <v>0</v>
      </c>
      <c r="J2266">
        <v>16690.939999999999</v>
      </c>
      <c r="L2266">
        <v>0</v>
      </c>
      <c r="M2266">
        <v>786.98</v>
      </c>
      <c r="N2266">
        <v>0</v>
      </c>
      <c r="O2266">
        <v>2579.48</v>
      </c>
      <c r="P2266">
        <v>49301.27</v>
      </c>
      <c r="Q2266">
        <v>25323.84</v>
      </c>
      <c r="R2266">
        <v>6666.07</v>
      </c>
      <c r="T2266">
        <v>5923.57</v>
      </c>
      <c r="U2266">
        <v>84.04</v>
      </c>
      <c r="V2266">
        <v>6845.31</v>
      </c>
      <c r="X2266">
        <v>1500.69</v>
      </c>
      <c r="Y2266">
        <v>2665.37</v>
      </c>
      <c r="Z2266">
        <v>49008.88</v>
      </c>
      <c r="AA2266">
        <v>-16.239999999999998</v>
      </c>
      <c r="AB2266">
        <v>0</v>
      </c>
      <c r="AC2266">
        <v>0</v>
      </c>
      <c r="AD2266">
        <v>0</v>
      </c>
      <c r="AE2266">
        <v>0</v>
      </c>
      <c r="AF2266">
        <v>-293.77</v>
      </c>
      <c r="AG2266">
        <v>-310.01</v>
      </c>
      <c r="AH2266">
        <v>-17.62</v>
      </c>
      <c r="AI2266">
        <v>-16.62</v>
      </c>
      <c r="AJ2266">
        <v>-1</v>
      </c>
      <c r="AK2266">
        <v>0</v>
      </c>
      <c r="AL2266">
        <v>0</v>
      </c>
      <c r="AM2266">
        <v>0</v>
      </c>
      <c r="AO2266">
        <v>0</v>
      </c>
      <c r="AP2266">
        <v>20151</v>
      </c>
      <c r="AQ2266" t="s">
        <v>100</v>
      </c>
      <c r="AR2266" t="s">
        <v>101</v>
      </c>
      <c r="AS2266" t="s">
        <v>100</v>
      </c>
      <c r="AT2266" t="s">
        <v>101</v>
      </c>
      <c r="AU2266">
        <v>16052</v>
      </c>
      <c r="AV2266" t="s">
        <v>62</v>
      </c>
      <c r="AW2266">
        <v>2</v>
      </c>
      <c r="AX2266">
        <v>2</v>
      </c>
      <c r="AY2266">
        <v>2021</v>
      </c>
      <c r="AZ2266">
        <v>3</v>
      </c>
      <c r="BA2266" t="str">
        <f t="shared" si="70"/>
        <v>20213</v>
      </c>
      <c r="BB2266" t="str">
        <f t="shared" si="71"/>
        <v>20213Amerijet International</v>
      </c>
      <c r="BC2266" t="e">
        <f>#N/A</f>
        <v>#N/A</v>
      </c>
      <c r="BD2266" t="e">
        <f>#N/A</f>
        <v>#N/A</v>
      </c>
      <c r="BE2266" t="e">
        <f>#N/A</f>
        <v>#N/A</v>
      </c>
      <c r="BF2266" t="e">
        <f>#N/A</f>
        <v>#N/A</v>
      </c>
      <c r="BG2266" t="e">
        <f>#N/A</f>
        <v>#N/A</v>
      </c>
    </row>
    <row r="2267" spans="1:59">
      <c r="A2267">
        <v>3615.85</v>
      </c>
      <c r="B2267">
        <v>4013.64</v>
      </c>
      <c r="C2267">
        <v>0</v>
      </c>
      <c r="D2267">
        <v>0</v>
      </c>
      <c r="F2267">
        <v>39099.919999999998</v>
      </c>
      <c r="G2267">
        <v>0</v>
      </c>
      <c r="I2267">
        <v>0</v>
      </c>
      <c r="J2267">
        <v>22630.6</v>
      </c>
      <c r="L2267">
        <v>0</v>
      </c>
      <c r="M2267">
        <v>537.6</v>
      </c>
      <c r="N2267">
        <v>0</v>
      </c>
      <c r="O2267">
        <v>3497.41</v>
      </c>
      <c r="P2267">
        <v>65765.539999999994</v>
      </c>
      <c r="Q2267">
        <v>29638.26</v>
      </c>
      <c r="R2267">
        <v>9038.27</v>
      </c>
      <c r="T2267">
        <v>8031.55</v>
      </c>
      <c r="U2267">
        <v>113.95</v>
      </c>
      <c r="V2267">
        <v>9281.2900000000009</v>
      </c>
      <c r="X2267">
        <v>2034.72</v>
      </c>
      <c r="Y2267">
        <v>3613.87</v>
      </c>
      <c r="Z2267">
        <v>61751.9</v>
      </c>
      <c r="AA2267">
        <v>-22.02</v>
      </c>
      <c r="AB2267">
        <v>0</v>
      </c>
      <c r="AC2267">
        <v>0</v>
      </c>
      <c r="AD2267">
        <v>0</v>
      </c>
      <c r="AE2267">
        <v>0</v>
      </c>
      <c r="AF2267">
        <v>-398.31</v>
      </c>
      <c r="AG2267">
        <v>-420.33</v>
      </c>
      <c r="AH2267">
        <v>3593.31</v>
      </c>
      <c r="AI2267">
        <v>-22.54</v>
      </c>
      <c r="AJ2267">
        <v>3615.85</v>
      </c>
      <c r="AK2267">
        <v>0</v>
      </c>
      <c r="AL2267">
        <v>0</v>
      </c>
      <c r="AM2267">
        <v>0</v>
      </c>
      <c r="AO2267">
        <v>0</v>
      </c>
      <c r="AP2267">
        <v>20151</v>
      </c>
      <c r="AQ2267" t="s">
        <v>100</v>
      </c>
      <c r="AR2267" t="s">
        <v>101</v>
      </c>
      <c r="AS2267" t="s">
        <v>100</v>
      </c>
      <c r="AT2267" t="s">
        <v>101</v>
      </c>
      <c r="AU2267">
        <v>6052</v>
      </c>
      <c r="AV2267" t="s">
        <v>61</v>
      </c>
      <c r="AW2267">
        <v>2</v>
      </c>
      <c r="AX2267">
        <v>2</v>
      </c>
      <c r="AY2267">
        <v>2021</v>
      </c>
      <c r="AZ2267">
        <v>3</v>
      </c>
      <c r="BA2267" t="str">
        <f t="shared" si="70"/>
        <v>20213</v>
      </c>
      <c r="BB2267" t="str">
        <f t="shared" si="71"/>
        <v>20213Amerijet International</v>
      </c>
      <c r="BC2267" t="e">
        <f>#N/A</f>
        <v>#N/A</v>
      </c>
      <c r="BD2267" t="e">
        <f>#N/A</f>
        <v>#N/A</v>
      </c>
      <c r="BE2267" t="e">
        <f>#N/A</f>
        <v>#N/A</v>
      </c>
      <c r="BF2267" t="e">
        <f>#N/A</f>
        <v>#N/A</v>
      </c>
      <c r="BG2267" t="e">
        <f>#N/A</f>
        <v>#N/A</v>
      </c>
    </row>
    <row r="2268" spans="1:59">
      <c r="A2268">
        <v>3267.56</v>
      </c>
      <c r="B2268">
        <v>6083.79</v>
      </c>
      <c r="C2268">
        <v>0</v>
      </c>
      <c r="D2268">
        <v>443.86</v>
      </c>
      <c r="F2268">
        <v>35600.980000000003</v>
      </c>
      <c r="G2268">
        <v>0</v>
      </c>
      <c r="I2268">
        <v>0</v>
      </c>
      <c r="J2268">
        <v>20523.77</v>
      </c>
      <c r="L2268">
        <v>0</v>
      </c>
      <c r="M2268">
        <v>778.52</v>
      </c>
      <c r="N2268">
        <v>0</v>
      </c>
      <c r="O2268">
        <v>2469.6799999999998</v>
      </c>
      <c r="P2268">
        <v>59816.81</v>
      </c>
      <c r="Q2268">
        <v>27557.95</v>
      </c>
      <c r="R2268">
        <v>7300.89</v>
      </c>
      <c r="T2268">
        <v>6952.15</v>
      </c>
      <c r="U2268">
        <v>103.98</v>
      </c>
      <c r="V2268">
        <v>7391.13</v>
      </c>
      <c r="X2268">
        <v>1540.92</v>
      </c>
      <c r="Y2268">
        <v>2886.01</v>
      </c>
      <c r="Z2268">
        <v>53733.03</v>
      </c>
      <c r="AA2268">
        <v>-10.7</v>
      </c>
      <c r="AB2268">
        <v>0</v>
      </c>
      <c r="AC2268">
        <v>0</v>
      </c>
      <c r="AD2268">
        <v>0</v>
      </c>
      <c r="AE2268">
        <v>0</v>
      </c>
      <c r="AF2268">
        <v>-348</v>
      </c>
      <c r="AG2268">
        <v>-358.69</v>
      </c>
      <c r="AH2268">
        <v>5725.09</v>
      </c>
      <c r="AI2268">
        <v>2457.5300000000002</v>
      </c>
      <c r="AJ2268">
        <v>3267.56</v>
      </c>
      <c r="AK2268">
        <v>0</v>
      </c>
      <c r="AL2268">
        <v>0</v>
      </c>
      <c r="AM2268">
        <v>0</v>
      </c>
      <c r="AO2268">
        <v>0</v>
      </c>
      <c r="AP2268">
        <v>20151</v>
      </c>
      <c r="AQ2268" t="s">
        <v>100</v>
      </c>
      <c r="AR2268" t="s">
        <v>101</v>
      </c>
      <c r="AS2268" t="s">
        <v>100</v>
      </c>
      <c r="AT2268" t="s">
        <v>101</v>
      </c>
      <c r="AU2268">
        <v>16052</v>
      </c>
      <c r="AV2268" t="s">
        <v>62</v>
      </c>
      <c r="AW2268">
        <v>2</v>
      </c>
      <c r="AX2268">
        <v>2</v>
      </c>
      <c r="AY2268">
        <v>2021</v>
      </c>
      <c r="AZ2268">
        <v>4</v>
      </c>
      <c r="BA2268" t="str">
        <f t="shared" si="70"/>
        <v>20214</v>
      </c>
      <c r="BB2268" t="str">
        <f t="shared" si="71"/>
        <v>20214Amerijet International</v>
      </c>
      <c r="BC2268" t="e">
        <f>#N/A</f>
        <v>#N/A</v>
      </c>
      <c r="BD2268" t="e">
        <f>#N/A</f>
        <v>#N/A</v>
      </c>
      <c r="BE2268" t="e">
        <f>#N/A</f>
        <v>#N/A</v>
      </c>
      <c r="BF2268" t="e">
        <f>#N/A</f>
        <v>#N/A</v>
      </c>
      <c r="BG2268" t="e">
        <f>#N/A</f>
        <v>#N/A</v>
      </c>
    </row>
    <row r="2269" spans="1:59">
      <c r="A2269">
        <v>6544.78</v>
      </c>
      <c r="B2269">
        <v>10293.86</v>
      </c>
      <c r="C2269">
        <v>0</v>
      </c>
      <c r="D2269">
        <v>0</v>
      </c>
      <c r="F2269">
        <v>47393.66</v>
      </c>
      <c r="G2269">
        <v>0</v>
      </c>
      <c r="I2269">
        <v>0</v>
      </c>
      <c r="J2269">
        <v>27322.2</v>
      </c>
      <c r="L2269">
        <v>0</v>
      </c>
      <c r="M2269">
        <v>516.58000000000004</v>
      </c>
      <c r="N2269">
        <v>0</v>
      </c>
      <c r="O2269">
        <v>3287.75</v>
      </c>
      <c r="P2269">
        <v>78520.19</v>
      </c>
      <c r="Q2269">
        <v>33380.85</v>
      </c>
      <c r="R2269">
        <v>9719.2800000000007</v>
      </c>
      <c r="T2269">
        <v>9255.0300000000007</v>
      </c>
      <c r="U2269">
        <v>138.41999999999999</v>
      </c>
      <c r="V2269">
        <v>9839.42</v>
      </c>
      <c r="X2269">
        <v>2051.34</v>
      </c>
      <c r="Y2269">
        <v>3841.99</v>
      </c>
      <c r="Z2269">
        <v>68226.320000000007</v>
      </c>
      <c r="AA2269">
        <v>-14.24</v>
      </c>
      <c r="AB2269">
        <v>0</v>
      </c>
      <c r="AC2269">
        <v>0</v>
      </c>
      <c r="AD2269">
        <v>0</v>
      </c>
      <c r="AE2269">
        <v>0</v>
      </c>
      <c r="AF2269">
        <v>-463.27</v>
      </c>
      <c r="AG2269">
        <v>-477.51</v>
      </c>
      <c r="AH2269">
        <v>9816.36</v>
      </c>
      <c r="AI2269">
        <v>3271.58</v>
      </c>
      <c r="AJ2269">
        <v>6544.78</v>
      </c>
      <c r="AK2269">
        <v>0</v>
      </c>
      <c r="AL2269">
        <v>0</v>
      </c>
      <c r="AM2269">
        <v>0</v>
      </c>
      <c r="AO2269">
        <v>0</v>
      </c>
      <c r="AP2269">
        <v>20151</v>
      </c>
      <c r="AQ2269" t="s">
        <v>100</v>
      </c>
      <c r="AR2269" t="s">
        <v>101</v>
      </c>
      <c r="AS2269" t="s">
        <v>100</v>
      </c>
      <c r="AT2269" t="s">
        <v>101</v>
      </c>
      <c r="AU2269">
        <v>6052</v>
      </c>
      <c r="AV2269" t="s">
        <v>61</v>
      </c>
      <c r="AW2269">
        <v>2</v>
      </c>
      <c r="AX2269">
        <v>2</v>
      </c>
      <c r="AY2269">
        <v>2021</v>
      </c>
      <c r="AZ2269">
        <v>4</v>
      </c>
      <c r="BA2269" t="str">
        <f t="shared" si="70"/>
        <v>20214</v>
      </c>
      <c r="BB2269" t="str">
        <f t="shared" si="71"/>
        <v>20214Amerijet International</v>
      </c>
      <c r="BC2269" t="e">
        <f>#N/A</f>
        <v>#N/A</v>
      </c>
      <c r="BD2269" t="e">
        <f>#N/A</f>
        <v>#N/A</v>
      </c>
      <c r="BE2269" t="e">
        <f>#N/A</f>
        <v>#N/A</v>
      </c>
      <c r="BF2269" t="e">
        <f>#N/A</f>
        <v>#N/A</v>
      </c>
      <c r="BG2269" t="e">
        <f>#N/A</f>
        <v>#N/A</v>
      </c>
    </row>
    <row r="2270" spans="1:59">
      <c r="A2270">
        <v>-2612.9299999999998</v>
      </c>
      <c r="B2270">
        <v>1367.71</v>
      </c>
      <c r="C2270">
        <v>0</v>
      </c>
      <c r="D2270">
        <v>0</v>
      </c>
      <c r="F2270">
        <v>45880.42</v>
      </c>
      <c r="G2270">
        <v>0</v>
      </c>
      <c r="I2270">
        <v>0</v>
      </c>
      <c r="J2270">
        <v>29061.57</v>
      </c>
      <c r="L2270">
        <v>0</v>
      </c>
      <c r="M2270">
        <v>268.04000000000002</v>
      </c>
      <c r="N2270">
        <v>0</v>
      </c>
      <c r="O2270">
        <v>2952.71</v>
      </c>
      <c r="P2270">
        <v>78162.73</v>
      </c>
      <c r="Q2270">
        <v>44028.54</v>
      </c>
      <c r="R2270">
        <v>10566.93</v>
      </c>
      <c r="T2270">
        <v>7526.42</v>
      </c>
      <c r="U2270">
        <v>128.94999999999999</v>
      </c>
      <c r="V2270">
        <v>8879.7199999999993</v>
      </c>
      <c r="X2270">
        <v>2012.52</v>
      </c>
      <c r="Y2270">
        <v>3651.95</v>
      </c>
      <c r="Z2270">
        <v>76795.02</v>
      </c>
      <c r="AA2270">
        <v>-1802.86</v>
      </c>
      <c r="AB2270">
        <v>-127.23</v>
      </c>
      <c r="AC2270">
        <v>0</v>
      </c>
      <c r="AD2270">
        <v>0</v>
      </c>
      <c r="AE2270">
        <v>0</v>
      </c>
      <c r="AF2270">
        <v>-308.16000000000003</v>
      </c>
      <c r="AG2270">
        <v>-2238.25</v>
      </c>
      <c r="AH2270">
        <v>-870.54</v>
      </c>
      <c r="AI2270">
        <v>1742.39</v>
      </c>
      <c r="AJ2270">
        <v>-2612.9299999999998</v>
      </c>
      <c r="AK2270">
        <v>0</v>
      </c>
      <c r="AL2270">
        <v>0</v>
      </c>
      <c r="AM2270">
        <v>0</v>
      </c>
      <c r="AO2270">
        <v>0</v>
      </c>
      <c r="AP2270">
        <v>20151</v>
      </c>
      <c r="AQ2270" t="s">
        <v>100</v>
      </c>
      <c r="AR2270" t="s">
        <v>101</v>
      </c>
      <c r="AS2270" t="s">
        <v>100</v>
      </c>
      <c r="AT2270" t="s">
        <v>101</v>
      </c>
      <c r="AU2270">
        <v>6052</v>
      </c>
      <c r="AV2270" t="s">
        <v>61</v>
      </c>
      <c r="AW2270">
        <v>2</v>
      </c>
      <c r="AX2270">
        <v>2</v>
      </c>
      <c r="AY2270">
        <v>2022</v>
      </c>
      <c r="AZ2270">
        <v>1</v>
      </c>
      <c r="BA2270" t="str">
        <f t="shared" si="70"/>
        <v>20221</v>
      </c>
      <c r="BB2270" t="str">
        <f t="shared" si="71"/>
        <v>20221Amerijet International</v>
      </c>
      <c r="BC2270" t="e">
        <f>#N/A</f>
        <v>#N/A</v>
      </c>
      <c r="BD2270" t="e">
        <f>#N/A</f>
        <v>#N/A</v>
      </c>
      <c r="BE2270" t="e">
        <f>#N/A</f>
        <v>#N/A</v>
      </c>
      <c r="BF2270" t="e">
        <f>#N/A</f>
        <v>#N/A</v>
      </c>
      <c r="BG2270" t="e">
        <f>#N/A</f>
        <v>#N/A</v>
      </c>
    </row>
    <row r="2271" spans="1:59">
      <c r="A2271">
        <v>1118.56</v>
      </c>
      <c r="B2271">
        <v>4380.47</v>
      </c>
      <c r="C2271">
        <v>0</v>
      </c>
      <c r="D2271">
        <v>443.86</v>
      </c>
      <c r="F2271">
        <v>37596.36</v>
      </c>
      <c r="G2271">
        <v>0</v>
      </c>
      <c r="I2271">
        <v>0</v>
      </c>
      <c r="J2271">
        <v>23814.29</v>
      </c>
      <c r="L2271">
        <v>0</v>
      </c>
      <c r="M2271">
        <v>610.12</v>
      </c>
      <c r="N2271">
        <v>0</v>
      </c>
      <c r="O2271">
        <v>2419.5700000000002</v>
      </c>
      <c r="P2271">
        <v>64884.2</v>
      </c>
      <c r="Q2271">
        <v>33653.5</v>
      </c>
      <c r="R2271">
        <v>8658.99</v>
      </c>
      <c r="T2271">
        <v>6167.47</v>
      </c>
      <c r="U2271">
        <v>105.67</v>
      </c>
      <c r="V2271">
        <v>7276.42</v>
      </c>
      <c r="X2271">
        <v>1649.14</v>
      </c>
      <c r="Y2271">
        <v>2992.56</v>
      </c>
      <c r="Z2271">
        <v>60503.74</v>
      </c>
      <c r="AA2271">
        <v>-1477.34</v>
      </c>
      <c r="AB2271">
        <v>-104.26</v>
      </c>
      <c r="AC2271">
        <v>0</v>
      </c>
      <c r="AD2271">
        <v>0</v>
      </c>
      <c r="AE2271">
        <v>0</v>
      </c>
      <c r="AF2271">
        <v>-252.52</v>
      </c>
      <c r="AG2271">
        <v>-1834.12</v>
      </c>
      <c r="AH2271">
        <v>2546.35</v>
      </c>
      <c r="AI2271">
        <v>1427.79</v>
      </c>
      <c r="AJ2271">
        <v>1118.56</v>
      </c>
      <c r="AK2271">
        <v>0</v>
      </c>
      <c r="AL2271">
        <v>0</v>
      </c>
      <c r="AM2271">
        <v>0</v>
      </c>
      <c r="AO2271">
        <v>0</v>
      </c>
      <c r="AP2271">
        <v>20151</v>
      </c>
      <c r="AQ2271" t="s">
        <v>100</v>
      </c>
      <c r="AR2271" t="s">
        <v>101</v>
      </c>
      <c r="AS2271" t="s">
        <v>100</v>
      </c>
      <c r="AT2271" t="s">
        <v>101</v>
      </c>
      <c r="AU2271">
        <v>16052</v>
      </c>
      <c r="AV2271" t="s">
        <v>62</v>
      </c>
      <c r="AW2271">
        <v>2</v>
      </c>
      <c r="AX2271">
        <v>2</v>
      </c>
      <c r="AY2271">
        <v>2022</v>
      </c>
      <c r="AZ2271">
        <v>1</v>
      </c>
      <c r="BA2271" t="str">
        <f t="shared" si="70"/>
        <v>20221</v>
      </c>
      <c r="BB2271" t="str">
        <f t="shared" si="71"/>
        <v>20221Amerijet International</v>
      </c>
      <c r="BC2271" t="e">
        <f>#N/A</f>
        <v>#N/A</v>
      </c>
      <c r="BD2271" t="e">
        <f>#N/A</f>
        <v>#N/A</v>
      </c>
      <c r="BE2271" t="e">
        <f>#N/A</f>
        <v>#N/A</v>
      </c>
      <c r="BF2271" t="e">
        <f>#N/A</f>
        <v>#N/A</v>
      </c>
      <c r="BG2271" t="e">
        <f>#N/A</f>
        <v>#N/A</v>
      </c>
    </row>
    <row r="2272" spans="1:59">
      <c r="A2272">
        <v>-7313.36</v>
      </c>
      <c r="B2272">
        <v>-4410.84</v>
      </c>
      <c r="C2272">
        <v>0</v>
      </c>
      <c r="D2272">
        <v>0</v>
      </c>
      <c r="F2272">
        <v>40846.44</v>
      </c>
      <c r="G2272">
        <v>0</v>
      </c>
      <c r="I2272">
        <v>0</v>
      </c>
      <c r="J2272">
        <v>38363.360000000001</v>
      </c>
      <c r="L2272">
        <v>0</v>
      </c>
      <c r="M2272">
        <v>399.07</v>
      </c>
      <c r="N2272">
        <v>0</v>
      </c>
      <c r="O2272">
        <v>2770.61</v>
      </c>
      <c r="P2272">
        <v>82379.47</v>
      </c>
      <c r="Q2272">
        <v>57176.28</v>
      </c>
      <c r="R2272">
        <v>8998.35</v>
      </c>
      <c r="T2272">
        <v>7261.16</v>
      </c>
      <c r="U2272">
        <v>172.98</v>
      </c>
      <c r="V2272">
        <v>8094.1</v>
      </c>
      <c r="X2272">
        <v>1987.98</v>
      </c>
      <c r="Y2272">
        <v>3099.48</v>
      </c>
      <c r="Z2272">
        <v>86790.31</v>
      </c>
      <c r="AA2272">
        <v>-1637.93</v>
      </c>
      <c r="AB2272">
        <v>-604.77</v>
      </c>
      <c r="AC2272">
        <v>0</v>
      </c>
      <c r="AD2272">
        <v>0</v>
      </c>
      <c r="AE2272">
        <v>0</v>
      </c>
      <c r="AF2272">
        <v>-117.92</v>
      </c>
      <c r="AG2272">
        <v>-2360.62</v>
      </c>
      <c r="AH2272">
        <v>-6771.46</v>
      </c>
      <c r="AI2272">
        <v>541.91</v>
      </c>
      <c r="AJ2272">
        <v>-7313.36</v>
      </c>
      <c r="AK2272">
        <v>0</v>
      </c>
      <c r="AL2272">
        <v>0</v>
      </c>
      <c r="AM2272">
        <v>0</v>
      </c>
      <c r="AO2272">
        <v>0</v>
      </c>
      <c r="AP2272">
        <v>20151</v>
      </c>
      <c r="AQ2272" t="s">
        <v>100</v>
      </c>
      <c r="AR2272" t="s">
        <v>101</v>
      </c>
      <c r="AS2272" t="s">
        <v>100</v>
      </c>
      <c r="AT2272" t="s">
        <v>101</v>
      </c>
      <c r="AU2272">
        <v>6052</v>
      </c>
      <c r="AV2272" t="s">
        <v>61</v>
      </c>
      <c r="AW2272">
        <v>2</v>
      </c>
      <c r="AX2272">
        <v>2</v>
      </c>
      <c r="AY2272">
        <v>2022</v>
      </c>
      <c r="AZ2272">
        <v>2</v>
      </c>
      <c r="BA2272" t="str">
        <f t="shared" si="70"/>
        <v>20222</v>
      </c>
      <c r="BB2272" t="str">
        <f t="shared" si="71"/>
        <v>20222Amerijet International</v>
      </c>
      <c r="BC2272" t="e">
        <f>#N/A</f>
        <v>#N/A</v>
      </c>
      <c r="BD2272" t="e">
        <f>#N/A</f>
        <v>#N/A</v>
      </c>
      <c r="BE2272" t="e">
        <f>#N/A</f>
        <v>#N/A</v>
      </c>
      <c r="BF2272" t="e">
        <f>#N/A</f>
        <v>#N/A</v>
      </c>
      <c r="BG2272" t="e">
        <f>#N/A</f>
        <v>#N/A</v>
      </c>
    </row>
    <row r="2273" spans="1:59">
      <c r="A2273">
        <v>947.13</v>
      </c>
      <c r="B2273">
        <v>3599.64</v>
      </c>
      <c r="C2273">
        <v>0</v>
      </c>
      <c r="D2273">
        <v>357.05</v>
      </c>
      <c r="F2273">
        <v>37328.19</v>
      </c>
      <c r="G2273">
        <v>0</v>
      </c>
      <c r="I2273">
        <v>0</v>
      </c>
      <c r="J2273">
        <v>35058.99</v>
      </c>
      <c r="L2273">
        <v>0</v>
      </c>
      <c r="M2273">
        <v>755.18</v>
      </c>
      <c r="N2273">
        <v>0</v>
      </c>
      <c r="O2273">
        <v>2531.9699999999998</v>
      </c>
      <c r="P2273">
        <v>76031.38</v>
      </c>
      <c r="Q2273">
        <v>45368.45</v>
      </c>
      <c r="R2273">
        <v>8223.2900000000009</v>
      </c>
      <c r="T2273">
        <v>6635.73</v>
      </c>
      <c r="U2273">
        <v>158.08000000000001</v>
      </c>
      <c r="V2273">
        <v>7396.92</v>
      </c>
      <c r="X2273">
        <v>1816.75</v>
      </c>
      <c r="Y2273">
        <v>2832.51</v>
      </c>
      <c r="Z2273">
        <v>72431.73</v>
      </c>
      <c r="AA2273">
        <v>-1496.85</v>
      </c>
      <c r="AB2273">
        <v>-552.67999999999995</v>
      </c>
      <c r="AC2273">
        <v>0</v>
      </c>
      <c r="AD2273">
        <v>0</v>
      </c>
      <c r="AE2273">
        <v>0</v>
      </c>
      <c r="AF2273">
        <v>-107.76</v>
      </c>
      <c r="AG2273">
        <v>-2157.29</v>
      </c>
      <c r="AH2273">
        <v>1442.35</v>
      </c>
      <c r="AI2273">
        <v>495.23</v>
      </c>
      <c r="AJ2273">
        <v>947.13</v>
      </c>
      <c r="AK2273">
        <v>0</v>
      </c>
      <c r="AL2273">
        <v>0</v>
      </c>
      <c r="AM2273">
        <v>0</v>
      </c>
      <c r="AO2273">
        <v>0</v>
      </c>
      <c r="AP2273">
        <v>20151</v>
      </c>
      <c r="AQ2273" t="s">
        <v>100</v>
      </c>
      <c r="AR2273" t="s">
        <v>101</v>
      </c>
      <c r="AS2273" t="s">
        <v>100</v>
      </c>
      <c r="AT2273" t="s">
        <v>101</v>
      </c>
      <c r="AU2273">
        <v>16052</v>
      </c>
      <c r="AV2273" t="s">
        <v>62</v>
      </c>
      <c r="AW2273">
        <v>2</v>
      </c>
      <c r="AX2273">
        <v>2</v>
      </c>
      <c r="AY2273">
        <v>2022</v>
      </c>
      <c r="AZ2273">
        <v>2</v>
      </c>
      <c r="BA2273" t="str">
        <f t="shared" si="70"/>
        <v>20222</v>
      </c>
      <c r="BB2273" t="str">
        <f t="shared" si="71"/>
        <v>20222Amerijet International</v>
      </c>
      <c r="BC2273" t="e">
        <f>#N/A</f>
        <v>#N/A</v>
      </c>
      <c r="BD2273" t="e">
        <f>#N/A</f>
        <v>#N/A</v>
      </c>
      <c r="BE2273" t="e">
        <f>#N/A</f>
        <v>#N/A</v>
      </c>
      <c r="BF2273" t="e">
        <f>#N/A</f>
        <v>#N/A</v>
      </c>
      <c r="BG2273" t="e">
        <f>#N/A</f>
        <v>#N/A</v>
      </c>
    </row>
    <row r="2274" spans="1:59">
      <c r="A2274">
        <v>-2576.5100000000002</v>
      </c>
      <c r="B2274">
        <v>-2050.64</v>
      </c>
      <c r="C2274">
        <v>0</v>
      </c>
      <c r="D2274">
        <v>0</v>
      </c>
      <c r="F2274">
        <v>36645.75</v>
      </c>
      <c r="G2274">
        <v>0</v>
      </c>
      <c r="I2274">
        <v>0</v>
      </c>
      <c r="J2274">
        <v>45160.51</v>
      </c>
      <c r="L2274">
        <v>0</v>
      </c>
      <c r="M2274">
        <v>225.16</v>
      </c>
      <c r="N2274">
        <v>0</v>
      </c>
      <c r="O2274">
        <v>2198.6999999999998</v>
      </c>
      <c r="P2274">
        <v>84230.12</v>
      </c>
      <c r="Q2274">
        <v>51735.22</v>
      </c>
      <c r="R2274">
        <v>12620.53</v>
      </c>
      <c r="T2274">
        <v>7229.58</v>
      </c>
      <c r="U2274">
        <v>90.44</v>
      </c>
      <c r="V2274">
        <v>9337.92</v>
      </c>
      <c r="X2274">
        <v>1922.57</v>
      </c>
      <c r="Y2274">
        <v>3344.5</v>
      </c>
      <c r="Z2274">
        <v>86280.76</v>
      </c>
      <c r="AA2274">
        <v>-1855.02</v>
      </c>
      <c r="AB2274">
        <v>-358.6</v>
      </c>
      <c r="AC2274">
        <v>0</v>
      </c>
      <c r="AD2274">
        <v>0</v>
      </c>
      <c r="AE2274">
        <v>0</v>
      </c>
      <c r="AF2274">
        <v>-796.38</v>
      </c>
      <c r="AG2274">
        <v>-3010</v>
      </c>
      <c r="AH2274">
        <v>-5060.6499999999996</v>
      </c>
      <c r="AI2274">
        <v>-2484.14</v>
      </c>
      <c r="AJ2274">
        <v>-2576.5100000000002</v>
      </c>
      <c r="AK2274">
        <v>0</v>
      </c>
      <c r="AL2274">
        <v>0</v>
      </c>
      <c r="AM2274">
        <v>0</v>
      </c>
      <c r="AO2274">
        <v>0</v>
      </c>
      <c r="AP2274">
        <v>20151</v>
      </c>
      <c r="AQ2274" t="s">
        <v>100</v>
      </c>
      <c r="AR2274" t="s">
        <v>101</v>
      </c>
      <c r="AS2274" t="s">
        <v>100</v>
      </c>
      <c r="AT2274" t="s">
        <v>101</v>
      </c>
      <c r="AU2274">
        <v>6052</v>
      </c>
      <c r="AV2274" t="s">
        <v>61</v>
      </c>
      <c r="AW2274">
        <v>2</v>
      </c>
      <c r="AX2274">
        <v>2</v>
      </c>
      <c r="AY2274">
        <v>2022</v>
      </c>
      <c r="AZ2274">
        <v>3</v>
      </c>
      <c r="BA2274" t="str">
        <f t="shared" si="70"/>
        <v>20223</v>
      </c>
      <c r="BB2274" t="str">
        <f t="shared" si="71"/>
        <v>20223Amerijet International</v>
      </c>
      <c r="BC2274" t="e">
        <f>#N/A</f>
        <v>#N/A</v>
      </c>
      <c r="BD2274" t="e">
        <f>#N/A</f>
        <v>#N/A</v>
      </c>
      <c r="BE2274" t="e">
        <f>#N/A</f>
        <v>#N/A</v>
      </c>
      <c r="BF2274" t="e">
        <f>#N/A</f>
        <v>#N/A</v>
      </c>
      <c r="BG2274" t="e">
        <f>#N/A</f>
        <v>#N/A</v>
      </c>
    </row>
    <row r="2275" spans="1:59">
      <c r="A2275">
        <v>4269.49</v>
      </c>
      <c r="B2275">
        <v>4762.01</v>
      </c>
      <c r="C2275">
        <v>0</v>
      </c>
      <c r="D2275">
        <v>117.05</v>
      </c>
      <c r="F2275">
        <v>34322.239999999998</v>
      </c>
      <c r="G2275">
        <v>0</v>
      </c>
      <c r="I2275">
        <v>0</v>
      </c>
      <c r="J2275">
        <v>42297.13</v>
      </c>
      <c r="L2275">
        <v>0</v>
      </c>
      <c r="M2275">
        <v>601.36</v>
      </c>
      <c r="N2275">
        <v>0</v>
      </c>
      <c r="O2275">
        <v>2059.3000000000002</v>
      </c>
      <c r="P2275">
        <v>79397.08</v>
      </c>
      <c r="Q2275">
        <v>42279.87</v>
      </c>
      <c r="R2275">
        <v>11820.33</v>
      </c>
      <c r="T2275">
        <v>6771.19</v>
      </c>
      <c r="U2275">
        <v>84.71</v>
      </c>
      <c r="V2275">
        <v>8745.85</v>
      </c>
      <c r="X2275">
        <v>1800.67</v>
      </c>
      <c r="Y2275">
        <v>3132.44</v>
      </c>
      <c r="Z2275">
        <v>74635.06</v>
      </c>
      <c r="AA2275">
        <v>-1737.4</v>
      </c>
      <c r="AB2275">
        <v>-335.87</v>
      </c>
      <c r="AC2275">
        <v>0</v>
      </c>
      <c r="AD2275">
        <v>0</v>
      </c>
      <c r="AE2275">
        <v>0</v>
      </c>
      <c r="AF2275">
        <v>-745.89</v>
      </c>
      <c r="AG2275">
        <v>-2819.16</v>
      </c>
      <c r="AH2275">
        <v>1942.86</v>
      </c>
      <c r="AI2275">
        <v>-2326.64</v>
      </c>
      <c r="AJ2275">
        <v>4269.49</v>
      </c>
      <c r="AK2275">
        <v>0</v>
      </c>
      <c r="AL2275">
        <v>0</v>
      </c>
      <c r="AM2275">
        <v>0</v>
      </c>
      <c r="AO2275">
        <v>0</v>
      </c>
      <c r="AP2275">
        <v>20151</v>
      </c>
      <c r="AQ2275" t="s">
        <v>100</v>
      </c>
      <c r="AR2275" t="s">
        <v>101</v>
      </c>
      <c r="AS2275" t="s">
        <v>100</v>
      </c>
      <c r="AT2275" t="s">
        <v>101</v>
      </c>
      <c r="AU2275">
        <v>16052</v>
      </c>
      <c r="AV2275" t="s">
        <v>62</v>
      </c>
      <c r="AW2275">
        <v>2</v>
      </c>
      <c r="AX2275">
        <v>2</v>
      </c>
      <c r="AY2275">
        <v>2022</v>
      </c>
      <c r="AZ2275">
        <v>3</v>
      </c>
      <c r="BA2275" t="str">
        <f t="shared" si="70"/>
        <v>20223</v>
      </c>
      <c r="BB2275" t="str">
        <f t="shared" si="71"/>
        <v>20223Amerijet International</v>
      </c>
      <c r="BC2275" t="e">
        <f>#N/A</f>
        <v>#N/A</v>
      </c>
      <c r="BD2275" t="e">
        <f>#N/A</f>
        <v>#N/A</v>
      </c>
      <c r="BE2275" t="e">
        <f>#N/A</f>
        <v>#N/A</v>
      </c>
      <c r="BF2275" t="e">
        <f>#N/A</f>
        <v>#N/A</v>
      </c>
      <c r="BG2275" t="e">
        <f>#N/A</f>
        <v>#N/A</v>
      </c>
    </row>
    <row r="2276" spans="1:59">
      <c r="A2276">
        <v>333.11</v>
      </c>
      <c r="B2276">
        <v>4296.87</v>
      </c>
      <c r="C2276">
        <v>0</v>
      </c>
      <c r="D2276">
        <v>0</v>
      </c>
      <c r="F2276">
        <v>43134.76</v>
      </c>
      <c r="G2276">
        <v>0</v>
      </c>
      <c r="I2276">
        <v>0</v>
      </c>
      <c r="J2276">
        <v>41069.9</v>
      </c>
      <c r="L2276">
        <v>0</v>
      </c>
      <c r="M2276">
        <v>515.94000000000005</v>
      </c>
      <c r="N2276">
        <v>0</v>
      </c>
      <c r="O2276">
        <v>2818.01</v>
      </c>
      <c r="P2276">
        <v>87538.61</v>
      </c>
      <c r="Q2276">
        <v>47852.71</v>
      </c>
      <c r="R2276">
        <v>11706.99</v>
      </c>
      <c r="T2276">
        <v>7452.49</v>
      </c>
      <c r="U2276">
        <v>139.02000000000001</v>
      </c>
      <c r="V2276">
        <v>9976.32</v>
      </c>
      <c r="X2276">
        <v>2005.28</v>
      </c>
      <c r="Y2276">
        <v>4108.9399999999996</v>
      </c>
      <c r="Z2276">
        <v>83241.740000000005</v>
      </c>
      <c r="AA2276">
        <v>-2183.5</v>
      </c>
      <c r="AB2276">
        <v>-160.30000000000001</v>
      </c>
      <c r="AC2276">
        <v>0</v>
      </c>
      <c r="AD2276">
        <v>0</v>
      </c>
      <c r="AE2276">
        <v>0</v>
      </c>
      <c r="AF2276">
        <v>-309.52</v>
      </c>
      <c r="AG2276">
        <v>-2653.33</v>
      </c>
      <c r="AH2276">
        <v>1643.54</v>
      </c>
      <c r="AI2276">
        <v>1310.43</v>
      </c>
      <c r="AJ2276">
        <v>333.11</v>
      </c>
      <c r="AK2276">
        <v>0</v>
      </c>
      <c r="AL2276">
        <v>0</v>
      </c>
      <c r="AM2276">
        <v>0</v>
      </c>
      <c r="AO2276">
        <v>0</v>
      </c>
      <c r="AP2276">
        <v>20151</v>
      </c>
      <c r="AQ2276" t="s">
        <v>100</v>
      </c>
      <c r="AR2276" t="s">
        <v>101</v>
      </c>
      <c r="AS2276" t="s">
        <v>100</v>
      </c>
      <c r="AT2276" t="s">
        <v>101</v>
      </c>
      <c r="AU2276">
        <v>6052</v>
      </c>
      <c r="AV2276" t="s">
        <v>61</v>
      </c>
      <c r="AW2276">
        <v>2</v>
      </c>
      <c r="AX2276">
        <v>2</v>
      </c>
      <c r="AY2276">
        <v>2022</v>
      </c>
      <c r="AZ2276">
        <v>4</v>
      </c>
      <c r="BA2276" t="str">
        <f t="shared" si="70"/>
        <v>20224</v>
      </c>
      <c r="BB2276" t="str">
        <f t="shared" si="71"/>
        <v>20224Amerijet International</v>
      </c>
      <c r="BC2276" t="e">
        <f>#N/A</f>
        <v>#N/A</v>
      </c>
      <c r="BD2276" t="e">
        <f>#N/A</f>
        <v>#N/A</v>
      </c>
      <c r="BE2276" t="e">
        <f>#N/A</f>
        <v>#N/A</v>
      </c>
      <c r="BF2276" t="e">
        <f>#N/A</f>
        <v>#N/A</v>
      </c>
      <c r="BG2276" t="e">
        <f>#N/A</f>
        <v>#N/A</v>
      </c>
    </row>
    <row r="2277" spans="1:59">
      <c r="A2277">
        <v>7439.74</v>
      </c>
      <c r="B2277">
        <v>10835.48</v>
      </c>
      <c r="C2277">
        <v>0</v>
      </c>
      <c r="D2277">
        <v>569.89</v>
      </c>
      <c r="F2277">
        <v>36953.35</v>
      </c>
      <c r="G2277">
        <v>0</v>
      </c>
      <c r="I2277">
        <v>0</v>
      </c>
      <c r="J2277">
        <v>35184.39</v>
      </c>
      <c r="L2277">
        <v>0</v>
      </c>
      <c r="M2277">
        <v>832.48</v>
      </c>
      <c r="N2277">
        <v>0</v>
      </c>
      <c r="O2277">
        <v>2414.17</v>
      </c>
      <c r="P2277">
        <v>75954.28</v>
      </c>
      <c r="Q2277">
        <v>34801.19</v>
      </c>
      <c r="R2277">
        <v>10029.32</v>
      </c>
      <c r="T2277">
        <v>6384.51</v>
      </c>
      <c r="U2277">
        <v>119.09</v>
      </c>
      <c r="V2277">
        <v>8546.67</v>
      </c>
      <c r="X2277">
        <v>1717.92</v>
      </c>
      <c r="Y2277">
        <v>3520.11</v>
      </c>
      <c r="Z2277">
        <v>65118.81</v>
      </c>
      <c r="AA2277">
        <v>-1870.6</v>
      </c>
      <c r="AB2277">
        <v>-137.33000000000001</v>
      </c>
      <c r="AC2277">
        <v>0</v>
      </c>
      <c r="AD2277">
        <v>0</v>
      </c>
      <c r="AE2277">
        <v>0</v>
      </c>
      <c r="AF2277">
        <v>-265.17</v>
      </c>
      <c r="AG2277">
        <v>-2273.09</v>
      </c>
      <c r="AH2277">
        <v>8562.3799999999992</v>
      </c>
      <c r="AI2277">
        <v>1122.6400000000001</v>
      </c>
      <c r="AJ2277">
        <v>7439.74</v>
      </c>
      <c r="AK2277">
        <v>0</v>
      </c>
      <c r="AL2277">
        <v>0</v>
      </c>
      <c r="AM2277">
        <v>0</v>
      </c>
      <c r="AO2277">
        <v>0</v>
      </c>
      <c r="AP2277">
        <v>20151</v>
      </c>
      <c r="AQ2277" t="s">
        <v>100</v>
      </c>
      <c r="AR2277" t="s">
        <v>101</v>
      </c>
      <c r="AS2277" t="s">
        <v>100</v>
      </c>
      <c r="AT2277" t="s">
        <v>101</v>
      </c>
      <c r="AU2277">
        <v>16052</v>
      </c>
      <c r="AV2277" t="s">
        <v>62</v>
      </c>
      <c r="AW2277">
        <v>2</v>
      </c>
      <c r="AX2277">
        <v>2</v>
      </c>
      <c r="AY2277">
        <v>2022</v>
      </c>
      <c r="AZ2277">
        <v>4</v>
      </c>
      <c r="BA2277" t="str">
        <f t="shared" si="70"/>
        <v>20224</v>
      </c>
      <c r="BB2277" t="str">
        <f t="shared" si="71"/>
        <v>20224Amerijet International</v>
      </c>
      <c r="BC2277" t="e">
        <f>#N/A</f>
        <v>#N/A</v>
      </c>
      <c r="BD2277" t="e">
        <f>#N/A</f>
        <v>#N/A</v>
      </c>
      <c r="BE2277" t="e">
        <f>#N/A</f>
        <v>#N/A</v>
      </c>
      <c r="BF2277" t="e">
        <f>#N/A</f>
        <v>#N/A</v>
      </c>
      <c r="BG2277" t="e">
        <f>#N/A</f>
        <v>#N/A</v>
      </c>
    </row>
    <row r="2278" spans="1:59">
      <c r="A2278">
        <v>-8871.67</v>
      </c>
      <c r="B2278">
        <v>-6057.08</v>
      </c>
      <c r="C2278">
        <v>0</v>
      </c>
      <c r="D2278">
        <v>0</v>
      </c>
      <c r="F2278">
        <v>33096.699999999997</v>
      </c>
      <c r="G2278">
        <v>0</v>
      </c>
      <c r="I2278">
        <v>0</v>
      </c>
      <c r="J2278">
        <v>33306.5</v>
      </c>
      <c r="L2278">
        <v>0</v>
      </c>
      <c r="M2278">
        <v>388.88</v>
      </c>
      <c r="N2278">
        <v>0</v>
      </c>
      <c r="O2278">
        <v>2454.35</v>
      </c>
      <c r="P2278">
        <v>69246.42</v>
      </c>
      <c r="Q2278">
        <v>43355.69</v>
      </c>
      <c r="R2278">
        <v>11077.22</v>
      </c>
      <c r="T2278">
        <v>7467.64</v>
      </c>
      <c r="U2278">
        <v>147.71</v>
      </c>
      <c r="V2278">
        <v>8051.14</v>
      </c>
      <c r="X2278">
        <v>1987.19</v>
      </c>
      <c r="Y2278">
        <v>3216.92</v>
      </c>
      <c r="Z2278">
        <v>75303.5</v>
      </c>
      <c r="AA2278">
        <v>-2283.0500000000002</v>
      </c>
      <c r="AB2278">
        <v>-259.10000000000002</v>
      </c>
      <c r="AC2278">
        <v>0</v>
      </c>
      <c r="AD2278">
        <v>0</v>
      </c>
      <c r="AE2278">
        <v>0</v>
      </c>
      <c r="AF2278">
        <v>-223.04</v>
      </c>
      <c r="AG2278">
        <v>-2765.19</v>
      </c>
      <c r="AH2278">
        <v>-8822.27</v>
      </c>
      <c r="AI2278">
        <v>49.4</v>
      </c>
      <c r="AJ2278">
        <v>-8871.67</v>
      </c>
      <c r="AK2278">
        <v>0</v>
      </c>
      <c r="AL2278">
        <v>0</v>
      </c>
      <c r="AM2278">
        <v>0</v>
      </c>
      <c r="AO2278">
        <v>0</v>
      </c>
      <c r="AP2278">
        <v>20151</v>
      </c>
      <c r="AQ2278" t="s">
        <v>100</v>
      </c>
      <c r="AR2278" t="s">
        <v>101</v>
      </c>
      <c r="AS2278" t="s">
        <v>100</v>
      </c>
      <c r="AT2278" t="s">
        <v>101</v>
      </c>
      <c r="AU2278">
        <v>6052</v>
      </c>
      <c r="AV2278" t="s">
        <v>61</v>
      </c>
      <c r="AW2278">
        <v>2</v>
      </c>
      <c r="AX2278">
        <v>2</v>
      </c>
      <c r="AY2278">
        <v>2023</v>
      </c>
      <c r="AZ2278">
        <v>1</v>
      </c>
      <c r="BA2278" t="str">
        <f t="shared" si="70"/>
        <v>20231</v>
      </c>
      <c r="BB2278" t="str">
        <f t="shared" si="71"/>
        <v>20231Amerijet International</v>
      </c>
      <c r="BC2278" t="e">
        <f>#N/A</f>
        <v>#N/A</v>
      </c>
      <c r="BD2278" t="e">
        <f>#N/A</f>
        <v>#N/A</v>
      </c>
      <c r="BE2278" t="e">
        <f>#N/A</f>
        <v>#N/A</v>
      </c>
      <c r="BF2278" t="e">
        <f>#N/A</f>
        <v>#N/A</v>
      </c>
      <c r="BG2278" t="e">
        <f>#N/A</f>
        <v>#N/A</v>
      </c>
    </row>
    <row r="2279" spans="1:59">
      <c r="A2279">
        <v>-2003.61</v>
      </c>
      <c r="B2279">
        <v>570.29999999999995</v>
      </c>
      <c r="C2279">
        <v>0</v>
      </c>
      <c r="D2279">
        <v>476.87</v>
      </c>
      <c r="F2279">
        <v>30266.61</v>
      </c>
      <c r="G2279">
        <v>0</v>
      </c>
      <c r="I2279">
        <v>0</v>
      </c>
      <c r="J2279">
        <v>30458.47</v>
      </c>
      <c r="L2279">
        <v>0</v>
      </c>
      <c r="M2279">
        <v>746.11</v>
      </c>
      <c r="N2279">
        <v>0</v>
      </c>
      <c r="O2279">
        <v>2244.48</v>
      </c>
      <c r="P2279">
        <v>64192.54</v>
      </c>
      <c r="Q2279">
        <v>34406.26</v>
      </c>
      <c r="R2279">
        <v>10130.01</v>
      </c>
      <c r="T2279">
        <v>6829.09</v>
      </c>
      <c r="U2279">
        <v>135.08000000000001</v>
      </c>
      <c r="V2279">
        <v>7362.69</v>
      </c>
      <c r="X2279">
        <v>1817.26</v>
      </c>
      <c r="Y2279">
        <v>2941.85</v>
      </c>
      <c r="Z2279">
        <v>63622.239999999998</v>
      </c>
      <c r="AA2279">
        <v>-2087.83</v>
      </c>
      <c r="AB2279">
        <v>-236.95</v>
      </c>
      <c r="AC2279">
        <v>0</v>
      </c>
      <c r="AD2279">
        <v>0</v>
      </c>
      <c r="AE2279">
        <v>0</v>
      </c>
      <c r="AF2279">
        <v>-203.96</v>
      </c>
      <c r="AG2279">
        <v>-2528.7399999999998</v>
      </c>
      <c r="AH2279">
        <v>-1958.44</v>
      </c>
      <c r="AI2279">
        <v>45.18</v>
      </c>
      <c r="AJ2279">
        <v>-2003.61</v>
      </c>
      <c r="AK2279">
        <v>0</v>
      </c>
      <c r="AL2279">
        <v>0</v>
      </c>
      <c r="AM2279">
        <v>0</v>
      </c>
      <c r="AO2279">
        <v>0</v>
      </c>
      <c r="AP2279">
        <v>20151</v>
      </c>
      <c r="AQ2279" t="s">
        <v>100</v>
      </c>
      <c r="AR2279" t="s">
        <v>101</v>
      </c>
      <c r="AS2279" t="s">
        <v>100</v>
      </c>
      <c r="AT2279" t="s">
        <v>101</v>
      </c>
      <c r="AU2279">
        <v>16052</v>
      </c>
      <c r="AV2279" t="s">
        <v>62</v>
      </c>
      <c r="AW2279">
        <v>2</v>
      </c>
      <c r="AX2279">
        <v>2</v>
      </c>
      <c r="AY2279">
        <v>2023</v>
      </c>
      <c r="AZ2279">
        <v>1</v>
      </c>
      <c r="BA2279" t="str">
        <f t="shared" si="70"/>
        <v>20231</v>
      </c>
      <c r="BB2279" t="str">
        <f t="shared" si="71"/>
        <v>20231Amerijet International</v>
      </c>
      <c r="BC2279" t="e">
        <f>#N/A</f>
        <v>#N/A</v>
      </c>
      <c r="BD2279" t="e">
        <f>#N/A</f>
        <v>#N/A</v>
      </c>
      <c r="BE2279" t="e">
        <f>#N/A</f>
        <v>#N/A</v>
      </c>
      <c r="BF2279" t="e">
        <f>#N/A</f>
        <v>#N/A</v>
      </c>
      <c r="BG2279" t="e">
        <f>#N/A</f>
        <v>#N/A</v>
      </c>
    </row>
    <row r="2280" spans="1:59">
      <c r="A2280">
        <v>-6550.66</v>
      </c>
      <c r="B2280">
        <v>-6087.2</v>
      </c>
      <c r="D2280">
        <v>191.47</v>
      </c>
      <c r="E2280">
        <v>19616.080000000002</v>
      </c>
      <c r="F2280">
        <v>19616.080000000002</v>
      </c>
      <c r="H2280">
        <v>12387.5</v>
      </c>
      <c r="J2280">
        <v>12387.5</v>
      </c>
      <c r="K2280">
        <v>2991.53</v>
      </c>
      <c r="M2280">
        <v>2991.53</v>
      </c>
      <c r="O2280">
        <v>941.56</v>
      </c>
      <c r="P2280">
        <v>36128.14</v>
      </c>
      <c r="Q2280">
        <v>16942.3</v>
      </c>
      <c r="R2280">
        <v>6191.17</v>
      </c>
      <c r="T2280">
        <v>7189.46</v>
      </c>
      <c r="U2280">
        <v>1662.15</v>
      </c>
      <c r="V2280">
        <v>2071.81</v>
      </c>
      <c r="X2280">
        <v>6769.89</v>
      </c>
      <c r="Y2280">
        <v>1388.55</v>
      </c>
      <c r="Z2280">
        <v>42215.34</v>
      </c>
      <c r="AA2280">
        <v>-473.91</v>
      </c>
      <c r="AB2280">
        <v>10.68</v>
      </c>
      <c r="AC2280">
        <v>-0.23</v>
      </c>
      <c r="AG2280">
        <v>-463.46</v>
      </c>
      <c r="AH2280">
        <v>-6550.66</v>
      </c>
      <c r="AJ2280">
        <v>-6550.66</v>
      </c>
      <c r="AN2280">
        <v>-6550.66</v>
      </c>
      <c r="AP2280">
        <v>20194</v>
      </c>
      <c r="AQ2280" t="s">
        <v>102</v>
      </c>
      <c r="AR2280" t="s">
        <v>103</v>
      </c>
      <c r="AS2280" t="s">
        <v>102</v>
      </c>
      <c r="AT2280" t="s">
        <v>103</v>
      </c>
      <c r="AU2280">
        <v>16061</v>
      </c>
      <c r="AV2280" t="s">
        <v>62</v>
      </c>
      <c r="AW2280">
        <v>2</v>
      </c>
      <c r="AX2280">
        <v>2</v>
      </c>
      <c r="AY2280">
        <v>2002</v>
      </c>
      <c r="AZ2280">
        <v>1</v>
      </c>
      <c r="BA2280" t="str">
        <f t="shared" si="70"/>
        <v>20021</v>
      </c>
      <c r="BB2280" t="str">
        <f t="shared" si="71"/>
        <v>20021Arrow Air Inc.</v>
      </c>
      <c r="BC2280" t="e">
        <f>#N/A</f>
        <v>#N/A</v>
      </c>
      <c r="BD2280" t="e">
        <f>#N/A</f>
        <v>#N/A</v>
      </c>
      <c r="BE2280" t="e">
        <f>#N/A</f>
        <v>#N/A</v>
      </c>
      <c r="BF2280" t="e">
        <f>#N/A</f>
        <v>#N/A</v>
      </c>
      <c r="BG2280" t="e">
        <f>#N/A</f>
        <v>#N/A</v>
      </c>
    </row>
    <row r="2281" spans="1:59">
      <c r="A2281">
        <v>-738.75</v>
      </c>
      <c r="B2281">
        <v>-681.11</v>
      </c>
      <c r="D2281">
        <v>174.33</v>
      </c>
      <c r="E2281">
        <v>2590.2600000000002</v>
      </c>
      <c r="F2281">
        <v>2590.2600000000002</v>
      </c>
      <c r="K2281">
        <v>1115.28</v>
      </c>
      <c r="M2281">
        <v>1115.28</v>
      </c>
      <c r="P2281">
        <v>3879.86</v>
      </c>
      <c r="Q2281">
        <v>1582.99</v>
      </c>
      <c r="R2281">
        <v>770.03</v>
      </c>
      <c r="T2281">
        <v>894.19</v>
      </c>
      <c r="U2281">
        <v>206.73</v>
      </c>
      <c r="V2281">
        <v>257.68</v>
      </c>
      <c r="X2281">
        <v>842</v>
      </c>
      <c r="Y2281">
        <v>7.36</v>
      </c>
      <c r="Z2281">
        <v>4560.97</v>
      </c>
      <c r="AA2281">
        <v>-58.94</v>
      </c>
      <c r="AB2281">
        <v>1.33</v>
      </c>
      <c r="AC2281">
        <v>-0.03</v>
      </c>
      <c r="AG2281">
        <v>-57.64</v>
      </c>
      <c r="AH2281">
        <v>-738.75</v>
      </c>
      <c r="AJ2281">
        <v>-738.75</v>
      </c>
      <c r="AN2281">
        <v>-738.75</v>
      </c>
      <c r="AP2281">
        <v>20194</v>
      </c>
      <c r="AQ2281" t="s">
        <v>102</v>
      </c>
      <c r="AR2281" t="s">
        <v>103</v>
      </c>
      <c r="AS2281" t="s">
        <v>102</v>
      </c>
      <c r="AT2281" t="s">
        <v>103</v>
      </c>
      <c r="AU2281">
        <v>6061</v>
      </c>
      <c r="AV2281" t="s">
        <v>61</v>
      </c>
      <c r="AW2281">
        <v>2</v>
      </c>
      <c r="AX2281">
        <v>2</v>
      </c>
      <c r="AY2281">
        <v>2002</v>
      </c>
      <c r="AZ2281">
        <v>1</v>
      </c>
      <c r="BA2281" t="str">
        <f t="shared" si="70"/>
        <v>20021</v>
      </c>
      <c r="BB2281" t="str">
        <f t="shared" si="71"/>
        <v>20021Arrow Air Inc.</v>
      </c>
      <c r="BC2281" t="e">
        <f>#N/A</f>
        <v>#N/A</v>
      </c>
      <c r="BD2281" t="e">
        <f>#N/A</f>
        <v>#N/A</v>
      </c>
      <c r="BE2281" t="e">
        <f>#N/A</f>
        <v>#N/A</v>
      </c>
      <c r="BF2281" t="e">
        <f>#N/A</f>
        <v>#N/A</v>
      </c>
      <c r="BG2281" t="e">
        <f>#N/A</f>
        <v>#N/A</v>
      </c>
    </row>
    <row r="2282" spans="1:59">
      <c r="A2282">
        <v>-9617.8799999999992</v>
      </c>
      <c r="B2282">
        <v>-8919.0300000000007</v>
      </c>
      <c r="D2282">
        <v>218</v>
      </c>
      <c r="E2282">
        <v>21885.79</v>
      </c>
      <c r="F2282">
        <v>21885.79</v>
      </c>
      <c r="H2282">
        <v>12740.42</v>
      </c>
      <c r="J2282">
        <v>12740.42</v>
      </c>
      <c r="K2282">
        <v>3852.11</v>
      </c>
      <c r="M2282">
        <v>3852.11</v>
      </c>
      <c r="O2282">
        <v>449.5</v>
      </c>
      <c r="P2282">
        <v>39145.81</v>
      </c>
      <c r="Q2282">
        <v>21006.63</v>
      </c>
      <c r="R2282">
        <v>5816.56</v>
      </c>
      <c r="T2282">
        <v>8096.81</v>
      </c>
      <c r="U2282">
        <v>1795.9</v>
      </c>
      <c r="V2282">
        <v>3319.98</v>
      </c>
      <c r="X2282">
        <v>6884.25</v>
      </c>
      <c r="Y2282">
        <v>1144.72</v>
      </c>
      <c r="Z2282">
        <v>48064.85</v>
      </c>
      <c r="AA2282">
        <v>-737.99</v>
      </c>
      <c r="AB2282">
        <v>-5.69</v>
      </c>
      <c r="AC2282">
        <v>-10.82</v>
      </c>
      <c r="AD2282">
        <v>55.65</v>
      </c>
      <c r="AG2282">
        <v>-698.85</v>
      </c>
      <c r="AH2282">
        <v>-9617.8799999999992</v>
      </c>
      <c r="AJ2282">
        <v>-9617.8799999999992</v>
      </c>
      <c r="AN2282">
        <v>-9617.8799999999992</v>
      </c>
      <c r="AP2282">
        <v>20194</v>
      </c>
      <c r="AQ2282" t="s">
        <v>102</v>
      </c>
      <c r="AR2282" t="s">
        <v>103</v>
      </c>
      <c r="AS2282" t="s">
        <v>102</v>
      </c>
      <c r="AT2282" t="s">
        <v>103</v>
      </c>
      <c r="AU2282">
        <v>16061</v>
      </c>
      <c r="AV2282" t="s">
        <v>62</v>
      </c>
      <c r="AW2282">
        <v>2</v>
      </c>
      <c r="AX2282">
        <v>2</v>
      </c>
      <c r="AY2282">
        <v>2002</v>
      </c>
      <c r="AZ2282">
        <v>2</v>
      </c>
      <c r="BA2282" t="str">
        <f t="shared" si="70"/>
        <v>20022</v>
      </c>
      <c r="BB2282" t="str">
        <f t="shared" si="71"/>
        <v>20022Arrow Air Inc.</v>
      </c>
      <c r="BC2282" t="e">
        <f>#N/A</f>
        <v>#N/A</v>
      </c>
      <c r="BD2282" t="e">
        <f>#N/A</f>
        <v>#N/A</v>
      </c>
      <c r="BE2282" t="e">
        <f>#N/A</f>
        <v>#N/A</v>
      </c>
      <c r="BF2282" t="e">
        <f>#N/A</f>
        <v>#N/A</v>
      </c>
      <c r="BG2282" t="e">
        <f>#N/A</f>
        <v>#N/A</v>
      </c>
    </row>
    <row r="2283" spans="1:59">
      <c r="A2283">
        <v>-596.99</v>
      </c>
      <c r="B2283">
        <v>-538.27</v>
      </c>
      <c r="D2283">
        <v>87.31</v>
      </c>
      <c r="E2283">
        <v>1979.85</v>
      </c>
      <c r="F2283">
        <v>1979.85</v>
      </c>
      <c r="K2283">
        <v>1099.56</v>
      </c>
      <c r="M2283">
        <v>1099.56</v>
      </c>
      <c r="P2283">
        <v>3166.72</v>
      </c>
      <c r="Q2283">
        <v>1521.68</v>
      </c>
      <c r="R2283">
        <v>488.71</v>
      </c>
      <c r="T2283">
        <v>680.29</v>
      </c>
      <c r="U2283">
        <v>150.88999999999999</v>
      </c>
      <c r="V2283">
        <v>278.95</v>
      </c>
      <c r="X2283">
        <v>578.41</v>
      </c>
      <c r="Y2283">
        <v>6.07</v>
      </c>
      <c r="Z2283">
        <v>3704.99</v>
      </c>
      <c r="AA2283">
        <v>-62.01</v>
      </c>
      <c r="AB2283">
        <v>-0.48</v>
      </c>
      <c r="AC2283">
        <v>-0.91</v>
      </c>
      <c r="AD2283">
        <v>4.68</v>
      </c>
      <c r="AG2283">
        <v>-58.72</v>
      </c>
      <c r="AH2283">
        <v>-596.99</v>
      </c>
      <c r="AJ2283">
        <v>-596.99</v>
      </c>
      <c r="AN2283">
        <v>-596.99</v>
      </c>
      <c r="AP2283">
        <v>20194</v>
      </c>
      <c r="AQ2283" t="s">
        <v>102</v>
      </c>
      <c r="AR2283" t="s">
        <v>103</v>
      </c>
      <c r="AS2283" t="s">
        <v>102</v>
      </c>
      <c r="AT2283" t="s">
        <v>103</v>
      </c>
      <c r="AU2283">
        <v>6061</v>
      </c>
      <c r="AV2283" t="s">
        <v>61</v>
      </c>
      <c r="AW2283">
        <v>2</v>
      </c>
      <c r="AX2283">
        <v>2</v>
      </c>
      <c r="AY2283">
        <v>2002</v>
      </c>
      <c r="AZ2283">
        <v>2</v>
      </c>
      <c r="BA2283" t="str">
        <f t="shared" si="70"/>
        <v>20022</v>
      </c>
      <c r="BB2283" t="str">
        <f t="shared" si="71"/>
        <v>20022Arrow Air Inc.</v>
      </c>
      <c r="BC2283" t="e">
        <f>#N/A</f>
        <v>#N/A</v>
      </c>
      <c r="BD2283" t="e">
        <f>#N/A</f>
        <v>#N/A</v>
      </c>
      <c r="BE2283" t="e">
        <f>#N/A</f>
        <v>#N/A</v>
      </c>
      <c r="BF2283" t="e">
        <f>#N/A</f>
        <v>#N/A</v>
      </c>
      <c r="BG2283" t="e">
        <f>#N/A</f>
        <v>#N/A</v>
      </c>
    </row>
    <row r="2284" spans="1:59">
      <c r="A2284">
        <v>-1341.66</v>
      </c>
      <c r="B2284">
        <v>-1614.11</v>
      </c>
      <c r="D2284">
        <v>38.46</v>
      </c>
      <c r="E2284">
        <v>1567.84</v>
      </c>
      <c r="F2284">
        <v>1567.84</v>
      </c>
      <c r="K2284">
        <v>321.99</v>
      </c>
      <c r="M2284">
        <v>321.99</v>
      </c>
      <c r="P2284">
        <v>1928.29</v>
      </c>
      <c r="Q2284">
        <v>1468.98</v>
      </c>
      <c r="R2284">
        <v>587.67999999999995</v>
      </c>
      <c r="T2284">
        <v>913.84</v>
      </c>
      <c r="U2284">
        <v>163.82</v>
      </c>
      <c r="V2284">
        <v>169.27</v>
      </c>
      <c r="X2284">
        <v>238.81</v>
      </c>
      <c r="Z2284">
        <v>3542.41</v>
      </c>
      <c r="AA2284">
        <v>-77.59</v>
      </c>
      <c r="AB2284">
        <v>0.53</v>
      </c>
      <c r="AC2284">
        <v>-4.33</v>
      </c>
      <c r="AD2284">
        <v>353.84</v>
      </c>
      <c r="AG2284">
        <v>272.45999999999998</v>
      </c>
      <c r="AH2284">
        <v>-1341.66</v>
      </c>
      <c r="AJ2284">
        <v>-1341.66</v>
      </c>
      <c r="AN2284">
        <v>-1341.66</v>
      </c>
      <c r="AP2284">
        <v>20194</v>
      </c>
      <c r="AQ2284" t="s">
        <v>102</v>
      </c>
      <c r="AR2284" t="s">
        <v>103</v>
      </c>
      <c r="AS2284" t="s">
        <v>102</v>
      </c>
      <c r="AT2284" t="s">
        <v>103</v>
      </c>
      <c r="AU2284">
        <v>6061</v>
      </c>
      <c r="AV2284" t="s">
        <v>61</v>
      </c>
      <c r="AW2284">
        <v>2</v>
      </c>
      <c r="AX2284">
        <v>2</v>
      </c>
      <c r="AY2284">
        <v>2002</v>
      </c>
      <c r="AZ2284">
        <v>3</v>
      </c>
      <c r="BA2284" t="str">
        <f t="shared" si="70"/>
        <v>20023</v>
      </c>
      <c r="BB2284" t="str">
        <f t="shared" si="71"/>
        <v>20023Arrow Air Inc.</v>
      </c>
      <c r="BC2284" t="e">
        <f>#N/A</f>
        <v>#N/A</v>
      </c>
      <c r="BD2284" t="e">
        <f>#N/A</f>
        <v>#N/A</v>
      </c>
      <c r="BE2284" t="e">
        <f>#N/A</f>
        <v>#N/A</v>
      </c>
      <c r="BF2284" t="e">
        <f>#N/A</f>
        <v>#N/A</v>
      </c>
      <c r="BG2284" t="e">
        <f>#N/A</f>
        <v>#N/A</v>
      </c>
    </row>
    <row r="2285" spans="1:59">
      <c r="A2285">
        <v>-727.66</v>
      </c>
      <c r="B2285">
        <v>-3535.6</v>
      </c>
      <c r="D2285">
        <v>226.12</v>
      </c>
      <c r="E2285">
        <v>20619.78</v>
      </c>
      <c r="F2285">
        <v>20619.78</v>
      </c>
      <c r="H2285">
        <v>11238.8</v>
      </c>
      <c r="J2285">
        <v>11238.8</v>
      </c>
      <c r="K2285">
        <v>4400.53</v>
      </c>
      <c r="M2285">
        <v>4400.53</v>
      </c>
      <c r="P2285">
        <v>36485.230000000003</v>
      </c>
      <c r="Q2285">
        <v>18652.18</v>
      </c>
      <c r="R2285">
        <v>6056.66</v>
      </c>
      <c r="T2285">
        <v>9418.0300000000007</v>
      </c>
      <c r="U2285">
        <v>1688.34</v>
      </c>
      <c r="V2285">
        <v>1744.45</v>
      </c>
      <c r="X2285">
        <v>2461.19</v>
      </c>
      <c r="Z2285">
        <v>40020.83</v>
      </c>
      <c r="AA2285">
        <v>-799.61</v>
      </c>
      <c r="AB2285">
        <v>5.5</v>
      </c>
      <c r="AC2285">
        <v>-44.6</v>
      </c>
      <c r="AD2285">
        <v>3646.66</v>
      </c>
      <c r="AG2285">
        <v>2807.95</v>
      </c>
      <c r="AH2285">
        <v>-727.66</v>
      </c>
      <c r="AJ2285">
        <v>-727.66</v>
      </c>
      <c r="AN2285">
        <v>-727.66</v>
      </c>
      <c r="AP2285">
        <v>20194</v>
      </c>
      <c r="AQ2285" t="s">
        <v>102</v>
      </c>
      <c r="AR2285" t="s">
        <v>103</v>
      </c>
      <c r="AS2285" t="s">
        <v>102</v>
      </c>
      <c r="AT2285" t="s">
        <v>103</v>
      </c>
      <c r="AU2285">
        <v>16061</v>
      </c>
      <c r="AV2285" t="s">
        <v>62</v>
      </c>
      <c r="AW2285">
        <v>2</v>
      </c>
      <c r="AX2285">
        <v>2</v>
      </c>
      <c r="AY2285">
        <v>2002</v>
      </c>
      <c r="AZ2285">
        <v>3</v>
      </c>
      <c r="BA2285" t="str">
        <f t="shared" si="70"/>
        <v>20023</v>
      </c>
      <c r="BB2285" t="str">
        <f t="shared" si="71"/>
        <v>20023Arrow Air Inc.</v>
      </c>
      <c r="BC2285" t="e">
        <f>#N/A</f>
        <v>#N/A</v>
      </c>
      <c r="BD2285" t="e">
        <f>#N/A</f>
        <v>#N/A</v>
      </c>
      <c r="BE2285" t="e">
        <f>#N/A</f>
        <v>#N/A</v>
      </c>
      <c r="BF2285" t="e">
        <f>#N/A</f>
        <v>#N/A</v>
      </c>
      <c r="BG2285" t="e">
        <f>#N/A</f>
        <v>#N/A</v>
      </c>
    </row>
    <row r="2286" spans="1:59">
      <c r="A2286">
        <v>-3849.57</v>
      </c>
      <c r="B2286">
        <v>-3756.83</v>
      </c>
      <c r="D2286">
        <v>219.81</v>
      </c>
      <c r="E2286">
        <v>1588.14</v>
      </c>
      <c r="F2286">
        <v>1588.14</v>
      </c>
      <c r="K2286">
        <v>257.68</v>
      </c>
      <c r="M2286">
        <v>257.68</v>
      </c>
      <c r="P2286">
        <v>2065.63</v>
      </c>
      <c r="Q2286">
        <v>2713.96</v>
      </c>
      <c r="R2286">
        <v>914.31</v>
      </c>
      <c r="T2286">
        <v>1250.7</v>
      </c>
      <c r="U2286">
        <v>209.88</v>
      </c>
      <c r="V2286">
        <v>407.53</v>
      </c>
      <c r="X2286">
        <v>326.08</v>
      </c>
      <c r="Z2286">
        <v>5822.46</v>
      </c>
      <c r="AA2286">
        <v>-107.05</v>
      </c>
      <c r="AB2286">
        <v>2.4900000000000002</v>
      </c>
      <c r="AC2286">
        <v>-5.35</v>
      </c>
      <c r="AD2286">
        <v>17.170000000000002</v>
      </c>
      <c r="AG2286">
        <v>-92.74</v>
      </c>
      <c r="AH2286">
        <v>-3849.57</v>
      </c>
      <c r="AJ2286">
        <v>-3849.57</v>
      </c>
      <c r="AN2286">
        <v>-3849.57</v>
      </c>
      <c r="AP2286">
        <v>20194</v>
      </c>
      <c r="AQ2286" t="s">
        <v>102</v>
      </c>
      <c r="AR2286" t="s">
        <v>103</v>
      </c>
      <c r="AS2286" t="s">
        <v>102</v>
      </c>
      <c r="AT2286" t="s">
        <v>103</v>
      </c>
      <c r="AU2286">
        <v>6061</v>
      </c>
      <c r="AV2286" t="s">
        <v>61</v>
      </c>
      <c r="AW2286">
        <v>2</v>
      </c>
      <c r="AX2286">
        <v>2</v>
      </c>
      <c r="AY2286">
        <v>2002</v>
      </c>
      <c r="AZ2286">
        <v>4</v>
      </c>
      <c r="BA2286" t="str">
        <f t="shared" si="70"/>
        <v>20024</v>
      </c>
      <c r="BB2286" t="str">
        <f t="shared" si="71"/>
        <v>20024Arrow Air Inc.</v>
      </c>
      <c r="BC2286" t="e">
        <f>#N/A</f>
        <v>#N/A</v>
      </c>
      <c r="BD2286" t="e">
        <f>#N/A</f>
        <v>#N/A</v>
      </c>
      <c r="BE2286" t="e">
        <f>#N/A</f>
        <v>#N/A</v>
      </c>
      <c r="BF2286" t="e">
        <f>#N/A</f>
        <v>#N/A</v>
      </c>
      <c r="BG2286" t="e">
        <f>#N/A</f>
        <v>#N/A</v>
      </c>
    </row>
    <row r="2287" spans="1:59">
      <c r="A2287">
        <v>-1258.6400000000001</v>
      </c>
      <c r="B2287">
        <v>-583.46</v>
      </c>
      <c r="D2287">
        <v>226.32</v>
      </c>
      <c r="E2287">
        <v>23174.13</v>
      </c>
      <c r="F2287">
        <v>23174.13</v>
      </c>
      <c r="H2287">
        <v>15304.57</v>
      </c>
      <c r="J2287">
        <v>15304.57</v>
      </c>
      <c r="K2287">
        <v>4452.24</v>
      </c>
      <c r="M2287">
        <v>4452.24</v>
      </c>
      <c r="P2287">
        <v>43157.25</v>
      </c>
      <c r="Q2287">
        <v>21110.35</v>
      </c>
      <c r="R2287">
        <v>6656.3</v>
      </c>
      <c r="T2287">
        <v>9105.27</v>
      </c>
      <c r="U2287">
        <v>1527.98</v>
      </c>
      <c r="V2287">
        <v>2966.9</v>
      </c>
      <c r="X2287">
        <v>2373.92</v>
      </c>
      <c r="Z2287">
        <v>43740.71</v>
      </c>
      <c r="AA2287">
        <v>-779.33</v>
      </c>
      <c r="AB2287">
        <v>18.11</v>
      </c>
      <c r="AC2287">
        <v>-38.94</v>
      </c>
      <c r="AD2287">
        <v>124.98</v>
      </c>
      <c r="AG2287">
        <v>-675.18</v>
      </c>
      <c r="AH2287">
        <v>-1258.6400000000001</v>
      </c>
      <c r="AJ2287">
        <v>-1258.6400000000001</v>
      </c>
      <c r="AN2287">
        <v>-1258.6400000000001</v>
      </c>
      <c r="AP2287">
        <v>20194</v>
      </c>
      <c r="AQ2287" t="s">
        <v>102</v>
      </c>
      <c r="AR2287" t="s">
        <v>103</v>
      </c>
      <c r="AS2287" t="s">
        <v>102</v>
      </c>
      <c r="AT2287" t="s">
        <v>103</v>
      </c>
      <c r="AU2287">
        <v>16061</v>
      </c>
      <c r="AV2287" t="s">
        <v>62</v>
      </c>
      <c r="AW2287">
        <v>2</v>
      </c>
      <c r="AX2287">
        <v>2</v>
      </c>
      <c r="AY2287">
        <v>2002</v>
      </c>
      <c r="AZ2287">
        <v>4</v>
      </c>
      <c r="BA2287" t="str">
        <f t="shared" si="70"/>
        <v>20024</v>
      </c>
      <c r="BB2287" t="str">
        <f t="shared" si="71"/>
        <v>20024Arrow Air Inc.</v>
      </c>
      <c r="BC2287" t="e">
        <f>#N/A</f>
        <v>#N/A</v>
      </c>
      <c r="BD2287" t="e">
        <f>#N/A</f>
        <v>#N/A</v>
      </c>
      <c r="BE2287" t="e">
        <f>#N/A</f>
        <v>#N/A</v>
      </c>
      <c r="BF2287" t="e">
        <f>#N/A</f>
        <v>#N/A</v>
      </c>
      <c r="BG2287" t="e">
        <f>#N/A</f>
        <v>#N/A</v>
      </c>
    </row>
    <row r="2288" spans="1:59">
      <c r="A2288">
        <v>-4950.08</v>
      </c>
      <c r="B2288">
        <v>-4080.17</v>
      </c>
      <c r="D2288">
        <v>229.95</v>
      </c>
      <c r="E2288">
        <v>27850.54</v>
      </c>
      <c r="F2288">
        <v>27850.54</v>
      </c>
      <c r="H2288">
        <v>12799.19</v>
      </c>
      <c r="J2288">
        <v>12799.19</v>
      </c>
      <c r="K2288">
        <v>4753.87</v>
      </c>
      <c r="M2288">
        <v>4753.87</v>
      </c>
      <c r="P2288">
        <v>45633.55</v>
      </c>
      <c r="Q2288">
        <v>26429.14</v>
      </c>
      <c r="R2288">
        <v>6199.3</v>
      </c>
      <c r="T2288">
        <v>10288.61</v>
      </c>
      <c r="U2288">
        <v>2339.2399999999998</v>
      </c>
      <c r="V2288">
        <v>2890.86</v>
      </c>
      <c r="X2288">
        <v>1566.57</v>
      </c>
      <c r="Z2288">
        <v>49713.72</v>
      </c>
      <c r="AA2288">
        <v>-805.82</v>
      </c>
      <c r="AB2288">
        <v>-39.020000000000003</v>
      </c>
      <c r="AC2288">
        <v>-18.41</v>
      </c>
      <c r="AD2288">
        <v>-6.65</v>
      </c>
      <c r="AG2288">
        <v>-869.91</v>
      </c>
      <c r="AH2288">
        <v>-4950.08</v>
      </c>
      <c r="AJ2288">
        <v>-4950.08</v>
      </c>
      <c r="AN2288">
        <v>-4950.08</v>
      </c>
      <c r="AP2288">
        <v>20194</v>
      </c>
      <c r="AQ2288" t="s">
        <v>102</v>
      </c>
      <c r="AR2288" t="s">
        <v>103</v>
      </c>
      <c r="AS2288" t="s">
        <v>102</v>
      </c>
      <c r="AT2288" t="s">
        <v>103</v>
      </c>
      <c r="AU2288">
        <v>16061</v>
      </c>
      <c r="AV2288" t="s">
        <v>62</v>
      </c>
      <c r="AW2288">
        <v>2</v>
      </c>
      <c r="AX2288">
        <v>2</v>
      </c>
      <c r="AY2288">
        <v>2003</v>
      </c>
      <c r="AZ2288">
        <v>1</v>
      </c>
      <c r="BA2288" t="str">
        <f t="shared" si="70"/>
        <v>20031</v>
      </c>
      <c r="BB2288" t="str">
        <f t="shared" si="71"/>
        <v>20031Arrow Air Inc.</v>
      </c>
      <c r="BC2288" t="e">
        <f>#N/A</f>
        <v>#N/A</v>
      </c>
      <c r="BD2288" t="e">
        <f>#N/A</f>
        <v>#N/A</v>
      </c>
      <c r="BE2288" t="e">
        <f>#N/A</f>
        <v>#N/A</v>
      </c>
      <c r="BF2288" t="e">
        <f>#N/A</f>
        <v>#N/A</v>
      </c>
      <c r="BG2288" t="e">
        <f>#N/A</f>
        <v>#N/A</v>
      </c>
    </row>
    <row r="2289" spans="1:59">
      <c r="A2289">
        <v>-2394.71</v>
      </c>
      <c r="B2289">
        <v>-2331.81</v>
      </c>
      <c r="D2289">
        <v>167.35</v>
      </c>
      <c r="E2289">
        <v>1438.85</v>
      </c>
      <c r="F2289">
        <v>1438.85</v>
      </c>
      <c r="K2289">
        <v>199.34</v>
      </c>
      <c r="M2289">
        <v>199.34</v>
      </c>
      <c r="P2289">
        <v>1805.54</v>
      </c>
      <c r="Q2289">
        <v>2453.8000000000002</v>
      </c>
      <c r="R2289">
        <v>448.23</v>
      </c>
      <c r="T2289">
        <v>743.9</v>
      </c>
      <c r="U2289">
        <v>169.14</v>
      </c>
      <c r="V2289">
        <v>209.02</v>
      </c>
      <c r="X2289">
        <v>113.27</v>
      </c>
      <c r="Z2289">
        <v>4137.3599999999997</v>
      </c>
      <c r="AA2289">
        <v>-58.26</v>
      </c>
      <c r="AB2289">
        <v>-2.82</v>
      </c>
      <c r="AC2289">
        <v>-1.33</v>
      </c>
      <c r="AD2289">
        <v>-0.48</v>
      </c>
      <c r="AG2289">
        <v>-62.9</v>
      </c>
      <c r="AH2289">
        <v>-2394.71</v>
      </c>
      <c r="AJ2289">
        <v>-2394.71</v>
      </c>
      <c r="AN2289">
        <v>-2394.71</v>
      </c>
      <c r="AP2289">
        <v>20194</v>
      </c>
      <c r="AQ2289" t="s">
        <v>102</v>
      </c>
      <c r="AR2289" t="s">
        <v>103</v>
      </c>
      <c r="AS2289" t="s">
        <v>102</v>
      </c>
      <c r="AT2289" t="s">
        <v>103</v>
      </c>
      <c r="AU2289">
        <v>6061</v>
      </c>
      <c r="AV2289" t="s">
        <v>61</v>
      </c>
      <c r="AW2289">
        <v>2</v>
      </c>
      <c r="AX2289">
        <v>2</v>
      </c>
      <c r="AY2289">
        <v>2003</v>
      </c>
      <c r="AZ2289">
        <v>1</v>
      </c>
      <c r="BA2289" t="str">
        <f t="shared" si="70"/>
        <v>20031</v>
      </c>
      <c r="BB2289" t="str">
        <f t="shared" si="71"/>
        <v>20031Arrow Air Inc.</v>
      </c>
      <c r="BC2289" t="e">
        <f>#N/A</f>
        <v>#N/A</v>
      </c>
      <c r="BD2289" t="e">
        <f>#N/A</f>
        <v>#N/A</v>
      </c>
      <c r="BE2289" t="e">
        <f>#N/A</f>
        <v>#N/A</v>
      </c>
      <c r="BF2289" t="e">
        <f>#N/A</f>
        <v>#N/A</v>
      </c>
      <c r="BG2289" t="e">
        <f>#N/A</f>
        <v>#N/A</v>
      </c>
    </row>
    <row r="2290" spans="1:59">
      <c r="A2290">
        <v>-875</v>
      </c>
      <c r="B2290">
        <v>470</v>
      </c>
      <c r="D2290">
        <v>84</v>
      </c>
      <c r="E2290">
        <v>30101</v>
      </c>
      <c r="F2290">
        <v>30101</v>
      </c>
      <c r="H2290">
        <v>1639</v>
      </c>
      <c r="J2290">
        <v>1639</v>
      </c>
      <c r="K2290">
        <v>6670</v>
      </c>
      <c r="M2290">
        <v>6670</v>
      </c>
      <c r="P2290">
        <v>38494</v>
      </c>
      <c r="Q2290">
        <v>23121</v>
      </c>
      <c r="R2290">
        <v>1901</v>
      </c>
      <c r="T2290">
        <v>9045</v>
      </c>
      <c r="U2290">
        <v>1620</v>
      </c>
      <c r="V2290">
        <v>2181</v>
      </c>
      <c r="X2290">
        <v>156</v>
      </c>
      <c r="Z2290">
        <v>38024</v>
      </c>
      <c r="AB2290">
        <v>-97</v>
      </c>
      <c r="AF2290">
        <v>-1248</v>
      </c>
      <c r="AG2290">
        <v>-1345</v>
      </c>
      <c r="AH2290">
        <v>-875</v>
      </c>
      <c r="AJ2290">
        <v>-875</v>
      </c>
      <c r="AN2290">
        <v>-875</v>
      </c>
      <c r="AP2290">
        <v>20194</v>
      </c>
      <c r="AQ2290" t="s">
        <v>102</v>
      </c>
      <c r="AR2290" t="s">
        <v>103</v>
      </c>
      <c r="AS2290" t="s">
        <v>102</v>
      </c>
      <c r="AT2290" t="s">
        <v>103</v>
      </c>
      <c r="AU2290">
        <v>16061</v>
      </c>
      <c r="AV2290" t="s">
        <v>62</v>
      </c>
      <c r="AW2290">
        <v>2</v>
      </c>
      <c r="AX2290">
        <v>2</v>
      </c>
      <c r="AY2290">
        <v>2004</v>
      </c>
      <c r="AZ2290">
        <v>4</v>
      </c>
      <c r="BA2290" t="str">
        <f t="shared" si="70"/>
        <v>20044</v>
      </c>
      <c r="BB2290" t="str">
        <f t="shared" si="71"/>
        <v>20044Arrow Air Inc.</v>
      </c>
      <c r="BC2290" t="e">
        <f>#N/A</f>
        <v>#N/A</v>
      </c>
      <c r="BD2290" t="e">
        <f>#N/A</f>
        <v>#N/A</v>
      </c>
      <c r="BE2290" t="e">
        <f>#N/A</f>
        <v>#N/A</v>
      </c>
      <c r="BF2290" t="e">
        <f>#N/A</f>
        <v>#N/A</v>
      </c>
      <c r="BG2290" t="e">
        <f>#N/A</f>
        <v>#N/A</v>
      </c>
    </row>
    <row r="2291" spans="1:59">
      <c r="A2291">
        <v>-1255.33</v>
      </c>
      <c r="B2291">
        <v>-1000.76</v>
      </c>
      <c r="E2291">
        <v>33900.11</v>
      </c>
      <c r="F2291">
        <v>33900.11</v>
      </c>
      <c r="H2291">
        <v>2170.5700000000002</v>
      </c>
      <c r="J2291">
        <v>2170.5700000000002</v>
      </c>
      <c r="O2291">
        <v>235.01</v>
      </c>
      <c r="P2291">
        <v>36305.69</v>
      </c>
      <c r="Q2291">
        <v>20602.900000000001</v>
      </c>
      <c r="R2291">
        <v>7549.71</v>
      </c>
      <c r="T2291">
        <v>5872.02</v>
      </c>
      <c r="U2291">
        <v>2396.5300000000002</v>
      </c>
      <c r="V2291">
        <v>286.68</v>
      </c>
      <c r="X2291">
        <v>597.34</v>
      </c>
      <c r="Y2291">
        <v>1.29</v>
      </c>
      <c r="Z2291">
        <v>37306.46</v>
      </c>
      <c r="AB2291">
        <v>-254.56</v>
      </c>
      <c r="AG2291">
        <v>-254.56</v>
      </c>
      <c r="AH2291">
        <v>-1255.33</v>
      </c>
      <c r="AJ2291">
        <v>-1255.33</v>
      </c>
      <c r="AN2291">
        <v>-1255.33</v>
      </c>
      <c r="AP2291">
        <v>20194</v>
      </c>
      <c r="AQ2291" t="s">
        <v>102</v>
      </c>
      <c r="AR2291" t="s">
        <v>103</v>
      </c>
      <c r="AS2291" t="s">
        <v>102</v>
      </c>
      <c r="AT2291" t="s">
        <v>103</v>
      </c>
      <c r="AU2291">
        <v>16061</v>
      </c>
      <c r="AV2291" t="s">
        <v>62</v>
      </c>
      <c r="AW2291">
        <v>2</v>
      </c>
      <c r="AX2291">
        <v>2</v>
      </c>
      <c r="AY2291">
        <v>2005</v>
      </c>
      <c r="AZ2291">
        <v>1</v>
      </c>
      <c r="BA2291" t="str">
        <f t="shared" si="70"/>
        <v>20051</v>
      </c>
      <c r="BB2291" t="str">
        <f t="shared" si="71"/>
        <v>20051Arrow Air Inc.</v>
      </c>
      <c r="BC2291" t="e">
        <f>#N/A</f>
        <v>#N/A</v>
      </c>
      <c r="BD2291" t="e">
        <f>#N/A</f>
        <v>#N/A</v>
      </c>
      <c r="BE2291" t="e">
        <f>#N/A</f>
        <v>#N/A</v>
      </c>
      <c r="BF2291" t="e">
        <f>#N/A</f>
        <v>#N/A</v>
      </c>
      <c r="BG2291" t="e">
        <f>#N/A</f>
        <v>#N/A</v>
      </c>
    </row>
    <row r="2292" spans="1:59">
      <c r="A2292">
        <v>-3609.68</v>
      </c>
      <c r="B2292">
        <v>-3329.98</v>
      </c>
      <c r="E2292">
        <v>35089.08</v>
      </c>
      <c r="F2292">
        <v>35089.08</v>
      </c>
      <c r="H2292">
        <v>1227.92</v>
      </c>
      <c r="J2292">
        <v>1227.92</v>
      </c>
      <c r="O2292">
        <v>157.47999999999999</v>
      </c>
      <c r="P2292">
        <v>36474.49</v>
      </c>
      <c r="Q2292">
        <v>21197.15</v>
      </c>
      <c r="R2292">
        <v>6736.11</v>
      </c>
      <c r="T2292">
        <v>6626.51</v>
      </c>
      <c r="U2292">
        <v>2695.71</v>
      </c>
      <c r="V2292">
        <v>905.53</v>
      </c>
      <c r="X2292">
        <v>1367.7</v>
      </c>
      <c r="Y2292">
        <v>275.75</v>
      </c>
      <c r="Z2292">
        <v>39804.47</v>
      </c>
      <c r="AB2292">
        <v>-279.7</v>
      </c>
      <c r="AG2292">
        <v>-279.7</v>
      </c>
      <c r="AH2292">
        <v>-3609.68</v>
      </c>
      <c r="AJ2292">
        <v>-3609.68</v>
      </c>
      <c r="AN2292">
        <v>-3609.68</v>
      </c>
      <c r="AP2292">
        <v>20194</v>
      </c>
      <c r="AQ2292" t="s">
        <v>102</v>
      </c>
      <c r="AR2292" t="s">
        <v>103</v>
      </c>
      <c r="AS2292" t="s">
        <v>102</v>
      </c>
      <c r="AT2292" t="s">
        <v>103</v>
      </c>
      <c r="AU2292">
        <v>16061</v>
      </c>
      <c r="AV2292" t="s">
        <v>62</v>
      </c>
      <c r="AW2292">
        <v>2</v>
      </c>
      <c r="AX2292">
        <v>2</v>
      </c>
      <c r="AY2292">
        <v>2005</v>
      </c>
      <c r="AZ2292">
        <v>2</v>
      </c>
      <c r="BA2292" t="str">
        <f t="shared" si="70"/>
        <v>20052</v>
      </c>
      <c r="BB2292" t="str">
        <f t="shared" si="71"/>
        <v>20052Arrow Air Inc.</v>
      </c>
      <c r="BC2292" t="e">
        <f>#N/A</f>
        <v>#N/A</v>
      </c>
      <c r="BD2292" t="e">
        <f>#N/A</f>
        <v>#N/A</v>
      </c>
      <c r="BE2292" t="e">
        <f>#N/A</f>
        <v>#N/A</v>
      </c>
      <c r="BF2292" t="e">
        <f>#N/A</f>
        <v>#N/A</v>
      </c>
      <c r="BG2292" t="e">
        <f>#N/A</f>
        <v>#N/A</v>
      </c>
    </row>
    <row r="2293" spans="1:59">
      <c r="A2293">
        <v>-3885.73</v>
      </c>
      <c r="B2293">
        <v>-3585.69</v>
      </c>
      <c r="E2293">
        <v>35158.230000000003</v>
      </c>
      <c r="F2293">
        <v>35158.230000000003</v>
      </c>
      <c r="H2293">
        <v>1921.02</v>
      </c>
      <c r="J2293">
        <v>1921.02</v>
      </c>
      <c r="O2293">
        <v>-189.37</v>
      </c>
      <c r="P2293">
        <v>36889.870000000003</v>
      </c>
      <c r="Q2293">
        <v>22863</v>
      </c>
      <c r="R2293">
        <v>6588.17</v>
      </c>
      <c r="T2293">
        <v>6708.36</v>
      </c>
      <c r="U2293">
        <v>2641.33</v>
      </c>
      <c r="V2293">
        <v>362.08</v>
      </c>
      <c r="X2293">
        <v>1015.22</v>
      </c>
      <c r="Y2293">
        <v>297.41000000000003</v>
      </c>
      <c r="Z2293">
        <v>40475.57</v>
      </c>
      <c r="AB2293">
        <v>-300.02999999999997</v>
      </c>
      <c r="AG2293">
        <v>-300.02999999999997</v>
      </c>
      <c r="AH2293">
        <v>-3885.73</v>
      </c>
      <c r="AJ2293">
        <v>-3885.73</v>
      </c>
      <c r="AN2293">
        <v>-3885.73</v>
      </c>
      <c r="AP2293">
        <v>20194</v>
      </c>
      <c r="AQ2293" t="s">
        <v>102</v>
      </c>
      <c r="AR2293" t="s">
        <v>103</v>
      </c>
      <c r="AS2293" t="s">
        <v>102</v>
      </c>
      <c r="AT2293" t="s">
        <v>103</v>
      </c>
      <c r="AU2293">
        <v>16061</v>
      </c>
      <c r="AV2293" t="s">
        <v>62</v>
      </c>
      <c r="AW2293">
        <v>2</v>
      </c>
      <c r="AX2293">
        <v>2</v>
      </c>
      <c r="AY2293">
        <v>2005</v>
      </c>
      <c r="AZ2293">
        <v>3</v>
      </c>
      <c r="BA2293" t="str">
        <f t="shared" si="70"/>
        <v>20053</v>
      </c>
      <c r="BB2293" t="str">
        <f t="shared" si="71"/>
        <v>20053Arrow Air Inc.</v>
      </c>
      <c r="BC2293" t="e">
        <f>#N/A</f>
        <v>#N/A</v>
      </c>
      <c r="BD2293" t="e">
        <f>#N/A</f>
        <v>#N/A</v>
      </c>
      <c r="BE2293" t="e">
        <f>#N/A</f>
        <v>#N/A</v>
      </c>
      <c r="BF2293" t="e">
        <f>#N/A</f>
        <v>#N/A</v>
      </c>
      <c r="BG2293" t="e">
        <f>#N/A</f>
        <v>#N/A</v>
      </c>
    </row>
    <row r="2294" spans="1:59">
      <c r="A2294">
        <v>130.91</v>
      </c>
      <c r="B2294">
        <v>361.12</v>
      </c>
      <c r="E2294">
        <v>35944.959999999999</v>
      </c>
      <c r="F2294">
        <v>35944.959999999999</v>
      </c>
      <c r="H2294">
        <v>5731.96</v>
      </c>
      <c r="J2294">
        <v>5731.96</v>
      </c>
      <c r="O2294">
        <v>-280.48</v>
      </c>
      <c r="P2294">
        <v>41396.44</v>
      </c>
      <c r="Q2294">
        <v>20596.53</v>
      </c>
      <c r="R2294">
        <v>5484.79</v>
      </c>
      <c r="T2294">
        <v>7133.77</v>
      </c>
      <c r="U2294">
        <v>1464.54</v>
      </c>
      <c r="V2294">
        <v>5182.2700000000004</v>
      </c>
      <c r="X2294">
        <v>1015.22</v>
      </c>
      <c r="Y2294">
        <v>158.21</v>
      </c>
      <c r="Z2294">
        <v>41035.32</v>
      </c>
      <c r="AB2294">
        <v>-302.70999999999998</v>
      </c>
      <c r="AD2294">
        <v>72.5</v>
      </c>
      <c r="AG2294">
        <v>-230.21</v>
      </c>
      <c r="AH2294">
        <v>130.91</v>
      </c>
      <c r="AJ2294">
        <v>130.91</v>
      </c>
      <c r="AN2294">
        <v>130.91</v>
      </c>
      <c r="AP2294">
        <v>20194</v>
      </c>
      <c r="AQ2294" t="s">
        <v>102</v>
      </c>
      <c r="AR2294" t="s">
        <v>103</v>
      </c>
      <c r="AS2294" t="s">
        <v>102</v>
      </c>
      <c r="AT2294" t="s">
        <v>103</v>
      </c>
      <c r="AU2294">
        <v>16061</v>
      </c>
      <c r="AV2294" t="s">
        <v>62</v>
      </c>
      <c r="AW2294">
        <v>2</v>
      </c>
      <c r="AX2294">
        <v>2</v>
      </c>
      <c r="AY2294">
        <v>2005</v>
      </c>
      <c r="AZ2294">
        <v>4</v>
      </c>
      <c r="BA2294" t="str">
        <f t="shared" si="70"/>
        <v>20054</v>
      </c>
      <c r="BB2294" t="str">
        <f t="shared" si="71"/>
        <v>20054Arrow Air Inc.</v>
      </c>
      <c r="BC2294" t="e">
        <f>#N/A</f>
        <v>#N/A</v>
      </c>
      <c r="BD2294" t="e">
        <f>#N/A</f>
        <v>#N/A</v>
      </c>
      <c r="BE2294" t="e">
        <f>#N/A</f>
        <v>#N/A</v>
      </c>
      <c r="BF2294" t="e">
        <f>#N/A</f>
        <v>#N/A</v>
      </c>
      <c r="BG2294" t="e">
        <f>#N/A</f>
        <v>#N/A</v>
      </c>
    </row>
    <row r="2295" spans="1:59">
      <c r="A2295">
        <v>-10656.82</v>
      </c>
      <c r="B2295">
        <v>-10261.959999999999</v>
      </c>
      <c r="E2295">
        <v>22509.919999999998</v>
      </c>
      <c r="F2295">
        <v>22509.919999999998</v>
      </c>
      <c r="H2295">
        <v>3261.24</v>
      </c>
      <c r="J2295">
        <v>3261.24</v>
      </c>
      <c r="O2295">
        <v>2150.31</v>
      </c>
      <c r="P2295">
        <v>27921.47</v>
      </c>
      <c r="Q2295">
        <v>22989.64</v>
      </c>
      <c r="R2295">
        <v>3689.03</v>
      </c>
      <c r="T2295">
        <v>6067.4</v>
      </c>
      <c r="U2295">
        <v>1151.53</v>
      </c>
      <c r="V2295">
        <v>3183.75</v>
      </c>
      <c r="X2295">
        <v>1015.22</v>
      </c>
      <c r="Y2295">
        <v>86.87</v>
      </c>
      <c r="Z2295">
        <v>38183.43</v>
      </c>
      <c r="AB2295">
        <v>-394.86</v>
      </c>
      <c r="AG2295">
        <v>-394.86</v>
      </c>
      <c r="AH2295">
        <v>-10656.82</v>
      </c>
      <c r="AJ2295">
        <v>-10656.82</v>
      </c>
      <c r="AN2295">
        <v>-10656.82</v>
      </c>
      <c r="AP2295">
        <v>20194</v>
      </c>
      <c r="AQ2295" t="s">
        <v>102</v>
      </c>
      <c r="AR2295" t="s">
        <v>103</v>
      </c>
      <c r="AS2295" t="s">
        <v>102</v>
      </c>
      <c r="AT2295" t="s">
        <v>103</v>
      </c>
      <c r="AU2295">
        <v>16061</v>
      </c>
      <c r="AV2295" t="s">
        <v>62</v>
      </c>
      <c r="AW2295">
        <v>2</v>
      </c>
      <c r="AX2295">
        <v>2</v>
      </c>
      <c r="AY2295">
        <v>2006</v>
      </c>
      <c r="AZ2295">
        <v>1</v>
      </c>
      <c r="BA2295" t="str">
        <f t="shared" si="70"/>
        <v>20061</v>
      </c>
      <c r="BB2295" t="str">
        <f t="shared" si="71"/>
        <v>20061Arrow Air Inc.</v>
      </c>
      <c r="BC2295" t="e">
        <f>#N/A</f>
        <v>#N/A</v>
      </c>
      <c r="BD2295" t="e">
        <f>#N/A</f>
        <v>#N/A</v>
      </c>
      <c r="BE2295" t="e">
        <f>#N/A</f>
        <v>#N/A</v>
      </c>
      <c r="BF2295" t="e">
        <f>#N/A</f>
        <v>#N/A</v>
      </c>
      <c r="BG2295" t="e">
        <f>#N/A</f>
        <v>#N/A</v>
      </c>
    </row>
    <row r="2296" spans="1:59">
      <c r="A2296">
        <v>-8364.6299999999992</v>
      </c>
      <c r="B2296">
        <v>-7920.32</v>
      </c>
      <c r="E2296">
        <v>29313.8</v>
      </c>
      <c r="F2296">
        <v>29313.8</v>
      </c>
      <c r="H2296">
        <v>4458.7700000000004</v>
      </c>
      <c r="J2296">
        <v>4458.7700000000004</v>
      </c>
      <c r="O2296">
        <v>1262.79</v>
      </c>
      <c r="P2296">
        <v>35035.360000000001</v>
      </c>
      <c r="Q2296">
        <v>24323.91</v>
      </c>
      <c r="R2296">
        <v>4299.51</v>
      </c>
      <c r="T2296">
        <v>8210.9</v>
      </c>
      <c r="U2296">
        <v>1034.48</v>
      </c>
      <c r="V2296">
        <v>3999.95</v>
      </c>
      <c r="X2296">
        <v>1015.22</v>
      </c>
      <c r="Y2296">
        <v>71.72</v>
      </c>
      <c r="Z2296">
        <v>42955.68</v>
      </c>
      <c r="AB2296">
        <v>-444.31</v>
      </c>
      <c r="AG2296">
        <v>-444.31</v>
      </c>
      <c r="AH2296">
        <v>-8364.6299999999992</v>
      </c>
      <c r="AJ2296">
        <v>-8364.6299999999992</v>
      </c>
      <c r="AN2296">
        <v>-8364.6299999999992</v>
      </c>
      <c r="AP2296">
        <v>20194</v>
      </c>
      <c r="AQ2296" t="s">
        <v>102</v>
      </c>
      <c r="AR2296" t="s">
        <v>103</v>
      </c>
      <c r="AS2296" t="s">
        <v>102</v>
      </c>
      <c r="AT2296" t="s">
        <v>103</v>
      </c>
      <c r="AU2296">
        <v>16061</v>
      </c>
      <c r="AV2296" t="s">
        <v>62</v>
      </c>
      <c r="AW2296">
        <v>2</v>
      </c>
      <c r="AX2296">
        <v>2</v>
      </c>
      <c r="AY2296">
        <v>2006</v>
      </c>
      <c r="AZ2296">
        <v>2</v>
      </c>
      <c r="BA2296" t="str">
        <f t="shared" si="70"/>
        <v>20062</v>
      </c>
      <c r="BB2296" t="str">
        <f t="shared" si="71"/>
        <v>20062Arrow Air Inc.</v>
      </c>
      <c r="BC2296" t="e">
        <f>#N/A</f>
        <v>#N/A</v>
      </c>
      <c r="BD2296" t="e">
        <f>#N/A</f>
        <v>#N/A</v>
      </c>
      <c r="BE2296" t="e">
        <f>#N/A</f>
        <v>#N/A</v>
      </c>
      <c r="BF2296" t="e">
        <f>#N/A</f>
        <v>#N/A</v>
      </c>
      <c r="BG2296" t="e">
        <f>#N/A</f>
        <v>#N/A</v>
      </c>
    </row>
    <row r="2297" spans="1:59">
      <c r="A2297">
        <v>-493.93</v>
      </c>
      <c r="B2297">
        <v>1059.6199999999999</v>
      </c>
      <c r="E2297">
        <v>36889.21</v>
      </c>
      <c r="F2297">
        <v>36889.21</v>
      </c>
      <c r="H2297">
        <v>9046.5</v>
      </c>
      <c r="J2297">
        <v>9046.5</v>
      </c>
      <c r="O2297">
        <v>-112.45</v>
      </c>
      <c r="P2297">
        <v>45823.26</v>
      </c>
      <c r="Q2297">
        <v>26229.51</v>
      </c>
      <c r="R2297">
        <v>3933.12</v>
      </c>
      <c r="T2297">
        <v>8207.49</v>
      </c>
      <c r="U2297">
        <v>955.28</v>
      </c>
      <c r="V2297">
        <v>5725.96</v>
      </c>
      <c r="X2297">
        <v>-399.02</v>
      </c>
      <c r="Y2297">
        <v>111.3</v>
      </c>
      <c r="Z2297">
        <v>44763.64</v>
      </c>
      <c r="AB2297">
        <v>-25.2</v>
      </c>
      <c r="AG2297">
        <v>-25.2</v>
      </c>
      <c r="AH2297">
        <v>1034.42</v>
      </c>
      <c r="AJ2297">
        <v>1034.42</v>
      </c>
      <c r="AN2297">
        <v>1034.42</v>
      </c>
      <c r="AO2297">
        <v>-1528.35</v>
      </c>
      <c r="AP2297">
        <v>20194</v>
      </c>
      <c r="AQ2297" t="s">
        <v>102</v>
      </c>
      <c r="AR2297" t="s">
        <v>103</v>
      </c>
      <c r="AS2297" t="s">
        <v>102</v>
      </c>
      <c r="AT2297" t="s">
        <v>103</v>
      </c>
      <c r="AU2297">
        <v>16061</v>
      </c>
      <c r="AV2297" t="s">
        <v>62</v>
      </c>
      <c r="AW2297">
        <v>2</v>
      </c>
      <c r="AX2297">
        <v>2</v>
      </c>
      <c r="AY2297">
        <v>2006</v>
      </c>
      <c r="AZ2297">
        <v>3</v>
      </c>
      <c r="BA2297" t="str">
        <f t="shared" si="70"/>
        <v>20063</v>
      </c>
      <c r="BB2297" t="str">
        <f t="shared" si="71"/>
        <v>20063Arrow Air Inc.</v>
      </c>
      <c r="BC2297" t="e">
        <f>#N/A</f>
        <v>#N/A</v>
      </c>
      <c r="BD2297" t="e">
        <f>#N/A</f>
        <v>#N/A</v>
      </c>
      <c r="BE2297" t="e">
        <f>#N/A</f>
        <v>#N/A</v>
      </c>
      <c r="BF2297" t="e">
        <f>#N/A</f>
        <v>#N/A</v>
      </c>
      <c r="BG2297" t="e">
        <f>#N/A</f>
        <v>#N/A</v>
      </c>
    </row>
    <row r="2298" spans="1:59">
      <c r="A2298">
        <v>-3124.25</v>
      </c>
      <c r="B2298">
        <v>1243.9100000000001</v>
      </c>
      <c r="E2298">
        <v>43304.73</v>
      </c>
      <c r="F2298">
        <v>43304.73</v>
      </c>
      <c r="H2298">
        <v>10619.8</v>
      </c>
      <c r="J2298">
        <v>10619.8</v>
      </c>
      <c r="O2298">
        <v>-132</v>
      </c>
      <c r="P2298">
        <v>53792.53</v>
      </c>
      <c r="Q2298">
        <v>30791.17</v>
      </c>
      <c r="R2298">
        <v>4617.1400000000003</v>
      </c>
      <c r="T2298">
        <v>9634.8799999999992</v>
      </c>
      <c r="U2298">
        <v>1121.42</v>
      </c>
      <c r="V2298">
        <v>6721.78</v>
      </c>
      <c r="X2298">
        <v>-468.42</v>
      </c>
      <c r="Y2298">
        <v>130.65</v>
      </c>
      <c r="Z2298">
        <v>52548.62</v>
      </c>
      <c r="AB2298">
        <v>-29.58</v>
      </c>
      <c r="AD2298">
        <v>-2544.4299999999998</v>
      </c>
      <c r="AG2298">
        <v>-2574.0100000000002</v>
      </c>
      <c r="AH2298">
        <v>-1330.1</v>
      </c>
      <c r="AJ2298">
        <v>-1330.1</v>
      </c>
      <c r="AN2298">
        <v>-1330.1</v>
      </c>
      <c r="AO2298">
        <v>-1794.15</v>
      </c>
      <c r="AP2298">
        <v>20194</v>
      </c>
      <c r="AQ2298" t="s">
        <v>102</v>
      </c>
      <c r="AR2298" t="s">
        <v>103</v>
      </c>
      <c r="AS2298" t="s">
        <v>102</v>
      </c>
      <c r="AT2298" t="s">
        <v>103</v>
      </c>
      <c r="AU2298">
        <v>16061</v>
      </c>
      <c r="AV2298" t="s">
        <v>62</v>
      </c>
      <c r="AW2298">
        <v>2</v>
      </c>
      <c r="AX2298">
        <v>2</v>
      </c>
      <c r="AY2298">
        <v>2006</v>
      </c>
      <c r="AZ2298">
        <v>4</v>
      </c>
      <c r="BA2298" t="str">
        <f t="shared" si="70"/>
        <v>20064</v>
      </c>
      <c r="BB2298" t="str">
        <f t="shared" si="71"/>
        <v>20064Arrow Air Inc.</v>
      </c>
      <c r="BC2298" t="e">
        <f>#N/A</f>
        <v>#N/A</v>
      </c>
      <c r="BD2298" t="e">
        <f>#N/A</f>
        <v>#N/A</v>
      </c>
      <c r="BE2298" t="e">
        <f>#N/A</f>
        <v>#N/A</v>
      </c>
      <c r="BF2298" t="e">
        <f>#N/A</f>
        <v>#N/A</v>
      </c>
      <c r="BG2298" t="e">
        <f>#N/A</f>
        <v>#N/A</v>
      </c>
    </row>
    <row r="2299" spans="1:59">
      <c r="A2299">
        <v>1752.56</v>
      </c>
      <c r="B2299">
        <v>1870.08</v>
      </c>
      <c r="E2299">
        <v>29345.37</v>
      </c>
      <c r="F2299">
        <v>29345.37</v>
      </c>
      <c r="H2299">
        <v>16396.27</v>
      </c>
      <c r="J2299">
        <v>16396.27</v>
      </c>
      <c r="O2299">
        <v>907.75</v>
      </c>
      <c r="P2299">
        <v>46649.39</v>
      </c>
      <c r="Q2299">
        <v>26161.79</v>
      </c>
      <c r="R2299">
        <v>4350.28</v>
      </c>
      <c r="T2299">
        <v>8956.7000000000007</v>
      </c>
      <c r="U2299">
        <v>1167.3399999999999</v>
      </c>
      <c r="V2299">
        <v>3737.37</v>
      </c>
      <c r="X2299">
        <v>290.75</v>
      </c>
      <c r="Y2299">
        <v>115.1</v>
      </c>
      <c r="Z2299">
        <v>44779.32</v>
      </c>
      <c r="AB2299">
        <v>-460.85</v>
      </c>
      <c r="AG2299">
        <v>-460.85</v>
      </c>
      <c r="AH2299">
        <v>1409.23</v>
      </c>
      <c r="AJ2299">
        <v>1409.23</v>
      </c>
      <c r="AL2299">
        <v>343.33</v>
      </c>
      <c r="AN2299">
        <v>1752.56</v>
      </c>
      <c r="AP2299">
        <v>20194</v>
      </c>
      <c r="AQ2299" t="s">
        <v>102</v>
      </c>
      <c r="AR2299" t="s">
        <v>103</v>
      </c>
      <c r="AS2299" t="s">
        <v>102</v>
      </c>
      <c r="AT2299" t="s">
        <v>103</v>
      </c>
      <c r="AU2299">
        <v>16061</v>
      </c>
      <c r="AV2299" t="s">
        <v>62</v>
      </c>
      <c r="AW2299">
        <v>2</v>
      </c>
      <c r="AX2299">
        <v>2</v>
      </c>
      <c r="AY2299">
        <v>2007</v>
      </c>
      <c r="AZ2299">
        <v>1</v>
      </c>
      <c r="BA2299" t="str">
        <f t="shared" si="70"/>
        <v>20071</v>
      </c>
      <c r="BB2299" t="str">
        <f t="shared" si="71"/>
        <v>20071Arrow Air Inc.</v>
      </c>
      <c r="BC2299" t="e">
        <f>#N/A</f>
        <v>#N/A</v>
      </c>
      <c r="BD2299" t="e">
        <f>#N/A</f>
        <v>#N/A</v>
      </c>
      <c r="BE2299" t="e">
        <f>#N/A</f>
        <v>#N/A</v>
      </c>
      <c r="BF2299" t="e">
        <f>#N/A</f>
        <v>#N/A</v>
      </c>
      <c r="BG2299" t="e">
        <f>#N/A</f>
        <v>#N/A</v>
      </c>
    </row>
    <row r="2300" spans="1:59">
      <c r="A2300">
        <v>1385.67</v>
      </c>
      <c r="B2300">
        <v>-585.19000000000005</v>
      </c>
      <c r="E2300">
        <v>28571.72</v>
      </c>
      <c r="F2300">
        <v>28571.72</v>
      </c>
      <c r="H2300">
        <v>18969.3</v>
      </c>
      <c r="J2300">
        <v>18969.3</v>
      </c>
      <c r="O2300">
        <v>969.11</v>
      </c>
      <c r="P2300">
        <v>48510.14</v>
      </c>
      <c r="Q2300">
        <v>30227.5</v>
      </c>
      <c r="R2300">
        <v>3891.07</v>
      </c>
      <c r="T2300">
        <v>9361.2000000000007</v>
      </c>
      <c r="U2300">
        <v>1137.92</v>
      </c>
      <c r="V2300">
        <v>3888.02</v>
      </c>
      <c r="X2300">
        <v>532.24</v>
      </c>
      <c r="Y2300">
        <v>57.39</v>
      </c>
      <c r="Z2300">
        <v>49095.33</v>
      </c>
      <c r="AB2300">
        <v>1320.86</v>
      </c>
      <c r="AG2300">
        <v>1320.86</v>
      </c>
      <c r="AH2300">
        <v>735.67</v>
      </c>
      <c r="AJ2300">
        <v>735.67</v>
      </c>
      <c r="AL2300">
        <v>650</v>
      </c>
      <c r="AN2300">
        <v>1385.67</v>
      </c>
      <c r="AP2300">
        <v>20194</v>
      </c>
      <c r="AQ2300" t="s">
        <v>102</v>
      </c>
      <c r="AR2300" t="s">
        <v>103</v>
      </c>
      <c r="AS2300" t="s">
        <v>102</v>
      </c>
      <c r="AT2300" t="s">
        <v>103</v>
      </c>
      <c r="AU2300">
        <v>16061</v>
      </c>
      <c r="AV2300" t="s">
        <v>62</v>
      </c>
      <c r="AW2300">
        <v>2</v>
      </c>
      <c r="AX2300">
        <v>2</v>
      </c>
      <c r="AY2300">
        <v>2007</v>
      </c>
      <c r="AZ2300">
        <v>2</v>
      </c>
      <c r="BA2300" t="str">
        <f t="shared" si="70"/>
        <v>20072</v>
      </c>
      <c r="BB2300" t="str">
        <f t="shared" si="71"/>
        <v>20072Arrow Air Inc.</v>
      </c>
      <c r="BC2300" t="e">
        <f>#N/A</f>
        <v>#N/A</v>
      </c>
      <c r="BD2300" t="e">
        <f>#N/A</f>
        <v>#N/A</v>
      </c>
      <c r="BE2300" t="e">
        <f>#N/A</f>
        <v>#N/A</v>
      </c>
      <c r="BF2300" t="e">
        <f>#N/A</f>
        <v>#N/A</v>
      </c>
      <c r="BG2300" t="e">
        <f>#N/A</f>
        <v>#N/A</v>
      </c>
    </row>
    <row r="2301" spans="1:59">
      <c r="A2301">
        <v>-2987.2</v>
      </c>
      <c r="B2301">
        <v>-2202.85</v>
      </c>
      <c r="E2301">
        <v>36764.129999999997</v>
      </c>
      <c r="F2301">
        <v>36764.129999999997</v>
      </c>
      <c r="H2301">
        <v>16036.63</v>
      </c>
      <c r="J2301">
        <v>16036.63</v>
      </c>
      <c r="O2301">
        <v>780.73</v>
      </c>
      <c r="P2301">
        <v>53581.49</v>
      </c>
      <c r="Q2301">
        <v>34789.519999999997</v>
      </c>
      <c r="R2301">
        <v>4038.38</v>
      </c>
      <c r="T2301">
        <v>12079.8</v>
      </c>
      <c r="U2301">
        <v>1175.44</v>
      </c>
      <c r="V2301">
        <v>3338.5</v>
      </c>
      <c r="X2301">
        <v>290.86</v>
      </c>
      <c r="Y2301">
        <v>71.849999999999994</v>
      </c>
      <c r="Z2301">
        <v>55784.34</v>
      </c>
      <c r="AB2301">
        <v>-785.11</v>
      </c>
      <c r="AF2301">
        <v>0.76</v>
      </c>
      <c r="AG2301">
        <v>-784.35</v>
      </c>
      <c r="AH2301">
        <v>-2987.2</v>
      </c>
      <c r="AJ2301">
        <v>-2987.2</v>
      </c>
      <c r="AN2301">
        <v>-2987.2</v>
      </c>
      <c r="AP2301">
        <v>20194</v>
      </c>
      <c r="AQ2301" t="s">
        <v>102</v>
      </c>
      <c r="AR2301" t="s">
        <v>103</v>
      </c>
      <c r="AS2301" t="s">
        <v>102</v>
      </c>
      <c r="AT2301" t="s">
        <v>103</v>
      </c>
      <c r="AU2301">
        <v>16061</v>
      </c>
      <c r="AV2301" t="s">
        <v>62</v>
      </c>
      <c r="AW2301">
        <v>2</v>
      </c>
      <c r="AX2301">
        <v>2</v>
      </c>
      <c r="AY2301">
        <v>2007</v>
      </c>
      <c r="AZ2301">
        <v>3</v>
      </c>
      <c r="BA2301" t="str">
        <f t="shared" si="70"/>
        <v>20073</v>
      </c>
      <c r="BB2301" t="str">
        <f t="shared" si="71"/>
        <v>20073Arrow Air Inc.</v>
      </c>
      <c r="BC2301" t="e">
        <f>#N/A</f>
        <v>#N/A</v>
      </c>
      <c r="BD2301" t="e">
        <f>#N/A</f>
        <v>#N/A</v>
      </c>
      <c r="BE2301" t="e">
        <f>#N/A</f>
        <v>#N/A</v>
      </c>
      <c r="BF2301" t="e">
        <f>#N/A</f>
        <v>#N/A</v>
      </c>
      <c r="BG2301" t="e">
        <f>#N/A</f>
        <v>#N/A</v>
      </c>
    </row>
    <row r="2302" spans="1:59">
      <c r="A2302">
        <v>-18378.53</v>
      </c>
      <c r="B2302">
        <v>-6614.46</v>
      </c>
      <c r="E2302">
        <v>31861.9</v>
      </c>
      <c r="F2302">
        <v>31861.9</v>
      </c>
      <c r="H2302">
        <v>25872.54</v>
      </c>
      <c r="J2302">
        <v>25872.54</v>
      </c>
      <c r="O2302">
        <v>11116.85</v>
      </c>
      <c r="P2302">
        <v>68851.289999999994</v>
      </c>
      <c r="Q2302">
        <v>49083.96</v>
      </c>
      <c r="R2302">
        <v>7554.09</v>
      </c>
      <c r="T2302">
        <v>10970.42</v>
      </c>
      <c r="U2302">
        <v>1292.24</v>
      </c>
      <c r="V2302">
        <v>6256.41</v>
      </c>
      <c r="X2302">
        <v>308.62</v>
      </c>
      <c r="Z2302">
        <v>75465.75</v>
      </c>
      <c r="AB2302">
        <v>-123.33</v>
      </c>
      <c r="AC2302">
        <v>-0.76</v>
      </c>
      <c r="AF2302">
        <v>-147.99</v>
      </c>
      <c r="AG2302">
        <v>-272.07</v>
      </c>
      <c r="AH2302">
        <v>-6886.53</v>
      </c>
      <c r="AI2302">
        <v>11492</v>
      </c>
      <c r="AJ2302">
        <v>-18378.53</v>
      </c>
      <c r="AN2302">
        <v>-18378.53</v>
      </c>
      <c r="AP2302">
        <v>20194</v>
      </c>
      <c r="AQ2302" t="s">
        <v>102</v>
      </c>
      <c r="AR2302" t="s">
        <v>103</v>
      </c>
      <c r="AS2302" t="s">
        <v>102</v>
      </c>
      <c r="AT2302" t="s">
        <v>103</v>
      </c>
      <c r="AU2302">
        <v>16061</v>
      </c>
      <c r="AV2302" t="s">
        <v>62</v>
      </c>
      <c r="AW2302">
        <v>2</v>
      </c>
      <c r="AX2302">
        <v>2</v>
      </c>
      <c r="AY2302">
        <v>2007</v>
      </c>
      <c r="AZ2302">
        <v>4</v>
      </c>
      <c r="BA2302" t="str">
        <f t="shared" si="70"/>
        <v>20074</v>
      </c>
      <c r="BB2302" t="str">
        <f t="shared" si="71"/>
        <v>20074Arrow Air Inc.</v>
      </c>
      <c r="BC2302" t="e">
        <f>#N/A</f>
        <v>#N/A</v>
      </c>
      <c r="BD2302" t="e">
        <f>#N/A</f>
        <v>#N/A</v>
      </c>
      <c r="BE2302" t="e">
        <f>#N/A</f>
        <v>#N/A</v>
      </c>
      <c r="BF2302" t="e">
        <f>#N/A</f>
        <v>#N/A</v>
      </c>
      <c r="BG2302" t="e">
        <f>#N/A</f>
        <v>#N/A</v>
      </c>
    </row>
    <row r="2303" spans="1:59">
      <c r="A2303">
        <v>-4930.54</v>
      </c>
      <c r="B2303">
        <v>-3123.43</v>
      </c>
      <c r="E2303">
        <v>42380.66</v>
      </c>
      <c r="F2303">
        <v>42380.66</v>
      </c>
      <c r="H2303">
        <v>21094.44</v>
      </c>
      <c r="J2303">
        <v>21094.44</v>
      </c>
      <c r="O2303">
        <v>651.41999999999996</v>
      </c>
      <c r="P2303">
        <v>64126.53</v>
      </c>
      <c r="Q2303">
        <v>47673.97</v>
      </c>
      <c r="R2303">
        <v>5462.22</v>
      </c>
      <c r="T2303">
        <v>9798</v>
      </c>
      <c r="U2303">
        <v>1215.6199999999999</v>
      </c>
      <c r="V2303">
        <v>3083.09</v>
      </c>
      <c r="X2303">
        <v>17.059999999999999</v>
      </c>
      <c r="Z2303">
        <v>67249.960000000006</v>
      </c>
      <c r="AA2303">
        <v>1.26</v>
      </c>
      <c r="AB2303">
        <v>-69.19</v>
      </c>
      <c r="AC2303">
        <v>95.96</v>
      </c>
      <c r="AF2303">
        <v>-1835.14</v>
      </c>
      <c r="AG2303">
        <v>-1807.11</v>
      </c>
      <c r="AH2303">
        <v>-4930.54</v>
      </c>
      <c r="AJ2303">
        <v>-4930.54</v>
      </c>
      <c r="AN2303">
        <v>-4930.54</v>
      </c>
      <c r="AP2303">
        <v>20194</v>
      </c>
      <c r="AQ2303" t="s">
        <v>102</v>
      </c>
      <c r="AR2303" t="s">
        <v>103</v>
      </c>
      <c r="AS2303" t="s">
        <v>102</v>
      </c>
      <c r="AT2303" t="s">
        <v>103</v>
      </c>
      <c r="AU2303">
        <v>16061</v>
      </c>
      <c r="AV2303" t="s">
        <v>62</v>
      </c>
      <c r="AW2303">
        <v>2</v>
      </c>
      <c r="AX2303">
        <v>2</v>
      </c>
      <c r="AY2303">
        <v>2008</v>
      </c>
      <c r="AZ2303">
        <v>1</v>
      </c>
      <c r="BA2303" t="str">
        <f t="shared" si="70"/>
        <v>20081</v>
      </c>
      <c r="BB2303" t="str">
        <f t="shared" si="71"/>
        <v>20081Arrow Air Inc.</v>
      </c>
      <c r="BC2303" t="e">
        <f>#N/A</f>
        <v>#N/A</v>
      </c>
      <c r="BD2303" t="e">
        <f>#N/A</f>
        <v>#N/A</v>
      </c>
      <c r="BE2303" t="e">
        <f>#N/A</f>
        <v>#N/A</v>
      </c>
      <c r="BF2303" t="e">
        <f>#N/A</f>
        <v>#N/A</v>
      </c>
      <c r="BG2303" t="e">
        <f>#N/A</f>
        <v>#N/A</v>
      </c>
    </row>
    <row r="2304" spans="1:59">
      <c r="A2304">
        <v>12151.2</v>
      </c>
      <c r="B2304">
        <v>-10340.69</v>
      </c>
      <c r="D2304">
        <v>77.42</v>
      </c>
      <c r="E2304">
        <v>48101.05</v>
      </c>
      <c r="F2304">
        <v>48101.05</v>
      </c>
      <c r="H2304">
        <v>26106.57</v>
      </c>
      <c r="J2304">
        <v>26106.57</v>
      </c>
      <c r="O2304">
        <v>1042.48</v>
      </c>
      <c r="P2304">
        <v>75327.520000000004</v>
      </c>
      <c r="Q2304">
        <v>60875.49</v>
      </c>
      <c r="R2304">
        <v>6556.3</v>
      </c>
      <c r="T2304">
        <v>12476.83</v>
      </c>
      <c r="U2304">
        <v>1597.4</v>
      </c>
      <c r="V2304">
        <v>4113.1400000000003</v>
      </c>
      <c r="X2304">
        <v>49.04</v>
      </c>
      <c r="Z2304">
        <v>85668.21</v>
      </c>
      <c r="AA2304">
        <v>1.42</v>
      </c>
      <c r="AB2304">
        <v>-604.82000000000005</v>
      </c>
      <c r="AC2304">
        <v>80.16</v>
      </c>
      <c r="AF2304">
        <v>23015.13</v>
      </c>
      <c r="AG2304">
        <v>22491.89</v>
      </c>
      <c r="AH2304">
        <v>12151.2</v>
      </c>
      <c r="AJ2304">
        <v>12151.2</v>
      </c>
      <c r="AN2304">
        <v>12151.2</v>
      </c>
      <c r="AP2304">
        <v>20194</v>
      </c>
      <c r="AQ2304" t="s">
        <v>102</v>
      </c>
      <c r="AR2304" t="s">
        <v>103</v>
      </c>
      <c r="AS2304" t="s">
        <v>102</v>
      </c>
      <c r="AT2304" t="s">
        <v>103</v>
      </c>
      <c r="AU2304">
        <v>16061</v>
      </c>
      <c r="AV2304" t="s">
        <v>62</v>
      </c>
      <c r="AW2304">
        <v>2</v>
      </c>
      <c r="AX2304">
        <v>2</v>
      </c>
      <c r="AY2304">
        <v>2008</v>
      </c>
      <c r="AZ2304">
        <v>2</v>
      </c>
      <c r="BA2304" t="str">
        <f t="shared" si="70"/>
        <v>20082</v>
      </c>
      <c r="BB2304" t="str">
        <f t="shared" si="71"/>
        <v>20082Arrow Air Inc.</v>
      </c>
      <c r="BC2304" t="e">
        <f>#N/A</f>
        <v>#N/A</v>
      </c>
      <c r="BD2304" t="e">
        <f>#N/A</f>
        <v>#N/A</v>
      </c>
      <c r="BE2304" t="e">
        <f>#N/A</f>
        <v>#N/A</v>
      </c>
      <c r="BF2304" t="e">
        <f>#N/A</f>
        <v>#N/A</v>
      </c>
      <c r="BG2304" t="e">
        <f>#N/A</f>
        <v>#N/A</v>
      </c>
    </row>
    <row r="2305" spans="1:59">
      <c r="A2305">
        <v>-4448.26</v>
      </c>
      <c r="B2305">
        <v>-3866.08</v>
      </c>
      <c r="D2305">
        <v>73.069999999999993</v>
      </c>
      <c r="E2305">
        <v>58678.94</v>
      </c>
      <c r="F2305">
        <v>58678.94</v>
      </c>
      <c r="H2305">
        <v>20066.650000000001</v>
      </c>
      <c r="J2305">
        <v>20066.650000000001</v>
      </c>
      <c r="O2305">
        <v>872.51</v>
      </c>
      <c r="P2305">
        <v>79691.16</v>
      </c>
      <c r="Q2305">
        <v>59641.78</v>
      </c>
      <c r="R2305">
        <v>6281.55</v>
      </c>
      <c r="T2305">
        <v>11788.3</v>
      </c>
      <c r="U2305">
        <v>1736.18</v>
      </c>
      <c r="V2305">
        <v>3898.84</v>
      </c>
      <c r="X2305">
        <v>210.59</v>
      </c>
      <c r="Z2305">
        <v>83557.240000000005</v>
      </c>
      <c r="AA2305">
        <v>1.18</v>
      </c>
      <c r="AB2305">
        <v>-551.78</v>
      </c>
      <c r="AC2305">
        <v>61.46</v>
      </c>
      <c r="AF2305">
        <v>-93.03</v>
      </c>
      <c r="AG2305">
        <v>-582.16999999999996</v>
      </c>
      <c r="AH2305">
        <v>-4448.26</v>
      </c>
      <c r="AJ2305">
        <v>-4448.26</v>
      </c>
      <c r="AN2305">
        <v>-4448.26</v>
      </c>
      <c r="AP2305">
        <v>20194</v>
      </c>
      <c r="AQ2305" t="s">
        <v>102</v>
      </c>
      <c r="AR2305" t="s">
        <v>103</v>
      </c>
      <c r="AS2305" t="s">
        <v>102</v>
      </c>
      <c r="AT2305" t="s">
        <v>103</v>
      </c>
      <c r="AU2305">
        <v>16061</v>
      </c>
      <c r="AV2305" t="s">
        <v>62</v>
      </c>
      <c r="AW2305">
        <v>2</v>
      </c>
      <c r="AX2305">
        <v>2</v>
      </c>
      <c r="AY2305">
        <v>2008</v>
      </c>
      <c r="AZ2305">
        <v>3</v>
      </c>
      <c r="BA2305" t="str">
        <f t="shared" si="70"/>
        <v>20083</v>
      </c>
      <c r="BB2305" t="str">
        <f t="shared" si="71"/>
        <v>20083Arrow Air Inc.</v>
      </c>
      <c r="BC2305" t="e">
        <f>#N/A</f>
        <v>#N/A</v>
      </c>
      <c r="BD2305" t="e">
        <f>#N/A</f>
        <v>#N/A</v>
      </c>
      <c r="BE2305" t="e">
        <f>#N/A</f>
        <v>#N/A</v>
      </c>
      <c r="BF2305" t="e">
        <f>#N/A</f>
        <v>#N/A</v>
      </c>
      <c r="BG2305" t="e">
        <f>#N/A</f>
        <v>#N/A</v>
      </c>
    </row>
    <row r="2306" spans="1:59">
      <c r="A2306">
        <v>-15020.45</v>
      </c>
      <c r="B2306">
        <v>-11032.84</v>
      </c>
      <c r="D2306">
        <v>135.33000000000001</v>
      </c>
      <c r="E2306">
        <v>44216.02</v>
      </c>
      <c r="F2306">
        <v>44216.02</v>
      </c>
      <c r="H2306">
        <v>15819.6</v>
      </c>
      <c r="J2306">
        <v>15819.6</v>
      </c>
      <c r="O2306">
        <v>1404.24</v>
      </c>
      <c r="P2306">
        <v>61575.19</v>
      </c>
      <c r="Q2306">
        <v>39528</v>
      </c>
      <c r="R2306">
        <v>10379.700000000001</v>
      </c>
      <c r="T2306">
        <v>13714.35</v>
      </c>
      <c r="U2306">
        <v>1687.53</v>
      </c>
      <c r="V2306">
        <v>6127.62</v>
      </c>
      <c r="X2306">
        <v>1170.8399999999999</v>
      </c>
      <c r="Z2306">
        <v>72608.03</v>
      </c>
      <c r="AA2306">
        <v>1.0900000000000001</v>
      </c>
      <c r="AB2306">
        <v>-620.54</v>
      </c>
      <c r="AC2306">
        <v>-1688.91</v>
      </c>
      <c r="AF2306">
        <v>-1679.26</v>
      </c>
      <c r="AG2306">
        <v>-3987.62</v>
      </c>
      <c r="AH2306">
        <v>-15020.45</v>
      </c>
      <c r="AJ2306">
        <v>-15020.45</v>
      </c>
      <c r="AN2306">
        <v>-15020.45</v>
      </c>
      <c r="AP2306">
        <v>20194</v>
      </c>
      <c r="AQ2306" t="s">
        <v>102</v>
      </c>
      <c r="AR2306" t="s">
        <v>103</v>
      </c>
      <c r="AS2306" t="s">
        <v>102</v>
      </c>
      <c r="AT2306" t="s">
        <v>103</v>
      </c>
      <c r="AU2306">
        <v>16061</v>
      </c>
      <c r="AV2306" t="s">
        <v>62</v>
      </c>
      <c r="AW2306">
        <v>2</v>
      </c>
      <c r="AX2306">
        <v>2</v>
      </c>
      <c r="AY2306">
        <v>2008</v>
      </c>
      <c r="AZ2306">
        <v>4</v>
      </c>
      <c r="BA2306" t="str">
        <f t="shared" ref="BA2306:BA2369" si="72">CONCATENATE(AY2306,AZ2306)</f>
        <v>20084</v>
      </c>
      <c r="BB2306" t="str">
        <f t="shared" ref="BB2306:BB2369" si="73">CONCATENATE(BA2306,AR2306)</f>
        <v>20084Arrow Air Inc.</v>
      </c>
      <c r="BC2306" t="e">
        <f>#N/A</f>
        <v>#N/A</v>
      </c>
      <c r="BD2306" t="e">
        <f>#N/A</f>
        <v>#N/A</v>
      </c>
      <c r="BE2306" t="e">
        <f>#N/A</f>
        <v>#N/A</v>
      </c>
      <c r="BF2306" t="e">
        <f>#N/A</f>
        <v>#N/A</v>
      </c>
      <c r="BG2306" t="e">
        <f>#N/A</f>
        <v>#N/A</v>
      </c>
    </row>
    <row r="2307" spans="1:59">
      <c r="A2307">
        <v>-5474.66</v>
      </c>
      <c r="B2307">
        <v>-4761.32</v>
      </c>
      <c r="D2307">
        <v>68.63</v>
      </c>
      <c r="E2307">
        <v>30505.74</v>
      </c>
      <c r="F2307">
        <v>30505.74</v>
      </c>
      <c r="H2307">
        <v>13191.14</v>
      </c>
      <c r="J2307">
        <v>13191.14</v>
      </c>
      <c r="O2307">
        <v>1236.17</v>
      </c>
      <c r="P2307">
        <v>45001.68</v>
      </c>
      <c r="Q2307">
        <v>25697.41</v>
      </c>
      <c r="R2307">
        <v>6209.47</v>
      </c>
      <c r="T2307">
        <v>11853.27</v>
      </c>
      <c r="U2307">
        <v>1457.22</v>
      </c>
      <c r="V2307">
        <v>3864.03</v>
      </c>
      <c r="X2307">
        <v>681.61</v>
      </c>
      <c r="Z2307">
        <v>49763.01</v>
      </c>
      <c r="AB2307">
        <v>-573.55999999999995</v>
      </c>
      <c r="AC2307">
        <v>128.21</v>
      </c>
      <c r="AF2307">
        <v>-267.98</v>
      </c>
      <c r="AG2307">
        <v>-713.34</v>
      </c>
      <c r="AH2307">
        <v>-5474.66</v>
      </c>
      <c r="AJ2307">
        <v>-5474.66</v>
      </c>
      <c r="AN2307">
        <v>-5474.66</v>
      </c>
      <c r="AP2307">
        <v>20194</v>
      </c>
      <c r="AQ2307" t="s">
        <v>102</v>
      </c>
      <c r="AR2307" t="s">
        <v>103</v>
      </c>
      <c r="AS2307" t="s">
        <v>102</v>
      </c>
      <c r="AT2307" t="s">
        <v>103</v>
      </c>
      <c r="AU2307">
        <v>16061</v>
      </c>
      <c r="AV2307" t="s">
        <v>62</v>
      </c>
      <c r="AW2307">
        <v>2</v>
      </c>
      <c r="AX2307">
        <v>2</v>
      </c>
      <c r="AY2307">
        <v>2009</v>
      </c>
      <c r="AZ2307">
        <v>1</v>
      </c>
      <c r="BA2307" t="str">
        <f t="shared" si="72"/>
        <v>20091</v>
      </c>
      <c r="BB2307" t="str">
        <f t="shared" si="73"/>
        <v>20091Arrow Air Inc.</v>
      </c>
      <c r="BC2307" t="e">
        <f>#N/A</f>
        <v>#N/A</v>
      </c>
      <c r="BD2307" t="e">
        <f>#N/A</f>
        <v>#N/A</v>
      </c>
      <c r="BE2307" t="e">
        <f>#N/A</f>
        <v>#N/A</v>
      </c>
      <c r="BF2307" t="e">
        <f>#N/A</f>
        <v>#N/A</v>
      </c>
      <c r="BG2307" t="e">
        <f>#N/A</f>
        <v>#N/A</v>
      </c>
    </row>
    <row r="2308" spans="1:59">
      <c r="A2308">
        <v>-9104.18</v>
      </c>
      <c r="B2308">
        <v>-8892.57</v>
      </c>
      <c r="D2308">
        <v>50.38</v>
      </c>
      <c r="E2308">
        <v>24712.95</v>
      </c>
      <c r="F2308">
        <v>24712.95</v>
      </c>
      <c r="H2308">
        <v>11778.62</v>
      </c>
      <c r="J2308">
        <v>11778.62</v>
      </c>
      <c r="O2308">
        <v>9127.56</v>
      </c>
      <c r="P2308">
        <v>45669.51</v>
      </c>
      <c r="Q2308">
        <v>30239.35</v>
      </c>
      <c r="R2308">
        <v>6647.69</v>
      </c>
      <c r="T2308">
        <v>11394.98</v>
      </c>
      <c r="U2308">
        <v>1598.89</v>
      </c>
      <c r="V2308">
        <v>3939.27</v>
      </c>
      <c r="X2308">
        <v>741.89</v>
      </c>
      <c r="Z2308">
        <v>54562.07</v>
      </c>
      <c r="AB2308">
        <v>-416.78</v>
      </c>
      <c r="AC2308">
        <v>492.94</v>
      </c>
      <c r="AF2308">
        <v>-287.77</v>
      </c>
      <c r="AG2308">
        <v>-211.61</v>
      </c>
      <c r="AH2308">
        <v>-9104.18</v>
      </c>
      <c r="AJ2308">
        <v>-9104.18</v>
      </c>
      <c r="AN2308">
        <v>-9104.18</v>
      </c>
      <c r="AP2308">
        <v>20194</v>
      </c>
      <c r="AQ2308" t="s">
        <v>102</v>
      </c>
      <c r="AR2308" t="s">
        <v>103</v>
      </c>
      <c r="AS2308" t="s">
        <v>102</v>
      </c>
      <c r="AT2308" t="s">
        <v>103</v>
      </c>
      <c r="AU2308">
        <v>16061</v>
      </c>
      <c r="AV2308" t="s">
        <v>62</v>
      </c>
      <c r="AW2308">
        <v>2</v>
      </c>
      <c r="AX2308">
        <v>2</v>
      </c>
      <c r="AY2308">
        <v>2009</v>
      </c>
      <c r="AZ2308">
        <v>2</v>
      </c>
      <c r="BA2308" t="str">
        <f t="shared" si="72"/>
        <v>20092</v>
      </c>
      <c r="BB2308" t="str">
        <f t="shared" si="73"/>
        <v>20092Arrow Air Inc.</v>
      </c>
      <c r="BC2308" t="e">
        <f>#N/A</f>
        <v>#N/A</v>
      </c>
      <c r="BD2308" t="e">
        <f>#N/A</f>
        <v>#N/A</v>
      </c>
      <c r="BE2308" t="e">
        <f>#N/A</f>
        <v>#N/A</v>
      </c>
      <c r="BF2308" t="e">
        <f>#N/A</f>
        <v>#N/A</v>
      </c>
      <c r="BG2308" t="e">
        <f>#N/A</f>
        <v>#N/A</v>
      </c>
    </row>
    <row r="2309" spans="1:59">
      <c r="A2309">
        <v>-1454.46</v>
      </c>
      <c r="B2309">
        <v>-1454.46</v>
      </c>
      <c r="E2309">
        <v>64.64</v>
      </c>
      <c r="F2309">
        <v>64.64</v>
      </c>
      <c r="O2309">
        <v>0.08</v>
      </c>
      <c r="P2309">
        <v>64.709999999999994</v>
      </c>
      <c r="Q2309">
        <v>998.25</v>
      </c>
      <c r="R2309">
        <v>0.54</v>
      </c>
      <c r="T2309">
        <v>183.29</v>
      </c>
      <c r="U2309">
        <v>336.47</v>
      </c>
      <c r="X2309">
        <v>0.63</v>
      </c>
      <c r="Z2309">
        <v>1519.17</v>
      </c>
      <c r="AH2309">
        <v>-1454.46</v>
      </c>
      <c r="AJ2309">
        <v>-1454.46</v>
      </c>
      <c r="AN2309">
        <v>-1454.46</v>
      </c>
      <c r="AP2309">
        <v>20194</v>
      </c>
      <c r="AQ2309" t="s">
        <v>102</v>
      </c>
      <c r="AR2309" t="s">
        <v>103</v>
      </c>
      <c r="AS2309" t="s">
        <v>102</v>
      </c>
      <c r="AT2309" t="s">
        <v>103</v>
      </c>
      <c r="AU2309">
        <v>6061</v>
      </c>
      <c r="AV2309" t="s">
        <v>61</v>
      </c>
      <c r="AW2309">
        <v>2</v>
      </c>
      <c r="AX2309">
        <v>2</v>
      </c>
      <c r="AY2309">
        <v>2009</v>
      </c>
      <c r="AZ2309">
        <v>2</v>
      </c>
      <c r="BA2309" t="str">
        <f t="shared" si="72"/>
        <v>20092</v>
      </c>
      <c r="BB2309" t="str">
        <f t="shared" si="73"/>
        <v>20092Arrow Air Inc.</v>
      </c>
      <c r="BC2309" t="e">
        <f>#N/A</f>
        <v>#N/A</v>
      </c>
      <c r="BD2309" t="e">
        <f>#N/A</f>
        <v>#N/A</v>
      </c>
      <c r="BE2309" t="e">
        <f>#N/A</f>
        <v>#N/A</v>
      </c>
      <c r="BF2309" t="e">
        <f>#N/A</f>
        <v>#N/A</v>
      </c>
      <c r="BG2309" t="e">
        <f>#N/A</f>
        <v>#N/A</v>
      </c>
    </row>
    <row r="2310" spans="1:59">
      <c r="A2310">
        <v>-1691.7</v>
      </c>
      <c r="B2310">
        <v>-1691.7</v>
      </c>
      <c r="E2310">
        <v>161.36000000000001</v>
      </c>
      <c r="F2310">
        <v>161.36000000000001</v>
      </c>
      <c r="P2310">
        <v>161.36000000000001</v>
      </c>
      <c r="Q2310">
        <v>1184.23</v>
      </c>
      <c r="R2310">
        <v>3.99</v>
      </c>
      <c r="T2310">
        <v>370.85</v>
      </c>
      <c r="U2310">
        <v>84.64</v>
      </c>
      <c r="V2310">
        <v>208.72</v>
      </c>
      <c r="X2310">
        <v>0.63</v>
      </c>
      <c r="Z2310">
        <v>1853.06</v>
      </c>
      <c r="AH2310">
        <v>-1691.7</v>
      </c>
      <c r="AJ2310">
        <v>-1691.7</v>
      </c>
      <c r="AN2310">
        <v>-1691.7</v>
      </c>
      <c r="AP2310">
        <v>20194</v>
      </c>
      <c r="AQ2310" t="s">
        <v>102</v>
      </c>
      <c r="AR2310" t="s">
        <v>103</v>
      </c>
      <c r="AS2310" t="s">
        <v>102</v>
      </c>
      <c r="AT2310" t="s">
        <v>103</v>
      </c>
      <c r="AU2310">
        <v>6061</v>
      </c>
      <c r="AV2310" t="s">
        <v>61</v>
      </c>
      <c r="AW2310">
        <v>2</v>
      </c>
      <c r="AX2310">
        <v>2</v>
      </c>
      <c r="AY2310">
        <v>2009</v>
      </c>
      <c r="AZ2310">
        <v>3</v>
      </c>
      <c r="BA2310" t="str">
        <f t="shared" si="72"/>
        <v>20093</v>
      </c>
      <c r="BB2310" t="str">
        <f t="shared" si="73"/>
        <v>20093Arrow Air Inc.</v>
      </c>
      <c r="BC2310" t="e">
        <f>#N/A</f>
        <v>#N/A</v>
      </c>
      <c r="BD2310" t="e">
        <f>#N/A</f>
        <v>#N/A</v>
      </c>
      <c r="BE2310" t="e">
        <f>#N/A</f>
        <v>#N/A</v>
      </c>
      <c r="BF2310" t="e">
        <f>#N/A</f>
        <v>#N/A</v>
      </c>
      <c r="BG2310" t="e">
        <f>#N/A</f>
        <v>#N/A</v>
      </c>
    </row>
    <row r="2311" spans="1:59">
      <c r="A2311">
        <v>-1422.68</v>
      </c>
      <c r="B2311">
        <v>-9417.2999999999993</v>
      </c>
      <c r="D2311">
        <v>6.68</v>
      </c>
      <c r="E2311">
        <v>45758.74</v>
      </c>
      <c r="F2311">
        <v>45758.74</v>
      </c>
      <c r="H2311">
        <v>9841.77</v>
      </c>
      <c r="J2311">
        <v>9841.77</v>
      </c>
      <c r="O2311">
        <v>1010.58</v>
      </c>
      <c r="P2311">
        <v>56617.78</v>
      </c>
      <c r="Q2311">
        <v>39066.03</v>
      </c>
      <c r="R2311">
        <v>6381.13</v>
      </c>
      <c r="T2311">
        <v>13432.32</v>
      </c>
      <c r="U2311">
        <v>2842</v>
      </c>
      <c r="V2311">
        <v>3735.79</v>
      </c>
      <c r="X2311">
        <v>577.79999999999995</v>
      </c>
      <c r="Z2311">
        <v>66035.070000000007</v>
      </c>
      <c r="AB2311">
        <v>-207.29</v>
      </c>
      <c r="AC2311">
        <v>-581.66</v>
      </c>
      <c r="AF2311">
        <v>8783.57</v>
      </c>
      <c r="AG2311">
        <v>7994.62</v>
      </c>
      <c r="AH2311">
        <v>-1422.68</v>
      </c>
      <c r="AJ2311">
        <v>-1422.68</v>
      </c>
      <c r="AN2311">
        <v>-1422.68</v>
      </c>
      <c r="AP2311">
        <v>20194</v>
      </c>
      <c r="AQ2311" t="s">
        <v>102</v>
      </c>
      <c r="AR2311" t="s">
        <v>103</v>
      </c>
      <c r="AS2311" t="s">
        <v>102</v>
      </c>
      <c r="AT2311" t="s">
        <v>103</v>
      </c>
      <c r="AU2311">
        <v>16061</v>
      </c>
      <c r="AV2311" t="s">
        <v>62</v>
      </c>
      <c r="AW2311">
        <v>2</v>
      </c>
      <c r="AX2311">
        <v>2</v>
      </c>
      <c r="AY2311">
        <v>2009</v>
      </c>
      <c r="AZ2311">
        <v>3</v>
      </c>
      <c r="BA2311" t="str">
        <f t="shared" si="72"/>
        <v>20093</v>
      </c>
      <c r="BB2311" t="str">
        <f t="shared" si="73"/>
        <v>20093Arrow Air Inc.</v>
      </c>
      <c r="BC2311" t="e">
        <f>#N/A</f>
        <v>#N/A</v>
      </c>
      <c r="BD2311" t="e">
        <f>#N/A</f>
        <v>#N/A</v>
      </c>
      <c r="BE2311" t="e">
        <f>#N/A</f>
        <v>#N/A</v>
      </c>
      <c r="BF2311" t="e">
        <f>#N/A</f>
        <v>#N/A</v>
      </c>
      <c r="BG2311" t="e">
        <f>#N/A</f>
        <v>#N/A</v>
      </c>
    </row>
    <row r="2312" spans="1:59">
      <c r="A2312">
        <v>-2761.22</v>
      </c>
      <c r="B2312">
        <v>-2761.22</v>
      </c>
      <c r="E2312">
        <v>246.97</v>
      </c>
      <c r="F2312">
        <v>246.97</v>
      </c>
      <c r="O2312">
        <v>0.02</v>
      </c>
      <c r="P2312">
        <v>246.99</v>
      </c>
      <c r="Q2312">
        <v>2255.6799999999998</v>
      </c>
      <c r="R2312">
        <v>3.49</v>
      </c>
      <c r="T2312">
        <v>431.72</v>
      </c>
      <c r="U2312">
        <v>125.9</v>
      </c>
      <c r="V2312">
        <v>190.79</v>
      </c>
      <c r="X2312">
        <v>0.63</v>
      </c>
      <c r="Z2312">
        <v>3008.22</v>
      </c>
      <c r="AH2312">
        <v>-2761.22</v>
      </c>
      <c r="AJ2312">
        <v>-2761.22</v>
      </c>
      <c r="AN2312">
        <v>-2761.22</v>
      </c>
      <c r="AP2312">
        <v>20194</v>
      </c>
      <c r="AQ2312" t="s">
        <v>102</v>
      </c>
      <c r="AR2312" t="s">
        <v>103</v>
      </c>
      <c r="AS2312" t="s">
        <v>102</v>
      </c>
      <c r="AT2312" t="s">
        <v>103</v>
      </c>
      <c r="AU2312">
        <v>6061</v>
      </c>
      <c r="AV2312" t="s">
        <v>61</v>
      </c>
      <c r="AW2312">
        <v>2</v>
      </c>
      <c r="AX2312">
        <v>2</v>
      </c>
      <c r="AY2312">
        <v>2009</v>
      </c>
      <c r="AZ2312">
        <v>4</v>
      </c>
      <c r="BA2312" t="str">
        <f t="shared" si="72"/>
        <v>20094</v>
      </c>
      <c r="BB2312" t="str">
        <f t="shared" si="73"/>
        <v>20094Arrow Air Inc.</v>
      </c>
      <c r="BC2312" t="e">
        <f>#N/A</f>
        <v>#N/A</v>
      </c>
      <c r="BD2312" t="e">
        <f>#N/A</f>
        <v>#N/A</v>
      </c>
      <c r="BE2312" t="e">
        <f>#N/A</f>
        <v>#N/A</v>
      </c>
      <c r="BF2312" t="e">
        <f>#N/A</f>
        <v>#N/A</v>
      </c>
      <c r="BG2312" t="e">
        <f>#N/A</f>
        <v>#N/A</v>
      </c>
    </row>
    <row r="2313" spans="1:59">
      <c r="A2313">
        <v>27.7</v>
      </c>
      <c r="B2313">
        <v>329.26</v>
      </c>
      <c r="D2313">
        <v>6.78</v>
      </c>
      <c r="E2313">
        <v>54268.13</v>
      </c>
      <c r="F2313">
        <v>54268.13</v>
      </c>
      <c r="H2313">
        <v>18879.36</v>
      </c>
      <c r="J2313">
        <v>18879.36</v>
      </c>
      <c r="O2313">
        <v>1158.8</v>
      </c>
      <c r="P2313">
        <v>74313.06</v>
      </c>
      <c r="Q2313">
        <v>43522.14</v>
      </c>
      <c r="R2313">
        <v>6814.73</v>
      </c>
      <c r="T2313">
        <v>15020.45</v>
      </c>
      <c r="U2313">
        <v>3322.52</v>
      </c>
      <c r="V2313">
        <v>4705.58</v>
      </c>
      <c r="X2313">
        <v>598.39</v>
      </c>
      <c r="Z2313">
        <v>73983.81</v>
      </c>
      <c r="AB2313">
        <v>-276.01</v>
      </c>
      <c r="AC2313">
        <v>51.92</v>
      </c>
      <c r="AD2313">
        <v>-1.87</v>
      </c>
      <c r="AF2313">
        <v>-75.61</v>
      </c>
      <c r="AG2313">
        <v>-301.56</v>
      </c>
      <c r="AH2313">
        <v>27.7</v>
      </c>
      <c r="AJ2313">
        <v>27.7</v>
      </c>
      <c r="AN2313">
        <v>27.7</v>
      </c>
      <c r="AP2313">
        <v>20194</v>
      </c>
      <c r="AQ2313" t="s">
        <v>102</v>
      </c>
      <c r="AR2313" t="s">
        <v>103</v>
      </c>
      <c r="AS2313" t="s">
        <v>102</v>
      </c>
      <c r="AT2313" t="s">
        <v>103</v>
      </c>
      <c r="AU2313">
        <v>16061</v>
      </c>
      <c r="AV2313" t="s">
        <v>62</v>
      </c>
      <c r="AW2313">
        <v>2</v>
      </c>
      <c r="AX2313">
        <v>2</v>
      </c>
      <c r="AY2313">
        <v>2009</v>
      </c>
      <c r="AZ2313">
        <v>4</v>
      </c>
      <c r="BA2313" t="str">
        <f t="shared" si="72"/>
        <v>20094</v>
      </c>
      <c r="BB2313" t="str">
        <f t="shared" si="73"/>
        <v>20094Arrow Air Inc.</v>
      </c>
      <c r="BC2313" t="e">
        <f>#N/A</f>
        <v>#N/A</v>
      </c>
      <c r="BD2313" t="e">
        <f>#N/A</f>
        <v>#N/A</v>
      </c>
      <c r="BE2313" t="e">
        <f>#N/A</f>
        <v>#N/A</v>
      </c>
      <c r="BF2313" t="e">
        <f>#N/A</f>
        <v>#N/A</v>
      </c>
      <c r="BG2313" t="e">
        <f>#N/A</f>
        <v>#N/A</v>
      </c>
    </row>
    <row r="2314" spans="1:59">
      <c r="A2314">
        <v>-5106.87</v>
      </c>
      <c r="B2314">
        <v>-4383.25</v>
      </c>
      <c r="D2314">
        <v>15.7</v>
      </c>
      <c r="E2314">
        <v>27060.3</v>
      </c>
      <c r="F2314">
        <v>27060.3</v>
      </c>
      <c r="H2314">
        <v>17012.080000000002</v>
      </c>
      <c r="J2314">
        <v>17012.080000000002</v>
      </c>
      <c r="O2314">
        <v>16139.12</v>
      </c>
      <c r="P2314">
        <v>60227.199999999997</v>
      </c>
      <c r="Q2314">
        <v>27663.78</v>
      </c>
      <c r="R2314">
        <v>5293.94</v>
      </c>
      <c r="T2314">
        <v>10731.06</v>
      </c>
      <c r="U2314">
        <v>1982.68</v>
      </c>
      <c r="V2314">
        <v>4539.66</v>
      </c>
      <c r="X2314">
        <v>601.24</v>
      </c>
      <c r="Y2314">
        <v>13798.08</v>
      </c>
      <c r="Z2314">
        <v>64610.45</v>
      </c>
      <c r="AB2314">
        <v>-354.99</v>
      </c>
      <c r="AC2314">
        <v>-142.63999999999999</v>
      </c>
      <c r="AF2314">
        <v>-225.99</v>
      </c>
      <c r="AG2314">
        <v>-723.62</v>
      </c>
      <c r="AH2314">
        <v>-5106.87</v>
      </c>
      <c r="AJ2314">
        <v>-5106.87</v>
      </c>
      <c r="AN2314">
        <v>-5106.87</v>
      </c>
      <c r="AP2314">
        <v>20194</v>
      </c>
      <c r="AQ2314" t="s">
        <v>102</v>
      </c>
      <c r="AR2314" t="s">
        <v>103</v>
      </c>
      <c r="AS2314" t="s">
        <v>102</v>
      </c>
      <c r="AT2314" t="s">
        <v>103</v>
      </c>
      <c r="AU2314">
        <v>16061</v>
      </c>
      <c r="AV2314" t="s">
        <v>62</v>
      </c>
      <c r="AW2314">
        <v>2</v>
      </c>
      <c r="AX2314">
        <v>2</v>
      </c>
      <c r="AY2314">
        <v>2010</v>
      </c>
      <c r="AZ2314">
        <v>1</v>
      </c>
      <c r="BA2314" t="str">
        <f t="shared" si="72"/>
        <v>20101</v>
      </c>
      <c r="BB2314" t="str">
        <f t="shared" si="73"/>
        <v>20101Arrow Air Inc.</v>
      </c>
      <c r="BC2314" t="e">
        <f>#N/A</f>
        <v>#N/A</v>
      </c>
      <c r="BD2314" t="e">
        <f>#N/A</f>
        <v>#N/A</v>
      </c>
      <c r="BE2314" t="e">
        <f>#N/A</f>
        <v>#N/A</v>
      </c>
      <c r="BF2314" t="e">
        <f>#N/A</f>
        <v>#N/A</v>
      </c>
      <c r="BG2314" t="e">
        <f>#N/A</f>
        <v>#N/A</v>
      </c>
    </row>
    <row r="2315" spans="1:59">
      <c r="A2315">
        <v>123.4</v>
      </c>
      <c r="B2315">
        <v>124</v>
      </c>
      <c r="E2315">
        <v>1296.49</v>
      </c>
      <c r="F2315">
        <v>1296.49</v>
      </c>
      <c r="P2315">
        <v>1296.49</v>
      </c>
      <c r="Q2315">
        <v>657.81</v>
      </c>
      <c r="R2315">
        <v>341.39</v>
      </c>
      <c r="T2315">
        <v>135.94999999999999</v>
      </c>
      <c r="U2315">
        <v>36.619999999999997</v>
      </c>
      <c r="X2315">
        <v>0.71</v>
      </c>
      <c r="Z2315">
        <v>1172.48</v>
      </c>
      <c r="AF2315">
        <v>-0.61</v>
      </c>
      <c r="AG2315">
        <v>-0.61</v>
      </c>
      <c r="AH2315">
        <v>123.4</v>
      </c>
      <c r="AJ2315">
        <v>123.4</v>
      </c>
      <c r="AN2315">
        <v>123.4</v>
      </c>
      <c r="AP2315">
        <v>20194</v>
      </c>
      <c r="AQ2315" t="s">
        <v>102</v>
      </c>
      <c r="AR2315" t="s">
        <v>103</v>
      </c>
      <c r="AS2315" t="s">
        <v>102</v>
      </c>
      <c r="AT2315" t="s">
        <v>103</v>
      </c>
      <c r="AU2315">
        <v>6061</v>
      </c>
      <c r="AV2315" t="s">
        <v>61</v>
      </c>
      <c r="AW2315">
        <v>2</v>
      </c>
      <c r="AX2315">
        <v>2</v>
      </c>
      <c r="AY2315">
        <v>2010</v>
      </c>
      <c r="AZ2315">
        <v>1</v>
      </c>
      <c r="BA2315" t="str">
        <f t="shared" si="72"/>
        <v>20101</v>
      </c>
      <c r="BB2315" t="str">
        <f t="shared" si="73"/>
        <v>20101Arrow Air Inc.</v>
      </c>
      <c r="BC2315" t="e">
        <f>#N/A</f>
        <v>#N/A</v>
      </c>
      <c r="BD2315" t="e">
        <f>#N/A</f>
        <v>#N/A</v>
      </c>
      <c r="BE2315" t="e">
        <f>#N/A</f>
        <v>#N/A</v>
      </c>
      <c r="BF2315" t="e">
        <f>#N/A</f>
        <v>#N/A</v>
      </c>
      <c r="BG2315" t="e">
        <f>#N/A</f>
        <v>#N/A</v>
      </c>
    </row>
    <row r="2316" spans="1:59">
      <c r="A2316">
        <v>-6566.06</v>
      </c>
      <c r="B2316">
        <v>-3880.5</v>
      </c>
      <c r="D2316">
        <v>18.91</v>
      </c>
      <c r="E2316">
        <v>44146.54</v>
      </c>
      <c r="F2316">
        <v>44146.54</v>
      </c>
      <c r="H2316">
        <v>21288.27</v>
      </c>
      <c r="I2316">
        <v>21288.27</v>
      </c>
      <c r="N2316">
        <v>772.55</v>
      </c>
      <c r="P2316">
        <v>66226.28</v>
      </c>
      <c r="Q2316">
        <v>35928.629999999997</v>
      </c>
      <c r="R2316">
        <v>5128.25</v>
      </c>
      <c r="T2316">
        <v>14789.62</v>
      </c>
      <c r="U2316">
        <v>2391.9699999999998</v>
      </c>
      <c r="V2316">
        <v>5001.4799999999996</v>
      </c>
      <c r="X2316">
        <v>326.41000000000003</v>
      </c>
      <c r="Y2316">
        <v>6540.42</v>
      </c>
      <c r="Z2316">
        <v>70106.78</v>
      </c>
      <c r="AB2316">
        <v>-374.52</v>
      </c>
      <c r="AC2316">
        <v>-127.23</v>
      </c>
      <c r="AF2316">
        <v>-2183.8200000000002</v>
      </c>
      <c r="AG2316">
        <v>-2685.56</v>
      </c>
      <c r="AH2316">
        <v>-6566.06</v>
      </c>
      <c r="AJ2316">
        <v>-6566.06</v>
      </c>
      <c r="AN2316">
        <v>-6566.06</v>
      </c>
      <c r="AP2316">
        <v>20194</v>
      </c>
      <c r="AQ2316" t="s">
        <v>102</v>
      </c>
      <c r="AR2316" t="s">
        <v>103</v>
      </c>
      <c r="AS2316" t="s">
        <v>102</v>
      </c>
      <c r="AT2316" t="s">
        <v>103</v>
      </c>
      <c r="AU2316">
        <v>16061</v>
      </c>
      <c r="AV2316" t="s">
        <v>62</v>
      </c>
      <c r="AW2316">
        <v>2</v>
      </c>
      <c r="AX2316">
        <v>2</v>
      </c>
      <c r="AY2316">
        <v>2010</v>
      </c>
      <c r="AZ2316">
        <v>2</v>
      </c>
      <c r="BA2316" t="str">
        <f t="shared" si="72"/>
        <v>20102</v>
      </c>
      <c r="BB2316" t="str">
        <f t="shared" si="73"/>
        <v>20102Arrow Air Inc.</v>
      </c>
      <c r="BC2316" t="e">
        <f>#N/A</f>
        <v>#N/A</v>
      </c>
      <c r="BD2316" t="e">
        <f>#N/A</f>
        <v>#N/A</v>
      </c>
      <c r="BE2316" t="e">
        <f>#N/A</f>
        <v>#N/A</v>
      </c>
      <c r="BF2316" t="e">
        <f>#N/A</f>
        <v>#N/A</v>
      </c>
      <c r="BG2316" t="e">
        <f>#N/A</f>
        <v>#N/A</v>
      </c>
    </row>
    <row r="2317" spans="1:59">
      <c r="A2317">
        <v>23.34</v>
      </c>
      <c r="B2317">
        <v>27.62</v>
      </c>
      <c r="E2317">
        <v>1396.56</v>
      </c>
      <c r="F2317">
        <v>1396.56</v>
      </c>
      <c r="O2317">
        <v>0.8</v>
      </c>
      <c r="P2317">
        <v>1397.36</v>
      </c>
      <c r="Q2317">
        <v>705.56</v>
      </c>
      <c r="R2317">
        <v>114.11</v>
      </c>
      <c r="T2317">
        <v>385.38</v>
      </c>
      <c r="U2317">
        <v>35.590000000000003</v>
      </c>
      <c r="V2317">
        <v>128.24</v>
      </c>
      <c r="X2317">
        <v>0.88</v>
      </c>
      <c r="Z2317">
        <v>1369.74</v>
      </c>
      <c r="AF2317">
        <v>-4.2699999999999996</v>
      </c>
      <c r="AG2317">
        <v>-4.2699999999999996</v>
      </c>
      <c r="AH2317">
        <v>23.34</v>
      </c>
      <c r="AJ2317">
        <v>23.34</v>
      </c>
      <c r="AN2317">
        <v>23.34</v>
      </c>
      <c r="AP2317">
        <v>20194</v>
      </c>
      <c r="AQ2317" t="s">
        <v>102</v>
      </c>
      <c r="AR2317" t="s">
        <v>103</v>
      </c>
      <c r="AS2317" t="s">
        <v>102</v>
      </c>
      <c r="AT2317" t="s">
        <v>103</v>
      </c>
      <c r="AU2317">
        <v>6061</v>
      </c>
      <c r="AV2317" t="s">
        <v>61</v>
      </c>
      <c r="AW2317">
        <v>2</v>
      </c>
      <c r="AX2317">
        <v>2</v>
      </c>
      <c r="AY2317">
        <v>2010</v>
      </c>
      <c r="AZ2317">
        <v>2</v>
      </c>
      <c r="BA2317" t="str">
        <f t="shared" si="72"/>
        <v>20102</v>
      </c>
      <c r="BB2317" t="str">
        <f t="shared" si="73"/>
        <v>20102Arrow Air Inc.</v>
      </c>
      <c r="BC2317" t="e">
        <f>#N/A</f>
        <v>#N/A</v>
      </c>
      <c r="BD2317" t="e">
        <f>#N/A</f>
        <v>#N/A</v>
      </c>
      <c r="BE2317" t="e">
        <f>#N/A</f>
        <v>#N/A</v>
      </c>
      <c r="BF2317" t="e">
        <f>#N/A</f>
        <v>#N/A</v>
      </c>
      <c r="BG2317" t="e">
        <f>#N/A</f>
        <v>#N/A</v>
      </c>
    </row>
    <row r="2318" spans="1:59">
      <c r="A2318">
        <v>-4604.1400000000003</v>
      </c>
      <c r="B2318">
        <v>-3076.07</v>
      </c>
      <c r="O2318">
        <v>220.47</v>
      </c>
      <c r="P2318">
        <v>220.47</v>
      </c>
      <c r="Q2318">
        <v>442.7</v>
      </c>
      <c r="R2318">
        <v>678.58</v>
      </c>
      <c r="T2318">
        <v>447.11</v>
      </c>
      <c r="U2318">
        <v>19.399999999999999</v>
      </c>
      <c r="V2318">
        <v>1708.61</v>
      </c>
      <c r="X2318">
        <v>0.13</v>
      </c>
      <c r="Z2318">
        <v>3296.54</v>
      </c>
      <c r="AA2318">
        <v>-361.01</v>
      </c>
      <c r="AC2318">
        <v>21.29</v>
      </c>
      <c r="AF2318">
        <v>-1188.3499999999999</v>
      </c>
      <c r="AG2318">
        <v>-1528.07</v>
      </c>
      <c r="AH2318">
        <v>-4604.1400000000003</v>
      </c>
      <c r="AJ2318">
        <v>-4604.1400000000003</v>
      </c>
      <c r="AN2318">
        <v>-4604.1400000000003</v>
      </c>
      <c r="AP2318">
        <v>20194</v>
      </c>
      <c r="AQ2318" t="s">
        <v>102</v>
      </c>
      <c r="AR2318" t="s">
        <v>103</v>
      </c>
      <c r="AS2318" t="s">
        <v>102</v>
      </c>
      <c r="AT2318" t="s">
        <v>103</v>
      </c>
      <c r="AU2318">
        <v>16061</v>
      </c>
      <c r="AV2318" t="s">
        <v>62</v>
      </c>
      <c r="AW2318">
        <v>2</v>
      </c>
      <c r="AX2318">
        <v>2</v>
      </c>
      <c r="AY2318">
        <v>2010</v>
      </c>
      <c r="AZ2318">
        <v>3</v>
      </c>
      <c r="BA2318" t="str">
        <f t="shared" si="72"/>
        <v>20103</v>
      </c>
      <c r="BB2318" t="str">
        <f t="shared" si="73"/>
        <v>20103Arrow Air Inc.</v>
      </c>
      <c r="BC2318" t="e">
        <f>#N/A</f>
        <v>#N/A</v>
      </c>
      <c r="BD2318" t="e">
        <f>#N/A</f>
        <v>#N/A</v>
      </c>
      <c r="BE2318" t="e">
        <f>#N/A</f>
        <v>#N/A</v>
      </c>
      <c r="BF2318" t="e">
        <f>#N/A</f>
        <v>#N/A</v>
      </c>
      <c r="BG2318" t="e">
        <f>#N/A</f>
        <v>#N/A</v>
      </c>
    </row>
    <row r="2319" spans="1:59">
      <c r="A2319">
        <v>852.17</v>
      </c>
      <c r="B2319">
        <v>623.37</v>
      </c>
      <c r="D2319">
        <v>2626.06</v>
      </c>
      <c r="E2319">
        <v>3202.93</v>
      </c>
      <c r="F2319">
        <v>3202.93</v>
      </c>
      <c r="H2319">
        <v>708.16</v>
      </c>
      <c r="J2319">
        <v>708.16</v>
      </c>
      <c r="K2319">
        <v>236.85</v>
      </c>
      <c r="M2319">
        <v>236.85</v>
      </c>
      <c r="P2319">
        <v>6774</v>
      </c>
      <c r="Q2319">
        <v>4003.91</v>
      </c>
      <c r="R2319">
        <v>1230.31</v>
      </c>
      <c r="W2319">
        <v>494.51</v>
      </c>
      <c r="X2319">
        <v>421.9</v>
      </c>
      <c r="Z2319">
        <v>6150.63</v>
      </c>
      <c r="AB2319">
        <v>-22.41</v>
      </c>
      <c r="AF2319">
        <v>251.21</v>
      </c>
      <c r="AG2319">
        <v>228.8</v>
      </c>
      <c r="AH2319">
        <v>852.17</v>
      </c>
      <c r="AJ2319">
        <v>852.17</v>
      </c>
      <c r="AN2319">
        <v>852.17</v>
      </c>
      <c r="AP2319">
        <v>20177</v>
      </c>
      <c r="AQ2319" t="s">
        <v>104</v>
      </c>
      <c r="AR2319" t="s">
        <v>105</v>
      </c>
      <c r="AS2319" t="s">
        <v>104</v>
      </c>
      <c r="AT2319" t="s">
        <v>105</v>
      </c>
      <c r="AU2319">
        <v>6070</v>
      </c>
      <c r="AV2319" t="s">
        <v>61</v>
      </c>
      <c r="AW2319">
        <v>1</v>
      </c>
      <c r="AX2319">
        <v>1</v>
      </c>
      <c r="AY2319">
        <v>2010</v>
      </c>
      <c r="AZ2319">
        <v>1</v>
      </c>
      <c r="BA2319" t="str">
        <f t="shared" si="72"/>
        <v>20101</v>
      </c>
      <c r="BB2319" t="str">
        <f t="shared" si="73"/>
        <v>20101Asia Pacific</v>
      </c>
      <c r="BC2319" t="e">
        <f>#N/A</f>
        <v>#N/A</v>
      </c>
      <c r="BD2319" t="e">
        <f>#N/A</f>
        <v>#N/A</v>
      </c>
      <c r="BE2319" t="e">
        <f>#N/A</f>
        <v>#N/A</v>
      </c>
      <c r="BF2319" t="e">
        <f>#N/A</f>
        <v>#N/A</v>
      </c>
      <c r="BG2319" t="e">
        <f>#N/A</f>
        <v>#N/A</v>
      </c>
    </row>
    <row r="2320" spans="1:59">
      <c r="A2320">
        <v>333.33</v>
      </c>
      <c r="B2320">
        <v>120.67</v>
      </c>
      <c r="D2320">
        <v>2626</v>
      </c>
      <c r="E2320">
        <v>2742.72</v>
      </c>
      <c r="F2320">
        <v>2742.72</v>
      </c>
      <c r="H2320">
        <v>737.73</v>
      </c>
      <c r="J2320">
        <v>737.73</v>
      </c>
      <c r="K2320">
        <v>140</v>
      </c>
      <c r="M2320">
        <v>140</v>
      </c>
      <c r="P2320">
        <v>6246.45</v>
      </c>
      <c r="Q2320">
        <v>3967.42</v>
      </c>
      <c r="R2320">
        <v>1217.06</v>
      </c>
      <c r="W2320">
        <v>532.24</v>
      </c>
      <c r="X2320">
        <v>409.06</v>
      </c>
      <c r="Z2320">
        <v>6125.78</v>
      </c>
      <c r="AB2320">
        <v>-20.47</v>
      </c>
      <c r="AF2320">
        <v>233.12</v>
      </c>
      <c r="AG2320">
        <v>212.66</v>
      </c>
      <c r="AH2320">
        <v>333.33</v>
      </c>
      <c r="AJ2320">
        <v>333.33</v>
      </c>
      <c r="AN2320">
        <v>333.33</v>
      </c>
      <c r="AP2320">
        <v>20177</v>
      </c>
      <c r="AQ2320" t="s">
        <v>104</v>
      </c>
      <c r="AR2320" t="s">
        <v>105</v>
      </c>
      <c r="AS2320" t="s">
        <v>104</v>
      </c>
      <c r="AT2320" t="s">
        <v>105</v>
      </c>
      <c r="AU2320">
        <v>6070</v>
      </c>
      <c r="AV2320" t="s">
        <v>61</v>
      </c>
      <c r="AW2320">
        <v>1</v>
      </c>
      <c r="AX2320">
        <v>1</v>
      </c>
      <c r="AY2320">
        <v>2010</v>
      </c>
      <c r="AZ2320">
        <v>2</v>
      </c>
      <c r="BA2320" t="str">
        <f t="shared" si="72"/>
        <v>20102</v>
      </c>
      <c r="BB2320" t="str">
        <f t="shared" si="73"/>
        <v>20102Asia Pacific</v>
      </c>
      <c r="BC2320" t="e">
        <f>#N/A</f>
        <v>#N/A</v>
      </c>
      <c r="BD2320" t="e">
        <f>#N/A</f>
        <v>#N/A</v>
      </c>
      <c r="BE2320" t="e">
        <f>#N/A</f>
        <v>#N/A</v>
      </c>
      <c r="BF2320" t="e">
        <f>#N/A</f>
        <v>#N/A</v>
      </c>
      <c r="BG2320" t="e">
        <f>#N/A</f>
        <v>#N/A</v>
      </c>
    </row>
    <row r="2321" spans="1:59">
      <c r="A2321">
        <v>100.41</v>
      </c>
      <c r="B2321">
        <v>-30.3</v>
      </c>
      <c r="D2321">
        <v>2626</v>
      </c>
      <c r="E2321">
        <v>1836.09</v>
      </c>
      <c r="F2321">
        <v>1836.09</v>
      </c>
      <c r="H2321">
        <v>745</v>
      </c>
      <c r="J2321">
        <v>745</v>
      </c>
      <c r="P2321">
        <v>5207.09</v>
      </c>
      <c r="Q2321">
        <v>3372.33</v>
      </c>
      <c r="R2321">
        <v>985.58</v>
      </c>
      <c r="W2321">
        <v>472.27</v>
      </c>
      <c r="X2321">
        <v>407.21</v>
      </c>
      <c r="Z2321">
        <v>5237.3900000000003</v>
      </c>
      <c r="AB2321">
        <v>-17.03</v>
      </c>
      <c r="AF2321">
        <v>147.74</v>
      </c>
      <c r="AG2321">
        <v>130.71</v>
      </c>
      <c r="AH2321">
        <v>100.41</v>
      </c>
      <c r="AJ2321">
        <v>100.41</v>
      </c>
      <c r="AN2321">
        <v>100.41</v>
      </c>
      <c r="AP2321">
        <v>20177</v>
      </c>
      <c r="AQ2321" t="s">
        <v>104</v>
      </c>
      <c r="AR2321" t="s">
        <v>105</v>
      </c>
      <c r="AS2321" t="s">
        <v>104</v>
      </c>
      <c r="AT2321" t="s">
        <v>105</v>
      </c>
      <c r="AU2321">
        <v>6070</v>
      </c>
      <c r="AV2321" t="s">
        <v>61</v>
      </c>
      <c r="AW2321">
        <v>1</v>
      </c>
      <c r="AX2321">
        <v>1</v>
      </c>
      <c r="AY2321">
        <v>2010</v>
      </c>
      <c r="AZ2321">
        <v>3</v>
      </c>
      <c r="BA2321" t="str">
        <f t="shared" si="72"/>
        <v>20103</v>
      </c>
      <c r="BB2321" t="str">
        <f t="shared" si="73"/>
        <v>20103Asia Pacific</v>
      </c>
      <c r="BC2321" t="e">
        <f>#N/A</f>
        <v>#N/A</v>
      </c>
      <c r="BD2321" t="e">
        <f>#N/A</f>
        <v>#N/A</v>
      </c>
      <c r="BE2321" t="e">
        <f>#N/A</f>
        <v>#N/A</v>
      </c>
      <c r="BF2321" t="e">
        <f>#N/A</f>
        <v>#N/A</v>
      </c>
      <c r="BG2321" t="e">
        <f>#N/A</f>
        <v>#N/A</v>
      </c>
    </row>
    <row r="2322" spans="1:59">
      <c r="A2322">
        <v>-802.76</v>
      </c>
      <c r="B2322">
        <v>-188.21</v>
      </c>
      <c r="D2322">
        <v>2804.1</v>
      </c>
      <c r="F2322">
        <v>1390.78</v>
      </c>
      <c r="J2322">
        <v>832.96</v>
      </c>
      <c r="P2322">
        <v>5027.84</v>
      </c>
      <c r="Q2322">
        <v>3399.85</v>
      </c>
      <c r="R2322">
        <v>921.03</v>
      </c>
      <c r="W2322">
        <v>487.36</v>
      </c>
      <c r="X2322">
        <v>407.8</v>
      </c>
      <c r="Z2322">
        <v>5216.05</v>
      </c>
      <c r="AB2322">
        <v>-11.26</v>
      </c>
      <c r="AF2322">
        <v>-603.29999999999995</v>
      </c>
      <c r="AG2322">
        <v>-614.54999999999995</v>
      </c>
      <c r="AH2322">
        <v>-802.76</v>
      </c>
      <c r="AJ2322">
        <v>-802.76</v>
      </c>
      <c r="AP2322">
        <v>20177</v>
      </c>
      <c r="AQ2322" t="s">
        <v>104</v>
      </c>
      <c r="AR2322" t="s">
        <v>105</v>
      </c>
      <c r="AS2322" t="s">
        <v>104</v>
      </c>
      <c r="AT2322" t="s">
        <v>105</v>
      </c>
      <c r="AU2322">
        <v>16070</v>
      </c>
      <c r="AV2322" t="s">
        <v>106</v>
      </c>
      <c r="AW2322">
        <v>1</v>
      </c>
      <c r="AX2322">
        <v>1</v>
      </c>
      <c r="AY2322">
        <v>2010</v>
      </c>
      <c r="AZ2322">
        <v>4</v>
      </c>
      <c r="BA2322" t="str">
        <f t="shared" si="72"/>
        <v>20104</v>
      </c>
      <c r="BB2322" t="str">
        <f t="shared" si="73"/>
        <v>20104Asia Pacific</v>
      </c>
      <c r="BC2322" t="e">
        <f>#N/A</f>
        <v>#N/A</v>
      </c>
      <c r="BD2322" t="e">
        <f>#N/A</f>
        <v>#N/A</v>
      </c>
      <c r="BE2322" t="e">
        <f>#N/A</f>
        <v>#N/A</v>
      </c>
      <c r="BF2322" t="e">
        <f>#N/A</f>
        <v>#N/A</v>
      </c>
      <c r="BG2322" t="e">
        <f>#N/A</f>
        <v>#N/A</v>
      </c>
    </row>
    <row r="2323" spans="1:59">
      <c r="A2323">
        <v>-300.7</v>
      </c>
      <c r="B2323">
        <v>-452.83</v>
      </c>
      <c r="D2323">
        <v>2714.1</v>
      </c>
      <c r="F2323">
        <v>1610.66</v>
      </c>
      <c r="J2323">
        <v>773.25</v>
      </c>
      <c r="P2323">
        <v>5098.01</v>
      </c>
      <c r="Q2323">
        <v>3722.04</v>
      </c>
      <c r="R2323">
        <v>1029.77</v>
      </c>
      <c r="W2323">
        <v>431.2</v>
      </c>
      <c r="X2323">
        <v>367.83</v>
      </c>
      <c r="Z2323">
        <v>5550.84</v>
      </c>
      <c r="AB2323">
        <v>-7.8</v>
      </c>
      <c r="AF2323">
        <v>159.94</v>
      </c>
      <c r="AG2323">
        <v>152.13</v>
      </c>
      <c r="AH2323">
        <v>-300.7</v>
      </c>
      <c r="AJ2323">
        <v>-300.7</v>
      </c>
      <c r="AP2323">
        <v>20177</v>
      </c>
      <c r="AQ2323" t="s">
        <v>104</v>
      </c>
      <c r="AR2323" t="s">
        <v>105</v>
      </c>
      <c r="AS2323" t="s">
        <v>104</v>
      </c>
      <c r="AT2323" t="s">
        <v>105</v>
      </c>
      <c r="AU2323">
        <v>16070</v>
      </c>
      <c r="AV2323" t="s">
        <v>106</v>
      </c>
      <c r="AW2323">
        <v>1</v>
      </c>
      <c r="AX2323">
        <v>1</v>
      </c>
      <c r="AY2323">
        <v>2011</v>
      </c>
      <c r="AZ2323">
        <v>1</v>
      </c>
      <c r="BA2323" t="str">
        <f t="shared" si="72"/>
        <v>20111</v>
      </c>
      <c r="BB2323" t="str">
        <f t="shared" si="73"/>
        <v>20111Asia Pacific</v>
      </c>
      <c r="BC2323" t="e">
        <f>#N/A</f>
        <v>#N/A</v>
      </c>
      <c r="BD2323" t="e">
        <f>#N/A</f>
        <v>#N/A</v>
      </c>
      <c r="BE2323" t="e">
        <f>#N/A</f>
        <v>#N/A</v>
      </c>
      <c r="BF2323" t="e">
        <f>#N/A</f>
        <v>#N/A</v>
      </c>
      <c r="BG2323" t="e">
        <f>#N/A</f>
        <v>#N/A</v>
      </c>
    </row>
    <row r="2324" spans="1:59">
      <c r="A2324">
        <v>188.9</v>
      </c>
      <c r="B2324">
        <v>47.02</v>
      </c>
      <c r="D2324">
        <v>3132.8</v>
      </c>
      <c r="F2324">
        <v>2040.88</v>
      </c>
      <c r="J2324">
        <v>840.03</v>
      </c>
      <c r="P2324">
        <v>6013.72</v>
      </c>
      <c r="Q2324">
        <v>4256</v>
      </c>
      <c r="R2324">
        <v>1038.77</v>
      </c>
      <c r="V2324">
        <v>447.36</v>
      </c>
      <c r="X2324">
        <v>224.57</v>
      </c>
      <c r="Z2324">
        <v>5966.7</v>
      </c>
      <c r="AB2324">
        <v>-19</v>
      </c>
      <c r="AF2324">
        <v>160.88</v>
      </c>
      <c r="AG2324">
        <v>141.88</v>
      </c>
      <c r="AH2324">
        <v>188.9</v>
      </c>
      <c r="AJ2324">
        <v>188.9</v>
      </c>
      <c r="AP2324">
        <v>20177</v>
      </c>
      <c r="AQ2324" t="s">
        <v>104</v>
      </c>
      <c r="AR2324" t="s">
        <v>105</v>
      </c>
      <c r="AS2324" t="s">
        <v>104</v>
      </c>
      <c r="AT2324" t="s">
        <v>105</v>
      </c>
      <c r="AU2324">
        <v>16070</v>
      </c>
      <c r="AV2324" t="s">
        <v>106</v>
      </c>
      <c r="AW2324">
        <v>1</v>
      </c>
      <c r="AX2324">
        <v>1</v>
      </c>
      <c r="AY2324">
        <v>2011</v>
      </c>
      <c r="AZ2324">
        <v>2</v>
      </c>
      <c r="BA2324" t="str">
        <f t="shared" si="72"/>
        <v>20112</v>
      </c>
      <c r="BB2324" t="str">
        <f t="shared" si="73"/>
        <v>20112Asia Pacific</v>
      </c>
      <c r="BC2324" t="e">
        <f>#N/A</f>
        <v>#N/A</v>
      </c>
      <c r="BD2324" t="e">
        <f>#N/A</f>
        <v>#N/A</v>
      </c>
      <c r="BE2324" t="e">
        <f>#N/A</f>
        <v>#N/A</v>
      </c>
      <c r="BF2324" t="e">
        <f>#N/A</f>
        <v>#N/A</v>
      </c>
      <c r="BG2324" t="e">
        <f>#N/A</f>
        <v>#N/A</v>
      </c>
    </row>
    <row r="2325" spans="1:59">
      <c r="A2325">
        <v>301.82</v>
      </c>
      <c r="B2325">
        <v>159.69999999999999</v>
      </c>
      <c r="D2325">
        <v>3170.7</v>
      </c>
      <c r="F2325">
        <v>1726.75</v>
      </c>
      <c r="J2325">
        <v>1001.46</v>
      </c>
      <c r="P2325">
        <v>5898.91</v>
      </c>
      <c r="Q2325">
        <v>4072.16</v>
      </c>
      <c r="R2325">
        <v>1064.99</v>
      </c>
      <c r="V2325">
        <v>557.53</v>
      </c>
      <c r="X2325">
        <v>44.53</v>
      </c>
      <c r="Z2325">
        <v>5739.22</v>
      </c>
      <c r="AB2325">
        <v>-10.28</v>
      </c>
      <c r="AF2325">
        <v>152.4</v>
      </c>
      <c r="AG2325">
        <v>142.13</v>
      </c>
      <c r="AH2325">
        <v>301.82</v>
      </c>
      <c r="AJ2325">
        <v>301.82</v>
      </c>
      <c r="AP2325">
        <v>20177</v>
      </c>
      <c r="AQ2325" t="s">
        <v>104</v>
      </c>
      <c r="AR2325" t="s">
        <v>105</v>
      </c>
      <c r="AS2325" t="s">
        <v>104</v>
      </c>
      <c r="AT2325" t="s">
        <v>105</v>
      </c>
      <c r="AU2325">
        <v>16070</v>
      </c>
      <c r="AV2325" t="s">
        <v>106</v>
      </c>
      <c r="AW2325">
        <v>1</v>
      </c>
      <c r="AX2325">
        <v>1</v>
      </c>
      <c r="AY2325">
        <v>2011</v>
      </c>
      <c r="AZ2325">
        <v>3</v>
      </c>
      <c r="BA2325" t="str">
        <f t="shared" si="72"/>
        <v>20113</v>
      </c>
      <c r="BB2325" t="str">
        <f t="shared" si="73"/>
        <v>20113Asia Pacific</v>
      </c>
      <c r="BC2325" t="e">
        <f>#N/A</f>
        <v>#N/A</v>
      </c>
      <c r="BD2325" t="e">
        <f>#N/A</f>
        <v>#N/A</v>
      </c>
      <c r="BE2325" t="e">
        <f>#N/A</f>
        <v>#N/A</v>
      </c>
      <c r="BF2325" t="e">
        <f>#N/A</f>
        <v>#N/A</v>
      </c>
      <c r="BG2325" t="e">
        <f>#N/A</f>
        <v>#N/A</v>
      </c>
    </row>
    <row r="2326" spans="1:59">
      <c r="A2326">
        <v>388.64</v>
      </c>
      <c r="B2326">
        <v>203.45</v>
      </c>
      <c r="D2326">
        <v>3182</v>
      </c>
      <c r="F2326">
        <v>2055.9</v>
      </c>
      <c r="J2326">
        <v>865.38</v>
      </c>
      <c r="P2326">
        <v>6103.28</v>
      </c>
      <c r="Q2326">
        <v>4262.49</v>
      </c>
      <c r="R2326">
        <v>1070.1600000000001</v>
      </c>
      <c r="W2326">
        <v>523.79</v>
      </c>
      <c r="X2326">
        <v>43.39</v>
      </c>
      <c r="Z2326">
        <v>5899.83</v>
      </c>
      <c r="AB2326">
        <v>-7.94</v>
      </c>
      <c r="AF2326">
        <v>193.13</v>
      </c>
      <c r="AG2326">
        <v>185.19</v>
      </c>
      <c r="AH2326">
        <v>388.64</v>
      </c>
      <c r="AJ2326">
        <v>388.64</v>
      </c>
      <c r="AP2326">
        <v>20177</v>
      </c>
      <c r="AQ2326" t="s">
        <v>104</v>
      </c>
      <c r="AR2326" t="s">
        <v>105</v>
      </c>
      <c r="AS2326" t="s">
        <v>104</v>
      </c>
      <c r="AT2326" t="s">
        <v>105</v>
      </c>
      <c r="AU2326">
        <v>16070</v>
      </c>
      <c r="AV2326" t="s">
        <v>106</v>
      </c>
      <c r="AW2326">
        <v>1</v>
      </c>
      <c r="AX2326">
        <v>1</v>
      </c>
      <c r="AY2326">
        <v>2011</v>
      </c>
      <c r="AZ2326">
        <v>4</v>
      </c>
      <c r="BA2326" t="str">
        <f t="shared" si="72"/>
        <v>20114</v>
      </c>
      <c r="BB2326" t="str">
        <f t="shared" si="73"/>
        <v>20114Asia Pacific</v>
      </c>
      <c r="BC2326" t="e">
        <f>#N/A</f>
        <v>#N/A</v>
      </c>
      <c r="BD2326" t="e">
        <f>#N/A</f>
        <v>#N/A</v>
      </c>
      <c r="BE2326" t="e">
        <f>#N/A</f>
        <v>#N/A</v>
      </c>
      <c r="BF2326" t="e">
        <f>#N/A</f>
        <v>#N/A</v>
      </c>
      <c r="BG2326" t="e">
        <f>#N/A</f>
        <v>#N/A</v>
      </c>
    </row>
    <row r="2327" spans="1:59">
      <c r="A2327">
        <v>388.66</v>
      </c>
      <c r="B2327">
        <v>113.43</v>
      </c>
      <c r="D2327">
        <v>3146.9</v>
      </c>
      <c r="F2327">
        <v>1812.14</v>
      </c>
      <c r="J2327">
        <v>1021.28</v>
      </c>
      <c r="P2327">
        <v>5980.32</v>
      </c>
      <c r="Q2327">
        <v>4222.33</v>
      </c>
      <c r="R2327">
        <v>972.7</v>
      </c>
      <c r="W2327">
        <v>475.3</v>
      </c>
      <c r="X2327">
        <v>196.57</v>
      </c>
      <c r="Z2327">
        <v>5866.89</v>
      </c>
      <c r="AB2327">
        <v>-6.38</v>
      </c>
      <c r="AF2327">
        <v>206.62</v>
      </c>
      <c r="AG2327">
        <v>200.24</v>
      </c>
      <c r="AH2327">
        <v>313.66000000000003</v>
      </c>
      <c r="AI2327">
        <v>-75</v>
      </c>
      <c r="AJ2327">
        <v>388.66</v>
      </c>
      <c r="AP2327">
        <v>20177</v>
      </c>
      <c r="AQ2327" t="s">
        <v>104</v>
      </c>
      <c r="AR2327" t="s">
        <v>105</v>
      </c>
      <c r="AS2327" t="s">
        <v>104</v>
      </c>
      <c r="AT2327" t="s">
        <v>105</v>
      </c>
      <c r="AU2327">
        <v>16070</v>
      </c>
      <c r="AV2327" t="s">
        <v>106</v>
      </c>
      <c r="AW2327">
        <v>1</v>
      </c>
      <c r="AX2327">
        <v>1</v>
      </c>
      <c r="AY2327">
        <v>2012</v>
      </c>
      <c r="AZ2327">
        <v>1</v>
      </c>
      <c r="BA2327" t="str">
        <f t="shared" si="72"/>
        <v>20121</v>
      </c>
      <c r="BB2327" t="str">
        <f t="shared" si="73"/>
        <v>20121Asia Pacific</v>
      </c>
      <c r="BC2327" t="e">
        <f>#N/A</f>
        <v>#N/A</v>
      </c>
      <c r="BD2327" t="e">
        <f>#N/A</f>
        <v>#N/A</v>
      </c>
      <c r="BE2327" t="e">
        <f>#N/A</f>
        <v>#N/A</v>
      </c>
      <c r="BF2327" t="e">
        <f>#N/A</f>
        <v>#N/A</v>
      </c>
      <c r="BG2327" t="e">
        <f>#N/A</f>
        <v>#N/A</v>
      </c>
    </row>
    <row r="2328" spans="1:59">
      <c r="A2328">
        <v>574.65</v>
      </c>
      <c r="B2328">
        <v>349.86</v>
      </c>
      <c r="D2328">
        <v>3208.4</v>
      </c>
      <c r="F2328">
        <v>2397.62</v>
      </c>
      <c r="J2328">
        <v>896.09</v>
      </c>
      <c r="P2328">
        <v>6502.11</v>
      </c>
      <c r="Q2328">
        <v>4388.91</v>
      </c>
      <c r="R2328">
        <v>1044.78</v>
      </c>
      <c r="V2328">
        <v>521.83000000000004</v>
      </c>
      <c r="X2328">
        <v>196.73</v>
      </c>
      <c r="Z2328">
        <v>6152.25</v>
      </c>
      <c r="AB2328">
        <v>-6.38</v>
      </c>
      <c r="AF2328">
        <v>306.17</v>
      </c>
      <c r="AG2328">
        <v>299.79000000000002</v>
      </c>
      <c r="AH2328">
        <v>649.65</v>
      </c>
      <c r="AI2328">
        <v>75</v>
      </c>
      <c r="AJ2328">
        <v>574.65</v>
      </c>
      <c r="AP2328">
        <v>20177</v>
      </c>
      <c r="AQ2328" t="s">
        <v>104</v>
      </c>
      <c r="AR2328" t="s">
        <v>105</v>
      </c>
      <c r="AS2328" t="s">
        <v>104</v>
      </c>
      <c r="AT2328" t="s">
        <v>105</v>
      </c>
      <c r="AU2328">
        <v>16070</v>
      </c>
      <c r="AV2328" t="s">
        <v>106</v>
      </c>
      <c r="AW2328">
        <v>1</v>
      </c>
      <c r="AX2328">
        <v>1</v>
      </c>
      <c r="AY2328">
        <v>2012</v>
      </c>
      <c r="AZ2328">
        <v>2</v>
      </c>
      <c r="BA2328" t="str">
        <f t="shared" si="72"/>
        <v>20122</v>
      </c>
      <c r="BB2328" t="str">
        <f t="shared" si="73"/>
        <v>20122Asia Pacific</v>
      </c>
      <c r="BC2328" t="e">
        <f>#N/A</f>
        <v>#N/A</v>
      </c>
      <c r="BD2328" t="e">
        <f>#N/A</f>
        <v>#N/A</v>
      </c>
      <c r="BE2328" t="e">
        <f>#N/A</f>
        <v>#N/A</v>
      </c>
      <c r="BF2328" t="e">
        <f>#N/A</f>
        <v>#N/A</v>
      </c>
      <c r="BG2328" t="e">
        <f>#N/A</f>
        <v>#N/A</v>
      </c>
    </row>
    <row r="2329" spans="1:59">
      <c r="A2329">
        <v>272.57</v>
      </c>
      <c r="B2329">
        <v>218.81</v>
      </c>
      <c r="D2329">
        <v>3135.6</v>
      </c>
      <c r="F2329">
        <v>2169.54</v>
      </c>
      <c r="J2329">
        <v>882.27</v>
      </c>
      <c r="P2329">
        <v>6187.41</v>
      </c>
      <c r="Q2329">
        <v>4349.38</v>
      </c>
      <c r="R2329">
        <v>985.89</v>
      </c>
      <c r="V2329">
        <v>436.61</v>
      </c>
      <c r="X2329">
        <v>196.73</v>
      </c>
      <c r="Z2329">
        <v>5968.6</v>
      </c>
      <c r="AB2329">
        <v>-6.38</v>
      </c>
      <c r="AF2329">
        <v>135.13999999999999</v>
      </c>
      <c r="AG2329">
        <v>128.76</v>
      </c>
      <c r="AH2329">
        <v>347.57</v>
      </c>
      <c r="AI2329">
        <v>75</v>
      </c>
      <c r="AJ2329">
        <v>272.57</v>
      </c>
      <c r="AP2329">
        <v>20177</v>
      </c>
      <c r="AQ2329" t="s">
        <v>104</v>
      </c>
      <c r="AR2329" t="s">
        <v>105</v>
      </c>
      <c r="AS2329" t="s">
        <v>104</v>
      </c>
      <c r="AT2329" t="s">
        <v>105</v>
      </c>
      <c r="AU2329">
        <v>16070</v>
      </c>
      <c r="AV2329" t="s">
        <v>106</v>
      </c>
      <c r="AW2329">
        <v>1</v>
      </c>
      <c r="AX2329">
        <v>1</v>
      </c>
      <c r="AY2329">
        <v>2012</v>
      </c>
      <c r="AZ2329">
        <v>3</v>
      </c>
      <c r="BA2329" t="str">
        <f t="shared" si="72"/>
        <v>20123</v>
      </c>
      <c r="BB2329" t="str">
        <f t="shared" si="73"/>
        <v>20123Asia Pacific</v>
      </c>
      <c r="BC2329" t="e">
        <f>#N/A</f>
        <v>#N/A</v>
      </c>
      <c r="BD2329" t="e">
        <f>#N/A</f>
        <v>#N/A</v>
      </c>
      <c r="BE2329" t="e">
        <f>#N/A</f>
        <v>#N/A</v>
      </c>
      <c r="BF2329" t="e">
        <f>#N/A</f>
        <v>#N/A</v>
      </c>
      <c r="BG2329" t="e">
        <f>#N/A</f>
        <v>#N/A</v>
      </c>
    </row>
    <row r="2330" spans="1:59">
      <c r="A2330">
        <v>328</v>
      </c>
      <c r="B2330">
        <v>278.38</v>
      </c>
      <c r="D2330">
        <v>3368.3</v>
      </c>
      <c r="F2330">
        <v>2171.44</v>
      </c>
      <c r="J2330">
        <v>1109.03</v>
      </c>
      <c r="P2330">
        <v>6648.77</v>
      </c>
      <c r="Q2330">
        <v>4144.38</v>
      </c>
      <c r="R2330">
        <v>1134.49</v>
      </c>
      <c r="W2330">
        <v>894.8</v>
      </c>
      <c r="X2330">
        <v>196.73</v>
      </c>
      <c r="Z2330">
        <v>6370.39</v>
      </c>
      <c r="AB2330">
        <v>-22.9</v>
      </c>
      <c r="AF2330">
        <v>187.52</v>
      </c>
      <c r="AG2330">
        <v>164.62</v>
      </c>
      <c r="AH2330">
        <v>443</v>
      </c>
      <c r="AI2330">
        <v>115</v>
      </c>
      <c r="AJ2330">
        <v>328</v>
      </c>
      <c r="AP2330">
        <v>20177</v>
      </c>
      <c r="AQ2330" t="s">
        <v>104</v>
      </c>
      <c r="AR2330" t="s">
        <v>105</v>
      </c>
      <c r="AS2330" t="s">
        <v>104</v>
      </c>
      <c r="AT2330" t="s">
        <v>105</v>
      </c>
      <c r="AU2330">
        <v>16070</v>
      </c>
      <c r="AV2330" t="s">
        <v>106</v>
      </c>
      <c r="AW2330">
        <v>1</v>
      </c>
      <c r="AX2330">
        <v>1</v>
      </c>
      <c r="AY2330">
        <v>2012</v>
      </c>
      <c r="AZ2330">
        <v>4</v>
      </c>
      <c r="BA2330" t="str">
        <f t="shared" si="72"/>
        <v>20124</v>
      </c>
      <c r="BB2330" t="str">
        <f t="shared" si="73"/>
        <v>20124Asia Pacific</v>
      </c>
      <c r="BC2330" t="e">
        <f>#N/A</f>
        <v>#N/A</v>
      </c>
      <c r="BD2330" t="e">
        <f>#N/A</f>
        <v>#N/A</v>
      </c>
      <c r="BE2330" t="e">
        <f>#N/A</f>
        <v>#N/A</v>
      </c>
      <c r="BF2330" t="e">
        <f>#N/A</f>
        <v>#N/A</v>
      </c>
      <c r="BG2330" t="e">
        <f>#N/A</f>
        <v>#N/A</v>
      </c>
    </row>
    <row r="2331" spans="1:59">
      <c r="A2331">
        <v>409.43</v>
      </c>
      <c r="B2331">
        <v>312.48</v>
      </c>
      <c r="D2331">
        <v>3146.7</v>
      </c>
      <c r="F2331">
        <v>2428.38</v>
      </c>
      <c r="J2331">
        <v>995.24</v>
      </c>
      <c r="P2331">
        <v>6570.32</v>
      </c>
      <c r="Q2331">
        <v>4143.99</v>
      </c>
      <c r="R2331">
        <v>1000.83</v>
      </c>
      <c r="W2331">
        <v>943.22</v>
      </c>
      <c r="X2331">
        <v>169.8</v>
      </c>
      <c r="Z2331">
        <v>6257.84</v>
      </c>
      <c r="AB2331">
        <v>-6.38</v>
      </c>
      <c r="AF2331">
        <v>208.34</v>
      </c>
      <c r="AG2331">
        <v>201.96</v>
      </c>
      <c r="AH2331">
        <v>514.42999999999995</v>
      </c>
      <c r="AI2331">
        <v>105</v>
      </c>
      <c r="AJ2331">
        <v>409.43</v>
      </c>
      <c r="AP2331">
        <v>20177</v>
      </c>
      <c r="AQ2331" t="s">
        <v>104</v>
      </c>
      <c r="AR2331" t="s">
        <v>105</v>
      </c>
      <c r="AS2331" t="s">
        <v>104</v>
      </c>
      <c r="AT2331" t="s">
        <v>105</v>
      </c>
      <c r="AU2331">
        <v>16070</v>
      </c>
      <c r="AV2331" t="s">
        <v>106</v>
      </c>
      <c r="AW2331">
        <v>1</v>
      </c>
      <c r="AX2331">
        <v>1</v>
      </c>
      <c r="AY2331">
        <v>2013</v>
      </c>
      <c r="AZ2331">
        <v>1</v>
      </c>
      <c r="BA2331" t="str">
        <f t="shared" si="72"/>
        <v>20131</v>
      </c>
      <c r="BB2331" t="str">
        <f t="shared" si="73"/>
        <v>20131Asia Pacific</v>
      </c>
      <c r="BC2331" t="e">
        <f>#N/A</f>
        <v>#N/A</v>
      </c>
      <c r="BD2331" t="e">
        <f>#N/A</f>
        <v>#N/A</v>
      </c>
      <c r="BE2331" t="e">
        <f>#N/A</f>
        <v>#N/A</v>
      </c>
      <c r="BF2331" t="e">
        <f>#N/A</f>
        <v>#N/A</v>
      </c>
      <c r="BG2331" t="e">
        <f>#N/A</f>
        <v>#N/A</v>
      </c>
    </row>
    <row r="2332" spans="1:59">
      <c r="A2332">
        <v>524.61</v>
      </c>
      <c r="B2332">
        <v>432.37</v>
      </c>
      <c r="D2332">
        <v>3186</v>
      </c>
      <c r="F2332">
        <v>1964.5</v>
      </c>
      <c r="J2332">
        <v>921.27</v>
      </c>
      <c r="P2332">
        <v>6071.77</v>
      </c>
      <c r="Q2332">
        <v>3601.38</v>
      </c>
      <c r="R2332">
        <v>956.29</v>
      </c>
      <c r="W2332">
        <v>924.68</v>
      </c>
      <c r="X2332">
        <v>157.05000000000001</v>
      </c>
      <c r="Z2332">
        <v>5639.4</v>
      </c>
      <c r="AB2332">
        <v>-12.79</v>
      </c>
      <c r="AF2332">
        <v>255.03</v>
      </c>
      <c r="AG2332">
        <v>242.24</v>
      </c>
      <c r="AH2332">
        <v>674.61</v>
      </c>
      <c r="AI2332">
        <v>150</v>
      </c>
      <c r="AJ2332">
        <v>524.61</v>
      </c>
      <c r="AP2332">
        <v>20177</v>
      </c>
      <c r="AQ2332" t="s">
        <v>104</v>
      </c>
      <c r="AR2332" t="s">
        <v>105</v>
      </c>
      <c r="AS2332" t="s">
        <v>104</v>
      </c>
      <c r="AT2332" t="s">
        <v>105</v>
      </c>
      <c r="AU2332">
        <v>16070</v>
      </c>
      <c r="AV2332" t="s">
        <v>106</v>
      </c>
      <c r="AW2332">
        <v>1</v>
      </c>
      <c r="AX2332">
        <v>1</v>
      </c>
      <c r="AY2332">
        <v>2013</v>
      </c>
      <c r="AZ2332">
        <v>2</v>
      </c>
      <c r="BA2332" t="str">
        <f t="shared" si="72"/>
        <v>20132</v>
      </c>
      <c r="BB2332" t="str">
        <f t="shared" si="73"/>
        <v>20132Asia Pacific</v>
      </c>
      <c r="BC2332" t="e">
        <f>#N/A</f>
        <v>#N/A</v>
      </c>
      <c r="BD2332" t="e">
        <f>#N/A</f>
        <v>#N/A</v>
      </c>
      <c r="BE2332" t="e">
        <f>#N/A</f>
        <v>#N/A</v>
      </c>
      <c r="BF2332" t="e">
        <f>#N/A</f>
        <v>#N/A</v>
      </c>
      <c r="BG2332" t="e">
        <f>#N/A</f>
        <v>#N/A</v>
      </c>
    </row>
    <row r="2333" spans="1:59">
      <c r="A2333">
        <v>206.25</v>
      </c>
      <c r="B2333">
        <v>164.63</v>
      </c>
      <c r="D2333">
        <v>3195.9</v>
      </c>
      <c r="F2333">
        <v>1864.03</v>
      </c>
      <c r="J2333">
        <v>872.56</v>
      </c>
      <c r="P2333">
        <v>5932.5</v>
      </c>
      <c r="Q2333">
        <v>3795.61</v>
      </c>
      <c r="R2333">
        <v>926.21</v>
      </c>
      <c r="W2333">
        <v>888.57</v>
      </c>
      <c r="X2333">
        <v>157.47999999999999</v>
      </c>
      <c r="Z2333">
        <v>5767.87</v>
      </c>
      <c r="AB2333">
        <v>-2.89</v>
      </c>
      <c r="AF2333">
        <v>194.51</v>
      </c>
      <c r="AG2333">
        <v>191.62</v>
      </c>
      <c r="AH2333">
        <v>356.25</v>
      </c>
      <c r="AI2333">
        <v>150</v>
      </c>
      <c r="AJ2333">
        <v>206.25</v>
      </c>
      <c r="AP2333">
        <v>20177</v>
      </c>
      <c r="AQ2333" t="s">
        <v>104</v>
      </c>
      <c r="AR2333" t="s">
        <v>105</v>
      </c>
      <c r="AS2333" t="s">
        <v>104</v>
      </c>
      <c r="AT2333" t="s">
        <v>105</v>
      </c>
      <c r="AU2333">
        <v>16070</v>
      </c>
      <c r="AV2333" t="s">
        <v>106</v>
      </c>
      <c r="AW2333">
        <v>1</v>
      </c>
      <c r="AX2333">
        <v>1</v>
      </c>
      <c r="AY2333">
        <v>2013</v>
      </c>
      <c r="AZ2333">
        <v>3</v>
      </c>
      <c r="BA2333" t="str">
        <f t="shared" si="72"/>
        <v>20133</v>
      </c>
      <c r="BB2333" t="str">
        <f t="shared" si="73"/>
        <v>20133Asia Pacific</v>
      </c>
      <c r="BC2333" t="e">
        <f>#N/A</f>
        <v>#N/A</v>
      </c>
      <c r="BD2333" t="e">
        <f>#N/A</f>
        <v>#N/A</v>
      </c>
      <c r="BE2333" t="e">
        <f>#N/A</f>
        <v>#N/A</v>
      </c>
      <c r="BF2333" t="e">
        <f>#N/A</f>
        <v>#N/A</v>
      </c>
      <c r="BG2333" t="e">
        <f>#N/A</f>
        <v>#N/A</v>
      </c>
    </row>
    <row r="2334" spans="1:59">
      <c r="A2334">
        <v>35.36</v>
      </c>
      <c r="B2334">
        <v>326.99</v>
      </c>
      <c r="D2334">
        <v>3314.5</v>
      </c>
      <c r="F2334">
        <v>1816.83</v>
      </c>
      <c r="J2334">
        <v>840.8</v>
      </c>
      <c r="P2334">
        <v>5972.13</v>
      </c>
      <c r="Q2334">
        <v>3722.97</v>
      </c>
      <c r="R2334">
        <v>888.19</v>
      </c>
      <c r="W2334">
        <v>876.69</v>
      </c>
      <c r="X2334">
        <v>157.29</v>
      </c>
      <c r="Z2334">
        <v>5645.14</v>
      </c>
      <c r="AB2334">
        <v>-3.24</v>
      </c>
      <c r="AF2334">
        <v>-280.39999999999998</v>
      </c>
      <c r="AG2334">
        <v>-283.63</v>
      </c>
      <c r="AH2334">
        <v>43.36</v>
      </c>
      <c r="AI2334">
        <v>8</v>
      </c>
      <c r="AJ2334">
        <v>35.36</v>
      </c>
      <c r="AP2334">
        <v>20177</v>
      </c>
      <c r="AQ2334" t="s">
        <v>104</v>
      </c>
      <c r="AR2334" t="s">
        <v>105</v>
      </c>
      <c r="AS2334" t="s">
        <v>104</v>
      </c>
      <c r="AT2334" t="s">
        <v>105</v>
      </c>
      <c r="AU2334">
        <v>16070</v>
      </c>
      <c r="AV2334" t="s">
        <v>106</v>
      </c>
      <c r="AW2334">
        <v>1</v>
      </c>
      <c r="AX2334">
        <v>1</v>
      </c>
      <c r="AY2334">
        <v>2013</v>
      </c>
      <c r="AZ2334">
        <v>4</v>
      </c>
      <c r="BA2334" t="str">
        <f t="shared" si="72"/>
        <v>20134</v>
      </c>
      <c r="BB2334" t="str">
        <f t="shared" si="73"/>
        <v>20134Asia Pacific</v>
      </c>
      <c r="BC2334" t="e">
        <f>#N/A</f>
        <v>#N/A</v>
      </c>
      <c r="BD2334" t="e">
        <f>#N/A</f>
        <v>#N/A</v>
      </c>
      <c r="BE2334" t="e">
        <f>#N/A</f>
        <v>#N/A</v>
      </c>
      <c r="BF2334" t="e">
        <f>#N/A</f>
        <v>#N/A</v>
      </c>
      <c r="BG2334" t="e">
        <f>#N/A</f>
        <v>#N/A</v>
      </c>
    </row>
    <row r="2335" spans="1:59">
      <c r="A2335">
        <v>491.47</v>
      </c>
      <c r="B2335">
        <v>462.26</v>
      </c>
      <c r="D2335">
        <v>3031.78</v>
      </c>
      <c r="F2335">
        <v>2418.92</v>
      </c>
      <c r="J2335">
        <v>906.89</v>
      </c>
      <c r="P2335">
        <v>6357.59</v>
      </c>
      <c r="Q2335">
        <v>3932.45</v>
      </c>
      <c r="R2335">
        <v>1031.8900000000001</v>
      </c>
      <c r="T2335">
        <v>409.33</v>
      </c>
      <c r="V2335">
        <v>517.85</v>
      </c>
      <c r="X2335">
        <v>3.81</v>
      </c>
      <c r="Z2335">
        <v>5895.33</v>
      </c>
      <c r="AB2335">
        <v>-3.3</v>
      </c>
      <c r="AF2335">
        <v>227.5</v>
      </c>
      <c r="AG2335">
        <v>224.21</v>
      </c>
      <c r="AH2335">
        <v>686.47</v>
      </c>
      <c r="AI2335">
        <v>195</v>
      </c>
      <c r="AJ2335">
        <v>491.47</v>
      </c>
      <c r="AP2335">
        <v>20177</v>
      </c>
      <c r="AQ2335" t="s">
        <v>104</v>
      </c>
      <c r="AR2335" t="s">
        <v>105</v>
      </c>
      <c r="AS2335" t="s">
        <v>104</v>
      </c>
      <c r="AT2335" t="s">
        <v>105</v>
      </c>
      <c r="AU2335">
        <v>16070</v>
      </c>
      <c r="AV2335" t="s">
        <v>106</v>
      </c>
      <c r="AW2335">
        <v>1</v>
      </c>
      <c r="AX2335">
        <v>1</v>
      </c>
      <c r="AY2335">
        <v>2014</v>
      </c>
      <c r="AZ2335">
        <v>1</v>
      </c>
      <c r="BA2335" t="str">
        <f t="shared" si="72"/>
        <v>20141</v>
      </c>
      <c r="BB2335" t="str">
        <f t="shared" si="73"/>
        <v>20141Asia Pacific</v>
      </c>
      <c r="BC2335" t="e">
        <f>#N/A</f>
        <v>#N/A</v>
      </c>
      <c r="BD2335" t="e">
        <f>#N/A</f>
        <v>#N/A</v>
      </c>
      <c r="BE2335" t="e">
        <f>#N/A</f>
        <v>#N/A</v>
      </c>
      <c r="BF2335" t="e">
        <f>#N/A</f>
        <v>#N/A</v>
      </c>
      <c r="BG2335" t="e">
        <f>#N/A</f>
        <v>#N/A</v>
      </c>
    </row>
    <row r="2336" spans="1:59">
      <c r="A2336">
        <v>247.15</v>
      </c>
      <c r="B2336">
        <v>96.42</v>
      </c>
      <c r="D2336">
        <v>2949.52</v>
      </c>
      <c r="F2336">
        <v>2590.48</v>
      </c>
      <c r="J2336">
        <v>830.54</v>
      </c>
      <c r="P2336">
        <v>6370.55</v>
      </c>
      <c r="Q2336">
        <v>4097.05</v>
      </c>
      <c r="R2336">
        <v>1114.1600000000001</v>
      </c>
      <c r="T2336">
        <v>418.83</v>
      </c>
      <c r="V2336">
        <v>640.22</v>
      </c>
      <c r="X2336">
        <v>3.86</v>
      </c>
      <c r="Z2336">
        <v>6274.13</v>
      </c>
      <c r="AB2336">
        <v>-2.8</v>
      </c>
      <c r="AF2336">
        <v>283.52999999999997</v>
      </c>
      <c r="AG2336">
        <v>280.74</v>
      </c>
      <c r="AH2336">
        <v>377.15</v>
      </c>
      <c r="AI2336">
        <v>130</v>
      </c>
      <c r="AJ2336">
        <v>247.15</v>
      </c>
      <c r="AP2336">
        <v>20177</v>
      </c>
      <c r="AQ2336" t="s">
        <v>104</v>
      </c>
      <c r="AR2336" t="s">
        <v>105</v>
      </c>
      <c r="AS2336" t="s">
        <v>104</v>
      </c>
      <c r="AT2336" t="s">
        <v>105</v>
      </c>
      <c r="AU2336">
        <v>16070</v>
      </c>
      <c r="AV2336" t="s">
        <v>106</v>
      </c>
      <c r="AW2336">
        <v>1</v>
      </c>
      <c r="AX2336">
        <v>1</v>
      </c>
      <c r="AY2336">
        <v>2014</v>
      </c>
      <c r="AZ2336">
        <v>2</v>
      </c>
      <c r="BA2336" t="str">
        <f t="shared" si="72"/>
        <v>20142</v>
      </c>
      <c r="BB2336" t="str">
        <f t="shared" si="73"/>
        <v>20142Asia Pacific</v>
      </c>
      <c r="BC2336" t="e">
        <f>#N/A</f>
        <v>#N/A</v>
      </c>
      <c r="BD2336" t="e">
        <f>#N/A</f>
        <v>#N/A</v>
      </c>
      <c r="BE2336" t="e">
        <f>#N/A</f>
        <v>#N/A</v>
      </c>
      <c r="BF2336" t="e">
        <f>#N/A</f>
        <v>#N/A</v>
      </c>
      <c r="BG2336" t="e">
        <f>#N/A</f>
        <v>#N/A</v>
      </c>
    </row>
    <row r="2337" spans="1:59">
      <c r="A2337">
        <v>167.58</v>
      </c>
      <c r="B2337">
        <v>-57.45</v>
      </c>
      <c r="D2337">
        <v>2820.17</v>
      </c>
      <c r="F2337">
        <v>2326.3200000000002</v>
      </c>
      <c r="J2337">
        <v>877.12</v>
      </c>
      <c r="P2337">
        <v>6023.61</v>
      </c>
      <c r="Q2337">
        <v>3951.48</v>
      </c>
      <c r="R2337">
        <v>1144.56</v>
      </c>
      <c r="T2337">
        <v>396.49</v>
      </c>
      <c r="V2337">
        <v>584.11</v>
      </c>
      <c r="X2337">
        <v>4.42</v>
      </c>
      <c r="Z2337">
        <v>6081.06</v>
      </c>
      <c r="AB2337">
        <v>-2.13</v>
      </c>
      <c r="AF2337">
        <v>227.16</v>
      </c>
      <c r="AG2337">
        <v>225.03</v>
      </c>
      <c r="AH2337">
        <v>167.58</v>
      </c>
      <c r="AJ2337">
        <v>167.58</v>
      </c>
      <c r="AP2337">
        <v>20177</v>
      </c>
      <c r="AQ2337" t="s">
        <v>104</v>
      </c>
      <c r="AR2337" t="s">
        <v>105</v>
      </c>
      <c r="AS2337" t="s">
        <v>104</v>
      </c>
      <c r="AT2337" t="s">
        <v>105</v>
      </c>
      <c r="AU2337">
        <v>16070</v>
      </c>
      <c r="AV2337" t="s">
        <v>106</v>
      </c>
      <c r="AW2337">
        <v>1</v>
      </c>
      <c r="AX2337">
        <v>1</v>
      </c>
      <c r="AY2337">
        <v>2014</v>
      </c>
      <c r="AZ2337">
        <v>3</v>
      </c>
      <c r="BA2337" t="str">
        <f t="shared" si="72"/>
        <v>20143</v>
      </c>
      <c r="BB2337" t="str">
        <f t="shared" si="73"/>
        <v>20143Asia Pacific</v>
      </c>
      <c r="BC2337" t="e">
        <f>#N/A</f>
        <v>#N/A</v>
      </c>
      <c r="BD2337" t="e">
        <f>#N/A</f>
        <v>#N/A</v>
      </c>
      <c r="BE2337" t="e">
        <f>#N/A</f>
        <v>#N/A</v>
      </c>
      <c r="BF2337" t="e">
        <f>#N/A</f>
        <v>#N/A</v>
      </c>
      <c r="BG2337" t="e">
        <f>#N/A</f>
        <v>#N/A</v>
      </c>
    </row>
    <row r="2338" spans="1:59">
      <c r="A2338">
        <v>-143.43</v>
      </c>
      <c r="B2338">
        <v>539.19000000000005</v>
      </c>
      <c r="D2338">
        <v>2749.86</v>
      </c>
      <c r="F2338">
        <v>2944.58</v>
      </c>
      <c r="J2338">
        <v>851.21</v>
      </c>
      <c r="P2338">
        <v>6545.65</v>
      </c>
      <c r="Q2338">
        <v>3709.72</v>
      </c>
      <c r="R2338">
        <v>1244.57</v>
      </c>
      <c r="T2338">
        <v>409.34</v>
      </c>
      <c r="V2338">
        <v>637.07000000000005</v>
      </c>
      <c r="X2338">
        <v>5.76</v>
      </c>
      <c r="Z2338">
        <v>6006.46</v>
      </c>
      <c r="AB2338">
        <v>-1.38</v>
      </c>
      <c r="AF2338">
        <v>-681.25</v>
      </c>
      <c r="AG2338">
        <v>-682.62</v>
      </c>
      <c r="AH2338">
        <v>-143.43</v>
      </c>
      <c r="AJ2338">
        <v>-143.43</v>
      </c>
      <c r="AP2338">
        <v>20177</v>
      </c>
      <c r="AQ2338" t="s">
        <v>104</v>
      </c>
      <c r="AR2338" t="s">
        <v>105</v>
      </c>
      <c r="AS2338" t="s">
        <v>104</v>
      </c>
      <c r="AT2338" t="s">
        <v>105</v>
      </c>
      <c r="AU2338">
        <v>16070</v>
      </c>
      <c r="AV2338" t="s">
        <v>106</v>
      </c>
      <c r="AW2338">
        <v>1</v>
      </c>
      <c r="AX2338">
        <v>1</v>
      </c>
      <c r="AY2338">
        <v>2014</v>
      </c>
      <c r="AZ2338">
        <v>4</v>
      </c>
      <c r="BA2338" t="str">
        <f t="shared" si="72"/>
        <v>20144</v>
      </c>
      <c r="BB2338" t="str">
        <f t="shared" si="73"/>
        <v>20144Asia Pacific</v>
      </c>
      <c r="BC2338" t="e">
        <f>#N/A</f>
        <v>#N/A</v>
      </c>
      <c r="BD2338" t="e">
        <f>#N/A</f>
        <v>#N/A</v>
      </c>
      <c r="BE2338" t="e">
        <f>#N/A</f>
        <v>#N/A</v>
      </c>
      <c r="BF2338" t="e">
        <f>#N/A</f>
        <v>#N/A</v>
      </c>
      <c r="BG2338" t="e">
        <f>#N/A</f>
        <v>#N/A</v>
      </c>
    </row>
    <row r="2339" spans="1:59">
      <c r="A2339">
        <v>670.08</v>
      </c>
      <c r="B2339">
        <v>607.5</v>
      </c>
      <c r="D2339">
        <v>2679.55</v>
      </c>
      <c r="F2339">
        <v>2534.86</v>
      </c>
      <c r="J2339">
        <v>898.95</v>
      </c>
      <c r="P2339">
        <v>6113.36</v>
      </c>
      <c r="Q2339">
        <v>3086.4</v>
      </c>
      <c r="R2339">
        <v>1327</v>
      </c>
      <c r="W2339">
        <v>1086.81</v>
      </c>
      <c r="X2339">
        <v>5.65</v>
      </c>
      <c r="Z2339">
        <v>5505.86</v>
      </c>
      <c r="AB2339">
        <v>-0.63</v>
      </c>
      <c r="AF2339">
        <v>73.209999999999994</v>
      </c>
      <c r="AG2339">
        <v>72.58</v>
      </c>
      <c r="AH2339">
        <v>680.08</v>
      </c>
      <c r="AI2339">
        <v>10</v>
      </c>
      <c r="AJ2339">
        <v>670.08</v>
      </c>
      <c r="AP2339">
        <v>20177</v>
      </c>
      <c r="AQ2339" t="s">
        <v>104</v>
      </c>
      <c r="AR2339" t="s">
        <v>105</v>
      </c>
      <c r="AS2339" t="s">
        <v>104</v>
      </c>
      <c r="AT2339" t="s">
        <v>105</v>
      </c>
      <c r="AU2339">
        <v>16070</v>
      </c>
      <c r="AV2339" t="s">
        <v>106</v>
      </c>
      <c r="AW2339">
        <v>1</v>
      </c>
      <c r="AX2339">
        <v>1</v>
      </c>
      <c r="AY2339">
        <v>2015</v>
      </c>
      <c r="AZ2339">
        <v>1</v>
      </c>
      <c r="BA2339" t="str">
        <f t="shared" si="72"/>
        <v>20151</v>
      </c>
      <c r="BB2339" t="str">
        <f t="shared" si="73"/>
        <v>20151Asia Pacific</v>
      </c>
      <c r="BC2339" t="e">
        <f>#N/A</f>
        <v>#N/A</v>
      </c>
      <c r="BD2339" t="e">
        <f>#N/A</f>
        <v>#N/A</v>
      </c>
      <c r="BE2339" t="e">
        <f>#N/A</f>
        <v>#N/A</v>
      </c>
      <c r="BF2339" t="e">
        <f>#N/A</f>
        <v>#N/A</v>
      </c>
      <c r="BG2339" t="e">
        <f>#N/A</f>
        <v>#N/A</v>
      </c>
    </row>
    <row r="2340" spans="1:59">
      <c r="A2340">
        <v>570.11</v>
      </c>
      <c r="B2340">
        <v>401.83</v>
      </c>
      <c r="D2340">
        <v>2710.77</v>
      </c>
      <c r="F2340">
        <v>1839.67</v>
      </c>
      <c r="J2340">
        <v>796.7</v>
      </c>
      <c r="P2340">
        <v>5347.13</v>
      </c>
      <c r="Q2340">
        <v>2757.38</v>
      </c>
      <c r="R2340">
        <v>1088.67</v>
      </c>
      <c r="T2340">
        <v>387.3</v>
      </c>
      <c r="V2340">
        <v>706.56</v>
      </c>
      <c r="X2340">
        <v>5.39</v>
      </c>
      <c r="Z2340">
        <v>4945.3</v>
      </c>
      <c r="AB2340">
        <v>-0.04</v>
      </c>
      <c r="AF2340">
        <v>168.32</v>
      </c>
      <c r="AG2340">
        <v>168.28</v>
      </c>
      <c r="AH2340">
        <v>570.11</v>
      </c>
      <c r="AJ2340">
        <v>570.11</v>
      </c>
      <c r="AP2340">
        <v>20177</v>
      </c>
      <c r="AQ2340" t="s">
        <v>104</v>
      </c>
      <c r="AR2340" t="s">
        <v>105</v>
      </c>
      <c r="AS2340" t="s">
        <v>104</v>
      </c>
      <c r="AT2340" t="s">
        <v>105</v>
      </c>
      <c r="AU2340">
        <v>16070</v>
      </c>
      <c r="AV2340" t="s">
        <v>106</v>
      </c>
      <c r="AW2340">
        <v>1</v>
      </c>
      <c r="AX2340">
        <v>1</v>
      </c>
      <c r="AY2340">
        <v>2015</v>
      </c>
      <c r="AZ2340">
        <v>2</v>
      </c>
      <c r="BA2340" t="str">
        <f t="shared" si="72"/>
        <v>20152</v>
      </c>
      <c r="BB2340" t="str">
        <f t="shared" si="73"/>
        <v>20152Asia Pacific</v>
      </c>
      <c r="BC2340" t="e">
        <f>#N/A</f>
        <v>#N/A</v>
      </c>
      <c r="BD2340" t="e">
        <f>#N/A</f>
        <v>#N/A</v>
      </c>
      <c r="BE2340" t="e">
        <f>#N/A</f>
        <v>#N/A</v>
      </c>
      <c r="BF2340" t="e">
        <f>#N/A</f>
        <v>#N/A</v>
      </c>
      <c r="BG2340" t="e">
        <f>#N/A</f>
        <v>#N/A</v>
      </c>
    </row>
    <row r="2341" spans="1:59">
      <c r="A2341">
        <v>291.10000000000002</v>
      </c>
      <c r="B2341">
        <v>419.35</v>
      </c>
      <c r="D2341">
        <v>2795.95</v>
      </c>
      <c r="F2341">
        <v>1689.28</v>
      </c>
      <c r="J2341">
        <v>857.96</v>
      </c>
      <c r="P2341">
        <v>5343.19</v>
      </c>
      <c r="Q2341">
        <v>2653.18</v>
      </c>
      <c r="R2341">
        <v>1234.02</v>
      </c>
      <c r="T2341">
        <v>380.25</v>
      </c>
      <c r="V2341">
        <v>651.16999999999996</v>
      </c>
      <c r="X2341">
        <v>5.22</v>
      </c>
      <c r="Z2341">
        <v>4923.84</v>
      </c>
      <c r="AF2341">
        <v>41.75</v>
      </c>
      <c r="AG2341">
        <v>41.75</v>
      </c>
      <c r="AH2341">
        <v>461.1</v>
      </c>
      <c r="AI2341">
        <v>170</v>
      </c>
      <c r="AJ2341">
        <v>291.10000000000002</v>
      </c>
      <c r="AP2341">
        <v>20177</v>
      </c>
      <c r="AQ2341" t="s">
        <v>104</v>
      </c>
      <c r="AR2341" t="s">
        <v>105</v>
      </c>
      <c r="AS2341" t="s">
        <v>104</v>
      </c>
      <c r="AT2341" t="s">
        <v>105</v>
      </c>
      <c r="AU2341">
        <v>16070</v>
      </c>
      <c r="AV2341" t="s">
        <v>106</v>
      </c>
      <c r="AW2341">
        <v>1</v>
      </c>
      <c r="AX2341">
        <v>1</v>
      </c>
      <c r="AY2341">
        <v>2015</v>
      </c>
      <c r="AZ2341">
        <v>3</v>
      </c>
      <c r="BA2341" t="str">
        <f t="shared" si="72"/>
        <v>20153</v>
      </c>
      <c r="BB2341" t="str">
        <f t="shared" si="73"/>
        <v>20153Asia Pacific</v>
      </c>
      <c r="BC2341" t="e">
        <f>#N/A</f>
        <v>#N/A</v>
      </c>
      <c r="BD2341" t="e">
        <f>#N/A</f>
        <v>#N/A</v>
      </c>
      <c r="BE2341" t="e">
        <f>#N/A</f>
        <v>#N/A</v>
      </c>
      <c r="BF2341" t="e">
        <f>#N/A</f>
        <v>#N/A</v>
      </c>
      <c r="BG2341" t="e">
        <f>#N/A</f>
        <v>#N/A</v>
      </c>
    </row>
    <row r="2342" spans="1:59">
      <c r="A2342">
        <v>61.98</v>
      </c>
      <c r="B2342">
        <v>-190.3</v>
      </c>
      <c r="D2342">
        <v>2965.33</v>
      </c>
      <c r="F2342">
        <v>1597.49</v>
      </c>
      <c r="J2342">
        <v>849.95</v>
      </c>
      <c r="P2342">
        <v>5412.77</v>
      </c>
      <c r="Q2342">
        <v>2610.5500000000002</v>
      </c>
      <c r="R2342">
        <v>1395.56</v>
      </c>
      <c r="T2342">
        <v>425.46</v>
      </c>
      <c r="V2342">
        <v>708.52</v>
      </c>
      <c r="X2342">
        <v>462.98</v>
      </c>
      <c r="Z2342">
        <v>5603.08</v>
      </c>
      <c r="AF2342">
        <v>72.28</v>
      </c>
      <c r="AG2342">
        <v>72.28</v>
      </c>
      <c r="AH2342">
        <v>-118.02</v>
      </c>
      <c r="AI2342">
        <v>-180</v>
      </c>
      <c r="AJ2342">
        <v>61.98</v>
      </c>
      <c r="AP2342">
        <v>20177</v>
      </c>
      <c r="AQ2342" t="s">
        <v>104</v>
      </c>
      <c r="AR2342" t="s">
        <v>105</v>
      </c>
      <c r="AS2342" t="s">
        <v>104</v>
      </c>
      <c r="AT2342" t="s">
        <v>105</v>
      </c>
      <c r="AU2342">
        <v>16070</v>
      </c>
      <c r="AV2342" t="s">
        <v>106</v>
      </c>
      <c r="AW2342">
        <v>1</v>
      </c>
      <c r="AX2342">
        <v>1</v>
      </c>
      <c r="AY2342">
        <v>2015</v>
      </c>
      <c r="AZ2342">
        <v>4</v>
      </c>
      <c r="BA2342" t="str">
        <f t="shared" si="72"/>
        <v>20154</v>
      </c>
      <c r="BB2342" t="str">
        <f t="shared" si="73"/>
        <v>20154Asia Pacific</v>
      </c>
      <c r="BC2342" t="e">
        <f>#N/A</f>
        <v>#N/A</v>
      </c>
      <c r="BD2342" t="e">
        <f>#N/A</f>
        <v>#N/A</v>
      </c>
      <c r="BE2342" t="e">
        <f>#N/A</f>
        <v>#N/A</v>
      </c>
      <c r="BF2342" t="e">
        <f>#N/A</f>
        <v>#N/A</v>
      </c>
      <c r="BG2342" t="e">
        <f>#N/A</f>
        <v>#N/A</v>
      </c>
    </row>
    <row r="2343" spans="1:59">
      <c r="A2343">
        <v>-573.87</v>
      </c>
      <c r="B2343">
        <v>-776.34</v>
      </c>
      <c r="D2343">
        <v>2298.9</v>
      </c>
      <c r="F2343">
        <v>1240.43</v>
      </c>
      <c r="J2343">
        <v>578.32000000000005</v>
      </c>
      <c r="P2343">
        <v>4117.6499999999996</v>
      </c>
      <c r="Q2343">
        <v>2029.76</v>
      </c>
      <c r="R2343">
        <v>1260.76</v>
      </c>
      <c r="T2343">
        <v>447.03</v>
      </c>
      <c r="V2343">
        <v>846.57</v>
      </c>
      <c r="X2343">
        <v>309.87</v>
      </c>
      <c r="Z2343">
        <v>4893.99</v>
      </c>
      <c r="AF2343">
        <v>202.47</v>
      </c>
      <c r="AG2343">
        <v>202.47</v>
      </c>
      <c r="AH2343">
        <v>-573.87</v>
      </c>
      <c r="AJ2343">
        <v>-573.87</v>
      </c>
      <c r="AP2343">
        <v>20177</v>
      </c>
      <c r="AQ2343" t="s">
        <v>104</v>
      </c>
      <c r="AR2343" t="s">
        <v>105</v>
      </c>
      <c r="AS2343" t="s">
        <v>104</v>
      </c>
      <c r="AT2343" t="s">
        <v>105</v>
      </c>
      <c r="AU2343">
        <v>16070</v>
      </c>
      <c r="AV2343" t="s">
        <v>106</v>
      </c>
      <c r="AW2343">
        <v>1</v>
      </c>
      <c r="AX2343">
        <v>1</v>
      </c>
      <c r="AY2343">
        <v>2016</v>
      </c>
      <c r="AZ2343">
        <v>1</v>
      </c>
      <c r="BA2343" t="str">
        <f t="shared" si="72"/>
        <v>20161</v>
      </c>
      <c r="BB2343" t="str">
        <f t="shared" si="73"/>
        <v>20161Asia Pacific</v>
      </c>
      <c r="BC2343" t="e">
        <f>#N/A</f>
        <v>#N/A</v>
      </c>
      <c r="BD2343" t="e">
        <f>#N/A</f>
        <v>#N/A</v>
      </c>
      <c r="BE2343" t="e">
        <f>#N/A</f>
        <v>#N/A</v>
      </c>
      <c r="BF2343" t="e">
        <f>#N/A</f>
        <v>#N/A</v>
      </c>
      <c r="BG2343" t="e">
        <f>#N/A</f>
        <v>#N/A</v>
      </c>
    </row>
    <row r="2344" spans="1:59">
      <c r="A2344">
        <v>-294.58999999999997</v>
      </c>
      <c r="B2344">
        <v>-502.7</v>
      </c>
      <c r="D2344">
        <v>2821.3</v>
      </c>
      <c r="F2344">
        <v>1346.49</v>
      </c>
      <c r="J2344">
        <v>773.56</v>
      </c>
      <c r="P2344">
        <v>4941.3500000000004</v>
      </c>
      <c r="Q2344">
        <v>2280.0700000000002</v>
      </c>
      <c r="R2344">
        <v>1476.58</v>
      </c>
      <c r="W2344">
        <v>1376.81</v>
      </c>
      <c r="X2344">
        <v>310.58</v>
      </c>
      <c r="Z2344">
        <v>5444.05</v>
      </c>
      <c r="AF2344">
        <v>208.12</v>
      </c>
      <c r="AG2344">
        <v>208.12</v>
      </c>
      <c r="AH2344">
        <v>-294.58999999999997</v>
      </c>
      <c r="AJ2344">
        <v>-294.58999999999997</v>
      </c>
      <c r="AP2344">
        <v>20177</v>
      </c>
      <c r="AQ2344" t="s">
        <v>104</v>
      </c>
      <c r="AR2344" t="s">
        <v>105</v>
      </c>
      <c r="AS2344" t="s">
        <v>104</v>
      </c>
      <c r="AT2344" t="s">
        <v>105</v>
      </c>
      <c r="AU2344">
        <v>16070</v>
      </c>
      <c r="AV2344" t="s">
        <v>106</v>
      </c>
      <c r="AW2344">
        <v>1</v>
      </c>
      <c r="AX2344">
        <v>1</v>
      </c>
      <c r="AY2344">
        <v>2016</v>
      </c>
      <c r="AZ2344">
        <v>2</v>
      </c>
      <c r="BA2344" t="str">
        <f t="shared" si="72"/>
        <v>20162</v>
      </c>
      <c r="BB2344" t="str">
        <f t="shared" si="73"/>
        <v>20162Asia Pacific</v>
      </c>
      <c r="BC2344" t="e">
        <f>#N/A</f>
        <v>#N/A</v>
      </c>
      <c r="BD2344" t="e">
        <f>#N/A</f>
        <v>#N/A</v>
      </c>
      <c r="BE2344" t="e">
        <f>#N/A</f>
        <v>#N/A</v>
      </c>
      <c r="BF2344" t="e">
        <f>#N/A</f>
        <v>#N/A</v>
      </c>
      <c r="BG2344" t="e">
        <f>#N/A</f>
        <v>#N/A</v>
      </c>
    </row>
    <row r="2345" spans="1:59">
      <c r="A2345">
        <v>326.61</v>
      </c>
      <c r="B2345">
        <v>123.46</v>
      </c>
      <c r="D2345">
        <v>3479.5</v>
      </c>
      <c r="F2345">
        <v>1846.69</v>
      </c>
      <c r="J2345">
        <v>956.32</v>
      </c>
      <c r="P2345">
        <v>6282.52</v>
      </c>
      <c r="Q2345">
        <v>2574.0100000000002</v>
      </c>
      <c r="R2345">
        <v>1771.33</v>
      </c>
      <c r="T2345">
        <v>652.38</v>
      </c>
      <c r="V2345">
        <v>795.48</v>
      </c>
      <c r="X2345">
        <v>365.85</v>
      </c>
      <c r="Z2345">
        <v>6159.06</v>
      </c>
      <c r="AF2345">
        <v>203.15</v>
      </c>
      <c r="AG2345">
        <v>203.15</v>
      </c>
      <c r="AH2345">
        <v>326.61</v>
      </c>
      <c r="AJ2345">
        <v>326.61</v>
      </c>
      <c r="AP2345">
        <v>20177</v>
      </c>
      <c r="AQ2345" t="s">
        <v>104</v>
      </c>
      <c r="AR2345" t="s">
        <v>105</v>
      </c>
      <c r="AS2345" t="s">
        <v>104</v>
      </c>
      <c r="AT2345" t="s">
        <v>105</v>
      </c>
      <c r="AU2345">
        <v>16070</v>
      </c>
      <c r="AV2345" t="s">
        <v>106</v>
      </c>
      <c r="AW2345">
        <v>1</v>
      </c>
      <c r="AX2345">
        <v>1</v>
      </c>
      <c r="AY2345">
        <v>2016</v>
      </c>
      <c r="AZ2345">
        <v>3</v>
      </c>
      <c r="BA2345" t="str">
        <f t="shared" si="72"/>
        <v>20163</v>
      </c>
      <c r="BB2345" t="str">
        <f t="shared" si="73"/>
        <v>20163Asia Pacific</v>
      </c>
      <c r="BC2345" t="e">
        <f>#N/A</f>
        <v>#N/A</v>
      </c>
      <c r="BD2345" t="e">
        <f>#N/A</f>
        <v>#N/A</v>
      </c>
      <c r="BE2345" t="e">
        <f>#N/A</f>
        <v>#N/A</v>
      </c>
      <c r="BF2345" t="e">
        <f>#N/A</f>
        <v>#N/A</v>
      </c>
      <c r="BG2345" t="e">
        <f>#N/A</f>
        <v>#N/A</v>
      </c>
    </row>
    <row r="2346" spans="1:59">
      <c r="A2346">
        <v>568.80999999999995</v>
      </c>
      <c r="B2346">
        <v>373.21</v>
      </c>
      <c r="D2346">
        <v>3864.5</v>
      </c>
      <c r="F2346">
        <v>2237.34</v>
      </c>
      <c r="J2346">
        <v>907.32</v>
      </c>
      <c r="P2346">
        <v>7009.17</v>
      </c>
      <c r="Q2346">
        <v>2813.73</v>
      </c>
      <c r="R2346">
        <v>1904.04</v>
      </c>
      <c r="T2346">
        <v>721.98</v>
      </c>
      <c r="V2346">
        <v>821.25</v>
      </c>
      <c r="X2346">
        <v>374.95</v>
      </c>
      <c r="Z2346">
        <v>6635.95</v>
      </c>
      <c r="AF2346">
        <v>213.59</v>
      </c>
      <c r="AG2346">
        <v>213.59</v>
      </c>
      <c r="AH2346">
        <v>586.80999999999995</v>
      </c>
      <c r="AI2346">
        <v>18</v>
      </c>
      <c r="AJ2346">
        <v>568.80999999999995</v>
      </c>
      <c r="AP2346">
        <v>20177</v>
      </c>
      <c r="AQ2346" t="s">
        <v>104</v>
      </c>
      <c r="AR2346" t="s">
        <v>105</v>
      </c>
      <c r="AS2346" t="s">
        <v>104</v>
      </c>
      <c r="AT2346" t="s">
        <v>105</v>
      </c>
      <c r="AU2346">
        <v>16070</v>
      </c>
      <c r="AV2346" t="s">
        <v>106</v>
      </c>
      <c r="AW2346">
        <v>1</v>
      </c>
      <c r="AX2346">
        <v>1</v>
      </c>
      <c r="AY2346">
        <v>2016</v>
      </c>
      <c r="AZ2346">
        <v>4</v>
      </c>
      <c r="BA2346" t="str">
        <f t="shared" si="72"/>
        <v>20164</v>
      </c>
      <c r="BB2346" t="str">
        <f t="shared" si="73"/>
        <v>20164Asia Pacific</v>
      </c>
      <c r="BC2346" t="e">
        <f>#N/A</f>
        <v>#N/A</v>
      </c>
      <c r="BD2346" t="e">
        <f>#N/A</f>
        <v>#N/A</v>
      </c>
      <c r="BE2346" t="e">
        <f>#N/A</f>
        <v>#N/A</v>
      </c>
      <c r="BF2346" t="e">
        <f>#N/A</f>
        <v>#N/A</v>
      </c>
      <c r="BG2346" t="e">
        <f>#N/A</f>
        <v>#N/A</v>
      </c>
    </row>
    <row r="2347" spans="1:59">
      <c r="A2347">
        <v>-217.11</v>
      </c>
      <c r="B2347">
        <v>-445.99</v>
      </c>
      <c r="D2347">
        <v>3272.44</v>
      </c>
      <c r="F2347">
        <v>1396.66</v>
      </c>
      <c r="J2347">
        <v>761.46</v>
      </c>
      <c r="P2347">
        <v>5430.55</v>
      </c>
      <c r="Q2347">
        <v>2437.41</v>
      </c>
      <c r="R2347">
        <v>1731.69</v>
      </c>
      <c r="T2347">
        <v>587.09</v>
      </c>
      <c r="V2347">
        <v>738.53</v>
      </c>
      <c r="X2347">
        <v>381.82</v>
      </c>
      <c r="Z2347">
        <v>5876.54</v>
      </c>
      <c r="AF2347">
        <v>228.89</v>
      </c>
      <c r="AG2347">
        <v>228.89</v>
      </c>
      <c r="AH2347">
        <v>-217.11</v>
      </c>
      <c r="AJ2347">
        <v>-217.11</v>
      </c>
      <c r="AP2347">
        <v>20177</v>
      </c>
      <c r="AQ2347" t="s">
        <v>104</v>
      </c>
      <c r="AR2347" t="s">
        <v>105</v>
      </c>
      <c r="AS2347" t="s">
        <v>104</v>
      </c>
      <c r="AT2347" t="s">
        <v>105</v>
      </c>
      <c r="AU2347">
        <v>16070</v>
      </c>
      <c r="AV2347" t="s">
        <v>106</v>
      </c>
      <c r="AW2347">
        <v>1</v>
      </c>
      <c r="AX2347">
        <v>1</v>
      </c>
      <c r="AY2347">
        <v>2017</v>
      </c>
      <c r="AZ2347">
        <v>1</v>
      </c>
      <c r="BA2347" t="str">
        <f t="shared" si="72"/>
        <v>20171</v>
      </c>
      <c r="BB2347" t="str">
        <f t="shared" si="73"/>
        <v>20171Asia Pacific</v>
      </c>
      <c r="BC2347" t="e">
        <f>#N/A</f>
        <v>#N/A</v>
      </c>
      <c r="BD2347" t="e">
        <f>#N/A</f>
        <v>#N/A</v>
      </c>
      <c r="BE2347" t="e">
        <f>#N/A</f>
        <v>#N/A</v>
      </c>
      <c r="BF2347" t="e">
        <f>#N/A</f>
        <v>#N/A</v>
      </c>
      <c r="BG2347" t="e">
        <f>#N/A</f>
        <v>#N/A</v>
      </c>
    </row>
    <row r="2348" spans="1:59">
      <c r="A2348">
        <v>5.97</v>
      </c>
      <c r="B2348">
        <v>-214.79</v>
      </c>
      <c r="D2348">
        <v>3508</v>
      </c>
      <c r="F2348">
        <v>1299.75</v>
      </c>
      <c r="J2348">
        <v>923.23</v>
      </c>
      <c r="P2348">
        <v>5730.98</v>
      </c>
      <c r="Q2348">
        <v>2331.59</v>
      </c>
      <c r="R2348">
        <v>1546.54</v>
      </c>
      <c r="T2348">
        <v>653.39</v>
      </c>
      <c r="V2348">
        <v>817.12</v>
      </c>
      <c r="X2348">
        <v>597.14</v>
      </c>
      <c r="Z2348">
        <v>5945.77</v>
      </c>
      <c r="AF2348">
        <v>220.77</v>
      </c>
      <c r="AG2348">
        <v>220.77</v>
      </c>
      <c r="AH2348">
        <v>5.97</v>
      </c>
      <c r="AJ2348">
        <v>5.97</v>
      </c>
      <c r="AP2348">
        <v>20177</v>
      </c>
      <c r="AQ2348" t="s">
        <v>104</v>
      </c>
      <c r="AR2348" t="s">
        <v>105</v>
      </c>
      <c r="AS2348" t="s">
        <v>104</v>
      </c>
      <c r="AT2348" t="s">
        <v>105</v>
      </c>
      <c r="AU2348">
        <v>16070</v>
      </c>
      <c r="AV2348" t="s">
        <v>106</v>
      </c>
      <c r="AW2348">
        <v>1</v>
      </c>
      <c r="AX2348">
        <v>1</v>
      </c>
      <c r="AY2348">
        <v>2017</v>
      </c>
      <c r="AZ2348">
        <v>2</v>
      </c>
      <c r="BA2348" t="str">
        <f t="shared" si="72"/>
        <v>20172</v>
      </c>
      <c r="BB2348" t="str">
        <f t="shared" si="73"/>
        <v>20172Asia Pacific</v>
      </c>
      <c r="BC2348" t="e">
        <f>#N/A</f>
        <v>#N/A</v>
      </c>
      <c r="BD2348" t="e">
        <f>#N/A</f>
        <v>#N/A</v>
      </c>
      <c r="BE2348" t="e">
        <f>#N/A</f>
        <v>#N/A</v>
      </c>
      <c r="BF2348" t="e">
        <f>#N/A</f>
        <v>#N/A</v>
      </c>
      <c r="BG2348" t="e">
        <f>#N/A</f>
        <v>#N/A</v>
      </c>
    </row>
    <row r="2349" spans="1:59">
      <c r="A2349">
        <v>163.54</v>
      </c>
      <c r="B2349">
        <v>-4.68</v>
      </c>
      <c r="D2349">
        <v>3535.5</v>
      </c>
      <c r="F2349">
        <v>2252.85</v>
      </c>
      <c r="J2349">
        <v>901.38</v>
      </c>
      <c r="P2349">
        <v>6689.73</v>
      </c>
      <c r="Q2349">
        <v>2591.8200000000002</v>
      </c>
      <c r="R2349">
        <v>1870.37</v>
      </c>
      <c r="T2349">
        <v>731.61</v>
      </c>
      <c r="V2349">
        <v>791.98</v>
      </c>
      <c r="X2349">
        <v>708.64</v>
      </c>
      <c r="Z2349">
        <v>6694.41</v>
      </c>
      <c r="AF2349">
        <v>168.22</v>
      </c>
      <c r="AG2349">
        <v>168.22</v>
      </c>
      <c r="AH2349">
        <v>163.54</v>
      </c>
      <c r="AJ2349">
        <v>163.54</v>
      </c>
      <c r="AP2349">
        <v>20177</v>
      </c>
      <c r="AQ2349" t="s">
        <v>104</v>
      </c>
      <c r="AR2349" t="s">
        <v>105</v>
      </c>
      <c r="AS2349" t="s">
        <v>104</v>
      </c>
      <c r="AT2349" t="s">
        <v>105</v>
      </c>
      <c r="AU2349">
        <v>16070</v>
      </c>
      <c r="AV2349" t="s">
        <v>106</v>
      </c>
      <c r="AW2349">
        <v>1</v>
      </c>
      <c r="AX2349">
        <v>1</v>
      </c>
      <c r="AY2349">
        <v>2017</v>
      </c>
      <c r="AZ2349">
        <v>3</v>
      </c>
      <c r="BA2349" t="str">
        <f t="shared" si="72"/>
        <v>20173</v>
      </c>
      <c r="BB2349" t="str">
        <f t="shared" si="73"/>
        <v>20173Asia Pacific</v>
      </c>
      <c r="BC2349" t="e">
        <f>#N/A</f>
        <v>#N/A</v>
      </c>
      <c r="BD2349" t="e">
        <f>#N/A</f>
        <v>#N/A</v>
      </c>
      <c r="BE2349" t="e">
        <f>#N/A</f>
        <v>#N/A</v>
      </c>
      <c r="BF2349" t="e">
        <f>#N/A</f>
        <v>#N/A</v>
      </c>
      <c r="BG2349" t="e">
        <f>#N/A</f>
        <v>#N/A</v>
      </c>
    </row>
    <row r="2350" spans="1:59">
      <c r="A2350">
        <v>657.3</v>
      </c>
      <c r="B2350">
        <v>545.21</v>
      </c>
      <c r="D2350">
        <v>3941.17</v>
      </c>
      <c r="F2350">
        <v>2258.48</v>
      </c>
      <c r="J2350">
        <v>1435.41</v>
      </c>
      <c r="P2350">
        <v>7635.06</v>
      </c>
      <c r="Q2350">
        <v>2879.11</v>
      </c>
      <c r="R2350">
        <v>1926.96</v>
      </c>
      <c r="T2350">
        <v>682.33</v>
      </c>
      <c r="V2350">
        <v>880.62</v>
      </c>
      <c r="X2350">
        <v>720.83</v>
      </c>
      <c r="Z2350">
        <v>7089.85</v>
      </c>
      <c r="AF2350">
        <v>112.1</v>
      </c>
      <c r="AG2350">
        <v>112.1</v>
      </c>
      <c r="AH2350">
        <v>657.3</v>
      </c>
      <c r="AJ2350">
        <v>657.3</v>
      </c>
      <c r="AP2350">
        <v>20177</v>
      </c>
      <c r="AQ2350" t="s">
        <v>104</v>
      </c>
      <c r="AR2350" t="s">
        <v>105</v>
      </c>
      <c r="AS2350" t="s">
        <v>104</v>
      </c>
      <c r="AT2350" t="s">
        <v>105</v>
      </c>
      <c r="AU2350">
        <v>16070</v>
      </c>
      <c r="AV2350" t="s">
        <v>106</v>
      </c>
      <c r="AW2350">
        <v>1</v>
      </c>
      <c r="AX2350">
        <v>1</v>
      </c>
      <c r="AY2350">
        <v>2017</v>
      </c>
      <c r="AZ2350">
        <v>4</v>
      </c>
      <c r="BA2350" t="str">
        <f t="shared" si="72"/>
        <v>20174</v>
      </c>
      <c r="BB2350" t="str">
        <f t="shared" si="73"/>
        <v>20174Asia Pacific</v>
      </c>
      <c r="BC2350" t="e">
        <f>#N/A</f>
        <v>#N/A</v>
      </c>
      <c r="BD2350" t="e">
        <f>#N/A</f>
        <v>#N/A</v>
      </c>
      <c r="BE2350" t="e">
        <f>#N/A</f>
        <v>#N/A</v>
      </c>
      <c r="BF2350" t="e">
        <f>#N/A</f>
        <v>#N/A</v>
      </c>
      <c r="BG2350" t="e">
        <f>#N/A</f>
        <v>#N/A</v>
      </c>
    </row>
    <row r="2351" spans="1:59">
      <c r="A2351">
        <v>254.89</v>
      </c>
      <c r="B2351">
        <v>155.25</v>
      </c>
      <c r="D2351">
        <v>4117</v>
      </c>
      <c r="F2351">
        <v>2185.56</v>
      </c>
      <c r="J2351">
        <v>969.81</v>
      </c>
      <c r="P2351">
        <v>7272.37</v>
      </c>
      <c r="Q2351">
        <v>3060.69</v>
      </c>
      <c r="R2351">
        <v>1913.79</v>
      </c>
      <c r="T2351">
        <v>628.62</v>
      </c>
      <c r="V2351">
        <v>760.61</v>
      </c>
      <c r="X2351">
        <v>753.41</v>
      </c>
      <c r="Z2351">
        <v>7117.12</v>
      </c>
      <c r="AF2351">
        <v>99.64</v>
      </c>
      <c r="AG2351">
        <v>99.64</v>
      </c>
      <c r="AH2351">
        <v>254.89</v>
      </c>
      <c r="AJ2351">
        <v>254.89</v>
      </c>
      <c r="AP2351">
        <v>20177</v>
      </c>
      <c r="AQ2351" t="s">
        <v>104</v>
      </c>
      <c r="AR2351" t="s">
        <v>105</v>
      </c>
      <c r="AS2351" t="s">
        <v>104</v>
      </c>
      <c r="AT2351" t="s">
        <v>105</v>
      </c>
      <c r="AU2351">
        <v>16070</v>
      </c>
      <c r="AV2351" t="s">
        <v>106</v>
      </c>
      <c r="AW2351">
        <v>1</v>
      </c>
      <c r="AX2351">
        <v>1</v>
      </c>
      <c r="AY2351">
        <v>2018</v>
      </c>
      <c r="AZ2351">
        <v>1</v>
      </c>
      <c r="BA2351" t="str">
        <f t="shared" si="72"/>
        <v>20181</v>
      </c>
      <c r="BB2351" t="str">
        <f t="shared" si="73"/>
        <v>20181Asia Pacific</v>
      </c>
      <c r="BC2351" t="e">
        <f>#N/A</f>
        <v>#N/A</v>
      </c>
      <c r="BD2351" t="e">
        <f>#N/A</f>
        <v>#N/A</v>
      </c>
      <c r="BE2351" t="e">
        <f>#N/A</f>
        <v>#N/A</v>
      </c>
      <c r="BF2351" t="e">
        <f>#N/A</f>
        <v>#N/A</v>
      </c>
      <c r="BG2351" t="e">
        <f>#N/A</f>
        <v>#N/A</v>
      </c>
    </row>
    <row r="2352" spans="1:59">
      <c r="A2352">
        <v>335.84</v>
      </c>
      <c r="B2352">
        <v>251.42</v>
      </c>
      <c r="D2352">
        <v>4208</v>
      </c>
      <c r="F2352">
        <v>1806.03</v>
      </c>
      <c r="J2352">
        <v>1315.76</v>
      </c>
      <c r="P2352">
        <v>7329.78</v>
      </c>
      <c r="Q2352">
        <v>2823.84</v>
      </c>
      <c r="R2352">
        <v>1899.74</v>
      </c>
      <c r="T2352">
        <v>678.06</v>
      </c>
      <c r="V2352">
        <v>896.39</v>
      </c>
      <c r="X2352">
        <v>780.33</v>
      </c>
      <c r="Z2352">
        <v>7078.36</v>
      </c>
      <c r="AF2352">
        <v>84.41</v>
      </c>
      <c r="AG2352">
        <v>84.41</v>
      </c>
      <c r="AH2352">
        <v>335.84</v>
      </c>
      <c r="AJ2352">
        <v>335.84</v>
      </c>
      <c r="AP2352">
        <v>20177</v>
      </c>
      <c r="AQ2352" t="s">
        <v>104</v>
      </c>
      <c r="AR2352" t="s">
        <v>105</v>
      </c>
      <c r="AS2352" t="s">
        <v>104</v>
      </c>
      <c r="AT2352" t="s">
        <v>105</v>
      </c>
      <c r="AU2352">
        <v>16070</v>
      </c>
      <c r="AV2352" t="s">
        <v>106</v>
      </c>
      <c r="AW2352">
        <v>1</v>
      </c>
      <c r="AX2352">
        <v>1</v>
      </c>
      <c r="AY2352">
        <v>2018</v>
      </c>
      <c r="AZ2352">
        <v>2</v>
      </c>
      <c r="BA2352" t="str">
        <f t="shared" si="72"/>
        <v>20182</v>
      </c>
      <c r="BB2352" t="str">
        <f t="shared" si="73"/>
        <v>20182Asia Pacific</v>
      </c>
      <c r="BC2352" t="e">
        <f>#N/A</f>
        <v>#N/A</v>
      </c>
      <c r="BD2352" t="e">
        <f>#N/A</f>
        <v>#N/A</v>
      </c>
      <c r="BE2352" t="e">
        <f>#N/A</f>
        <v>#N/A</v>
      </c>
      <c r="BF2352" t="e">
        <f>#N/A</f>
        <v>#N/A</v>
      </c>
      <c r="BG2352" t="e">
        <f>#N/A</f>
        <v>#N/A</v>
      </c>
    </row>
    <row r="2353" spans="1:59">
      <c r="A2353">
        <v>226.03</v>
      </c>
      <c r="B2353">
        <v>132.75</v>
      </c>
      <c r="D2353">
        <v>5118.17</v>
      </c>
      <c r="F2353">
        <v>1893.39</v>
      </c>
      <c r="J2353">
        <v>1004.64</v>
      </c>
      <c r="P2353">
        <v>8016.2</v>
      </c>
      <c r="Q2353">
        <v>3326.05</v>
      </c>
      <c r="R2353">
        <v>2258.86</v>
      </c>
      <c r="T2353">
        <v>627.13</v>
      </c>
      <c r="V2353">
        <v>881.05</v>
      </c>
      <c r="X2353">
        <v>790.34</v>
      </c>
      <c r="Z2353">
        <v>7883.45</v>
      </c>
      <c r="AF2353">
        <v>93.23</v>
      </c>
      <c r="AG2353">
        <v>93.28</v>
      </c>
      <c r="AH2353">
        <v>226.03</v>
      </c>
      <c r="AJ2353">
        <v>226.03</v>
      </c>
      <c r="AP2353">
        <v>20177</v>
      </c>
      <c r="AQ2353" t="s">
        <v>104</v>
      </c>
      <c r="AR2353" t="s">
        <v>105</v>
      </c>
      <c r="AS2353" t="s">
        <v>104</v>
      </c>
      <c r="AT2353" t="s">
        <v>105</v>
      </c>
      <c r="AU2353">
        <v>16070</v>
      </c>
      <c r="AV2353" t="s">
        <v>106</v>
      </c>
      <c r="AW2353">
        <v>1</v>
      </c>
      <c r="AX2353">
        <v>1</v>
      </c>
      <c r="AY2353">
        <v>2018</v>
      </c>
      <c r="AZ2353">
        <v>3</v>
      </c>
      <c r="BA2353" t="str">
        <f t="shared" si="72"/>
        <v>20183</v>
      </c>
      <c r="BB2353" t="str">
        <f t="shared" si="73"/>
        <v>20183Asia Pacific</v>
      </c>
      <c r="BC2353" t="e">
        <f>#N/A</f>
        <v>#N/A</v>
      </c>
      <c r="BD2353" t="e">
        <f>#N/A</f>
        <v>#N/A</v>
      </c>
      <c r="BE2353" t="e">
        <f>#N/A</f>
        <v>#N/A</v>
      </c>
      <c r="BF2353" t="e">
        <f>#N/A</f>
        <v>#N/A</v>
      </c>
      <c r="BG2353" t="e">
        <f>#N/A</f>
        <v>#N/A</v>
      </c>
    </row>
    <row r="2354" spans="1:59">
      <c r="A2354">
        <v>431.72</v>
      </c>
      <c r="B2354">
        <v>370.99</v>
      </c>
      <c r="D2354">
        <v>5996.79</v>
      </c>
      <c r="F2354">
        <v>1579.28</v>
      </c>
      <c r="J2354">
        <v>2232.33</v>
      </c>
      <c r="P2354">
        <v>9808.4</v>
      </c>
      <c r="Q2354">
        <v>3839.09</v>
      </c>
      <c r="R2354">
        <v>2967.86</v>
      </c>
      <c r="T2354">
        <v>756.37</v>
      </c>
      <c r="V2354">
        <v>1069.29</v>
      </c>
      <c r="X2354">
        <v>804.8</v>
      </c>
      <c r="Z2354">
        <v>9437.41</v>
      </c>
      <c r="AF2354">
        <v>120.74</v>
      </c>
      <c r="AG2354">
        <v>120.74</v>
      </c>
      <c r="AH2354">
        <v>491.72</v>
      </c>
      <c r="AI2354">
        <v>60</v>
      </c>
      <c r="AJ2354">
        <v>431.72</v>
      </c>
      <c r="AP2354">
        <v>20177</v>
      </c>
      <c r="AQ2354" t="s">
        <v>104</v>
      </c>
      <c r="AR2354" t="s">
        <v>105</v>
      </c>
      <c r="AS2354" t="s">
        <v>104</v>
      </c>
      <c r="AT2354" t="s">
        <v>105</v>
      </c>
      <c r="AU2354">
        <v>16070</v>
      </c>
      <c r="AV2354" t="s">
        <v>106</v>
      </c>
      <c r="AW2354">
        <v>1</v>
      </c>
      <c r="AX2354">
        <v>1</v>
      </c>
      <c r="AY2354">
        <v>2018</v>
      </c>
      <c r="AZ2354">
        <v>4</v>
      </c>
      <c r="BA2354" t="str">
        <f t="shared" si="72"/>
        <v>20184</v>
      </c>
      <c r="BB2354" t="str">
        <f t="shared" si="73"/>
        <v>20184Asia Pacific</v>
      </c>
      <c r="BC2354" t="e">
        <f>#N/A</f>
        <v>#N/A</v>
      </c>
      <c r="BD2354" t="e">
        <f>#N/A</f>
        <v>#N/A</v>
      </c>
      <c r="BE2354" t="e">
        <f>#N/A</f>
        <v>#N/A</v>
      </c>
      <c r="BF2354" t="e">
        <f>#N/A</f>
        <v>#N/A</v>
      </c>
      <c r="BG2354" t="e">
        <f>#N/A</f>
        <v>#N/A</v>
      </c>
    </row>
    <row r="2355" spans="1:59">
      <c r="A2355">
        <v>294.55</v>
      </c>
      <c r="B2355">
        <v>186.99</v>
      </c>
      <c r="D2355">
        <v>5229.07</v>
      </c>
      <c r="F2355">
        <v>1865.78</v>
      </c>
      <c r="J2355">
        <v>856.41</v>
      </c>
      <c r="P2355">
        <v>7951.25</v>
      </c>
      <c r="Q2355">
        <v>3212.04</v>
      </c>
      <c r="R2355">
        <v>2269.5</v>
      </c>
      <c r="T2355">
        <v>651.62</v>
      </c>
      <c r="V2355">
        <v>825.87</v>
      </c>
      <c r="X2355">
        <v>805.23</v>
      </c>
      <c r="Z2355">
        <v>7764.26</v>
      </c>
      <c r="AF2355">
        <v>107.56</v>
      </c>
      <c r="AG2355">
        <v>107.56</v>
      </c>
      <c r="AH2355">
        <v>294.55</v>
      </c>
      <c r="AJ2355">
        <v>294.55</v>
      </c>
      <c r="AP2355">
        <v>20177</v>
      </c>
      <c r="AQ2355" t="s">
        <v>104</v>
      </c>
      <c r="AR2355" t="s">
        <v>105</v>
      </c>
      <c r="AS2355" t="s">
        <v>104</v>
      </c>
      <c r="AT2355" t="s">
        <v>105</v>
      </c>
      <c r="AU2355">
        <v>16070</v>
      </c>
      <c r="AV2355" t="s">
        <v>106</v>
      </c>
      <c r="AW2355">
        <v>1</v>
      </c>
      <c r="AX2355">
        <v>1</v>
      </c>
      <c r="AY2355">
        <v>2019</v>
      </c>
      <c r="AZ2355">
        <v>1</v>
      </c>
      <c r="BA2355" t="str">
        <f t="shared" si="72"/>
        <v>20191</v>
      </c>
      <c r="BB2355" t="str">
        <f t="shared" si="73"/>
        <v>20191Asia Pacific</v>
      </c>
      <c r="BC2355" t="e">
        <f>#N/A</f>
        <v>#N/A</v>
      </c>
      <c r="BD2355" t="e">
        <f>#N/A</f>
        <v>#N/A</v>
      </c>
      <c r="BE2355" t="e">
        <f>#N/A</f>
        <v>#N/A</v>
      </c>
      <c r="BF2355" t="e">
        <f>#N/A</f>
        <v>#N/A</v>
      </c>
      <c r="BG2355" t="e">
        <f>#N/A</f>
        <v>#N/A</v>
      </c>
    </row>
    <row r="2356" spans="1:59">
      <c r="A2356">
        <v>379.72</v>
      </c>
      <c r="B2356">
        <v>291.25</v>
      </c>
      <c r="D2356">
        <v>5594.95</v>
      </c>
      <c r="F2356">
        <v>1866.11</v>
      </c>
      <c r="J2356">
        <v>901.39</v>
      </c>
      <c r="P2356">
        <v>8362.4599999999991</v>
      </c>
      <c r="Q2356">
        <v>3416.16</v>
      </c>
      <c r="R2356">
        <v>2371.0500000000002</v>
      </c>
      <c r="T2356">
        <v>653.63</v>
      </c>
      <c r="V2356">
        <v>820.9</v>
      </c>
      <c r="X2356">
        <v>809.48</v>
      </c>
      <c r="Z2356">
        <v>8071.21</v>
      </c>
      <c r="AF2356">
        <v>88.47</v>
      </c>
      <c r="AG2356">
        <v>88.47</v>
      </c>
      <c r="AH2356">
        <v>379.72</v>
      </c>
      <c r="AJ2356">
        <v>379.72</v>
      </c>
      <c r="AP2356">
        <v>20177</v>
      </c>
      <c r="AQ2356" t="s">
        <v>104</v>
      </c>
      <c r="AR2356" t="s">
        <v>105</v>
      </c>
      <c r="AS2356" t="s">
        <v>104</v>
      </c>
      <c r="AT2356" t="s">
        <v>105</v>
      </c>
      <c r="AU2356">
        <v>16070</v>
      </c>
      <c r="AV2356" t="s">
        <v>106</v>
      </c>
      <c r="AW2356">
        <v>1</v>
      </c>
      <c r="AX2356">
        <v>1</v>
      </c>
      <c r="AY2356">
        <v>2019</v>
      </c>
      <c r="AZ2356">
        <v>2</v>
      </c>
      <c r="BA2356" t="str">
        <f t="shared" si="72"/>
        <v>20192</v>
      </c>
      <c r="BB2356" t="str">
        <f t="shared" si="73"/>
        <v>20192Asia Pacific</v>
      </c>
      <c r="BC2356" t="e">
        <f>#N/A</f>
        <v>#N/A</v>
      </c>
      <c r="BD2356" t="e">
        <f>#N/A</f>
        <v>#N/A</v>
      </c>
      <c r="BE2356" t="e">
        <f>#N/A</f>
        <v>#N/A</v>
      </c>
      <c r="BF2356" t="e">
        <f>#N/A</f>
        <v>#N/A</v>
      </c>
      <c r="BG2356" t="e">
        <f>#N/A</f>
        <v>#N/A</v>
      </c>
    </row>
    <row r="2357" spans="1:59">
      <c r="A2357">
        <v>126.37</v>
      </c>
      <c r="B2357">
        <v>150.6</v>
      </c>
      <c r="D2357">
        <v>6062.34</v>
      </c>
      <c r="F2357">
        <v>1400.64</v>
      </c>
      <c r="J2357">
        <v>901.39</v>
      </c>
      <c r="P2357">
        <v>8364.3700000000008</v>
      </c>
      <c r="Q2357">
        <v>3513.86</v>
      </c>
      <c r="R2357">
        <v>2277.48</v>
      </c>
      <c r="T2357">
        <v>664.15</v>
      </c>
      <c r="V2357">
        <v>741.49</v>
      </c>
      <c r="X2357">
        <v>1016.8</v>
      </c>
      <c r="Z2357">
        <v>8213.77</v>
      </c>
      <c r="AF2357">
        <v>-24.24</v>
      </c>
      <c r="AG2357">
        <v>-24.24</v>
      </c>
      <c r="AH2357">
        <v>126.37</v>
      </c>
      <c r="AJ2357">
        <v>126.37</v>
      </c>
      <c r="AP2357">
        <v>20177</v>
      </c>
      <c r="AQ2357" t="s">
        <v>104</v>
      </c>
      <c r="AR2357" t="s">
        <v>105</v>
      </c>
      <c r="AS2357" t="s">
        <v>104</v>
      </c>
      <c r="AT2357" t="s">
        <v>105</v>
      </c>
      <c r="AU2357">
        <v>16070</v>
      </c>
      <c r="AV2357" t="s">
        <v>106</v>
      </c>
      <c r="AW2357">
        <v>1</v>
      </c>
      <c r="AX2357">
        <v>1</v>
      </c>
      <c r="AY2357">
        <v>2019</v>
      </c>
      <c r="AZ2357">
        <v>3</v>
      </c>
      <c r="BA2357" t="str">
        <f t="shared" si="72"/>
        <v>20193</v>
      </c>
      <c r="BB2357" t="str">
        <f t="shared" si="73"/>
        <v>20193Asia Pacific</v>
      </c>
      <c r="BC2357" t="e">
        <f>#N/A</f>
        <v>#N/A</v>
      </c>
      <c r="BD2357" t="e">
        <f>#N/A</f>
        <v>#N/A</v>
      </c>
      <c r="BE2357" t="e">
        <f>#N/A</f>
        <v>#N/A</v>
      </c>
      <c r="BF2357" t="e">
        <f>#N/A</f>
        <v>#N/A</v>
      </c>
      <c r="BG2357" t="e">
        <f>#N/A</f>
        <v>#N/A</v>
      </c>
    </row>
    <row r="2358" spans="1:59">
      <c r="A2358">
        <v>1252.44</v>
      </c>
      <c r="B2358">
        <v>1413.64</v>
      </c>
      <c r="D2358">
        <v>8181.33</v>
      </c>
      <c r="F2358">
        <v>3096.82</v>
      </c>
      <c r="J2358">
        <v>901.39</v>
      </c>
      <c r="P2358">
        <v>12179.54</v>
      </c>
      <c r="Q2358">
        <v>4742.1499999999996</v>
      </c>
      <c r="R2358">
        <v>3105.76</v>
      </c>
      <c r="T2358">
        <v>883.72</v>
      </c>
      <c r="V2358">
        <v>913.48</v>
      </c>
      <c r="X2358">
        <v>1120.8</v>
      </c>
      <c r="Z2358">
        <v>10765.91</v>
      </c>
      <c r="AF2358">
        <v>38.81</v>
      </c>
      <c r="AG2358">
        <v>38.81</v>
      </c>
      <c r="AH2358">
        <v>1452.44</v>
      </c>
      <c r="AI2358">
        <v>200</v>
      </c>
      <c r="AJ2358">
        <v>1252.44</v>
      </c>
      <c r="AP2358">
        <v>20177</v>
      </c>
      <c r="AQ2358" t="s">
        <v>104</v>
      </c>
      <c r="AR2358" t="s">
        <v>105</v>
      </c>
      <c r="AS2358" t="s">
        <v>104</v>
      </c>
      <c r="AT2358" t="s">
        <v>105</v>
      </c>
      <c r="AU2358">
        <v>16070</v>
      </c>
      <c r="AV2358" t="s">
        <v>106</v>
      </c>
      <c r="AW2358">
        <v>1</v>
      </c>
      <c r="AX2358">
        <v>1</v>
      </c>
      <c r="AY2358">
        <v>2019</v>
      </c>
      <c r="AZ2358">
        <v>4</v>
      </c>
      <c r="BA2358" t="str">
        <f t="shared" si="72"/>
        <v>20194</v>
      </c>
      <c r="BB2358" t="str">
        <f t="shared" si="73"/>
        <v>20194Asia Pacific</v>
      </c>
      <c r="BC2358" t="e">
        <f>#N/A</f>
        <v>#N/A</v>
      </c>
      <c r="BD2358" t="e">
        <f>#N/A</f>
        <v>#N/A</v>
      </c>
      <c r="BE2358" t="e">
        <f>#N/A</f>
        <v>#N/A</v>
      </c>
      <c r="BF2358" t="e">
        <f>#N/A</f>
        <v>#N/A</v>
      </c>
      <c r="BG2358" t="e">
        <f>#N/A</f>
        <v>#N/A</v>
      </c>
    </row>
    <row r="2359" spans="1:59">
      <c r="A2359">
        <v>318.64</v>
      </c>
      <c r="B2359">
        <v>287</v>
      </c>
      <c r="D2359">
        <v>5687.41</v>
      </c>
      <c r="F2359">
        <v>1649.68</v>
      </c>
      <c r="J2359">
        <v>901.39</v>
      </c>
      <c r="P2359">
        <v>8238.48</v>
      </c>
      <c r="Q2359">
        <v>3464.55</v>
      </c>
      <c r="R2359">
        <v>2057.23</v>
      </c>
      <c r="T2359">
        <v>616.9</v>
      </c>
      <c r="V2359">
        <v>662.13</v>
      </c>
      <c r="X2359">
        <v>1150.67</v>
      </c>
      <c r="Z2359">
        <v>7951.49</v>
      </c>
      <c r="AF2359">
        <v>31.65</v>
      </c>
      <c r="AG2359">
        <v>31.65</v>
      </c>
      <c r="AH2359">
        <v>318.64</v>
      </c>
      <c r="AJ2359">
        <v>318.64</v>
      </c>
      <c r="AP2359">
        <v>20177</v>
      </c>
      <c r="AQ2359" t="s">
        <v>104</v>
      </c>
      <c r="AR2359" t="s">
        <v>105</v>
      </c>
      <c r="AS2359" t="s">
        <v>104</v>
      </c>
      <c r="AT2359" t="s">
        <v>105</v>
      </c>
      <c r="AU2359">
        <v>16070</v>
      </c>
      <c r="AV2359" t="s">
        <v>106</v>
      </c>
      <c r="AW2359">
        <v>1</v>
      </c>
      <c r="AX2359">
        <v>1</v>
      </c>
      <c r="AY2359">
        <v>2020</v>
      </c>
      <c r="AZ2359">
        <v>1</v>
      </c>
      <c r="BA2359" t="str">
        <f t="shared" si="72"/>
        <v>20201</v>
      </c>
      <c r="BB2359" t="str">
        <f t="shared" si="73"/>
        <v>20201Asia Pacific</v>
      </c>
      <c r="BC2359" t="e">
        <f>#N/A</f>
        <v>#N/A</v>
      </c>
      <c r="BD2359" t="e">
        <f>#N/A</f>
        <v>#N/A</v>
      </c>
      <c r="BE2359" t="e">
        <f>#N/A</f>
        <v>#N/A</v>
      </c>
      <c r="BF2359" t="e">
        <f>#N/A</f>
        <v>#N/A</v>
      </c>
      <c r="BG2359" t="e">
        <f>#N/A</f>
        <v>#N/A</v>
      </c>
    </row>
    <row r="2360" spans="1:59">
      <c r="A2360">
        <v>1052.67</v>
      </c>
      <c r="B2360">
        <v>1093.71</v>
      </c>
      <c r="D2360">
        <v>6938</v>
      </c>
      <c r="F2360">
        <v>4396.84</v>
      </c>
      <c r="J2360">
        <v>901.39</v>
      </c>
      <c r="P2360">
        <v>12236.23</v>
      </c>
      <c r="Q2360">
        <v>2937.86</v>
      </c>
      <c r="R2360">
        <v>5016.58</v>
      </c>
      <c r="T2360">
        <v>1167.18</v>
      </c>
      <c r="V2360">
        <v>832.62</v>
      </c>
      <c r="X2360">
        <v>1188.29</v>
      </c>
      <c r="Z2360">
        <v>11142.52</v>
      </c>
      <c r="AF2360">
        <v>-41.05</v>
      </c>
      <c r="AG2360">
        <v>-41.05</v>
      </c>
      <c r="AH2360">
        <v>1052.67</v>
      </c>
      <c r="AJ2360">
        <v>1052.67</v>
      </c>
      <c r="AP2360">
        <v>20177</v>
      </c>
      <c r="AQ2360" t="s">
        <v>104</v>
      </c>
      <c r="AR2360" t="s">
        <v>105</v>
      </c>
      <c r="AS2360" t="s">
        <v>104</v>
      </c>
      <c r="AT2360" t="s">
        <v>105</v>
      </c>
      <c r="AU2360">
        <v>16070</v>
      </c>
      <c r="AV2360" t="s">
        <v>106</v>
      </c>
      <c r="AW2360">
        <v>1</v>
      </c>
      <c r="AX2360">
        <v>1</v>
      </c>
      <c r="AY2360">
        <v>2020</v>
      </c>
      <c r="AZ2360">
        <v>2</v>
      </c>
      <c r="BA2360" t="str">
        <f t="shared" si="72"/>
        <v>20202</v>
      </c>
      <c r="BB2360" t="str">
        <f t="shared" si="73"/>
        <v>20202Asia Pacific</v>
      </c>
      <c r="BC2360" t="e">
        <f>#N/A</f>
        <v>#N/A</v>
      </c>
      <c r="BD2360" t="e">
        <f>#N/A</f>
        <v>#N/A</v>
      </c>
      <c r="BE2360" t="e">
        <f>#N/A</f>
        <v>#N/A</v>
      </c>
      <c r="BF2360" t="e">
        <f>#N/A</f>
        <v>#N/A</v>
      </c>
      <c r="BG2360" t="e">
        <f>#N/A</f>
        <v>#N/A</v>
      </c>
    </row>
    <row r="2361" spans="1:59">
      <c r="A2361">
        <v>1036.0999999999999</v>
      </c>
      <c r="B2361">
        <v>1060.01</v>
      </c>
      <c r="D2361">
        <v>10193</v>
      </c>
      <c r="F2361">
        <v>1416.53</v>
      </c>
      <c r="J2361">
        <v>2425.0100000000002</v>
      </c>
      <c r="P2361">
        <v>14034.54</v>
      </c>
      <c r="Q2361">
        <v>4010.92</v>
      </c>
      <c r="R2361">
        <v>5531.94</v>
      </c>
      <c r="T2361">
        <v>1332.81</v>
      </c>
      <c r="V2361">
        <v>948.08</v>
      </c>
      <c r="X2361">
        <v>1150.79</v>
      </c>
      <c r="Z2361">
        <v>12974.53</v>
      </c>
      <c r="AF2361">
        <v>-23.91</v>
      </c>
      <c r="AG2361">
        <v>-23.91</v>
      </c>
      <c r="AH2361">
        <v>1036.0999999999999</v>
      </c>
      <c r="AJ2361">
        <v>1036.0999999999999</v>
      </c>
      <c r="AP2361">
        <v>20177</v>
      </c>
      <c r="AQ2361" t="s">
        <v>104</v>
      </c>
      <c r="AR2361" t="s">
        <v>105</v>
      </c>
      <c r="AS2361" t="s">
        <v>104</v>
      </c>
      <c r="AT2361" t="s">
        <v>105</v>
      </c>
      <c r="AU2361">
        <v>16070</v>
      </c>
      <c r="AV2361" t="s">
        <v>106</v>
      </c>
      <c r="AW2361">
        <v>1</v>
      </c>
      <c r="AX2361">
        <v>1</v>
      </c>
      <c r="AY2361">
        <v>2020</v>
      </c>
      <c r="AZ2361">
        <v>3</v>
      </c>
      <c r="BA2361" t="str">
        <f t="shared" si="72"/>
        <v>20203</v>
      </c>
      <c r="BB2361" t="str">
        <f t="shared" si="73"/>
        <v>20203Asia Pacific</v>
      </c>
      <c r="BC2361" t="e">
        <f>#N/A</f>
        <v>#N/A</v>
      </c>
      <c r="BD2361" t="e">
        <f>#N/A</f>
        <v>#N/A</v>
      </c>
      <c r="BE2361" t="e">
        <f>#N/A</f>
        <v>#N/A</v>
      </c>
      <c r="BF2361" t="e">
        <f>#N/A</f>
        <v>#N/A</v>
      </c>
      <c r="BG2361" t="e">
        <f>#N/A</f>
        <v>#N/A</v>
      </c>
    </row>
    <row r="2362" spans="1:59">
      <c r="A2362">
        <v>2700.99</v>
      </c>
      <c r="B2362">
        <v>2808.51</v>
      </c>
      <c r="D2362">
        <v>11484.88</v>
      </c>
      <c r="F2362">
        <v>1188.6600000000001</v>
      </c>
      <c r="J2362">
        <v>3840.11</v>
      </c>
      <c r="P2362">
        <v>16513.650000000001</v>
      </c>
      <c r="Q2362">
        <v>4698.54</v>
      </c>
      <c r="R2362">
        <v>5219.37</v>
      </c>
      <c r="T2362">
        <v>1287.83</v>
      </c>
      <c r="V2362">
        <v>1367.29</v>
      </c>
      <c r="X2362">
        <v>1132.1099999999999</v>
      </c>
      <c r="Z2362">
        <v>13705.14</v>
      </c>
      <c r="AF2362">
        <v>292.48</v>
      </c>
      <c r="AG2362">
        <v>292.48</v>
      </c>
      <c r="AH2362">
        <v>3100.99</v>
      </c>
      <c r="AI2362">
        <v>400</v>
      </c>
      <c r="AJ2362">
        <v>2700.99</v>
      </c>
      <c r="AP2362">
        <v>20177</v>
      </c>
      <c r="AQ2362" t="s">
        <v>104</v>
      </c>
      <c r="AR2362" t="s">
        <v>105</v>
      </c>
      <c r="AS2362" t="s">
        <v>104</v>
      </c>
      <c r="AT2362" t="s">
        <v>105</v>
      </c>
      <c r="AU2362">
        <v>16070</v>
      </c>
      <c r="AV2362" t="s">
        <v>106</v>
      </c>
      <c r="AW2362">
        <v>1</v>
      </c>
      <c r="AX2362">
        <v>1</v>
      </c>
      <c r="AY2362">
        <v>2020</v>
      </c>
      <c r="AZ2362">
        <v>4</v>
      </c>
      <c r="BA2362" t="str">
        <f t="shared" si="72"/>
        <v>20204</v>
      </c>
      <c r="BB2362" t="str">
        <f t="shared" si="73"/>
        <v>20204Asia Pacific</v>
      </c>
      <c r="BC2362" t="e">
        <f>#N/A</f>
        <v>#N/A</v>
      </c>
      <c r="BD2362" t="e">
        <f>#N/A</f>
        <v>#N/A</v>
      </c>
      <c r="BE2362" t="e">
        <f>#N/A</f>
        <v>#N/A</v>
      </c>
      <c r="BF2362" t="e">
        <f>#N/A</f>
        <v>#N/A</v>
      </c>
      <c r="BG2362" t="e">
        <f>#N/A</f>
        <v>#N/A</v>
      </c>
    </row>
    <row r="2363" spans="1:59">
      <c r="A2363">
        <v>1388.7</v>
      </c>
      <c r="B2363">
        <v>1341.02</v>
      </c>
      <c r="D2363">
        <v>10621</v>
      </c>
      <c r="F2363">
        <v>1207.25</v>
      </c>
      <c r="J2363">
        <v>4249.8999999999996</v>
      </c>
      <c r="P2363">
        <v>16078.15</v>
      </c>
      <c r="Q2363">
        <v>5146.24</v>
      </c>
      <c r="R2363">
        <v>5959.75</v>
      </c>
      <c r="T2363">
        <v>1432.19</v>
      </c>
      <c r="V2363">
        <v>971.07</v>
      </c>
      <c r="X2363">
        <v>1227.8699999999999</v>
      </c>
      <c r="Z2363">
        <v>14737.13</v>
      </c>
      <c r="AF2363">
        <v>47.68</v>
      </c>
      <c r="AG2363">
        <v>47.68</v>
      </c>
      <c r="AH2363">
        <v>1388.7</v>
      </c>
      <c r="AJ2363">
        <v>1388.7</v>
      </c>
      <c r="AP2363">
        <v>20177</v>
      </c>
      <c r="AQ2363" t="s">
        <v>104</v>
      </c>
      <c r="AR2363" t="s">
        <v>105</v>
      </c>
      <c r="AS2363" t="s">
        <v>104</v>
      </c>
      <c r="AT2363" t="s">
        <v>105</v>
      </c>
      <c r="AU2363">
        <v>16070</v>
      </c>
      <c r="AV2363" t="s">
        <v>106</v>
      </c>
      <c r="AW2363">
        <v>1</v>
      </c>
      <c r="AX2363">
        <v>1</v>
      </c>
      <c r="AY2363">
        <v>2021</v>
      </c>
      <c r="AZ2363">
        <v>1</v>
      </c>
      <c r="BA2363" t="str">
        <f t="shared" si="72"/>
        <v>20211</v>
      </c>
      <c r="BB2363" t="str">
        <f t="shared" si="73"/>
        <v>20211Asia Pacific</v>
      </c>
      <c r="BC2363" t="e">
        <f>#N/A</f>
        <v>#N/A</v>
      </c>
      <c r="BD2363" t="e">
        <f>#N/A</f>
        <v>#N/A</v>
      </c>
      <c r="BE2363" t="e">
        <f>#N/A</f>
        <v>#N/A</v>
      </c>
      <c r="BF2363" t="e">
        <f>#N/A</f>
        <v>#N/A</v>
      </c>
      <c r="BG2363" t="e">
        <f>#N/A</f>
        <v>#N/A</v>
      </c>
    </row>
    <row r="2364" spans="1:59">
      <c r="A2364">
        <v>1806.27</v>
      </c>
      <c r="B2364">
        <v>1749.64</v>
      </c>
      <c r="D2364">
        <v>10139</v>
      </c>
      <c r="F2364">
        <v>1316.62</v>
      </c>
      <c r="J2364">
        <v>6659.51</v>
      </c>
      <c r="P2364">
        <v>18115.13</v>
      </c>
      <c r="Q2364">
        <v>5798.19</v>
      </c>
      <c r="R2364">
        <v>6727.21</v>
      </c>
      <c r="T2364">
        <v>1361.23</v>
      </c>
      <c r="V2364">
        <v>1167.0999999999999</v>
      </c>
      <c r="X2364">
        <v>1311.76</v>
      </c>
      <c r="Z2364">
        <v>16365.49</v>
      </c>
      <c r="AF2364">
        <v>56.63</v>
      </c>
      <c r="AG2364">
        <v>56.63</v>
      </c>
      <c r="AH2364">
        <v>1806.27</v>
      </c>
      <c r="AJ2364">
        <v>1806.27</v>
      </c>
      <c r="AP2364">
        <v>20177</v>
      </c>
      <c r="AQ2364" t="s">
        <v>104</v>
      </c>
      <c r="AR2364" t="s">
        <v>105</v>
      </c>
      <c r="AS2364" t="s">
        <v>104</v>
      </c>
      <c r="AT2364" t="s">
        <v>105</v>
      </c>
      <c r="AU2364">
        <v>16070</v>
      </c>
      <c r="AV2364" t="s">
        <v>106</v>
      </c>
      <c r="AW2364">
        <v>1</v>
      </c>
      <c r="AX2364">
        <v>1</v>
      </c>
      <c r="AY2364">
        <v>2021</v>
      </c>
      <c r="AZ2364">
        <v>2</v>
      </c>
      <c r="BA2364" t="str">
        <f t="shared" si="72"/>
        <v>20212</v>
      </c>
      <c r="BB2364" t="str">
        <f t="shared" si="73"/>
        <v>20212Asia Pacific</v>
      </c>
      <c r="BC2364" t="e">
        <f>#N/A</f>
        <v>#N/A</v>
      </c>
      <c r="BD2364" t="e">
        <f>#N/A</f>
        <v>#N/A</v>
      </c>
      <c r="BE2364" t="e">
        <f>#N/A</f>
        <v>#N/A</v>
      </c>
      <c r="BF2364" t="e">
        <f>#N/A</f>
        <v>#N/A</v>
      </c>
      <c r="BG2364" t="e">
        <f>#N/A</f>
        <v>#N/A</v>
      </c>
    </row>
    <row r="2365" spans="1:59">
      <c r="A2365">
        <v>1127.95</v>
      </c>
      <c r="B2365">
        <v>1048.27</v>
      </c>
      <c r="D2365">
        <v>9958</v>
      </c>
      <c r="F2365">
        <v>1479.57</v>
      </c>
      <c r="J2365">
        <v>5194.78</v>
      </c>
      <c r="P2365">
        <v>16632.34</v>
      </c>
      <c r="Q2365">
        <v>6629.23</v>
      </c>
      <c r="R2365">
        <v>5466.92</v>
      </c>
      <c r="T2365">
        <v>1039.93</v>
      </c>
      <c r="V2365">
        <v>1122.79</v>
      </c>
      <c r="X2365">
        <v>1325.2</v>
      </c>
      <c r="Z2365">
        <v>15584.07</v>
      </c>
      <c r="AF2365">
        <v>79.680000000000007</v>
      </c>
      <c r="AG2365">
        <v>79.680000000000007</v>
      </c>
      <c r="AH2365">
        <v>1127.95</v>
      </c>
      <c r="AJ2365">
        <v>1127.95</v>
      </c>
      <c r="AP2365">
        <v>20177</v>
      </c>
      <c r="AQ2365" t="s">
        <v>104</v>
      </c>
      <c r="AR2365" t="s">
        <v>105</v>
      </c>
      <c r="AS2365" t="s">
        <v>104</v>
      </c>
      <c r="AT2365" t="s">
        <v>105</v>
      </c>
      <c r="AU2365">
        <v>16070</v>
      </c>
      <c r="AV2365" t="s">
        <v>106</v>
      </c>
      <c r="AW2365">
        <v>1</v>
      </c>
      <c r="AX2365">
        <v>1</v>
      </c>
      <c r="AY2365">
        <v>2021</v>
      </c>
      <c r="AZ2365">
        <v>3</v>
      </c>
      <c r="BA2365" t="str">
        <f t="shared" si="72"/>
        <v>20213</v>
      </c>
      <c r="BB2365" t="str">
        <f t="shared" si="73"/>
        <v>20213Asia Pacific</v>
      </c>
      <c r="BC2365" t="e">
        <f>#N/A</f>
        <v>#N/A</v>
      </c>
      <c r="BD2365" t="e">
        <f>#N/A</f>
        <v>#N/A</v>
      </c>
      <c r="BE2365" t="e">
        <f>#N/A</f>
        <v>#N/A</v>
      </c>
      <c r="BF2365" t="e">
        <f>#N/A</f>
        <v>#N/A</v>
      </c>
      <c r="BG2365" t="e">
        <f>#N/A</f>
        <v>#N/A</v>
      </c>
    </row>
    <row r="2366" spans="1:59">
      <c r="A2366">
        <v>1997.16</v>
      </c>
      <c r="B2366">
        <v>2303.62</v>
      </c>
      <c r="D2366">
        <v>12149</v>
      </c>
      <c r="F2366">
        <v>1332.43</v>
      </c>
      <c r="J2366">
        <v>9870.08</v>
      </c>
      <c r="P2366">
        <v>23351.51</v>
      </c>
      <c r="Q2366">
        <v>9553.64</v>
      </c>
      <c r="R2366">
        <v>6799.14</v>
      </c>
      <c r="T2366">
        <v>1729.67</v>
      </c>
      <c r="V2366">
        <v>1631.78</v>
      </c>
      <c r="X2366">
        <v>1333.67</v>
      </c>
      <c r="Z2366">
        <v>21047.89</v>
      </c>
      <c r="AF2366">
        <v>93.55</v>
      </c>
      <c r="AG2366">
        <v>93.55</v>
      </c>
      <c r="AH2366">
        <v>2397.16</v>
      </c>
      <c r="AI2366">
        <v>400</v>
      </c>
      <c r="AJ2366">
        <v>1997.16</v>
      </c>
      <c r="AP2366">
        <v>20177</v>
      </c>
      <c r="AQ2366" t="s">
        <v>104</v>
      </c>
      <c r="AR2366" t="s">
        <v>105</v>
      </c>
      <c r="AS2366" t="s">
        <v>104</v>
      </c>
      <c r="AT2366" t="s">
        <v>105</v>
      </c>
      <c r="AU2366">
        <v>16070</v>
      </c>
      <c r="AV2366" t="s">
        <v>106</v>
      </c>
      <c r="AW2366">
        <v>1</v>
      </c>
      <c r="AX2366">
        <v>1</v>
      </c>
      <c r="AY2366">
        <v>2021</v>
      </c>
      <c r="AZ2366">
        <v>4</v>
      </c>
      <c r="BA2366" t="str">
        <f t="shared" si="72"/>
        <v>20214</v>
      </c>
      <c r="BB2366" t="str">
        <f t="shared" si="73"/>
        <v>20214Asia Pacific</v>
      </c>
      <c r="BC2366" t="e">
        <f>#N/A</f>
        <v>#N/A</v>
      </c>
      <c r="BD2366" t="e">
        <f>#N/A</f>
        <v>#N/A</v>
      </c>
      <c r="BE2366" t="e">
        <f>#N/A</f>
        <v>#N/A</v>
      </c>
      <c r="BF2366" t="e">
        <f>#N/A</f>
        <v>#N/A</v>
      </c>
      <c r="BG2366" t="e">
        <f>#N/A</f>
        <v>#N/A</v>
      </c>
    </row>
    <row r="2367" spans="1:59">
      <c r="A2367">
        <v>1547.81</v>
      </c>
      <c r="B2367">
        <v>1442.11</v>
      </c>
      <c r="D2367">
        <v>9353</v>
      </c>
      <c r="F2367">
        <v>1482.25</v>
      </c>
      <c r="J2367">
        <v>7758.28</v>
      </c>
      <c r="P2367">
        <v>18593.53</v>
      </c>
      <c r="Q2367">
        <v>7433.25</v>
      </c>
      <c r="R2367">
        <v>5569.93</v>
      </c>
      <c r="T2367">
        <v>1678.02</v>
      </c>
      <c r="V2367">
        <v>1135.45</v>
      </c>
      <c r="X2367">
        <v>1334.77</v>
      </c>
      <c r="Z2367">
        <v>17151.419999999998</v>
      </c>
      <c r="AF2367">
        <v>105.7</v>
      </c>
      <c r="AG2367">
        <v>105.7</v>
      </c>
      <c r="AH2367">
        <v>1547.81</v>
      </c>
      <c r="AJ2367">
        <v>1547.81</v>
      </c>
      <c r="AP2367">
        <v>20177</v>
      </c>
      <c r="AQ2367" t="s">
        <v>104</v>
      </c>
      <c r="AR2367" t="s">
        <v>105</v>
      </c>
      <c r="AS2367" t="s">
        <v>104</v>
      </c>
      <c r="AT2367" t="s">
        <v>105</v>
      </c>
      <c r="AU2367">
        <v>6070</v>
      </c>
      <c r="AV2367" t="s">
        <v>61</v>
      </c>
      <c r="AW2367">
        <v>1</v>
      </c>
      <c r="AX2367">
        <v>1</v>
      </c>
      <c r="AY2367">
        <v>2022</v>
      </c>
      <c r="AZ2367">
        <v>1</v>
      </c>
      <c r="BA2367" t="str">
        <f t="shared" si="72"/>
        <v>20221</v>
      </c>
      <c r="BB2367" t="str">
        <f t="shared" si="73"/>
        <v>20221Asia Pacific</v>
      </c>
      <c r="BC2367" t="e">
        <f>#N/A</f>
        <v>#N/A</v>
      </c>
      <c r="BD2367" t="e">
        <f>#N/A</f>
        <v>#N/A</v>
      </c>
      <c r="BE2367" t="e">
        <f>#N/A</f>
        <v>#N/A</v>
      </c>
      <c r="BF2367" t="e">
        <f>#N/A</f>
        <v>#N/A</v>
      </c>
      <c r="BG2367" t="e">
        <f>#N/A</f>
        <v>#N/A</v>
      </c>
    </row>
    <row r="2368" spans="1:59">
      <c r="A2368">
        <v>1004.34</v>
      </c>
      <c r="B2368">
        <v>835.92</v>
      </c>
      <c r="D2368">
        <v>9459</v>
      </c>
      <c r="F2368">
        <v>1814.11</v>
      </c>
      <c r="J2368">
        <v>6921.03</v>
      </c>
      <c r="P2368">
        <v>18194.14</v>
      </c>
      <c r="Q2368">
        <v>8481.75</v>
      </c>
      <c r="R2368">
        <v>5296.78</v>
      </c>
      <c r="T2368">
        <v>1164.8599999999999</v>
      </c>
      <c r="V2368">
        <v>1073.1300000000001</v>
      </c>
      <c r="X2368">
        <v>1341.69</v>
      </c>
      <c r="Z2368">
        <v>17358.22</v>
      </c>
      <c r="AF2368">
        <v>168.42</v>
      </c>
      <c r="AG2368">
        <v>168.42</v>
      </c>
      <c r="AH2368">
        <v>1004.34</v>
      </c>
      <c r="AJ2368">
        <v>1004.34</v>
      </c>
      <c r="AP2368">
        <v>20177</v>
      </c>
      <c r="AQ2368" t="s">
        <v>104</v>
      </c>
      <c r="AR2368" t="s">
        <v>105</v>
      </c>
      <c r="AS2368" t="s">
        <v>104</v>
      </c>
      <c r="AT2368" t="s">
        <v>105</v>
      </c>
      <c r="AU2368">
        <v>6070</v>
      </c>
      <c r="AV2368" t="s">
        <v>61</v>
      </c>
      <c r="AW2368">
        <v>1</v>
      </c>
      <c r="AX2368">
        <v>1</v>
      </c>
      <c r="AY2368">
        <v>2022</v>
      </c>
      <c r="AZ2368">
        <v>2</v>
      </c>
      <c r="BA2368" t="str">
        <f t="shared" si="72"/>
        <v>20222</v>
      </c>
      <c r="BB2368" t="str">
        <f t="shared" si="73"/>
        <v>20222Asia Pacific</v>
      </c>
      <c r="BC2368" t="e">
        <f>#N/A</f>
        <v>#N/A</v>
      </c>
      <c r="BD2368" t="e">
        <f>#N/A</f>
        <v>#N/A</v>
      </c>
      <c r="BE2368" t="e">
        <f>#N/A</f>
        <v>#N/A</v>
      </c>
      <c r="BF2368" t="e">
        <f>#N/A</f>
        <v>#N/A</v>
      </c>
      <c r="BG2368" t="e">
        <f>#N/A</f>
        <v>#N/A</v>
      </c>
    </row>
    <row r="2369" spans="1:59">
      <c r="A2369">
        <v>576.03</v>
      </c>
      <c r="B2369">
        <v>396.99</v>
      </c>
      <c r="D2369">
        <v>10148</v>
      </c>
      <c r="F2369">
        <v>1439.88</v>
      </c>
      <c r="J2369">
        <v>4851.74</v>
      </c>
      <c r="P2369">
        <v>16439.63</v>
      </c>
      <c r="Q2369">
        <v>7615.51</v>
      </c>
      <c r="R2369">
        <v>4916.54</v>
      </c>
      <c r="T2369">
        <v>1162.3800000000001</v>
      </c>
      <c r="V2369">
        <v>1017.35</v>
      </c>
      <c r="X2369">
        <v>1330.86</v>
      </c>
      <c r="Z2369">
        <v>16042.64</v>
      </c>
      <c r="AF2369">
        <v>179.04</v>
      </c>
      <c r="AG2369">
        <v>179.04</v>
      </c>
      <c r="AH2369">
        <v>576.03</v>
      </c>
      <c r="AJ2369">
        <v>576.03</v>
      </c>
      <c r="AP2369">
        <v>20177</v>
      </c>
      <c r="AQ2369" t="s">
        <v>104</v>
      </c>
      <c r="AR2369" t="s">
        <v>105</v>
      </c>
      <c r="AS2369" t="s">
        <v>104</v>
      </c>
      <c r="AT2369" t="s">
        <v>105</v>
      </c>
      <c r="AU2369">
        <v>6070</v>
      </c>
      <c r="AV2369" t="s">
        <v>61</v>
      </c>
      <c r="AW2369">
        <v>1</v>
      </c>
      <c r="AX2369">
        <v>1</v>
      </c>
      <c r="AY2369">
        <v>2022</v>
      </c>
      <c r="AZ2369">
        <v>3</v>
      </c>
      <c r="BA2369" t="str">
        <f t="shared" si="72"/>
        <v>20223</v>
      </c>
      <c r="BB2369" t="str">
        <f t="shared" si="73"/>
        <v>20223Asia Pacific</v>
      </c>
      <c r="BC2369" t="e">
        <f>#N/A</f>
        <v>#N/A</v>
      </c>
      <c r="BD2369" t="e">
        <f>#N/A</f>
        <v>#N/A</v>
      </c>
      <c r="BE2369" t="e">
        <f>#N/A</f>
        <v>#N/A</v>
      </c>
      <c r="BF2369" t="e">
        <f>#N/A</f>
        <v>#N/A</v>
      </c>
      <c r="BG2369" t="e">
        <f>#N/A</f>
        <v>#N/A</v>
      </c>
    </row>
    <row r="2370" spans="1:59">
      <c r="A2370">
        <v>358.46</v>
      </c>
      <c r="B2370">
        <v>298.23</v>
      </c>
      <c r="D2370">
        <v>10185</v>
      </c>
      <c r="F2370">
        <v>1385.89</v>
      </c>
      <c r="J2370">
        <v>4064.52</v>
      </c>
      <c r="P2370">
        <v>15635.41</v>
      </c>
      <c r="Q2370">
        <v>6799.11</v>
      </c>
      <c r="R2370">
        <v>4888.29</v>
      </c>
      <c r="T2370">
        <v>1106.1099999999999</v>
      </c>
      <c r="V2370">
        <v>1198.7</v>
      </c>
      <c r="X2370">
        <v>1344.97</v>
      </c>
      <c r="Z2370">
        <v>15337.18</v>
      </c>
      <c r="AF2370">
        <v>160.22</v>
      </c>
      <c r="AG2370">
        <v>160.22</v>
      </c>
      <c r="AH2370">
        <v>458.46</v>
      </c>
      <c r="AI2370">
        <v>100</v>
      </c>
      <c r="AJ2370">
        <v>358.46</v>
      </c>
      <c r="AP2370">
        <v>20177</v>
      </c>
      <c r="AQ2370" t="s">
        <v>104</v>
      </c>
      <c r="AR2370" t="s">
        <v>105</v>
      </c>
      <c r="AS2370" t="s">
        <v>104</v>
      </c>
      <c r="AT2370" t="s">
        <v>105</v>
      </c>
      <c r="AU2370">
        <v>6070</v>
      </c>
      <c r="AV2370" t="s">
        <v>61</v>
      </c>
      <c r="AW2370">
        <v>1</v>
      </c>
      <c r="AX2370">
        <v>1</v>
      </c>
      <c r="AY2370">
        <v>2022</v>
      </c>
      <c r="AZ2370">
        <v>4</v>
      </c>
      <c r="BA2370" t="str">
        <f t="shared" ref="BA2370:BA2433" si="74">CONCATENATE(AY2370,AZ2370)</f>
        <v>20224</v>
      </c>
      <c r="BB2370" t="str">
        <f t="shared" ref="BB2370:BB2433" si="75">CONCATENATE(BA2370,AR2370)</f>
        <v>20224Asia Pacific</v>
      </c>
      <c r="BC2370" t="e">
        <f>#N/A</f>
        <v>#N/A</v>
      </c>
      <c r="BD2370" t="e">
        <f>#N/A</f>
        <v>#N/A</v>
      </c>
      <c r="BE2370" t="e">
        <f>#N/A</f>
        <v>#N/A</v>
      </c>
      <c r="BF2370" t="e">
        <f>#N/A</f>
        <v>#N/A</v>
      </c>
      <c r="BG2370" t="e">
        <f>#N/A</f>
        <v>#N/A</v>
      </c>
    </row>
    <row r="2371" spans="1:59">
      <c r="A2371">
        <v>-1862.54</v>
      </c>
      <c r="B2371">
        <v>-2043.8</v>
      </c>
      <c r="D2371">
        <v>7103</v>
      </c>
      <c r="F2371">
        <v>571.5</v>
      </c>
      <c r="J2371">
        <v>321.98</v>
      </c>
      <c r="P2371">
        <v>7996.47</v>
      </c>
      <c r="Q2371">
        <v>4615.53</v>
      </c>
      <c r="R2371">
        <v>209.1</v>
      </c>
      <c r="T2371">
        <v>2228.96</v>
      </c>
      <c r="V2371">
        <v>1626.61</v>
      </c>
      <c r="X2371">
        <v>1360.08</v>
      </c>
      <c r="Z2371">
        <v>10040.280000000001</v>
      </c>
      <c r="AF2371">
        <v>181.27</v>
      </c>
      <c r="AG2371">
        <v>181.27</v>
      </c>
      <c r="AH2371">
        <v>-1862.54</v>
      </c>
      <c r="AJ2371">
        <v>-1862.54</v>
      </c>
      <c r="AP2371">
        <v>20177</v>
      </c>
      <c r="AQ2371" t="s">
        <v>104</v>
      </c>
      <c r="AR2371" t="s">
        <v>105</v>
      </c>
      <c r="AS2371" t="s">
        <v>104</v>
      </c>
      <c r="AT2371" t="s">
        <v>105</v>
      </c>
      <c r="AU2371">
        <v>6070</v>
      </c>
      <c r="AV2371" t="s">
        <v>61</v>
      </c>
      <c r="AW2371">
        <v>1</v>
      </c>
      <c r="AX2371">
        <v>1</v>
      </c>
      <c r="AY2371">
        <v>2023</v>
      </c>
      <c r="AZ2371">
        <v>1</v>
      </c>
      <c r="BA2371" t="str">
        <f t="shared" si="74"/>
        <v>20231</v>
      </c>
      <c r="BB2371" t="str">
        <f t="shared" si="75"/>
        <v>20231Asia Pacific</v>
      </c>
      <c r="BC2371" t="e">
        <f>#N/A</f>
        <v>#N/A</v>
      </c>
      <c r="BD2371" t="e">
        <f>#N/A</f>
        <v>#N/A</v>
      </c>
      <c r="BE2371" t="e">
        <f>#N/A</f>
        <v>#N/A</v>
      </c>
      <c r="BF2371" t="e">
        <f>#N/A</f>
        <v>#N/A</v>
      </c>
      <c r="BG2371" t="e">
        <f>#N/A</f>
        <v>#N/A</v>
      </c>
    </row>
    <row r="2372" spans="1:59">
      <c r="A2372">
        <v>368.76</v>
      </c>
      <c r="B2372">
        <v>562.66999999999996</v>
      </c>
      <c r="D2372">
        <v>239.02</v>
      </c>
      <c r="E2372">
        <v>1246.28</v>
      </c>
      <c r="F2372">
        <v>1246.28</v>
      </c>
      <c r="P2372">
        <v>1485.3</v>
      </c>
      <c r="Q2372">
        <v>617.97</v>
      </c>
      <c r="R2372">
        <v>382.04</v>
      </c>
      <c r="T2372">
        <v>36.76</v>
      </c>
      <c r="U2372">
        <v>0.08</v>
      </c>
      <c r="V2372">
        <v>24.71</v>
      </c>
      <c r="X2372">
        <v>65.69</v>
      </c>
      <c r="Y2372">
        <v>-204.62</v>
      </c>
      <c r="Z2372">
        <v>922.64</v>
      </c>
      <c r="AA2372">
        <v>-4.57</v>
      </c>
      <c r="AF2372">
        <v>0.21</v>
      </c>
      <c r="AG2372">
        <v>-4.3600000000000003</v>
      </c>
      <c r="AH2372">
        <v>558.29999999999995</v>
      </c>
      <c r="AI2372">
        <v>189.55</v>
      </c>
      <c r="AJ2372">
        <v>368.76</v>
      </c>
      <c r="AN2372">
        <v>368.76</v>
      </c>
      <c r="AP2372">
        <v>20357</v>
      </c>
      <c r="AQ2372" t="s">
        <v>107</v>
      </c>
      <c r="AR2372" t="s">
        <v>108</v>
      </c>
      <c r="AS2372" t="s">
        <v>107</v>
      </c>
      <c r="AT2372" t="s">
        <v>109</v>
      </c>
      <c r="AU2372">
        <v>16170</v>
      </c>
      <c r="AV2372" t="s">
        <v>69</v>
      </c>
      <c r="AW2372">
        <v>3</v>
      </c>
      <c r="AX2372">
        <v>3</v>
      </c>
      <c r="AY2372">
        <v>2002</v>
      </c>
      <c r="AZ2372">
        <v>1</v>
      </c>
      <c r="BA2372" t="str">
        <f t="shared" si="74"/>
        <v>20021</v>
      </c>
      <c r="BB2372" t="str">
        <f t="shared" si="75"/>
        <v>20021Astar USA, LLC</v>
      </c>
      <c r="BC2372" t="e">
        <f>#N/A</f>
        <v>#N/A</v>
      </c>
      <c r="BD2372" t="e">
        <f>#N/A</f>
        <v>#N/A</v>
      </c>
      <c r="BE2372" t="e">
        <f>#N/A</f>
        <v>#N/A</v>
      </c>
      <c r="BF2372" t="e">
        <f>#N/A</f>
        <v>#N/A</v>
      </c>
      <c r="BG2372" t="e">
        <f>#N/A</f>
        <v>#N/A</v>
      </c>
    </row>
    <row r="2373" spans="1:59">
      <c r="A2373">
        <v>414.84</v>
      </c>
      <c r="B2373">
        <v>700.83</v>
      </c>
      <c r="D2373">
        <v>56.13</v>
      </c>
      <c r="E2373">
        <v>9307.9599999999991</v>
      </c>
      <c r="F2373">
        <v>9307.9599999999991</v>
      </c>
      <c r="H2373">
        <v>327.18</v>
      </c>
      <c r="J2373">
        <v>327.18</v>
      </c>
      <c r="P2373">
        <v>9691.27</v>
      </c>
      <c r="Q2373">
        <v>4279.63</v>
      </c>
      <c r="R2373">
        <v>3229.82</v>
      </c>
      <c r="T2373">
        <v>252.17</v>
      </c>
      <c r="U2373">
        <v>39.92</v>
      </c>
      <c r="V2373">
        <v>256.92</v>
      </c>
      <c r="X2373">
        <v>935.63</v>
      </c>
      <c r="Y2373">
        <v>-3.66</v>
      </c>
      <c r="Z2373">
        <v>8990.43</v>
      </c>
      <c r="AA2373">
        <v>-51.03</v>
      </c>
      <c r="AD2373">
        <v>-0.1</v>
      </c>
      <c r="AF2373">
        <v>1.23</v>
      </c>
      <c r="AG2373">
        <v>-49.9</v>
      </c>
      <c r="AH2373">
        <v>650.92999999999995</v>
      </c>
      <c r="AI2373">
        <v>236.09</v>
      </c>
      <c r="AJ2373">
        <v>414.84</v>
      </c>
      <c r="AN2373">
        <v>414.84</v>
      </c>
      <c r="AP2373">
        <v>20357</v>
      </c>
      <c r="AQ2373" t="s">
        <v>107</v>
      </c>
      <c r="AR2373" t="s">
        <v>108</v>
      </c>
      <c r="AS2373" t="s">
        <v>107</v>
      </c>
      <c r="AT2373" t="s">
        <v>109</v>
      </c>
      <c r="AU2373">
        <v>16171</v>
      </c>
      <c r="AV2373" t="s">
        <v>62</v>
      </c>
      <c r="AW2373">
        <v>3</v>
      </c>
      <c r="AX2373">
        <v>3</v>
      </c>
      <c r="AY2373">
        <v>2002</v>
      </c>
      <c r="AZ2373">
        <v>1</v>
      </c>
      <c r="BA2373" t="str">
        <f t="shared" si="74"/>
        <v>20021</v>
      </c>
      <c r="BB2373" t="str">
        <f t="shared" si="75"/>
        <v>20021Astar USA, LLC</v>
      </c>
      <c r="BC2373" t="e">
        <f>#N/A</f>
        <v>#N/A</v>
      </c>
      <c r="BD2373" t="e">
        <f>#N/A</f>
        <v>#N/A</v>
      </c>
      <c r="BE2373" t="e">
        <f>#N/A</f>
        <v>#N/A</v>
      </c>
      <c r="BF2373" t="e">
        <f>#N/A</f>
        <v>#N/A</v>
      </c>
      <c r="BG2373" t="e">
        <f>#N/A</f>
        <v>#N/A</v>
      </c>
    </row>
    <row r="2374" spans="1:59">
      <c r="A2374">
        <v>735.75</v>
      </c>
      <c r="B2374">
        <v>1743.26</v>
      </c>
      <c r="D2374">
        <v>258.22000000000003</v>
      </c>
      <c r="E2374">
        <v>52096.85</v>
      </c>
      <c r="F2374">
        <v>52096.85</v>
      </c>
      <c r="H2374">
        <v>258.54000000000002</v>
      </c>
      <c r="J2374">
        <v>258.54000000000002</v>
      </c>
      <c r="O2374">
        <v>148.26</v>
      </c>
      <c r="P2374">
        <v>52761.87</v>
      </c>
      <c r="Q2374">
        <v>22809.89</v>
      </c>
      <c r="R2374">
        <v>19012.060000000001</v>
      </c>
      <c r="T2374">
        <v>1803.2</v>
      </c>
      <c r="U2374">
        <v>11.5</v>
      </c>
      <c r="V2374">
        <v>1931.96</v>
      </c>
      <c r="X2374">
        <v>5452.81</v>
      </c>
      <c r="Y2374">
        <v>-2.81</v>
      </c>
      <c r="Z2374">
        <v>51018.61</v>
      </c>
      <c r="AA2374">
        <v>-431.8</v>
      </c>
      <c r="AD2374">
        <v>0.1</v>
      </c>
      <c r="AF2374">
        <v>11.45</v>
      </c>
      <c r="AG2374">
        <v>-420.25</v>
      </c>
      <c r="AH2374">
        <v>1323.01</v>
      </c>
      <c r="AI2374">
        <v>587.26</v>
      </c>
      <c r="AJ2374">
        <v>735.75</v>
      </c>
      <c r="AN2374">
        <v>735.75</v>
      </c>
      <c r="AP2374">
        <v>20357</v>
      </c>
      <c r="AQ2374" t="s">
        <v>107</v>
      </c>
      <c r="AR2374" t="s">
        <v>108</v>
      </c>
      <c r="AS2374" t="s">
        <v>107</v>
      </c>
      <c r="AT2374" t="s">
        <v>109</v>
      </c>
      <c r="AU2374">
        <v>6170</v>
      </c>
      <c r="AV2374" t="s">
        <v>61</v>
      </c>
      <c r="AW2374">
        <v>3</v>
      </c>
      <c r="AX2374">
        <v>3</v>
      </c>
      <c r="AY2374">
        <v>2002</v>
      </c>
      <c r="AZ2374">
        <v>1</v>
      </c>
      <c r="BA2374" t="str">
        <f t="shared" si="74"/>
        <v>20021</v>
      </c>
      <c r="BB2374" t="str">
        <f t="shared" si="75"/>
        <v>20021Astar USA, LLC</v>
      </c>
      <c r="BC2374" t="e">
        <f>#N/A</f>
        <v>#N/A</v>
      </c>
      <c r="BD2374" t="e">
        <f>#N/A</f>
        <v>#N/A</v>
      </c>
      <c r="BE2374" t="e">
        <f>#N/A</f>
        <v>#N/A</v>
      </c>
      <c r="BF2374" t="e">
        <f>#N/A</f>
        <v>#N/A</v>
      </c>
      <c r="BG2374" t="e">
        <f>#N/A</f>
        <v>#N/A</v>
      </c>
    </row>
    <row r="2375" spans="1:59">
      <c r="A2375">
        <v>7.88</v>
      </c>
      <c r="B2375">
        <v>71.3</v>
      </c>
      <c r="D2375">
        <v>48.98</v>
      </c>
      <c r="E2375">
        <v>6897.32</v>
      </c>
      <c r="F2375">
        <v>6897.32</v>
      </c>
      <c r="H2375">
        <v>695.48</v>
      </c>
      <c r="J2375">
        <v>695.48</v>
      </c>
      <c r="P2375">
        <v>7641.78</v>
      </c>
      <c r="Q2375">
        <v>3942.22</v>
      </c>
      <c r="R2375">
        <v>2206.84</v>
      </c>
      <c r="T2375">
        <v>504.57</v>
      </c>
      <c r="U2375">
        <v>21.66</v>
      </c>
      <c r="V2375">
        <v>435.08</v>
      </c>
      <c r="X2375">
        <v>460.45</v>
      </c>
      <c r="Y2375">
        <v>-0.33</v>
      </c>
      <c r="Z2375">
        <v>7570.48</v>
      </c>
      <c r="AA2375">
        <v>-53.51</v>
      </c>
      <c r="AF2375">
        <v>-4.6900000000000004</v>
      </c>
      <c r="AG2375">
        <v>-58.2</v>
      </c>
      <c r="AH2375">
        <v>13.11</v>
      </c>
      <c r="AI2375">
        <v>5.23</v>
      </c>
      <c r="AJ2375">
        <v>7.88</v>
      </c>
      <c r="AN2375">
        <v>7.88</v>
      </c>
      <c r="AP2375">
        <v>20357</v>
      </c>
      <c r="AQ2375" t="s">
        <v>107</v>
      </c>
      <c r="AR2375" t="s">
        <v>108</v>
      </c>
      <c r="AS2375" t="s">
        <v>107</v>
      </c>
      <c r="AT2375" t="s">
        <v>109</v>
      </c>
      <c r="AU2375">
        <v>16171</v>
      </c>
      <c r="AV2375" t="s">
        <v>62</v>
      </c>
      <c r="AW2375">
        <v>3</v>
      </c>
      <c r="AX2375">
        <v>3</v>
      </c>
      <c r="AY2375">
        <v>2002</v>
      </c>
      <c r="AZ2375">
        <v>2</v>
      </c>
      <c r="BA2375" t="str">
        <f t="shared" si="74"/>
        <v>20022</v>
      </c>
      <c r="BB2375" t="str">
        <f t="shared" si="75"/>
        <v>20022Astar USA, LLC</v>
      </c>
      <c r="BC2375" t="e">
        <f>#N/A</f>
        <v>#N/A</v>
      </c>
      <c r="BD2375" t="e">
        <f>#N/A</f>
        <v>#N/A</v>
      </c>
      <c r="BE2375" t="e">
        <f>#N/A</f>
        <v>#N/A</v>
      </c>
      <c r="BF2375" t="e">
        <f>#N/A</f>
        <v>#N/A</v>
      </c>
      <c r="BG2375" t="e">
        <f>#N/A</f>
        <v>#N/A</v>
      </c>
    </row>
    <row r="2376" spans="1:59">
      <c r="A2376">
        <v>50.16</v>
      </c>
      <c r="B2376">
        <v>96.16</v>
      </c>
      <c r="D2376">
        <v>214.2</v>
      </c>
      <c r="E2376">
        <v>1168.83</v>
      </c>
      <c r="F2376">
        <v>1168.83</v>
      </c>
      <c r="H2376">
        <v>585.79</v>
      </c>
      <c r="J2376">
        <v>585.79</v>
      </c>
      <c r="P2376">
        <v>1968.81</v>
      </c>
      <c r="Q2376">
        <v>1071.4100000000001</v>
      </c>
      <c r="R2376">
        <v>486.3</v>
      </c>
      <c r="T2376">
        <v>111.63</v>
      </c>
      <c r="U2376">
        <v>14.76</v>
      </c>
      <c r="V2376">
        <v>93.73</v>
      </c>
      <c r="X2376">
        <v>95.07</v>
      </c>
      <c r="Y2376">
        <v>-0.24</v>
      </c>
      <c r="Z2376">
        <v>1872.65</v>
      </c>
      <c r="AA2376">
        <v>-11.65</v>
      </c>
      <c r="AF2376">
        <v>-1.02</v>
      </c>
      <c r="AG2376">
        <v>-12.67</v>
      </c>
      <c r="AH2376">
        <v>83.5</v>
      </c>
      <c r="AI2376">
        <v>33.33</v>
      </c>
      <c r="AJ2376">
        <v>50.16</v>
      </c>
      <c r="AN2376">
        <v>50.16</v>
      </c>
      <c r="AP2376">
        <v>20357</v>
      </c>
      <c r="AQ2376" t="s">
        <v>107</v>
      </c>
      <c r="AR2376" t="s">
        <v>108</v>
      </c>
      <c r="AS2376" t="s">
        <v>107</v>
      </c>
      <c r="AT2376" t="s">
        <v>109</v>
      </c>
      <c r="AU2376">
        <v>16170</v>
      </c>
      <c r="AV2376" t="s">
        <v>69</v>
      </c>
      <c r="AW2376">
        <v>3</v>
      </c>
      <c r="AX2376">
        <v>3</v>
      </c>
      <c r="AY2376">
        <v>2002</v>
      </c>
      <c r="AZ2376">
        <v>2</v>
      </c>
      <c r="BA2376" t="str">
        <f t="shared" si="74"/>
        <v>20022</v>
      </c>
      <c r="BB2376" t="str">
        <f t="shared" si="75"/>
        <v>20022Astar USA, LLC</v>
      </c>
      <c r="BC2376" t="e">
        <f>#N/A</f>
        <v>#N/A</v>
      </c>
      <c r="BD2376" t="e">
        <f>#N/A</f>
        <v>#N/A</v>
      </c>
      <c r="BE2376" t="e">
        <f>#N/A</f>
        <v>#N/A</v>
      </c>
      <c r="BF2376" t="e">
        <f>#N/A</f>
        <v>#N/A</v>
      </c>
      <c r="BG2376" t="e">
        <f>#N/A</f>
        <v>#N/A</v>
      </c>
    </row>
    <row r="2377" spans="1:59">
      <c r="A2377">
        <v>1427.08</v>
      </c>
      <c r="B2377">
        <v>2767.91</v>
      </c>
      <c r="D2377">
        <v>148.38</v>
      </c>
      <c r="E2377">
        <v>51363.7</v>
      </c>
      <c r="F2377">
        <v>51363.7</v>
      </c>
      <c r="H2377">
        <v>175.8</v>
      </c>
      <c r="J2377">
        <v>175.8</v>
      </c>
      <c r="O2377">
        <v>116.98</v>
      </c>
      <c r="P2377">
        <v>51804.86</v>
      </c>
      <c r="Q2377">
        <v>22002.01</v>
      </c>
      <c r="R2377">
        <v>14760.22</v>
      </c>
      <c r="T2377">
        <v>6307.03</v>
      </c>
      <c r="U2377">
        <v>16.73</v>
      </c>
      <c r="V2377">
        <v>2933.21</v>
      </c>
      <c r="X2377">
        <v>3017.17</v>
      </c>
      <c r="Y2377">
        <v>0.56999999999999995</v>
      </c>
      <c r="Z2377">
        <v>49036.95</v>
      </c>
      <c r="AA2377">
        <v>-360.97</v>
      </c>
      <c r="AF2377">
        <v>-31.61</v>
      </c>
      <c r="AG2377">
        <v>-392.58</v>
      </c>
      <c r="AH2377">
        <v>2375.33</v>
      </c>
      <c r="AI2377">
        <v>948.25</v>
      </c>
      <c r="AJ2377">
        <v>1427.08</v>
      </c>
      <c r="AN2377">
        <v>1427.08</v>
      </c>
      <c r="AP2377">
        <v>20357</v>
      </c>
      <c r="AQ2377" t="s">
        <v>107</v>
      </c>
      <c r="AR2377" t="s">
        <v>108</v>
      </c>
      <c r="AS2377" t="s">
        <v>107</v>
      </c>
      <c r="AT2377" t="s">
        <v>109</v>
      </c>
      <c r="AU2377">
        <v>6170</v>
      </c>
      <c r="AV2377" t="s">
        <v>61</v>
      </c>
      <c r="AW2377">
        <v>3</v>
      </c>
      <c r="AX2377">
        <v>3</v>
      </c>
      <c r="AY2377">
        <v>2002</v>
      </c>
      <c r="AZ2377">
        <v>2</v>
      </c>
      <c r="BA2377" t="str">
        <f t="shared" si="74"/>
        <v>20022</v>
      </c>
      <c r="BB2377" t="str">
        <f t="shared" si="75"/>
        <v>20022Astar USA, LLC</v>
      </c>
      <c r="BC2377" t="e">
        <f>#N/A</f>
        <v>#N/A</v>
      </c>
      <c r="BD2377" t="e">
        <f>#N/A</f>
        <v>#N/A</v>
      </c>
      <c r="BE2377" t="e">
        <f>#N/A</f>
        <v>#N/A</v>
      </c>
      <c r="BF2377" t="e">
        <f>#N/A</f>
        <v>#N/A</v>
      </c>
      <c r="BG2377" t="e">
        <f>#N/A</f>
        <v>#N/A</v>
      </c>
    </row>
    <row r="2378" spans="1:59">
      <c r="A2378">
        <v>65.63</v>
      </c>
      <c r="B2378">
        <v>120.76</v>
      </c>
      <c r="D2378">
        <v>202.17</v>
      </c>
      <c r="E2378">
        <v>1294.43</v>
      </c>
      <c r="F2378">
        <v>1294.43</v>
      </c>
      <c r="H2378">
        <v>564.87</v>
      </c>
      <c r="J2378">
        <v>564.87</v>
      </c>
      <c r="P2378">
        <v>2061.4699999999998</v>
      </c>
      <c r="Q2378">
        <v>1000.39</v>
      </c>
      <c r="R2378">
        <v>547.67999999999995</v>
      </c>
      <c r="T2378">
        <v>144.03</v>
      </c>
      <c r="U2378">
        <v>11.74</v>
      </c>
      <c r="V2378">
        <v>112.43</v>
      </c>
      <c r="X2378">
        <v>111.12</v>
      </c>
      <c r="Y2378">
        <v>13.31</v>
      </c>
      <c r="Z2378">
        <v>1940.71</v>
      </c>
      <c r="AA2378">
        <v>-10.31</v>
      </c>
      <c r="AF2378">
        <v>-1.07</v>
      </c>
      <c r="AG2378">
        <v>-11.38</v>
      </c>
      <c r="AH2378">
        <v>109.39</v>
      </c>
      <c r="AI2378">
        <v>43.75</v>
      </c>
      <c r="AJ2378">
        <v>65.63</v>
      </c>
      <c r="AN2378">
        <v>65.63</v>
      </c>
      <c r="AP2378">
        <v>20357</v>
      </c>
      <c r="AQ2378" t="s">
        <v>107</v>
      </c>
      <c r="AR2378" t="s">
        <v>108</v>
      </c>
      <c r="AS2378" t="s">
        <v>107</v>
      </c>
      <c r="AT2378" t="s">
        <v>109</v>
      </c>
      <c r="AU2378">
        <v>16170</v>
      </c>
      <c r="AV2378" t="s">
        <v>69</v>
      </c>
      <c r="AW2378">
        <v>3</v>
      </c>
      <c r="AX2378">
        <v>3</v>
      </c>
      <c r="AY2378">
        <v>2002</v>
      </c>
      <c r="AZ2378">
        <v>3</v>
      </c>
      <c r="BA2378" t="str">
        <f t="shared" si="74"/>
        <v>20023</v>
      </c>
      <c r="BB2378" t="str">
        <f t="shared" si="75"/>
        <v>20023Astar USA, LLC</v>
      </c>
      <c r="BC2378" t="e">
        <f>#N/A</f>
        <v>#N/A</v>
      </c>
      <c r="BD2378" t="e">
        <f>#N/A</f>
        <v>#N/A</v>
      </c>
      <c r="BE2378" t="e">
        <f>#N/A</f>
        <v>#N/A</v>
      </c>
      <c r="BF2378" t="e">
        <f>#N/A</f>
        <v>#N/A</v>
      </c>
      <c r="BG2378" t="e">
        <f>#N/A</f>
        <v>#N/A</v>
      </c>
    </row>
    <row r="2379" spans="1:59">
      <c r="A2379">
        <v>384.45</v>
      </c>
      <c r="B2379">
        <v>691.75</v>
      </c>
      <c r="D2379">
        <v>52.41</v>
      </c>
      <c r="E2379">
        <v>6809.25</v>
      </c>
      <c r="F2379">
        <v>6809.25</v>
      </c>
      <c r="H2379">
        <v>794.7</v>
      </c>
      <c r="J2379">
        <v>794.7</v>
      </c>
      <c r="P2379">
        <v>7656.36</v>
      </c>
      <c r="Q2379">
        <v>3429.1</v>
      </c>
      <c r="R2379">
        <v>2038.45</v>
      </c>
      <c r="T2379">
        <v>478.68</v>
      </c>
      <c r="U2379">
        <v>9.58</v>
      </c>
      <c r="V2379">
        <v>504.26</v>
      </c>
      <c r="X2379">
        <v>448.31</v>
      </c>
      <c r="Y2379">
        <v>56.23</v>
      </c>
      <c r="Z2379">
        <v>6964.6</v>
      </c>
      <c r="AA2379">
        <v>-46.62</v>
      </c>
      <c r="AF2379">
        <v>-4.3899999999999997</v>
      </c>
      <c r="AG2379">
        <v>-51.01</v>
      </c>
      <c r="AH2379">
        <v>640.74</v>
      </c>
      <c r="AI2379">
        <v>256.3</v>
      </c>
      <c r="AJ2379">
        <v>384.45</v>
      </c>
      <c r="AN2379">
        <v>384.45</v>
      </c>
      <c r="AP2379">
        <v>20357</v>
      </c>
      <c r="AQ2379" t="s">
        <v>107</v>
      </c>
      <c r="AR2379" t="s">
        <v>108</v>
      </c>
      <c r="AS2379" t="s">
        <v>107</v>
      </c>
      <c r="AT2379" t="s">
        <v>109</v>
      </c>
      <c r="AU2379">
        <v>16171</v>
      </c>
      <c r="AV2379" t="s">
        <v>62</v>
      </c>
      <c r="AW2379">
        <v>3</v>
      </c>
      <c r="AX2379">
        <v>3</v>
      </c>
      <c r="AY2379">
        <v>2002</v>
      </c>
      <c r="AZ2379">
        <v>3</v>
      </c>
      <c r="BA2379" t="str">
        <f t="shared" si="74"/>
        <v>20023</v>
      </c>
      <c r="BB2379" t="str">
        <f t="shared" si="75"/>
        <v>20023Astar USA, LLC</v>
      </c>
      <c r="BC2379" t="e">
        <f>#N/A</f>
        <v>#N/A</v>
      </c>
      <c r="BD2379" t="e">
        <f>#N/A</f>
        <v>#N/A</v>
      </c>
      <c r="BE2379" t="e">
        <f>#N/A</f>
        <v>#N/A</v>
      </c>
      <c r="BF2379" t="e">
        <f>#N/A</f>
        <v>#N/A</v>
      </c>
      <c r="BG2379" t="e">
        <f>#N/A</f>
        <v>#N/A</v>
      </c>
    </row>
    <row r="2380" spans="1:59">
      <c r="A2380">
        <v>1413</v>
      </c>
      <c r="B2380">
        <v>2707.83</v>
      </c>
      <c r="D2380">
        <v>57.27</v>
      </c>
      <c r="E2380">
        <v>51619.99</v>
      </c>
      <c r="F2380">
        <v>51619.99</v>
      </c>
      <c r="H2380">
        <v>670.6</v>
      </c>
      <c r="J2380">
        <v>670.6</v>
      </c>
      <c r="O2380">
        <v>39.81</v>
      </c>
      <c r="P2380">
        <v>52387.67</v>
      </c>
      <c r="Q2380">
        <v>21323.49</v>
      </c>
      <c r="R2380">
        <v>15205.91</v>
      </c>
      <c r="T2380">
        <v>6492.26</v>
      </c>
      <c r="U2380">
        <v>35.340000000000003</v>
      </c>
      <c r="V2380">
        <v>3470.28</v>
      </c>
      <c r="X2380">
        <v>3022.78</v>
      </c>
      <c r="Y2380">
        <v>129.78</v>
      </c>
      <c r="Z2380">
        <v>49679.839999999997</v>
      </c>
      <c r="AA2380">
        <v>-322.32</v>
      </c>
      <c r="AF2380">
        <v>-30.52</v>
      </c>
      <c r="AG2380">
        <v>-352.84</v>
      </c>
      <c r="AH2380">
        <v>2354.9899999999998</v>
      </c>
      <c r="AI2380">
        <v>941.99</v>
      </c>
      <c r="AJ2380">
        <v>1413</v>
      </c>
      <c r="AN2380">
        <v>1413</v>
      </c>
      <c r="AP2380">
        <v>20357</v>
      </c>
      <c r="AQ2380" t="s">
        <v>107</v>
      </c>
      <c r="AR2380" t="s">
        <v>108</v>
      </c>
      <c r="AS2380" t="s">
        <v>107</v>
      </c>
      <c r="AT2380" t="s">
        <v>109</v>
      </c>
      <c r="AU2380">
        <v>6170</v>
      </c>
      <c r="AV2380" t="s">
        <v>61</v>
      </c>
      <c r="AW2380">
        <v>3</v>
      </c>
      <c r="AX2380">
        <v>3</v>
      </c>
      <c r="AY2380">
        <v>2002</v>
      </c>
      <c r="AZ2380">
        <v>3</v>
      </c>
      <c r="BA2380" t="str">
        <f t="shared" si="74"/>
        <v>20023</v>
      </c>
      <c r="BB2380" t="str">
        <f t="shared" si="75"/>
        <v>20023Astar USA, LLC</v>
      </c>
      <c r="BC2380" t="e">
        <f>#N/A</f>
        <v>#N/A</v>
      </c>
      <c r="BD2380" t="e">
        <f>#N/A</f>
        <v>#N/A</v>
      </c>
      <c r="BE2380" t="e">
        <f>#N/A</f>
        <v>#N/A</v>
      </c>
      <c r="BF2380" t="e">
        <f>#N/A</f>
        <v>#N/A</v>
      </c>
      <c r="BG2380" t="e">
        <f>#N/A</f>
        <v>#N/A</v>
      </c>
    </row>
    <row r="2381" spans="1:59">
      <c r="A2381">
        <v>-150.65</v>
      </c>
      <c r="B2381">
        <v>-184.74</v>
      </c>
      <c r="D2381">
        <v>769.21</v>
      </c>
      <c r="E2381">
        <v>1295.5</v>
      </c>
      <c r="F2381">
        <v>1295.5</v>
      </c>
      <c r="H2381">
        <v>1593.66</v>
      </c>
      <c r="J2381">
        <v>1593.66</v>
      </c>
      <c r="O2381">
        <v>368.85</v>
      </c>
      <c r="P2381">
        <v>4027.21</v>
      </c>
      <c r="Q2381">
        <v>2630.2</v>
      </c>
      <c r="R2381">
        <v>634.17999999999995</v>
      </c>
      <c r="T2381">
        <v>329.34</v>
      </c>
      <c r="U2381">
        <v>63.12</v>
      </c>
      <c r="V2381">
        <v>274.85000000000002</v>
      </c>
      <c r="X2381">
        <v>278.39999999999998</v>
      </c>
      <c r="Y2381">
        <v>1.86</v>
      </c>
      <c r="Z2381">
        <v>4211.95</v>
      </c>
      <c r="AA2381">
        <v>-23.65</v>
      </c>
      <c r="AB2381">
        <v>8.7100000000000009</v>
      </c>
      <c r="AF2381">
        <v>-15.59</v>
      </c>
      <c r="AG2381">
        <v>-30.53</v>
      </c>
      <c r="AH2381">
        <v>-215.27</v>
      </c>
      <c r="AI2381">
        <v>-64.62</v>
      </c>
      <c r="AJ2381">
        <v>-150.65</v>
      </c>
      <c r="AN2381">
        <v>-150.65</v>
      </c>
      <c r="AP2381">
        <v>20357</v>
      </c>
      <c r="AQ2381" t="s">
        <v>107</v>
      </c>
      <c r="AR2381" t="s">
        <v>108</v>
      </c>
      <c r="AS2381" t="s">
        <v>107</v>
      </c>
      <c r="AT2381" t="s">
        <v>109</v>
      </c>
      <c r="AU2381">
        <v>16170</v>
      </c>
      <c r="AV2381" t="s">
        <v>69</v>
      </c>
      <c r="AW2381">
        <v>3</v>
      </c>
      <c r="AX2381">
        <v>3</v>
      </c>
      <c r="AY2381">
        <v>2002</v>
      </c>
      <c r="AZ2381">
        <v>4</v>
      </c>
      <c r="BA2381" t="str">
        <f t="shared" si="74"/>
        <v>20024</v>
      </c>
      <c r="BB2381" t="str">
        <f t="shared" si="75"/>
        <v>20024Astar USA, LLC</v>
      </c>
      <c r="BC2381" t="e">
        <f>#N/A</f>
        <v>#N/A</v>
      </c>
      <c r="BD2381" t="e">
        <f>#N/A</f>
        <v>#N/A</v>
      </c>
      <c r="BE2381" t="e">
        <f>#N/A</f>
        <v>#N/A</v>
      </c>
      <c r="BF2381" t="e">
        <f>#N/A</f>
        <v>#N/A</v>
      </c>
      <c r="BG2381" t="e">
        <f>#N/A</f>
        <v>#N/A</v>
      </c>
    </row>
    <row r="2382" spans="1:59">
      <c r="A2382">
        <v>1439.66</v>
      </c>
      <c r="B2382">
        <v>2103.6</v>
      </c>
      <c r="D2382">
        <v>59.96</v>
      </c>
      <c r="E2382">
        <v>6105.28</v>
      </c>
      <c r="F2382">
        <v>6105.28</v>
      </c>
      <c r="H2382">
        <v>1542.85</v>
      </c>
      <c r="J2382">
        <v>1542.85</v>
      </c>
      <c r="P2382">
        <v>7708.08</v>
      </c>
      <c r="Q2382">
        <v>3276.88</v>
      </c>
      <c r="R2382">
        <v>1158.5999999999999</v>
      </c>
      <c r="T2382">
        <v>355.59</v>
      </c>
      <c r="U2382">
        <v>19.96</v>
      </c>
      <c r="V2382">
        <v>445.23</v>
      </c>
      <c r="X2382">
        <v>343.31</v>
      </c>
      <c r="Y2382">
        <v>4.93</v>
      </c>
      <c r="Z2382">
        <v>5604.49</v>
      </c>
      <c r="AA2382">
        <v>-39.24</v>
      </c>
      <c r="AB2382">
        <v>14.45</v>
      </c>
      <c r="AF2382">
        <v>-21.63</v>
      </c>
      <c r="AG2382">
        <v>-46.43</v>
      </c>
      <c r="AH2382">
        <v>2057.17</v>
      </c>
      <c r="AI2382">
        <v>617.51</v>
      </c>
      <c r="AJ2382">
        <v>1439.66</v>
      </c>
      <c r="AN2382">
        <v>1439.66</v>
      </c>
      <c r="AP2382">
        <v>20357</v>
      </c>
      <c r="AQ2382" t="s">
        <v>107</v>
      </c>
      <c r="AR2382" t="s">
        <v>108</v>
      </c>
      <c r="AS2382" t="s">
        <v>107</v>
      </c>
      <c r="AT2382" t="s">
        <v>109</v>
      </c>
      <c r="AU2382">
        <v>16171</v>
      </c>
      <c r="AV2382" t="s">
        <v>62</v>
      </c>
      <c r="AW2382">
        <v>3</v>
      </c>
      <c r="AX2382">
        <v>3</v>
      </c>
      <c r="AY2382">
        <v>2002</v>
      </c>
      <c r="AZ2382">
        <v>4</v>
      </c>
      <c r="BA2382" t="str">
        <f t="shared" si="74"/>
        <v>20024</v>
      </c>
      <c r="BB2382" t="str">
        <f t="shared" si="75"/>
        <v>20024Astar USA, LLC</v>
      </c>
      <c r="BC2382" t="e">
        <f>#N/A</f>
        <v>#N/A</v>
      </c>
      <c r="BD2382" t="e">
        <f>#N/A</f>
        <v>#N/A</v>
      </c>
      <c r="BE2382" t="e">
        <f>#N/A</f>
        <v>#N/A</v>
      </c>
      <c r="BF2382" t="e">
        <f>#N/A</f>
        <v>#N/A</v>
      </c>
      <c r="BG2382" t="e">
        <f>#N/A</f>
        <v>#N/A</v>
      </c>
    </row>
    <row r="2383" spans="1:59">
      <c r="A2383">
        <v>3033.38</v>
      </c>
      <c r="B2383">
        <v>4705.07</v>
      </c>
      <c r="D2383">
        <v>98.32</v>
      </c>
      <c r="E2383">
        <v>52141.43</v>
      </c>
      <c r="F2383">
        <v>52141.43</v>
      </c>
      <c r="H2383">
        <v>2460.39</v>
      </c>
      <c r="J2383">
        <v>2460.39</v>
      </c>
      <c r="O2383">
        <v>16.03</v>
      </c>
      <c r="P2383">
        <v>54716.18</v>
      </c>
      <c r="Q2383">
        <v>21927.95</v>
      </c>
      <c r="R2383">
        <v>11178.82</v>
      </c>
      <c r="T2383">
        <v>7282.09</v>
      </c>
      <c r="U2383">
        <v>74.53</v>
      </c>
      <c r="V2383">
        <v>3591.87</v>
      </c>
      <c r="X2383">
        <v>5918.08</v>
      </c>
      <c r="Y2383">
        <v>37.770000000000003</v>
      </c>
      <c r="Z2383">
        <v>50011.11</v>
      </c>
      <c r="AA2383">
        <v>-315.86</v>
      </c>
      <c r="AB2383">
        <v>116.29</v>
      </c>
      <c r="AF2383">
        <v>-171.01</v>
      </c>
      <c r="AG2383">
        <v>-370.58</v>
      </c>
      <c r="AH2383">
        <v>4334.49</v>
      </c>
      <c r="AI2383">
        <v>1301.1099999999999</v>
      </c>
      <c r="AJ2383">
        <v>3033.38</v>
      </c>
      <c r="AN2383">
        <v>3033.38</v>
      </c>
      <c r="AP2383">
        <v>20357</v>
      </c>
      <c r="AQ2383" t="s">
        <v>107</v>
      </c>
      <c r="AR2383" t="s">
        <v>108</v>
      </c>
      <c r="AS2383" t="s">
        <v>107</v>
      </c>
      <c r="AT2383" t="s">
        <v>109</v>
      </c>
      <c r="AU2383">
        <v>6170</v>
      </c>
      <c r="AV2383" t="s">
        <v>61</v>
      </c>
      <c r="AW2383">
        <v>3</v>
      </c>
      <c r="AX2383">
        <v>3</v>
      </c>
      <c r="AY2383">
        <v>2002</v>
      </c>
      <c r="AZ2383">
        <v>4</v>
      </c>
      <c r="BA2383" t="str">
        <f t="shared" si="74"/>
        <v>20024</v>
      </c>
      <c r="BB2383" t="str">
        <f t="shared" si="75"/>
        <v>20024Astar USA, LLC</v>
      </c>
      <c r="BC2383" t="e">
        <f>#N/A</f>
        <v>#N/A</v>
      </c>
      <c r="BD2383" t="e">
        <f>#N/A</f>
        <v>#N/A</v>
      </c>
      <c r="BE2383" t="e">
        <f>#N/A</f>
        <v>#N/A</v>
      </c>
      <c r="BF2383" t="e">
        <f>#N/A</f>
        <v>#N/A</v>
      </c>
      <c r="BG2383" t="e">
        <f>#N/A</f>
        <v>#N/A</v>
      </c>
    </row>
    <row r="2384" spans="1:59">
      <c r="A2384">
        <v>295.35000000000002</v>
      </c>
      <c r="B2384">
        <v>554.89</v>
      </c>
      <c r="D2384">
        <v>64.78</v>
      </c>
      <c r="E2384">
        <v>6468.1</v>
      </c>
      <c r="F2384">
        <v>6468.1</v>
      </c>
      <c r="H2384">
        <v>1773.79</v>
      </c>
      <c r="J2384">
        <v>1773.79</v>
      </c>
      <c r="P2384">
        <v>8306.68</v>
      </c>
      <c r="Q2384">
        <v>4367.12</v>
      </c>
      <c r="R2384">
        <v>2203.4699999999998</v>
      </c>
      <c r="T2384">
        <v>371.97</v>
      </c>
      <c r="U2384">
        <v>47.01</v>
      </c>
      <c r="V2384">
        <v>326.92</v>
      </c>
      <c r="X2384">
        <v>435.3</v>
      </c>
      <c r="Z2384">
        <v>7751.79</v>
      </c>
      <c r="AA2384">
        <v>-42.36</v>
      </c>
      <c r="AB2384">
        <v>12.14</v>
      </c>
      <c r="AF2384">
        <v>-15.39</v>
      </c>
      <c r="AG2384">
        <v>-45.61</v>
      </c>
      <c r="AH2384">
        <v>509.28</v>
      </c>
      <c r="AI2384">
        <v>213.94</v>
      </c>
      <c r="AJ2384">
        <v>295.35000000000002</v>
      </c>
      <c r="AN2384">
        <v>295.35000000000002</v>
      </c>
      <c r="AP2384">
        <v>20357</v>
      </c>
      <c r="AQ2384" t="s">
        <v>107</v>
      </c>
      <c r="AR2384" t="s">
        <v>108</v>
      </c>
      <c r="AS2384" t="s">
        <v>107</v>
      </c>
      <c r="AT2384" t="s">
        <v>109</v>
      </c>
      <c r="AU2384">
        <v>16171</v>
      </c>
      <c r="AV2384" t="s">
        <v>62</v>
      </c>
      <c r="AW2384">
        <v>2</v>
      </c>
      <c r="AX2384">
        <v>2</v>
      </c>
      <c r="AY2384">
        <v>2003</v>
      </c>
      <c r="AZ2384">
        <v>1</v>
      </c>
      <c r="BA2384" t="str">
        <f t="shared" si="74"/>
        <v>20031</v>
      </c>
      <c r="BB2384" t="str">
        <f t="shared" si="75"/>
        <v>20031Astar USA, LLC</v>
      </c>
      <c r="BC2384" t="e">
        <f>#N/A</f>
        <v>#N/A</v>
      </c>
      <c r="BD2384" t="e">
        <f>#N/A</f>
        <v>#N/A</v>
      </c>
      <c r="BE2384" t="e">
        <f>#N/A</f>
        <v>#N/A</v>
      </c>
      <c r="BF2384" t="e">
        <f>#N/A</f>
        <v>#N/A</v>
      </c>
      <c r="BG2384" t="e">
        <f>#N/A</f>
        <v>#N/A</v>
      </c>
    </row>
    <row r="2385" spans="1:59">
      <c r="A2385">
        <v>518.23</v>
      </c>
      <c r="B2385">
        <v>943.16</v>
      </c>
      <c r="D2385">
        <v>738.51</v>
      </c>
      <c r="E2385">
        <v>3117.77</v>
      </c>
      <c r="F2385">
        <v>3117.77</v>
      </c>
      <c r="H2385">
        <v>5275.84</v>
      </c>
      <c r="J2385">
        <v>5275.84</v>
      </c>
      <c r="K2385">
        <v>116.11</v>
      </c>
      <c r="M2385">
        <v>116.11</v>
      </c>
      <c r="O2385">
        <v>7.5</v>
      </c>
      <c r="P2385">
        <v>9255.73</v>
      </c>
      <c r="Q2385">
        <v>4566.54</v>
      </c>
      <c r="R2385">
        <v>1896.92</v>
      </c>
      <c r="T2385">
        <v>567.03</v>
      </c>
      <c r="U2385">
        <v>607.22</v>
      </c>
      <c r="V2385">
        <v>278.39</v>
      </c>
      <c r="X2385">
        <v>396.48</v>
      </c>
      <c r="Z2385">
        <v>8312.57</v>
      </c>
      <c r="AA2385">
        <v>-35.22</v>
      </c>
      <c r="AB2385">
        <v>10.09</v>
      </c>
      <c r="AF2385">
        <v>-24.43</v>
      </c>
      <c r="AG2385">
        <v>-49.56</v>
      </c>
      <c r="AH2385">
        <v>893.61</v>
      </c>
      <c r="AI2385">
        <v>375.38</v>
      </c>
      <c r="AJ2385">
        <v>518.23</v>
      </c>
      <c r="AN2385">
        <v>518.23</v>
      </c>
      <c r="AP2385">
        <v>20357</v>
      </c>
      <c r="AQ2385" t="s">
        <v>107</v>
      </c>
      <c r="AR2385" t="s">
        <v>108</v>
      </c>
      <c r="AS2385" t="s">
        <v>107</v>
      </c>
      <c r="AT2385" t="s">
        <v>109</v>
      </c>
      <c r="AU2385">
        <v>16170</v>
      </c>
      <c r="AV2385" t="s">
        <v>69</v>
      </c>
      <c r="AW2385">
        <v>2</v>
      </c>
      <c r="AX2385">
        <v>2</v>
      </c>
      <c r="AY2385">
        <v>2003</v>
      </c>
      <c r="AZ2385">
        <v>1</v>
      </c>
      <c r="BA2385" t="str">
        <f t="shared" si="74"/>
        <v>20031</v>
      </c>
      <c r="BB2385" t="str">
        <f t="shared" si="75"/>
        <v>20031Astar USA, LLC</v>
      </c>
      <c r="BC2385" t="e">
        <f>#N/A</f>
        <v>#N/A</v>
      </c>
      <c r="BD2385" t="e">
        <f>#N/A</f>
        <v>#N/A</v>
      </c>
      <c r="BE2385" t="e">
        <f>#N/A</f>
        <v>#N/A</v>
      </c>
      <c r="BF2385" t="e">
        <f>#N/A</f>
        <v>#N/A</v>
      </c>
      <c r="BG2385" t="e">
        <f>#N/A</f>
        <v>#N/A</v>
      </c>
    </row>
    <row r="2386" spans="1:59">
      <c r="A2386">
        <v>1866.26</v>
      </c>
      <c r="B2386">
        <v>3609.87</v>
      </c>
      <c r="D2386">
        <v>130.26</v>
      </c>
      <c r="E2386">
        <v>54480.53</v>
      </c>
      <c r="F2386">
        <v>54480.53</v>
      </c>
      <c r="H2386">
        <v>-27.91</v>
      </c>
      <c r="J2386">
        <v>-27.91</v>
      </c>
      <c r="O2386">
        <v>6.22</v>
      </c>
      <c r="P2386">
        <v>54589.11</v>
      </c>
      <c r="Q2386">
        <v>22796.86</v>
      </c>
      <c r="R2386">
        <v>15505.49</v>
      </c>
      <c r="T2386">
        <v>6721.46</v>
      </c>
      <c r="V2386">
        <v>2245.21</v>
      </c>
      <c r="X2386">
        <v>3678.68</v>
      </c>
      <c r="Y2386">
        <v>31.54</v>
      </c>
      <c r="Z2386">
        <v>50979.24</v>
      </c>
      <c r="AA2386">
        <v>-294.95999999999998</v>
      </c>
      <c r="AB2386">
        <v>84.53</v>
      </c>
      <c r="AF2386">
        <v>-181.34</v>
      </c>
      <c r="AG2386">
        <v>-391.77</v>
      </c>
      <c r="AH2386">
        <v>3218.11</v>
      </c>
      <c r="AI2386">
        <v>1351.84</v>
      </c>
      <c r="AJ2386">
        <v>1866.26</v>
      </c>
      <c r="AN2386">
        <v>1866.26</v>
      </c>
      <c r="AP2386">
        <v>20357</v>
      </c>
      <c r="AQ2386" t="s">
        <v>107</v>
      </c>
      <c r="AR2386" t="s">
        <v>108</v>
      </c>
      <c r="AS2386" t="s">
        <v>107</v>
      </c>
      <c r="AT2386" t="s">
        <v>109</v>
      </c>
      <c r="AU2386">
        <v>6170</v>
      </c>
      <c r="AV2386" t="s">
        <v>61</v>
      </c>
      <c r="AW2386">
        <v>2</v>
      </c>
      <c r="AX2386">
        <v>2</v>
      </c>
      <c r="AY2386">
        <v>2003</v>
      </c>
      <c r="AZ2386">
        <v>1</v>
      </c>
      <c r="BA2386" t="str">
        <f t="shared" si="74"/>
        <v>20031</v>
      </c>
      <c r="BB2386" t="str">
        <f t="shared" si="75"/>
        <v>20031Astar USA, LLC</v>
      </c>
      <c r="BC2386" t="e">
        <f>#N/A</f>
        <v>#N/A</v>
      </c>
      <c r="BD2386" t="e">
        <f>#N/A</f>
        <v>#N/A</v>
      </c>
      <c r="BE2386" t="e">
        <f>#N/A</f>
        <v>#N/A</v>
      </c>
      <c r="BF2386" t="e">
        <f>#N/A</f>
        <v>#N/A</v>
      </c>
      <c r="BG2386" t="e">
        <f>#N/A</f>
        <v>#N/A</v>
      </c>
    </row>
    <row r="2387" spans="1:59">
      <c r="A2387">
        <v>615.49</v>
      </c>
      <c r="B2387">
        <v>1098.8699999999999</v>
      </c>
      <c r="D2387">
        <v>74.040000000000006</v>
      </c>
      <c r="E2387">
        <v>5904.97</v>
      </c>
      <c r="F2387">
        <v>5904.97</v>
      </c>
      <c r="H2387">
        <v>1831.24</v>
      </c>
      <c r="J2387">
        <v>1831.24</v>
      </c>
      <c r="P2387">
        <v>7810.26</v>
      </c>
      <c r="Q2387">
        <v>3462.26</v>
      </c>
      <c r="R2387">
        <v>2045.85</v>
      </c>
      <c r="T2387">
        <v>365.3</v>
      </c>
      <c r="U2387">
        <v>49.98</v>
      </c>
      <c r="V2387">
        <v>327.77</v>
      </c>
      <c r="X2387">
        <v>460.23</v>
      </c>
      <c r="Z2387">
        <v>6711.39</v>
      </c>
      <c r="AA2387">
        <v>-35.28</v>
      </c>
      <c r="AB2387">
        <v>9.35</v>
      </c>
      <c r="AF2387">
        <v>-11.7</v>
      </c>
      <c r="AG2387">
        <v>-37.630000000000003</v>
      </c>
      <c r="AH2387">
        <v>1061.24</v>
      </c>
      <c r="AI2387">
        <v>445.75</v>
      </c>
      <c r="AJ2387">
        <v>615.49</v>
      </c>
      <c r="AN2387">
        <v>615.49</v>
      </c>
      <c r="AP2387">
        <v>20357</v>
      </c>
      <c r="AQ2387" t="s">
        <v>107</v>
      </c>
      <c r="AR2387" t="s">
        <v>108</v>
      </c>
      <c r="AS2387" t="s">
        <v>107</v>
      </c>
      <c r="AT2387" t="s">
        <v>109</v>
      </c>
      <c r="AU2387">
        <v>16171</v>
      </c>
      <c r="AV2387" t="s">
        <v>62</v>
      </c>
      <c r="AW2387">
        <v>2</v>
      </c>
      <c r="AX2387">
        <v>2</v>
      </c>
      <c r="AY2387">
        <v>2003</v>
      </c>
      <c r="AZ2387">
        <v>2</v>
      </c>
      <c r="BA2387" t="str">
        <f t="shared" si="74"/>
        <v>20032</v>
      </c>
      <c r="BB2387" t="str">
        <f t="shared" si="75"/>
        <v>20032Astar USA, LLC</v>
      </c>
      <c r="BC2387" t="e">
        <f>#N/A</f>
        <v>#N/A</v>
      </c>
      <c r="BD2387" t="e">
        <f>#N/A</f>
        <v>#N/A</v>
      </c>
      <c r="BE2387" t="e">
        <f>#N/A</f>
        <v>#N/A</v>
      </c>
      <c r="BF2387" t="e">
        <f>#N/A</f>
        <v>#N/A</v>
      </c>
      <c r="BG2387" t="e">
        <f>#N/A</f>
        <v>#N/A</v>
      </c>
    </row>
    <row r="2388" spans="1:59">
      <c r="A2388">
        <v>660.21</v>
      </c>
      <c r="B2388">
        <v>1202.8900000000001</v>
      </c>
      <c r="D2388">
        <v>293.32</v>
      </c>
      <c r="E2388">
        <v>8826.9599999999991</v>
      </c>
      <c r="F2388">
        <v>8826.9599999999991</v>
      </c>
      <c r="H2388">
        <v>4846.75</v>
      </c>
      <c r="J2388">
        <v>4846.75</v>
      </c>
      <c r="O2388">
        <v>124.99</v>
      </c>
      <c r="P2388">
        <v>14092.02</v>
      </c>
      <c r="Q2388">
        <v>6291.57</v>
      </c>
      <c r="R2388">
        <v>3760.29</v>
      </c>
      <c r="T2388">
        <v>805.29</v>
      </c>
      <c r="U2388">
        <v>655.32000000000005</v>
      </c>
      <c r="V2388">
        <v>562.11</v>
      </c>
      <c r="X2388">
        <v>814.56</v>
      </c>
      <c r="Z2388">
        <v>12889.13</v>
      </c>
      <c r="AA2388">
        <v>-60.48</v>
      </c>
      <c r="AB2388">
        <v>16.04</v>
      </c>
      <c r="AF2388">
        <v>-20.09</v>
      </c>
      <c r="AG2388">
        <v>-64.540000000000006</v>
      </c>
      <c r="AH2388">
        <v>1138.3499999999999</v>
      </c>
      <c r="AI2388">
        <v>478.13</v>
      </c>
      <c r="AJ2388">
        <v>660.21</v>
      </c>
      <c r="AN2388">
        <v>660.21</v>
      </c>
      <c r="AP2388">
        <v>20357</v>
      </c>
      <c r="AQ2388" t="s">
        <v>107</v>
      </c>
      <c r="AR2388" t="s">
        <v>108</v>
      </c>
      <c r="AS2388" t="s">
        <v>107</v>
      </c>
      <c r="AT2388" t="s">
        <v>109</v>
      </c>
      <c r="AU2388">
        <v>16170</v>
      </c>
      <c r="AV2388" t="s">
        <v>69</v>
      </c>
      <c r="AW2388">
        <v>2</v>
      </c>
      <c r="AX2388">
        <v>2</v>
      </c>
      <c r="AY2388">
        <v>2003</v>
      </c>
      <c r="AZ2388">
        <v>2</v>
      </c>
      <c r="BA2388" t="str">
        <f t="shared" si="74"/>
        <v>20032</v>
      </c>
      <c r="BB2388" t="str">
        <f t="shared" si="75"/>
        <v>20032Astar USA, LLC</v>
      </c>
      <c r="BC2388" t="e">
        <f>#N/A</f>
        <v>#N/A</v>
      </c>
      <c r="BD2388" t="e">
        <f>#N/A</f>
        <v>#N/A</v>
      </c>
      <c r="BE2388" t="e">
        <f>#N/A</f>
        <v>#N/A</v>
      </c>
      <c r="BF2388" t="e">
        <f>#N/A</f>
        <v>#N/A</v>
      </c>
      <c r="BG2388" t="e">
        <f>#N/A</f>
        <v>#N/A</v>
      </c>
    </row>
    <row r="2389" spans="1:59">
      <c r="A2389">
        <v>1303.93</v>
      </c>
      <c r="B2389">
        <v>2966.48</v>
      </c>
      <c r="D2389">
        <v>156.25</v>
      </c>
      <c r="E2389">
        <v>53675.42</v>
      </c>
      <c r="F2389">
        <v>53675.42</v>
      </c>
      <c r="H2389">
        <v>165.5</v>
      </c>
      <c r="J2389">
        <v>165.5</v>
      </c>
      <c r="O2389">
        <v>19.75</v>
      </c>
      <c r="P2389">
        <v>54016.92</v>
      </c>
      <c r="Q2389">
        <v>21561.35</v>
      </c>
      <c r="R2389">
        <v>14819.19</v>
      </c>
      <c r="T2389">
        <v>6839.24</v>
      </c>
      <c r="U2389">
        <v>173.28</v>
      </c>
      <c r="V2389">
        <v>3717.9</v>
      </c>
      <c r="X2389">
        <v>3931.72</v>
      </c>
      <c r="Y2389">
        <v>7.76</v>
      </c>
      <c r="Z2389">
        <v>51050.44</v>
      </c>
      <c r="AA2389">
        <v>-264.25</v>
      </c>
      <c r="AB2389">
        <v>70.06</v>
      </c>
      <c r="AF2389">
        <v>-524.04999999999995</v>
      </c>
      <c r="AG2389">
        <v>-718.23</v>
      </c>
      <c r="AH2389">
        <v>2248.2399999999998</v>
      </c>
      <c r="AI2389">
        <v>944.32</v>
      </c>
      <c r="AJ2389">
        <v>1303.93</v>
      </c>
      <c r="AN2389">
        <v>1303.93</v>
      </c>
      <c r="AP2389">
        <v>20357</v>
      </c>
      <c r="AQ2389" t="s">
        <v>107</v>
      </c>
      <c r="AR2389" t="s">
        <v>108</v>
      </c>
      <c r="AS2389" t="s">
        <v>107</v>
      </c>
      <c r="AT2389" t="s">
        <v>109</v>
      </c>
      <c r="AU2389">
        <v>6170</v>
      </c>
      <c r="AV2389" t="s">
        <v>61</v>
      </c>
      <c r="AW2389">
        <v>2</v>
      </c>
      <c r="AX2389">
        <v>2</v>
      </c>
      <c r="AY2389">
        <v>2003</v>
      </c>
      <c r="AZ2389">
        <v>2</v>
      </c>
      <c r="BA2389" t="str">
        <f t="shared" si="74"/>
        <v>20032</v>
      </c>
      <c r="BB2389" t="str">
        <f t="shared" si="75"/>
        <v>20032Astar USA, LLC</v>
      </c>
      <c r="BC2389" t="e">
        <f>#N/A</f>
        <v>#N/A</v>
      </c>
      <c r="BD2389" t="e">
        <f>#N/A</f>
        <v>#N/A</v>
      </c>
      <c r="BE2389" t="e">
        <f>#N/A</f>
        <v>#N/A</v>
      </c>
      <c r="BF2389" t="e">
        <f>#N/A</f>
        <v>#N/A</v>
      </c>
      <c r="BG2389" t="e">
        <f>#N/A</f>
        <v>#N/A</v>
      </c>
    </row>
    <row r="2390" spans="1:59">
      <c r="A2390">
        <v>274.17</v>
      </c>
      <c r="B2390">
        <v>1541.77</v>
      </c>
      <c r="D2390">
        <v>2.4500000000000002</v>
      </c>
      <c r="E2390">
        <v>57266.26</v>
      </c>
      <c r="F2390">
        <v>57266.26</v>
      </c>
      <c r="H2390">
        <v>32.33</v>
      </c>
      <c r="J2390">
        <v>32.33</v>
      </c>
      <c r="O2390">
        <v>32.39</v>
      </c>
      <c r="P2390">
        <v>57333.43</v>
      </c>
      <c r="Q2390">
        <v>24538.959999999999</v>
      </c>
      <c r="R2390">
        <v>12876.61</v>
      </c>
      <c r="T2390">
        <v>6735.6</v>
      </c>
      <c r="U2390">
        <v>106.46</v>
      </c>
      <c r="V2390">
        <v>8650.31</v>
      </c>
      <c r="X2390">
        <v>2870.15</v>
      </c>
      <c r="Y2390">
        <v>13.57</v>
      </c>
      <c r="Z2390">
        <v>55791.66</v>
      </c>
      <c r="AA2390">
        <v>-809.06</v>
      </c>
      <c r="AB2390">
        <v>19.579999999999998</v>
      </c>
      <c r="AF2390">
        <v>-224.58</v>
      </c>
      <c r="AG2390">
        <v>-1014.06</v>
      </c>
      <c r="AH2390">
        <v>527.71</v>
      </c>
      <c r="AI2390">
        <v>253.54</v>
      </c>
      <c r="AJ2390">
        <v>274.17</v>
      </c>
      <c r="AN2390">
        <v>274.17</v>
      </c>
      <c r="AP2390">
        <v>20357</v>
      </c>
      <c r="AQ2390" t="s">
        <v>107</v>
      </c>
      <c r="AR2390" t="s">
        <v>108</v>
      </c>
      <c r="AS2390" t="s">
        <v>107</v>
      </c>
      <c r="AT2390" t="s">
        <v>110</v>
      </c>
      <c r="AU2390">
        <v>6170</v>
      </c>
      <c r="AV2390" t="s">
        <v>61</v>
      </c>
      <c r="AW2390">
        <v>2</v>
      </c>
      <c r="AX2390">
        <v>2</v>
      </c>
      <c r="AY2390">
        <v>2003</v>
      </c>
      <c r="AZ2390">
        <v>3</v>
      </c>
      <c r="BA2390" t="str">
        <f t="shared" si="74"/>
        <v>20033</v>
      </c>
      <c r="BB2390" t="str">
        <f t="shared" si="75"/>
        <v>20033Astar USA, LLC</v>
      </c>
      <c r="BC2390" t="e">
        <f>#N/A</f>
        <v>#N/A</v>
      </c>
      <c r="BD2390" t="e">
        <f>#N/A</f>
        <v>#N/A</v>
      </c>
      <c r="BE2390" t="e">
        <f>#N/A</f>
        <v>#N/A</v>
      </c>
      <c r="BF2390" t="e">
        <f>#N/A</f>
        <v>#N/A</v>
      </c>
      <c r="BG2390" t="e">
        <f>#N/A</f>
        <v>#N/A</v>
      </c>
    </row>
    <row r="2391" spans="1:59">
      <c r="A2391">
        <v>1009.97</v>
      </c>
      <c r="B2391">
        <v>2075.5300000000002</v>
      </c>
      <c r="D2391">
        <v>32.89</v>
      </c>
      <c r="E2391">
        <v>7490.94</v>
      </c>
      <c r="F2391">
        <v>7490.94</v>
      </c>
      <c r="H2391">
        <v>1828.13</v>
      </c>
      <c r="J2391">
        <v>1828.13</v>
      </c>
      <c r="O2391">
        <v>4.5</v>
      </c>
      <c r="P2391">
        <v>9356.4599999999991</v>
      </c>
      <c r="Q2391">
        <v>3488.63</v>
      </c>
      <c r="R2391">
        <v>1755.59</v>
      </c>
      <c r="T2391">
        <v>580.33000000000004</v>
      </c>
      <c r="U2391">
        <v>37.409999999999997</v>
      </c>
      <c r="V2391">
        <v>1108.07</v>
      </c>
      <c r="X2391">
        <v>310.74</v>
      </c>
      <c r="Y2391">
        <v>0.16</v>
      </c>
      <c r="Z2391">
        <v>7280.93</v>
      </c>
      <c r="AA2391">
        <v>-105.01</v>
      </c>
      <c r="AB2391">
        <v>2.54</v>
      </c>
      <c r="AF2391">
        <v>-29.12</v>
      </c>
      <c r="AG2391">
        <v>-131.58000000000001</v>
      </c>
      <c r="AH2391">
        <v>1943.94</v>
      </c>
      <c r="AI2391">
        <v>933.98</v>
      </c>
      <c r="AJ2391">
        <v>1009.97</v>
      </c>
      <c r="AN2391">
        <v>1009.97</v>
      </c>
      <c r="AP2391">
        <v>20357</v>
      </c>
      <c r="AQ2391" t="s">
        <v>107</v>
      </c>
      <c r="AR2391" t="s">
        <v>108</v>
      </c>
      <c r="AS2391" t="s">
        <v>107</v>
      </c>
      <c r="AT2391" t="s">
        <v>110</v>
      </c>
      <c r="AU2391">
        <v>16171</v>
      </c>
      <c r="AV2391" t="s">
        <v>62</v>
      </c>
      <c r="AW2391">
        <v>2</v>
      </c>
      <c r="AX2391">
        <v>2</v>
      </c>
      <c r="AY2391">
        <v>2003</v>
      </c>
      <c r="AZ2391">
        <v>3</v>
      </c>
      <c r="BA2391" t="str">
        <f t="shared" si="74"/>
        <v>20033</v>
      </c>
      <c r="BB2391" t="str">
        <f t="shared" si="75"/>
        <v>20033Astar USA, LLC</v>
      </c>
      <c r="BC2391" t="e">
        <f>#N/A</f>
        <v>#N/A</v>
      </c>
      <c r="BD2391" t="e">
        <f>#N/A</f>
        <v>#N/A</v>
      </c>
      <c r="BE2391" t="e">
        <f>#N/A</f>
        <v>#N/A</v>
      </c>
      <c r="BF2391" t="e">
        <f>#N/A</f>
        <v>#N/A</v>
      </c>
      <c r="BG2391" t="e">
        <f>#N/A</f>
        <v>#N/A</v>
      </c>
    </row>
    <row r="2392" spans="1:59">
      <c r="A2392">
        <v>1887.29</v>
      </c>
      <c r="B2392">
        <v>3820.17</v>
      </c>
      <c r="D2392">
        <v>907.31</v>
      </c>
      <c r="E2392">
        <v>10679.17</v>
      </c>
      <c r="F2392">
        <v>10679.17</v>
      </c>
      <c r="H2392">
        <v>4713.0600000000004</v>
      </c>
      <c r="J2392">
        <v>4713.0600000000004</v>
      </c>
      <c r="O2392">
        <v>113.12</v>
      </c>
      <c r="P2392">
        <v>16412.66</v>
      </c>
      <c r="Q2392">
        <v>5825.57</v>
      </c>
      <c r="R2392">
        <v>3233.63</v>
      </c>
      <c r="T2392">
        <v>970.5</v>
      </c>
      <c r="U2392">
        <v>523.72</v>
      </c>
      <c r="V2392">
        <v>1540.69</v>
      </c>
      <c r="X2392">
        <v>498.16</v>
      </c>
      <c r="Y2392">
        <v>0.23</v>
      </c>
      <c r="Z2392">
        <v>12592.49</v>
      </c>
      <c r="AA2392">
        <v>-149.69999999999999</v>
      </c>
      <c r="AB2392">
        <v>3.62</v>
      </c>
      <c r="AF2392">
        <v>-41.52</v>
      </c>
      <c r="AG2392">
        <v>-187.6</v>
      </c>
      <c r="AH2392">
        <v>3632.58</v>
      </c>
      <c r="AI2392">
        <v>1745.29</v>
      </c>
      <c r="AJ2392">
        <v>1887.29</v>
      </c>
      <c r="AN2392">
        <v>1887.29</v>
      </c>
      <c r="AP2392">
        <v>20357</v>
      </c>
      <c r="AQ2392" t="s">
        <v>107</v>
      </c>
      <c r="AR2392" t="s">
        <v>108</v>
      </c>
      <c r="AS2392" t="s">
        <v>107</v>
      </c>
      <c r="AT2392" t="s">
        <v>110</v>
      </c>
      <c r="AU2392">
        <v>16170</v>
      </c>
      <c r="AV2392" t="s">
        <v>69</v>
      </c>
      <c r="AW2392">
        <v>2</v>
      </c>
      <c r="AX2392">
        <v>2</v>
      </c>
      <c r="AY2392">
        <v>2003</v>
      </c>
      <c r="AZ2392">
        <v>3</v>
      </c>
      <c r="BA2392" t="str">
        <f t="shared" si="74"/>
        <v>20033</v>
      </c>
      <c r="BB2392" t="str">
        <f t="shared" si="75"/>
        <v>20033Astar USA, LLC</v>
      </c>
      <c r="BC2392" t="e">
        <f>#N/A</f>
        <v>#N/A</v>
      </c>
      <c r="BD2392" t="e">
        <f>#N/A</f>
        <v>#N/A</v>
      </c>
      <c r="BE2392" t="e">
        <f>#N/A</f>
        <v>#N/A</v>
      </c>
      <c r="BF2392" t="e">
        <f>#N/A</f>
        <v>#N/A</v>
      </c>
      <c r="BG2392" t="e">
        <f>#N/A</f>
        <v>#N/A</v>
      </c>
    </row>
    <row r="2393" spans="1:59">
      <c r="A2393">
        <v>1060.53</v>
      </c>
      <c r="B2393">
        <v>1666.34</v>
      </c>
      <c r="D2393">
        <v>232.52</v>
      </c>
      <c r="H2393">
        <v>6287.78</v>
      </c>
      <c r="J2393">
        <v>6287.78</v>
      </c>
      <c r="P2393">
        <v>6520.3</v>
      </c>
      <c r="Q2393">
        <v>2512.0500000000002</v>
      </c>
      <c r="R2393">
        <v>1141.1600000000001</v>
      </c>
      <c r="T2393">
        <v>645.94000000000005</v>
      </c>
      <c r="U2393">
        <v>74.099999999999994</v>
      </c>
      <c r="V2393">
        <v>526.71</v>
      </c>
      <c r="X2393">
        <v>-46</v>
      </c>
      <c r="Z2393">
        <v>4853.97</v>
      </c>
      <c r="AA2393">
        <v>-94.4</v>
      </c>
      <c r="AB2393">
        <v>3.57</v>
      </c>
      <c r="AF2393">
        <v>-178.47</v>
      </c>
      <c r="AG2393">
        <v>-269.3</v>
      </c>
      <c r="AH2393">
        <v>1397.04</v>
      </c>
      <c r="AI2393">
        <v>336.51</v>
      </c>
      <c r="AJ2393">
        <v>1060.53</v>
      </c>
      <c r="AN2393">
        <v>1060.53</v>
      </c>
      <c r="AP2393">
        <v>20357</v>
      </c>
      <c r="AQ2393" t="s">
        <v>107</v>
      </c>
      <c r="AR2393" t="s">
        <v>108</v>
      </c>
      <c r="AS2393" t="s">
        <v>107</v>
      </c>
      <c r="AT2393" t="s">
        <v>110</v>
      </c>
      <c r="AU2393">
        <v>16171</v>
      </c>
      <c r="AV2393" t="s">
        <v>62</v>
      </c>
      <c r="AW2393">
        <v>2</v>
      </c>
      <c r="AX2393">
        <v>2</v>
      </c>
      <c r="AY2393">
        <v>2003</v>
      </c>
      <c r="AZ2393">
        <v>4</v>
      </c>
      <c r="BA2393" t="str">
        <f t="shared" si="74"/>
        <v>20034</v>
      </c>
      <c r="BB2393" t="str">
        <f t="shared" si="75"/>
        <v>20034Astar USA, LLC</v>
      </c>
      <c r="BC2393" t="e">
        <f>#N/A</f>
        <v>#N/A</v>
      </c>
      <c r="BD2393" t="e">
        <f>#N/A</f>
        <v>#N/A</v>
      </c>
      <c r="BE2393" t="e">
        <f>#N/A</f>
        <v>#N/A</v>
      </c>
      <c r="BF2393" t="e">
        <f>#N/A</f>
        <v>#N/A</v>
      </c>
      <c r="BG2393" t="e">
        <f>#N/A</f>
        <v>#N/A</v>
      </c>
    </row>
    <row r="2394" spans="1:59">
      <c r="A2394">
        <v>3241.83</v>
      </c>
      <c r="B2394">
        <v>7867.87</v>
      </c>
      <c r="H2394">
        <v>52884.79</v>
      </c>
      <c r="J2394">
        <v>52884.79</v>
      </c>
      <c r="O2394">
        <v>383.53</v>
      </c>
      <c r="P2394">
        <v>53268.32</v>
      </c>
      <c r="Q2394">
        <v>22714.26</v>
      </c>
      <c r="R2394">
        <v>11056.51</v>
      </c>
      <c r="T2394">
        <v>6741.6</v>
      </c>
      <c r="U2394">
        <v>186.41</v>
      </c>
      <c r="V2394">
        <v>4904.7</v>
      </c>
      <c r="X2394">
        <v>-268.45</v>
      </c>
      <c r="Y2394">
        <v>65.430000000000007</v>
      </c>
      <c r="Z2394">
        <v>45400.45</v>
      </c>
      <c r="AA2394">
        <v>-802.86</v>
      </c>
      <c r="AB2394">
        <v>30.76</v>
      </c>
      <c r="AD2394">
        <v>-1612.98</v>
      </c>
      <c r="AF2394">
        <v>-1212.32</v>
      </c>
      <c r="AG2394">
        <v>-3597.4</v>
      </c>
      <c r="AH2394">
        <v>4270.46</v>
      </c>
      <c r="AI2394">
        <v>1028.6400000000001</v>
      </c>
      <c r="AJ2394">
        <v>3241.83</v>
      </c>
      <c r="AN2394">
        <v>3241.83</v>
      </c>
      <c r="AP2394">
        <v>20357</v>
      </c>
      <c r="AQ2394" t="s">
        <v>107</v>
      </c>
      <c r="AR2394" t="s">
        <v>108</v>
      </c>
      <c r="AS2394" t="s">
        <v>107</v>
      </c>
      <c r="AT2394" t="s">
        <v>110</v>
      </c>
      <c r="AU2394">
        <v>6170</v>
      </c>
      <c r="AV2394" t="s">
        <v>61</v>
      </c>
      <c r="AW2394">
        <v>2</v>
      </c>
      <c r="AX2394">
        <v>2</v>
      </c>
      <c r="AY2394">
        <v>2003</v>
      </c>
      <c r="AZ2394">
        <v>4</v>
      </c>
      <c r="BA2394" t="str">
        <f t="shared" si="74"/>
        <v>20034</v>
      </c>
      <c r="BB2394" t="str">
        <f t="shared" si="75"/>
        <v>20034Astar USA, LLC</v>
      </c>
      <c r="BC2394" t="e">
        <f>#N/A</f>
        <v>#N/A</v>
      </c>
      <c r="BD2394" t="e">
        <f>#N/A</f>
        <v>#N/A</v>
      </c>
      <c r="BE2394" t="e">
        <f>#N/A</f>
        <v>#N/A</v>
      </c>
      <c r="BF2394" t="e">
        <f>#N/A</f>
        <v>#N/A</v>
      </c>
      <c r="BG2394" t="e">
        <f>#N/A</f>
        <v>#N/A</v>
      </c>
    </row>
    <row r="2395" spans="1:59">
      <c r="A2395">
        <v>4308.8100000000004</v>
      </c>
      <c r="B2395">
        <v>6070.01</v>
      </c>
      <c r="D2395">
        <v>1911.11</v>
      </c>
      <c r="H2395">
        <v>10891.73</v>
      </c>
      <c r="J2395">
        <v>10891.73</v>
      </c>
      <c r="O2395">
        <v>114.63</v>
      </c>
      <c r="P2395">
        <v>12917.47</v>
      </c>
      <c r="Q2395">
        <v>4593.84</v>
      </c>
      <c r="R2395">
        <v>1247.82</v>
      </c>
      <c r="T2395">
        <v>582.30999999999995</v>
      </c>
      <c r="U2395">
        <v>-290.54000000000002</v>
      </c>
      <c r="V2395">
        <v>835.02</v>
      </c>
      <c r="X2395">
        <v>-120.99</v>
      </c>
      <c r="Z2395">
        <v>6847.46</v>
      </c>
      <c r="AA2395">
        <v>-133.88</v>
      </c>
      <c r="AB2395">
        <v>5.64</v>
      </c>
      <c r="AF2395">
        <v>-265.76</v>
      </c>
      <c r="AG2395">
        <v>-394</v>
      </c>
      <c r="AH2395">
        <v>5676.01</v>
      </c>
      <c r="AI2395">
        <v>1367.2</v>
      </c>
      <c r="AJ2395">
        <v>4308.8100000000004</v>
      </c>
      <c r="AN2395">
        <v>4308.8100000000004</v>
      </c>
      <c r="AP2395">
        <v>20357</v>
      </c>
      <c r="AQ2395" t="s">
        <v>107</v>
      </c>
      <c r="AR2395" t="s">
        <v>108</v>
      </c>
      <c r="AS2395" t="s">
        <v>107</v>
      </c>
      <c r="AT2395" t="s">
        <v>110</v>
      </c>
      <c r="AU2395">
        <v>16170</v>
      </c>
      <c r="AV2395" t="s">
        <v>69</v>
      </c>
      <c r="AW2395">
        <v>2</v>
      </c>
      <c r="AX2395">
        <v>2</v>
      </c>
      <c r="AY2395">
        <v>2003</v>
      </c>
      <c r="AZ2395">
        <v>4</v>
      </c>
      <c r="BA2395" t="str">
        <f t="shared" si="74"/>
        <v>20034</v>
      </c>
      <c r="BB2395" t="str">
        <f t="shared" si="75"/>
        <v>20034Astar USA, LLC</v>
      </c>
      <c r="BC2395" t="e">
        <f>#N/A</f>
        <v>#N/A</v>
      </c>
      <c r="BD2395" t="e">
        <f>#N/A</f>
        <v>#N/A</v>
      </c>
      <c r="BE2395" t="e">
        <f>#N/A</f>
        <v>#N/A</v>
      </c>
      <c r="BF2395" t="e">
        <f>#N/A</f>
        <v>#N/A</v>
      </c>
      <c r="BG2395" t="e">
        <f>#N/A</f>
        <v>#N/A</v>
      </c>
    </row>
    <row r="2396" spans="1:59">
      <c r="A2396">
        <v>396.42</v>
      </c>
      <c r="B2396">
        <v>779.05</v>
      </c>
      <c r="D2396">
        <v>265.27</v>
      </c>
      <c r="H2396">
        <v>9278.2000000000007</v>
      </c>
      <c r="J2396">
        <v>9278.2000000000007</v>
      </c>
      <c r="O2396">
        <v>181.41</v>
      </c>
      <c r="P2396">
        <v>9724.8799999999992</v>
      </c>
      <c r="Q2396">
        <v>4878.7299999999996</v>
      </c>
      <c r="R2396">
        <v>1803.52</v>
      </c>
      <c r="T2396">
        <v>922.18</v>
      </c>
      <c r="U2396">
        <v>178.68</v>
      </c>
      <c r="V2396">
        <v>783.35</v>
      </c>
      <c r="X2396">
        <v>379.37</v>
      </c>
      <c r="Z2396">
        <v>8945.83</v>
      </c>
      <c r="AA2396">
        <v>-132.91999999999999</v>
      </c>
      <c r="AB2396">
        <v>4.53</v>
      </c>
      <c r="AF2396">
        <v>-11.13</v>
      </c>
      <c r="AG2396">
        <v>-139.52000000000001</v>
      </c>
      <c r="AH2396">
        <v>639.52</v>
      </c>
      <c r="AI2396">
        <v>243.11</v>
      </c>
      <c r="AJ2396">
        <v>396.42</v>
      </c>
      <c r="AN2396">
        <v>396.42</v>
      </c>
      <c r="AP2396">
        <v>20357</v>
      </c>
      <c r="AQ2396" t="s">
        <v>107</v>
      </c>
      <c r="AR2396" t="s">
        <v>108</v>
      </c>
      <c r="AS2396" t="s">
        <v>107</v>
      </c>
      <c r="AT2396" t="s">
        <v>110</v>
      </c>
      <c r="AU2396">
        <v>16170</v>
      </c>
      <c r="AV2396" t="s">
        <v>69</v>
      </c>
      <c r="AW2396">
        <v>2</v>
      </c>
      <c r="AX2396">
        <v>2</v>
      </c>
      <c r="AY2396">
        <v>2004</v>
      </c>
      <c r="AZ2396">
        <v>1</v>
      </c>
      <c r="BA2396" t="str">
        <f t="shared" si="74"/>
        <v>20041</v>
      </c>
      <c r="BB2396" t="str">
        <f t="shared" si="75"/>
        <v>20041Astar USA, LLC</v>
      </c>
      <c r="BC2396" t="e">
        <f>#N/A</f>
        <v>#N/A</v>
      </c>
      <c r="BD2396" t="e">
        <f>#N/A</f>
        <v>#N/A</v>
      </c>
      <c r="BE2396" t="e">
        <f>#N/A</f>
        <v>#N/A</v>
      </c>
      <c r="BF2396" t="e">
        <f>#N/A</f>
        <v>#N/A</v>
      </c>
      <c r="BG2396" t="e">
        <f>#N/A</f>
        <v>#N/A</v>
      </c>
    </row>
    <row r="2397" spans="1:59">
      <c r="A2397">
        <v>2470.8200000000002</v>
      </c>
      <c r="B2397">
        <v>4104.4799999999996</v>
      </c>
      <c r="D2397">
        <v>1310.6300000000001</v>
      </c>
      <c r="H2397">
        <v>8917.14</v>
      </c>
      <c r="J2397">
        <v>8917.14</v>
      </c>
      <c r="P2397">
        <v>10227.77</v>
      </c>
      <c r="Q2397">
        <v>3199.78</v>
      </c>
      <c r="R2397">
        <v>1498.75</v>
      </c>
      <c r="T2397">
        <v>497.93</v>
      </c>
      <c r="U2397">
        <v>81.680000000000007</v>
      </c>
      <c r="V2397">
        <v>562.52</v>
      </c>
      <c r="X2397">
        <v>282.63</v>
      </c>
      <c r="Z2397">
        <v>6123.29</v>
      </c>
      <c r="AA2397">
        <v>-113.33</v>
      </c>
      <c r="AB2397">
        <v>3.21</v>
      </c>
      <c r="AF2397">
        <v>-8.27</v>
      </c>
      <c r="AG2397">
        <v>-118.4</v>
      </c>
      <c r="AH2397">
        <v>3986.08</v>
      </c>
      <c r="AI2397">
        <v>1515.26</v>
      </c>
      <c r="AJ2397">
        <v>2470.8200000000002</v>
      </c>
      <c r="AN2397">
        <v>2470.8200000000002</v>
      </c>
      <c r="AP2397">
        <v>20357</v>
      </c>
      <c r="AQ2397" t="s">
        <v>107</v>
      </c>
      <c r="AR2397" t="s">
        <v>108</v>
      </c>
      <c r="AS2397" t="s">
        <v>107</v>
      </c>
      <c r="AT2397" t="s">
        <v>110</v>
      </c>
      <c r="AU2397">
        <v>16171</v>
      </c>
      <c r="AV2397" t="s">
        <v>62</v>
      </c>
      <c r="AW2397">
        <v>2</v>
      </c>
      <c r="AX2397">
        <v>2</v>
      </c>
      <c r="AY2397">
        <v>2004</v>
      </c>
      <c r="AZ2397">
        <v>1</v>
      </c>
      <c r="BA2397" t="str">
        <f t="shared" si="74"/>
        <v>20041</v>
      </c>
      <c r="BB2397" t="str">
        <f t="shared" si="75"/>
        <v>20041Astar USA, LLC</v>
      </c>
      <c r="BC2397" t="e">
        <f>#N/A</f>
        <v>#N/A</v>
      </c>
      <c r="BD2397" t="e">
        <f>#N/A</f>
        <v>#N/A</v>
      </c>
      <c r="BE2397" t="e">
        <f>#N/A</f>
        <v>#N/A</v>
      </c>
      <c r="BF2397" t="e">
        <f>#N/A</f>
        <v>#N/A</v>
      </c>
      <c r="BG2397" t="e">
        <f>#N/A</f>
        <v>#N/A</v>
      </c>
    </row>
    <row r="2398" spans="1:59">
      <c r="A2398">
        <v>4659.71</v>
      </c>
      <c r="B2398">
        <v>8493.07</v>
      </c>
      <c r="H2398">
        <v>60240.83</v>
      </c>
      <c r="J2398">
        <v>60240.83</v>
      </c>
      <c r="O2398">
        <v>263.79000000000002</v>
      </c>
      <c r="P2398">
        <v>60504.63</v>
      </c>
      <c r="Q2398">
        <v>25187.64</v>
      </c>
      <c r="R2398">
        <v>13136.66</v>
      </c>
      <c r="T2398">
        <v>6327.63</v>
      </c>
      <c r="U2398">
        <v>72.180000000000007</v>
      </c>
      <c r="V2398">
        <v>4981.21</v>
      </c>
      <c r="X2398">
        <v>2212.67</v>
      </c>
      <c r="Y2398">
        <v>93.58</v>
      </c>
      <c r="Z2398">
        <v>52011.56</v>
      </c>
      <c r="AA2398">
        <v>-925.85</v>
      </c>
      <c r="AB2398">
        <v>26.93</v>
      </c>
      <c r="AF2398">
        <v>-76.81</v>
      </c>
      <c r="AG2398">
        <v>-975.73</v>
      </c>
      <c r="AH2398">
        <v>7517.33</v>
      </c>
      <c r="AI2398">
        <v>2857.63</v>
      </c>
      <c r="AJ2398">
        <v>4659.71</v>
      </c>
      <c r="AN2398">
        <v>4659.71</v>
      </c>
      <c r="AP2398">
        <v>20357</v>
      </c>
      <c r="AQ2398" t="s">
        <v>107</v>
      </c>
      <c r="AR2398" t="s">
        <v>108</v>
      </c>
      <c r="AS2398" t="s">
        <v>107</v>
      </c>
      <c r="AT2398" t="s">
        <v>110</v>
      </c>
      <c r="AU2398">
        <v>6170</v>
      </c>
      <c r="AV2398" t="s">
        <v>61</v>
      </c>
      <c r="AW2398">
        <v>2</v>
      </c>
      <c r="AX2398">
        <v>2</v>
      </c>
      <c r="AY2398">
        <v>2004</v>
      </c>
      <c r="AZ2398">
        <v>1</v>
      </c>
      <c r="BA2398" t="str">
        <f t="shared" si="74"/>
        <v>20041</v>
      </c>
      <c r="BB2398" t="str">
        <f t="shared" si="75"/>
        <v>20041Astar USA, LLC</v>
      </c>
      <c r="BC2398" t="e">
        <f>#N/A</f>
        <v>#N/A</v>
      </c>
      <c r="BD2398" t="e">
        <f>#N/A</f>
        <v>#N/A</v>
      </c>
      <c r="BE2398" t="e">
        <f>#N/A</f>
        <v>#N/A</v>
      </c>
      <c r="BF2398" t="e">
        <f>#N/A</f>
        <v>#N/A</v>
      </c>
      <c r="BG2398" t="e">
        <f>#N/A</f>
        <v>#N/A</v>
      </c>
    </row>
    <row r="2399" spans="1:59">
      <c r="A2399">
        <v>1179.3599999999999</v>
      </c>
      <c r="B2399">
        <v>1976.94</v>
      </c>
      <c r="D2399">
        <v>169.38</v>
      </c>
      <c r="H2399">
        <v>7734.75</v>
      </c>
      <c r="J2399">
        <v>7734.75</v>
      </c>
      <c r="P2399">
        <v>7904.13</v>
      </c>
      <c r="Q2399">
        <v>3129.74</v>
      </c>
      <c r="R2399">
        <v>1511.04</v>
      </c>
      <c r="T2399">
        <v>494.95</v>
      </c>
      <c r="U2399">
        <v>49.51</v>
      </c>
      <c r="V2399">
        <v>543.35</v>
      </c>
      <c r="X2399">
        <v>177.25</v>
      </c>
      <c r="Y2399">
        <v>21.35</v>
      </c>
      <c r="Z2399">
        <v>5927.2</v>
      </c>
      <c r="AA2399">
        <v>-62.24</v>
      </c>
      <c r="AB2399">
        <v>2.98</v>
      </c>
      <c r="AF2399">
        <v>-15.73</v>
      </c>
      <c r="AG2399">
        <v>-74.98</v>
      </c>
      <c r="AH2399">
        <v>1901.95</v>
      </c>
      <c r="AI2399">
        <v>722.59</v>
      </c>
      <c r="AJ2399">
        <v>1179.3599999999999</v>
      </c>
      <c r="AN2399">
        <v>1179.3599999999999</v>
      </c>
      <c r="AP2399">
        <v>20357</v>
      </c>
      <c r="AQ2399" t="s">
        <v>107</v>
      </c>
      <c r="AR2399" t="s">
        <v>108</v>
      </c>
      <c r="AS2399" t="s">
        <v>107</v>
      </c>
      <c r="AT2399" t="s">
        <v>110</v>
      </c>
      <c r="AU2399">
        <v>16171</v>
      </c>
      <c r="AV2399" t="s">
        <v>62</v>
      </c>
      <c r="AW2399">
        <v>2</v>
      </c>
      <c r="AX2399">
        <v>2</v>
      </c>
      <c r="AY2399">
        <v>2004</v>
      </c>
      <c r="AZ2399">
        <v>2</v>
      </c>
      <c r="BA2399" t="str">
        <f t="shared" si="74"/>
        <v>20042</v>
      </c>
      <c r="BB2399" t="str">
        <f t="shared" si="75"/>
        <v>20042Astar USA, LLC</v>
      </c>
      <c r="BC2399" t="e">
        <f>#N/A</f>
        <v>#N/A</v>
      </c>
      <c r="BD2399" t="e">
        <f>#N/A</f>
        <v>#N/A</v>
      </c>
      <c r="BE2399" t="e">
        <f>#N/A</f>
        <v>#N/A</v>
      </c>
      <c r="BF2399" t="e">
        <f>#N/A</f>
        <v>#N/A</v>
      </c>
      <c r="BG2399" t="e">
        <f>#N/A</f>
        <v>#N/A</v>
      </c>
    </row>
    <row r="2400" spans="1:59">
      <c r="A2400">
        <v>1377.04</v>
      </c>
      <c r="B2400">
        <v>2332.39</v>
      </c>
      <c r="D2400">
        <v>1713.17</v>
      </c>
      <c r="H2400">
        <v>10811.53</v>
      </c>
      <c r="J2400">
        <v>10811.53</v>
      </c>
      <c r="O2400">
        <v>197.71</v>
      </c>
      <c r="P2400">
        <v>12722.4</v>
      </c>
      <c r="Q2400">
        <v>5718</v>
      </c>
      <c r="R2400">
        <v>2170.4</v>
      </c>
      <c r="T2400">
        <v>1096.8699999999999</v>
      </c>
      <c r="U2400">
        <v>192.03</v>
      </c>
      <c r="V2400">
        <v>869.32</v>
      </c>
      <c r="X2400">
        <v>309.10000000000002</v>
      </c>
      <c r="Y2400">
        <v>34.28</v>
      </c>
      <c r="Z2400">
        <v>10390.01</v>
      </c>
      <c r="AA2400">
        <v>-90.6</v>
      </c>
      <c r="AB2400">
        <v>4.8499999999999996</v>
      </c>
      <c r="AF2400">
        <v>-25.89</v>
      </c>
      <c r="AG2400">
        <v>-111.65</v>
      </c>
      <c r="AH2400">
        <v>2220.75</v>
      </c>
      <c r="AI2400">
        <v>843.71</v>
      </c>
      <c r="AJ2400">
        <v>1377.04</v>
      </c>
      <c r="AN2400">
        <v>1377.04</v>
      </c>
      <c r="AP2400">
        <v>20357</v>
      </c>
      <c r="AQ2400" t="s">
        <v>107</v>
      </c>
      <c r="AR2400" t="s">
        <v>108</v>
      </c>
      <c r="AS2400" t="s">
        <v>107</v>
      </c>
      <c r="AT2400" t="s">
        <v>110</v>
      </c>
      <c r="AU2400">
        <v>16170</v>
      </c>
      <c r="AV2400" t="s">
        <v>69</v>
      </c>
      <c r="AW2400">
        <v>2</v>
      </c>
      <c r="AX2400">
        <v>2</v>
      </c>
      <c r="AY2400">
        <v>2004</v>
      </c>
      <c r="AZ2400">
        <v>2</v>
      </c>
      <c r="BA2400" t="str">
        <f t="shared" si="74"/>
        <v>20042</v>
      </c>
      <c r="BB2400" t="str">
        <f t="shared" si="75"/>
        <v>20042Astar USA, LLC</v>
      </c>
      <c r="BC2400" t="e">
        <f>#N/A</f>
        <v>#N/A</v>
      </c>
      <c r="BD2400" t="e">
        <f>#N/A</f>
        <v>#N/A</v>
      </c>
      <c r="BE2400" t="e">
        <f>#N/A</f>
        <v>#N/A</v>
      </c>
      <c r="BF2400" t="e">
        <f>#N/A</f>
        <v>#N/A</v>
      </c>
      <c r="BG2400" t="e">
        <f>#N/A</f>
        <v>#N/A</v>
      </c>
    </row>
    <row r="2401" spans="1:59">
      <c r="A2401">
        <v>5749.45</v>
      </c>
      <c r="B2401">
        <v>10299.75</v>
      </c>
      <c r="H2401">
        <v>63824.67</v>
      </c>
      <c r="J2401">
        <v>63824.67</v>
      </c>
      <c r="O2401">
        <v>473.05</v>
      </c>
      <c r="P2401">
        <v>64297.71</v>
      </c>
      <c r="Q2401">
        <v>26184.59</v>
      </c>
      <c r="R2401">
        <v>13716.84</v>
      </c>
      <c r="T2401">
        <v>7066.53</v>
      </c>
      <c r="U2401">
        <v>69.680000000000007</v>
      </c>
      <c r="V2401">
        <v>5355.82</v>
      </c>
      <c r="X2401">
        <v>1418.79</v>
      </c>
      <c r="Y2401">
        <v>185.73</v>
      </c>
      <c r="Z2401">
        <v>53997.97</v>
      </c>
      <c r="AA2401">
        <v>-917.27</v>
      </c>
      <c r="AB2401">
        <v>25.8</v>
      </c>
      <c r="AF2401">
        <v>-136.13</v>
      </c>
      <c r="AG2401">
        <v>-1027.5999999999999</v>
      </c>
      <c r="AH2401">
        <v>9272.15</v>
      </c>
      <c r="AI2401">
        <v>3522.7</v>
      </c>
      <c r="AJ2401">
        <v>5749.45</v>
      </c>
      <c r="AN2401">
        <v>5749.45</v>
      </c>
      <c r="AP2401">
        <v>20357</v>
      </c>
      <c r="AQ2401" t="s">
        <v>107</v>
      </c>
      <c r="AR2401" t="s">
        <v>108</v>
      </c>
      <c r="AS2401" t="s">
        <v>107</v>
      </c>
      <c r="AT2401" t="s">
        <v>110</v>
      </c>
      <c r="AU2401">
        <v>6170</v>
      </c>
      <c r="AV2401" t="s">
        <v>61</v>
      </c>
      <c r="AW2401">
        <v>2</v>
      </c>
      <c r="AX2401">
        <v>2</v>
      </c>
      <c r="AY2401">
        <v>2004</v>
      </c>
      <c r="AZ2401">
        <v>2</v>
      </c>
      <c r="BA2401" t="str">
        <f t="shared" si="74"/>
        <v>20042</v>
      </c>
      <c r="BB2401" t="str">
        <f t="shared" si="75"/>
        <v>20042Astar USA, LLC</v>
      </c>
      <c r="BC2401" t="e">
        <f>#N/A</f>
        <v>#N/A</v>
      </c>
      <c r="BD2401" t="e">
        <f>#N/A</f>
        <v>#N/A</v>
      </c>
      <c r="BE2401" t="e">
        <f>#N/A</f>
        <v>#N/A</v>
      </c>
      <c r="BF2401" t="e">
        <f>#N/A</f>
        <v>#N/A</v>
      </c>
      <c r="BG2401" t="e">
        <f>#N/A</f>
        <v>#N/A</v>
      </c>
    </row>
    <row r="2402" spans="1:59">
      <c r="A2402">
        <v>652.16999999999996</v>
      </c>
      <c r="B2402">
        <v>1336.64</v>
      </c>
      <c r="D2402">
        <v>-78.62</v>
      </c>
      <c r="H2402">
        <v>6272.63</v>
      </c>
      <c r="J2402">
        <v>6272.63</v>
      </c>
      <c r="P2402">
        <v>6194.01</v>
      </c>
      <c r="Q2402">
        <v>2208.31</v>
      </c>
      <c r="R2402">
        <v>1253.8599999999999</v>
      </c>
      <c r="T2402">
        <v>512.32000000000005</v>
      </c>
      <c r="U2402">
        <v>65.09</v>
      </c>
      <c r="V2402">
        <v>615.75</v>
      </c>
      <c r="X2402">
        <v>202.05</v>
      </c>
      <c r="Z2402">
        <v>4857.37</v>
      </c>
      <c r="AA2402">
        <v>-99.07</v>
      </c>
      <c r="AB2402">
        <v>7.78</v>
      </c>
      <c r="AD2402">
        <v>7.11</v>
      </c>
      <c r="AF2402">
        <v>-196.32</v>
      </c>
      <c r="AG2402">
        <v>-280.51</v>
      </c>
      <c r="AH2402">
        <v>1056.1300000000001</v>
      </c>
      <c r="AI2402">
        <v>403.96</v>
      </c>
      <c r="AJ2402">
        <v>652.16999999999996</v>
      </c>
      <c r="AN2402">
        <v>652.16999999999996</v>
      </c>
      <c r="AP2402">
        <v>20357</v>
      </c>
      <c r="AQ2402" t="s">
        <v>107</v>
      </c>
      <c r="AR2402" t="s">
        <v>108</v>
      </c>
      <c r="AS2402" t="s">
        <v>107</v>
      </c>
      <c r="AT2402" t="s">
        <v>110</v>
      </c>
      <c r="AU2402">
        <v>16171</v>
      </c>
      <c r="AV2402" t="s">
        <v>62</v>
      </c>
      <c r="AW2402">
        <v>2</v>
      </c>
      <c r="AX2402">
        <v>2</v>
      </c>
      <c r="AY2402">
        <v>2004</v>
      </c>
      <c r="AZ2402">
        <v>3</v>
      </c>
      <c r="BA2402" t="str">
        <f t="shared" si="74"/>
        <v>20043</v>
      </c>
      <c r="BB2402" t="str">
        <f t="shared" si="75"/>
        <v>20043Astar USA, LLC</v>
      </c>
      <c r="BC2402" t="e">
        <f>#N/A</f>
        <v>#N/A</v>
      </c>
      <c r="BD2402" t="e">
        <f>#N/A</f>
        <v>#N/A</v>
      </c>
      <c r="BE2402" t="e">
        <f>#N/A</f>
        <v>#N/A</v>
      </c>
      <c r="BF2402" t="e">
        <f>#N/A</f>
        <v>#N/A</v>
      </c>
      <c r="BG2402" t="e">
        <f>#N/A</f>
        <v>#N/A</v>
      </c>
    </row>
    <row r="2403" spans="1:59">
      <c r="A2403">
        <v>1297.31</v>
      </c>
      <c r="B2403">
        <v>2497.94</v>
      </c>
      <c r="D2403">
        <v>-38.520000000000003</v>
      </c>
      <c r="H2403">
        <v>11399.33</v>
      </c>
      <c r="I2403">
        <v>11399.33</v>
      </c>
      <c r="O2403">
        <v>108.34</v>
      </c>
      <c r="P2403">
        <v>11469.15</v>
      </c>
      <c r="Q2403">
        <v>3877.3</v>
      </c>
      <c r="R2403">
        <v>2327.0700000000002</v>
      </c>
      <c r="T2403">
        <v>1133.03</v>
      </c>
      <c r="U2403">
        <v>233.71</v>
      </c>
      <c r="V2403">
        <v>991.99</v>
      </c>
      <c r="X2403">
        <v>408.13</v>
      </c>
      <c r="Z2403">
        <v>8971.2099999999991</v>
      </c>
      <c r="AA2403">
        <v>-151.74</v>
      </c>
      <c r="AB2403">
        <v>12.74</v>
      </c>
      <c r="AD2403">
        <v>0.05</v>
      </c>
      <c r="AF2403">
        <v>-258.12</v>
      </c>
      <c r="AG2403">
        <v>-397.07</v>
      </c>
      <c r="AH2403">
        <v>2100.87</v>
      </c>
      <c r="AI2403">
        <v>803.56</v>
      </c>
      <c r="AJ2403">
        <v>1297.31</v>
      </c>
      <c r="AN2403">
        <v>1297.31</v>
      </c>
      <c r="AP2403">
        <v>20357</v>
      </c>
      <c r="AQ2403" t="s">
        <v>107</v>
      </c>
      <c r="AR2403" t="s">
        <v>108</v>
      </c>
      <c r="AS2403" t="s">
        <v>107</v>
      </c>
      <c r="AT2403" t="s">
        <v>110</v>
      </c>
      <c r="AU2403">
        <v>16170</v>
      </c>
      <c r="AV2403" t="s">
        <v>69</v>
      </c>
      <c r="AW2403">
        <v>2</v>
      </c>
      <c r="AX2403">
        <v>2</v>
      </c>
      <c r="AY2403">
        <v>2004</v>
      </c>
      <c r="AZ2403">
        <v>3</v>
      </c>
      <c r="BA2403" t="str">
        <f t="shared" si="74"/>
        <v>20043</v>
      </c>
      <c r="BB2403" t="str">
        <f t="shared" si="75"/>
        <v>20043Astar USA, LLC</v>
      </c>
      <c r="BC2403" t="e">
        <f>#N/A</f>
        <v>#N/A</v>
      </c>
      <c r="BD2403" t="e">
        <f>#N/A</f>
        <v>#N/A</v>
      </c>
      <c r="BE2403" t="e">
        <f>#N/A</f>
        <v>#N/A</v>
      </c>
      <c r="BF2403" t="e">
        <f>#N/A</f>
        <v>#N/A</v>
      </c>
      <c r="BG2403" t="e">
        <f>#N/A</f>
        <v>#N/A</v>
      </c>
    </row>
    <row r="2404" spans="1:59">
      <c r="A2404">
        <v>1900.96</v>
      </c>
      <c r="B2404">
        <v>5145.66</v>
      </c>
      <c r="H2404">
        <v>52914.559999999998</v>
      </c>
      <c r="J2404">
        <v>52914.559999999998</v>
      </c>
      <c r="O2404">
        <v>275.42</v>
      </c>
      <c r="P2404">
        <v>53189.98</v>
      </c>
      <c r="Q2404">
        <v>21273.33</v>
      </c>
      <c r="R2404">
        <v>11913.3</v>
      </c>
      <c r="T2404">
        <v>6945.3</v>
      </c>
      <c r="U2404">
        <v>66.400000000000006</v>
      </c>
      <c r="V2404">
        <v>6142.46</v>
      </c>
      <c r="X2404">
        <v>1690.98</v>
      </c>
      <c r="Y2404">
        <v>12.55</v>
      </c>
      <c r="Z2404">
        <v>48044.31</v>
      </c>
      <c r="AA2404">
        <v>-855.58</v>
      </c>
      <c r="AB2404">
        <v>67.290000000000006</v>
      </c>
      <c r="AD2404">
        <v>53.16</v>
      </c>
      <c r="AF2404">
        <v>-1332.09</v>
      </c>
      <c r="AG2404">
        <v>-2067.2199999999998</v>
      </c>
      <c r="AH2404">
        <v>3078.44</v>
      </c>
      <c r="AI2404">
        <v>1177.48</v>
      </c>
      <c r="AJ2404">
        <v>1900.96</v>
      </c>
      <c r="AN2404">
        <v>1900.96</v>
      </c>
      <c r="AP2404">
        <v>20357</v>
      </c>
      <c r="AQ2404" t="s">
        <v>107</v>
      </c>
      <c r="AR2404" t="s">
        <v>108</v>
      </c>
      <c r="AS2404" t="s">
        <v>107</v>
      </c>
      <c r="AT2404" t="s">
        <v>110</v>
      </c>
      <c r="AU2404">
        <v>6170</v>
      </c>
      <c r="AV2404" t="s">
        <v>61</v>
      </c>
      <c r="AW2404">
        <v>2</v>
      </c>
      <c r="AX2404">
        <v>2</v>
      </c>
      <c r="AY2404">
        <v>2004</v>
      </c>
      <c r="AZ2404">
        <v>3</v>
      </c>
      <c r="BA2404" t="str">
        <f t="shared" si="74"/>
        <v>20043</v>
      </c>
      <c r="BB2404" t="str">
        <f t="shared" si="75"/>
        <v>20043Astar USA, LLC</v>
      </c>
      <c r="BC2404" t="e">
        <f>#N/A</f>
        <v>#N/A</v>
      </c>
      <c r="BD2404" t="e">
        <f>#N/A</f>
        <v>#N/A</v>
      </c>
      <c r="BE2404" t="e">
        <f>#N/A</f>
        <v>#N/A</v>
      </c>
      <c r="BF2404" t="e">
        <f>#N/A</f>
        <v>#N/A</v>
      </c>
      <c r="BG2404" t="e">
        <f>#N/A</f>
        <v>#N/A</v>
      </c>
    </row>
    <row r="2405" spans="1:59">
      <c r="A2405">
        <v>754.72</v>
      </c>
      <c r="B2405">
        <v>1797.38</v>
      </c>
      <c r="D2405">
        <v>22.67</v>
      </c>
      <c r="H2405">
        <v>8787.35</v>
      </c>
      <c r="J2405">
        <v>8787.35</v>
      </c>
      <c r="P2405">
        <v>8810.02</v>
      </c>
      <c r="Q2405">
        <v>3321.71</v>
      </c>
      <c r="R2405">
        <v>2113.61</v>
      </c>
      <c r="T2405">
        <v>534.62</v>
      </c>
      <c r="U2405">
        <v>110.72</v>
      </c>
      <c r="V2405">
        <v>675.83</v>
      </c>
      <c r="X2405">
        <v>260.95999999999998</v>
      </c>
      <c r="Y2405">
        <v>-4.8099999999999996</v>
      </c>
      <c r="Z2405">
        <v>7012.64</v>
      </c>
      <c r="AA2405">
        <v>-124.14</v>
      </c>
      <c r="AB2405">
        <v>16.739999999999998</v>
      </c>
      <c r="AD2405">
        <v>8.07</v>
      </c>
      <c r="AF2405">
        <v>-86.35</v>
      </c>
      <c r="AG2405">
        <v>-185.68</v>
      </c>
      <c r="AH2405">
        <v>1611.7</v>
      </c>
      <c r="AI2405">
        <v>856.98</v>
      </c>
      <c r="AJ2405">
        <v>754.72</v>
      </c>
      <c r="AN2405">
        <v>754.72</v>
      </c>
      <c r="AP2405">
        <v>20357</v>
      </c>
      <c r="AQ2405" t="s">
        <v>107</v>
      </c>
      <c r="AR2405" t="s">
        <v>108</v>
      </c>
      <c r="AS2405" t="s">
        <v>107</v>
      </c>
      <c r="AT2405" t="s">
        <v>110</v>
      </c>
      <c r="AU2405">
        <v>16171</v>
      </c>
      <c r="AV2405" t="s">
        <v>62</v>
      </c>
      <c r="AW2405">
        <v>2</v>
      </c>
      <c r="AX2405">
        <v>2</v>
      </c>
      <c r="AY2405">
        <v>2004</v>
      </c>
      <c r="AZ2405">
        <v>4</v>
      </c>
      <c r="BA2405" t="str">
        <f t="shared" si="74"/>
        <v>20044</v>
      </c>
      <c r="BB2405" t="str">
        <f t="shared" si="75"/>
        <v>20044Astar USA, LLC</v>
      </c>
      <c r="BC2405" t="e">
        <f>#N/A</f>
        <v>#N/A</v>
      </c>
      <c r="BD2405" t="e">
        <f>#N/A</f>
        <v>#N/A</v>
      </c>
      <c r="BE2405" t="e">
        <f>#N/A</f>
        <v>#N/A</v>
      </c>
      <c r="BF2405" t="e">
        <f>#N/A</f>
        <v>#N/A</v>
      </c>
      <c r="BG2405" t="e">
        <f>#N/A</f>
        <v>#N/A</v>
      </c>
    </row>
    <row r="2406" spans="1:59">
      <c r="A2406">
        <v>1589.2</v>
      </c>
      <c r="B2406">
        <v>3623.65</v>
      </c>
      <c r="D2406">
        <v>662.76</v>
      </c>
      <c r="H2406">
        <v>14192.21</v>
      </c>
      <c r="J2406">
        <v>14192.21</v>
      </c>
      <c r="O2406">
        <v>100.11</v>
      </c>
      <c r="P2406">
        <v>14955.08</v>
      </c>
      <c r="Q2406">
        <v>5562.32</v>
      </c>
      <c r="R2406">
        <v>2972.49</v>
      </c>
      <c r="T2406">
        <v>1101.6300000000001</v>
      </c>
      <c r="U2406">
        <v>302.11</v>
      </c>
      <c r="V2406">
        <v>983.25</v>
      </c>
      <c r="X2406">
        <v>416.69</v>
      </c>
      <c r="Y2406">
        <v>-7.05</v>
      </c>
      <c r="Z2406">
        <v>11331.43</v>
      </c>
      <c r="AA2406">
        <v>-162.58000000000001</v>
      </c>
      <c r="AB2406">
        <v>24.53</v>
      </c>
      <c r="AD2406">
        <v>11.83</v>
      </c>
      <c r="AF2406">
        <v>-103.73</v>
      </c>
      <c r="AG2406">
        <v>-229.95</v>
      </c>
      <c r="AH2406">
        <v>3393.7</v>
      </c>
      <c r="AI2406">
        <v>1804.5</v>
      </c>
      <c r="AJ2406">
        <v>1589.2</v>
      </c>
      <c r="AN2406">
        <v>1589.2</v>
      </c>
      <c r="AP2406">
        <v>20357</v>
      </c>
      <c r="AQ2406" t="s">
        <v>107</v>
      </c>
      <c r="AR2406" t="s">
        <v>108</v>
      </c>
      <c r="AS2406" t="s">
        <v>107</v>
      </c>
      <c r="AT2406" t="s">
        <v>110</v>
      </c>
      <c r="AU2406">
        <v>16170</v>
      </c>
      <c r="AV2406" t="s">
        <v>69</v>
      </c>
      <c r="AW2406">
        <v>2</v>
      </c>
      <c r="AX2406">
        <v>2</v>
      </c>
      <c r="AY2406">
        <v>2004</v>
      </c>
      <c r="AZ2406">
        <v>4</v>
      </c>
      <c r="BA2406" t="str">
        <f t="shared" si="74"/>
        <v>20044</v>
      </c>
      <c r="BB2406" t="str">
        <f t="shared" si="75"/>
        <v>20044Astar USA, LLC</v>
      </c>
      <c r="BC2406" t="e">
        <f>#N/A</f>
        <v>#N/A</v>
      </c>
      <c r="BD2406" t="e">
        <f>#N/A</f>
        <v>#N/A</v>
      </c>
      <c r="BE2406" t="e">
        <f>#N/A</f>
        <v>#N/A</v>
      </c>
      <c r="BF2406" t="e">
        <f>#N/A</f>
        <v>#N/A</v>
      </c>
      <c r="BG2406" t="e">
        <f>#N/A</f>
        <v>#N/A</v>
      </c>
    </row>
    <row r="2407" spans="1:59">
      <c r="A2407">
        <v>1887.96</v>
      </c>
      <c r="B2407">
        <v>5409.11</v>
      </c>
      <c r="H2407">
        <v>63031.46</v>
      </c>
      <c r="J2407">
        <v>63031.46</v>
      </c>
      <c r="O2407">
        <v>308.41000000000003</v>
      </c>
      <c r="P2407">
        <v>63339.87</v>
      </c>
      <c r="Q2407">
        <v>24340.31</v>
      </c>
      <c r="R2407">
        <v>17606.830000000002</v>
      </c>
      <c r="T2407">
        <v>7165.95</v>
      </c>
      <c r="U2407">
        <v>119.94</v>
      </c>
      <c r="V2407">
        <v>6704.68</v>
      </c>
      <c r="X2407">
        <v>1997.18</v>
      </c>
      <c r="Y2407">
        <v>-4.1399999999999997</v>
      </c>
      <c r="Z2407">
        <v>57930.76</v>
      </c>
      <c r="AA2407">
        <v>-979.23</v>
      </c>
      <c r="AB2407">
        <v>132.68</v>
      </c>
      <c r="AD2407">
        <v>64</v>
      </c>
      <c r="AF2407">
        <v>-594.87</v>
      </c>
      <c r="AG2407">
        <v>-1377.42</v>
      </c>
      <c r="AH2407">
        <v>4031.7</v>
      </c>
      <c r="AI2407">
        <v>2143.7399999999998</v>
      </c>
      <c r="AJ2407">
        <v>1887.96</v>
      </c>
      <c r="AN2407">
        <v>1887.96</v>
      </c>
      <c r="AP2407">
        <v>20357</v>
      </c>
      <c r="AQ2407" t="s">
        <v>107</v>
      </c>
      <c r="AR2407" t="s">
        <v>108</v>
      </c>
      <c r="AS2407" t="s">
        <v>107</v>
      </c>
      <c r="AT2407" t="s">
        <v>110</v>
      </c>
      <c r="AU2407">
        <v>6170</v>
      </c>
      <c r="AV2407" t="s">
        <v>61</v>
      </c>
      <c r="AW2407">
        <v>2</v>
      </c>
      <c r="AX2407">
        <v>2</v>
      </c>
      <c r="AY2407">
        <v>2004</v>
      </c>
      <c r="AZ2407">
        <v>4</v>
      </c>
      <c r="BA2407" t="str">
        <f t="shared" si="74"/>
        <v>20044</v>
      </c>
      <c r="BB2407" t="str">
        <f t="shared" si="75"/>
        <v>20044Astar USA, LLC</v>
      </c>
      <c r="BC2407" t="e">
        <f>#N/A</f>
        <v>#N/A</v>
      </c>
      <c r="BD2407" t="e">
        <f>#N/A</f>
        <v>#N/A</v>
      </c>
      <c r="BE2407" t="e">
        <f>#N/A</f>
        <v>#N/A</v>
      </c>
      <c r="BF2407" t="e">
        <f>#N/A</f>
        <v>#N/A</v>
      </c>
      <c r="BG2407" t="e">
        <f>#N/A</f>
        <v>#N/A</v>
      </c>
    </row>
    <row r="2408" spans="1:59">
      <c r="A2408">
        <v>910.81</v>
      </c>
      <c r="B2408">
        <v>1629.75</v>
      </c>
      <c r="D2408">
        <v>9.52</v>
      </c>
      <c r="H2408">
        <v>9300.89</v>
      </c>
      <c r="J2408">
        <v>9300.89</v>
      </c>
      <c r="P2408">
        <v>9310.41</v>
      </c>
      <c r="Q2408">
        <v>3399.56</v>
      </c>
      <c r="R2408">
        <v>2035.08</v>
      </c>
      <c r="T2408">
        <v>546.70000000000005</v>
      </c>
      <c r="U2408">
        <v>85.49</v>
      </c>
      <c r="V2408">
        <v>1289.9100000000001</v>
      </c>
      <c r="X2408">
        <v>323.81</v>
      </c>
      <c r="Y2408">
        <v>0.09</v>
      </c>
      <c r="Z2408">
        <v>7680.66</v>
      </c>
      <c r="AA2408">
        <v>-115.87</v>
      </c>
      <c r="AB2408">
        <v>19.27</v>
      </c>
      <c r="AD2408">
        <v>33.299999999999997</v>
      </c>
      <c r="AF2408">
        <v>-77.819999999999993</v>
      </c>
      <c r="AG2408">
        <v>-141.12</v>
      </c>
      <c r="AH2408">
        <v>1488.63</v>
      </c>
      <c r="AI2408">
        <v>577.82000000000005</v>
      </c>
      <c r="AJ2408">
        <v>910.81</v>
      </c>
      <c r="AN2408">
        <v>910.81</v>
      </c>
      <c r="AP2408">
        <v>20357</v>
      </c>
      <c r="AQ2408" t="s">
        <v>107</v>
      </c>
      <c r="AR2408" t="s">
        <v>108</v>
      </c>
      <c r="AS2408" t="s">
        <v>107</v>
      </c>
      <c r="AT2408" t="s">
        <v>110</v>
      </c>
      <c r="AU2408">
        <v>16171</v>
      </c>
      <c r="AV2408" t="s">
        <v>62</v>
      </c>
      <c r="AW2408">
        <v>2</v>
      </c>
      <c r="AX2408">
        <v>2</v>
      </c>
      <c r="AY2408">
        <v>2005</v>
      </c>
      <c r="AZ2408">
        <v>1</v>
      </c>
      <c r="BA2408" t="str">
        <f t="shared" si="74"/>
        <v>20051</v>
      </c>
      <c r="BB2408" t="str">
        <f t="shared" si="75"/>
        <v>20051Astar USA, LLC</v>
      </c>
      <c r="BC2408" t="e">
        <f>#N/A</f>
        <v>#N/A</v>
      </c>
      <c r="BD2408" t="e">
        <f>#N/A</f>
        <v>#N/A</v>
      </c>
      <c r="BE2408" t="e">
        <f>#N/A</f>
        <v>#N/A</v>
      </c>
      <c r="BF2408" t="e">
        <f>#N/A</f>
        <v>#N/A</v>
      </c>
      <c r="BG2408" t="e">
        <f>#N/A</f>
        <v>#N/A</v>
      </c>
    </row>
    <row r="2409" spans="1:59">
      <c r="A2409">
        <v>924.79</v>
      </c>
      <c r="B2409">
        <v>1693.78</v>
      </c>
      <c r="D2409">
        <v>373.27</v>
      </c>
      <c r="H2409">
        <v>12369.45</v>
      </c>
      <c r="J2409">
        <v>12369.45</v>
      </c>
      <c r="O2409">
        <v>98.6</v>
      </c>
      <c r="P2409">
        <v>12841.32</v>
      </c>
      <c r="Q2409">
        <v>5290.66</v>
      </c>
      <c r="R2409">
        <v>2598.4499999999998</v>
      </c>
      <c r="T2409">
        <v>1046.5999999999999</v>
      </c>
      <c r="U2409">
        <v>249.58</v>
      </c>
      <c r="V2409">
        <v>1573.22</v>
      </c>
      <c r="X2409">
        <v>389.01</v>
      </c>
      <c r="Y2409">
        <v>0.01</v>
      </c>
      <c r="Z2409">
        <v>11147.54</v>
      </c>
      <c r="AA2409">
        <v>-126.49</v>
      </c>
      <c r="AB2409">
        <v>23.44</v>
      </c>
      <c r="AF2409">
        <v>-79.25</v>
      </c>
      <c r="AG2409">
        <v>-182.3</v>
      </c>
      <c r="AH2409">
        <v>1511.47</v>
      </c>
      <c r="AI2409">
        <v>586.69000000000005</v>
      </c>
      <c r="AJ2409">
        <v>924.79</v>
      </c>
      <c r="AN2409">
        <v>924.79</v>
      </c>
      <c r="AP2409">
        <v>20357</v>
      </c>
      <c r="AQ2409" t="s">
        <v>107</v>
      </c>
      <c r="AR2409" t="s">
        <v>108</v>
      </c>
      <c r="AS2409" t="s">
        <v>107</v>
      </c>
      <c r="AT2409" t="s">
        <v>110</v>
      </c>
      <c r="AU2409">
        <v>16170</v>
      </c>
      <c r="AV2409" t="s">
        <v>69</v>
      </c>
      <c r="AW2409">
        <v>2</v>
      </c>
      <c r="AX2409">
        <v>2</v>
      </c>
      <c r="AY2409">
        <v>2005</v>
      </c>
      <c r="AZ2409">
        <v>1</v>
      </c>
      <c r="BA2409" t="str">
        <f t="shared" si="74"/>
        <v>20051</v>
      </c>
      <c r="BB2409" t="str">
        <f t="shared" si="75"/>
        <v>20051Astar USA, LLC</v>
      </c>
      <c r="BC2409" t="e">
        <f>#N/A</f>
        <v>#N/A</v>
      </c>
      <c r="BD2409" t="e">
        <f>#N/A</f>
        <v>#N/A</v>
      </c>
      <c r="BE2409" t="e">
        <f>#N/A</f>
        <v>#N/A</v>
      </c>
      <c r="BF2409" t="e">
        <f>#N/A</f>
        <v>#N/A</v>
      </c>
      <c r="BG2409" t="e">
        <f>#N/A</f>
        <v>#N/A</v>
      </c>
    </row>
    <row r="2410" spans="1:59">
      <c r="A2410">
        <v>4053.4</v>
      </c>
      <c r="B2410">
        <v>7537.35</v>
      </c>
      <c r="H2410">
        <v>62946.54</v>
      </c>
      <c r="J2410">
        <v>62946.54</v>
      </c>
      <c r="O2410">
        <v>274.13</v>
      </c>
      <c r="P2410">
        <v>63220.67</v>
      </c>
      <c r="Q2410">
        <v>22706.18</v>
      </c>
      <c r="R2410">
        <v>14695.26</v>
      </c>
      <c r="T2410">
        <v>6121.82</v>
      </c>
      <c r="U2410">
        <v>82.95</v>
      </c>
      <c r="V2410">
        <v>9795.48</v>
      </c>
      <c r="X2410">
        <v>2266.5</v>
      </c>
      <c r="Y2410">
        <v>15.14</v>
      </c>
      <c r="Z2410">
        <v>55683.32</v>
      </c>
      <c r="AA2410">
        <v>-850.15</v>
      </c>
      <c r="AB2410">
        <v>137.62</v>
      </c>
      <c r="AD2410">
        <v>301.77999999999997</v>
      </c>
      <c r="AF2410">
        <v>-501.69</v>
      </c>
      <c r="AG2410">
        <v>-912.45</v>
      </c>
      <c r="AH2410">
        <v>6624.9</v>
      </c>
      <c r="AI2410">
        <v>2571.4899999999998</v>
      </c>
      <c r="AJ2410">
        <v>4053.4</v>
      </c>
      <c r="AN2410">
        <v>4053.4</v>
      </c>
      <c r="AP2410">
        <v>20357</v>
      </c>
      <c r="AQ2410" t="s">
        <v>107</v>
      </c>
      <c r="AR2410" t="s">
        <v>108</v>
      </c>
      <c r="AS2410" t="s">
        <v>107</v>
      </c>
      <c r="AT2410" t="s">
        <v>110</v>
      </c>
      <c r="AU2410">
        <v>6170</v>
      </c>
      <c r="AV2410" t="s">
        <v>61</v>
      </c>
      <c r="AW2410">
        <v>2</v>
      </c>
      <c r="AX2410">
        <v>2</v>
      </c>
      <c r="AY2410">
        <v>2005</v>
      </c>
      <c r="AZ2410">
        <v>1</v>
      </c>
      <c r="BA2410" t="str">
        <f t="shared" si="74"/>
        <v>20051</v>
      </c>
      <c r="BB2410" t="str">
        <f t="shared" si="75"/>
        <v>20051Astar USA, LLC</v>
      </c>
      <c r="BC2410" t="e">
        <f>#N/A</f>
        <v>#N/A</v>
      </c>
      <c r="BD2410" t="e">
        <f>#N/A</f>
        <v>#N/A</v>
      </c>
      <c r="BE2410" t="e">
        <f>#N/A</f>
        <v>#N/A</v>
      </c>
      <c r="BF2410" t="e">
        <f>#N/A</f>
        <v>#N/A</v>
      </c>
      <c r="BG2410" t="e">
        <f>#N/A</f>
        <v>#N/A</v>
      </c>
    </row>
    <row r="2411" spans="1:59">
      <c r="A2411">
        <v>759.21</v>
      </c>
      <c r="B2411">
        <v>1367.93</v>
      </c>
      <c r="D2411">
        <v>372.95</v>
      </c>
      <c r="H2411">
        <v>10619.96</v>
      </c>
      <c r="J2411">
        <v>10619.96</v>
      </c>
      <c r="O2411">
        <v>127.58</v>
      </c>
      <c r="P2411">
        <v>11120.49</v>
      </c>
      <c r="Q2411">
        <v>4740.96</v>
      </c>
      <c r="R2411">
        <v>2241.2600000000002</v>
      </c>
      <c r="T2411">
        <v>756.23</v>
      </c>
      <c r="U2411">
        <v>313.72000000000003</v>
      </c>
      <c r="V2411">
        <v>1401.57</v>
      </c>
      <c r="X2411">
        <v>298.83</v>
      </c>
      <c r="Z2411">
        <v>9752.56</v>
      </c>
      <c r="AA2411">
        <v>-108.13</v>
      </c>
      <c r="AB2411">
        <v>22.02</v>
      </c>
      <c r="AF2411">
        <v>-57.27</v>
      </c>
      <c r="AG2411">
        <v>-143.38</v>
      </c>
      <c r="AH2411">
        <v>1224.55</v>
      </c>
      <c r="AI2411">
        <v>465.34</v>
      </c>
      <c r="AJ2411">
        <v>759.21</v>
      </c>
      <c r="AN2411">
        <v>759.21</v>
      </c>
      <c r="AP2411">
        <v>20357</v>
      </c>
      <c r="AQ2411" t="s">
        <v>107</v>
      </c>
      <c r="AR2411" t="s">
        <v>108</v>
      </c>
      <c r="AS2411" t="s">
        <v>107</v>
      </c>
      <c r="AT2411" t="s">
        <v>110</v>
      </c>
      <c r="AU2411">
        <v>16170</v>
      </c>
      <c r="AV2411" t="s">
        <v>69</v>
      </c>
      <c r="AW2411">
        <v>2</v>
      </c>
      <c r="AX2411">
        <v>2</v>
      </c>
      <c r="AY2411">
        <v>2005</v>
      </c>
      <c r="AZ2411">
        <v>2</v>
      </c>
      <c r="BA2411" t="str">
        <f t="shared" si="74"/>
        <v>20052</v>
      </c>
      <c r="BB2411" t="str">
        <f t="shared" si="75"/>
        <v>20052Astar USA, LLC</v>
      </c>
      <c r="BC2411" t="e">
        <f>#N/A</f>
        <v>#N/A</v>
      </c>
      <c r="BD2411" t="e">
        <f>#N/A</f>
        <v>#N/A</v>
      </c>
      <c r="BE2411" t="e">
        <f>#N/A</f>
        <v>#N/A</v>
      </c>
      <c r="BF2411" t="e">
        <f>#N/A</f>
        <v>#N/A</v>
      </c>
      <c r="BG2411" t="e">
        <f>#N/A</f>
        <v>#N/A</v>
      </c>
    </row>
    <row r="2412" spans="1:59">
      <c r="A2412">
        <v>875.6</v>
      </c>
      <c r="B2412">
        <v>1575.76</v>
      </c>
      <c r="D2412">
        <v>13.01</v>
      </c>
      <c r="H2412">
        <v>9335.57</v>
      </c>
      <c r="J2412">
        <v>9335.57</v>
      </c>
      <c r="O2412">
        <v>25.86</v>
      </c>
      <c r="P2412">
        <v>9374.44</v>
      </c>
      <c r="Q2412">
        <v>3328.17</v>
      </c>
      <c r="R2412">
        <v>2146.0300000000002</v>
      </c>
      <c r="T2412">
        <v>507.59</v>
      </c>
      <c r="U2412">
        <v>93.88</v>
      </c>
      <c r="V2412">
        <v>1394.27</v>
      </c>
      <c r="X2412">
        <v>328.75</v>
      </c>
      <c r="Z2412">
        <v>7798.68</v>
      </c>
      <c r="AA2412">
        <v>-117.76</v>
      </c>
      <c r="AB2412">
        <v>21.87</v>
      </c>
      <c r="AD2412">
        <v>-0.03</v>
      </c>
      <c r="AF2412">
        <v>-67.569999999999993</v>
      </c>
      <c r="AG2412">
        <v>-163.49</v>
      </c>
      <c r="AH2412">
        <v>1412.27</v>
      </c>
      <c r="AI2412">
        <v>536.67999999999995</v>
      </c>
      <c r="AJ2412">
        <v>875.6</v>
      </c>
      <c r="AN2412">
        <v>875.6</v>
      </c>
      <c r="AP2412">
        <v>20357</v>
      </c>
      <c r="AQ2412" t="s">
        <v>107</v>
      </c>
      <c r="AR2412" t="s">
        <v>108</v>
      </c>
      <c r="AS2412" t="s">
        <v>107</v>
      </c>
      <c r="AT2412" t="s">
        <v>110</v>
      </c>
      <c r="AU2412">
        <v>16171</v>
      </c>
      <c r="AV2412" t="s">
        <v>62</v>
      </c>
      <c r="AW2412">
        <v>2</v>
      </c>
      <c r="AX2412">
        <v>2</v>
      </c>
      <c r="AY2412">
        <v>2005</v>
      </c>
      <c r="AZ2412">
        <v>2</v>
      </c>
      <c r="BA2412" t="str">
        <f t="shared" si="74"/>
        <v>20052</v>
      </c>
      <c r="BB2412" t="str">
        <f t="shared" si="75"/>
        <v>20052Astar USA, LLC</v>
      </c>
      <c r="BC2412" t="e">
        <f>#N/A</f>
        <v>#N/A</v>
      </c>
      <c r="BD2412" t="e">
        <f>#N/A</f>
        <v>#N/A</v>
      </c>
      <c r="BE2412" t="e">
        <f>#N/A</f>
        <v>#N/A</v>
      </c>
      <c r="BF2412" t="e">
        <f>#N/A</f>
        <v>#N/A</v>
      </c>
      <c r="BG2412" t="e">
        <f>#N/A</f>
        <v>#N/A</v>
      </c>
    </row>
    <row r="2413" spans="1:59">
      <c r="A2413">
        <v>5069.1099999999997</v>
      </c>
      <c r="B2413">
        <v>9388.84</v>
      </c>
      <c r="H2413">
        <v>68299.42</v>
      </c>
      <c r="J2413">
        <v>68299.42</v>
      </c>
      <c r="O2413">
        <v>235.8</v>
      </c>
      <c r="P2413">
        <v>68535.22</v>
      </c>
      <c r="Q2413">
        <v>23381.34</v>
      </c>
      <c r="R2413">
        <v>15947.3</v>
      </c>
      <c r="T2413">
        <v>6438.35</v>
      </c>
      <c r="U2413">
        <v>87.67</v>
      </c>
      <c r="V2413">
        <v>10697.27</v>
      </c>
      <c r="X2413">
        <v>2591.5700000000002</v>
      </c>
      <c r="Y2413">
        <v>2.9</v>
      </c>
      <c r="Z2413">
        <v>59146.39</v>
      </c>
      <c r="AA2413">
        <v>-916.09</v>
      </c>
      <c r="AB2413">
        <v>166.64</v>
      </c>
      <c r="AD2413">
        <v>-2.59</v>
      </c>
      <c r="AF2413">
        <v>-460.71</v>
      </c>
      <c r="AG2413">
        <v>-1212.74</v>
      </c>
      <c r="AH2413">
        <v>8176.1</v>
      </c>
      <c r="AI2413">
        <v>3106.99</v>
      </c>
      <c r="AJ2413">
        <v>5069.1099999999997</v>
      </c>
      <c r="AN2413">
        <v>5069.1099999999997</v>
      </c>
      <c r="AP2413">
        <v>20357</v>
      </c>
      <c r="AQ2413" t="s">
        <v>107</v>
      </c>
      <c r="AR2413" t="s">
        <v>108</v>
      </c>
      <c r="AS2413" t="s">
        <v>107</v>
      </c>
      <c r="AT2413" t="s">
        <v>110</v>
      </c>
      <c r="AU2413">
        <v>6170</v>
      </c>
      <c r="AV2413" t="s">
        <v>61</v>
      </c>
      <c r="AW2413">
        <v>2</v>
      </c>
      <c r="AX2413">
        <v>2</v>
      </c>
      <c r="AY2413">
        <v>2005</v>
      </c>
      <c r="AZ2413">
        <v>2</v>
      </c>
      <c r="BA2413" t="str">
        <f t="shared" si="74"/>
        <v>20052</v>
      </c>
      <c r="BB2413" t="str">
        <f t="shared" si="75"/>
        <v>20052Astar USA, LLC</v>
      </c>
      <c r="BC2413" t="e">
        <f>#N/A</f>
        <v>#N/A</v>
      </c>
      <c r="BD2413" t="e">
        <f>#N/A</f>
        <v>#N/A</v>
      </c>
      <c r="BE2413" t="e">
        <f>#N/A</f>
        <v>#N/A</v>
      </c>
      <c r="BF2413" t="e">
        <f>#N/A</f>
        <v>#N/A</v>
      </c>
      <c r="BG2413" t="e">
        <f>#N/A</f>
        <v>#N/A</v>
      </c>
    </row>
    <row r="2414" spans="1:59">
      <c r="A2414">
        <v>151.53</v>
      </c>
      <c r="B2414">
        <v>293.93</v>
      </c>
      <c r="D2414">
        <v>391.57</v>
      </c>
      <c r="H2414">
        <v>4343.1899999999996</v>
      </c>
      <c r="J2414">
        <v>4343.1899999999996</v>
      </c>
      <c r="O2414">
        <v>75.12</v>
      </c>
      <c r="P2414">
        <v>4809.88</v>
      </c>
      <c r="Q2414">
        <v>2621.89</v>
      </c>
      <c r="R2414">
        <v>725.62</v>
      </c>
      <c r="T2414">
        <v>382.72</v>
      </c>
      <c r="U2414">
        <v>257.83999999999997</v>
      </c>
      <c r="V2414">
        <v>408.55</v>
      </c>
      <c r="X2414">
        <v>119.31</v>
      </c>
      <c r="Y2414">
        <v>0.01</v>
      </c>
      <c r="Z2414">
        <v>4515.95</v>
      </c>
      <c r="AA2414">
        <v>-38.090000000000003</v>
      </c>
      <c r="AB2414">
        <v>7.62</v>
      </c>
      <c r="AF2414">
        <v>-19.190000000000001</v>
      </c>
      <c r="AG2414">
        <v>-49.66</v>
      </c>
      <c r="AH2414">
        <v>244.27</v>
      </c>
      <c r="AI2414">
        <v>92.74</v>
      </c>
      <c r="AJ2414">
        <v>151.53</v>
      </c>
      <c r="AN2414">
        <v>151.53</v>
      </c>
      <c r="AP2414">
        <v>20357</v>
      </c>
      <c r="AQ2414" t="s">
        <v>107</v>
      </c>
      <c r="AR2414" t="s">
        <v>108</v>
      </c>
      <c r="AS2414" t="s">
        <v>107</v>
      </c>
      <c r="AT2414" t="s">
        <v>110</v>
      </c>
      <c r="AU2414">
        <v>16170</v>
      </c>
      <c r="AV2414" t="s">
        <v>69</v>
      </c>
      <c r="AW2414">
        <v>2</v>
      </c>
      <c r="AX2414">
        <v>2</v>
      </c>
      <c r="AY2414">
        <v>2005</v>
      </c>
      <c r="AZ2414">
        <v>3</v>
      </c>
      <c r="BA2414" t="str">
        <f t="shared" si="74"/>
        <v>20053</v>
      </c>
      <c r="BB2414" t="str">
        <f t="shared" si="75"/>
        <v>20053Astar USA, LLC</v>
      </c>
      <c r="BC2414" t="e">
        <f>#N/A</f>
        <v>#N/A</v>
      </c>
      <c r="BD2414" t="e">
        <f>#N/A</f>
        <v>#N/A</v>
      </c>
      <c r="BE2414" t="e">
        <f>#N/A</f>
        <v>#N/A</v>
      </c>
      <c r="BF2414" t="e">
        <f>#N/A</f>
        <v>#N/A</v>
      </c>
      <c r="BG2414" t="e">
        <f>#N/A</f>
        <v>#N/A</v>
      </c>
    </row>
    <row r="2415" spans="1:59">
      <c r="A2415">
        <v>1170.9000000000001</v>
      </c>
      <c r="B2415">
        <v>2049.3000000000002</v>
      </c>
      <c r="D2415">
        <v>11.58</v>
      </c>
      <c r="H2415">
        <v>9262.2999999999993</v>
      </c>
      <c r="J2415">
        <v>9262.2999999999993</v>
      </c>
      <c r="O2415">
        <v>20.21</v>
      </c>
      <c r="P2415">
        <v>9294.08</v>
      </c>
      <c r="Q2415">
        <v>3262.18</v>
      </c>
      <c r="R2415">
        <v>1769.61</v>
      </c>
      <c r="T2415">
        <v>626.38</v>
      </c>
      <c r="U2415">
        <v>92.98</v>
      </c>
      <c r="V2415">
        <v>1150.3800000000001</v>
      </c>
      <c r="X2415">
        <v>343.21</v>
      </c>
      <c r="Y2415">
        <v>0.04</v>
      </c>
      <c r="Z2415">
        <v>7244.78</v>
      </c>
      <c r="AA2415">
        <v>-120.54</v>
      </c>
      <c r="AB2415">
        <v>21.64</v>
      </c>
      <c r="AD2415">
        <v>-0.15</v>
      </c>
      <c r="AF2415">
        <v>-62.72</v>
      </c>
      <c r="AG2415">
        <v>-161.77000000000001</v>
      </c>
      <c r="AH2415">
        <v>1887.53</v>
      </c>
      <c r="AI2415">
        <v>716.63</v>
      </c>
      <c r="AJ2415">
        <v>1170.9000000000001</v>
      </c>
      <c r="AN2415">
        <v>1170.9000000000001</v>
      </c>
      <c r="AP2415">
        <v>20357</v>
      </c>
      <c r="AQ2415" t="s">
        <v>107</v>
      </c>
      <c r="AR2415" t="s">
        <v>108</v>
      </c>
      <c r="AS2415" t="s">
        <v>107</v>
      </c>
      <c r="AT2415" t="s">
        <v>110</v>
      </c>
      <c r="AU2415">
        <v>16171</v>
      </c>
      <c r="AV2415" t="s">
        <v>62</v>
      </c>
      <c r="AW2415">
        <v>2</v>
      </c>
      <c r="AX2415">
        <v>2</v>
      </c>
      <c r="AY2415">
        <v>2005</v>
      </c>
      <c r="AZ2415">
        <v>3</v>
      </c>
      <c r="BA2415" t="str">
        <f t="shared" si="74"/>
        <v>20053</v>
      </c>
      <c r="BB2415" t="str">
        <f t="shared" si="75"/>
        <v>20053Astar USA, LLC</v>
      </c>
      <c r="BC2415" t="e">
        <f>#N/A</f>
        <v>#N/A</v>
      </c>
      <c r="BD2415" t="e">
        <f>#N/A</f>
        <v>#N/A</v>
      </c>
      <c r="BE2415" t="e">
        <f>#N/A</f>
        <v>#N/A</v>
      </c>
      <c r="BF2415" t="e">
        <f>#N/A</f>
        <v>#N/A</v>
      </c>
      <c r="BG2415" t="e">
        <f>#N/A</f>
        <v>#N/A</v>
      </c>
    </row>
    <row r="2416" spans="1:59">
      <c r="A2416">
        <v>6680.43</v>
      </c>
      <c r="B2416">
        <v>12175.97</v>
      </c>
      <c r="H2416">
        <v>77650.14</v>
      </c>
      <c r="J2416">
        <v>77650.14</v>
      </c>
      <c r="O2416">
        <v>104.57</v>
      </c>
      <c r="P2416">
        <v>77754.710000000006</v>
      </c>
      <c r="Q2416">
        <v>25462.46</v>
      </c>
      <c r="R2416">
        <v>17817.34</v>
      </c>
      <c r="T2416">
        <v>8144.28</v>
      </c>
      <c r="U2416">
        <v>115.66</v>
      </c>
      <c r="V2416">
        <v>11093.07</v>
      </c>
      <c r="X2416">
        <v>2935.7</v>
      </c>
      <c r="Y2416">
        <v>10.24</v>
      </c>
      <c r="Z2416">
        <v>65578.740000000005</v>
      </c>
      <c r="AA2416">
        <v>-1095.8499999999999</v>
      </c>
      <c r="AB2416">
        <v>191.92</v>
      </c>
      <c r="AD2416">
        <v>-0.8</v>
      </c>
      <c r="AF2416">
        <v>-502.18</v>
      </c>
      <c r="AG2416">
        <v>-1406.91</v>
      </c>
      <c r="AH2416">
        <v>10769.06</v>
      </c>
      <c r="AI2416">
        <v>4088.63</v>
      </c>
      <c r="AJ2416">
        <v>6680.43</v>
      </c>
      <c r="AN2416">
        <v>6680.43</v>
      </c>
      <c r="AP2416">
        <v>20357</v>
      </c>
      <c r="AQ2416" t="s">
        <v>107</v>
      </c>
      <c r="AR2416" t="s">
        <v>108</v>
      </c>
      <c r="AS2416" t="s">
        <v>107</v>
      </c>
      <c r="AT2416" t="s">
        <v>110</v>
      </c>
      <c r="AU2416">
        <v>6170</v>
      </c>
      <c r="AV2416" t="s">
        <v>61</v>
      </c>
      <c r="AW2416">
        <v>2</v>
      </c>
      <c r="AX2416">
        <v>2</v>
      </c>
      <c r="AY2416">
        <v>2005</v>
      </c>
      <c r="AZ2416">
        <v>3</v>
      </c>
      <c r="BA2416" t="str">
        <f t="shared" si="74"/>
        <v>20053</v>
      </c>
      <c r="BB2416" t="str">
        <f t="shared" si="75"/>
        <v>20053Astar USA, LLC</v>
      </c>
      <c r="BC2416" t="e">
        <f>#N/A</f>
        <v>#N/A</v>
      </c>
      <c r="BD2416" t="e">
        <f>#N/A</f>
        <v>#N/A</v>
      </c>
      <c r="BE2416" t="e">
        <f>#N/A</f>
        <v>#N/A</v>
      </c>
      <c r="BF2416" t="e">
        <f>#N/A</f>
        <v>#N/A</v>
      </c>
      <c r="BG2416" t="e">
        <f>#N/A</f>
        <v>#N/A</v>
      </c>
    </row>
    <row r="2417" spans="1:59">
      <c r="A2417">
        <v>334.62</v>
      </c>
      <c r="B2417">
        <v>357.4</v>
      </c>
      <c r="D2417">
        <v>692.98</v>
      </c>
      <c r="H2417">
        <v>6485.71</v>
      </c>
      <c r="J2417">
        <v>6485.71</v>
      </c>
      <c r="P2417">
        <v>7178.68</v>
      </c>
      <c r="Q2417">
        <v>4043.88</v>
      </c>
      <c r="R2417">
        <v>998.28</v>
      </c>
      <c r="T2417">
        <v>558.41999999999996</v>
      </c>
      <c r="U2417">
        <v>334.62</v>
      </c>
      <c r="V2417">
        <v>775.35</v>
      </c>
      <c r="X2417">
        <v>110.75</v>
      </c>
      <c r="Z2417">
        <v>6821.29</v>
      </c>
      <c r="AA2417">
        <v>-32.799999999999997</v>
      </c>
      <c r="AB2417">
        <v>11.6</v>
      </c>
      <c r="AD2417">
        <v>0.81</v>
      </c>
      <c r="AF2417">
        <v>-12.72</v>
      </c>
      <c r="AG2417">
        <v>-33.11</v>
      </c>
      <c r="AH2417">
        <v>324.27999999999997</v>
      </c>
      <c r="AI2417">
        <v>-10.34</v>
      </c>
      <c r="AJ2417">
        <v>334.62</v>
      </c>
      <c r="AN2417">
        <v>334.62</v>
      </c>
      <c r="AP2417">
        <v>20357</v>
      </c>
      <c r="AQ2417" t="s">
        <v>107</v>
      </c>
      <c r="AR2417" t="s">
        <v>108</v>
      </c>
      <c r="AS2417" t="s">
        <v>107</v>
      </c>
      <c r="AT2417" t="s">
        <v>110</v>
      </c>
      <c r="AU2417">
        <v>16170</v>
      </c>
      <c r="AV2417" t="s">
        <v>69</v>
      </c>
      <c r="AW2417">
        <v>2</v>
      </c>
      <c r="AX2417">
        <v>2</v>
      </c>
      <c r="AY2417">
        <v>2005</v>
      </c>
      <c r="AZ2417">
        <v>4</v>
      </c>
      <c r="BA2417" t="str">
        <f t="shared" si="74"/>
        <v>20054</v>
      </c>
      <c r="BB2417" t="str">
        <f t="shared" si="75"/>
        <v>20054Astar USA, LLC</v>
      </c>
      <c r="BC2417" t="e">
        <f>#N/A</f>
        <v>#N/A</v>
      </c>
      <c r="BD2417" t="e">
        <f>#N/A</f>
        <v>#N/A</v>
      </c>
      <c r="BE2417" t="e">
        <f>#N/A</f>
        <v>#N/A</v>
      </c>
      <c r="BF2417" t="e">
        <f>#N/A</f>
        <v>#N/A</v>
      </c>
      <c r="BG2417" t="e">
        <f>#N/A</f>
        <v>#N/A</v>
      </c>
    </row>
    <row r="2418" spans="1:59">
      <c r="A2418">
        <v>908.38</v>
      </c>
      <c r="B2418">
        <v>975.21</v>
      </c>
      <c r="D2418">
        <v>15.42</v>
      </c>
      <c r="H2418">
        <v>9159.41</v>
      </c>
      <c r="J2418">
        <v>9159.41</v>
      </c>
      <c r="P2418">
        <v>9174.83</v>
      </c>
      <c r="Q2418">
        <v>3211.56</v>
      </c>
      <c r="R2418">
        <v>2135.04</v>
      </c>
      <c r="T2418">
        <v>619.97</v>
      </c>
      <c r="U2418">
        <v>94.3</v>
      </c>
      <c r="V2418">
        <v>1814.43</v>
      </c>
      <c r="X2418">
        <v>324.32</v>
      </c>
      <c r="Z2418">
        <v>8199.6200000000008</v>
      </c>
      <c r="AA2418">
        <v>-87.62</v>
      </c>
      <c r="AB2418">
        <v>27.72</v>
      </c>
      <c r="AD2418">
        <v>1.94</v>
      </c>
      <c r="AF2418">
        <v>-36.94</v>
      </c>
      <c r="AG2418">
        <v>-94.9</v>
      </c>
      <c r="AH2418">
        <v>880.31</v>
      </c>
      <c r="AI2418">
        <v>-28.07</v>
      </c>
      <c r="AJ2418">
        <v>908.38</v>
      </c>
      <c r="AN2418">
        <v>908.38</v>
      </c>
      <c r="AP2418">
        <v>20357</v>
      </c>
      <c r="AQ2418" t="s">
        <v>107</v>
      </c>
      <c r="AR2418" t="s">
        <v>108</v>
      </c>
      <c r="AS2418" t="s">
        <v>107</v>
      </c>
      <c r="AT2418" t="s">
        <v>110</v>
      </c>
      <c r="AU2418">
        <v>16171</v>
      </c>
      <c r="AV2418" t="s">
        <v>62</v>
      </c>
      <c r="AW2418">
        <v>2</v>
      </c>
      <c r="AX2418">
        <v>2</v>
      </c>
      <c r="AY2418">
        <v>2005</v>
      </c>
      <c r="AZ2418">
        <v>4</v>
      </c>
      <c r="BA2418" t="str">
        <f t="shared" si="74"/>
        <v>20054</v>
      </c>
      <c r="BB2418" t="str">
        <f t="shared" si="75"/>
        <v>20054Astar USA, LLC</v>
      </c>
      <c r="BC2418" t="e">
        <f>#N/A</f>
        <v>#N/A</v>
      </c>
      <c r="BD2418" t="e">
        <f>#N/A</f>
        <v>#N/A</v>
      </c>
      <c r="BE2418" t="e">
        <f>#N/A</f>
        <v>#N/A</v>
      </c>
      <c r="BF2418" t="e">
        <f>#N/A</f>
        <v>#N/A</v>
      </c>
      <c r="BG2418" t="e">
        <f>#N/A</f>
        <v>#N/A</v>
      </c>
    </row>
    <row r="2419" spans="1:59">
      <c r="A2419">
        <v>6317.99</v>
      </c>
      <c r="B2419">
        <v>7046.47</v>
      </c>
      <c r="H2419">
        <v>85804.96</v>
      </c>
      <c r="J2419">
        <v>85804.96</v>
      </c>
      <c r="O2419">
        <v>147.49</v>
      </c>
      <c r="P2419">
        <v>85952.46</v>
      </c>
      <c r="Q2419">
        <v>24659.33</v>
      </c>
      <c r="R2419">
        <v>23027.85</v>
      </c>
      <c r="T2419">
        <v>8948.16</v>
      </c>
      <c r="U2419">
        <v>19.25</v>
      </c>
      <c r="V2419">
        <v>18831.91</v>
      </c>
      <c r="X2419">
        <v>3419.45</v>
      </c>
      <c r="Y2419">
        <v>0.04</v>
      </c>
      <c r="Z2419">
        <v>78905.990000000005</v>
      </c>
      <c r="AA2419">
        <v>-898.56</v>
      </c>
      <c r="AB2419">
        <v>279.04000000000002</v>
      </c>
      <c r="AD2419">
        <v>19.3</v>
      </c>
      <c r="AF2419">
        <v>-323.51</v>
      </c>
      <c r="AG2419">
        <v>-923.74</v>
      </c>
      <c r="AH2419">
        <v>6122.74</v>
      </c>
      <c r="AI2419">
        <v>-195.26</v>
      </c>
      <c r="AJ2419">
        <v>6317.99</v>
      </c>
      <c r="AN2419">
        <v>6317.99</v>
      </c>
      <c r="AP2419">
        <v>20357</v>
      </c>
      <c r="AQ2419" t="s">
        <v>107</v>
      </c>
      <c r="AR2419" t="s">
        <v>108</v>
      </c>
      <c r="AS2419" t="s">
        <v>107</v>
      </c>
      <c r="AT2419" t="s">
        <v>110</v>
      </c>
      <c r="AU2419">
        <v>6170</v>
      </c>
      <c r="AV2419" t="s">
        <v>61</v>
      </c>
      <c r="AW2419">
        <v>2</v>
      </c>
      <c r="AX2419">
        <v>2</v>
      </c>
      <c r="AY2419">
        <v>2005</v>
      </c>
      <c r="AZ2419">
        <v>4</v>
      </c>
      <c r="BA2419" t="str">
        <f t="shared" si="74"/>
        <v>20054</v>
      </c>
      <c r="BB2419" t="str">
        <f t="shared" si="75"/>
        <v>20054Astar USA, LLC</v>
      </c>
      <c r="BC2419" t="e">
        <f>#N/A</f>
        <v>#N/A</v>
      </c>
      <c r="BD2419" t="e">
        <f>#N/A</f>
        <v>#N/A</v>
      </c>
      <c r="BE2419" t="e">
        <f>#N/A</f>
        <v>#N/A</v>
      </c>
      <c r="BF2419" t="e">
        <f>#N/A</f>
        <v>#N/A</v>
      </c>
      <c r="BG2419" t="e">
        <f>#N/A</f>
        <v>#N/A</v>
      </c>
    </row>
    <row r="2420" spans="1:59">
      <c r="A2420">
        <v>694.88</v>
      </c>
      <c r="B2420">
        <v>720.5</v>
      </c>
      <c r="D2420">
        <v>107.89</v>
      </c>
      <c r="H2420">
        <v>6714.21</v>
      </c>
      <c r="J2420">
        <v>6714.21</v>
      </c>
      <c r="P2420">
        <v>6822.1</v>
      </c>
      <c r="Q2420">
        <v>3533.67</v>
      </c>
      <c r="R2420">
        <v>936.33</v>
      </c>
      <c r="T2420">
        <v>351.87</v>
      </c>
      <c r="U2420">
        <v>486.11</v>
      </c>
      <c r="V2420">
        <v>626.94000000000005</v>
      </c>
      <c r="X2420">
        <v>164.64</v>
      </c>
      <c r="Y2420">
        <v>2.0499999999999998</v>
      </c>
      <c r="Z2420">
        <v>6101.6</v>
      </c>
      <c r="AA2420">
        <v>-30.97</v>
      </c>
      <c r="AB2420">
        <v>13.85</v>
      </c>
      <c r="AD2420">
        <v>0.03</v>
      </c>
      <c r="AF2420">
        <v>-8.51</v>
      </c>
      <c r="AG2420">
        <v>-25.61</v>
      </c>
      <c r="AH2420">
        <v>694.88</v>
      </c>
      <c r="AJ2420">
        <v>694.88</v>
      </c>
      <c r="AN2420">
        <v>694.88</v>
      </c>
      <c r="AP2420">
        <v>20357</v>
      </c>
      <c r="AQ2420" t="s">
        <v>107</v>
      </c>
      <c r="AR2420" t="s">
        <v>108</v>
      </c>
      <c r="AS2420" t="s">
        <v>107</v>
      </c>
      <c r="AT2420" t="s">
        <v>110</v>
      </c>
      <c r="AU2420">
        <v>16170</v>
      </c>
      <c r="AV2420" t="s">
        <v>69</v>
      </c>
      <c r="AW2420">
        <v>2</v>
      </c>
      <c r="AX2420">
        <v>2</v>
      </c>
      <c r="AY2420">
        <v>2006</v>
      </c>
      <c r="AZ2420">
        <v>1</v>
      </c>
      <c r="BA2420" t="str">
        <f t="shared" si="74"/>
        <v>20061</v>
      </c>
      <c r="BB2420" t="str">
        <f t="shared" si="75"/>
        <v>20061Astar USA, LLC</v>
      </c>
      <c r="BC2420" t="e">
        <f>#N/A</f>
        <v>#N/A</v>
      </c>
      <c r="BD2420" t="e">
        <f>#N/A</f>
        <v>#N/A</v>
      </c>
      <c r="BE2420" t="e">
        <f>#N/A</f>
        <v>#N/A</v>
      </c>
      <c r="BF2420" t="e">
        <f>#N/A</f>
        <v>#N/A</v>
      </c>
      <c r="BG2420" t="e">
        <f>#N/A</f>
        <v>#N/A</v>
      </c>
    </row>
    <row r="2421" spans="1:59">
      <c r="A2421">
        <v>1792.98</v>
      </c>
      <c r="B2421">
        <v>1867.12</v>
      </c>
      <c r="D2421">
        <v>3.46</v>
      </c>
      <c r="H2421">
        <v>9277.9500000000007</v>
      </c>
      <c r="J2421">
        <v>9277.9500000000007</v>
      </c>
      <c r="P2421">
        <v>9281.41</v>
      </c>
      <c r="Q2421">
        <v>2954.81</v>
      </c>
      <c r="R2421">
        <v>2066.4</v>
      </c>
      <c r="T2421">
        <v>421.4</v>
      </c>
      <c r="U2421">
        <v>137.79</v>
      </c>
      <c r="V2421">
        <v>1446.09</v>
      </c>
      <c r="X2421">
        <v>385.36</v>
      </c>
      <c r="Y2421">
        <v>2.4300000000000002</v>
      </c>
      <c r="Z2421">
        <v>7414.28</v>
      </c>
      <c r="AA2421">
        <v>-81.05</v>
      </c>
      <c r="AB2421">
        <v>32.229999999999997</v>
      </c>
      <c r="AD2421">
        <v>0.06</v>
      </c>
      <c r="AF2421">
        <v>-25.39</v>
      </c>
      <c r="AG2421">
        <v>-74.150000000000006</v>
      </c>
      <c r="AH2421">
        <v>1792.98</v>
      </c>
      <c r="AJ2421">
        <v>1792.98</v>
      </c>
      <c r="AN2421">
        <v>1792.98</v>
      </c>
      <c r="AP2421">
        <v>20357</v>
      </c>
      <c r="AQ2421" t="s">
        <v>107</v>
      </c>
      <c r="AR2421" t="s">
        <v>108</v>
      </c>
      <c r="AS2421" t="s">
        <v>107</v>
      </c>
      <c r="AT2421" t="s">
        <v>110</v>
      </c>
      <c r="AU2421">
        <v>16171</v>
      </c>
      <c r="AV2421" t="s">
        <v>62</v>
      </c>
      <c r="AW2421">
        <v>2</v>
      </c>
      <c r="AX2421">
        <v>2</v>
      </c>
      <c r="AY2421">
        <v>2006</v>
      </c>
      <c r="AZ2421">
        <v>1</v>
      </c>
      <c r="BA2421" t="str">
        <f t="shared" si="74"/>
        <v>20061</v>
      </c>
      <c r="BB2421" t="str">
        <f t="shared" si="75"/>
        <v>20061Astar USA, LLC</v>
      </c>
      <c r="BC2421" t="e">
        <f>#N/A</f>
        <v>#N/A</v>
      </c>
      <c r="BD2421" t="e">
        <f>#N/A</f>
        <v>#N/A</v>
      </c>
      <c r="BE2421" t="e">
        <f>#N/A</f>
        <v>#N/A</v>
      </c>
      <c r="BF2421" t="e">
        <f>#N/A</f>
        <v>#N/A</v>
      </c>
      <c r="BG2421" t="e">
        <f>#N/A</f>
        <v>#N/A</v>
      </c>
    </row>
    <row r="2422" spans="1:59">
      <c r="A2422">
        <v>10674.67</v>
      </c>
      <c r="B2422">
        <v>11359.74</v>
      </c>
      <c r="H2422">
        <v>81207.27</v>
      </c>
      <c r="J2422">
        <v>81207.27</v>
      </c>
      <c r="O2422">
        <v>125.88</v>
      </c>
      <c r="P2422">
        <v>81333.149999999994</v>
      </c>
      <c r="Q2422">
        <v>25008.31</v>
      </c>
      <c r="R2422">
        <v>20537.53</v>
      </c>
      <c r="T2422">
        <v>6694.52</v>
      </c>
      <c r="U2422">
        <v>120.62</v>
      </c>
      <c r="V2422">
        <v>14014.57</v>
      </c>
      <c r="X2422">
        <v>3587.64</v>
      </c>
      <c r="Y2422">
        <v>10.23</v>
      </c>
      <c r="Z2422">
        <v>69973.41</v>
      </c>
      <c r="AA2422">
        <v>-803.72</v>
      </c>
      <c r="AB2422">
        <v>313.93</v>
      </c>
      <c r="AD2422">
        <v>0.56999999999999995</v>
      </c>
      <c r="AF2422">
        <v>-195.86</v>
      </c>
      <c r="AG2422">
        <v>-685.07</v>
      </c>
      <c r="AH2422">
        <v>10674.67</v>
      </c>
      <c r="AJ2422">
        <v>10674.67</v>
      </c>
      <c r="AN2422">
        <v>10674.67</v>
      </c>
      <c r="AP2422">
        <v>20357</v>
      </c>
      <c r="AQ2422" t="s">
        <v>107</v>
      </c>
      <c r="AR2422" t="s">
        <v>108</v>
      </c>
      <c r="AS2422" t="s">
        <v>107</v>
      </c>
      <c r="AT2422" t="s">
        <v>110</v>
      </c>
      <c r="AU2422">
        <v>6170</v>
      </c>
      <c r="AV2422" t="s">
        <v>61</v>
      </c>
      <c r="AW2422">
        <v>2</v>
      </c>
      <c r="AX2422">
        <v>2</v>
      </c>
      <c r="AY2422">
        <v>2006</v>
      </c>
      <c r="AZ2422">
        <v>1</v>
      </c>
      <c r="BA2422" t="str">
        <f t="shared" si="74"/>
        <v>20061</v>
      </c>
      <c r="BB2422" t="str">
        <f t="shared" si="75"/>
        <v>20061Astar USA, LLC</v>
      </c>
      <c r="BC2422" t="e">
        <f>#N/A</f>
        <v>#N/A</v>
      </c>
      <c r="BD2422" t="e">
        <f>#N/A</f>
        <v>#N/A</v>
      </c>
      <c r="BE2422" t="e">
        <f>#N/A</f>
        <v>#N/A</v>
      </c>
      <c r="BF2422" t="e">
        <f>#N/A</f>
        <v>#N/A</v>
      </c>
      <c r="BG2422" t="e">
        <f>#N/A</f>
        <v>#N/A</v>
      </c>
    </row>
    <row r="2423" spans="1:59">
      <c r="A2423">
        <v>-779.42</v>
      </c>
      <c r="B2423">
        <v>-754.86</v>
      </c>
      <c r="H2423">
        <v>4922.1499999999996</v>
      </c>
      <c r="J2423">
        <v>4922.1499999999996</v>
      </c>
      <c r="P2423">
        <v>4922.1499999999996</v>
      </c>
      <c r="Q2423">
        <v>2903.55</v>
      </c>
      <c r="R2423">
        <v>1225.6400000000001</v>
      </c>
      <c r="T2423">
        <v>615.44000000000005</v>
      </c>
      <c r="U2423">
        <v>305.35000000000002</v>
      </c>
      <c r="V2423">
        <v>477.45</v>
      </c>
      <c r="X2423">
        <v>147.72999999999999</v>
      </c>
      <c r="Y2423">
        <v>1.83</v>
      </c>
      <c r="Z2423">
        <v>5677</v>
      </c>
      <c r="AA2423">
        <v>-30.65</v>
      </c>
      <c r="AB2423">
        <v>12.25</v>
      </c>
      <c r="AD2423">
        <v>-0.25</v>
      </c>
      <c r="AF2423">
        <v>-5.92</v>
      </c>
      <c r="AG2423">
        <v>-24.56</v>
      </c>
      <c r="AH2423">
        <v>-779.42</v>
      </c>
      <c r="AJ2423">
        <v>-779.42</v>
      </c>
      <c r="AN2423">
        <v>-779.42</v>
      </c>
      <c r="AP2423">
        <v>20357</v>
      </c>
      <c r="AQ2423" t="s">
        <v>107</v>
      </c>
      <c r="AR2423" t="s">
        <v>108</v>
      </c>
      <c r="AS2423" t="s">
        <v>107</v>
      </c>
      <c r="AT2423" t="s">
        <v>110</v>
      </c>
      <c r="AU2423">
        <v>16170</v>
      </c>
      <c r="AV2423" t="s">
        <v>69</v>
      </c>
      <c r="AW2423">
        <v>2</v>
      </c>
      <c r="AX2423">
        <v>2</v>
      </c>
      <c r="AY2423">
        <v>2006</v>
      </c>
      <c r="AZ2423">
        <v>2</v>
      </c>
      <c r="BA2423" t="str">
        <f t="shared" si="74"/>
        <v>20062</v>
      </c>
      <c r="BB2423" t="str">
        <f t="shared" si="75"/>
        <v>20062Astar USA, LLC</v>
      </c>
      <c r="BC2423" t="e">
        <f>#N/A</f>
        <v>#N/A</v>
      </c>
      <c r="BD2423" t="e">
        <f>#N/A</f>
        <v>#N/A</v>
      </c>
      <c r="BE2423" t="e">
        <f>#N/A</f>
        <v>#N/A</v>
      </c>
      <c r="BF2423" t="e">
        <f>#N/A</f>
        <v>#N/A</v>
      </c>
      <c r="BG2423" t="e">
        <f>#N/A</f>
        <v>#N/A</v>
      </c>
    </row>
    <row r="2424" spans="1:59">
      <c r="A2424">
        <v>1499.59</v>
      </c>
      <c r="B2424">
        <v>1588.31</v>
      </c>
      <c r="D2424">
        <v>11.16</v>
      </c>
      <c r="H2424">
        <v>9579.7900000000009</v>
      </c>
      <c r="J2424">
        <v>9579.7900000000009</v>
      </c>
      <c r="P2424">
        <v>9590.94</v>
      </c>
      <c r="Q2424">
        <v>3229.32</v>
      </c>
      <c r="R2424">
        <v>2273.8000000000002</v>
      </c>
      <c r="T2424">
        <v>489.9</v>
      </c>
      <c r="U2424">
        <v>119.48</v>
      </c>
      <c r="V2424">
        <v>1443.24</v>
      </c>
      <c r="X2424">
        <v>441.85</v>
      </c>
      <c r="Y2424">
        <v>5.04</v>
      </c>
      <c r="Z2424">
        <v>8002.63</v>
      </c>
      <c r="AA2424">
        <v>-103.06</v>
      </c>
      <c r="AB2424">
        <v>37.479999999999997</v>
      </c>
      <c r="AD2424">
        <v>-0.8</v>
      </c>
      <c r="AF2424">
        <v>-22.35</v>
      </c>
      <c r="AG2424">
        <v>-88.72</v>
      </c>
      <c r="AH2424">
        <v>1499.59</v>
      </c>
      <c r="AJ2424">
        <v>1499.59</v>
      </c>
      <c r="AN2424">
        <v>1499.59</v>
      </c>
      <c r="AP2424">
        <v>20357</v>
      </c>
      <c r="AQ2424" t="s">
        <v>107</v>
      </c>
      <c r="AR2424" t="s">
        <v>108</v>
      </c>
      <c r="AS2424" t="s">
        <v>107</v>
      </c>
      <c r="AT2424" t="s">
        <v>110</v>
      </c>
      <c r="AU2424">
        <v>16171</v>
      </c>
      <c r="AV2424" t="s">
        <v>62</v>
      </c>
      <c r="AW2424">
        <v>2</v>
      </c>
      <c r="AX2424">
        <v>2</v>
      </c>
      <c r="AY2424">
        <v>2006</v>
      </c>
      <c r="AZ2424">
        <v>2</v>
      </c>
      <c r="BA2424" t="str">
        <f t="shared" si="74"/>
        <v>20062</v>
      </c>
      <c r="BB2424" t="str">
        <f t="shared" si="75"/>
        <v>20062Astar USA, LLC</v>
      </c>
      <c r="BC2424" t="e">
        <f>#N/A</f>
        <v>#N/A</v>
      </c>
      <c r="BD2424" t="e">
        <f>#N/A</f>
        <v>#N/A</v>
      </c>
      <c r="BE2424" t="e">
        <f>#N/A</f>
        <v>#N/A</v>
      </c>
      <c r="BF2424" t="e">
        <f>#N/A</f>
        <v>#N/A</v>
      </c>
      <c r="BG2424" t="e">
        <f>#N/A</f>
        <v>#N/A</v>
      </c>
    </row>
    <row r="2425" spans="1:59">
      <c r="A2425">
        <v>7652.01</v>
      </c>
      <c r="B2425">
        <v>8382.7999999999993</v>
      </c>
      <c r="H2425">
        <v>76814.44</v>
      </c>
      <c r="J2425">
        <v>76814.44</v>
      </c>
      <c r="O2425">
        <v>128.52000000000001</v>
      </c>
      <c r="P2425">
        <v>76942.960000000006</v>
      </c>
      <c r="Q2425">
        <v>24888.05</v>
      </c>
      <c r="R2425">
        <v>20950.509999999998</v>
      </c>
      <c r="T2425">
        <v>6497.25</v>
      </c>
      <c r="U2425">
        <v>125.47</v>
      </c>
      <c r="V2425">
        <v>12378.96</v>
      </c>
      <c r="X2425">
        <v>3627.21</v>
      </c>
      <c r="Y2425">
        <v>92.71</v>
      </c>
      <c r="Z2425">
        <v>68560.160000000003</v>
      </c>
      <c r="AA2425">
        <v>-900.55</v>
      </c>
      <c r="AB2425">
        <v>319.57</v>
      </c>
      <c r="AD2425">
        <v>-8.23</v>
      </c>
      <c r="AF2425">
        <v>-141.57</v>
      </c>
      <c r="AG2425">
        <v>-730.79</v>
      </c>
      <c r="AH2425">
        <v>7652.01</v>
      </c>
      <c r="AJ2425">
        <v>7652.01</v>
      </c>
      <c r="AN2425">
        <v>7652.01</v>
      </c>
      <c r="AP2425">
        <v>20357</v>
      </c>
      <c r="AQ2425" t="s">
        <v>107</v>
      </c>
      <c r="AR2425" t="s">
        <v>108</v>
      </c>
      <c r="AS2425" t="s">
        <v>107</v>
      </c>
      <c r="AT2425" t="s">
        <v>110</v>
      </c>
      <c r="AU2425">
        <v>6170</v>
      </c>
      <c r="AV2425" t="s">
        <v>61</v>
      </c>
      <c r="AW2425">
        <v>2</v>
      </c>
      <c r="AX2425">
        <v>2</v>
      </c>
      <c r="AY2425">
        <v>2006</v>
      </c>
      <c r="AZ2425">
        <v>2</v>
      </c>
      <c r="BA2425" t="str">
        <f t="shared" si="74"/>
        <v>20062</v>
      </c>
      <c r="BB2425" t="str">
        <f t="shared" si="75"/>
        <v>20062Astar USA, LLC</v>
      </c>
      <c r="BC2425" t="e">
        <f>#N/A</f>
        <v>#N/A</v>
      </c>
      <c r="BD2425" t="e">
        <f>#N/A</f>
        <v>#N/A</v>
      </c>
      <c r="BE2425" t="e">
        <f>#N/A</f>
        <v>#N/A</v>
      </c>
      <c r="BF2425" t="e">
        <f>#N/A</f>
        <v>#N/A</v>
      </c>
      <c r="BG2425" t="e">
        <f>#N/A</f>
        <v>#N/A</v>
      </c>
    </row>
    <row r="2426" spans="1:59">
      <c r="A2426">
        <v>-3221.6</v>
      </c>
      <c r="B2426">
        <v>8391.2800000000007</v>
      </c>
      <c r="H2426">
        <v>60396.53</v>
      </c>
      <c r="J2426">
        <v>60396.53</v>
      </c>
      <c r="O2426">
        <v>101.07</v>
      </c>
      <c r="P2426">
        <v>60497.599999999999</v>
      </c>
      <c r="Q2426">
        <v>23292.86</v>
      </c>
      <c r="R2426">
        <v>6684.19</v>
      </c>
      <c r="T2426">
        <v>6381.71</v>
      </c>
      <c r="U2426">
        <v>72.87</v>
      </c>
      <c r="V2426">
        <v>11291.01</v>
      </c>
      <c r="X2426">
        <v>4460.9799999999996</v>
      </c>
      <c r="Y2426">
        <v>-77.3</v>
      </c>
      <c r="Z2426">
        <v>52106.32</v>
      </c>
      <c r="AA2426">
        <v>-949.31</v>
      </c>
      <c r="AB2426">
        <v>352.32</v>
      </c>
      <c r="AF2426">
        <v>1552.7</v>
      </c>
      <c r="AG2426">
        <v>955.71</v>
      </c>
      <c r="AH2426">
        <v>9346.98</v>
      </c>
      <c r="AI2426">
        <v>12568.59</v>
      </c>
      <c r="AJ2426">
        <v>-3221.6</v>
      </c>
      <c r="AN2426">
        <v>-3221.6</v>
      </c>
      <c r="AP2426">
        <v>20357</v>
      </c>
      <c r="AQ2426" t="s">
        <v>107</v>
      </c>
      <c r="AR2426" t="s">
        <v>108</v>
      </c>
      <c r="AS2426" t="s">
        <v>107</v>
      </c>
      <c r="AT2426" t="s">
        <v>110</v>
      </c>
      <c r="AU2426">
        <v>6170</v>
      </c>
      <c r="AV2426" t="s">
        <v>61</v>
      </c>
      <c r="AW2426">
        <v>2</v>
      </c>
      <c r="AX2426">
        <v>2</v>
      </c>
      <c r="AY2426">
        <v>2006</v>
      </c>
      <c r="AZ2426">
        <v>3</v>
      </c>
      <c r="BA2426" t="str">
        <f t="shared" si="74"/>
        <v>20063</v>
      </c>
      <c r="BB2426" t="str">
        <f t="shared" si="75"/>
        <v>20063Astar USA, LLC</v>
      </c>
      <c r="BC2426" t="e">
        <f>#N/A</f>
        <v>#N/A</v>
      </c>
      <c r="BD2426" t="e">
        <f>#N/A</f>
        <v>#N/A</v>
      </c>
      <c r="BE2426" t="e">
        <f>#N/A</f>
        <v>#N/A</v>
      </c>
      <c r="BF2426" t="e">
        <f>#N/A</f>
        <v>#N/A</v>
      </c>
      <c r="BG2426" t="e">
        <f>#N/A</f>
        <v>#N/A</v>
      </c>
    </row>
    <row r="2427" spans="1:59">
      <c r="A2427">
        <v>-1151.22</v>
      </c>
      <c r="B2427">
        <v>3309.34</v>
      </c>
      <c r="D2427">
        <v>4160.37</v>
      </c>
      <c r="H2427">
        <v>3597.09</v>
      </c>
      <c r="J2427">
        <v>3597.09</v>
      </c>
      <c r="P2427">
        <v>7757.46</v>
      </c>
      <c r="Q2427">
        <v>2744.61</v>
      </c>
      <c r="R2427">
        <v>564.13</v>
      </c>
      <c r="T2427">
        <v>442.31</v>
      </c>
      <c r="U2427">
        <v>232.26</v>
      </c>
      <c r="V2427">
        <v>346.8</v>
      </c>
      <c r="X2427">
        <v>118.39</v>
      </c>
      <c r="Y2427">
        <v>-0.38</v>
      </c>
      <c r="Z2427">
        <v>4448.12</v>
      </c>
      <c r="AA2427">
        <v>-26.4</v>
      </c>
      <c r="AB2427">
        <v>10.69</v>
      </c>
      <c r="AF2427">
        <v>46.48</v>
      </c>
      <c r="AG2427">
        <v>30.76</v>
      </c>
      <c r="AH2427">
        <v>3340.1</v>
      </c>
      <c r="AI2427">
        <v>4491.32</v>
      </c>
      <c r="AJ2427">
        <v>-1151.22</v>
      </c>
      <c r="AN2427">
        <v>-1151.22</v>
      </c>
      <c r="AP2427">
        <v>20357</v>
      </c>
      <c r="AQ2427" t="s">
        <v>107</v>
      </c>
      <c r="AR2427" t="s">
        <v>108</v>
      </c>
      <c r="AS2427" t="s">
        <v>107</v>
      </c>
      <c r="AT2427" t="s">
        <v>110</v>
      </c>
      <c r="AU2427">
        <v>16170</v>
      </c>
      <c r="AV2427" t="s">
        <v>69</v>
      </c>
      <c r="AW2427">
        <v>2</v>
      </c>
      <c r="AX2427">
        <v>2</v>
      </c>
      <c r="AY2427">
        <v>2006</v>
      </c>
      <c r="AZ2427">
        <v>3</v>
      </c>
      <c r="BA2427" t="str">
        <f t="shared" si="74"/>
        <v>20063</v>
      </c>
      <c r="BB2427" t="str">
        <f t="shared" si="75"/>
        <v>20063Astar USA, LLC</v>
      </c>
      <c r="BC2427" t="e">
        <f>#N/A</f>
        <v>#N/A</v>
      </c>
      <c r="BD2427" t="e">
        <f>#N/A</f>
        <v>#N/A</v>
      </c>
      <c r="BE2427" t="e">
        <f>#N/A</f>
        <v>#N/A</v>
      </c>
      <c r="BF2427" t="e">
        <f>#N/A</f>
        <v>#N/A</v>
      </c>
      <c r="BG2427" t="e">
        <f>#N/A</f>
        <v>#N/A</v>
      </c>
    </row>
    <row r="2428" spans="1:59">
      <c r="A2428">
        <v>-636.38</v>
      </c>
      <c r="B2428">
        <v>1733.86</v>
      </c>
      <c r="D2428">
        <v>114.83</v>
      </c>
      <c r="H2428">
        <v>8486.83</v>
      </c>
      <c r="J2428">
        <v>8486.83</v>
      </c>
      <c r="P2428">
        <v>8601.66</v>
      </c>
      <c r="Q2428">
        <v>3343.26</v>
      </c>
      <c r="R2428">
        <v>924.4</v>
      </c>
      <c r="T2428">
        <v>490.99</v>
      </c>
      <c r="U2428">
        <v>193.08</v>
      </c>
      <c r="V2428">
        <v>1367.22</v>
      </c>
      <c r="X2428">
        <v>551.41999999999996</v>
      </c>
      <c r="Y2428">
        <v>-2.5499999999999998</v>
      </c>
      <c r="Z2428">
        <v>6867.8</v>
      </c>
      <c r="AA2428">
        <v>-113.13</v>
      </c>
      <c r="AB2428">
        <v>42.8</v>
      </c>
      <c r="AF2428">
        <v>182.83</v>
      </c>
      <c r="AG2428">
        <v>112.5</v>
      </c>
      <c r="AH2428">
        <v>1846.36</v>
      </c>
      <c r="AI2428">
        <v>2482.7399999999998</v>
      </c>
      <c r="AJ2428">
        <v>-636.38</v>
      </c>
      <c r="AN2428">
        <v>-636.38</v>
      </c>
      <c r="AP2428">
        <v>20357</v>
      </c>
      <c r="AQ2428" t="s">
        <v>107</v>
      </c>
      <c r="AR2428" t="s">
        <v>108</v>
      </c>
      <c r="AS2428" t="s">
        <v>107</v>
      </c>
      <c r="AT2428" t="s">
        <v>110</v>
      </c>
      <c r="AU2428">
        <v>16171</v>
      </c>
      <c r="AV2428" t="s">
        <v>62</v>
      </c>
      <c r="AW2428">
        <v>2</v>
      </c>
      <c r="AX2428">
        <v>2</v>
      </c>
      <c r="AY2428">
        <v>2006</v>
      </c>
      <c r="AZ2428">
        <v>3</v>
      </c>
      <c r="BA2428" t="str">
        <f t="shared" si="74"/>
        <v>20063</v>
      </c>
      <c r="BB2428" t="str">
        <f t="shared" si="75"/>
        <v>20063Astar USA, LLC</v>
      </c>
      <c r="BC2428" t="e">
        <f>#N/A</f>
        <v>#N/A</v>
      </c>
      <c r="BD2428" t="e">
        <f>#N/A</f>
        <v>#N/A</v>
      </c>
      <c r="BE2428" t="e">
        <f>#N/A</f>
        <v>#N/A</v>
      </c>
      <c r="BF2428" t="e">
        <f>#N/A</f>
        <v>#N/A</v>
      </c>
      <c r="BG2428" t="e">
        <f>#N/A</f>
        <v>#N/A</v>
      </c>
    </row>
    <row r="2429" spans="1:59">
      <c r="A2429">
        <v>-429.83</v>
      </c>
      <c r="B2429">
        <v>-415.55</v>
      </c>
      <c r="H2429">
        <v>555.95000000000005</v>
      </c>
      <c r="J2429">
        <v>555.95000000000005</v>
      </c>
      <c r="P2429">
        <v>555.95000000000005</v>
      </c>
      <c r="Q2429">
        <v>464.38</v>
      </c>
      <c r="R2429">
        <v>247.87</v>
      </c>
      <c r="T2429">
        <v>112.32</v>
      </c>
      <c r="U2429">
        <v>41.08</v>
      </c>
      <c r="V2429">
        <v>83.66</v>
      </c>
      <c r="X2429">
        <v>22.2</v>
      </c>
      <c r="Z2429">
        <v>971.5</v>
      </c>
      <c r="AA2429">
        <v>-12.73</v>
      </c>
      <c r="AB2429">
        <v>1.99</v>
      </c>
      <c r="AD2429">
        <v>-4.1500000000000004</v>
      </c>
      <c r="AF2429">
        <v>0.62</v>
      </c>
      <c r="AG2429">
        <v>-14.28</v>
      </c>
      <c r="AH2429">
        <v>-429.83</v>
      </c>
      <c r="AJ2429">
        <v>-429.83</v>
      </c>
      <c r="AN2429">
        <v>-429.83</v>
      </c>
      <c r="AP2429">
        <v>20357</v>
      </c>
      <c r="AQ2429" t="s">
        <v>107</v>
      </c>
      <c r="AR2429" t="s">
        <v>108</v>
      </c>
      <c r="AS2429" t="s">
        <v>107</v>
      </c>
      <c r="AT2429" t="s">
        <v>110</v>
      </c>
      <c r="AU2429">
        <v>16170</v>
      </c>
      <c r="AV2429" t="s">
        <v>69</v>
      </c>
      <c r="AW2429">
        <v>2</v>
      </c>
      <c r="AX2429">
        <v>2</v>
      </c>
      <c r="AY2429">
        <v>2006</v>
      </c>
      <c r="AZ2429">
        <v>4</v>
      </c>
      <c r="BA2429" t="str">
        <f t="shared" si="74"/>
        <v>20064</v>
      </c>
      <c r="BB2429" t="str">
        <f t="shared" si="75"/>
        <v>20064Astar USA, LLC</v>
      </c>
      <c r="BC2429" t="e">
        <f>#N/A</f>
        <v>#N/A</v>
      </c>
      <c r="BD2429" t="e">
        <f>#N/A</f>
        <v>#N/A</v>
      </c>
      <c r="BE2429" t="e">
        <f>#N/A</f>
        <v>#N/A</v>
      </c>
      <c r="BF2429" t="e">
        <f>#N/A</f>
        <v>#N/A</v>
      </c>
      <c r="BG2429" t="e">
        <f>#N/A</f>
        <v>#N/A</v>
      </c>
    </row>
    <row r="2430" spans="1:59">
      <c r="A2430">
        <v>2877.33</v>
      </c>
      <c r="B2430">
        <v>3114.87</v>
      </c>
      <c r="D2430">
        <v>32.409999999999997</v>
      </c>
      <c r="H2430">
        <v>11542.11</v>
      </c>
      <c r="J2430">
        <v>11542.11</v>
      </c>
      <c r="P2430">
        <v>11574.52</v>
      </c>
      <c r="Q2430">
        <v>2816.32</v>
      </c>
      <c r="R2430">
        <v>2795.7</v>
      </c>
      <c r="T2430">
        <v>499.1</v>
      </c>
      <c r="U2430">
        <v>115.05</v>
      </c>
      <c r="V2430">
        <v>1531.08</v>
      </c>
      <c r="X2430">
        <v>702.38</v>
      </c>
      <c r="Y2430">
        <v>0.02</v>
      </c>
      <c r="Z2430">
        <v>8459.65</v>
      </c>
      <c r="AA2430">
        <v>-240.78</v>
      </c>
      <c r="AB2430">
        <v>36.69</v>
      </c>
      <c r="AD2430">
        <v>-44.4</v>
      </c>
      <c r="AF2430">
        <v>10.95</v>
      </c>
      <c r="AG2430">
        <v>-237.54</v>
      </c>
      <c r="AH2430">
        <v>2877.33</v>
      </c>
      <c r="AJ2430">
        <v>2877.33</v>
      </c>
      <c r="AN2430">
        <v>2877.33</v>
      </c>
      <c r="AP2430">
        <v>20357</v>
      </c>
      <c r="AQ2430" t="s">
        <v>107</v>
      </c>
      <c r="AR2430" t="s">
        <v>108</v>
      </c>
      <c r="AS2430" t="s">
        <v>107</v>
      </c>
      <c r="AT2430" t="s">
        <v>110</v>
      </c>
      <c r="AU2430">
        <v>16171</v>
      </c>
      <c r="AV2430" t="s">
        <v>62</v>
      </c>
      <c r="AW2430">
        <v>2</v>
      </c>
      <c r="AX2430">
        <v>2</v>
      </c>
      <c r="AY2430">
        <v>2006</v>
      </c>
      <c r="AZ2430">
        <v>4</v>
      </c>
      <c r="BA2430" t="str">
        <f t="shared" si="74"/>
        <v>20064</v>
      </c>
      <c r="BB2430" t="str">
        <f t="shared" si="75"/>
        <v>20064Astar USA, LLC</v>
      </c>
      <c r="BC2430" t="e">
        <f>#N/A</f>
        <v>#N/A</v>
      </c>
      <c r="BD2430" t="e">
        <f>#N/A</f>
        <v>#N/A</v>
      </c>
      <c r="BE2430" t="e">
        <f>#N/A</f>
        <v>#N/A</v>
      </c>
      <c r="BF2430" t="e">
        <f>#N/A</f>
        <v>#N/A</v>
      </c>
      <c r="BG2430" t="e">
        <f>#N/A</f>
        <v>#N/A</v>
      </c>
    </row>
    <row r="2431" spans="1:59">
      <c r="A2431">
        <v>17085.36</v>
      </c>
      <c r="B2431">
        <v>18854.48</v>
      </c>
      <c r="H2431">
        <v>86057.68</v>
      </c>
      <c r="J2431">
        <v>86057.68</v>
      </c>
      <c r="O2431">
        <v>115.76</v>
      </c>
      <c r="P2431">
        <v>86173.440000000002</v>
      </c>
      <c r="Q2431">
        <v>19822.669999999998</v>
      </c>
      <c r="R2431">
        <v>21295.7</v>
      </c>
      <c r="T2431">
        <v>6689.74</v>
      </c>
      <c r="U2431">
        <v>140.65</v>
      </c>
      <c r="V2431">
        <v>13031.95</v>
      </c>
      <c r="X2431">
        <v>6337.7</v>
      </c>
      <c r="Y2431">
        <v>0.56000000000000005</v>
      </c>
      <c r="Z2431">
        <v>67318.97</v>
      </c>
      <c r="AA2431">
        <v>-2030.82</v>
      </c>
      <c r="AB2431">
        <v>307.51</v>
      </c>
      <c r="AD2431">
        <v>-187.09</v>
      </c>
      <c r="AF2431">
        <v>141.28</v>
      </c>
      <c r="AG2431">
        <v>-1769.12</v>
      </c>
      <c r="AH2431">
        <v>17085.36</v>
      </c>
      <c r="AJ2431">
        <v>17085.36</v>
      </c>
      <c r="AN2431">
        <v>17085.36</v>
      </c>
      <c r="AP2431">
        <v>20357</v>
      </c>
      <c r="AQ2431" t="s">
        <v>107</v>
      </c>
      <c r="AR2431" t="s">
        <v>108</v>
      </c>
      <c r="AS2431" t="s">
        <v>107</v>
      </c>
      <c r="AT2431" t="s">
        <v>110</v>
      </c>
      <c r="AU2431">
        <v>6170</v>
      </c>
      <c r="AV2431" t="s">
        <v>61</v>
      </c>
      <c r="AW2431">
        <v>2</v>
      </c>
      <c r="AX2431">
        <v>2</v>
      </c>
      <c r="AY2431">
        <v>2006</v>
      </c>
      <c r="AZ2431">
        <v>4</v>
      </c>
      <c r="BA2431" t="str">
        <f t="shared" si="74"/>
        <v>20064</v>
      </c>
      <c r="BB2431" t="str">
        <f t="shared" si="75"/>
        <v>20064Astar USA, LLC</v>
      </c>
      <c r="BC2431" t="e">
        <f>#N/A</f>
        <v>#N/A</v>
      </c>
      <c r="BD2431" t="e">
        <f>#N/A</f>
        <v>#N/A</v>
      </c>
      <c r="BE2431" t="e">
        <f>#N/A</f>
        <v>#N/A</v>
      </c>
      <c r="BF2431" t="e">
        <f>#N/A</f>
        <v>#N/A</v>
      </c>
      <c r="BG2431" t="e">
        <f>#N/A</f>
        <v>#N/A</v>
      </c>
    </row>
    <row r="2432" spans="1:59">
      <c r="A2432">
        <v>-109.27</v>
      </c>
      <c r="B2432">
        <v>-102.59</v>
      </c>
      <c r="H2432">
        <v>356.87</v>
      </c>
      <c r="J2432">
        <v>356.87</v>
      </c>
      <c r="P2432">
        <v>356.87</v>
      </c>
      <c r="Q2432">
        <v>260.54000000000002</v>
      </c>
      <c r="R2432">
        <v>98.88</v>
      </c>
      <c r="T2432">
        <v>19.27</v>
      </c>
      <c r="U2432">
        <v>31.29</v>
      </c>
      <c r="V2432">
        <v>35.21</v>
      </c>
      <c r="X2432">
        <v>14.27</v>
      </c>
      <c r="Z2432">
        <v>459.46</v>
      </c>
      <c r="AA2432">
        <v>-7.32</v>
      </c>
      <c r="AB2432">
        <v>1.32</v>
      </c>
      <c r="AF2432">
        <v>-0.39</v>
      </c>
      <c r="AG2432">
        <v>-6.39</v>
      </c>
      <c r="AH2432">
        <v>-108.97</v>
      </c>
      <c r="AI2432">
        <v>0.3</v>
      </c>
      <c r="AJ2432">
        <v>-109.27</v>
      </c>
      <c r="AN2432">
        <v>-109.27</v>
      </c>
      <c r="AP2432">
        <v>20357</v>
      </c>
      <c r="AQ2432" t="s">
        <v>107</v>
      </c>
      <c r="AR2432" t="s">
        <v>108</v>
      </c>
      <c r="AS2432" t="s">
        <v>107</v>
      </c>
      <c r="AT2432" t="s">
        <v>110</v>
      </c>
      <c r="AU2432">
        <v>16170</v>
      </c>
      <c r="AV2432" t="s">
        <v>69</v>
      </c>
      <c r="AW2432">
        <v>2</v>
      </c>
      <c r="AX2432">
        <v>2</v>
      </c>
      <c r="AY2432">
        <v>2007</v>
      </c>
      <c r="AZ2432">
        <v>1</v>
      </c>
      <c r="BA2432" t="str">
        <f t="shared" si="74"/>
        <v>20071</v>
      </c>
      <c r="BB2432" t="str">
        <f t="shared" si="75"/>
        <v>20071Astar USA, LLC</v>
      </c>
      <c r="BC2432" t="e">
        <f>#N/A</f>
        <v>#N/A</v>
      </c>
      <c r="BD2432" t="e">
        <f>#N/A</f>
        <v>#N/A</v>
      </c>
      <c r="BE2432" t="e">
        <f>#N/A</f>
        <v>#N/A</v>
      </c>
      <c r="BF2432" t="e">
        <f>#N/A</f>
        <v>#N/A</v>
      </c>
      <c r="BG2432" t="e">
        <f>#N/A</f>
        <v>#N/A</v>
      </c>
    </row>
    <row r="2433" spans="1:59">
      <c r="A2433">
        <v>1508.11</v>
      </c>
      <c r="B2433">
        <v>1708.75</v>
      </c>
      <c r="D2433">
        <v>14.53</v>
      </c>
      <c r="H2433">
        <v>9965.24</v>
      </c>
      <c r="J2433">
        <v>9965.24</v>
      </c>
      <c r="P2433">
        <v>9979.77</v>
      </c>
      <c r="Q2433">
        <v>3767.7</v>
      </c>
      <c r="R2433">
        <v>2221.1</v>
      </c>
      <c r="T2433">
        <v>410.44</v>
      </c>
      <c r="U2433">
        <v>196.71</v>
      </c>
      <c r="V2433">
        <v>940.02</v>
      </c>
      <c r="X2433">
        <v>735.03</v>
      </c>
      <c r="Y2433">
        <v>0.02</v>
      </c>
      <c r="Z2433">
        <v>8271.01</v>
      </c>
      <c r="AA2433">
        <v>-218.74</v>
      </c>
      <c r="AB2433">
        <v>38.299999999999997</v>
      </c>
      <c r="AF2433">
        <v>-11.62</v>
      </c>
      <c r="AG2433">
        <v>-192.06</v>
      </c>
      <c r="AH2433">
        <v>1516.7</v>
      </c>
      <c r="AI2433">
        <v>8.59</v>
      </c>
      <c r="AJ2433">
        <v>1508.11</v>
      </c>
      <c r="AN2433">
        <v>1508.11</v>
      </c>
      <c r="AP2433">
        <v>20357</v>
      </c>
      <c r="AQ2433" t="s">
        <v>107</v>
      </c>
      <c r="AR2433" t="s">
        <v>108</v>
      </c>
      <c r="AS2433" t="s">
        <v>107</v>
      </c>
      <c r="AT2433" t="s">
        <v>110</v>
      </c>
      <c r="AU2433">
        <v>16171</v>
      </c>
      <c r="AV2433" t="s">
        <v>62</v>
      </c>
      <c r="AW2433">
        <v>2</v>
      </c>
      <c r="AX2433">
        <v>2</v>
      </c>
      <c r="AY2433">
        <v>2007</v>
      </c>
      <c r="AZ2433">
        <v>1</v>
      </c>
      <c r="BA2433" t="str">
        <f t="shared" si="74"/>
        <v>20071</v>
      </c>
      <c r="BB2433" t="str">
        <f t="shared" si="75"/>
        <v>20071Astar USA, LLC</v>
      </c>
      <c r="BC2433" t="e">
        <f>#N/A</f>
        <v>#N/A</v>
      </c>
      <c r="BD2433" t="e">
        <f>#N/A</f>
        <v>#N/A</v>
      </c>
      <c r="BE2433" t="e">
        <f>#N/A</f>
        <v>#N/A</v>
      </c>
      <c r="BF2433" t="e">
        <f>#N/A</f>
        <v>#N/A</v>
      </c>
      <c r="BG2433" t="e">
        <f>#N/A</f>
        <v>#N/A</v>
      </c>
    </row>
    <row r="2434" spans="1:59">
      <c r="A2434">
        <v>7175.3</v>
      </c>
      <c r="B2434">
        <v>8675.26</v>
      </c>
      <c r="E2434">
        <v>70095.89</v>
      </c>
      <c r="F2434">
        <v>70095.89</v>
      </c>
      <c r="O2434">
        <v>83.68</v>
      </c>
      <c r="P2434">
        <v>70179.570000000007</v>
      </c>
      <c r="Q2434">
        <v>24797.62</v>
      </c>
      <c r="R2434">
        <v>20114.580000000002</v>
      </c>
      <c r="T2434">
        <v>2744.87</v>
      </c>
      <c r="U2434">
        <v>241.73</v>
      </c>
      <c r="V2434">
        <v>7211.43</v>
      </c>
      <c r="X2434">
        <v>6393.91</v>
      </c>
      <c r="Y2434">
        <v>0.17</v>
      </c>
      <c r="Z2434">
        <v>61504.31</v>
      </c>
      <c r="AA2434">
        <v>-1682.71</v>
      </c>
      <c r="AB2434">
        <v>291.89</v>
      </c>
      <c r="AF2434">
        <v>-43.68</v>
      </c>
      <c r="AG2434">
        <v>-1434.5</v>
      </c>
      <c r="AH2434">
        <v>7240.76</v>
      </c>
      <c r="AI2434">
        <v>65.47</v>
      </c>
      <c r="AJ2434">
        <v>7175.3</v>
      </c>
      <c r="AN2434">
        <v>7175.3</v>
      </c>
      <c r="AP2434">
        <v>20357</v>
      </c>
      <c r="AQ2434" t="s">
        <v>107</v>
      </c>
      <c r="AR2434" t="s">
        <v>108</v>
      </c>
      <c r="AS2434" t="s">
        <v>107</v>
      </c>
      <c r="AT2434" t="s">
        <v>110</v>
      </c>
      <c r="AU2434">
        <v>6170</v>
      </c>
      <c r="AV2434" t="s">
        <v>61</v>
      </c>
      <c r="AW2434">
        <v>2</v>
      </c>
      <c r="AX2434">
        <v>2</v>
      </c>
      <c r="AY2434">
        <v>2007</v>
      </c>
      <c r="AZ2434">
        <v>1</v>
      </c>
      <c r="BA2434" t="str">
        <f t="shared" ref="BA2434:BA2497" si="76">CONCATENATE(AY2434,AZ2434)</f>
        <v>20071</v>
      </c>
      <c r="BB2434" t="str">
        <f t="shared" ref="BB2434:BB2497" si="77">CONCATENATE(BA2434,AR2434)</f>
        <v>20071Astar USA, LLC</v>
      </c>
      <c r="BC2434" t="e">
        <f>#N/A</f>
        <v>#N/A</v>
      </c>
      <c r="BD2434" t="e">
        <f>#N/A</f>
        <v>#N/A</v>
      </c>
      <c r="BE2434" t="e">
        <f>#N/A</f>
        <v>#N/A</v>
      </c>
      <c r="BF2434" t="e">
        <f>#N/A</f>
        <v>#N/A</v>
      </c>
      <c r="BG2434" t="e">
        <f>#N/A</f>
        <v>#N/A</v>
      </c>
    </row>
    <row r="2435" spans="1:59">
      <c r="A2435">
        <v>-2614.6799999999998</v>
      </c>
      <c r="B2435">
        <v>-2744.06</v>
      </c>
      <c r="Q2435">
        <v>1433.9</v>
      </c>
      <c r="R2435">
        <v>521.54</v>
      </c>
      <c r="T2435">
        <v>144.71</v>
      </c>
      <c r="U2435">
        <v>138.13999999999999</v>
      </c>
      <c r="V2435">
        <v>454.01</v>
      </c>
      <c r="X2435">
        <v>51.76</v>
      </c>
      <c r="Z2435">
        <v>2744.06</v>
      </c>
      <c r="AA2435">
        <v>-32.79</v>
      </c>
      <c r="AB2435">
        <v>5.77</v>
      </c>
      <c r="AF2435">
        <v>-1.55</v>
      </c>
      <c r="AG2435">
        <v>-28.56</v>
      </c>
      <c r="AH2435">
        <v>-2772.62</v>
      </c>
      <c r="AI2435">
        <v>-157.94</v>
      </c>
      <c r="AJ2435">
        <v>-2614.6799999999998</v>
      </c>
      <c r="AN2435">
        <v>-2614.6799999999998</v>
      </c>
      <c r="AP2435">
        <v>20357</v>
      </c>
      <c r="AQ2435" t="s">
        <v>107</v>
      </c>
      <c r="AR2435" t="s">
        <v>108</v>
      </c>
      <c r="AS2435" t="s">
        <v>107</v>
      </c>
      <c r="AT2435" t="s">
        <v>110</v>
      </c>
      <c r="AU2435">
        <v>16170</v>
      </c>
      <c r="AV2435" t="s">
        <v>69</v>
      </c>
      <c r="AW2435">
        <v>2</v>
      </c>
      <c r="AX2435">
        <v>2</v>
      </c>
      <c r="AY2435">
        <v>2007</v>
      </c>
      <c r="AZ2435">
        <v>2</v>
      </c>
      <c r="BA2435" t="str">
        <f t="shared" si="76"/>
        <v>20072</v>
      </c>
      <c r="BB2435" t="str">
        <f t="shared" si="77"/>
        <v>20072Astar USA, LLC</v>
      </c>
      <c r="BC2435" t="e">
        <f>#N/A</f>
        <v>#N/A</v>
      </c>
      <c r="BD2435" t="e">
        <f>#N/A</f>
        <v>#N/A</v>
      </c>
      <c r="BE2435" t="e">
        <f>#N/A</f>
        <v>#N/A</v>
      </c>
      <c r="BF2435" t="e">
        <f>#N/A</f>
        <v>#N/A</v>
      </c>
      <c r="BG2435" t="e">
        <f>#N/A</f>
        <v>#N/A</v>
      </c>
    </row>
    <row r="2436" spans="1:59">
      <c r="A2436">
        <v>2574.9</v>
      </c>
      <c r="B2436">
        <v>1782.52</v>
      </c>
      <c r="D2436">
        <v>11.87</v>
      </c>
      <c r="H2436">
        <v>10277.709999999999</v>
      </c>
      <c r="J2436">
        <v>10277.709999999999</v>
      </c>
      <c r="P2436">
        <v>10289.58</v>
      </c>
      <c r="Q2436">
        <v>2775.05</v>
      </c>
      <c r="R2436">
        <v>2131.2199999999998</v>
      </c>
      <c r="T2436">
        <v>357.15</v>
      </c>
      <c r="U2436">
        <v>22.35</v>
      </c>
      <c r="V2436">
        <v>2518.63</v>
      </c>
      <c r="X2436">
        <v>702.66</v>
      </c>
      <c r="Z2436">
        <v>8507.06</v>
      </c>
      <c r="AA2436">
        <v>-211.23</v>
      </c>
      <c r="AB2436">
        <v>35.74</v>
      </c>
      <c r="AF2436">
        <v>-9.89</v>
      </c>
      <c r="AG2436">
        <v>-185.39</v>
      </c>
      <c r="AH2436">
        <v>1597.13</v>
      </c>
      <c r="AI2436">
        <v>-977.77</v>
      </c>
      <c r="AJ2436">
        <v>2574.9</v>
      </c>
      <c r="AN2436">
        <v>2574.9</v>
      </c>
      <c r="AP2436">
        <v>20357</v>
      </c>
      <c r="AQ2436" t="s">
        <v>107</v>
      </c>
      <c r="AR2436" t="s">
        <v>108</v>
      </c>
      <c r="AS2436" t="s">
        <v>107</v>
      </c>
      <c r="AT2436" t="s">
        <v>110</v>
      </c>
      <c r="AU2436">
        <v>16171</v>
      </c>
      <c r="AV2436" t="s">
        <v>62</v>
      </c>
      <c r="AW2436">
        <v>2</v>
      </c>
      <c r="AX2436">
        <v>2</v>
      </c>
      <c r="AY2436">
        <v>2007</v>
      </c>
      <c r="AZ2436">
        <v>2</v>
      </c>
      <c r="BA2436" t="str">
        <f t="shared" si="76"/>
        <v>20072</v>
      </c>
      <c r="BB2436" t="str">
        <f t="shared" si="77"/>
        <v>20072Astar USA, LLC</v>
      </c>
      <c r="BC2436" t="e">
        <f>#N/A</f>
        <v>#N/A</v>
      </c>
      <c r="BD2436" t="e">
        <f>#N/A</f>
        <v>#N/A</v>
      </c>
      <c r="BE2436" t="e">
        <f>#N/A</f>
        <v>#N/A</v>
      </c>
      <c r="BF2436" t="e">
        <f>#N/A</f>
        <v>#N/A</v>
      </c>
      <c r="BG2436" t="e">
        <f>#N/A</f>
        <v>#N/A</v>
      </c>
    </row>
    <row r="2437" spans="1:59">
      <c r="A2437">
        <v>15742.13</v>
      </c>
      <c r="B2437">
        <v>9393.1200000000008</v>
      </c>
      <c r="H2437">
        <v>82778.3</v>
      </c>
      <c r="J2437">
        <v>82778.3</v>
      </c>
      <c r="O2437">
        <v>96.22</v>
      </c>
      <c r="P2437">
        <v>82874.52</v>
      </c>
      <c r="Q2437">
        <v>23410.6</v>
      </c>
      <c r="R2437">
        <v>21962.240000000002</v>
      </c>
      <c r="T2437">
        <v>2644.95</v>
      </c>
      <c r="U2437">
        <v>27.24</v>
      </c>
      <c r="V2437">
        <v>19062.759999999998</v>
      </c>
      <c r="X2437">
        <v>6370.73</v>
      </c>
      <c r="Y2437">
        <v>2.9</v>
      </c>
      <c r="Z2437">
        <v>73481.399999999994</v>
      </c>
      <c r="AA2437">
        <v>-1696.92</v>
      </c>
      <c r="AB2437">
        <v>285.06</v>
      </c>
      <c r="AF2437">
        <v>-38.36</v>
      </c>
      <c r="AG2437">
        <v>-1450.22</v>
      </c>
      <c r="AH2437">
        <v>7942.9</v>
      </c>
      <c r="AI2437">
        <v>-7799.23</v>
      </c>
      <c r="AJ2437">
        <v>15742.13</v>
      </c>
      <c r="AN2437">
        <v>15742.13</v>
      </c>
      <c r="AP2437">
        <v>20357</v>
      </c>
      <c r="AQ2437" t="s">
        <v>107</v>
      </c>
      <c r="AR2437" t="s">
        <v>108</v>
      </c>
      <c r="AS2437" t="s">
        <v>107</v>
      </c>
      <c r="AT2437" t="s">
        <v>110</v>
      </c>
      <c r="AU2437">
        <v>6170</v>
      </c>
      <c r="AV2437" t="s">
        <v>61</v>
      </c>
      <c r="AW2437">
        <v>2</v>
      </c>
      <c r="AX2437">
        <v>2</v>
      </c>
      <c r="AY2437">
        <v>2007</v>
      </c>
      <c r="AZ2437">
        <v>2</v>
      </c>
      <c r="BA2437" t="str">
        <f t="shared" si="76"/>
        <v>20072</v>
      </c>
      <c r="BB2437" t="str">
        <f t="shared" si="77"/>
        <v>20072Astar USA, LLC</v>
      </c>
      <c r="BC2437" t="e">
        <f>#N/A</f>
        <v>#N/A</v>
      </c>
      <c r="BD2437" t="e">
        <f>#N/A</f>
        <v>#N/A</v>
      </c>
      <c r="BE2437" t="e">
        <f>#N/A</f>
        <v>#N/A</v>
      </c>
      <c r="BF2437" t="e">
        <f>#N/A</f>
        <v>#N/A</v>
      </c>
      <c r="BG2437" t="e">
        <f>#N/A</f>
        <v>#N/A</v>
      </c>
    </row>
    <row r="2438" spans="1:59">
      <c r="A2438">
        <v>-3.4</v>
      </c>
      <c r="B2438">
        <v>-3.4</v>
      </c>
      <c r="Q2438">
        <v>3.54</v>
      </c>
      <c r="R2438">
        <v>3.45</v>
      </c>
      <c r="T2438">
        <v>0.15</v>
      </c>
      <c r="V2438">
        <v>-3.74</v>
      </c>
      <c r="Z2438">
        <v>3.4</v>
      </c>
      <c r="AH2438">
        <v>-3.4</v>
      </c>
      <c r="AJ2438">
        <v>-3.4</v>
      </c>
      <c r="AN2438">
        <v>-3.4</v>
      </c>
      <c r="AP2438">
        <v>20357</v>
      </c>
      <c r="AQ2438" t="s">
        <v>107</v>
      </c>
      <c r="AR2438" t="s">
        <v>108</v>
      </c>
      <c r="AS2438" t="s">
        <v>107</v>
      </c>
      <c r="AT2438" t="s">
        <v>110</v>
      </c>
      <c r="AU2438">
        <v>16170</v>
      </c>
      <c r="AV2438" t="s">
        <v>69</v>
      </c>
      <c r="AW2438">
        <v>2</v>
      </c>
      <c r="AX2438">
        <v>2</v>
      </c>
      <c r="AY2438">
        <v>2007</v>
      </c>
      <c r="AZ2438">
        <v>3</v>
      </c>
      <c r="BA2438" t="str">
        <f t="shared" si="76"/>
        <v>20073</v>
      </c>
      <c r="BB2438" t="str">
        <f t="shared" si="77"/>
        <v>20073Astar USA, LLC</v>
      </c>
      <c r="BC2438" t="e">
        <f>#N/A</f>
        <v>#N/A</v>
      </c>
      <c r="BD2438" t="e">
        <f>#N/A</f>
        <v>#N/A</v>
      </c>
      <c r="BE2438" t="e">
        <f>#N/A</f>
        <v>#N/A</v>
      </c>
      <c r="BF2438" t="e">
        <f>#N/A</f>
        <v>#N/A</v>
      </c>
      <c r="BG2438" t="e">
        <f>#N/A</f>
        <v>#N/A</v>
      </c>
    </row>
    <row r="2439" spans="1:59">
      <c r="A2439">
        <v>890.68</v>
      </c>
      <c r="B2439">
        <v>1401.65</v>
      </c>
      <c r="D2439">
        <v>16.96</v>
      </c>
      <c r="H2439">
        <v>9684.0400000000009</v>
      </c>
      <c r="J2439">
        <v>9684.0400000000009</v>
      </c>
      <c r="P2439">
        <v>9700.99</v>
      </c>
      <c r="Q2439">
        <v>3371.09</v>
      </c>
      <c r="R2439">
        <v>2577.31</v>
      </c>
      <c r="T2439">
        <v>380.11</v>
      </c>
      <c r="U2439">
        <v>76.569999999999993</v>
      </c>
      <c r="V2439">
        <v>1076</v>
      </c>
      <c r="X2439">
        <v>814.99</v>
      </c>
      <c r="Y2439">
        <v>3.28</v>
      </c>
      <c r="Z2439">
        <v>8299.34</v>
      </c>
      <c r="AA2439">
        <v>-206.37</v>
      </c>
      <c r="AB2439">
        <v>48.96</v>
      </c>
      <c r="AF2439">
        <v>-13.95</v>
      </c>
      <c r="AG2439">
        <v>-171.36</v>
      </c>
      <c r="AH2439">
        <v>1230.29</v>
      </c>
      <c r="AI2439">
        <v>339.61</v>
      </c>
      <c r="AJ2439">
        <v>890.68</v>
      </c>
      <c r="AN2439">
        <v>890.68</v>
      </c>
      <c r="AP2439">
        <v>20357</v>
      </c>
      <c r="AQ2439" t="s">
        <v>107</v>
      </c>
      <c r="AR2439" t="s">
        <v>108</v>
      </c>
      <c r="AS2439" t="s">
        <v>107</v>
      </c>
      <c r="AT2439" t="s">
        <v>110</v>
      </c>
      <c r="AU2439">
        <v>16171</v>
      </c>
      <c r="AV2439" t="s">
        <v>62</v>
      </c>
      <c r="AW2439">
        <v>2</v>
      </c>
      <c r="AX2439">
        <v>2</v>
      </c>
      <c r="AY2439">
        <v>2007</v>
      </c>
      <c r="AZ2439">
        <v>3</v>
      </c>
      <c r="BA2439" t="str">
        <f t="shared" si="76"/>
        <v>20073</v>
      </c>
      <c r="BB2439" t="str">
        <f t="shared" si="77"/>
        <v>20073Astar USA, LLC</v>
      </c>
      <c r="BC2439" t="e">
        <f>#N/A</f>
        <v>#N/A</v>
      </c>
      <c r="BD2439" t="e">
        <f>#N/A</f>
        <v>#N/A</v>
      </c>
      <c r="BE2439" t="e">
        <f>#N/A</f>
        <v>#N/A</v>
      </c>
      <c r="BF2439" t="e">
        <f>#N/A</f>
        <v>#N/A</v>
      </c>
      <c r="BG2439" t="e">
        <f>#N/A</f>
        <v>#N/A</v>
      </c>
    </row>
    <row r="2440" spans="1:59">
      <c r="A2440">
        <v>3376.99</v>
      </c>
      <c r="B2440">
        <v>7023.22</v>
      </c>
      <c r="H2440">
        <v>68894.2</v>
      </c>
      <c r="J2440">
        <v>68894.2</v>
      </c>
      <c r="O2440">
        <v>125.49</v>
      </c>
      <c r="P2440">
        <v>69019.69</v>
      </c>
      <c r="Q2440">
        <v>22476.92</v>
      </c>
      <c r="R2440">
        <v>22924.240000000002</v>
      </c>
      <c r="T2440">
        <v>2297.6799999999998</v>
      </c>
      <c r="U2440">
        <v>98.48</v>
      </c>
      <c r="V2440">
        <v>7721.78</v>
      </c>
      <c r="X2440">
        <v>6466.65</v>
      </c>
      <c r="Y2440">
        <v>10.72</v>
      </c>
      <c r="Z2440">
        <v>61996.47</v>
      </c>
      <c r="AA2440">
        <v>-1492.45</v>
      </c>
      <c r="AB2440">
        <v>351.36</v>
      </c>
      <c r="AF2440">
        <v>-64.239999999999995</v>
      </c>
      <c r="AG2440">
        <v>-1205.33</v>
      </c>
      <c r="AH2440">
        <v>5817.89</v>
      </c>
      <c r="AI2440">
        <v>2440.9</v>
      </c>
      <c r="AJ2440">
        <v>3376.99</v>
      </c>
      <c r="AN2440">
        <v>3376.99</v>
      </c>
      <c r="AP2440">
        <v>20357</v>
      </c>
      <c r="AQ2440" t="s">
        <v>107</v>
      </c>
      <c r="AR2440" t="s">
        <v>108</v>
      </c>
      <c r="AS2440" t="s">
        <v>107</v>
      </c>
      <c r="AT2440" t="s">
        <v>110</v>
      </c>
      <c r="AU2440">
        <v>6170</v>
      </c>
      <c r="AV2440" t="s">
        <v>61</v>
      </c>
      <c r="AW2440">
        <v>2</v>
      </c>
      <c r="AX2440">
        <v>2</v>
      </c>
      <c r="AY2440">
        <v>2007</v>
      </c>
      <c r="AZ2440">
        <v>3</v>
      </c>
      <c r="BA2440" t="str">
        <f t="shared" si="76"/>
        <v>20073</v>
      </c>
      <c r="BB2440" t="str">
        <f t="shared" si="77"/>
        <v>20073Astar USA, LLC</v>
      </c>
      <c r="BC2440" t="e">
        <f>#N/A</f>
        <v>#N/A</v>
      </c>
      <c r="BD2440" t="e">
        <f>#N/A</f>
        <v>#N/A</v>
      </c>
      <c r="BE2440" t="e">
        <f>#N/A</f>
        <v>#N/A</v>
      </c>
      <c r="BF2440" t="e">
        <f>#N/A</f>
        <v>#N/A</v>
      </c>
      <c r="BG2440" t="e">
        <f>#N/A</f>
        <v>#N/A</v>
      </c>
    </row>
    <row r="2441" spans="1:59">
      <c r="A2441">
        <v>1413.69</v>
      </c>
      <c r="B2441">
        <v>1413.69</v>
      </c>
      <c r="H2441">
        <v>1413.72</v>
      </c>
      <c r="J2441">
        <v>1413.72</v>
      </c>
      <c r="P2441">
        <v>1413.72</v>
      </c>
      <c r="Q2441">
        <v>0.03</v>
      </c>
      <c r="Z2441">
        <v>0.03</v>
      </c>
      <c r="AH2441">
        <v>1413.69</v>
      </c>
      <c r="AJ2441">
        <v>1413.69</v>
      </c>
      <c r="AN2441">
        <v>1413.69</v>
      </c>
      <c r="AP2441">
        <v>20357</v>
      </c>
      <c r="AQ2441" t="s">
        <v>107</v>
      </c>
      <c r="AR2441" t="s">
        <v>108</v>
      </c>
      <c r="AS2441" t="s">
        <v>107</v>
      </c>
      <c r="AT2441" t="s">
        <v>110</v>
      </c>
      <c r="AU2441">
        <v>16170</v>
      </c>
      <c r="AV2441" t="s">
        <v>69</v>
      </c>
      <c r="AW2441">
        <v>2</v>
      </c>
      <c r="AX2441">
        <v>2</v>
      </c>
      <c r="AY2441">
        <v>2007</v>
      </c>
      <c r="AZ2441">
        <v>4</v>
      </c>
      <c r="BA2441" t="str">
        <f t="shared" si="76"/>
        <v>20074</v>
      </c>
      <c r="BB2441" t="str">
        <f t="shared" si="77"/>
        <v>20074Astar USA, LLC</v>
      </c>
      <c r="BC2441" t="e">
        <f>#N/A</f>
        <v>#N/A</v>
      </c>
      <c r="BD2441" t="e">
        <f>#N/A</f>
        <v>#N/A</v>
      </c>
      <c r="BE2441" t="e">
        <f>#N/A</f>
        <v>#N/A</v>
      </c>
      <c r="BF2441" t="e">
        <f>#N/A</f>
        <v>#N/A</v>
      </c>
      <c r="BG2441" t="e">
        <f>#N/A</f>
        <v>#N/A</v>
      </c>
    </row>
    <row r="2442" spans="1:59">
      <c r="A2442">
        <v>1474.07</v>
      </c>
      <c r="B2442">
        <v>1989.62</v>
      </c>
      <c r="D2442">
        <v>18.89</v>
      </c>
      <c r="H2442">
        <v>9530.9500000000007</v>
      </c>
      <c r="J2442">
        <v>9530.9500000000007</v>
      </c>
      <c r="P2442">
        <v>9549.84</v>
      </c>
      <c r="Q2442">
        <v>3261.61</v>
      </c>
      <c r="R2442">
        <v>2637.51</v>
      </c>
      <c r="T2442">
        <v>350.84</v>
      </c>
      <c r="U2442">
        <v>80.58</v>
      </c>
      <c r="V2442">
        <v>308.06</v>
      </c>
      <c r="X2442">
        <v>840.06</v>
      </c>
      <c r="Y2442">
        <v>81.55</v>
      </c>
      <c r="Z2442">
        <v>7560.22</v>
      </c>
      <c r="AA2442">
        <v>-262.8</v>
      </c>
      <c r="AB2442">
        <v>3.21</v>
      </c>
      <c r="AD2442">
        <v>-18.95</v>
      </c>
      <c r="AF2442">
        <v>-12.26</v>
      </c>
      <c r="AG2442">
        <v>-290.8</v>
      </c>
      <c r="AH2442">
        <v>1698.82</v>
      </c>
      <c r="AI2442">
        <v>224.76</v>
      </c>
      <c r="AJ2442">
        <v>1474.07</v>
      </c>
      <c r="AN2442">
        <v>1474.07</v>
      </c>
      <c r="AP2442">
        <v>20357</v>
      </c>
      <c r="AQ2442" t="s">
        <v>107</v>
      </c>
      <c r="AR2442" t="s">
        <v>108</v>
      </c>
      <c r="AS2442" t="s">
        <v>107</v>
      </c>
      <c r="AT2442" t="s">
        <v>110</v>
      </c>
      <c r="AU2442">
        <v>16171</v>
      </c>
      <c r="AV2442" t="s">
        <v>62</v>
      </c>
      <c r="AW2442">
        <v>2</v>
      </c>
      <c r="AX2442">
        <v>2</v>
      </c>
      <c r="AY2442">
        <v>2007</v>
      </c>
      <c r="AZ2442">
        <v>4</v>
      </c>
      <c r="BA2442" t="str">
        <f t="shared" si="76"/>
        <v>20074</v>
      </c>
      <c r="BB2442" t="str">
        <f t="shared" si="77"/>
        <v>20074Astar USA, LLC</v>
      </c>
      <c r="BC2442" t="e">
        <f>#N/A</f>
        <v>#N/A</v>
      </c>
      <c r="BD2442" t="e">
        <f>#N/A</f>
        <v>#N/A</v>
      </c>
      <c r="BE2442" t="e">
        <f>#N/A</f>
        <v>#N/A</v>
      </c>
      <c r="BF2442" t="e">
        <f>#N/A</f>
        <v>#N/A</v>
      </c>
      <c r="BG2442" t="e">
        <f>#N/A</f>
        <v>#N/A</v>
      </c>
    </row>
    <row r="2443" spans="1:59">
      <c r="A2443">
        <v>7134.02</v>
      </c>
      <c r="B2443">
        <v>10911.05</v>
      </c>
      <c r="H2443">
        <v>71252.95</v>
      </c>
      <c r="J2443">
        <v>71252.95</v>
      </c>
      <c r="O2443">
        <v>109.6</v>
      </c>
      <c r="P2443">
        <v>71362.539999999994</v>
      </c>
      <c r="Q2443">
        <v>21970.84</v>
      </c>
      <c r="R2443">
        <v>26789.360000000001</v>
      </c>
      <c r="T2443">
        <v>2273.85</v>
      </c>
      <c r="U2443">
        <v>179.85</v>
      </c>
      <c r="V2443">
        <v>2626.25</v>
      </c>
      <c r="X2443">
        <v>6553.68</v>
      </c>
      <c r="Y2443">
        <v>57.67</v>
      </c>
      <c r="Z2443">
        <v>60451.49</v>
      </c>
      <c r="AA2443">
        <v>-1930.63</v>
      </c>
      <c r="AB2443">
        <v>23.51</v>
      </c>
      <c r="AD2443">
        <v>-165.86</v>
      </c>
      <c r="AF2443">
        <v>-58.45</v>
      </c>
      <c r="AG2443">
        <v>-2131.42</v>
      </c>
      <c r="AH2443">
        <v>8779.6299999999992</v>
      </c>
      <c r="AI2443">
        <v>1645.61</v>
      </c>
      <c r="AJ2443">
        <v>7134.02</v>
      </c>
      <c r="AN2443">
        <v>7134.02</v>
      </c>
      <c r="AP2443">
        <v>20357</v>
      </c>
      <c r="AQ2443" t="s">
        <v>107</v>
      </c>
      <c r="AR2443" t="s">
        <v>108</v>
      </c>
      <c r="AS2443" t="s">
        <v>107</v>
      </c>
      <c r="AT2443" t="s">
        <v>110</v>
      </c>
      <c r="AU2443">
        <v>6170</v>
      </c>
      <c r="AV2443" t="s">
        <v>61</v>
      </c>
      <c r="AW2443">
        <v>2</v>
      </c>
      <c r="AX2443">
        <v>2</v>
      </c>
      <c r="AY2443">
        <v>2007</v>
      </c>
      <c r="AZ2443">
        <v>4</v>
      </c>
      <c r="BA2443" t="str">
        <f t="shared" si="76"/>
        <v>20074</v>
      </c>
      <c r="BB2443" t="str">
        <f t="shared" si="77"/>
        <v>20074Astar USA, LLC</v>
      </c>
      <c r="BC2443" t="e">
        <f>#N/A</f>
        <v>#N/A</v>
      </c>
      <c r="BD2443" t="e">
        <f>#N/A</f>
        <v>#N/A</v>
      </c>
      <c r="BE2443" t="e">
        <f>#N/A</f>
        <v>#N/A</v>
      </c>
      <c r="BF2443" t="e">
        <f>#N/A</f>
        <v>#N/A</v>
      </c>
      <c r="BG2443" t="e">
        <f>#N/A</f>
        <v>#N/A</v>
      </c>
    </row>
    <row r="2444" spans="1:59">
      <c r="A2444">
        <v>-2.93</v>
      </c>
      <c r="B2444">
        <v>-2.93</v>
      </c>
      <c r="Q2444">
        <v>2.88</v>
      </c>
      <c r="R2444">
        <v>0.05</v>
      </c>
      <c r="Z2444">
        <v>2.93</v>
      </c>
      <c r="AH2444">
        <v>-2.93</v>
      </c>
      <c r="AJ2444">
        <v>-2.93</v>
      </c>
      <c r="AN2444">
        <v>-2.93</v>
      </c>
      <c r="AP2444">
        <v>20357</v>
      </c>
      <c r="AQ2444" t="s">
        <v>107</v>
      </c>
      <c r="AR2444" t="s">
        <v>108</v>
      </c>
      <c r="AS2444" t="s">
        <v>107</v>
      </c>
      <c r="AT2444" t="s">
        <v>110</v>
      </c>
      <c r="AU2444">
        <v>16170</v>
      </c>
      <c r="AV2444" t="s">
        <v>69</v>
      </c>
      <c r="AW2444">
        <v>2</v>
      </c>
      <c r="AX2444">
        <v>2</v>
      </c>
      <c r="AY2444">
        <v>2008</v>
      </c>
      <c r="AZ2444">
        <v>1</v>
      </c>
      <c r="BA2444" t="str">
        <f t="shared" si="76"/>
        <v>20081</v>
      </c>
      <c r="BB2444" t="str">
        <f t="shared" si="77"/>
        <v>20081Astar USA, LLC</v>
      </c>
      <c r="BC2444" t="e">
        <f>#N/A</f>
        <v>#N/A</v>
      </c>
      <c r="BD2444" t="e">
        <f>#N/A</f>
        <v>#N/A</v>
      </c>
      <c r="BE2444" t="e">
        <f>#N/A</f>
        <v>#N/A</v>
      </c>
      <c r="BF2444" t="e">
        <f>#N/A</f>
        <v>#N/A</v>
      </c>
      <c r="BG2444" t="e">
        <f>#N/A</f>
        <v>#N/A</v>
      </c>
    </row>
    <row r="2445" spans="1:59">
      <c r="A2445">
        <v>1810.45</v>
      </c>
      <c r="B2445">
        <v>2550.42</v>
      </c>
      <c r="D2445">
        <v>15.53</v>
      </c>
      <c r="H2445">
        <v>10481.780000000001</v>
      </c>
      <c r="J2445">
        <v>10481.780000000001</v>
      </c>
      <c r="P2445">
        <v>10497.31</v>
      </c>
      <c r="Q2445">
        <v>3761</v>
      </c>
      <c r="R2445">
        <v>1347.19</v>
      </c>
      <c r="T2445">
        <v>374.9</v>
      </c>
      <c r="U2445">
        <v>74.56</v>
      </c>
      <c r="V2445">
        <v>1299.99</v>
      </c>
      <c r="X2445">
        <v>943.41</v>
      </c>
      <c r="Y2445">
        <v>145.85</v>
      </c>
      <c r="Z2445">
        <v>7946.9</v>
      </c>
      <c r="AA2445">
        <v>-217.51</v>
      </c>
      <c r="AB2445">
        <v>26.24</v>
      </c>
      <c r="AD2445">
        <v>1</v>
      </c>
      <c r="AF2445">
        <v>-8.16</v>
      </c>
      <c r="AG2445">
        <v>-198.43</v>
      </c>
      <c r="AH2445">
        <v>2351.9899999999998</v>
      </c>
      <c r="AI2445">
        <v>541.54</v>
      </c>
      <c r="AJ2445">
        <v>1810.45</v>
      </c>
      <c r="AN2445">
        <v>1810.45</v>
      </c>
      <c r="AP2445">
        <v>20357</v>
      </c>
      <c r="AQ2445" t="s">
        <v>107</v>
      </c>
      <c r="AR2445" t="s">
        <v>108</v>
      </c>
      <c r="AS2445" t="s">
        <v>107</v>
      </c>
      <c r="AT2445" t="s">
        <v>110</v>
      </c>
      <c r="AU2445">
        <v>16171</v>
      </c>
      <c r="AV2445" t="s">
        <v>62</v>
      </c>
      <c r="AW2445">
        <v>2</v>
      </c>
      <c r="AX2445">
        <v>2</v>
      </c>
      <c r="AY2445">
        <v>2008</v>
      </c>
      <c r="AZ2445">
        <v>1</v>
      </c>
      <c r="BA2445" t="str">
        <f t="shared" si="76"/>
        <v>20081</v>
      </c>
      <c r="BB2445" t="str">
        <f t="shared" si="77"/>
        <v>20081Astar USA, LLC</v>
      </c>
      <c r="BC2445" t="e">
        <f>#N/A</f>
        <v>#N/A</v>
      </c>
      <c r="BD2445" t="e">
        <f>#N/A</f>
        <v>#N/A</v>
      </c>
      <c r="BE2445" t="e">
        <f>#N/A</f>
        <v>#N/A</v>
      </c>
      <c r="BF2445" t="e">
        <f>#N/A</f>
        <v>#N/A</v>
      </c>
      <c r="BG2445" t="e">
        <f>#N/A</f>
        <v>#N/A</v>
      </c>
    </row>
    <row r="2446" spans="1:59">
      <c r="A2446">
        <v>5029.2700000000004</v>
      </c>
      <c r="B2446">
        <v>9993.44</v>
      </c>
      <c r="H2446">
        <v>69005.279999999999</v>
      </c>
      <c r="J2446">
        <v>69005.279999999999</v>
      </c>
      <c r="O2446">
        <v>92.63</v>
      </c>
      <c r="P2446">
        <v>69097.91</v>
      </c>
      <c r="Q2446">
        <v>23033.43</v>
      </c>
      <c r="R2446">
        <v>18109.240000000002</v>
      </c>
      <c r="T2446">
        <v>2431.2199999999998</v>
      </c>
      <c r="U2446">
        <v>58.97</v>
      </c>
      <c r="V2446">
        <v>8709.5300000000007</v>
      </c>
      <c r="X2446">
        <v>6632.04</v>
      </c>
      <c r="Y2446">
        <v>130.04</v>
      </c>
      <c r="Z2446">
        <v>59104.47</v>
      </c>
      <c r="AA2446">
        <v>-1470.45</v>
      </c>
      <c r="AB2446">
        <v>176.77</v>
      </c>
      <c r="AD2446">
        <v>6.76</v>
      </c>
      <c r="AF2446">
        <v>-28.49</v>
      </c>
      <c r="AG2446">
        <v>-1315.41</v>
      </c>
      <c r="AH2446">
        <v>8678.0300000000007</v>
      </c>
      <c r="AI2446">
        <v>3648.75</v>
      </c>
      <c r="AJ2446">
        <v>5029.2700000000004</v>
      </c>
      <c r="AN2446">
        <v>5029.2700000000004</v>
      </c>
      <c r="AP2446">
        <v>20357</v>
      </c>
      <c r="AQ2446" t="s">
        <v>107</v>
      </c>
      <c r="AR2446" t="s">
        <v>108</v>
      </c>
      <c r="AS2446" t="s">
        <v>107</v>
      </c>
      <c r="AT2446" t="s">
        <v>110</v>
      </c>
      <c r="AU2446">
        <v>6170</v>
      </c>
      <c r="AV2446" t="s">
        <v>61</v>
      </c>
      <c r="AW2446">
        <v>2</v>
      </c>
      <c r="AX2446">
        <v>2</v>
      </c>
      <c r="AY2446">
        <v>2008</v>
      </c>
      <c r="AZ2446">
        <v>1</v>
      </c>
      <c r="BA2446" t="str">
        <f t="shared" si="76"/>
        <v>20081</v>
      </c>
      <c r="BB2446" t="str">
        <f t="shared" si="77"/>
        <v>20081Astar USA, LLC</v>
      </c>
      <c r="BC2446" t="e">
        <f>#N/A</f>
        <v>#N/A</v>
      </c>
      <c r="BD2446" t="e">
        <f>#N/A</f>
        <v>#N/A</v>
      </c>
      <c r="BE2446" t="e">
        <f>#N/A</f>
        <v>#N/A</v>
      </c>
      <c r="BF2446" t="e">
        <f>#N/A</f>
        <v>#N/A</v>
      </c>
      <c r="BG2446" t="e">
        <f>#N/A</f>
        <v>#N/A</v>
      </c>
    </row>
    <row r="2447" spans="1:59">
      <c r="A2447">
        <v>-0.42</v>
      </c>
      <c r="B2447">
        <v>-0.42</v>
      </c>
      <c r="Q2447">
        <v>0.34</v>
      </c>
      <c r="R2447">
        <v>7.0000000000000007E-2</v>
      </c>
      <c r="Z2447">
        <v>0.42</v>
      </c>
      <c r="AH2447">
        <v>-0.42</v>
      </c>
      <c r="AJ2447">
        <v>-0.42</v>
      </c>
      <c r="AN2447">
        <v>-0.42</v>
      </c>
      <c r="AP2447">
        <v>20357</v>
      </c>
      <c r="AQ2447" t="s">
        <v>107</v>
      </c>
      <c r="AR2447" t="s">
        <v>108</v>
      </c>
      <c r="AS2447" t="s">
        <v>107</v>
      </c>
      <c r="AT2447" t="s">
        <v>110</v>
      </c>
      <c r="AU2447">
        <v>16170</v>
      </c>
      <c r="AV2447" t="s">
        <v>69</v>
      </c>
      <c r="AW2447">
        <v>2</v>
      </c>
      <c r="AX2447">
        <v>2</v>
      </c>
      <c r="AY2447">
        <v>2008</v>
      </c>
      <c r="AZ2447">
        <v>2</v>
      </c>
      <c r="BA2447" t="str">
        <f t="shared" si="76"/>
        <v>20082</v>
      </c>
      <c r="BB2447" t="str">
        <f t="shared" si="77"/>
        <v>20082Astar USA, LLC</v>
      </c>
      <c r="BC2447" t="e">
        <f>#N/A</f>
        <v>#N/A</v>
      </c>
      <c r="BD2447" t="e">
        <f>#N/A</f>
        <v>#N/A</v>
      </c>
      <c r="BE2447" t="e">
        <f>#N/A</f>
        <v>#N/A</v>
      </c>
      <c r="BF2447" t="e">
        <f>#N/A</f>
        <v>#N/A</v>
      </c>
      <c r="BG2447" t="e">
        <f>#N/A</f>
        <v>#N/A</v>
      </c>
    </row>
    <row r="2448" spans="1:59">
      <c r="A2448">
        <v>1213.58</v>
      </c>
      <c r="B2448">
        <v>1896.33</v>
      </c>
      <c r="D2448">
        <v>18.8</v>
      </c>
      <c r="H2448">
        <v>10602.03</v>
      </c>
      <c r="J2448">
        <v>10602.03</v>
      </c>
      <c r="P2448">
        <v>10620.83</v>
      </c>
      <c r="Q2448">
        <v>3967.28</v>
      </c>
      <c r="R2448">
        <v>2158.4</v>
      </c>
      <c r="T2448">
        <v>344.36</v>
      </c>
      <c r="U2448">
        <v>68.510000000000005</v>
      </c>
      <c r="V2448">
        <v>1231.31</v>
      </c>
      <c r="X2448">
        <v>954.62</v>
      </c>
      <c r="Z2448">
        <v>8724.5</v>
      </c>
      <c r="AA2448">
        <v>-209.99</v>
      </c>
      <c r="AB2448">
        <v>17.02</v>
      </c>
      <c r="AF2448">
        <v>-6.95</v>
      </c>
      <c r="AG2448">
        <v>-199.92</v>
      </c>
      <c r="AH2448">
        <v>1696.41</v>
      </c>
      <c r="AI2448">
        <v>482.83</v>
      </c>
      <c r="AJ2448">
        <v>1213.58</v>
      </c>
      <c r="AN2448">
        <v>1213.58</v>
      </c>
      <c r="AP2448">
        <v>20357</v>
      </c>
      <c r="AQ2448" t="s">
        <v>107</v>
      </c>
      <c r="AR2448" t="s">
        <v>108</v>
      </c>
      <c r="AS2448" t="s">
        <v>107</v>
      </c>
      <c r="AT2448" t="s">
        <v>110</v>
      </c>
      <c r="AU2448">
        <v>16171</v>
      </c>
      <c r="AV2448" t="s">
        <v>62</v>
      </c>
      <c r="AW2448">
        <v>2</v>
      </c>
      <c r="AX2448">
        <v>2</v>
      </c>
      <c r="AY2448">
        <v>2008</v>
      </c>
      <c r="AZ2448">
        <v>2</v>
      </c>
      <c r="BA2448" t="str">
        <f t="shared" si="76"/>
        <v>20082</v>
      </c>
      <c r="BB2448" t="str">
        <f t="shared" si="77"/>
        <v>20082Astar USA, LLC</v>
      </c>
      <c r="BC2448" t="e">
        <f>#N/A</f>
        <v>#N/A</v>
      </c>
      <c r="BD2448" t="e">
        <f>#N/A</f>
        <v>#N/A</v>
      </c>
      <c r="BE2448" t="e">
        <f>#N/A</f>
        <v>#N/A</v>
      </c>
      <c r="BF2448" t="e">
        <f>#N/A</f>
        <v>#N/A</v>
      </c>
      <c r="BG2448" t="e">
        <f>#N/A</f>
        <v>#N/A</v>
      </c>
    </row>
    <row r="2449" spans="1:59">
      <c r="A2449">
        <v>5151.5</v>
      </c>
      <c r="B2449">
        <v>10124.32</v>
      </c>
      <c r="H2449">
        <v>79965.179999999993</v>
      </c>
      <c r="J2449">
        <v>79965.179999999993</v>
      </c>
      <c r="O2449">
        <v>79.89</v>
      </c>
      <c r="P2449">
        <v>80045.070000000007</v>
      </c>
      <c r="Q2449">
        <v>29132.42</v>
      </c>
      <c r="R2449">
        <v>21527.46</v>
      </c>
      <c r="T2449">
        <v>2546.1</v>
      </c>
      <c r="U2449">
        <v>101.65</v>
      </c>
      <c r="V2449">
        <v>9187.4599999999991</v>
      </c>
      <c r="X2449">
        <v>7425.67</v>
      </c>
      <c r="Z2449">
        <v>69920.75</v>
      </c>
      <c r="AA2449">
        <v>-1582.21</v>
      </c>
      <c r="AB2449">
        <v>127.9</v>
      </c>
      <c r="AF2449">
        <v>-30.79</v>
      </c>
      <c r="AG2449">
        <v>-1485.1</v>
      </c>
      <c r="AH2449">
        <v>8639.2199999999993</v>
      </c>
      <c r="AI2449">
        <v>3487.72</v>
      </c>
      <c r="AJ2449">
        <v>5151.5</v>
      </c>
      <c r="AN2449">
        <v>5151.5</v>
      </c>
      <c r="AP2449">
        <v>20357</v>
      </c>
      <c r="AQ2449" t="s">
        <v>107</v>
      </c>
      <c r="AR2449" t="s">
        <v>108</v>
      </c>
      <c r="AS2449" t="s">
        <v>107</v>
      </c>
      <c r="AT2449" t="s">
        <v>110</v>
      </c>
      <c r="AU2449">
        <v>6170</v>
      </c>
      <c r="AV2449" t="s">
        <v>61</v>
      </c>
      <c r="AW2449">
        <v>2</v>
      </c>
      <c r="AX2449">
        <v>2</v>
      </c>
      <c r="AY2449">
        <v>2008</v>
      </c>
      <c r="AZ2449">
        <v>2</v>
      </c>
      <c r="BA2449" t="str">
        <f t="shared" si="76"/>
        <v>20082</v>
      </c>
      <c r="BB2449" t="str">
        <f t="shared" si="77"/>
        <v>20082Astar USA, LLC</v>
      </c>
      <c r="BC2449" t="e">
        <f>#N/A</f>
        <v>#N/A</v>
      </c>
      <c r="BD2449" t="e">
        <f>#N/A</f>
        <v>#N/A</v>
      </c>
      <c r="BE2449" t="e">
        <f>#N/A</f>
        <v>#N/A</v>
      </c>
      <c r="BF2449" t="e">
        <f>#N/A</f>
        <v>#N/A</v>
      </c>
      <c r="BG2449" t="e">
        <f>#N/A</f>
        <v>#N/A</v>
      </c>
    </row>
    <row r="2450" spans="1:59">
      <c r="A2450">
        <v>-34.4</v>
      </c>
      <c r="B2450">
        <v>-34.4</v>
      </c>
      <c r="Q2450">
        <v>0.45</v>
      </c>
      <c r="R2450">
        <v>33.94</v>
      </c>
      <c r="Z2450">
        <v>34.4</v>
      </c>
      <c r="AH2450">
        <v>-34.4</v>
      </c>
      <c r="AJ2450">
        <v>-34.4</v>
      </c>
      <c r="AN2450">
        <v>-34.4</v>
      </c>
      <c r="AP2450">
        <v>20357</v>
      </c>
      <c r="AQ2450" t="s">
        <v>107</v>
      </c>
      <c r="AR2450" t="s">
        <v>108</v>
      </c>
      <c r="AS2450" t="s">
        <v>107</v>
      </c>
      <c r="AT2450" t="s">
        <v>110</v>
      </c>
      <c r="AU2450">
        <v>16170</v>
      </c>
      <c r="AV2450" t="s">
        <v>69</v>
      </c>
      <c r="AW2450">
        <v>2</v>
      </c>
      <c r="AX2450">
        <v>2</v>
      </c>
      <c r="AY2450">
        <v>2008</v>
      </c>
      <c r="AZ2450">
        <v>3</v>
      </c>
      <c r="BA2450" t="str">
        <f t="shared" si="76"/>
        <v>20083</v>
      </c>
      <c r="BB2450" t="str">
        <f t="shared" si="77"/>
        <v>20083Astar USA, LLC</v>
      </c>
      <c r="BC2450" t="e">
        <f>#N/A</f>
        <v>#N/A</v>
      </c>
      <c r="BD2450" t="e">
        <f>#N/A</f>
        <v>#N/A</v>
      </c>
      <c r="BE2450" t="e">
        <f>#N/A</f>
        <v>#N/A</v>
      </c>
      <c r="BF2450" t="e">
        <f>#N/A</f>
        <v>#N/A</v>
      </c>
      <c r="BG2450" t="e">
        <f>#N/A</f>
        <v>#N/A</v>
      </c>
    </row>
    <row r="2451" spans="1:59">
      <c r="A2451">
        <v>1506.98</v>
      </c>
      <c r="B2451">
        <v>2101.62</v>
      </c>
      <c r="D2451">
        <v>14.95</v>
      </c>
      <c r="H2451">
        <v>10434.450000000001</v>
      </c>
      <c r="J2451">
        <v>10434.450000000001</v>
      </c>
      <c r="P2451">
        <v>10449.4</v>
      </c>
      <c r="Q2451">
        <v>3287.26</v>
      </c>
      <c r="R2451">
        <v>2322.83</v>
      </c>
      <c r="T2451">
        <v>299.05</v>
      </c>
      <c r="U2451">
        <v>14.22</v>
      </c>
      <c r="V2451">
        <v>1478.01</v>
      </c>
      <c r="X2451">
        <v>946.42</v>
      </c>
      <c r="Z2451">
        <v>8347.7900000000009</v>
      </c>
      <c r="AA2451">
        <v>-204.84</v>
      </c>
      <c r="AB2451">
        <v>17</v>
      </c>
      <c r="AF2451">
        <v>-32.119999999999997</v>
      </c>
      <c r="AG2451">
        <v>-219.96</v>
      </c>
      <c r="AH2451">
        <v>1881.66</v>
      </c>
      <c r="AI2451">
        <v>374.68</v>
      </c>
      <c r="AJ2451">
        <v>1506.98</v>
      </c>
      <c r="AN2451">
        <v>1506.98</v>
      </c>
      <c r="AP2451">
        <v>20357</v>
      </c>
      <c r="AQ2451" t="s">
        <v>107</v>
      </c>
      <c r="AR2451" t="s">
        <v>108</v>
      </c>
      <c r="AS2451" t="s">
        <v>107</v>
      </c>
      <c r="AT2451" t="s">
        <v>110</v>
      </c>
      <c r="AU2451">
        <v>16171</v>
      </c>
      <c r="AV2451" t="s">
        <v>62</v>
      </c>
      <c r="AW2451">
        <v>2</v>
      </c>
      <c r="AX2451">
        <v>2</v>
      </c>
      <c r="AY2451">
        <v>2008</v>
      </c>
      <c r="AZ2451">
        <v>3</v>
      </c>
      <c r="BA2451" t="str">
        <f t="shared" si="76"/>
        <v>20083</v>
      </c>
      <c r="BB2451" t="str">
        <f t="shared" si="77"/>
        <v>20083Astar USA, LLC</v>
      </c>
      <c r="BC2451" t="e">
        <f>#N/A</f>
        <v>#N/A</v>
      </c>
      <c r="BD2451" t="e">
        <f>#N/A</f>
        <v>#N/A</v>
      </c>
      <c r="BE2451" t="e">
        <f>#N/A</f>
        <v>#N/A</v>
      </c>
      <c r="BF2451" t="e">
        <f>#N/A</f>
        <v>#N/A</v>
      </c>
      <c r="BG2451" t="e">
        <f>#N/A</f>
        <v>#N/A</v>
      </c>
    </row>
    <row r="2452" spans="1:59">
      <c r="A2452">
        <v>4295.1400000000003</v>
      </c>
      <c r="B2452">
        <v>8656.39</v>
      </c>
      <c r="H2452">
        <v>77738</v>
      </c>
      <c r="J2452">
        <v>77738</v>
      </c>
      <c r="O2452">
        <v>172.04</v>
      </c>
      <c r="P2452">
        <v>77910.039999999994</v>
      </c>
      <c r="Q2452">
        <v>26376.01</v>
      </c>
      <c r="R2452">
        <v>22363.5</v>
      </c>
      <c r="T2452">
        <v>2220.14</v>
      </c>
      <c r="U2452">
        <v>89.66</v>
      </c>
      <c r="V2452">
        <v>11053.35</v>
      </c>
      <c r="X2452">
        <v>7150.99</v>
      </c>
      <c r="Z2452">
        <v>69253.649999999994</v>
      </c>
      <c r="AA2452">
        <v>-1509.22</v>
      </c>
      <c r="AB2452">
        <v>125.1</v>
      </c>
      <c r="AF2452">
        <v>-220.09</v>
      </c>
      <c r="AG2452">
        <v>-1604.2</v>
      </c>
      <c r="AH2452">
        <v>7052.18</v>
      </c>
      <c r="AI2452">
        <v>2757.04</v>
      </c>
      <c r="AJ2452">
        <v>4295.1400000000003</v>
      </c>
      <c r="AN2452">
        <v>4295.1400000000003</v>
      </c>
      <c r="AP2452">
        <v>20357</v>
      </c>
      <c r="AQ2452" t="s">
        <v>107</v>
      </c>
      <c r="AR2452" t="s">
        <v>108</v>
      </c>
      <c r="AS2452" t="s">
        <v>107</v>
      </c>
      <c r="AT2452" t="s">
        <v>110</v>
      </c>
      <c r="AU2452">
        <v>6170</v>
      </c>
      <c r="AV2452" t="s">
        <v>61</v>
      </c>
      <c r="AW2452">
        <v>2</v>
      </c>
      <c r="AX2452">
        <v>2</v>
      </c>
      <c r="AY2452">
        <v>2008</v>
      </c>
      <c r="AZ2452">
        <v>3</v>
      </c>
      <c r="BA2452" t="str">
        <f t="shared" si="76"/>
        <v>20083</v>
      </c>
      <c r="BB2452" t="str">
        <f t="shared" si="77"/>
        <v>20083Astar USA, LLC</v>
      </c>
      <c r="BC2452" t="e">
        <f>#N/A</f>
        <v>#N/A</v>
      </c>
      <c r="BD2452" t="e">
        <f>#N/A</f>
        <v>#N/A</v>
      </c>
      <c r="BE2452" t="e">
        <f>#N/A</f>
        <v>#N/A</v>
      </c>
      <c r="BF2452" t="e">
        <f>#N/A</f>
        <v>#N/A</v>
      </c>
      <c r="BG2452" t="e">
        <f>#N/A</f>
        <v>#N/A</v>
      </c>
    </row>
    <row r="2453" spans="1:59">
      <c r="A2453">
        <v>2298.94</v>
      </c>
      <c r="B2453">
        <v>3255.02</v>
      </c>
      <c r="D2453">
        <v>11.89</v>
      </c>
      <c r="H2453">
        <v>12239.59</v>
      </c>
      <c r="J2453">
        <v>12239.59</v>
      </c>
      <c r="P2453">
        <v>12251.48</v>
      </c>
      <c r="Q2453">
        <v>3046.46</v>
      </c>
      <c r="R2453">
        <v>2694.91</v>
      </c>
      <c r="T2453">
        <v>329.89</v>
      </c>
      <c r="U2453">
        <v>12.83</v>
      </c>
      <c r="V2453">
        <v>1851.25</v>
      </c>
      <c r="X2453">
        <v>1061.1300000000001</v>
      </c>
      <c r="Z2453">
        <v>8996.4599999999991</v>
      </c>
      <c r="AA2453">
        <v>-227.94</v>
      </c>
      <c r="AB2453">
        <v>14.95</v>
      </c>
      <c r="AF2453">
        <v>-14.29</v>
      </c>
      <c r="AG2453">
        <v>-227.28</v>
      </c>
      <c r="AH2453">
        <v>3027.74</v>
      </c>
      <c r="AI2453">
        <v>728.8</v>
      </c>
      <c r="AJ2453">
        <v>2298.94</v>
      </c>
      <c r="AN2453">
        <v>2298.94</v>
      </c>
      <c r="AP2453">
        <v>20357</v>
      </c>
      <c r="AQ2453" t="s">
        <v>107</v>
      </c>
      <c r="AR2453" t="s">
        <v>108</v>
      </c>
      <c r="AS2453" t="s">
        <v>107</v>
      </c>
      <c r="AT2453" t="s">
        <v>110</v>
      </c>
      <c r="AU2453">
        <v>16171</v>
      </c>
      <c r="AV2453" t="s">
        <v>62</v>
      </c>
      <c r="AW2453">
        <v>2</v>
      </c>
      <c r="AX2453">
        <v>2</v>
      </c>
      <c r="AY2453">
        <v>2008</v>
      </c>
      <c r="AZ2453">
        <v>4</v>
      </c>
      <c r="BA2453" t="str">
        <f t="shared" si="76"/>
        <v>20084</v>
      </c>
      <c r="BB2453" t="str">
        <f t="shared" si="77"/>
        <v>20084Astar USA, LLC</v>
      </c>
      <c r="BC2453" t="e">
        <f>#N/A</f>
        <v>#N/A</v>
      </c>
      <c r="BD2453" t="e">
        <f>#N/A</f>
        <v>#N/A</v>
      </c>
      <c r="BE2453" t="e">
        <f>#N/A</f>
        <v>#N/A</v>
      </c>
      <c r="BF2453" t="e">
        <f>#N/A</f>
        <v>#N/A</v>
      </c>
      <c r="BG2453" t="e">
        <f>#N/A</f>
        <v>#N/A</v>
      </c>
    </row>
    <row r="2454" spans="1:59">
      <c r="A2454">
        <v>6325</v>
      </c>
      <c r="B2454">
        <v>12416.18</v>
      </c>
      <c r="H2454">
        <v>78450.16</v>
      </c>
      <c r="J2454">
        <v>78450.16</v>
      </c>
      <c r="O2454">
        <v>95.04</v>
      </c>
      <c r="P2454">
        <v>78545.19</v>
      </c>
      <c r="Q2454">
        <v>22433.759999999998</v>
      </c>
      <c r="R2454">
        <v>23901.52</v>
      </c>
      <c r="T2454">
        <v>2184.41</v>
      </c>
      <c r="U2454">
        <v>85.47</v>
      </c>
      <c r="V2454">
        <v>10683.55</v>
      </c>
      <c r="X2454">
        <v>6840.31</v>
      </c>
      <c r="Z2454">
        <v>66129.02</v>
      </c>
      <c r="AA2454">
        <v>-1456.08</v>
      </c>
      <c r="AB2454">
        <v>95.4</v>
      </c>
      <c r="AF2454">
        <v>-78.510000000000005</v>
      </c>
      <c r="AG2454">
        <v>-1439.19</v>
      </c>
      <c r="AH2454">
        <v>10976.99</v>
      </c>
      <c r="AI2454">
        <v>4651.99</v>
      </c>
      <c r="AJ2454">
        <v>6325</v>
      </c>
      <c r="AN2454">
        <v>6325</v>
      </c>
      <c r="AP2454">
        <v>20357</v>
      </c>
      <c r="AQ2454" t="s">
        <v>107</v>
      </c>
      <c r="AR2454" t="s">
        <v>108</v>
      </c>
      <c r="AS2454" t="s">
        <v>107</v>
      </c>
      <c r="AT2454" t="s">
        <v>110</v>
      </c>
      <c r="AU2454">
        <v>6170</v>
      </c>
      <c r="AV2454" t="s">
        <v>61</v>
      </c>
      <c r="AW2454">
        <v>2</v>
      </c>
      <c r="AX2454">
        <v>2</v>
      </c>
      <c r="AY2454">
        <v>2008</v>
      </c>
      <c r="AZ2454">
        <v>4</v>
      </c>
      <c r="BA2454" t="str">
        <f t="shared" si="76"/>
        <v>20084</v>
      </c>
      <c r="BB2454" t="str">
        <f t="shared" si="77"/>
        <v>20084Astar USA, LLC</v>
      </c>
      <c r="BC2454" t="e">
        <f>#N/A</f>
        <v>#N/A</v>
      </c>
      <c r="BD2454" t="e">
        <f>#N/A</f>
        <v>#N/A</v>
      </c>
      <c r="BE2454" t="e">
        <f>#N/A</f>
        <v>#N/A</v>
      </c>
      <c r="BF2454" t="e">
        <f>#N/A</f>
        <v>#N/A</v>
      </c>
      <c r="BG2454" t="e">
        <f>#N/A</f>
        <v>#N/A</v>
      </c>
    </row>
    <row r="2455" spans="1:59">
      <c r="A2455">
        <v>-122.64</v>
      </c>
      <c r="B2455">
        <v>3101.9</v>
      </c>
      <c r="H2455">
        <v>51222.67</v>
      </c>
      <c r="J2455">
        <v>51222.67</v>
      </c>
      <c r="O2455">
        <v>60.47</v>
      </c>
      <c r="P2455">
        <v>51283.15</v>
      </c>
      <c r="Q2455">
        <v>16881.02</v>
      </c>
      <c r="R2455">
        <v>17131.28</v>
      </c>
      <c r="T2455">
        <v>1873.76</v>
      </c>
      <c r="U2455">
        <v>43.8</v>
      </c>
      <c r="V2455">
        <v>6271.81</v>
      </c>
      <c r="X2455">
        <v>5979.59</v>
      </c>
      <c r="Z2455">
        <v>48181.24</v>
      </c>
      <c r="AA2455">
        <v>-922.04</v>
      </c>
      <c r="AB2455">
        <v>13.1</v>
      </c>
      <c r="AF2455">
        <v>-60.21</v>
      </c>
      <c r="AG2455">
        <v>-969.15</v>
      </c>
      <c r="AH2455">
        <v>2132.75</v>
      </c>
      <c r="AI2455">
        <v>2255.4</v>
      </c>
      <c r="AJ2455">
        <v>-122.64</v>
      </c>
      <c r="AN2455">
        <v>-122.64</v>
      </c>
      <c r="AP2455">
        <v>20357</v>
      </c>
      <c r="AQ2455" t="s">
        <v>107</v>
      </c>
      <c r="AR2455" t="s">
        <v>108</v>
      </c>
      <c r="AS2455" t="s">
        <v>107</v>
      </c>
      <c r="AT2455" t="s">
        <v>110</v>
      </c>
      <c r="AU2455">
        <v>6170</v>
      </c>
      <c r="AV2455" t="s">
        <v>61</v>
      </c>
      <c r="AW2455">
        <v>2</v>
      </c>
      <c r="AX2455">
        <v>2</v>
      </c>
      <c r="AY2455">
        <v>2009</v>
      </c>
      <c r="AZ2455">
        <v>1</v>
      </c>
      <c r="BA2455" t="str">
        <f t="shared" si="76"/>
        <v>20091</v>
      </c>
      <c r="BB2455" t="str">
        <f t="shared" si="77"/>
        <v>20091Astar USA, LLC</v>
      </c>
      <c r="BC2455" t="e">
        <f>#N/A</f>
        <v>#N/A</v>
      </c>
      <c r="BD2455" t="e">
        <f>#N/A</f>
        <v>#N/A</v>
      </c>
      <c r="BE2455" t="e">
        <f>#N/A</f>
        <v>#N/A</v>
      </c>
      <c r="BF2455" t="e">
        <f>#N/A</f>
        <v>#N/A</v>
      </c>
      <c r="BG2455" t="e">
        <f>#N/A</f>
        <v>#N/A</v>
      </c>
    </row>
    <row r="2456" spans="1:59">
      <c r="A2456">
        <v>5774.35</v>
      </c>
      <c r="B2456">
        <v>7165.05</v>
      </c>
      <c r="D2456">
        <v>13.77</v>
      </c>
      <c r="H2456">
        <v>22042.73</v>
      </c>
      <c r="J2456">
        <v>22042.73</v>
      </c>
      <c r="P2456">
        <v>22056.51</v>
      </c>
      <c r="Q2456">
        <v>4557.3599999999997</v>
      </c>
      <c r="R2456">
        <v>4268.41</v>
      </c>
      <c r="T2456">
        <v>723.71</v>
      </c>
      <c r="U2456">
        <v>5.64</v>
      </c>
      <c r="V2456">
        <v>3485.11</v>
      </c>
      <c r="X2456">
        <v>1851.24</v>
      </c>
      <c r="Z2456">
        <v>14891.46</v>
      </c>
      <c r="AA2456">
        <v>-395.78</v>
      </c>
      <c r="AB2456">
        <v>5.65</v>
      </c>
      <c r="AF2456">
        <v>-28.34</v>
      </c>
      <c r="AG2456">
        <v>-418.47</v>
      </c>
      <c r="AH2456">
        <v>6746.58</v>
      </c>
      <c r="AI2456">
        <v>972.23</v>
      </c>
      <c r="AJ2456">
        <v>5774.35</v>
      </c>
      <c r="AN2456">
        <v>5774.35</v>
      </c>
      <c r="AP2456">
        <v>20357</v>
      </c>
      <c r="AQ2456" t="s">
        <v>107</v>
      </c>
      <c r="AR2456" t="s">
        <v>108</v>
      </c>
      <c r="AS2456" t="s">
        <v>107</v>
      </c>
      <c r="AT2456" t="s">
        <v>110</v>
      </c>
      <c r="AU2456">
        <v>16171</v>
      </c>
      <c r="AV2456" t="s">
        <v>62</v>
      </c>
      <c r="AW2456">
        <v>2</v>
      </c>
      <c r="AX2456">
        <v>2</v>
      </c>
      <c r="AY2456">
        <v>2009</v>
      </c>
      <c r="AZ2456">
        <v>1</v>
      </c>
      <c r="BA2456" t="str">
        <f t="shared" si="76"/>
        <v>20091</v>
      </c>
      <c r="BB2456" t="str">
        <f t="shared" si="77"/>
        <v>20091Astar USA, LLC</v>
      </c>
      <c r="BC2456" t="e">
        <f>#N/A</f>
        <v>#N/A</v>
      </c>
      <c r="BD2456" t="e">
        <f>#N/A</f>
        <v>#N/A</v>
      </c>
      <c r="BE2456" t="e">
        <f>#N/A</f>
        <v>#N/A</v>
      </c>
      <c r="BF2456" t="e">
        <f>#N/A</f>
        <v>#N/A</v>
      </c>
      <c r="BG2456" t="e">
        <f>#N/A</f>
        <v>#N/A</v>
      </c>
    </row>
    <row r="2457" spans="1:59">
      <c r="A2457">
        <v>526.95000000000005</v>
      </c>
      <c r="B2457">
        <v>595.14</v>
      </c>
      <c r="H2457">
        <v>1610.04</v>
      </c>
      <c r="J2457">
        <v>1610.04</v>
      </c>
      <c r="P2457">
        <v>1610.04</v>
      </c>
      <c r="Q2457">
        <v>504.89</v>
      </c>
      <c r="R2457">
        <v>189.97</v>
      </c>
      <c r="T2457">
        <v>43.19</v>
      </c>
      <c r="U2457">
        <v>62.14</v>
      </c>
      <c r="V2457">
        <v>180.13</v>
      </c>
      <c r="X2457">
        <v>34.590000000000003</v>
      </c>
      <c r="Z2457">
        <v>1014.9</v>
      </c>
      <c r="AA2457">
        <v>-12.32</v>
      </c>
      <c r="AB2457">
        <v>-0.09</v>
      </c>
      <c r="AF2457">
        <v>-0.95</v>
      </c>
      <c r="AG2457">
        <v>-13.35</v>
      </c>
      <c r="AH2457">
        <v>581.79</v>
      </c>
      <c r="AI2457">
        <v>54.84</v>
      </c>
      <c r="AJ2457">
        <v>526.95000000000005</v>
      </c>
      <c r="AN2457">
        <v>526.95000000000005</v>
      </c>
      <c r="AP2457">
        <v>20357</v>
      </c>
      <c r="AQ2457" t="s">
        <v>107</v>
      </c>
      <c r="AR2457" t="s">
        <v>108</v>
      </c>
      <c r="AS2457" t="s">
        <v>107</v>
      </c>
      <c r="AT2457" t="s">
        <v>110</v>
      </c>
      <c r="AU2457">
        <v>16170</v>
      </c>
      <c r="AV2457" t="s">
        <v>69</v>
      </c>
      <c r="AW2457">
        <v>2</v>
      </c>
      <c r="AX2457">
        <v>2</v>
      </c>
      <c r="AY2457">
        <v>2009</v>
      </c>
      <c r="AZ2457">
        <v>2</v>
      </c>
      <c r="BA2457" t="str">
        <f t="shared" si="76"/>
        <v>20092</v>
      </c>
      <c r="BB2457" t="str">
        <f t="shared" si="77"/>
        <v>20092Astar USA, LLC</v>
      </c>
      <c r="BC2457" t="e">
        <f>#N/A</f>
        <v>#N/A</v>
      </c>
      <c r="BD2457" t="e">
        <f>#N/A</f>
        <v>#N/A</v>
      </c>
      <c r="BE2457" t="e">
        <f>#N/A</f>
        <v>#N/A</v>
      </c>
      <c r="BF2457" t="e">
        <f>#N/A</f>
        <v>#N/A</v>
      </c>
      <c r="BG2457" t="e">
        <f>#N/A</f>
        <v>#N/A</v>
      </c>
    </row>
    <row r="2458" spans="1:59">
      <c r="A2458">
        <v>1395.09</v>
      </c>
      <c r="B2458">
        <v>4859.67</v>
      </c>
      <c r="H2458">
        <v>52369.54</v>
      </c>
      <c r="J2458">
        <v>52369.54</v>
      </c>
      <c r="O2458">
        <v>117.1</v>
      </c>
      <c r="P2458">
        <v>52486.64</v>
      </c>
      <c r="Q2458">
        <v>17091.36</v>
      </c>
      <c r="R2458">
        <v>13845.42</v>
      </c>
      <c r="T2458">
        <v>1646.21</v>
      </c>
      <c r="U2458">
        <v>61.11</v>
      </c>
      <c r="V2458">
        <v>8963.7900000000009</v>
      </c>
      <c r="X2458">
        <v>6019.09</v>
      </c>
      <c r="Z2458">
        <v>47626.97</v>
      </c>
      <c r="AA2458">
        <v>-906.79</v>
      </c>
      <c r="AB2458">
        <v>-4.12</v>
      </c>
      <c r="AF2458">
        <v>-42.65</v>
      </c>
      <c r="AG2458">
        <v>-953.57</v>
      </c>
      <c r="AH2458">
        <v>3906.11</v>
      </c>
      <c r="AI2458">
        <v>2511.02</v>
      </c>
      <c r="AJ2458">
        <v>1395.09</v>
      </c>
      <c r="AN2458">
        <v>1395.09</v>
      </c>
      <c r="AP2458">
        <v>20357</v>
      </c>
      <c r="AQ2458" t="s">
        <v>107</v>
      </c>
      <c r="AR2458" t="s">
        <v>108</v>
      </c>
      <c r="AS2458" t="s">
        <v>107</v>
      </c>
      <c r="AT2458" t="s">
        <v>110</v>
      </c>
      <c r="AU2458">
        <v>6170</v>
      </c>
      <c r="AV2458" t="s">
        <v>61</v>
      </c>
      <c r="AW2458">
        <v>2</v>
      </c>
      <c r="AX2458">
        <v>2</v>
      </c>
      <c r="AY2458">
        <v>2009</v>
      </c>
      <c r="AZ2458">
        <v>2</v>
      </c>
      <c r="BA2458" t="str">
        <f t="shared" si="76"/>
        <v>20092</v>
      </c>
      <c r="BB2458" t="str">
        <f t="shared" si="77"/>
        <v>20092Astar USA, LLC</v>
      </c>
      <c r="BC2458" t="e">
        <f>#N/A</f>
        <v>#N/A</v>
      </c>
      <c r="BD2458" t="e">
        <f>#N/A</f>
        <v>#N/A</v>
      </c>
      <c r="BE2458" t="e">
        <f>#N/A</f>
        <v>#N/A</v>
      </c>
      <c r="BF2458" t="e">
        <f>#N/A</f>
        <v>#N/A</v>
      </c>
      <c r="BG2458" t="e">
        <f>#N/A</f>
        <v>#N/A</v>
      </c>
    </row>
    <row r="2459" spans="1:59">
      <c r="A2459">
        <v>4223.54</v>
      </c>
      <c r="B2459">
        <v>5663.92</v>
      </c>
      <c r="D2459">
        <v>9.7799999999999994</v>
      </c>
      <c r="H2459">
        <v>22449.97</v>
      </c>
      <c r="J2459">
        <v>22449.97</v>
      </c>
      <c r="P2459">
        <v>22459.74</v>
      </c>
      <c r="Q2459">
        <v>6052.92</v>
      </c>
      <c r="R2459">
        <v>4142.46</v>
      </c>
      <c r="T2459">
        <v>670.13</v>
      </c>
      <c r="U2459">
        <v>134.82</v>
      </c>
      <c r="V2459">
        <v>3784.69</v>
      </c>
      <c r="X2459">
        <v>2010.8</v>
      </c>
      <c r="Z2459">
        <v>16795.82</v>
      </c>
      <c r="AA2459">
        <v>-343.64</v>
      </c>
      <c r="AB2459">
        <v>-1.77</v>
      </c>
      <c r="AF2459">
        <v>-18.55</v>
      </c>
      <c r="AG2459">
        <v>-363.95</v>
      </c>
      <c r="AH2459">
        <v>5299.97</v>
      </c>
      <c r="AI2459">
        <v>1076.43</v>
      </c>
      <c r="AJ2459">
        <v>4223.54</v>
      </c>
      <c r="AN2459">
        <v>4223.54</v>
      </c>
      <c r="AP2459">
        <v>20357</v>
      </c>
      <c r="AQ2459" t="s">
        <v>107</v>
      </c>
      <c r="AR2459" t="s">
        <v>108</v>
      </c>
      <c r="AS2459" t="s">
        <v>107</v>
      </c>
      <c r="AT2459" t="s">
        <v>110</v>
      </c>
      <c r="AU2459">
        <v>16171</v>
      </c>
      <c r="AV2459" t="s">
        <v>62</v>
      </c>
      <c r="AW2459">
        <v>2</v>
      </c>
      <c r="AX2459">
        <v>2</v>
      </c>
      <c r="AY2459">
        <v>2009</v>
      </c>
      <c r="AZ2459">
        <v>2</v>
      </c>
      <c r="BA2459" t="str">
        <f t="shared" si="76"/>
        <v>20092</v>
      </c>
      <c r="BB2459" t="str">
        <f t="shared" si="77"/>
        <v>20092Astar USA, LLC</v>
      </c>
      <c r="BC2459" t="e">
        <f>#N/A</f>
        <v>#N/A</v>
      </c>
      <c r="BD2459" t="e">
        <f>#N/A</f>
        <v>#N/A</v>
      </c>
      <c r="BE2459" t="e">
        <f>#N/A</f>
        <v>#N/A</v>
      </c>
      <c r="BF2459" t="e">
        <f>#N/A</f>
        <v>#N/A</v>
      </c>
      <c r="BG2459" t="e">
        <f>#N/A</f>
        <v>#N/A</v>
      </c>
    </row>
    <row r="2460" spans="1:59">
      <c r="A2460">
        <v>-22340.880000000001</v>
      </c>
      <c r="B2460">
        <v>-19452.93</v>
      </c>
      <c r="H2460">
        <v>36350.559999999998</v>
      </c>
      <c r="J2460">
        <v>36350.559999999998</v>
      </c>
      <c r="O2460">
        <v>160.16999999999999</v>
      </c>
      <c r="P2460">
        <v>36510.730000000003</v>
      </c>
      <c r="Q2460">
        <v>19018.740000000002</v>
      </c>
      <c r="R2460">
        <v>13777.16</v>
      </c>
      <c r="T2460">
        <v>977.01</v>
      </c>
      <c r="U2460">
        <v>91.64</v>
      </c>
      <c r="V2460">
        <v>15798.93</v>
      </c>
      <c r="X2460">
        <v>6300.19</v>
      </c>
      <c r="Z2460">
        <v>55963.66</v>
      </c>
      <c r="AA2460">
        <v>-867.29</v>
      </c>
      <c r="AB2460">
        <v>3.11</v>
      </c>
      <c r="AF2460">
        <v>-36.18</v>
      </c>
      <c r="AG2460">
        <v>-900.36</v>
      </c>
      <c r="AH2460">
        <v>-20353.29</v>
      </c>
      <c r="AI2460">
        <v>1987.59</v>
      </c>
      <c r="AJ2460">
        <v>-22340.880000000001</v>
      </c>
      <c r="AN2460">
        <v>-22340.880000000001</v>
      </c>
      <c r="AP2460">
        <v>20357</v>
      </c>
      <c r="AQ2460" t="s">
        <v>107</v>
      </c>
      <c r="AR2460" t="s">
        <v>108</v>
      </c>
      <c r="AS2460" t="s">
        <v>107</v>
      </c>
      <c r="AT2460" t="s">
        <v>110</v>
      </c>
      <c r="AU2460">
        <v>6170</v>
      </c>
      <c r="AV2460" t="s">
        <v>61</v>
      </c>
      <c r="AW2460">
        <v>2</v>
      </c>
      <c r="AX2460">
        <v>2</v>
      </c>
      <c r="AY2460">
        <v>2009</v>
      </c>
      <c r="AZ2460">
        <v>3</v>
      </c>
      <c r="BA2460" t="str">
        <f t="shared" si="76"/>
        <v>20093</v>
      </c>
      <c r="BB2460" t="str">
        <f t="shared" si="77"/>
        <v>20093Astar USA, LLC</v>
      </c>
      <c r="BC2460" t="e">
        <f>#N/A</f>
        <v>#N/A</v>
      </c>
      <c r="BD2460" t="e">
        <f>#N/A</f>
        <v>#N/A</v>
      </c>
      <c r="BE2460" t="e">
        <f>#N/A</f>
        <v>#N/A</v>
      </c>
      <c r="BF2460" t="e">
        <f>#N/A</f>
        <v>#N/A</v>
      </c>
      <c r="BG2460" t="e">
        <f>#N/A</f>
        <v>#N/A</v>
      </c>
    </row>
    <row r="2461" spans="1:59">
      <c r="A2461">
        <v>4975.03</v>
      </c>
      <c r="B2461">
        <v>7088.95</v>
      </c>
      <c r="D2461">
        <v>4.59</v>
      </c>
      <c r="H2461">
        <v>31428</v>
      </c>
      <c r="J2461">
        <v>31428</v>
      </c>
      <c r="P2461">
        <v>31432.59</v>
      </c>
      <c r="Q2461">
        <v>7862.62</v>
      </c>
      <c r="R2461">
        <v>5835.23</v>
      </c>
      <c r="T2461">
        <v>850.15</v>
      </c>
      <c r="U2461">
        <v>187.7</v>
      </c>
      <c r="V2461">
        <v>8171.02</v>
      </c>
      <c r="X2461">
        <v>1436.92</v>
      </c>
      <c r="Z2461">
        <v>24343.65</v>
      </c>
      <c r="AA2461">
        <v>-254.87</v>
      </c>
      <c r="AB2461">
        <v>2.86</v>
      </c>
      <c r="AF2461">
        <v>-33.28</v>
      </c>
      <c r="AG2461">
        <v>-285.29000000000002</v>
      </c>
      <c r="AH2461">
        <v>6803.65</v>
      </c>
      <c r="AI2461">
        <v>1828.62</v>
      </c>
      <c r="AJ2461">
        <v>4975.03</v>
      </c>
      <c r="AN2461">
        <v>4975.03</v>
      </c>
      <c r="AP2461">
        <v>20357</v>
      </c>
      <c r="AQ2461" t="s">
        <v>107</v>
      </c>
      <c r="AR2461" t="s">
        <v>108</v>
      </c>
      <c r="AS2461" t="s">
        <v>107</v>
      </c>
      <c r="AT2461" t="s">
        <v>110</v>
      </c>
      <c r="AU2461">
        <v>16171</v>
      </c>
      <c r="AV2461" t="s">
        <v>62</v>
      </c>
      <c r="AW2461">
        <v>2</v>
      </c>
      <c r="AX2461">
        <v>2</v>
      </c>
      <c r="AY2461">
        <v>2009</v>
      </c>
      <c r="AZ2461">
        <v>3</v>
      </c>
      <c r="BA2461" t="str">
        <f t="shared" si="76"/>
        <v>20093</v>
      </c>
      <c r="BB2461" t="str">
        <f t="shared" si="77"/>
        <v>20093Astar USA, LLC</v>
      </c>
      <c r="BC2461" t="e">
        <f>#N/A</f>
        <v>#N/A</v>
      </c>
      <c r="BD2461" t="e">
        <f>#N/A</f>
        <v>#N/A</v>
      </c>
      <c r="BE2461" t="e">
        <f>#N/A</f>
        <v>#N/A</v>
      </c>
      <c r="BF2461" t="e">
        <f>#N/A</f>
        <v>#N/A</v>
      </c>
      <c r="BG2461" t="e">
        <f>#N/A</f>
        <v>#N/A</v>
      </c>
    </row>
    <row r="2462" spans="1:59">
      <c r="A2462">
        <v>23879.96</v>
      </c>
      <c r="B2462">
        <v>23930.01</v>
      </c>
      <c r="H2462">
        <v>24747.05</v>
      </c>
      <c r="J2462">
        <v>24747.05</v>
      </c>
      <c r="P2462">
        <v>24747.05</v>
      </c>
      <c r="Q2462">
        <v>335.04</v>
      </c>
      <c r="R2462">
        <v>153.58000000000001</v>
      </c>
      <c r="T2462">
        <v>38.4</v>
      </c>
      <c r="U2462">
        <v>37.799999999999997</v>
      </c>
      <c r="V2462">
        <v>229.73</v>
      </c>
      <c r="X2462">
        <v>22.5</v>
      </c>
      <c r="Z2462">
        <v>817.05</v>
      </c>
      <c r="AA2462">
        <v>-4.55</v>
      </c>
      <c r="AB2462">
        <v>7.0000000000000007E-2</v>
      </c>
      <c r="AF2462">
        <v>-0.82</v>
      </c>
      <c r="AG2462">
        <v>-5.29</v>
      </c>
      <c r="AH2462">
        <v>23924.71</v>
      </c>
      <c r="AI2462">
        <v>44.76</v>
      </c>
      <c r="AJ2462">
        <v>23879.96</v>
      </c>
      <c r="AN2462">
        <v>23879.96</v>
      </c>
      <c r="AP2462">
        <v>20357</v>
      </c>
      <c r="AQ2462" t="s">
        <v>107</v>
      </c>
      <c r="AR2462" t="s">
        <v>108</v>
      </c>
      <c r="AS2462" t="s">
        <v>107</v>
      </c>
      <c r="AT2462" t="s">
        <v>110</v>
      </c>
      <c r="AU2462">
        <v>16170</v>
      </c>
      <c r="AV2462" t="s">
        <v>69</v>
      </c>
      <c r="AW2462">
        <v>2</v>
      </c>
      <c r="AX2462">
        <v>2</v>
      </c>
      <c r="AY2462">
        <v>2009</v>
      </c>
      <c r="AZ2462">
        <v>3</v>
      </c>
      <c r="BA2462" t="str">
        <f t="shared" si="76"/>
        <v>20093</v>
      </c>
      <c r="BB2462" t="str">
        <f t="shared" si="77"/>
        <v>20093Astar USA, LLC</v>
      </c>
      <c r="BC2462" t="e">
        <f>#N/A</f>
        <v>#N/A</v>
      </c>
      <c r="BD2462" t="e">
        <f>#N/A</f>
        <v>#N/A</v>
      </c>
      <c r="BE2462" t="e">
        <f>#N/A</f>
        <v>#N/A</v>
      </c>
      <c r="BF2462" t="e">
        <f>#N/A</f>
        <v>#N/A</v>
      </c>
      <c r="BG2462" t="e">
        <f>#N/A</f>
        <v>#N/A</v>
      </c>
    </row>
    <row r="2463" spans="1:59">
      <c r="A2463">
        <v>-5388.06</v>
      </c>
      <c r="B2463">
        <v>-2214.71</v>
      </c>
      <c r="H2463">
        <v>37183.040000000001</v>
      </c>
      <c r="J2463">
        <v>37183.040000000001</v>
      </c>
      <c r="O2463">
        <v>80.239999999999995</v>
      </c>
      <c r="P2463">
        <v>37263.279999999999</v>
      </c>
      <c r="Q2463">
        <v>16151.4</v>
      </c>
      <c r="R2463">
        <v>8959.01</v>
      </c>
      <c r="T2463">
        <v>1028.05</v>
      </c>
      <c r="U2463">
        <v>119.09</v>
      </c>
      <c r="V2463">
        <v>6824.92</v>
      </c>
      <c r="X2463">
        <v>6395.53</v>
      </c>
      <c r="Z2463">
        <v>39477.980000000003</v>
      </c>
      <c r="AA2463">
        <v>-486.07</v>
      </c>
      <c r="AB2463">
        <v>4.83</v>
      </c>
      <c r="AF2463">
        <v>-76.63</v>
      </c>
      <c r="AG2463">
        <v>-557.87</v>
      </c>
      <c r="AH2463">
        <v>-2772.58</v>
      </c>
      <c r="AI2463">
        <v>2615.48</v>
      </c>
      <c r="AJ2463">
        <v>-5388.06</v>
      </c>
      <c r="AN2463">
        <v>-5388.06</v>
      </c>
      <c r="AP2463">
        <v>20357</v>
      </c>
      <c r="AQ2463" t="s">
        <v>107</v>
      </c>
      <c r="AR2463" t="s">
        <v>108</v>
      </c>
      <c r="AS2463" t="s">
        <v>107</v>
      </c>
      <c r="AT2463" t="s">
        <v>110</v>
      </c>
      <c r="AU2463">
        <v>6170</v>
      </c>
      <c r="AV2463" t="s">
        <v>61</v>
      </c>
      <c r="AW2463">
        <v>2</v>
      </c>
      <c r="AX2463">
        <v>2</v>
      </c>
      <c r="AY2463">
        <v>2009</v>
      </c>
      <c r="AZ2463">
        <v>4</v>
      </c>
      <c r="BA2463" t="str">
        <f t="shared" si="76"/>
        <v>20094</v>
      </c>
      <c r="BB2463" t="str">
        <f t="shared" si="77"/>
        <v>20094Astar USA, LLC</v>
      </c>
      <c r="BC2463" t="e">
        <f>#N/A</f>
        <v>#N/A</v>
      </c>
      <c r="BD2463" t="e">
        <f>#N/A</f>
        <v>#N/A</v>
      </c>
      <c r="BE2463" t="e">
        <f>#N/A</f>
        <v>#N/A</v>
      </c>
      <c r="BF2463" t="e">
        <f>#N/A</f>
        <v>#N/A</v>
      </c>
      <c r="BG2463" t="e">
        <f>#N/A</f>
        <v>#N/A</v>
      </c>
    </row>
    <row r="2464" spans="1:59">
      <c r="A2464">
        <v>-75.72</v>
      </c>
      <c r="B2464">
        <v>-75.72</v>
      </c>
      <c r="Q2464">
        <v>66.61</v>
      </c>
      <c r="R2464">
        <v>9.11</v>
      </c>
      <c r="Z2464">
        <v>75.72</v>
      </c>
      <c r="AH2464">
        <v>-75.72</v>
      </c>
      <c r="AJ2464">
        <v>-75.72</v>
      </c>
      <c r="AN2464">
        <v>-75.72</v>
      </c>
      <c r="AP2464">
        <v>20357</v>
      </c>
      <c r="AQ2464" t="s">
        <v>107</v>
      </c>
      <c r="AR2464" t="s">
        <v>108</v>
      </c>
      <c r="AS2464" t="s">
        <v>107</v>
      </c>
      <c r="AT2464" t="s">
        <v>110</v>
      </c>
      <c r="AU2464">
        <v>16170</v>
      </c>
      <c r="AV2464" t="s">
        <v>69</v>
      </c>
      <c r="AW2464">
        <v>2</v>
      </c>
      <c r="AX2464">
        <v>2</v>
      </c>
      <c r="AY2464">
        <v>2009</v>
      </c>
      <c r="AZ2464">
        <v>4</v>
      </c>
      <c r="BA2464" t="str">
        <f t="shared" si="76"/>
        <v>20094</v>
      </c>
      <c r="BB2464" t="str">
        <f t="shared" si="77"/>
        <v>20094Astar USA, LLC</v>
      </c>
      <c r="BC2464" t="e">
        <f>#N/A</f>
        <v>#N/A</v>
      </c>
      <c r="BD2464" t="e">
        <f>#N/A</f>
        <v>#N/A</v>
      </c>
      <c r="BE2464" t="e">
        <f>#N/A</f>
        <v>#N/A</v>
      </c>
      <c r="BF2464" t="e">
        <f>#N/A</f>
        <v>#N/A</v>
      </c>
      <c r="BG2464" t="e">
        <f>#N/A</f>
        <v>#N/A</v>
      </c>
    </row>
    <row r="2465" spans="1:59">
      <c r="A2465">
        <v>11023</v>
      </c>
      <c r="B2465">
        <v>14568.27</v>
      </c>
      <c r="D2465">
        <v>0.6</v>
      </c>
      <c r="H2465">
        <v>38473.480000000003</v>
      </c>
      <c r="J2465">
        <v>38473.480000000003</v>
      </c>
      <c r="P2465">
        <v>38474.080000000002</v>
      </c>
      <c r="Q2465">
        <v>10987.86</v>
      </c>
      <c r="R2465">
        <v>4028.65</v>
      </c>
      <c r="T2465">
        <v>1137.3499999999999</v>
      </c>
      <c r="U2465">
        <v>262.58</v>
      </c>
      <c r="V2465">
        <v>6290.92</v>
      </c>
      <c r="X2465">
        <v>1198.45</v>
      </c>
      <c r="Z2465">
        <v>23905.81</v>
      </c>
      <c r="AA2465">
        <v>-538.28</v>
      </c>
      <c r="AB2465">
        <v>5.41</v>
      </c>
      <c r="AF2465">
        <v>-85.75</v>
      </c>
      <c r="AG2465">
        <v>-618.62</v>
      </c>
      <c r="AH2465">
        <v>13949.65</v>
      </c>
      <c r="AI2465">
        <v>2926.65</v>
      </c>
      <c r="AJ2465">
        <v>11023</v>
      </c>
      <c r="AN2465">
        <v>11023</v>
      </c>
      <c r="AP2465">
        <v>20357</v>
      </c>
      <c r="AQ2465" t="s">
        <v>107</v>
      </c>
      <c r="AR2465" t="s">
        <v>108</v>
      </c>
      <c r="AS2465" t="s">
        <v>107</v>
      </c>
      <c r="AT2465" t="s">
        <v>110</v>
      </c>
      <c r="AU2465">
        <v>16171</v>
      </c>
      <c r="AV2465" t="s">
        <v>62</v>
      </c>
      <c r="AW2465">
        <v>2</v>
      </c>
      <c r="AX2465">
        <v>2</v>
      </c>
      <c r="AY2465">
        <v>2009</v>
      </c>
      <c r="AZ2465">
        <v>4</v>
      </c>
      <c r="BA2465" t="str">
        <f t="shared" si="76"/>
        <v>20094</v>
      </c>
      <c r="BB2465" t="str">
        <f t="shared" si="77"/>
        <v>20094Astar USA, LLC</v>
      </c>
      <c r="BC2465" t="e">
        <f>#N/A</f>
        <v>#N/A</v>
      </c>
      <c r="BD2465" t="e">
        <f>#N/A</f>
        <v>#N/A</v>
      </c>
      <c r="BE2465" t="e">
        <f>#N/A</f>
        <v>#N/A</v>
      </c>
      <c r="BF2465" t="e">
        <f>#N/A</f>
        <v>#N/A</v>
      </c>
      <c r="BG2465" t="e">
        <f>#N/A</f>
        <v>#N/A</v>
      </c>
    </row>
    <row r="2466" spans="1:59">
      <c r="A2466">
        <v>-1272.24</v>
      </c>
      <c r="B2466">
        <v>739.74</v>
      </c>
      <c r="H2466">
        <v>21963.439999999999</v>
      </c>
      <c r="J2466">
        <v>21963.439999999999</v>
      </c>
      <c r="O2466">
        <v>87.47</v>
      </c>
      <c r="P2466">
        <v>22050.91</v>
      </c>
      <c r="Q2466">
        <v>3630.47</v>
      </c>
      <c r="R2466">
        <v>7324.77</v>
      </c>
      <c r="T2466">
        <v>763.02</v>
      </c>
      <c r="U2466">
        <v>119.74</v>
      </c>
      <c r="V2466">
        <v>3653.42</v>
      </c>
      <c r="X2466">
        <v>5819.75</v>
      </c>
      <c r="Z2466">
        <v>21311.17</v>
      </c>
      <c r="AA2466">
        <v>-434.01</v>
      </c>
      <c r="AB2466">
        <v>2</v>
      </c>
      <c r="AF2466">
        <v>-34.659999999999997</v>
      </c>
      <c r="AG2466">
        <v>-466.68</v>
      </c>
      <c r="AH2466">
        <v>273.07</v>
      </c>
      <c r="AI2466">
        <v>1545.31</v>
      </c>
      <c r="AJ2466">
        <v>-1272.24</v>
      </c>
      <c r="AN2466">
        <v>-1272.24</v>
      </c>
      <c r="AP2466">
        <v>20357</v>
      </c>
      <c r="AQ2466" t="s">
        <v>107</v>
      </c>
      <c r="AR2466" t="s">
        <v>108</v>
      </c>
      <c r="AS2466" t="s">
        <v>107</v>
      </c>
      <c r="AT2466" t="s">
        <v>110</v>
      </c>
      <c r="AU2466">
        <v>6170</v>
      </c>
      <c r="AV2466" t="s">
        <v>61</v>
      </c>
      <c r="AW2466">
        <v>2</v>
      </c>
      <c r="AX2466">
        <v>2</v>
      </c>
      <c r="AY2466">
        <v>2010</v>
      </c>
      <c r="AZ2466">
        <v>1</v>
      </c>
      <c r="BA2466" t="str">
        <f t="shared" si="76"/>
        <v>20101</v>
      </c>
      <c r="BB2466" t="str">
        <f t="shared" si="77"/>
        <v>20101Astar USA, LLC</v>
      </c>
      <c r="BC2466" t="e">
        <f>#N/A</f>
        <v>#N/A</v>
      </c>
      <c r="BD2466" t="e">
        <f>#N/A</f>
        <v>#N/A</v>
      </c>
      <c r="BE2466" t="e">
        <f>#N/A</f>
        <v>#N/A</v>
      </c>
      <c r="BF2466" t="e">
        <f>#N/A</f>
        <v>#N/A</v>
      </c>
      <c r="BG2466" t="e">
        <f>#N/A</f>
        <v>#N/A</v>
      </c>
    </row>
    <row r="2467" spans="1:59">
      <c r="A2467">
        <v>6675.9</v>
      </c>
      <c r="B2467">
        <v>8949.02</v>
      </c>
      <c r="H2467">
        <v>23838.17</v>
      </c>
      <c r="J2467">
        <v>23838.17</v>
      </c>
      <c r="P2467">
        <v>23838.17</v>
      </c>
      <c r="Q2467">
        <v>5282.21</v>
      </c>
      <c r="R2467">
        <v>3377.88</v>
      </c>
      <c r="T2467">
        <v>932.11</v>
      </c>
      <c r="U2467">
        <v>255.38</v>
      </c>
      <c r="V2467">
        <v>4114.99</v>
      </c>
      <c r="X2467">
        <v>926.58</v>
      </c>
      <c r="Z2467">
        <v>14889.15</v>
      </c>
      <c r="AA2467">
        <v>-487.87</v>
      </c>
      <c r="AB2467">
        <v>2.2599999999999998</v>
      </c>
      <c r="AF2467">
        <v>-39.22</v>
      </c>
      <c r="AG2467">
        <v>-524.83000000000004</v>
      </c>
      <c r="AH2467">
        <v>8424.19</v>
      </c>
      <c r="AI2467">
        <v>1748.29</v>
      </c>
      <c r="AJ2467">
        <v>6675.9</v>
      </c>
      <c r="AN2467">
        <v>6675.9</v>
      </c>
      <c r="AP2467">
        <v>20357</v>
      </c>
      <c r="AQ2467" t="s">
        <v>107</v>
      </c>
      <c r="AR2467" t="s">
        <v>108</v>
      </c>
      <c r="AS2467" t="s">
        <v>107</v>
      </c>
      <c r="AT2467" t="s">
        <v>110</v>
      </c>
      <c r="AU2467">
        <v>16171</v>
      </c>
      <c r="AV2467" t="s">
        <v>62</v>
      </c>
      <c r="AW2467">
        <v>2</v>
      </c>
      <c r="AX2467">
        <v>2</v>
      </c>
      <c r="AY2467">
        <v>2010</v>
      </c>
      <c r="AZ2467">
        <v>1</v>
      </c>
      <c r="BA2467" t="str">
        <f t="shared" si="76"/>
        <v>20101</v>
      </c>
      <c r="BB2467" t="str">
        <f t="shared" si="77"/>
        <v>20101Astar USA, LLC</v>
      </c>
      <c r="BC2467" t="e">
        <f>#N/A</f>
        <v>#N/A</v>
      </c>
      <c r="BD2467" t="e">
        <f>#N/A</f>
        <v>#N/A</v>
      </c>
      <c r="BE2467" t="e">
        <f>#N/A</f>
        <v>#N/A</v>
      </c>
      <c r="BF2467" t="e">
        <f>#N/A</f>
        <v>#N/A</v>
      </c>
      <c r="BG2467" t="e">
        <f>#N/A</f>
        <v>#N/A</v>
      </c>
    </row>
    <row r="2468" spans="1:59">
      <c r="A2468">
        <v>-124.74</v>
      </c>
      <c r="B2468">
        <v>2873.94</v>
      </c>
      <c r="H2468">
        <v>25321.99</v>
      </c>
      <c r="J2468">
        <v>25321.99</v>
      </c>
      <c r="O2468">
        <v>208.87</v>
      </c>
      <c r="P2468">
        <v>25530.86</v>
      </c>
      <c r="Q2468">
        <v>5894.9</v>
      </c>
      <c r="R2468">
        <v>7059.91</v>
      </c>
      <c r="T2468">
        <v>822.49</v>
      </c>
      <c r="U2468">
        <v>111.93</v>
      </c>
      <c r="V2468">
        <v>3730.09</v>
      </c>
      <c r="X2468">
        <v>5037.6000000000004</v>
      </c>
      <c r="Z2468">
        <v>22656.92</v>
      </c>
      <c r="AA2468">
        <v>-453.3</v>
      </c>
      <c r="AB2468">
        <v>3.64</v>
      </c>
      <c r="AF2468">
        <v>-40.03</v>
      </c>
      <c r="AG2468">
        <v>-489.69</v>
      </c>
      <c r="AH2468">
        <v>2384.2600000000002</v>
      </c>
      <c r="AI2468">
        <v>2508.9899999999998</v>
      </c>
      <c r="AJ2468">
        <v>-124.74</v>
      </c>
      <c r="AN2468">
        <v>-124.74</v>
      </c>
      <c r="AP2468">
        <v>20357</v>
      </c>
      <c r="AQ2468" t="s">
        <v>107</v>
      </c>
      <c r="AR2468" t="s">
        <v>108</v>
      </c>
      <c r="AS2468" t="s">
        <v>107</v>
      </c>
      <c r="AT2468" t="s">
        <v>110</v>
      </c>
      <c r="AU2468">
        <v>6170</v>
      </c>
      <c r="AV2468" t="s">
        <v>61</v>
      </c>
      <c r="AW2468">
        <v>2</v>
      </c>
      <c r="AX2468">
        <v>2</v>
      </c>
      <c r="AY2468">
        <v>2010</v>
      </c>
      <c r="AZ2468">
        <v>2</v>
      </c>
      <c r="BA2468" t="str">
        <f t="shared" si="76"/>
        <v>20102</v>
      </c>
      <c r="BB2468" t="str">
        <f t="shared" si="77"/>
        <v>20102Astar USA, LLC</v>
      </c>
      <c r="BC2468" t="e">
        <f>#N/A</f>
        <v>#N/A</v>
      </c>
      <c r="BD2468" t="e">
        <f>#N/A</f>
        <v>#N/A</v>
      </c>
      <c r="BE2468" t="e">
        <f>#N/A</f>
        <v>#N/A</v>
      </c>
      <c r="BF2468" t="e">
        <f>#N/A</f>
        <v>#N/A</v>
      </c>
      <c r="BG2468" t="e">
        <f>#N/A</f>
        <v>#N/A</v>
      </c>
    </row>
    <row r="2469" spans="1:59">
      <c r="A2469">
        <v>135.04</v>
      </c>
      <c r="B2469">
        <v>181.82</v>
      </c>
      <c r="H2469">
        <v>370.43</v>
      </c>
      <c r="J2469">
        <v>370.43</v>
      </c>
      <c r="P2469">
        <v>370.43</v>
      </c>
      <c r="Q2469">
        <v>53.95</v>
      </c>
      <c r="R2469">
        <v>38.700000000000003</v>
      </c>
      <c r="T2469">
        <v>10.57</v>
      </c>
      <c r="V2469">
        <v>71.92</v>
      </c>
      <c r="X2469">
        <v>13.47</v>
      </c>
      <c r="Z2469">
        <v>188.61</v>
      </c>
      <c r="AA2469">
        <v>-7.07</v>
      </c>
      <c r="AB2469">
        <v>0.06</v>
      </c>
      <c r="AF2469">
        <v>-0.63</v>
      </c>
      <c r="AG2469">
        <v>-7.64</v>
      </c>
      <c r="AH2469">
        <v>174.19</v>
      </c>
      <c r="AI2469">
        <v>39.15</v>
      </c>
      <c r="AJ2469">
        <v>135.04</v>
      </c>
      <c r="AN2469">
        <v>135.04</v>
      </c>
      <c r="AP2469">
        <v>20357</v>
      </c>
      <c r="AQ2469" t="s">
        <v>107</v>
      </c>
      <c r="AR2469" t="s">
        <v>108</v>
      </c>
      <c r="AS2469" t="s">
        <v>107</v>
      </c>
      <c r="AT2469" t="s">
        <v>110</v>
      </c>
      <c r="AU2469">
        <v>16170</v>
      </c>
      <c r="AV2469" t="s">
        <v>69</v>
      </c>
      <c r="AW2469">
        <v>2</v>
      </c>
      <c r="AX2469">
        <v>2</v>
      </c>
      <c r="AY2469">
        <v>2010</v>
      </c>
      <c r="AZ2469">
        <v>2</v>
      </c>
      <c r="BA2469" t="str">
        <f t="shared" si="76"/>
        <v>20102</v>
      </c>
      <c r="BB2469" t="str">
        <f t="shared" si="77"/>
        <v>20102Astar USA, LLC</v>
      </c>
      <c r="BC2469" t="e">
        <f>#N/A</f>
        <v>#N/A</v>
      </c>
      <c r="BD2469" t="e">
        <f>#N/A</f>
        <v>#N/A</v>
      </c>
      <c r="BE2469" t="e">
        <f>#N/A</f>
        <v>#N/A</v>
      </c>
      <c r="BF2469" t="e">
        <f>#N/A</f>
        <v>#N/A</v>
      </c>
      <c r="BG2469" t="e">
        <f>#N/A</f>
        <v>#N/A</v>
      </c>
    </row>
    <row r="2470" spans="1:59">
      <c r="A2470">
        <v>6646.93</v>
      </c>
      <c r="B2470">
        <v>9141.01</v>
      </c>
      <c r="H2470">
        <v>20217.669999999998</v>
      </c>
      <c r="J2470">
        <v>20217.669999999998</v>
      </c>
      <c r="P2470">
        <v>20217.669999999998</v>
      </c>
      <c r="Q2470">
        <v>4200.78</v>
      </c>
      <c r="R2470">
        <v>2190.94</v>
      </c>
      <c r="T2470">
        <v>737.93</v>
      </c>
      <c r="U2470">
        <v>220.24</v>
      </c>
      <c r="V2470">
        <v>3008.58</v>
      </c>
      <c r="X2470">
        <v>718.21</v>
      </c>
      <c r="Z2470">
        <v>11076.66</v>
      </c>
      <c r="AA2470">
        <v>-376.79</v>
      </c>
      <c r="AB2470">
        <v>3.03</v>
      </c>
      <c r="AF2470">
        <v>-33.299999999999997</v>
      </c>
      <c r="AG2470">
        <v>-407.06</v>
      </c>
      <c r="AH2470">
        <v>8733.9500000000007</v>
      </c>
      <c r="AI2470">
        <v>2087.02</v>
      </c>
      <c r="AJ2470">
        <v>6646.93</v>
      </c>
      <c r="AN2470">
        <v>6646.93</v>
      </c>
      <c r="AP2470">
        <v>20357</v>
      </c>
      <c r="AQ2470" t="s">
        <v>107</v>
      </c>
      <c r="AR2470" t="s">
        <v>108</v>
      </c>
      <c r="AS2470" t="s">
        <v>107</v>
      </c>
      <c r="AT2470" t="s">
        <v>110</v>
      </c>
      <c r="AU2470">
        <v>16171</v>
      </c>
      <c r="AV2470" t="s">
        <v>62</v>
      </c>
      <c r="AW2470">
        <v>2</v>
      </c>
      <c r="AX2470">
        <v>2</v>
      </c>
      <c r="AY2470">
        <v>2010</v>
      </c>
      <c r="AZ2470">
        <v>2</v>
      </c>
      <c r="BA2470" t="str">
        <f t="shared" si="76"/>
        <v>20102</v>
      </c>
      <c r="BB2470" t="str">
        <f t="shared" si="77"/>
        <v>20102Astar USA, LLC</v>
      </c>
      <c r="BC2470" t="e">
        <f>#N/A</f>
        <v>#N/A</v>
      </c>
      <c r="BD2470" t="e">
        <f>#N/A</f>
        <v>#N/A</v>
      </c>
      <c r="BE2470" t="e">
        <f>#N/A</f>
        <v>#N/A</v>
      </c>
      <c r="BF2470" t="e">
        <f>#N/A</f>
        <v>#N/A</v>
      </c>
      <c r="BG2470" t="e">
        <f>#N/A</f>
        <v>#N/A</v>
      </c>
    </row>
    <row r="2471" spans="1:59">
      <c r="A2471">
        <v>-0.42</v>
      </c>
      <c r="B2471">
        <v>-0.42</v>
      </c>
      <c r="Q2471">
        <v>0.42</v>
      </c>
      <c r="Z2471">
        <v>0.42</v>
      </c>
      <c r="AH2471">
        <v>-0.42</v>
      </c>
      <c r="AJ2471">
        <v>-0.42</v>
      </c>
      <c r="AN2471">
        <v>-0.42</v>
      </c>
      <c r="AP2471">
        <v>20357</v>
      </c>
      <c r="AQ2471" t="s">
        <v>107</v>
      </c>
      <c r="AR2471" t="s">
        <v>108</v>
      </c>
      <c r="AS2471" t="s">
        <v>107</v>
      </c>
      <c r="AT2471" t="s">
        <v>110</v>
      </c>
      <c r="AU2471">
        <v>16170</v>
      </c>
      <c r="AV2471" t="s">
        <v>69</v>
      </c>
      <c r="AW2471">
        <v>2</v>
      </c>
      <c r="AX2471">
        <v>2</v>
      </c>
      <c r="AY2471">
        <v>2010</v>
      </c>
      <c r="AZ2471">
        <v>3</v>
      </c>
      <c r="BA2471" t="str">
        <f t="shared" si="76"/>
        <v>20103</v>
      </c>
      <c r="BB2471" t="str">
        <f t="shared" si="77"/>
        <v>20103Astar USA, LLC</v>
      </c>
      <c r="BC2471" t="e">
        <f>#N/A</f>
        <v>#N/A</v>
      </c>
      <c r="BD2471" t="e">
        <f>#N/A</f>
        <v>#N/A</v>
      </c>
      <c r="BE2471" t="e">
        <f>#N/A</f>
        <v>#N/A</v>
      </c>
      <c r="BF2471" t="e">
        <f>#N/A</f>
        <v>#N/A</v>
      </c>
      <c r="BG2471" t="e">
        <f>#N/A</f>
        <v>#N/A</v>
      </c>
    </row>
    <row r="2472" spans="1:59">
      <c r="A2472">
        <v>3510.42</v>
      </c>
      <c r="B2472">
        <v>4870.8</v>
      </c>
      <c r="H2472">
        <v>13026.62</v>
      </c>
      <c r="J2472">
        <v>13026.62</v>
      </c>
      <c r="P2472">
        <v>13026.62</v>
      </c>
      <c r="Q2472">
        <v>2721.6</v>
      </c>
      <c r="R2472">
        <v>2208.34</v>
      </c>
      <c r="T2472">
        <v>506.3</v>
      </c>
      <c r="U2472">
        <v>226.13</v>
      </c>
      <c r="V2472">
        <v>2015.54</v>
      </c>
      <c r="X2472">
        <v>477.92</v>
      </c>
      <c r="Z2472">
        <v>8155.82</v>
      </c>
      <c r="AA2472">
        <v>-228.89</v>
      </c>
      <c r="AB2472">
        <v>2.4300000000000002</v>
      </c>
      <c r="AF2472">
        <v>-40.020000000000003</v>
      </c>
      <c r="AG2472">
        <v>-266.48</v>
      </c>
      <c r="AH2472">
        <v>4604.33</v>
      </c>
      <c r="AI2472">
        <v>1093.9000000000001</v>
      </c>
      <c r="AJ2472">
        <v>3510.42</v>
      </c>
      <c r="AN2472">
        <v>3510.42</v>
      </c>
      <c r="AP2472">
        <v>20357</v>
      </c>
      <c r="AQ2472" t="s">
        <v>107</v>
      </c>
      <c r="AR2472" t="s">
        <v>108</v>
      </c>
      <c r="AS2472" t="s">
        <v>107</v>
      </c>
      <c r="AT2472" t="s">
        <v>110</v>
      </c>
      <c r="AU2472">
        <v>16171</v>
      </c>
      <c r="AV2472" t="s">
        <v>62</v>
      </c>
      <c r="AW2472">
        <v>2</v>
      </c>
      <c r="AX2472">
        <v>2</v>
      </c>
      <c r="AY2472">
        <v>2010</v>
      </c>
      <c r="AZ2472">
        <v>3</v>
      </c>
      <c r="BA2472" t="str">
        <f t="shared" si="76"/>
        <v>20103</v>
      </c>
      <c r="BB2472" t="str">
        <f t="shared" si="77"/>
        <v>20103Astar USA, LLC</v>
      </c>
      <c r="BC2472" t="e">
        <f>#N/A</f>
        <v>#N/A</v>
      </c>
      <c r="BD2472" t="e">
        <f>#N/A</f>
        <v>#N/A</v>
      </c>
      <c r="BE2472" t="e">
        <f>#N/A</f>
        <v>#N/A</v>
      </c>
      <c r="BF2472" t="e">
        <f>#N/A</f>
        <v>#N/A</v>
      </c>
      <c r="BG2472" t="e">
        <f>#N/A</f>
        <v>#N/A</v>
      </c>
    </row>
    <row r="2473" spans="1:59">
      <c r="A2473">
        <v>3792.12</v>
      </c>
      <c r="B2473">
        <v>6858.06</v>
      </c>
      <c r="E2473">
        <v>30726.85</v>
      </c>
      <c r="F2473">
        <v>30726.85</v>
      </c>
      <c r="O2473">
        <v>88.12</v>
      </c>
      <c r="P2473">
        <v>30814.97</v>
      </c>
      <c r="Q2473">
        <v>5805.12</v>
      </c>
      <c r="R2473">
        <v>7319.87</v>
      </c>
      <c r="T2473">
        <v>1081.2</v>
      </c>
      <c r="U2473">
        <v>112.49</v>
      </c>
      <c r="V2473">
        <v>4528.0600000000004</v>
      </c>
      <c r="X2473">
        <v>5108.8</v>
      </c>
      <c r="Y2473">
        <v>1.38</v>
      </c>
      <c r="Z2473">
        <v>23956.91</v>
      </c>
      <c r="AA2473">
        <v>-515.91999999999996</v>
      </c>
      <c r="AB2473">
        <v>5.47</v>
      </c>
      <c r="AF2473">
        <v>-90.18</v>
      </c>
      <c r="AG2473">
        <v>-600.63</v>
      </c>
      <c r="AH2473">
        <v>6257.43</v>
      </c>
      <c r="AI2473">
        <v>2465.31</v>
      </c>
      <c r="AJ2473">
        <v>3792.12</v>
      </c>
      <c r="AN2473">
        <v>3792.12</v>
      </c>
      <c r="AP2473">
        <v>20357</v>
      </c>
      <c r="AQ2473" t="s">
        <v>107</v>
      </c>
      <c r="AR2473" t="s">
        <v>108</v>
      </c>
      <c r="AS2473" t="s">
        <v>107</v>
      </c>
      <c r="AT2473" t="s">
        <v>110</v>
      </c>
      <c r="AU2473">
        <v>6170</v>
      </c>
      <c r="AV2473" t="s">
        <v>61</v>
      </c>
      <c r="AW2473">
        <v>2</v>
      </c>
      <c r="AX2473">
        <v>2</v>
      </c>
      <c r="AY2473">
        <v>2010</v>
      </c>
      <c r="AZ2473">
        <v>3</v>
      </c>
      <c r="BA2473" t="str">
        <f t="shared" si="76"/>
        <v>20103</v>
      </c>
      <c r="BB2473" t="str">
        <f t="shared" si="77"/>
        <v>20103Astar USA, LLC</v>
      </c>
      <c r="BC2473" t="e">
        <f>#N/A</f>
        <v>#N/A</v>
      </c>
      <c r="BD2473" t="e">
        <f>#N/A</f>
        <v>#N/A</v>
      </c>
      <c r="BE2473" t="e">
        <f>#N/A</f>
        <v>#N/A</v>
      </c>
      <c r="BF2473" t="e">
        <f>#N/A</f>
        <v>#N/A</v>
      </c>
      <c r="BG2473" t="e">
        <f>#N/A</f>
        <v>#N/A</v>
      </c>
    </row>
    <row r="2474" spans="1:59">
      <c r="A2474">
        <v>683.09</v>
      </c>
      <c r="B2474">
        <v>3579.92</v>
      </c>
      <c r="H2474">
        <v>26896.07</v>
      </c>
      <c r="J2474">
        <v>26896.07</v>
      </c>
      <c r="O2474">
        <v>584.55999999999995</v>
      </c>
      <c r="P2474">
        <v>27480.63</v>
      </c>
      <c r="Q2474">
        <v>6506.22</v>
      </c>
      <c r="R2474">
        <v>5436.32</v>
      </c>
      <c r="T2474">
        <v>1047.92</v>
      </c>
      <c r="U2474">
        <v>455.09</v>
      </c>
      <c r="V2474">
        <v>7035.56</v>
      </c>
      <c r="X2474">
        <v>3422.22</v>
      </c>
      <c r="Y2474">
        <v>-2.6</v>
      </c>
      <c r="Z2474">
        <v>23900.7</v>
      </c>
      <c r="AA2474">
        <v>-323.52</v>
      </c>
      <c r="AB2474">
        <v>5.68</v>
      </c>
      <c r="AF2474">
        <v>-42.58</v>
      </c>
      <c r="AG2474">
        <v>-360.42</v>
      </c>
      <c r="AH2474">
        <v>3219.5</v>
      </c>
      <c r="AI2474">
        <v>2536.42</v>
      </c>
      <c r="AJ2474">
        <v>683.09</v>
      </c>
      <c r="AN2474">
        <v>683.09</v>
      </c>
      <c r="AP2474">
        <v>20357</v>
      </c>
      <c r="AQ2474" t="s">
        <v>107</v>
      </c>
      <c r="AR2474" t="s">
        <v>108</v>
      </c>
      <c r="AS2474" t="s">
        <v>107</v>
      </c>
      <c r="AT2474" t="s">
        <v>110</v>
      </c>
      <c r="AU2474">
        <v>6170</v>
      </c>
      <c r="AV2474" t="s">
        <v>61</v>
      </c>
      <c r="AW2474">
        <v>2</v>
      </c>
      <c r="AX2474">
        <v>2</v>
      </c>
      <c r="AY2474">
        <v>2010</v>
      </c>
      <c r="AZ2474">
        <v>4</v>
      </c>
      <c r="BA2474" t="str">
        <f t="shared" si="76"/>
        <v>20104</v>
      </c>
      <c r="BB2474" t="str">
        <f t="shared" si="77"/>
        <v>20104Astar USA, LLC</v>
      </c>
      <c r="BC2474" t="e">
        <f>#N/A</f>
        <v>#N/A</v>
      </c>
      <c r="BD2474" t="e">
        <f>#N/A</f>
        <v>#N/A</v>
      </c>
      <c r="BE2474" t="e">
        <f>#N/A</f>
        <v>#N/A</v>
      </c>
      <c r="BF2474" t="e">
        <f>#N/A</f>
        <v>#N/A</v>
      </c>
      <c r="BG2474" t="e">
        <f>#N/A</f>
        <v>#N/A</v>
      </c>
    </row>
    <row r="2475" spans="1:59">
      <c r="A2475">
        <v>1686.7</v>
      </c>
      <c r="B2475">
        <v>2775.6</v>
      </c>
      <c r="H2475">
        <v>8981.44</v>
      </c>
      <c r="J2475">
        <v>8981.44</v>
      </c>
      <c r="P2475">
        <v>8981.44</v>
      </c>
      <c r="Q2475">
        <v>1919.6</v>
      </c>
      <c r="R2475">
        <v>1451.3</v>
      </c>
      <c r="T2475">
        <v>351.31</v>
      </c>
      <c r="U2475">
        <v>0.36</v>
      </c>
      <c r="V2475">
        <v>2083.48</v>
      </c>
      <c r="X2475">
        <v>400.78</v>
      </c>
      <c r="Y2475">
        <v>-0.98</v>
      </c>
      <c r="Z2475">
        <v>6205.84</v>
      </c>
      <c r="AA2475">
        <v>-121.65</v>
      </c>
      <c r="AB2475">
        <v>2.14</v>
      </c>
      <c r="AF2475">
        <v>-15.64</v>
      </c>
      <c r="AG2475">
        <v>-135.15</v>
      </c>
      <c r="AH2475">
        <v>2640.45</v>
      </c>
      <c r="AI2475">
        <v>953.75</v>
      </c>
      <c r="AJ2475">
        <v>1686.7</v>
      </c>
      <c r="AN2475">
        <v>1686.7</v>
      </c>
      <c r="AP2475">
        <v>20357</v>
      </c>
      <c r="AQ2475" t="s">
        <v>107</v>
      </c>
      <c r="AR2475" t="s">
        <v>108</v>
      </c>
      <c r="AS2475" t="s">
        <v>107</v>
      </c>
      <c r="AT2475" t="s">
        <v>110</v>
      </c>
      <c r="AU2475">
        <v>16171</v>
      </c>
      <c r="AV2475" t="s">
        <v>62</v>
      </c>
      <c r="AW2475">
        <v>2</v>
      </c>
      <c r="AX2475">
        <v>2</v>
      </c>
      <c r="AY2475">
        <v>2010</v>
      </c>
      <c r="AZ2475">
        <v>4</v>
      </c>
      <c r="BA2475" t="str">
        <f t="shared" si="76"/>
        <v>20104</v>
      </c>
      <c r="BB2475" t="str">
        <f t="shared" si="77"/>
        <v>20104Astar USA, LLC</v>
      </c>
      <c r="BC2475" t="e">
        <f>#N/A</f>
        <v>#N/A</v>
      </c>
      <c r="BD2475" t="e">
        <f>#N/A</f>
        <v>#N/A</v>
      </c>
      <c r="BE2475" t="e">
        <f>#N/A</f>
        <v>#N/A</v>
      </c>
      <c r="BF2475" t="e">
        <f>#N/A</f>
        <v>#N/A</v>
      </c>
      <c r="BG2475" t="e">
        <f>#N/A</f>
        <v>#N/A</v>
      </c>
    </row>
    <row r="2476" spans="1:59">
      <c r="A2476">
        <v>1411.76</v>
      </c>
      <c r="B2476">
        <v>965.1</v>
      </c>
      <c r="C2476">
        <v>0</v>
      </c>
      <c r="D2476">
        <v>0</v>
      </c>
      <c r="F2476">
        <v>0</v>
      </c>
      <c r="G2476">
        <v>0</v>
      </c>
      <c r="I2476">
        <v>0</v>
      </c>
      <c r="J2476">
        <v>5617.81</v>
      </c>
      <c r="L2476">
        <v>0</v>
      </c>
      <c r="M2476">
        <v>0</v>
      </c>
      <c r="N2476">
        <v>0</v>
      </c>
      <c r="O2476">
        <v>0</v>
      </c>
      <c r="P2476">
        <v>5617.81</v>
      </c>
      <c r="Q2476">
        <v>1125.19</v>
      </c>
      <c r="R2476">
        <v>1529.53</v>
      </c>
      <c r="S2476">
        <v>0</v>
      </c>
      <c r="T2476">
        <v>360.96</v>
      </c>
      <c r="U2476">
        <v>0.33</v>
      </c>
      <c r="V2476">
        <v>1274.48</v>
      </c>
      <c r="W2476">
        <v>0</v>
      </c>
      <c r="X2476">
        <v>362.13</v>
      </c>
      <c r="Y2476">
        <v>0.09</v>
      </c>
      <c r="Z2476">
        <v>4652.71</v>
      </c>
      <c r="AA2476">
        <v>0</v>
      </c>
      <c r="AB2476">
        <v>0</v>
      </c>
      <c r="AC2476">
        <v>0</v>
      </c>
      <c r="AD2476">
        <v>446.66</v>
      </c>
      <c r="AE2476">
        <v>0</v>
      </c>
      <c r="AF2476">
        <v>0</v>
      </c>
      <c r="AG2476">
        <v>446.66</v>
      </c>
      <c r="AH2476">
        <v>1411.76</v>
      </c>
      <c r="AI2476">
        <v>0</v>
      </c>
      <c r="AJ2476">
        <v>1411.76</v>
      </c>
      <c r="AK2476">
        <v>0</v>
      </c>
      <c r="AL2476">
        <v>0</v>
      </c>
      <c r="AP2476">
        <v>20357</v>
      </c>
      <c r="AQ2476" t="s">
        <v>107</v>
      </c>
      <c r="AR2476" t="s">
        <v>108</v>
      </c>
      <c r="AS2476" t="s">
        <v>107</v>
      </c>
      <c r="AT2476" t="s">
        <v>108</v>
      </c>
      <c r="AU2476">
        <v>16171</v>
      </c>
      <c r="AV2476" t="s">
        <v>62</v>
      </c>
      <c r="AW2476">
        <v>2</v>
      </c>
      <c r="AX2476">
        <v>2</v>
      </c>
      <c r="AY2476">
        <v>2011</v>
      </c>
      <c r="AZ2476">
        <v>1</v>
      </c>
      <c r="BA2476" t="str">
        <f t="shared" si="76"/>
        <v>20111</v>
      </c>
      <c r="BB2476" t="str">
        <f t="shared" si="77"/>
        <v>20111Astar USA, LLC</v>
      </c>
      <c r="BC2476" t="e">
        <f>#N/A</f>
        <v>#N/A</v>
      </c>
      <c r="BD2476" t="e">
        <f>#N/A</f>
        <v>#N/A</v>
      </c>
      <c r="BE2476" t="e">
        <f>#N/A</f>
        <v>#N/A</v>
      </c>
      <c r="BF2476" t="e">
        <f>#N/A</f>
        <v>#N/A</v>
      </c>
      <c r="BG2476" t="e">
        <f>#N/A</f>
        <v>#N/A</v>
      </c>
    </row>
    <row r="2477" spans="1:59">
      <c r="A2477">
        <v>3496.26</v>
      </c>
      <c r="B2477">
        <v>2430.4699999999998</v>
      </c>
      <c r="C2477">
        <v>0</v>
      </c>
      <c r="D2477">
        <v>0</v>
      </c>
      <c r="F2477">
        <v>0</v>
      </c>
      <c r="G2477">
        <v>0</v>
      </c>
      <c r="I2477">
        <v>0</v>
      </c>
      <c r="J2477">
        <v>16935.5</v>
      </c>
      <c r="L2477">
        <v>0</v>
      </c>
      <c r="M2477">
        <v>0</v>
      </c>
      <c r="N2477">
        <v>0</v>
      </c>
      <c r="O2477">
        <v>100.2</v>
      </c>
      <c r="P2477">
        <v>17035.7</v>
      </c>
      <c r="Q2477">
        <v>4578.37</v>
      </c>
      <c r="R2477">
        <v>4519.7</v>
      </c>
      <c r="S2477">
        <v>0</v>
      </c>
      <c r="T2477">
        <v>978.7</v>
      </c>
      <c r="U2477">
        <v>356.74</v>
      </c>
      <c r="V2477">
        <v>3307.41</v>
      </c>
      <c r="W2477">
        <v>0</v>
      </c>
      <c r="X2477">
        <v>864.09</v>
      </c>
      <c r="Y2477">
        <v>0.21</v>
      </c>
      <c r="Z2477">
        <v>14605.23</v>
      </c>
      <c r="AA2477">
        <v>0</v>
      </c>
      <c r="AB2477">
        <v>0</v>
      </c>
      <c r="AC2477">
        <v>0</v>
      </c>
      <c r="AD2477">
        <v>1065.79</v>
      </c>
      <c r="AE2477">
        <v>0</v>
      </c>
      <c r="AF2477">
        <v>0</v>
      </c>
      <c r="AG2477">
        <v>1065.79</v>
      </c>
      <c r="AH2477">
        <v>3496.26</v>
      </c>
      <c r="AI2477">
        <v>0</v>
      </c>
      <c r="AJ2477">
        <v>3496.26</v>
      </c>
      <c r="AK2477">
        <v>0</v>
      </c>
      <c r="AL2477">
        <v>0</v>
      </c>
      <c r="AP2477">
        <v>20357</v>
      </c>
      <c r="AQ2477" t="s">
        <v>107</v>
      </c>
      <c r="AR2477" t="s">
        <v>108</v>
      </c>
      <c r="AS2477" t="s">
        <v>107</v>
      </c>
      <c r="AT2477" t="s">
        <v>108</v>
      </c>
      <c r="AU2477">
        <v>6170</v>
      </c>
      <c r="AV2477" t="s">
        <v>61</v>
      </c>
      <c r="AW2477">
        <v>2</v>
      </c>
      <c r="AX2477">
        <v>2</v>
      </c>
      <c r="AY2477">
        <v>2011</v>
      </c>
      <c r="AZ2477">
        <v>1</v>
      </c>
      <c r="BA2477" t="str">
        <f t="shared" si="76"/>
        <v>20111</v>
      </c>
      <c r="BB2477" t="str">
        <f t="shared" si="77"/>
        <v>20111Astar USA, LLC</v>
      </c>
      <c r="BC2477" t="e">
        <f>#N/A</f>
        <v>#N/A</v>
      </c>
      <c r="BD2477" t="e">
        <f>#N/A</f>
        <v>#N/A</v>
      </c>
      <c r="BE2477" t="e">
        <f>#N/A</f>
        <v>#N/A</v>
      </c>
      <c r="BF2477" t="e">
        <f>#N/A</f>
        <v>#N/A</v>
      </c>
      <c r="BG2477" t="e">
        <f>#N/A</f>
        <v>#N/A</v>
      </c>
    </row>
    <row r="2478" spans="1:59">
      <c r="A2478">
        <v>1129.51</v>
      </c>
      <c r="B2478">
        <v>1064.8399999999999</v>
      </c>
      <c r="C2478">
        <v>0</v>
      </c>
      <c r="D2478">
        <v>0</v>
      </c>
      <c r="F2478">
        <v>0</v>
      </c>
      <c r="G2478">
        <v>0</v>
      </c>
      <c r="I2478">
        <v>0</v>
      </c>
      <c r="J2478">
        <v>6444.31</v>
      </c>
      <c r="L2478">
        <v>0</v>
      </c>
      <c r="M2478">
        <v>0</v>
      </c>
      <c r="N2478">
        <v>0</v>
      </c>
      <c r="O2478">
        <v>0</v>
      </c>
      <c r="P2478">
        <v>6444.31</v>
      </c>
      <c r="Q2478">
        <v>1165.21</v>
      </c>
      <c r="R2478">
        <v>2331.23</v>
      </c>
      <c r="S2478">
        <v>0</v>
      </c>
      <c r="T2478">
        <v>362.73</v>
      </c>
      <c r="U2478">
        <v>0</v>
      </c>
      <c r="V2478">
        <v>1190.68</v>
      </c>
      <c r="W2478">
        <v>0</v>
      </c>
      <c r="X2478">
        <v>329.47</v>
      </c>
      <c r="Y2478">
        <v>0.14000000000000001</v>
      </c>
      <c r="Z2478">
        <v>5379.47</v>
      </c>
      <c r="AA2478">
        <v>0</v>
      </c>
      <c r="AB2478">
        <v>0</v>
      </c>
      <c r="AC2478">
        <v>0</v>
      </c>
      <c r="AD2478">
        <v>76.28</v>
      </c>
      <c r="AE2478">
        <v>0</v>
      </c>
      <c r="AF2478">
        <v>0</v>
      </c>
      <c r="AG2478">
        <v>76.28</v>
      </c>
      <c r="AH2478">
        <v>1141.1199999999999</v>
      </c>
      <c r="AI2478">
        <v>11.61</v>
      </c>
      <c r="AJ2478">
        <v>1129.51</v>
      </c>
      <c r="AK2478">
        <v>0</v>
      </c>
      <c r="AL2478">
        <v>0</v>
      </c>
      <c r="AP2478">
        <v>20357</v>
      </c>
      <c r="AQ2478" t="s">
        <v>107</v>
      </c>
      <c r="AR2478" t="s">
        <v>108</v>
      </c>
      <c r="AS2478" t="s">
        <v>107</v>
      </c>
      <c r="AT2478" t="s">
        <v>108</v>
      </c>
      <c r="AU2478">
        <v>16171</v>
      </c>
      <c r="AV2478" t="s">
        <v>62</v>
      </c>
      <c r="AW2478">
        <v>2</v>
      </c>
      <c r="AX2478">
        <v>2</v>
      </c>
      <c r="AY2478">
        <v>2011</v>
      </c>
      <c r="AZ2478">
        <v>2</v>
      </c>
      <c r="BA2478" t="str">
        <f t="shared" si="76"/>
        <v>20112</v>
      </c>
      <c r="BB2478" t="str">
        <f t="shared" si="77"/>
        <v>20112Astar USA, LLC</v>
      </c>
      <c r="BC2478" t="e">
        <f>#N/A</f>
        <v>#N/A</v>
      </c>
      <c r="BD2478" t="e">
        <f>#N/A</f>
        <v>#N/A</v>
      </c>
      <c r="BE2478" t="e">
        <f>#N/A</f>
        <v>#N/A</v>
      </c>
      <c r="BF2478" t="e">
        <f>#N/A</f>
        <v>#N/A</v>
      </c>
      <c r="BG2478" t="e">
        <f>#N/A</f>
        <v>#N/A</v>
      </c>
    </row>
    <row r="2479" spans="1:59">
      <c r="A2479">
        <v>2782.3</v>
      </c>
      <c r="B2479">
        <v>2621.1</v>
      </c>
      <c r="C2479">
        <v>0</v>
      </c>
      <c r="D2479">
        <v>0</v>
      </c>
      <c r="F2479">
        <v>0</v>
      </c>
      <c r="G2479">
        <v>0</v>
      </c>
      <c r="I2479">
        <v>0</v>
      </c>
      <c r="J2479">
        <v>19474.07</v>
      </c>
      <c r="L2479">
        <v>0</v>
      </c>
      <c r="M2479">
        <v>0</v>
      </c>
      <c r="N2479">
        <v>0</v>
      </c>
      <c r="O2479">
        <v>113.92</v>
      </c>
      <c r="P2479">
        <v>19587.98</v>
      </c>
      <c r="Q2479">
        <v>4943.59</v>
      </c>
      <c r="R2479">
        <v>6625.01</v>
      </c>
      <c r="S2479">
        <v>0</v>
      </c>
      <c r="T2479">
        <v>1198.56</v>
      </c>
      <c r="U2479">
        <v>307.17</v>
      </c>
      <c r="V2479">
        <v>3070.85</v>
      </c>
      <c r="W2479">
        <v>0</v>
      </c>
      <c r="X2479">
        <v>821.24</v>
      </c>
      <c r="Y2479">
        <v>0.46</v>
      </c>
      <c r="Z2479">
        <v>16966.88</v>
      </c>
      <c r="AA2479">
        <v>0</v>
      </c>
      <c r="AB2479">
        <v>0</v>
      </c>
      <c r="AC2479">
        <v>0</v>
      </c>
      <c r="AD2479">
        <v>190.13</v>
      </c>
      <c r="AE2479">
        <v>0</v>
      </c>
      <c r="AF2479">
        <v>0</v>
      </c>
      <c r="AG2479">
        <v>190.13</v>
      </c>
      <c r="AH2479">
        <v>2811.23</v>
      </c>
      <c r="AI2479">
        <v>28.93</v>
      </c>
      <c r="AJ2479">
        <v>2782.3</v>
      </c>
      <c r="AK2479">
        <v>0</v>
      </c>
      <c r="AL2479">
        <v>0</v>
      </c>
      <c r="AP2479">
        <v>20357</v>
      </c>
      <c r="AQ2479" t="s">
        <v>107</v>
      </c>
      <c r="AR2479" t="s">
        <v>108</v>
      </c>
      <c r="AS2479" t="s">
        <v>107</v>
      </c>
      <c r="AT2479" t="s">
        <v>108</v>
      </c>
      <c r="AU2479">
        <v>6170</v>
      </c>
      <c r="AV2479" t="s">
        <v>61</v>
      </c>
      <c r="AW2479">
        <v>2</v>
      </c>
      <c r="AX2479">
        <v>2</v>
      </c>
      <c r="AY2479">
        <v>2011</v>
      </c>
      <c r="AZ2479">
        <v>2</v>
      </c>
      <c r="BA2479" t="str">
        <f t="shared" si="76"/>
        <v>20112</v>
      </c>
      <c r="BB2479" t="str">
        <f t="shared" si="77"/>
        <v>20112Astar USA, LLC</v>
      </c>
      <c r="BC2479" t="e">
        <f>#N/A</f>
        <v>#N/A</v>
      </c>
      <c r="BD2479" t="e">
        <f>#N/A</f>
        <v>#N/A</v>
      </c>
      <c r="BE2479" t="e">
        <f>#N/A</f>
        <v>#N/A</v>
      </c>
      <c r="BF2479" t="e">
        <f>#N/A</f>
        <v>#N/A</v>
      </c>
      <c r="BG2479" t="e">
        <f>#N/A</f>
        <v>#N/A</v>
      </c>
    </row>
    <row r="2480" spans="1:59">
      <c r="A2480">
        <v>975.9</v>
      </c>
      <c r="B2480">
        <v>1003.7</v>
      </c>
      <c r="C2480">
        <v>0</v>
      </c>
      <c r="D2480">
        <v>0</v>
      </c>
      <c r="F2480">
        <v>0</v>
      </c>
      <c r="G2480">
        <v>0</v>
      </c>
      <c r="I2480">
        <v>0</v>
      </c>
      <c r="J2480">
        <v>6151.37</v>
      </c>
      <c r="L2480">
        <v>0</v>
      </c>
      <c r="M2480">
        <v>0</v>
      </c>
      <c r="N2480">
        <v>0</v>
      </c>
      <c r="O2480">
        <v>0</v>
      </c>
      <c r="P2480">
        <v>6151.37</v>
      </c>
      <c r="Q2480">
        <v>1274.17</v>
      </c>
      <c r="R2480">
        <v>1692.59</v>
      </c>
      <c r="S2480">
        <v>0</v>
      </c>
      <c r="T2480">
        <v>386.14</v>
      </c>
      <c r="U2480">
        <v>0.37</v>
      </c>
      <c r="V2480">
        <v>1431.69</v>
      </c>
      <c r="W2480">
        <v>0</v>
      </c>
      <c r="X2480">
        <v>361.59</v>
      </c>
      <c r="Y2480">
        <v>1.1200000000000001</v>
      </c>
      <c r="Z2480">
        <v>5147.67</v>
      </c>
      <c r="AA2480">
        <v>0</v>
      </c>
      <c r="AB2480">
        <v>0</v>
      </c>
      <c r="AC2480">
        <v>0</v>
      </c>
      <c r="AD2480">
        <v>2.25</v>
      </c>
      <c r="AE2480">
        <v>0</v>
      </c>
      <c r="AF2480">
        <v>-9.2100000000000009</v>
      </c>
      <c r="AG2480">
        <v>-6.96</v>
      </c>
      <c r="AH2480">
        <v>996.74</v>
      </c>
      <c r="AI2480">
        <v>20.84</v>
      </c>
      <c r="AJ2480">
        <v>975.9</v>
      </c>
      <c r="AK2480">
        <v>0</v>
      </c>
      <c r="AL2480">
        <v>0</v>
      </c>
      <c r="AP2480">
        <v>20357</v>
      </c>
      <c r="AQ2480" t="s">
        <v>107</v>
      </c>
      <c r="AR2480" t="s">
        <v>108</v>
      </c>
      <c r="AS2480" t="s">
        <v>107</v>
      </c>
      <c r="AT2480" t="s">
        <v>108</v>
      </c>
      <c r="AU2480">
        <v>16171</v>
      </c>
      <c r="AV2480" t="s">
        <v>62</v>
      </c>
      <c r="AW2480">
        <v>2</v>
      </c>
      <c r="AX2480">
        <v>2</v>
      </c>
      <c r="AY2480">
        <v>2011</v>
      </c>
      <c r="AZ2480">
        <v>3</v>
      </c>
      <c r="BA2480" t="str">
        <f t="shared" si="76"/>
        <v>20113</v>
      </c>
      <c r="BB2480" t="str">
        <f t="shared" si="77"/>
        <v>20113Astar USA, LLC</v>
      </c>
      <c r="BC2480" t="e">
        <f>#N/A</f>
        <v>#N/A</v>
      </c>
      <c r="BD2480" t="e">
        <f>#N/A</f>
        <v>#N/A</v>
      </c>
      <c r="BE2480" t="e">
        <f>#N/A</f>
        <v>#N/A</v>
      </c>
      <c r="BF2480" t="e">
        <f>#N/A</f>
        <v>#N/A</v>
      </c>
      <c r="BG2480" t="e">
        <f>#N/A</f>
        <v>#N/A</v>
      </c>
    </row>
    <row r="2481" spans="1:59">
      <c r="A2481">
        <v>1540.56</v>
      </c>
      <c r="B2481">
        <v>1601.23</v>
      </c>
      <c r="C2481">
        <v>0</v>
      </c>
      <c r="D2481">
        <v>0</v>
      </c>
      <c r="F2481">
        <v>0</v>
      </c>
      <c r="G2481">
        <v>0</v>
      </c>
      <c r="I2481">
        <v>0</v>
      </c>
      <c r="J2481">
        <v>14991.53</v>
      </c>
      <c r="L2481">
        <v>0</v>
      </c>
      <c r="M2481">
        <v>0</v>
      </c>
      <c r="N2481">
        <v>0</v>
      </c>
      <c r="O2481">
        <v>171.77</v>
      </c>
      <c r="P2481">
        <v>15163.3</v>
      </c>
      <c r="Q2481">
        <v>4073.95</v>
      </c>
      <c r="R2481">
        <v>4327.93</v>
      </c>
      <c r="S2481">
        <v>0</v>
      </c>
      <c r="T2481">
        <v>1042.54</v>
      </c>
      <c r="U2481">
        <v>208.09</v>
      </c>
      <c r="V2481">
        <v>3133.47</v>
      </c>
      <c r="W2481">
        <v>0</v>
      </c>
      <c r="X2481">
        <v>773.68</v>
      </c>
      <c r="Y2481">
        <v>2.4</v>
      </c>
      <c r="Z2481">
        <v>13562.07</v>
      </c>
      <c r="AA2481">
        <v>0</v>
      </c>
      <c r="AB2481">
        <v>0</v>
      </c>
      <c r="AC2481">
        <v>0</v>
      </c>
      <c r="AD2481">
        <v>4.8099999999999996</v>
      </c>
      <c r="AE2481">
        <v>0</v>
      </c>
      <c r="AF2481">
        <v>-20.9</v>
      </c>
      <c r="AG2481">
        <v>-16.09</v>
      </c>
      <c r="AH2481">
        <v>1585.15</v>
      </c>
      <c r="AI2481">
        <v>44.59</v>
      </c>
      <c r="AJ2481">
        <v>1540.56</v>
      </c>
      <c r="AK2481">
        <v>0</v>
      </c>
      <c r="AL2481">
        <v>0</v>
      </c>
      <c r="AP2481">
        <v>20357</v>
      </c>
      <c r="AQ2481" t="s">
        <v>107</v>
      </c>
      <c r="AR2481" t="s">
        <v>108</v>
      </c>
      <c r="AS2481" t="s">
        <v>107</v>
      </c>
      <c r="AT2481" t="s">
        <v>108</v>
      </c>
      <c r="AU2481">
        <v>6170</v>
      </c>
      <c r="AV2481" t="s">
        <v>61</v>
      </c>
      <c r="AW2481">
        <v>2</v>
      </c>
      <c r="AX2481">
        <v>2</v>
      </c>
      <c r="AY2481">
        <v>2011</v>
      </c>
      <c r="AZ2481">
        <v>3</v>
      </c>
      <c r="BA2481" t="str">
        <f t="shared" si="76"/>
        <v>20113</v>
      </c>
      <c r="BB2481" t="str">
        <f t="shared" si="77"/>
        <v>20113Astar USA, LLC</v>
      </c>
      <c r="BC2481" t="e">
        <f>#N/A</f>
        <v>#N/A</v>
      </c>
      <c r="BD2481" t="e">
        <f>#N/A</f>
        <v>#N/A</v>
      </c>
      <c r="BE2481" t="e">
        <f>#N/A</f>
        <v>#N/A</v>
      </c>
      <c r="BF2481" t="e">
        <f>#N/A</f>
        <v>#N/A</v>
      </c>
      <c r="BG2481" t="e">
        <f>#N/A</f>
        <v>#N/A</v>
      </c>
    </row>
    <row r="2482" spans="1:59">
      <c r="A2482">
        <v>835.52</v>
      </c>
      <c r="B2482">
        <v>840.11</v>
      </c>
      <c r="C2482">
        <v>0</v>
      </c>
      <c r="D2482">
        <v>0</v>
      </c>
      <c r="F2482">
        <v>0</v>
      </c>
      <c r="G2482">
        <v>0</v>
      </c>
      <c r="I2482">
        <v>0</v>
      </c>
      <c r="J2482">
        <v>4621.45</v>
      </c>
      <c r="L2482">
        <v>0</v>
      </c>
      <c r="M2482">
        <v>0</v>
      </c>
      <c r="N2482">
        <v>0</v>
      </c>
      <c r="O2482">
        <v>0</v>
      </c>
      <c r="P2482">
        <v>4621.45</v>
      </c>
      <c r="Q2482">
        <v>1033.3399999999999</v>
      </c>
      <c r="R2482">
        <v>987</v>
      </c>
      <c r="S2482">
        <v>0</v>
      </c>
      <c r="T2482">
        <v>292.25</v>
      </c>
      <c r="U2482">
        <v>0</v>
      </c>
      <c r="V2482">
        <v>1208.78</v>
      </c>
      <c r="W2482">
        <v>0</v>
      </c>
      <c r="X2482">
        <v>259.97000000000003</v>
      </c>
      <c r="Y2482">
        <v>0</v>
      </c>
      <c r="Z2482">
        <v>3781.35</v>
      </c>
      <c r="AA2482">
        <v>0</v>
      </c>
      <c r="AB2482">
        <v>0</v>
      </c>
      <c r="AC2482">
        <v>0</v>
      </c>
      <c r="AD2482">
        <v>16.940000000000001</v>
      </c>
      <c r="AE2482">
        <v>0</v>
      </c>
      <c r="AF2482">
        <v>-1.64</v>
      </c>
      <c r="AG2482">
        <v>15.3</v>
      </c>
      <c r="AH2482">
        <v>855.4</v>
      </c>
      <c r="AI2482">
        <v>19.88</v>
      </c>
      <c r="AJ2482">
        <v>835.52</v>
      </c>
      <c r="AK2482">
        <v>0</v>
      </c>
      <c r="AL2482">
        <v>0</v>
      </c>
      <c r="AP2482">
        <v>20357</v>
      </c>
      <c r="AQ2482" t="s">
        <v>107</v>
      </c>
      <c r="AR2482" t="s">
        <v>108</v>
      </c>
      <c r="AS2482" t="s">
        <v>107</v>
      </c>
      <c r="AT2482" t="s">
        <v>108</v>
      </c>
      <c r="AU2482">
        <v>16171</v>
      </c>
      <c r="AV2482" t="s">
        <v>62</v>
      </c>
      <c r="AW2482">
        <v>2</v>
      </c>
      <c r="AX2482">
        <v>2</v>
      </c>
      <c r="AY2482">
        <v>2011</v>
      </c>
      <c r="AZ2482">
        <v>4</v>
      </c>
      <c r="BA2482" t="str">
        <f t="shared" si="76"/>
        <v>20114</v>
      </c>
      <c r="BB2482" t="str">
        <f t="shared" si="77"/>
        <v>20114Astar USA, LLC</v>
      </c>
      <c r="BC2482" t="e">
        <f>#N/A</f>
        <v>#N/A</v>
      </c>
      <c r="BD2482" t="e">
        <f>#N/A</f>
        <v>#N/A</v>
      </c>
      <c r="BE2482" t="e">
        <f>#N/A</f>
        <v>#N/A</v>
      </c>
      <c r="BF2482" t="e">
        <f>#N/A</f>
        <v>#N/A</v>
      </c>
      <c r="BG2482" t="e">
        <f>#N/A</f>
        <v>#N/A</v>
      </c>
    </row>
    <row r="2483" spans="1:59">
      <c r="A2483">
        <v>2190.5300000000002</v>
      </c>
      <c r="B2483">
        <v>2205.48</v>
      </c>
      <c r="C2483">
        <v>0</v>
      </c>
      <c r="D2483">
        <v>0</v>
      </c>
      <c r="F2483">
        <v>0</v>
      </c>
      <c r="G2483">
        <v>0</v>
      </c>
      <c r="I2483">
        <v>0</v>
      </c>
      <c r="J2483">
        <v>17492.98</v>
      </c>
      <c r="L2483">
        <v>0</v>
      </c>
      <c r="M2483">
        <v>0</v>
      </c>
      <c r="N2483">
        <v>0</v>
      </c>
      <c r="O2483">
        <v>75.209999999999994</v>
      </c>
      <c r="P2483">
        <v>17568.189999999999</v>
      </c>
      <c r="Q2483">
        <v>5222.16</v>
      </c>
      <c r="R2483">
        <v>3965.22</v>
      </c>
      <c r="S2483">
        <v>0</v>
      </c>
      <c r="T2483">
        <v>1125.6300000000001</v>
      </c>
      <c r="U2483">
        <v>176.37</v>
      </c>
      <c r="V2483">
        <v>4025.71</v>
      </c>
      <c r="W2483">
        <v>0</v>
      </c>
      <c r="X2483">
        <v>847.63</v>
      </c>
      <c r="Y2483">
        <v>0</v>
      </c>
      <c r="Z2483">
        <v>15362.71</v>
      </c>
      <c r="AA2483">
        <v>0</v>
      </c>
      <c r="AB2483">
        <v>0</v>
      </c>
      <c r="AC2483">
        <v>0</v>
      </c>
      <c r="AD2483">
        <v>55.22</v>
      </c>
      <c r="AE2483">
        <v>0</v>
      </c>
      <c r="AF2483">
        <v>-5.35</v>
      </c>
      <c r="AG2483">
        <v>49.87</v>
      </c>
      <c r="AH2483">
        <v>2255.35</v>
      </c>
      <c r="AI2483">
        <v>64.819999999999993</v>
      </c>
      <c r="AJ2483">
        <v>2190.5300000000002</v>
      </c>
      <c r="AK2483">
        <v>0</v>
      </c>
      <c r="AL2483">
        <v>0</v>
      </c>
      <c r="AP2483">
        <v>20357</v>
      </c>
      <c r="AQ2483" t="s">
        <v>107</v>
      </c>
      <c r="AR2483" t="s">
        <v>108</v>
      </c>
      <c r="AS2483" t="s">
        <v>107</v>
      </c>
      <c r="AT2483" t="s">
        <v>108</v>
      </c>
      <c r="AU2483">
        <v>6170</v>
      </c>
      <c r="AV2483" t="s">
        <v>61</v>
      </c>
      <c r="AW2483">
        <v>2</v>
      </c>
      <c r="AX2483">
        <v>2</v>
      </c>
      <c r="AY2483">
        <v>2011</v>
      </c>
      <c r="AZ2483">
        <v>4</v>
      </c>
      <c r="BA2483" t="str">
        <f t="shared" si="76"/>
        <v>20114</v>
      </c>
      <c r="BB2483" t="str">
        <f t="shared" si="77"/>
        <v>20114Astar USA, LLC</v>
      </c>
      <c r="BC2483" t="e">
        <f>#N/A</f>
        <v>#N/A</v>
      </c>
      <c r="BD2483" t="e">
        <f>#N/A</f>
        <v>#N/A</v>
      </c>
      <c r="BE2483" t="e">
        <f>#N/A</f>
        <v>#N/A</v>
      </c>
      <c r="BF2483" t="e">
        <f>#N/A</f>
        <v>#N/A</v>
      </c>
      <c r="BG2483" t="e">
        <f>#N/A</f>
        <v>#N/A</v>
      </c>
    </row>
    <row r="2484" spans="1:59">
      <c r="A2484">
        <v>1266.57</v>
      </c>
      <c r="B2484">
        <v>1272.06</v>
      </c>
      <c r="C2484">
        <v>0</v>
      </c>
      <c r="D2484">
        <v>0</v>
      </c>
      <c r="F2484">
        <v>0</v>
      </c>
      <c r="G2484">
        <v>0</v>
      </c>
      <c r="I2484">
        <v>0</v>
      </c>
      <c r="J2484">
        <v>4242.38</v>
      </c>
      <c r="L2484">
        <v>0</v>
      </c>
      <c r="M2484">
        <v>0</v>
      </c>
      <c r="N2484">
        <v>0</v>
      </c>
      <c r="O2484">
        <v>0</v>
      </c>
      <c r="P2484">
        <v>4242.38</v>
      </c>
      <c r="Q2484">
        <v>926.5</v>
      </c>
      <c r="R2484">
        <v>702.31</v>
      </c>
      <c r="S2484">
        <v>0</v>
      </c>
      <c r="T2484">
        <v>260.62</v>
      </c>
      <c r="U2484">
        <v>0</v>
      </c>
      <c r="V2484">
        <v>855.49</v>
      </c>
      <c r="W2484">
        <v>0</v>
      </c>
      <c r="X2484">
        <v>224.93</v>
      </c>
      <c r="Y2484">
        <v>0.47</v>
      </c>
      <c r="Z2484">
        <v>2970.32</v>
      </c>
      <c r="AA2484">
        <v>0</v>
      </c>
      <c r="AB2484">
        <v>0</v>
      </c>
      <c r="AC2484">
        <v>0</v>
      </c>
      <c r="AD2484">
        <v>-2.97</v>
      </c>
      <c r="AE2484">
        <v>0</v>
      </c>
      <c r="AF2484">
        <v>-2.4700000000000002</v>
      </c>
      <c r="AG2484">
        <v>-5.45</v>
      </c>
      <c r="AH2484">
        <v>1266.6099999999999</v>
      </c>
      <c r="AI2484">
        <v>0.04</v>
      </c>
      <c r="AJ2484">
        <v>1266.57</v>
      </c>
      <c r="AK2484">
        <v>0</v>
      </c>
      <c r="AL2484">
        <v>0</v>
      </c>
      <c r="AP2484">
        <v>20357</v>
      </c>
      <c r="AQ2484" t="s">
        <v>107</v>
      </c>
      <c r="AR2484" t="s">
        <v>108</v>
      </c>
      <c r="AS2484" t="s">
        <v>107</v>
      </c>
      <c r="AT2484" t="s">
        <v>108</v>
      </c>
      <c r="AU2484">
        <v>16171</v>
      </c>
      <c r="AV2484" t="s">
        <v>62</v>
      </c>
      <c r="AW2484">
        <v>2</v>
      </c>
      <c r="AX2484">
        <v>2</v>
      </c>
      <c r="AY2484">
        <v>2012</v>
      </c>
      <c r="AZ2484">
        <v>1</v>
      </c>
      <c r="BA2484" t="str">
        <f t="shared" si="76"/>
        <v>20121</v>
      </c>
      <c r="BB2484" t="str">
        <f t="shared" si="77"/>
        <v>20121Astar USA, LLC</v>
      </c>
      <c r="BC2484" t="e">
        <f>#N/A</f>
        <v>#N/A</v>
      </c>
      <c r="BD2484" t="e">
        <f>#N/A</f>
        <v>#N/A</v>
      </c>
      <c r="BE2484" t="e">
        <f>#N/A</f>
        <v>#N/A</v>
      </c>
      <c r="BF2484" t="e">
        <f>#N/A</f>
        <v>#N/A</v>
      </c>
      <c r="BG2484" t="e">
        <f>#N/A</f>
        <v>#N/A</v>
      </c>
    </row>
    <row r="2485" spans="1:59">
      <c r="A2485">
        <v>3291.8</v>
      </c>
      <c r="B2485">
        <v>3311.25</v>
      </c>
      <c r="C2485">
        <v>0</v>
      </c>
      <c r="D2485">
        <v>0</v>
      </c>
      <c r="F2485">
        <v>0</v>
      </c>
      <c r="G2485">
        <v>0</v>
      </c>
      <c r="I2485">
        <v>0</v>
      </c>
      <c r="J2485">
        <v>16405.7</v>
      </c>
      <c r="L2485">
        <v>0</v>
      </c>
      <c r="M2485">
        <v>0</v>
      </c>
      <c r="N2485">
        <v>0</v>
      </c>
      <c r="O2485">
        <v>57.87</v>
      </c>
      <c r="P2485">
        <v>16463.57</v>
      </c>
      <c r="Q2485">
        <v>4947.93</v>
      </c>
      <c r="R2485">
        <v>3166.14</v>
      </c>
      <c r="S2485">
        <v>0</v>
      </c>
      <c r="T2485">
        <v>1082.43</v>
      </c>
      <c r="U2485">
        <v>33.979999999999997</v>
      </c>
      <c r="V2485">
        <v>3123.25</v>
      </c>
      <c r="W2485">
        <v>0</v>
      </c>
      <c r="X2485">
        <v>796.95</v>
      </c>
      <c r="Y2485">
        <v>1.65</v>
      </c>
      <c r="Z2485">
        <v>13152.32</v>
      </c>
      <c r="AA2485">
        <v>0</v>
      </c>
      <c r="AB2485">
        <v>0</v>
      </c>
      <c r="AC2485">
        <v>0</v>
      </c>
      <c r="AD2485">
        <v>-10.53</v>
      </c>
      <c r="AE2485">
        <v>0</v>
      </c>
      <c r="AF2485">
        <v>-8.76</v>
      </c>
      <c r="AG2485">
        <v>-19.29</v>
      </c>
      <c r="AH2485">
        <v>3291.96</v>
      </c>
      <c r="AI2485">
        <v>0.16</v>
      </c>
      <c r="AJ2485">
        <v>3291.8</v>
      </c>
      <c r="AK2485">
        <v>0</v>
      </c>
      <c r="AL2485">
        <v>0</v>
      </c>
      <c r="AP2485">
        <v>20357</v>
      </c>
      <c r="AQ2485" t="s">
        <v>107</v>
      </c>
      <c r="AR2485" t="s">
        <v>108</v>
      </c>
      <c r="AS2485" t="s">
        <v>107</v>
      </c>
      <c r="AT2485" t="s">
        <v>108</v>
      </c>
      <c r="AU2485">
        <v>6170</v>
      </c>
      <c r="AV2485" t="s">
        <v>61</v>
      </c>
      <c r="AW2485">
        <v>2</v>
      </c>
      <c r="AX2485">
        <v>2</v>
      </c>
      <c r="AY2485">
        <v>2012</v>
      </c>
      <c r="AZ2485">
        <v>1</v>
      </c>
      <c r="BA2485" t="str">
        <f t="shared" si="76"/>
        <v>20121</v>
      </c>
      <c r="BB2485" t="str">
        <f t="shared" si="77"/>
        <v>20121Astar USA, LLC</v>
      </c>
      <c r="BC2485" t="e">
        <f>#N/A</f>
        <v>#N/A</v>
      </c>
      <c r="BD2485" t="e">
        <f>#N/A</f>
        <v>#N/A</v>
      </c>
      <c r="BE2485" t="e">
        <f>#N/A</f>
        <v>#N/A</v>
      </c>
      <c r="BF2485" t="e">
        <f>#N/A</f>
        <v>#N/A</v>
      </c>
      <c r="BG2485" t="e">
        <f>#N/A</f>
        <v>#N/A</v>
      </c>
    </row>
    <row r="2486" spans="1:59">
      <c r="A2486">
        <v>1082.52</v>
      </c>
      <c r="B2486">
        <v>1087.54</v>
      </c>
      <c r="C2486">
        <v>0</v>
      </c>
      <c r="D2486">
        <v>0</v>
      </c>
      <c r="F2486">
        <v>0</v>
      </c>
      <c r="G2486">
        <v>0</v>
      </c>
      <c r="I2486">
        <v>0</v>
      </c>
      <c r="J2486">
        <v>3976</v>
      </c>
      <c r="L2486">
        <v>0</v>
      </c>
      <c r="M2486">
        <v>0</v>
      </c>
      <c r="N2486">
        <v>0</v>
      </c>
      <c r="O2486">
        <v>0</v>
      </c>
      <c r="P2486">
        <v>3976</v>
      </c>
      <c r="Q2486">
        <v>976.13</v>
      </c>
      <c r="R2486">
        <v>592.70000000000005</v>
      </c>
      <c r="S2486">
        <v>0</v>
      </c>
      <c r="T2486">
        <v>265.87</v>
      </c>
      <c r="U2486">
        <v>0</v>
      </c>
      <c r="V2486">
        <v>894.81</v>
      </c>
      <c r="W2486">
        <v>0</v>
      </c>
      <c r="X2486">
        <v>158.96</v>
      </c>
      <c r="Y2486">
        <v>0</v>
      </c>
      <c r="Z2486">
        <v>2888.47</v>
      </c>
      <c r="AA2486">
        <v>0</v>
      </c>
      <c r="AB2486">
        <v>0</v>
      </c>
      <c r="AC2486">
        <v>0</v>
      </c>
      <c r="AD2486">
        <v>-1.23</v>
      </c>
      <c r="AE2486">
        <v>0</v>
      </c>
      <c r="AF2486">
        <v>-0.18</v>
      </c>
      <c r="AG2486">
        <v>-1.41</v>
      </c>
      <c r="AH2486">
        <v>1086.1300000000001</v>
      </c>
      <c r="AI2486">
        <v>3.62</v>
      </c>
      <c r="AJ2486">
        <v>1082.52</v>
      </c>
      <c r="AK2486">
        <v>0</v>
      </c>
      <c r="AL2486">
        <v>0</v>
      </c>
      <c r="AP2486">
        <v>20357</v>
      </c>
      <c r="AQ2486" t="s">
        <v>107</v>
      </c>
      <c r="AR2486" t="s">
        <v>108</v>
      </c>
      <c r="AS2486" t="s">
        <v>107</v>
      </c>
      <c r="AT2486" t="s">
        <v>108</v>
      </c>
      <c r="AU2486">
        <v>16171</v>
      </c>
      <c r="AV2486" t="s">
        <v>62</v>
      </c>
      <c r="AW2486">
        <v>2</v>
      </c>
      <c r="AX2486">
        <v>2</v>
      </c>
      <c r="AY2486">
        <v>2012</v>
      </c>
      <c r="AZ2486">
        <v>2</v>
      </c>
      <c r="BA2486" t="str">
        <f t="shared" si="76"/>
        <v>20122</v>
      </c>
      <c r="BB2486" t="str">
        <f t="shared" si="77"/>
        <v>20122Astar USA, LLC</v>
      </c>
      <c r="BC2486" t="e">
        <f>#N/A</f>
        <v>#N/A</v>
      </c>
      <c r="BD2486" t="e">
        <f>#N/A</f>
        <v>#N/A</v>
      </c>
      <c r="BE2486" t="e">
        <f>#N/A</f>
        <v>#N/A</v>
      </c>
      <c r="BF2486" t="e">
        <f>#N/A</f>
        <v>#N/A</v>
      </c>
      <c r="BG2486" t="e">
        <f>#N/A</f>
        <v>#N/A</v>
      </c>
    </row>
    <row r="2487" spans="1:59">
      <c r="A2487">
        <v>2731.44</v>
      </c>
      <c r="B2487">
        <v>2709.71</v>
      </c>
      <c r="C2487">
        <v>0</v>
      </c>
      <c r="D2487">
        <v>0</v>
      </c>
      <c r="F2487">
        <v>0</v>
      </c>
      <c r="G2487">
        <v>0</v>
      </c>
      <c r="I2487">
        <v>0</v>
      </c>
      <c r="J2487">
        <v>15474.55</v>
      </c>
      <c r="L2487">
        <v>0</v>
      </c>
      <c r="M2487">
        <v>0</v>
      </c>
      <c r="N2487">
        <v>0</v>
      </c>
      <c r="O2487">
        <v>23.85</v>
      </c>
      <c r="P2487">
        <v>15498.4</v>
      </c>
      <c r="Q2487">
        <v>4570.3900000000003</v>
      </c>
      <c r="R2487">
        <v>2697.97</v>
      </c>
      <c r="S2487">
        <v>0</v>
      </c>
      <c r="T2487">
        <v>1094.99</v>
      </c>
      <c r="U2487">
        <v>14.1</v>
      </c>
      <c r="V2487">
        <v>3848.04</v>
      </c>
      <c r="W2487">
        <v>0</v>
      </c>
      <c r="X2487">
        <v>563.20000000000005</v>
      </c>
      <c r="Y2487">
        <v>0</v>
      </c>
      <c r="Z2487">
        <v>12788.69</v>
      </c>
      <c r="AA2487">
        <v>0</v>
      </c>
      <c r="AB2487">
        <v>0</v>
      </c>
      <c r="AC2487">
        <v>0</v>
      </c>
      <c r="AD2487">
        <v>-4.3600000000000003</v>
      </c>
      <c r="AE2487">
        <v>0</v>
      </c>
      <c r="AF2487">
        <v>-0.62</v>
      </c>
      <c r="AG2487">
        <v>-4.99</v>
      </c>
      <c r="AH2487">
        <v>2704.72</v>
      </c>
      <c r="AI2487">
        <v>12.81</v>
      </c>
      <c r="AJ2487">
        <v>2691.91</v>
      </c>
      <c r="AK2487">
        <v>39.53</v>
      </c>
      <c r="AL2487">
        <v>0</v>
      </c>
      <c r="AP2487">
        <v>20357</v>
      </c>
      <c r="AQ2487" t="s">
        <v>107</v>
      </c>
      <c r="AR2487" t="s">
        <v>108</v>
      </c>
      <c r="AS2487" t="s">
        <v>107</v>
      </c>
      <c r="AT2487" t="s">
        <v>108</v>
      </c>
      <c r="AU2487">
        <v>6170</v>
      </c>
      <c r="AV2487" t="s">
        <v>61</v>
      </c>
      <c r="AW2487">
        <v>2</v>
      </c>
      <c r="AX2487">
        <v>2</v>
      </c>
      <c r="AY2487">
        <v>2012</v>
      </c>
      <c r="AZ2487">
        <v>2</v>
      </c>
      <c r="BA2487" t="str">
        <f t="shared" si="76"/>
        <v>20122</v>
      </c>
      <c r="BB2487" t="str">
        <f t="shared" si="77"/>
        <v>20122Astar USA, LLC</v>
      </c>
      <c r="BC2487" t="e">
        <f>#N/A</f>
        <v>#N/A</v>
      </c>
      <c r="BD2487" t="e">
        <f>#N/A</f>
        <v>#N/A</v>
      </c>
      <c r="BE2487" t="e">
        <f>#N/A</f>
        <v>#N/A</v>
      </c>
      <c r="BF2487" t="e">
        <f>#N/A</f>
        <v>#N/A</v>
      </c>
      <c r="BG2487" t="e">
        <f>#N/A</f>
        <v>#N/A</v>
      </c>
    </row>
    <row r="2488" spans="1:59">
      <c r="A2488">
        <v>-9356.1200000000008</v>
      </c>
      <c r="B2488">
        <v>-8005.55</v>
      </c>
      <c r="C2488">
        <v>8657.17</v>
      </c>
      <c r="H2488">
        <v>54654.01</v>
      </c>
      <c r="I2488">
        <v>54654.01</v>
      </c>
      <c r="K2488">
        <v>1992.66</v>
      </c>
      <c r="L2488">
        <v>187.76</v>
      </c>
      <c r="M2488">
        <v>1804.89</v>
      </c>
      <c r="P2488">
        <v>65303.83</v>
      </c>
      <c r="Q2488">
        <v>28919.42</v>
      </c>
      <c r="R2488">
        <v>6322.4</v>
      </c>
      <c r="S2488">
        <v>9986.2000000000007</v>
      </c>
      <c r="T2488">
        <v>10004.299999999999</v>
      </c>
      <c r="U2488">
        <v>5511.44</v>
      </c>
      <c r="V2488">
        <v>5004.51</v>
      </c>
      <c r="X2488">
        <v>7561.12</v>
      </c>
      <c r="Z2488">
        <v>73309.38</v>
      </c>
      <c r="AA2488">
        <v>-1729.24</v>
      </c>
      <c r="AB2488">
        <v>142.12</v>
      </c>
      <c r="AD2488">
        <v>386.6</v>
      </c>
      <c r="AF2488">
        <v>9.68</v>
      </c>
      <c r="AG2488">
        <v>-1190.83</v>
      </c>
      <c r="AH2488">
        <v>-9196.3799999999992</v>
      </c>
      <c r="AI2488">
        <v>159.74</v>
      </c>
      <c r="AJ2488">
        <v>-9356.1200000000008</v>
      </c>
      <c r="AN2488">
        <v>-9356.1200000000008</v>
      </c>
      <c r="AP2488">
        <v>20312</v>
      </c>
      <c r="AQ2488" t="s">
        <v>111</v>
      </c>
      <c r="AR2488" t="s">
        <v>112</v>
      </c>
      <c r="AS2488" t="s">
        <v>111</v>
      </c>
      <c r="AT2488" t="s">
        <v>113</v>
      </c>
      <c r="AU2488">
        <v>16056</v>
      </c>
      <c r="AV2488" t="s">
        <v>69</v>
      </c>
      <c r="AW2488">
        <v>3</v>
      </c>
      <c r="AX2488">
        <v>3</v>
      </c>
      <c r="AY2488">
        <v>2002</v>
      </c>
      <c r="AZ2488">
        <v>1</v>
      </c>
      <c r="BA2488" t="str">
        <f t="shared" si="76"/>
        <v>20021</v>
      </c>
      <c r="BB2488" t="str">
        <f t="shared" si="77"/>
        <v>20021ATA Airlines d/b/a ATA</v>
      </c>
      <c r="BC2488" t="e">
        <f>#N/A</f>
        <v>#N/A</v>
      </c>
      <c r="BD2488" t="e">
        <f>#N/A</f>
        <v>#N/A</v>
      </c>
      <c r="BE2488" t="e">
        <f>#N/A</f>
        <v>#N/A</v>
      </c>
      <c r="BF2488" t="e">
        <f>#N/A</f>
        <v>#N/A</v>
      </c>
      <c r="BG2488" t="e">
        <f>#N/A</f>
        <v>#N/A</v>
      </c>
    </row>
    <row r="2489" spans="1:59">
      <c r="A2489">
        <v>10501.88</v>
      </c>
      <c r="B2489">
        <v>15585.8</v>
      </c>
      <c r="C2489">
        <v>186233.26</v>
      </c>
      <c r="H2489">
        <v>31453.759999999998</v>
      </c>
      <c r="I2489">
        <v>31453.759999999998</v>
      </c>
      <c r="K2489">
        <v>10596.69</v>
      </c>
      <c r="L2489">
        <v>4039.17</v>
      </c>
      <c r="M2489">
        <v>6557.52</v>
      </c>
      <c r="P2489">
        <v>228283.7</v>
      </c>
      <c r="Q2489">
        <v>92852.61</v>
      </c>
      <c r="R2489">
        <v>22365.119999999999</v>
      </c>
      <c r="S2489">
        <v>19495.009999999998</v>
      </c>
      <c r="T2489">
        <v>27834.13</v>
      </c>
      <c r="U2489">
        <v>20746.509999999998</v>
      </c>
      <c r="V2489">
        <v>18838.32</v>
      </c>
      <c r="X2489">
        <v>10566.21</v>
      </c>
      <c r="Z2489">
        <v>212697.91</v>
      </c>
      <c r="AA2489">
        <v>-6509.31</v>
      </c>
      <c r="AB2489">
        <v>534.99</v>
      </c>
      <c r="AD2489">
        <v>1455.27</v>
      </c>
      <c r="AF2489">
        <v>36.43</v>
      </c>
      <c r="AG2489">
        <v>-4482.6099999999997</v>
      </c>
      <c r="AH2489">
        <v>11103.19</v>
      </c>
      <c r="AI2489">
        <v>601.29999999999995</v>
      </c>
      <c r="AJ2489">
        <v>10501.88</v>
      </c>
      <c r="AN2489">
        <v>10501.88</v>
      </c>
      <c r="AP2489">
        <v>20312</v>
      </c>
      <c r="AQ2489" t="s">
        <v>111</v>
      </c>
      <c r="AR2489" t="s">
        <v>112</v>
      </c>
      <c r="AS2489" t="s">
        <v>111</v>
      </c>
      <c r="AT2489" t="s">
        <v>113</v>
      </c>
      <c r="AU2489">
        <v>6048</v>
      </c>
      <c r="AV2489" t="s">
        <v>61</v>
      </c>
      <c r="AW2489">
        <v>3</v>
      </c>
      <c r="AX2489">
        <v>3</v>
      </c>
      <c r="AY2489">
        <v>2002</v>
      </c>
      <c r="AZ2489">
        <v>1</v>
      </c>
      <c r="BA2489" t="str">
        <f t="shared" si="76"/>
        <v>20021</v>
      </c>
      <c r="BB2489" t="str">
        <f t="shared" si="77"/>
        <v>20021ATA Airlines d/b/a ATA</v>
      </c>
      <c r="BC2489" t="e">
        <f>#N/A</f>
        <v>#N/A</v>
      </c>
      <c r="BD2489" t="e">
        <f>#N/A</f>
        <v>#N/A</v>
      </c>
      <c r="BE2489" t="e">
        <f>#N/A</f>
        <v>#N/A</v>
      </c>
      <c r="BF2489" t="e">
        <f>#N/A</f>
        <v>#N/A</v>
      </c>
      <c r="BG2489" t="e">
        <f>#N/A</f>
        <v>#N/A</v>
      </c>
    </row>
    <row r="2490" spans="1:59">
      <c r="A2490">
        <v>-27793.040000000001</v>
      </c>
      <c r="B2490">
        <v>-28047.72</v>
      </c>
      <c r="C2490">
        <v>9274.24</v>
      </c>
      <c r="H2490">
        <v>37163.57</v>
      </c>
      <c r="I2490">
        <v>37163.57</v>
      </c>
      <c r="K2490">
        <v>910.38</v>
      </c>
      <c r="L2490">
        <v>216.92</v>
      </c>
      <c r="M2490">
        <v>693.46</v>
      </c>
      <c r="P2490">
        <v>47348.2</v>
      </c>
      <c r="Q2490">
        <v>28016.11</v>
      </c>
      <c r="R2490">
        <v>4368.66</v>
      </c>
      <c r="S2490">
        <v>8122.42</v>
      </c>
      <c r="T2490">
        <v>7408.73</v>
      </c>
      <c r="U2490">
        <v>3303.23</v>
      </c>
      <c r="V2490">
        <v>6150.3</v>
      </c>
      <c r="X2490">
        <v>18026.47</v>
      </c>
      <c r="Z2490">
        <v>75395.92</v>
      </c>
      <c r="AA2490">
        <v>-1255.81</v>
      </c>
      <c r="AB2490">
        <v>102.04</v>
      </c>
      <c r="AC2490">
        <v>-30.87</v>
      </c>
      <c r="AD2490">
        <v>-193.19</v>
      </c>
      <c r="AF2490">
        <v>-71.19</v>
      </c>
      <c r="AG2490">
        <v>-1449.01</v>
      </c>
      <c r="AH2490">
        <v>-29496.73</v>
      </c>
      <c r="AI2490">
        <v>-1703.69</v>
      </c>
      <c r="AJ2490">
        <v>-27793.040000000001</v>
      </c>
      <c r="AN2490">
        <v>-27793.040000000001</v>
      </c>
      <c r="AP2490">
        <v>20312</v>
      </c>
      <c r="AQ2490" t="s">
        <v>111</v>
      </c>
      <c r="AR2490" t="s">
        <v>112</v>
      </c>
      <c r="AS2490" t="s">
        <v>111</v>
      </c>
      <c r="AT2490" t="s">
        <v>113</v>
      </c>
      <c r="AU2490">
        <v>16056</v>
      </c>
      <c r="AV2490" t="s">
        <v>69</v>
      </c>
      <c r="AW2490">
        <v>3</v>
      </c>
      <c r="AX2490">
        <v>3</v>
      </c>
      <c r="AY2490">
        <v>2002</v>
      </c>
      <c r="AZ2490">
        <v>2</v>
      </c>
      <c r="BA2490" t="str">
        <f t="shared" si="76"/>
        <v>20022</v>
      </c>
      <c r="BB2490" t="str">
        <f t="shared" si="77"/>
        <v>20022ATA Airlines d/b/a ATA</v>
      </c>
      <c r="BC2490" t="e">
        <f>#N/A</f>
        <v>#N/A</v>
      </c>
      <c r="BD2490" t="e">
        <f>#N/A</f>
        <v>#N/A</v>
      </c>
      <c r="BE2490" t="e">
        <f>#N/A</f>
        <v>#N/A</v>
      </c>
      <c r="BF2490" t="e">
        <f>#N/A</f>
        <v>#N/A</v>
      </c>
      <c r="BG2490" t="e">
        <f>#N/A</f>
        <v>#N/A</v>
      </c>
    </row>
    <row r="2491" spans="1:59">
      <c r="A2491">
        <v>-26777.43</v>
      </c>
      <c r="B2491">
        <v>-28553.55</v>
      </c>
      <c r="C2491">
        <v>199762.99</v>
      </c>
      <c r="H2491">
        <v>32949.919999999998</v>
      </c>
      <c r="I2491">
        <v>32949.919999999998</v>
      </c>
      <c r="K2491">
        <v>8959.9599999999991</v>
      </c>
      <c r="L2491">
        <v>4672.37</v>
      </c>
      <c r="M2491">
        <v>4287.59</v>
      </c>
      <c r="P2491">
        <v>241672.86</v>
      </c>
      <c r="Q2491">
        <v>104328</v>
      </c>
      <c r="R2491">
        <v>28440.07</v>
      </c>
      <c r="S2491">
        <v>21665.39</v>
      </c>
      <c r="T2491">
        <v>30953.52</v>
      </c>
      <c r="U2491">
        <v>23036.53</v>
      </c>
      <c r="V2491">
        <v>42891.88</v>
      </c>
      <c r="X2491">
        <v>18911.03</v>
      </c>
      <c r="Z2491">
        <v>270226.42</v>
      </c>
      <c r="AA2491">
        <v>-8757.93</v>
      </c>
      <c r="AB2491">
        <v>711.65</v>
      </c>
      <c r="AC2491">
        <v>-215.27</v>
      </c>
      <c r="AD2491">
        <v>-1347.29</v>
      </c>
      <c r="AF2491">
        <v>-496.48</v>
      </c>
      <c r="AG2491">
        <v>-10105.31</v>
      </c>
      <c r="AH2491">
        <v>-38658.870000000003</v>
      </c>
      <c r="AI2491">
        <v>-11881.43</v>
      </c>
      <c r="AJ2491">
        <v>-26777.43</v>
      </c>
      <c r="AN2491">
        <v>-26777.43</v>
      </c>
      <c r="AP2491">
        <v>20312</v>
      </c>
      <c r="AQ2491" t="s">
        <v>111</v>
      </c>
      <c r="AR2491" t="s">
        <v>112</v>
      </c>
      <c r="AS2491" t="s">
        <v>111</v>
      </c>
      <c r="AT2491" t="s">
        <v>113</v>
      </c>
      <c r="AU2491">
        <v>6048</v>
      </c>
      <c r="AV2491" t="s">
        <v>61</v>
      </c>
      <c r="AW2491">
        <v>3</v>
      </c>
      <c r="AX2491">
        <v>3</v>
      </c>
      <c r="AY2491">
        <v>2002</v>
      </c>
      <c r="AZ2491">
        <v>2</v>
      </c>
      <c r="BA2491" t="str">
        <f t="shared" si="76"/>
        <v>20022</v>
      </c>
      <c r="BB2491" t="str">
        <f t="shared" si="77"/>
        <v>20022ATA Airlines d/b/a ATA</v>
      </c>
      <c r="BC2491" t="e">
        <f>#N/A</f>
        <v>#N/A</v>
      </c>
      <c r="BD2491" t="e">
        <f>#N/A</f>
        <v>#N/A</v>
      </c>
      <c r="BE2491" t="e">
        <f>#N/A</f>
        <v>#N/A</v>
      </c>
      <c r="BF2491" t="e">
        <f>#N/A</f>
        <v>#N/A</v>
      </c>
      <c r="BG2491" t="e">
        <f>#N/A</f>
        <v>#N/A</v>
      </c>
    </row>
    <row r="2492" spans="1:59">
      <c r="A2492">
        <v>-39272.03</v>
      </c>
      <c r="B2492">
        <v>-25428.41</v>
      </c>
      <c r="C2492">
        <v>205595.7</v>
      </c>
      <c r="H2492">
        <v>32267.06</v>
      </c>
      <c r="I2492">
        <v>32267.06</v>
      </c>
      <c r="K2492">
        <v>7883.5</v>
      </c>
      <c r="L2492">
        <v>5199.51</v>
      </c>
      <c r="M2492">
        <v>2683.99</v>
      </c>
      <c r="P2492">
        <v>245746.26</v>
      </c>
      <c r="Q2492">
        <v>125483.51</v>
      </c>
      <c r="R2492">
        <v>23042.89</v>
      </c>
      <c r="S2492">
        <v>21552.27</v>
      </c>
      <c r="T2492">
        <v>33909.53</v>
      </c>
      <c r="U2492">
        <v>20788.37</v>
      </c>
      <c r="V2492">
        <v>20252</v>
      </c>
      <c r="X2492">
        <v>26146.12</v>
      </c>
      <c r="Z2492">
        <v>271174.67</v>
      </c>
      <c r="AA2492">
        <v>-6865.6</v>
      </c>
      <c r="AB2492">
        <v>550.79999999999995</v>
      </c>
      <c r="AC2492">
        <v>-180.37</v>
      </c>
      <c r="AD2492">
        <v>-4831.2299999999996</v>
      </c>
      <c r="AF2492">
        <v>-8509.92</v>
      </c>
      <c r="AG2492">
        <v>-19836.32</v>
      </c>
      <c r="AH2492">
        <v>-45264.73</v>
      </c>
      <c r="AI2492">
        <v>-5992.71</v>
      </c>
      <c r="AJ2492">
        <v>-39272.03</v>
      </c>
      <c r="AN2492">
        <v>-39272.03</v>
      </c>
      <c r="AP2492">
        <v>20312</v>
      </c>
      <c r="AQ2492" t="s">
        <v>111</v>
      </c>
      <c r="AR2492" t="s">
        <v>112</v>
      </c>
      <c r="AS2492" t="s">
        <v>111</v>
      </c>
      <c r="AT2492" t="s">
        <v>113</v>
      </c>
      <c r="AU2492">
        <v>6048</v>
      </c>
      <c r="AV2492" t="s">
        <v>61</v>
      </c>
      <c r="AW2492">
        <v>3</v>
      </c>
      <c r="AX2492">
        <v>3</v>
      </c>
      <c r="AY2492">
        <v>2002</v>
      </c>
      <c r="AZ2492">
        <v>3</v>
      </c>
      <c r="BA2492" t="str">
        <f t="shared" si="76"/>
        <v>20023</v>
      </c>
      <c r="BB2492" t="str">
        <f t="shared" si="77"/>
        <v>20023ATA Airlines d/b/a ATA</v>
      </c>
      <c r="BC2492" t="e">
        <f>#N/A</f>
        <v>#N/A</v>
      </c>
      <c r="BD2492" t="e">
        <f>#N/A</f>
        <v>#N/A</v>
      </c>
      <c r="BE2492" t="e">
        <f>#N/A</f>
        <v>#N/A</v>
      </c>
      <c r="BF2492" t="e">
        <f>#N/A</f>
        <v>#N/A</v>
      </c>
      <c r="BG2492" t="e">
        <f>#N/A</f>
        <v>#N/A</v>
      </c>
    </row>
    <row r="2493" spans="1:59">
      <c r="A2493">
        <v>-24355.29</v>
      </c>
      <c r="B2493">
        <v>-22618.22</v>
      </c>
      <c r="C2493">
        <v>8485.02</v>
      </c>
      <c r="H2493">
        <v>34448.239999999998</v>
      </c>
      <c r="I2493">
        <v>34448.239999999998</v>
      </c>
      <c r="K2493">
        <v>562.84</v>
      </c>
      <c r="L2493">
        <v>214.59</v>
      </c>
      <c r="M2493">
        <v>348.26</v>
      </c>
      <c r="P2493">
        <v>43496.1</v>
      </c>
      <c r="Q2493">
        <v>30351.69</v>
      </c>
      <c r="R2493">
        <v>4136.83</v>
      </c>
      <c r="S2493">
        <v>8782.68</v>
      </c>
      <c r="T2493">
        <v>6698.13</v>
      </c>
      <c r="U2493">
        <v>2608.4899999999998</v>
      </c>
      <c r="V2493">
        <v>2541.19</v>
      </c>
      <c r="X2493">
        <v>10995.33</v>
      </c>
      <c r="Z2493">
        <v>66114.320000000007</v>
      </c>
      <c r="AA2493">
        <v>-861.48</v>
      </c>
      <c r="AB2493">
        <v>69.11</v>
      </c>
      <c r="AC2493">
        <v>-22.63</v>
      </c>
      <c r="AD2493">
        <v>-606.21</v>
      </c>
      <c r="AF2493">
        <v>-1067.81</v>
      </c>
      <c r="AG2493">
        <v>-2489.0300000000002</v>
      </c>
      <c r="AH2493">
        <v>-25107.24</v>
      </c>
      <c r="AI2493">
        <v>-751.95</v>
      </c>
      <c r="AJ2493">
        <v>-24355.29</v>
      </c>
      <c r="AN2493">
        <v>-24355.29</v>
      </c>
      <c r="AP2493">
        <v>20312</v>
      </c>
      <c r="AQ2493" t="s">
        <v>111</v>
      </c>
      <c r="AR2493" t="s">
        <v>112</v>
      </c>
      <c r="AS2493" t="s">
        <v>111</v>
      </c>
      <c r="AT2493" t="s">
        <v>113</v>
      </c>
      <c r="AU2493">
        <v>16056</v>
      </c>
      <c r="AV2493" t="s">
        <v>69</v>
      </c>
      <c r="AW2493">
        <v>3</v>
      </c>
      <c r="AX2493">
        <v>3</v>
      </c>
      <c r="AY2493">
        <v>2002</v>
      </c>
      <c r="AZ2493">
        <v>3</v>
      </c>
      <c r="BA2493" t="str">
        <f t="shared" si="76"/>
        <v>20023</v>
      </c>
      <c r="BB2493" t="str">
        <f t="shared" si="77"/>
        <v>20023ATA Airlines d/b/a ATA</v>
      </c>
      <c r="BC2493" t="e">
        <f>#N/A</f>
        <v>#N/A</v>
      </c>
      <c r="BD2493" t="e">
        <f>#N/A</f>
        <v>#N/A</v>
      </c>
      <c r="BE2493" t="e">
        <f>#N/A</f>
        <v>#N/A</v>
      </c>
      <c r="BF2493" t="e">
        <f>#N/A</f>
        <v>#N/A</v>
      </c>
      <c r="BG2493" t="e">
        <f>#N/A</f>
        <v>#N/A</v>
      </c>
    </row>
    <row r="2494" spans="1:59">
      <c r="A2494">
        <v>-39934.58</v>
      </c>
      <c r="B2494">
        <v>-32297.119999999999</v>
      </c>
      <c r="C2494">
        <v>194985.51</v>
      </c>
      <c r="H2494">
        <v>30858.11</v>
      </c>
      <c r="I2494">
        <v>30858.11</v>
      </c>
      <c r="K2494">
        <v>6837.87</v>
      </c>
      <c r="L2494">
        <v>4431.5</v>
      </c>
      <c r="M2494">
        <v>2406.37</v>
      </c>
      <c r="P2494">
        <v>232681.5</v>
      </c>
      <c r="Q2494">
        <v>126141.57</v>
      </c>
      <c r="R2494">
        <v>23442.52</v>
      </c>
      <c r="S2494">
        <v>21406.55</v>
      </c>
      <c r="T2494">
        <v>28605.4</v>
      </c>
      <c r="U2494">
        <v>20681.150000000001</v>
      </c>
      <c r="V2494">
        <v>29570.26</v>
      </c>
      <c r="X2494">
        <v>15131.16</v>
      </c>
      <c r="Z2494">
        <v>264978.61</v>
      </c>
      <c r="AA2494">
        <v>-8568.09</v>
      </c>
      <c r="AB2494">
        <v>584.17999999999995</v>
      </c>
      <c r="AC2494">
        <v>-321.93</v>
      </c>
      <c r="AD2494">
        <v>-3647.94</v>
      </c>
      <c r="AF2494">
        <v>-1162.5</v>
      </c>
      <c r="AG2494">
        <v>-13116.27</v>
      </c>
      <c r="AH2494">
        <v>-45413.39</v>
      </c>
      <c r="AI2494">
        <v>-5478.81</v>
      </c>
      <c r="AJ2494">
        <v>-39934.58</v>
      </c>
      <c r="AN2494">
        <v>-39934.58</v>
      </c>
      <c r="AP2494">
        <v>20312</v>
      </c>
      <c r="AQ2494" t="s">
        <v>111</v>
      </c>
      <c r="AR2494" t="s">
        <v>112</v>
      </c>
      <c r="AS2494" t="s">
        <v>111</v>
      </c>
      <c r="AT2494" t="s">
        <v>113</v>
      </c>
      <c r="AU2494">
        <v>6048</v>
      </c>
      <c r="AV2494" t="s">
        <v>61</v>
      </c>
      <c r="AW2494">
        <v>3</v>
      </c>
      <c r="AX2494">
        <v>3</v>
      </c>
      <c r="AY2494">
        <v>2002</v>
      </c>
      <c r="AZ2494">
        <v>4</v>
      </c>
      <c r="BA2494" t="str">
        <f t="shared" si="76"/>
        <v>20024</v>
      </c>
      <c r="BB2494" t="str">
        <f t="shared" si="77"/>
        <v>20024ATA Airlines d/b/a ATA</v>
      </c>
      <c r="BC2494" t="e">
        <f>#N/A</f>
        <v>#N/A</v>
      </c>
      <c r="BD2494" t="e">
        <f>#N/A</f>
        <v>#N/A</v>
      </c>
      <c r="BE2494" t="e">
        <f>#N/A</f>
        <v>#N/A</v>
      </c>
      <c r="BF2494" t="e">
        <f>#N/A</f>
        <v>#N/A</v>
      </c>
      <c r="BG2494" t="e">
        <f>#N/A</f>
        <v>#N/A</v>
      </c>
    </row>
    <row r="2495" spans="1:59">
      <c r="A2495">
        <v>-12448.98</v>
      </c>
      <c r="B2495">
        <v>-11396.87</v>
      </c>
      <c r="C2495">
        <v>7101.67</v>
      </c>
      <c r="H2495">
        <v>37839.32</v>
      </c>
      <c r="I2495">
        <v>37839.32</v>
      </c>
      <c r="K2495">
        <v>161.4</v>
      </c>
      <c r="L2495">
        <v>161.4</v>
      </c>
      <c r="O2495">
        <v>347.02</v>
      </c>
      <c r="P2495">
        <v>45449.41</v>
      </c>
      <c r="Q2495">
        <v>23068.59</v>
      </c>
      <c r="R2495">
        <v>3411.48</v>
      </c>
      <c r="S2495">
        <v>7174.29</v>
      </c>
      <c r="T2495">
        <v>5556.18</v>
      </c>
      <c r="U2495">
        <v>2848.98</v>
      </c>
      <c r="V2495">
        <v>4073.52</v>
      </c>
      <c r="X2495">
        <v>10713.24</v>
      </c>
      <c r="Z2495">
        <v>56846.27</v>
      </c>
      <c r="AA2495">
        <v>-1180.32</v>
      </c>
      <c r="AB2495">
        <v>80.48</v>
      </c>
      <c r="AC2495">
        <v>-44.35</v>
      </c>
      <c r="AD2495">
        <v>-502.53</v>
      </c>
      <c r="AF2495">
        <v>-160.13999999999999</v>
      </c>
      <c r="AG2495">
        <v>-1806.86</v>
      </c>
      <c r="AH2495">
        <v>-13203.73</v>
      </c>
      <c r="AI2495">
        <v>-754.75</v>
      </c>
      <c r="AJ2495">
        <v>-12448.98</v>
      </c>
      <c r="AN2495">
        <v>-12448.98</v>
      </c>
      <c r="AP2495">
        <v>20312</v>
      </c>
      <c r="AQ2495" t="s">
        <v>111</v>
      </c>
      <c r="AR2495" t="s">
        <v>112</v>
      </c>
      <c r="AS2495" t="s">
        <v>111</v>
      </c>
      <c r="AT2495" t="s">
        <v>113</v>
      </c>
      <c r="AU2495">
        <v>16056</v>
      </c>
      <c r="AV2495" t="s">
        <v>69</v>
      </c>
      <c r="AW2495">
        <v>3</v>
      </c>
      <c r="AX2495">
        <v>3</v>
      </c>
      <c r="AY2495">
        <v>2002</v>
      </c>
      <c r="AZ2495">
        <v>4</v>
      </c>
      <c r="BA2495" t="str">
        <f t="shared" si="76"/>
        <v>20024</v>
      </c>
      <c r="BB2495" t="str">
        <f t="shared" si="77"/>
        <v>20024ATA Airlines d/b/a ATA</v>
      </c>
      <c r="BC2495" t="e">
        <f>#N/A</f>
        <v>#N/A</v>
      </c>
      <c r="BD2495" t="e">
        <f>#N/A</f>
        <v>#N/A</v>
      </c>
      <c r="BE2495" t="e">
        <f>#N/A</f>
        <v>#N/A</v>
      </c>
      <c r="BF2495" t="e">
        <f>#N/A</f>
        <v>#N/A</v>
      </c>
      <c r="BG2495" t="e">
        <f>#N/A</f>
        <v>#N/A</v>
      </c>
    </row>
    <row r="2496" spans="1:59">
      <c r="A2496">
        <v>-17410.71</v>
      </c>
      <c r="B2496">
        <v>-8896.39</v>
      </c>
      <c r="C2496">
        <v>213670.67</v>
      </c>
      <c r="H2496">
        <v>34229.949999999997</v>
      </c>
      <c r="I2496">
        <v>34229.949999999997</v>
      </c>
      <c r="K2496">
        <v>7759.93</v>
      </c>
      <c r="L2496">
        <v>4737.63</v>
      </c>
      <c r="M2496">
        <v>3022.31</v>
      </c>
      <c r="P2496">
        <v>255660.56</v>
      </c>
      <c r="Q2496">
        <v>134879.76</v>
      </c>
      <c r="R2496">
        <v>22229.84</v>
      </c>
      <c r="S2496">
        <v>19510.97</v>
      </c>
      <c r="T2496">
        <v>29729.63</v>
      </c>
      <c r="U2496">
        <v>21164.76</v>
      </c>
      <c r="V2496">
        <v>28849.89</v>
      </c>
      <c r="X2496">
        <v>8192.1</v>
      </c>
      <c r="Z2496">
        <v>264556.95</v>
      </c>
      <c r="AA2496">
        <v>-9405.09</v>
      </c>
      <c r="AB2496">
        <v>663.81</v>
      </c>
      <c r="AC2496">
        <v>-254.67</v>
      </c>
      <c r="AD2496">
        <v>55.05</v>
      </c>
      <c r="AF2496">
        <v>426.58</v>
      </c>
      <c r="AG2496">
        <v>-8514.32</v>
      </c>
      <c r="AH2496">
        <v>-17410.71</v>
      </c>
      <c r="AJ2496">
        <v>-17410.71</v>
      </c>
      <c r="AN2496">
        <v>-17410.71</v>
      </c>
      <c r="AP2496">
        <v>20312</v>
      </c>
      <c r="AQ2496" t="s">
        <v>111</v>
      </c>
      <c r="AR2496" t="s">
        <v>112</v>
      </c>
      <c r="AS2496" t="s">
        <v>111</v>
      </c>
      <c r="AT2496" t="s">
        <v>112</v>
      </c>
      <c r="AU2496">
        <v>6048</v>
      </c>
      <c r="AV2496" t="s">
        <v>61</v>
      </c>
      <c r="AW2496">
        <v>3</v>
      </c>
      <c r="AX2496">
        <v>3</v>
      </c>
      <c r="AY2496">
        <v>2003</v>
      </c>
      <c r="AZ2496">
        <v>1</v>
      </c>
      <c r="BA2496" t="str">
        <f t="shared" si="76"/>
        <v>20031</v>
      </c>
      <c r="BB2496" t="str">
        <f t="shared" si="77"/>
        <v>20031ATA Airlines d/b/a ATA</v>
      </c>
      <c r="BC2496" t="e">
        <f>#N/A</f>
        <v>#N/A</v>
      </c>
      <c r="BD2496" t="e">
        <f>#N/A</f>
        <v>#N/A</v>
      </c>
      <c r="BE2496" t="e">
        <f>#N/A</f>
        <v>#N/A</v>
      </c>
      <c r="BF2496" t="e">
        <f>#N/A</f>
        <v>#N/A</v>
      </c>
      <c r="BG2496" t="e">
        <f>#N/A</f>
        <v>#N/A</v>
      </c>
    </row>
    <row r="2497" spans="1:59">
      <c r="A2497">
        <v>3414.96</v>
      </c>
      <c r="B2497">
        <v>5162.66</v>
      </c>
      <c r="C2497">
        <v>11615.19</v>
      </c>
      <c r="H2497">
        <v>75380.070000000007</v>
      </c>
      <c r="I2497">
        <v>75380.070000000007</v>
      </c>
      <c r="K2497">
        <v>933.88</v>
      </c>
      <c r="L2497">
        <v>257.54000000000002</v>
      </c>
      <c r="M2497">
        <v>676.34</v>
      </c>
      <c r="P2497">
        <v>87929.14</v>
      </c>
      <c r="Q2497">
        <v>40859.49</v>
      </c>
      <c r="R2497">
        <v>5031.79</v>
      </c>
      <c r="S2497">
        <v>9857.9500000000007</v>
      </c>
      <c r="T2497">
        <v>9393.15</v>
      </c>
      <c r="U2497">
        <v>4344.41</v>
      </c>
      <c r="V2497">
        <v>5921.9</v>
      </c>
      <c r="X2497">
        <v>7357.79</v>
      </c>
      <c r="Z2497">
        <v>82766.48</v>
      </c>
      <c r="AA2497">
        <v>-1930.55</v>
      </c>
      <c r="AB2497">
        <v>136.26</v>
      </c>
      <c r="AC2497">
        <v>-52.27</v>
      </c>
      <c r="AD2497">
        <v>11.3</v>
      </c>
      <c r="AF2497">
        <v>87.56</v>
      </c>
      <c r="AG2497">
        <v>-1747.7</v>
      </c>
      <c r="AH2497">
        <v>3414.96</v>
      </c>
      <c r="AJ2497">
        <v>3414.96</v>
      </c>
      <c r="AN2497">
        <v>3414.96</v>
      </c>
      <c r="AP2497">
        <v>20312</v>
      </c>
      <c r="AQ2497" t="s">
        <v>111</v>
      </c>
      <c r="AR2497" t="s">
        <v>112</v>
      </c>
      <c r="AS2497" t="s">
        <v>111</v>
      </c>
      <c r="AT2497" t="s">
        <v>112</v>
      </c>
      <c r="AU2497">
        <v>16056</v>
      </c>
      <c r="AV2497" t="s">
        <v>69</v>
      </c>
      <c r="AW2497">
        <v>3</v>
      </c>
      <c r="AX2497">
        <v>3</v>
      </c>
      <c r="AY2497">
        <v>2003</v>
      </c>
      <c r="AZ2497">
        <v>1</v>
      </c>
      <c r="BA2497" t="str">
        <f t="shared" si="76"/>
        <v>20031</v>
      </c>
      <c r="BB2497" t="str">
        <f t="shared" si="77"/>
        <v>20031ATA Airlines d/b/a ATA</v>
      </c>
      <c r="BC2497" t="e">
        <f>#N/A</f>
        <v>#N/A</v>
      </c>
      <c r="BD2497" t="e">
        <f>#N/A</f>
        <v>#N/A</v>
      </c>
      <c r="BE2497" t="e">
        <f>#N/A</f>
        <v>#N/A</v>
      </c>
      <c r="BF2497" t="e">
        <f>#N/A</f>
        <v>#N/A</v>
      </c>
      <c r="BG2497" t="e">
        <f>#N/A</f>
        <v>#N/A</v>
      </c>
    </row>
    <row r="2498" spans="1:59">
      <c r="A2498">
        <v>1665.11</v>
      </c>
      <c r="B2498">
        <v>-1999.14</v>
      </c>
      <c r="C2498">
        <v>10219.950000000001</v>
      </c>
      <c r="H2498">
        <v>68399.360000000001</v>
      </c>
      <c r="I2498">
        <v>68399.360000000001</v>
      </c>
      <c r="K2498">
        <v>689.07</v>
      </c>
      <c r="L2498">
        <v>203.98</v>
      </c>
      <c r="M2498">
        <v>485.09</v>
      </c>
      <c r="P2498">
        <v>79308.37</v>
      </c>
      <c r="Q2498">
        <v>40476.660000000003</v>
      </c>
      <c r="R2498">
        <v>3661.1</v>
      </c>
      <c r="S2498">
        <v>11528.06</v>
      </c>
      <c r="T2498">
        <v>9995.4599999999991</v>
      </c>
      <c r="U2498">
        <v>3401.89</v>
      </c>
      <c r="V2498">
        <v>5433.98</v>
      </c>
      <c r="X2498">
        <v>6810.36</v>
      </c>
      <c r="Z2498">
        <v>81307.5</v>
      </c>
      <c r="AA2498">
        <v>-1592.04</v>
      </c>
      <c r="AB2498">
        <v>97.26</v>
      </c>
      <c r="AC2498">
        <v>-84.12</v>
      </c>
      <c r="AD2498">
        <v>4.82</v>
      </c>
      <c r="AF2498">
        <v>5238.32</v>
      </c>
      <c r="AG2498">
        <v>3664.24</v>
      </c>
      <c r="AH2498">
        <v>1665.11</v>
      </c>
      <c r="AJ2498">
        <v>1665.11</v>
      </c>
      <c r="AN2498">
        <v>1665.11</v>
      </c>
      <c r="AP2498">
        <v>20312</v>
      </c>
      <c r="AQ2498" t="s">
        <v>111</v>
      </c>
      <c r="AR2498" t="s">
        <v>112</v>
      </c>
      <c r="AS2498" t="s">
        <v>111</v>
      </c>
      <c r="AT2498" t="s">
        <v>112</v>
      </c>
      <c r="AU2498">
        <v>16056</v>
      </c>
      <c r="AV2498" t="s">
        <v>69</v>
      </c>
      <c r="AW2498">
        <v>3</v>
      </c>
      <c r="AX2498">
        <v>3</v>
      </c>
      <c r="AY2498">
        <v>2003</v>
      </c>
      <c r="AZ2498">
        <v>2</v>
      </c>
      <c r="BA2498" t="str">
        <f t="shared" ref="BA2498:BA2561" si="78">CONCATENATE(AY2498,AZ2498)</f>
        <v>20032</v>
      </c>
      <c r="BB2498" t="str">
        <f t="shared" ref="BB2498:BB2561" si="79">CONCATENATE(BA2498,AR2498)</f>
        <v>20032ATA Airlines d/b/a ATA</v>
      </c>
      <c r="BC2498" t="e">
        <f>#N/A</f>
        <v>#N/A</v>
      </c>
      <c r="BD2498" t="e">
        <f>#N/A</f>
        <v>#N/A</v>
      </c>
      <c r="BE2498" t="e">
        <f>#N/A</f>
        <v>#N/A</v>
      </c>
      <c r="BF2498" t="e">
        <f>#N/A</f>
        <v>#N/A</v>
      </c>
      <c r="BG2498" t="e">
        <f>#N/A</f>
        <v>#N/A</v>
      </c>
    </row>
    <row r="2499" spans="1:59">
      <c r="A2499">
        <v>38314.050000000003</v>
      </c>
      <c r="B2499">
        <v>15589.27</v>
      </c>
      <c r="C2499">
        <v>247722.74</v>
      </c>
      <c r="H2499">
        <v>24733.89</v>
      </c>
      <c r="I2499">
        <v>24733.89</v>
      </c>
      <c r="K2499">
        <v>7690.68</v>
      </c>
      <c r="L2499">
        <v>4944.1899999999996</v>
      </c>
      <c r="M2499">
        <v>2746.49</v>
      </c>
      <c r="P2499">
        <v>280147.31</v>
      </c>
      <c r="Q2499">
        <v>131302.25</v>
      </c>
      <c r="R2499">
        <v>19462.55</v>
      </c>
      <c r="S2499">
        <v>19430.3</v>
      </c>
      <c r="T2499">
        <v>31891.96</v>
      </c>
      <c r="U2499">
        <v>21097.75</v>
      </c>
      <c r="V2499">
        <v>33700.269999999997</v>
      </c>
      <c r="X2499">
        <v>7672.96</v>
      </c>
      <c r="Z2499">
        <v>264558.03999999998</v>
      </c>
      <c r="AA2499">
        <v>-9873.49</v>
      </c>
      <c r="AB2499">
        <v>603.17999999999995</v>
      </c>
      <c r="AC2499">
        <v>-521.66999999999996</v>
      </c>
      <c r="AD2499">
        <v>29.88</v>
      </c>
      <c r="AF2499">
        <v>32486.880000000001</v>
      </c>
      <c r="AG2499">
        <v>22724.79</v>
      </c>
      <c r="AH2499">
        <v>38314.050000000003</v>
      </c>
      <c r="AJ2499">
        <v>38314.050000000003</v>
      </c>
      <c r="AN2499">
        <v>38314.050000000003</v>
      </c>
      <c r="AP2499">
        <v>20312</v>
      </c>
      <c r="AQ2499" t="s">
        <v>111</v>
      </c>
      <c r="AR2499" t="s">
        <v>112</v>
      </c>
      <c r="AS2499" t="s">
        <v>111</v>
      </c>
      <c r="AT2499" t="s">
        <v>112</v>
      </c>
      <c r="AU2499">
        <v>6048</v>
      </c>
      <c r="AV2499" t="s">
        <v>61</v>
      </c>
      <c r="AW2499">
        <v>3</v>
      </c>
      <c r="AX2499">
        <v>3</v>
      </c>
      <c r="AY2499">
        <v>2003</v>
      </c>
      <c r="AZ2499">
        <v>2</v>
      </c>
      <c r="BA2499" t="str">
        <f t="shared" si="78"/>
        <v>20032</v>
      </c>
      <c r="BB2499" t="str">
        <f t="shared" si="79"/>
        <v>20032ATA Airlines d/b/a ATA</v>
      </c>
      <c r="BC2499" t="e">
        <f>#N/A</f>
        <v>#N/A</v>
      </c>
      <c r="BD2499" t="e">
        <f>#N/A</f>
        <v>#N/A</v>
      </c>
      <c r="BE2499" t="e">
        <f>#N/A</f>
        <v>#N/A</v>
      </c>
      <c r="BF2499" t="e">
        <f>#N/A</f>
        <v>#N/A</v>
      </c>
      <c r="BG2499" t="e">
        <f>#N/A</f>
        <v>#N/A</v>
      </c>
    </row>
    <row r="2500" spans="1:59">
      <c r="A2500">
        <v>-3236.95</v>
      </c>
      <c r="B2500">
        <v>-1049.3399999999999</v>
      </c>
      <c r="C2500">
        <v>9934.19</v>
      </c>
      <c r="H2500">
        <v>57526.18</v>
      </c>
      <c r="I2500">
        <v>57526.18</v>
      </c>
      <c r="K2500">
        <v>541.64</v>
      </c>
      <c r="L2500">
        <v>188.59</v>
      </c>
      <c r="M2500">
        <v>353.05</v>
      </c>
      <c r="P2500">
        <v>68002.009999999995</v>
      </c>
      <c r="Q2500">
        <v>33510.58</v>
      </c>
      <c r="R2500">
        <v>3200.83</v>
      </c>
      <c r="S2500">
        <v>11300.9</v>
      </c>
      <c r="T2500">
        <v>7155.59</v>
      </c>
      <c r="U2500">
        <v>2941.88</v>
      </c>
      <c r="V2500">
        <v>4169.5</v>
      </c>
      <c r="X2500">
        <v>6772.05</v>
      </c>
      <c r="Z2500">
        <v>69051.350000000006</v>
      </c>
      <c r="AA2500">
        <v>-1399.59</v>
      </c>
      <c r="AB2500">
        <v>79.06</v>
      </c>
      <c r="AC2500">
        <v>-39.369999999999997</v>
      </c>
      <c r="AD2500">
        <v>5.84</v>
      </c>
      <c r="AF2500">
        <v>27.69</v>
      </c>
      <c r="AG2500">
        <v>-1326.37</v>
      </c>
      <c r="AH2500">
        <v>-2375.71</v>
      </c>
      <c r="AI2500">
        <v>861.24</v>
      </c>
      <c r="AJ2500">
        <v>-3236.95</v>
      </c>
      <c r="AN2500">
        <v>-3236.95</v>
      </c>
      <c r="AP2500">
        <v>20312</v>
      </c>
      <c r="AQ2500" t="s">
        <v>111</v>
      </c>
      <c r="AR2500" t="s">
        <v>112</v>
      </c>
      <c r="AS2500" t="s">
        <v>111</v>
      </c>
      <c r="AT2500" t="s">
        <v>112</v>
      </c>
      <c r="AU2500">
        <v>16056</v>
      </c>
      <c r="AV2500" t="s">
        <v>69</v>
      </c>
      <c r="AW2500">
        <v>3</v>
      </c>
      <c r="AX2500">
        <v>3</v>
      </c>
      <c r="AY2500">
        <v>2003</v>
      </c>
      <c r="AZ2500">
        <v>3</v>
      </c>
      <c r="BA2500" t="str">
        <f t="shared" si="78"/>
        <v>20033</v>
      </c>
      <c r="BB2500" t="str">
        <f t="shared" si="79"/>
        <v>20033ATA Airlines d/b/a ATA</v>
      </c>
      <c r="BC2500" t="e">
        <f>#N/A</f>
        <v>#N/A</v>
      </c>
      <c r="BD2500" t="e">
        <f>#N/A</f>
        <v>#N/A</v>
      </c>
      <c r="BE2500" t="e">
        <f>#N/A</f>
        <v>#N/A</v>
      </c>
      <c r="BF2500" t="e">
        <f>#N/A</f>
        <v>#N/A</v>
      </c>
      <c r="BG2500" t="e">
        <f>#N/A</f>
        <v>#N/A</v>
      </c>
    </row>
    <row r="2501" spans="1:59">
      <c r="A2501">
        <v>6487.62</v>
      </c>
      <c r="B2501">
        <v>22869.37</v>
      </c>
      <c r="C2501">
        <v>263790.78999999998</v>
      </c>
      <c r="H2501">
        <v>19735.439999999999</v>
      </c>
      <c r="I2501">
        <v>19735.439999999999</v>
      </c>
      <c r="K2501">
        <v>7344.49</v>
      </c>
      <c r="L2501">
        <v>5007.6499999999996</v>
      </c>
      <c r="M2501">
        <v>2336.84</v>
      </c>
      <c r="P2501">
        <v>290870.71999999997</v>
      </c>
      <c r="Q2501">
        <v>136868.82999999999</v>
      </c>
      <c r="R2501">
        <v>20221.599999999999</v>
      </c>
      <c r="S2501">
        <v>18576.07</v>
      </c>
      <c r="T2501">
        <v>29983.11</v>
      </c>
      <c r="U2501">
        <v>22030.04</v>
      </c>
      <c r="V2501">
        <v>31222.93</v>
      </c>
      <c r="X2501">
        <v>9098.7800000000007</v>
      </c>
      <c r="Z2501">
        <v>268001.36</v>
      </c>
      <c r="AA2501">
        <v>-10480.68</v>
      </c>
      <c r="AB2501">
        <v>592.04</v>
      </c>
      <c r="AC2501">
        <v>-294.83999999999997</v>
      </c>
      <c r="AD2501">
        <v>43.69</v>
      </c>
      <c r="AF2501">
        <v>207.34</v>
      </c>
      <c r="AG2501">
        <v>-9932.44</v>
      </c>
      <c r="AH2501">
        <v>12936.93</v>
      </c>
      <c r="AI2501">
        <v>6449.31</v>
      </c>
      <c r="AJ2501">
        <v>6487.62</v>
      </c>
      <c r="AN2501">
        <v>6487.62</v>
      </c>
      <c r="AP2501">
        <v>20312</v>
      </c>
      <c r="AQ2501" t="s">
        <v>111</v>
      </c>
      <c r="AR2501" t="s">
        <v>112</v>
      </c>
      <c r="AS2501" t="s">
        <v>111</v>
      </c>
      <c r="AT2501" t="s">
        <v>112</v>
      </c>
      <c r="AU2501">
        <v>6048</v>
      </c>
      <c r="AV2501" t="s">
        <v>61</v>
      </c>
      <c r="AW2501">
        <v>3</v>
      </c>
      <c r="AX2501">
        <v>3</v>
      </c>
      <c r="AY2501">
        <v>2003</v>
      </c>
      <c r="AZ2501">
        <v>3</v>
      </c>
      <c r="BA2501" t="str">
        <f t="shared" si="78"/>
        <v>20033</v>
      </c>
      <c r="BB2501" t="str">
        <f t="shared" si="79"/>
        <v>20033ATA Airlines d/b/a ATA</v>
      </c>
      <c r="BC2501" t="e">
        <f>#N/A</f>
        <v>#N/A</v>
      </c>
      <c r="BD2501" t="e">
        <f>#N/A</f>
        <v>#N/A</v>
      </c>
      <c r="BE2501" t="e">
        <f>#N/A</f>
        <v>#N/A</v>
      </c>
      <c r="BF2501" t="e">
        <f>#N/A</f>
        <v>#N/A</v>
      </c>
      <c r="BG2501" t="e">
        <f>#N/A</f>
        <v>#N/A</v>
      </c>
    </row>
    <row r="2502" spans="1:59">
      <c r="A2502">
        <v>-16058.61</v>
      </c>
      <c r="B2502">
        <v>-17299.72</v>
      </c>
      <c r="C2502">
        <v>239439.4</v>
      </c>
      <c r="H2502">
        <v>17387.189999999999</v>
      </c>
      <c r="I2502">
        <v>17387.189999999999</v>
      </c>
      <c r="K2502">
        <v>7814.81</v>
      </c>
      <c r="L2502">
        <v>4688.1499999999996</v>
      </c>
      <c r="M2502">
        <v>3126.66</v>
      </c>
      <c r="P2502">
        <v>264641.40000000002</v>
      </c>
      <c r="Q2502">
        <v>149489.54</v>
      </c>
      <c r="R2502">
        <v>21094.83</v>
      </c>
      <c r="S2502">
        <v>17382.86</v>
      </c>
      <c r="T2502">
        <v>31116.02</v>
      </c>
      <c r="U2502">
        <v>21708.06</v>
      </c>
      <c r="V2502">
        <v>32089.62</v>
      </c>
      <c r="X2502">
        <v>9060.2000000000007</v>
      </c>
      <c r="Z2502">
        <v>281941.12</v>
      </c>
      <c r="AA2502">
        <v>-9917.66</v>
      </c>
      <c r="AB2502">
        <v>586.26</v>
      </c>
      <c r="AC2502">
        <v>-217.35</v>
      </c>
      <c r="AD2502">
        <v>61.01</v>
      </c>
      <c r="AF2502">
        <v>343.16</v>
      </c>
      <c r="AG2502">
        <v>-9144.58</v>
      </c>
      <c r="AH2502">
        <v>-26444.3</v>
      </c>
      <c r="AI2502">
        <v>-10385.69</v>
      </c>
      <c r="AJ2502">
        <v>-16058.61</v>
      </c>
      <c r="AN2502">
        <v>-16058.61</v>
      </c>
      <c r="AP2502">
        <v>20312</v>
      </c>
      <c r="AQ2502" t="s">
        <v>111</v>
      </c>
      <c r="AR2502" t="s">
        <v>112</v>
      </c>
      <c r="AS2502" t="s">
        <v>111</v>
      </c>
      <c r="AT2502" t="s">
        <v>112</v>
      </c>
      <c r="AU2502">
        <v>6048</v>
      </c>
      <c r="AV2502" t="s">
        <v>61</v>
      </c>
      <c r="AW2502">
        <v>3</v>
      </c>
      <c r="AX2502">
        <v>3</v>
      </c>
      <c r="AY2502">
        <v>2003</v>
      </c>
      <c r="AZ2502">
        <v>4</v>
      </c>
      <c r="BA2502" t="str">
        <f t="shared" si="78"/>
        <v>20034</v>
      </c>
      <c r="BB2502" t="str">
        <f t="shared" si="79"/>
        <v>20034ATA Airlines d/b/a ATA</v>
      </c>
      <c r="BC2502" t="e">
        <f>#N/A</f>
        <v>#N/A</v>
      </c>
      <c r="BD2502" t="e">
        <f>#N/A</f>
        <v>#N/A</v>
      </c>
      <c r="BE2502" t="e">
        <f>#N/A</f>
        <v>#N/A</v>
      </c>
      <c r="BF2502" t="e">
        <f>#N/A</f>
        <v>#N/A</v>
      </c>
      <c r="BG2502" t="e">
        <f>#N/A</f>
        <v>#N/A</v>
      </c>
    </row>
    <row r="2503" spans="1:59">
      <c r="A2503">
        <v>-7.89</v>
      </c>
      <c r="B2503">
        <v>-221.43</v>
      </c>
      <c r="C2503">
        <v>9229.86</v>
      </c>
      <c r="H2503">
        <v>61888.74</v>
      </c>
      <c r="I2503">
        <v>61888.74</v>
      </c>
      <c r="K2503">
        <v>718.67</v>
      </c>
      <c r="L2503">
        <v>180.72</v>
      </c>
      <c r="M2503">
        <v>537.95000000000005</v>
      </c>
      <c r="P2503">
        <v>71837.27</v>
      </c>
      <c r="Q2503">
        <v>33125.800000000003</v>
      </c>
      <c r="R2503">
        <v>3621.43</v>
      </c>
      <c r="S2503">
        <v>11852.45</v>
      </c>
      <c r="T2503">
        <v>7998.48</v>
      </c>
      <c r="U2503">
        <v>3734.95</v>
      </c>
      <c r="V2503">
        <v>5521.13</v>
      </c>
      <c r="X2503">
        <v>6204.45</v>
      </c>
      <c r="Z2503">
        <v>72058.7</v>
      </c>
      <c r="AA2503">
        <v>-1706.37</v>
      </c>
      <c r="AB2503">
        <v>100.87</v>
      </c>
      <c r="AC2503">
        <v>-37.4</v>
      </c>
      <c r="AD2503">
        <v>10.5</v>
      </c>
      <c r="AF2503">
        <v>59.04</v>
      </c>
      <c r="AG2503">
        <v>-1573.36</v>
      </c>
      <c r="AH2503">
        <v>-1794.79</v>
      </c>
      <c r="AI2503">
        <v>-1786.9</v>
      </c>
      <c r="AJ2503">
        <v>-7.89</v>
      </c>
      <c r="AN2503">
        <v>-7.89</v>
      </c>
      <c r="AP2503">
        <v>20312</v>
      </c>
      <c r="AQ2503" t="s">
        <v>111</v>
      </c>
      <c r="AR2503" t="s">
        <v>112</v>
      </c>
      <c r="AS2503" t="s">
        <v>111</v>
      </c>
      <c r="AT2503" t="s">
        <v>112</v>
      </c>
      <c r="AU2503">
        <v>16056</v>
      </c>
      <c r="AV2503" t="s">
        <v>69</v>
      </c>
      <c r="AW2503">
        <v>3</v>
      </c>
      <c r="AX2503">
        <v>3</v>
      </c>
      <c r="AY2503">
        <v>2003</v>
      </c>
      <c r="AZ2503">
        <v>4</v>
      </c>
      <c r="BA2503" t="str">
        <f t="shared" si="78"/>
        <v>20034</v>
      </c>
      <c r="BB2503" t="str">
        <f t="shared" si="79"/>
        <v>20034ATA Airlines d/b/a ATA</v>
      </c>
      <c r="BC2503" t="e">
        <f>#N/A</f>
        <v>#N/A</v>
      </c>
      <c r="BD2503" t="e">
        <f>#N/A</f>
        <v>#N/A</v>
      </c>
      <c r="BE2503" t="e">
        <f>#N/A</f>
        <v>#N/A</v>
      </c>
      <c r="BF2503" t="e">
        <f>#N/A</f>
        <v>#N/A</v>
      </c>
      <c r="BG2503" t="e">
        <f>#N/A</f>
        <v>#N/A</v>
      </c>
    </row>
    <row r="2504" spans="1:59">
      <c r="A2504">
        <v>-70989.5</v>
      </c>
      <c r="B2504">
        <v>-38597.4</v>
      </c>
      <c r="C2504">
        <v>243649.16</v>
      </c>
      <c r="H2504">
        <v>7597.55</v>
      </c>
      <c r="I2504">
        <v>7597.55</v>
      </c>
      <c r="K2504">
        <v>9145.94</v>
      </c>
      <c r="L2504">
        <v>5510.76</v>
      </c>
      <c r="M2504">
        <v>3635.18</v>
      </c>
      <c r="P2504">
        <v>260392.65</v>
      </c>
      <c r="Q2504">
        <v>152776.41</v>
      </c>
      <c r="R2504">
        <v>27302.5</v>
      </c>
      <c r="S2504">
        <v>19685.189999999999</v>
      </c>
      <c r="T2504">
        <v>34947.339999999997</v>
      </c>
      <c r="U2504">
        <v>23104.89</v>
      </c>
      <c r="V2504">
        <v>32986.28</v>
      </c>
      <c r="X2504">
        <v>8187.45</v>
      </c>
      <c r="Z2504">
        <v>298990.05</v>
      </c>
      <c r="AA2504">
        <v>-10662.04</v>
      </c>
      <c r="AB2504">
        <v>446.85</v>
      </c>
      <c r="AC2504">
        <v>-191.32</v>
      </c>
      <c r="AD2504">
        <v>85.38</v>
      </c>
      <c r="AF2504">
        <v>-22070.97</v>
      </c>
      <c r="AG2504">
        <v>-32392.1</v>
      </c>
      <c r="AH2504">
        <v>-70989.5</v>
      </c>
      <c r="AJ2504">
        <v>-70989.5</v>
      </c>
      <c r="AN2504">
        <v>-70989.5</v>
      </c>
      <c r="AP2504">
        <v>20312</v>
      </c>
      <c r="AQ2504" t="s">
        <v>111</v>
      </c>
      <c r="AR2504" t="s">
        <v>112</v>
      </c>
      <c r="AS2504" t="s">
        <v>111</v>
      </c>
      <c r="AT2504" t="s">
        <v>112</v>
      </c>
      <c r="AU2504">
        <v>6048</v>
      </c>
      <c r="AV2504" t="s">
        <v>61</v>
      </c>
      <c r="AW2504">
        <v>3</v>
      </c>
      <c r="AX2504">
        <v>3</v>
      </c>
      <c r="AY2504">
        <v>2004</v>
      </c>
      <c r="AZ2504">
        <v>1</v>
      </c>
      <c r="BA2504" t="str">
        <f t="shared" si="78"/>
        <v>20041</v>
      </c>
      <c r="BB2504" t="str">
        <f t="shared" si="79"/>
        <v>20041ATA Airlines d/b/a ATA</v>
      </c>
      <c r="BC2504" t="e">
        <f>#N/A</f>
        <v>#N/A</v>
      </c>
      <c r="BD2504" t="e">
        <f>#N/A</f>
        <v>#N/A</v>
      </c>
      <c r="BE2504" t="e">
        <f>#N/A</f>
        <v>#N/A</v>
      </c>
      <c r="BF2504" t="e">
        <f>#N/A</f>
        <v>#N/A</v>
      </c>
      <c r="BG2504" t="e">
        <f>#N/A</f>
        <v>#N/A</v>
      </c>
    </row>
    <row r="2505" spans="1:59">
      <c r="A2505">
        <v>4363.4799999999996</v>
      </c>
      <c r="B2505">
        <v>11094.49</v>
      </c>
      <c r="C2505">
        <v>13330.45</v>
      </c>
      <c r="H2505">
        <v>81245.460000000006</v>
      </c>
      <c r="I2505">
        <v>81245.460000000006</v>
      </c>
      <c r="K2505">
        <v>1056.8900000000001</v>
      </c>
      <c r="L2505">
        <v>301.5</v>
      </c>
      <c r="M2505">
        <v>755.39</v>
      </c>
      <c r="P2505">
        <v>95632.8</v>
      </c>
      <c r="Q2505">
        <v>39208.68</v>
      </c>
      <c r="R2505">
        <v>5626.58</v>
      </c>
      <c r="S2505">
        <v>12474.89</v>
      </c>
      <c r="T2505">
        <v>9897.2000000000007</v>
      </c>
      <c r="U2505">
        <v>4801.1499999999996</v>
      </c>
      <c r="V2505">
        <v>6854.48</v>
      </c>
      <c r="X2505">
        <v>5675.33</v>
      </c>
      <c r="Z2505">
        <v>84538.31</v>
      </c>
      <c r="AA2505">
        <v>-2215.5500000000002</v>
      </c>
      <c r="AB2505">
        <v>92.85</v>
      </c>
      <c r="AC2505">
        <v>-39.76</v>
      </c>
      <c r="AD2505">
        <v>17.739999999999998</v>
      </c>
      <c r="AF2505">
        <v>-4586.3</v>
      </c>
      <c r="AG2505">
        <v>-6731.01</v>
      </c>
      <c r="AH2505">
        <v>4363.4799999999996</v>
      </c>
      <c r="AJ2505">
        <v>4363.4799999999996</v>
      </c>
      <c r="AN2505">
        <v>4363.4799999999996</v>
      </c>
      <c r="AP2505">
        <v>20312</v>
      </c>
      <c r="AQ2505" t="s">
        <v>111</v>
      </c>
      <c r="AR2505" t="s">
        <v>112</v>
      </c>
      <c r="AS2505" t="s">
        <v>111</v>
      </c>
      <c r="AT2505" t="s">
        <v>112</v>
      </c>
      <c r="AU2505">
        <v>16056</v>
      </c>
      <c r="AV2505" t="s">
        <v>69</v>
      </c>
      <c r="AW2505">
        <v>3</v>
      </c>
      <c r="AX2505">
        <v>3</v>
      </c>
      <c r="AY2505">
        <v>2004</v>
      </c>
      <c r="AZ2505">
        <v>1</v>
      </c>
      <c r="BA2505" t="str">
        <f t="shared" si="78"/>
        <v>20041</v>
      </c>
      <c r="BB2505" t="str">
        <f t="shared" si="79"/>
        <v>20041ATA Airlines d/b/a ATA</v>
      </c>
      <c r="BC2505" t="e">
        <f>#N/A</f>
        <v>#N/A</v>
      </c>
      <c r="BD2505" t="e">
        <f>#N/A</f>
        <v>#N/A</v>
      </c>
      <c r="BE2505" t="e">
        <f>#N/A</f>
        <v>#N/A</v>
      </c>
      <c r="BF2505" t="e">
        <f>#N/A</f>
        <v>#N/A</v>
      </c>
      <c r="BG2505" t="e">
        <f>#N/A</f>
        <v>#N/A</v>
      </c>
    </row>
    <row r="2506" spans="1:59">
      <c r="A2506">
        <v>-37369.839999999997</v>
      </c>
      <c r="B2506">
        <v>-26006.7</v>
      </c>
      <c r="C2506">
        <v>269016.44</v>
      </c>
      <c r="H2506">
        <v>9045.4500000000007</v>
      </c>
      <c r="I2506">
        <v>9045.4500000000007</v>
      </c>
      <c r="K2506">
        <v>9080.74</v>
      </c>
      <c r="L2506">
        <v>5868.88</v>
      </c>
      <c r="M2506">
        <v>3211.86</v>
      </c>
      <c r="P2506">
        <v>287142.63</v>
      </c>
      <c r="Q2506">
        <v>157443.71</v>
      </c>
      <c r="R2506">
        <v>28688.85</v>
      </c>
      <c r="S2506">
        <v>22757.47</v>
      </c>
      <c r="T2506">
        <v>34205.1</v>
      </c>
      <c r="U2506">
        <v>25178.13</v>
      </c>
      <c r="V2506">
        <v>36196.67</v>
      </c>
      <c r="X2506">
        <v>8679.4</v>
      </c>
      <c r="Z2506">
        <v>313149.33</v>
      </c>
      <c r="AA2506">
        <v>-11849.19</v>
      </c>
      <c r="AB2506">
        <v>468.04</v>
      </c>
      <c r="AC2506">
        <v>-113.22</v>
      </c>
      <c r="AD2506">
        <v>-467.49</v>
      </c>
      <c r="AF2506">
        <v>598.72</v>
      </c>
      <c r="AG2506">
        <v>-11363.15</v>
      </c>
      <c r="AH2506">
        <v>-37369.839999999997</v>
      </c>
      <c r="AJ2506">
        <v>-37369.839999999997</v>
      </c>
      <c r="AN2506">
        <v>-37369.839999999997</v>
      </c>
      <c r="AP2506">
        <v>20312</v>
      </c>
      <c r="AQ2506" t="s">
        <v>111</v>
      </c>
      <c r="AR2506" t="s">
        <v>112</v>
      </c>
      <c r="AS2506" t="s">
        <v>111</v>
      </c>
      <c r="AT2506" t="s">
        <v>112</v>
      </c>
      <c r="AU2506">
        <v>6048</v>
      </c>
      <c r="AV2506" t="s">
        <v>61</v>
      </c>
      <c r="AW2506">
        <v>3</v>
      </c>
      <c r="AX2506">
        <v>3</v>
      </c>
      <c r="AY2506">
        <v>2004</v>
      </c>
      <c r="AZ2506">
        <v>2</v>
      </c>
      <c r="BA2506" t="str">
        <f t="shared" si="78"/>
        <v>20042</v>
      </c>
      <c r="BB2506" t="str">
        <f t="shared" si="79"/>
        <v>20042ATA Airlines d/b/a ATA</v>
      </c>
      <c r="BC2506" t="e">
        <f>#N/A</f>
        <v>#N/A</v>
      </c>
      <c r="BD2506" t="e">
        <f>#N/A</f>
        <v>#N/A</v>
      </c>
      <c r="BE2506" t="e">
        <f>#N/A</f>
        <v>#N/A</v>
      </c>
      <c r="BF2506" t="e">
        <f>#N/A</f>
        <v>#N/A</v>
      </c>
      <c r="BG2506" t="e">
        <f>#N/A</f>
        <v>#N/A</v>
      </c>
    </row>
    <row r="2507" spans="1:59">
      <c r="A2507">
        <v>8407.93</v>
      </c>
      <c r="B2507">
        <v>9838.33</v>
      </c>
      <c r="C2507">
        <v>11444.71</v>
      </c>
      <c r="H2507">
        <v>62174.71</v>
      </c>
      <c r="I2507">
        <v>62174.71</v>
      </c>
      <c r="K2507">
        <v>724.85</v>
      </c>
      <c r="L2507">
        <v>249.68</v>
      </c>
      <c r="M2507">
        <v>475.18</v>
      </c>
      <c r="P2507">
        <v>74344.27</v>
      </c>
      <c r="Q2507">
        <v>33236.639999999999</v>
      </c>
      <c r="R2507">
        <v>4301.33</v>
      </c>
      <c r="S2507">
        <v>7109.6</v>
      </c>
      <c r="T2507">
        <v>7584.77</v>
      </c>
      <c r="U2507">
        <v>3169.45</v>
      </c>
      <c r="V2507">
        <v>4556.4799999999996</v>
      </c>
      <c r="X2507">
        <v>4547.67</v>
      </c>
      <c r="Z2507">
        <v>64505.94</v>
      </c>
      <c r="AA2507">
        <v>-1491.59</v>
      </c>
      <c r="AB2507">
        <v>58.92</v>
      </c>
      <c r="AC2507">
        <v>-14.25</v>
      </c>
      <c r="AD2507">
        <v>-58.85</v>
      </c>
      <c r="AF2507">
        <v>75.37</v>
      </c>
      <c r="AG2507">
        <v>-1430.41</v>
      </c>
      <c r="AH2507">
        <v>8407.93</v>
      </c>
      <c r="AJ2507">
        <v>8407.93</v>
      </c>
      <c r="AN2507">
        <v>8407.93</v>
      </c>
      <c r="AP2507">
        <v>20312</v>
      </c>
      <c r="AQ2507" t="s">
        <v>111</v>
      </c>
      <c r="AR2507" t="s">
        <v>112</v>
      </c>
      <c r="AS2507" t="s">
        <v>111</v>
      </c>
      <c r="AT2507" t="s">
        <v>112</v>
      </c>
      <c r="AU2507">
        <v>16056</v>
      </c>
      <c r="AV2507" t="s">
        <v>69</v>
      </c>
      <c r="AW2507">
        <v>3</v>
      </c>
      <c r="AX2507">
        <v>3</v>
      </c>
      <c r="AY2507">
        <v>2004</v>
      </c>
      <c r="AZ2507">
        <v>2</v>
      </c>
      <c r="BA2507" t="str">
        <f t="shared" si="78"/>
        <v>20042</v>
      </c>
      <c r="BB2507" t="str">
        <f t="shared" si="79"/>
        <v>20042ATA Airlines d/b/a ATA</v>
      </c>
      <c r="BC2507" t="e">
        <f>#N/A</f>
        <v>#N/A</v>
      </c>
      <c r="BD2507" t="e">
        <f>#N/A</f>
        <v>#N/A</v>
      </c>
      <c r="BE2507" t="e">
        <f>#N/A</f>
        <v>#N/A</v>
      </c>
      <c r="BF2507" t="e">
        <f>#N/A</f>
        <v>#N/A</v>
      </c>
      <c r="BG2507" t="e">
        <f>#N/A</f>
        <v>#N/A</v>
      </c>
    </row>
    <row r="2508" spans="1:59">
      <c r="A2508">
        <v>-44487.08</v>
      </c>
      <c r="B2508">
        <v>-34288.050000000003</v>
      </c>
      <c r="C2508">
        <v>254709.58</v>
      </c>
      <c r="H2508">
        <v>9484.65</v>
      </c>
      <c r="I2508">
        <v>9484.65</v>
      </c>
      <c r="K2508">
        <v>10649.08</v>
      </c>
      <c r="L2508">
        <v>5831.92</v>
      </c>
      <c r="M2508">
        <v>4817.16</v>
      </c>
      <c r="P2508">
        <v>274843.31</v>
      </c>
      <c r="Q2508">
        <v>164954.48000000001</v>
      </c>
      <c r="R2508">
        <v>27005.23</v>
      </c>
      <c r="S2508">
        <v>20499.189999999999</v>
      </c>
      <c r="T2508">
        <v>31147.49</v>
      </c>
      <c r="U2508">
        <v>23670.2</v>
      </c>
      <c r="V2508">
        <v>33659.31</v>
      </c>
      <c r="X2508">
        <v>8195.4599999999991</v>
      </c>
      <c r="Z2508">
        <v>309131.36</v>
      </c>
      <c r="AA2508">
        <v>-11096.61</v>
      </c>
      <c r="AB2508">
        <v>563.46</v>
      </c>
      <c r="AC2508">
        <v>276.45999999999998</v>
      </c>
      <c r="AD2508">
        <v>-409.99</v>
      </c>
      <c r="AF2508">
        <v>467.65</v>
      </c>
      <c r="AG2508">
        <v>-10199.040000000001</v>
      </c>
      <c r="AH2508">
        <v>-44487.08</v>
      </c>
      <c r="AJ2508">
        <v>-44487.08</v>
      </c>
      <c r="AN2508">
        <v>-44487.08</v>
      </c>
      <c r="AP2508">
        <v>20312</v>
      </c>
      <c r="AQ2508" t="s">
        <v>111</v>
      </c>
      <c r="AR2508" t="s">
        <v>112</v>
      </c>
      <c r="AS2508" t="s">
        <v>111</v>
      </c>
      <c r="AT2508" t="s">
        <v>112</v>
      </c>
      <c r="AU2508">
        <v>6048</v>
      </c>
      <c r="AV2508" t="s">
        <v>61</v>
      </c>
      <c r="AW2508">
        <v>3</v>
      </c>
      <c r="AX2508">
        <v>3</v>
      </c>
      <c r="AY2508">
        <v>2004</v>
      </c>
      <c r="AZ2508">
        <v>3</v>
      </c>
      <c r="BA2508" t="str">
        <f t="shared" si="78"/>
        <v>20043</v>
      </c>
      <c r="BB2508" t="str">
        <f t="shared" si="79"/>
        <v>20043ATA Airlines d/b/a ATA</v>
      </c>
      <c r="BC2508" t="e">
        <f>#N/A</f>
        <v>#N/A</v>
      </c>
      <c r="BD2508" t="e">
        <f>#N/A</f>
        <v>#N/A</v>
      </c>
      <c r="BE2508" t="e">
        <f>#N/A</f>
        <v>#N/A</v>
      </c>
      <c r="BF2508" t="e">
        <f>#N/A</f>
        <v>#N/A</v>
      </c>
      <c r="BG2508" t="e">
        <f>#N/A</f>
        <v>#N/A</v>
      </c>
    </row>
    <row r="2509" spans="1:59">
      <c r="A2509">
        <v>10553.7</v>
      </c>
      <c r="B2509">
        <v>12263.17</v>
      </c>
      <c r="C2509">
        <v>10985.36</v>
      </c>
      <c r="H2509">
        <v>85279.65</v>
      </c>
      <c r="I2509">
        <v>85279.65</v>
      </c>
      <c r="K2509">
        <v>1187.01</v>
      </c>
      <c r="L2509">
        <v>251.53</v>
      </c>
      <c r="M2509">
        <v>935.49</v>
      </c>
      <c r="P2509">
        <v>97452.01</v>
      </c>
      <c r="Q2509">
        <v>44500.75</v>
      </c>
      <c r="R2509">
        <v>5388.26</v>
      </c>
      <c r="S2509">
        <v>10968.08</v>
      </c>
      <c r="T2509">
        <v>9636.66</v>
      </c>
      <c r="U2509">
        <v>3967.39</v>
      </c>
      <c r="V2509">
        <v>5641.68</v>
      </c>
      <c r="X2509">
        <v>5086.0200000000004</v>
      </c>
      <c r="Z2509">
        <v>85188.84</v>
      </c>
      <c r="AA2509">
        <v>-1859.92</v>
      </c>
      <c r="AB2509">
        <v>94.44</v>
      </c>
      <c r="AC2509">
        <v>46.34</v>
      </c>
      <c r="AD2509">
        <v>-68.72</v>
      </c>
      <c r="AF2509">
        <v>78.38</v>
      </c>
      <c r="AG2509">
        <v>-1709.47</v>
      </c>
      <c r="AH2509">
        <v>10553.7</v>
      </c>
      <c r="AJ2509">
        <v>10553.7</v>
      </c>
      <c r="AN2509">
        <v>10553.7</v>
      </c>
      <c r="AP2509">
        <v>20312</v>
      </c>
      <c r="AQ2509" t="s">
        <v>111</v>
      </c>
      <c r="AR2509" t="s">
        <v>112</v>
      </c>
      <c r="AS2509" t="s">
        <v>111</v>
      </c>
      <c r="AT2509" t="s">
        <v>112</v>
      </c>
      <c r="AU2509">
        <v>16056</v>
      </c>
      <c r="AV2509" t="s">
        <v>69</v>
      </c>
      <c r="AW2509">
        <v>3</v>
      </c>
      <c r="AX2509">
        <v>3</v>
      </c>
      <c r="AY2509">
        <v>2004</v>
      </c>
      <c r="AZ2509">
        <v>3</v>
      </c>
      <c r="BA2509" t="str">
        <f t="shared" si="78"/>
        <v>20043</v>
      </c>
      <c r="BB2509" t="str">
        <f t="shared" si="79"/>
        <v>20043ATA Airlines d/b/a ATA</v>
      </c>
      <c r="BC2509" t="e">
        <f>#N/A</f>
        <v>#N/A</v>
      </c>
      <c r="BD2509" t="e">
        <f>#N/A</f>
        <v>#N/A</v>
      </c>
      <c r="BE2509" t="e">
        <f>#N/A</f>
        <v>#N/A</v>
      </c>
      <c r="BF2509" t="e">
        <f>#N/A</f>
        <v>#N/A</v>
      </c>
      <c r="BG2509" t="e">
        <f>#N/A</f>
        <v>#N/A</v>
      </c>
    </row>
    <row r="2510" spans="1:59">
      <c r="A2510">
        <v>-443327.68</v>
      </c>
      <c r="B2510">
        <v>-440439.99</v>
      </c>
      <c r="C2510">
        <v>207930.49</v>
      </c>
      <c r="H2510">
        <v>15325.08</v>
      </c>
      <c r="I2510">
        <v>15325.08</v>
      </c>
      <c r="K2510">
        <v>10273.9</v>
      </c>
      <c r="L2510">
        <v>6128.4</v>
      </c>
      <c r="M2510">
        <v>4145.5</v>
      </c>
      <c r="P2510">
        <v>233529.47</v>
      </c>
      <c r="Q2510">
        <v>168181.77</v>
      </c>
      <c r="R2510">
        <v>23474.74</v>
      </c>
      <c r="S2510">
        <v>18916.36</v>
      </c>
      <c r="T2510">
        <v>30049.81</v>
      </c>
      <c r="U2510">
        <v>16997.53</v>
      </c>
      <c r="V2510">
        <v>406636</v>
      </c>
      <c r="X2510">
        <v>9713.25</v>
      </c>
      <c r="Z2510">
        <v>673969.46</v>
      </c>
      <c r="AA2510">
        <v>-4013.1</v>
      </c>
      <c r="AB2510">
        <v>455.85</v>
      </c>
      <c r="AC2510">
        <v>-225.23</v>
      </c>
      <c r="AD2510">
        <v>195.57</v>
      </c>
      <c r="AF2510">
        <v>405.51</v>
      </c>
      <c r="AG2510">
        <v>-3181.4</v>
      </c>
      <c r="AH2510">
        <v>-443621.39</v>
      </c>
      <c r="AI2510">
        <v>-293.70999999999998</v>
      </c>
      <c r="AJ2510">
        <v>-443327.68</v>
      </c>
      <c r="AN2510">
        <v>-443327.68</v>
      </c>
      <c r="AP2510">
        <v>20312</v>
      </c>
      <c r="AQ2510" t="s">
        <v>111</v>
      </c>
      <c r="AR2510" t="s">
        <v>112</v>
      </c>
      <c r="AS2510" t="s">
        <v>111</v>
      </c>
      <c r="AT2510" t="s">
        <v>112</v>
      </c>
      <c r="AU2510">
        <v>6048</v>
      </c>
      <c r="AV2510" t="s">
        <v>61</v>
      </c>
      <c r="AW2510">
        <v>3</v>
      </c>
      <c r="AX2510">
        <v>3</v>
      </c>
      <c r="AY2510">
        <v>2004</v>
      </c>
      <c r="AZ2510">
        <v>4</v>
      </c>
      <c r="BA2510" t="str">
        <f t="shared" si="78"/>
        <v>20044</v>
      </c>
      <c r="BB2510" t="str">
        <f t="shared" si="79"/>
        <v>20044ATA Airlines d/b/a ATA</v>
      </c>
      <c r="BC2510" t="e">
        <f>#N/A</f>
        <v>#N/A</v>
      </c>
      <c r="BD2510" t="e">
        <f>#N/A</f>
        <v>#N/A</v>
      </c>
      <c r="BE2510" t="e">
        <f>#N/A</f>
        <v>#N/A</v>
      </c>
      <c r="BF2510" t="e">
        <f>#N/A</f>
        <v>#N/A</v>
      </c>
      <c r="BG2510" t="e">
        <f>#N/A</f>
        <v>#N/A</v>
      </c>
    </row>
    <row r="2511" spans="1:59">
      <c r="A2511">
        <v>-51536.160000000003</v>
      </c>
      <c r="B2511">
        <v>-51046.26</v>
      </c>
      <c r="C2511">
        <v>8321.7099999999991</v>
      </c>
      <c r="H2511">
        <v>81580.3</v>
      </c>
      <c r="I2511">
        <v>81580.3</v>
      </c>
      <c r="K2511">
        <v>1052.57</v>
      </c>
      <c r="L2511">
        <v>245.27</v>
      </c>
      <c r="M2511">
        <v>807.3</v>
      </c>
      <c r="P2511">
        <v>90954.58</v>
      </c>
      <c r="Q2511">
        <v>38911.89</v>
      </c>
      <c r="R2511">
        <v>4632.0600000000004</v>
      </c>
      <c r="S2511">
        <v>8783.7000000000007</v>
      </c>
      <c r="T2511">
        <v>7494.16</v>
      </c>
      <c r="U2511">
        <v>2883.67</v>
      </c>
      <c r="V2511">
        <v>68986.62</v>
      </c>
      <c r="X2511">
        <v>10308.74</v>
      </c>
      <c r="Z2511">
        <v>142000.82999999999</v>
      </c>
      <c r="AA2511">
        <v>-680.83</v>
      </c>
      <c r="AB2511">
        <v>77.34</v>
      </c>
      <c r="AC2511">
        <v>-38.21</v>
      </c>
      <c r="AD2511">
        <v>33.18</v>
      </c>
      <c r="AF2511">
        <v>68.8</v>
      </c>
      <c r="AG2511">
        <v>-539.73</v>
      </c>
      <c r="AH2511">
        <v>-51585.99</v>
      </c>
      <c r="AI2511">
        <v>-49.83</v>
      </c>
      <c r="AJ2511">
        <v>-51536.160000000003</v>
      </c>
      <c r="AN2511">
        <v>-51536.160000000003</v>
      </c>
      <c r="AP2511">
        <v>20312</v>
      </c>
      <c r="AQ2511" t="s">
        <v>111</v>
      </c>
      <c r="AR2511" t="s">
        <v>112</v>
      </c>
      <c r="AS2511" t="s">
        <v>111</v>
      </c>
      <c r="AT2511" t="s">
        <v>112</v>
      </c>
      <c r="AU2511">
        <v>16056</v>
      </c>
      <c r="AV2511" t="s">
        <v>69</v>
      </c>
      <c r="AW2511">
        <v>3</v>
      </c>
      <c r="AX2511">
        <v>3</v>
      </c>
      <c r="AY2511">
        <v>2004</v>
      </c>
      <c r="AZ2511">
        <v>4</v>
      </c>
      <c r="BA2511" t="str">
        <f t="shared" si="78"/>
        <v>20044</v>
      </c>
      <c r="BB2511" t="str">
        <f t="shared" si="79"/>
        <v>20044ATA Airlines d/b/a ATA</v>
      </c>
      <c r="BC2511" t="e">
        <f>#N/A</f>
        <v>#N/A</v>
      </c>
      <c r="BD2511" t="e">
        <f>#N/A</f>
        <v>#N/A</v>
      </c>
      <c r="BE2511" t="e">
        <f>#N/A</f>
        <v>#N/A</v>
      </c>
      <c r="BF2511" t="e">
        <f>#N/A</f>
        <v>#N/A</v>
      </c>
      <c r="BG2511" t="e">
        <f>#N/A</f>
        <v>#N/A</v>
      </c>
    </row>
    <row r="2512" spans="1:59">
      <c r="A2512">
        <v>-318374.95</v>
      </c>
      <c r="B2512">
        <v>-318057.69</v>
      </c>
      <c r="C2512">
        <v>154958.47</v>
      </c>
      <c r="H2512">
        <v>10357.370000000001</v>
      </c>
      <c r="I2512">
        <v>10357.370000000001</v>
      </c>
      <c r="K2512">
        <v>6598.81</v>
      </c>
      <c r="L2512">
        <v>3720.21</v>
      </c>
      <c r="M2512">
        <v>2878.6</v>
      </c>
      <c r="P2512">
        <v>171914.65</v>
      </c>
      <c r="Q2512">
        <v>122611.35</v>
      </c>
      <c r="R2512">
        <v>20630.580000000002</v>
      </c>
      <c r="S2512">
        <v>14793.52</v>
      </c>
      <c r="T2512">
        <v>28506.51</v>
      </c>
      <c r="U2512">
        <v>14814.91</v>
      </c>
      <c r="V2512">
        <v>281043.75</v>
      </c>
      <c r="X2512">
        <v>7571.72</v>
      </c>
      <c r="Z2512">
        <v>489972.34</v>
      </c>
      <c r="AA2512">
        <v>-841.13</v>
      </c>
      <c r="AB2512">
        <v>355.97</v>
      </c>
      <c r="AC2512">
        <v>-274.77</v>
      </c>
      <c r="AD2512">
        <v>178.26</v>
      </c>
      <c r="AF2512">
        <v>264.39999999999998</v>
      </c>
      <c r="AG2512">
        <v>-317.27</v>
      </c>
      <c r="AH2512">
        <v>-318374.95</v>
      </c>
      <c r="AJ2512">
        <v>-318374.95</v>
      </c>
      <c r="AN2512">
        <v>-318374.95</v>
      </c>
      <c r="AP2512">
        <v>20312</v>
      </c>
      <c r="AQ2512" t="s">
        <v>111</v>
      </c>
      <c r="AR2512" t="s">
        <v>112</v>
      </c>
      <c r="AS2512" t="s">
        <v>111</v>
      </c>
      <c r="AT2512" t="s">
        <v>112</v>
      </c>
      <c r="AU2512">
        <v>6048</v>
      </c>
      <c r="AV2512" t="s">
        <v>61</v>
      </c>
      <c r="AW2512">
        <v>3</v>
      </c>
      <c r="AX2512">
        <v>3</v>
      </c>
      <c r="AY2512">
        <v>2005</v>
      </c>
      <c r="AZ2512">
        <v>1</v>
      </c>
      <c r="BA2512" t="str">
        <f t="shared" si="78"/>
        <v>20051</v>
      </c>
      <c r="BB2512" t="str">
        <f t="shared" si="79"/>
        <v>20051ATA Airlines d/b/a ATA</v>
      </c>
      <c r="BC2512" t="e">
        <f>#N/A</f>
        <v>#N/A</v>
      </c>
      <c r="BD2512" t="e">
        <f>#N/A</f>
        <v>#N/A</v>
      </c>
      <c r="BE2512" t="e">
        <f>#N/A</f>
        <v>#N/A</v>
      </c>
      <c r="BF2512" t="e">
        <f>#N/A</f>
        <v>#N/A</v>
      </c>
      <c r="BG2512" t="e">
        <f>#N/A</f>
        <v>#N/A</v>
      </c>
    </row>
    <row r="2513" spans="1:59">
      <c r="A2513">
        <v>-41220.74</v>
      </c>
      <c r="B2513">
        <v>-41138.19</v>
      </c>
      <c r="C2513">
        <v>9795.01</v>
      </c>
      <c r="H2513">
        <v>105617.74</v>
      </c>
      <c r="I2513">
        <v>105617.74</v>
      </c>
      <c r="K2513">
        <v>1192.6400000000001</v>
      </c>
      <c r="L2513">
        <v>235.16</v>
      </c>
      <c r="M2513">
        <v>957.48</v>
      </c>
      <c r="P2513">
        <v>116605.4</v>
      </c>
      <c r="Q2513">
        <v>45928.06</v>
      </c>
      <c r="R2513">
        <v>6936.41</v>
      </c>
      <c r="S2513">
        <v>12358.65</v>
      </c>
      <c r="T2513">
        <v>10557.16</v>
      </c>
      <c r="U2513">
        <v>3854.73</v>
      </c>
      <c r="V2513">
        <v>73125.48</v>
      </c>
      <c r="X2513">
        <v>4983.08</v>
      </c>
      <c r="Z2513">
        <v>157743.57999999999</v>
      </c>
      <c r="AA2513">
        <v>-218.86</v>
      </c>
      <c r="AB2513">
        <v>92.62</v>
      </c>
      <c r="AC2513">
        <v>-71.489999999999995</v>
      </c>
      <c r="AD2513">
        <v>46.38</v>
      </c>
      <c r="AF2513">
        <v>68.8</v>
      </c>
      <c r="AG2513">
        <v>-82.55</v>
      </c>
      <c r="AH2513">
        <v>-41220.74</v>
      </c>
      <c r="AJ2513">
        <v>-41220.74</v>
      </c>
      <c r="AN2513">
        <v>-41220.74</v>
      </c>
      <c r="AP2513">
        <v>20312</v>
      </c>
      <c r="AQ2513" t="s">
        <v>111</v>
      </c>
      <c r="AR2513" t="s">
        <v>112</v>
      </c>
      <c r="AS2513" t="s">
        <v>111</v>
      </c>
      <c r="AT2513" t="s">
        <v>112</v>
      </c>
      <c r="AU2513">
        <v>16056</v>
      </c>
      <c r="AV2513" t="s">
        <v>69</v>
      </c>
      <c r="AW2513">
        <v>3</v>
      </c>
      <c r="AX2513">
        <v>3</v>
      </c>
      <c r="AY2513">
        <v>2005</v>
      </c>
      <c r="AZ2513">
        <v>1</v>
      </c>
      <c r="BA2513" t="str">
        <f t="shared" si="78"/>
        <v>20051</v>
      </c>
      <c r="BB2513" t="str">
        <f t="shared" si="79"/>
        <v>20051ATA Airlines d/b/a ATA</v>
      </c>
      <c r="BC2513" t="e">
        <f>#N/A</f>
        <v>#N/A</v>
      </c>
      <c r="BD2513" t="e">
        <f>#N/A</f>
        <v>#N/A</v>
      </c>
      <c r="BE2513" t="e">
        <f>#N/A</f>
        <v>#N/A</v>
      </c>
      <c r="BF2513" t="e">
        <f>#N/A</f>
        <v>#N/A</v>
      </c>
      <c r="BG2513" t="e">
        <f>#N/A</f>
        <v>#N/A</v>
      </c>
    </row>
    <row r="2514" spans="1:59">
      <c r="A2514">
        <v>-64325.39</v>
      </c>
      <c r="B2514">
        <v>-64340.37</v>
      </c>
      <c r="C2514">
        <v>147197.85</v>
      </c>
      <c r="H2514">
        <v>12776.02</v>
      </c>
      <c r="I2514">
        <v>12776.02</v>
      </c>
      <c r="K2514">
        <v>5555.99</v>
      </c>
      <c r="L2514">
        <v>3148.88</v>
      </c>
      <c r="M2514">
        <v>2407.12</v>
      </c>
      <c r="P2514">
        <v>165529.85999999999</v>
      </c>
      <c r="Q2514">
        <v>108555.1</v>
      </c>
      <c r="R2514">
        <v>17016.95</v>
      </c>
      <c r="S2514">
        <v>9652.7199999999993</v>
      </c>
      <c r="T2514">
        <v>24152.080000000002</v>
      </c>
      <c r="U2514">
        <v>12240.28</v>
      </c>
      <c r="V2514">
        <v>52532.62</v>
      </c>
      <c r="X2514">
        <v>5720.48</v>
      </c>
      <c r="Z2514">
        <v>229870.23</v>
      </c>
      <c r="AA2514">
        <v>-843.86</v>
      </c>
      <c r="AB2514">
        <v>499.26</v>
      </c>
      <c r="AC2514">
        <v>-152.41999999999999</v>
      </c>
      <c r="AD2514">
        <v>376.41</v>
      </c>
      <c r="AF2514">
        <v>135.59</v>
      </c>
      <c r="AG2514">
        <v>14.98</v>
      </c>
      <c r="AH2514">
        <v>-64325.39</v>
      </c>
      <c r="AJ2514">
        <v>-64325.39</v>
      </c>
      <c r="AN2514">
        <v>-64325.39</v>
      </c>
      <c r="AP2514">
        <v>20312</v>
      </c>
      <c r="AQ2514" t="s">
        <v>111</v>
      </c>
      <c r="AR2514" t="s">
        <v>112</v>
      </c>
      <c r="AS2514" t="s">
        <v>111</v>
      </c>
      <c r="AT2514" t="s">
        <v>112</v>
      </c>
      <c r="AU2514">
        <v>6048</v>
      </c>
      <c r="AV2514" t="s">
        <v>61</v>
      </c>
      <c r="AW2514">
        <v>3</v>
      </c>
      <c r="AX2514">
        <v>3</v>
      </c>
      <c r="AY2514">
        <v>2005</v>
      </c>
      <c r="AZ2514">
        <v>2</v>
      </c>
      <c r="BA2514" t="str">
        <f t="shared" si="78"/>
        <v>20052</v>
      </c>
      <c r="BB2514" t="str">
        <f t="shared" si="79"/>
        <v>20052ATA Airlines d/b/a ATA</v>
      </c>
      <c r="BC2514" t="e">
        <f>#N/A</f>
        <v>#N/A</v>
      </c>
      <c r="BD2514" t="e">
        <f>#N/A</f>
        <v>#N/A</v>
      </c>
      <c r="BE2514" t="e">
        <f>#N/A</f>
        <v>#N/A</v>
      </c>
      <c r="BF2514" t="e">
        <f>#N/A</f>
        <v>#N/A</v>
      </c>
      <c r="BG2514" t="e">
        <f>#N/A</f>
        <v>#N/A</v>
      </c>
    </row>
    <row r="2515" spans="1:59">
      <c r="A2515">
        <v>9241</v>
      </c>
      <c r="B2515">
        <v>9237.02</v>
      </c>
      <c r="C2515">
        <v>9597.14</v>
      </c>
      <c r="H2515">
        <v>86471.79</v>
      </c>
      <c r="I2515">
        <v>86471.79</v>
      </c>
      <c r="K2515">
        <v>1014.18</v>
      </c>
      <c r="L2515">
        <v>205.3</v>
      </c>
      <c r="M2515">
        <v>808.87</v>
      </c>
      <c r="P2515">
        <v>97083.11</v>
      </c>
      <c r="Q2515">
        <v>39104.839999999997</v>
      </c>
      <c r="R2515">
        <v>5743.34</v>
      </c>
      <c r="S2515">
        <v>13242.1</v>
      </c>
      <c r="T2515">
        <v>9425.8799999999992</v>
      </c>
      <c r="U2515">
        <v>3256.12</v>
      </c>
      <c r="V2515">
        <v>13974.55</v>
      </c>
      <c r="X2515">
        <v>3099.28</v>
      </c>
      <c r="Z2515">
        <v>87846.09</v>
      </c>
      <c r="AA2515">
        <v>-224.48</v>
      </c>
      <c r="AB2515">
        <v>132.81</v>
      </c>
      <c r="AC2515">
        <v>-40.549999999999997</v>
      </c>
      <c r="AD2515">
        <v>100.13</v>
      </c>
      <c r="AF2515">
        <v>36.07</v>
      </c>
      <c r="AG2515">
        <v>3.98</v>
      </c>
      <c r="AH2515">
        <v>9241</v>
      </c>
      <c r="AJ2515">
        <v>9241</v>
      </c>
      <c r="AN2515">
        <v>9241</v>
      </c>
      <c r="AP2515">
        <v>20312</v>
      </c>
      <c r="AQ2515" t="s">
        <v>111</v>
      </c>
      <c r="AR2515" t="s">
        <v>112</v>
      </c>
      <c r="AS2515" t="s">
        <v>111</v>
      </c>
      <c r="AT2515" t="s">
        <v>112</v>
      </c>
      <c r="AU2515">
        <v>16056</v>
      </c>
      <c r="AV2515" t="s">
        <v>69</v>
      </c>
      <c r="AW2515">
        <v>3</v>
      </c>
      <c r="AX2515">
        <v>3</v>
      </c>
      <c r="AY2515">
        <v>2005</v>
      </c>
      <c r="AZ2515">
        <v>2</v>
      </c>
      <c r="BA2515" t="str">
        <f t="shared" si="78"/>
        <v>20052</v>
      </c>
      <c r="BB2515" t="str">
        <f t="shared" si="79"/>
        <v>20052ATA Airlines d/b/a ATA</v>
      </c>
      <c r="BC2515" t="e">
        <f>#N/A</f>
        <v>#N/A</v>
      </c>
      <c r="BD2515" t="e">
        <f>#N/A</f>
        <v>#N/A</v>
      </c>
      <c r="BE2515" t="e">
        <f>#N/A</f>
        <v>#N/A</v>
      </c>
      <c r="BF2515" t="e">
        <f>#N/A</f>
        <v>#N/A</v>
      </c>
      <c r="BG2515" t="e">
        <f>#N/A</f>
        <v>#N/A</v>
      </c>
    </row>
    <row r="2516" spans="1:59">
      <c r="A2516">
        <v>-144294.38</v>
      </c>
      <c r="B2516">
        <v>-143821.03</v>
      </c>
      <c r="C2516">
        <v>166259.93</v>
      </c>
      <c r="H2516">
        <v>6552.54</v>
      </c>
      <c r="I2516">
        <v>6552.54</v>
      </c>
      <c r="K2516">
        <v>3846.65</v>
      </c>
      <c r="L2516">
        <v>3121.25</v>
      </c>
      <c r="M2516">
        <v>725.39</v>
      </c>
      <c r="P2516">
        <v>176659.12</v>
      </c>
      <c r="Q2516">
        <v>115117.24</v>
      </c>
      <c r="R2516">
        <v>16923.740000000002</v>
      </c>
      <c r="S2516">
        <v>16998.22</v>
      </c>
      <c r="T2516">
        <v>20518.419999999998</v>
      </c>
      <c r="U2516">
        <v>13208.45</v>
      </c>
      <c r="V2516">
        <v>132563.85</v>
      </c>
      <c r="X2516">
        <v>5150.2299999999996</v>
      </c>
      <c r="Z2516">
        <v>320480.15000000002</v>
      </c>
      <c r="AA2516">
        <v>-905.62</v>
      </c>
      <c r="AB2516">
        <v>525.66999999999996</v>
      </c>
      <c r="AC2516">
        <v>-42.9</v>
      </c>
      <c r="AD2516">
        <v>28.09</v>
      </c>
      <c r="AF2516">
        <v>-78.59</v>
      </c>
      <c r="AG2516">
        <v>-473.35</v>
      </c>
      <c r="AH2516">
        <v>-144294.38</v>
      </c>
      <c r="AJ2516">
        <v>-144294.38</v>
      </c>
      <c r="AN2516">
        <v>-144294.38</v>
      </c>
      <c r="AP2516">
        <v>20312</v>
      </c>
      <c r="AQ2516" t="s">
        <v>111</v>
      </c>
      <c r="AR2516" t="s">
        <v>112</v>
      </c>
      <c r="AS2516" t="s">
        <v>111</v>
      </c>
      <c r="AT2516" t="s">
        <v>112</v>
      </c>
      <c r="AU2516">
        <v>6048</v>
      </c>
      <c r="AV2516" t="s">
        <v>61</v>
      </c>
      <c r="AW2516">
        <v>3</v>
      </c>
      <c r="AX2516">
        <v>3</v>
      </c>
      <c r="AY2516">
        <v>2005</v>
      </c>
      <c r="AZ2516">
        <v>3</v>
      </c>
      <c r="BA2516" t="str">
        <f t="shared" si="78"/>
        <v>20053</v>
      </c>
      <c r="BB2516" t="str">
        <f t="shared" si="79"/>
        <v>20053ATA Airlines d/b/a ATA</v>
      </c>
      <c r="BC2516" t="e">
        <f>#N/A</f>
        <v>#N/A</v>
      </c>
      <c r="BD2516" t="e">
        <f>#N/A</f>
        <v>#N/A</v>
      </c>
      <c r="BE2516" t="e">
        <f>#N/A</f>
        <v>#N/A</v>
      </c>
      <c r="BF2516" t="e">
        <f>#N/A</f>
        <v>#N/A</v>
      </c>
      <c r="BG2516" t="e">
        <f>#N/A</f>
        <v>#N/A</v>
      </c>
    </row>
    <row r="2517" spans="1:59">
      <c r="A2517">
        <v>7977</v>
      </c>
      <c r="B2517">
        <v>8082.84</v>
      </c>
      <c r="C2517">
        <v>8690.5</v>
      </c>
      <c r="H2517">
        <v>97557.13</v>
      </c>
      <c r="I2517">
        <v>97557.13</v>
      </c>
      <c r="K2517">
        <v>163.15</v>
      </c>
      <c r="L2517">
        <v>163.15</v>
      </c>
      <c r="O2517">
        <v>237.12</v>
      </c>
      <c r="P2517">
        <v>106647.89</v>
      </c>
      <c r="Q2517">
        <v>40395.89</v>
      </c>
      <c r="R2517">
        <v>5677.34</v>
      </c>
      <c r="S2517">
        <v>9534.99</v>
      </c>
      <c r="T2517">
        <v>8098.05</v>
      </c>
      <c r="U2517">
        <v>2953.32</v>
      </c>
      <c r="V2517">
        <v>29640.400000000001</v>
      </c>
      <c r="X2517">
        <v>2265.06</v>
      </c>
      <c r="Z2517">
        <v>98565.05</v>
      </c>
      <c r="AA2517">
        <v>-202.49</v>
      </c>
      <c r="AB2517">
        <v>117.54</v>
      </c>
      <c r="AC2517">
        <v>-9.59</v>
      </c>
      <c r="AD2517">
        <v>6.28</v>
      </c>
      <c r="AF2517">
        <v>-17.57</v>
      </c>
      <c r="AG2517">
        <v>-105.84</v>
      </c>
      <c r="AH2517">
        <v>7977</v>
      </c>
      <c r="AJ2517">
        <v>7977</v>
      </c>
      <c r="AN2517">
        <v>7977</v>
      </c>
      <c r="AP2517">
        <v>20312</v>
      </c>
      <c r="AQ2517" t="s">
        <v>111</v>
      </c>
      <c r="AR2517" t="s">
        <v>112</v>
      </c>
      <c r="AS2517" t="s">
        <v>111</v>
      </c>
      <c r="AT2517" t="s">
        <v>112</v>
      </c>
      <c r="AU2517">
        <v>16056</v>
      </c>
      <c r="AV2517" t="s">
        <v>69</v>
      </c>
      <c r="AW2517">
        <v>3</v>
      </c>
      <c r="AX2517">
        <v>3</v>
      </c>
      <c r="AY2517">
        <v>2005</v>
      </c>
      <c r="AZ2517">
        <v>3</v>
      </c>
      <c r="BA2517" t="str">
        <f t="shared" si="78"/>
        <v>20053</v>
      </c>
      <c r="BB2517" t="str">
        <f t="shared" si="79"/>
        <v>20053ATA Airlines d/b/a ATA</v>
      </c>
      <c r="BC2517" t="e">
        <f>#N/A</f>
        <v>#N/A</v>
      </c>
      <c r="BD2517" t="e">
        <f>#N/A</f>
        <v>#N/A</v>
      </c>
      <c r="BE2517" t="e">
        <f>#N/A</f>
        <v>#N/A</v>
      </c>
      <c r="BF2517" t="e">
        <f>#N/A</f>
        <v>#N/A</v>
      </c>
      <c r="BG2517" t="e">
        <f>#N/A</f>
        <v>#N/A</v>
      </c>
    </row>
    <row r="2518" spans="1:59">
      <c r="A2518">
        <v>35962.28</v>
      </c>
      <c r="B2518">
        <v>36293.279999999999</v>
      </c>
      <c r="C2518">
        <v>4574.32</v>
      </c>
      <c r="H2518">
        <v>73681.149999999994</v>
      </c>
      <c r="I2518">
        <v>73681.149999999994</v>
      </c>
      <c r="K2518">
        <v>100.18</v>
      </c>
      <c r="L2518">
        <v>100.18</v>
      </c>
      <c r="O2518">
        <v>173.81</v>
      </c>
      <c r="P2518">
        <v>78529.460000000006</v>
      </c>
      <c r="Q2518">
        <v>34348.660000000003</v>
      </c>
      <c r="R2518">
        <v>4473.4399999999996</v>
      </c>
      <c r="S2518">
        <v>10149.15</v>
      </c>
      <c r="T2518">
        <v>5124.8599999999997</v>
      </c>
      <c r="U2518">
        <v>2015</v>
      </c>
      <c r="V2518">
        <v>-16725.84</v>
      </c>
      <c r="X2518">
        <v>2850.91</v>
      </c>
      <c r="Z2518">
        <v>42236.19</v>
      </c>
      <c r="AA2518">
        <v>-168.92</v>
      </c>
      <c r="AB2518">
        <v>100.34</v>
      </c>
      <c r="AC2518">
        <v>-25.03</v>
      </c>
      <c r="AD2518">
        <v>0.41</v>
      </c>
      <c r="AF2518">
        <v>-21.3</v>
      </c>
      <c r="AG2518">
        <v>-114.5</v>
      </c>
      <c r="AH2518">
        <v>36178.78</v>
      </c>
      <c r="AI2518">
        <v>216.5</v>
      </c>
      <c r="AJ2518">
        <v>35962.28</v>
      </c>
      <c r="AN2518">
        <v>35962.28</v>
      </c>
      <c r="AP2518">
        <v>20312</v>
      </c>
      <c r="AQ2518" t="s">
        <v>111</v>
      </c>
      <c r="AR2518" t="s">
        <v>112</v>
      </c>
      <c r="AS2518" t="s">
        <v>111</v>
      </c>
      <c r="AT2518" t="s">
        <v>112</v>
      </c>
      <c r="AU2518">
        <v>16056</v>
      </c>
      <c r="AV2518" t="s">
        <v>69</v>
      </c>
      <c r="AW2518">
        <v>3</v>
      </c>
      <c r="AX2518">
        <v>3</v>
      </c>
      <c r="AY2518">
        <v>2005</v>
      </c>
      <c r="AZ2518">
        <v>4</v>
      </c>
      <c r="BA2518" t="str">
        <f t="shared" si="78"/>
        <v>20054</v>
      </c>
      <c r="BB2518" t="str">
        <f t="shared" si="79"/>
        <v>20054ATA Airlines d/b/a ATA</v>
      </c>
      <c r="BC2518" t="e">
        <f>#N/A</f>
        <v>#N/A</v>
      </c>
      <c r="BD2518" t="e">
        <f>#N/A</f>
        <v>#N/A</v>
      </c>
      <c r="BE2518" t="e">
        <f>#N/A</f>
        <v>#N/A</v>
      </c>
      <c r="BF2518" t="e">
        <f>#N/A</f>
        <v>#N/A</v>
      </c>
      <c r="BG2518" t="e">
        <f>#N/A</f>
        <v>#N/A</v>
      </c>
    </row>
    <row r="2519" spans="1:59">
      <c r="A2519">
        <v>70450.02</v>
      </c>
      <c r="B2519">
        <v>72347.27</v>
      </c>
      <c r="C2519">
        <v>124690.1</v>
      </c>
      <c r="H2519">
        <v>10188.32</v>
      </c>
      <c r="I2519">
        <v>10188.32</v>
      </c>
      <c r="K2519">
        <v>3398.94</v>
      </c>
      <c r="L2519">
        <v>2730.82</v>
      </c>
      <c r="M2519">
        <v>668.12</v>
      </c>
      <c r="P2519">
        <v>138277.35</v>
      </c>
      <c r="Q2519">
        <v>97399.01</v>
      </c>
      <c r="R2519">
        <v>16681.3</v>
      </c>
      <c r="S2519">
        <v>11306.24</v>
      </c>
      <c r="T2519">
        <v>19270.310000000001</v>
      </c>
      <c r="U2519">
        <v>11549.69</v>
      </c>
      <c r="V2519">
        <v>-95870.31</v>
      </c>
      <c r="X2519">
        <v>5593.84</v>
      </c>
      <c r="Z2519">
        <v>65930.070000000007</v>
      </c>
      <c r="AA2519">
        <v>-968.2</v>
      </c>
      <c r="AB2519">
        <v>575.13</v>
      </c>
      <c r="AC2519">
        <v>-143.46</v>
      </c>
      <c r="AD2519">
        <v>2.33</v>
      </c>
      <c r="AF2519">
        <v>-122.07</v>
      </c>
      <c r="AG2519">
        <v>-656.28</v>
      </c>
      <c r="AH2519">
        <v>71691</v>
      </c>
      <c r="AI2519">
        <v>1240.97</v>
      </c>
      <c r="AJ2519">
        <v>70450.02</v>
      </c>
      <c r="AN2519">
        <v>70450.02</v>
      </c>
      <c r="AP2519">
        <v>20312</v>
      </c>
      <c r="AQ2519" t="s">
        <v>111</v>
      </c>
      <c r="AR2519" t="s">
        <v>112</v>
      </c>
      <c r="AS2519" t="s">
        <v>111</v>
      </c>
      <c r="AT2519" t="s">
        <v>112</v>
      </c>
      <c r="AU2519">
        <v>6048</v>
      </c>
      <c r="AV2519" t="s">
        <v>61</v>
      </c>
      <c r="AW2519">
        <v>3</v>
      </c>
      <c r="AX2519">
        <v>3</v>
      </c>
      <c r="AY2519">
        <v>2005</v>
      </c>
      <c r="AZ2519">
        <v>4</v>
      </c>
      <c r="BA2519" t="str">
        <f t="shared" si="78"/>
        <v>20054</v>
      </c>
      <c r="BB2519" t="str">
        <f t="shared" si="79"/>
        <v>20054ATA Airlines d/b/a ATA</v>
      </c>
      <c r="BC2519" t="e">
        <f>#N/A</f>
        <v>#N/A</v>
      </c>
      <c r="BD2519" t="e">
        <f>#N/A</f>
        <v>#N/A</v>
      </c>
      <c r="BE2519" t="e">
        <f>#N/A</f>
        <v>#N/A</v>
      </c>
      <c r="BF2519" t="e">
        <f>#N/A</f>
        <v>#N/A</v>
      </c>
      <c r="BG2519" t="e">
        <f>#N/A</f>
        <v>#N/A</v>
      </c>
    </row>
    <row r="2520" spans="1:59">
      <c r="A2520">
        <v>342019.71</v>
      </c>
      <c r="B2520">
        <v>13336.39</v>
      </c>
      <c r="C2520">
        <v>5806.61</v>
      </c>
      <c r="H2520">
        <v>76319.63</v>
      </c>
      <c r="I2520">
        <v>76319.63</v>
      </c>
      <c r="K2520">
        <v>149.25</v>
      </c>
      <c r="L2520">
        <v>149.25</v>
      </c>
      <c r="O2520">
        <v>877.46</v>
      </c>
      <c r="P2520">
        <v>83152.94</v>
      </c>
      <c r="Q2520">
        <v>40440.07</v>
      </c>
      <c r="R2520">
        <v>3578.6</v>
      </c>
      <c r="S2520">
        <v>10532.65</v>
      </c>
      <c r="T2520">
        <v>4459.46</v>
      </c>
      <c r="U2520">
        <v>3340.51</v>
      </c>
      <c r="V2520">
        <v>4796.8</v>
      </c>
      <c r="X2520">
        <v>2668.46</v>
      </c>
      <c r="Z2520">
        <v>69816.56</v>
      </c>
      <c r="AA2520">
        <v>-1551.56</v>
      </c>
      <c r="AB2520">
        <v>235.97</v>
      </c>
      <c r="AC2520">
        <v>20.2</v>
      </c>
      <c r="AD2520">
        <v>199.42</v>
      </c>
      <c r="AF2520">
        <v>329779.3</v>
      </c>
      <c r="AG2520">
        <v>328683.32</v>
      </c>
      <c r="AH2520">
        <v>342019.71</v>
      </c>
      <c r="AJ2520">
        <v>342019.71</v>
      </c>
      <c r="AN2520">
        <v>342019.71</v>
      </c>
      <c r="AP2520">
        <v>20312</v>
      </c>
      <c r="AQ2520" t="s">
        <v>111</v>
      </c>
      <c r="AR2520" t="s">
        <v>112</v>
      </c>
      <c r="AS2520" t="s">
        <v>111</v>
      </c>
      <c r="AT2520" t="s">
        <v>112</v>
      </c>
      <c r="AU2520">
        <v>16056</v>
      </c>
      <c r="AV2520" t="s">
        <v>69</v>
      </c>
      <c r="AW2520">
        <v>3</v>
      </c>
      <c r="AX2520">
        <v>3</v>
      </c>
      <c r="AY2520">
        <v>2006</v>
      </c>
      <c r="AZ2520">
        <v>1</v>
      </c>
      <c r="BA2520" t="str">
        <f t="shared" si="78"/>
        <v>20061</v>
      </c>
      <c r="BB2520" t="str">
        <f t="shared" si="79"/>
        <v>20061ATA Airlines d/b/a ATA</v>
      </c>
      <c r="BC2520" t="e">
        <f>#N/A</f>
        <v>#N/A</v>
      </c>
      <c r="BD2520" t="e">
        <f>#N/A</f>
        <v>#N/A</v>
      </c>
      <c r="BE2520" t="e">
        <f>#N/A</f>
        <v>#N/A</v>
      </c>
      <c r="BF2520" t="e">
        <f>#N/A</f>
        <v>#N/A</v>
      </c>
      <c r="BG2520" t="e">
        <f>#N/A</f>
        <v>#N/A</v>
      </c>
    </row>
    <row r="2521" spans="1:59">
      <c r="A2521">
        <v>1011269.48</v>
      </c>
      <c r="B2521">
        <v>-36610.83</v>
      </c>
      <c r="C2521">
        <v>79696.88</v>
      </c>
      <c r="H2521">
        <v>10894.67</v>
      </c>
      <c r="I2521">
        <v>10894.67</v>
      </c>
      <c r="K2521">
        <v>4091.47</v>
      </c>
      <c r="L2521">
        <v>2048.4899999999998</v>
      </c>
      <c r="M2521">
        <v>2042.98</v>
      </c>
      <c r="P2521">
        <v>94683.03</v>
      </c>
      <c r="Q2521">
        <v>71197.73</v>
      </c>
      <c r="R2521">
        <v>9622.2099999999991</v>
      </c>
      <c r="S2521">
        <v>6328.7</v>
      </c>
      <c r="T2521">
        <v>14104.99</v>
      </c>
      <c r="U2521">
        <v>10649.93</v>
      </c>
      <c r="V2521">
        <v>15292.76</v>
      </c>
      <c r="X2521">
        <v>4097.53</v>
      </c>
      <c r="Z2521">
        <v>131293.85999999999</v>
      </c>
      <c r="AA2521">
        <v>-4946.54</v>
      </c>
      <c r="AB2521">
        <v>752.29</v>
      </c>
      <c r="AC2521">
        <v>64.39</v>
      </c>
      <c r="AD2521">
        <v>635.76</v>
      </c>
      <c r="AF2521">
        <v>1051374.42</v>
      </c>
      <c r="AG2521">
        <v>1047880.32</v>
      </c>
      <c r="AH2521">
        <v>1011269.48</v>
      </c>
      <c r="AJ2521">
        <v>1011269.48</v>
      </c>
      <c r="AN2521">
        <v>1011269.48</v>
      </c>
      <c r="AP2521">
        <v>20312</v>
      </c>
      <c r="AQ2521" t="s">
        <v>111</v>
      </c>
      <c r="AR2521" t="s">
        <v>112</v>
      </c>
      <c r="AS2521" t="s">
        <v>111</v>
      </c>
      <c r="AT2521" t="s">
        <v>112</v>
      </c>
      <c r="AU2521">
        <v>6048</v>
      </c>
      <c r="AV2521" t="s">
        <v>61</v>
      </c>
      <c r="AW2521">
        <v>3</v>
      </c>
      <c r="AX2521">
        <v>3</v>
      </c>
      <c r="AY2521">
        <v>2006</v>
      </c>
      <c r="AZ2521">
        <v>1</v>
      </c>
      <c r="BA2521" t="str">
        <f t="shared" si="78"/>
        <v>20061</v>
      </c>
      <c r="BB2521" t="str">
        <f t="shared" si="79"/>
        <v>20061ATA Airlines d/b/a ATA</v>
      </c>
      <c r="BC2521" t="e">
        <f>#N/A</f>
        <v>#N/A</v>
      </c>
      <c r="BD2521" t="e">
        <f>#N/A</f>
        <v>#N/A</v>
      </c>
      <c r="BE2521" t="e">
        <f>#N/A</f>
        <v>#N/A</v>
      </c>
      <c r="BF2521" t="e">
        <f>#N/A</f>
        <v>#N/A</v>
      </c>
      <c r="BG2521" t="e">
        <f>#N/A</f>
        <v>#N/A</v>
      </c>
    </row>
    <row r="2522" spans="1:59">
      <c r="A2522">
        <v>-26296.880000000001</v>
      </c>
      <c r="B2522">
        <v>-23318.89</v>
      </c>
      <c r="C2522">
        <v>93564.4</v>
      </c>
      <c r="H2522">
        <v>13292.88</v>
      </c>
      <c r="I2522">
        <v>13292.88</v>
      </c>
      <c r="K2522">
        <v>3782.6</v>
      </c>
      <c r="L2522">
        <v>1702.89</v>
      </c>
      <c r="M2522">
        <v>2079.71</v>
      </c>
      <c r="P2522">
        <v>110639.88</v>
      </c>
      <c r="Q2522">
        <v>76066.240000000005</v>
      </c>
      <c r="R2522">
        <v>9271.69</v>
      </c>
      <c r="S2522">
        <v>6108.3</v>
      </c>
      <c r="T2522">
        <v>15315.51</v>
      </c>
      <c r="U2522">
        <v>8973.16</v>
      </c>
      <c r="V2522">
        <v>14461.24</v>
      </c>
      <c r="X2522">
        <v>3762.62</v>
      </c>
      <c r="Z2522">
        <v>133958.76</v>
      </c>
      <c r="AA2522">
        <v>-4128.62</v>
      </c>
      <c r="AB2522">
        <v>1325.99</v>
      </c>
      <c r="AC2522">
        <v>-29.42</v>
      </c>
      <c r="AD2522">
        <v>59.63</v>
      </c>
      <c r="AF2522">
        <v>-205.59</v>
      </c>
      <c r="AG2522">
        <v>-2978</v>
      </c>
      <c r="AH2522">
        <v>-26296.880000000001</v>
      </c>
      <c r="AJ2522">
        <v>-26296.880000000001</v>
      </c>
      <c r="AN2522">
        <v>-26296.880000000001</v>
      </c>
      <c r="AP2522">
        <v>20312</v>
      </c>
      <c r="AQ2522" t="s">
        <v>111</v>
      </c>
      <c r="AR2522" t="s">
        <v>112</v>
      </c>
      <c r="AS2522" t="s">
        <v>111</v>
      </c>
      <c r="AT2522" t="s">
        <v>112</v>
      </c>
      <c r="AU2522">
        <v>6048</v>
      </c>
      <c r="AV2522" t="s">
        <v>61</v>
      </c>
      <c r="AW2522">
        <v>3</v>
      </c>
      <c r="AX2522">
        <v>3</v>
      </c>
      <c r="AY2522">
        <v>2006</v>
      </c>
      <c r="AZ2522">
        <v>2</v>
      </c>
      <c r="BA2522" t="str">
        <f t="shared" si="78"/>
        <v>20062</v>
      </c>
      <c r="BB2522" t="str">
        <f t="shared" si="79"/>
        <v>20062ATA Airlines d/b/a ATA</v>
      </c>
      <c r="BC2522" t="e">
        <f>#N/A</f>
        <v>#N/A</v>
      </c>
      <c r="BD2522" t="e">
        <f>#N/A</f>
        <v>#N/A</v>
      </c>
      <c r="BE2522" t="e">
        <f>#N/A</f>
        <v>#N/A</v>
      </c>
      <c r="BF2522" t="e">
        <f>#N/A</f>
        <v>#N/A</v>
      </c>
      <c r="BG2522" t="e">
        <f>#N/A</f>
        <v>#N/A</v>
      </c>
    </row>
    <row r="2523" spans="1:59">
      <c r="A2523">
        <v>21023.9</v>
      </c>
      <c r="B2523">
        <v>22030.85</v>
      </c>
      <c r="C2523">
        <v>7684.81</v>
      </c>
      <c r="H2523">
        <v>74430.570000000007</v>
      </c>
      <c r="I2523">
        <v>74430.570000000007</v>
      </c>
      <c r="K2523">
        <v>139.87</v>
      </c>
      <c r="L2523">
        <v>139.87</v>
      </c>
      <c r="O2523">
        <v>859.72</v>
      </c>
      <c r="P2523">
        <v>83114.97</v>
      </c>
      <c r="Q2523">
        <v>36634.730000000003</v>
      </c>
      <c r="R2523">
        <v>3460.98</v>
      </c>
      <c r="S2523">
        <v>6653.39</v>
      </c>
      <c r="T2523">
        <v>5446.03</v>
      </c>
      <c r="U2523">
        <v>3034.09</v>
      </c>
      <c r="V2523">
        <v>4889.78</v>
      </c>
      <c r="X2523">
        <v>965.12</v>
      </c>
      <c r="Z2523">
        <v>61084.12</v>
      </c>
      <c r="AA2523">
        <v>-1396.01</v>
      </c>
      <c r="AB2523">
        <v>448.36</v>
      </c>
      <c r="AC2523">
        <v>-9.9499999999999993</v>
      </c>
      <c r="AD2523">
        <v>20.16</v>
      </c>
      <c r="AF2523">
        <v>-69.52</v>
      </c>
      <c r="AG2523">
        <v>-1006.95</v>
      </c>
      <c r="AH2523">
        <v>21023.9</v>
      </c>
      <c r="AJ2523">
        <v>21023.9</v>
      </c>
      <c r="AN2523">
        <v>21023.9</v>
      </c>
      <c r="AP2523">
        <v>20312</v>
      </c>
      <c r="AQ2523" t="s">
        <v>111</v>
      </c>
      <c r="AR2523" t="s">
        <v>112</v>
      </c>
      <c r="AS2523" t="s">
        <v>111</v>
      </c>
      <c r="AT2523" t="s">
        <v>112</v>
      </c>
      <c r="AU2523">
        <v>16056</v>
      </c>
      <c r="AV2523" t="s">
        <v>69</v>
      </c>
      <c r="AW2523">
        <v>3</v>
      </c>
      <c r="AX2523">
        <v>3</v>
      </c>
      <c r="AY2523">
        <v>2006</v>
      </c>
      <c r="AZ2523">
        <v>2</v>
      </c>
      <c r="BA2523" t="str">
        <f t="shared" si="78"/>
        <v>20062</v>
      </c>
      <c r="BB2523" t="str">
        <f t="shared" si="79"/>
        <v>20062ATA Airlines d/b/a ATA</v>
      </c>
      <c r="BC2523" t="e">
        <f>#N/A</f>
        <v>#N/A</v>
      </c>
      <c r="BD2523" t="e">
        <f>#N/A</f>
        <v>#N/A</v>
      </c>
      <c r="BE2523" t="e">
        <f>#N/A</f>
        <v>#N/A</v>
      </c>
      <c r="BF2523" t="e">
        <f>#N/A</f>
        <v>#N/A</v>
      </c>
      <c r="BG2523" t="e">
        <f>#N/A</f>
        <v>#N/A</v>
      </c>
    </row>
    <row r="2524" spans="1:59">
      <c r="A2524">
        <v>-12197.59</v>
      </c>
      <c r="B2524">
        <v>-9609.73</v>
      </c>
      <c r="C2524">
        <v>100332.35</v>
      </c>
      <c r="H2524">
        <v>7597.06</v>
      </c>
      <c r="I2524">
        <v>7597.06</v>
      </c>
      <c r="K2524">
        <v>4227.41</v>
      </c>
      <c r="L2524">
        <v>2671.03</v>
      </c>
      <c r="M2524">
        <v>1556.38</v>
      </c>
      <c r="P2524">
        <v>112156.82</v>
      </c>
      <c r="Q2524">
        <v>65177.14</v>
      </c>
      <c r="R2524">
        <v>7852.57</v>
      </c>
      <c r="S2524">
        <v>10459.709999999999</v>
      </c>
      <c r="T2524">
        <v>14071.69</v>
      </c>
      <c r="U2524">
        <v>9765.51</v>
      </c>
      <c r="V2524">
        <v>10708.55</v>
      </c>
      <c r="X2524">
        <v>3731.39</v>
      </c>
      <c r="Z2524">
        <v>121766.55</v>
      </c>
      <c r="AA2524">
        <v>-3745.08</v>
      </c>
      <c r="AB2524">
        <v>1209.57</v>
      </c>
      <c r="AC2524">
        <v>-58.87</v>
      </c>
      <c r="AD2524">
        <v>19.64</v>
      </c>
      <c r="AF2524">
        <v>-13.12</v>
      </c>
      <c r="AG2524">
        <v>-2587.86</v>
      </c>
      <c r="AH2524">
        <v>-12197.59</v>
      </c>
      <c r="AJ2524">
        <v>-12197.59</v>
      </c>
      <c r="AN2524">
        <v>-12197.59</v>
      </c>
      <c r="AP2524">
        <v>20312</v>
      </c>
      <c r="AQ2524" t="s">
        <v>111</v>
      </c>
      <c r="AR2524" t="s">
        <v>112</v>
      </c>
      <c r="AS2524" t="s">
        <v>111</v>
      </c>
      <c r="AT2524" t="s">
        <v>112</v>
      </c>
      <c r="AU2524">
        <v>6048</v>
      </c>
      <c r="AV2524" t="s">
        <v>61</v>
      </c>
      <c r="AW2524">
        <v>3</v>
      </c>
      <c r="AX2524">
        <v>3</v>
      </c>
      <c r="AY2524">
        <v>2006</v>
      </c>
      <c r="AZ2524">
        <v>3</v>
      </c>
      <c r="BA2524" t="str">
        <f t="shared" si="78"/>
        <v>20063</v>
      </c>
      <c r="BB2524" t="str">
        <f t="shared" si="79"/>
        <v>20063ATA Airlines d/b/a ATA</v>
      </c>
      <c r="BC2524" t="e">
        <f>#N/A</f>
        <v>#N/A</v>
      </c>
      <c r="BD2524" t="e">
        <f>#N/A</f>
        <v>#N/A</v>
      </c>
      <c r="BE2524" t="e">
        <f>#N/A</f>
        <v>#N/A</v>
      </c>
      <c r="BF2524" t="e">
        <f>#N/A</f>
        <v>#N/A</v>
      </c>
      <c r="BG2524" t="e">
        <f>#N/A</f>
        <v>#N/A</v>
      </c>
    </row>
    <row r="2525" spans="1:59">
      <c r="A2525">
        <v>13023.92</v>
      </c>
      <c r="B2525">
        <v>14264.93</v>
      </c>
      <c r="C2525">
        <v>7313.55</v>
      </c>
      <c r="H2525">
        <v>94443.37</v>
      </c>
      <c r="I2525">
        <v>94443.37</v>
      </c>
      <c r="K2525">
        <v>941.06</v>
      </c>
      <c r="L2525">
        <v>194.7</v>
      </c>
      <c r="M2525">
        <v>746.36</v>
      </c>
      <c r="P2525">
        <v>102697.99</v>
      </c>
      <c r="Q2525">
        <v>49033.19</v>
      </c>
      <c r="R2525">
        <v>8814.74</v>
      </c>
      <c r="S2525">
        <v>12785.36</v>
      </c>
      <c r="T2525">
        <v>6570.22</v>
      </c>
      <c r="U2525">
        <v>4683.05</v>
      </c>
      <c r="V2525">
        <v>5135.28</v>
      </c>
      <c r="X2525">
        <v>1411.22</v>
      </c>
      <c r="Z2525">
        <v>88433.06</v>
      </c>
      <c r="AA2525">
        <v>-1795.95</v>
      </c>
      <c r="AB2525">
        <v>580.04999999999995</v>
      </c>
      <c r="AC2525">
        <v>-28.23</v>
      </c>
      <c r="AD2525">
        <v>9.42</v>
      </c>
      <c r="AF2525">
        <v>-6.29</v>
      </c>
      <c r="AG2525">
        <v>-1241.01</v>
      </c>
      <c r="AH2525">
        <v>13023.92</v>
      </c>
      <c r="AJ2525">
        <v>13023.92</v>
      </c>
      <c r="AN2525">
        <v>13023.92</v>
      </c>
      <c r="AP2525">
        <v>20312</v>
      </c>
      <c r="AQ2525" t="s">
        <v>111</v>
      </c>
      <c r="AR2525" t="s">
        <v>112</v>
      </c>
      <c r="AS2525" t="s">
        <v>111</v>
      </c>
      <c r="AT2525" t="s">
        <v>112</v>
      </c>
      <c r="AU2525">
        <v>16056</v>
      </c>
      <c r="AV2525" t="s">
        <v>69</v>
      </c>
      <c r="AW2525">
        <v>3</v>
      </c>
      <c r="AX2525">
        <v>3</v>
      </c>
      <c r="AY2525">
        <v>2006</v>
      </c>
      <c r="AZ2525">
        <v>3</v>
      </c>
      <c r="BA2525" t="str">
        <f t="shared" si="78"/>
        <v>20063</v>
      </c>
      <c r="BB2525" t="str">
        <f t="shared" si="79"/>
        <v>20063ATA Airlines d/b/a ATA</v>
      </c>
      <c r="BC2525" t="e">
        <f>#N/A</f>
        <v>#N/A</v>
      </c>
      <c r="BD2525" t="e">
        <f>#N/A</f>
        <v>#N/A</v>
      </c>
      <c r="BE2525" t="e">
        <f>#N/A</f>
        <v>#N/A</v>
      </c>
      <c r="BF2525" t="e">
        <f>#N/A</f>
        <v>#N/A</v>
      </c>
      <c r="BG2525" t="e">
        <f>#N/A</f>
        <v>#N/A</v>
      </c>
    </row>
    <row r="2526" spans="1:59">
      <c r="A2526">
        <v>-25884.01</v>
      </c>
      <c r="B2526">
        <v>-23860.63</v>
      </c>
      <c r="C2526">
        <v>85865.31</v>
      </c>
      <c r="H2526">
        <v>14976.87</v>
      </c>
      <c r="I2526">
        <v>14976.87</v>
      </c>
      <c r="K2526">
        <v>3613.94</v>
      </c>
      <c r="L2526">
        <v>1856.61</v>
      </c>
      <c r="M2526">
        <v>1757.33</v>
      </c>
      <c r="P2526">
        <v>104456.12</v>
      </c>
      <c r="Q2526">
        <v>71836.52</v>
      </c>
      <c r="R2526">
        <v>9418.8799999999992</v>
      </c>
      <c r="S2526">
        <v>10262.65</v>
      </c>
      <c r="T2526">
        <v>10020.620000000001</v>
      </c>
      <c r="U2526">
        <v>8548.81</v>
      </c>
      <c r="V2526">
        <v>14739.95</v>
      </c>
      <c r="X2526">
        <v>3489.32</v>
      </c>
      <c r="Z2526">
        <v>128316.75</v>
      </c>
      <c r="AA2526">
        <v>-3856.34</v>
      </c>
      <c r="AB2526">
        <v>1543.1</v>
      </c>
      <c r="AC2526">
        <v>-53.44</v>
      </c>
      <c r="AD2526">
        <v>194.98</v>
      </c>
      <c r="AF2526">
        <v>148.32</v>
      </c>
      <c r="AG2526">
        <v>-2023.38</v>
      </c>
      <c r="AH2526">
        <v>-25884.01</v>
      </c>
      <c r="AJ2526">
        <v>-25884.01</v>
      </c>
      <c r="AN2526">
        <v>-25884.01</v>
      </c>
      <c r="AP2526">
        <v>20312</v>
      </c>
      <c r="AQ2526" t="s">
        <v>111</v>
      </c>
      <c r="AR2526" t="s">
        <v>112</v>
      </c>
      <c r="AS2526" t="s">
        <v>111</v>
      </c>
      <c r="AT2526" t="s">
        <v>112</v>
      </c>
      <c r="AU2526">
        <v>6048</v>
      </c>
      <c r="AV2526" t="s">
        <v>61</v>
      </c>
      <c r="AW2526">
        <v>3</v>
      </c>
      <c r="AX2526">
        <v>3</v>
      </c>
      <c r="AY2526">
        <v>2006</v>
      </c>
      <c r="AZ2526">
        <v>4</v>
      </c>
      <c r="BA2526" t="str">
        <f t="shared" si="78"/>
        <v>20064</v>
      </c>
      <c r="BB2526" t="str">
        <f t="shared" si="79"/>
        <v>20064ATA Airlines d/b/a ATA</v>
      </c>
      <c r="BC2526" t="e">
        <f>#N/A</f>
        <v>#N/A</v>
      </c>
      <c r="BD2526" t="e">
        <f>#N/A</f>
        <v>#N/A</v>
      </c>
      <c r="BE2526" t="e">
        <f>#N/A</f>
        <v>#N/A</v>
      </c>
      <c r="BF2526" t="e">
        <f>#N/A</f>
        <v>#N/A</v>
      </c>
      <c r="BG2526" t="e">
        <f>#N/A</f>
        <v>#N/A</v>
      </c>
    </row>
    <row r="2527" spans="1:59">
      <c r="A2527">
        <v>-1211.46</v>
      </c>
      <c r="B2527">
        <v>12863.35</v>
      </c>
      <c r="C2527">
        <v>5518.68</v>
      </c>
      <c r="H2527">
        <v>55053.35</v>
      </c>
      <c r="I2527">
        <v>55053.35</v>
      </c>
      <c r="K2527">
        <v>119.33</v>
      </c>
      <c r="L2527">
        <v>119.33</v>
      </c>
      <c r="O2527">
        <v>519.89</v>
      </c>
      <c r="P2527">
        <v>61211.24</v>
      </c>
      <c r="Q2527">
        <v>29173.84</v>
      </c>
      <c r="R2527">
        <v>2898.29</v>
      </c>
      <c r="S2527">
        <v>3903.73</v>
      </c>
      <c r="T2527">
        <v>3082.4</v>
      </c>
      <c r="U2527">
        <v>2529.08</v>
      </c>
      <c r="V2527">
        <v>4360.67</v>
      </c>
      <c r="X2527">
        <v>2399.87</v>
      </c>
      <c r="Z2527">
        <v>48347.89</v>
      </c>
      <c r="AA2527">
        <v>-1140.8599999999999</v>
      </c>
      <c r="AB2527">
        <v>456.51</v>
      </c>
      <c r="AC2527">
        <v>-15.81</v>
      </c>
      <c r="AD2527">
        <v>-13418.53</v>
      </c>
      <c r="AF2527">
        <v>43.88</v>
      </c>
      <c r="AG2527">
        <v>-14074.81</v>
      </c>
      <c r="AH2527">
        <v>-1211.46</v>
      </c>
      <c r="AJ2527">
        <v>-1211.46</v>
      </c>
      <c r="AN2527">
        <v>-1211.46</v>
      </c>
      <c r="AP2527">
        <v>20312</v>
      </c>
      <c r="AQ2527" t="s">
        <v>111</v>
      </c>
      <c r="AR2527" t="s">
        <v>112</v>
      </c>
      <c r="AS2527" t="s">
        <v>111</v>
      </c>
      <c r="AT2527" t="s">
        <v>112</v>
      </c>
      <c r="AU2527">
        <v>16056</v>
      </c>
      <c r="AV2527" t="s">
        <v>69</v>
      </c>
      <c r="AW2527">
        <v>3</v>
      </c>
      <c r="AX2527">
        <v>3</v>
      </c>
      <c r="AY2527">
        <v>2006</v>
      </c>
      <c r="AZ2527">
        <v>4</v>
      </c>
      <c r="BA2527" t="str">
        <f t="shared" si="78"/>
        <v>20064</v>
      </c>
      <c r="BB2527" t="str">
        <f t="shared" si="79"/>
        <v>20064ATA Airlines d/b/a ATA</v>
      </c>
      <c r="BC2527" t="e">
        <f>#N/A</f>
        <v>#N/A</v>
      </c>
      <c r="BD2527" t="e">
        <f>#N/A</f>
        <v>#N/A</v>
      </c>
      <c r="BE2527" t="e">
        <f>#N/A</f>
        <v>#N/A</v>
      </c>
      <c r="BF2527" t="e">
        <f>#N/A</f>
        <v>#N/A</v>
      </c>
      <c r="BG2527" t="e">
        <f>#N/A</f>
        <v>#N/A</v>
      </c>
    </row>
    <row r="2528" spans="1:59">
      <c r="A2528">
        <v>-45914.93</v>
      </c>
      <c r="B2528">
        <v>-43000.28</v>
      </c>
      <c r="C2528">
        <v>71595.83</v>
      </c>
      <c r="H2528">
        <v>12595.56</v>
      </c>
      <c r="I2528">
        <v>12595.56</v>
      </c>
      <c r="K2528">
        <v>3140.39</v>
      </c>
      <c r="L2528">
        <v>1738.42</v>
      </c>
      <c r="M2528">
        <v>1401.98</v>
      </c>
      <c r="P2528">
        <v>87331.79</v>
      </c>
      <c r="Q2528">
        <v>69561.539999999994</v>
      </c>
      <c r="R2528">
        <v>9418.8799999999992</v>
      </c>
      <c r="S2528">
        <v>9633.64</v>
      </c>
      <c r="T2528">
        <v>13222.02</v>
      </c>
      <c r="U2528">
        <v>7761.39</v>
      </c>
      <c r="V2528">
        <v>16817.849999999999</v>
      </c>
      <c r="X2528">
        <v>3916.75</v>
      </c>
      <c r="Z2528">
        <v>130332.07</v>
      </c>
      <c r="AA2528">
        <v>-4219.28</v>
      </c>
      <c r="AB2528">
        <v>1313.52</v>
      </c>
      <c r="AC2528">
        <v>8.6300000000000008</v>
      </c>
      <c r="AD2528">
        <v>-40.729999999999997</v>
      </c>
      <c r="AF2528">
        <v>23.2</v>
      </c>
      <c r="AG2528">
        <v>-2914.65</v>
      </c>
      <c r="AH2528">
        <v>-45914.93</v>
      </c>
      <c r="AJ2528">
        <v>-45914.93</v>
      </c>
      <c r="AN2528">
        <v>-45914.93</v>
      </c>
      <c r="AP2528">
        <v>20312</v>
      </c>
      <c r="AQ2528" t="s">
        <v>111</v>
      </c>
      <c r="AR2528" t="s">
        <v>112</v>
      </c>
      <c r="AS2528" t="s">
        <v>111</v>
      </c>
      <c r="AT2528" t="s">
        <v>112</v>
      </c>
      <c r="AU2528">
        <v>6048</v>
      </c>
      <c r="AV2528" t="s">
        <v>61</v>
      </c>
      <c r="AW2528">
        <v>2</v>
      </c>
      <c r="AX2528">
        <v>2</v>
      </c>
      <c r="AY2528">
        <v>2007</v>
      </c>
      <c r="AZ2528">
        <v>1</v>
      </c>
      <c r="BA2528" t="str">
        <f t="shared" si="78"/>
        <v>20071</v>
      </c>
      <c r="BB2528" t="str">
        <f t="shared" si="79"/>
        <v>20071ATA Airlines d/b/a ATA</v>
      </c>
      <c r="BC2528" t="e">
        <f>#N/A</f>
        <v>#N/A</v>
      </c>
      <c r="BD2528" t="e">
        <f>#N/A</f>
        <v>#N/A</v>
      </c>
      <c r="BE2528" t="e">
        <f>#N/A</f>
        <v>#N/A</v>
      </c>
      <c r="BF2528" t="e">
        <f>#N/A</f>
        <v>#N/A</v>
      </c>
      <c r="BG2528" t="e">
        <f>#N/A</f>
        <v>#N/A</v>
      </c>
    </row>
    <row r="2529" spans="1:59">
      <c r="A2529">
        <v>18709.02</v>
      </c>
      <c r="B2529">
        <v>15923.92</v>
      </c>
      <c r="C2529">
        <v>3899.85</v>
      </c>
      <c r="H2529">
        <v>68303.47</v>
      </c>
      <c r="I2529">
        <v>68303.47</v>
      </c>
      <c r="K2529">
        <v>94.69</v>
      </c>
      <c r="L2529">
        <v>94.69</v>
      </c>
      <c r="O2529">
        <v>544.34</v>
      </c>
      <c r="P2529">
        <v>72842.350000000006</v>
      </c>
      <c r="Q2529">
        <v>32763.46</v>
      </c>
      <c r="R2529">
        <v>2880.1</v>
      </c>
      <c r="S2529">
        <v>4127.78</v>
      </c>
      <c r="T2529">
        <v>5346.57</v>
      </c>
      <c r="U2529">
        <v>3013.47</v>
      </c>
      <c r="V2529">
        <v>6529.77</v>
      </c>
      <c r="X2529">
        <v>2257.2800000000002</v>
      </c>
      <c r="Z2529">
        <v>56918.43</v>
      </c>
      <c r="AA2529">
        <v>-1638.2</v>
      </c>
      <c r="AB2529">
        <v>509.99</v>
      </c>
      <c r="AC2529">
        <v>3.35</v>
      </c>
      <c r="AD2529">
        <v>3900.94</v>
      </c>
      <c r="AF2529">
        <v>9.01</v>
      </c>
      <c r="AG2529">
        <v>2785.1</v>
      </c>
      <c r="AH2529">
        <v>18709.02</v>
      </c>
      <c r="AJ2529">
        <v>18709.02</v>
      </c>
      <c r="AN2529">
        <v>18709.02</v>
      </c>
      <c r="AP2529">
        <v>20312</v>
      </c>
      <c r="AQ2529" t="s">
        <v>111</v>
      </c>
      <c r="AR2529" t="s">
        <v>112</v>
      </c>
      <c r="AS2529" t="s">
        <v>111</v>
      </c>
      <c r="AT2529" t="s">
        <v>112</v>
      </c>
      <c r="AU2529">
        <v>16056</v>
      </c>
      <c r="AV2529" t="s">
        <v>69</v>
      </c>
      <c r="AW2529">
        <v>2</v>
      </c>
      <c r="AX2529">
        <v>2</v>
      </c>
      <c r="AY2529">
        <v>2007</v>
      </c>
      <c r="AZ2529">
        <v>1</v>
      </c>
      <c r="BA2529" t="str">
        <f t="shared" si="78"/>
        <v>20071</v>
      </c>
      <c r="BB2529" t="str">
        <f t="shared" si="79"/>
        <v>20071ATA Airlines d/b/a ATA</v>
      </c>
      <c r="BC2529" t="e">
        <f>#N/A</f>
        <v>#N/A</v>
      </c>
      <c r="BD2529" t="e">
        <f>#N/A</f>
        <v>#N/A</v>
      </c>
      <c r="BE2529" t="e">
        <f>#N/A</f>
        <v>#N/A</v>
      </c>
      <c r="BF2529" t="e">
        <f>#N/A</f>
        <v>#N/A</v>
      </c>
      <c r="BG2529" t="e">
        <f>#N/A</f>
        <v>#N/A</v>
      </c>
    </row>
    <row r="2530" spans="1:59">
      <c r="A2530">
        <v>-29178.28</v>
      </c>
      <c r="B2530">
        <v>-26070.15</v>
      </c>
      <c r="C2530">
        <v>93094.43</v>
      </c>
      <c r="H2530">
        <v>10889.61</v>
      </c>
      <c r="I2530">
        <v>10889.61</v>
      </c>
      <c r="K2530">
        <v>3491.62</v>
      </c>
      <c r="L2530">
        <v>1564.05</v>
      </c>
      <c r="M2530">
        <v>1927.57</v>
      </c>
      <c r="P2530">
        <v>107475.66</v>
      </c>
      <c r="Q2530">
        <v>75816.490000000005</v>
      </c>
      <c r="R2530">
        <v>9418.8799999999992</v>
      </c>
      <c r="S2530">
        <v>8409.73</v>
      </c>
      <c r="T2530">
        <v>10981.36</v>
      </c>
      <c r="U2530">
        <v>9113.39</v>
      </c>
      <c r="V2530">
        <v>13624.81</v>
      </c>
      <c r="X2530">
        <v>6181.15</v>
      </c>
      <c r="Z2530">
        <v>133545.79999999999</v>
      </c>
      <c r="AA2530">
        <v>-4648.3100000000004</v>
      </c>
      <c r="AB2530">
        <v>1675.3</v>
      </c>
      <c r="AC2530">
        <v>-12.74</v>
      </c>
      <c r="AD2530">
        <v>-228.36</v>
      </c>
      <c r="AF2530">
        <v>105.97</v>
      </c>
      <c r="AG2530">
        <v>-3108.14</v>
      </c>
      <c r="AH2530">
        <v>-29178.28</v>
      </c>
      <c r="AJ2530">
        <v>-29178.28</v>
      </c>
      <c r="AN2530">
        <v>-29178.28</v>
      </c>
      <c r="AP2530">
        <v>20312</v>
      </c>
      <c r="AQ2530" t="s">
        <v>111</v>
      </c>
      <c r="AR2530" t="s">
        <v>112</v>
      </c>
      <c r="AS2530" t="s">
        <v>111</v>
      </c>
      <c r="AT2530" t="s">
        <v>112</v>
      </c>
      <c r="AU2530">
        <v>6048</v>
      </c>
      <c r="AV2530" t="s">
        <v>61</v>
      </c>
      <c r="AW2530">
        <v>2</v>
      </c>
      <c r="AX2530">
        <v>2</v>
      </c>
      <c r="AY2530">
        <v>2007</v>
      </c>
      <c r="AZ2530">
        <v>2</v>
      </c>
      <c r="BA2530" t="str">
        <f t="shared" si="78"/>
        <v>20072</v>
      </c>
      <c r="BB2530" t="str">
        <f t="shared" si="79"/>
        <v>20072ATA Airlines d/b/a ATA</v>
      </c>
      <c r="BC2530" t="e">
        <f>#N/A</f>
        <v>#N/A</v>
      </c>
      <c r="BD2530" t="e">
        <f>#N/A</f>
        <v>#N/A</v>
      </c>
      <c r="BE2530" t="e">
        <f>#N/A</f>
        <v>#N/A</v>
      </c>
      <c r="BF2530" t="e">
        <f>#N/A</f>
        <v>#N/A</v>
      </c>
      <c r="BG2530" t="e">
        <f>#N/A</f>
        <v>#N/A</v>
      </c>
    </row>
    <row r="2531" spans="1:59">
      <c r="A2531">
        <v>20426.759999999998</v>
      </c>
      <c r="B2531">
        <v>15224.47</v>
      </c>
      <c r="C2531">
        <v>3573.19</v>
      </c>
      <c r="H2531">
        <v>68923.41</v>
      </c>
      <c r="I2531">
        <v>68923.41</v>
      </c>
      <c r="K2531">
        <v>60.03</v>
      </c>
      <c r="L2531">
        <v>60.03</v>
      </c>
      <c r="O2531">
        <v>607.05999999999995</v>
      </c>
      <c r="P2531">
        <v>73163.679999999993</v>
      </c>
      <c r="Q2531">
        <v>34698.1</v>
      </c>
      <c r="R2531">
        <v>5313.24</v>
      </c>
      <c r="S2531">
        <v>3634.37</v>
      </c>
      <c r="T2531">
        <v>4065.98</v>
      </c>
      <c r="U2531">
        <v>2870.12</v>
      </c>
      <c r="V2531">
        <v>4290.92</v>
      </c>
      <c r="X2531">
        <v>3066.5</v>
      </c>
      <c r="Z2531">
        <v>57939.22</v>
      </c>
      <c r="AA2531">
        <v>-1463.91</v>
      </c>
      <c r="AB2531">
        <v>527.61</v>
      </c>
      <c r="AC2531">
        <v>-4.01</v>
      </c>
      <c r="AD2531">
        <v>6109.23</v>
      </c>
      <c r="AF2531">
        <v>33.369999999999997</v>
      </c>
      <c r="AG2531">
        <v>5202.29</v>
      </c>
      <c r="AH2531">
        <v>20426.759999999998</v>
      </c>
      <c r="AJ2531">
        <v>20426.759999999998</v>
      </c>
      <c r="AN2531">
        <v>20426.759999999998</v>
      </c>
      <c r="AP2531">
        <v>20312</v>
      </c>
      <c r="AQ2531" t="s">
        <v>111</v>
      </c>
      <c r="AR2531" t="s">
        <v>112</v>
      </c>
      <c r="AS2531" t="s">
        <v>111</v>
      </c>
      <c r="AT2531" t="s">
        <v>112</v>
      </c>
      <c r="AU2531">
        <v>16056</v>
      </c>
      <c r="AV2531" t="s">
        <v>69</v>
      </c>
      <c r="AW2531">
        <v>2</v>
      </c>
      <c r="AX2531">
        <v>2</v>
      </c>
      <c r="AY2531">
        <v>2007</v>
      </c>
      <c r="AZ2531">
        <v>2</v>
      </c>
      <c r="BA2531" t="str">
        <f t="shared" si="78"/>
        <v>20072</v>
      </c>
      <c r="BB2531" t="str">
        <f t="shared" si="79"/>
        <v>20072ATA Airlines d/b/a ATA</v>
      </c>
      <c r="BC2531" t="e">
        <f>#N/A</f>
        <v>#N/A</v>
      </c>
      <c r="BD2531" t="e">
        <f>#N/A</f>
        <v>#N/A</v>
      </c>
      <c r="BE2531" t="e">
        <f>#N/A</f>
        <v>#N/A</v>
      </c>
      <c r="BF2531" t="e">
        <f>#N/A</f>
        <v>#N/A</v>
      </c>
      <c r="BG2531" t="e">
        <f>#N/A</f>
        <v>#N/A</v>
      </c>
    </row>
    <row r="2532" spans="1:59">
      <c r="A2532">
        <v>-11070.7</v>
      </c>
      <c r="B2532">
        <v>-510.9</v>
      </c>
      <c r="H2532">
        <v>40093.54</v>
      </c>
      <c r="J2532">
        <v>40093.54</v>
      </c>
      <c r="O2532">
        <v>110884.36</v>
      </c>
      <c r="P2532">
        <v>150977.9</v>
      </c>
      <c r="Q2532">
        <v>15805.17</v>
      </c>
      <c r="R2532">
        <v>10727.44</v>
      </c>
      <c r="T2532">
        <v>2401.63</v>
      </c>
      <c r="U2532">
        <v>460.67</v>
      </c>
      <c r="V2532">
        <v>5175.83</v>
      </c>
      <c r="X2532">
        <v>21307.759999999998</v>
      </c>
      <c r="Y2532">
        <v>95610.3</v>
      </c>
      <c r="Z2532">
        <v>151488.79999999999</v>
      </c>
      <c r="AA2532">
        <v>-23226.11</v>
      </c>
      <c r="AB2532">
        <v>2457.29</v>
      </c>
      <c r="AF2532">
        <v>3289.64</v>
      </c>
      <c r="AG2532">
        <v>-17479.169999999998</v>
      </c>
      <c r="AH2532">
        <v>-17990.07</v>
      </c>
      <c r="AI2532">
        <v>-6919.37</v>
      </c>
      <c r="AJ2532">
        <v>-11070.7</v>
      </c>
      <c r="AN2532">
        <v>-11070.7</v>
      </c>
      <c r="AP2532">
        <v>20007</v>
      </c>
      <c r="AQ2532" t="s">
        <v>114</v>
      </c>
      <c r="AR2532" t="s">
        <v>115</v>
      </c>
      <c r="AS2532" t="s">
        <v>114</v>
      </c>
      <c r="AT2532" t="s">
        <v>115</v>
      </c>
      <c r="AU2532">
        <v>16087</v>
      </c>
      <c r="AV2532" t="s">
        <v>106</v>
      </c>
      <c r="AW2532">
        <v>2</v>
      </c>
      <c r="AX2532">
        <v>2</v>
      </c>
      <c r="AY2532">
        <v>2002</v>
      </c>
      <c r="AZ2532">
        <v>1</v>
      </c>
      <c r="BA2532" t="str">
        <f t="shared" si="78"/>
        <v>20021</v>
      </c>
      <c r="BB2532" t="str">
        <f t="shared" si="79"/>
        <v>20021Atlas Air Inc.</v>
      </c>
      <c r="BC2532" t="e">
        <f>#N/A</f>
        <v>#N/A</v>
      </c>
      <c r="BD2532" t="e">
        <f>#N/A</f>
        <v>#N/A</v>
      </c>
      <c r="BE2532" t="e">
        <f>#N/A</f>
        <v>#N/A</v>
      </c>
      <c r="BF2532" t="e">
        <f>#N/A</f>
        <v>#N/A</v>
      </c>
      <c r="BG2532" t="e">
        <f>#N/A</f>
        <v>#N/A</v>
      </c>
    </row>
    <row r="2533" spans="1:59">
      <c r="A2533">
        <v>-29875.360000000001</v>
      </c>
      <c r="B2533">
        <v>-33333.96</v>
      </c>
      <c r="H2533">
        <v>25220.92</v>
      </c>
      <c r="J2533">
        <v>25220.92</v>
      </c>
      <c r="O2533">
        <v>115957.04</v>
      </c>
      <c r="P2533">
        <v>141177.96</v>
      </c>
      <c r="Q2533">
        <v>13166.65</v>
      </c>
      <c r="R2533">
        <v>8063.78</v>
      </c>
      <c r="T2533">
        <v>2429.75</v>
      </c>
      <c r="U2533">
        <v>233.45</v>
      </c>
      <c r="V2533">
        <v>5115.99</v>
      </c>
      <c r="X2533">
        <v>20293.830000000002</v>
      </c>
      <c r="Y2533">
        <v>125208.47</v>
      </c>
      <c r="Z2533">
        <v>174511.91</v>
      </c>
      <c r="AA2533">
        <v>-19521.509999999998</v>
      </c>
      <c r="AB2533">
        <v>2266.11</v>
      </c>
      <c r="AF2533">
        <v>2749.76</v>
      </c>
      <c r="AG2533">
        <v>-14505.63</v>
      </c>
      <c r="AH2533">
        <v>-47839.59</v>
      </c>
      <c r="AI2533">
        <v>-17964.23</v>
      </c>
      <c r="AJ2533">
        <v>-29875.360000000001</v>
      </c>
      <c r="AN2533">
        <v>-29875.360000000001</v>
      </c>
      <c r="AP2533">
        <v>20007</v>
      </c>
      <c r="AQ2533" t="s">
        <v>114</v>
      </c>
      <c r="AR2533" t="s">
        <v>115</v>
      </c>
      <c r="AS2533" t="s">
        <v>114</v>
      </c>
      <c r="AT2533" t="s">
        <v>115</v>
      </c>
      <c r="AU2533">
        <v>16087</v>
      </c>
      <c r="AV2533" t="s">
        <v>106</v>
      </c>
      <c r="AW2533">
        <v>2</v>
      </c>
      <c r="AX2533">
        <v>2</v>
      </c>
      <c r="AY2533">
        <v>2002</v>
      </c>
      <c r="AZ2533">
        <v>2</v>
      </c>
      <c r="BA2533" t="str">
        <f t="shared" si="78"/>
        <v>20022</v>
      </c>
      <c r="BB2533" t="str">
        <f t="shared" si="79"/>
        <v>20022Atlas Air Inc.</v>
      </c>
      <c r="BC2533" t="e">
        <f>#N/A</f>
        <v>#N/A</v>
      </c>
      <c r="BD2533" t="e">
        <f>#N/A</f>
        <v>#N/A</v>
      </c>
      <c r="BE2533" t="e">
        <f>#N/A</f>
        <v>#N/A</v>
      </c>
      <c r="BF2533" t="e">
        <f>#N/A</f>
        <v>#N/A</v>
      </c>
      <c r="BG2533" t="e">
        <f>#N/A</f>
        <v>#N/A</v>
      </c>
    </row>
    <row r="2534" spans="1:59">
      <c r="A2534">
        <v>5379.78</v>
      </c>
      <c r="B2534">
        <v>256.3</v>
      </c>
      <c r="E2534">
        <v>14783.55</v>
      </c>
      <c r="F2534">
        <v>14783.55</v>
      </c>
      <c r="H2534">
        <v>14959.46</v>
      </c>
      <c r="J2534">
        <v>14959.46</v>
      </c>
      <c r="K2534">
        <v>1223.5999999999999</v>
      </c>
      <c r="M2534">
        <v>1223.5999999999999</v>
      </c>
      <c r="P2534">
        <v>30966.6</v>
      </c>
      <c r="Q2534">
        <v>14969.09</v>
      </c>
      <c r="R2534">
        <v>7403.09</v>
      </c>
      <c r="T2534">
        <v>4399.3599999999997</v>
      </c>
      <c r="U2534">
        <v>891.41</v>
      </c>
      <c r="V2534">
        <v>1528.79</v>
      </c>
      <c r="X2534">
        <v>1518.57</v>
      </c>
      <c r="Z2534">
        <v>30710.31</v>
      </c>
      <c r="AA2534">
        <v>-2763.31</v>
      </c>
      <c r="AC2534">
        <v>-48.04</v>
      </c>
      <c r="AG2534">
        <v>-2811.35</v>
      </c>
      <c r="AH2534">
        <v>-2555.06</v>
      </c>
      <c r="AI2534">
        <v>-7934.83</v>
      </c>
      <c r="AJ2534">
        <v>5379.78</v>
      </c>
      <c r="AN2534">
        <v>5379.78</v>
      </c>
      <c r="AP2534">
        <v>20007</v>
      </c>
      <c r="AQ2534" t="s">
        <v>114</v>
      </c>
      <c r="AR2534" t="s">
        <v>115</v>
      </c>
      <c r="AS2534" t="s">
        <v>114</v>
      </c>
      <c r="AT2534" t="s">
        <v>115</v>
      </c>
      <c r="AU2534">
        <v>6087</v>
      </c>
      <c r="AV2534" t="s">
        <v>61</v>
      </c>
      <c r="AW2534">
        <v>2</v>
      </c>
      <c r="AX2534">
        <v>2</v>
      </c>
      <c r="AY2534">
        <v>2002</v>
      </c>
      <c r="AZ2534">
        <v>3</v>
      </c>
      <c r="BA2534" t="str">
        <f t="shared" si="78"/>
        <v>20023</v>
      </c>
      <c r="BB2534" t="str">
        <f t="shared" si="79"/>
        <v>20023Atlas Air Inc.</v>
      </c>
      <c r="BC2534" t="e">
        <f>#N/A</f>
        <v>#N/A</v>
      </c>
      <c r="BD2534" t="e">
        <f>#N/A</f>
        <v>#N/A</v>
      </c>
      <c r="BE2534" t="e">
        <f>#N/A</f>
        <v>#N/A</v>
      </c>
      <c r="BF2534" t="e">
        <f>#N/A</f>
        <v>#N/A</v>
      </c>
      <c r="BG2534" t="e">
        <f>#N/A</f>
        <v>#N/A</v>
      </c>
    </row>
    <row r="2535" spans="1:59">
      <c r="A2535">
        <v>21902.6</v>
      </c>
      <c r="B2535">
        <v>-5445.69</v>
      </c>
      <c r="E2535">
        <v>78912.12</v>
      </c>
      <c r="F2535">
        <v>78912.12</v>
      </c>
      <c r="H2535">
        <v>73037.350000000006</v>
      </c>
      <c r="J2535">
        <v>73037.350000000006</v>
      </c>
      <c r="K2535">
        <v>6531.37</v>
      </c>
      <c r="M2535">
        <v>6531.37</v>
      </c>
      <c r="P2535">
        <v>158480.84</v>
      </c>
      <c r="Q2535">
        <v>79902.52</v>
      </c>
      <c r="R2535">
        <v>39516.449999999997</v>
      </c>
      <c r="T2535">
        <v>23483.06</v>
      </c>
      <c r="U2535">
        <v>4758.21</v>
      </c>
      <c r="V2535">
        <v>8160.43</v>
      </c>
      <c r="X2535">
        <v>8105.87</v>
      </c>
      <c r="Z2535">
        <v>163926.53</v>
      </c>
      <c r="AA2535">
        <v>-14750.1</v>
      </c>
      <c r="AC2535">
        <v>-256.44</v>
      </c>
      <c r="AG2535">
        <v>-15006.54</v>
      </c>
      <c r="AH2535">
        <v>-20452.23</v>
      </c>
      <c r="AI2535">
        <v>-42354.83</v>
      </c>
      <c r="AJ2535">
        <v>21902.6</v>
      </c>
      <c r="AN2535">
        <v>21902.6</v>
      </c>
      <c r="AP2535">
        <v>20007</v>
      </c>
      <c r="AQ2535" t="s">
        <v>114</v>
      </c>
      <c r="AR2535" t="s">
        <v>115</v>
      </c>
      <c r="AS2535" t="s">
        <v>114</v>
      </c>
      <c r="AT2535" t="s">
        <v>115</v>
      </c>
      <c r="AU2535">
        <v>16087</v>
      </c>
      <c r="AV2535" t="s">
        <v>106</v>
      </c>
      <c r="AW2535">
        <v>2</v>
      </c>
      <c r="AX2535">
        <v>2</v>
      </c>
      <c r="AY2535">
        <v>2002</v>
      </c>
      <c r="AZ2535">
        <v>3</v>
      </c>
      <c r="BA2535" t="str">
        <f t="shared" si="78"/>
        <v>20023</v>
      </c>
      <c r="BB2535" t="str">
        <f t="shared" si="79"/>
        <v>20023Atlas Air Inc.</v>
      </c>
      <c r="BC2535" t="e">
        <f>#N/A</f>
        <v>#N/A</v>
      </c>
      <c r="BD2535" t="e">
        <f>#N/A</f>
        <v>#N/A</v>
      </c>
      <c r="BE2535" t="e">
        <f>#N/A</f>
        <v>#N/A</v>
      </c>
      <c r="BF2535" t="e">
        <f>#N/A</f>
        <v>#N/A</v>
      </c>
      <c r="BG2535" t="e">
        <f>#N/A</f>
        <v>#N/A</v>
      </c>
    </row>
    <row r="2536" spans="1:59">
      <c r="A2536">
        <v>-74846.44</v>
      </c>
      <c r="B2536">
        <v>3995.4</v>
      </c>
      <c r="E2536">
        <v>73027.66</v>
      </c>
      <c r="F2536">
        <v>73027.66</v>
      </c>
      <c r="H2536">
        <v>115987.31</v>
      </c>
      <c r="J2536">
        <v>115987.31</v>
      </c>
      <c r="K2536">
        <v>7235.28</v>
      </c>
      <c r="M2536">
        <v>7235.28</v>
      </c>
      <c r="P2536">
        <v>196250.25</v>
      </c>
      <c r="Q2536">
        <v>84484.94</v>
      </c>
      <c r="R2536">
        <v>50488.41</v>
      </c>
      <c r="T2536">
        <v>3038.77</v>
      </c>
      <c r="U2536">
        <v>19576</v>
      </c>
      <c r="V2536">
        <v>26368.77</v>
      </c>
      <c r="X2536">
        <v>8297.9500000000007</v>
      </c>
      <c r="Z2536">
        <v>192254.85</v>
      </c>
      <c r="AA2536">
        <v>-14695.38</v>
      </c>
      <c r="AC2536">
        <v>-269.36</v>
      </c>
      <c r="AG2536">
        <v>-14964.74</v>
      </c>
      <c r="AH2536">
        <v>-10969.34</v>
      </c>
      <c r="AI2536">
        <v>63877.1</v>
      </c>
      <c r="AJ2536">
        <v>-74846.44</v>
      </c>
      <c r="AN2536">
        <v>-74846.44</v>
      </c>
      <c r="AP2536">
        <v>20007</v>
      </c>
      <c r="AQ2536" t="s">
        <v>114</v>
      </c>
      <c r="AR2536" t="s">
        <v>115</v>
      </c>
      <c r="AS2536" t="s">
        <v>114</v>
      </c>
      <c r="AT2536" t="s">
        <v>115</v>
      </c>
      <c r="AU2536">
        <v>16087</v>
      </c>
      <c r="AV2536" t="s">
        <v>106</v>
      </c>
      <c r="AW2536">
        <v>2</v>
      </c>
      <c r="AX2536">
        <v>2</v>
      </c>
      <c r="AY2536">
        <v>2002</v>
      </c>
      <c r="AZ2536">
        <v>4</v>
      </c>
      <c r="BA2536" t="str">
        <f t="shared" si="78"/>
        <v>20024</v>
      </c>
      <c r="BB2536" t="str">
        <f t="shared" si="79"/>
        <v>20024Atlas Air Inc.</v>
      </c>
      <c r="BC2536" t="e">
        <f>#N/A</f>
        <v>#N/A</v>
      </c>
      <c r="BD2536" t="e">
        <f>#N/A</f>
        <v>#N/A</v>
      </c>
      <c r="BE2536" t="e">
        <f>#N/A</f>
        <v>#N/A</v>
      </c>
      <c r="BF2536" t="e">
        <f>#N/A</f>
        <v>#N/A</v>
      </c>
      <c r="BG2536" t="e">
        <f>#N/A</f>
        <v>#N/A</v>
      </c>
    </row>
    <row r="2537" spans="1:59">
      <c r="A2537">
        <v>-25561.78</v>
      </c>
      <c r="B2537">
        <v>-7516.22</v>
      </c>
      <c r="E2537">
        <v>16714.8</v>
      </c>
      <c r="F2537">
        <v>16714.8</v>
      </c>
      <c r="H2537">
        <v>18116.84</v>
      </c>
      <c r="J2537">
        <v>18116.84</v>
      </c>
      <c r="K2537">
        <v>1656.03</v>
      </c>
      <c r="M2537">
        <v>1656.03</v>
      </c>
      <c r="P2537">
        <v>36487.660000000003</v>
      </c>
      <c r="Q2537">
        <v>19337.169999999998</v>
      </c>
      <c r="R2537">
        <v>11555.94</v>
      </c>
      <c r="T2537">
        <v>695.52</v>
      </c>
      <c r="U2537">
        <v>4480.62</v>
      </c>
      <c r="V2537">
        <v>6035.36</v>
      </c>
      <c r="X2537">
        <v>1899.26</v>
      </c>
      <c r="Z2537">
        <v>44003.88</v>
      </c>
      <c r="AA2537">
        <v>-3363.52</v>
      </c>
      <c r="AC2537">
        <v>-61.65</v>
      </c>
      <c r="AG2537">
        <v>-3425.18</v>
      </c>
      <c r="AH2537">
        <v>-10941.39</v>
      </c>
      <c r="AI2537">
        <v>14620.39</v>
      </c>
      <c r="AJ2537">
        <v>-25561.78</v>
      </c>
      <c r="AN2537">
        <v>-25561.78</v>
      </c>
      <c r="AP2537">
        <v>20007</v>
      </c>
      <c r="AQ2537" t="s">
        <v>114</v>
      </c>
      <c r="AR2537" t="s">
        <v>115</v>
      </c>
      <c r="AS2537" t="s">
        <v>114</v>
      </c>
      <c r="AT2537" t="s">
        <v>115</v>
      </c>
      <c r="AU2537">
        <v>6087</v>
      </c>
      <c r="AV2537" t="s">
        <v>61</v>
      </c>
      <c r="AW2537">
        <v>2</v>
      </c>
      <c r="AX2537">
        <v>2</v>
      </c>
      <c r="AY2537">
        <v>2002</v>
      </c>
      <c r="AZ2537">
        <v>4</v>
      </c>
      <c r="BA2537" t="str">
        <f t="shared" si="78"/>
        <v>20024</v>
      </c>
      <c r="BB2537" t="str">
        <f t="shared" si="79"/>
        <v>20024Atlas Air Inc.</v>
      </c>
      <c r="BC2537" t="e">
        <f>#N/A</f>
        <v>#N/A</v>
      </c>
      <c r="BD2537" t="e">
        <f>#N/A</f>
        <v>#N/A</v>
      </c>
      <c r="BE2537" t="e">
        <f>#N/A</f>
        <v>#N/A</v>
      </c>
      <c r="BF2537" t="e">
        <f>#N/A</f>
        <v>#N/A</v>
      </c>
      <c r="BG2537" t="e">
        <f>#N/A</f>
        <v>#N/A</v>
      </c>
    </row>
    <row r="2538" spans="1:59">
      <c r="A2538">
        <v>-14616.09</v>
      </c>
      <c r="B2538">
        <v>2074.59</v>
      </c>
      <c r="E2538">
        <v>159088.16</v>
      </c>
      <c r="F2538">
        <v>159088.16</v>
      </c>
      <c r="H2538">
        <v>16840.22</v>
      </c>
      <c r="J2538">
        <v>16840.22</v>
      </c>
      <c r="K2538">
        <v>7997.72</v>
      </c>
      <c r="M2538">
        <v>7997.72</v>
      </c>
      <c r="P2538">
        <v>183926.1</v>
      </c>
      <c r="Q2538">
        <v>96144.41</v>
      </c>
      <c r="R2538">
        <v>29222.06</v>
      </c>
      <c r="T2538">
        <v>14870.22</v>
      </c>
      <c r="U2538">
        <v>4815.2700000000004</v>
      </c>
      <c r="V2538">
        <v>22554.66</v>
      </c>
      <c r="X2538">
        <v>14244.89</v>
      </c>
      <c r="Z2538">
        <v>181851.51</v>
      </c>
      <c r="AA2538">
        <v>-15811.5</v>
      </c>
      <c r="AC2538">
        <v>-879.18</v>
      </c>
      <c r="AG2538">
        <v>-16690.68</v>
      </c>
      <c r="AH2538">
        <v>-14616.09</v>
      </c>
      <c r="AJ2538">
        <v>-14616.09</v>
      </c>
      <c r="AN2538">
        <v>-14616.09</v>
      </c>
      <c r="AP2538">
        <v>20007</v>
      </c>
      <c r="AQ2538" t="s">
        <v>114</v>
      </c>
      <c r="AR2538" t="s">
        <v>115</v>
      </c>
      <c r="AS2538" t="s">
        <v>114</v>
      </c>
      <c r="AT2538" t="s">
        <v>115</v>
      </c>
      <c r="AU2538">
        <v>16087</v>
      </c>
      <c r="AV2538" t="s">
        <v>106</v>
      </c>
      <c r="AW2538">
        <v>2</v>
      </c>
      <c r="AX2538">
        <v>2</v>
      </c>
      <c r="AY2538">
        <v>2003</v>
      </c>
      <c r="AZ2538">
        <v>1</v>
      </c>
      <c r="BA2538" t="str">
        <f t="shared" si="78"/>
        <v>20031</v>
      </c>
      <c r="BB2538" t="str">
        <f t="shared" si="79"/>
        <v>20031Atlas Air Inc.</v>
      </c>
      <c r="BC2538" t="e">
        <f>#N/A</f>
        <v>#N/A</v>
      </c>
      <c r="BD2538" t="e">
        <f>#N/A</f>
        <v>#N/A</v>
      </c>
      <c r="BE2538" t="e">
        <f>#N/A</f>
        <v>#N/A</v>
      </c>
      <c r="BF2538" t="e">
        <f>#N/A</f>
        <v>#N/A</v>
      </c>
      <c r="BG2538" t="e">
        <f>#N/A</f>
        <v>#N/A</v>
      </c>
    </row>
    <row r="2539" spans="1:59">
      <c r="A2539">
        <v>-2517.61</v>
      </c>
      <c r="B2539">
        <v>-70.52</v>
      </c>
      <c r="E2539">
        <v>23324.53</v>
      </c>
      <c r="F2539">
        <v>23324.53</v>
      </c>
      <c r="H2539">
        <v>2094.33</v>
      </c>
      <c r="J2539">
        <v>2094.33</v>
      </c>
      <c r="K2539">
        <v>1172.58</v>
      </c>
      <c r="M2539">
        <v>1172.58</v>
      </c>
      <c r="P2539">
        <v>26591.43</v>
      </c>
      <c r="Q2539">
        <v>14096.1</v>
      </c>
      <c r="R2539">
        <v>4284.3599999999997</v>
      </c>
      <c r="T2539">
        <v>2180.1799999999998</v>
      </c>
      <c r="U2539">
        <v>705.99</v>
      </c>
      <c r="V2539">
        <v>3306.83</v>
      </c>
      <c r="X2539">
        <v>2088.5</v>
      </c>
      <c r="Z2539">
        <v>26661.95</v>
      </c>
      <c r="AA2539">
        <v>-2318.1799999999998</v>
      </c>
      <c r="AC2539">
        <v>-128.9</v>
      </c>
      <c r="AG2539">
        <v>-2447.08</v>
      </c>
      <c r="AH2539">
        <v>-2517.61</v>
      </c>
      <c r="AJ2539">
        <v>-2517.61</v>
      </c>
      <c r="AN2539">
        <v>-2517.61</v>
      </c>
      <c r="AP2539">
        <v>20007</v>
      </c>
      <c r="AQ2539" t="s">
        <v>114</v>
      </c>
      <c r="AR2539" t="s">
        <v>115</v>
      </c>
      <c r="AS2539" t="s">
        <v>114</v>
      </c>
      <c r="AT2539" t="s">
        <v>115</v>
      </c>
      <c r="AU2539">
        <v>6087</v>
      </c>
      <c r="AV2539" t="s">
        <v>61</v>
      </c>
      <c r="AW2539">
        <v>2</v>
      </c>
      <c r="AX2539">
        <v>2</v>
      </c>
      <c r="AY2539">
        <v>2003</v>
      </c>
      <c r="AZ2539">
        <v>1</v>
      </c>
      <c r="BA2539" t="str">
        <f t="shared" si="78"/>
        <v>20031</v>
      </c>
      <c r="BB2539" t="str">
        <f t="shared" si="79"/>
        <v>20031Atlas Air Inc.</v>
      </c>
      <c r="BC2539" t="e">
        <f>#N/A</f>
        <v>#N/A</v>
      </c>
      <c r="BD2539" t="e">
        <f>#N/A</f>
        <v>#N/A</v>
      </c>
      <c r="BE2539" t="e">
        <f>#N/A</f>
        <v>#N/A</v>
      </c>
      <c r="BF2539" t="e">
        <f>#N/A</f>
        <v>#N/A</v>
      </c>
      <c r="BG2539" t="e">
        <f>#N/A</f>
        <v>#N/A</v>
      </c>
    </row>
    <row r="2540" spans="1:59">
      <c r="A2540">
        <v>-13689.81</v>
      </c>
      <c r="B2540">
        <v>3608.22</v>
      </c>
      <c r="E2540">
        <v>133816.60999999999</v>
      </c>
      <c r="F2540">
        <v>133816.60999999999</v>
      </c>
      <c r="H2540">
        <v>18068.66</v>
      </c>
      <c r="J2540">
        <v>18068.66</v>
      </c>
      <c r="K2540">
        <v>5452.69</v>
      </c>
      <c r="M2540">
        <v>5452.69</v>
      </c>
      <c r="P2540">
        <v>157337.97</v>
      </c>
      <c r="Q2540">
        <v>78046.48</v>
      </c>
      <c r="R2540">
        <v>31829.45</v>
      </c>
      <c r="T2540">
        <v>12534.8</v>
      </c>
      <c r="U2540">
        <v>6124.33</v>
      </c>
      <c r="V2540">
        <v>14778.01</v>
      </c>
      <c r="X2540">
        <v>10416.68</v>
      </c>
      <c r="Z2540">
        <v>153729.75</v>
      </c>
      <c r="AA2540">
        <v>-16694.71</v>
      </c>
      <c r="AC2540">
        <v>-599.12</v>
      </c>
      <c r="AG2540">
        <v>-17293.830000000002</v>
      </c>
      <c r="AH2540">
        <v>-13685.61</v>
      </c>
      <c r="AI2540">
        <v>4.2</v>
      </c>
      <c r="AJ2540">
        <v>-13689.81</v>
      </c>
      <c r="AN2540">
        <v>-13689.81</v>
      </c>
      <c r="AP2540">
        <v>20007</v>
      </c>
      <c r="AQ2540" t="s">
        <v>114</v>
      </c>
      <c r="AR2540" t="s">
        <v>115</v>
      </c>
      <c r="AS2540" t="s">
        <v>114</v>
      </c>
      <c r="AT2540" t="s">
        <v>115</v>
      </c>
      <c r="AU2540">
        <v>16087</v>
      </c>
      <c r="AV2540" t="s">
        <v>106</v>
      </c>
      <c r="AW2540">
        <v>2</v>
      </c>
      <c r="AX2540">
        <v>2</v>
      </c>
      <c r="AY2540">
        <v>2003</v>
      </c>
      <c r="AZ2540">
        <v>2</v>
      </c>
      <c r="BA2540" t="str">
        <f t="shared" si="78"/>
        <v>20032</v>
      </c>
      <c r="BB2540" t="str">
        <f t="shared" si="79"/>
        <v>20032Atlas Air Inc.</v>
      </c>
      <c r="BC2540" t="e">
        <f>#N/A</f>
        <v>#N/A</v>
      </c>
      <c r="BD2540" t="e">
        <f>#N/A</f>
        <v>#N/A</v>
      </c>
      <c r="BE2540" t="e">
        <f>#N/A</f>
        <v>#N/A</v>
      </c>
      <c r="BF2540" t="e">
        <f>#N/A</f>
        <v>#N/A</v>
      </c>
      <c r="BG2540" t="e">
        <f>#N/A</f>
        <v>#N/A</v>
      </c>
    </row>
    <row r="2541" spans="1:59">
      <c r="A2541">
        <v>-3622.91</v>
      </c>
      <c r="B2541">
        <v>-323.32</v>
      </c>
      <c r="E2541">
        <v>25531.57</v>
      </c>
      <c r="F2541">
        <v>25531.57</v>
      </c>
      <c r="H2541">
        <v>2435.66</v>
      </c>
      <c r="J2541">
        <v>2435.66</v>
      </c>
      <c r="K2541">
        <v>1040.3499999999999</v>
      </c>
      <c r="M2541">
        <v>1040.3499999999999</v>
      </c>
      <c r="P2541">
        <v>29007.58</v>
      </c>
      <c r="Q2541">
        <v>14890.89</v>
      </c>
      <c r="R2541">
        <v>6072.91</v>
      </c>
      <c r="T2541">
        <v>2391.58</v>
      </c>
      <c r="U2541">
        <v>1168.49</v>
      </c>
      <c r="V2541">
        <v>2819.57</v>
      </c>
      <c r="X2541">
        <v>1987.45</v>
      </c>
      <c r="Z2541">
        <v>29330.9</v>
      </c>
      <c r="AA2541">
        <v>-3185.27</v>
      </c>
      <c r="AC2541">
        <v>-114.31</v>
      </c>
      <c r="AG2541">
        <v>-3299.58</v>
      </c>
      <c r="AH2541">
        <v>-3622.91</v>
      </c>
      <c r="AJ2541">
        <v>-3622.91</v>
      </c>
      <c r="AN2541">
        <v>-3622.91</v>
      </c>
      <c r="AP2541">
        <v>20007</v>
      </c>
      <c r="AQ2541" t="s">
        <v>114</v>
      </c>
      <c r="AR2541" t="s">
        <v>115</v>
      </c>
      <c r="AS2541" t="s">
        <v>114</v>
      </c>
      <c r="AT2541" t="s">
        <v>115</v>
      </c>
      <c r="AU2541">
        <v>6087</v>
      </c>
      <c r="AV2541" t="s">
        <v>61</v>
      </c>
      <c r="AW2541">
        <v>2</v>
      </c>
      <c r="AX2541">
        <v>2</v>
      </c>
      <c r="AY2541">
        <v>2003</v>
      </c>
      <c r="AZ2541">
        <v>2</v>
      </c>
      <c r="BA2541" t="str">
        <f t="shared" si="78"/>
        <v>20032</v>
      </c>
      <c r="BB2541" t="str">
        <f t="shared" si="79"/>
        <v>20032Atlas Air Inc.</v>
      </c>
      <c r="BC2541" t="e">
        <f>#N/A</f>
        <v>#N/A</v>
      </c>
      <c r="BD2541" t="e">
        <f>#N/A</f>
        <v>#N/A</v>
      </c>
      <c r="BE2541" t="e">
        <f>#N/A</f>
        <v>#N/A</v>
      </c>
      <c r="BF2541" t="e">
        <f>#N/A</f>
        <v>#N/A</v>
      </c>
      <c r="BG2541" t="e">
        <f>#N/A</f>
        <v>#N/A</v>
      </c>
    </row>
    <row r="2542" spans="1:59">
      <c r="A2542">
        <v>-3324.45</v>
      </c>
      <c r="B2542">
        <v>19621.11</v>
      </c>
      <c r="E2542">
        <v>135231.76</v>
      </c>
      <c r="F2542">
        <v>135231.76</v>
      </c>
      <c r="H2542">
        <v>17548.07</v>
      </c>
      <c r="J2542">
        <v>17548.07</v>
      </c>
      <c r="K2542">
        <v>6416.48</v>
      </c>
      <c r="M2542">
        <v>6416.48</v>
      </c>
      <c r="P2542">
        <v>159196.31</v>
      </c>
      <c r="Q2542">
        <v>77109.25</v>
      </c>
      <c r="R2542">
        <v>33594.160000000003</v>
      </c>
      <c r="T2542">
        <v>11013.81</v>
      </c>
      <c r="U2542">
        <v>337.33</v>
      </c>
      <c r="V2542">
        <v>10014.49</v>
      </c>
      <c r="X2542">
        <v>7506.18</v>
      </c>
      <c r="Z2542">
        <v>139575.21</v>
      </c>
      <c r="AA2542">
        <v>-22969.88</v>
      </c>
      <c r="AC2542">
        <v>24.32</v>
      </c>
      <c r="AG2542">
        <v>-22945.56</v>
      </c>
      <c r="AH2542">
        <v>-3324.45</v>
      </c>
      <c r="AJ2542">
        <v>-3324.45</v>
      </c>
      <c r="AN2542">
        <v>-3324.45</v>
      </c>
      <c r="AP2542">
        <v>20007</v>
      </c>
      <c r="AQ2542" t="s">
        <v>114</v>
      </c>
      <c r="AR2542" t="s">
        <v>115</v>
      </c>
      <c r="AS2542" t="s">
        <v>114</v>
      </c>
      <c r="AT2542" t="s">
        <v>115</v>
      </c>
      <c r="AU2542">
        <v>16087</v>
      </c>
      <c r="AV2542" t="s">
        <v>106</v>
      </c>
      <c r="AW2542">
        <v>2</v>
      </c>
      <c r="AX2542">
        <v>2</v>
      </c>
      <c r="AY2542">
        <v>2003</v>
      </c>
      <c r="AZ2542">
        <v>3</v>
      </c>
      <c r="BA2542" t="str">
        <f t="shared" si="78"/>
        <v>20033</v>
      </c>
      <c r="BB2542" t="str">
        <f t="shared" si="79"/>
        <v>20033Atlas Air Inc.</v>
      </c>
      <c r="BC2542" t="e">
        <f>#N/A</f>
        <v>#N/A</v>
      </c>
      <c r="BD2542" t="e">
        <f>#N/A</f>
        <v>#N/A</v>
      </c>
      <c r="BE2542" t="e">
        <f>#N/A</f>
        <v>#N/A</v>
      </c>
      <c r="BF2542" t="e">
        <f>#N/A</f>
        <v>#N/A</v>
      </c>
      <c r="BG2542" t="e">
        <f>#N/A</f>
        <v>#N/A</v>
      </c>
    </row>
    <row r="2543" spans="1:59">
      <c r="A2543">
        <v>403.3</v>
      </c>
      <c r="B2543">
        <v>3992.15</v>
      </c>
      <c r="E2543">
        <v>21151.23</v>
      </c>
      <c r="F2543">
        <v>21151.23</v>
      </c>
      <c r="H2543">
        <v>3667.91</v>
      </c>
      <c r="J2543">
        <v>3667.91</v>
      </c>
      <c r="K2543">
        <v>1003.58</v>
      </c>
      <c r="M2543">
        <v>1003.58</v>
      </c>
      <c r="P2543">
        <v>25822.73</v>
      </c>
      <c r="Q2543">
        <v>12060.45</v>
      </c>
      <c r="R2543">
        <v>5254.37</v>
      </c>
      <c r="T2543">
        <v>1722.64</v>
      </c>
      <c r="U2543">
        <v>52.76</v>
      </c>
      <c r="V2543">
        <v>1566.34</v>
      </c>
      <c r="X2543">
        <v>1174.02</v>
      </c>
      <c r="Z2543">
        <v>21830.58</v>
      </c>
      <c r="AA2543">
        <v>-3592.66</v>
      </c>
      <c r="AC2543">
        <v>3.8</v>
      </c>
      <c r="AG2543">
        <v>-3588.85</v>
      </c>
      <c r="AH2543">
        <v>403.3</v>
      </c>
      <c r="AJ2543">
        <v>403.3</v>
      </c>
      <c r="AN2543">
        <v>403.3</v>
      </c>
      <c r="AP2543">
        <v>20007</v>
      </c>
      <c r="AQ2543" t="s">
        <v>114</v>
      </c>
      <c r="AR2543" t="s">
        <v>115</v>
      </c>
      <c r="AS2543" t="s">
        <v>114</v>
      </c>
      <c r="AT2543" t="s">
        <v>115</v>
      </c>
      <c r="AU2543">
        <v>6087</v>
      </c>
      <c r="AV2543" t="s">
        <v>61</v>
      </c>
      <c r="AW2543">
        <v>2</v>
      </c>
      <c r="AX2543">
        <v>2</v>
      </c>
      <c r="AY2543">
        <v>2003</v>
      </c>
      <c r="AZ2543">
        <v>3</v>
      </c>
      <c r="BA2543" t="str">
        <f t="shared" si="78"/>
        <v>20033</v>
      </c>
      <c r="BB2543" t="str">
        <f t="shared" si="79"/>
        <v>20033Atlas Air Inc.</v>
      </c>
      <c r="BC2543" t="e">
        <f>#N/A</f>
        <v>#N/A</v>
      </c>
      <c r="BD2543" t="e">
        <f>#N/A</f>
        <v>#N/A</v>
      </c>
      <c r="BE2543" t="e">
        <f>#N/A</f>
        <v>#N/A</v>
      </c>
      <c r="BF2543" t="e">
        <f>#N/A</f>
        <v>#N/A</v>
      </c>
      <c r="BG2543" t="e">
        <f>#N/A</f>
        <v>#N/A</v>
      </c>
    </row>
    <row r="2544" spans="1:59">
      <c r="A2544">
        <v>1119.1500000000001</v>
      </c>
      <c r="B2544">
        <v>5767.25</v>
      </c>
      <c r="E2544">
        <v>28894.94</v>
      </c>
      <c r="F2544">
        <v>28894.94</v>
      </c>
      <c r="H2544">
        <v>7591.36</v>
      </c>
      <c r="J2544">
        <v>7591.36</v>
      </c>
      <c r="K2544">
        <v>1804.2</v>
      </c>
      <c r="M2544">
        <v>1804.2</v>
      </c>
      <c r="P2544">
        <v>38290.5</v>
      </c>
      <c r="Q2544">
        <v>16368.89</v>
      </c>
      <c r="R2544">
        <v>8842.4699999999993</v>
      </c>
      <c r="T2544">
        <v>2049.21</v>
      </c>
      <c r="U2544">
        <v>42.16</v>
      </c>
      <c r="V2544">
        <v>3069.29</v>
      </c>
      <c r="X2544">
        <v>2151.2199999999998</v>
      </c>
      <c r="Z2544">
        <v>32523.24</v>
      </c>
      <c r="AA2544">
        <v>-4548.71</v>
      </c>
      <c r="AC2544">
        <v>-100.28</v>
      </c>
      <c r="AG2544">
        <v>-4648.99</v>
      </c>
      <c r="AH2544">
        <v>1118.26</v>
      </c>
      <c r="AI2544">
        <v>-0.88</v>
      </c>
      <c r="AJ2544">
        <v>1119.1500000000001</v>
      </c>
      <c r="AN2544">
        <v>1119.1500000000001</v>
      </c>
      <c r="AP2544">
        <v>20007</v>
      </c>
      <c r="AQ2544" t="s">
        <v>114</v>
      </c>
      <c r="AR2544" t="s">
        <v>115</v>
      </c>
      <c r="AS2544" t="s">
        <v>114</v>
      </c>
      <c r="AT2544" t="s">
        <v>115</v>
      </c>
      <c r="AU2544">
        <v>6087</v>
      </c>
      <c r="AV2544" t="s">
        <v>61</v>
      </c>
      <c r="AW2544">
        <v>2</v>
      </c>
      <c r="AX2544">
        <v>2</v>
      </c>
      <c r="AY2544">
        <v>2003</v>
      </c>
      <c r="AZ2544">
        <v>4</v>
      </c>
      <c r="BA2544" t="str">
        <f t="shared" si="78"/>
        <v>20034</v>
      </c>
      <c r="BB2544" t="str">
        <f t="shared" si="79"/>
        <v>20034Atlas Air Inc.</v>
      </c>
      <c r="BC2544" t="e">
        <f>#N/A</f>
        <v>#N/A</v>
      </c>
      <c r="BD2544" t="e">
        <f>#N/A</f>
        <v>#N/A</v>
      </c>
      <c r="BE2544" t="e">
        <f>#N/A</f>
        <v>#N/A</v>
      </c>
      <c r="BF2544" t="e">
        <f>#N/A</f>
        <v>#N/A</v>
      </c>
      <c r="BG2544" t="e">
        <f>#N/A</f>
        <v>#N/A</v>
      </c>
    </row>
    <row r="2545" spans="1:59">
      <c r="A2545">
        <v>3241.54</v>
      </c>
      <c r="B2545">
        <v>24905.02</v>
      </c>
      <c r="E2545">
        <v>134670.93</v>
      </c>
      <c r="F2545">
        <v>134670.93</v>
      </c>
      <c r="H2545">
        <v>33406.65</v>
      </c>
      <c r="J2545">
        <v>33406.65</v>
      </c>
      <c r="K2545">
        <v>8408.84</v>
      </c>
      <c r="M2545">
        <v>8408.84</v>
      </c>
      <c r="P2545">
        <v>176486.42</v>
      </c>
      <c r="Q2545">
        <v>76290.66</v>
      </c>
      <c r="R2545">
        <v>41212.21</v>
      </c>
      <c r="T2545">
        <v>9550.77</v>
      </c>
      <c r="U2545">
        <v>196.49</v>
      </c>
      <c r="V2545">
        <v>14305.05</v>
      </c>
      <c r="X2545">
        <v>10026.219999999999</v>
      </c>
      <c r="Z2545">
        <v>151581.39000000001</v>
      </c>
      <c r="AA2545">
        <v>-21200.22</v>
      </c>
      <c r="AC2545">
        <v>-467.38</v>
      </c>
      <c r="AG2545">
        <v>-21667.599999999999</v>
      </c>
      <c r="AH2545">
        <v>3237.42</v>
      </c>
      <c r="AI2545">
        <v>-4.12</v>
      </c>
      <c r="AJ2545">
        <v>3241.54</v>
      </c>
      <c r="AN2545">
        <v>3241.54</v>
      </c>
      <c r="AP2545">
        <v>20007</v>
      </c>
      <c r="AQ2545" t="s">
        <v>114</v>
      </c>
      <c r="AR2545" t="s">
        <v>115</v>
      </c>
      <c r="AS2545" t="s">
        <v>114</v>
      </c>
      <c r="AT2545" t="s">
        <v>115</v>
      </c>
      <c r="AU2545">
        <v>16087</v>
      </c>
      <c r="AV2545" t="s">
        <v>106</v>
      </c>
      <c r="AW2545">
        <v>2</v>
      </c>
      <c r="AX2545">
        <v>2</v>
      </c>
      <c r="AY2545">
        <v>2003</v>
      </c>
      <c r="AZ2545">
        <v>4</v>
      </c>
      <c r="BA2545" t="str">
        <f t="shared" si="78"/>
        <v>20034</v>
      </c>
      <c r="BB2545" t="str">
        <f t="shared" si="79"/>
        <v>20034Atlas Air Inc.</v>
      </c>
      <c r="BC2545" t="e">
        <f>#N/A</f>
        <v>#N/A</v>
      </c>
      <c r="BD2545" t="e">
        <f>#N/A</f>
        <v>#N/A</v>
      </c>
      <c r="BE2545" t="e">
        <f>#N/A</f>
        <v>#N/A</v>
      </c>
      <c r="BF2545" t="e">
        <f>#N/A</f>
        <v>#N/A</v>
      </c>
      <c r="BG2545" t="e">
        <f>#N/A</f>
        <v>#N/A</v>
      </c>
    </row>
    <row r="2546" spans="1:59">
      <c r="A2546">
        <v>-33447.69</v>
      </c>
      <c r="B2546">
        <v>-12982.31</v>
      </c>
      <c r="E2546">
        <v>122742.59</v>
      </c>
      <c r="F2546">
        <v>122742.59</v>
      </c>
      <c r="H2546">
        <v>13337.58</v>
      </c>
      <c r="J2546">
        <v>13337.58</v>
      </c>
      <c r="K2546">
        <v>10860.52</v>
      </c>
      <c r="M2546">
        <v>10860.52</v>
      </c>
      <c r="P2546">
        <v>146940.69</v>
      </c>
      <c r="Q2546">
        <v>70899.240000000005</v>
      </c>
      <c r="R2546">
        <v>42732.59</v>
      </c>
      <c r="T2546">
        <v>8300.4500000000007</v>
      </c>
      <c r="U2546">
        <v>372.38</v>
      </c>
      <c r="V2546">
        <v>27038.62</v>
      </c>
      <c r="X2546">
        <v>10579.71</v>
      </c>
      <c r="Z2546">
        <v>159923</v>
      </c>
      <c r="AA2546">
        <v>-19461.8</v>
      </c>
      <c r="AC2546">
        <v>-20.99</v>
      </c>
      <c r="AG2546">
        <v>-19482.79</v>
      </c>
      <c r="AH2546">
        <v>-32465.1</v>
      </c>
      <c r="AI2546">
        <v>982.59</v>
      </c>
      <c r="AJ2546">
        <v>-33447.69</v>
      </c>
      <c r="AN2546">
        <v>-33447.69</v>
      </c>
      <c r="AP2546">
        <v>20007</v>
      </c>
      <c r="AQ2546" t="s">
        <v>114</v>
      </c>
      <c r="AR2546" t="s">
        <v>115</v>
      </c>
      <c r="AS2546" t="s">
        <v>114</v>
      </c>
      <c r="AT2546" t="s">
        <v>115</v>
      </c>
      <c r="AU2546">
        <v>16087</v>
      </c>
      <c r="AV2546" t="s">
        <v>106</v>
      </c>
      <c r="AW2546">
        <v>2</v>
      </c>
      <c r="AX2546">
        <v>2</v>
      </c>
      <c r="AY2546">
        <v>2004</v>
      </c>
      <c r="AZ2546">
        <v>1</v>
      </c>
      <c r="BA2546" t="str">
        <f t="shared" si="78"/>
        <v>20041</v>
      </c>
      <c r="BB2546" t="str">
        <f t="shared" si="79"/>
        <v>20041Atlas Air Inc.</v>
      </c>
      <c r="BC2546" t="e">
        <f>#N/A</f>
        <v>#N/A</v>
      </c>
      <c r="BD2546" t="e">
        <f>#N/A</f>
        <v>#N/A</v>
      </c>
      <c r="BE2546" t="e">
        <f>#N/A</f>
        <v>#N/A</v>
      </c>
      <c r="BF2546" t="e">
        <f>#N/A</f>
        <v>#N/A</v>
      </c>
      <c r="BG2546" t="e">
        <f>#N/A</f>
        <v>#N/A</v>
      </c>
    </row>
    <row r="2547" spans="1:59">
      <c r="A2547">
        <v>-4561.05</v>
      </c>
      <c r="B2547">
        <v>-1770.32</v>
      </c>
      <c r="E2547">
        <v>16737.63</v>
      </c>
      <c r="F2547">
        <v>16737.63</v>
      </c>
      <c r="H2547">
        <v>1818.76</v>
      </c>
      <c r="J2547">
        <v>1818.76</v>
      </c>
      <c r="K2547">
        <v>1480.98</v>
      </c>
      <c r="M2547">
        <v>1480.98</v>
      </c>
      <c r="P2547">
        <v>20037.37</v>
      </c>
      <c r="Q2547">
        <v>9668.08</v>
      </c>
      <c r="R2547">
        <v>5827.17</v>
      </c>
      <c r="T2547">
        <v>1131.8800000000001</v>
      </c>
      <c r="U2547">
        <v>50.78</v>
      </c>
      <c r="V2547">
        <v>3687.09</v>
      </c>
      <c r="X2547">
        <v>1442.69</v>
      </c>
      <c r="Z2547">
        <v>21807.68</v>
      </c>
      <c r="AA2547">
        <v>-2653.88</v>
      </c>
      <c r="AC2547">
        <v>-2.86</v>
      </c>
      <c r="AG2547">
        <v>-2656.74</v>
      </c>
      <c r="AH2547">
        <v>-4427.0600000000004</v>
      </c>
      <c r="AI2547">
        <v>133.99</v>
      </c>
      <c r="AJ2547">
        <v>-4561.05</v>
      </c>
      <c r="AN2547">
        <v>-4561.05</v>
      </c>
      <c r="AP2547">
        <v>20007</v>
      </c>
      <c r="AQ2547" t="s">
        <v>114</v>
      </c>
      <c r="AR2547" t="s">
        <v>115</v>
      </c>
      <c r="AS2547" t="s">
        <v>114</v>
      </c>
      <c r="AT2547" t="s">
        <v>115</v>
      </c>
      <c r="AU2547">
        <v>6087</v>
      </c>
      <c r="AV2547" t="s">
        <v>61</v>
      </c>
      <c r="AW2547">
        <v>2</v>
      </c>
      <c r="AX2547">
        <v>2</v>
      </c>
      <c r="AY2547">
        <v>2004</v>
      </c>
      <c r="AZ2547">
        <v>1</v>
      </c>
      <c r="BA2547" t="str">
        <f t="shared" si="78"/>
        <v>20041</v>
      </c>
      <c r="BB2547" t="str">
        <f t="shared" si="79"/>
        <v>20041Atlas Air Inc.</v>
      </c>
      <c r="BC2547" t="e">
        <f>#N/A</f>
        <v>#N/A</v>
      </c>
      <c r="BD2547" t="e">
        <f>#N/A</f>
        <v>#N/A</v>
      </c>
      <c r="BE2547" t="e">
        <f>#N/A</f>
        <v>#N/A</v>
      </c>
      <c r="BF2547" t="e">
        <f>#N/A</f>
        <v>#N/A</v>
      </c>
      <c r="BG2547" t="e">
        <f>#N/A</f>
        <v>#N/A</v>
      </c>
    </row>
    <row r="2548" spans="1:59">
      <c r="A2548">
        <v>-9313.9599999999991</v>
      </c>
      <c r="B2548">
        <v>6456.62</v>
      </c>
      <c r="E2548">
        <v>135934.32</v>
      </c>
      <c r="F2548">
        <v>135934.32</v>
      </c>
      <c r="H2548">
        <v>11777.72</v>
      </c>
      <c r="J2548">
        <v>11777.72</v>
      </c>
      <c r="K2548">
        <v>13911.59</v>
      </c>
      <c r="M2548">
        <v>13911.59</v>
      </c>
      <c r="P2548">
        <v>161623.63</v>
      </c>
      <c r="Q2548">
        <v>68759.240000000005</v>
      </c>
      <c r="R2548">
        <v>46385.46</v>
      </c>
      <c r="T2548">
        <v>9549.49</v>
      </c>
      <c r="U2548">
        <v>-1525.54</v>
      </c>
      <c r="V2548">
        <v>19656.25</v>
      </c>
      <c r="X2548">
        <v>12342.12</v>
      </c>
      <c r="Z2548">
        <v>155167.01999999999</v>
      </c>
      <c r="AA2548">
        <v>-15856.74</v>
      </c>
      <c r="AC2548">
        <v>86.16</v>
      </c>
      <c r="AG2548">
        <v>-15770.58</v>
      </c>
      <c r="AH2548">
        <v>-9313.9599999999991</v>
      </c>
      <c r="AJ2548">
        <v>-9313.9599999999991</v>
      </c>
      <c r="AN2548">
        <v>-9313.9599999999991</v>
      </c>
      <c r="AP2548">
        <v>20007</v>
      </c>
      <c r="AQ2548" t="s">
        <v>114</v>
      </c>
      <c r="AR2548" t="s">
        <v>115</v>
      </c>
      <c r="AS2548" t="s">
        <v>114</v>
      </c>
      <c r="AT2548" t="s">
        <v>115</v>
      </c>
      <c r="AU2548">
        <v>16087</v>
      </c>
      <c r="AV2548" t="s">
        <v>106</v>
      </c>
      <c r="AW2548">
        <v>2</v>
      </c>
      <c r="AX2548">
        <v>2</v>
      </c>
      <c r="AY2548">
        <v>2004</v>
      </c>
      <c r="AZ2548">
        <v>2</v>
      </c>
      <c r="BA2548" t="str">
        <f t="shared" si="78"/>
        <v>20042</v>
      </c>
      <c r="BB2548" t="str">
        <f t="shared" si="79"/>
        <v>20042Atlas Air Inc.</v>
      </c>
      <c r="BC2548" t="e">
        <f>#N/A</f>
        <v>#N/A</v>
      </c>
      <c r="BD2548" t="e">
        <f>#N/A</f>
        <v>#N/A</v>
      </c>
      <c r="BE2548" t="e">
        <f>#N/A</f>
        <v>#N/A</v>
      </c>
      <c r="BF2548" t="e">
        <f>#N/A</f>
        <v>#N/A</v>
      </c>
      <c r="BG2548" t="e">
        <f>#N/A</f>
        <v>#N/A</v>
      </c>
    </row>
    <row r="2549" spans="1:59">
      <c r="A2549">
        <v>-1034.8900000000001</v>
      </c>
      <c r="B2549">
        <v>717.4</v>
      </c>
      <c r="E2549">
        <v>15103.81</v>
      </c>
      <c r="F2549">
        <v>15103.81</v>
      </c>
      <c r="H2549">
        <v>1308.6400000000001</v>
      </c>
      <c r="J2549">
        <v>1308.6400000000001</v>
      </c>
      <c r="K2549">
        <v>1545.73</v>
      </c>
      <c r="M2549">
        <v>1545.73</v>
      </c>
      <c r="P2549">
        <v>17958.18</v>
      </c>
      <c r="Q2549">
        <v>7639.92</v>
      </c>
      <c r="R2549">
        <v>5153.9399999999996</v>
      </c>
      <c r="T2549">
        <v>1061.06</v>
      </c>
      <c r="U2549">
        <v>-169.51</v>
      </c>
      <c r="V2549">
        <v>2184.0300000000002</v>
      </c>
      <c r="X2549">
        <v>1371.35</v>
      </c>
      <c r="Z2549">
        <v>17240.78</v>
      </c>
      <c r="AA2549">
        <v>-1761.86</v>
      </c>
      <c r="AC2549">
        <v>9.57</v>
      </c>
      <c r="AG2549">
        <v>-1752.29</v>
      </c>
      <c r="AH2549">
        <v>-1034.8900000000001</v>
      </c>
      <c r="AJ2549">
        <v>-1034.8900000000001</v>
      </c>
      <c r="AN2549">
        <v>-1034.8900000000001</v>
      </c>
      <c r="AP2549">
        <v>20007</v>
      </c>
      <c r="AQ2549" t="s">
        <v>114</v>
      </c>
      <c r="AR2549" t="s">
        <v>115</v>
      </c>
      <c r="AS2549" t="s">
        <v>114</v>
      </c>
      <c r="AT2549" t="s">
        <v>115</v>
      </c>
      <c r="AU2549">
        <v>6087</v>
      </c>
      <c r="AV2549" t="s">
        <v>61</v>
      </c>
      <c r="AW2549">
        <v>2</v>
      </c>
      <c r="AX2549">
        <v>2</v>
      </c>
      <c r="AY2549">
        <v>2004</v>
      </c>
      <c r="AZ2549">
        <v>2</v>
      </c>
      <c r="BA2549" t="str">
        <f t="shared" si="78"/>
        <v>20042</v>
      </c>
      <c r="BB2549" t="str">
        <f t="shared" si="79"/>
        <v>20042Atlas Air Inc.</v>
      </c>
      <c r="BC2549" t="e">
        <f>#N/A</f>
        <v>#N/A</v>
      </c>
      <c r="BD2549" t="e">
        <f>#N/A</f>
        <v>#N/A</v>
      </c>
      <c r="BE2549" t="e">
        <f>#N/A</f>
        <v>#N/A</v>
      </c>
      <c r="BF2549" t="e">
        <f>#N/A</f>
        <v>#N/A</v>
      </c>
      <c r="BG2549" t="e">
        <f>#N/A</f>
        <v>#N/A</v>
      </c>
    </row>
    <row r="2550" spans="1:59">
      <c r="A2550">
        <v>-911.34</v>
      </c>
      <c r="B2550">
        <v>1551.21</v>
      </c>
      <c r="E2550">
        <v>14996.64</v>
      </c>
      <c r="F2550">
        <v>14996.64</v>
      </c>
      <c r="H2550">
        <v>810.8</v>
      </c>
      <c r="J2550">
        <v>810.8</v>
      </c>
      <c r="K2550">
        <v>1536.4</v>
      </c>
      <c r="M2550">
        <v>1536.4</v>
      </c>
      <c r="P2550">
        <v>17343.84</v>
      </c>
      <c r="Q2550">
        <v>7224.34</v>
      </c>
      <c r="R2550">
        <v>4939.92</v>
      </c>
      <c r="T2550">
        <v>1321.23</v>
      </c>
      <c r="U2550">
        <v>-104.12</v>
      </c>
      <c r="V2550">
        <v>1015.82</v>
      </c>
      <c r="X2550">
        <v>1395.43</v>
      </c>
      <c r="Z2550">
        <v>15792.63</v>
      </c>
      <c r="AA2550">
        <v>-1847.16</v>
      </c>
      <c r="AC2550">
        <v>19.02</v>
      </c>
      <c r="AG2550">
        <v>-1828.13</v>
      </c>
      <c r="AH2550">
        <v>-276.92</v>
      </c>
      <c r="AI2550">
        <v>634.41999999999996</v>
      </c>
      <c r="AJ2550">
        <v>-911.34</v>
      </c>
      <c r="AN2550">
        <v>-911.34</v>
      </c>
      <c r="AP2550">
        <v>20007</v>
      </c>
      <c r="AQ2550" t="s">
        <v>114</v>
      </c>
      <c r="AR2550" t="s">
        <v>115</v>
      </c>
      <c r="AS2550" t="s">
        <v>114</v>
      </c>
      <c r="AT2550" t="s">
        <v>115</v>
      </c>
      <c r="AU2550">
        <v>6087</v>
      </c>
      <c r="AV2550" t="s">
        <v>61</v>
      </c>
      <c r="AW2550">
        <v>2</v>
      </c>
      <c r="AX2550">
        <v>2</v>
      </c>
      <c r="AY2550">
        <v>2004</v>
      </c>
      <c r="AZ2550">
        <v>3</v>
      </c>
      <c r="BA2550" t="str">
        <f t="shared" si="78"/>
        <v>20043</v>
      </c>
      <c r="BB2550" t="str">
        <f t="shared" si="79"/>
        <v>20043Atlas Air Inc.</v>
      </c>
      <c r="BC2550" t="e">
        <f>#N/A</f>
        <v>#N/A</v>
      </c>
      <c r="BD2550" t="e">
        <f>#N/A</f>
        <v>#N/A</v>
      </c>
      <c r="BE2550" t="e">
        <f>#N/A</f>
        <v>#N/A</v>
      </c>
      <c r="BF2550" t="e">
        <f>#N/A</f>
        <v>#N/A</v>
      </c>
      <c r="BG2550" t="e">
        <f>#N/A</f>
        <v>#N/A</v>
      </c>
    </row>
    <row r="2551" spans="1:59">
      <c r="A2551">
        <v>85352.31</v>
      </c>
      <c r="B2551">
        <v>14015.43</v>
      </c>
      <c r="E2551">
        <v>135496.69</v>
      </c>
      <c r="F2551">
        <v>135496.69</v>
      </c>
      <c r="H2551">
        <v>7325.7</v>
      </c>
      <c r="J2551">
        <v>7325.7</v>
      </c>
      <c r="K2551">
        <v>13881.59</v>
      </c>
      <c r="M2551">
        <v>13881.59</v>
      </c>
      <c r="P2551">
        <v>156703.97</v>
      </c>
      <c r="Q2551">
        <v>65272.93</v>
      </c>
      <c r="R2551">
        <v>44632.88</v>
      </c>
      <c r="T2551">
        <v>11937.5</v>
      </c>
      <c r="U2551">
        <v>-940.71</v>
      </c>
      <c r="V2551">
        <v>9178.09</v>
      </c>
      <c r="X2551">
        <v>12607.86</v>
      </c>
      <c r="Z2551">
        <v>142688.54</v>
      </c>
      <c r="AA2551">
        <v>-16689.3</v>
      </c>
      <c r="AC2551">
        <v>171.89</v>
      </c>
      <c r="AG2551">
        <v>-16517.419999999998</v>
      </c>
      <c r="AH2551">
        <v>-2501.9899999999998</v>
      </c>
      <c r="AI2551">
        <v>5732.05</v>
      </c>
      <c r="AJ2551">
        <v>-8234.0400000000009</v>
      </c>
      <c r="AL2551">
        <v>93586.35</v>
      </c>
      <c r="AN2551">
        <v>85352.31</v>
      </c>
      <c r="AP2551">
        <v>20007</v>
      </c>
      <c r="AQ2551" t="s">
        <v>114</v>
      </c>
      <c r="AR2551" t="s">
        <v>115</v>
      </c>
      <c r="AS2551" t="s">
        <v>114</v>
      </c>
      <c r="AT2551" t="s">
        <v>115</v>
      </c>
      <c r="AU2551">
        <v>16087</v>
      </c>
      <c r="AV2551" t="s">
        <v>106</v>
      </c>
      <c r="AW2551">
        <v>2</v>
      </c>
      <c r="AX2551">
        <v>2</v>
      </c>
      <c r="AY2551">
        <v>2004</v>
      </c>
      <c r="AZ2551">
        <v>3</v>
      </c>
      <c r="BA2551" t="str">
        <f t="shared" si="78"/>
        <v>20043</v>
      </c>
      <c r="BB2551" t="str">
        <f t="shared" si="79"/>
        <v>20043Atlas Air Inc.</v>
      </c>
      <c r="BC2551" t="e">
        <f>#N/A</f>
        <v>#N/A</v>
      </c>
      <c r="BD2551" t="e">
        <f>#N/A</f>
        <v>#N/A</v>
      </c>
      <c r="BE2551" t="e">
        <f>#N/A</f>
        <v>#N/A</v>
      </c>
      <c r="BF2551" t="e">
        <f>#N/A</f>
        <v>#N/A</v>
      </c>
      <c r="BG2551" t="e">
        <f>#N/A</f>
        <v>#N/A</v>
      </c>
    </row>
    <row r="2552" spans="1:59">
      <c r="A2552">
        <v>1786.54</v>
      </c>
      <c r="B2552">
        <v>5682.08</v>
      </c>
      <c r="E2552">
        <v>18036.39</v>
      </c>
      <c r="F2552">
        <v>18036.39</v>
      </c>
      <c r="H2552">
        <v>3141.41</v>
      </c>
      <c r="J2552">
        <v>3141.41</v>
      </c>
      <c r="K2552">
        <v>1504.46</v>
      </c>
      <c r="M2552">
        <v>1504.46</v>
      </c>
      <c r="P2552">
        <v>22682.26</v>
      </c>
      <c r="Q2552">
        <v>8490.81</v>
      </c>
      <c r="R2552">
        <v>5102.4399999999996</v>
      </c>
      <c r="T2552">
        <v>1135.18</v>
      </c>
      <c r="U2552">
        <v>24.24</v>
      </c>
      <c r="V2552">
        <v>1017.29</v>
      </c>
      <c r="X2552">
        <v>1230.2</v>
      </c>
      <c r="Y2552">
        <v>0.01</v>
      </c>
      <c r="Z2552">
        <v>17000.18</v>
      </c>
      <c r="AA2552">
        <v>-1769.55</v>
      </c>
      <c r="AC2552">
        <v>-15.52</v>
      </c>
      <c r="AG2552">
        <v>-1785.07</v>
      </c>
      <c r="AH2552">
        <v>3897.01</v>
      </c>
      <c r="AI2552">
        <v>2110.4699999999998</v>
      </c>
      <c r="AJ2552">
        <v>1786.54</v>
      </c>
      <c r="AN2552">
        <v>1786.54</v>
      </c>
      <c r="AP2552">
        <v>20007</v>
      </c>
      <c r="AQ2552" t="s">
        <v>114</v>
      </c>
      <c r="AR2552" t="s">
        <v>115</v>
      </c>
      <c r="AS2552" t="s">
        <v>114</v>
      </c>
      <c r="AT2552" t="s">
        <v>115</v>
      </c>
      <c r="AU2552">
        <v>6087</v>
      </c>
      <c r="AV2552" t="s">
        <v>61</v>
      </c>
      <c r="AW2552">
        <v>2</v>
      </c>
      <c r="AX2552">
        <v>2</v>
      </c>
      <c r="AY2552">
        <v>2004</v>
      </c>
      <c r="AZ2552">
        <v>4</v>
      </c>
      <c r="BA2552" t="str">
        <f t="shared" si="78"/>
        <v>20044</v>
      </c>
      <c r="BB2552" t="str">
        <f t="shared" si="79"/>
        <v>20044Atlas Air Inc.</v>
      </c>
      <c r="BC2552" t="e">
        <f>#N/A</f>
        <v>#N/A</v>
      </c>
      <c r="BD2552" t="e">
        <f>#N/A</f>
        <v>#N/A</v>
      </c>
      <c r="BE2552" t="e">
        <f>#N/A</f>
        <v>#N/A</v>
      </c>
      <c r="BF2552" t="e">
        <f>#N/A</f>
        <v>#N/A</v>
      </c>
      <c r="BG2552" t="e">
        <f>#N/A</f>
        <v>#N/A</v>
      </c>
    </row>
    <row r="2553" spans="1:59">
      <c r="A2553">
        <v>16078.86</v>
      </c>
      <c r="B2553">
        <v>51138.65</v>
      </c>
      <c r="E2553">
        <v>162327.25</v>
      </c>
      <c r="F2553">
        <v>162327.25</v>
      </c>
      <c r="H2553">
        <v>28272.63</v>
      </c>
      <c r="J2553">
        <v>28272.63</v>
      </c>
      <c r="K2553">
        <v>13540.14</v>
      </c>
      <c r="M2553">
        <v>13540.14</v>
      </c>
      <c r="P2553">
        <v>204140.02</v>
      </c>
      <c r="Q2553">
        <v>76417.210000000006</v>
      </c>
      <c r="R2553">
        <v>45921.93</v>
      </c>
      <c r="T2553">
        <v>10216.64</v>
      </c>
      <c r="U2553">
        <v>218.2</v>
      </c>
      <c r="V2553">
        <v>9155.6</v>
      </c>
      <c r="X2553">
        <v>11071.74</v>
      </c>
      <c r="Y2553">
        <v>0.06</v>
      </c>
      <c r="Z2553">
        <v>153001.37</v>
      </c>
      <c r="AA2553">
        <v>-15925.94</v>
      </c>
      <c r="AC2553">
        <v>-139.69</v>
      </c>
      <c r="AG2553">
        <v>-16065.63</v>
      </c>
      <c r="AH2553">
        <v>35073.019999999997</v>
      </c>
      <c r="AI2553">
        <v>18994.16</v>
      </c>
      <c r="AJ2553">
        <v>16078.86</v>
      </c>
      <c r="AN2553">
        <v>16078.86</v>
      </c>
      <c r="AP2553">
        <v>20007</v>
      </c>
      <c r="AQ2553" t="s">
        <v>114</v>
      </c>
      <c r="AR2553" t="s">
        <v>115</v>
      </c>
      <c r="AS2553" t="s">
        <v>114</v>
      </c>
      <c r="AT2553" t="s">
        <v>115</v>
      </c>
      <c r="AU2553">
        <v>16087</v>
      </c>
      <c r="AV2553" t="s">
        <v>106</v>
      </c>
      <c r="AW2553">
        <v>2</v>
      </c>
      <c r="AX2553">
        <v>2</v>
      </c>
      <c r="AY2553">
        <v>2004</v>
      </c>
      <c r="AZ2553">
        <v>4</v>
      </c>
      <c r="BA2553" t="str">
        <f t="shared" si="78"/>
        <v>20044</v>
      </c>
      <c r="BB2553" t="str">
        <f t="shared" si="79"/>
        <v>20044Atlas Air Inc.</v>
      </c>
      <c r="BC2553" t="e">
        <f>#N/A</f>
        <v>#N/A</v>
      </c>
      <c r="BD2553" t="e">
        <f>#N/A</f>
        <v>#N/A</v>
      </c>
      <c r="BE2553" t="e">
        <f>#N/A</f>
        <v>#N/A</v>
      </c>
      <c r="BF2553" t="e">
        <f>#N/A</f>
        <v>#N/A</v>
      </c>
      <c r="BG2553" t="e">
        <f>#N/A</f>
        <v>#N/A</v>
      </c>
    </row>
    <row r="2554" spans="1:59">
      <c r="A2554">
        <v>-9651.7800000000007</v>
      </c>
      <c r="B2554">
        <v>7010.73</v>
      </c>
      <c r="E2554">
        <v>151623.22</v>
      </c>
      <c r="F2554">
        <v>151623.22</v>
      </c>
      <c r="H2554">
        <v>7272.15</v>
      </c>
      <c r="J2554">
        <v>7272.15</v>
      </c>
      <c r="K2554">
        <v>13579.07</v>
      </c>
      <c r="M2554">
        <v>13579.07</v>
      </c>
      <c r="P2554">
        <v>172474.44</v>
      </c>
      <c r="Q2554">
        <v>74382.78</v>
      </c>
      <c r="R2554">
        <v>57954.239999999998</v>
      </c>
      <c r="T2554">
        <v>10416.51</v>
      </c>
      <c r="U2554">
        <v>-708.64</v>
      </c>
      <c r="V2554">
        <v>12953.67</v>
      </c>
      <c r="X2554">
        <v>10463.64</v>
      </c>
      <c r="Y2554">
        <v>1.52</v>
      </c>
      <c r="Z2554">
        <v>165463.72</v>
      </c>
      <c r="AA2554">
        <v>-15806.88</v>
      </c>
      <c r="AC2554">
        <v>-86.68</v>
      </c>
      <c r="AG2554">
        <v>-15893.56</v>
      </c>
      <c r="AH2554">
        <v>-8882.83</v>
      </c>
      <c r="AI2554">
        <v>768.95</v>
      </c>
      <c r="AJ2554">
        <v>-9651.7800000000007</v>
      </c>
      <c r="AN2554">
        <v>-9651.7800000000007</v>
      </c>
      <c r="AP2554">
        <v>20007</v>
      </c>
      <c r="AQ2554" t="s">
        <v>114</v>
      </c>
      <c r="AR2554" t="s">
        <v>115</v>
      </c>
      <c r="AS2554" t="s">
        <v>114</v>
      </c>
      <c r="AT2554" t="s">
        <v>115</v>
      </c>
      <c r="AU2554">
        <v>16087</v>
      </c>
      <c r="AV2554" t="s">
        <v>106</v>
      </c>
      <c r="AW2554">
        <v>2</v>
      </c>
      <c r="AX2554">
        <v>2</v>
      </c>
      <c r="AY2554">
        <v>2005</v>
      </c>
      <c r="AZ2554">
        <v>1</v>
      </c>
      <c r="BA2554" t="str">
        <f t="shared" si="78"/>
        <v>20051</v>
      </c>
      <c r="BB2554" t="str">
        <f t="shared" si="79"/>
        <v>20051Atlas Air Inc.</v>
      </c>
      <c r="BC2554" t="e">
        <f>#N/A</f>
        <v>#N/A</v>
      </c>
      <c r="BD2554" t="e">
        <f>#N/A</f>
        <v>#N/A</v>
      </c>
      <c r="BE2554" t="e">
        <f>#N/A</f>
        <v>#N/A</v>
      </c>
      <c r="BF2554" t="e">
        <f>#N/A</f>
        <v>#N/A</v>
      </c>
      <c r="BG2554" t="e">
        <f>#N/A</f>
        <v>#N/A</v>
      </c>
    </row>
    <row r="2555" spans="1:59">
      <c r="A2555">
        <v>-954.41</v>
      </c>
      <c r="B2555">
        <v>693.25</v>
      </c>
      <c r="E2555">
        <v>14993.1</v>
      </c>
      <c r="F2555">
        <v>14993.1</v>
      </c>
      <c r="H2555">
        <v>719.1</v>
      </c>
      <c r="J2555">
        <v>719.1</v>
      </c>
      <c r="K2555">
        <v>1342.75</v>
      </c>
      <c r="M2555">
        <v>1342.75</v>
      </c>
      <c r="P2555">
        <v>17054.95</v>
      </c>
      <c r="Q2555">
        <v>7355.26</v>
      </c>
      <c r="R2555">
        <v>5730.74</v>
      </c>
      <c r="T2555">
        <v>1030.03</v>
      </c>
      <c r="U2555">
        <v>-70.069999999999993</v>
      </c>
      <c r="V2555">
        <v>1280.9100000000001</v>
      </c>
      <c r="X2555">
        <v>1034.69</v>
      </c>
      <c r="Y2555">
        <v>0.15</v>
      </c>
      <c r="Z2555">
        <v>16361.7</v>
      </c>
      <c r="AA2555">
        <v>-1563.05</v>
      </c>
      <c r="AC2555">
        <v>-8.57</v>
      </c>
      <c r="AG2555">
        <v>-1571.62</v>
      </c>
      <c r="AH2555">
        <v>-878.37</v>
      </c>
      <c r="AI2555">
        <v>76.040000000000006</v>
      </c>
      <c r="AJ2555">
        <v>-954.41</v>
      </c>
      <c r="AN2555">
        <v>-954.41</v>
      </c>
      <c r="AP2555">
        <v>20007</v>
      </c>
      <c r="AQ2555" t="s">
        <v>114</v>
      </c>
      <c r="AR2555" t="s">
        <v>115</v>
      </c>
      <c r="AS2555" t="s">
        <v>114</v>
      </c>
      <c r="AT2555" t="s">
        <v>115</v>
      </c>
      <c r="AU2555">
        <v>6087</v>
      </c>
      <c r="AV2555" t="s">
        <v>61</v>
      </c>
      <c r="AW2555">
        <v>2</v>
      </c>
      <c r="AX2555">
        <v>2</v>
      </c>
      <c r="AY2555">
        <v>2005</v>
      </c>
      <c r="AZ2555">
        <v>1</v>
      </c>
      <c r="BA2555" t="str">
        <f t="shared" si="78"/>
        <v>20051</v>
      </c>
      <c r="BB2555" t="str">
        <f t="shared" si="79"/>
        <v>20051Atlas Air Inc.</v>
      </c>
      <c r="BC2555" t="e">
        <f>#N/A</f>
        <v>#N/A</v>
      </c>
      <c r="BD2555" t="e">
        <f>#N/A</f>
        <v>#N/A</v>
      </c>
      <c r="BE2555" t="e">
        <f>#N/A</f>
        <v>#N/A</v>
      </c>
      <c r="BF2555" t="e">
        <f>#N/A</f>
        <v>#N/A</v>
      </c>
      <c r="BG2555" t="e">
        <f>#N/A</f>
        <v>#N/A</v>
      </c>
    </row>
    <row r="2556" spans="1:59">
      <c r="A2556">
        <v>899.52</v>
      </c>
      <c r="B2556">
        <v>3976.97</v>
      </c>
      <c r="E2556">
        <v>21015</v>
      </c>
      <c r="F2556">
        <v>21015</v>
      </c>
      <c r="H2556">
        <v>1110.49</v>
      </c>
      <c r="J2556">
        <v>1110.49</v>
      </c>
      <c r="K2556">
        <v>1642.05</v>
      </c>
      <c r="M2556">
        <v>1642.05</v>
      </c>
      <c r="P2556">
        <v>23767.54</v>
      </c>
      <c r="Q2556">
        <v>9923.5400000000009</v>
      </c>
      <c r="R2556">
        <v>5670.76</v>
      </c>
      <c r="T2556">
        <v>1337.05</v>
      </c>
      <c r="U2556">
        <v>55.85</v>
      </c>
      <c r="V2556">
        <v>1557.71</v>
      </c>
      <c r="X2556">
        <v>1245.72</v>
      </c>
      <c r="Y2556">
        <v>-0.05</v>
      </c>
      <c r="Z2556">
        <v>19790.57</v>
      </c>
      <c r="AA2556">
        <v>-1872.56</v>
      </c>
      <c r="AC2556">
        <v>6.98</v>
      </c>
      <c r="AG2556">
        <v>-1865.58</v>
      </c>
      <c r="AH2556">
        <v>2111.39</v>
      </c>
      <c r="AI2556">
        <v>1211.8599999999999</v>
      </c>
      <c r="AJ2556">
        <v>899.52</v>
      </c>
      <c r="AN2556">
        <v>899.52</v>
      </c>
      <c r="AP2556">
        <v>20007</v>
      </c>
      <c r="AQ2556" t="s">
        <v>114</v>
      </c>
      <c r="AR2556" t="s">
        <v>115</v>
      </c>
      <c r="AS2556" t="s">
        <v>114</v>
      </c>
      <c r="AT2556" t="s">
        <v>115</v>
      </c>
      <c r="AU2556">
        <v>6087</v>
      </c>
      <c r="AV2556" t="s">
        <v>61</v>
      </c>
      <c r="AW2556">
        <v>2</v>
      </c>
      <c r="AX2556">
        <v>2</v>
      </c>
      <c r="AY2556">
        <v>2005</v>
      </c>
      <c r="AZ2556">
        <v>2</v>
      </c>
      <c r="BA2556" t="str">
        <f t="shared" si="78"/>
        <v>20052</v>
      </c>
      <c r="BB2556" t="str">
        <f t="shared" si="79"/>
        <v>20052Atlas Air Inc.</v>
      </c>
      <c r="BC2556" t="e">
        <f>#N/A</f>
        <v>#N/A</v>
      </c>
      <c r="BD2556" t="e">
        <f>#N/A</f>
        <v>#N/A</v>
      </c>
      <c r="BE2556" t="e">
        <f>#N/A</f>
        <v>#N/A</v>
      </c>
      <c r="BF2556" t="e">
        <f>#N/A</f>
        <v>#N/A</v>
      </c>
      <c r="BG2556" t="e">
        <f>#N/A</f>
        <v>#N/A</v>
      </c>
    </row>
    <row r="2557" spans="1:59">
      <c r="A2557">
        <v>7277.25</v>
      </c>
      <c r="B2557">
        <v>32174.26</v>
      </c>
      <c r="E2557">
        <v>170014.55</v>
      </c>
      <c r="F2557">
        <v>170014.55</v>
      </c>
      <c r="H2557">
        <v>8984.01</v>
      </c>
      <c r="J2557">
        <v>8984.01</v>
      </c>
      <c r="K2557">
        <v>13284.46</v>
      </c>
      <c r="M2557">
        <v>13284.46</v>
      </c>
      <c r="P2557">
        <v>192283.02</v>
      </c>
      <c r="Q2557">
        <v>80282.95</v>
      </c>
      <c r="R2557">
        <v>45877.3</v>
      </c>
      <c r="T2557">
        <v>10816.9</v>
      </c>
      <c r="U2557">
        <v>451.85</v>
      </c>
      <c r="V2557">
        <v>12602.09</v>
      </c>
      <c r="X2557">
        <v>10078.06</v>
      </c>
      <c r="Y2557">
        <v>-0.39</v>
      </c>
      <c r="Z2557">
        <v>160108.76</v>
      </c>
      <c r="AA2557">
        <v>-15149.28</v>
      </c>
      <c r="AC2557">
        <v>56.44</v>
      </c>
      <c r="AG2557">
        <v>-15092.84</v>
      </c>
      <c r="AH2557">
        <v>17081.419999999998</v>
      </c>
      <c r="AI2557">
        <v>9804.17</v>
      </c>
      <c r="AJ2557">
        <v>7277.25</v>
      </c>
      <c r="AN2557">
        <v>7277.25</v>
      </c>
      <c r="AP2557">
        <v>20007</v>
      </c>
      <c r="AQ2557" t="s">
        <v>114</v>
      </c>
      <c r="AR2557" t="s">
        <v>115</v>
      </c>
      <c r="AS2557" t="s">
        <v>114</v>
      </c>
      <c r="AT2557" t="s">
        <v>115</v>
      </c>
      <c r="AU2557">
        <v>16087</v>
      </c>
      <c r="AV2557" t="s">
        <v>106</v>
      </c>
      <c r="AW2557">
        <v>2</v>
      </c>
      <c r="AX2557">
        <v>2</v>
      </c>
      <c r="AY2557">
        <v>2005</v>
      </c>
      <c r="AZ2557">
        <v>2</v>
      </c>
      <c r="BA2557" t="str">
        <f t="shared" si="78"/>
        <v>20052</v>
      </c>
      <c r="BB2557" t="str">
        <f t="shared" si="79"/>
        <v>20052Atlas Air Inc.</v>
      </c>
      <c r="BC2557" t="e">
        <f>#N/A</f>
        <v>#N/A</v>
      </c>
      <c r="BD2557" t="e">
        <f>#N/A</f>
        <v>#N/A</v>
      </c>
      <c r="BE2557" t="e">
        <f>#N/A</f>
        <v>#N/A</v>
      </c>
      <c r="BF2557" t="e">
        <f>#N/A</f>
        <v>#N/A</v>
      </c>
      <c r="BG2557" t="e">
        <f>#N/A</f>
        <v>#N/A</v>
      </c>
    </row>
    <row r="2558" spans="1:59">
      <c r="A2558">
        <v>3231.25</v>
      </c>
      <c r="B2558">
        <v>7929.22</v>
      </c>
      <c r="E2558">
        <v>25051.53</v>
      </c>
      <c r="F2558">
        <v>25051.53</v>
      </c>
      <c r="H2558">
        <v>2089.7399999999998</v>
      </c>
      <c r="J2558">
        <v>2089.7399999999998</v>
      </c>
      <c r="K2558">
        <v>1644.93</v>
      </c>
      <c r="M2558">
        <v>1644.93</v>
      </c>
      <c r="P2558">
        <v>28786.19</v>
      </c>
      <c r="Q2558">
        <v>12146.59</v>
      </c>
      <c r="R2558">
        <v>4886.07</v>
      </c>
      <c r="T2558">
        <v>1608.17</v>
      </c>
      <c r="U2558">
        <v>128.25</v>
      </c>
      <c r="V2558">
        <v>1786.76</v>
      </c>
      <c r="X2558">
        <v>288.35000000000002</v>
      </c>
      <c r="Y2558">
        <v>12.79</v>
      </c>
      <c r="Z2558">
        <v>20856.97</v>
      </c>
      <c r="AA2558">
        <v>-2170.58</v>
      </c>
      <c r="AC2558">
        <v>-36.36</v>
      </c>
      <c r="AG2558">
        <v>-2206.94</v>
      </c>
      <c r="AH2558">
        <v>5722.29</v>
      </c>
      <c r="AI2558">
        <v>2491.0300000000002</v>
      </c>
      <c r="AJ2558">
        <v>3231.25</v>
      </c>
      <c r="AN2558">
        <v>3231.25</v>
      </c>
      <c r="AP2558">
        <v>20007</v>
      </c>
      <c r="AQ2558" t="s">
        <v>114</v>
      </c>
      <c r="AR2558" t="s">
        <v>115</v>
      </c>
      <c r="AS2558" t="s">
        <v>114</v>
      </c>
      <c r="AT2558" t="s">
        <v>115</v>
      </c>
      <c r="AU2558">
        <v>6087</v>
      </c>
      <c r="AV2558" t="s">
        <v>61</v>
      </c>
      <c r="AW2558">
        <v>2</v>
      </c>
      <c r="AX2558">
        <v>2</v>
      </c>
      <c r="AY2558">
        <v>2005</v>
      </c>
      <c r="AZ2558">
        <v>3</v>
      </c>
      <c r="BA2558" t="str">
        <f t="shared" si="78"/>
        <v>20053</v>
      </c>
      <c r="BB2558" t="str">
        <f t="shared" si="79"/>
        <v>20053Atlas Air Inc.</v>
      </c>
      <c r="BC2558" t="e">
        <f>#N/A</f>
        <v>#N/A</v>
      </c>
      <c r="BD2558" t="e">
        <f>#N/A</f>
        <v>#N/A</v>
      </c>
      <c r="BE2558" t="e">
        <f>#N/A</f>
        <v>#N/A</v>
      </c>
      <c r="BF2558" t="e">
        <f>#N/A</f>
        <v>#N/A</v>
      </c>
      <c r="BG2558" t="e">
        <f>#N/A</f>
        <v>#N/A</v>
      </c>
    </row>
    <row r="2559" spans="1:59">
      <c r="A2559">
        <v>23695.86</v>
      </c>
      <c r="B2559">
        <v>58147.65</v>
      </c>
      <c r="E2559">
        <v>183711.22</v>
      </c>
      <c r="F2559">
        <v>183711.22</v>
      </c>
      <c r="H2559">
        <v>15324.73</v>
      </c>
      <c r="J2559">
        <v>15324.73</v>
      </c>
      <c r="K2559">
        <v>12062.8</v>
      </c>
      <c r="M2559">
        <v>12062.8</v>
      </c>
      <c r="P2559">
        <v>211098.75</v>
      </c>
      <c r="Q2559">
        <v>89074.96</v>
      </c>
      <c r="R2559">
        <v>35831.14</v>
      </c>
      <c r="T2559">
        <v>11793.23</v>
      </c>
      <c r="U2559">
        <v>940.49</v>
      </c>
      <c r="V2559">
        <v>13102.92</v>
      </c>
      <c r="X2559">
        <v>2114.58</v>
      </c>
      <c r="Y2559">
        <v>93.79</v>
      </c>
      <c r="Z2559">
        <v>152951.10999999999</v>
      </c>
      <c r="AA2559">
        <v>-15917.61</v>
      </c>
      <c r="AC2559">
        <v>-266.61</v>
      </c>
      <c r="AG2559">
        <v>-16184.22</v>
      </c>
      <c r="AH2559">
        <v>41963.43</v>
      </c>
      <c r="AI2559">
        <v>18267.57</v>
      </c>
      <c r="AJ2559">
        <v>23695.86</v>
      </c>
      <c r="AN2559">
        <v>23695.86</v>
      </c>
      <c r="AP2559">
        <v>20007</v>
      </c>
      <c r="AQ2559" t="s">
        <v>114</v>
      </c>
      <c r="AR2559" t="s">
        <v>115</v>
      </c>
      <c r="AS2559" t="s">
        <v>114</v>
      </c>
      <c r="AT2559" t="s">
        <v>115</v>
      </c>
      <c r="AU2559">
        <v>16087</v>
      </c>
      <c r="AV2559" t="s">
        <v>106</v>
      </c>
      <c r="AW2559">
        <v>2</v>
      </c>
      <c r="AX2559">
        <v>2</v>
      </c>
      <c r="AY2559">
        <v>2005</v>
      </c>
      <c r="AZ2559">
        <v>3</v>
      </c>
      <c r="BA2559" t="str">
        <f t="shared" si="78"/>
        <v>20053</v>
      </c>
      <c r="BB2559" t="str">
        <f t="shared" si="79"/>
        <v>20053Atlas Air Inc.</v>
      </c>
      <c r="BC2559" t="e">
        <f>#N/A</f>
        <v>#N/A</v>
      </c>
      <c r="BD2559" t="e">
        <f>#N/A</f>
        <v>#N/A</v>
      </c>
      <c r="BE2559" t="e">
        <f>#N/A</f>
        <v>#N/A</v>
      </c>
      <c r="BF2559" t="e">
        <f>#N/A</f>
        <v>#N/A</v>
      </c>
      <c r="BG2559" t="e">
        <f>#N/A</f>
        <v>#N/A</v>
      </c>
    </row>
    <row r="2560" spans="1:59">
      <c r="A2560">
        <v>3980.47</v>
      </c>
      <c r="B2560">
        <v>8916.1299999999992</v>
      </c>
      <c r="E2560">
        <v>35250.629999999997</v>
      </c>
      <c r="F2560">
        <v>35250.629999999997</v>
      </c>
      <c r="H2560">
        <v>6079.6</v>
      </c>
      <c r="J2560">
        <v>6079.6</v>
      </c>
      <c r="K2560">
        <v>1802.77</v>
      </c>
      <c r="M2560">
        <v>1802.77</v>
      </c>
      <c r="P2560">
        <v>43133.01</v>
      </c>
      <c r="Q2560">
        <v>19485.73</v>
      </c>
      <c r="R2560">
        <v>8127.35</v>
      </c>
      <c r="T2560">
        <v>2301.5300000000002</v>
      </c>
      <c r="U2560">
        <v>339.19</v>
      </c>
      <c r="V2560">
        <v>2760.04</v>
      </c>
      <c r="X2560">
        <v>1200.3399999999999</v>
      </c>
      <c r="Y2560">
        <v>2.7</v>
      </c>
      <c r="Z2560">
        <v>34216.879999999997</v>
      </c>
      <c r="AA2560">
        <v>-2477.91</v>
      </c>
      <c r="AC2560">
        <v>-6.92</v>
      </c>
      <c r="AG2560">
        <v>-2484.83</v>
      </c>
      <c r="AH2560">
        <v>6431.3</v>
      </c>
      <c r="AI2560">
        <v>2450.8200000000002</v>
      </c>
      <c r="AJ2560">
        <v>3980.47</v>
      </c>
      <c r="AN2560">
        <v>3980.47</v>
      </c>
      <c r="AP2560">
        <v>20007</v>
      </c>
      <c r="AQ2560" t="s">
        <v>114</v>
      </c>
      <c r="AR2560" t="s">
        <v>115</v>
      </c>
      <c r="AS2560" t="s">
        <v>114</v>
      </c>
      <c r="AT2560" t="s">
        <v>115</v>
      </c>
      <c r="AU2560">
        <v>6087</v>
      </c>
      <c r="AV2560" t="s">
        <v>61</v>
      </c>
      <c r="AW2560">
        <v>2</v>
      </c>
      <c r="AX2560">
        <v>2</v>
      </c>
      <c r="AY2560">
        <v>2005</v>
      </c>
      <c r="AZ2560">
        <v>4</v>
      </c>
      <c r="BA2560" t="str">
        <f t="shared" si="78"/>
        <v>20054</v>
      </c>
      <c r="BB2560" t="str">
        <f t="shared" si="79"/>
        <v>20054Atlas Air Inc.</v>
      </c>
      <c r="BC2560" t="e">
        <f>#N/A</f>
        <v>#N/A</v>
      </c>
      <c r="BD2560" t="e">
        <f>#N/A</f>
        <v>#N/A</v>
      </c>
      <c r="BE2560" t="e">
        <f>#N/A</f>
        <v>#N/A</v>
      </c>
      <c r="BF2560" t="e">
        <f>#N/A</f>
        <v>#N/A</v>
      </c>
      <c r="BG2560" t="e">
        <f>#N/A</f>
        <v>#N/A</v>
      </c>
    </row>
    <row r="2561" spans="1:59">
      <c r="A2561">
        <v>24451.13</v>
      </c>
      <c r="B2561">
        <v>54769.73</v>
      </c>
      <c r="E2561">
        <v>216536.64</v>
      </c>
      <c r="F2561">
        <v>216536.64</v>
      </c>
      <c r="H2561">
        <v>37345.620000000003</v>
      </c>
      <c r="J2561">
        <v>37345.620000000003</v>
      </c>
      <c r="K2561">
        <v>11074</v>
      </c>
      <c r="M2561">
        <v>11074</v>
      </c>
      <c r="P2561">
        <v>264956.26</v>
      </c>
      <c r="Q2561">
        <v>119696.39</v>
      </c>
      <c r="R2561">
        <v>49924.47</v>
      </c>
      <c r="T2561">
        <v>14137.79</v>
      </c>
      <c r="U2561">
        <v>2083.56</v>
      </c>
      <c r="V2561">
        <v>16954.29</v>
      </c>
      <c r="X2561">
        <v>7373.43</v>
      </c>
      <c r="Y2561">
        <v>16.61</v>
      </c>
      <c r="Z2561">
        <v>210186.54</v>
      </c>
      <c r="AA2561">
        <v>-15221.25</v>
      </c>
      <c r="AC2561">
        <v>-42.49</v>
      </c>
      <c r="AG2561">
        <v>-15263.74</v>
      </c>
      <c r="AH2561">
        <v>39505.980000000003</v>
      </c>
      <c r="AI2561">
        <v>15054.85</v>
      </c>
      <c r="AJ2561">
        <v>24451.13</v>
      </c>
      <c r="AN2561">
        <v>24451.13</v>
      </c>
      <c r="AP2561">
        <v>20007</v>
      </c>
      <c r="AQ2561" t="s">
        <v>114</v>
      </c>
      <c r="AR2561" t="s">
        <v>115</v>
      </c>
      <c r="AS2561" t="s">
        <v>114</v>
      </c>
      <c r="AT2561" t="s">
        <v>115</v>
      </c>
      <c r="AU2561">
        <v>16087</v>
      </c>
      <c r="AV2561" t="s">
        <v>106</v>
      </c>
      <c r="AW2561">
        <v>2</v>
      </c>
      <c r="AX2561">
        <v>2</v>
      </c>
      <c r="AY2561">
        <v>2005</v>
      </c>
      <c r="AZ2561">
        <v>4</v>
      </c>
      <c r="BA2561" t="str">
        <f t="shared" si="78"/>
        <v>20054</v>
      </c>
      <c r="BB2561" t="str">
        <f t="shared" si="79"/>
        <v>20054Atlas Air Inc.</v>
      </c>
      <c r="BC2561" t="e">
        <f>#N/A</f>
        <v>#N/A</v>
      </c>
      <c r="BD2561" t="e">
        <f>#N/A</f>
        <v>#N/A</v>
      </c>
      <c r="BE2561" t="e">
        <f>#N/A</f>
        <v>#N/A</v>
      </c>
      <c r="BF2561" t="e">
        <f>#N/A</f>
        <v>#N/A</v>
      </c>
      <c r="BG2561" t="e">
        <f>#N/A</f>
        <v>#N/A</v>
      </c>
    </row>
    <row r="2562" spans="1:59">
      <c r="A2562">
        <v>920.39</v>
      </c>
      <c r="B2562">
        <v>2306.37</v>
      </c>
      <c r="E2562">
        <v>18555.259999999998</v>
      </c>
      <c r="F2562">
        <v>18555.259999999998</v>
      </c>
      <c r="H2562">
        <v>1467.88</v>
      </c>
      <c r="J2562">
        <v>1467.88</v>
      </c>
      <c r="K2562">
        <v>1473.24</v>
      </c>
      <c r="M2562">
        <v>1473.24</v>
      </c>
      <c r="P2562">
        <v>21496.37</v>
      </c>
      <c r="Q2562">
        <v>10205.969999999999</v>
      </c>
      <c r="R2562">
        <v>4673.24</v>
      </c>
      <c r="T2562">
        <v>1251.58</v>
      </c>
      <c r="U2562">
        <v>4.33</v>
      </c>
      <c r="V2562">
        <v>1691.08</v>
      </c>
      <c r="X2562">
        <v>1363.66</v>
      </c>
      <c r="Y2562">
        <v>0.14000000000000001</v>
      </c>
      <c r="Z2562">
        <v>19190</v>
      </c>
      <c r="AA2562">
        <v>-1648.12</v>
      </c>
      <c r="AC2562">
        <v>-8.49</v>
      </c>
      <c r="AG2562">
        <v>-1656.61</v>
      </c>
      <c r="AH2562">
        <v>649.76</v>
      </c>
      <c r="AI2562">
        <v>-270.63</v>
      </c>
      <c r="AJ2562">
        <v>920.39</v>
      </c>
      <c r="AL2562">
        <v>-0.01</v>
      </c>
      <c r="AN2562">
        <v>920.39</v>
      </c>
      <c r="AP2562">
        <v>20007</v>
      </c>
      <c r="AQ2562" t="s">
        <v>114</v>
      </c>
      <c r="AR2562" t="s">
        <v>115</v>
      </c>
      <c r="AS2562" t="s">
        <v>114</v>
      </c>
      <c r="AT2562" t="s">
        <v>115</v>
      </c>
      <c r="AU2562">
        <v>6087</v>
      </c>
      <c r="AV2562" t="s">
        <v>61</v>
      </c>
      <c r="AW2562">
        <v>2</v>
      </c>
      <c r="AX2562">
        <v>2</v>
      </c>
      <c r="AY2562">
        <v>2006</v>
      </c>
      <c r="AZ2562">
        <v>1</v>
      </c>
      <c r="BA2562" t="str">
        <f t="shared" ref="BA2562:BA2625" si="80">CONCATENATE(AY2562,AZ2562)</f>
        <v>20061</v>
      </c>
      <c r="BB2562" t="str">
        <f t="shared" ref="BB2562:BB2625" si="81">CONCATENATE(BA2562,AR2562)</f>
        <v>20061Atlas Air Inc.</v>
      </c>
      <c r="BC2562" t="e">
        <f>#N/A</f>
        <v>#N/A</v>
      </c>
      <c r="BD2562" t="e">
        <f>#N/A</f>
        <v>#N/A</v>
      </c>
      <c r="BE2562" t="e">
        <f>#N/A</f>
        <v>#N/A</v>
      </c>
      <c r="BF2562" t="e">
        <f>#N/A</f>
        <v>#N/A</v>
      </c>
      <c r="BG2562" t="e">
        <f>#N/A</f>
        <v>#N/A</v>
      </c>
    </row>
    <row r="2563" spans="1:59">
      <c r="A2563">
        <v>7416.86</v>
      </c>
      <c r="B2563">
        <v>18585.7</v>
      </c>
      <c r="E2563">
        <v>149526.37</v>
      </c>
      <c r="F2563">
        <v>149526.37</v>
      </c>
      <c r="H2563">
        <v>11828.79</v>
      </c>
      <c r="J2563">
        <v>11828.79</v>
      </c>
      <c r="K2563">
        <v>11871.98</v>
      </c>
      <c r="M2563">
        <v>11871.98</v>
      </c>
      <c r="P2563">
        <v>173227.14</v>
      </c>
      <c r="Q2563">
        <v>82244.17</v>
      </c>
      <c r="R2563">
        <v>37659</v>
      </c>
      <c r="T2563">
        <v>10085.82</v>
      </c>
      <c r="U2563">
        <v>34.89</v>
      </c>
      <c r="V2563">
        <v>13627.46</v>
      </c>
      <c r="X2563">
        <v>10988.98</v>
      </c>
      <c r="Y2563">
        <v>1.1299999999999999</v>
      </c>
      <c r="Z2563">
        <v>154641.44</v>
      </c>
      <c r="AA2563">
        <v>-13281.26</v>
      </c>
      <c r="AC2563">
        <v>-68.430000000000007</v>
      </c>
      <c r="AG2563">
        <v>-13349.69</v>
      </c>
      <c r="AH2563">
        <v>5236.01</v>
      </c>
      <c r="AI2563">
        <v>-2180.89</v>
      </c>
      <c r="AJ2563">
        <v>7416.9</v>
      </c>
      <c r="AL2563">
        <v>-0.04</v>
      </c>
      <c r="AN2563">
        <v>7416.86</v>
      </c>
      <c r="AP2563">
        <v>20007</v>
      </c>
      <c r="AQ2563" t="s">
        <v>114</v>
      </c>
      <c r="AR2563" t="s">
        <v>115</v>
      </c>
      <c r="AS2563" t="s">
        <v>114</v>
      </c>
      <c r="AT2563" t="s">
        <v>115</v>
      </c>
      <c r="AU2563">
        <v>16087</v>
      </c>
      <c r="AV2563" t="s">
        <v>106</v>
      </c>
      <c r="AW2563">
        <v>2</v>
      </c>
      <c r="AX2563">
        <v>2</v>
      </c>
      <c r="AY2563">
        <v>2006</v>
      </c>
      <c r="AZ2563">
        <v>1</v>
      </c>
      <c r="BA2563" t="str">
        <f t="shared" si="80"/>
        <v>20061</v>
      </c>
      <c r="BB2563" t="str">
        <f t="shared" si="81"/>
        <v>20061Atlas Air Inc.</v>
      </c>
      <c r="BC2563" t="e">
        <f>#N/A</f>
        <v>#N/A</v>
      </c>
      <c r="BD2563" t="e">
        <f>#N/A</f>
        <v>#N/A</v>
      </c>
      <c r="BE2563" t="e">
        <f>#N/A</f>
        <v>#N/A</v>
      </c>
      <c r="BF2563" t="e">
        <f>#N/A</f>
        <v>#N/A</v>
      </c>
      <c r="BG2563" t="e">
        <f>#N/A</f>
        <v>#N/A</v>
      </c>
    </row>
    <row r="2564" spans="1:59">
      <c r="A2564">
        <v>493.05</v>
      </c>
      <c r="B2564">
        <v>3038.36</v>
      </c>
      <c r="E2564">
        <v>17138.32</v>
      </c>
      <c r="F2564">
        <v>17138.32</v>
      </c>
      <c r="H2564">
        <v>2736.42</v>
      </c>
      <c r="J2564">
        <v>2736.42</v>
      </c>
      <c r="K2564">
        <v>1551.88</v>
      </c>
      <c r="M2564">
        <v>1551.88</v>
      </c>
      <c r="P2564">
        <v>21426.62</v>
      </c>
      <c r="Q2564">
        <v>10371.57</v>
      </c>
      <c r="R2564">
        <v>4655.96</v>
      </c>
      <c r="T2564">
        <v>1141.06</v>
      </c>
      <c r="U2564">
        <v>-36.32</v>
      </c>
      <c r="V2564">
        <v>1606.7</v>
      </c>
      <c r="X2564">
        <v>649.23</v>
      </c>
      <c r="Y2564">
        <v>0.06</v>
      </c>
      <c r="Z2564">
        <v>18388.259999999998</v>
      </c>
      <c r="AA2564">
        <v>-1755.01</v>
      </c>
      <c r="AC2564">
        <v>0.12</v>
      </c>
      <c r="AG2564">
        <v>-1754.9</v>
      </c>
      <c r="AH2564">
        <v>1283.47</v>
      </c>
      <c r="AI2564">
        <v>790.42</v>
      </c>
      <c r="AJ2564">
        <v>493.05</v>
      </c>
      <c r="AN2564">
        <v>493.05</v>
      </c>
      <c r="AP2564">
        <v>20007</v>
      </c>
      <c r="AQ2564" t="s">
        <v>114</v>
      </c>
      <c r="AR2564" t="s">
        <v>115</v>
      </c>
      <c r="AS2564" t="s">
        <v>114</v>
      </c>
      <c r="AT2564" t="s">
        <v>115</v>
      </c>
      <c r="AU2564">
        <v>6087</v>
      </c>
      <c r="AV2564" t="s">
        <v>61</v>
      </c>
      <c r="AW2564">
        <v>2</v>
      </c>
      <c r="AX2564">
        <v>2</v>
      </c>
      <c r="AY2564">
        <v>2006</v>
      </c>
      <c r="AZ2564">
        <v>2</v>
      </c>
      <c r="BA2564" t="str">
        <f t="shared" si="80"/>
        <v>20062</v>
      </c>
      <c r="BB2564" t="str">
        <f t="shared" si="81"/>
        <v>20062Atlas Air Inc.</v>
      </c>
      <c r="BC2564" t="e">
        <f>#N/A</f>
        <v>#N/A</v>
      </c>
      <c r="BD2564" t="e">
        <f>#N/A</f>
        <v>#N/A</v>
      </c>
      <c r="BE2564" t="e">
        <f>#N/A</f>
        <v>#N/A</v>
      </c>
      <c r="BF2564" t="e">
        <f>#N/A</f>
        <v>#N/A</v>
      </c>
      <c r="BG2564" t="e">
        <f>#N/A</f>
        <v>#N/A</v>
      </c>
    </row>
    <row r="2565" spans="1:59">
      <c r="A2565">
        <v>3745.53</v>
      </c>
      <c r="B2565">
        <v>23081.439999999999</v>
      </c>
      <c r="E2565">
        <v>130194.19</v>
      </c>
      <c r="F2565">
        <v>130194.19</v>
      </c>
      <c r="H2565">
        <v>20787.66</v>
      </c>
      <c r="J2565">
        <v>20787.66</v>
      </c>
      <c r="K2565">
        <v>11789.09</v>
      </c>
      <c r="M2565">
        <v>11789.09</v>
      </c>
      <c r="P2565">
        <v>162770.94</v>
      </c>
      <c r="Q2565">
        <v>78789.36</v>
      </c>
      <c r="R2565">
        <v>35369.81</v>
      </c>
      <c r="T2565">
        <v>8668.23</v>
      </c>
      <c r="U2565">
        <v>-275.91000000000003</v>
      </c>
      <c r="V2565">
        <v>12205.59</v>
      </c>
      <c r="X2565">
        <v>4931.9799999999996</v>
      </c>
      <c r="Y2565">
        <v>0.44</v>
      </c>
      <c r="Z2565">
        <v>139689.5</v>
      </c>
      <c r="AA2565">
        <v>-13332.26</v>
      </c>
      <c r="AC2565">
        <v>0.89</v>
      </c>
      <c r="AG2565">
        <v>-13331.38</v>
      </c>
      <c r="AH2565">
        <v>9750.06</v>
      </c>
      <c r="AI2565">
        <v>6004.53</v>
      </c>
      <c r="AJ2565">
        <v>3745.53</v>
      </c>
      <c r="AN2565">
        <v>3745.53</v>
      </c>
      <c r="AP2565">
        <v>20007</v>
      </c>
      <c r="AQ2565" t="s">
        <v>114</v>
      </c>
      <c r="AR2565" t="s">
        <v>115</v>
      </c>
      <c r="AS2565" t="s">
        <v>114</v>
      </c>
      <c r="AT2565" t="s">
        <v>115</v>
      </c>
      <c r="AU2565">
        <v>16087</v>
      </c>
      <c r="AV2565" t="s">
        <v>106</v>
      </c>
      <c r="AW2565">
        <v>2</v>
      </c>
      <c r="AX2565">
        <v>2</v>
      </c>
      <c r="AY2565">
        <v>2006</v>
      </c>
      <c r="AZ2565">
        <v>2</v>
      </c>
      <c r="BA2565" t="str">
        <f t="shared" si="80"/>
        <v>20062</v>
      </c>
      <c r="BB2565" t="str">
        <f t="shared" si="81"/>
        <v>20062Atlas Air Inc.</v>
      </c>
      <c r="BC2565" t="e">
        <f>#N/A</f>
        <v>#N/A</v>
      </c>
      <c r="BD2565" t="e">
        <f>#N/A</f>
        <v>#N/A</v>
      </c>
      <c r="BE2565" t="e">
        <f>#N/A</f>
        <v>#N/A</v>
      </c>
      <c r="BF2565" t="e">
        <f>#N/A</f>
        <v>#N/A</v>
      </c>
      <c r="BG2565" t="e">
        <f>#N/A</f>
        <v>#N/A</v>
      </c>
    </row>
    <row r="2566" spans="1:59">
      <c r="A2566">
        <v>2227.08</v>
      </c>
      <c r="B2566">
        <v>5460.04</v>
      </c>
      <c r="E2566">
        <v>24119.46</v>
      </c>
      <c r="F2566">
        <v>24119.46</v>
      </c>
      <c r="H2566">
        <v>1433.41</v>
      </c>
      <c r="J2566">
        <v>1433.41</v>
      </c>
      <c r="K2566">
        <v>1463.18</v>
      </c>
      <c r="M2566">
        <v>1463.18</v>
      </c>
      <c r="P2566">
        <v>27016.04</v>
      </c>
      <c r="Q2566">
        <v>13411.67</v>
      </c>
      <c r="R2566">
        <v>3660.96</v>
      </c>
      <c r="T2566">
        <v>1627.21</v>
      </c>
      <c r="U2566">
        <v>-67.75</v>
      </c>
      <c r="V2566">
        <v>1787.71</v>
      </c>
      <c r="X2566">
        <v>1136.18</v>
      </c>
      <c r="Y2566">
        <v>0.02</v>
      </c>
      <c r="Z2566">
        <v>21556</v>
      </c>
      <c r="AA2566">
        <v>-3073.34</v>
      </c>
      <c r="AC2566">
        <v>-0.68</v>
      </c>
      <c r="AG2566">
        <v>-3074.02</v>
      </c>
      <c r="AH2566">
        <v>2386.02</v>
      </c>
      <c r="AI2566">
        <v>158.94</v>
      </c>
      <c r="AJ2566">
        <v>2227.08</v>
      </c>
      <c r="AN2566">
        <v>2227.08</v>
      </c>
      <c r="AP2566">
        <v>20007</v>
      </c>
      <c r="AQ2566" t="s">
        <v>114</v>
      </c>
      <c r="AR2566" t="s">
        <v>115</v>
      </c>
      <c r="AS2566" t="s">
        <v>114</v>
      </c>
      <c r="AT2566" t="s">
        <v>115</v>
      </c>
      <c r="AU2566">
        <v>6087</v>
      </c>
      <c r="AV2566" t="s">
        <v>61</v>
      </c>
      <c r="AW2566">
        <v>2</v>
      </c>
      <c r="AX2566">
        <v>2</v>
      </c>
      <c r="AY2566">
        <v>2006</v>
      </c>
      <c r="AZ2566">
        <v>3</v>
      </c>
      <c r="BA2566" t="str">
        <f t="shared" si="80"/>
        <v>20063</v>
      </c>
      <c r="BB2566" t="str">
        <f t="shared" si="81"/>
        <v>20063Atlas Air Inc.</v>
      </c>
      <c r="BC2566" t="e">
        <f>#N/A</f>
        <v>#N/A</v>
      </c>
      <c r="BD2566" t="e">
        <f>#N/A</f>
        <v>#N/A</v>
      </c>
      <c r="BE2566" t="e">
        <f>#N/A</f>
        <v>#N/A</v>
      </c>
      <c r="BF2566" t="e">
        <f>#N/A</f>
        <v>#N/A</v>
      </c>
      <c r="BG2566" t="e">
        <f>#N/A</f>
        <v>#N/A</v>
      </c>
    </row>
    <row r="2567" spans="1:59">
      <c r="A2567">
        <v>16394.75</v>
      </c>
      <c r="B2567">
        <v>40194.42</v>
      </c>
      <c r="E2567">
        <v>177556.9</v>
      </c>
      <c r="F2567">
        <v>177556.9</v>
      </c>
      <c r="H2567">
        <v>10552.12</v>
      </c>
      <c r="J2567">
        <v>10552.12</v>
      </c>
      <c r="K2567">
        <v>10771.27</v>
      </c>
      <c r="M2567">
        <v>10771.27</v>
      </c>
      <c r="P2567">
        <v>198880.29</v>
      </c>
      <c r="Q2567">
        <v>98730.83</v>
      </c>
      <c r="R2567">
        <v>26950.42</v>
      </c>
      <c r="T2567">
        <v>11978.84</v>
      </c>
      <c r="U2567">
        <v>-498.74</v>
      </c>
      <c r="V2567">
        <v>13160.34</v>
      </c>
      <c r="X2567">
        <v>8364.06</v>
      </c>
      <c r="Y2567">
        <v>0.13</v>
      </c>
      <c r="Z2567">
        <v>158685.87</v>
      </c>
      <c r="AA2567">
        <v>-22624.57</v>
      </c>
      <c r="AC2567">
        <v>-5.03</v>
      </c>
      <c r="AG2567">
        <v>-22629.599999999999</v>
      </c>
      <c r="AH2567">
        <v>17564.82</v>
      </c>
      <c r="AI2567">
        <v>1170.07</v>
      </c>
      <c r="AJ2567">
        <v>16394.75</v>
      </c>
      <c r="AN2567">
        <v>16394.75</v>
      </c>
      <c r="AP2567">
        <v>20007</v>
      </c>
      <c r="AQ2567" t="s">
        <v>114</v>
      </c>
      <c r="AR2567" t="s">
        <v>115</v>
      </c>
      <c r="AS2567" t="s">
        <v>114</v>
      </c>
      <c r="AT2567" t="s">
        <v>115</v>
      </c>
      <c r="AU2567">
        <v>16087</v>
      </c>
      <c r="AV2567" t="s">
        <v>106</v>
      </c>
      <c r="AW2567">
        <v>2</v>
      </c>
      <c r="AX2567">
        <v>2</v>
      </c>
      <c r="AY2567">
        <v>2006</v>
      </c>
      <c r="AZ2567">
        <v>3</v>
      </c>
      <c r="BA2567" t="str">
        <f t="shared" si="80"/>
        <v>20063</v>
      </c>
      <c r="BB2567" t="str">
        <f t="shared" si="81"/>
        <v>20063Atlas Air Inc.</v>
      </c>
      <c r="BC2567" t="e">
        <f>#N/A</f>
        <v>#N/A</v>
      </c>
      <c r="BD2567" t="e">
        <f>#N/A</f>
        <v>#N/A</v>
      </c>
      <c r="BE2567" t="e">
        <f>#N/A</f>
        <v>#N/A</v>
      </c>
      <c r="BF2567" t="e">
        <f>#N/A</f>
        <v>#N/A</v>
      </c>
      <c r="BG2567" t="e">
        <f>#N/A</f>
        <v>#N/A</v>
      </c>
    </row>
    <row r="2568" spans="1:59">
      <c r="A2568">
        <v>4318.72</v>
      </c>
      <c r="B2568">
        <v>9106.7199999999993</v>
      </c>
      <c r="E2568">
        <v>29865.67</v>
      </c>
      <c r="F2568">
        <v>29865.67</v>
      </c>
      <c r="H2568">
        <v>2418.7600000000002</v>
      </c>
      <c r="J2568">
        <v>2418.7600000000002</v>
      </c>
      <c r="K2568">
        <v>1893.18</v>
      </c>
      <c r="M2568">
        <v>1893.18</v>
      </c>
      <c r="P2568">
        <v>34177.61</v>
      </c>
      <c r="Q2568">
        <v>15599.36</v>
      </c>
      <c r="R2568">
        <v>3624.1</v>
      </c>
      <c r="T2568">
        <v>1980.41</v>
      </c>
      <c r="U2568">
        <v>328.34</v>
      </c>
      <c r="V2568">
        <v>2093.9499999999998</v>
      </c>
      <c r="X2568">
        <v>1442.97</v>
      </c>
      <c r="Y2568">
        <v>1.76</v>
      </c>
      <c r="Z2568">
        <v>25070.880000000001</v>
      </c>
      <c r="AA2568">
        <v>-1228.21</v>
      </c>
      <c r="AC2568">
        <v>-5.19</v>
      </c>
      <c r="AG2568">
        <v>-1233.4000000000001</v>
      </c>
      <c r="AH2568">
        <v>7873.32</v>
      </c>
      <c r="AI2568">
        <v>3554.61</v>
      </c>
      <c r="AJ2568">
        <v>4318.72</v>
      </c>
      <c r="AN2568">
        <v>4318.72</v>
      </c>
      <c r="AP2568">
        <v>20007</v>
      </c>
      <c r="AQ2568" t="s">
        <v>114</v>
      </c>
      <c r="AR2568" t="s">
        <v>115</v>
      </c>
      <c r="AS2568" t="s">
        <v>114</v>
      </c>
      <c r="AT2568" t="s">
        <v>115</v>
      </c>
      <c r="AU2568">
        <v>6087</v>
      </c>
      <c r="AV2568" t="s">
        <v>61</v>
      </c>
      <c r="AW2568">
        <v>2</v>
      </c>
      <c r="AX2568">
        <v>2</v>
      </c>
      <c r="AY2568">
        <v>2006</v>
      </c>
      <c r="AZ2568">
        <v>4</v>
      </c>
      <c r="BA2568" t="str">
        <f t="shared" si="80"/>
        <v>20064</v>
      </c>
      <c r="BB2568" t="str">
        <f t="shared" si="81"/>
        <v>20064Atlas Air Inc.</v>
      </c>
      <c r="BC2568" t="e">
        <f>#N/A</f>
        <v>#N/A</v>
      </c>
      <c r="BD2568" t="e">
        <f>#N/A</f>
        <v>#N/A</v>
      </c>
      <c r="BE2568" t="e">
        <f>#N/A</f>
        <v>#N/A</v>
      </c>
      <c r="BF2568" t="e">
        <f>#N/A</f>
        <v>#N/A</v>
      </c>
      <c r="BG2568" t="e">
        <f>#N/A</f>
        <v>#N/A</v>
      </c>
    </row>
    <row r="2569" spans="1:59">
      <c r="A2569">
        <v>30122.61</v>
      </c>
      <c r="B2569">
        <v>63518.49</v>
      </c>
      <c r="E2569">
        <v>208310.06</v>
      </c>
      <c r="F2569">
        <v>208310.06</v>
      </c>
      <c r="H2569">
        <v>16870.599999999999</v>
      </c>
      <c r="J2569">
        <v>16870.599999999999</v>
      </c>
      <c r="K2569">
        <v>13204.72</v>
      </c>
      <c r="M2569">
        <v>13204.72</v>
      </c>
      <c r="P2569">
        <v>238385.38</v>
      </c>
      <c r="Q2569">
        <v>108803.96</v>
      </c>
      <c r="R2569">
        <v>25277.759999999998</v>
      </c>
      <c r="T2569">
        <v>13813.15</v>
      </c>
      <c r="U2569">
        <v>2290.1</v>
      </c>
      <c r="V2569">
        <v>14605.08</v>
      </c>
      <c r="X2569">
        <v>10064.549999999999</v>
      </c>
      <c r="Y2569">
        <v>12.29</v>
      </c>
      <c r="Z2569">
        <v>174866.89</v>
      </c>
      <c r="AA2569">
        <v>-8566.67</v>
      </c>
      <c r="AC2569">
        <v>-36.200000000000003</v>
      </c>
      <c r="AG2569">
        <v>-8602.8700000000008</v>
      </c>
      <c r="AH2569">
        <v>54915.62</v>
      </c>
      <c r="AI2569">
        <v>24793.02</v>
      </c>
      <c r="AJ2569">
        <v>30122.61</v>
      </c>
      <c r="AN2569">
        <v>30122.61</v>
      </c>
      <c r="AP2569">
        <v>20007</v>
      </c>
      <c r="AQ2569" t="s">
        <v>114</v>
      </c>
      <c r="AR2569" t="s">
        <v>115</v>
      </c>
      <c r="AS2569" t="s">
        <v>114</v>
      </c>
      <c r="AT2569" t="s">
        <v>115</v>
      </c>
      <c r="AU2569">
        <v>16087</v>
      </c>
      <c r="AV2569" t="s">
        <v>106</v>
      </c>
      <c r="AW2569">
        <v>2</v>
      </c>
      <c r="AX2569">
        <v>2</v>
      </c>
      <c r="AY2569">
        <v>2006</v>
      </c>
      <c r="AZ2569">
        <v>4</v>
      </c>
      <c r="BA2569" t="str">
        <f t="shared" si="80"/>
        <v>20064</v>
      </c>
      <c r="BB2569" t="str">
        <f t="shared" si="81"/>
        <v>20064Atlas Air Inc.</v>
      </c>
      <c r="BC2569" t="e">
        <f>#N/A</f>
        <v>#N/A</v>
      </c>
      <c r="BD2569" t="e">
        <f>#N/A</f>
        <v>#N/A</v>
      </c>
      <c r="BE2569" t="e">
        <f>#N/A</f>
        <v>#N/A</v>
      </c>
      <c r="BF2569" t="e">
        <f>#N/A</f>
        <v>#N/A</v>
      </c>
      <c r="BG2569" t="e">
        <f>#N/A</f>
        <v>#N/A</v>
      </c>
    </row>
    <row r="2570" spans="1:59">
      <c r="A2570">
        <v>1319.43</v>
      </c>
      <c r="B2570">
        <v>3285.52</v>
      </c>
      <c r="E2570">
        <v>24460.74</v>
      </c>
      <c r="F2570">
        <v>24460.74</v>
      </c>
      <c r="H2570">
        <v>1543.23</v>
      </c>
      <c r="J2570">
        <v>1543.23</v>
      </c>
      <c r="K2570">
        <v>1618.14</v>
      </c>
      <c r="M2570">
        <v>1618.14</v>
      </c>
      <c r="P2570">
        <v>27622.1</v>
      </c>
      <c r="Q2570">
        <v>14682.19</v>
      </c>
      <c r="R2570">
        <v>4927.42</v>
      </c>
      <c r="T2570">
        <v>1869.57</v>
      </c>
      <c r="U2570">
        <v>403.32</v>
      </c>
      <c r="V2570">
        <v>1439.74</v>
      </c>
      <c r="X2570">
        <v>1015.41</v>
      </c>
      <c r="Y2570">
        <v>-1.06</v>
      </c>
      <c r="Z2570">
        <v>24336.58</v>
      </c>
      <c r="AA2570">
        <v>-987.38</v>
      </c>
      <c r="AC2570">
        <v>9.15</v>
      </c>
      <c r="AG2570">
        <v>-978.23</v>
      </c>
      <c r="AH2570">
        <v>2307.29</v>
      </c>
      <c r="AI2570">
        <v>987.85</v>
      </c>
      <c r="AJ2570">
        <v>1319.43</v>
      </c>
      <c r="AN2570">
        <v>1319.43</v>
      </c>
      <c r="AP2570">
        <v>20007</v>
      </c>
      <c r="AQ2570" t="s">
        <v>114</v>
      </c>
      <c r="AR2570" t="s">
        <v>115</v>
      </c>
      <c r="AS2570" t="s">
        <v>114</v>
      </c>
      <c r="AT2570" t="s">
        <v>115</v>
      </c>
      <c r="AU2570">
        <v>6087</v>
      </c>
      <c r="AV2570" t="s">
        <v>61</v>
      </c>
      <c r="AW2570">
        <v>2</v>
      </c>
      <c r="AX2570">
        <v>2</v>
      </c>
      <c r="AY2570">
        <v>2007</v>
      </c>
      <c r="AZ2570">
        <v>1</v>
      </c>
      <c r="BA2570" t="str">
        <f t="shared" si="80"/>
        <v>20071</v>
      </c>
      <c r="BB2570" t="str">
        <f t="shared" si="81"/>
        <v>20071Atlas Air Inc.</v>
      </c>
      <c r="BC2570" t="e">
        <f>#N/A</f>
        <v>#N/A</v>
      </c>
      <c r="BD2570" t="e">
        <f>#N/A</f>
        <v>#N/A</v>
      </c>
      <c r="BE2570" t="e">
        <f>#N/A</f>
        <v>#N/A</v>
      </c>
      <c r="BF2570" t="e">
        <f>#N/A</f>
        <v>#N/A</v>
      </c>
      <c r="BG2570" t="e">
        <f>#N/A</f>
        <v>#N/A</v>
      </c>
    </row>
    <row r="2571" spans="1:59">
      <c r="A2571">
        <v>11041.57</v>
      </c>
      <c r="B2571">
        <v>27494.61</v>
      </c>
      <c r="E2571">
        <v>204697.77</v>
      </c>
      <c r="F2571">
        <v>204697.77</v>
      </c>
      <c r="H2571">
        <v>12914.36</v>
      </c>
      <c r="J2571">
        <v>12914.36</v>
      </c>
      <c r="K2571">
        <v>13541.24</v>
      </c>
      <c r="M2571">
        <v>13541.24</v>
      </c>
      <c r="P2571">
        <v>231153.36</v>
      </c>
      <c r="Q2571">
        <v>122866.76</v>
      </c>
      <c r="R2571">
        <v>41234.720000000001</v>
      </c>
      <c r="T2571">
        <v>15645.31</v>
      </c>
      <c r="U2571">
        <v>3375.12</v>
      </c>
      <c r="V2571">
        <v>12048.36</v>
      </c>
      <c r="X2571">
        <v>8497.3799999999992</v>
      </c>
      <c r="Y2571">
        <v>-8.89</v>
      </c>
      <c r="Z2571">
        <v>203658.75</v>
      </c>
      <c r="AA2571">
        <v>-8262.7999999999993</v>
      </c>
      <c r="AC2571">
        <v>76.540000000000006</v>
      </c>
      <c r="AG2571">
        <v>-8186.26</v>
      </c>
      <c r="AH2571">
        <v>19308.349999999999</v>
      </c>
      <c r="AI2571">
        <v>8266.7800000000007</v>
      </c>
      <c r="AJ2571">
        <v>11041.57</v>
      </c>
      <c r="AN2571">
        <v>11041.57</v>
      </c>
      <c r="AP2571">
        <v>20007</v>
      </c>
      <c r="AQ2571" t="s">
        <v>114</v>
      </c>
      <c r="AR2571" t="s">
        <v>115</v>
      </c>
      <c r="AS2571" t="s">
        <v>114</v>
      </c>
      <c r="AT2571" t="s">
        <v>115</v>
      </c>
      <c r="AU2571">
        <v>16087</v>
      </c>
      <c r="AV2571" t="s">
        <v>106</v>
      </c>
      <c r="AW2571">
        <v>2</v>
      </c>
      <c r="AX2571">
        <v>2</v>
      </c>
      <c r="AY2571">
        <v>2007</v>
      </c>
      <c r="AZ2571">
        <v>1</v>
      </c>
      <c r="BA2571" t="str">
        <f t="shared" si="80"/>
        <v>20071</v>
      </c>
      <c r="BB2571" t="str">
        <f t="shared" si="81"/>
        <v>20071Atlas Air Inc.</v>
      </c>
      <c r="BC2571" t="e">
        <f>#N/A</f>
        <v>#N/A</v>
      </c>
      <c r="BD2571" t="e">
        <f>#N/A</f>
        <v>#N/A</v>
      </c>
      <c r="BE2571" t="e">
        <f>#N/A</f>
        <v>#N/A</v>
      </c>
      <c r="BF2571" t="e">
        <f>#N/A</f>
        <v>#N/A</v>
      </c>
      <c r="BG2571" t="e">
        <f>#N/A</f>
        <v>#N/A</v>
      </c>
    </row>
    <row r="2572" spans="1:59">
      <c r="A2572">
        <v>5725.41</v>
      </c>
      <c r="B2572">
        <v>5173.91</v>
      </c>
      <c r="E2572">
        <v>26785.84</v>
      </c>
      <c r="F2572">
        <v>26785.84</v>
      </c>
      <c r="H2572">
        <v>3036.29</v>
      </c>
      <c r="J2572">
        <v>3036.29</v>
      </c>
      <c r="K2572">
        <v>1850.31</v>
      </c>
      <c r="M2572">
        <v>1850.31</v>
      </c>
      <c r="P2572">
        <v>31672.44</v>
      </c>
      <c r="Q2572">
        <v>16917.13</v>
      </c>
      <c r="R2572">
        <v>4421.05</v>
      </c>
      <c r="T2572">
        <v>2263.66</v>
      </c>
      <c r="U2572">
        <v>46.5</v>
      </c>
      <c r="V2572">
        <v>1708.39</v>
      </c>
      <c r="X2572">
        <v>1141.81</v>
      </c>
      <c r="Z2572">
        <v>26498.53</v>
      </c>
      <c r="AA2572">
        <v>-1041.02</v>
      </c>
      <c r="AB2572">
        <v>1.31</v>
      </c>
      <c r="AG2572">
        <v>-1039.71</v>
      </c>
      <c r="AH2572">
        <v>4134.2</v>
      </c>
      <c r="AI2572">
        <v>-1591.21</v>
      </c>
      <c r="AJ2572">
        <v>5725.41</v>
      </c>
      <c r="AN2572">
        <v>5725.41</v>
      </c>
      <c r="AP2572">
        <v>20007</v>
      </c>
      <c r="AQ2572" t="s">
        <v>114</v>
      </c>
      <c r="AR2572" t="s">
        <v>115</v>
      </c>
      <c r="AS2572" t="s">
        <v>114</v>
      </c>
      <c r="AT2572" t="s">
        <v>115</v>
      </c>
      <c r="AU2572">
        <v>6087</v>
      </c>
      <c r="AV2572" t="s">
        <v>61</v>
      </c>
      <c r="AW2572">
        <v>2</v>
      </c>
      <c r="AX2572">
        <v>2</v>
      </c>
      <c r="AY2572">
        <v>2007</v>
      </c>
      <c r="AZ2572">
        <v>2</v>
      </c>
      <c r="BA2572" t="str">
        <f t="shared" si="80"/>
        <v>20072</v>
      </c>
      <c r="BB2572" t="str">
        <f t="shared" si="81"/>
        <v>20072Atlas Air Inc.</v>
      </c>
      <c r="BC2572" t="e">
        <f>#N/A</f>
        <v>#N/A</v>
      </c>
      <c r="BD2572" t="e">
        <f>#N/A</f>
        <v>#N/A</v>
      </c>
      <c r="BE2572" t="e">
        <f>#N/A</f>
        <v>#N/A</v>
      </c>
      <c r="BF2572" t="e">
        <f>#N/A</f>
        <v>#N/A</v>
      </c>
      <c r="BG2572" t="e">
        <f>#N/A</f>
        <v>#N/A</v>
      </c>
    </row>
    <row r="2573" spans="1:59">
      <c r="A2573">
        <v>43239.9</v>
      </c>
      <c r="B2573">
        <v>39074.81</v>
      </c>
      <c r="E2573">
        <v>202294.16</v>
      </c>
      <c r="F2573">
        <v>202294.16</v>
      </c>
      <c r="H2573">
        <v>22930.9</v>
      </c>
      <c r="J2573">
        <v>22930.9</v>
      </c>
      <c r="K2573">
        <v>13974.06</v>
      </c>
      <c r="M2573">
        <v>13974.06</v>
      </c>
      <c r="P2573">
        <v>239199.13</v>
      </c>
      <c r="Q2573">
        <v>127762.9</v>
      </c>
      <c r="R2573">
        <v>33389.019999999997</v>
      </c>
      <c r="T2573">
        <v>17095.8</v>
      </c>
      <c r="U2573">
        <v>351.16</v>
      </c>
      <c r="V2573">
        <v>12902.21</v>
      </c>
      <c r="X2573">
        <v>8623.23</v>
      </c>
      <c r="Z2573">
        <v>200124.32</v>
      </c>
      <c r="AA2573">
        <v>-7862.05</v>
      </c>
      <c r="AC2573">
        <v>9.89</v>
      </c>
      <c r="AG2573">
        <v>-7852.16</v>
      </c>
      <c r="AH2573">
        <v>31222.65</v>
      </c>
      <c r="AI2573">
        <v>-12017.25</v>
      </c>
      <c r="AJ2573">
        <v>43239.9</v>
      </c>
      <c r="AN2573">
        <v>43239.9</v>
      </c>
      <c r="AP2573">
        <v>20007</v>
      </c>
      <c r="AQ2573" t="s">
        <v>114</v>
      </c>
      <c r="AR2573" t="s">
        <v>115</v>
      </c>
      <c r="AS2573" t="s">
        <v>114</v>
      </c>
      <c r="AT2573" t="s">
        <v>115</v>
      </c>
      <c r="AU2573">
        <v>16087</v>
      </c>
      <c r="AV2573" t="s">
        <v>106</v>
      </c>
      <c r="AW2573">
        <v>2</v>
      </c>
      <c r="AX2573">
        <v>2</v>
      </c>
      <c r="AY2573">
        <v>2007</v>
      </c>
      <c r="AZ2573">
        <v>2</v>
      </c>
      <c r="BA2573" t="str">
        <f t="shared" si="80"/>
        <v>20072</v>
      </c>
      <c r="BB2573" t="str">
        <f t="shared" si="81"/>
        <v>20072Atlas Air Inc.</v>
      </c>
      <c r="BC2573" t="e">
        <f>#N/A</f>
        <v>#N/A</v>
      </c>
      <c r="BD2573" t="e">
        <f>#N/A</f>
        <v>#N/A</v>
      </c>
      <c r="BE2573" t="e">
        <f>#N/A</f>
        <v>#N/A</v>
      </c>
      <c r="BF2573" t="e">
        <f>#N/A</f>
        <v>#N/A</v>
      </c>
      <c r="BG2573" t="e">
        <f>#N/A</f>
        <v>#N/A</v>
      </c>
    </row>
    <row r="2574" spans="1:59">
      <c r="A2574">
        <v>3876.96</v>
      </c>
      <c r="B2574">
        <v>4831.49</v>
      </c>
      <c r="E2574">
        <v>35213.730000000003</v>
      </c>
      <c r="F2574">
        <v>35213.730000000003</v>
      </c>
      <c r="H2574">
        <v>3633.86</v>
      </c>
      <c r="J2574">
        <v>3633.86</v>
      </c>
      <c r="K2574">
        <v>1580.22</v>
      </c>
      <c r="M2574">
        <v>1580.22</v>
      </c>
      <c r="P2574">
        <v>40427.81</v>
      </c>
      <c r="Q2574">
        <v>21759.29</v>
      </c>
      <c r="R2574">
        <v>6362.19</v>
      </c>
      <c r="T2574">
        <v>2864.54</v>
      </c>
      <c r="U2574">
        <v>386.41</v>
      </c>
      <c r="V2574">
        <v>2599.36</v>
      </c>
      <c r="X2574">
        <v>1623.06</v>
      </c>
      <c r="Y2574">
        <v>1.46</v>
      </c>
      <c r="Z2574">
        <v>35596.32</v>
      </c>
      <c r="AA2574">
        <v>-1122.1400000000001</v>
      </c>
      <c r="AC2574">
        <v>8.2100000000000009</v>
      </c>
      <c r="AG2574">
        <v>-1113.92</v>
      </c>
      <c r="AH2574">
        <v>3717.57</v>
      </c>
      <c r="AI2574">
        <v>-159.38999999999999</v>
      </c>
      <c r="AJ2574">
        <v>3876.96</v>
      </c>
      <c r="AN2574">
        <v>3876.96</v>
      </c>
      <c r="AP2574">
        <v>20007</v>
      </c>
      <c r="AQ2574" t="s">
        <v>114</v>
      </c>
      <c r="AR2574" t="s">
        <v>115</v>
      </c>
      <c r="AS2574" t="s">
        <v>114</v>
      </c>
      <c r="AT2574" t="s">
        <v>115</v>
      </c>
      <c r="AU2574">
        <v>6087</v>
      </c>
      <c r="AV2574" t="s">
        <v>61</v>
      </c>
      <c r="AW2574">
        <v>2</v>
      </c>
      <c r="AX2574">
        <v>2</v>
      </c>
      <c r="AY2574">
        <v>2007</v>
      </c>
      <c r="AZ2574">
        <v>3</v>
      </c>
      <c r="BA2574" t="str">
        <f t="shared" si="80"/>
        <v>20073</v>
      </c>
      <c r="BB2574" t="str">
        <f t="shared" si="81"/>
        <v>20073Atlas Air Inc.</v>
      </c>
      <c r="BC2574" t="e">
        <f>#N/A</f>
        <v>#N/A</v>
      </c>
      <c r="BD2574" t="e">
        <f>#N/A</f>
        <v>#N/A</v>
      </c>
      <c r="BE2574" t="e">
        <f>#N/A</f>
        <v>#N/A</v>
      </c>
      <c r="BF2574" t="e">
        <f>#N/A</f>
        <v>#N/A</v>
      </c>
      <c r="BG2574" t="e">
        <f>#N/A</f>
        <v>#N/A</v>
      </c>
    </row>
    <row r="2575" spans="1:59">
      <c r="A2575">
        <v>25589.08</v>
      </c>
      <c r="B2575">
        <v>31889.31</v>
      </c>
      <c r="E2575">
        <v>232421.29</v>
      </c>
      <c r="F2575">
        <v>232421.29</v>
      </c>
      <c r="H2575">
        <v>23984.57</v>
      </c>
      <c r="J2575">
        <v>23984.57</v>
      </c>
      <c r="K2575">
        <v>10429.91</v>
      </c>
      <c r="M2575">
        <v>10429.91</v>
      </c>
      <c r="P2575">
        <v>266835.76</v>
      </c>
      <c r="Q2575">
        <v>143617.92000000001</v>
      </c>
      <c r="R2575">
        <v>41992.34</v>
      </c>
      <c r="T2575">
        <v>18906.849999999999</v>
      </c>
      <c r="U2575">
        <v>2550.4299999999998</v>
      </c>
      <c r="V2575">
        <v>17156.560000000001</v>
      </c>
      <c r="X2575">
        <v>10712.7</v>
      </c>
      <c r="Y2575">
        <v>9.65</v>
      </c>
      <c r="Z2575">
        <v>234946.45</v>
      </c>
      <c r="AA2575">
        <v>-7406.44</v>
      </c>
      <c r="AC2575">
        <v>54.2</v>
      </c>
      <c r="AG2575">
        <v>-7352.24</v>
      </c>
      <c r="AH2575">
        <v>24537.07</v>
      </c>
      <c r="AI2575">
        <v>-1052.01</v>
      </c>
      <c r="AJ2575">
        <v>25589.08</v>
      </c>
      <c r="AN2575">
        <v>25589.08</v>
      </c>
      <c r="AP2575">
        <v>20007</v>
      </c>
      <c r="AQ2575" t="s">
        <v>114</v>
      </c>
      <c r="AR2575" t="s">
        <v>115</v>
      </c>
      <c r="AS2575" t="s">
        <v>114</v>
      </c>
      <c r="AT2575" t="s">
        <v>115</v>
      </c>
      <c r="AU2575">
        <v>16087</v>
      </c>
      <c r="AV2575" t="s">
        <v>106</v>
      </c>
      <c r="AW2575">
        <v>2</v>
      </c>
      <c r="AX2575">
        <v>2</v>
      </c>
      <c r="AY2575">
        <v>2007</v>
      </c>
      <c r="AZ2575">
        <v>3</v>
      </c>
      <c r="BA2575" t="str">
        <f t="shared" si="80"/>
        <v>20073</v>
      </c>
      <c r="BB2575" t="str">
        <f t="shared" si="81"/>
        <v>20073Atlas Air Inc.</v>
      </c>
      <c r="BC2575" t="e">
        <f>#N/A</f>
        <v>#N/A</v>
      </c>
      <c r="BD2575" t="e">
        <f>#N/A</f>
        <v>#N/A</v>
      </c>
      <c r="BE2575" t="e">
        <f>#N/A</f>
        <v>#N/A</v>
      </c>
      <c r="BF2575" t="e">
        <f>#N/A</f>
        <v>#N/A</v>
      </c>
      <c r="BG2575" t="e">
        <f>#N/A</f>
        <v>#N/A</v>
      </c>
    </row>
    <row r="2576" spans="1:59">
      <c r="A2576">
        <v>6391.15</v>
      </c>
      <c r="B2576">
        <v>7590.42</v>
      </c>
      <c r="E2576">
        <v>36426.339999999997</v>
      </c>
      <c r="F2576">
        <v>36426.339999999997</v>
      </c>
      <c r="H2576">
        <v>5714.67</v>
      </c>
      <c r="J2576">
        <v>5714.67</v>
      </c>
      <c r="K2576">
        <v>1579.32</v>
      </c>
      <c r="M2576">
        <v>1579.32</v>
      </c>
      <c r="P2576">
        <v>43720.33</v>
      </c>
      <c r="Q2576">
        <v>23965.31</v>
      </c>
      <c r="R2576">
        <v>4895.18</v>
      </c>
      <c r="T2576">
        <v>3109.76</v>
      </c>
      <c r="U2576">
        <v>256.45</v>
      </c>
      <c r="V2576">
        <v>2866.66</v>
      </c>
      <c r="X2576">
        <v>1033.6600000000001</v>
      </c>
      <c r="Y2576">
        <v>2.89</v>
      </c>
      <c r="Z2576">
        <v>36129.919999999998</v>
      </c>
      <c r="AA2576">
        <v>-1058.28</v>
      </c>
      <c r="AC2576">
        <v>13.88</v>
      </c>
      <c r="AD2576">
        <v>312.33999999999997</v>
      </c>
      <c r="AG2576">
        <v>-732.06</v>
      </c>
      <c r="AH2576">
        <v>6858.36</v>
      </c>
      <c r="AI2576">
        <v>467.21</v>
      </c>
      <c r="AJ2576">
        <v>6391.15</v>
      </c>
      <c r="AN2576">
        <v>6391.15</v>
      </c>
      <c r="AP2576">
        <v>20007</v>
      </c>
      <c r="AQ2576" t="s">
        <v>114</v>
      </c>
      <c r="AR2576" t="s">
        <v>115</v>
      </c>
      <c r="AS2576" t="s">
        <v>114</v>
      </c>
      <c r="AT2576" t="s">
        <v>115</v>
      </c>
      <c r="AU2576">
        <v>6087</v>
      </c>
      <c r="AV2576" t="s">
        <v>61</v>
      </c>
      <c r="AW2576">
        <v>2</v>
      </c>
      <c r="AX2576">
        <v>2</v>
      </c>
      <c r="AY2576">
        <v>2007</v>
      </c>
      <c r="AZ2576">
        <v>4</v>
      </c>
      <c r="BA2576" t="str">
        <f t="shared" si="80"/>
        <v>20074</v>
      </c>
      <c r="BB2576" t="str">
        <f t="shared" si="81"/>
        <v>20074Atlas Air Inc.</v>
      </c>
      <c r="BC2576" t="e">
        <f>#N/A</f>
        <v>#N/A</v>
      </c>
      <c r="BD2576" t="e">
        <f>#N/A</f>
        <v>#N/A</v>
      </c>
      <c r="BE2576" t="e">
        <f>#N/A</f>
        <v>#N/A</v>
      </c>
      <c r="BF2576" t="e">
        <f>#N/A</f>
        <v>#N/A</v>
      </c>
      <c r="BG2576" t="e">
        <f>#N/A</f>
        <v>#N/A</v>
      </c>
    </row>
    <row r="2577" spans="1:59">
      <c r="A2577">
        <v>44153.03</v>
      </c>
      <c r="B2577">
        <v>52438.1</v>
      </c>
      <c r="E2577">
        <v>251649.99</v>
      </c>
      <c r="F2577">
        <v>251649.99</v>
      </c>
      <c r="H2577">
        <v>39479.61</v>
      </c>
      <c r="J2577">
        <v>39479.61</v>
      </c>
      <c r="K2577">
        <v>10910.68</v>
      </c>
      <c r="M2577">
        <v>10910.68</v>
      </c>
      <c r="P2577">
        <v>302040.28000000003</v>
      </c>
      <c r="Q2577">
        <v>165563.42000000001</v>
      </c>
      <c r="R2577">
        <v>33818.160000000003</v>
      </c>
      <c r="T2577">
        <v>21483.69</v>
      </c>
      <c r="U2577">
        <v>1771.71</v>
      </c>
      <c r="V2577">
        <v>19804.21</v>
      </c>
      <c r="X2577">
        <v>7141.02</v>
      </c>
      <c r="Y2577">
        <v>19.98</v>
      </c>
      <c r="Z2577">
        <v>249602.18</v>
      </c>
      <c r="AA2577">
        <v>-7311.06</v>
      </c>
      <c r="AC2577">
        <v>95.86</v>
      </c>
      <c r="AD2577">
        <v>2157.8000000000002</v>
      </c>
      <c r="AG2577">
        <v>-5057.3999999999996</v>
      </c>
      <c r="AH2577">
        <v>47380.7</v>
      </c>
      <c r="AI2577">
        <v>3227.67</v>
      </c>
      <c r="AJ2577">
        <v>44153.03</v>
      </c>
      <c r="AN2577">
        <v>44153.03</v>
      </c>
      <c r="AP2577">
        <v>20007</v>
      </c>
      <c r="AQ2577" t="s">
        <v>114</v>
      </c>
      <c r="AR2577" t="s">
        <v>115</v>
      </c>
      <c r="AS2577" t="s">
        <v>114</v>
      </c>
      <c r="AT2577" t="s">
        <v>115</v>
      </c>
      <c r="AU2577">
        <v>16087</v>
      </c>
      <c r="AV2577" t="s">
        <v>106</v>
      </c>
      <c r="AW2577">
        <v>2</v>
      </c>
      <c r="AX2577">
        <v>2</v>
      </c>
      <c r="AY2577">
        <v>2007</v>
      </c>
      <c r="AZ2577">
        <v>4</v>
      </c>
      <c r="BA2577" t="str">
        <f t="shared" si="80"/>
        <v>20074</v>
      </c>
      <c r="BB2577" t="str">
        <f t="shared" si="81"/>
        <v>20074Atlas Air Inc.</v>
      </c>
      <c r="BC2577" t="e">
        <f>#N/A</f>
        <v>#N/A</v>
      </c>
      <c r="BD2577" t="e">
        <f>#N/A</f>
        <v>#N/A</v>
      </c>
      <c r="BE2577" t="e">
        <f>#N/A</f>
        <v>#N/A</v>
      </c>
      <c r="BF2577" t="e">
        <f>#N/A</f>
        <v>#N/A</v>
      </c>
      <c r="BG2577" t="e">
        <f>#N/A</f>
        <v>#N/A</v>
      </c>
    </row>
    <row r="2578" spans="1:59">
      <c r="A2578">
        <v>-3894.83</v>
      </c>
      <c r="B2578">
        <v>1286.24</v>
      </c>
      <c r="E2578">
        <v>205347.12</v>
      </c>
      <c r="F2578">
        <v>205347.12</v>
      </c>
      <c r="H2578">
        <v>24770.99</v>
      </c>
      <c r="J2578">
        <v>24770.99</v>
      </c>
      <c r="K2578">
        <v>17866.7</v>
      </c>
      <c r="M2578">
        <v>17866.7</v>
      </c>
      <c r="P2578">
        <v>247984.81</v>
      </c>
      <c r="Q2578">
        <v>141737.82</v>
      </c>
      <c r="R2578">
        <v>57250.45</v>
      </c>
      <c r="T2578">
        <v>19600.95</v>
      </c>
      <c r="U2578">
        <v>5167.28</v>
      </c>
      <c r="V2578">
        <v>15611.27</v>
      </c>
      <c r="X2578">
        <v>7316.65</v>
      </c>
      <c r="Y2578">
        <v>14.16</v>
      </c>
      <c r="Z2578">
        <v>246698.57</v>
      </c>
      <c r="AA2578">
        <v>-7330.74</v>
      </c>
      <c r="AC2578">
        <v>-18.52</v>
      </c>
      <c r="AG2578">
        <v>-7349.26</v>
      </c>
      <c r="AH2578">
        <v>-6063.02</v>
      </c>
      <c r="AI2578">
        <v>-2168.1999999999998</v>
      </c>
      <c r="AJ2578">
        <v>-3894.83</v>
      </c>
      <c r="AN2578">
        <v>-3894.83</v>
      </c>
      <c r="AP2578">
        <v>20007</v>
      </c>
      <c r="AQ2578" t="s">
        <v>114</v>
      </c>
      <c r="AR2578" t="s">
        <v>115</v>
      </c>
      <c r="AS2578" t="s">
        <v>114</v>
      </c>
      <c r="AT2578" t="s">
        <v>115</v>
      </c>
      <c r="AU2578">
        <v>16087</v>
      </c>
      <c r="AV2578" t="s">
        <v>106</v>
      </c>
      <c r="AW2578">
        <v>3</v>
      </c>
      <c r="AX2578">
        <v>3</v>
      </c>
      <c r="AY2578">
        <v>2008</v>
      </c>
      <c r="AZ2578">
        <v>1</v>
      </c>
      <c r="BA2578" t="str">
        <f t="shared" si="80"/>
        <v>20081</v>
      </c>
      <c r="BB2578" t="str">
        <f t="shared" si="81"/>
        <v>20081Atlas Air Inc.</v>
      </c>
      <c r="BC2578" t="e">
        <f>#N/A</f>
        <v>#N/A</v>
      </c>
      <c r="BD2578" t="e">
        <f>#N/A</f>
        <v>#N/A</v>
      </c>
      <c r="BE2578" t="e">
        <f>#N/A</f>
        <v>#N/A</v>
      </c>
      <c r="BF2578" t="e">
        <f>#N/A</f>
        <v>#N/A</v>
      </c>
      <c r="BG2578" t="e">
        <f>#N/A</f>
        <v>#N/A</v>
      </c>
    </row>
    <row r="2579" spans="1:59">
      <c r="A2579">
        <v>-522.51</v>
      </c>
      <c r="B2579">
        <v>172.56</v>
      </c>
      <c r="E2579">
        <v>27548.53</v>
      </c>
      <c r="F2579">
        <v>27548.53</v>
      </c>
      <c r="H2579">
        <v>3323.17</v>
      </c>
      <c r="J2579">
        <v>3323.17</v>
      </c>
      <c r="K2579">
        <v>2396.92</v>
      </c>
      <c r="M2579">
        <v>2396.92</v>
      </c>
      <c r="P2579">
        <v>33268.629999999997</v>
      </c>
      <c r="Q2579">
        <v>19014.97</v>
      </c>
      <c r="R2579">
        <v>7680.49</v>
      </c>
      <c r="T2579">
        <v>2629.58</v>
      </c>
      <c r="U2579">
        <v>693.22</v>
      </c>
      <c r="V2579">
        <v>2094.34</v>
      </c>
      <c r="X2579">
        <v>981.57</v>
      </c>
      <c r="Y2579">
        <v>1.9</v>
      </c>
      <c r="Z2579">
        <v>33096.07</v>
      </c>
      <c r="AA2579">
        <v>-983.46</v>
      </c>
      <c r="AB2579">
        <v>-2.48</v>
      </c>
      <c r="AG2579">
        <v>-985.95</v>
      </c>
      <c r="AH2579">
        <v>-813.39</v>
      </c>
      <c r="AI2579">
        <v>-290.88</v>
      </c>
      <c r="AJ2579">
        <v>-522.51</v>
      </c>
      <c r="AN2579">
        <v>-522.51</v>
      </c>
      <c r="AP2579">
        <v>20007</v>
      </c>
      <c r="AQ2579" t="s">
        <v>114</v>
      </c>
      <c r="AR2579" t="s">
        <v>115</v>
      </c>
      <c r="AS2579" t="s">
        <v>114</v>
      </c>
      <c r="AT2579" t="s">
        <v>115</v>
      </c>
      <c r="AU2579">
        <v>6087</v>
      </c>
      <c r="AV2579" t="s">
        <v>61</v>
      </c>
      <c r="AW2579">
        <v>3</v>
      </c>
      <c r="AX2579">
        <v>3</v>
      </c>
      <c r="AY2579">
        <v>2008</v>
      </c>
      <c r="AZ2579">
        <v>1</v>
      </c>
      <c r="BA2579" t="str">
        <f t="shared" si="80"/>
        <v>20081</v>
      </c>
      <c r="BB2579" t="str">
        <f t="shared" si="81"/>
        <v>20081Atlas Air Inc.</v>
      </c>
      <c r="BC2579" t="e">
        <f>#N/A</f>
        <v>#N/A</v>
      </c>
      <c r="BD2579" t="e">
        <f>#N/A</f>
        <v>#N/A</v>
      </c>
      <c r="BE2579" t="e">
        <f>#N/A</f>
        <v>#N/A</v>
      </c>
      <c r="BF2579" t="e">
        <f>#N/A</f>
        <v>#N/A</v>
      </c>
      <c r="BG2579" t="e">
        <f>#N/A</f>
        <v>#N/A</v>
      </c>
    </row>
    <row r="2580" spans="1:59">
      <c r="A2580">
        <v>872.1</v>
      </c>
      <c r="B2580">
        <v>2465.73</v>
      </c>
      <c r="E2580">
        <v>35008.47</v>
      </c>
      <c r="F2580">
        <v>35008.47</v>
      </c>
      <c r="H2580">
        <v>3416.91</v>
      </c>
      <c r="J2580">
        <v>3416.91</v>
      </c>
      <c r="K2580">
        <v>2577.63</v>
      </c>
      <c r="M2580">
        <v>2577.63</v>
      </c>
      <c r="P2580">
        <v>41003.01</v>
      </c>
      <c r="Q2580">
        <v>23486.67</v>
      </c>
      <c r="R2580">
        <v>7513.78</v>
      </c>
      <c r="T2580">
        <v>2948.48</v>
      </c>
      <c r="U2580">
        <v>834.59</v>
      </c>
      <c r="V2580">
        <v>1909.34</v>
      </c>
      <c r="X2580">
        <v>1842.39</v>
      </c>
      <c r="Y2580">
        <v>2.0299999999999998</v>
      </c>
      <c r="Z2580">
        <v>38537.279999999999</v>
      </c>
      <c r="AA2580">
        <v>-1428</v>
      </c>
      <c r="AC2580">
        <v>-11.05</v>
      </c>
      <c r="AD2580">
        <v>394.52</v>
      </c>
      <c r="AG2580">
        <v>-1044.53</v>
      </c>
      <c r="AH2580">
        <v>1421.2</v>
      </c>
      <c r="AI2580">
        <v>549.1</v>
      </c>
      <c r="AJ2580">
        <v>872.1</v>
      </c>
      <c r="AN2580">
        <v>872.1</v>
      </c>
      <c r="AP2580">
        <v>20007</v>
      </c>
      <c r="AQ2580" t="s">
        <v>114</v>
      </c>
      <c r="AR2580" t="s">
        <v>115</v>
      </c>
      <c r="AS2580" t="s">
        <v>114</v>
      </c>
      <c r="AT2580" t="s">
        <v>115</v>
      </c>
      <c r="AU2580">
        <v>6087</v>
      </c>
      <c r="AV2580" t="s">
        <v>61</v>
      </c>
      <c r="AW2580">
        <v>3</v>
      </c>
      <c r="AX2580">
        <v>3</v>
      </c>
      <c r="AY2580">
        <v>2008</v>
      </c>
      <c r="AZ2580">
        <v>2</v>
      </c>
      <c r="BA2580" t="str">
        <f t="shared" si="80"/>
        <v>20082</v>
      </c>
      <c r="BB2580" t="str">
        <f t="shared" si="81"/>
        <v>20082Atlas Air Inc.</v>
      </c>
      <c r="BC2580" t="e">
        <f>#N/A</f>
        <v>#N/A</v>
      </c>
      <c r="BD2580" t="e">
        <f>#N/A</f>
        <v>#N/A</v>
      </c>
      <c r="BE2580" t="e">
        <f>#N/A</f>
        <v>#N/A</v>
      </c>
      <c r="BF2580" t="e">
        <f>#N/A</f>
        <v>#N/A</v>
      </c>
      <c r="BG2580" t="e">
        <f>#N/A</f>
        <v>#N/A</v>
      </c>
    </row>
    <row r="2581" spans="1:59">
      <c r="A2581">
        <v>5154.0200000000004</v>
      </c>
      <c r="B2581">
        <v>14572.22</v>
      </c>
      <c r="E2581">
        <v>206896.45</v>
      </c>
      <c r="F2581">
        <v>206896.45</v>
      </c>
      <c r="H2581">
        <v>20193.599999999999</v>
      </c>
      <c r="J2581">
        <v>20193.599999999999</v>
      </c>
      <c r="K2581">
        <v>15233.52</v>
      </c>
      <c r="M2581">
        <v>15233.52</v>
      </c>
      <c r="P2581">
        <v>242323.56</v>
      </c>
      <c r="Q2581">
        <v>138803.79999999999</v>
      </c>
      <c r="R2581">
        <v>44405.65</v>
      </c>
      <c r="T2581">
        <v>17425.189999999999</v>
      </c>
      <c r="U2581">
        <v>4932.37</v>
      </c>
      <c r="V2581">
        <v>11284.02</v>
      </c>
      <c r="X2581">
        <v>10888.3</v>
      </c>
      <c r="Y2581">
        <v>12.02</v>
      </c>
      <c r="Z2581">
        <v>227751.34</v>
      </c>
      <c r="AA2581">
        <v>-8439.36</v>
      </c>
      <c r="AC2581">
        <v>-65.31</v>
      </c>
      <c r="AD2581">
        <v>2331.59</v>
      </c>
      <c r="AG2581">
        <v>-6173.08</v>
      </c>
      <c r="AH2581">
        <v>8399.14</v>
      </c>
      <c r="AI2581">
        <v>3245.12</v>
      </c>
      <c r="AJ2581">
        <v>5154.0200000000004</v>
      </c>
      <c r="AN2581">
        <v>5154.0200000000004</v>
      </c>
      <c r="AP2581">
        <v>20007</v>
      </c>
      <c r="AQ2581" t="s">
        <v>114</v>
      </c>
      <c r="AR2581" t="s">
        <v>115</v>
      </c>
      <c r="AS2581" t="s">
        <v>114</v>
      </c>
      <c r="AT2581" t="s">
        <v>115</v>
      </c>
      <c r="AU2581">
        <v>16087</v>
      </c>
      <c r="AV2581" t="s">
        <v>106</v>
      </c>
      <c r="AW2581">
        <v>3</v>
      </c>
      <c r="AX2581">
        <v>3</v>
      </c>
      <c r="AY2581">
        <v>2008</v>
      </c>
      <c r="AZ2581">
        <v>2</v>
      </c>
      <c r="BA2581" t="str">
        <f t="shared" si="80"/>
        <v>20082</v>
      </c>
      <c r="BB2581" t="str">
        <f t="shared" si="81"/>
        <v>20082Atlas Air Inc.</v>
      </c>
      <c r="BC2581" t="e">
        <f>#N/A</f>
        <v>#N/A</v>
      </c>
      <c r="BD2581" t="e">
        <f>#N/A</f>
        <v>#N/A</v>
      </c>
      <c r="BE2581" t="e">
        <f>#N/A</f>
        <v>#N/A</v>
      </c>
      <c r="BF2581" t="e">
        <f>#N/A</f>
        <v>#N/A</v>
      </c>
      <c r="BG2581" t="e">
        <f>#N/A</f>
        <v>#N/A</v>
      </c>
    </row>
    <row r="2582" spans="1:59">
      <c r="A2582">
        <v>900.78</v>
      </c>
      <c r="B2582">
        <v>2910.02</v>
      </c>
      <c r="E2582">
        <v>32289.32</v>
      </c>
      <c r="F2582">
        <v>32289.32</v>
      </c>
      <c r="H2582">
        <v>3592.3</v>
      </c>
      <c r="J2582">
        <v>3592.3</v>
      </c>
      <c r="K2582">
        <v>1974.57</v>
      </c>
      <c r="M2582">
        <v>1974.57</v>
      </c>
      <c r="P2582">
        <v>37856.199999999997</v>
      </c>
      <c r="Q2582">
        <v>21043.24</v>
      </c>
      <c r="R2582">
        <v>7543.24</v>
      </c>
      <c r="T2582">
        <v>2230.94</v>
      </c>
      <c r="U2582">
        <v>772.8</v>
      </c>
      <c r="V2582">
        <v>2181.69</v>
      </c>
      <c r="X2582">
        <v>1174.32</v>
      </c>
      <c r="Y2582">
        <v>-0.04</v>
      </c>
      <c r="Z2582">
        <v>34946.18</v>
      </c>
      <c r="AA2582">
        <v>-1491.71</v>
      </c>
      <c r="AC2582">
        <v>-6.18</v>
      </c>
      <c r="AG2582">
        <v>-1497.88</v>
      </c>
      <c r="AH2582">
        <v>1412.14</v>
      </c>
      <c r="AI2582">
        <v>511.35</v>
      </c>
      <c r="AJ2582">
        <v>900.78</v>
      </c>
      <c r="AN2582">
        <v>900.78</v>
      </c>
      <c r="AP2582">
        <v>20007</v>
      </c>
      <c r="AQ2582" t="s">
        <v>114</v>
      </c>
      <c r="AR2582" t="s">
        <v>115</v>
      </c>
      <c r="AS2582" t="s">
        <v>114</v>
      </c>
      <c r="AT2582" t="s">
        <v>115</v>
      </c>
      <c r="AU2582">
        <v>6087</v>
      </c>
      <c r="AV2582" t="s">
        <v>61</v>
      </c>
      <c r="AW2582">
        <v>3</v>
      </c>
      <c r="AX2582">
        <v>3</v>
      </c>
      <c r="AY2582">
        <v>2008</v>
      </c>
      <c r="AZ2582">
        <v>3</v>
      </c>
      <c r="BA2582" t="str">
        <f t="shared" si="80"/>
        <v>20083</v>
      </c>
      <c r="BB2582" t="str">
        <f t="shared" si="81"/>
        <v>20083Atlas Air Inc.</v>
      </c>
      <c r="BC2582" t="e">
        <f>#N/A</f>
        <v>#N/A</v>
      </c>
      <c r="BD2582" t="e">
        <f>#N/A</f>
        <v>#N/A</v>
      </c>
      <c r="BE2582" t="e">
        <f>#N/A</f>
        <v>#N/A</v>
      </c>
      <c r="BF2582" t="e">
        <f>#N/A</f>
        <v>#N/A</v>
      </c>
      <c r="BG2582" t="e">
        <f>#N/A</f>
        <v>#N/A</v>
      </c>
    </row>
    <row r="2583" spans="1:59">
      <c r="A2583">
        <v>5706.85</v>
      </c>
      <c r="B2583">
        <v>18436.25</v>
      </c>
      <c r="E2583">
        <v>204567.24</v>
      </c>
      <c r="F2583">
        <v>204567.24</v>
      </c>
      <c r="H2583">
        <v>22758.83</v>
      </c>
      <c r="J2583">
        <v>22758.83</v>
      </c>
      <c r="K2583">
        <v>12509.79</v>
      </c>
      <c r="M2583">
        <v>12509.79</v>
      </c>
      <c r="P2583">
        <v>239835.85</v>
      </c>
      <c r="Q2583">
        <v>133318.26</v>
      </c>
      <c r="R2583">
        <v>47789.760000000002</v>
      </c>
      <c r="T2583">
        <v>14134.02</v>
      </c>
      <c r="U2583">
        <v>4896.03</v>
      </c>
      <c r="V2583">
        <v>13821.97</v>
      </c>
      <c r="X2583">
        <v>7439.81</v>
      </c>
      <c r="Y2583">
        <v>-0.25</v>
      </c>
      <c r="Z2583">
        <v>221399.6</v>
      </c>
      <c r="AA2583">
        <v>-9450.6200000000008</v>
      </c>
      <c r="AC2583">
        <v>-39.130000000000003</v>
      </c>
      <c r="AG2583">
        <v>-9489.76</v>
      </c>
      <c r="AH2583">
        <v>8946.49</v>
      </c>
      <c r="AI2583">
        <v>3239.64</v>
      </c>
      <c r="AJ2583">
        <v>5706.85</v>
      </c>
      <c r="AN2583">
        <v>5706.85</v>
      </c>
      <c r="AP2583">
        <v>20007</v>
      </c>
      <c r="AQ2583" t="s">
        <v>114</v>
      </c>
      <c r="AR2583" t="s">
        <v>115</v>
      </c>
      <c r="AS2583" t="s">
        <v>114</v>
      </c>
      <c r="AT2583" t="s">
        <v>115</v>
      </c>
      <c r="AU2583">
        <v>16087</v>
      </c>
      <c r="AV2583" t="s">
        <v>106</v>
      </c>
      <c r="AW2583">
        <v>3</v>
      </c>
      <c r="AX2583">
        <v>3</v>
      </c>
      <c r="AY2583">
        <v>2008</v>
      </c>
      <c r="AZ2583">
        <v>3</v>
      </c>
      <c r="BA2583" t="str">
        <f t="shared" si="80"/>
        <v>20083</v>
      </c>
      <c r="BB2583" t="str">
        <f t="shared" si="81"/>
        <v>20083Atlas Air Inc.</v>
      </c>
      <c r="BC2583" t="e">
        <f>#N/A</f>
        <v>#N/A</v>
      </c>
      <c r="BD2583" t="e">
        <f>#N/A</f>
        <v>#N/A</v>
      </c>
      <c r="BE2583" t="e">
        <f>#N/A</f>
        <v>#N/A</v>
      </c>
      <c r="BF2583" t="e">
        <f>#N/A</f>
        <v>#N/A</v>
      </c>
      <c r="BG2583" t="e">
        <f>#N/A</f>
        <v>#N/A</v>
      </c>
    </row>
    <row r="2584" spans="1:59">
      <c r="A2584">
        <v>-28206.62</v>
      </c>
      <c r="B2584">
        <v>-33118.92</v>
      </c>
      <c r="E2584">
        <v>210091.28</v>
      </c>
      <c r="F2584">
        <v>210091.28</v>
      </c>
      <c r="H2584">
        <v>25472.85</v>
      </c>
      <c r="J2584">
        <v>25472.85</v>
      </c>
      <c r="K2584">
        <v>13449.58</v>
      </c>
      <c r="M2584">
        <v>13449.58</v>
      </c>
      <c r="P2584">
        <v>249013.71</v>
      </c>
      <c r="Q2584">
        <v>121184.47</v>
      </c>
      <c r="R2584">
        <v>37205.9</v>
      </c>
      <c r="T2584">
        <v>16719.580000000002</v>
      </c>
      <c r="U2584">
        <v>4447.4399999999996</v>
      </c>
      <c r="V2584">
        <v>94666.19</v>
      </c>
      <c r="X2584">
        <v>7811.94</v>
      </c>
      <c r="Y2584">
        <v>97.12</v>
      </c>
      <c r="Z2584">
        <v>282132.63</v>
      </c>
      <c r="AA2584">
        <v>-9164.9500000000007</v>
      </c>
      <c r="AB2584">
        <v>-195.94</v>
      </c>
      <c r="AG2584">
        <v>-9360.89</v>
      </c>
      <c r="AH2584">
        <v>-42479.81</v>
      </c>
      <c r="AI2584">
        <v>-14273.19</v>
      </c>
      <c r="AJ2584">
        <v>-28206.62</v>
      </c>
      <c r="AN2584">
        <v>-28206.62</v>
      </c>
      <c r="AP2584">
        <v>20007</v>
      </c>
      <c r="AQ2584" t="s">
        <v>114</v>
      </c>
      <c r="AR2584" t="s">
        <v>115</v>
      </c>
      <c r="AS2584" t="s">
        <v>114</v>
      </c>
      <c r="AT2584" t="s">
        <v>115</v>
      </c>
      <c r="AU2584">
        <v>16087</v>
      </c>
      <c r="AV2584" t="s">
        <v>106</v>
      </c>
      <c r="AW2584">
        <v>3</v>
      </c>
      <c r="AX2584">
        <v>3</v>
      </c>
      <c r="AY2584">
        <v>2008</v>
      </c>
      <c r="AZ2584">
        <v>4</v>
      </c>
      <c r="BA2584" t="str">
        <f t="shared" si="80"/>
        <v>20084</v>
      </c>
      <c r="BB2584" t="str">
        <f t="shared" si="81"/>
        <v>20084Atlas Air Inc.</v>
      </c>
      <c r="BC2584" t="e">
        <f>#N/A</f>
        <v>#N/A</v>
      </c>
      <c r="BD2584" t="e">
        <f>#N/A</f>
        <v>#N/A</v>
      </c>
      <c r="BE2584" t="e">
        <f>#N/A</f>
        <v>#N/A</v>
      </c>
      <c r="BF2584" t="e">
        <f>#N/A</f>
        <v>#N/A</v>
      </c>
      <c r="BG2584" t="e">
        <f>#N/A</f>
        <v>#N/A</v>
      </c>
    </row>
    <row r="2585" spans="1:59">
      <c r="A2585">
        <v>-4389.1899999999996</v>
      </c>
      <c r="B2585">
        <v>-5153.59</v>
      </c>
      <c r="E2585">
        <v>32691.99</v>
      </c>
      <c r="F2585">
        <v>32691.99</v>
      </c>
      <c r="H2585">
        <v>3963.79</v>
      </c>
      <c r="J2585">
        <v>3963.79</v>
      </c>
      <c r="K2585">
        <v>2092.87</v>
      </c>
      <c r="M2585">
        <v>2092.87</v>
      </c>
      <c r="P2585">
        <v>38748.65</v>
      </c>
      <c r="Q2585">
        <v>18857.330000000002</v>
      </c>
      <c r="R2585">
        <v>5789.55</v>
      </c>
      <c r="T2585">
        <v>2601.71</v>
      </c>
      <c r="U2585">
        <v>692.06</v>
      </c>
      <c r="V2585">
        <v>14730.86</v>
      </c>
      <c r="X2585">
        <v>1215.6099999999999</v>
      </c>
      <c r="Y2585">
        <v>15.11</v>
      </c>
      <c r="Z2585">
        <v>43902.23</v>
      </c>
      <c r="AA2585">
        <v>-1426.14</v>
      </c>
      <c r="AC2585">
        <v>-30.49</v>
      </c>
      <c r="AG2585">
        <v>-1456.63</v>
      </c>
      <c r="AH2585">
        <v>-6610.22</v>
      </c>
      <c r="AI2585">
        <v>-2221.0300000000002</v>
      </c>
      <c r="AJ2585">
        <v>-4389.1899999999996</v>
      </c>
      <c r="AN2585">
        <v>-4389.1899999999996</v>
      </c>
      <c r="AP2585">
        <v>20007</v>
      </c>
      <c r="AQ2585" t="s">
        <v>114</v>
      </c>
      <c r="AR2585" t="s">
        <v>115</v>
      </c>
      <c r="AS2585" t="s">
        <v>114</v>
      </c>
      <c r="AT2585" t="s">
        <v>115</v>
      </c>
      <c r="AU2585">
        <v>6087</v>
      </c>
      <c r="AV2585" t="s">
        <v>61</v>
      </c>
      <c r="AW2585">
        <v>3</v>
      </c>
      <c r="AX2585">
        <v>3</v>
      </c>
      <c r="AY2585">
        <v>2008</v>
      </c>
      <c r="AZ2585">
        <v>4</v>
      </c>
      <c r="BA2585" t="str">
        <f t="shared" si="80"/>
        <v>20084</v>
      </c>
      <c r="BB2585" t="str">
        <f t="shared" si="81"/>
        <v>20084Atlas Air Inc.</v>
      </c>
      <c r="BC2585" t="e">
        <f>#N/A</f>
        <v>#N/A</v>
      </c>
      <c r="BD2585" t="e">
        <f>#N/A</f>
        <v>#N/A</v>
      </c>
      <c r="BE2585" t="e">
        <f>#N/A</f>
        <v>#N/A</v>
      </c>
      <c r="BF2585" t="e">
        <f>#N/A</f>
        <v>#N/A</v>
      </c>
      <c r="BG2585" t="e">
        <f>#N/A</f>
        <v>#N/A</v>
      </c>
    </row>
    <row r="2586" spans="1:59">
      <c r="A2586">
        <v>2757.86</v>
      </c>
      <c r="B2586">
        <v>4479.7700000000004</v>
      </c>
      <c r="E2586">
        <v>17721.009999999998</v>
      </c>
      <c r="F2586">
        <v>17721.009999999998</v>
      </c>
      <c r="H2586">
        <v>2497.8200000000002</v>
      </c>
      <c r="J2586">
        <v>2497.8200000000002</v>
      </c>
      <c r="K2586">
        <v>2878.95</v>
      </c>
      <c r="M2586">
        <v>2878.95</v>
      </c>
      <c r="P2586">
        <v>23097.78</v>
      </c>
      <c r="Q2586">
        <v>10318.450000000001</v>
      </c>
      <c r="R2586">
        <v>3841.61</v>
      </c>
      <c r="T2586">
        <v>1453.97</v>
      </c>
      <c r="U2586">
        <v>330.51</v>
      </c>
      <c r="V2586">
        <v>1957.79</v>
      </c>
      <c r="X2586">
        <v>694.97</v>
      </c>
      <c r="Y2586">
        <v>20.71</v>
      </c>
      <c r="Z2586">
        <v>18618.009999999998</v>
      </c>
      <c r="AA2586">
        <v>-924.14</v>
      </c>
      <c r="AC2586">
        <v>-13.06</v>
      </c>
      <c r="AF2586">
        <v>666.42</v>
      </c>
      <c r="AG2586">
        <v>-270.77</v>
      </c>
      <c r="AH2586">
        <v>4208.99</v>
      </c>
      <c r="AI2586">
        <v>1451.13</v>
      </c>
      <c r="AJ2586">
        <v>2757.86</v>
      </c>
      <c r="AN2586">
        <v>2757.86</v>
      </c>
      <c r="AP2586">
        <v>20007</v>
      </c>
      <c r="AQ2586" t="s">
        <v>114</v>
      </c>
      <c r="AR2586" t="s">
        <v>115</v>
      </c>
      <c r="AS2586" t="s">
        <v>114</v>
      </c>
      <c r="AT2586" t="s">
        <v>115</v>
      </c>
      <c r="AU2586">
        <v>6087</v>
      </c>
      <c r="AV2586" t="s">
        <v>61</v>
      </c>
      <c r="AW2586">
        <v>3</v>
      </c>
      <c r="AX2586">
        <v>3</v>
      </c>
      <c r="AY2586">
        <v>2009</v>
      </c>
      <c r="AZ2586">
        <v>1</v>
      </c>
      <c r="BA2586" t="str">
        <f t="shared" si="80"/>
        <v>20091</v>
      </c>
      <c r="BB2586" t="str">
        <f t="shared" si="81"/>
        <v>20091Atlas Air Inc.</v>
      </c>
      <c r="BC2586" t="e">
        <f>#N/A</f>
        <v>#N/A</v>
      </c>
      <c r="BD2586" t="e">
        <f>#N/A</f>
        <v>#N/A</v>
      </c>
      <c r="BE2586" t="e">
        <f>#N/A</f>
        <v>#N/A</v>
      </c>
      <c r="BF2586" t="e">
        <f>#N/A</f>
        <v>#N/A</v>
      </c>
      <c r="BG2586" t="e">
        <f>#N/A</f>
        <v>#N/A</v>
      </c>
    </row>
    <row r="2587" spans="1:59">
      <c r="A2587">
        <v>27311.82</v>
      </c>
      <c r="B2587">
        <v>40397.949999999997</v>
      </c>
      <c r="E2587">
        <v>159805.74</v>
      </c>
      <c r="F2587">
        <v>159805.74</v>
      </c>
      <c r="H2587">
        <v>22524.98</v>
      </c>
      <c r="J2587">
        <v>22524.98</v>
      </c>
      <c r="K2587">
        <v>25961.98</v>
      </c>
      <c r="M2587">
        <v>25961.98</v>
      </c>
      <c r="P2587">
        <v>208292.7</v>
      </c>
      <c r="Q2587">
        <v>93050.39</v>
      </c>
      <c r="R2587">
        <v>34643.120000000003</v>
      </c>
      <c r="T2587">
        <v>13111.75</v>
      </c>
      <c r="U2587">
        <v>2980.47</v>
      </c>
      <c r="V2587">
        <v>17655.07</v>
      </c>
      <c r="X2587">
        <v>6267.19</v>
      </c>
      <c r="Y2587">
        <v>186.76</v>
      </c>
      <c r="Z2587">
        <v>167894.75</v>
      </c>
      <c r="AH2587">
        <v>40397.949999999997</v>
      </c>
      <c r="AI2587">
        <v>13086.14</v>
      </c>
      <c r="AJ2587">
        <v>27311.82</v>
      </c>
      <c r="AN2587">
        <v>27311.82</v>
      </c>
      <c r="AP2587">
        <v>20007</v>
      </c>
      <c r="AQ2587" t="s">
        <v>114</v>
      </c>
      <c r="AR2587" t="s">
        <v>115</v>
      </c>
      <c r="AS2587" t="s">
        <v>114</v>
      </c>
      <c r="AT2587" t="s">
        <v>115</v>
      </c>
      <c r="AU2587">
        <v>16087</v>
      </c>
      <c r="AV2587" t="s">
        <v>106</v>
      </c>
      <c r="AW2587">
        <v>3</v>
      </c>
      <c r="AX2587">
        <v>3</v>
      </c>
      <c r="AY2587">
        <v>2009</v>
      </c>
      <c r="AZ2587">
        <v>1</v>
      </c>
      <c r="BA2587" t="str">
        <f t="shared" si="80"/>
        <v>20091</v>
      </c>
      <c r="BB2587" t="str">
        <f t="shared" si="81"/>
        <v>20091Atlas Air Inc.</v>
      </c>
      <c r="BC2587" t="e">
        <f>#N/A</f>
        <v>#N/A</v>
      </c>
      <c r="BD2587" t="e">
        <f>#N/A</f>
        <v>#N/A</v>
      </c>
      <c r="BE2587" t="e">
        <f>#N/A</f>
        <v>#N/A</v>
      </c>
      <c r="BF2587" t="e">
        <f>#N/A</f>
        <v>#N/A</v>
      </c>
      <c r="BG2587" t="e">
        <f>#N/A</f>
        <v>#N/A</v>
      </c>
    </row>
    <row r="2588" spans="1:59">
      <c r="A2588">
        <v>1445.65</v>
      </c>
      <c r="B2588">
        <v>3365.4</v>
      </c>
      <c r="E2588">
        <v>19975.330000000002</v>
      </c>
      <c r="F2588">
        <v>19975.330000000002</v>
      </c>
      <c r="H2588">
        <v>4347.1099999999997</v>
      </c>
      <c r="J2588">
        <v>4347.1099999999997</v>
      </c>
      <c r="K2588">
        <v>2286.92</v>
      </c>
      <c r="M2588">
        <v>2286.92</v>
      </c>
      <c r="P2588">
        <v>26609.360000000001</v>
      </c>
      <c r="Q2588">
        <v>12147.06</v>
      </c>
      <c r="R2588">
        <v>5622.04</v>
      </c>
      <c r="T2588">
        <v>2072.06</v>
      </c>
      <c r="U2588">
        <v>430.48</v>
      </c>
      <c r="V2588">
        <v>2022.16</v>
      </c>
      <c r="X2588">
        <v>918.5</v>
      </c>
      <c r="Y2588">
        <v>31.65</v>
      </c>
      <c r="Z2588">
        <v>23243.95</v>
      </c>
      <c r="AA2588">
        <v>-1009.56</v>
      </c>
      <c r="AC2588">
        <v>3.14</v>
      </c>
      <c r="AG2588">
        <v>-1006.41</v>
      </c>
      <c r="AH2588">
        <v>2358.9899999999998</v>
      </c>
      <c r="AI2588">
        <v>913.34</v>
      </c>
      <c r="AJ2588">
        <v>1445.65</v>
      </c>
      <c r="AN2588">
        <v>1445.65</v>
      </c>
      <c r="AP2588">
        <v>20007</v>
      </c>
      <c r="AQ2588" t="s">
        <v>114</v>
      </c>
      <c r="AR2588" t="s">
        <v>115</v>
      </c>
      <c r="AS2588" t="s">
        <v>114</v>
      </c>
      <c r="AT2588" t="s">
        <v>115</v>
      </c>
      <c r="AU2588">
        <v>6087</v>
      </c>
      <c r="AV2588" t="s">
        <v>61</v>
      </c>
      <c r="AW2588">
        <v>3</v>
      </c>
      <c r="AX2588">
        <v>3</v>
      </c>
      <c r="AY2588">
        <v>2009</v>
      </c>
      <c r="AZ2588">
        <v>2</v>
      </c>
      <c r="BA2588" t="str">
        <f t="shared" si="80"/>
        <v>20092</v>
      </c>
      <c r="BB2588" t="str">
        <f t="shared" si="81"/>
        <v>20092Atlas Air Inc.</v>
      </c>
      <c r="BC2588" t="e">
        <f>#N/A</f>
        <v>#N/A</v>
      </c>
      <c r="BD2588" t="e">
        <f>#N/A</f>
        <v>#N/A</v>
      </c>
      <c r="BE2588" t="e">
        <f>#N/A</f>
        <v>#N/A</v>
      </c>
      <c r="BF2588" t="e">
        <f>#N/A</f>
        <v>#N/A</v>
      </c>
      <c r="BG2588" t="e">
        <f>#N/A</f>
        <v>#N/A</v>
      </c>
    </row>
    <row r="2589" spans="1:59">
      <c r="A2589">
        <v>10389.31</v>
      </c>
      <c r="B2589">
        <v>24185.88</v>
      </c>
      <c r="E2589">
        <v>143555.22</v>
      </c>
      <c r="F2589">
        <v>143555.22</v>
      </c>
      <c r="H2589">
        <v>31241.040000000001</v>
      </c>
      <c r="J2589">
        <v>31241.040000000001</v>
      </c>
      <c r="K2589">
        <v>16435.240000000002</v>
      </c>
      <c r="M2589">
        <v>16435.240000000002</v>
      </c>
      <c r="P2589">
        <v>191231.5</v>
      </c>
      <c r="Q2589">
        <v>87296.4</v>
      </c>
      <c r="R2589">
        <v>40403.5</v>
      </c>
      <c r="T2589">
        <v>14891.09</v>
      </c>
      <c r="U2589">
        <v>3093.68</v>
      </c>
      <c r="V2589">
        <v>14532.52</v>
      </c>
      <c r="X2589">
        <v>6600.94</v>
      </c>
      <c r="Y2589">
        <v>227.48</v>
      </c>
      <c r="Z2589">
        <v>167045.60999999999</v>
      </c>
      <c r="AA2589">
        <v>-7255.31</v>
      </c>
      <c r="AC2589">
        <v>22.59</v>
      </c>
      <c r="AG2589">
        <v>-7232.72</v>
      </c>
      <c r="AH2589">
        <v>16953.169999999998</v>
      </c>
      <c r="AI2589">
        <v>6563.86</v>
      </c>
      <c r="AJ2589">
        <v>10389.31</v>
      </c>
      <c r="AN2589">
        <v>10389.31</v>
      </c>
      <c r="AP2589">
        <v>20007</v>
      </c>
      <c r="AQ2589" t="s">
        <v>114</v>
      </c>
      <c r="AR2589" t="s">
        <v>115</v>
      </c>
      <c r="AS2589" t="s">
        <v>114</v>
      </c>
      <c r="AT2589" t="s">
        <v>115</v>
      </c>
      <c r="AU2589">
        <v>16087</v>
      </c>
      <c r="AV2589" t="s">
        <v>106</v>
      </c>
      <c r="AW2589">
        <v>3</v>
      </c>
      <c r="AX2589">
        <v>3</v>
      </c>
      <c r="AY2589">
        <v>2009</v>
      </c>
      <c r="AZ2589">
        <v>2</v>
      </c>
      <c r="BA2589" t="str">
        <f t="shared" si="80"/>
        <v>20092</v>
      </c>
      <c r="BB2589" t="str">
        <f t="shared" si="81"/>
        <v>20092Atlas Air Inc.</v>
      </c>
      <c r="BC2589" t="e">
        <f>#N/A</f>
        <v>#N/A</v>
      </c>
      <c r="BD2589" t="e">
        <f>#N/A</f>
        <v>#N/A</v>
      </c>
      <c r="BE2589" t="e">
        <f>#N/A</f>
        <v>#N/A</v>
      </c>
      <c r="BF2589" t="e">
        <f>#N/A</f>
        <v>#N/A</v>
      </c>
      <c r="BG2589" t="e">
        <f>#N/A</f>
        <v>#N/A</v>
      </c>
    </row>
    <row r="2590" spans="1:59">
      <c r="A2590">
        <v>1929.74</v>
      </c>
      <c r="B2590">
        <v>4141.3100000000004</v>
      </c>
      <c r="E2590">
        <v>20820.73</v>
      </c>
      <c r="F2590">
        <v>20820.73</v>
      </c>
      <c r="H2590">
        <v>6640.84</v>
      </c>
      <c r="J2590">
        <v>6640.84</v>
      </c>
      <c r="K2590">
        <v>2110.38</v>
      </c>
      <c r="M2590">
        <v>2110.38</v>
      </c>
      <c r="P2590">
        <v>29571.94</v>
      </c>
      <c r="Q2590">
        <v>13419.79</v>
      </c>
      <c r="R2590">
        <v>5198.9399999999996</v>
      </c>
      <c r="T2590">
        <v>2497.89</v>
      </c>
      <c r="U2590">
        <v>476.28</v>
      </c>
      <c r="V2590">
        <v>2646.6</v>
      </c>
      <c r="X2590">
        <v>1138.22</v>
      </c>
      <c r="Y2590">
        <v>52.93</v>
      </c>
      <c r="Z2590">
        <v>25430.63</v>
      </c>
      <c r="AA2590">
        <v>-1002.36</v>
      </c>
      <c r="AC2590">
        <v>8.9</v>
      </c>
      <c r="AG2590">
        <v>-993.45</v>
      </c>
      <c r="AH2590">
        <v>3147.86</v>
      </c>
      <c r="AI2590">
        <v>1218.1199999999999</v>
      </c>
      <c r="AJ2590">
        <v>1929.74</v>
      </c>
      <c r="AN2590">
        <v>1929.74</v>
      </c>
      <c r="AP2590">
        <v>20007</v>
      </c>
      <c r="AQ2590" t="s">
        <v>114</v>
      </c>
      <c r="AR2590" t="s">
        <v>115</v>
      </c>
      <c r="AS2590" t="s">
        <v>114</v>
      </c>
      <c r="AT2590" t="s">
        <v>115</v>
      </c>
      <c r="AU2590">
        <v>6087</v>
      </c>
      <c r="AV2590" t="s">
        <v>61</v>
      </c>
      <c r="AW2590">
        <v>3</v>
      </c>
      <c r="AX2590">
        <v>3</v>
      </c>
      <c r="AY2590">
        <v>2009</v>
      </c>
      <c r="AZ2590">
        <v>3</v>
      </c>
      <c r="BA2590" t="str">
        <f t="shared" si="80"/>
        <v>20093</v>
      </c>
      <c r="BB2590" t="str">
        <f t="shared" si="81"/>
        <v>20093Atlas Air Inc.</v>
      </c>
      <c r="BC2590" t="e">
        <f>#N/A</f>
        <v>#N/A</v>
      </c>
      <c r="BD2590" t="e">
        <f>#N/A</f>
        <v>#N/A</v>
      </c>
      <c r="BE2590" t="e">
        <f>#N/A</f>
        <v>#N/A</v>
      </c>
      <c r="BF2590" t="e">
        <f>#N/A</f>
        <v>#N/A</v>
      </c>
      <c r="BG2590" t="e">
        <f>#N/A</f>
        <v>#N/A</v>
      </c>
    </row>
    <row r="2591" spans="1:59">
      <c r="A2591">
        <v>13263.7</v>
      </c>
      <c r="B2591">
        <v>28464.54</v>
      </c>
      <c r="E2591">
        <v>143107.5</v>
      </c>
      <c r="F2591">
        <v>143107.5</v>
      </c>
      <c r="H2591">
        <v>45644.61</v>
      </c>
      <c r="J2591">
        <v>45644.61</v>
      </c>
      <c r="K2591">
        <v>14505.3</v>
      </c>
      <c r="M2591">
        <v>14505.3</v>
      </c>
      <c r="P2591">
        <v>203257.4</v>
      </c>
      <c r="Q2591">
        <v>92238.47</v>
      </c>
      <c r="R2591">
        <v>35733.949999999997</v>
      </c>
      <c r="T2591">
        <v>17168.78</v>
      </c>
      <c r="U2591">
        <v>3273.6</v>
      </c>
      <c r="V2591">
        <v>18190.919999999998</v>
      </c>
      <c r="X2591">
        <v>7823.37</v>
      </c>
      <c r="Y2591">
        <v>363.78</v>
      </c>
      <c r="Z2591">
        <v>174792.86</v>
      </c>
      <c r="AA2591">
        <v>-6889.51</v>
      </c>
      <c r="AC2591">
        <v>61.19</v>
      </c>
      <c r="AG2591">
        <v>-6828.32</v>
      </c>
      <c r="AH2591">
        <v>21636.22</v>
      </c>
      <c r="AI2591">
        <v>8372.52</v>
      </c>
      <c r="AJ2591">
        <v>13263.7</v>
      </c>
      <c r="AN2591">
        <v>13263.7</v>
      </c>
      <c r="AP2591">
        <v>20007</v>
      </c>
      <c r="AQ2591" t="s">
        <v>114</v>
      </c>
      <c r="AR2591" t="s">
        <v>115</v>
      </c>
      <c r="AS2591" t="s">
        <v>114</v>
      </c>
      <c r="AT2591" t="s">
        <v>115</v>
      </c>
      <c r="AU2591">
        <v>16087</v>
      </c>
      <c r="AV2591" t="s">
        <v>106</v>
      </c>
      <c r="AW2591">
        <v>3</v>
      </c>
      <c r="AX2591">
        <v>3</v>
      </c>
      <c r="AY2591">
        <v>2009</v>
      </c>
      <c r="AZ2591">
        <v>3</v>
      </c>
      <c r="BA2591" t="str">
        <f t="shared" si="80"/>
        <v>20093</v>
      </c>
      <c r="BB2591" t="str">
        <f t="shared" si="81"/>
        <v>20093Atlas Air Inc.</v>
      </c>
      <c r="BC2591" t="e">
        <f>#N/A</f>
        <v>#N/A</v>
      </c>
      <c r="BD2591" t="e">
        <f>#N/A</f>
        <v>#N/A</v>
      </c>
      <c r="BE2591" t="e">
        <f>#N/A</f>
        <v>#N/A</v>
      </c>
      <c r="BF2591" t="e">
        <f>#N/A</f>
        <v>#N/A</v>
      </c>
      <c r="BG2591" t="e">
        <f>#N/A</f>
        <v>#N/A</v>
      </c>
    </row>
    <row r="2592" spans="1:59">
      <c r="A2592">
        <v>3987.26</v>
      </c>
      <c r="B2592">
        <v>7238.67</v>
      </c>
      <c r="E2592">
        <v>23743.59</v>
      </c>
      <c r="F2592">
        <v>23743.59</v>
      </c>
      <c r="H2592">
        <v>13645.88</v>
      </c>
      <c r="J2592">
        <v>13645.88</v>
      </c>
      <c r="K2592">
        <v>2420.35</v>
      </c>
      <c r="M2592">
        <v>2420.35</v>
      </c>
      <c r="P2592">
        <v>39809.82</v>
      </c>
      <c r="Q2592">
        <v>17898.5</v>
      </c>
      <c r="R2592">
        <v>5667.36</v>
      </c>
      <c r="T2592">
        <v>2836.61</v>
      </c>
      <c r="U2592">
        <v>793.03</v>
      </c>
      <c r="V2592">
        <v>4201.12</v>
      </c>
      <c r="X2592">
        <v>1127.3499999999999</v>
      </c>
      <c r="Y2592">
        <v>47.19</v>
      </c>
      <c r="Z2592">
        <v>32571.15</v>
      </c>
      <c r="AA2592">
        <v>-1006.45</v>
      </c>
      <c r="AC2592">
        <v>-10.35</v>
      </c>
      <c r="AG2592">
        <v>-1016.79</v>
      </c>
      <c r="AH2592">
        <v>6221.87</v>
      </c>
      <c r="AI2592">
        <v>2234.62</v>
      </c>
      <c r="AJ2592">
        <v>3987.26</v>
      </c>
      <c r="AN2592">
        <v>3987.26</v>
      </c>
      <c r="AP2592">
        <v>20007</v>
      </c>
      <c r="AQ2592" t="s">
        <v>114</v>
      </c>
      <c r="AR2592" t="s">
        <v>115</v>
      </c>
      <c r="AS2592" t="s">
        <v>114</v>
      </c>
      <c r="AT2592" t="s">
        <v>115</v>
      </c>
      <c r="AU2592">
        <v>6087</v>
      </c>
      <c r="AV2592" t="s">
        <v>61</v>
      </c>
      <c r="AW2592">
        <v>3</v>
      </c>
      <c r="AX2592">
        <v>3</v>
      </c>
      <c r="AY2592">
        <v>2009</v>
      </c>
      <c r="AZ2592">
        <v>4</v>
      </c>
      <c r="BA2592" t="str">
        <f t="shared" si="80"/>
        <v>20094</v>
      </c>
      <c r="BB2592" t="str">
        <f t="shared" si="81"/>
        <v>20094Atlas Air Inc.</v>
      </c>
      <c r="BC2592" t="e">
        <f>#N/A</f>
        <v>#N/A</v>
      </c>
      <c r="BD2592" t="e">
        <f>#N/A</f>
        <v>#N/A</v>
      </c>
      <c r="BE2592" t="e">
        <f>#N/A</f>
        <v>#N/A</v>
      </c>
      <c r="BF2592" t="e">
        <f>#N/A</f>
        <v>#N/A</v>
      </c>
      <c r="BG2592" t="e">
        <f>#N/A</f>
        <v>#N/A</v>
      </c>
    </row>
    <row r="2593" spans="1:59">
      <c r="A2593">
        <v>25882.75</v>
      </c>
      <c r="B2593">
        <v>46988.81</v>
      </c>
      <c r="E2593">
        <v>154128.24</v>
      </c>
      <c r="F2593">
        <v>154128.24</v>
      </c>
      <c r="H2593">
        <v>88580.35</v>
      </c>
      <c r="J2593">
        <v>88580.35</v>
      </c>
      <c r="K2593">
        <v>15711.39</v>
      </c>
      <c r="M2593">
        <v>15711.39</v>
      </c>
      <c r="P2593">
        <v>258419.98</v>
      </c>
      <c r="Q2593">
        <v>116185.64</v>
      </c>
      <c r="R2593">
        <v>36788.9</v>
      </c>
      <c r="T2593">
        <v>18413.490000000002</v>
      </c>
      <c r="U2593">
        <v>5147.8500000000004</v>
      </c>
      <c r="V2593">
        <v>27270.959999999999</v>
      </c>
      <c r="X2593">
        <v>7318.01</v>
      </c>
      <c r="Y2593">
        <v>306.32</v>
      </c>
      <c r="Z2593">
        <v>211431.16</v>
      </c>
      <c r="AA2593">
        <v>-6533.2</v>
      </c>
      <c r="AC2593">
        <v>-67.17</v>
      </c>
      <c r="AG2593">
        <v>-6600.37</v>
      </c>
      <c r="AH2593">
        <v>40388.449999999997</v>
      </c>
      <c r="AI2593">
        <v>14505.7</v>
      </c>
      <c r="AJ2593">
        <v>25882.75</v>
      </c>
      <c r="AN2593">
        <v>25882.75</v>
      </c>
      <c r="AP2593">
        <v>20007</v>
      </c>
      <c r="AQ2593" t="s">
        <v>114</v>
      </c>
      <c r="AR2593" t="s">
        <v>115</v>
      </c>
      <c r="AS2593" t="s">
        <v>114</v>
      </c>
      <c r="AT2593" t="s">
        <v>115</v>
      </c>
      <c r="AU2593">
        <v>16087</v>
      </c>
      <c r="AV2593" t="s">
        <v>106</v>
      </c>
      <c r="AW2593">
        <v>3</v>
      </c>
      <c r="AX2593">
        <v>3</v>
      </c>
      <c r="AY2593">
        <v>2009</v>
      </c>
      <c r="AZ2593">
        <v>4</v>
      </c>
      <c r="BA2593" t="str">
        <f t="shared" si="80"/>
        <v>20094</v>
      </c>
      <c r="BB2593" t="str">
        <f t="shared" si="81"/>
        <v>20094Atlas Air Inc.</v>
      </c>
      <c r="BC2593" t="e">
        <f>#N/A</f>
        <v>#N/A</v>
      </c>
      <c r="BD2593" t="e">
        <f>#N/A</f>
        <v>#N/A</v>
      </c>
      <c r="BE2593" t="e">
        <f>#N/A</f>
        <v>#N/A</v>
      </c>
      <c r="BF2593" t="e">
        <f>#N/A</f>
        <v>#N/A</v>
      </c>
      <c r="BG2593" t="e">
        <f>#N/A</f>
        <v>#N/A</v>
      </c>
    </row>
    <row r="2594" spans="1:59">
      <c r="A2594">
        <v>3439.25</v>
      </c>
      <c r="B2594">
        <v>4967.6499999999996</v>
      </c>
      <c r="E2594">
        <v>20841.95</v>
      </c>
      <c r="F2594">
        <v>20841.95</v>
      </c>
      <c r="H2594">
        <v>5987.64</v>
      </c>
      <c r="J2594">
        <v>5987.64</v>
      </c>
      <c r="K2594">
        <v>1924.83</v>
      </c>
      <c r="M2594">
        <v>1924.83</v>
      </c>
      <c r="P2594">
        <v>28754.42</v>
      </c>
      <c r="Q2594">
        <v>13436.62</v>
      </c>
      <c r="R2594">
        <v>3766.74</v>
      </c>
      <c r="T2594">
        <v>2340.34</v>
      </c>
      <c r="U2594">
        <v>627.94000000000005</v>
      </c>
      <c r="V2594">
        <v>2629.23</v>
      </c>
      <c r="X2594">
        <v>943.55</v>
      </c>
      <c r="Y2594">
        <v>42.35</v>
      </c>
      <c r="Z2594">
        <v>23786.77</v>
      </c>
      <c r="AA2594">
        <v>730.27</v>
      </c>
      <c r="AC2594">
        <v>-9.32</v>
      </c>
      <c r="AD2594">
        <v>129.11000000000001</v>
      </c>
      <c r="AF2594">
        <v>-379.31</v>
      </c>
      <c r="AG2594">
        <v>470.74</v>
      </c>
      <c r="AH2594">
        <v>5438.39</v>
      </c>
      <c r="AI2594">
        <v>1999.14</v>
      </c>
      <c r="AJ2594">
        <v>3439.25</v>
      </c>
      <c r="AN2594">
        <v>3439.25</v>
      </c>
      <c r="AP2594">
        <v>20007</v>
      </c>
      <c r="AQ2594" t="s">
        <v>114</v>
      </c>
      <c r="AR2594" t="s">
        <v>115</v>
      </c>
      <c r="AS2594" t="s">
        <v>114</v>
      </c>
      <c r="AT2594" t="s">
        <v>115</v>
      </c>
      <c r="AU2594">
        <v>6087</v>
      </c>
      <c r="AV2594" t="s">
        <v>61</v>
      </c>
      <c r="AW2594">
        <v>3</v>
      </c>
      <c r="AX2594">
        <v>3</v>
      </c>
      <c r="AY2594">
        <v>2010</v>
      </c>
      <c r="AZ2594">
        <v>1</v>
      </c>
      <c r="BA2594" t="str">
        <f t="shared" si="80"/>
        <v>20101</v>
      </c>
      <c r="BB2594" t="str">
        <f t="shared" si="81"/>
        <v>20101Atlas Air Inc.</v>
      </c>
      <c r="BC2594" t="e">
        <f>#N/A</f>
        <v>#N/A</v>
      </c>
      <c r="BD2594" t="e">
        <f>#N/A</f>
        <v>#N/A</v>
      </c>
      <c r="BE2594" t="e">
        <f>#N/A</f>
        <v>#N/A</v>
      </c>
      <c r="BF2594" t="e">
        <f>#N/A</f>
        <v>#N/A</v>
      </c>
      <c r="BG2594" t="e">
        <f>#N/A</f>
        <v>#N/A</v>
      </c>
    </row>
    <row r="2595" spans="1:59">
      <c r="A2595">
        <v>23320.240000000002</v>
      </c>
      <c r="B2595">
        <v>42034.73</v>
      </c>
      <c r="E2595">
        <v>176358.37</v>
      </c>
      <c r="F2595">
        <v>176358.37</v>
      </c>
      <c r="H2595">
        <v>50665.61</v>
      </c>
      <c r="J2595">
        <v>50665.61</v>
      </c>
      <c r="K2595">
        <v>16287.36</v>
      </c>
      <c r="M2595">
        <v>16287.36</v>
      </c>
      <c r="P2595">
        <v>243311.34</v>
      </c>
      <c r="Q2595">
        <v>113696.73</v>
      </c>
      <c r="R2595">
        <v>31872.99</v>
      </c>
      <c r="T2595">
        <v>19803.259999999998</v>
      </c>
      <c r="U2595">
        <v>5313.47</v>
      </c>
      <c r="V2595">
        <v>22247.759999999998</v>
      </c>
      <c r="X2595">
        <v>7984.07</v>
      </c>
      <c r="Y2595">
        <v>358.34</v>
      </c>
      <c r="Z2595">
        <v>201276.61</v>
      </c>
      <c r="AA2595">
        <v>-6179.33</v>
      </c>
      <c r="AC2595">
        <v>78.88</v>
      </c>
      <c r="AD2595">
        <v>1092.47</v>
      </c>
      <c r="AF2595">
        <v>3209.63</v>
      </c>
      <c r="AG2595">
        <v>-1798.34</v>
      </c>
      <c r="AH2595">
        <v>40236.379999999997</v>
      </c>
      <c r="AI2595">
        <v>16916.150000000001</v>
      </c>
      <c r="AJ2595">
        <v>23320.240000000002</v>
      </c>
      <c r="AN2595">
        <v>23320.240000000002</v>
      </c>
      <c r="AP2595">
        <v>20007</v>
      </c>
      <c r="AQ2595" t="s">
        <v>114</v>
      </c>
      <c r="AR2595" t="s">
        <v>115</v>
      </c>
      <c r="AS2595" t="s">
        <v>114</v>
      </c>
      <c r="AT2595" t="s">
        <v>115</v>
      </c>
      <c r="AU2595">
        <v>16087</v>
      </c>
      <c r="AV2595" t="s">
        <v>106</v>
      </c>
      <c r="AW2595">
        <v>3</v>
      </c>
      <c r="AX2595">
        <v>3</v>
      </c>
      <c r="AY2595">
        <v>2010</v>
      </c>
      <c r="AZ2595">
        <v>1</v>
      </c>
      <c r="BA2595" t="str">
        <f t="shared" si="80"/>
        <v>20101</v>
      </c>
      <c r="BB2595" t="str">
        <f t="shared" si="81"/>
        <v>20101Atlas Air Inc.</v>
      </c>
      <c r="BC2595" t="e">
        <f>#N/A</f>
        <v>#N/A</v>
      </c>
      <c r="BD2595" t="e">
        <f>#N/A</f>
        <v>#N/A</v>
      </c>
      <c r="BE2595" t="e">
        <f>#N/A</f>
        <v>#N/A</v>
      </c>
      <c r="BF2595" t="e">
        <f>#N/A</f>
        <v>#N/A</v>
      </c>
      <c r="BG2595" t="e">
        <f>#N/A</f>
        <v>#N/A</v>
      </c>
    </row>
    <row r="2596" spans="1:59">
      <c r="A2596">
        <v>5866.57</v>
      </c>
      <c r="B2596">
        <v>9948.68</v>
      </c>
      <c r="E2596">
        <v>25606.42</v>
      </c>
      <c r="F2596">
        <v>25606.42</v>
      </c>
      <c r="H2596">
        <v>14944.86</v>
      </c>
      <c r="J2596">
        <v>14944.86</v>
      </c>
      <c r="K2596">
        <v>2545.77</v>
      </c>
      <c r="M2596">
        <v>2545.77</v>
      </c>
      <c r="P2596">
        <v>43097.05</v>
      </c>
      <c r="Q2596">
        <v>19511</v>
      </c>
      <c r="R2596">
        <v>5668.31</v>
      </c>
      <c r="T2596">
        <v>3113.51</v>
      </c>
      <c r="U2596">
        <v>665.72</v>
      </c>
      <c r="V2596">
        <v>3044.45</v>
      </c>
      <c r="X2596">
        <v>1076.1400000000001</v>
      </c>
      <c r="Y2596">
        <v>69.239999999999995</v>
      </c>
      <c r="Z2596">
        <v>33148.370000000003</v>
      </c>
      <c r="AA2596">
        <v>-850.67</v>
      </c>
      <c r="AC2596">
        <v>-22.56</v>
      </c>
      <c r="AD2596">
        <v>281</v>
      </c>
      <c r="AG2596">
        <v>-592.23</v>
      </c>
      <c r="AH2596">
        <v>9356.4500000000007</v>
      </c>
      <c r="AI2596">
        <v>3489.88</v>
      </c>
      <c r="AJ2596">
        <v>5866.57</v>
      </c>
      <c r="AN2596">
        <v>5866.57</v>
      </c>
      <c r="AP2596">
        <v>20007</v>
      </c>
      <c r="AQ2596" t="s">
        <v>114</v>
      </c>
      <c r="AR2596" t="s">
        <v>115</v>
      </c>
      <c r="AS2596" t="s">
        <v>114</v>
      </c>
      <c r="AT2596" t="s">
        <v>115</v>
      </c>
      <c r="AU2596">
        <v>6087</v>
      </c>
      <c r="AV2596" t="s">
        <v>61</v>
      </c>
      <c r="AW2596">
        <v>3</v>
      </c>
      <c r="AX2596">
        <v>3</v>
      </c>
      <c r="AY2596">
        <v>2010</v>
      </c>
      <c r="AZ2596">
        <v>2</v>
      </c>
      <c r="BA2596" t="str">
        <f t="shared" si="80"/>
        <v>20102</v>
      </c>
      <c r="BB2596" t="str">
        <f t="shared" si="81"/>
        <v>20102Atlas Air Inc.</v>
      </c>
      <c r="BC2596" t="e">
        <f>#N/A</f>
        <v>#N/A</v>
      </c>
      <c r="BD2596" t="e">
        <f>#N/A</f>
        <v>#N/A</v>
      </c>
      <c r="BE2596" t="e">
        <f>#N/A</f>
        <v>#N/A</v>
      </c>
      <c r="BF2596" t="e">
        <f>#N/A</f>
        <v>#N/A</v>
      </c>
      <c r="BG2596" t="e">
        <f>#N/A</f>
        <v>#N/A</v>
      </c>
    </row>
    <row r="2597" spans="1:59">
      <c r="A2597">
        <v>39200.839999999997</v>
      </c>
      <c r="B2597">
        <v>66477.759999999995</v>
      </c>
      <c r="E2597">
        <v>171103.89</v>
      </c>
      <c r="F2597">
        <v>171103.89</v>
      </c>
      <c r="H2597">
        <v>99862.61</v>
      </c>
      <c r="J2597">
        <v>99862.61</v>
      </c>
      <c r="K2597">
        <v>17011.02</v>
      </c>
      <c r="M2597">
        <v>17011.02</v>
      </c>
      <c r="P2597">
        <v>287977.51</v>
      </c>
      <c r="Q2597">
        <v>130373.86</v>
      </c>
      <c r="R2597">
        <v>37876.01</v>
      </c>
      <c r="T2597">
        <v>20804.669999999998</v>
      </c>
      <c r="U2597">
        <v>4448.42</v>
      </c>
      <c r="V2597">
        <v>20343.23</v>
      </c>
      <c r="X2597">
        <v>7190.87</v>
      </c>
      <c r="Y2597">
        <v>462.69</v>
      </c>
      <c r="Z2597">
        <v>221499.75</v>
      </c>
      <c r="AA2597">
        <v>-5684.22</v>
      </c>
      <c r="AC2597">
        <v>-150.72</v>
      </c>
      <c r="AD2597">
        <v>1877.65</v>
      </c>
      <c r="AG2597">
        <v>-3957.3</v>
      </c>
      <c r="AH2597">
        <v>62520.47</v>
      </c>
      <c r="AI2597">
        <v>23319.63</v>
      </c>
      <c r="AJ2597">
        <v>39200.839999999997</v>
      </c>
      <c r="AN2597">
        <v>39200.839999999997</v>
      </c>
      <c r="AP2597">
        <v>20007</v>
      </c>
      <c r="AQ2597" t="s">
        <v>114</v>
      </c>
      <c r="AR2597" t="s">
        <v>115</v>
      </c>
      <c r="AS2597" t="s">
        <v>114</v>
      </c>
      <c r="AT2597" t="s">
        <v>115</v>
      </c>
      <c r="AU2597">
        <v>16087</v>
      </c>
      <c r="AV2597" t="s">
        <v>106</v>
      </c>
      <c r="AW2597">
        <v>3</v>
      </c>
      <c r="AX2597">
        <v>3</v>
      </c>
      <c r="AY2597">
        <v>2010</v>
      </c>
      <c r="AZ2597">
        <v>2</v>
      </c>
      <c r="BA2597" t="str">
        <f t="shared" si="80"/>
        <v>20102</v>
      </c>
      <c r="BB2597" t="str">
        <f t="shared" si="81"/>
        <v>20102Atlas Air Inc.</v>
      </c>
      <c r="BC2597" t="e">
        <f>#N/A</f>
        <v>#N/A</v>
      </c>
      <c r="BD2597" t="e">
        <f>#N/A</f>
        <v>#N/A</v>
      </c>
      <c r="BE2597" t="e">
        <f>#N/A</f>
        <v>#N/A</v>
      </c>
      <c r="BF2597" t="e">
        <f>#N/A</f>
        <v>#N/A</v>
      </c>
      <c r="BG2597" t="e">
        <f>#N/A</f>
        <v>#N/A</v>
      </c>
    </row>
    <row r="2598" spans="1:59">
      <c r="A2598">
        <v>2709.1</v>
      </c>
      <c r="B2598">
        <v>5631.8</v>
      </c>
      <c r="E2598">
        <v>20904.37</v>
      </c>
      <c r="F2598">
        <v>20904.37</v>
      </c>
      <c r="H2598">
        <v>12641.26</v>
      </c>
      <c r="J2598">
        <v>12641.26</v>
      </c>
      <c r="K2598">
        <v>2109.64</v>
      </c>
      <c r="M2598">
        <v>2109.64</v>
      </c>
      <c r="P2598">
        <v>35655.269999999997</v>
      </c>
      <c r="Q2598">
        <v>17113.740000000002</v>
      </c>
      <c r="R2598">
        <v>5904.37</v>
      </c>
      <c r="T2598">
        <v>2902.58</v>
      </c>
      <c r="U2598">
        <v>450.68</v>
      </c>
      <c r="V2598">
        <v>2609.54</v>
      </c>
      <c r="X2598">
        <v>984.96</v>
      </c>
      <c r="Y2598">
        <v>57.6</v>
      </c>
      <c r="Z2598">
        <v>30023.47</v>
      </c>
      <c r="AA2598">
        <v>-680.53</v>
      </c>
      <c r="AC2598">
        <v>1.93</v>
      </c>
      <c r="AD2598">
        <v>19.559999999999999</v>
      </c>
      <c r="AG2598">
        <v>-659.04</v>
      </c>
      <c r="AH2598">
        <v>4972.75</v>
      </c>
      <c r="AI2598">
        <v>2263.65</v>
      </c>
      <c r="AJ2598">
        <v>2709.1</v>
      </c>
      <c r="AN2598">
        <v>2709.1</v>
      </c>
      <c r="AP2598">
        <v>20007</v>
      </c>
      <c r="AQ2598" t="s">
        <v>114</v>
      </c>
      <c r="AR2598" t="s">
        <v>115</v>
      </c>
      <c r="AS2598" t="s">
        <v>114</v>
      </c>
      <c r="AT2598" t="s">
        <v>115</v>
      </c>
      <c r="AU2598">
        <v>6087</v>
      </c>
      <c r="AV2598" t="s">
        <v>61</v>
      </c>
      <c r="AW2598">
        <v>3</v>
      </c>
      <c r="AX2598">
        <v>3</v>
      </c>
      <c r="AY2598">
        <v>2010</v>
      </c>
      <c r="AZ2598">
        <v>3</v>
      </c>
      <c r="BA2598" t="str">
        <f t="shared" si="80"/>
        <v>20103</v>
      </c>
      <c r="BB2598" t="str">
        <f t="shared" si="81"/>
        <v>20103Atlas Air Inc.</v>
      </c>
      <c r="BC2598" t="e">
        <f>#N/A</f>
        <v>#N/A</v>
      </c>
      <c r="BD2598" t="e">
        <f>#N/A</f>
        <v>#N/A</v>
      </c>
      <c r="BE2598" t="e">
        <f>#N/A</f>
        <v>#N/A</v>
      </c>
      <c r="BF2598" t="e">
        <f>#N/A</f>
        <v>#N/A</v>
      </c>
      <c r="BG2598" t="e">
        <f>#N/A</f>
        <v>#N/A</v>
      </c>
    </row>
    <row r="2599" spans="1:59">
      <c r="A2599">
        <v>27010.85</v>
      </c>
      <c r="B2599">
        <v>48120.52</v>
      </c>
      <c r="E2599">
        <v>150985.56</v>
      </c>
      <c r="F2599">
        <v>150985.56</v>
      </c>
      <c r="H2599">
        <v>98973.17</v>
      </c>
      <c r="I2599">
        <v>7669.39</v>
      </c>
      <c r="J2599">
        <v>91303.78</v>
      </c>
      <c r="K2599">
        <v>15237.24</v>
      </c>
      <c r="M2599">
        <v>15237.24</v>
      </c>
      <c r="P2599">
        <v>265195.96999999997</v>
      </c>
      <c r="Q2599">
        <v>123607.09</v>
      </c>
      <c r="R2599">
        <v>42645.4</v>
      </c>
      <c r="S2599">
        <v>225.52</v>
      </c>
      <c r="T2599">
        <v>20964.419999999998</v>
      </c>
      <c r="U2599">
        <v>3255.1</v>
      </c>
      <c r="V2599">
        <v>18847.86</v>
      </c>
      <c r="X2599">
        <v>7114.04</v>
      </c>
      <c r="Y2599">
        <v>416.02</v>
      </c>
      <c r="Z2599">
        <v>217075.45</v>
      </c>
      <c r="AA2599">
        <v>-4915.2700000000004</v>
      </c>
      <c r="AC2599">
        <v>13.95</v>
      </c>
      <c r="AD2599">
        <v>141.25</v>
      </c>
      <c r="AG2599">
        <v>-4760.07</v>
      </c>
      <c r="AH2599">
        <v>43360.45</v>
      </c>
      <c r="AI2599">
        <v>16349.61</v>
      </c>
      <c r="AJ2599">
        <v>27010.85</v>
      </c>
      <c r="AN2599">
        <v>27010.85</v>
      </c>
      <c r="AP2599">
        <v>20007</v>
      </c>
      <c r="AQ2599" t="s">
        <v>114</v>
      </c>
      <c r="AR2599" t="s">
        <v>115</v>
      </c>
      <c r="AS2599" t="s">
        <v>114</v>
      </c>
      <c r="AT2599" t="s">
        <v>115</v>
      </c>
      <c r="AU2599">
        <v>16087</v>
      </c>
      <c r="AV2599" t="s">
        <v>106</v>
      </c>
      <c r="AW2599">
        <v>3</v>
      </c>
      <c r="AX2599">
        <v>3</v>
      </c>
      <c r="AY2599">
        <v>2010</v>
      </c>
      <c r="AZ2599">
        <v>3</v>
      </c>
      <c r="BA2599" t="str">
        <f t="shared" si="80"/>
        <v>20103</v>
      </c>
      <c r="BB2599" t="str">
        <f t="shared" si="81"/>
        <v>20103Atlas Air Inc.</v>
      </c>
      <c r="BC2599" t="e">
        <f>#N/A</f>
        <v>#N/A</v>
      </c>
      <c r="BD2599" t="e">
        <f>#N/A</f>
        <v>#N/A</v>
      </c>
      <c r="BE2599" t="e">
        <f>#N/A</f>
        <v>#N/A</v>
      </c>
      <c r="BF2599" t="e">
        <f>#N/A</f>
        <v>#N/A</v>
      </c>
      <c r="BG2599" t="e">
        <f>#N/A</f>
        <v>#N/A</v>
      </c>
    </row>
    <row r="2600" spans="1:59">
      <c r="A2600">
        <v>3990.94</v>
      </c>
      <c r="B2600">
        <v>6676.9</v>
      </c>
      <c r="E2600">
        <v>25845.8</v>
      </c>
      <c r="F2600">
        <v>25845.8</v>
      </c>
      <c r="I2600">
        <v>0</v>
      </c>
      <c r="J2600">
        <v>14139.86</v>
      </c>
      <c r="K2600">
        <v>2369.2199999999998</v>
      </c>
      <c r="M2600">
        <v>2369.2199999999998</v>
      </c>
      <c r="P2600">
        <v>42354.89</v>
      </c>
      <c r="Q2600">
        <v>19014.18</v>
      </c>
      <c r="R2600">
        <v>8151.63</v>
      </c>
      <c r="S2600">
        <v>0</v>
      </c>
      <c r="T2600">
        <v>3301.35</v>
      </c>
      <c r="U2600">
        <v>935.2</v>
      </c>
      <c r="V2600">
        <v>3173.43</v>
      </c>
      <c r="X2600">
        <v>1040.1300000000001</v>
      </c>
      <c r="Y2600">
        <v>62.08</v>
      </c>
      <c r="Z2600">
        <v>35677.99</v>
      </c>
      <c r="AA2600">
        <v>-525.67999999999995</v>
      </c>
      <c r="AC2600">
        <v>-4.74</v>
      </c>
      <c r="AD2600">
        <v>7.8</v>
      </c>
      <c r="AG2600">
        <v>-522.61</v>
      </c>
      <c r="AH2600">
        <v>6154.28</v>
      </c>
      <c r="AI2600">
        <v>2163.34</v>
      </c>
      <c r="AJ2600">
        <v>3990.94</v>
      </c>
      <c r="AL2600">
        <v>0</v>
      </c>
      <c r="AN2600">
        <v>3990.94</v>
      </c>
      <c r="AP2600">
        <v>20007</v>
      </c>
      <c r="AQ2600" t="s">
        <v>114</v>
      </c>
      <c r="AR2600" t="s">
        <v>115</v>
      </c>
      <c r="AS2600" t="s">
        <v>114</v>
      </c>
      <c r="AT2600" t="s">
        <v>115</v>
      </c>
      <c r="AU2600">
        <v>6087</v>
      </c>
      <c r="AV2600" t="s">
        <v>61</v>
      </c>
      <c r="AW2600">
        <v>3</v>
      </c>
      <c r="AX2600">
        <v>3</v>
      </c>
      <c r="AY2600">
        <v>2010</v>
      </c>
      <c r="AZ2600">
        <v>4</v>
      </c>
      <c r="BA2600" t="str">
        <f t="shared" si="80"/>
        <v>20104</v>
      </c>
      <c r="BB2600" t="str">
        <f t="shared" si="81"/>
        <v>20104Atlas Air Inc.</v>
      </c>
      <c r="BC2600" t="e">
        <f>#N/A</f>
        <v>#N/A</v>
      </c>
      <c r="BD2600" t="e">
        <f>#N/A</f>
        <v>#N/A</v>
      </c>
      <c r="BE2600" t="e">
        <f>#N/A</f>
        <v>#N/A</v>
      </c>
      <c r="BF2600" t="e">
        <f>#N/A</f>
        <v>#N/A</v>
      </c>
      <c r="BG2600" t="e">
        <f>#N/A</f>
        <v>#N/A</v>
      </c>
    </row>
    <row r="2601" spans="1:59">
      <c r="A2601">
        <v>31908.39</v>
      </c>
      <c r="B2601">
        <v>49890.37</v>
      </c>
      <c r="E2601">
        <v>173033</v>
      </c>
      <c r="F2601">
        <v>173033</v>
      </c>
      <c r="I2601">
        <v>5954.31</v>
      </c>
      <c r="J2601">
        <v>94663.83</v>
      </c>
      <c r="K2601">
        <v>15861.53</v>
      </c>
      <c r="M2601">
        <v>15861.53</v>
      </c>
      <c r="P2601">
        <v>289512.67</v>
      </c>
      <c r="Q2601">
        <v>127296.53</v>
      </c>
      <c r="R2601">
        <v>54573.7</v>
      </c>
      <c r="S2601">
        <v>764.55</v>
      </c>
      <c r="T2601">
        <v>22101.91</v>
      </c>
      <c r="U2601">
        <v>6260.98</v>
      </c>
      <c r="V2601">
        <v>21245.52</v>
      </c>
      <c r="X2601">
        <v>6963.45</v>
      </c>
      <c r="Y2601">
        <v>415.64</v>
      </c>
      <c r="Z2601">
        <v>239622.29</v>
      </c>
      <c r="AA2601">
        <v>-3519.31</v>
      </c>
      <c r="AC2601">
        <v>-31.7</v>
      </c>
      <c r="AD2601">
        <v>52.2</v>
      </c>
      <c r="AG2601">
        <v>-3498.81</v>
      </c>
      <c r="AH2601">
        <v>46391.56</v>
      </c>
      <c r="AI2601">
        <v>14483.17</v>
      </c>
      <c r="AJ2601">
        <v>31908.39</v>
      </c>
      <c r="AL2601">
        <v>0</v>
      </c>
      <c r="AN2601">
        <v>31908.39</v>
      </c>
      <c r="AP2601">
        <v>20007</v>
      </c>
      <c r="AQ2601" t="s">
        <v>114</v>
      </c>
      <c r="AR2601" t="s">
        <v>115</v>
      </c>
      <c r="AS2601" t="s">
        <v>114</v>
      </c>
      <c r="AT2601" t="s">
        <v>115</v>
      </c>
      <c r="AU2601">
        <v>16087</v>
      </c>
      <c r="AV2601" t="s">
        <v>106</v>
      </c>
      <c r="AW2601">
        <v>3</v>
      </c>
      <c r="AX2601">
        <v>3</v>
      </c>
      <c r="AY2601">
        <v>2010</v>
      </c>
      <c r="AZ2601">
        <v>4</v>
      </c>
      <c r="BA2601" t="str">
        <f t="shared" si="80"/>
        <v>20104</v>
      </c>
      <c r="BB2601" t="str">
        <f t="shared" si="81"/>
        <v>20104Atlas Air Inc.</v>
      </c>
      <c r="BC2601" t="e">
        <f>#N/A</f>
        <v>#N/A</v>
      </c>
      <c r="BD2601" t="e">
        <f>#N/A</f>
        <v>#N/A</v>
      </c>
      <c r="BE2601" t="e">
        <f>#N/A</f>
        <v>#N/A</v>
      </c>
      <c r="BF2601" t="e">
        <f>#N/A</f>
        <v>#N/A</v>
      </c>
      <c r="BG2601" t="e">
        <f>#N/A</f>
        <v>#N/A</v>
      </c>
    </row>
    <row r="2602" spans="1:59">
      <c r="A2602">
        <v>320.14999999999998</v>
      </c>
      <c r="B2602">
        <v>1387.54</v>
      </c>
      <c r="C2602">
        <v>0</v>
      </c>
      <c r="D2602">
        <v>0</v>
      </c>
      <c r="E2602">
        <v>21632.45</v>
      </c>
      <c r="F2602">
        <v>21632.45</v>
      </c>
      <c r="G2602">
        <v>0</v>
      </c>
      <c r="H2602">
        <v>7713.31</v>
      </c>
      <c r="I2602">
        <v>0</v>
      </c>
      <c r="J2602">
        <v>7713.31</v>
      </c>
      <c r="K2602">
        <v>2073.6999999999998</v>
      </c>
      <c r="L2602">
        <v>0</v>
      </c>
      <c r="M2602">
        <v>2073.6999999999998</v>
      </c>
      <c r="N2602">
        <v>0</v>
      </c>
      <c r="O2602">
        <v>0</v>
      </c>
      <c r="P2602">
        <v>31419.46</v>
      </c>
      <c r="Q2602">
        <v>16483.71</v>
      </c>
      <c r="R2602">
        <v>6580.8</v>
      </c>
      <c r="S2602">
        <v>0</v>
      </c>
      <c r="T2602">
        <v>2742.7</v>
      </c>
      <c r="U2602">
        <v>660.59</v>
      </c>
      <c r="V2602">
        <v>2576.2600000000002</v>
      </c>
      <c r="X2602">
        <v>946.41</v>
      </c>
      <c r="Y2602">
        <v>41.44</v>
      </c>
      <c r="Z2602">
        <v>30031.919999999998</v>
      </c>
      <c r="AA2602">
        <v>-545.87</v>
      </c>
      <c r="AB2602">
        <v>0</v>
      </c>
      <c r="AC2602">
        <v>-18.18</v>
      </c>
      <c r="AD2602">
        <v>0</v>
      </c>
      <c r="AE2602">
        <v>0</v>
      </c>
      <c r="AF2602">
        <v>0</v>
      </c>
      <c r="AG2602">
        <v>-564.04999999999995</v>
      </c>
      <c r="AH2602">
        <v>823.49</v>
      </c>
      <c r="AI2602">
        <v>503.34</v>
      </c>
      <c r="AJ2602">
        <v>320.14999999999998</v>
      </c>
      <c r="AK2602">
        <v>0</v>
      </c>
      <c r="AL2602">
        <v>0</v>
      </c>
      <c r="AM2602">
        <v>0</v>
      </c>
      <c r="AN2602">
        <v>320.14999999999998</v>
      </c>
      <c r="AO2602">
        <v>0</v>
      </c>
      <c r="AP2602">
        <v>20007</v>
      </c>
      <c r="AQ2602" t="s">
        <v>114</v>
      </c>
      <c r="AR2602" t="s">
        <v>115</v>
      </c>
      <c r="AS2602" t="s">
        <v>114</v>
      </c>
      <c r="AT2602" t="s">
        <v>115</v>
      </c>
      <c r="AU2602">
        <v>6087</v>
      </c>
      <c r="AV2602" t="s">
        <v>61</v>
      </c>
      <c r="AW2602">
        <v>3</v>
      </c>
      <c r="AX2602">
        <v>3</v>
      </c>
      <c r="AY2602">
        <v>2011</v>
      </c>
      <c r="AZ2602">
        <v>1</v>
      </c>
      <c r="BA2602" t="str">
        <f t="shared" si="80"/>
        <v>20111</v>
      </c>
      <c r="BB2602" t="str">
        <f t="shared" si="81"/>
        <v>20111Atlas Air Inc.</v>
      </c>
      <c r="BC2602" t="e">
        <f>#N/A</f>
        <v>#N/A</v>
      </c>
      <c r="BD2602" t="e">
        <f>#N/A</f>
        <v>#N/A</v>
      </c>
      <c r="BE2602" t="e">
        <f>#N/A</f>
        <v>#N/A</v>
      </c>
      <c r="BF2602" t="e">
        <f>#N/A</f>
        <v>#N/A</v>
      </c>
      <c r="BG2602" t="e">
        <f>#N/A</f>
        <v>#N/A</v>
      </c>
    </row>
    <row r="2603" spans="1:59">
      <c r="A2603">
        <v>6779.6</v>
      </c>
      <c r="B2603">
        <v>14767.11</v>
      </c>
      <c r="C2603">
        <v>0</v>
      </c>
      <c r="D2603">
        <v>0</v>
      </c>
      <c r="E2603">
        <v>161879.66</v>
      </c>
      <c r="F2603">
        <v>161879.66</v>
      </c>
      <c r="G2603">
        <v>0</v>
      </c>
      <c r="H2603">
        <v>63471.31</v>
      </c>
      <c r="I2603">
        <v>5751.16</v>
      </c>
      <c r="J2603">
        <v>57720.15</v>
      </c>
      <c r="K2603">
        <v>15517.91</v>
      </c>
      <c r="L2603">
        <v>0</v>
      </c>
      <c r="M2603">
        <v>15517.91</v>
      </c>
      <c r="N2603">
        <v>0</v>
      </c>
      <c r="O2603">
        <v>0</v>
      </c>
      <c r="P2603">
        <v>240868.88</v>
      </c>
      <c r="Q2603">
        <v>123350.71</v>
      </c>
      <c r="R2603">
        <v>49245.4</v>
      </c>
      <c r="S2603">
        <v>1367.24</v>
      </c>
      <c r="T2603">
        <v>20524.150000000001</v>
      </c>
      <c r="U2603">
        <v>4943.34</v>
      </c>
      <c r="V2603">
        <v>19278.62</v>
      </c>
      <c r="X2603">
        <v>7082.19</v>
      </c>
      <c r="Y2603">
        <v>310.13</v>
      </c>
      <c r="Z2603">
        <v>226101.77</v>
      </c>
      <c r="AA2603">
        <v>-4084.86</v>
      </c>
      <c r="AB2603">
        <v>0</v>
      </c>
      <c r="AC2603">
        <v>-136.04</v>
      </c>
      <c r="AD2603">
        <v>0</v>
      </c>
      <c r="AE2603">
        <v>0</v>
      </c>
      <c r="AF2603">
        <v>0</v>
      </c>
      <c r="AG2603">
        <v>-4220.8999999999996</v>
      </c>
      <c r="AH2603">
        <v>10546.21</v>
      </c>
      <c r="AI2603">
        <v>3766.6</v>
      </c>
      <c r="AJ2603">
        <v>6779.6</v>
      </c>
      <c r="AK2603">
        <v>0</v>
      </c>
      <c r="AL2603">
        <v>0</v>
      </c>
      <c r="AM2603">
        <v>0</v>
      </c>
      <c r="AN2603">
        <v>6779.6</v>
      </c>
      <c r="AO2603">
        <v>0</v>
      </c>
      <c r="AP2603">
        <v>20007</v>
      </c>
      <c r="AQ2603" t="s">
        <v>114</v>
      </c>
      <c r="AR2603" t="s">
        <v>115</v>
      </c>
      <c r="AS2603" t="s">
        <v>114</v>
      </c>
      <c r="AT2603" t="s">
        <v>115</v>
      </c>
      <c r="AU2603">
        <v>16087</v>
      </c>
      <c r="AV2603" t="s">
        <v>106</v>
      </c>
      <c r="AW2603">
        <v>3</v>
      </c>
      <c r="AX2603">
        <v>3</v>
      </c>
      <c r="AY2603">
        <v>2011</v>
      </c>
      <c r="AZ2603">
        <v>1</v>
      </c>
      <c r="BA2603" t="str">
        <f t="shared" si="80"/>
        <v>20111</v>
      </c>
      <c r="BB2603" t="str">
        <f t="shared" si="81"/>
        <v>20111Atlas Air Inc.</v>
      </c>
      <c r="BC2603" t="e">
        <f>#N/A</f>
        <v>#N/A</v>
      </c>
      <c r="BD2603" t="e">
        <f>#N/A</f>
        <v>#N/A</v>
      </c>
      <c r="BE2603" t="e">
        <f>#N/A</f>
        <v>#N/A</v>
      </c>
      <c r="BF2603" t="e">
        <f>#N/A</f>
        <v>#N/A</v>
      </c>
      <c r="BG2603" t="e">
        <f>#N/A</f>
        <v>#N/A</v>
      </c>
    </row>
    <row r="2604" spans="1:59">
      <c r="A2604">
        <v>2748.4</v>
      </c>
      <c r="B2604">
        <v>4930.5</v>
      </c>
      <c r="C2604">
        <v>0</v>
      </c>
      <c r="D2604">
        <v>0</v>
      </c>
      <c r="E2604">
        <v>32924.199999999997</v>
      </c>
      <c r="F2604">
        <v>32924.199999999997</v>
      </c>
      <c r="G2604">
        <v>0</v>
      </c>
      <c r="H2604">
        <v>10095</v>
      </c>
      <c r="I2604">
        <v>0</v>
      </c>
      <c r="J2604">
        <v>10095</v>
      </c>
      <c r="K2604">
        <v>2577.09</v>
      </c>
      <c r="L2604">
        <v>0</v>
      </c>
      <c r="M2604">
        <v>2577.09</v>
      </c>
      <c r="N2604">
        <v>0</v>
      </c>
      <c r="O2604">
        <v>0</v>
      </c>
      <c r="P2604">
        <v>45596.29</v>
      </c>
      <c r="Q2604">
        <v>24492.97</v>
      </c>
      <c r="R2604">
        <v>7423.41</v>
      </c>
      <c r="S2604">
        <v>0</v>
      </c>
      <c r="T2604">
        <v>3531.99</v>
      </c>
      <c r="U2604">
        <v>847.44</v>
      </c>
      <c r="V2604">
        <v>3148.41</v>
      </c>
      <c r="X2604">
        <v>1170.9100000000001</v>
      </c>
      <c r="Y2604">
        <v>50.66</v>
      </c>
      <c r="Z2604">
        <v>40665.79</v>
      </c>
      <c r="AA2604">
        <v>-498.07</v>
      </c>
      <c r="AB2604">
        <v>0</v>
      </c>
      <c r="AC2604">
        <v>-5.73</v>
      </c>
      <c r="AD2604">
        <v>0</v>
      </c>
      <c r="AE2604">
        <v>0</v>
      </c>
      <c r="AF2604">
        <v>0</v>
      </c>
      <c r="AG2604">
        <v>-503.8</v>
      </c>
      <c r="AH2604">
        <v>4426.7</v>
      </c>
      <c r="AI2604">
        <v>1678.29</v>
      </c>
      <c r="AJ2604">
        <v>2748.4</v>
      </c>
      <c r="AK2604">
        <v>0</v>
      </c>
      <c r="AL2604">
        <v>0</v>
      </c>
      <c r="AM2604">
        <v>0</v>
      </c>
      <c r="AN2604">
        <v>2748.4</v>
      </c>
      <c r="AO2604">
        <v>0</v>
      </c>
      <c r="AP2604">
        <v>20007</v>
      </c>
      <c r="AQ2604" t="s">
        <v>114</v>
      </c>
      <c r="AR2604" t="s">
        <v>115</v>
      </c>
      <c r="AS2604" t="s">
        <v>114</v>
      </c>
      <c r="AT2604" t="s">
        <v>115</v>
      </c>
      <c r="AU2604">
        <v>6087</v>
      </c>
      <c r="AV2604" t="s">
        <v>61</v>
      </c>
      <c r="AW2604">
        <v>3</v>
      </c>
      <c r="AX2604">
        <v>3</v>
      </c>
      <c r="AY2604">
        <v>2011</v>
      </c>
      <c r="AZ2604">
        <v>2</v>
      </c>
      <c r="BA2604" t="str">
        <f t="shared" si="80"/>
        <v>20112</v>
      </c>
      <c r="BB2604" t="str">
        <f t="shared" si="81"/>
        <v>20112Atlas Air Inc.</v>
      </c>
      <c r="BC2604" t="e">
        <f>#N/A</f>
        <v>#N/A</v>
      </c>
      <c r="BD2604" t="e">
        <f>#N/A</f>
        <v>#N/A</v>
      </c>
      <c r="BE2604" t="e">
        <f>#N/A</f>
        <v>#N/A</v>
      </c>
      <c r="BF2604" t="e">
        <f>#N/A</f>
        <v>#N/A</v>
      </c>
      <c r="BG2604" t="e">
        <f>#N/A</f>
        <v>#N/A</v>
      </c>
    </row>
    <row r="2605" spans="1:59">
      <c r="A2605">
        <v>16569.05</v>
      </c>
      <c r="B2605">
        <v>29724.07</v>
      </c>
      <c r="C2605">
        <v>0</v>
      </c>
      <c r="D2605">
        <v>0</v>
      </c>
      <c r="E2605">
        <v>198487.27</v>
      </c>
      <c r="F2605">
        <v>198487.27</v>
      </c>
      <c r="G2605">
        <v>0</v>
      </c>
      <c r="H2605">
        <v>60858.85</v>
      </c>
      <c r="I2605">
        <v>0</v>
      </c>
      <c r="J2605">
        <v>60858.85</v>
      </c>
      <c r="K2605">
        <v>15536.25</v>
      </c>
      <c r="L2605">
        <v>0</v>
      </c>
      <c r="M2605">
        <v>15536.25</v>
      </c>
      <c r="N2605">
        <v>0</v>
      </c>
      <c r="O2605">
        <v>0</v>
      </c>
      <c r="P2605">
        <v>274882.38</v>
      </c>
      <c r="Q2605">
        <v>147658.64000000001</v>
      </c>
      <c r="R2605">
        <v>44752.87</v>
      </c>
      <c r="S2605">
        <v>0</v>
      </c>
      <c r="T2605">
        <v>21293</v>
      </c>
      <c r="U2605">
        <v>5108.8900000000003</v>
      </c>
      <c r="V2605">
        <v>18980.560000000001</v>
      </c>
      <c r="X2605">
        <v>7058.96</v>
      </c>
      <c r="Y2605">
        <v>305.39</v>
      </c>
      <c r="Z2605">
        <v>245158.31</v>
      </c>
      <c r="AA2605">
        <v>-3002.67</v>
      </c>
      <c r="AB2605">
        <v>0</v>
      </c>
      <c r="AC2605">
        <v>-34.57</v>
      </c>
      <c r="AD2605">
        <v>0</v>
      </c>
      <c r="AE2605">
        <v>0</v>
      </c>
      <c r="AF2605">
        <v>0</v>
      </c>
      <c r="AG2605">
        <v>-3037.24</v>
      </c>
      <c r="AH2605">
        <v>26686.84</v>
      </c>
      <c r="AI2605">
        <v>10117.780000000001</v>
      </c>
      <c r="AJ2605">
        <v>16569.05</v>
      </c>
      <c r="AK2605">
        <v>0</v>
      </c>
      <c r="AL2605">
        <v>0</v>
      </c>
      <c r="AM2605">
        <v>0</v>
      </c>
      <c r="AN2605">
        <v>16569.05</v>
      </c>
      <c r="AO2605">
        <v>0</v>
      </c>
      <c r="AP2605">
        <v>20007</v>
      </c>
      <c r="AQ2605" t="s">
        <v>114</v>
      </c>
      <c r="AR2605" t="s">
        <v>115</v>
      </c>
      <c r="AS2605" t="s">
        <v>114</v>
      </c>
      <c r="AT2605" t="s">
        <v>115</v>
      </c>
      <c r="AU2605">
        <v>16087</v>
      </c>
      <c r="AV2605" t="s">
        <v>106</v>
      </c>
      <c r="AW2605">
        <v>3</v>
      </c>
      <c r="AX2605">
        <v>3</v>
      </c>
      <c r="AY2605">
        <v>2011</v>
      </c>
      <c r="AZ2605">
        <v>2</v>
      </c>
      <c r="BA2605" t="str">
        <f t="shared" si="80"/>
        <v>20112</v>
      </c>
      <c r="BB2605" t="str">
        <f t="shared" si="81"/>
        <v>20112Atlas Air Inc.</v>
      </c>
      <c r="BC2605" t="e">
        <f>#N/A</f>
        <v>#N/A</v>
      </c>
      <c r="BD2605" t="e">
        <f>#N/A</f>
        <v>#N/A</v>
      </c>
      <c r="BE2605" t="e">
        <f>#N/A</f>
        <v>#N/A</v>
      </c>
      <c r="BF2605" t="e">
        <f>#N/A</f>
        <v>#N/A</v>
      </c>
      <c r="BG2605" t="e">
        <f>#N/A</f>
        <v>#N/A</v>
      </c>
    </row>
    <row r="2606" spans="1:59">
      <c r="A2606">
        <v>3562.84</v>
      </c>
      <c r="B2606">
        <v>6020.33</v>
      </c>
      <c r="C2606">
        <v>0</v>
      </c>
      <c r="D2606">
        <v>0</v>
      </c>
      <c r="E2606">
        <v>32939.69</v>
      </c>
      <c r="F2606">
        <v>32939.69</v>
      </c>
      <c r="G2606">
        <v>0</v>
      </c>
      <c r="H2606">
        <v>9532.58</v>
      </c>
      <c r="I2606">
        <v>0</v>
      </c>
      <c r="J2606">
        <v>9532.58</v>
      </c>
      <c r="K2606">
        <v>2810.09</v>
      </c>
      <c r="L2606">
        <v>0</v>
      </c>
      <c r="M2606">
        <v>2810.09</v>
      </c>
      <c r="N2606">
        <v>0</v>
      </c>
      <c r="O2606">
        <v>0</v>
      </c>
      <c r="P2606">
        <v>45282.36</v>
      </c>
      <c r="Q2606">
        <v>23947.67</v>
      </c>
      <c r="R2606">
        <v>7299.7</v>
      </c>
      <c r="S2606">
        <v>0</v>
      </c>
      <c r="T2606">
        <v>3359.03</v>
      </c>
      <c r="U2606">
        <v>715.55</v>
      </c>
      <c r="V2606">
        <v>2735.53</v>
      </c>
      <c r="X2606">
        <v>1175.94</v>
      </c>
      <c r="Y2606">
        <v>28.62</v>
      </c>
      <c r="Z2606">
        <v>39262.03</v>
      </c>
      <c r="AA2606">
        <v>-355.25</v>
      </c>
      <c r="AB2606">
        <v>0</v>
      </c>
      <c r="AC2606">
        <v>-32.58</v>
      </c>
      <c r="AD2606">
        <v>0</v>
      </c>
      <c r="AE2606">
        <v>0</v>
      </c>
      <c r="AF2606">
        <v>0</v>
      </c>
      <c r="AG2606">
        <v>-387.83</v>
      </c>
      <c r="AH2606">
        <v>5632.5</v>
      </c>
      <c r="AI2606">
        <v>2069.66</v>
      </c>
      <c r="AJ2606">
        <v>3562.84</v>
      </c>
      <c r="AK2606">
        <v>0</v>
      </c>
      <c r="AL2606">
        <v>0</v>
      </c>
      <c r="AM2606">
        <v>0</v>
      </c>
      <c r="AN2606">
        <v>3562.84</v>
      </c>
      <c r="AO2606">
        <v>0</v>
      </c>
      <c r="AP2606">
        <v>20007</v>
      </c>
      <c r="AQ2606" t="s">
        <v>114</v>
      </c>
      <c r="AR2606" t="s">
        <v>115</v>
      </c>
      <c r="AS2606" t="s">
        <v>114</v>
      </c>
      <c r="AT2606" t="s">
        <v>115</v>
      </c>
      <c r="AU2606">
        <v>6087</v>
      </c>
      <c r="AV2606" t="s">
        <v>61</v>
      </c>
      <c r="AW2606">
        <v>3</v>
      </c>
      <c r="AX2606">
        <v>3</v>
      </c>
      <c r="AY2606">
        <v>2011</v>
      </c>
      <c r="AZ2606">
        <v>3</v>
      </c>
      <c r="BA2606" t="str">
        <f t="shared" si="80"/>
        <v>20113</v>
      </c>
      <c r="BB2606" t="str">
        <f t="shared" si="81"/>
        <v>20113Atlas Air Inc.</v>
      </c>
      <c r="BC2606" t="e">
        <f>#N/A</f>
        <v>#N/A</v>
      </c>
      <c r="BD2606" t="e">
        <f>#N/A</f>
        <v>#N/A</v>
      </c>
      <c r="BE2606" t="e">
        <f>#N/A</f>
        <v>#N/A</v>
      </c>
      <c r="BF2606" t="e">
        <f>#N/A</f>
        <v>#N/A</v>
      </c>
      <c r="BG2606" t="e">
        <f>#N/A</f>
        <v>#N/A</v>
      </c>
    </row>
    <row r="2607" spans="1:59">
      <c r="A2607">
        <v>20093.23</v>
      </c>
      <c r="B2607">
        <v>35759.78</v>
      </c>
      <c r="C2607">
        <v>0</v>
      </c>
      <c r="D2607">
        <v>0</v>
      </c>
      <c r="E2607">
        <v>209991.75</v>
      </c>
      <c r="F2607">
        <v>209991.75</v>
      </c>
      <c r="G2607">
        <v>0</v>
      </c>
      <c r="H2607">
        <v>60770.53</v>
      </c>
      <c r="I2607">
        <v>0</v>
      </c>
      <c r="J2607">
        <v>60770.53</v>
      </c>
      <c r="K2607">
        <v>17914.43</v>
      </c>
      <c r="L2607">
        <v>0</v>
      </c>
      <c r="M2607">
        <v>17914.43</v>
      </c>
      <c r="N2607">
        <v>0</v>
      </c>
      <c r="O2607">
        <v>0</v>
      </c>
      <c r="P2607">
        <v>288676.71999999997</v>
      </c>
      <c r="Q2607">
        <v>152667.32</v>
      </c>
      <c r="R2607">
        <v>46535.86</v>
      </c>
      <c r="S2607">
        <v>2620.0100000000002</v>
      </c>
      <c r="T2607">
        <v>21413.93</v>
      </c>
      <c r="U2607">
        <v>4561.63</v>
      </c>
      <c r="V2607">
        <v>17439.13</v>
      </c>
      <c r="X2607">
        <v>7496.64</v>
      </c>
      <c r="Y2607">
        <v>182.42</v>
      </c>
      <c r="Z2607">
        <v>252916.93</v>
      </c>
      <c r="AA2607">
        <v>-2264.73</v>
      </c>
      <c r="AB2607">
        <v>0</v>
      </c>
      <c r="AC2607">
        <v>-207.69</v>
      </c>
      <c r="AD2607">
        <v>0</v>
      </c>
      <c r="AE2607">
        <v>0</v>
      </c>
      <c r="AF2607">
        <v>0</v>
      </c>
      <c r="AG2607">
        <v>-2472.41</v>
      </c>
      <c r="AH2607">
        <v>33287.370000000003</v>
      </c>
      <c r="AI2607">
        <v>13194.14</v>
      </c>
      <c r="AJ2607">
        <v>20093.23</v>
      </c>
      <c r="AK2607">
        <v>0</v>
      </c>
      <c r="AL2607">
        <v>0</v>
      </c>
      <c r="AM2607">
        <v>0</v>
      </c>
      <c r="AN2607">
        <v>20093.23</v>
      </c>
      <c r="AO2607">
        <v>0</v>
      </c>
      <c r="AP2607">
        <v>20007</v>
      </c>
      <c r="AQ2607" t="s">
        <v>114</v>
      </c>
      <c r="AR2607" t="s">
        <v>115</v>
      </c>
      <c r="AS2607" t="s">
        <v>114</v>
      </c>
      <c r="AT2607" t="s">
        <v>115</v>
      </c>
      <c r="AU2607">
        <v>16087</v>
      </c>
      <c r="AV2607" t="s">
        <v>106</v>
      </c>
      <c r="AW2607">
        <v>3</v>
      </c>
      <c r="AX2607">
        <v>3</v>
      </c>
      <c r="AY2607">
        <v>2011</v>
      </c>
      <c r="AZ2607">
        <v>3</v>
      </c>
      <c r="BA2607" t="str">
        <f t="shared" si="80"/>
        <v>20113</v>
      </c>
      <c r="BB2607" t="str">
        <f t="shared" si="81"/>
        <v>20113Atlas Air Inc.</v>
      </c>
      <c r="BC2607" t="e">
        <f>#N/A</f>
        <v>#N/A</v>
      </c>
      <c r="BD2607" t="e">
        <f>#N/A</f>
        <v>#N/A</v>
      </c>
      <c r="BE2607" t="e">
        <f>#N/A</f>
        <v>#N/A</v>
      </c>
      <c r="BF2607" t="e">
        <f>#N/A</f>
        <v>#N/A</v>
      </c>
      <c r="BG2607" t="e">
        <f>#N/A</f>
        <v>#N/A</v>
      </c>
    </row>
    <row r="2608" spans="1:59">
      <c r="A2608">
        <v>2865.04</v>
      </c>
      <c r="B2608">
        <v>6705.37</v>
      </c>
      <c r="C2608">
        <v>0</v>
      </c>
      <c r="D2608">
        <v>0</v>
      </c>
      <c r="E2608">
        <v>19620.189999999999</v>
      </c>
      <c r="F2608">
        <v>19620.189999999999</v>
      </c>
      <c r="G2608">
        <v>0</v>
      </c>
      <c r="H2608">
        <v>35282</v>
      </c>
      <c r="I2608">
        <v>3421.86</v>
      </c>
      <c r="J2608">
        <v>31860.14</v>
      </c>
      <c r="K2608">
        <v>3145.95</v>
      </c>
      <c r="L2608">
        <v>0</v>
      </c>
      <c r="M2608">
        <v>3145.95</v>
      </c>
      <c r="N2608">
        <v>0</v>
      </c>
      <c r="O2608">
        <v>0</v>
      </c>
      <c r="P2608">
        <v>58048.14</v>
      </c>
      <c r="Q2608">
        <v>32993.74</v>
      </c>
      <c r="R2608">
        <v>3786</v>
      </c>
      <c r="S2608">
        <v>620.64</v>
      </c>
      <c r="T2608">
        <v>4267.09</v>
      </c>
      <c r="U2608">
        <v>1087.94</v>
      </c>
      <c r="V2608">
        <v>5521.92</v>
      </c>
      <c r="X2608">
        <v>3034.58</v>
      </c>
      <c r="Y2608">
        <v>30.88</v>
      </c>
      <c r="Z2608">
        <v>51342.77</v>
      </c>
      <c r="AA2608">
        <v>-458.43</v>
      </c>
      <c r="AB2608">
        <v>0</v>
      </c>
      <c r="AC2608">
        <v>9.5</v>
      </c>
      <c r="AD2608">
        <v>-16.170000000000002</v>
      </c>
      <c r="AE2608">
        <v>0</v>
      </c>
      <c r="AF2608">
        <v>-18.79</v>
      </c>
      <c r="AG2608">
        <v>-483.89</v>
      </c>
      <c r="AH2608">
        <v>6221.48</v>
      </c>
      <c r="AI2608">
        <v>3356.44</v>
      </c>
      <c r="AJ2608">
        <v>2865.04</v>
      </c>
      <c r="AK2608">
        <v>0</v>
      </c>
      <c r="AL2608">
        <v>0</v>
      </c>
      <c r="AM2608">
        <v>0</v>
      </c>
      <c r="AN2608">
        <v>2865.04</v>
      </c>
      <c r="AO2608">
        <v>0</v>
      </c>
      <c r="AP2608">
        <v>20007</v>
      </c>
      <c r="AQ2608" t="s">
        <v>114</v>
      </c>
      <c r="AR2608" t="s">
        <v>115</v>
      </c>
      <c r="AS2608" t="s">
        <v>114</v>
      </c>
      <c r="AT2608" t="s">
        <v>115</v>
      </c>
      <c r="AU2608">
        <v>6087</v>
      </c>
      <c r="AV2608" t="s">
        <v>61</v>
      </c>
      <c r="AW2608">
        <v>3</v>
      </c>
      <c r="AX2608">
        <v>3</v>
      </c>
      <c r="AY2608">
        <v>2011</v>
      </c>
      <c r="AZ2608">
        <v>4</v>
      </c>
      <c r="BA2608" t="str">
        <f t="shared" si="80"/>
        <v>20114</v>
      </c>
      <c r="BB2608" t="str">
        <f t="shared" si="81"/>
        <v>20114Atlas Air Inc.</v>
      </c>
      <c r="BC2608" t="e">
        <f>#N/A</f>
        <v>#N/A</v>
      </c>
      <c r="BD2608" t="e">
        <f>#N/A</f>
        <v>#N/A</v>
      </c>
      <c r="BE2608" t="e">
        <f>#N/A</f>
        <v>#N/A</v>
      </c>
      <c r="BF2608" t="e">
        <f>#N/A</f>
        <v>#N/A</v>
      </c>
      <c r="BG2608" t="e">
        <f>#N/A</f>
        <v>#N/A</v>
      </c>
    </row>
    <row r="2609" spans="1:59">
      <c r="A2609">
        <v>27313.21</v>
      </c>
      <c r="B2609">
        <v>47166.44</v>
      </c>
      <c r="C2609">
        <v>0</v>
      </c>
      <c r="D2609">
        <v>0</v>
      </c>
      <c r="E2609">
        <v>101429.93</v>
      </c>
      <c r="F2609">
        <v>101429.93</v>
      </c>
      <c r="G2609">
        <v>0</v>
      </c>
      <c r="H2609">
        <v>182396.34</v>
      </c>
      <c r="I2609">
        <v>17689.900000000001</v>
      </c>
      <c r="J2609">
        <v>164706.44</v>
      </c>
      <c r="K2609">
        <v>16263.51</v>
      </c>
      <c r="L2609">
        <v>0</v>
      </c>
      <c r="M2609">
        <v>16263.51</v>
      </c>
      <c r="N2609">
        <v>0</v>
      </c>
      <c r="O2609">
        <v>0</v>
      </c>
      <c r="P2609">
        <v>300089.78000000003</v>
      </c>
      <c r="Q2609">
        <v>162289.32999999999</v>
      </c>
      <c r="R2609">
        <v>23009.85</v>
      </c>
      <c r="S2609">
        <v>3208.48</v>
      </c>
      <c r="T2609">
        <v>22059.439999999999</v>
      </c>
      <c r="U2609">
        <v>5624.29</v>
      </c>
      <c r="V2609">
        <v>28546.5</v>
      </c>
      <c r="X2609">
        <v>8025.82</v>
      </c>
      <c r="Y2609">
        <v>159.63999999999999</v>
      </c>
      <c r="Z2609">
        <v>252923.34</v>
      </c>
      <c r="AA2609">
        <v>-2369.9299999999998</v>
      </c>
      <c r="AB2609">
        <v>0</v>
      </c>
      <c r="AC2609">
        <v>49.11</v>
      </c>
      <c r="AD2609">
        <v>-83.6</v>
      </c>
      <c r="AE2609">
        <v>0</v>
      </c>
      <c r="AF2609">
        <v>-97.12</v>
      </c>
      <c r="AG2609">
        <v>-2501.54</v>
      </c>
      <c r="AH2609">
        <v>44664.9</v>
      </c>
      <c r="AI2609">
        <v>17351.7</v>
      </c>
      <c r="AJ2609">
        <v>27313.21</v>
      </c>
      <c r="AK2609">
        <v>0</v>
      </c>
      <c r="AL2609">
        <v>0</v>
      </c>
      <c r="AM2609">
        <v>0</v>
      </c>
      <c r="AN2609">
        <v>27313.21</v>
      </c>
      <c r="AO2609">
        <v>0</v>
      </c>
      <c r="AP2609">
        <v>20007</v>
      </c>
      <c r="AQ2609" t="s">
        <v>114</v>
      </c>
      <c r="AR2609" t="s">
        <v>115</v>
      </c>
      <c r="AS2609" t="s">
        <v>114</v>
      </c>
      <c r="AT2609" t="s">
        <v>115</v>
      </c>
      <c r="AU2609">
        <v>16087</v>
      </c>
      <c r="AV2609" t="s">
        <v>106</v>
      </c>
      <c r="AW2609">
        <v>3</v>
      </c>
      <c r="AX2609">
        <v>3</v>
      </c>
      <c r="AY2609">
        <v>2011</v>
      </c>
      <c r="AZ2609">
        <v>4</v>
      </c>
      <c r="BA2609" t="str">
        <f t="shared" si="80"/>
        <v>20114</v>
      </c>
      <c r="BB2609" t="str">
        <f t="shared" si="81"/>
        <v>20114Atlas Air Inc.</v>
      </c>
      <c r="BC2609" t="e">
        <f>#N/A</f>
        <v>#N/A</v>
      </c>
      <c r="BD2609" t="e">
        <f>#N/A</f>
        <v>#N/A</v>
      </c>
      <c r="BE2609" t="e">
        <f>#N/A</f>
        <v>#N/A</v>
      </c>
      <c r="BF2609" t="e">
        <f>#N/A</f>
        <v>#N/A</v>
      </c>
      <c r="BG2609" t="e">
        <f>#N/A</f>
        <v>#N/A</v>
      </c>
    </row>
    <row r="2610" spans="1:59">
      <c r="A2610">
        <v>3603.05</v>
      </c>
      <c r="B2610">
        <v>5829.44</v>
      </c>
      <c r="C2610">
        <v>0</v>
      </c>
      <c r="D2610">
        <v>0</v>
      </c>
      <c r="E2610">
        <v>17685.05</v>
      </c>
      <c r="F2610">
        <v>17685.05</v>
      </c>
      <c r="G2610">
        <v>0</v>
      </c>
      <c r="H2610">
        <v>31073.84</v>
      </c>
      <c r="I2610">
        <v>7430.86</v>
      </c>
      <c r="J2610">
        <v>23642.98</v>
      </c>
      <c r="K2610">
        <v>4024.09</v>
      </c>
      <c r="L2610">
        <v>0</v>
      </c>
      <c r="M2610">
        <v>4024.09</v>
      </c>
      <c r="N2610">
        <v>0</v>
      </c>
      <c r="O2610">
        <v>0</v>
      </c>
      <c r="P2610">
        <v>52782.98</v>
      </c>
      <c r="Q2610">
        <v>26605.58</v>
      </c>
      <c r="R2610">
        <v>4846.79</v>
      </c>
      <c r="S2610">
        <v>1160.1600000000001</v>
      </c>
      <c r="T2610">
        <v>4390.1099999999997</v>
      </c>
      <c r="U2610">
        <v>1267.71</v>
      </c>
      <c r="V2610">
        <v>3650.24</v>
      </c>
      <c r="X2610">
        <v>4992.37</v>
      </c>
      <c r="Y2610">
        <v>40.57</v>
      </c>
      <c r="Z2610">
        <v>46953.54</v>
      </c>
      <c r="AA2610">
        <v>-1291.8599999999999</v>
      </c>
      <c r="AB2610">
        <v>0</v>
      </c>
      <c r="AC2610">
        <v>-21.29</v>
      </c>
      <c r="AD2610">
        <v>30.95</v>
      </c>
      <c r="AE2610">
        <v>0</v>
      </c>
      <c r="AF2610">
        <v>-4.74</v>
      </c>
      <c r="AG2610">
        <v>-1286.95</v>
      </c>
      <c r="AH2610">
        <v>4542.4799999999996</v>
      </c>
      <c r="AI2610">
        <v>939.43</v>
      </c>
      <c r="AJ2610">
        <v>3603.05</v>
      </c>
      <c r="AK2610">
        <v>0</v>
      </c>
      <c r="AL2610">
        <v>0</v>
      </c>
      <c r="AM2610">
        <v>0</v>
      </c>
      <c r="AN2610">
        <v>3603.05</v>
      </c>
      <c r="AO2610">
        <v>0</v>
      </c>
      <c r="AP2610">
        <v>20007</v>
      </c>
      <c r="AQ2610" t="s">
        <v>114</v>
      </c>
      <c r="AR2610" t="s">
        <v>115</v>
      </c>
      <c r="AS2610" t="s">
        <v>114</v>
      </c>
      <c r="AT2610" t="s">
        <v>115</v>
      </c>
      <c r="AU2610">
        <v>6087</v>
      </c>
      <c r="AV2610" t="s">
        <v>61</v>
      </c>
      <c r="AW2610">
        <v>3</v>
      </c>
      <c r="AX2610">
        <v>3</v>
      </c>
      <c r="AY2610">
        <v>2012</v>
      </c>
      <c r="AZ2610">
        <v>1</v>
      </c>
      <c r="BA2610" t="str">
        <f t="shared" si="80"/>
        <v>20121</v>
      </c>
      <c r="BB2610" t="str">
        <f t="shared" si="81"/>
        <v>20121Atlas Air Inc.</v>
      </c>
      <c r="BC2610" t="e">
        <f>#N/A</f>
        <v>#N/A</v>
      </c>
      <c r="BD2610" t="e">
        <f>#N/A</f>
        <v>#N/A</v>
      </c>
      <c r="BE2610" t="e">
        <f>#N/A</f>
        <v>#N/A</v>
      </c>
      <c r="BF2610" t="e">
        <f>#N/A</f>
        <v>#N/A</v>
      </c>
      <c r="BG2610" t="e">
        <f>#N/A</f>
        <v>#N/A</v>
      </c>
    </row>
    <row r="2611" spans="1:59">
      <c r="A2611">
        <v>6676.22</v>
      </c>
      <c r="B2611">
        <v>18536.89</v>
      </c>
      <c r="C2611">
        <v>0</v>
      </c>
      <c r="D2611">
        <v>0</v>
      </c>
      <c r="E2611">
        <v>94213.84</v>
      </c>
      <c r="F2611">
        <v>94213.84</v>
      </c>
      <c r="G2611">
        <v>0</v>
      </c>
      <c r="H2611">
        <v>165540.19</v>
      </c>
      <c r="I2611">
        <v>39586.550000000003</v>
      </c>
      <c r="J2611">
        <v>125953.64</v>
      </c>
      <c r="K2611">
        <v>21437.62</v>
      </c>
      <c r="L2611">
        <v>0</v>
      </c>
      <c r="M2611">
        <v>21437.62</v>
      </c>
      <c r="N2611">
        <v>0</v>
      </c>
      <c r="O2611">
        <v>0</v>
      </c>
      <c r="P2611">
        <v>281191.65000000002</v>
      </c>
      <c r="Q2611">
        <v>145124.32999999999</v>
      </c>
      <c r="R2611">
        <v>53452.27</v>
      </c>
      <c r="S2611">
        <v>6180.54</v>
      </c>
      <c r="T2611">
        <v>23387.51</v>
      </c>
      <c r="U2611">
        <v>6753.5</v>
      </c>
      <c r="V2611">
        <v>19445.97</v>
      </c>
      <c r="X2611">
        <v>8094.49</v>
      </c>
      <c r="Y2611">
        <v>216.15</v>
      </c>
      <c r="Z2611">
        <v>262654.76</v>
      </c>
      <c r="AA2611">
        <v>-6882.17</v>
      </c>
      <c r="AB2611">
        <v>0</v>
      </c>
      <c r="AC2611">
        <v>-113.44</v>
      </c>
      <c r="AD2611">
        <v>164.87</v>
      </c>
      <c r="AE2611">
        <v>0</v>
      </c>
      <c r="AF2611">
        <v>-25.26</v>
      </c>
      <c r="AG2611">
        <v>-6856.01</v>
      </c>
      <c r="AH2611">
        <v>11680.88</v>
      </c>
      <c r="AI2611">
        <v>5004.66</v>
      </c>
      <c r="AJ2611">
        <v>6676.22</v>
      </c>
      <c r="AK2611">
        <v>0</v>
      </c>
      <c r="AL2611">
        <v>0</v>
      </c>
      <c r="AM2611">
        <v>0</v>
      </c>
      <c r="AN2611">
        <v>6676.22</v>
      </c>
      <c r="AO2611">
        <v>0</v>
      </c>
      <c r="AP2611">
        <v>20007</v>
      </c>
      <c r="AQ2611" t="s">
        <v>114</v>
      </c>
      <c r="AR2611" t="s">
        <v>115</v>
      </c>
      <c r="AS2611" t="s">
        <v>114</v>
      </c>
      <c r="AT2611" t="s">
        <v>115</v>
      </c>
      <c r="AU2611">
        <v>16087</v>
      </c>
      <c r="AV2611" t="s">
        <v>106</v>
      </c>
      <c r="AW2611">
        <v>3</v>
      </c>
      <c r="AX2611">
        <v>3</v>
      </c>
      <c r="AY2611">
        <v>2012</v>
      </c>
      <c r="AZ2611">
        <v>1</v>
      </c>
      <c r="BA2611" t="str">
        <f t="shared" si="80"/>
        <v>20121</v>
      </c>
      <c r="BB2611" t="str">
        <f t="shared" si="81"/>
        <v>20121Atlas Air Inc.</v>
      </c>
      <c r="BC2611" t="e">
        <f>#N/A</f>
        <v>#N/A</v>
      </c>
      <c r="BD2611" t="e">
        <f>#N/A</f>
        <v>#N/A</v>
      </c>
      <c r="BE2611" t="e">
        <f>#N/A</f>
        <v>#N/A</v>
      </c>
      <c r="BF2611" t="e">
        <f>#N/A</f>
        <v>#N/A</v>
      </c>
      <c r="BG2611" t="e">
        <f>#N/A</f>
        <v>#N/A</v>
      </c>
    </row>
    <row r="2612" spans="1:59">
      <c r="A2612">
        <v>3235.9</v>
      </c>
      <c r="B2612">
        <v>7251.16</v>
      </c>
      <c r="C2612">
        <v>0</v>
      </c>
      <c r="D2612">
        <v>0</v>
      </c>
      <c r="E2612">
        <v>18243.87</v>
      </c>
      <c r="F2612">
        <v>18243.87</v>
      </c>
      <c r="G2612">
        <v>0</v>
      </c>
      <c r="H2612">
        <v>39895.56</v>
      </c>
      <c r="I2612">
        <v>11424.98</v>
      </c>
      <c r="J2612">
        <v>28470.58</v>
      </c>
      <c r="K2612">
        <v>3273.36</v>
      </c>
      <c r="L2612">
        <v>0</v>
      </c>
      <c r="M2612">
        <v>3273.36</v>
      </c>
      <c r="N2612">
        <v>0</v>
      </c>
      <c r="O2612">
        <v>0</v>
      </c>
      <c r="P2612">
        <v>61412.79</v>
      </c>
      <c r="Q2612">
        <v>33137.58</v>
      </c>
      <c r="R2612">
        <v>4059.78</v>
      </c>
      <c r="S2612">
        <v>1839.41</v>
      </c>
      <c r="T2612">
        <v>5165.84</v>
      </c>
      <c r="U2612">
        <v>1358.48</v>
      </c>
      <c r="V2612">
        <v>3671.72</v>
      </c>
      <c r="X2612">
        <v>4890.3999999999996</v>
      </c>
      <c r="Y2612">
        <v>38.42</v>
      </c>
      <c r="Z2612">
        <v>54161.63</v>
      </c>
      <c r="AA2612">
        <v>-1662.51</v>
      </c>
      <c r="AB2612">
        <v>0</v>
      </c>
      <c r="AC2612">
        <v>-0.25</v>
      </c>
      <c r="AD2612">
        <v>180.83</v>
      </c>
      <c r="AE2612">
        <v>0</v>
      </c>
      <c r="AF2612">
        <v>5.98</v>
      </c>
      <c r="AG2612">
        <v>-1475.95</v>
      </c>
      <c r="AH2612">
        <v>5775.21</v>
      </c>
      <c r="AI2612">
        <v>2539.31</v>
      </c>
      <c r="AJ2612">
        <v>3235.9</v>
      </c>
      <c r="AK2612">
        <v>0</v>
      </c>
      <c r="AL2612">
        <v>0</v>
      </c>
      <c r="AM2612">
        <v>0</v>
      </c>
      <c r="AN2612">
        <v>3235.9</v>
      </c>
      <c r="AO2612">
        <v>0</v>
      </c>
      <c r="AP2612">
        <v>20007</v>
      </c>
      <c r="AQ2612" t="s">
        <v>114</v>
      </c>
      <c r="AR2612" t="s">
        <v>115</v>
      </c>
      <c r="AS2612" t="s">
        <v>114</v>
      </c>
      <c r="AT2612" t="s">
        <v>115</v>
      </c>
      <c r="AU2612">
        <v>6087</v>
      </c>
      <c r="AV2612" t="s">
        <v>61</v>
      </c>
      <c r="AW2612">
        <v>3</v>
      </c>
      <c r="AX2612">
        <v>3</v>
      </c>
      <c r="AY2612">
        <v>2012</v>
      </c>
      <c r="AZ2612">
        <v>2</v>
      </c>
      <c r="BA2612" t="str">
        <f t="shared" si="80"/>
        <v>20122</v>
      </c>
      <c r="BB2612" t="str">
        <f t="shared" si="81"/>
        <v>20122Atlas Air Inc.</v>
      </c>
      <c r="BC2612" t="e">
        <f>#N/A</f>
        <v>#N/A</v>
      </c>
      <c r="BD2612" t="e">
        <f>#N/A</f>
        <v>#N/A</v>
      </c>
      <c r="BE2612" t="e">
        <f>#N/A</f>
        <v>#N/A</v>
      </c>
      <c r="BF2612" t="e">
        <f>#N/A</f>
        <v>#N/A</v>
      </c>
      <c r="BG2612" t="e">
        <f>#N/A</f>
        <v>#N/A</v>
      </c>
    </row>
    <row r="2613" spans="1:59">
      <c r="A2613">
        <v>23220.959999999999</v>
      </c>
      <c r="B2613">
        <v>45028.85</v>
      </c>
      <c r="C2613">
        <v>0</v>
      </c>
      <c r="D2613">
        <v>0</v>
      </c>
      <c r="E2613">
        <v>99087.06</v>
      </c>
      <c r="F2613">
        <v>99087.06</v>
      </c>
      <c r="G2613">
        <v>0</v>
      </c>
      <c r="H2613">
        <v>216682.91</v>
      </c>
      <c r="I2613">
        <v>62051.98</v>
      </c>
      <c r="J2613">
        <v>154630.93</v>
      </c>
      <c r="K2613">
        <v>17778.47</v>
      </c>
      <c r="L2613">
        <v>0</v>
      </c>
      <c r="M2613">
        <v>17778.47</v>
      </c>
      <c r="N2613">
        <v>0</v>
      </c>
      <c r="O2613">
        <v>0</v>
      </c>
      <c r="P2613">
        <v>333548.44</v>
      </c>
      <c r="Q2613">
        <v>169896.03</v>
      </c>
      <c r="R2613">
        <v>45277.82</v>
      </c>
      <c r="S2613">
        <v>9990.33</v>
      </c>
      <c r="T2613">
        <v>28056.97</v>
      </c>
      <c r="U2613">
        <v>7378.27</v>
      </c>
      <c r="V2613">
        <v>19941.89</v>
      </c>
      <c r="X2613">
        <v>7769.59</v>
      </c>
      <c r="Y2613">
        <v>208.68</v>
      </c>
      <c r="Z2613">
        <v>288519.58</v>
      </c>
      <c r="AA2613">
        <v>-9029.49</v>
      </c>
      <c r="AB2613">
        <v>0</v>
      </c>
      <c r="AC2613">
        <v>-1.36</v>
      </c>
      <c r="AD2613">
        <v>982.14</v>
      </c>
      <c r="AE2613">
        <v>0</v>
      </c>
      <c r="AF2613">
        <v>32.450000000000003</v>
      </c>
      <c r="AG2613">
        <v>-8016.26</v>
      </c>
      <c r="AH2613">
        <v>37012.589999999997</v>
      </c>
      <c r="AI2613">
        <v>13791.64</v>
      </c>
      <c r="AJ2613">
        <v>23220.959999999999</v>
      </c>
      <c r="AK2613">
        <v>0</v>
      </c>
      <c r="AL2613">
        <v>0</v>
      </c>
      <c r="AM2613">
        <v>0</v>
      </c>
      <c r="AN2613">
        <v>23220.959999999999</v>
      </c>
      <c r="AO2613">
        <v>0</v>
      </c>
      <c r="AP2613">
        <v>20007</v>
      </c>
      <c r="AQ2613" t="s">
        <v>114</v>
      </c>
      <c r="AR2613" t="s">
        <v>115</v>
      </c>
      <c r="AS2613" t="s">
        <v>114</v>
      </c>
      <c r="AT2613" t="s">
        <v>115</v>
      </c>
      <c r="AU2613">
        <v>16087</v>
      </c>
      <c r="AV2613" t="s">
        <v>106</v>
      </c>
      <c r="AW2613">
        <v>3</v>
      </c>
      <c r="AX2613">
        <v>3</v>
      </c>
      <c r="AY2613">
        <v>2012</v>
      </c>
      <c r="AZ2613">
        <v>2</v>
      </c>
      <c r="BA2613" t="str">
        <f t="shared" si="80"/>
        <v>20122</v>
      </c>
      <c r="BB2613" t="str">
        <f t="shared" si="81"/>
        <v>20122Atlas Air Inc.</v>
      </c>
      <c r="BC2613" t="e">
        <f>#N/A</f>
        <v>#N/A</v>
      </c>
      <c r="BD2613" t="e">
        <f>#N/A</f>
        <v>#N/A</v>
      </c>
      <c r="BE2613" t="e">
        <f>#N/A</f>
        <v>#N/A</v>
      </c>
      <c r="BF2613" t="e">
        <f>#N/A</f>
        <v>#N/A</v>
      </c>
      <c r="BG2613" t="e">
        <f>#N/A</f>
        <v>#N/A</v>
      </c>
    </row>
    <row r="2614" spans="1:59">
      <c r="A2614">
        <v>7597.53</v>
      </c>
      <c r="B2614">
        <v>12566.44</v>
      </c>
      <c r="C2614">
        <v>0</v>
      </c>
      <c r="D2614">
        <v>0</v>
      </c>
      <c r="E2614">
        <v>22732.07</v>
      </c>
      <c r="F2614">
        <v>22732.07</v>
      </c>
      <c r="G2614">
        <v>0</v>
      </c>
      <c r="H2614">
        <v>37894.400000000001</v>
      </c>
      <c r="I2614">
        <v>13228.19</v>
      </c>
      <c r="J2614">
        <v>24666.21</v>
      </c>
      <c r="K2614">
        <v>3631.01</v>
      </c>
      <c r="L2614">
        <v>0</v>
      </c>
      <c r="M2614">
        <v>3631.01</v>
      </c>
      <c r="N2614">
        <v>0</v>
      </c>
      <c r="O2614">
        <v>0</v>
      </c>
      <c r="P2614">
        <v>64257.47</v>
      </c>
      <c r="Q2614">
        <v>28089.14</v>
      </c>
      <c r="R2614">
        <v>8605.58</v>
      </c>
      <c r="S2614">
        <v>1986.91</v>
      </c>
      <c r="T2614">
        <v>5536.81</v>
      </c>
      <c r="U2614">
        <v>1348.17</v>
      </c>
      <c r="V2614">
        <v>3836.92</v>
      </c>
      <c r="X2614">
        <v>2249.44</v>
      </c>
      <c r="Y2614">
        <v>38.08</v>
      </c>
      <c r="Z2614">
        <v>51691.03</v>
      </c>
      <c r="AA2614">
        <v>-2290.48</v>
      </c>
      <c r="AB2614">
        <v>0</v>
      </c>
      <c r="AC2614">
        <v>-10.98</v>
      </c>
      <c r="AD2614">
        <v>179.28</v>
      </c>
      <c r="AE2614">
        <v>0</v>
      </c>
      <c r="AF2614">
        <v>-28.3</v>
      </c>
      <c r="AG2614">
        <v>-2150.48</v>
      </c>
      <c r="AH2614">
        <v>10415.969999999999</v>
      </c>
      <c r="AI2614">
        <v>2818.44</v>
      </c>
      <c r="AJ2614">
        <v>7597.53</v>
      </c>
      <c r="AK2614">
        <v>0</v>
      </c>
      <c r="AL2614">
        <v>0</v>
      </c>
      <c r="AM2614">
        <v>0</v>
      </c>
      <c r="AN2614">
        <v>7597.53</v>
      </c>
      <c r="AO2614">
        <v>0</v>
      </c>
      <c r="AP2614">
        <v>20007</v>
      </c>
      <c r="AQ2614" t="s">
        <v>114</v>
      </c>
      <c r="AR2614" t="s">
        <v>115</v>
      </c>
      <c r="AS2614" t="s">
        <v>114</v>
      </c>
      <c r="AT2614" t="s">
        <v>115</v>
      </c>
      <c r="AU2614">
        <v>6087</v>
      </c>
      <c r="AV2614" t="s">
        <v>61</v>
      </c>
      <c r="AW2614">
        <v>3</v>
      </c>
      <c r="AX2614">
        <v>3</v>
      </c>
      <c r="AY2614">
        <v>2012</v>
      </c>
      <c r="AZ2614">
        <v>3</v>
      </c>
      <c r="BA2614" t="str">
        <f t="shared" si="80"/>
        <v>20123</v>
      </c>
      <c r="BB2614" t="str">
        <f t="shared" si="81"/>
        <v>20123Atlas Air Inc.</v>
      </c>
      <c r="BC2614" t="e">
        <f>#N/A</f>
        <v>#N/A</v>
      </c>
      <c r="BD2614" t="e">
        <f>#N/A</f>
        <v>#N/A</v>
      </c>
      <c r="BE2614" t="e">
        <f>#N/A</f>
        <v>#N/A</v>
      </c>
      <c r="BF2614" t="e">
        <f>#N/A</f>
        <v>#N/A</v>
      </c>
      <c r="BG2614" t="e">
        <f>#N/A</f>
        <v>#N/A</v>
      </c>
    </row>
    <row r="2615" spans="1:59">
      <c r="A2615">
        <v>20912.18</v>
      </c>
      <c r="B2615">
        <v>45274.93</v>
      </c>
      <c r="C2615">
        <v>0</v>
      </c>
      <c r="D2615">
        <v>0</v>
      </c>
      <c r="E2615">
        <v>111455.95</v>
      </c>
      <c r="F2615">
        <v>111455.95</v>
      </c>
      <c r="G2615">
        <v>0</v>
      </c>
      <c r="H2615">
        <v>185797.3</v>
      </c>
      <c r="I2615">
        <v>64858.18</v>
      </c>
      <c r="J2615">
        <v>120939.12</v>
      </c>
      <c r="K2615">
        <v>17802.939999999999</v>
      </c>
      <c r="L2615">
        <v>0</v>
      </c>
      <c r="M2615">
        <v>17802.939999999999</v>
      </c>
      <c r="N2615">
        <v>0</v>
      </c>
      <c r="O2615">
        <v>0</v>
      </c>
      <c r="P2615">
        <v>315056.19</v>
      </c>
      <c r="Q2615">
        <v>156268.01</v>
      </c>
      <c r="R2615">
        <v>38010.97</v>
      </c>
      <c r="S2615">
        <v>9741.86</v>
      </c>
      <c r="T2615">
        <v>27147.14</v>
      </c>
      <c r="U2615">
        <v>6610.09</v>
      </c>
      <c r="V2615">
        <v>18812.439999999999</v>
      </c>
      <c r="X2615">
        <v>13004.03</v>
      </c>
      <c r="Y2615">
        <v>186.72</v>
      </c>
      <c r="Z2615">
        <v>269781.26</v>
      </c>
      <c r="AA2615">
        <v>-11230.3</v>
      </c>
      <c r="AB2615">
        <v>0</v>
      </c>
      <c r="AC2615">
        <v>-53.84</v>
      </c>
      <c r="AD2615">
        <v>879.03</v>
      </c>
      <c r="AE2615">
        <v>0</v>
      </c>
      <c r="AF2615">
        <v>-138.74</v>
      </c>
      <c r="AG2615">
        <v>-10543.85</v>
      </c>
      <c r="AH2615">
        <v>34731.08</v>
      </c>
      <c r="AI2615">
        <v>13818.9</v>
      </c>
      <c r="AJ2615">
        <v>20912.18</v>
      </c>
      <c r="AK2615">
        <v>0</v>
      </c>
      <c r="AL2615">
        <v>0</v>
      </c>
      <c r="AM2615">
        <v>0</v>
      </c>
      <c r="AN2615">
        <v>20912.18</v>
      </c>
      <c r="AO2615">
        <v>0</v>
      </c>
      <c r="AP2615">
        <v>20007</v>
      </c>
      <c r="AQ2615" t="s">
        <v>114</v>
      </c>
      <c r="AR2615" t="s">
        <v>115</v>
      </c>
      <c r="AS2615" t="s">
        <v>114</v>
      </c>
      <c r="AT2615" t="s">
        <v>115</v>
      </c>
      <c r="AU2615">
        <v>16087</v>
      </c>
      <c r="AV2615" t="s">
        <v>106</v>
      </c>
      <c r="AW2615">
        <v>3</v>
      </c>
      <c r="AX2615">
        <v>3</v>
      </c>
      <c r="AY2615">
        <v>2012</v>
      </c>
      <c r="AZ2615">
        <v>3</v>
      </c>
      <c r="BA2615" t="str">
        <f t="shared" si="80"/>
        <v>20123</v>
      </c>
      <c r="BB2615" t="str">
        <f t="shared" si="81"/>
        <v>20123Atlas Air Inc.</v>
      </c>
      <c r="BC2615" t="e">
        <f>#N/A</f>
        <v>#N/A</v>
      </c>
      <c r="BD2615" t="e">
        <f>#N/A</f>
        <v>#N/A</v>
      </c>
      <c r="BE2615" t="e">
        <f>#N/A</f>
        <v>#N/A</v>
      </c>
      <c r="BF2615" t="e">
        <f>#N/A</f>
        <v>#N/A</v>
      </c>
      <c r="BG2615" t="e">
        <f>#N/A</f>
        <v>#N/A</v>
      </c>
    </row>
    <row r="2616" spans="1:59">
      <c r="A2616">
        <v>6915.58</v>
      </c>
      <c r="B2616">
        <v>16100.45</v>
      </c>
      <c r="C2616">
        <v>0</v>
      </c>
      <c r="D2616">
        <v>0</v>
      </c>
      <c r="E2616">
        <v>27791.72</v>
      </c>
      <c r="F2616">
        <v>27791.72</v>
      </c>
      <c r="G2616">
        <v>0</v>
      </c>
      <c r="H2616">
        <v>50639.72</v>
      </c>
      <c r="I2616">
        <v>12694.11</v>
      </c>
      <c r="J2616">
        <v>37945.61</v>
      </c>
      <c r="K2616">
        <v>4939.05</v>
      </c>
      <c r="L2616">
        <v>0</v>
      </c>
      <c r="M2616">
        <v>4939.05</v>
      </c>
      <c r="N2616">
        <v>0</v>
      </c>
      <c r="O2616">
        <v>0</v>
      </c>
      <c r="P2616">
        <v>83370.490000000005</v>
      </c>
      <c r="Q2616">
        <v>40142.04</v>
      </c>
      <c r="R2616">
        <v>7980.83</v>
      </c>
      <c r="S2616">
        <v>2103.9499999999998</v>
      </c>
      <c r="T2616">
        <v>7086.63</v>
      </c>
      <c r="U2616">
        <v>1125.17</v>
      </c>
      <c r="V2616">
        <v>6018.61</v>
      </c>
      <c r="X2616">
        <v>2761.3</v>
      </c>
      <c r="Y2616">
        <v>51.5</v>
      </c>
      <c r="Z2616">
        <v>67270.03</v>
      </c>
      <c r="AA2616">
        <v>-6217.34</v>
      </c>
      <c r="AB2616">
        <v>0</v>
      </c>
      <c r="AC2616">
        <v>-24.3</v>
      </c>
      <c r="AD2616">
        <v>0</v>
      </c>
      <c r="AE2616">
        <v>0</v>
      </c>
      <c r="AF2616">
        <v>1259.7</v>
      </c>
      <c r="AG2616">
        <v>-4981.95</v>
      </c>
      <c r="AH2616">
        <v>11118.5</v>
      </c>
      <c r="AI2616">
        <v>4202.92</v>
      </c>
      <c r="AJ2616">
        <v>6915.58</v>
      </c>
      <c r="AK2616">
        <v>0</v>
      </c>
      <c r="AL2616">
        <v>0</v>
      </c>
      <c r="AM2616">
        <v>0</v>
      </c>
      <c r="AN2616">
        <v>6915.58</v>
      </c>
      <c r="AO2616">
        <v>0</v>
      </c>
      <c r="AP2616">
        <v>20007</v>
      </c>
      <c r="AQ2616" t="s">
        <v>114</v>
      </c>
      <c r="AR2616" t="s">
        <v>115</v>
      </c>
      <c r="AS2616" t="s">
        <v>114</v>
      </c>
      <c r="AT2616" t="s">
        <v>115</v>
      </c>
      <c r="AU2616">
        <v>6087</v>
      </c>
      <c r="AV2616" t="s">
        <v>61</v>
      </c>
      <c r="AW2616">
        <v>3</v>
      </c>
      <c r="AX2616">
        <v>3</v>
      </c>
      <c r="AY2616">
        <v>2012</v>
      </c>
      <c r="AZ2616">
        <v>4</v>
      </c>
      <c r="BA2616" t="str">
        <f t="shared" si="80"/>
        <v>20124</v>
      </c>
      <c r="BB2616" t="str">
        <f t="shared" si="81"/>
        <v>20124Atlas Air Inc.</v>
      </c>
      <c r="BC2616" t="e">
        <f>#N/A</f>
        <v>#N/A</v>
      </c>
      <c r="BD2616" t="e">
        <f>#N/A</f>
        <v>#N/A</v>
      </c>
      <c r="BE2616" t="e">
        <f>#N/A</f>
        <v>#N/A</v>
      </c>
      <c r="BF2616" t="e">
        <f>#N/A</f>
        <v>#N/A</v>
      </c>
      <c r="BG2616" t="e">
        <f>#N/A</f>
        <v>#N/A</v>
      </c>
    </row>
    <row r="2617" spans="1:59">
      <c r="A2617">
        <v>31124.12</v>
      </c>
      <c r="B2617">
        <v>68430.67</v>
      </c>
      <c r="C2617">
        <v>0</v>
      </c>
      <c r="D2617">
        <v>0</v>
      </c>
      <c r="E2617">
        <v>112882.76</v>
      </c>
      <c r="F2617">
        <v>112882.76</v>
      </c>
      <c r="G2617">
        <v>0</v>
      </c>
      <c r="H2617">
        <v>205685.41</v>
      </c>
      <c r="I2617">
        <v>51560.17</v>
      </c>
      <c r="J2617">
        <v>154125.24</v>
      </c>
      <c r="K2617">
        <v>20061.12</v>
      </c>
      <c r="L2617">
        <v>0</v>
      </c>
      <c r="M2617">
        <v>20061.12</v>
      </c>
      <c r="N2617">
        <v>0</v>
      </c>
      <c r="O2617">
        <v>0</v>
      </c>
      <c r="P2617">
        <v>338629.29</v>
      </c>
      <c r="Q2617">
        <v>163941.10999999999</v>
      </c>
      <c r="R2617">
        <v>26203</v>
      </c>
      <c r="S2617">
        <v>8545.7099999999991</v>
      </c>
      <c r="T2617">
        <v>28784.05</v>
      </c>
      <c r="U2617">
        <v>4570.1499999999996</v>
      </c>
      <c r="V2617">
        <v>24445.98</v>
      </c>
      <c r="X2617">
        <v>13499.45</v>
      </c>
      <c r="Y2617">
        <v>209.17</v>
      </c>
      <c r="Z2617">
        <v>270198.62</v>
      </c>
      <c r="AA2617">
        <v>-25253.24</v>
      </c>
      <c r="AB2617">
        <v>0</v>
      </c>
      <c r="AC2617">
        <v>-98.7</v>
      </c>
      <c r="AD2617">
        <v>0</v>
      </c>
      <c r="AE2617">
        <v>0</v>
      </c>
      <c r="AF2617">
        <v>5116.57</v>
      </c>
      <c r="AG2617">
        <v>-20235.38</v>
      </c>
      <c r="AH2617">
        <v>48195.3</v>
      </c>
      <c r="AI2617">
        <v>17071.18</v>
      </c>
      <c r="AJ2617">
        <v>31124.12</v>
      </c>
      <c r="AK2617">
        <v>0</v>
      </c>
      <c r="AL2617">
        <v>0</v>
      </c>
      <c r="AM2617">
        <v>0</v>
      </c>
      <c r="AN2617">
        <v>31124.12</v>
      </c>
      <c r="AO2617">
        <v>0</v>
      </c>
      <c r="AP2617">
        <v>20007</v>
      </c>
      <c r="AQ2617" t="s">
        <v>114</v>
      </c>
      <c r="AR2617" t="s">
        <v>115</v>
      </c>
      <c r="AS2617" t="s">
        <v>114</v>
      </c>
      <c r="AT2617" t="s">
        <v>115</v>
      </c>
      <c r="AU2617">
        <v>16087</v>
      </c>
      <c r="AV2617" t="s">
        <v>106</v>
      </c>
      <c r="AW2617">
        <v>3</v>
      </c>
      <c r="AX2617">
        <v>3</v>
      </c>
      <c r="AY2617">
        <v>2012</v>
      </c>
      <c r="AZ2617">
        <v>4</v>
      </c>
      <c r="BA2617" t="str">
        <f t="shared" si="80"/>
        <v>20124</v>
      </c>
      <c r="BB2617" t="str">
        <f t="shared" si="81"/>
        <v>20124Atlas Air Inc.</v>
      </c>
      <c r="BC2617" t="e">
        <f>#N/A</f>
        <v>#N/A</v>
      </c>
      <c r="BD2617" t="e">
        <f>#N/A</f>
        <v>#N/A</v>
      </c>
      <c r="BE2617" t="e">
        <f>#N/A</f>
        <v>#N/A</v>
      </c>
      <c r="BF2617" t="e">
        <f>#N/A</f>
        <v>#N/A</v>
      </c>
      <c r="BG2617" t="e">
        <f>#N/A</f>
        <v>#N/A</v>
      </c>
    </row>
    <row r="2618" spans="1:59">
      <c r="A2618">
        <v>5409.64</v>
      </c>
      <c r="B2618">
        <v>11509.71</v>
      </c>
      <c r="C2618">
        <v>0</v>
      </c>
      <c r="D2618">
        <v>0</v>
      </c>
      <c r="E2618">
        <v>110949.46</v>
      </c>
      <c r="F2618">
        <v>110949.46</v>
      </c>
      <c r="G2618">
        <v>0</v>
      </c>
      <c r="H2618">
        <v>155096.07</v>
      </c>
      <c r="I2618">
        <v>48755.89</v>
      </c>
      <c r="J2618">
        <v>106340.18</v>
      </c>
      <c r="K2618">
        <v>16575.68</v>
      </c>
      <c r="L2618">
        <v>0</v>
      </c>
      <c r="M2618">
        <v>16575.68</v>
      </c>
      <c r="N2618">
        <v>0</v>
      </c>
      <c r="O2618">
        <v>0</v>
      </c>
      <c r="P2618">
        <v>282621.21000000002</v>
      </c>
      <c r="Q2618">
        <v>146538.04</v>
      </c>
      <c r="R2618">
        <v>52829.4</v>
      </c>
      <c r="S2618">
        <v>7810.96</v>
      </c>
      <c r="T2618">
        <v>26406.98</v>
      </c>
      <c r="U2618">
        <v>4823.57</v>
      </c>
      <c r="V2618">
        <v>18662.990000000002</v>
      </c>
      <c r="X2618">
        <v>13801.67</v>
      </c>
      <c r="Y2618">
        <v>237.9</v>
      </c>
      <c r="Z2618">
        <v>271111.5</v>
      </c>
      <c r="AA2618">
        <v>-17948.64</v>
      </c>
      <c r="AB2618">
        <v>0</v>
      </c>
      <c r="AC2618">
        <v>24.37</v>
      </c>
      <c r="AD2618">
        <v>18.3</v>
      </c>
      <c r="AE2618">
        <v>0</v>
      </c>
      <c r="AF2618">
        <v>-108.91</v>
      </c>
      <c r="AG2618">
        <v>-18014.89</v>
      </c>
      <c r="AH2618">
        <v>-6505.18</v>
      </c>
      <c r="AI2618">
        <v>-11914.82</v>
      </c>
      <c r="AJ2618">
        <v>5409.64</v>
      </c>
      <c r="AK2618">
        <v>0</v>
      </c>
      <c r="AL2618">
        <v>0</v>
      </c>
      <c r="AM2618">
        <v>0</v>
      </c>
      <c r="AN2618">
        <v>5409.64</v>
      </c>
      <c r="AO2618">
        <v>0</v>
      </c>
      <c r="AP2618">
        <v>20007</v>
      </c>
      <c r="AQ2618" t="s">
        <v>114</v>
      </c>
      <c r="AR2618" t="s">
        <v>115</v>
      </c>
      <c r="AS2618" t="s">
        <v>114</v>
      </c>
      <c r="AT2618" t="s">
        <v>115</v>
      </c>
      <c r="AU2618">
        <v>16087</v>
      </c>
      <c r="AV2618" t="s">
        <v>106</v>
      </c>
      <c r="AW2618">
        <v>3</v>
      </c>
      <c r="AX2618">
        <v>3</v>
      </c>
      <c r="AY2618">
        <v>2013</v>
      </c>
      <c r="AZ2618">
        <v>1</v>
      </c>
      <c r="BA2618" t="str">
        <f t="shared" si="80"/>
        <v>20131</v>
      </c>
      <c r="BB2618" t="str">
        <f t="shared" si="81"/>
        <v>20131Atlas Air Inc.</v>
      </c>
      <c r="BC2618" t="e">
        <f>#N/A</f>
        <v>#N/A</v>
      </c>
      <c r="BD2618" t="e">
        <f>#N/A</f>
        <v>#N/A</v>
      </c>
      <c r="BE2618" t="e">
        <f>#N/A</f>
        <v>#N/A</v>
      </c>
      <c r="BF2618" t="e">
        <f>#N/A</f>
        <v>#N/A</v>
      </c>
      <c r="BG2618" t="e">
        <f>#N/A</f>
        <v>#N/A</v>
      </c>
    </row>
    <row r="2619" spans="1:59">
      <c r="A2619">
        <v>6715.43</v>
      </c>
      <c r="B2619">
        <v>8117.44</v>
      </c>
      <c r="C2619">
        <v>0</v>
      </c>
      <c r="D2619">
        <v>0</v>
      </c>
      <c r="E2619">
        <v>25500.21</v>
      </c>
      <c r="F2619">
        <v>25500.21</v>
      </c>
      <c r="G2619">
        <v>0</v>
      </c>
      <c r="H2619">
        <v>35646.699999999997</v>
      </c>
      <c r="I2619">
        <v>11205.87</v>
      </c>
      <c r="J2619">
        <v>24440.83</v>
      </c>
      <c r="K2619">
        <v>3809.69</v>
      </c>
      <c r="L2619">
        <v>0</v>
      </c>
      <c r="M2619">
        <v>3809.69</v>
      </c>
      <c r="N2619">
        <v>0</v>
      </c>
      <c r="O2619">
        <v>0</v>
      </c>
      <c r="P2619">
        <v>64956.61</v>
      </c>
      <c r="Q2619">
        <v>29250.639999999999</v>
      </c>
      <c r="R2619">
        <v>11938.27</v>
      </c>
      <c r="S2619">
        <v>1795.24</v>
      </c>
      <c r="T2619">
        <v>6069.28</v>
      </c>
      <c r="U2619">
        <v>1108.6300000000001</v>
      </c>
      <c r="V2619">
        <v>4289.43</v>
      </c>
      <c r="X2619">
        <v>2332.9899999999998</v>
      </c>
      <c r="Y2619">
        <v>54.68</v>
      </c>
      <c r="Z2619">
        <v>56839.16</v>
      </c>
      <c r="AA2619">
        <v>-4125.25</v>
      </c>
      <c r="AB2619">
        <v>0</v>
      </c>
      <c r="AC2619">
        <v>5.6</v>
      </c>
      <c r="AD2619">
        <v>4.21</v>
      </c>
      <c r="AE2619">
        <v>0</v>
      </c>
      <c r="AF2619">
        <v>-25.03</v>
      </c>
      <c r="AG2619">
        <v>-4140.47</v>
      </c>
      <c r="AH2619">
        <v>3976.97</v>
      </c>
      <c r="AI2619">
        <v>-2738.46</v>
      </c>
      <c r="AJ2619">
        <v>6715.43</v>
      </c>
      <c r="AK2619">
        <v>0</v>
      </c>
      <c r="AL2619">
        <v>0</v>
      </c>
      <c r="AM2619">
        <v>0</v>
      </c>
      <c r="AN2619">
        <v>6715.43</v>
      </c>
      <c r="AO2619">
        <v>0</v>
      </c>
      <c r="AP2619">
        <v>20007</v>
      </c>
      <c r="AQ2619" t="s">
        <v>114</v>
      </c>
      <c r="AR2619" t="s">
        <v>115</v>
      </c>
      <c r="AS2619" t="s">
        <v>114</v>
      </c>
      <c r="AT2619" t="s">
        <v>115</v>
      </c>
      <c r="AU2619">
        <v>6087</v>
      </c>
      <c r="AV2619" t="s">
        <v>61</v>
      </c>
      <c r="AW2619">
        <v>3</v>
      </c>
      <c r="AX2619">
        <v>3</v>
      </c>
      <c r="AY2619">
        <v>2013</v>
      </c>
      <c r="AZ2619">
        <v>1</v>
      </c>
      <c r="BA2619" t="str">
        <f t="shared" si="80"/>
        <v>20131</v>
      </c>
      <c r="BB2619" t="str">
        <f t="shared" si="81"/>
        <v>20131Atlas Air Inc.</v>
      </c>
      <c r="BC2619" t="e">
        <f>#N/A</f>
        <v>#N/A</v>
      </c>
      <c r="BD2619" t="e">
        <f>#N/A</f>
        <v>#N/A</v>
      </c>
      <c r="BE2619" t="e">
        <f>#N/A</f>
        <v>#N/A</v>
      </c>
      <c r="BF2619" t="e">
        <f>#N/A</f>
        <v>#N/A</v>
      </c>
      <c r="BG2619" t="e">
        <f>#N/A</f>
        <v>#N/A</v>
      </c>
    </row>
    <row r="2620" spans="1:59">
      <c r="A2620">
        <v>-748.33</v>
      </c>
      <c r="B2620">
        <v>18900.810000000001</v>
      </c>
      <c r="C2620">
        <v>0</v>
      </c>
      <c r="D2620">
        <v>0</v>
      </c>
      <c r="E2620">
        <v>110487.38</v>
      </c>
      <c r="F2620">
        <v>110487.38</v>
      </c>
      <c r="G2620">
        <v>0</v>
      </c>
      <c r="H2620">
        <v>170522.69</v>
      </c>
      <c r="I2620">
        <v>44957.55</v>
      </c>
      <c r="J2620">
        <v>125565.14</v>
      </c>
      <c r="K2620">
        <v>16783.86</v>
      </c>
      <c r="L2620">
        <v>0</v>
      </c>
      <c r="M2620">
        <v>16783.86</v>
      </c>
      <c r="N2620">
        <v>0</v>
      </c>
      <c r="O2620">
        <v>0</v>
      </c>
      <c r="P2620">
        <v>297793.91999999998</v>
      </c>
      <c r="Q2620">
        <v>162561.38</v>
      </c>
      <c r="R2620">
        <v>41165.06</v>
      </c>
      <c r="S2620">
        <v>7440.23</v>
      </c>
      <c r="T2620">
        <v>28582.3</v>
      </c>
      <c r="U2620">
        <v>5209.82</v>
      </c>
      <c r="V2620">
        <v>19541.599999999999</v>
      </c>
      <c r="X2620">
        <v>14145.47</v>
      </c>
      <c r="Y2620">
        <v>247.25</v>
      </c>
      <c r="Z2620">
        <v>278893.12</v>
      </c>
      <c r="AA2620">
        <v>-18191.8</v>
      </c>
      <c r="AB2620">
        <v>0</v>
      </c>
      <c r="AC2620">
        <v>-155.75</v>
      </c>
      <c r="AD2620">
        <v>322.02</v>
      </c>
      <c r="AE2620">
        <v>0</v>
      </c>
      <c r="AF2620">
        <v>-43.03</v>
      </c>
      <c r="AG2620">
        <v>-18068.560000000001</v>
      </c>
      <c r="AH2620">
        <v>832.25</v>
      </c>
      <c r="AI2620">
        <v>1580.58</v>
      </c>
      <c r="AJ2620">
        <v>-748.33</v>
      </c>
      <c r="AK2620">
        <v>0</v>
      </c>
      <c r="AL2620">
        <v>0</v>
      </c>
      <c r="AM2620">
        <v>0</v>
      </c>
      <c r="AN2620">
        <v>-748.33</v>
      </c>
      <c r="AO2620">
        <v>0</v>
      </c>
      <c r="AP2620">
        <v>20007</v>
      </c>
      <c r="AQ2620" t="s">
        <v>114</v>
      </c>
      <c r="AR2620" t="s">
        <v>115</v>
      </c>
      <c r="AS2620" t="s">
        <v>114</v>
      </c>
      <c r="AT2620" t="s">
        <v>115</v>
      </c>
      <c r="AU2620">
        <v>16087</v>
      </c>
      <c r="AV2620" t="s">
        <v>106</v>
      </c>
      <c r="AW2620">
        <v>3</v>
      </c>
      <c r="AX2620">
        <v>3</v>
      </c>
      <c r="AY2620">
        <v>2013</v>
      </c>
      <c r="AZ2620">
        <v>2</v>
      </c>
      <c r="BA2620" t="str">
        <f t="shared" si="80"/>
        <v>20132</v>
      </c>
      <c r="BB2620" t="str">
        <f t="shared" si="81"/>
        <v>20132Atlas Air Inc.</v>
      </c>
      <c r="BC2620" t="e">
        <f>#N/A</f>
        <v>#N/A</v>
      </c>
      <c r="BD2620" t="e">
        <f>#N/A</f>
        <v>#N/A</v>
      </c>
      <c r="BE2620" t="e">
        <f>#N/A</f>
        <v>#N/A</v>
      </c>
      <c r="BF2620" t="e">
        <f>#N/A</f>
        <v>#N/A</v>
      </c>
      <c r="BG2620" t="e">
        <f>#N/A</f>
        <v>#N/A</v>
      </c>
    </row>
    <row r="2621" spans="1:59">
      <c r="A2621">
        <v>7176.25</v>
      </c>
      <c r="B2621">
        <v>11898.65</v>
      </c>
      <c r="C2621">
        <v>0</v>
      </c>
      <c r="D2621">
        <v>0</v>
      </c>
      <c r="E2621">
        <v>26554.16</v>
      </c>
      <c r="F2621">
        <v>26554.16</v>
      </c>
      <c r="G2621">
        <v>0</v>
      </c>
      <c r="H2621">
        <v>40982.839999999997</v>
      </c>
      <c r="I2621">
        <v>10804.94</v>
      </c>
      <c r="J2621">
        <v>30177.9</v>
      </c>
      <c r="K2621">
        <v>4033.77</v>
      </c>
      <c r="L2621">
        <v>0</v>
      </c>
      <c r="M2621">
        <v>4033.77</v>
      </c>
      <c r="N2621">
        <v>0</v>
      </c>
      <c r="O2621">
        <v>0</v>
      </c>
      <c r="P2621">
        <v>71570.78</v>
      </c>
      <c r="Q2621">
        <v>33972.160000000003</v>
      </c>
      <c r="R2621">
        <v>8579.39</v>
      </c>
      <c r="S2621">
        <v>1788.16</v>
      </c>
      <c r="T2621">
        <v>6869.37</v>
      </c>
      <c r="U2621">
        <v>1252.1099999999999</v>
      </c>
      <c r="V2621">
        <v>4696.5600000000004</v>
      </c>
      <c r="X2621">
        <v>2454.9499999999998</v>
      </c>
      <c r="Y2621">
        <v>59.42</v>
      </c>
      <c r="Z2621">
        <v>59672.12</v>
      </c>
      <c r="AA2621">
        <v>-4372.16</v>
      </c>
      <c r="AB2621">
        <v>0</v>
      </c>
      <c r="AC2621">
        <v>-37.43</v>
      </c>
      <c r="AD2621">
        <v>77.39</v>
      </c>
      <c r="AE2621">
        <v>0</v>
      </c>
      <c r="AF2621">
        <v>-10.34</v>
      </c>
      <c r="AG2621">
        <v>-4342.54</v>
      </c>
      <c r="AH2621">
        <v>7556.12</v>
      </c>
      <c r="AI2621">
        <v>379.87</v>
      </c>
      <c r="AJ2621">
        <v>7176.25</v>
      </c>
      <c r="AK2621">
        <v>0</v>
      </c>
      <c r="AL2621">
        <v>0</v>
      </c>
      <c r="AM2621">
        <v>0</v>
      </c>
      <c r="AN2621">
        <v>7176.25</v>
      </c>
      <c r="AO2621">
        <v>0</v>
      </c>
      <c r="AP2621">
        <v>20007</v>
      </c>
      <c r="AQ2621" t="s">
        <v>114</v>
      </c>
      <c r="AR2621" t="s">
        <v>115</v>
      </c>
      <c r="AS2621" t="s">
        <v>114</v>
      </c>
      <c r="AT2621" t="s">
        <v>115</v>
      </c>
      <c r="AU2621">
        <v>6087</v>
      </c>
      <c r="AV2621" t="s">
        <v>61</v>
      </c>
      <c r="AW2621">
        <v>3</v>
      </c>
      <c r="AX2621">
        <v>3</v>
      </c>
      <c r="AY2621">
        <v>2013</v>
      </c>
      <c r="AZ2621">
        <v>2</v>
      </c>
      <c r="BA2621" t="str">
        <f t="shared" si="80"/>
        <v>20132</v>
      </c>
      <c r="BB2621" t="str">
        <f t="shared" si="81"/>
        <v>20132Atlas Air Inc.</v>
      </c>
      <c r="BC2621" t="e">
        <f>#N/A</f>
        <v>#N/A</v>
      </c>
      <c r="BD2621" t="e">
        <f>#N/A</f>
        <v>#N/A</v>
      </c>
      <c r="BE2621" t="e">
        <f>#N/A</f>
        <v>#N/A</v>
      </c>
      <c r="BF2621" t="e">
        <f>#N/A</f>
        <v>#N/A</v>
      </c>
      <c r="BG2621" t="e">
        <f>#N/A</f>
        <v>#N/A</v>
      </c>
    </row>
    <row r="2622" spans="1:59">
      <c r="A2622">
        <v>-1857.51</v>
      </c>
      <c r="B2622">
        <v>2450.7199999999998</v>
      </c>
      <c r="C2622">
        <v>0</v>
      </c>
      <c r="D2622">
        <v>0</v>
      </c>
      <c r="E2622">
        <v>23583.73</v>
      </c>
      <c r="F2622">
        <v>23583.73</v>
      </c>
      <c r="G2622">
        <v>0</v>
      </c>
      <c r="H2622">
        <v>33706.559999999998</v>
      </c>
      <c r="I2622">
        <v>12452.2</v>
      </c>
      <c r="J2622">
        <v>21254.36</v>
      </c>
      <c r="K2622">
        <v>3630.97</v>
      </c>
      <c r="L2622">
        <v>0</v>
      </c>
      <c r="M2622">
        <v>3630.97</v>
      </c>
      <c r="N2622">
        <v>0</v>
      </c>
      <c r="O2622">
        <v>0</v>
      </c>
      <c r="P2622">
        <v>60921.26</v>
      </c>
      <c r="Q2622">
        <v>34792.35</v>
      </c>
      <c r="R2622">
        <v>7900.57</v>
      </c>
      <c r="S2622">
        <v>1690.4</v>
      </c>
      <c r="T2622">
        <v>5877.41</v>
      </c>
      <c r="U2622">
        <v>1231.7</v>
      </c>
      <c r="V2622">
        <v>4433.38</v>
      </c>
      <c r="X2622">
        <v>2491.46</v>
      </c>
      <c r="Y2622">
        <v>53.26</v>
      </c>
      <c r="Z2622">
        <v>58470.54</v>
      </c>
      <c r="AA2622">
        <v>-3476.11</v>
      </c>
      <c r="AB2622">
        <v>0</v>
      </c>
      <c r="AC2622">
        <v>-36.25</v>
      </c>
      <c r="AD2622">
        <v>-83.48</v>
      </c>
      <c r="AE2622">
        <v>0</v>
      </c>
      <c r="AF2622">
        <v>32.729999999999997</v>
      </c>
      <c r="AG2622">
        <v>-3563.11</v>
      </c>
      <c r="AH2622">
        <v>-1112.3900000000001</v>
      </c>
      <c r="AI2622">
        <v>745.12</v>
      </c>
      <c r="AJ2622">
        <v>-1857.51</v>
      </c>
      <c r="AK2622">
        <v>0</v>
      </c>
      <c r="AL2622">
        <v>0</v>
      </c>
      <c r="AM2622">
        <v>0</v>
      </c>
      <c r="AN2622">
        <v>-1857.51</v>
      </c>
      <c r="AO2622">
        <v>0</v>
      </c>
      <c r="AP2622">
        <v>20007</v>
      </c>
      <c r="AQ2622" t="s">
        <v>114</v>
      </c>
      <c r="AR2622" t="s">
        <v>115</v>
      </c>
      <c r="AS2622" t="s">
        <v>114</v>
      </c>
      <c r="AT2622" t="s">
        <v>115</v>
      </c>
      <c r="AU2622">
        <v>6087</v>
      </c>
      <c r="AV2622" t="s">
        <v>61</v>
      </c>
      <c r="AW2622">
        <v>3</v>
      </c>
      <c r="AX2622">
        <v>3</v>
      </c>
      <c r="AY2622">
        <v>2013</v>
      </c>
      <c r="AZ2622">
        <v>3</v>
      </c>
      <c r="BA2622" t="str">
        <f t="shared" si="80"/>
        <v>20133</v>
      </c>
      <c r="BB2622" t="str">
        <f t="shared" si="81"/>
        <v>20133Atlas Air Inc.</v>
      </c>
      <c r="BC2622" t="e">
        <f>#N/A</f>
        <v>#N/A</v>
      </c>
      <c r="BD2622" t="e">
        <f>#N/A</f>
        <v>#N/A</v>
      </c>
      <c r="BE2622" t="e">
        <f>#N/A</f>
        <v>#N/A</v>
      </c>
      <c r="BF2622" t="e">
        <f>#N/A</f>
        <v>#N/A</v>
      </c>
      <c r="BG2622" t="e">
        <f>#N/A</f>
        <v>#N/A</v>
      </c>
    </row>
    <row r="2623" spans="1:59">
      <c r="A2623">
        <v>11183.51</v>
      </c>
      <c r="B2623">
        <v>32728.32</v>
      </c>
      <c r="C2623">
        <v>0</v>
      </c>
      <c r="D2623">
        <v>0</v>
      </c>
      <c r="E2623">
        <v>117938.59</v>
      </c>
      <c r="F2623">
        <v>117938.59</v>
      </c>
      <c r="G2623">
        <v>0</v>
      </c>
      <c r="H2623">
        <v>168561.29</v>
      </c>
      <c r="I2623">
        <v>62271.51</v>
      </c>
      <c r="J2623">
        <v>106289.78</v>
      </c>
      <c r="K2623">
        <v>18157.91</v>
      </c>
      <c r="L2623">
        <v>0</v>
      </c>
      <c r="M2623">
        <v>18157.91</v>
      </c>
      <c r="N2623">
        <v>0</v>
      </c>
      <c r="O2623">
        <v>0</v>
      </c>
      <c r="P2623">
        <v>304657.78000000003</v>
      </c>
      <c r="Q2623">
        <v>160165.95000000001</v>
      </c>
      <c r="R2623">
        <v>29736.34</v>
      </c>
      <c r="S2623">
        <v>8453.44</v>
      </c>
      <c r="T2623">
        <v>29392.04</v>
      </c>
      <c r="U2623">
        <v>6159.55</v>
      </c>
      <c r="V2623">
        <v>22170.66</v>
      </c>
      <c r="X2623">
        <v>15585.17</v>
      </c>
      <c r="Y2623">
        <v>266.32</v>
      </c>
      <c r="Z2623">
        <v>271929.46000000002</v>
      </c>
      <c r="AA2623">
        <v>-17383.5</v>
      </c>
      <c r="AB2623">
        <v>0</v>
      </c>
      <c r="AC2623">
        <v>-181.27</v>
      </c>
      <c r="AD2623">
        <v>-417.48</v>
      </c>
      <c r="AE2623">
        <v>0</v>
      </c>
      <c r="AF2623">
        <v>163.66999999999999</v>
      </c>
      <c r="AG2623">
        <v>-17818.580000000002</v>
      </c>
      <c r="AH2623">
        <v>14909.74</v>
      </c>
      <c r="AI2623">
        <v>3726.23</v>
      </c>
      <c r="AJ2623">
        <v>11183.51</v>
      </c>
      <c r="AK2623">
        <v>0</v>
      </c>
      <c r="AL2623">
        <v>0</v>
      </c>
      <c r="AM2623">
        <v>0</v>
      </c>
      <c r="AN2623">
        <v>11183.51</v>
      </c>
      <c r="AO2623">
        <v>0</v>
      </c>
      <c r="AP2623">
        <v>20007</v>
      </c>
      <c r="AQ2623" t="s">
        <v>114</v>
      </c>
      <c r="AR2623" t="s">
        <v>115</v>
      </c>
      <c r="AS2623" t="s">
        <v>114</v>
      </c>
      <c r="AT2623" t="s">
        <v>115</v>
      </c>
      <c r="AU2623">
        <v>16087</v>
      </c>
      <c r="AV2623" t="s">
        <v>106</v>
      </c>
      <c r="AW2623">
        <v>3</v>
      </c>
      <c r="AX2623">
        <v>3</v>
      </c>
      <c r="AY2623">
        <v>2013</v>
      </c>
      <c r="AZ2623">
        <v>3</v>
      </c>
      <c r="BA2623" t="str">
        <f t="shared" si="80"/>
        <v>20133</v>
      </c>
      <c r="BB2623" t="str">
        <f t="shared" si="81"/>
        <v>20133Atlas Air Inc.</v>
      </c>
      <c r="BC2623" t="e">
        <f>#N/A</f>
        <v>#N/A</v>
      </c>
      <c r="BD2623" t="e">
        <f>#N/A</f>
        <v>#N/A</v>
      </c>
      <c r="BE2623" t="e">
        <f>#N/A</f>
        <v>#N/A</v>
      </c>
      <c r="BF2623" t="e">
        <f>#N/A</f>
        <v>#N/A</v>
      </c>
      <c r="BG2623" t="e">
        <f>#N/A</f>
        <v>#N/A</v>
      </c>
    </row>
    <row r="2624" spans="1:59">
      <c r="A2624">
        <v>8390.52</v>
      </c>
      <c r="B2624">
        <v>15984.8</v>
      </c>
      <c r="C2624">
        <v>0</v>
      </c>
      <c r="D2624">
        <v>0</v>
      </c>
      <c r="E2624">
        <v>30559.25</v>
      </c>
      <c r="F2624">
        <v>30559.25</v>
      </c>
      <c r="G2624">
        <v>0</v>
      </c>
      <c r="H2624">
        <v>50938.080000000002</v>
      </c>
      <c r="I2624">
        <v>12037.54</v>
      </c>
      <c r="J2624">
        <v>38900.54</v>
      </c>
      <c r="K2624">
        <v>5133.88</v>
      </c>
      <c r="L2624">
        <v>0</v>
      </c>
      <c r="M2624">
        <v>5133.88</v>
      </c>
      <c r="N2624">
        <v>0</v>
      </c>
      <c r="O2624">
        <v>0</v>
      </c>
      <c r="P2624">
        <v>86631.21</v>
      </c>
      <c r="Q2624">
        <v>38081.199999999997</v>
      </c>
      <c r="R2624">
        <v>7236.19</v>
      </c>
      <c r="S2624">
        <v>1798.82</v>
      </c>
      <c r="T2624">
        <v>8356.0300000000007</v>
      </c>
      <c r="U2624">
        <v>1236.49</v>
      </c>
      <c r="V2624">
        <v>9683.59</v>
      </c>
      <c r="X2624">
        <v>4216.7700000000004</v>
      </c>
      <c r="Y2624">
        <v>37.33</v>
      </c>
      <c r="Z2624">
        <v>70646.41</v>
      </c>
      <c r="AA2624">
        <v>-3598.14</v>
      </c>
      <c r="AB2624">
        <v>0</v>
      </c>
      <c r="AC2624">
        <v>-46.46</v>
      </c>
      <c r="AD2624">
        <v>-54.35</v>
      </c>
      <c r="AE2624">
        <v>0</v>
      </c>
      <c r="AF2624">
        <v>-5.3</v>
      </c>
      <c r="AG2624">
        <v>-3704.25</v>
      </c>
      <c r="AH2624">
        <v>12280.55</v>
      </c>
      <c r="AI2624">
        <v>3890.03</v>
      </c>
      <c r="AJ2624">
        <v>8390.52</v>
      </c>
      <c r="AK2624">
        <v>0</v>
      </c>
      <c r="AL2624">
        <v>0</v>
      </c>
      <c r="AM2624">
        <v>0</v>
      </c>
      <c r="AN2624">
        <v>8390.52</v>
      </c>
      <c r="AO2624">
        <v>0</v>
      </c>
      <c r="AP2624">
        <v>20007</v>
      </c>
      <c r="AQ2624" t="s">
        <v>114</v>
      </c>
      <c r="AR2624" t="s">
        <v>115</v>
      </c>
      <c r="AS2624" t="s">
        <v>114</v>
      </c>
      <c r="AT2624" t="s">
        <v>115</v>
      </c>
      <c r="AU2624">
        <v>6087</v>
      </c>
      <c r="AV2624" t="s">
        <v>61</v>
      </c>
      <c r="AW2624">
        <v>3</v>
      </c>
      <c r="AX2624">
        <v>3</v>
      </c>
      <c r="AY2624">
        <v>2013</v>
      </c>
      <c r="AZ2624">
        <v>4</v>
      </c>
      <c r="BA2624" t="str">
        <f t="shared" si="80"/>
        <v>20134</v>
      </c>
      <c r="BB2624" t="str">
        <f t="shared" si="81"/>
        <v>20134Atlas Air Inc.</v>
      </c>
      <c r="BC2624" t="e">
        <f>#N/A</f>
        <v>#N/A</v>
      </c>
      <c r="BD2624" t="e">
        <f>#N/A</f>
        <v>#N/A</v>
      </c>
      <c r="BE2624" t="e">
        <f>#N/A</f>
        <v>#N/A</v>
      </c>
      <c r="BF2624" t="e">
        <f>#N/A</f>
        <v>#N/A</v>
      </c>
      <c r="BG2624" t="e">
        <f>#N/A</f>
        <v>#N/A</v>
      </c>
    </row>
    <row r="2625" spans="1:59">
      <c r="A2625">
        <v>30874.9</v>
      </c>
      <c r="B2625">
        <v>61315.74</v>
      </c>
      <c r="C2625">
        <v>0</v>
      </c>
      <c r="D2625">
        <v>0</v>
      </c>
      <c r="E2625">
        <v>122493.43</v>
      </c>
      <c r="F2625">
        <v>122493.43</v>
      </c>
      <c r="G2625">
        <v>0</v>
      </c>
      <c r="H2625">
        <v>204179.76</v>
      </c>
      <c r="I2625">
        <v>48251.18</v>
      </c>
      <c r="J2625">
        <v>155928.57999999999</v>
      </c>
      <c r="K2625">
        <v>20578.61</v>
      </c>
      <c r="L2625">
        <v>0</v>
      </c>
      <c r="M2625">
        <v>20578.61</v>
      </c>
      <c r="N2625">
        <v>0</v>
      </c>
      <c r="O2625">
        <v>0</v>
      </c>
      <c r="P2625">
        <v>347251.8</v>
      </c>
      <c r="Q2625">
        <v>154156.88</v>
      </c>
      <c r="R2625">
        <v>27796</v>
      </c>
      <c r="S2625">
        <v>7210.37</v>
      </c>
      <c r="T2625">
        <v>33494.22</v>
      </c>
      <c r="U2625">
        <v>4956.32</v>
      </c>
      <c r="V2625">
        <v>38815.620000000003</v>
      </c>
      <c r="X2625">
        <v>19357.02</v>
      </c>
      <c r="Y2625">
        <v>149.65</v>
      </c>
      <c r="Z2625">
        <v>285936.06</v>
      </c>
      <c r="AA2625">
        <v>-14422.74</v>
      </c>
      <c r="AB2625">
        <v>0</v>
      </c>
      <c r="AC2625">
        <v>-186.24</v>
      </c>
      <c r="AD2625">
        <v>-217.86</v>
      </c>
      <c r="AE2625">
        <v>0</v>
      </c>
      <c r="AF2625">
        <v>-21.25</v>
      </c>
      <c r="AG2625">
        <v>-14848.09</v>
      </c>
      <c r="AH2625">
        <v>46467.65</v>
      </c>
      <c r="AI2625">
        <v>15592.75</v>
      </c>
      <c r="AJ2625">
        <v>30874.9</v>
      </c>
      <c r="AK2625">
        <v>0</v>
      </c>
      <c r="AL2625">
        <v>0</v>
      </c>
      <c r="AM2625">
        <v>0</v>
      </c>
      <c r="AN2625">
        <v>30874.9</v>
      </c>
      <c r="AO2625">
        <v>0</v>
      </c>
      <c r="AP2625">
        <v>20007</v>
      </c>
      <c r="AQ2625" t="s">
        <v>114</v>
      </c>
      <c r="AR2625" t="s">
        <v>115</v>
      </c>
      <c r="AS2625" t="s">
        <v>114</v>
      </c>
      <c r="AT2625" t="s">
        <v>115</v>
      </c>
      <c r="AU2625">
        <v>16087</v>
      </c>
      <c r="AV2625" t="s">
        <v>106</v>
      </c>
      <c r="AW2625">
        <v>3</v>
      </c>
      <c r="AX2625">
        <v>3</v>
      </c>
      <c r="AY2625">
        <v>2013</v>
      </c>
      <c r="AZ2625">
        <v>4</v>
      </c>
      <c r="BA2625" t="str">
        <f t="shared" si="80"/>
        <v>20134</v>
      </c>
      <c r="BB2625" t="str">
        <f t="shared" si="81"/>
        <v>20134Atlas Air Inc.</v>
      </c>
      <c r="BC2625" t="e">
        <f>#N/A</f>
        <v>#N/A</v>
      </c>
      <c r="BD2625" t="e">
        <f>#N/A</f>
        <v>#N/A</v>
      </c>
      <c r="BE2625" t="e">
        <f>#N/A</f>
        <v>#N/A</v>
      </c>
      <c r="BF2625" t="e">
        <f>#N/A</f>
        <v>#N/A</v>
      </c>
      <c r="BG2625" t="e">
        <f>#N/A</f>
        <v>#N/A</v>
      </c>
    </row>
    <row r="2626" spans="1:59">
      <c r="A2626">
        <v>-267.76</v>
      </c>
      <c r="B2626">
        <v>3537.94</v>
      </c>
      <c r="C2626">
        <v>0</v>
      </c>
      <c r="D2626">
        <v>0</v>
      </c>
      <c r="E2626">
        <v>29849.03</v>
      </c>
      <c r="F2626">
        <v>29849.03</v>
      </c>
      <c r="G2626">
        <v>0</v>
      </c>
      <c r="H2626">
        <v>36231.94</v>
      </c>
      <c r="I2626">
        <v>11833.28</v>
      </c>
      <c r="J2626">
        <v>24398.65</v>
      </c>
      <c r="K2626">
        <v>6101.78</v>
      </c>
      <c r="L2626">
        <v>0</v>
      </c>
      <c r="M2626">
        <v>6101.78</v>
      </c>
      <c r="N2626">
        <v>0</v>
      </c>
      <c r="O2626">
        <v>0</v>
      </c>
      <c r="P2626">
        <v>72182.740000000005</v>
      </c>
      <c r="Q2626">
        <v>35166.06</v>
      </c>
      <c r="R2626">
        <v>13881.38</v>
      </c>
      <c r="S2626">
        <v>1868.48</v>
      </c>
      <c r="T2626">
        <v>7967.63</v>
      </c>
      <c r="U2626">
        <v>1025.33</v>
      </c>
      <c r="V2626">
        <v>4901.8999999999996</v>
      </c>
      <c r="X2626">
        <v>3792.89</v>
      </c>
      <c r="Y2626">
        <v>41.14</v>
      </c>
      <c r="Z2626">
        <v>68644.800000000003</v>
      </c>
      <c r="AA2626">
        <v>-3802.81</v>
      </c>
      <c r="AB2626">
        <v>0</v>
      </c>
      <c r="AC2626">
        <v>-26.2</v>
      </c>
      <c r="AD2626">
        <v>0</v>
      </c>
      <c r="AE2626">
        <v>0</v>
      </c>
      <c r="AF2626">
        <v>-36.42</v>
      </c>
      <c r="AG2626">
        <v>-3865.43</v>
      </c>
      <c r="AH2626">
        <v>-327.49</v>
      </c>
      <c r="AI2626">
        <v>-59.73</v>
      </c>
      <c r="AJ2626">
        <v>-267.76</v>
      </c>
      <c r="AK2626">
        <v>0</v>
      </c>
      <c r="AL2626">
        <v>0</v>
      </c>
      <c r="AM2626">
        <v>0</v>
      </c>
      <c r="AN2626">
        <v>-267.76</v>
      </c>
      <c r="AO2626">
        <v>0</v>
      </c>
      <c r="AP2626">
        <v>20007</v>
      </c>
      <c r="AQ2626" t="s">
        <v>114</v>
      </c>
      <c r="AR2626" t="s">
        <v>115</v>
      </c>
      <c r="AS2626" t="s">
        <v>114</v>
      </c>
      <c r="AT2626" t="s">
        <v>115</v>
      </c>
      <c r="AU2626">
        <v>6087</v>
      </c>
      <c r="AV2626" t="s">
        <v>61</v>
      </c>
      <c r="AW2626">
        <v>3</v>
      </c>
      <c r="AX2626">
        <v>3</v>
      </c>
      <c r="AY2626">
        <v>2014</v>
      </c>
      <c r="AZ2626">
        <v>1</v>
      </c>
      <c r="BA2626" t="str">
        <f t="shared" ref="BA2626:BA2689" si="82">CONCATENATE(AY2626,AZ2626)</f>
        <v>20141</v>
      </c>
      <c r="BB2626" t="str">
        <f t="shared" ref="BB2626:BB2689" si="83">CONCATENATE(BA2626,AR2626)</f>
        <v>20141Atlas Air Inc.</v>
      </c>
      <c r="BC2626" t="e">
        <f>#N/A</f>
        <v>#N/A</v>
      </c>
      <c r="BD2626" t="e">
        <f>#N/A</f>
        <v>#N/A</v>
      </c>
      <c r="BE2626" t="e">
        <f>#N/A</f>
        <v>#N/A</v>
      </c>
      <c r="BF2626" t="e">
        <f>#N/A</f>
        <v>#N/A</v>
      </c>
      <c r="BG2626" t="e">
        <f>#N/A</f>
        <v>#N/A</v>
      </c>
    </row>
    <row r="2627" spans="1:59">
      <c r="A2627">
        <v>183.68</v>
      </c>
      <c r="B2627">
        <v>14996.82</v>
      </c>
      <c r="C2627">
        <v>0</v>
      </c>
      <c r="D2627">
        <v>0</v>
      </c>
      <c r="E2627">
        <v>116183.07</v>
      </c>
      <c r="F2627">
        <v>116183.07</v>
      </c>
      <c r="G2627">
        <v>0</v>
      </c>
      <c r="H2627">
        <v>141027.60999999999</v>
      </c>
      <c r="I2627">
        <v>46059.360000000001</v>
      </c>
      <c r="J2627">
        <v>94968.25</v>
      </c>
      <c r="K2627">
        <v>23750.3</v>
      </c>
      <c r="L2627">
        <v>0</v>
      </c>
      <c r="M2627">
        <v>23750.3</v>
      </c>
      <c r="N2627">
        <v>0</v>
      </c>
      <c r="O2627">
        <v>0</v>
      </c>
      <c r="P2627">
        <v>280960.98</v>
      </c>
      <c r="Q2627">
        <v>135566.12</v>
      </c>
      <c r="R2627">
        <v>52438.28</v>
      </c>
      <c r="S2627">
        <v>7272.78</v>
      </c>
      <c r="T2627">
        <v>31012.87</v>
      </c>
      <c r="U2627">
        <v>3990.95</v>
      </c>
      <c r="V2627">
        <v>19079.939999999999</v>
      </c>
      <c r="X2627">
        <v>16443.11</v>
      </c>
      <c r="Y2627">
        <v>160.11000000000001</v>
      </c>
      <c r="Z2627">
        <v>265964.15000000002</v>
      </c>
      <c r="AA2627">
        <v>-14801.9</v>
      </c>
      <c r="AB2627">
        <v>0</v>
      </c>
      <c r="AC2627">
        <v>-101.97</v>
      </c>
      <c r="AD2627">
        <v>0</v>
      </c>
      <c r="AE2627">
        <v>0</v>
      </c>
      <c r="AF2627">
        <v>-141.77000000000001</v>
      </c>
      <c r="AG2627">
        <v>-15045.63</v>
      </c>
      <c r="AH2627">
        <v>-48.8</v>
      </c>
      <c r="AI2627">
        <v>-232.49</v>
      </c>
      <c r="AJ2627">
        <v>183.68</v>
      </c>
      <c r="AK2627">
        <v>0</v>
      </c>
      <c r="AL2627">
        <v>0</v>
      </c>
      <c r="AM2627">
        <v>0</v>
      </c>
      <c r="AN2627">
        <v>183.68</v>
      </c>
      <c r="AO2627">
        <v>0</v>
      </c>
      <c r="AP2627">
        <v>20007</v>
      </c>
      <c r="AQ2627" t="s">
        <v>114</v>
      </c>
      <c r="AR2627" t="s">
        <v>115</v>
      </c>
      <c r="AS2627" t="s">
        <v>114</v>
      </c>
      <c r="AT2627" t="s">
        <v>115</v>
      </c>
      <c r="AU2627">
        <v>16087</v>
      </c>
      <c r="AV2627" t="s">
        <v>106</v>
      </c>
      <c r="AW2627">
        <v>3</v>
      </c>
      <c r="AX2627">
        <v>3</v>
      </c>
      <c r="AY2627">
        <v>2014</v>
      </c>
      <c r="AZ2627">
        <v>1</v>
      </c>
      <c r="BA2627" t="str">
        <f t="shared" si="82"/>
        <v>20141</v>
      </c>
      <c r="BB2627" t="str">
        <f t="shared" si="83"/>
        <v>20141Atlas Air Inc.</v>
      </c>
      <c r="BC2627" t="e">
        <f>#N/A</f>
        <v>#N/A</v>
      </c>
      <c r="BD2627" t="e">
        <f>#N/A</f>
        <v>#N/A</v>
      </c>
      <c r="BE2627" t="e">
        <f>#N/A</f>
        <v>#N/A</v>
      </c>
      <c r="BF2627" t="e">
        <f>#N/A</f>
        <v>#N/A</v>
      </c>
      <c r="BG2627" t="e">
        <f>#N/A</f>
        <v>#N/A</v>
      </c>
    </row>
    <row r="2628" spans="1:59">
      <c r="A2628">
        <v>5260.72</v>
      </c>
      <c r="B2628">
        <v>6867.77</v>
      </c>
      <c r="C2628">
        <v>0</v>
      </c>
      <c r="D2628">
        <v>0</v>
      </c>
      <c r="E2628">
        <v>32435.78</v>
      </c>
      <c r="F2628">
        <v>32435.78</v>
      </c>
      <c r="G2628">
        <v>0</v>
      </c>
      <c r="H2628">
        <v>45859.35</v>
      </c>
      <c r="I2628">
        <v>15028.63</v>
      </c>
      <c r="J2628">
        <v>30830.720000000001</v>
      </c>
      <c r="K2628">
        <v>3114.19</v>
      </c>
      <c r="L2628">
        <v>0</v>
      </c>
      <c r="M2628">
        <v>3114.19</v>
      </c>
      <c r="N2628">
        <v>0</v>
      </c>
      <c r="O2628">
        <v>0</v>
      </c>
      <c r="P2628">
        <v>81409.320000000007</v>
      </c>
      <c r="Q2628">
        <v>40156.04</v>
      </c>
      <c r="R2628">
        <v>12754.2</v>
      </c>
      <c r="S2628">
        <v>2412.4699999999998</v>
      </c>
      <c r="T2628">
        <v>8412.6</v>
      </c>
      <c r="U2628">
        <v>1189.8900000000001</v>
      </c>
      <c r="V2628">
        <v>5964.61</v>
      </c>
      <c r="X2628">
        <v>3592.46</v>
      </c>
      <c r="Y2628">
        <v>59.29</v>
      </c>
      <c r="Z2628">
        <v>74541.55</v>
      </c>
      <c r="AA2628">
        <v>-3753.93</v>
      </c>
      <c r="AB2628">
        <v>0</v>
      </c>
      <c r="AC2628">
        <v>8.52</v>
      </c>
      <c r="AD2628">
        <v>-2991.56</v>
      </c>
      <c r="AE2628">
        <v>0</v>
      </c>
      <c r="AF2628">
        <v>-12.79</v>
      </c>
      <c r="AG2628">
        <v>-6749.75</v>
      </c>
      <c r="AH2628">
        <v>118.01</v>
      </c>
      <c r="AI2628">
        <v>-5142.7</v>
      </c>
      <c r="AJ2628">
        <v>5260.72</v>
      </c>
      <c r="AK2628">
        <v>0</v>
      </c>
      <c r="AL2628">
        <v>0</v>
      </c>
      <c r="AM2628">
        <v>0</v>
      </c>
      <c r="AN2628">
        <v>5260.72</v>
      </c>
      <c r="AO2628">
        <v>0</v>
      </c>
      <c r="AP2628">
        <v>20007</v>
      </c>
      <c r="AQ2628" t="s">
        <v>114</v>
      </c>
      <c r="AR2628" t="s">
        <v>115</v>
      </c>
      <c r="AS2628" t="s">
        <v>114</v>
      </c>
      <c r="AT2628" t="s">
        <v>115</v>
      </c>
      <c r="AU2628">
        <v>6087</v>
      </c>
      <c r="AV2628" t="s">
        <v>61</v>
      </c>
      <c r="AW2628">
        <v>3</v>
      </c>
      <c r="AX2628">
        <v>3</v>
      </c>
      <c r="AY2628">
        <v>2014</v>
      </c>
      <c r="AZ2628">
        <v>2</v>
      </c>
      <c r="BA2628" t="str">
        <f t="shared" si="82"/>
        <v>20142</v>
      </c>
      <c r="BB2628" t="str">
        <f t="shared" si="83"/>
        <v>20142Atlas Air Inc.</v>
      </c>
      <c r="BC2628" t="e">
        <f>#N/A</f>
        <v>#N/A</v>
      </c>
      <c r="BD2628" t="e">
        <f>#N/A</f>
        <v>#N/A</v>
      </c>
      <c r="BE2628" t="e">
        <f>#N/A</f>
        <v>#N/A</v>
      </c>
      <c r="BF2628" t="e">
        <f>#N/A</f>
        <v>#N/A</v>
      </c>
      <c r="BG2628" t="e">
        <f>#N/A</f>
        <v>#N/A</v>
      </c>
    </row>
    <row r="2629" spans="1:59">
      <c r="A2629">
        <v>15133.14</v>
      </c>
      <c r="B2629">
        <v>21411.56</v>
      </c>
      <c r="C2629">
        <v>0</v>
      </c>
      <c r="D2629">
        <v>0</v>
      </c>
      <c r="E2629">
        <v>126719.99</v>
      </c>
      <c r="F2629">
        <v>126719.99</v>
      </c>
      <c r="G2629">
        <v>0</v>
      </c>
      <c r="H2629">
        <v>179163.16</v>
      </c>
      <c r="I2629">
        <v>58713.8</v>
      </c>
      <c r="J2629">
        <v>120449.36</v>
      </c>
      <c r="K2629">
        <v>12166.51</v>
      </c>
      <c r="L2629">
        <v>0</v>
      </c>
      <c r="M2629">
        <v>12166.51</v>
      </c>
      <c r="N2629">
        <v>0</v>
      </c>
      <c r="O2629">
        <v>0</v>
      </c>
      <c r="P2629">
        <v>318049.65999999997</v>
      </c>
      <c r="Q2629">
        <v>158538.59</v>
      </c>
      <c r="R2629">
        <v>48757.760000000002</v>
      </c>
      <c r="S2629">
        <v>9425.0300000000007</v>
      </c>
      <c r="T2629">
        <v>32866.31</v>
      </c>
      <c r="U2629">
        <v>4648.6400000000003</v>
      </c>
      <c r="V2629">
        <v>23302.5</v>
      </c>
      <c r="X2629">
        <v>18867.66</v>
      </c>
      <c r="Y2629">
        <v>231.62</v>
      </c>
      <c r="Z2629">
        <v>296638.11</v>
      </c>
      <c r="AA2629">
        <v>-14665.82</v>
      </c>
      <c r="AB2629">
        <v>0</v>
      </c>
      <c r="AC2629">
        <v>33.270000000000003</v>
      </c>
      <c r="AD2629">
        <v>-11687.4</v>
      </c>
      <c r="AE2629">
        <v>0</v>
      </c>
      <c r="AF2629">
        <v>-49.95</v>
      </c>
      <c r="AG2629">
        <v>-26369.91</v>
      </c>
      <c r="AH2629">
        <v>-4958.3500000000004</v>
      </c>
      <c r="AI2629">
        <v>-20091.5</v>
      </c>
      <c r="AJ2629">
        <v>15133.14</v>
      </c>
      <c r="AK2629">
        <v>0</v>
      </c>
      <c r="AL2629">
        <v>0</v>
      </c>
      <c r="AM2629">
        <v>0</v>
      </c>
      <c r="AN2629">
        <v>15133.14</v>
      </c>
      <c r="AO2629">
        <v>0</v>
      </c>
      <c r="AP2629">
        <v>20007</v>
      </c>
      <c r="AQ2629" t="s">
        <v>114</v>
      </c>
      <c r="AR2629" t="s">
        <v>115</v>
      </c>
      <c r="AS2629" t="s">
        <v>114</v>
      </c>
      <c r="AT2629" t="s">
        <v>115</v>
      </c>
      <c r="AU2629">
        <v>16087</v>
      </c>
      <c r="AV2629" t="s">
        <v>106</v>
      </c>
      <c r="AW2629">
        <v>3</v>
      </c>
      <c r="AX2629">
        <v>3</v>
      </c>
      <c r="AY2629">
        <v>2014</v>
      </c>
      <c r="AZ2629">
        <v>2</v>
      </c>
      <c r="BA2629" t="str">
        <f t="shared" si="82"/>
        <v>20142</v>
      </c>
      <c r="BB2629" t="str">
        <f t="shared" si="83"/>
        <v>20142Atlas Air Inc.</v>
      </c>
      <c r="BC2629" t="e">
        <f>#N/A</f>
        <v>#N/A</v>
      </c>
      <c r="BD2629" t="e">
        <f>#N/A</f>
        <v>#N/A</v>
      </c>
      <c r="BE2629" t="e">
        <f>#N/A</f>
        <v>#N/A</v>
      </c>
      <c r="BF2629" t="e">
        <f>#N/A</f>
        <v>#N/A</v>
      </c>
      <c r="BG2629" t="e">
        <f>#N/A</f>
        <v>#N/A</v>
      </c>
    </row>
    <row r="2630" spans="1:59">
      <c r="A2630">
        <v>4790.21</v>
      </c>
      <c r="B2630">
        <v>10182.040000000001</v>
      </c>
      <c r="C2630">
        <v>0</v>
      </c>
      <c r="D2630">
        <v>0</v>
      </c>
      <c r="E2630">
        <v>31049.81</v>
      </c>
      <c r="F2630">
        <v>31049.81</v>
      </c>
      <c r="G2630">
        <v>0</v>
      </c>
      <c r="H2630">
        <v>48873.7</v>
      </c>
      <c r="I2630">
        <v>16011.15</v>
      </c>
      <c r="J2630">
        <v>32862.559999999998</v>
      </c>
      <c r="K2630">
        <v>2212.02</v>
      </c>
      <c r="L2630">
        <v>0</v>
      </c>
      <c r="M2630">
        <v>2212.02</v>
      </c>
      <c r="N2630">
        <v>0</v>
      </c>
      <c r="O2630">
        <v>0</v>
      </c>
      <c r="P2630">
        <v>82135.520000000004</v>
      </c>
      <c r="Q2630">
        <v>40137.660000000003</v>
      </c>
      <c r="R2630">
        <v>9159.86</v>
      </c>
      <c r="S2630">
        <v>2908.49</v>
      </c>
      <c r="T2630">
        <v>8366.09</v>
      </c>
      <c r="U2630">
        <v>1488.67</v>
      </c>
      <c r="V2630">
        <v>5796.43</v>
      </c>
      <c r="X2630">
        <v>4044.43</v>
      </c>
      <c r="Y2630">
        <v>51.87</v>
      </c>
      <c r="Z2630">
        <v>71953.490000000005</v>
      </c>
      <c r="AA2630">
        <v>-3474.36</v>
      </c>
      <c r="AB2630">
        <v>0</v>
      </c>
      <c r="AC2630">
        <v>-12.16</v>
      </c>
      <c r="AD2630">
        <v>0</v>
      </c>
      <c r="AE2630">
        <v>0</v>
      </c>
      <c r="AF2630">
        <v>1.79</v>
      </c>
      <c r="AG2630">
        <v>-3484.73</v>
      </c>
      <c r="AH2630">
        <v>6697.31</v>
      </c>
      <c r="AI2630">
        <v>1907.09</v>
      </c>
      <c r="AJ2630">
        <v>4790.21</v>
      </c>
      <c r="AK2630">
        <v>0</v>
      </c>
      <c r="AL2630">
        <v>0</v>
      </c>
      <c r="AM2630">
        <v>0</v>
      </c>
      <c r="AN2630">
        <v>4790.21</v>
      </c>
      <c r="AO2630">
        <v>0</v>
      </c>
      <c r="AP2630">
        <v>20007</v>
      </c>
      <c r="AQ2630" t="s">
        <v>114</v>
      </c>
      <c r="AR2630" t="s">
        <v>115</v>
      </c>
      <c r="AS2630" t="s">
        <v>114</v>
      </c>
      <c r="AT2630" t="s">
        <v>115</v>
      </c>
      <c r="AU2630">
        <v>6087</v>
      </c>
      <c r="AV2630" t="s">
        <v>61</v>
      </c>
      <c r="AW2630">
        <v>3</v>
      </c>
      <c r="AX2630">
        <v>3</v>
      </c>
      <c r="AY2630">
        <v>2014</v>
      </c>
      <c r="AZ2630">
        <v>3</v>
      </c>
      <c r="BA2630" t="str">
        <f t="shared" si="82"/>
        <v>20143</v>
      </c>
      <c r="BB2630" t="str">
        <f t="shared" si="83"/>
        <v>20143Atlas Air Inc.</v>
      </c>
      <c r="BC2630" t="e">
        <f>#N/A</f>
        <v>#N/A</v>
      </c>
      <c r="BD2630" t="e">
        <f>#N/A</f>
        <v>#N/A</v>
      </c>
      <c r="BE2630" t="e">
        <f>#N/A</f>
        <v>#N/A</v>
      </c>
      <c r="BF2630" t="e">
        <f>#N/A</f>
        <v>#N/A</v>
      </c>
      <c r="BG2630" t="e">
        <f>#N/A</f>
        <v>#N/A</v>
      </c>
    </row>
    <row r="2631" spans="1:59">
      <c r="A2631">
        <v>13313.84</v>
      </c>
      <c r="B2631">
        <v>36132.769999999997</v>
      </c>
      <c r="C2631">
        <v>0</v>
      </c>
      <c r="D2631">
        <v>0</v>
      </c>
      <c r="E2631">
        <v>131407</v>
      </c>
      <c r="F2631">
        <v>131407</v>
      </c>
      <c r="G2631">
        <v>0</v>
      </c>
      <c r="H2631">
        <v>206840.15</v>
      </c>
      <c r="I2631">
        <v>67761.34</v>
      </c>
      <c r="J2631">
        <v>139078.79999999999</v>
      </c>
      <c r="K2631">
        <v>9361.56</v>
      </c>
      <c r="L2631">
        <v>0</v>
      </c>
      <c r="M2631">
        <v>9361.56</v>
      </c>
      <c r="N2631">
        <v>0</v>
      </c>
      <c r="O2631">
        <v>0</v>
      </c>
      <c r="P2631">
        <v>347608.71</v>
      </c>
      <c r="Q2631">
        <v>175951.98</v>
      </c>
      <c r="R2631">
        <v>38842.53</v>
      </c>
      <c r="S2631">
        <v>12309.13</v>
      </c>
      <c r="T2631">
        <v>35406.43</v>
      </c>
      <c r="U2631">
        <v>6300.24</v>
      </c>
      <c r="V2631">
        <v>24531.25</v>
      </c>
      <c r="X2631">
        <v>17914.86</v>
      </c>
      <c r="Y2631">
        <v>219.51</v>
      </c>
      <c r="Z2631">
        <v>311475.94</v>
      </c>
      <c r="AA2631">
        <v>-14703.97</v>
      </c>
      <c r="AB2631">
        <v>0</v>
      </c>
      <c r="AC2631">
        <v>-51.48</v>
      </c>
      <c r="AD2631">
        <v>0</v>
      </c>
      <c r="AE2631">
        <v>0</v>
      </c>
      <c r="AF2631">
        <v>7.59</v>
      </c>
      <c r="AG2631">
        <v>-14747.85</v>
      </c>
      <c r="AH2631">
        <v>21384.92</v>
      </c>
      <c r="AI2631">
        <v>8071.08</v>
      </c>
      <c r="AJ2631">
        <v>13313.84</v>
      </c>
      <c r="AK2631">
        <v>0</v>
      </c>
      <c r="AL2631">
        <v>0</v>
      </c>
      <c r="AM2631">
        <v>0</v>
      </c>
      <c r="AN2631">
        <v>13313.84</v>
      </c>
      <c r="AO2631">
        <v>0</v>
      </c>
      <c r="AP2631">
        <v>20007</v>
      </c>
      <c r="AQ2631" t="s">
        <v>114</v>
      </c>
      <c r="AR2631" t="s">
        <v>115</v>
      </c>
      <c r="AS2631" t="s">
        <v>114</v>
      </c>
      <c r="AT2631" t="s">
        <v>115</v>
      </c>
      <c r="AU2631">
        <v>16087</v>
      </c>
      <c r="AV2631" t="s">
        <v>106</v>
      </c>
      <c r="AW2631">
        <v>3</v>
      </c>
      <c r="AX2631">
        <v>3</v>
      </c>
      <c r="AY2631">
        <v>2014</v>
      </c>
      <c r="AZ2631">
        <v>3</v>
      </c>
      <c r="BA2631" t="str">
        <f t="shared" si="82"/>
        <v>20143</v>
      </c>
      <c r="BB2631" t="str">
        <f t="shared" si="83"/>
        <v>20143Atlas Air Inc.</v>
      </c>
      <c r="BC2631" t="e">
        <f>#N/A</f>
        <v>#N/A</v>
      </c>
      <c r="BD2631" t="e">
        <f>#N/A</f>
        <v>#N/A</v>
      </c>
      <c r="BE2631" t="e">
        <f>#N/A</f>
        <v>#N/A</v>
      </c>
      <c r="BF2631" t="e">
        <f>#N/A</f>
        <v>#N/A</v>
      </c>
      <c r="BG2631" t="e">
        <f>#N/A</f>
        <v>#N/A</v>
      </c>
    </row>
    <row r="2632" spans="1:59">
      <c r="A2632">
        <v>6416.35</v>
      </c>
      <c r="B2632">
        <v>9143.57</v>
      </c>
      <c r="C2632">
        <v>0</v>
      </c>
      <c r="D2632">
        <v>0</v>
      </c>
      <c r="E2632">
        <v>36709.18</v>
      </c>
      <c r="F2632">
        <v>36709.18</v>
      </c>
      <c r="G2632">
        <v>0</v>
      </c>
      <c r="H2632">
        <v>50374.64</v>
      </c>
      <c r="I2632">
        <v>11697.86</v>
      </c>
      <c r="J2632">
        <v>38676.78</v>
      </c>
      <c r="K2632">
        <v>2485.9299999999998</v>
      </c>
      <c r="L2632">
        <v>0</v>
      </c>
      <c r="M2632">
        <v>2485.9299999999998</v>
      </c>
      <c r="N2632">
        <v>0</v>
      </c>
      <c r="O2632">
        <v>0</v>
      </c>
      <c r="P2632">
        <v>89569.75</v>
      </c>
      <c r="Q2632">
        <v>42297.26</v>
      </c>
      <c r="R2632">
        <v>14133.85</v>
      </c>
      <c r="S2632">
        <v>2044.31</v>
      </c>
      <c r="T2632">
        <v>8309.68</v>
      </c>
      <c r="U2632">
        <v>2491.9699999999998</v>
      </c>
      <c r="V2632">
        <v>6462.36</v>
      </c>
      <c r="X2632">
        <v>4641.1400000000003</v>
      </c>
      <c r="Y2632">
        <v>45.61</v>
      </c>
      <c r="Z2632">
        <v>80426.179999999993</v>
      </c>
      <c r="AA2632">
        <v>-3564.33</v>
      </c>
      <c r="AB2632">
        <v>0</v>
      </c>
      <c r="AC2632">
        <v>2.99</v>
      </c>
      <c r="AD2632">
        <v>0</v>
      </c>
      <c r="AE2632">
        <v>0</v>
      </c>
      <c r="AF2632">
        <v>30.12</v>
      </c>
      <c r="AG2632">
        <v>-3531.22</v>
      </c>
      <c r="AH2632">
        <v>5612.35</v>
      </c>
      <c r="AI2632">
        <v>-804</v>
      </c>
      <c r="AJ2632">
        <v>6416.35</v>
      </c>
      <c r="AK2632">
        <v>0</v>
      </c>
      <c r="AL2632">
        <v>0</v>
      </c>
      <c r="AM2632">
        <v>0</v>
      </c>
      <c r="AN2632">
        <v>6416.35</v>
      </c>
      <c r="AO2632">
        <v>0</v>
      </c>
      <c r="AP2632">
        <v>20007</v>
      </c>
      <c r="AQ2632" t="s">
        <v>114</v>
      </c>
      <c r="AR2632" t="s">
        <v>115</v>
      </c>
      <c r="AS2632" t="s">
        <v>114</v>
      </c>
      <c r="AT2632" t="s">
        <v>115</v>
      </c>
      <c r="AU2632">
        <v>6087</v>
      </c>
      <c r="AV2632" t="s">
        <v>61</v>
      </c>
      <c r="AW2632">
        <v>3</v>
      </c>
      <c r="AX2632">
        <v>3</v>
      </c>
      <c r="AY2632">
        <v>2014</v>
      </c>
      <c r="AZ2632">
        <v>4</v>
      </c>
      <c r="BA2632" t="str">
        <f t="shared" si="82"/>
        <v>20144</v>
      </c>
      <c r="BB2632" t="str">
        <f t="shared" si="83"/>
        <v>20144Atlas Air Inc.</v>
      </c>
      <c r="BC2632" t="e">
        <f>#N/A</f>
        <v>#N/A</v>
      </c>
      <c r="BD2632" t="e">
        <f>#N/A</f>
        <v>#N/A</v>
      </c>
      <c r="BE2632" t="e">
        <f>#N/A</f>
        <v>#N/A</v>
      </c>
      <c r="BF2632" t="e">
        <f>#N/A</f>
        <v>#N/A</v>
      </c>
      <c r="BG2632" t="e">
        <f>#N/A</f>
        <v>#N/A</v>
      </c>
    </row>
    <row r="2633" spans="1:59">
      <c r="A2633">
        <v>21485.88</v>
      </c>
      <c r="B2633">
        <v>32517.3</v>
      </c>
      <c r="C2633">
        <v>0</v>
      </c>
      <c r="D2633">
        <v>0</v>
      </c>
      <c r="E2633">
        <v>148486.19</v>
      </c>
      <c r="F2633">
        <v>148486.19</v>
      </c>
      <c r="G2633">
        <v>0</v>
      </c>
      <c r="H2633">
        <v>203762.04</v>
      </c>
      <c r="I2633">
        <v>47317.06</v>
      </c>
      <c r="J2633">
        <v>156444.99</v>
      </c>
      <c r="K2633">
        <v>10055.41</v>
      </c>
      <c r="L2633">
        <v>0</v>
      </c>
      <c r="M2633">
        <v>10055.41</v>
      </c>
      <c r="N2633">
        <v>0</v>
      </c>
      <c r="O2633">
        <v>0</v>
      </c>
      <c r="P2633">
        <v>362303.63</v>
      </c>
      <c r="Q2633">
        <v>173880.6</v>
      </c>
      <c r="R2633">
        <v>57715.13</v>
      </c>
      <c r="S2633">
        <v>8269.1</v>
      </c>
      <c r="T2633">
        <v>33612.080000000002</v>
      </c>
      <c r="U2633">
        <v>10079.870000000001</v>
      </c>
      <c r="V2633">
        <v>26199.55</v>
      </c>
      <c r="X2633">
        <v>19845.54</v>
      </c>
      <c r="Y2633">
        <v>184.47</v>
      </c>
      <c r="Z2633">
        <v>329786.33</v>
      </c>
      <c r="AA2633">
        <v>-14417.47</v>
      </c>
      <c r="AB2633">
        <v>0</v>
      </c>
      <c r="AC2633">
        <v>12.07</v>
      </c>
      <c r="AD2633">
        <v>0</v>
      </c>
      <c r="AE2633">
        <v>0</v>
      </c>
      <c r="AF2633">
        <v>121.84</v>
      </c>
      <c r="AG2633">
        <v>-14283.56</v>
      </c>
      <c r="AH2633">
        <v>18233.740000000002</v>
      </c>
      <c r="AI2633">
        <v>-3252.14</v>
      </c>
      <c r="AJ2633">
        <v>21485.88</v>
      </c>
      <c r="AK2633">
        <v>0</v>
      </c>
      <c r="AL2633">
        <v>0</v>
      </c>
      <c r="AM2633">
        <v>0</v>
      </c>
      <c r="AN2633">
        <v>21485.88</v>
      </c>
      <c r="AO2633">
        <v>0</v>
      </c>
      <c r="AP2633">
        <v>20007</v>
      </c>
      <c r="AQ2633" t="s">
        <v>114</v>
      </c>
      <c r="AR2633" t="s">
        <v>115</v>
      </c>
      <c r="AS2633" t="s">
        <v>114</v>
      </c>
      <c r="AT2633" t="s">
        <v>115</v>
      </c>
      <c r="AU2633">
        <v>16087</v>
      </c>
      <c r="AV2633" t="s">
        <v>106</v>
      </c>
      <c r="AW2633">
        <v>3</v>
      </c>
      <c r="AX2633">
        <v>3</v>
      </c>
      <c r="AY2633">
        <v>2014</v>
      </c>
      <c r="AZ2633">
        <v>4</v>
      </c>
      <c r="BA2633" t="str">
        <f t="shared" si="82"/>
        <v>20144</v>
      </c>
      <c r="BB2633" t="str">
        <f t="shared" si="83"/>
        <v>20144Atlas Air Inc.</v>
      </c>
      <c r="BC2633" t="e">
        <f>#N/A</f>
        <v>#N/A</v>
      </c>
      <c r="BD2633" t="e">
        <f>#N/A</f>
        <v>#N/A</v>
      </c>
      <c r="BE2633" t="e">
        <f>#N/A</f>
        <v>#N/A</v>
      </c>
      <c r="BF2633" t="e">
        <f>#N/A</f>
        <v>#N/A</v>
      </c>
      <c r="BG2633" t="e">
        <f>#N/A</f>
        <v>#N/A</v>
      </c>
    </row>
    <row r="2634" spans="1:59">
      <c r="A2634">
        <v>3646.33</v>
      </c>
      <c r="B2634">
        <v>8555.7800000000007</v>
      </c>
      <c r="C2634">
        <v>0</v>
      </c>
      <c r="D2634">
        <v>0</v>
      </c>
      <c r="E2634">
        <v>36112.69</v>
      </c>
      <c r="F2634">
        <v>36112.69</v>
      </c>
      <c r="G2634">
        <v>0</v>
      </c>
      <c r="H2634">
        <v>47880.24</v>
      </c>
      <c r="I2634">
        <v>13275.18</v>
      </c>
      <c r="J2634">
        <v>34605.050000000003</v>
      </c>
      <c r="K2634">
        <v>3029.71</v>
      </c>
      <c r="L2634">
        <v>0</v>
      </c>
      <c r="M2634">
        <v>3029.71</v>
      </c>
      <c r="N2634">
        <v>0</v>
      </c>
      <c r="O2634">
        <v>0</v>
      </c>
      <c r="P2634">
        <v>87022.64</v>
      </c>
      <c r="Q2634">
        <v>37835.79</v>
      </c>
      <c r="R2634">
        <v>16144.92</v>
      </c>
      <c r="S2634">
        <v>2214.27</v>
      </c>
      <c r="T2634">
        <v>8549.24</v>
      </c>
      <c r="U2634">
        <v>1380.92</v>
      </c>
      <c r="V2634">
        <v>7270.25</v>
      </c>
      <c r="X2634">
        <v>5025.29</v>
      </c>
      <c r="Y2634">
        <v>46.17</v>
      </c>
      <c r="Z2634">
        <v>78466.86</v>
      </c>
      <c r="AA2634">
        <v>-3772.47</v>
      </c>
      <c r="AB2634">
        <v>0</v>
      </c>
      <c r="AC2634">
        <v>76.760000000000005</v>
      </c>
      <c r="AD2634">
        <v>-170.75</v>
      </c>
      <c r="AE2634">
        <v>0</v>
      </c>
      <c r="AF2634">
        <v>9.19</v>
      </c>
      <c r="AG2634">
        <v>-3857.27</v>
      </c>
      <c r="AH2634">
        <v>4698.51</v>
      </c>
      <c r="AI2634">
        <v>1052.19</v>
      </c>
      <c r="AJ2634">
        <v>3646.33</v>
      </c>
      <c r="AK2634">
        <v>0</v>
      </c>
      <c r="AL2634">
        <v>0</v>
      </c>
      <c r="AM2634">
        <v>0</v>
      </c>
      <c r="AN2634">
        <v>3646.33</v>
      </c>
      <c r="AO2634">
        <v>0</v>
      </c>
      <c r="AP2634">
        <v>20007</v>
      </c>
      <c r="AQ2634" t="s">
        <v>114</v>
      </c>
      <c r="AR2634" t="s">
        <v>115</v>
      </c>
      <c r="AS2634" t="s">
        <v>114</v>
      </c>
      <c r="AT2634" t="s">
        <v>115</v>
      </c>
      <c r="AU2634">
        <v>6087</v>
      </c>
      <c r="AV2634" t="s">
        <v>61</v>
      </c>
      <c r="AW2634">
        <v>3</v>
      </c>
      <c r="AX2634">
        <v>3</v>
      </c>
      <c r="AY2634">
        <v>2015</v>
      </c>
      <c r="AZ2634">
        <v>1</v>
      </c>
      <c r="BA2634" t="str">
        <f t="shared" si="82"/>
        <v>20151</v>
      </c>
      <c r="BB2634" t="str">
        <f t="shared" si="83"/>
        <v>20151Atlas Air Inc.</v>
      </c>
      <c r="BC2634" t="e">
        <f>#N/A</f>
        <v>#N/A</v>
      </c>
      <c r="BD2634" t="e">
        <f>#N/A</f>
        <v>#N/A</v>
      </c>
      <c r="BE2634" t="e">
        <f>#N/A</f>
        <v>#N/A</v>
      </c>
      <c r="BF2634" t="e">
        <f>#N/A</f>
        <v>#N/A</v>
      </c>
      <c r="BG2634" t="e">
        <f>#N/A</f>
        <v>#N/A</v>
      </c>
    </row>
    <row r="2635" spans="1:59">
      <c r="A2635">
        <v>9485.7900000000009</v>
      </c>
      <c r="B2635">
        <v>27127.200000000001</v>
      </c>
      <c r="C2635">
        <v>0</v>
      </c>
      <c r="D2635">
        <v>0</v>
      </c>
      <c r="E2635">
        <v>129765.71</v>
      </c>
      <c r="F2635">
        <v>129765.71</v>
      </c>
      <c r="G2635">
        <v>0</v>
      </c>
      <c r="H2635">
        <v>172050.67</v>
      </c>
      <c r="I2635">
        <v>47702.44</v>
      </c>
      <c r="J2635">
        <v>124348.23</v>
      </c>
      <c r="K2635">
        <v>10886.81</v>
      </c>
      <c r="L2635">
        <v>0</v>
      </c>
      <c r="M2635">
        <v>10886.81</v>
      </c>
      <c r="N2635">
        <v>0</v>
      </c>
      <c r="O2635">
        <v>0</v>
      </c>
      <c r="P2635">
        <v>312703.19</v>
      </c>
      <c r="Q2635">
        <v>139451.37</v>
      </c>
      <c r="R2635">
        <v>56944.83</v>
      </c>
      <c r="S2635">
        <v>7956.66</v>
      </c>
      <c r="T2635">
        <v>30720.44</v>
      </c>
      <c r="U2635">
        <v>4962.1499999999996</v>
      </c>
      <c r="V2635">
        <v>26124.55</v>
      </c>
      <c r="X2635">
        <v>19250.080000000002</v>
      </c>
      <c r="Y2635">
        <v>165.92</v>
      </c>
      <c r="Z2635">
        <v>285575.99</v>
      </c>
      <c r="AA2635">
        <v>-13555.82</v>
      </c>
      <c r="AB2635">
        <v>0</v>
      </c>
      <c r="AC2635">
        <v>275.83</v>
      </c>
      <c r="AD2635">
        <v>-613.55999999999995</v>
      </c>
      <c r="AE2635">
        <v>0</v>
      </c>
      <c r="AF2635">
        <v>33</v>
      </c>
      <c r="AG2635">
        <v>-13860.54</v>
      </c>
      <c r="AH2635">
        <v>13266.66</v>
      </c>
      <c r="AI2635">
        <v>3780.88</v>
      </c>
      <c r="AJ2635">
        <v>9485.7900000000009</v>
      </c>
      <c r="AK2635">
        <v>0</v>
      </c>
      <c r="AL2635">
        <v>0</v>
      </c>
      <c r="AM2635">
        <v>0</v>
      </c>
      <c r="AN2635">
        <v>9485.7900000000009</v>
      </c>
      <c r="AO2635">
        <v>0</v>
      </c>
      <c r="AP2635">
        <v>20007</v>
      </c>
      <c r="AQ2635" t="s">
        <v>114</v>
      </c>
      <c r="AR2635" t="s">
        <v>115</v>
      </c>
      <c r="AS2635" t="s">
        <v>114</v>
      </c>
      <c r="AT2635" t="s">
        <v>115</v>
      </c>
      <c r="AU2635">
        <v>16087</v>
      </c>
      <c r="AV2635" t="s">
        <v>106</v>
      </c>
      <c r="AW2635">
        <v>3</v>
      </c>
      <c r="AX2635">
        <v>3</v>
      </c>
      <c r="AY2635">
        <v>2015</v>
      </c>
      <c r="AZ2635">
        <v>1</v>
      </c>
      <c r="BA2635" t="str">
        <f t="shared" si="82"/>
        <v>20151</v>
      </c>
      <c r="BB2635" t="str">
        <f t="shared" si="83"/>
        <v>20151Atlas Air Inc.</v>
      </c>
      <c r="BC2635" t="e">
        <f>#N/A</f>
        <v>#N/A</v>
      </c>
      <c r="BD2635" t="e">
        <f>#N/A</f>
        <v>#N/A</v>
      </c>
      <c r="BE2635" t="e">
        <f>#N/A</f>
        <v>#N/A</v>
      </c>
      <c r="BF2635" t="e">
        <f>#N/A</f>
        <v>#N/A</v>
      </c>
      <c r="BG2635" t="e">
        <f>#N/A</f>
        <v>#N/A</v>
      </c>
    </row>
    <row r="2636" spans="1:59">
      <c r="A2636">
        <v>6192.85</v>
      </c>
      <c r="B2636">
        <v>13582.78</v>
      </c>
      <c r="C2636">
        <v>0</v>
      </c>
      <c r="D2636">
        <v>0</v>
      </c>
      <c r="E2636">
        <v>36710.269999999997</v>
      </c>
      <c r="F2636">
        <v>36710.269999999997</v>
      </c>
      <c r="G2636">
        <v>0</v>
      </c>
      <c r="H2636">
        <v>51053.07</v>
      </c>
      <c r="I2636">
        <v>18401.91</v>
      </c>
      <c r="J2636">
        <v>32651.16</v>
      </c>
      <c r="K2636">
        <v>2315.64</v>
      </c>
      <c r="L2636">
        <v>0</v>
      </c>
      <c r="M2636">
        <v>2315.64</v>
      </c>
      <c r="N2636">
        <v>0</v>
      </c>
      <c r="O2636">
        <v>0</v>
      </c>
      <c r="P2636">
        <v>90078.98</v>
      </c>
      <c r="Q2636">
        <v>38767.67</v>
      </c>
      <c r="R2636">
        <v>12103.68</v>
      </c>
      <c r="S2636">
        <v>2837.23</v>
      </c>
      <c r="T2636">
        <v>8999.25</v>
      </c>
      <c r="U2636">
        <v>1762.93</v>
      </c>
      <c r="V2636">
        <v>7003.35</v>
      </c>
      <c r="X2636">
        <v>4967.88</v>
      </c>
      <c r="Y2636">
        <v>54.2</v>
      </c>
      <c r="Z2636">
        <v>76496.2</v>
      </c>
      <c r="AA2636">
        <v>-5075.82</v>
      </c>
      <c r="AB2636">
        <v>0</v>
      </c>
      <c r="AC2636">
        <v>-47.44</v>
      </c>
      <c r="AD2636">
        <v>-24.56</v>
      </c>
      <c r="AE2636">
        <v>0</v>
      </c>
      <c r="AF2636">
        <v>12.33</v>
      </c>
      <c r="AG2636">
        <v>-5135.4799999999996</v>
      </c>
      <c r="AH2636">
        <v>8447.2999999999993</v>
      </c>
      <c r="AI2636">
        <v>2254.4499999999998</v>
      </c>
      <c r="AJ2636">
        <v>6192.85</v>
      </c>
      <c r="AK2636">
        <v>0</v>
      </c>
      <c r="AL2636">
        <v>0</v>
      </c>
      <c r="AM2636">
        <v>0</v>
      </c>
      <c r="AN2636">
        <v>6192.85</v>
      </c>
      <c r="AO2636">
        <v>0</v>
      </c>
      <c r="AP2636">
        <v>20007</v>
      </c>
      <c r="AQ2636" t="s">
        <v>114</v>
      </c>
      <c r="AR2636" t="s">
        <v>115</v>
      </c>
      <c r="AS2636" t="s">
        <v>114</v>
      </c>
      <c r="AT2636" t="s">
        <v>115</v>
      </c>
      <c r="AU2636">
        <v>6087</v>
      </c>
      <c r="AV2636" t="s">
        <v>61</v>
      </c>
      <c r="AW2636">
        <v>3</v>
      </c>
      <c r="AX2636">
        <v>3</v>
      </c>
      <c r="AY2636">
        <v>2015</v>
      </c>
      <c r="AZ2636">
        <v>2</v>
      </c>
      <c r="BA2636" t="str">
        <f t="shared" si="82"/>
        <v>20152</v>
      </c>
      <c r="BB2636" t="str">
        <f t="shared" si="83"/>
        <v>20152Atlas Air Inc.</v>
      </c>
      <c r="BC2636" t="e">
        <f>#N/A</f>
        <v>#N/A</v>
      </c>
      <c r="BD2636" t="e">
        <f>#N/A</f>
        <v>#N/A</v>
      </c>
      <c r="BE2636" t="e">
        <f>#N/A</f>
        <v>#N/A</v>
      </c>
      <c r="BF2636" t="e">
        <f>#N/A</f>
        <v>#N/A</v>
      </c>
      <c r="BG2636" t="e">
        <f>#N/A</f>
        <v>#N/A</v>
      </c>
    </row>
    <row r="2637" spans="1:59">
      <c r="A2637">
        <v>8737.5300000000007</v>
      </c>
      <c r="B2637">
        <v>28915.75</v>
      </c>
      <c r="C2637">
        <v>0</v>
      </c>
      <c r="D2637">
        <v>0</v>
      </c>
      <c r="E2637">
        <v>132511.34</v>
      </c>
      <c r="F2637">
        <v>132511.34</v>
      </c>
      <c r="G2637">
        <v>0</v>
      </c>
      <c r="H2637">
        <v>184283.89</v>
      </c>
      <c r="I2637">
        <v>66424.509999999995</v>
      </c>
      <c r="J2637">
        <v>117859.38</v>
      </c>
      <c r="K2637">
        <v>8358.67</v>
      </c>
      <c r="L2637">
        <v>0</v>
      </c>
      <c r="M2637">
        <v>8358.67</v>
      </c>
      <c r="N2637">
        <v>0</v>
      </c>
      <c r="O2637">
        <v>0</v>
      </c>
      <c r="P2637">
        <v>325153.90000000002</v>
      </c>
      <c r="Q2637">
        <v>159105.01</v>
      </c>
      <c r="R2637">
        <v>43417.64</v>
      </c>
      <c r="S2637">
        <v>10241.43</v>
      </c>
      <c r="T2637">
        <v>32484.17</v>
      </c>
      <c r="U2637">
        <v>6363.57</v>
      </c>
      <c r="V2637">
        <v>25279.63</v>
      </c>
      <c r="X2637">
        <v>19151.05</v>
      </c>
      <c r="Y2637">
        <v>195.66</v>
      </c>
      <c r="Z2637">
        <v>296238.15000000002</v>
      </c>
      <c r="AA2637">
        <v>-11825.1</v>
      </c>
      <c r="AB2637">
        <v>0</v>
      </c>
      <c r="AC2637">
        <v>-171.23</v>
      </c>
      <c r="AD2637">
        <v>-88.64</v>
      </c>
      <c r="AE2637">
        <v>0</v>
      </c>
      <c r="AF2637">
        <v>44.52</v>
      </c>
      <c r="AG2637">
        <v>-12040.45</v>
      </c>
      <c r="AH2637">
        <v>16875.3</v>
      </c>
      <c r="AI2637">
        <v>8137.77</v>
      </c>
      <c r="AJ2637">
        <v>8737.5300000000007</v>
      </c>
      <c r="AK2637">
        <v>0</v>
      </c>
      <c r="AL2637">
        <v>0</v>
      </c>
      <c r="AM2637">
        <v>0</v>
      </c>
      <c r="AN2637">
        <v>8737.5300000000007</v>
      </c>
      <c r="AO2637">
        <v>0</v>
      </c>
      <c r="AP2637">
        <v>20007</v>
      </c>
      <c r="AQ2637" t="s">
        <v>114</v>
      </c>
      <c r="AR2637" t="s">
        <v>115</v>
      </c>
      <c r="AS2637" t="s">
        <v>114</v>
      </c>
      <c r="AT2637" t="s">
        <v>115</v>
      </c>
      <c r="AU2637">
        <v>16087</v>
      </c>
      <c r="AV2637" t="s">
        <v>106</v>
      </c>
      <c r="AW2637">
        <v>3</v>
      </c>
      <c r="AX2637">
        <v>3</v>
      </c>
      <c r="AY2637">
        <v>2015</v>
      </c>
      <c r="AZ2637">
        <v>2</v>
      </c>
      <c r="BA2637" t="str">
        <f t="shared" si="82"/>
        <v>20152</v>
      </c>
      <c r="BB2637" t="str">
        <f t="shared" si="83"/>
        <v>20152Atlas Air Inc.</v>
      </c>
      <c r="BC2637" t="e">
        <f>#N/A</f>
        <v>#N/A</v>
      </c>
      <c r="BD2637" t="e">
        <f>#N/A</f>
        <v>#N/A</v>
      </c>
      <c r="BE2637" t="e">
        <f>#N/A</f>
        <v>#N/A</v>
      </c>
      <c r="BF2637" t="e">
        <f>#N/A</f>
        <v>#N/A</v>
      </c>
      <c r="BG2637" t="e">
        <f>#N/A</f>
        <v>#N/A</v>
      </c>
    </row>
    <row r="2638" spans="1:59">
      <c r="A2638">
        <v>-32739.58</v>
      </c>
      <c r="B2638">
        <v>21564.33</v>
      </c>
      <c r="C2638">
        <v>0</v>
      </c>
      <c r="D2638">
        <v>0</v>
      </c>
      <c r="E2638">
        <v>134098.57</v>
      </c>
      <c r="F2638">
        <v>134098.57</v>
      </c>
      <c r="G2638">
        <v>0</v>
      </c>
      <c r="H2638">
        <v>179979</v>
      </c>
      <c r="I2638">
        <v>60187.06</v>
      </c>
      <c r="J2638">
        <v>119791.94</v>
      </c>
      <c r="K2638">
        <v>11431.91</v>
      </c>
      <c r="L2638">
        <v>0</v>
      </c>
      <c r="M2638">
        <v>11431.91</v>
      </c>
      <c r="N2638">
        <v>0</v>
      </c>
      <c r="O2638">
        <v>0</v>
      </c>
      <c r="P2638">
        <v>325509.46999999997</v>
      </c>
      <c r="Q2638">
        <v>160749.96</v>
      </c>
      <c r="R2638">
        <v>44339.25</v>
      </c>
      <c r="S2638">
        <v>10595.37</v>
      </c>
      <c r="T2638">
        <v>30291.279999999999</v>
      </c>
      <c r="U2638">
        <v>6497.56</v>
      </c>
      <c r="V2638">
        <v>31185.05</v>
      </c>
      <c r="X2638">
        <v>20149.07</v>
      </c>
      <c r="Y2638">
        <v>137.61000000000001</v>
      </c>
      <c r="Z2638">
        <v>303945.14</v>
      </c>
      <c r="AA2638">
        <v>-64100.639999999999</v>
      </c>
      <c r="AB2638">
        <v>0</v>
      </c>
      <c r="AC2638">
        <v>-101.67</v>
      </c>
      <c r="AD2638">
        <v>-4108.9399999999996</v>
      </c>
      <c r="AE2638">
        <v>0</v>
      </c>
      <c r="AF2638">
        <v>-105.42</v>
      </c>
      <c r="AG2638">
        <v>-68416.67</v>
      </c>
      <c r="AH2638">
        <v>-46852.34</v>
      </c>
      <c r="AI2638">
        <v>-14112.76</v>
      </c>
      <c r="AJ2638">
        <v>-32739.58</v>
      </c>
      <c r="AK2638">
        <v>0</v>
      </c>
      <c r="AL2638">
        <v>0</v>
      </c>
      <c r="AM2638">
        <v>0</v>
      </c>
      <c r="AN2638">
        <v>-32739.58</v>
      </c>
      <c r="AO2638">
        <v>0</v>
      </c>
      <c r="AP2638">
        <v>20007</v>
      </c>
      <c r="AQ2638" t="s">
        <v>114</v>
      </c>
      <c r="AR2638" t="s">
        <v>115</v>
      </c>
      <c r="AS2638" t="s">
        <v>114</v>
      </c>
      <c r="AT2638" t="s">
        <v>115</v>
      </c>
      <c r="AU2638">
        <v>16087</v>
      </c>
      <c r="AV2638" t="s">
        <v>106</v>
      </c>
      <c r="AW2638">
        <v>3</v>
      </c>
      <c r="AX2638">
        <v>3</v>
      </c>
      <c r="AY2638">
        <v>2015</v>
      </c>
      <c r="AZ2638">
        <v>3</v>
      </c>
      <c r="BA2638" t="str">
        <f t="shared" si="82"/>
        <v>20153</v>
      </c>
      <c r="BB2638" t="str">
        <f t="shared" si="83"/>
        <v>20153Atlas Air Inc.</v>
      </c>
      <c r="BC2638" t="e">
        <f>#N/A</f>
        <v>#N/A</v>
      </c>
      <c r="BD2638" t="e">
        <f>#N/A</f>
        <v>#N/A</v>
      </c>
      <c r="BE2638" t="e">
        <f>#N/A</f>
        <v>#N/A</v>
      </c>
      <c r="BF2638" t="e">
        <f>#N/A</f>
        <v>#N/A</v>
      </c>
      <c r="BG2638" t="e">
        <f>#N/A</f>
        <v>#N/A</v>
      </c>
    </row>
    <row r="2639" spans="1:59">
      <c r="A2639">
        <v>-2219.83</v>
      </c>
      <c r="B2639">
        <v>11908.22</v>
      </c>
      <c r="C2639">
        <v>0</v>
      </c>
      <c r="D2639">
        <v>0</v>
      </c>
      <c r="E2639">
        <v>35955.699999999997</v>
      </c>
      <c r="F2639">
        <v>35955.699999999997</v>
      </c>
      <c r="G2639">
        <v>0</v>
      </c>
      <c r="H2639">
        <v>48257.56</v>
      </c>
      <c r="I2639">
        <v>16137.89</v>
      </c>
      <c r="J2639">
        <v>32119.68</v>
      </c>
      <c r="K2639">
        <v>3065.22</v>
      </c>
      <c r="L2639">
        <v>0</v>
      </c>
      <c r="M2639">
        <v>3065.22</v>
      </c>
      <c r="N2639">
        <v>0</v>
      </c>
      <c r="O2639">
        <v>0</v>
      </c>
      <c r="P2639">
        <v>87278.48</v>
      </c>
      <c r="Q2639">
        <v>37612.639999999999</v>
      </c>
      <c r="R2639">
        <v>11856.01</v>
      </c>
      <c r="S2639">
        <v>2840.92</v>
      </c>
      <c r="T2639">
        <v>8121.97</v>
      </c>
      <c r="U2639">
        <v>1742.18</v>
      </c>
      <c r="V2639">
        <v>8365.8799999999992</v>
      </c>
      <c r="X2639">
        <v>4793.78</v>
      </c>
      <c r="Y2639">
        <v>36.9</v>
      </c>
      <c r="Z2639">
        <v>75370.259999999995</v>
      </c>
      <c r="AA2639">
        <v>-16754.84</v>
      </c>
      <c r="AB2639">
        <v>0</v>
      </c>
      <c r="AC2639">
        <v>-27.26</v>
      </c>
      <c r="AD2639">
        <v>-1101.73</v>
      </c>
      <c r="AE2639">
        <v>0</v>
      </c>
      <c r="AF2639">
        <v>-28.27</v>
      </c>
      <c r="AG2639">
        <v>-17912.09</v>
      </c>
      <c r="AH2639">
        <v>-6003.87</v>
      </c>
      <c r="AI2639">
        <v>-3784.04</v>
      </c>
      <c r="AJ2639">
        <v>-2219.83</v>
      </c>
      <c r="AK2639">
        <v>0</v>
      </c>
      <c r="AL2639">
        <v>0</v>
      </c>
      <c r="AM2639">
        <v>0</v>
      </c>
      <c r="AN2639">
        <v>-2219.83</v>
      </c>
      <c r="AO2639">
        <v>0</v>
      </c>
      <c r="AP2639">
        <v>20007</v>
      </c>
      <c r="AQ2639" t="s">
        <v>114</v>
      </c>
      <c r="AR2639" t="s">
        <v>115</v>
      </c>
      <c r="AS2639" t="s">
        <v>114</v>
      </c>
      <c r="AT2639" t="s">
        <v>115</v>
      </c>
      <c r="AU2639">
        <v>6087</v>
      </c>
      <c r="AV2639" t="s">
        <v>61</v>
      </c>
      <c r="AW2639">
        <v>3</v>
      </c>
      <c r="AX2639">
        <v>3</v>
      </c>
      <c r="AY2639">
        <v>2015</v>
      </c>
      <c r="AZ2639">
        <v>3</v>
      </c>
      <c r="BA2639" t="str">
        <f t="shared" si="82"/>
        <v>20153</v>
      </c>
      <c r="BB2639" t="str">
        <f t="shared" si="83"/>
        <v>20153Atlas Air Inc.</v>
      </c>
      <c r="BC2639" t="e">
        <f>#N/A</f>
        <v>#N/A</v>
      </c>
      <c r="BD2639" t="e">
        <f>#N/A</f>
        <v>#N/A</v>
      </c>
      <c r="BE2639" t="e">
        <f>#N/A</f>
        <v>#N/A</v>
      </c>
      <c r="BF2639" t="e">
        <f>#N/A</f>
        <v>#N/A</v>
      </c>
      <c r="BG2639" t="e">
        <f>#N/A</f>
        <v>#N/A</v>
      </c>
    </row>
    <row r="2640" spans="1:59">
      <c r="A2640">
        <v>6088.9</v>
      </c>
      <c r="B2640">
        <v>10774.95</v>
      </c>
      <c r="C2640">
        <v>0</v>
      </c>
      <c r="D2640">
        <v>0</v>
      </c>
      <c r="E2640">
        <v>42436.54</v>
      </c>
      <c r="F2640">
        <v>42436.54</v>
      </c>
      <c r="G2640">
        <v>0</v>
      </c>
      <c r="H2640">
        <v>51308.58</v>
      </c>
      <c r="I2640">
        <v>14858.66</v>
      </c>
      <c r="J2640">
        <v>36449.919999999998</v>
      </c>
      <c r="K2640">
        <v>3170.42</v>
      </c>
      <c r="L2640">
        <v>0</v>
      </c>
      <c r="M2640">
        <v>3170.42</v>
      </c>
      <c r="N2640">
        <v>0</v>
      </c>
      <c r="O2640">
        <v>0</v>
      </c>
      <c r="P2640">
        <v>96915.53</v>
      </c>
      <c r="Q2640">
        <v>40756.400000000001</v>
      </c>
      <c r="R2640">
        <v>14766.11</v>
      </c>
      <c r="S2640">
        <v>2738.08</v>
      </c>
      <c r="T2640">
        <v>9214.33</v>
      </c>
      <c r="U2640">
        <v>1438.2</v>
      </c>
      <c r="V2640">
        <v>13206.65</v>
      </c>
      <c r="X2640">
        <v>3970.63</v>
      </c>
      <c r="Y2640">
        <v>50.18</v>
      </c>
      <c r="Z2640">
        <v>86140.58</v>
      </c>
      <c r="AA2640">
        <v>-4835.3100000000004</v>
      </c>
      <c r="AB2640">
        <v>0</v>
      </c>
      <c r="AC2640">
        <v>15.82</v>
      </c>
      <c r="AD2640">
        <v>-1.69</v>
      </c>
      <c r="AE2640">
        <v>0</v>
      </c>
      <c r="AF2640">
        <v>79.84</v>
      </c>
      <c r="AG2640">
        <v>-4741.34</v>
      </c>
      <c r="AH2640">
        <v>6033.6</v>
      </c>
      <c r="AI2640">
        <v>-55.3</v>
      </c>
      <c r="AJ2640">
        <v>6088.9</v>
      </c>
      <c r="AK2640">
        <v>0</v>
      </c>
      <c r="AL2640">
        <v>0</v>
      </c>
      <c r="AM2640">
        <v>0</v>
      </c>
      <c r="AN2640">
        <v>6088.9</v>
      </c>
      <c r="AO2640">
        <v>0</v>
      </c>
      <c r="AP2640">
        <v>20007</v>
      </c>
      <c r="AQ2640" t="s">
        <v>114</v>
      </c>
      <c r="AR2640" t="s">
        <v>115</v>
      </c>
      <c r="AS2640" t="s">
        <v>114</v>
      </c>
      <c r="AT2640" t="s">
        <v>115</v>
      </c>
      <c r="AU2640">
        <v>6087</v>
      </c>
      <c r="AV2640" t="s">
        <v>61</v>
      </c>
      <c r="AW2640">
        <v>3</v>
      </c>
      <c r="AX2640">
        <v>3</v>
      </c>
      <c r="AY2640">
        <v>2015</v>
      </c>
      <c r="AZ2640">
        <v>4</v>
      </c>
      <c r="BA2640" t="str">
        <f t="shared" si="82"/>
        <v>20154</v>
      </c>
      <c r="BB2640" t="str">
        <f t="shared" si="83"/>
        <v>20154Atlas Air Inc.</v>
      </c>
      <c r="BC2640" t="e">
        <f>#N/A</f>
        <v>#N/A</v>
      </c>
      <c r="BD2640" t="e">
        <f>#N/A</f>
        <v>#N/A</v>
      </c>
      <c r="BE2640" t="e">
        <f>#N/A</f>
        <v>#N/A</v>
      </c>
      <c r="BF2640" t="e">
        <f>#N/A</f>
        <v>#N/A</v>
      </c>
      <c r="BG2640" t="e">
        <f>#N/A</f>
        <v>#N/A</v>
      </c>
    </row>
    <row r="2641" spans="1:59">
      <c r="A2641">
        <v>14324.13</v>
      </c>
      <c r="B2641">
        <v>29917.89</v>
      </c>
      <c r="C2641">
        <v>0</v>
      </c>
      <c r="D2641">
        <v>0</v>
      </c>
      <c r="E2641">
        <v>147982.26999999999</v>
      </c>
      <c r="F2641">
        <v>147982.26999999999</v>
      </c>
      <c r="G2641">
        <v>0</v>
      </c>
      <c r="H2641">
        <v>178920.35</v>
      </c>
      <c r="I2641">
        <v>51814.26</v>
      </c>
      <c r="J2641">
        <v>127106.09</v>
      </c>
      <c r="K2641">
        <v>11055.69</v>
      </c>
      <c r="L2641">
        <v>0</v>
      </c>
      <c r="M2641">
        <v>11055.69</v>
      </c>
      <c r="N2641">
        <v>0</v>
      </c>
      <c r="O2641">
        <v>0</v>
      </c>
      <c r="P2641">
        <v>337958.31</v>
      </c>
      <c r="Q2641">
        <v>150521.98000000001</v>
      </c>
      <c r="R2641">
        <v>48595.72</v>
      </c>
      <c r="S2641">
        <v>9548.08</v>
      </c>
      <c r="T2641">
        <v>32131.69</v>
      </c>
      <c r="U2641">
        <v>5015.22</v>
      </c>
      <c r="V2641">
        <v>42326.45</v>
      </c>
      <c r="X2641">
        <v>19726.29</v>
      </c>
      <c r="Y2641">
        <v>174.98</v>
      </c>
      <c r="Z2641">
        <v>308040.42</v>
      </c>
      <c r="AA2641">
        <v>-16114.24</v>
      </c>
      <c r="AB2641">
        <v>0</v>
      </c>
      <c r="AC2641">
        <v>55.15</v>
      </c>
      <c r="AD2641">
        <v>-5.91</v>
      </c>
      <c r="AE2641">
        <v>0</v>
      </c>
      <c r="AF2641">
        <v>278.43</v>
      </c>
      <c r="AG2641">
        <v>-15786.58</v>
      </c>
      <c r="AH2641">
        <v>14131.31</v>
      </c>
      <c r="AI2641">
        <v>-192.82</v>
      </c>
      <c r="AJ2641">
        <v>14324.13</v>
      </c>
      <c r="AK2641">
        <v>0</v>
      </c>
      <c r="AL2641">
        <v>0</v>
      </c>
      <c r="AM2641">
        <v>0</v>
      </c>
      <c r="AN2641">
        <v>14324.13</v>
      </c>
      <c r="AO2641">
        <v>0</v>
      </c>
      <c r="AP2641">
        <v>20007</v>
      </c>
      <c r="AQ2641" t="s">
        <v>114</v>
      </c>
      <c r="AR2641" t="s">
        <v>115</v>
      </c>
      <c r="AS2641" t="s">
        <v>114</v>
      </c>
      <c r="AT2641" t="s">
        <v>115</v>
      </c>
      <c r="AU2641">
        <v>16087</v>
      </c>
      <c r="AV2641" t="s">
        <v>106</v>
      </c>
      <c r="AW2641">
        <v>3</v>
      </c>
      <c r="AX2641">
        <v>3</v>
      </c>
      <c r="AY2641">
        <v>2015</v>
      </c>
      <c r="AZ2641">
        <v>4</v>
      </c>
      <c r="BA2641" t="str">
        <f t="shared" si="82"/>
        <v>20154</v>
      </c>
      <c r="BB2641" t="str">
        <f t="shared" si="83"/>
        <v>20154Atlas Air Inc.</v>
      </c>
      <c r="BC2641" t="e">
        <f>#N/A</f>
        <v>#N/A</v>
      </c>
      <c r="BD2641" t="e">
        <f>#N/A</f>
        <v>#N/A</v>
      </c>
      <c r="BE2641" t="e">
        <f>#N/A</f>
        <v>#N/A</v>
      </c>
      <c r="BF2641" t="e">
        <f>#N/A</f>
        <v>#N/A</v>
      </c>
      <c r="BG2641" t="e">
        <f>#N/A</f>
        <v>#N/A</v>
      </c>
    </row>
    <row r="2642" spans="1:59">
      <c r="A2642">
        <v>-11199.68</v>
      </c>
      <c r="B2642">
        <v>-1050.18</v>
      </c>
      <c r="C2642">
        <v>0</v>
      </c>
      <c r="D2642">
        <v>0</v>
      </c>
      <c r="E2642">
        <v>126287.77</v>
      </c>
      <c r="F2642">
        <v>126287.77</v>
      </c>
      <c r="G2642">
        <v>0</v>
      </c>
      <c r="H2642">
        <v>157914.54</v>
      </c>
      <c r="I2642">
        <v>54881.72</v>
      </c>
      <c r="J2642">
        <v>103032.82</v>
      </c>
      <c r="K2642">
        <v>10545.12</v>
      </c>
      <c r="L2642">
        <v>0</v>
      </c>
      <c r="M2642">
        <v>10545.12</v>
      </c>
      <c r="N2642">
        <v>0</v>
      </c>
      <c r="O2642">
        <v>0</v>
      </c>
      <c r="P2642">
        <v>294747.43</v>
      </c>
      <c r="Q2642">
        <v>142748.26</v>
      </c>
      <c r="R2642">
        <v>56293.84</v>
      </c>
      <c r="S2642">
        <v>10659.51</v>
      </c>
      <c r="T2642">
        <v>31036.38</v>
      </c>
      <c r="U2642">
        <v>5830.74</v>
      </c>
      <c r="V2642">
        <v>28297.55</v>
      </c>
      <c r="X2642">
        <v>20784.75</v>
      </c>
      <c r="Y2642">
        <v>146.58000000000001</v>
      </c>
      <c r="Z2642">
        <v>295797.61</v>
      </c>
      <c r="AA2642">
        <v>-11512.92</v>
      </c>
      <c r="AB2642">
        <v>0</v>
      </c>
      <c r="AC2642">
        <v>-37.229999999999997</v>
      </c>
      <c r="AD2642">
        <v>0</v>
      </c>
      <c r="AE2642">
        <v>0</v>
      </c>
      <c r="AF2642">
        <v>-20.89</v>
      </c>
      <c r="AG2642">
        <v>-11571.04</v>
      </c>
      <c r="AH2642">
        <v>-12621.21</v>
      </c>
      <c r="AI2642">
        <v>-1421.54</v>
      </c>
      <c r="AJ2642">
        <v>-11199.68</v>
      </c>
      <c r="AK2642">
        <v>0</v>
      </c>
      <c r="AL2642">
        <v>0</v>
      </c>
      <c r="AM2642">
        <v>0</v>
      </c>
      <c r="AN2642">
        <v>-11199.68</v>
      </c>
      <c r="AO2642">
        <v>0</v>
      </c>
      <c r="AP2642">
        <v>20007</v>
      </c>
      <c r="AQ2642" t="s">
        <v>114</v>
      </c>
      <c r="AR2642" t="s">
        <v>115</v>
      </c>
      <c r="AS2642" t="s">
        <v>114</v>
      </c>
      <c r="AT2642" t="s">
        <v>115</v>
      </c>
      <c r="AU2642">
        <v>16087</v>
      </c>
      <c r="AV2642" t="s">
        <v>106</v>
      </c>
      <c r="AW2642">
        <v>3</v>
      </c>
      <c r="AX2642">
        <v>3</v>
      </c>
      <c r="AY2642">
        <v>2016</v>
      </c>
      <c r="AZ2642">
        <v>1</v>
      </c>
      <c r="BA2642" t="str">
        <f t="shared" si="82"/>
        <v>20161</v>
      </c>
      <c r="BB2642" t="str">
        <f t="shared" si="83"/>
        <v>20161Atlas Air Inc.</v>
      </c>
      <c r="BC2642" t="e">
        <f>#N/A</f>
        <v>#N/A</v>
      </c>
      <c r="BD2642" t="e">
        <f>#N/A</f>
        <v>#N/A</v>
      </c>
      <c r="BE2642" t="e">
        <f>#N/A</f>
        <v>#N/A</v>
      </c>
      <c r="BF2642" t="e">
        <f>#N/A</f>
        <v>#N/A</v>
      </c>
      <c r="BG2642" t="e">
        <f>#N/A</f>
        <v>#N/A</v>
      </c>
    </row>
    <row r="2643" spans="1:59">
      <c r="A2643">
        <v>1027.68</v>
      </c>
      <c r="B2643">
        <v>2958.24</v>
      </c>
      <c r="C2643">
        <v>0</v>
      </c>
      <c r="D2643">
        <v>0</v>
      </c>
      <c r="E2643">
        <v>35337.71</v>
      </c>
      <c r="F2643">
        <v>35337.71</v>
      </c>
      <c r="G2643">
        <v>0</v>
      </c>
      <c r="H2643">
        <v>44187.47</v>
      </c>
      <c r="I2643">
        <v>15356.94</v>
      </c>
      <c r="J2643">
        <v>28830.53</v>
      </c>
      <c r="K2643">
        <v>2950.72</v>
      </c>
      <c r="L2643">
        <v>0</v>
      </c>
      <c r="M2643">
        <v>2950.72</v>
      </c>
      <c r="N2643">
        <v>0</v>
      </c>
      <c r="O2643">
        <v>0</v>
      </c>
      <c r="P2643">
        <v>82475.899999999994</v>
      </c>
      <c r="Q2643">
        <v>37087.370000000003</v>
      </c>
      <c r="R2643">
        <v>16593.66</v>
      </c>
      <c r="S2643">
        <v>2982.73</v>
      </c>
      <c r="T2643">
        <v>8684.57</v>
      </c>
      <c r="U2643">
        <v>1631.55</v>
      </c>
      <c r="V2643">
        <v>7981.84</v>
      </c>
      <c r="X2643">
        <v>4514.93</v>
      </c>
      <c r="Y2643">
        <v>41.02</v>
      </c>
      <c r="Z2643">
        <v>79517.66</v>
      </c>
      <c r="AA2643">
        <v>-2312.08</v>
      </c>
      <c r="AB2643">
        <v>0</v>
      </c>
      <c r="AC2643">
        <v>-10.42</v>
      </c>
      <c r="AD2643">
        <v>0</v>
      </c>
      <c r="AE2643">
        <v>0</v>
      </c>
      <c r="AF2643">
        <v>-5.85</v>
      </c>
      <c r="AG2643">
        <v>-2328.34</v>
      </c>
      <c r="AH2643">
        <v>629.9</v>
      </c>
      <c r="AI2643">
        <v>-397.77</v>
      </c>
      <c r="AJ2643">
        <v>1027.68</v>
      </c>
      <c r="AK2643">
        <v>0</v>
      </c>
      <c r="AL2643">
        <v>0</v>
      </c>
      <c r="AM2643">
        <v>0</v>
      </c>
      <c r="AN2643">
        <v>1027.68</v>
      </c>
      <c r="AO2643">
        <v>0</v>
      </c>
      <c r="AP2643">
        <v>20007</v>
      </c>
      <c r="AQ2643" t="s">
        <v>114</v>
      </c>
      <c r="AR2643" t="s">
        <v>115</v>
      </c>
      <c r="AS2643" t="s">
        <v>114</v>
      </c>
      <c r="AT2643" t="s">
        <v>115</v>
      </c>
      <c r="AU2643">
        <v>6087</v>
      </c>
      <c r="AV2643" t="s">
        <v>61</v>
      </c>
      <c r="AW2643">
        <v>3</v>
      </c>
      <c r="AX2643">
        <v>3</v>
      </c>
      <c r="AY2643">
        <v>2016</v>
      </c>
      <c r="AZ2643">
        <v>1</v>
      </c>
      <c r="BA2643" t="str">
        <f t="shared" si="82"/>
        <v>20161</v>
      </c>
      <c r="BB2643" t="str">
        <f t="shared" si="83"/>
        <v>20161Atlas Air Inc.</v>
      </c>
      <c r="BC2643" t="e">
        <f>#N/A</f>
        <v>#N/A</v>
      </c>
      <c r="BD2643" t="e">
        <f>#N/A</f>
        <v>#N/A</v>
      </c>
      <c r="BE2643" t="e">
        <f>#N/A</f>
        <v>#N/A</v>
      </c>
      <c r="BF2643" t="e">
        <f>#N/A</f>
        <v>#N/A</v>
      </c>
      <c r="BG2643" t="e">
        <f>#N/A</f>
        <v>#N/A</v>
      </c>
    </row>
    <row r="2644" spans="1:59">
      <c r="A2644">
        <v>-9223.67</v>
      </c>
      <c r="B2644">
        <v>3100.23</v>
      </c>
      <c r="C2644">
        <v>0</v>
      </c>
      <c r="D2644">
        <v>0</v>
      </c>
      <c r="E2644">
        <v>129926.13</v>
      </c>
      <c r="F2644">
        <v>129926.13</v>
      </c>
      <c r="G2644">
        <v>0</v>
      </c>
      <c r="H2644">
        <v>157788.57999999999</v>
      </c>
      <c r="I2644">
        <v>57478.66</v>
      </c>
      <c r="J2644">
        <v>100309.92</v>
      </c>
      <c r="K2644">
        <v>7915.31</v>
      </c>
      <c r="L2644">
        <v>0</v>
      </c>
      <c r="M2644">
        <v>7915.31</v>
      </c>
      <c r="N2644">
        <v>0</v>
      </c>
      <c r="O2644">
        <v>0</v>
      </c>
      <c r="P2644">
        <v>295630.01</v>
      </c>
      <c r="Q2644">
        <v>136287.91</v>
      </c>
      <c r="R2644">
        <v>54173.72</v>
      </c>
      <c r="S2644">
        <v>11986.74</v>
      </c>
      <c r="T2644">
        <v>29450.95</v>
      </c>
      <c r="U2644">
        <v>5215.78</v>
      </c>
      <c r="V2644">
        <v>33867.040000000001</v>
      </c>
      <c r="X2644">
        <v>21396.3</v>
      </c>
      <c r="Y2644">
        <v>151.35</v>
      </c>
      <c r="Z2644">
        <v>292529.78999999998</v>
      </c>
      <c r="AA2644">
        <v>-13656.17</v>
      </c>
      <c r="AB2644">
        <v>0</v>
      </c>
      <c r="AC2644">
        <v>-334.44</v>
      </c>
      <c r="AD2644">
        <v>0</v>
      </c>
      <c r="AE2644">
        <v>0</v>
      </c>
      <c r="AF2644">
        <v>-3.16</v>
      </c>
      <c r="AG2644">
        <v>-13993.77</v>
      </c>
      <c r="AH2644">
        <v>-10893.54</v>
      </c>
      <c r="AI2644">
        <v>-1669.87</v>
      </c>
      <c r="AJ2644">
        <v>-9223.67</v>
      </c>
      <c r="AK2644">
        <v>0</v>
      </c>
      <c r="AL2644">
        <v>0</v>
      </c>
      <c r="AM2644">
        <v>0</v>
      </c>
      <c r="AN2644">
        <v>-9223.67</v>
      </c>
      <c r="AO2644">
        <v>0</v>
      </c>
      <c r="AP2644">
        <v>20007</v>
      </c>
      <c r="AQ2644" t="s">
        <v>114</v>
      </c>
      <c r="AR2644" t="s">
        <v>115</v>
      </c>
      <c r="AS2644" t="s">
        <v>114</v>
      </c>
      <c r="AT2644" t="s">
        <v>115</v>
      </c>
      <c r="AU2644">
        <v>16087</v>
      </c>
      <c r="AV2644" t="s">
        <v>106</v>
      </c>
      <c r="AW2644">
        <v>3</v>
      </c>
      <c r="AX2644">
        <v>3</v>
      </c>
      <c r="AY2644">
        <v>2016</v>
      </c>
      <c r="AZ2644">
        <v>2</v>
      </c>
      <c r="BA2644" t="str">
        <f t="shared" si="82"/>
        <v>20162</v>
      </c>
      <c r="BB2644" t="str">
        <f t="shared" si="83"/>
        <v>20162Atlas Air Inc.</v>
      </c>
      <c r="BC2644" t="e">
        <f>#N/A</f>
        <v>#N/A</v>
      </c>
      <c r="BD2644" t="e">
        <f>#N/A</f>
        <v>#N/A</v>
      </c>
      <c r="BE2644" t="e">
        <f>#N/A</f>
        <v>#N/A</v>
      </c>
      <c r="BF2644" t="e">
        <f>#N/A</f>
        <v>#N/A</v>
      </c>
      <c r="BG2644" t="e">
        <f>#N/A</f>
        <v>#N/A</v>
      </c>
    </row>
    <row r="2645" spans="1:59">
      <c r="A2645">
        <v>3620.66</v>
      </c>
      <c r="B2645">
        <v>4683.87</v>
      </c>
      <c r="C2645">
        <v>0</v>
      </c>
      <c r="D2645">
        <v>0</v>
      </c>
      <c r="E2645">
        <v>36673.11</v>
      </c>
      <c r="F2645">
        <v>36673.11</v>
      </c>
      <c r="G2645">
        <v>0</v>
      </c>
      <c r="H2645">
        <v>44537.61</v>
      </c>
      <c r="I2645">
        <v>16224</v>
      </c>
      <c r="J2645">
        <v>28313.61</v>
      </c>
      <c r="K2645">
        <v>2234.19</v>
      </c>
      <c r="L2645">
        <v>0</v>
      </c>
      <c r="M2645">
        <v>2234.19</v>
      </c>
      <c r="N2645">
        <v>0</v>
      </c>
      <c r="O2645">
        <v>0</v>
      </c>
      <c r="P2645">
        <v>83444.899999999994</v>
      </c>
      <c r="Q2645">
        <v>35847.71</v>
      </c>
      <c r="R2645">
        <v>15590.22</v>
      </c>
      <c r="S2645">
        <v>3383.39</v>
      </c>
      <c r="T2645">
        <v>8312.8700000000008</v>
      </c>
      <c r="U2645">
        <v>1472.21</v>
      </c>
      <c r="V2645">
        <v>8878.3700000000008</v>
      </c>
      <c r="X2645">
        <v>5233.55</v>
      </c>
      <c r="Y2645">
        <v>42.72</v>
      </c>
      <c r="Z2645">
        <v>78761.039999999994</v>
      </c>
      <c r="AA2645">
        <v>-1439.25</v>
      </c>
      <c r="AB2645">
        <v>0</v>
      </c>
      <c r="AC2645">
        <v>-94.4</v>
      </c>
      <c r="AD2645">
        <v>0</v>
      </c>
      <c r="AE2645">
        <v>0</v>
      </c>
      <c r="AF2645">
        <v>-0.89</v>
      </c>
      <c r="AG2645">
        <v>-1534.54</v>
      </c>
      <c r="AH2645">
        <v>3149.32</v>
      </c>
      <c r="AI2645">
        <v>-471.34</v>
      </c>
      <c r="AJ2645">
        <v>3620.66</v>
      </c>
      <c r="AK2645">
        <v>0</v>
      </c>
      <c r="AL2645">
        <v>0</v>
      </c>
      <c r="AM2645">
        <v>0</v>
      </c>
      <c r="AN2645">
        <v>3620.66</v>
      </c>
      <c r="AO2645">
        <v>0</v>
      </c>
      <c r="AP2645">
        <v>20007</v>
      </c>
      <c r="AQ2645" t="s">
        <v>114</v>
      </c>
      <c r="AR2645" t="s">
        <v>115</v>
      </c>
      <c r="AS2645" t="s">
        <v>114</v>
      </c>
      <c r="AT2645" t="s">
        <v>115</v>
      </c>
      <c r="AU2645">
        <v>6087</v>
      </c>
      <c r="AV2645" t="s">
        <v>61</v>
      </c>
      <c r="AW2645">
        <v>3</v>
      </c>
      <c r="AX2645">
        <v>3</v>
      </c>
      <c r="AY2645">
        <v>2016</v>
      </c>
      <c r="AZ2645">
        <v>2</v>
      </c>
      <c r="BA2645" t="str">
        <f t="shared" si="82"/>
        <v>20162</v>
      </c>
      <c r="BB2645" t="str">
        <f t="shared" si="83"/>
        <v>20162Atlas Air Inc.</v>
      </c>
      <c r="BC2645" t="e">
        <f>#N/A</f>
        <v>#N/A</v>
      </c>
      <c r="BD2645" t="e">
        <f>#N/A</f>
        <v>#N/A</v>
      </c>
      <c r="BE2645" t="e">
        <f>#N/A</f>
        <v>#N/A</v>
      </c>
      <c r="BF2645" t="e">
        <f>#N/A</f>
        <v>#N/A</v>
      </c>
      <c r="BG2645" t="e">
        <f>#N/A</f>
        <v>#N/A</v>
      </c>
    </row>
    <row r="2646" spans="1:59">
      <c r="A2646">
        <v>-20232.46</v>
      </c>
      <c r="B2646">
        <v>-790.11</v>
      </c>
      <c r="C2646">
        <v>0</v>
      </c>
      <c r="D2646">
        <v>0</v>
      </c>
      <c r="E2646">
        <v>122518.06</v>
      </c>
      <c r="F2646">
        <v>122518.06</v>
      </c>
      <c r="G2646">
        <v>0</v>
      </c>
      <c r="H2646">
        <v>162874.07</v>
      </c>
      <c r="I2646">
        <v>58109.53</v>
      </c>
      <c r="J2646">
        <v>104764.55</v>
      </c>
      <c r="K2646">
        <v>8034.35</v>
      </c>
      <c r="L2646">
        <v>0</v>
      </c>
      <c r="M2646">
        <v>8034.35</v>
      </c>
      <c r="N2646">
        <v>0</v>
      </c>
      <c r="O2646">
        <v>0</v>
      </c>
      <c r="P2646">
        <v>293426.48</v>
      </c>
      <c r="Q2646">
        <v>132190.25</v>
      </c>
      <c r="R2646">
        <v>48128.76</v>
      </c>
      <c r="S2646">
        <v>11162.17</v>
      </c>
      <c r="T2646">
        <v>30385.81</v>
      </c>
      <c r="U2646">
        <v>7035.71</v>
      </c>
      <c r="V2646">
        <v>43923.7</v>
      </c>
      <c r="X2646">
        <v>21232.25</v>
      </c>
      <c r="Y2646">
        <v>157.94999999999999</v>
      </c>
      <c r="Z2646">
        <v>294216.59999999998</v>
      </c>
      <c r="AA2646">
        <v>-11850.14</v>
      </c>
      <c r="AB2646">
        <v>0</v>
      </c>
      <c r="AC2646">
        <v>-95.48</v>
      </c>
      <c r="AD2646">
        <v>8.2899999999999991</v>
      </c>
      <c r="AE2646">
        <v>0</v>
      </c>
      <c r="AF2646">
        <v>330.81</v>
      </c>
      <c r="AG2646">
        <v>-11606.53</v>
      </c>
      <c r="AH2646">
        <v>-12396.65</v>
      </c>
      <c r="AI2646">
        <v>7835.81</v>
      </c>
      <c r="AJ2646">
        <v>-20232.46</v>
      </c>
      <c r="AK2646">
        <v>0</v>
      </c>
      <c r="AL2646">
        <v>0</v>
      </c>
      <c r="AM2646">
        <v>0</v>
      </c>
      <c r="AN2646">
        <v>-20232.46</v>
      </c>
      <c r="AO2646">
        <v>0</v>
      </c>
      <c r="AP2646">
        <v>20007</v>
      </c>
      <c r="AQ2646" t="s">
        <v>114</v>
      </c>
      <c r="AR2646" t="s">
        <v>115</v>
      </c>
      <c r="AS2646" t="s">
        <v>114</v>
      </c>
      <c r="AT2646" t="s">
        <v>115</v>
      </c>
      <c r="AU2646">
        <v>16087</v>
      </c>
      <c r="AV2646" t="s">
        <v>106</v>
      </c>
      <c r="AW2646">
        <v>3</v>
      </c>
      <c r="AX2646">
        <v>3</v>
      </c>
      <c r="AY2646">
        <v>2016</v>
      </c>
      <c r="AZ2646">
        <v>3</v>
      </c>
      <c r="BA2646" t="str">
        <f t="shared" si="82"/>
        <v>20163</v>
      </c>
      <c r="BB2646" t="str">
        <f t="shared" si="83"/>
        <v>20163Atlas Air Inc.</v>
      </c>
      <c r="BC2646" t="e">
        <f>#N/A</f>
        <v>#N/A</v>
      </c>
      <c r="BD2646" t="e">
        <f>#N/A</f>
        <v>#N/A</v>
      </c>
      <c r="BE2646" t="e">
        <f>#N/A</f>
        <v>#N/A</v>
      </c>
      <c r="BF2646" t="e">
        <f>#N/A</f>
        <v>#N/A</v>
      </c>
      <c r="BG2646" t="e">
        <f>#N/A</f>
        <v>#N/A</v>
      </c>
    </row>
    <row r="2647" spans="1:59">
      <c r="A2647">
        <v>-1013.86</v>
      </c>
      <c r="B2647">
        <v>4308.17</v>
      </c>
      <c r="C2647">
        <v>0</v>
      </c>
      <c r="D2647">
        <v>0</v>
      </c>
      <c r="E2647">
        <v>36894.26</v>
      </c>
      <c r="F2647">
        <v>36894.26</v>
      </c>
      <c r="G2647">
        <v>0</v>
      </c>
      <c r="H2647">
        <v>49046.8</v>
      </c>
      <c r="I2647">
        <v>17498.71</v>
      </c>
      <c r="J2647">
        <v>31548.09</v>
      </c>
      <c r="K2647">
        <v>2419.41</v>
      </c>
      <c r="L2647">
        <v>0</v>
      </c>
      <c r="M2647">
        <v>2419.41</v>
      </c>
      <c r="N2647">
        <v>0</v>
      </c>
      <c r="O2647">
        <v>0</v>
      </c>
      <c r="P2647">
        <v>88360.47</v>
      </c>
      <c r="Q2647">
        <v>36095.65</v>
      </c>
      <c r="R2647">
        <v>14872.99</v>
      </c>
      <c r="S2647">
        <v>3361.3</v>
      </c>
      <c r="T2647">
        <v>9150.18</v>
      </c>
      <c r="U2647">
        <v>2118.69</v>
      </c>
      <c r="V2647">
        <v>13154.84</v>
      </c>
      <c r="X2647">
        <v>5251.09</v>
      </c>
      <c r="Y2647">
        <v>47.56</v>
      </c>
      <c r="Z2647">
        <v>84052.3</v>
      </c>
      <c r="AA2647">
        <v>-3035.76</v>
      </c>
      <c r="AB2647">
        <v>0</v>
      </c>
      <c r="AC2647">
        <v>-28.75</v>
      </c>
      <c r="AD2647">
        <v>2.5</v>
      </c>
      <c r="AE2647">
        <v>0</v>
      </c>
      <c r="AF2647">
        <v>99.62</v>
      </c>
      <c r="AG2647">
        <v>-2962.4</v>
      </c>
      <c r="AH2647">
        <v>1345.76</v>
      </c>
      <c r="AI2647">
        <v>2359.62</v>
      </c>
      <c r="AJ2647">
        <v>-1013.86</v>
      </c>
      <c r="AK2647">
        <v>0</v>
      </c>
      <c r="AL2647">
        <v>0</v>
      </c>
      <c r="AM2647">
        <v>0</v>
      </c>
      <c r="AN2647">
        <v>-1013.86</v>
      </c>
      <c r="AO2647">
        <v>0</v>
      </c>
      <c r="AP2647">
        <v>20007</v>
      </c>
      <c r="AQ2647" t="s">
        <v>114</v>
      </c>
      <c r="AR2647" t="s">
        <v>115</v>
      </c>
      <c r="AS2647" t="s">
        <v>114</v>
      </c>
      <c r="AT2647" t="s">
        <v>115</v>
      </c>
      <c r="AU2647">
        <v>6087</v>
      </c>
      <c r="AV2647" t="s">
        <v>61</v>
      </c>
      <c r="AW2647">
        <v>3</v>
      </c>
      <c r="AX2647">
        <v>3</v>
      </c>
      <c r="AY2647">
        <v>2016</v>
      </c>
      <c r="AZ2647">
        <v>3</v>
      </c>
      <c r="BA2647" t="str">
        <f t="shared" si="82"/>
        <v>20163</v>
      </c>
      <c r="BB2647" t="str">
        <f t="shared" si="83"/>
        <v>20163Atlas Air Inc.</v>
      </c>
      <c r="BC2647" t="e">
        <f>#N/A</f>
        <v>#N/A</v>
      </c>
      <c r="BD2647" t="e">
        <f>#N/A</f>
        <v>#N/A</v>
      </c>
      <c r="BE2647" t="e">
        <f>#N/A</f>
        <v>#N/A</v>
      </c>
      <c r="BF2647" t="e">
        <f>#N/A</f>
        <v>#N/A</v>
      </c>
      <c r="BG2647" t="e">
        <f>#N/A</f>
        <v>#N/A</v>
      </c>
    </row>
    <row r="2648" spans="1:59">
      <c r="A2648">
        <v>13712.59</v>
      </c>
      <c r="B2648">
        <v>24748.38</v>
      </c>
      <c r="C2648">
        <v>0</v>
      </c>
      <c r="D2648">
        <v>0</v>
      </c>
      <c r="E2648">
        <v>46102.53</v>
      </c>
      <c r="F2648">
        <v>46102.53</v>
      </c>
      <c r="G2648">
        <v>0</v>
      </c>
      <c r="H2648">
        <v>65697.62</v>
      </c>
      <c r="I2648">
        <v>15465.11</v>
      </c>
      <c r="J2648">
        <v>50232.51</v>
      </c>
      <c r="K2648">
        <v>2871.03</v>
      </c>
      <c r="L2648">
        <v>0</v>
      </c>
      <c r="M2648">
        <v>2871.03</v>
      </c>
      <c r="N2648">
        <v>0</v>
      </c>
      <c r="O2648">
        <v>0</v>
      </c>
      <c r="P2648">
        <v>114671.18</v>
      </c>
      <c r="Q2648">
        <v>44517.01</v>
      </c>
      <c r="R2648">
        <v>14133.19</v>
      </c>
      <c r="S2648">
        <v>3055.35</v>
      </c>
      <c r="T2648">
        <v>12158.14</v>
      </c>
      <c r="U2648">
        <v>2134.63</v>
      </c>
      <c r="V2648">
        <v>8085.65</v>
      </c>
      <c r="X2648">
        <v>5772.26</v>
      </c>
      <c r="Y2648">
        <v>66.59</v>
      </c>
      <c r="Z2648">
        <v>89922.81</v>
      </c>
      <c r="AA2648">
        <v>-3681.87</v>
      </c>
      <c r="AB2648">
        <v>0</v>
      </c>
      <c r="AC2648">
        <v>-71.36</v>
      </c>
      <c r="AD2648">
        <v>0</v>
      </c>
      <c r="AE2648">
        <v>0</v>
      </c>
      <c r="AF2648">
        <v>-19.73</v>
      </c>
      <c r="AG2648">
        <v>-3772.96</v>
      </c>
      <c r="AH2648">
        <v>20975.42</v>
      </c>
      <c r="AI2648">
        <v>7262.83</v>
      </c>
      <c r="AJ2648">
        <v>13712.59</v>
      </c>
      <c r="AK2648">
        <v>0</v>
      </c>
      <c r="AL2648">
        <v>0</v>
      </c>
      <c r="AM2648">
        <v>0</v>
      </c>
      <c r="AN2648">
        <v>13712.59</v>
      </c>
      <c r="AO2648">
        <v>0</v>
      </c>
      <c r="AP2648">
        <v>20007</v>
      </c>
      <c r="AQ2648" t="s">
        <v>114</v>
      </c>
      <c r="AR2648" t="s">
        <v>115</v>
      </c>
      <c r="AS2648" t="s">
        <v>114</v>
      </c>
      <c r="AT2648" t="s">
        <v>115</v>
      </c>
      <c r="AU2648">
        <v>6087</v>
      </c>
      <c r="AV2648" t="s">
        <v>61</v>
      </c>
      <c r="AW2648">
        <v>3</v>
      </c>
      <c r="AX2648">
        <v>3</v>
      </c>
      <c r="AY2648">
        <v>2016</v>
      </c>
      <c r="AZ2648">
        <v>4</v>
      </c>
      <c r="BA2648" t="str">
        <f t="shared" si="82"/>
        <v>20164</v>
      </c>
      <c r="BB2648" t="str">
        <f t="shared" si="83"/>
        <v>20164Atlas Air Inc.</v>
      </c>
      <c r="BC2648" t="e">
        <f>#N/A</f>
        <v>#N/A</v>
      </c>
      <c r="BD2648" t="e">
        <f>#N/A</f>
        <v>#N/A</v>
      </c>
      <c r="BE2648" t="e">
        <f>#N/A</f>
        <v>#N/A</v>
      </c>
      <c r="BF2648" t="e">
        <f>#N/A</f>
        <v>#N/A</v>
      </c>
      <c r="BG2648" t="e">
        <f>#N/A</f>
        <v>#N/A</v>
      </c>
    </row>
    <row r="2649" spans="1:59">
      <c r="A2649">
        <v>21005.119999999999</v>
      </c>
      <c r="B2649">
        <v>54485.56</v>
      </c>
      <c r="C2649">
        <v>0</v>
      </c>
      <c r="D2649">
        <v>0</v>
      </c>
      <c r="E2649">
        <v>139866.13</v>
      </c>
      <c r="F2649">
        <v>139866.13</v>
      </c>
      <c r="G2649">
        <v>0</v>
      </c>
      <c r="H2649">
        <v>199313.81</v>
      </c>
      <c r="I2649">
        <v>46918.14</v>
      </c>
      <c r="J2649">
        <v>152395.67000000001</v>
      </c>
      <c r="K2649">
        <v>8710.15</v>
      </c>
      <c r="L2649">
        <v>0</v>
      </c>
      <c r="M2649">
        <v>8710.15</v>
      </c>
      <c r="N2649">
        <v>0</v>
      </c>
      <c r="O2649">
        <v>0</v>
      </c>
      <c r="P2649">
        <v>347890.09</v>
      </c>
      <c r="Q2649">
        <v>149944.45000000001</v>
      </c>
      <c r="R2649">
        <v>43826.720000000001</v>
      </c>
      <c r="S2649">
        <v>9269.32</v>
      </c>
      <c r="T2649">
        <v>36885.43</v>
      </c>
      <c r="U2649">
        <v>6476.05</v>
      </c>
      <c r="V2649">
        <v>24530.28</v>
      </c>
      <c r="X2649">
        <v>22270.26</v>
      </c>
      <c r="Y2649">
        <v>202.01</v>
      </c>
      <c r="Z2649">
        <v>293404.53000000003</v>
      </c>
      <c r="AA2649">
        <v>-11170.09</v>
      </c>
      <c r="AB2649">
        <v>0</v>
      </c>
      <c r="AC2649">
        <v>-216.49</v>
      </c>
      <c r="AD2649">
        <v>0</v>
      </c>
      <c r="AE2649">
        <v>0</v>
      </c>
      <c r="AF2649">
        <v>-59.85</v>
      </c>
      <c r="AG2649">
        <v>-11446.43</v>
      </c>
      <c r="AH2649">
        <v>43039.13</v>
      </c>
      <c r="AI2649">
        <v>22034.01</v>
      </c>
      <c r="AJ2649">
        <v>21005.119999999999</v>
      </c>
      <c r="AK2649">
        <v>0</v>
      </c>
      <c r="AL2649">
        <v>0</v>
      </c>
      <c r="AM2649">
        <v>0</v>
      </c>
      <c r="AN2649">
        <v>21005.119999999999</v>
      </c>
      <c r="AO2649">
        <v>0</v>
      </c>
      <c r="AP2649">
        <v>20007</v>
      </c>
      <c r="AQ2649" t="s">
        <v>114</v>
      </c>
      <c r="AR2649" t="s">
        <v>115</v>
      </c>
      <c r="AS2649" t="s">
        <v>114</v>
      </c>
      <c r="AT2649" t="s">
        <v>115</v>
      </c>
      <c r="AU2649">
        <v>16087</v>
      </c>
      <c r="AV2649" t="s">
        <v>106</v>
      </c>
      <c r="AW2649">
        <v>3</v>
      </c>
      <c r="AX2649">
        <v>3</v>
      </c>
      <c r="AY2649">
        <v>2016</v>
      </c>
      <c r="AZ2649">
        <v>4</v>
      </c>
      <c r="BA2649" t="str">
        <f t="shared" si="82"/>
        <v>20164</v>
      </c>
      <c r="BB2649" t="str">
        <f t="shared" si="83"/>
        <v>20164Atlas Air Inc.</v>
      </c>
      <c r="BC2649" t="e">
        <f>#N/A</f>
        <v>#N/A</v>
      </c>
      <c r="BD2649" t="e">
        <f>#N/A</f>
        <v>#N/A</v>
      </c>
      <c r="BE2649" t="e">
        <f>#N/A</f>
        <v>#N/A</v>
      </c>
      <c r="BF2649" t="e">
        <f>#N/A</f>
        <v>#N/A</v>
      </c>
      <c r="BG2649" t="e">
        <f>#N/A</f>
        <v>#N/A</v>
      </c>
    </row>
    <row r="2650" spans="1:59">
      <c r="A2650">
        <v>-15582.88</v>
      </c>
      <c r="B2650">
        <v>-7043.73</v>
      </c>
      <c r="C2650">
        <v>0</v>
      </c>
      <c r="D2650">
        <v>0</v>
      </c>
      <c r="E2650">
        <v>117792.04</v>
      </c>
      <c r="F2650">
        <v>117792.04</v>
      </c>
      <c r="G2650">
        <v>0</v>
      </c>
      <c r="H2650">
        <v>186131.71</v>
      </c>
      <c r="I2650">
        <v>58526.8</v>
      </c>
      <c r="J2650">
        <v>127604.91</v>
      </c>
      <c r="K2650">
        <v>8033.93</v>
      </c>
      <c r="L2650">
        <v>0</v>
      </c>
      <c r="M2650">
        <v>8033.93</v>
      </c>
      <c r="N2650">
        <v>0</v>
      </c>
      <c r="O2650">
        <v>0</v>
      </c>
      <c r="P2650">
        <v>311957.68</v>
      </c>
      <c r="Q2650">
        <v>148960.45000000001</v>
      </c>
      <c r="R2650">
        <v>69913.039999999994</v>
      </c>
      <c r="S2650">
        <v>10663.84</v>
      </c>
      <c r="T2650">
        <v>34845.839999999997</v>
      </c>
      <c r="U2650">
        <v>7996.85</v>
      </c>
      <c r="V2650">
        <v>24207.41</v>
      </c>
      <c r="X2650">
        <v>22243.4</v>
      </c>
      <c r="Y2650">
        <v>170.58</v>
      </c>
      <c r="Z2650">
        <v>319001.40999999997</v>
      </c>
      <c r="AA2650">
        <v>-9887</v>
      </c>
      <c r="AB2650">
        <v>0</v>
      </c>
      <c r="AC2650">
        <v>44.84</v>
      </c>
      <c r="AD2650">
        <v>41.21</v>
      </c>
      <c r="AE2650">
        <v>0</v>
      </c>
      <c r="AF2650">
        <v>51.15</v>
      </c>
      <c r="AG2650">
        <v>-9749.81</v>
      </c>
      <c r="AH2650">
        <v>-16793.53</v>
      </c>
      <c r="AI2650">
        <v>-1210.6500000000001</v>
      </c>
      <c r="AJ2650">
        <v>-15582.88</v>
      </c>
      <c r="AK2650">
        <v>0</v>
      </c>
      <c r="AL2650">
        <v>0</v>
      </c>
      <c r="AM2650">
        <v>0</v>
      </c>
      <c r="AN2650">
        <v>-15582.88</v>
      </c>
      <c r="AO2650">
        <v>0</v>
      </c>
      <c r="AP2650">
        <v>20007</v>
      </c>
      <c r="AQ2650" t="s">
        <v>114</v>
      </c>
      <c r="AR2650" t="s">
        <v>115</v>
      </c>
      <c r="AS2650" t="s">
        <v>114</v>
      </c>
      <c r="AT2650" t="s">
        <v>115</v>
      </c>
      <c r="AU2650">
        <v>16087</v>
      </c>
      <c r="AV2650" t="s">
        <v>106</v>
      </c>
      <c r="AW2650">
        <v>3</v>
      </c>
      <c r="AX2650">
        <v>3</v>
      </c>
      <c r="AY2650">
        <v>2017</v>
      </c>
      <c r="AZ2650">
        <v>1</v>
      </c>
      <c r="BA2650" t="str">
        <f t="shared" si="82"/>
        <v>20171</v>
      </c>
      <c r="BB2650" t="str">
        <f t="shared" si="83"/>
        <v>20171Atlas Air Inc.</v>
      </c>
      <c r="BC2650" t="e">
        <f>#N/A</f>
        <v>#N/A</v>
      </c>
      <c r="BD2650" t="e">
        <f>#N/A</f>
        <v>#N/A</v>
      </c>
      <c r="BE2650" t="e">
        <f>#N/A</f>
        <v>#N/A</v>
      </c>
      <c r="BF2650" t="e">
        <f>#N/A</f>
        <v>#N/A</v>
      </c>
      <c r="BG2650" t="e">
        <f>#N/A</f>
        <v>#N/A</v>
      </c>
    </row>
    <row r="2651" spans="1:59">
      <c r="A2651">
        <v>3022.63</v>
      </c>
      <c r="B2651">
        <v>5666.88</v>
      </c>
      <c r="C2651">
        <v>0</v>
      </c>
      <c r="D2651">
        <v>0</v>
      </c>
      <c r="E2651">
        <v>36475.61</v>
      </c>
      <c r="F2651">
        <v>36475.61</v>
      </c>
      <c r="G2651">
        <v>0</v>
      </c>
      <c r="H2651">
        <v>57637.75</v>
      </c>
      <c r="I2651">
        <v>18123.47</v>
      </c>
      <c r="J2651">
        <v>39514.28</v>
      </c>
      <c r="K2651">
        <v>2487.8000000000002</v>
      </c>
      <c r="L2651">
        <v>0</v>
      </c>
      <c r="M2651">
        <v>2487.8000000000002</v>
      </c>
      <c r="N2651">
        <v>0</v>
      </c>
      <c r="O2651">
        <v>0</v>
      </c>
      <c r="P2651">
        <v>96601.16</v>
      </c>
      <c r="Q2651">
        <v>41664.14</v>
      </c>
      <c r="R2651">
        <v>19654.7</v>
      </c>
      <c r="S2651">
        <v>3302.18</v>
      </c>
      <c r="T2651">
        <v>10790.4</v>
      </c>
      <c r="U2651">
        <v>2476.3200000000002</v>
      </c>
      <c r="V2651">
        <v>7496.1</v>
      </c>
      <c r="X2651">
        <v>5497.64</v>
      </c>
      <c r="Y2651">
        <v>52.82</v>
      </c>
      <c r="Z2651">
        <v>90934.29</v>
      </c>
      <c r="AA2651">
        <v>-3061.62</v>
      </c>
      <c r="AB2651">
        <v>0</v>
      </c>
      <c r="AC2651">
        <v>13.88</v>
      </c>
      <c r="AD2651">
        <v>12.76</v>
      </c>
      <c r="AE2651">
        <v>0</v>
      </c>
      <c r="AF2651">
        <v>15.84</v>
      </c>
      <c r="AG2651">
        <v>-3019.14</v>
      </c>
      <c r="AH2651">
        <v>2647.74</v>
      </c>
      <c r="AI2651">
        <v>-374.89</v>
      </c>
      <c r="AJ2651">
        <v>3022.63</v>
      </c>
      <c r="AK2651">
        <v>0</v>
      </c>
      <c r="AL2651">
        <v>0</v>
      </c>
      <c r="AM2651">
        <v>0</v>
      </c>
      <c r="AN2651">
        <v>3022.63</v>
      </c>
      <c r="AO2651">
        <v>0</v>
      </c>
      <c r="AP2651">
        <v>20007</v>
      </c>
      <c r="AQ2651" t="s">
        <v>114</v>
      </c>
      <c r="AR2651" t="s">
        <v>115</v>
      </c>
      <c r="AS2651" t="s">
        <v>114</v>
      </c>
      <c r="AT2651" t="s">
        <v>115</v>
      </c>
      <c r="AU2651">
        <v>6087</v>
      </c>
      <c r="AV2651" t="s">
        <v>61</v>
      </c>
      <c r="AW2651">
        <v>3</v>
      </c>
      <c r="AX2651">
        <v>3</v>
      </c>
      <c r="AY2651">
        <v>2017</v>
      </c>
      <c r="AZ2651">
        <v>1</v>
      </c>
      <c r="BA2651" t="str">
        <f t="shared" si="82"/>
        <v>20171</v>
      </c>
      <c r="BB2651" t="str">
        <f t="shared" si="83"/>
        <v>20171Atlas Air Inc.</v>
      </c>
      <c r="BC2651" t="e">
        <f>#N/A</f>
        <v>#N/A</v>
      </c>
      <c r="BD2651" t="e">
        <f>#N/A</f>
        <v>#N/A</v>
      </c>
      <c r="BE2651" t="e">
        <f>#N/A</f>
        <v>#N/A</v>
      </c>
      <c r="BF2651" t="e">
        <f>#N/A</f>
        <v>#N/A</v>
      </c>
      <c r="BG2651" t="e">
        <f>#N/A</f>
        <v>#N/A</v>
      </c>
    </row>
    <row r="2652" spans="1:59">
      <c r="A2652">
        <v>2519.02</v>
      </c>
      <c r="B2652">
        <v>16683.27</v>
      </c>
      <c r="C2652">
        <v>0</v>
      </c>
      <c r="D2652">
        <v>0</v>
      </c>
      <c r="E2652">
        <v>134204.13</v>
      </c>
      <c r="F2652">
        <v>134204.13</v>
      </c>
      <c r="G2652">
        <v>0</v>
      </c>
      <c r="H2652">
        <v>190858.11</v>
      </c>
      <c r="I2652">
        <v>55111.85</v>
      </c>
      <c r="J2652">
        <v>135746.26</v>
      </c>
      <c r="K2652">
        <v>8925.8799999999992</v>
      </c>
      <c r="L2652">
        <v>0</v>
      </c>
      <c r="M2652">
        <v>8925.8799999999992</v>
      </c>
      <c r="N2652">
        <v>0</v>
      </c>
      <c r="O2652">
        <v>0</v>
      </c>
      <c r="P2652">
        <v>333988.12</v>
      </c>
      <c r="Q2652">
        <v>154965.56</v>
      </c>
      <c r="R2652">
        <v>60755.68</v>
      </c>
      <c r="S2652">
        <v>10768.62</v>
      </c>
      <c r="T2652">
        <v>33615.35</v>
      </c>
      <c r="U2652">
        <v>7125.83</v>
      </c>
      <c r="V2652">
        <v>26578.959999999999</v>
      </c>
      <c r="X2652">
        <v>23306.36</v>
      </c>
      <c r="Y2652">
        <v>188.5</v>
      </c>
      <c r="Z2652">
        <v>317304.86</v>
      </c>
      <c r="AA2652">
        <v>-11436.97</v>
      </c>
      <c r="AB2652">
        <v>0</v>
      </c>
      <c r="AC2652">
        <v>-281.83999999999997</v>
      </c>
      <c r="AD2652">
        <v>69.41</v>
      </c>
      <c r="AE2652">
        <v>0</v>
      </c>
      <c r="AF2652">
        <v>-308.85000000000002</v>
      </c>
      <c r="AG2652">
        <v>-11958.24</v>
      </c>
      <c r="AH2652">
        <v>4725.03</v>
      </c>
      <c r="AI2652">
        <v>2206.0100000000002</v>
      </c>
      <c r="AJ2652">
        <v>2519.02</v>
      </c>
      <c r="AK2652">
        <v>0</v>
      </c>
      <c r="AL2652">
        <v>0</v>
      </c>
      <c r="AM2652">
        <v>0</v>
      </c>
      <c r="AN2652">
        <v>2519.02</v>
      </c>
      <c r="AO2652">
        <v>0</v>
      </c>
      <c r="AP2652">
        <v>20007</v>
      </c>
      <c r="AQ2652" t="s">
        <v>114</v>
      </c>
      <c r="AR2652" t="s">
        <v>115</v>
      </c>
      <c r="AS2652" t="s">
        <v>114</v>
      </c>
      <c r="AT2652" t="s">
        <v>115</v>
      </c>
      <c r="AU2652">
        <v>16087</v>
      </c>
      <c r="AV2652" t="s">
        <v>106</v>
      </c>
      <c r="AW2652">
        <v>3</v>
      </c>
      <c r="AX2652">
        <v>3</v>
      </c>
      <c r="AY2652">
        <v>2017</v>
      </c>
      <c r="AZ2652">
        <v>2</v>
      </c>
      <c r="BA2652" t="str">
        <f t="shared" si="82"/>
        <v>20172</v>
      </c>
      <c r="BB2652" t="str">
        <f t="shared" si="83"/>
        <v>20172Atlas Air Inc.</v>
      </c>
      <c r="BC2652" t="e">
        <f>#N/A</f>
        <v>#N/A</v>
      </c>
      <c r="BD2652" t="e">
        <f>#N/A</f>
        <v>#N/A</v>
      </c>
      <c r="BE2652" t="e">
        <f>#N/A</f>
        <v>#N/A</v>
      </c>
      <c r="BF2652" t="e">
        <f>#N/A</f>
        <v>#N/A</v>
      </c>
      <c r="BG2652" t="e">
        <f>#N/A</f>
        <v>#N/A</v>
      </c>
    </row>
    <row r="2653" spans="1:59">
      <c r="A2653">
        <v>11341.33</v>
      </c>
      <c r="B2653">
        <v>16152.63</v>
      </c>
      <c r="C2653">
        <v>0</v>
      </c>
      <c r="D2653">
        <v>0</v>
      </c>
      <c r="E2653">
        <v>45586.31</v>
      </c>
      <c r="F2653">
        <v>45586.31</v>
      </c>
      <c r="G2653">
        <v>0</v>
      </c>
      <c r="H2653">
        <v>64830.47</v>
      </c>
      <c r="I2653">
        <v>18720.330000000002</v>
      </c>
      <c r="J2653">
        <v>46110.14</v>
      </c>
      <c r="K2653">
        <v>3031.93</v>
      </c>
      <c r="L2653">
        <v>0</v>
      </c>
      <c r="M2653">
        <v>3031.93</v>
      </c>
      <c r="N2653">
        <v>0</v>
      </c>
      <c r="O2653">
        <v>0</v>
      </c>
      <c r="P2653">
        <v>113448.71</v>
      </c>
      <c r="Q2653">
        <v>45649.120000000003</v>
      </c>
      <c r="R2653">
        <v>19206.8</v>
      </c>
      <c r="S2653">
        <v>3657.87</v>
      </c>
      <c r="T2653">
        <v>11418.43</v>
      </c>
      <c r="U2653">
        <v>2420.4899999999998</v>
      </c>
      <c r="V2653">
        <v>9028.31</v>
      </c>
      <c r="X2653">
        <v>5851.03</v>
      </c>
      <c r="Y2653">
        <v>64.03</v>
      </c>
      <c r="Z2653">
        <v>97296.08</v>
      </c>
      <c r="AA2653">
        <v>-3884.9</v>
      </c>
      <c r="AB2653">
        <v>0</v>
      </c>
      <c r="AC2653">
        <v>-95.73</v>
      </c>
      <c r="AD2653">
        <v>23.58</v>
      </c>
      <c r="AE2653">
        <v>0</v>
      </c>
      <c r="AF2653">
        <v>-104.91</v>
      </c>
      <c r="AG2653">
        <v>-4061.96</v>
      </c>
      <c r="AH2653">
        <v>12090.67</v>
      </c>
      <c r="AI2653">
        <v>749.33</v>
      </c>
      <c r="AJ2653">
        <v>11341.33</v>
      </c>
      <c r="AK2653">
        <v>0</v>
      </c>
      <c r="AL2653">
        <v>0</v>
      </c>
      <c r="AM2653">
        <v>0</v>
      </c>
      <c r="AN2653">
        <v>11341.33</v>
      </c>
      <c r="AO2653">
        <v>0</v>
      </c>
      <c r="AP2653">
        <v>20007</v>
      </c>
      <c r="AQ2653" t="s">
        <v>114</v>
      </c>
      <c r="AR2653" t="s">
        <v>115</v>
      </c>
      <c r="AS2653" t="s">
        <v>114</v>
      </c>
      <c r="AT2653" t="s">
        <v>115</v>
      </c>
      <c r="AU2653">
        <v>6087</v>
      </c>
      <c r="AV2653" t="s">
        <v>61</v>
      </c>
      <c r="AW2653">
        <v>3</v>
      </c>
      <c r="AX2653">
        <v>3</v>
      </c>
      <c r="AY2653">
        <v>2017</v>
      </c>
      <c r="AZ2653">
        <v>2</v>
      </c>
      <c r="BA2653" t="str">
        <f t="shared" si="82"/>
        <v>20172</v>
      </c>
      <c r="BB2653" t="str">
        <f t="shared" si="83"/>
        <v>20172Atlas Air Inc.</v>
      </c>
      <c r="BC2653" t="e">
        <f>#N/A</f>
        <v>#N/A</v>
      </c>
      <c r="BD2653" t="e">
        <f>#N/A</f>
        <v>#N/A</v>
      </c>
      <c r="BE2653" t="e">
        <f>#N/A</f>
        <v>#N/A</v>
      </c>
      <c r="BF2653" t="e">
        <f>#N/A</f>
        <v>#N/A</v>
      </c>
      <c r="BG2653" t="e">
        <f>#N/A</f>
        <v>#N/A</v>
      </c>
    </row>
    <row r="2654" spans="1:59">
      <c r="A2654">
        <v>-17276.13</v>
      </c>
      <c r="B2654">
        <v>10779.26</v>
      </c>
      <c r="C2654">
        <v>0</v>
      </c>
      <c r="D2654">
        <v>0</v>
      </c>
      <c r="E2654">
        <v>149460.89000000001</v>
      </c>
      <c r="F2654">
        <v>149460.89000000001</v>
      </c>
      <c r="G2654">
        <v>0</v>
      </c>
      <c r="H2654">
        <v>178760.31</v>
      </c>
      <c r="I2654">
        <v>66524.31</v>
      </c>
      <c r="J2654">
        <v>112236</v>
      </c>
      <c r="K2654">
        <v>11395.98</v>
      </c>
      <c r="L2654">
        <v>0</v>
      </c>
      <c r="M2654">
        <v>11395.98</v>
      </c>
      <c r="N2654">
        <v>0</v>
      </c>
      <c r="O2654">
        <v>0</v>
      </c>
      <c r="P2654">
        <v>339617.18</v>
      </c>
      <c r="Q2654">
        <v>154582.5</v>
      </c>
      <c r="R2654">
        <v>68624.44</v>
      </c>
      <c r="S2654">
        <v>13216.95</v>
      </c>
      <c r="T2654">
        <v>36262.879999999997</v>
      </c>
      <c r="U2654">
        <v>6983.33</v>
      </c>
      <c r="V2654">
        <v>26532.53</v>
      </c>
      <c r="X2654">
        <v>22411.37</v>
      </c>
      <c r="Y2654">
        <v>223.94</v>
      </c>
      <c r="Z2654">
        <v>328837.93</v>
      </c>
      <c r="AA2654">
        <v>-14122.05</v>
      </c>
      <c r="AB2654">
        <v>0</v>
      </c>
      <c r="AC2654">
        <v>69.44</v>
      </c>
      <c r="AD2654">
        <v>-154.87</v>
      </c>
      <c r="AE2654">
        <v>0</v>
      </c>
      <c r="AF2654">
        <v>630.38</v>
      </c>
      <c r="AG2654">
        <v>-13577.11</v>
      </c>
      <c r="AH2654">
        <v>-2797.85</v>
      </c>
      <c r="AI2654">
        <v>14478.28</v>
      </c>
      <c r="AJ2654">
        <v>-17276.13</v>
      </c>
      <c r="AK2654">
        <v>0</v>
      </c>
      <c r="AL2654">
        <v>0</v>
      </c>
      <c r="AM2654">
        <v>0</v>
      </c>
      <c r="AN2654">
        <v>-17276.13</v>
      </c>
      <c r="AO2654">
        <v>0</v>
      </c>
      <c r="AP2654">
        <v>20007</v>
      </c>
      <c r="AQ2654" t="s">
        <v>114</v>
      </c>
      <c r="AR2654" t="s">
        <v>115</v>
      </c>
      <c r="AS2654" t="s">
        <v>114</v>
      </c>
      <c r="AT2654" t="s">
        <v>115</v>
      </c>
      <c r="AU2654">
        <v>16087</v>
      </c>
      <c r="AV2654" t="s">
        <v>106</v>
      </c>
      <c r="AW2654">
        <v>3</v>
      </c>
      <c r="AX2654">
        <v>3</v>
      </c>
      <c r="AY2654">
        <v>2017</v>
      </c>
      <c r="AZ2654">
        <v>3</v>
      </c>
      <c r="BA2654" t="str">
        <f t="shared" si="82"/>
        <v>20173</v>
      </c>
      <c r="BB2654" t="str">
        <f t="shared" si="83"/>
        <v>20173Atlas Air Inc.</v>
      </c>
      <c r="BC2654" t="e">
        <f>#N/A</f>
        <v>#N/A</v>
      </c>
      <c r="BD2654" t="e">
        <f>#N/A</f>
        <v>#N/A</v>
      </c>
      <c r="BE2654" t="e">
        <f>#N/A</f>
        <v>#N/A</v>
      </c>
      <c r="BF2654" t="e">
        <f>#N/A</f>
        <v>#N/A</v>
      </c>
      <c r="BG2654" t="e">
        <f>#N/A</f>
        <v>#N/A</v>
      </c>
    </row>
    <row r="2655" spans="1:59">
      <c r="A2655">
        <v>5039.8</v>
      </c>
      <c r="B2655">
        <v>15238</v>
      </c>
      <c r="C2655">
        <v>0</v>
      </c>
      <c r="D2655">
        <v>0</v>
      </c>
      <c r="E2655">
        <v>54329.41</v>
      </c>
      <c r="F2655">
        <v>54329.41</v>
      </c>
      <c r="G2655">
        <v>0</v>
      </c>
      <c r="H2655">
        <v>64979.82</v>
      </c>
      <c r="I2655">
        <v>24181.75</v>
      </c>
      <c r="J2655">
        <v>40798.07</v>
      </c>
      <c r="K2655">
        <v>4142.47</v>
      </c>
      <c r="L2655">
        <v>0</v>
      </c>
      <c r="M2655">
        <v>4142.47</v>
      </c>
      <c r="N2655">
        <v>0</v>
      </c>
      <c r="O2655">
        <v>0</v>
      </c>
      <c r="P2655">
        <v>123451.7</v>
      </c>
      <c r="Q2655">
        <v>48438.64</v>
      </c>
      <c r="R2655">
        <v>23496.32</v>
      </c>
      <c r="S2655">
        <v>4804.3900000000003</v>
      </c>
      <c r="T2655">
        <v>13181.65</v>
      </c>
      <c r="U2655">
        <v>2538.46</v>
      </c>
      <c r="V2655">
        <v>9644.64</v>
      </c>
      <c r="X2655">
        <v>6028.2</v>
      </c>
      <c r="Y2655">
        <v>81.400000000000006</v>
      </c>
      <c r="Z2655">
        <v>108213.7</v>
      </c>
      <c r="AA2655">
        <v>-5133.3999999999996</v>
      </c>
      <c r="AB2655">
        <v>0</v>
      </c>
      <c r="AC2655">
        <v>25.24</v>
      </c>
      <c r="AD2655">
        <v>-56.3</v>
      </c>
      <c r="AE2655">
        <v>0</v>
      </c>
      <c r="AF2655">
        <v>229.14</v>
      </c>
      <c r="AG2655">
        <v>-4935.3100000000004</v>
      </c>
      <c r="AH2655">
        <v>10302.69</v>
      </c>
      <c r="AI2655">
        <v>5262.89</v>
      </c>
      <c r="AJ2655">
        <v>5039.8</v>
      </c>
      <c r="AK2655">
        <v>0</v>
      </c>
      <c r="AL2655">
        <v>0</v>
      </c>
      <c r="AM2655">
        <v>0</v>
      </c>
      <c r="AN2655">
        <v>5039.8</v>
      </c>
      <c r="AO2655">
        <v>0</v>
      </c>
      <c r="AP2655">
        <v>20007</v>
      </c>
      <c r="AQ2655" t="s">
        <v>114</v>
      </c>
      <c r="AR2655" t="s">
        <v>115</v>
      </c>
      <c r="AS2655" t="s">
        <v>114</v>
      </c>
      <c r="AT2655" t="s">
        <v>115</v>
      </c>
      <c r="AU2655">
        <v>6087</v>
      </c>
      <c r="AV2655" t="s">
        <v>61</v>
      </c>
      <c r="AW2655">
        <v>3</v>
      </c>
      <c r="AX2655">
        <v>3</v>
      </c>
      <c r="AY2655">
        <v>2017</v>
      </c>
      <c r="AZ2655">
        <v>3</v>
      </c>
      <c r="BA2655" t="str">
        <f t="shared" si="82"/>
        <v>20173</v>
      </c>
      <c r="BB2655" t="str">
        <f t="shared" si="83"/>
        <v>20173Atlas Air Inc.</v>
      </c>
      <c r="BC2655" t="e">
        <f>#N/A</f>
        <v>#N/A</v>
      </c>
      <c r="BD2655" t="e">
        <f>#N/A</f>
        <v>#N/A</v>
      </c>
      <c r="BE2655" t="e">
        <f>#N/A</f>
        <v>#N/A</v>
      </c>
      <c r="BF2655" t="e">
        <f>#N/A</f>
        <v>#N/A</v>
      </c>
      <c r="BG2655" t="e">
        <f>#N/A</f>
        <v>#N/A</v>
      </c>
    </row>
    <row r="2656" spans="1:59">
      <c r="A2656">
        <v>74128.600000000006</v>
      </c>
      <c r="B2656">
        <v>40308.199999999997</v>
      </c>
      <c r="C2656">
        <v>0</v>
      </c>
      <c r="D2656">
        <v>0</v>
      </c>
      <c r="E2656">
        <v>79012.960000000006</v>
      </c>
      <c r="F2656">
        <v>79012.960000000006</v>
      </c>
      <c r="G2656">
        <v>0</v>
      </c>
      <c r="H2656">
        <v>95200.1</v>
      </c>
      <c r="I2656">
        <v>22601.35</v>
      </c>
      <c r="J2656">
        <v>72598.75</v>
      </c>
      <c r="K2656">
        <v>6279.09</v>
      </c>
      <c r="L2656">
        <v>0</v>
      </c>
      <c r="M2656">
        <v>6279.09</v>
      </c>
      <c r="N2656">
        <v>0</v>
      </c>
      <c r="O2656">
        <v>0</v>
      </c>
      <c r="P2656">
        <v>180492.14</v>
      </c>
      <c r="Q2656">
        <v>64187.73</v>
      </c>
      <c r="R2656">
        <v>25191.11</v>
      </c>
      <c r="S2656">
        <v>5164.41</v>
      </c>
      <c r="T2656">
        <v>19480.439999999999</v>
      </c>
      <c r="U2656">
        <v>2746.34</v>
      </c>
      <c r="V2656">
        <v>16304.43</v>
      </c>
      <c r="X2656">
        <v>6956.79</v>
      </c>
      <c r="Y2656">
        <v>152.71</v>
      </c>
      <c r="Z2656">
        <v>140183.95000000001</v>
      </c>
      <c r="AA2656">
        <v>-5914.42</v>
      </c>
      <c r="AB2656">
        <v>0</v>
      </c>
      <c r="AC2656">
        <v>-81.260000000000005</v>
      </c>
      <c r="AD2656">
        <v>30.87</v>
      </c>
      <c r="AE2656">
        <v>0</v>
      </c>
      <c r="AF2656">
        <v>171.12</v>
      </c>
      <c r="AG2656">
        <v>-5793.69</v>
      </c>
      <c r="AH2656">
        <v>34514.5</v>
      </c>
      <c r="AI2656">
        <v>-39614.1</v>
      </c>
      <c r="AJ2656">
        <v>74128.600000000006</v>
      </c>
      <c r="AK2656">
        <v>0</v>
      </c>
      <c r="AL2656">
        <v>0</v>
      </c>
      <c r="AM2656">
        <v>0</v>
      </c>
      <c r="AN2656">
        <v>74128.600000000006</v>
      </c>
      <c r="AO2656">
        <v>0</v>
      </c>
      <c r="AP2656">
        <v>20007</v>
      </c>
      <c r="AQ2656" t="s">
        <v>114</v>
      </c>
      <c r="AR2656" t="s">
        <v>115</v>
      </c>
      <c r="AS2656" t="s">
        <v>114</v>
      </c>
      <c r="AT2656" t="s">
        <v>115</v>
      </c>
      <c r="AU2656">
        <v>6087</v>
      </c>
      <c r="AV2656" t="s">
        <v>61</v>
      </c>
      <c r="AW2656">
        <v>3</v>
      </c>
      <c r="AX2656">
        <v>3</v>
      </c>
      <c r="AY2656">
        <v>2017</v>
      </c>
      <c r="AZ2656">
        <v>4</v>
      </c>
      <c r="BA2656" t="str">
        <f t="shared" si="82"/>
        <v>20174</v>
      </c>
      <c r="BB2656" t="str">
        <f t="shared" si="83"/>
        <v>20174Atlas Air Inc.</v>
      </c>
      <c r="BC2656" t="e">
        <f>#N/A</f>
        <v>#N/A</v>
      </c>
      <c r="BD2656" t="e">
        <f>#N/A</f>
        <v>#N/A</v>
      </c>
      <c r="BE2656" t="e">
        <f>#N/A</f>
        <v>#N/A</v>
      </c>
      <c r="BF2656" t="e">
        <f>#N/A</f>
        <v>#N/A</v>
      </c>
      <c r="BG2656" t="e">
        <f>#N/A</f>
        <v>#N/A</v>
      </c>
    </row>
    <row r="2657" spans="1:59">
      <c r="A2657">
        <v>108652</v>
      </c>
      <c r="B2657">
        <v>38779.81</v>
      </c>
      <c r="C2657">
        <v>0</v>
      </c>
      <c r="D2657">
        <v>0</v>
      </c>
      <c r="E2657">
        <v>163238.99</v>
      </c>
      <c r="F2657">
        <v>163238.99</v>
      </c>
      <c r="G2657">
        <v>0</v>
      </c>
      <c r="H2657">
        <v>196681.25</v>
      </c>
      <c r="I2657">
        <v>46693.87</v>
      </c>
      <c r="J2657">
        <v>149987.38</v>
      </c>
      <c r="K2657">
        <v>12972.45</v>
      </c>
      <c r="L2657">
        <v>0</v>
      </c>
      <c r="M2657">
        <v>12972.45</v>
      </c>
      <c r="N2657">
        <v>0</v>
      </c>
      <c r="O2657">
        <v>0</v>
      </c>
      <c r="P2657">
        <v>372892.69</v>
      </c>
      <c r="Q2657">
        <v>166224.87</v>
      </c>
      <c r="R2657">
        <v>53588.23</v>
      </c>
      <c r="S2657">
        <v>10669.55</v>
      </c>
      <c r="T2657">
        <v>40246.14</v>
      </c>
      <c r="U2657">
        <v>5673.88</v>
      </c>
      <c r="V2657">
        <v>33684.589999999997</v>
      </c>
      <c r="X2657">
        <v>23710.14</v>
      </c>
      <c r="Y2657">
        <v>315.49</v>
      </c>
      <c r="Z2657">
        <v>334112.88</v>
      </c>
      <c r="AA2657">
        <v>-12219.06</v>
      </c>
      <c r="AB2657">
        <v>0</v>
      </c>
      <c r="AC2657">
        <v>-167.88</v>
      </c>
      <c r="AD2657">
        <v>63.77</v>
      </c>
      <c r="AE2657">
        <v>0</v>
      </c>
      <c r="AF2657">
        <v>353.52</v>
      </c>
      <c r="AG2657">
        <v>-11969.64</v>
      </c>
      <c r="AH2657">
        <v>26810.17</v>
      </c>
      <c r="AI2657">
        <v>-81841.83</v>
      </c>
      <c r="AJ2657">
        <v>108652</v>
      </c>
      <c r="AK2657">
        <v>0</v>
      </c>
      <c r="AL2657">
        <v>0</v>
      </c>
      <c r="AM2657">
        <v>0</v>
      </c>
      <c r="AN2657">
        <v>108652</v>
      </c>
      <c r="AO2657">
        <v>0</v>
      </c>
      <c r="AP2657">
        <v>20007</v>
      </c>
      <c r="AQ2657" t="s">
        <v>114</v>
      </c>
      <c r="AR2657" t="s">
        <v>115</v>
      </c>
      <c r="AS2657" t="s">
        <v>114</v>
      </c>
      <c r="AT2657" t="s">
        <v>115</v>
      </c>
      <c r="AU2657">
        <v>16087</v>
      </c>
      <c r="AV2657" t="s">
        <v>106</v>
      </c>
      <c r="AW2657">
        <v>3</v>
      </c>
      <c r="AX2657">
        <v>3</v>
      </c>
      <c r="AY2657">
        <v>2017</v>
      </c>
      <c r="AZ2657">
        <v>4</v>
      </c>
      <c r="BA2657" t="str">
        <f t="shared" si="82"/>
        <v>20174</v>
      </c>
      <c r="BB2657" t="str">
        <f t="shared" si="83"/>
        <v>20174Atlas Air Inc.</v>
      </c>
      <c r="BC2657" t="e">
        <f>#N/A</f>
        <v>#N/A</v>
      </c>
      <c r="BD2657" t="e">
        <f>#N/A</f>
        <v>#N/A</v>
      </c>
      <c r="BE2657" t="e">
        <f>#N/A</f>
        <v>#N/A</v>
      </c>
      <c r="BF2657" t="e">
        <f>#N/A</f>
        <v>#N/A</v>
      </c>
      <c r="BG2657" t="e">
        <f>#N/A</f>
        <v>#N/A</v>
      </c>
    </row>
    <row r="2658" spans="1:59">
      <c r="A2658">
        <v>-17511.47</v>
      </c>
      <c r="B2658">
        <v>-5553.35</v>
      </c>
      <c r="C2658">
        <v>0</v>
      </c>
      <c r="D2658">
        <v>0</v>
      </c>
      <c r="E2658">
        <v>147229.74</v>
      </c>
      <c r="F2658">
        <v>147229.74</v>
      </c>
      <c r="G2658">
        <v>0</v>
      </c>
      <c r="H2658">
        <v>197805.13</v>
      </c>
      <c r="I2658">
        <v>55229.84</v>
      </c>
      <c r="J2658">
        <v>142575.29</v>
      </c>
      <c r="K2658">
        <v>15564.07</v>
      </c>
      <c r="L2658">
        <v>0</v>
      </c>
      <c r="M2658">
        <v>15564.07</v>
      </c>
      <c r="N2658">
        <v>0</v>
      </c>
      <c r="O2658">
        <v>0</v>
      </c>
      <c r="P2658">
        <v>360598.93</v>
      </c>
      <c r="Q2658">
        <v>175255.6</v>
      </c>
      <c r="R2658">
        <v>75848.42</v>
      </c>
      <c r="S2658">
        <v>10530.71</v>
      </c>
      <c r="T2658">
        <v>40493.22</v>
      </c>
      <c r="U2658">
        <v>9993.93</v>
      </c>
      <c r="V2658">
        <v>27952.31</v>
      </c>
      <c r="X2658">
        <v>25896.17</v>
      </c>
      <c r="Y2658">
        <v>181.92</v>
      </c>
      <c r="Z2658">
        <v>366152.28</v>
      </c>
      <c r="AA2658">
        <v>-13519.06</v>
      </c>
      <c r="AB2658">
        <v>0</v>
      </c>
      <c r="AC2658">
        <v>-162.62</v>
      </c>
      <c r="AD2658">
        <v>0</v>
      </c>
      <c r="AE2658">
        <v>0</v>
      </c>
      <c r="AF2658">
        <v>3261.78</v>
      </c>
      <c r="AG2658">
        <v>-10419.9</v>
      </c>
      <c r="AH2658">
        <v>-15973.25</v>
      </c>
      <c r="AI2658">
        <v>1538.21</v>
      </c>
      <c r="AJ2658">
        <v>-17511.47</v>
      </c>
      <c r="AK2658">
        <v>0</v>
      </c>
      <c r="AL2658">
        <v>0</v>
      </c>
      <c r="AM2658">
        <v>0</v>
      </c>
      <c r="AN2658">
        <v>-17511.47</v>
      </c>
      <c r="AO2658">
        <v>0</v>
      </c>
      <c r="AP2658">
        <v>20007</v>
      </c>
      <c r="AQ2658" t="s">
        <v>114</v>
      </c>
      <c r="AR2658" t="s">
        <v>115</v>
      </c>
      <c r="AS2658" t="s">
        <v>114</v>
      </c>
      <c r="AT2658" t="s">
        <v>115</v>
      </c>
      <c r="AU2658">
        <v>16087</v>
      </c>
      <c r="AV2658" t="s">
        <v>106</v>
      </c>
      <c r="AW2658">
        <v>3</v>
      </c>
      <c r="AX2658">
        <v>3</v>
      </c>
      <c r="AY2658">
        <v>2018</v>
      </c>
      <c r="AZ2658">
        <v>1</v>
      </c>
      <c r="BA2658" t="str">
        <f t="shared" si="82"/>
        <v>20181</v>
      </c>
      <c r="BB2658" t="str">
        <f t="shared" si="83"/>
        <v>20181Atlas Air Inc.</v>
      </c>
      <c r="BC2658" t="e">
        <f>#N/A</f>
        <v>#N/A</v>
      </c>
      <c r="BD2658" t="e">
        <f>#N/A</f>
        <v>#N/A</v>
      </c>
      <c r="BE2658" t="e">
        <f>#N/A</f>
        <v>#N/A</v>
      </c>
      <c r="BF2658" t="e">
        <f>#N/A</f>
        <v>#N/A</v>
      </c>
      <c r="BG2658" t="e">
        <f>#N/A</f>
        <v>#N/A</v>
      </c>
    </row>
    <row r="2659" spans="1:59">
      <c r="A2659">
        <v>13623.75</v>
      </c>
      <c r="B2659">
        <v>18899.349999999999</v>
      </c>
      <c r="C2659">
        <v>0</v>
      </c>
      <c r="D2659">
        <v>0</v>
      </c>
      <c r="E2659">
        <v>64953.82</v>
      </c>
      <c r="F2659">
        <v>64953.82</v>
      </c>
      <c r="G2659">
        <v>0</v>
      </c>
      <c r="H2659">
        <v>87266.32</v>
      </c>
      <c r="I2659">
        <v>24365.919999999998</v>
      </c>
      <c r="J2659">
        <v>62900.4</v>
      </c>
      <c r="K2659">
        <v>6866.45</v>
      </c>
      <c r="L2659">
        <v>0</v>
      </c>
      <c r="M2659">
        <v>6866.45</v>
      </c>
      <c r="N2659">
        <v>0</v>
      </c>
      <c r="O2659">
        <v>0</v>
      </c>
      <c r="P2659">
        <v>159086.59</v>
      </c>
      <c r="Q2659">
        <v>61914.79</v>
      </c>
      <c r="R2659">
        <v>31329.5</v>
      </c>
      <c r="S2659">
        <v>4645.87</v>
      </c>
      <c r="T2659">
        <v>17864.52</v>
      </c>
      <c r="U2659">
        <v>4409.05</v>
      </c>
      <c r="V2659">
        <v>12331.81</v>
      </c>
      <c r="X2659">
        <v>7611.44</v>
      </c>
      <c r="Y2659">
        <v>80.260000000000005</v>
      </c>
      <c r="Z2659">
        <v>140187.24</v>
      </c>
      <c r="AA2659">
        <v>-5964.25</v>
      </c>
      <c r="AB2659">
        <v>0</v>
      </c>
      <c r="AC2659">
        <v>-71.739999999999995</v>
      </c>
      <c r="AD2659">
        <v>0</v>
      </c>
      <c r="AE2659">
        <v>0</v>
      </c>
      <c r="AF2659">
        <v>1439.01</v>
      </c>
      <c r="AG2659">
        <v>-4596.9799999999996</v>
      </c>
      <c r="AH2659">
        <v>14302.37</v>
      </c>
      <c r="AI2659">
        <v>678.62</v>
      </c>
      <c r="AJ2659">
        <v>13623.75</v>
      </c>
      <c r="AK2659">
        <v>0</v>
      </c>
      <c r="AL2659">
        <v>0</v>
      </c>
      <c r="AM2659">
        <v>0</v>
      </c>
      <c r="AN2659">
        <v>13623.75</v>
      </c>
      <c r="AO2659">
        <v>0</v>
      </c>
      <c r="AP2659">
        <v>20007</v>
      </c>
      <c r="AQ2659" t="s">
        <v>114</v>
      </c>
      <c r="AR2659" t="s">
        <v>115</v>
      </c>
      <c r="AS2659" t="s">
        <v>114</v>
      </c>
      <c r="AT2659" t="s">
        <v>115</v>
      </c>
      <c r="AU2659">
        <v>6087</v>
      </c>
      <c r="AV2659" t="s">
        <v>61</v>
      </c>
      <c r="AW2659">
        <v>3</v>
      </c>
      <c r="AX2659">
        <v>3</v>
      </c>
      <c r="AY2659">
        <v>2018</v>
      </c>
      <c r="AZ2659">
        <v>1</v>
      </c>
      <c r="BA2659" t="str">
        <f t="shared" si="82"/>
        <v>20181</v>
      </c>
      <c r="BB2659" t="str">
        <f t="shared" si="83"/>
        <v>20181Atlas Air Inc.</v>
      </c>
      <c r="BC2659" t="e">
        <f>#N/A</f>
        <v>#N/A</v>
      </c>
      <c r="BD2659" t="e">
        <f>#N/A</f>
        <v>#N/A</v>
      </c>
      <c r="BE2659" t="e">
        <f>#N/A</f>
        <v>#N/A</v>
      </c>
      <c r="BF2659" t="e">
        <f>#N/A</f>
        <v>#N/A</v>
      </c>
      <c r="BG2659" t="e">
        <f>#N/A</f>
        <v>#N/A</v>
      </c>
    </row>
    <row r="2660" spans="1:59">
      <c r="A2660">
        <v>-21639.19</v>
      </c>
      <c r="B2660">
        <v>3459.74</v>
      </c>
      <c r="C2660">
        <v>0</v>
      </c>
      <c r="D2660">
        <v>0</v>
      </c>
      <c r="E2660">
        <v>153730.26</v>
      </c>
      <c r="F2660">
        <v>153730.26</v>
      </c>
      <c r="G2660">
        <v>0</v>
      </c>
      <c r="H2660">
        <v>245353.88</v>
      </c>
      <c r="I2660">
        <v>64242.36</v>
      </c>
      <c r="J2660">
        <v>181111.52</v>
      </c>
      <c r="K2660">
        <v>16913.439999999999</v>
      </c>
      <c r="L2660">
        <v>0</v>
      </c>
      <c r="M2660">
        <v>16913.439999999999</v>
      </c>
      <c r="N2660">
        <v>0</v>
      </c>
      <c r="O2660">
        <v>0</v>
      </c>
      <c r="P2660">
        <v>415997.58</v>
      </c>
      <c r="Q2660">
        <v>208608.55</v>
      </c>
      <c r="R2660">
        <v>78773.240000000005</v>
      </c>
      <c r="S2660">
        <v>10924.98</v>
      </c>
      <c r="T2660">
        <v>45137.919999999998</v>
      </c>
      <c r="U2660">
        <v>6864.44</v>
      </c>
      <c r="V2660">
        <v>36078.79</v>
      </c>
      <c r="X2660">
        <v>25893.81</v>
      </c>
      <c r="Y2660">
        <v>256.10000000000002</v>
      </c>
      <c r="Z2660">
        <v>412537.83</v>
      </c>
      <c r="AA2660">
        <v>-15997.5</v>
      </c>
      <c r="AB2660">
        <v>0</v>
      </c>
      <c r="AC2660">
        <v>-670.45</v>
      </c>
      <c r="AD2660">
        <v>0</v>
      </c>
      <c r="AE2660">
        <v>0</v>
      </c>
      <c r="AF2660">
        <v>6330.87</v>
      </c>
      <c r="AG2660">
        <v>-10337.09</v>
      </c>
      <c r="AH2660">
        <v>-6877.34</v>
      </c>
      <c r="AI2660">
        <v>14761.85</v>
      </c>
      <c r="AJ2660">
        <v>-21639.19</v>
      </c>
      <c r="AK2660">
        <v>0</v>
      </c>
      <c r="AL2660">
        <v>0</v>
      </c>
      <c r="AM2660">
        <v>0</v>
      </c>
      <c r="AN2660">
        <v>-21639.19</v>
      </c>
      <c r="AO2660">
        <v>0</v>
      </c>
      <c r="AP2660">
        <v>20007</v>
      </c>
      <c r="AQ2660" t="s">
        <v>114</v>
      </c>
      <c r="AR2660" t="s">
        <v>115</v>
      </c>
      <c r="AS2660" t="s">
        <v>114</v>
      </c>
      <c r="AT2660" t="s">
        <v>115</v>
      </c>
      <c r="AU2660">
        <v>16087</v>
      </c>
      <c r="AV2660" t="s">
        <v>106</v>
      </c>
      <c r="AW2660">
        <v>3</v>
      </c>
      <c r="AX2660">
        <v>3</v>
      </c>
      <c r="AY2660">
        <v>2018</v>
      </c>
      <c r="AZ2660">
        <v>2</v>
      </c>
      <c r="BA2660" t="str">
        <f t="shared" si="82"/>
        <v>20182</v>
      </c>
      <c r="BB2660" t="str">
        <f t="shared" si="83"/>
        <v>20182Atlas Air Inc.</v>
      </c>
      <c r="BC2660" t="e">
        <f>#N/A</f>
        <v>#N/A</v>
      </c>
      <c r="BD2660" t="e">
        <f>#N/A</f>
        <v>#N/A</v>
      </c>
      <c r="BE2660" t="e">
        <f>#N/A</f>
        <v>#N/A</v>
      </c>
      <c r="BF2660" t="e">
        <f>#N/A</f>
        <v>#N/A</v>
      </c>
      <c r="BG2660" t="e">
        <f>#N/A</f>
        <v>#N/A</v>
      </c>
    </row>
    <row r="2661" spans="1:59">
      <c r="A2661">
        <v>13488.52</v>
      </c>
      <c r="B2661">
        <v>23845.62</v>
      </c>
      <c r="C2661">
        <v>0</v>
      </c>
      <c r="D2661">
        <v>0</v>
      </c>
      <c r="E2661">
        <v>63436.97</v>
      </c>
      <c r="F2661">
        <v>63436.97</v>
      </c>
      <c r="G2661">
        <v>0</v>
      </c>
      <c r="H2661">
        <v>101245.57</v>
      </c>
      <c r="I2661">
        <v>26509.69</v>
      </c>
      <c r="J2661">
        <v>74735.88</v>
      </c>
      <c r="K2661">
        <v>6979.35</v>
      </c>
      <c r="L2661">
        <v>0</v>
      </c>
      <c r="M2661">
        <v>6979.35</v>
      </c>
      <c r="N2661">
        <v>0</v>
      </c>
      <c r="O2661">
        <v>0</v>
      </c>
      <c r="P2661">
        <v>171661.89</v>
      </c>
      <c r="Q2661">
        <v>68494.87</v>
      </c>
      <c r="R2661">
        <v>30961.88</v>
      </c>
      <c r="S2661">
        <v>4508.21</v>
      </c>
      <c r="T2661">
        <v>18626.21</v>
      </c>
      <c r="U2661">
        <v>2832.62</v>
      </c>
      <c r="V2661">
        <v>14887.96</v>
      </c>
      <c r="X2661">
        <v>7398.84</v>
      </c>
      <c r="Y2661">
        <v>105.68</v>
      </c>
      <c r="Z2661">
        <v>147816.26</v>
      </c>
      <c r="AA2661">
        <v>-6601.39</v>
      </c>
      <c r="AB2661">
        <v>0</v>
      </c>
      <c r="AC2661">
        <v>-276.66000000000003</v>
      </c>
      <c r="AD2661">
        <v>0</v>
      </c>
      <c r="AE2661">
        <v>0</v>
      </c>
      <c r="AF2661">
        <v>2612.44</v>
      </c>
      <c r="AG2661">
        <v>-4265.6099999999997</v>
      </c>
      <c r="AH2661">
        <v>19580.009999999998</v>
      </c>
      <c r="AI2661">
        <v>6091.5</v>
      </c>
      <c r="AJ2661">
        <v>13488.52</v>
      </c>
      <c r="AK2661">
        <v>0</v>
      </c>
      <c r="AL2661">
        <v>0</v>
      </c>
      <c r="AM2661">
        <v>0</v>
      </c>
      <c r="AN2661">
        <v>13488.52</v>
      </c>
      <c r="AO2661">
        <v>0</v>
      </c>
      <c r="AP2661">
        <v>20007</v>
      </c>
      <c r="AQ2661" t="s">
        <v>114</v>
      </c>
      <c r="AR2661" t="s">
        <v>115</v>
      </c>
      <c r="AS2661" t="s">
        <v>114</v>
      </c>
      <c r="AT2661" t="s">
        <v>115</v>
      </c>
      <c r="AU2661">
        <v>6087</v>
      </c>
      <c r="AV2661" t="s">
        <v>61</v>
      </c>
      <c r="AW2661">
        <v>3</v>
      </c>
      <c r="AX2661">
        <v>3</v>
      </c>
      <c r="AY2661">
        <v>2018</v>
      </c>
      <c r="AZ2661">
        <v>2</v>
      </c>
      <c r="BA2661" t="str">
        <f t="shared" si="82"/>
        <v>20182</v>
      </c>
      <c r="BB2661" t="str">
        <f t="shared" si="83"/>
        <v>20182Atlas Air Inc.</v>
      </c>
      <c r="BC2661" t="e">
        <f>#N/A</f>
        <v>#N/A</v>
      </c>
      <c r="BD2661" t="e">
        <f>#N/A</f>
        <v>#N/A</v>
      </c>
      <c r="BE2661" t="e">
        <f>#N/A</f>
        <v>#N/A</v>
      </c>
      <c r="BF2661" t="e">
        <f>#N/A</f>
        <v>#N/A</v>
      </c>
      <c r="BG2661" t="e">
        <f>#N/A</f>
        <v>#N/A</v>
      </c>
    </row>
    <row r="2662" spans="1:59">
      <c r="A2662">
        <v>-11533.86</v>
      </c>
      <c r="B2662">
        <v>1641.37</v>
      </c>
      <c r="C2662">
        <v>0</v>
      </c>
      <c r="D2662">
        <v>0</v>
      </c>
      <c r="E2662">
        <v>157796.21</v>
      </c>
      <c r="F2662">
        <v>157796.21</v>
      </c>
      <c r="G2662">
        <v>0</v>
      </c>
      <c r="H2662">
        <v>226785.13</v>
      </c>
      <c r="I2662">
        <v>55801.09</v>
      </c>
      <c r="J2662">
        <v>170984.04</v>
      </c>
      <c r="K2662">
        <v>17775.060000000001</v>
      </c>
      <c r="L2662">
        <v>0</v>
      </c>
      <c r="M2662">
        <v>17775.060000000001</v>
      </c>
      <c r="N2662">
        <v>0</v>
      </c>
      <c r="O2662">
        <v>0</v>
      </c>
      <c r="P2662">
        <v>402356.4</v>
      </c>
      <c r="Q2662">
        <v>202719.28</v>
      </c>
      <c r="R2662">
        <v>80521.539999999994</v>
      </c>
      <c r="S2662">
        <v>10530.14</v>
      </c>
      <c r="T2662">
        <v>45534.89</v>
      </c>
      <c r="U2662">
        <v>5850.63</v>
      </c>
      <c r="V2662">
        <v>27575.95</v>
      </c>
      <c r="X2662">
        <v>27669.08</v>
      </c>
      <c r="Y2662">
        <v>313.54000000000002</v>
      </c>
      <c r="Z2662">
        <v>400715.03</v>
      </c>
      <c r="AA2662">
        <v>-16080.35</v>
      </c>
      <c r="AB2662">
        <v>0</v>
      </c>
      <c r="AC2662">
        <v>-372.59</v>
      </c>
      <c r="AD2662">
        <v>0</v>
      </c>
      <c r="AE2662">
        <v>0</v>
      </c>
      <c r="AF2662">
        <v>-167.11</v>
      </c>
      <c r="AG2662">
        <v>-16620.05</v>
      </c>
      <c r="AH2662">
        <v>-14978.68</v>
      </c>
      <c r="AI2662">
        <v>-3444.82</v>
      </c>
      <c r="AJ2662">
        <v>-11533.86</v>
      </c>
      <c r="AK2662">
        <v>0</v>
      </c>
      <c r="AL2662">
        <v>0</v>
      </c>
      <c r="AM2662">
        <v>0</v>
      </c>
      <c r="AN2662">
        <v>-11533.86</v>
      </c>
      <c r="AO2662">
        <v>0</v>
      </c>
      <c r="AP2662">
        <v>20007</v>
      </c>
      <c r="AQ2662" t="s">
        <v>114</v>
      </c>
      <c r="AR2662" t="s">
        <v>115</v>
      </c>
      <c r="AS2662" t="s">
        <v>114</v>
      </c>
      <c r="AT2662" t="s">
        <v>115</v>
      </c>
      <c r="AU2662">
        <v>16087</v>
      </c>
      <c r="AV2662" t="s">
        <v>106</v>
      </c>
      <c r="AW2662">
        <v>3</v>
      </c>
      <c r="AX2662">
        <v>3</v>
      </c>
      <c r="AY2662">
        <v>2018</v>
      </c>
      <c r="AZ2662">
        <v>3</v>
      </c>
      <c r="BA2662" t="str">
        <f t="shared" si="82"/>
        <v>20183</v>
      </c>
      <c r="BB2662" t="str">
        <f t="shared" si="83"/>
        <v>20183Atlas Air Inc.</v>
      </c>
      <c r="BC2662" t="e">
        <f>#N/A</f>
        <v>#N/A</v>
      </c>
      <c r="BD2662" t="e">
        <f>#N/A</f>
        <v>#N/A</v>
      </c>
      <c r="BE2662" t="e">
        <f>#N/A</f>
        <v>#N/A</v>
      </c>
      <c r="BF2662" t="e">
        <f>#N/A</f>
        <v>#N/A</v>
      </c>
      <c r="BG2662" t="e">
        <f>#N/A</f>
        <v>#N/A</v>
      </c>
    </row>
    <row r="2663" spans="1:59">
      <c r="A2663">
        <v>20057.849999999999</v>
      </c>
      <c r="B2663">
        <v>25618.95</v>
      </c>
      <c r="C2663">
        <v>0</v>
      </c>
      <c r="D2663">
        <v>0</v>
      </c>
      <c r="E2663">
        <v>66603.820000000007</v>
      </c>
      <c r="F2663">
        <v>66603.820000000007</v>
      </c>
      <c r="G2663">
        <v>0</v>
      </c>
      <c r="H2663">
        <v>95723.18</v>
      </c>
      <c r="I2663">
        <v>23552.94</v>
      </c>
      <c r="J2663">
        <v>72170.23</v>
      </c>
      <c r="K2663">
        <v>7502.63</v>
      </c>
      <c r="L2663">
        <v>0</v>
      </c>
      <c r="M2663">
        <v>7502.63</v>
      </c>
      <c r="N2663">
        <v>0</v>
      </c>
      <c r="O2663">
        <v>0</v>
      </c>
      <c r="P2663">
        <v>169829.62</v>
      </c>
      <c r="Q2663">
        <v>65829.05</v>
      </c>
      <c r="R2663">
        <v>32578.880000000001</v>
      </c>
      <c r="S2663">
        <v>4444.6400000000003</v>
      </c>
      <c r="T2663">
        <v>19219.71</v>
      </c>
      <c r="U2663">
        <v>2469.48</v>
      </c>
      <c r="V2663">
        <v>11639.46</v>
      </c>
      <c r="X2663">
        <v>7897.11</v>
      </c>
      <c r="Y2663">
        <v>132.34</v>
      </c>
      <c r="Z2663">
        <v>144210.67000000001</v>
      </c>
      <c r="AA2663">
        <v>-6787.31</v>
      </c>
      <c r="AB2663">
        <v>0</v>
      </c>
      <c r="AC2663">
        <v>-157.27000000000001</v>
      </c>
      <c r="AD2663">
        <v>0</v>
      </c>
      <c r="AE2663">
        <v>0</v>
      </c>
      <c r="AF2663">
        <v>-70.540000000000006</v>
      </c>
      <c r="AG2663">
        <v>-7015.12</v>
      </c>
      <c r="AH2663">
        <v>18603.830000000002</v>
      </c>
      <c r="AI2663">
        <v>-1454.02</v>
      </c>
      <c r="AJ2663">
        <v>20057.849999999999</v>
      </c>
      <c r="AK2663">
        <v>0</v>
      </c>
      <c r="AL2663">
        <v>0</v>
      </c>
      <c r="AM2663">
        <v>0</v>
      </c>
      <c r="AN2663">
        <v>20057.849999999999</v>
      </c>
      <c r="AO2663">
        <v>0</v>
      </c>
      <c r="AP2663">
        <v>20007</v>
      </c>
      <c r="AQ2663" t="s">
        <v>114</v>
      </c>
      <c r="AR2663" t="s">
        <v>115</v>
      </c>
      <c r="AS2663" t="s">
        <v>114</v>
      </c>
      <c r="AT2663" t="s">
        <v>115</v>
      </c>
      <c r="AU2663">
        <v>6087</v>
      </c>
      <c r="AV2663" t="s">
        <v>61</v>
      </c>
      <c r="AW2663">
        <v>3</v>
      </c>
      <c r="AX2663">
        <v>3</v>
      </c>
      <c r="AY2663">
        <v>2018</v>
      </c>
      <c r="AZ2663">
        <v>3</v>
      </c>
      <c r="BA2663" t="str">
        <f t="shared" si="82"/>
        <v>20183</v>
      </c>
      <c r="BB2663" t="str">
        <f t="shared" si="83"/>
        <v>20183Atlas Air Inc.</v>
      </c>
      <c r="BC2663" t="e">
        <f>#N/A</f>
        <v>#N/A</v>
      </c>
      <c r="BD2663" t="e">
        <f>#N/A</f>
        <v>#N/A</v>
      </c>
      <c r="BE2663" t="e">
        <f>#N/A</f>
        <v>#N/A</v>
      </c>
      <c r="BF2663" t="e">
        <f>#N/A</f>
        <v>#N/A</v>
      </c>
      <c r="BG2663" t="e">
        <f>#N/A</f>
        <v>#N/A</v>
      </c>
    </row>
    <row r="2664" spans="1:59">
      <c r="A2664">
        <v>4047.64</v>
      </c>
      <c r="B2664">
        <v>26121.39</v>
      </c>
      <c r="C2664">
        <v>0</v>
      </c>
      <c r="D2664">
        <v>0</v>
      </c>
      <c r="E2664">
        <v>177924.86</v>
      </c>
      <c r="F2664">
        <v>177924.86</v>
      </c>
      <c r="G2664">
        <v>0</v>
      </c>
      <c r="H2664">
        <v>223243.3</v>
      </c>
      <c r="I2664">
        <v>57075.28</v>
      </c>
      <c r="J2664">
        <v>166168.01</v>
      </c>
      <c r="K2664">
        <v>15255.7</v>
      </c>
      <c r="L2664">
        <v>0</v>
      </c>
      <c r="M2664">
        <v>15255.7</v>
      </c>
      <c r="N2664">
        <v>0</v>
      </c>
      <c r="O2664">
        <v>0</v>
      </c>
      <c r="P2664">
        <v>416423.85</v>
      </c>
      <c r="Q2664">
        <v>192157.7</v>
      </c>
      <c r="R2664">
        <v>77148.09</v>
      </c>
      <c r="S2664">
        <v>9276.08</v>
      </c>
      <c r="T2664">
        <v>43906.06</v>
      </c>
      <c r="U2664">
        <v>5734.38</v>
      </c>
      <c r="V2664">
        <v>33008.949999999997</v>
      </c>
      <c r="X2664">
        <v>28846.74</v>
      </c>
      <c r="Y2664">
        <v>224.47</v>
      </c>
      <c r="Z2664">
        <v>390302.46</v>
      </c>
      <c r="AA2664">
        <v>-14751.21</v>
      </c>
      <c r="AB2664">
        <v>0</v>
      </c>
      <c r="AC2664">
        <v>-11.66</v>
      </c>
      <c r="AD2664">
        <v>0</v>
      </c>
      <c r="AE2664">
        <v>0</v>
      </c>
      <c r="AF2664">
        <v>-154.38999999999999</v>
      </c>
      <c r="AG2664">
        <v>-14917.26</v>
      </c>
      <c r="AH2664">
        <v>11204.13</v>
      </c>
      <c r="AI2664">
        <v>7156.49</v>
      </c>
      <c r="AJ2664">
        <v>4047.64</v>
      </c>
      <c r="AK2664">
        <v>0</v>
      </c>
      <c r="AL2664">
        <v>0</v>
      </c>
      <c r="AM2664">
        <v>0</v>
      </c>
      <c r="AN2664">
        <v>4047.64</v>
      </c>
      <c r="AO2664">
        <v>0</v>
      </c>
      <c r="AP2664">
        <v>20007</v>
      </c>
      <c r="AQ2664" t="s">
        <v>114</v>
      </c>
      <c r="AR2664" t="s">
        <v>115</v>
      </c>
      <c r="AS2664" t="s">
        <v>114</v>
      </c>
      <c r="AT2664" t="s">
        <v>115</v>
      </c>
      <c r="AU2664">
        <v>16087</v>
      </c>
      <c r="AV2664" t="s">
        <v>106</v>
      </c>
      <c r="AW2664">
        <v>3</v>
      </c>
      <c r="AX2664">
        <v>3</v>
      </c>
      <c r="AY2664">
        <v>2018</v>
      </c>
      <c r="AZ2664">
        <v>4</v>
      </c>
      <c r="BA2664" t="str">
        <f t="shared" si="82"/>
        <v>20184</v>
      </c>
      <c r="BB2664" t="str">
        <f t="shared" si="83"/>
        <v>20184Atlas Air Inc.</v>
      </c>
      <c r="BC2664" t="e">
        <f>#N/A</f>
        <v>#N/A</v>
      </c>
      <c r="BD2664" t="e">
        <f>#N/A</f>
        <v>#N/A</v>
      </c>
      <c r="BE2664" t="e">
        <f>#N/A</f>
        <v>#N/A</v>
      </c>
      <c r="BF2664" t="e">
        <f>#N/A</f>
        <v>#N/A</v>
      </c>
      <c r="BG2664" t="e">
        <f>#N/A</f>
        <v>#N/A</v>
      </c>
    </row>
    <row r="2665" spans="1:59">
      <c r="A2665">
        <v>46144.65</v>
      </c>
      <c r="B2665">
        <v>59530.64</v>
      </c>
      <c r="C2665">
        <v>0</v>
      </c>
      <c r="D2665">
        <v>0</v>
      </c>
      <c r="E2665">
        <v>107897.36</v>
      </c>
      <c r="F2665">
        <v>107897.36</v>
      </c>
      <c r="G2665">
        <v>0</v>
      </c>
      <c r="H2665">
        <v>135379.4</v>
      </c>
      <c r="I2665">
        <v>34611.64</v>
      </c>
      <c r="J2665">
        <v>100767.76</v>
      </c>
      <c r="K2665">
        <v>9251.3799999999992</v>
      </c>
      <c r="L2665">
        <v>0</v>
      </c>
      <c r="M2665">
        <v>9251.3799999999992</v>
      </c>
      <c r="N2665">
        <v>0</v>
      </c>
      <c r="O2665">
        <v>0</v>
      </c>
      <c r="P2665">
        <v>252528.14</v>
      </c>
      <c r="Q2665">
        <v>81537.350000000006</v>
      </c>
      <c r="R2665">
        <v>45011.9</v>
      </c>
      <c r="S2665">
        <v>5625.21</v>
      </c>
      <c r="T2665">
        <v>26625.56</v>
      </c>
      <c r="U2665">
        <v>3477.45</v>
      </c>
      <c r="V2665">
        <v>20017.32</v>
      </c>
      <c r="X2665">
        <v>10566.6</v>
      </c>
      <c r="Y2665">
        <v>136.12</v>
      </c>
      <c r="Z2665">
        <v>192997.5</v>
      </c>
      <c r="AA2665">
        <v>-8945.44</v>
      </c>
      <c r="AB2665">
        <v>0</v>
      </c>
      <c r="AC2665">
        <v>-7.07</v>
      </c>
      <c r="AD2665">
        <v>0</v>
      </c>
      <c r="AE2665">
        <v>0</v>
      </c>
      <c r="AF2665">
        <v>-93.63</v>
      </c>
      <c r="AG2665">
        <v>-9046.14</v>
      </c>
      <c r="AH2665">
        <v>50484.5</v>
      </c>
      <c r="AI2665">
        <v>4339.8500000000004</v>
      </c>
      <c r="AJ2665">
        <v>46144.65</v>
      </c>
      <c r="AK2665">
        <v>0</v>
      </c>
      <c r="AL2665">
        <v>0</v>
      </c>
      <c r="AM2665">
        <v>0</v>
      </c>
      <c r="AN2665">
        <v>46144.65</v>
      </c>
      <c r="AO2665">
        <v>0</v>
      </c>
      <c r="AP2665">
        <v>20007</v>
      </c>
      <c r="AQ2665" t="s">
        <v>114</v>
      </c>
      <c r="AR2665" t="s">
        <v>115</v>
      </c>
      <c r="AS2665" t="s">
        <v>114</v>
      </c>
      <c r="AT2665" t="s">
        <v>115</v>
      </c>
      <c r="AU2665">
        <v>6087</v>
      </c>
      <c r="AV2665" t="s">
        <v>61</v>
      </c>
      <c r="AW2665">
        <v>3</v>
      </c>
      <c r="AX2665">
        <v>3</v>
      </c>
      <c r="AY2665">
        <v>2018</v>
      </c>
      <c r="AZ2665">
        <v>4</v>
      </c>
      <c r="BA2665" t="str">
        <f t="shared" si="82"/>
        <v>20184</v>
      </c>
      <c r="BB2665" t="str">
        <f t="shared" si="83"/>
        <v>20184Atlas Air Inc.</v>
      </c>
      <c r="BC2665" t="e">
        <f>#N/A</f>
        <v>#N/A</v>
      </c>
      <c r="BD2665" t="e">
        <f>#N/A</f>
        <v>#N/A</v>
      </c>
      <c r="BE2665" t="e">
        <f>#N/A</f>
        <v>#N/A</v>
      </c>
      <c r="BF2665" t="e">
        <f>#N/A</f>
        <v>#N/A</v>
      </c>
      <c r="BG2665" t="e">
        <f>#N/A</f>
        <v>#N/A</v>
      </c>
    </row>
    <row r="2666" spans="1:59">
      <c r="A2666">
        <v>-57302.49</v>
      </c>
      <c r="B2666">
        <v>-37041.730000000003</v>
      </c>
      <c r="C2666">
        <v>0</v>
      </c>
      <c r="D2666">
        <v>0</v>
      </c>
      <c r="E2666">
        <v>148441.98000000001</v>
      </c>
      <c r="F2666">
        <v>148441.98000000001</v>
      </c>
      <c r="G2666">
        <v>0</v>
      </c>
      <c r="H2666">
        <v>191594.66</v>
      </c>
      <c r="I2666">
        <v>62056.52</v>
      </c>
      <c r="J2666">
        <v>129538.14</v>
      </c>
      <c r="K2666">
        <v>14581.64</v>
      </c>
      <c r="L2666">
        <v>0</v>
      </c>
      <c r="M2666">
        <v>14581.64</v>
      </c>
      <c r="N2666">
        <v>0</v>
      </c>
      <c r="O2666">
        <v>0</v>
      </c>
      <c r="P2666">
        <v>354618.28</v>
      </c>
      <c r="Q2666">
        <v>186920.16</v>
      </c>
      <c r="R2666">
        <v>81579.179999999993</v>
      </c>
      <c r="S2666">
        <v>9477.6</v>
      </c>
      <c r="T2666">
        <v>44981.88</v>
      </c>
      <c r="U2666">
        <v>7083.97</v>
      </c>
      <c r="V2666">
        <v>29091.19</v>
      </c>
      <c r="X2666">
        <v>32395.66</v>
      </c>
      <c r="Y2666">
        <v>130.37</v>
      </c>
      <c r="Z2666">
        <v>391660</v>
      </c>
      <c r="AA2666">
        <v>-15044.88</v>
      </c>
      <c r="AB2666">
        <v>0</v>
      </c>
      <c r="AC2666">
        <v>-149.80000000000001</v>
      </c>
      <c r="AD2666">
        <v>0</v>
      </c>
      <c r="AE2666">
        <v>0</v>
      </c>
      <c r="AF2666">
        <v>958.21</v>
      </c>
      <c r="AG2666">
        <v>-14236.47</v>
      </c>
      <c r="AH2666">
        <v>-51278.19</v>
      </c>
      <c r="AI2666">
        <v>6024.3</v>
      </c>
      <c r="AJ2666">
        <v>-57302.49</v>
      </c>
      <c r="AK2666">
        <v>0</v>
      </c>
      <c r="AL2666">
        <v>0</v>
      </c>
      <c r="AM2666">
        <v>0</v>
      </c>
      <c r="AN2666">
        <v>-57302.49</v>
      </c>
      <c r="AO2666">
        <v>0</v>
      </c>
      <c r="AP2666">
        <v>20007</v>
      </c>
      <c r="AQ2666" t="s">
        <v>114</v>
      </c>
      <c r="AR2666" t="s">
        <v>115</v>
      </c>
      <c r="AS2666" t="s">
        <v>114</v>
      </c>
      <c r="AT2666" t="s">
        <v>115</v>
      </c>
      <c r="AU2666">
        <v>16087</v>
      </c>
      <c r="AV2666" t="s">
        <v>106</v>
      </c>
      <c r="AW2666">
        <v>3</v>
      </c>
      <c r="AX2666">
        <v>3</v>
      </c>
      <c r="AY2666">
        <v>2019</v>
      </c>
      <c r="AZ2666">
        <v>1</v>
      </c>
      <c r="BA2666" t="str">
        <f t="shared" si="82"/>
        <v>20191</v>
      </c>
      <c r="BB2666" t="str">
        <f t="shared" si="83"/>
        <v>20191Atlas Air Inc.</v>
      </c>
      <c r="BC2666" t="e">
        <f>#N/A</f>
        <v>#N/A</v>
      </c>
      <c r="BD2666" t="e">
        <f>#N/A</f>
        <v>#N/A</v>
      </c>
      <c r="BE2666" t="e">
        <f>#N/A</f>
        <v>#N/A</v>
      </c>
      <c r="BF2666" t="e">
        <f>#N/A</f>
        <v>#N/A</v>
      </c>
      <c r="BG2666" t="e">
        <f>#N/A</f>
        <v>#N/A</v>
      </c>
    </row>
    <row r="2667" spans="1:59">
      <c r="A2667">
        <v>15193.12</v>
      </c>
      <c r="B2667">
        <v>27177.82</v>
      </c>
      <c r="C2667">
        <v>0</v>
      </c>
      <c r="D2667">
        <v>0</v>
      </c>
      <c r="E2667">
        <v>87806.78</v>
      </c>
      <c r="F2667">
        <v>87806.78</v>
      </c>
      <c r="G2667">
        <v>0</v>
      </c>
      <c r="H2667">
        <v>113332.56</v>
      </c>
      <c r="I2667">
        <v>36707.83</v>
      </c>
      <c r="J2667">
        <v>76624.73</v>
      </c>
      <c r="K2667">
        <v>8625.3700000000008</v>
      </c>
      <c r="L2667">
        <v>0</v>
      </c>
      <c r="M2667">
        <v>8625.3700000000008</v>
      </c>
      <c r="N2667">
        <v>0</v>
      </c>
      <c r="O2667">
        <v>0</v>
      </c>
      <c r="P2667">
        <v>209764.71</v>
      </c>
      <c r="Q2667">
        <v>72345.69</v>
      </c>
      <c r="R2667">
        <v>46413.86</v>
      </c>
      <c r="S2667">
        <v>5606.21</v>
      </c>
      <c r="T2667">
        <v>26607.8</v>
      </c>
      <c r="U2667">
        <v>4190.33</v>
      </c>
      <c r="V2667">
        <v>17208.099999999999</v>
      </c>
      <c r="X2667">
        <v>10137.790000000001</v>
      </c>
      <c r="Y2667">
        <v>77.12</v>
      </c>
      <c r="Z2667">
        <v>182586.89</v>
      </c>
      <c r="AA2667">
        <v>-8899.3799999999992</v>
      </c>
      <c r="AB2667">
        <v>0</v>
      </c>
      <c r="AC2667">
        <v>-88.61</v>
      </c>
      <c r="AD2667">
        <v>0</v>
      </c>
      <c r="AE2667">
        <v>0</v>
      </c>
      <c r="AF2667">
        <v>566.79999999999995</v>
      </c>
      <c r="AG2667">
        <v>-8421.19</v>
      </c>
      <c r="AH2667">
        <v>18756.63</v>
      </c>
      <c r="AI2667">
        <v>3563.51</v>
      </c>
      <c r="AJ2667">
        <v>15193.12</v>
      </c>
      <c r="AK2667">
        <v>0</v>
      </c>
      <c r="AL2667">
        <v>0</v>
      </c>
      <c r="AM2667">
        <v>0</v>
      </c>
      <c r="AN2667">
        <v>15193.12</v>
      </c>
      <c r="AO2667">
        <v>0</v>
      </c>
      <c r="AP2667">
        <v>20007</v>
      </c>
      <c r="AQ2667" t="s">
        <v>114</v>
      </c>
      <c r="AR2667" t="s">
        <v>115</v>
      </c>
      <c r="AS2667" t="s">
        <v>114</v>
      </c>
      <c r="AT2667" t="s">
        <v>115</v>
      </c>
      <c r="AU2667">
        <v>6087</v>
      </c>
      <c r="AV2667" t="s">
        <v>61</v>
      </c>
      <c r="AW2667">
        <v>3</v>
      </c>
      <c r="AX2667">
        <v>3</v>
      </c>
      <c r="AY2667">
        <v>2019</v>
      </c>
      <c r="AZ2667">
        <v>1</v>
      </c>
      <c r="BA2667" t="str">
        <f t="shared" si="82"/>
        <v>20191</v>
      </c>
      <c r="BB2667" t="str">
        <f t="shared" si="83"/>
        <v>20191Atlas Air Inc.</v>
      </c>
      <c r="BC2667" t="e">
        <f>#N/A</f>
        <v>#N/A</v>
      </c>
      <c r="BD2667" t="e">
        <f>#N/A</f>
        <v>#N/A</v>
      </c>
      <c r="BE2667" t="e">
        <f>#N/A</f>
        <v>#N/A</v>
      </c>
      <c r="BF2667" t="e">
        <f>#N/A</f>
        <v>#N/A</v>
      </c>
      <c r="BG2667" t="e">
        <f>#N/A</f>
        <v>#N/A</v>
      </c>
    </row>
    <row r="2668" spans="1:59">
      <c r="A2668">
        <v>445.25</v>
      </c>
      <c r="B2668">
        <v>-40333.870000000003</v>
      </c>
      <c r="C2668">
        <v>0</v>
      </c>
      <c r="D2668">
        <v>0</v>
      </c>
      <c r="E2668">
        <v>147101.78</v>
      </c>
      <c r="F2668">
        <v>147101.78</v>
      </c>
      <c r="G2668">
        <v>0</v>
      </c>
      <c r="H2668">
        <v>197876.15</v>
      </c>
      <c r="I2668">
        <v>56751.24</v>
      </c>
      <c r="J2668">
        <v>141124.92000000001</v>
      </c>
      <c r="K2668">
        <v>14392.1</v>
      </c>
      <c r="L2668">
        <v>0</v>
      </c>
      <c r="M2668">
        <v>14392.1</v>
      </c>
      <c r="N2668">
        <v>0</v>
      </c>
      <c r="O2668">
        <v>0</v>
      </c>
      <c r="P2668">
        <v>359370.03</v>
      </c>
      <c r="Q2668">
        <v>193670.27</v>
      </c>
      <c r="R2668">
        <v>89100.49</v>
      </c>
      <c r="S2668">
        <v>10627.36</v>
      </c>
      <c r="T2668">
        <v>42945.03</v>
      </c>
      <c r="U2668">
        <v>7230.39</v>
      </c>
      <c r="V2668">
        <v>26359.9</v>
      </c>
      <c r="X2668">
        <v>29615.24</v>
      </c>
      <c r="Y2668">
        <v>155.22</v>
      </c>
      <c r="Z2668">
        <v>399703.9</v>
      </c>
      <c r="AA2668">
        <v>-4344.68</v>
      </c>
      <c r="AB2668">
        <v>0</v>
      </c>
      <c r="AC2668">
        <v>-20.41</v>
      </c>
      <c r="AD2668">
        <v>0</v>
      </c>
      <c r="AE2668">
        <v>0</v>
      </c>
      <c r="AF2668">
        <v>-585.41</v>
      </c>
      <c r="AG2668">
        <v>-4950.5</v>
      </c>
      <c r="AH2668">
        <v>-45284.37</v>
      </c>
      <c r="AI2668">
        <v>-45729.61</v>
      </c>
      <c r="AJ2668">
        <v>445.25</v>
      </c>
      <c r="AK2668">
        <v>0</v>
      </c>
      <c r="AL2668">
        <v>0</v>
      </c>
      <c r="AM2668">
        <v>0</v>
      </c>
      <c r="AN2668">
        <v>445.25</v>
      </c>
      <c r="AO2668">
        <v>0</v>
      </c>
      <c r="AP2668">
        <v>20007</v>
      </c>
      <c r="AQ2668" t="s">
        <v>114</v>
      </c>
      <c r="AR2668" t="s">
        <v>115</v>
      </c>
      <c r="AS2668" t="s">
        <v>114</v>
      </c>
      <c r="AT2668" t="s">
        <v>115</v>
      </c>
      <c r="AU2668">
        <v>16087</v>
      </c>
      <c r="AV2668" t="s">
        <v>106</v>
      </c>
      <c r="AW2668">
        <v>3</v>
      </c>
      <c r="AX2668">
        <v>3</v>
      </c>
      <c r="AY2668">
        <v>2019</v>
      </c>
      <c r="AZ2668">
        <v>2</v>
      </c>
      <c r="BA2668" t="str">
        <f t="shared" si="82"/>
        <v>20192</v>
      </c>
      <c r="BB2668" t="str">
        <f t="shared" si="83"/>
        <v>20192Atlas Air Inc.</v>
      </c>
      <c r="BC2668" t="e">
        <f>#N/A</f>
        <v>#N/A</v>
      </c>
      <c r="BD2668" t="e">
        <f>#N/A</f>
        <v>#N/A</v>
      </c>
      <c r="BE2668" t="e">
        <f>#N/A</f>
        <v>#N/A</v>
      </c>
      <c r="BF2668" t="e">
        <f>#N/A</f>
        <v>#N/A</v>
      </c>
      <c r="BG2668" t="e">
        <f>#N/A</f>
        <v>#N/A</v>
      </c>
    </row>
    <row r="2669" spans="1:59">
      <c r="A2669">
        <v>43429.45</v>
      </c>
      <c r="B2669">
        <v>19190.560000000001</v>
      </c>
      <c r="C2669">
        <v>0</v>
      </c>
      <c r="D2669">
        <v>0</v>
      </c>
      <c r="E2669">
        <v>87436.53</v>
      </c>
      <c r="F2669">
        <v>87436.53</v>
      </c>
      <c r="G2669">
        <v>0</v>
      </c>
      <c r="H2669">
        <v>117616.55</v>
      </c>
      <c r="I2669">
        <v>33732.639999999999</v>
      </c>
      <c r="J2669">
        <v>83883.92</v>
      </c>
      <c r="K2669">
        <v>8554.59</v>
      </c>
      <c r="L2669">
        <v>0</v>
      </c>
      <c r="M2669">
        <v>8554.59</v>
      </c>
      <c r="N2669">
        <v>0</v>
      </c>
      <c r="O2669">
        <v>0</v>
      </c>
      <c r="P2669">
        <v>213607.67</v>
      </c>
      <c r="Q2669">
        <v>79151.25</v>
      </c>
      <c r="R2669">
        <v>50773.120000000003</v>
      </c>
      <c r="S2669">
        <v>6316.85</v>
      </c>
      <c r="T2669">
        <v>25526.3</v>
      </c>
      <c r="U2669">
        <v>4297.71</v>
      </c>
      <c r="V2669">
        <v>15668.19</v>
      </c>
      <c r="X2669">
        <v>11264.21</v>
      </c>
      <c r="Y2669">
        <v>1419.5</v>
      </c>
      <c r="Z2669">
        <v>194417.12</v>
      </c>
      <c r="AA2669">
        <v>-2582.46</v>
      </c>
      <c r="AB2669">
        <v>0</v>
      </c>
      <c r="AC2669">
        <v>-12.13</v>
      </c>
      <c r="AD2669">
        <v>0</v>
      </c>
      <c r="AE2669">
        <v>0</v>
      </c>
      <c r="AF2669">
        <v>-347.96</v>
      </c>
      <c r="AG2669">
        <v>-2942.55</v>
      </c>
      <c r="AH2669">
        <v>16248.01</v>
      </c>
      <c r="AI2669">
        <v>-27181.439999999999</v>
      </c>
      <c r="AJ2669">
        <v>43429.45</v>
      </c>
      <c r="AK2669">
        <v>0</v>
      </c>
      <c r="AL2669">
        <v>0</v>
      </c>
      <c r="AM2669">
        <v>0</v>
      </c>
      <c r="AN2669">
        <v>43429.45</v>
      </c>
      <c r="AO2669">
        <v>0</v>
      </c>
      <c r="AP2669">
        <v>20007</v>
      </c>
      <c r="AQ2669" t="s">
        <v>114</v>
      </c>
      <c r="AR2669" t="s">
        <v>115</v>
      </c>
      <c r="AS2669" t="s">
        <v>114</v>
      </c>
      <c r="AT2669" t="s">
        <v>115</v>
      </c>
      <c r="AU2669">
        <v>6087</v>
      </c>
      <c r="AV2669" t="s">
        <v>61</v>
      </c>
      <c r="AW2669">
        <v>3</v>
      </c>
      <c r="AX2669">
        <v>3</v>
      </c>
      <c r="AY2669">
        <v>2019</v>
      </c>
      <c r="AZ2669">
        <v>2</v>
      </c>
      <c r="BA2669" t="str">
        <f t="shared" si="82"/>
        <v>20192</v>
      </c>
      <c r="BB2669" t="str">
        <f t="shared" si="83"/>
        <v>20192Atlas Air Inc.</v>
      </c>
      <c r="BC2669" t="e">
        <f>#N/A</f>
        <v>#N/A</v>
      </c>
      <c r="BD2669" t="e">
        <f>#N/A</f>
        <v>#N/A</v>
      </c>
      <c r="BE2669" t="e">
        <f>#N/A</f>
        <v>#N/A</v>
      </c>
      <c r="BF2669" t="e">
        <f>#N/A</f>
        <v>#N/A</v>
      </c>
      <c r="BG2669" t="e">
        <f>#N/A</f>
        <v>#N/A</v>
      </c>
    </row>
    <row r="2670" spans="1:59">
      <c r="A2670">
        <v>-38546.980000000003</v>
      </c>
      <c r="B2670">
        <v>-43039.58</v>
      </c>
      <c r="C2670">
        <v>0</v>
      </c>
      <c r="D2670">
        <v>0</v>
      </c>
      <c r="E2670">
        <v>135386.97</v>
      </c>
      <c r="F2670">
        <v>135386.97</v>
      </c>
      <c r="G2670">
        <v>0</v>
      </c>
      <c r="H2670">
        <v>199765.53</v>
      </c>
      <c r="I2670">
        <v>67819.539999999994</v>
      </c>
      <c r="J2670">
        <v>131945.99</v>
      </c>
      <c r="K2670">
        <v>10250.39</v>
      </c>
      <c r="L2670">
        <v>0</v>
      </c>
      <c r="M2670">
        <v>10250.39</v>
      </c>
      <c r="N2670">
        <v>0</v>
      </c>
      <c r="O2670">
        <v>0</v>
      </c>
      <c r="P2670">
        <v>345402.89</v>
      </c>
      <c r="Q2670">
        <v>189324.82</v>
      </c>
      <c r="R2670">
        <v>70305.39</v>
      </c>
      <c r="S2670">
        <v>12378.78</v>
      </c>
      <c r="T2670">
        <v>43901.85</v>
      </c>
      <c r="U2670">
        <v>6718.91</v>
      </c>
      <c r="V2670">
        <v>35632.85</v>
      </c>
      <c r="X2670">
        <v>29994.47</v>
      </c>
      <c r="Y2670">
        <v>185.41</v>
      </c>
      <c r="Z2670">
        <v>388442.47</v>
      </c>
      <c r="AA2670">
        <v>-9915.86</v>
      </c>
      <c r="AB2670">
        <v>0</v>
      </c>
      <c r="AC2670">
        <v>-445.36</v>
      </c>
      <c r="AD2670">
        <v>0</v>
      </c>
      <c r="AE2670">
        <v>0</v>
      </c>
      <c r="AF2670">
        <v>-248.05</v>
      </c>
      <c r="AG2670">
        <v>-10609.27</v>
      </c>
      <c r="AH2670">
        <v>-53648.85</v>
      </c>
      <c r="AI2670">
        <v>-15101.87</v>
      </c>
      <c r="AJ2670">
        <v>-38546.980000000003</v>
      </c>
      <c r="AK2670">
        <v>0</v>
      </c>
      <c r="AL2670">
        <v>0</v>
      </c>
      <c r="AM2670">
        <v>0</v>
      </c>
      <c r="AN2670">
        <v>-38546.980000000003</v>
      </c>
      <c r="AO2670">
        <v>0</v>
      </c>
      <c r="AP2670">
        <v>20007</v>
      </c>
      <c r="AQ2670" t="s">
        <v>114</v>
      </c>
      <c r="AR2670" t="s">
        <v>115</v>
      </c>
      <c r="AS2670" t="s">
        <v>114</v>
      </c>
      <c r="AT2670" t="s">
        <v>115</v>
      </c>
      <c r="AU2670">
        <v>16087</v>
      </c>
      <c r="AV2670" t="s">
        <v>106</v>
      </c>
      <c r="AW2670">
        <v>3</v>
      </c>
      <c r="AX2670">
        <v>3</v>
      </c>
      <c r="AY2670">
        <v>2019</v>
      </c>
      <c r="AZ2670">
        <v>3</v>
      </c>
      <c r="BA2670" t="str">
        <f t="shared" si="82"/>
        <v>20193</v>
      </c>
      <c r="BB2670" t="str">
        <f t="shared" si="83"/>
        <v>20193Atlas Air Inc.</v>
      </c>
      <c r="BC2670" t="e">
        <f>#N/A</f>
        <v>#N/A</v>
      </c>
      <c r="BD2670" t="e">
        <f>#N/A</f>
        <v>#N/A</v>
      </c>
      <c r="BE2670" t="e">
        <f>#N/A</f>
        <v>#N/A</v>
      </c>
      <c r="BF2670" t="e">
        <f>#N/A</f>
        <v>#N/A</v>
      </c>
      <c r="BG2670" t="e">
        <f>#N/A</f>
        <v>#N/A</v>
      </c>
    </row>
    <row r="2671" spans="1:59">
      <c r="A2671">
        <v>21490.23</v>
      </c>
      <c r="B2671">
        <v>18731.66</v>
      </c>
      <c r="C2671">
        <v>0</v>
      </c>
      <c r="D2671">
        <v>0</v>
      </c>
      <c r="E2671">
        <v>83130.850000000006</v>
      </c>
      <c r="F2671">
        <v>83130.850000000006</v>
      </c>
      <c r="G2671">
        <v>0</v>
      </c>
      <c r="H2671">
        <v>122660.83</v>
      </c>
      <c r="I2671">
        <v>41642.83</v>
      </c>
      <c r="J2671">
        <v>81018</v>
      </c>
      <c r="K2671">
        <v>6293.99</v>
      </c>
      <c r="L2671">
        <v>0</v>
      </c>
      <c r="M2671">
        <v>6293.99</v>
      </c>
      <c r="N2671">
        <v>0</v>
      </c>
      <c r="O2671">
        <v>0</v>
      </c>
      <c r="P2671">
        <v>212085.66</v>
      </c>
      <c r="Q2671">
        <v>79955.56</v>
      </c>
      <c r="R2671">
        <v>41990.58</v>
      </c>
      <c r="S2671">
        <v>7600.87</v>
      </c>
      <c r="T2671">
        <v>26911.3</v>
      </c>
      <c r="U2671">
        <v>4125.57</v>
      </c>
      <c r="V2671">
        <v>21879.42</v>
      </c>
      <c r="X2671">
        <v>10776.85</v>
      </c>
      <c r="Y2671">
        <v>113.84</v>
      </c>
      <c r="Z2671">
        <v>193354</v>
      </c>
      <c r="AA2671">
        <v>-6088.58</v>
      </c>
      <c r="AB2671">
        <v>0</v>
      </c>
      <c r="AC2671">
        <v>-273.45999999999998</v>
      </c>
      <c r="AD2671">
        <v>0</v>
      </c>
      <c r="AE2671">
        <v>0</v>
      </c>
      <c r="AF2671">
        <v>-152.31</v>
      </c>
      <c r="AG2671">
        <v>-6514.35</v>
      </c>
      <c r="AH2671">
        <v>12217.32</v>
      </c>
      <c r="AI2671">
        <v>-9272.91</v>
      </c>
      <c r="AJ2671">
        <v>21490.23</v>
      </c>
      <c r="AK2671">
        <v>0</v>
      </c>
      <c r="AL2671">
        <v>0</v>
      </c>
      <c r="AM2671">
        <v>0</v>
      </c>
      <c r="AN2671">
        <v>21490.23</v>
      </c>
      <c r="AO2671">
        <v>0</v>
      </c>
      <c r="AP2671">
        <v>20007</v>
      </c>
      <c r="AQ2671" t="s">
        <v>114</v>
      </c>
      <c r="AR2671" t="s">
        <v>115</v>
      </c>
      <c r="AS2671" t="s">
        <v>114</v>
      </c>
      <c r="AT2671" t="s">
        <v>115</v>
      </c>
      <c r="AU2671">
        <v>6087</v>
      </c>
      <c r="AV2671" t="s">
        <v>61</v>
      </c>
      <c r="AW2671">
        <v>3</v>
      </c>
      <c r="AX2671">
        <v>3</v>
      </c>
      <c r="AY2671">
        <v>2019</v>
      </c>
      <c r="AZ2671">
        <v>3</v>
      </c>
      <c r="BA2671" t="str">
        <f t="shared" si="82"/>
        <v>20193</v>
      </c>
      <c r="BB2671" t="str">
        <f t="shared" si="83"/>
        <v>20193Atlas Air Inc.</v>
      </c>
      <c r="BC2671" t="e">
        <f>#N/A</f>
        <v>#N/A</v>
      </c>
      <c r="BD2671" t="e">
        <f>#N/A</f>
        <v>#N/A</v>
      </c>
      <c r="BE2671" t="e">
        <f>#N/A</f>
        <v>#N/A</v>
      </c>
      <c r="BF2671" t="e">
        <f>#N/A</f>
        <v>#N/A</v>
      </c>
      <c r="BG2671" t="e">
        <f>#N/A</f>
        <v>#N/A</v>
      </c>
    </row>
    <row r="2672" spans="1:59">
      <c r="A2672">
        <v>-205106.48</v>
      </c>
      <c r="B2672">
        <v>-251094.56</v>
      </c>
      <c r="C2672">
        <v>0</v>
      </c>
      <c r="D2672">
        <v>0</v>
      </c>
      <c r="E2672">
        <v>159361.54</v>
      </c>
      <c r="F2672">
        <v>159361.54</v>
      </c>
      <c r="G2672">
        <v>0</v>
      </c>
      <c r="H2672">
        <v>219770.37</v>
      </c>
      <c r="I2672">
        <v>68779.14</v>
      </c>
      <c r="J2672">
        <v>150991.24</v>
      </c>
      <c r="K2672">
        <v>12964.49</v>
      </c>
      <c r="L2672">
        <v>0</v>
      </c>
      <c r="M2672">
        <v>12964.49</v>
      </c>
      <c r="N2672">
        <v>0</v>
      </c>
      <c r="O2672">
        <v>0</v>
      </c>
      <c r="P2672">
        <v>392096.4</v>
      </c>
      <c r="Q2672">
        <v>186060.81</v>
      </c>
      <c r="R2672">
        <v>62002.49</v>
      </c>
      <c r="S2672">
        <v>10812.34</v>
      </c>
      <c r="T2672">
        <v>45779.31</v>
      </c>
      <c r="U2672">
        <v>7083.26</v>
      </c>
      <c r="V2672">
        <v>303184.09000000003</v>
      </c>
      <c r="X2672">
        <v>28082.47</v>
      </c>
      <c r="Y2672">
        <v>186.2</v>
      </c>
      <c r="Z2672">
        <v>643190.96</v>
      </c>
      <c r="AA2672">
        <v>-9545.35</v>
      </c>
      <c r="AB2672">
        <v>0</v>
      </c>
      <c r="AC2672">
        <v>-147.69</v>
      </c>
      <c r="AD2672">
        <v>-3390.37</v>
      </c>
      <c r="AE2672">
        <v>0</v>
      </c>
      <c r="AF2672">
        <v>16602.97</v>
      </c>
      <c r="AG2672">
        <v>3519.57</v>
      </c>
      <c r="AH2672">
        <v>-247575</v>
      </c>
      <c r="AI2672">
        <v>-42468.51</v>
      </c>
      <c r="AJ2672">
        <v>-205106.48</v>
      </c>
      <c r="AK2672">
        <v>0</v>
      </c>
      <c r="AL2672">
        <v>0</v>
      </c>
      <c r="AM2672">
        <v>0</v>
      </c>
      <c r="AN2672">
        <v>-205106.48</v>
      </c>
      <c r="AO2672">
        <v>0</v>
      </c>
      <c r="AP2672">
        <v>20007</v>
      </c>
      <c r="AQ2672" t="s">
        <v>114</v>
      </c>
      <c r="AR2672" t="s">
        <v>115</v>
      </c>
      <c r="AS2672" t="s">
        <v>114</v>
      </c>
      <c r="AT2672" t="s">
        <v>115</v>
      </c>
      <c r="AU2672">
        <v>16087</v>
      </c>
      <c r="AV2672" t="s">
        <v>106</v>
      </c>
      <c r="AW2672">
        <v>3</v>
      </c>
      <c r="AX2672">
        <v>3</v>
      </c>
      <c r="AY2672">
        <v>2019</v>
      </c>
      <c r="AZ2672">
        <v>4</v>
      </c>
      <c r="BA2672" t="str">
        <f t="shared" si="82"/>
        <v>20194</v>
      </c>
      <c r="BB2672" t="str">
        <f t="shared" si="83"/>
        <v>20194Atlas Air Inc.</v>
      </c>
      <c r="BC2672" t="e">
        <f>#N/A</f>
        <v>#N/A</v>
      </c>
      <c r="BD2672" t="e">
        <f>#N/A</f>
        <v>#N/A</v>
      </c>
      <c r="BE2672" t="e">
        <f>#N/A</f>
        <v>#N/A</v>
      </c>
      <c r="BF2672" t="e">
        <f>#N/A</f>
        <v>#N/A</v>
      </c>
      <c r="BG2672" t="e">
        <f>#N/A</f>
        <v>#N/A</v>
      </c>
    </row>
    <row r="2673" spans="1:59">
      <c r="A2673">
        <v>-89200.9</v>
      </c>
      <c r="B2673">
        <v>-118603.43</v>
      </c>
      <c r="C2673">
        <v>0</v>
      </c>
      <c r="D2673">
        <v>0</v>
      </c>
      <c r="E2673">
        <v>101887.97</v>
      </c>
      <c r="F2673">
        <v>101887.97</v>
      </c>
      <c r="G2673">
        <v>0</v>
      </c>
      <c r="H2673">
        <v>140510.42000000001</v>
      </c>
      <c r="I2673">
        <v>43974.02</v>
      </c>
      <c r="J2673">
        <v>96536.41</v>
      </c>
      <c r="K2673">
        <v>8288.86</v>
      </c>
      <c r="L2673">
        <v>0</v>
      </c>
      <c r="M2673">
        <v>8288.86</v>
      </c>
      <c r="N2673">
        <v>0</v>
      </c>
      <c r="O2673">
        <v>0</v>
      </c>
      <c r="P2673">
        <v>250687.25</v>
      </c>
      <c r="Q2673">
        <v>83995.28</v>
      </c>
      <c r="R2673">
        <v>39121.43</v>
      </c>
      <c r="S2673">
        <v>6912.88</v>
      </c>
      <c r="T2673">
        <v>29269.05</v>
      </c>
      <c r="U2673">
        <v>4528.6899999999996</v>
      </c>
      <c r="V2673">
        <v>193841.07</v>
      </c>
      <c r="X2673">
        <v>11503.23</v>
      </c>
      <c r="Y2673">
        <v>119.04</v>
      </c>
      <c r="Z2673">
        <v>369290.68</v>
      </c>
      <c r="AA2673">
        <v>-6102.83</v>
      </c>
      <c r="AB2673">
        <v>0</v>
      </c>
      <c r="AC2673">
        <v>-94.43</v>
      </c>
      <c r="AD2673">
        <v>-2167.64</v>
      </c>
      <c r="AE2673">
        <v>0</v>
      </c>
      <c r="AF2673">
        <v>10615.13</v>
      </c>
      <c r="AG2673">
        <v>2250.2399999999998</v>
      </c>
      <c r="AH2673">
        <v>-116353.19</v>
      </c>
      <c r="AI2673">
        <v>-27152.29</v>
      </c>
      <c r="AJ2673">
        <v>-89200.9</v>
      </c>
      <c r="AK2673">
        <v>0</v>
      </c>
      <c r="AL2673">
        <v>0</v>
      </c>
      <c r="AM2673">
        <v>0</v>
      </c>
      <c r="AN2673">
        <v>-89200.9</v>
      </c>
      <c r="AO2673">
        <v>0</v>
      </c>
      <c r="AP2673">
        <v>20007</v>
      </c>
      <c r="AQ2673" t="s">
        <v>114</v>
      </c>
      <c r="AR2673" t="s">
        <v>115</v>
      </c>
      <c r="AS2673" t="s">
        <v>114</v>
      </c>
      <c r="AT2673" t="s">
        <v>115</v>
      </c>
      <c r="AU2673">
        <v>6087</v>
      </c>
      <c r="AV2673" t="s">
        <v>61</v>
      </c>
      <c r="AW2673">
        <v>3</v>
      </c>
      <c r="AX2673">
        <v>3</v>
      </c>
      <c r="AY2673">
        <v>2019</v>
      </c>
      <c r="AZ2673">
        <v>4</v>
      </c>
      <c r="BA2673" t="str">
        <f t="shared" si="82"/>
        <v>20194</v>
      </c>
      <c r="BB2673" t="str">
        <f t="shared" si="83"/>
        <v>20194Atlas Air Inc.</v>
      </c>
      <c r="BC2673" t="e">
        <f>#N/A</f>
        <v>#N/A</v>
      </c>
      <c r="BD2673" t="e">
        <f>#N/A</f>
        <v>#N/A</v>
      </c>
      <c r="BE2673" t="e">
        <f>#N/A</f>
        <v>#N/A</v>
      </c>
      <c r="BF2673" t="e">
        <f>#N/A</f>
        <v>#N/A</v>
      </c>
      <c r="BG2673" t="e">
        <f>#N/A</f>
        <v>#N/A</v>
      </c>
    </row>
    <row r="2674" spans="1:59">
      <c r="A2674">
        <v>-28991.47</v>
      </c>
      <c r="B2674">
        <v>-17455.41</v>
      </c>
      <c r="C2674">
        <v>0</v>
      </c>
      <c r="D2674">
        <v>0</v>
      </c>
      <c r="E2674">
        <v>123000.76</v>
      </c>
      <c r="F2674">
        <v>123000.76</v>
      </c>
      <c r="G2674">
        <v>0</v>
      </c>
      <c r="H2674">
        <v>204112.77</v>
      </c>
      <c r="I2674">
        <v>56507.46</v>
      </c>
      <c r="J2674">
        <v>147605.31</v>
      </c>
      <c r="K2674">
        <v>11328.28</v>
      </c>
      <c r="L2674">
        <v>0</v>
      </c>
      <c r="M2674">
        <v>11328.28</v>
      </c>
      <c r="N2674">
        <v>0</v>
      </c>
      <c r="O2674">
        <v>0</v>
      </c>
      <c r="P2674">
        <v>338441.8</v>
      </c>
      <c r="Q2674">
        <v>167850.66</v>
      </c>
      <c r="R2674">
        <v>75865.509999999995</v>
      </c>
      <c r="S2674">
        <v>9911.91</v>
      </c>
      <c r="T2674">
        <v>45015.13</v>
      </c>
      <c r="U2674">
        <v>5357.03</v>
      </c>
      <c r="V2674">
        <v>25046.27</v>
      </c>
      <c r="X2674">
        <v>26665.79</v>
      </c>
      <c r="Y2674">
        <v>184.91</v>
      </c>
      <c r="Z2674">
        <v>355897.2</v>
      </c>
      <c r="AA2674">
        <v>-9573.43</v>
      </c>
      <c r="AB2674">
        <v>0</v>
      </c>
      <c r="AC2674">
        <v>-402.57</v>
      </c>
      <c r="AD2674">
        <v>-181.39</v>
      </c>
      <c r="AE2674">
        <v>0</v>
      </c>
      <c r="AF2674">
        <v>279.56</v>
      </c>
      <c r="AG2674">
        <v>-9877.83</v>
      </c>
      <c r="AH2674">
        <v>-27333.23</v>
      </c>
      <c r="AI2674">
        <v>1658.24</v>
      </c>
      <c r="AJ2674">
        <v>-28991.47</v>
      </c>
      <c r="AK2674">
        <v>0</v>
      </c>
      <c r="AL2674">
        <v>0</v>
      </c>
      <c r="AM2674">
        <v>0</v>
      </c>
      <c r="AN2674">
        <v>-28991.47</v>
      </c>
      <c r="AO2674">
        <v>0</v>
      </c>
      <c r="AP2674">
        <v>20007</v>
      </c>
      <c r="AQ2674" t="s">
        <v>114</v>
      </c>
      <c r="AR2674" t="s">
        <v>115</v>
      </c>
      <c r="AS2674" t="s">
        <v>114</v>
      </c>
      <c r="AT2674" t="s">
        <v>115</v>
      </c>
      <c r="AU2674">
        <v>16087</v>
      </c>
      <c r="AV2674" t="s">
        <v>106</v>
      </c>
      <c r="AW2674">
        <v>3</v>
      </c>
      <c r="AX2674">
        <v>3</v>
      </c>
      <c r="AY2674">
        <v>2020</v>
      </c>
      <c r="AZ2674">
        <v>1</v>
      </c>
      <c r="BA2674" t="str">
        <f t="shared" si="82"/>
        <v>20201</v>
      </c>
      <c r="BB2674" t="str">
        <f t="shared" si="83"/>
        <v>20201Atlas Air Inc.</v>
      </c>
      <c r="BC2674" t="e">
        <f>#N/A</f>
        <v>#N/A</v>
      </c>
      <c r="BD2674" t="e">
        <f>#N/A</f>
        <v>#N/A</v>
      </c>
      <c r="BE2674" t="e">
        <f>#N/A</f>
        <v>#N/A</v>
      </c>
      <c r="BF2674" t="e">
        <f>#N/A</f>
        <v>#N/A</v>
      </c>
      <c r="BG2674" t="e">
        <f>#N/A</f>
        <v>#N/A</v>
      </c>
    </row>
    <row r="2675" spans="1:59">
      <c r="A2675">
        <v>20445.599999999999</v>
      </c>
      <c r="B2675">
        <v>27418.95</v>
      </c>
      <c r="C2675">
        <v>0</v>
      </c>
      <c r="D2675">
        <v>0</v>
      </c>
      <c r="E2675">
        <v>74351.88</v>
      </c>
      <c r="F2675">
        <v>74351.88</v>
      </c>
      <c r="G2675">
        <v>0</v>
      </c>
      <c r="H2675">
        <v>123382.72</v>
      </c>
      <c r="I2675">
        <v>34157.800000000003</v>
      </c>
      <c r="J2675">
        <v>89224.92</v>
      </c>
      <c r="K2675">
        <v>6847.75</v>
      </c>
      <c r="L2675">
        <v>0</v>
      </c>
      <c r="M2675">
        <v>6847.75</v>
      </c>
      <c r="N2675">
        <v>0</v>
      </c>
      <c r="O2675">
        <v>0</v>
      </c>
      <c r="P2675">
        <v>204582.35</v>
      </c>
      <c r="Q2675">
        <v>70520.41</v>
      </c>
      <c r="R2675">
        <v>44226.92</v>
      </c>
      <c r="S2675">
        <v>5991.58</v>
      </c>
      <c r="T2675">
        <v>27210.89</v>
      </c>
      <c r="U2675">
        <v>3238.23</v>
      </c>
      <c r="V2675">
        <v>15140.05</v>
      </c>
      <c r="X2675">
        <v>10723.55</v>
      </c>
      <c r="Y2675">
        <v>111.77</v>
      </c>
      <c r="Z2675">
        <v>177163.39</v>
      </c>
      <c r="AA2675">
        <v>-5786.98</v>
      </c>
      <c r="AB2675">
        <v>0</v>
      </c>
      <c r="AC2675">
        <v>-243.35</v>
      </c>
      <c r="AD2675">
        <v>-109.65</v>
      </c>
      <c r="AE2675">
        <v>0</v>
      </c>
      <c r="AF2675">
        <v>168.99</v>
      </c>
      <c r="AG2675">
        <v>-5970.98</v>
      </c>
      <c r="AH2675">
        <v>21447.97</v>
      </c>
      <c r="AI2675">
        <v>1002.38</v>
      </c>
      <c r="AJ2675">
        <v>20445.599999999999</v>
      </c>
      <c r="AK2675">
        <v>0</v>
      </c>
      <c r="AL2675">
        <v>0</v>
      </c>
      <c r="AM2675">
        <v>0</v>
      </c>
      <c r="AN2675">
        <v>20445.599999999999</v>
      </c>
      <c r="AO2675">
        <v>0</v>
      </c>
      <c r="AP2675">
        <v>20007</v>
      </c>
      <c r="AQ2675" t="s">
        <v>114</v>
      </c>
      <c r="AR2675" t="s">
        <v>115</v>
      </c>
      <c r="AS2675" t="s">
        <v>114</v>
      </c>
      <c r="AT2675" t="s">
        <v>115</v>
      </c>
      <c r="AU2675">
        <v>6087</v>
      </c>
      <c r="AV2675" t="s">
        <v>61</v>
      </c>
      <c r="AW2675">
        <v>3</v>
      </c>
      <c r="AX2675">
        <v>3</v>
      </c>
      <c r="AY2675">
        <v>2020</v>
      </c>
      <c r="AZ2675">
        <v>1</v>
      </c>
      <c r="BA2675" t="str">
        <f t="shared" si="82"/>
        <v>20201</v>
      </c>
      <c r="BB2675" t="str">
        <f t="shared" si="83"/>
        <v>20201Atlas Air Inc.</v>
      </c>
      <c r="BC2675" t="e">
        <f>#N/A</f>
        <v>#N/A</v>
      </c>
      <c r="BD2675" t="e">
        <f>#N/A</f>
        <v>#N/A</v>
      </c>
      <c r="BE2675" t="e">
        <f>#N/A</f>
        <v>#N/A</v>
      </c>
      <c r="BF2675" t="e">
        <f>#N/A</f>
        <v>#N/A</v>
      </c>
      <c r="BG2675" t="e">
        <f>#N/A</f>
        <v>#N/A</v>
      </c>
    </row>
    <row r="2676" spans="1:59">
      <c r="A2676">
        <v>16821.990000000002</v>
      </c>
      <c r="B2676">
        <v>24184.22</v>
      </c>
      <c r="C2676">
        <v>0</v>
      </c>
      <c r="D2676">
        <v>0</v>
      </c>
      <c r="E2676">
        <v>131713.97</v>
      </c>
      <c r="F2676">
        <v>131713.97</v>
      </c>
      <c r="G2676">
        <v>0</v>
      </c>
      <c r="H2676">
        <v>313804.31</v>
      </c>
      <c r="I2676">
        <v>34561.15</v>
      </c>
      <c r="J2676">
        <v>279243.17</v>
      </c>
      <c r="K2676">
        <v>11896.99</v>
      </c>
      <c r="L2676">
        <v>0</v>
      </c>
      <c r="M2676">
        <v>11896.99</v>
      </c>
      <c r="N2676">
        <v>0</v>
      </c>
      <c r="O2676">
        <v>0</v>
      </c>
      <c r="P2676">
        <v>457415.27</v>
      </c>
      <c r="Q2676">
        <v>164143.99</v>
      </c>
      <c r="R2676">
        <v>127764.22</v>
      </c>
      <c r="S2676">
        <v>6541.18</v>
      </c>
      <c r="T2676">
        <v>50215.15</v>
      </c>
      <c r="U2676">
        <v>6778.6</v>
      </c>
      <c r="V2676">
        <v>44854.13</v>
      </c>
      <c r="X2676">
        <v>32665.08</v>
      </c>
      <c r="Y2676">
        <v>268.7</v>
      </c>
      <c r="Z2676">
        <v>433231.05</v>
      </c>
      <c r="AA2676">
        <v>-9427.42</v>
      </c>
      <c r="AB2676">
        <v>0</v>
      </c>
      <c r="AC2676">
        <v>-24.65</v>
      </c>
      <c r="AD2676">
        <v>-1.26</v>
      </c>
      <c r="AE2676">
        <v>0</v>
      </c>
      <c r="AF2676">
        <v>19688.45</v>
      </c>
      <c r="AG2676">
        <v>10235.11</v>
      </c>
      <c r="AH2676">
        <v>34419.33</v>
      </c>
      <c r="AI2676">
        <v>17597.34</v>
      </c>
      <c r="AJ2676">
        <v>16821.990000000002</v>
      </c>
      <c r="AK2676">
        <v>0</v>
      </c>
      <c r="AL2676">
        <v>0</v>
      </c>
      <c r="AM2676">
        <v>0</v>
      </c>
      <c r="AN2676">
        <v>16821.990000000002</v>
      </c>
      <c r="AO2676">
        <v>0</v>
      </c>
      <c r="AP2676">
        <v>20007</v>
      </c>
      <c r="AQ2676" t="s">
        <v>114</v>
      </c>
      <c r="AR2676" t="s">
        <v>115</v>
      </c>
      <c r="AS2676" t="s">
        <v>114</v>
      </c>
      <c r="AT2676" t="s">
        <v>115</v>
      </c>
      <c r="AU2676">
        <v>16087</v>
      </c>
      <c r="AV2676" t="s">
        <v>106</v>
      </c>
      <c r="AW2676">
        <v>3</v>
      </c>
      <c r="AX2676">
        <v>3</v>
      </c>
      <c r="AY2676">
        <v>2020</v>
      </c>
      <c r="AZ2676">
        <v>2</v>
      </c>
      <c r="BA2676" t="str">
        <f t="shared" si="82"/>
        <v>20202</v>
      </c>
      <c r="BB2676" t="str">
        <f t="shared" si="83"/>
        <v>20202Atlas Air Inc.</v>
      </c>
      <c r="BC2676" t="e">
        <f>#N/A</f>
        <v>#N/A</v>
      </c>
      <c r="BD2676" t="e">
        <f>#N/A</f>
        <v>#N/A</v>
      </c>
      <c r="BE2676" t="e">
        <f>#N/A</f>
        <v>#N/A</v>
      </c>
      <c r="BF2676" t="e">
        <f>#N/A</f>
        <v>#N/A</v>
      </c>
      <c r="BG2676" t="e">
        <f>#N/A</f>
        <v>#N/A</v>
      </c>
    </row>
    <row r="2677" spans="1:59">
      <c r="A2677">
        <v>35459.279999999999</v>
      </c>
      <c r="B2677">
        <v>39541.199999999997</v>
      </c>
      <c r="C2677">
        <v>0</v>
      </c>
      <c r="D2677">
        <v>0</v>
      </c>
      <c r="E2677">
        <v>73027.66</v>
      </c>
      <c r="F2677">
        <v>73027.66</v>
      </c>
      <c r="G2677">
        <v>0</v>
      </c>
      <c r="H2677">
        <v>173986.07</v>
      </c>
      <c r="I2677">
        <v>19162.13</v>
      </c>
      <c r="J2677">
        <v>154823.94</v>
      </c>
      <c r="K2677">
        <v>6596.18</v>
      </c>
      <c r="L2677">
        <v>0</v>
      </c>
      <c r="M2677">
        <v>6596.18</v>
      </c>
      <c r="N2677">
        <v>0</v>
      </c>
      <c r="O2677">
        <v>0</v>
      </c>
      <c r="P2677">
        <v>253609.92</v>
      </c>
      <c r="Q2677">
        <v>73946.080000000002</v>
      </c>
      <c r="R2677">
        <v>66922.539999999994</v>
      </c>
      <c r="S2677">
        <v>3626.7</v>
      </c>
      <c r="T2677">
        <v>27841.35</v>
      </c>
      <c r="U2677">
        <v>3758.33</v>
      </c>
      <c r="V2677">
        <v>24868.98</v>
      </c>
      <c r="X2677">
        <v>12955.75</v>
      </c>
      <c r="Y2677">
        <v>148.97999999999999</v>
      </c>
      <c r="Z2677">
        <v>214068.72</v>
      </c>
      <c r="AA2677">
        <v>-5226.95</v>
      </c>
      <c r="AB2677">
        <v>0</v>
      </c>
      <c r="AC2677">
        <v>-13.67</v>
      </c>
      <c r="AD2677">
        <v>-0.7</v>
      </c>
      <c r="AE2677">
        <v>0</v>
      </c>
      <c r="AF2677">
        <v>10916.09</v>
      </c>
      <c r="AG2677">
        <v>5674.77</v>
      </c>
      <c r="AH2677">
        <v>45215.97</v>
      </c>
      <c r="AI2677">
        <v>9756.69</v>
      </c>
      <c r="AJ2677">
        <v>35459.279999999999</v>
      </c>
      <c r="AK2677">
        <v>0</v>
      </c>
      <c r="AL2677">
        <v>0</v>
      </c>
      <c r="AM2677">
        <v>0</v>
      </c>
      <c r="AN2677">
        <v>35459.279999999999</v>
      </c>
      <c r="AO2677">
        <v>0</v>
      </c>
      <c r="AP2677">
        <v>20007</v>
      </c>
      <c r="AQ2677" t="s">
        <v>114</v>
      </c>
      <c r="AR2677" t="s">
        <v>115</v>
      </c>
      <c r="AS2677" t="s">
        <v>114</v>
      </c>
      <c r="AT2677" t="s">
        <v>115</v>
      </c>
      <c r="AU2677">
        <v>6087</v>
      </c>
      <c r="AV2677" t="s">
        <v>61</v>
      </c>
      <c r="AW2677">
        <v>3</v>
      </c>
      <c r="AX2677">
        <v>3</v>
      </c>
      <c r="AY2677">
        <v>2020</v>
      </c>
      <c r="AZ2677">
        <v>2</v>
      </c>
      <c r="BA2677" t="str">
        <f t="shared" si="82"/>
        <v>20202</v>
      </c>
      <c r="BB2677" t="str">
        <f t="shared" si="83"/>
        <v>20202Atlas Air Inc.</v>
      </c>
      <c r="BC2677" t="e">
        <f>#N/A</f>
        <v>#N/A</v>
      </c>
      <c r="BD2677" t="e">
        <f>#N/A</f>
        <v>#N/A</v>
      </c>
      <c r="BE2677" t="e">
        <f>#N/A</f>
        <v>#N/A</v>
      </c>
      <c r="BF2677" t="e">
        <f>#N/A</f>
        <v>#N/A</v>
      </c>
      <c r="BG2677" t="e">
        <f>#N/A</f>
        <v>#N/A</v>
      </c>
    </row>
    <row r="2678" spans="1:59">
      <c r="A2678">
        <v>-1147.29</v>
      </c>
      <c r="B2678">
        <v>23981.119999999999</v>
      </c>
      <c r="C2678">
        <v>0</v>
      </c>
      <c r="D2678">
        <v>0</v>
      </c>
      <c r="E2678">
        <v>135679.01</v>
      </c>
      <c r="F2678">
        <v>135679.01</v>
      </c>
      <c r="G2678">
        <v>0</v>
      </c>
      <c r="H2678">
        <v>298957.78999999998</v>
      </c>
      <c r="I2678">
        <v>52405.39</v>
      </c>
      <c r="J2678">
        <v>246552.4</v>
      </c>
      <c r="K2678">
        <v>17930.669999999998</v>
      </c>
      <c r="L2678">
        <v>0</v>
      </c>
      <c r="M2678">
        <v>17930.669999999998</v>
      </c>
      <c r="N2678">
        <v>0</v>
      </c>
      <c r="O2678">
        <v>0</v>
      </c>
      <c r="P2678">
        <v>452567.48</v>
      </c>
      <c r="Q2678">
        <v>192528.32</v>
      </c>
      <c r="R2678">
        <v>94312.29</v>
      </c>
      <c r="S2678">
        <v>10482.290000000001</v>
      </c>
      <c r="T2678">
        <v>56553.63</v>
      </c>
      <c r="U2678">
        <v>7525.59</v>
      </c>
      <c r="V2678">
        <v>34238.300000000003</v>
      </c>
      <c r="X2678">
        <v>32637.279999999999</v>
      </c>
      <c r="Y2678">
        <v>308.64999999999998</v>
      </c>
      <c r="Z2678">
        <v>428586.35</v>
      </c>
      <c r="AA2678">
        <v>-8535.49</v>
      </c>
      <c r="AB2678">
        <v>0</v>
      </c>
      <c r="AC2678">
        <v>-341.24</v>
      </c>
      <c r="AD2678">
        <v>108.99</v>
      </c>
      <c r="AE2678">
        <v>0</v>
      </c>
      <c r="AF2678">
        <v>-574.87</v>
      </c>
      <c r="AG2678">
        <v>-9342.6200000000008</v>
      </c>
      <c r="AH2678">
        <v>14638.51</v>
      </c>
      <c r="AI2678">
        <v>15785.8</v>
      </c>
      <c r="AJ2678">
        <v>-1147.29</v>
      </c>
      <c r="AK2678">
        <v>0</v>
      </c>
      <c r="AL2678">
        <v>0</v>
      </c>
      <c r="AM2678">
        <v>0</v>
      </c>
      <c r="AN2678">
        <v>-1147.29</v>
      </c>
      <c r="AO2678">
        <v>0</v>
      </c>
      <c r="AP2678">
        <v>20007</v>
      </c>
      <c r="AQ2678" t="s">
        <v>114</v>
      </c>
      <c r="AR2678" t="s">
        <v>115</v>
      </c>
      <c r="AS2678" t="s">
        <v>114</v>
      </c>
      <c r="AT2678" t="s">
        <v>115</v>
      </c>
      <c r="AU2678">
        <v>16087</v>
      </c>
      <c r="AV2678" t="s">
        <v>106</v>
      </c>
      <c r="AW2678">
        <v>3</v>
      </c>
      <c r="AX2678">
        <v>3</v>
      </c>
      <c r="AY2678">
        <v>2020</v>
      </c>
      <c r="AZ2678">
        <v>3</v>
      </c>
      <c r="BA2678" t="str">
        <f t="shared" si="82"/>
        <v>20203</v>
      </c>
      <c r="BB2678" t="str">
        <f t="shared" si="83"/>
        <v>20203Atlas Air Inc.</v>
      </c>
      <c r="BC2678" t="e">
        <f>#N/A</f>
        <v>#N/A</v>
      </c>
      <c r="BD2678" t="e">
        <f>#N/A</f>
        <v>#N/A</v>
      </c>
      <c r="BE2678" t="e">
        <f>#N/A</f>
        <v>#N/A</v>
      </c>
      <c r="BF2678" t="e">
        <f>#N/A</f>
        <v>#N/A</v>
      </c>
      <c r="BG2678" t="e">
        <f>#N/A</f>
        <v>#N/A</v>
      </c>
    </row>
    <row r="2679" spans="1:59">
      <c r="A2679">
        <v>26870.68</v>
      </c>
      <c r="B2679">
        <v>40014.720000000001</v>
      </c>
      <c r="C2679">
        <v>0</v>
      </c>
      <c r="D2679">
        <v>0</v>
      </c>
      <c r="E2679">
        <v>70970.289999999994</v>
      </c>
      <c r="F2679">
        <v>70970.289999999994</v>
      </c>
      <c r="G2679">
        <v>0</v>
      </c>
      <c r="H2679">
        <v>156377.32999999999</v>
      </c>
      <c r="I2679">
        <v>27411.95</v>
      </c>
      <c r="J2679">
        <v>128965.38</v>
      </c>
      <c r="K2679">
        <v>9379.08</v>
      </c>
      <c r="L2679">
        <v>0</v>
      </c>
      <c r="M2679">
        <v>9379.08</v>
      </c>
      <c r="N2679">
        <v>0</v>
      </c>
      <c r="O2679">
        <v>0</v>
      </c>
      <c r="P2679">
        <v>236726.7</v>
      </c>
      <c r="Q2679">
        <v>79356.17</v>
      </c>
      <c r="R2679">
        <v>47582.13</v>
      </c>
      <c r="S2679">
        <v>5483.02</v>
      </c>
      <c r="T2679">
        <v>29581.79</v>
      </c>
      <c r="U2679">
        <v>3936.45</v>
      </c>
      <c r="V2679">
        <v>17909.2</v>
      </c>
      <c r="X2679">
        <v>12701.77</v>
      </c>
      <c r="Y2679">
        <v>161.44999999999999</v>
      </c>
      <c r="Z2679">
        <v>196711.98</v>
      </c>
      <c r="AA2679">
        <v>-4464.7</v>
      </c>
      <c r="AB2679">
        <v>0</v>
      </c>
      <c r="AC2679">
        <v>-178.49</v>
      </c>
      <c r="AD2679">
        <v>57.01</v>
      </c>
      <c r="AE2679">
        <v>0</v>
      </c>
      <c r="AF2679">
        <v>-300.7</v>
      </c>
      <c r="AG2679">
        <v>-4886.8900000000003</v>
      </c>
      <c r="AH2679">
        <v>35127.839999999997</v>
      </c>
      <c r="AI2679">
        <v>8257.15</v>
      </c>
      <c r="AJ2679">
        <v>26870.68</v>
      </c>
      <c r="AK2679">
        <v>0</v>
      </c>
      <c r="AL2679">
        <v>0</v>
      </c>
      <c r="AM2679">
        <v>0</v>
      </c>
      <c r="AN2679">
        <v>26870.68</v>
      </c>
      <c r="AO2679">
        <v>0</v>
      </c>
      <c r="AP2679">
        <v>20007</v>
      </c>
      <c r="AQ2679" t="s">
        <v>114</v>
      </c>
      <c r="AR2679" t="s">
        <v>115</v>
      </c>
      <c r="AS2679" t="s">
        <v>114</v>
      </c>
      <c r="AT2679" t="s">
        <v>115</v>
      </c>
      <c r="AU2679">
        <v>6087</v>
      </c>
      <c r="AV2679" t="s">
        <v>61</v>
      </c>
      <c r="AW2679">
        <v>3</v>
      </c>
      <c r="AX2679">
        <v>3</v>
      </c>
      <c r="AY2679">
        <v>2020</v>
      </c>
      <c r="AZ2679">
        <v>3</v>
      </c>
      <c r="BA2679" t="str">
        <f t="shared" si="82"/>
        <v>20203</v>
      </c>
      <c r="BB2679" t="str">
        <f t="shared" si="83"/>
        <v>20203Atlas Air Inc.</v>
      </c>
      <c r="BC2679" t="e">
        <f>#N/A</f>
        <v>#N/A</v>
      </c>
      <c r="BD2679" t="e">
        <f>#N/A</f>
        <v>#N/A</v>
      </c>
      <c r="BE2679" t="e">
        <f>#N/A</f>
        <v>#N/A</v>
      </c>
      <c r="BF2679" t="e">
        <f>#N/A</f>
        <v>#N/A</v>
      </c>
      <c r="BG2679" t="e">
        <f>#N/A</f>
        <v>#N/A</v>
      </c>
    </row>
    <row r="2680" spans="1:59">
      <c r="A2680">
        <v>48681.13</v>
      </c>
      <c r="B2680">
        <v>64193.73</v>
      </c>
      <c r="C2680">
        <v>0</v>
      </c>
      <c r="D2680">
        <v>0</v>
      </c>
      <c r="E2680">
        <v>158532.66</v>
      </c>
      <c r="F2680">
        <v>158532.66</v>
      </c>
      <c r="G2680">
        <v>0</v>
      </c>
      <c r="H2680">
        <v>343878.54</v>
      </c>
      <c r="I2680">
        <v>54536.53</v>
      </c>
      <c r="J2680">
        <v>289342.01</v>
      </c>
      <c r="K2680">
        <v>11142.01</v>
      </c>
      <c r="L2680">
        <v>0</v>
      </c>
      <c r="M2680">
        <v>11142.01</v>
      </c>
      <c r="N2680">
        <v>0</v>
      </c>
      <c r="O2680">
        <v>0</v>
      </c>
      <c r="P2680">
        <v>513553.21</v>
      </c>
      <c r="Q2680">
        <v>203013.19</v>
      </c>
      <c r="R2680">
        <v>100633.58</v>
      </c>
      <c r="S2680">
        <v>11005.59</v>
      </c>
      <c r="T2680">
        <v>60104.32</v>
      </c>
      <c r="U2680">
        <v>6490.04</v>
      </c>
      <c r="V2680">
        <v>33430.29</v>
      </c>
      <c r="X2680">
        <v>34545.699999999997</v>
      </c>
      <c r="Y2680">
        <v>136.77000000000001</v>
      </c>
      <c r="Z2680">
        <v>449359.47</v>
      </c>
      <c r="AA2680">
        <v>-7855.68</v>
      </c>
      <c r="AB2680">
        <v>0</v>
      </c>
      <c r="AC2680">
        <v>43.1</v>
      </c>
      <c r="AD2680">
        <v>12.81</v>
      </c>
      <c r="AE2680">
        <v>0</v>
      </c>
      <c r="AF2680">
        <v>4146.3100000000004</v>
      </c>
      <c r="AG2680">
        <v>-3653.47</v>
      </c>
      <c r="AH2680">
        <v>60540.26</v>
      </c>
      <c r="AI2680">
        <v>11859.13</v>
      </c>
      <c r="AJ2680">
        <v>48681.13</v>
      </c>
      <c r="AK2680">
        <v>0</v>
      </c>
      <c r="AL2680">
        <v>0</v>
      </c>
      <c r="AM2680">
        <v>0</v>
      </c>
      <c r="AN2680">
        <v>48681.13</v>
      </c>
      <c r="AO2680">
        <v>0</v>
      </c>
      <c r="AP2680">
        <v>20007</v>
      </c>
      <c r="AQ2680" t="s">
        <v>114</v>
      </c>
      <c r="AR2680" t="s">
        <v>115</v>
      </c>
      <c r="AS2680" t="s">
        <v>114</v>
      </c>
      <c r="AT2680" t="s">
        <v>115</v>
      </c>
      <c r="AU2680">
        <v>16087</v>
      </c>
      <c r="AV2680" t="s">
        <v>106</v>
      </c>
      <c r="AW2680">
        <v>3</v>
      </c>
      <c r="AX2680">
        <v>3</v>
      </c>
      <c r="AY2680">
        <v>2020</v>
      </c>
      <c r="AZ2680">
        <v>4</v>
      </c>
      <c r="BA2680" t="str">
        <f t="shared" si="82"/>
        <v>20204</v>
      </c>
      <c r="BB2680" t="str">
        <f t="shared" si="83"/>
        <v>20204Atlas Air Inc.</v>
      </c>
      <c r="BC2680" t="e">
        <f>#N/A</f>
        <v>#N/A</v>
      </c>
      <c r="BD2680" t="e">
        <f>#N/A</f>
        <v>#N/A</v>
      </c>
      <c r="BE2680" t="e">
        <f>#N/A</f>
        <v>#N/A</v>
      </c>
      <c r="BF2680" t="e">
        <f>#N/A</f>
        <v>#N/A</v>
      </c>
      <c r="BG2680" t="e">
        <f>#N/A</f>
        <v>#N/A</v>
      </c>
    </row>
    <row r="2681" spans="1:59">
      <c r="A2681">
        <v>59856.72</v>
      </c>
      <c r="B2681">
        <v>68570.179999999993</v>
      </c>
      <c r="C2681">
        <v>0</v>
      </c>
      <c r="D2681">
        <v>0</v>
      </c>
      <c r="E2681">
        <v>89048.1</v>
      </c>
      <c r="F2681">
        <v>89048.1</v>
      </c>
      <c r="G2681">
        <v>0</v>
      </c>
      <c r="H2681">
        <v>193157.22</v>
      </c>
      <c r="I2681">
        <v>30633.27</v>
      </c>
      <c r="J2681">
        <v>162523.95000000001</v>
      </c>
      <c r="K2681">
        <v>6258.49</v>
      </c>
      <c r="L2681">
        <v>0</v>
      </c>
      <c r="M2681">
        <v>6258.49</v>
      </c>
      <c r="N2681">
        <v>0</v>
      </c>
      <c r="O2681">
        <v>0</v>
      </c>
      <c r="P2681">
        <v>288463.81</v>
      </c>
      <c r="Q2681">
        <v>88721.09</v>
      </c>
      <c r="R2681">
        <v>54648.3</v>
      </c>
      <c r="S2681">
        <v>6181.86</v>
      </c>
      <c r="T2681">
        <v>33760.71</v>
      </c>
      <c r="U2681">
        <v>3645.47</v>
      </c>
      <c r="V2681">
        <v>18777.86</v>
      </c>
      <c r="X2681">
        <v>14081.52</v>
      </c>
      <c r="Y2681">
        <v>76.819999999999993</v>
      </c>
      <c r="Z2681">
        <v>219893.63</v>
      </c>
      <c r="AA2681">
        <v>-4412.55</v>
      </c>
      <c r="AB2681">
        <v>0</v>
      </c>
      <c r="AC2681">
        <v>24.21</v>
      </c>
      <c r="AD2681">
        <v>7.19</v>
      </c>
      <c r="AE2681">
        <v>0</v>
      </c>
      <c r="AF2681">
        <v>2328.9899999999998</v>
      </c>
      <c r="AG2681">
        <v>-2052.16</v>
      </c>
      <c r="AH2681">
        <v>66518.02</v>
      </c>
      <c r="AI2681">
        <v>6661.3</v>
      </c>
      <c r="AJ2681">
        <v>59856.72</v>
      </c>
      <c r="AK2681">
        <v>0</v>
      </c>
      <c r="AL2681">
        <v>0</v>
      </c>
      <c r="AM2681">
        <v>0</v>
      </c>
      <c r="AN2681">
        <v>59856.72</v>
      </c>
      <c r="AO2681">
        <v>0</v>
      </c>
      <c r="AP2681">
        <v>20007</v>
      </c>
      <c r="AQ2681" t="s">
        <v>114</v>
      </c>
      <c r="AR2681" t="s">
        <v>115</v>
      </c>
      <c r="AS2681" t="s">
        <v>114</v>
      </c>
      <c r="AT2681" t="s">
        <v>115</v>
      </c>
      <c r="AU2681">
        <v>6087</v>
      </c>
      <c r="AV2681" t="s">
        <v>61</v>
      </c>
      <c r="AW2681">
        <v>3</v>
      </c>
      <c r="AX2681">
        <v>3</v>
      </c>
      <c r="AY2681">
        <v>2020</v>
      </c>
      <c r="AZ2681">
        <v>4</v>
      </c>
      <c r="BA2681" t="str">
        <f t="shared" si="82"/>
        <v>20204</v>
      </c>
      <c r="BB2681" t="str">
        <f t="shared" si="83"/>
        <v>20204Atlas Air Inc.</v>
      </c>
      <c r="BC2681" t="e">
        <f>#N/A</f>
        <v>#N/A</v>
      </c>
      <c r="BD2681" t="e">
        <f>#N/A</f>
        <v>#N/A</v>
      </c>
      <c r="BE2681" t="e">
        <f>#N/A</f>
        <v>#N/A</v>
      </c>
      <c r="BF2681" t="e">
        <f>#N/A</f>
        <v>#N/A</v>
      </c>
      <c r="BG2681" t="e">
        <f>#N/A</f>
        <v>#N/A</v>
      </c>
    </row>
    <row r="2682" spans="1:59">
      <c r="A2682">
        <v>-666.12</v>
      </c>
      <c r="B2682">
        <v>15872.82</v>
      </c>
      <c r="C2682">
        <v>0</v>
      </c>
      <c r="D2682">
        <v>0</v>
      </c>
      <c r="E2682">
        <v>121766.59</v>
      </c>
      <c r="F2682">
        <v>121766.59</v>
      </c>
      <c r="G2682">
        <v>0</v>
      </c>
      <c r="H2682">
        <v>365189.33</v>
      </c>
      <c r="I2682">
        <v>45808.36</v>
      </c>
      <c r="J2682">
        <v>319380.96999999997</v>
      </c>
      <c r="K2682">
        <v>12621.1</v>
      </c>
      <c r="L2682">
        <v>0</v>
      </c>
      <c r="M2682">
        <v>12621.1</v>
      </c>
      <c r="N2682">
        <v>0</v>
      </c>
      <c r="O2682">
        <v>0</v>
      </c>
      <c r="P2682">
        <v>499577.02</v>
      </c>
      <c r="Q2682">
        <v>231777.22</v>
      </c>
      <c r="R2682">
        <v>101705.47</v>
      </c>
      <c r="S2682">
        <v>8955.0300000000007</v>
      </c>
      <c r="T2682">
        <v>65297.09</v>
      </c>
      <c r="U2682">
        <v>5771.91</v>
      </c>
      <c r="V2682">
        <v>35041.78</v>
      </c>
      <c r="X2682">
        <v>34950.080000000002</v>
      </c>
      <c r="Y2682">
        <v>205.63</v>
      </c>
      <c r="Z2682">
        <v>483704.2</v>
      </c>
      <c r="AA2682">
        <v>-7445.83</v>
      </c>
      <c r="AB2682">
        <v>0</v>
      </c>
      <c r="AC2682">
        <v>-367.99</v>
      </c>
      <c r="AD2682">
        <v>0</v>
      </c>
      <c r="AE2682">
        <v>0</v>
      </c>
      <c r="AF2682">
        <v>-419.92</v>
      </c>
      <c r="AG2682">
        <v>-8233.74</v>
      </c>
      <c r="AH2682">
        <v>7639.08</v>
      </c>
      <c r="AI2682">
        <v>8305.2000000000007</v>
      </c>
      <c r="AJ2682">
        <v>-666.12</v>
      </c>
      <c r="AK2682">
        <v>0</v>
      </c>
      <c r="AL2682">
        <v>0</v>
      </c>
      <c r="AM2682">
        <v>0</v>
      </c>
      <c r="AN2682">
        <v>-666.12</v>
      </c>
      <c r="AO2682">
        <v>0</v>
      </c>
      <c r="AP2682">
        <v>20007</v>
      </c>
      <c r="AQ2682" t="s">
        <v>114</v>
      </c>
      <c r="AR2682" t="s">
        <v>115</v>
      </c>
      <c r="AS2682" t="s">
        <v>114</v>
      </c>
      <c r="AT2682" t="s">
        <v>115</v>
      </c>
      <c r="AU2682">
        <v>16087</v>
      </c>
      <c r="AV2682" t="s">
        <v>106</v>
      </c>
      <c r="AW2682">
        <v>3</v>
      </c>
      <c r="AX2682">
        <v>3</v>
      </c>
      <c r="AY2682">
        <v>2021</v>
      </c>
      <c r="AZ2682">
        <v>1</v>
      </c>
      <c r="BA2682" t="str">
        <f t="shared" si="82"/>
        <v>20211</v>
      </c>
      <c r="BB2682" t="str">
        <f t="shared" si="83"/>
        <v>20211Atlas Air Inc.</v>
      </c>
      <c r="BC2682" t="e">
        <f>#N/A</f>
        <v>#N/A</v>
      </c>
      <c r="BD2682" t="e">
        <f>#N/A</f>
        <v>#N/A</v>
      </c>
      <c r="BE2682" t="e">
        <f>#N/A</f>
        <v>#N/A</v>
      </c>
      <c r="BF2682" t="e">
        <f>#N/A</f>
        <v>#N/A</v>
      </c>
      <c r="BG2682" t="e">
        <f>#N/A</f>
        <v>#N/A</v>
      </c>
    </row>
    <row r="2683" spans="1:59">
      <c r="A2683">
        <v>31530.33</v>
      </c>
      <c r="B2683">
        <v>39440.28</v>
      </c>
      <c r="C2683">
        <v>0</v>
      </c>
      <c r="D2683">
        <v>0</v>
      </c>
      <c r="E2683">
        <v>58236.37</v>
      </c>
      <c r="F2683">
        <v>58236.37</v>
      </c>
      <c r="G2683">
        <v>0</v>
      </c>
      <c r="H2683">
        <v>174656.28</v>
      </c>
      <c r="I2683">
        <v>21908.41</v>
      </c>
      <c r="J2683">
        <v>152747.87</v>
      </c>
      <c r="K2683">
        <v>6036.2</v>
      </c>
      <c r="L2683">
        <v>0</v>
      </c>
      <c r="M2683">
        <v>6036.2</v>
      </c>
      <c r="N2683">
        <v>0</v>
      </c>
      <c r="O2683">
        <v>0</v>
      </c>
      <c r="P2683">
        <v>238928.84</v>
      </c>
      <c r="Q2683">
        <v>84025.37</v>
      </c>
      <c r="R2683">
        <v>47536.71</v>
      </c>
      <c r="S2683">
        <v>4282.8500000000004</v>
      </c>
      <c r="T2683">
        <v>31229.13</v>
      </c>
      <c r="U2683">
        <v>2760.49</v>
      </c>
      <c r="V2683">
        <v>16759.16</v>
      </c>
      <c r="X2683">
        <v>12796.5</v>
      </c>
      <c r="Y2683">
        <v>98.35</v>
      </c>
      <c r="Z2683">
        <v>199488.56</v>
      </c>
      <c r="AA2683">
        <v>-3561.06</v>
      </c>
      <c r="AB2683">
        <v>0</v>
      </c>
      <c r="AC2683">
        <v>-175.99</v>
      </c>
      <c r="AD2683">
        <v>0</v>
      </c>
      <c r="AE2683">
        <v>0</v>
      </c>
      <c r="AF2683">
        <v>-200.83</v>
      </c>
      <c r="AG2683">
        <v>-3937.89</v>
      </c>
      <c r="AH2683">
        <v>35502.400000000001</v>
      </c>
      <c r="AI2683">
        <v>3972.06</v>
      </c>
      <c r="AJ2683">
        <v>31530.33</v>
      </c>
      <c r="AK2683">
        <v>0</v>
      </c>
      <c r="AL2683">
        <v>0</v>
      </c>
      <c r="AM2683">
        <v>0</v>
      </c>
      <c r="AN2683">
        <v>31530.33</v>
      </c>
      <c r="AO2683">
        <v>0</v>
      </c>
      <c r="AP2683">
        <v>20007</v>
      </c>
      <c r="AQ2683" t="s">
        <v>114</v>
      </c>
      <c r="AR2683" t="s">
        <v>115</v>
      </c>
      <c r="AS2683" t="s">
        <v>114</v>
      </c>
      <c r="AT2683" t="s">
        <v>115</v>
      </c>
      <c r="AU2683">
        <v>6087</v>
      </c>
      <c r="AV2683" t="s">
        <v>61</v>
      </c>
      <c r="AW2683">
        <v>3</v>
      </c>
      <c r="AX2683">
        <v>3</v>
      </c>
      <c r="AY2683">
        <v>2021</v>
      </c>
      <c r="AZ2683">
        <v>1</v>
      </c>
      <c r="BA2683" t="str">
        <f t="shared" si="82"/>
        <v>20211</v>
      </c>
      <c r="BB2683" t="str">
        <f t="shared" si="83"/>
        <v>20211Atlas Air Inc.</v>
      </c>
      <c r="BC2683" t="e">
        <f>#N/A</f>
        <v>#N/A</v>
      </c>
      <c r="BD2683" t="e">
        <f>#N/A</f>
        <v>#N/A</v>
      </c>
      <c r="BE2683" t="e">
        <f>#N/A</f>
        <v>#N/A</v>
      </c>
      <c r="BF2683" t="e">
        <f>#N/A</f>
        <v>#N/A</v>
      </c>
      <c r="BG2683" t="e">
        <f>#N/A</f>
        <v>#N/A</v>
      </c>
    </row>
    <row r="2684" spans="1:59">
      <c r="A2684">
        <v>27125.52</v>
      </c>
      <c r="B2684">
        <v>48416.93</v>
      </c>
      <c r="C2684">
        <v>0</v>
      </c>
      <c r="D2684">
        <v>0</v>
      </c>
      <c r="E2684">
        <v>127261.35</v>
      </c>
      <c r="F2684">
        <v>127261.35</v>
      </c>
      <c r="G2684">
        <v>0</v>
      </c>
      <c r="H2684">
        <v>455066.64</v>
      </c>
      <c r="I2684">
        <v>60248.33</v>
      </c>
      <c r="J2684">
        <v>394818.31</v>
      </c>
      <c r="K2684">
        <v>11237.2</v>
      </c>
      <c r="L2684">
        <v>0</v>
      </c>
      <c r="M2684">
        <v>11237.2</v>
      </c>
      <c r="N2684">
        <v>0</v>
      </c>
      <c r="O2684">
        <v>0</v>
      </c>
      <c r="P2684">
        <v>593565.18000000005</v>
      </c>
      <c r="Q2684">
        <v>272812.37</v>
      </c>
      <c r="R2684">
        <v>112226.97</v>
      </c>
      <c r="S2684">
        <v>12312.45</v>
      </c>
      <c r="T2684">
        <v>66044.12</v>
      </c>
      <c r="U2684">
        <v>7037.49</v>
      </c>
      <c r="V2684">
        <v>40371.78</v>
      </c>
      <c r="X2684">
        <v>34100.28</v>
      </c>
      <c r="Y2684">
        <v>242.8</v>
      </c>
      <c r="Z2684">
        <v>545148.25</v>
      </c>
      <c r="AA2684">
        <v>-7110.21</v>
      </c>
      <c r="AB2684">
        <v>0</v>
      </c>
      <c r="AC2684">
        <v>314.51</v>
      </c>
      <c r="AD2684">
        <v>0</v>
      </c>
      <c r="AE2684">
        <v>0</v>
      </c>
      <c r="AF2684">
        <v>2805.77</v>
      </c>
      <c r="AG2684">
        <v>-3989.93</v>
      </c>
      <c r="AH2684">
        <v>44427</v>
      </c>
      <c r="AI2684">
        <v>17301.48</v>
      </c>
      <c r="AJ2684">
        <v>27125.52</v>
      </c>
      <c r="AK2684">
        <v>0</v>
      </c>
      <c r="AL2684">
        <v>0</v>
      </c>
      <c r="AM2684">
        <v>0</v>
      </c>
      <c r="AN2684">
        <v>27125.52</v>
      </c>
      <c r="AO2684">
        <v>0</v>
      </c>
      <c r="AP2684">
        <v>20007</v>
      </c>
      <c r="AQ2684" t="s">
        <v>114</v>
      </c>
      <c r="AR2684" t="s">
        <v>115</v>
      </c>
      <c r="AS2684" t="s">
        <v>114</v>
      </c>
      <c r="AT2684" t="s">
        <v>115</v>
      </c>
      <c r="AU2684">
        <v>16087</v>
      </c>
      <c r="AV2684" t="s">
        <v>106</v>
      </c>
      <c r="AW2684">
        <v>3</v>
      </c>
      <c r="AX2684">
        <v>3</v>
      </c>
      <c r="AY2684">
        <v>2021</v>
      </c>
      <c r="AZ2684">
        <v>2</v>
      </c>
      <c r="BA2684" t="str">
        <f t="shared" si="82"/>
        <v>20212</v>
      </c>
      <c r="BB2684" t="str">
        <f t="shared" si="83"/>
        <v>20212Atlas Air Inc.</v>
      </c>
      <c r="BC2684" t="e">
        <f>#N/A</f>
        <v>#N/A</v>
      </c>
      <c r="BD2684" t="e">
        <f>#N/A</f>
        <v>#N/A</v>
      </c>
      <c r="BE2684" t="e">
        <f>#N/A</f>
        <v>#N/A</v>
      </c>
      <c r="BF2684" t="e">
        <f>#N/A</f>
        <v>#N/A</v>
      </c>
      <c r="BG2684" t="e">
        <f>#N/A</f>
        <v>#N/A</v>
      </c>
    </row>
    <row r="2685" spans="1:59">
      <c r="A2685">
        <v>46810.15</v>
      </c>
      <c r="B2685">
        <v>56480.89</v>
      </c>
      <c r="C2685">
        <v>0</v>
      </c>
      <c r="D2685">
        <v>0</v>
      </c>
      <c r="E2685">
        <v>57803.24</v>
      </c>
      <c r="F2685">
        <v>57803.24</v>
      </c>
      <c r="G2685">
        <v>0</v>
      </c>
      <c r="H2685">
        <v>206695.32</v>
      </c>
      <c r="I2685">
        <v>27365.33</v>
      </c>
      <c r="J2685">
        <v>179329.99</v>
      </c>
      <c r="K2685">
        <v>5104.03</v>
      </c>
      <c r="L2685">
        <v>0</v>
      </c>
      <c r="M2685">
        <v>5104.03</v>
      </c>
      <c r="N2685">
        <v>0</v>
      </c>
      <c r="O2685">
        <v>0</v>
      </c>
      <c r="P2685">
        <v>269602.59000000003</v>
      </c>
      <c r="Q2685">
        <v>93192.01</v>
      </c>
      <c r="R2685">
        <v>50366.31</v>
      </c>
      <c r="S2685">
        <v>5592.42</v>
      </c>
      <c r="T2685">
        <v>29997.83</v>
      </c>
      <c r="U2685">
        <v>3196.49</v>
      </c>
      <c r="V2685">
        <v>18337.22</v>
      </c>
      <c r="X2685">
        <v>12329.14</v>
      </c>
      <c r="Y2685">
        <v>110.28</v>
      </c>
      <c r="Z2685">
        <v>213121.7</v>
      </c>
      <c r="AA2685">
        <v>-3229.52</v>
      </c>
      <c r="AB2685">
        <v>0</v>
      </c>
      <c r="AC2685">
        <v>142.85</v>
      </c>
      <c r="AD2685">
        <v>0</v>
      </c>
      <c r="AE2685">
        <v>0</v>
      </c>
      <c r="AF2685">
        <v>1274.4100000000001</v>
      </c>
      <c r="AG2685">
        <v>-1812.26</v>
      </c>
      <c r="AH2685">
        <v>54668.63</v>
      </c>
      <c r="AI2685">
        <v>7858.49</v>
      </c>
      <c r="AJ2685">
        <v>46810.15</v>
      </c>
      <c r="AK2685">
        <v>0</v>
      </c>
      <c r="AL2685">
        <v>0</v>
      </c>
      <c r="AM2685">
        <v>0</v>
      </c>
      <c r="AN2685">
        <v>46810.15</v>
      </c>
      <c r="AO2685">
        <v>0</v>
      </c>
      <c r="AP2685">
        <v>20007</v>
      </c>
      <c r="AQ2685" t="s">
        <v>114</v>
      </c>
      <c r="AR2685" t="s">
        <v>115</v>
      </c>
      <c r="AS2685" t="s">
        <v>114</v>
      </c>
      <c r="AT2685" t="s">
        <v>115</v>
      </c>
      <c r="AU2685">
        <v>6087</v>
      </c>
      <c r="AV2685" t="s">
        <v>61</v>
      </c>
      <c r="AW2685">
        <v>3</v>
      </c>
      <c r="AX2685">
        <v>3</v>
      </c>
      <c r="AY2685">
        <v>2021</v>
      </c>
      <c r="AZ2685">
        <v>2</v>
      </c>
      <c r="BA2685" t="str">
        <f t="shared" si="82"/>
        <v>20212</v>
      </c>
      <c r="BB2685" t="str">
        <f t="shared" si="83"/>
        <v>20212Atlas Air Inc.</v>
      </c>
      <c r="BC2685" t="e">
        <f>#N/A</f>
        <v>#N/A</v>
      </c>
      <c r="BD2685" t="e">
        <f>#N/A</f>
        <v>#N/A</v>
      </c>
      <c r="BE2685" t="e">
        <f>#N/A</f>
        <v>#N/A</v>
      </c>
      <c r="BF2685" t="e">
        <f>#N/A</f>
        <v>#N/A</v>
      </c>
      <c r="BG2685" t="e">
        <f>#N/A</f>
        <v>#N/A</v>
      </c>
    </row>
    <row r="2686" spans="1:59">
      <c r="A2686">
        <v>41736.79</v>
      </c>
      <c r="B2686">
        <v>71745.48</v>
      </c>
      <c r="C2686">
        <v>0</v>
      </c>
      <c r="D2686">
        <v>0</v>
      </c>
      <c r="E2686">
        <v>152524.34</v>
      </c>
      <c r="F2686">
        <v>152524.34</v>
      </c>
      <c r="G2686">
        <v>0</v>
      </c>
      <c r="H2686">
        <v>452395.59</v>
      </c>
      <c r="I2686">
        <v>71791.08</v>
      </c>
      <c r="J2686">
        <v>380604.51</v>
      </c>
      <c r="K2686">
        <v>12611.95</v>
      </c>
      <c r="L2686">
        <v>0</v>
      </c>
      <c r="M2686">
        <v>12611.95</v>
      </c>
      <c r="N2686">
        <v>0</v>
      </c>
      <c r="O2686">
        <v>0</v>
      </c>
      <c r="P2686">
        <v>617531.88</v>
      </c>
      <c r="Q2686">
        <v>291108.96000000002</v>
      </c>
      <c r="R2686">
        <v>92481.06</v>
      </c>
      <c r="S2686">
        <v>13271.12</v>
      </c>
      <c r="T2686">
        <v>64378.63</v>
      </c>
      <c r="U2686">
        <v>6795.79</v>
      </c>
      <c r="V2686">
        <v>38891.72</v>
      </c>
      <c r="X2686">
        <v>38611.089999999997</v>
      </c>
      <c r="Y2686">
        <v>248.04</v>
      </c>
      <c r="Z2686">
        <v>545786.4</v>
      </c>
      <c r="AA2686">
        <v>-6919.86</v>
      </c>
      <c r="AB2686">
        <v>0</v>
      </c>
      <c r="AC2686">
        <v>-968.85</v>
      </c>
      <c r="AD2686">
        <v>563.49</v>
      </c>
      <c r="AE2686">
        <v>0</v>
      </c>
      <c r="AF2686">
        <v>-1018.82</v>
      </c>
      <c r="AG2686">
        <v>-8344.0300000000007</v>
      </c>
      <c r="AH2686">
        <v>63401.45</v>
      </c>
      <c r="AI2686">
        <v>21664.66</v>
      </c>
      <c r="AJ2686">
        <v>41736.79</v>
      </c>
      <c r="AK2686">
        <v>0</v>
      </c>
      <c r="AL2686">
        <v>0</v>
      </c>
      <c r="AM2686">
        <v>0</v>
      </c>
      <c r="AN2686">
        <v>41736.79</v>
      </c>
      <c r="AO2686">
        <v>0</v>
      </c>
      <c r="AP2686">
        <v>20007</v>
      </c>
      <c r="AQ2686" t="s">
        <v>114</v>
      </c>
      <c r="AR2686" t="s">
        <v>115</v>
      </c>
      <c r="AS2686" t="s">
        <v>114</v>
      </c>
      <c r="AT2686" t="s">
        <v>115</v>
      </c>
      <c r="AU2686">
        <v>16087</v>
      </c>
      <c r="AV2686" t="s">
        <v>106</v>
      </c>
      <c r="AW2686">
        <v>3</v>
      </c>
      <c r="AX2686">
        <v>3</v>
      </c>
      <c r="AY2686">
        <v>2021</v>
      </c>
      <c r="AZ2686">
        <v>3</v>
      </c>
      <c r="BA2686" t="str">
        <f t="shared" si="82"/>
        <v>20213</v>
      </c>
      <c r="BB2686" t="str">
        <f t="shared" si="83"/>
        <v>20213Atlas Air Inc.</v>
      </c>
      <c r="BC2686" t="e">
        <f>#N/A</f>
        <v>#N/A</v>
      </c>
      <c r="BD2686" t="e">
        <f>#N/A</f>
        <v>#N/A</v>
      </c>
      <c r="BE2686" t="e">
        <f>#N/A</f>
        <v>#N/A</v>
      </c>
      <c r="BF2686" t="e">
        <f>#N/A</f>
        <v>#N/A</v>
      </c>
      <c r="BG2686" t="e">
        <f>#N/A</f>
        <v>#N/A</v>
      </c>
    </row>
    <row r="2687" spans="1:59">
      <c r="A2687">
        <v>51810.05</v>
      </c>
      <c r="B2687">
        <v>64937.77</v>
      </c>
      <c r="C2687">
        <v>0</v>
      </c>
      <c r="D2687">
        <v>0</v>
      </c>
      <c r="E2687">
        <v>66723.850000000006</v>
      </c>
      <c r="F2687">
        <v>66723.850000000006</v>
      </c>
      <c r="G2687">
        <v>0</v>
      </c>
      <c r="H2687">
        <v>197906.62</v>
      </c>
      <c r="I2687">
        <v>31405.99</v>
      </c>
      <c r="J2687">
        <v>166500.63</v>
      </c>
      <c r="K2687">
        <v>5517.27</v>
      </c>
      <c r="L2687">
        <v>0</v>
      </c>
      <c r="M2687">
        <v>5517.27</v>
      </c>
      <c r="N2687">
        <v>0</v>
      </c>
      <c r="O2687">
        <v>0</v>
      </c>
      <c r="P2687">
        <v>270147.74</v>
      </c>
      <c r="Q2687">
        <v>95821.66</v>
      </c>
      <c r="R2687">
        <v>40475.360000000001</v>
      </c>
      <c r="S2687">
        <v>5805.63</v>
      </c>
      <c r="T2687">
        <v>28163.31</v>
      </c>
      <c r="U2687">
        <v>2972.91</v>
      </c>
      <c r="V2687">
        <v>19067.43</v>
      </c>
      <c r="X2687">
        <v>12795.16</v>
      </c>
      <c r="Y2687">
        <v>108.51</v>
      </c>
      <c r="Z2687">
        <v>205209.98</v>
      </c>
      <c r="AA2687">
        <v>-3027.19</v>
      </c>
      <c r="AB2687">
        <v>0</v>
      </c>
      <c r="AC2687">
        <v>-423.84</v>
      </c>
      <c r="AD2687">
        <v>246.51</v>
      </c>
      <c r="AE2687">
        <v>0</v>
      </c>
      <c r="AF2687">
        <v>-445.7</v>
      </c>
      <c r="AG2687">
        <v>-3650.21</v>
      </c>
      <c r="AH2687">
        <v>61287.55</v>
      </c>
      <c r="AI2687">
        <v>9477.5</v>
      </c>
      <c r="AJ2687">
        <v>51810.05</v>
      </c>
      <c r="AK2687">
        <v>0</v>
      </c>
      <c r="AL2687">
        <v>0</v>
      </c>
      <c r="AM2687">
        <v>0</v>
      </c>
      <c r="AN2687">
        <v>51810.05</v>
      </c>
      <c r="AO2687">
        <v>0</v>
      </c>
      <c r="AP2687">
        <v>20007</v>
      </c>
      <c r="AQ2687" t="s">
        <v>114</v>
      </c>
      <c r="AR2687" t="s">
        <v>115</v>
      </c>
      <c r="AS2687" t="s">
        <v>114</v>
      </c>
      <c r="AT2687" t="s">
        <v>115</v>
      </c>
      <c r="AU2687">
        <v>6087</v>
      </c>
      <c r="AV2687" t="s">
        <v>61</v>
      </c>
      <c r="AW2687">
        <v>3</v>
      </c>
      <c r="AX2687">
        <v>3</v>
      </c>
      <c r="AY2687">
        <v>2021</v>
      </c>
      <c r="AZ2687">
        <v>3</v>
      </c>
      <c r="BA2687" t="str">
        <f t="shared" si="82"/>
        <v>20213</v>
      </c>
      <c r="BB2687" t="str">
        <f t="shared" si="83"/>
        <v>20213Atlas Air Inc.</v>
      </c>
      <c r="BC2687" t="e">
        <f>#N/A</f>
        <v>#N/A</v>
      </c>
      <c r="BD2687" t="e">
        <f>#N/A</f>
        <v>#N/A</v>
      </c>
      <c r="BE2687" t="e">
        <f>#N/A</f>
        <v>#N/A</v>
      </c>
      <c r="BF2687" t="e">
        <f>#N/A</f>
        <v>#N/A</v>
      </c>
      <c r="BG2687" t="e">
        <f>#N/A</f>
        <v>#N/A</v>
      </c>
    </row>
    <row r="2688" spans="1:59">
      <c r="A2688">
        <v>59848.21</v>
      </c>
      <c r="B2688">
        <v>83950.71</v>
      </c>
      <c r="C2688">
        <v>0</v>
      </c>
      <c r="D2688">
        <v>0</v>
      </c>
      <c r="E2688">
        <v>101279.95</v>
      </c>
      <c r="F2688">
        <v>101279.95</v>
      </c>
      <c r="G2688">
        <v>0</v>
      </c>
      <c r="H2688">
        <v>240103.31</v>
      </c>
      <c r="I2688">
        <v>15666.86</v>
      </c>
      <c r="J2688">
        <v>224436.45</v>
      </c>
      <c r="K2688">
        <v>5380.72</v>
      </c>
      <c r="L2688">
        <v>0</v>
      </c>
      <c r="M2688">
        <v>5380.72</v>
      </c>
      <c r="N2688">
        <v>0</v>
      </c>
      <c r="O2688">
        <v>0</v>
      </c>
      <c r="P2688">
        <v>346763.97</v>
      </c>
      <c r="Q2688">
        <v>144529.68</v>
      </c>
      <c r="R2688">
        <v>47385.599999999999</v>
      </c>
      <c r="S2688">
        <v>3911.77</v>
      </c>
      <c r="T2688">
        <v>30599.78</v>
      </c>
      <c r="U2688">
        <v>2722.76</v>
      </c>
      <c r="V2688">
        <v>20207.45</v>
      </c>
      <c r="X2688">
        <v>13422.68</v>
      </c>
      <c r="Y2688">
        <v>33.549999999999997</v>
      </c>
      <c r="Z2688">
        <v>262813.26</v>
      </c>
      <c r="AA2688">
        <v>-6138.32</v>
      </c>
      <c r="AB2688">
        <v>0</v>
      </c>
      <c r="AC2688">
        <v>-179.43</v>
      </c>
      <c r="AD2688">
        <v>0</v>
      </c>
      <c r="AE2688">
        <v>0</v>
      </c>
      <c r="AF2688">
        <v>-659.32</v>
      </c>
      <c r="AG2688">
        <v>-6977.07</v>
      </c>
      <c r="AH2688">
        <v>76973.64</v>
      </c>
      <c r="AI2688">
        <v>17125.43</v>
      </c>
      <c r="AJ2688">
        <v>59848.21</v>
      </c>
      <c r="AK2688">
        <v>0</v>
      </c>
      <c r="AL2688">
        <v>0</v>
      </c>
      <c r="AM2688">
        <v>0</v>
      </c>
      <c r="AN2688">
        <v>59848.21</v>
      </c>
      <c r="AO2688">
        <v>0</v>
      </c>
      <c r="AP2688">
        <v>20007</v>
      </c>
      <c r="AQ2688" t="s">
        <v>114</v>
      </c>
      <c r="AR2688" t="s">
        <v>115</v>
      </c>
      <c r="AS2688" t="s">
        <v>114</v>
      </c>
      <c r="AT2688" t="s">
        <v>115</v>
      </c>
      <c r="AU2688">
        <v>6087</v>
      </c>
      <c r="AV2688" t="s">
        <v>61</v>
      </c>
      <c r="AW2688">
        <v>3</v>
      </c>
      <c r="AX2688">
        <v>3</v>
      </c>
      <c r="AY2688">
        <v>2021</v>
      </c>
      <c r="AZ2688">
        <v>4</v>
      </c>
      <c r="BA2688" t="str">
        <f t="shared" si="82"/>
        <v>20214</v>
      </c>
      <c r="BB2688" t="str">
        <f t="shared" si="83"/>
        <v>20214Atlas Air Inc.</v>
      </c>
      <c r="BC2688" t="e">
        <f>#N/A</f>
        <v>#N/A</v>
      </c>
      <c r="BD2688" t="e">
        <f>#N/A</f>
        <v>#N/A</v>
      </c>
      <c r="BE2688" t="e">
        <f>#N/A</f>
        <v>#N/A</v>
      </c>
      <c r="BF2688" t="e">
        <f>#N/A</f>
        <v>#N/A</v>
      </c>
      <c r="BG2688" t="e">
        <f>#N/A</f>
        <v>#N/A</v>
      </c>
    </row>
    <row r="2689" spans="1:59">
      <c r="A2689">
        <v>92675.85</v>
      </c>
      <c r="B2689">
        <v>139005.06</v>
      </c>
      <c r="C2689">
        <v>0</v>
      </c>
      <c r="D2689">
        <v>0</v>
      </c>
      <c r="E2689">
        <v>210853.6</v>
      </c>
      <c r="F2689">
        <v>210853.6</v>
      </c>
      <c r="G2689">
        <v>0</v>
      </c>
      <c r="H2689">
        <v>499868.41</v>
      </c>
      <c r="I2689">
        <v>32616.65</v>
      </c>
      <c r="J2689">
        <v>467251.76</v>
      </c>
      <c r="K2689">
        <v>11202.07</v>
      </c>
      <c r="L2689">
        <v>0</v>
      </c>
      <c r="M2689">
        <v>11202.07</v>
      </c>
      <c r="N2689">
        <v>0</v>
      </c>
      <c r="O2689">
        <v>0</v>
      </c>
      <c r="P2689">
        <v>721924.07</v>
      </c>
      <c r="Q2689">
        <v>325355.42</v>
      </c>
      <c r="R2689">
        <v>100126.43</v>
      </c>
      <c r="S2689">
        <v>8143.87</v>
      </c>
      <c r="T2689">
        <v>63705.34</v>
      </c>
      <c r="U2689">
        <v>5668.49</v>
      </c>
      <c r="V2689">
        <v>42023.81</v>
      </c>
      <c r="X2689">
        <v>37825.82</v>
      </c>
      <c r="Y2689">
        <v>69.84</v>
      </c>
      <c r="Z2689">
        <v>582919.01</v>
      </c>
      <c r="AA2689">
        <v>-8929.77</v>
      </c>
      <c r="AB2689">
        <v>0</v>
      </c>
      <c r="AC2689">
        <v>-373.55</v>
      </c>
      <c r="AD2689">
        <v>0</v>
      </c>
      <c r="AE2689">
        <v>0</v>
      </c>
      <c r="AF2689">
        <v>-1372.64</v>
      </c>
      <c r="AG2689">
        <v>-10675.96</v>
      </c>
      <c r="AH2689">
        <v>128329.1</v>
      </c>
      <c r="AI2689">
        <v>35653.25</v>
      </c>
      <c r="AJ2689">
        <v>92675.85</v>
      </c>
      <c r="AK2689">
        <v>0</v>
      </c>
      <c r="AL2689">
        <v>0</v>
      </c>
      <c r="AM2689">
        <v>0</v>
      </c>
      <c r="AN2689">
        <v>92675.85</v>
      </c>
      <c r="AO2689">
        <v>0</v>
      </c>
      <c r="AP2689">
        <v>20007</v>
      </c>
      <c r="AQ2689" t="s">
        <v>114</v>
      </c>
      <c r="AR2689" t="s">
        <v>115</v>
      </c>
      <c r="AS2689" t="s">
        <v>114</v>
      </c>
      <c r="AT2689" t="s">
        <v>115</v>
      </c>
      <c r="AU2689">
        <v>16087</v>
      </c>
      <c r="AV2689" t="s">
        <v>106</v>
      </c>
      <c r="AW2689">
        <v>3</v>
      </c>
      <c r="AX2689">
        <v>3</v>
      </c>
      <c r="AY2689">
        <v>2021</v>
      </c>
      <c r="AZ2689">
        <v>4</v>
      </c>
      <c r="BA2689" t="str">
        <f t="shared" si="82"/>
        <v>20214</v>
      </c>
      <c r="BB2689" t="str">
        <f t="shared" si="83"/>
        <v>20214Atlas Air Inc.</v>
      </c>
      <c r="BC2689" t="e">
        <f>#N/A</f>
        <v>#N/A</v>
      </c>
      <c r="BD2689" t="e">
        <f>#N/A</f>
        <v>#N/A</v>
      </c>
      <c r="BE2689" t="e">
        <f>#N/A</f>
        <v>#N/A</v>
      </c>
      <c r="BF2689" t="e">
        <f>#N/A</f>
        <v>#N/A</v>
      </c>
      <c r="BG2689" t="e">
        <f>#N/A</f>
        <v>#N/A</v>
      </c>
    </row>
    <row r="2690" spans="1:59">
      <c r="A2690">
        <v>32527.439999999999</v>
      </c>
      <c r="B2690">
        <v>42070.17</v>
      </c>
      <c r="C2690">
        <v>0</v>
      </c>
      <c r="D2690">
        <v>0</v>
      </c>
      <c r="E2690">
        <v>93673.79</v>
      </c>
      <c r="F2690">
        <v>93673.79</v>
      </c>
      <c r="G2690">
        <v>0</v>
      </c>
      <c r="H2690">
        <v>222086.96</v>
      </c>
      <c r="I2690">
        <v>20370.05</v>
      </c>
      <c r="J2690">
        <v>201716.91</v>
      </c>
      <c r="K2690">
        <v>4143</v>
      </c>
      <c r="L2690">
        <v>0</v>
      </c>
      <c r="M2690">
        <v>4143</v>
      </c>
      <c r="N2690">
        <v>0</v>
      </c>
      <c r="O2690">
        <v>0</v>
      </c>
      <c r="P2690">
        <v>319903.75</v>
      </c>
      <c r="Q2690">
        <v>160951.43</v>
      </c>
      <c r="R2690">
        <v>47988.37</v>
      </c>
      <c r="S2690">
        <v>4352.37</v>
      </c>
      <c r="T2690">
        <v>30612.7</v>
      </c>
      <c r="U2690">
        <v>2674.11</v>
      </c>
      <c r="V2690">
        <v>18081.87</v>
      </c>
      <c r="X2690">
        <v>13120.55</v>
      </c>
      <c r="Y2690">
        <v>52.18</v>
      </c>
      <c r="Z2690">
        <v>277833.58</v>
      </c>
      <c r="AA2690">
        <v>-4338.83</v>
      </c>
      <c r="AB2690">
        <v>0</v>
      </c>
      <c r="AC2690">
        <v>358.72</v>
      </c>
      <c r="AD2690">
        <v>2024.53</v>
      </c>
      <c r="AE2690">
        <v>0</v>
      </c>
      <c r="AF2690">
        <v>-184.75</v>
      </c>
      <c r="AG2690">
        <v>-2140.3200000000002</v>
      </c>
      <c r="AH2690">
        <v>39929.85</v>
      </c>
      <c r="AI2690">
        <v>7402.41</v>
      </c>
      <c r="AJ2690">
        <v>32527.439999999999</v>
      </c>
      <c r="AK2690">
        <v>0</v>
      </c>
      <c r="AL2690">
        <v>0</v>
      </c>
      <c r="AM2690">
        <v>0</v>
      </c>
      <c r="AN2690">
        <v>32527.439999999999</v>
      </c>
      <c r="AO2690">
        <v>0</v>
      </c>
      <c r="AP2690">
        <v>20007</v>
      </c>
      <c r="AQ2690" t="s">
        <v>114</v>
      </c>
      <c r="AR2690" t="s">
        <v>115</v>
      </c>
      <c r="AS2690" t="s">
        <v>114</v>
      </c>
      <c r="AT2690" t="s">
        <v>115</v>
      </c>
      <c r="AU2690">
        <v>6087</v>
      </c>
      <c r="AV2690" t="s">
        <v>61</v>
      </c>
      <c r="AW2690">
        <v>3</v>
      </c>
      <c r="AX2690">
        <v>3</v>
      </c>
      <c r="AY2690">
        <v>2022</v>
      </c>
      <c r="AZ2690">
        <v>1</v>
      </c>
      <c r="BA2690" t="str">
        <f t="shared" ref="BA2690:BA2753" si="84">CONCATENATE(AY2690,AZ2690)</f>
        <v>20221</v>
      </c>
      <c r="BB2690" t="str">
        <f t="shared" ref="BB2690:BB2753" si="85">CONCATENATE(BA2690,AR2690)</f>
        <v>20221Atlas Air Inc.</v>
      </c>
      <c r="BC2690" t="e">
        <f>#N/A</f>
        <v>#N/A</v>
      </c>
      <c r="BD2690" t="e">
        <f>#N/A</f>
        <v>#N/A</v>
      </c>
      <c r="BE2690" t="e">
        <f>#N/A</f>
        <v>#N/A</v>
      </c>
      <c r="BF2690" t="e">
        <f>#N/A</f>
        <v>#N/A</v>
      </c>
      <c r="BG2690" t="e">
        <f>#N/A</f>
        <v>#N/A</v>
      </c>
    </row>
    <row r="2691" spans="1:59">
      <c r="A2691">
        <v>39605.64</v>
      </c>
      <c r="B2691">
        <v>53700.31</v>
      </c>
      <c r="C2691">
        <v>0</v>
      </c>
      <c r="D2691">
        <v>0</v>
      </c>
      <c r="E2691">
        <v>195046.95</v>
      </c>
      <c r="F2691">
        <v>195046.95</v>
      </c>
      <c r="G2691">
        <v>0</v>
      </c>
      <c r="H2691">
        <v>462428.01</v>
      </c>
      <c r="I2691">
        <v>42414.38</v>
      </c>
      <c r="J2691">
        <v>420013.64</v>
      </c>
      <c r="K2691">
        <v>8626.52</v>
      </c>
      <c r="L2691">
        <v>0</v>
      </c>
      <c r="M2691">
        <v>8626.52</v>
      </c>
      <c r="N2691">
        <v>0</v>
      </c>
      <c r="O2691">
        <v>0</v>
      </c>
      <c r="P2691">
        <v>666101.48</v>
      </c>
      <c r="Q2691">
        <v>355815.06</v>
      </c>
      <c r="R2691">
        <v>104113.81</v>
      </c>
      <c r="S2691">
        <v>9062.49</v>
      </c>
      <c r="T2691">
        <v>61159.3</v>
      </c>
      <c r="U2691">
        <v>5568.01</v>
      </c>
      <c r="V2691">
        <v>38556.06</v>
      </c>
      <c r="X2691">
        <v>38017.800000000003</v>
      </c>
      <c r="Y2691">
        <v>108.65</v>
      </c>
      <c r="Z2691">
        <v>612401.17000000004</v>
      </c>
      <c r="AA2691">
        <v>-3259.15</v>
      </c>
      <c r="AB2691">
        <v>0</v>
      </c>
      <c r="AC2691">
        <v>746.93</v>
      </c>
      <c r="AD2691">
        <v>4215.47</v>
      </c>
      <c r="AE2691">
        <v>0</v>
      </c>
      <c r="AF2691">
        <v>-384.67</v>
      </c>
      <c r="AG2691">
        <v>1318.57</v>
      </c>
      <c r="AH2691">
        <v>55018.879999999997</v>
      </c>
      <c r="AI2691">
        <v>15413.24</v>
      </c>
      <c r="AJ2691">
        <v>39605.64</v>
      </c>
      <c r="AK2691">
        <v>0</v>
      </c>
      <c r="AL2691">
        <v>0</v>
      </c>
      <c r="AM2691">
        <v>0</v>
      </c>
      <c r="AN2691">
        <v>39605.64</v>
      </c>
      <c r="AO2691">
        <v>0</v>
      </c>
      <c r="AP2691">
        <v>20007</v>
      </c>
      <c r="AQ2691" t="s">
        <v>114</v>
      </c>
      <c r="AR2691" t="s">
        <v>115</v>
      </c>
      <c r="AS2691" t="s">
        <v>114</v>
      </c>
      <c r="AT2691" t="s">
        <v>115</v>
      </c>
      <c r="AU2691">
        <v>16087</v>
      </c>
      <c r="AV2691" t="s">
        <v>106</v>
      </c>
      <c r="AW2691">
        <v>3</v>
      </c>
      <c r="AX2691">
        <v>3</v>
      </c>
      <c r="AY2691">
        <v>2022</v>
      </c>
      <c r="AZ2691">
        <v>1</v>
      </c>
      <c r="BA2691" t="str">
        <f t="shared" si="84"/>
        <v>20221</v>
      </c>
      <c r="BB2691" t="str">
        <f t="shared" si="85"/>
        <v>20221Atlas Air Inc.</v>
      </c>
      <c r="BC2691" t="e">
        <f>#N/A</f>
        <v>#N/A</v>
      </c>
      <c r="BD2691" t="e">
        <f>#N/A</f>
        <v>#N/A</v>
      </c>
      <c r="BE2691" t="e">
        <f>#N/A</f>
        <v>#N/A</v>
      </c>
      <c r="BF2691" t="e">
        <f>#N/A</f>
        <v>#N/A</v>
      </c>
      <c r="BG2691" t="e">
        <f>#N/A</f>
        <v>#N/A</v>
      </c>
    </row>
    <row r="2692" spans="1:59">
      <c r="A2692">
        <v>33593.06</v>
      </c>
      <c r="B2692">
        <v>44747.07</v>
      </c>
      <c r="C2692">
        <v>0</v>
      </c>
      <c r="D2692">
        <v>0</v>
      </c>
      <c r="E2692">
        <v>87204.42</v>
      </c>
      <c r="F2692">
        <v>87204.42</v>
      </c>
      <c r="G2692">
        <v>0</v>
      </c>
      <c r="H2692">
        <v>255806.17</v>
      </c>
      <c r="I2692">
        <v>20772.96</v>
      </c>
      <c r="J2692">
        <v>235033.21</v>
      </c>
      <c r="K2692">
        <v>3682.56</v>
      </c>
      <c r="L2692">
        <v>0</v>
      </c>
      <c r="M2692">
        <v>3682.56</v>
      </c>
      <c r="N2692">
        <v>0</v>
      </c>
      <c r="O2692">
        <v>0</v>
      </c>
      <c r="P2692">
        <v>346693.15</v>
      </c>
      <c r="Q2692">
        <v>189822.81</v>
      </c>
      <c r="R2692">
        <v>42216.81</v>
      </c>
      <c r="S2692">
        <v>4330.12</v>
      </c>
      <c r="T2692">
        <v>32714.1</v>
      </c>
      <c r="U2692">
        <v>3201.93</v>
      </c>
      <c r="V2692">
        <v>15955.74</v>
      </c>
      <c r="X2692">
        <v>13624.19</v>
      </c>
      <c r="Y2692">
        <v>80.38</v>
      </c>
      <c r="Z2692">
        <v>301946.08</v>
      </c>
      <c r="AA2692">
        <v>-3198.7</v>
      </c>
      <c r="AB2692">
        <v>0</v>
      </c>
      <c r="AC2692">
        <v>-289.66000000000003</v>
      </c>
      <c r="AD2692">
        <v>-5.91</v>
      </c>
      <c r="AE2692">
        <v>0</v>
      </c>
      <c r="AF2692">
        <v>38.93</v>
      </c>
      <c r="AG2692">
        <v>-3455.35</v>
      </c>
      <c r="AH2692">
        <v>41291.730000000003</v>
      </c>
      <c r="AI2692">
        <v>7698.66</v>
      </c>
      <c r="AJ2692">
        <v>33593.06</v>
      </c>
      <c r="AK2692">
        <v>0</v>
      </c>
      <c r="AL2692">
        <v>0</v>
      </c>
      <c r="AM2692">
        <v>0</v>
      </c>
      <c r="AN2692">
        <v>33593.06</v>
      </c>
      <c r="AO2692">
        <v>0</v>
      </c>
      <c r="AP2692">
        <v>20007</v>
      </c>
      <c r="AQ2692" t="s">
        <v>114</v>
      </c>
      <c r="AR2692" t="s">
        <v>115</v>
      </c>
      <c r="AS2692" t="s">
        <v>114</v>
      </c>
      <c r="AT2692" t="s">
        <v>115</v>
      </c>
      <c r="AU2692">
        <v>6087</v>
      </c>
      <c r="AV2692" t="s">
        <v>61</v>
      </c>
      <c r="AW2692">
        <v>3</v>
      </c>
      <c r="AX2692">
        <v>3</v>
      </c>
      <c r="AY2692">
        <v>2022</v>
      </c>
      <c r="AZ2692">
        <v>2</v>
      </c>
      <c r="BA2692" t="str">
        <f t="shared" si="84"/>
        <v>20222</v>
      </c>
      <c r="BB2692" t="str">
        <f t="shared" si="85"/>
        <v>20222Atlas Air Inc.</v>
      </c>
      <c r="BC2692" t="e">
        <f>#N/A</f>
        <v>#N/A</v>
      </c>
      <c r="BD2692" t="e">
        <f>#N/A</f>
        <v>#N/A</v>
      </c>
      <c r="BE2692" t="e">
        <f>#N/A</f>
        <v>#N/A</v>
      </c>
      <c r="BF2692" t="e">
        <f>#N/A</f>
        <v>#N/A</v>
      </c>
      <c r="BG2692" t="e">
        <f>#N/A</f>
        <v>#N/A</v>
      </c>
    </row>
    <row r="2693" spans="1:59">
      <c r="A2693">
        <v>41152.83</v>
      </c>
      <c r="B2693">
        <v>62750.36</v>
      </c>
      <c r="C2693">
        <v>0</v>
      </c>
      <c r="D2693">
        <v>0</v>
      </c>
      <c r="E2693">
        <v>197966.82</v>
      </c>
      <c r="F2693">
        <v>197966.82</v>
      </c>
      <c r="G2693">
        <v>0</v>
      </c>
      <c r="H2693">
        <v>580717.48</v>
      </c>
      <c r="I2693">
        <v>47157.65</v>
      </c>
      <c r="J2693">
        <v>533559.82999999996</v>
      </c>
      <c r="K2693">
        <v>8359.9599999999991</v>
      </c>
      <c r="L2693">
        <v>0</v>
      </c>
      <c r="M2693">
        <v>8359.9599999999991</v>
      </c>
      <c r="N2693">
        <v>0</v>
      </c>
      <c r="O2693">
        <v>0</v>
      </c>
      <c r="P2693">
        <v>787044.26</v>
      </c>
      <c r="Q2693">
        <v>470687.97</v>
      </c>
      <c r="R2693">
        <v>99059.59</v>
      </c>
      <c r="S2693">
        <v>9830.01</v>
      </c>
      <c r="T2693">
        <v>62086.97</v>
      </c>
      <c r="U2693">
        <v>7268.86</v>
      </c>
      <c r="V2693">
        <v>36134.120000000003</v>
      </c>
      <c r="X2693">
        <v>39043.910000000003</v>
      </c>
      <c r="Y2693">
        <v>182.47</v>
      </c>
      <c r="Z2693">
        <v>724293.9</v>
      </c>
      <c r="AA2693">
        <v>-3537.82</v>
      </c>
      <c r="AB2693">
        <v>0</v>
      </c>
      <c r="AC2693">
        <v>-657.57</v>
      </c>
      <c r="AD2693">
        <v>-13.42</v>
      </c>
      <c r="AE2693">
        <v>0</v>
      </c>
      <c r="AF2693">
        <v>88.37</v>
      </c>
      <c r="AG2693">
        <v>-4120.4399999999996</v>
      </c>
      <c r="AH2693">
        <v>58629.919999999998</v>
      </c>
      <c r="AI2693">
        <v>17477.09</v>
      </c>
      <c r="AJ2693">
        <v>41152.83</v>
      </c>
      <c r="AK2693">
        <v>0</v>
      </c>
      <c r="AL2693">
        <v>0</v>
      </c>
      <c r="AM2693">
        <v>0</v>
      </c>
      <c r="AN2693">
        <v>41152.83</v>
      </c>
      <c r="AO2693">
        <v>0</v>
      </c>
      <c r="AP2693">
        <v>20007</v>
      </c>
      <c r="AQ2693" t="s">
        <v>114</v>
      </c>
      <c r="AR2693" t="s">
        <v>115</v>
      </c>
      <c r="AS2693" t="s">
        <v>114</v>
      </c>
      <c r="AT2693" t="s">
        <v>115</v>
      </c>
      <c r="AU2693">
        <v>16087</v>
      </c>
      <c r="AV2693" t="s">
        <v>106</v>
      </c>
      <c r="AW2693">
        <v>3</v>
      </c>
      <c r="AX2693">
        <v>3</v>
      </c>
      <c r="AY2693">
        <v>2022</v>
      </c>
      <c r="AZ2693">
        <v>2</v>
      </c>
      <c r="BA2693" t="str">
        <f t="shared" si="84"/>
        <v>20222</v>
      </c>
      <c r="BB2693" t="str">
        <f t="shared" si="85"/>
        <v>20222Atlas Air Inc.</v>
      </c>
      <c r="BC2693" t="e">
        <f>#N/A</f>
        <v>#N/A</v>
      </c>
      <c r="BD2693" t="e">
        <f>#N/A</f>
        <v>#N/A</v>
      </c>
      <c r="BE2693" t="e">
        <f>#N/A</f>
        <v>#N/A</v>
      </c>
      <c r="BF2693" t="e">
        <f>#N/A</f>
        <v>#N/A</v>
      </c>
      <c r="BG2693" t="e">
        <f>#N/A</f>
        <v>#N/A</v>
      </c>
    </row>
    <row r="2694" spans="1:59">
      <c r="A2694">
        <v>20527.28</v>
      </c>
      <c r="B2694">
        <v>26857.25</v>
      </c>
      <c r="C2694">
        <v>0</v>
      </c>
      <c r="D2694">
        <v>0</v>
      </c>
      <c r="E2694">
        <v>83749.98</v>
      </c>
      <c r="F2694">
        <v>83749.98</v>
      </c>
      <c r="G2694">
        <v>0</v>
      </c>
      <c r="H2694">
        <v>249395.44</v>
      </c>
      <c r="I2694">
        <v>19346.57</v>
      </c>
      <c r="J2694">
        <v>230048.86</v>
      </c>
      <c r="K2694">
        <v>3248.98</v>
      </c>
      <c r="L2694">
        <v>0</v>
      </c>
      <c r="M2694">
        <v>3248.98</v>
      </c>
      <c r="N2694">
        <v>0</v>
      </c>
      <c r="O2694">
        <v>0</v>
      </c>
      <c r="P2694">
        <v>336394.39</v>
      </c>
      <c r="Q2694">
        <v>182563.63</v>
      </c>
      <c r="R2694">
        <v>46455.89</v>
      </c>
      <c r="S2694">
        <v>4462.8999999999996</v>
      </c>
      <c r="T2694">
        <v>36390.69</v>
      </c>
      <c r="U2694">
        <v>3343.79</v>
      </c>
      <c r="V2694">
        <v>20409.82</v>
      </c>
      <c r="X2694">
        <v>15795.3</v>
      </c>
      <c r="Y2694">
        <v>115.12</v>
      </c>
      <c r="Z2694">
        <v>309537.15000000002</v>
      </c>
      <c r="AA2694">
        <v>-883.7</v>
      </c>
      <c r="AB2694">
        <v>0</v>
      </c>
      <c r="AC2694">
        <v>44.79</v>
      </c>
      <c r="AD2694">
        <v>0</v>
      </c>
      <c r="AE2694">
        <v>0</v>
      </c>
      <c r="AF2694">
        <v>-10.9</v>
      </c>
      <c r="AG2694">
        <v>-849.81</v>
      </c>
      <c r="AH2694">
        <v>26007.439999999999</v>
      </c>
      <c r="AI2694">
        <v>5480.15</v>
      </c>
      <c r="AJ2694">
        <v>20527.28</v>
      </c>
      <c r="AK2694">
        <v>0</v>
      </c>
      <c r="AL2694">
        <v>0</v>
      </c>
      <c r="AM2694">
        <v>0</v>
      </c>
      <c r="AN2694">
        <v>20527.28</v>
      </c>
      <c r="AO2694">
        <v>0</v>
      </c>
      <c r="AP2694">
        <v>20007</v>
      </c>
      <c r="AQ2694" t="s">
        <v>114</v>
      </c>
      <c r="AR2694" t="s">
        <v>115</v>
      </c>
      <c r="AS2694" t="s">
        <v>114</v>
      </c>
      <c r="AT2694" t="s">
        <v>115</v>
      </c>
      <c r="AU2694">
        <v>6087</v>
      </c>
      <c r="AV2694" t="s">
        <v>61</v>
      </c>
      <c r="AW2694">
        <v>3</v>
      </c>
      <c r="AX2694">
        <v>3</v>
      </c>
      <c r="AY2694">
        <v>2022</v>
      </c>
      <c r="AZ2694">
        <v>3</v>
      </c>
      <c r="BA2694" t="str">
        <f t="shared" si="84"/>
        <v>20223</v>
      </c>
      <c r="BB2694" t="str">
        <f t="shared" si="85"/>
        <v>20223Atlas Air Inc.</v>
      </c>
      <c r="BC2694" t="e">
        <f>#N/A</f>
        <v>#N/A</v>
      </c>
      <c r="BD2694" t="e">
        <f>#N/A</f>
        <v>#N/A</v>
      </c>
      <c r="BE2694" t="e">
        <f>#N/A</f>
        <v>#N/A</v>
      </c>
      <c r="BF2694" t="e">
        <f>#N/A</f>
        <v>#N/A</v>
      </c>
      <c r="BG2694" t="e">
        <f>#N/A</f>
        <v>#N/A</v>
      </c>
    </row>
    <row r="2695" spans="1:59">
      <c r="A2695">
        <v>28847.96</v>
      </c>
      <c r="B2695">
        <v>42883.25</v>
      </c>
      <c r="C2695">
        <v>0</v>
      </c>
      <c r="D2695">
        <v>0</v>
      </c>
      <c r="E2695">
        <v>185696.89</v>
      </c>
      <c r="F2695">
        <v>185696.89</v>
      </c>
      <c r="G2695">
        <v>0</v>
      </c>
      <c r="H2695">
        <v>552978.74</v>
      </c>
      <c r="I2695">
        <v>42896.71</v>
      </c>
      <c r="J2695">
        <v>510082.03</v>
      </c>
      <c r="K2695">
        <v>7203.89</v>
      </c>
      <c r="L2695">
        <v>0</v>
      </c>
      <c r="M2695">
        <v>7203.89</v>
      </c>
      <c r="N2695">
        <v>0</v>
      </c>
      <c r="O2695">
        <v>0</v>
      </c>
      <c r="P2695">
        <v>745879.51</v>
      </c>
      <c r="Q2695">
        <v>434127.14</v>
      </c>
      <c r="R2695">
        <v>103256.65</v>
      </c>
      <c r="S2695">
        <v>9895.49</v>
      </c>
      <c r="T2695">
        <v>63187.28</v>
      </c>
      <c r="U2695">
        <v>7414.12</v>
      </c>
      <c r="V2695">
        <v>45254.22</v>
      </c>
      <c r="X2695">
        <v>39606.129999999997</v>
      </c>
      <c r="Y2695">
        <v>255.24</v>
      </c>
      <c r="Z2695">
        <v>702996.26</v>
      </c>
      <c r="AA2695">
        <v>-1959.42</v>
      </c>
      <c r="AB2695">
        <v>0</v>
      </c>
      <c r="AC2695">
        <v>99.32</v>
      </c>
      <c r="AD2695">
        <v>0</v>
      </c>
      <c r="AE2695">
        <v>0</v>
      </c>
      <c r="AF2695">
        <v>-24.17</v>
      </c>
      <c r="AG2695">
        <v>-1884.27</v>
      </c>
      <c r="AH2695">
        <v>40998.980000000003</v>
      </c>
      <c r="AI2695">
        <v>12151.02</v>
      </c>
      <c r="AJ2695">
        <v>28847.96</v>
      </c>
      <c r="AK2695">
        <v>0</v>
      </c>
      <c r="AL2695">
        <v>0</v>
      </c>
      <c r="AM2695">
        <v>0</v>
      </c>
      <c r="AN2695">
        <v>28847.96</v>
      </c>
      <c r="AO2695">
        <v>0</v>
      </c>
      <c r="AP2695">
        <v>20007</v>
      </c>
      <c r="AQ2695" t="s">
        <v>114</v>
      </c>
      <c r="AR2695" t="s">
        <v>115</v>
      </c>
      <c r="AS2695" t="s">
        <v>114</v>
      </c>
      <c r="AT2695" t="s">
        <v>115</v>
      </c>
      <c r="AU2695">
        <v>16087</v>
      </c>
      <c r="AV2695" t="s">
        <v>106</v>
      </c>
      <c r="AW2695">
        <v>3</v>
      </c>
      <c r="AX2695">
        <v>3</v>
      </c>
      <c r="AY2695">
        <v>2022</v>
      </c>
      <c r="AZ2695">
        <v>3</v>
      </c>
      <c r="BA2695" t="str">
        <f t="shared" si="84"/>
        <v>20223</v>
      </c>
      <c r="BB2695" t="str">
        <f t="shared" si="85"/>
        <v>20223Atlas Air Inc.</v>
      </c>
      <c r="BC2695" t="e">
        <f>#N/A</f>
        <v>#N/A</v>
      </c>
      <c r="BD2695" t="e">
        <f>#N/A</f>
        <v>#N/A</v>
      </c>
      <c r="BE2695" t="e">
        <f>#N/A</f>
        <v>#N/A</v>
      </c>
      <c r="BF2695" t="e">
        <f>#N/A</f>
        <v>#N/A</v>
      </c>
      <c r="BG2695" t="e">
        <f>#N/A</f>
        <v>#N/A</v>
      </c>
    </row>
    <row r="2696" spans="1:59">
      <c r="A2696">
        <v>29314.9</v>
      </c>
      <c r="B2696">
        <v>44824.53</v>
      </c>
      <c r="C2696">
        <v>0</v>
      </c>
      <c r="D2696">
        <v>0</v>
      </c>
      <c r="E2696">
        <v>100591.84</v>
      </c>
      <c r="F2696">
        <v>100591.84</v>
      </c>
      <c r="G2696">
        <v>0</v>
      </c>
      <c r="H2696">
        <v>287843.64</v>
      </c>
      <c r="I2696">
        <v>26354.44</v>
      </c>
      <c r="J2696">
        <v>261489.2</v>
      </c>
      <c r="K2696">
        <v>3986.92</v>
      </c>
      <c r="L2696">
        <v>0</v>
      </c>
      <c r="M2696">
        <v>3986.92</v>
      </c>
      <c r="N2696">
        <v>0</v>
      </c>
      <c r="O2696">
        <v>0</v>
      </c>
      <c r="P2696">
        <v>392422.40000000002</v>
      </c>
      <c r="Q2696">
        <v>212180.22</v>
      </c>
      <c r="R2696">
        <v>39831.86</v>
      </c>
      <c r="S2696">
        <v>4774.3999999999996</v>
      </c>
      <c r="T2696">
        <v>39700.910000000003</v>
      </c>
      <c r="U2696">
        <v>3677.28</v>
      </c>
      <c r="V2696">
        <v>34095.43</v>
      </c>
      <c r="X2696">
        <v>13219.15</v>
      </c>
      <c r="Y2696">
        <v>118.61</v>
      </c>
      <c r="Z2696">
        <v>347597.87</v>
      </c>
      <c r="AA2696">
        <v>-602.67999999999995</v>
      </c>
      <c r="AB2696">
        <v>0</v>
      </c>
      <c r="AC2696">
        <v>25.3</v>
      </c>
      <c r="AD2696">
        <v>-3135.91</v>
      </c>
      <c r="AE2696">
        <v>0</v>
      </c>
      <c r="AF2696">
        <v>349.19</v>
      </c>
      <c r="AG2696">
        <v>-3364.1</v>
      </c>
      <c r="AH2696">
        <v>41460.44</v>
      </c>
      <c r="AI2696">
        <v>12145.54</v>
      </c>
      <c r="AJ2696">
        <v>29314.9</v>
      </c>
      <c r="AK2696">
        <v>0</v>
      </c>
      <c r="AL2696">
        <v>0</v>
      </c>
      <c r="AM2696">
        <v>0</v>
      </c>
      <c r="AN2696">
        <v>29314.9</v>
      </c>
      <c r="AO2696">
        <v>0</v>
      </c>
      <c r="AP2696">
        <v>20007</v>
      </c>
      <c r="AQ2696" t="s">
        <v>114</v>
      </c>
      <c r="AR2696" t="s">
        <v>115</v>
      </c>
      <c r="AS2696" t="s">
        <v>114</v>
      </c>
      <c r="AT2696" t="s">
        <v>115</v>
      </c>
      <c r="AU2696">
        <v>6087</v>
      </c>
      <c r="AV2696" t="s">
        <v>61</v>
      </c>
      <c r="AW2696">
        <v>3</v>
      </c>
      <c r="AX2696">
        <v>3</v>
      </c>
      <c r="AY2696">
        <v>2022</v>
      </c>
      <c r="AZ2696">
        <v>4</v>
      </c>
      <c r="BA2696" t="str">
        <f t="shared" si="84"/>
        <v>20224</v>
      </c>
      <c r="BB2696" t="str">
        <f t="shared" si="85"/>
        <v>20224Atlas Air Inc.</v>
      </c>
      <c r="BC2696" t="e">
        <f>#N/A</f>
        <v>#N/A</v>
      </c>
      <c r="BD2696" t="e">
        <f>#N/A</f>
        <v>#N/A</v>
      </c>
      <c r="BE2696" t="e">
        <f>#N/A</f>
        <v>#N/A</v>
      </c>
      <c r="BF2696" t="e">
        <f>#N/A</f>
        <v>#N/A</v>
      </c>
      <c r="BG2696" t="e">
        <f>#N/A</f>
        <v>#N/A</v>
      </c>
    </row>
    <row r="2697" spans="1:59">
      <c r="A2697">
        <v>75597.64</v>
      </c>
      <c r="B2697">
        <v>106174.74</v>
      </c>
      <c r="C2697">
        <v>0</v>
      </c>
      <c r="D2697">
        <v>0</v>
      </c>
      <c r="E2697">
        <v>198315.89</v>
      </c>
      <c r="F2697">
        <v>198315.89</v>
      </c>
      <c r="G2697">
        <v>0</v>
      </c>
      <c r="H2697">
        <v>567481.1</v>
      </c>
      <c r="I2697">
        <v>51957.54</v>
      </c>
      <c r="J2697">
        <v>515523.56</v>
      </c>
      <c r="K2697">
        <v>7860.18</v>
      </c>
      <c r="L2697">
        <v>0</v>
      </c>
      <c r="M2697">
        <v>7860.18</v>
      </c>
      <c r="N2697">
        <v>0</v>
      </c>
      <c r="O2697">
        <v>0</v>
      </c>
      <c r="P2697">
        <v>773657.17</v>
      </c>
      <c r="Q2697">
        <v>426901.88</v>
      </c>
      <c r="R2697">
        <v>74666.22</v>
      </c>
      <c r="S2697">
        <v>9412.7000000000007</v>
      </c>
      <c r="T2697">
        <v>62709</v>
      </c>
      <c r="U2697">
        <v>7249.73</v>
      </c>
      <c r="V2697">
        <v>46432.800000000003</v>
      </c>
      <c r="X2697">
        <v>39876.28</v>
      </c>
      <c r="Y2697">
        <v>233.83</v>
      </c>
      <c r="Z2697">
        <v>667482.43000000005</v>
      </c>
      <c r="AA2697">
        <v>-1188.17</v>
      </c>
      <c r="AB2697">
        <v>0</v>
      </c>
      <c r="AC2697">
        <v>49.87</v>
      </c>
      <c r="AD2697">
        <v>-6182.42</v>
      </c>
      <c r="AE2697">
        <v>0</v>
      </c>
      <c r="AF2697">
        <v>688.43</v>
      </c>
      <c r="AG2697">
        <v>-6632.28</v>
      </c>
      <c r="AH2697">
        <v>99542.46</v>
      </c>
      <c r="AI2697">
        <v>23944.82</v>
      </c>
      <c r="AJ2697">
        <v>75597.64</v>
      </c>
      <c r="AK2697">
        <v>0</v>
      </c>
      <c r="AL2697">
        <v>0</v>
      </c>
      <c r="AM2697">
        <v>0</v>
      </c>
      <c r="AN2697">
        <v>75597.64</v>
      </c>
      <c r="AO2697">
        <v>0</v>
      </c>
      <c r="AP2697">
        <v>20007</v>
      </c>
      <c r="AQ2697" t="s">
        <v>114</v>
      </c>
      <c r="AR2697" t="s">
        <v>115</v>
      </c>
      <c r="AS2697" t="s">
        <v>114</v>
      </c>
      <c r="AT2697" t="s">
        <v>115</v>
      </c>
      <c r="AU2697">
        <v>16087</v>
      </c>
      <c r="AV2697" t="s">
        <v>106</v>
      </c>
      <c r="AW2697">
        <v>3</v>
      </c>
      <c r="AX2697">
        <v>3</v>
      </c>
      <c r="AY2697">
        <v>2022</v>
      </c>
      <c r="AZ2697">
        <v>4</v>
      </c>
      <c r="BA2697" t="str">
        <f t="shared" si="84"/>
        <v>20224</v>
      </c>
      <c r="BB2697" t="str">
        <f t="shared" si="85"/>
        <v>20224Atlas Air Inc.</v>
      </c>
      <c r="BC2697" t="e">
        <f>#N/A</f>
        <v>#N/A</v>
      </c>
      <c r="BD2697" t="e">
        <f>#N/A</f>
        <v>#N/A</v>
      </c>
      <c r="BE2697" t="e">
        <f>#N/A</f>
        <v>#N/A</v>
      </c>
      <c r="BF2697" t="e">
        <f>#N/A</f>
        <v>#N/A</v>
      </c>
      <c r="BG2697" t="e">
        <f>#N/A</f>
        <v>#N/A</v>
      </c>
    </row>
    <row r="2698" spans="1:59">
      <c r="A2698">
        <v>-134439.12</v>
      </c>
      <c r="B2698">
        <v>-134090.48000000001</v>
      </c>
      <c r="C2698">
        <v>0</v>
      </c>
      <c r="D2698">
        <v>0</v>
      </c>
      <c r="E2698">
        <v>89157.74</v>
      </c>
      <c r="F2698">
        <v>89157.74</v>
      </c>
      <c r="G2698">
        <v>0</v>
      </c>
      <c r="H2698">
        <v>237394.36</v>
      </c>
      <c r="I2698">
        <v>30103.74</v>
      </c>
      <c r="J2698">
        <v>207290.62</v>
      </c>
      <c r="K2698">
        <v>5812.63</v>
      </c>
      <c r="L2698">
        <v>0</v>
      </c>
      <c r="M2698">
        <v>5812.63</v>
      </c>
      <c r="N2698">
        <v>0</v>
      </c>
      <c r="O2698">
        <v>0</v>
      </c>
      <c r="P2698">
        <v>332364.73</v>
      </c>
      <c r="Q2698">
        <v>291227.18</v>
      </c>
      <c r="R2698">
        <v>56878.63</v>
      </c>
      <c r="S2698">
        <v>5775.12</v>
      </c>
      <c r="T2698">
        <v>56286.01</v>
      </c>
      <c r="U2698">
        <v>6867.58</v>
      </c>
      <c r="V2698">
        <v>29042.880000000001</v>
      </c>
      <c r="X2698">
        <v>20307.12</v>
      </c>
      <c r="Y2698">
        <v>70.709999999999994</v>
      </c>
      <c r="Z2698">
        <v>466455.21</v>
      </c>
      <c r="AA2698">
        <v>447.03</v>
      </c>
      <c r="AB2698">
        <v>0</v>
      </c>
      <c r="AC2698">
        <v>-102.66</v>
      </c>
      <c r="AD2698">
        <v>-0.76</v>
      </c>
      <c r="AE2698">
        <v>0</v>
      </c>
      <c r="AF2698">
        <v>-181.76</v>
      </c>
      <c r="AG2698">
        <v>161.85</v>
      </c>
      <c r="AH2698">
        <v>-133928.63</v>
      </c>
      <c r="AI2698">
        <v>510.49</v>
      </c>
      <c r="AJ2698">
        <v>-134439.12</v>
      </c>
      <c r="AK2698">
        <v>0</v>
      </c>
      <c r="AL2698">
        <v>0</v>
      </c>
      <c r="AM2698">
        <v>0</v>
      </c>
      <c r="AN2698">
        <v>-134439.12</v>
      </c>
      <c r="AO2698">
        <v>0</v>
      </c>
      <c r="AP2698">
        <v>20007</v>
      </c>
      <c r="AQ2698" t="s">
        <v>114</v>
      </c>
      <c r="AR2698" t="s">
        <v>115</v>
      </c>
      <c r="AS2698" t="s">
        <v>114</v>
      </c>
      <c r="AT2698" t="s">
        <v>115</v>
      </c>
      <c r="AU2698">
        <v>6087</v>
      </c>
      <c r="AV2698" t="s">
        <v>61</v>
      </c>
      <c r="AW2698">
        <v>3</v>
      </c>
      <c r="AX2698">
        <v>3</v>
      </c>
      <c r="AY2698">
        <v>2023</v>
      </c>
      <c r="AZ2698">
        <v>1</v>
      </c>
      <c r="BA2698" t="str">
        <f t="shared" si="84"/>
        <v>20231</v>
      </c>
      <c r="BB2698" t="str">
        <f t="shared" si="85"/>
        <v>20231Atlas Air Inc.</v>
      </c>
      <c r="BC2698" t="e">
        <f>#N/A</f>
        <v>#N/A</v>
      </c>
      <c r="BD2698" t="e">
        <f>#N/A</f>
        <v>#N/A</v>
      </c>
      <c r="BE2698" t="e">
        <f>#N/A</f>
        <v>#N/A</v>
      </c>
      <c r="BF2698" t="e">
        <f>#N/A</f>
        <v>#N/A</v>
      </c>
      <c r="BG2698" t="e">
        <f>#N/A</f>
        <v>#N/A</v>
      </c>
    </row>
    <row r="2699" spans="1:59">
      <c r="A2699">
        <v>96798.77</v>
      </c>
      <c r="B2699">
        <v>97517.01</v>
      </c>
      <c r="C2699">
        <v>0</v>
      </c>
      <c r="D2699">
        <v>0</v>
      </c>
      <c r="E2699">
        <v>183676.23</v>
      </c>
      <c r="F2699">
        <v>183676.23</v>
      </c>
      <c r="G2699">
        <v>0</v>
      </c>
      <c r="H2699">
        <v>489062.43</v>
      </c>
      <c r="I2699">
        <v>62017.51</v>
      </c>
      <c r="J2699">
        <v>427044.92</v>
      </c>
      <c r="K2699">
        <v>11974.75</v>
      </c>
      <c r="L2699">
        <v>0</v>
      </c>
      <c r="M2699">
        <v>11974.75</v>
      </c>
      <c r="N2699">
        <v>0</v>
      </c>
      <c r="O2699">
        <v>0</v>
      </c>
      <c r="P2699">
        <v>684713.41</v>
      </c>
      <c r="Q2699">
        <v>285896.03999999998</v>
      </c>
      <c r="R2699">
        <v>112362.01</v>
      </c>
      <c r="S2699">
        <v>11897.48</v>
      </c>
      <c r="T2699">
        <v>70164.710000000006</v>
      </c>
      <c r="U2699">
        <v>14148.08</v>
      </c>
      <c r="V2699">
        <v>59756.28</v>
      </c>
      <c r="X2699">
        <v>32826.14</v>
      </c>
      <c r="Y2699">
        <v>145.68</v>
      </c>
      <c r="Z2699">
        <v>587196.4</v>
      </c>
      <c r="AA2699">
        <v>920.94</v>
      </c>
      <c r="AB2699">
        <v>0</v>
      </c>
      <c r="AC2699">
        <v>-211.49</v>
      </c>
      <c r="AD2699">
        <v>-1.57</v>
      </c>
      <c r="AE2699">
        <v>0</v>
      </c>
      <c r="AF2699">
        <v>-374.45</v>
      </c>
      <c r="AG2699">
        <v>333.43</v>
      </c>
      <c r="AH2699">
        <v>97850.44</v>
      </c>
      <c r="AI2699">
        <v>1051.67</v>
      </c>
      <c r="AJ2699">
        <v>96798.77</v>
      </c>
      <c r="AK2699">
        <v>0</v>
      </c>
      <c r="AL2699">
        <v>0</v>
      </c>
      <c r="AM2699">
        <v>0</v>
      </c>
      <c r="AN2699">
        <v>96798.77</v>
      </c>
      <c r="AO2699">
        <v>0</v>
      </c>
      <c r="AP2699">
        <v>20007</v>
      </c>
      <c r="AQ2699" t="s">
        <v>114</v>
      </c>
      <c r="AR2699" t="s">
        <v>115</v>
      </c>
      <c r="AS2699" t="s">
        <v>114</v>
      </c>
      <c r="AT2699" t="s">
        <v>115</v>
      </c>
      <c r="AU2699">
        <v>16087</v>
      </c>
      <c r="AV2699" t="s">
        <v>106</v>
      </c>
      <c r="AW2699">
        <v>3</v>
      </c>
      <c r="AX2699">
        <v>3</v>
      </c>
      <c r="AY2699">
        <v>2023</v>
      </c>
      <c r="AZ2699">
        <v>1</v>
      </c>
      <c r="BA2699" t="str">
        <f t="shared" si="84"/>
        <v>20231</v>
      </c>
      <c r="BB2699" t="str">
        <f t="shared" si="85"/>
        <v>20231Atlas Air Inc.</v>
      </c>
      <c r="BC2699" t="e">
        <f>#N/A</f>
        <v>#N/A</v>
      </c>
      <c r="BD2699" t="e">
        <f>#N/A</f>
        <v>#N/A</v>
      </c>
      <c r="BE2699" t="e">
        <f>#N/A</f>
        <v>#N/A</v>
      </c>
      <c r="BF2699" t="e">
        <f>#N/A</f>
        <v>#N/A</v>
      </c>
      <c r="BG2699" t="e">
        <f>#N/A</f>
        <v>#N/A</v>
      </c>
    </row>
    <row r="2700" spans="1:59">
      <c r="A2700">
        <v>612.86</v>
      </c>
      <c r="B2700">
        <v>887.4</v>
      </c>
      <c r="H2700">
        <v>6202.22</v>
      </c>
      <c r="I2700">
        <v>6202.22</v>
      </c>
      <c r="K2700">
        <v>6682.84</v>
      </c>
      <c r="M2700">
        <v>6682.84</v>
      </c>
      <c r="P2700">
        <v>12885.06</v>
      </c>
      <c r="Q2700">
        <v>5408.68</v>
      </c>
      <c r="R2700">
        <v>1576.62</v>
      </c>
      <c r="W2700">
        <v>4581.08</v>
      </c>
      <c r="X2700">
        <v>279.41000000000003</v>
      </c>
      <c r="Y2700">
        <v>151.87</v>
      </c>
      <c r="Z2700">
        <v>11997.66</v>
      </c>
      <c r="AA2700">
        <v>-290.02</v>
      </c>
      <c r="AF2700">
        <v>15.47</v>
      </c>
      <c r="AG2700">
        <v>-274.54000000000002</v>
      </c>
      <c r="AH2700">
        <v>612.86</v>
      </c>
      <c r="AJ2700">
        <v>612.86</v>
      </c>
      <c r="AN2700">
        <v>612.86</v>
      </c>
      <c r="AP2700">
        <v>21352</v>
      </c>
      <c r="AQ2700" t="s">
        <v>116</v>
      </c>
      <c r="AR2700" t="s">
        <v>117</v>
      </c>
      <c r="AS2700" t="s">
        <v>116</v>
      </c>
      <c r="AT2700" t="s">
        <v>117</v>
      </c>
      <c r="AU2700">
        <v>1150</v>
      </c>
      <c r="AV2700" t="s">
        <v>61</v>
      </c>
      <c r="AW2700">
        <v>1</v>
      </c>
      <c r="AX2700">
        <v>1</v>
      </c>
      <c r="AY2700">
        <v>2009</v>
      </c>
      <c r="AZ2700">
        <v>3</v>
      </c>
      <c r="BA2700" t="str">
        <f t="shared" si="84"/>
        <v>20093</v>
      </c>
      <c r="BB2700" t="str">
        <f t="shared" si="85"/>
        <v>20093Avjet Corporation</v>
      </c>
      <c r="BC2700" t="e">
        <f>#N/A</f>
        <v>#N/A</v>
      </c>
      <c r="BD2700" t="e">
        <f>#N/A</f>
        <v>#N/A</v>
      </c>
      <c r="BE2700" t="e">
        <f>#N/A</f>
        <v>#N/A</v>
      </c>
      <c r="BF2700" t="e">
        <f>#N/A</f>
        <v>#N/A</v>
      </c>
      <c r="BG2700" t="e">
        <f>#N/A</f>
        <v>#N/A</v>
      </c>
    </row>
    <row r="2701" spans="1:59">
      <c r="A2701">
        <v>76.64</v>
      </c>
      <c r="B2701">
        <v>345.38</v>
      </c>
      <c r="H2701">
        <v>6575</v>
      </c>
      <c r="I2701">
        <v>6575</v>
      </c>
      <c r="K2701">
        <v>7811.89</v>
      </c>
      <c r="M2701">
        <v>7811.89</v>
      </c>
      <c r="O2701">
        <v>107.59</v>
      </c>
      <c r="P2701">
        <v>14494.48</v>
      </c>
      <c r="Q2701">
        <v>6078.44</v>
      </c>
      <c r="R2701">
        <v>2050.1</v>
      </c>
      <c r="W2701">
        <v>5650.54</v>
      </c>
      <c r="X2701">
        <v>283.95</v>
      </c>
      <c r="Y2701">
        <v>86.07</v>
      </c>
      <c r="Z2701">
        <v>14149.1</v>
      </c>
      <c r="AA2701">
        <v>-276.3</v>
      </c>
      <c r="AF2701">
        <v>7.55</v>
      </c>
      <c r="AG2701">
        <v>-268.75</v>
      </c>
      <c r="AH2701">
        <v>76.64</v>
      </c>
      <c r="AJ2701">
        <v>76.64</v>
      </c>
      <c r="AN2701">
        <v>76.64</v>
      </c>
      <c r="AP2701">
        <v>21352</v>
      </c>
      <c r="AQ2701" t="s">
        <v>116</v>
      </c>
      <c r="AR2701" t="s">
        <v>117</v>
      </c>
      <c r="AS2701" t="s">
        <v>116</v>
      </c>
      <c r="AT2701" t="s">
        <v>117</v>
      </c>
      <c r="AU2701">
        <v>1150</v>
      </c>
      <c r="AV2701" t="s">
        <v>61</v>
      </c>
      <c r="AW2701">
        <v>1</v>
      </c>
      <c r="AX2701">
        <v>1</v>
      </c>
      <c r="AY2701">
        <v>2009</v>
      </c>
      <c r="AZ2701">
        <v>4</v>
      </c>
      <c r="BA2701" t="str">
        <f t="shared" si="84"/>
        <v>20094</v>
      </c>
      <c r="BB2701" t="str">
        <f t="shared" si="85"/>
        <v>20094Avjet Corporation</v>
      </c>
      <c r="BC2701" t="e">
        <f>#N/A</f>
        <v>#N/A</v>
      </c>
      <c r="BD2701" t="e">
        <f>#N/A</f>
        <v>#N/A</v>
      </c>
      <c r="BE2701" t="e">
        <f>#N/A</f>
        <v>#N/A</v>
      </c>
      <c r="BF2701" t="e">
        <f>#N/A</f>
        <v>#N/A</v>
      </c>
      <c r="BG2701" t="e">
        <f>#N/A</f>
        <v>#N/A</v>
      </c>
    </row>
    <row r="2702" spans="1:59">
      <c r="A2702">
        <v>-799.38</v>
      </c>
      <c r="B2702">
        <v>-530.39</v>
      </c>
      <c r="H2702">
        <v>6631.81</v>
      </c>
      <c r="I2702">
        <v>6631.81</v>
      </c>
      <c r="K2702">
        <v>6687.68</v>
      </c>
      <c r="M2702">
        <v>6687.68</v>
      </c>
      <c r="O2702">
        <v>75.05</v>
      </c>
      <c r="P2702">
        <v>13394.54</v>
      </c>
      <c r="Q2702">
        <v>6190.82</v>
      </c>
      <c r="R2702">
        <v>2009.91</v>
      </c>
      <c r="W2702">
        <v>5376.77</v>
      </c>
      <c r="X2702">
        <v>293.02999999999997</v>
      </c>
      <c r="Y2702">
        <v>54.4</v>
      </c>
      <c r="Z2702">
        <v>13924.93</v>
      </c>
      <c r="AA2702">
        <v>-274.51</v>
      </c>
      <c r="AF2702">
        <v>5.52</v>
      </c>
      <c r="AG2702">
        <v>-268.99</v>
      </c>
      <c r="AH2702">
        <v>-799.38</v>
      </c>
      <c r="AJ2702">
        <v>-799.38</v>
      </c>
      <c r="AN2702">
        <v>-799.38</v>
      </c>
      <c r="AP2702">
        <v>21352</v>
      </c>
      <c r="AQ2702" t="s">
        <v>116</v>
      </c>
      <c r="AR2702" t="s">
        <v>117</v>
      </c>
      <c r="AS2702" t="s">
        <v>116</v>
      </c>
      <c r="AT2702" t="s">
        <v>117</v>
      </c>
      <c r="AU2702">
        <v>1150</v>
      </c>
      <c r="AV2702" t="s">
        <v>61</v>
      </c>
      <c r="AW2702">
        <v>1</v>
      </c>
      <c r="AX2702">
        <v>1</v>
      </c>
      <c r="AY2702">
        <v>2010</v>
      </c>
      <c r="AZ2702">
        <v>1</v>
      </c>
      <c r="BA2702" t="str">
        <f t="shared" si="84"/>
        <v>20101</v>
      </c>
      <c r="BB2702" t="str">
        <f t="shared" si="85"/>
        <v>20101Avjet Corporation</v>
      </c>
      <c r="BC2702" t="e">
        <f>#N/A</f>
        <v>#N/A</v>
      </c>
      <c r="BD2702" t="e">
        <f>#N/A</f>
        <v>#N/A</v>
      </c>
      <c r="BE2702" t="e">
        <f>#N/A</f>
        <v>#N/A</v>
      </c>
      <c r="BF2702" t="e">
        <f>#N/A</f>
        <v>#N/A</v>
      </c>
      <c r="BG2702" t="e">
        <f>#N/A</f>
        <v>#N/A</v>
      </c>
    </row>
    <row r="2703" spans="1:59">
      <c r="A2703">
        <v>534.54</v>
      </c>
      <c r="B2703">
        <v>868.1</v>
      </c>
      <c r="H2703">
        <v>9946.93</v>
      </c>
      <c r="I2703">
        <v>9946.93</v>
      </c>
      <c r="K2703">
        <v>7206</v>
      </c>
      <c r="M2703">
        <v>7206</v>
      </c>
      <c r="O2703">
        <v>139.62</v>
      </c>
      <c r="P2703">
        <v>17292.55</v>
      </c>
      <c r="Q2703">
        <v>8763.19</v>
      </c>
      <c r="R2703">
        <v>1904.08</v>
      </c>
      <c r="W2703">
        <v>5387.55</v>
      </c>
      <c r="X2703">
        <v>272.16000000000003</v>
      </c>
      <c r="Y2703">
        <v>97.47</v>
      </c>
      <c r="Z2703">
        <v>16424.45</v>
      </c>
      <c r="AA2703">
        <v>-280.01</v>
      </c>
      <c r="AD2703">
        <v>-9.17</v>
      </c>
      <c r="AF2703">
        <v>-44.39</v>
      </c>
      <c r="AG2703">
        <v>-333.56</v>
      </c>
      <c r="AH2703">
        <v>534.54</v>
      </c>
      <c r="AJ2703">
        <v>534.54</v>
      </c>
      <c r="AN2703">
        <v>534.54</v>
      </c>
      <c r="AP2703">
        <v>21352</v>
      </c>
      <c r="AQ2703" t="s">
        <v>116</v>
      </c>
      <c r="AR2703" t="s">
        <v>117</v>
      </c>
      <c r="AS2703" t="s">
        <v>116</v>
      </c>
      <c r="AT2703" t="s">
        <v>117</v>
      </c>
      <c r="AU2703">
        <v>1150</v>
      </c>
      <c r="AV2703" t="s">
        <v>61</v>
      </c>
      <c r="AW2703">
        <v>1</v>
      </c>
      <c r="AX2703">
        <v>1</v>
      </c>
      <c r="AY2703">
        <v>2010</v>
      </c>
      <c r="AZ2703">
        <v>2</v>
      </c>
      <c r="BA2703" t="str">
        <f t="shared" si="84"/>
        <v>20102</v>
      </c>
      <c r="BB2703" t="str">
        <f t="shared" si="85"/>
        <v>20102Avjet Corporation</v>
      </c>
      <c r="BC2703" t="e">
        <f>#N/A</f>
        <v>#N/A</v>
      </c>
      <c r="BD2703" t="e">
        <f>#N/A</f>
        <v>#N/A</v>
      </c>
      <c r="BE2703" t="e">
        <f>#N/A</f>
        <v>#N/A</v>
      </c>
      <c r="BF2703" t="e">
        <f>#N/A</f>
        <v>#N/A</v>
      </c>
      <c r="BG2703" t="e">
        <f>#N/A</f>
        <v>#N/A</v>
      </c>
    </row>
    <row r="2704" spans="1:59">
      <c r="A2704">
        <v>426.48</v>
      </c>
      <c r="B2704">
        <v>675.06</v>
      </c>
      <c r="H2704">
        <v>9591.18</v>
      </c>
      <c r="I2704">
        <v>9591.18</v>
      </c>
      <c r="K2704">
        <v>6129.49</v>
      </c>
      <c r="M2704">
        <v>6129.49</v>
      </c>
      <c r="O2704">
        <v>300.41000000000003</v>
      </c>
      <c r="P2704">
        <v>16021.08</v>
      </c>
      <c r="Q2704">
        <v>8161.27</v>
      </c>
      <c r="R2704">
        <v>1907.11</v>
      </c>
      <c r="W2704">
        <v>4785.72</v>
      </c>
      <c r="X2704">
        <v>289.2</v>
      </c>
      <c r="Y2704">
        <v>202.73</v>
      </c>
      <c r="Z2704">
        <v>15346.02</v>
      </c>
      <c r="AA2704">
        <v>-275.14</v>
      </c>
      <c r="AC2704">
        <v>22.66</v>
      </c>
      <c r="AF2704">
        <v>3.91</v>
      </c>
      <c r="AG2704">
        <v>-248.57</v>
      </c>
      <c r="AH2704">
        <v>426.48</v>
      </c>
      <c r="AJ2704">
        <v>426.48</v>
      </c>
      <c r="AN2704">
        <v>426.48</v>
      </c>
      <c r="AP2704">
        <v>21352</v>
      </c>
      <c r="AQ2704" t="s">
        <v>116</v>
      </c>
      <c r="AR2704" t="s">
        <v>117</v>
      </c>
      <c r="AS2704" t="s">
        <v>116</v>
      </c>
      <c r="AT2704" t="s">
        <v>117</v>
      </c>
      <c r="AU2704">
        <v>1150</v>
      </c>
      <c r="AV2704" t="s">
        <v>61</v>
      </c>
      <c r="AW2704">
        <v>1</v>
      </c>
      <c r="AX2704">
        <v>1</v>
      </c>
      <c r="AY2704">
        <v>2010</v>
      </c>
      <c r="AZ2704">
        <v>3</v>
      </c>
      <c r="BA2704" t="str">
        <f t="shared" si="84"/>
        <v>20103</v>
      </c>
      <c r="BB2704" t="str">
        <f t="shared" si="85"/>
        <v>20103Avjet Corporation</v>
      </c>
      <c r="BC2704" t="e">
        <f>#N/A</f>
        <v>#N/A</v>
      </c>
      <c r="BD2704" t="e">
        <f>#N/A</f>
        <v>#N/A</v>
      </c>
      <c r="BE2704" t="e">
        <f>#N/A</f>
        <v>#N/A</v>
      </c>
      <c r="BF2704" t="e">
        <f>#N/A</f>
        <v>#N/A</v>
      </c>
      <c r="BG2704" t="e">
        <f>#N/A</f>
        <v>#N/A</v>
      </c>
    </row>
    <row r="2705" spans="1:59">
      <c r="A2705">
        <v>296.64999999999998</v>
      </c>
      <c r="B2705">
        <v>539.36</v>
      </c>
      <c r="C2705">
        <v>0</v>
      </c>
      <c r="D2705">
        <v>0</v>
      </c>
      <c r="F2705">
        <v>0</v>
      </c>
      <c r="G2705">
        <v>0</v>
      </c>
      <c r="I2705">
        <v>8851.25</v>
      </c>
      <c r="J2705">
        <v>0</v>
      </c>
      <c r="L2705">
        <v>0</v>
      </c>
      <c r="M2705">
        <v>6779.68</v>
      </c>
      <c r="N2705">
        <v>0</v>
      </c>
      <c r="O2705">
        <v>166.47</v>
      </c>
      <c r="P2705">
        <v>15797.4</v>
      </c>
      <c r="Q2705">
        <v>7686.33</v>
      </c>
      <c r="R2705">
        <v>1972.54</v>
      </c>
      <c r="S2705">
        <v>0</v>
      </c>
      <c r="T2705">
        <v>0</v>
      </c>
      <c r="U2705">
        <v>0</v>
      </c>
      <c r="V2705">
        <v>0</v>
      </c>
      <c r="W2705">
        <v>5181.8</v>
      </c>
      <c r="X2705">
        <v>282.44</v>
      </c>
      <c r="Y2705">
        <v>134.93</v>
      </c>
      <c r="Z2705">
        <v>15258.04</v>
      </c>
      <c r="AA2705">
        <v>-271.55</v>
      </c>
      <c r="AB2705">
        <v>0</v>
      </c>
      <c r="AC2705">
        <v>25.23</v>
      </c>
      <c r="AD2705">
        <v>0</v>
      </c>
      <c r="AE2705">
        <v>0</v>
      </c>
      <c r="AF2705">
        <v>3.6</v>
      </c>
      <c r="AG2705">
        <v>-242.71</v>
      </c>
      <c r="AH2705">
        <v>296.64999999999998</v>
      </c>
      <c r="AI2705">
        <v>0</v>
      </c>
      <c r="AJ2705">
        <v>296.64999999999998</v>
      </c>
      <c r="AK2705">
        <v>0</v>
      </c>
      <c r="AL2705">
        <v>0</v>
      </c>
      <c r="AM2705">
        <v>0</v>
      </c>
      <c r="AO2705">
        <v>0</v>
      </c>
      <c r="AP2705">
        <v>21352</v>
      </c>
      <c r="AQ2705" t="s">
        <v>116</v>
      </c>
      <c r="AR2705" t="s">
        <v>117</v>
      </c>
      <c r="AS2705" t="s">
        <v>116</v>
      </c>
      <c r="AT2705" t="s">
        <v>117</v>
      </c>
      <c r="AU2705">
        <v>1150</v>
      </c>
      <c r="AV2705" t="s">
        <v>61</v>
      </c>
      <c r="AW2705">
        <v>1</v>
      </c>
      <c r="AX2705">
        <v>1</v>
      </c>
      <c r="AY2705">
        <v>2010</v>
      </c>
      <c r="AZ2705">
        <v>4</v>
      </c>
      <c r="BA2705" t="str">
        <f t="shared" si="84"/>
        <v>20104</v>
      </c>
      <c r="BB2705" t="str">
        <f t="shared" si="85"/>
        <v>20104Avjet Corporation</v>
      </c>
      <c r="BC2705" t="e">
        <f>#N/A</f>
        <v>#N/A</v>
      </c>
      <c r="BD2705" t="e">
        <f>#N/A</f>
        <v>#N/A</v>
      </c>
      <c r="BE2705" t="e">
        <f>#N/A</f>
        <v>#N/A</v>
      </c>
      <c r="BF2705" t="e">
        <f>#N/A</f>
        <v>#N/A</v>
      </c>
      <c r="BG2705" t="e">
        <f>#N/A</f>
        <v>#N/A</v>
      </c>
    </row>
    <row r="2706" spans="1:59">
      <c r="A2706">
        <v>-1561.27</v>
      </c>
      <c r="B2706">
        <v>-1445.49</v>
      </c>
      <c r="C2706">
        <v>0</v>
      </c>
      <c r="D2706">
        <v>0</v>
      </c>
      <c r="F2706">
        <v>0</v>
      </c>
      <c r="G2706">
        <v>0</v>
      </c>
      <c r="I2706">
        <v>8226.7099999999991</v>
      </c>
      <c r="J2706">
        <v>0</v>
      </c>
      <c r="L2706">
        <v>0</v>
      </c>
      <c r="M2706">
        <v>6077.99</v>
      </c>
      <c r="N2706">
        <v>0</v>
      </c>
      <c r="O2706">
        <v>114.71</v>
      </c>
      <c r="P2706">
        <v>14419.41</v>
      </c>
      <c r="Q2706">
        <v>10220.94</v>
      </c>
      <c r="R2706">
        <v>2315.17</v>
      </c>
      <c r="S2706">
        <v>0</v>
      </c>
      <c r="T2706">
        <v>0</v>
      </c>
      <c r="U2706">
        <v>0</v>
      </c>
      <c r="V2706">
        <v>0</v>
      </c>
      <c r="W2706">
        <v>2943.17</v>
      </c>
      <c r="X2706">
        <v>293.95999999999998</v>
      </c>
      <c r="Y2706">
        <v>91.67</v>
      </c>
      <c r="Z2706">
        <v>15864.9</v>
      </c>
      <c r="AA2706">
        <v>-272.83</v>
      </c>
      <c r="AB2706">
        <v>0</v>
      </c>
      <c r="AC2706">
        <v>11.33</v>
      </c>
      <c r="AD2706">
        <v>-1.37</v>
      </c>
      <c r="AE2706">
        <v>0</v>
      </c>
      <c r="AF2706">
        <v>1.5</v>
      </c>
      <c r="AG2706">
        <v>-261.38</v>
      </c>
      <c r="AH2706">
        <v>-1706.87</v>
      </c>
      <c r="AI2706">
        <v>-145.59</v>
      </c>
      <c r="AJ2706">
        <v>-1561.27</v>
      </c>
      <c r="AK2706">
        <v>0</v>
      </c>
      <c r="AL2706">
        <v>0</v>
      </c>
      <c r="AM2706">
        <v>0</v>
      </c>
      <c r="AO2706">
        <v>0</v>
      </c>
      <c r="AP2706">
        <v>21352</v>
      </c>
      <c r="AQ2706" t="s">
        <v>116</v>
      </c>
      <c r="AR2706" t="s">
        <v>117</v>
      </c>
      <c r="AS2706" t="s">
        <v>116</v>
      </c>
      <c r="AT2706" t="s">
        <v>117</v>
      </c>
      <c r="AU2706">
        <v>1150</v>
      </c>
      <c r="AV2706" t="s">
        <v>61</v>
      </c>
      <c r="AW2706">
        <v>1</v>
      </c>
      <c r="AX2706">
        <v>1</v>
      </c>
      <c r="AY2706">
        <v>2011</v>
      </c>
      <c r="AZ2706">
        <v>1</v>
      </c>
      <c r="BA2706" t="str">
        <f t="shared" si="84"/>
        <v>20111</v>
      </c>
      <c r="BB2706" t="str">
        <f t="shared" si="85"/>
        <v>20111Avjet Corporation</v>
      </c>
      <c r="BC2706" t="e">
        <f>#N/A</f>
        <v>#N/A</v>
      </c>
      <c r="BD2706" t="e">
        <f>#N/A</f>
        <v>#N/A</v>
      </c>
      <c r="BE2706" t="e">
        <f>#N/A</f>
        <v>#N/A</v>
      </c>
      <c r="BF2706" t="e">
        <f>#N/A</f>
        <v>#N/A</v>
      </c>
      <c r="BG2706" t="e">
        <f>#N/A</f>
        <v>#N/A</v>
      </c>
    </row>
    <row r="2707" spans="1:59">
      <c r="A2707">
        <v>296.63</v>
      </c>
      <c r="B2707">
        <v>549.97</v>
      </c>
      <c r="C2707">
        <v>0</v>
      </c>
      <c r="D2707">
        <v>0</v>
      </c>
      <c r="F2707">
        <v>0</v>
      </c>
      <c r="G2707">
        <v>0</v>
      </c>
      <c r="I2707">
        <v>8388.69</v>
      </c>
      <c r="J2707">
        <v>0</v>
      </c>
      <c r="L2707">
        <v>0</v>
      </c>
      <c r="M2707">
        <v>6671.28</v>
      </c>
      <c r="N2707">
        <v>0</v>
      </c>
      <c r="O2707">
        <v>192.33</v>
      </c>
      <c r="P2707">
        <v>15252.3</v>
      </c>
      <c r="Q2707">
        <v>9617.4699999999993</v>
      </c>
      <c r="R2707">
        <v>2438.73</v>
      </c>
      <c r="S2707">
        <v>0</v>
      </c>
      <c r="T2707">
        <v>0</v>
      </c>
      <c r="U2707">
        <v>0</v>
      </c>
      <c r="V2707">
        <v>0</v>
      </c>
      <c r="W2707">
        <v>2211.38</v>
      </c>
      <c r="X2707">
        <v>291.47000000000003</v>
      </c>
      <c r="Y2707">
        <v>143.27000000000001</v>
      </c>
      <c r="Z2707">
        <v>14702.32</v>
      </c>
      <c r="AA2707">
        <v>-266.04000000000002</v>
      </c>
      <c r="AB2707">
        <v>0</v>
      </c>
      <c r="AC2707">
        <v>12.13</v>
      </c>
      <c r="AD2707">
        <v>0</v>
      </c>
      <c r="AE2707">
        <v>0</v>
      </c>
      <c r="AF2707">
        <v>0.56000000000000005</v>
      </c>
      <c r="AG2707">
        <v>-253.34</v>
      </c>
      <c r="AH2707">
        <v>296.63</v>
      </c>
      <c r="AI2707">
        <v>0</v>
      </c>
      <c r="AJ2707">
        <v>296.63</v>
      </c>
      <c r="AK2707">
        <v>0</v>
      </c>
      <c r="AL2707">
        <v>0</v>
      </c>
      <c r="AM2707">
        <v>0</v>
      </c>
      <c r="AO2707">
        <v>0</v>
      </c>
      <c r="AP2707">
        <v>21352</v>
      </c>
      <c r="AQ2707" t="s">
        <v>116</v>
      </c>
      <c r="AR2707" t="s">
        <v>117</v>
      </c>
      <c r="AS2707" t="s">
        <v>116</v>
      </c>
      <c r="AT2707" t="s">
        <v>117</v>
      </c>
      <c r="AU2707">
        <v>1150</v>
      </c>
      <c r="AV2707" t="s">
        <v>61</v>
      </c>
      <c r="AW2707">
        <v>1</v>
      </c>
      <c r="AX2707">
        <v>1</v>
      </c>
      <c r="AY2707">
        <v>2011</v>
      </c>
      <c r="AZ2707">
        <v>2</v>
      </c>
      <c r="BA2707" t="str">
        <f t="shared" si="84"/>
        <v>20112</v>
      </c>
      <c r="BB2707" t="str">
        <f t="shared" si="85"/>
        <v>20112Avjet Corporation</v>
      </c>
      <c r="BC2707" t="e">
        <f>#N/A</f>
        <v>#N/A</v>
      </c>
      <c r="BD2707" t="e">
        <f>#N/A</f>
        <v>#N/A</v>
      </c>
      <c r="BE2707" t="e">
        <f>#N/A</f>
        <v>#N/A</v>
      </c>
      <c r="BF2707" t="e">
        <f>#N/A</f>
        <v>#N/A</v>
      </c>
      <c r="BG2707" t="e">
        <f>#N/A</f>
        <v>#N/A</v>
      </c>
    </row>
    <row r="2708" spans="1:59">
      <c r="A2708">
        <v>474.45</v>
      </c>
      <c r="B2708">
        <v>729.74</v>
      </c>
      <c r="C2708">
        <v>0</v>
      </c>
      <c r="D2708">
        <v>0</v>
      </c>
      <c r="F2708">
        <v>0</v>
      </c>
      <c r="G2708">
        <v>0</v>
      </c>
      <c r="I2708">
        <v>10117.469999999999</v>
      </c>
      <c r="J2708">
        <v>0</v>
      </c>
      <c r="L2708">
        <v>0</v>
      </c>
      <c r="M2708">
        <v>7917.07</v>
      </c>
      <c r="N2708">
        <v>0</v>
      </c>
      <c r="O2708">
        <v>382.89</v>
      </c>
      <c r="P2708">
        <v>18417.43</v>
      </c>
      <c r="Q2708">
        <v>11251.53</v>
      </c>
      <c r="R2708">
        <v>2227.96</v>
      </c>
      <c r="S2708">
        <v>0</v>
      </c>
      <c r="T2708">
        <v>0</v>
      </c>
      <c r="U2708">
        <v>0</v>
      </c>
      <c r="V2708">
        <v>0</v>
      </c>
      <c r="W2708">
        <v>3624.46</v>
      </c>
      <c r="X2708">
        <v>299.61</v>
      </c>
      <c r="Y2708">
        <v>284.13</v>
      </c>
      <c r="Z2708">
        <v>17687.689999999999</v>
      </c>
      <c r="AA2708">
        <v>-272.42</v>
      </c>
      <c r="AB2708">
        <v>0</v>
      </c>
      <c r="AC2708">
        <v>15.86</v>
      </c>
      <c r="AD2708">
        <v>0</v>
      </c>
      <c r="AE2708">
        <v>0</v>
      </c>
      <c r="AF2708">
        <v>1.26</v>
      </c>
      <c r="AG2708">
        <v>-255.3</v>
      </c>
      <c r="AH2708">
        <v>474.45</v>
      </c>
      <c r="AI2708">
        <v>0</v>
      </c>
      <c r="AJ2708">
        <v>474.45</v>
      </c>
      <c r="AK2708">
        <v>0</v>
      </c>
      <c r="AL2708">
        <v>0</v>
      </c>
      <c r="AM2708">
        <v>0</v>
      </c>
      <c r="AO2708">
        <v>0</v>
      </c>
      <c r="AP2708">
        <v>21352</v>
      </c>
      <c r="AQ2708" t="s">
        <v>116</v>
      </c>
      <c r="AR2708" t="s">
        <v>117</v>
      </c>
      <c r="AS2708" t="s">
        <v>116</v>
      </c>
      <c r="AT2708" t="s">
        <v>117</v>
      </c>
      <c r="AU2708">
        <v>1150</v>
      </c>
      <c r="AV2708" t="s">
        <v>61</v>
      </c>
      <c r="AW2708">
        <v>1</v>
      </c>
      <c r="AX2708">
        <v>1</v>
      </c>
      <c r="AY2708">
        <v>2011</v>
      </c>
      <c r="AZ2708">
        <v>3</v>
      </c>
      <c r="BA2708" t="str">
        <f t="shared" si="84"/>
        <v>20113</v>
      </c>
      <c r="BB2708" t="str">
        <f t="shared" si="85"/>
        <v>20113Avjet Corporation</v>
      </c>
      <c r="BC2708" t="e">
        <f>#N/A</f>
        <v>#N/A</v>
      </c>
      <c r="BD2708" t="e">
        <f>#N/A</f>
        <v>#N/A</v>
      </c>
      <c r="BE2708" t="e">
        <f>#N/A</f>
        <v>#N/A</v>
      </c>
      <c r="BF2708" t="e">
        <f>#N/A</f>
        <v>#N/A</v>
      </c>
      <c r="BG2708" t="e">
        <f>#N/A</f>
        <v>#N/A</v>
      </c>
    </row>
    <row r="2709" spans="1:59">
      <c r="A2709">
        <v>38.19</v>
      </c>
      <c r="B2709">
        <v>276.97000000000003</v>
      </c>
      <c r="C2709">
        <v>0</v>
      </c>
      <c r="D2709">
        <v>0</v>
      </c>
      <c r="F2709">
        <v>0</v>
      </c>
      <c r="G2709">
        <v>0</v>
      </c>
      <c r="I2709">
        <v>9501.8700000000008</v>
      </c>
      <c r="J2709">
        <v>0</v>
      </c>
      <c r="L2709">
        <v>0</v>
      </c>
      <c r="M2709">
        <v>7351.13</v>
      </c>
      <c r="N2709">
        <v>0</v>
      </c>
      <c r="O2709">
        <v>229.9</v>
      </c>
      <c r="P2709">
        <v>17082.900000000001</v>
      </c>
      <c r="Q2709">
        <v>11269.23</v>
      </c>
      <c r="R2709">
        <v>2722.62</v>
      </c>
      <c r="S2709">
        <v>0</v>
      </c>
      <c r="T2709">
        <v>0</v>
      </c>
      <c r="U2709">
        <v>0</v>
      </c>
      <c r="V2709">
        <v>0</v>
      </c>
      <c r="W2709">
        <v>2350.4899999999998</v>
      </c>
      <c r="X2709">
        <v>297.67</v>
      </c>
      <c r="Y2709">
        <v>165.93</v>
      </c>
      <c r="Z2709">
        <v>16805.939999999999</v>
      </c>
      <c r="AA2709">
        <v>-263.86</v>
      </c>
      <c r="AB2709">
        <v>0</v>
      </c>
      <c r="AC2709">
        <v>23.92</v>
      </c>
      <c r="AD2709">
        <v>0</v>
      </c>
      <c r="AE2709">
        <v>0</v>
      </c>
      <c r="AF2709">
        <v>1.1599999999999999</v>
      </c>
      <c r="AG2709">
        <v>-238.78</v>
      </c>
      <c r="AH2709">
        <v>38.19</v>
      </c>
      <c r="AI2709">
        <v>0</v>
      </c>
      <c r="AJ2709">
        <v>38.19</v>
      </c>
      <c r="AK2709">
        <v>0</v>
      </c>
      <c r="AL2709">
        <v>0</v>
      </c>
      <c r="AM2709">
        <v>0</v>
      </c>
      <c r="AO2709">
        <v>0</v>
      </c>
      <c r="AP2709">
        <v>21352</v>
      </c>
      <c r="AQ2709" t="s">
        <v>116</v>
      </c>
      <c r="AR2709" t="s">
        <v>117</v>
      </c>
      <c r="AS2709" t="s">
        <v>116</v>
      </c>
      <c r="AT2709" t="s">
        <v>117</v>
      </c>
      <c r="AU2709">
        <v>1150</v>
      </c>
      <c r="AV2709" t="s">
        <v>61</v>
      </c>
      <c r="AW2709">
        <v>1</v>
      </c>
      <c r="AX2709">
        <v>1</v>
      </c>
      <c r="AY2709">
        <v>2011</v>
      </c>
      <c r="AZ2709">
        <v>4</v>
      </c>
      <c r="BA2709" t="str">
        <f t="shared" si="84"/>
        <v>20114</v>
      </c>
      <c r="BB2709" t="str">
        <f t="shared" si="85"/>
        <v>20114Avjet Corporation</v>
      </c>
      <c r="BC2709" t="e">
        <f>#N/A</f>
        <v>#N/A</v>
      </c>
      <c r="BD2709" t="e">
        <f>#N/A</f>
        <v>#N/A</v>
      </c>
      <c r="BE2709" t="e">
        <f>#N/A</f>
        <v>#N/A</v>
      </c>
      <c r="BF2709" t="e">
        <f>#N/A</f>
        <v>#N/A</v>
      </c>
      <c r="BG2709" t="e">
        <f>#N/A</f>
        <v>#N/A</v>
      </c>
    </row>
    <row r="2710" spans="1:59">
      <c r="A2710">
        <v>-634.15</v>
      </c>
      <c r="B2710">
        <v>-568.46</v>
      </c>
      <c r="C2710">
        <v>0</v>
      </c>
      <c r="D2710">
        <v>0</v>
      </c>
      <c r="F2710">
        <v>0</v>
      </c>
      <c r="G2710">
        <v>0</v>
      </c>
      <c r="I2710">
        <v>10333.18</v>
      </c>
      <c r="J2710">
        <v>0</v>
      </c>
      <c r="L2710">
        <v>0</v>
      </c>
      <c r="M2710">
        <v>9256.7099999999991</v>
      </c>
      <c r="N2710">
        <v>0</v>
      </c>
      <c r="O2710">
        <v>129.83000000000001</v>
      </c>
      <c r="P2710">
        <v>19719.73</v>
      </c>
      <c r="Q2710">
        <v>12552.34</v>
      </c>
      <c r="R2710">
        <v>3239.44</v>
      </c>
      <c r="S2710">
        <v>0</v>
      </c>
      <c r="T2710">
        <v>0</v>
      </c>
      <c r="U2710">
        <v>0</v>
      </c>
      <c r="V2710">
        <v>0</v>
      </c>
      <c r="W2710">
        <v>4092.06</v>
      </c>
      <c r="X2710">
        <v>300.92</v>
      </c>
      <c r="Y2710">
        <v>103.43</v>
      </c>
      <c r="Z2710">
        <v>20288.18</v>
      </c>
      <c r="AA2710">
        <v>-255.45</v>
      </c>
      <c r="AB2710">
        <v>0</v>
      </c>
      <c r="AC2710">
        <v>18.670000000000002</v>
      </c>
      <c r="AD2710">
        <v>0</v>
      </c>
      <c r="AE2710">
        <v>0</v>
      </c>
      <c r="AF2710">
        <v>0.93</v>
      </c>
      <c r="AG2710">
        <v>-235.86</v>
      </c>
      <c r="AH2710">
        <v>-804.32</v>
      </c>
      <c r="AI2710">
        <v>-170.17</v>
      </c>
      <c r="AJ2710">
        <v>-634.15</v>
      </c>
      <c r="AK2710">
        <v>0</v>
      </c>
      <c r="AL2710">
        <v>0</v>
      </c>
      <c r="AM2710">
        <v>0</v>
      </c>
      <c r="AO2710">
        <v>0</v>
      </c>
      <c r="AP2710">
        <v>21352</v>
      </c>
      <c r="AQ2710" t="s">
        <v>116</v>
      </c>
      <c r="AR2710" t="s">
        <v>117</v>
      </c>
      <c r="AS2710" t="s">
        <v>116</v>
      </c>
      <c r="AT2710" t="s">
        <v>117</v>
      </c>
      <c r="AU2710">
        <v>1150</v>
      </c>
      <c r="AV2710" t="s">
        <v>61</v>
      </c>
      <c r="AW2710">
        <v>1</v>
      </c>
      <c r="AX2710">
        <v>1</v>
      </c>
      <c r="AY2710">
        <v>2012</v>
      </c>
      <c r="AZ2710">
        <v>1</v>
      </c>
      <c r="BA2710" t="str">
        <f t="shared" si="84"/>
        <v>20121</v>
      </c>
      <c r="BB2710" t="str">
        <f t="shared" si="85"/>
        <v>20121Avjet Corporation</v>
      </c>
      <c r="BC2710" t="e">
        <f>#N/A</f>
        <v>#N/A</v>
      </c>
      <c r="BD2710" t="e">
        <f>#N/A</f>
        <v>#N/A</v>
      </c>
      <c r="BE2710" t="e">
        <f>#N/A</f>
        <v>#N/A</v>
      </c>
      <c r="BF2710" t="e">
        <f>#N/A</f>
        <v>#N/A</v>
      </c>
      <c r="BG2710" t="e">
        <f>#N/A</f>
        <v>#N/A</v>
      </c>
    </row>
    <row r="2711" spans="1:59">
      <c r="A2711">
        <v>551.97</v>
      </c>
      <c r="B2711">
        <v>742.28</v>
      </c>
      <c r="C2711">
        <v>0</v>
      </c>
      <c r="D2711">
        <v>0</v>
      </c>
      <c r="F2711">
        <v>0</v>
      </c>
      <c r="G2711">
        <v>0</v>
      </c>
      <c r="I2711">
        <v>10336.35</v>
      </c>
      <c r="J2711">
        <v>0</v>
      </c>
      <c r="L2711">
        <v>0</v>
      </c>
      <c r="M2711">
        <v>8236.8700000000008</v>
      </c>
      <c r="N2711">
        <v>0</v>
      </c>
      <c r="O2711">
        <v>255.95</v>
      </c>
      <c r="P2711">
        <v>18829.169999999998</v>
      </c>
      <c r="Q2711">
        <v>11999.56</v>
      </c>
      <c r="R2711">
        <v>2990.62</v>
      </c>
      <c r="S2711">
        <v>0</v>
      </c>
      <c r="T2711">
        <v>0</v>
      </c>
      <c r="U2711">
        <v>0</v>
      </c>
      <c r="V2711">
        <v>0</v>
      </c>
      <c r="W2711">
        <v>2596.58</v>
      </c>
      <c r="X2711">
        <v>291.99</v>
      </c>
      <c r="Y2711">
        <v>208.13</v>
      </c>
      <c r="Z2711">
        <v>18086.89</v>
      </c>
      <c r="AA2711">
        <v>-223.69</v>
      </c>
      <c r="AB2711">
        <v>0</v>
      </c>
      <c r="AC2711">
        <v>18.27</v>
      </c>
      <c r="AD2711">
        <v>15.88</v>
      </c>
      <c r="AE2711">
        <v>0</v>
      </c>
      <c r="AF2711">
        <v>0.33</v>
      </c>
      <c r="AG2711">
        <v>-189.2</v>
      </c>
      <c r="AH2711">
        <v>553.08000000000004</v>
      </c>
      <c r="AI2711">
        <v>1.1100000000000001</v>
      </c>
      <c r="AJ2711">
        <v>551.97</v>
      </c>
      <c r="AK2711">
        <v>0</v>
      </c>
      <c r="AL2711">
        <v>0</v>
      </c>
      <c r="AM2711">
        <v>0</v>
      </c>
      <c r="AO2711">
        <v>0</v>
      </c>
      <c r="AP2711">
        <v>21352</v>
      </c>
      <c r="AQ2711" t="s">
        <v>116</v>
      </c>
      <c r="AR2711" t="s">
        <v>117</v>
      </c>
      <c r="AS2711" t="s">
        <v>116</v>
      </c>
      <c r="AT2711" t="s">
        <v>117</v>
      </c>
      <c r="AU2711">
        <v>1150</v>
      </c>
      <c r="AV2711" t="s">
        <v>61</v>
      </c>
      <c r="AW2711">
        <v>1</v>
      </c>
      <c r="AX2711">
        <v>1</v>
      </c>
      <c r="AY2711">
        <v>2012</v>
      </c>
      <c r="AZ2711">
        <v>2</v>
      </c>
      <c r="BA2711" t="str">
        <f t="shared" si="84"/>
        <v>20122</v>
      </c>
      <c r="BB2711" t="str">
        <f t="shared" si="85"/>
        <v>20122Avjet Corporation</v>
      </c>
      <c r="BC2711" t="e">
        <f>#N/A</f>
        <v>#N/A</v>
      </c>
      <c r="BD2711" t="e">
        <f>#N/A</f>
        <v>#N/A</v>
      </c>
      <c r="BE2711" t="e">
        <f>#N/A</f>
        <v>#N/A</v>
      </c>
      <c r="BF2711" t="e">
        <f>#N/A</f>
        <v>#N/A</v>
      </c>
      <c r="BG2711" t="e">
        <f>#N/A</f>
        <v>#N/A</v>
      </c>
    </row>
    <row r="2712" spans="1:59">
      <c r="A2712">
        <v>777.4</v>
      </c>
      <c r="B2712">
        <v>986.43</v>
      </c>
      <c r="C2712">
        <v>0</v>
      </c>
      <c r="D2712">
        <v>0</v>
      </c>
      <c r="F2712">
        <v>0</v>
      </c>
      <c r="G2712">
        <v>0</v>
      </c>
      <c r="I2712">
        <v>11157.27</v>
      </c>
      <c r="J2712">
        <v>0</v>
      </c>
      <c r="L2712">
        <v>0</v>
      </c>
      <c r="M2712">
        <v>7516.69</v>
      </c>
      <c r="N2712">
        <v>0</v>
      </c>
      <c r="O2712">
        <v>323.60000000000002</v>
      </c>
      <c r="P2712">
        <v>18997.560000000001</v>
      </c>
      <c r="Q2712">
        <v>12757.97</v>
      </c>
      <c r="R2712">
        <v>2469.38</v>
      </c>
      <c r="S2712">
        <v>0</v>
      </c>
      <c r="T2712">
        <v>0</v>
      </c>
      <c r="U2712">
        <v>0</v>
      </c>
      <c r="V2712">
        <v>0</v>
      </c>
      <c r="W2712">
        <v>2254.14</v>
      </c>
      <c r="X2712">
        <v>305.83999999999997</v>
      </c>
      <c r="Y2712">
        <v>223.81</v>
      </c>
      <c r="Z2712">
        <v>18011.13</v>
      </c>
      <c r="AA2712">
        <v>-227.42</v>
      </c>
      <c r="AB2712">
        <v>0</v>
      </c>
      <c r="AC2712">
        <v>18.170000000000002</v>
      </c>
      <c r="AD2712">
        <v>0</v>
      </c>
      <c r="AE2712">
        <v>0</v>
      </c>
      <c r="AF2712">
        <v>0.22</v>
      </c>
      <c r="AG2712">
        <v>-209.03</v>
      </c>
      <c r="AH2712">
        <v>777.4</v>
      </c>
      <c r="AI2712">
        <v>0</v>
      </c>
      <c r="AJ2712">
        <v>777.4</v>
      </c>
      <c r="AK2712">
        <v>0</v>
      </c>
      <c r="AL2712">
        <v>0</v>
      </c>
      <c r="AM2712">
        <v>0</v>
      </c>
      <c r="AO2712">
        <v>0</v>
      </c>
      <c r="AP2712">
        <v>21352</v>
      </c>
      <c r="AQ2712" t="s">
        <v>116</v>
      </c>
      <c r="AR2712" t="s">
        <v>117</v>
      </c>
      <c r="AS2712" t="s">
        <v>116</v>
      </c>
      <c r="AT2712" t="s">
        <v>117</v>
      </c>
      <c r="AU2712">
        <v>1150</v>
      </c>
      <c r="AV2712" t="s">
        <v>61</v>
      </c>
      <c r="AW2712">
        <v>1</v>
      </c>
      <c r="AX2712">
        <v>1</v>
      </c>
      <c r="AY2712">
        <v>2012</v>
      </c>
      <c r="AZ2712">
        <v>3</v>
      </c>
      <c r="BA2712" t="str">
        <f t="shared" si="84"/>
        <v>20123</v>
      </c>
      <c r="BB2712" t="str">
        <f t="shared" si="85"/>
        <v>20123Avjet Corporation</v>
      </c>
      <c r="BC2712" t="e">
        <f>#N/A</f>
        <v>#N/A</v>
      </c>
      <c r="BD2712" t="e">
        <f>#N/A</f>
        <v>#N/A</v>
      </c>
      <c r="BE2712" t="e">
        <f>#N/A</f>
        <v>#N/A</v>
      </c>
      <c r="BF2712" t="e">
        <f>#N/A</f>
        <v>#N/A</v>
      </c>
      <c r="BG2712" t="e">
        <f>#N/A</f>
        <v>#N/A</v>
      </c>
    </row>
    <row r="2713" spans="1:59">
      <c r="A2713">
        <v>-1605.29</v>
      </c>
      <c r="B2713">
        <v>-1396.59</v>
      </c>
      <c r="C2713">
        <v>0</v>
      </c>
      <c r="D2713">
        <v>0</v>
      </c>
      <c r="F2713">
        <v>0</v>
      </c>
      <c r="G2713">
        <v>0</v>
      </c>
      <c r="I2713">
        <v>9928.77</v>
      </c>
      <c r="J2713">
        <v>0</v>
      </c>
      <c r="L2713">
        <v>0</v>
      </c>
      <c r="M2713">
        <v>7349.55</v>
      </c>
      <c r="N2713">
        <v>0</v>
      </c>
      <c r="O2713">
        <v>896.15</v>
      </c>
      <c r="P2713">
        <v>18174.47</v>
      </c>
      <c r="Q2713">
        <v>12675.98</v>
      </c>
      <c r="R2713">
        <v>2468.33</v>
      </c>
      <c r="S2713">
        <v>0</v>
      </c>
      <c r="T2713">
        <v>0</v>
      </c>
      <c r="U2713">
        <v>0</v>
      </c>
      <c r="V2713">
        <v>0</v>
      </c>
      <c r="W2713">
        <v>3560.95</v>
      </c>
      <c r="X2713">
        <v>297.86</v>
      </c>
      <c r="Y2713">
        <v>567.94000000000005</v>
      </c>
      <c r="Z2713">
        <v>19571.060000000001</v>
      </c>
      <c r="AA2713">
        <v>-228.44</v>
      </c>
      <c r="AB2713">
        <v>0</v>
      </c>
      <c r="AC2713">
        <v>19.53</v>
      </c>
      <c r="AD2713">
        <v>0</v>
      </c>
      <c r="AE2713">
        <v>0</v>
      </c>
      <c r="AF2713">
        <v>0.22</v>
      </c>
      <c r="AG2713">
        <v>-208.7</v>
      </c>
      <c r="AH2713">
        <v>-1605.29</v>
      </c>
      <c r="AI2713">
        <v>0</v>
      </c>
      <c r="AJ2713">
        <v>-1605.29</v>
      </c>
      <c r="AK2713">
        <v>0</v>
      </c>
      <c r="AL2713">
        <v>0</v>
      </c>
      <c r="AM2713">
        <v>0</v>
      </c>
      <c r="AO2713">
        <v>0</v>
      </c>
      <c r="AP2713">
        <v>21352</v>
      </c>
      <c r="AQ2713" t="s">
        <v>116</v>
      </c>
      <c r="AR2713" t="s">
        <v>117</v>
      </c>
      <c r="AS2713" t="s">
        <v>116</v>
      </c>
      <c r="AT2713" t="s">
        <v>117</v>
      </c>
      <c r="AU2713">
        <v>1150</v>
      </c>
      <c r="AV2713" t="s">
        <v>61</v>
      </c>
      <c r="AW2713">
        <v>1</v>
      </c>
      <c r="AX2713">
        <v>1</v>
      </c>
      <c r="AY2713">
        <v>2012</v>
      </c>
      <c r="AZ2713">
        <v>4</v>
      </c>
      <c r="BA2713" t="str">
        <f t="shared" si="84"/>
        <v>20124</v>
      </c>
      <c r="BB2713" t="str">
        <f t="shared" si="85"/>
        <v>20124Avjet Corporation</v>
      </c>
      <c r="BC2713" t="e">
        <f>#N/A</f>
        <v>#N/A</v>
      </c>
      <c r="BD2713" t="e">
        <f>#N/A</f>
        <v>#N/A</v>
      </c>
      <c r="BE2713" t="e">
        <f>#N/A</f>
        <v>#N/A</v>
      </c>
      <c r="BF2713" t="e">
        <f>#N/A</f>
        <v>#N/A</v>
      </c>
      <c r="BG2713" t="e">
        <f>#N/A</f>
        <v>#N/A</v>
      </c>
    </row>
    <row r="2714" spans="1:59">
      <c r="A2714">
        <v>83.82</v>
      </c>
      <c r="B2714">
        <v>286.32</v>
      </c>
      <c r="C2714">
        <v>0</v>
      </c>
      <c r="D2714">
        <v>0</v>
      </c>
      <c r="F2714">
        <v>0</v>
      </c>
      <c r="G2714">
        <v>0</v>
      </c>
      <c r="I2714">
        <v>9192.98</v>
      </c>
      <c r="J2714">
        <v>0</v>
      </c>
      <c r="L2714">
        <v>0</v>
      </c>
      <c r="M2714">
        <v>7176.88</v>
      </c>
      <c r="N2714">
        <v>0</v>
      </c>
      <c r="O2714">
        <v>429.97</v>
      </c>
      <c r="P2714">
        <v>16799.84</v>
      </c>
      <c r="Q2714">
        <v>11099.98</v>
      </c>
      <c r="R2714">
        <v>2929.05</v>
      </c>
      <c r="S2714">
        <v>0</v>
      </c>
      <c r="T2714">
        <v>0</v>
      </c>
      <c r="U2714">
        <v>0</v>
      </c>
      <c r="V2714">
        <v>0</v>
      </c>
      <c r="W2714">
        <v>1949.04</v>
      </c>
      <c r="X2714">
        <v>299.68</v>
      </c>
      <c r="Y2714">
        <v>235.77</v>
      </c>
      <c r="Z2714">
        <v>16513.52</v>
      </c>
      <c r="AA2714">
        <v>-198.84</v>
      </c>
      <c r="AB2714">
        <v>0</v>
      </c>
      <c r="AC2714">
        <v>18.46</v>
      </c>
      <c r="AD2714">
        <v>-3.8</v>
      </c>
      <c r="AE2714">
        <v>0</v>
      </c>
      <c r="AF2714">
        <v>0.21</v>
      </c>
      <c r="AG2714">
        <v>-183.97</v>
      </c>
      <c r="AH2714">
        <v>102.35</v>
      </c>
      <c r="AI2714">
        <v>18.53</v>
      </c>
      <c r="AJ2714">
        <v>83.82</v>
      </c>
      <c r="AK2714">
        <v>0</v>
      </c>
      <c r="AL2714">
        <v>0</v>
      </c>
      <c r="AM2714">
        <v>0</v>
      </c>
      <c r="AO2714">
        <v>0</v>
      </c>
      <c r="AP2714">
        <v>21352</v>
      </c>
      <c r="AQ2714" t="s">
        <v>116</v>
      </c>
      <c r="AR2714" t="s">
        <v>117</v>
      </c>
      <c r="AS2714" t="s">
        <v>116</v>
      </c>
      <c r="AT2714" t="s">
        <v>117</v>
      </c>
      <c r="AU2714">
        <v>1150</v>
      </c>
      <c r="AV2714" t="s">
        <v>61</v>
      </c>
      <c r="AW2714">
        <v>1</v>
      </c>
      <c r="AX2714">
        <v>1</v>
      </c>
      <c r="AY2714">
        <v>2013</v>
      </c>
      <c r="AZ2714">
        <v>1</v>
      </c>
      <c r="BA2714" t="str">
        <f t="shared" si="84"/>
        <v>20131</v>
      </c>
      <c r="BB2714" t="str">
        <f t="shared" si="85"/>
        <v>20131Avjet Corporation</v>
      </c>
      <c r="BC2714" t="e">
        <f>#N/A</f>
        <v>#N/A</v>
      </c>
      <c r="BD2714" t="e">
        <f>#N/A</f>
        <v>#N/A</v>
      </c>
      <c r="BE2714" t="e">
        <f>#N/A</f>
        <v>#N/A</v>
      </c>
      <c r="BF2714" t="e">
        <f>#N/A</f>
        <v>#N/A</v>
      </c>
      <c r="BG2714" t="e">
        <f>#N/A</f>
        <v>#N/A</v>
      </c>
    </row>
    <row r="2715" spans="1:59">
      <c r="A2715">
        <v>716.84</v>
      </c>
      <c r="B2715">
        <v>900.63</v>
      </c>
      <c r="C2715">
        <v>0</v>
      </c>
      <c r="D2715">
        <v>0</v>
      </c>
      <c r="F2715">
        <v>0</v>
      </c>
      <c r="G2715">
        <v>0</v>
      </c>
      <c r="I2715">
        <v>11387.21</v>
      </c>
      <c r="J2715">
        <v>0</v>
      </c>
      <c r="L2715">
        <v>0</v>
      </c>
      <c r="M2715">
        <v>7605.65</v>
      </c>
      <c r="N2715">
        <v>0</v>
      </c>
      <c r="O2715">
        <v>542.16</v>
      </c>
      <c r="P2715">
        <v>19535.03</v>
      </c>
      <c r="Q2715">
        <v>12963.85</v>
      </c>
      <c r="R2715">
        <v>3085.76</v>
      </c>
      <c r="S2715">
        <v>0</v>
      </c>
      <c r="T2715">
        <v>0</v>
      </c>
      <c r="U2715">
        <v>0</v>
      </c>
      <c r="V2715">
        <v>0</v>
      </c>
      <c r="W2715">
        <v>2012.18</v>
      </c>
      <c r="X2715">
        <v>291.82</v>
      </c>
      <c r="Y2715">
        <v>280.8</v>
      </c>
      <c r="Z2715">
        <v>18634.400000000001</v>
      </c>
      <c r="AA2715">
        <v>-205.73</v>
      </c>
      <c r="AB2715">
        <v>0</v>
      </c>
      <c r="AC2715">
        <v>22.53</v>
      </c>
      <c r="AD2715">
        <v>0</v>
      </c>
      <c r="AE2715">
        <v>0</v>
      </c>
      <c r="AF2715">
        <v>0.22</v>
      </c>
      <c r="AG2715">
        <v>-182.98</v>
      </c>
      <c r="AH2715">
        <v>717.64</v>
      </c>
      <c r="AI2715">
        <v>0.8</v>
      </c>
      <c r="AJ2715">
        <v>716.84</v>
      </c>
      <c r="AK2715">
        <v>0</v>
      </c>
      <c r="AL2715">
        <v>0</v>
      </c>
      <c r="AM2715">
        <v>0</v>
      </c>
      <c r="AO2715">
        <v>0</v>
      </c>
      <c r="AP2715">
        <v>21352</v>
      </c>
      <c r="AQ2715" t="s">
        <v>116</v>
      </c>
      <c r="AR2715" t="s">
        <v>117</v>
      </c>
      <c r="AS2715" t="s">
        <v>116</v>
      </c>
      <c r="AT2715" t="s">
        <v>117</v>
      </c>
      <c r="AU2715">
        <v>1150</v>
      </c>
      <c r="AV2715" t="s">
        <v>61</v>
      </c>
      <c r="AW2715">
        <v>1</v>
      </c>
      <c r="AX2715">
        <v>1</v>
      </c>
      <c r="AY2715">
        <v>2013</v>
      </c>
      <c r="AZ2715">
        <v>2</v>
      </c>
      <c r="BA2715" t="str">
        <f t="shared" si="84"/>
        <v>20132</v>
      </c>
      <c r="BB2715" t="str">
        <f t="shared" si="85"/>
        <v>20132Avjet Corporation</v>
      </c>
      <c r="BC2715" t="e">
        <f>#N/A</f>
        <v>#N/A</v>
      </c>
      <c r="BD2715" t="e">
        <f>#N/A</f>
        <v>#N/A</v>
      </c>
      <c r="BE2715" t="e">
        <f>#N/A</f>
        <v>#N/A</v>
      </c>
      <c r="BF2715" t="e">
        <f>#N/A</f>
        <v>#N/A</v>
      </c>
      <c r="BG2715" t="e">
        <f>#N/A</f>
        <v>#N/A</v>
      </c>
    </row>
    <row r="2716" spans="1:59">
      <c r="A2716">
        <v>549.86</v>
      </c>
      <c r="B2716">
        <v>721.11</v>
      </c>
      <c r="C2716">
        <v>0</v>
      </c>
      <c r="D2716">
        <v>0</v>
      </c>
      <c r="F2716">
        <v>0</v>
      </c>
      <c r="G2716">
        <v>0</v>
      </c>
      <c r="I2716">
        <v>8545.7800000000007</v>
      </c>
      <c r="J2716">
        <v>0</v>
      </c>
      <c r="L2716">
        <v>0</v>
      </c>
      <c r="M2716">
        <v>8836.2099999999991</v>
      </c>
      <c r="N2716">
        <v>0</v>
      </c>
      <c r="O2716">
        <v>509.94</v>
      </c>
      <c r="P2716">
        <v>17891.93</v>
      </c>
      <c r="Q2716">
        <v>10507.72</v>
      </c>
      <c r="R2716">
        <v>3660.82</v>
      </c>
      <c r="S2716">
        <v>0</v>
      </c>
      <c r="T2716">
        <v>0</v>
      </c>
      <c r="U2716">
        <v>0</v>
      </c>
      <c r="V2716">
        <v>0</v>
      </c>
      <c r="W2716">
        <v>2354.7800000000002</v>
      </c>
      <c r="X2716">
        <v>294.81</v>
      </c>
      <c r="Y2716">
        <v>352.69</v>
      </c>
      <c r="Z2716">
        <v>17170.82</v>
      </c>
      <c r="AA2716">
        <v>-202.67</v>
      </c>
      <c r="AB2716">
        <v>0</v>
      </c>
      <c r="AC2716">
        <v>30.94</v>
      </c>
      <c r="AD2716">
        <v>0</v>
      </c>
      <c r="AE2716">
        <v>0</v>
      </c>
      <c r="AF2716">
        <v>0.48</v>
      </c>
      <c r="AG2716">
        <v>-171.25</v>
      </c>
      <c r="AH2716">
        <v>549.86</v>
      </c>
      <c r="AI2716">
        <v>0</v>
      </c>
      <c r="AJ2716">
        <v>549.86</v>
      </c>
      <c r="AK2716">
        <v>0</v>
      </c>
      <c r="AL2716">
        <v>0</v>
      </c>
      <c r="AM2716">
        <v>0</v>
      </c>
      <c r="AO2716">
        <v>0</v>
      </c>
      <c r="AP2716">
        <v>21352</v>
      </c>
      <c r="AQ2716" t="s">
        <v>116</v>
      </c>
      <c r="AR2716" t="s">
        <v>117</v>
      </c>
      <c r="AS2716" t="s">
        <v>116</v>
      </c>
      <c r="AT2716" t="s">
        <v>117</v>
      </c>
      <c r="AU2716">
        <v>1150</v>
      </c>
      <c r="AV2716" t="s">
        <v>61</v>
      </c>
      <c r="AW2716">
        <v>1</v>
      </c>
      <c r="AX2716">
        <v>1</v>
      </c>
      <c r="AY2716">
        <v>2013</v>
      </c>
      <c r="AZ2716">
        <v>3</v>
      </c>
      <c r="BA2716" t="str">
        <f t="shared" si="84"/>
        <v>20133</v>
      </c>
      <c r="BB2716" t="str">
        <f t="shared" si="85"/>
        <v>20133Avjet Corporation</v>
      </c>
      <c r="BC2716" t="e">
        <f>#N/A</f>
        <v>#N/A</v>
      </c>
      <c r="BD2716" t="e">
        <f>#N/A</f>
        <v>#N/A</v>
      </c>
      <c r="BE2716" t="e">
        <f>#N/A</f>
        <v>#N/A</v>
      </c>
      <c r="BF2716" t="e">
        <f>#N/A</f>
        <v>#N/A</v>
      </c>
      <c r="BG2716" t="e">
        <f>#N/A</f>
        <v>#N/A</v>
      </c>
    </row>
    <row r="2717" spans="1:59">
      <c r="A2717">
        <v>124.64</v>
      </c>
      <c r="B2717">
        <v>294.70999999999998</v>
      </c>
      <c r="C2717">
        <v>0</v>
      </c>
      <c r="D2717">
        <v>0</v>
      </c>
      <c r="F2717">
        <v>0</v>
      </c>
      <c r="G2717">
        <v>0</v>
      </c>
      <c r="I2717">
        <v>9289.59</v>
      </c>
      <c r="J2717">
        <v>0</v>
      </c>
      <c r="L2717">
        <v>0</v>
      </c>
      <c r="M2717">
        <v>8183.23</v>
      </c>
      <c r="N2717">
        <v>0</v>
      </c>
      <c r="O2717">
        <v>394.73</v>
      </c>
      <c r="P2717">
        <v>17867.55</v>
      </c>
      <c r="Q2717">
        <v>11669.97</v>
      </c>
      <c r="R2717">
        <v>2734.82</v>
      </c>
      <c r="S2717">
        <v>0</v>
      </c>
      <c r="T2717">
        <v>0</v>
      </c>
      <c r="U2717">
        <v>0</v>
      </c>
      <c r="V2717">
        <v>0</v>
      </c>
      <c r="W2717">
        <v>2520.1</v>
      </c>
      <c r="X2717">
        <v>298.63</v>
      </c>
      <c r="Y2717">
        <v>349.32</v>
      </c>
      <c r="Z2717">
        <v>17572.84</v>
      </c>
      <c r="AA2717">
        <v>-199.56</v>
      </c>
      <c r="AB2717">
        <v>0</v>
      </c>
      <c r="AC2717">
        <v>29.15</v>
      </c>
      <c r="AD2717">
        <v>-0.12</v>
      </c>
      <c r="AE2717">
        <v>0</v>
      </c>
      <c r="AF2717">
        <v>0.46</v>
      </c>
      <c r="AG2717">
        <v>-170.07</v>
      </c>
      <c r="AH2717">
        <v>124.64</v>
      </c>
      <c r="AI2717">
        <v>0</v>
      </c>
      <c r="AJ2717">
        <v>124.64</v>
      </c>
      <c r="AK2717">
        <v>0</v>
      </c>
      <c r="AL2717">
        <v>0</v>
      </c>
      <c r="AM2717">
        <v>0</v>
      </c>
      <c r="AO2717">
        <v>0</v>
      </c>
      <c r="AP2717">
        <v>21352</v>
      </c>
      <c r="AQ2717" t="s">
        <v>116</v>
      </c>
      <c r="AR2717" t="s">
        <v>117</v>
      </c>
      <c r="AS2717" t="s">
        <v>116</v>
      </c>
      <c r="AT2717" t="s">
        <v>117</v>
      </c>
      <c r="AU2717">
        <v>1150</v>
      </c>
      <c r="AV2717" t="s">
        <v>61</v>
      </c>
      <c r="AW2717">
        <v>1</v>
      </c>
      <c r="AX2717">
        <v>1</v>
      </c>
      <c r="AY2717">
        <v>2013</v>
      </c>
      <c r="AZ2717">
        <v>4</v>
      </c>
      <c r="BA2717" t="str">
        <f t="shared" si="84"/>
        <v>20134</v>
      </c>
      <c r="BB2717" t="str">
        <f t="shared" si="85"/>
        <v>20134Avjet Corporation</v>
      </c>
      <c r="BC2717" t="e">
        <f>#N/A</f>
        <v>#N/A</v>
      </c>
      <c r="BD2717" t="e">
        <f>#N/A</f>
        <v>#N/A</v>
      </c>
      <c r="BE2717" t="e">
        <f>#N/A</f>
        <v>#N/A</v>
      </c>
      <c r="BF2717" t="e">
        <f>#N/A</f>
        <v>#N/A</v>
      </c>
      <c r="BG2717" t="e">
        <f>#N/A</f>
        <v>#N/A</v>
      </c>
    </row>
    <row r="2718" spans="1:59">
      <c r="A2718">
        <v>-776.41</v>
      </c>
      <c r="B2718">
        <v>-567.02</v>
      </c>
      <c r="C2718">
        <v>0</v>
      </c>
      <c r="D2718">
        <v>0</v>
      </c>
      <c r="F2718">
        <v>0</v>
      </c>
      <c r="G2718">
        <v>0</v>
      </c>
      <c r="I2718">
        <v>8971.4599999999991</v>
      </c>
      <c r="J2718">
        <v>0</v>
      </c>
      <c r="L2718">
        <v>0</v>
      </c>
      <c r="M2718">
        <v>9024.9599999999991</v>
      </c>
      <c r="N2718">
        <v>0</v>
      </c>
      <c r="O2718">
        <v>176.44</v>
      </c>
      <c r="P2718">
        <v>18172.86</v>
      </c>
      <c r="Q2718">
        <v>11425.19</v>
      </c>
      <c r="R2718">
        <v>3130.5</v>
      </c>
      <c r="S2718">
        <v>0</v>
      </c>
      <c r="T2718">
        <v>0</v>
      </c>
      <c r="U2718">
        <v>0</v>
      </c>
      <c r="V2718">
        <v>0</v>
      </c>
      <c r="W2718">
        <v>3754.01</v>
      </c>
      <c r="X2718">
        <v>285.01</v>
      </c>
      <c r="Y2718">
        <v>145.18</v>
      </c>
      <c r="Z2718">
        <v>18739.88</v>
      </c>
      <c r="AA2718">
        <v>-193.39</v>
      </c>
      <c r="AB2718">
        <v>0</v>
      </c>
      <c r="AC2718">
        <v>16.72</v>
      </c>
      <c r="AD2718">
        <v>-0.01</v>
      </c>
      <c r="AE2718">
        <v>0</v>
      </c>
      <c r="AF2718">
        <v>2.77</v>
      </c>
      <c r="AG2718">
        <v>-173.91</v>
      </c>
      <c r="AH2718">
        <v>-740.94</v>
      </c>
      <c r="AI2718">
        <v>35.479999999999997</v>
      </c>
      <c r="AJ2718">
        <v>-776.41</v>
      </c>
      <c r="AK2718">
        <v>0</v>
      </c>
      <c r="AL2718">
        <v>0</v>
      </c>
      <c r="AM2718">
        <v>0</v>
      </c>
      <c r="AO2718">
        <v>0</v>
      </c>
      <c r="AP2718">
        <v>21352</v>
      </c>
      <c r="AQ2718" t="s">
        <v>116</v>
      </c>
      <c r="AR2718" t="s">
        <v>117</v>
      </c>
      <c r="AS2718" t="s">
        <v>116</v>
      </c>
      <c r="AT2718" t="s">
        <v>117</v>
      </c>
      <c r="AU2718">
        <v>1150</v>
      </c>
      <c r="AV2718" t="s">
        <v>61</v>
      </c>
      <c r="AW2718">
        <v>1</v>
      </c>
      <c r="AX2718">
        <v>1</v>
      </c>
      <c r="AY2718">
        <v>2014</v>
      </c>
      <c r="AZ2718">
        <v>1</v>
      </c>
      <c r="BA2718" t="str">
        <f t="shared" si="84"/>
        <v>20141</v>
      </c>
      <c r="BB2718" t="str">
        <f t="shared" si="85"/>
        <v>20141Avjet Corporation</v>
      </c>
      <c r="BC2718" t="e">
        <f>#N/A</f>
        <v>#N/A</v>
      </c>
      <c r="BD2718" t="e">
        <f>#N/A</f>
        <v>#N/A</v>
      </c>
      <c r="BE2718" t="e">
        <f>#N/A</f>
        <v>#N/A</v>
      </c>
      <c r="BF2718" t="e">
        <f>#N/A</f>
        <v>#N/A</v>
      </c>
      <c r="BG2718" t="e">
        <f>#N/A</f>
        <v>#N/A</v>
      </c>
    </row>
    <row r="2719" spans="1:59">
      <c r="A2719">
        <v>565.05999999999995</v>
      </c>
      <c r="B2719">
        <v>758.47</v>
      </c>
      <c r="C2719">
        <v>0</v>
      </c>
      <c r="D2719">
        <v>0</v>
      </c>
      <c r="F2719">
        <v>0</v>
      </c>
      <c r="G2719">
        <v>0</v>
      </c>
      <c r="I2719">
        <v>9892.5</v>
      </c>
      <c r="J2719">
        <v>0</v>
      </c>
      <c r="L2719">
        <v>0</v>
      </c>
      <c r="M2719">
        <v>8150.45</v>
      </c>
      <c r="N2719">
        <v>0</v>
      </c>
      <c r="O2719">
        <v>310.27999999999997</v>
      </c>
      <c r="P2719">
        <v>18353.23</v>
      </c>
      <c r="Q2719">
        <v>11417.81</v>
      </c>
      <c r="R2719">
        <v>3091.63</v>
      </c>
      <c r="S2719">
        <v>0</v>
      </c>
      <c r="T2719">
        <v>0</v>
      </c>
      <c r="U2719">
        <v>0</v>
      </c>
      <c r="V2719">
        <v>0</v>
      </c>
      <c r="W2719">
        <v>2510.44</v>
      </c>
      <c r="X2719">
        <v>356.82</v>
      </c>
      <c r="Y2719">
        <v>218.07</v>
      </c>
      <c r="Z2719">
        <v>17594.759999999998</v>
      </c>
      <c r="AA2719">
        <v>-229.45</v>
      </c>
      <c r="AB2719">
        <v>0</v>
      </c>
      <c r="AC2719">
        <v>42.68</v>
      </c>
      <c r="AD2719">
        <v>0</v>
      </c>
      <c r="AE2719">
        <v>0</v>
      </c>
      <c r="AF2719">
        <v>0.46</v>
      </c>
      <c r="AG2719">
        <v>-186.31</v>
      </c>
      <c r="AH2719">
        <v>572.16</v>
      </c>
      <c r="AI2719">
        <v>7.1</v>
      </c>
      <c r="AJ2719">
        <v>565.05999999999995</v>
      </c>
      <c r="AK2719">
        <v>0</v>
      </c>
      <c r="AL2719">
        <v>0</v>
      </c>
      <c r="AM2719">
        <v>0</v>
      </c>
      <c r="AO2719">
        <v>0</v>
      </c>
      <c r="AP2719">
        <v>21352</v>
      </c>
      <c r="AQ2719" t="s">
        <v>116</v>
      </c>
      <c r="AR2719" t="s">
        <v>117</v>
      </c>
      <c r="AS2719" t="s">
        <v>116</v>
      </c>
      <c r="AT2719" t="s">
        <v>117</v>
      </c>
      <c r="AU2719">
        <v>1150</v>
      </c>
      <c r="AV2719" t="s">
        <v>61</v>
      </c>
      <c r="AW2719">
        <v>1</v>
      </c>
      <c r="AX2719">
        <v>1</v>
      </c>
      <c r="AY2719">
        <v>2014</v>
      </c>
      <c r="AZ2719">
        <v>2</v>
      </c>
      <c r="BA2719" t="str">
        <f t="shared" si="84"/>
        <v>20142</v>
      </c>
      <c r="BB2719" t="str">
        <f t="shared" si="85"/>
        <v>20142Avjet Corporation</v>
      </c>
      <c r="BC2719" t="e">
        <f>#N/A</f>
        <v>#N/A</v>
      </c>
      <c r="BD2719" t="e">
        <f>#N/A</f>
        <v>#N/A</v>
      </c>
      <c r="BE2719" t="e">
        <f>#N/A</f>
        <v>#N/A</v>
      </c>
      <c r="BF2719" t="e">
        <f>#N/A</f>
        <v>#N/A</v>
      </c>
      <c r="BG2719" t="e">
        <f>#N/A</f>
        <v>#N/A</v>
      </c>
    </row>
    <row r="2720" spans="1:59">
      <c r="A2720">
        <v>-21.21</v>
      </c>
      <c r="B2720">
        <v>73.17</v>
      </c>
      <c r="C2720">
        <v>0</v>
      </c>
      <c r="D2720">
        <v>0</v>
      </c>
      <c r="F2720">
        <v>0</v>
      </c>
      <c r="G2720">
        <v>0</v>
      </c>
      <c r="I2720">
        <v>8992.84</v>
      </c>
      <c r="J2720">
        <v>0</v>
      </c>
      <c r="L2720">
        <v>0</v>
      </c>
      <c r="M2720">
        <v>8862.39</v>
      </c>
      <c r="N2720">
        <v>0</v>
      </c>
      <c r="O2720">
        <v>463.92</v>
      </c>
      <c r="P2720">
        <v>18319.14</v>
      </c>
      <c r="Q2720">
        <v>11293.23</v>
      </c>
      <c r="R2720">
        <v>3066.93</v>
      </c>
      <c r="S2720">
        <v>0</v>
      </c>
      <c r="T2720">
        <v>0</v>
      </c>
      <c r="U2720">
        <v>0</v>
      </c>
      <c r="V2720">
        <v>0</v>
      </c>
      <c r="W2720">
        <v>3211.55</v>
      </c>
      <c r="X2720">
        <v>322.63</v>
      </c>
      <c r="Y2720">
        <v>351.63</v>
      </c>
      <c r="Z2720">
        <v>18245.97</v>
      </c>
      <c r="AA2720">
        <v>-222.44</v>
      </c>
      <c r="AB2720">
        <v>0</v>
      </c>
      <c r="AC2720">
        <v>75.47</v>
      </c>
      <c r="AD2720">
        <v>51.89</v>
      </c>
      <c r="AE2720">
        <v>0</v>
      </c>
      <c r="AF2720">
        <v>0.72</v>
      </c>
      <c r="AG2720">
        <v>-94.36</v>
      </c>
      <c r="AH2720">
        <v>-21.19</v>
      </c>
      <c r="AI2720">
        <v>0.03</v>
      </c>
      <c r="AJ2720">
        <v>-21.21</v>
      </c>
      <c r="AK2720">
        <v>0</v>
      </c>
      <c r="AL2720">
        <v>0</v>
      </c>
      <c r="AM2720">
        <v>0</v>
      </c>
      <c r="AO2720">
        <v>0</v>
      </c>
      <c r="AP2720">
        <v>21352</v>
      </c>
      <c r="AQ2720" t="s">
        <v>116</v>
      </c>
      <c r="AR2720" t="s">
        <v>117</v>
      </c>
      <c r="AS2720" t="s">
        <v>116</v>
      </c>
      <c r="AT2720" t="s">
        <v>117</v>
      </c>
      <c r="AU2720">
        <v>1150</v>
      </c>
      <c r="AV2720" t="s">
        <v>61</v>
      </c>
      <c r="AW2720">
        <v>1</v>
      </c>
      <c r="AX2720">
        <v>1</v>
      </c>
      <c r="AY2720">
        <v>2014</v>
      </c>
      <c r="AZ2720">
        <v>3</v>
      </c>
      <c r="BA2720" t="str">
        <f t="shared" si="84"/>
        <v>20143</v>
      </c>
      <c r="BB2720" t="str">
        <f t="shared" si="85"/>
        <v>20143Avjet Corporation</v>
      </c>
      <c r="BC2720" t="e">
        <f>#N/A</f>
        <v>#N/A</v>
      </c>
      <c r="BD2720" t="e">
        <f>#N/A</f>
        <v>#N/A</v>
      </c>
      <c r="BE2720" t="e">
        <f>#N/A</f>
        <v>#N/A</v>
      </c>
      <c r="BF2720" t="e">
        <f>#N/A</f>
        <v>#N/A</v>
      </c>
      <c r="BG2720" t="e">
        <f>#N/A</f>
        <v>#N/A</v>
      </c>
    </row>
    <row r="2721" spans="1:59">
      <c r="A2721">
        <v>688.37</v>
      </c>
      <c r="B2721">
        <v>868.1</v>
      </c>
      <c r="C2721">
        <v>0</v>
      </c>
      <c r="D2721">
        <v>0</v>
      </c>
      <c r="F2721">
        <v>0</v>
      </c>
      <c r="G2721">
        <v>0</v>
      </c>
      <c r="I2721">
        <v>10470.530000000001</v>
      </c>
      <c r="J2721">
        <v>0</v>
      </c>
      <c r="L2721">
        <v>0</v>
      </c>
      <c r="M2721">
        <v>8878.06</v>
      </c>
      <c r="N2721">
        <v>0</v>
      </c>
      <c r="O2721">
        <v>287.54000000000002</v>
      </c>
      <c r="P2721">
        <v>19636.13</v>
      </c>
      <c r="Q2721">
        <v>12782.56</v>
      </c>
      <c r="R2721">
        <v>3146.58</v>
      </c>
      <c r="S2721">
        <v>0</v>
      </c>
      <c r="T2721">
        <v>0</v>
      </c>
      <c r="U2721">
        <v>0</v>
      </c>
      <c r="V2721">
        <v>0</v>
      </c>
      <c r="W2721">
        <v>2299.0500000000002</v>
      </c>
      <c r="X2721">
        <v>314.06</v>
      </c>
      <c r="Y2721">
        <v>225.78</v>
      </c>
      <c r="Z2721">
        <v>18768.03</v>
      </c>
      <c r="AA2721">
        <v>-220.58</v>
      </c>
      <c r="AB2721">
        <v>0</v>
      </c>
      <c r="AC2721">
        <v>39.090000000000003</v>
      </c>
      <c r="AD2721">
        <v>0</v>
      </c>
      <c r="AE2721">
        <v>0</v>
      </c>
      <c r="AF2721">
        <v>1.73</v>
      </c>
      <c r="AG2721">
        <v>-179.76</v>
      </c>
      <c r="AH2721">
        <v>688.34</v>
      </c>
      <c r="AI2721">
        <v>-0.03</v>
      </c>
      <c r="AJ2721">
        <v>688.37</v>
      </c>
      <c r="AK2721">
        <v>0</v>
      </c>
      <c r="AL2721">
        <v>0</v>
      </c>
      <c r="AM2721">
        <v>0</v>
      </c>
      <c r="AO2721">
        <v>0</v>
      </c>
      <c r="AP2721">
        <v>21352</v>
      </c>
      <c r="AQ2721" t="s">
        <v>116</v>
      </c>
      <c r="AR2721" t="s">
        <v>117</v>
      </c>
      <c r="AS2721" t="s">
        <v>116</v>
      </c>
      <c r="AT2721" t="s">
        <v>117</v>
      </c>
      <c r="AU2721">
        <v>1150</v>
      </c>
      <c r="AV2721" t="s">
        <v>61</v>
      </c>
      <c r="AW2721">
        <v>1</v>
      </c>
      <c r="AX2721">
        <v>1</v>
      </c>
      <c r="AY2721">
        <v>2014</v>
      </c>
      <c r="AZ2721">
        <v>4</v>
      </c>
      <c r="BA2721" t="str">
        <f t="shared" si="84"/>
        <v>20144</v>
      </c>
      <c r="BB2721" t="str">
        <f t="shared" si="85"/>
        <v>20144Avjet Corporation</v>
      </c>
      <c r="BC2721" t="e">
        <f>#N/A</f>
        <v>#N/A</v>
      </c>
      <c r="BD2721" t="e">
        <f>#N/A</f>
        <v>#N/A</v>
      </c>
      <c r="BE2721" t="e">
        <f>#N/A</f>
        <v>#N/A</v>
      </c>
      <c r="BF2721" t="e">
        <f>#N/A</f>
        <v>#N/A</v>
      </c>
      <c r="BG2721" t="e">
        <f>#N/A</f>
        <v>#N/A</v>
      </c>
    </row>
    <row r="2722" spans="1:59">
      <c r="A2722">
        <v>-1344.2</v>
      </c>
      <c r="B2722">
        <v>-1113.6400000000001</v>
      </c>
      <c r="C2722">
        <v>0</v>
      </c>
      <c r="D2722">
        <v>0</v>
      </c>
      <c r="F2722">
        <v>0</v>
      </c>
      <c r="G2722">
        <v>0</v>
      </c>
      <c r="I2722">
        <v>9405.3799999999992</v>
      </c>
      <c r="J2722">
        <v>0</v>
      </c>
      <c r="L2722">
        <v>0</v>
      </c>
      <c r="M2722">
        <v>8214.1</v>
      </c>
      <c r="N2722">
        <v>0</v>
      </c>
      <c r="O2722">
        <v>241.1</v>
      </c>
      <c r="P2722">
        <v>17860.57</v>
      </c>
      <c r="Q2722">
        <v>12042.29</v>
      </c>
      <c r="R2722">
        <v>2871.43</v>
      </c>
      <c r="S2722">
        <v>0</v>
      </c>
      <c r="T2722">
        <v>0</v>
      </c>
      <c r="U2722">
        <v>0</v>
      </c>
      <c r="V2722">
        <v>0</v>
      </c>
      <c r="W2722">
        <v>3633.52</v>
      </c>
      <c r="X2722">
        <v>338.25</v>
      </c>
      <c r="Y2722">
        <v>88.72</v>
      </c>
      <c r="Z2722">
        <v>18974.22</v>
      </c>
      <c r="AA2722">
        <v>-208.7</v>
      </c>
      <c r="AB2722">
        <v>0</v>
      </c>
      <c r="AC2722">
        <v>43.44</v>
      </c>
      <c r="AD2722">
        <v>0</v>
      </c>
      <c r="AE2722">
        <v>0</v>
      </c>
      <c r="AF2722">
        <v>0.97</v>
      </c>
      <c r="AG2722">
        <v>-164.29</v>
      </c>
      <c r="AH2722">
        <v>-1277.93</v>
      </c>
      <c r="AI2722">
        <v>66.27</v>
      </c>
      <c r="AJ2722">
        <v>-1344.2</v>
      </c>
      <c r="AK2722">
        <v>0</v>
      </c>
      <c r="AL2722">
        <v>0</v>
      </c>
      <c r="AM2722">
        <v>0</v>
      </c>
      <c r="AO2722">
        <v>0</v>
      </c>
      <c r="AP2722">
        <v>21352</v>
      </c>
      <c r="AQ2722" t="s">
        <v>116</v>
      </c>
      <c r="AR2722" t="s">
        <v>117</v>
      </c>
      <c r="AS2722" t="s">
        <v>116</v>
      </c>
      <c r="AT2722" t="s">
        <v>117</v>
      </c>
      <c r="AU2722">
        <v>1150</v>
      </c>
      <c r="AV2722" t="s">
        <v>61</v>
      </c>
      <c r="AW2722">
        <v>1</v>
      </c>
      <c r="AX2722">
        <v>1</v>
      </c>
      <c r="AY2722">
        <v>2015</v>
      </c>
      <c r="AZ2722">
        <v>1</v>
      </c>
      <c r="BA2722" t="str">
        <f t="shared" si="84"/>
        <v>20151</v>
      </c>
      <c r="BB2722" t="str">
        <f t="shared" si="85"/>
        <v>20151Avjet Corporation</v>
      </c>
      <c r="BC2722" t="e">
        <f>#N/A</f>
        <v>#N/A</v>
      </c>
      <c r="BD2722" t="e">
        <f>#N/A</f>
        <v>#N/A</v>
      </c>
      <c r="BE2722" t="e">
        <f>#N/A</f>
        <v>#N/A</v>
      </c>
      <c r="BF2722" t="e">
        <f>#N/A</f>
        <v>#N/A</v>
      </c>
      <c r="BG2722" t="e">
        <f>#N/A</f>
        <v>#N/A</v>
      </c>
    </row>
    <row r="2723" spans="1:59">
      <c r="A2723">
        <v>961.35</v>
      </c>
      <c r="B2723">
        <v>1145.9100000000001</v>
      </c>
      <c r="C2723">
        <v>0</v>
      </c>
      <c r="D2723">
        <v>0</v>
      </c>
      <c r="F2723">
        <v>0</v>
      </c>
      <c r="G2723">
        <v>0</v>
      </c>
      <c r="I2723">
        <v>10488.89</v>
      </c>
      <c r="J2723">
        <v>0</v>
      </c>
      <c r="L2723">
        <v>0</v>
      </c>
      <c r="M2723">
        <v>10737.85</v>
      </c>
      <c r="N2723">
        <v>0</v>
      </c>
      <c r="O2723">
        <v>225.08</v>
      </c>
      <c r="P2723">
        <v>21451.81</v>
      </c>
      <c r="Q2723">
        <v>12705.92</v>
      </c>
      <c r="R2723">
        <v>3522.39</v>
      </c>
      <c r="S2723">
        <v>0</v>
      </c>
      <c r="T2723">
        <v>0</v>
      </c>
      <c r="U2723">
        <v>0</v>
      </c>
      <c r="V2723">
        <v>0</v>
      </c>
      <c r="W2723">
        <v>3645.6</v>
      </c>
      <c r="X2723">
        <v>321.97000000000003</v>
      </c>
      <c r="Y2723">
        <v>110.01</v>
      </c>
      <c r="Z2723">
        <v>20305.900000000001</v>
      </c>
      <c r="AA2723">
        <v>-204.89</v>
      </c>
      <c r="AB2723">
        <v>0</v>
      </c>
      <c r="AC2723">
        <v>19.91</v>
      </c>
      <c r="AD2723">
        <v>0</v>
      </c>
      <c r="AE2723">
        <v>0</v>
      </c>
      <c r="AF2723">
        <v>0.42</v>
      </c>
      <c r="AG2723">
        <v>-184.56</v>
      </c>
      <c r="AH2723">
        <v>961.35</v>
      </c>
      <c r="AI2723">
        <v>0</v>
      </c>
      <c r="AJ2723">
        <v>961.35</v>
      </c>
      <c r="AK2723">
        <v>0</v>
      </c>
      <c r="AL2723">
        <v>0</v>
      </c>
      <c r="AM2723">
        <v>0</v>
      </c>
      <c r="AO2723">
        <v>0</v>
      </c>
      <c r="AP2723">
        <v>21352</v>
      </c>
      <c r="AQ2723" t="s">
        <v>116</v>
      </c>
      <c r="AR2723" t="s">
        <v>117</v>
      </c>
      <c r="AS2723" t="s">
        <v>116</v>
      </c>
      <c r="AT2723" t="s">
        <v>117</v>
      </c>
      <c r="AU2723">
        <v>1150</v>
      </c>
      <c r="AV2723" t="s">
        <v>61</v>
      </c>
      <c r="AW2723">
        <v>1</v>
      </c>
      <c r="AX2723">
        <v>1</v>
      </c>
      <c r="AY2723">
        <v>2015</v>
      </c>
      <c r="AZ2723">
        <v>2</v>
      </c>
      <c r="BA2723" t="str">
        <f t="shared" si="84"/>
        <v>20152</v>
      </c>
      <c r="BB2723" t="str">
        <f t="shared" si="85"/>
        <v>20152Avjet Corporation</v>
      </c>
      <c r="BC2723" t="e">
        <f>#N/A</f>
        <v>#N/A</v>
      </c>
      <c r="BD2723" t="e">
        <f>#N/A</f>
        <v>#N/A</v>
      </c>
      <c r="BE2723" t="e">
        <f>#N/A</f>
        <v>#N/A</v>
      </c>
      <c r="BF2723" t="e">
        <f>#N/A</f>
        <v>#N/A</v>
      </c>
      <c r="BG2723" t="e">
        <f>#N/A</f>
        <v>#N/A</v>
      </c>
    </row>
    <row r="2724" spans="1:59">
      <c r="A2724">
        <v>1114.78</v>
      </c>
      <c r="B2724">
        <v>1280.54</v>
      </c>
      <c r="C2724">
        <v>0</v>
      </c>
      <c r="D2724">
        <v>0</v>
      </c>
      <c r="F2724">
        <v>0</v>
      </c>
      <c r="G2724">
        <v>0</v>
      </c>
      <c r="I2724">
        <v>10636.03</v>
      </c>
      <c r="J2724">
        <v>0</v>
      </c>
      <c r="L2724">
        <v>0</v>
      </c>
      <c r="M2724">
        <v>12270.31</v>
      </c>
      <c r="N2724">
        <v>0</v>
      </c>
      <c r="O2724">
        <v>396.12</v>
      </c>
      <c r="P2724">
        <v>23302.45</v>
      </c>
      <c r="Q2724">
        <v>12999.71</v>
      </c>
      <c r="R2724">
        <v>3094.35</v>
      </c>
      <c r="S2724">
        <v>0</v>
      </c>
      <c r="T2724">
        <v>0</v>
      </c>
      <c r="U2724">
        <v>0</v>
      </c>
      <c r="V2724">
        <v>0</v>
      </c>
      <c r="W2724">
        <v>5373.59</v>
      </c>
      <c r="X2724">
        <v>321.97000000000003</v>
      </c>
      <c r="Y2724">
        <v>232.29</v>
      </c>
      <c r="Z2724">
        <v>22021.919999999998</v>
      </c>
      <c r="AA2724">
        <v>-199.25</v>
      </c>
      <c r="AB2724">
        <v>0</v>
      </c>
      <c r="AC2724">
        <v>32.56</v>
      </c>
      <c r="AD2724">
        <v>0</v>
      </c>
      <c r="AE2724">
        <v>0</v>
      </c>
      <c r="AF2724">
        <v>0.94</v>
      </c>
      <c r="AG2724">
        <v>-165.76</v>
      </c>
      <c r="AH2724">
        <v>1114.78</v>
      </c>
      <c r="AI2724">
        <v>0</v>
      </c>
      <c r="AJ2724">
        <v>1114.78</v>
      </c>
      <c r="AK2724">
        <v>0</v>
      </c>
      <c r="AL2724">
        <v>0</v>
      </c>
      <c r="AM2724">
        <v>0</v>
      </c>
      <c r="AO2724">
        <v>0</v>
      </c>
      <c r="AP2724">
        <v>21352</v>
      </c>
      <c r="AQ2724" t="s">
        <v>116</v>
      </c>
      <c r="AR2724" t="s">
        <v>117</v>
      </c>
      <c r="AS2724" t="s">
        <v>116</v>
      </c>
      <c r="AT2724" t="s">
        <v>117</v>
      </c>
      <c r="AU2724">
        <v>1150</v>
      </c>
      <c r="AV2724" t="s">
        <v>61</v>
      </c>
      <c r="AW2724">
        <v>1</v>
      </c>
      <c r="AX2724">
        <v>1</v>
      </c>
      <c r="AY2724">
        <v>2015</v>
      </c>
      <c r="AZ2724">
        <v>3</v>
      </c>
      <c r="BA2724" t="str">
        <f t="shared" si="84"/>
        <v>20153</v>
      </c>
      <c r="BB2724" t="str">
        <f t="shared" si="85"/>
        <v>20153Avjet Corporation</v>
      </c>
      <c r="BC2724" t="e">
        <f>#N/A</f>
        <v>#N/A</v>
      </c>
      <c r="BD2724" t="e">
        <f>#N/A</f>
        <v>#N/A</v>
      </c>
      <c r="BE2724" t="e">
        <f>#N/A</f>
        <v>#N/A</v>
      </c>
      <c r="BF2724" t="e">
        <f>#N/A</f>
        <v>#N/A</v>
      </c>
      <c r="BG2724" t="e">
        <f>#N/A</f>
        <v>#N/A</v>
      </c>
    </row>
    <row r="2725" spans="1:59">
      <c r="A2725">
        <v>66.2</v>
      </c>
      <c r="B2725">
        <v>221.81</v>
      </c>
      <c r="C2725">
        <v>0</v>
      </c>
      <c r="D2725">
        <v>0</v>
      </c>
      <c r="F2725">
        <v>0</v>
      </c>
      <c r="G2725">
        <v>0</v>
      </c>
      <c r="I2725">
        <v>8731.17</v>
      </c>
      <c r="J2725">
        <v>0</v>
      </c>
      <c r="L2725">
        <v>0</v>
      </c>
      <c r="M2725">
        <v>12112.13</v>
      </c>
      <c r="N2725">
        <v>0</v>
      </c>
      <c r="O2725">
        <v>230.75</v>
      </c>
      <c r="P2725">
        <v>21074.04</v>
      </c>
      <c r="Q2725">
        <v>12572.09</v>
      </c>
      <c r="R2725">
        <v>3919.65</v>
      </c>
      <c r="S2725">
        <v>0</v>
      </c>
      <c r="T2725">
        <v>0</v>
      </c>
      <c r="U2725">
        <v>0</v>
      </c>
      <c r="V2725">
        <v>0</v>
      </c>
      <c r="W2725">
        <v>3881.42</v>
      </c>
      <c r="X2725">
        <v>332.86</v>
      </c>
      <c r="Y2725">
        <v>146.22</v>
      </c>
      <c r="Z2725">
        <v>20852.23</v>
      </c>
      <c r="AA2725">
        <v>-189.68</v>
      </c>
      <c r="AB2725">
        <v>0</v>
      </c>
      <c r="AC2725">
        <v>31.71</v>
      </c>
      <c r="AD2725">
        <v>0</v>
      </c>
      <c r="AE2725">
        <v>0</v>
      </c>
      <c r="AF2725">
        <v>2.36</v>
      </c>
      <c r="AG2725">
        <v>-155.61000000000001</v>
      </c>
      <c r="AH2725">
        <v>66.2</v>
      </c>
      <c r="AI2725">
        <v>0</v>
      </c>
      <c r="AJ2725">
        <v>66.2</v>
      </c>
      <c r="AK2725">
        <v>0</v>
      </c>
      <c r="AL2725">
        <v>0</v>
      </c>
      <c r="AM2725">
        <v>0</v>
      </c>
      <c r="AO2725">
        <v>0</v>
      </c>
      <c r="AP2725">
        <v>21352</v>
      </c>
      <c r="AQ2725" t="s">
        <v>116</v>
      </c>
      <c r="AR2725" t="s">
        <v>117</v>
      </c>
      <c r="AS2725" t="s">
        <v>116</v>
      </c>
      <c r="AT2725" t="s">
        <v>117</v>
      </c>
      <c r="AU2725">
        <v>1150</v>
      </c>
      <c r="AV2725" t="s">
        <v>61</v>
      </c>
      <c r="AW2725">
        <v>1</v>
      </c>
      <c r="AX2725">
        <v>1</v>
      </c>
      <c r="AY2725">
        <v>2015</v>
      </c>
      <c r="AZ2725">
        <v>4</v>
      </c>
      <c r="BA2725" t="str">
        <f t="shared" si="84"/>
        <v>20154</v>
      </c>
      <c r="BB2725" t="str">
        <f t="shared" si="85"/>
        <v>20154Avjet Corporation</v>
      </c>
      <c r="BC2725" t="e">
        <f>#N/A</f>
        <v>#N/A</v>
      </c>
      <c r="BD2725" t="e">
        <f>#N/A</f>
        <v>#N/A</v>
      </c>
      <c r="BE2725" t="e">
        <f>#N/A</f>
        <v>#N/A</v>
      </c>
      <c r="BF2725" t="e">
        <f>#N/A</f>
        <v>#N/A</v>
      </c>
      <c r="BG2725" t="e">
        <f>#N/A</f>
        <v>#N/A</v>
      </c>
    </row>
    <row r="2726" spans="1:59">
      <c r="A2726">
        <v>-4802.7299999999996</v>
      </c>
      <c r="B2726">
        <v>-4283.49</v>
      </c>
      <c r="C2726">
        <v>0</v>
      </c>
      <c r="D2726">
        <v>0</v>
      </c>
      <c r="F2726">
        <v>0</v>
      </c>
      <c r="G2726">
        <v>0</v>
      </c>
      <c r="I2726">
        <v>9773.25</v>
      </c>
      <c r="J2726">
        <v>0</v>
      </c>
      <c r="L2726">
        <v>0</v>
      </c>
      <c r="M2726">
        <v>10716.36</v>
      </c>
      <c r="N2726">
        <v>0</v>
      </c>
      <c r="O2726">
        <v>100.88</v>
      </c>
      <c r="P2726">
        <v>20590.490000000002</v>
      </c>
      <c r="Q2726">
        <v>13948.57</v>
      </c>
      <c r="R2726">
        <v>4070.68</v>
      </c>
      <c r="S2726">
        <v>0</v>
      </c>
      <c r="T2726">
        <v>0</v>
      </c>
      <c r="U2726">
        <v>0</v>
      </c>
      <c r="V2726">
        <v>0</v>
      </c>
      <c r="W2726">
        <v>6425.71</v>
      </c>
      <c r="X2726">
        <v>328.51</v>
      </c>
      <c r="Y2726">
        <v>100.5</v>
      </c>
      <c r="Z2726">
        <v>24873.97</v>
      </c>
      <c r="AA2726">
        <v>-185.39</v>
      </c>
      <c r="AB2726">
        <v>0</v>
      </c>
      <c r="AC2726">
        <v>6.72</v>
      </c>
      <c r="AD2726">
        <v>-4.12</v>
      </c>
      <c r="AE2726">
        <v>0</v>
      </c>
      <c r="AF2726">
        <v>1.74</v>
      </c>
      <c r="AG2726">
        <v>-181.06</v>
      </c>
      <c r="AH2726">
        <v>-4464.54</v>
      </c>
      <c r="AI2726">
        <v>338.19</v>
      </c>
      <c r="AJ2726">
        <v>-4802.7299999999996</v>
      </c>
      <c r="AK2726">
        <v>0</v>
      </c>
      <c r="AL2726">
        <v>0</v>
      </c>
      <c r="AM2726">
        <v>0</v>
      </c>
      <c r="AO2726">
        <v>0</v>
      </c>
      <c r="AP2726">
        <v>21352</v>
      </c>
      <c r="AQ2726" t="s">
        <v>116</v>
      </c>
      <c r="AR2726" t="s">
        <v>117</v>
      </c>
      <c r="AS2726" t="s">
        <v>116</v>
      </c>
      <c r="AT2726" t="s">
        <v>117</v>
      </c>
      <c r="AU2726">
        <v>1150</v>
      </c>
      <c r="AV2726" t="s">
        <v>61</v>
      </c>
      <c r="AW2726">
        <v>1</v>
      </c>
      <c r="AX2726">
        <v>1</v>
      </c>
      <c r="AY2726">
        <v>2016</v>
      </c>
      <c r="AZ2726">
        <v>1</v>
      </c>
      <c r="BA2726" t="str">
        <f t="shared" si="84"/>
        <v>20161</v>
      </c>
      <c r="BB2726" t="str">
        <f t="shared" si="85"/>
        <v>20161Avjet Corporation</v>
      </c>
      <c r="BC2726" t="e">
        <f>#N/A</f>
        <v>#N/A</v>
      </c>
      <c r="BD2726" t="e">
        <f>#N/A</f>
        <v>#N/A</v>
      </c>
      <c r="BE2726" t="e">
        <f>#N/A</f>
        <v>#N/A</v>
      </c>
      <c r="BF2726" t="e">
        <f>#N/A</f>
        <v>#N/A</v>
      </c>
      <c r="BG2726" t="e">
        <f>#N/A</f>
        <v>#N/A</v>
      </c>
    </row>
    <row r="2727" spans="1:59">
      <c r="A2727">
        <v>737.06</v>
      </c>
      <c r="B2727">
        <v>888.93</v>
      </c>
      <c r="C2727">
        <v>0</v>
      </c>
      <c r="D2727">
        <v>0</v>
      </c>
      <c r="F2727">
        <v>0</v>
      </c>
      <c r="G2727">
        <v>0</v>
      </c>
      <c r="I2727">
        <v>9906.6299999999992</v>
      </c>
      <c r="J2727">
        <v>0</v>
      </c>
      <c r="L2727">
        <v>0</v>
      </c>
      <c r="M2727">
        <v>10858.47</v>
      </c>
      <c r="N2727">
        <v>0</v>
      </c>
      <c r="O2727">
        <v>39.42</v>
      </c>
      <c r="P2727">
        <v>20804.52</v>
      </c>
      <c r="Q2727">
        <v>13290.61</v>
      </c>
      <c r="R2727">
        <v>4437.03</v>
      </c>
      <c r="S2727">
        <v>0</v>
      </c>
      <c r="T2727">
        <v>0</v>
      </c>
      <c r="U2727">
        <v>0</v>
      </c>
      <c r="V2727">
        <v>0</v>
      </c>
      <c r="W2727">
        <v>1674.76</v>
      </c>
      <c r="X2727">
        <v>513.19000000000005</v>
      </c>
      <c r="Y2727">
        <v>0</v>
      </c>
      <c r="Z2727">
        <v>19915.59</v>
      </c>
      <c r="AA2727">
        <v>0</v>
      </c>
      <c r="AB2727">
        <v>0</v>
      </c>
      <c r="AC2727">
        <v>11.78</v>
      </c>
      <c r="AD2727">
        <v>0</v>
      </c>
      <c r="AE2727">
        <v>0</v>
      </c>
      <c r="AF2727">
        <v>-163.63999999999999</v>
      </c>
      <c r="AG2727">
        <v>-151.87</v>
      </c>
      <c r="AH2727">
        <v>737.06</v>
      </c>
      <c r="AI2727">
        <v>0</v>
      </c>
      <c r="AJ2727">
        <v>737.06</v>
      </c>
      <c r="AK2727">
        <v>0</v>
      </c>
      <c r="AL2727">
        <v>0</v>
      </c>
      <c r="AM2727">
        <v>0</v>
      </c>
      <c r="AO2727">
        <v>0</v>
      </c>
      <c r="AP2727">
        <v>21352</v>
      </c>
      <c r="AQ2727" t="s">
        <v>116</v>
      </c>
      <c r="AR2727" t="s">
        <v>117</v>
      </c>
      <c r="AS2727" t="s">
        <v>116</v>
      </c>
      <c r="AT2727" t="s">
        <v>117</v>
      </c>
      <c r="AU2727">
        <v>1150</v>
      </c>
      <c r="AV2727" t="s">
        <v>61</v>
      </c>
      <c r="AW2727">
        <v>1</v>
      </c>
      <c r="AX2727">
        <v>1</v>
      </c>
      <c r="AY2727">
        <v>2016</v>
      </c>
      <c r="AZ2727">
        <v>2</v>
      </c>
      <c r="BA2727" t="str">
        <f t="shared" si="84"/>
        <v>20162</v>
      </c>
      <c r="BB2727" t="str">
        <f t="shared" si="85"/>
        <v>20162Avjet Corporation</v>
      </c>
      <c r="BC2727" t="e">
        <f>#N/A</f>
        <v>#N/A</v>
      </c>
      <c r="BD2727" t="e">
        <f>#N/A</f>
        <v>#N/A</v>
      </c>
      <c r="BE2727" t="e">
        <f>#N/A</f>
        <v>#N/A</v>
      </c>
      <c r="BF2727" t="e">
        <f>#N/A</f>
        <v>#N/A</v>
      </c>
      <c r="BG2727" t="e">
        <f>#N/A</f>
        <v>#N/A</v>
      </c>
    </row>
    <row r="2728" spans="1:59">
      <c r="A2728">
        <v>513.13</v>
      </c>
      <c r="B2728">
        <v>953.44</v>
      </c>
      <c r="C2728">
        <v>0</v>
      </c>
      <c r="D2728">
        <v>0</v>
      </c>
      <c r="F2728">
        <v>0</v>
      </c>
      <c r="G2728">
        <v>0</v>
      </c>
      <c r="I2728">
        <v>7327.08</v>
      </c>
      <c r="J2728">
        <v>0</v>
      </c>
      <c r="L2728">
        <v>0</v>
      </c>
      <c r="M2728">
        <v>9959.9500000000007</v>
      </c>
      <c r="N2728">
        <v>0</v>
      </c>
      <c r="O2728">
        <v>32.25</v>
      </c>
      <c r="P2728">
        <v>17319.27</v>
      </c>
      <c r="Q2728">
        <v>10578.63</v>
      </c>
      <c r="R2728">
        <v>3667.82</v>
      </c>
      <c r="S2728">
        <v>0</v>
      </c>
      <c r="T2728">
        <v>0</v>
      </c>
      <c r="U2728">
        <v>0</v>
      </c>
      <c r="V2728">
        <v>0</v>
      </c>
      <c r="W2728">
        <v>1855.79</v>
      </c>
      <c r="X2728">
        <v>233.25</v>
      </c>
      <c r="Y2728">
        <v>30.36</v>
      </c>
      <c r="Z2728">
        <v>16365.84</v>
      </c>
      <c r="AA2728">
        <v>0</v>
      </c>
      <c r="AB2728">
        <v>0</v>
      </c>
      <c r="AC2728">
        <v>22.38</v>
      </c>
      <c r="AD2728">
        <v>0</v>
      </c>
      <c r="AE2728">
        <v>0</v>
      </c>
      <c r="AF2728">
        <v>-462.68</v>
      </c>
      <c r="AG2728">
        <v>-440.31</v>
      </c>
      <c r="AH2728">
        <v>513.13</v>
      </c>
      <c r="AI2728">
        <v>0</v>
      </c>
      <c r="AJ2728">
        <v>513.13</v>
      </c>
      <c r="AK2728">
        <v>0</v>
      </c>
      <c r="AL2728">
        <v>0</v>
      </c>
      <c r="AM2728">
        <v>0</v>
      </c>
      <c r="AO2728">
        <v>0</v>
      </c>
      <c r="AP2728">
        <v>21352</v>
      </c>
      <c r="AQ2728" t="s">
        <v>116</v>
      </c>
      <c r="AR2728" t="s">
        <v>117</v>
      </c>
      <c r="AS2728" t="s">
        <v>116</v>
      </c>
      <c r="AT2728" t="s">
        <v>117</v>
      </c>
      <c r="AU2728">
        <v>1150</v>
      </c>
      <c r="AV2728" t="s">
        <v>61</v>
      </c>
      <c r="AW2728">
        <v>1</v>
      </c>
      <c r="AX2728">
        <v>1</v>
      </c>
      <c r="AY2728">
        <v>2016</v>
      </c>
      <c r="AZ2728">
        <v>3</v>
      </c>
      <c r="BA2728" t="str">
        <f t="shared" si="84"/>
        <v>20163</v>
      </c>
      <c r="BB2728" t="str">
        <f t="shared" si="85"/>
        <v>20163Avjet Corporation</v>
      </c>
      <c r="BC2728" t="e">
        <f>#N/A</f>
        <v>#N/A</v>
      </c>
      <c r="BD2728" t="e">
        <f>#N/A</f>
        <v>#N/A</v>
      </c>
      <c r="BE2728" t="e">
        <f>#N/A</f>
        <v>#N/A</v>
      </c>
      <c r="BF2728" t="e">
        <f>#N/A</f>
        <v>#N/A</v>
      </c>
      <c r="BG2728" t="e">
        <f>#N/A</f>
        <v>#N/A</v>
      </c>
    </row>
    <row r="2729" spans="1:59">
      <c r="A2729">
        <v>-206.22</v>
      </c>
      <c r="B2729">
        <v>413.91</v>
      </c>
      <c r="C2729">
        <v>0</v>
      </c>
      <c r="D2729">
        <v>0</v>
      </c>
      <c r="F2729">
        <v>0</v>
      </c>
      <c r="G2729">
        <v>0</v>
      </c>
      <c r="I2729">
        <v>10799.3</v>
      </c>
      <c r="J2729">
        <v>0</v>
      </c>
      <c r="L2729">
        <v>0</v>
      </c>
      <c r="M2729">
        <v>9502.35</v>
      </c>
      <c r="N2729">
        <v>0</v>
      </c>
      <c r="O2729">
        <v>0</v>
      </c>
      <c r="P2729">
        <v>20301.650000000001</v>
      </c>
      <c r="Q2729">
        <v>14158.88</v>
      </c>
      <c r="R2729">
        <v>3329.89</v>
      </c>
      <c r="S2729">
        <v>0</v>
      </c>
      <c r="T2729">
        <v>0</v>
      </c>
      <c r="U2729">
        <v>0</v>
      </c>
      <c r="V2729">
        <v>0</v>
      </c>
      <c r="W2729">
        <v>1692.91</v>
      </c>
      <c r="X2729">
        <v>670.86</v>
      </c>
      <c r="Y2729">
        <v>35.200000000000003</v>
      </c>
      <c r="Z2729">
        <v>19887.740000000002</v>
      </c>
      <c r="AA2729">
        <v>-0.04</v>
      </c>
      <c r="AB2729">
        <v>0</v>
      </c>
      <c r="AC2729">
        <v>25.24</v>
      </c>
      <c r="AD2729">
        <v>0</v>
      </c>
      <c r="AE2729">
        <v>0</v>
      </c>
      <c r="AF2729">
        <v>-126.83</v>
      </c>
      <c r="AG2729">
        <v>-101.64</v>
      </c>
      <c r="AH2729">
        <v>312.27</v>
      </c>
      <c r="AI2729">
        <v>518.49</v>
      </c>
      <c r="AJ2729">
        <v>-206.22</v>
      </c>
      <c r="AK2729">
        <v>0</v>
      </c>
      <c r="AL2729">
        <v>0</v>
      </c>
      <c r="AM2729">
        <v>0</v>
      </c>
      <c r="AO2729">
        <v>0</v>
      </c>
      <c r="AP2729">
        <v>21352</v>
      </c>
      <c r="AQ2729" t="s">
        <v>116</v>
      </c>
      <c r="AR2729" t="s">
        <v>117</v>
      </c>
      <c r="AS2729" t="s">
        <v>116</v>
      </c>
      <c r="AT2729" t="s">
        <v>117</v>
      </c>
      <c r="AU2729">
        <v>1150</v>
      </c>
      <c r="AV2729" t="s">
        <v>61</v>
      </c>
      <c r="AW2729">
        <v>1</v>
      </c>
      <c r="AX2729">
        <v>1</v>
      </c>
      <c r="AY2729">
        <v>2016</v>
      </c>
      <c r="AZ2729">
        <v>4</v>
      </c>
      <c r="BA2729" t="str">
        <f t="shared" si="84"/>
        <v>20164</v>
      </c>
      <c r="BB2729" t="str">
        <f t="shared" si="85"/>
        <v>20164Avjet Corporation</v>
      </c>
      <c r="BC2729" t="e">
        <f>#N/A</f>
        <v>#N/A</v>
      </c>
      <c r="BD2729" t="e">
        <f>#N/A</f>
        <v>#N/A</v>
      </c>
      <c r="BE2729" t="e">
        <f>#N/A</f>
        <v>#N/A</v>
      </c>
      <c r="BF2729" t="e">
        <f>#N/A</f>
        <v>#N/A</v>
      </c>
      <c r="BG2729" t="e">
        <f>#N/A</f>
        <v>#N/A</v>
      </c>
    </row>
    <row r="2730" spans="1:59">
      <c r="A2730">
        <v>-202.55</v>
      </c>
      <c r="B2730">
        <v>-25.53</v>
      </c>
      <c r="C2730">
        <v>0</v>
      </c>
      <c r="D2730">
        <v>0</v>
      </c>
      <c r="F2730">
        <v>0</v>
      </c>
      <c r="G2730">
        <v>0</v>
      </c>
      <c r="I2730">
        <v>7388.92</v>
      </c>
      <c r="J2730">
        <v>0</v>
      </c>
      <c r="L2730">
        <v>0</v>
      </c>
      <c r="M2730">
        <v>9448.5300000000007</v>
      </c>
      <c r="N2730">
        <v>0</v>
      </c>
      <c r="O2730">
        <v>0</v>
      </c>
      <c r="P2730">
        <v>16837.45</v>
      </c>
      <c r="Q2730">
        <v>10559.23</v>
      </c>
      <c r="R2730">
        <v>3867.42</v>
      </c>
      <c r="S2730">
        <v>0</v>
      </c>
      <c r="T2730">
        <v>0</v>
      </c>
      <c r="U2730">
        <v>0</v>
      </c>
      <c r="V2730">
        <v>0</v>
      </c>
      <c r="W2730">
        <v>2036.03</v>
      </c>
      <c r="X2730">
        <v>375.69</v>
      </c>
      <c r="Y2730">
        <v>24.61</v>
      </c>
      <c r="Z2730">
        <v>16862.98</v>
      </c>
      <c r="AA2730">
        <v>-0.03</v>
      </c>
      <c r="AB2730">
        <v>0</v>
      </c>
      <c r="AC2730">
        <v>14.54</v>
      </c>
      <c r="AD2730">
        <v>0</v>
      </c>
      <c r="AE2730">
        <v>0</v>
      </c>
      <c r="AF2730">
        <v>-189.89</v>
      </c>
      <c r="AG2730">
        <v>-175.38</v>
      </c>
      <c r="AH2730">
        <v>-200.9</v>
      </c>
      <c r="AI2730">
        <v>1.64</v>
      </c>
      <c r="AJ2730">
        <v>-202.55</v>
      </c>
      <c r="AK2730">
        <v>0</v>
      </c>
      <c r="AL2730">
        <v>0</v>
      </c>
      <c r="AM2730">
        <v>0</v>
      </c>
      <c r="AO2730">
        <v>0</v>
      </c>
      <c r="AP2730">
        <v>21352</v>
      </c>
      <c r="AQ2730" t="s">
        <v>116</v>
      </c>
      <c r="AR2730" t="s">
        <v>117</v>
      </c>
      <c r="AS2730" t="s">
        <v>116</v>
      </c>
      <c r="AT2730" t="s">
        <v>117</v>
      </c>
      <c r="AU2730">
        <v>1150</v>
      </c>
      <c r="AV2730" t="s">
        <v>61</v>
      </c>
      <c r="AW2730">
        <v>1</v>
      </c>
      <c r="AX2730">
        <v>1</v>
      </c>
      <c r="AY2730">
        <v>2017</v>
      </c>
      <c r="AZ2730">
        <v>1</v>
      </c>
      <c r="BA2730" t="str">
        <f t="shared" si="84"/>
        <v>20171</v>
      </c>
      <c r="BB2730" t="str">
        <f t="shared" si="85"/>
        <v>20171Avjet Corporation</v>
      </c>
      <c r="BC2730" t="e">
        <f>#N/A</f>
        <v>#N/A</v>
      </c>
      <c r="BD2730" t="e">
        <f>#N/A</f>
        <v>#N/A</v>
      </c>
      <c r="BE2730" t="e">
        <f>#N/A</f>
        <v>#N/A</v>
      </c>
      <c r="BF2730" t="e">
        <f>#N/A</f>
        <v>#N/A</v>
      </c>
      <c r="BG2730" t="e">
        <f>#N/A</f>
        <v>#N/A</v>
      </c>
    </row>
    <row r="2731" spans="1:59">
      <c r="A2731">
        <v>647.72</v>
      </c>
      <c r="B2731">
        <v>817.11</v>
      </c>
      <c r="C2731">
        <v>0</v>
      </c>
      <c r="D2731">
        <v>0</v>
      </c>
      <c r="F2731">
        <v>0</v>
      </c>
      <c r="G2731">
        <v>0</v>
      </c>
      <c r="I2731">
        <v>10362.26</v>
      </c>
      <c r="J2731">
        <v>0</v>
      </c>
      <c r="L2731">
        <v>0</v>
      </c>
      <c r="M2731">
        <v>9310.7999999999993</v>
      </c>
      <c r="N2731">
        <v>0</v>
      </c>
      <c r="O2731">
        <v>0</v>
      </c>
      <c r="P2731">
        <v>19673.060000000001</v>
      </c>
      <c r="Q2731">
        <v>12805.14</v>
      </c>
      <c r="R2731">
        <v>3611.49</v>
      </c>
      <c r="S2731">
        <v>0</v>
      </c>
      <c r="T2731">
        <v>0</v>
      </c>
      <c r="U2731">
        <v>0</v>
      </c>
      <c r="V2731">
        <v>0</v>
      </c>
      <c r="W2731">
        <v>1999.39</v>
      </c>
      <c r="X2731">
        <v>439.93</v>
      </c>
      <c r="Y2731">
        <v>0</v>
      </c>
      <c r="Z2731">
        <v>18855.95</v>
      </c>
      <c r="AA2731">
        <v>0</v>
      </c>
      <c r="AB2731">
        <v>0</v>
      </c>
      <c r="AC2731">
        <v>26.41</v>
      </c>
      <c r="AD2731">
        <v>0</v>
      </c>
      <c r="AE2731">
        <v>0</v>
      </c>
      <c r="AF2731">
        <v>-195.81</v>
      </c>
      <c r="AG2731">
        <v>-169.39</v>
      </c>
      <c r="AH2731">
        <v>647.72</v>
      </c>
      <c r="AI2731">
        <v>0</v>
      </c>
      <c r="AJ2731">
        <v>647.72</v>
      </c>
      <c r="AK2731">
        <v>0</v>
      </c>
      <c r="AL2731">
        <v>0</v>
      </c>
      <c r="AM2731">
        <v>0</v>
      </c>
      <c r="AO2731">
        <v>0</v>
      </c>
      <c r="AP2731">
        <v>21352</v>
      </c>
      <c r="AQ2731" t="s">
        <v>116</v>
      </c>
      <c r="AR2731" t="s">
        <v>117</v>
      </c>
      <c r="AS2731" t="s">
        <v>116</v>
      </c>
      <c r="AT2731" t="s">
        <v>117</v>
      </c>
      <c r="AU2731">
        <v>1150</v>
      </c>
      <c r="AV2731" t="s">
        <v>61</v>
      </c>
      <c r="AW2731">
        <v>1</v>
      </c>
      <c r="AX2731">
        <v>1</v>
      </c>
      <c r="AY2731">
        <v>2017</v>
      </c>
      <c r="AZ2731">
        <v>2</v>
      </c>
      <c r="BA2731" t="str">
        <f t="shared" si="84"/>
        <v>20172</v>
      </c>
      <c r="BB2731" t="str">
        <f t="shared" si="85"/>
        <v>20172Avjet Corporation</v>
      </c>
      <c r="BC2731" t="e">
        <f>#N/A</f>
        <v>#N/A</v>
      </c>
      <c r="BD2731" t="e">
        <f>#N/A</f>
        <v>#N/A</v>
      </c>
      <c r="BE2731" t="e">
        <f>#N/A</f>
        <v>#N/A</v>
      </c>
      <c r="BF2731" t="e">
        <f>#N/A</f>
        <v>#N/A</v>
      </c>
      <c r="BG2731" t="e">
        <f>#N/A</f>
        <v>#N/A</v>
      </c>
    </row>
    <row r="2732" spans="1:59">
      <c r="A2732">
        <v>647.72</v>
      </c>
      <c r="B2732">
        <v>817.11</v>
      </c>
      <c r="C2732">
        <v>0</v>
      </c>
      <c r="D2732">
        <v>0</v>
      </c>
      <c r="F2732">
        <v>0</v>
      </c>
      <c r="G2732">
        <v>0</v>
      </c>
      <c r="I2732">
        <v>10362.26</v>
      </c>
      <c r="J2732">
        <v>0</v>
      </c>
      <c r="L2732">
        <v>0</v>
      </c>
      <c r="M2732">
        <v>9310.7999999999993</v>
      </c>
      <c r="N2732">
        <v>0</v>
      </c>
      <c r="O2732">
        <v>0</v>
      </c>
      <c r="P2732">
        <v>19673.060000000001</v>
      </c>
      <c r="Q2732">
        <v>12805.14</v>
      </c>
      <c r="R2732">
        <v>3611.49</v>
      </c>
      <c r="S2732">
        <v>0</v>
      </c>
      <c r="T2732">
        <v>0</v>
      </c>
      <c r="U2732">
        <v>0</v>
      </c>
      <c r="V2732">
        <v>0</v>
      </c>
      <c r="W2732">
        <v>1999.39</v>
      </c>
      <c r="X2732">
        <v>439.93</v>
      </c>
      <c r="Y2732">
        <v>0</v>
      </c>
      <c r="Z2732">
        <v>18855.95</v>
      </c>
      <c r="AA2732">
        <v>0</v>
      </c>
      <c r="AB2732">
        <v>0</v>
      </c>
      <c r="AC2732">
        <v>26.41</v>
      </c>
      <c r="AD2732">
        <v>0</v>
      </c>
      <c r="AE2732">
        <v>0</v>
      </c>
      <c r="AF2732">
        <v>-195.81</v>
      </c>
      <c r="AG2732">
        <v>-169.39</v>
      </c>
      <c r="AH2732">
        <v>647.72</v>
      </c>
      <c r="AI2732">
        <v>0</v>
      </c>
      <c r="AJ2732">
        <v>647.72</v>
      </c>
      <c r="AK2732">
        <v>0</v>
      </c>
      <c r="AL2732">
        <v>0</v>
      </c>
      <c r="AM2732">
        <v>0</v>
      </c>
      <c r="AO2732">
        <v>0</v>
      </c>
      <c r="AP2732">
        <v>21352</v>
      </c>
      <c r="AQ2732" t="s">
        <v>116</v>
      </c>
      <c r="AR2732" t="s">
        <v>117</v>
      </c>
      <c r="AS2732" t="s">
        <v>116</v>
      </c>
      <c r="AT2732" t="s">
        <v>117</v>
      </c>
      <c r="AU2732">
        <v>1150</v>
      </c>
      <c r="AV2732" t="s">
        <v>61</v>
      </c>
      <c r="AW2732">
        <v>1</v>
      </c>
      <c r="AX2732">
        <v>1</v>
      </c>
      <c r="AY2732">
        <v>2017</v>
      </c>
      <c r="AZ2732">
        <v>3</v>
      </c>
      <c r="BA2732" t="str">
        <f t="shared" si="84"/>
        <v>20173</v>
      </c>
      <c r="BB2732" t="str">
        <f t="shared" si="85"/>
        <v>20173Avjet Corporation</v>
      </c>
      <c r="BC2732" t="e">
        <f>#N/A</f>
        <v>#N/A</v>
      </c>
      <c r="BD2732" t="e">
        <f>#N/A</f>
        <v>#N/A</v>
      </c>
      <c r="BE2732" t="e">
        <f>#N/A</f>
        <v>#N/A</v>
      </c>
      <c r="BF2732" t="e">
        <f>#N/A</f>
        <v>#N/A</v>
      </c>
      <c r="BG2732" t="e">
        <f>#N/A</f>
        <v>#N/A</v>
      </c>
    </row>
    <row r="2733" spans="1:59">
      <c r="A2733">
        <v>714.1</v>
      </c>
      <c r="B2733">
        <v>905.06</v>
      </c>
      <c r="C2733">
        <v>0</v>
      </c>
      <c r="D2733">
        <v>0</v>
      </c>
      <c r="F2733">
        <v>0</v>
      </c>
      <c r="G2733">
        <v>0</v>
      </c>
      <c r="I2733">
        <v>12515.5</v>
      </c>
      <c r="J2733">
        <v>0</v>
      </c>
      <c r="L2733">
        <v>0</v>
      </c>
      <c r="M2733">
        <v>8496.4699999999993</v>
      </c>
      <c r="N2733">
        <v>0</v>
      </c>
      <c r="O2733">
        <v>0</v>
      </c>
      <c r="P2733">
        <v>21011.97</v>
      </c>
      <c r="Q2733">
        <v>14541.15</v>
      </c>
      <c r="R2733">
        <v>2938.22</v>
      </c>
      <c r="S2733">
        <v>0</v>
      </c>
      <c r="T2733">
        <v>0</v>
      </c>
      <c r="U2733">
        <v>0</v>
      </c>
      <c r="V2733">
        <v>0</v>
      </c>
      <c r="W2733">
        <v>2208.13</v>
      </c>
      <c r="X2733">
        <v>419.42</v>
      </c>
      <c r="Y2733">
        <v>0</v>
      </c>
      <c r="Z2733">
        <v>20106.91</v>
      </c>
      <c r="AA2733">
        <v>0</v>
      </c>
      <c r="AB2733">
        <v>0</v>
      </c>
      <c r="AC2733">
        <v>47.45</v>
      </c>
      <c r="AD2733">
        <v>-45.47</v>
      </c>
      <c r="AE2733">
        <v>0</v>
      </c>
      <c r="AF2733">
        <v>-192.94</v>
      </c>
      <c r="AG2733">
        <v>-190.96</v>
      </c>
      <c r="AH2733">
        <v>714.1</v>
      </c>
      <c r="AI2733">
        <v>0</v>
      </c>
      <c r="AJ2733">
        <v>714.1</v>
      </c>
      <c r="AK2733">
        <v>0</v>
      </c>
      <c r="AL2733">
        <v>0</v>
      </c>
      <c r="AM2733">
        <v>0</v>
      </c>
      <c r="AO2733">
        <v>0</v>
      </c>
      <c r="AP2733">
        <v>21352</v>
      </c>
      <c r="AQ2733" t="s">
        <v>116</v>
      </c>
      <c r="AR2733" t="s">
        <v>117</v>
      </c>
      <c r="AS2733" t="s">
        <v>116</v>
      </c>
      <c r="AT2733" t="s">
        <v>117</v>
      </c>
      <c r="AU2733">
        <v>1150</v>
      </c>
      <c r="AV2733" t="s">
        <v>61</v>
      </c>
      <c r="AW2733">
        <v>1</v>
      </c>
      <c r="AX2733">
        <v>1</v>
      </c>
      <c r="AY2733">
        <v>2017</v>
      </c>
      <c r="AZ2733">
        <v>4</v>
      </c>
      <c r="BA2733" t="str">
        <f t="shared" si="84"/>
        <v>20174</v>
      </c>
      <c r="BB2733" t="str">
        <f t="shared" si="85"/>
        <v>20174Avjet Corporation</v>
      </c>
      <c r="BC2733" t="e">
        <f>#N/A</f>
        <v>#N/A</v>
      </c>
      <c r="BD2733" t="e">
        <f>#N/A</f>
        <v>#N/A</v>
      </c>
      <c r="BE2733" t="e">
        <f>#N/A</f>
        <v>#N/A</v>
      </c>
      <c r="BF2733" t="e">
        <f>#N/A</f>
        <v>#N/A</v>
      </c>
      <c r="BG2733" t="e">
        <f>#N/A</f>
        <v>#N/A</v>
      </c>
    </row>
    <row r="2734" spans="1:59">
      <c r="A2734">
        <v>88.12</v>
      </c>
      <c r="B2734">
        <v>88.12</v>
      </c>
      <c r="C2734">
        <v>0</v>
      </c>
      <c r="D2734">
        <v>0</v>
      </c>
      <c r="F2734">
        <v>0</v>
      </c>
      <c r="G2734">
        <v>0</v>
      </c>
      <c r="I2734">
        <v>832.6</v>
      </c>
      <c r="J2734">
        <v>0</v>
      </c>
      <c r="L2734">
        <v>0</v>
      </c>
      <c r="M2734">
        <v>0</v>
      </c>
      <c r="N2734">
        <v>0</v>
      </c>
      <c r="O2734">
        <v>4925.55</v>
      </c>
      <c r="P2734">
        <v>5758.15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825.72</v>
      </c>
      <c r="X2734">
        <v>185.3</v>
      </c>
      <c r="Y2734">
        <v>4659.01</v>
      </c>
      <c r="Z2734">
        <v>5670.03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88.12</v>
      </c>
      <c r="AI2734">
        <v>0</v>
      </c>
      <c r="AJ2734">
        <v>88.12</v>
      </c>
      <c r="AK2734">
        <v>0</v>
      </c>
      <c r="AL2734">
        <v>0</v>
      </c>
      <c r="AM2734">
        <v>0</v>
      </c>
      <c r="AO2734">
        <v>0</v>
      </c>
      <c r="AP2734">
        <v>21352</v>
      </c>
      <c r="AQ2734" t="s">
        <v>116</v>
      </c>
      <c r="AR2734" t="s">
        <v>117</v>
      </c>
      <c r="AS2734" t="s">
        <v>116</v>
      </c>
      <c r="AT2734" t="s">
        <v>117</v>
      </c>
      <c r="AU2734">
        <v>1150</v>
      </c>
      <c r="AV2734" t="s">
        <v>61</v>
      </c>
      <c r="AW2734">
        <v>1</v>
      </c>
      <c r="AX2734">
        <v>1</v>
      </c>
      <c r="AY2734">
        <v>2018</v>
      </c>
      <c r="AZ2734">
        <v>1</v>
      </c>
      <c r="BA2734" t="str">
        <f t="shared" si="84"/>
        <v>20181</v>
      </c>
      <c r="BB2734" t="str">
        <f t="shared" si="85"/>
        <v>20181Avjet Corporation</v>
      </c>
      <c r="BC2734" t="e">
        <f>#N/A</f>
        <v>#N/A</v>
      </c>
      <c r="BD2734" t="e">
        <f>#N/A</f>
        <v>#N/A</v>
      </c>
      <c r="BE2734" t="e">
        <f>#N/A</f>
        <v>#N/A</v>
      </c>
      <c r="BF2734" t="e">
        <f>#N/A</f>
        <v>#N/A</v>
      </c>
      <c r="BG2734" t="e">
        <f>#N/A</f>
        <v>#N/A</v>
      </c>
    </row>
    <row r="2735" spans="1:59">
      <c r="A2735">
        <v>-3915.17</v>
      </c>
      <c r="B2735">
        <v>-3915.17</v>
      </c>
      <c r="C2735">
        <v>0</v>
      </c>
      <c r="D2735">
        <v>0</v>
      </c>
      <c r="F2735">
        <v>0</v>
      </c>
      <c r="G2735">
        <v>0</v>
      </c>
      <c r="I2735">
        <v>242.45</v>
      </c>
      <c r="J2735">
        <v>0</v>
      </c>
      <c r="L2735">
        <v>0</v>
      </c>
      <c r="M2735">
        <v>0</v>
      </c>
      <c r="N2735">
        <v>0</v>
      </c>
      <c r="O2735">
        <v>25319.86</v>
      </c>
      <c r="P2735">
        <v>25562.3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2024.33</v>
      </c>
      <c r="Y2735">
        <v>26860.69</v>
      </c>
      <c r="Z2735">
        <v>29477.48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-3915.17</v>
      </c>
      <c r="AI2735">
        <v>0</v>
      </c>
      <c r="AJ2735">
        <v>-3915.17</v>
      </c>
      <c r="AK2735">
        <v>0</v>
      </c>
      <c r="AL2735">
        <v>0</v>
      </c>
      <c r="AM2735">
        <v>0</v>
      </c>
      <c r="AO2735">
        <v>0</v>
      </c>
      <c r="AP2735">
        <v>21352</v>
      </c>
      <c r="AQ2735" t="s">
        <v>116</v>
      </c>
      <c r="AR2735" t="s">
        <v>117</v>
      </c>
      <c r="AS2735" t="s">
        <v>116</v>
      </c>
      <c r="AT2735" t="s">
        <v>117</v>
      </c>
      <c r="AU2735">
        <v>1150</v>
      </c>
      <c r="AV2735" t="s">
        <v>61</v>
      </c>
      <c r="AW2735">
        <v>1</v>
      </c>
      <c r="AX2735">
        <v>1</v>
      </c>
      <c r="AY2735">
        <v>2018</v>
      </c>
      <c r="AZ2735">
        <v>4</v>
      </c>
      <c r="BA2735" t="str">
        <f t="shared" si="84"/>
        <v>20184</v>
      </c>
      <c r="BB2735" t="str">
        <f t="shared" si="85"/>
        <v>20184Avjet Corporation</v>
      </c>
      <c r="BC2735" t="e">
        <f>#N/A</f>
        <v>#N/A</v>
      </c>
      <c r="BD2735" t="e">
        <f>#N/A</f>
        <v>#N/A</v>
      </c>
      <c r="BE2735" t="e">
        <f>#N/A</f>
        <v>#N/A</v>
      </c>
      <c r="BF2735" t="e">
        <f>#N/A</f>
        <v>#N/A</v>
      </c>
      <c r="BG2735" t="e">
        <f>#N/A</f>
        <v>#N/A</v>
      </c>
    </row>
    <row r="2736" spans="1:59">
      <c r="A2736">
        <v>-887.4</v>
      </c>
      <c r="B2736">
        <v>-887.4</v>
      </c>
      <c r="C2736">
        <v>0</v>
      </c>
      <c r="D2736">
        <v>0</v>
      </c>
      <c r="F2736">
        <v>0</v>
      </c>
      <c r="G2736">
        <v>0</v>
      </c>
      <c r="I2736">
        <v>1210.8900000000001</v>
      </c>
      <c r="J2736">
        <v>0</v>
      </c>
      <c r="L2736">
        <v>0</v>
      </c>
      <c r="M2736">
        <v>2027.06</v>
      </c>
      <c r="N2736">
        <v>0</v>
      </c>
      <c r="O2736">
        <v>1672.09</v>
      </c>
      <c r="P2736">
        <v>4910.04</v>
      </c>
      <c r="Q2736">
        <v>2080.1999999999998</v>
      </c>
      <c r="R2736">
        <v>1281.9000000000001</v>
      </c>
      <c r="S2736">
        <v>0</v>
      </c>
      <c r="T2736">
        <v>0</v>
      </c>
      <c r="U2736">
        <v>0</v>
      </c>
      <c r="V2736">
        <v>0</v>
      </c>
      <c r="W2736">
        <v>236.42</v>
      </c>
      <c r="X2736">
        <v>344.13</v>
      </c>
      <c r="Y2736">
        <v>1854.79</v>
      </c>
      <c r="Z2736">
        <v>5797.44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-887.4</v>
      </c>
      <c r="AI2736">
        <v>0</v>
      </c>
      <c r="AJ2736">
        <v>-887.4</v>
      </c>
      <c r="AK2736">
        <v>0</v>
      </c>
      <c r="AL2736">
        <v>0</v>
      </c>
      <c r="AM2736">
        <v>0</v>
      </c>
      <c r="AO2736">
        <v>0</v>
      </c>
      <c r="AP2736">
        <v>21352</v>
      </c>
      <c r="AQ2736" t="s">
        <v>116</v>
      </c>
      <c r="AR2736" t="s">
        <v>117</v>
      </c>
      <c r="AS2736" t="s">
        <v>116</v>
      </c>
      <c r="AT2736" t="s">
        <v>117</v>
      </c>
      <c r="AU2736">
        <v>1150</v>
      </c>
      <c r="AV2736" t="s">
        <v>61</v>
      </c>
      <c r="AW2736">
        <v>1</v>
      </c>
      <c r="AX2736">
        <v>1</v>
      </c>
      <c r="AY2736">
        <v>2019</v>
      </c>
      <c r="AZ2736">
        <v>1</v>
      </c>
      <c r="BA2736" t="str">
        <f t="shared" si="84"/>
        <v>20191</v>
      </c>
      <c r="BB2736" t="str">
        <f t="shared" si="85"/>
        <v>20191Avjet Corporation</v>
      </c>
      <c r="BC2736" t="e">
        <f>#N/A</f>
        <v>#N/A</v>
      </c>
      <c r="BD2736" t="e">
        <f>#N/A</f>
        <v>#N/A</v>
      </c>
      <c r="BE2736" t="e">
        <f>#N/A</f>
        <v>#N/A</v>
      </c>
      <c r="BF2736" t="e">
        <f>#N/A</f>
        <v>#N/A</v>
      </c>
      <c r="BG2736" t="e">
        <f>#N/A</f>
        <v>#N/A</v>
      </c>
    </row>
    <row r="2737" spans="1:59">
      <c r="A2737">
        <v>-730.1</v>
      </c>
      <c r="B2737">
        <v>-730.1</v>
      </c>
      <c r="C2737">
        <v>0</v>
      </c>
      <c r="D2737">
        <v>0</v>
      </c>
      <c r="F2737">
        <v>0</v>
      </c>
      <c r="G2737">
        <v>0</v>
      </c>
      <c r="I2737">
        <v>1189.43</v>
      </c>
      <c r="J2737">
        <v>0</v>
      </c>
      <c r="L2737">
        <v>0</v>
      </c>
      <c r="M2737">
        <v>2097.23</v>
      </c>
      <c r="N2737">
        <v>0</v>
      </c>
      <c r="O2737">
        <v>1893.2</v>
      </c>
      <c r="P2737">
        <v>5179.87</v>
      </c>
      <c r="Q2737">
        <v>2406.7399999999998</v>
      </c>
      <c r="R2737">
        <v>1061.8599999999999</v>
      </c>
      <c r="S2737">
        <v>0</v>
      </c>
      <c r="T2737">
        <v>0</v>
      </c>
      <c r="U2737">
        <v>0</v>
      </c>
      <c r="V2737">
        <v>0</v>
      </c>
      <c r="W2737">
        <v>271.25</v>
      </c>
      <c r="X2737">
        <v>344.13</v>
      </c>
      <c r="Y2737">
        <v>1825.98</v>
      </c>
      <c r="Z2737">
        <v>5909.96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-730.1</v>
      </c>
      <c r="AI2737">
        <v>0</v>
      </c>
      <c r="AJ2737">
        <v>-730.1</v>
      </c>
      <c r="AK2737">
        <v>0</v>
      </c>
      <c r="AL2737">
        <v>0</v>
      </c>
      <c r="AM2737">
        <v>0</v>
      </c>
      <c r="AO2737">
        <v>0</v>
      </c>
      <c r="AP2737">
        <v>21352</v>
      </c>
      <c r="AQ2737" t="s">
        <v>116</v>
      </c>
      <c r="AR2737" t="s">
        <v>117</v>
      </c>
      <c r="AS2737" t="s">
        <v>116</v>
      </c>
      <c r="AT2737" t="s">
        <v>117</v>
      </c>
      <c r="AU2737">
        <v>1150</v>
      </c>
      <c r="AV2737" t="s">
        <v>61</v>
      </c>
      <c r="AW2737">
        <v>1</v>
      </c>
      <c r="AX2737">
        <v>1</v>
      </c>
      <c r="AY2737">
        <v>2019</v>
      </c>
      <c r="AZ2737">
        <v>2</v>
      </c>
      <c r="BA2737" t="str">
        <f t="shared" si="84"/>
        <v>20192</v>
      </c>
      <c r="BB2737" t="str">
        <f t="shared" si="85"/>
        <v>20192Avjet Corporation</v>
      </c>
      <c r="BC2737" t="e">
        <f>#N/A</f>
        <v>#N/A</v>
      </c>
      <c r="BD2737" t="e">
        <f>#N/A</f>
        <v>#N/A</v>
      </c>
      <c r="BE2737" t="e">
        <f>#N/A</f>
        <v>#N/A</v>
      </c>
      <c r="BF2737" t="e">
        <f>#N/A</f>
        <v>#N/A</v>
      </c>
      <c r="BG2737" t="e">
        <f>#N/A</f>
        <v>#N/A</v>
      </c>
    </row>
    <row r="2738" spans="1:59">
      <c r="A2738">
        <v>-985.97</v>
      </c>
      <c r="B2738">
        <v>-985.97</v>
      </c>
      <c r="C2738">
        <v>0</v>
      </c>
      <c r="D2738">
        <v>0</v>
      </c>
      <c r="F2738">
        <v>0</v>
      </c>
      <c r="G2738">
        <v>0</v>
      </c>
      <c r="I2738">
        <v>737.58</v>
      </c>
      <c r="J2738">
        <v>0</v>
      </c>
      <c r="L2738">
        <v>0</v>
      </c>
      <c r="M2738">
        <v>2684.05</v>
      </c>
      <c r="N2738">
        <v>0</v>
      </c>
      <c r="O2738">
        <v>1475.16</v>
      </c>
      <c r="P2738">
        <v>4896.79</v>
      </c>
      <c r="Q2738">
        <v>2272.4699999999998</v>
      </c>
      <c r="R2738">
        <v>1003.8</v>
      </c>
      <c r="S2738">
        <v>0</v>
      </c>
      <c r="T2738">
        <v>0</v>
      </c>
      <c r="U2738">
        <v>0</v>
      </c>
      <c r="V2738">
        <v>0</v>
      </c>
      <c r="W2738">
        <v>542.16</v>
      </c>
      <c r="X2738">
        <v>344.13</v>
      </c>
      <c r="Y2738">
        <v>1720.2</v>
      </c>
      <c r="Z2738">
        <v>5882.77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-985.97</v>
      </c>
      <c r="AI2738">
        <v>0</v>
      </c>
      <c r="AJ2738">
        <v>-985.97</v>
      </c>
      <c r="AK2738">
        <v>0</v>
      </c>
      <c r="AL2738">
        <v>0</v>
      </c>
      <c r="AM2738">
        <v>0</v>
      </c>
      <c r="AO2738">
        <v>0</v>
      </c>
      <c r="AP2738">
        <v>21352</v>
      </c>
      <c r="AQ2738" t="s">
        <v>116</v>
      </c>
      <c r="AR2738" t="s">
        <v>117</v>
      </c>
      <c r="AS2738" t="s">
        <v>116</v>
      </c>
      <c r="AT2738" t="s">
        <v>117</v>
      </c>
      <c r="AU2738">
        <v>1150</v>
      </c>
      <c r="AV2738" t="s">
        <v>61</v>
      </c>
      <c r="AW2738">
        <v>1</v>
      </c>
      <c r="AX2738">
        <v>1</v>
      </c>
      <c r="AY2738">
        <v>2019</v>
      </c>
      <c r="AZ2738">
        <v>3</v>
      </c>
      <c r="BA2738" t="str">
        <f t="shared" si="84"/>
        <v>20193</v>
      </c>
      <c r="BB2738" t="str">
        <f t="shared" si="85"/>
        <v>20193Avjet Corporation</v>
      </c>
      <c r="BC2738" t="e">
        <f>#N/A</f>
        <v>#N/A</v>
      </c>
      <c r="BD2738" t="e">
        <f>#N/A</f>
        <v>#N/A</v>
      </c>
      <c r="BE2738" t="e">
        <f>#N/A</f>
        <v>#N/A</v>
      </c>
      <c r="BF2738" t="e">
        <f>#N/A</f>
        <v>#N/A</v>
      </c>
      <c r="BG2738" t="e">
        <f>#N/A</f>
        <v>#N/A</v>
      </c>
    </row>
    <row r="2739" spans="1:59">
      <c r="A2739">
        <v>-839.76</v>
      </c>
      <c r="B2739">
        <v>-839.76</v>
      </c>
      <c r="C2739">
        <v>0</v>
      </c>
      <c r="D2739">
        <v>0</v>
      </c>
      <c r="F2739">
        <v>0</v>
      </c>
      <c r="G2739">
        <v>0</v>
      </c>
      <c r="I2739">
        <v>1011.81</v>
      </c>
      <c r="J2739">
        <v>0</v>
      </c>
      <c r="L2739">
        <v>0</v>
      </c>
      <c r="M2739">
        <v>0</v>
      </c>
      <c r="N2739">
        <v>0</v>
      </c>
      <c r="O2739">
        <v>4039.12</v>
      </c>
      <c r="P2739">
        <v>5050.93</v>
      </c>
      <c r="Q2739">
        <v>2417.6799999999998</v>
      </c>
      <c r="R2739">
        <v>977.42</v>
      </c>
      <c r="S2739">
        <v>0</v>
      </c>
      <c r="T2739">
        <v>0</v>
      </c>
      <c r="U2739">
        <v>0</v>
      </c>
      <c r="V2739">
        <v>0</v>
      </c>
      <c r="W2739">
        <v>528.73</v>
      </c>
      <c r="X2739">
        <v>344.13</v>
      </c>
      <c r="Y2739">
        <v>1622.73</v>
      </c>
      <c r="Z2739">
        <v>5890.69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-839.76</v>
      </c>
      <c r="AI2739">
        <v>0</v>
      </c>
      <c r="AJ2739">
        <v>-839.76</v>
      </c>
      <c r="AK2739">
        <v>0</v>
      </c>
      <c r="AL2739">
        <v>0</v>
      </c>
      <c r="AM2739">
        <v>0</v>
      </c>
      <c r="AO2739">
        <v>0</v>
      </c>
      <c r="AP2739">
        <v>21352</v>
      </c>
      <c r="AQ2739" t="s">
        <v>116</v>
      </c>
      <c r="AR2739" t="s">
        <v>117</v>
      </c>
      <c r="AS2739" t="s">
        <v>116</v>
      </c>
      <c r="AT2739" t="s">
        <v>117</v>
      </c>
      <c r="AU2739">
        <v>1150</v>
      </c>
      <c r="AV2739" t="s">
        <v>61</v>
      </c>
      <c r="AW2739">
        <v>1</v>
      </c>
      <c r="AX2739">
        <v>1</v>
      </c>
      <c r="AY2739">
        <v>2019</v>
      </c>
      <c r="AZ2739">
        <v>4</v>
      </c>
      <c r="BA2739" t="str">
        <f t="shared" si="84"/>
        <v>20194</v>
      </c>
      <c r="BB2739" t="str">
        <f t="shared" si="85"/>
        <v>20194Avjet Corporation</v>
      </c>
      <c r="BC2739" t="e">
        <f>#N/A</f>
        <v>#N/A</v>
      </c>
      <c r="BD2739" t="e">
        <f>#N/A</f>
        <v>#N/A</v>
      </c>
      <c r="BE2739" t="e">
        <f>#N/A</f>
        <v>#N/A</v>
      </c>
      <c r="BF2739" t="e">
        <f>#N/A</f>
        <v>#N/A</v>
      </c>
      <c r="BG2739" t="e">
        <f>#N/A</f>
        <v>#N/A</v>
      </c>
    </row>
    <row r="2740" spans="1:59">
      <c r="A2740">
        <v>-595.83000000000004</v>
      </c>
      <c r="B2740">
        <v>-595.83000000000004</v>
      </c>
      <c r="C2740">
        <v>0</v>
      </c>
      <c r="D2740">
        <v>0</v>
      </c>
      <c r="F2740">
        <v>0</v>
      </c>
      <c r="G2740">
        <v>0</v>
      </c>
      <c r="I2740">
        <v>1263.71</v>
      </c>
      <c r="J2740">
        <v>0</v>
      </c>
      <c r="L2740">
        <v>0</v>
      </c>
      <c r="M2740">
        <v>0</v>
      </c>
      <c r="N2740">
        <v>2883.86</v>
      </c>
      <c r="O2740">
        <v>667.86</v>
      </c>
      <c r="P2740">
        <v>4815.42</v>
      </c>
      <c r="Q2740">
        <v>2403.2199999999998</v>
      </c>
      <c r="R2740">
        <v>857.51</v>
      </c>
      <c r="S2740">
        <v>0</v>
      </c>
      <c r="T2740">
        <v>0</v>
      </c>
      <c r="U2740">
        <v>0</v>
      </c>
      <c r="V2740">
        <v>0</v>
      </c>
      <c r="W2740">
        <v>213.49</v>
      </c>
      <c r="X2740">
        <v>308.73</v>
      </c>
      <c r="Y2740">
        <v>1628.31</v>
      </c>
      <c r="Z2740">
        <v>5411.25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-595.83000000000004</v>
      </c>
      <c r="AI2740">
        <v>0</v>
      </c>
      <c r="AJ2740">
        <v>-595.83000000000004</v>
      </c>
      <c r="AK2740">
        <v>0</v>
      </c>
      <c r="AL2740">
        <v>0</v>
      </c>
      <c r="AM2740">
        <v>0</v>
      </c>
      <c r="AO2740">
        <v>0</v>
      </c>
      <c r="AP2740">
        <v>21352</v>
      </c>
      <c r="AQ2740" t="s">
        <v>116</v>
      </c>
      <c r="AR2740" t="s">
        <v>117</v>
      </c>
      <c r="AS2740" t="s">
        <v>116</v>
      </c>
      <c r="AT2740" t="s">
        <v>117</v>
      </c>
      <c r="AU2740">
        <v>1150</v>
      </c>
      <c r="AV2740" t="s">
        <v>61</v>
      </c>
      <c r="AW2740">
        <v>1</v>
      </c>
      <c r="AX2740">
        <v>1</v>
      </c>
      <c r="AY2740">
        <v>2020</v>
      </c>
      <c r="AZ2740">
        <v>1</v>
      </c>
      <c r="BA2740" t="str">
        <f t="shared" si="84"/>
        <v>20201</v>
      </c>
      <c r="BB2740" t="str">
        <f t="shared" si="85"/>
        <v>20201Avjet Corporation</v>
      </c>
      <c r="BC2740" t="e">
        <f>#N/A</f>
        <v>#N/A</v>
      </c>
      <c r="BD2740" t="e">
        <f>#N/A</f>
        <v>#N/A</v>
      </c>
      <c r="BE2740" t="e">
        <f>#N/A</f>
        <v>#N/A</v>
      </c>
      <c r="BF2740" t="e">
        <f>#N/A</f>
        <v>#N/A</v>
      </c>
      <c r="BG2740" t="e">
        <f>#N/A</f>
        <v>#N/A</v>
      </c>
    </row>
    <row r="2741" spans="1:59">
      <c r="A2741">
        <v>-1677.62</v>
      </c>
      <c r="B2741">
        <v>-1677.62</v>
      </c>
      <c r="C2741">
        <v>0</v>
      </c>
      <c r="D2741">
        <v>0</v>
      </c>
      <c r="F2741">
        <v>0</v>
      </c>
      <c r="G2741">
        <v>0</v>
      </c>
      <c r="I2741">
        <v>245.44</v>
      </c>
      <c r="J2741">
        <v>0</v>
      </c>
      <c r="L2741">
        <v>0</v>
      </c>
      <c r="M2741">
        <v>905.05</v>
      </c>
      <c r="N2741">
        <v>0</v>
      </c>
      <c r="O2741">
        <v>1779.1</v>
      </c>
      <c r="P2741">
        <v>2929.59</v>
      </c>
      <c r="Q2741">
        <v>1834.28</v>
      </c>
      <c r="R2741">
        <v>563.88</v>
      </c>
      <c r="S2741">
        <v>0</v>
      </c>
      <c r="T2741">
        <v>0</v>
      </c>
      <c r="U2741">
        <v>0</v>
      </c>
      <c r="V2741">
        <v>0</v>
      </c>
      <c r="W2741">
        <v>1115.24</v>
      </c>
      <c r="X2741">
        <v>308.73</v>
      </c>
      <c r="Y2741">
        <v>785.08</v>
      </c>
      <c r="Z2741">
        <v>4607.2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-1677.62</v>
      </c>
      <c r="AI2741">
        <v>0</v>
      </c>
      <c r="AJ2741">
        <v>-1677.62</v>
      </c>
      <c r="AK2741">
        <v>0</v>
      </c>
      <c r="AL2741">
        <v>0</v>
      </c>
      <c r="AM2741">
        <v>0</v>
      </c>
      <c r="AO2741">
        <v>0</v>
      </c>
      <c r="AP2741">
        <v>21352</v>
      </c>
      <c r="AQ2741" t="s">
        <v>116</v>
      </c>
      <c r="AR2741" t="s">
        <v>117</v>
      </c>
      <c r="AS2741" t="s">
        <v>116</v>
      </c>
      <c r="AT2741" t="s">
        <v>117</v>
      </c>
      <c r="AU2741">
        <v>1150</v>
      </c>
      <c r="AV2741" t="s">
        <v>61</v>
      </c>
      <c r="AW2741">
        <v>1</v>
      </c>
      <c r="AX2741">
        <v>1</v>
      </c>
      <c r="AY2741">
        <v>2020</v>
      </c>
      <c r="AZ2741">
        <v>2</v>
      </c>
      <c r="BA2741" t="str">
        <f t="shared" si="84"/>
        <v>20202</v>
      </c>
      <c r="BB2741" t="str">
        <f t="shared" si="85"/>
        <v>20202Avjet Corporation</v>
      </c>
      <c r="BC2741" t="e">
        <f>#N/A</f>
        <v>#N/A</v>
      </c>
      <c r="BD2741" t="e">
        <f>#N/A</f>
        <v>#N/A</v>
      </c>
      <c r="BE2741" t="e">
        <f>#N/A</f>
        <v>#N/A</v>
      </c>
      <c r="BF2741" t="e">
        <f>#N/A</f>
        <v>#N/A</v>
      </c>
      <c r="BG2741" t="e">
        <f>#N/A</f>
        <v>#N/A</v>
      </c>
    </row>
    <row r="2742" spans="1:59">
      <c r="A2742">
        <v>-264.89</v>
      </c>
      <c r="B2742">
        <v>-264.89</v>
      </c>
      <c r="C2742">
        <v>0</v>
      </c>
      <c r="D2742">
        <v>0</v>
      </c>
      <c r="F2742">
        <v>0</v>
      </c>
      <c r="G2742">
        <v>0</v>
      </c>
      <c r="I2742">
        <v>616.30999999999995</v>
      </c>
      <c r="J2742">
        <v>0</v>
      </c>
      <c r="L2742">
        <v>0</v>
      </c>
      <c r="M2742">
        <v>3197.78</v>
      </c>
      <c r="N2742">
        <v>0</v>
      </c>
      <c r="O2742">
        <v>1739.92</v>
      </c>
      <c r="P2742">
        <v>5554.01</v>
      </c>
      <c r="Q2742">
        <v>1388.5</v>
      </c>
      <c r="R2742">
        <v>733.25</v>
      </c>
      <c r="S2742">
        <v>0</v>
      </c>
      <c r="T2742">
        <v>0</v>
      </c>
      <c r="U2742">
        <v>0</v>
      </c>
      <c r="V2742">
        <v>0</v>
      </c>
      <c r="W2742">
        <v>2247.6</v>
      </c>
      <c r="X2742">
        <v>781.56</v>
      </c>
      <c r="Y2742">
        <v>667.99</v>
      </c>
      <c r="Z2742">
        <v>5818.9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-264.89</v>
      </c>
      <c r="AI2742">
        <v>0</v>
      </c>
      <c r="AJ2742">
        <v>-264.89</v>
      </c>
      <c r="AK2742">
        <v>0</v>
      </c>
      <c r="AL2742">
        <v>0</v>
      </c>
      <c r="AM2742">
        <v>0</v>
      </c>
      <c r="AO2742">
        <v>0</v>
      </c>
      <c r="AP2742">
        <v>21352</v>
      </c>
      <c r="AQ2742" t="s">
        <v>116</v>
      </c>
      <c r="AR2742" t="s">
        <v>117</v>
      </c>
      <c r="AS2742" t="s">
        <v>116</v>
      </c>
      <c r="AT2742" t="s">
        <v>117</v>
      </c>
      <c r="AU2742">
        <v>1150</v>
      </c>
      <c r="AV2742" t="s">
        <v>61</v>
      </c>
      <c r="AW2742">
        <v>1</v>
      </c>
      <c r="AX2742">
        <v>1</v>
      </c>
      <c r="AY2742">
        <v>2020</v>
      </c>
      <c r="AZ2742">
        <v>3</v>
      </c>
      <c r="BA2742" t="str">
        <f t="shared" si="84"/>
        <v>20203</v>
      </c>
      <c r="BB2742" t="str">
        <f t="shared" si="85"/>
        <v>20203Avjet Corporation</v>
      </c>
      <c r="BC2742" t="e">
        <f>#N/A</f>
        <v>#N/A</v>
      </c>
      <c r="BD2742" t="e">
        <f>#N/A</f>
        <v>#N/A</v>
      </c>
      <c r="BE2742" t="e">
        <f>#N/A</f>
        <v>#N/A</v>
      </c>
      <c r="BF2742" t="e">
        <f>#N/A</f>
        <v>#N/A</v>
      </c>
      <c r="BG2742" t="e">
        <f>#N/A</f>
        <v>#N/A</v>
      </c>
    </row>
    <row r="2743" spans="1:59">
      <c r="A2743">
        <v>-1475.37</v>
      </c>
      <c r="B2743">
        <v>-1475.37</v>
      </c>
      <c r="C2743">
        <v>0</v>
      </c>
      <c r="D2743">
        <v>0</v>
      </c>
      <c r="F2743">
        <v>0</v>
      </c>
      <c r="G2743">
        <v>0</v>
      </c>
      <c r="I2743">
        <v>426.75</v>
      </c>
      <c r="J2743">
        <v>0</v>
      </c>
      <c r="L2743">
        <v>0</v>
      </c>
      <c r="M2743">
        <v>3548.21</v>
      </c>
      <c r="N2743">
        <v>0</v>
      </c>
      <c r="O2743">
        <v>1660.82</v>
      </c>
      <c r="P2743">
        <v>5635.78</v>
      </c>
      <c r="Q2743">
        <v>1656.35</v>
      </c>
      <c r="R2743">
        <v>962.26</v>
      </c>
      <c r="S2743">
        <v>0</v>
      </c>
      <c r="T2743">
        <v>0</v>
      </c>
      <c r="U2743">
        <v>0</v>
      </c>
      <c r="V2743">
        <v>0</v>
      </c>
      <c r="W2743">
        <v>2618.61</v>
      </c>
      <c r="X2743">
        <v>1017.98</v>
      </c>
      <c r="Y2743">
        <v>855.95</v>
      </c>
      <c r="Z2743">
        <v>7111.14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-1475.37</v>
      </c>
      <c r="AI2743">
        <v>0</v>
      </c>
      <c r="AJ2743">
        <v>-1475.37</v>
      </c>
      <c r="AK2743">
        <v>0</v>
      </c>
      <c r="AL2743">
        <v>0</v>
      </c>
      <c r="AM2743">
        <v>0</v>
      </c>
      <c r="AO2743">
        <v>0</v>
      </c>
      <c r="AP2743">
        <v>21352</v>
      </c>
      <c r="AQ2743" t="s">
        <v>116</v>
      </c>
      <c r="AR2743" t="s">
        <v>117</v>
      </c>
      <c r="AS2743" t="s">
        <v>116</v>
      </c>
      <c r="AT2743" t="s">
        <v>117</v>
      </c>
      <c r="AU2743">
        <v>1150</v>
      </c>
      <c r="AV2743" t="s">
        <v>61</v>
      </c>
      <c r="AW2743">
        <v>1</v>
      </c>
      <c r="AX2743">
        <v>1</v>
      </c>
      <c r="AY2743">
        <v>2020</v>
      </c>
      <c r="AZ2743">
        <v>4</v>
      </c>
      <c r="BA2743" t="str">
        <f t="shared" si="84"/>
        <v>20204</v>
      </c>
      <c r="BB2743" t="str">
        <f t="shared" si="85"/>
        <v>20204Avjet Corporation</v>
      </c>
      <c r="BC2743" t="e">
        <f>#N/A</f>
        <v>#N/A</v>
      </c>
      <c r="BD2743" t="e">
        <f>#N/A</f>
        <v>#N/A</v>
      </c>
      <c r="BE2743" t="e">
        <f>#N/A</f>
        <v>#N/A</v>
      </c>
      <c r="BF2743" t="e">
        <f>#N/A</f>
        <v>#N/A</v>
      </c>
      <c r="BG2743" t="e">
        <f>#N/A</f>
        <v>#N/A</v>
      </c>
    </row>
    <row r="2744" spans="1:59">
      <c r="A2744">
        <v>268.95</v>
      </c>
      <c r="B2744">
        <v>268.95</v>
      </c>
      <c r="C2744">
        <v>0</v>
      </c>
      <c r="D2744">
        <v>0</v>
      </c>
      <c r="F2744">
        <v>0</v>
      </c>
      <c r="G2744">
        <v>0</v>
      </c>
      <c r="I2744">
        <v>352.5</v>
      </c>
      <c r="J2744">
        <v>0</v>
      </c>
      <c r="L2744">
        <v>0</v>
      </c>
      <c r="M2744">
        <v>2137.85</v>
      </c>
      <c r="N2744">
        <v>0</v>
      </c>
      <c r="O2744">
        <v>996.49</v>
      </c>
      <c r="P2744">
        <v>3486.84</v>
      </c>
      <c r="Q2744">
        <v>1247.71</v>
      </c>
      <c r="R2744">
        <v>307.14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452.84</v>
      </c>
      <c r="Y2744">
        <v>1210.21</v>
      </c>
      <c r="Z2744">
        <v>3217.89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268.95</v>
      </c>
      <c r="AI2744">
        <v>0</v>
      </c>
      <c r="AJ2744">
        <v>268.95</v>
      </c>
      <c r="AK2744">
        <v>0</v>
      </c>
      <c r="AL2744">
        <v>0</v>
      </c>
      <c r="AM2744">
        <v>0</v>
      </c>
      <c r="AO2744">
        <v>0</v>
      </c>
      <c r="AP2744">
        <v>21352</v>
      </c>
      <c r="AQ2744" t="s">
        <v>116</v>
      </c>
      <c r="AR2744" t="s">
        <v>117</v>
      </c>
      <c r="AS2744" t="s">
        <v>116</v>
      </c>
      <c r="AT2744" t="s">
        <v>117</v>
      </c>
      <c r="AU2744">
        <v>1150</v>
      </c>
      <c r="AV2744" t="s">
        <v>61</v>
      </c>
      <c r="AW2744">
        <v>1</v>
      </c>
      <c r="AX2744">
        <v>1</v>
      </c>
      <c r="AY2744">
        <v>2021</v>
      </c>
      <c r="AZ2744">
        <v>2</v>
      </c>
      <c r="BA2744" t="str">
        <f t="shared" si="84"/>
        <v>20212</v>
      </c>
      <c r="BB2744" t="str">
        <f t="shared" si="85"/>
        <v>20212Avjet Corporation</v>
      </c>
      <c r="BC2744" t="e">
        <f>#N/A</f>
        <v>#N/A</v>
      </c>
      <c r="BD2744" t="e">
        <f>#N/A</f>
        <v>#N/A</v>
      </c>
      <c r="BE2744" t="e">
        <f>#N/A</f>
        <v>#N/A</v>
      </c>
      <c r="BF2744" t="e">
        <f>#N/A</f>
        <v>#N/A</v>
      </c>
      <c r="BG2744" t="e">
        <f>#N/A</f>
        <v>#N/A</v>
      </c>
    </row>
    <row r="2745" spans="1:59">
      <c r="A2745">
        <v>3874.67</v>
      </c>
      <c r="B2745">
        <v>3874.67</v>
      </c>
      <c r="C2745">
        <v>0</v>
      </c>
      <c r="D2745">
        <v>0</v>
      </c>
      <c r="F2745">
        <v>0</v>
      </c>
      <c r="G2745">
        <v>0</v>
      </c>
      <c r="I2745">
        <v>590.29999999999995</v>
      </c>
      <c r="J2745">
        <v>0</v>
      </c>
      <c r="L2745">
        <v>0</v>
      </c>
      <c r="M2745">
        <v>3930.98</v>
      </c>
      <c r="N2745">
        <v>0</v>
      </c>
      <c r="O2745">
        <v>3563.78</v>
      </c>
      <c r="P2745">
        <v>8085.07</v>
      </c>
      <c r="Q2745">
        <v>1332.73</v>
      </c>
      <c r="R2745">
        <v>840.4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669.25</v>
      </c>
      <c r="Y2745">
        <v>1368</v>
      </c>
      <c r="Z2745">
        <v>4210.3900000000003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3874.67</v>
      </c>
      <c r="AI2745">
        <v>0</v>
      </c>
      <c r="AJ2745">
        <v>3874.67</v>
      </c>
      <c r="AK2745">
        <v>0</v>
      </c>
      <c r="AL2745">
        <v>0</v>
      </c>
      <c r="AM2745">
        <v>0</v>
      </c>
      <c r="AO2745">
        <v>0</v>
      </c>
      <c r="AP2745">
        <v>21352</v>
      </c>
      <c r="AQ2745" t="s">
        <v>116</v>
      </c>
      <c r="AR2745" t="s">
        <v>117</v>
      </c>
      <c r="AS2745" t="s">
        <v>116</v>
      </c>
      <c r="AT2745" t="s">
        <v>117</v>
      </c>
      <c r="AU2745">
        <v>1150</v>
      </c>
      <c r="AV2745" t="s">
        <v>61</v>
      </c>
      <c r="AW2745">
        <v>1</v>
      </c>
      <c r="AX2745">
        <v>1</v>
      </c>
      <c r="AY2745">
        <v>2021</v>
      </c>
      <c r="AZ2745">
        <v>3</v>
      </c>
      <c r="BA2745" t="str">
        <f t="shared" si="84"/>
        <v>20213</v>
      </c>
      <c r="BB2745" t="str">
        <f t="shared" si="85"/>
        <v>20213Avjet Corporation</v>
      </c>
      <c r="BC2745" t="e">
        <f>#N/A</f>
        <v>#N/A</v>
      </c>
      <c r="BD2745" t="e">
        <f>#N/A</f>
        <v>#N/A</v>
      </c>
      <c r="BE2745" t="e">
        <f>#N/A</f>
        <v>#N/A</v>
      </c>
      <c r="BF2745" t="e">
        <f>#N/A</f>
        <v>#N/A</v>
      </c>
      <c r="BG2745" t="e">
        <f>#N/A</f>
        <v>#N/A</v>
      </c>
    </row>
    <row r="2746" spans="1:59">
      <c r="A2746">
        <v>-1382.41</v>
      </c>
      <c r="B2746">
        <v>-1382.41</v>
      </c>
      <c r="C2746">
        <v>0</v>
      </c>
      <c r="D2746">
        <v>0</v>
      </c>
      <c r="F2746">
        <v>0</v>
      </c>
      <c r="G2746">
        <v>0</v>
      </c>
      <c r="I2746">
        <v>367.39</v>
      </c>
      <c r="J2746">
        <v>0</v>
      </c>
      <c r="L2746">
        <v>0</v>
      </c>
      <c r="M2746">
        <v>2143.16</v>
      </c>
      <c r="N2746">
        <v>0</v>
      </c>
      <c r="O2746">
        <v>83.38</v>
      </c>
      <c r="P2746">
        <v>2593.9299999999998</v>
      </c>
      <c r="Q2746">
        <v>2294.4299999999998</v>
      </c>
      <c r="R2746">
        <v>373.09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584.54</v>
      </c>
      <c r="Y2746">
        <v>724.28</v>
      </c>
      <c r="Z2746">
        <v>3976.34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-1382.41</v>
      </c>
      <c r="AI2746">
        <v>0</v>
      </c>
      <c r="AJ2746">
        <v>-1382.41</v>
      </c>
      <c r="AK2746">
        <v>0</v>
      </c>
      <c r="AL2746">
        <v>0</v>
      </c>
      <c r="AM2746">
        <v>0</v>
      </c>
      <c r="AO2746">
        <v>0</v>
      </c>
      <c r="AP2746">
        <v>21352</v>
      </c>
      <c r="AQ2746" t="s">
        <v>116</v>
      </c>
      <c r="AR2746" t="s">
        <v>117</v>
      </c>
      <c r="AS2746" t="s">
        <v>116</v>
      </c>
      <c r="AT2746" t="s">
        <v>117</v>
      </c>
      <c r="AU2746">
        <v>1150</v>
      </c>
      <c r="AV2746" t="s">
        <v>61</v>
      </c>
      <c r="AW2746">
        <v>1</v>
      </c>
      <c r="AX2746">
        <v>1</v>
      </c>
      <c r="AY2746">
        <v>2021</v>
      </c>
      <c r="AZ2746">
        <v>4</v>
      </c>
      <c r="BA2746" t="str">
        <f t="shared" si="84"/>
        <v>20214</v>
      </c>
      <c r="BB2746" t="str">
        <f t="shared" si="85"/>
        <v>20214Avjet Corporation</v>
      </c>
      <c r="BC2746" t="e">
        <f>#N/A</f>
        <v>#N/A</v>
      </c>
      <c r="BD2746" t="e">
        <f>#N/A</f>
        <v>#N/A</v>
      </c>
      <c r="BE2746" t="e">
        <f>#N/A</f>
        <v>#N/A</v>
      </c>
      <c r="BF2746" t="e">
        <f>#N/A</f>
        <v>#N/A</v>
      </c>
      <c r="BG2746" t="e">
        <f>#N/A</f>
        <v>#N/A</v>
      </c>
    </row>
    <row r="2747" spans="1:59">
      <c r="A2747">
        <v>-1320.81</v>
      </c>
      <c r="B2747">
        <v>-1304.0899999999999</v>
      </c>
      <c r="C2747">
        <v>1230.96</v>
      </c>
      <c r="E2747">
        <v>1.1499999999999999</v>
      </c>
      <c r="F2747">
        <v>1.1499999999999999</v>
      </c>
      <c r="H2747">
        <v>3436.1</v>
      </c>
      <c r="I2747">
        <v>3436.1</v>
      </c>
      <c r="K2747">
        <v>215.88</v>
      </c>
      <c r="M2747">
        <v>215.88</v>
      </c>
      <c r="P2747">
        <v>4884.09</v>
      </c>
      <c r="Q2747">
        <v>3857.7</v>
      </c>
      <c r="R2747">
        <v>1086.6300000000001</v>
      </c>
      <c r="W2747">
        <v>1188.6600000000001</v>
      </c>
      <c r="X2747">
        <v>55.2</v>
      </c>
      <c r="Z2747">
        <v>6188.19</v>
      </c>
      <c r="AB2747">
        <v>-0.37</v>
      </c>
      <c r="AF2747">
        <v>-16.350000000000001</v>
      </c>
      <c r="AG2747">
        <v>-16.72</v>
      </c>
      <c r="AH2747">
        <v>-1320.81</v>
      </c>
      <c r="AJ2747">
        <v>-1320.81</v>
      </c>
      <c r="AN2747">
        <v>-1320.81</v>
      </c>
      <c r="AP2747">
        <v>20335</v>
      </c>
      <c r="AQ2747" t="s">
        <v>118</v>
      </c>
      <c r="AR2747" t="s">
        <v>119</v>
      </c>
      <c r="AS2747" t="s">
        <v>120</v>
      </c>
      <c r="AT2747" t="s">
        <v>119</v>
      </c>
      <c r="AU2747">
        <v>6951</v>
      </c>
      <c r="AV2747" t="s">
        <v>61</v>
      </c>
      <c r="AW2747">
        <v>1</v>
      </c>
      <c r="AX2747">
        <v>1</v>
      </c>
      <c r="AY2747">
        <v>2006</v>
      </c>
      <c r="AZ2747">
        <v>1</v>
      </c>
      <c r="BA2747" t="str">
        <f t="shared" si="84"/>
        <v>20061</v>
      </c>
      <c r="BB2747" t="str">
        <f t="shared" si="85"/>
        <v>20061Boston-Maine Airways</v>
      </c>
      <c r="BC2747" t="e">
        <f>#N/A</f>
        <v>#N/A</v>
      </c>
      <c r="BD2747" t="e">
        <f>#N/A</f>
        <v>#N/A</v>
      </c>
      <c r="BE2747" t="e">
        <f>#N/A</f>
        <v>#N/A</v>
      </c>
      <c r="BF2747" t="e">
        <f>#N/A</f>
        <v>#N/A</v>
      </c>
      <c r="BG2747" t="e">
        <f>#N/A</f>
        <v>#N/A</v>
      </c>
    </row>
    <row r="2748" spans="1:59">
      <c r="A2748">
        <v>-2983.45</v>
      </c>
      <c r="B2748">
        <v>-2950.46</v>
      </c>
      <c r="C2748">
        <v>2291.8200000000002</v>
      </c>
      <c r="H2748">
        <v>2333.2399999999998</v>
      </c>
      <c r="I2748">
        <v>2333.2399999999998</v>
      </c>
      <c r="K2748">
        <v>195.26</v>
      </c>
      <c r="M2748">
        <v>195.26</v>
      </c>
      <c r="P2748">
        <v>4820.32</v>
      </c>
      <c r="Q2748">
        <v>4951.2700000000004</v>
      </c>
      <c r="R2748">
        <v>991.89</v>
      </c>
      <c r="W2748">
        <v>1207.8399999999999</v>
      </c>
      <c r="X2748">
        <v>619.78</v>
      </c>
      <c r="Z2748">
        <v>7770.78</v>
      </c>
      <c r="AB2748">
        <v>-3.46</v>
      </c>
      <c r="AF2748">
        <v>-29.53</v>
      </c>
      <c r="AG2748">
        <v>-32.99</v>
      </c>
      <c r="AH2748">
        <v>-2983.45</v>
      </c>
      <c r="AJ2748">
        <v>-2983.45</v>
      </c>
      <c r="AN2748">
        <v>-2983.45</v>
      </c>
      <c r="AP2748">
        <v>20335</v>
      </c>
      <c r="AQ2748" t="s">
        <v>118</v>
      </c>
      <c r="AR2748" t="s">
        <v>119</v>
      </c>
      <c r="AS2748" t="s">
        <v>120</v>
      </c>
      <c r="AT2748" t="s">
        <v>119</v>
      </c>
      <c r="AU2748">
        <v>6951</v>
      </c>
      <c r="AV2748" t="s">
        <v>61</v>
      </c>
      <c r="AW2748">
        <v>1</v>
      </c>
      <c r="AX2748">
        <v>1</v>
      </c>
      <c r="AY2748">
        <v>2006</v>
      </c>
      <c r="AZ2748">
        <v>2</v>
      </c>
      <c r="BA2748" t="str">
        <f t="shared" si="84"/>
        <v>20062</v>
      </c>
      <c r="BB2748" t="str">
        <f t="shared" si="85"/>
        <v>20062Boston-Maine Airways</v>
      </c>
      <c r="BC2748" t="e">
        <f>#N/A</f>
        <v>#N/A</v>
      </c>
      <c r="BD2748" t="e">
        <f>#N/A</f>
        <v>#N/A</v>
      </c>
      <c r="BE2748" t="e">
        <f>#N/A</f>
        <v>#N/A</v>
      </c>
      <c r="BF2748" t="e">
        <f>#N/A</f>
        <v>#N/A</v>
      </c>
      <c r="BG2748" t="e">
        <f>#N/A</f>
        <v>#N/A</v>
      </c>
    </row>
    <row r="2749" spans="1:59">
      <c r="A2749">
        <v>-1906.73</v>
      </c>
      <c r="B2749">
        <v>-1211.45</v>
      </c>
      <c r="C2749">
        <v>2524.6799999999998</v>
      </c>
      <c r="H2749">
        <v>2196.89</v>
      </c>
      <c r="I2749">
        <v>2196.89</v>
      </c>
      <c r="K2749">
        <v>160.69</v>
      </c>
      <c r="M2749">
        <v>160.69</v>
      </c>
      <c r="P2749">
        <v>4882.2700000000004</v>
      </c>
      <c r="Q2749">
        <v>4019.28</v>
      </c>
      <c r="R2749">
        <v>1246.0899999999999</v>
      </c>
      <c r="W2749">
        <v>348.81</v>
      </c>
      <c r="X2749">
        <v>479.54</v>
      </c>
      <c r="Z2749">
        <v>6093.72</v>
      </c>
      <c r="AB2749">
        <v>-1.19</v>
      </c>
      <c r="AF2749">
        <v>-694.08</v>
      </c>
      <c r="AG2749">
        <v>-695.28</v>
      </c>
      <c r="AH2749">
        <v>-1906.73</v>
      </c>
      <c r="AJ2749">
        <v>-1906.73</v>
      </c>
      <c r="AN2749">
        <v>-1906.73</v>
      </c>
      <c r="AP2749">
        <v>20335</v>
      </c>
      <c r="AQ2749" t="s">
        <v>118</v>
      </c>
      <c r="AR2749" t="s">
        <v>119</v>
      </c>
      <c r="AS2749" t="s">
        <v>120</v>
      </c>
      <c r="AT2749" t="s">
        <v>119</v>
      </c>
      <c r="AU2749">
        <v>6951</v>
      </c>
      <c r="AV2749" t="s">
        <v>61</v>
      </c>
      <c r="AW2749">
        <v>1</v>
      </c>
      <c r="AX2749">
        <v>1</v>
      </c>
      <c r="AY2749">
        <v>2006</v>
      </c>
      <c r="AZ2749">
        <v>3</v>
      </c>
      <c r="BA2749" t="str">
        <f t="shared" si="84"/>
        <v>20063</v>
      </c>
      <c r="BB2749" t="str">
        <f t="shared" si="85"/>
        <v>20063Boston-Maine Airways</v>
      </c>
      <c r="BC2749" t="e">
        <f>#N/A</f>
        <v>#N/A</v>
      </c>
      <c r="BD2749" t="e">
        <f>#N/A</f>
        <v>#N/A</v>
      </c>
      <c r="BE2749" t="e">
        <f>#N/A</f>
        <v>#N/A</v>
      </c>
      <c r="BF2749" t="e">
        <f>#N/A</f>
        <v>#N/A</v>
      </c>
      <c r="BG2749" t="e">
        <f>#N/A</f>
        <v>#N/A</v>
      </c>
    </row>
    <row r="2750" spans="1:59">
      <c r="A2750">
        <v>-2276.63</v>
      </c>
      <c r="B2750">
        <v>-2117.2800000000002</v>
      </c>
      <c r="C2750">
        <v>952.79</v>
      </c>
      <c r="H2750">
        <v>2706.79</v>
      </c>
      <c r="I2750">
        <v>2706.79</v>
      </c>
      <c r="K2750">
        <v>533.41</v>
      </c>
      <c r="M2750">
        <v>533.41</v>
      </c>
      <c r="P2750">
        <v>4192.9799999999996</v>
      </c>
      <c r="Q2750">
        <v>3484.54</v>
      </c>
      <c r="R2750">
        <v>870.22</v>
      </c>
      <c r="W2750">
        <v>1546.86</v>
      </c>
      <c r="X2750">
        <v>408.65</v>
      </c>
      <c r="Z2750">
        <v>6310.26</v>
      </c>
      <c r="AB2750">
        <v>-0.4</v>
      </c>
      <c r="AF2750">
        <v>-158.96</v>
      </c>
      <c r="AG2750">
        <v>-159.35</v>
      </c>
      <c r="AH2750">
        <v>-2276.63</v>
      </c>
      <c r="AJ2750">
        <v>-2276.63</v>
      </c>
      <c r="AN2750">
        <v>-2276.63</v>
      </c>
      <c r="AP2750">
        <v>20335</v>
      </c>
      <c r="AQ2750" t="s">
        <v>118</v>
      </c>
      <c r="AR2750" t="s">
        <v>119</v>
      </c>
      <c r="AS2750" t="s">
        <v>120</v>
      </c>
      <c r="AT2750" t="s">
        <v>119</v>
      </c>
      <c r="AU2750">
        <v>6951</v>
      </c>
      <c r="AV2750" t="s">
        <v>61</v>
      </c>
      <c r="AW2750">
        <v>1</v>
      </c>
      <c r="AX2750">
        <v>1</v>
      </c>
      <c r="AY2750">
        <v>2006</v>
      </c>
      <c r="AZ2750">
        <v>4</v>
      </c>
      <c r="BA2750" t="str">
        <f t="shared" si="84"/>
        <v>20064</v>
      </c>
      <c r="BB2750" t="str">
        <f t="shared" si="85"/>
        <v>20064Boston-Maine Airways</v>
      </c>
      <c r="BC2750" t="e">
        <f>#N/A</f>
        <v>#N/A</v>
      </c>
      <c r="BD2750" t="e">
        <f>#N/A</f>
        <v>#N/A</v>
      </c>
      <c r="BE2750" t="e">
        <f>#N/A</f>
        <v>#N/A</v>
      </c>
      <c r="BF2750" t="e">
        <f>#N/A</f>
        <v>#N/A</v>
      </c>
      <c r="BG2750" t="e">
        <f>#N/A</f>
        <v>#N/A</v>
      </c>
    </row>
    <row r="2751" spans="1:59">
      <c r="A2751">
        <v>-1679.1</v>
      </c>
      <c r="B2751">
        <v>-1665.69</v>
      </c>
      <c r="C2751">
        <v>783.71</v>
      </c>
      <c r="H2751">
        <v>2125.2600000000002</v>
      </c>
      <c r="I2751">
        <v>2125.2600000000002</v>
      </c>
      <c r="K2751">
        <v>540.80999999999995</v>
      </c>
      <c r="M2751">
        <v>540.80999999999995</v>
      </c>
      <c r="P2751">
        <v>3449.78</v>
      </c>
      <c r="Q2751">
        <v>3128.82</v>
      </c>
      <c r="R2751">
        <v>897.15</v>
      </c>
      <c r="W2751">
        <v>831.77</v>
      </c>
      <c r="X2751">
        <v>257.73</v>
      </c>
      <c r="Z2751">
        <v>5115.47</v>
      </c>
      <c r="AB2751">
        <v>-0.44</v>
      </c>
      <c r="AF2751">
        <v>-12.97</v>
      </c>
      <c r="AG2751">
        <v>-13.41</v>
      </c>
      <c r="AH2751">
        <v>-1679.1</v>
      </c>
      <c r="AJ2751">
        <v>-1679.1</v>
      </c>
      <c r="AN2751">
        <v>-1679.1</v>
      </c>
      <c r="AP2751">
        <v>20335</v>
      </c>
      <c r="AQ2751" t="s">
        <v>118</v>
      </c>
      <c r="AR2751" t="s">
        <v>119</v>
      </c>
      <c r="AS2751" t="s">
        <v>120</v>
      </c>
      <c r="AT2751" t="s">
        <v>119</v>
      </c>
      <c r="AU2751">
        <v>6951</v>
      </c>
      <c r="AV2751" t="s">
        <v>61</v>
      </c>
      <c r="AW2751">
        <v>1</v>
      </c>
      <c r="AX2751">
        <v>1</v>
      </c>
      <c r="AY2751">
        <v>2007</v>
      </c>
      <c r="AZ2751">
        <v>1</v>
      </c>
      <c r="BA2751" t="str">
        <f t="shared" si="84"/>
        <v>20071</v>
      </c>
      <c r="BB2751" t="str">
        <f t="shared" si="85"/>
        <v>20071Boston-Maine Airways</v>
      </c>
      <c r="BC2751" t="e">
        <f>#N/A</f>
        <v>#N/A</v>
      </c>
      <c r="BD2751" t="e">
        <f>#N/A</f>
        <v>#N/A</v>
      </c>
      <c r="BE2751" t="e">
        <f>#N/A</f>
        <v>#N/A</v>
      </c>
      <c r="BF2751" t="e">
        <f>#N/A</f>
        <v>#N/A</v>
      </c>
      <c r="BG2751" t="e">
        <f>#N/A</f>
        <v>#N/A</v>
      </c>
    </row>
    <row r="2752" spans="1:59">
      <c r="A2752">
        <v>-2126.3200000000002</v>
      </c>
      <c r="B2752">
        <v>-2081.3000000000002</v>
      </c>
      <c r="C2752">
        <v>892.52</v>
      </c>
      <c r="H2752">
        <v>496.46</v>
      </c>
      <c r="I2752">
        <v>496.46</v>
      </c>
      <c r="K2752">
        <v>1201.1099999999999</v>
      </c>
      <c r="M2752">
        <v>1201.1099999999999</v>
      </c>
      <c r="P2752">
        <v>2590.09</v>
      </c>
      <c r="Q2752">
        <v>2537.46</v>
      </c>
      <c r="R2752">
        <v>946.21</v>
      </c>
      <c r="W2752">
        <v>1039.71</v>
      </c>
      <c r="X2752">
        <v>148.03</v>
      </c>
      <c r="Z2752">
        <v>4671.3900000000003</v>
      </c>
      <c r="AB2752">
        <v>-4.92</v>
      </c>
      <c r="AF2752">
        <v>-40.1</v>
      </c>
      <c r="AG2752">
        <v>-45.02</v>
      </c>
      <c r="AH2752">
        <v>-2126.3200000000002</v>
      </c>
      <c r="AJ2752">
        <v>-2126.3200000000002</v>
      </c>
      <c r="AN2752">
        <v>-2126.3200000000002</v>
      </c>
      <c r="AP2752">
        <v>20335</v>
      </c>
      <c r="AQ2752" t="s">
        <v>118</v>
      </c>
      <c r="AR2752" t="s">
        <v>119</v>
      </c>
      <c r="AS2752" t="s">
        <v>120</v>
      </c>
      <c r="AT2752" t="s">
        <v>119</v>
      </c>
      <c r="AU2752">
        <v>6951</v>
      </c>
      <c r="AV2752" t="s">
        <v>61</v>
      </c>
      <c r="AW2752">
        <v>1</v>
      </c>
      <c r="AX2752">
        <v>1</v>
      </c>
      <c r="AY2752">
        <v>2007</v>
      </c>
      <c r="AZ2752">
        <v>2</v>
      </c>
      <c r="BA2752" t="str">
        <f t="shared" si="84"/>
        <v>20072</v>
      </c>
      <c r="BB2752" t="str">
        <f t="shared" si="85"/>
        <v>20072Boston-Maine Airways</v>
      </c>
      <c r="BC2752" t="e">
        <f>#N/A</f>
        <v>#N/A</v>
      </c>
      <c r="BD2752" t="e">
        <f>#N/A</f>
        <v>#N/A</v>
      </c>
      <c r="BE2752" t="e">
        <f>#N/A</f>
        <v>#N/A</v>
      </c>
      <c r="BF2752" t="e">
        <f>#N/A</f>
        <v>#N/A</v>
      </c>
      <c r="BG2752" t="e">
        <f>#N/A</f>
        <v>#N/A</v>
      </c>
    </row>
    <row r="2753" spans="1:59">
      <c r="A2753">
        <v>-1683.17</v>
      </c>
      <c r="B2753">
        <v>-1642.49</v>
      </c>
      <c r="C2753">
        <v>711.29</v>
      </c>
      <c r="H2753">
        <v>114.02</v>
      </c>
      <c r="I2753">
        <v>114.02</v>
      </c>
      <c r="K2753">
        <v>833.9</v>
      </c>
      <c r="M2753">
        <v>833.9</v>
      </c>
      <c r="P2753">
        <v>1659.21</v>
      </c>
      <c r="Q2753">
        <v>1588.76</v>
      </c>
      <c r="R2753">
        <v>780.51</v>
      </c>
      <c r="W2753">
        <v>779.43</v>
      </c>
      <c r="X2753">
        <v>153.01</v>
      </c>
      <c r="Z2753">
        <v>3301.7</v>
      </c>
      <c r="AB2753">
        <v>-1.23</v>
      </c>
      <c r="AF2753">
        <v>-39.44</v>
      </c>
      <c r="AG2753">
        <v>-40.68</v>
      </c>
      <c r="AH2753">
        <v>-1683.17</v>
      </c>
      <c r="AJ2753">
        <v>-1683.17</v>
      </c>
      <c r="AN2753">
        <v>-1683.17</v>
      </c>
      <c r="AP2753">
        <v>20335</v>
      </c>
      <c r="AQ2753" t="s">
        <v>118</v>
      </c>
      <c r="AR2753" t="s">
        <v>119</v>
      </c>
      <c r="AS2753" t="s">
        <v>120</v>
      </c>
      <c r="AT2753" t="s">
        <v>119</v>
      </c>
      <c r="AU2753">
        <v>6951</v>
      </c>
      <c r="AV2753" t="s">
        <v>61</v>
      </c>
      <c r="AW2753">
        <v>1</v>
      </c>
      <c r="AX2753">
        <v>1</v>
      </c>
      <c r="AY2753">
        <v>2007</v>
      </c>
      <c r="AZ2753">
        <v>3</v>
      </c>
      <c r="BA2753" t="str">
        <f t="shared" si="84"/>
        <v>20073</v>
      </c>
      <c r="BB2753" t="str">
        <f t="shared" si="85"/>
        <v>20073Boston-Maine Airways</v>
      </c>
      <c r="BC2753" t="e">
        <f>#N/A</f>
        <v>#N/A</v>
      </c>
      <c r="BD2753" t="e">
        <f>#N/A</f>
        <v>#N/A</v>
      </c>
      <c r="BE2753" t="e">
        <f>#N/A</f>
        <v>#N/A</v>
      </c>
      <c r="BF2753" t="e">
        <f>#N/A</f>
        <v>#N/A</v>
      </c>
      <c r="BG2753" t="e">
        <f>#N/A</f>
        <v>#N/A</v>
      </c>
    </row>
    <row r="2754" spans="1:59">
      <c r="A2754">
        <v>-565.38</v>
      </c>
      <c r="B2754">
        <v>-545.77</v>
      </c>
      <c r="C2754">
        <v>709.12</v>
      </c>
      <c r="H2754">
        <v>532.21</v>
      </c>
      <c r="I2754">
        <v>532.21</v>
      </c>
      <c r="K2754">
        <v>837.98</v>
      </c>
      <c r="M2754">
        <v>837.98</v>
      </c>
      <c r="P2754">
        <v>2079.31</v>
      </c>
      <c r="Q2754">
        <v>959.58</v>
      </c>
      <c r="R2754">
        <v>443.34</v>
      </c>
      <c r="W2754">
        <v>566.13</v>
      </c>
      <c r="X2754">
        <v>656.03</v>
      </c>
      <c r="Z2754">
        <v>2625.08</v>
      </c>
      <c r="AB2754">
        <v>-0.57999999999999996</v>
      </c>
      <c r="AF2754">
        <v>-19.03</v>
      </c>
      <c r="AG2754">
        <v>-19.61</v>
      </c>
      <c r="AH2754">
        <v>-565.38</v>
      </c>
      <c r="AJ2754">
        <v>-565.38</v>
      </c>
      <c r="AN2754">
        <v>-565.38</v>
      </c>
      <c r="AP2754">
        <v>20335</v>
      </c>
      <c r="AQ2754" t="s">
        <v>118</v>
      </c>
      <c r="AR2754" t="s">
        <v>119</v>
      </c>
      <c r="AS2754" t="s">
        <v>120</v>
      </c>
      <c r="AT2754" t="s">
        <v>119</v>
      </c>
      <c r="AU2754">
        <v>6951</v>
      </c>
      <c r="AV2754" t="s">
        <v>61</v>
      </c>
      <c r="AW2754">
        <v>1</v>
      </c>
      <c r="AX2754">
        <v>1</v>
      </c>
      <c r="AY2754">
        <v>2007</v>
      </c>
      <c r="AZ2754">
        <v>4</v>
      </c>
      <c r="BA2754" t="str">
        <f t="shared" ref="BA2754:BA2817" si="86">CONCATENATE(AY2754,AZ2754)</f>
        <v>20074</v>
      </c>
      <c r="BB2754" t="str">
        <f t="shared" ref="BB2754:BB2817" si="87">CONCATENATE(BA2754,AR2754)</f>
        <v>20074Boston-Maine Airways</v>
      </c>
      <c r="BC2754" t="e">
        <f>#N/A</f>
        <v>#N/A</v>
      </c>
      <c r="BD2754" t="e">
        <f>#N/A</f>
        <v>#N/A</v>
      </c>
      <c r="BE2754" t="e">
        <f>#N/A</f>
        <v>#N/A</v>
      </c>
      <c r="BF2754" t="e">
        <f>#N/A</f>
        <v>#N/A</v>
      </c>
      <c r="BG2754" t="e">
        <f>#N/A</f>
        <v>#N/A</v>
      </c>
    </row>
    <row r="2755" spans="1:59">
      <c r="A2755">
        <v>-15271.12</v>
      </c>
      <c r="B2755">
        <v>-20442.61</v>
      </c>
      <c r="C2755">
        <v>13906.22</v>
      </c>
      <c r="D2755">
        <v>0</v>
      </c>
      <c r="F2755">
        <v>0</v>
      </c>
      <c r="G2755">
        <v>3270.59</v>
      </c>
      <c r="I2755">
        <v>1283.54</v>
      </c>
      <c r="J2755">
        <v>0</v>
      </c>
      <c r="L2755">
        <v>0</v>
      </c>
      <c r="M2755">
        <v>6.74</v>
      </c>
      <c r="N2755">
        <v>0</v>
      </c>
      <c r="O2755">
        <v>0</v>
      </c>
      <c r="P2755">
        <v>18467.09</v>
      </c>
      <c r="Q2755">
        <v>8624.69</v>
      </c>
      <c r="R2755">
        <v>5973.16</v>
      </c>
      <c r="S2755">
        <v>0</v>
      </c>
      <c r="T2755">
        <v>0</v>
      </c>
      <c r="U2755">
        <v>0</v>
      </c>
      <c r="V2755">
        <v>0</v>
      </c>
      <c r="W2755">
        <v>23804.94</v>
      </c>
      <c r="X2755">
        <v>506.91</v>
      </c>
      <c r="Y2755">
        <v>0</v>
      </c>
      <c r="Z2755">
        <v>38909.699999999997</v>
      </c>
      <c r="AA2755">
        <v>-293.61</v>
      </c>
      <c r="AB2755">
        <v>0</v>
      </c>
      <c r="AC2755">
        <v>0</v>
      </c>
      <c r="AD2755">
        <v>0</v>
      </c>
      <c r="AE2755">
        <v>0</v>
      </c>
      <c r="AF2755">
        <v>120.01</v>
      </c>
      <c r="AG2755">
        <v>-173.6</v>
      </c>
      <c r="AH2755">
        <v>-20616.21</v>
      </c>
      <c r="AI2755">
        <v>-5345.09</v>
      </c>
      <c r="AJ2755">
        <v>-15271.12</v>
      </c>
      <c r="AK2755">
        <v>0</v>
      </c>
      <c r="AL2755">
        <v>0</v>
      </c>
      <c r="AM2755">
        <v>0</v>
      </c>
      <c r="AO2755">
        <v>0</v>
      </c>
      <c r="AP2755">
        <v>22080</v>
      </c>
      <c r="AQ2755" t="s">
        <v>121</v>
      </c>
      <c r="AR2755" t="s">
        <v>122</v>
      </c>
      <c r="AS2755" t="s">
        <v>121</v>
      </c>
      <c r="AT2755" t="s">
        <v>122</v>
      </c>
      <c r="AU2755">
        <v>1268</v>
      </c>
      <c r="AV2755" t="s">
        <v>61</v>
      </c>
      <c r="AW2755">
        <v>1</v>
      </c>
      <c r="AX2755">
        <v>1</v>
      </c>
      <c r="AY2755">
        <v>2021</v>
      </c>
      <c r="AZ2755">
        <v>4</v>
      </c>
      <c r="BA2755" t="str">
        <f t="shared" si="86"/>
        <v>20214</v>
      </c>
      <c r="BB2755" t="str">
        <f t="shared" si="87"/>
        <v>20214Breeze Aviation Group DBA  Breeze</v>
      </c>
      <c r="BC2755" t="e">
        <f>#N/A</f>
        <v>#N/A</v>
      </c>
      <c r="BD2755" t="e">
        <f>#N/A</f>
        <v>#N/A</v>
      </c>
      <c r="BE2755" t="e">
        <f>#N/A</f>
        <v>#N/A</v>
      </c>
      <c r="BF2755" t="e">
        <f>#N/A</f>
        <v>#N/A</v>
      </c>
      <c r="BG2755" t="e">
        <f>#N/A</f>
        <v>#N/A</v>
      </c>
    </row>
    <row r="2756" spans="1:59">
      <c r="A2756">
        <v>-15495.8</v>
      </c>
      <c r="B2756">
        <v>-21026.86</v>
      </c>
      <c r="C2756">
        <v>10344.969999999999</v>
      </c>
      <c r="D2756">
        <v>0</v>
      </c>
      <c r="F2756">
        <v>0</v>
      </c>
      <c r="G2756">
        <v>3521.49</v>
      </c>
      <c r="I2756">
        <v>3319.45</v>
      </c>
      <c r="J2756">
        <v>0</v>
      </c>
      <c r="L2756">
        <v>0</v>
      </c>
      <c r="M2756">
        <v>8.4600000000000009</v>
      </c>
      <c r="N2756">
        <v>0</v>
      </c>
      <c r="O2756">
        <v>0</v>
      </c>
      <c r="P2756">
        <v>17194.38</v>
      </c>
      <c r="Q2756">
        <v>10889.68</v>
      </c>
      <c r="R2756">
        <v>4255.96</v>
      </c>
      <c r="S2756">
        <v>0</v>
      </c>
      <c r="T2756">
        <v>0</v>
      </c>
      <c r="U2756">
        <v>0</v>
      </c>
      <c r="V2756">
        <v>0</v>
      </c>
      <c r="W2756">
        <v>22621.66</v>
      </c>
      <c r="X2756">
        <v>453.94</v>
      </c>
      <c r="Y2756">
        <v>0</v>
      </c>
      <c r="Z2756">
        <v>38221.230000000003</v>
      </c>
      <c r="AA2756">
        <v>-5.04</v>
      </c>
      <c r="AB2756">
        <v>0</v>
      </c>
      <c r="AC2756">
        <v>0</v>
      </c>
      <c r="AD2756">
        <v>0</v>
      </c>
      <c r="AE2756">
        <v>0</v>
      </c>
      <c r="AF2756">
        <v>39.06</v>
      </c>
      <c r="AG2756">
        <v>34.01</v>
      </c>
      <c r="AH2756">
        <v>-20992.84</v>
      </c>
      <c r="AI2756">
        <v>-5497.04</v>
      </c>
      <c r="AJ2756">
        <v>-15495.8</v>
      </c>
      <c r="AK2756">
        <v>0</v>
      </c>
      <c r="AL2756">
        <v>0</v>
      </c>
      <c r="AM2756">
        <v>0</v>
      </c>
      <c r="AO2756">
        <v>0</v>
      </c>
      <c r="AP2756">
        <v>22080</v>
      </c>
      <c r="AQ2756" t="s">
        <v>121</v>
      </c>
      <c r="AR2756" t="s">
        <v>122</v>
      </c>
      <c r="AS2756" t="s">
        <v>121</v>
      </c>
      <c r="AT2756" t="s">
        <v>122</v>
      </c>
      <c r="AU2756">
        <v>1268</v>
      </c>
      <c r="AV2756" t="s">
        <v>61</v>
      </c>
      <c r="AW2756">
        <v>1</v>
      </c>
      <c r="AX2756">
        <v>1</v>
      </c>
      <c r="AY2756">
        <v>2022</v>
      </c>
      <c r="AZ2756">
        <v>1</v>
      </c>
      <c r="BA2756" t="str">
        <f t="shared" si="86"/>
        <v>20221</v>
      </c>
      <c r="BB2756" t="str">
        <f t="shared" si="87"/>
        <v>20221Breeze Aviation Group DBA  Breeze</v>
      </c>
      <c r="BC2756" t="e">
        <f>#N/A</f>
        <v>#N/A</v>
      </c>
      <c r="BD2756" t="e">
        <f>#N/A</f>
        <v>#N/A</v>
      </c>
      <c r="BE2756" t="e">
        <f>#N/A</f>
        <v>#N/A</v>
      </c>
      <c r="BF2756" t="e">
        <f>#N/A</f>
        <v>#N/A</v>
      </c>
      <c r="BG2756" t="e">
        <f>#N/A</f>
        <v>#N/A</v>
      </c>
    </row>
    <row r="2757" spans="1:59">
      <c r="A2757">
        <v>-26931.88</v>
      </c>
      <c r="B2757">
        <v>-36504.18</v>
      </c>
      <c r="C2757">
        <v>17996.689999999999</v>
      </c>
      <c r="D2757">
        <v>0</v>
      </c>
      <c r="F2757">
        <v>0</v>
      </c>
      <c r="G2757">
        <v>9390.77</v>
      </c>
      <c r="I2757">
        <v>705.75</v>
      </c>
      <c r="J2757">
        <v>0</v>
      </c>
      <c r="L2757">
        <v>0</v>
      </c>
      <c r="M2757">
        <v>19.86</v>
      </c>
      <c r="N2757">
        <v>0</v>
      </c>
      <c r="O2757">
        <v>0</v>
      </c>
      <c r="P2757">
        <v>28113.07</v>
      </c>
      <c r="Q2757">
        <v>17033.16</v>
      </c>
      <c r="R2757">
        <v>9787.2999999999993</v>
      </c>
      <c r="S2757">
        <v>0</v>
      </c>
      <c r="T2757">
        <v>0</v>
      </c>
      <c r="U2757">
        <v>0</v>
      </c>
      <c r="V2757">
        <v>0</v>
      </c>
      <c r="W2757">
        <v>37488.300000000003</v>
      </c>
      <c r="X2757">
        <v>308.49</v>
      </c>
      <c r="Y2757">
        <v>0</v>
      </c>
      <c r="Z2757">
        <v>64617.25</v>
      </c>
      <c r="AA2757">
        <v>-66.849999999999994</v>
      </c>
      <c r="AB2757">
        <v>0</v>
      </c>
      <c r="AC2757">
        <v>0</v>
      </c>
      <c r="AD2757">
        <v>0</v>
      </c>
      <c r="AE2757">
        <v>0</v>
      </c>
      <c r="AF2757">
        <v>142.53</v>
      </c>
      <c r="AG2757">
        <v>75.69</v>
      </c>
      <c r="AH2757">
        <v>-36428.49</v>
      </c>
      <c r="AI2757">
        <v>-9496.6200000000008</v>
      </c>
      <c r="AJ2757">
        <v>-26931.88</v>
      </c>
      <c r="AK2757">
        <v>0</v>
      </c>
      <c r="AL2757">
        <v>0</v>
      </c>
      <c r="AM2757">
        <v>0</v>
      </c>
      <c r="AO2757">
        <v>0</v>
      </c>
      <c r="AP2757">
        <v>22080</v>
      </c>
      <c r="AQ2757" t="s">
        <v>121</v>
      </c>
      <c r="AR2757" t="s">
        <v>122</v>
      </c>
      <c r="AS2757" t="s">
        <v>121</v>
      </c>
      <c r="AT2757" t="s">
        <v>122</v>
      </c>
      <c r="AU2757">
        <v>1268</v>
      </c>
      <c r="AV2757" t="s">
        <v>61</v>
      </c>
      <c r="AW2757">
        <v>1</v>
      </c>
      <c r="AX2757">
        <v>1</v>
      </c>
      <c r="AY2757">
        <v>2022</v>
      </c>
      <c r="AZ2757">
        <v>2</v>
      </c>
      <c r="BA2757" t="str">
        <f t="shared" si="86"/>
        <v>20222</v>
      </c>
      <c r="BB2757" t="str">
        <f t="shared" si="87"/>
        <v>20222Breeze Aviation Group DBA  Breeze</v>
      </c>
      <c r="BC2757" t="e">
        <f>#N/A</f>
        <v>#N/A</v>
      </c>
      <c r="BD2757" t="e">
        <f>#N/A</f>
        <v>#N/A</v>
      </c>
      <c r="BE2757" t="e">
        <f>#N/A</f>
        <v>#N/A</v>
      </c>
      <c r="BF2757" t="e">
        <f>#N/A</f>
        <v>#N/A</v>
      </c>
      <c r="BG2757" t="e">
        <f>#N/A</f>
        <v>#N/A</v>
      </c>
    </row>
    <row r="2758" spans="1:59">
      <c r="A2758">
        <v>-27788.53</v>
      </c>
      <c r="B2758">
        <v>-37896.160000000003</v>
      </c>
      <c r="C2758">
        <v>17646.810000000001</v>
      </c>
      <c r="D2758">
        <v>0</v>
      </c>
      <c r="F2758">
        <v>0</v>
      </c>
      <c r="G2758">
        <v>14701.87</v>
      </c>
      <c r="I2758">
        <v>2098.64</v>
      </c>
      <c r="J2758">
        <v>0</v>
      </c>
      <c r="L2758">
        <v>0</v>
      </c>
      <c r="M2758">
        <v>22.88</v>
      </c>
      <c r="N2758">
        <v>0</v>
      </c>
      <c r="O2758">
        <v>0</v>
      </c>
      <c r="P2758">
        <v>34470.199999999997</v>
      </c>
      <c r="Q2758">
        <v>19296.13</v>
      </c>
      <c r="R2758">
        <v>3394.72</v>
      </c>
      <c r="S2758">
        <v>0</v>
      </c>
      <c r="T2758">
        <v>0</v>
      </c>
      <c r="U2758">
        <v>0</v>
      </c>
      <c r="V2758">
        <v>0</v>
      </c>
      <c r="W2758">
        <v>49072.03</v>
      </c>
      <c r="X2758">
        <v>603.48</v>
      </c>
      <c r="Y2758">
        <v>0</v>
      </c>
      <c r="Z2758">
        <v>72366.36</v>
      </c>
      <c r="AA2758">
        <v>-65.23</v>
      </c>
      <c r="AB2758">
        <v>0</v>
      </c>
      <c r="AC2758">
        <v>0</v>
      </c>
      <c r="AD2758">
        <v>0</v>
      </c>
      <c r="AE2758">
        <v>0</v>
      </c>
      <c r="AF2758">
        <v>135.13999999999999</v>
      </c>
      <c r="AG2758">
        <v>69.91</v>
      </c>
      <c r="AH2758">
        <v>-37826.25</v>
      </c>
      <c r="AI2758">
        <v>-10037.719999999999</v>
      </c>
      <c r="AJ2758">
        <v>-27788.53</v>
      </c>
      <c r="AK2758">
        <v>0</v>
      </c>
      <c r="AL2758">
        <v>0</v>
      </c>
      <c r="AM2758">
        <v>0</v>
      </c>
      <c r="AO2758">
        <v>0</v>
      </c>
      <c r="AP2758">
        <v>22080</v>
      </c>
      <c r="AQ2758" t="s">
        <v>121</v>
      </c>
      <c r="AR2758" t="s">
        <v>122</v>
      </c>
      <c r="AS2758" t="s">
        <v>121</v>
      </c>
      <c r="AT2758" t="s">
        <v>122</v>
      </c>
      <c r="AU2758">
        <v>1268</v>
      </c>
      <c r="AV2758" t="s">
        <v>61</v>
      </c>
      <c r="AW2758">
        <v>1</v>
      </c>
      <c r="AX2758">
        <v>1</v>
      </c>
      <c r="AY2758">
        <v>2022</v>
      </c>
      <c r="AZ2758">
        <v>3</v>
      </c>
      <c r="BA2758" t="str">
        <f t="shared" si="86"/>
        <v>20223</v>
      </c>
      <c r="BB2758" t="str">
        <f t="shared" si="87"/>
        <v>20223Breeze Aviation Group DBA  Breeze</v>
      </c>
      <c r="BC2758" t="e">
        <f>#N/A</f>
        <v>#N/A</v>
      </c>
      <c r="BD2758" t="e">
        <f>#N/A</f>
        <v>#N/A</v>
      </c>
      <c r="BE2758" t="e">
        <f>#N/A</f>
        <v>#N/A</v>
      </c>
      <c r="BF2758" t="e">
        <f>#N/A</f>
        <v>#N/A</v>
      </c>
      <c r="BG2758" t="e">
        <f>#N/A</f>
        <v>#N/A</v>
      </c>
    </row>
    <row r="2759" spans="1:59">
      <c r="A2759">
        <v>-22223.45</v>
      </c>
      <c r="B2759">
        <v>-30559.52</v>
      </c>
      <c r="C2759">
        <v>22876.47</v>
      </c>
      <c r="D2759">
        <v>0</v>
      </c>
      <c r="F2759">
        <v>0</v>
      </c>
      <c r="G2759">
        <v>24750.34</v>
      </c>
      <c r="I2759">
        <v>7989.4</v>
      </c>
      <c r="J2759">
        <v>0</v>
      </c>
      <c r="L2759">
        <v>0</v>
      </c>
      <c r="M2759">
        <v>57.91</v>
      </c>
      <c r="N2759">
        <v>0</v>
      </c>
      <c r="O2759">
        <v>0</v>
      </c>
      <c r="P2759">
        <v>55674.11</v>
      </c>
      <c r="Q2759">
        <v>27124.05</v>
      </c>
      <c r="R2759">
        <v>1526.24</v>
      </c>
      <c r="S2759">
        <v>0</v>
      </c>
      <c r="T2759">
        <v>0</v>
      </c>
      <c r="U2759">
        <v>0</v>
      </c>
      <c r="V2759">
        <v>0</v>
      </c>
      <c r="W2759">
        <v>55974.47</v>
      </c>
      <c r="X2759">
        <v>1608.87</v>
      </c>
      <c r="Y2759">
        <v>0</v>
      </c>
      <c r="Z2759">
        <v>86233.63</v>
      </c>
      <c r="AA2759">
        <v>-64.180000000000007</v>
      </c>
      <c r="AB2759">
        <v>0</v>
      </c>
      <c r="AC2759">
        <v>0</v>
      </c>
      <c r="AD2759">
        <v>0</v>
      </c>
      <c r="AE2759">
        <v>0</v>
      </c>
      <c r="AF2759">
        <v>307.5</v>
      </c>
      <c r="AG2759">
        <v>243.32</v>
      </c>
      <c r="AH2759">
        <v>-30316.2</v>
      </c>
      <c r="AI2759">
        <v>-8092.75</v>
      </c>
      <c r="AJ2759">
        <v>-22223.45</v>
      </c>
      <c r="AK2759">
        <v>0</v>
      </c>
      <c r="AL2759">
        <v>0</v>
      </c>
      <c r="AM2759">
        <v>0</v>
      </c>
      <c r="AO2759">
        <v>0</v>
      </c>
      <c r="AP2759">
        <v>22080</v>
      </c>
      <c r="AQ2759" t="s">
        <v>121</v>
      </c>
      <c r="AR2759" t="s">
        <v>122</v>
      </c>
      <c r="AS2759" t="s">
        <v>121</v>
      </c>
      <c r="AT2759" t="s">
        <v>122</v>
      </c>
      <c r="AU2759">
        <v>1268</v>
      </c>
      <c r="AV2759" t="s">
        <v>61</v>
      </c>
      <c r="AW2759">
        <v>1</v>
      </c>
      <c r="AX2759">
        <v>1</v>
      </c>
      <c r="AY2759">
        <v>2022</v>
      </c>
      <c r="AZ2759">
        <v>4</v>
      </c>
      <c r="BA2759" t="str">
        <f t="shared" si="86"/>
        <v>20224</v>
      </c>
      <c r="BB2759" t="str">
        <f t="shared" si="87"/>
        <v>20224Breeze Aviation Group DBA  Breeze</v>
      </c>
      <c r="BC2759" t="e">
        <f>#N/A</f>
        <v>#N/A</v>
      </c>
      <c r="BD2759" t="e">
        <f>#N/A</f>
        <v>#N/A</v>
      </c>
      <c r="BE2759" t="e">
        <f>#N/A</f>
        <v>#N/A</v>
      </c>
      <c r="BF2759" t="e">
        <f>#N/A</f>
        <v>#N/A</v>
      </c>
      <c r="BG2759" t="e">
        <f>#N/A</f>
        <v>#N/A</v>
      </c>
    </row>
    <row r="2760" spans="1:59">
      <c r="A2760">
        <v>-47924.59</v>
      </c>
      <c r="B2760">
        <v>-48022.86</v>
      </c>
      <c r="C2760">
        <v>21073.43</v>
      </c>
      <c r="D2760">
        <v>0</v>
      </c>
      <c r="F2760">
        <v>0</v>
      </c>
      <c r="G2760">
        <v>29845.23</v>
      </c>
      <c r="I2760">
        <v>16418.599999999999</v>
      </c>
      <c r="J2760">
        <v>0</v>
      </c>
      <c r="L2760">
        <v>0</v>
      </c>
      <c r="M2760">
        <v>40.35</v>
      </c>
      <c r="N2760">
        <v>0</v>
      </c>
      <c r="O2760">
        <v>0</v>
      </c>
      <c r="P2760">
        <v>67377.61</v>
      </c>
      <c r="Q2760">
        <v>32724.82</v>
      </c>
      <c r="R2760">
        <v>6492.84</v>
      </c>
      <c r="S2760">
        <v>0</v>
      </c>
      <c r="T2760">
        <v>0</v>
      </c>
      <c r="U2760">
        <v>0</v>
      </c>
      <c r="V2760">
        <v>0</v>
      </c>
      <c r="W2760">
        <v>74944.39</v>
      </c>
      <c r="X2760">
        <v>1238.42</v>
      </c>
      <c r="Y2760">
        <v>0</v>
      </c>
      <c r="Z2760">
        <v>115400.47</v>
      </c>
      <c r="AA2760">
        <v>-64.180000000000007</v>
      </c>
      <c r="AB2760">
        <v>0</v>
      </c>
      <c r="AC2760">
        <v>0</v>
      </c>
      <c r="AD2760">
        <v>0</v>
      </c>
      <c r="AE2760">
        <v>0</v>
      </c>
      <c r="AF2760">
        <v>162.44999999999999</v>
      </c>
      <c r="AG2760">
        <v>98.27</v>
      </c>
      <c r="AH2760">
        <v>-47924.59</v>
      </c>
      <c r="AI2760">
        <v>0</v>
      </c>
      <c r="AJ2760">
        <v>-47924.59</v>
      </c>
      <c r="AK2760">
        <v>0</v>
      </c>
      <c r="AL2760">
        <v>0</v>
      </c>
      <c r="AM2760">
        <v>0</v>
      </c>
      <c r="AO2760">
        <v>0</v>
      </c>
      <c r="AP2760">
        <v>22080</v>
      </c>
      <c r="AQ2760" t="s">
        <v>121</v>
      </c>
      <c r="AR2760" t="s">
        <v>122</v>
      </c>
      <c r="AS2760" t="s">
        <v>121</v>
      </c>
      <c r="AT2760" t="s">
        <v>122</v>
      </c>
      <c r="AU2760">
        <v>1268</v>
      </c>
      <c r="AV2760" t="s">
        <v>61</v>
      </c>
      <c r="AW2760">
        <v>1</v>
      </c>
      <c r="AX2760">
        <v>1</v>
      </c>
      <c r="AY2760">
        <v>2023</v>
      </c>
      <c r="AZ2760">
        <v>1</v>
      </c>
      <c r="BA2760" t="str">
        <f t="shared" si="86"/>
        <v>20231</v>
      </c>
      <c r="BB2760" t="str">
        <f t="shared" si="87"/>
        <v>20231Breeze Aviation Group DBA  Breeze</v>
      </c>
      <c r="BC2760" t="e">
        <f>#N/A</f>
        <v>#N/A</v>
      </c>
      <c r="BD2760" t="e">
        <f>#N/A</f>
        <v>#N/A</v>
      </c>
      <c r="BE2760" t="e">
        <f>#N/A</f>
        <v>#N/A</v>
      </c>
      <c r="BF2760" t="e">
        <f>#N/A</f>
        <v>#N/A</v>
      </c>
      <c r="BG2760" t="e">
        <f>#N/A</f>
        <v>#N/A</v>
      </c>
    </row>
    <row r="2761" spans="1:59">
      <c r="A2761">
        <v>-4.66</v>
      </c>
      <c r="B2761">
        <v>611</v>
      </c>
      <c r="E2761">
        <v>7376.68</v>
      </c>
      <c r="F2761">
        <v>7376.68</v>
      </c>
      <c r="P2761">
        <v>7376.68</v>
      </c>
      <c r="Q2761">
        <v>3889.21</v>
      </c>
      <c r="R2761">
        <v>1354.3</v>
      </c>
      <c r="W2761">
        <v>715.61</v>
      </c>
      <c r="X2761">
        <v>806.56</v>
      </c>
      <c r="Z2761">
        <v>6765.67</v>
      </c>
      <c r="AB2761">
        <v>-606.24</v>
      </c>
      <c r="AF2761">
        <v>-9.43</v>
      </c>
      <c r="AG2761">
        <v>-615.66999999999996</v>
      </c>
      <c r="AH2761">
        <v>-4.66</v>
      </c>
      <c r="AJ2761">
        <v>-4.66</v>
      </c>
      <c r="AN2761">
        <v>-4.66</v>
      </c>
      <c r="AP2761">
        <v>20400</v>
      </c>
      <c r="AQ2761" t="s">
        <v>123</v>
      </c>
      <c r="AR2761" t="s">
        <v>124</v>
      </c>
      <c r="AS2761" t="s">
        <v>125</v>
      </c>
      <c r="AT2761" t="s">
        <v>124</v>
      </c>
      <c r="AU2761">
        <v>6165</v>
      </c>
      <c r="AV2761" t="s">
        <v>61</v>
      </c>
      <c r="AW2761">
        <v>1</v>
      </c>
      <c r="AX2761">
        <v>1</v>
      </c>
      <c r="AY2761">
        <v>2002</v>
      </c>
      <c r="AZ2761">
        <v>1</v>
      </c>
      <c r="BA2761" t="str">
        <f t="shared" si="86"/>
        <v>20021</v>
      </c>
      <c r="BB2761" t="str">
        <f t="shared" si="87"/>
        <v>20021Capital Cargo International</v>
      </c>
      <c r="BC2761" t="e">
        <f>#N/A</f>
        <v>#N/A</v>
      </c>
      <c r="BD2761" t="e">
        <f>#N/A</f>
        <v>#N/A</v>
      </c>
      <c r="BE2761" t="e">
        <f>#N/A</f>
        <v>#N/A</v>
      </c>
      <c r="BF2761" t="e">
        <f>#N/A</f>
        <v>#N/A</v>
      </c>
      <c r="BG2761" t="e">
        <f>#N/A</f>
        <v>#N/A</v>
      </c>
    </row>
    <row r="2762" spans="1:59">
      <c r="A2762">
        <v>-1.95</v>
      </c>
      <c r="B2762">
        <v>255.05</v>
      </c>
      <c r="E2762">
        <v>3079.28</v>
      </c>
      <c r="F2762">
        <v>3079.28</v>
      </c>
      <c r="P2762">
        <v>3079.28</v>
      </c>
      <c r="Q2762">
        <v>1623.49</v>
      </c>
      <c r="R2762">
        <v>565.33000000000004</v>
      </c>
      <c r="W2762">
        <v>298.72000000000003</v>
      </c>
      <c r="X2762">
        <v>336.69</v>
      </c>
      <c r="Z2762">
        <v>2824.23</v>
      </c>
      <c r="AB2762">
        <v>-253.06</v>
      </c>
      <c r="AF2762">
        <v>-3.94</v>
      </c>
      <c r="AG2762">
        <v>-257</v>
      </c>
      <c r="AH2762">
        <v>-1.95</v>
      </c>
      <c r="AJ2762">
        <v>-1.95</v>
      </c>
      <c r="AN2762">
        <v>-1.95</v>
      </c>
      <c r="AP2762">
        <v>20400</v>
      </c>
      <c r="AQ2762" t="s">
        <v>123</v>
      </c>
      <c r="AR2762" t="s">
        <v>124</v>
      </c>
      <c r="AS2762" t="s">
        <v>125</v>
      </c>
      <c r="AT2762" t="s">
        <v>124</v>
      </c>
      <c r="AU2762">
        <v>16165</v>
      </c>
      <c r="AV2762" t="s">
        <v>106</v>
      </c>
      <c r="AW2762">
        <v>1</v>
      </c>
      <c r="AX2762">
        <v>1</v>
      </c>
      <c r="AY2762">
        <v>2002</v>
      </c>
      <c r="AZ2762">
        <v>1</v>
      </c>
      <c r="BA2762" t="str">
        <f t="shared" si="86"/>
        <v>20021</v>
      </c>
      <c r="BB2762" t="str">
        <f t="shared" si="87"/>
        <v>20021Capital Cargo International</v>
      </c>
      <c r="BC2762" t="e">
        <f>#N/A</f>
        <v>#N/A</v>
      </c>
      <c r="BD2762" t="e">
        <f>#N/A</f>
        <v>#N/A</v>
      </c>
      <c r="BE2762" t="e">
        <f>#N/A</f>
        <v>#N/A</v>
      </c>
      <c r="BF2762" t="e">
        <f>#N/A</f>
        <v>#N/A</v>
      </c>
      <c r="BG2762" t="e">
        <f>#N/A</f>
        <v>#N/A</v>
      </c>
    </row>
    <row r="2763" spans="1:59">
      <c r="A2763">
        <v>138.07</v>
      </c>
      <c r="B2763">
        <v>443.29</v>
      </c>
      <c r="E2763">
        <v>3187.21</v>
      </c>
      <c r="F2763">
        <v>3187.21</v>
      </c>
      <c r="P2763">
        <v>3187.21</v>
      </c>
      <c r="Q2763">
        <v>1542.44</v>
      </c>
      <c r="R2763">
        <v>552.04</v>
      </c>
      <c r="W2763">
        <v>273.67</v>
      </c>
      <c r="X2763">
        <v>375.77</v>
      </c>
      <c r="Z2763">
        <v>2743.92</v>
      </c>
      <c r="AB2763">
        <v>-306.27999999999997</v>
      </c>
      <c r="AF2763">
        <v>1.07</v>
      </c>
      <c r="AG2763">
        <v>-305.22000000000003</v>
      </c>
      <c r="AH2763">
        <v>138.07</v>
      </c>
      <c r="AJ2763">
        <v>138.07</v>
      </c>
      <c r="AN2763">
        <v>138.07</v>
      </c>
      <c r="AP2763">
        <v>20400</v>
      </c>
      <c r="AQ2763" t="s">
        <v>123</v>
      </c>
      <c r="AR2763" t="s">
        <v>124</v>
      </c>
      <c r="AS2763" t="s">
        <v>125</v>
      </c>
      <c r="AT2763" t="s">
        <v>124</v>
      </c>
      <c r="AU2763">
        <v>16165</v>
      </c>
      <c r="AV2763" t="s">
        <v>106</v>
      </c>
      <c r="AW2763">
        <v>1</v>
      </c>
      <c r="AX2763">
        <v>1</v>
      </c>
      <c r="AY2763">
        <v>2002</v>
      </c>
      <c r="AZ2763">
        <v>2</v>
      </c>
      <c r="BA2763" t="str">
        <f t="shared" si="86"/>
        <v>20022</v>
      </c>
      <c r="BB2763" t="str">
        <f t="shared" si="87"/>
        <v>20022Capital Cargo International</v>
      </c>
      <c r="BC2763" t="e">
        <f>#N/A</f>
        <v>#N/A</v>
      </c>
      <c r="BD2763" t="e">
        <f>#N/A</f>
        <v>#N/A</v>
      </c>
      <c r="BE2763" t="e">
        <f>#N/A</f>
        <v>#N/A</v>
      </c>
      <c r="BF2763" t="e">
        <f>#N/A</f>
        <v>#N/A</v>
      </c>
      <c r="BG2763" t="e">
        <f>#N/A</f>
        <v>#N/A</v>
      </c>
    </row>
    <row r="2764" spans="1:59">
      <c r="A2764">
        <v>325.11</v>
      </c>
      <c r="B2764">
        <v>1043.76</v>
      </c>
      <c r="E2764">
        <v>7504.53</v>
      </c>
      <c r="F2764">
        <v>7504.53</v>
      </c>
      <c r="P2764">
        <v>7504.53</v>
      </c>
      <c r="Q2764">
        <v>3631.79</v>
      </c>
      <c r="R2764">
        <v>1299.81</v>
      </c>
      <c r="W2764">
        <v>644.38</v>
      </c>
      <c r="X2764">
        <v>884.79</v>
      </c>
      <c r="Z2764">
        <v>6460.77</v>
      </c>
      <c r="AB2764">
        <v>-721.16</v>
      </c>
      <c r="AF2764">
        <v>2.5099999999999998</v>
      </c>
      <c r="AG2764">
        <v>-718.65</v>
      </c>
      <c r="AH2764">
        <v>325.11</v>
      </c>
      <c r="AJ2764">
        <v>325.11</v>
      </c>
      <c r="AN2764">
        <v>325.11</v>
      </c>
      <c r="AP2764">
        <v>20400</v>
      </c>
      <c r="AQ2764" t="s">
        <v>123</v>
      </c>
      <c r="AR2764" t="s">
        <v>124</v>
      </c>
      <c r="AS2764" t="s">
        <v>125</v>
      </c>
      <c r="AT2764" t="s">
        <v>124</v>
      </c>
      <c r="AU2764">
        <v>6165</v>
      </c>
      <c r="AV2764" t="s">
        <v>61</v>
      </c>
      <c r="AW2764">
        <v>1</v>
      </c>
      <c r="AX2764">
        <v>1</v>
      </c>
      <c r="AY2764">
        <v>2002</v>
      </c>
      <c r="AZ2764">
        <v>2</v>
      </c>
      <c r="BA2764" t="str">
        <f t="shared" si="86"/>
        <v>20022</v>
      </c>
      <c r="BB2764" t="str">
        <f t="shared" si="87"/>
        <v>20022Capital Cargo International</v>
      </c>
      <c r="BC2764" t="e">
        <f>#N/A</f>
        <v>#N/A</v>
      </c>
      <c r="BD2764" t="e">
        <f>#N/A</f>
        <v>#N/A</v>
      </c>
      <c r="BE2764" t="e">
        <f>#N/A</f>
        <v>#N/A</v>
      </c>
      <c r="BF2764" t="e">
        <f>#N/A</f>
        <v>#N/A</v>
      </c>
      <c r="BG2764" t="e">
        <f>#N/A</f>
        <v>#N/A</v>
      </c>
    </row>
    <row r="2765" spans="1:59">
      <c r="A2765">
        <v>307.57</v>
      </c>
      <c r="B2765">
        <v>513.16</v>
      </c>
      <c r="E2765">
        <v>3187.52</v>
      </c>
      <c r="F2765">
        <v>3187.52</v>
      </c>
      <c r="P2765">
        <v>3187.52</v>
      </c>
      <c r="Q2765">
        <v>1449.76</v>
      </c>
      <c r="R2765">
        <v>527.52</v>
      </c>
      <c r="W2765">
        <v>281.31</v>
      </c>
      <c r="X2765">
        <v>415.77</v>
      </c>
      <c r="Z2765">
        <v>2674.35</v>
      </c>
      <c r="AB2765">
        <v>-205.59</v>
      </c>
      <c r="AG2765">
        <v>-205.59</v>
      </c>
      <c r="AH2765">
        <v>307.57</v>
      </c>
      <c r="AJ2765">
        <v>307.57</v>
      </c>
      <c r="AN2765">
        <v>307.57</v>
      </c>
      <c r="AP2765">
        <v>20400</v>
      </c>
      <c r="AQ2765" t="s">
        <v>123</v>
      </c>
      <c r="AR2765" t="s">
        <v>124</v>
      </c>
      <c r="AS2765" t="s">
        <v>125</v>
      </c>
      <c r="AT2765" t="s">
        <v>124</v>
      </c>
      <c r="AU2765">
        <v>16165</v>
      </c>
      <c r="AV2765" t="s">
        <v>106</v>
      </c>
      <c r="AW2765">
        <v>1</v>
      </c>
      <c r="AX2765">
        <v>1</v>
      </c>
      <c r="AY2765">
        <v>2002</v>
      </c>
      <c r="AZ2765">
        <v>3</v>
      </c>
      <c r="BA2765" t="str">
        <f t="shared" si="86"/>
        <v>20023</v>
      </c>
      <c r="BB2765" t="str">
        <f t="shared" si="87"/>
        <v>20023Capital Cargo International</v>
      </c>
      <c r="BC2765" t="e">
        <f>#N/A</f>
        <v>#N/A</v>
      </c>
      <c r="BD2765" t="e">
        <f>#N/A</f>
        <v>#N/A</v>
      </c>
      <c r="BE2765" t="e">
        <f>#N/A</f>
        <v>#N/A</v>
      </c>
      <c r="BF2765" t="e">
        <f>#N/A</f>
        <v>#N/A</v>
      </c>
      <c r="BG2765" t="e">
        <f>#N/A</f>
        <v>#N/A</v>
      </c>
    </row>
    <row r="2766" spans="1:59">
      <c r="A2766">
        <v>741.08</v>
      </c>
      <c r="B2766">
        <v>1236.46</v>
      </c>
      <c r="E2766">
        <v>7680.25</v>
      </c>
      <c r="F2766">
        <v>7680.25</v>
      </c>
      <c r="P2766">
        <v>7680.25</v>
      </c>
      <c r="Q2766">
        <v>3493.16</v>
      </c>
      <c r="R2766">
        <v>1271.05</v>
      </c>
      <c r="W2766">
        <v>677.8</v>
      </c>
      <c r="X2766">
        <v>1001.78</v>
      </c>
      <c r="Z2766">
        <v>6443.79</v>
      </c>
      <c r="AB2766">
        <v>-495.37</v>
      </c>
      <c r="AG2766">
        <v>-495.37</v>
      </c>
      <c r="AH2766">
        <v>741.08</v>
      </c>
      <c r="AJ2766">
        <v>741.08</v>
      </c>
      <c r="AN2766">
        <v>741.08</v>
      </c>
      <c r="AP2766">
        <v>20400</v>
      </c>
      <c r="AQ2766" t="s">
        <v>123</v>
      </c>
      <c r="AR2766" t="s">
        <v>124</v>
      </c>
      <c r="AS2766" t="s">
        <v>125</v>
      </c>
      <c r="AT2766" t="s">
        <v>124</v>
      </c>
      <c r="AU2766">
        <v>6165</v>
      </c>
      <c r="AV2766" t="s">
        <v>61</v>
      </c>
      <c r="AW2766">
        <v>1</v>
      </c>
      <c r="AX2766">
        <v>1</v>
      </c>
      <c r="AY2766">
        <v>2002</v>
      </c>
      <c r="AZ2766">
        <v>3</v>
      </c>
      <c r="BA2766" t="str">
        <f t="shared" si="86"/>
        <v>20023</v>
      </c>
      <c r="BB2766" t="str">
        <f t="shared" si="87"/>
        <v>20023Capital Cargo International</v>
      </c>
      <c r="BC2766" t="e">
        <f>#N/A</f>
        <v>#N/A</v>
      </c>
      <c r="BD2766" t="e">
        <f>#N/A</f>
        <v>#N/A</v>
      </c>
      <c r="BE2766" t="e">
        <f>#N/A</f>
        <v>#N/A</v>
      </c>
      <c r="BF2766" t="e">
        <f>#N/A</f>
        <v>#N/A</v>
      </c>
      <c r="BG2766" t="e">
        <f>#N/A</f>
        <v>#N/A</v>
      </c>
    </row>
    <row r="2767" spans="1:59">
      <c r="A2767">
        <v>1188.5999999999999</v>
      </c>
      <c r="B2767">
        <v>820.43</v>
      </c>
      <c r="E2767">
        <v>3328.4</v>
      </c>
      <c r="F2767">
        <v>3328.4</v>
      </c>
      <c r="P2767">
        <v>3328.4</v>
      </c>
      <c r="Q2767">
        <v>1238.05</v>
      </c>
      <c r="R2767">
        <v>570.22</v>
      </c>
      <c r="W2767">
        <v>127.29</v>
      </c>
      <c r="X2767">
        <v>572.41</v>
      </c>
      <c r="Z2767">
        <v>2507.9699999999998</v>
      </c>
      <c r="AB2767">
        <v>-166.41</v>
      </c>
      <c r="AF2767">
        <v>233.29</v>
      </c>
      <c r="AG2767">
        <v>66.89</v>
      </c>
      <c r="AH2767">
        <v>887.32</v>
      </c>
      <c r="AI2767">
        <v>-301.27999999999997</v>
      </c>
      <c r="AJ2767">
        <v>1188.5999999999999</v>
      </c>
      <c r="AN2767">
        <v>1188.5999999999999</v>
      </c>
      <c r="AP2767">
        <v>20400</v>
      </c>
      <c r="AQ2767" t="s">
        <v>123</v>
      </c>
      <c r="AR2767" t="s">
        <v>124</v>
      </c>
      <c r="AS2767" t="s">
        <v>125</v>
      </c>
      <c r="AT2767" t="s">
        <v>124</v>
      </c>
      <c r="AU2767">
        <v>16165</v>
      </c>
      <c r="AV2767" t="s">
        <v>106</v>
      </c>
      <c r="AW2767">
        <v>1</v>
      </c>
      <c r="AX2767">
        <v>1</v>
      </c>
      <c r="AY2767">
        <v>2002</v>
      </c>
      <c r="AZ2767">
        <v>4</v>
      </c>
      <c r="BA2767" t="str">
        <f t="shared" si="86"/>
        <v>20024</v>
      </c>
      <c r="BB2767" t="str">
        <f t="shared" si="87"/>
        <v>20024Capital Cargo International</v>
      </c>
      <c r="BC2767" t="e">
        <f>#N/A</f>
        <v>#N/A</v>
      </c>
      <c r="BD2767" t="e">
        <f>#N/A</f>
        <v>#N/A</v>
      </c>
      <c r="BE2767" t="e">
        <f>#N/A</f>
        <v>#N/A</v>
      </c>
      <c r="BF2767" t="e">
        <f>#N/A</f>
        <v>#N/A</v>
      </c>
      <c r="BG2767" t="e">
        <f>#N/A</f>
        <v>#N/A</v>
      </c>
    </row>
    <row r="2768" spans="1:59">
      <c r="A2768">
        <v>3569.59</v>
      </c>
      <c r="B2768">
        <v>2463.92</v>
      </c>
      <c r="E2768">
        <v>9995.8700000000008</v>
      </c>
      <c r="F2768">
        <v>9995.8700000000008</v>
      </c>
      <c r="P2768">
        <v>9995.8700000000008</v>
      </c>
      <c r="Q2768">
        <v>3718.12</v>
      </c>
      <c r="R2768">
        <v>1712.48</v>
      </c>
      <c r="W2768">
        <v>382.29</v>
      </c>
      <c r="X2768">
        <v>1719.07</v>
      </c>
      <c r="Z2768">
        <v>7531.96</v>
      </c>
      <c r="AB2768">
        <v>-499.75</v>
      </c>
      <c r="AF2768">
        <v>700.62</v>
      </c>
      <c r="AG2768">
        <v>200.87</v>
      </c>
      <c r="AH2768">
        <v>2664.79</v>
      </c>
      <c r="AI2768">
        <v>-904.8</v>
      </c>
      <c r="AJ2768">
        <v>3569.59</v>
      </c>
      <c r="AN2768">
        <v>3569.59</v>
      </c>
      <c r="AP2768">
        <v>20400</v>
      </c>
      <c r="AQ2768" t="s">
        <v>123</v>
      </c>
      <c r="AR2768" t="s">
        <v>124</v>
      </c>
      <c r="AS2768" t="s">
        <v>125</v>
      </c>
      <c r="AT2768" t="s">
        <v>124</v>
      </c>
      <c r="AU2768">
        <v>6165</v>
      </c>
      <c r="AV2768" t="s">
        <v>61</v>
      </c>
      <c r="AW2768">
        <v>1</v>
      </c>
      <c r="AX2768">
        <v>1</v>
      </c>
      <c r="AY2768">
        <v>2002</v>
      </c>
      <c r="AZ2768">
        <v>4</v>
      </c>
      <c r="BA2768" t="str">
        <f t="shared" si="86"/>
        <v>20024</v>
      </c>
      <c r="BB2768" t="str">
        <f t="shared" si="87"/>
        <v>20024Capital Cargo International</v>
      </c>
      <c r="BC2768" t="e">
        <f>#N/A</f>
        <v>#N/A</v>
      </c>
      <c r="BD2768" t="e">
        <f>#N/A</f>
        <v>#N/A</v>
      </c>
      <c r="BE2768" t="e">
        <f>#N/A</f>
        <v>#N/A</v>
      </c>
      <c r="BF2768" t="e">
        <f>#N/A</f>
        <v>#N/A</v>
      </c>
      <c r="BG2768" t="e">
        <f>#N/A</f>
        <v>#N/A</v>
      </c>
    </row>
    <row r="2769" spans="1:59">
      <c r="A2769">
        <v>224.47</v>
      </c>
      <c r="B2769">
        <v>505.02</v>
      </c>
      <c r="E2769">
        <v>4798.3999999999996</v>
      </c>
      <c r="F2769">
        <v>4798.3999999999996</v>
      </c>
      <c r="P2769">
        <v>4798.3999999999996</v>
      </c>
      <c r="Q2769">
        <v>2177.34</v>
      </c>
      <c r="R2769">
        <v>817.29</v>
      </c>
      <c r="W2769">
        <v>472.44</v>
      </c>
      <c r="X2769">
        <v>826.3</v>
      </c>
      <c r="Z2769">
        <v>4293.38</v>
      </c>
      <c r="AB2769">
        <v>-280.56</v>
      </c>
      <c r="AG2769">
        <v>-280.56</v>
      </c>
      <c r="AH2769">
        <v>224.47</v>
      </c>
      <c r="AJ2769">
        <v>224.47</v>
      </c>
      <c r="AN2769">
        <v>224.47</v>
      </c>
      <c r="AP2769">
        <v>20400</v>
      </c>
      <c r="AQ2769" t="s">
        <v>123</v>
      </c>
      <c r="AR2769" t="s">
        <v>124</v>
      </c>
      <c r="AS2769" t="s">
        <v>125</v>
      </c>
      <c r="AT2769" t="s">
        <v>124</v>
      </c>
      <c r="AU2769">
        <v>16165</v>
      </c>
      <c r="AV2769" t="s">
        <v>106</v>
      </c>
      <c r="AW2769">
        <v>1</v>
      </c>
      <c r="AX2769">
        <v>1</v>
      </c>
      <c r="AY2769">
        <v>2003</v>
      </c>
      <c r="AZ2769">
        <v>1</v>
      </c>
      <c r="BA2769" t="str">
        <f t="shared" si="86"/>
        <v>20031</v>
      </c>
      <c r="BB2769" t="str">
        <f t="shared" si="87"/>
        <v>20031Capital Cargo International</v>
      </c>
      <c r="BC2769" t="e">
        <f>#N/A</f>
        <v>#N/A</v>
      </c>
      <c r="BD2769" t="e">
        <f>#N/A</f>
        <v>#N/A</v>
      </c>
      <c r="BE2769" t="e">
        <f>#N/A</f>
        <v>#N/A</v>
      </c>
      <c r="BF2769" t="e">
        <f>#N/A</f>
        <v>#N/A</v>
      </c>
      <c r="BG2769" t="e">
        <f>#N/A</f>
        <v>#N/A</v>
      </c>
    </row>
    <row r="2770" spans="1:59">
      <c r="A2770">
        <v>291.8</v>
      </c>
      <c r="B2770">
        <v>656.49</v>
      </c>
      <c r="E2770">
        <v>6237.48</v>
      </c>
      <c r="F2770">
        <v>6237.48</v>
      </c>
      <c r="P2770">
        <v>6237.48</v>
      </c>
      <c r="Q2770">
        <v>2830.33</v>
      </c>
      <c r="R2770">
        <v>1062.4100000000001</v>
      </c>
      <c r="W2770">
        <v>614.13</v>
      </c>
      <c r="X2770">
        <v>1074.1199999999999</v>
      </c>
      <c r="Z2770">
        <v>5580.99</v>
      </c>
      <c r="AB2770">
        <v>-364.7</v>
      </c>
      <c r="AG2770">
        <v>-364.7</v>
      </c>
      <c r="AH2770">
        <v>291.8</v>
      </c>
      <c r="AJ2770">
        <v>291.8</v>
      </c>
      <c r="AN2770">
        <v>291.8</v>
      </c>
      <c r="AP2770">
        <v>20400</v>
      </c>
      <c r="AQ2770" t="s">
        <v>123</v>
      </c>
      <c r="AR2770" t="s">
        <v>124</v>
      </c>
      <c r="AS2770" t="s">
        <v>125</v>
      </c>
      <c r="AT2770" t="s">
        <v>124</v>
      </c>
      <c r="AU2770">
        <v>6165</v>
      </c>
      <c r="AV2770" t="s">
        <v>61</v>
      </c>
      <c r="AW2770">
        <v>1</v>
      </c>
      <c r="AX2770">
        <v>1</v>
      </c>
      <c r="AY2770">
        <v>2003</v>
      </c>
      <c r="AZ2770">
        <v>1</v>
      </c>
      <c r="BA2770" t="str">
        <f t="shared" si="86"/>
        <v>20031</v>
      </c>
      <c r="BB2770" t="str">
        <f t="shared" si="87"/>
        <v>20031Capital Cargo International</v>
      </c>
      <c r="BC2770" t="e">
        <f>#N/A</f>
        <v>#N/A</v>
      </c>
      <c r="BD2770" t="e">
        <f>#N/A</f>
        <v>#N/A</v>
      </c>
      <c r="BE2770" t="e">
        <f>#N/A</f>
        <v>#N/A</v>
      </c>
      <c r="BF2770" t="e">
        <f>#N/A</f>
        <v>#N/A</v>
      </c>
      <c r="BG2770" t="e">
        <f>#N/A</f>
        <v>#N/A</v>
      </c>
    </row>
    <row r="2771" spans="1:59">
      <c r="A2771">
        <v>438.4</v>
      </c>
      <c r="B2771">
        <v>897.4</v>
      </c>
      <c r="E2771">
        <v>5641.4</v>
      </c>
      <c r="F2771">
        <v>5641.4</v>
      </c>
      <c r="P2771">
        <v>5641.4</v>
      </c>
      <c r="Q2771">
        <v>2334.8200000000002</v>
      </c>
      <c r="R2771">
        <v>1010.99</v>
      </c>
      <c r="W2771">
        <v>506.31</v>
      </c>
      <c r="X2771">
        <v>891.88</v>
      </c>
      <c r="Z2771">
        <v>4744</v>
      </c>
      <c r="AB2771">
        <v>-286.62</v>
      </c>
      <c r="AF2771">
        <v>-172.38</v>
      </c>
      <c r="AG2771">
        <v>-459</v>
      </c>
      <c r="AH2771">
        <v>438.4</v>
      </c>
      <c r="AJ2771">
        <v>438.4</v>
      </c>
      <c r="AN2771">
        <v>438.4</v>
      </c>
      <c r="AP2771">
        <v>20400</v>
      </c>
      <c r="AQ2771" t="s">
        <v>123</v>
      </c>
      <c r="AR2771" t="s">
        <v>124</v>
      </c>
      <c r="AS2771" t="s">
        <v>125</v>
      </c>
      <c r="AT2771" t="s">
        <v>124</v>
      </c>
      <c r="AU2771">
        <v>16165</v>
      </c>
      <c r="AV2771" t="s">
        <v>106</v>
      </c>
      <c r="AW2771">
        <v>1</v>
      </c>
      <c r="AX2771">
        <v>1</v>
      </c>
      <c r="AY2771">
        <v>2003</v>
      </c>
      <c r="AZ2771">
        <v>2</v>
      </c>
      <c r="BA2771" t="str">
        <f t="shared" si="86"/>
        <v>20032</v>
      </c>
      <c r="BB2771" t="str">
        <f t="shared" si="87"/>
        <v>20032Capital Cargo International</v>
      </c>
      <c r="BC2771" t="e">
        <f>#N/A</f>
        <v>#N/A</v>
      </c>
      <c r="BD2771" t="e">
        <f>#N/A</f>
        <v>#N/A</v>
      </c>
      <c r="BE2771" t="e">
        <f>#N/A</f>
        <v>#N/A</v>
      </c>
      <c r="BF2771" t="e">
        <f>#N/A</f>
        <v>#N/A</v>
      </c>
      <c r="BG2771" t="e">
        <f>#N/A</f>
        <v>#N/A</v>
      </c>
    </row>
    <row r="2772" spans="1:59">
      <c r="A2772">
        <v>497.95</v>
      </c>
      <c r="B2772">
        <v>1019.3</v>
      </c>
      <c r="E2772">
        <v>6407.72</v>
      </c>
      <c r="F2772">
        <v>6407.72</v>
      </c>
      <c r="P2772">
        <v>6407.72</v>
      </c>
      <c r="Q2772">
        <v>2651.98</v>
      </c>
      <c r="R2772">
        <v>1148.32</v>
      </c>
      <c r="W2772">
        <v>575.09</v>
      </c>
      <c r="X2772">
        <v>1013.03</v>
      </c>
      <c r="Z2772">
        <v>5388.42</v>
      </c>
      <c r="AB2772">
        <v>-325.55</v>
      </c>
      <c r="AF2772">
        <v>-195.8</v>
      </c>
      <c r="AG2772">
        <v>-521.35</v>
      </c>
      <c r="AH2772">
        <v>497.95</v>
      </c>
      <c r="AJ2772">
        <v>497.95</v>
      </c>
      <c r="AN2772">
        <v>497.95</v>
      </c>
      <c r="AP2772">
        <v>20400</v>
      </c>
      <c r="AQ2772" t="s">
        <v>123</v>
      </c>
      <c r="AR2772" t="s">
        <v>124</v>
      </c>
      <c r="AS2772" t="s">
        <v>125</v>
      </c>
      <c r="AT2772" t="s">
        <v>124</v>
      </c>
      <c r="AU2772">
        <v>6165</v>
      </c>
      <c r="AV2772" t="s">
        <v>61</v>
      </c>
      <c r="AW2772">
        <v>1</v>
      </c>
      <c r="AX2772">
        <v>1</v>
      </c>
      <c r="AY2772">
        <v>2003</v>
      </c>
      <c r="AZ2772">
        <v>2</v>
      </c>
      <c r="BA2772" t="str">
        <f t="shared" si="86"/>
        <v>20032</v>
      </c>
      <c r="BB2772" t="str">
        <f t="shared" si="87"/>
        <v>20032Capital Cargo International</v>
      </c>
      <c r="BC2772" t="e">
        <f>#N/A</f>
        <v>#N/A</v>
      </c>
      <c r="BD2772" t="e">
        <f>#N/A</f>
        <v>#N/A</v>
      </c>
      <c r="BE2772" t="e">
        <f>#N/A</f>
        <v>#N/A</v>
      </c>
      <c r="BF2772" t="e">
        <f>#N/A</f>
        <v>#N/A</v>
      </c>
      <c r="BG2772" t="e">
        <f>#N/A</f>
        <v>#N/A</v>
      </c>
    </row>
    <row r="2773" spans="1:59">
      <c r="A2773">
        <v>465.47</v>
      </c>
      <c r="B2773">
        <v>724.33</v>
      </c>
      <c r="E2773">
        <v>5099.62</v>
      </c>
      <c r="F2773">
        <v>5099.62</v>
      </c>
      <c r="P2773">
        <v>5099.62</v>
      </c>
      <c r="Q2773">
        <v>2145.61</v>
      </c>
      <c r="R2773">
        <v>878.83</v>
      </c>
      <c r="W2773">
        <v>490.77</v>
      </c>
      <c r="X2773">
        <v>860.09</v>
      </c>
      <c r="Z2773">
        <v>4375.3</v>
      </c>
      <c r="AB2773">
        <v>-258.86</v>
      </c>
      <c r="AG2773">
        <v>-258.86</v>
      </c>
      <c r="AH2773">
        <v>465.47</v>
      </c>
      <c r="AJ2773">
        <v>465.47</v>
      </c>
      <c r="AN2773">
        <v>465.47</v>
      </c>
      <c r="AP2773">
        <v>20400</v>
      </c>
      <c r="AQ2773" t="s">
        <v>123</v>
      </c>
      <c r="AR2773" t="s">
        <v>124</v>
      </c>
      <c r="AS2773" t="s">
        <v>125</v>
      </c>
      <c r="AT2773" t="s">
        <v>124</v>
      </c>
      <c r="AU2773">
        <v>16165</v>
      </c>
      <c r="AV2773" t="s">
        <v>106</v>
      </c>
      <c r="AW2773">
        <v>1</v>
      </c>
      <c r="AX2773">
        <v>1</v>
      </c>
      <c r="AY2773">
        <v>2003</v>
      </c>
      <c r="AZ2773">
        <v>3</v>
      </c>
      <c r="BA2773" t="str">
        <f t="shared" si="86"/>
        <v>20033</v>
      </c>
      <c r="BB2773" t="str">
        <f t="shared" si="87"/>
        <v>20033Capital Cargo International</v>
      </c>
      <c r="BC2773" t="e">
        <f>#N/A</f>
        <v>#N/A</v>
      </c>
      <c r="BD2773" t="e">
        <f>#N/A</f>
        <v>#N/A</v>
      </c>
      <c r="BE2773" t="e">
        <f>#N/A</f>
        <v>#N/A</v>
      </c>
      <c r="BF2773" t="e">
        <f>#N/A</f>
        <v>#N/A</v>
      </c>
      <c r="BG2773" t="e">
        <f>#N/A</f>
        <v>#N/A</v>
      </c>
    </row>
    <row r="2774" spans="1:59">
      <c r="A2774">
        <v>591.22</v>
      </c>
      <c r="B2774">
        <v>920.01</v>
      </c>
      <c r="E2774">
        <v>6477.27</v>
      </c>
      <c r="F2774">
        <v>6477.27</v>
      </c>
      <c r="P2774">
        <v>6477.27</v>
      </c>
      <c r="Q2774">
        <v>2725.24</v>
      </c>
      <c r="R2774">
        <v>1116.24</v>
      </c>
      <c r="W2774">
        <v>623.35</v>
      </c>
      <c r="X2774">
        <v>1092.44</v>
      </c>
      <c r="Z2774">
        <v>5557.27</v>
      </c>
      <c r="AB2774">
        <v>-328.79</v>
      </c>
      <c r="AG2774">
        <v>-328.79</v>
      </c>
      <c r="AH2774">
        <v>591.22</v>
      </c>
      <c r="AJ2774">
        <v>591.22</v>
      </c>
      <c r="AN2774">
        <v>591.22</v>
      </c>
      <c r="AP2774">
        <v>20400</v>
      </c>
      <c r="AQ2774" t="s">
        <v>123</v>
      </c>
      <c r="AR2774" t="s">
        <v>124</v>
      </c>
      <c r="AS2774" t="s">
        <v>125</v>
      </c>
      <c r="AT2774" t="s">
        <v>124</v>
      </c>
      <c r="AU2774">
        <v>6165</v>
      </c>
      <c r="AV2774" t="s">
        <v>61</v>
      </c>
      <c r="AW2774">
        <v>1</v>
      </c>
      <c r="AX2774">
        <v>1</v>
      </c>
      <c r="AY2774">
        <v>2003</v>
      </c>
      <c r="AZ2774">
        <v>3</v>
      </c>
      <c r="BA2774" t="str">
        <f t="shared" si="86"/>
        <v>20033</v>
      </c>
      <c r="BB2774" t="str">
        <f t="shared" si="87"/>
        <v>20033Capital Cargo International</v>
      </c>
      <c r="BC2774" t="e">
        <f>#N/A</f>
        <v>#N/A</v>
      </c>
      <c r="BD2774" t="e">
        <f>#N/A</f>
        <v>#N/A</v>
      </c>
      <c r="BE2774" t="e">
        <f>#N/A</f>
        <v>#N/A</v>
      </c>
      <c r="BF2774" t="e">
        <f>#N/A</f>
        <v>#N/A</v>
      </c>
      <c r="BG2774" t="e">
        <f>#N/A</f>
        <v>#N/A</v>
      </c>
    </row>
    <row r="2775" spans="1:59">
      <c r="A2775">
        <v>385.94</v>
      </c>
      <c r="B2775">
        <v>713.78</v>
      </c>
      <c r="E2775">
        <v>4625.63</v>
      </c>
      <c r="F2775">
        <v>4625.63</v>
      </c>
      <c r="P2775">
        <v>4625.63</v>
      </c>
      <c r="Q2775">
        <v>2330.1999999999998</v>
      </c>
      <c r="R2775">
        <v>930.49</v>
      </c>
      <c r="W2775">
        <v>-98.44</v>
      </c>
      <c r="X2775">
        <v>749.61</v>
      </c>
      <c r="Z2775">
        <v>3911.85</v>
      </c>
      <c r="AB2775">
        <v>-239.14</v>
      </c>
      <c r="AF2775">
        <v>-88.7</v>
      </c>
      <c r="AG2775">
        <v>-327.84</v>
      </c>
      <c r="AH2775">
        <v>385.94</v>
      </c>
      <c r="AJ2775">
        <v>385.94</v>
      </c>
      <c r="AN2775">
        <v>385.94</v>
      </c>
      <c r="AP2775">
        <v>20400</v>
      </c>
      <c r="AQ2775" t="s">
        <v>123</v>
      </c>
      <c r="AR2775" t="s">
        <v>124</v>
      </c>
      <c r="AS2775" t="s">
        <v>125</v>
      </c>
      <c r="AT2775" t="s">
        <v>124</v>
      </c>
      <c r="AU2775">
        <v>16165</v>
      </c>
      <c r="AV2775" t="s">
        <v>106</v>
      </c>
      <c r="AW2775">
        <v>1</v>
      </c>
      <c r="AX2775">
        <v>1</v>
      </c>
      <c r="AY2775">
        <v>2003</v>
      </c>
      <c r="AZ2775">
        <v>4</v>
      </c>
      <c r="BA2775" t="str">
        <f t="shared" si="86"/>
        <v>20034</v>
      </c>
      <c r="BB2775" t="str">
        <f t="shared" si="87"/>
        <v>20034Capital Cargo International</v>
      </c>
      <c r="BC2775" t="e">
        <f>#N/A</f>
        <v>#N/A</v>
      </c>
      <c r="BD2775" t="e">
        <f>#N/A</f>
        <v>#N/A</v>
      </c>
      <c r="BE2775" t="e">
        <f>#N/A</f>
        <v>#N/A</v>
      </c>
      <c r="BF2775" t="e">
        <f>#N/A</f>
        <v>#N/A</v>
      </c>
      <c r="BG2775" t="e">
        <f>#N/A</f>
        <v>#N/A</v>
      </c>
    </row>
    <row r="2776" spans="1:59">
      <c r="A2776">
        <v>585.47</v>
      </c>
      <c r="B2776">
        <v>1082.8</v>
      </c>
      <c r="E2776">
        <v>7017.04</v>
      </c>
      <c r="F2776">
        <v>7017.04</v>
      </c>
      <c r="P2776">
        <v>7017.04</v>
      </c>
      <c r="Q2776">
        <v>3534.88</v>
      </c>
      <c r="R2776">
        <v>1411.55</v>
      </c>
      <c r="W2776">
        <v>-149.34</v>
      </c>
      <c r="X2776">
        <v>1137.1500000000001</v>
      </c>
      <c r="Z2776">
        <v>5934.24</v>
      </c>
      <c r="AB2776">
        <v>-362.78</v>
      </c>
      <c r="AF2776">
        <v>-134.55000000000001</v>
      </c>
      <c r="AG2776">
        <v>-497.33</v>
      </c>
      <c r="AH2776">
        <v>585.47</v>
      </c>
      <c r="AJ2776">
        <v>585.47</v>
      </c>
      <c r="AN2776">
        <v>585.47</v>
      </c>
      <c r="AP2776">
        <v>20400</v>
      </c>
      <c r="AQ2776" t="s">
        <v>123</v>
      </c>
      <c r="AR2776" t="s">
        <v>124</v>
      </c>
      <c r="AS2776" t="s">
        <v>125</v>
      </c>
      <c r="AT2776" t="s">
        <v>124</v>
      </c>
      <c r="AU2776">
        <v>6165</v>
      </c>
      <c r="AV2776" t="s">
        <v>61</v>
      </c>
      <c r="AW2776">
        <v>1</v>
      </c>
      <c r="AX2776">
        <v>1</v>
      </c>
      <c r="AY2776">
        <v>2003</v>
      </c>
      <c r="AZ2776">
        <v>4</v>
      </c>
      <c r="BA2776" t="str">
        <f t="shared" si="86"/>
        <v>20034</v>
      </c>
      <c r="BB2776" t="str">
        <f t="shared" si="87"/>
        <v>20034Capital Cargo International</v>
      </c>
      <c r="BC2776" t="e">
        <f>#N/A</f>
        <v>#N/A</v>
      </c>
      <c r="BD2776" t="e">
        <f>#N/A</f>
        <v>#N/A</v>
      </c>
      <c r="BE2776" t="e">
        <f>#N/A</f>
        <v>#N/A</v>
      </c>
      <c r="BF2776" t="e">
        <f>#N/A</f>
        <v>#N/A</v>
      </c>
      <c r="BG2776" t="e">
        <f>#N/A</f>
        <v>#N/A</v>
      </c>
    </row>
    <row r="2777" spans="1:59">
      <c r="A2777">
        <v>389.37</v>
      </c>
      <c r="B2777">
        <v>649.36</v>
      </c>
      <c r="E2777">
        <v>5008.43</v>
      </c>
      <c r="F2777">
        <v>5008.43</v>
      </c>
      <c r="P2777">
        <v>5008.43</v>
      </c>
      <c r="Q2777">
        <v>2154.09</v>
      </c>
      <c r="R2777">
        <v>859.98</v>
      </c>
      <c r="W2777">
        <v>490.99</v>
      </c>
      <c r="X2777">
        <v>854.01</v>
      </c>
      <c r="Z2777">
        <v>4359.07</v>
      </c>
      <c r="AB2777">
        <v>-259.99</v>
      </c>
      <c r="AG2777">
        <v>-259.99</v>
      </c>
      <c r="AH2777">
        <v>389.37</v>
      </c>
      <c r="AJ2777">
        <v>389.37</v>
      </c>
      <c r="AN2777">
        <v>389.37</v>
      </c>
      <c r="AP2777">
        <v>20400</v>
      </c>
      <c r="AQ2777" t="s">
        <v>123</v>
      </c>
      <c r="AR2777" t="s">
        <v>124</v>
      </c>
      <c r="AS2777" t="s">
        <v>125</v>
      </c>
      <c r="AT2777" t="s">
        <v>124</v>
      </c>
      <c r="AU2777">
        <v>16165</v>
      </c>
      <c r="AV2777" t="s">
        <v>106</v>
      </c>
      <c r="AW2777">
        <v>1</v>
      </c>
      <c r="AX2777">
        <v>1</v>
      </c>
      <c r="AY2777">
        <v>2004</v>
      </c>
      <c r="AZ2777">
        <v>1</v>
      </c>
      <c r="BA2777" t="str">
        <f t="shared" si="86"/>
        <v>20041</v>
      </c>
      <c r="BB2777" t="str">
        <f t="shared" si="87"/>
        <v>20041Capital Cargo International</v>
      </c>
      <c r="BC2777" t="e">
        <f>#N/A</f>
        <v>#N/A</v>
      </c>
      <c r="BD2777" t="e">
        <f>#N/A</f>
        <v>#N/A</v>
      </c>
      <c r="BE2777" t="e">
        <f>#N/A</f>
        <v>#N/A</v>
      </c>
      <c r="BF2777" t="e">
        <f>#N/A</f>
        <v>#N/A</v>
      </c>
      <c r="BG2777" t="e">
        <f>#N/A</f>
        <v>#N/A</v>
      </c>
    </row>
    <row r="2778" spans="1:59">
      <c r="A2778">
        <v>489.18</v>
      </c>
      <c r="B2778">
        <v>815.81</v>
      </c>
      <c r="E2778">
        <v>6292.18</v>
      </c>
      <c r="F2778">
        <v>6292.18</v>
      </c>
      <c r="P2778">
        <v>6292.18</v>
      </c>
      <c r="Q2778">
        <v>2706.22</v>
      </c>
      <c r="R2778">
        <v>1080.4100000000001</v>
      </c>
      <c r="W2778">
        <v>616.84</v>
      </c>
      <c r="X2778">
        <v>1072.9000000000001</v>
      </c>
      <c r="Z2778">
        <v>5476.38</v>
      </c>
      <c r="AB2778">
        <v>-326.63</v>
      </c>
      <c r="AG2778">
        <v>-326.63</v>
      </c>
      <c r="AH2778">
        <v>489.18</v>
      </c>
      <c r="AJ2778">
        <v>489.18</v>
      </c>
      <c r="AN2778">
        <v>489.18</v>
      </c>
      <c r="AP2778">
        <v>20400</v>
      </c>
      <c r="AQ2778" t="s">
        <v>123</v>
      </c>
      <c r="AR2778" t="s">
        <v>124</v>
      </c>
      <c r="AS2778" t="s">
        <v>125</v>
      </c>
      <c r="AT2778" t="s">
        <v>124</v>
      </c>
      <c r="AU2778">
        <v>6165</v>
      </c>
      <c r="AV2778" t="s">
        <v>61</v>
      </c>
      <c r="AW2778">
        <v>1</v>
      </c>
      <c r="AX2778">
        <v>1</v>
      </c>
      <c r="AY2778">
        <v>2004</v>
      </c>
      <c r="AZ2778">
        <v>1</v>
      </c>
      <c r="BA2778" t="str">
        <f t="shared" si="86"/>
        <v>20041</v>
      </c>
      <c r="BB2778" t="str">
        <f t="shared" si="87"/>
        <v>20041Capital Cargo International</v>
      </c>
      <c r="BC2778" t="e">
        <f>#N/A</f>
        <v>#N/A</v>
      </c>
      <c r="BD2778" t="e">
        <f>#N/A</f>
        <v>#N/A</v>
      </c>
      <c r="BE2778" t="e">
        <f>#N/A</f>
        <v>#N/A</v>
      </c>
      <c r="BF2778" t="e">
        <f>#N/A</f>
        <v>#N/A</v>
      </c>
      <c r="BG2778" t="e">
        <f>#N/A</f>
        <v>#N/A</v>
      </c>
    </row>
    <row r="2779" spans="1:59">
      <c r="A2779">
        <v>207.14</v>
      </c>
      <c r="B2779">
        <v>433.69</v>
      </c>
      <c r="E2779">
        <v>4444.08</v>
      </c>
      <c r="F2779">
        <v>4444.08</v>
      </c>
      <c r="P2779">
        <v>4444.08</v>
      </c>
      <c r="Q2779">
        <v>1893.4</v>
      </c>
      <c r="R2779">
        <v>864.43</v>
      </c>
      <c r="W2779">
        <v>456.15</v>
      </c>
      <c r="X2779">
        <v>796.41</v>
      </c>
      <c r="Z2779">
        <v>4010.39</v>
      </c>
      <c r="AB2779">
        <v>-226.55</v>
      </c>
      <c r="AG2779">
        <v>-226.55</v>
      </c>
      <c r="AH2779">
        <v>207.14</v>
      </c>
      <c r="AJ2779">
        <v>207.14</v>
      </c>
      <c r="AN2779">
        <v>207.14</v>
      </c>
      <c r="AP2779">
        <v>20400</v>
      </c>
      <c r="AQ2779" t="s">
        <v>123</v>
      </c>
      <c r="AR2779" t="s">
        <v>124</v>
      </c>
      <c r="AS2779" t="s">
        <v>125</v>
      </c>
      <c r="AT2779" t="s">
        <v>124</v>
      </c>
      <c r="AU2779">
        <v>16165</v>
      </c>
      <c r="AV2779" t="s">
        <v>106</v>
      </c>
      <c r="AW2779">
        <v>1</v>
      </c>
      <c r="AX2779">
        <v>1</v>
      </c>
      <c r="AY2779">
        <v>2004</v>
      </c>
      <c r="AZ2779">
        <v>2</v>
      </c>
      <c r="BA2779" t="str">
        <f t="shared" si="86"/>
        <v>20042</v>
      </c>
      <c r="BB2779" t="str">
        <f t="shared" si="87"/>
        <v>20042Capital Cargo International</v>
      </c>
      <c r="BC2779" t="e">
        <f>#N/A</f>
        <v>#N/A</v>
      </c>
      <c r="BD2779" t="e">
        <f>#N/A</f>
        <v>#N/A</v>
      </c>
      <c r="BE2779" t="e">
        <f>#N/A</f>
        <v>#N/A</v>
      </c>
      <c r="BF2779" t="e">
        <f>#N/A</f>
        <v>#N/A</v>
      </c>
      <c r="BG2779" t="e">
        <f>#N/A</f>
        <v>#N/A</v>
      </c>
    </row>
    <row r="2780" spans="1:59">
      <c r="A2780">
        <v>313.57</v>
      </c>
      <c r="B2780">
        <v>656.53</v>
      </c>
      <c r="E2780">
        <v>6727.56</v>
      </c>
      <c r="F2780">
        <v>6727.56</v>
      </c>
      <c r="P2780">
        <v>6727.56</v>
      </c>
      <c r="Q2780">
        <v>2866.27</v>
      </c>
      <c r="R2780">
        <v>1308.5899999999999</v>
      </c>
      <c r="W2780">
        <v>690.53</v>
      </c>
      <c r="X2780">
        <v>1205.6300000000001</v>
      </c>
      <c r="Z2780">
        <v>6071.03</v>
      </c>
      <c r="AB2780">
        <v>-342.96</v>
      </c>
      <c r="AG2780">
        <v>-342.96</v>
      </c>
      <c r="AH2780">
        <v>313.57</v>
      </c>
      <c r="AJ2780">
        <v>313.57</v>
      </c>
      <c r="AN2780">
        <v>313.57</v>
      </c>
      <c r="AP2780">
        <v>20400</v>
      </c>
      <c r="AQ2780" t="s">
        <v>123</v>
      </c>
      <c r="AR2780" t="s">
        <v>124</v>
      </c>
      <c r="AS2780" t="s">
        <v>125</v>
      </c>
      <c r="AT2780" t="s">
        <v>124</v>
      </c>
      <c r="AU2780">
        <v>6165</v>
      </c>
      <c r="AV2780" t="s">
        <v>61</v>
      </c>
      <c r="AW2780">
        <v>1</v>
      </c>
      <c r="AX2780">
        <v>1</v>
      </c>
      <c r="AY2780">
        <v>2004</v>
      </c>
      <c r="AZ2780">
        <v>2</v>
      </c>
      <c r="BA2780" t="str">
        <f t="shared" si="86"/>
        <v>20042</v>
      </c>
      <c r="BB2780" t="str">
        <f t="shared" si="87"/>
        <v>20042Capital Cargo International</v>
      </c>
      <c r="BC2780" t="e">
        <f>#N/A</f>
        <v>#N/A</v>
      </c>
      <c r="BD2780" t="e">
        <f>#N/A</f>
        <v>#N/A</v>
      </c>
      <c r="BE2780" t="e">
        <f>#N/A</f>
        <v>#N/A</v>
      </c>
      <c r="BF2780" t="e">
        <f>#N/A</f>
        <v>#N/A</v>
      </c>
      <c r="BG2780" t="e">
        <f>#N/A</f>
        <v>#N/A</v>
      </c>
    </row>
    <row r="2781" spans="1:59">
      <c r="A2781">
        <v>264.33999999999997</v>
      </c>
      <c r="B2781">
        <v>447.84</v>
      </c>
      <c r="E2781">
        <v>4019.66</v>
      </c>
      <c r="F2781">
        <v>4019.66</v>
      </c>
      <c r="P2781">
        <v>4019.66</v>
      </c>
      <c r="Q2781">
        <v>1795.48</v>
      </c>
      <c r="R2781">
        <v>790.77</v>
      </c>
      <c r="W2781">
        <v>390.69</v>
      </c>
      <c r="X2781">
        <v>594.88</v>
      </c>
      <c r="Z2781">
        <v>3571.81</v>
      </c>
      <c r="AB2781">
        <v>-183.51</v>
      </c>
      <c r="AG2781">
        <v>-183.51</v>
      </c>
      <c r="AH2781">
        <v>264.33999999999997</v>
      </c>
      <c r="AJ2781">
        <v>264.33999999999997</v>
      </c>
      <c r="AN2781">
        <v>264.33999999999997</v>
      </c>
      <c r="AP2781">
        <v>20400</v>
      </c>
      <c r="AQ2781" t="s">
        <v>123</v>
      </c>
      <c r="AR2781" t="s">
        <v>124</v>
      </c>
      <c r="AS2781" t="s">
        <v>125</v>
      </c>
      <c r="AT2781" t="s">
        <v>124</v>
      </c>
      <c r="AU2781">
        <v>16165</v>
      </c>
      <c r="AV2781" t="s">
        <v>106</v>
      </c>
      <c r="AW2781">
        <v>1</v>
      </c>
      <c r="AX2781">
        <v>1</v>
      </c>
      <c r="AY2781">
        <v>2004</v>
      </c>
      <c r="AZ2781">
        <v>3</v>
      </c>
      <c r="BA2781" t="str">
        <f t="shared" si="86"/>
        <v>20043</v>
      </c>
      <c r="BB2781" t="str">
        <f t="shared" si="87"/>
        <v>20043Capital Cargo International</v>
      </c>
      <c r="BC2781" t="e">
        <f>#N/A</f>
        <v>#N/A</v>
      </c>
      <c r="BD2781" t="e">
        <f>#N/A</f>
        <v>#N/A</v>
      </c>
      <c r="BE2781" t="e">
        <f>#N/A</f>
        <v>#N/A</v>
      </c>
      <c r="BF2781" t="e">
        <f>#N/A</f>
        <v>#N/A</v>
      </c>
      <c r="BG2781" t="e">
        <f>#N/A</f>
        <v>#N/A</v>
      </c>
    </row>
    <row r="2782" spans="1:59">
      <c r="A2782">
        <v>512.45000000000005</v>
      </c>
      <c r="B2782">
        <v>868.19</v>
      </c>
      <c r="E2782">
        <v>7792.44</v>
      </c>
      <c r="F2782">
        <v>7792.44</v>
      </c>
      <c r="P2782">
        <v>7792.44</v>
      </c>
      <c r="Q2782">
        <v>3480.68</v>
      </c>
      <c r="R2782">
        <v>1532.97</v>
      </c>
      <c r="W2782">
        <v>757.38</v>
      </c>
      <c r="X2782">
        <v>1153.22</v>
      </c>
      <c r="Z2782">
        <v>6924.25</v>
      </c>
      <c r="AB2782">
        <v>-355.74</v>
      </c>
      <c r="AG2782">
        <v>-355.74</v>
      </c>
      <c r="AH2782">
        <v>512.45000000000005</v>
      </c>
      <c r="AJ2782">
        <v>512.45000000000005</v>
      </c>
      <c r="AN2782">
        <v>512.45000000000005</v>
      </c>
      <c r="AP2782">
        <v>20400</v>
      </c>
      <c r="AQ2782" t="s">
        <v>123</v>
      </c>
      <c r="AR2782" t="s">
        <v>124</v>
      </c>
      <c r="AS2782" t="s">
        <v>125</v>
      </c>
      <c r="AT2782" t="s">
        <v>124</v>
      </c>
      <c r="AU2782">
        <v>6165</v>
      </c>
      <c r="AV2782" t="s">
        <v>61</v>
      </c>
      <c r="AW2782">
        <v>1</v>
      </c>
      <c r="AX2782">
        <v>1</v>
      </c>
      <c r="AY2782">
        <v>2004</v>
      </c>
      <c r="AZ2782">
        <v>3</v>
      </c>
      <c r="BA2782" t="str">
        <f t="shared" si="86"/>
        <v>20043</v>
      </c>
      <c r="BB2782" t="str">
        <f t="shared" si="87"/>
        <v>20043Capital Cargo International</v>
      </c>
      <c r="BC2782" t="e">
        <f>#N/A</f>
        <v>#N/A</v>
      </c>
      <c r="BD2782" t="e">
        <f>#N/A</f>
        <v>#N/A</v>
      </c>
      <c r="BE2782" t="e">
        <f>#N/A</f>
        <v>#N/A</v>
      </c>
      <c r="BF2782" t="e">
        <f>#N/A</f>
        <v>#N/A</v>
      </c>
      <c r="BG2782" t="e">
        <f>#N/A</f>
        <v>#N/A</v>
      </c>
    </row>
    <row r="2783" spans="1:59">
      <c r="A2783">
        <v>380.47</v>
      </c>
      <c r="B2783">
        <v>449.06</v>
      </c>
      <c r="E2783">
        <v>4246.1099999999997</v>
      </c>
      <c r="F2783">
        <v>4246.1099999999997</v>
      </c>
      <c r="P2783">
        <v>4246.1099999999997</v>
      </c>
      <c r="Q2783">
        <v>2507.21</v>
      </c>
      <c r="R2783">
        <v>1076.73</v>
      </c>
      <c r="W2783">
        <v>-213.24</v>
      </c>
      <c r="X2783">
        <v>426.35</v>
      </c>
      <c r="Z2783">
        <v>3797.05</v>
      </c>
      <c r="AB2783">
        <v>-157.41999999999999</v>
      </c>
      <c r="AF2783">
        <v>88.83</v>
      </c>
      <c r="AG2783">
        <v>-68.59</v>
      </c>
      <c r="AH2783">
        <v>380.47</v>
      </c>
      <c r="AJ2783">
        <v>380.47</v>
      </c>
      <c r="AN2783">
        <v>380.47</v>
      </c>
      <c r="AP2783">
        <v>20400</v>
      </c>
      <c r="AQ2783" t="s">
        <v>123</v>
      </c>
      <c r="AR2783" t="s">
        <v>124</v>
      </c>
      <c r="AS2783" t="s">
        <v>126</v>
      </c>
      <c r="AT2783" t="s">
        <v>124</v>
      </c>
      <c r="AU2783">
        <v>16165</v>
      </c>
      <c r="AV2783" t="s">
        <v>106</v>
      </c>
      <c r="AW2783">
        <v>1</v>
      </c>
      <c r="AX2783">
        <v>1</v>
      </c>
      <c r="AY2783">
        <v>2004</v>
      </c>
      <c r="AZ2783">
        <v>4</v>
      </c>
      <c r="BA2783" t="str">
        <f t="shared" si="86"/>
        <v>20044</v>
      </c>
      <c r="BB2783" t="str">
        <f t="shared" si="87"/>
        <v>20044Capital Cargo International</v>
      </c>
      <c r="BC2783" t="e">
        <f>#N/A</f>
        <v>#N/A</v>
      </c>
      <c r="BD2783" t="e">
        <f>#N/A</f>
        <v>#N/A</v>
      </c>
      <c r="BE2783" t="e">
        <f>#N/A</f>
        <v>#N/A</v>
      </c>
      <c r="BF2783" t="e">
        <f>#N/A</f>
        <v>#N/A</v>
      </c>
      <c r="BG2783" t="e">
        <f>#N/A</f>
        <v>#N/A</v>
      </c>
    </row>
    <row r="2784" spans="1:59">
      <c r="A2784">
        <v>716.31</v>
      </c>
      <c r="B2784">
        <v>845.44</v>
      </c>
      <c r="E2784">
        <v>7994.05</v>
      </c>
      <c r="F2784">
        <v>7994.05</v>
      </c>
      <c r="P2784">
        <v>7994.05</v>
      </c>
      <c r="Q2784">
        <v>4720.26</v>
      </c>
      <c r="R2784">
        <v>2027.14</v>
      </c>
      <c r="W2784">
        <v>-401.47</v>
      </c>
      <c r="X2784">
        <v>802.68</v>
      </c>
      <c r="Z2784">
        <v>7148.61</v>
      </c>
      <c r="AB2784">
        <v>-296.37</v>
      </c>
      <c r="AF2784">
        <v>167.24</v>
      </c>
      <c r="AG2784">
        <v>-129.13</v>
      </c>
      <c r="AH2784">
        <v>716.31</v>
      </c>
      <c r="AJ2784">
        <v>716.31</v>
      </c>
      <c r="AN2784">
        <v>716.31</v>
      </c>
      <c r="AP2784">
        <v>20400</v>
      </c>
      <c r="AQ2784" t="s">
        <v>123</v>
      </c>
      <c r="AR2784" t="s">
        <v>124</v>
      </c>
      <c r="AS2784" t="s">
        <v>126</v>
      </c>
      <c r="AT2784" t="s">
        <v>124</v>
      </c>
      <c r="AU2784">
        <v>6165</v>
      </c>
      <c r="AV2784" t="s">
        <v>61</v>
      </c>
      <c r="AW2784">
        <v>1</v>
      </c>
      <c r="AX2784">
        <v>1</v>
      </c>
      <c r="AY2784">
        <v>2004</v>
      </c>
      <c r="AZ2784">
        <v>4</v>
      </c>
      <c r="BA2784" t="str">
        <f t="shared" si="86"/>
        <v>20044</v>
      </c>
      <c r="BB2784" t="str">
        <f t="shared" si="87"/>
        <v>20044Capital Cargo International</v>
      </c>
      <c r="BC2784" t="e">
        <f>#N/A</f>
        <v>#N/A</v>
      </c>
      <c r="BD2784" t="e">
        <f>#N/A</f>
        <v>#N/A</v>
      </c>
      <c r="BE2784" t="e">
        <f>#N/A</f>
        <v>#N/A</v>
      </c>
      <c r="BF2784" t="e">
        <f>#N/A</f>
        <v>#N/A</v>
      </c>
      <c r="BG2784" t="e">
        <f>#N/A</f>
        <v>#N/A</v>
      </c>
    </row>
    <row r="2785" spans="1:59">
      <c r="A2785">
        <v>111.76</v>
      </c>
      <c r="B2785">
        <v>138.65</v>
      </c>
      <c r="E2785">
        <v>3889.93</v>
      </c>
      <c r="F2785">
        <v>3889.93</v>
      </c>
      <c r="P2785">
        <v>3889.93</v>
      </c>
      <c r="Q2785">
        <v>2115.02</v>
      </c>
      <c r="R2785">
        <v>962.29</v>
      </c>
      <c r="W2785">
        <v>372.72</v>
      </c>
      <c r="X2785">
        <v>301.25</v>
      </c>
      <c r="Z2785">
        <v>3751.28</v>
      </c>
      <c r="AB2785">
        <v>-26.9</v>
      </c>
      <c r="AG2785">
        <v>-26.9</v>
      </c>
      <c r="AH2785">
        <v>111.76</v>
      </c>
      <c r="AJ2785">
        <v>111.76</v>
      </c>
      <c r="AN2785">
        <v>111.76</v>
      </c>
      <c r="AP2785">
        <v>20400</v>
      </c>
      <c r="AQ2785" t="s">
        <v>123</v>
      </c>
      <c r="AR2785" t="s">
        <v>124</v>
      </c>
      <c r="AS2785" t="s">
        <v>126</v>
      </c>
      <c r="AT2785" t="s">
        <v>124</v>
      </c>
      <c r="AU2785">
        <v>16165</v>
      </c>
      <c r="AV2785" t="s">
        <v>106</v>
      </c>
      <c r="AW2785">
        <v>1</v>
      </c>
      <c r="AX2785">
        <v>1</v>
      </c>
      <c r="AY2785">
        <v>2005</v>
      </c>
      <c r="AZ2785">
        <v>1</v>
      </c>
      <c r="BA2785" t="str">
        <f t="shared" si="86"/>
        <v>20051</v>
      </c>
      <c r="BB2785" t="str">
        <f t="shared" si="87"/>
        <v>20051Capital Cargo International</v>
      </c>
      <c r="BC2785" t="e">
        <f>#N/A</f>
        <v>#N/A</v>
      </c>
      <c r="BD2785" t="e">
        <f>#N/A</f>
        <v>#N/A</v>
      </c>
      <c r="BE2785" t="e">
        <f>#N/A</f>
        <v>#N/A</v>
      </c>
      <c r="BF2785" t="e">
        <f>#N/A</f>
        <v>#N/A</v>
      </c>
      <c r="BG2785" t="e">
        <f>#N/A</f>
        <v>#N/A</v>
      </c>
    </row>
    <row r="2786" spans="1:59">
      <c r="A2786">
        <v>222.15</v>
      </c>
      <c r="B2786">
        <v>275.61</v>
      </c>
      <c r="E2786">
        <v>7732.22</v>
      </c>
      <c r="F2786">
        <v>7732.22</v>
      </c>
      <c r="P2786">
        <v>7732.22</v>
      </c>
      <c r="Q2786">
        <v>4204.13</v>
      </c>
      <c r="R2786">
        <v>1912.79</v>
      </c>
      <c r="W2786">
        <v>740.87</v>
      </c>
      <c r="X2786">
        <v>598.80999999999995</v>
      </c>
      <c r="Z2786">
        <v>7456.61</v>
      </c>
      <c r="AB2786">
        <v>-53.46</v>
      </c>
      <c r="AG2786">
        <v>-53.46</v>
      </c>
      <c r="AH2786">
        <v>222.15</v>
      </c>
      <c r="AJ2786">
        <v>222.15</v>
      </c>
      <c r="AN2786">
        <v>222.15</v>
      </c>
      <c r="AP2786">
        <v>20400</v>
      </c>
      <c r="AQ2786" t="s">
        <v>123</v>
      </c>
      <c r="AR2786" t="s">
        <v>124</v>
      </c>
      <c r="AS2786" t="s">
        <v>126</v>
      </c>
      <c r="AT2786" t="s">
        <v>124</v>
      </c>
      <c r="AU2786">
        <v>6165</v>
      </c>
      <c r="AV2786" t="s">
        <v>61</v>
      </c>
      <c r="AW2786">
        <v>1</v>
      </c>
      <c r="AX2786">
        <v>1</v>
      </c>
      <c r="AY2786">
        <v>2005</v>
      </c>
      <c r="AZ2786">
        <v>1</v>
      </c>
      <c r="BA2786" t="str">
        <f t="shared" si="86"/>
        <v>20051</v>
      </c>
      <c r="BB2786" t="str">
        <f t="shared" si="87"/>
        <v>20051Capital Cargo International</v>
      </c>
      <c r="BC2786" t="e">
        <f>#N/A</f>
        <v>#N/A</v>
      </c>
      <c r="BD2786" t="e">
        <f>#N/A</f>
        <v>#N/A</v>
      </c>
      <c r="BE2786" t="e">
        <f>#N/A</f>
        <v>#N/A</v>
      </c>
      <c r="BF2786" t="e">
        <f>#N/A</f>
        <v>#N/A</v>
      </c>
      <c r="BG2786" t="e">
        <f>#N/A</f>
        <v>#N/A</v>
      </c>
    </row>
    <row r="2787" spans="1:59">
      <c r="A2787">
        <v>144.97</v>
      </c>
      <c r="B2787">
        <v>169.84</v>
      </c>
      <c r="E2787">
        <v>3986.71</v>
      </c>
      <c r="F2787">
        <v>3986.71</v>
      </c>
      <c r="P2787">
        <v>3986.71</v>
      </c>
      <c r="Q2787">
        <v>2156.5300000000002</v>
      </c>
      <c r="R2787">
        <v>937.09</v>
      </c>
      <c r="W2787">
        <v>398.91</v>
      </c>
      <c r="X2787">
        <v>324.35000000000002</v>
      </c>
      <c r="Z2787">
        <v>3816.87</v>
      </c>
      <c r="AB2787">
        <v>-24.87</v>
      </c>
      <c r="AG2787">
        <v>-24.87</v>
      </c>
      <c r="AH2787">
        <v>144.97</v>
      </c>
      <c r="AJ2787">
        <v>144.97</v>
      </c>
      <c r="AN2787">
        <v>144.97</v>
      </c>
      <c r="AP2787">
        <v>20400</v>
      </c>
      <c r="AQ2787" t="s">
        <v>123</v>
      </c>
      <c r="AR2787" t="s">
        <v>124</v>
      </c>
      <c r="AS2787" t="s">
        <v>126</v>
      </c>
      <c r="AT2787" t="s">
        <v>124</v>
      </c>
      <c r="AU2787">
        <v>16165</v>
      </c>
      <c r="AV2787" t="s">
        <v>106</v>
      </c>
      <c r="AW2787">
        <v>1</v>
      </c>
      <c r="AX2787">
        <v>1</v>
      </c>
      <c r="AY2787">
        <v>2005</v>
      </c>
      <c r="AZ2787">
        <v>2</v>
      </c>
      <c r="BA2787" t="str">
        <f t="shared" si="86"/>
        <v>20052</v>
      </c>
      <c r="BB2787" t="str">
        <f t="shared" si="87"/>
        <v>20052Capital Cargo International</v>
      </c>
      <c r="BC2787" t="e">
        <f>#N/A</f>
        <v>#N/A</v>
      </c>
      <c r="BD2787" t="e">
        <f>#N/A</f>
        <v>#N/A</v>
      </c>
      <c r="BE2787" t="e">
        <f>#N/A</f>
        <v>#N/A</v>
      </c>
      <c r="BF2787" t="e">
        <f>#N/A</f>
        <v>#N/A</v>
      </c>
      <c r="BG2787" t="e">
        <f>#N/A</f>
        <v>#N/A</v>
      </c>
    </row>
    <row r="2788" spans="1:59">
      <c r="A2788">
        <v>279.54000000000002</v>
      </c>
      <c r="B2788">
        <v>327.49</v>
      </c>
      <c r="E2788">
        <v>7687.4</v>
      </c>
      <c r="F2788">
        <v>7687.4</v>
      </c>
      <c r="P2788">
        <v>7687.4</v>
      </c>
      <c r="Q2788">
        <v>4158.34</v>
      </c>
      <c r="R2788">
        <v>1806.94</v>
      </c>
      <c r="W2788">
        <v>769.2</v>
      </c>
      <c r="X2788">
        <v>625.44000000000005</v>
      </c>
      <c r="Z2788">
        <v>7359.91</v>
      </c>
      <c r="AB2788">
        <v>-47.95</v>
      </c>
      <c r="AG2788">
        <v>-47.95</v>
      </c>
      <c r="AH2788">
        <v>279.54000000000002</v>
      </c>
      <c r="AJ2788">
        <v>279.54000000000002</v>
      </c>
      <c r="AN2788">
        <v>279.54000000000002</v>
      </c>
      <c r="AP2788">
        <v>20400</v>
      </c>
      <c r="AQ2788" t="s">
        <v>123</v>
      </c>
      <c r="AR2788" t="s">
        <v>124</v>
      </c>
      <c r="AS2788" t="s">
        <v>126</v>
      </c>
      <c r="AT2788" t="s">
        <v>124</v>
      </c>
      <c r="AU2788">
        <v>6165</v>
      </c>
      <c r="AV2788" t="s">
        <v>61</v>
      </c>
      <c r="AW2788">
        <v>1</v>
      </c>
      <c r="AX2788">
        <v>1</v>
      </c>
      <c r="AY2788">
        <v>2005</v>
      </c>
      <c r="AZ2788">
        <v>2</v>
      </c>
      <c r="BA2788" t="str">
        <f t="shared" si="86"/>
        <v>20052</v>
      </c>
      <c r="BB2788" t="str">
        <f t="shared" si="87"/>
        <v>20052Capital Cargo International</v>
      </c>
      <c r="BC2788" t="e">
        <f>#N/A</f>
        <v>#N/A</v>
      </c>
      <c r="BD2788" t="e">
        <f>#N/A</f>
        <v>#N/A</v>
      </c>
      <c r="BE2788" t="e">
        <f>#N/A</f>
        <v>#N/A</v>
      </c>
      <c r="BF2788" t="e">
        <f>#N/A</f>
        <v>#N/A</v>
      </c>
      <c r="BG2788" t="e">
        <f>#N/A</f>
        <v>#N/A</v>
      </c>
    </row>
    <row r="2789" spans="1:59">
      <c r="A2789">
        <v>340.23</v>
      </c>
      <c r="B2789">
        <v>366.37</v>
      </c>
      <c r="E2789">
        <v>4436.04</v>
      </c>
      <c r="F2789">
        <v>4436.04</v>
      </c>
      <c r="P2789">
        <v>4436.04</v>
      </c>
      <c r="Q2789">
        <v>2294.23</v>
      </c>
      <c r="R2789">
        <v>994.15</v>
      </c>
      <c r="W2789">
        <v>434.48</v>
      </c>
      <c r="X2789">
        <v>346.82</v>
      </c>
      <c r="Z2789">
        <v>4069.67</v>
      </c>
      <c r="AB2789">
        <v>-26.13</v>
      </c>
      <c r="AG2789">
        <v>-26.13</v>
      </c>
      <c r="AH2789">
        <v>340.23</v>
      </c>
      <c r="AJ2789">
        <v>340.23</v>
      </c>
      <c r="AN2789">
        <v>340.23</v>
      </c>
      <c r="AP2789">
        <v>20400</v>
      </c>
      <c r="AQ2789" t="s">
        <v>123</v>
      </c>
      <c r="AR2789" t="s">
        <v>124</v>
      </c>
      <c r="AS2789" t="s">
        <v>126</v>
      </c>
      <c r="AT2789" t="s">
        <v>124</v>
      </c>
      <c r="AU2789">
        <v>16165</v>
      </c>
      <c r="AV2789" t="s">
        <v>106</v>
      </c>
      <c r="AW2789">
        <v>1</v>
      </c>
      <c r="AX2789">
        <v>1</v>
      </c>
      <c r="AY2789">
        <v>2005</v>
      </c>
      <c r="AZ2789">
        <v>3</v>
      </c>
      <c r="BA2789" t="str">
        <f t="shared" si="86"/>
        <v>20053</v>
      </c>
      <c r="BB2789" t="str">
        <f t="shared" si="87"/>
        <v>20053Capital Cargo International</v>
      </c>
      <c r="BC2789" t="e">
        <f>#N/A</f>
        <v>#N/A</v>
      </c>
      <c r="BD2789" t="e">
        <f>#N/A</f>
        <v>#N/A</v>
      </c>
      <c r="BE2789" t="e">
        <f>#N/A</f>
        <v>#N/A</v>
      </c>
      <c r="BF2789" t="e">
        <f>#N/A</f>
        <v>#N/A</v>
      </c>
      <c r="BG2789" t="e">
        <f>#N/A</f>
        <v>#N/A</v>
      </c>
    </row>
    <row r="2790" spans="1:59">
      <c r="A2790">
        <v>591.66</v>
      </c>
      <c r="B2790">
        <v>637.1</v>
      </c>
      <c r="E2790">
        <v>7714.16</v>
      </c>
      <c r="F2790">
        <v>7714.16</v>
      </c>
      <c r="P2790">
        <v>7714.16</v>
      </c>
      <c r="Q2790">
        <v>3989.61</v>
      </c>
      <c r="R2790">
        <v>1728.8</v>
      </c>
      <c r="W2790">
        <v>755.54</v>
      </c>
      <c r="X2790">
        <v>603.11</v>
      </c>
      <c r="Z2790">
        <v>7077.06</v>
      </c>
      <c r="AB2790">
        <v>-45.44</v>
      </c>
      <c r="AG2790">
        <v>-45.44</v>
      </c>
      <c r="AH2790">
        <v>591.66</v>
      </c>
      <c r="AJ2790">
        <v>591.66</v>
      </c>
      <c r="AN2790">
        <v>591.66</v>
      </c>
      <c r="AP2790">
        <v>20400</v>
      </c>
      <c r="AQ2790" t="s">
        <v>123</v>
      </c>
      <c r="AR2790" t="s">
        <v>124</v>
      </c>
      <c r="AS2790" t="s">
        <v>126</v>
      </c>
      <c r="AT2790" t="s">
        <v>124</v>
      </c>
      <c r="AU2790">
        <v>6165</v>
      </c>
      <c r="AV2790" t="s">
        <v>61</v>
      </c>
      <c r="AW2790">
        <v>1</v>
      </c>
      <c r="AX2790">
        <v>1</v>
      </c>
      <c r="AY2790">
        <v>2005</v>
      </c>
      <c r="AZ2790">
        <v>3</v>
      </c>
      <c r="BA2790" t="str">
        <f t="shared" si="86"/>
        <v>20053</v>
      </c>
      <c r="BB2790" t="str">
        <f t="shared" si="87"/>
        <v>20053Capital Cargo International</v>
      </c>
      <c r="BC2790" t="e">
        <f>#N/A</f>
        <v>#N/A</v>
      </c>
      <c r="BD2790" t="e">
        <f>#N/A</f>
        <v>#N/A</v>
      </c>
      <c r="BE2790" t="e">
        <f>#N/A</f>
        <v>#N/A</v>
      </c>
      <c r="BF2790" t="e">
        <f>#N/A</f>
        <v>#N/A</v>
      </c>
      <c r="BG2790" t="e">
        <f>#N/A</f>
        <v>#N/A</v>
      </c>
    </row>
    <row r="2791" spans="1:59">
      <c r="A2791">
        <v>360.51</v>
      </c>
      <c r="B2791">
        <v>581.85</v>
      </c>
      <c r="E2791">
        <v>5632.34</v>
      </c>
      <c r="F2791">
        <v>5632.34</v>
      </c>
      <c r="P2791">
        <v>5632.34</v>
      </c>
      <c r="Q2791">
        <v>3071.2</v>
      </c>
      <c r="R2791">
        <v>1247.22</v>
      </c>
      <c r="W2791">
        <v>227.33</v>
      </c>
      <c r="X2791">
        <v>504.74</v>
      </c>
      <c r="Z2791">
        <v>5050.49</v>
      </c>
      <c r="AB2791">
        <v>-30.82</v>
      </c>
      <c r="AG2791">
        <v>-30.82</v>
      </c>
      <c r="AH2791">
        <v>551.03</v>
      </c>
      <c r="AI2791">
        <v>190.52</v>
      </c>
      <c r="AJ2791">
        <v>360.51</v>
      </c>
      <c r="AN2791">
        <v>360.51</v>
      </c>
      <c r="AP2791">
        <v>20400</v>
      </c>
      <c r="AQ2791" t="s">
        <v>123</v>
      </c>
      <c r="AR2791" t="s">
        <v>124</v>
      </c>
      <c r="AS2791" t="s">
        <v>126</v>
      </c>
      <c r="AT2791" t="s">
        <v>124</v>
      </c>
      <c r="AU2791">
        <v>16165</v>
      </c>
      <c r="AV2791" t="s">
        <v>106</v>
      </c>
      <c r="AW2791">
        <v>1</v>
      </c>
      <c r="AX2791">
        <v>1</v>
      </c>
      <c r="AY2791">
        <v>2005</v>
      </c>
      <c r="AZ2791">
        <v>4</v>
      </c>
      <c r="BA2791" t="str">
        <f t="shared" si="86"/>
        <v>20054</v>
      </c>
      <c r="BB2791" t="str">
        <f t="shared" si="87"/>
        <v>20054Capital Cargo International</v>
      </c>
      <c r="BC2791" t="e">
        <f>#N/A</f>
        <v>#N/A</v>
      </c>
      <c r="BD2791" t="e">
        <f>#N/A</f>
        <v>#N/A</v>
      </c>
      <c r="BE2791" t="e">
        <f>#N/A</f>
        <v>#N/A</v>
      </c>
      <c r="BF2791" t="e">
        <f>#N/A</f>
        <v>#N/A</v>
      </c>
      <c r="BG2791" t="e">
        <f>#N/A</f>
        <v>#N/A</v>
      </c>
    </row>
    <row r="2792" spans="1:59">
      <c r="A2792">
        <v>437.25</v>
      </c>
      <c r="B2792">
        <v>705.71</v>
      </c>
      <c r="E2792">
        <v>6831.34</v>
      </c>
      <c r="F2792">
        <v>6831.34</v>
      </c>
      <c r="P2792">
        <v>6831.34</v>
      </c>
      <c r="Q2792">
        <v>3724.99</v>
      </c>
      <c r="R2792">
        <v>1512.73</v>
      </c>
      <c r="W2792">
        <v>275.73</v>
      </c>
      <c r="X2792">
        <v>612.19000000000005</v>
      </c>
      <c r="Z2792">
        <v>6125.63</v>
      </c>
      <c r="AB2792">
        <v>-37.380000000000003</v>
      </c>
      <c r="AG2792">
        <v>-37.380000000000003</v>
      </c>
      <c r="AH2792">
        <v>668.33</v>
      </c>
      <c r="AI2792">
        <v>231.08</v>
      </c>
      <c r="AJ2792">
        <v>437.25</v>
      </c>
      <c r="AN2792">
        <v>437.25</v>
      </c>
      <c r="AP2792">
        <v>20400</v>
      </c>
      <c r="AQ2792" t="s">
        <v>123</v>
      </c>
      <c r="AR2792" t="s">
        <v>124</v>
      </c>
      <c r="AS2792" t="s">
        <v>126</v>
      </c>
      <c r="AT2792" t="s">
        <v>124</v>
      </c>
      <c r="AU2792">
        <v>6165</v>
      </c>
      <c r="AV2792" t="s">
        <v>61</v>
      </c>
      <c r="AW2792">
        <v>1</v>
      </c>
      <c r="AX2792">
        <v>1</v>
      </c>
      <c r="AY2792">
        <v>2005</v>
      </c>
      <c r="AZ2792">
        <v>4</v>
      </c>
      <c r="BA2792" t="str">
        <f t="shared" si="86"/>
        <v>20054</v>
      </c>
      <c r="BB2792" t="str">
        <f t="shared" si="87"/>
        <v>20054Capital Cargo International</v>
      </c>
      <c r="BC2792" t="e">
        <f>#N/A</f>
        <v>#N/A</v>
      </c>
      <c r="BD2792" t="e">
        <f>#N/A</f>
        <v>#N/A</v>
      </c>
      <c r="BE2792" t="e">
        <f>#N/A</f>
        <v>#N/A</v>
      </c>
      <c r="BF2792" t="e">
        <f>#N/A</f>
        <v>#N/A</v>
      </c>
      <c r="BG2792" t="e">
        <f>#N/A</f>
        <v>#N/A</v>
      </c>
    </row>
    <row r="2793" spans="1:59">
      <c r="A2793">
        <v>203.83</v>
      </c>
      <c r="B2793">
        <v>387.08</v>
      </c>
      <c r="E2793">
        <v>5690.63</v>
      </c>
      <c r="F2793">
        <v>5690.63</v>
      </c>
      <c r="P2793">
        <v>5690.63</v>
      </c>
      <c r="Q2793">
        <v>2979.23</v>
      </c>
      <c r="R2793">
        <v>1322.47</v>
      </c>
      <c r="W2793">
        <v>431.3</v>
      </c>
      <c r="X2793">
        <v>570.55999999999995</v>
      </c>
      <c r="Z2793">
        <v>5303.55</v>
      </c>
      <c r="AB2793">
        <v>-117.34</v>
      </c>
      <c r="AF2793">
        <v>-65.900000000000006</v>
      </c>
      <c r="AG2793">
        <v>-183.24</v>
      </c>
      <c r="AH2793">
        <v>203.83</v>
      </c>
      <c r="AJ2793">
        <v>203.83</v>
      </c>
      <c r="AN2793">
        <v>203.83</v>
      </c>
      <c r="AP2793">
        <v>20400</v>
      </c>
      <c r="AQ2793" t="s">
        <v>123</v>
      </c>
      <c r="AR2793" t="s">
        <v>124</v>
      </c>
      <c r="AS2793" t="s">
        <v>126</v>
      </c>
      <c r="AT2793" t="s">
        <v>124</v>
      </c>
      <c r="AU2793">
        <v>16165</v>
      </c>
      <c r="AV2793" t="s">
        <v>106</v>
      </c>
      <c r="AW2793">
        <v>1</v>
      </c>
      <c r="AX2793">
        <v>1</v>
      </c>
      <c r="AY2793">
        <v>2006</v>
      </c>
      <c r="AZ2793">
        <v>1</v>
      </c>
      <c r="BA2793" t="str">
        <f t="shared" si="86"/>
        <v>20061</v>
      </c>
      <c r="BB2793" t="str">
        <f t="shared" si="87"/>
        <v>20061Capital Cargo International</v>
      </c>
      <c r="BC2793" t="e">
        <f>#N/A</f>
        <v>#N/A</v>
      </c>
      <c r="BD2793" t="e">
        <f>#N/A</f>
        <v>#N/A</v>
      </c>
      <c r="BE2793" t="e">
        <f>#N/A</f>
        <v>#N/A</v>
      </c>
      <c r="BF2793" t="e">
        <f>#N/A</f>
        <v>#N/A</v>
      </c>
      <c r="BG2793" t="e">
        <f>#N/A</f>
        <v>#N/A</v>
      </c>
    </row>
    <row r="2794" spans="1:59">
      <c r="A2794">
        <v>236.79</v>
      </c>
      <c r="B2794">
        <v>449.67</v>
      </c>
      <c r="E2794">
        <v>6610.77</v>
      </c>
      <c r="F2794">
        <v>6610.77</v>
      </c>
      <c r="P2794">
        <v>6610.77</v>
      </c>
      <c r="Q2794">
        <v>3460.95</v>
      </c>
      <c r="R2794">
        <v>1536.3</v>
      </c>
      <c r="W2794">
        <v>501.04</v>
      </c>
      <c r="X2794">
        <v>662.82</v>
      </c>
      <c r="Z2794">
        <v>6161.11</v>
      </c>
      <c r="AB2794">
        <v>-136.31</v>
      </c>
      <c r="AF2794">
        <v>-76.56</v>
      </c>
      <c r="AG2794">
        <v>-212.87</v>
      </c>
      <c r="AH2794">
        <v>236.79</v>
      </c>
      <c r="AJ2794">
        <v>236.79</v>
      </c>
      <c r="AN2794">
        <v>236.79</v>
      </c>
      <c r="AP2794">
        <v>20400</v>
      </c>
      <c r="AQ2794" t="s">
        <v>123</v>
      </c>
      <c r="AR2794" t="s">
        <v>124</v>
      </c>
      <c r="AS2794" t="s">
        <v>126</v>
      </c>
      <c r="AT2794" t="s">
        <v>124</v>
      </c>
      <c r="AU2794">
        <v>6165</v>
      </c>
      <c r="AV2794" t="s">
        <v>61</v>
      </c>
      <c r="AW2794">
        <v>1</v>
      </c>
      <c r="AX2794">
        <v>1</v>
      </c>
      <c r="AY2794">
        <v>2006</v>
      </c>
      <c r="AZ2794">
        <v>1</v>
      </c>
      <c r="BA2794" t="str">
        <f t="shared" si="86"/>
        <v>20061</v>
      </c>
      <c r="BB2794" t="str">
        <f t="shared" si="87"/>
        <v>20061Capital Cargo International</v>
      </c>
      <c r="BC2794" t="e">
        <f>#N/A</f>
        <v>#N/A</v>
      </c>
      <c r="BD2794" t="e">
        <f>#N/A</f>
        <v>#N/A</v>
      </c>
      <c r="BE2794" t="e">
        <f>#N/A</f>
        <v>#N/A</v>
      </c>
      <c r="BF2794" t="e">
        <f>#N/A</f>
        <v>#N/A</v>
      </c>
      <c r="BG2794" t="e">
        <f>#N/A</f>
        <v>#N/A</v>
      </c>
    </row>
    <row r="2795" spans="1:59">
      <c r="A2795">
        <v>115.7</v>
      </c>
      <c r="B2795">
        <v>237.18</v>
      </c>
      <c r="E2795">
        <v>5069.58</v>
      </c>
      <c r="F2795">
        <v>5069.58</v>
      </c>
      <c r="P2795">
        <v>5069.58</v>
      </c>
      <c r="Q2795">
        <v>2666.12</v>
      </c>
      <c r="R2795">
        <v>1265.5899999999999</v>
      </c>
      <c r="W2795">
        <v>322.56</v>
      </c>
      <c r="X2795">
        <v>578.13</v>
      </c>
      <c r="Z2795">
        <v>4832.3999999999996</v>
      </c>
      <c r="AB2795">
        <v>-26.58</v>
      </c>
      <c r="AF2795">
        <v>-94.9</v>
      </c>
      <c r="AG2795">
        <v>-121.48</v>
      </c>
      <c r="AH2795">
        <v>115.7</v>
      </c>
      <c r="AJ2795">
        <v>115.7</v>
      </c>
      <c r="AN2795">
        <v>115.7</v>
      </c>
      <c r="AP2795">
        <v>20400</v>
      </c>
      <c r="AQ2795" t="s">
        <v>123</v>
      </c>
      <c r="AR2795" t="s">
        <v>124</v>
      </c>
      <c r="AS2795" t="s">
        <v>126</v>
      </c>
      <c r="AT2795" t="s">
        <v>124</v>
      </c>
      <c r="AU2795">
        <v>16165</v>
      </c>
      <c r="AV2795" t="s">
        <v>106</v>
      </c>
      <c r="AW2795">
        <v>1</v>
      </c>
      <c r="AX2795">
        <v>1</v>
      </c>
      <c r="AY2795">
        <v>2006</v>
      </c>
      <c r="AZ2795">
        <v>2</v>
      </c>
      <c r="BA2795" t="str">
        <f t="shared" si="86"/>
        <v>20062</v>
      </c>
      <c r="BB2795" t="str">
        <f t="shared" si="87"/>
        <v>20062Capital Cargo International</v>
      </c>
      <c r="BC2795" t="e">
        <f>#N/A</f>
        <v>#N/A</v>
      </c>
      <c r="BD2795" t="e">
        <f>#N/A</f>
        <v>#N/A</v>
      </c>
      <c r="BE2795" t="e">
        <f>#N/A</f>
        <v>#N/A</v>
      </c>
      <c r="BF2795" t="e">
        <f>#N/A</f>
        <v>#N/A</v>
      </c>
      <c r="BG2795" t="e">
        <f>#N/A</f>
        <v>#N/A</v>
      </c>
    </row>
    <row r="2796" spans="1:59">
      <c r="A2796">
        <v>159.52000000000001</v>
      </c>
      <c r="B2796">
        <v>327</v>
      </c>
      <c r="E2796">
        <v>6989.37</v>
      </c>
      <c r="F2796">
        <v>6989.37</v>
      </c>
      <c r="P2796">
        <v>6989.37</v>
      </c>
      <c r="Q2796">
        <v>3675.75</v>
      </c>
      <c r="R2796">
        <v>1744.85</v>
      </c>
      <c r="W2796">
        <v>444.71</v>
      </c>
      <c r="X2796">
        <v>797.06</v>
      </c>
      <c r="Z2796">
        <v>6662.36</v>
      </c>
      <c r="AB2796">
        <v>-36.64</v>
      </c>
      <c r="AF2796">
        <v>-130.84</v>
      </c>
      <c r="AG2796">
        <v>-167.48</v>
      </c>
      <c r="AH2796">
        <v>159.52000000000001</v>
      </c>
      <c r="AJ2796">
        <v>159.52000000000001</v>
      </c>
      <c r="AN2796">
        <v>159.52000000000001</v>
      </c>
      <c r="AP2796">
        <v>20400</v>
      </c>
      <c r="AQ2796" t="s">
        <v>123</v>
      </c>
      <c r="AR2796" t="s">
        <v>124</v>
      </c>
      <c r="AS2796" t="s">
        <v>126</v>
      </c>
      <c r="AT2796" t="s">
        <v>124</v>
      </c>
      <c r="AU2796">
        <v>6165</v>
      </c>
      <c r="AV2796" t="s">
        <v>61</v>
      </c>
      <c r="AW2796">
        <v>1</v>
      </c>
      <c r="AX2796">
        <v>1</v>
      </c>
      <c r="AY2796">
        <v>2006</v>
      </c>
      <c r="AZ2796">
        <v>2</v>
      </c>
      <c r="BA2796" t="str">
        <f t="shared" si="86"/>
        <v>20062</v>
      </c>
      <c r="BB2796" t="str">
        <f t="shared" si="87"/>
        <v>20062Capital Cargo International</v>
      </c>
      <c r="BC2796" t="e">
        <f>#N/A</f>
        <v>#N/A</v>
      </c>
      <c r="BD2796" t="e">
        <f>#N/A</f>
        <v>#N/A</v>
      </c>
      <c r="BE2796" t="e">
        <f>#N/A</f>
        <v>#N/A</v>
      </c>
      <c r="BF2796" t="e">
        <f>#N/A</f>
        <v>#N/A</v>
      </c>
      <c r="BG2796" t="e">
        <f>#N/A</f>
        <v>#N/A</v>
      </c>
    </row>
    <row r="2797" spans="1:59">
      <c r="A2797">
        <v>99.04</v>
      </c>
      <c r="B2797">
        <v>206.4</v>
      </c>
      <c r="E2797">
        <v>4909.4799999999996</v>
      </c>
      <c r="F2797">
        <v>4909.4799999999996</v>
      </c>
      <c r="P2797">
        <v>4909.4799999999996</v>
      </c>
      <c r="Q2797">
        <v>2610.38</v>
      </c>
      <c r="R2797">
        <v>1201.82</v>
      </c>
      <c r="W2797">
        <v>302.2</v>
      </c>
      <c r="X2797">
        <v>588.69000000000005</v>
      </c>
      <c r="Z2797">
        <v>4703.08</v>
      </c>
      <c r="AB2797">
        <v>-24.19</v>
      </c>
      <c r="AF2797">
        <v>-83.17</v>
      </c>
      <c r="AG2797">
        <v>-107.36</v>
      </c>
      <c r="AH2797">
        <v>99.04</v>
      </c>
      <c r="AJ2797">
        <v>99.04</v>
      </c>
      <c r="AN2797">
        <v>99.04</v>
      </c>
      <c r="AP2797">
        <v>20400</v>
      </c>
      <c r="AQ2797" t="s">
        <v>123</v>
      </c>
      <c r="AR2797" t="s">
        <v>124</v>
      </c>
      <c r="AS2797" t="s">
        <v>126</v>
      </c>
      <c r="AT2797" t="s">
        <v>124</v>
      </c>
      <c r="AU2797">
        <v>16165</v>
      </c>
      <c r="AV2797" t="s">
        <v>106</v>
      </c>
      <c r="AW2797">
        <v>1</v>
      </c>
      <c r="AX2797">
        <v>1</v>
      </c>
      <c r="AY2797">
        <v>2006</v>
      </c>
      <c r="AZ2797">
        <v>3</v>
      </c>
      <c r="BA2797" t="str">
        <f t="shared" si="86"/>
        <v>20063</v>
      </c>
      <c r="BB2797" t="str">
        <f t="shared" si="87"/>
        <v>20063Capital Cargo International</v>
      </c>
      <c r="BC2797" t="e">
        <f>#N/A</f>
        <v>#N/A</v>
      </c>
      <c r="BD2797" t="e">
        <f>#N/A</f>
        <v>#N/A</v>
      </c>
      <c r="BE2797" t="e">
        <f>#N/A</f>
        <v>#N/A</v>
      </c>
      <c r="BF2797" t="e">
        <f>#N/A</f>
        <v>#N/A</v>
      </c>
      <c r="BG2797" t="e">
        <f>#N/A</f>
        <v>#N/A</v>
      </c>
    </row>
    <row r="2798" spans="1:59">
      <c r="A2798">
        <v>141.93</v>
      </c>
      <c r="B2798">
        <v>295.79000000000002</v>
      </c>
      <c r="E2798">
        <v>7035.72</v>
      </c>
      <c r="F2798">
        <v>7035.72</v>
      </c>
      <c r="P2798">
        <v>7035.72</v>
      </c>
      <c r="Q2798">
        <v>3740.91</v>
      </c>
      <c r="R2798">
        <v>1722.31</v>
      </c>
      <c r="W2798">
        <v>433.08</v>
      </c>
      <c r="X2798">
        <v>843.64</v>
      </c>
      <c r="Z2798">
        <v>6739.94</v>
      </c>
      <c r="AB2798">
        <v>-34.659999999999997</v>
      </c>
      <c r="AF2798">
        <v>-119.19</v>
      </c>
      <c r="AG2798">
        <v>-153.85</v>
      </c>
      <c r="AH2798">
        <v>141.93</v>
      </c>
      <c r="AJ2798">
        <v>141.93</v>
      </c>
      <c r="AN2798">
        <v>141.93</v>
      </c>
      <c r="AP2798">
        <v>20400</v>
      </c>
      <c r="AQ2798" t="s">
        <v>123</v>
      </c>
      <c r="AR2798" t="s">
        <v>124</v>
      </c>
      <c r="AS2798" t="s">
        <v>126</v>
      </c>
      <c r="AT2798" t="s">
        <v>124</v>
      </c>
      <c r="AU2798">
        <v>6165</v>
      </c>
      <c r="AV2798" t="s">
        <v>61</v>
      </c>
      <c r="AW2798">
        <v>1</v>
      </c>
      <c r="AX2798">
        <v>1</v>
      </c>
      <c r="AY2798">
        <v>2006</v>
      </c>
      <c r="AZ2798">
        <v>3</v>
      </c>
      <c r="BA2798" t="str">
        <f t="shared" si="86"/>
        <v>20063</v>
      </c>
      <c r="BB2798" t="str">
        <f t="shared" si="87"/>
        <v>20063Capital Cargo International</v>
      </c>
      <c r="BC2798" t="e">
        <f>#N/A</f>
        <v>#N/A</v>
      </c>
      <c r="BD2798" t="e">
        <f>#N/A</f>
        <v>#N/A</v>
      </c>
      <c r="BE2798" t="e">
        <f>#N/A</f>
        <v>#N/A</v>
      </c>
      <c r="BF2798" t="e">
        <f>#N/A</f>
        <v>#N/A</v>
      </c>
      <c r="BG2798" t="e">
        <f>#N/A</f>
        <v>#N/A</v>
      </c>
    </row>
    <row r="2799" spans="1:59">
      <c r="A2799">
        <v>200.79</v>
      </c>
      <c r="B2799">
        <v>579.17999999999995</v>
      </c>
      <c r="E2799">
        <v>5839.82</v>
      </c>
      <c r="F2799">
        <v>5839.82</v>
      </c>
      <c r="P2799">
        <v>5839.82</v>
      </c>
      <c r="Q2799">
        <v>3015.64</v>
      </c>
      <c r="R2799">
        <v>1425.28</v>
      </c>
      <c r="W2799">
        <v>286.31</v>
      </c>
      <c r="X2799">
        <v>533.41</v>
      </c>
      <c r="Z2799">
        <v>5260.65</v>
      </c>
      <c r="AB2799">
        <v>-20.82</v>
      </c>
      <c r="AF2799">
        <v>46.95</v>
      </c>
      <c r="AG2799">
        <v>26.13</v>
      </c>
      <c r="AH2799">
        <v>605.30999999999995</v>
      </c>
      <c r="AI2799">
        <v>404.52</v>
      </c>
      <c r="AJ2799">
        <v>200.79</v>
      </c>
      <c r="AN2799">
        <v>200.79</v>
      </c>
      <c r="AP2799">
        <v>20400</v>
      </c>
      <c r="AQ2799" t="s">
        <v>123</v>
      </c>
      <c r="AR2799" t="s">
        <v>124</v>
      </c>
      <c r="AS2799" t="s">
        <v>126</v>
      </c>
      <c r="AT2799" t="s">
        <v>124</v>
      </c>
      <c r="AU2799">
        <v>16165</v>
      </c>
      <c r="AV2799" t="s">
        <v>106</v>
      </c>
      <c r="AW2799">
        <v>1</v>
      </c>
      <c r="AX2799">
        <v>1</v>
      </c>
      <c r="AY2799">
        <v>2006</v>
      </c>
      <c r="AZ2799">
        <v>4</v>
      </c>
      <c r="BA2799" t="str">
        <f t="shared" si="86"/>
        <v>20064</v>
      </c>
      <c r="BB2799" t="str">
        <f t="shared" si="87"/>
        <v>20064Capital Cargo International</v>
      </c>
      <c r="BC2799" t="e">
        <f>#N/A</f>
        <v>#N/A</v>
      </c>
      <c r="BD2799" t="e">
        <f>#N/A</f>
        <v>#N/A</v>
      </c>
      <c r="BE2799" t="e">
        <f>#N/A</f>
        <v>#N/A</v>
      </c>
      <c r="BF2799" t="e">
        <f>#N/A</f>
        <v>#N/A</v>
      </c>
      <c r="BG2799" t="e">
        <f>#N/A</f>
        <v>#N/A</v>
      </c>
    </row>
    <row r="2800" spans="1:59">
      <c r="A2800">
        <v>272.44</v>
      </c>
      <c r="B2800">
        <v>785.84</v>
      </c>
      <c r="E2800">
        <v>7923.61</v>
      </c>
      <c r="F2800">
        <v>7923.61</v>
      </c>
      <c r="P2800">
        <v>7923.61</v>
      </c>
      <c r="Q2800">
        <v>4091.7</v>
      </c>
      <c r="R2800">
        <v>1933.85</v>
      </c>
      <c r="W2800">
        <v>388.47</v>
      </c>
      <c r="X2800">
        <v>723.75</v>
      </c>
      <c r="Z2800">
        <v>7137.77</v>
      </c>
      <c r="AB2800">
        <v>-28.24</v>
      </c>
      <c r="AF2800">
        <v>63.7</v>
      </c>
      <c r="AG2800">
        <v>35.450000000000003</v>
      </c>
      <c r="AH2800">
        <v>821.29</v>
      </c>
      <c r="AI2800">
        <v>548.86</v>
      </c>
      <c r="AJ2800">
        <v>272.44</v>
      </c>
      <c r="AN2800">
        <v>272.44</v>
      </c>
      <c r="AP2800">
        <v>20400</v>
      </c>
      <c r="AQ2800" t="s">
        <v>123</v>
      </c>
      <c r="AR2800" t="s">
        <v>124</v>
      </c>
      <c r="AS2800" t="s">
        <v>126</v>
      </c>
      <c r="AT2800" t="s">
        <v>124</v>
      </c>
      <c r="AU2800">
        <v>6165</v>
      </c>
      <c r="AV2800" t="s">
        <v>61</v>
      </c>
      <c r="AW2800">
        <v>1</v>
      </c>
      <c r="AX2800">
        <v>1</v>
      </c>
      <c r="AY2800">
        <v>2006</v>
      </c>
      <c r="AZ2800">
        <v>4</v>
      </c>
      <c r="BA2800" t="str">
        <f t="shared" si="86"/>
        <v>20064</v>
      </c>
      <c r="BB2800" t="str">
        <f t="shared" si="87"/>
        <v>20064Capital Cargo International</v>
      </c>
      <c r="BC2800" t="e">
        <f>#N/A</f>
        <v>#N/A</v>
      </c>
      <c r="BD2800" t="e">
        <f>#N/A</f>
        <v>#N/A</v>
      </c>
      <c r="BE2800" t="e">
        <f>#N/A</f>
        <v>#N/A</v>
      </c>
      <c r="BF2800" t="e">
        <f>#N/A</f>
        <v>#N/A</v>
      </c>
      <c r="BG2800" t="e">
        <f>#N/A</f>
        <v>#N/A</v>
      </c>
    </row>
    <row r="2801" spans="1:59">
      <c r="A2801">
        <v>102.83</v>
      </c>
      <c r="B2801">
        <v>265.5</v>
      </c>
      <c r="E2801">
        <v>4609.0200000000004</v>
      </c>
      <c r="F2801">
        <v>4609.0200000000004</v>
      </c>
      <c r="P2801">
        <v>4609.0200000000004</v>
      </c>
      <c r="Q2801">
        <v>2402.91</v>
      </c>
      <c r="R2801">
        <v>1162</v>
      </c>
      <c r="W2801">
        <v>287.27</v>
      </c>
      <c r="X2801">
        <v>491.35</v>
      </c>
      <c r="Z2801">
        <v>4343.5200000000004</v>
      </c>
      <c r="AB2801">
        <v>-17.39</v>
      </c>
      <c r="AF2801">
        <v>-76.73</v>
      </c>
      <c r="AG2801">
        <v>-94.12</v>
      </c>
      <c r="AH2801">
        <v>171.38</v>
      </c>
      <c r="AI2801">
        <v>68.55</v>
      </c>
      <c r="AJ2801">
        <v>102.83</v>
      </c>
      <c r="AN2801">
        <v>102.83</v>
      </c>
      <c r="AP2801">
        <v>20400</v>
      </c>
      <c r="AQ2801" t="s">
        <v>123</v>
      </c>
      <c r="AR2801" t="s">
        <v>124</v>
      </c>
      <c r="AS2801" t="s">
        <v>126</v>
      </c>
      <c r="AT2801" t="s">
        <v>124</v>
      </c>
      <c r="AU2801">
        <v>16165</v>
      </c>
      <c r="AV2801" t="s">
        <v>106</v>
      </c>
      <c r="AW2801">
        <v>1</v>
      </c>
      <c r="AX2801">
        <v>1</v>
      </c>
      <c r="AY2801">
        <v>2007</v>
      </c>
      <c r="AZ2801">
        <v>1</v>
      </c>
      <c r="BA2801" t="str">
        <f t="shared" si="86"/>
        <v>20071</v>
      </c>
      <c r="BB2801" t="str">
        <f t="shared" si="87"/>
        <v>20071Capital Cargo International</v>
      </c>
      <c r="BC2801" t="e">
        <f>#N/A</f>
        <v>#N/A</v>
      </c>
      <c r="BD2801" t="e">
        <f>#N/A</f>
        <v>#N/A</v>
      </c>
      <c r="BE2801" t="e">
        <f>#N/A</f>
        <v>#N/A</v>
      </c>
      <c r="BF2801" t="e">
        <f>#N/A</f>
        <v>#N/A</v>
      </c>
      <c r="BG2801" t="e">
        <f>#N/A</f>
        <v>#N/A</v>
      </c>
    </row>
    <row r="2802" spans="1:59">
      <c r="A2802">
        <v>164.96</v>
      </c>
      <c r="B2802">
        <v>425.91</v>
      </c>
      <c r="E2802">
        <v>7393.64</v>
      </c>
      <c r="F2802">
        <v>7393.64</v>
      </c>
      <c r="P2802">
        <v>7393.64</v>
      </c>
      <c r="Q2802">
        <v>3854.67</v>
      </c>
      <c r="R2802">
        <v>1864.03</v>
      </c>
      <c r="W2802">
        <v>460.83</v>
      </c>
      <c r="X2802">
        <v>788.2</v>
      </c>
      <c r="Z2802">
        <v>6967.73</v>
      </c>
      <c r="AB2802">
        <v>-27.89</v>
      </c>
      <c r="AF2802">
        <v>-123.09</v>
      </c>
      <c r="AG2802">
        <v>-150.97999999999999</v>
      </c>
      <c r="AH2802">
        <v>274.93</v>
      </c>
      <c r="AI2802">
        <v>109.97</v>
      </c>
      <c r="AJ2802">
        <v>164.96</v>
      </c>
      <c r="AN2802">
        <v>164.96</v>
      </c>
      <c r="AP2802">
        <v>20400</v>
      </c>
      <c r="AQ2802" t="s">
        <v>123</v>
      </c>
      <c r="AR2802" t="s">
        <v>124</v>
      </c>
      <c r="AS2802" t="s">
        <v>126</v>
      </c>
      <c r="AT2802" t="s">
        <v>124</v>
      </c>
      <c r="AU2802">
        <v>6165</v>
      </c>
      <c r="AV2802" t="s">
        <v>61</v>
      </c>
      <c r="AW2802">
        <v>1</v>
      </c>
      <c r="AX2802">
        <v>1</v>
      </c>
      <c r="AY2802">
        <v>2007</v>
      </c>
      <c r="AZ2802">
        <v>1</v>
      </c>
      <c r="BA2802" t="str">
        <f t="shared" si="86"/>
        <v>20071</v>
      </c>
      <c r="BB2802" t="str">
        <f t="shared" si="87"/>
        <v>20071Capital Cargo International</v>
      </c>
      <c r="BC2802" t="e">
        <f>#N/A</f>
        <v>#N/A</v>
      </c>
      <c r="BD2802" t="e">
        <f>#N/A</f>
        <v>#N/A</v>
      </c>
      <c r="BE2802" t="e">
        <f>#N/A</f>
        <v>#N/A</v>
      </c>
      <c r="BF2802" t="e">
        <f>#N/A</f>
        <v>#N/A</v>
      </c>
      <c r="BG2802" t="e">
        <f>#N/A</f>
        <v>#N/A</v>
      </c>
    </row>
    <row r="2803" spans="1:59">
      <c r="A2803">
        <v>72.83</v>
      </c>
      <c r="B2803">
        <v>178.84</v>
      </c>
      <c r="E2803">
        <v>5097.5200000000004</v>
      </c>
      <c r="F2803">
        <v>5097.5200000000004</v>
      </c>
      <c r="P2803">
        <v>5097.5200000000004</v>
      </c>
      <c r="Q2803">
        <v>2764.81</v>
      </c>
      <c r="R2803">
        <v>1206.5</v>
      </c>
      <c r="W2803">
        <v>310.41000000000003</v>
      </c>
      <c r="X2803">
        <v>636.95000000000005</v>
      </c>
      <c r="Z2803">
        <v>4918.67</v>
      </c>
      <c r="AB2803">
        <v>-13.01</v>
      </c>
      <c r="AF2803">
        <v>-44.45</v>
      </c>
      <c r="AG2803">
        <v>-57.45</v>
      </c>
      <c r="AH2803">
        <v>121.39</v>
      </c>
      <c r="AI2803">
        <v>48.56</v>
      </c>
      <c r="AJ2803">
        <v>72.83</v>
      </c>
      <c r="AN2803">
        <v>72.83</v>
      </c>
      <c r="AP2803">
        <v>20400</v>
      </c>
      <c r="AQ2803" t="s">
        <v>123</v>
      </c>
      <c r="AR2803" t="s">
        <v>124</v>
      </c>
      <c r="AS2803" t="s">
        <v>126</v>
      </c>
      <c r="AT2803" t="s">
        <v>124</v>
      </c>
      <c r="AU2803">
        <v>16165</v>
      </c>
      <c r="AV2803" t="s">
        <v>106</v>
      </c>
      <c r="AW2803">
        <v>1</v>
      </c>
      <c r="AX2803">
        <v>1</v>
      </c>
      <c r="AY2803">
        <v>2007</v>
      </c>
      <c r="AZ2803">
        <v>2</v>
      </c>
      <c r="BA2803" t="str">
        <f t="shared" si="86"/>
        <v>20072</v>
      </c>
      <c r="BB2803" t="str">
        <f t="shared" si="87"/>
        <v>20072Capital Cargo International</v>
      </c>
      <c r="BC2803" t="e">
        <f>#N/A</f>
        <v>#N/A</v>
      </c>
      <c r="BD2803" t="e">
        <f>#N/A</f>
        <v>#N/A</v>
      </c>
      <c r="BE2803" t="e">
        <f>#N/A</f>
        <v>#N/A</v>
      </c>
      <c r="BF2803" t="e">
        <f>#N/A</f>
        <v>#N/A</v>
      </c>
      <c r="BG2803" t="e">
        <f>#N/A</f>
        <v>#N/A</v>
      </c>
    </row>
    <row r="2804" spans="1:59">
      <c r="A2804">
        <v>98.1</v>
      </c>
      <c r="B2804">
        <v>240.88</v>
      </c>
      <c r="E2804">
        <v>6865.68</v>
      </c>
      <c r="F2804">
        <v>6865.68</v>
      </c>
      <c r="P2804">
        <v>6865.68</v>
      </c>
      <c r="Q2804">
        <v>3723.83</v>
      </c>
      <c r="R2804">
        <v>1625</v>
      </c>
      <c r="W2804">
        <v>418.08</v>
      </c>
      <c r="X2804">
        <v>857.88</v>
      </c>
      <c r="Z2804">
        <v>6624.79</v>
      </c>
      <c r="AB2804">
        <v>-17.52</v>
      </c>
      <c r="AF2804">
        <v>-59.86</v>
      </c>
      <c r="AG2804">
        <v>-77.38</v>
      </c>
      <c r="AH2804">
        <v>163.5</v>
      </c>
      <c r="AI2804">
        <v>65.400000000000006</v>
      </c>
      <c r="AJ2804">
        <v>98.1</v>
      </c>
      <c r="AN2804">
        <v>98.1</v>
      </c>
      <c r="AP2804">
        <v>20400</v>
      </c>
      <c r="AQ2804" t="s">
        <v>123</v>
      </c>
      <c r="AR2804" t="s">
        <v>124</v>
      </c>
      <c r="AS2804" t="s">
        <v>126</v>
      </c>
      <c r="AT2804" t="s">
        <v>124</v>
      </c>
      <c r="AU2804">
        <v>6165</v>
      </c>
      <c r="AV2804" t="s">
        <v>61</v>
      </c>
      <c r="AW2804">
        <v>1</v>
      </c>
      <c r="AX2804">
        <v>1</v>
      </c>
      <c r="AY2804">
        <v>2007</v>
      </c>
      <c r="AZ2804">
        <v>2</v>
      </c>
      <c r="BA2804" t="str">
        <f t="shared" si="86"/>
        <v>20072</v>
      </c>
      <c r="BB2804" t="str">
        <f t="shared" si="87"/>
        <v>20072Capital Cargo International</v>
      </c>
      <c r="BC2804" t="e">
        <f>#N/A</f>
        <v>#N/A</v>
      </c>
      <c r="BD2804" t="e">
        <f>#N/A</f>
        <v>#N/A</v>
      </c>
      <c r="BE2804" t="e">
        <f>#N/A</f>
        <v>#N/A</v>
      </c>
      <c r="BF2804" t="e">
        <f>#N/A</f>
        <v>#N/A</v>
      </c>
      <c r="BG2804" t="e">
        <f>#N/A</f>
        <v>#N/A</v>
      </c>
    </row>
    <row r="2805" spans="1:59">
      <c r="A2805">
        <v>76.69</v>
      </c>
      <c r="B2805">
        <v>212.25</v>
      </c>
      <c r="E2805">
        <v>5120.6400000000003</v>
      </c>
      <c r="F2805">
        <v>5120.6400000000003</v>
      </c>
      <c r="P2805">
        <v>5120.6400000000003</v>
      </c>
      <c r="Q2805">
        <v>2729.5</v>
      </c>
      <c r="R2805">
        <v>1191.9100000000001</v>
      </c>
      <c r="W2805">
        <v>297.17</v>
      </c>
      <c r="X2805">
        <v>689.82</v>
      </c>
      <c r="Z2805">
        <v>4908.3900000000003</v>
      </c>
      <c r="AB2805">
        <v>0.06</v>
      </c>
      <c r="AF2805">
        <v>-84.48</v>
      </c>
      <c r="AG2805">
        <v>-84.43</v>
      </c>
      <c r="AH2805">
        <v>127.82</v>
      </c>
      <c r="AI2805">
        <v>51.13</v>
      </c>
      <c r="AJ2805">
        <v>76.69</v>
      </c>
      <c r="AN2805">
        <v>76.69</v>
      </c>
      <c r="AP2805">
        <v>20400</v>
      </c>
      <c r="AQ2805" t="s">
        <v>123</v>
      </c>
      <c r="AR2805" t="s">
        <v>124</v>
      </c>
      <c r="AS2805" t="s">
        <v>126</v>
      </c>
      <c r="AT2805" t="s">
        <v>124</v>
      </c>
      <c r="AU2805">
        <v>16165</v>
      </c>
      <c r="AV2805" t="s">
        <v>106</v>
      </c>
      <c r="AW2805">
        <v>1</v>
      </c>
      <c r="AX2805">
        <v>1</v>
      </c>
      <c r="AY2805">
        <v>2007</v>
      </c>
      <c r="AZ2805">
        <v>3</v>
      </c>
      <c r="BA2805" t="str">
        <f t="shared" si="86"/>
        <v>20073</v>
      </c>
      <c r="BB2805" t="str">
        <f t="shared" si="87"/>
        <v>20073Capital Cargo International</v>
      </c>
      <c r="BC2805" t="e">
        <f>#N/A</f>
        <v>#N/A</v>
      </c>
      <c r="BD2805" t="e">
        <f>#N/A</f>
        <v>#N/A</v>
      </c>
      <c r="BE2805" t="e">
        <f>#N/A</f>
        <v>#N/A</v>
      </c>
      <c r="BF2805" t="e">
        <f>#N/A</f>
        <v>#N/A</v>
      </c>
      <c r="BG2805" t="e">
        <f>#N/A</f>
        <v>#N/A</v>
      </c>
    </row>
    <row r="2806" spans="1:59">
      <c r="A2806">
        <v>104.36</v>
      </c>
      <c r="B2806">
        <v>288.81</v>
      </c>
      <c r="E2806">
        <v>6967.75</v>
      </c>
      <c r="F2806">
        <v>6967.75</v>
      </c>
      <c r="P2806">
        <v>6967.75</v>
      </c>
      <c r="Q2806">
        <v>3714.08</v>
      </c>
      <c r="R2806">
        <v>1621.85</v>
      </c>
      <c r="W2806">
        <v>404.37</v>
      </c>
      <c r="X2806">
        <v>938.65</v>
      </c>
      <c r="Z2806">
        <v>6678.94</v>
      </c>
      <c r="AB2806">
        <v>0.08</v>
      </c>
      <c r="AF2806">
        <v>-114.96</v>
      </c>
      <c r="AG2806">
        <v>-114.88</v>
      </c>
      <c r="AH2806">
        <v>173.93</v>
      </c>
      <c r="AI2806">
        <v>69.569999999999993</v>
      </c>
      <c r="AJ2806">
        <v>104.36</v>
      </c>
      <c r="AN2806">
        <v>104.36</v>
      </c>
      <c r="AP2806">
        <v>20400</v>
      </c>
      <c r="AQ2806" t="s">
        <v>123</v>
      </c>
      <c r="AR2806" t="s">
        <v>124</v>
      </c>
      <c r="AS2806" t="s">
        <v>126</v>
      </c>
      <c r="AT2806" t="s">
        <v>124</v>
      </c>
      <c r="AU2806">
        <v>6165</v>
      </c>
      <c r="AV2806" t="s">
        <v>61</v>
      </c>
      <c r="AW2806">
        <v>1</v>
      </c>
      <c r="AX2806">
        <v>1</v>
      </c>
      <c r="AY2806">
        <v>2007</v>
      </c>
      <c r="AZ2806">
        <v>3</v>
      </c>
      <c r="BA2806" t="str">
        <f t="shared" si="86"/>
        <v>20073</v>
      </c>
      <c r="BB2806" t="str">
        <f t="shared" si="87"/>
        <v>20073Capital Cargo International</v>
      </c>
      <c r="BC2806" t="e">
        <f>#N/A</f>
        <v>#N/A</v>
      </c>
      <c r="BD2806" t="e">
        <f>#N/A</f>
        <v>#N/A</v>
      </c>
      <c r="BE2806" t="e">
        <f>#N/A</f>
        <v>#N/A</v>
      </c>
      <c r="BF2806" t="e">
        <f>#N/A</f>
        <v>#N/A</v>
      </c>
      <c r="BG2806" t="e">
        <f>#N/A</f>
        <v>#N/A</v>
      </c>
    </row>
    <row r="2807" spans="1:59">
      <c r="A2807">
        <v>183.45</v>
      </c>
      <c r="B2807">
        <v>375.26</v>
      </c>
      <c r="E2807">
        <v>5483.09</v>
      </c>
      <c r="F2807">
        <v>5483.09</v>
      </c>
      <c r="P2807">
        <v>5483.09</v>
      </c>
      <c r="Q2807">
        <v>2800.05</v>
      </c>
      <c r="R2807">
        <v>1260.03</v>
      </c>
      <c r="W2807">
        <v>401.82</v>
      </c>
      <c r="X2807">
        <v>645.92999999999995</v>
      </c>
      <c r="Z2807">
        <v>5107.83</v>
      </c>
      <c r="AB2807">
        <v>0.26</v>
      </c>
      <c r="AF2807">
        <v>-75.17</v>
      </c>
      <c r="AG2807">
        <v>-74.91</v>
      </c>
      <c r="AH2807">
        <v>300.35000000000002</v>
      </c>
      <c r="AI2807">
        <v>116.9</v>
      </c>
      <c r="AJ2807">
        <v>183.45</v>
      </c>
      <c r="AN2807">
        <v>183.45</v>
      </c>
      <c r="AP2807">
        <v>20400</v>
      </c>
      <c r="AQ2807" t="s">
        <v>123</v>
      </c>
      <c r="AR2807" t="s">
        <v>124</v>
      </c>
      <c r="AS2807" t="s">
        <v>126</v>
      </c>
      <c r="AT2807" t="s">
        <v>124</v>
      </c>
      <c r="AU2807">
        <v>16165</v>
      </c>
      <c r="AV2807" t="s">
        <v>106</v>
      </c>
      <c r="AW2807">
        <v>1</v>
      </c>
      <c r="AX2807">
        <v>1</v>
      </c>
      <c r="AY2807">
        <v>2007</v>
      </c>
      <c r="AZ2807">
        <v>4</v>
      </c>
      <c r="BA2807" t="str">
        <f t="shared" si="86"/>
        <v>20074</v>
      </c>
      <c r="BB2807" t="str">
        <f t="shared" si="87"/>
        <v>20074Capital Cargo International</v>
      </c>
      <c r="BC2807" t="e">
        <f>#N/A</f>
        <v>#N/A</v>
      </c>
      <c r="BD2807" t="e">
        <f>#N/A</f>
        <v>#N/A</v>
      </c>
      <c r="BE2807" t="e">
        <f>#N/A</f>
        <v>#N/A</v>
      </c>
      <c r="BF2807" t="e">
        <f>#N/A</f>
        <v>#N/A</v>
      </c>
      <c r="BG2807" t="e">
        <f>#N/A</f>
        <v>#N/A</v>
      </c>
    </row>
    <row r="2808" spans="1:59">
      <c r="A2808">
        <v>266.74</v>
      </c>
      <c r="B2808">
        <v>545.63</v>
      </c>
      <c r="E2808">
        <v>7972.35</v>
      </c>
      <c r="F2808">
        <v>7972.35</v>
      </c>
      <c r="P2808">
        <v>7972.35</v>
      </c>
      <c r="Q2808">
        <v>4071.24</v>
      </c>
      <c r="R2808">
        <v>1832.07</v>
      </c>
      <c r="W2808">
        <v>584.24</v>
      </c>
      <c r="X2808">
        <v>939.17</v>
      </c>
      <c r="Z2808">
        <v>7426.73</v>
      </c>
      <c r="AB2808">
        <v>0.37</v>
      </c>
      <c r="AF2808">
        <v>-109.29</v>
      </c>
      <c r="AG2808">
        <v>-108.92</v>
      </c>
      <c r="AH2808">
        <v>436.71</v>
      </c>
      <c r="AI2808">
        <v>169.97</v>
      </c>
      <c r="AJ2808">
        <v>266.74</v>
      </c>
      <c r="AN2808">
        <v>266.74</v>
      </c>
      <c r="AP2808">
        <v>20400</v>
      </c>
      <c r="AQ2808" t="s">
        <v>123</v>
      </c>
      <c r="AR2808" t="s">
        <v>124</v>
      </c>
      <c r="AS2808" t="s">
        <v>126</v>
      </c>
      <c r="AT2808" t="s">
        <v>124</v>
      </c>
      <c r="AU2808">
        <v>6165</v>
      </c>
      <c r="AV2808" t="s">
        <v>61</v>
      </c>
      <c r="AW2808">
        <v>1</v>
      </c>
      <c r="AX2808">
        <v>1</v>
      </c>
      <c r="AY2808">
        <v>2007</v>
      </c>
      <c r="AZ2808">
        <v>4</v>
      </c>
      <c r="BA2808" t="str">
        <f t="shared" si="86"/>
        <v>20074</v>
      </c>
      <c r="BB2808" t="str">
        <f t="shared" si="87"/>
        <v>20074Capital Cargo International</v>
      </c>
      <c r="BC2808" t="e">
        <f>#N/A</f>
        <v>#N/A</v>
      </c>
      <c r="BD2808" t="e">
        <f>#N/A</f>
        <v>#N/A</v>
      </c>
      <c r="BE2808" t="e">
        <f>#N/A</f>
        <v>#N/A</v>
      </c>
      <c r="BF2808" t="e">
        <f>#N/A</f>
        <v>#N/A</v>
      </c>
      <c r="BG2808" t="e">
        <f>#N/A</f>
        <v>#N/A</v>
      </c>
    </row>
    <row r="2809" spans="1:59">
      <c r="A2809">
        <v>70.150000000000006</v>
      </c>
      <c r="B2809">
        <v>194.31</v>
      </c>
      <c r="E2809">
        <v>5220.8100000000004</v>
      </c>
      <c r="F2809">
        <v>5220.8100000000004</v>
      </c>
      <c r="P2809">
        <v>5220.8100000000004</v>
      </c>
      <c r="Q2809">
        <v>2794.31</v>
      </c>
      <c r="R2809">
        <v>1125.8399999999999</v>
      </c>
      <c r="W2809">
        <v>321.85000000000002</v>
      </c>
      <c r="X2809">
        <v>784.5</v>
      </c>
      <c r="Z2809">
        <v>5026.5</v>
      </c>
      <c r="AB2809">
        <v>-0.19</v>
      </c>
      <c r="AF2809">
        <v>-77.760000000000005</v>
      </c>
      <c r="AG2809">
        <v>-77.95</v>
      </c>
      <c r="AH2809">
        <v>116.36</v>
      </c>
      <c r="AI2809">
        <v>46.21</v>
      </c>
      <c r="AJ2809">
        <v>70.150000000000006</v>
      </c>
      <c r="AN2809">
        <v>70.150000000000006</v>
      </c>
      <c r="AP2809">
        <v>20400</v>
      </c>
      <c r="AQ2809" t="s">
        <v>123</v>
      </c>
      <c r="AR2809" t="s">
        <v>124</v>
      </c>
      <c r="AS2809" t="s">
        <v>126</v>
      </c>
      <c r="AT2809" t="s">
        <v>124</v>
      </c>
      <c r="AU2809">
        <v>16165</v>
      </c>
      <c r="AV2809" t="s">
        <v>106</v>
      </c>
      <c r="AW2809">
        <v>1</v>
      </c>
      <c r="AX2809">
        <v>1</v>
      </c>
      <c r="AY2809">
        <v>2008</v>
      </c>
      <c r="AZ2809">
        <v>1</v>
      </c>
      <c r="BA2809" t="str">
        <f t="shared" si="86"/>
        <v>20081</v>
      </c>
      <c r="BB2809" t="str">
        <f t="shared" si="87"/>
        <v>20081Capital Cargo International</v>
      </c>
      <c r="BC2809" t="e">
        <f>#N/A</f>
        <v>#N/A</v>
      </c>
      <c r="BD2809" t="e">
        <f>#N/A</f>
        <v>#N/A</v>
      </c>
      <c r="BE2809" t="e">
        <f>#N/A</f>
        <v>#N/A</v>
      </c>
      <c r="BF2809" t="e">
        <f>#N/A</f>
        <v>#N/A</v>
      </c>
      <c r="BG2809" t="e">
        <f>#N/A</f>
        <v>#N/A</v>
      </c>
    </row>
    <row r="2810" spans="1:59">
      <c r="A2810">
        <v>111.03</v>
      </c>
      <c r="B2810">
        <v>307.52</v>
      </c>
      <c r="E2810">
        <v>8262.69</v>
      </c>
      <c r="F2810">
        <v>8262.69</v>
      </c>
      <c r="P2810">
        <v>8262.69</v>
      </c>
      <c r="Q2810">
        <v>4422.3900000000003</v>
      </c>
      <c r="R2810">
        <v>1781.81</v>
      </c>
      <c r="W2810">
        <v>509.38</v>
      </c>
      <c r="X2810">
        <v>1241.5899999999999</v>
      </c>
      <c r="Z2810">
        <v>7955.17</v>
      </c>
      <c r="AB2810">
        <v>-0.31</v>
      </c>
      <c r="AF2810">
        <v>-123.07</v>
      </c>
      <c r="AG2810">
        <v>-123.37</v>
      </c>
      <c r="AH2810">
        <v>184.15</v>
      </c>
      <c r="AI2810">
        <v>73.13</v>
      </c>
      <c r="AJ2810">
        <v>111.03</v>
      </c>
      <c r="AN2810">
        <v>111.03</v>
      </c>
      <c r="AP2810">
        <v>20400</v>
      </c>
      <c r="AQ2810" t="s">
        <v>123</v>
      </c>
      <c r="AR2810" t="s">
        <v>124</v>
      </c>
      <c r="AS2810" t="s">
        <v>126</v>
      </c>
      <c r="AT2810" t="s">
        <v>124</v>
      </c>
      <c r="AU2810">
        <v>6165</v>
      </c>
      <c r="AV2810" t="s">
        <v>61</v>
      </c>
      <c r="AW2810">
        <v>1</v>
      </c>
      <c r="AX2810">
        <v>1</v>
      </c>
      <c r="AY2810">
        <v>2008</v>
      </c>
      <c r="AZ2810">
        <v>1</v>
      </c>
      <c r="BA2810" t="str">
        <f t="shared" si="86"/>
        <v>20081</v>
      </c>
      <c r="BB2810" t="str">
        <f t="shared" si="87"/>
        <v>20081Capital Cargo International</v>
      </c>
      <c r="BC2810" t="e">
        <f>#N/A</f>
        <v>#N/A</v>
      </c>
      <c r="BD2810" t="e">
        <f>#N/A</f>
        <v>#N/A</v>
      </c>
      <c r="BE2810" t="e">
        <f>#N/A</f>
        <v>#N/A</v>
      </c>
      <c r="BF2810" t="e">
        <f>#N/A</f>
        <v>#N/A</v>
      </c>
      <c r="BG2810" t="e">
        <f>#N/A</f>
        <v>#N/A</v>
      </c>
    </row>
    <row r="2811" spans="1:59">
      <c r="A2811">
        <v>-139.36000000000001</v>
      </c>
      <c r="B2811">
        <v>-110.73</v>
      </c>
      <c r="E2811">
        <v>8391.6299999999992</v>
      </c>
      <c r="F2811">
        <v>8391.6299999999992</v>
      </c>
      <c r="P2811">
        <v>8391.6299999999992</v>
      </c>
      <c r="Q2811">
        <v>4782.43</v>
      </c>
      <c r="R2811">
        <v>1814.91</v>
      </c>
      <c r="W2811">
        <v>666.33</v>
      </c>
      <c r="X2811">
        <v>1238.69</v>
      </c>
      <c r="Z2811">
        <v>8502.36</v>
      </c>
      <c r="AB2811">
        <v>-0.01</v>
      </c>
      <c r="AF2811">
        <v>-120.53</v>
      </c>
      <c r="AG2811">
        <v>-120.54</v>
      </c>
      <c r="AH2811">
        <v>-231.27</v>
      </c>
      <c r="AI2811">
        <v>-91.91</v>
      </c>
      <c r="AJ2811">
        <v>-139.36000000000001</v>
      </c>
      <c r="AN2811">
        <v>-139.36000000000001</v>
      </c>
      <c r="AP2811">
        <v>20400</v>
      </c>
      <c r="AQ2811" t="s">
        <v>123</v>
      </c>
      <c r="AR2811" t="s">
        <v>124</v>
      </c>
      <c r="AS2811" t="s">
        <v>126</v>
      </c>
      <c r="AT2811" t="s">
        <v>124</v>
      </c>
      <c r="AU2811">
        <v>6165</v>
      </c>
      <c r="AV2811" t="s">
        <v>61</v>
      </c>
      <c r="AW2811">
        <v>1</v>
      </c>
      <c r="AX2811">
        <v>1</v>
      </c>
      <c r="AY2811">
        <v>2008</v>
      </c>
      <c r="AZ2811">
        <v>2</v>
      </c>
      <c r="BA2811" t="str">
        <f t="shared" si="86"/>
        <v>20082</v>
      </c>
      <c r="BB2811" t="str">
        <f t="shared" si="87"/>
        <v>20082Capital Cargo International</v>
      </c>
      <c r="BC2811" t="e">
        <f>#N/A</f>
        <v>#N/A</v>
      </c>
      <c r="BD2811" t="e">
        <f>#N/A</f>
        <v>#N/A</v>
      </c>
      <c r="BE2811" t="e">
        <f>#N/A</f>
        <v>#N/A</v>
      </c>
      <c r="BF2811" t="e">
        <f>#N/A</f>
        <v>#N/A</v>
      </c>
      <c r="BG2811" t="e">
        <f>#N/A</f>
        <v>#N/A</v>
      </c>
    </row>
    <row r="2812" spans="1:59">
      <c r="A2812">
        <v>-92.29</v>
      </c>
      <c r="B2812">
        <v>-73.33</v>
      </c>
      <c r="E2812">
        <v>5557.23</v>
      </c>
      <c r="F2812">
        <v>5557.23</v>
      </c>
      <c r="P2812">
        <v>5557.23</v>
      </c>
      <c r="Q2812">
        <v>3167.09</v>
      </c>
      <c r="R2812">
        <v>1201.8900000000001</v>
      </c>
      <c r="W2812">
        <v>441.27</v>
      </c>
      <c r="X2812">
        <v>820.3</v>
      </c>
      <c r="Z2812">
        <v>5630.56</v>
      </c>
      <c r="AB2812">
        <v>-0.01</v>
      </c>
      <c r="AF2812">
        <v>-79.819999999999993</v>
      </c>
      <c r="AG2812">
        <v>-79.83</v>
      </c>
      <c r="AH2812">
        <v>-153.16</v>
      </c>
      <c r="AI2812">
        <v>-60.87</v>
      </c>
      <c r="AJ2812">
        <v>-92.29</v>
      </c>
      <c r="AN2812">
        <v>-92.29</v>
      </c>
      <c r="AP2812">
        <v>20400</v>
      </c>
      <c r="AQ2812" t="s">
        <v>123</v>
      </c>
      <c r="AR2812" t="s">
        <v>124</v>
      </c>
      <c r="AS2812" t="s">
        <v>126</v>
      </c>
      <c r="AT2812" t="s">
        <v>124</v>
      </c>
      <c r="AU2812">
        <v>16165</v>
      </c>
      <c r="AV2812" t="s">
        <v>106</v>
      </c>
      <c r="AW2812">
        <v>1</v>
      </c>
      <c r="AX2812">
        <v>1</v>
      </c>
      <c r="AY2812">
        <v>2008</v>
      </c>
      <c r="AZ2812">
        <v>2</v>
      </c>
      <c r="BA2812" t="str">
        <f t="shared" si="86"/>
        <v>20082</v>
      </c>
      <c r="BB2812" t="str">
        <f t="shared" si="87"/>
        <v>20082Capital Cargo International</v>
      </c>
      <c r="BC2812" t="e">
        <f>#N/A</f>
        <v>#N/A</v>
      </c>
      <c r="BD2812" t="e">
        <f>#N/A</f>
        <v>#N/A</v>
      </c>
      <c r="BE2812" t="e">
        <f>#N/A</f>
        <v>#N/A</v>
      </c>
      <c r="BF2812" t="e">
        <f>#N/A</f>
        <v>#N/A</v>
      </c>
      <c r="BG2812" t="e">
        <f>#N/A</f>
        <v>#N/A</v>
      </c>
    </row>
    <row r="2813" spans="1:59">
      <c r="A2813">
        <v>54.61</v>
      </c>
      <c r="B2813">
        <v>-35.880000000000003</v>
      </c>
      <c r="E2813">
        <v>5192.68</v>
      </c>
      <c r="F2813">
        <v>5192.68</v>
      </c>
      <c r="P2813">
        <v>5192.68</v>
      </c>
      <c r="Q2813">
        <v>2764.11</v>
      </c>
      <c r="R2813">
        <v>1074.3499999999999</v>
      </c>
      <c r="W2813">
        <v>348.31</v>
      </c>
      <c r="X2813">
        <v>1041.79</v>
      </c>
      <c r="Z2813">
        <v>5228.5600000000004</v>
      </c>
      <c r="AB2813">
        <v>0.18</v>
      </c>
      <c r="AF2813">
        <v>-73.39</v>
      </c>
      <c r="AG2813">
        <v>-73.209999999999994</v>
      </c>
      <c r="AH2813">
        <v>-109.09</v>
      </c>
      <c r="AI2813">
        <v>-163.69999999999999</v>
      </c>
      <c r="AJ2813">
        <v>54.61</v>
      </c>
      <c r="AN2813">
        <v>54.61</v>
      </c>
      <c r="AP2813">
        <v>20400</v>
      </c>
      <c r="AQ2813" t="s">
        <v>123</v>
      </c>
      <c r="AR2813" t="s">
        <v>124</v>
      </c>
      <c r="AS2813" t="s">
        <v>126</v>
      </c>
      <c r="AT2813" t="s">
        <v>124</v>
      </c>
      <c r="AU2813">
        <v>16165</v>
      </c>
      <c r="AV2813" t="s">
        <v>106</v>
      </c>
      <c r="AW2813">
        <v>1</v>
      </c>
      <c r="AX2813">
        <v>1</v>
      </c>
      <c r="AY2813">
        <v>2008</v>
      </c>
      <c r="AZ2813">
        <v>3</v>
      </c>
      <c r="BA2813" t="str">
        <f t="shared" si="86"/>
        <v>20083</v>
      </c>
      <c r="BB2813" t="str">
        <f t="shared" si="87"/>
        <v>20083Capital Cargo International</v>
      </c>
      <c r="BC2813" t="e">
        <f>#N/A</f>
        <v>#N/A</v>
      </c>
      <c r="BD2813" t="e">
        <f>#N/A</f>
        <v>#N/A</v>
      </c>
      <c r="BE2813" t="e">
        <f>#N/A</f>
        <v>#N/A</v>
      </c>
      <c r="BF2813" t="e">
        <f>#N/A</f>
        <v>#N/A</v>
      </c>
      <c r="BG2813" t="e">
        <f>#N/A</f>
        <v>#N/A</v>
      </c>
    </row>
    <row r="2814" spans="1:59">
      <c r="A2814">
        <v>94.72</v>
      </c>
      <c r="B2814">
        <v>-62.23</v>
      </c>
      <c r="E2814">
        <v>9006.61</v>
      </c>
      <c r="F2814">
        <v>9006.61</v>
      </c>
      <c r="P2814">
        <v>9006.61</v>
      </c>
      <c r="Q2814">
        <v>4794.3</v>
      </c>
      <c r="R2814">
        <v>1863.44</v>
      </c>
      <c r="W2814">
        <v>604.13</v>
      </c>
      <c r="X2814">
        <v>1806.96</v>
      </c>
      <c r="Z2814">
        <v>9068.83</v>
      </c>
      <c r="AB2814">
        <v>0.31</v>
      </c>
      <c r="AF2814">
        <v>-127.29</v>
      </c>
      <c r="AG2814">
        <v>-126.98</v>
      </c>
      <c r="AH2814">
        <v>-189.21</v>
      </c>
      <c r="AI2814">
        <v>-283.93</v>
      </c>
      <c r="AJ2814">
        <v>94.72</v>
      </c>
      <c r="AN2814">
        <v>94.72</v>
      </c>
      <c r="AP2814">
        <v>20400</v>
      </c>
      <c r="AQ2814" t="s">
        <v>123</v>
      </c>
      <c r="AR2814" t="s">
        <v>124</v>
      </c>
      <c r="AS2814" t="s">
        <v>126</v>
      </c>
      <c r="AT2814" t="s">
        <v>124</v>
      </c>
      <c r="AU2814">
        <v>6165</v>
      </c>
      <c r="AV2814" t="s">
        <v>61</v>
      </c>
      <c r="AW2814">
        <v>1</v>
      </c>
      <c r="AX2814">
        <v>1</v>
      </c>
      <c r="AY2814">
        <v>2008</v>
      </c>
      <c r="AZ2814">
        <v>3</v>
      </c>
      <c r="BA2814" t="str">
        <f t="shared" si="86"/>
        <v>20083</v>
      </c>
      <c r="BB2814" t="str">
        <f t="shared" si="87"/>
        <v>20083Capital Cargo International</v>
      </c>
      <c r="BC2814" t="e">
        <f>#N/A</f>
        <v>#N/A</v>
      </c>
      <c r="BD2814" t="e">
        <f>#N/A</f>
        <v>#N/A</v>
      </c>
      <c r="BE2814" t="e">
        <f>#N/A</f>
        <v>#N/A</v>
      </c>
      <c r="BF2814" t="e">
        <f>#N/A</f>
        <v>#N/A</v>
      </c>
      <c r="BG2814" t="e">
        <f>#N/A</f>
        <v>#N/A</v>
      </c>
    </row>
    <row r="2815" spans="1:59">
      <c r="A2815">
        <v>-3975.12</v>
      </c>
      <c r="B2815">
        <v>-3868.02</v>
      </c>
      <c r="E2815">
        <v>8735.9699999999993</v>
      </c>
      <c r="F2815">
        <v>8735.9699999999993</v>
      </c>
      <c r="P2815">
        <v>8735.9699999999993</v>
      </c>
      <c r="Q2815">
        <v>4550.51</v>
      </c>
      <c r="R2815">
        <v>1655.54</v>
      </c>
      <c r="W2815">
        <v>643.6</v>
      </c>
      <c r="X2815">
        <v>5754.35</v>
      </c>
      <c r="Z2815">
        <v>12603.99</v>
      </c>
      <c r="AF2815">
        <v>-117.74</v>
      </c>
      <c r="AG2815">
        <v>-117.74</v>
      </c>
      <c r="AH2815">
        <v>-3985.76</v>
      </c>
      <c r="AI2815">
        <v>-10.65</v>
      </c>
      <c r="AJ2815">
        <v>-3975.12</v>
      </c>
      <c r="AN2815">
        <v>-3975.12</v>
      </c>
      <c r="AP2815">
        <v>20400</v>
      </c>
      <c r="AQ2815" t="s">
        <v>123</v>
      </c>
      <c r="AR2815" t="s">
        <v>124</v>
      </c>
      <c r="AS2815" t="s">
        <v>126</v>
      </c>
      <c r="AT2815" t="s">
        <v>124</v>
      </c>
      <c r="AU2815">
        <v>6165</v>
      </c>
      <c r="AV2815" t="s">
        <v>61</v>
      </c>
      <c r="AW2815">
        <v>1</v>
      </c>
      <c r="AX2815">
        <v>1</v>
      </c>
      <c r="AY2815">
        <v>2008</v>
      </c>
      <c r="AZ2815">
        <v>4</v>
      </c>
      <c r="BA2815" t="str">
        <f t="shared" si="86"/>
        <v>20084</v>
      </c>
      <c r="BB2815" t="str">
        <f t="shared" si="87"/>
        <v>20084Capital Cargo International</v>
      </c>
      <c r="BC2815" t="e">
        <f>#N/A</f>
        <v>#N/A</v>
      </c>
      <c r="BD2815" t="e">
        <f>#N/A</f>
        <v>#N/A</v>
      </c>
      <c r="BE2815" t="e">
        <f>#N/A</f>
        <v>#N/A</v>
      </c>
      <c r="BF2815" t="e">
        <f>#N/A</f>
        <v>#N/A</v>
      </c>
      <c r="BG2815" t="e">
        <f>#N/A</f>
        <v>#N/A</v>
      </c>
    </row>
    <row r="2816" spans="1:59">
      <c r="A2816">
        <v>-2630.26</v>
      </c>
      <c r="B2816">
        <v>-2559.4</v>
      </c>
      <c r="E2816">
        <v>5780.43</v>
      </c>
      <c r="F2816">
        <v>5780.43</v>
      </c>
      <c r="P2816">
        <v>5780.43</v>
      </c>
      <c r="Q2816">
        <v>3010.99</v>
      </c>
      <c r="R2816">
        <v>1095.44</v>
      </c>
      <c r="W2816">
        <v>425.86</v>
      </c>
      <c r="X2816">
        <v>3807.54</v>
      </c>
      <c r="Z2816">
        <v>8339.83</v>
      </c>
      <c r="AF2816">
        <v>-77.900000000000006</v>
      </c>
      <c r="AG2816">
        <v>-77.900000000000006</v>
      </c>
      <c r="AH2816">
        <v>-2637.3</v>
      </c>
      <c r="AI2816">
        <v>-7.04</v>
      </c>
      <c r="AJ2816">
        <v>-2630.26</v>
      </c>
      <c r="AN2816">
        <v>-2630.26</v>
      </c>
      <c r="AP2816">
        <v>20400</v>
      </c>
      <c r="AQ2816" t="s">
        <v>123</v>
      </c>
      <c r="AR2816" t="s">
        <v>124</v>
      </c>
      <c r="AS2816" t="s">
        <v>126</v>
      </c>
      <c r="AT2816" t="s">
        <v>124</v>
      </c>
      <c r="AU2816">
        <v>16165</v>
      </c>
      <c r="AV2816" t="s">
        <v>106</v>
      </c>
      <c r="AW2816">
        <v>1</v>
      </c>
      <c r="AX2816">
        <v>1</v>
      </c>
      <c r="AY2816">
        <v>2008</v>
      </c>
      <c r="AZ2816">
        <v>4</v>
      </c>
      <c r="BA2816" t="str">
        <f t="shared" si="86"/>
        <v>20084</v>
      </c>
      <c r="BB2816" t="str">
        <f t="shared" si="87"/>
        <v>20084Capital Cargo International</v>
      </c>
      <c r="BC2816" t="e">
        <f>#N/A</f>
        <v>#N/A</v>
      </c>
      <c r="BD2816" t="e">
        <f>#N/A</f>
        <v>#N/A</v>
      </c>
      <c r="BE2816" t="e">
        <f>#N/A</f>
        <v>#N/A</v>
      </c>
      <c r="BF2816" t="e">
        <f>#N/A</f>
        <v>#N/A</v>
      </c>
      <c r="BG2816" t="e">
        <f>#N/A</f>
        <v>#N/A</v>
      </c>
    </row>
    <row r="2817" spans="1:59">
      <c r="A2817">
        <v>333.7</v>
      </c>
      <c r="B2817">
        <v>426.56</v>
      </c>
      <c r="E2817">
        <v>6781.17</v>
      </c>
      <c r="F2817">
        <v>6781.17</v>
      </c>
      <c r="P2817">
        <v>6781.17</v>
      </c>
      <c r="Q2817">
        <v>3840.47</v>
      </c>
      <c r="R2817">
        <v>1139.4000000000001</v>
      </c>
      <c r="W2817">
        <v>546</v>
      </c>
      <c r="X2817">
        <v>828.74</v>
      </c>
      <c r="Z2817">
        <v>6354.61</v>
      </c>
      <c r="AB2817">
        <v>-0.99</v>
      </c>
      <c r="AF2817">
        <v>-91.87</v>
      </c>
      <c r="AG2817">
        <v>-92.86</v>
      </c>
      <c r="AH2817">
        <v>333.7</v>
      </c>
      <c r="AJ2817">
        <v>333.7</v>
      </c>
      <c r="AN2817">
        <v>333.7</v>
      </c>
      <c r="AP2817">
        <v>20400</v>
      </c>
      <c r="AQ2817" t="s">
        <v>123</v>
      </c>
      <c r="AR2817" t="s">
        <v>124</v>
      </c>
      <c r="AS2817" t="s">
        <v>126</v>
      </c>
      <c r="AT2817" t="s">
        <v>124</v>
      </c>
      <c r="AU2817">
        <v>16165</v>
      </c>
      <c r="AV2817" t="s">
        <v>106</v>
      </c>
      <c r="AW2817">
        <v>1</v>
      </c>
      <c r="AX2817">
        <v>1</v>
      </c>
      <c r="AY2817">
        <v>2009</v>
      </c>
      <c r="AZ2817">
        <v>1</v>
      </c>
      <c r="BA2817" t="str">
        <f t="shared" si="86"/>
        <v>20091</v>
      </c>
      <c r="BB2817" t="str">
        <f t="shared" si="87"/>
        <v>20091Capital Cargo International</v>
      </c>
      <c r="BC2817" t="e">
        <f>#N/A</f>
        <v>#N/A</v>
      </c>
      <c r="BD2817" t="e">
        <f>#N/A</f>
        <v>#N/A</v>
      </c>
      <c r="BE2817" t="e">
        <f>#N/A</f>
        <v>#N/A</v>
      </c>
      <c r="BF2817" t="e">
        <f>#N/A</f>
        <v>#N/A</v>
      </c>
      <c r="BG2817" t="e">
        <f>#N/A</f>
        <v>#N/A</v>
      </c>
    </row>
    <row r="2818" spans="1:59">
      <c r="A2818">
        <v>370.46</v>
      </c>
      <c r="B2818">
        <v>473.55</v>
      </c>
      <c r="E2818">
        <v>7528.11</v>
      </c>
      <c r="F2818">
        <v>7528.11</v>
      </c>
      <c r="P2818">
        <v>7528.11</v>
      </c>
      <c r="Q2818">
        <v>4263.5</v>
      </c>
      <c r="R2818">
        <v>1264.9100000000001</v>
      </c>
      <c r="W2818">
        <v>606.14</v>
      </c>
      <c r="X2818">
        <v>920.02</v>
      </c>
      <c r="Z2818">
        <v>7054.57</v>
      </c>
      <c r="AB2818">
        <v>-1.0900000000000001</v>
      </c>
      <c r="AF2818">
        <v>-101.99</v>
      </c>
      <c r="AG2818">
        <v>-103.09</v>
      </c>
      <c r="AH2818">
        <v>370.46</v>
      </c>
      <c r="AJ2818">
        <v>370.46</v>
      </c>
      <c r="AN2818">
        <v>370.46</v>
      </c>
      <c r="AP2818">
        <v>20400</v>
      </c>
      <c r="AQ2818" t="s">
        <v>123</v>
      </c>
      <c r="AR2818" t="s">
        <v>124</v>
      </c>
      <c r="AS2818" t="s">
        <v>126</v>
      </c>
      <c r="AT2818" t="s">
        <v>124</v>
      </c>
      <c r="AU2818">
        <v>6165</v>
      </c>
      <c r="AV2818" t="s">
        <v>61</v>
      </c>
      <c r="AW2818">
        <v>1</v>
      </c>
      <c r="AX2818">
        <v>1</v>
      </c>
      <c r="AY2818">
        <v>2009</v>
      </c>
      <c r="AZ2818">
        <v>1</v>
      </c>
      <c r="BA2818" t="str">
        <f t="shared" ref="BA2818:BA2881" si="88">CONCATENATE(AY2818,AZ2818)</f>
        <v>20091</v>
      </c>
      <c r="BB2818" t="str">
        <f t="shared" ref="BB2818:BB2881" si="89">CONCATENATE(BA2818,AR2818)</f>
        <v>20091Capital Cargo International</v>
      </c>
      <c r="BC2818" t="e">
        <f>#N/A</f>
        <v>#N/A</v>
      </c>
      <c r="BD2818" t="e">
        <f>#N/A</f>
        <v>#N/A</v>
      </c>
      <c r="BE2818" t="e">
        <f>#N/A</f>
        <v>#N/A</v>
      </c>
      <c r="BF2818" t="e">
        <f>#N/A</f>
        <v>#N/A</v>
      </c>
      <c r="BG2818" t="e">
        <f>#N/A</f>
        <v>#N/A</v>
      </c>
    </row>
    <row r="2819" spans="1:59">
      <c r="A2819">
        <v>574.35</v>
      </c>
      <c r="B2819">
        <v>664.84</v>
      </c>
      <c r="E2819">
        <v>6669.31</v>
      </c>
      <c r="F2819">
        <v>6669.31</v>
      </c>
      <c r="P2819">
        <v>6669.31</v>
      </c>
      <c r="Q2819">
        <v>3560.54</v>
      </c>
      <c r="R2819">
        <v>1016.22</v>
      </c>
      <c r="W2819">
        <v>466.91</v>
      </c>
      <c r="X2819">
        <v>960.79</v>
      </c>
      <c r="Z2819">
        <v>6004.47</v>
      </c>
      <c r="AB2819">
        <v>-4.9400000000000004</v>
      </c>
      <c r="AF2819">
        <v>-85.55</v>
      </c>
      <c r="AG2819">
        <v>-90.49</v>
      </c>
      <c r="AH2819">
        <v>574.35</v>
      </c>
      <c r="AJ2819">
        <v>574.35</v>
      </c>
      <c r="AN2819">
        <v>574.35</v>
      </c>
      <c r="AP2819">
        <v>20400</v>
      </c>
      <c r="AQ2819" t="s">
        <v>123</v>
      </c>
      <c r="AR2819" t="s">
        <v>124</v>
      </c>
      <c r="AS2819" t="s">
        <v>126</v>
      </c>
      <c r="AT2819" t="s">
        <v>124</v>
      </c>
      <c r="AU2819">
        <v>6165</v>
      </c>
      <c r="AV2819" t="s">
        <v>61</v>
      </c>
      <c r="AW2819">
        <v>1</v>
      </c>
      <c r="AX2819">
        <v>1</v>
      </c>
      <c r="AY2819">
        <v>2009</v>
      </c>
      <c r="AZ2819">
        <v>2</v>
      </c>
      <c r="BA2819" t="str">
        <f t="shared" si="88"/>
        <v>20092</v>
      </c>
      <c r="BB2819" t="str">
        <f t="shared" si="89"/>
        <v>20092Capital Cargo International</v>
      </c>
      <c r="BC2819" t="e">
        <f>#N/A</f>
        <v>#N/A</v>
      </c>
      <c r="BD2819" t="e">
        <f>#N/A</f>
        <v>#N/A</v>
      </c>
      <c r="BE2819" t="e">
        <f>#N/A</f>
        <v>#N/A</v>
      </c>
      <c r="BF2819" t="e">
        <f>#N/A</f>
        <v>#N/A</v>
      </c>
      <c r="BG2819" t="e">
        <f>#N/A</f>
        <v>#N/A</v>
      </c>
    </row>
    <row r="2820" spans="1:59">
      <c r="A2820">
        <v>769.16</v>
      </c>
      <c r="B2820">
        <v>890.34</v>
      </c>
      <c r="E2820">
        <v>8931.41</v>
      </c>
      <c r="F2820">
        <v>8931.41</v>
      </c>
      <c r="P2820">
        <v>8931.41</v>
      </c>
      <c r="Q2820">
        <v>4768.21</v>
      </c>
      <c r="R2820">
        <v>1360.9</v>
      </c>
      <c r="W2820">
        <v>625.28</v>
      </c>
      <c r="X2820">
        <v>1286.68</v>
      </c>
      <c r="Z2820">
        <v>8041.07</v>
      </c>
      <c r="AB2820">
        <v>-6.61</v>
      </c>
      <c r="AF2820">
        <v>-114.57</v>
      </c>
      <c r="AG2820">
        <v>-121.19</v>
      </c>
      <c r="AH2820">
        <v>769.16</v>
      </c>
      <c r="AJ2820">
        <v>769.16</v>
      </c>
      <c r="AN2820">
        <v>769.16</v>
      </c>
      <c r="AP2820">
        <v>20400</v>
      </c>
      <c r="AQ2820" t="s">
        <v>123</v>
      </c>
      <c r="AR2820" t="s">
        <v>124</v>
      </c>
      <c r="AS2820" t="s">
        <v>126</v>
      </c>
      <c r="AT2820" t="s">
        <v>124</v>
      </c>
      <c r="AU2820">
        <v>16165</v>
      </c>
      <c r="AV2820" t="s">
        <v>106</v>
      </c>
      <c r="AW2820">
        <v>1</v>
      </c>
      <c r="AX2820">
        <v>1</v>
      </c>
      <c r="AY2820">
        <v>2009</v>
      </c>
      <c r="AZ2820">
        <v>2</v>
      </c>
      <c r="BA2820" t="str">
        <f t="shared" si="88"/>
        <v>20092</v>
      </c>
      <c r="BB2820" t="str">
        <f t="shared" si="89"/>
        <v>20092Capital Cargo International</v>
      </c>
      <c r="BC2820" t="e">
        <f>#N/A</f>
        <v>#N/A</v>
      </c>
      <c r="BD2820" t="e">
        <f>#N/A</f>
        <v>#N/A</v>
      </c>
      <c r="BE2820" t="e">
        <f>#N/A</f>
        <v>#N/A</v>
      </c>
      <c r="BF2820" t="e">
        <f>#N/A</f>
        <v>#N/A</v>
      </c>
      <c r="BG2820" t="e">
        <f>#N/A</f>
        <v>#N/A</v>
      </c>
    </row>
    <row r="2821" spans="1:59">
      <c r="A2821">
        <v>491.78</v>
      </c>
      <c r="B2821">
        <v>599.4</v>
      </c>
      <c r="E2821">
        <v>7888.25</v>
      </c>
      <c r="F2821">
        <v>7888.25</v>
      </c>
      <c r="P2821">
        <v>7888.25</v>
      </c>
      <c r="Q2821">
        <v>4110.1400000000003</v>
      </c>
      <c r="R2821">
        <v>1387.93</v>
      </c>
      <c r="W2821">
        <v>576.53</v>
      </c>
      <c r="X2821">
        <v>1214.26</v>
      </c>
      <c r="Z2821">
        <v>7288.85</v>
      </c>
      <c r="AB2821">
        <v>-9.34</v>
      </c>
      <c r="AF2821">
        <v>-98.28</v>
      </c>
      <c r="AG2821">
        <v>-107.62</v>
      </c>
      <c r="AH2821">
        <v>491.78</v>
      </c>
      <c r="AJ2821">
        <v>491.78</v>
      </c>
      <c r="AN2821">
        <v>491.78</v>
      </c>
      <c r="AP2821">
        <v>20400</v>
      </c>
      <c r="AQ2821" t="s">
        <v>123</v>
      </c>
      <c r="AR2821" t="s">
        <v>124</v>
      </c>
      <c r="AS2821" t="s">
        <v>126</v>
      </c>
      <c r="AT2821" t="s">
        <v>124</v>
      </c>
      <c r="AU2821">
        <v>6165</v>
      </c>
      <c r="AV2821" t="s">
        <v>61</v>
      </c>
      <c r="AW2821">
        <v>1</v>
      </c>
      <c r="AX2821">
        <v>1</v>
      </c>
      <c r="AY2821">
        <v>2009</v>
      </c>
      <c r="AZ2821">
        <v>3</v>
      </c>
      <c r="BA2821" t="str">
        <f t="shared" si="88"/>
        <v>20093</v>
      </c>
      <c r="BB2821" t="str">
        <f t="shared" si="89"/>
        <v>20093Capital Cargo International</v>
      </c>
      <c r="BC2821" t="e">
        <f>#N/A</f>
        <v>#N/A</v>
      </c>
      <c r="BD2821" t="e">
        <f>#N/A</f>
        <v>#N/A</v>
      </c>
      <c r="BE2821" t="e">
        <f>#N/A</f>
        <v>#N/A</v>
      </c>
      <c r="BF2821" t="e">
        <f>#N/A</f>
        <v>#N/A</v>
      </c>
      <c r="BG2821" t="e">
        <f>#N/A</f>
        <v>#N/A</v>
      </c>
    </row>
    <row r="2822" spans="1:59">
      <c r="A2822">
        <v>510.01</v>
      </c>
      <c r="B2822">
        <v>621.62</v>
      </c>
      <c r="E2822">
        <v>8180.71</v>
      </c>
      <c r="F2822">
        <v>8180.71</v>
      </c>
      <c r="P2822">
        <v>8180.71</v>
      </c>
      <c r="Q2822">
        <v>4262.5200000000004</v>
      </c>
      <c r="R2822">
        <v>1439.38</v>
      </c>
      <c r="W2822">
        <v>597.9</v>
      </c>
      <c r="X2822">
        <v>1259.28</v>
      </c>
      <c r="Z2822">
        <v>7559.09</v>
      </c>
      <c r="AB2822">
        <v>-9.69</v>
      </c>
      <c r="AF2822">
        <v>-101.92</v>
      </c>
      <c r="AG2822">
        <v>-111.61</v>
      </c>
      <c r="AH2822">
        <v>510.01</v>
      </c>
      <c r="AJ2822">
        <v>510.01</v>
      </c>
      <c r="AN2822">
        <v>510.01</v>
      </c>
      <c r="AP2822">
        <v>20400</v>
      </c>
      <c r="AQ2822" t="s">
        <v>123</v>
      </c>
      <c r="AR2822" t="s">
        <v>124</v>
      </c>
      <c r="AS2822" t="s">
        <v>126</v>
      </c>
      <c r="AT2822" t="s">
        <v>124</v>
      </c>
      <c r="AU2822">
        <v>16165</v>
      </c>
      <c r="AV2822" t="s">
        <v>106</v>
      </c>
      <c r="AW2822">
        <v>1</v>
      </c>
      <c r="AX2822">
        <v>1</v>
      </c>
      <c r="AY2822">
        <v>2009</v>
      </c>
      <c r="AZ2822">
        <v>3</v>
      </c>
      <c r="BA2822" t="str">
        <f t="shared" si="88"/>
        <v>20093</v>
      </c>
      <c r="BB2822" t="str">
        <f t="shared" si="89"/>
        <v>20093Capital Cargo International</v>
      </c>
      <c r="BC2822" t="e">
        <f>#N/A</f>
        <v>#N/A</v>
      </c>
      <c r="BD2822" t="e">
        <f>#N/A</f>
        <v>#N/A</v>
      </c>
      <c r="BE2822" t="e">
        <f>#N/A</f>
        <v>#N/A</v>
      </c>
      <c r="BF2822" t="e">
        <f>#N/A</f>
        <v>#N/A</v>
      </c>
      <c r="BG2822" t="e">
        <f>#N/A</f>
        <v>#N/A</v>
      </c>
    </row>
    <row r="2823" spans="1:59">
      <c r="A2823">
        <v>-1563.04</v>
      </c>
      <c r="B2823">
        <v>-465.4</v>
      </c>
      <c r="E2823">
        <v>8933.3799999999992</v>
      </c>
      <c r="F2823">
        <v>8933.3799999999992</v>
      </c>
      <c r="P2823">
        <v>8933.3799999999992</v>
      </c>
      <c r="Q2823">
        <v>5174.26</v>
      </c>
      <c r="R2823">
        <v>1856.7</v>
      </c>
      <c r="W2823">
        <v>729.39</v>
      </c>
      <c r="X2823">
        <v>1638.44</v>
      </c>
      <c r="Z2823">
        <v>9398.7800000000007</v>
      </c>
      <c r="AB2823">
        <v>-11.38</v>
      </c>
      <c r="AF2823">
        <v>-108.55</v>
      </c>
      <c r="AG2823">
        <v>-119.93</v>
      </c>
      <c r="AH2823">
        <v>-585.33000000000004</v>
      </c>
      <c r="AI2823">
        <v>977.71</v>
      </c>
      <c r="AJ2823">
        <v>-1563.04</v>
      </c>
      <c r="AN2823">
        <v>-1563.04</v>
      </c>
      <c r="AP2823">
        <v>20400</v>
      </c>
      <c r="AQ2823" t="s">
        <v>123</v>
      </c>
      <c r="AR2823" t="s">
        <v>124</v>
      </c>
      <c r="AS2823" t="s">
        <v>126</v>
      </c>
      <c r="AT2823" t="s">
        <v>124</v>
      </c>
      <c r="AU2823">
        <v>16165</v>
      </c>
      <c r="AV2823" t="s">
        <v>106</v>
      </c>
      <c r="AW2823">
        <v>1</v>
      </c>
      <c r="AX2823">
        <v>1</v>
      </c>
      <c r="AY2823">
        <v>2009</v>
      </c>
      <c r="AZ2823">
        <v>4</v>
      </c>
      <c r="BA2823" t="str">
        <f t="shared" si="88"/>
        <v>20094</v>
      </c>
      <c r="BB2823" t="str">
        <f t="shared" si="89"/>
        <v>20094Capital Cargo International</v>
      </c>
      <c r="BC2823" t="e">
        <f>#N/A</f>
        <v>#N/A</v>
      </c>
      <c r="BD2823" t="e">
        <f>#N/A</f>
        <v>#N/A</v>
      </c>
      <c r="BE2823" t="e">
        <f>#N/A</f>
        <v>#N/A</v>
      </c>
      <c r="BF2823" t="e">
        <f>#N/A</f>
        <v>#N/A</v>
      </c>
      <c r="BG2823" t="e">
        <f>#N/A</f>
        <v>#N/A</v>
      </c>
    </row>
    <row r="2824" spans="1:59">
      <c r="A2824">
        <v>-1311.78</v>
      </c>
      <c r="B2824">
        <v>-390.59</v>
      </c>
      <c r="E2824">
        <v>7497.34</v>
      </c>
      <c r="F2824">
        <v>7497.34</v>
      </c>
      <c r="P2824">
        <v>7497.34</v>
      </c>
      <c r="Q2824">
        <v>4342.49</v>
      </c>
      <c r="R2824">
        <v>1558.24</v>
      </c>
      <c r="W2824">
        <v>612.14</v>
      </c>
      <c r="X2824">
        <v>1375.06</v>
      </c>
      <c r="Z2824">
        <v>7887.93</v>
      </c>
      <c r="AB2824">
        <v>-9.5500000000000007</v>
      </c>
      <c r="AF2824">
        <v>-91.1</v>
      </c>
      <c r="AG2824">
        <v>-100.65</v>
      </c>
      <c r="AH2824">
        <v>-491.24</v>
      </c>
      <c r="AI2824">
        <v>820.54</v>
      </c>
      <c r="AJ2824">
        <v>-1311.78</v>
      </c>
      <c r="AN2824">
        <v>-1311.78</v>
      </c>
      <c r="AP2824">
        <v>20400</v>
      </c>
      <c r="AQ2824" t="s">
        <v>123</v>
      </c>
      <c r="AR2824" t="s">
        <v>124</v>
      </c>
      <c r="AS2824" t="s">
        <v>126</v>
      </c>
      <c r="AT2824" t="s">
        <v>124</v>
      </c>
      <c r="AU2824">
        <v>6165</v>
      </c>
      <c r="AV2824" t="s">
        <v>61</v>
      </c>
      <c r="AW2824">
        <v>1</v>
      </c>
      <c r="AX2824">
        <v>1</v>
      </c>
      <c r="AY2824">
        <v>2009</v>
      </c>
      <c r="AZ2824">
        <v>4</v>
      </c>
      <c r="BA2824" t="str">
        <f t="shared" si="88"/>
        <v>20094</v>
      </c>
      <c r="BB2824" t="str">
        <f t="shared" si="89"/>
        <v>20094Capital Cargo International</v>
      </c>
      <c r="BC2824" t="e">
        <f>#N/A</f>
        <v>#N/A</v>
      </c>
      <c r="BD2824" t="e">
        <f>#N/A</f>
        <v>#N/A</v>
      </c>
      <c r="BE2824" t="e">
        <f>#N/A</f>
        <v>#N/A</v>
      </c>
      <c r="BF2824" t="e">
        <f>#N/A</f>
        <v>#N/A</v>
      </c>
      <c r="BG2824" t="e">
        <f>#N/A</f>
        <v>#N/A</v>
      </c>
    </row>
    <row r="2825" spans="1:59">
      <c r="A2825">
        <v>6.14</v>
      </c>
      <c r="B2825">
        <v>-65.36</v>
      </c>
      <c r="E2825">
        <v>7146.27</v>
      </c>
      <c r="F2825">
        <v>7146.27</v>
      </c>
      <c r="P2825">
        <v>7146.27</v>
      </c>
      <c r="Q2825">
        <v>3727.85</v>
      </c>
      <c r="R2825">
        <v>1634.58</v>
      </c>
      <c r="W2825">
        <v>498.82</v>
      </c>
      <c r="X2825">
        <v>1350.38</v>
      </c>
      <c r="Z2825">
        <v>7211.63</v>
      </c>
      <c r="AB2825">
        <v>-8.19</v>
      </c>
      <c r="AF2825">
        <v>-353.24</v>
      </c>
      <c r="AG2825">
        <v>-361.43</v>
      </c>
      <c r="AH2825">
        <v>-426.79</v>
      </c>
      <c r="AI2825">
        <v>-432.93</v>
      </c>
      <c r="AJ2825">
        <v>6.14</v>
      </c>
      <c r="AN2825">
        <v>6.14</v>
      </c>
      <c r="AP2825">
        <v>20400</v>
      </c>
      <c r="AQ2825" t="s">
        <v>123</v>
      </c>
      <c r="AR2825" t="s">
        <v>124</v>
      </c>
      <c r="AS2825" t="s">
        <v>126</v>
      </c>
      <c r="AT2825" t="s">
        <v>124</v>
      </c>
      <c r="AU2825">
        <v>16165</v>
      </c>
      <c r="AV2825" t="s">
        <v>106</v>
      </c>
      <c r="AW2825">
        <v>1</v>
      </c>
      <c r="AX2825">
        <v>1</v>
      </c>
      <c r="AY2825">
        <v>2010</v>
      </c>
      <c r="AZ2825">
        <v>1</v>
      </c>
      <c r="BA2825" t="str">
        <f t="shared" si="88"/>
        <v>20101</v>
      </c>
      <c r="BB2825" t="str">
        <f t="shared" si="89"/>
        <v>20101Capital Cargo International</v>
      </c>
      <c r="BC2825" t="e">
        <f>#N/A</f>
        <v>#N/A</v>
      </c>
      <c r="BD2825" t="e">
        <f>#N/A</f>
        <v>#N/A</v>
      </c>
      <c r="BE2825" t="e">
        <f>#N/A</f>
        <v>#N/A</v>
      </c>
      <c r="BF2825" t="e">
        <f>#N/A</f>
        <v>#N/A</v>
      </c>
      <c r="BG2825" t="e">
        <f>#N/A</f>
        <v>#N/A</v>
      </c>
    </row>
    <row r="2826" spans="1:59">
      <c r="A2826">
        <v>7.38</v>
      </c>
      <c r="B2826">
        <v>-78.569999999999993</v>
      </c>
      <c r="E2826">
        <v>8590.9500000000007</v>
      </c>
      <c r="F2826">
        <v>8590.9500000000007</v>
      </c>
      <c r="P2826">
        <v>8590.9500000000007</v>
      </c>
      <c r="Q2826">
        <v>4481.46</v>
      </c>
      <c r="R2826">
        <v>1965.03</v>
      </c>
      <c r="W2826">
        <v>599.66</v>
      </c>
      <c r="X2826">
        <v>1623.37</v>
      </c>
      <c r="Z2826">
        <v>8669.52</v>
      </c>
      <c r="AB2826">
        <v>-9.85</v>
      </c>
      <c r="AF2826">
        <v>-424.65</v>
      </c>
      <c r="AG2826">
        <v>-434.49</v>
      </c>
      <c r="AH2826">
        <v>-513.07000000000005</v>
      </c>
      <c r="AI2826">
        <v>-520.45000000000005</v>
      </c>
      <c r="AJ2826">
        <v>7.38</v>
      </c>
      <c r="AN2826">
        <v>7.38</v>
      </c>
      <c r="AP2826">
        <v>20400</v>
      </c>
      <c r="AQ2826" t="s">
        <v>123</v>
      </c>
      <c r="AR2826" t="s">
        <v>124</v>
      </c>
      <c r="AS2826" t="s">
        <v>126</v>
      </c>
      <c r="AT2826" t="s">
        <v>124</v>
      </c>
      <c r="AU2826">
        <v>6165</v>
      </c>
      <c r="AV2826" t="s">
        <v>61</v>
      </c>
      <c r="AW2826">
        <v>1</v>
      </c>
      <c r="AX2826">
        <v>1</v>
      </c>
      <c r="AY2826">
        <v>2010</v>
      </c>
      <c r="AZ2826">
        <v>1</v>
      </c>
      <c r="BA2826" t="str">
        <f t="shared" si="88"/>
        <v>20101</v>
      </c>
      <c r="BB2826" t="str">
        <f t="shared" si="89"/>
        <v>20101Capital Cargo International</v>
      </c>
      <c r="BC2826" t="e">
        <f>#N/A</f>
        <v>#N/A</v>
      </c>
      <c r="BD2826" t="e">
        <f>#N/A</f>
        <v>#N/A</v>
      </c>
      <c r="BE2826" t="e">
        <f>#N/A</f>
        <v>#N/A</v>
      </c>
      <c r="BF2826" t="e">
        <f>#N/A</f>
        <v>#N/A</v>
      </c>
      <c r="BG2826" t="e">
        <f>#N/A</f>
        <v>#N/A</v>
      </c>
    </row>
    <row r="2827" spans="1:59">
      <c r="A2827">
        <v>-71.03</v>
      </c>
      <c r="B2827">
        <v>82.09</v>
      </c>
      <c r="E2827">
        <v>9121.89</v>
      </c>
      <c r="F2827">
        <v>9121.89</v>
      </c>
      <c r="P2827">
        <v>9121.89</v>
      </c>
      <c r="Q2827">
        <v>4486.96</v>
      </c>
      <c r="R2827">
        <v>2246.19</v>
      </c>
      <c r="W2827">
        <v>758.47</v>
      </c>
      <c r="X2827">
        <v>1548.18</v>
      </c>
      <c r="Z2827">
        <v>9039.7999999999993</v>
      </c>
      <c r="AB2827">
        <v>-0.08</v>
      </c>
      <c r="AF2827">
        <v>-153.03</v>
      </c>
      <c r="AG2827">
        <v>-153.12</v>
      </c>
      <c r="AH2827">
        <v>-71.03</v>
      </c>
      <c r="AJ2827">
        <v>-71.03</v>
      </c>
      <c r="AN2827">
        <v>-71.03</v>
      </c>
      <c r="AP2827">
        <v>20400</v>
      </c>
      <c r="AQ2827" t="s">
        <v>123</v>
      </c>
      <c r="AR2827" t="s">
        <v>124</v>
      </c>
      <c r="AS2827" t="s">
        <v>126</v>
      </c>
      <c r="AT2827" t="s">
        <v>124</v>
      </c>
      <c r="AU2827">
        <v>6165</v>
      </c>
      <c r="AV2827" t="s">
        <v>61</v>
      </c>
      <c r="AW2827">
        <v>1</v>
      </c>
      <c r="AX2827">
        <v>1</v>
      </c>
      <c r="AY2827">
        <v>2010</v>
      </c>
      <c r="AZ2827">
        <v>2</v>
      </c>
      <c r="BA2827" t="str">
        <f t="shared" si="88"/>
        <v>20102</v>
      </c>
      <c r="BB2827" t="str">
        <f t="shared" si="89"/>
        <v>20102Capital Cargo International</v>
      </c>
      <c r="BC2827" t="e">
        <f>#N/A</f>
        <v>#N/A</v>
      </c>
      <c r="BD2827" t="e">
        <f>#N/A</f>
        <v>#N/A</v>
      </c>
      <c r="BE2827" t="e">
        <f>#N/A</f>
        <v>#N/A</v>
      </c>
      <c r="BF2827" t="e">
        <f>#N/A</f>
        <v>#N/A</v>
      </c>
      <c r="BG2827" t="e">
        <f>#N/A</f>
        <v>#N/A</v>
      </c>
    </row>
    <row r="2828" spans="1:59">
      <c r="A2828">
        <v>-63.24</v>
      </c>
      <c r="B2828">
        <v>73.09</v>
      </c>
      <c r="E2828">
        <v>8121.76</v>
      </c>
      <c r="F2828">
        <v>8121.76</v>
      </c>
      <c r="P2828">
        <v>8121.76</v>
      </c>
      <c r="Q2828">
        <v>3995.01</v>
      </c>
      <c r="R2828">
        <v>1999.92</v>
      </c>
      <c r="W2828">
        <v>675.31</v>
      </c>
      <c r="X2828">
        <v>1378.44</v>
      </c>
      <c r="Z2828">
        <v>8048.67</v>
      </c>
      <c r="AB2828">
        <v>-0.08</v>
      </c>
      <c r="AF2828">
        <v>-136.25</v>
      </c>
      <c r="AG2828">
        <v>-136.33000000000001</v>
      </c>
      <c r="AH2828">
        <v>-63.24</v>
      </c>
      <c r="AJ2828">
        <v>-63.24</v>
      </c>
      <c r="AN2828">
        <v>-63.24</v>
      </c>
      <c r="AP2828">
        <v>20400</v>
      </c>
      <c r="AQ2828" t="s">
        <v>123</v>
      </c>
      <c r="AR2828" t="s">
        <v>124</v>
      </c>
      <c r="AS2828" t="s">
        <v>126</v>
      </c>
      <c r="AT2828" t="s">
        <v>124</v>
      </c>
      <c r="AU2828">
        <v>16165</v>
      </c>
      <c r="AV2828" t="s">
        <v>106</v>
      </c>
      <c r="AW2828">
        <v>1</v>
      </c>
      <c r="AX2828">
        <v>1</v>
      </c>
      <c r="AY2828">
        <v>2010</v>
      </c>
      <c r="AZ2828">
        <v>2</v>
      </c>
      <c r="BA2828" t="str">
        <f t="shared" si="88"/>
        <v>20102</v>
      </c>
      <c r="BB2828" t="str">
        <f t="shared" si="89"/>
        <v>20102Capital Cargo International</v>
      </c>
      <c r="BC2828" t="e">
        <f>#N/A</f>
        <v>#N/A</v>
      </c>
      <c r="BD2828" t="e">
        <f>#N/A</f>
        <v>#N/A</v>
      </c>
      <c r="BE2828" t="e">
        <f>#N/A</f>
        <v>#N/A</v>
      </c>
      <c r="BF2828" t="e">
        <f>#N/A</f>
        <v>#N/A</v>
      </c>
      <c r="BG2828" t="e">
        <f>#N/A</f>
        <v>#N/A</v>
      </c>
    </row>
    <row r="2829" spans="1:59">
      <c r="A2829">
        <v>-1390.75</v>
      </c>
      <c r="B2829">
        <v>-1218.53</v>
      </c>
      <c r="E2829">
        <v>10333.02</v>
      </c>
      <c r="F2829">
        <v>10333.02</v>
      </c>
      <c r="P2829">
        <v>10333.02</v>
      </c>
      <c r="Q2829">
        <v>5400.34</v>
      </c>
      <c r="R2829">
        <v>3472.88</v>
      </c>
      <c r="W2829">
        <v>839.14</v>
      </c>
      <c r="X2829">
        <v>1839.2</v>
      </c>
      <c r="Z2829">
        <v>11551.55</v>
      </c>
      <c r="AB2829">
        <v>-0.02</v>
      </c>
      <c r="AF2829">
        <v>-172.2</v>
      </c>
      <c r="AG2829">
        <v>-172.22</v>
      </c>
      <c r="AH2829">
        <v>-1390.75</v>
      </c>
      <c r="AJ2829">
        <v>-1390.75</v>
      </c>
      <c r="AN2829">
        <v>-1390.75</v>
      </c>
      <c r="AP2829">
        <v>20400</v>
      </c>
      <c r="AQ2829" t="s">
        <v>123</v>
      </c>
      <c r="AR2829" t="s">
        <v>124</v>
      </c>
      <c r="AS2829" t="s">
        <v>126</v>
      </c>
      <c r="AT2829" t="s">
        <v>124</v>
      </c>
      <c r="AU2829">
        <v>6165</v>
      </c>
      <c r="AV2829" t="s">
        <v>61</v>
      </c>
      <c r="AW2829">
        <v>1</v>
      </c>
      <c r="AX2829">
        <v>1</v>
      </c>
      <c r="AY2829">
        <v>2010</v>
      </c>
      <c r="AZ2829">
        <v>3</v>
      </c>
      <c r="BA2829" t="str">
        <f t="shared" si="88"/>
        <v>20103</v>
      </c>
      <c r="BB2829" t="str">
        <f t="shared" si="89"/>
        <v>20103Capital Cargo International</v>
      </c>
      <c r="BC2829" t="e">
        <f>#N/A</f>
        <v>#N/A</v>
      </c>
      <c r="BD2829" t="e">
        <f>#N/A</f>
        <v>#N/A</v>
      </c>
      <c r="BE2829" t="e">
        <f>#N/A</f>
        <v>#N/A</v>
      </c>
      <c r="BF2829" t="e">
        <f>#N/A</f>
        <v>#N/A</v>
      </c>
      <c r="BG2829" t="e">
        <f>#N/A</f>
        <v>#N/A</v>
      </c>
    </row>
    <row r="2830" spans="1:59">
      <c r="A2830">
        <v>-967.26</v>
      </c>
      <c r="B2830">
        <v>-847.48</v>
      </c>
      <c r="E2830">
        <v>7186.51</v>
      </c>
      <c r="F2830">
        <v>7186.51</v>
      </c>
      <c r="P2830">
        <v>7186.51</v>
      </c>
      <c r="Q2830">
        <v>3755.88</v>
      </c>
      <c r="R2830">
        <v>2415.35</v>
      </c>
      <c r="W2830">
        <v>583.62</v>
      </c>
      <c r="X2830">
        <v>1279.1400000000001</v>
      </c>
      <c r="Z2830">
        <v>8033.99</v>
      </c>
      <c r="AB2830">
        <v>-0.01</v>
      </c>
      <c r="AF2830">
        <v>-119.77</v>
      </c>
      <c r="AG2830">
        <v>-119.78</v>
      </c>
      <c r="AH2830">
        <v>-967.26</v>
      </c>
      <c r="AJ2830">
        <v>-967.26</v>
      </c>
      <c r="AN2830">
        <v>-967.26</v>
      </c>
      <c r="AP2830">
        <v>20400</v>
      </c>
      <c r="AQ2830" t="s">
        <v>123</v>
      </c>
      <c r="AR2830" t="s">
        <v>124</v>
      </c>
      <c r="AS2830" t="s">
        <v>126</v>
      </c>
      <c r="AT2830" t="s">
        <v>124</v>
      </c>
      <c r="AU2830">
        <v>16165</v>
      </c>
      <c r="AV2830" t="s">
        <v>106</v>
      </c>
      <c r="AW2830">
        <v>1</v>
      </c>
      <c r="AX2830">
        <v>1</v>
      </c>
      <c r="AY2830">
        <v>2010</v>
      </c>
      <c r="AZ2830">
        <v>3</v>
      </c>
      <c r="BA2830" t="str">
        <f t="shared" si="88"/>
        <v>20103</v>
      </c>
      <c r="BB2830" t="str">
        <f t="shared" si="89"/>
        <v>20103Capital Cargo International</v>
      </c>
      <c r="BC2830" t="e">
        <f>#N/A</f>
        <v>#N/A</v>
      </c>
      <c r="BD2830" t="e">
        <f>#N/A</f>
        <v>#N/A</v>
      </c>
      <c r="BE2830" t="e">
        <f>#N/A</f>
        <v>#N/A</v>
      </c>
      <c r="BF2830" t="e">
        <f>#N/A</f>
        <v>#N/A</v>
      </c>
      <c r="BG2830" t="e">
        <f>#N/A</f>
        <v>#N/A</v>
      </c>
    </row>
    <row r="2831" spans="1:59">
      <c r="A2831">
        <v>17.43</v>
      </c>
      <c r="B2831">
        <v>-500.5</v>
      </c>
      <c r="F2831">
        <v>5938.61</v>
      </c>
      <c r="P2831">
        <v>5938.61</v>
      </c>
      <c r="Q2831">
        <v>2933.45</v>
      </c>
      <c r="R2831">
        <v>1760.38</v>
      </c>
      <c r="T2831">
        <v>119.83</v>
      </c>
      <c r="W2831">
        <v>449.7</v>
      </c>
      <c r="X2831">
        <v>1175.75</v>
      </c>
      <c r="Z2831">
        <v>6439.11</v>
      </c>
      <c r="AB2831">
        <v>0</v>
      </c>
      <c r="AF2831">
        <v>-94.69</v>
      </c>
      <c r="AG2831">
        <v>-94.69</v>
      </c>
      <c r="AH2831">
        <v>-595.19000000000005</v>
      </c>
      <c r="AI2831">
        <v>-612.62</v>
      </c>
      <c r="AJ2831">
        <v>17.43</v>
      </c>
      <c r="AP2831">
        <v>20400</v>
      </c>
      <c r="AQ2831" t="s">
        <v>123</v>
      </c>
      <c r="AR2831" t="s">
        <v>124</v>
      </c>
      <c r="AS2831" t="s">
        <v>126</v>
      </c>
      <c r="AT2831" t="s">
        <v>124</v>
      </c>
      <c r="AU2831">
        <v>16165</v>
      </c>
      <c r="AV2831" t="s">
        <v>106</v>
      </c>
      <c r="AW2831">
        <v>1</v>
      </c>
      <c r="AX2831">
        <v>1</v>
      </c>
      <c r="AY2831">
        <v>2010</v>
      </c>
      <c r="AZ2831">
        <v>4</v>
      </c>
      <c r="BA2831" t="str">
        <f t="shared" si="88"/>
        <v>20104</v>
      </c>
      <c r="BB2831" t="str">
        <f t="shared" si="89"/>
        <v>20104Capital Cargo International</v>
      </c>
      <c r="BC2831" t="e">
        <f>#N/A</f>
        <v>#N/A</v>
      </c>
      <c r="BD2831" t="e">
        <f>#N/A</f>
        <v>#N/A</v>
      </c>
      <c r="BE2831" t="e">
        <f>#N/A</f>
        <v>#N/A</v>
      </c>
      <c r="BF2831" t="e">
        <f>#N/A</f>
        <v>#N/A</v>
      </c>
      <c r="BG2831" t="e">
        <f>#N/A</f>
        <v>#N/A</v>
      </c>
    </row>
    <row r="2832" spans="1:59">
      <c r="A2832">
        <v>34.54</v>
      </c>
      <c r="B2832">
        <v>-991.75</v>
      </c>
      <c r="F2832">
        <v>11767.44</v>
      </c>
      <c r="P2832">
        <v>11767.44</v>
      </c>
      <c r="Q2832">
        <v>5812.68</v>
      </c>
      <c r="R2832">
        <v>3488.22</v>
      </c>
      <c r="T2832">
        <v>237.45</v>
      </c>
      <c r="W2832">
        <v>891.08</v>
      </c>
      <c r="X2832">
        <v>2329.77</v>
      </c>
      <c r="Z2832">
        <v>12759.19</v>
      </c>
      <c r="AF2832">
        <v>-187.63</v>
      </c>
      <c r="AG2832">
        <v>-187.63</v>
      </c>
      <c r="AH2832">
        <v>-1179.3800000000001</v>
      </c>
      <c r="AI2832">
        <v>-1213.92</v>
      </c>
      <c r="AJ2832">
        <v>34.54</v>
      </c>
      <c r="AP2832">
        <v>20400</v>
      </c>
      <c r="AQ2832" t="s">
        <v>123</v>
      </c>
      <c r="AR2832" t="s">
        <v>124</v>
      </c>
      <c r="AS2832" t="s">
        <v>126</v>
      </c>
      <c r="AT2832" t="s">
        <v>124</v>
      </c>
      <c r="AU2832">
        <v>6165</v>
      </c>
      <c r="AV2832" t="s">
        <v>61</v>
      </c>
      <c r="AW2832">
        <v>1</v>
      </c>
      <c r="AX2832">
        <v>1</v>
      </c>
      <c r="AY2832">
        <v>2010</v>
      </c>
      <c r="AZ2832">
        <v>4</v>
      </c>
      <c r="BA2832" t="str">
        <f t="shared" si="88"/>
        <v>20104</v>
      </c>
      <c r="BB2832" t="str">
        <f t="shared" si="89"/>
        <v>20104Capital Cargo International</v>
      </c>
      <c r="BC2832" t="e">
        <f>#N/A</f>
        <v>#N/A</v>
      </c>
      <c r="BD2832" t="e">
        <f>#N/A</f>
        <v>#N/A</v>
      </c>
      <c r="BE2832" t="e">
        <f>#N/A</f>
        <v>#N/A</v>
      </c>
      <c r="BF2832" t="e">
        <f>#N/A</f>
        <v>#N/A</v>
      </c>
      <c r="BG2832" t="e">
        <f>#N/A</f>
        <v>#N/A</v>
      </c>
    </row>
    <row r="2833" spans="1:59">
      <c r="A2833">
        <v>-801.16</v>
      </c>
      <c r="B2833">
        <v>-613.85</v>
      </c>
      <c r="F2833">
        <v>10731.57</v>
      </c>
      <c r="P2833">
        <v>10731.57</v>
      </c>
      <c r="Q2833">
        <v>5310.69</v>
      </c>
      <c r="R2833">
        <v>2799.74</v>
      </c>
      <c r="T2833">
        <v>201.97</v>
      </c>
      <c r="W2833">
        <v>700.14</v>
      </c>
      <c r="X2833">
        <v>2332.9</v>
      </c>
      <c r="Z2833">
        <v>11345.42</v>
      </c>
      <c r="AB2833">
        <v>0</v>
      </c>
      <c r="AF2833">
        <v>-187.31</v>
      </c>
      <c r="AG2833">
        <v>-187.31</v>
      </c>
      <c r="AH2833">
        <v>-801.16</v>
      </c>
      <c r="AI2833">
        <v>0</v>
      </c>
      <c r="AJ2833">
        <v>-801.16</v>
      </c>
      <c r="AP2833">
        <v>20400</v>
      </c>
      <c r="AQ2833" t="s">
        <v>123</v>
      </c>
      <c r="AR2833" t="s">
        <v>124</v>
      </c>
      <c r="AS2833" t="s">
        <v>126</v>
      </c>
      <c r="AT2833" t="s">
        <v>124</v>
      </c>
      <c r="AU2833">
        <v>6165</v>
      </c>
      <c r="AV2833" t="s">
        <v>61</v>
      </c>
      <c r="AW2833">
        <v>1</v>
      </c>
      <c r="AX2833">
        <v>1</v>
      </c>
      <c r="AY2833">
        <v>2011</v>
      </c>
      <c r="AZ2833">
        <v>1</v>
      </c>
      <c r="BA2833" t="str">
        <f t="shared" si="88"/>
        <v>20111</v>
      </c>
      <c r="BB2833" t="str">
        <f t="shared" si="89"/>
        <v>20111Capital Cargo International</v>
      </c>
      <c r="BC2833" t="e">
        <f>#N/A</f>
        <v>#N/A</v>
      </c>
      <c r="BD2833" t="e">
        <f>#N/A</f>
        <v>#N/A</v>
      </c>
      <c r="BE2833" t="e">
        <f>#N/A</f>
        <v>#N/A</v>
      </c>
      <c r="BF2833" t="e">
        <f>#N/A</f>
        <v>#N/A</v>
      </c>
      <c r="BG2833" t="e">
        <f>#N/A</f>
        <v>#N/A</v>
      </c>
    </row>
    <row r="2834" spans="1:59">
      <c r="A2834">
        <v>-461.7</v>
      </c>
      <c r="B2834">
        <v>-353.76</v>
      </c>
      <c r="F2834">
        <v>6184.53</v>
      </c>
      <c r="P2834">
        <v>6184.53</v>
      </c>
      <c r="Q2834">
        <v>3060.51</v>
      </c>
      <c r="R2834">
        <v>1613.47</v>
      </c>
      <c r="T2834">
        <v>116.39</v>
      </c>
      <c r="W2834">
        <v>403.48</v>
      </c>
      <c r="X2834">
        <v>1344.43</v>
      </c>
      <c r="Z2834">
        <v>6538.28</v>
      </c>
      <c r="AB2834">
        <v>0</v>
      </c>
      <c r="AF2834">
        <v>-107.95</v>
      </c>
      <c r="AG2834">
        <v>-107.95</v>
      </c>
      <c r="AH2834">
        <v>-461.7</v>
      </c>
      <c r="AI2834">
        <v>0</v>
      </c>
      <c r="AJ2834">
        <v>-461.7</v>
      </c>
      <c r="AP2834">
        <v>20400</v>
      </c>
      <c r="AQ2834" t="s">
        <v>123</v>
      </c>
      <c r="AR2834" t="s">
        <v>124</v>
      </c>
      <c r="AS2834" t="s">
        <v>126</v>
      </c>
      <c r="AT2834" t="s">
        <v>124</v>
      </c>
      <c r="AU2834">
        <v>16165</v>
      </c>
      <c r="AV2834" t="s">
        <v>106</v>
      </c>
      <c r="AW2834">
        <v>1</v>
      </c>
      <c r="AX2834">
        <v>1</v>
      </c>
      <c r="AY2834">
        <v>2011</v>
      </c>
      <c r="AZ2834">
        <v>1</v>
      </c>
      <c r="BA2834" t="str">
        <f t="shared" si="88"/>
        <v>20111</v>
      </c>
      <c r="BB2834" t="str">
        <f t="shared" si="89"/>
        <v>20111Capital Cargo International</v>
      </c>
      <c r="BC2834" t="e">
        <f>#N/A</f>
        <v>#N/A</v>
      </c>
      <c r="BD2834" t="e">
        <f>#N/A</f>
        <v>#N/A</v>
      </c>
      <c r="BE2834" t="e">
        <f>#N/A</f>
        <v>#N/A</v>
      </c>
      <c r="BF2834" t="e">
        <f>#N/A</f>
        <v>#N/A</v>
      </c>
      <c r="BG2834" t="e">
        <f>#N/A</f>
        <v>#N/A</v>
      </c>
    </row>
    <row r="2835" spans="1:59">
      <c r="A2835">
        <v>-955.02</v>
      </c>
      <c r="B2835">
        <v>-634.23</v>
      </c>
      <c r="F2835">
        <v>10646.15</v>
      </c>
      <c r="P2835">
        <v>10646.15</v>
      </c>
      <c r="Q2835">
        <v>4950.59</v>
      </c>
      <c r="R2835">
        <v>2668.04</v>
      </c>
      <c r="T2835">
        <v>206.18</v>
      </c>
      <c r="W2835">
        <v>852.17</v>
      </c>
      <c r="X2835">
        <v>2603.4</v>
      </c>
      <c r="Z2835">
        <v>11280.38</v>
      </c>
      <c r="AB2835">
        <v>0</v>
      </c>
      <c r="AF2835">
        <v>-320.79000000000002</v>
      </c>
      <c r="AG2835">
        <v>-320.79000000000002</v>
      </c>
      <c r="AH2835">
        <v>-955.02</v>
      </c>
      <c r="AI2835">
        <v>0</v>
      </c>
      <c r="AJ2835">
        <v>-955.02</v>
      </c>
      <c r="AP2835">
        <v>20400</v>
      </c>
      <c r="AQ2835" t="s">
        <v>123</v>
      </c>
      <c r="AR2835" t="s">
        <v>124</v>
      </c>
      <c r="AS2835" t="s">
        <v>126</v>
      </c>
      <c r="AT2835" t="s">
        <v>124</v>
      </c>
      <c r="AU2835">
        <v>6165</v>
      </c>
      <c r="AV2835" t="s">
        <v>61</v>
      </c>
      <c r="AW2835">
        <v>1</v>
      </c>
      <c r="AX2835">
        <v>1</v>
      </c>
      <c r="AY2835">
        <v>2011</v>
      </c>
      <c r="AZ2835">
        <v>2</v>
      </c>
      <c r="BA2835" t="str">
        <f t="shared" si="88"/>
        <v>20112</v>
      </c>
      <c r="BB2835" t="str">
        <f t="shared" si="89"/>
        <v>20112Capital Cargo International</v>
      </c>
      <c r="BC2835" t="e">
        <f>#N/A</f>
        <v>#N/A</v>
      </c>
      <c r="BD2835" t="e">
        <f>#N/A</f>
        <v>#N/A</v>
      </c>
      <c r="BE2835" t="e">
        <f>#N/A</f>
        <v>#N/A</v>
      </c>
      <c r="BF2835" t="e">
        <f>#N/A</f>
        <v>#N/A</v>
      </c>
      <c r="BG2835" t="e">
        <f>#N/A</f>
        <v>#N/A</v>
      </c>
    </row>
    <row r="2836" spans="1:59">
      <c r="A2836">
        <v>-525.86</v>
      </c>
      <c r="B2836">
        <v>-349.22</v>
      </c>
      <c r="F2836">
        <v>5862.07</v>
      </c>
      <c r="P2836">
        <v>5862.07</v>
      </c>
      <c r="Q2836">
        <v>2725.93</v>
      </c>
      <c r="R2836">
        <v>1469.1</v>
      </c>
      <c r="T2836">
        <v>113.53</v>
      </c>
      <c r="W2836">
        <v>469.23</v>
      </c>
      <c r="X2836">
        <v>1433.51</v>
      </c>
      <c r="Z2836">
        <v>6211.29</v>
      </c>
      <c r="AB2836">
        <v>0</v>
      </c>
      <c r="AF2836">
        <v>-176.64</v>
      </c>
      <c r="AG2836">
        <v>-176.64</v>
      </c>
      <c r="AH2836">
        <v>-525.86</v>
      </c>
      <c r="AI2836">
        <v>0</v>
      </c>
      <c r="AJ2836">
        <v>-525.86</v>
      </c>
      <c r="AP2836">
        <v>20400</v>
      </c>
      <c r="AQ2836" t="s">
        <v>123</v>
      </c>
      <c r="AR2836" t="s">
        <v>124</v>
      </c>
      <c r="AS2836" t="s">
        <v>126</v>
      </c>
      <c r="AT2836" t="s">
        <v>124</v>
      </c>
      <c r="AU2836">
        <v>16165</v>
      </c>
      <c r="AV2836" t="s">
        <v>106</v>
      </c>
      <c r="AW2836">
        <v>1</v>
      </c>
      <c r="AX2836">
        <v>1</v>
      </c>
      <c r="AY2836">
        <v>2011</v>
      </c>
      <c r="AZ2836">
        <v>2</v>
      </c>
      <c r="BA2836" t="str">
        <f t="shared" si="88"/>
        <v>20112</v>
      </c>
      <c r="BB2836" t="str">
        <f t="shared" si="89"/>
        <v>20112Capital Cargo International</v>
      </c>
      <c r="BC2836" t="e">
        <f>#N/A</f>
        <v>#N/A</v>
      </c>
      <c r="BD2836" t="e">
        <f>#N/A</f>
        <v>#N/A</v>
      </c>
      <c r="BE2836" t="e">
        <f>#N/A</f>
        <v>#N/A</v>
      </c>
      <c r="BF2836" t="e">
        <f>#N/A</f>
        <v>#N/A</v>
      </c>
      <c r="BG2836" t="e">
        <f>#N/A</f>
        <v>#N/A</v>
      </c>
    </row>
    <row r="2837" spans="1:59">
      <c r="A2837">
        <v>-5694.22</v>
      </c>
      <c r="B2837">
        <v>931.22</v>
      </c>
      <c r="F2837">
        <v>9909.3799999999992</v>
      </c>
      <c r="P2837">
        <v>9909.3799999999992</v>
      </c>
      <c r="Q2837">
        <v>4174.46</v>
      </c>
      <c r="R2837">
        <v>2224.09</v>
      </c>
      <c r="T2837">
        <v>166.28</v>
      </c>
      <c r="U2837">
        <v>-0.05</v>
      </c>
      <c r="W2837">
        <v>674.97</v>
      </c>
      <c r="X2837">
        <v>1738.41</v>
      </c>
      <c r="Z2837">
        <v>8978.16</v>
      </c>
      <c r="AB2837">
        <v>0</v>
      </c>
      <c r="AD2837">
        <v>-6458.98</v>
      </c>
      <c r="AF2837">
        <v>-166.47</v>
      </c>
      <c r="AG2837">
        <v>-6625.45</v>
      </c>
      <c r="AH2837">
        <v>-5694.22</v>
      </c>
      <c r="AI2837">
        <v>0</v>
      </c>
      <c r="AJ2837">
        <v>-5694.22</v>
      </c>
      <c r="AP2837">
        <v>20400</v>
      </c>
      <c r="AQ2837" t="s">
        <v>123</v>
      </c>
      <c r="AR2837" t="s">
        <v>124</v>
      </c>
      <c r="AS2837" t="s">
        <v>126</v>
      </c>
      <c r="AT2837" t="s">
        <v>124</v>
      </c>
      <c r="AU2837">
        <v>6165</v>
      </c>
      <c r="AV2837" t="s">
        <v>61</v>
      </c>
      <c r="AW2837">
        <v>1</v>
      </c>
      <c r="AX2837">
        <v>1</v>
      </c>
      <c r="AY2837">
        <v>2011</v>
      </c>
      <c r="AZ2837">
        <v>3</v>
      </c>
      <c r="BA2837" t="str">
        <f t="shared" si="88"/>
        <v>20113</v>
      </c>
      <c r="BB2837" t="str">
        <f t="shared" si="89"/>
        <v>20113Capital Cargo International</v>
      </c>
      <c r="BC2837" t="e">
        <f>#N/A</f>
        <v>#N/A</v>
      </c>
      <c r="BD2837" t="e">
        <f>#N/A</f>
        <v>#N/A</v>
      </c>
      <c r="BE2837" t="e">
        <f>#N/A</f>
        <v>#N/A</v>
      </c>
      <c r="BF2837" t="e">
        <f>#N/A</f>
        <v>#N/A</v>
      </c>
      <c r="BG2837" t="e">
        <f>#N/A</f>
        <v>#N/A</v>
      </c>
    </row>
    <row r="2838" spans="1:59">
      <c r="A2838">
        <v>-3646.69</v>
      </c>
      <c r="B2838">
        <v>596.37</v>
      </c>
      <c r="F2838">
        <v>6346.16</v>
      </c>
      <c r="P2838">
        <v>6346.16</v>
      </c>
      <c r="Q2838">
        <v>2673.41</v>
      </c>
      <c r="R2838">
        <v>1424.35</v>
      </c>
      <c r="T2838">
        <v>106.49</v>
      </c>
      <c r="W2838">
        <v>432.26</v>
      </c>
      <c r="X2838">
        <v>1113.31</v>
      </c>
      <c r="Z2838">
        <v>5749.79</v>
      </c>
      <c r="AB2838">
        <v>0</v>
      </c>
      <c r="AD2838">
        <v>-4136.46</v>
      </c>
      <c r="AF2838">
        <v>-106.61</v>
      </c>
      <c r="AG2838">
        <v>-4243.07</v>
      </c>
      <c r="AH2838">
        <v>-3646.69</v>
      </c>
      <c r="AI2838">
        <v>0</v>
      </c>
      <c r="AJ2838">
        <v>-3646.69</v>
      </c>
      <c r="AP2838">
        <v>20400</v>
      </c>
      <c r="AQ2838" t="s">
        <v>123</v>
      </c>
      <c r="AR2838" t="s">
        <v>124</v>
      </c>
      <c r="AS2838" t="s">
        <v>126</v>
      </c>
      <c r="AT2838" t="s">
        <v>124</v>
      </c>
      <c r="AU2838">
        <v>16165</v>
      </c>
      <c r="AV2838" t="s">
        <v>106</v>
      </c>
      <c r="AW2838">
        <v>1</v>
      </c>
      <c r="AX2838">
        <v>1</v>
      </c>
      <c r="AY2838">
        <v>2011</v>
      </c>
      <c r="AZ2838">
        <v>3</v>
      </c>
      <c r="BA2838" t="str">
        <f t="shared" si="88"/>
        <v>20113</v>
      </c>
      <c r="BB2838" t="str">
        <f t="shared" si="89"/>
        <v>20113Capital Cargo International</v>
      </c>
      <c r="BC2838" t="e">
        <f>#N/A</f>
        <v>#N/A</v>
      </c>
      <c r="BD2838" t="e">
        <f>#N/A</f>
        <v>#N/A</v>
      </c>
      <c r="BE2838" t="e">
        <f>#N/A</f>
        <v>#N/A</v>
      </c>
      <c r="BF2838" t="e">
        <f>#N/A</f>
        <v>#N/A</v>
      </c>
      <c r="BG2838" t="e">
        <f>#N/A</f>
        <v>#N/A</v>
      </c>
    </row>
    <row r="2839" spans="1:59">
      <c r="A2839">
        <v>1214.04</v>
      </c>
      <c r="B2839">
        <v>-92.86</v>
      </c>
      <c r="F2839">
        <v>3486.63</v>
      </c>
      <c r="P2839">
        <v>3486.63</v>
      </c>
      <c r="Q2839">
        <v>1496.2</v>
      </c>
      <c r="R2839">
        <v>978.53</v>
      </c>
      <c r="T2839">
        <v>104.78</v>
      </c>
      <c r="W2839">
        <v>320.20999999999998</v>
      </c>
      <c r="X2839">
        <v>679.76</v>
      </c>
      <c r="Z2839">
        <v>3579.49</v>
      </c>
      <c r="AB2839">
        <v>0</v>
      </c>
      <c r="AF2839">
        <v>-45.28</v>
      </c>
      <c r="AG2839">
        <v>-45.28</v>
      </c>
      <c r="AH2839">
        <v>-138.13</v>
      </c>
      <c r="AI2839">
        <v>-1352.17</v>
      </c>
      <c r="AJ2839">
        <v>1214.04</v>
      </c>
      <c r="AP2839">
        <v>20400</v>
      </c>
      <c r="AQ2839" t="s">
        <v>123</v>
      </c>
      <c r="AR2839" t="s">
        <v>124</v>
      </c>
      <c r="AS2839" t="s">
        <v>126</v>
      </c>
      <c r="AT2839" t="s">
        <v>124</v>
      </c>
      <c r="AU2839">
        <v>16165</v>
      </c>
      <c r="AV2839" t="s">
        <v>106</v>
      </c>
      <c r="AW2839">
        <v>1</v>
      </c>
      <c r="AX2839">
        <v>1</v>
      </c>
      <c r="AY2839">
        <v>2011</v>
      </c>
      <c r="AZ2839">
        <v>4</v>
      </c>
      <c r="BA2839" t="str">
        <f t="shared" si="88"/>
        <v>20114</v>
      </c>
      <c r="BB2839" t="str">
        <f t="shared" si="89"/>
        <v>20114Capital Cargo International</v>
      </c>
      <c r="BC2839" t="e">
        <f>#N/A</f>
        <v>#N/A</v>
      </c>
      <c r="BD2839" t="e">
        <f>#N/A</f>
        <v>#N/A</v>
      </c>
      <c r="BE2839" t="e">
        <f>#N/A</f>
        <v>#N/A</v>
      </c>
      <c r="BF2839" t="e">
        <f>#N/A</f>
        <v>#N/A</v>
      </c>
      <c r="BG2839" t="e">
        <f>#N/A</f>
        <v>#N/A</v>
      </c>
    </row>
    <row r="2840" spans="1:59">
      <c r="A2840">
        <v>2824.67</v>
      </c>
      <c r="B2840">
        <v>-216.05</v>
      </c>
      <c r="F2840">
        <v>8112.28</v>
      </c>
      <c r="P2840">
        <v>8112.28</v>
      </c>
      <c r="Q2840">
        <v>3481.19</v>
      </c>
      <c r="R2840">
        <v>2276.73</v>
      </c>
      <c r="T2840">
        <v>243.8</v>
      </c>
      <c r="W2840">
        <v>745.04</v>
      </c>
      <c r="X2840">
        <v>1581.58</v>
      </c>
      <c r="Z2840">
        <v>8328.33</v>
      </c>
      <c r="AB2840">
        <v>0</v>
      </c>
      <c r="AF2840">
        <v>-105.34</v>
      </c>
      <c r="AG2840">
        <v>-105.34</v>
      </c>
      <c r="AH2840">
        <v>-321.39</v>
      </c>
      <c r="AI2840">
        <v>-3146.06</v>
      </c>
      <c r="AJ2840">
        <v>2824.67</v>
      </c>
      <c r="AP2840">
        <v>20400</v>
      </c>
      <c r="AQ2840" t="s">
        <v>123</v>
      </c>
      <c r="AR2840" t="s">
        <v>124</v>
      </c>
      <c r="AS2840" t="s">
        <v>126</v>
      </c>
      <c r="AT2840" t="s">
        <v>124</v>
      </c>
      <c r="AU2840">
        <v>6165</v>
      </c>
      <c r="AV2840" t="s">
        <v>61</v>
      </c>
      <c r="AW2840">
        <v>1</v>
      </c>
      <c r="AX2840">
        <v>1</v>
      </c>
      <c r="AY2840">
        <v>2011</v>
      </c>
      <c r="AZ2840">
        <v>4</v>
      </c>
      <c r="BA2840" t="str">
        <f t="shared" si="88"/>
        <v>20114</v>
      </c>
      <c r="BB2840" t="str">
        <f t="shared" si="89"/>
        <v>20114Capital Cargo International</v>
      </c>
      <c r="BC2840" t="e">
        <f>#N/A</f>
        <v>#N/A</v>
      </c>
      <c r="BD2840" t="e">
        <f>#N/A</f>
        <v>#N/A</v>
      </c>
      <c r="BE2840" t="e">
        <f>#N/A</f>
        <v>#N/A</v>
      </c>
      <c r="BF2840" t="e">
        <f>#N/A</f>
        <v>#N/A</v>
      </c>
      <c r="BG2840" t="e">
        <f>#N/A</f>
        <v>#N/A</v>
      </c>
    </row>
    <row r="2841" spans="1:59">
      <c r="A2841">
        <v>-1480.09</v>
      </c>
      <c r="B2841">
        <v>-806.59</v>
      </c>
      <c r="F2841">
        <v>8205.92</v>
      </c>
      <c r="P2841">
        <v>8205.92</v>
      </c>
      <c r="Q2841">
        <v>4815.4799999999996</v>
      </c>
      <c r="R2841">
        <v>2181.71</v>
      </c>
      <c r="T2841">
        <v>248.76</v>
      </c>
      <c r="W2841">
        <v>63.33</v>
      </c>
      <c r="X2841">
        <v>1703.23</v>
      </c>
      <c r="Z2841">
        <v>9012.51</v>
      </c>
      <c r="AB2841">
        <v>-4.2699999999999996</v>
      </c>
      <c r="AF2841">
        <v>-669.23</v>
      </c>
      <c r="AG2841">
        <v>-673.5</v>
      </c>
      <c r="AH2841">
        <v>-1480.09</v>
      </c>
      <c r="AI2841">
        <v>0</v>
      </c>
      <c r="AJ2841">
        <v>-1480.09</v>
      </c>
      <c r="AP2841">
        <v>20400</v>
      </c>
      <c r="AQ2841" t="s">
        <v>123</v>
      </c>
      <c r="AR2841" t="s">
        <v>124</v>
      </c>
      <c r="AS2841" t="s">
        <v>126</v>
      </c>
      <c r="AT2841" t="s">
        <v>124</v>
      </c>
      <c r="AU2841">
        <v>6165</v>
      </c>
      <c r="AV2841" t="s">
        <v>61</v>
      </c>
      <c r="AW2841">
        <v>1</v>
      </c>
      <c r="AX2841">
        <v>1</v>
      </c>
      <c r="AY2841">
        <v>2012</v>
      </c>
      <c r="AZ2841">
        <v>1</v>
      </c>
      <c r="BA2841" t="str">
        <f t="shared" si="88"/>
        <v>20121</v>
      </c>
      <c r="BB2841" t="str">
        <f t="shared" si="89"/>
        <v>20121Capital Cargo International</v>
      </c>
      <c r="BC2841" t="e">
        <f>#N/A</f>
        <v>#N/A</v>
      </c>
      <c r="BD2841" t="e">
        <f>#N/A</f>
        <v>#N/A</v>
      </c>
      <c r="BE2841" t="e">
        <f>#N/A</f>
        <v>#N/A</v>
      </c>
      <c r="BF2841" t="e">
        <f>#N/A</f>
        <v>#N/A</v>
      </c>
      <c r="BG2841" t="e">
        <f>#N/A</f>
        <v>#N/A</v>
      </c>
    </row>
    <row r="2842" spans="1:59">
      <c r="A2842">
        <v>-192.71</v>
      </c>
      <c r="B2842">
        <v>-105.02</v>
      </c>
      <c r="F2842">
        <v>1068.4000000000001</v>
      </c>
      <c r="P2842">
        <v>1068.4000000000001</v>
      </c>
      <c r="Q2842">
        <v>626.97</v>
      </c>
      <c r="R2842">
        <v>284.06</v>
      </c>
      <c r="T2842">
        <v>32.39</v>
      </c>
      <c r="W2842">
        <v>8.24</v>
      </c>
      <c r="X2842">
        <v>221.76</v>
      </c>
      <c r="Z2842">
        <v>1173.42</v>
      </c>
      <c r="AB2842">
        <v>-0.56000000000000005</v>
      </c>
      <c r="AF2842">
        <v>-87.13</v>
      </c>
      <c r="AG2842">
        <v>-87.69</v>
      </c>
      <c r="AH2842">
        <v>-192.71</v>
      </c>
      <c r="AI2842">
        <v>0</v>
      </c>
      <c r="AJ2842">
        <v>-192.71</v>
      </c>
      <c r="AP2842">
        <v>20400</v>
      </c>
      <c r="AQ2842" t="s">
        <v>123</v>
      </c>
      <c r="AR2842" t="s">
        <v>124</v>
      </c>
      <c r="AS2842" t="s">
        <v>126</v>
      </c>
      <c r="AT2842" t="s">
        <v>124</v>
      </c>
      <c r="AU2842">
        <v>16165</v>
      </c>
      <c r="AV2842" t="s">
        <v>106</v>
      </c>
      <c r="AW2842">
        <v>1</v>
      </c>
      <c r="AX2842">
        <v>1</v>
      </c>
      <c r="AY2842">
        <v>2012</v>
      </c>
      <c r="AZ2842">
        <v>1</v>
      </c>
      <c r="BA2842" t="str">
        <f t="shared" si="88"/>
        <v>20121</v>
      </c>
      <c r="BB2842" t="str">
        <f t="shared" si="89"/>
        <v>20121Capital Cargo International</v>
      </c>
      <c r="BC2842" t="e">
        <f>#N/A</f>
        <v>#N/A</v>
      </c>
      <c r="BD2842" t="e">
        <f>#N/A</f>
        <v>#N/A</v>
      </c>
      <c r="BE2842" t="e">
        <f>#N/A</f>
        <v>#N/A</v>
      </c>
      <c r="BF2842" t="e">
        <f>#N/A</f>
        <v>#N/A</v>
      </c>
      <c r="BG2842" t="e">
        <f>#N/A</f>
        <v>#N/A</v>
      </c>
    </row>
    <row r="2843" spans="1:59">
      <c r="A2843">
        <v>-159.26</v>
      </c>
      <c r="B2843">
        <v>-65.64</v>
      </c>
      <c r="F2843">
        <v>9256.6299999999992</v>
      </c>
      <c r="P2843">
        <v>9256.6299999999992</v>
      </c>
      <c r="Q2843">
        <v>4522.46</v>
      </c>
      <c r="R2843">
        <v>2699.62</v>
      </c>
      <c r="T2843">
        <v>173.81</v>
      </c>
      <c r="W2843">
        <v>102.42</v>
      </c>
      <c r="X2843">
        <v>1823.96</v>
      </c>
      <c r="Z2843">
        <v>9322.27</v>
      </c>
      <c r="AB2843">
        <v>-3.61</v>
      </c>
      <c r="AF2843">
        <v>-90.01</v>
      </c>
      <c r="AG2843">
        <v>-93.62</v>
      </c>
      <c r="AH2843">
        <v>-159.26</v>
      </c>
      <c r="AI2843">
        <v>0</v>
      </c>
      <c r="AJ2843">
        <v>-159.26</v>
      </c>
      <c r="AP2843">
        <v>20400</v>
      </c>
      <c r="AQ2843" t="s">
        <v>123</v>
      </c>
      <c r="AR2843" t="s">
        <v>124</v>
      </c>
      <c r="AS2843" t="s">
        <v>126</v>
      </c>
      <c r="AT2843" t="s">
        <v>124</v>
      </c>
      <c r="AU2843">
        <v>6165</v>
      </c>
      <c r="AV2843" t="s">
        <v>61</v>
      </c>
      <c r="AW2843">
        <v>1</v>
      </c>
      <c r="AX2843">
        <v>1</v>
      </c>
      <c r="AY2843">
        <v>2012</v>
      </c>
      <c r="AZ2843">
        <v>2</v>
      </c>
      <c r="BA2843" t="str">
        <f t="shared" si="88"/>
        <v>20122</v>
      </c>
      <c r="BB2843" t="str">
        <f t="shared" si="89"/>
        <v>20122Capital Cargo International</v>
      </c>
      <c r="BC2843" t="e">
        <f>#N/A</f>
        <v>#N/A</v>
      </c>
      <c r="BD2843" t="e">
        <f>#N/A</f>
        <v>#N/A</v>
      </c>
      <c r="BE2843" t="e">
        <f>#N/A</f>
        <v>#N/A</v>
      </c>
      <c r="BF2843" t="e">
        <f>#N/A</f>
        <v>#N/A</v>
      </c>
      <c r="BG2843" t="e">
        <f>#N/A</f>
        <v>#N/A</v>
      </c>
    </row>
    <row r="2844" spans="1:59">
      <c r="A2844">
        <v>-31.95</v>
      </c>
      <c r="B2844">
        <v>-13.17</v>
      </c>
      <c r="F2844">
        <v>1857.11</v>
      </c>
      <c r="P2844">
        <v>1857.11</v>
      </c>
      <c r="Q2844">
        <v>907.32</v>
      </c>
      <c r="R2844">
        <v>541.61</v>
      </c>
      <c r="T2844">
        <v>34.869999999999997</v>
      </c>
      <c r="W2844">
        <v>20.55</v>
      </c>
      <c r="X2844">
        <v>365.93</v>
      </c>
      <c r="Z2844">
        <v>1870.28</v>
      </c>
      <c r="AB2844">
        <v>-0.73</v>
      </c>
      <c r="AF2844">
        <v>-18.059999999999999</v>
      </c>
      <c r="AG2844">
        <v>-18.78</v>
      </c>
      <c r="AH2844">
        <v>-31.95</v>
      </c>
      <c r="AI2844">
        <v>0</v>
      </c>
      <c r="AJ2844">
        <v>-31.95</v>
      </c>
      <c r="AP2844">
        <v>20400</v>
      </c>
      <c r="AQ2844" t="s">
        <v>123</v>
      </c>
      <c r="AR2844" t="s">
        <v>124</v>
      </c>
      <c r="AS2844" t="s">
        <v>126</v>
      </c>
      <c r="AT2844" t="s">
        <v>124</v>
      </c>
      <c r="AU2844">
        <v>16165</v>
      </c>
      <c r="AV2844" t="s">
        <v>106</v>
      </c>
      <c r="AW2844">
        <v>1</v>
      </c>
      <c r="AX2844">
        <v>1</v>
      </c>
      <c r="AY2844">
        <v>2012</v>
      </c>
      <c r="AZ2844">
        <v>2</v>
      </c>
      <c r="BA2844" t="str">
        <f t="shared" si="88"/>
        <v>20122</v>
      </c>
      <c r="BB2844" t="str">
        <f t="shared" si="89"/>
        <v>20122Capital Cargo International</v>
      </c>
      <c r="BC2844" t="e">
        <f>#N/A</f>
        <v>#N/A</v>
      </c>
      <c r="BD2844" t="e">
        <f>#N/A</f>
        <v>#N/A</v>
      </c>
      <c r="BE2844" t="e">
        <f>#N/A</f>
        <v>#N/A</v>
      </c>
      <c r="BF2844" t="e">
        <f>#N/A</f>
        <v>#N/A</v>
      </c>
      <c r="BG2844" t="e">
        <f>#N/A</f>
        <v>#N/A</v>
      </c>
    </row>
    <row r="2845" spans="1:59">
      <c r="A2845">
        <v>-737.93</v>
      </c>
      <c r="B2845">
        <v>-558.49</v>
      </c>
      <c r="F2845">
        <v>10171.15</v>
      </c>
      <c r="P2845">
        <v>10171.15</v>
      </c>
      <c r="Q2845">
        <v>5232.87</v>
      </c>
      <c r="R2845">
        <v>3119.69</v>
      </c>
      <c r="T2845">
        <v>205.72</v>
      </c>
      <c r="W2845">
        <v>325.88</v>
      </c>
      <c r="X2845">
        <v>1845.49</v>
      </c>
      <c r="Z2845">
        <v>10729.65</v>
      </c>
      <c r="AB2845">
        <v>-4.46</v>
      </c>
      <c r="AF2845">
        <v>-174.98</v>
      </c>
      <c r="AG2845">
        <v>-179.44</v>
      </c>
      <c r="AH2845">
        <v>-737.93</v>
      </c>
      <c r="AI2845">
        <v>0</v>
      </c>
      <c r="AJ2845">
        <v>-737.93</v>
      </c>
      <c r="AP2845">
        <v>20400</v>
      </c>
      <c r="AQ2845" t="s">
        <v>123</v>
      </c>
      <c r="AR2845" t="s">
        <v>124</v>
      </c>
      <c r="AS2845" t="s">
        <v>126</v>
      </c>
      <c r="AT2845" t="s">
        <v>124</v>
      </c>
      <c r="AU2845">
        <v>6165</v>
      </c>
      <c r="AV2845" t="s">
        <v>61</v>
      </c>
      <c r="AW2845">
        <v>1</v>
      </c>
      <c r="AX2845">
        <v>1</v>
      </c>
      <c r="AY2845">
        <v>2012</v>
      </c>
      <c r="AZ2845">
        <v>3</v>
      </c>
      <c r="BA2845" t="str">
        <f t="shared" si="88"/>
        <v>20123</v>
      </c>
      <c r="BB2845" t="str">
        <f t="shared" si="89"/>
        <v>20123Capital Cargo International</v>
      </c>
      <c r="BC2845" t="e">
        <f>#N/A</f>
        <v>#N/A</v>
      </c>
      <c r="BD2845" t="e">
        <f>#N/A</f>
        <v>#N/A</v>
      </c>
      <c r="BE2845" t="e">
        <f>#N/A</f>
        <v>#N/A</v>
      </c>
      <c r="BF2845" t="e">
        <f>#N/A</f>
        <v>#N/A</v>
      </c>
      <c r="BG2845" t="e">
        <f>#N/A</f>
        <v>#N/A</v>
      </c>
    </row>
    <row r="2846" spans="1:59">
      <c r="A2846">
        <v>-0.3</v>
      </c>
      <c r="B2846">
        <v>-0.22</v>
      </c>
      <c r="F2846">
        <v>4.07</v>
      </c>
      <c r="P2846">
        <v>4.07</v>
      </c>
      <c r="Q2846">
        <v>2.09</v>
      </c>
      <c r="R2846">
        <v>1.25</v>
      </c>
      <c r="T2846">
        <v>0.08</v>
      </c>
      <c r="W2846">
        <v>0.13</v>
      </c>
      <c r="X2846">
        <v>0.74</v>
      </c>
      <c r="Z2846">
        <v>4.29</v>
      </c>
      <c r="AB2846">
        <v>0</v>
      </c>
      <c r="AF2846">
        <v>-7.0000000000000007E-2</v>
      </c>
      <c r="AG2846">
        <v>-7.0000000000000007E-2</v>
      </c>
      <c r="AH2846">
        <v>-0.3</v>
      </c>
      <c r="AI2846">
        <v>0</v>
      </c>
      <c r="AJ2846">
        <v>-0.3</v>
      </c>
      <c r="AP2846">
        <v>20400</v>
      </c>
      <c r="AQ2846" t="s">
        <v>123</v>
      </c>
      <c r="AR2846" t="s">
        <v>124</v>
      </c>
      <c r="AS2846" t="s">
        <v>126</v>
      </c>
      <c r="AT2846" t="s">
        <v>124</v>
      </c>
      <c r="AU2846">
        <v>16165</v>
      </c>
      <c r="AV2846" t="s">
        <v>106</v>
      </c>
      <c r="AW2846">
        <v>1</v>
      </c>
      <c r="AX2846">
        <v>1</v>
      </c>
      <c r="AY2846">
        <v>2012</v>
      </c>
      <c r="AZ2846">
        <v>3</v>
      </c>
      <c r="BA2846" t="str">
        <f t="shared" si="88"/>
        <v>20123</v>
      </c>
      <c r="BB2846" t="str">
        <f t="shared" si="89"/>
        <v>20123Capital Cargo International</v>
      </c>
      <c r="BC2846" t="e">
        <f>#N/A</f>
        <v>#N/A</v>
      </c>
      <c r="BD2846" t="e">
        <f>#N/A</f>
        <v>#N/A</v>
      </c>
      <c r="BE2846" t="e">
        <f>#N/A</f>
        <v>#N/A</v>
      </c>
      <c r="BF2846" t="e">
        <f>#N/A</f>
        <v>#N/A</v>
      </c>
      <c r="BG2846" t="e">
        <f>#N/A</f>
        <v>#N/A</v>
      </c>
    </row>
    <row r="2847" spans="1:59">
      <c r="A2847">
        <v>0.11</v>
      </c>
      <c r="B2847">
        <v>-0.25</v>
      </c>
      <c r="F2847">
        <v>4.1399999999999997</v>
      </c>
      <c r="P2847">
        <v>4.1399999999999997</v>
      </c>
      <c r="Q2847">
        <v>2.15</v>
      </c>
      <c r="R2847">
        <v>1.37</v>
      </c>
      <c r="T2847">
        <v>0.08</v>
      </c>
      <c r="W2847">
        <v>0.09</v>
      </c>
      <c r="X2847">
        <v>0.7</v>
      </c>
      <c r="Z2847">
        <v>4.3899999999999997</v>
      </c>
      <c r="AB2847">
        <v>0</v>
      </c>
      <c r="AF2847">
        <v>-0.08</v>
      </c>
      <c r="AG2847">
        <v>-0.08</v>
      </c>
      <c r="AH2847">
        <v>-0.33</v>
      </c>
      <c r="AI2847">
        <v>-0.44</v>
      </c>
      <c r="AJ2847">
        <v>0.11</v>
      </c>
      <c r="AP2847">
        <v>20400</v>
      </c>
      <c r="AQ2847" t="s">
        <v>123</v>
      </c>
      <c r="AR2847" t="s">
        <v>124</v>
      </c>
      <c r="AS2847" t="s">
        <v>126</v>
      </c>
      <c r="AT2847" t="s">
        <v>124</v>
      </c>
      <c r="AU2847">
        <v>16165</v>
      </c>
      <c r="AV2847" t="s">
        <v>106</v>
      </c>
      <c r="AW2847">
        <v>1</v>
      </c>
      <c r="AX2847">
        <v>1</v>
      </c>
      <c r="AY2847">
        <v>2012</v>
      </c>
      <c r="AZ2847">
        <v>4</v>
      </c>
      <c r="BA2847" t="str">
        <f t="shared" si="88"/>
        <v>20124</v>
      </c>
      <c r="BB2847" t="str">
        <f t="shared" si="89"/>
        <v>20124Capital Cargo International</v>
      </c>
      <c r="BC2847" t="e">
        <f>#N/A</f>
        <v>#N/A</v>
      </c>
      <c r="BD2847" t="e">
        <f>#N/A</f>
        <v>#N/A</v>
      </c>
      <c r="BE2847" t="e">
        <f>#N/A</f>
        <v>#N/A</v>
      </c>
      <c r="BF2847" t="e">
        <f>#N/A</f>
        <v>#N/A</v>
      </c>
      <c r="BG2847" t="e">
        <f>#N/A</f>
        <v>#N/A</v>
      </c>
    </row>
    <row r="2848" spans="1:59">
      <c r="A2848">
        <v>276.10000000000002</v>
      </c>
      <c r="B2848">
        <v>-630.4</v>
      </c>
      <c r="F2848">
        <v>10331.58</v>
      </c>
      <c r="P2848">
        <v>10331.58</v>
      </c>
      <c r="Q2848">
        <v>5366.26</v>
      </c>
      <c r="R2848">
        <v>3413.84</v>
      </c>
      <c r="T2848">
        <v>210.43</v>
      </c>
      <c r="W2848">
        <v>231.28</v>
      </c>
      <c r="X2848">
        <v>1740.18</v>
      </c>
      <c r="Z2848">
        <v>10961.98</v>
      </c>
      <c r="AB2848">
        <v>-4.01</v>
      </c>
      <c r="AF2848">
        <v>-188.98</v>
      </c>
      <c r="AG2848">
        <v>-192.99</v>
      </c>
      <c r="AH2848">
        <v>-823.39</v>
      </c>
      <c r="AI2848">
        <v>-1099.49</v>
      </c>
      <c r="AJ2848">
        <v>276.10000000000002</v>
      </c>
      <c r="AP2848">
        <v>20400</v>
      </c>
      <c r="AQ2848" t="s">
        <v>123</v>
      </c>
      <c r="AR2848" t="s">
        <v>124</v>
      </c>
      <c r="AS2848" t="s">
        <v>126</v>
      </c>
      <c r="AT2848" t="s">
        <v>124</v>
      </c>
      <c r="AU2848">
        <v>6165</v>
      </c>
      <c r="AV2848" t="s">
        <v>61</v>
      </c>
      <c r="AW2848">
        <v>1</v>
      </c>
      <c r="AX2848">
        <v>1</v>
      </c>
      <c r="AY2848">
        <v>2012</v>
      </c>
      <c r="AZ2848">
        <v>4</v>
      </c>
      <c r="BA2848" t="str">
        <f t="shared" si="88"/>
        <v>20124</v>
      </c>
      <c r="BB2848" t="str">
        <f t="shared" si="89"/>
        <v>20124Capital Cargo International</v>
      </c>
      <c r="BC2848" t="e">
        <f>#N/A</f>
        <v>#N/A</v>
      </c>
      <c r="BD2848" t="e">
        <f>#N/A</f>
        <v>#N/A</v>
      </c>
      <c r="BE2848" t="e">
        <f>#N/A</f>
        <v>#N/A</v>
      </c>
      <c r="BF2848" t="e">
        <f>#N/A</f>
        <v>#N/A</v>
      </c>
      <c r="BG2848" t="e">
        <f>#N/A</f>
        <v>#N/A</v>
      </c>
    </row>
    <row r="2849" spans="1:59">
      <c r="A2849">
        <v>-3575</v>
      </c>
      <c r="B2849">
        <v>-3220</v>
      </c>
      <c r="E2849">
        <v>3094</v>
      </c>
      <c r="F2849">
        <v>3094</v>
      </c>
      <c r="P2849">
        <v>3094</v>
      </c>
      <c r="Q2849">
        <v>2961</v>
      </c>
      <c r="R2849">
        <v>1540</v>
      </c>
      <c r="W2849">
        <v>1807</v>
      </c>
      <c r="X2849">
        <v>6</v>
      </c>
      <c r="Z2849">
        <v>6314</v>
      </c>
      <c r="AA2849">
        <v>-282</v>
      </c>
      <c r="AB2849">
        <v>-83</v>
      </c>
      <c r="AF2849">
        <v>10</v>
      </c>
      <c r="AG2849">
        <v>-355</v>
      </c>
      <c r="AH2849">
        <v>-3575</v>
      </c>
      <c r="AJ2849">
        <v>-3575</v>
      </c>
      <c r="AN2849">
        <v>-3575</v>
      </c>
      <c r="AP2849">
        <v>21069</v>
      </c>
      <c r="AQ2849" t="s">
        <v>127</v>
      </c>
      <c r="AR2849" t="s">
        <v>128</v>
      </c>
      <c r="AS2849" t="s">
        <v>127</v>
      </c>
      <c r="AT2849" t="s">
        <v>128</v>
      </c>
      <c r="AU2849">
        <v>1124</v>
      </c>
      <c r="AV2849" t="s">
        <v>61</v>
      </c>
      <c r="AW2849">
        <v>1</v>
      </c>
      <c r="AX2849">
        <v>1</v>
      </c>
      <c r="AY2849">
        <v>2006</v>
      </c>
      <c r="AZ2849">
        <v>2</v>
      </c>
      <c r="BA2849" t="str">
        <f t="shared" si="88"/>
        <v>20062</v>
      </c>
      <c r="BB2849" t="str">
        <f t="shared" si="89"/>
        <v>20062Cargo 360, Inc.</v>
      </c>
      <c r="BC2849" t="e">
        <f>#N/A</f>
        <v>#N/A</v>
      </c>
      <c r="BD2849" t="e">
        <f>#N/A</f>
        <v>#N/A</v>
      </c>
      <c r="BE2849" t="e">
        <f>#N/A</f>
        <v>#N/A</v>
      </c>
      <c r="BF2849" t="e">
        <f>#N/A</f>
        <v>#N/A</v>
      </c>
      <c r="BG2849" t="e">
        <f>#N/A</f>
        <v>#N/A</v>
      </c>
    </row>
    <row r="2850" spans="1:59">
      <c r="A2850">
        <v>-453.76</v>
      </c>
      <c r="B2850">
        <v>30.31</v>
      </c>
      <c r="E2850">
        <v>14396.22</v>
      </c>
      <c r="F2850">
        <v>14396.22</v>
      </c>
      <c r="P2850">
        <v>14396.22</v>
      </c>
      <c r="Q2850">
        <v>1957.87</v>
      </c>
      <c r="R2850">
        <v>7097.9</v>
      </c>
      <c r="W2850">
        <v>5285.39</v>
      </c>
      <c r="X2850">
        <v>24.75</v>
      </c>
      <c r="Z2850">
        <v>14365.91</v>
      </c>
      <c r="AA2850">
        <v>-530.26</v>
      </c>
      <c r="AF2850">
        <v>46.2</v>
      </c>
      <c r="AG2850">
        <v>-484.07</v>
      </c>
      <c r="AH2850">
        <v>-453.76</v>
      </c>
      <c r="AJ2850">
        <v>-453.76</v>
      </c>
      <c r="AN2850">
        <v>-453.76</v>
      </c>
      <c r="AP2850">
        <v>21069</v>
      </c>
      <c r="AQ2850" t="s">
        <v>127</v>
      </c>
      <c r="AR2850" t="s">
        <v>128</v>
      </c>
      <c r="AS2850" t="s">
        <v>127</v>
      </c>
      <c r="AT2850" t="s">
        <v>128</v>
      </c>
      <c r="AU2850">
        <v>1124</v>
      </c>
      <c r="AV2850" t="s">
        <v>61</v>
      </c>
      <c r="AW2850">
        <v>1</v>
      </c>
      <c r="AX2850">
        <v>1</v>
      </c>
      <c r="AY2850">
        <v>2006</v>
      </c>
      <c r="AZ2850">
        <v>3</v>
      </c>
      <c r="BA2850" t="str">
        <f t="shared" si="88"/>
        <v>20063</v>
      </c>
      <c r="BB2850" t="str">
        <f t="shared" si="89"/>
        <v>20063Cargo 360, Inc.</v>
      </c>
      <c r="BC2850" t="e">
        <f>#N/A</f>
        <v>#N/A</v>
      </c>
      <c r="BD2850" t="e">
        <f>#N/A</f>
        <v>#N/A</v>
      </c>
      <c r="BE2850" t="e">
        <f>#N/A</f>
        <v>#N/A</v>
      </c>
      <c r="BF2850" t="e">
        <f>#N/A</f>
        <v>#N/A</v>
      </c>
      <c r="BG2850" t="e">
        <f>#N/A</f>
        <v>#N/A</v>
      </c>
    </row>
    <row r="2851" spans="1:59">
      <c r="A2851">
        <v>-258.11</v>
      </c>
      <c r="B2851">
        <v>260.22000000000003</v>
      </c>
      <c r="E2851">
        <v>15101.61</v>
      </c>
      <c r="F2851">
        <v>15101.61</v>
      </c>
      <c r="P2851">
        <v>15101.61</v>
      </c>
      <c r="Q2851">
        <v>2154.4</v>
      </c>
      <c r="R2851">
        <v>7678.42</v>
      </c>
      <c r="W2851">
        <v>4985.78</v>
      </c>
      <c r="X2851">
        <v>22.77</v>
      </c>
      <c r="Z2851">
        <v>14841.38</v>
      </c>
      <c r="AA2851">
        <v>-559.99</v>
      </c>
      <c r="AF2851">
        <v>41.66</v>
      </c>
      <c r="AG2851">
        <v>-518.33000000000004</v>
      </c>
      <c r="AH2851">
        <v>-258.11</v>
      </c>
      <c r="AJ2851">
        <v>-258.11</v>
      </c>
      <c r="AN2851">
        <v>-258.11</v>
      </c>
      <c r="AP2851">
        <v>21069</v>
      </c>
      <c r="AQ2851" t="s">
        <v>127</v>
      </c>
      <c r="AR2851" t="s">
        <v>128</v>
      </c>
      <c r="AS2851" t="s">
        <v>127</v>
      </c>
      <c r="AT2851" t="s">
        <v>128</v>
      </c>
      <c r="AU2851">
        <v>1124</v>
      </c>
      <c r="AV2851" t="s">
        <v>61</v>
      </c>
      <c r="AW2851">
        <v>1</v>
      </c>
      <c r="AX2851">
        <v>1</v>
      </c>
      <c r="AY2851">
        <v>2006</v>
      </c>
      <c r="AZ2851">
        <v>4</v>
      </c>
      <c r="BA2851" t="str">
        <f t="shared" si="88"/>
        <v>20064</v>
      </c>
      <c r="BB2851" t="str">
        <f t="shared" si="89"/>
        <v>20064Cargo 360, Inc.</v>
      </c>
      <c r="BC2851" t="e">
        <f>#N/A</f>
        <v>#N/A</v>
      </c>
      <c r="BD2851" t="e">
        <f>#N/A</f>
        <v>#N/A</v>
      </c>
      <c r="BE2851" t="e">
        <f>#N/A</f>
        <v>#N/A</v>
      </c>
      <c r="BF2851" t="e">
        <f>#N/A</f>
        <v>#N/A</v>
      </c>
      <c r="BG2851" t="e">
        <f>#N/A</f>
        <v>#N/A</v>
      </c>
    </row>
    <row r="2852" spans="1:59">
      <c r="A2852">
        <v>-1491.41</v>
      </c>
      <c r="B2852">
        <v>-984.58</v>
      </c>
      <c r="E2852">
        <v>12938.36</v>
      </c>
      <c r="F2852">
        <v>12938.36</v>
      </c>
      <c r="P2852">
        <v>12938.36</v>
      </c>
      <c r="Q2852">
        <v>1963.01</v>
      </c>
      <c r="R2852">
        <v>6776.77</v>
      </c>
      <c r="W2852">
        <v>5136.78</v>
      </c>
      <c r="X2852">
        <v>46.39</v>
      </c>
      <c r="Z2852">
        <v>13922.94</v>
      </c>
      <c r="AB2852">
        <v>-506.83</v>
      </c>
      <c r="AG2852">
        <v>-506.83</v>
      </c>
      <c r="AH2852">
        <v>-1491.41</v>
      </c>
      <c r="AJ2852">
        <v>-1491.41</v>
      </c>
      <c r="AN2852">
        <v>-1491.41</v>
      </c>
      <c r="AP2852">
        <v>21069</v>
      </c>
      <c r="AQ2852" t="s">
        <v>127</v>
      </c>
      <c r="AR2852" t="s">
        <v>128</v>
      </c>
      <c r="AS2852" t="s">
        <v>127</v>
      </c>
      <c r="AT2852" t="s">
        <v>128</v>
      </c>
      <c r="AU2852">
        <v>1124</v>
      </c>
      <c r="AV2852" t="s">
        <v>61</v>
      </c>
      <c r="AW2852">
        <v>1</v>
      </c>
      <c r="AX2852">
        <v>1</v>
      </c>
      <c r="AY2852">
        <v>2007</v>
      </c>
      <c r="AZ2852">
        <v>1</v>
      </c>
      <c r="BA2852" t="str">
        <f t="shared" si="88"/>
        <v>20071</v>
      </c>
      <c r="BB2852" t="str">
        <f t="shared" si="89"/>
        <v>20071Cargo 360, Inc.</v>
      </c>
      <c r="BC2852" t="e">
        <f>#N/A</f>
        <v>#N/A</v>
      </c>
      <c r="BD2852" t="e">
        <f>#N/A</f>
        <v>#N/A</v>
      </c>
      <c r="BE2852" t="e">
        <f>#N/A</f>
        <v>#N/A</v>
      </c>
      <c r="BF2852" t="e">
        <f>#N/A</f>
        <v>#N/A</v>
      </c>
      <c r="BG2852" t="e">
        <f>#N/A</f>
        <v>#N/A</v>
      </c>
    </row>
    <row r="2853" spans="1:59">
      <c r="A2853">
        <v>3757.19</v>
      </c>
      <c r="B2853">
        <v>4263.38</v>
      </c>
      <c r="E2853">
        <v>15668.64</v>
      </c>
      <c r="F2853">
        <v>15668.64</v>
      </c>
      <c r="O2853">
        <v>885.38</v>
      </c>
      <c r="P2853">
        <v>16554.02</v>
      </c>
      <c r="Q2853">
        <v>2107.4899999999998</v>
      </c>
      <c r="R2853">
        <v>5001.8999999999996</v>
      </c>
      <c r="W2853">
        <v>5136.78</v>
      </c>
      <c r="X2853">
        <v>44.47</v>
      </c>
      <c r="Z2853">
        <v>12290.65</v>
      </c>
      <c r="AB2853">
        <v>-506.19</v>
      </c>
      <c r="AG2853">
        <v>-506.19</v>
      </c>
      <c r="AH2853">
        <v>3757.19</v>
      </c>
      <c r="AJ2853">
        <v>3757.19</v>
      </c>
      <c r="AN2853">
        <v>3757.19</v>
      </c>
      <c r="AP2853">
        <v>21069</v>
      </c>
      <c r="AQ2853" t="s">
        <v>127</v>
      </c>
      <c r="AR2853" t="s">
        <v>128</v>
      </c>
      <c r="AS2853" t="s">
        <v>127</v>
      </c>
      <c r="AT2853" t="s">
        <v>128</v>
      </c>
      <c r="AU2853">
        <v>1124</v>
      </c>
      <c r="AV2853" t="s">
        <v>61</v>
      </c>
      <c r="AW2853">
        <v>1</v>
      </c>
      <c r="AX2853">
        <v>1</v>
      </c>
      <c r="AY2853">
        <v>2007</v>
      </c>
      <c r="AZ2853">
        <v>2</v>
      </c>
      <c r="BA2853" t="str">
        <f t="shared" si="88"/>
        <v>20072</v>
      </c>
      <c r="BB2853" t="str">
        <f t="shared" si="89"/>
        <v>20072Cargo 360, Inc.</v>
      </c>
      <c r="BC2853" t="e">
        <f>#N/A</f>
        <v>#N/A</v>
      </c>
      <c r="BD2853" t="e">
        <f>#N/A</f>
        <v>#N/A</v>
      </c>
      <c r="BE2853" t="e">
        <f>#N/A</f>
        <v>#N/A</v>
      </c>
      <c r="BF2853" t="e">
        <f>#N/A</f>
        <v>#N/A</v>
      </c>
      <c r="BG2853" t="e">
        <f>#N/A</f>
        <v>#N/A</v>
      </c>
    </row>
    <row r="2854" spans="1:59">
      <c r="A2854">
        <v>-3210.05</v>
      </c>
      <c r="B2854">
        <v>1637.77</v>
      </c>
      <c r="E2854">
        <v>13753.8</v>
      </c>
      <c r="F2854">
        <v>13753.8</v>
      </c>
      <c r="O2854">
        <v>1124.47</v>
      </c>
      <c r="P2854">
        <v>14878.27</v>
      </c>
      <c r="Q2854">
        <v>3380.67</v>
      </c>
      <c r="R2854">
        <v>3853.18</v>
      </c>
      <c r="W2854">
        <v>5789.05</v>
      </c>
      <c r="X2854">
        <v>217.59</v>
      </c>
      <c r="Z2854">
        <v>13240.49</v>
      </c>
      <c r="AA2854">
        <v>-844.05</v>
      </c>
      <c r="AB2854">
        <v>-267.54000000000002</v>
      </c>
      <c r="AF2854">
        <v>-5549.51</v>
      </c>
      <c r="AG2854">
        <v>-6661.09</v>
      </c>
      <c r="AH2854">
        <v>-5023.3100000000004</v>
      </c>
      <c r="AI2854">
        <v>-1813.27</v>
      </c>
      <c r="AJ2854">
        <v>-3210.05</v>
      </c>
      <c r="AN2854">
        <v>-3210.05</v>
      </c>
      <c r="AP2854">
        <v>21069</v>
      </c>
      <c r="AQ2854" t="s">
        <v>127</v>
      </c>
      <c r="AR2854" t="s">
        <v>128</v>
      </c>
      <c r="AS2854" t="s">
        <v>127</v>
      </c>
      <c r="AT2854" t="s">
        <v>128</v>
      </c>
      <c r="AU2854">
        <v>1124</v>
      </c>
      <c r="AV2854" t="s">
        <v>61</v>
      </c>
      <c r="AW2854">
        <v>1</v>
      </c>
      <c r="AX2854">
        <v>1</v>
      </c>
      <c r="AY2854">
        <v>2007</v>
      </c>
      <c r="AZ2854">
        <v>3</v>
      </c>
      <c r="BA2854" t="str">
        <f t="shared" si="88"/>
        <v>20073</v>
      </c>
      <c r="BB2854" t="str">
        <f t="shared" si="89"/>
        <v>20073Cargo 360, Inc.</v>
      </c>
      <c r="BC2854" t="e">
        <f>#N/A</f>
        <v>#N/A</v>
      </c>
      <c r="BD2854" t="e">
        <f>#N/A</f>
        <v>#N/A</v>
      </c>
      <c r="BE2854" t="e">
        <f>#N/A</f>
        <v>#N/A</v>
      </c>
      <c r="BF2854" t="e">
        <f>#N/A</f>
        <v>#N/A</v>
      </c>
      <c r="BG2854" t="e">
        <f>#N/A</f>
        <v>#N/A</v>
      </c>
    </row>
    <row r="2855" spans="1:59">
      <c r="A2855">
        <v>-4264.4399999999996</v>
      </c>
      <c r="B2855">
        <v>2599.6</v>
      </c>
      <c r="E2855">
        <v>12664.58</v>
      </c>
      <c r="F2855">
        <v>12664.58</v>
      </c>
      <c r="O2855">
        <v>1407.93</v>
      </c>
      <c r="P2855">
        <v>14072.5</v>
      </c>
      <c r="Q2855">
        <v>4157.33</v>
      </c>
      <c r="R2855">
        <v>1123.81</v>
      </c>
      <c r="W2855">
        <v>5587.51</v>
      </c>
      <c r="X2855">
        <v>604.25</v>
      </c>
      <c r="Z2855">
        <v>11472.9</v>
      </c>
      <c r="AA2855">
        <v>-6926.74</v>
      </c>
      <c r="AB2855">
        <v>32.72</v>
      </c>
      <c r="AF2855">
        <v>29.97</v>
      </c>
      <c r="AG2855">
        <v>-6864.04</v>
      </c>
      <c r="AH2855">
        <v>-4264.4399999999996</v>
      </c>
      <c r="AJ2855">
        <v>-4264.4399999999996</v>
      </c>
      <c r="AN2855">
        <v>-4264.4399999999996</v>
      </c>
      <c r="AP2855">
        <v>21069</v>
      </c>
      <c r="AQ2855" t="s">
        <v>127</v>
      </c>
      <c r="AR2855" t="s">
        <v>128</v>
      </c>
      <c r="AS2855" t="s">
        <v>127</v>
      </c>
      <c r="AT2855" t="s">
        <v>128</v>
      </c>
      <c r="AU2855">
        <v>1124</v>
      </c>
      <c r="AV2855" t="s">
        <v>61</v>
      </c>
      <c r="AW2855">
        <v>1</v>
      </c>
      <c r="AX2855">
        <v>1</v>
      </c>
      <c r="AY2855">
        <v>2007</v>
      </c>
      <c r="AZ2855">
        <v>4</v>
      </c>
      <c r="BA2855" t="str">
        <f t="shared" si="88"/>
        <v>20074</v>
      </c>
      <c r="BB2855" t="str">
        <f t="shared" si="89"/>
        <v>20074Cargo 360, Inc.</v>
      </c>
      <c r="BC2855" t="e">
        <f>#N/A</f>
        <v>#N/A</v>
      </c>
      <c r="BD2855" t="e">
        <f>#N/A</f>
        <v>#N/A</v>
      </c>
      <c r="BE2855" t="e">
        <f>#N/A</f>
        <v>#N/A</v>
      </c>
      <c r="BF2855" t="e">
        <f>#N/A</f>
        <v>#N/A</v>
      </c>
      <c r="BG2855" t="e">
        <f>#N/A</f>
        <v>#N/A</v>
      </c>
    </row>
    <row r="2856" spans="1:59">
      <c r="A2856">
        <v>82.78</v>
      </c>
      <c r="B2856">
        <v>78.83</v>
      </c>
      <c r="C2856">
        <v>0</v>
      </c>
      <c r="D2856">
        <v>0</v>
      </c>
      <c r="F2856">
        <v>0</v>
      </c>
      <c r="G2856">
        <v>0</v>
      </c>
      <c r="I2856">
        <v>2590.9899999999998</v>
      </c>
      <c r="J2856">
        <v>0</v>
      </c>
      <c r="L2856">
        <v>0</v>
      </c>
      <c r="M2856">
        <v>52.42</v>
      </c>
      <c r="N2856">
        <v>0</v>
      </c>
      <c r="O2856">
        <v>61.93</v>
      </c>
      <c r="P2856">
        <v>2705.33</v>
      </c>
      <c r="Q2856">
        <v>1145.78</v>
      </c>
      <c r="R2856">
        <v>388.55</v>
      </c>
      <c r="S2856">
        <v>0</v>
      </c>
      <c r="T2856">
        <v>0</v>
      </c>
      <c r="U2856">
        <v>0</v>
      </c>
      <c r="V2856">
        <v>0</v>
      </c>
      <c r="W2856">
        <v>1066.17</v>
      </c>
      <c r="X2856">
        <v>26</v>
      </c>
      <c r="Y2856">
        <v>0</v>
      </c>
      <c r="Z2856">
        <v>2626.51</v>
      </c>
      <c r="AA2856">
        <v>0</v>
      </c>
      <c r="AB2856">
        <v>-8</v>
      </c>
      <c r="AC2856">
        <v>0</v>
      </c>
      <c r="AD2856">
        <v>0</v>
      </c>
      <c r="AE2856">
        <v>0</v>
      </c>
      <c r="AF2856">
        <v>11.95</v>
      </c>
      <c r="AG2856">
        <v>3.95</v>
      </c>
      <c r="AH2856">
        <v>82.78</v>
      </c>
      <c r="AI2856">
        <v>0</v>
      </c>
      <c r="AJ2856">
        <v>82.78</v>
      </c>
      <c r="AK2856">
        <v>0</v>
      </c>
      <c r="AL2856">
        <v>0</v>
      </c>
      <c r="AM2856">
        <v>0</v>
      </c>
      <c r="AO2856">
        <v>0</v>
      </c>
      <c r="AP2856">
        <v>20310</v>
      </c>
      <c r="AQ2856" t="s">
        <v>129</v>
      </c>
      <c r="AR2856" t="s">
        <v>130</v>
      </c>
      <c r="AS2856" t="s">
        <v>131</v>
      </c>
      <c r="AT2856" t="s">
        <v>132</v>
      </c>
      <c r="AU2856">
        <v>6076</v>
      </c>
      <c r="AV2856" t="s">
        <v>61</v>
      </c>
      <c r="AW2856">
        <v>1</v>
      </c>
      <c r="AX2856">
        <v>1</v>
      </c>
      <c r="AY2856">
        <v>2015</v>
      </c>
      <c r="AZ2856">
        <v>1</v>
      </c>
      <c r="BA2856" t="str">
        <f t="shared" si="88"/>
        <v>20151</v>
      </c>
      <c r="BB2856" t="str">
        <f t="shared" si="89"/>
        <v>20151Caribbean Sun Airlines, Inc. d/b/a World Atlantic Airlines</v>
      </c>
      <c r="BC2856" t="e">
        <f>#N/A</f>
        <v>#N/A</v>
      </c>
      <c r="BD2856" t="e">
        <f>#N/A</f>
        <v>#N/A</v>
      </c>
      <c r="BE2856" t="e">
        <f>#N/A</f>
        <v>#N/A</v>
      </c>
      <c r="BF2856" t="e">
        <f>#N/A</f>
        <v>#N/A</v>
      </c>
      <c r="BG2856" t="e">
        <f>#N/A</f>
        <v>#N/A</v>
      </c>
    </row>
    <row r="2857" spans="1:59">
      <c r="A2857">
        <v>175.91</v>
      </c>
      <c r="B2857">
        <v>167.51</v>
      </c>
      <c r="C2857">
        <v>0</v>
      </c>
      <c r="D2857">
        <v>0</v>
      </c>
      <c r="F2857">
        <v>0</v>
      </c>
      <c r="G2857">
        <v>0</v>
      </c>
      <c r="I2857">
        <v>5505.85</v>
      </c>
      <c r="J2857">
        <v>0</v>
      </c>
      <c r="L2857">
        <v>0</v>
      </c>
      <c r="M2857">
        <v>111.39</v>
      </c>
      <c r="N2857">
        <v>0</v>
      </c>
      <c r="O2857">
        <v>131.6</v>
      </c>
      <c r="P2857">
        <v>5748.83</v>
      </c>
      <c r="Q2857">
        <v>2434.79</v>
      </c>
      <c r="R2857">
        <v>825.67</v>
      </c>
      <c r="S2857">
        <v>0</v>
      </c>
      <c r="T2857">
        <v>0</v>
      </c>
      <c r="U2857">
        <v>0</v>
      </c>
      <c r="V2857">
        <v>0</v>
      </c>
      <c r="W2857">
        <v>2265.61</v>
      </c>
      <c r="X2857">
        <v>55.26</v>
      </c>
      <c r="Y2857">
        <v>0</v>
      </c>
      <c r="Z2857">
        <v>5581.32</v>
      </c>
      <c r="AA2857">
        <v>0</v>
      </c>
      <c r="AB2857">
        <v>-16.989999999999998</v>
      </c>
      <c r="AC2857">
        <v>0</v>
      </c>
      <c r="AD2857">
        <v>0</v>
      </c>
      <c r="AE2857">
        <v>0</v>
      </c>
      <c r="AF2857">
        <v>25.39</v>
      </c>
      <c r="AG2857">
        <v>8.4</v>
      </c>
      <c r="AH2857">
        <v>175.91</v>
      </c>
      <c r="AI2857">
        <v>0</v>
      </c>
      <c r="AJ2857">
        <v>175.91</v>
      </c>
      <c r="AK2857">
        <v>0</v>
      </c>
      <c r="AL2857">
        <v>0</v>
      </c>
      <c r="AM2857">
        <v>0</v>
      </c>
      <c r="AO2857">
        <v>0</v>
      </c>
      <c r="AP2857">
        <v>20310</v>
      </c>
      <c r="AQ2857" t="s">
        <v>129</v>
      </c>
      <c r="AR2857" t="s">
        <v>130</v>
      </c>
      <c r="AS2857" t="s">
        <v>131</v>
      </c>
      <c r="AT2857" t="s">
        <v>132</v>
      </c>
      <c r="AU2857">
        <v>16076</v>
      </c>
      <c r="AV2857" t="s">
        <v>106</v>
      </c>
      <c r="AW2857">
        <v>1</v>
      </c>
      <c r="AX2857">
        <v>1</v>
      </c>
      <c r="AY2857">
        <v>2015</v>
      </c>
      <c r="AZ2857">
        <v>1</v>
      </c>
      <c r="BA2857" t="str">
        <f t="shared" si="88"/>
        <v>20151</v>
      </c>
      <c r="BB2857" t="str">
        <f t="shared" si="89"/>
        <v>20151Caribbean Sun Airlines, Inc. d/b/a World Atlantic Airlines</v>
      </c>
      <c r="BC2857" t="e">
        <f>#N/A</f>
        <v>#N/A</v>
      </c>
      <c r="BD2857" t="e">
        <f>#N/A</f>
        <v>#N/A</v>
      </c>
      <c r="BE2857" t="e">
        <f>#N/A</f>
        <v>#N/A</v>
      </c>
      <c r="BF2857" t="e">
        <f>#N/A</f>
        <v>#N/A</v>
      </c>
      <c r="BG2857" t="e">
        <f>#N/A</f>
        <v>#N/A</v>
      </c>
    </row>
    <row r="2858" spans="1:59">
      <c r="A2858">
        <v>16.2</v>
      </c>
      <c r="B2858">
        <v>18.61</v>
      </c>
      <c r="C2858">
        <v>0</v>
      </c>
      <c r="D2858">
        <v>0</v>
      </c>
      <c r="F2858">
        <v>0</v>
      </c>
      <c r="G2858">
        <v>0</v>
      </c>
      <c r="I2858">
        <v>2946.15</v>
      </c>
      <c r="J2858">
        <v>0</v>
      </c>
      <c r="L2858">
        <v>1.1200000000000001</v>
      </c>
      <c r="M2858">
        <v>153.33000000000001</v>
      </c>
      <c r="N2858">
        <v>0</v>
      </c>
      <c r="O2858">
        <v>417.15</v>
      </c>
      <c r="P2858">
        <v>3517.75</v>
      </c>
      <c r="Q2858">
        <v>1525.02</v>
      </c>
      <c r="R2858">
        <v>515.99</v>
      </c>
      <c r="S2858">
        <v>299</v>
      </c>
      <c r="T2858">
        <v>747.08</v>
      </c>
      <c r="U2858">
        <v>26.65</v>
      </c>
      <c r="V2858">
        <v>357.71</v>
      </c>
      <c r="W2858">
        <v>0</v>
      </c>
      <c r="X2858">
        <v>27.71</v>
      </c>
      <c r="Y2858">
        <v>0</v>
      </c>
      <c r="Z2858">
        <v>3499.15</v>
      </c>
      <c r="AA2858">
        <v>0</v>
      </c>
      <c r="AB2858">
        <v>-6.48</v>
      </c>
      <c r="AC2858">
        <v>0</v>
      </c>
      <c r="AD2858">
        <v>0</v>
      </c>
      <c r="AE2858">
        <v>0</v>
      </c>
      <c r="AF2858">
        <v>4.08</v>
      </c>
      <c r="AG2858">
        <v>-2.41</v>
      </c>
      <c r="AH2858">
        <v>16.2</v>
      </c>
      <c r="AI2858">
        <v>0</v>
      </c>
      <c r="AJ2858">
        <v>16.2</v>
      </c>
      <c r="AK2858">
        <v>0</v>
      </c>
      <c r="AL2858">
        <v>0</v>
      </c>
      <c r="AM2858">
        <v>0</v>
      </c>
      <c r="AO2858">
        <v>0</v>
      </c>
      <c r="AP2858">
        <v>20310</v>
      </c>
      <c r="AQ2858" t="s">
        <v>129</v>
      </c>
      <c r="AR2858" t="s">
        <v>130</v>
      </c>
      <c r="AS2858" t="s">
        <v>131</v>
      </c>
      <c r="AT2858" t="s">
        <v>132</v>
      </c>
      <c r="AU2858">
        <v>6076</v>
      </c>
      <c r="AV2858" t="s">
        <v>61</v>
      </c>
      <c r="AW2858">
        <v>1</v>
      </c>
      <c r="AX2858">
        <v>1</v>
      </c>
      <c r="AY2858">
        <v>2015</v>
      </c>
      <c r="AZ2858">
        <v>2</v>
      </c>
      <c r="BA2858" t="str">
        <f t="shared" si="88"/>
        <v>20152</v>
      </c>
      <c r="BB2858" t="str">
        <f t="shared" si="89"/>
        <v>20152Caribbean Sun Airlines, Inc. d/b/a World Atlantic Airlines</v>
      </c>
      <c r="BC2858" t="e">
        <f>#N/A</f>
        <v>#N/A</v>
      </c>
      <c r="BD2858" t="e">
        <f>#N/A</f>
        <v>#N/A</v>
      </c>
      <c r="BE2858" t="e">
        <f>#N/A</f>
        <v>#N/A</v>
      </c>
      <c r="BF2858" t="e">
        <f>#N/A</f>
        <v>#N/A</v>
      </c>
      <c r="BG2858" t="e">
        <f>#N/A</f>
        <v>#N/A</v>
      </c>
    </row>
    <row r="2859" spans="1:59">
      <c r="A2859">
        <v>31.45</v>
      </c>
      <c r="B2859">
        <v>36.119999999999997</v>
      </c>
      <c r="C2859">
        <v>0</v>
      </c>
      <c r="D2859">
        <v>0</v>
      </c>
      <c r="F2859">
        <v>0</v>
      </c>
      <c r="G2859">
        <v>0</v>
      </c>
      <c r="I2859">
        <v>5718.99</v>
      </c>
      <c r="J2859">
        <v>0</v>
      </c>
      <c r="L2859">
        <v>2.1800000000000002</v>
      </c>
      <c r="M2859">
        <v>297.64999999999998</v>
      </c>
      <c r="N2859">
        <v>0</v>
      </c>
      <c r="O2859">
        <v>809.77</v>
      </c>
      <c r="P2859">
        <v>6828.58</v>
      </c>
      <c r="Q2859">
        <v>2960.32</v>
      </c>
      <c r="R2859">
        <v>1001.63</v>
      </c>
      <c r="S2859">
        <v>580.41</v>
      </c>
      <c r="T2859">
        <v>1450.21</v>
      </c>
      <c r="U2859">
        <v>51.73</v>
      </c>
      <c r="V2859">
        <v>694.38</v>
      </c>
      <c r="W2859">
        <v>0</v>
      </c>
      <c r="X2859">
        <v>53.78</v>
      </c>
      <c r="Y2859">
        <v>0</v>
      </c>
      <c r="Z2859">
        <v>6792.46</v>
      </c>
      <c r="AA2859">
        <v>0</v>
      </c>
      <c r="AB2859">
        <v>-12.59</v>
      </c>
      <c r="AC2859">
        <v>0</v>
      </c>
      <c r="AD2859">
        <v>0</v>
      </c>
      <c r="AE2859">
        <v>0</v>
      </c>
      <c r="AF2859">
        <v>7.91</v>
      </c>
      <c r="AG2859">
        <v>-4.67</v>
      </c>
      <c r="AH2859">
        <v>31.45</v>
      </c>
      <c r="AI2859">
        <v>0</v>
      </c>
      <c r="AJ2859">
        <v>31.45</v>
      </c>
      <c r="AK2859">
        <v>0</v>
      </c>
      <c r="AL2859">
        <v>0</v>
      </c>
      <c r="AM2859">
        <v>0</v>
      </c>
      <c r="AO2859">
        <v>0</v>
      </c>
      <c r="AP2859">
        <v>20310</v>
      </c>
      <c r="AQ2859" t="s">
        <v>129</v>
      </c>
      <c r="AR2859" t="s">
        <v>130</v>
      </c>
      <c r="AS2859" t="s">
        <v>131</v>
      </c>
      <c r="AT2859" t="s">
        <v>132</v>
      </c>
      <c r="AU2859">
        <v>16076</v>
      </c>
      <c r="AV2859" t="s">
        <v>106</v>
      </c>
      <c r="AW2859">
        <v>1</v>
      </c>
      <c r="AX2859">
        <v>1</v>
      </c>
      <c r="AY2859">
        <v>2015</v>
      </c>
      <c r="AZ2859">
        <v>2</v>
      </c>
      <c r="BA2859" t="str">
        <f t="shared" si="88"/>
        <v>20152</v>
      </c>
      <c r="BB2859" t="str">
        <f t="shared" si="89"/>
        <v>20152Caribbean Sun Airlines, Inc. d/b/a World Atlantic Airlines</v>
      </c>
      <c r="BC2859" t="e">
        <f>#N/A</f>
        <v>#N/A</v>
      </c>
      <c r="BD2859" t="e">
        <f>#N/A</f>
        <v>#N/A</v>
      </c>
      <c r="BE2859" t="e">
        <f>#N/A</f>
        <v>#N/A</v>
      </c>
      <c r="BF2859" t="e">
        <f>#N/A</f>
        <v>#N/A</v>
      </c>
      <c r="BG2859" t="e">
        <f>#N/A</f>
        <v>#N/A</v>
      </c>
    </row>
    <row r="2860" spans="1:59">
      <c r="A2860">
        <v>-459.39</v>
      </c>
      <c r="B2860">
        <v>-611.97</v>
      </c>
      <c r="C2860">
        <v>0</v>
      </c>
      <c r="D2860">
        <v>0</v>
      </c>
      <c r="F2860">
        <v>0</v>
      </c>
      <c r="G2860">
        <v>0</v>
      </c>
      <c r="I2860">
        <v>7449.6</v>
      </c>
      <c r="J2860">
        <v>0</v>
      </c>
      <c r="L2860">
        <v>0</v>
      </c>
      <c r="M2860">
        <v>632.28</v>
      </c>
      <c r="N2860">
        <v>0</v>
      </c>
      <c r="O2860">
        <v>0</v>
      </c>
      <c r="P2860">
        <v>8081.88</v>
      </c>
      <c r="Q2860">
        <v>3777.94</v>
      </c>
      <c r="R2860">
        <v>1502.99</v>
      </c>
      <c r="S2860">
        <v>750.68</v>
      </c>
      <c r="T2860">
        <v>1780.73</v>
      </c>
      <c r="U2860">
        <v>59.86</v>
      </c>
      <c r="V2860">
        <v>760.05</v>
      </c>
      <c r="W2860">
        <v>0</v>
      </c>
      <c r="X2860">
        <v>61.59</v>
      </c>
      <c r="Y2860">
        <v>0</v>
      </c>
      <c r="Z2860">
        <v>8693.84</v>
      </c>
      <c r="AA2860">
        <v>0</v>
      </c>
      <c r="AB2860">
        <v>-11.68</v>
      </c>
      <c r="AC2860">
        <v>0</v>
      </c>
      <c r="AD2860">
        <v>0</v>
      </c>
      <c r="AE2860">
        <v>0</v>
      </c>
      <c r="AF2860">
        <v>164.25</v>
      </c>
      <c r="AG2860">
        <v>152.57</v>
      </c>
      <c r="AH2860">
        <v>-459.39</v>
      </c>
      <c r="AI2860">
        <v>0</v>
      </c>
      <c r="AJ2860">
        <v>-459.39</v>
      </c>
      <c r="AK2860">
        <v>0</v>
      </c>
      <c r="AL2860">
        <v>0</v>
      </c>
      <c r="AM2860">
        <v>0</v>
      </c>
      <c r="AO2860">
        <v>0</v>
      </c>
      <c r="AP2860">
        <v>20310</v>
      </c>
      <c r="AQ2860" t="s">
        <v>129</v>
      </c>
      <c r="AR2860" t="s">
        <v>130</v>
      </c>
      <c r="AS2860" t="s">
        <v>131</v>
      </c>
      <c r="AT2860" t="s">
        <v>132</v>
      </c>
      <c r="AU2860">
        <v>16076</v>
      </c>
      <c r="AV2860" t="s">
        <v>106</v>
      </c>
      <c r="AW2860">
        <v>1</v>
      </c>
      <c r="AX2860">
        <v>1</v>
      </c>
      <c r="AY2860">
        <v>2015</v>
      </c>
      <c r="AZ2860">
        <v>3</v>
      </c>
      <c r="BA2860" t="str">
        <f t="shared" si="88"/>
        <v>20153</v>
      </c>
      <c r="BB2860" t="str">
        <f t="shared" si="89"/>
        <v>20153Caribbean Sun Airlines, Inc. d/b/a World Atlantic Airlines</v>
      </c>
      <c r="BC2860" t="e">
        <f>#N/A</f>
        <v>#N/A</v>
      </c>
      <c r="BD2860" t="e">
        <f>#N/A</f>
        <v>#N/A</v>
      </c>
      <c r="BE2860" t="e">
        <f>#N/A</f>
        <v>#N/A</v>
      </c>
      <c r="BF2860" t="e">
        <f>#N/A</f>
        <v>#N/A</v>
      </c>
      <c r="BG2860" t="e">
        <f>#N/A</f>
        <v>#N/A</v>
      </c>
    </row>
    <row r="2861" spans="1:59">
      <c r="A2861">
        <v>-187.64</v>
      </c>
      <c r="B2861">
        <v>-249.96</v>
      </c>
      <c r="C2861">
        <v>0</v>
      </c>
      <c r="D2861">
        <v>0</v>
      </c>
      <c r="F2861">
        <v>0</v>
      </c>
      <c r="G2861">
        <v>0</v>
      </c>
      <c r="I2861">
        <v>3042.79</v>
      </c>
      <c r="J2861">
        <v>0</v>
      </c>
      <c r="L2861">
        <v>0</v>
      </c>
      <c r="M2861">
        <v>258.26</v>
      </c>
      <c r="N2861">
        <v>0</v>
      </c>
      <c r="O2861">
        <v>0</v>
      </c>
      <c r="P2861">
        <v>3301.05</v>
      </c>
      <c r="Q2861">
        <v>1543.1</v>
      </c>
      <c r="R2861">
        <v>613.9</v>
      </c>
      <c r="S2861">
        <v>306.62</v>
      </c>
      <c r="T2861">
        <v>727.34</v>
      </c>
      <c r="U2861">
        <v>24.45</v>
      </c>
      <c r="V2861">
        <v>310.44</v>
      </c>
      <c r="W2861">
        <v>0</v>
      </c>
      <c r="X2861">
        <v>25.16</v>
      </c>
      <c r="Y2861">
        <v>0</v>
      </c>
      <c r="Z2861">
        <v>3551.01</v>
      </c>
      <c r="AA2861">
        <v>0</v>
      </c>
      <c r="AB2861">
        <v>-4.7699999999999996</v>
      </c>
      <c r="AC2861">
        <v>0</v>
      </c>
      <c r="AD2861">
        <v>0</v>
      </c>
      <c r="AE2861">
        <v>0</v>
      </c>
      <c r="AF2861">
        <v>67.09</v>
      </c>
      <c r="AG2861">
        <v>62.32</v>
      </c>
      <c r="AH2861">
        <v>-187.64</v>
      </c>
      <c r="AI2861">
        <v>0</v>
      </c>
      <c r="AJ2861">
        <v>-187.64</v>
      </c>
      <c r="AK2861">
        <v>0</v>
      </c>
      <c r="AL2861">
        <v>0</v>
      </c>
      <c r="AM2861">
        <v>0</v>
      </c>
      <c r="AO2861">
        <v>0</v>
      </c>
      <c r="AP2861">
        <v>20310</v>
      </c>
      <c r="AQ2861" t="s">
        <v>129</v>
      </c>
      <c r="AR2861" t="s">
        <v>130</v>
      </c>
      <c r="AS2861" t="s">
        <v>131</v>
      </c>
      <c r="AT2861" t="s">
        <v>132</v>
      </c>
      <c r="AU2861">
        <v>6076</v>
      </c>
      <c r="AV2861" t="s">
        <v>61</v>
      </c>
      <c r="AW2861">
        <v>1</v>
      </c>
      <c r="AX2861">
        <v>1</v>
      </c>
      <c r="AY2861">
        <v>2015</v>
      </c>
      <c r="AZ2861">
        <v>3</v>
      </c>
      <c r="BA2861" t="str">
        <f t="shared" si="88"/>
        <v>20153</v>
      </c>
      <c r="BB2861" t="str">
        <f t="shared" si="89"/>
        <v>20153Caribbean Sun Airlines, Inc. d/b/a World Atlantic Airlines</v>
      </c>
      <c r="BC2861" t="e">
        <f>#N/A</f>
        <v>#N/A</v>
      </c>
      <c r="BD2861" t="e">
        <f>#N/A</f>
        <v>#N/A</v>
      </c>
      <c r="BE2861" t="e">
        <f>#N/A</f>
        <v>#N/A</v>
      </c>
      <c r="BF2861" t="e">
        <f>#N/A</f>
        <v>#N/A</v>
      </c>
      <c r="BG2861" t="e">
        <f>#N/A</f>
        <v>#N/A</v>
      </c>
    </row>
    <row r="2862" spans="1:59">
      <c r="A2862">
        <v>-209.32</v>
      </c>
      <c r="B2862">
        <v>-191.19</v>
      </c>
      <c r="C2862">
        <v>0</v>
      </c>
      <c r="D2862">
        <v>0</v>
      </c>
      <c r="F2862">
        <v>0</v>
      </c>
      <c r="G2862">
        <v>0</v>
      </c>
      <c r="I2862">
        <v>3665.57</v>
      </c>
      <c r="J2862">
        <v>0</v>
      </c>
      <c r="L2862">
        <v>0</v>
      </c>
      <c r="M2862">
        <v>170.42</v>
      </c>
      <c r="N2862">
        <v>0</v>
      </c>
      <c r="O2862">
        <v>0</v>
      </c>
      <c r="P2862">
        <v>3835.99</v>
      </c>
      <c r="Q2862">
        <v>1748.12</v>
      </c>
      <c r="R2862">
        <v>868.49</v>
      </c>
      <c r="S2862">
        <v>363.02</v>
      </c>
      <c r="T2862">
        <v>313.92</v>
      </c>
      <c r="U2862">
        <v>30.2</v>
      </c>
      <c r="V2862">
        <v>703.43</v>
      </c>
      <c r="W2862">
        <v>0</v>
      </c>
      <c r="X2862">
        <v>0</v>
      </c>
      <c r="Y2862">
        <v>0</v>
      </c>
      <c r="Z2862">
        <v>4027.18</v>
      </c>
      <c r="AA2862">
        <v>0</v>
      </c>
      <c r="AB2862">
        <v>-10.33</v>
      </c>
      <c r="AC2862">
        <v>0</v>
      </c>
      <c r="AD2862">
        <v>0</v>
      </c>
      <c r="AE2862">
        <v>0</v>
      </c>
      <c r="AF2862">
        <v>-7.8</v>
      </c>
      <c r="AG2862">
        <v>-18.12</v>
      </c>
      <c r="AH2862">
        <v>-209.32</v>
      </c>
      <c r="AI2862">
        <v>0</v>
      </c>
      <c r="AJ2862">
        <v>-209.32</v>
      </c>
      <c r="AK2862">
        <v>0</v>
      </c>
      <c r="AL2862">
        <v>0</v>
      </c>
      <c r="AM2862">
        <v>0</v>
      </c>
      <c r="AO2862">
        <v>0</v>
      </c>
      <c r="AP2862">
        <v>20310</v>
      </c>
      <c r="AQ2862" t="s">
        <v>129</v>
      </c>
      <c r="AR2862" t="s">
        <v>130</v>
      </c>
      <c r="AS2862" t="s">
        <v>131</v>
      </c>
      <c r="AT2862" t="s">
        <v>132</v>
      </c>
      <c r="AU2862">
        <v>6076</v>
      </c>
      <c r="AV2862" t="s">
        <v>61</v>
      </c>
      <c r="AW2862">
        <v>1</v>
      </c>
      <c r="AX2862">
        <v>1</v>
      </c>
      <c r="AY2862">
        <v>2016</v>
      </c>
      <c r="AZ2862">
        <v>2</v>
      </c>
      <c r="BA2862" t="str">
        <f t="shared" si="88"/>
        <v>20162</v>
      </c>
      <c r="BB2862" t="str">
        <f t="shared" si="89"/>
        <v>20162Caribbean Sun Airlines, Inc. d/b/a World Atlantic Airlines</v>
      </c>
      <c r="BC2862" t="e">
        <f>#N/A</f>
        <v>#N/A</v>
      </c>
      <c r="BD2862" t="e">
        <f>#N/A</f>
        <v>#N/A</v>
      </c>
      <c r="BE2862" t="e">
        <f>#N/A</f>
        <v>#N/A</v>
      </c>
      <c r="BF2862" t="e">
        <f>#N/A</f>
        <v>#N/A</v>
      </c>
      <c r="BG2862" t="e">
        <f>#N/A</f>
        <v>#N/A</v>
      </c>
    </row>
    <row r="2863" spans="1:59">
      <c r="A2863">
        <v>-164.46</v>
      </c>
      <c r="B2863">
        <v>-150.22</v>
      </c>
      <c r="C2863">
        <v>0</v>
      </c>
      <c r="D2863">
        <v>0</v>
      </c>
      <c r="F2863">
        <v>0</v>
      </c>
      <c r="G2863">
        <v>0</v>
      </c>
      <c r="I2863">
        <v>2880.09</v>
      </c>
      <c r="J2863">
        <v>0</v>
      </c>
      <c r="L2863">
        <v>0</v>
      </c>
      <c r="M2863">
        <v>133.9</v>
      </c>
      <c r="N2863">
        <v>0</v>
      </c>
      <c r="O2863">
        <v>0</v>
      </c>
      <c r="P2863">
        <v>3013.99</v>
      </c>
      <c r="Q2863">
        <v>1373.52</v>
      </c>
      <c r="R2863">
        <v>682.39</v>
      </c>
      <c r="S2863">
        <v>285.23</v>
      </c>
      <c r="T2863">
        <v>246.65</v>
      </c>
      <c r="U2863">
        <v>23.73</v>
      </c>
      <c r="V2863">
        <v>552.70000000000005</v>
      </c>
      <c r="W2863">
        <v>0</v>
      </c>
      <c r="X2863">
        <v>0</v>
      </c>
      <c r="Y2863">
        <v>0</v>
      </c>
      <c r="Z2863">
        <v>3164.21</v>
      </c>
      <c r="AA2863">
        <v>0</v>
      </c>
      <c r="AB2863">
        <v>-8.1199999999999992</v>
      </c>
      <c r="AC2863">
        <v>0</v>
      </c>
      <c r="AD2863">
        <v>0</v>
      </c>
      <c r="AE2863">
        <v>0</v>
      </c>
      <c r="AF2863">
        <v>-6.13</v>
      </c>
      <c r="AG2863">
        <v>-14.24</v>
      </c>
      <c r="AH2863">
        <v>-164.46</v>
      </c>
      <c r="AI2863">
        <v>0</v>
      </c>
      <c r="AJ2863">
        <v>-164.46</v>
      </c>
      <c r="AK2863">
        <v>0</v>
      </c>
      <c r="AL2863">
        <v>0</v>
      </c>
      <c r="AM2863">
        <v>0</v>
      </c>
      <c r="AO2863">
        <v>0</v>
      </c>
      <c r="AP2863">
        <v>20310</v>
      </c>
      <c r="AQ2863" t="s">
        <v>129</v>
      </c>
      <c r="AR2863" t="s">
        <v>130</v>
      </c>
      <c r="AS2863" t="s">
        <v>131</v>
      </c>
      <c r="AT2863" t="s">
        <v>132</v>
      </c>
      <c r="AU2863">
        <v>16076</v>
      </c>
      <c r="AV2863" t="s">
        <v>106</v>
      </c>
      <c r="AW2863">
        <v>1</v>
      </c>
      <c r="AX2863">
        <v>1</v>
      </c>
      <c r="AY2863">
        <v>2016</v>
      </c>
      <c r="AZ2863">
        <v>2</v>
      </c>
      <c r="BA2863" t="str">
        <f t="shared" si="88"/>
        <v>20162</v>
      </c>
      <c r="BB2863" t="str">
        <f t="shared" si="89"/>
        <v>20162Caribbean Sun Airlines, Inc. d/b/a World Atlantic Airlines</v>
      </c>
      <c r="BC2863" t="e">
        <f>#N/A</f>
        <v>#N/A</v>
      </c>
      <c r="BD2863" t="e">
        <f>#N/A</f>
        <v>#N/A</v>
      </c>
      <c r="BE2863" t="e">
        <f>#N/A</f>
        <v>#N/A</v>
      </c>
      <c r="BF2863" t="e">
        <f>#N/A</f>
        <v>#N/A</v>
      </c>
      <c r="BG2863" t="e">
        <f>#N/A</f>
        <v>#N/A</v>
      </c>
    </row>
    <row r="2864" spans="1:59">
      <c r="A2864">
        <v>338.58</v>
      </c>
      <c r="B2864">
        <v>365.76</v>
      </c>
      <c r="C2864">
        <v>0</v>
      </c>
      <c r="D2864">
        <v>0</v>
      </c>
      <c r="F2864">
        <v>0</v>
      </c>
      <c r="G2864">
        <v>0</v>
      </c>
      <c r="I2864">
        <v>4009.83</v>
      </c>
      <c r="J2864">
        <v>0</v>
      </c>
      <c r="L2864">
        <v>47.92</v>
      </c>
      <c r="M2864">
        <v>551.75</v>
      </c>
      <c r="N2864">
        <v>0</v>
      </c>
      <c r="O2864">
        <v>0</v>
      </c>
      <c r="P2864">
        <v>4609.5</v>
      </c>
      <c r="Q2864">
        <v>1859.52</v>
      </c>
      <c r="R2864">
        <v>942.14</v>
      </c>
      <c r="S2864">
        <v>432.76</v>
      </c>
      <c r="T2864">
        <v>424.18</v>
      </c>
      <c r="U2864">
        <v>22.97</v>
      </c>
      <c r="V2864">
        <v>562.17999999999995</v>
      </c>
      <c r="W2864">
        <v>0</v>
      </c>
      <c r="X2864">
        <v>0</v>
      </c>
      <c r="Y2864">
        <v>0</v>
      </c>
      <c r="Z2864">
        <v>4243.74</v>
      </c>
      <c r="AA2864">
        <v>0</v>
      </c>
      <c r="AB2864">
        <v>-16.37</v>
      </c>
      <c r="AC2864">
        <v>0</v>
      </c>
      <c r="AD2864">
        <v>0</v>
      </c>
      <c r="AE2864">
        <v>0</v>
      </c>
      <c r="AF2864">
        <v>-10.82</v>
      </c>
      <c r="AG2864">
        <v>-27.18</v>
      </c>
      <c r="AH2864">
        <v>338.58</v>
      </c>
      <c r="AI2864">
        <v>0</v>
      </c>
      <c r="AJ2864">
        <v>338.58</v>
      </c>
      <c r="AK2864">
        <v>0</v>
      </c>
      <c r="AL2864">
        <v>0</v>
      </c>
      <c r="AM2864">
        <v>0</v>
      </c>
      <c r="AO2864">
        <v>0</v>
      </c>
      <c r="AP2864">
        <v>20310</v>
      </c>
      <c r="AQ2864" t="s">
        <v>129</v>
      </c>
      <c r="AR2864" t="s">
        <v>130</v>
      </c>
      <c r="AS2864" t="s">
        <v>131</v>
      </c>
      <c r="AT2864" t="s">
        <v>132</v>
      </c>
      <c r="AU2864">
        <v>16076</v>
      </c>
      <c r="AV2864" t="s">
        <v>106</v>
      </c>
      <c r="AW2864">
        <v>1</v>
      </c>
      <c r="AX2864">
        <v>1</v>
      </c>
      <c r="AY2864">
        <v>2016</v>
      </c>
      <c r="AZ2864">
        <v>3</v>
      </c>
      <c r="BA2864" t="str">
        <f t="shared" si="88"/>
        <v>20163</v>
      </c>
      <c r="BB2864" t="str">
        <f t="shared" si="89"/>
        <v>20163Caribbean Sun Airlines, Inc. d/b/a World Atlantic Airlines</v>
      </c>
      <c r="BC2864" t="e">
        <f>#N/A</f>
        <v>#N/A</v>
      </c>
      <c r="BD2864" t="e">
        <f>#N/A</f>
        <v>#N/A</v>
      </c>
      <c r="BE2864" t="e">
        <f>#N/A</f>
        <v>#N/A</v>
      </c>
      <c r="BF2864" t="e">
        <f>#N/A</f>
        <v>#N/A</v>
      </c>
      <c r="BG2864" t="e">
        <f>#N/A</f>
        <v>#N/A</v>
      </c>
    </row>
    <row r="2865" spans="1:59">
      <c r="A2865">
        <v>430.91</v>
      </c>
      <c r="B2865">
        <v>465.51</v>
      </c>
      <c r="C2865">
        <v>0</v>
      </c>
      <c r="D2865">
        <v>0</v>
      </c>
      <c r="F2865">
        <v>0</v>
      </c>
      <c r="G2865">
        <v>0</v>
      </c>
      <c r="I2865">
        <v>5103.42</v>
      </c>
      <c r="J2865">
        <v>0</v>
      </c>
      <c r="L2865">
        <v>60.98</v>
      </c>
      <c r="M2865">
        <v>702.23</v>
      </c>
      <c r="N2865">
        <v>0</v>
      </c>
      <c r="O2865">
        <v>0</v>
      </c>
      <c r="P2865">
        <v>5866.63</v>
      </c>
      <c r="Q2865">
        <v>2366.66</v>
      </c>
      <c r="R2865">
        <v>1199.0899999999999</v>
      </c>
      <c r="S2865">
        <v>550.78</v>
      </c>
      <c r="T2865">
        <v>539.87</v>
      </c>
      <c r="U2865">
        <v>29.23</v>
      </c>
      <c r="V2865">
        <v>715.5</v>
      </c>
      <c r="W2865">
        <v>0</v>
      </c>
      <c r="X2865">
        <v>0</v>
      </c>
      <c r="Y2865">
        <v>0</v>
      </c>
      <c r="Z2865">
        <v>5401.13</v>
      </c>
      <c r="AA2865">
        <v>0</v>
      </c>
      <c r="AB2865">
        <v>-20.83</v>
      </c>
      <c r="AC2865">
        <v>0</v>
      </c>
      <c r="AD2865">
        <v>0</v>
      </c>
      <c r="AE2865">
        <v>0</v>
      </c>
      <c r="AF2865">
        <v>-13.77</v>
      </c>
      <c r="AG2865">
        <v>-34.590000000000003</v>
      </c>
      <c r="AH2865">
        <v>430.91</v>
      </c>
      <c r="AI2865">
        <v>0</v>
      </c>
      <c r="AJ2865">
        <v>430.91</v>
      </c>
      <c r="AK2865">
        <v>0</v>
      </c>
      <c r="AL2865">
        <v>0</v>
      </c>
      <c r="AM2865">
        <v>0</v>
      </c>
      <c r="AO2865">
        <v>0</v>
      </c>
      <c r="AP2865">
        <v>20310</v>
      </c>
      <c r="AQ2865" t="s">
        <v>129</v>
      </c>
      <c r="AR2865" t="s">
        <v>130</v>
      </c>
      <c r="AS2865" t="s">
        <v>131</v>
      </c>
      <c r="AT2865" t="s">
        <v>132</v>
      </c>
      <c r="AU2865">
        <v>6076</v>
      </c>
      <c r="AV2865" t="s">
        <v>61</v>
      </c>
      <c r="AW2865">
        <v>1</v>
      </c>
      <c r="AX2865">
        <v>1</v>
      </c>
      <c r="AY2865">
        <v>2016</v>
      </c>
      <c r="AZ2865">
        <v>3</v>
      </c>
      <c r="BA2865" t="str">
        <f t="shared" si="88"/>
        <v>20163</v>
      </c>
      <c r="BB2865" t="str">
        <f t="shared" si="89"/>
        <v>20163Caribbean Sun Airlines, Inc. d/b/a World Atlantic Airlines</v>
      </c>
      <c r="BC2865" t="e">
        <f>#N/A</f>
        <v>#N/A</v>
      </c>
      <c r="BD2865" t="e">
        <f>#N/A</f>
        <v>#N/A</v>
      </c>
      <c r="BE2865" t="e">
        <f>#N/A</f>
        <v>#N/A</v>
      </c>
      <c r="BF2865" t="e">
        <f>#N/A</f>
        <v>#N/A</v>
      </c>
      <c r="BG2865" t="e">
        <f>#N/A</f>
        <v>#N/A</v>
      </c>
    </row>
    <row r="2866" spans="1:59">
      <c r="A2866">
        <v>111.57</v>
      </c>
      <c r="B2866">
        <v>131.22</v>
      </c>
      <c r="C2866">
        <v>0</v>
      </c>
      <c r="D2866">
        <v>0</v>
      </c>
      <c r="F2866">
        <v>0</v>
      </c>
      <c r="G2866">
        <v>0</v>
      </c>
      <c r="I2866">
        <v>4266.57</v>
      </c>
      <c r="J2866">
        <v>0</v>
      </c>
      <c r="L2866">
        <v>-1.27</v>
      </c>
      <c r="M2866">
        <v>559.76</v>
      </c>
      <c r="N2866">
        <v>0</v>
      </c>
      <c r="O2866">
        <v>0</v>
      </c>
      <c r="P2866">
        <v>4825.0600000000004</v>
      </c>
      <c r="Q2866">
        <v>1963.11</v>
      </c>
      <c r="R2866">
        <v>941.25</v>
      </c>
      <c r="S2866">
        <v>0</v>
      </c>
      <c r="T2866">
        <v>0</v>
      </c>
      <c r="U2866">
        <v>0</v>
      </c>
      <c r="V2866">
        <v>0</v>
      </c>
      <c r="W2866">
        <v>1568.53</v>
      </c>
      <c r="X2866">
        <v>220.95</v>
      </c>
      <c r="Y2866">
        <v>0</v>
      </c>
      <c r="Z2866">
        <v>4693.84</v>
      </c>
      <c r="AA2866">
        <v>0</v>
      </c>
      <c r="AB2866">
        <v>-29.52</v>
      </c>
      <c r="AC2866">
        <v>0</v>
      </c>
      <c r="AD2866">
        <v>0</v>
      </c>
      <c r="AE2866">
        <v>0</v>
      </c>
      <c r="AF2866">
        <v>9.86</v>
      </c>
      <c r="AG2866">
        <v>-19.649999999999999</v>
      </c>
      <c r="AH2866">
        <v>111.57</v>
      </c>
      <c r="AI2866">
        <v>0</v>
      </c>
      <c r="AJ2866">
        <v>111.57</v>
      </c>
      <c r="AK2866">
        <v>0</v>
      </c>
      <c r="AL2866">
        <v>0</v>
      </c>
      <c r="AM2866">
        <v>0</v>
      </c>
      <c r="AO2866">
        <v>0</v>
      </c>
      <c r="AP2866">
        <v>20310</v>
      </c>
      <c r="AQ2866" t="s">
        <v>129</v>
      </c>
      <c r="AR2866" t="s">
        <v>130</v>
      </c>
      <c r="AS2866" t="s">
        <v>131</v>
      </c>
      <c r="AT2866" t="s">
        <v>132</v>
      </c>
      <c r="AU2866">
        <v>16076</v>
      </c>
      <c r="AV2866" t="s">
        <v>106</v>
      </c>
      <c r="AW2866">
        <v>1</v>
      </c>
      <c r="AX2866">
        <v>1</v>
      </c>
      <c r="AY2866">
        <v>2016</v>
      </c>
      <c r="AZ2866">
        <v>4</v>
      </c>
      <c r="BA2866" t="str">
        <f t="shared" si="88"/>
        <v>20164</v>
      </c>
      <c r="BB2866" t="str">
        <f t="shared" si="89"/>
        <v>20164Caribbean Sun Airlines, Inc. d/b/a World Atlantic Airlines</v>
      </c>
      <c r="BC2866" t="e">
        <f>#N/A</f>
        <v>#N/A</v>
      </c>
      <c r="BD2866" t="e">
        <f>#N/A</f>
        <v>#N/A</v>
      </c>
      <c r="BE2866" t="e">
        <f>#N/A</f>
        <v>#N/A</v>
      </c>
      <c r="BF2866" t="e">
        <f>#N/A</f>
        <v>#N/A</v>
      </c>
      <c r="BG2866" t="e">
        <f>#N/A</f>
        <v>#N/A</v>
      </c>
    </row>
    <row r="2867" spans="1:59">
      <c r="A2867">
        <v>156.72999999999999</v>
      </c>
      <c r="B2867">
        <v>184.33</v>
      </c>
      <c r="C2867">
        <v>0</v>
      </c>
      <c r="D2867">
        <v>0</v>
      </c>
      <c r="F2867">
        <v>0</v>
      </c>
      <c r="G2867">
        <v>0</v>
      </c>
      <c r="I2867">
        <v>5993.52</v>
      </c>
      <c r="J2867">
        <v>0</v>
      </c>
      <c r="L2867">
        <v>-1.79</v>
      </c>
      <c r="M2867">
        <v>786.33</v>
      </c>
      <c r="N2867">
        <v>0</v>
      </c>
      <c r="O2867">
        <v>0</v>
      </c>
      <c r="P2867">
        <v>6778.06</v>
      </c>
      <c r="Q2867">
        <v>2757.7</v>
      </c>
      <c r="R2867">
        <v>1322.23</v>
      </c>
      <c r="S2867">
        <v>0</v>
      </c>
      <c r="T2867">
        <v>0</v>
      </c>
      <c r="U2867">
        <v>0</v>
      </c>
      <c r="V2867">
        <v>0</v>
      </c>
      <c r="W2867">
        <v>2203.4</v>
      </c>
      <c r="X2867">
        <v>310.39</v>
      </c>
      <c r="Y2867">
        <v>0</v>
      </c>
      <c r="Z2867">
        <v>6593.73</v>
      </c>
      <c r="AA2867">
        <v>0</v>
      </c>
      <c r="AB2867">
        <v>-41.46</v>
      </c>
      <c r="AC2867">
        <v>0</v>
      </c>
      <c r="AD2867">
        <v>0</v>
      </c>
      <c r="AE2867">
        <v>0</v>
      </c>
      <c r="AF2867">
        <v>13.85</v>
      </c>
      <c r="AG2867">
        <v>-27.61</v>
      </c>
      <c r="AH2867">
        <v>156.72999999999999</v>
      </c>
      <c r="AI2867">
        <v>0</v>
      </c>
      <c r="AJ2867">
        <v>156.72999999999999</v>
      </c>
      <c r="AK2867">
        <v>0</v>
      </c>
      <c r="AL2867">
        <v>0</v>
      </c>
      <c r="AM2867">
        <v>0</v>
      </c>
      <c r="AO2867">
        <v>0</v>
      </c>
      <c r="AP2867">
        <v>20310</v>
      </c>
      <c r="AQ2867" t="s">
        <v>129</v>
      </c>
      <c r="AR2867" t="s">
        <v>130</v>
      </c>
      <c r="AS2867" t="s">
        <v>131</v>
      </c>
      <c r="AT2867" t="s">
        <v>132</v>
      </c>
      <c r="AU2867">
        <v>6076</v>
      </c>
      <c r="AV2867" t="s">
        <v>61</v>
      </c>
      <c r="AW2867">
        <v>1</v>
      </c>
      <c r="AX2867">
        <v>1</v>
      </c>
      <c r="AY2867">
        <v>2016</v>
      </c>
      <c r="AZ2867">
        <v>4</v>
      </c>
      <c r="BA2867" t="str">
        <f t="shared" si="88"/>
        <v>20164</v>
      </c>
      <c r="BB2867" t="str">
        <f t="shared" si="89"/>
        <v>20164Caribbean Sun Airlines, Inc. d/b/a World Atlantic Airlines</v>
      </c>
      <c r="BC2867" t="e">
        <f>#N/A</f>
        <v>#N/A</v>
      </c>
      <c r="BD2867" t="e">
        <f>#N/A</f>
        <v>#N/A</v>
      </c>
      <c r="BE2867" t="e">
        <f>#N/A</f>
        <v>#N/A</v>
      </c>
      <c r="BF2867" t="e">
        <f>#N/A</f>
        <v>#N/A</v>
      </c>
      <c r="BG2867" t="e">
        <f>#N/A</f>
        <v>#N/A</v>
      </c>
    </row>
    <row r="2868" spans="1:59">
      <c r="A2868">
        <v>-994.23</v>
      </c>
      <c r="B2868">
        <v>-1007.79</v>
      </c>
      <c r="C2868">
        <v>0</v>
      </c>
      <c r="D2868">
        <v>0</v>
      </c>
      <c r="F2868">
        <v>0</v>
      </c>
      <c r="G2868">
        <v>0</v>
      </c>
      <c r="I2868">
        <v>4515.04</v>
      </c>
      <c r="J2868">
        <v>0</v>
      </c>
      <c r="L2868">
        <v>7.1</v>
      </c>
      <c r="M2868">
        <v>387.91</v>
      </c>
      <c r="N2868">
        <v>0</v>
      </c>
      <c r="O2868">
        <v>0</v>
      </c>
      <c r="P2868">
        <v>4910.05</v>
      </c>
      <c r="Q2868">
        <v>2327.73</v>
      </c>
      <c r="R2868">
        <v>1815.63</v>
      </c>
      <c r="S2868">
        <v>547.64</v>
      </c>
      <c r="T2868">
        <v>440.14</v>
      </c>
      <c r="U2868">
        <v>26.33</v>
      </c>
      <c r="V2868">
        <v>760.37</v>
      </c>
      <c r="W2868">
        <v>0</v>
      </c>
      <c r="X2868">
        <v>0</v>
      </c>
      <c r="Y2868">
        <v>0</v>
      </c>
      <c r="Z2868">
        <v>5917.84</v>
      </c>
      <c r="AA2868">
        <v>0</v>
      </c>
      <c r="AB2868">
        <v>-43.51</v>
      </c>
      <c r="AC2868">
        <v>0</v>
      </c>
      <c r="AD2868">
        <v>0</v>
      </c>
      <c r="AE2868">
        <v>0</v>
      </c>
      <c r="AF2868">
        <v>57.07</v>
      </c>
      <c r="AG2868">
        <v>13.56</v>
      </c>
      <c r="AH2868">
        <v>-994.23</v>
      </c>
      <c r="AI2868">
        <v>0</v>
      </c>
      <c r="AJ2868">
        <v>-994.23</v>
      </c>
      <c r="AK2868">
        <v>0</v>
      </c>
      <c r="AL2868">
        <v>0</v>
      </c>
      <c r="AM2868">
        <v>0</v>
      </c>
      <c r="AO2868">
        <v>0</v>
      </c>
      <c r="AP2868">
        <v>20310</v>
      </c>
      <c r="AQ2868" t="s">
        <v>129</v>
      </c>
      <c r="AR2868" t="s">
        <v>130</v>
      </c>
      <c r="AS2868" t="s">
        <v>131</v>
      </c>
      <c r="AT2868" t="s">
        <v>132</v>
      </c>
      <c r="AU2868">
        <v>6076</v>
      </c>
      <c r="AV2868" t="s">
        <v>61</v>
      </c>
      <c r="AW2868">
        <v>1</v>
      </c>
      <c r="AX2868">
        <v>1</v>
      </c>
      <c r="AY2868">
        <v>2017</v>
      </c>
      <c r="AZ2868">
        <v>1</v>
      </c>
      <c r="BA2868" t="str">
        <f t="shared" si="88"/>
        <v>20171</v>
      </c>
      <c r="BB2868" t="str">
        <f t="shared" si="89"/>
        <v>20171Caribbean Sun Airlines, Inc. d/b/a World Atlantic Airlines</v>
      </c>
      <c r="BC2868" t="e">
        <f>#N/A</f>
        <v>#N/A</v>
      </c>
      <c r="BD2868" t="e">
        <f>#N/A</f>
        <v>#N/A</v>
      </c>
      <c r="BE2868" t="e">
        <f>#N/A</f>
        <v>#N/A</v>
      </c>
      <c r="BF2868" t="e">
        <f>#N/A</f>
        <v>#N/A</v>
      </c>
      <c r="BG2868" t="e">
        <f>#N/A</f>
        <v>#N/A</v>
      </c>
    </row>
    <row r="2869" spans="1:59">
      <c r="A2869">
        <v>-690.9</v>
      </c>
      <c r="B2869">
        <v>-700.33</v>
      </c>
      <c r="C2869">
        <v>0</v>
      </c>
      <c r="D2869">
        <v>0</v>
      </c>
      <c r="F2869">
        <v>0</v>
      </c>
      <c r="G2869">
        <v>0</v>
      </c>
      <c r="I2869">
        <v>3137.57</v>
      </c>
      <c r="J2869">
        <v>0</v>
      </c>
      <c r="L2869">
        <v>4.93</v>
      </c>
      <c r="M2869">
        <v>269.56</v>
      </c>
      <c r="N2869">
        <v>0</v>
      </c>
      <c r="O2869">
        <v>0</v>
      </c>
      <c r="P2869">
        <v>3412.07</v>
      </c>
      <c r="Q2869">
        <v>1617.58</v>
      </c>
      <c r="R2869">
        <v>1261.71</v>
      </c>
      <c r="S2869">
        <v>380.57</v>
      </c>
      <c r="T2869">
        <v>305.86</v>
      </c>
      <c r="U2869">
        <v>18.3</v>
      </c>
      <c r="V2869">
        <v>528.39</v>
      </c>
      <c r="W2869">
        <v>0</v>
      </c>
      <c r="X2869">
        <v>0</v>
      </c>
      <c r="Y2869">
        <v>0</v>
      </c>
      <c r="Z2869">
        <v>4112.3900000000003</v>
      </c>
      <c r="AA2869">
        <v>0</v>
      </c>
      <c r="AB2869">
        <v>-30.24</v>
      </c>
      <c r="AC2869">
        <v>0</v>
      </c>
      <c r="AD2869">
        <v>0</v>
      </c>
      <c r="AE2869">
        <v>0</v>
      </c>
      <c r="AF2869">
        <v>39.659999999999997</v>
      </c>
      <c r="AG2869">
        <v>9.43</v>
      </c>
      <c r="AH2869">
        <v>-690.9</v>
      </c>
      <c r="AI2869">
        <v>0</v>
      </c>
      <c r="AJ2869">
        <v>-690.9</v>
      </c>
      <c r="AK2869">
        <v>0</v>
      </c>
      <c r="AL2869">
        <v>0</v>
      </c>
      <c r="AM2869">
        <v>0</v>
      </c>
      <c r="AO2869">
        <v>0</v>
      </c>
      <c r="AP2869">
        <v>20310</v>
      </c>
      <c r="AQ2869" t="s">
        <v>129</v>
      </c>
      <c r="AR2869" t="s">
        <v>130</v>
      </c>
      <c r="AS2869" t="s">
        <v>131</v>
      </c>
      <c r="AT2869" t="s">
        <v>132</v>
      </c>
      <c r="AU2869">
        <v>16076</v>
      </c>
      <c r="AV2869" t="s">
        <v>106</v>
      </c>
      <c r="AW2869">
        <v>1</v>
      </c>
      <c r="AX2869">
        <v>1</v>
      </c>
      <c r="AY2869">
        <v>2017</v>
      </c>
      <c r="AZ2869">
        <v>1</v>
      </c>
      <c r="BA2869" t="str">
        <f t="shared" si="88"/>
        <v>20171</v>
      </c>
      <c r="BB2869" t="str">
        <f t="shared" si="89"/>
        <v>20171Caribbean Sun Airlines, Inc. d/b/a World Atlantic Airlines</v>
      </c>
      <c r="BC2869" t="e">
        <f>#N/A</f>
        <v>#N/A</v>
      </c>
      <c r="BD2869" t="e">
        <f>#N/A</f>
        <v>#N/A</v>
      </c>
      <c r="BE2869" t="e">
        <f>#N/A</f>
        <v>#N/A</v>
      </c>
      <c r="BF2869" t="e">
        <f>#N/A</f>
        <v>#N/A</v>
      </c>
      <c r="BG2869" t="e">
        <f>#N/A</f>
        <v>#N/A</v>
      </c>
    </row>
    <row r="2870" spans="1:59">
      <c r="A2870">
        <v>-884.25</v>
      </c>
      <c r="B2870">
        <v>-862.85</v>
      </c>
      <c r="C2870">
        <v>0</v>
      </c>
      <c r="D2870">
        <v>0</v>
      </c>
      <c r="F2870">
        <v>0</v>
      </c>
      <c r="G2870">
        <v>0</v>
      </c>
      <c r="I2870">
        <v>2925.28</v>
      </c>
      <c r="J2870">
        <v>0</v>
      </c>
      <c r="L2870">
        <v>1.76</v>
      </c>
      <c r="M2870">
        <v>646.97</v>
      </c>
      <c r="N2870">
        <v>0</v>
      </c>
      <c r="O2870">
        <v>0</v>
      </c>
      <c r="P2870">
        <v>3574.01</v>
      </c>
      <c r="Q2870">
        <v>1526.25</v>
      </c>
      <c r="R2870">
        <v>1610.4</v>
      </c>
      <c r="S2870">
        <v>346.94</v>
      </c>
      <c r="T2870">
        <v>317.14999999999998</v>
      </c>
      <c r="U2870">
        <v>24.29</v>
      </c>
      <c r="V2870">
        <v>611.84</v>
      </c>
      <c r="W2870">
        <v>0</v>
      </c>
      <c r="X2870">
        <v>0</v>
      </c>
      <c r="Y2870">
        <v>0</v>
      </c>
      <c r="Z2870">
        <v>4436.8599999999997</v>
      </c>
      <c r="AA2870">
        <v>0</v>
      </c>
      <c r="AB2870">
        <v>-46.53</v>
      </c>
      <c r="AC2870">
        <v>0</v>
      </c>
      <c r="AD2870">
        <v>0</v>
      </c>
      <c r="AE2870">
        <v>0</v>
      </c>
      <c r="AF2870">
        <v>25.13</v>
      </c>
      <c r="AG2870">
        <v>-21.4</v>
      </c>
      <c r="AH2870">
        <v>-884.25</v>
      </c>
      <c r="AI2870">
        <v>0</v>
      </c>
      <c r="AJ2870">
        <v>-884.25</v>
      </c>
      <c r="AK2870">
        <v>0</v>
      </c>
      <c r="AL2870">
        <v>0</v>
      </c>
      <c r="AM2870">
        <v>0</v>
      </c>
      <c r="AO2870">
        <v>0</v>
      </c>
      <c r="AP2870">
        <v>20310</v>
      </c>
      <c r="AQ2870" t="s">
        <v>129</v>
      </c>
      <c r="AR2870" t="s">
        <v>130</v>
      </c>
      <c r="AS2870" t="s">
        <v>131</v>
      </c>
      <c r="AT2870" t="s">
        <v>132</v>
      </c>
      <c r="AU2870">
        <v>16076</v>
      </c>
      <c r="AV2870" t="s">
        <v>106</v>
      </c>
      <c r="AW2870">
        <v>1</v>
      </c>
      <c r="AX2870">
        <v>1</v>
      </c>
      <c r="AY2870">
        <v>2017</v>
      </c>
      <c r="AZ2870">
        <v>2</v>
      </c>
      <c r="BA2870" t="str">
        <f t="shared" si="88"/>
        <v>20172</v>
      </c>
      <c r="BB2870" t="str">
        <f t="shared" si="89"/>
        <v>20172Caribbean Sun Airlines, Inc. d/b/a World Atlantic Airlines</v>
      </c>
      <c r="BC2870" t="e">
        <f>#N/A</f>
        <v>#N/A</v>
      </c>
      <c r="BD2870" t="e">
        <f>#N/A</f>
        <v>#N/A</v>
      </c>
      <c r="BE2870" t="e">
        <f>#N/A</f>
        <v>#N/A</v>
      </c>
      <c r="BF2870" t="e">
        <f>#N/A</f>
        <v>#N/A</v>
      </c>
      <c r="BG2870" t="e">
        <f>#N/A</f>
        <v>#N/A</v>
      </c>
    </row>
    <row r="2871" spans="1:59">
      <c r="A2871">
        <v>-619.57000000000005</v>
      </c>
      <c r="B2871">
        <v>-604.58000000000004</v>
      </c>
      <c r="C2871">
        <v>0</v>
      </c>
      <c r="D2871">
        <v>0</v>
      </c>
      <c r="F2871">
        <v>0</v>
      </c>
      <c r="G2871">
        <v>0</v>
      </c>
      <c r="I2871">
        <v>20496.38</v>
      </c>
      <c r="J2871">
        <v>0</v>
      </c>
      <c r="L2871">
        <v>1.24</v>
      </c>
      <c r="M2871">
        <v>453.32</v>
      </c>
      <c r="N2871">
        <v>0</v>
      </c>
      <c r="O2871">
        <v>0</v>
      </c>
      <c r="P2871">
        <v>2504.2399999999998</v>
      </c>
      <c r="Q2871">
        <v>1069.4100000000001</v>
      </c>
      <c r="R2871">
        <v>1128.3699999999999</v>
      </c>
      <c r="S2871">
        <v>243.09</v>
      </c>
      <c r="T2871">
        <v>222.22</v>
      </c>
      <c r="U2871">
        <v>17.02</v>
      </c>
      <c r="V2871">
        <v>428.7</v>
      </c>
      <c r="W2871">
        <v>0</v>
      </c>
      <c r="X2871">
        <v>0</v>
      </c>
      <c r="Y2871">
        <v>0</v>
      </c>
      <c r="Z2871">
        <v>3108.82</v>
      </c>
      <c r="AA2871">
        <v>0</v>
      </c>
      <c r="AB2871">
        <v>-32.6</v>
      </c>
      <c r="AC2871">
        <v>0</v>
      </c>
      <c r="AD2871">
        <v>0</v>
      </c>
      <c r="AE2871">
        <v>0</v>
      </c>
      <c r="AF2871">
        <v>17.61</v>
      </c>
      <c r="AG2871">
        <v>-14.99</v>
      </c>
      <c r="AH2871">
        <v>-619.57000000000005</v>
      </c>
      <c r="AI2871">
        <v>0</v>
      </c>
      <c r="AJ2871">
        <v>-619.57000000000005</v>
      </c>
      <c r="AK2871">
        <v>0</v>
      </c>
      <c r="AL2871">
        <v>0</v>
      </c>
      <c r="AM2871">
        <v>0</v>
      </c>
      <c r="AO2871">
        <v>0</v>
      </c>
      <c r="AP2871">
        <v>20310</v>
      </c>
      <c r="AQ2871" t="s">
        <v>129</v>
      </c>
      <c r="AR2871" t="s">
        <v>130</v>
      </c>
      <c r="AS2871" t="s">
        <v>131</v>
      </c>
      <c r="AT2871" t="s">
        <v>132</v>
      </c>
      <c r="AU2871">
        <v>6076</v>
      </c>
      <c r="AV2871" t="s">
        <v>61</v>
      </c>
      <c r="AW2871">
        <v>1</v>
      </c>
      <c r="AX2871">
        <v>1</v>
      </c>
      <c r="AY2871">
        <v>2017</v>
      </c>
      <c r="AZ2871">
        <v>2</v>
      </c>
      <c r="BA2871" t="str">
        <f t="shared" si="88"/>
        <v>20172</v>
      </c>
      <c r="BB2871" t="str">
        <f t="shared" si="89"/>
        <v>20172Caribbean Sun Airlines, Inc. d/b/a World Atlantic Airlines</v>
      </c>
      <c r="BC2871" t="e">
        <f>#N/A</f>
        <v>#N/A</v>
      </c>
      <c r="BD2871" t="e">
        <f>#N/A</f>
        <v>#N/A</v>
      </c>
      <c r="BE2871" t="e">
        <f>#N/A</f>
        <v>#N/A</v>
      </c>
      <c r="BF2871" t="e">
        <f>#N/A</f>
        <v>#N/A</v>
      </c>
      <c r="BG2871" t="e">
        <f>#N/A</f>
        <v>#N/A</v>
      </c>
    </row>
    <row r="2872" spans="1:59">
      <c r="A2872">
        <v>1558.97</v>
      </c>
      <c r="B2872">
        <v>1564.72</v>
      </c>
      <c r="C2872">
        <v>0</v>
      </c>
      <c r="D2872">
        <v>0</v>
      </c>
      <c r="F2872">
        <v>0</v>
      </c>
      <c r="G2872">
        <v>0</v>
      </c>
      <c r="I2872">
        <v>2507.15</v>
      </c>
      <c r="J2872">
        <v>0</v>
      </c>
      <c r="L2872">
        <v>100.39</v>
      </c>
      <c r="M2872">
        <v>274.66000000000003</v>
      </c>
      <c r="N2872">
        <v>0</v>
      </c>
      <c r="O2872">
        <v>0</v>
      </c>
      <c r="P2872">
        <v>2882.19</v>
      </c>
      <c r="Q2872">
        <v>72.12</v>
      </c>
      <c r="R2872">
        <v>254.81</v>
      </c>
      <c r="S2872">
        <v>274.79000000000002</v>
      </c>
      <c r="T2872">
        <v>296.52999999999997</v>
      </c>
      <c r="U2872">
        <v>17.420000000000002</v>
      </c>
      <c r="V2872">
        <v>401.8</v>
      </c>
      <c r="W2872">
        <v>0</v>
      </c>
      <c r="X2872">
        <v>0</v>
      </c>
      <c r="Y2872">
        <v>0</v>
      </c>
      <c r="Z2872">
        <v>1317.48</v>
      </c>
      <c r="AA2872">
        <v>0</v>
      </c>
      <c r="AB2872">
        <v>-25.97</v>
      </c>
      <c r="AC2872">
        <v>0</v>
      </c>
      <c r="AD2872">
        <v>0</v>
      </c>
      <c r="AE2872">
        <v>0</v>
      </c>
      <c r="AF2872">
        <v>20.22</v>
      </c>
      <c r="AG2872">
        <v>-5.75</v>
      </c>
      <c r="AH2872">
        <v>1558.97</v>
      </c>
      <c r="AI2872">
        <v>0</v>
      </c>
      <c r="AJ2872">
        <v>1558.97</v>
      </c>
      <c r="AK2872">
        <v>0</v>
      </c>
      <c r="AL2872">
        <v>0</v>
      </c>
      <c r="AM2872">
        <v>0</v>
      </c>
      <c r="AO2872">
        <v>0</v>
      </c>
      <c r="AP2872">
        <v>20310</v>
      </c>
      <c r="AQ2872" t="s">
        <v>129</v>
      </c>
      <c r="AR2872" t="s">
        <v>130</v>
      </c>
      <c r="AS2872" t="s">
        <v>129</v>
      </c>
      <c r="AT2872" t="s">
        <v>132</v>
      </c>
      <c r="AU2872">
        <v>6076</v>
      </c>
      <c r="AV2872" t="s">
        <v>61</v>
      </c>
      <c r="AW2872">
        <v>1</v>
      </c>
      <c r="AX2872">
        <v>1</v>
      </c>
      <c r="AY2872">
        <v>2017</v>
      </c>
      <c r="AZ2872">
        <v>3</v>
      </c>
      <c r="BA2872" t="str">
        <f t="shared" si="88"/>
        <v>20173</v>
      </c>
      <c r="BB2872" t="str">
        <f t="shared" si="89"/>
        <v>20173Caribbean Sun Airlines, Inc. d/b/a World Atlantic Airlines</v>
      </c>
      <c r="BC2872" t="e">
        <f>#N/A</f>
        <v>#N/A</v>
      </c>
      <c r="BD2872" t="e">
        <f>#N/A</f>
        <v>#N/A</v>
      </c>
      <c r="BE2872" t="e">
        <f>#N/A</f>
        <v>#N/A</v>
      </c>
      <c r="BF2872" t="e">
        <f>#N/A</f>
        <v>#N/A</v>
      </c>
      <c r="BG2872" t="e">
        <f>#N/A</f>
        <v>#N/A</v>
      </c>
    </row>
    <row r="2873" spans="1:59">
      <c r="A2873">
        <v>3312.81</v>
      </c>
      <c r="B2873">
        <v>3325.02</v>
      </c>
      <c r="C2873">
        <v>0</v>
      </c>
      <c r="D2873">
        <v>0</v>
      </c>
      <c r="F2873">
        <v>0</v>
      </c>
      <c r="G2873">
        <v>0</v>
      </c>
      <c r="I2873">
        <v>5327.7</v>
      </c>
      <c r="J2873">
        <v>0</v>
      </c>
      <c r="L2873">
        <v>213.32</v>
      </c>
      <c r="M2873">
        <v>583.64</v>
      </c>
      <c r="N2873">
        <v>0</v>
      </c>
      <c r="O2873">
        <v>0</v>
      </c>
      <c r="P2873">
        <v>6124.66</v>
      </c>
      <c r="Q2873">
        <v>153.26</v>
      </c>
      <c r="R2873">
        <v>541.48</v>
      </c>
      <c r="S2873">
        <v>583.94000000000005</v>
      </c>
      <c r="T2873">
        <v>630.13</v>
      </c>
      <c r="U2873">
        <v>37.01</v>
      </c>
      <c r="V2873">
        <v>853.83</v>
      </c>
      <c r="W2873">
        <v>0</v>
      </c>
      <c r="X2873">
        <v>0</v>
      </c>
      <c r="Y2873">
        <v>0</v>
      </c>
      <c r="Z2873">
        <v>2799.64</v>
      </c>
      <c r="AA2873">
        <v>0</v>
      </c>
      <c r="AB2873">
        <v>-55.18</v>
      </c>
      <c r="AC2873">
        <v>0</v>
      </c>
      <c r="AD2873">
        <v>0</v>
      </c>
      <c r="AE2873">
        <v>0</v>
      </c>
      <c r="AF2873">
        <v>42.97</v>
      </c>
      <c r="AG2873">
        <v>-12.21</v>
      </c>
      <c r="AH2873">
        <v>3312.81</v>
      </c>
      <c r="AI2873">
        <v>0</v>
      </c>
      <c r="AJ2873">
        <v>3312.81</v>
      </c>
      <c r="AK2873">
        <v>0</v>
      </c>
      <c r="AL2873">
        <v>0</v>
      </c>
      <c r="AM2873">
        <v>0</v>
      </c>
      <c r="AO2873">
        <v>0</v>
      </c>
      <c r="AP2873">
        <v>20310</v>
      </c>
      <c r="AQ2873" t="s">
        <v>129</v>
      </c>
      <c r="AR2873" t="s">
        <v>130</v>
      </c>
      <c r="AS2873" t="s">
        <v>129</v>
      </c>
      <c r="AT2873" t="s">
        <v>132</v>
      </c>
      <c r="AU2873">
        <v>16076</v>
      </c>
      <c r="AV2873" t="s">
        <v>106</v>
      </c>
      <c r="AW2873">
        <v>1</v>
      </c>
      <c r="AX2873">
        <v>1</v>
      </c>
      <c r="AY2873">
        <v>2017</v>
      </c>
      <c r="AZ2873">
        <v>3</v>
      </c>
      <c r="BA2873" t="str">
        <f t="shared" si="88"/>
        <v>20173</v>
      </c>
      <c r="BB2873" t="str">
        <f t="shared" si="89"/>
        <v>20173Caribbean Sun Airlines, Inc. d/b/a World Atlantic Airlines</v>
      </c>
      <c r="BC2873" t="e">
        <f>#N/A</f>
        <v>#N/A</v>
      </c>
      <c r="BD2873" t="e">
        <f>#N/A</f>
        <v>#N/A</v>
      </c>
      <c r="BE2873" t="e">
        <f>#N/A</f>
        <v>#N/A</v>
      </c>
      <c r="BF2873" t="e">
        <f>#N/A</f>
        <v>#N/A</v>
      </c>
      <c r="BG2873" t="e">
        <f>#N/A</f>
        <v>#N/A</v>
      </c>
    </row>
    <row r="2874" spans="1:59">
      <c r="A2874">
        <v>410.55</v>
      </c>
      <c r="B2874">
        <v>302.75</v>
      </c>
      <c r="C2874">
        <v>0</v>
      </c>
      <c r="D2874">
        <v>0</v>
      </c>
      <c r="F2874">
        <v>0</v>
      </c>
      <c r="G2874">
        <v>0</v>
      </c>
      <c r="I2874">
        <v>3872.84</v>
      </c>
      <c r="J2874">
        <v>0</v>
      </c>
      <c r="L2874">
        <v>0</v>
      </c>
      <c r="M2874">
        <v>745.24</v>
      </c>
      <c r="N2874">
        <v>0</v>
      </c>
      <c r="O2874">
        <v>0</v>
      </c>
      <c r="P2874">
        <v>4618.08</v>
      </c>
      <c r="Q2874">
        <v>1333.54</v>
      </c>
      <c r="R2874">
        <v>750.86</v>
      </c>
      <c r="S2874">
        <v>354.31</v>
      </c>
      <c r="T2874">
        <v>498.77</v>
      </c>
      <c r="U2874">
        <v>55.05</v>
      </c>
      <c r="V2874">
        <v>736.54</v>
      </c>
      <c r="W2874">
        <v>0</v>
      </c>
      <c r="X2874">
        <v>586.26</v>
      </c>
      <c r="Y2874">
        <v>0</v>
      </c>
      <c r="Z2874">
        <v>4315.33</v>
      </c>
      <c r="AA2874">
        <v>0</v>
      </c>
      <c r="AB2874">
        <v>-39.03</v>
      </c>
      <c r="AC2874">
        <v>0</v>
      </c>
      <c r="AD2874">
        <v>0</v>
      </c>
      <c r="AE2874">
        <v>0</v>
      </c>
      <c r="AF2874">
        <v>146.83000000000001</v>
      </c>
      <c r="AG2874">
        <v>107.8</v>
      </c>
      <c r="AH2874">
        <v>410.55</v>
      </c>
      <c r="AI2874">
        <v>0</v>
      </c>
      <c r="AJ2874">
        <v>410.55</v>
      </c>
      <c r="AK2874">
        <v>0</v>
      </c>
      <c r="AL2874">
        <v>0</v>
      </c>
      <c r="AM2874">
        <v>0</v>
      </c>
      <c r="AO2874">
        <v>0</v>
      </c>
      <c r="AP2874">
        <v>20310</v>
      </c>
      <c r="AQ2874" t="s">
        <v>129</v>
      </c>
      <c r="AR2874" t="s">
        <v>130</v>
      </c>
      <c r="AS2874" t="s">
        <v>129</v>
      </c>
      <c r="AT2874" t="s">
        <v>132</v>
      </c>
      <c r="AU2874">
        <v>6076</v>
      </c>
      <c r="AV2874" t="s">
        <v>61</v>
      </c>
      <c r="AW2874">
        <v>1</v>
      </c>
      <c r="AX2874">
        <v>1</v>
      </c>
      <c r="AY2874">
        <v>2017</v>
      </c>
      <c r="AZ2874">
        <v>4</v>
      </c>
      <c r="BA2874" t="str">
        <f t="shared" si="88"/>
        <v>20174</v>
      </c>
      <c r="BB2874" t="str">
        <f t="shared" si="89"/>
        <v>20174Caribbean Sun Airlines, Inc. d/b/a World Atlantic Airlines</v>
      </c>
      <c r="BC2874" t="e">
        <f>#N/A</f>
        <v>#N/A</v>
      </c>
      <c r="BD2874" t="e">
        <f>#N/A</f>
        <v>#N/A</v>
      </c>
      <c r="BE2874" t="e">
        <f>#N/A</f>
        <v>#N/A</v>
      </c>
      <c r="BF2874" t="e">
        <f>#N/A</f>
        <v>#N/A</v>
      </c>
      <c r="BG2874" t="e">
        <f>#N/A</f>
        <v>#N/A</v>
      </c>
    </row>
    <row r="2875" spans="1:59">
      <c r="A2875">
        <v>522.52</v>
      </c>
      <c r="B2875">
        <v>385.32</v>
      </c>
      <c r="C2875">
        <v>0</v>
      </c>
      <c r="D2875">
        <v>0</v>
      </c>
      <c r="F2875">
        <v>0</v>
      </c>
      <c r="G2875">
        <v>0</v>
      </c>
      <c r="I2875">
        <v>4929.07</v>
      </c>
      <c r="J2875">
        <v>0</v>
      </c>
      <c r="L2875">
        <v>0</v>
      </c>
      <c r="M2875">
        <v>948.49</v>
      </c>
      <c r="N2875">
        <v>0</v>
      </c>
      <c r="O2875">
        <v>0</v>
      </c>
      <c r="P2875">
        <v>5877.56</v>
      </c>
      <c r="Q2875">
        <v>1697.24</v>
      </c>
      <c r="R2875">
        <v>955.64</v>
      </c>
      <c r="S2875">
        <v>450.94</v>
      </c>
      <c r="T2875">
        <v>634.79</v>
      </c>
      <c r="U2875">
        <v>70.069999999999993</v>
      </c>
      <c r="V2875">
        <v>937.41</v>
      </c>
      <c r="W2875">
        <v>0</v>
      </c>
      <c r="X2875">
        <v>746.15</v>
      </c>
      <c r="Y2875">
        <v>0</v>
      </c>
      <c r="Z2875">
        <v>5492.24</v>
      </c>
      <c r="AA2875">
        <v>0</v>
      </c>
      <c r="AB2875">
        <v>-49.67</v>
      </c>
      <c r="AC2875">
        <v>0</v>
      </c>
      <c r="AD2875">
        <v>0</v>
      </c>
      <c r="AE2875">
        <v>0</v>
      </c>
      <c r="AF2875">
        <v>186.87</v>
      </c>
      <c r="AG2875">
        <v>137.19999999999999</v>
      </c>
      <c r="AH2875">
        <v>522.52</v>
      </c>
      <c r="AI2875">
        <v>0</v>
      </c>
      <c r="AJ2875">
        <v>522.52</v>
      </c>
      <c r="AK2875">
        <v>0</v>
      </c>
      <c r="AL2875">
        <v>0</v>
      </c>
      <c r="AM2875">
        <v>0</v>
      </c>
      <c r="AO2875">
        <v>0</v>
      </c>
      <c r="AP2875">
        <v>20310</v>
      </c>
      <c r="AQ2875" t="s">
        <v>129</v>
      </c>
      <c r="AR2875" t="s">
        <v>130</v>
      </c>
      <c r="AS2875" t="s">
        <v>129</v>
      </c>
      <c r="AT2875" t="s">
        <v>132</v>
      </c>
      <c r="AU2875">
        <v>16076</v>
      </c>
      <c r="AV2875" t="s">
        <v>106</v>
      </c>
      <c r="AW2875">
        <v>1</v>
      </c>
      <c r="AX2875">
        <v>1</v>
      </c>
      <c r="AY2875">
        <v>2017</v>
      </c>
      <c r="AZ2875">
        <v>4</v>
      </c>
      <c r="BA2875" t="str">
        <f t="shared" si="88"/>
        <v>20174</v>
      </c>
      <c r="BB2875" t="str">
        <f t="shared" si="89"/>
        <v>20174Caribbean Sun Airlines, Inc. d/b/a World Atlantic Airlines</v>
      </c>
      <c r="BC2875" t="e">
        <f>#N/A</f>
        <v>#N/A</v>
      </c>
      <c r="BD2875" t="e">
        <f>#N/A</f>
        <v>#N/A</v>
      </c>
      <c r="BE2875" t="e">
        <f>#N/A</f>
        <v>#N/A</v>
      </c>
      <c r="BF2875" t="e">
        <f>#N/A</f>
        <v>#N/A</v>
      </c>
      <c r="BG2875" t="e">
        <f>#N/A</f>
        <v>#N/A</v>
      </c>
    </row>
    <row r="2876" spans="1:59">
      <c r="A2876">
        <v>-526.01</v>
      </c>
      <c r="B2876">
        <v>-422.27</v>
      </c>
      <c r="C2876">
        <v>0</v>
      </c>
      <c r="D2876">
        <v>0</v>
      </c>
      <c r="F2876">
        <v>0</v>
      </c>
      <c r="G2876">
        <v>0</v>
      </c>
      <c r="I2876">
        <v>3713.88</v>
      </c>
      <c r="J2876">
        <v>0</v>
      </c>
      <c r="L2876">
        <v>0</v>
      </c>
      <c r="M2876">
        <v>345.54</v>
      </c>
      <c r="N2876">
        <v>0</v>
      </c>
      <c r="O2876">
        <v>0</v>
      </c>
      <c r="P2876">
        <v>4059.42</v>
      </c>
      <c r="Q2876">
        <v>1234.54</v>
      </c>
      <c r="R2876">
        <v>1459.83</v>
      </c>
      <c r="S2876">
        <v>332.99</v>
      </c>
      <c r="T2876">
        <v>501.12</v>
      </c>
      <c r="U2876">
        <v>19.05</v>
      </c>
      <c r="V2876">
        <v>746.03</v>
      </c>
      <c r="W2876">
        <v>0</v>
      </c>
      <c r="X2876">
        <v>188.13</v>
      </c>
      <c r="Y2876">
        <v>0</v>
      </c>
      <c r="Z2876">
        <v>4481.6899999999996</v>
      </c>
      <c r="AA2876">
        <v>0</v>
      </c>
      <c r="AB2876">
        <v>-16.23</v>
      </c>
      <c r="AC2876">
        <v>0</v>
      </c>
      <c r="AD2876">
        <v>0</v>
      </c>
      <c r="AE2876">
        <v>0</v>
      </c>
      <c r="AF2876">
        <v>-87.51</v>
      </c>
      <c r="AG2876">
        <v>-103.74</v>
      </c>
      <c r="AH2876">
        <v>-526.01</v>
      </c>
      <c r="AI2876">
        <v>0</v>
      </c>
      <c r="AJ2876">
        <v>-526.01</v>
      </c>
      <c r="AK2876">
        <v>0</v>
      </c>
      <c r="AL2876">
        <v>0</v>
      </c>
      <c r="AM2876">
        <v>0</v>
      </c>
      <c r="AO2876">
        <v>0</v>
      </c>
      <c r="AP2876">
        <v>20310</v>
      </c>
      <c r="AQ2876" t="s">
        <v>129</v>
      </c>
      <c r="AR2876" t="s">
        <v>130</v>
      </c>
      <c r="AS2876" t="s">
        <v>129</v>
      </c>
      <c r="AT2876" t="s">
        <v>132</v>
      </c>
      <c r="AU2876">
        <v>16076</v>
      </c>
      <c r="AV2876" t="s">
        <v>106</v>
      </c>
      <c r="AW2876">
        <v>1</v>
      </c>
      <c r="AX2876">
        <v>1</v>
      </c>
      <c r="AY2876">
        <v>2018</v>
      </c>
      <c r="AZ2876">
        <v>1</v>
      </c>
      <c r="BA2876" t="str">
        <f t="shared" si="88"/>
        <v>20181</v>
      </c>
      <c r="BB2876" t="str">
        <f t="shared" si="89"/>
        <v>20181Caribbean Sun Airlines, Inc. d/b/a World Atlantic Airlines</v>
      </c>
      <c r="BC2876" t="e">
        <f>#N/A</f>
        <v>#N/A</v>
      </c>
      <c r="BD2876" t="e">
        <f>#N/A</f>
        <v>#N/A</v>
      </c>
      <c r="BE2876" t="e">
        <f>#N/A</f>
        <v>#N/A</v>
      </c>
      <c r="BF2876" t="e">
        <f>#N/A</f>
        <v>#N/A</v>
      </c>
      <c r="BG2876" t="e">
        <f>#N/A</f>
        <v>#N/A</v>
      </c>
    </row>
    <row r="2877" spans="1:59">
      <c r="A2877">
        <v>-485.55</v>
      </c>
      <c r="B2877">
        <v>-389.79</v>
      </c>
      <c r="C2877">
        <v>0</v>
      </c>
      <c r="D2877">
        <v>0</v>
      </c>
      <c r="F2877">
        <v>0</v>
      </c>
      <c r="G2877">
        <v>0</v>
      </c>
      <c r="I2877">
        <v>3428.19</v>
      </c>
      <c r="J2877">
        <v>0</v>
      </c>
      <c r="L2877">
        <v>0</v>
      </c>
      <c r="M2877">
        <v>318.95999999999998</v>
      </c>
      <c r="N2877">
        <v>0</v>
      </c>
      <c r="O2877">
        <v>0</v>
      </c>
      <c r="P2877">
        <v>3747.16</v>
      </c>
      <c r="Q2877">
        <v>1139.57</v>
      </c>
      <c r="R2877">
        <v>1347.53</v>
      </c>
      <c r="S2877">
        <v>307.38</v>
      </c>
      <c r="T2877">
        <v>462.57</v>
      </c>
      <c r="U2877">
        <v>17.579999999999998</v>
      </c>
      <c r="V2877">
        <v>688.65</v>
      </c>
      <c r="W2877">
        <v>0</v>
      </c>
      <c r="X2877">
        <v>173.66</v>
      </c>
      <c r="Y2877">
        <v>0</v>
      </c>
      <c r="Z2877">
        <v>4136.9399999999996</v>
      </c>
      <c r="AA2877">
        <v>0</v>
      </c>
      <c r="AB2877">
        <v>-14.98</v>
      </c>
      <c r="AC2877">
        <v>0</v>
      </c>
      <c r="AD2877">
        <v>0</v>
      </c>
      <c r="AE2877">
        <v>0</v>
      </c>
      <c r="AF2877">
        <v>-80.78</v>
      </c>
      <c r="AG2877">
        <v>-95.76</v>
      </c>
      <c r="AH2877">
        <v>-485.55</v>
      </c>
      <c r="AI2877">
        <v>0</v>
      </c>
      <c r="AJ2877">
        <v>-485.55</v>
      </c>
      <c r="AK2877">
        <v>0</v>
      </c>
      <c r="AL2877">
        <v>0</v>
      </c>
      <c r="AM2877">
        <v>0</v>
      </c>
      <c r="AO2877">
        <v>0</v>
      </c>
      <c r="AP2877">
        <v>20310</v>
      </c>
      <c r="AQ2877" t="s">
        <v>129</v>
      </c>
      <c r="AR2877" t="s">
        <v>130</v>
      </c>
      <c r="AS2877" t="s">
        <v>129</v>
      </c>
      <c r="AT2877" t="s">
        <v>132</v>
      </c>
      <c r="AU2877">
        <v>6076</v>
      </c>
      <c r="AV2877" t="s">
        <v>61</v>
      </c>
      <c r="AW2877">
        <v>1</v>
      </c>
      <c r="AX2877">
        <v>1</v>
      </c>
      <c r="AY2877">
        <v>2018</v>
      </c>
      <c r="AZ2877">
        <v>1</v>
      </c>
      <c r="BA2877" t="str">
        <f t="shared" si="88"/>
        <v>20181</v>
      </c>
      <c r="BB2877" t="str">
        <f t="shared" si="89"/>
        <v>20181Caribbean Sun Airlines, Inc. d/b/a World Atlantic Airlines</v>
      </c>
      <c r="BC2877" t="e">
        <f>#N/A</f>
        <v>#N/A</v>
      </c>
      <c r="BD2877" t="e">
        <f>#N/A</f>
        <v>#N/A</v>
      </c>
      <c r="BE2877" t="e">
        <f>#N/A</f>
        <v>#N/A</v>
      </c>
      <c r="BF2877" t="e">
        <f>#N/A</f>
        <v>#N/A</v>
      </c>
      <c r="BG2877" t="e">
        <f>#N/A</f>
        <v>#N/A</v>
      </c>
    </row>
    <row r="2878" spans="1:59">
      <c r="A2878">
        <v>199.33</v>
      </c>
      <c r="B2878">
        <v>236.14</v>
      </c>
      <c r="C2878">
        <v>0</v>
      </c>
      <c r="D2878">
        <v>0</v>
      </c>
      <c r="F2878">
        <v>0</v>
      </c>
      <c r="G2878">
        <v>0</v>
      </c>
      <c r="I2878">
        <v>2808.82</v>
      </c>
      <c r="J2878">
        <v>0</v>
      </c>
      <c r="L2878">
        <v>0</v>
      </c>
      <c r="M2878">
        <v>357.92</v>
      </c>
      <c r="N2878">
        <v>0</v>
      </c>
      <c r="O2878">
        <v>0</v>
      </c>
      <c r="P2878">
        <v>3166.74</v>
      </c>
      <c r="Q2878">
        <v>786.51</v>
      </c>
      <c r="R2878">
        <v>985.11</v>
      </c>
      <c r="S2878">
        <v>234.37</v>
      </c>
      <c r="T2878">
        <v>302.92</v>
      </c>
      <c r="U2878">
        <v>53.84</v>
      </c>
      <c r="V2878">
        <v>455.7</v>
      </c>
      <c r="W2878">
        <v>0</v>
      </c>
      <c r="X2878">
        <v>112.14</v>
      </c>
      <c r="Y2878">
        <v>0</v>
      </c>
      <c r="Z2878">
        <v>2930.6</v>
      </c>
      <c r="AA2878">
        <v>0</v>
      </c>
      <c r="AB2878">
        <v>15.54</v>
      </c>
      <c r="AC2878">
        <v>0</v>
      </c>
      <c r="AD2878">
        <v>0</v>
      </c>
      <c r="AE2878">
        <v>0</v>
      </c>
      <c r="AF2878">
        <v>-52.36</v>
      </c>
      <c r="AG2878">
        <v>-36.82</v>
      </c>
      <c r="AH2878">
        <v>199.33</v>
      </c>
      <c r="AI2878">
        <v>0</v>
      </c>
      <c r="AJ2878">
        <v>199.33</v>
      </c>
      <c r="AK2878">
        <v>0</v>
      </c>
      <c r="AL2878">
        <v>0</v>
      </c>
      <c r="AM2878">
        <v>0</v>
      </c>
      <c r="AO2878">
        <v>0</v>
      </c>
      <c r="AP2878">
        <v>20310</v>
      </c>
      <c r="AQ2878" t="s">
        <v>129</v>
      </c>
      <c r="AR2878" t="s">
        <v>130</v>
      </c>
      <c r="AS2878" t="s">
        <v>129</v>
      </c>
      <c r="AT2878" t="s">
        <v>132</v>
      </c>
      <c r="AU2878">
        <v>6076</v>
      </c>
      <c r="AV2878" t="s">
        <v>61</v>
      </c>
      <c r="AW2878">
        <v>1</v>
      </c>
      <c r="AX2878">
        <v>1</v>
      </c>
      <c r="AY2878">
        <v>2018</v>
      </c>
      <c r="AZ2878">
        <v>2</v>
      </c>
      <c r="BA2878" t="str">
        <f t="shared" si="88"/>
        <v>20182</v>
      </c>
      <c r="BB2878" t="str">
        <f t="shared" si="89"/>
        <v>20182Caribbean Sun Airlines, Inc. d/b/a World Atlantic Airlines</v>
      </c>
      <c r="BC2878" t="e">
        <f>#N/A</f>
        <v>#N/A</v>
      </c>
      <c r="BD2878" t="e">
        <f>#N/A</f>
        <v>#N/A</v>
      </c>
      <c r="BE2878" t="e">
        <f>#N/A</f>
        <v>#N/A</v>
      </c>
      <c r="BF2878" t="e">
        <f>#N/A</f>
        <v>#N/A</v>
      </c>
      <c r="BG2878" t="e">
        <f>#N/A</f>
        <v>#N/A</v>
      </c>
    </row>
    <row r="2879" spans="1:59">
      <c r="A2879">
        <v>443.66</v>
      </c>
      <c r="B2879">
        <v>525.6</v>
      </c>
      <c r="C2879">
        <v>0</v>
      </c>
      <c r="D2879">
        <v>0</v>
      </c>
      <c r="F2879">
        <v>0</v>
      </c>
      <c r="G2879">
        <v>0</v>
      </c>
      <c r="I2879">
        <v>6251.89</v>
      </c>
      <c r="J2879">
        <v>0</v>
      </c>
      <c r="L2879">
        <v>0</v>
      </c>
      <c r="M2879">
        <v>796.66</v>
      </c>
      <c r="N2879">
        <v>0</v>
      </c>
      <c r="O2879">
        <v>0</v>
      </c>
      <c r="P2879">
        <v>7048.55</v>
      </c>
      <c r="Q2879">
        <v>1750.62</v>
      </c>
      <c r="R2879">
        <v>2192.66</v>
      </c>
      <c r="S2879">
        <v>521.66999999999996</v>
      </c>
      <c r="T2879">
        <v>674.24</v>
      </c>
      <c r="U2879">
        <v>119.84</v>
      </c>
      <c r="V2879">
        <v>1014.31</v>
      </c>
      <c r="W2879">
        <v>0</v>
      </c>
      <c r="X2879">
        <v>249.6</v>
      </c>
      <c r="Y2879">
        <v>0</v>
      </c>
      <c r="Z2879">
        <v>6522.95</v>
      </c>
      <c r="AA2879">
        <v>0</v>
      </c>
      <c r="AB2879">
        <v>34.6</v>
      </c>
      <c r="AC2879">
        <v>0</v>
      </c>
      <c r="AD2879">
        <v>0</v>
      </c>
      <c r="AE2879">
        <v>0</v>
      </c>
      <c r="AF2879">
        <v>-116.54</v>
      </c>
      <c r="AG2879">
        <v>-81.94</v>
      </c>
      <c r="AH2879">
        <v>443.66</v>
      </c>
      <c r="AI2879">
        <v>0</v>
      </c>
      <c r="AJ2879">
        <v>443.66</v>
      </c>
      <c r="AK2879">
        <v>0</v>
      </c>
      <c r="AL2879">
        <v>0</v>
      </c>
      <c r="AM2879">
        <v>0</v>
      </c>
      <c r="AO2879">
        <v>0</v>
      </c>
      <c r="AP2879">
        <v>20310</v>
      </c>
      <c r="AQ2879" t="s">
        <v>129</v>
      </c>
      <c r="AR2879" t="s">
        <v>130</v>
      </c>
      <c r="AS2879" t="s">
        <v>129</v>
      </c>
      <c r="AT2879" t="s">
        <v>132</v>
      </c>
      <c r="AU2879">
        <v>16076</v>
      </c>
      <c r="AV2879" t="s">
        <v>106</v>
      </c>
      <c r="AW2879">
        <v>1</v>
      </c>
      <c r="AX2879">
        <v>1</v>
      </c>
      <c r="AY2879">
        <v>2018</v>
      </c>
      <c r="AZ2879">
        <v>2</v>
      </c>
      <c r="BA2879" t="str">
        <f t="shared" si="88"/>
        <v>20182</v>
      </c>
      <c r="BB2879" t="str">
        <f t="shared" si="89"/>
        <v>20182Caribbean Sun Airlines, Inc. d/b/a World Atlantic Airlines</v>
      </c>
      <c r="BC2879" t="e">
        <f>#N/A</f>
        <v>#N/A</v>
      </c>
      <c r="BD2879" t="e">
        <f>#N/A</f>
        <v>#N/A</v>
      </c>
      <c r="BE2879" t="e">
        <f>#N/A</f>
        <v>#N/A</v>
      </c>
      <c r="BF2879" t="e">
        <f>#N/A</f>
        <v>#N/A</v>
      </c>
      <c r="BG2879" t="e">
        <f>#N/A</f>
        <v>#N/A</v>
      </c>
    </row>
    <row r="2880" spans="1:59">
      <c r="A2880">
        <v>-53.81</v>
      </c>
      <c r="B2880">
        <v>48.15</v>
      </c>
      <c r="C2880">
        <v>0</v>
      </c>
      <c r="D2880">
        <v>0</v>
      </c>
      <c r="F2880">
        <v>0</v>
      </c>
      <c r="G2880">
        <v>0</v>
      </c>
      <c r="I2880">
        <v>5527.67</v>
      </c>
      <c r="J2880">
        <v>0</v>
      </c>
      <c r="L2880">
        <v>0</v>
      </c>
      <c r="M2880">
        <v>489.99</v>
      </c>
      <c r="N2880">
        <v>0</v>
      </c>
      <c r="O2880">
        <v>0</v>
      </c>
      <c r="P2880">
        <v>6017.66</v>
      </c>
      <c r="Q2880">
        <v>1922.4</v>
      </c>
      <c r="R2880">
        <v>1659.08</v>
      </c>
      <c r="S2880">
        <v>634.59</v>
      </c>
      <c r="T2880">
        <v>670.42</v>
      </c>
      <c r="U2880">
        <v>105.31</v>
      </c>
      <c r="V2880">
        <v>759.36</v>
      </c>
      <c r="W2880">
        <v>0</v>
      </c>
      <c r="X2880">
        <v>218.35</v>
      </c>
      <c r="Y2880">
        <v>0</v>
      </c>
      <c r="Z2880">
        <v>5969.51</v>
      </c>
      <c r="AA2880">
        <v>0</v>
      </c>
      <c r="AB2880">
        <v>-103.12</v>
      </c>
      <c r="AC2880">
        <v>0</v>
      </c>
      <c r="AD2880">
        <v>0</v>
      </c>
      <c r="AE2880">
        <v>0</v>
      </c>
      <c r="AF2880">
        <v>1.1599999999999999</v>
      </c>
      <c r="AG2880">
        <v>-101.95</v>
      </c>
      <c r="AH2880">
        <v>-53.81</v>
      </c>
      <c r="AI2880">
        <v>0</v>
      </c>
      <c r="AJ2880">
        <v>-53.81</v>
      </c>
      <c r="AK2880">
        <v>0</v>
      </c>
      <c r="AL2880">
        <v>0</v>
      </c>
      <c r="AM2880">
        <v>0</v>
      </c>
      <c r="AO2880">
        <v>0</v>
      </c>
      <c r="AP2880">
        <v>20310</v>
      </c>
      <c r="AQ2880" t="s">
        <v>129</v>
      </c>
      <c r="AR2880" t="s">
        <v>130</v>
      </c>
      <c r="AS2880" t="s">
        <v>129</v>
      </c>
      <c r="AT2880" t="s">
        <v>132</v>
      </c>
      <c r="AU2880">
        <v>16076</v>
      </c>
      <c r="AV2880" t="s">
        <v>106</v>
      </c>
      <c r="AW2880">
        <v>1</v>
      </c>
      <c r="AX2880">
        <v>1</v>
      </c>
      <c r="AY2880">
        <v>2018</v>
      </c>
      <c r="AZ2880">
        <v>3</v>
      </c>
      <c r="BA2880" t="str">
        <f t="shared" si="88"/>
        <v>20183</v>
      </c>
      <c r="BB2880" t="str">
        <f t="shared" si="89"/>
        <v>20183Caribbean Sun Airlines, Inc. d/b/a World Atlantic Airlines</v>
      </c>
      <c r="BC2880" t="e">
        <f>#N/A</f>
        <v>#N/A</v>
      </c>
      <c r="BD2880" t="e">
        <f>#N/A</f>
        <v>#N/A</v>
      </c>
      <c r="BE2880" t="e">
        <f>#N/A</f>
        <v>#N/A</v>
      </c>
      <c r="BF2880" t="e">
        <f>#N/A</f>
        <v>#N/A</v>
      </c>
      <c r="BG2880" t="e">
        <f>#N/A</f>
        <v>#N/A</v>
      </c>
    </row>
    <row r="2881" spans="1:59">
      <c r="A2881">
        <v>-35.869999999999997</v>
      </c>
      <c r="B2881">
        <v>32.1</v>
      </c>
      <c r="C2881">
        <v>0</v>
      </c>
      <c r="D2881">
        <v>0</v>
      </c>
      <c r="F2881">
        <v>0</v>
      </c>
      <c r="G2881">
        <v>0</v>
      </c>
      <c r="I2881">
        <v>3685.12</v>
      </c>
      <c r="J2881">
        <v>0</v>
      </c>
      <c r="L2881">
        <v>0</v>
      </c>
      <c r="M2881">
        <v>326.66000000000003</v>
      </c>
      <c r="N2881">
        <v>0</v>
      </c>
      <c r="O2881">
        <v>0</v>
      </c>
      <c r="P2881">
        <v>4011.77</v>
      </c>
      <c r="Q2881">
        <v>1281.5999999999999</v>
      </c>
      <c r="R2881">
        <v>1106.05</v>
      </c>
      <c r="S2881">
        <v>423.06</v>
      </c>
      <c r="T2881">
        <v>446.95</v>
      </c>
      <c r="U2881">
        <v>70.209999999999994</v>
      </c>
      <c r="V2881">
        <v>506.24</v>
      </c>
      <c r="W2881">
        <v>0</v>
      </c>
      <c r="X2881">
        <v>145.57</v>
      </c>
      <c r="Y2881">
        <v>0</v>
      </c>
      <c r="Z2881">
        <v>3979.67</v>
      </c>
      <c r="AA2881">
        <v>0</v>
      </c>
      <c r="AB2881">
        <v>-68.739999999999995</v>
      </c>
      <c r="AC2881">
        <v>0</v>
      </c>
      <c r="AD2881">
        <v>0</v>
      </c>
      <c r="AE2881">
        <v>0</v>
      </c>
      <c r="AF2881">
        <v>0.78</v>
      </c>
      <c r="AG2881">
        <v>-67.97</v>
      </c>
      <c r="AH2881">
        <v>-35.869999999999997</v>
      </c>
      <c r="AI2881">
        <v>0</v>
      </c>
      <c r="AJ2881">
        <v>-35.869999999999997</v>
      </c>
      <c r="AK2881">
        <v>0</v>
      </c>
      <c r="AL2881">
        <v>0</v>
      </c>
      <c r="AM2881">
        <v>0</v>
      </c>
      <c r="AO2881">
        <v>0</v>
      </c>
      <c r="AP2881">
        <v>20310</v>
      </c>
      <c r="AQ2881" t="s">
        <v>129</v>
      </c>
      <c r="AR2881" t="s">
        <v>130</v>
      </c>
      <c r="AS2881" t="s">
        <v>129</v>
      </c>
      <c r="AT2881" t="s">
        <v>132</v>
      </c>
      <c r="AU2881">
        <v>6076</v>
      </c>
      <c r="AV2881" t="s">
        <v>61</v>
      </c>
      <c r="AW2881">
        <v>1</v>
      </c>
      <c r="AX2881">
        <v>1</v>
      </c>
      <c r="AY2881">
        <v>2018</v>
      </c>
      <c r="AZ2881">
        <v>3</v>
      </c>
      <c r="BA2881" t="str">
        <f t="shared" si="88"/>
        <v>20183</v>
      </c>
      <c r="BB2881" t="str">
        <f t="shared" si="89"/>
        <v>20183Caribbean Sun Airlines, Inc. d/b/a World Atlantic Airlines</v>
      </c>
      <c r="BC2881" t="e">
        <f>#N/A</f>
        <v>#N/A</v>
      </c>
      <c r="BD2881" t="e">
        <f>#N/A</f>
        <v>#N/A</v>
      </c>
      <c r="BE2881" t="e">
        <f>#N/A</f>
        <v>#N/A</v>
      </c>
      <c r="BF2881" t="e">
        <f>#N/A</f>
        <v>#N/A</v>
      </c>
      <c r="BG2881" t="e">
        <f>#N/A</f>
        <v>#N/A</v>
      </c>
    </row>
    <row r="2882" spans="1:59">
      <c r="A2882">
        <v>1447.53</v>
      </c>
      <c r="B2882">
        <v>-194.09</v>
      </c>
      <c r="C2882">
        <v>0</v>
      </c>
      <c r="D2882">
        <v>0</v>
      </c>
      <c r="F2882">
        <v>0</v>
      </c>
      <c r="G2882">
        <v>0</v>
      </c>
      <c r="I2882">
        <v>3519.24</v>
      </c>
      <c r="J2882">
        <v>0</v>
      </c>
      <c r="L2882">
        <v>0</v>
      </c>
      <c r="M2882">
        <v>219.33</v>
      </c>
      <c r="N2882">
        <v>0</v>
      </c>
      <c r="O2882">
        <v>0</v>
      </c>
      <c r="P2882">
        <v>3738.58</v>
      </c>
      <c r="Q2882">
        <v>929.76</v>
      </c>
      <c r="R2882">
        <v>1384.51</v>
      </c>
      <c r="S2882">
        <v>198.53</v>
      </c>
      <c r="T2882">
        <v>501.11</v>
      </c>
      <c r="U2882">
        <v>40.78</v>
      </c>
      <c r="V2882">
        <v>730.48</v>
      </c>
      <c r="W2882">
        <v>0</v>
      </c>
      <c r="X2882">
        <v>147.5</v>
      </c>
      <c r="Y2882">
        <v>0</v>
      </c>
      <c r="Z2882">
        <v>3932.67</v>
      </c>
      <c r="AA2882">
        <v>0</v>
      </c>
      <c r="AB2882">
        <v>-68.45</v>
      </c>
      <c r="AC2882">
        <v>0</v>
      </c>
      <c r="AD2882">
        <v>0</v>
      </c>
      <c r="AE2882">
        <v>0</v>
      </c>
      <c r="AF2882">
        <v>1710.07</v>
      </c>
      <c r="AG2882">
        <v>1641.62</v>
      </c>
      <c r="AH2882">
        <v>1447.53</v>
      </c>
      <c r="AI2882">
        <v>0</v>
      </c>
      <c r="AJ2882">
        <v>1447.53</v>
      </c>
      <c r="AK2882">
        <v>0</v>
      </c>
      <c r="AL2882">
        <v>0</v>
      </c>
      <c r="AM2882">
        <v>0</v>
      </c>
      <c r="AO2882">
        <v>0</v>
      </c>
      <c r="AP2882">
        <v>20310</v>
      </c>
      <c r="AQ2882" t="s">
        <v>129</v>
      </c>
      <c r="AR2882" t="s">
        <v>130</v>
      </c>
      <c r="AS2882" t="s">
        <v>129</v>
      </c>
      <c r="AT2882" t="s">
        <v>132</v>
      </c>
      <c r="AU2882">
        <v>6076</v>
      </c>
      <c r="AV2882" t="s">
        <v>61</v>
      </c>
      <c r="AW2882">
        <v>1</v>
      </c>
      <c r="AX2882">
        <v>1</v>
      </c>
      <c r="AY2882">
        <v>2018</v>
      </c>
      <c r="AZ2882">
        <v>4</v>
      </c>
      <c r="BA2882" t="str">
        <f t="shared" ref="BA2882:BA2945" si="90">CONCATENATE(AY2882,AZ2882)</f>
        <v>20184</v>
      </c>
      <c r="BB2882" t="str">
        <f t="shared" ref="BB2882:BB2945" si="91">CONCATENATE(BA2882,AR2882)</f>
        <v>20184Caribbean Sun Airlines, Inc. d/b/a World Atlantic Airlines</v>
      </c>
      <c r="BC2882" t="e">
        <f>#N/A</f>
        <v>#N/A</v>
      </c>
      <c r="BD2882" t="e">
        <f>#N/A</f>
        <v>#N/A</v>
      </c>
      <c r="BE2882" t="e">
        <f>#N/A</f>
        <v>#N/A</v>
      </c>
      <c r="BF2882" t="e">
        <f>#N/A</f>
        <v>#N/A</v>
      </c>
      <c r="BG2882" t="e">
        <f>#N/A</f>
        <v>#N/A</v>
      </c>
    </row>
    <row r="2883" spans="1:59">
      <c r="A2883">
        <v>2083.0300000000002</v>
      </c>
      <c r="B2883">
        <v>-279.31</v>
      </c>
      <c r="C2883">
        <v>0</v>
      </c>
      <c r="D2883">
        <v>0</v>
      </c>
      <c r="F2883">
        <v>0</v>
      </c>
      <c r="G2883">
        <v>0</v>
      </c>
      <c r="I2883">
        <v>5064.2700000000004</v>
      </c>
      <c r="J2883">
        <v>0</v>
      </c>
      <c r="L2883">
        <v>0</v>
      </c>
      <c r="M2883">
        <v>315.63</v>
      </c>
      <c r="N2883">
        <v>0</v>
      </c>
      <c r="O2883">
        <v>0</v>
      </c>
      <c r="P2883">
        <v>5379.9</v>
      </c>
      <c r="Q2883">
        <v>1337.95</v>
      </c>
      <c r="R2883">
        <v>1992.35</v>
      </c>
      <c r="S2883">
        <v>285.7</v>
      </c>
      <c r="T2883">
        <v>721.11</v>
      </c>
      <c r="U2883">
        <v>58.68</v>
      </c>
      <c r="V2883">
        <v>1051.18</v>
      </c>
      <c r="W2883">
        <v>0</v>
      </c>
      <c r="X2883">
        <v>212.25</v>
      </c>
      <c r="Y2883">
        <v>0</v>
      </c>
      <c r="Z2883">
        <v>5659.21</v>
      </c>
      <c r="AA2883">
        <v>0</v>
      </c>
      <c r="AB2883">
        <v>-98.51</v>
      </c>
      <c r="AC2883">
        <v>0</v>
      </c>
      <c r="AD2883">
        <v>0</v>
      </c>
      <c r="AE2883">
        <v>0</v>
      </c>
      <c r="AF2883">
        <v>2460.84</v>
      </c>
      <c r="AG2883">
        <v>2362.33</v>
      </c>
      <c r="AH2883">
        <v>2083.0300000000002</v>
      </c>
      <c r="AI2883">
        <v>0</v>
      </c>
      <c r="AJ2883">
        <v>2083.0300000000002</v>
      </c>
      <c r="AK2883">
        <v>0</v>
      </c>
      <c r="AL2883">
        <v>0</v>
      </c>
      <c r="AM2883">
        <v>0</v>
      </c>
      <c r="AO2883">
        <v>0</v>
      </c>
      <c r="AP2883">
        <v>20310</v>
      </c>
      <c r="AQ2883" t="s">
        <v>129</v>
      </c>
      <c r="AR2883" t="s">
        <v>130</v>
      </c>
      <c r="AS2883" t="s">
        <v>129</v>
      </c>
      <c r="AT2883" t="s">
        <v>132</v>
      </c>
      <c r="AU2883">
        <v>16076</v>
      </c>
      <c r="AV2883" t="s">
        <v>106</v>
      </c>
      <c r="AW2883">
        <v>1</v>
      </c>
      <c r="AX2883">
        <v>1</v>
      </c>
      <c r="AY2883">
        <v>2018</v>
      </c>
      <c r="AZ2883">
        <v>4</v>
      </c>
      <c r="BA2883" t="str">
        <f t="shared" si="90"/>
        <v>20184</v>
      </c>
      <c r="BB2883" t="str">
        <f t="shared" si="91"/>
        <v>20184Caribbean Sun Airlines, Inc. d/b/a World Atlantic Airlines</v>
      </c>
      <c r="BC2883" t="e">
        <f>#N/A</f>
        <v>#N/A</v>
      </c>
      <c r="BD2883" t="e">
        <f>#N/A</f>
        <v>#N/A</v>
      </c>
      <c r="BE2883" t="e">
        <f>#N/A</f>
        <v>#N/A</v>
      </c>
      <c r="BF2883" t="e">
        <f>#N/A</f>
        <v>#N/A</v>
      </c>
      <c r="BG2883" t="e">
        <f>#N/A</f>
        <v>#N/A</v>
      </c>
    </row>
    <row r="2884" spans="1:59">
      <c r="A2884">
        <v>-104.85</v>
      </c>
      <c r="B2884">
        <v>56.66</v>
      </c>
      <c r="C2884">
        <v>0</v>
      </c>
      <c r="D2884">
        <v>0</v>
      </c>
      <c r="F2884">
        <v>0</v>
      </c>
      <c r="G2884">
        <v>0</v>
      </c>
      <c r="I2884">
        <v>4354.78</v>
      </c>
      <c r="J2884">
        <v>0</v>
      </c>
      <c r="L2884">
        <v>0</v>
      </c>
      <c r="M2884">
        <v>451.26</v>
      </c>
      <c r="N2884">
        <v>0</v>
      </c>
      <c r="O2884">
        <v>0</v>
      </c>
      <c r="P2884">
        <v>4806.03</v>
      </c>
      <c r="Q2884">
        <v>1413.32</v>
      </c>
      <c r="R2884">
        <v>1670.62</v>
      </c>
      <c r="S2884">
        <v>295.83</v>
      </c>
      <c r="T2884">
        <v>441.44</v>
      </c>
      <c r="U2884">
        <v>51.62</v>
      </c>
      <c r="V2884">
        <v>628.03</v>
      </c>
      <c r="W2884">
        <v>0</v>
      </c>
      <c r="X2884">
        <v>248.51</v>
      </c>
      <c r="Y2884">
        <v>0</v>
      </c>
      <c r="Z2884">
        <v>4749.37</v>
      </c>
      <c r="AA2884">
        <v>0</v>
      </c>
      <c r="AB2884">
        <v>1.59</v>
      </c>
      <c r="AC2884">
        <v>0</v>
      </c>
      <c r="AD2884">
        <v>0</v>
      </c>
      <c r="AE2884">
        <v>0</v>
      </c>
      <c r="AF2884">
        <v>-163.09</v>
      </c>
      <c r="AG2884">
        <v>-161.51</v>
      </c>
      <c r="AH2884">
        <v>-104.85</v>
      </c>
      <c r="AI2884">
        <v>0</v>
      </c>
      <c r="AJ2884">
        <v>-104.85</v>
      </c>
      <c r="AK2884">
        <v>0</v>
      </c>
      <c r="AL2884">
        <v>0</v>
      </c>
      <c r="AM2884">
        <v>0</v>
      </c>
      <c r="AO2884">
        <v>0</v>
      </c>
      <c r="AP2884">
        <v>20310</v>
      </c>
      <c r="AQ2884" t="s">
        <v>129</v>
      </c>
      <c r="AR2884" t="s">
        <v>130</v>
      </c>
      <c r="AS2884" t="s">
        <v>129</v>
      </c>
      <c r="AT2884" t="s">
        <v>132</v>
      </c>
      <c r="AU2884">
        <v>6076</v>
      </c>
      <c r="AV2884" t="s">
        <v>61</v>
      </c>
      <c r="AW2884">
        <v>1</v>
      </c>
      <c r="AX2884">
        <v>1</v>
      </c>
      <c r="AY2884">
        <v>2019</v>
      </c>
      <c r="AZ2884">
        <v>1</v>
      </c>
      <c r="BA2884" t="str">
        <f t="shared" si="90"/>
        <v>20191</v>
      </c>
      <c r="BB2884" t="str">
        <f t="shared" si="91"/>
        <v>20191Caribbean Sun Airlines, Inc. d/b/a World Atlantic Airlines</v>
      </c>
      <c r="BC2884" t="e">
        <f>#N/A</f>
        <v>#N/A</v>
      </c>
      <c r="BD2884" t="e">
        <f>#N/A</f>
        <v>#N/A</v>
      </c>
      <c r="BE2884" t="e">
        <f>#N/A</f>
        <v>#N/A</v>
      </c>
      <c r="BF2884" t="e">
        <f>#N/A</f>
        <v>#N/A</v>
      </c>
      <c r="BG2884" t="e">
        <f>#N/A</f>
        <v>#N/A</v>
      </c>
    </row>
    <row r="2885" spans="1:59">
      <c r="A2885">
        <v>-89.32</v>
      </c>
      <c r="B2885">
        <v>48.26</v>
      </c>
      <c r="C2885">
        <v>0</v>
      </c>
      <c r="D2885">
        <v>0</v>
      </c>
      <c r="F2885">
        <v>0</v>
      </c>
      <c r="G2885">
        <v>0</v>
      </c>
      <c r="I2885">
        <v>3709.62</v>
      </c>
      <c r="J2885">
        <v>0</v>
      </c>
      <c r="L2885">
        <v>0</v>
      </c>
      <c r="M2885">
        <v>384.4</v>
      </c>
      <c r="N2885">
        <v>0</v>
      </c>
      <c r="O2885">
        <v>0</v>
      </c>
      <c r="P2885">
        <v>4094.03</v>
      </c>
      <c r="Q2885">
        <v>1203.94</v>
      </c>
      <c r="R2885">
        <v>1423.12</v>
      </c>
      <c r="S2885">
        <v>252.01</v>
      </c>
      <c r="T2885">
        <v>376.04</v>
      </c>
      <c r="U2885">
        <v>43.97</v>
      </c>
      <c r="V2885">
        <v>534.99</v>
      </c>
      <c r="W2885">
        <v>0</v>
      </c>
      <c r="X2885">
        <v>211.69</v>
      </c>
      <c r="Y2885">
        <v>0</v>
      </c>
      <c r="Z2885">
        <v>4045.76</v>
      </c>
      <c r="AA2885">
        <v>0</v>
      </c>
      <c r="AB2885">
        <v>1.35</v>
      </c>
      <c r="AC2885">
        <v>0</v>
      </c>
      <c r="AD2885">
        <v>0</v>
      </c>
      <c r="AE2885">
        <v>0</v>
      </c>
      <c r="AF2885">
        <v>-138.93</v>
      </c>
      <c r="AG2885">
        <v>-137.58000000000001</v>
      </c>
      <c r="AH2885">
        <v>-89.32</v>
      </c>
      <c r="AI2885">
        <v>0</v>
      </c>
      <c r="AJ2885">
        <v>-89.32</v>
      </c>
      <c r="AK2885">
        <v>0</v>
      </c>
      <c r="AL2885">
        <v>0</v>
      </c>
      <c r="AM2885">
        <v>0</v>
      </c>
      <c r="AO2885">
        <v>0</v>
      </c>
      <c r="AP2885">
        <v>20310</v>
      </c>
      <c r="AQ2885" t="s">
        <v>129</v>
      </c>
      <c r="AR2885" t="s">
        <v>130</v>
      </c>
      <c r="AS2885" t="s">
        <v>129</v>
      </c>
      <c r="AT2885" t="s">
        <v>132</v>
      </c>
      <c r="AU2885">
        <v>16076</v>
      </c>
      <c r="AV2885" t="s">
        <v>106</v>
      </c>
      <c r="AW2885">
        <v>1</v>
      </c>
      <c r="AX2885">
        <v>1</v>
      </c>
      <c r="AY2885">
        <v>2019</v>
      </c>
      <c r="AZ2885">
        <v>1</v>
      </c>
      <c r="BA2885" t="str">
        <f t="shared" si="90"/>
        <v>20191</v>
      </c>
      <c r="BB2885" t="str">
        <f t="shared" si="91"/>
        <v>20191Caribbean Sun Airlines, Inc. d/b/a World Atlantic Airlines</v>
      </c>
      <c r="BC2885" t="e">
        <f>#N/A</f>
        <v>#N/A</v>
      </c>
      <c r="BD2885" t="e">
        <f>#N/A</f>
        <v>#N/A</v>
      </c>
      <c r="BE2885" t="e">
        <f>#N/A</f>
        <v>#N/A</v>
      </c>
      <c r="BF2885" t="e">
        <f>#N/A</f>
        <v>#N/A</v>
      </c>
      <c r="BG2885" t="e">
        <f>#N/A</f>
        <v>#N/A</v>
      </c>
    </row>
    <row r="2886" spans="1:59">
      <c r="A2886">
        <v>209.96</v>
      </c>
      <c r="B2886">
        <v>225.65</v>
      </c>
      <c r="C2886">
        <v>0</v>
      </c>
      <c r="D2886">
        <v>0</v>
      </c>
      <c r="F2886">
        <v>0</v>
      </c>
      <c r="G2886">
        <v>0</v>
      </c>
      <c r="I2886">
        <v>4661.3100000000004</v>
      </c>
      <c r="J2886">
        <v>0</v>
      </c>
      <c r="L2886">
        <v>213.4</v>
      </c>
      <c r="M2886">
        <v>693.01</v>
      </c>
      <c r="N2886">
        <v>0</v>
      </c>
      <c r="O2886">
        <v>0</v>
      </c>
      <c r="P2886">
        <v>5567.71</v>
      </c>
      <c r="Q2886">
        <v>1769.31</v>
      </c>
      <c r="R2886">
        <v>1852.65</v>
      </c>
      <c r="S2886">
        <v>371.18</v>
      </c>
      <c r="T2886">
        <v>488.51</v>
      </c>
      <c r="U2886">
        <v>114.45</v>
      </c>
      <c r="V2886">
        <v>552.89</v>
      </c>
      <c r="W2886">
        <v>0</v>
      </c>
      <c r="X2886">
        <v>193.07</v>
      </c>
      <c r="Y2886">
        <v>0</v>
      </c>
      <c r="Z2886">
        <v>5342.07</v>
      </c>
      <c r="AA2886">
        <v>0</v>
      </c>
      <c r="AB2886">
        <v>11.35</v>
      </c>
      <c r="AC2886">
        <v>0</v>
      </c>
      <c r="AD2886">
        <v>0</v>
      </c>
      <c r="AE2886">
        <v>0</v>
      </c>
      <c r="AF2886">
        <v>-27.03</v>
      </c>
      <c r="AG2886">
        <v>-15.68</v>
      </c>
      <c r="AH2886">
        <v>209.96</v>
      </c>
      <c r="AI2886">
        <v>0</v>
      </c>
      <c r="AJ2886">
        <v>209.96</v>
      </c>
      <c r="AK2886">
        <v>0</v>
      </c>
      <c r="AL2886">
        <v>0</v>
      </c>
      <c r="AM2886">
        <v>0</v>
      </c>
      <c r="AO2886">
        <v>0</v>
      </c>
      <c r="AP2886">
        <v>20310</v>
      </c>
      <c r="AQ2886" t="s">
        <v>129</v>
      </c>
      <c r="AR2886" t="s">
        <v>130</v>
      </c>
      <c r="AS2886" t="s">
        <v>129</v>
      </c>
      <c r="AT2886" t="s">
        <v>132</v>
      </c>
      <c r="AU2886">
        <v>16076</v>
      </c>
      <c r="AV2886" t="s">
        <v>106</v>
      </c>
      <c r="AW2886">
        <v>1</v>
      </c>
      <c r="AX2886">
        <v>1</v>
      </c>
      <c r="AY2886">
        <v>2019</v>
      </c>
      <c r="AZ2886">
        <v>2</v>
      </c>
      <c r="BA2886" t="str">
        <f t="shared" si="90"/>
        <v>20192</v>
      </c>
      <c r="BB2886" t="str">
        <f t="shared" si="91"/>
        <v>20192Caribbean Sun Airlines, Inc. d/b/a World Atlantic Airlines</v>
      </c>
      <c r="BC2886" t="e">
        <f>#N/A</f>
        <v>#N/A</v>
      </c>
      <c r="BD2886" t="e">
        <f>#N/A</f>
        <v>#N/A</v>
      </c>
      <c r="BE2886" t="e">
        <f>#N/A</f>
        <v>#N/A</v>
      </c>
      <c r="BF2886" t="e">
        <f>#N/A</f>
        <v>#N/A</v>
      </c>
      <c r="BG2886" t="e">
        <f>#N/A</f>
        <v>#N/A</v>
      </c>
    </row>
    <row r="2887" spans="1:59">
      <c r="A2887">
        <v>289.95</v>
      </c>
      <c r="B2887">
        <v>311.60000000000002</v>
      </c>
      <c r="C2887">
        <v>0</v>
      </c>
      <c r="D2887">
        <v>0</v>
      </c>
      <c r="F2887">
        <v>0</v>
      </c>
      <c r="G2887">
        <v>0</v>
      </c>
      <c r="I2887">
        <v>6437.05</v>
      </c>
      <c r="J2887">
        <v>0</v>
      </c>
      <c r="L2887">
        <v>294.7</v>
      </c>
      <c r="M2887">
        <v>957.01</v>
      </c>
      <c r="N2887">
        <v>0</v>
      </c>
      <c r="O2887">
        <v>0</v>
      </c>
      <c r="P2887">
        <v>7688.75</v>
      </c>
      <c r="Q2887">
        <v>2443.33</v>
      </c>
      <c r="R2887">
        <v>2558.4299999999998</v>
      </c>
      <c r="S2887">
        <v>512.58000000000004</v>
      </c>
      <c r="T2887">
        <v>674.61</v>
      </c>
      <c r="U2887">
        <v>158.06</v>
      </c>
      <c r="V2887">
        <v>763.52</v>
      </c>
      <c r="W2887">
        <v>0</v>
      </c>
      <c r="X2887">
        <v>266.62</v>
      </c>
      <c r="Y2887">
        <v>0</v>
      </c>
      <c r="Z2887">
        <v>7377.14</v>
      </c>
      <c r="AA2887">
        <v>0</v>
      </c>
      <c r="AB2887">
        <v>15.67</v>
      </c>
      <c r="AC2887">
        <v>0</v>
      </c>
      <c r="AD2887">
        <v>0</v>
      </c>
      <c r="AE2887">
        <v>0</v>
      </c>
      <c r="AF2887">
        <v>-37.33</v>
      </c>
      <c r="AG2887">
        <v>-21.66</v>
      </c>
      <c r="AH2887">
        <v>289.95</v>
      </c>
      <c r="AI2887">
        <v>0</v>
      </c>
      <c r="AJ2887">
        <v>289.95</v>
      </c>
      <c r="AK2887">
        <v>0</v>
      </c>
      <c r="AL2887">
        <v>0</v>
      </c>
      <c r="AM2887">
        <v>0</v>
      </c>
      <c r="AO2887">
        <v>0</v>
      </c>
      <c r="AP2887">
        <v>20310</v>
      </c>
      <c r="AQ2887" t="s">
        <v>129</v>
      </c>
      <c r="AR2887" t="s">
        <v>130</v>
      </c>
      <c r="AS2887" t="s">
        <v>129</v>
      </c>
      <c r="AT2887" t="s">
        <v>132</v>
      </c>
      <c r="AU2887">
        <v>6076</v>
      </c>
      <c r="AV2887" t="s">
        <v>61</v>
      </c>
      <c r="AW2887">
        <v>1</v>
      </c>
      <c r="AX2887">
        <v>1</v>
      </c>
      <c r="AY2887">
        <v>2019</v>
      </c>
      <c r="AZ2887">
        <v>2</v>
      </c>
      <c r="BA2887" t="str">
        <f t="shared" si="90"/>
        <v>20192</v>
      </c>
      <c r="BB2887" t="str">
        <f t="shared" si="91"/>
        <v>20192Caribbean Sun Airlines, Inc. d/b/a World Atlantic Airlines</v>
      </c>
      <c r="BC2887" t="e">
        <f>#N/A</f>
        <v>#N/A</v>
      </c>
      <c r="BD2887" t="e">
        <f>#N/A</f>
        <v>#N/A</v>
      </c>
      <c r="BE2887" t="e">
        <f>#N/A</f>
        <v>#N/A</v>
      </c>
      <c r="BF2887" t="e">
        <f>#N/A</f>
        <v>#N/A</v>
      </c>
      <c r="BG2887" t="e">
        <f>#N/A</f>
        <v>#N/A</v>
      </c>
    </row>
    <row r="2888" spans="1:59">
      <c r="A2888">
        <v>-1747.48</v>
      </c>
      <c r="B2888">
        <v>-1735.18</v>
      </c>
      <c r="C2888">
        <v>0</v>
      </c>
      <c r="D2888">
        <v>0</v>
      </c>
      <c r="F2888">
        <v>0</v>
      </c>
      <c r="G2888">
        <v>0</v>
      </c>
      <c r="I2888">
        <v>4476.28</v>
      </c>
      <c r="J2888">
        <v>0</v>
      </c>
      <c r="L2888">
        <v>0</v>
      </c>
      <c r="M2888">
        <v>267.49</v>
      </c>
      <c r="N2888">
        <v>0</v>
      </c>
      <c r="O2888">
        <v>0</v>
      </c>
      <c r="P2888">
        <v>4743.7700000000004</v>
      </c>
      <c r="Q2888">
        <v>1692.57</v>
      </c>
      <c r="R2888">
        <v>2552.2399999999998</v>
      </c>
      <c r="S2888">
        <v>578.75</v>
      </c>
      <c r="T2888">
        <v>494.33</v>
      </c>
      <c r="U2888">
        <v>40.44</v>
      </c>
      <c r="V2888">
        <v>790.91</v>
      </c>
      <c r="W2888">
        <v>0</v>
      </c>
      <c r="X2888">
        <v>329.72</v>
      </c>
      <c r="Y2888">
        <v>0</v>
      </c>
      <c r="Z2888">
        <v>6478.95</v>
      </c>
      <c r="AA2888">
        <v>0</v>
      </c>
      <c r="AB2888">
        <v>24.85</v>
      </c>
      <c r="AC2888">
        <v>0</v>
      </c>
      <c r="AD2888">
        <v>0</v>
      </c>
      <c r="AE2888">
        <v>0</v>
      </c>
      <c r="AF2888">
        <v>-37.15</v>
      </c>
      <c r="AG2888">
        <v>-12.3</v>
      </c>
      <c r="AH2888">
        <v>-1747.48</v>
      </c>
      <c r="AI2888">
        <v>0</v>
      </c>
      <c r="AJ2888">
        <v>-1747.48</v>
      </c>
      <c r="AK2888">
        <v>0</v>
      </c>
      <c r="AL2888">
        <v>0</v>
      </c>
      <c r="AM2888">
        <v>0</v>
      </c>
      <c r="AO2888">
        <v>0</v>
      </c>
      <c r="AP2888">
        <v>20310</v>
      </c>
      <c r="AQ2888" t="s">
        <v>129</v>
      </c>
      <c r="AR2888" t="s">
        <v>130</v>
      </c>
      <c r="AS2888" t="s">
        <v>129</v>
      </c>
      <c r="AT2888" t="s">
        <v>132</v>
      </c>
      <c r="AU2888">
        <v>6076</v>
      </c>
      <c r="AV2888" t="s">
        <v>61</v>
      </c>
      <c r="AW2888">
        <v>1</v>
      </c>
      <c r="AX2888">
        <v>1</v>
      </c>
      <c r="AY2888">
        <v>2019</v>
      </c>
      <c r="AZ2888">
        <v>3</v>
      </c>
      <c r="BA2888" t="str">
        <f t="shared" si="90"/>
        <v>20193</v>
      </c>
      <c r="BB2888" t="str">
        <f t="shared" si="91"/>
        <v>20193Caribbean Sun Airlines, Inc. d/b/a World Atlantic Airlines</v>
      </c>
      <c r="BC2888" t="e">
        <f>#N/A</f>
        <v>#N/A</v>
      </c>
      <c r="BD2888" t="e">
        <f>#N/A</f>
        <v>#N/A</v>
      </c>
      <c r="BE2888" t="e">
        <f>#N/A</f>
        <v>#N/A</v>
      </c>
      <c r="BF2888" t="e">
        <f>#N/A</f>
        <v>#N/A</v>
      </c>
      <c r="BG2888" t="e">
        <f>#N/A</f>
        <v>#N/A</v>
      </c>
    </row>
    <row r="2889" spans="1:59">
      <c r="A2889">
        <v>-1164.99</v>
      </c>
      <c r="B2889">
        <v>-1156.79</v>
      </c>
      <c r="C2889">
        <v>0</v>
      </c>
      <c r="D2889">
        <v>0</v>
      </c>
      <c r="F2889">
        <v>0</v>
      </c>
      <c r="G2889">
        <v>0</v>
      </c>
      <c r="I2889">
        <v>2984.19</v>
      </c>
      <c r="J2889">
        <v>0</v>
      </c>
      <c r="L2889">
        <v>0</v>
      </c>
      <c r="M2889">
        <v>178.32</v>
      </c>
      <c r="N2889">
        <v>0</v>
      </c>
      <c r="O2889">
        <v>0</v>
      </c>
      <c r="P2889">
        <v>3162.51</v>
      </c>
      <c r="Q2889">
        <v>1128.3800000000001</v>
      </c>
      <c r="R2889">
        <v>1701.49</v>
      </c>
      <c r="S2889">
        <v>385.84</v>
      </c>
      <c r="T2889">
        <v>329.55</v>
      </c>
      <c r="U2889">
        <v>26.96</v>
      </c>
      <c r="V2889">
        <v>527.27</v>
      </c>
      <c r="W2889">
        <v>0</v>
      </c>
      <c r="X2889">
        <v>219.81</v>
      </c>
      <c r="Y2889">
        <v>0</v>
      </c>
      <c r="Z2889">
        <v>4319.3</v>
      </c>
      <c r="AA2889">
        <v>0</v>
      </c>
      <c r="AB2889">
        <v>16.559999999999999</v>
      </c>
      <c r="AC2889">
        <v>0</v>
      </c>
      <c r="AD2889">
        <v>0</v>
      </c>
      <c r="AE2889">
        <v>0</v>
      </c>
      <c r="AF2889">
        <v>-24.77</v>
      </c>
      <c r="AG2889">
        <v>-8.1999999999999993</v>
      </c>
      <c r="AH2889">
        <v>-1164.99</v>
      </c>
      <c r="AI2889">
        <v>0</v>
      </c>
      <c r="AJ2889">
        <v>-1164.99</v>
      </c>
      <c r="AK2889">
        <v>0</v>
      </c>
      <c r="AL2889">
        <v>0</v>
      </c>
      <c r="AM2889">
        <v>0</v>
      </c>
      <c r="AO2889">
        <v>0</v>
      </c>
      <c r="AP2889">
        <v>20310</v>
      </c>
      <c r="AQ2889" t="s">
        <v>129</v>
      </c>
      <c r="AR2889" t="s">
        <v>130</v>
      </c>
      <c r="AS2889" t="s">
        <v>129</v>
      </c>
      <c r="AT2889" t="s">
        <v>132</v>
      </c>
      <c r="AU2889">
        <v>16076</v>
      </c>
      <c r="AV2889" t="s">
        <v>106</v>
      </c>
      <c r="AW2889">
        <v>1</v>
      </c>
      <c r="AX2889">
        <v>1</v>
      </c>
      <c r="AY2889">
        <v>2019</v>
      </c>
      <c r="AZ2889">
        <v>3</v>
      </c>
      <c r="BA2889" t="str">
        <f t="shared" si="90"/>
        <v>20193</v>
      </c>
      <c r="BB2889" t="str">
        <f t="shared" si="91"/>
        <v>20193Caribbean Sun Airlines, Inc. d/b/a World Atlantic Airlines</v>
      </c>
      <c r="BC2889" t="e">
        <f>#N/A</f>
        <v>#N/A</v>
      </c>
      <c r="BD2889" t="e">
        <f>#N/A</f>
        <v>#N/A</v>
      </c>
      <c r="BE2889" t="e">
        <f>#N/A</f>
        <v>#N/A</v>
      </c>
      <c r="BF2889" t="e">
        <f>#N/A</f>
        <v>#N/A</v>
      </c>
      <c r="BG2889" t="e">
        <f>#N/A</f>
        <v>#N/A</v>
      </c>
    </row>
    <row r="2890" spans="1:59">
      <c r="A2890">
        <v>1605.86</v>
      </c>
      <c r="B2890">
        <v>1182.6500000000001</v>
      </c>
      <c r="C2890">
        <v>0</v>
      </c>
      <c r="D2890">
        <v>0</v>
      </c>
      <c r="F2890">
        <v>0</v>
      </c>
      <c r="G2890">
        <v>0</v>
      </c>
      <c r="I2890">
        <v>2294.2600000000002</v>
      </c>
      <c r="J2890">
        <v>0</v>
      </c>
      <c r="L2890">
        <v>479.15</v>
      </c>
      <c r="M2890">
        <v>655.88</v>
      </c>
      <c r="N2890">
        <v>0</v>
      </c>
      <c r="O2890">
        <v>0</v>
      </c>
      <c r="P2890">
        <v>3429.29</v>
      </c>
      <c r="Q2890">
        <v>841.68</v>
      </c>
      <c r="R2890">
        <v>997.82</v>
      </c>
      <c r="S2890">
        <v>206.16</v>
      </c>
      <c r="T2890">
        <v>349.29</v>
      </c>
      <c r="U2890">
        <v>17.399999999999999</v>
      </c>
      <c r="V2890">
        <v>495.55</v>
      </c>
      <c r="W2890">
        <v>0</v>
      </c>
      <c r="X2890">
        <v>-661.24</v>
      </c>
      <c r="Y2890">
        <v>0</v>
      </c>
      <c r="Z2890">
        <v>2246.65</v>
      </c>
      <c r="AA2890">
        <v>0</v>
      </c>
      <c r="AB2890">
        <v>-38.99</v>
      </c>
      <c r="AC2890">
        <v>0</v>
      </c>
      <c r="AD2890">
        <v>0</v>
      </c>
      <c r="AE2890">
        <v>0</v>
      </c>
      <c r="AF2890">
        <v>462.2</v>
      </c>
      <c r="AG2890">
        <v>423.21</v>
      </c>
      <c r="AH2890">
        <v>1605.86</v>
      </c>
      <c r="AI2890">
        <v>0</v>
      </c>
      <c r="AJ2890">
        <v>1605.86</v>
      </c>
      <c r="AK2890">
        <v>0</v>
      </c>
      <c r="AL2890">
        <v>0</v>
      </c>
      <c r="AM2890">
        <v>0</v>
      </c>
      <c r="AO2890">
        <v>0</v>
      </c>
      <c r="AP2890">
        <v>20310</v>
      </c>
      <c r="AQ2890" t="s">
        <v>129</v>
      </c>
      <c r="AR2890" t="s">
        <v>130</v>
      </c>
      <c r="AS2890" t="s">
        <v>129</v>
      </c>
      <c r="AT2890" t="s">
        <v>132</v>
      </c>
      <c r="AU2890">
        <v>16076</v>
      </c>
      <c r="AV2890" t="s">
        <v>106</v>
      </c>
      <c r="AW2890">
        <v>1</v>
      </c>
      <c r="AX2890">
        <v>1</v>
      </c>
      <c r="AY2890">
        <v>2019</v>
      </c>
      <c r="AZ2890">
        <v>4</v>
      </c>
      <c r="BA2890" t="str">
        <f t="shared" si="90"/>
        <v>20194</v>
      </c>
      <c r="BB2890" t="str">
        <f t="shared" si="91"/>
        <v>20194Caribbean Sun Airlines, Inc. d/b/a World Atlantic Airlines</v>
      </c>
      <c r="BC2890" t="e">
        <f>#N/A</f>
        <v>#N/A</v>
      </c>
      <c r="BD2890" t="e">
        <f>#N/A</f>
        <v>#N/A</v>
      </c>
      <c r="BE2890" t="e">
        <f>#N/A</f>
        <v>#N/A</v>
      </c>
      <c r="BF2890" t="e">
        <f>#N/A</f>
        <v>#N/A</v>
      </c>
      <c r="BG2890" t="e">
        <f>#N/A</f>
        <v>#N/A</v>
      </c>
    </row>
    <row r="2891" spans="1:59">
      <c r="A2891">
        <v>1962.71</v>
      </c>
      <c r="B2891">
        <v>1445.46</v>
      </c>
      <c r="C2891">
        <v>0</v>
      </c>
      <c r="D2891">
        <v>0</v>
      </c>
      <c r="F2891">
        <v>0</v>
      </c>
      <c r="G2891">
        <v>0</v>
      </c>
      <c r="I2891">
        <v>2804.09</v>
      </c>
      <c r="J2891">
        <v>0</v>
      </c>
      <c r="L2891">
        <v>585.63</v>
      </c>
      <c r="M2891">
        <v>801.64</v>
      </c>
      <c r="N2891">
        <v>0</v>
      </c>
      <c r="O2891">
        <v>0</v>
      </c>
      <c r="P2891">
        <v>4191.3599999999997</v>
      </c>
      <c r="Q2891">
        <v>1028.72</v>
      </c>
      <c r="R2891">
        <v>1219.56</v>
      </c>
      <c r="S2891">
        <v>251.97</v>
      </c>
      <c r="T2891">
        <v>426.91</v>
      </c>
      <c r="U2891">
        <v>21.27</v>
      </c>
      <c r="V2891">
        <v>605.66999999999996</v>
      </c>
      <c r="W2891">
        <v>0</v>
      </c>
      <c r="X2891">
        <v>-808.18</v>
      </c>
      <c r="Y2891">
        <v>0</v>
      </c>
      <c r="Z2891">
        <v>2745.9</v>
      </c>
      <c r="AA2891">
        <v>0</v>
      </c>
      <c r="AB2891">
        <v>-47.65</v>
      </c>
      <c r="AC2891">
        <v>0</v>
      </c>
      <c r="AD2891">
        <v>0</v>
      </c>
      <c r="AE2891">
        <v>0</v>
      </c>
      <c r="AF2891">
        <v>564.91</v>
      </c>
      <c r="AG2891">
        <v>517.26</v>
      </c>
      <c r="AH2891">
        <v>1962.71</v>
      </c>
      <c r="AI2891">
        <v>0</v>
      </c>
      <c r="AJ2891">
        <v>1962.71</v>
      </c>
      <c r="AK2891">
        <v>0</v>
      </c>
      <c r="AL2891">
        <v>0</v>
      </c>
      <c r="AM2891">
        <v>0</v>
      </c>
      <c r="AO2891">
        <v>0</v>
      </c>
      <c r="AP2891">
        <v>20310</v>
      </c>
      <c r="AQ2891" t="s">
        <v>129</v>
      </c>
      <c r="AR2891" t="s">
        <v>130</v>
      </c>
      <c r="AS2891" t="s">
        <v>129</v>
      </c>
      <c r="AT2891" t="s">
        <v>132</v>
      </c>
      <c r="AU2891">
        <v>6076</v>
      </c>
      <c r="AV2891" t="s">
        <v>61</v>
      </c>
      <c r="AW2891">
        <v>1</v>
      </c>
      <c r="AX2891">
        <v>1</v>
      </c>
      <c r="AY2891">
        <v>2019</v>
      </c>
      <c r="AZ2891">
        <v>4</v>
      </c>
      <c r="BA2891" t="str">
        <f t="shared" si="90"/>
        <v>20194</v>
      </c>
      <c r="BB2891" t="str">
        <f t="shared" si="91"/>
        <v>20194Caribbean Sun Airlines, Inc. d/b/a World Atlantic Airlines</v>
      </c>
      <c r="BC2891" t="e">
        <f>#N/A</f>
        <v>#N/A</v>
      </c>
      <c r="BD2891" t="e">
        <f>#N/A</f>
        <v>#N/A</v>
      </c>
      <c r="BE2891" t="e">
        <f>#N/A</f>
        <v>#N/A</v>
      </c>
      <c r="BF2891" t="e">
        <f>#N/A</f>
        <v>#N/A</v>
      </c>
      <c r="BG2891" t="e">
        <f>#N/A</f>
        <v>#N/A</v>
      </c>
    </row>
    <row r="2892" spans="1:59">
      <c r="A2892">
        <v>321.69</v>
      </c>
      <c r="B2892">
        <v>343.69</v>
      </c>
      <c r="C2892">
        <v>0</v>
      </c>
      <c r="D2892">
        <v>0</v>
      </c>
      <c r="F2892">
        <v>0</v>
      </c>
      <c r="G2892">
        <v>0</v>
      </c>
      <c r="I2892">
        <v>2647.47</v>
      </c>
      <c r="J2892">
        <v>0</v>
      </c>
      <c r="L2892">
        <v>414.44</v>
      </c>
      <c r="M2892">
        <v>0</v>
      </c>
      <c r="N2892">
        <v>0</v>
      </c>
      <c r="O2892">
        <v>0</v>
      </c>
      <c r="P2892">
        <v>3061.91</v>
      </c>
      <c r="Q2892">
        <v>890.76</v>
      </c>
      <c r="R2892">
        <v>755.7</v>
      </c>
      <c r="S2892">
        <v>184.9</v>
      </c>
      <c r="T2892">
        <v>427.27</v>
      </c>
      <c r="U2892">
        <v>14.76</v>
      </c>
      <c r="V2892">
        <v>444.82</v>
      </c>
      <c r="W2892">
        <v>0</v>
      </c>
      <c r="X2892">
        <v>0</v>
      </c>
      <c r="Y2892">
        <v>0</v>
      </c>
      <c r="Z2892">
        <v>2718.21</v>
      </c>
      <c r="AA2892">
        <v>-22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-22</v>
      </c>
      <c r="AH2892">
        <v>321.69</v>
      </c>
      <c r="AI2892">
        <v>0</v>
      </c>
      <c r="AJ2892">
        <v>321.69</v>
      </c>
      <c r="AK2892">
        <v>0</v>
      </c>
      <c r="AL2892">
        <v>0</v>
      </c>
      <c r="AM2892">
        <v>0</v>
      </c>
      <c r="AO2892">
        <v>0</v>
      </c>
      <c r="AP2892">
        <v>20310</v>
      </c>
      <c r="AQ2892" t="s">
        <v>129</v>
      </c>
      <c r="AR2892" t="s">
        <v>130</v>
      </c>
      <c r="AS2892" t="s">
        <v>129</v>
      </c>
      <c r="AT2892" t="s">
        <v>132</v>
      </c>
      <c r="AU2892">
        <v>6076</v>
      </c>
      <c r="AV2892" t="s">
        <v>61</v>
      </c>
      <c r="AW2892">
        <v>1</v>
      </c>
      <c r="AX2892">
        <v>1</v>
      </c>
      <c r="AY2892">
        <v>2020</v>
      </c>
      <c r="AZ2892">
        <v>1</v>
      </c>
      <c r="BA2892" t="str">
        <f t="shared" si="90"/>
        <v>20201</v>
      </c>
      <c r="BB2892" t="str">
        <f t="shared" si="91"/>
        <v>20201Caribbean Sun Airlines, Inc. d/b/a World Atlantic Airlines</v>
      </c>
      <c r="BC2892" t="e">
        <f>#N/A</f>
        <v>#N/A</v>
      </c>
      <c r="BD2892" t="e">
        <f>#N/A</f>
        <v>#N/A</v>
      </c>
      <c r="BE2892" t="e">
        <f>#N/A</f>
        <v>#N/A</v>
      </c>
      <c r="BF2892" t="e">
        <f>#N/A</f>
        <v>#N/A</v>
      </c>
      <c r="BG2892" t="e">
        <f>#N/A</f>
        <v>#N/A</v>
      </c>
    </row>
    <row r="2893" spans="1:59">
      <c r="A2893">
        <v>597.42999999999995</v>
      </c>
      <c r="B2893">
        <v>638.29</v>
      </c>
      <c r="C2893">
        <v>0</v>
      </c>
      <c r="D2893">
        <v>0</v>
      </c>
      <c r="F2893">
        <v>0</v>
      </c>
      <c r="G2893">
        <v>0</v>
      </c>
      <c r="I2893">
        <v>4916.7299999999996</v>
      </c>
      <c r="J2893">
        <v>0</v>
      </c>
      <c r="L2893">
        <v>0</v>
      </c>
      <c r="M2893">
        <v>769.67</v>
      </c>
      <c r="N2893">
        <v>0</v>
      </c>
      <c r="O2893">
        <v>0</v>
      </c>
      <c r="P2893">
        <v>5686.4</v>
      </c>
      <c r="Q2893">
        <v>1654.27</v>
      </c>
      <c r="R2893">
        <v>1403.45</v>
      </c>
      <c r="S2893">
        <v>343.38</v>
      </c>
      <c r="T2893">
        <v>793.49</v>
      </c>
      <c r="U2893">
        <v>27.42</v>
      </c>
      <c r="V2893">
        <v>826.1</v>
      </c>
      <c r="W2893">
        <v>0</v>
      </c>
      <c r="X2893">
        <v>0</v>
      </c>
      <c r="Y2893">
        <v>0</v>
      </c>
      <c r="Z2893">
        <v>5048.1099999999997</v>
      </c>
      <c r="AA2893">
        <v>-40.86</v>
      </c>
      <c r="AB2893">
        <v>0</v>
      </c>
      <c r="AC2893">
        <v>0</v>
      </c>
      <c r="AD2893">
        <v>0</v>
      </c>
      <c r="AE2893">
        <v>0</v>
      </c>
      <c r="AF2893">
        <v>0.01</v>
      </c>
      <c r="AG2893">
        <v>-40.86</v>
      </c>
      <c r="AH2893">
        <v>597.42999999999995</v>
      </c>
      <c r="AI2893">
        <v>0</v>
      </c>
      <c r="AJ2893">
        <v>597.42999999999995</v>
      </c>
      <c r="AK2893">
        <v>0</v>
      </c>
      <c r="AL2893">
        <v>0</v>
      </c>
      <c r="AM2893">
        <v>0</v>
      </c>
      <c r="AO2893">
        <v>0</v>
      </c>
      <c r="AP2893">
        <v>20310</v>
      </c>
      <c r="AQ2893" t="s">
        <v>129</v>
      </c>
      <c r="AR2893" t="s">
        <v>130</v>
      </c>
      <c r="AS2893" t="s">
        <v>129</v>
      </c>
      <c r="AT2893" t="s">
        <v>132</v>
      </c>
      <c r="AU2893">
        <v>16076</v>
      </c>
      <c r="AV2893" t="s">
        <v>106</v>
      </c>
      <c r="AW2893">
        <v>1</v>
      </c>
      <c r="AX2893">
        <v>1</v>
      </c>
      <c r="AY2893">
        <v>2020</v>
      </c>
      <c r="AZ2893">
        <v>1</v>
      </c>
      <c r="BA2893" t="str">
        <f t="shared" si="90"/>
        <v>20201</v>
      </c>
      <c r="BB2893" t="str">
        <f t="shared" si="91"/>
        <v>20201Caribbean Sun Airlines, Inc. d/b/a World Atlantic Airlines</v>
      </c>
      <c r="BC2893" t="e">
        <f>#N/A</f>
        <v>#N/A</v>
      </c>
      <c r="BD2893" t="e">
        <f>#N/A</f>
        <v>#N/A</v>
      </c>
      <c r="BE2893" t="e">
        <f>#N/A</f>
        <v>#N/A</v>
      </c>
      <c r="BF2893" t="e">
        <f>#N/A</f>
        <v>#N/A</v>
      </c>
      <c r="BG2893" t="e">
        <f>#N/A</f>
        <v>#N/A</v>
      </c>
    </row>
    <row r="2894" spans="1:59">
      <c r="A2894">
        <v>-19.84</v>
      </c>
      <c r="B2894">
        <v>5.96</v>
      </c>
      <c r="C2894">
        <v>0</v>
      </c>
      <c r="D2894">
        <v>0</v>
      </c>
      <c r="F2894">
        <v>0</v>
      </c>
      <c r="G2894">
        <v>0</v>
      </c>
      <c r="I2894">
        <v>3747.49</v>
      </c>
      <c r="J2894">
        <v>0</v>
      </c>
      <c r="L2894">
        <v>0</v>
      </c>
      <c r="M2894">
        <v>214.71</v>
      </c>
      <c r="N2894">
        <v>0</v>
      </c>
      <c r="O2894">
        <v>225.63</v>
      </c>
      <c r="P2894">
        <v>4187.84</v>
      </c>
      <c r="Q2894">
        <v>1314.5</v>
      </c>
      <c r="R2894">
        <v>763.79</v>
      </c>
      <c r="S2894">
        <v>307.26</v>
      </c>
      <c r="T2894">
        <v>509.25</v>
      </c>
      <c r="U2894">
        <v>72.78</v>
      </c>
      <c r="V2894">
        <v>1214.32</v>
      </c>
      <c r="W2894">
        <v>0</v>
      </c>
      <c r="X2894">
        <v>0</v>
      </c>
      <c r="Y2894">
        <v>0</v>
      </c>
      <c r="Z2894">
        <v>4181.8900000000003</v>
      </c>
      <c r="AA2894">
        <v>-11.69</v>
      </c>
      <c r="AB2894">
        <v>-14.11</v>
      </c>
      <c r="AC2894">
        <v>0</v>
      </c>
      <c r="AD2894">
        <v>0</v>
      </c>
      <c r="AE2894">
        <v>0</v>
      </c>
      <c r="AF2894">
        <v>0.01</v>
      </c>
      <c r="AG2894">
        <v>-25.79</v>
      </c>
      <c r="AH2894">
        <v>-19.84</v>
      </c>
      <c r="AI2894">
        <v>0</v>
      </c>
      <c r="AJ2894">
        <v>-19.84</v>
      </c>
      <c r="AK2894">
        <v>0</v>
      </c>
      <c r="AL2894">
        <v>0</v>
      </c>
      <c r="AM2894">
        <v>0</v>
      </c>
      <c r="AO2894">
        <v>0</v>
      </c>
      <c r="AP2894">
        <v>20310</v>
      </c>
      <c r="AQ2894" t="s">
        <v>129</v>
      </c>
      <c r="AR2894" t="s">
        <v>130</v>
      </c>
      <c r="AS2894" t="s">
        <v>129</v>
      </c>
      <c r="AT2894" t="s">
        <v>132</v>
      </c>
      <c r="AU2894">
        <v>16076</v>
      </c>
      <c r="AV2894" t="s">
        <v>106</v>
      </c>
      <c r="AW2894">
        <v>1</v>
      </c>
      <c r="AX2894">
        <v>1</v>
      </c>
      <c r="AY2894">
        <v>2020</v>
      </c>
      <c r="AZ2894">
        <v>2</v>
      </c>
      <c r="BA2894" t="str">
        <f t="shared" si="90"/>
        <v>20202</v>
      </c>
      <c r="BB2894" t="str">
        <f t="shared" si="91"/>
        <v>20202Caribbean Sun Airlines, Inc. d/b/a World Atlantic Airlines</v>
      </c>
      <c r="BC2894" t="e">
        <f>#N/A</f>
        <v>#N/A</v>
      </c>
      <c r="BD2894" t="e">
        <f>#N/A</f>
        <v>#N/A</v>
      </c>
      <c r="BE2894" t="e">
        <f>#N/A</f>
        <v>#N/A</v>
      </c>
      <c r="BF2894" t="e">
        <f>#N/A</f>
        <v>#N/A</v>
      </c>
      <c r="BG2894" t="e">
        <f>#N/A</f>
        <v>#N/A</v>
      </c>
    </row>
    <row r="2895" spans="1:59">
      <c r="A2895">
        <v>-9.77</v>
      </c>
      <c r="B2895">
        <v>2.93</v>
      </c>
      <c r="C2895">
        <v>0</v>
      </c>
      <c r="D2895">
        <v>0</v>
      </c>
      <c r="F2895">
        <v>0</v>
      </c>
      <c r="G2895">
        <v>0</v>
      </c>
      <c r="I2895">
        <v>1845.78</v>
      </c>
      <c r="J2895">
        <v>0</v>
      </c>
      <c r="L2895">
        <v>105.76</v>
      </c>
      <c r="M2895">
        <v>0</v>
      </c>
      <c r="N2895">
        <v>0</v>
      </c>
      <c r="O2895">
        <v>111.13</v>
      </c>
      <c r="P2895">
        <v>2062.67</v>
      </c>
      <c r="Q2895">
        <v>647.44000000000005</v>
      </c>
      <c r="R2895">
        <v>376.2</v>
      </c>
      <c r="S2895">
        <v>151.34</v>
      </c>
      <c r="T2895">
        <v>250.82</v>
      </c>
      <c r="U2895">
        <v>35.85</v>
      </c>
      <c r="V2895">
        <v>598.1</v>
      </c>
      <c r="W2895">
        <v>0</v>
      </c>
      <c r="X2895">
        <v>0</v>
      </c>
      <c r="Y2895">
        <v>0</v>
      </c>
      <c r="Z2895">
        <v>2059.7399999999998</v>
      </c>
      <c r="AA2895">
        <v>-5.76</v>
      </c>
      <c r="AB2895">
        <v>-6.95</v>
      </c>
      <c r="AC2895">
        <v>0</v>
      </c>
      <c r="AD2895">
        <v>0</v>
      </c>
      <c r="AE2895">
        <v>0</v>
      </c>
      <c r="AF2895">
        <v>0</v>
      </c>
      <c r="AG2895">
        <v>-12.7</v>
      </c>
      <c r="AH2895">
        <v>-9.77</v>
      </c>
      <c r="AI2895">
        <v>0</v>
      </c>
      <c r="AJ2895">
        <v>-9.77</v>
      </c>
      <c r="AK2895">
        <v>0</v>
      </c>
      <c r="AL2895">
        <v>0</v>
      </c>
      <c r="AM2895">
        <v>0</v>
      </c>
      <c r="AO2895">
        <v>0</v>
      </c>
      <c r="AP2895">
        <v>20310</v>
      </c>
      <c r="AQ2895" t="s">
        <v>129</v>
      </c>
      <c r="AR2895" t="s">
        <v>130</v>
      </c>
      <c r="AS2895" t="s">
        <v>129</v>
      </c>
      <c r="AT2895" t="s">
        <v>132</v>
      </c>
      <c r="AU2895">
        <v>6076</v>
      </c>
      <c r="AV2895" t="s">
        <v>61</v>
      </c>
      <c r="AW2895">
        <v>1</v>
      </c>
      <c r="AX2895">
        <v>1</v>
      </c>
      <c r="AY2895">
        <v>2020</v>
      </c>
      <c r="AZ2895">
        <v>2</v>
      </c>
      <c r="BA2895" t="str">
        <f t="shared" si="90"/>
        <v>20202</v>
      </c>
      <c r="BB2895" t="str">
        <f t="shared" si="91"/>
        <v>20202Caribbean Sun Airlines, Inc. d/b/a World Atlantic Airlines</v>
      </c>
      <c r="BC2895" t="e">
        <f>#N/A</f>
        <v>#N/A</v>
      </c>
      <c r="BD2895" t="e">
        <f>#N/A</f>
        <v>#N/A</v>
      </c>
      <c r="BE2895" t="e">
        <f>#N/A</f>
        <v>#N/A</v>
      </c>
      <c r="BF2895" t="e">
        <f>#N/A</f>
        <v>#N/A</v>
      </c>
      <c r="BG2895" t="e">
        <f>#N/A</f>
        <v>#N/A</v>
      </c>
    </row>
    <row r="2896" spans="1:59">
      <c r="A2896">
        <v>-1317.24</v>
      </c>
      <c r="B2896">
        <v>-1274.28</v>
      </c>
      <c r="C2896">
        <v>0</v>
      </c>
      <c r="D2896">
        <v>0</v>
      </c>
      <c r="F2896">
        <v>0</v>
      </c>
      <c r="G2896">
        <v>0</v>
      </c>
      <c r="I2896">
        <v>2029.64</v>
      </c>
      <c r="J2896">
        <v>0</v>
      </c>
      <c r="L2896">
        <v>180.46</v>
      </c>
      <c r="M2896">
        <v>0</v>
      </c>
      <c r="N2896">
        <v>0</v>
      </c>
      <c r="O2896">
        <v>163.30000000000001</v>
      </c>
      <c r="P2896">
        <v>2373.39</v>
      </c>
      <c r="Q2896">
        <v>1112.0999999999999</v>
      </c>
      <c r="R2896">
        <v>894.29</v>
      </c>
      <c r="S2896">
        <v>224.82</v>
      </c>
      <c r="T2896">
        <v>373.39</v>
      </c>
      <c r="U2896">
        <v>37.06</v>
      </c>
      <c r="V2896">
        <v>1006</v>
      </c>
      <c r="W2896">
        <v>0</v>
      </c>
      <c r="X2896">
        <v>0</v>
      </c>
      <c r="Y2896">
        <v>0</v>
      </c>
      <c r="Z2896">
        <v>3647.67</v>
      </c>
      <c r="AA2896">
        <v>-24.74</v>
      </c>
      <c r="AB2896">
        <v>-18.23</v>
      </c>
      <c r="AC2896">
        <v>0</v>
      </c>
      <c r="AD2896">
        <v>0</v>
      </c>
      <c r="AE2896">
        <v>0</v>
      </c>
      <c r="AF2896">
        <v>0</v>
      </c>
      <c r="AG2896">
        <v>-42.96</v>
      </c>
      <c r="AH2896">
        <v>-1317.24</v>
      </c>
      <c r="AI2896">
        <v>0</v>
      </c>
      <c r="AJ2896">
        <v>-1317.24</v>
      </c>
      <c r="AK2896">
        <v>0</v>
      </c>
      <c r="AL2896">
        <v>0</v>
      </c>
      <c r="AM2896">
        <v>0</v>
      </c>
      <c r="AO2896">
        <v>0</v>
      </c>
      <c r="AP2896">
        <v>20310</v>
      </c>
      <c r="AQ2896" t="s">
        <v>129</v>
      </c>
      <c r="AR2896" t="s">
        <v>130</v>
      </c>
      <c r="AS2896" t="s">
        <v>129</v>
      </c>
      <c r="AT2896" t="s">
        <v>132</v>
      </c>
      <c r="AU2896">
        <v>6076</v>
      </c>
      <c r="AV2896" t="s">
        <v>61</v>
      </c>
      <c r="AW2896">
        <v>1</v>
      </c>
      <c r="AX2896">
        <v>1</v>
      </c>
      <c r="AY2896">
        <v>2020</v>
      </c>
      <c r="AZ2896">
        <v>3</v>
      </c>
      <c r="BA2896" t="str">
        <f t="shared" si="90"/>
        <v>20203</v>
      </c>
      <c r="BB2896" t="str">
        <f t="shared" si="91"/>
        <v>20203Caribbean Sun Airlines, Inc. d/b/a World Atlantic Airlines</v>
      </c>
      <c r="BC2896" t="e">
        <f>#N/A</f>
        <v>#N/A</v>
      </c>
      <c r="BD2896" t="e">
        <f>#N/A</f>
        <v>#N/A</v>
      </c>
      <c r="BE2896" t="e">
        <f>#N/A</f>
        <v>#N/A</v>
      </c>
      <c r="BF2896" t="e">
        <f>#N/A</f>
        <v>#N/A</v>
      </c>
      <c r="BG2896" t="e">
        <f>#N/A</f>
        <v>#N/A</v>
      </c>
    </row>
    <row r="2897" spans="1:59">
      <c r="A2897">
        <v>-878.16</v>
      </c>
      <c r="B2897">
        <v>-849.52</v>
      </c>
      <c r="C2897">
        <v>0</v>
      </c>
      <c r="D2897">
        <v>0</v>
      </c>
      <c r="F2897">
        <v>0</v>
      </c>
      <c r="G2897">
        <v>0</v>
      </c>
      <c r="I2897">
        <v>1353.09</v>
      </c>
      <c r="J2897">
        <v>0</v>
      </c>
      <c r="L2897">
        <v>0</v>
      </c>
      <c r="M2897">
        <v>120.31</v>
      </c>
      <c r="N2897">
        <v>0</v>
      </c>
      <c r="O2897">
        <v>108.86</v>
      </c>
      <c r="P2897">
        <v>1582.26</v>
      </c>
      <c r="Q2897">
        <v>741.4</v>
      </c>
      <c r="R2897">
        <v>596.19000000000005</v>
      </c>
      <c r="S2897">
        <v>149.88</v>
      </c>
      <c r="T2897">
        <v>248.93</v>
      </c>
      <c r="U2897">
        <v>24.71</v>
      </c>
      <c r="V2897">
        <v>670.67</v>
      </c>
      <c r="W2897">
        <v>0</v>
      </c>
      <c r="X2897">
        <v>0</v>
      </c>
      <c r="Y2897">
        <v>0</v>
      </c>
      <c r="Z2897">
        <v>2431.7800000000002</v>
      </c>
      <c r="AA2897">
        <v>-16.489999999999998</v>
      </c>
      <c r="AB2897">
        <v>-12.15</v>
      </c>
      <c r="AC2897">
        <v>0</v>
      </c>
      <c r="AD2897">
        <v>0</v>
      </c>
      <c r="AE2897">
        <v>0</v>
      </c>
      <c r="AF2897">
        <v>0</v>
      </c>
      <c r="AG2897">
        <v>-28.64</v>
      </c>
      <c r="AH2897">
        <v>-878.16</v>
      </c>
      <c r="AI2897">
        <v>0</v>
      </c>
      <c r="AJ2897">
        <v>-878.16</v>
      </c>
      <c r="AK2897">
        <v>0</v>
      </c>
      <c r="AL2897">
        <v>0</v>
      </c>
      <c r="AM2897">
        <v>0</v>
      </c>
      <c r="AO2897">
        <v>0</v>
      </c>
      <c r="AP2897">
        <v>20310</v>
      </c>
      <c r="AQ2897" t="s">
        <v>129</v>
      </c>
      <c r="AR2897" t="s">
        <v>130</v>
      </c>
      <c r="AS2897" t="s">
        <v>129</v>
      </c>
      <c r="AT2897" t="s">
        <v>132</v>
      </c>
      <c r="AU2897">
        <v>16076</v>
      </c>
      <c r="AV2897" t="s">
        <v>106</v>
      </c>
      <c r="AW2897">
        <v>1</v>
      </c>
      <c r="AX2897">
        <v>1</v>
      </c>
      <c r="AY2897">
        <v>2020</v>
      </c>
      <c r="AZ2897">
        <v>3</v>
      </c>
      <c r="BA2897" t="str">
        <f t="shared" si="90"/>
        <v>20203</v>
      </c>
      <c r="BB2897" t="str">
        <f t="shared" si="91"/>
        <v>20203Caribbean Sun Airlines, Inc. d/b/a World Atlantic Airlines</v>
      </c>
      <c r="BC2897" t="e">
        <f>#N/A</f>
        <v>#N/A</v>
      </c>
      <c r="BD2897" t="e">
        <f>#N/A</f>
        <v>#N/A</v>
      </c>
      <c r="BE2897" t="e">
        <f>#N/A</f>
        <v>#N/A</v>
      </c>
      <c r="BF2897" t="e">
        <f>#N/A</f>
        <v>#N/A</v>
      </c>
      <c r="BG2897" t="e">
        <f>#N/A</f>
        <v>#N/A</v>
      </c>
    </row>
    <row r="2898" spans="1:59">
      <c r="A2898">
        <v>-4438.96</v>
      </c>
      <c r="B2898">
        <v>-4287.45</v>
      </c>
      <c r="C2898">
        <v>0</v>
      </c>
      <c r="D2898">
        <v>0</v>
      </c>
      <c r="F2898">
        <v>0</v>
      </c>
      <c r="G2898">
        <v>0</v>
      </c>
      <c r="I2898">
        <v>2072.39</v>
      </c>
      <c r="J2898">
        <v>0</v>
      </c>
      <c r="L2898">
        <v>0</v>
      </c>
      <c r="M2898">
        <v>460.36</v>
      </c>
      <c r="N2898">
        <v>0</v>
      </c>
      <c r="O2898">
        <v>393.5</v>
      </c>
      <c r="P2898">
        <v>2926.25</v>
      </c>
      <c r="Q2898">
        <v>1176.97</v>
      </c>
      <c r="R2898">
        <v>1488.39</v>
      </c>
      <c r="S2898">
        <v>366.4</v>
      </c>
      <c r="T2898">
        <v>773.17</v>
      </c>
      <c r="U2898">
        <v>-14.37</v>
      </c>
      <c r="V2898">
        <v>1313.88</v>
      </c>
      <c r="W2898">
        <v>0</v>
      </c>
      <c r="X2898">
        <v>2109.27</v>
      </c>
      <c r="Y2898">
        <v>0</v>
      </c>
      <c r="Z2898">
        <v>7213.7</v>
      </c>
      <c r="AA2898">
        <v>-86.79</v>
      </c>
      <c r="AB2898">
        <v>-64.709999999999994</v>
      </c>
      <c r="AC2898">
        <v>0</v>
      </c>
      <c r="AD2898">
        <v>0</v>
      </c>
      <c r="AE2898">
        <v>0</v>
      </c>
      <c r="AF2898">
        <v>0</v>
      </c>
      <c r="AG2898">
        <v>-151.5</v>
      </c>
      <c r="AH2898">
        <v>-4438.96</v>
      </c>
      <c r="AI2898">
        <v>0</v>
      </c>
      <c r="AJ2898">
        <v>-4438.96</v>
      </c>
      <c r="AK2898">
        <v>0</v>
      </c>
      <c r="AL2898">
        <v>0</v>
      </c>
      <c r="AM2898">
        <v>0</v>
      </c>
      <c r="AO2898">
        <v>0</v>
      </c>
      <c r="AP2898">
        <v>20310</v>
      </c>
      <c r="AQ2898" t="s">
        <v>129</v>
      </c>
      <c r="AR2898" t="s">
        <v>130</v>
      </c>
      <c r="AS2898" t="s">
        <v>129</v>
      </c>
      <c r="AT2898" t="s">
        <v>132</v>
      </c>
      <c r="AU2898">
        <v>16076</v>
      </c>
      <c r="AV2898" t="s">
        <v>106</v>
      </c>
      <c r="AW2898">
        <v>1</v>
      </c>
      <c r="AX2898">
        <v>1</v>
      </c>
      <c r="AY2898">
        <v>2020</v>
      </c>
      <c r="AZ2898">
        <v>4</v>
      </c>
      <c r="BA2898" t="str">
        <f t="shared" si="90"/>
        <v>20204</v>
      </c>
      <c r="BB2898" t="str">
        <f t="shared" si="91"/>
        <v>20204Caribbean Sun Airlines, Inc. d/b/a World Atlantic Airlines</v>
      </c>
      <c r="BC2898" t="e">
        <f>#N/A</f>
        <v>#N/A</v>
      </c>
      <c r="BD2898" t="e">
        <f>#N/A</f>
        <v>#N/A</v>
      </c>
      <c r="BE2898" t="e">
        <f>#N/A</f>
        <v>#N/A</v>
      </c>
      <c r="BF2898" t="e">
        <f>#N/A</f>
        <v>#N/A</v>
      </c>
      <c r="BG2898" t="e">
        <f>#N/A</f>
        <v>#N/A</v>
      </c>
    </row>
    <row r="2899" spans="1:59">
      <c r="A2899">
        <v>-1325.92</v>
      </c>
      <c r="B2899">
        <v>-1280.67</v>
      </c>
      <c r="C2899">
        <v>0</v>
      </c>
      <c r="D2899">
        <v>0</v>
      </c>
      <c r="F2899">
        <v>0</v>
      </c>
      <c r="G2899">
        <v>0</v>
      </c>
      <c r="I2899">
        <v>619.03</v>
      </c>
      <c r="J2899">
        <v>0</v>
      </c>
      <c r="L2899">
        <v>0</v>
      </c>
      <c r="M2899">
        <v>137.51</v>
      </c>
      <c r="N2899">
        <v>0</v>
      </c>
      <c r="O2899">
        <v>117.54</v>
      </c>
      <c r="P2899">
        <v>874.07</v>
      </c>
      <c r="Q2899">
        <v>351.56</v>
      </c>
      <c r="R2899">
        <v>444.59</v>
      </c>
      <c r="S2899">
        <v>109.44</v>
      </c>
      <c r="T2899">
        <v>230.95</v>
      </c>
      <c r="U2899">
        <v>-4.29</v>
      </c>
      <c r="V2899">
        <v>392.46</v>
      </c>
      <c r="W2899">
        <v>0</v>
      </c>
      <c r="X2899">
        <v>630.04</v>
      </c>
      <c r="Y2899">
        <v>0</v>
      </c>
      <c r="Z2899">
        <v>2154.7399999999998</v>
      </c>
      <c r="AA2899">
        <v>-25.92</v>
      </c>
      <c r="AB2899">
        <v>-19.329999999999998</v>
      </c>
      <c r="AC2899">
        <v>0</v>
      </c>
      <c r="AD2899">
        <v>0</v>
      </c>
      <c r="AE2899">
        <v>0</v>
      </c>
      <c r="AF2899">
        <v>0</v>
      </c>
      <c r="AG2899">
        <v>-45.25</v>
      </c>
      <c r="AH2899">
        <v>-1325.92</v>
      </c>
      <c r="AI2899">
        <v>0</v>
      </c>
      <c r="AJ2899">
        <v>-1325.92</v>
      </c>
      <c r="AK2899">
        <v>0</v>
      </c>
      <c r="AL2899">
        <v>0</v>
      </c>
      <c r="AM2899">
        <v>0</v>
      </c>
      <c r="AO2899">
        <v>0</v>
      </c>
      <c r="AP2899">
        <v>20310</v>
      </c>
      <c r="AQ2899" t="s">
        <v>129</v>
      </c>
      <c r="AR2899" t="s">
        <v>130</v>
      </c>
      <c r="AS2899" t="s">
        <v>129</v>
      </c>
      <c r="AT2899" t="s">
        <v>132</v>
      </c>
      <c r="AU2899">
        <v>6076</v>
      </c>
      <c r="AV2899" t="s">
        <v>61</v>
      </c>
      <c r="AW2899">
        <v>1</v>
      </c>
      <c r="AX2899">
        <v>1</v>
      </c>
      <c r="AY2899">
        <v>2020</v>
      </c>
      <c r="AZ2899">
        <v>4</v>
      </c>
      <c r="BA2899" t="str">
        <f t="shared" si="90"/>
        <v>20204</v>
      </c>
      <c r="BB2899" t="str">
        <f t="shared" si="91"/>
        <v>20204Caribbean Sun Airlines, Inc. d/b/a World Atlantic Airlines</v>
      </c>
      <c r="BC2899" t="e">
        <f>#N/A</f>
        <v>#N/A</v>
      </c>
      <c r="BD2899" t="e">
        <f>#N/A</f>
        <v>#N/A</v>
      </c>
      <c r="BE2899" t="e">
        <f>#N/A</f>
        <v>#N/A</v>
      </c>
      <c r="BF2899" t="e">
        <f>#N/A</f>
        <v>#N/A</v>
      </c>
      <c r="BG2899" t="e">
        <f>#N/A</f>
        <v>#N/A</v>
      </c>
    </row>
    <row r="2900" spans="1:59">
      <c r="A2900">
        <v>-451.09</v>
      </c>
      <c r="B2900">
        <v>-394.84</v>
      </c>
      <c r="C2900">
        <v>0</v>
      </c>
      <c r="D2900">
        <v>0</v>
      </c>
      <c r="F2900">
        <v>0</v>
      </c>
      <c r="G2900">
        <v>0</v>
      </c>
      <c r="I2900">
        <v>3569.28</v>
      </c>
      <c r="J2900">
        <v>0</v>
      </c>
      <c r="L2900">
        <v>0</v>
      </c>
      <c r="M2900">
        <v>546.04</v>
      </c>
      <c r="N2900">
        <v>0</v>
      </c>
      <c r="O2900">
        <v>621.69000000000005</v>
      </c>
      <c r="P2900">
        <v>4737.01</v>
      </c>
      <c r="Q2900">
        <v>986.53</v>
      </c>
      <c r="R2900">
        <v>770.82</v>
      </c>
      <c r="S2900">
        <v>204.95</v>
      </c>
      <c r="T2900">
        <v>472.35</v>
      </c>
      <c r="U2900">
        <v>0.93</v>
      </c>
      <c r="V2900">
        <v>2696.29</v>
      </c>
      <c r="W2900">
        <v>0</v>
      </c>
      <c r="X2900">
        <v>0</v>
      </c>
      <c r="Y2900">
        <v>0</v>
      </c>
      <c r="Z2900">
        <v>5131.8500000000004</v>
      </c>
      <c r="AA2900">
        <v>-63.33</v>
      </c>
      <c r="AB2900">
        <v>-1.65</v>
      </c>
      <c r="AC2900">
        <v>0</v>
      </c>
      <c r="AD2900">
        <v>0</v>
      </c>
      <c r="AE2900">
        <v>0</v>
      </c>
      <c r="AF2900">
        <v>8.73</v>
      </c>
      <c r="AG2900">
        <v>-56.24</v>
      </c>
      <c r="AH2900">
        <v>-451.09</v>
      </c>
      <c r="AI2900">
        <v>0</v>
      </c>
      <c r="AJ2900">
        <v>-451.09</v>
      </c>
      <c r="AK2900">
        <v>0</v>
      </c>
      <c r="AL2900">
        <v>0</v>
      </c>
      <c r="AM2900">
        <v>0</v>
      </c>
      <c r="AO2900">
        <v>0</v>
      </c>
      <c r="AP2900">
        <v>20310</v>
      </c>
      <c r="AQ2900" t="s">
        <v>129</v>
      </c>
      <c r="AR2900" t="s">
        <v>130</v>
      </c>
      <c r="AS2900" t="s">
        <v>129</v>
      </c>
      <c r="AT2900" t="s">
        <v>132</v>
      </c>
      <c r="AU2900">
        <v>6076</v>
      </c>
      <c r="AV2900" t="s">
        <v>61</v>
      </c>
      <c r="AW2900">
        <v>1</v>
      </c>
      <c r="AX2900">
        <v>1</v>
      </c>
      <c r="AY2900">
        <v>2021</v>
      </c>
      <c r="AZ2900">
        <v>1</v>
      </c>
      <c r="BA2900" t="str">
        <f t="shared" si="90"/>
        <v>20211</v>
      </c>
      <c r="BB2900" t="str">
        <f t="shared" si="91"/>
        <v>20211Caribbean Sun Airlines, Inc. d/b/a World Atlantic Airlines</v>
      </c>
      <c r="BC2900" t="e">
        <f>#N/A</f>
        <v>#N/A</v>
      </c>
      <c r="BD2900" t="e">
        <f>#N/A</f>
        <v>#N/A</v>
      </c>
      <c r="BE2900" t="e">
        <f>#N/A</f>
        <v>#N/A</v>
      </c>
      <c r="BF2900" t="e">
        <f>#N/A</f>
        <v>#N/A</v>
      </c>
      <c r="BG2900" t="e">
        <f>#N/A</f>
        <v>#N/A</v>
      </c>
    </row>
    <row r="2901" spans="1:59">
      <c r="A2901">
        <v>-433.4</v>
      </c>
      <c r="B2901">
        <v>-379.36</v>
      </c>
      <c r="C2901">
        <v>0</v>
      </c>
      <c r="D2901">
        <v>0</v>
      </c>
      <c r="F2901">
        <v>0</v>
      </c>
      <c r="G2901">
        <v>0</v>
      </c>
      <c r="I2901">
        <v>3429.31</v>
      </c>
      <c r="J2901">
        <v>0</v>
      </c>
      <c r="L2901">
        <v>0</v>
      </c>
      <c r="M2901">
        <v>524.63</v>
      </c>
      <c r="N2901">
        <v>0</v>
      </c>
      <c r="O2901">
        <v>597.30999999999995</v>
      </c>
      <c r="P2901">
        <v>4551.25</v>
      </c>
      <c r="Q2901">
        <v>947.84</v>
      </c>
      <c r="R2901">
        <v>740.59</v>
      </c>
      <c r="S2901">
        <v>196.91</v>
      </c>
      <c r="T2901">
        <v>453.82</v>
      </c>
      <c r="U2901">
        <v>0.89</v>
      </c>
      <c r="V2901">
        <v>2590.5500000000002</v>
      </c>
      <c r="W2901">
        <v>0</v>
      </c>
      <c r="X2901">
        <v>0</v>
      </c>
      <c r="Y2901">
        <v>0</v>
      </c>
      <c r="Z2901">
        <v>4930.6000000000004</v>
      </c>
      <c r="AA2901">
        <v>-60.84</v>
      </c>
      <c r="AB2901">
        <v>-1.59</v>
      </c>
      <c r="AC2901">
        <v>0</v>
      </c>
      <c r="AD2901">
        <v>0</v>
      </c>
      <c r="AE2901">
        <v>0</v>
      </c>
      <c r="AF2901">
        <v>8.39</v>
      </c>
      <c r="AG2901">
        <v>-54.04</v>
      </c>
      <c r="AH2901">
        <v>-433.4</v>
      </c>
      <c r="AI2901">
        <v>0</v>
      </c>
      <c r="AJ2901">
        <v>-433.4</v>
      </c>
      <c r="AK2901">
        <v>0</v>
      </c>
      <c r="AL2901">
        <v>0</v>
      </c>
      <c r="AM2901">
        <v>0</v>
      </c>
      <c r="AO2901">
        <v>0</v>
      </c>
      <c r="AP2901">
        <v>20310</v>
      </c>
      <c r="AQ2901" t="s">
        <v>129</v>
      </c>
      <c r="AR2901" t="s">
        <v>130</v>
      </c>
      <c r="AS2901" t="s">
        <v>129</v>
      </c>
      <c r="AT2901" t="s">
        <v>132</v>
      </c>
      <c r="AU2901">
        <v>16076</v>
      </c>
      <c r="AV2901" t="s">
        <v>106</v>
      </c>
      <c r="AW2901">
        <v>1</v>
      </c>
      <c r="AX2901">
        <v>1</v>
      </c>
      <c r="AY2901">
        <v>2021</v>
      </c>
      <c r="AZ2901">
        <v>1</v>
      </c>
      <c r="BA2901" t="str">
        <f t="shared" si="90"/>
        <v>20211</v>
      </c>
      <c r="BB2901" t="str">
        <f t="shared" si="91"/>
        <v>20211Caribbean Sun Airlines, Inc. d/b/a World Atlantic Airlines</v>
      </c>
      <c r="BC2901" t="e">
        <f>#N/A</f>
        <v>#N/A</v>
      </c>
      <c r="BD2901" t="e">
        <f>#N/A</f>
        <v>#N/A</v>
      </c>
      <c r="BE2901" t="e">
        <f>#N/A</f>
        <v>#N/A</v>
      </c>
      <c r="BF2901" t="e">
        <f>#N/A</f>
        <v>#N/A</v>
      </c>
      <c r="BG2901" t="e">
        <f>#N/A</f>
        <v>#N/A</v>
      </c>
    </row>
    <row r="2902" spans="1:59">
      <c r="A2902">
        <v>-131.49</v>
      </c>
      <c r="B2902">
        <v>-1766.14</v>
      </c>
      <c r="C2902">
        <v>0</v>
      </c>
      <c r="D2902">
        <v>0</v>
      </c>
      <c r="F2902">
        <v>0</v>
      </c>
      <c r="G2902">
        <v>0</v>
      </c>
      <c r="I2902">
        <v>6914.37</v>
      </c>
      <c r="J2902">
        <v>0</v>
      </c>
      <c r="L2902">
        <v>0</v>
      </c>
      <c r="M2902">
        <v>2425.56</v>
      </c>
      <c r="N2902">
        <v>0</v>
      </c>
      <c r="O2902">
        <v>2606.79</v>
      </c>
      <c r="P2902">
        <v>11946.71</v>
      </c>
      <c r="Q2902">
        <v>3649.94</v>
      </c>
      <c r="R2902">
        <v>2696.48</v>
      </c>
      <c r="S2902">
        <v>494.94</v>
      </c>
      <c r="T2902">
        <v>1823.03</v>
      </c>
      <c r="U2902">
        <v>5</v>
      </c>
      <c r="V2902">
        <v>5043.47</v>
      </c>
      <c r="W2902">
        <v>0</v>
      </c>
      <c r="X2902">
        <v>0</v>
      </c>
      <c r="Y2902">
        <v>0</v>
      </c>
      <c r="Z2902">
        <v>13712.86</v>
      </c>
      <c r="AA2902">
        <v>-96.61</v>
      </c>
      <c r="AB2902">
        <v>0</v>
      </c>
      <c r="AC2902">
        <v>0</v>
      </c>
      <c r="AD2902">
        <v>0</v>
      </c>
      <c r="AE2902">
        <v>0</v>
      </c>
      <c r="AF2902">
        <v>1731.26</v>
      </c>
      <c r="AG2902">
        <v>1634.65</v>
      </c>
      <c r="AH2902">
        <v>-131.49</v>
      </c>
      <c r="AI2902">
        <v>0</v>
      </c>
      <c r="AJ2902">
        <v>-131.49</v>
      </c>
      <c r="AK2902">
        <v>0</v>
      </c>
      <c r="AL2902">
        <v>0</v>
      </c>
      <c r="AM2902">
        <v>0</v>
      </c>
      <c r="AO2902">
        <v>0</v>
      </c>
      <c r="AP2902">
        <v>20310</v>
      </c>
      <c r="AQ2902" t="s">
        <v>129</v>
      </c>
      <c r="AR2902" t="s">
        <v>130</v>
      </c>
      <c r="AS2902" t="s">
        <v>129</v>
      </c>
      <c r="AT2902" t="s">
        <v>132</v>
      </c>
      <c r="AU2902">
        <v>16076</v>
      </c>
      <c r="AV2902" t="s">
        <v>106</v>
      </c>
      <c r="AW2902">
        <v>1</v>
      </c>
      <c r="AX2902">
        <v>1</v>
      </c>
      <c r="AY2902">
        <v>2021</v>
      </c>
      <c r="AZ2902">
        <v>2</v>
      </c>
      <c r="BA2902" t="str">
        <f t="shared" si="90"/>
        <v>20212</v>
      </c>
      <c r="BB2902" t="str">
        <f t="shared" si="91"/>
        <v>20212Caribbean Sun Airlines, Inc. d/b/a World Atlantic Airlines</v>
      </c>
      <c r="BC2902" t="e">
        <f>#N/A</f>
        <v>#N/A</v>
      </c>
      <c r="BD2902" t="e">
        <f>#N/A</f>
        <v>#N/A</v>
      </c>
      <c r="BE2902" t="e">
        <f>#N/A</f>
        <v>#N/A</v>
      </c>
      <c r="BF2902" t="e">
        <f>#N/A</f>
        <v>#N/A</v>
      </c>
      <c r="BG2902" t="e">
        <f>#N/A</f>
        <v>#N/A</v>
      </c>
    </row>
    <row r="2903" spans="1:59">
      <c r="A2903">
        <v>-39.28</v>
      </c>
      <c r="B2903">
        <v>-527.54999999999995</v>
      </c>
      <c r="C2903">
        <v>0</v>
      </c>
      <c r="D2903">
        <v>0</v>
      </c>
      <c r="F2903">
        <v>0</v>
      </c>
      <c r="G2903">
        <v>0</v>
      </c>
      <c r="I2903">
        <v>2065.33</v>
      </c>
      <c r="J2903">
        <v>0</v>
      </c>
      <c r="L2903">
        <v>0</v>
      </c>
      <c r="M2903">
        <v>724.52</v>
      </c>
      <c r="N2903">
        <v>0</v>
      </c>
      <c r="O2903">
        <v>778.65</v>
      </c>
      <c r="P2903">
        <v>3568.5</v>
      </c>
      <c r="Q2903">
        <v>1090.24</v>
      </c>
      <c r="R2903">
        <v>805.44</v>
      </c>
      <c r="S2903">
        <v>147.84</v>
      </c>
      <c r="T2903">
        <v>544.54</v>
      </c>
      <c r="U2903">
        <v>1.49</v>
      </c>
      <c r="V2903">
        <v>1506.49</v>
      </c>
      <c r="W2903">
        <v>0</v>
      </c>
      <c r="X2903">
        <v>0</v>
      </c>
      <c r="Y2903">
        <v>0</v>
      </c>
      <c r="Z2903">
        <v>4096.05</v>
      </c>
      <c r="AA2903">
        <v>-28.86</v>
      </c>
      <c r="AB2903">
        <v>0</v>
      </c>
      <c r="AC2903">
        <v>0</v>
      </c>
      <c r="AD2903">
        <v>0</v>
      </c>
      <c r="AE2903">
        <v>0</v>
      </c>
      <c r="AF2903">
        <v>517.13</v>
      </c>
      <c r="AG2903">
        <v>488.27</v>
      </c>
      <c r="AH2903">
        <v>-39.28</v>
      </c>
      <c r="AI2903">
        <v>0</v>
      </c>
      <c r="AJ2903">
        <v>-39.28</v>
      </c>
      <c r="AK2903">
        <v>0</v>
      </c>
      <c r="AL2903">
        <v>0</v>
      </c>
      <c r="AM2903">
        <v>0</v>
      </c>
      <c r="AO2903">
        <v>0</v>
      </c>
      <c r="AP2903">
        <v>20310</v>
      </c>
      <c r="AQ2903" t="s">
        <v>129</v>
      </c>
      <c r="AR2903" t="s">
        <v>130</v>
      </c>
      <c r="AS2903" t="s">
        <v>129</v>
      </c>
      <c r="AT2903" t="s">
        <v>132</v>
      </c>
      <c r="AU2903">
        <v>6076</v>
      </c>
      <c r="AV2903" t="s">
        <v>61</v>
      </c>
      <c r="AW2903">
        <v>1</v>
      </c>
      <c r="AX2903">
        <v>1</v>
      </c>
      <c r="AY2903">
        <v>2021</v>
      </c>
      <c r="AZ2903">
        <v>2</v>
      </c>
      <c r="BA2903" t="str">
        <f t="shared" si="90"/>
        <v>20212</v>
      </c>
      <c r="BB2903" t="str">
        <f t="shared" si="91"/>
        <v>20212Caribbean Sun Airlines, Inc. d/b/a World Atlantic Airlines</v>
      </c>
      <c r="BC2903" t="e">
        <f>#N/A</f>
        <v>#N/A</v>
      </c>
      <c r="BD2903" t="e">
        <f>#N/A</f>
        <v>#N/A</v>
      </c>
      <c r="BE2903" t="e">
        <f>#N/A</f>
        <v>#N/A</v>
      </c>
      <c r="BF2903" t="e">
        <f>#N/A</f>
        <v>#N/A</v>
      </c>
      <c r="BG2903" t="e">
        <f>#N/A</f>
        <v>#N/A</v>
      </c>
    </row>
    <row r="2904" spans="1:59">
      <c r="A2904">
        <v>1707.82</v>
      </c>
      <c r="B2904">
        <v>1755.21</v>
      </c>
      <c r="C2904">
        <v>0</v>
      </c>
      <c r="D2904">
        <v>0</v>
      </c>
      <c r="F2904">
        <v>0</v>
      </c>
      <c r="G2904">
        <v>0</v>
      </c>
      <c r="I2904">
        <v>3829.77</v>
      </c>
      <c r="J2904">
        <v>0</v>
      </c>
      <c r="L2904">
        <v>0</v>
      </c>
      <c r="M2904">
        <v>1599.94</v>
      </c>
      <c r="N2904">
        <v>0</v>
      </c>
      <c r="O2904">
        <v>1745.49</v>
      </c>
      <c r="P2904">
        <v>7175.2</v>
      </c>
      <c r="Q2904">
        <v>2187.3200000000002</v>
      </c>
      <c r="R2904">
        <v>1025.24</v>
      </c>
      <c r="S2904">
        <v>237.68</v>
      </c>
      <c r="T2904">
        <v>1015.67</v>
      </c>
      <c r="U2904">
        <v>0.2</v>
      </c>
      <c r="V2904">
        <v>953.87</v>
      </c>
      <c r="W2904">
        <v>0</v>
      </c>
      <c r="X2904">
        <v>0</v>
      </c>
      <c r="Y2904">
        <v>0</v>
      </c>
      <c r="Z2904">
        <v>5419.98</v>
      </c>
      <c r="AA2904">
        <v>-47.48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-47.4</v>
      </c>
      <c r="AH2904">
        <v>1707.82</v>
      </c>
      <c r="AI2904">
        <v>0</v>
      </c>
      <c r="AJ2904">
        <v>1707.82</v>
      </c>
      <c r="AK2904">
        <v>0</v>
      </c>
      <c r="AL2904">
        <v>0</v>
      </c>
      <c r="AM2904">
        <v>0</v>
      </c>
      <c r="AO2904">
        <v>0</v>
      </c>
      <c r="AP2904">
        <v>20310</v>
      </c>
      <c r="AQ2904" t="s">
        <v>129</v>
      </c>
      <c r="AR2904" t="s">
        <v>130</v>
      </c>
      <c r="AS2904" t="s">
        <v>129</v>
      </c>
      <c r="AT2904" t="s">
        <v>132</v>
      </c>
      <c r="AU2904">
        <v>6076</v>
      </c>
      <c r="AV2904" t="s">
        <v>61</v>
      </c>
      <c r="AW2904">
        <v>1</v>
      </c>
      <c r="AX2904">
        <v>1</v>
      </c>
      <c r="AY2904">
        <v>2021</v>
      </c>
      <c r="AZ2904">
        <v>3</v>
      </c>
      <c r="BA2904" t="str">
        <f t="shared" si="90"/>
        <v>20213</v>
      </c>
      <c r="BB2904" t="str">
        <f t="shared" si="91"/>
        <v>20213Caribbean Sun Airlines, Inc. d/b/a World Atlantic Airlines</v>
      </c>
      <c r="BC2904" t="e">
        <f>#N/A</f>
        <v>#N/A</v>
      </c>
      <c r="BD2904" t="e">
        <f>#N/A</f>
        <v>#N/A</v>
      </c>
      <c r="BE2904" t="e">
        <f>#N/A</f>
        <v>#N/A</v>
      </c>
      <c r="BF2904" t="e">
        <f>#N/A</f>
        <v>#N/A</v>
      </c>
      <c r="BG2904" t="e">
        <f>#N/A</f>
        <v>#N/A</v>
      </c>
    </row>
    <row r="2905" spans="1:59">
      <c r="A2905">
        <v>2786.44</v>
      </c>
      <c r="B2905">
        <v>2863.77</v>
      </c>
      <c r="C2905">
        <v>0</v>
      </c>
      <c r="D2905">
        <v>0</v>
      </c>
      <c r="F2905">
        <v>0</v>
      </c>
      <c r="G2905">
        <v>0</v>
      </c>
      <c r="I2905">
        <v>6248.57</v>
      </c>
      <c r="J2905">
        <v>0</v>
      </c>
      <c r="L2905">
        <v>0</v>
      </c>
      <c r="M2905">
        <v>2610.4299999999998</v>
      </c>
      <c r="N2905">
        <v>0</v>
      </c>
      <c r="O2905">
        <v>2847.9</v>
      </c>
      <c r="P2905">
        <v>11706.9</v>
      </c>
      <c r="Q2905">
        <v>3568.79</v>
      </c>
      <c r="R2905">
        <v>1672.76</v>
      </c>
      <c r="S2905">
        <v>387.8</v>
      </c>
      <c r="T2905">
        <v>1657.14</v>
      </c>
      <c r="U2905">
        <v>0.33</v>
      </c>
      <c r="V2905">
        <v>1556.31</v>
      </c>
      <c r="W2905">
        <v>0</v>
      </c>
      <c r="X2905">
        <v>0</v>
      </c>
      <c r="Y2905">
        <v>0</v>
      </c>
      <c r="Z2905">
        <v>8843.1299999999992</v>
      </c>
      <c r="AA2905">
        <v>-77.459999999999994</v>
      </c>
      <c r="AB2905">
        <v>0.13</v>
      </c>
      <c r="AC2905">
        <v>0</v>
      </c>
      <c r="AD2905">
        <v>0</v>
      </c>
      <c r="AE2905">
        <v>0</v>
      </c>
      <c r="AF2905">
        <v>0</v>
      </c>
      <c r="AG2905">
        <v>-77.33</v>
      </c>
      <c r="AH2905">
        <v>2786.44</v>
      </c>
      <c r="AI2905">
        <v>0</v>
      </c>
      <c r="AJ2905">
        <v>2786.44</v>
      </c>
      <c r="AK2905">
        <v>0</v>
      </c>
      <c r="AL2905">
        <v>0</v>
      </c>
      <c r="AM2905">
        <v>0</v>
      </c>
      <c r="AO2905">
        <v>0</v>
      </c>
      <c r="AP2905">
        <v>20310</v>
      </c>
      <c r="AQ2905" t="s">
        <v>129</v>
      </c>
      <c r="AR2905" t="s">
        <v>130</v>
      </c>
      <c r="AS2905" t="s">
        <v>129</v>
      </c>
      <c r="AT2905" t="s">
        <v>132</v>
      </c>
      <c r="AU2905">
        <v>16076</v>
      </c>
      <c r="AV2905" t="s">
        <v>106</v>
      </c>
      <c r="AW2905">
        <v>1</v>
      </c>
      <c r="AX2905">
        <v>1</v>
      </c>
      <c r="AY2905">
        <v>2021</v>
      </c>
      <c r="AZ2905">
        <v>3</v>
      </c>
      <c r="BA2905" t="str">
        <f t="shared" si="90"/>
        <v>20213</v>
      </c>
      <c r="BB2905" t="str">
        <f t="shared" si="91"/>
        <v>20213Caribbean Sun Airlines, Inc. d/b/a World Atlantic Airlines</v>
      </c>
      <c r="BC2905" t="e">
        <f>#N/A</f>
        <v>#N/A</v>
      </c>
      <c r="BD2905" t="e">
        <f>#N/A</f>
        <v>#N/A</v>
      </c>
      <c r="BE2905" t="e">
        <f>#N/A</f>
        <v>#N/A</v>
      </c>
      <c r="BF2905" t="e">
        <f>#N/A</f>
        <v>#N/A</v>
      </c>
      <c r="BG2905" t="e">
        <f>#N/A</f>
        <v>#N/A</v>
      </c>
    </row>
    <row r="2906" spans="1:59">
      <c r="A2906">
        <v>-1247.77</v>
      </c>
      <c r="B2906">
        <v>-1181.5</v>
      </c>
      <c r="C2906">
        <v>0</v>
      </c>
      <c r="D2906">
        <v>0</v>
      </c>
      <c r="F2906">
        <v>0</v>
      </c>
      <c r="G2906">
        <v>0</v>
      </c>
      <c r="I2906">
        <v>-2120.5</v>
      </c>
      <c r="J2906">
        <v>0</v>
      </c>
      <c r="L2906">
        <v>30.5</v>
      </c>
      <c r="M2906">
        <v>2145.4699999999998</v>
      </c>
      <c r="N2906">
        <v>0</v>
      </c>
      <c r="O2906">
        <v>2207.8200000000002</v>
      </c>
      <c r="P2906">
        <v>2263.29</v>
      </c>
      <c r="Q2906">
        <v>2967.8</v>
      </c>
      <c r="R2906">
        <v>1005.52</v>
      </c>
      <c r="S2906">
        <v>505</v>
      </c>
      <c r="T2906">
        <v>1273.93</v>
      </c>
      <c r="U2906">
        <v>1.1100000000000001</v>
      </c>
      <c r="V2906">
        <v>-4194.2299999999996</v>
      </c>
      <c r="W2906">
        <v>0</v>
      </c>
      <c r="X2906">
        <v>1885.67</v>
      </c>
      <c r="Y2906">
        <v>0</v>
      </c>
      <c r="Z2906">
        <v>3444.8</v>
      </c>
      <c r="AA2906">
        <v>-72.87</v>
      </c>
      <c r="AB2906">
        <v>6.1</v>
      </c>
      <c r="AC2906">
        <v>0</v>
      </c>
      <c r="AD2906">
        <v>0</v>
      </c>
      <c r="AE2906">
        <v>0</v>
      </c>
      <c r="AF2906">
        <v>0.51</v>
      </c>
      <c r="AG2906">
        <v>-66.260000000000005</v>
      </c>
      <c r="AH2906">
        <v>-1247.77</v>
      </c>
      <c r="AI2906">
        <v>0</v>
      </c>
      <c r="AJ2906">
        <v>-1247.77</v>
      </c>
      <c r="AK2906">
        <v>0</v>
      </c>
      <c r="AL2906">
        <v>0</v>
      </c>
      <c r="AM2906">
        <v>0</v>
      </c>
      <c r="AO2906">
        <v>0</v>
      </c>
      <c r="AP2906">
        <v>20310</v>
      </c>
      <c r="AQ2906" t="s">
        <v>129</v>
      </c>
      <c r="AR2906" t="s">
        <v>130</v>
      </c>
      <c r="AS2906" t="s">
        <v>129</v>
      </c>
      <c r="AT2906" t="s">
        <v>132</v>
      </c>
      <c r="AU2906">
        <v>16076</v>
      </c>
      <c r="AV2906" t="s">
        <v>106</v>
      </c>
      <c r="AW2906">
        <v>1</v>
      </c>
      <c r="AX2906">
        <v>1</v>
      </c>
      <c r="AY2906">
        <v>2021</v>
      </c>
      <c r="AZ2906">
        <v>4</v>
      </c>
      <c r="BA2906" t="str">
        <f t="shared" si="90"/>
        <v>20214</v>
      </c>
      <c r="BB2906" t="str">
        <f t="shared" si="91"/>
        <v>20214Caribbean Sun Airlines, Inc. d/b/a World Atlantic Airlines</v>
      </c>
      <c r="BC2906" t="e">
        <f>#N/A</f>
        <v>#N/A</v>
      </c>
      <c r="BD2906" t="e">
        <f>#N/A</f>
        <v>#N/A</v>
      </c>
      <c r="BE2906" t="e">
        <f>#N/A</f>
        <v>#N/A</v>
      </c>
      <c r="BF2906" t="e">
        <f>#N/A</f>
        <v>#N/A</v>
      </c>
      <c r="BG2906" t="e">
        <f>#N/A</f>
        <v>#N/A</v>
      </c>
    </row>
    <row r="2907" spans="1:59">
      <c r="A2907">
        <v>-797.75</v>
      </c>
      <c r="B2907">
        <v>-755.39</v>
      </c>
      <c r="C2907">
        <v>0</v>
      </c>
      <c r="D2907">
        <v>0</v>
      </c>
      <c r="F2907">
        <v>0</v>
      </c>
      <c r="G2907">
        <v>0</v>
      </c>
      <c r="I2907">
        <v>-1355.73</v>
      </c>
      <c r="J2907">
        <v>0</v>
      </c>
      <c r="L2907">
        <v>19.5</v>
      </c>
      <c r="M2907">
        <v>1371.7</v>
      </c>
      <c r="N2907">
        <v>0</v>
      </c>
      <c r="O2907">
        <v>1411.56</v>
      </c>
      <c r="P2907">
        <v>1447.02</v>
      </c>
      <c r="Q2907">
        <v>1897.45</v>
      </c>
      <c r="R2907">
        <v>642.87</v>
      </c>
      <c r="S2907">
        <v>322.87</v>
      </c>
      <c r="T2907">
        <v>814.48</v>
      </c>
      <c r="U2907">
        <v>0.71</v>
      </c>
      <c r="V2907">
        <v>-2681.56</v>
      </c>
      <c r="W2907">
        <v>0</v>
      </c>
      <c r="X2907">
        <v>1205.5899999999999</v>
      </c>
      <c r="Y2907">
        <v>0</v>
      </c>
      <c r="Z2907">
        <v>2202.41</v>
      </c>
      <c r="AA2907">
        <v>-46.59</v>
      </c>
      <c r="AB2907">
        <v>3.9</v>
      </c>
      <c r="AC2907">
        <v>0</v>
      </c>
      <c r="AD2907">
        <v>0</v>
      </c>
      <c r="AE2907">
        <v>0</v>
      </c>
      <c r="AF2907">
        <v>0.33</v>
      </c>
      <c r="AG2907">
        <v>-42.37</v>
      </c>
      <c r="AH2907">
        <v>-797.75</v>
      </c>
      <c r="AI2907">
        <v>0</v>
      </c>
      <c r="AJ2907">
        <v>-797.75</v>
      </c>
      <c r="AK2907">
        <v>0</v>
      </c>
      <c r="AL2907">
        <v>0</v>
      </c>
      <c r="AM2907">
        <v>0</v>
      </c>
      <c r="AO2907">
        <v>0</v>
      </c>
      <c r="AP2907">
        <v>20310</v>
      </c>
      <c r="AQ2907" t="s">
        <v>129</v>
      </c>
      <c r="AR2907" t="s">
        <v>130</v>
      </c>
      <c r="AS2907" t="s">
        <v>129</v>
      </c>
      <c r="AT2907" t="s">
        <v>132</v>
      </c>
      <c r="AU2907">
        <v>6076</v>
      </c>
      <c r="AV2907" t="s">
        <v>61</v>
      </c>
      <c r="AW2907">
        <v>1</v>
      </c>
      <c r="AX2907">
        <v>1</v>
      </c>
      <c r="AY2907">
        <v>2021</v>
      </c>
      <c r="AZ2907">
        <v>4</v>
      </c>
      <c r="BA2907" t="str">
        <f t="shared" si="90"/>
        <v>20214</v>
      </c>
      <c r="BB2907" t="str">
        <f t="shared" si="91"/>
        <v>20214Caribbean Sun Airlines, Inc. d/b/a World Atlantic Airlines</v>
      </c>
      <c r="BC2907" t="e">
        <f>#N/A</f>
        <v>#N/A</v>
      </c>
      <c r="BD2907" t="e">
        <f>#N/A</f>
        <v>#N/A</v>
      </c>
      <c r="BE2907" t="e">
        <f>#N/A</f>
        <v>#N/A</v>
      </c>
      <c r="BF2907" t="e">
        <f>#N/A</f>
        <v>#N/A</v>
      </c>
      <c r="BG2907" t="e">
        <f>#N/A</f>
        <v>#N/A</v>
      </c>
    </row>
    <row r="2908" spans="1:59">
      <c r="A2908">
        <v>1503.5</v>
      </c>
      <c r="B2908">
        <v>156.41999999999999</v>
      </c>
      <c r="C2908">
        <v>0</v>
      </c>
      <c r="D2908">
        <v>0</v>
      </c>
      <c r="F2908">
        <v>0</v>
      </c>
      <c r="G2908">
        <v>0</v>
      </c>
      <c r="I2908">
        <v>899.16</v>
      </c>
      <c r="J2908">
        <v>0</v>
      </c>
      <c r="L2908">
        <v>0</v>
      </c>
      <c r="M2908">
        <v>1020.82</v>
      </c>
      <c r="N2908">
        <v>0</v>
      </c>
      <c r="O2908">
        <v>927.25</v>
      </c>
      <c r="P2908">
        <v>2847.23</v>
      </c>
      <c r="Q2908">
        <v>1188.51</v>
      </c>
      <c r="R2908">
        <v>463.89</v>
      </c>
      <c r="S2908">
        <v>162.77000000000001</v>
      </c>
      <c r="T2908">
        <v>403.72</v>
      </c>
      <c r="U2908">
        <v>0.88</v>
      </c>
      <c r="V2908">
        <v>471.05</v>
      </c>
      <c r="W2908">
        <v>0</v>
      </c>
      <c r="X2908">
        <v>0</v>
      </c>
      <c r="Y2908">
        <v>0</v>
      </c>
      <c r="Z2908">
        <v>2690.81</v>
      </c>
      <c r="AA2908">
        <v>-26.76</v>
      </c>
      <c r="AB2908">
        <v>0.66</v>
      </c>
      <c r="AC2908">
        <v>0</v>
      </c>
      <c r="AD2908">
        <v>0</v>
      </c>
      <c r="AE2908">
        <v>0</v>
      </c>
      <c r="AF2908">
        <v>1373.17</v>
      </c>
      <c r="AG2908">
        <v>1347.08</v>
      </c>
      <c r="AH2908">
        <v>1503.5</v>
      </c>
      <c r="AI2908">
        <v>0</v>
      </c>
      <c r="AJ2908">
        <v>1503.5</v>
      </c>
      <c r="AK2908">
        <v>0</v>
      </c>
      <c r="AL2908">
        <v>0</v>
      </c>
      <c r="AM2908">
        <v>0</v>
      </c>
      <c r="AO2908">
        <v>0</v>
      </c>
      <c r="AP2908">
        <v>20310</v>
      </c>
      <c r="AQ2908" t="s">
        <v>129</v>
      </c>
      <c r="AR2908" t="s">
        <v>130</v>
      </c>
      <c r="AS2908" t="s">
        <v>129</v>
      </c>
      <c r="AT2908" t="s">
        <v>132</v>
      </c>
      <c r="AU2908">
        <v>6076</v>
      </c>
      <c r="AV2908" t="s">
        <v>61</v>
      </c>
      <c r="AW2908">
        <v>1</v>
      </c>
      <c r="AX2908">
        <v>1</v>
      </c>
      <c r="AY2908">
        <v>2022</v>
      </c>
      <c r="AZ2908">
        <v>1</v>
      </c>
      <c r="BA2908" t="str">
        <f t="shared" si="90"/>
        <v>20221</v>
      </c>
      <c r="BB2908" t="str">
        <f t="shared" si="91"/>
        <v>20221Caribbean Sun Airlines, Inc. d/b/a World Atlantic Airlines</v>
      </c>
      <c r="BC2908" t="e">
        <f>#N/A</f>
        <v>#N/A</v>
      </c>
      <c r="BD2908" t="e">
        <f>#N/A</f>
        <v>#N/A</v>
      </c>
      <c r="BE2908" t="e">
        <f>#N/A</f>
        <v>#N/A</v>
      </c>
      <c r="BF2908" t="e">
        <f>#N/A</f>
        <v>#N/A</v>
      </c>
      <c r="BG2908" t="e">
        <f>#N/A</f>
        <v>#N/A</v>
      </c>
    </row>
    <row r="2909" spans="1:59">
      <c r="A2909">
        <v>5529.8</v>
      </c>
      <c r="B2909">
        <v>575.29999999999995</v>
      </c>
      <c r="C2909">
        <v>0</v>
      </c>
      <c r="D2909">
        <v>0</v>
      </c>
      <c r="F2909">
        <v>0</v>
      </c>
      <c r="G2909">
        <v>0</v>
      </c>
      <c r="I2909">
        <v>3307.09</v>
      </c>
      <c r="J2909">
        <v>0</v>
      </c>
      <c r="L2909">
        <v>0</v>
      </c>
      <c r="M2909">
        <v>3754.56</v>
      </c>
      <c r="N2909">
        <v>0</v>
      </c>
      <c r="O2909">
        <v>3410.38</v>
      </c>
      <c r="P2909">
        <v>10472.030000000001</v>
      </c>
      <c r="Q2909">
        <v>4371.29</v>
      </c>
      <c r="R2909">
        <v>1706.17</v>
      </c>
      <c r="S2909">
        <v>598.66</v>
      </c>
      <c r="T2909">
        <v>1484.86</v>
      </c>
      <c r="U2909">
        <v>3.24</v>
      </c>
      <c r="V2909">
        <v>1732.51</v>
      </c>
      <c r="W2909">
        <v>0</v>
      </c>
      <c r="X2909">
        <v>0</v>
      </c>
      <c r="Y2909">
        <v>0</v>
      </c>
      <c r="Z2909">
        <v>9896.7199999999993</v>
      </c>
      <c r="AA2909">
        <v>-98.41</v>
      </c>
      <c r="AB2909">
        <v>2.42</v>
      </c>
      <c r="AC2909">
        <v>0</v>
      </c>
      <c r="AD2909">
        <v>0</v>
      </c>
      <c r="AE2909">
        <v>0</v>
      </c>
      <c r="AF2909">
        <v>5050.4799999999996</v>
      </c>
      <c r="AG2909">
        <v>4954.5</v>
      </c>
      <c r="AH2909">
        <v>5529.8</v>
      </c>
      <c r="AI2909">
        <v>0</v>
      </c>
      <c r="AJ2909">
        <v>5529.8</v>
      </c>
      <c r="AK2909">
        <v>0</v>
      </c>
      <c r="AL2909">
        <v>0</v>
      </c>
      <c r="AM2909">
        <v>0</v>
      </c>
      <c r="AO2909">
        <v>0</v>
      </c>
      <c r="AP2909">
        <v>20310</v>
      </c>
      <c r="AQ2909" t="s">
        <v>129</v>
      </c>
      <c r="AR2909" t="s">
        <v>130</v>
      </c>
      <c r="AS2909" t="s">
        <v>129</v>
      </c>
      <c r="AT2909" t="s">
        <v>132</v>
      </c>
      <c r="AU2909">
        <v>16076</v>
      </c>
      <c r="AV2909" t="s">
        <v>106</v>
      </c>
      <c r="AW2909">
        <v>1</v>
      </c>
      <c r="AX2909">
        <v>1</v>
      </c>
      <c r="AY2909">
        <v>2022</v>
      </c>
      <c r="AZ2909">
        <v>1</v>
      </c>
      <c r="BA2909" t="str">
        <f t="shared" si="90"/>
        <v>20221</v>
      </c>
      <c r="BB2909" t="str">
        <f t="shared" si="91"/>
        <v>20221Caribbean Sun Airlines, Inc. d/b/a World Atlantic Airlines</v>
      </c>
      <c r="BC2909" t="e">
        <f>#N/A</f>
        <v>#N/A</v>
      </c>
      <c r="BD2909" t="e">
        <f>#N/A</f>
        <v>#N/A</v>
      </c>
      <c r="BE2909" t="e">
        <f>#N/A</f>
        <v>#N/A</v>
      </c>
      <c r="BF2909" t="e">
        <f>#N/A</f>
        <v>#N/A</v>
      </c>
      <c r="BG2909" t="e">
        <f>#N/A</f>
        <v>#N/A</v>
      </c>
    </row>
    <row r="2910" spans="1:59">
      <c r="A2910">
        <v>1831.19</v>
      </c>
      <c r="B2910">
        <v>588.17999999999995</v>
      </c>
      <c r="C2910">
        <v>0</v>
      </c>
      <c r="D2910">
        <v>0</v>
      </c>
      <c r="F2910">
        <v>0</v>
      </c>
      <c r="G2910">
        <v>0</v>
      </c>
      <c r="I2910">
        <v>1197.29</v>
      </c>
      <c r="J2910">
        <v>0</v>
      </c>
      <c r="L2910">
        <v>0</v>
      </c>
      <c r="M2910">
        <v>1427.75</v>
      </c>
      <c r="N2910">
        <v>0</v>
      </c>
      <c r="O2910">
        <v>1584.28</v>
      </c>
      <c r="P2910">
        <v>4209.3100000000004</v>
      </c>
      <c r="Q2910">
        <v>1827.77</v>
      </c>
      <c r="R2910">
        <v>373.39</v>
      </c>
      <c r="S2910">
        <v>257.82</v>
      </c>
      <c r="T2910">
        <v>661.88</v>
      </c>
      <c r="U2910">
        <v>0.3</v>
      </c>
      <c r="V2910">
        <v>499.99</v>
      </c>
      <c r="W2910">
        <v>0</v>
      </c>
      <c r="X2910">
        <v>0</v>
      </c>
      <c r="Y2910">
        <v>0</v>
      </c>
      <c r="Z2910">
        <v>3621.13</v>
      </c>
      <c r="AA2910">
        <v>-37.659999999999997</v>
      </c>
      <c r="AB2910">
        <v>0.09</v>
      </c>
      <c r="AC2910">
        <v>0</v>
      </c>
      <c r="AD2910">
        <v>0</v>
      </c>
      <c r="AE2910">
        <v>0</v>
      </c>
      <c r="AF2910">
        <v>1280.58</v>
      </c>
      <c r="AG2910">
        <v>1243.02</v>
      </c>
      <c r="AH2910">
        <v>1831.19</v>
      </c>
      <c r="AI2910">
        <v>0</v>
      </c>
      <c r="AJ2910">
        <v>1831.19</v>
      </c>
      <c r="AK2910">
        <v>0</v>
      </c>
      <c r="AL2910">
        <v>0</v>
      </c>
      <c r="AM2910">
        <v>0</v>
      </c>
      <c r="AO2910">
        <v>0</v>
      </c>
      <c r="AP2910">
        <v>20310</v>
      </c>
      <c r="AQ2910" t="s">
        <v>129</v>
      </c>
      <c r="AR2910" t="s">
        <v>130</v>
      </c>
      <c r="AS2910" t="s">
        <v>129</v>
      </c>
      <c r="AT2910" t="s">
        <v>132</v>
      </c>
      <c r="AU2910">
        <v>6076</v>
      </c>
      <c r="AV2910" t="s">
        <v>61</v>
      </c>
      <c r="AW2910">
        <v>1</v>
      </c>
      <c r="AX2910">
        <v>1</v>
      </c>
      <c r="AY2910">
        <v>2022</v>
      </c>
      <c r="AZ2910">
        <v>2</v>
      </c>
      <c r="BA2910" t="str">
        <f t="shared" si="90"/>
        <v>20222</v>
      </c>
      <c r="BB2910" t="str">
        <f t="shared" si="91"/>
        <v>20222Caribbean Sun Airlines, Inc. d/b/a World Atlantic Airlines</v>
      </c>
      <c r="BC2910" t="e">
        <f>#N/A</f>
        <v>#N/A</v>
      </c>
      <c r="BD2910" t="e">
        <f>#N/A</f>
        <v>#N/A</v>
      </c>
      <c r="BE2910" t="e">
        <f>#N/A</f>
        <v>#N/A</v>
      </c>
      <c r="BF2910" t="e">
        <f>#N/A</f>
        <v>#N/A</v>
      </c>
      <c r="BG2910" t="e">
        <f>#N/A</f>
        <v>#N/A</v>
      </c>
    </row>
    <row r="2911" spans="1:59">
      <c r="A2911">
        <v>5134.8999999999996</v>
      </c>
      <c r="B2911">
        <v>1649.32</v>
      </c>
      <c r="C2911">
        <v>0</v>
      </c>
      <c r="D2911">
        <v>0</v>
      </c>
      <c r="F2911">
        <v>0</v>
      </c>
      <c r="G2911">
        <v>0</v>
      </c>
      <c r="I2911">
        <v>3357.34</v>
      </c>
      <c r="J2911">
        <v>0</v>
      </c>
      <c r="L2911">
        <v>0</v>
      </c>
      <c r="M2911">
        <v>4003.59</v>
      </c>
      <c r="N2911">
        <v>0</v>
      </c>
      <c r="O2911">
        <v>4442.5</v>
      </c>
      <c r="P2911">
        <v>11803.43</v>
      </c>
      <c r="Q2911">
        <v>5125.29</v>
      </c>
      <c r="R2911">
        <v>1047.02</v>
      </c>
      <c r="S2911">
        <v>722.96</v>
      </c>
      <c r="T2911">
        <v>1855.98</v>
      </c>
      <c r="U2911">
        <v>0.84</v>
      </c>
      <c r="V2911">
        <v>1402.02</v>
      </c>
      <c r="W2911">
        <v>0</v>
      </c>
      <c r="X2911">
        <v>0</v>
      </c>
      <c r="Y2911">
        <v>0</v>
      </c>
      <c r="Z2911">
        <v>10154.11</v>
      </c>
      <c r="AA2911">
        <v>-105.59</v>
      </c>
      <c r="AB2911">
        <v>0.25</v>
      </c>
      <c r="AC2911">
        <v>0</v>
      </c>
      <c r="AD2911">
        <v>0</v>
      </c>
      <c r="AE2911">
        <v>0</v>
      </c>
      <c r="AF2911">
        <v>3590.92</v>
      </c>
      <c r="AG2911">
        <v>3485.58</v>
      </c>
      <c r="AH2911">
        <v>5134.8999999999996</v>
      </c>
      <c r="AI2911">
        <v>0</v>
      </c>
      <c r="AJ2911">
        <v>5134.8999999999996</v>
      </c>
      <c r="AK2911">
        <v>0</v>
      </c>
      <c r="AL2911">
        <v>0</v>
      </c>
      <c r="AM2911">
        <v>0</v>
      </c>
      <c r="AO2911">
        <v>0</v>
      </c>
      <c r="AP2911">
        <v>20310</v>
      </c>
      <c r="AQ2911" t="s">
        <v>129</v>
      </c>
      <c r="AR2911" t="s">
        <v>130</v>
      </c>
      <c r="AS2911" t="s">
        <v>129</v>
      </c>
      <c r="AT2911" t="s">
        <v>132</v>
      </c>
      <c r="AU2911">
        <v>16076</v>
      </c>
      <c r="AV2911" t="s">
        <v>106</v>
      </c>
      <c r="AW2911">
        <v>1</v>
      </c>
      <c r="AX2911">
        <v>1</v>
      </c>
      <c r="AY2911">
        <v>2022</v>
      </c>
      <c r="AZ2911">
        <v>2</v>
      </c>
      <c r="BA2911" t="str">
        <f t="shared" si="90"/>
        <v>20222</v>
      </c>
      <c r="BB2911" t="str">
        <f t="shared" si="91"/>
        <v>20222Caribbean Sun Airlines, Inc. d/b/a World Atlantic Airlines</v>
      </c>
      <c r="BC2911" t="e">
        <f>#N/A</f>
        <v>#N/A</v>
      </c>
      <c r="BD2911" t="e">
        <f>#N/A</f>
        <v>#N/A</v>
      </c>
      <c r="BE2911" t="e">
        <f>#N/A</f>
        <v>#N/A</v>
      </c>
      <c r="BF2911" t="e">
        <f>#N/A</f>
        <v>#N/A</v>
      </c>
      <c r="BG2911" t="e">
        <f>#N/A</f>
        <v>#N/A</v>
      </c>
    </row>
    <row r="2912" spans="1:59">
      <c r="A2912">
        <v>1702.6</v>
      </c>
      <c r="B2912">
        <v>1763.32</v>
      </c>
      <c r="C2912">
        <v>0</v>
      </c>
      <c r="D2912">
        <v>0</v>
      </c>
      <c r="F2912">
        <v>0</v>
      </c>
      <c r="G2912">
        <v>0</v>
      </c>
      <c r="I2912">
        <v>4628.22</v>
      </c>
      <c r="J2912">
        <v>0</v>
      </c>
      <c r="L2912">
        <v>0</v>
      </c>
      <c r="M2912">
        <v>262.56</v>
      </c>
      <c r="N2912">
        <v>0</v>
      </c>
      <c r="O2912">
        <v>154.94999999999999</v>
      </c>
      <c r="P2912">
        <v>5045.7299999999996</v>
      </c>
      <c r="Q2912">
        <v>1760.96</v>
      </c>
      <c r="R2912">
        <v>423.65</v>
      </c>
      <c r="S2912">
        <v>100.8</v>
      </c>
      <c r="T2912">
        <v>571.78</v>
      </c>
      <c r="U2912">
        <v>1.45</v>
      </c>
      <c r="V2912">
        <v>339.04</v>
      </c>
      <c r="W2912">
        <v>0</v>
      </c>
      <c r="X2912">
        <v>84.71</v>
      </c>
      <c r="Y2912">
        <v>0</v>
      </c>
      <c r="Z2912">
        <v>3282.4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-60.72</v>
      </c>
      <c r="AG2912">
        <v>-60.72</v>
      </c>
      <c r="AH2912">
        <v>1702.6</v>
      </c>
      <c r="AI2912">
        <v>0</v>
      </c>
      <c r="AJ2912">
        <v>1702.6</v>
      </c>
      <c r="AK2912">
        <v>0</v>
      </c>
      <c r="AL2912">
        <v>0</v>
      </c>
      <c r="AM2912">
        <v>0</v>
      </c>
      <c r="AO2912">
        <v>0</v>
      </c>
      <c r="AP2912">
        <v>20310</v>
      </c>
      <c r="AQ2912" t="s">
        <v>129</v>
      </c>
      <c r="AR2912" t="s">
        <v>130</v>
      </c>
      <c r="AS2912" t="s">
        <v>129</v>
      </c>
      <c r="AT2912" t="s">
        <v>132</v>
      </c>
      <c r="AU2912">
        <v>16076</v>
      </c>
      <c r="AV2912" t="s">
        <v>106</v>
      </c>
      <c r="AW2912">
        <v>1</v>
      </c>
      <c r="AX2912">
        <v>1</v>
      </c>
      <c r="AY2912">
        <v>2023</v>
      </c>
      <c r="AZ2912">
        <v>1</v>
      </c>
      <c r="BA2912" t="str">
        <f t="shared" si="90"/>
        <v>20231</v>
      </c>
      <c r="BB2912" t="str">
        <f t="shared" si="91"/>
        <v>20231Caribbean Sun Airlines, Inc. d/b/a World Atlantic Airlines</v>
      </c>
      <c r="BC2912" t="e">
        <f>#N/A</f>
        <v>#N/A</v>
      </c>
      <c r="BD2912" t="e">
        <f>#N/A</f>
        <v>#N/A</v>
      </c>
      <c r="BE2912" t="e">
        <f>#N/A</f>
        <v>#N/A</v>
      </c>
      <c r="BF2912" t="e">
        <f>#N/A</f>
        <v>#N/A</v>
      </c>
      <c r="BG2912" t="e">
        <f>#N/A</f>
        <v>#N/A</v>
      </c>
    </row>
    <row r="2913" spans="1:59">
      <c r="A2913">
        <v>4845.87</v>
      </c>
      <c r="B2913">
        <v>5018.6899999999996</v>
      </c>
      <c r="C2913">
        <v>0</v>
      </c>
      <c r="D2913">
        <v>0</v>
      </c>
      <c r="F2913">
        <v>0</v>
      </c>
      <c r="G2913">
        <v>0</v>
      </c>
      <c r="I2913">
        <v>13172.61</v>
      </c>
      <c r="J2913">
        <v>0</v>
      </c>
      <c r="L2913">
        <v>0</v>
      </c>
      <c r="M2913">
        <v>747.29</v>
      </c>
      <c r="N2913">
        <v>0</v>
      </c>
      <c r="O2913">
        <v>441</v>
      </c>
      <c r="P2913">
        <v>14360.91</v>
      </c>
      <c r="Q2913">
        <v>5011.97</v>
      </c>
      <c r="R2913">
        <v>1205.79</v>
      </c>
      <c r="S2913">
        <v>286.89</v>
      </c>
      <c r="T2913">
        <v>1627.39</v>
      </c>
      <c r="U2913">
        <v>4.13</v>
      </c>
      <c r="V2913">
        <v>964.96</v>
      </c>
      <c r="W2913">
        <v>0</v>
      </c>
      <c r="X2913">
        <v>241.09</v>
      </c>
      <c r="Y2913">
        <v>0</v>
      </c>
      <c r="Z2913">
        <v>9342.2199999999993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-172.82</v>
      </c>
      <c r="AG2913">
        <v>-172.82</v>
      </c>
      <c r="AH2913">
        <v>4845.87</v>
      </c>
      <c r="AI2913">
        <v>0</v>
      </c>
      <c r="AJ2913">
        <v>4845.87</v>
      </c>
      <c r="AK2913">
        <v>0</v>
      </c>
      <c r="AL2913">
        <v>0</v>
      </c>
      <c r="AM2913">
        <v>0</v>
      </c>
      <c r="AO2913">
        <v>0</v>
      </c>
      <c r="AP2913">
        <v>20310</v>
      </c>
      <c r="AQ2913" t="s">
        <v>129</v>
      </c>
      <c r="AR2913" t="s">
        <v>130</v>
      </c>
      <c r="AS2913" t="s">
        <v>129</v>
      </c>
      <c r="AT2913" t="s">
        <v>132</v>
      </c>
      <c r="AU2913">
        <v>6076</v>
      </c>
      <c r="AV2913" t="s">
        <v>61</v>
      </c>
      <c r="AW2913">
        <v>1</v>
      </c>
      <c r="AX2913">
        <v>1</v>
      </c>
      <c r="AY2913">
        <v>2023</v>
      </c>
      <c r="AZ2913">
        <v>1</v>
      </c>
      <c r="BA2913" t="str">
        <f t="shared" si="90"/>
        <v>20231</v>
      </c>
      <c r="BB2913" t="str">
        <f t="shared" si="91"/>
        <v>20231Caribbean Sun Airlines, Inc. d/b/a World Atlantic Airlines</v>
      </c>
      <c r="BC2913" t="e">
        <f>#N/A</f>
        <v>#N/A</v>
      </c>
      <c r="BD2913" t="e">
        <f>#N/A</f>
        <v>#N/A</v>
      </c>
      <c r="BE2913" t="e">
        <f>#N/A</f>
        <v>#N/A</v>
      </c>
      <c r="BF2913" t="e">
        <f>#N/A</f>
        <v>#N/A</v>
      </c>
      <c r="BG2913" t="e">
        <f>#N/A</f>
        <v>#N/A</v>
      </c>
    </row>
    <row r="2914" spans="1:59">
      <c r="A2914">
        <v>-2721.62</v>
      </c>
      <c r="B2914">
        <v>-5336.2</v>
      </c>
      <c r="E2914">
        <v>1929.23</v>
      </c>
      <c r="F2914">
        <v>1929.23</v>
      </c>
      <c r="P2914">
        <v>1929.23</v>
      </c>
      <c r="Q2914">
        <v>3866.23</v>
      </c>
      <c r="R2914">
        <v>2700.72</v>
      </c>
      <c r="T2914">
        <v>225</v>
      </c>
      <c r="V2914">
        <v>443.61</v>
      </c>
      <c r="X2914">
        <v>29.87</v>
      </c>
      <c r="Z2914">
        <v>7265.43</v>
      </c>
      <c r="AB2914">
        <v>238.6</v>
      </c>
      <c r="AD2914">
        <v>2378.19</v>
      </c>
      <c r="AF2914">
        <v>-2.21</v>
      </c>
      <c r="AG2914">
        <v>2614.5700000000002</v>
      </c>
      <c r="AH2914">
        <v>-2721.62</v>
      </c>
      <c r="AJ2914">
        <v>-2721.62</v>
      </c>
      <c r="AN2914">
        <v>-2721.62</v>
      </c>
      <c r="AP2914">
        <v>20308</v>
      </c>
      <c r="AQ2914" t="s">
        <v>133</v>
      </c>
      <c r="AR2914" t="s">
        <v>134</v>
      </c>
      <c r="AS2914" t="s">
        <v>133</v>
      </c>
      <c r="AT2914" t="s">
        <v>134</v>
      </c>
      <c r="AU2914">
        <v>16180</v>
      </c>
      <c r="AV2914" t="s">
        <v>62</v>
      </c>
      <c r="AW2914">
        <v>2</v>
      </c>
      <c r="AX2914">
        <v>2</v>
      </c>
      <c r="AY2914">
        <v>2002</v>
      </c>
      <c r="AZ2914">
        <v>1</v>
      </c>
      <c r="BA2914" t="str">
        <f t="shared" si="90"/>
        <v>20021</v>
      </c>
      <c r="BB2914" t="str">
        <f t="shared" si="91"/>
        <v>20021Centurion Cargo Inc.</v>
      </c>
      <c r="BC2914" t="e">
        <f>#N/A</f>
        <v>#N/A</v>
      </c>
      <c r="BD2914" t="e">
        <f>#N/A</f>
        <v>#N/A</v>
      </c>
      <c r="BE2914" t="e">
        <f>#N/A</f>
        <v>#N/A</v>
      </c>
      <c r="BF2914" t="e">
        <f>#N/A</f>
        <v>#N/A</v>
      </c>
      <c r="BG2914" t="e">
        <f>#N/A</f>
        <v>#N/A</v>
      </c>
    </row>
    <row r="2915" spans="1:59">
      <c r="A2915">
        <v>-2049.61</v>
      </c>
      <c r="B2915">
        <v>-4656.08</v>
      </c>
      <c r="H2915">
        <v>2031.01</v>
      </c>
      <c r="J2915">
        <v>2031.01</v>
      </c>
      <c r="P2915">
        <v>2031.01</v>
      </c>
      <c r="Q2915">
        <v>3711.64</v>
      </c>
      <c r="R2915">
        <v>2383.8200000000002</v>
      </c>
      <c r="T2915">
        <v>200.12</v>
      </c>
      <c r="V2915">
        <v>366.49</v>
      </c>
      <c r="X2915">
        <v>25.03</v>
      </c>
      <c r="Z2915">
        <v>6687.09</v>
      </c>
      <c r="AB2915">
        <v>195.72</v>
      </c>
      <c r="AD2915">
        <v>2414.04</v>
      </c>
      <c r="AF2915">
        <v>-3.28</v>
      </c>
      <c r="AG2915">
        <v>2606.4699999999998</v>
      </c>
      <c r="AH2915">
        <v>-2049.61</v>
      </c>
      <c r="AJ2915">
        <v>-2049.61</v>
      </c>
      <c r="AN2915">
        <v>-2049.61</v>
      </c>
      <c r="AP2915">
        <v>20308</v>
      </c>
      <c r="AQ2915" t="s">
        <v>133</v>
      </c>
      <c r="AR2915" t="s">
        <v>134</v>
      </c>
      <c r="AS2915" t="s">
        <v>133</v>
      </c>
      <c r="AT2915" t="s">
        <v>134</v>
      </c>
      <c r="AU2915">
        <v>16180</v>
      </c>
      <c r="AV2915" t="s">
        <v>62</v>
      </c>
      <c r="AW2915">
        <v>2</v>
      </c>
      <c r="AX2915">
        <v>2</v>
      </c>
      <c r="AY2915">
        <v>2002</v>
      </c>
      <c r="AZ2915">
        <v>2</v>
      </c>
      <c r="BA2915" t="str">
        <f t="shared" si="90"/>
        <v>20022</v>
      </c>
      <c r="BB2915" t="str">
        <f t="shared" si="91"/>
        <v>20022Centurion Cargo Inc.</v>
      </c>
      <c r="BC2915" t="e">
        <f>#N/A</f>
        <v>#N/A</v>
      </c>
      <c r="BD2915" t="e">
        <f>#N/A</f>
        <v>#N/A</v>
      </c>
      <c r="BE2915" t="e">
        <f>#N/A</f>
        <v>#N/A</v>
      </c>
      <c r="BF2915" t="e">
        <f>#N/A</f>
        <v>#N/A</v>
      </c>
      <c r="BG2915" t="e">
        <f>#N/A</f>
        <v>#N/A</v>
      </c>
    </row>
    <row r="2916" spans="1:59">
      <c r="A2916">
        <v>-1003.61</v>
      </c>
      <c r="B2916">
        <v>-3603.54</v>
      </c>
      <c r="H2916">
        <v>3763.04</v>
      </c>
      <c r="J2916">
        <v>3763.04</v>
      </c>
      <c r="P2916">
        <v>3763.04</v>
      </c>
      <c r="Q2916">
        <v>3688.35</v>
      </c>
      <c r="R2916">
        <v>2923.19</v>
      </c>
      <c r="T2916">
        <v>303.01</v>
      </c>
      <c r="U2916">
        <v>1.28</v>
      </c>
      <c r="V2916">
        <v>425.61</v>
      </c>
      <c r="X2916">
        <v>25.15</v>
      </c>
      <c r="Z2916">
        <v>7366.58</v>
      </c>
      <c r="AB2916">
        <v>151.12</v>
      </c>
      <c r="AD2916">
        <v>2450.4299999999998</v>
      </c>
      <c r="AF2916">
        <v>-1.63</v>
      </c>
      <c r="AG2916">
        <v>2599.92</v>
      </c>
      <c r="AH2916">
        <v>-1003.61</v>
      </c>
      <c r="AJ2916">
        <v>-1003.61</v>
      </c>
      <c r="AN2916">
        <v>-1003.61</v>
      </c>
      <c r="AP2916">
        <v>20308</v>
      </c>
      <c r="AQ2916" t="s">
        <v>133</v>
      </c>
      <c r="AR2916" t="s">
        <v>134</v>
      </c>
      <c r="AS2916" t="s">
        <v>133</v>
      </c>
      <c r="AT2916" t="s">
        <v>134</v>
      </c>
      <c r="AU2916">
        <v>16180</v>
      </c>
      <c r="AV2916" t="s">
        <v>62</v>
      </c>
      <c r="AW2916">
        <v>2</v>
      </c>
      <c r="AX2916">
        <v>2</v>
      </c>
      <c r="AY2916">
        <v>2002</v>
      </c>
      <c r="AZ2916">
        <v>3</v>
      </c>
      <c r="BA2916" t="str">
        <f t="shared" si="90"/>
        <v>20023</v>
      </c>
      <c r="BB2916" t="str">
        <f t="shared" si="91"/>
        <v>20023Centurion Cargo Inc.</v>
      </c>
      <c r="BC2916" t="e">
        <f>#N/A</f>
        <v>#N/A</v>
      </c>
      <c r="BD2916" t="e">
        <f>#N/A</f>
        <v>#N/A</v>
      </c>
      <c r="BE2916" t="e">
        <f>#N/A</f>
        <v>#N/A</v>
      </c>
      <c r="BF2916" t="e">
        <f>#N/A</f>
        <v>#N/A</v>
      </c>
      <c r="BG2916" t="e">
        <f>#N/A</f>
        <v>#N/A</v>
      </c>
    </row>
    <row r="2917" spans="1:59">
      <c r="A2917">
        <v>893.68</v>
      </c>
      <c r="B2917">
        <v>-1761</v>
      </c>
      <c r="E2917">
        <v>7402.42</v>
      </c>
      <c r="F2917">
        <v>7402.42</v>
      </c>
      <c r="P2917">
        <v>7402.42</v>
      </c>
      <c r="Q2917">
        <v>4088.87</v>
      </c>
      <c r="R2917">
        <v>4219.1899999999996</v>
      </c>
      <c r="W2917">
        <v>829.41</v>
      </c>
      <c r="X2917">
        <v>25.95</v>
      </c>
      <c r="Z2917">
        <v>9163.42</v>
      </c>
      <c r="AB2917">
        <v>-73.66</v>
      </c>
      <c r="AD2917">
        <v>2458.1999999999998</v>
      </c>
      <c r="AF2917">
        <v>270.14</v>
      </c>
      <c r="AG2917">
        <v>2654.68</v>
      </c>
      <c r="AH2917">
        <v>893.68</v>
      </c>
      <c r="AJ2917">
        <v>893.68</v>
      </c>
      <c r="AN2917">
        <v>893.68</v>
      </c>
      <c r="AP2917">
        <v>20308</v>
      </c>
      <c r="AQ2917" t="s">
        <v>133</v>
      </c>
      <c r="AR2917" t="s">
        <v>134</v>
      </c>
      <c r="AS2917" t="s">
        <v>133</v>
      </c>
      <c r="AT2917" t="s">
        <v>134</v>
      </c>
      <c r="AU2917">
        <v>16180</v>
      </c>
      <c r="AV2917" t="s">
        <v>62</v>
      </c>
      <c r="AW2917">
        <v>2</v>
      </c>
      <c r="AX2917">
        <v>2</v>
      </c>
      <c r="AY2917">
        <v>2002</v>
      </c>
      <c r="AZ2917">
        <v>4</v>
      </c>
      <c r="BA2917" t="str">
        <f t="shared" si="90"/>
        <v>20024</v>
      </c>
      <c r="BB2917" t="str">
        <f t="shared" si="91"/>
        <v>20024Centurion Cargo Inc.</v>
      </c>
      <c r="BC2917" t="e">
        <f>#N/A</f>
        <v>#N/A</v>
      </c>
      <c r="BD2917" t="e">
        <f>#N/A</f>
        <v>#N/A</v>
      </c>
      <c r="BE2917" t="e">
        <f>#N/A</f>
        <v>#N/A</v>
      </c>
      <c r="BF2917" t="e">
        <f>#N/A</f>
        <v>#N/A</v>
      </c>
      <c r="BG2917" t="e">
        <f>#N/A</f>
        <v>#N/A</v>
      </c>
    </row>
    <row r="2918" spans="1:59">
      <c r="A2918">
        <v>65.92</v>
      </c>
      <c r="B2918">
        <v>78.09</v>
      </c>
      <c r="H2918">
        <v>9702.3799999999992</v>
      </c>
      <c r="J2918">
        <v>9702.3799999999992</v>
      </c>
      <c r="K2918">
        <v>5.84</v>
      </c>
      <c r="M2918">
        <v>5.84</v>
      </c>
      <c r="P2918">
        <v>9708.2199999999993</v>
      </c>
      <c r="Q2918">
        <v>3946.59</v>
      </c>
      <c r="R2918">
        <v>4240.4799999999996</v>
      </c>
      <c r="W2918">
        <v>1361.41</v>
      </c>
      <c r="X2918">
        <v>81.650000000000006</v>
      </c>
      <c r="Z2918">
        <v>9630.1299999999992</v>
      </c>
      <c r="AB2918">
        <v>-8.4499999999999993</v>
      </c>
      <c r="AC2918">
        <v>-4.41</v>
      </c>
      <c r="AF2918">
        <v>0.69</v>
      </c>
      <c r="AG2918">
        <v>-12.17</v>
      </c>
      <c r="AH2918">
        <v>65.92</v>
      </c>
      <c r="AJ2918">
        <v>65.92</v>
      </c>
      <c r="AN2918">
        <v>65.92</v>
      </c>
      <c r="AP2918">
        <v>20308</v>
      </c>
      <c r="AQ2918" t="s">
        <v>133</v>
      </c>
      <c r="AR2918" t="s">
        <v>134</v>
      </c>
      <c r="AS2918" t="s">
        <v>133</v>
      </c>
      <c r="AT2918" t="s">
        <v>134</v>
      </c>
      <c r="AU2918">
        <v>16180</v>
      </c>
      <c r="AV2918" t="s">
        <v>62</v>
      </c>
      <c r="AW2918">
        <v>1</v>
      </c>
      <c r="AX2918">
        <v>1</v>
      </c>
      <c r="AY2918">
        <v>2006</v>
      </c>
      <c r="AZ2918">
        <v>1</v>
      </c>
      <c r="BA2918" t="str">
        <f t="shared" si="90"/>
        <v>20061</v>
      </c>
      <c r="BB2918" t="str">
        <f t="shared" si="91"/>
        <v>20061Centurion Cargo Inc.</v>
      </c>
      <c r="BC2918" t="e">
        <f>#N/A</f>
        <v>#N/A</v>
      </c>
      <c r="BD2918" t="e">
        <f>#N/A</f>
        <v>#N/A</v>
      </c>
      <c r="BE2918" t="e">
        <f>#N/A</f>
        <v>#N/A</v>
      </c>
      <c r="BF2918" t="e">
        <f>#N/A</f>
        <v>#N/A</v>
      </c>
      <c r="BG2918" t="e">
        <f>#N/A</f>
        <v>#N/A</v>
      </c>
    </row>
    <row r="2919" spans="1:59">
      <c r="A2919">
        <v>-981</v>
      </c>
      <c r="B2919">
        <v>-972.94</v>
      </c>
      <c r="H2919">
        <v>7984.97</v>
      </c>
      <c r="J2919">
        <v>7984.97</v>
      </c>
      <c r="K2919">
        <v>1.53</v>
      </c>
      <c r="M2919">
        <v>1.53</v>
      </c>
      <c r="P2919">
        <v>7986.5</v>
      </c>
      <c r="Q2919">
        <v>3988.12</v>
      </c>
      <c r="R2919">
        <v>3649.18</v>
      </c>
      <c r="W2919">
        <v>1236.57</v>
      </c>
      <c r="X2919">
        <v>85.56</v>
      </c>
      <c r="Z2919">
        <v>8959.44</v>
      </c>
      <c r="AB2919">
        <v>-8.1999999999999993</v>
      </c>
      <c r="AF2919">
        <v>0.14000000000000001</v>
      </c>
      <c r="AG2919">
        <v>-8.06</v>
      </c>
      <c r="AH2919">
        <v>-981</v>
      </c>
      <c r="AJ2919">
        <v>-981</v>
      </c>
      <c r="AN2919">
        <v>-981</v>
      </c>
      <c r="AP2919">
        <v>20308</v>
      </c>
      <c r="AQ2919" t="s">
        <v>133</v>
      </c>
      <c r="AR2919" t="s">
        <v>134</v>
      </c>
      <c r="AS2919" t="s">
        <v>133</v>
      </c>
      <c r="AT2919" t="s">
        <v>134</v>
      </c>
      <c r="AU2919">
        <v>16180</v>
      </c>
      <c r="AV2919" t="s">
        <v>62</v>
      </c>
      <c r="AW2919">
        <v>1</v>
      </c>
      <c r="AX2919">
        <v>1</v>
      </c>
      <c r="AY2919">
        <v>2006</v>
      </c>
      <c r="AZ2919">
        <v>2</v>
      </c>
      <c r="BA2919" t="str">
        <f t="shared" si="90"/>
        <v>20062</v>
      </c>
      <c r="BB2919" t="str">
        <f t="shared" si="91"/>
        <v>20062Centurion Cargo Inc.</v>
      </c>
      <c r="BC2919" t="e">
        <f>#N/A</f>
        <v>#N/A</v>
      </c>
      <c r="BD2919" t="e">
        <f>#N/A</f>
        <v>#N/A</v>
      </c>
      <c r="BE2919" t="e">
        <f>#N/A</f>
        <v>#N/A</v>
      </c>
      <c r="BF2919" t="e">
        <f>#N/A</f>
        <v>#N/A</v>
      </c>
      <c r="BG2919" t="e">
        <f>#N/A</f>
        <v>#N/A</v>
      </c>
    </row>
    <row r="2920" spans="1:59">
      <c r="A2920">
        <v>774.23</v>
      </c>
      <c r="B2920">
        <v>542.20000000000005</v>
      </c>
      <c r="E2920">
        <v>33541.599999999999</v>
      </c>
      <c r="F2920">
        <v>33541.599999999999</v>
      </c>
      <c r="P2920">
        <v>33541.599999999999</v>
      </c>
      <c r="Q2920">
        <v>18311.66</v>
      </c>
      <c r="R2920">
        <v>4726.6400000000003</v>
      </c>
      <c r="W2920">
        <v>9783.6</v>
      </c>
      <c r="X2920">
        <v>177.49</v>
      </c>
      <c r="Z2920">
        <v>32999.39</v>
      </c>
      <c r="AB2920">
        <v>-41.63</v>
      </c>
      <c r="AD2920">
        <v>273.66000000000003</v>
      </c>
      <c r="AG2920">
        <v>232.02</v>
      </c>
      <c r="AH2920">
        <v>774.23</v>
      </c>
      <c r="AJ2920">
        <v>774.23</v>
      </c>
      <c r="AN2920">
        <v>774.23</v>
      </c>
      <c r="AP2920">
        <v>20308</v>
      </c>
      <c r="AQ2920" t="s">
        <v>133</v>
      </c>
      <c r="AR2920" t="s">
        <v>134</v>
      </c>
      <c r="AS2920" t="s">
        <v>133</v>
      </c>
      <c r="AT2920" t="s">
        <v>134</v>
      </c>
      <c r="AU2920">
        <v>16180</v>
      </c>
      <c r="AV2920" t="s">
        <v>62</v>
      </c>
      <c r="AW2920">
        <v>1</v>
      </c>
      <c r="AX2920">
        <v>1</v>
      </c>
      <c r="AY2920">
        <v>2007</v>
      </c>
      <c r="AZ2920">
        <v>1</v>
      </c>
      <c r="BA2920" t="str">
        <f t="shared" si="90"/>
        <v>20071</v>
      </c>
      <c r="BB2920" t="str">
        <f t="shared" si="91"/>
        <v>20071Centurion Cargo Inc.</v>
      </c>
      <c r="BC2920" t="e">
        <f>#N/A</f>
        <v>#N/A</v>
      </c>
      <c r="BD2920" t="e">
        <f>#N/A</f>
        <v>#N/A</v>
      </c>
      <c r="BE2920" t="e">
        <f>#N/A</f>
        <v>#N/A</v>
      </c>
      <c r="BF2920" t="e">
        <f>#N/A</f>
        <v>#N/A</v>
      </c>
      <c r="BG2920" t="e">
        <f>#N/A</f>
        <v>#N/A</v>
      </c>
    </row>
    <row r="2921" spans="1:59">
      <c r="A2921">
        <v>-4752.16</v>
      </c>
      <c r="B2921">
        <v>-4304.3900000000003</v>
      </c>
      <c r="E2921">
        <v>36337.300000000003</v>
      </c>
      <c r="F2921">
        <v>36337.300000000003</v>
      </c>
      <c r="P2921">
        <v>36337.300000000003</v>
      </c>
      <c r="Q2921">
        <v>23756.57</v>
      </c>
      <c r="R2921">
        <v>6036.4</v>
      </c>
      <c r="W2921">
        <v>10668.62</v>
      </c>
      <c r="X2921">
        <v>180.09</v>
      </c>
      <c r="Z2921">
        <v>40641.69</v>
      </c>
      <c r="AB2921">
        <v>-465.4</v>
      </c>
      <c r="AD2921">
        <v>17.63</v>
      </c>
      <c r="AG2921">
        <v>-447.77</v>
      </c>
      <c r="AH2921">
        <v>-4752.16</v>
      </c>
      <c r="AJ2921">
        <v>-4752.16</v>
      </c>
      <c r="AN2921">
        <v>-4752.16</v>
      </c>
      <c r="AP2921">
        <v>20308</v>
      </c>
      <c r="AQ2921" t="s">
        <v>133</v>
      </c>
      <c r="AR2921" t="s">
        <v>134</v>
      </c>
      <c r="AS2921" t="s">
        <v>133</v>
      </c>
      <c r="AT2921" t="s">
        <v>134</v>
      </c>
      <c r="AU2921">
        <v>16180</v>
      </c>
      <c r="AV2921" t="s">
        <v>62</v>
      </c>
      <c r="AW2921">
        <v>1</v>
      </c>
      <c r="AX2921">
        <v>1</v>
      </c>
      <c r="AY2921">
        <v>2007</v>
      </c>
      <c r="AZ2921">
        <v>2</v>
      </c>
      <c r="BA2921" t="str">
        <f t="shared" si="90"/>
        <v>20072</v>
      </c>
      <c r="BB2921" t="str">
        <f t="shared" si="91"/>
        <v>20072Centurion Cargo Inc.</v>
      </c>
      <c r="BC2921" t="e">
        <f>#N/A</f>
        <v>#N/A</v>
      </c>
      <c r="BD2921" t="e">
        <f>#N/A</f>
        <v>#N/A</v>
      </c>
      <c r="BE2921" t="e">
        <f>#N/A</f>
        <v>#N/A</v>
      </c>
      <c r="BF2921" t="e">
        <f>#N/A</f>
        <v>#N/A</v>
      </c>
      <c r="BG2921" t="e">
        <f>#N/A</f>
        <v>#N/A</v>
      </c>
    </row>
    <row r="2922" spans="1:59">
      <c r="A2922">
        <v>-3930.38</v>
      </c>
      <c r="B2922">
        <v>-3288.05</v>
      </c>
      <c r="E2922">
        <v>33767.120000000003</v>
      </c>
      <c r="F2922">
        <v>33767.120000000003</v>
      </c>
      <c r="P2922">
        <v>33767.120000000003</v>
      </c>
      <c r="Q2922">
        <v>19302.7</v>
      </c>
      <c r="R2922">
        <v>6692.01</v>
      </c>
      <c r="W2922">
        <v>10768.13</v>
      </c>
      <c r="X2922">
        <v>292.33999999999997</v>
      </c>
      <c r="Z2922">
        <v>37055.17</v>
      </c>
      <c r="AA2922">
        <v>-2.17</v>
      </c>
      <c r="AB2922">
        <v>448.29</v>
      </c>
      <c r="AC2922">
        <v>-1161.99</v>
      </c>
      <c r="AD2922">
        <v>-291.27999999999997</v>
      </c>
      <c r="AF2922">
        <v>469.77</v>
      </c>
      <c r="AG2922">
        <v>-537.37</v>
      </c>
      <c r="AH2922">
        <v>-3825.43</v>
      </c>
      <c r="AI2922">
        <v>104.96</v>
      </c>
      <c r="AJ2922">
        <v>-3930.38</v>
      </c>
      <c r="AN2922">
        <v>-3930.38</v>
      </c>
      <c r="AP2922">
        <v>20308</v>
      </c>
      <c r="AQ2922" t="s">
        <v>133</v>
      </c>
      <c r="AR2922" t="s">
        <v>134</v>
      </c>
      <c r="AS2922" t="s">
        <v>133</v>
      </c>
      <c r="AT2922" t="s">
        <v>134</v>
      </c>
      <c r="AU2922">
        <v>16180</v>
      </c>
      <c r="AV2922" t="s">
        <v>62</v>
      </c>
      <c r="AW2922">
        <v>1</v>
      </c>
      <c r="AX2922">
        <v>1</v>
      </c>
      <c r="AY2922">
        <v>2007</v>
      </c>
      <c r="AZ2922">
        <v>3</v>
      </c>
      <c r="BA2922" t="str">
        <f t="shared" si="90"/>
        <v>20073</v>
      </c>
      <c r="BB2922" t="str">
        <f t="shared" si="91"/>
        <v>20073Centurion Cargo Inc.</v>
      </c>
      <c r="BC2922" t="e">
        <f>#N/A</f>
        <v>#N/A</v>
      </c>
      <c r="BD2922" t="e">
        <f>#N/A</f>
        <v>#N/A</v>
      </c>
      <c r="BE2922" t="e">
        <f>#N/A</f>
        <v>#N/A</v>
      </c>
      <c r="BF2922" t="e">
        <f>#N/A</f>
        <v>#N/A</v>
      </c>
      <c r="BG2922" t="e">
        <f>#N/A</f>
        <v>#N/A</v>
      </c>
    </row>
    <row r="2923" spans="1:59">
      <c r="A2923">
        <v>6865.16</v>
      </c>
      <c r="B2923">
        <v>2734.37</v>
      </c>
      <c r="E2923">
        <v>61454.39</v>
      </c>
      <c r="F2923">
        <v>61454.39</v>
      </c>
      <c r="P2923">
        <v>61454.39</v>
      </c>
      <c r="Q2923">
        <v>28514.59</v>
      </c>
      <c r="R2923">
        <v>4339.93</v>
      </c>
      <c r="W2923">
        <v>25362.07</v>
      </c>
      <c r="X2923">
        <v>503.43</v>
      </c>
      <c r="Z2923">
        <v>58720.02</v>
      </c>
      <c r="AA2923">
        <v>-33.64</v>
      </c>
      <c r="AB2923">
        <v>-15.94</v>
      </c>
      <c r="AC2923">
        <v>-94.32</v>
      </c>
      <c r="AF2923">
        <v>4325.97</v>
      </c>
      <c r="AG2923">
        <v>4182.0600000000004</v>
      </c>
      <c r="AH2923">
        <v>6916.43</v>
      </c>
      <c r="AI2923">
        <v>51.27</v>
      </c>
      <c r="AJ2923">
        <v>6865.16</v>
      </c>
      <c r="AN2923">
        <v>6865.16</v>
      </c>
      <c r="AP2923">
        <v>20308</v>
      </c>
      <c r="AQ2923" t="s">
        <v>133</v>
      </c>
      <c r="AR2923" t="s">
        <v>134</v>
      </c>
      <c r="AS2923" t="s">
        <v>133</v>
      </c>
      <c r="AT2923" t="s">
        <v>134</v>
      </c>
      <c r="AU2923">
        <v>16180</v>
      </c>
      <c r="AV2923" t="s">
        <v>62</v>
      </c>
      <c r="AW2923">
        <v>1</v>
      </c>
      <c r="AX2923">
        <v>1</v>
      </c>
      <c r="AY2923">
        <v>2007</v>
      </c>
      <c r="AZ2923">
        <v>4</v>
      </c>
      <c r="BA2923" t="str">
        <f t="shared" si="90"/>
        <v>20074</v>
      </c>
      <c r="BB2923" t="str">
        <f t="shared" si="91"/>
        <v>20074Centurion Cargo Inc.</v>
      </c>
      <c r="BC2923" t="e">
        <f>#N/A</f>
        <v>#N/A</v>
      </c>
      <c r="BD2923" t="e">
        <f>#N/A</f>
        <v>#N/A</v>
      </c>
      <c r="BE2923" t="e">
        <f>#N/A</f>
        <v>#N/A</v>
      </c>
      <c r="BF2923" t="e">
        <f>#N/A</f>
        <v>#N/A</v>
      </c>
      <c r="BG2923" t="e">
        <f>#N/A</f>
        <v>#N/A</v>
      </c>
    </row>
    <row r="2924" spans="1:59">
      <c r="A2924">
        <v>8068.27</v>
      </c>
      <c r="B2924">
        <v>5047.07</v>
      </c>
      <c r="E2924">
        <v>102815.49</v>
      </c>
      <c r="F2924">
        <v>102815.49</v>
      </c>
      <c r="P2924">
        <v>102815.49</v>
      </c>
      <c r="Q2924">
        <v>59968.91</v>
      </c>
      <c r="R2924">
        <v>6879.46</v>
      </c>
      <c r="W2924">
        <v>18066.43</v>
      </c>
      <c r="X2924">
        <v>66.819999999999993</v>
      </c>
      <c r="Y2924">
        <v>12786.81</v>
      </c>
      <c r="Z2924">
        <v>97768.42</v>
      </c>
      <c r="AB2924">
        <v>-2.73</v>
      </c>
      <c r="AC2924">
        <v>-239.36</v>
      </c>
      <c r="AF2924">
        <v>3263.76</v>
      </c>
      <c r="AG2924">
        <v>3021.68</v>
      </c>
      <c r="AH2924">
        <v>8068.74</v>
      </c>
      <c r="AI2924">
        <v>0.47</v>
      </c>
      <c r="AJ2924">
        <v>8068.27</v>
      </c>
      <c r="AN2924">
        <v>8068.27</v>
      </c>
      <c r="AP2924">
        <v>20308</v>
      </c>
      <c r="AQ2924" t="s">
        <v>133</v>
      </c>
      <c r="AR2924" t="s">
        <v>134</v>
      </c>
      <c r="AS2924" t="s">
        <v>133</v>
      </c>
      <c r="AT2924" t="s">
        <v>134</v>
      </c>
      <c r="AU2924">
        <v>16180</v>
      </c>
      <c r="AV2924" t="s">
        <v>62</v>
      </c>
      <c r="AW2924">
        <v>1</v>
      </c>
      <c r="AX2924">
        <v>1</v>
      </c>
      <c r="AY2924">
        <v>2008</v>
      </c>
      <c r="AZ2924">
        <v>1</v>
      </c>
      <c r="BA2924" t="str">
        <f t="shared" si="90"/>
        <v>20081</v>
      </c>
      <c r="BB2924" t="str">
        <f t="shared" si="91"/>
        <v>20081Centurion Cargo Inc.</v>
      </c>
      <c r="BC2924" t="e">
        <f>#N/A</f>
        <v>#N/A</v>
      </c>
      <c r="BD2924" t="e">
        <f>#N/A</f>
        <v>#N/A</v>
      </c>
      <c r="BE2924" t="e">
        <f>#N/A</f>
        <v>#N/A</v>
      </c>
      <c r="BF2924" t="e">
        <f>#N/A</f>
        <v>#N/A</v>
      </c>
      <c r="BG2924" t="e">
        <f>#N/A</f>
        <v>#N/A</v>
      </c>
    </row>
    <row r="2925" spans="1:59">
      <c r="A2925">
        <v>13808.88</v>
      </c>
      <c r="B2925">
        <v>12322.52</v>
      </c>
      <c r="E2925">
        <v>130876.17</v>
      </c>
      <c r="F2925">
        <v>130876.17</v>
      </c>
      <c r="P2925">
        <v>130876.17</v>
      </c>
      <c r="Q2925">
        <v>73916.58</v>
      </c>
      <c r="R2925">
        <v>6142.95</v>
      </c>
      <c r="W2925">
        <v>23147.19</v>
      </c>
      <c r="X2925">
        <v>105.32</v>
      </c>
      <c r="Y2925">
        <v>15241.61</v>
      </c>
      <c r="Z2925">
        <v>118553.65</v>
      </c>
      <c r="AB2925">
        <v>-0.54</v>
      </c>
      <c r="AC2925">
        <v>1155.79</v>
      </c>
      <c r="AF2925">
        <v>331.11</v>
      </c>
      <c r="AG2925">
        <v>1486.36</v>
      </c>
      <c r="AH2925">
        <v>13808.88</v>
      </c>
      <c r="AJ2925">
        <v>13808.88</v>
      </c>
      <c r="AN2925">
        <v>13808.88</v>
      </c>
      <c r="AP2925">
        <v>20308</v>
      </c>
      <c r="AQ2925" t="s">
        <v>133</v>
      </c>
      <c r="AR2925" t="s">
        <v>134</v>
      </c>
      <c r="AS2925" t="s">
        <v>133</v>
      </c>
      <c r="AT2925" t="s">
        <v>134</v>
      </c>
      <c r="AU2925">
        <v>16180</v>
      </c>
      <c r="AV2925" t="s">
        <v>62</v>
      </c>
      <c r="AW2925">
        <v>1</v>
      </c>
      <c r="AX2925">
        <v>1</v>
      </c>
      <c r="AY2925">
        <v>2008</v>
      </c>
      <c r="AZ2925">
        <v>2</v>
      </c>
      <c r="BA2925" t="str">
        <f t="shared" si="90"/>
        <v>20082</v>
      </c>
      <c r="BB2925" t="str">
        <f t="shared" si="91"/>
        <v>20082Centurion Cargo Inc.</v>
      </c>
      <c r="BC2925" t="e">
        <f>#N/A</f>
        <v>#N/A</v>
      </c>
      <c r="BD2925" t="e">
        <f>#N/A</f>
        <v>#N/A</v>
      </c>
      <c r="BE2925" t="e">
        <f>#N/A</f>
        <v>#N/A</v>
      </c>
      <c r="BF2925" t="e">
        <f>#N/A</f>
        <v>#N/A</v>
      </c>
      <c r="BG2925" t="e">
        <f>#N/A</f>
        <v>#N/A</v>
      </c>
    </row>
    <row r="2926" spans="1:59">
      <c r="A2926">
        <v>2883.75</v>
      </c>
      <c r="B2926">
        <v>1674.61</v>
      </c>
      <c r="E2926">
        <v>99152.68</v>
      </c>
      <c r="F2926">
        <v>99152.68</v>
      </c>
      <c r="P2926">
        <v>99152.68</v>
      </c>
      <c r="Q2926">
        <v>62138.84</v>
      </c>
      <c r="R2926">
        <v>2854.62</v>
      </c>
      <c r="W2926">
        <v>20379.46</v>
      </c>
      <c r="X2926">
        <v>361.43</v>
      </c>
      <c r="Y2926">
        <v>11743.71</v>
      </c>
      <c r="Z2926">
        <v>97478.07</v>
      </c>
      <c r="AB2926">
        <v>-4.9400000000000004</v>
      </c>
      <c r="AC2926">
        <v>1088.67</v>
      </c>
      <c r="AF2926">
        <v>125.4</v>
      </c>
      <c r="AG2926">
        <v>1209.1400000000001</v>
      </c>
      <c r="AH2926">
        <v>2883.75</v>
      </c>
      <c r="AJ2926">
        <v>2883.75</v>
      </c>
      <c r="AN2926">
        <v>2883.75</v>
      </c>
      <c r="AP2926">
        <v>20308</v>
      </c>
      <c r="AQ2926" t="s">
        <v>133</v>
      </c>
      <c r="AR2926" t="s">
        <v>134</v>
      </c>
      <c r="AS2926" t="s">
        <v>133</v>
      </c>
      <c r="AT2926" t="s">
        <v>134</v>
      </c>
      <c r="AU2926">
        <v>16180</v>
      </c>
      <c r="AV2926" t="s">
        <v>62</v>
      </c>
      <c r="AW2926">
        <v>1</v>
      </c>
      <c r="AX2926">
        <v>1</v>
      </c>
      <c r="AY2926">
        <v>2008</v>
      </c>
      <c r="AZ2926">
        <v>3</v>
      </c>
      <c r="BA2926" t="str">
        <f t="shared" si="90"/>
        <v>20083</v>
      </c>
      <c r="BB2926" t="str">
        <f t="shared" si="91"/>
        <v>20083Centurion Cargo Inc.</v>
      </c>
      <c r="BC2926" t="e">
        <f>#N/A</f>
        <v>#N/A</v>
      </c>
      <c r="BD2926" t="e">
        <f>#N/A</f>
        <v>#N/A</v>
      </c>
      <c r="BE2926" t="e">
        <f>#N/A</f>
        <v>#N/A</v>
      </c>
      <c r="BF2926" t="e">
        <f>#N/A</f>
        <v>#N/A</v>
      </c>
      <c r="BG2926" t="e">
        <f>#N/A</f>
        <v>#N/A</v>
      </c>
    </row>
    <row r="2927" spans="1:59">
      <c r="A2927">
        <v>-4329.32</v>
      </c>
      <c r="B2927">
        <v>-3185.38</v>
      </c>
      <c r="E2927">
        <v>72108.83</v>
      </c>
      <c r="F2927">
        <v>72108.83</v>
      </c>
      <c r="P2927">
        <v>72108.83</v>
      </c>
      <c r="Q2927">
        <v>37237.129999999997</v>
      </c>
      <c r="R2927">
        <v>6108.93</v>
      </c>
      <c r="W2927">
        <v>23302.1</v>
      </c>
      <c r="X2927">
        <v>-57.83</v>
      </c>
      <c r="Y2927">
        <v>8703.8700000000008</v>
      </c>
      <c r="Z2927">
        <v>75294.2</v>
      </c>
      <c r="AA2927">
        <v>-519.72</v>
      </c>
      <c r="AB2927">
        <v>-1.19</v>
      </c>
      <c r="AC2927">
        <v>412.98</v>
      </c>
      <c r="AF2927">
        <v>-1036.01</v>
      </c>
      <c r="AG2927">
        <v>-1143.94</v>
      </c>
      <c r="AH2927">
        <v>-4329.32</v>
      </c>
      <c r="AJ2927">
        <v>-4329.32</v>
      </c>
      <c r="AN2927">
        <v>-4329.32</v>
      </c>
      <c r="AP2927">
        <v>20308</v>
      </c>
      <c r="AQ2927" t="s">
        <v>133</v>
      </c>
      <c r="AR2927" t="s">
        <v>134</v>
      </c>
      <c r="AS2927" t="s">
        <v>133</v>
      </c>
      <c r="AT2927" t="s">
        <v>134</v>
      </c>
      <c r="AU2927">
        <v>16180</v>
      </c>
      <c r="AV2927" t="s">
        <v>62</v>
      </c>
      <c r="AW2927">
        <v>1</v>
      </c>
      <c r="AX2927">
        <v>1</v>
      </c>
      <c r="AY2927">
        <v>2008</v>
      </c>
      <c r="AZ2927">
        <v>4</v>
      </c>
      <c r="BA2927" t="str">
        <f t="shared" si="90"/>
        <v>20084</v>
      </c>
      <c r="BB2927" t="str">
        <f t="shared" si="91"/>
        <v>20084Centurion Cargo Inc.</v>
      </c>
      <c r="BC2927" t="e">
        <f>#N/A</f>
        <v>#N/A</v>
      </c>
      <c r="BD2927" t="e">
        <f>#N/A</f>
        <v>#N/A</v>
      </c>
      <c r="BE2927" t="e">
        <f>#N/A</f>
        <v>#N/A</v>
      </c>
      <c r="BF2927" t="e">
        <f>#N/A</f>
        <v>#N/A</v>
      </c>
      <c r="BG2927" t="e">
        <f>#N/A</f>
        <v>#N/A</v>
      </c>
    </row>
    <row r="2928" spans="1:59">
      <c r="A2928">
        <v>3974.82</v>
      </c>
      <c r="B2928">
        <v>1839.91</v>
      </c>
      <c r="E2928">
        <v>49931.81</v>
      </c>
      <c r="F2928">
        <v>49931.81</v>
      </c>
      <c r="P2928">
        <v>49931.81</v>
      </c>
      <c r="Q2928">
        <v>21521.16</v>
      </c>
      <c r="R2928">
        <v>4992.87</v>
      </c>
      <c r="T2928">
        <v>8388.69</v>
      </c>
      <c r="U2928">
        <v>1454.82</v>
      </c>
      <c r="V2928">
        <v>5974.65</v>
      </c>
      <c r="X2928">
        <v>165.27</v>
      </c>
      <c r="Y2928">
        <v>5594.44</v>
      </c>
      <c r="Z2928">
        <v>48091.91</v>
      </c>
      <c r="AA2928">
        <v>-132.22</v>
      </c>
      <c r="AB2928">
        <v>-14.3</v>
      </c>
      <c r="AC2928">
        <v>1860.37</v>
      </c>
      <c r="AF2928">
        <v>421.07</v>
      </c>
      <c r="AG2928">
        <v>2134.91</v>
      </c>
      <c r="AH2928">
        <v>3974.82</v>
      </c>
      <c r="AJ2928">
        <v>3974.82</v>
      </c>
      <c r="AN2928">
        <v>3974.82</v>
      </c>
      <c r="AP2928">
        <v>20308</v>
      </c>
      <c r="AQ2928" t="s">
        <v>133</v>
      </c>
      <c r="AR2928" t="s">
        <v>134</v>
      </c>
      <c r="AS2928" t="s">
        <v>133</v>
      </c>
      <c r="AT2928" t="s">
        <v>134</v>
      </c>
      <c r="AU2928">
        <v>16180</v>
      </c>
      <c r="AV2928" t="s">
        <v>62</v>
      </c>
      <c r="AW2928">
        <v>2</v>
      </c>
      <c r="AX2928">
        <v>2</v>
      </c>
      <c r="AY2928">
        <v>2009</v>
      </c>
      <c r="AZ2928">
        <v>1</v>
      </c>
      <c r="BA2928" t="str">
        <f t="shared" si="90"/>
        <v>20091</v>
      </c>
      <c r="BB2928" t="str">
        <f t="shared" si="91"/>
        <v>20091Centurion Cargo Inc.</v>
      </c>
      <c r="BC2928" t="e">
        <f>#N/A</f>
        <v>#N/A</v>
      </c>
      <c r="BD2928" t="e">
        <f>#N/A</f>
        <v>#N/A</v>
      </c>
      <c r="BE2928" t="e">
        <f>#N/A</f>
        <v>#N/A</v>
      </c>
      <c r="BF2928" t="e">
        <f>#N/A</f>
        <v>#N/A</v>
      </c>
      <c r="BG2928" t="e">
        <f>#N/A</f>
        <v>#N/A</v>
      </c>
    </row>
    <row r="2929" spans="1:59">
      <c r="A2929">
        <v>-8928.11</v>
      </c>
      <c r="B2929">
        <v>-5736.9</v>
      </c>
      <c r="E2929">
        <v>46600.800000000003</v>
      </c>
      <c r="F2929">
        <v>46600.800000000003</v>
      </c>
      <c r="P2929">
        <v>46600.800000000003</v>
      </c>
      <c r="Q2929">
        <v>23781.03</v>
      </c>
      <c r="R2929">
        <v>4218.3</v>
      </c>
      <c r="T2929">
        <v>9151.61</v>
      </c>
      <c r="U2929">
        <v>1677.93</v>
      </c>
      <c r="V2929">
        <v>7065.1</v>
      </c>
      <c r="X2929">
        <v>172.9</v>
      </c>
      <c r="Y2929">
        <v>6270.83</v>
      </c>
      <c r="Z2929">
        <v>52337.7</v>
      </c>
      <c r="AA2929">
        <v>-131.31</v>
      </c>
      <c r="AB2929">
        <v>-10.89</v>
      </c>
      <c r="AC2929">
        <v>-2589.96</v>
      </c>
      <c r="AF2929">
        <v>-459.05</v>
      </c>
      <c r="AG2929">
        <v>-3191.21</v>
      </c>
      <c r="AH2929">
        <v>-8928.11</v>
      </c>
      <c r="AJ2929">
        <v>-8928.11</v>
      </c>
      <c r="AN2929">
        <v>-8928.11</v>
      </c>
      <c r="AP2929">
        <v>20308</v>
      </c>
      <c r="AQ2929" t="s">
        <v>133</v>
      </c>
      <c r="AR2929" t="s">
        <v>134</v>
      </c>
      <c r="AS2929" t="s">
        <v>133</v>
      </c>
      <c r="AT2929" t="s">
        <v>134</v>
      </c>
      <c r="AU2929">
        <v>16180</v>
      </c>
      <c r="AV2929" t="s">
        <v>62</v>
      </c>
      <c r="AW2929">
        <v>2</v>
      </c>
      <c r="AX2929">
        <v>2</v>
      </c>
      <c r="AY2929">
        <v>2009</v>
      </c>
      <c r="AZ2929">
        <v>2</v>
      </c>
      <c r="BA2929" t="str">
        <f t="shared" si="90"/>
        <v>20092</v>
      </c>
      <c r="BB2929" t="str">
        <f t="shared" si="91"/>
        <v>20092Centurion Cargo Inc.</v>
      </c>
      <c r="BC2929" t="e">
        <f>#N/A</f>
        <v>#N/A</v>
      </c>
      <c r="BD2929" t="e">
        <f>#N/A</f>
        <v>#N/A</v>
      </c>
      <c r="BE2929" t="e">
        <f>#N/A</f>
        <v>#N/A</v>
      </c>
      <c r="BF2929" t="e">
        <f>#N/A</f>
        <v>#N/A</v>
      </c>
      <c r="BG2929" t="e">
        <f>#N/A</f>
        <v>#N/A</v>
      </c>
    </row>
    <row r="2930" spans="1:59">
      <c r="A2930">
        <v>-9717.61</v>
      </c>
      <c r="B2930">
        <v>-7714.67</v>
      </c>
      <c r="E2930">
        <v>39597.120000000003</v>
      </c>
      <c r="F2930">
        <v>39597.120000000003</v>
      </c>
      <c r="P2930">
        <v>39597.120000000003</v>
      </c>
      <c r="Q2930">
        <v>16148.46</v>
      </c>
      <c r="R2930">
        <v>4207.25</v>
      </c>
      <c r="T2930">
        <v>8318.2900000000009</v>
      </c>
      <c r="U2930">
        <v>1779.83</v>
      </c>
      <c r="V2930">
        <v>5415.28</v>
      </c>
      <c r="X2930">
        <v>194.76</v>
      </c>
      <c r="Y2930">
        <v>11247.92</v>
      </c>
      <c r="Z2930">
        <v>47311.79</v>
      </c>
      <c r="AA2930">
        <v>-227.86</v>
      </c>
      <c r="AB2930">
        <v>-25</v>
      </c>
      <c r="AC2930">
        <v>-2627.86</v>
      </c>
      <c r="AF2930">
        <v>877.79</v>
      </c>
      <c r="AG2930">
        <v>-2002.94</v>
      </c>
      <c r="AH2930">
        <v>-9717.61</v>
      </c>
      <c r="AJ2930">
        <v>-9717.61</v>
      </c>
      <c r="AN2930">
        <v>-9717.61</v>
      </c>
      <c r="AP2930">
        <v>20308</v>
      </c>
      <c r="AQ2930" t="s">
        <v>133</v>
      </c>
      <c r="AR2930" t="s">
        <v>134</v>
      </c>
      <c r="AS2930" t="s">
        <v>133</v>
      </c>
      <c r="AT2930" t="s">
        <v>134</v>
      </c>
      <c r="AU2930">
        <v>16180</v>
      </c>
      <c r="AV2930" t="s">
        <v>62</v>
      </c>
      <c r="AW2930">
        <v>2</v>
      </c>
      <c r="AX2930">
        <v>2</v>
      </c>
      <c r="AY2930">
        <v>2009</v>
      </c>
      <c r="AZ2930">
        <v>3</v>
      </c>
      <c r="BA2930" t="str">
        <f t="shared" si="90"/>
        <v>20093</v>
      </c>
      <c r="BB2930" t="str">
        <f t="shared" si="91"/>
        <v>20093Centurion Cargo Inc.</v>
      </c>
      <c r="BC2930" t="e">
        <f>#N/A</f>
        <v>#N/A</v>
      </c>
      <c r="BD2930" t="e">
        <f>#N/A</f>
        <v>#N/A</v>
      </c>
      <c r="BE2930" t="e">
        <f>#N/A</f>
        <v>#N/A</v>
      </c>
      <c r="BF2930" t="e">
        <f>#N/A</f>
        <v>#N/A</v>
      </c>
      <c r="BG2930" t="e">
        <f>#N/A</f>
        <v>#N/A</v>
      </c>
    </row>
    <row r="2931" spans="1:59">
      <c r="A2931">
        <v>1581.95</v>
      </c>
      <c r="B2931">
        <v>-1409.62</v>
      </c>
      <c r="E2931">
        <v>64521.27</v>
      </c>
      <c r="F2931">
        <v>64521.27</v>
      </c>
      <c r="P2931">
        <v>64521.27</v>
      </c>
      <c r="Q2931">
        <v>14268.21</v>
      </c>
      <c r="R2931">
        <v>4004.01</v>
      </c>
      <c r="T2931">
        <v>12399.8</v>
      </c>
      <c r="U2931">
        <v>2146.13</v>
      </c>
      <c r="V2931">
        <v>5530.21</v>
      </c>
      <c r="X2931">
        <v>275.35000000000002</v>
      </c>
      <c r="Y2931">
        <v>27307.19</v>
      </c>
      <c r="Z2931">
        <v>65930.89</v>
      </c>
      <c r="AA2931">
        <v>-166.71</v>
      </c>
      <c r="AB2931">
        <v>-26.51</v>
      </c>
      <c r="AC2931">
        <v>2845.23</v>
      </c>
      <c r="AF2931">
        <v>339.56</v>
      </c>
      <c r="AG2931">
        <v>2991.57</v>
      </c>
      <c r="AH2931">
        <v>1581.95</v>
      </c>
      <c r="AJ2931">
        <v>1581.95</v>
      </c>
      <c r="AN2931">
        <v>1581.95</v>
      </c>
      <c r="AP2931">
        <v>20308</v>
      </c>
      <c r="AQ2931" t="s">
        <v>133</v>
      </c>
      <c r="AR2931" t="s">
        <v>134</v>
      </c>
      <c r="AS2931" t="s">
        <v>133</v>
      </c>
      <c r="AT2931" t="s">
        <v>134</v>
      </c>
      <c r="AU2931">
        <v>16180</v>
      </c>
      <c r="AV2931" t="s">
        <v>62</v>
      </c>
      <c r="AW2931">
        <v>2</v>
      </c>
      <c r="AX2931">
        <v>2</v>
      </c>
      <c r="AY2931">
        <v>2009</v>
      </c>
      <c r="AZ2931">
        <v>4</v>
      </c>
      <c r="BA2931" t="str">
        <f t="shared" si="90"/>
        <v>20094</v>
      </c>
      <c r="BB2931" t="str">
        <f t="shared" si="91"/>
        <v>20094Centurion Cargo Inc.</v>
      </c>
      <c r="BC2931" t="e">
        <f>#N/A</f>
        <v>#N/A</v>
      </c>
      <c r="BD2931" t="e">
        <f>#N/A</f>
        <v>#N/A</v>
      </c>
      <c r="BE2931" t="e">
        <f>#N/A</f>
        <v>#N/A</v>
      </c>
      <c r="BF2931" t="e">
        <f>#N/A</f>
        <v>#N/A</v>
      </c>
      <c r="BG2931" t="e">
        <f>#N/A</f>
        <v>#N/A</v>
      </c>
    </row>
    <row r="2932" spans="1:59">
      <c r="A2932">
        <v>164.76</v>
      </c>
      <c r="B2932">
        <v>135.65</v>
      </c>
      <c r="E2932">
        <v>61068.71</v>
      </c>
      <c r="F2932">
        <v>61068.71</v>
      </c>
      <c r="P2932">
        <v>61068.71</v>
      </c>
      <c r="Q2932">
        <v>19711.310000000001</v>
      </c>
      <c r="R2932">
        <v>3648.89</v>
      </c>
      <c r="T2932">
        <v>11952.41</v>
      </c>
      <c r="U2932">
        <v>1405.88</v>
      </c>
      <c r="V2932">
        <v>4272.7700000000004</v>
      </c>
      <c r="X2932">
        <v>172.43</v>
      </c>
      <c r="Y2932">
        <v>19769.36</v>
      </c>
      <c r="Z2932">
        <v>60933.05</v>
      </c>
      <c r="AA2932">
        <v>-137.07</v>
      </c>
      <c r="AB2932">
        <v>-94.45</v>
      </c>
      <c r="AC2932">
        <v>39.450000000000003</v>
      </c>
      <c r="AF2932">
        <v>221.18</v>
      </c>
      <c r="AG2932">
        <v>29.11</v>
      </c>
      <c r="AH2932">
        <v>164.76</v>
      </c>
      <c r="AJ2932">
        <v>164.76</v>
      </c>
      <c r="AN2932">
        <v>164.76</v>
      </c>
      <c r="AP2932">
        <v>20308</v>
      </c>
      <c r="AQ2932" t="s">
        <v>133</v>
      </c>
      <c r="AR2932" t="s">
        <v>134</v>
      </c>
      <c r="AS2932" t="s">
        <v>133</v>
      </c>
      <c r="AT2932" t="s">
        <v>134</v>
      </c>
      <c r="AU2932">
        <v>16180</v>
      </c>
      <c r="AV2932" t="s">
        <v>62</v>
      </c>
      <c r="AW2932">
        <v>2</v>
      </c>
      <c r="AX2932">
        <v>2</v>
      </c>
      <c r="AY2932">
        <v>2010</v>
      </c>
      <c r="AZ2932">
        <v>1</v>
      </c>
      <c r="BA2932" t="str">
        <f t="shared" si="90"/>
        <v>20101</v>
      </c>
      <c r="BB2932" t="str">
        <f t="shared" si="91"/>
        <v>20101Centurion Cargo Inc.</v>
      </c>
      <c r="BC2932" t="e">
        <f>#N/A</f>
        <v>#N/A</v>
      </c>
      <c r="BD2932" t="e">
        <f>#N/A</f>
        <v>#N/A</v>
      </c>
      <c r="BE2932" t="e">
        <f>#N/A</f>
        <v>#N/A</v>
      </c>
      <c r="BF2932" t="e">
        <f>#N/A</f>
        <v>#N/A</v>
      </c>
      <c r="BG2932" t="e">
        <f>#N/A</f>
        <v>#N/A</v>
      </c>
    </row>
    <row r="2933" spans="1:59">
      <c r="A2933">
        <v>13586.64</v>
      </c>
      <c r="B2933">
        <v>13332.06</v>
      </c>
      <c r="E2933">
        <v>93549.74</v>
      </c>
      <c r="F2933">
        <v>93549.74</v>
      </c>
      <c r="P2933">
        <v>93549.74</v>
      </c>
      <c r="Q2933">
        <v>19385.259999999998</v>
      </c>
      <c r="R2933">
        <v>4922.18</v>
      </c>
      <c r="T2933">
        <v>15327.93</v>
      </c>
      <c r="U2933">
        <v>2207.87</v>
      </c>
      <c r="V2933">
        <v>3778.82</v>
      </c>
      <c r="X2933">
        <v>184.52</v>
      </c>
      <c r="Y2933">
        <v>34411.11</v>
      </c>
      <c r="Z2933">
        <v>80217.679999999993</v>
      </c>
      <c r="AA2933">
        <v>-147.09</v>
      </c>
      <c r="AB2933">
        <v>-48.51</v>
      </c>
      <c r="AC2933">
        <v>214.53</v>
      </c>
      <c r="AF2933">
        <v>235.66</v>
      </c>
      <c r="AG2933">
        <v>254.58</v>
      </c>
      <c r="AH2933">
        <v>13586.64</v>
      </c>
      <c r="AJ2933">
        <v>13586.64</v>
      </c>
      <c r="AN2933">
        <v>13586.64</v>
      </c>
      <c r="AP2933">
        <v>20308</v>
      </c>
      <c r="AQ2933" t="s">
        <v>133</v>
      </c>
      <c r="AR2933" t="s">
        <v>134</v>
      </c>
      <c r="AS2933" t="s">
        <v>133</v>
      </c>
      <c r="AT2933" t="s">
        <v>134</v>
      </c>
      <c r="AU2933">
        <v>16180</v>
      </c>
      <c r="AV2933" t="s">
        <v>62</v>
      </c>
      <c r="AW2933">
        <v>2</v>
      </c>
      <c r="AX2933">
        <v>2</v>
      </c>
      <c r="AY2933">
        <v>2010</v>
      </c>
      <c r="AZ2933">
        <v>2</v>
      </c>
      <c r="BA2933" t="str">
        <f t="shared" si="90"/>
        <v>20102</v>
      </c>
      <c r="BB2933" t="str">
        <f t="shared" si="91"/>
        <v>20102Centurion Cargo Inc.</v>
      </c>
      <c r="BC2933" t="e">
        <f>#N/A</f>
        <v>#N/A</v>
      </c>
      <c r="BD2933" t="e">
        <f>#N/A</f>
        <v>#N/A</v>
      </c>
      <c r="BE2933" t="e">
        <f>#N/A</f>
        <v>#N/A</v>
      </c>
      <c r="BF2933" t="e">
        <f>#N/A</f>
        <v>#N/A</v>
      </c>
      <c r="BG2933" t="e">
        <f>#N/A</f>
        <v>#N/A</v>
      </c>
    </row>
    <row r="2934" spans="1:59">
      <c r="A2934">
        <v>13946.71</v>
      </c>
      <c r="B2934">
        <v>13328.68</v>
      </c>
      <c r="E2934">
        <v>64713.51</v>
      </c>
      <c r="F2934">
        <v>64713.51</v>
      </c>
      <c r="O2934">
        <v>6622.38</v>
      </c>
      <c r="P2934">
        <v>71335.89</v>
      </c>
      <c r="Q2934">
        <v>5630.44</v>
      </c>
      <c r="R2934">
        <v>5265.61</v>
      </c>
      <c r="T2934">
        <v>10659.74</v>
      </c>
      <c r="U2934">
        <v>3554.5</v>
      </c>
      <c r="V2934">
        <v>2983.75</v>
      </c>
      <c r="X2934">
        <v>885.15</v>
      </c>
      <c r="Y2934">
        <v>29028.01</v>
      </c>
      <c r="Z2934">
        <v>58007.21</v>
      </c>
      <c r="AA2934">
        <v>-141.44999999999999</v>
      </c>
      <c r="AB2934">
        <v>-39.26</v>
      </c>
      <c r="AC2934">
        <v>202.51</v>
      </c>
      <c r="AF2934">
        <v>596.23</v>
      </c>
      <c r="AG2934">
        <v>618.03</v>
      </c>
      <c r="AH2934">
        <v>13946.71</v>
      </c>
      <c r="AJ2934">
        <v>13946.71</v>
      </c>
      <c r="AN2934">
        <v>13946.71</v>
      </c>
      <c r="AP2934">
        <v>20308</v>
      </c>
      <c r="AQ2934" t="s">
        <v>133</v>
      </c>
      <c r="AR2934" t="s">
        <v>134</v>
      </c>
      <c r="AS2934" t="s">
        <v>133</v>
      </c>
      <c r="AT2934" t="s">
        <v>134</v>
      </c>
      <c r="AU2934">
        <v>16180</v>
      </c>
      <c r="AV2934" t="s">
        <v>62</v>
      </c>
      <c r="AW2934">
        <v>2</v>
      </c>
      <c r="AX2934">
        <v>2</v>
      </c>
      <c r="AY2934">
        <v>2010</v>
      </c>
      <c r="AZ2934">
        <v>3</v>
      </c>
      <c r="BA2934" t="str">
        <f t="shared" si="90"/>
        <v>20103</v>
      </c>
      <c r="BB2934" t="str">
        <f t="shared" si="91"/>
        <v>20103Centurion Cargo Inc.</v>
      </c>
      <c r="BC2934" t="e">
        <f>#N/A</f>
        <v>#N/A</v>
      </c>
      <c r="BD2934" t="e">
        <f>#N/A</f>
        <v>#N/A</v>
      </c>
      <c r="BE2934" t="e">
        <f>#N/A</f>
        <v>#N/A</v>
      </c>
      <c r="BF2934" t="e">
        <f>#N/A</f>
        <v>#N/A</v>
      </c>
      <c r="BG2934" t="e">
        <f>#N/A</f>
        <v>#N/A</v>
      </c>
    </row>
    <row r="2935" spans="1:59">
      <c r="A2935">
        <v>25664.59</v>
      </c>
      <c r="B2935">
        <v>25371.02</v>
      </c>
      <c r="F2935">
        <v>36674.57</v>
      </c>
      <c r="O2935">
        <v>19925.169999999998</v>
      </c>
      <c r="P2935">
        <v>56599.74</v>
      </c>
      <c r="Q2935">
        <v>8500.4699999999993</v>
      </c>
      <c r="R2935">
        <v>6851.09</v>
      </c>
      <c r="T2935">
        <v>5061.91</v>
      </c>
      <c r="U2935">
        <v>3067.96</v>
      </c>
      <c r="V2935">
        <v>2559.0500000000002</v>
      </c>
      <c r="X2935">
        <v>1134.5899999999999</v>
      </c>
      <c r="Y2935">
        <v>4053.67</v>
      </c>
      <c r="Z2935">
        <v>31228.73</v>
      </c>
      <c r="AA2935">
        <v>-133.96</v>
      </c>
      <c r="AB2935">
        <v>-91.6</v>
      </c>
      <c r="AC2935">
        <v>133.56</v>
      </c>
      <c r="AF2935">
        <v>386.11</v>
      </c>
      <c r="AG2935">
        <v>294.10000000000002</v>
      </c>
      <c r="AH2935">
        <v>25665.119999999999</v>
      </c>
      <c r="AI2935">
        <v>0.53</v>
      </c>
      <c r="AJ2935">
        <v>25664.59</v>
      </c>
      <c r="AP2935">
        <v>20308</v>
      </c>
      <c r="AQ2935" t="s">
        <v>133</v>
      </c>
      <c r="AR2935" t="s">
        <v>134</v>
      </c>
      <c r="AS2935" t="s">
        <v>133</v>
      </c>
      <c r="AT2935" t="s">
        <v>134</v>
      </c>
      <c r="AU2935">
        <v>16180</v>
      </c>
      <c r="AV2935" t="s">
        <v>62</v>
      </c>
      <c r="AW2935">
        <v>2</v>
      </c>
      <c r="AX2935">
        <v>2</v>
      </c>
      <c r="AY2935">
        <v>2010</v>
      </c>
      <c r="AZ2935">
        <v>4</v>
      </c>
      <c r="BA2935" t="str">
        <f t="shared" si="90"/>
        <v>20104</v>
      </c>
      <c r="BB2935" t="str">
        <f t="shared" si="91"/>
        <v>20104Centurion Cargo Inc.</v>
      </c>
      <c r="BC2935" t="e">
        <f>#N/A</f>
        <v>#N/A</v>
      </c>
      <c r="BD2935" t="e">
        <f>#N/A</f>
        <v>#N/A</v>
      </c>
      <c r="BE2935" t="e">
        <f>#N/A</f>
        <v>#N/A</v>
      </c>
      <c r="BF2935" t="e">
        <f>#N/A</f>
        <v>#N/A</v>
      </c>
      <c r="BG2935" t="e">
        <f>#N/A</f>
        <v>#N/A</v>
      </c>
    </row>
    <row r="2936" spans="1:59">
      <c r="A2936">
        <v>3206.69</v>
      </c>
      <c r="B2936">
        <v>2938.89</v>
      </c>
      <c r="F2936">
        <v>111429.39</v>
      </c>
      <c r="O2936">
        <v>9263.16</v>
      </c>
      <c r="P2936">
        <v>120692.54</v>
      </c>
      <c r="Q2936">
        <v>22031</v>
      </c>
      <c r="R2936">
        <v>5032.45</v>
      </c>
      <c r="T2936">
        <v>20851.41</v>
      </c>
      <c r="U2936">
        <v>8356.92</v>
      </c>
      <c r="V2936">
        <v>3633.54</v>
      </c>
      <c r="X2936">
        <v>1044.44</v>
      </c>
      <c r="Y2936">
        <v>56803.91</v>
      </c>
      <c r="Z2936">
        <v>117753.66</v>
      </c>
      <c r="AA2936">
        <v>-126.12</v>
      </c>
      <c r="AB2936">
        <v>-28.61</v>
      </c>
      <c r="AC2936">
        <v>-55.88</v>
      </c>
      <c r="AF2936">
        <v>478.41</v>
      </c>
      <c r="AG2936">
        <v>267.8</v>
      </c>
      <c r="AH2936">
        <v>3206.69</v>
      </c>
      <c r="AI2936">
        <v>0</v>
      </c>
      <c r="AJ2936">
        <v>3206.69</v>
      </c>
      <c r="AP2936">
        <v>20308</v>
      </c>
      <c r="AQ2936" t="s">
        <v>133</v>
      </c>
      <c r="AR2936" t="s">
        <v>134</v>
      </c>
      <c r="AS2936" t="s">
        <v>133</v>
      </c>
      <c r="AT2936" t="s">
        <v>134</v>
      </c>
      <c r="AU2936">
        <v>16180</v>
      </c>
      <c r="AV2936" t="s">
        <v>62</v>
      </c>
      <c r="AW2936">
        <v>2</v>
      </c>
      <c r="AX2936">
        <v>2</v>
      </c>
      <c r="AY2936">
        <v>2011</v>
      </c>
      <c r="AZ2936">
        <v>1</v>
      </c>
      <c r="BA2936" t="str">
        <f t="shared" si="90"/>
        <v>20111</v>
      </c>
      <c r="BB2936" t="str">
        <f t="shared" si="91"/>
        <v>20111Centurion Cargo Inc.</v>
      </c>
      <c r="BC2936" t="e">
        <f>#N/A</f>
        <v>#N/A</v>
      </c>
      <c r="BD2936" t="e">
        <f>#N/A</f>
        <v>#N/A</v>
      </c>
      <c r="BE2936" t="e">
        <f>#N/A</f>
        <v>#N/A</v>
      </c>
      <c r="BF2936" t="e">
        <f>#N/A</f>
        <v>#N/A</v>
      </c>
      <c r="BG2936" t="e">
        <f>#N/A</f>
        <v>#N/A</v>
      </c>
    </row>
    <row r="2937" spans="1:59">
      <c r="A2937">
        <v>1563.73</v>
      </c>
      <c r="B2937">
        <v>882.31</v>
      </c>
      <c r="F2937">
        <v>132850.51</v>
      </c>
      <c r="O2937">
        <v>0</v>
      </c>
      <c r="P2937">
        <v>132850.51</v>
      </c>
      <c r="Q2937">
        <v>29172.97</v>
      </c>
      <c r="R2937">
        <v>5885.52</v>
      </c>
      <c r="T2937">
        <v>23998.19</v>
      </c>
      <c r="U2937">
        <v>8528.2900000000009</v>
      </c>
      <c r="V2937">
        <v>3543.97</v>
      </c>
      <c r="X2937">
        <v>682.54</v>
      </c>
      <c r="Y2937">
        <v>60156.71</v>
      </c>
      <c r="Z2937">
        <v>131968.20000000001</v>
      </c>
      <c r="AA2937">
        <v>-124.1</v>
      </c>
      <c r="AB2937">
        <v>-24.66</v>
      </c>
      <c r="AC2937">
        <v>535.99</v>
      </c>
      <c r="AF2937">
        <v>294.19</v>
      </c>
      <c r="AG2937">
        <v>681.42</v>
      </c>
      <c r="AH2937">
        <v>1563.73</v>
      </c>
      <c r="AI2937">
        <v>0</v>
      </c>
      <c r="AJ2937">
        <v>1563.73</v>
      </c>
      <c r="AP2937">
        <v>20308</v>
      </c>
      <c r="AQ2937" t="s">
        <v>133</v>
      </c>
      <c r="AR2937" t="s">
        <v>134</v>
      </c>
      <c r="AS2937" t="s">
        <v>133</v>
      </c>
      <c r="AT2937" t="s">
        <v>134</v>
      </c>
      <c r="AU2937">
        <v>16180</v>
      </c>
      <c r="AV2937" t="s">
        <v>62</v>
      </c>
      <c r="AW2937">
        <v>2</v>
      </c>
      <c r="AX2937">
        <v>2</v>
      </c>
      <c r="AY2937">
        <v>2011</v>
      </c>
      <c r="AZ2937">
        <v>2</v>
      </c>
      <c r="BA2937" t="str">
        <f t="shared" si="90"/>
        <v>20112</v>
      </c>
      <c r="BB2937" t="str">
        <f t="shared" si="91"/>
        <v>20112Centurion Cargo Inc.</v>
      </c>
      <c r="BC2937" t="e">
        <f>#N/A</f>
        <v>#N/A</v>
      </c>
      <c r="BD2937" t="e">
        <f>#N/A</f>
        <v>#N/A</v>
      </c>
      <c r="BE2937" t="e">
        <f>#N/A</f>
        <v>#N/A</v>
      </c>
      <c r="BF2937" t="e">
        <f>#N/A</f>
        <v>#N/A</v>
      </c>
      <c r="BG2937" t="e">
        <f>#N/A</f>
        <v>#N/A</v>
      </c>
    </row>
    <row r="2938" spans="1:59">
      <c r="A2938">
        <v>-5338.47</v>
      </c>
      <c r="B2938">
        <v>-7034.67</v>
      </c>
      <c r="F2938">
        <v>111667.5</v>
      </c>
      <c r="O2938">
        <v>0</v>
      </c>
      <c r="P2938">
        <v>111667.5</v>
      </c>
      <c r="Q2938">
        <v>31727.84</v>
      </c>
      <c r="R2938">
        <v>6466.71</v>
      </c>
      <c r="T2938">
        <v>19447.55</v>
      </c>
      <c r="U2938">
        <v>8753.6</v>
      </c>
      <c r="V2938">
        <v>3645.46</v>
      </c>
      <c r="X2938">
        <v>811.64</v>
      </c>
      <c r="Y2938">
        <v>47849.39</v>
      </c>
      <c r="Z2938">
        <v>118702.18</v>
      </c>
      <c r="AA2938">
        <v>-125.92</v>
      </c>
      <c r="AB2938">
        <v>-33.47</v>
      </c>
      <c r="AC2938">
        <v>1043.81</v>
      </c>
      <c r="AF2938">
        <v>811.78</v>
      </c>
      <c r="AG2938">
        <v>1696.2</v>
      </c>
      <c r="AH2938">
        <v>-5338.47</v>
      </c>
      <c r="AI2938">
        <v>0</v>
      </c>
      <c r="AJ2938">
        <v>-5338.47</v>
      </c>
      <c r="AP2938">
        <v>20308</v>
      </c>
      <c r="AQ2938" t="s">
        <v>133</v>
      </c>
      <c r="AR2938" t="s">
        <v>134</v>
      </c>
      <c r="AS2938" t="s">
        <v>133</v>
      </c>
      <c r="AT2938" t="s">
        <v>134</v>
      </c>
      <c r="AU2938">
        <v>16180</v>
      </c>
      <c r="AV2938" t="s">
        <v>62</v>
      </c>
      <c r="AW2938">
        <v>2</v>
      </c>
      <c r="AX2938">
        <v>2</v>
      </c>
      <c r="AY2938">
        <v>2011</v>
      </c>
      <c r="AZ2938">
        <v>3</v>
      </c>
      <c r="BA2938" t="str">
        <f t="shared" si="90"/>
        <v>20113</v>
      </c>
      <c r="BB2938" t="str">
        <f t="shared" si="91"/>
        <v>20113Centurion Cargo Inc.</v>
      </c>
      <c r="BC2938" t="e">
        <f>#N/A</f>
        <v>#N/A</v>
      </c>
      <c r="BD2938" t="e">
        <f>#N/A</f>
        <v>#N/A</v>
      </c>
      <c r="BE2938" t="e">
        <f>#N/A</f>
        <v>#N/A</v>
      </c>
      <c r="BF2938" t="e">
        <f>#N/A</f>
        <v>#N/A</v>
      </c>
      <c r="BG2938" t="e">
        <f>#N/A</f>
        <v>#N/A</v>
      </c>
    </row>
    <row r="2939" spans="1:59">
      <c r="A2939">
        <v>-3622.64</v>
      </c>
      <c r="B2939">
        <v>-3962.12</v>
      </c>
      <c r="F2939">
        <v>136572.13</v>
      </c>
      <c r="O2939">
        <v>0</v>
      </c>
      <c r="P2939">
        <v>136572.13</v>
      </c>
      <c r="Q2939">
        <v>30694.080000000002</v>
      </c>
      <c r="R2939">
        <v>7693.45</v>
      </c>
      <c r="T2939">
        <v>23036.45</v>
      </c>
      <c r="U2939">
        <v>7068.42</v>
      </c>
      <c r="V2939">
        <v>2243.5</v>
      </c>
      <c r="X2939">
        <v>1932.42</v>
      </c>
      <c r="Y2939">
        <v>67865.94</v>
      </c>
      <c r="Z2939">
        <v>140534.26</v>
      </c>
      <c r="AA2939">
        <v>-103.17</v>
      </c>
      <c r="AB2939">
        <v>-99.6</v>
      </c>
      <c r="AC2939">
        <v>-0.93</v>
      </c>
      <c r="AF2939">
        <v>543.20000000000005</v>
      </c>
      <c r="AG2939">
        <v>339.49</v>
      </c>
      <c r="AH2939">
        <v>-3622.64</v>
      </c>
      <c r="AI2939">
        <v>0</v>
      </c>
      <c r="AJ2939">
        <v>-3622.64</v>
      </c>
      <c r="AP2939">
        <v>20308</v>
      </c>
      <c r="AQ2939" t="s">
        <v>133</v>
      </c>
      <c r="AR2939" t="s">
        <v>134</v>
      </c>
      <c r="AS2939" t="s">
        <v>133</v>
      </c>
      <c r="AT2939" t="s">
        <v>134</v>
      </c>
      <c r="AU2939">
        <v>16180</v>
      </c>
      <c r="AV2939" t="s">
        <v>62</v>
      </c>
      <c r="AW2939">
        <v>2</v>
      </c>
      <c r="AX2939">
        <v>2</v>
      </c>
      <c r="AY2939">
        <v>2011</v>
      </c>
      <c r="AZ2939">
        <v>4</v>
      </c>
      <c r="BA2939" t="str">
        <f t="shared" si="90"/>
        <v>20114</v>
      </c>
      <c r="BB2939" t="str">
        <f t="shared" si="91"/>
        <v>20114Centurion Cargo Inc.</v>
      </c>
      <c r="BC2939" t="e">
        <f>#N/A</f>
        <v>#N/A</v>
      </c>
      <c r="BD2939" t="e">
        <f>#N/A</f>
        <v>#N/A</v>
      </c>
      <c r="BE2939" t="e">
        <f>#N/A</f>
        <v>#N/A</v>
      </c>
      <c r="BF2939" t="e">
        <f>#N/A</f>
        <v>#N/A</v>
      </c>
      <c r="BG2939" t="e">
        <f>#N/A</f>
        <v>#N/A</v>
      </c>
    </row>
    <row r="2940" spans="1:59">
      <c r="A2940">
        <v>-12747.87</v>
      </c>
      <c r="B2940">
        <v>-12107.56</v>
      </c>
      <c r="F2940">
        <v>134778.17000000001</v>
      </c>
      <c r="O2940">
        <v>0</v>
      </c>
      <c r="P2940">
        <v>134778.17000000001</v>
      </c>
      <c r="Q2940">
        <v>28204.560000000001</v>
      </c>
      <c r="R2940">
        <v>7099.67</v>
      </c>
      <c r="T2940">
        <v>22022.06</v>
      </c>
      <c r="U2940">
        <v>9184.0499999999993</v>
      </c>
      <c r="V2940">
        <v>4254.6099999999997</v>
      </c>
      <c r="X2940">
        <v>2533.29</v>
      </c>
      <c r="Y2940">
        <v>73587.490000000005</v>
      </c>
      <c r="Z2940">
        <v>146885.73000000001</v>
      </c>
      <c r="AA2940">
        <v>-80.63</v>
      </c>
      <c r="AB2940">
        <v>-40.89</v>
      </c>
      <c r="AC2940">
        <v>-562.29999999999995</v>
      </c>
      <c r="AF2940">
        <v>43.5</v>
      </c>
      <c r="AG2940">
        <v>-640.30999999999995</v>
      </c>
      <c r="AH2940">
        <v>-12747.87</v>
      </c>
      <c r="AI2940">
        <v>0</v>
      </c>
      <c r="AJ2940">
        <v>-12747.87</v>
      </c>
      <c r="AP2940">
        <v>20308</v>
      </c>
      <c r="AQ2940" t="s">
        <v>133</v>
      </c>
      <c r="AR2940" t="s">
        <v>134</v>
      </c>
      <c r="AS2940" t="s">
        <v>133</v>
      </c>
      <c r="AT2940" t="s">
        <v>134</v>
      </c>
      <c r="AU2940">
        <v>16180</v>
      </c>
      <c r="AV2940" t="s">
        <v>62</v>
      </c>
      <c r="AW2940">
        <v>2</v>
      </c>
      <c r="AX2940">
        <v>2</v>
      </c>
      <c r="AY2940">
        <v>2012</v>
      </c>
      <c r="AZ2940">
        <v>1</v>
      </c>
      <c r="BA2940" t="str">
        <f t="shared" si="90"/>
        <v>20121</v>
      </c>
      <c r="BB2940" t="str">
        <f t="shared" si="91"/>
        <v>20121Centurion Cargo Inc.</v>
      </c>
      <c r="BC2940" t="e">
        <f>#N/A</f>
        <v>#N/A</v>
      </c>
      <c r="BD2940" t="e">
        <f>#N/A</f>
        <v>#N/A</v>
      </c>
      <c r="BE2940" t="e">
        <f>#N/A</f>
        <v>#N/A</v>
      </c>
      <c r="BF2940" t="e">
        <f>#N/A</f>
        <v>#N/A</v>
      </c>
      <c r="BG2940" t="e">
        <f>#N/A</f>
        <v>#N/A</v>
      </c>
    </row>
    <row r="2941" spans="1:59">
      <c r="A2941">
        <v>-3465.09</v>
      </c>
      <c r="B2941">
        <v>-5721.09</v>
      </c>
      <c r="F2941">
        <v>139048.53</v>
      </c>
      <c r="O2941">
        <v>0</v>
      </c>
      <c r="P2941">
        <v>139048.53</v>
      </c>
      <c r="Q2941">
        <v>30788.46</v>
      </c>
      <c r="R2941">
        <v>8512.2099999999991</v>
      </c>
      <c r="T2941">
        <v>21387.58</v>
      </c>
      <c r="U2941">
        <v>9551.7000000000007</v>
      </c>
      <c r="V2941">
        <v>5202.1099999999997</v>
      </c>
      <c r="X2941">
        <v>2917.68</v>
      </c>
      <c r="Y2941">
        <v>66409.89</v>
      </c>
      <c r="Z2941">
        <v>144769.63</v>
      </c>
      <c r="AA2941">
        <v>-140.41</v>
      </c>
      <c r="AB2941">
        <v>-45.68</v>
      </c>
      <c r="AC2941">
        <v>2260.91</v>
      </c>
      <c r="AF2941">
        <v>181.18</v>
      </c>
      <c r="AG2941">
        <v>2256.0100000000002</v>
      </c>
      <c r="AH2941">
        <v>-3465.09</v>
      </c>
      <c r="AI2941">
        <v>0</v>
      </c>
      <c r="AJ2941">
        <v>-3465.09</v>
      </c>
      <c r="AP2941">
        <v>20308</v>
      </c>
      <c r="AQ2941" t="s">
        <v>133</v>
      </c>
      <c r="AR2941" t="s">
        <v>134</v>
      </c>
      <c r="AS2941" t="s">
        <v>133</v>
      </c>
      <c r="AT2941" t="s">
        <v>134</v>
      </c>
      <c r="AU2941">
        <v>16180</v>
      </c>
      <c r="AV2941" t="s">
        <v>62</v>
      </c>
      <c r="AW2941">
        <v>2</v>
      </c>
      <c r="AX2941">
        <v>2</v>
      </c>
      <c r="AY2941">
        <v>2012</v>
      </c>
      <c r="AZ2941">
        <v>2</v>
      </c>
      <c r="BA2941" t="str">
        <f t="shared" si="90"/>
        <v>20122</v>
      </c>
      <c r="BB2941" t="str">
        <f t="shared" si="91"/>
        <v>20122Centurion Cargo Inc.</v>
      </c>
      <c r="BC2941" t="e">
        <f>#N/A</f>
        <v>#N/A</v>
      </c>
      <c r="BD2941" t="e">
        <f>#N/A</f>
        <v>#N/A</v>
      </c>
      <c r="BE2941" t="e">
        <f>#N/A</f>
        <v>#N/A</v>
      </c>
      <c r="BF2941" t="e">
        <f>#N/A</f>
        <v>#N/A</v>
      </c>
      <c r="BG2941" t="e">
        <f>#N/A</f>
        <v>#N/A</v>
      </c>
    </row>
    <row r="2942" spans="1:59">
      <c r="A2942">
        <v>-13135.93</v>
      </c>
      <c r="B2942">
        <v>-12701.91</v>
      </c>
      <c r="F2942">
        <v>105856.78</v>
      </c>
      <c r="O2942">
        <v>0</v>
      </c>
      <c r="P2942">
        <v>105856.78</v>
      </c>
      <c r="Q2942">
        <v>28861</v>
      </c>
      <c r="R2942">
        <v>7568.36</v>
      </c>
      <c r="T2942">
        <v>19008.62</v>
      </c>
      <c r="U2942">
        <v>5602.22</v>
      </c>
      <c r="V2942">
        <v>4801.58</v>
      </c>
      <c r="X2942">
        <v>2790.46</v>
      </c>
      <c r="Y2942">
        <v>49926.45</v>
      </c>
      <c r="Z2942">
        <v>118558.69</v>
      </c>
      <c r="AA2942">
        <v>-101.22</v>
      </c>
      <c r="AB2942">
        <v>-34.5</v>
      </c>
      <c r="AC2942">
        <v>-584.17999999999995</v>
      </c>
      <c r="AF2942">
        <v>285.87</v>
      </c>
      <c r="AG2942">
        <v>-434.02</v>
      </c>
      <c r="AH2942">
        <v>-13135.93</v>
      </c>
      <c r="AI2942">
        <v>0</v>
      </c>
      <c r="AJ2942">
        <v>-13135.93</v>
      </c>
      <c r="AP2942">
        <v>20308</v>
      </c>
      <c r="AQ2942" t="s">
        <v>133</v>
      </c>
      <c r="AR2942" t="s">
        <v>134</v>
      </c>
      <c r="AS2942" t="s">
        <v>133</v>
      </c>
      <c r="AT2942" t="s">
        <v>134</v>
      </c>
      <c r="AU2942">
        <v>16180</v>
      </c>
      <c r="AV2942" t="s">
        <v>62</v>
      </c>
      <c r="AW2942">
        <v>2</v>
      </c>
      <c r="AX2942">
        <v>2</v>
      </c>
      <c r="AY2942">
        <v>2012</v>
      </c>
      <c r="AZ2942">
        <v>3</v>
      </c>
      <c r="BA2942" t="str">
        <f t="shared" si="90"/>
        <v>20123</v>
      </c>
      <c r="BB2942" t="str">
        <f t="shared" si="91"/>
        <v>20123Centurion Cargo Inc.</v>
      </c>
      <c r="BC2942" t="e">
        <f>#N/A</f>
        <v>#N/A</v>
      </c>
      <c r="BD2942" t="e">
        <f>#N/A</f>
        <v>#N/A</v>
      </c>
      <c r="BE2942" t="e">
        <f>#N/A</f>
        <v>#N/A</v>
      </c>
      <c r="BF2942" t="e">
        <f>#N/A</f>
        <v>#N/A</v>
      </c>
      <c r="BG2942" t="e">
        <f>#N/A</f>
        <v>#N/A</v>
      </c>
    </row>
    <row r="2943" spans="1:59">
      <c r="A2943">
        <v>13706.15</v>
      </c>
      <c r="B2943">
        <v>13580.07</v>
      </c>
      <c r="F2943">
        <v>103598.34</v>
      </c>
      <c r="M2943">
        <v>5117.42</v>
      </c>
      <c r="O2943">
        <v>0</v>
      </c>
      <c r="P2943">
        <v>108715.76</v>
      </c>
      <c r="Q2943">
        <v>21117.95</v>
      </c>
      <c r="R2943">
        <v>-2310.58</v>
      </c>
      <c r="T2943">
        <v>18668.72</v>
      </c>
      <c r="U2943">
        <v>7389.23</v>
      </c>
      <c r="V2943">
        <v>6929.02</v>
      </c>
      <c r="X2943">
        <v>2494.5100000000002</v>
      </c>
      <c r="Y2943">
        <v>40846.839999999997</v>
      </c>
      <c r="Z2943">
        <v>95135.69</v>
      </c>
      <c r="AA2943">
        <v>0</v>
      </c>
      <c r="AB2943">
        <v>-159.71</v>
      </c>
      <c r="AC2943">
        <v>-3.64</v>
      </c>
      <c r="AF2943">
        <v>289.42</v>
      </c>
      <c r="AG2943">
        <v>126.07</v>
      </c>
      <c r="AH2943">
        <v>13706.15</v>
      </c>
      <c r="AI2943">
        <v>0</v>
      </c>
      <c r="AJ2943">
        <v>13706.15</v>
      </c>
      <c r="AP2943">
        <v>20308</v>
      </c>
      <c r="AQ2943" t="s">
        <v>133</v>
      </c>
      <c r="AR2943" t="s">
        <v>134</v>
      </c>
      <c r="AS2943" t="s">
        <v>133</v>
      </c>
      <c r="AT2943" t="s">
        <v>134</v>
      </c>
      <c r="AU2943">
        <v>16180</v>
      </c>
      <c r="AV2943" t="s">
        <v>62</v>
      </c>
      <c r="AW2943">
        <v>2</v>
      </c>
      <c r="AX2943">
        <v>2</v>
      </c>
      <c r="AY2943">
        <v>2012</v>
      </c>
      <c r="AZ2943">
        <v>4</v>
      </c>
      <c r="BA2943" t="str">
        <f t="shared" si="90"/>
        <v>20124</v>
      </c>
      <c r="BB2943" t="str">
        <f t="shared" si="91"/>
        <v>20124Centurion Cargo Inc.</v>
      </c>
      <c r="BC2943" t="e">
        <f>#N/A</f>
        <v>#N/A</v>
      </c>
      <c r="BD2943" t="e">
        <f>#N/A</f>
        <v>#N/A</v>
      </c>
      <c r="BE2943" t="e">
        <f>#N/A</f>
        <v>#N/A</v>
      </c>
      <c r="BF2943" t="e">
        <f>#N/A</f>
        <v>#N/A</v>
      </c>
      <c r="BG2943" t="e">
        <f>#N/A</f>
        <v>#N/A</v>
      </c>
    </row>
    <row r="2944" spans="1:59">
      <c r="A2944">
        <v>1318.32</v>
      </c>
      <c r="B2944">
        <v>359.23</v>
      </c>
      <c r="F2944">
        <v>118788.63</v>
      </c>
      <c r="M2944">
        <v>7578.94</v>
      </c>
      <c r="O2944">
        <v>0</v>
      </c>
      <c r="P2944">
        <v>126367.57</v>
      </c>
      <c r="Q2944">
        <v>22270.87</v>
      </c>
      <c r="R2944">
        <v>8134.15</v>
      </c>
      <c r="T2944">
        <v>20062.04</v>
      </c>
      <c r="U2944">
        <v>6932.12</v>
      </c>
      <c r="V2944">
        <v>8966.34</v>
      </c>
      <c r="X2944">
        <v>1102.29</v>
      </c>
      <c r="Y2944">
        <v>58540.54</v>
      </c>
      <c r="Z2944">
        <v>126008.34</v>
      </c>
      <c r="AA2944">
        <v>0</v>
      </c>
      <c r="AB2944">
        <v>-73.400000000000006</v>
      </c>
      <c r="AC2944">
        <v>978.74</v>
      </c>
      <c r="AF2944">
        <v>53.76</v>
      </c>
      <c r="AG2944">
        <v>959.09</v>
      </c>
      <c r="AH2944">
        <v>1318.32</v>
      </c>
      <c r="AI2944">
        <v>0</v>
      </c>
      <c r="AJ2944">
        <v>1318.32</v>
      </c>
      <c r="AP2944">
        <v>20308</v>
      </c>
      <c r="AQ2944" t="s">
        <v>133</v>
      </c>
      <c r="AR2944" t="s">
        <v>134</v>
      </c>
      <c r="AS2944" t="s">
        <v>133</v>
      </c>
      <c r="AT2944" t="s">
        <v>134</v>
      </c>
      <c r="AU2944">
        <v>16180</v>
      </c>
      <c r="AV2944" t="s">
        <v>62</v>
      </c>
      <c r="AW2944">
        <v>2</v>
      </c>
      <c r="AX2944">
        <v>2</v>
      </c>
      <c r="AY2944">
        <v>2013</v>
      </c>
      <c r="AZ2944">
        <v>1</v>
      </c>
      <c r="BA2944" t="str">
        <f t="shared" si="90"/>
        <v>20131</v>
      </c>
      <c r="BB2944" t="str">
        <f t="shared" si="91"/>
        <v>20131Centurion Cargo Inc.</v>
      </c>
      <c r="BC2944" t="e">
        <f>#N/A</f>
        <v>#N/A</v>
      </c>
      <c r="BD2944" t="e">
        <f>#N/A</f>
        <v>#N/A</v>
      </c>
      <c r="BE2944" t="e">
        <f>#N/A</f>
        <v>#N/A</v>
      </c>
      <c r="BF2944" t="e">
        <f>#N/A</f>
        <v>#N/A</v>
      </c>
      <c r="BG2944" t="e">
        <f>#N/A</f>
        <v>#N/A</v>
      </c>
    </row>
    <row r="2945" spans="1:59">
      <c r="A2945">
        <v>9342.66</v>
      </c>
      <c r="B2945">
        <v>5389.67</v>
      </c>
      <c r="F2945">
        <v>138180.76</v>
      </c>
      <c r="M2945">
        <v>3760.53</v>
      </c>
      <c r="O2945">
        <v>0</v>
      </c>
      <c r="P2945">
        <v>141941.29</v>
      </c>
      <c r="Q2945">
        <v>24328.44</v>
      </c>
      <c r="R2945">
        <v>8140.58</v>
      </c>
      <c r="T2945">
        <v>24105.78</v>
      </c>
      <c r="U2945">
        <v>7733.13</v>
      </c>
      <c r="V2945">
        <v>12070.92</v>
      </c>
      <c r="X2945">
        <v>603.20000000000005</v>
      </c>
      <c r="Y2945">
        <v>59569.59</v>
      </c>
      <c r="Z2945">
        <v>136551.63</v>
      </c>
      <c r="AA2945">
        <v>0</v>
      </c>
      <c r="AB2945">
        <v>-15.35</v>
      </c>
      <c r="AC2945">
        <v>-669.65</v>
      </c>
      <c r="AF2945">
        <v>4638</v>
      </c>
      <c r="AG2945">
        <v>3953</v>
      </c>
      <c r="AH2945">
        <v>9342.66</v>
      </c>
      <c r="AI2945">
        <v>0</v>
      </c>
      <c r="AJ2945">
        <v>9342.66</v>
      </c>
      <c r="AP2945">
        <v>20308</v>
      </c>
      <c r="AQ2945" t="s">
        <v>133</v>
      </c>
      <c r="AR2945" t="s">
        <v>134</v>
      </c>
      <c r="AS2945" t="s">
        <v>133</v>
      </c>
      <c r="AT2945" t="s">
        <v>134</v>
      </c>
      <c r="AU2945">
        <v>16180</v>
      </c>
      <c r="AV2945" t="s">
        <v>62</v>
      </c>
      <c r="AW2945">
        <v>2</v>
      </c>
      <c r="AX2945">
        <v>2</v>
      </c>
      <c r="AY2945">
        <v>2013</v>
      </c>
      <c r="AZ2945">
        <v>2</v>
      </c>
      <c r="BA2945" t="str">
        <f t="shared" si="90"/>
        <v>20132</v>
      </c>
      <c r="BB2945" t="str">
        <f t="shared" si="91"/>
        <v>20132Centurion Cargo Inc.</v>
      </c>
      <c r="BC2945" t="e">
        <f>#N/A</f>
        <v>#N/A</v>
      </c>
      <c r="BD2945" t="e">
        <f>#N/A</f>
        <v>#N/A</v>
      </c>
      <c r="BE2945" t="e">
        <f>#N/A</f>
        <v>#N/A</v>
      </c>
      <c r="BF2945" t="e">
        <f>#N/A</f>
        <v>#N/A</v>
      </c>
      <c r="BG2945" t="e">
        <f>#N/A</f>
        <v>#N/A</v>
      </c>
    </row>
    <row r="2946" spans="1:59">
      <c r="A2946">
        <v>-19181.34</v>
      </c>
      <c r="B2946">
        <v>-20140.63</v>
      </c>
      <c r="F2946">
        <v>70019.81</v>
      </c>
      <c r="M2946">
        <v>2834.03</v>
      </c>
      <c r="O2946">
        <v>0</v>
      </c>
      <c r="P2946">
        <v>72853.84</v>
      </c>
      <c r="Q2946">
        <v>15662.12</v>
      </c>
      <c r="R2946">
        <v>5761.11</v>
      </c>
      <c r="T2946">
        <v>16002</v>
      </c>
      <c r="U2946">
        <v>5732.82</v>
      </c>
      <c r="V2946">
        <v>11728.15</v>
      </c>
      <c r="X2946">
        <v>844.81</v>
      </c>
      <c r="Y2946">
        <v>37263.46</v>
      </c>
      <c r="Z2946">
        <v>92994.47</v>
      </c>
      <c r="AA2946">
        <v>0</v>
      </c>
      <c r="AB2946">
        <v>-222.88</v>
      </c>
      <c r="AC2946">
        <v>1112</v>
      </c>
      <c r="AF2946">
        <v>70.17</v>
      </c>
      <c r="AG2946">
        <v>959.29</v>
      </c>
      <c r="AH2946">
        <v>-19181.34</v>
      </c>
      <c r="AI2946">
        <v>0</v>
      </c>
      <c r="AJ2946">
        <v>-19181.34</v>
      </c>
      <c r="AP2946">
        <v>20308</v>
      </c>
      <c r="AQ2946" t="s">
        <v>133</v>
      </c>
      <c r="AR2946" t="s">
        <v>134</v>
      </c>
      <c r="AS2946" t="s">
        <v>133</v>
      </c>
      <c r="AT2946" t="s">
        <v>134</v>
      </c>
      <c r="AU2946">
        <v>16180</v>
      </c>
      <c r="AV2946" t="s">
        <v>62</v>
      </c>
      <c r="AW2946">
        <v>2</v>
      </c>
      <c r="AX2946">
        <v>2</v>
      </c>
      <c r="AY2946">
        <v>2013</v>
      </c>
      <c r="AZ2946">
        <v>3</v>
      </c>
      <c r="BA2946" t="str">
        <f t="shared" ref="BA2946:BA3009" si="92">CONCATENATE(AY2946,AZ2946)</f>
        <v>20133</v>
      </c>
      <c r="BB2946" t="str">
        <f t="shared" ref="BB2946:BB3009" si="93">CONCATENATE(BA2946,AR2946)</f>
        <v>20133Centurion Cargo Inc.</v>
      </c>
      <c r="BC2946" t="e">
        <f>#N/A</f>
        <v>#N/A</v>
      </c>
      <c r="BD2946" t="e">
        <f>#N/A</f>
        <v>#N/A</v>
      </c>
      <c r="BE2946" t="e">
        <f>#N/A</f>
        <v>#N/A</v>
      </c>
      <c r="BF2946" t="e">
        <f>#N/A</f>
        <v>#N/A</v>
      </c>
      <c r="BG2946" t="e">
        <f>#N/A</f>
        <v>#N/A</v>
      </c>
    </row>
    <row r="2947" spans="1:59">
      <c r="A2947">
        <v>-8872.3799999999992</v>
      </c>
      <c r="B2947">
        <v>-12594.01</v>
      </c>
      <c r="F2947">
        <v>95921.03</v>
      </c>
      <c r="M2947">
        <v>1848.41</v>
      </c>
      <c r="O2947">
        <v>512.79999999999995</v>
      </c>
      <c r="P2947">
        <v>98282.240000000005</v>
      </c>
      <c r="Q2947">
        <v>21752.65</v>
      </c>
      <c r="R2947">
        <v>8604.33</v>
      </c>
      <c r="T2947">
        <v>18036.84</v>
      </c>
      <c r="U2947">
        <v>4404.51</v>
      </c>
      <c r="V2947">
        <v>11124.19</v>
      </c>
      <c r="X2947">
        <v>822.82</v>
      </c>
      <c r="Y2947">
        <v>46130.91</v>
      </c>
      <c r="Z2947">
        <v>110876.24</v>
      </c>
      <c r="AA2947">
        <v>0</v>
      </c>
      <c r="AB2947">
        <v>-197.49</v>
      </c>
      <c r="AC2947">
        <v>2711.85</v>
      </c>
      <c r="AF2947">
        <v>1207.26</v>
      </c>
      <c r="AG2947">
        <v>3721.63</v>
      </c>
      <c r="AH2947">
        <v>-8872.3799999999992</v>
      </c>
      <c r="AI2947">
        <v>0</v>
      </c>
      <c r="AJ2947">
        <v>-8872.3799999999992</v>
      </c>
      <c r="AP2947">
        <v>20308</v>
      </c>
      <c r="AQ2947" t="s">
        <v>133</v>
      </c>
      <c r="AR2947" t="s">
        <v>134</v>
      </c>
      <c r="AS2947" t="s">
        <v>133</v>
      </c>
      <c r="AT2947" t="s">
        <v>134</v>
      </c>
      <c r="AU2947">
        <v>16180</v>
      </c>
      <c r="AV2947" t="s">
        <v>62</v>
      </c>
      <c r="AW2947">
        <v>2</v>
      </c>
      <c r="AX2947">
        <v>2</v>
      </c>
      <c r="AY2947">
        <v>2013</v>
      </c>
      <c r="AZ2947">
        <v>4</v>
      </c>
      <c r="BA2947" t="str">
        <f t="shared" si="92"/>
        <v>20134</v>
      </c>
      <c r="BB2947" t="str">
        <f t="shared" si="93"/>
        <v>20134Centurion Cargo Inc.</v>
      </c>
      <c r="BC2947" t="e">
        <f>#N/A</f>
        <v>#N/A</v>
      </c>
      <c r="BD2947" t="e">
        <f>#N/A</f>
        <v>#N/A</v>
      </c>
      <c r="BE2947" t="e">
        <f>#N/A</f>
        <v>#N/A</v>
      </c>
      <c r="BF2947" t="e">
        <f>#N/A</f>
        <v>#N/A</v>
      </c>
      <c r="BG2947" t="e">
        <f>#N/A</f>
        <v>#N/A</v>
      </c>
    </row>
    <row r="2948" spans="1:59">
      <c r="A2948">
        <v>-10772.28</v>
      </c>
      <c r="B2948">
        <v>-12106.56</v>
      </c>
      <c r="F2948">
        <v>93473.62</v>
      </c>
      <c r="M2948">
        <v>1926.46</v>
      </c>
      <c r="O2948">
        <v>1802.45</v>
      </c>
      <c r="P2948">
        <v>97202.53</v>
      </c>
      <c r="Q2948">
        <v>17777.07</v>
      </c>
      <c r="R2948">
        <v>6408.53</v>
      </c>
      <c r="T2948">
        <v>17512.150000000001</v>
      </c>
      <c r="U2948">
        <v>4450.01</v>
      </c>
      <c r="V2948">
        <v>11602.25</v>
      </c>
      <c r="X2948">
        <v>758.82</v>
      </c>
      <c r="Y2948">
        <v>50800.26</v>
      </c>
      <c r="Z2948">
        <v>109309.09</v>
      </c>
      <c r="AA2948">
        <v>0</v>
      </c>
      <c r="AB2948">
        <v>-109.35</v>
      </c>
      <c r="AC2948">
        <v>1347.01</v>
      </c>
      <c r="AF2948">
        <v>96.63</v>
      </c>
      <c r="AG2948">
        <v>1334.29</v>
      </c>
      <c r="AH2948">
        <v>-10772.28</v>
      </c>
      <c r="AI2948">
        <v>0</v>
      </c>
      <c r="AJ2948">
        <v>-10772.28</v>
      </c>
      <c r="AP2948">
        <v>20308</v>
      </c>
      <c r="AQ2948" t="s">
        <v>133</v>
      </c>
      <c r="AR2948" t="s">
        <v>134</v>
      </c>
      <c r="AS2948" t="s">
        <v>133</v>
      </c>
      <c r="AT2948" t="s">
        <v>134</v>
      </c>
      <c r="AU2948">
        <v>16180</v>
      </c>
      <c r="AV2948" t="s">
        <v>62</v>
      </c>
      <c r="AW2948">
        <v>2</v>
      </c>
      <c r="AX2948">
        <v>2</v>
      </c>
      <c r="AY2948">
        <v>2014</v>
      </c>
      <c r="AZ2948">
        <v>1</v>
      </c>
      <c r="BA2948" t="str">
        <f t="shared" si="92"/>
        <v>20141</v>
      </c>
      <c r="BB2948" t="str">
        <f t="shared" si="93"/>
        <v>20141Centurion Cargo Inc.</v>
      </c>
      <c r="BC2948" t="e">
        <f>#N/A</f>
        <v>#N/A</v>
      </c>
      <c r="BD2948" t="e">
        <f>#N/A</f>
        <v>#N/A</v>
      </c>
      <c r="BE2948" t="e">
        <f>#N/A</f>
        <v>#N/A</v>
      </c>
      <c r="BF2948" t="e">
        <f>#N/A</f>
        <v>#N/A</v>
      </c>
      <c r="BG2948" t="e">
        <f>#N/A</f>
        <v>#N/A</v>
      </c>
    </row>
    <row r="2949" spans="1:59">
      <c r="A2949">
        <v>-19711.64</v>
      </c>
      <c r="B2949">
        <v>-18805.16</v>
      </c>
      <c r="F2949">
        <v>92585.62</v>
      </c>
      <c r="M2949">
        <v>2859.37</v>
      </c>
      <c r="O2949">
        <v>1592.43</v>
      </c>
      <c r="P2949">
        <v>97037.41</v>
      </c>
      <c r="Q2949">
        <v>21714.75</v>
      </c>
      <c r="R2949">
        <v>5598.98</v>
      </c>
      <c r="T2949">
        <v>19400.64</v>
      </c>
      <c r="U2949">
        <v>4725.33</v>
      </c>
      <c r="V2949">
        <v>11192.28</v>
      </c>
      <c r="X2949">
        <v>812.67</v>
      </c>
      <c r="Y2949">
        <v>52397.919999999998</v>
      </c>
      <c r="Z2949">
        <v>115842.57</v>
      </c>
      <c r="AA2949">
        <v>0</v>
      </c>
      <c r="AB2949">
        <v>-54.09</v>
      </c>
      <c r="AC2949">
        <v>-1031.1300000000001</v>
      </c>
      <c r="AF2949">
        <v>178.75</v>
      </c>
      <c r="AG2949">
        <v>-906.47</v>
      </c>
      <c r="AH2949">
        <v>-19711.64</v>
      </c>
      <c r="AI2949">
        <v>0</v>
      </c>
      <c r="AJ2949">
        <v>-19711.64</v>
      </c>
      <c r="AP2949">
        <v>20308</v>
      </c>
      <c r="AQ2949" t="s">
        <v>133</v>
      </c>
      <c r="AR2949" t="s">
        <v>134</v>
      </c>
      <c r="AS2949" t="s">
        <v>133</v>
      </c>
      <c r="AT2949" t="s">
        <v>134</v>
      </c>
      <c r="AU2949">
        <v>16180</v>
      </c>
      <c r="AV2949" t="s">
        <v>62</v>
      </c>
      <c r="AW2949">
        <v>2</v>
      </c>
      <c r="AX2949">
        <v>2</v>
      </c>
      <c r="AY2949">
        <v>2014</v>
      </c>
      <c r="AZ2949">
        <v>2</v>
      </c>
      <c r="BA2949" t="str">
        <f t="shared" si="92"/>
        <v>20142</v>
      </c>
      <c r="BB2949" t="str">
        <f t="shared" si="93"/>
        <v>20142Centurion Cargo Inc.</v>
      </c>
      <c r="BC2949" t="e">
        <f>#N/A</f>
        <v>#N/A</v>
      </c>
      <c r="BD2949" t="e">
        <f>#N/A</f>
        <v>#N/A</v>
      </c>
      <c r="BE2949" t="e">
        <f>#N/A</f>
        <v>#N/A</v>
      </c>
      <c r="BF2949" t="e">
        <f>#N/A</f>
        <v>#N/A</v>
      </c>
      <c r="BG2949" t="e">
        <f>#N/A</f>
        <v>#N/A</v>
      </c>
    </row>
    <row r="2950" spans="1:59">
      <c r="A2950">
        <v>-6893.58</v>
      </c>
      <c r="B2950">
        <v>-12310.69</v>
      </c>
      <c r="F2950">
        <v>79857.289999999994</v>
      </c>
      <c r="M2950">
        <v>943.17</v>
      </c>
      <c r="O2950">
        <v>1190.98</v>
      </c>
      <c r="P2950">
        <v>81991.44</v>
      </c>
      <c r="Q2950">
        <v>7194.44</v>
      </c>
      <c r="R2950">
        <v>6982.96</v>
      </c>
      <c r="T2950">
        <v>15946.96</v>
      </c>
      <c r="U2950">
        <v>3555.15</v>
      </c>
      <c r="V2950">
        <v>10424.469999999999</v>
      </c>
      <c r="X2950">
        <v>834.68</v>
      </c>
      <c r="Y2950">
        <v>49363.48</v>
      </c>
      <c r="Z2950">
        <v>94302.13</v>
      </c>
      <c r="AA2950">
        <v>0</v>
      </c>
      <c r="AB2950">
        <v>-104.49</v>
      </c>
      <c r="AC2950">
        <v>5234.7299999999996</v>
      </c>
      <c r="AF2950">
        <v>286.88</v>
      </c>
      <c r="AG2950">
        <v>5417.12</v>
      </c>
      <c r="AH2950">
        <v>-6893.58</v>
      </c>
      <c r="AI2950">
        <v>0</v>
      </c>
      <c r="AJ2950">
        <v>-6893.58</v>
      </c>
      <c r="AP2950">
        <v>20308</v>
      </c>
      <c r="AQ2950" t="s">
        <v>133</v>
      </c>
      <c r="AR2950" t="s">
        <v>134</v>
      </c>
      <c r="AS2950" t="s">
        <v>133</v>
      </c>
      <c r="AT2950" t="s">
        <v>134</v>
      </c>
      <c r="AU2950">
        <v>16180</v>
      </c>
      <c r="AV2950" t="s">
        <v>62</v>
      </c>
      <c r="AW2950">
        <v>2</v>
      </c>
      <c r="AX2950">
        <v>2</v>
      </c>
      <c r="AY2950">
        <v>2014</v>
      </c>
      <c r="AZ2950">
        <v>3</v>
      </c>
      <c r="BA2950" t="str">
        <f t="shared" si="92"/>
        <v>20143</v>
      </c>
      <c r="BB2950" t="str">
        <f t="shared" si="93"/>
        <v>20143Centurion Cargo Inc.</v>
      </c>
      <c r="BC2950" t="e">
        <f>#N/A</f>
        <v>#N/A</v>
      </c>
      <c r="BD2950" t="e">
        <f>#N/A</f>
        <v>#N/A</v>
      </c>
      <c r="BE2950" t="e">
        <f>#N/A</f>
        <v>#N/A</v>
      </c>
      <c r="BF2950" t="e">
        <f>#N/A</f>
        <v>#N/A</v>
      </c>
      <c r="BG2950" t="e">
        <f>#N/A</f>
        <v>#N/A</v>
      </c>
    </row>
    <row r="2951" spans="1:59">
      <c r="A2951">
        <v>6917.63</v>
      </c>
      <c r="B2951">
        <v>4598.24</v>
      </c>
      <c r="F2951">
        <v>85922.94</v>
      </c>
      <c r="M2951">
        <v>1490.86</v>
      </c>
      <c r="O2951">
        <v>861.79</v>
      </c>
      <c r="P2951">
        <v>88275.59</v>
      </c>
      <c r="Q2951">
        <v>3826.67</v>
      </c>
      <c r="R2951">
        <v>7112.41</v>
      </c>
      <c r="T2951">
        <v>13923.35</v>
      </c>
      <c r="U2951">
        <v>3956.24</v>
      </c>
      <c r="V2951">
        <v>10809.89</v>
      </c>
      <c r="X2951">
        <v>763.63</v>
      </c>
      <c r="Y2951">
        <v>43285.16</v>
      </c>
      <c r="Z2951">
        <v>83677.34</v>
      </c>
      <c r="AA2951">
        <v>0</v>
      </c>
      <c r="AB2951">
        <v>-328.81</v>
      </c>
      <c r="AC2951">
        <v>2255.16</v>
      </c>
      <c r="AF2951">
        <v>393.04</v>
      </c>
      <c r="AG2951">
        <v>2319.38</v>
      </c>
      <c r="AH2951">
        <v>6917.63</v>
      </c>
      <c r="AI2951">
        <v>0</v>
      </c>
      <c r="AJ2951">
        <v>6917.63</v>
      </c>
      <c r="AP2951">
        <v>20308</v>
      </c>
      <c r="AQ2951" t="s">
        <v>133</v>
      </c>
      <c r="AR2951" t="s">
        <v>134</v>
      </c>
      <c r="AS2951" t="s">
        <v>133</v>
      </c>
      <c r="AT2951" t="s">
        <v>134</v>
      </c>
      <c r="AU2951">
        <v>16180</v>
      </c>
      <c r="AV2951" t="s">
        <v>62</v>
      </c>
      <c r="AW2951">
        <v>2</v>
      </c>
      <c r="AX2951">
        <v>2</v>
      </c>
      <c r="AY2951">
        <v>2014</v>
      </c>
      <c r="AZ2951">
        <v>4</v>
      </c>
      <c r="BA2951" t="str">
        <f t="shared" si="92"/>
        <v>20144</v>
      </c>
      <c r="BB2951" t="str">
        <f t="shared" si="93"/>
        <v>20144Centurion Cargo Inc.</v>
      </c>
      <c r="BC2951" t="e">
        <f>#N/A</f>
        <v>#N/A</v>
      </c>
      <c r="BD2951" t="e">
        <f>#N/A</f>
        <v>#N/A</v>
      </c>
      <c r="BE2951" t="e">
        <f>#N/A</f>
        <v>#N/A</v>
      </c>
      <c r="BF2951" t="e">
        <f>#N/A</f>
        <v>#N/A</v>
      </c>
      <c r="BG2951" t="e">
        <f>#N/A</f>
        <v>#N/A</v>
      </c>
    </row>
    <row r="2952" spans="1:59">
      <c r="A2952">
        <v>5847.73</v>
      </c>
      <c r="B2952">
        <v>1411.82</v>
      </c>
      <c r="F2952">
        <v>65239.13</v>
      </c>
      <c r="M2952">
        <v>1947.08</v>
      </c>
      <c r="O2952">
        <v>899.45</v>
      </c>
      <c r="P2952">
        <v>68085.66</v>
      </c>
      <c r="Q2952">
        <v>5484.4</v>
      </c>
      <c r="R2952">
        <v>3936.19</v>
      </c>
      <c r="T2952">
        <v>11726.17</v>
      </c>
      <c r="U2952">
        <v>3584.59</v>
      </c>
      <c r="V2952">
        <v>10271.120000000001</v>
      </c>
      <c r="X2952">
        <v>807.03</v>
      </c>
      <c r="Y2952">
        <v>30864.35</v>
      </c>
      <c r="Z2952">
        <v>66673.84</v>
      </c>
      <c r="AA2952">
        <v>0</v>
      </c>
      <c r="AB2952">
        <v>-400.81</v>
      </c>
      <c r="AC2952">
        <v>4707.08</v>
      </c>
      <c r="AF2952">
        <v>129.65</v>
      </c>
      <c r="AG2952">
        <v>4435.91</v>
      </c>
      <c r="AH2952">
        <v>5847.73</v>
      </c>
      <c r="AI2952">
        <v>0</v>
      </c>
      <c r="AJ2952">
        <v>5847.73</v>
      </c>
      <c r="AP2952">
        <v>20308</v>
      </c>
      <c r="AQ2952" t="s">
        <v>133</v>
      </c>
      <c r="AR2952" t="s">
        <v>134</v>
      </c>
      <c r="AS2952" t="s">
        <v>133</v>
      </c>
      <c r="AT2952" t="s">
        <v>134</v>
      </c>
      <c r="AU2952">
        <v>16180</v>
      </c>
      <c r="AV2952" t="s">
        <v>62</v>
      </c>
      <c r="AW2952">
        <v>2</v>
      </c>
      <c r="AX2952">
        <v>2</v>
      </c>
      <c r="AY2952">
        <v>2015</v>
      </c>
      <c r="AZ2952">
        <v>1</v>
      </c>
      <c r="BA2952" t="str">
        <f t="shared" si="92"/>
        <v>20151</v>
      </c>
      <c r="BB2952" t="str">
        <f t="shared" si="93"/>
        <v>20151Centurion Cargo Inc.</v>
      </c>
      <c r="BC2952" t="e">
        <f>#N/A</f>
        <v>#N/A</v>
      </c>
      <c r="BD2952" t="e">
        <f>#N/A</f>
        <v>#N/A</v>
      </c>
      <c r="BE2952" t="e">
        <f>#N/A</f>
        <v>#N/A</v>
      </c>
      <c r="BF2952" t="e">
        <f>#N/A</f>
        <v>#N/A</v>
      </c>
      <c r="BG2952" t="e">
        <f>#N/A</f>
        <v>#N/A</v>
      </c>
    </row>
    <row r="2953" spans="1:59">
      <c r="A2953">
        <v>-2218.87</v>
      </c>
      <c r="B2953">
        <v>-881.08</v>
      </c>
      <c r="F2953">
        <v>67170.19</v>
      </c>
      <c r="M2953">
        <v>2057.9499999999998</v>
      </c>
      <c r="O2953">
        <v>1001.74</v>
      </c>
      <c r="P2953">
        <v>70229.87</v>
      </c>
      <c r="Q2953">
        <v>7306.74</v>
      </c>
      <c r="R2953">
        <v>4655.09</v>
      </c>
      <c r="T2953">
        <v>13787.94</v>
      </c>
      <c r="U2953">
        <v>3983.26</v>
      </c>
      <c r="V2953">
        <v>10163.75</v>
      </c>
      <c r="X2953">
        <v>834.19</v>
      </c>
      <c r="Y2953">
        <v>30379.99</v>
      </c>
      <c r="Z2953">
        <v>71110.960000000006</v>
      </c>
      <c r="AA2953">
        <v>0</v>
      </c>
      <c r="AB2953">
        <v>-303.8</v>
      </c>
      <c r="AC2953">
        <v>-1124.32</v>
      </c>
      <c r="AF2953">
        <v>90.33</v>
      </c>
      <c r="AG2953">
        <v>-1337.78</v>
      </c>
      <c r="AH2953">
        <v>-2218.87</v>
      </c>
      <c r="AI2953">
        <v>0</v>
      </c>
      <c r="AJ2953">
        <v>-2218.87</v>
      </c>
      <c r="AP2953">
        <v>20308</v>
      </c>
      <c r="AQ2953" t="s">
        <v>133</v>
      </c>
      <c r="AR2953" t="s">
        <v>134</v>
      </c>
      <c r="AS2953" t="s">
        <v>133</v>
      </c>
      <c r="AT2953" t="s">
        <v>134</v>
      </c>
      <c r="AU2953">
        <v>16180</v>
      </c>
      <c r="AV2953" t="s">
        <v>62</v>
      </c>
      <c r="AW2953">
        <v>2</v>
      </c>
      <c r="AX2953">
        <v>2</v>
      </c>
      <c r="AY2953">
        <v>2015</v>
      </c>
      <c r="AZ2953">
        <v>2</v>
      </c>
      <c r="BA2953" t="str">
        <f t="shared" si="92"/>
        <v>20152</v>
      </c>
      <c r="BB2953" t="str">
        <f t="shared" si="93"/>
        <v>20152Centurion Cargo Inc.</v>
      </c>
      <c r="BC2953" t="e">
        <f>#N/A</f>
        <v>#N/A</v>
      </c>
      <c r="BD2953" t="e">
        <f>#N/A</f>
        <v>#N/A</v>
      </c>
      <c r="BE2953" t="e">
        <f>#N/A</f>
        <v>#N/A</v>
      </c>
      <c r="BF2953" t="e">
        <f>#N/A</f>
        <v>#N/A</v>
      </c>
      <c r="BG2953" t="e">
        <f>#N/A</f>
        <v>#N/A</v>
      </c>
    </row>
    <row r="2954" spans="1:59">
      <c r="A2954">
        <v>-8847.9699999999993</v>
      </c>
      <c r="B2954">
        <v>-10067.799999999999</v>
      </c>
      <c r="F2954">
        <v>61513.16</v>
      </c>
      <c r="M2954">
        <v>3126.26</v>
      </c>
      <c r="O2954">
        <v>775.21</v>
      </c>
      <c r="P2954">
        <v>65414.63</v>
      </c>
      <c r="Q2954">
        <v>7382.65</v>
      </c>
      <c r="R2954">
        <v>4256.16</v>
      </c>
      <c r="T2954">
        <v>13214.89</v>
      </c>
      <c r="U2954">
        <v>4700.5200000000004</v>
      </c>
      <c r="V2954">
        <v>10184.040000000001</v>
      </c>
      <c r="X2954">
        <v>280.64999999999998</v>
      </c>
      <c r="Y2954">
        <v>35463.519999999997</v>
      </c>
      <c r="Z2954">
        <v>75482.429999999993</v>
      </c>
      <c r="AA2954">
        <v>0</v>
      </c>
      <c r="AB2954">
        <v>-232.72</v>
      </c>
      <c r="AC2954">
        <v>960.96</v>
      </c>
      <c r="AF2954">
        <v>491.59</v>
      </c>
      <c r="AG2954">
        <v>1219.83</v>
      </c>
      <c r="AH2954">
        <v>-8847.9699999999993</v>
      </c>
      <c r="AI2954">
        <v>0</v>
      </c>
      <c r="AJ2954">
        <v>-8847.9699999999993</v>
      </c>
      <c r="AP2954">
        <v>20308</v>
      </c>
      <c r="AQ2954" t="s">
        <v>133</v>
      </c>
      <c r="AR2954" t="s">
        <v>134</v>
      </c>
      <c r="AS2954" t="s">
        <v>133</v>
      </c>
      <c r="AT2954" t="s">
        <v>134</v>
      </c>
      <c r="AU2954">
        <v>16180</v>
      </c>
      <c r="AV2954" t="s">
        <v>62</v>
      </c>
      <c r="AW2954">
        <v>2</v>
      </c>
      <c r="AX2954">
        <v>2</v>
      </c>
      <c r="AY2954">
        <v>2015</v>
      </c>
      <c r="AZ2954">
        <v>3</v>
      </c>
      <c r="BA2954" t="str">
        <f t="shared" si="92"/>
        <v>20153</v>
      </c>
      <c r="BB2954" t="str">
        <f t="shared" si="93"/>
        <v>20153Centurion Cargo Inc.</v>
      </c>
      <c r="BC2954" t="e">
        <f>#N/A</f>
        <v>#N/A</v>
      </c>
      <c r="BD2954" t="e">
        <f>#N/A</f>
        <v>#N/A</v>
      </c>
      <c r="BE2954" t="e">
        <f>#N/A</f>
        <v>#N/A</v>
      </c>
      <c r="BF2954" t="e">
        <f>#N/A</f>
        <v>#N/A</v>
      </c>
      <c r="BG2954" t="e">
        <f>#N/A</f>
        <v>#N/A</v>
      </c>
    </row>
    <row r="2955" spans="1:59">
      <c r="A2955">
        <v>4715.7299999999996</v>
      </c>
      <c r="B2955">
        <v>5133.17</v>
      </c>
      <c r="F2955">
        <v>72310.05</v>
      </c>
      <c r="M2955">
        <v>2608.98</v>
      </c>
      <c r="O2955">
        <v>858.62</v>
      </c>
      <c r="P2955">
        <v>75777.649999999994</v>
      </c>
      <c r="Q2955">
        <v>4025.26</v>
      </c>
      <c r="R2955">
        <v>4873.6499999999996</v>
      </c>
      <c r="T2955">
        <v>11045.5</v>
      </c>
      <c r="U2955">
        <v>4297.17</v>
      </c>
      <c r="V2955">
        <v>9890.1</v>
      </c>
      <c r="X2955">
        <v>407.64</v>
      </c>
      <c r="Y2955">
        <v>36105.17</v>
      </c>
      <c r="Z2955">
        <v>70644.479999999996</v>
      </c>
      <c r="AA2955">
        <v>0</v>
      </c>
      <c r="AB2955">
        <v>-283.57</v>
      </c>
      <c r="AC2955">
        <v>-290.77</v>
      </c>
      <c r="AF2955">
        <v>156.9</v>
      </c>
      <c r="AG2955">
        <v>-417.44</v>
      </c>
      <c r="AH2955">
        <v>4715.7299999999996</v>
      </c>
      <c r="AI2955">
        <v>0</v>
      </c>
      <c r="AJ2955">
        <v>4715.7299999999996</v>
      </c>
      <c r="AP2955">
        <v>20308</v>
      </c>
      <c r="AQ2955" t="s">
        <v>133</v>
      </c>
      <c r="AR2955" t="s">
        <v>134</v>
      </c>
      <c r="AS2955" t="s">
        <v>133</v>
      </c>
      <c r="AT2955" t="s">
        <v>134</v>
      </c>
      <c r="AU2955">
        <v>16180</v>
      </c>
      <c r="AV2955" t="s">
        <v>62</v>
      </c>
      <c r="AW2955">
        <v>2</v>
      </c>
      <c r="AX2955">
        <v>2</v>
      </c>
      <c r="AY2955">
        <v>2015</v>
      </c>
      <c r="AZ2955">
        <v>4</v>
      </c>
      <c r="BA2955" t="str">
        <f t="shared" si="92"/>
        <v>20154</v>
      </c>
      <c r="BB2955" t="str">
        <f t="shared" si="93"/>
        <v>20154Centurion Cargo Inc.</v>
      </c>
      <c r="BC2955" t="e">
        <f>#N/A</f>
        <v>#N/A</v>
      </c>
      <c r="BD2955" t="e">
        <f>#N/A</f>
        <v>#N/A</v>
      </c>
      <c r="BE2955" t="e">
        <f>#N/A</f>
        <v>#N/A</v>
      </c>
      <c r="BF2955" t="e">
        <f>#N/A</f>
        <v>#N/A</v>
      </c>
      <c r="BG2955" t="e">
        <f>#N/A</f>
        <v>#N/A</v>
      </c>
    </row>
    <row r="2956" spans="1:59">
      <c r="A2956">
        <v>-7090.51</v>
      </c>
      <c r="B2956">
        <v>-5938.46</v>
      </c>
      <c r="F2956">
        <v>52359.31</v>
      </c>
      <c r="M2956">
        <v>1541.51</v>
      </c>
      <c r="O2956">
        <v>974.59</v>
      </c>
      <c r="P2956">
        <v>54875.41</v>
      </c>
      <c r="Q2956">
        <v>2031.76</v>
      </c>
      <c r="R2956">
        <v>4121.2299999999996</v>
      </c>
      <c r="T2956">
        <v>10762.97</v>
      </c>
      <c r="U2956">
        <v>2929.48</v>
      </c>
      <c r="V2956">
        <v>9171.08</v>
      </c>
      <c r="X2956">
        <v>482.39</v>
      </c>
      <c r="Y2956">
        <v>31314.959999999999</v>
      </c>
      <c r="Z2956">
        <v>60813.87</v>
      </c>
      <c r="AA2956">
        <v>0</v>
      </c>
      <c r="AB2956">
        <v>-208.07</v>
      </c>
      <c r="AC2956">
        <v>-764.73</v>
      </c>
      <c r="AF2956">
        <v>-179.26</v>
      </c>
      <c r="AG2956">
        <v>-1152.05</v>
      </c>
      <c r="AH2956">
        <v>-7090.51</v>
      </c>
      <c r="AI2956">
        <v>0</v>
      </c>
      <c r="AJ2956">
        <v>-7090.51</v>
      </c>
      <c r="AP2956">
        <v>20308</v>
      </c>
      <c r="AQ2956" t="s">
        <v>133</v>
      </c>
      <c r="AR2956" t="s">
        <v>134</v>
      </c>
      <c r="AS2956" t="s">
        <v>133</v>
      </c>
      <c r="AT2956" t="s">
        <v>134</v>
      </c>
      <c r="AU2956">
        <v>16180</v>
      </c>
      <c r="AV2956" t="s">
        <v>62</v>
      </c>
      <c r="AW2956">
        <v>2</v>
      </c>
      <c r="AX2956">
        <v>2</v>
      </c>
      <c r="AY2956">
        <v>2016</v>
      </c>
      <c r="AZ2956">
        <v>1</v>
      </c>
      <c r="BA2956" t="str">
        <f t="shared" si="92"/>
        <v>20161</v>
      </c>
      <c r="BB2956" t="str">
        <f t="shared" si="93"/>
        <v>20161Centurion Cargo Inc.</v>
      </c>
      <c r="BC2956" t="e">
        <f>#N/A</f>
        <v>#N/A</v>
      </c>
      <c r="BD2956" t="e">
        <f>#N/A</f>
        <v>#N/A</v>
      </c>
      <c r="BE2956" t="e">
        <f>#N/A</f>
        <v>#N/A</v>
      </c>
      <c r="BF2956" t="e">
        <f>#N/A</f>
        <v>#N/A</v>
      </c>
      <c r="BG2956" t="e">
        <f>#N/A</f>
        <v>#N/A</v>
      </c>
    </row>
    <row r="2957" spans="1:59">
      <c r="A2957">
        <v>-4767.1400000000003</v>
      </c>
      <c r="B2957">
        <v>-10012.39</v>
      </c>
      <c r="F2957">
        <v>54092.25</v>
      </c>
      <c r="M2957">
        <v>1181.46</v>
      </c>
      <c r="O2957">
        <v>1069.93</v>
      </c>
      <c r="P2957">
        <v>56343.63</v>
      </c>
      <c r="Q2957">
        <v>2908.36</v>
      </c>
      <c r="R2957">
        <v>3639.75</v>
      </c>
      <c r="T2957">
        <v>11410.85</v>
      </c>
      <c r="U2957">
        <v>4156.22</v>
      </c>
      <c r="V2957">
        <v>10013.99</v>
      </c>
      <c r="X2957">
        <v>397.53</v>
      </c>
      <c r="Y2957">
        <v>33829.32</v>
      </c>
      <c r="Z2957">
        <v>66356.009999999995</v>
      </c>
      <c r="AA2957">
        <v>0</v>
      </c>
      <c r="AB2957">
        <v>-423.46</v>
      </c>
      <c r="AC2957">
        <v>-1328.02</v>
      </c>
      <c r="AF2957">
        <v>6996.73</v>
      </c>
      <c r="AG2957">
        <v>5245.25</v>
      </c>
      <c r="AH2957">
        <v>-4767.1400000000003</v>
      </c>
      <c r="AI2957">
        <v>0</v>
      </c>
      <c r="AJ2957">
        <v>-4767.1400000000003</v>
      </c>
      <c r="AP2957">
        <v>20308</v>
      </c>
      <c r="AQ2957" t="s">
        <v>133</v>
      </c>
      <c r="AR2957" t="s">
        <v>134</v>
      </c>
      <c r="AS2957" t="s">
        <v>133</v>
      </c>
      <c r="AT2957" t="s">
        <v>134</v>
      </c>
      <c r="AU2957">
        <v>16180</v>
      </c>
      <c r="AV2957" t="s">
        <v>62</v>
      </c>
      <c r="AW2957">
        <v>2</v>
      </c>
      <c r="AX2957">
        <v>2</v>
      </c>
      <c r="AY2957">
        <v>2016</v>
      </c>
      <c r="AZ2957">
        <v>2</v>
      </c>
      <c r="BA2957" t="str">
        <f t="shared" si="92"/>
        <v>20162</v>
      </c>
      <c r="BB2957" t="str">
        <f t="shared" si="93"/>
        <v>20162Centurion Cargo Inc.</v>
      </c>
      <c r="BC2957" t="e">
        <f>#N/A</f>
        <v>#N/A</v>
      </c>
      <c r="BD2957" t="e">
        <f>#N/A</f>
        <v>#N/A</v>
      </c>
      <c r="BE2957" t="e">
        <f>#N/A</f>
        <v>#N/A</v>
      </c>
      <c r="BF2957" t="e">
        <f>#N/A</f>
        <v>#N/A</v>
      </c>
      <c r="BG2957" t="e">
        <f>#N/A</f>
        <v>#N/A</v>
      </c>
    </row>
    <row r="2958" spans="1:59">
      <c r="A2958">
        <v>-10650.15</v>
      </c>
      <c r="B2958">
        <v>-9373.93</v>
      </c>
      <c r="F2958">
        <v>41627.85</v>
      </c>
      <c r="M2958">
        <v>2466.08</v>
      </c>
      <c r="O2958">
        <v>877.55</v>
      </c>
      <c r="P2958">
        <v>44971.49</v>
      </c>
      <c r="Q2958">
        <v>3350.42</v>
      </c>
      <c r="R2958">
        <v>3712.47</v>
      </c>
      <c r="T2958">
        <v>8145.46</v>
      </c>
      <c r="U2958">
        <v>4163.83</v>
      </c>
      <c r="V2958">
        <v>9526.15</v>
      </c>
      <c r="X2958">
        <v>356.34</v>
      </c>
      <c r="Y2958">
        <v>25090.74</v>
      </c>
      <c r="Z2958">
        <v>54345.42</v>
      </c>
      <c r="AA2958">
        <v>0</v>
      </c>
      <c r="AB2958">
        <v>-333.97</v>
      </c>
      <c r="AC2958">
        <v>-150.19</v>
      </c>
      <c r="AF2958">
        <v>-792.06</v>
      </c>
      <c r="AG2958">
        <v>-1276.23</v>
      </c>
      <c r="AH2958">
        <v>-10650.15</v>
      </c>
      <c r="AI2958">
        <v>0</v>
      </c>
      <c r="AJ2958">
        <v>-10650.15</v>
      </c>
      <c r="AP2958">
        <v>20308</v>
      </c>
      <c r="AQ2958" t="s">
        <v>133</v>
      </c>
      <c r="AR2958" t="s">
        <v>134</v>
      </c>
      <c r="AS2958" t="s">
        <v>133</v>
      </c>
      <c r="AT2958" t="s">
        <v>134</v>
      </c>
      <c r="AU2958">
        <v>16180</v>
      </c>
      <c r="AV2958" t="s">
        <v>62</v>
      </c>
      <c r="AW2958">
        <v>2</v>
      </c>
      <c r="AX2958">
        <v>2</v>
      </c>
      <c r="AY2958">
        <v>2016</v>
      </c>
      <c r="AZ2958">
        <v>3</v>
      </c>
      <c r="BA2958" t="str">
        <f t="shared" si="92"/>
        <v>20163</v>
      </c>
      <c r="BB2958" t="str">
        <f t="shared" si="93"/>
        <v>20163Centurion Cargo Inc.</v>
      </c>
      <c r="BC2958" t="e">
        <f>#N/A</f>
        <v>#N/A</v>
      </c>
      <c r="BD2958" t="e">
        <f>#N/A</f>
        <v>#N/A</v>
      </c>
      <c r="BE2958" t="e">
        <f>#N/A</f>
        <v>#N/A</v>
      </c>
      <c r="BF2958" t="e">
        <f>#N/A</f>
        <v>#N/A</v>
      </c>
      <c r="BG2958" t="e">
        <f>#N/A</f>
        <v>#N/A</v>
      </c>
    </row>
    <row r="2959" spans="1:59">
      <c r="A2959">
        <v>1669.68</v>
      </c>
      <c r="B2959">
        <v>2668.48</v>
      </c>
      <c r="H2959">
        <v>17074.93</v>
      </c>
      <c r="I2959">
        <v>17074.93</v>
      </c>
      <c r="K2959">
        <v>4.3499999999999996</v>
      </c>
      <c r="M2959">
        <v>4.3499999999999996</v>
      </c>
      <c r="P2959">
        <v>17079.27</v>
      </c>
      <c r="Q2959">
        <v>7696.34</v>
      </c>
      <c r="R2959">
        <v>2396.98</v>
      </c>
      <c r="S2959">
        <v>210.4</v>
      </c>
      <c r="T2959">
        <v>3132.08</v>
      </c>
      <c r="U2959">
        <v>9.1</v>
      </c>
      <c r="V2959">
        <v>676.78</v>
      </c>
      <c r="X2959">
        <v>289.11</v>
      </c>
      <c r="Z2959">
        <v>14410.79</v>
      </c>
      <c r="AB2959">
        <v>24.12</v>
      </c>
      <c r="AG2959">
        <v>24.12</v>
      </c>
      <c r="AH2959">
        <v>2692.6</v>
      </c>
      <c r="AI2959">
        <v>1022.93</v>
      </c>
      <c r="AJ2959">
        <v>1669.68</v>
      </c>
      <c r="AN2959">
        <v>1669.68</v>
      </c>
      <c r="AP2959">
        <v>20204</v>
      </c>
      <c r="AQ2959" t="s">
        <v>135</v>
      </c>
      <c r="AR2959" t="s">
        <v>136</v>
      </c>
      <c r="AS2959" t="s">
        <v>135</v>
      </c>
      <c r="AT2959" t="s">
        <v>136</v>
      </c>
      <c r="AU2959">
        <v>16729</v>
      </c>
      <c r="AV2959" t="s">
        <v>106</v>
      </c>
      <c r="AW2959">
        <v>2</v>
      </c>
      <c r="AX2959">
        <v>2</v>
      </c>
      <c r="AY2959">
        <v>2002</v>
      </c>
      <c r="AZ2959">
        <v>1</v>
      </c>
      <c r="BA2959" t="str">
        <f t="shared" si="92"/>
        <v>20021</v>
      </c>
      <c r="BB2959" t="str">
        <f t="shared" si="93"/>
        <v>20021Champion Air</v>
      </c>
      <c r="BC2959" t="e">
        <f>#N/A</f>
        <v>#N/A</v>
      </c>
      <c r="BD2959" t="e">
        <f>#N/A</f>
        <v>#N/A</v>
      </c>
      <c r="BE2959" t="e">
        <f>#N/A</f>
        <v>#N/A</v>
      </c>
      <c r="BF2959" t="e">
        <f>#N/A</f>
        <v>#N/A</v>
      </c>
      <c r="BG2959" t="e">
        <f>#N/A</f>
        <v>#N/A</v>
      </c>
    </row>
    <row r="2960" spans="1:59">
      <c r="A2960">
        <v>2648.43</v>
      </c>
      <c r="B2960">
        <v>4232.71</v>
      </c>
      <c r="H2960">
        <v>27084.06</v>
      </c>
      <c r="I2960">
        <v>27084.06</v>
      </c>
      <c r="K2960">
        <v>6.9</v>
      </c>
      <c r="M2960">
        <v>6.9</v>
      </c>
      <c r="P2960">
        <v>27090.959999999999</v>
      </c>
      <c r="Q2960">
        <v>12207.85</v>
      </c>
      <c r="R2960">
        <v>3802.07</v>
      </c>
      <c r="S2960">
        <v>333.74</v>
      </c>
      <c r="T2960">
        <v>4968.08</v>
      </c>
      <c r="U2960">
        <v>14.44</v>
      </c>
      <c r="V2960">
        <v>1073.5</v>
      </c>
      <c r="X2960">
        <v>458.58</v>
      </c>
      <c r="Z2960">
        <v>22858.240000000002</v>
      </c>
      <c r="AB2960">
        <v>38.270000000000003</v>
      </c>
      <c r="AG2960">
        <v>38.270000000000003</v>
      </c>
      <c r="AH2960">
        <v>4270.9799999999996</v>
      </c>
      <c r="AI2960">
        <v>1622.55</v>
      </c>
      <c r="AJ2960">
        <v>2648.43</v>
      </c>
      <c r="AN2960">
        <v>2648.43</v>
      </c>
      <c r="AP2960">
        <v>20204</v>
      </c>
      <c r="AQ2960" t="s">
        <v>135</v>
      </c>
      <c r="AR2960" t="s">
        <v>136</v>
      </c>
      <c r="AS2960" t="s">
        <v>135</v>
      </c>
      <c r="AT2960" t="s">
        <v>136</v>
      </c>
      <c r="AU2960">
        <v>6729</v>
      </c>
      <c r="AV2960" t="s">
        <v>61</v>
      </c>
      <c r="AW2960">
        <v>2</v>
      </c>
      <c r="AX2960">
        <v>2</v>
      </c>
      <c r="AY2960">
        <v>2002</v>
      </c>
      <c r="AZ2960">
        <v>1</v>
      </c>
      <c r="BA2960" t="str">
        <f t="shared" si="92"/>
        <v>20021</v>
      </c>
      <c r="BB2960" t="str">
        <f t="shared" si="93"/>
        <v>20021Champion Air</v>
      </c>
      <c r="BC2960" t="e">
        <f>#N/A</f>
        <v>#N/A</v>
      </c>
      <c r="BD2960" t="e">
        <f>#N/A</f>
        <v>#N/A</v>
      </c>
      <c r="BE2960" t="e">
        <f>#N/A</f>
        <v>#N/A</v>
      </c>
      <c r="BF2960" t="e">
        <f>#N/A</f>
        <v>#N/A</v>
      </c>
      <c r="BG2960" t="e">
        <f>#N/A</f>
        <v>#N/A</v>
      </c>
    </row>
    <row r="2961" spans="1:59">
      <c r="A2961">
        <v>1392.29</v>
      </c>
      <c r="B2961">
        <v>2208.64</v>
      </c>
      <c r="H2961">
        <v>19068.63</v>
      </c>
      <c r="I2961">
        <v>19068.63</v>
      </c>
      <c r="K2961">
        <v>4.5</v>
      </c>
      <c r="M2961">
        <v>4.5</v>
      </c>
      <c r="P2961">
        <v>19073.13</v>
      </c>
      <c r="Q2961">
        <v>8971.6200000000008</v>
      </c>
      <c r="R2961">
        <v>3399.85</v>
      </c>
      <c r="S2961">
        <v>262.51</v>
      </c>
      <c r="T2961">
        <v>3082.99</v>
      </c>
      <c r="V2961">
        <v>766.58</v>
      </c>
      <c r="X2961">
        <v>380.94</v>
      </c>
      <c r="Z2961">
        <v>16864.490000000002</v>
      </c>
      <c r="AB2961">
        <v>39.83</v>
      </c>
      <c r="AG2961">
        <v>39.83</v>
      </c>
      <c r="AH2961">
        <v>2248.46</v>
      </c>
      <c r="AI2961">
        <v>856.17</v>
      </c>
      <c r="AJ2961">
        <v>1392.29</v>
      </c>
      <c r="AN2961">
        <v>1392.29</v>
      </c>
      <c r="AP2961">
        <v>20204</v>
      </c>
      <c r="AQ2961" t="s">
        <v>135</v>
      </c>
      <c r="AR2961" t="s">
        <v>136</v>
      </c>
      <c r="AS2961" t="s">
        <v>135</v>
      </c>
      <c r="AT2961" t="s">
        <v>136</v>
      </c>
      <c r="AU2961">
        <v>16729</v>
      </c>
      <c r="AV2961" t="s">
        <v>106</v>
      </c>
      <c r="AW2961">
        <v>2</v>
      </c>
      <c r="AX2961">
        <v>2</v>
      </c>
      <c r="AY2961">
        <v>2002</v>
      </c>
      <c r="AZ2961">
        <v>2</v>
      </c>
      <c r="BA2961" t="str">
        <f t="shared" si="92"/>
        <v>20022</v>
      </c>
      <c r="BB2961" t="str">
        <f t="shared" si="93"/>
        <v>20022Champion Air</v>
      </c>
      <c r="BC2961" t="e">
        <f>#N/A</f>
        <v>#N/A</v>
      </c>
      <c r="BD2961" t="e">
        <f>#N/A</f>
        <v>#N/A</v>
      </c>
      <c r="BE2961" t="e">
        <f>#N/A</f>
        <v>#N/A</v>
      </c>
      <c r="BF2961" t="e">
        <f>#N/A</f>
        <v>#N/A</v>
      </c>
      <c r="BG2961" t="e">
        <f>#N/A</f>
        <v>#N/A</v>
      </c>
    </row>
    <row r="2962" spans="1:59">
      <c r="A2962">
        <v>1745.83</v>
      </c>
      <c r="B2962">
        <v>2769.46</v>
      </c>
      <c r="H2962">
        <v>23910.560000000001</v>
      </c>
      <c r="I2962">
        <v>23910.560000000001</v>
      </c>
      <c r="K2962">
        <v>5.64</v>
      </c>
      <c r="M2962">
        <v>5.64</v>
      </c>
      <c r="P2962">
        <v>23916.19</v>
      </c>
      <c r="Q2962">
        <v>11249.71</v>
      </c>
      <c r="R2962">
        <v>4263.1400000000003</v>
      </c>
      <c r="S2962">
        <v>329.17</v>
      </c>
      <c r="T2962">
        <v>3865.82</v>
      </c>
      <c r="V2962">
        <v>961.23</v>
      </c>
      <c r="X2962">
        <v>477.66</v>
      </c>
      <c r="Z2962">
        <v>21146.74</v>
      </c>
      <c r="AB2962">
        <v>49.94</v>
      </c>
      <c r="AG2962">
        <v>49.94</v>
      </c>
      <c r="AH2962">
        <v>2819.4</v>
      </c>
      <c r="AI2962">
        <v>1073.57</v>
      </c>
      <c r="AJ2962">
        <v>1745.83</v>
      </c>
      <c r="AN2962">
        <v>1745.83</v>
      </c>
      <c r="AP2962">
        <v>20204</v>
      </c>
      <c r="AQ2962" t="s">
        <v>135</v>
      </c>
      <c r="AR2962" t="s">
        <v>136</v>
      </c>
      <c r="AS2962" t="s">
        <v>135</v>
      </c>
      <c r="AT2962" t="s">
        <v>136</v>
      </c>
      <c r="AU2962">
        <v>6729</v>
      </c>
      <c r="AV2962" t="s">
        <v>61</v>
      </c>
      <c r="AW2962">
        <v>2</v>
      </c>
      <c r="AX2962">
        <v>2</v>
      </c>
      <c r="AY2962">
        <v>2002</v>
      </c>
      <c r="AZ2962">
        <v>2</v>
      </c>
      <c r="BA2962" t="str">
        <f t="shared" si="92"/>
        <v>20022</v>
      </c>
      <c r="BB2962" t="str">
        <f t="shared" si="93"/>
        <v>20022Champion Air</v>
      </c>
      <c r="BC2962" t="e">
        <f>#N/A</f>
        <v>#N/A</v>
      </c>
      <c r="BD2962" t="e">
        <f>#N/A</f>
        <v>#N/A</v>
      </c>
      <c r="BE2962" t="e">
        <f>#N/A</f>
        <v>#N/A</v>
      </c>
      <c r="BF2962" t="e">
        <f>#N/A</f>
        <v>#N/A</v>
      </c>
      <c r="BG2962" t="e">
        <f>#N/A</f>
        <v>#N/A</v>
      </c>
    </row>
    <row r="2963" spans="1:59">
      <c r="A2963">
        <v>2010.4</v>
      </c>
      <c r="B2963">
        <v>3209.42</v>
      </c>
      <c r="H2963">
        <v>16753.14</v>
      </c>
      <c r="I2963">
        <v>16753.14</v>
      </c>
      <c r="K2963">
        <v>4.51</v>
      </c>
      <c r="M2963">
        <v>4.51</v>
      </c>
      <c r="P2963">
        <v>16757.650000000001</v>
      </c>
      <c r="Q2963">
        <v>7962.9</v>
      </c>
      <c r="R2963">
        <v>1727.06</v>
      </c>
      <c r="S2963">
        <v>252.32</v>
      </c>
      <c r="T2963">
        <v>2554.62</v>
      </c>
      <c r="V2963">
        <v>737.14</v>
      </c>
      <c r="X2963">
        <v>297.5</v>
      </c>
      <c r="Y2963">
        <v>16.670000000000002</v>
      </c>
      <c r="Z2963">
        <v>13548.23</v>
      </c>
      <c r="AB2963">
        <v>33.17</v>
      </c>
      <c r="AG2963">
        <v>33.17</v>
      </c>
      <c r="AH2963">
        <v>3242.59</v>
      </c>
      <c r="AI2963">
        <v>1232.19</v>
      </c>
      <c r="AJ2963">
        <v>2010.4</v>
      </c>
      <c r="AN2963">
        <v>2010.4</v>
      </c>
      <c r="AP2963">
        <v>20204</v>
      </c>
      <c r="AQ2963" t="s">
        <v>135</v>
      </c>
      <c r="AR2963" t="s">
        <v>136</v>
      </c>
      <c r="AS2963" t="s">
        <v>135</v>
      </c>
      <c r="AT2963" t="s">
        <v>136</v>
      </c>
      <c r="AU2963">
        <v>16729</v>
      </c>
      <c r="AV2963" t="s">
        <v>106</v>
      </c>
      <c r="AW2963">
        <v>2</v>
      </c>
      <c r="AX2963">
        <v>2</v>
      </c>
      <c r="AY2963">
        <v>2002</v>
      </c>
      <c r="AZ2963">
        <v>3</v>
      </c>
      <c r="BA2963" t="str">
        <f t="shared" si="92"/>
        <v>20023</v>
      </c>
      <c r="BB2963" t="str">
        <f t="shared" si="93"/>
        <v>20023Champion Air</v>
      </c>
      <c r="BC2963" t="e">
        <f>#N/A</f>
        <v>#N/A</v>
      </c>
      <c r="BD2963" t="e">
        <f>#N/A</f>
        <v>#N/A</v>
      </c>
      <c r="BE2963" t="e">
        <f>#N/A</f>
        <v>#N/A</v>
      </c>
      <c r="BF2963" t="e">
        <f>#N/A</f>
        <v>#N/A</v>
      </c>
      <c r="BG2963" t="e">
        <f>#N/A</f>
        <v>#N/A</v>
      </c>
    </row>
    <row r="2964" spans="1:59">
      <c r="A2964">
        <v>2999</v>
      </c>
      <c r="B2964">
        <v>4787.62</v>
      </c>
      <c r="H2964">
        <v>24991.31</v>
      </c>
      <c r="I2964">
        <v>24991.31</v>
      </c>
      <c r="K2964">
        <v>6.73</v>
      </c>
      <c r="M2964">
        <v>6.73</v>
      </c>
      <c r="P2964">
        <v>24998.04</v>
      </c>
      <c r="Q2964">
        <v>11878.57</v>
      </c>
      <c r="R2964">
        <v>2576.33</v>
      </c>
      <c r="S2964">
        <v>376.4</v>
      </c>
      <c r="T2964">
        <v>3810.83</v>
      </c>
      <c r="V2964">
        <v>1099.6199999999999</v>
      </c>
      <c r="X2964">
        <v>443.79</v>
      </c>
      <c r="Y2964">
        <v>24.87</v>
      </c>
      <c r="Z2964">
        <v>20210.41</v>
      </c>
      <c r="AB2964">
        <v>49.48</v>
      </c>
      <c r="AG2964">
        <v>49.48</v>
      </c>
      <c r="AH2964">
        <v>4837.1000000000004</v>
      </c>
      <c r="AI2964">
        <v>1838.1</v>
      </c>
      <c r="AJ2964">
        <v>2999</v>
      </c>
      <c r="AN2964">
        <v>2999</v>
      </c>
      <c r="AP2964">
        <v>20204</v>
      </c>
      <c r="AQ2964" t="s">
        <v>135</v>
      </c>
      <c r="AR2964" t="s">
        <v>136</v>
      </c>
      <c r="AS2964" t="s">
        <v>135</v>
      </c>
      <c r="AT2964" t="s">
        <v>136</v>
      </c>
      <c r="AU2964">
        <v>6729</v>
      </c>
      <c r="AV2964" t="s">
        <v>61</v>
      </c>
      <c r="AW2964">
        <v>2</v>
      </c>
      <c r="AX2964">
        <v>2</v>
      </c>
      <c r="AY2964">
        <v>2002</v>
      </c>
      <c r="AZ2964">
        <v>3</v>
      </c>
      <c r="BA2964" t="str">
        <f t="shared" si="92"/>
        <v>20023</v>
      </c>
      <c r="BB2964" t="str">
        <f t="shared" si="93"/>
        <v>20023Champion Air</v>
      </c>
      <c r="BC2964" t="e">
        <f>#N/A</f>
        <v>#N/A</v>
      </c>
      <c r="BD2964" t="e">
        <f>#N/A</f>
        <v>#N/A</v>
      </c>
      <c r="BE2964" t="e">
        <f>#N/A</f>
        <v>#N/A</v>
      </c>
      <c r="BF2964" t="e">
        <f>#N/A</f>
        <v>#N/A</v>
      </c>
      <c r="BG2964" t="e">
        <f>#N/A</f>
        <v>#N/A</v>
      </c>
    </row>
    <row r="2965" spans="1:59">
      <c r="A2965">
        <v>-423.8</v>
      </c>
      <c r="B2965">
        <v>-984.82</v>
      </c>
      <c r="H2965">
        <v>19466.72</v>
      </c>
      <c r="I2965">
        <v>19466.72</v>
      </c>
      <c r="K2965">
        <v>4.8</v>
      </c>
      <c r="M2965">
        <v>4.8</v>
      </c>
      <c r="P2965">
        <v>19471.52</v>
      </c>
      <c r="Q2965">
        <v>10455.27</v>
      </c>
      <c r="R2965">
        <v>4150.78</v>
      </c>
      <c r="S2965">
        <v>341.87</v>
      </c>
      <c r="T2965">
        <v>2826.74</v>
      </c>
      <c r="V2965">
        <v>1118.08</v>
      </c>
      <c r="X2965">
        <v>1529.12</v>
      </c>
      <c r="Y2965">
        <v>34.479999999999997</v>
      </c>
      <c r="Z2965">
        <v>20456.34</v>
      </c>
      <c r="AA2965">
        <v>-0.15</v>
      </c>
      <c r="AB2965">
        <v>49.65</v>
      </c>
      <c r="AG2965">
        <v>49.5</v>
      </c>
      <c r="AH2965">
        <v>-935.32</v>
      </c>
      <c r="AI2965">
        <v>-511.52</v>
      </c>
      <c r="AJ2965">
        <v>-423.8</v>
      </c>
      <c r="AN2965">
        <v>-423.8</v>
      </c>
      <c r="AP2965">
        <v>20204</v>
      </c>
      <c r="AQ2965" t="s">
        <v>135</v>
      </c>
      <c r="AR2965" t="s">
        <v>136</v>
      </c>
      <c r="AS2965" t="s">
        <v>135</v>
      </c>
      <c r="AT2965" t="s">
        <v>136</v>
      </c>
      <c r="AU2965">
        <v>6729</v>
      </c>
      <c r="AV2965" t="s">
        <v>61</v>
      </c>
      <c r="AW2965">
        <v>2</v>
      </c>
      <c r="AX2965">
        <v>2</v>
      </c>
      <c r="AY2965">
        <v>2002</v>
      </c>
      <c r="AZ2965">
        <v>4</v>
      </c>
      <c r="BA2965" t="str">
        <f t="shared" si="92"/>
        <v>20024</v>
      </c>
      <c r="BB2965" t="str">
        <f t="shared" si="93"/>
        <v>20024Champion Air</v>
      </c>
      <c r="BC2965" t="e">
        <f>#N/A</f>
        <v>#N/A</v>
      </c>
      <c r="BD2965" t="e">
        <f>#N/A</f>
        <v>#N/A</v>
      </c>
      <c r="BE2965" t="e">
        <f>#N/A</f>
        <v>#N/A</v>
      </c>
      <c r="BF2965" t="e">
        <f>#N/A</f>
        <v>#N/A</v>
      </c>
      <c r="BG2965" t="e">
        <f>#N/A</f>
        <v>#N/A</v>
      </c>
    </row>
    <row r="2966" spans="1:59">
      <c r="A2966">
        <v>-245.46</v>
      </c>
      <c r="B2966">
        <v>-570.4</v>
      </c>
      <c r="H2966">
        <v>11274.97</v>
      </c>
      <c r="I2966">
        <v>11274.97</v>
      </c>
      <c r="K2966">
        <v>2.78</v>
      </c>
      <c r="M2966">
        <v>2.78</v>
      </c>
      <c r="P2966">
        <v>11277.75</v>
      </c>
      <c r="Q2966">
        <v>6055.61</v>
      </c>
      <c r="R2966">
        <v>2404.1</v>
      </c>
      <c r="S2966">
        <v>198.01</v>
      </c>
      <c r="T2966">
        <v>1637.22</v>
      </c>
      <c r="V2966">
        <v>647.58000000000004</v>
      </c>
      <c r="X2966">
        <v>885.65</v>
      </c>
      <c r="Y2966">
        <v>19.97</v>
      </c>
      <c r="Z2966">
        <v>11848.15</v>
      </c>
      <c r="AA2966">
        <v>-0.09</v>
      </c>
      <c r="AB2966">
        <v>28.75</v>
      </c>
      <c r="AG2966">
        <v>28.67</v>
      </c>
      <c r="AH2966">
        <v>-541.73</v>
      </c>
      <c r="AI2966">
        <v>-296.27</v>
      </c>
      <c r="AJ2966">
        <v>-245.46</v>
      </c>
      <c r="AN2966">
        <v>-245.46</v>
      </c>
      <c r="AP2966">
        <v>20204</v>
      </c>
      <c r="AQ2966" t="s">
        <v>135</v>
      </c>
      <c r="AR2966" t="s">
        <v>136</v>
      </c>
      <c r="AS2966" t="s">
        <v>135</v>
      </c>
      <c r="AT2966" t="s">
        <v>136</v>
      </c>
      <c r="AU2966">
        <v>16729</v>
      </c>
      <c r="AV2966" t="s">
        <v>106</v>
      </c>
      <c r="AW2966">
        <v>2</v>
      </c>
      <c r="AX2966">
        <v>2</v>
      </c>
      <c r="AY2966">
        <v>2002</v>
      </c>
      <c r="AZ2966">
        <v>4</v>
      </c>
      <c r="BA2966" t="str">
        <f t="shared" si="92"/>
        <v>20024</v>
      </c>
      <c r="BB2966" t="str">
        <f t="shared" si="93"/>
        <v>20024Champion Air</v>
      </c>
      <c r="BC2966" t="e">
        <f>#N/A</f>
        <v>#N/A</v>
      </c>
      <c r="BD2966" t="e">
        <f>#N/A</f>
        <v>#N/A</v>
      </c>
      <c r="BE2966" t="e">
        <f>#N/A</f>
        <v>#N/A</v>
      </c>
      <c r="BF2966" t="e">
        <f>#N/A</f>
        <v>#N/A</v>
      </c>
      <c r="BG2966" t="e">
        <f>#N/A</f>
        <v>#N/A</v>
      </c>
    </row>
    <row r="2967" spans="1:59">
      <c r="A2967">
        <v>1526.09</v>
      </c>
      <c r="B2967">
        <v>2456.96</v>
      </c>
      <c r="H2967">
        <v>20205.72</v>
      </c>
      <c r="I2967">
        <v>20205.72</v>
      </c>
      <c r="K2967">
        <v>4.8600000000000003</v>
      </c>
      <c r="M2967">
        <v>4.8600000000000003</v>
      </c>
      <c r="P2967">
        <v>20210.580000000002</v>
      </c>
      <c r="Q2967">
        <v>10502.08</v>
      </c>
      <c r="R2967">
        <v>2282.25</v>
      </c>
      <c r="S2967">
        <v>265.77</v>
      </c>
      <c r="T2967">
        <v>3320.2</v>
      </c>
      <c r="U2967">
        <v>6.58</v>
      </c>
      <c r="V2967">
        <v>926.09</v>
      </c>
      <c r="X2967">
        <v>414.52</v>
      </c>
      <c r="Y2967">
        <v>36.14</v>
      </c>
      <c r="Z2967">
        <v>17753.62</v>
      </c>
      <c r="AA2967">
        <v>-17.39</v>
      </c>
      <c r="AB2967">
        <v>21.86</v>
      </c>
      <c r="AG2967">
        <v>4.47</v>
      </c>
      <c r="AH2967">
        <v>2461.4299999999998</v>
      </c>
      <c r="AI2967">
        <v>935.35</v>
      </c>
      <c r="AJ2967">
        <v>1526.09</v>
      </c>
      <c r="AN2967">
        <v>1526.09</v>
      </c>
      <c r="AP2967">
        <v>20204</v>
      </c>
      <c r="AQ2967" t="s">
        <v>135</v>
      </c>
      <c r="AR2967" t="s">
        <v>136</v>
      </c>
      <c r="AS2967" t="s">
        <v>135</v>
      </c>
      <c r="AT2967" t="s">
        <v>136</v>
      </c>
      <c r="AU2967">
        <v>6729</v>
      </c>
      <c r="AV2967" t="s">
        <v>61</v>
      </c>
      <c r="AW2967">
        <v>2</v>
      </c>
      <c r="AX2967">
        <v>2</v>
      </c>
      <c r="AY2967">
        <v>2003</v>
      </c>
      <c r="AZ2967">
        <v>1</v>
      </c>
      <c r="BA2967" t="str">
        <f t="shared" si="92"/>
        <v>20031</v>
      </c>
      <c r="BB2967" t="str">
        <f t="shared" si="93"/>
        <v>20031Champion Air</v>
      </c>
      <c r="BC2967" t="e">
        <f>#N/A</f>
        <v>#N/A</v>
      </c>
      <c r="BD2967" t="e">
        <f>#N/A</f>
        <v>#N/A</v>
      </c>
      <c r="BE2967" t="e">
        <f>#N/A</f>
        <v>#N/A</v>
      </c>
      <c r="BF2967" t="e">
        <f>#N/A</f>
        <v>#N/A</v>
      </c>
      <c r="BG2967" t="e">
        <f>#N/A</f>
        <v>#N/A</v>
      </c>
    </row>
    <row r="2968" spans="1:59">
      <c r="A2968">
        <v>1852.77</v>
      </c>
      <c r="B2968">
        <v>2982.91</v>
      </c>
      <c r="H2968">
        <v>24531.05</v>
      </c>
      <c r="I2968">
        <v>24531.05</v>
      </c>
      <c r="K2968">
        <v>5.9</v>
      </c>
      <c r="M2968">
        <v>5.9</v>
      </c>
      <c r="P2968">
        <v>24536.95</v>
      </c>
      <c r="Q2968">
        <v>12750.2</v>
      </c>
      <c r="R2968">
        <v>2770.8</v>
      </c>
      <c r="S2968">
        <v>322.66000000000003</v>
      </c>
      <c r="T2968">
        <v>4030.93</v>
      </c>
      <c r="U2968">
        <v>7.98</v>
      </c>
      <c r="V2968">
        <v>1124.3399999999999</v>
      </c>
      <c r="X2968">
        <v>503.25</v>
      </c>
      <c r="Y2968">
        <v>43.87</v>
      </c>
      <c r="Z2968">
        <v>21554.04</v>
      </c>
      <c r="AA2968">
        <v>-21.11</v>
      </c>
      <c r="AB2968">
        <v>26.54</v>
      </c>
      <c r="AG2968">
        <v>5.42</v>
      </c>
      <c r="AH2968">
        <v>2988.34</v>
      </c>
      <c r="AI2968">
        <v>1135.57</v>
      </c>
      <c r="AJ2968">
        <v>1852.77</v>
      </c>
      <c r="AN2968">
        <v>1852.77</v>
      </c>
      <c r="AP2968">
        <v>20204</v>
      </c>
      <c r="AQ2968" t="s">
        <v>135</v>
      </c>
      <c r="AR2968" t="s">
        <v>136</v>
      </c>
      <c r="AS2968" t="s">
        <v>135</v>
      </c>
      <c r="AT2968" t="s">
        <v>136</v>
      </c>
      <c r="AU2968">
        <v>16729</v>
      </c>
      <c r="AV2968" t="s">
        <v>106</v>
      </c>
      <c r="AW2968">
        <v>2</v>
      </c>
      <c r="AX2968">
        <v>2</v>
      </c>
      <c r="AY2968">
        <v>2003</v>
      </c>
      <c r="AZ2968">
        <v>1</v>
      </c>
      <c r="BA2968" t="str">
        <f t="shared" si="92"/>
        <v>20031</v>
      </c>
      <c r="BB2968" t="str">
        <f t="shared" si="93"/>
        <v>20031Champion Air</v>
      </c>
      <c r="BC2968" t="e">
        <f>#N/A</f>
        <v>#N/A</v>
      </c>
      <c r="BD2968" t="e">
        <f>#N/A</f>
        <v>#N/A</v>
      </c>
      <c r="BE2968" t="e">
        <f>#N/A</f>
        <v>#N/A</v>
      </c>
      <c r="BF2968" t="e">
        <f>#N/A</f>
        <v>#N/A</v>
      </c>
      <c r="BG2968" t="e">
        <f>#N/A</f>
        <v>#N/A</v>
      </c>
    </row>
    <row r="2969" spans="1:59">
      <c r="A2969">
        <v>1347.78</v>
      </c>
      <c r="B2969">
        <v>1453.04</v>
      </c>
      <c r="H2969">
        <v>16943.02</v>
      </c>
      <c r="I2969">
        <v>16943.02</v>
      </c>
      <c r="K2969">
        <v>2.64</v>
      </c>
      <c r="M2969">
        <v>2.64</v>
      </c>
      <c r="P2969">
        <v>16945.669999999998</v>
      </c>
      <c r="Q2969">
        <v>8564.61</v>
      </c>
      <c r="R2969">
        <v>2794.58</v>
      </c>
      <c r="S2969">
        <v>262.73</v>
      </c>
      <c r="T2969">
        <v>2379.85</v>
      </c>
      <c r="U2969">
        <v>5.57</v>
      </c>
      <c r="V2969">
        <v>1019.44</v>
      </c>
      <c r="X2969">
        <v>452.03</v>
      </c>
      <c r="Y2969">
        <v>13.82</v>
      </c>
      <c r="Z2969">
        <v>15492.63</v>
      </c>
      <c r="AA2969">
        <v>-42.12</v>
      </c>
      <c r="AB2969">
        <v>20.22</v>
      </c>
      <c r="AF2969">
        <v>742.71</v>
      </c>
      <c r="AG2969">
        <v>720.81</v>
      </c>
      <c r="AH2969">
        <v>2173.85</v>
      </c>
      <c r="AI2969">
        <v>826.06</v>
      </c>
      <c r="AJ2969">
        <v>1347.78</v>
      </c>
      <c r="AN2969">
        <v>1347.78</v>
      </c>
      <c r="AP2969">
        <v>20204</v>
      </c>
      <c r="AQ2969" t="s">
        <v>135</v>
      </c>
      <c r="AR2969" t="s">
        <v>136</v>
      </c>
      <c r="AS2969" t="s">
        <v>135</v>
      </c>
      <c r="AT2969" t="s">
        <v>136</v>
      </c>
      <c r="AU2969">
        <v>16729</v>
      </c>
      <c r="AV2969" t="s">
        <v>106</v>
      </c>
      <c r="AW2969">
        <v>2</v>
      </c>
      <c r="AX2969">
        <v>2</v>
      </c>
      <c r="AY2969">
        <v>2003</v>
      </c>
      <c r="AZ2969">
        <v>2</v>
      </c>
      <c r="BA2969" t="str">
        <f t="shared" si="92"/>
        <v>20032</v>
      </c>
      <c r="BB2969" t="str">
        <f t="shared" si="93"/>
        <v>20032Champion Air</v>
      </c>
      <c r="BC2969" t="e">
        <f>#N/A</f>
        <v>#N/A</v>
      </c>
      <c r="BD2969" t="e">
        <f>#N/A</f>
        <v>#N/A</v>
      </c>
      <c r="BE2969" t="e">
        <f>#N/A</f>
        <v>#N/A</v>
      </c>
      <c r="BF2969" t="e">
        <f>#N/A</f>
        <v>#N/A</v>
      </c>
      <c r="BG2969" t="e">
        <f>#N/A</f>
        <v>#N/A</v>
      </c>
    </row>
    <row r="2970" spans="1:59">
      <c r="A2970">
        <v>1359.45</v>
      </c>
      <c r="B2970">
        <v>1465.62</v>
      </c>
      <c r="H2970">
        <v>17089.72</v>
      </c>
      <c r="I2970">
        <v>17089.72</v>
      </c>
      <c r="K2970">
        <v>2.67</v>
      </c>
      <c r="M2970">
        <v>2.67</v>
      </c>
      <c r="P2970">
        <v>17092.38</v>
      </c>
      <c r="Q2970">
        <v>8638.77</v>
      </c>
      <c r="R2970">
        <v>2818.77</v>
      </c>
      <c r="S2970">
        <v>265.01</v>
      </c>
      <c r="T2970">
        <v>2400.4499999999998</v>
      </c>
      <c r="U2970">
        <v>5.62</v>
      </c>
      <c r="V2970">
        <v>1028.26</v>
      </c>
      <c r="X2970">
        <v>455.94</v>
      </c>
      <c r="Y2970">
        <v>13.94</v>
      </c>
      <c r="Z2970">
        <v>15626.76</v>
      </c>
      <c r="AA2970">
        <v>-42.49</v>
      </c>
      <c r="AB2970">
        <v>20.39</v>
      </c>
      <c r="AF2970">
        <v>749.14</v>
      </c>
      <c r="AG2970">
        <v>727.05</v>
      </c>
      <c r="AH2970">
        <v>2192.67</v>
      </c>
      <c r="AI2970">
        <v>833.21</v>
      </c>
      <c r="AJ2970">
        <v>1359.45</v>
      </c>
      <c r="AN2970">
        <v>1359.45</v>
      </c>
      <c r="AP2970">
        <v>20204</v>
      </c>
      <c r="AQ2970" t="s">
        <v>135</v>
      </c>
      <c r="AR2970" t="s">
        <v>136</v>
      </c>
      <c r="AS2970" t="s">
        <v>135</v>
      </c>
      <c r="AT2970" t="s">
        <v>136</v>
      </c>
      <c r="AU2970">
        <v>6729</v>
      </c>
      <c r="AV2970" t="s">
        <v>61</v>
      </c>
      <c r="AW2970">
        <v>2</v>
      </c>
      <c r="AX2970">
        <v>2</v>
      </c>
      <c r="AY2970">
        <v>2003</v>
      </c>
      <c r="AZ2970">
        <v>2</v>
      </c>
      <c r="BA2970" t="str">
        <f t="shared" si="92"/>
        <v>20032</v>
      </c>
      <c r="BB2970" t="str">
        <f t="shared" si="93"/>
        <v>20032Champion Air</v>
      </c>
      <c r="BC2970" t="e">
        <f>#N/A</f>
        <v>#N/A</v>
      </c>
      <c r="BD2970" t="e">
        <f>#N/A</f>
        <v>#N/A</v>
      </c>
      <c r="BE2970" t="e">
        <f>#N/A</f>
        <v>#N/A</v>
      </c>
      <c r="BF2970" t="e">
        <f>#N/A</f>
        <v>#N/A</v>
      </c>
      <c r="BG2970" t="e">
        <f>#N/A</f>
        <v>#N/A</v>
      </c>
    </row>
    <row r="2971" spans="1:59">
      <c r="A2971">
        <v>-608.04</v>
      </c>
      <c r="B2971">
        <v>-574.14</v>
      </c>
      <c r="H2971">
        <v>15284.01</v>
      </c>
      <c r="I2971">
        <v>15284.01</v>
      </c>
      <c r="K2971">
        <v>3.09</v>
      </c>
      <c r="M2971">
        <v>3.09</v>
      </c>
      <c r="P2971">
        <v>15287.09</v>
      </c>
      <c r="Q2971">
        <v>8078.85</v>
      </c>
      <c r="R2971">
        <v>3393.38</v>
      </c>
      <c r="S2971">
        <v>267.58</v>
      </c>
      <c r="T2971">
        <v>2426.88</v>
      </c>
      <c r="U2971">
        <v>1.78</v>
      </c>
      <c r="V2971">
        <v>1138.27</v>
      </c>
      <c r="X2971">
        <v>487.28</v>
      </c>
      <c r="Y2971">
        <v>67.22</v>
      </c>
      <c r="Z2971">
        <v>15861.24</v>
      </c>
      <c r="AA2971">
        <v>-421.28</v>
      </c>
      <c r="AB2971">
        <v>14.72</v>
      </c>
      <c r="AG2971">
        <v>-406.56</v>
      </c>
      <c r="AH2971">
        <v>-980.7</v>
      </c>
      <c r="AI2971">
        <v>-372.67</v>
      </c>
      <c r="AJ2971">
        <v>-608.04</v>
      </c>
      <c r="AN2971">
        <v>-608.04</v>
      </c>
      <c r="AP2971">
        <v>20204</v>
      </c>
      <c r="AQ2971" t="s">
        <v>135</v>
      </c>
      <c r="AR2971" t="s">
        <v>136</v>
      </c>
      <c r="AS2971" t="s">
        <v>135</v>
      </c>
      <c r="AT2971" t="s">
        <v>136</v>
      </c>
      <c r="AU2971">
        <v>6729</v>
      </c>
      <c r="AV2971" t="s">
        <v>61</v>
      </c>
      <c r="AW2971">
        <v>2</v>
      </c>
      <c r="AX2971">
        <v>2</v>
      </c>
      <c r="AY2971">
        <v>2003</v>
      </c>
      <c r="AZ2971">
        <v>3</v>
      </c>
      <c r="BA2971" t="str">
        <f t="shared" si="92"/>
        <v>20033</v>
      </c>
      <c r="BB2971" t="str">
        <f t="shared" si="93"/>
        <v>20033Champion Air</v>
      </c>
      <c r="BC2971" t="e">
        <f>#N/A</f>
        <v>#N/A</v>
      </c>
      <c r="BD2971" t="e">
        <f>#N/A</f>
        <v>#N/A</v>
      </c>
      <c r="BE2971" t="e">
        <f>#N/A</f>
        <v>#N/A</v>
      </c>
      <c r="BF2971" t="e">
        <f>#N/A</f>
        <v>#N/A</v>
      </c>
      <c r="BG2971" t="e">
        <f>#N/A</f>
        <v>#N/A</v>
      </c>
    </row>
    <row r="2972" spans="1:59">
      <c r="A2972">
        <v>-434.12</v>
      </c>
      <c r="B2972">
        <v>-409.92</v>
      </c>
      <c r="H2972">
        <v>10912.39</v>
      </c>
      <c r="I2972">
        <v>10912.39</v>
      </c>
      <c r="K2972">
        <v>2.2000000000000002</v>
      </c>
      <c r="M2972">
        <v>2.2000000000000002</v>
      </c>
      <c r="P2972">
        <v>10914.6</v>
      </c>
      <c r="Q2972">
        <v>5768.09</v>
      </c>
      <c r="R2972">
        <v>2422.79</v>
      </c>
      <c r="S2972">
        <v>191.04</v>
      </c>
      <c r="T2972">
        <v>1732.73</v>
      </c>
      <c r="U2972">
        <v>1.27</v>
      </c>
      <c r="V2972">
        <v>812.69</v>
      </c>
      <c r="X2972">
        <v>347.91</v>
      </c>
      <c r="Y2972">
        <v>47.99</v>
      </c>
      <c r="Z2972">
        <v>11324.52</v>
      </c>
      <c r="AA2972">
        <v>-300.79000000000002</v>
      </c>
      <c r="AB2972">
        <v>10.51</v>
      </c>
      <c r="AG2972">
        <v>-290.27</v>
      </c>
      <c r="AH2972">
        <v>-700.2</v>
      </c>
      <c r="AI2972">
        <v>-266.07</v>
      </c>
      <c r="AJ2972">
        <v>-434.12</v>
      </c>
      <c r="AN2972">
        <v>-434.12</v>
      </c>
      <c r="AP2972">
        <v>20204</v>
      </c>
      <c r="AQ2972" t="s">
        <v>135</v>
      </c>
      <c r="AR2972" t="s">
        <v>136</v>
      </c>
      <c r="AS2972" t="s">
        <v>135</v>
      </c>
      <c r="AT2972" t="s">
        <v>136</v>
      </c>
      <c r="AU2972">
        <v>16729</v>
      </c>
      <c r="AV2972" t="s">
        <v>106</v>
      </c>
      <c r="AW2972">
        <v>2</v>
      </c>
      <c r="AX2972">
        <v>2</v>
      </c>
      <c r="AY2972">
        <v>2003</v>
      </c>
      <c r="AZ2972">
        <v>3</v>
      </c>
      <c r="BA2972" t="str">
        <f t="shared" si="92"/>
        <v>20033</v>
      </c>
      <c r="BB2972" t="str">
        <f t="shared" si="93"/>
        <v>20033Champion Air</v>
      </c>
      <c r="BC2972" t="e">
        <f>#N/A</f>
        <v>#N/A</v>
      </c>
      <c r="BD2972" t="e">
        <f>#N/A</f>
        <v>#N/A</v>
      </c>
      <c r="BE2972" t="e">
        <f>#N/A</f>
        <v>#N/A</v>
      </c>
      <c r="BF2972" t="e">
        <f>#N/A</f>
        <v>#N/A</v>
      </c>
      <c r="BG2972" t="e">
        <f>#N/A</f>
        <v>#N/A</v>
      </c>
    </row>
    <row r="2973" spans="1:59">
      <c r="A2973">
        <v>-749.56</v>
      </c>
      <c r="B2973">
        <v>-843.23</v>
      </c>
      <c r="H2973">
        <v>15618.93</v>
      </c>
      <c r="I2973">
        <v>15618.93</v>
      </c>
      <c r="K2973">
        <v>1.49</v>
      </c>
      <c r="M2973">
        <v>1.49</v>
      </c>
      <c r="P2973">
        <v>15620.41</v>
      </c>
      <c r="Q2973">
        <v>8683.3700000000008</v>
      </c>
      <c r="R2973">
        <v>3587.56</v>
      </c>
      <c r="S2973">
        <v>350.16</v>
      </c>
      <c r="T2973">
        <v>2437.5700000000002</v>
      </c>
      <c r="U2973">
        <v>11.5</v>
      </c>
      <c r="V2973">
        <v>1309.24</v>
      </c>
      <c r="X2973">
        <v>50.34</v>
      </c>
      <c r="Y2973">
        <v>33.9</v>
      </c>
      <c r="Z2973">
        <v>16463.64</v>
      </c>
      <c r="AA2973">
        <v>-461.54</v>
      </c>
      <c r="AB2973">
        <v>25.7</v>
      </c>
      <c r="AG2973">
        <v>-435.84</v>
      </c>
      <c r="AH2973">
        <v>-1279.07</v>
      </c>
      <c r="AI2973">
        <v>-529.51</v>
      </c>
      <c r="AJ2973">
        <v>-749.56</v>
      </c>
      <c r="AN2973">
        <v>-749.56</v>
      </c>
      <c r="AP2973">
        <v>20204</v>
      </c>
      <c r="AQ2973" t="s">
        <v>135</v>
      </c>
      <c r="AR2973" t="s">
        <v>136</v>
      </c>
      <c r="AS2973" t="s">
        <v>135</v>
      </c>
      <c r="AT2973" t="s">
        <v>136</v>
      </c>
      <c r="AU2973">
        <v>6729</v>
      </c>
      <c r="AV2973" t="s">
        <v>61</v>
      </c>
      <c r="AW2973">
        <v>2</v>
      </c>
      <c r="AX2973">
        <v>2</v>
      </c>
      <c r="AY2973">
        <v>2003</v>
      </c>
      <c r="AZ2973">
        <v>4</v>
      </c>
      <c r="BA2973" t="str">
        <f t="shared" si="92"/>
        <v>20034</v>
      </c>
      <c r="BB2973" t="str">
        <f t="shared" si="93"/>
        <v>20034Champion Air</v>
      </c>
      <c r="BC2973" t="e">
        <f>#N/A</f>
        <v>#N/A</v>
      </c>
      <c r="BD2973" t="e">
        <f>#N/A</f>
        <v>#N/A</v>
      </c>
      <c r="BE2973" t="e">
        <f>#N/A</f>
        <v>#N/A</v>
      </c>
      <c r="BF2973" t="e">
        <f>#N/A</f>
        <v>#N/A</v>
      </c>
      <c r="BG2973" t="e">
        <f>#N/A</f>
        <v>#N/A</v>
      </c>
    </row>
    <row r="2974" spans="1:59">
      <c r="A2974">
        <v>-440.53</v>
      </c>
      <c r="B2974">
        <v>-495.58</v>
      </c>
      <c r="H2974">
        <v>9179.5</v>
      </c>
      <c r="I2974">
        <v>9179.5</v>
      </c>
      <c r="K2974">
        <v>0.87</v>
      </c>
      <c r="M2974">
        <v>0.87</v>
      </c>
      <c r="P2974">
        <v>9180.3700000000008</v>
      </c>
      <c r="Q2974">
        <v>5103.3599999999997</v>
      </c>
      <c r="R2974">
        <v>2108.4699999999998</v>
      </c>
      <c r="S2974">
        <v>205.79</v>
      </c>
      <c r="T2974">
        <v>1432.6</v>
      </c>
      <c r="U2974">
        <v>6.76</v>
      </c>
      <c r="V2974">
        <v>769.46</v>
      </c>
      <c r="X2974">
        <v>29.59</v>
      </c>
      <c r="Y2974">
        <v>19.93</v>
      </c>
      <c r="Z2974">
        <v>9675.9500000000007</v>
      </c>
      <c r="AA2974">
        <v>-271.25</v>
      </c>
      <c r="AB2974">
        <v>15.11</v>
      </c>
      <c r="AG2974">
        <v>-256.14999999999998</v>
      </c>
      <c r="AH2974">
        <v>-751.73</v>
      </c>
      <c r="AI2974">
        <v>-311.2</v>
      </c>
      <c r="AJ2974">
        <v>-440.53</v>
      </c>
      <c r="AN2974">
        <v>-440.53</v>
      </c>
      <c r="AP2974">
        <v>20204</v>
      </c>
      <c r="AQ2974" t="s">
        <v>135</v>
      </c>
      <c r="AR2974" t="s">
        <v>136</v>
      </c>
      <c r="AS2974" t="s">
        <v>135</v>
      </c>
      <c r="AT2974" t="s">
        <v>136</v>
      </c>
      <c r="AU2974">
        <v>16729</v>
      </c>
      <c r="AV2974" t="s">
        <v>106</v>
      </c>
      <c r="AW2974">
        <v>2</v>
      </c>
      <c r="AX2974">
        <v>2</v>
      </c>
      <c r="AY2974">
        <v>2003</v>
      </c>
      <c r="AZ2974">
        <v>4</v>
      </c>
      <c r="BA2974" t="str">
        <f t="shared" si="92"/>
        <v>20034</v>
      </c>
      <c r="BB2974" t="str">
        <f t="shared" si="93"/>
        <v>20034Champion Air</v>
      </c>
      <c r="BC2974" t="e">
        <f>#N/A</f>
        <v>#N/A</v>
      </c>
      <c r="BD2974" t="e">
        <f>#N/A</f>
        <v>#N/A</v>
      </c>
      <c r="BE2974" t="e">
        <f>#N/A</f>
        <v>#N/A</v>
      </c>
      <c r="BF2974" t="e">
        <f>#N/A</f>
        <v>#N/A</v>
      </c>
      <c r="BG2974" t="e">
        <f>#N/A</f>
        <v>#N/A</v>
      </c>
    </row>
    <row r="2975" spans="1:59">
      <c r="A2975">
        <v>943.49</v>
      </c>
      <c r="B2975">
        <v>1751.27</v>
      </c>
      <c r="H2975">
        <v>13330.49</v>
      </c>
      <c r="I2975">
        <v>13330.49</v>
      </c>
      <c r="K2975">
        <v>1</v>
      </c>
      <c r="M2975">
        <v>1</v>
      </c>
      <c r="P2975">
        <v>13331.5</v>
      </c>
      <c r="Q2975">
        <v>6790.34</v>
      </c>
      <c r="R2975">
        <v>1561.11</v>
      </c>
      <c r="S2975">
        <v>413.55</v>
      </c>
      <c r="T2975">
        <v>2005.74</v>
      </c>
      <c r="U2975">
        <v>6.39</v>
      </c>
      <c r="V2975">
        <v>534.16</v>
      </c>
      <c r="X2975">
        <v>249.26</v>
      </c>
      <c r="Y2975">
        <v>19.670000000000002</v>
      </c>
      <c r="Z2975">
        <v>11580.23</v>
      </c>
      <c r="AA2975">
        <v>-244.44</v>
      </c>
      <c r="AB2975">
        <v>14.93</v>
      </c>
      <c r="AG2975">
        <v>-229.51</v>
      </c>
      <c r="AH2975">
        <v>1521.76</v>
      </c>
      <c r="AI2975">
        <v>578.27</v>
      </c>
      <c r="AJ2975">
        <v>943.49</v>
      </c>
      <c r="AN2975">
        <v>943.49</v>
      </c>
      <c r="AP2975">
        <v>20204</v>
      </c>
      <c r="AQ2975" t="s">
        <v>135</v>
      </c>
      <c r="AR2975" t="s">
        <v>136</v>
      </c>
      <c r="AS2975" t="s">
        <v>135</v>
      </c>
      <c r="AT2975" t="s">
        <v>136</v>
      </c>
      <c r="AU2975">
        <v>16729</v>
      </c>
      <c r="AV2975" t="s">
        <v>106</v>
      </c>
      <c r="AW2975">
        <v>2</v>
      </c>
      <c r="AX2975">
        <v>2</v>
      </c>
      <c r="AY2975">
        <v>2004</v>
      </c>
      <c r="AZ2975">
        <v>1</v>
      </c>
      <c r="BA2975" t="str">
        <f t="shared" si="92"/>
        <v>20041</v>
      </c>
      <c r="BB2975" t="str">
        <f t="shared" si="93"/>
        <v>20041Champion Air</v>
      </c>
      <c r="BC2975" t="e">
        <f>#N/A</f>
        <v>#N/A</v>
      </c>
      <c r="BD2975" t="e">
        <f>#N/A</f>
        <v>#N/A</v>
      </c>
      <c r="BE2975" t="e">
        <f>#N/A</f>
        <v>#N/A</v>
      </c>
      <c r="BF2975" t="e">
        <f>#N/A</f>
        <v>#N/A</v>
      </c>
      <c r="BG2975" t="e">
        <f>#N/A</f>
        <v>#N/A</v>
      </c>
    </row>
    <row r="2976" spans="1:59">
      <c r="A2976">
        <v>1873.39</v>
      </c>
      <c r="B2976">
        <v>3477.31</v>
      </c>
      <c r="H2976">
        <v>26468.92</v>
      </c>
      <c r="I2976">
        <v>26468.92</v>
      </c>
      <c r="K2976">
        <v>2</v>
      </c>
      <c r="M2976">
        <v>2</v>
      </c>
      <c r="P2976">
        <v>26470.91</v>
      </c>
      <c r="Q2976">
        <v>13482.83</v>
      </c>
      <c r="R2976">
        <v>3099.73</v>
      </c>
      <c r="S2976">
        <v>821.15</v>
      </c>
      <c r="T2976">
        <v>3982.57</v>
      </c>
      <c r="U2976">
        <v>12.69</v>
      </c>
      <c r="V2976">
        <v>1060.6300000000001</v>
      </c>
      <c r="X2976">
        <v>494.94</v>
      </c>
      <c r="Y2976">
        <v>39.06</v>
      </c>
      <c r="Z2976">
        <v>22993.599999999999</v>
      </c>
      <c r="AA2976">
        <v>-485.37</v>
      </c>
      <c r="AB2976">
        <v>29.65</v>
      </c>
      <c r="AG2976">
        <v>-455.72</v>
      </c>
      <c r="AH2976">
        <v>3021.59</v>
      </c>
      <c r="AI2976">
        <v>1148.2</v>
      </c>
      <c r="AJ2976">
        <v>1873.39</v>
      </c>
      <c r="AN2976">
        <v>1873.39</v>
      </c>
      <c r="AP2976">
        <v>20204</v>
      </c>
      <c r="AQ2976" t="s">
        <v>135</v>
      </c>
      <c r="AR2976" t="s">
        <v>136</v>
      </c>
      <c r="AS2976" t="s">
        <v>135</v>
      </c>
      <c r="AT2976" t="s">
        <v>136</v>
      </c>
      <c r="AU2976">
        <v>6729</v>
      </c>
      <c r="AV2976" t="s">
        <v>61</v>
      </c>
      <c r="AW2976">
        <v>2</v>
      </c>
      <c r="AX2976">
        <v>2</v>
      </c>
      <c r="AY2976">
        <v>2004</v>
      </c>
      <c r="AZ2976">
        <v>1</v>
      </c>
      <c r="BA2976" t="str">
        <f t="shared" si="92"/>
        <v>20041</v>
      </c>
      <c r="BB2976" t="str">
        <f t="shared" si="93"/>
        <v>20041Champion Air</v>
      </c>
      <c r="BC2976" t="e">
        <f>#N/A</f>
        <v>#N/A</v>
      </c>
      <c r="BD2976" t="e">
        <f>#N/A</f>
        <v>#N/A</v>
      </c>
      <c r="BE2976" t="e">
        <f>#N/A</f>
        <v>#N/A</v>
      </c>
      <c r="BF2976" t="e">
        <f>#N/A</f>
        <v>#N/A</v>
      </c>
      <c r="BG2976" t="e">
        <f>#N/A</f>
        <v>#N/A</v>
      </c>
    </row>
    <row r="2977" spans="1:59">
      <c r="A2977">
        <v>-243.64</v>
      </c>
      <c r="B2977">
        <v>17.5</v>
      </c>
      <c r="H2977">
        <v>20101.14</v>
      </c>
      <c r="I2977">
        <v>20101.14</v>
      </c>
      <c r="K2977">
        <v>3.67</v>
      </c>
      <c r="M2977">
        <v>3.67</v>
      </c>
      <c r="P2977">
        <v>20104.810000000001</v>
      </c>
      <c r="Q2977">
        <v>10839.26</v>
      </c>
      <c r="R2977">
        <v>4235.4799999999996</v>
      </c>
      <c r="S2977">
        <v>533.53</v>
      </c>
      <c r="T2977">
        <v>2839.26</v>
      </c>
      <c r="U2977">
        <v>7.04</v>
      </c>
      <c r="V2977">
        <v>1197.04</v>
      </c>
      <c r="X2977">
        <v>433.49</v>
      </c>
      <c r="Y2977">
        <v>2.2200000000000002</v>
      </c>
      <c r="Z2977">
        <v>20087.310000000001</v>
      </c>
      <c r="AA2977">
        <v>-435.71</v>
      </c>
      <c r="AB2977">
        <v>25.25</v>
      </c>
      <c r="AG2977">
        <v>-410.46</v>
      </c>
      <c r="AH2977">
        <v>-392.96</v>
      </c>
      <c r="AI2977">
        <v>-149.33000000000001</v>
      </c>
      <c r="AJ2977">
        <v>-243.64</v>
      </c>
      <c r="AN2977">
        <v>-243.64</v>
      </c>
      <c r="AP2977">
        <v>20204</v>
      </c>
      <c r="AQ2977" t="s">
        <v>135</v>
      </c>
      <c r="AR2977" t="s">
        <v>136</v>
      </c>
      <c r="AS2977" t="s">
        <v>135</v>
      </c>
      <c r="AT2977" t="s">
        <v>136</v>
      </c>
      <c r="AU2977">
        <v>6729</v>
      </c>
      <c r="AV2977" t="s">
        <v>61</v>
      </c>
      <c r="AW2977">
        <v>2</v>
      </c>
      <c r="AX2977">
        <v>2</v>
      </c>
      <c r="AY2977">
        <v>2004</v>
      </c>
      <c r="AZ2977">
        <v>2</v>
      </c>
      <c r="BA2977" t="str">
        <f t="shared" si="92"/>
        <v>20042</v>
      </c>
      <c r="BB2977" t="str">
        <f t="shared" si="93"/>
        <v>20042Champion Air</v>
      </c>
      <c r="BC2977" t="e">
        <f>#N/A</f>
        <v>#N/A</v>
      </c>
      <c r="BD2977" t="e">
        <f>#N/A</f>
        <v>#N/A</v>
      </c>
      <c r="BE2977" t="e">
        <f>#N/A</f>
        <v>#N/A</v>
      </c>
      <c r="BF2977" t="e">
        <f>#N/A</f>
        <v>#N/A</v>
      </c>
      <c r="BG2977" t="e">
        <f>#N/A</f>
        <v>#N/A</v>
      </c>
    </row>
    <row r="2978" spans="1:59">
      <c r="A2978">
        <v>-168.96</v>
      </c>
      <c r="B2978">
        <v>12.14</v>
      </c>
      <c r="H2978">
        <v>13940.25</v>
      </c>
      <c r="I2978">
        <v>13940.25</v>
      </c>
      <c r="K2978">
        <v>2.5499999999999998</v>
      </c>
      <c r="M2978">
        <v>2.5499999999999998</v>
      </c>
      <c r="P2978">
        <v>13942.79</v>
      </c>
      <c r="Q2978">
        <v>7517.08</v>
      </c>
      <c r="R2978">
        <v>2937.33</v>
      </c>
      <c r="S2978">
        <v>370</v>
      </c>
      <c r="T2978">
        <v>1969.04</v>
      </c>
      <c r="U2978">
        <v>4.88</v>
      </c>
      <c r="V2978">
        <v>830.15</v>
      </c>
      <c r="X2978">
        <v>300.63</v>
      </c>
      <c r="Y2978">
        <v>1.54</v>
      </c>
      <c r="Z2978">
        <v>13930.65</v>
      </c>
      <c r="AA2978">
        <v>-302.17</v>
      </c>
      <c r="AB2978">
        <v>17.510000000000002</v>
      </c>
      <c r="AG2978">
        <v>-284.66000000000003</v>
      </c>
      <c r="AH2978">
        <v>-272.52</v>
      </c>
      <c r="AI2978">
        <v>-103.56</v>
      </c>
      <c r="AJ2978">
        <v>-168.96</v>
      </c>
      <c r="AN2978">
        <v>-168.96</v>
      </c>
      <c r="AP2978">
        <v>20204</v>
      </c>
      <c r="AQ2978" t="s">
        <v>135</v>
      </c>
      <c r="AR2978" t="s">
        <v>136</v>
      </c>
      <c r="AS2978" t="s">
        <v>135</v>
      </c>
      <c r="AT2978" t="s">
        <v>136</v>
      </c>
      <c r="AU2978">
        <v>16729</v>
      </c>
      <c r="AV2978" t="s">
        <v>106</v>
      </c>
      <c r="AW2978">
        <v>2</v>
      </c>
      <c r="AX2978">
        <v>2</v>
      </c>
      <c r="AY2978">
        <v>2004</v>
      </c>
      <c r="AZ2978">
        <v>2</v>
      </c>
      <c r="BA2978" t="str">
        <f t="shared" si="92"/>
        <v>20042</v>
      </c>
      <c r="BB2978" t="str">
        <f t="shared" si="93"/>
        <v>20042Champion Air</v>
      </c>
      <c r="BC2978" t="e">
        <f>#N/A</f>
        <v>#N/A</v>
      </c>
      <c r="BD2978" t="e">
        <f>#N/A</f>
        <v>#N/A</v>
      </c>
      <c r="BE2978" t="e">
        <f>#N/A</f>
        <v>#N/A</v>
      </c>
      <c r="BF2978" t="e">
        <f>#N/A</f>
        <v>#N/A</v>
      </c>
      <c r="BG2978" t="e">
        <f>#N/A</f>
        <v>#N/A</v>
      </c>
    </row>
    <row r="2979" spans="1:59">
      <c r="A2979">
        <v>-1007</v>
      </c>
      <c r="B2979">
        <v>-1138.96</v>
      </c>
      <c r="H2979">
        <v>18662.89</v>
      </c>
      <c r="I2979">
        <v>18662.89</v>
      </c>
      <c r="K2979">
        <v>1.87</v>
      </c>
      <c r="M2979">
        <v>1.87</v>
      </c>
      <c r="P2979">
        <v>18664.77</v>
      </c>
      <c r="Q2979">
        <v>10643.48</v>
      </c>
      <c r="R2979">
        <v>4585.66</v>
      </c>
      <c r="S2979">
        <v>457.4</v>
      </c>
      <c r="T2979">
        <v>2542.34</v>
      </c>
      <c r="U2979">
        <v>5.93</v>
      </c>
      <c r="V2979">
        <v>1100.98</v>
      </c>
      <c r="X2979">
        <v>458.21</v>
      </c>
      <c r="Y2979">
        <v>9.73</v>
      </c>
      <c r="Z2979">
        <v>19803.73</v>
      </c>
      <c r="AA2979">
        <v>-525.28</v>
      </c>
      <c r="AB2979">
        <v>40.049999999999997</v>
      </c>
      <c r="AG2979">
        <v>-485.23</v>
      </c>
      <c r="AH2979">
        <v>-1624.19</v>
      </c>
      <c r="AI2979">
        <v>-617.19000000000005</v>
      </c>
      <c r="AJ2979">
        <v>-1007</v>
      </c>
      <c r="AN2979">
        <v>-1007</v>
      </c>
      <c r="AP2979">
        <v>20204</v>
      </c>
      <c r="AQ2979" t="s">
        <v>135</v>
      </c>
      <c r="AR2979" t="s">
        <v>136</v>
      </c>
      <c r="AS2979" t="s">
        <v>135</v>
      </c>
      <c r="AT2979" t="s">
        <v>136</v>
      </c>
      <c r="AU2979">
        <v>6729</v>
      </c>
      <c r="AV2979" t="s">
        <v>61</v>
      </c>
      <c r="AW2979">
        <v>2</v>
      </c>
      <c r="AX2979">
        <v>2</v>
      </c>
      <c r="AY2979">
        <v>2004</v>
      </c>
      <c r="AZ2979">
        <v>3</v>
      </c>
      <c r="BA2979" t="str">
        <f t="shared" si="92"/>
        <v>20043</v>
      </c>
      <c r="BB2979" t="str">
        <f t="shared" si="93"/>
        <v>20043Champion Air</v>
      </c>
      <c r="BC2979" t="e">
        <f>#N/A</f>
        <v>#N/A</v>
      </c>
      <c r="BD2979" t="e">
        <f>#N/A</f>
        <v>#N/A</v>
      </c>
      <c r="BE2979" t="e">
        <f>#N/A</f>
        <v>#N/A</v>
      </c>
      <c r="BF2979" t="e">
        <f>#N/A</f>
        <v>#N/A</v>
      </c>
      <c r="BG2979" t="e">
        <f>#N/A</f>
        <v>#N/A</v>
      </c>
    </row>
    <row r="2980" spans="1:59">
      <c r="A2980">
        <v>-598.04</v>
      </c>
      <c r="B2980">
        <v>-676.41</v>
      </c>
      <c r="H2980">
        <v>11083.7</v>
      </c>
      <c r="I2980">
        <v>11083.7</v>
      </c>
      <c r="K2980">
        <v>1.1100000000000001</v>
      </c>
      <c r="M2980">
        <v>1.1100000000000001</v>
      </c>
      <c r="P2980">
        <v>11084.82</v>
      </c>
      <c r="Q2980">
        <v>6321.06</v>
      </c>
      <c r="R2980">
        <v>2723.38</v>
      </c>
      <c r="S2980">
        <v>271.64999999999998</v>
      </c>
      <c r="T2980">
        <v>1509.87</v>
      </c>
      <c r="U2980">
        <v>3.52</v>
      </c>
      <c r="V2980">
        <v>653.86</v>
      </c>
      <c r="X2980">
        <v>272.12</v>
      </c>
      <c r="Y2980">
        <v>5.78</v>
      </c>
      <c r="Z2980">
        <v>11761.23</v>
      </c>
      <c r="AA2980">
        <v>-311.95999999999998</v>
      </c>
      <c r="AB2980">
        <v>23.79</v>
      </c>
      <c r="AG2980">
        <v>-288.17</v>
      </c>
      <c r="AH2980">
        <v>-964.58</v>
      </c>
      <c r="AI2980">
        <v>-366.54</v>
      </c>
      <c r="AJ2980">
        <v>-598.04</v>
      </c>
      <c r="AN2980">
        <v>-598.04</v>
      </c>
      <c r="AP2980">
        <v>20204</v>
      </c>
      <c r="AQ2980" t="s">
        <v>135</v>
      </c>
      <c r="AR2980" t="s">
        <v>136</v>
      </c>
      <c r="AS2980" t="s">
        <v>135</v>
      </c>
      <c r="AT2980" t="s">
        <v>136</v>
      </c>
      <c r="AU2980">
        <v>16729</v>
      </c>
      <c r="AV2980" t="s">
        <v>106</v>
      </c>
      <c r="AW2980">
        <v>2</v>
      </c>
      <c r="AX2980">
        <v>2</v>
      </c>
      <c r="AY2980">
        <v>2004</v>
      </c>
      <c r="AZ2980">
        <v>3</v>
      </c>
      <c r="BA2980" t="str">
        <f t="shared" si="92"/>
        <v>20043</v>
      </c>
      <c r="BB2980" t="str">
        <f t="shared" si="93"/>
        <v>20043Champion Air</v>
      </c>
      <c r="BC2980" t="e">
        <f>#N/A</f>
        <v>#N/A</v>
      </c>
      <c r="BD2980" t="e">
        <f>#N/A</f>
        <v>#N/A</v>
      </c>
      <c r="BE2980" t="e">
        <f>#N/A</f>
        <v>#N/A</v>
      </c>
      <c r="BF2980" t="e">
        <f>#N/A</f>
        <v>#N/A</v>
      </c>
      <c r="BG2980" t="e">
        <f>#N/A</f>
        <v>#N/A</v>
      </c>
    </row>
    <row r="2981" spans="1:59">
      <c r="A2981">
        <v>-1281.46</v>
      </c>
      <c r="B2981">
        <v>-1014.78</v>
      </c>
      <c r="H2981">
        <v>26158.01</v>
      </c>
      <c r="I2981">
        <v>26158.01</v>
      </c>
      <c r="K2981">
        <v>3.66</v>
      </c>
      <c r="M2981">
        <v>3.66</v>
      </c>
      <c r="P2981">
        <v>26161.67</v>
      </c>
      <c r="Q2981">
        <v>14866.54</v>
      </c>
      <c r="R2981">
        <v>4427.5</v>
      </c>
      <c r="S2981">
        <v>1122.9100000000001</v>
      </c>
      <c r="T2981">
        <v>3703.63</v>
      </c>
      <c r="U2981">
        <v>19.79</v>
      </c>
      <c r="V2981">
        <v>2063.19</v>
      </c>
      <c r="X2981">
        <v>961.04</v>
      </c>
      <c r="Y2981">
        <v>11.84</v>
      </c>
      <c r="Z2981">
        <v>27176.45</v>
      </c>
      <c r="AA2981">
        <v>-721.83</v>
      </c>
      <c r="AB2981">
        <v>63.19</v>
      </c>
      <c r="AG2981">
        <v>-658.64</v>
      </c>
      <c r="AH2981">
        <v>-1673.41</v>
      </c>
      <c r="AI2981">
        <v>-391.96</v>
      </c>
      <c r="AJ2981">
        <v>-1281.46</v>
      </c>
      <c r="AN2981">
        <v>-1281.46</v>
      </c>
      <c r="AP2981">
        <v>20204</v>
      </c>
      <c r="AQ2981" t="s">
        <v>135</v>
      </c>
      <c r="AR2981" t="s">
        <v>136</v>
      </c>
      <c r="AS2981" t="s">
        <v>135</v>
      </c>
      <c r="AT2981" t="s">
        <v>136</v>
      </c>
      <c r="AU2981">
        <v>6729</v>
      </c>
      <c r="AV2981" t="s">
        <v>61</v>
      </c>
      <c r="AW2981">
        <v>2</v>
      </c>
      <c r="AX2981">
        <v>2</v>
      </c>
      <c r="AY2981">
        <v>2004</v>
      </c>
      <c r="AZ2981">
        <v>4</v>
      </c>
      <c r="BA2981" t="str">
        <f t="shared" si="92"/>
        <v>20044</v>
      </c>
      <c r="BB2981" t="str">
        <f t="shared" si="93"/>
        <v>20044Champion Air</v>
      </c>
      <c r="BC2981" t="e">
        <f>#N/A</f>
        <v>#N/A</v>
      </c>
      <c r="BD2981" t="e">
        <f>#N/A</f>
        <v>#N/A</v>
      </c>
      <c r="BE2981" t="e">
        <f>#N/A</f>
        <v>#N/A</v>
      </c>
      <c r="BF2981" t="e">
        <f>#N/A</f>
        <v>#N/A</v>
      </c>
      <c r="BG2981" t="e">
        <f>#N/A</f>
        <v>#N/A</v>
      </c>
    </row>
    <row r="2982" spans="1:59">
      <c r="A2982">
        <v>-358.84</v>
      </c>
      <c r="B2982">
        <v>-284.16000000000003</v>
      </c>
      <c r="H2982">
        <v>7324.91</v>
      </c>
      <c r="I2982">
        <v>7324.91</v>
      </c>
      <c r="K2982">
        <v>1.03</v>
      </c>
      <c r="M2982">
        <v>1.03</v>
      </c>
      <c r="P2982">
        <v>7325.93</v>
      </c>
      <c r="Q2982">
        <v>4163.01</v>
      </c>
      <c r="R2982">
        <v>1239.81</v>
      </c>
      <c r="S2982">
        <v>314.44</v>
      </c>
      <c r="T2982">
        <v>1037.1099999999999</v>
      </c>
      <c r="U2982">
        <v>5.54</v>
      </c>
      <c r="V2982">
        <v>577.75</v>
      </c>
      <c r="X2982">
        <v>269.12</v>
      </c>
      <c r="Y2982">
        <v>3.32</v>
      </c>
      <c r="Z2982">
        <v>7610.1</v>
      </c>
      <c r="AA2982">
        <v>-202.13</v>
      </c>
      <c r="AB2982">
        <v>17.690000000000001</v>
      </c>
      <c r="AG2982">
        <v>-184.44</v>
      </c>
      <c r="AH2982">
        <v>-468.6</v>
      </c>
      <c r="AI2982">
        <v>-109.76</v>
      </c>
      <c r="AJ2982">
        <v>-358.84</v>
      </c>
      <c r="AN2982">
        <v>-358.84</v>
      </c>
      <c r="AP2982">
        <v>20204</v>
      </c>
      <c r="AQ2982" t="s">
        <v>135</v>
      </c>
      <c r="AR2982" t="s">
        <v>136</v>
      </c>
      <c r="AS2982" t="s">
        <v>135</v>
      </c>
      <c r="AT2982" t="s">
        <v>136</v>
      </c>
      <c r="AU2982">
        <v>16729</v>
      </c>
      <c r="AV2982" t="s">
        <v>106</v>
      </c>
      <c r="AW2982">
        <v>2</v>
      </c>
      <c r="AX2982">
        <v>2</v>
      </c>
      <c r="AY2982">
        <v>2004</v>
      </c>
      <c r="AZ2982">
        <v>4</v>
      </c>
      <c r="BA2982" t="str">
        <f t="shared" si="92"/>
        <v>20044</v>
      </c>
      <c r="BB2982" t="str">
        <f t="shared" si="93"/>
        <v>20044Champion Air</v>
      </c>
      <c r="BC2982" t="e">
        <f>#N/A</f>
        <v>#N/A</v>
      </c>
      <c r="BD2982" t="e">
        <f>#N/A</f>
        <v>#N/A</v>
      </c>
      <c r="BE2982" t="e">
        <f>#N/A</f>
        <v>#N/A</v>
      </c>
      <c r="BF2982" t="e">
        <f>#N/A</f>
        <v>#N/A</v>
      </c>
      <c r="BG2982" t="e">
        <f>#N/A</f>
        <v>#N/A</v>
      </c>
    </row>
    <row r="2983" spans="1:59">
      <c r="A2983">
        <v>1232.8499999999999</v>
      </c>
      <c r="B2983">
        <v>2339.77</v>
      </c>
      <c r="H2983">
        <v>19801.689999999999</v>
      </c>
      <c r="I2983">
        <v>19801.689999999999</v>
      </c>
      <c r="K2983">
        <v>2.09</v>
      </c>
      <c r="M2983">
        <v>2.09</v>
      </c>
      <c r="P2983">
        <v>19803.78</v>
      </c>
      <c r="Q2983">
        <v>10829.3</v>
      </c>
      <c r="R2983">
        <v>1929.87</v>
      </c>
      <c r="S2983">
        <v>679.98</v>
      </c>
      <c r="T2983">
        <v>2864.57</v>
      </c>
      <c r="U2983">
        <v>2.39</v>
      </c>
      <c r="V2983">
        <v>765.33</v>
      </c>
      <c r="X2983">
        <v>335.1</v>
      </c>
      <c r="Y2983">
        <v>57.47</v>
      </c>
      <c r="Z2983">
        <v>17464</v>
      </c>
      <c r="AA2983">
        <v>-408.37</v>
      </c>
      <c r="AB2983">
        <v>57.06</v>
      </c>
      <c r="AG2983">
        <v>-351.31</v>
      </c>
      <c r="AH2983">
        <v>1988.47</v>
      </c>
      <c r="AI2983">
        <v>755.62</v>
      </c>
      <c r="AJ2983">
        <v>1232.8499999999999</v>
      </c>
      <c r="AN2983">
        <v>1232.8499999999999</v>
      </c>
      <c r="AP2983">
        <v>20204</v>
      </c>
      <c r="AQ2983" t="s">
        <v>135</v>
      </c>
      <c r="AR2983" t="s">
        <v>136</v>
      </c>
      <c r="AS2983" t="s">
        <v>135</v>
      </c>
      <c r="AT2983" t="s">
        <v>136</v>
      </c>
      <c r="AU2983">
        <v>16729</v>
      </c>
      <c r="AV2983" t="s">
        <v>106</v>
      </c>
      <c r="AW2983">
        <v>2</v>
      </c>
      <c r="AX2983">
        <v>2</v>
      </c>
      <c r="AY2983">
        <v>2005</v>
      </c>
      <c r="AZ2983">
        <v>1</v>
      </c>
      <c r="BA2983" t="str">
        <f t="shared" si="92"/>
        <v>20051</v>
      </c>
      <c r="BB2983" t="str">
        <f t="shared" si="93"/>
        <v>20051Champion Air</v>
      </c>
      <c r="BC2983" t="e">
        <f>#N/A</f>
        <v>#N/A</v>
      </c>
      <c r="BD2983" t="e">
        <f>#N/A</f>
        <v>#N/A</v>
      </c>
      <c r="BE2983" t="e">
        <f>#N/A</f>
        <v>#N/A</v>
      </c>
      <c r="BF2983" t="e">
        <f>#N/A</f>
        <v>#N/A</v>
      </c>
      <c r="BG2983" t="e">
        <f>#N/A</f>
        <v>#N/A</v>
      </c>
    </row>
    <row r="2984" spans="1:59">
      <c r="A2984">
        <v>1732.82</v>
      </c>
      <c r="B2984">
        <v>3288.64</v>
      </c>
      <c r="H2984">
        <v>27832.09</v>
      </c>
      <c r="I2984">
        <v>27832.09</v>
      </c>
      <c r="K2984">
        <v>2.93</v>
      </c>
      <c r="M2984">
        <v>2.93</v>
      </c>
      <c r="P2984">
        <v>27835.02</v>
      </c>
      <c r="Q2984">
        <v>15221.03</v>
      </c>
      <c r="R2984">
        <v>2712.51</v>
      </c>
      <c r="S2984">
        <v>955.74</v>
      </c>
      <c r="T2984">
        <v>4026.27</v>
      </c>
      <c r="U2984">
        <v>3.36</v>
      </c>
      <c r="V2984">
        <v>1075.7</v>
      </c>
      <c r="X2984">
        <v>471</v>
      </c>
      <c r="Y2984">
        <v>80.77</v>
      </c>
      <c r="Z2984">
        <v>24546.38</v>
      </c>
      <c r="AA2984">
        <v>-573.98</v>
      </c>
      <c r="AB2984">
        <v>80.2</v>
      </c>
      <c r="AG2984">
        <v>-493.78</v>
      </c>
      <c r="AH2984">
        <v>2794.87</v>
      </c>
      <c r="AI2984">
        <v>1062.05</v>
      </c>
      <c r="AJ2984">
        <v>1732.82</v>
      </c>
      <c r="AN2984">
        <v>1732.82</v>
      </c>
      <c r="AP2984">
        <v>20204</v>
      </c>
      <c r="AQ2984" t="s">
        <v>135</v>
      </c>
      <c r="AR2984" t="s">
        <v>136</v>
      </c>
      <c r="AS2984" t="s">
        <v>135</v>
      </c>
      <c r="AT2984" t="s">
        <v>136</v>
      </c>
      <c r="AU2984">
        <v>6729</v>
      </c>
      <c r="AV2984" t="s">
        <v>61</v>
      </c>
      <c r="AW2984">
        <v>2</v>
      </c>
      <c r="AX2984">
        <v>2</v>
      </c>
      <c r="AY2984">
        <v>2005</v>
      </c>
      <c r="AZ2984">
        <v>1</v>
      </c>
      <c r="BA2984" t="str">
        <f t="shared" si="92"/>
        <v>20051</v>
      </c>
      <c r="BB2984" t="str">
        <f t="shared" si="93"/>
        <v>20051Champion Air</v>
      </c>
      <c r="BC2984" t="e">
        <f>#N/A</f>
        <v>#N/A</v>
      </c>
      <c r="BD2984" t="e">
        <f>#N/A</f>
        <v>#N/A</v>
      </c>
      <c r="BE2984" t="e">
        <f>#N/A</f>
        <v>#N/A</v>
      </c>
      <c r="BF2984" t="e">
        <f>#N/A</f>
        <v>#N/A</v>
      </c>
      <c r="BG2984" t="e">
        <f>#N/A</f>
        <v>#N/A</v>
      </c>
    </row>
    <row r="2985" spans="1:59">
      <c r="A2985">
        <v>217.68</v>
      </c>
      <c r="B2985">
        <v>737.12</v>
      </c>
      <c r="H2985">
        <v>18251.349999999999</v>
      </c>
      <c r="I2985">
        <v>18251.349999999999</v>
      </c>
      <c r="K2985">
        <v>0.95</v>
      </c>
      <c r="M2985">
        <v>0.95</v>
      </c>
      <c r="P2985">
        <v>18252.3</v>
      </c>
      <c r="Q2985">
        <v>10602.63</v>
      </c>
      <c r="R2985">
        <v>2675.41</v>
      </c>
      <c r="S2985">
        <v>546.57000000000005</v>
      </c>
      <c r="T2985">
        <v>2431.64</v>
      </c>
      <c r="U2985">
        <v>0.32</v>
      </c>
      <c r="V2985">
        <v>795.34</v>
      </c>
      <c r="X2985">
        <v>348.73</v>
      </c>
      <c r="Y2985">
        <v>114.56</v>
      </c>
      <c r="Z2985">
        <v>17515.18</v>
      </c>
      <c r="AA2985">
        <v>-453.95</v>
      </c>
      <c r="AB2985">
        <v>67.930000000000007</v>
      </c>
      <c r="AG2985">
        <v>-386.02</v>
      </c>
      <c r="AH2985">
        <v>351.1</v>
      </c>
      <c r="AI2985">
        <v>133.41999999999999</v>
      </c>
      <c r="AJ2985">
        <v>217.68</v>
      </c>
      <c r="AN2985">
        <v>217.68</v>
      </c>
      <c r="AP2985">
        <v>20204</v>
      </c>
      <c r="AQ2985" t="s">
        <v>135</v>
      </c>
      <c r="AR2985" t="s">
        <v>136</v>
      </c>
      <c r="AS2985" t="s">
        <v>135</v>
      </c>
      <c r="AT2985" t="s">
        <v>136</v>
      </c>
      <c r="AU2985">
        <v>16729</v>
      </c>
      <c r="AV2985" t="s">
        <v>106</v>
      </c>
      <c r="AW2985">
        <v>2</v>
      </c>
      <c r="AX2985">
        <v>2</v>
      </c>
      <c r="AY2985">
        <v>2005</v>
      </c>
      <c r="AZ2985">
        <v>2</v>
      </c>
      <c r="BA2985" t="str">
        <f t="shared" si="92"/>
        <v>20052</v>
      </c>
      <c r="BB2985" t="str">
        <f t="shared" si="93"/>
        <v>20052Champion Air</v>
      </c>
      <c r="BC2985" t="e">
        <f>#N/A</f>
        <v>#N/A</v>
      </c>
      <c r="BD2985" t="e">
        <f>#N/A</f>
        <v>#N/A</v>
      </c>
      <c r="BE2985" t="e">
        <f>#N/A</f>
        <v>#N/A</v>
      </c>
      <c r="BF2985" t="e">
        <f>#N/A</f>
        <v>#N/A</v>
      </c>
      <c r="BG2985" t="e">
        <f>#N/A</f>
        <v>#N/A</v>
      </c>
    </row>
    <row r="2986" spans="1:59">
      <c r="A2986">
        <v>274.88</v>
      </c>
      <c r="B2986">
        <v>930.8</v>
      </c>
      <c r="H2986">
        <v>23047.18</v>
      </c>
      <c r="I2986">
        <v>23047.18</v>
      </c>
      <c r="K2986">
        <v>1.2</v>
      </c>
      <c r="M2986">
        <v>1.2</v>
      </c>
      <c r="P2986">
        <v>23048.38</v>
      </c>
      <c r="Q2986">
        <v>13388.64</v>
      </c>
      <c r="R2986">
        <v>3378.42</v>
      </c>
      <c r="S2986">
        <v>690.19</v>
      </c>
      <c r="T2986">
        <v>3070.59</v>
      </c>
      <c r="U2986">
        <v>0.4</v>
      </c>
      <c r="V2986">
        <v>1004.32</v>
      </c>
      <c r="X2986">
        <v>440.36</v>
      </c>
      <c r="Y2986">
        <v>144.66</v>
      </c>
      <c r="Z2986">
        <v>22117.58</v>
      </c>
      <c r="AA2986">
        <v>-573.23</v>
      </c>
      <c r="AB2986">
        <v>85.78</v>
      </c>
      <c r="AG2986">
        <v>-487.45</v>
      </c>
      <c r="AH2986">
        <v>443.35</v>
      </c>
      <c r="AI2986">
        <v>168.47</v>
      </c>
      <c r="AJ2986">
        <v>274.88</v>
      </c>
      <c r="AN2986">
        <v>274.88</v>
      </c>
      <c r="AP2986">
        <v>20204</v>
      </c>
      <c r="AQ2986" t="s">
        <v>135</v>
      </c>
      <c r="AR2986" t="s">
        <v>136</v>
      </c>
      <c r="AS2986" t="s">
        <v>135</v>
      </c>
      <c r="AT2986" t="s">
        <v>136</v>
      </c>
      <c r="AU2986">
        <v>6729</v>
      </c>
      <c r="AV2986" t="s">
        <v>61</v>
      </c>
      <c r="AW2986">
        <v>2</v>
      </c>
      <c r="AX2986">
        <v>2</v>
      </c>
      <c r="AY2986">
        <v>2005</v>
      </c>
      <c r="AZ2986">
        <v>2</v>
      </c>
      <c r="BA2986" t="str">
        <f t="shared" si="92"/>
        <v>20052</v>
      </c>
      <c r="BB2986" t="str">
        <f t="shared" si="93"/>
        <v>20052Champion Air</v>
      </c>
      <c r="BC2986" t="e">
        <f>#N/A</f>
        <v>#N/A</v>
      </c>
      <c r="BD2986" t="e">
        <f>#N/A</f>
        <v>#N/A</v>
      </c>
      <c r="BE2986" t="e">
        <f>#N/A</f>
        <v>#N/A</v>
      </c>
      <c r="BF2986" t="e">
        <f>#N/A</f>
        <v>#N/A</v>
      </c>
      <c r="BG2986" t="e">
        <f>#N/A</f>
        <v>#N/A</v>
      </c>
    </row>
    <row r="2987" spans="1:59">
      <c r="A2987">
        <v>-121.98</v>
      </c>
      <c r="B2987">
        <v>422.98</v>
      </c>
      <c r="H2987">
        <v>21047.08</v>
      </c>
      <c r="I2987">
        <v>21047.08</v>
      </c>
      <c r="K2987">
        <v>0.69</v>
      </c>
      <c r="M2987">
        <v>0.69</v>
      </c>
      <c r="P2987">
        <v>21047.77</v>
      </c>
      <c r="Q2987">
        <v>12162.92</v>
      </c>
      <c r="R2987">
        <v>3674.93</v>
      </c>
      <c r="S2987">
        <v>404.55</v>
      </c>
      <c r="T2987">
        <v>2621.71</v>
      </c>
      <c r="U2987">
        <v>0.23</v>
      </c>
      <c r="V2987">
        <v>1026.27</v>
      </c>
      <c r="X2987">
        <v>735.87</v>
      </c>
      <c r="Y2987">
        <v>-1.68</v>
      </c>
      <c r="Z2987">
        <v>20624.8</v>
      </c>
      <c r="AA2987">
        <v>-751.31</v>
      </c>
      <c r="AB2987">
        <v>131.59</v>
      </c>
      <c r="AG2987">
        <v>-619.72</v>
      </c>
      <c r="AH2987">
        <v>-196.74</v>
      </c>
      <c r="AI2987">
        <v>-74.760000000000005</v>
      </c>
      <c r="AJ2987">
        <v>-121.98</v>
      </c>
      <c r="AN2987">
        <v>-121.98</v>
      </c>
      <c r="AP2987">
        <v>20204</v>
      </c>
      <c r="AQ2987" t="s">
        <v>135</v>
      </c>
      <c r="AR2987" t="s">
        <v>136</v>
      </c>
      <c r="AS2987" t="s">
        <v>135</v>
      </c>
      <c r="AT2987" t="s">
        <v>136</v>
      </c>
      <c r="AU2987">
        <v>6729</v>
      </c>
      <c r="AV2987" t="s">
        <v>61</v>
      </c>
      <c r="AW2987">
        <v>2</v>
      </c>
      <c r="AX2987">
        <v>2</v>
      </c>
      <c r="AY2987">
        <v>2005</v>
      </c>
      <c r="AZ2987">
        <v>3</v>
      </c>
      <c r="BA2987" t="str">
        <f t="shared" si="92"/>
        <v>20053</v>
      </c>
      <c r="BB2987" t="str">
        <f t="shared" si="93"/>
        <v>20053Champion Air</v>
      </c>
      <c r="BC2987" t="e">
        <f>#N/A</f>
        <v>#N/A</v>
      </c>
      <c r="BD2987" t="e">
        <f>#N/A</f>
        <v>#N/A</v>
      </c>
      <c r="BE2987" t="e">
        <f>#N/A</f>
        <v>#N/A</v>
      </c>
      <c r="BF2987" t="e">
        <f>#N/A</f>
        <v>#N/A</v>
      </c>
      <c r="BG2987" t="e">
        <f>#N/A</f>
        <v>#N/A</v>
      </c>
    </row>
    <row r="2988" spans="1:59">
      <c r="A2988">
        <v>-86.23</v>
      </c>
      <c r="B2988">
        <v>298.99</v>
      </c>
      <c r="H2988">
        <v>14877.53</v>
      </c>
      <c r="I2988">
        <v>14877.53</v>
      </c>
      <c r="K2988">
        <v>0.49</v>
      </c>
      <c r="M2988">
        <v>0.49</v>
      </c>
      <c r="P2988">
        <v>14878.02</v>
      </c>
      <c r="Q2988">
        <v>8597.59</v>
      </c>
      <c r="R2988">
        <v>2597.69</v>
      </c>
      <c r="S2988">
        <v>285.95999999999998</v>
      </c>
      <c r="T2988">
        <v>1853.21</v>
      </c>
      <c r="U2988">
        <v>0.16</v>
      </c>
      <c r="V2988">
        <v>725.44</v>
      </c>
      <c r="X2988">
        <v>520.16999999999996</v>
      </c>
      <c r="Y2988">
        <v>-1.19</v>
      </c>
      <c r="Z2988">
        <v>14579.03</v>
      </c>
      <c r="AA2988">
        <v>-531.08000000000004</v>
      </c>
      <c r="AB2988">
        <v>93.02</v>
      </c>
      <c r="AG2988">
        <v>-438.06</v>
      </c>
      <c r="AH2988">
        <v>-139.08000000000001</v>
      </c>
      <c r="AI2988">
        <v>-52.85</v>
      </c>
      <c r="AJ2988">
        <v>-86.23</v>
      </c>
      <c r="AN2988">
        <v>-86.23</v>
      </c>
      <c r="AP2988">
        <v>20204</v>
      </c>
      <c r="AQ2988" t="s">
        <v>135</v>
      </c>
      <c r="AR2988" t="s">
        <v>136</v>
      </c>
      <c r="AS2988" t="s">
        <v>135</v>
      </c>
      <c r="AT2988" t="s">
        <v>136</v>
      </c>
      <c r="AU2988">
        <v>16729</v>
      </c>
      <c r="AV2988" t="s">
        <v>106</v>
      </c>
      <c r="AW2988">
        <v>2</v>
      </c>
      <c r="AX2988">
        <v>2</v>
      </c>
      <c r="AY2988">
        <v>2005</v>
      </c>
      <c r="AZ2988">
        <v>3</v>
      </c>
      <c r="BA2988" t="str">
        <f t="shared" si="92"/>
        <v>20053</v>
      </c>
      <c r="BB2988" t="str">
        <f t="shared" si="93"/>
        <v>20053Champion Air</v>
      </c>
      <c r="BC2988" t="e">
        <f>#N/A</f>
        <v>#N/A</v>
      </c>
      <c r="BD2988" t="e">
        <f>#N/A</f>
        <v>#N/A</v>
      </c>
      <c r="BE2988" t="e">
        <f>#N/A</f>
        <v>#N/A</v>
      </c>
      <c r="BF2988" t="e">
        <f>#N/A</f>
        <v>#N/A</v>
      </c>
      <c r="BG2988" t="e">
        <f>#N/A</f>
        <v>#N/A</v>
      </c>
    </row>
    <row r="2989" spans="1:59">
      <c r="A2989">
        <v>17.14</v>
      </c>
      <c r="B2989">
        <v>309.63</v>
      </c>
      <c r="H2989">
        <v>8419.6200000000008</v>
      </c>
      <c r="I2989">
        <v>8419.6200000000008</v>
      </c>
      <c r="K2989">
        <v>0.57999999999999996</v>
      </c>
      <c r="M2989">
        <v>0.57999999999999996</v>
      </c>
      <c r="P2989">
        <v>8420.2000000000007</v>
      </c>
      <c r="Q2989">
        <v>5154.12</v>
      </c>
      <c r="R2989">
        <v>896.73</v>
      </c>
      <c r="S2989">
        <v>268.58</v>
      </c>
      <c r="T2989">
        <v>1096.27</v>
      </c>
      <c r="U2989">
        <v>0.73</v>
      </c>
      <c r="V2989">
        <v>430.45</v>
      </c>
      <c r="X2989">
        <v>263.7</v>
      </c>
      <c r="Z2989">
        <v>8110.57</v>
      </c>
      <c r="AA2989">
        <v>-311.64999999999998</v>
      </c>
      <c r="AB2989">
        <v>54.37</v>
      </c>
      <c r="AG2989">
        <v>-257.27999999999997</v>
      </c>
      <c r="AH2989">
        <v>52.35</v>
      </c>
      <c r="AI2989">
        <v>35.21</v>
      </c>
      <c r="AJ2989">
        <v>17.14</v>
      </c>
      <c r="AN2989">
        <v>17.14</v>
      </c>
      <c r="AP2989">
        <v>20204</v>
      </c>
      <c r="AQ2989" t="s">
        <v>135</v>
      </c>
      <c r="AR2989" t="s">
        <v>136</v>
      </c>
      <c r="AS2989" t="s">
        <v>135</v>
      </c>
      <c r="AT2989" t="s">
        <v>136</v>
      </c>
      <c r="AU2989">
        <v>16729</v>
      </c>
      <c r="AV2989" t="s">
        <v>106</v>
      </c>
      <c r="AW2989">
        <v>2</v>
      </c>
      <c r="AX2989">
        <v>2</v>
      </c>
      <c r="AY2989">
        <v>2005</v>
      </c>
      <c r="AZ2989">
        <v>4</v>
      </c>
      <c r="BA2989" t="str">
        <f t="shared" si="92"/>
        <v>20054</v>
      </c>
      <c r="BB2989" t="str">
        <f t="shared" si="93"/>
        <v>20054Champion Air</v>
      </c>
      <c r="BC2989" t="e">
        <f>#N/A</f>
        <v>#N/A</v>
      </c>
      <c r="BD2989" t="e">
        <f>#N/A</f>
        <v>#N/A</v>
      </c>
      <c r="BE2989" t="e">
        <f>#N/A</f>
        <v>#N/A</v>
      </c>
      <c r="BF2989" t="e">
        <f>#N/A</f>
        <v>#N/A</v>
      </c>
      <c r="BG2989" t="e">
        <f>#N/A</f>
        <v>#N/A</v>
      </c>
    </row>
    <row r="2990" spans="1:59">
      <c r="A2990">
        <v>54.42</v>
      </c>
      <c r="B2990">
        <v>983.35</v>
      </c>
      <c r="H2990">
        <v>26740.03</v>
      </c>
      <c r="I2990">
        <v>26740.03</v>
      </c>
      <c r="K2990">
        <v>1.86</v>
      </c>
      <c r="M2990">
        <v>1.86</v>
      </c>
      <c r="P2990">
        <v>26741.89</v>
      </c>
      <c r="Q2990">
        <v>16369.07</v>
      </c>
      <c r="R2990">
        <v>2847.95</v>
      </c>
      <c r="S2990">
        <v>852.98</v>
      </c>
      <c r="T2990">
        <v>3481.65</v>
      </c>
      <c r="U2990">
        <v>2.3199999999999998</v>
      </c>
      <c r="V2990">
        <v>1367.07</v>
      </c>
      <c r="X2990">
        <v>837.49</v>
      </c>
      <c r="Z2990">
        <v>25758.54</v>
      </c>
      <c r="AA2990">
        <v>-989.77</v>
      </c>
      <c r="AB2990">
        <v>172.67</v>
      </c>
      <c r="AG2990">
        <v>-817.1</v>
      </c>
      <c r="AH2990">
        <v>166.25</v>
      </c>
      <c r="AI2990">
        <v>111.83</v>
      </c>
      <c r="AJ2990">
        <v>54.42</v>
      </c>
      <c r="AN2990">
        <v>54.42</v>
      </c>
      <c r="AP2990">
        <v>20204</v>
      </c>
      <c r="AQ2990" t="s">
        <v>135</v>
      </c>
      <c r="AR2990" t="s">
        <v>136</v>
      </c>
      <c r="AS2990" t="s">
        <v>135</v>
      </c>
      <c r="AT2990" t="s">
        <v>136</v>
      </c>
      <c r="AU2990">
        <v>6729</v>
      </c>
      <c r="AV2990" t="s">
        <v>61</v>
      </c>
      <c r="AW2990">
        <v>2</v>
      </c>
      <c r="AX2990">
        <v>2</v>
      </c>
      <c r="AY2990">
        <v>2005</v>
      </c>
      <c r="AZ2990">
        <v>4</v>
      </c>
      <c r="BA2990" t="str">
        <f t="shared" si="92"/>
        <v>20054</v>
      </c>
      <c r="BB2990" t="str">
        <f t="shared" si="93"/>
        <v>20054Champion Air</v>
      </c>
      <c r="BC2990" t="e">
        <f>#N/A</f>
        <v>#N/A</v>
      </c>
      <c r="BD2990" t="e">
        <f>#N/A</f>
        <v>#N/A</v>
      </c>
      <c r="BE2990" t="e">
        <f>#N/A</f>
        <v>#N/A</v>
      </c>
      <c r="BF2990" t="e">
        <f>#N/A</f>
        <v>#N/A</v>
      </c>
      <c r="BG2990" t="e">
        <f>#N/A</f>
        <v>#N/A</v>
      </c>
    </row>
    <row r="2991" spans="1:59">
      <c r="A2991">
        <v>1134.18</v>
      </c>
      <c r="B2991">
        <v>2292.84</v>
      </c>
      <c r="H2991">
        <v>22811.77</v>
      </c>
      <c r="I2991">
        <v>22811.77</v>
      </c>
      <c r="K2991">
        <v>0.81</v>
      </c>
      <c r="M2991">
        <v>0.81</v>
      </c>
      <c r="P2991">
        <v>22812.57</v>
      </c>
      <c r="Q2991">
        <v>12721.27</v>
      </c>
      <c r="R2991">
        <v>2949.66</v>
      </c>
      <c r="S2991">
        <v>513.17999999999995</v>
      </c>
      <c r="T2991">
        <v>2936.06</v>
      </c>
      <c r="U2991">
        <v>5.88</v>
      </c>
      <c r="V2991">
        <v>871.6</v>
      </c>
      <c r="X2991">
        <v>522.1</v>
      </c>
      <c r="Z2991">
        <v>20519.73</v>
      </c>
      <c r="AA2991">
        <v>-589.30999999999995</v>
      </c>
      <c r="AB2991">
        <v>125.79</v>
      </c>
      <c r="AG2991">
        <v>-463.52</v>
      </c>
      <c r="AH2991">
        <v>1829.32</v>
      </c>
      <c r="AI2991">
        <v>695.14</v>
      </c>
      <c r="AJ2991">
        <v>1134.18</v>
      </c>
      <c r="AN2991">
        <v>1134.18</v>
      </c>
      <c r="AP2991">
        <v>20204</v>
      </c>
      <c r="AQ2991" t="s">
        <v>135</v>
      </c>
      <c r="AR2991" t="s">
        <v>136</v>
      </c>
      <c r="AS2991" t="s">
        <v>135</v>
      </c>
      <c r="AT2991" t="s">
        <v>136</v>
      </c>
      <c r="AU2991">
        <v>16729</v>
      </c>
      <c r="AV2991" t="s">
        <v>106</v>
      </c>
      <c r="AW2991">
        <v>2</v>
      </c>
      <c r="AX2991">
        <v>2</v>
      </c>
      <c r="AY2991">
        <v>2006</v>
      </c>
      <c r="AZ2991">
        <v>1</v>
      </c>
      <c r="BA2991" t="str">
        <f t="shared" si="92"/>
        <v>20061</v>
      </c>
      <c r="BB2991" t="str">
        <f t="shared" si="93"/>
        <v>20061Champion Air</v>
      </c>
      <c r="BC2991" t="e">
        <f>#N/A</f>
        <v>#N/A</v>
      </c>
      <c r="BD2991" t="e">
        <f>#N/A</f>
        <v>#N/A</v>
      </c>
      <c r="BE2991" t="e">
        <f>#N/A</f>
        <v>#N/A</v>
      </c>
      <c r="BF2991" t="e">
        <f>#N/A</f>
        <v>#N/A</v>
      </c>
      <c r="BG2991" t="e">
        <f>#N/A</f>
        <v>#N/A</v>
      </c>
    </row>
    <row r="2992" spans="1:59">
      <c r="A2992">
        <v>1396.61</v>
      </c>
      <c r="B2992">
        <v>2823.37</v>
      </c>
      <c r="H2992">
        <v>28090.080000000002</v>
      </c>
      <c r="I2992">
        <v>28090.080000000002</v>
      </c>
      <c r="K2992">
        <v>0.99</v>
      </c>
      <c r="M2992">
        <v>0.99</v>
      </c>
      <c r="P2992">
        <v>28091.07</v>
      </c>
      <c r="Q2992">
        <v>15664.78</v>
      </c>
      <c r="R2992">
        <v>3632.17</v>
      </c>
      <c r="S2992">
        <v>631.91999999999996</v>
      </c>
      <c r="T2992">
        <v>3615.42</v>
      </c>
      <c r="U2992">
        <v>7.24</v>
      </c>
      <c r="V2992">
        <v>1073.28</v>
      </c>
      <c r="X2992">
        <v>642.91</v>
      </c>
      <c r="Z2992">
        <v>25267.7</v>
      </c>
      <c r="AA2992">
        <v>-725.67</v>
      </c>
      <c r="AB2992">
        <v>154.9</v>
      </c>
      <c r="AG2992">
        <v>-570.77</v>
      </c>
      <c r="AH2992">
        <v>2252.6</v>
      </c>
      <c r="AI2992">
        <v>855.99</v>
      </c>
      <c r="AJ2992">
        <v>1396.61</v>
      </c>
      <c r="AN2992">
        <v>1396.61</v>
      </c>
      <c r="AP2992">
        <v>20204</v>
      </c>
      <c r="AQ2992" t="s">
        <v>135</v>
      </c>
      <c r="AR2992" t="s">
        <v>136</v>
      </c>
      <c r="AS2992" t="s">
        <v>135</v>
      </c>
      <c r="AT2992" t="s">
        <v>136</v>
      </c>
      <c r="AU2992">
        <v>6729</v>
      </c>
      <c r="AV2992" t="s">
        <v>61</v>
      </c>
      <c r="AW2992">
        <v>2</v>
      </c>
      <c r="AX2992">
        <v>2</v>
      </c>
      <c r="AY2992">
        <v>2006</v>
      </c>
      <c r="AZ2992">
        <v>1</v>
      </c>
      <c r="BA2992" t="str">
        <f t="shared" si="92"/>
        <v>20061</v>
      </c>
      <c r="BB2992" t="str">
        <f t="shared" si="93"/>
        <v>20061Champion Air</v>
      </c>
      <c r="BC2992" t="e">
        <f>#N/A</f>
        <v>#N/A</v>
      </c>
      <c r="BD2992" t="e">
        <f>#N/A</f>
        <v>#N/A</v>
      </c>
      <c r="BE2992" t="e">
        <f>#N/A</f>
        <v>#N/A</v>
      </c>
      <c r="BF2992" t="e">
        <f>#N/A</f>
        <v>#N/A</v>
      </c>
      <c r="BG2992" t="e">
        <f>#N/A</f>
        <v>#N/A</v>
      </c>
    </row>
    <row r="2993" spans="1:59">
      <c r="A2993">
        <v>-590.39</v>
      </c>
      <c r="B2993">
        <v>-315.39</v>
      </c>
      <c r="H2993">
        <v>23142.36</v>
      </c>
      <c r="I2993">
        <v>23142.36</v>
      </c>
      <c r="K2993">
        <v>0.82</v>
      </c>
      <c r="M2993">
        <v>0.82</v>
      </c>
      <c r="P2993">
        <v>23143.18</v>
      </c>
      <c r="Q2993">
        <v>13875.47</v>
      </c>
      <c r="R2993">
        <v>4462.25</v>
      </c>
      <c r="S2993">
        <v>490.07</v>
      </c>
      <c r="T2993">
        <v>2833.04</v>
      </c>
      <c r="U2993">
        <v>4.91</v>
      </c>
      <c r="V2993">
        <v>1101.3</v>
      </c>
      <c r="X2993">
        <v>666.82</v>
      </c>
      <c r="Y2993">
        <v>24.7</v>
      </c>
      <c r="Z2993">
        <v>23458.57</v>
      </c>
      <c r="AA2993">
        <v>-801.55</v>
      </c>
      <c r="AB2993">
        <v>164.7</v>
      </c>
      <c r="AG2993">
        <v>-636.85</v>
      </c>
      <c r="AH2993">
        <v>-952.24</v>
      </c>
      <c r="AI2993">
        <v>-361.85</v>
      </c>
      <c r="AJ2993">
        <v>-590.39</v>
      </c>
      <c r="AN2993">
        <v>-590.39</v>
      </c>
      <c r="AP2993">
        <v>20204</v>
      </c>
      <c r="AQ2993" t="s">
        <v>135</v>
      </c>
      <c r="AR2993" t="s">
        <v>136</v>
      </c>
      <c r="AS2993" t="s">
        <v>135</v>
      </c>
      <c r="AT2993" t="s">
        <v>136</v>
      </c>
      <c r="AU2993">
        <v>6729</v>
      </c>
      <c r="AV2993" t="s">
        <v>61</v>
      </c>
      <c r="AW2993">
        <v>2</v>
      </c>
      <c r="AX2993">
        <v>2</v>
      </c>
      <c r="AY2993">
        <v>2006</v>
      </c>
      <c r="AZ2993">
        <v>2</v>
      </c>
      <c r="BA2993" t="str">
        <f t="shared" si="92"/>
        <v>20062</v>
      </c>
      <c r="BB2993" t="str">
        <f t="shared" si="93"/>
        <v>20062Champion Air</v>
      </c>
      <c r="BC2993" t="e">
        <f>#N/A</f>
        <v>#N/A</v>
      </c>
      <c r="BD2993" t="e">
        <f>#N/A</f>
        <v>#N/A</v>
      </c>
      <c r="BE2993" t="e">
        <f>#N/A</f>
        <v>#N/A</v>
      </c>
      <c r="BF2993" t="e">
        <f>#N/A</f>
        <v>#N/A</v>
      </c>
      <c r="BG2993" t="e">
        <f>#N/A</f>
        <v>#N/A</v>
      </c>
    </row>
    <row r="2994" spans="1:59">
      <c r="A2994">
        <v>-419.87</v>
      </c>
      <c r="B2994">
        <v>-224.3</v>
      </c>
      <c r="H2994">
        <v>16458.37</v>
      </c>
      <c r="I2994">
        <v>16458.37</v>
      </c>
      <c r="K2994">
        <v>0.57999999999999996</v>
      </c>
      <c r="M2994">
        <v>0.57999999999999996</v>
      </c>
      <c r="P2994">
        <v>16458.95</v>
      </c>
      <c r="Q2994">
        <v>9867.9500000000007</v>
      </c>
      <c r="R2994">
        <v>3173.46</v>
      </c>
      <c r="S2994">
        <v>348.53</v>
      </c>
      <c r="T2994">
        <v>2014.8</v>
      </c>
      <c r="U2994">
        <v>3.49</v>
      </c>
      <c r="V2994">
        <v>783.22</v>
      </c>
      <c r="X2994">
        <v>474.23</v>
      </c>
      <c r="Y2994">
        <v>17.57</v>
      </c>
      <c r="Z2994">
        <v>16683.25</v>
      </c>
      <c r="AA2994">
        <v>-570.04999999999995</v>
      </c>
      <c r="AB2994">
        <v>117.13</v>
      </c>
      <c r="AG2994">
        <v>-452.91</v>
      </c>
      <c r="AH2994">
        <v>-677.21</v>
      </c>
      <c r="AI2994">
        <v>-257.33999999999997</v>
      </c>
      <c r="AJ2994">
        <v>-419.87</v>
      </c>
      <c r="AN2994">
        <v>-419.87</v>
      </c>
      <c r="AP2994">
        <v>20204</v>
      </c>
      <c r="AQ2994" t="s">
        <v>135</v>
      </c>
      <c r="AR2994" t="s">
        <v>136</v>
      </c>
      <c r="AS2994" t="s">
        <v>135</v>
      </c>
      <c r="AT2994" t="s">
        <v>136</v>
      </c>
      <c r="AU2994">
        <v>16729</v>
      </c>
      <c r="AV2994" t="s">
        <v>106</v>
      </c>
      <c r="AW2994">
        <v>2</v>
      </c>
      <c r="AX2994">
        <v>2</v>
      </c>
      <c r="AY2994">
        <v>2006</v>
      </c>
      <c r="AZ2994">
        <v>2</v>
      </c>
      <c r="BA2994" t="str">
        <f t="shared" si="92"/>
        <v>20062</v>
      </c>
      <c r="BB2994" t="str">
        <f t="shared" si="93"/>
        <v>20062Champion Air</v>
      </c>
      <c r="BC2994" t="e">
        <f>#N/A</f>
        <v>#N/A</v>
      </c>
      <c r="BD2994" t="e">
        <f>#N/A</f>
        <v>#N/A</v>
      </c>
      <c r="BE2994" t="e">
        <f>#N/A</f>
        <v>#N/A</v>
      </c>
      <c r="BF2994" t="e">
        <f>#N/A</f>
        <v>#N/A</v>
      </c>
      <c r="BG2994" t="e">
        <f>#N/A</f>
        <v>#N/A</v>
      </c>
    </row>
    <row r="2995" spans="1:59">
      <c r="A2995">
        <v>-1791.66</v>
      </c>
      <c r="B2995">
        <v>-2166.5500000000002</v>
      </c>
      <c r="H2995">
        <v>19249.48</v>
      </c>
      <c r="I2995">
        <v>19249.48</v>
      </c>
      <c r="K2995">
        <v>0.93</v>
      </c>
      <c r="M2995">
        <v>0.93</v>
      </c>
      <c r="P2995">
        <v>19250.419999999998</v>
      </c>
      <c r="Q2995">
        <v>11160.34</v>
      </c>
      <c r="R2995">
        <v>4196.49</v>
      </c>
      <c r="S2995">
        <v>1234.48</v>
      </c>
      <c r="T2995">
        <v>2732.94</v>
      </c>
      <c r="U2995">
        <v>5.4</v>
      </c>
      <c r="V2995">
        <v>1337.53</v>
      </c>
      <c r="X2995">
        <v>729.31</v>
      </c>
      <c r="Y2995">
        <v>20.48</v>
      </c>
      <c r="Z2995">
        <v>21416.959999999999</v>
      </c>
      <c r="AA2995">
        <v>-890.17</v>
      </c>
      <c r="AB2995">
        <v>167.47</v>
      </c>
      <c r="AG2995">
        <v>-722.7</v>
      </c>
      <c r="AH2995">
        <v>-2889.25</v>
      </c>
      <c r="AI2995">
        <v>-1097.5899999999999</v>
      </c>
      <c r="AJ2995">
        <v>-1791.66</v>
      </c>
      <c r="AN2995">
        <v>-1791.66</v>
      </c>
      <c r="AP2995">
        <v>20204</v>
      </c>
      <c r="AQ2995" t="s">
        <v>135</v>
      </c>
      <c r="AR2995" t="s">
        <v>136</v>
      </c>
      <c r="AS2995" t="s">
        <v>135</v>
      </c>
      <c r="AT2995" t="s">
        <v>136</v>
      </c>
      <c r="AU2995">
        <v>6729</v>
      </c>
      <c r="AV2995" t="s">
        <v>61</v>
      </c>
      <c r="AW2995">
        <v>2</v>
      </c>
      <c r="AX2995">
        <v>2</v>
      </c>
      <c r="AY2995">
        <v>2006</v>
      </c>
      <c r="AZ2995">
        <v>3</v>
      </c>
      <c r="BA2995" t="str">
        <f t="shared" si="92"/>
        <v>20063</v>
      </c>
      <c r="BB2995" t="str">
        <f t="shared" si="93"/>
        <v>20063Champion Air</v>
      </c>
      <c r="BC2995" t="e">
        <f>#N/A</f>
        <v>#N/A</v>
      </c>
      <c r="BD2995" t="e">
        <f>#N/A</f>
        <v>#N/A</v>
      </c>
      <c r="BE2995" t="e">
        <f>#N/A</f>
        <v>#N/A</v>
      </c>
      <c r="BF2995" t="e">
        <f>#N/A</f>
        <v>#N/A</v>
      </c>
      <c r="BG2995" t="e">
        <f>#N/A</f>
        <v>#N/A</v>
      </c>
    </row>
    <row r="2996" spans="1:59">
      <c r="A2996">
        <v>-1042.72</v>
      </c>
      <c r="B2996">
        <v>-1260.9000000000001</v>
      </c>
      <c r="H2996">
        <v>11202.92</v>
      </c>
      <c r="I2996">
        <v>11202.92</v>
      </c>
      <c r="K2996">
        <v>0.54</v>
      </c>
      <c r="M2996">
        <v>0.54</v>
      </c>
      <c r="P2996">
        <v>11203.46</v>
      </c>
      <c r="Q2996">
        <v>6495.16</v>
      </c>
      <c r="R2996">
        <v>2442.3000000000002</v>
      </c>
      <c r="S2996">
        <v>718.45</v>
      </c>
      <c r="T2996">
        <v>1590.53</v>
      </c>
      <c r="U2996">
        <v>3.14</v>
      </c>
      <c r="V2996">
        <v>778.42</v>
      </c>
      <c r="X2996">
        <v>424.45</v>
      </c>
      <c r="Y2996">
        <v>11.92</v>
      </c>
      <c r="Z2996">
        <v>12464.36</v>
      </c>
      <c r="AA2996">
        <v>-518.07000000000005</v>
      </c>
      <c r="AB2996">
        <v>97.47</v>
      </c>
      <c r="AG2996">
        <v>-420.6</v>
      </c>
      <c r="AH2996">
        <v>-1681.5</v>
      </c>
      <c r="AI2996">
        <v>-638.78</v>
      </c>
      <c r="AJ2996">
        <v>-1042.72</v>
      </c>
      <c r="AN2996">
        <v>-1042.72</v>
      </c>
      <c r="AP2996">
        <v>20204</v>
      </c>
      <c r="AQ2996" t="s">
        <v>135</v>
      </c>
      <c r="AR2996" t="s">
        <v>136</v>
      </c>
      <c r="AS2996" t="s">
        <v>135</v>
      </c>
      <c r="AT2996" t="s">
        <v>136</v>
      </c>
      <c r="AU2996">
        <v>16729</v>
      </c>
      <c r="AV2996" t="s">
        <v>106</v>
      </c>
      <c r="AW2996">
        <v>2</v>
      </c>
      <c r="AX2996">
        <v>2</v>
      </c>
      <c r="AY2996">
        <v>2006</v>
      </c>
      <c r="AZ2996">
        <v>3</v>
      </c>
      <c r="BA2996" t="str">
        <f t="shared" si="92"/>
        <v>20063</v>
      </c>
      <c r="BB2996" t="str">
        <f t="shared" si="93"/>
        <v>20063Champion Air</v>
      </c>
      <c r="BC2996" t="e">
        <f>#N/A</f>
        <v>#N/A</v>
      </c>
      <c r="BD2996" t="e">
        <f>#N/A</f>
        <v>#N/A</v>
      </c>
      <c r="BE2996" t="e">
        <f>#N/A</f>
        <v>#N/A</v>
      </c>
      <c r="BF2996" t="e">
        <f>#N/A</f>
        <v>#N/A</v>
      </c>
      <c r="BG2996" t="e">
        <f>#N/A</f>
        <v>#N/A</v>
      </c>
    </row>
    <row r="2997" spans="1:59">
      <c r="A2997">
        <v>161.11000000000001</v>
      </c>
      <c r="B2997">
        <v>518.44000000000005</v>
      </c>
      <c r="H2997">
        <v>6651.14</v>
      </c>
      <c r="I2997">
        <v>6651.14</v>
      </c>
      <c r="K2997">
        <v>0.56000000000000005</v>
      </c>
      <c r="M2997">
        <v>0.56000000000000005</v>
      </c>
      <c r="P2997">
        <v>6651.71</v>
      </c>
      <c r="Q2997">
        <v>3328.85</v>
      </c>
      <c r="R2997">
        <v>632.79</v>
      </c>
      <c r="S2997">
        <v>497.46</v>
      </c>
      <c r="T2997">
        <v>1014.32</v>
      </c>
      <c r="U2997">
        <v>-0.02</v>
      </c>
      <c r="V2997">
        <v>419.54</v>
      </c>
      <c r="X2997">
        <v>223.13</v>
      </c>
      <c r="Y2997">
        <v>17.190000000000001</v>
      </c>
      <c r="Z2997">
        <v>6133.26</v>
      </c>
      <c r="AA2997">
        <v>-279.52</v>
      </c>
      <c r="AB2997">
        <v>56.87</v>
      </c>
      <c r="AG2997">
        <v>-222.65</v>
      </c>
      <c r="AH2997">
        <v>295.79000000000002</v>
      </c>
      <c r="AI2997">
        <v>134.68</v>
      </c>
      <c r="AJ2997">
        <v>161.11000000000001</v>
      </c>
      <c r="AN2997">
        <v>161.11000000000001</v>
      </c>
      <c r="AP2997">
        <v>20204</v>
      </c>
      <c r="AQ2997" t="s">
        <v>135</v>
      </c>
      <c r="AR2997" t="s">
        <v>136</v>
      </c>
      <c r="AS2997" t="s">
        <v>135</v>
      </c>
      <c r="AT2997" t="s">
        <v>136</v>
      </c>
      <c r="AU2997">
        <v>16729</v>
      </c>
      <c r="AV2997" t="s">
        <v>106</v>
      </c>
      <c r="AW2997">
        <v>2</v>
      </c>
      <c r="AX2997">
        <v>2</v>
      </c>
      <c r="AY2997">
        <v>2006</v>
      </c>
      <c r="AZ2997">
        <v>4</v>
      </c>
      <c r="BA2997" t="str">
        <f t="shared" si="92"/>
        <v>20064</v>
      </c>
      <c r="BB2997" t="str">
        <f t="shared" si="93"/>
        <v>20064Champion Air</v>
      </c>
      <c r="BC2997" t="e">
        <f>#N/A</f>
        <v>#N/A</v>
      </c>
      <c r="BD2997" t="e">
        <f>#N/A</f>
        <v>#N/A</v>
      </c>
      <c r="BE2997" t="e">
        <f>#N/A</f>
        <v>#N/A</v>
      </c>
      <c r="BF2997" t="e">
        <f>#N/A</f>
        <v>#N/A</v>
      </c>
      <c r="BG2997" t="e">
        <f>#N/A</f>
        <v>#N/A</v>
      </c>
    </row>
    <row r="2998" spans="1:59">
      <c r="A2998">
        <v>664.42</v>
      </c>
      <c r="B2998">
        <v>2138.08</v>
      </c>
      <c r="H2998">
        <v>27429.73</v>
      </c>
      <c r="I2998">
        <v>27429.73</v>
      </c>
      <c r="K2998">
        <v>2.33</v>
      </c>
      <c r="M2998">
        <v>2.33</v>
      </c>
      <c r="P2998">
        <v>27432.06</v>
      </c>
      <c r="Q2998">
        <v>13728.37</v>
      </c>
      <c r="R2998">
        <v>2609.67</v>
      </c>
      <c r="S2998">
        <v>2051.56</v>
      </c>
      <c r="T2998">
        <v>4183.1400000000003</v>
      </c>
      <c r="U2998">
        <v>-7.0000000000000007E-2</v>
      </c>
      <c r="V2998">
        <v>1730.21</v>
      </c>
      <c r="X2998">
        <v>920.21</v>
      </c>
      <c r="Y2998">
        <v>70.89</v>
      </c>
      <c r="Z2998">
        <v>25293.98</v>
      </c>
      <c r="AA2998">
        <v>-1152.76</v>
      </c>
      <c r="AB2998">
        <v>234.53</v>
      </c>
      <c r="AG2998">
        <v>-918.23</v>
      </c>
      <c r="AH2998">
        <v>1219.8499999999999</v>
      </c>
      <c r="AI2998">
        <v>555.42999999999995</v>
      </c>
      <c r="AJ2998">
        <v>664.42</v>
      </c>
      <c r="AN2998">
        <v>664.42</v>
      </c>
      <c r="AP2998">
        <v>20204</v>
      </c>
      <c r="AQ2998" t="s">
        <v>135</v>
      </c>
      <c r="AR2998" t="s">
        <v>136</v>
      </c>
      <c r="AS2998" t="s">
        <v>135</v>
      </c>
      <c r="AT2998" t="s">
        <v>136</v>
      </c>
      <c r="AU2998">
        <v>6729</v>
      </c>
      <c r="AV2998" t="s">
        <v>61</v>
      </c>
      <c r="AW2998">
        <v>2</v>
      </c>
      <c r="AX2998">
        <v>2</v>
      </c>
      <c r="AY2998">
        <v>2006</v>
      </c>
      <c r="AZ2998">
        <v>4</v>
      </c>
      <c r="BA2998" t="str">
        <f t="shared" si="92"/>
        <v>20064</v>
      </c>
      <c r="BB2998" t="str">
        <f t="shared" si="93"/>
        <v>20064Champion Air</v>
      </c>
      <c r="BC2998" t="e">
        <f>#N/A</f>
        <v>#N/A</v>
      </c>
      <c r="BD2998" t="e">
        <f>#N/A</f>
        <v>#N/A</v>
      </c>
      <c r="BE2998" t="e">
        <f>#N/A</f>
        <v>#N/A</v>
      </c>
      <c r="BF2998" t="e">
        <f>#N/A</f>
        <v>#N/A</v>
      </c>
      <c r="BG2998" t="e">
        <f>#N/A</f>
        <v>#N/A</v>
      </c>
    </row>
    <row r="2999" spans="1:59">
      <c r="A2999">
        <v>443.8</v>
      </c>
      <c r="B2999">
        <v>1144.8699999999999</v>
      </c>
      <c r="H2999">
        <v>16899.45</v>
      </c>
      <c r="I2999">
        <v>16899.45</v>
      </c>
      <c r="K2999">
        <v>0.89</v>
      </c>
      <c r="M2999">
        <v>0.89</v>
      </c>
      <c r="P2999">
        <v>16900.349999999999</v>
      </c>
      <c r="Q2999">
        <v>8495.52</v>
      </c>
      <c r="R2999">
        <v>2211.13</v>
      </c>
      <c r="S2999">
        <v>1113.1500000000001</v>
      </c>
      <c r="T2999">
        <v>2585.64</v>
      </c>
      <c r="U2999">
        <v>6.17</v>
      </c>
      <c r="V2999">
        <v>907.7</v>
      </c>
      <c r="X2999">
        <v>420.55</v>
      </c>
      <c r="Y2999">
        <v>15.62</v>
      </c>
      <c r="Z2999">
        <v>15755.48</v>
      </c>
      <c r="AA2999">
        <v>-562.22</v>
      </c>
      <c r="AB2999">
        <v>133.16</v>
      </c>
      <c r="AG2999">
        <v>-429.06</v>
      </c>
      <c r="AH2999">
        <v>715.81</v>
      </c>
      <c r="AI2999">
        <v>272.01</v>
      </c>
      <c r="AJ2999">
        <v>443.8</v>
      </c>
      <c r="AN2999">
        <v>443.8</v>
      </c>
      <c r="AP2999">
        <v>20204</v>
      </c>
      <c r="AQ2999" t="s">
        <v>135</v>
      </c>
      <c r="AR2999" t="s">
        <v>136</v>
      </c>
      <c r="AS2999" t="s">
        <v>135</v>
      </c>
      <c r="AT2999" t="s">
        <v>136</v>
      </c>
      <c r="AU2999">
        <v>16729</v>
      </c>
      <c r="AV2999" t="s">
        <v>106</v>
      </c>
      <c r="AW2999">
        <v>2</v>
      </c>
      <c r="AX2999">
        <v>2</v>
      </c>
      <c r="AY2999">
        <v>2007</v>
      </c>
      <c r="AZ2999">
        <v>1</v>
      </c>
      <c r="BA2999" t="str">
        <f t="shared" si="92"/>
        <v>20071</v>
      </c>
      <c r="BB2999" t="str">
        <f t="shared" si="93"/>
        <v>20071Champion Air</v>
      </c>
      <c r="BC2999" t="e">
        <f>#N/A</f>
        <v>#N/A</v>
      </c>
      <c r="BD2999" t="e">
        <f>#N/A</f>
        <v>#N/A</v>
      </c>
      <c r="BE2999" t="e">
        <f>#N/A</f>
        <v>#N/A</v>
      </c>
      <c r="BF2999" t="e">
        <f>#N/A</f>
        <v>#N/A</v>
      </c>
      <c r="BG2999" t="e">
        <f>#N/A</f>
        <v>#N/A</v>
      </c>
    </row>
    <row r="3000" spans="1:59">
      <c r="A3000">
        <v>717.75</v>
      </c>
      <c r="B3000">
        <v>1851.57</v>
      </c>
      <c r="H3000">
        <v>27331.09</v>
      </c>
      <c r="I3000">
        <v>27331.09</v>
      </c>
      <c r="K3000">
        <v>1.45</v>
      </c>
      <c r="M3000">
        <v>1.45</v>
      </c>
      <c r="P3000">
        <v>27332.54</v>
      </c>
      <c r="Q3000">
        <v>13739.6</v>
      </c>
      <c r="R3000">
        <v>3576.01</v>
      </c>
      <c r="S3000">
        <v>1800.26</v>
      </c>
      <c r="T3000">
        <v>4181.6899999999996</v>
      </c>
      <c r="U3000">
        <v>9.98</v>
      </c>
      <c r="V3000">
        <v>1468</v>
      </c>
      <c r="X3000">
        <v>680.15</v>
      </c>
      <c r="Y3000">
        <v>25.27</v>
      </c>
      <c r="Z3000">
        <v>25480.97</v>
      </c>
      <c r="AA3000">
        <v>-909.26</v>
      </c>
      <c r="AB3000">
        <v>215.35</v>
      </c>
      <c r="AG3000">
        <v>-693.91</v>
      </c>
      <c r="AH3000">
        <v>1157.6600000000001</v>
      </c>
      <c r="AI3000">
        <v>439.91</v>
      </c>
      <c r="AJ3000">
        <v>717.75</v>
      </c>
      <c r="AN3000">
        <v>717.75</v>
      </c>
      <c r="AP3000">
        <v>20204</v>
      </c>
      <c r="AQ3000" t="s">
        <v>135</v>
      </c>
      <c r="AR3000" t="s">
        <v>136</v>
      </c>
      <c r="AS3000" t="s">
        <v>135</v>
      </c>
      <c r="AT3000" t="s">
        <v>136</v>
      </c>
      <c r="AU3000">
        <v>6729</v>
      </c>
      <c r="AV3000" t="s">
        <v>61</v>
      </c>
      <c r="AW3000">
        <v>2</v>
      </c>
      <c r="AX3000">
        <v>2</v>
      </c>
      <c r="AY3000">
        <v>2007</v>
      </c>
      <c r="AZ3000">
        <v>1</v>
      </c>
      <c r="BA3000" t="str">
        <f t="shared" si="92"/>
        <v>20071</v>
      </c>
      <c r="BB3000" t="str">
        <f t="shared" si="93"/>
        <v>20071Champion Air</v>
      </c>
      <c r="BC3000" t="e">
        <f>#N/A</f>
        <v>#N/A</v>
      </c>
      <c r="BD3000" t="e">
        <f>#N/A</f>
        <v>#N/A</v>
      </c>
      <c r="BE3000" t="e">
        <f>#N/A</f>
        <v>#N/A</v>
      </c>
      <c r="BF3000" t="e">
        <f>#N/A</f>
        <v>#N/A</v>
      </c>
      <c r="BG3000" t="e">
        <f>#N/A</f>
        <v>#N/A</v>
      </c>
    </row>
    <row r="3001" spans="1:59">
      <c r="A3001">
        <v>-843.46</v>
      </c>
      <c r="B3001">
        <v>-752.95</v>
      </c>
      <c r="H3001">
        <v>21399.18</v>
      </c>
      <c r="I3001">
        <v>21399.18</v>
      </c>
      <c r="K3001">
        <v>0.64</v>
      </c>
      <c r="M3001">
        <v>0.64</v>
      </c>
      <c r="P3001">
        <v>21399.82</v>
      </c>
      <c r="Q3001">
        <v>11877.48</v>
      </c>
      <c r="R3001">
        <v>3512.87</v>
      </c>
      <c r="S3001">
        <v>1504.24</v>
      </c>
      <c r="T3001">
        <v>3114.66</v>
      </c>
      <c r="U3001">
        <v>-0.16</v>
      </c>
      <c r="V3001">
        <v>1276.74</v>
      </c>
      <c r="X3001">
        <v>542.30999999999995</v>
      </c>
      <c r="Y3001">
        <v>324.64999999999998</v>
      </c>
      <c r="Z3001">
        <v>22152.78</v>
      </c>
      <c r="AA3001">
        <v>-796.02</v>
      </c>
      <c r="AB3001">
        <v>188.56</v>
      </c>
      <c r="AG3001">
        <v>-607.46</v>
      </c>
      <c r="AH3001">
        <v>-1360.41</v>
      </c>
      <c r="AI3001">
        <v>-516.96</v>
      </c>
      <c r="AJ3001">
        <v>-843.46</v>
      </c>
      <c r="AN3001">
        <v>-843.46</v>
      </c>
      <c r="AP3001">
        <v>20204</v>
      </c>
      <c r="AQ3001" t="s">
        <v>135</v>
      </c>
      <c r="AR3001" t="s">
        <v>136</v>
      </c>
      <c r="AS3001" t="s">
        <v>135</v>
      </c>
      <c r="AT3001" t="s">
        <v>136</v>
      </c>
      <c r="AU3001">
        <v>6729</v>
      </c>
      <c r="AV3001" t="s">
        <v>61</v>
      </c>
      <c r="AW3001">
        <v>2</v>
      </c>
      <c r="AX3001">
        <v>2</v>
      </c>
      <c r="AY3001">
        <v>2007</v>
      </c>
      <c r="AZ3001">
        <v>2</v>
      </c>
      <c r="BA3001" t="str">
        <f t="shared" si="92"/>
        <v>20072</v>
      </c>
      <c r="BB3001" t="str">
        <f t="shared" si="93"/>
        <v>20072Champion Air</v>
      </c>
      <c r="BC3001" t="e">
        <f>#N/A</f>
        <v>#N/A</v>
      </c>
      <c r="BD3001" t="e">
        <f>#N/A</f>
        <v>#N/A</v>
      </c>
      <c r="BE3001" t="e">
        <f>#N/A</f>
        <v>#N/A</v>
      </c>
      <c r="BF3001" t="e">
        <f>#N/A</f>
        <v>#N/A</v>
      </c>
      <c r="BG3001" t="e">
        <f>#N/A</f>
        <v>#N/A</v>
      </c>
    </row>
    <row r="3002" spans="1:59">
      <c r="A3002">
        <v>-714.07</v>
      </c>
      <c r="B3002">
        <v>-637.45000000000005</v>
      </c>
      <c r="H3002">
        <v>18116.61</v>
      </c>
      <c r="I3002">
        <v>18116.61</v>
      </c>
      <c r="K3002">
        <v>0.55000000000000004</v>
      </c>
      <c r="M3002">
        <v>0.55000000000000004</v>
      </c>
      <c r="P3002">
        <v>18117.16</v>
      </c>
      <c r="Q3002">
        <v>10055.51</v>
      </c>
      <c r="R3002">
        <v>2974.01</v>
      </c>
      <c r="S3002">
        <v>1273.49</v>
      </c>
      <c r="T3002">
        <v>2636.88</v>
      </c>
      <c r="U3002">
        <v>-0.14000000000000001</v>
      </c>
      <c r="V3002">
        <v>1080.8900000000001</v>
      </c>
      <c r="X3002">
        <v>459.12</v>
      </c>
      <c r="Y3002">
        <v>274.85000000000002</v>
      </c>
      <c r="Z3002">
        <v>18754.61</v>
      </c>
      <c r="AA3002">
        <v>-673.91</v>
      </c>
      <c r="AB3002">
        <v>159.63999999999999</v>
      </c>
      <c r="AG3002">
        <v>-514.28</v>
      </c>
      <c r="AH3002">
        <v>-1151.73</v>
      </c>
      <c r="AI3002">
        <v>-437.66</v>
      </c>
      <c r="AJ3002">
        <v>-714.07</v>
      </c>
      <c r="AN3002">
        <v>-714.07</v>
      </c>
      <c r="AP3002">
        <v>20204</v>
      </c>
      <c r="AQ3002" t="s">
        <v>135</v>
      </c>
      <c r="AR3002" t="s">
        <v>136</v>
      </c>
      <c r="AS3002" t="s">
        <v>135</v>
      </c>
      <c r="AT3002" t="s">
        <v>136</v>
      </c>
      <c r="AU3002">
        <v>16729</v>
      </c>
      <c r="AV3002" t="s">
        <v>106</v>
      </c>
      <c r="AW3002">
        <v>2</v>
      </c>
      <c r="AX3002">
        <v>2</v>
      </c>
      <c r="AY3002">
        <v>2007</v>
      </c>
      <c r="AZ3002">
        <v>2</v>
      </c>
      <c r="BA3002" t="str">
        <f t="shared" si="92"/>
        <v>20072</v>
      </c>
      <c r="BB3002" t="str">
        <f t="shared" si="93"/>
        <v>20072Champion Air</v>
      </c>
      <c r="BC3002" t="e">
        <f>#N/A</f>
        <v>#N/A</v>
      </c>
      <c r="BD3002" t="e">
        <f>#N/A</f>
        <v>#N/A</v>
      </c>
      <c r="BE3002" t="e">
        <f>#N/A</f>
        <v>#N/A</v>
      </c>
      <c r="BF3002" t="e">
        <f>#N/A</f>
        <v>#N/A</v>
      </c>
      <c r="BG3002" t="e">
        <f>#N/A</f>
        <v>#N/A</v>
      </c>
    </row>
    <row r="3003" spans="1:59">
      <c r="A3003">
        <v>-954.93</v>
      </c>
      <c r="B3003">
        <v>-815.71</v>
      </c>
      <c r="H3003">
        <v>20421.310000000001</v>
      </c>
      <c r="I3003">
        <v>20421.310000000001</v>
      </c>
      <c r="K3003">
        <v>0.93</v>
      </c>
      <c r="M3003">
        <v>0.93</v>
      </c>
      <c r="P3003">
        <v>20422.25</v>
      </c>
      <c r="Q3003">
        <v>11627.28</v>
      </c>
      <c r="R3003">
        <v>3203.12</v>
      </c>
      <c r="S3003">
        <v>1310.53</v>
      </c>
      <c r="T3003">
        <v>2941.18</v>
      </c>
      <c r="U3003">
        <v>3.05</v>
      </c>
      <c r="V3003">
        <v>1497.14</v>
      </c>
      <c r="X3003">
        <v>655.66</v>
      </c>
      <c r="Z3003">
        <v>21237.96</v>
      </c>
      <c r="AA3003">
        <v>-938.22</v>
      </c>
      <c r="AB3003">
        <v>213.71</v>
      </c>
      <c r="AG3003">
        <v>-724.5</v>
      </c>
      <c r="AH3003">
        <v>-1540.22</v>
      </c>
      <c r="AI3003">
        <v>-585.28</v>
      </c>
      <c r="AJ3003">
        <v>-954.93</v>
      </c>
      <c r="AN3003">
        <v>-954.93</v>
      </c>
      <c r="AP3003">
        <v>20204</v>
      </c>
      <c r="AQ3003" t="s">
        <v>135</v>
      </c>
      <c r="AR3003" t="s">
        <v>136</v>
      </c>
      <c r="AS3003" t="s">
        <v>135</v>
      </c>
      <c r="AT3003" t="s">
        <v>136</v>
      </c>
      <c r="AU3003">
        <v>6729</v>
      </c>
      <c r="AV3003" t="s">
        <v>61</v>
      </c>
      <c r="AW3003">
        <v>2</v>
      </c>
      <c r="AX3003">
        <v>2</v>
      </c>
      <c r="AY3003">
        <v>2007</v>
      </c>
      <c r="AZ3003">
        <v>3</v>
      </c>
      <c r="BA3003" t="str">
        <f t="shared" si="92"/>
        <v>20073</v>
      </c>
      <c r="BB3003" t="str">
        <f t="shared" si="93"/>
        <v>20073Champion Air</v>
      </c>
      <c r="BC3003" t="e">
        <f>#N/A</f>
        <v>#N/A</v>
      </c>
      <c r="BD3003" t="e">
        <f>#N/A</f>
        <v>#N/A</v>
      </c>
      <c r="BE3003" t="e">
        <f>#N/A</f>
        <v>#N/A</v>
      </c>
      <c r="BF3003" t="e">
        <f>#N/A</f>
        <v>#N/A</v>
      </c>
      <c r="BG3003" t="e">
        <f>#N/A</f>
        <v>#N/A</v>
      </c>
    </row>
    <row r="3004" spans="1:59">
      <c r="A3004">
        <v>-585.49</v>
      </c>
      <c r="B3004">
        <v>-500.13</v>
      </c>
      <c r="H3004">
        <v>12520.76</v>
      </c>
      <c r="I3004">
        <v>12520.76</v>
      </c>
      <c r="K3004">
        <v>0.56999999999999995</v>
      </c>
      <c r="M3004">
        <v>0.56999999999999995</v>
      </c>
      <c r="P3004">
        <v>12521.34</v>
      </c>
      <c r="Q3004">
        <v>7128.95</v>
      </c>
      <c r="R3004">
        <v>1963.9</v>
      </c>
      <c r="S3004">
        <v>803.52</v>
      </c>
      <c r="T3004">
        <v>1803.3</v>
      </c>
      <c r="U3004">
        <v>1.87</v>
      </c>
      <c r="V3004">
        <v>917.93</v>
      </c>
      <c r="X3004">
        <v>402</v>
      </c>
      <c r="Z3004">
        <v>13021.47</v>
      </c>
      <c r="AA3004">
        <v>-575.24</v>
      </c>
      <c r="AB3004">
        <v>131.03</v>
      </c>
      <c r="AG3004">
        <v>-444.21</v>
      </c>
      <c r="AH3004">
        <v>-944.34</v>
      </c>
      <c r="AI3004">
        <v>-358.85</v>
      </c>
      <c r="AJ3004">
        <v>-585.49</v>
      </c>
      <c r="AN3004">
        <v>-585.49</v>
      </c>
      <c r="AP3004">
        <v>20204</v>
      </c>
      <c r="AQ3004" t="s">
        <v>135</v>
      </c>
      <c r="AR3004" t="s">
        <v>136</v>
      </c>
      <c r="AS3004" t="s">
        <v>135</v>
      </c>
      <c r="AT3004" t="s">
        <v>136</v>
      </c>
      <c r="AU3004">
        <v>16729</v>
      </c>
      <c r="AV3004" t="s">
        <v>106</v>
      </c>
      <c r="AW3004">
        <v>2</v>
      </c>
      <c r="AX3004">
        <v>2</v>
      </c>
      <c r="AY3004">
        <v>2007</v>
      </c>
      <c r="AZ3004">
        <v>3</v>
      </c>
      <c r="BA3004" t="str">
        <f t="shared" si="92"/>
        <v>20073</v>
      </c>
      <c r="BB3004" t="str">
        <f t="shared" si="93"/>
        <v>20073Champion Air</v>
      </c>
      <c r="BC3004" t="e">
        <f>#N/A</f>
        <v>#N/A</v>
      </c>
      <c r="BD3004" t="e">
        <f>#N/A</f>
        <v>#N/A</v>
      </c>
      <c r="BE3004" t="e">
        <f>#N/A</f>
        <v>#N/A</v>
      </c>
      <c r="BF3004" t="e">
        <f>#N/A</f>
        <v>#N/A</v>
      </c>
      <c r="BG3004" t="e">
        <f>#N/A</f>
        <v>#N/A</v>
      </c>
    </row>
    <row r="3005" spans="1:59">
      <c r="A3005">
        <v>-5465.43</v>
      </c>
      <c r="B3005">
        <v>-6171.75</v>
      </c>
      <c r="H3005">
        <v>21120.61</v>
      </c>
      <c r="I3005">
        <v>21120.61</v>
      </c>
      <c r="K3005">
        <v>1.8</v>
      </c>
      <c r="M3005">
        <v>1.8</v>
      </c>
      <c r="P3005">
        <v>21122.41</v>
      </c>
      <c r="Q3005">
        <v>11501.06</v>
      </c>
      <c r="R3005">
        <v>1932.62</v>
      </c>
      <c r="S3005">
        <v>1424.99</v>
      </c>
      <c r="T3005">
        <v>3140.76</v>
      </c>
      <c r="U3005">
        <v>1.41</v>
      </c>
      <c r="V3005">
        <v>8245.69</v>
      </c>
      <c r="X3005">
        <v>747.77</v>
      </c>
      <c r="Y3005">
        <v>299.86</v>
      </c>
      <c r="Z3005">
        <v>27294.16</v>
      </c>
      <c r="AA3005">
        <v>-1112.01</v>
      </c>
      <c r="AB3005">
        <v>214.08</v>
      </c>
      <c r="AG3005">
        <v>-897.93</v>
      </c>
      <c r="AH3005">
        <v>-7069.69</v>
      </c>
      <c r="AI3005">
        <v>-1604.25</v>
      </c>
      <c r="AJ3005">
        <v>-5465.43</v>
      </c>
      <c r="AN3005">
        <v>-5465.43</v>
      </c>
      <c r="AP3005">
        <v>20204</v>
      </c>
      <c r="AQ3005" t="s">
        <v>135</v>
      </c>
      <c r="AR3005" t="s">
        <v>136</v>
      </c>
      <c r="AS3005" t="s">
        <v>135</v>
      </c>
      <c r="AT3005" t="s">
        <v>136</v>
      </c>
      <c r="AU3005">
        <v>6729</v>
      </c>
      <c r="AV3005" t="s">
        <v>61</v>
      </c>
      <c r="AW3005">
        <v>2</v>
      </c>
      <c r="AX3005">
        <v>2</v>
      </c>
      <c r="AY3005">
        <v>2007</v>
      </c>
      <c r="AZ3005">
        <v>4</v>
      </c>
      <c r="BA3005" t="str">
        <f t="shared" si="92"/>
        <v>20074</v>
      </c>
      <c r="BB3005" t="str">
        <f t="shared" si="93"/>
        <v>20074Champion Air</v>
      </c>
      <c r="BC3005" t="e">
        <f>#N/A</f>
        <v>#N/A</v>
      </c>
      <c r="BD3005" t="e">
        <f>#N/A</f>
        <v>#N/A</v>
      </c>
      <c r="BE3005" t="e">
        <f>#N/A</f>
        <v>#N/A</v>
      </c>
      <c r="BF3005" t="e">
        <f>#N/A</f>
        <v>#N/A</v>
      </c>
      <c r="BG3005" t="e">
        <f>#N/A</f>
        <v>#N/A</v>
      </c>
    </row>
    <row r="3006" spans="1:59">
      <c r="A3006">
        <v>-2097.0100000000002</v>
      </c>
      <c r="B3006">
        <v>-2368.0100000000002</v>
      </c>
      <c r="H3006">
        <v>8103.67</v>
      </c>
      <c r="I3006">
        <v>8103.67</v>
      </c>
      <c r="K3006">
        <v>0.69</v>
      </c>
      <c r="M3006">
        <v>0.69</v>
      </c>
      <c r="P3006">
        <v>8104.36</v>
      </c>
      <c r="Q3006">
        <v>4412.79</v>
      </c>
      <c r="R3006">
        <v>741.52</v>
      </c>
      <c r="S3006">
        <v>546.75</v>
      </c>
      <c r="T3006">
        <v>1205.06</v>
      </c>
      <c r="U3006">
        <v>0.54</v>
      </c>
      <c r="V3006">
        <v>3163.75</v>
      </c>
      <c r="X3006">
        <v>286.91000000000003</v>
      </c>
      <c r="Y3006">
        <v>115.05</v>
      </c>
      <c r="Z3006">
        <v>10472.370000000001</v>
      </c>
      <c r="AA3006">
        <v>-426.66</v>
      </c>
      <c r="AB3006">
        <v>82.14</v>
      </c>
      <c r="AG3006">
        <v>-344.52</v>
      </c>
      <c r="AH3006">
        <v>-2712.53</v>
      </c>
      <c r="AI3006">
        <v>-615.53</v>
      </c>
      <c r="AJ3006">
        <v>-2097.0100000000002</v>
      </c>
      <c r="AN3006">
        <v>-2097.0100000000002</v>
      </c>
      <c r="AP3006">
        <v>20204</v>
      </c>
      <c r="AQ3006" t="s">
        <v>135</v>
      </c>
      <c r="AR3006" t="s">
        <v>136</v>
      </c>
      <c r="AS3006" t="s">
        <v>135</v>
      </c>
      <c r="AT3006" t="s">
        <v>136</v>
      </c>
      <c r="AU3006">
        <v>16729</v>
      </c>
      <c r="AV3006" t="s">
        <v>106</v>
      </c>
      <c r="AW3006">
        <v>2</v>
      </c>
      <c r="AX3006">
        <v>2</v>
      </c>
      <c r="AY3006">
        <v>2007</v>
      </c>
      <c r="AZ3006">
        <v>4</v>
      </c>
      <c r="BA3006" t="str">
        <f t="shared" si="92"/>
        <v>20074</v>
      </c>
      <c r="BB3006" t="str">
        <f t="shared" si="93"/>
        <v>20074Champion Air</v>
      </c>
      <c r="BC3006" t="e">
        <f>#N/A</f>
        <v>#N/A</v>
      </c>
      <c r="BD3006" t="e">
        <f>#N/A</f>
        <v>#N/A</v>
      </c>
      <c r="BE3006" t="e">
        <f>#N/A</f>
        <v>#N/A</v>
      </c>
      <c r="BF3006" t="e">
        <f>#N/A</f>
        <v>#N/A</v>
      </c>
      <c r="BG3006" t="e">
        <f>#N/A</f>
        <v>#N/A</v>
      </c>
    </row>
    <row r="3007" spans="1:59">
      <c r="A3007">
        <v>-2099.36</v>
      </c>
      <c r="B3007">
        <v>-1217.18</v>
      </c>
      <c r="H3007">
        <v>20622.53</v>
      </c>
      <c r="I3007">
        <v>20622.53</v>
      </c>
      <c r="K3007">
        <v>1.19</v>
      </c>
      <c r="M3007">
        <v>1.19</v>
      </c>
      <c r="P3007">
        <v>20623.72</v>
      </c>
      <c r="Q3007">
        <v>11509.82</v>
      </c>
      <c r="R3007">
        <v>2147.36</v>
      </c>
      <c r="S3007">
        <v>1760.82</v>
      </c>
      <c r="T3007">
        <v>3184.86</v>
      </c>
      <c r="U3007">
        <v>0.43</v>
      </c>
      <c r="V3007">
        <v>2590.2199999999998</v>
      </c>
      <c r="X3007">
        <v>632.87</v>
      </c>
      <c r="Y3007">
        <v>14.54</v>
      </c>
      <c r="Z3007">
        <v>21840.9</v>
      </c>
      <c r="AA3007">
        <v>-1025.3699999999999</v>
      </c>
      <c r="AB3007">
        <v>143.19999999999999</v>
      </c>
      <c r="AG3007">
        <v>-882.18</v>
      </c>
      <c r="AH3007">
        <v>-2099.36</v>
      </c>
      <c r="AJ3007">
        <v>-2099.36</v>
      </c>
      <c r="AN3007">
        <v>-2099.36</v>
      </c>
      <c r="AP3007">
        <v>20204</v>
      </c>
      <c r="AQ3007" t="s">
        <v>135</v>
      </c>
      <c r="AR3007" t="s">
        <v>136</v>
      </c>
      <c r="AS3007" t="s">
        <v>135</v>
      </c>
      <c r="AT3007" t="s">
        <v>136</v>
      </c>
      <c r="AU3007">
        <v>6729</v>
      </c>
      <c r="AV3007" t="s">
        <v>61</v>
      </c>
      <c r="AW3007">
        <v>2</v>
      </c>
      <c r="AX3007">
        <v>2</v>
      </c>
      <c r="AY3007">
        <v>2008</v>
      </c>
      <c r="AZ3007">
        <v>1</v>
      </c>
      <c r="BA3007" t="str">
        <f t="shared" si="92"/>
        <v>20081</v>
      </c>
      <c r="BB3007" t="str">
        <f t="shared" si="93"/>
        <v>20081Champion Air</v>
      </c>
      <c r="BC3007" t="e">
        <f>#N/A</f>
        <v>#N/A</v>
      </c>
      <c r="BD3007" t="e">
        <f>#N/A</f>
        <v>#N/A</v>
      </c>
      <c r="BE3007" t="e">
        <f>#N/A</f>
        <v>#N/A</v>
      </c>
      <c r="BF3007" t="e">
        <f>#N/A</f>
        <v>#N/A</v>
      </c>
      <c r="BG3007" t="e">
        <f>#N/A</f>
        <v>#N/A</v>
      </c>
    </row>
    <row r="3008" spans="1:59">
      <c r="A3008">
        <v>-994.67</v>
      </c>
      <c r="B3008">
        <v>-576.70000000000005</v>
      </c>
      <c r="H3008">
        <v>9770.8700000000008</v>
      </c>
      <c r="I3008">
        <v>9770.8700000000008</v>
      </c>
      <c r="K3008">
        <v>0.56000000000000005</v>
      </c>
      <c r="M3008">
        <v>0.56000000000000005</v>
      </c>
      <c r="P3008">
        <v>9771.43</v>
      </c>
      <c r="Q3008">
        <v>5453.3</v>
      </c>
      <c r="R3008">
        <v>1017.41</v>
      </c>
      <c r="S3008">
        <v>834.27</v>
      </c>
      <c r="T3008">
        <v>1508.97</v>
      </c>
      <c r="U3008">
        <v>0.21</v>
      </c>
      <c r="V3008">
        <v>1227.24</v>
      </c>
      <c r="X3008">
        <v>299.85000000000002</v>
      </c>
      <c r="Y3008">
        <v>6.89</v>
      </c>
      <c r="Z3008">
        <v>10348.129999999999</v>
      </c>
      <c r="AA3008">
        <v>-485.82</v>
      </c>
      <c r="AB3008">
        <v>67.849999999999994</v>
      </c>
      <c r="AG3008">
        <v>-417.97</v>
      </c>
      <c r="AH3008">
        <v>-994.67</v>
      </c>
      <c r="AJ3008">
        <v>-994.67</v>
      </c>
      <c r="AN3008">
        <v>-994.67</v>
      </c>
      <c r="AP3008">
        <v>20204</v>
      </c>
      <c r="AQ3008" t="s">
        <v>135</v>
      </c>
      <c r="AR3008" t="s">
        <v>136</v>
      </c>
      <c r="AS3008" t="s">
        <v>135</v>
      </c>
      <c r="AT3008" t="s">
        <v>136</v>
      </c>
      <c r="AU3008">
        <v>16729</v>
      </c>
      <c r="AV3008" t="s">
        <v>106</v>
      </c>
      <c r="AW3008">
        <v>2</v>
      </c>
      <c r="AX3008">
        <v>2</v>
      </c>
      <c r="AY3008">
        <v>2008</v>
      </c>
      <c r="AZ3008">
        <v>1</v>
      </c>
      <c r="BA3008" t="str">
        <f t="shared" si="92"/>
        <v>20081</v>
      </c>
      <c r="BB3008" t="str">
        <f t="shared" si="93"/>
        <v>20081Champion Air</v>
      </c>
      <c r="BC3008" t="e">
        <f>#N/A</f>
        <v>#N/A</v>
      </c>
      <c r="BD3008" t="e">
        <f>#N/A</f>
        <v>#N/A</v>
      </c>
      <c r="BE3008" t="e">
        <f>#N/A</f>
        <v>#N/A</v>
      </c>
      <c r="BF3008" t="e">
        <f>#N/A</f>
        <v>#N/A</v>
      </c>
      <c r="BG3008" t="e">
        <f>#N/A</f>
        <v>#N/A</v>
      </c>
    </row>
    <row r="3009" spans="1:59">
      <c r="A3009">
        <v>-2626.37</v>
      </c>
      <c r="B3009">
        <v>-330.23</v>
      </c>
      <c r="C3009">
        <v>77179.899999999994</v>
      </c>
      <c r="D3009">
        <v>0</v>
      </c>
      <c r="F3009">
        <v>0</v>
      </c>
      <c r="G3009">
        <v>0</v>
      </c>
      <c r="I3009">
        <v>94.16</v>
      </c>
      <c r="J3009">
        <v>0</v>
      </c>
      <c r="L3009">
        <v>0</v>
      </c>
      <c r="M3009">
        <v>3425.98</v>
      </c>
      <c r="N3009">
        <v>0</v>
      </c>
      <c r="O3009">
        <v>0</v>
      </c>
      <c r="P3009">
        <v>80700.039999999994</v>
      </c>
      <c r="Q3009">
        <v>25606.799999999999</v>
      </c>
      <c r="R3009">
        <v>30656.75</v>
      </c>
      <c r="S3009">
        <v>3411.44</v>
      </c>
      <c r="T3009">
        <v>4945.12</v>
      </c>
      <c r="U3009">
        <v>40.450000000000003</v>
      </c>
      <c r="V3009">
        <v>9005.4500000000007</v>
      </c>
      <c r="W3009">
        <v>0</v>
      </c>
      <c r="X3009">
        <v>7364.26</v>
      </c>
      <c r="Y3009">
        <v>0</v>
      </c>
      <c r="Z3009">
        <v>81030.259999999995</v>
      </c>
      <c r="AA3009">
        <v>-3648.94</v>
      </c>
      <c r="AB3009">
        <v>-123.58</v>
      </c>
      <c r="AC3009">
        <v>0</v>
      </c>
      <c r="AD3009">
        <v>0</v>
      </c>
      <c r="AE3009">
        <v>0</v>
      </c>
      <c r="AF3009">
        <v>0</v>
      </c>
      <c r="AG3009">
        <v>-3772.52</v>
      </c>
      <c r="AH3009">
        <v>-4102.75</v>
      </c>
      <c r="AI3009">
        <v>-1476.37</v>
      </c>
      <c r="AJ3009">
        <v>-2626.37</v>
      </c>
      <c r="AK3009">
        <v>0</v>
      </c>
      <c r="AL3009">
        <v>0</v>
      </c>
      <c r="AM3009">
        <v>0</v>
      </c>
      <c r="AO3009">
        <v>0</v>
      </c>
      <c r="AP3009">
        <v>20418</v>
      </c>
      <c r="AQ3009" t="s">
        <v>137</v>
      </c>
      <c r="AR3009" t="s">
        <v>138</v>
      </c>
      <c r="AS3009" t="s">
        <v>137</v>
      </c>
      <c r="AT3009" t="s">
        <v>138</v>
      </c>
      <c r="AU3009">
        <v>6947</v>
      </c>
      <c r="AV3009" t="s">
        <v>61</v>
      </c>
      <c r="AW3009">
        <v>2</v>
      </c>
      <c r="AX3009">
        <v>2</v>
      </c>
      <c r="AY3009">
        <v>2012</v>
      </c>
      <c r="AZ3009">
        <v>3</v>
      </c>
      <c r="BA3009" t="str">
        <f t="shared" si="92"/>
        <v>20123</v>
      </c>
      <c r="BB3009" t="str">
        <f t="shared" si="93"/>
        <v>20123Chautauqua Airlines Inc.</v>
      </c>
      <c r="BC3009" t="e">
        <f>#N/A</f>
        <v>#N/A</v>
      </c>
      <c r="BD3009" t="e">
        <f>#N/A</f>
        <v>#N/A</v>
      </c>
      <c r="BE3009" t="e">
        <f>#N/A</f>
        <v>#N/A</v>
      </c>
      <c r="BF3009" t="e">
        <f>#N/A</f>
        <v>#N/A</v>
      </c>
      <c r="BG3009" t="e">
        <f>#N/A</f>
        <v>#N/A</v>
      </c>
    </row>
    <row r="3010" spans="1:59">
      <c r="A3010">
        <v>10424.120000000001</v>
      </c>
      <c r="B3010">
        <v>6533.17</v>
      </c>
      <c r="C3010">
        <v>75871.19</v>
      </c>
      <c r="D3010">
        <v>0</v>
      </c>
      <c r="F3010">
        <v>0</v>
      </c>
      <c r="G3010">
        <v>0</v>
      </c>
      <c r="I3010">
        <v>45.79</v>
      </c>
      <c r="J3010">
        <v>0</v>
      </c>
      <c r="L3010">
        <v>0</v>
      </c>
      <c r="M3010">
        <v>3460.97</v>
      </c>
      <c r="N3010">
        <v>0</v>
      </c>
      <c r="O3010">
        <v>0</v>
      </c>
      <c r="P3010">
        <v>79377.95</v>
      </c>
      <c r="Q3010">
        <v>19424.41</v>
      </c>
      <c r="R3010">
        <v>23967.35</v>
      </c>
      <c r="S3010">
        <v>3380.58</v>
      </c>
      <c r="T3010">
        <v>4709.01</v>
      </c>
      <c r="U3010">
        <v>14.57</v>
      </c>
      <c r="V3010">
        <v>14003.74</v>
      </c>
      <c r="W3010">
        <v>0</v>
      </c>
      <c r="X3010">
        <v>7345.13</v>
      </c>
      <c r="Y3010">
        <v>0</v>
      </c>
      <c r="Z3010">
        <v>72844.78</v>
      </c>
      <c r="AA3010">
        <v>-3703.79</v>
      </c>
      <c r="AB3010">
        <v>-113.57</v>
      </c>
      <c r="AC3010">
        <v>0</v>
      </c>
      <c r="AD3010">
        <v>0</v>
      </c>
      <c r="AE3010">
        <v>0</v>
      </c>
      <c r="AF3010">
        <v>0</v>
      </c>
      <c r="AG3010">
        <v>-3817.36</v>
      </c>
      <c r="AH3010">
        <v>2715.81</v>
      </c>
      <c r="AI3010">
        <v>-7708.31</v>
      </c>
      <c r="AJ3010">
        <v>10424.120000000001</v>
      </c>
      <c r="AK3010">
        <v>0</v>
      </c>
      <c r="AL3010">
        <v>0</v>
      </c>
      <c r="AM3010">
        <v>0</v>
      </c>
      <c r="AO3010">
        <v>0</v>
      </c>
      <c r="AP3010">
        <v>20418</v>
      </c>
      <c r="AQ3010" t="s">
        <v>137</v>
      </c>
      <c r="AR3010" t="s">
        <v>138</v>
      </c>
      <c r="AS3010" t="s">
        <v>137</v>
      </c>
      <c r="AT3010" t="s">
        <v>138</v>
      </c>
      <c r="AU3010">
        <v>6947</v>
      </c>
      <c r="AV3010" t="s">
        <v>61</v>
      </c>
      <c r="AW3010">
        <v>2</v>
      </c>
      <c r="AX3010">
        <v>2</v>
      </c>
      <c r="AY3010">
        <v>2012</v>
      </c>
      <c r="AZ3010">
        <v>4</v>
      </c>
      <c r="BA3010" t="str">
        <f t="shared" ref="BA3010:BA3073" si="94">CONCATENATE(AY3010,AZ3010)</f>
        <v>20124</v>
      </c>
      <c r="BB3010" t="str">
        <f t="shared" ref="BB3010:BB3073" si="95">CONCATENATE(BA3010,AR3010)</f>
        <v>20124Chautauqua Airlines Inc.</v>
      </c>
      <c r="BC3010" t="e">
        <f>#N/A</f>
        <v>#N/A</v>
      </c>
      <c r="BD3010" t="e">
        <f>#N/A</f>
        <v>#N/A</v>
      </c>
      <c r="BE3010" t="e">
        <f>#N/A</f>
        <v>#N/A</v>
      </c>
      <c r="BF3010" t="e">
        <f>#N/A</f>
        <v>#N/A</v>
      </c>
      <c r="BG3010" t="e">
        <f>#N/A</f>
        <v>#N/A</v>
      </c>
    </row>
    <row r="3011" spans="1:59">
      <c r="A3011">
        <v>3890.67</v>
      </c>
      <c r="B3011">
        <v>9963.8700000000008</v>
      </c>
      <c r="C3011">
        <v>73569.88</v>
      </c>
      <c r="D3011">
        <v>0</v>
      </c>
      <c r="F3011">
        <v>0</v>
      </c>
      <c r="G3011">
        <v>0</v>
      </c>
      <c r="I3011">
        <v>0</v>
      </c>
      <c r="J3011">
        <v>0</v>
      </c>
      <c r="L3011">
        <v>0</v>
      </c>
      <c r="M3011">
        <v>3369.94</v>
      </c>
      <c r="N3011">
        <v>98.72</v>
      </c>
      <c r="O3011">
        <v>35.29</v>
      </c>
      <c r="P3011">
        <v>77073.83</v>
      </c>
      <c r="Q3011">
        <v>22927.599999999999</v>
      </c>
      <c r="R3011">
        <v>23645.33</v>
      </c>
      <c r="S3011">
        <v>2817.38</v>
      </c>
      <c r="T3011">
        <v>4474.8500000000004</v>
      </c>
      <c r="U3011">
        <v>0.59</v>
      </c>
      <c r="V3011">
        <v>8065.88</v>
      </c>
      <c r="W3011">
        <v>0</v>
      </c>
      <c r="X3011">
        <v>5178.34</v>
      </c>
      <c r="Y3011">
        <v>0</v>
      </c>
      <c r="Z3011">
        <v>67109.960000000006</v>
      </c>
      <c r="AA3011">
        <v>-3725.27</v>
      </c>
      <c r="AB3011">
        <v>-189.53</v>
      </c>
      <c r="AC3011">
        <v>0</v>
      </c>
      <c r="AD3011">
        <v>0</v>
      </c>
      <c r="AE3011">
        <v>0</v>
      </c>
      <c r="AF3011">
        <v>547.70000000000005</v>
      </c>
      <c r="AG3011">
        <v>-3367.11</v>
      </c>
      <c r="AH3011">
        <v>6596.76</v>
      </c>
      <c r="AI3011">
        <v>2706.09</v>
      </c>
      <c r="AJ3011">
        <v>3890.67</v>
      </c>
      <c r="AK3011">
        <v>0</v>
      </c>
      <c r="AL3011">
        <v>0</v>
      </c>
      <c r="AM3011">
        <v>0</v>
      </c>
      <c r="AO3011">
        <v>0</v>
      </c>
      <c r="AP3011">
        <v>20418</v>
      </c>
      <c r="AQ3011" t="s">
        <v>137</v>
      </c>
      <c r="AR3011" t="s">
        <v>138</v>
      </c>
      <c r="AS3011" t="s">
        <v>137</v>
      </c>
      <c r="AT3011" t="s">
        <v>138</v>
      </c>
      <c r="AU3011">
        <v>6947</v>
      </c>
      <c r="AV3011" t="s">
        <v>61</v>
      </c>
      <c r="AW3011">
        <v>2</v>
      </c>
      <c r="AX3011">
        <v>2</v>
      </c>
      <c r="AY3011">
        <v>2013</v>
      </c>
      <c r="AZ3011">
        <v>1</v>
      </c>
      <c r="BA3011" t="str">
        <f t="shared" si="94"/>
        <v>20131</v>
      </c>
      <c r="BB3011" t="str">
        <f t="shared" si="95"/>
        <v>20131Chautauqua Airlines Inc.</v>
      </c>
      <c r="BC3011" t="e">
        <f>#N/A</f>
        <v>#N/A</v>
      </c>
      <c r="BD3011" t="e">
        <f>#N/A</f>
        <v>#N/A</v>
      </c>
      <c r="BE3011" t="e">
        <f>#N/A</f>
        <v>#N/A</v>
      </c>
      <c r="BF3011" t="e">
        <f>#N/A</f>
        <v>#N/A</v>
      </c>
      <c r="BG3011" t="e">
        <f>#N/A</f>
        <v>#N/A</v>
      </c>
    </row>
    <row r="3012" spans="1:59">
      <c r="A3012">
        <v>4741.17</v>
      </c>
      <c r="B3012">
        <v>11000.24</v>
      </c>
      <c r="C3012">
        <v>75918.100000000006</v>
      </c>
      <c r="D3012">
        <v>0</v>
      </c>
      <c r="F3012">
        <v>0</v>
      </c>
      <c r="G3012">
        <v>0</v>
      </c>
      <c r="I3012">
        <v>0</v>
      </c>
      <c r="J3012">
        <v>0</v>
      </c>
      <c r="L3012">
        <v>0</v>
      </c>
      <c r="M3012">
        <v>3541.9</v>
      </c>
      <c r="N3012">
        <v>-3.17</v>
      </c>
      <c r="O3012">
        <v>18.38</v>
      </c>
      <c r="P3012">
        <v>79475.199999999997</v>
      </c>
      <c r="Q3012">
        <v>23199.35</v>
      </c>
      <c r="R3012">
        <v>24922.57</v>
      </c>
      <c r="S3012">
        <v>3035.12</v>
      </c>
      <c r="T3012">
        <v>4565.7</v>
      </c>
      <c r="U3012">
        <v>1.96</v>
      </c>
      <c r="V3012">
        <v>7720.97</v>
      </c>
      <c r="W3012">
        <v>0</v>
      </c>
      <c r="X3012">
        <v>5029.3</v>
      </c>
      <c r="Y3012">
        <v>0</v>
      </c>
      <c r="Z3012">
        <v>68474.960000000006</v>
      </c>
      <c r="AA3012">
        <v>-3586.01</v>
      </c>
      <c r="AB3012">
        <v>-47.54</v>
      </c>
      <c r="AC3012">
        <v>0</v>
      </c>
      <c r="AD3012">
        <v>0</v>
      </c>
      <c r="AE3012">
        <v>0</v>
      </c>
      <c r="AF3012">
        <v>579.74</v>
      </c>
      <c r="AG3012">
        <v>-3053.81</v>
      </c>
      <c r="AH3012">
        <v>7946.43</v>
      </c>
      <c r="AI3012">
        <v>3205.25</v>
      </c>
      <c r="AJ3012">
        <v>4741.17</v>
      </c>
      <c r="AK3012">
        <v>0</v>
      </c>
      <c r="AL3012">
        <v>0</v>
      </c>
      <c r="AM3012">
        <v>0</v>
      </c>
      <c r="AO3012">
        <v>0</v>
      </c>
      <c r="AP3012">
        <v>20418</v>
      </c>
      <c r="AQ3012" t="s">
        <v>137</v>
      </c>
      <c r="AR3012" t="s">
        <v>138</v>
      </c>
      <c r="AS3012" t="s">
        <v>137</v>
      </c>
      <c r="AT3012" t="s">
        <v>138</v>
      </c>
      <c r="AU3012">
        <v>6947</v>
      </c>
      <c r="AV3012" t="s">
        <v>61</v>
      </c>
      <c r="AW3012">
        <v>2</v>
      </c>
      <c r="AX3012">
        <v>2</v>
      </c>
      <c r="AY3012">
        <v>2013</v>
      </c>
      <c r="AZ3012">
        <v>2</v>
      </c>
      <c r="BA3012" t="str">
        <f t="shared" si="94"/>
        <v>20132</v>
      </c>
      <c r="BB3012" t="str">
        <f t="shared" si="95"/>
        <v>20132Chautauqua Airlines Inc.</v>
      </c>
      <c r="BC3012" t="e">
        <f>#N/A</f>
        <v>#N/A</v>
      </c>
      <c r="BD3012" t="e">
        <f>#N/A</f>
        <v>#N/A</v>
      </c>
      <c r="BE3012" t="e">
        <f>#N/A</f>
        <v>#N/A</v>
      </c>
      <c r="BF3012" t="e">
        <f>#N/A</f>
        <v>#N/A</v>
      </c>
      <c r="BG3012" t="e">
        <f>#N/A</f>
        <v>#N/A</v>
      </c>
    </row>
    <row r="3013" spans="1:59">
      <c r="A3013">
        <v>6120.49</v>
      </c>
      <c r="B3013">
        <v>12018.97</v>
      </c>
      <c r="C3013">
        <v>74325.5</v>
      </c>
      <c r="D3013">
        <v>0</v>
      </c>
      <c r="F3013">
        <v>0</v>
      </c>
      <c r="G3013">
        <v>0</v>
      </c>
      <c r="I3013">
        <v>0</v>
      </c>
      <c r="J3013">
        <v>0</v>
      </c>
      <c r="L3013">
        <v>0</v>
      </c>
      <c r="M3013">
        <v>3524.86</v>
      </c>
      <c r="N3013">
        <v>0</v>
      </c>
      <c r="O3013">
        <v>60.9</v>
      </c>
      <c r="P3013">
        <v>77911.27</v>
      </c>
      <c r="Q3013">
        <v>22671.63</v>
      </c>
      <c r="R3013">
        <v>26237.26</v>
      </c>
      <c r="S3013">
        <v>3046.39</v>
      </c>
      <c r="T3013">
        <v>1335.59</v>
      </c>
      <c r="U3013">
        <v>0</v>
      </c>
      <c r="V3013">
        <v>7472.91</v>
      </c>
      <c r="W3013">
        <v>0</v>
      </c>
      <c r="X3013">
        <v>5128.5200000000004</v>
      </c>
      <c r="Y3013">
        <v>0</v>
      </c>
      <c r="Z3013">
        <v>65892.3</v>
      </c>
      <c r="AA3013">
        <v>-3468.65</v>
      </c>
      <c r="AB3013">
        <v>-81.23</v>
      </c>
      <c r="AC3013">
        <v>0</v>
      </c>
      <c r="AD3013">
        <v>0</v>
      </c>
      <c r="AE3013">
        <v>0</v>
      </c>
      <c r="AF3013">
        <v>546.91999999999996</v>
      </c>
      <c r="AG3013">
        <v>-3002.96</v>
      </c>
      <c r="AH3013">
        <v>9016.01</v>
      </c>
      <c r="AI3013">
        <v>2895.51</v>
      </c>
      <c r="AJ3013">
        <v>6120.49</v>
      </c>
      <c r="AK3013">
        <v>0</v>
      </c>
      <c r="AL3013">
        <v>0</v>
      </c>
      <c r="AM3013">
        <v>0</v>
      </c>
      <c r="AO3013">
        <v>0</v>
      </c>
      <c r="AP3013">
        <v>20418</v>
      </c>
      <c r="AQ3013" t="s">
        <v>137</v>
      </c>
      <c r="AR3013" t="s">
        <v>138</v>
      </c>
      <c r="AS3013" t="s">
        <v>137</v>
      </c>
      <c r="AT3013" t="s">
        <v>138</v>
      </c>
      <c r="AU3013">
        <v>6947</v>
      </c>
      <c r="AV3013" t="s">
        <v>61</v>
      </c>
      <c r="AW3013">
        <v>2</v>
      </c>
      <c r="AX3013">
        <v>2</v>
      </c>
      <c r="AY3013">
        <v>2013</v>
      </c>
      <c r="AZ3013">
        <v>3</v>
      </c>
      <c r="BA3013" t="str">
        <f t="shared" si="94"/>
        <v>20133</v>
      </c>
      <c r="BB3013" t="str">
        <f t="shared" si="95"/>
        <v>20133Chautauqua Airlines Inc.</v>
      </c>
      <c r="BC3013" t="e">
        <f>#N/A</f>
        <v>#N/A</v>
      </c>
      <c r="BD3013" t="e">
        <f>#N/A</f>
        <v>#N/A</v>
      </c>
      <c r="BE3013" t="e">
        <f>#N/A</f>
        <v>#N/A</v>
      </c>
      <c r="BF3013" t="e">
        <f>#N/A</f>
        <v>#N/A</v>
      </c>
      <c r="BG3013" t="e">
        <f>#N/A</f>
        <v>#N/A</v>
      </c>
    </row>
    <row r="3014" spans="1:59">
      <c r="A3014">
        <v>7366.46</v>
      </c>
      <c r="B3014">
        <v>9191.59</v>
      </c>
      <c r="C3014">
        <v>73327.22</v>
      </c>
      <c r="D3014">
        <v>0</v>
      </c>
      <c r="F3014">
        <v>0</v>
      </c>
      <c r="G3014">
        <v>0</v>
      </c>
      <c r="I3014">
        <v>29.34</v>
      </c>
      <c r="J3014">
        <v>0</v>
      </c>
      <c r="L3014">
        <v>0</v>
      </c>
      <c r="M3014">
        <v>2929.79</v>
      </c>
      <c r="N3014">
        <v>0</v>
      </c>
      <c r="O3014">
        <v>25.83</v>
      </c>
      <c r="P3014">
        <v>76312.17</v>
      </c>
      <c r="Q3014">
        <v>22008.22</v>
      </c>
      <c r="R3014">
        <v>26134.880000000001</v>
      </c>
      <c r="S3014">
        <v>3086.12</v>
      </c>
      <c r="T3014">
        <v>2950.74</v>
      </c>
      <c r="U3014">
        <v>0.11</v>
      </c>
      <c r="V3014">
        <v>7824.78</v>
      </c>
      <c r="W3014">
        <v>0</v>
      </c>
      <c r="X3014">
        <v>5115.7299999999996</v>
      </c>
      <c r="Y3014">
        <v>0</v>
      </c>
      <c r="Z3014">
        <v>67120.58</v>
      </c>
      <c r="AA3014">
        <v>-3341.56</v>
      </c>
      <c r="AB3014">
        <v>-102.97</v>
      </c>
      <c r="AC3014">
        <v>0</v>
      </c>
      <c r="AD3014">
        <v>0</v>
      </c>
      <c r="AE3014">
        <v>0</v>
      </c>
      <c r="AF3014">
        <v>2942.24</v>
      </c>
      <c r="AG3014">
        <v>-502.28</v>
      </c>
      <c r="AH3014">
        <v>8689.2999999999993</v>
      </c>
      <c r="AI3014">
        <v>1322.84</v>
      </c>
      <c r="AJ3014">
        <v>7366.46</v>
      </c>
      <c r="AK3014">
        <v>0</v>
      </c>
      <c r="AL3014">
        <v>0</v>
      </c>
      <c r="AM3014">
        <v>0</v>
      </c>
      <c r="AO3014">
        <v>0</v>
      </c>
      <c r="AP3014">
        <v>20418</v>
      </c>
      <c r="AQ3014" t="s">
        <v>137</v>
      </c>
      <c r="AR3014" t="s">
        <v>138</v>
      </c>
      <c r="AS3014" t="s">
        <v>137</v>
      </c>
      <c r="AT3014" t="s">
        <v>138</v>
      </c>
      <c r="AU3014">
        <v>6947</v>
      </c>
      <c r="AV3014" t="s">
        <v>61</v>
      </c>
      <c r="AW3014">
        <v>2</v>
      </c>
      <c r="AX3014">
        <v>2</v>
      </c>
      <c r="AY3014">
        <v>2013</v>
      </c>
      <c r="AZ3014">
        <v>4</v>
      </c>
      <c r="BA3014" t="str">
        <f t="shared" si="94"/>
        <v>20134</v>
      </c>
      <c r="BB3014" t="str">
        <f t="shared" si="95"/>
        <v>20134Chautauqua Airlines Inc.</v>
      </c>
      <c r="BC3014" t="e">
        <f>#N/A</f>
        <v>#N/A</v>
      </c>
      <c r="BD3014" t="e">
        <f>#N/A</f>
        <v>#N/A</v>
      </c>
      <c r="BE3014" t="e">
        <f>#N/A</f>
        <v>#N/A</v>
      </c>
      <c r="BF3014" t="e">
        <f>#N/A</f>
        <v>#N/A</v>
      </c>
      <c r="BG3014" t="e">
        <f>#N/A</f>
        <v>#N/A</v>
      </c>
    </row>
    <row r="3015" spans="1:59">
      <c r="A3015">
        <v>4916.97</v>
      </c>
      <c r="B3015">
        <v>-10449.129999999999</v>
      </c>
      <c r="C3015">
        <v>66341.95</v>
      </c>
      <c r="D3015">
        <v>0</v>
      </c>
      <c r="F3015">
        <v>0</v>
      </c>
      <c r="G3015">
        <v>0</v>
      </c>
      <c r="I3015">
        <v>2909.62</v>
      </c>
      <c r="J3015">
        <v>0</v>
      </c>
      <c r="L3015">
        <v>0</v>
      </c>
      <c r="M3015">
        <v>2610.3200000000002</v>
      </c>
      <c r="N3015">
        <v>0</v>
      </c>
      <c r="O3015">
        <v>32.4</v>
      </c>
      <c r="P3015">
        <v>71894.3</v>
      </c>
      <c r="Q3015">
        <v>22306.45</v>
      </c>
      <c r="R3015">
        <v>24348.06</v>
      </c>
      <c r="S3015">
        <v>3881.3</v>
      </c>
      <c r="T3015">
        <v>3046.8</v>
      </c>
      <c r="U3015">
        <v>0</v>
      </c>
      <c r="V3015">
        <v>23884.38</v>
      </c>
      <c r="W3015">
        <v>0</v>
      </c>
      <c r="X3015">
        <v>4876.4399999999996</v>
      </c>
      <c r="Y3015">
        <v>0</v>
      </c>
      <c r="Z3015">
        <v>82343.429999999993</v>
      </c>
      <c r="AA3015">
        <v>-3177.41</v>
      </c>
      <c r="AB3015">
        <v>323.54000000000002</v>
      </c>
      <c r="AC3015">
        <v>0</v>
      </c>
      <c r="AD3015">
        <v>0</v>
      </c>
      <c r="AE3015">
        <v>0</v>
      </c>
      <c r="AF3015">
        <v>20055.009999999998</v>
      </c>
      <c r="AG3015">
        <v>17201.150000000001</v>
      </c>
      <c r="AH3015">
        <v>6752.02</v>
      </c>
      <c r="AI3015">
        <v>1835.05</v>
      </c>
      <c r="AJ3015">
        <v>4916.97</v>
      </c>
      <c r="AK3015">
        <v>0</v>
      </c>
      <c r="AL3015">
        <v>0</v>
      </c>
      <c r="AM3015">
        <v>0</v>
      </c>
      <c r="AO3015">
        <v>0</v>
      </c>
      <c r="AP3015">
        <v>20418</v>
      </c>
      <c r="AQ3015" t="s">
        <v>137</v>
      </c>
      <c r="AR3015" t="s">
        <v>138</v>
      </c>
      <c r="AS3015" t="s">
        <v>137</v>
      </c>
      <c r="AT3015" t="s">
        <v>138</v>
      </c>
      <c r="AU3015">
        <v>6947</v>
      </c>
      <c r="AV3015" t="s">
        <v>61</v>
      </c>
      <c r="AW3015">
        <v>2</v>
      </c>
      <c r="AX3015">
        <v>2</v>
      </c>
      <c r="AY3015">
        <v>2014</v>
      </c>
      <c r="AZ3015">
        <v>1</v>
      </c>
      <c r="BA3015" t="str">
        <f t="shared" si="94"/>
        <v>20141</v>
      </c>
      <c r="BB3015" t="str">
        <f t="shared" si="95"/>
        <v>20141Chautauqua Airlines Inc.</v>
      </c>
      <c r="BC3015" t="e">
        <f>#N/A</f>
        <v>#N/A</v>
      </c>
      <c r="BD3015" t="e">
        <f>#N/A</f>
        <v>#N/A</v>
      </c>
      <c r="BE3015" t="e">
        <f>#N/A</f>
        <v>#N/A</v>
      </c>
      <c r="BF3015" t="e">
        <f>#N/A</f>
        <v>#N/A</v>
      </c>
      <c r="BG3015" t="e">
        <f>#N/A</f>
        <v>#N/A</v>
      </c>
    </row>
    <row r="3016" spans="1:59">
      <c r="A3016">
        <v>431.72</v>
      </c>
      <c r="B3016">
        <v>1491.99</v>
      </c>
      <c r="C3016">
        <v>50661.33</v>
      </c>
      <c r="D3016">
        <v>0</v>
      </c>
      <c r="F3016">
        <v>0</v>
      </c>
      <c r="G3016">
        <v>0</v>
      </c>
      <c r="I3016">
        <v>74.709999999999994</v>
      </c>
      <c r="J3016">
        <v>0</v>
      </c>
      <c r="L3016">
        <v>0</v>
      </c>
      <c r="M3016">
        <v>2512.54</v>
      </c>
      <c r="N3016">
        <v>0</v>
      </c>
      <c r="O3016">
        <v>153.22</v>
      </c>
      <c r="P3016">
        <v>53401.79</v>
      </c>
      <c r="Q3016">
        <v>18516.05</v>
      </c>
      <c r="R3016">
        <v>20399.71</v>
      </c>
      <c r="S3016">
        <v>3087.37</v>
      </c>
      <c r="T3016">
        <v>1921.49</v>
      </c>
      <c r="U3016">
        <v>0</v>
      </c>
      <c r="V3016">
        <v>3681.38</v>
      </c>
      <c r="W3016">
        <v>0</v>
      </c>
      <c r="X3016">
        <v>4303.8</v>
      </c>
      <c r="Y3016">
        <v>0</v>
      </c>
      <c r="Z3016">
        <v>51909.8</v>
      </c>
      <c r="AA3016">
        <v>-3056.33</v>
      </c>
      <c r="AB3016">
        <v>444.94</v>
      </c>
      <c r="AC3016">
        <v>0</v>
      </c>
      <c r="AD3016">
        <v>0</v>
      </c>
      <c r="AE3016">
        <v>0</v>
      </c>
      <c r="AF3016">
        <v>1797.85</v>
      </c>
      <c r="AG3016">
        <v>-813.55</v>
      </c>
      <c r="AH3016">
        <v>678.44</v>
      </c>
      <c r="AI3016">
        <v>246.72</v>
      </c>
      <c r="AJ3016">
        <v>431.72</v>
      </c>
      <c r="AK3016">
        <v>0</v>
      </c>
      <c r="AL3016">
        <v>0</v>
      </c>
      <c r="AM3016">
        <v>0</v>
      </c>
      <c r="AO3016">
        <v>0</v>
      </c>
      <c r="AP3016">
        <v>20418</v>
      </c>
      <c r="AQ3016" t="s">
        <v>137</v>
      </c>
      <c r="AR3016" t="s">
        <v>138</v>
      </c>
      <c r="AS3016" t="s">
        <v>137</v>
      </c>
      <c r="AT3016" t="s">
        <v>138</v>
      </c>
      <c r="AU3016">
        <v>6947</v>
      </c>
      <c r="AV3016" t="s">
        <v>61</v>
      </c>
      <c r="AW3016">
        <v>2</v>
      </c>
      <c r="AX3016">
        <v>2</v>
      </c>
      <c r="AY3016">
        <v>2014</v>
      </c>
      <c r="AZ3016">
        <v>2</v>
      </c>
      <c r="BA3016" t="str">
        <f t="shared" si="94"/>
        <v>20142</v>
      </c>
      <c r="BB3016" t="str">
        <f t="shared" si="95"/>
        <v>20142Chautauqua Airlines Inc.</v>
      </c>
      <c r="BC3016" t="e">
        <f>#N/A</f>
        <v>#N/A</v>
      </c>
      <c r="BD3016" t="e">
        <f>#N/A</f>
        <v>#N/A</v>
      </c>
      <c r="BE3016" t="e">
        <f>#N/A</f>
        <v>#N/A</v>
      </c>
      <c r="BF3016" t="e">
        <f>#N/A</f>
        <v>#N/A</v>
      </c>
      <c r="BG3016" t="e">
        <f>#N/A</f>
        <v>#N/A</v>
      </c>
    </row>
    <row r="3017" spans="1:59">
      <c r="A3017">
        <v>-764.86</v>
      </c>
      <c r="B3017">
        <v>-660.25</v>
      </c>
      <c r="C3017">
        <v>46039.75</v>
      </c>
      <c r="D3017">
        <v>0</v>
      </c>
      <c r="F3017">
        <v>0</v>
      </c>
      <c r="G3017">
        <v>0</v>
      </c>
      <c r="I3017">
        <v>0</v>
      </c>
      <c r="J3017">
        <v>0</v>
      </c>
      <c r="L3017">
        <v>0</v>
      </c>
      <c r="M3017">
        <v>2730.52</v>
      </c>
      <c r="N3017">
        <v>0</v>
      </c>
      <c r="O3017">
        <v>-11.83</v>
      </c>
      <c r="P3017">
        <v>48758.43</v>
      </c>
      <c r="Q3017">
        <v>17397.28</v>
      </c>
      <c r="R3017">
        <v>18397.509999999998</v>
      </c>
      <c r="S3017">
        <v>3173.35</v>
      </c>
      <c r="T3017">
        <v>1738.1</v>
      </c>
      <c r="U3017">
        <v>0</v>
      </c>
      <c r="V3017">
        <v>4456.8999999999996</v>
      </c>
      <c r="W3017">
        <v>0</v>
      </c>
      <c r="X3017">
        <v>4255.54</v>
      </c>
      <c r="Y3017">
        <v>0</v>
      </c>
      <c r="Z3017">
        <v>49418.69</v>
      </c>
      <c r="AA3017">
        <v>-2902.68</v>
      </c>
      <c r="AB3017">
        <v>452.48</v>
      </c>
      <c r="AC3017">
        <v>0</v>
      </c>
      <c r="AD3017">
        <v>0</v>
      </c>
      <c r="AE3017">
        <v>0</v>
      </c>
      <c r="AF3017">
        <v>1691.9</v>
      </c>
      <c r="AG3017">
        <v>-758.3</v>
      </c>
      <c r="AH3017">
        <v>-1418.55</v>
      </c>
      <c r="AI3017">
        <v>-653.69000000000005</v>
      </c>
      <c r="AJ3017">
        <v>-764.86</v>
      </c>
      <c r="AK3017">
        <v>0</v>
      </c>
      <c r="AL3017">
        <v>0</v>
      </c>
      <c r="AM3017">
        <v>0</v>
      </c>
      <c r="AO3017">
        <v>0</v>
      </c>
      <c r="AP3017">
        <v>20418</v>
      </c>
      <c r="AQ3017" t="s">
        <v>137</v>
      </c>
      <c r="AR3017" t="s">
        <v>138</v>
      </c>
      <c r="AS3017" t="s">
        <v>137</v>
      </c>
      <c r="AT3017" t="s">
        <v>138</v>
      </c>
      <c r="AU3017">
        <v>6947</v>
      </c>
      <c r="AV3017" t="s">
        <v>61</v>
      </c>
      <c r="AW3017">
        <v>2</v>
      </c>
      <c r="AX3017">
        <v>2</v>
      </c>
      <c r="AY3017">
        <v>2014</v>
      </c>
      <c r="AZ3017">
        <v>3</v>
      </c>
      <c r="BA3017" t="str">
        <f t="shared" si="94"/>
        <v>20143</v>
      </c>
      <c r="BB3017" t="str">
        <f t="shared" si="95"/>
        <v>20143Chautauqua Airlines Inc.</v>
      </c>
      <c r="BC3017" t="e">
        <f>#N/A</f>
        <v>#N/A</v>
      </c>
      <c r="BD3017" t="e">
        <f>#N/A</f>
        <v>#N/A</v>
      </c>
      <c r="BE3017" t="e">
        <f>#N/A</f>
        <v>#N/A</v>
      </c>
      <c r="BF3017" t="e">
        <f>#N/A</f>
        <v>#N/A</v>
      </c>
      <c r="BG3017" t="e">
        <f>#N/A</f>
        <v>#N/A</v>
      </c>
    </row>
    <row r="3018" spans="1:59">
      <c r="A3018">
        <v>-2580.5500000000002</v>
      </c>
      <c r="B3018">
        <v>-460.86</v>
      </c>
      <c r="C3018">
        <v>42510.71</v>
      </c>
      <c r="D3018">
        <v>0</v>
      </c>
      <c r="F3018">
        <v>0</v>
      </c>
      <c r="G3018">
        <v>0</v>
      </c>
      <c r="I3018">
        <v>0</v>
      </c>
      <c r="J3018">
        <v>0</v>
      </c>
      <c r="L3018">
        <v>0</v>
      </c>
      <c r="M3018">
        <v>2812.92</v>
      </c>
      <c r="N3018">
        <v>0</v>
      </c>
      <c r="O3018">
        <v>19.29</v>
      </c>
      <c r="P3018">
        <v>45342.92</v>
      </c>
      <c r="Q3018">
        <v>17098.97</v>
      </c>
      <c r="R3018">
        <v>17012.95</v>
      </c>
      <c r="S3018">
        <v>2893.66</v>
      </c>
      <c r="T3018">
        <v>834.45</v>
      </c>
      <c r="U3018">
        <v>0</v>
      </c>
      <c r="V3018">
        <v>3740.15</v>
      </c>
      <c r="W3018">
        <v>0</v>
      </c>
      <c r="X3018">
        <v>4223.62</v>
      </c>
      <c r="Y3018">
        <v>0</v>
      </c>
      <c r="Z3018">
        <v>45803.79</v>
      </c>
      <c r="AA3018">
        <v>-2415.48</v>
      </c>
      <c r="AB3018">
        <v>422.4</v>
      </c>
      <c r="AC3018">
        <v>0</v>
      </c>
      <c r="AD3018">
        <v>0</v>
      </c>
      <c r="AE3018">
        <v>0</v>
      </c>
      <c r="AF3018">
        <v>799.49</v>
      </c>
      <c r="AG3018">
        <v>-1193.5899999999999</v>
      </c>
      <c r="AH3018">
        <v>-1654.45</v>
      </c>
      <c r="AI3018">
        <v>926.1</v>
      </c>
      <c r="AJ3018">
        <v>-2580.5500000000002</v>
      </c>
      <c r="AK3018">
        <v>0</v>
      </c>
      <c r="AL3018">
        <v>0</v>
      </c>
      <c r="AM3018">
        <v>0</v>
      </c>
      <c r="AO3018">
        <v>0</v>
      </c>
      <c r="AP3018">
        <v>20418</v>
      </c>
      <c r="AQ3018" t="s">
        <v>137</v>
      </c>
      <c r="AR3018" t="s">
        <v>138</v>
      </c>
      <c r="AS3018" t="s">
        <v>137</v>
      </c>
      <c r="AT3018" t="s">
        <v>138</v>
      </c>
      <c r="AU3018">
        <v>6947</v>
      </c>
      <c r="AV3018" t="s">
        <v>61</v>
      </c>
      <c r="AW3018">
        <v>2</v>
      </c>
      <c r="AX3018">
        <v>2</v>
      </c>
      <c r="AY3018">
        <v>2014</v>
      </c>
      <c r="AZ3018">
        <v>4</v>
      </c>
      <c r="BA3018" t="str">
        <f t="shared" si="94"/>
        <v>20144</v>
      </c>
      <c r="BB3018" t="str">
        <f t="shared" si="95"/>
        <v>20144Chautauqua Airlines Inc.</v>
      </c>
      <c r="BC3018" t="e">
        <f>#N/A</f>
        <v>#N/A</v>
      </c>
      <c r="BD3018" t="e">
        <f>#N/A</f>
        <v>#N/A</v>
      </c>
      <c r="BE3018" t="e">
        <f>#N/A</f>
        <v>#N/A</v>
      </c>
      <c r="BF3018" t="e">
        <f>#N/A</f>
        <v>#N/A</v>
      </c>
      <c r="BG3018" t="e">
        <f>#N/A</f>
        <v>#N/A</v>
      </c>
    </row>
    <row r="3019" spans="1:59">
      <c r="A3019">
        <v>-10495.36</v>
      </c>
      <c r="B3019">
        <v>-12933.9</v>
      </c>
      <c r="C3019">
        <v>60783.77</v>
      </c>
      <c r="K3019">
        <v>55.07</v>
      </c>
      <c r="M3019">
        <v>55.07</v>
      </c>
      <c r="N3019">
        <v>4610.37</v>
      </c>
      <c r="P3019">
        <v>65449.22</v>
      </c>
      <c r="Q3019">
        <v>21793.09</v>
      </c>
      <c r="R3019">
        <v>16233.15</v>
      </c>
      <c r="W3019">
        <v>37116.639999999999</v>
      </c>
      <c r="X3019">
        <v>3240.24</v>
      </c>
      <c r="Z3019">
        <v>78383.12</v>
      </c>
      <c r="AA3019">
        <v>-2139.25</v>
      </c>
      <c r="AB3019">
        <v>-1816.44</v>
      </c>
      <c r="AG3019">
        <v>-3955.69</v>
      </c>
      <c r="AH3019">
        <v>-16889.59</v>
      </c>
      <c r="AI3019">
        <v>-6394.24</v>
      </c>
      <c r="AJ3019">
        <v>-10495.36</v>
      </c>
      <c r="AN3019">
        <v>-10495.36</v>
      </c>
      <c r="AP3019">
        <v>20254</v>
      </c>
      <c r="AQ3019" t="s">
        <v>139</v>
      </c>
      <c r="AR3019" t="s">
        <v>140</v>
      </c>
      <c r="AS3019" t="s">
        <v>139</v>
      </c>
      <c r="AT3019" t="s">
        <v>140</v>
      </c>
      <c r="AU3019">
        <v>7018</v>
      </c>
      <c r="AV3019" t="s">
        <v>61</v>
      </c>
      <c r="AW3019">
        <v>1</v>
      </c>
      <c r="AX3019">
        <v>1</v>
      </c>
      <c r="AY3019">
        <v>2008</v>
      </c>
      <c r="AZ3019">
        <v>2</v>
      </c>
      <c r="BA3019" t="str">
        <f t="shared" si="94"/>
        <v>20082</v>
      </c>
      <c r="BB3019" t="str">
        <f t="shared" si="95"/>
        <v>20082Colgan Air</v>
      </c>
      <c r="BC3019" t="e">
        <f>#N/A</f>
        <v>#N/A</v>
      </c>
      <c r="BD3019" t="e">
        <f>#N/A</f>
        <v>#N/A</v>
      </c>
      <c r="BE3019" t="e">
        <f>#N/A</f>
        <v>#N/A</v>
      </c>
      <c r="BF3019" t="e">
        <f>#N/A</f>
        <v>#N/A</v>
      </c>
      <c r="BG3019" t="e">
        <f>#N/A</f>
        <v>#N/A</v>
      </c>
    </row>
    <row r="3020" spans="1:59">
      <c r="A3020">
        <v>1338.55</v>
      </c>
      <c r="B3020">
        <v>7992.42</v>
      </c>
      <c r="C3020">
        <v>68477.399999999994</v>
      </c>
      <c r="K3020">
        <v>50.44</v>
      </c>
      <c r="M3020">
        <v>50.44</v>
      </c>
      <c r="N3020">
        <v>5121.88</v>
      </c>
      <c r="P3020">
        <v>73649.72</v>
      </c>
      <c r="Q3020">
        <v>23178</v>
      </c>
      <c r="R3020">
        <v>13502.05</v>
      </c>
      <c r="W3020">
        <v>25218.66</v>
      </c>
      <c r="X3020">
        <v>3758.6</v>
      </c>
      <c r="Z3020">
        <v>65657.31</v>
      </c>
      <c r="AA3020">
        <v>-3883.4</v>
      </c>
      <c r="AB3020">
        <v>-1356.98</v>
      </c>
      <c r="AG3020">
        <v>-5240.37</v>
      </c>
      <c r="AH3020">
        <v>2752.05</v>
      </c>
      <c r="AI3020">
        <v>1413.5</v>
      </c>
      <c r="AJ3020">
        <v>1338.55</v>
      </c>
      <c r="AN3020">
        <v>1338.55</v>
      </c>
      <c r="AP3020">
        <v>20254</v>
      </c>
      <c r="AQ3020" t="s">
        <v>139</v>
      </c>
      <c r="AR3020" t="s">
        <v>140</v>
      </c>
      <c r="AS3020" t="s">
        <v>139</v>
      </c>
      <c r="AT3020" t="s">
        <v>140</v>
      </c>
      <c r="AU3020">
        <v>7018</v>
      </c>
      <c r="AV3020" t="s">
        <v>61</v>
      </c>
      <c r="AW3020">
        <v>1</v>
      </c>
      <c r="AX3020">
        <v>1</v>
      </c>
      <c r="AY3020">
        <v>2008</v>
      </c>
      <c r="AZ3020">
        <v>3</v>
      </c>
      <c r="BA3020" t="str">
        <f t="shared" si="94"/>
        <v>20083</v>
      </c>
      <c r="BB3020" t="str">
        <f t="shared" si="95"/>
        <v>20083Colgan Air</v>
      </c>
      <c r="BC3020" t="e">
        <f>#N/A</f>
        <v>#N/A</v>
      </c>
      <c r="BD3020" t="e">
        <f>#N/A</f>
        <v>#N/A</v>
      </c>
      <c r="BE3020" t="e">
        <f>#N/A</f>
        <v>#N/A</v>
      </c>
      <c r="BF3020" t="e">
        <f>#N/A</f>
        <v>#N/A</v>
      </c>
      <c r="BG3020" t="e">
        <f>#N/A</f>
        <v>#N/A</v>
      </c>
    </row>
    <row r="3021" spans="1:59">
      <c r="A3021">
        <v>-1581.12</v>
      </c>
      <c r="B3021">
        <v>2482.3200000000002</v>
      </c>
      <c r="C3021">
        <v>58081.61</v>
      </c>
      <c r="K3021">
        <v>60.36</v>
      </c>
      <c r="M3021">
        <v>60.36</v>
      </c>
      <c r="N3021">
        <v>4510.9399999999996</v>
      </c>
      <c r="P3021">
        <v>62652.91</v>
      </c>
      <c r="Q3021">
        <v>17097.830000000002</v>
      </c>
      <c r="R3021">
        <v>18682.05</v>
      </c>
      <c r="W3021">
        <v>20213.18</v>
      </c>
      <c r="X3021">
        <v>4177.53</v>
      </c>
      <c r="Z3021">
        <v>60170.59</v>
      </c>
      <c r="AA3021">
        <v>-3622.28</v>
      </c>
      <c r="AB3021">
        <v>-1362.4</v>
      </c>
      <c r="AG3021">
        <v>-4984.68</v>
      </c>
      <c r="AH3021">
        <v>-2502.36</v>
      </c>
      <c r="AI3021">
        <v>-921.25</v>
      </c>
      <c r="AJ3021">
        <v>-1581.12</v>
      </c>
      <c r="AN3021">
        <v>-1581.12</v>
      </c>
      <c r="AP3021">
        <v>20254</v>
      </c>
      <c r="AQ3021" t="s">
        <v>139</v>
      </c>
      <c r="AR3021" t="s">
        <v>140</v>
      </c>
      <c r="AS3021" t="s">
        <v>139</v>
      </c>
      <c r="AT3021" t="s">
        <v>140</v>
      </c>
      <c r="AU3021">
        <v>7018</v>
      </c>
      <c r="AV3021" t="s">
        <v>61</v>
      </c>
      <c r="AW3021">
        <v>1</v>
      </c>
      <c r="AX3021">
        <v>1</v>
      </c>
      <c r="AY3021">
        <v>2008</v>
      </c>
      <c r="AZ3021">
        <v>4</v>
      </c>
      <c r="BA3021" t="str">
        <f t="shared" si="94"/>
        <v>20084</v>
      </c>
      <c r="BB3021" t="str">
        <f t="shared" si="95"/>
        <v>20084Colgan Air</v>
      </c>
      <c r="BC3021" t="e">
        <f>#N/A</f>
        <v>#N/A</v>
      </c>
      <c r="BD3021" t="e">
        <f>#N/A</f>
        <v>#N/A</v>
      </c>
      <c r="BE3021" t="e">
        <f>#N/A</f>
        <v>#N/A</v>
      </c>
      <c r="BF3021" t="e">
        <f>#N/A</f>
        <v>#N/A</v>
      </c>
      <c r="BG3021" t="e">
        <f>#N/A</f>
        <v>#N/A</v>
      </c>
    </row>
    <row r="3022" spans="1:59">
      <c r="A3022">
        <v>-1731.91</v>
      </c>
      <c r="B3022">
        <v>3034.31</v>
      </c>
      <c r="C3022">
        <v>48101.53</v>
      </c>
      <c r="K3022">
        <v>55.69</v>
      </c>
      <c r="M3022">
        <v>55.69</v>
      </c>
      <c r="N3022">
        <v>4291.53</v>
      </c>
      <c r="P3022">
        <v>52448.75</v>
      </c>
      <c r="Q3022">
        <v>12272.19</v>
      </c>
      <c r="R3022">
        <v>15208.39</v>
      </c>
      <c r="W3022">
        <v>18167.54</v>
      </c>
      <c r="X3022">
        <v>3766.33</v>
      </c>
      <c r="Z3022">
        <v>49414.44</v>
      </c>
      <c r="AA3022">
        <v>-3792.46</v>
      </c>
      <c r="AB3022">
        <v>-614.82000000000005</v>
      </c>
      <c r="AF3022">
        <v>-1495.43</v>
      </c>
      <c r="AG3022">
        <v>-5902.71</v>
      </c>
      <c r="AH3022">
        <v>-2868.4</v>
      </c>
      <c r="AI3022">
        <v>-1136.49</v>
      </c>
      <c r="AJ3022">
        <v>-1731.91</v>
      </c>
      <c r="AN3022">
        <v>-1731.91</v>
      </c>
      <c r="AP3022">
        <v>20254</v>
      </c>
      <c r="AQ3022" t="s">
        <v>139</v>
      </c>
      <c r="AR3022" t="s">
        <v>140</v>
      </c>
      <c r="AS3022" t="s">
        <v>139</v>
      </c>
      <c r="AT3022" t="s">
        <v>140</v>
      </c>
      <c r="AU3022">
        <v>7018</v>
      </c>
      <c r="AV3022" t="s">
        <v>61</v>
      </c>
      <c r="AW3022">
        <v>1</v>
      </c>
      <c r="AX3022">
        <v>1</v>
      </c>
      <c r="AY3022">
        <v>2009</v>
      </c>
      <c r="AZ3022">
        <v>1</v>
      </c>
      <c r="BA3022" t="str">
        <f t="shared" si="94"/>
        <v>20091</v>
      </c>
      <c r="BB3022" t="str">
        <f t="shared" si="95"/>
        <v>20091Colgan Air</v>
      </c>
      <c r="BC3022" t="e">
        <f>#N/A</f>
        <v>#N/A</v>
      </c>
      <c r="BD3022" t="e">
        <f>#N/A</f>
        <v>#N/A</v>
      </c>
      <c r="BE3022" t="e">
        <f>#N/A</f>
        <v>#N/A</v>
      </c>
      <c r="BF3022" t="e">
        <f>#N/A</f>
        <v>#N/A</v>
      </c>
      <c r="BG3022" t="e">
        <f>#N/A</f>
        <v>#N/A</v>
      </c>
    </row>
    <row r="3023" spans="1:59">
      <c r="A3023">
        <v>770.86</v>
      </c>
      <c r="B3023">
        <v>5187.38</v>
      </c>
      <c r="C3023">
        <v>52256.800000000003</v>
      </c>
      <c r="K3023">
        <v>50.38</v>
      </c>
      <c r="M3023">
        <v>50.38</v>
      </c>
      <c r="N3023">
        <v>4406.1099999999997</v>
      </c>
      <c r="P3023">
        <v>56713.279999999999</v>
      </c>
      <c r="Q3023">
        <v>12322.35</v>
      </c>
      <c r="R3023">
        <v>15261.5</v>
      </c>
      <c r="W3023">
        <v>20227</v>
      </c>
      <c r="X3023">
        <v>3715.05</v>
      </c>
      <c r="Z3023">
        <v>51525.9</v>
      </c>
      <c r="AA3023">
        <v>-3371.99</v>
      </c>
      <c r="AB3023">
        <v>-563.02</v>
      </c>
      <c r="AG3023">
        <v>-3935.01</v>
      </c>
      <c r="AH3023">
        <v>1252.3699999999999</v>
      </c>
      <c r="AI3023">
        <v>481.52</v>
      </c>
      <c r="AJ3023">
        <v>770.86</v>
      </c>
      <c r="AN3023">
        <v>770.86</v>
      </c>
      <c r="AP3023">
        <v>20254</v>
      </c>
      <c r="AQ3023" t="s">
        <v>139</v>
      </c>
      <c r="AR3023" t="s">
        <v>140</v>
      </c>
      <c r="AS3023" t="s">
        <v>139</v>
      </c>
      <c r="AT3023" t="s">
        <v>140</v>
      </c>
      <c r="AU3023">
        <v>7018</v>
      </c>
      <c r="AV3023" t="s">
        <v>61</v>
      </c>
      <c r="AW3023">
        <v>1</v>
      </c>
      <c r="AX3023">
        <v>1</v>
      </c>
      <c r="AY3023">
        <v>2009</v>
      </c>
      <c r="AZ3023">
        <v>2</v>
      </c>
      <c r="BA3023" t="str">
        <f t="shared" si="94"/>
        <v>20092</v>
      </c>
      <c r="BB3023" t="str">
        <f t="shared" si="95"/>
        <v>20092Colgan Air</v>
      </c>
      <c r="BC3023" t="e">
        <f>#N/A</f>
        <v>#N/A</v>
      </c>
      <c r="BD3023" t="e">
        <f>#N/A</f>
        <v>#N/A</v>
      </c>
      <c r="BE3023" t="e">
        <f>#N/A</f>
        <v>#N/A</v>
      </c>
      <c r="BF3023" t="e">
        <f>#N/A</f>
        <v>#N/A</v>
      </c>
      <c r="BG3023" t="e">
        <f>#N/A</f>
        <v>#N/A</v>
      </c>
    </row>
    <row r="3024" spans="1:59">
      <c r="A3024">
        <v>2355.69</v>
      </c>
      <c r="B3024">
        <v>8110.23</v>
      </c>
      <c r="C3024">
        <v>61773.56</v>
      </c>
      <c r="K3024">
        <v>180.78</v>
      </c>
      <c r="M3024">
        <v>180.78</v>
      </c>
      <c r="P3024">
        <v>61954.34</v>
      </c>
      <c r="Q3024">
        <v>14164.01</v>
      </c>
      <c r="R3024">
        <v>13981.37</v>
      </c>
      <c r="W3024">
        <v>21331.02</v>
      </c>
      <c r="X3024">
        <v>4367.71</v>
      </c>
      <c r="Z3024">
        <v>53844.11</v>
      </c>
      <c r="AA3024">
        <v>-3926.35</v>
      </c>
      <c r="AB3024">
        <v>-108.28</v>
      </c>
      <c r="AG3024">
        <v>-4034.63</v>
      </c>
      <c r="AH3024">
        <v>4075.6</v>
      </c>
      <c r="AI3024">
        <v>1719.91</v>
      </c>
      <c r="AJ3024">
        <v>2355.69</v>
      </c>
      <c r="AN3024">
        <v>2355.69</v>
      </c>
      <c r="AP3024">
        <v>20254</v>
      </c>
      <c r="AQ3024" t="s">
        <v>139</v>
      </c>
      <c r="AR3024" t="s">
        <v>140</v>
      </c>
      <c r="AS3024" t="s">
        <v>139</v>
      </c>
      <c r="AT3024" t="s">
        <v>140</v>
      </c>
      <c r="AU3024">
        <v>7018</v>
      </c>
      <c r="AV3024" t="s">
        <v>61</v>
      </c>
      <c r="AW3024">
        <v>1</v>
      </c>
      <c r="AX3024">
        <v>1</v>
      </c>
      <c r="AY3024">
        <v>2009</v>
      </c>
      <c r="AZ3024">
        <v>3</v>
      </c>
      <c r="BA3024" t="str">
        <f t="shared" si="94"/>
        <v>20093</v>
      </c>
      <c r="BB3024" t="str">
        <f t="shared" si="95"/>
        <v>20093Colgan Air</v>
      </c>
      <c r="BC3024" t="e">
        <f>#N/A</f>
        <v>#N/A</v>
      </c>
      <c r="BD3024" t="e">
        <f>#N/A</f>
        <v>#N/A</v>
      </c>
      <c r="BE3024" t="e">
        <f>#N/A</f>
        <v>#N/A</v>
      </c>
      <c r="BF3024" t="e">
        <f>#N/A</f>
        <v>#N/A</v>
      </c>
      <c r="BG3024" t="e">
        <f>#N/A</f>
        <v>#N/A</v>
      </c>
    </row>
    <row r="3025" spans="1:59">
      <c r="A3025">
        <v>195.19</v>
      </c>
      <c r="B3025">
        <v>4452.9399999999996</v>
      </c>
      <c r="C3025">
        <v>56320.78</v>
      </c>
      <c r="K3025">
        <v>133.57</v>
      </c>
      <c r="M3025">
        <v>133.57</v>
      </c>
      <c r="P3025">
        <v>56454.36</v>
      </c>
      <c r="Q3025">
        <v>13068.35</v>
      </c>
      <c r="R3025">
        <v>13825.39</v>
      </c>
      <c r="W3025">
        <v>21571.98</v>
      </c>
      <c r="X3025">
        <v>3535.69</v>
      </c>
      <c r="Z3025">
        <v>52001.41</v>
      </c>
      <c r="AA3025">
        <v>-3436.74</v>
      </c>
      <c r="AB3025">
        <v>-455.51</v>
      </c>
      <c r="AF3025">
        <v>-163.30000000000001</v>
      </c>
      <c r="AG3025">
        <v>-4055.56</v>
      </c>
      <c r="AH3025">
        <v>397.39</v>
      </c>
      <c r="AI3025">
        <v>202.2</v>
      </c>
      <c r="AJ3025">
        <v>195.19</v>
      </c>
      <c r="AN3025">
        <v>195.19</v>
      </c>
      <c r="AP3025">
        <v>20254</v>
      </c>
      <c r="AQ3025" t="s">
        <v>139</v>
      </c>
      <c r="AR3025" t="s">
        <v>140</v>
      </c>
      <c r="AS3025" t="s">
        <v>139</v>
      </c>
      <c r="AT3025" t="s">
        <v>140</v>
      </c>
      <c r="AU3025">
        <v>7018</v>
      </c>
      <c r="AV3025" t="s">
        <v>61</v>
      </c>
      <c r="AW3025">
        <v>1</v>
      </c>
      <c r="AX3025">
        <v>1</v>
      </c>
      <c r="AY3025">
        <v>2009</v>
      </c>
      <c r="AZ3025">
        <v>4</v>
      </c>
      <c r="BA3025" t="str">
        <f t="shared" si="94"/>
        <v>20094</v>
      </c>
      <c r="BB3025" t="str">
        <f t="shared" si="95"/>
        <v>20094Colgan Air</v>
      </c>
      <c r="BC3025" t="e">
        <f>#N/A</f>
        <v>#N/A</v>
      </c>
      <c r="BD3025" t="e">
        <f>#N/A</f>
        <v>#N/A</v>
      </c>
      <c r="BE3025" t="e">
        <f>#N/A</f>
        <v>#N/A</v>
      </c>
      <c r="BF3025" t="e">
        <f>#N/A</f>
        <v>#N/A</v>
      </c>
      <c r="BG3025" t="e">
        <f>#N/A</f>
        <v>#N/A</v>
      </c>
    </row>
    <row r="3026" spans="1:59">
      <c r="A3026">
        <v>-4067.53</v>
      </c>
      <c r="B3026">
        <v>-1966.92</v>
      </c>
      <c r="C3026">
        <v>49416.26</v>
      </c>
      <c r="K3026">
        <v>56.26</v>
      </c>
      <c r="M3026">
        <v>56.26</v>
      </c>
      <c r="P3026">
        <v>49472.52</v>
      </c>
      <c r="Q3026">
        <v>12893.83</v>
      </c>
      <c r="R3026">
        <v>15557.11</v>
      </c>
      <c r="S3026">
        <v>2854.1</v>
      </c>
      <c r="T3026">
        <v>10067.370000000001</v>
      </c>
      <c r="U3026">
        <v>3080.74</v>
      </c>
      <c r="V3026">
        <v>3168.36</v>
      </c>
      <c r="X3026">
        <v>3817.94</v>
      </c>
      <c r="Z3026">
        <v>51439.44</v>
      </c>
      <c r="AA3026">
        <v>-3493.45</v>
      </c>
      <c r="AB3026">
        <v>-498.16</v>
      </c>
      <c r="AF3026">
        <v>10.41</v>
      </c>
      <c r="AG3026">
        <v>-3981.2</v>
      </c>
      <c r="AH3026">
        <v>-5948.12</v>
      </c>
      <c r="AI3026">
        <v>-1880.59</v>
      </c>
      <c r="AJ3026">
        <v>-4067.53</v>
      </c>
      <c r="AN3026">
        <v>-4067.53</v>
      </c>
      <c r="AP3026">
        <v>20254</v>
      </c>
      <c r="AQ3026" t="s">
        <v>139</v>
      </c>
      <c r="AR3026" t="s">
        <v>140</v>
      </c>
      <c r="AS3026" t="s">
        <v>139</v>
      </c>
      <c r="AT3026" t="s">
        <v>140</v>
      </c>
      <c r="AU3026">
        <v>7018</v>
      </c>
      <c r="AV3026" t="s">
        <v>61</v>
      </c>
      <c r="AW3026">
        <v>2</v>
      </c>
      <c r="AX3026">
        <v>2</v>
      </c>
      <c r="AY3026">
        <v>2010</v>
      </c>
      <c r="AZ3026">
        <v>1</v>
      </c>
      <c r="BA3026" t="str">
        <f t="shared" si="94"/>
        <v>20101</v>
      </c>
      <c r="BB3026" t="str">
        <f t="shared" si="95"/>
        <v>20101Colgan Air</v>
      </c>
      <c r="BC3026" t="e">
        <f>#N/A</f>
        <v>#N/A</v>
      </c>
      <c r="BD3026" t="e">
        <f>#N/A</f>
        <v>#N/A</v>
      </c>
      <c r="BE3026" t="e">
        <f>#N/A</f>
        <v>#N/A</v>
      </c>
      <c r="BF3026" t="e">
        <f>#N/A</f>
        <v>#N/A</v>
      </c>
      <c r="BG3026" t="e">
        <f>#N/A</f>
        <v>#N/A</v>
      </c>
    </row>
    <row r="3027" spans="1:59">
      <c r="A3027">
        <v>-514.66</v>
      </c>
      <c r="B3027">
        <v>2762.91</v>
      </c>
      <c r="C3027">
        <v>57746.75</v>
      </c>
      <c r="K3027">
        <v>122.96</v>
      </c>
      <c r="M3027">
        <v>122.96</v>
      </c>
      <c r="P3027">
        <v>57869.71</v>
      </c>
      <c r="Q3027">
        <v>14561.41</v>
      </c>
      <c r="R3027">
        <v>15868.84</v>
      </c>
      <c r="S3027">
        <v>2955.94</v>
      </c>
      <c r="T3027">
        <v>10834.5</v>
      </c>
      <c r="U3027">
        <v>4035.28</v>
      </c>
      <c r="V3027">
        <v>3069.35</v>
      </c>
      <c r="X3027">
        <v>3781.48</v>
      </c>
      <c r="Z3027">
        <v>55106.8</v>
      </c>
      <c r="AA3027">
        <v>-3354.93</v>
      </c>
      <c r="AB3027">
        <v>-480.19</v>
      </c>
      <c r="AF3027">
        <v>191.69</v>
      </c>
      <c r="AG3027">
        <v>-3643.43</v>
      </c>
      <c r="AH3027">
        <v>-880.51</v>
      </c>
      <c r="AI3027">
        <v>-365.86</v>
      </c>
      <c r="AJ3027">
        <v>-514.66</v>
      </c>
      <c r="AN3027">
        <v>-514.66</v>
      </c>
      <c r="AP3027">
        <v>20254</v>
      </c>
      <c r="AQ3027" t="s">
        <v>139</v>
      </c>
      <c r="AR3027" t="s">
        <v>140</v>
      </c>
      <c r="AS3027" t="s">
        <v>139</v>
      </c>
      <c r="AT3027" t="s">
        <v>140</v>
      </c>
      <c r="AU3027">
        <v>7018</v>
      </c>
      <c r="AV3027" t="s">
        <v>61</v>
      </c>
      <c r="AW3027">
        <v>2</v>
      </c>
      <c r="AX3027">
        <v>2</v>
      </c>
      <c r="AY3027">
        <v>2010</v>
      </c>
      <c r="AZ3027">
        <v>2</v>
      </c>
      <c r="BA3027" t="str">
        <f t="shared" si="94"/>
        <v>20102</v>
      </c>
      <c r="BB3027" t="str">
        <f t="shared" si="95"/>
        <v>20102Colgan Air</v>
      </c>
      <c r="BC3027" t="e">
        <f>#N/A</f>
        <v>#N/A</v>
      </c>
      <c r="BD3027" t="e">
        <f>#N/A</f>
        <v>#N/A</v>
      </c>
      <c r="BE3027" t="e">
        <f>#N/A</f>
        <v>#N/A</v>
      </c>
      <c r="BF3027" t="e">
        <f>#N/A</f>
        <v>#N/A</v>
      </c>
      <c r="BG3027" t="e">
        <f>#N/A</f>
        <v>#N/A</v>
      </c>
    </row>
    <row r="3028" spans="1:59">
      <c r="A3028">
        <v>1462.85</v>
      </c>
      <c r="B3028">
        <v>6124.25</v>
      </c>
      <c r="C3028">
        <v>64395.13</v>
      </c>
      <c r="K3028">
        <v>272.58</v>
      </c>
      <c r="L3028">
        <v>272.58</v>
      </c>
      <c r="P3028">
        <v>64667.71</v>
      </c>
      <c r="Q3028">
        <v>15255.32</v>
      </c>
      <c r="R3028">
        <v>17025.57</v>
      </c>
      <c r="S3028">
        <v>3103.91</v>
      </c>
      <c r="T3028">
        <v>11298.49</v>
      </c>
      <c r="U3028">
        <v>4428.25</v>
      </c>
      <c r="V3028">
        <v>3426.51</v>
      </c>
      <c r="X3028">
        <v>4005.42</v>
      </c>
      <c r="Z3028">
        <v>58543.46</v>
      </c>
      <c r="AA3028">
        <v>-3436.78</v>
      </c>
      <c r="AB3028">
        <v>-450.86</v>
      </c>
      <c r="AF3028">
        <v>2.87</v>
      </c>
      <c r="AG3028">
        <v>-3884.77</v>
      </c>
      <c r="AH3028">
        <v>2239.48</v>
      </c>
      <c r="AI3028">
        <v>776.63</v>
      </c>
      <c r="AJ3028">
        <v>1462.85</v>
      </c>
      <c r="AN3028">
        <v>1462.85</v>
      </c>
      <c r="AP3028">
        <v>20254</v>
      </c>
      <c r="AQ3028" t="s">
        <v>139</v>
      </c>
      <c r="AR3028" t="s">
        <v>140</v>
      </c>
      <c r="AS3028" t="s">
        <v>139</v>
      </c>
      <c r="AT3028" t="s">
        <v>140</v>
      </c>
      <c r="AU3028">
        <v>7018</v>
      </c>
      <c r="AV3028" t="s">
        <v>61</v>
      </c>
      <c r="AW3028">
        <v>2</v>
      </c>
      <c r="AX3028">
        <v>2</v>
      </c>
      <c r="AY3028">
        <v>2010</v>
      </c>
      <c r="AZ3028">
        <v>3</v>
      </c>
      <c r="BA3028" t="str">
        <f t="shared" si="94"/>
        <v>20103</v>
      </c>
      <c r="BB3028" t="str">
        <f t="shared" si="95"/>
        <v>20103Colgan Air</v>
      </c>
      <c r="BC3028" t="e">
        <f>#N/A</f>
        <v>#N/A</v>
      </c>
      <c r="BD3028" t="e">
        <f>#N/A</f>
        <v>#N/A</v>
      </c>
      <c r="BE3028" t="e">
        <f>#N/A</f>
        <v>#N/A</v>
      </c>
      <c r="BF3028" t="e">
        <f>#N/A</f>
        <v>#N/A</v>
      </c>
      <c r="BG3028" t="e">
        <f>#N/A</f>
        <v>#N/A</v>
      </c>
    </row>
    <row r="3029" spans="1:59">
      <c r="A3029">
        <v>-4316.75</v>
      </c>
      <c r="B3029">
        <v>-1905.62</v>
      </c>
      <c r="C3029">
        <v>59251.55</v>
      </c>
      <c r="D3029">
        <v>0</v>
      </c>
      <c r="F3029">
        <v>0</v>
      </c>
      <c r="G3029">
        <v>0</v>
      </c>
      <c r="I3029">
        <v>0</v>
      </c>
      <c r="J3029">
        <v>0</v>
      </c>
      <c r="L3029">
        <v>0</v>
      </c>
      <c r="M3029">
        <v>82.2</v>
      </c>
      <c r="N3029">
        <v>0</v>
      </c>
      <c r="O3029">
        <v>0</v>
      </c>
      <c r="P3029">
        <v>59333.75</v>
      </c>
      <c r="Q3029">
        <v>15688.5</v>
      </c>
      <c r="R3029">
        <v>19305.07</v>
      </c>
      <c r="S3029">
        <v>3230.04</v>
      </c>
      <c r="T3029">
        <v>10617.16</v>
      </c>
      <c r="U3029">
        <v>3785.86</v>
      </c>
      <c r="V3029">
        <v>3766.55</v>
      </c>
      <c r="W3029">
        <v>0</v>
      </c>
      <c r="X3029">
        <v>4846.2</v>
      </c>
      <c r="Y3029">
        <v>0</v>
      </c>
      <c r="Z3029">
        <v>61239.37</v>
      </c>
      <c r="AA3029">
        <v>-4207.01</v>
      </c>
      <c r="AB3029">
        <v>-457.62</v>
      </c>
      <c r="AC3029">
        <v>0</v>
      </c>
      <c r="AD3029">
        <v>0</v>
      </c>
      <c r="AE3029">
        <v>0</v>
      </c>
      <c r="AF3029">
        <v>2.76</v>
      </c>
      <c r="AG3029">
        <v>-4661.87</v>
      </c>
      <c r="AH3029">
        <v>-6567.49</v>
      </c>
      <c r="AI3029">
        <v>-2250.75</v>
      </c>
      <c r="AJ3029">
        <v>-4316.75</v>
      </c>
      <c r="AK3029">
        <v>0</v>
      </c>
      <c r="AL3029">
        <v>0</v>
      </c>
      <c r="AM3029">
        <v>0</v>
      </c>
      <c r="AO3029">
        <v>0</v>
      </c>
      <c r="AP3029">
        <v>20254</v>
      </c>
      <c r="AQ3029" t="s">
        <v>139</v>
      </c>
      <c r="AR3029" t="s">
        <v>140</v>
      </c>
      <c r="AS3029" t="s">
        <v>139</v>
      </c>
      <c r="AT3029" t="s">
        <v>140</v>
      </c>
      <c r="AU3029">
        <v>7018</v>
      </c>
      <c r="AV3029" t="s">
        <v>61</v>
      </c>
      <c r="AW3029">
        <v>2</v>
      </c>
      <c r="AX3029">
        <v>2</v>
      </c>
      <c r="AY3029">
        <v>2010</v>
      </c>
      <c r="AZ3029">
        <v>4</v>
      </c>
      <c r="BA3029" t="str">
        <f t="shared" si="94"/>
        <v>20104</v>
      </c>
      <c r="BB3029" t="str">
        <f t="shared" si="95"/>
        <v>20104Colgan Air</v>
      </c>
      <c r="BC3029" t="e">
        <f>#N/A</f>
        <v>#N/A</v>
      </c>
      <c r="BD3029" t="e">
        <f>#N/A</f>
        <v>#N/A</v>
      </c>
      <c r="BE3029" t="e">
        <f>#N/A</f>
        <v>#N/A</v>
      </c>
      <c r="BF3029" t="e">
        <f>#N/A</f>
        <v>#N/A</v>
      </c>
      <c r="BG3029" t="e">
        <f>#N/A</f>
        <v>#N/A</v>
      </c>
    </row>
    <row r="3030" spans="1:59">
      <c r="A3030">
        <v>-2540.1999999999998</v>
      </c>
      <c r="B3030">
        <v>2048.91</v>
      </c>
      <c r="C3030">
        <v>62874.62</v>
      </c>
      <c r="D3030">
        <v>0</v>
      </c>
      <c r="F3030">
        <v>0</v>
      </c>
      <c r="G3030">
        <v>0</v>
      </c>
      <c r="I3030">
        <v>0</v>
      </c>
      <c r="J3030">
        <v>0</v>
      </c>
      <c r="L3030">
        <v>0</v>
      </c>
      <c r="M3030">
        <v>8557.9500000000007</v>
      </c>
      <c r="N3030">
        <v>0</v>
      </c>
      <c r="O3030">
        <v>0</v>
      </c>
      <c r="P3030">
        <v>71432.570000000007</v>
      </c>
      <c r="Q3030">
        <v>17667.150000000001</v>
      </c>
      <c r="R3030">
        <v>17241.46</v>
      </c>
      <c r="S3030">
        <v>3945.81</v>
      </c>
      <c r="T3030">
        <v>18048.03</v>
      </c>
      <c r="U3030">
        <v>3142.43</v>
      </c>
      <c r="V3030">
        <v>3063.86</v>
      </c>
      <c r="W3030">
        <v>0</v>
      </c>
      <c r="X3030">
        <v>6274.92</v>
      </c>
      <c r="Y3030">
        <v>0</v>
      </c>
      <c r="Z3030">
        <v>69383.66</v>
      </c>
      <c r="AA3030">
        <v>-5606.65</v>
      </c>
      <c r="AB3030">
        <v>-419.62</v>
      </c>
      <c r="AC3030">
        <v>0</v>
      </c>
      <c r="AD3030">
        <v>0</v>
      </c>
      <c r="AE3030">
        <v>0</v>
      </c>
      <c r="AF3030">
        <v>3.78</v>
      </c>
      <c r="AG3030">
        <v>-6022.5</v>
      </c>
      <c r="AH3030">
        <v>-3973.58</v>
      </c>
      <c r="AI3030">
        <v>-1433.39</v>
      </c>
      <c r="AJ3030">
        <v>-2540.1999999999998</v>
      </c>
      <c r="AK3030">
        <v>0</v>
      </c>
      <c r="AL3030">
        <v>0</v>
      </c>
      <c r="AM3030">
        <v>0</v>
      </c>
      <c r="AO3030">
        <v>0</v>
      </c>
      <c r="AP3030">
        <v>20254</v>
      </c>
      <c r="AQ3030" t="s">
        <v>139</v>
      </c>
      <c r="AR3030" t="s">
        <v>140</v>
      </c>
      <c r="AS3030" t="s">
        <v>139</v>
      </c>
      <c r="AT3030" t="s">
        <v>140</v>
      </c>
      <c r="AU3030">
        <v>7018</v>
      </c>
      <c r="AV3030" t="s">
        <v>61</v>
      </c>
      <c r="AW3030">
        <v>2</v>
      </c>
      <c r="AX3030">
        <v>2</v>
      </c>
      <c r="AY3030">
        <v>2011</v>
      </c>
      <c r="AZ3030">
        <v>1</v>
      </c>
      <c r="BA3030" t="str">
        <f t="shared" si="94"/>
        <v>20111</v>
      </c>
      <c r="BB3030" t="str">
        <f t="shared" si="95"/>
        <v>20111Colgan Air</v>
      </c>
      <c r="BC3030" t="e">
        <f>#N/A</f>
        <v>#N/A</v>
      </c>
      <c r="BD3030" t="e">
        <f>#N/A</f>
        <v>#N/A</v>
      </c>
      <c r="BE3030" t="e">
        <f>#N/A</f>
        <v>#N/A</v>
      </c>
      <c r="BF3030" t="e">
        <f>#N/A</f>
        <v>#N/A</v>
      </c>
      <c r="BG3030" t="e">
        <f>#N/A</f>
        <v>#N/A</v>
      </c>
    </row>
    <row r="3031" spans="1:59">
      <c r="A3031">
        <v>-482.66</v>
      </c>
      <c r="B3031">
        <v>5798.53</v>
      </c>
      <c r="C3031">
        <v>74119.22</v>
      </c>
      <c r="D3031">
        <v>0</v>
      </c>
      <c r="F3031">
        <v>0</v>
      </c>
      <c r="G3031">
        <v>0</v>
      </c>
      <c r="I3031">
        <v>0</v>
      </c>
      <c r="J3031">
        <v>0</v>
      </c>
      <c r="L3031">
        <v>0</v>
      </c>
      <c r="M3031">
        <v>8678.93</v>
      </c>
      <c r="N3031">
        <v>0</v>
      </c>
      <c r="O3031">
        <v>0</v>
      </c>
      <c r="P3031">
        <v>82798.16</v>
      </c>
      <c r="Q3031">
        <v>20879.439999999999</v>
      </c>
      <c r="R3031">
        <v>17627.11</v>
      </c>
      <c r="S3031">
        <v>4604.51</v>
      </c>
      <c r="T3031">
        <v>19248.189999999999</v>
      </c>
      <c r="U3031">
        <v>3904.97</v>
      </c>
      <c r="V3031">
        <v>4207.82</v>
      </c>
      <c r="W3031">
        <v>0</v>
      </c>
      <c r="X3031">
        <v>6527.59</v>
      </c>
      <c r="Y3031">
        <v>0</v>
      </c>
      <c r="Z3031">
        <v>76999.63</v>
      </c>
      <c r="AA3031">
        <v>-6162.73</v>
      </c>
      <c r="AB3031">
        <v>-754.99</v>
      </c>
      <c r="AC3031">
        <v>0</v>
      </c>
      <c r="AD3031">
        <v>0</v>
      </c>
      <c r="AE3031">
        <v>0</v>
      </c>
      <c r="AF3031">
        <v>99.53</v>
      </c>
      <c r="AG3031">
        <v>-6818.18</v>
      </c>
      <c r="AH3031">
        <v>-1019.66</v>
      </c>
      <c r="AI3031">
        <v>-536.99</v>
      </c>
      <c r="AJ3031">
        <v>-482.66</v>
      </c>
      <c r="AK3031">
        <v>0</v>
      </c>
      <c r="AL3031">
        <v>0</v>
      </c>
      <c r="AM3031">
        <v>0</v>
      </c>
      <c r="AO3031">
        <v>0</v>
      </c>
      <c r="AP3031">
        <v>20254</v>
      </c>
      <c r="AQ3031" t="s">
        <v>139</v>
      </c>
      <c r="AR3031" t="s">
        <v>140</v>
      </c>
      <c r="AS3031" t="s">
        <v>139</v>
      </c>
      <c r="AT3031" t="s">
        <v>140</v>
      </c>
      <c r="AU3031">
        <v>7018</v>
      </c>
      <c r="AV3031" t="s">
        <v>61</v>
      </c>
      <c r="AW3031">
        <v>2</v>
      </c>
      <c r="AX3031">
        <v>2</v>
      </c>
      <c r="AY3031">
        <v>2011</v>
      </c>
      <c r="AZ3031">
        <v>2</v>
      </c>
      <c r="BA3031" t="str">
        <f t="shared" si="94"/>
        <v>20112</v>
      </c>
      <c r="BB3031" t="str">
        <f t="shared" si="95"/>
        <v>20112Colgan Air</v>
      </c>
      <c r="BC3031" t="e">
        <f>#N/A</f>
        <v>#N/A</v>
      </c>
      <c r="BD3031" t="e">
        <f>#N/A</f>
        <v>#N/A</v>
      </c>
      <c r="BE3031" t="e">
        <f>#N/A</f>
        <v>#N/A</v>
      </c>
      <c r="BF3031" t="e">
        <f>#N/A</f>
        <v>#N/A</v>
      </c>
      <c r="BG3031" t="e">
        <f>#N/A</f>
        <v>#N/A</v>
      </c>
    </row>
    <row r="3032" spans="1:59">
      <c r="A3032">
        <v>-377.15</v>
      </c>
      <c r="B3032">
        <v>5977.02</v>
      </c>
      <c r="C3032">
        <v>77138.25</v>
      </c>
      <c r="D3032">
        <v>0</v>
      </c>
      <c r="F3032">
        <v>0</v>
      </c>
      <c r="G3032">
        <v>0</v>
      </c>
      <c r="I3032">
        <v>0</v>
      </c>
      <c r="J3032">
        <v>0</v>
      </c>
      <c r="L3032">
        <v>0</v>
      </c>
      <c r="M3032">
        <v>8556.02</v>
      </c>
      <c r="N3032">
        <v>0</v>
      </c>
      <c r="O3032">
        <v>0</v>
      </c>
      <c r="P3032">
        <v>85694.27</v>
      </c>
      <c r="Q3032">
        <v>22099.69</v>
      </c>
      <c r="R3032">
        <v>19295.2</v>
      </c>
      <c r="S3032">
        <v>5072.1000000000004</v>
      </c>
      <c r="T3032">
        <v>18591.86</v>
      </c>
      <c r="U3032">
        <v>4123.8900000000003</v>
      </c>
      <c r="V3032">
        <v>4174.49</v>
      </c>
      <c r="W3032">
        <v>0</v>
      </c>
      <c r="X3032">
        <v>6360.02</v>
      </c>
      <c r="Y3032">
        <v>0</v>
      </c>
      <c r="Z3032">
        <v>79717.25</v>
      </c>
      <c r="AA3032">
        <v>-5781.65</v>
      </c>
      <c r="AB3032">
        <v>-463.61</v>
      </c>
      <c r="AC3032">
        <v>0</v>
      </c>
      <c r="AD3032">
        <v>0</v>
      </c>
      <c r="AE3032">
        <v>0</v>
      </c>
      <c r="AF3032">
        <v>-7.82</v>
      </c>
      <c r="AG3032">
        <v>-6253.08</v>
      </c>
      <c r="AH3032">
        <v>-276.07</v>
      </c>
      <c r="AI3032">
        <v>101.08</v>
      </c>
      <c r="AJ3032">
        <v>-377.15</v>
      </c>
      <c r="AK3032">
        <v>0</v>
      </c>
      <c r="AL3032">
        <v>0</v>
      </c>
      <c r="AM3032">
        <v>0</v>
      </c>
      <c r="AO3032">
        <v>0</v>
      </c>
      <c r="AP3032">
        <v>20254</v>
      </c>
      <c r="AQ3032" t="s">
        <v>139</v>
      </c>
      <c r="AR3032" t="s">
        <v>140</v>
      </c>
      <c r="AS3032" t="s">
        <v>139</v>
      </c>
      <c r="AT3032" t="s">
        <v>140</v>
      </c>
      <c r="AU3032">
        <v>7018</v>
      </c>
      <c r="AV3032" t="s">
        <v>61</v>
      </c>
      <c r="AW3032">
        <v>2</v>
      </c>
      <c r="AX3032">
        <v>2</v>
      </c>
      <c r="AY3032">
        <v>2011</v>
      </c>
      <c r="AZ3032">
        <v>3</v>
      </c>
      <c r="BA3032" t="str">
        <f t="shared" si="94"/>
        <v>20113</v>
      </c>
      <c r="BB3032" t="str">
        <f t="shared" si="95"/>
        <v>20113Colgan Air</v>
      </c>
      <c r="BC3032" t="e">
        <f>#N/A</f>
        <v>#N/A</v>
      </c>
      <c r="BD3032" t="e">
        <f>#N/A</f>
        <v>#N/A</v>
      </c>
      <c r="BE3032" t="e">
        <f>#N/A</f>
        <v>#N/A</v>
      </c>
      <c r="BF3032" t="e">
        <f>#N/A</f>
        <v>#N/A</v>
      </c>
      <c r="BG3032" t="e">
        <f>#N/A</f>
        <v>#N/A</v>
      </c>
    </row>
    <row r="3033" spans="1:59">
      <c r="A3033">
        <v>-5573.76</v>
      </c>
      <c r="B3033">
        <v>-2069.7600000000002</v>
      </c>
      <c r="C3033">
        <v>75111.009999999995</v>
      </c>
      <c r="D3033">
        <v>0</v>
      </c>
      <c r="F3033">
        <v>0</v>
      </c>
      <c r="G3033">
        <v>0</v>
      </c>
      <c r="I3033">
        <v>0</v>
      </c>
      <c r="J3033">
        <v>0</v>
      </c>
      <c r="L3033">
        <v>0</v>
      </c>
      <c r="M3033">
        <v>7572.93</v>
      </c>
      <c r="N3033">
        <v>0</v>
      </c>
      <c r="O3033">
        <v>0</v>
      </c>
      <c r="P3033">
        <v>82683.94</v>
      </c>
      <c r="Q3033">
        <v>21829.63</v>
      </c>
      <c r="R3033">
        <v>21810.62</v>
      </c>
      <c r="S3033">
        <v>4364.66</v>
      </c>
      <c r="T3033">
        <v>17198.38</v>
      </c>
      <c r="U3033">
        <v>3429.67</v>
      </c>
      <c r="V3033">
        <v>9293.17</v>
      </c>
      <c r="W3033">
        <v>0</v>
      </c>
      <c r="X3033">
        <v>6827.56</v>
      </c>
      <c r="Y3033">
        <v>0</v>
      </c>
      <c r="Z3033">
        <v>84753.7</v>
      </c>
      <c r="AA3033">
        <v>-5869.63</v>
      </c>
      <c r="AB3033">
        <v>-453.66</v>
      </c>
      <c r="AC3033">
        <v>0</v>
      </c>
      <c r="AD3033">
        <v>0</v>
      </c>
      <c r="AE3033">
        <v>0</v>
      </c>
      <c r="AF3033">
        <v>-81.84</v>
      </c>
      <c r="AG3033">
        <v>-6405.13</v>
      </c>
      <c r="AH3033">
        <v>-8474.89</v>
      </c>
      <c r="AI3033">
        <v>-2901.13</v>
      </c>
      <c r="AJ3033">
        <v>-5573.76</v>
      </c>
      <c r="AK3033">
        <v>0</v>
      </c>
      <c r="AL3033">
        <v>0</v>
      </c>
      <c r="AM3033">
        <v>0</v>
      </c>
      <c r="AO3033">
        <v>0</v>
      </c>
      <c r="AP3033">
        <v>20254</v>
      </c>
      <c r="AQ3033" t="s">
        <v>139</v>
      </c>
      <c r="AR3033" t="s">
        <v>140</v>
      </c>
      <c r="AS3033" t="s">
        <v>139</v>
      </c>
      <c r="AT3033" t="s">
        <v>140</v>
      </c>
      <c r="AU3033">
        <v>7018</v>
      </c>
      <c r="AV3033" t="s">
        <v>61</v>
      </c>
      <c r="AW3033">
        <v>2</v>
      </c>
      <c r="AX3033">
        <v>2</v>
      </c>
      <c r="AY3033">
        <v>2011</v>
      </c>
      <c r="AZ3033">
        <v>4</v>
      </c>
      <c r="BA3033" t="str">
        <f t="shared" si="94"/>
        <v>20114</v>
      </c>
      <c r="BB3033" t="str">
        <f t="shared" si="95"/>
        <v>20114Colgan Air</v>
      </c>
      <c r="BC3033" t="e">
        <f>#N/A</f>
        <v>#N/A</v>
      </c>
      <c r="BD3033" t="e">
        <f>#N/A</f>
        <v>#N/A</v>
      </c>
      <c r="BE3033" t="e">
        <f>#N/A</f>
        <v>#N/A</v>
      </c>
      <c r="BF3033" t="e">
        <f>#N/A</f>
        <v>#N/A</v>
      </c>
      <c r="BG3033" t="e">
        <f>#N/A</f>
        <v>#N/A</v>
      </c>
    </row>
    <row r="3034" spans="1:59">
      <c r="A3034">
        <v>-13970.51</v>
      </c>
      <c r="B3034">
        <v>-7604.6</v>
      </c>
      <c r="C3034">
        <v>70931</v>
      </c>
      <c r="D3034">
        <v>0</v>
      </c>
      <c r="F3034">
        <v>0</v>
      </c>
      <c r="G3034">
        <v>0</v>
      </c>
      <c r="I3034">
        <v>0</v>
      </c>
      <c r="J3034">
        <v>0</v>
      </c>
      <c r="L3034">
        <v>0</v>
      </c>
      <c r="M3034">
        <v>6509.74</v>
      </c>
      <c r="N3034">
        <v>0</v>
      </c>
      <c r="O3034">
        <v>0</v>
      </c>
      <c r="P3034">
        <v>77440.740000000005</v>
      </c>
      <c r="Q3034">
        <v>19444.72</v>
      </c>
      <c r="R3034">
        <v>20750.48</v>
      </c>
      <c r="S3034">
        <v>4271.78</v>
      </c>
      <c r="T3034">
        <v>16526.830000000002</v>
      </c>
      <c r="U3034">
        <v>1095.82</v>
      </c>
      <c r="V3034">
        <v>15089.88</v>
      </c>
      <c r="W3034">
        <v>0</v>
      </c>
      <c r="X3034">
        <v>7865.83</v>
      </c>
      <c r="Y3034">
        <v>0</v>
      </c>
      <c r="Z3034">
        <v>85045.34</v>
      </c>
      <c r="AA3034">
        <v>-5872.45</v>
      </c>
      <c r="AB3034">
        <v>-470.83</v>
      </c>
      <c r="AC3034">
        <v>0</v>
      </c>
      <c r="AD3034">
        <v>0</v>
      </c>
      <c r="AE3034">
        <v>0</v>
      </c>
      <c r="AF3034">
        <v>1.75</v>
      </c>
      <c r="AG3034">
        <v>-6341.52</v>
      </c>
      <c r="AH3034">
        <v>-13946.13</v>
      </c>
      <c r="AI3034">
        <v>24.38</v>
      </c>
      <c r="AJ3034">
        <v>-13970.51</v>
      </c>
      <c r="AK3034">
        <v>0</v>
      </c>
      <c r="AL3034">
        <v>0</v>
      </c>
      <c r="AM3034">
        <v>0</v>
      </c>
      <c r="AO3034">
        <v>0</v>
      </c>
      <c r="AP3034">
        <v>20254</v>
      </c>
      <c r="AQ3034" t="s">
        <v>139</v>
      </c>
      <c r="AR3034" t="s">
        <v>140</v>
      </c>
      <c r="AS3034" t="s">
        <v>139</v>
      </c>
      <c r="AT3034" t="s">
        <v>140</v>
      </c>
      <c r="AU3034">
        <v>7018</v>
      </c>
      <c r="AV3034" t="s">
        <v>61</v>
      </c>
      <c r="AW3034">
        <v>2</v>
      </c>
      <c r="AX3034">
        <v>2</v>
      </c>
      <c r="AY3034">
        <v>2012</v>
      </c>
      <c r="AZ3034">
        <v>1</v>
      </c>
      <c r="BA3034" t="str">
        <f t="shared" si="94"/>
        <v>20121</v>
      </c>
      <c r="BB3034" t="str">
        <f t="shared" si="95"/>
        <v>20121Colgan Air</v>
      </c>
      <c r="BC3034" t="e">
        <f>#N/A</f>
        <v>#N/A</v>
      </c>
      <c r="BD3034" t="e">
        <f>#N/A</f>
        <v>#N/A</v>
      </c>
      <c r="BE3034" t="e">
        <f>#N/A</f>
        <v>#N/A</v>
      </c>
      <c r="BF3034" t="e">
        <f>#N/A</f>
        <v>#N/A</v>
      </c>
      <c r="BG3034" t="e">
        <f>#N/A</f>
        <v>#N/A</v>
      </c>
    </row>
    <row r="3035" spans="1:59">
      <c r="A3035">
        <v>-81829.23</v>
      </c>
      <c r="B3035">
        <v>6879.54</v>
      </c>
      <c r="C3035">
        <v>50595.59</v>
      </c>
      <c r="D3035">
        <v>0</v>
      </c>
      <c r="F3035">
        <v>0</v>
      </c>
      <c r="G3035">
        <v>0</v>
      </c>
      <c r="I3035">
        <v>0</v>
      </c>
      <c r="J3035">
        <v>0</v>
      </c>
      <c r="L3035">
        <v>0</v>
      </c>
      <c r="M3035">
        <v>6041.28</v>
      </c>
      <c r="N3035">
        <v>0</v>
      </c>
      <c r="O3035">
        <v>0</v>
      </c>
      <c r="P3035">
        <v>56636.88</v>
      </c>
      <c r="Q3035">
        <v>12917.44</v>
      </c>
      <c r="R3035">
        <v>11520.98</v>
      </c>
      <c r="S3035">
        <v>3576.43</v>
      </c>
      <c r="T3035">
        <v>13504.47</v>
      </c>
      <c r="U3035">
        <v>133.1</v>
      </c>
      <c r="V3035">
        <v>5881.61</v>
      </c>
      <c r="W3035">
        <v>0</v>
      </c>
      <c r="X3035">
        <v>2223.31</v>
      </c>
      <c r="Y3035">
        <v>0</v>
      </c>
      <c r="Z3035">
        <v>49757.34</v>
      </c>
      <c r="AA3035">
        <v>-234.58</v>
      </c>
      <c r="AB3035">
        <v>-19.649999999999999</v>
      </c>
      <c r="AC3035">
        <v>0</v>
      </c>
      <c r="AD3035">
        <v>0</v>
      </c>
      <c r="AE3035">
        <v>0</v>
      </c>
      <c r="AF3035">
        <v>-270.72000000000003</v>
      </c>
      <c r="AG3035">
        <v>-524.95000000000005</v>
      </c>
      <c r="AH3035">
        <v>6354.59</v>
      </c>
      <c r="AI3035">
        <v>-24.38</v>
      </c>
      <c r="AJ3035">
        <v>6378.97</v>
      </c>
      <c r="AK3035">
        <v>0</v>
      </c>
      <c r="AL3035">
        <v>-88208.2</v>
      </c>
      <c r="AM3035">
        <v>0</v>
      </c>
      <c r="AO3035">
        <v>0</v>
      </c>
      <c r="AP3035">
        <v>20254</v>
      </c>
      <c r="AQ3035" t="s">
        <v>139</v>
      </c>
      <c r="AR3035" t="s">
        <v>140</v>
      </c>
      <c r="AS3035" t="s">
        <v>139</v>
      </c>
      <c r="AT3035" t="s">
        <v>140</v>
      </c>
      <c r="AU3035">
        <v>7018</v>
      </c>
      <c r="AV3035" t="s">
        <v>61</v>
      </c>
      <c r="AW3035">
        <v>2</v>
      </c>
      <c r="AX3035">
        <v>2</v>
      </c>
      <c r="AY3035">
        <v>2012</v>
      </c>
      <c r="AZ3035">
        <v>2</v>
      </c>
      <c r="BA3035" t="str">
        <f t="shared" si="94"/>
        <v>20122</v>
      </c>
      <c r="BB3035" t="str">
        <f t="shared" si="95"/>
        <v>20122Colgan Air</v>
      </c>
      <c r="BC3035" t="e">
        <f>#N/A</f>
        <v>#N/A</v>
      </c>
      <c r="BD3035" t="e">
        <f>#N/A</f>
        <v>#N/A</v>
      </c>
      <c r="BE3035" t="e">
        <f>#N/A</f>
        <v>#N/A</v>
      </c>
      <c r="BF3035" t="e">
        <f>#N/A</f>
        <v>#N/A</v>
      </c>
      <c r="BG3035" t="e">
        <f>#N/A</f>
        <v>#N/A</v>
      </c>
    </row>
    <row r="3036" spans="1:59">
      <c r="A3036">
        <v>-3768.58</v>
      </c>
      <c r="B3036">
        <v>-3992.54</v>
      </c>
      <c r="C3036">
        <v>14372.54</v>
      </c>
      <c r="D3036">
        <v>0</v>
      </c>
      <c r="F3036">
        <v>0</v>
      </c>
      <c r="G3036">
        <v>0</v>
      </c>
      <c r="I3036">
        <v>0</v>
      </c>
      <c r="J3036">
        <v>0</v>
      </c>
      <c r="L3036">
        <v>0</v>
      </c>
      <c r="M3036">
        <v>2953.2</v>
      </c>
      <c r="N3036">
        <v>0</v>
      </c>
      <c r="O3036">
        <v>0</v>
      </c>
      <c r="P3036">
        <v>17325.740000000002</v>
      </c>
      <c r="Q3036">
        <v>5681.32</v>
      </c>
      <c r="R3036">
        <v>5970.72</v>
      </c>
      <c r="S3036">
        <v>1526.09</v>
      </c>
      <c r="T3036">
        <v>5829.92</v>
      </c>
      <c r="U3036">
        <v>81.61</v>
      </c>
      <c r="V3036">
        <v>1138.8900000000001</v>
      </c>
      <c r="W3036">
        <v>0</v>
      </c>
      <c r="X3036">
        <v>1089.73</v>
      </c>
      <c r="Y3036">
        <v>0</v>
      </c>
      <c r="Z3036">
        <v>21318.28</v>
      </c>
      <c r="AA3036">
        <v>-217.63</v>
      </c>
      <c r="AB3036">
        <v>-23.44</v>
      </c>
      <c r="AC3036">
        <v>0</v>
      </c>
      <c r="AD3036">
        <v>0</v>
      </c>
      <c r="AE3036">
        <v>0</v>
      </c>
      <c r="AF3036">
        <v>480.03</v>
      </c>
      <c r="AG3036">
        <v>238.96</v>
      </c>
      <c r="AH3036">
        <v>-3753.58</v>
      </c>
      <c r="AI3036">
        <v>15</v>
      </c>
      <c r="AJ3036">
        <v>-3768.58</v>
      </c>
      <c r="AK3036">
        <v>0</v>
      </c>
      <c r="AL3036">
        <v>0</v>
      </c>
      <c r="AM3036">
        <v>0</v>
      </c>
      <c r="AO3036">
        <v>0</v>
      </c>
      <c r="AP3036">
        <v>20254</v>
      </c>
      <c r="AQ3036" t="s">
        <v>139</v>
      </c>
      <c r="AR3036" t="s">
        <v>140</v>
      </c>
      <c r="AS3036" t="s">
        <v>139</v>
      </c>
      <c r="AT3036" t="s">
        <v>140</v>
      </c>
      <c r="AU3036">
        <v>7018</v>
      </c>
      <c r="AV3036" t="s">
        <v>61</v>
      </c>
      <c r="AW3036">
        <v>2</v>
      </c>
      <c r="AX3036">
        <v>2</v>
      </c>
      <c r="AY3036">
        <v>2012</v>
      </c>
      <c r="AZ3036">
        <v>3</v>
      </c>
      <c r="BA3036" t="str">
        <f t="shared" si="94"/>
        <v>20123</v>
      </c>
      <c r="BB3036" t="str">
        <f t="shared" si="95"/>
        <v>20123Colgan Air</v>
      </c>
      <c r="BC3036" t="e">
        <f>#N/A</f>
        <v>#N/A</v>
      </c>
      <c r="BD3036" t="e">
        <f>#N/A</f>
        <v>#N/A</v>
      </c>
      <c r="BE3036" t="e">
        <f>#N/A</f>
        <v>#N/A</v>
      </c>
      <c r="BF3036" t="e">
        <f>#N/A</f>
        <v>#N/A</v>
      </c>
      <c r="BG3036" t="e">
        <f>#N/A</f>
        <v>#N/A</v>
      </c>
    </row>
    <row r="3037" spans="1:59">
      <c r="A3037">
        <v>-5139</v>
      </c>
      <c r="B3037">
        <v>-2333</v>
      </c>
      <c r="C3037">
        <v>134069</v>
      </c>
      <c r="D3037">
        <v>110</v>
      </c>
      <c r="E3037">
        <v>702</v>
      </c>
      <c r="F3037">
        <v>677</v>
      </c>
      <c r="G3037">
        <v>25</v>
      </c>
      <c r="H3037">
        <v>481</v>
      </c>
      <c r="I3037">
        <v>481</v>
      </c>
      <c r="K3037">
        <v>204</v>
      </c>
      <c r="M3037">
        <v>204</v>
      </c>
      <c r="P3037">
        <v>135566</v>
      </c>
      <c r="Q3037">
        <v>63595</v>
      </c>
      <c r="R3037">
        <v>22104</v>
      </c>
      <c r="S3037">
        <v>5883</v>
      </c>
      <c r="T3037">
        <v>24549</v>
      </c>
      <c r="U3037">
        <v>8291</v>
      </c>
      <c r="V3037">
        <v>6116</v>
      </c>
      <c r="X3037">
        <v>7361</v>
      </c>
      <c r="Z3037">
        <v>137899</v>
      </c>
      <c r="AA3037">
        <v>-1597</v>
      </c>
      <c r="AB3037">
        <v>134</v>
      </c>
      <c r="AF3037">
        <v>636</v>
      </c>
      <c r="AG3037">
        <v>-827</v>
      </c>
      <c r="AH3037">
        <v>-3160</v>
      </c>
      <c r="AI3037">
        <v>1979</v>
      </c>
      <c r="AJ3037">
        <v>-5139</v>
      </c>
      <c r="AN3037">
        <v>-5139</v>
      </c>
      <c r="AP3037">
        <v>20417</v>
      </c>
      <c r="AQ3037" t="s">
        <v>141</v>
      </c>
      <c r="AR3037" t="s">
        <v>142</v>
      </c>
      <c r="AS3037" t="s">
        <v>143</v>
      </c>
      <c r="AT3037" t="s">
        <v>142</v>
      </c>
      <c r="AU3037">
        <v>6186</v>
      </c>
      <c r="AV3037" t="s">
        <v>61</v>
      </c>
      <c r="AW3037">
        <v>2</v>
      </c>
      <c r="AX3037">
        <v>2</v>
      </c>
      <c r="AY3037">
        <v>2002</v>
      </c>
      <c r="AZ3037">
        <v>4</v>
      </c>
      <c r="BA3037" t="str">
        <f t="shared" si="94"/>
        <v>20024</v>
      </c>
      <c r="BB3037" t="str">
        <f t="shared" si="95"/>
        <v>20024Comair Inc.</v>
      </c>
      <c r="BC3037" t="e">
        <f>#N/A</f>
        <v>#N/A</v>
      </c>
      <c r="BD3037" t="e">
        <f>#N/A</f>
        <v>#N/A</v>
      </c>
      <c r="BE3037" t="e">
        <f>#N/A</f>
        <v>#N/A</v>
      </c>
      <c r="BF3037" t="e">
        <f>#N/A</f>
        <v>#N/A</v>
      </c>
      <c r="BG3037" t="e">
        <f>#N/A</f>
        <v>#N/A</v>
      </c>
    </row>
    <row r="3038" spans="1:59">
      <c r="A3038">
        <v>6199</v>
      </c>
      <c r="B3038">
        <v>12729</v>
      </c>
      <c r="C3038">
        <v>227984</v>
      </c>
      <c r="P3038">
        <v>227984</v>
      </c>
      <c r="Q3038">
        <v>111255</v>
      </c>
      <c r="R3038">
        <v>29384</v>
      </c>
      <c r="S3038">
        <v>10137</v>
      </c>
      <c r="T3038">
        <v>42842</v>
      </c>
      <c r="U3038">
        <v>331</v>
      </c>
      <c r="V3038">
        <v>8981</v>
      </c>
      <c r="X3038">
        <v>12325</v>
      </c>
      <c r="Z3038">
        <v>215255</v>
      </c>
      <c r="AA3038">
        <v>-4129</v>
      </c>
      <c r="AB3038">
        <v>246</v>
      </c>
      <c r="AF3038">
        <v>1656</v>
      </c>
      <c r="AG3038">
        <v>-2227</v>
      </c>
      <c r="AH3038">
        <v>10502</v>
      </c>
      <c r="AI3038">
        <v>4303</v>
      </c>
      <c r="AJ3038">
        <v>6199</v>
      </c>
      <c r="AN3038">
        <v>6199</v>
      </c>
      <c r="AP3038">
        <v>20417</v>
      </c>
      <c r="AQ3038" t="s">
        <v>141</v>
      </c>
      <c r="AR3038" t="s">
        <v>142</v>
      </c>
      <c r="AS3038" t="s">
        <v>143</v>
      </c>
      <c r="AT3038" t="s">
        <v>142</v>
      </c>
      <c r="AU3038">
        <v>6186</v>
      </c>
      <c r="AV3038" t="s">
        <v>61</v>
      </c>
      <c r="AW3038">
        <v>2</v>
      </c>
      <c r="AX3038">
        <v>2</v>
      </c>
      <c r="AY3038">
        <v>2003</v>
      </c>
      <c r="AZ3038">
        <v>1</v>
      </c>
      <c r="BA3038" t="str">
        <f t="shared" si="94"/>
        <v>20031</v>
      </c>
      <c r="BB3038" t="str">
        <f t="shared" si="95"/>
        <v>20031Comair Inc.</v>
      </c>
      <c r="BC3038" t="e">
        <f>#N/A</f>
        <v>#N/A</v>
      </c>
      <c r="BD3038" t="e">
        <f>#N/A</f>
        <v>#N/A</v>
      </c>
      <c r="BE3038" t="e">
        <f>#N/A</f>
        <v>#N/A</v>
      </c>
      <c r="BF3038" t="e">
        <f>#N/A</f>
        <v>#N/A</v>
      </c>
      <c r="BG3038" t="e">
        <f>#N/A</f>
        <v>#N/A</v>
      </c>
    </row>
    <row r="3039" spans="1:59">
      <c r="A3039">
        <v>32152</v>
      </c>
      <c r="B3039">
        <v>33802</v>
      </c>
      <c r="C3039">
        <v>248051</v>
      </c>
      <c r="P3039">
        <v>248051</v>
      </c>
      <c r="Q3039">
        <v>106436</v>
      </c>
      <c r="R3039">
        <v>34445</v>
      </c>
      <c r="S3039">
        <v>10363</v>
      </c>
      <c r="T3039">
        <v>40813</v>
      </c>
      <c r="U3039">
        <v>349</v>
      </c>
      <c r="V3039">
        <v>8268</v>
      </c>
      <c r="X3039">
        <v>13575</v>
      </c>
      <c r="Z3039">
        <v>214249</v>
      </c>
      <c r="AA3039">
        <v>-6893</v>
      </c>
      <c r="AB3039">
        <v>1816</v>
      </c>
      <c r="AF3039">
        <v>24714</v>
      </c>
      <c r="AG3039">
        <v>19637</v>
      </c>
      <c r="AH3039">
        <v>53439</v>
      </c>
      <c r="AI3039">
        <v>21287</v>
      </c>
      <c r="AJ3039">
        <v>32152</v>
      </c>
      <c r="AN3039">
        <v>32152</v>
      </c>
      <c r="AP3039">
        <v>20417</v>
      </c>
      <c r="AQ3039" t="s">
        <v>141</v>
      </c>
      <c r="AR3039" t="s">
        <v>142</v>
      </c>
      <c r="AS3039" t="s">
        <v>143</v>
      </c>
      <c r="AT3039" t="s">
        <v>142</v>
      </c>
      <c r="AU3039">
        <v>6186</v>
      </c>
      <c r="AV3039" t="s">
        <v>61</v>
      </c>
      <c r="AW3039">
        <v>2</v>
      </c>
      <c r="AX3039">
        <v>2</v>
      </c>
      <c r="AY3039">
        <v>2003</v>
      </c>
      <c r="AZ3039">
        <v>2</v>
      </c>
      <c r="BA3039" t="str">
        <f t="shared" si="94"/>
        <v>20032</v>
      </c>
      <c r="BB3039" t="str">
        <f t="shared" si="95"/>
        <v>20032Comair Inc.</v>
      </c>
      <c r="BC3039" t="e">
        <f>#N/A</f>
        <v>#N/A</v>
      </c>
      <c r="BD3039" t="e">
        <f>#N/A</f>
        <v>#N/A</v>
      </c>
      <c r="BE3039" t="e">
        <f>#N/A</f>
        <v>#N/A</v>
      </c>
      <c r="BF3039" t="e">
        <f>#N/A</f>
        <v>#N/A</v>
      </c>
      <c r="BG3039" t="e">
        <f>#N/A</f>
        <v>#N/A</v>
      </c>
    </row>
    <row r="3040" spans="1:59">
      <c r="A3040">
        <v>22926</v>
      </c>
      <c r="B3040">
        <v>42444</v>
      </c>
      <c r="C3040">
        <v>268091</v>
      </c>
      <c r="E3040">
        <v>-64</v>
      </c>
      <c r="F3040">
        <v>-64</v>
      </c>
      <c r="P3040">
        <v>268027</v>
      </c>
      <c r="Q3040">
        <v>115692</v>
      </c>
      <c r="R3040">
        <v>30885</v>
      </c>
      <c r="S3040">
        <v>10853</v>
      </c>
      <c r="T3040">
        <v>43088</v>
      </c>
      <c r="U3040">
        <v>396</v>
      </c>
      <c r="V3040">
        <v>8957</v>
      </c>
      <c r="X3040">
        <v>15712</v>
      </c>
      <c r="Z3040">
        <v>225583</v>
      </c>
      <c r="AA3040">
        <v>-4094</v>
      </c>
      <c r="AB3040">
        <v>-1183</v>
      </c>
      <c r="AF3040">
        <v>1590</v>
      </c>
      <c r="AG3040">
        <v>-3687</v>
      </c>
      <c r="AH3040">
        <v>38757</v>
      </c>
      <c r="AI3040">
        <v>15831</v>
      </c>
      <c r="AJ3040">
        <v>22926</v>
      </c>
      <c r="AN3040">
        <v>22926</v>
      </c>
      <c r="AP3040">
        <v>20417</v>
      </c>
      <c r="AQ3040" t="s">
        <v>141</v>
      </c>
      <c r="AR3040" t="s">
        <v>142</v>
      </c>
      <c r="AS3040" t="s">
        <v>143</v>
      </c>
      <c r="AT3040" t="s">
        <v>142</v>
      </c>
      <c r="AU3040">
        <v>6186</v>
      </c>
      <c r="AV3040" t="s">
        <v>61</v>
      </c>
      <c r="AW3040">
        <v>2</v>
      </c>
      <c r="AX3040">
        <v>2</v>
      </c>
      <c r="AY3040">
        <v>2003</v>
      </c>
      <c r="AZ3040">
        <v>3</v>
      </c>
      <c r="BA3040" t="str">
        <f t="shared" si="94"/>
        <v>20033</v>
      </c>
      <c r="BB3040" t="str">
        <f t="shared" si="95"/>
        <v>20033Comair Inc.</v>
      </c>
      <c r="BC3040" t="e">
        <f>#N/A</f>
        <v>#N/A</v>
      </c>
      <c r="BD3040" t="e">
        <f>#N/A</f>
        <v>#N/A</v>
      </c>
      <c r="BE3040" t="e">
        <f>#N/A</f>
        <v>#N/A</v>
      </c>
      <c r="BF3040" t="e">
        <f>#N/A</f>
        <v>#N/A</v>
      </c>
      <c r="BG3040" t="e">
        <f>#N/A</f>
        <v>#N/A</v>
      </c>
    </row>
    <row r="3041" spans="1:59">
      <c r="A3041">
        <v>27390</v>
      </c>
      <c r="B3041">
        <v>47587</v>
      </c>
      <c r="C3041">
        <v>288242</v>
      </c>
      <c r="E3041">
        <v>64</v>
      </c>
      <c r="F3041">
        <v>64</v>
      </c>
      <c r="K3041">
        <v>60</v>
      </c>
      <c r="M3041">
        <v>60</v>
      </c>
      <c r="P3041">
        <v>288366</v>
      </c>
      <c r="Q3041">
        <v>119580</v>
      </c>
      <c r="R3041">
        <v>36331</v>
      </c>
      <c r="S3041">
        <v>11062</v>
      </c>
      <c r="T3041">
        <v>46387</v>
      </c>
      <c r="U3041">
        <v>501</v>
      </c>
      <c r="V3041">
        <v>10541</v>
      </c>
      <c r="X3041">
        <v>16377</v>
      </c>
      <c r="Z3041">
        <v>240779</v>
      </c>
      <c r="AA3041">
        <v>-5618</v>
      </c>
      <c r="AB3041">
        <v>109</v>
      </c>
      <c r="AF3041">
        <v>1818</v>
      </c>
      <c r="AG3041">
        <v>-3691</v>
      </c>
      <c r="AH3041">
        <v>43896</v>
      </c>
      <c r="AI3041">
        <v>16506</v>
      </c>
      <c r="AJ3041">
        <v>27390</v>
      </c>
      <c r="AN3041">
        <v>27390</v>
      </c>
      <c r="AP3041">
        <v>20417</v>
      </c>
      <c r="AQ3041" t="s">
        <v>141</v>
      </c>
      <c r="AR3041" t="s">
        <v>142</v>
      </c>
      <c r="AS3041" t="s">
        <v>143</v>
      </c>
      <c r="AT3041" t="s">
        <v>142</v>
      </c>
      <c r="AU3041">
        <v>6186</v>
      </c>
      <c r="AV3041" t="s">
        <v>61</v>
      </c>
      <c r="AW3041">
        <v>2</v>
      </c>
      <c r="AX3041">
        <v>2</v>
      </c>
      <c r="AY3041">
        <v>2003</v>
      </c>
      <c r="AZ3041">
        <v>4</v>
      </c>
      <c r="BA3041" t="str">
        <f t="shared" si="94"/>
        <v>20034</v>
      </c>
      <c r="BB3041" t="str">
        <f t="shared" si="95"/>
        <v>20034Comair Inc.</v>
      </c>
      <c r="BC3041" t="e">
        <f>#N/A</f>
        <v>#N/A</v>
      </c>
      <c r="BD3041" t="e">
        <f>#N/A</f>
        <v>#N/A</v>
      </c>
      <c r="BE3041" t="e">
        <f>#N/A</f>
        <v>#N/A</v>
      </c>
      <c r="BF3041" t="e">
        <f>#N/A</f>
        <v>#N/A</v>
      </c>
      <c r="BG3041" t="e">
        <f>#N/A</f>
        <v>#N/A</v>
      </c>
    </row>
    <row r="3042" spans="1:59">
      <c r="A3042">
        <v>8440</v>
      </c>
      <c r="B3042">
        <v>19328</v>
      </c>
      <c r="C3042">
        <v>282221</v>
      </c>
      <c r="K3042">
        <v>5</v>
      </c>
      <c r="M3042">
        <v>5</v>
      </c>
      <c r="P3042">
        <v>282226</v>
      </c>
      <c r="Q3042">
        <v>132313</v>
      </c>
      <c r="R3042">
        <v>39494</v>
      </c>
      <c r="S3042">
        <v>13242</v>
      </c>
      <c r="T3042">
        <v>51561</v>
      </c>
      <c r="U3042">
        <v>361</v>
      </c>
      <c r="V3042">
        <v>9048</v>
      </c>
      <c r="X3042">
        <v>16879</v>
      </c>
      <c r="Z3042">
        <v>262898</v>
      </c>
      <c r="AA3042">
        <v>-6256</v>
      </c>
      <c r="AB3042">
        <v>-415</v>
      </c>
      <c r="AF3042">
        <v>1519</v>
      </c>
      <c r="AG3042">
        <v>-5152</v>
      </c>
      <c r="AH3042">
        <v>14176</v>
      </c>
      <c r="AI3042">
        <v>5736</v>
      </c>
      <c r="AJ3042">
        <v>8440</v>
      </c>
      <c r="AN3042">
        <v>8440</v>
      </c>
      <c r="AP3042">
        <v>20417</v>
      </c>
      <c r="AQ3042" t="s">
        <v>141</v>
      </c>
      <c r="AR3042" t="s">
        <v>142</v>
      </c>
      <c r="AS3042" t="s">
        <v>143</v>
      </c>
      <c r="AT3042" t="s">
        <v>142</v>
      </c>
      <c r="AU3042">
        <v>6186</v>
      </c>
      <c r="AV3042" t="s">
        <v>61</v>
      </c>
      <c r="AW3042">
        <v>2</v>
      </c>
      <c r="AX3042">
        <v>2</v>
      </c>
      <c r="AY3042">
        <v>2004</v>
      </c>
      <c r="AZ3042">
        <v>1</v>
      </c>
      <c r="BA3042" t="str">
        <f t="shared" si="94"/>
        <v>20041</v>
      </c>
      <c r="BB3042" t="str">
        <f t="shared" si="95"/>
        <v>20041Comair Inc.</v>
      </c>
      <c r="BC3042" t="e">
        <f>#N/A</f>
        <v>#N/A</v>
      </c>
      <c r="BD3042" t="e">
        <f>#N/A</f>
        <v>#N/A</v>
      </c>
      <c r="BE3042" t="e">
        <f>#N/A</f>
        <v>#N/A</v>
      </c>
      <c r="BF3042" t="e">
        <f>#N/A</f>
        <v>#N/A</v>
      </c>
      <c r="BG3042" t="e">
        <f>#N/A</f>
        <v>#N/A</v>
      </c>
    </row>
    <row r="3043" spans="1:59">
      <c r="A3043">
        <v>10730</v>
      </c>
      <c r="B3043">
        <v>23061</v>
      </c>
      <c r="C3043">
        <v>293560</v>
      </c>
      <c r="E3043">
        <v>-4</v>
      </c>
      <c r="F3043">
        <v>-4</v>
      </c>
      <c r="P3043">
        <v>293556</v>
      </c>
      <c r="Q3043">
        <v>136210</v>
      </c>
      <c r="R3043">
        <v>45137</v>
      </c>
      <c r="S3043">
        <v>12810</v>
      </c>
      <c r="T3043">
        <v>48046</v>
      </c>
      <c r="U3043">
        <v>335</v>
      </c>
      <c r="V3043">
        <v>10638</v>
      </c>
      <c r="X3043">
        <v>17319</v>
      </c>
      <c r="Z3043">
        <v>270495</v>
      </c>
      <c r="AA3043">
        <v>-6592</v>
      </c>
      <c r="AB3043">
        <v>-296</v>
      </c>
      <c r="AF3043">
        <v>1850</v>
      </c>
      <c r="AG3043">
        <v>-5038</v>
      </c>
      <c r="AH3043">
        <v>18023</v>
      </c>
      <c r="AI3043">
        <v>7293</v>
      </c>
      <c r="AJ3043">
        <v>10730</v>
      </c>
      <c r="AN3043">
        <v>10730</v>
      </c>
      <c r="AP3043">
        <v>20417</v>
      </c>
      <c r="AQ3043" t="s">
        <v>141</v>
      </c>
      <c r="AR3043" t="s">
        <v>142</v>
      </c>
      <c r="AS3043" t="s">
        <v>143</v>
      </c>
      <c r="AT3043" t="s">
        <v>142</v>
      </c>
      <c r="AU3043">
        <v>6186</v>
      </c>
      <c r="AV3043" t="s">
        <v>61</v>
      </c>
      <c r="AW3043">
        <v>2</v>
      </c>
      <c r="AX3043">
        <v>2</v>
      </c>
      <c r="AY3043">
        <v>2004</v>
      </c>
      <c r="AZ3043">
        <v>2</v>
      </c>
      <c r="BA3043" t="str">
        <f t="shared" si="94"/>
        <v>20042</v>
      </c>
      <c r="BB3043" t="str">
        <f t="shared" si="95"/>
        <v>20042Comair Inc.</v>
      </c>
      <c r="BC3043" t="e">
        <f>#N/A</f>
        <v>#N/A</v>
      </c>
      <c r="BD3043" t="e">
        <f>#N/A</f>
        <v>#N/A</v>
      </c>
      <c r="BE3043" t="e">
        <f>#N/A</f>
        <v>#N/A</v>
      </c>
      <c r="BF3043" t="e">
        <f>#N/A</f>
        <v>#N/A</v>
      </c>
      <c r="BG3043" t="e">
        <f>#N/A</f>
        <v>#N/A</v>
      </c>
    </row>
    <row r="3044" spans="1:59">
      <c r="A3044">
        <v>11033</v>
      </c>
      <c r="B3044">
        <v>25689</v>
      </c>
      <c r="C3044">
        <v>317628</v>
      </c>
      <c r="E3044">
        <v>3</v>
      </c>
      <c r="F3044">
        <v>3</v>
      </c>
      <c r="K3044">
        <v>4</v>
      </c>
      <c r="M3044">
        <v>4</v>
      </c>
      <c r="P3044">
        <v>317635</v>
      </c>
      <c r="Q3044">
        <v>151069</v>
      </c>
      <c r="R3044">
        <v>45421</v>
      </c>
      <c r="S3044">
        <v>13208</v>
      </c>
      <c r="T3044">
        <v>49544</v>
      </c>
      <c r="U3044">
        <v>377</v>
      </c>
      <c r="V3044">
        <v>10608</v>
      </c>
      <c r="X3044">
        <v>21719</v>
      </c>
      <c r="Z3044">
        <v>291946</v>
      </c>
      <c r="AA3044">
        <v>-8710</v>
      </c>
      <c r="AB3044">
        <v>-65</v>
      </c>
      <c r="AF3044">
        <v>2015</v>
      </c>
      <c r="AG3044">
        <v>-6760</v>
      </c>
      <c r="AH3044">
        <v>18929</v>
      </c>
      <c r="AI3044">
        <v>7896</v>
      </c>
      <c r="AJ3044">
        <v>11033</v>
      </c>
      <c r="AN3044">
        <v>11033</v>
      </c>
      <c r="AP3044">
        <v>20417</v>
      </c>
      <c r="AQ3044" t="s">
        <v>141</v>
      </c>
      <c r="AR3044" t="s">
        <v>142</v>
      </c>
      <c r="AS3044" t="s">
        <v>143</v>
      </c>
      <c r="AT3044" t="s">
        <v>142</v>
      </c>
      <c r="AU3044">
        <v>6186</v>
      </c>
      <c r="AV3044" t="s">
        <v>61</v>
      </c>
      <c r="AW3044">
        <v>2</v>
      </c>
      <c r="AX3044">
        <v>2</v>
      </c>
      <c r="AY3044">
        <v>2004</v>
      </c>
      <c r="AZ3044">
        <v>3</v>
      </c>
      <c r="BA3044" t="str">
        <f t="shared" si="94"/>
        <v>20043</v>
      </c>
      <c r="BB3044" t="str">
        <f t="shared" si="95"/>
        <v>20043Comair Inc.</v>
      </c>
      <c r="BC3044" t="e">
        <f>#N/A</f>
        <v>#N/A</v>
      </c>
      <c r="BD3044" t="e">
        <f>#N/A</f>
        <v>#N/A</v>
      </c>
      <c r="BE3044" t="e">
        <f>#N/A</f>
        <v>#N/A</v>
      </c>
      <c r="BF3044" t="e">
        <f>#N/A</f>
        <v>#N/A</v>
      </c>
      <c r="BG3044" t="e">
        <f>#N/A</f>
        <v>#N/A</v>
      </c>
    </row>
    <row r="3045" spans="1:59">
      <c r="A3045">
        <v>-1372278</v>
      </c>
      <c r="B3045">
        <v>-582</v>
      </c>
      <c r="C3045">
        <v>297277</v>
      </c>
      <c r="P3045">
        <v>297277</v>
      </c>
      <c r="Q3045">
        <v>159816</v>
      </c>
      <c r="R3045">
        <v>43654</v>
      </c>
      <c r="S3045">
        <v>14915</v>
      </c>
      <c r="T3045">
        <v>54800</v>
      </c>
      <c r="U3045">
        <v>505</v>
      </c>
      <c r="V3045">
        <v>10834</v>
      </c>
      <c r="X3045">
        <v>13335</v>
      </c>
      <c r="Z3045">
        <v>297859</v>
      </c>
      <c r="AA3045">
        <v>-10170</v>
      </c>
      <c r="AB3045">
        <v>-336</v>
      </c>
      <c r="AF3045">
        <v>-1364523</v>
      </c>
      <c r="AG3045">
        <v>-1375029</v>
      </c>
      <c r="AH3045">
        <v>-1375611</v>
      </c>
      <c r="AI3045">
        <v>-3333</v>
      </c>
      <c r="AJ3045">
        <v>-1372278</v>
      </c>
      <c r="AN3045">
        <v>-1372278</v>
      </c>
      <c r="AP3045">
        <v>20417</v>
      </c>
      <c r="AQ3045" t="s">
        <v>141</v>
      </c>
      <c r="AR3045" t="s">
        <v>142</v>
      </c>
      <c r="AS3045" t="s">
        <v>143</v>
      </c>
      <c r="AT3045" t="s">
        <v>142</v>
      </c>
      <c r="AU3045">
        <v>6186</v>
      </c>
      <c r="AV3045" t="s">
        <v>61</v>
      </c>
      <c r="AW3045">
        <v>2</v>
      </c>
      <c r="AX3045">
        <v>2</v>
      </c>
      <c r="AY3045">
        <v>2004</v>
      </c>
      <c r="AZ3045">
        <v>4</v>
      </c>
      <c r="BA3045" t="str">
        <f t="shared" si="94"/>
        <v>20044</v>
      </c>
      <c r="BB3045" t="str">
        <f t="shared" si="95"/>
        <v>20044Comair Inc.</v>
      </c>
      <c r="BC3045" t="e">
        <f>#N/A</f>
        <v>#N/A</v>
      </c>
      <c r="BD3045" t="e">
        <f>#N/A</f>
        <v>#N/A</v>
      </c>
      <c r="BE3045" t="e">
        <f>#N/A</f>
        <v>#N/A</v>
      </c>
      <c r="BF3045" t="e">
        <f>#N/A</f>
        <v>#N/A</v>
      </c>
      <c r="BG3045" t="e">
        <f>#N/A</f>
        <v>#N/A</v>
      </c>
    </row>
    <row r="3046" spans="1:59">
      <c r="A3046">
        <v>-1874</v>
      </c>
      <c r="B3046">
        <v>4900</v>
      </c>
      <c r="C3046">
        <v>310550</v>
      </c>
      <c r="P3046">
        <v>310550</v>
      </c>
      <c r="Q3046">
        <v>159943</v>
      </c>
      <c r="R3046">
        <v>51475</v>
      </c>
      <c r="S3046">
        <v>14192</v>
      </c>
      <c r="T3046">
        <v>52614</v>
      </c>
      <c r="U3046">
        <v>434</v>
      </c>
      <c r="V3046">
        <v>10775</v>
      </c>
      <c r="X3046">
        <v>16217</v>
      </c>
      <c r="Z3046">
        <v>305650</v>
      </c>
      <c r="AA3046">
        <v>-11816</v>
      </c>
      <c r="AB3046">
        <v>-400</v>
      </c>
      <c r="AF3046">
        <v>4342</v>
      </c>
      <c r="AG3046">
        <v>-7874</v>
      </c>
      <c r="AH3046">
        <v>-2974</v>
      </c>
      <c r="AI3046">
        <v>-1100</v>
      </c>
      <c r="AJ3046">
        <v>-1874</v>
      </c>
      <c r="AN3046">
        <v>-1874</v>
      </c>
      <c r="AP3046">
        <v>20417</v>
      </c>
      <c r="AQ3046" t="s">
        <v>141</v>
      </c>
      <c r="AR3046" t="s">
        <v>142</v>
      </c>
      <c r="AS3046" t="s">
        <v>143</v>
      </c>
      <c r="AT3046" t="s">
        <v>142</v>
      </c>
      <c r="AU3046">
        <v>6186</v>
      </c>
      <c r="AV3046" t="s">
        <v>61</v>
      </c>
      <c r="AW3046">
        <v>3</v>
      </c>
      <c r="AX3046">
        <v>3</v>
      </c>
      <c r="AY3046">
        <v>2005</v>
      </c>
      <c r="AZ3046">
        <v>1</v>
      </c>
      <c r="BA3046" t="str">
        <f t="shared" si="94"/>
        <v>20051</v>
      </c>
      <c r="BB3046" t="str">
        <f t="shared" si="95"/>
        <v>20051Comair Inc.</v>
      </c>
      <c r="BC3046" t="e">
        <f>#N/A</f>
        <v>#N/A</v>
      </c>
      <c r="BD3046" t="e">
        <f>#N/A</f>
        <v>#N/A</v>
      </c>
      <c r="BE3046" t="e">
        <f>#N/A</f>
        <v>#N/A</v>
      </c>
      <c r="BF3046" t="e">
        <f>#N/A</f>
        <v>#N/A</v>
      </c>
      <c r="BG3046" t="e">
        <f>#N/A</f>
        <v>#N/A</v>
      </c>
    </row>
    <row r="3047" spans="1:59">
      <c r="A3047">
        <v>3348</v>
      </c>
      <c r="B3047">
        <v>14306</v>
      </c>
      <c r="C3047">
        <v>328067</v>
      </c>
      <c r="P3047">
        <v>328067</v>
      </c>
      <c r="Q3047">
        <v>170471</v>
      </c>
      <c r="R3047">
        <v>47131</v>
      </c>
      <c r="S3047">
        <v>14355</v>
      </c>
      <c r="T3047">
        <v>52311</v>
      </c>
      <c r="U3047">
        <v>407</v>
      </c>
      <c r="V3047">
        <v>12217</v>
      </c>
      <c r="X3047">
        <v>16869</v>
      </c>
      <c r="Z3047">
        <v>313761</v>
      </c>
      <c r="AA3047">
        <v>-13187</v>
      </c>
      <c r="AB3047">
        <v>-345</v>
      </c>
      <c r="AF3047">
        <v>4919</v>
      </c>
      <c r="AG3047">
        <v>-8613</v>
      </c>
      <c r="AH3047">
        <v>5693</v>
      </c>
      <c r="AI3047">
        <v>2345</v>
      </c>
      <c r="AJ3047">
        <v>3348</v>
      </c>
      <c r="AN3047">
        <v>3348</v>
      </c>
      <c r="AP3047">
        <v>20417</v>
      </c>
      <c r="AQ3047" t="s">
        <v>141</v>
      </c>
      <c r="AR3047" t="s">
        <v>142</v>
      </c>
      <c r="AS3047" t="s">
        <v>143</v>
      </c>
      <c r="AT3047" t="s">
        <v>142</v>
      </c>
      <c r="AU3047">
        <v>6186</v>
      </c>
      <c r="AV3047" t="s">
        <v>61</v>
      </c>
      <c r="AW3047">
        <v>3</v>
      </c>
      <c r="AX3047">
        <v>3</v>
      </c>
      <c r="AY3047">
        <v>2005</v>
      </c>
      <c r="AZ3047">
        <v>2</v>
      </c>
      <c r="BA3047" t="str">
        <f t="shared" si="94"/>
        <v>20052</v>
      </c>
      <c r="BB3047" t="str">
        <f t="shared" si="95"/>
        <v>20052Comair Inc.</v>
      </c>
      <c r="BC3047" t="e">
        <f>#N/A</f>
        <v>#N/A</v>
      </c>
      <c r="BD3047" t="e">
        <f>#N/A</f>
        <v>#N/A</v>
      </c>
      <c r="BE3047" t="e">
        <f>#N/A</f>
        <v>#N/A</v>
      </c>
      <c r="BF3047" t="e">
        <f>#N/A</f>
        <v>#N/A</v>
      </c>
      <c r="BG3047" t="e">
        <f>#N/A</f>
        <v>#N/A</v>
      </c>
    </row>
    <row r="3048" spans="1:59">
      <c r="A3048">
        <v>-10255</v>
      </c>
      <c r="B3048">
        <v>9183</v>
      </c>
      <c r="C3048">
        <v>354859</v>
      </c>
      <c r="P3048">
        <v>354859</v>
      </c>
      <c r="Q3048">
        <v>195506</v>
      </c>
      <c r="R3048">
        <v>50716</v>
      </c>
      <c r="S3048">
        <v>14939</v>
      </c>
      <c r="T3048">
        <v>55255</v>
      </c>
      <c r="U3048">
        <v>411</v>
      </c>
      <c r="V3048">
        <v>12670</v>
      </c>
      <c r="X3048">
        <v>16179</v>
      </c>
      <c r="Z3048">
        <v>345676</v>
      </c>
      <c r="AA3048">
        <v>-14650</v>
      </c>
      <c r="AB3048">
        <v>-283</v>
      </c>
      <c r="AF3048">
        <v>-9034</v>
      </c>
      <c r="AG3048">
        <v>-23967</v>
      </c>
      <c r="AH3048">
        <v>-14784</v>
      </c>
      <c r="AI3048">
        <v>-4529</v>
      </c>
      <c r="AJ3048">
        <v>-10255</v>
      </c>
      <c r="AN3048">
        <v>-10255</v>
      </c>
      <c r="AP3048">
        <v>20417</v>
      </c>
      <c r="AQ3048" t="s">
        <v>141</v>
      </c>
      <c r="AR3048" t="s">
        <v>142</v>
      </c>
      <c r="AS3048" t="s">
        <v>143</v>
      </c>
      <c r="AT3048" t="s">
        <v>142</v>
      </c>
      <c r="AU3048">
        <v>6186</v>
      </c>
      <c r="AV3048" t="s">
        <v>61</v>
      </c>
      <c r="AW3048">
        <v>3</v>
      </c>
      <c r="AX3048">
        <v>3</v>
      </c>
      <c r="AY3048">
        <v>2005</v>
      </c>
      <c r="AZ3048">
        <v>3</v>
      </c>
      <c r="BA3048" t="str">
        <f t="shared" si="94"/>
        <v>20053</v>
      </c>
      <c r="BB3048" t="str">
        <f t="shared" si="95"/>
        <v>20053Comair Inc.</v>
      </c>
      <c r="BC3048" t="e">
        <f>#N/A</f>
        <v>#N/A</v>
      </c>
      <c r="BD3048" t="e">
        <f>#N/A</f>
        <v>#N/A</v>
      </c>
      <c r="BE3048" t="e">
        <f>#N/A</f>
        <v>#N/A</v>
      </c>
      <c r="BF3048" t="e">
        <f>#N/A</f>
        <v>#N/A</v>
      </c>
      <c r="BG3048" t="e">
        <f>#N/A</f>
        <v>#N/A</v>
      </c>
    </row>
    <row r="3049" spans="1:59">
      <c r="A3049">
        <v>-10223</v>
      </c>
      <c r="B3049">
        <v>-3100</v>
      </c>
      <c r="C3049">
        <v>330803</v>
      </c>
      <c r="P3049">
        <v>330803</v>
      </c>
      <c r="Q3049">
        <v>193564</v>
      </c>
      <c r="R3049">
        <v>42181</v>
      </c>
      <c r="S3049">
        <v>13367</v>
      </c>
      <c r="T3049">
        <v>56169</v>
      </c>
      <c r="U3049">
        <v>371</v>
      </c>
      <c r="V3049">
        <v>11528</v>
      </c>
      <c r="X3049">
        <v>16723</v>
      </c>
      <c r="Z3049">
        <v>333903</v>
      </c>
      <c r="AA3049">
        <v>-15035</v>
      </c>
      <c r="AB3049">
        <v>-30</v>
      </c>
      <c r="AF3049">
        <v>2062</v>
      </c>
      <c r="AG3049">
        <v>-13003</v>
      </c>
      <c r="AH3049">
        <v>-16103</v>
      </c>
      <c r="AI3049">
        <v>-5880</v>
      </c>
      <c r="AJ3049">
        <v>-10223</v>
      </c>
      <c r="AN3049">
        <v>-10223</v>
      </c>
      <c r="AP3049">
        <v>20417</v>
      </c>
      <c r="AQ3049" t="s">
        <v>141</v>
      </c>
      <c r="AR3049" t="s">
        <v>142</v>
      </c>
      <c r="AS3049" t="s">
        <v>143</v>
      </c>
      <c r="AT3049" t="s">
        <v>142</v>
      </c>
      <c r="AU3049">
        <v>6186</v>
      </c>
      <c r="AV3049" t="s">
        <v>61</v>
      </c>
      <c r="AW3049">
        <v>3</v>
      </c>
      <c r="AX3049">
        <v>3</v>
      </c>
      <c r="AY3049">
        <v>2005</v>
      </c>
      <c r="AZ3049">
        <v>4</v>
      </c>
      <c r="BA3049" t="str">
        <f t="shared" si="94"/>
        <v>20054</v>
      </c>
      <c r="BB3049" t="str">
        <f t="shared" si="95"/>
        <v>20054Comair Inc.</v>
      </c>
      <c r="BC3049" t="e">
        <f>#N/A</f>
        <v>#N/A</v>
      </c>
      <c r="BD3049" t="e">
        <f>#N/A</f>
        <v>#N/A</v>
      </c>
      <c r="BE3049" t="e">
        <f>#N/A</f>
        <v>#N/A</v>
      </c>
      <c r="BF3049" t="e">
        <f>#N/A</f>
        <v>#N/A</v>
      </c>
      <c r="BG3049" t="e">
        <f>#N/A</f>
        <v>#N/A</v>
      </c>
    </row>
    <row r="3050" spans="1:59">
      <c r="A3050">
        <v>-2462</v>
      </c>
      <c r="B3050">
        <v>4303</v>
      </c>
      <c r="C3050">
        <v>283344</v>
      </c>
      <c r="P3050">
        <v>283344</v>
      </c>
      <c r="Q3050">
        <v>147242</v>
      </c>
      <c r="R3050">
        <v>44259</v>
      </c>
      <c r="S3050">
        <v>12125</v>
      </c>
      <c r="T3050">
        <v>46861</v>
      </c>
      <c r="U3050">
        <v>507</v>
      </c>
      <c r="V3050">
        <v>11826</v>
      </c>
      <c r="X3050">
        <v>16221</v>
      </c>
      <c r="Z3050">
        <v>279041</v>
      </c>
      <c r="AA3050">
        <v>-16448</v>
      </c>
      <c r="AB3050">
        <v>-25</v>
      </c>
      <c r="AF3050">
        <v>8032</v>
      </c>
      <c r="AG3050">
        <v>-8441</v>
      </c>
      <c r="AH3050">
        <v>-4138</v>
      </c>
      <c r="AI3050">
        <v>-1676</v>
      </c>
      <c r="AJ3050">
        <v>-2462</v>
      </c>
      <c r="AN3050">
        <v>-2462</v>
      </c>
      <c r="AP3050">
        <v>20417</v>
      </c>
      <c r="AQ3050" t="s">
        <v>141</v>
      </c>
      <c r="AR3050" t="s">
        <v>142</v>
      </c>
      <c r="AS3050" t="s">
        <v>143</v>
      </c>
      <c r="AT3050" t="s">
        <v>142</v>
      </c>
      <c r="AU3050">
        <v>6186</v>
      </c>
      <c r="AV3050" t="s">
        <v>61</v>
      </c>
      <c r="AW3050">
        <v>3</v>
      </c>
      <c r="AX3050">
        <v>3</v>
      </c>
      <c r="AY3050">
        <v>2006</v>
      </c>
      <c r="AZ3050">
        <v>1</v>
      </c>
      <c r="BA3050" t="str">
        <f t="shared" si="94"/>
        <v>20061</v>
      </c>
      <c r="BB3050" t="str">
        <f t="shared" si="95"/>
        <v>20061Comair Inc.</v>
      </c>
      <c r="BC3050" t="e">
        <f>#N/A</f>
        <v>#N/A</v>
      </c>
      <c r="BD3050" t="e">
        <f>#N/A</f>
        <v>#N/A</v>
      </c>
      <c r="BE3050" t="e">
        <f>#N/A</f>
        <v>#N/A</v>
      </c>
      <c r="BF3050" t="e">
        <f>#N/A</f>
        <v>#N/A</v>
      </c>
      <c r="BG3050" t="e">
        <f>#N/A</f>
        <v>#N/A</v>
      </c>
    </row>
    <row r="3051" spans="1:59">
      <c r="A3051">
        <v>-88880</v>
      </c>
      <c r="B3051">
        <v>6282</v>
      </c>
      <c r="C3051">
        <v>302938</v>
      </c>
      <c r="P3051">
        <v>302938</v>
      </c>
      <c r="Q3051">
        <v>162971</v>
      </c>
      <c r="R3051">
        <v>45646</v>
      </c>
      <c r="S3051">
        <v>12696</v>
      </c>
      <c r="T3051">
        <v>43635</v>
      </c>
      <c r="U3051">
        <v>555</v>
      </c>
      <c r="V3051">
        <v>10864</v>
      </c>
      <c r="X3051">
        <v>20289</v>
      </c>
      <c r="Z3051">
        <v>296656</v>
      </c>
      <c r="AA3051">
        <v>-17153</v>
      </c>
      <c r="AB3051">
        <v>-21</v>
      </c>
      <c r="AF3051">
        <v>-113151</v>
      </c>
      <c r="AG3051">
        <v>-130325</v>
      </c>
      <c r="AH3051">
        <v>-124043</v>
      </c>
      <c r="AI3051">
        <v>-35163</v>
      </c>
      <c r="AJ3051">
        <v>-88880</v>
      </c>
      <c r="AN3051">
        <v>-88880</v>
      </c>
      <c r="AP3051">
        <v>20417</v>
      </c>
      <c r="AQ3051" t="s">
        <v>141</v>
      </c>
      <c r="AR3051" t="s">
        <v>142</v>
      </c>
      <c r="AS3051" t="s">
        <v>143</v>
      </c>
      <c r="AT3051" t="s">
        <v>142</v>
      </c>
      <c r="AU3051">
        <v>6186</v>
      </c>
      <c r="AV3051" t="s">
        <v>61</v>
      </c>
      <c r="AW3051">
        <v>3</v>
      </c>
      <c r="AX3051">
        <v>3</v>
      </c>
      <c r="AY3051">
        <v>2006</v>
      </c>
      <c r="AZ3051">
        <v>2</v>
      </c>
      <c r="BA3051" t="str">
        <f t="shared" si="94"/>
        <v>20062</v>
      </c>
      <c r="BB3051" t="str">
        <f t="shared" si="95"/>
        <v>20062Comair Inc.</v>
      </c>
      <c r="BC3051" t="e">
        <f>#N/A</f>
        <v>#N/A</v>
      </c>
      <c r="BD3051" t="e">
        <f>#N/A</f>
        <v>#N/A</v>
      </c>
      <c r="BE3051" t="e">
        <f>#N/A</f>
        <v>#N/A</v>
      </c>
      <c r="BF3051" t="e">
        <f>#N/A</f>
        <v>#N/A</v>
      </c>
      <c r="BG3051" t="e">
        <f>#N/A</f>
        <v>#N/A</v>
      </c>
    </row>
    <row r="3052" spans="1:59">
      <c r="A3052">
        <v>29415</v>
      </c>
      <c r="B3052">
        <v>22631</v>
      </c>
      <c r="C3052">
        <v>332033</v>
      </c>
      <c r="P3052">
        <v>332033</v>
      </c>
      <c r="Q3052">
        <v>173120</v>
      </c>
      <c r="R3052">
        <v>42226</v>
      </c>
      <c r="S3052">
        <v>13596</v>
      </c>
      <c r="T3052">
        <v>46361</v>
      </c>
      <c r="U3052">
        <v>482</v>
      </c>
      <c r="V3052">
        <v>11492</v>
      </c>
      <c r="X3052">
        <v>22125</v>
      </c>
      <c r="Z3052">
        <v>309402</v>
      </c>
      <c r="AA3052">
        <v>-18820</v>
      </c>
      <c r="AB3052">
        <v>-109</v>
      </c>
      <c r="AF3052">
        <v>42910</v>
      </c>
      <c r="AG3052">
        <v>23981</v>
      </c>
      <c r="AH3052">
        <v>46612</v>
      </c>
      <c r="AI3052">
        <v>17197</v>
      </c>
      <c r="AJ3052">
        <v>29415</v>
      </c>
      <c r="AN3052">
        <v>29415</v>
      </c>
      <c r="AP3052">
        <v>20417</v>
      </c>
      <c r="AQ3052" t="s">
        <v>141</v>
      </c>
      <c r="AR3052" t="s">
        <v>142</v>
      </c>
      <c r="AS3052" t="s">
        <v>143</v>
      </c>
      <c r="AT3052" t="s">
        <v>142</v>
      </c>
      <c r="AU3052">
        <v>6186</v>
      </c>
      <c r="AV3052" t="s">
        <v>61</v>
      </c>
      <c r="AW3052">
        <v>3</v>
      </c>
      <c r="AX3052">
        <v>3</v>
      </c>
      <c r="AY3052">
        <v>2006</v>
      </c>
      <c r="AZ3052">
        <v>3</v>
      </c>
      <c r="BA3052" t="str">
        <f t="shared" si="94"/>
        <v>20063</v>
      </c>
      <c r="BB3052" t="str">
        <f t="shared" si="95"/>
        <v>20063Comair Inc.</v>
      </c>
      <c r="BC3052" t="e">
        <f>#N/A</f>
        <v>#N/A</v>
      </c>
      <c r="BD3052" t="e">
        <f>#N/A</f>
        <v>#N/A</v>
      </c>
      <c r="BE3052" t="e">
        <f>#N/A</f>
        <v>#N/A</v>
      </c>
      <c r="BF3052" t="e">
        <f>#N/A</f>
        <v>#N/A</v>
      </c>
      <c r="BG3052" t="e">
        <f>#N/A</f>
        <v>#N/A</v>
      </c>
    </row>
    <row r="3053" spans="1:59">
      <c r="A3053">
        <v>-230136</v>
      </c>
      <c r="B3053">
        <v>13014</v>
      </c>
      <c r="C3053">
        <v>283082</v>
      </c>
      <c r="P3053">
        <v>283082</v>
      </c>
      <c r="Q3053">
        <v>149466</v>
      </c>
      <c r="R3053">
        <v>31098</v>
      </c>
      <c r="S3053">
        <v>13292</v>
      </c>
      <c r="T3053">
        <v>44683</v>
      </c>
      <c r="U3053">
        <v>718</v>
      </c>
      <c r="V3053">
        <v>11179</v>
      </c>
      <c r="X3053">
        <v>19632</v>
      </c>
      <c r="Z3053">
        <v>270068</v>
      </c>
      <c r="AA3053">
        <v>-15969</v>
      </c>
      <c r="AB3053">
        <v>62</v>
      </c>
      <c r="AF3053">
        <v>-260469</v>
      </c>
      <c r="AG3053">
        <v>-276376</v>
      </c>
      <c r="AH3053">
        <v>-263362</v>
      </c>
      <c r="AI3053">
        <v>-33226</v>
      </c>
      <c r="AJ3053">
        <v>-230136</v>
      </c>
      <c r="AN3053">
        <v>-230136</v>
      </c>
      <c r="AP3053">
        <v>20417</v>
      </c>
      <c r="AQ3053" t="s">
        <v>141</v>
      </c>
      <c r="AR3053" t="s">
        <v>142</v>
      </c>
      <c r="AS3053" t="s">
        <v>143</v>
      </c>
      <c r="AT3053" t="s">
        <v>142</v>
      </c>
      <c r="AU3053">
        <v>6186</v>
      </c>
      <c r="AV3053" t="s">
        <v>61</v>
      </c>
      <c r="AW3053">
        <v>3</v>
      </c>
      <c r="AX3053">
        <v>3</v>
      </c>
      <c r="AY3053">
        <v>2006</v>
      </c>
      <c r="AZ3053">
        <v>4</v>
      </c>
      <c r="BA3053" t="str">
        <f t="shared" si="94"/>
        <v>20064</v>
      </c>
      <c r="BB3053" t="str">
        <f t="shared" si="95"/>
        <v>20064Comair Inc.</v>
      </c>
      <c r="BC3053" t="e">
        <f>#N/A</f>
        <v>#N/A</v>
      </c>
      <c r="BD3053" t="e">
        <f>#N/A</f>
        <v>#N/A</v>
      </c>
      <c r="BE3053" t="e">
        <f>#N/A</f>
        <v>#N/A</v>
      </c>
      <c r="BF3053" t="e">
        <f>#N/A</f>
        <v>#N/A</v>
      </c>
      <c r="BG3053" t="e">
        <f>#N/A</f>
        <v>#N/A</v>
      </c>
    </row>
    <row r="3054" spans="1:59">
      <c r="A3054">
        <v>-76580</v>
      </c>
      <c r="B3054">
        <v>6859</v>
      </c>
      <c r="C3054">
        <v>276526</v>
      </c>
      <c r="P3054">
        <v>276526</v>
      </c>
      <c r="Q3054">
        <v>140384</v>
      </c>
      <c r="R3054">
        <v>44089</v>
      </c>
      <c r="S3054">
        <v>11247</v>
      </c>
      <c r="T3054">
        <v>45913</v>
      </c>
      <c r="U3054">
        <v>708</v>
      </c>
      <c r="V3054">
        <v>9970</v>
      </c>
      <c r="X3054">
        <v>17356</v>
      </c>
      <c r="Z3054">
        <v>269667</v>
      </c>
      <c r="AA3054">
        <v>-13062</v>
      </c>
      <c r="AB3054">
        <v>-22</v>
      </c>
      <c r="AD3054">
        <v>-123220</v>
      </c>
      <c r="AF3054">
        <v>12038</v>
      </c>
      <c r="AG3054">
        <v>-124266</v>
      </c>
      <c r="AH3054">
        <v>-117407</v>
      </c>
      <c r="AI3054">
        <v>-40827</v>
      </c>
      <c r="AJ3054">
        <v>-76580</v>
      </c>
      <c r="AN3054">
        <v>-76580</v>
      </c>
      <c r="AP3054">
        <v>20417</v>
      </c>
      <c r="AQ3054" t="s">
        <v>141</v>
      </c>
      <c r="AR3054" t="s">
        <v>142</v>
      </c>
      <c r="AS3054" t="s">
        <v>143</v>
      </c>
      <c r="AT3054" t="s">
        <v>142</v>
      </c>
      <c r="AU3054">
        <v>6186</v>
      </c>
      <c r="AV3054" t="s">
        <v>61</v>
      </c>
      <c r="AW3054">
        <v>3</v>
      </c>
      <c r="AX3054">
        <v>3</v>
      </c>
      <c r="AY3054">
        <v>2007</v>
      </c>
      <c r="AZ3054">
        <v>1</v>
      </c>
      <c r="BA3054" t="str">
        <f t="shared" si="94"/>
        <v>20071</v>
      </c>
      <c r="BB3054" t="str">
        <f t="shared" si="95"/>
        <v>20071Comair Inc.</v>
      </c>
      <c r="BC3054" t="e">
        <f>#N/A</f>
        <v>#N/A</v>
      </c>
      <c r="BD3054" t="e">
        <f>#N/A</f>
        <v>#N/A</v>
      </c>
      <c r="BE3054" t="e">
        <f>#N/A</f>
        <v>#N/A</v>
      </c>
      <c r="BF3054" t="e">
        <f>#N/A</f>
        <v>#N/A</v>
      </c>
      <c r="BG3054" t="e">
        <f>#N/A</f>
        <v>#N/A</v>
      </c>
    </row>
    <row r="3055" spans="1:59">
      <c r="A3055">
        <v>-180103</v>
      </c>
      <c r="B3055">
        <v>19756</v>
      </c>
      <c r="C3055">
        <v>281398</v>
      </c>
      <c r="P3055">
        <v>281398</v>
      </c>
      <c r="Q3055">
        <v>134984</v>
      </c>
      <c r="R3055">
        <v>43605</v>
      </c>
      <c r="S3055">
        <v>10838</v>
      </c>
      <c r="T3055">
        <v>42673</v>
      </c>
      <c r="U3055">
        <v>694</v>
      </c>
      <c r="V3055">
        <v>10915</v>
      </c>
      <c r="X3055">
        <v>17933</v>
      </c>
      <c r="Z3055">
        <v>261642</v>
      </c>
      <c r="AA3055">
        <v>-10770</v>
      </c>
      <c r="AB3055">
        <v>-15</v>
      </c>
      <c r="AD3055">
        <v>-403096</v>
      </c>
      <c r="AF3055">
        <v>5893</v>
      </c>
      <c r="AG3055">
        <v>-407988</v>
      </c>
      <c r="AH3055">
        <v>-388232</v>
      </c>
      <c r="AI3055">
        <v>-208129</v>
      </c>
      <c r="AJ3055">
        <v>-180103</v>
      </c>
      <c r="AN3055">
        <v>-180103</v>
      </c>
      <c r="AP3055">
        <v>20417</v>
      </c>
      <c r="AQ3055" t="s">
        <v>141</v>
      </c>
      <c r="AR3055" t="s">
        <v>142</v>
      </c>
      <c r="AS3055" t="s">
        <v>143</v>
      </c>
      <c r="AT3055" t="s">
        <v>142</v>
      </c>
      <c r="AU3055">
        <v>6186</v>
      </c>
      <c r="AV3055" t="s">
        <v>61</v>
      </c>
      <c r="AW3055">
        <v>3</v>
      </c>
      <c r="AX3055">
        <v>3</v>
      </c>
      <c r="AY3055">
        <v>2007</v>
      </c>
      <c r="AZ3055">
        <v>2</v>
      </c>
      <c r="BA3055" t="str">
        <f t="shared" si="94"/>
        <v>20072</v>
      </c>
      <c r="BB3055" t="str">
        <f t="shared" si="95"/>
        <v>20072Comair Inc.</v>
      </c>
      <c r="BC3055" t="e">
        <f>#N/A</f>
        <v>#N/A</v>
      </c>
      <c r="BD3055" t="e">
        <f>#N/A</f>
        <v>#N/A</v>
      </c>
      <c r="BE3055" t="e">
        <f>#N/A</f>
        <v>#N/A</v>
      </c>
      <c r="BF3055" t="e">
        <f>#N/A</f>
        <v>#N/A</v>
      </c>
      <c r="BG3055" t="e">
        <f>#N/A</f>
        <v>#N/A</v>
      </c>
    </row>
    <row r="3056" spans="1:59">
      <c r="A3056">
        <v>8059</v>
      </c>
      <c r="B3056">
        <v>16459</v>
      </c>
      <c r="C3056">
        <v>295409</v>
      </c>
      <c r="E3056">
        <v>-1</v>
      </c>
      <c r="F3056">
        <v>-1</v>
      </c>
      <c r="P3056">
        <v>295408</v>
      </c>
      <c r="Q3056">
        <v>146643</v>
      </c>
      <c r="R3056">
        <v>42717</v>
      </c>
      <c r="S3056">
        <v>11160</v>
      </c>
      <c r="T3056">
        <v>44558</v>
      </c>
      <c r="U3056">
        <v>393</v>
      </c>
      <c r="V3056">
        <v>12135</v>
      </c>
      <c r="X3056">
        <v>21343</v>
      </c>
      <c r="Z3056">
        <v>278949</v>
      </c>
      <c r="AA3056">
        <v>-7553</v>
      </c>
      <c r="AF3056">
        <v>1467</v>
      </c>
      <c r="AG3056">
        <v>-6086</v>
      </c>
      <c r="AH3056">
        <v>10373</v>
      </c>
      <c r="AI3056">
        <v>2314</v>
      </c>
      <c r="AJ3056">
        <v>8059</v>
      </c>
      <c r="AN3056">
        <v>8059</v>
      </c>
      <c r="AP3056">
        <v>20417</v>
      </c>
      <c r="AQ3056" t="s">
        <v>141</v>
      </c>
      <c r="AR3056" t="s">
        <v>142</v>
      </c>
      <c r="AS3056" t="s">
        <v>143</v>
      </c>
      <c r="AT3056" t="s">
        <v>142</v>
      </c>
      <c r="AU3056">
        <v>6186</v>
      </c>
      <c r="AV3056" t="s">
        <v>61</v>
      </c>
      <c r="AW3056">
        <v>3</v>
      </c>
      <c r="AX3056">
        <v>3</v>
      </c>
      <c r="AY3056">
        <v>2007</v>
      </c>
      <c r="AZ3056">
        <v>3</v>
      </c>
      <c r="BA3056" t="str">
        <f t="shared" si="94"/>
        <v>20073</v>
      </c>
      <c r="BB3056" t="str">
        <f t="shared" si="95"/>
        <v>20073Comair Inc.</v>
      </c>
      <c r="BC3056" t="e">
        <f>#N/A</f>
        <v>#N/A</v>
      </c>
      <c r="BD3056" t="e">
        <f>#N/A</f>
        <v>#N/A</v>
      </c>
      <c r="BE3056" t="e">
        <f>#N/A</f>
        <v>#N/A</v>
      </c>
      <c r="BF3056" t="e">
        <f>#N/A</f>
        <v>#N/A</v>
      </c>
      <c r="BG3056" t="e">
        <f>#N/A</f>
        <v>#N/A</v>
      </c>
    </row>
    <row r="3057" spans="1:59">
      <c r="A3057">
        <v>10727</v>
      </c>
      <c r="B3057">
        <v>25458</v>
      </c>
      <c r="C3057">
        <v>311366</v>
      </c>
      <c r="P3057">
        <v>311366</v>
      </c>
      <c r="Q3057">
        <v>150302</v>
      </c>
      <c r="R3057">
        <v>43782</v>
      </c>
      <c r="S3057">
        <v>11439</v>
      </c>
      <c r="T3057">
        <v>45669</v>
      </c>
      <c r="U3057">
        <v>403</v>
      </c>
      <c r="V3057">
        <v>12438</v>
      </c>
      <c r="X3057">
        <v>21875</v>
      </c>
      <c r="Z3057">
        <v>285908</v>
      </c>
      <c r="AA3057">
        <v>-11515</v>
      </c>
      <c r="AF3057">
        <v>1451</v>
      </c>
      <c r="AG3057">
        <v>-10064</v>
      </c>
      <c r="AH3057">
        <v>15394</v>
      </c>
      <c r="AI3057">
        <v>4667</v>
      </c>
      <c r="AJ3057">
        <v>10727</v>
      </c>
      <c r="AN3057">
        <v>10727</v>
      </c>
      <c r="AP3057">
        <v>20417</v>
      </c>
      <c r="AQ3057" t="s">
        <v>141</v>
      </c>
      <c r="AR3057" t="s">
        <v>142</v>
      </c>
      <c r="AS3057" t="s">
        <v>143</v>
      </c>
      <c r="AT3057" t="s">
        <v>142</v>
      </c>
      <c r="AU3057">
        <v>6186</v>
      </c>
      <c r="AV3057" t="s">
        <v>61</v>
      </c>
      <c r="AW3057">
        <v>3</v>
      </c>
      <c r="AX3057">
        <v>3</v>
      </c>
      <c r="AY3057">
        <v>2007</v>
      </c>
      <c r="AZ3057">
        <v>4</v>
      </c>
      <c r="BA3057" t="str">
        <f t="shared" si="94"/>
        <v>20074</v>
      </c>
      <c r="BB3057" t="str">
        <f t="shared" si="95"/>
        <v>20074Comair Inc.</v>
      </c>
      <c r="BC3057" t="e">
        <f>#N/A</f>
        <v>#N/A</v>
      </c>
      <c r="BD3057" t="e">
        <f>#N/A</f>
        <v>#N/A</v>
      </c>
      <c r="BE3057" t="e">
        <f>#N/A</f>
        <v>#N/A</v>
      </c>
      <c r="BF3057" t="e">
        <f>#N/A</f>
        <v>#N/A</v>
      </c>
      <c r="BG3057" t="e">
        <f>#N/A</f>
        <v>#N/A</v>
      </c>
    </row>
    <row r="3058" spans="1:59">
      <c r="A3058">
        <v>11028</v>
      </c>
      <c r="B3058">
        <v>25943</v>
      </c>
      <c r="C3058">
        <v>334843</v>
      </c>
      <c r="P3058">
        <v>334843</v>
      </c>
      <c r="Q3058">
        <v>162389</v>
      </c>
      <c r="R3058">
        <v>47303</v>
      </c>
      <c r="S3058">
        <v>12359</v>
      </c>
      <c r="T3058">
        <v>49342</v>
      </c>
      <c r="U3058">
        <v>435</v>
      </c>
      <c r="V3058">
        <v>13438</v>
      </c>
      <c r="X3058">
        <v>23634</v>
      </c>
      <c r="Z3058">
        <v>308900</v>
      </c>
      <c r="AA3058">
        <v>-8929</v>
      </c>
      <c r="AF3058">
        <v>1133</v>
      </c>
      <c r="AG3058">
        <v>-7796</v>
      </c>
      <c r="AH3058">
        <v>18147</v>
      </c>
      <c r="AI3058">
        <v>7119</v>
      </c>
      <c r="AJ3058">
        <v>11028</v>
      </c>
      <c r="AN3058">
        <v>11028</v>
      </c>
      <c r="AP3058">
        <v>20417</v>
      </c>
      <c r="AQ3058" t="s">
        <v>141</v>
      </c>
      <c r="AR3058" t="s">
        <v>142</v>
      </c>
      <c r="AS3058" t="s">
        <v>143</v>
      </c>
      <c r="AT3058" t="s">
        <v>142</v>
      </c>
      <c r="AU3058">
        <v>6186</v>
      </c>
      <c r="AV3058" t="s">
        <v>61</v>
      </c>
      <c r="AW3058">
        <v>3</v>
      </c>
      <c r="AX3058">
        <v>3</v>
      </c>
      <c r="AY3058">
        <v>2008</v>
      </c>
      <c r="AZ3058">
        <v>1</v>
      </c>
      <c r="BA3058" t="str">
        <f t="shared" si="94"/>
        <v>20081</v>
      </c>
      <c r="BB3058" t="str">
        <f t="shared" si="95"/>
        <v>20081Comair Inc.</v>
      </c>
      <c r="BC3058" t="e">
        <f>#N/A</f>
        <v>#N/A</v>
      </c>
      <c r="BD3058" t="e">
        <f>#N/A</f>
        <v>#N/A</v>
      </c>
      <c r="BE3058" t="e">
        <f>#N/A</f>
        <v>#N/A</v>
      </c>
      <c r="BF3058" t="e">
        <f>#N/A</f>
        <v>#N/A</v>
      </c>
      <c r="BG3058" t="e">
        <f>#N/A</f>
        <v>#N/A</v>
      </c>
    </row>
    <row r="3059" spans="1:59">
      <c r="A3059">
        <v>16679</v>
      </c>
      <c r="B3059">
        <v>34784</v>
      </c>
      <c r="C3059">
        <v>340460</v>
      </c>
      <c r="D3059">
        <v>6</v>
      </c>
      <c r="K3059">
        <v>18106</v>
      </c>
      <c r="M3059">
        <v>18106</v>
      </c>
      <c r="P3059">
        <v>358572</v>
      </c>
      <c r="Q3059">
        <v>181742</v>
      </c>
      <c r="R3059">
        <v>44745</v>
      </c>
      <c r="S3059">
        <v>10227</v>
      </c>
      <c r="T3059">
        <v>58095</v>
      </c>
      <c r="U3059">
        <v>427</v>
      </c>
      <c r="V3059">
        <v>8447</v>
      </c>
      <c r="X3059">
        <v>20105</v>
      </c>
      <c r="Z3059">
        <v>323788</v>
      </c>
      <c r="AA3059">
        <v>-8250</v>
      </c>
      <c r="AB3059">
        <v>823</v>
      </c>
      <c r="AC3059">
        <v>-24</v>
      </c>
      <c r="AD3059">
        <v>178</v>
      </c>
      <c r="AF3059">
        <v>-1429</v>
      </c>
      <c r="AG3059">
        <v>-8702</v>
      </c>
      <c r="AH3059">
        <v>26082</v>
      </c>
      <c r="AI3059">
        <v>9403</v>
      </c>
      <c r="AJ3059">
        <v>16679</v>
      </c>
      <c r="AN3059">
        <v>16679</v>
      </c>
      <c r="AP3059">
        <v>20417</v>
      </c>
      <c r="AQ3059" t="s">
        <v>141</v>
      </c>
      <c r="AR3059" t="s">
        <v>142</v>
      </c>
      <c r="AS3059" t="s">
        <v>143</v>
      </c>
      <c r="AT3059" t="s">
        <v>142</v>
      </c>
      <c r="AU3059">
        <v>6186</v>
      </c>
      <c r="AV3059" t="s">
        <v>61</v>
      </c>
      <c r="AW3059">
        <v>3</v>
      </c>
      <c r="AX3059">
        <v>3</v>
      </c>
      <c r="AY3059">
        <v>2008</v>
      </c>
      <c r="AZ3059">
        <v>2</v>
      </c>
      <c r="BA3059" t="str">
        <f t="shared" si="94"/>
        <v>20082</v>
      </c>
      <c r="BB3059" t="str">
        <f t="shared" si="95"/>
        <v>20082Comair Inc.</v>
      </c>
      <c r="BC3059" t="e">
        <f>#N/A</f>
        <v>#N/A</v>
      </c>
      <c r="BD3059" t="e">
        <f>#N/A</f>
        <v>#N/A</v>
      </c>
      <c r="BE3059" t="e">
        <f>#N/A</f>
        <v>#N/A</v>
      </c>
      <c r="BF3059" t="e">
        <f>#N/A</f>
        <v>#N/A</v>
      </c>
      <c r="BG3059" t="e">
        <f>#N/A</f>
        <v>#N/A</v>
      </c>
    </row>
    <row r="3060" spans="1:59">
      <c r="A3060">
        <v>10717</v>
      </c>
      <c r="B3060">
        <v>30235</v>
      </c>
      <c r="C3060">
        <v>320329</v>
      </c>
      <c r="K3060">
        <v>17523</v>
      </c>
      <c r="M3060">
        <v>17523</v>
      </c>
      <c r="P3060">
        <v>337852</v>
      </c>
      <c r="Q3060">
        <v>177734</v>
      </c>
      <c r="R3060">
        <v>40960</v>
      </c>
      <c r="S3060">
        <v>8942</v>
      </c>
      <c r="T3060">
        <v>59280</v>
      </c>
      <c r="U3060">
        <v>338</v>
      </c>
      <c r="V3060">
        <v>1278</v>
      </c>
      <c r="X3060">
        <v>19085</v>
      </c>
      <c r="Z3060">
        <v>307617</v>
      </c>
      <c r="AA3060">
        <v>-7732</v>
      </c>
      <c r="AB3060">
        <v>317</v>
      </c>
      <c r="AC3060">
        <v>7</v>
      </c>
      <c r="AD3060">
        <v>-68</v>
      </c>
      <c r="AF3060">
        <v>-2464</v>
      </c>
      <c r="AG3060">
        <v>-9940</v>
      </c>
      <c r="AH3060">
        <v>20295</v>
      </c>
      <c r="AI3060">
        <v>9578</v>
      </c>
      <c r="AJ3060">
        <v>10717</v>
      </c>
      <c r="AN3060">
        <v>10717</v>
      </c>
      <c r="AP3060">
        <v>20417</v>
      </c>
      <c r="AQ3060" t="s">
        <v>141</v>
      </c>
      <c r="AR3060" t="s">
        <v>142</v>
      </c>
      <c r="AS3060" t="s">
        <v>143</v>
      </c>
      <c r="AT3060" t="s">
        <v>142</v>
      </c>
      <c r="AU3060">
        <v>6186</v>
      </c>
      <c r="AV3060" t="s">
        <v>61</v>
      </c>
      <c r="AW3060">
        <v>3</v>
      </c>
      <c r="AX3060">
        <v>3</v>
      </c>
      <c r="AY3060">
        <v>2008</v>
      </c>
      <c r="AZ3060">
        <v>3</v>
      </c>
      <c r="BA3060" t="str">
        <f t="shared" si="94"/>
        <v>20083</v>
      </c>
      <c r="BB3060" t="str">
        <f t="shared" si="95"/>
        <v>20083Comair Inc.</v>
      </c>
      <c r="BC3060" t="e">
        <f>#N/A</f>
        <v>#N/A</v>
      </c>
      <c r="BD3060" t="e">
        <f>#N/A</f>
        <v>#N/A</v>
      </c>
      <c r="BE3060" t="e">
        <f>#N/A</f>
        <v>#N/A</v>
      </c>
      <c r="BF3060" t="e">
        <f>#N/A</f>
        <v>#N/A</v>
      </c>
      <c r="BG3060" t="e">
        <f>#N/A</f>
        <v>#N/A</v>
      </c>
    </row>
    <row r="3061" spans="1:59">
      <c r="A3061">
        <v>-5535</v>
      </c>
      <c r="B3061">
        <v>18026</v>
      </c>
      <c r="C3061">
        <v>237230</v>
      </c>
      <c r="K3061">
        <v>17638</v>
      </c>
      <c r="M3061">
        <v>17638</v>
      </c>
      <c r="P3061">
        <v>254868</v>
      </c>
      <c r="Q3061">
        <v>107091</v>
      </c>
      <c r="R3061">
        <v>34748</v>
      </c>
      <c r="S3061">
        <v>8680</v>
      </c>
      <c r="T3061">
        <v>53737</v>
      </c>
      <c r="U3061">
        <v>433</v>
      </c>
      <c r="V3061">
        <v>12745</v>
      </c>
      <c r="X3061">
        <v>19408</v>
      </c>
      <c r="Z3061">
        <v>236842</v>
      </c>
      <c r="AA3061">
        <v>-8148</v>
      </c>
      <c r="AB3061">
        <v>587</v>
      </c>
      <c r="AC3061">
        <v>-1</v>
      </c>
      <c r="AD3061">
        <v>-676</v>
      </c>
      <c r="AF3061">
        <v>-18912</v>
      </c>
      <c r="AG3061">
        <v>-27150</v>
      </c>
      <c r="AH3061">
        <v>-9124</v>
      </c>
      <c r="AI3061">
        <v>-3589</v>
      </c>
      <c r="AJ3061">
        <v>-5535</v>
      </c>
      <c r="AN3061">
        <v>-5535</v>
      </c>
      <c r="AP3061">
        <v>20417</v>
      </c>
      <c r="AQ3061" t="s">
        <v>141</v>
      </c>
      <c r="AR3061" t="s">
        <v>142</v>
      </c>
      <c r="AS3061" t="s">
        <v>143</v>
      </c>
      <c r="AT3061" t="s">
        <v>142</v>
      </c>
      <c r="AU3061">
        <v>6186</v>
      </c>
      <c r="AV3061" t="s">
        <v>61</v>
      </c>
      <c r="AW3061">
        <v>3</v>
      </c>
      <c r="AX3061">
        <v>3</v>
      </c>
      <c r="AY3061">
        <v>2008</v>
      </c>
      <c r="AZ3061">
        <v>4</v>
      </c>
      <c r="BA3061" t="str">
        <f t="shared" si="94"/>
        <v>20084</v>
      </c>
      <c r="BB3061" t="str">
        <f t="shared" si="95"/>
        <v>20084Comair Inc.</v>
      </c>
      <c r="BC3061" t="e">
        <f>#N/A</f>
        <v>#N/A</v>
      </c>
      <c r="BD3061" t="e">
        <f>#N/A</f>
        <v>#N/A</v>
      </c>
      <c r="BE3061" t="e">
        <f>#N/A</f>
        <v>#N/A</v>
      </c>
      <c r="BF3061" t="e">
        <f>#N/A</f>
        <v>#N/A</v>
      </c>
      <c r="BG3061" t="e">
        <f>#N/A</f>
        <v>#N/A</v>
      </c>
    </row>
    <row r="3062" spans="1:59">
      <c r="A3062">
        <v>4160</v>
      </c>
      <c r="B3062">
        <v>19064</v>
      </c>
      <c r="C3062">
        <v>221921</v>
      </c>
      <c r="K3062">
        <v>18331</v>
      </c>
      <c r="M3062">
        <v>18331</v>
      </c>
      <c r="P3062">
        <v>240252</v>
      </c>
      <c r="Q3062">
        <v>77091</v>
      </c>
      <c r="R3062">
        <v>34393</v>
      </c>
      <c r="S3062">
        <v>8416</v>
      </c>
      <c r="T3062">
        <v>69951</v>
      </c>
      <c r="U3062">
        <v>333</v>
      </c>
      <c r="V3062">
        <v>12695</v>
      </c>
      <c r="X3062">
        <v>18309</v>
      </c>
      <c r="Z3062">
        <v>221188</v>
      </c>
      <c r="AA3062">
        <v>-6116</v>
      </c>
      <c r="AB3062">
        <v>247</v>
      </c>
      <c r="AC3062">
        <v>24</v>
      </c>
      <c r="AD3062">
        <v>-411</v>
      </c>
      <c r="AF3062">
        <v>-8844</v>
      </c>
      <c r="AG3062">
        <v>-15100</v>
      </c>
      <c r="AH3062">
        <v>3964</v>
      </c>
      <c r="AI3062">
        <v>-196</v>
      </c>
      <c r="AJ3062">
        <v>4160</v>
      </c>
      <c r="AN3062">
        <v>4160</v>
      </c>
      <c r="AP3062">
        <v>20417</v>
      </c>
      <c r="AQ3062" t="s">
        <v>141</v>
      </c>
      <c r="AR3062" t="s">
        <v>142</v>
      </c>
      <c r="AS3062" t="s">
        <v>143</v>
      </c>
      <c r="AT3062" t="s">
        <v>142</v>
      </c>
      <c r="AU3062">
        <v>6186</v>
      </c>
      <c r="AV3062" t="s">
        <v>61</v>
      </c>
      <c r="AW3062">
        <v>3</v>
      </c>
      <c r="AX3062">
        <v>3</v>
      </c>
      <c r="AY3062">
        <v>2009</v>
      </c>
      <c r="AZ3062">
        <v>1</v>
      </c>
      <c r="BA3062" t="str">
        <f t="shared" si="94"/>
        <v>20091</v>
      </c>
      <c r="BB3062" t="str">
        <f t="shared" si="95"/>
        <v>20091Comair Inc.</v>
      </c>
      <c r="BC3062" t="e">
        <f>#N/A</f>
        <v>#N/A</v>
      </c>
      <c r="BD3062" t="e">
        <f>#N/A</f>
        <v>#N/A</v>
      </c>
      <c r="BE3062" t="e">
        <f>#N/A</f>
        <v>#N/A</v>
      </c>
      <c r="BF3062" t="e">
        <f>#N/A</f>
        <v>#N/A</v>
      </c>
      <c r="BG3062" t="e">
        <f>#N/A</f>
        <v>#N/A</v>
      </c>
    </row>
    <row r="3063" spans="1:59">
      <c r="A3063">
        <v>31020</v>
      </c>
      <c r="B3063">
        <v>38819</v>
      </c>
      <c r="C3063">
        <v>223468</v>
      </c>
      <c r="K3063">
        <v>16810</v>
      </c>
      <c r="M3063">
        <v>16810</v>
      </c>
      <c r="P3063">
        <v>240278</v>
      </c>
      <c r="Q3063">
        <v>69581</v>
      </c>
      <c r="R3063">
        <v>31995</v>
      </c>
      <c r="S3063">
        <v>9296</v>
      </c>
      <c r="T3063">
        <v>67131</v>
      </c>
      <c r="U3063">
        <v>244</v>
      </c>
      <c r="V3063">
        <v>4831</v>
      </c>
      <c r="X3063">
        <v>18381</v>
      </c>
      <c r="Z3063">
        <v>201459</v>
      </c>
      <c r="AA3063">
        <v>-5056</v>
      </c>
      <c r="AB3063">
        <v>167</v>
      </c>
      <c r="AC3063">
        <v>-116</v>
      </c>
      <c r="AD3063">
        <v>-1611</v>
      </c>
      <c r="AF3063">
        <v>-927</v>
      </c>
      <c r="AG3063">
        <v>-7543</v>
      </c>
      <c r="AH3063">
        <v>31276</v>
      </c>
      <c r="AI3063">
        <v>256</v>
      </c>
      <c r="AJ3063">
        <v>31020</v>
      </c>
      <c r="AN3063">
        <v>31020</v>
      </c>
      <c r="AP3063">
        <v>20417</v>
      </c>
      <c r="AQ3063" t="s">
        <v>141</v>
      </c>
      <c r="AR3063" t="s">
        <v>142</v>
      </c>
      <c r="AS3063" t="s">
        <v>143</v>
      </c>
      <c r="AT3063" t="s">
        <v>142</v>
      </c>
      <c r="AU3063">
        <v>6186</v>
      </c>
      <c r="AV3063" t="s">
        <v>61</v>
      </c>
      <c r="AW3063">
        <v>3</v>
      </c>
      <c r="AX3063">
        <v>3</v>
      </c>
      <c r="AY3063">
        <v>2009</v>
      </c>
      <c r="AZ3063">
        <v>2</v>
      </c>
      <c r="BA3063" t="str">
        <f t="shared" si="94"/>
        <v>20092</v>
      </c>
      <c r="BB3063" t="str">
        <f t="shared" si="95"/>
        <v>20092Comair Inc.</v>
      </c>
      <c r="BC3063" t="e">
        <f>#N/A</f>
        <v>#N/A</v>
      </c>
      <c r="BD3063" t="e">
        <f>#N/A</f>
        <v>#N/A</v>
      </c>
      <c r="BE3063" t="e">
        <f>#N/A</f>
        <v>#N/A</v>
      </c>
      <c r="BF3063" t="e">
        <f>#N/A</f>
        <v>#N/A</v>
      </c>
      <c r="BG3063" t="e">
        <f>#N/A</f>
        <v>#N/A</v>
      </c>
    </row>
    <row r="3064" spans="1:59">
      <c r="A3064">
        <v>2704</v>
      </c>
      <c r="B3064">
        <v>8978</v>
      </c>
      <c r="C3064">
        <v>221459</v>
      </c>
      <c r="K3064">
        <v>17543</v>
      </c>
      <c r="M3064">
        <v>17543</v>
      </c>
      <c r="P3064">
        <v>239002</v>
      </c>
      <c r="Q3064">
        <v>106571</v>
      </c>
      <c r="R3064">
        <v>33715</v>
      </c>
      <c r="S3064">
        <v>9653</v>
      </c>
      <c r="T3064">
        <v>51916</v>
      </c>
      <c r="U3064">
        <v>427</v>
      </c>
      <c r="V3064">
        <v>10414</v>
      </c>
      <c r="X3064">
        <v>17328</v>
      </c>
      <c r="Z3064">
        <v>230024</v>
      </c>
      <c r="AA3064">
        <v>-4373</v>
      </c>
      <c r="AB3064">
        <v>104</v>
      </c>
      <c r="AC3064">
        <v>8</v>
      </c>
      <c r="AD3064">
        <v>89</v>
      </c>
      <c r="AF3064">
        <v>-2102</v>
      </c>
      <c r="AG3064">
        <v>-6274</v>
      </c>
      <c r="AH3064">
        <v>2704</v>
      </c>
      <c r="AJ3064">
        <v>2704</v>
      </c>
      <c r="AN3064">
        <v>2704</v>
      </c>
      <c r="AP3064">
        <v>20417</v>
      </c>
      <c r="AQ3064" t="s">
        <v>141</v>
      </c>
      <c r="AR3064" t="s">
        <v>142</v>
      </c>
      <c r="AS3064" t="s">
        <v>143</v>
      </c>
      <c r="AT3064" t="s">
        <v>142</v>
      </c>
      <c r="AU3064">
        <v>6186</v>
      </c>
      <c r="AV3064" t="s">
        <v>61</v>
      </c>
      <c r="AW3064">
        <v>3</v>
      </c>
      <c r="AX3064">
        <v>3</v>
      </c>
      <c r="AY3064">
        <v>2009</v>
      </c>
      <c r="AZ3064">
        <v>3</v>
      </c>
      <c r="BA3064" t="str">
        <f t="shared" si="94"/>
        <v>20093</v>
      </c>
      <c r="BB3064" t="str">
        <f t="shared" si="95"/>
        <v>20093Comair Inc.</v>
      </c>
      <c r="BC3064" t="e">
        <f>#N/A</f>
        <v>#N/A</v>
      </c>
      <c r="BD3064" t="e">
        <f>#N/A</f>
        <v>#N/A</v>
      </c>
      <c r="BE3064" t="e">
        <f>#N/A</f>
        <v>#N/A</v>
      </c>
      <c r="BF3064" t="e">
        <f>#N/A</f>
        <v>#N/A</v>
      </c>
      <c r="BG3064" t="e">
        <f>#N/A</f>
        <v>#N/A</v>
      </c>
    </row>
    <row r="3065" spans="1:59">
      <c r="A3065">
        <v>-13876</v>
      </c>
      <c r="B3065">
        <v>-7045</v>
      </c>
      <c r="C3065">
        <v>140717</v>
      </c>
      <c r="K3065">
        <v>291</v>
      </c>
      <c r="M3065">
        <v>291</v>
      </c>
      <c r="P3065">
        <v>141008</v>
      </c>
      <c r="Q3065">
        <v>85593</v>
      </c>
      <c r="R3065">
        <v>27398</v>
      </c>
      <c r="S3065">
        <v>7593</v>
      </c>
      <c r="T3065">
        <v>2042</v>
      </c>
      <c r="U3065">
        <v>60</v>
      </c>
      <c r="V3065">
        <v>9166</v>
      </c>
      <c r="X3065">
        <v>16201</v>
      </c>
      <c r="Z3065">
        <v>148053</v>
      </c>
      <c r="AA3065">
        <v>-3864</v>
      </c>
      <c r="AB3065">
        <v>50</v>
      </c>
      <c r="AC3065">
        <v>-95</v>
      </c>
      <c r="AD3065">
        <v>-594</v>
      </c>
      <c r="AF3065">
        <v>-2217</v>
      </c>
      <c r="AG3065">
        <v>-6720</v>
      </c>
      <c r="AH3065">
        <v>-13765</v>
      </c>
      <c r="AI3065">
        <v>111</v>
      </c>
      <c r="AJ3065">
        <v>-13876</v>
      </c>
      <c r="AN3065">
        <v>-13876</v>
      </c>
      <c r="AP3065">
        <v>20417</v>
      </c>
      <c r="AQ3065" t="s">
        <v>141</v>
      </c>
      <c r="AR3065" t="s">
        <v>142</v>
      </c>
      <c r="AS3065" t="s">
        <v>143</v>
      </c>
      <c r="AT3065" t="s">
        <v>142</v>
      </c>
      <c r="AU3065">
        <v>6186</v>
      </c>
      <c r="AV3065" t="s">
        <v>61</v>
      </c>
      <c r="AW3065">
        <v>3</v>
      </c>
      <c r="AX3065">
        <v>3</v>
      </c>
      <c r="AY3065">
        <v>2009</v>
      </c>
      <c r="AZ3065">
        <v>4</v>
      </c>
      <c r="BA3065" t="str">
        <f t="shared" si="94"/>
        <v>20094</v>
      </c>
      <c r="BB3065" t="str">
        <f t="shared" si="95"/>
        <v>20094Comair Inc.</v>
      </c>
      <c r="BC3065" t="e">
        <f>#N/A</f>
        <v>#N/A</v>
      </c>
      <c r="BD3065" t="e">
        <f>#N/A</f>
        <v>#N/A</v>
      </c>
      <c r="BE3065" t="e">
        <f>#N/A</f>
        <v>#N/A</v>
      </c>
      <c r="BF3065" t="e">
        <f>#N/A</f>
        <v>#N/A</v>
      </c>
      <c r="BG3065" t="e">
        <f>#N/A</f>
        <v>#N/A</v>
      </c>
    </row>
    <row r="3066" spans="1:59">
      <c r="A3066">
        <v>3738</v>
      </c>
      <c r="B3066">
        <v>8661</v>
      </c>
      <c r="C3066">
        <v>101429</v>
      </c>
      <c r="O3066">
        <v>1436</v>
      </c>
      <c r="P3066">
        <v>102865</v>
      </c>
      <c r="Q3066">
        <v>33579</v>
      </c>
      <c r="R3066">
        <v>28071</v>
      </c>
      <c r="S3066">
        <v>6977</v>
      </c>
      <c r="T3066">
        <v>3881</v>
      </c>
      <c r="U3066">
        <v>44</v>
      </c>
      <c r="V3066">
        <v>5550</v>
      </c>
      <c r="X3066">
        <v>16102</v>
      </c>
      <c r="Z3066">
        <v>94204</v>
      </c>
      <c r="AA3066">
        <v>-3630</v>
      </c>
      <c r="AB3066">
        <v>48</v>
      </c>
      <c r="AC3066">
        <v>-7</v>
      </c>
      <c r="AD3066">
        <v>-255</v>
      </c>
      <c r="AF3066">
        <v>-1085</v>
      </c>
      <c r="AG3066">
        <v>-4929</v>
      </c>
      <c r="AH3066">
        <v>3732</v>
      </c>
      <c r="AI3066">
        <v>-6</v>
      </c>
      <c r="AJ3066">
        <v>3738</v>
      </c>
      <c r="AN3066">
        <v>3738</v>
      </c>
      <c r="AP3066">
        <v>20417</v>
      </c>
      <c r="AQ3066" t="s">
        <v>141</v>
      </c>
      <c r="AR3066" t="s">
        <v>142</v>
      </c>
      <c r="AS3066" t="s">
        <v>143</v>
      </c>
      <c r="AT3066" t="s">
        <v>142</v>
      </c>
      <c r="AU3066">
        <v>6186</v>
      </c>
      <c r="AV3066" t="s">
        <v>61</v>
      </c>
      <c r="AW3066">
        <v>3</v>
      </c>
      <c r="AX3066">
        <v>3</v>
      </c>
      <c r="AY3066">
        <v>2010</v>
      </c>
      <c r="AZ3066">
        <v>1</v>
      </c>
      <c r="BA3066" t="str">
        <f t="shared" si="94"/>
        <v>20101</v>
      </c>
      <c r="BB3066" t="str">
        <f t="shared" si="95"/>
        <v>20101Comair Inc.</v>
      </c>
      <c r="BC3066" t="e">
        <f>#N/A</f>
        <v>#N/A</v>
      </c>
      <c r="BD3066" t="e">
        <f>#N/A</f>
        <v>#N/A</v>
      </c>
      <c r="BE3066" t="e">
        <f>#N/A</f>
        <v>#N/A</v>
      </c>
      <c r="BF3066" t="e">
        <f>#N/A</f>
        <v>#N/A</v>
      </c>
      <c r="BG3066" t="e">
        <f>#N/A</f>
        <v>#N/A</v>
      </c>
    </row>
    <row r="3067" spans="1:59">
      <c r="A3067">
        <v>2827</v>
      </c>
      <c r="B3067">
        <v>7449</v>
      </c>
      <c r="C3067">
        <v>99796</v>
      </c>
      <c r="O3067">
        <v>888</v>
      </c>
      <c r="P3067">
        <v>100684</v>
      </c>
      <c r="Q3067">
        <v>32573</v>
      </c>
      <c r="R3067">
        <v>25445</v>
      </c>
      <c r="S3067">
        <v>7236</v>
      </c>
      <c r="T3067">
        <v>4077</v>
      </c>
      <c r="U3067">
        <v>40</v>
      </c>
      <c r="V3067">
        <v>8301</v>
      </c>
      <c r="X3067">
        <v>15563</v>
      </c>
      <c r="Z3067">
        <v>93235</v>
      </c>
      <c r="AA3067">
        <v>-3561</v>
      </c>
      <c r="AB3067">
        <v>50</v>
      </c>
      <c r="AC3067">
        <v>-6</v>
      </c>
      <c r="AD3067">
        <v>-746</v>
      </c>
      <c r="AF3067">
        <v>-359</v>
      </c>
      <c r="AG3067">
        <v>-4622</v>
      </c>
      <c r="AH3067">
        <v>2827</v>
      </c>
      <c r="AJ3067">
        <v>2827</v>
      </c>
      <c r="AN3067">
        <v>2827</v>
      </c>
      <c r="AP3067">
        <v>20417</v>
      </c>
      <c r="AQ3067" t="s">
        <v>141</v>
      </c>
      <c r="AR3067" t="s">
        <v>142</v>
      </c>
      <c r="AS3067" t="s">
        <v>143</v>
      </c>
      <c r="AT3067" t="s">
        <v>142</v>
      </c>
      <c r="AU3067">
        <v>6186</v>
      </c>
      <c r="AV3067" t="s">
        <v>61</v>
      </c>
      <c r="AW3067">
        <v>3</v>
      </c>
      <c r="AX3067">
        <v>3</v>
      </c>
      <c r="AY3067">
        <v>2010</v>
      </c>
      <c r="AZ3067">
        <v>2</v>
      </c>
      <c r="BA3067" t="str">
        <f t="shared" si="94"/>
        <v>20102</v>
      </c>
      <c r="BB3067" t="str">
        <f t="shared" si="95"/>
        <v>20102Comair Inc.</v>
      </c>
      <c r="BC3067" t="e">
        <f>#N/A</f>
        <v>#N/A</v>
      </c>
      <c r="BD3067" t="e">
        <f>#N/A</f>
        <v>#N/A</v>
      </c>
      <c r="BE3067" t="e">
        <f>#N/A</f>
        <v>#N/A</v>
      </c>
      <c r="BF3067" t="e">
        <f>#N/A</f>
        <v>#N/A</v>
      </c>
      <c r="BG3067" t="e">
        <f>#N/A</f>
        <v>#N/A</v>
      </c>
    </row>
    <row r="3068" spans="1:59">
      <c r="A3068">
        <v>-25003</v>
      </c>
      <c r="B3068">
        <v>12505</v>
      </c>
      <c r="C3068">
        <v>103922</v>
      </c>
      <c r="O3068">
        <v>627</v>
      </c>
      <c r="P3068">
        <v>104549</v>
      </c>
      <c r="Q3068">
        <v>34100</v>
      </c>
      <c r="R3068">
        <v>23536</v>
      </c>
      <c r="S3068">
        <v>8002</v>
      </c>
      <c r="T3068">
        <v>4532</v>
      </c>
      <c r="U3068">
        <v>43</v>
      </c>
      <c r="V3068">
        <v>6965</v>
      </c>
      <c r="X3068">
        <v>14866</v>
      </c>
      <c r="Z3068">
        <v>92044</v>
      </c>
      <c r="AA3068">
        <v>-3652</v>
      </c>
      <c r="AB3068">
        <v>67</v>
      </c>
      <c r="AC3068">
        <v>75</v>
      </c>
      <c r="AD3068">
        <v>-732</v>
      </c>
      <c r="AF3068">
        <v>-33266</v>
      </c>
      <c r="AG3068">
        <v>-37508</v>
      </c>
      <c r="AH3068">
        <v>-25003</v>
      </c>
      <c r="AJ3068">
        <v>-25003</v>
      </c>
      <c r="AN3068">
        <v>-25003</v>
      </c>
      <c r="AP3068">
        <v>20417</v>
      </c>
      <c r="AQ3068" t="s">
        <v>141</v>
      </c>
      <c r="AR3068" t="s">
        <v>142</v>
      </c>
      <c r="AS3068" t="s">
        <v>143</v>
      </c>
      <c r="AT3068" t="s">
        <v>142</v>
      </c>
      <c r="AU3068">
        <v>6186</v>
      </c>
      <c r="AV3068" t="s">
        <v>61</v>
      </c>
      <c r="AW3068">
        <v>3</v>
      </c>
      <c r="AX3068">
        <v>3</v>
      </c>
      <c r="AY3068">
        <v>2010</v>
      </c>
      <c r="AZ3068">
        <v>3</v>
      </c>
      <c r="BA3068" t="str">
        <f t="shared" si="94"/>
        <v>20103</v>
      </c>
      <c r="BB3068" t="str">
        <f t="shared" si="95"/>
        <v>20103Comair Inc.</v>
      </c>
      <c r="BC3068" t="e">
        <f>#N/A</f>
        <v>#N/A</v>
      </c>
      <c r="BD3068" t="e">
        <f>#N/A</f>
        <v>#N/A</v>
      </c>
      <c r="BE3068" t="e">
        <f>#N/A</f>
        <v>#N/A</v>
      </c>
      <c r="BF3068" t="e">
        <f>#N/A</f>
        <v>#N/A</v>
      </c>
      <c r="BG3068" t="e">
        <f>#N/A</f>
        <v>#N/A</v>
      </c>
    </row>
    <row r="3069" spans="1:59">
      <c r="A3069">
        <v>-78379</v>
      </c>
      <c r="B3069">
        <v>9159</v>
      </c>
      <c r="C3069">
        <v>96208</v>
      </c>
      <c r="D3069">
        <v>0</v>
      </c>
      <c r="F3069">
        <v>0</v>
      </c>
      <c r="G3069">
        <v>0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1026</v>
      </c>
      <c r="P3069">
        <v>97234</v>
      </c>
      <c r="Q3069">
        <v>32913</v>
      </c>
      <c r="R3069">
        <v>28537</v>
      </c>
      <c r="S3069">
        <v>5583</v>
      </c>
      <c r="T3069">
        <v>4660</v>
      </c>
      <c r="U3069">
        <v>43</v>
      </c>
      <c r="V3069">
        <v>7543</v>
      </c>
      <c r="W3069">
        <v>0</v>
      </c>
      <c r="X3069">
        <v>8796</v>
      </c>
      <c r="Y3069">
        <v>0</v>
      </c>
      <c r="Z3069">
        <v>88075</v>
      </c>
      <c r="AA3069">
        <v>-3485</v>
      </c>
      <c r="AB3069">
        <v>62</v>
      </c>
      <c r="AC3069">
        <v>-7</v>
      </c>
      <c r="AD3069">
        <v>172</v>
      </c>
      <c r="AE3069">
        <v>0</v>
      </c>
      <c r="AF3069">
        <v>-84280</v>
      </c>
      <c r="AG3069">
        <v>-87538</v>
      </c>
      <c r="AH3069">
        <v>-78379</v>
      </c>
      <c r="AI3069">
        <v>0</v>
      </c>
      <c r="AJ3069">
        <v>-78379</v>
      </c>
      <c r="AK3069">
        <v>0</v>
      </c>
      <c r="AL3069">
        <v>0</v>
      </c>
      <c r="AM3069">
        <v>0</v>
      </c>
      <c r="AO3069">
        <v>0</v>
      </c>
      <c r="AP3069">
        <v>20417</v>
      </c>
      <c r="AQ3069" t="s">
        <v>141</v>
      </c>
      <c r="AR3069" t="s">
        <v>142</v>
      </c>
      <c r="AS3069" t="s">
        <v>143</v>
      </c>
      <c r="AT3069" t="s">
        <v>142</v>
      </c>
      <c r="AU3069">
        <v>6186</v>
      </c>
      <c r="AV3069" t="s">
        <v>61</v>
      </c>
      <c r="AW3069">
        <v>3</v>
      </c>
      <c r="AX3069">
        <v>3</v>
      </c>
      <c r="AY3069">
        <v>2010</v>
      </c>
      <c r="AZ3069">
        <v>4</v>
      </c>
      <c r="BA3069" t="str">
        <f t="shared" si="94"/>
        <v>20104</v>
      </c>
      <c r="BB3069" t="str">
        <f t="shared" si="95"/>
        <v>20104Comair Inc.</v>
      </c>
      <c r="BC3069" t="e">
        <f>#N/A</f>
        <v>#N/A</v>
      </c>
      <c r="BD3069" t="e">
        <f>#N/A</f>
        <v>#N/A</v>
      </c>
      <c r="BE3069" t="e">
        <f>#N/A</f>
        <v>#N/A</v>
      </c>
      <c r="BF3069" t="e">
        <f>#N/A</f>
        <v>#N/A</v>
      </c>
      <c r="BG3069" t="e">
        <f>#N/A</f>
        <v>#N/A</v>
      </c>
    </row>
    <row r="3070" spans="1:59">
      <c r="A3070">
        <v>-20885</v>
      </c>
      <c r="B3070">
        <v>-10538</v>
      </c>
      <c r="C3070">
        <v>65527</v>
      </c>
      <c r="D3070">
        <v>0</v>
      </c>
      <c r="F3070">
        <v>0</v>
      </c>
      <c r="G3070">
        <v>0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773</v>
      </c>
      <c r="P3070">
        <v>66300</v>
      </c>
      <c r="Q3070">
        <v>27899</v>
      </c>
      <c r="R3070">
        <v>21410</v>
      </c>
      <c r="S3070">
        <v>6970</v>
      </c>
      <c r="T3070">
        <v>4019</v>
      </c>
      <c r="U3070">
        <v>127</v>
      </c>
      <c r="V3070">
        <v>6149</v>
      </c>
      <c r="W3070">
        <v>0</v>
      </c>
      <c r="X3070">
        <v>10264</v>
      </c>
      <c r="Y3070">
        <v>0</v>
      </c>
      <c r="Z3070">
        <v>76838</v>
      </c>
      <c r="AA3070">
        <v>-3288</v>
      </c>
      <c r="AB3070">
        <v>57</v>
      </c>
      <c r="AC3070">
        <v>-4</v>
      </c>
      <c r="AD3070">
        <v>50</v>
      </c>
      <c r="AE3070">
        <v>0</v>
      </c>
      <c r="AF3070">
        <v>-7162</v>
      </c>
      <c r="AG3070">
        <v>-10347</v>
      </c>
      <c r="AH3070">
        <v>-20885</v>
      </c>
      <c r="AI3070">
        <v>0</v>
      </c>
      <c r="AJ3070">
        <v>-20885</v>
      </c>
      <c r="AK3070">
        <v>0</v>
      </c>
      <c r="AL3070">
        <v>0</v>
      </c>
      <c r="AM3070">
        <v>0</v>
      </c>
      <c r="AO3070">
        <v>0</v>
      </c>
      <c r="AP3070">
        <v>20417</v>
      </c>
      <c r="AQ3070" t="s">
        <v>141</v>
      </c>
      <c r="AR3070" t="s">
        <v>142</v>
      </c>
      <c r="AS3070" t="s">
        <v>143</v>
      </c>
      <c r="AT3070" t="s">
        <v>142</v>
      </c>
      <c r="AU3070">
        <v>6186</v>
      </c>
      <c r="AV3070" t="s">
        <v>61</v>
      </c>
      <c r="AW3070">
        <v>2</v>
      </c>
      <c r="AX3070">
        <v>2</v>
      </c>
      <c r="AY3070">
        <v>2011</v>
      </c>
      <c r="AZ3070">
        <v>1</v>
      </c>
      <c r="BA3070" t="str">
        <f t="shared" si="94"/>
        <v>20111</v>
      </c>
      <c r="BB3070" t="str">
        <f t="shared" si="95"/>
        <v>20111Comair Inc.</v>
      </c>
      <c r="BC3070" t="e">
        <f>#N/A</f>
        <v>#N/A</v>
      </c>
      <c r="BD3070" t="e">
        <f>#N/A</f>
        <v>#N/A</v>
      </c>
      <c r="BE3070" t="e">
        <f>#N/A</f>
        <v>#N/A</v>
      </c>
      <c r="BF3070" t="e">
        <f>#N/A</f>
        <v>#N/A</v>
      </c>
      <c r="BG3070" t="e">
        <f>#N/A</f>
        <v>#N/A</v>
      </c>
    </row>
    <row r="3071" spans="1:59">
      <c r="A3071">
        <v>-17087</v>
      </c>
      <c r="B3071">
        <v>-10052</v>
      </c>
      <c r="C3071">
        <v>64907</v>
      </c>
      <c r="D3071">
        <v>0</v>
      </c>
      <c r="F3071">
        <v>0</v>
      </c>
      <c r="G3071">
        <v>0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424</v>
      </c>
      <c r="P3071">
        <v>65331</v>
      </c>
      <c r="Q3071">
        <v>28048</v>
      </c>
      <c r="R3071">
        <v>20557</v>
      </c>
      <c r="S3071">
        <v>5423</v>
      </c>
      <c r="T3071">
        <v>2870</v>
      </c>
      <c r="U3071">
        <v>121</v>
      </c>
      <c r="V3071">
        <v>7885</v>
      </c>
      <c r="W3071">
        <v>0</v>
      </c>
      <c r="X3071">
        <v>10479</v>
      </c>
      <c r="Y3071">
        <v>0</v>
      </c>
      <c r="Z3071">
        <v>75383</v>
      </c>
      <c r="AA3071">
        <v>-3212</v>
      </c>
      <c r="AB3071">
        <v>35</v>
      </c>
      <c r="AC3071">
        <v>8</v>
      </c>
      <c r="AD3071">
        <v>-19</v>
      </c>
      <c r="AE3071">
        <v>0</v>
      </c>
      <c r="AF3071">
        <v>-3847</v>
      </c>
      <c r="AG3071">
        <v>-7035</v>
      </c>
      <c r="AH3071">
        <v>-17087</v>
      </c>
      <c r="AI3071">
        <v>0</v>
      </c>
      <c r="AJ3071">
        <v>-17087</v>
      </c>
      <c r="AK3071">
        <v>0</v>
      </c>
      <c r="AL3071">
        <v>0</v>
      </c>
      <c r="AM3071">
        <v>0</v>
      </c>
      <c r="AO3071">
        <v>0</v>
      </c>
      <c r="AP3071">
        <v>20417</v>
      </c>
      <c r="AQ3071" t="s">
        <v>141</v>
      </c>
      <c r="AR3071" t="s">
        <v>142</v>
      </c>
      <c r="AS3071" t="s">
        <v>143</v>
      </c>
      <c r="AT3071" t="s">
        <v>142</v>
      </c>
      <c r="AU3071">
        <v>6186</v>
      </c>
      <c r="AV3071" t="s">
        <v>61</v>
      </c>
      <c r="AW3071">
        <v>2</v>
      </c>
      <c r="AX3071">
        <v>2</v>
      </c>
      <c r="AY3071">
        <v>2011</v>
      </c>
      <c r="AZ3071">
        <v>2</v>
      </c>
      <c r="BA3071" t="str">
        <f t="shared" si="94"/>
        <v>20112</v>
      </c>
      <c r="BB3071" t="str">
        <f t="shared" si="95"/>
        <v>20112Comair Inc.</v>
      </c>
      <c r="BC3071" t="e">
        <f>#N/A</f>
        <v>#N/A</v>
      </c>
      <c r="BD3071" t="e">
        <f>#N/A</f>
        <v>#N/A</v>
      </c>
      <c r="BE3071" t="e">
        <f>#N/A</f>
        <v>#N/A</v>
      </c>
      <c r="BF3071" t="e">
        <f>#N/A</f>
        <v>#N/A</v>
      </c>
      <c r="BG3071" t="e">
        <f>#N/A</f>
        <v>#N/A</v>
      </c>
    </row>
    <row r="3072" spans="1:59">
      <c r="A3072">
        <v>-12632</v>
      </c>
      <c r="B3072">
        <v>-5056</v>
      </c>
      <c r="C3072">
        <v>60185</v>
      </c>
      <c r="D3072">
        <v>0</v>
      </c>
      <c r="F3072">
        <v>0</v>
      </c>
      <c r="G3072">
        <v>0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372</v>
      </c>
      <c r="P3072">
        <v>60557</v>
      </c>
      <c r="Q3072">
        <v>23554</v>
      </c>
      <c r="R3072">
        <v>20984</v>
      </c>
      <c r="S3072">
        <v>6029</v>
      </c>
      <c r="T3072">
        <v>3151</v>
      </c>
      <c r="U3072">
        <v>112</v>
      </c>
      <c r="V3072">
        <v>1228</v>
      </c>
      <c r="W3072">
        <v>0</v>
      </c>
      <c r="X3072">
        <v>10555</v>
      </c>
      <c r="Y3072">
        <v>0</v>
      </c>
      <c r="Z3072">
        <v>65613</v>
      </c>
      <c r="AA3072">
        <v>-3120</v>
      </c>
      <c r="AB3072">
        <v>24</v>
      </c>
      <c r="AC3072">
        <v>-2</v>
      </c>
      <c r="AD3072">
        <v>-85</v>
      </c>
      <c r="AE3072">
        <v>0</v>
      </c>
      <c r="AF3072">
        <v>-4393</v>
      </c>
      <c r="AG3072">
        <v>-7576</v>
      </c>
      <c r="AH3072">
        <v>-12632</v>
      </c>
      <c r="AI3072">
        <v>0</v>
      </c>
      <c r="AJ3072">
        <v>-12632</v>
      </c>
      <c r="AK3072">
        <v>0</v>
      </c>
      <c r="AL3072">
        <v>0</v>
      </c>
      <c r="AM3072">
        <v>0</v>
      </c>
      <c r="AO3072">
        <v>0</v>
      </c>
      <c r="AP3072">
        <v>20417</v>
      </c>
      <c r="AQ3072" t="s">
        <v>141</v>
      </c>
      <c r="AR3072" t="s">
        <v>142</v>
      </c>
      <c r="AS3072" t="s">
        <v>143</v>
      </c>
      <c r="AT3072" t="s">
        <v>142</v>
      </c>
      <c r="AU3072">
        <v>6186</v>
      </c>
      <c r="AV3072" t="s">
        <v>61</v>
      </c>
      <c r="AW3072">
        <v>2</v>
      </c>
      <c r="AX3072">
        <v>2</v>
      </c>
      <c r="AY3072">
        <v>2011</v>
      </c>
      <c r="AZ3072">
        <v>3</v>
      </c>
      <c r="BA3072" t="str">
        <f t="shared" si="94"/>
        <v>20113</v>
      </c>
      <c r="BB3072" t="str">
        <f t="shared" si="95"/>
        <v>20113Comair Inc.</v>
      </c>
      <c r="BC3072" t="e">
        <f>#N/A</f>
        <v>#N/A</v>
      </c>
      <c r="BD3072" t="e">
        <f>#N/A</f>
        <v>#N/A</v>
      </c>
      <c r="BE3072" t="e">
        <f>#N/A</f>
        <v>#N/A</v>
      </c>
      <c r="BF3072" t="e">
        <f>#N/A</f>
        <v>#N/A</v>
      </c>
      <c r="BG3072" t="e">
        <f>#N/A</f>
        <v>#N/A</v>
      </c>
    </row>
    <row r="3073" spans="1:59">
      <c r="A3073">
        <v>-10607</v>
      </c>
      <c r="B3073">
        <v>-7050</v>
      </c>
      <c r="C3073">
        <v>56173</v>
      </c>
      <c r="D3073">
        <v>0</v>
      </c>
      <c r="F3073">
        <v>0</v>
      </c>
      <c r="G3073">
        <v>0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331</v>
      </c>
      <c r="P3073">
        <v>56504</v>
      </c>
      <c r="Q3073">
        <v>23529</v>
      </c>
      <c r="R3073">
        <v>19114</v>
      </c>
      <c r="S3073">
        <v>5606</v>
      </c>
      <c r="T3073">
        <v>3286</v>
      </c>
      <c r="U3073">
        <v>119</v>
      </c>
      <c r="V3073">
        <v>1797</v>
      </c>
      <c r="W3073">
        <v>0</v>
      </c>
      <c r="X3073">
        <v>10103</v>
      </c>
      <c r="Y3073">
        <v>0</v>
      </c>
      <c r="Z3073">
        <v>63554</v>
      </c>
      <c r="AA3073">
        <v>-2789</v>
      </c>
      <c r="AB3073">
        <v>26</v>
      </c>
      <c r="AC3073">
        <v>-4</v>
      </c>
      <c r="AD3073">
        <v>-221</v>
      </c>
      <c r="AE3073">
        <v>0</v>
      </c>
      <c r="AF3073">
        <v>-569</v>
      </c>
      <c r="AG3073">
        <v>-3557</v>
      </c>
      <c r="AH3073">
        <v>-10607</v>
      </c>
      <c r="AI3073">
        <v>0</v>
      </c>
      <c r="AJ3073">
        <v>-10607</v>
      </c>
      <c r="AK3073">
        <v>0</v>
      </c>
      <c r="AL3073">
        <v>0</v>
      </c>
      <c r="AM3073">
        <v>0</v>
      </c>
      <c r="AO3073">
        <v>0</v>
      </c>
      <c r="AP3073">
        <v>20417</v>
      </c>
      <c r="AQ3073" t="s">
        <v>141</v>
      </c>
      <c r="AR3073" t="s">
        <v>142</v>
      </c>
      <c r="AS3073" t="s">
        <v>143</v>
      </c>
      <c r="AT3073" t="s">
        <v>142</v>
      </c>
      <c r="AU3073">
        <v>6186</v>
      </c>
      <c r="AV3073" t="s">
        <v>61</v>
      </c>
      <c r="AW3073">
        <v>2</v>
      </c>
      <c r="AX3073">
        <v>2</v>
      </c>
      <c r="AY3073">
        <v>2011</v>
      </c>
      <c r="AZ3073">
        <v>4</v>
      </c>
      <c r="BA3073" t="str">
        <f t="shared" si="94"/>
        <v>20114</v>
      </c>
      <c r="BB3073" t="str">
        <f t="shared" si="95"/>
        <v>20114Comair Inc.</v>
      </c>
      <c r="BC3073" t="e">
        <f>#N/A</f>
        <v>#N/A</v>
      </c>
      <c r="BD3073" t="e">
        <f>#N/A</f>
        <v>#N/A</v>
      </c>
      <c r="BE3073" t="e">
        <f>#N/A</f>
        <v>#N/A</v>
      </c>
      <c r="BF3073" t="e">
        <f>#N/A</f>
        <v>#N/A</v>
      </c>
      <c r="BG3073" t="e">
        <f>#N/A</f>
        <v>#N/A</v>
      </c>
    </row>
    <row r="3074" spans="1:59">
      <c r="A3074">
        <v>-21970</v>
      </c>
      <c r="B3074">
        <v>-11990</v>
      </c>
      <c r="C3074">
        <v>50352</v>
      </c>
      <c r="D3074">
        <v>0</v>
      </c>
      <c r="F3074">
        <v>0</v>
      </c>
      <c r="G3074">
        <v>0</v>
      </c>
      <c r="I3074">
        <v>0</v>
      </c>
      <c r="J3074">
        <v>0</v>
      </c>
      <c r="L3074">
        <v>0</v>
      </c>
      <c r="M3074">
        <v>0</v>
      </c>
      <c r="N3074">
        <v>0</v>
      </c>
      <c r="O3074">
        <v>182</v>
      </c>
      <c r="P3074">
        <v>50534</v>
      </c>
      <c r="Q3074">
        <v>20674</v>
      </c>
      <c r="R3074">
        <v>18293</v>
      </c>
      <c r="S3074">
        <v>4926</v>
      </c>
      <c r="T3074">
        <v>3032</v>
      </c>
      <c r="U3074">
        <v>109</v>
      </c>
      <c r="V3074">
        <v>5362</v>
      </c>
      <c r="W3074">
        <v>0</v>
      </c>
      <c r="X3074">
        <v>10128</v>
      </c>
      <c r="Y3074">
        <v>0</v>
      </c>
      <c r="Z3074">
        <v>62524</v>
      </c>
      <c r="AA3074">
        <v>-2760</v>
      </c>
      <c r="AB3074">
        <v>19</v>
      </c>
      <c r="AC3074">
        <v>-2</v>
      </c>
      <c r="AD3074">
        <v>-99</v>
      </c>
      <c r="AE3074">
        <v>0</v>
      </c>
      <c r="AF3074">
        <v>-7138</v>
      </c>
      <c r="AG3074">
        <v>-9980</v>
      </c>
      <c r="AH3074">
        <v>-21970</v>
      </c>
      <c r="AI3074">
        <v>0</v>
      </c>
      <c r="AJ3074">
        <v>-21970</v>
      </c>
      <c r="AK3074">
        <v>0</v>
      </c>
      <c r="AL3074">
        <v>0</v>
      </c>
      <c r="AM3074">
        <v>0</v>
      </c>
      <c r="AO3074">
        <v>0</v>
      </c>
      <c r="AP3074">
        <v>20417</v>
      </c>
      <c r="AQ3074" t="s">
        <v>141</v>
      </c>
      <c r="AR3074" t="s">
        <v>142</v>
      </c>
      <c r="AS3074" t="s">
        <v>143</v>
      </c>
      <c r="AT3074" t="s">
        <v>142</v>
      </c>
      <c r="AU3074">
        <v>6186</v>
      </c>
      <c r="AV3074" t="s">
        <v>61</v>
      </c>
      <c r="AW3074">
        <v>2</v>
      </c>
      <c r="AX3074">
        <v>2</v>
      </c>
      <c r="AY3074">
        <v>2012</v>
      </c>
      <c r="AZ3074">
        <v>1</v>
      </c>
      <c r="BA3074" t="str">
        <f t="shared" ref="BA3074:BA3137" si="96">CONCATENATE(AY3074,AZ3074)</f>
        <v>20121</v>
      </c>
      <c r="BB3074" t="str">
        <f t="shared" ref="BB3074:BB3137" si="97">CONCATENATE(BA3074,AR3074)</f>
        <v>20121Comair Inc.</v>
      </c>
      <c r="BC3074" t="e">
        <f>#N/A</f>
        <v>#N/A</v>
      </c>
      <c r="BD3074" t="e">
        <f>#N/A</f>
        <v>#N/A</v>
      </c>
      <c r="BE3074" t="e">
        <f>#N/A</f>
        <v>#N/A</v>
      </c>
      <c r="BF3074" t="e">
        <f>#N/A</f>
        <v>#N/A</v>
      </c>
      <c r="BG3074" t="e">
        <f>#N/A</f>
        <v>#N/A</v>
      </c>
    </row>
    <row r="3075" spans="1:59">
      <c r="A3075">
        <v>-9826</v>
      </c>
      <c r="B3075">
        <v>-4383</v>
      </c>
      <c r="C3075">
        <v>51659</v>
      </c>
      <c r="D3075">
        <v>0</v>
      </c>
      <c r="F3075">
        <v>0</v>
      </c>
      <c r="G3075">
        <v>0</v>
      </c>
      <c r="I3075">
        <v>0</v>
      </c>
      <c r="J3075">
        <v>0</v>
      </c>
      <c r="L3075">
        <v>0</v>
      </c>
      <c r="M3075">
        <v>0</v>
      </c>
      <c r="N3075">
        <v>0</v>
      </c>
      <c r="O3075">
        <v>337</v>
      </c>
      <c r="P3075">
        <v>51997</v>
      </c>
      <c r="Q3075">
        <v>20977</v>
      </c>
      <c r="R3075">
        <v>15375</v>
      </c>
      <c r="S3075">
        <v>4056</v>
      </c>
      <c r="T3075">
        <v>2146</v>
      </c>
      <c r="U3075">
        <v>90</v>
      </c>
      <c r="V3075">
        <v>5897</v>
      </c>
      <c r="W3075">
        <v>0</v>
      </c>
      <c r="X3075">
        <v>7837</v>
      </c>
      <c r="Y3075">
        <v>0</v>
      </c>
      <c r="Z3075">
        <v>56379</v>
      </c>
      <c r="AA3075">
        <v>-2485</v>
      </c>
      <c r="AB3075">
        <v>27</v>
      </c>
      <c r="AC3075">
        <v>6</v>
      </c>
      <c r="AD3075">
        <v>-15</v>
      </c>
      <c r="AE3075">
        <v>0</v>
      </c>
      <c r="AF3075">
        <v>-2977</v>
      </c>
      <c r="AG3075">
        <v>-5444</v>
      </c>
      <c r="AH3075">
        <v>-9826</v>
      </c>
      <c r="AI3075">
        <v>0</v>
      </c>
      <c r="AJ3075">
        <v>-9826</v>
      </c>
      <c r="AK3075">
        <v>0</v>
      </c>
      <c r="AL3075">
        <v>0</v>
      </c>
      <c r="AM3075">
        <v>0</v>
      </c>
      <c r="AO3075">
        <v>0</v>
      </c>
      <c r="AP3075">
        <v>20417</v>
      </c>
      <c r="AQ3075" t="s">
        <v>141</v>
      </c>
      <c r="AR3075" t="s">
        <v>142</v>
      </c>
      <c r="AS3075" t="s">
        <v>143</v>
      </c>
      <c r="AT3075" t="s">
        <v>142</v>
      </c>
      <c r="AU3075">
        <v>6186</v>
      </c>
      <c r="AV3075" t="s">
        <v>61</v>
      </c>
      <c r="AW3075">
        <v>2</v>
      </c>
      <c r="AX3075">
        <v>2</v>
      </c>
      <c r="AY3075">
        <v>2012</v>
      </c>
      <c r="AZ3075">
        <v>2</v>
      </c>
      <c r="BA3075" t="str">
        <f t="shared" si="96"/>
        <v>20122</v>
      </c>
      <c r="BB3075" t="str">
        <f t="shared" si="97"/>
        <v>20122Comair Inc.</v>
      </c>
      <c r="BC3075" t="e">
        <f>#N/A</f>
        <v>#N/A</v>
      </c>
      <c r="BD3075" t="e">
        <f>#N/A</f>
        <v>#N/A</v>
      </c>
      <c r="BE3075" t="e">
        <f>#N/A</f>
        <v>#N/A</v>
      </c>
      <c r="BF3075" t="e">
        <f>#N/A</f>
        <v>#N/A</v>
      </c>
      <c r="BG3075" t="e">
        <f>#N/A</f>
        <v>#N/A</v>
      </c>
    </row>
    <row r="3076" spans="1:59">
      <c r="A3076">
        <v>-68503</v>
      </c>
      <c r="B3076">
        <v>-62598</v>
      </c>
      <c r="C3076">
        <v>40997</v>
      </c>
      <c r="D3076">
        <v>0</v>
      </c>
      <c r="F3076">
        <v>0</v>
      </c>
      <c r="G3076">
        <v>0</v>
      </c>
      <c r="I3076">
        <v>0</v>
      </c>
      <c r="J3076">
        <v>0</v>
      </c>
      <c r="L3076">
        <v>0</v>
      </c>
      <c r="M3076">
        <v>0</v>
      </c>
      <c r="N3076">
        <v>0</v>
      </c>
      <c r="O3076">
        <v>253</v>
      </c>
      <c r="P3076">
        <v>41250</v>
      </c>
      <c r="Q3076">
        <v>37280</v>
      </c>
      <c r="R3076">
        <v>33212</v>
      </c>
      <c r="S3076">
        <v>9542</v>
      </c>
      <c r="T3076">
        <v>4987</v>
      </c>
      <c r="U3076">
        <v>177</v>
      </c>
      <c r="V3076">
        <v>1944</v>
      </c>
      <c r="W3076">
        <v>0</v>
      </c>
      <c r="X3076">
        <v>16706</v>
      </c>
      <c r="Y3076">
        <v>0</v>
      </c>
      <c r="Z3076">
        <v>103848</v>
      </c>
      <c r="AA3076">
        <v>-2432</v>
      </c>
      <c r="AB3076">
        <v>19</v>
      </c>
      <c r="AC3076">
        <v>-2</v>
      </c>
      <c r="AD3076">
        <v>-66</v>
      </c>
      <c r="AE3076">
        <v>0</v>
      </c>
      <c r="AF3076">
        <v>-3424</v>
      </c>
      <c r="AG3076">
        <v>-5905</v>
      </c>
      <c r="AH3076">
        <v>-68503</v>
      </c>
      <c r="AI3076">
        <v>0</v>
      </c>
      <c r="AJ3076">
        <v>-68503</v>
      </c>
      <c r="AK3076">
        <v>0</v>
      </c>
      <c r="AL3076">
        <v>0</v>
      </c>
      <c r="AM3076">
        <v>0</v>
      </c>
      <c r="AO3076">
        <v>0</v>
      </c>
      <c r="AP3076">
        <v>20417</v>
      </c>
      <c r="AQ3076" t="s">
        <v>141</v>
      </c>
      <c r="AR3076" t="s">
        <v>142</v>
      </c>
      <c r="AS3076" t="s">
        <v>143</v>
      </c>
      <c r="AT3076" t="s">
        <v>142</v>
      </c>
      <c r="AU3076">
        <v>6186</v>
      </c>
      <c r="AV3076" t="s">
        <v>61</v>
      </c>
      <c r="AW3076">
        <v>2</v>
      </c>
      <c r="AX3076">
        <v>2</v>
      </c>
      <c r="AY3076">
        <v>2012</v>
      </c>
      <c r="AZ3076">
        <v>3</v>
      </c>
      <c r="BA3076" t="str">
        <f t="shared" si="96"/>
        <v>20123</v>
      </c>
      <c r="BB3076" t="str">
        <f t="shared" si="97"/>
        <v>20123Comair Inc.</v>
      </c>
      <c r="BC3076" t="e">
        <f>#N/A</f>
        <v>#N/A</v>
      </c>
      <c r="BD3076" t="e">
        <f>#N/A</f>
        <v>#N/A</v>
      </c>
      <c r="BE3076" t="e">
        <f>#N/A</f>
        <v>#N/A</v>
      </c>
      <c r="BF3076" t="e">
        <f>#N/A</f>
        <v>#N/A</v>
      </c>
      <c r="BG3076" t="e">
        <f>#N/A</f>
        <v>#N/A</v>
      </c>
    </row>
    <row r="3077" spans="1:59">
      <c r="A3077">
        <v>-8541.56</v>
      </c>
      <c r="B3077">
        <v>-16470.62</v>
      </c>
      <c r="C3077">
        <v>17512.900000000001</v>
      </c>
      <c r="D3077">
        <v>0</v>
      </c>
      <c r="F3077">
        <v>0</v>
      </c>
      <c r="G3077">
        <v>0</v>
      </c>
      <c r="I3077">
        <v>0</v>
      </c>
      <c r="J3077">
        <v>0</v>
      </c>
      <c r="L3077">
        <v>0</v>
      </c>
      <c r="M3077">
        <v>0</v>
      </c>
      <c r="N3077">
        <v>0</v>
      </c>
      <c r="O3077">
        <v>0</v>
      </c>
      <c r="P3077">
        <v>17512.900000000001</v>
      </c>
      <c r="Q3077">
        <v>10168.67</v>
      </c>
      <c r="R3077">
        <v>15068.1</v>
      </c>
      <c r="S3077">
        <v>1989.1</v>
      </c>
      <c r="T3077">
        <v>1693.34</v>
      </c>
      <c r="U3077">
        <v>6.37</v>
      </c>
      <c r="V3077">
        <v>3691.05</v>
      </c>
      <c r="W3077">
        <v>1100.33</v>
      </c>
      <c r="X3077">
        <v>266.57</v>
      </c>
      <c r="Y3077">
        <v>0</v>
      </c>
      <c r="Z3077">
        <v>33983.519999999997</v>
      </c>
      <c r="AA3077">
        <v>0</v>
      </c>
      <c r="AB3077">
        <v>-407.95</v>
      </c>
      <c r="AC3077">
        <v>0</v>
      </c>
      <c r="AD3077">
        <v>0</v>
      </c>
      <c r="AE3077">
        <v>-2.02</v>
      </c>
      <c r="AF3077">
        <v>8150.55</v>
      </c>
      <c r="AG3077">
        <v>7740.59</v>
      </c>
      <c r="AH3077">
        <v>-8730.0300000000007</v>
      </c>
      <c r="AI3077">
        <v>-188.47</v>
      </c>
      <c r="AJ3077">
        <v>-8541.56</v>
      </c>
      <c r="AK3077">
        <v>0</v>
      </c>
      <c r="AL3077">
        <v>0</v>
      </c>
      <c r="AM3077">
        <v>0</v>
      </c>
      <c r="AO3077">
        <v>0</v>
      </c>
      <c r="AP3077">
        <v>20445</v>
      </c>
      <c r="AQ3077" t="s">
        <v>144</v>
      </c>
      <c r="AR3077" t="s">
        <v>145</v>
      </c>
      <c r="AS3077" t="s">
        <v>144</v>
      </c>
      <c r="AT3077" t="s">
        <v>146</v>
      </c>
      <c r="AU3077">
        <v>6944</v>
      </c>
      <c r="AV3077" t="s">
        <v>61</v>
      </c>
      <c r="AW3077">
        <v>2</v>
      </c>
      <c r="AX3077">
        <v>2</v>
      </c>
      <c r="AY3077">
        <v>2020</v>
      </c>
      <c r="AZ3077">
        <v>4</v>
      </c>
      <c r="BA3077" t="str">
        <f t="shared" si="96"/>
        <v>20204</v>
      </c>
      <c r="BB3077" t="str">
        <f t="shared" si="97"/>
        <v>20204CommuteAir LLC dba CommuteAir</v>
      </c>
      <c r="BC3077" t="e">
        <f>#N/A</f>
        <v>#N/A</v>
      </c>
      <c r="BD3077" t="e">
        <f>#N/A</f>
        <v>#N/A</v>
      </c>
      <c r="BE3077" t="e">
        <f>#N/A</f>
        <v>#N/A</v>
      </c>
      <c r="BF3077" t="e">
        <f>#N/A</f>
        <v>#N/A</v>
      </c>
      <c r="BG3077" t="e">
        <f>#N/A</f>
        <v>#N/A</v>
      </c>
    </row>
    <row r="3078" spans="1:59">
      <c r="A3078">
        <v>-816.35</v>
      </c>
      <c r="B3078">
        <v>-19647.84</v>
      </c>
      <c r="C3078">
        <v>28083.08</v>
      </c>
      <c r="D3078">
        <v>0</v>
      </c>
      <c r="F3078">
        <v>0</v>
      </c>
      <c r="G3078">
        <v>0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28083.08</v>
      </c>
      <c r="Q3078">
        <v>14934.7</v>
      </c>
      <c r="R3078">
        <v>20758.400000000001</v>
      </c>
      <c r="S3078">
        <v>2540.94</v>
      </c>
      <c r="T3078">
        <v>2069.7199999999998</v>
      </c>
      <c r="U3078">
        <v>7.57</v>
      </c>
      <c r="V3078">
        <v>6830.5</v>
      </c>
      <c r="W3078">
        <v>0</v>
      </c>
      <c r="X3078">
        <v>589.11</v>
      </c>
      <c r="Y3078">
        <v>0</v>
      </c>
      <c r="Z3078">
        <v>47730.92</v>
      </c>
      <c r="AA3078">
        <v>0</v>
      </c>
      <c r="AB3078">
        <v>-455.89</v>
      </c>
      <c r="AC3078">
        <v>0</v>
      </c>
      <c r="AD3078">
        <v>0</v>
      </c>
      <c r="AE3078">
        <v>11.97</v>
      </c>
      <c r="AF3078">
        <v>19275.41</v>
      </c>
      <c r="AG3078">
        <v>18831.490000000002</v>
      </c>
      <c r="AH3078">
        <v>-816.35</v>
      </c>
      <c r="AI3078">
        <v>0</v>
      </c>
      <c r="AJ3078">
        <v>-816.35</v>
      </c>
      <c r="AK3078">
        <v>0</v>
      </c>
      <c r="AL3078">
        <v>0</v>
      </c>
      <c r="AM3078">
        <v>0</v>
      </c>
      <c r="AO3078">
        <v>0</v>
      </c>
      <c r="AP3078">
        <v>20445</v>
      </c>
      <c r="AQ3078" t="s">
        <v>144</v>
      </c>
      <c r="AR3078" t="s">
        <v>145</v>
      </c>
      <c r="AS3078" t="s">
        <v>144</v>
      </c>
      <c r="AT3078" t="s">
        <v>146</v>
      </c>
      <c r="AU3078">
        <v>6944</v>
      </c>
      <c r="AV3078" t="s">
        <v>61</v>
      </c>
      <c r="AW3078">
        <v>2</v>
      </c>
      <c r="AX3078">
        <v>2</v>
      </c>
      <c r="AY3078">
        <v>2021</v>
      </c>
      <c r="AZ3078">
        <v>1</v>
      </c>
      <c r="BA3078" t="str">
        <f t="shared" si="96"/>
        <v>20211</v>
      </c>
      <c r="BB3078" t="str">
        <f t="shared" si="97"/>
        <v>20211CommuteAir LLC dba CommuteAir</v>
      </c>
      <c r="BC3078" t="e">
        <f>#N/A</f>
        <v>#N/A</v>
      </c>
      <c r="BD3078" t="e">
        <f>#N/A</f>
        <v>#N/A</v>
      </c>
      <c r="BE3078" t="e">
        <f>#N/A</f>
        <v>#N/A</v>
      </c>
      <c r="BF3078" t="e">
        <f>#N/A</f>
        <v>#N/A</v>
      </c>
      <c r="BG3078" t="e">
        <f>#N/A</f>
        <v>#N/A</v>
      </c>
    </row>
    <row r="3079" spans="1:59">
      <c r="A3079">
        <v>5.14</v>
      </c>
      <c r="B3079">
        <v>-103.76</v>
      </c>
      <c r="C3079">
        <v>328.69</v>
      </c>
      <c r="D3079">
        <v>0</v>
      </c>
      <c r="F3079">
        <v>0</v>
      </c>
      <c r="G3079">
        <v>0</v>
      </c>
      <c r="I3079">
        <v>0</v>
      </c>
      <c r="J3079">
        <v>0</v>
      </c>
      <c r="L3079">
        <v>0</v>
      </c>
      <c r="M3079">
        <v>0</v>
      </c>
      <c r="N3079">
        <v>0</v>
      </c>
      <c r="O3079">
        <v>0</v>
      </c>
      <c r="P3079">
        <v>328.69</v>
      </c>
      <c r="Q3079">
        <v>126.45</v>
      </c>
      <c r="R3079">
        <v>206.78</v>
      </c>
      <c r="S3079">
        <v>19.54</v>
      </c>
      <c r="T3079">
        <v>16.899999999999999</v>
      </c>
      <c r="U3079">
        <v>0.12</v>
      </c>
      <c r="V3079">
        <v>57.87</v>
      </c>
      <c r="W3079">
        <v>0</v>
      </c>
      <c r="X3079">
        <v>4.8099999999999996</v>
      </c>
      <c r="Y3079">
        <v>0</v>
      </c>
      <c r="Z3079">
        <v>432.46</v>
      </c>
      <c r="AA3079">
        <v>0</v>
      </c>
      <c r="AB3079">
        <v>-3.68</v>
      </c>
      <c r="AC3079">
        <v>0</v>
      </c>
      <c r="AD3079">
        <v>0</v>
      </c>
      <c r="AE3079">
        <v>7.0000000000000007E-2</v>
      </c>
      <c r="AF3079">
        <v>112.7</v>
      </c>
      <c r="AG3079">
        <v>109.09</v>
      </c>
      <c r="AH3079">
        <v>5.33</v>
      </c>
      <c r="AI3079">
        <v>0.19</v>
      </c>
      <c r="AJ3079">
        <v>5.14</v>
      </c>
      <c r="AK3079">
        <v>0</v>
      </c>
      <c r="AL3079">
        <v>0</v>
      </c>
      <c r="AM3079">
        <v>0</v>
      </c>
      <c r="AO3079">
        <v>0</v>
      </c>
      <c r="AP3079">
        <v>20445</v>
      </c>
      <c r="AQ3079" t="s">
        <v>144</v>
      </c>
      <c r="AR3079" t="s">
        <v>145</v>
      </c>
      <c r="AS3079" t="s">
        <v>144</v>
      </c>
      <c r="AT3079" t="s">
        <v>146</v>
      </c>
      <c r="AU3079">
        <v>11059</v>
      </c>
      <c r="AV3079" t="s">
        <v>62</v>
      </c>
      <c r="AW3079">
        <v>2</v>
      </c>
      <c r="AX3079">
        <v>2</v>
      </c>
      <c r="AY3079">
        <v>2021</v>
      </c>
      <c r="AZ3079">
        <v>2</v>
      </c>
      <c r="BA3079" t="str">
        <f t="shared" si="96"/>
        <v>20212</v>
      </c>
      <c r="BB3079" t="str">
        <f t="shared" si="97"/>
        <v>20212CommuteAir LLC dba CommuteAir</v>
      </c>
      <c r="BC3079" t="e">
        <f>#N/A</f>
        <v>#N/A</v>
      </c>
      <c r="BD3079" t="e">
        <f>#N/A</f>
        <v>#N/A</v>
      </c>
      <c r="BE3079" t="e">
        <f>#N/A</f>
        <v>#N/A</v>
      </c>
      <c r="BF3079" t="e">
        <f>#N/A</f>
        <v>#N/A</v>
      </c>
      <c r="BG3079" t="e">
        <f>#N/A</f>
        <v>#N/A</v>
      </c>
    </row>
    <row r="3080" spans="1:59">
      <c r="A3080">
        <v>655.65</v>
      </c>
      <c r="B3080">
        <v>-13244.92</v>
      </c>
      <c r="C3080">
        <v>41955.9</v>
      </c>
      <c r="D3080">
        <v>0</v>
      </c>
      <c r="F3080">
        <v>0</v>
      </c>
      <c r="G3080">
        <v>0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41955.9</v>
      </c>
      <c r="Q3080">
        <v>16140.07</v>
      </c>
      <c r="R3080">
        <v>26394.44</v>
      </c>
      <c r="S3080">
        <v>2494.0500000000002</v>
      </c>
      <c r="T3080">
        <v>2157.16</v>
      </c>
      <c r="U3080">
        <v>15.02</v>
      </c>
      <c r="V3080">
        <v>7386.74</v>
      </c>
      <c r="W3080">
        <v>0</v>
      </c>
      <c r="X3080">
        <v>613.34</v>
      </c>
      <c r="Y3080">
        <v>0</v>
      </c>
      <c r="Z3080">
        <v>55200.82</v>
      </c>
      <c r="AA3080">
        <v>0</v>
      </c>
      <c r="AB3080">
        <v>-469.62</v>
      </c>
      <c r="AC3080">
        <v>0</v>
      </c>
      <c r="AD3080">
        <v>0</v>
      </c>
      <c r="AE3080">
        <v>9.02</v>
      </c>
      <c r="AF3080">
        <v>14385.33</v>
      </c>
      <c r="AG3080">
        <v>13924.72</v>
      </c>
      <c r="AH3080">
        <v>679.8</v>
      </c>
      <c r="AI3080">
        <v>24.15</v>
      </c>
      <c r="AJ3080">
        <v>655.65</v>
      </c>
      <c r="AK3080">
        <v>0</v>
      </c>
      <c r="AL3080">
        <v>0</v>
      </c>
      <c r="AM3080">
        <v>0</v>
      </c>
      <c r="AO3080">
        <v>0</v>
      </c>
      <c r="AP3080">
        <v>20445</v>
      </c>
      <c r="AQ3080" t="s">
        <v>144</v>
      </c>
      <c r="AR3080" t="s">
        <v>145</v>
      </c>
      <c r="AS3080" t="s">
        <v>144</v>
      </c>
      <c r="AT3080" t="s">
        <v>146</v>
      </c>
      <c r="AU3080">
        <v>6944</v>
      </c>
      <c r="AV3080" t="s">
        <v>61</v>
      </c>
      <c r="AW3080">
        <v>2</v>
      </c>
      <c r="AX3080">
        <v>2</v>
      </c>
      <c r="AY3080">
        <v>2021</v>
      </c>
      <c r="AZ3080">
        <v>2</v>
      </c>
      <c r="BA3080" t="str">
        <f t="shared" si="96"/>
        <v>20212</v>
      </c>
      <c r="BB3080" t="str">
        <f t="shared" si="97"/>
        <v>20212CommuteAir LLC dba CommuteAir</v>
      </c>
      <c r="BC3080" t="e">
        <f>#N/A</f>
        <v>#N/A</v>
      </c>
      <c r="BD3080" t="e">
        <f>#N/A</f>
        <v>#N/A</v>
      </c>
      <c r="BE3080" t="e">
        <f>#N/A</f>
        <v>#N/A</v>
      </c>
      <c r="BF3080" t="e">
        <f>#N/A</f>
        <v>#N/A</v>
      </c>
      <c r="BG3080" t="e">
        <f>#N/A</f>
        <v>#N/A</v>
      </c>
    </row>
    <row r="3081" spans="1:59">
      <c r="A3081">
        <v>159.80000000000001</v>
      </c>
      <c r="B3081">
        <v>-218.71</v>
      </c>
      <c r="C3081">
        <v>1689.88</v>
      </c>
      <c r="D3081">
        <v>0</v>
      </c>
      <c r="F3081">
        <v>0</v>
      </c>
      <c r="G3081">
        <v>0</v>
      </c>
      <c r="I3081">
        <v>0</v>
      </c>
      <c r="J3081">
        <v>0</v>
      </c>
      <c r="L3081">
        <v>0</v>
      </c>
      <c r="M3081">
        <v>0</v>
      </c>
      <c r="N3081">
        <v>0</v>
      </c>
      <c r="O3081">
        <v>0</v>
      </c>
      <c r="P3081">
        <v>1689.88</v>
      </c>
      <c r="Q3081">
        <v>592.14</v>
      </c>
      <c r="R3081">
        <v>906.84</v>
      </c>
      <c r="S3081">
        <v>83.27</v>
      </c>
      <c r="T3081">
        <v>68.25</v>
      </c>
      <c r="U3081">
        <v>1.0900000000000001</v>
      </c>
      <c r="V3081">
        <v>236.57</v>
      </c>
      <c r="W3081">
        <v>0</v>
      </c>
      <c r="X3081">
        <v>20.43</v>
      </c>
      <c r="Y3081">
        <v>0</v>
      </c>
      <c r="Z3081">
        <v>1908.59</v>
      </c>
      <c r="AA3081">
        <v>0</v>
      </c>
      <c r="AB3081">
        <v>-15.4</v>
      </c>
      <c r="AC3081">
        <v>0</v>
      </c>
      <c r="AD3081">
        <v>0</v>
      </c>
      <c r="AE3081">
        <v>0.81</v>
      </c>
      <c r="AF3081">
        <v>349.95</v>
      </c>
      <c r="AG3081">
        <v>335.37</v>
      </c>
      <c r="AH3081">
        <v>116.66</v>
      </c>
      <c r="AI3081">
        <v>0.11</v>
      </c>
      <c r="AJ3081">
        <v>116.55</v>
      </c>
      <c r="AK3081">
        <v>0</v>
      </c>
      <c r="AL3081">
        <v>43.25</v>
      </c>
      <c r="AM3081">
        <v>0</v>
      </c>
      <c r="AO3081">
        <v>0</v>
      </c>
      <c r="AP3081">
        <v>20445</v>
      </c>
      <c r="AQ3081" t="s">
        <v>144</v>
      </c>
      <c r="AR3081" t="s">
        <v>145</v>
      </c>
      <c r="AS3081" t="s">
        <v>144</v>
      </c>
      <c r="AT3081" t="s">
        <v>146</v>
      </c>
      <c r="AU3081">
        <v>11059</v>
      </c>
      <c r="AV3081" t="s">
        <v>62</v>
      </c>
      <c r="AW3081">
        <v>2</v>
      </c>
      <c r="AX3081">
        <v>2</v>
      </c>
      <c r="AY3081">
        <v>2021</v>
      </c>
      <c r="AZ3081">
        <v>3</v>
      </c>
      <c r="BA3081" t="str">
        <f t="shared" si="96"/>
        <v>20213</v>
      </c>
      <c r="BB3081" t="str">
        <f t="shared" si="97"/>
        <v>20213CommuteAir LLC dba CommuteAir</v>
      </c>
      <c r="BC3081" t="e">
        <f>#N/A</f>
        <v>#N/A</v>
      </c>
      <c r="BD3081" t="e">
        <f>#N/A</f>
        <v>#N/A</v>
      </c>
      <c r="BE3081" t="e">
        <f>#N/A</f>
        <v>#N/A</v>
      </c>
      <c r="BF3081" t="e">
        <f>#N/A</f>
        <v>#N/A</v>
      </c>
      <c r="BG3081" t="e">
        <f>#N/A</f>
        <v>#N/A</v>
      </c>
    </row>
    <row r="3082" spans="1:59">
      <c r="A3082">
        <v>5013.46</v>
      </c>
      <c r="B3082">
        <v>-6861.64</v>
      </c>
      <c r="C3082">
        <v>53018.17</v>
      </c>
      <c r="D3082">
        <v>0</v>
      </c>
      <c r="F3082">
        <v>0</v>
      </c>
      <c r="G3082">
        <v>0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53018.17</v>
      </c>
      <c r="Q3082">
        <v>18577.7</v>
      </c>
      <c r="R3082">
        <v>28450.959999999999</v>
      </c>
      <c r="S3082">
        <v>2612.38</v>
      </c>
      <c r="T3082">
        <v>2141.41</v>
      </c>
      <c r="U3082">
        <v>34.21</v>
      </c>
      <c r="V3082">
        <v>7422.19</v>
      </c>
      <c r="W3082">
        <v>0</v>
      </c>
      <c r="X3082">
        <v>640.97</v>
      </c>
      <c r="Y3082">
        <v>0</v>
      </c>
      <c r="Z3082">
        <v>59879.8</v>
      </c>
      <c r="AA3082">
        <v>0</v>
      </c>
      <c r="AB3082">
        <v>-483.09</v>
      </c>
      <c r="AC3082">
        <v>0</v>
      </c>
      <c r="AD3082">
        <v>0</v>
      </c>
      <c r="AE3082">
        <v>25.43</v>
      </c>
      <c r="AF3082">
        <v>10979.35</v>
      </c>
      <c r="AG3082">
        <v>10521.68</v>
      </c>
      <c r="AH3082">
        <v>3660.04</v>
      </c>
      <c r="AI3082">
        <v>3.33</v>
      </c>
      <c r="AJ3082">
        <v>3656.71</v>
      </c>
      <c r="AK3082">
        <v>0</v>
      </c>
      <c r="AL3082">
        <v>1356.76</v>
      </c>
      <c r="AM3082">
        <v>0</v>
      </c>
      <c r="AO3082">
        <v>0</v>
      </c>
      <c r="AP3082">
        <v>20445</v>
      </c>
      <c r="AQ3082" t="s">
        <v>144</v>
      </c>
      <c r="AR3082" t="s">
        <v>145</v>
      </c>
      <c r="AS3082" t="s">
        <v>144</v>
      </c>
      <c r="AT3082" t="s">
        <v>146</v>
      </c>
      <c r="AU3082">
        <v>6944</v>
      </c>
      <c r="AV3082" t="s">
        <v>61</v>
      </c>
      <c r="AW3082">
        <v>2</v>
      </c>
      <c r="AX3082">
        <v>2</v>
      </c>
      <c r="AY3082">
        <v>2021</v>
      </c>
      <c r="AZ3082">
        <v>3</v>
      </c>
      <c r="BA3082" t="str">
        <f t="shared" si="96"/>
        <v>20213</v>
      </c>
      <c r="BB3082" t="str">
        <f t="shared" si="97"/>
        <v>20213CommuteAir LLC dba CommuteAir</v>
      </c>
      <c r="BC3082" t="e">
        <f>#N/A</f>
        <v>#N/A</v>
      </c>
      <c r="BD3082" t="e">
        <f>#N/A</f>
        <v>#N/A</v>
      </c>
      <c r="BE3082" t="e">
        <f>#N/A</f>
        <v>#N/A</v>
      </c>
      <c r="BF3082" t="e">
        <f>#N/A</f>
        <v>#N/A</v>
      </c>
      <c r="BG3082" t="e">
        <f>#N/A</f>
        <v>#N/A</v>
      </c>
    </row>
    <row r="3083" spans="1:59">
      <c r="A3083">
        <v>19.95</v>
      </c>
      <c r="B3083">
        <v>12.59</v>
      </c>
      <c r="C3083">
        <v>480.43</v>
      </c>
      <c r="D3083">
        <v>0</v>
      </c>
      <c r="F3083">
        <v>0</v>
      </c>
      <c r="G3083">
        <v>0</v>
      </c>
      <c r="I3083">
        <v>0</v>
      </c>
      <c r="J3083">
        <v>0</v>
      </c>
      <c r="L3083">
        <v>0</v>
      </c>
      <c r="M3083">
        <v>0</v>
      </c>
      <c r="N3083">
        <v>0</v>
      </c>
      <c r="O3083">
        <v>0</v>
      </c>
      <c r="P3083">
        <v>480.43</v>
      </c>
      <c r="Q3083">
        <v>124.02</v>
      </c>
      <c r="R3083">
        <v>239.95</v>
      </c>
      <c r="S3083">
        <v>22.24</v>
      </c>
      <c r="T3083">
        <v>17.77</v>
      </c>
      <c r="U3083">
        <v>0.17</v>
      </c>
      <c r="V3083">
        <v>58.11</v>
      </c>
      <c r="W3083">
        <v>0</v>
      </c>
      <c r="X3083">
        <v>5.58</v>
      </c>
      <c r="Y3083">
        <v>0</v>
      </c>
      <c r="Z3083">
        <v>467.84</v>
      </c>
      <c r="AA3083">
        <v>0</v>
      </c>
      <c r="AB3083">
        <v>-3.39</v>
      </c>
      <c r="AC3083">
        <v>0</v>
      </c>
      <c r="AD3083">
        <v>0</v>
      </c>
      <c r="AE3083">
        <v>0.13</v>
      </c>
      <c r="AF3083">
        <v>0.05</v>
      </c>
      <c r="AG3083">
        <v>-3.21</v>
      </c>
      <c r="AH3083">
        <v>9.3800000000000008</v>
      </c>
      <c r="AI3083">
        <v>0</v>
      </c>
      <c r="AJ3083">
        <v>9.3800000000000008</v>
      </c>
      <c r="AK3083">
        <v>0</v>
      </c>
      <c r="AL3083">
        <v>10.56</v>
      </c>
      <c r="AM3083">
        <v>0</v>
      </c>
      <c r="AO3083">
        <v>0</v>
      </c>
      <c r="AP3083">
        <v>20445</v>
      </c>
      <c r="AQ3083" t="s">
        <v>144</v>
      </c>
      <c r="AR3083" t="s">
        <v>145</v>
      </c>
      <c r="AS3083" t="s">
        <v>144</v>
      </c>
      <c r="AT3083" t="s">
        <v>146</v>
      </c>
      <c r="AU3083">
        <v>11059</v>
      </c>
      <c r="AV3083" t="s">
        <v>62</v>
      </c>
      <c r="AW3083">
        <v>2</v>
      </c>
      <c r="AX3083">
        <v>2</v>
      </c>
      <c r="AY3083">
        <v>2021</v>
      </c>
      <c r="AZ3083">
        <v>4</v>
      </c>
      <c r="BA3083" t="str">
        <f t="shared" si="96"/>
        <v>20214</v>
      </c>
      <c r="BB3083" t="str">
        <f t="shared" si="97"/>
        <v>20214CommuteAir LLC dba CommuteAir</v>
      </c>
      <c r="BC3083" t="e">
        <f>#N/A</f>
        <v>#N/A</v>
      </c>
      <c r="BD3083" t="e">
        <f>#N/A</f>
        <v>#N/A</v>
      </c>
      <c r="BE3083" t="e">
        <f>#N/A</f>
        <v>#N/A</v>
      </c>
      <c r="BF3083" t="e">
        <f>#N/A</f>
        <v>#N/A</v>
      </c>
      <c r="BG3083" t="e">
        <f>#N/A</f>
        <v>#N/A</v>
      </c>
    </row>
    <row r="3084" spans="1:59">
      <c r="A3084">
        <v>2623.34</v>
      </c>
      <c r="B3084">
        <v>1655.88</v>
      </c>
      <c r="C3084">
        <v>63188.24</v>
      </c>
      <c r="D3084">
        <v>0</v>
      </c>
      <c r="F3084">
        <v>0</v>
      </c>
      <c r="G3084">
        <v>0</v>
      </c>
      <c r="I3084">
        <v>0</v>
      </c>
      <c r="J3084">
        <v>0</v>
      </c>
      <c r="L3084">
        <v>0</v>
      </c>
      <c r="M3084">
        <v>0</v>
      </c>
      <c r="N3084">
        <v>0</v>
      </c>
      <c r="O3084">
        <v>0</v>
      </c>
      <c r="P3084">
        <v>63188.24</v>
      </c>
      <c r="Q3084">
        <v>16311.79</v>
      </c>
      <c r="R3084">
        <v>31559.61</v>
      </c>
      <c r="S3084">
        <v>2924.43</v>
      </c>
      <c r="T3084">
        <v>2337.59</v>
      </c>
      <c r="U3084">
        <v>22.07</v>
      </c>
      <c r="V3084">
        <v>7642.53</v>
      </c>
      <c r="W3084">
        <v>0</v>
      </c>
      <c r="X3084">
        <v>734.34</v>
      </c>
      <c r="Y3084">
        <v>0</v>
      </c>
      <c r="Z3084">
        <v>61532.37</v>
      </c>
      <c r="AA3084">
        <v>0</v>
      </c>
      <c r="AB3084">
        <v>-445.99</v>
      </c>
      <c r="AC3084">
        <v>0</v>
      </c>
      <c r="AD3084">
        <v>0</v>
      </c>
      <c r="AE3084">
        <v>17.600000000000001</v>
      </c>
      <c r="AF3084">
        <v>6.42</v>
      </c>
      <c r="AG3084">
        <v>-421.97</v>
      </c>
      <c r="AH3084">
        <v>1233.9000000000001</v>
      </c>
      <c r="AI3084">
        <v>0</v>
      </c>
      <c r="AJ3084">
        <v>1233.9000000000001</v>
      </c>
      <c r="AK3084">
        <v>0</v>
      </c>
      <c r="AL3084">
        <v>1389.44</v>
      </c>
      <c r="AM3084">
        <v>0</v>
      </c>
      <c r="AO3084">
        <v>0</v>
      </c>
      <c r="AP3084">
        <v>20445</v>
      </c>
      <c r="AQ3084" t="s">
        <v>144</v>
      </c>
      <c r="AR3084" t="s">
        <v>145</v>
      </c>
      <c r="AS3084" t="s">
        <v>144</v>
      </c>
      <c r="AT3084" t="s">
        <v>146</v>
      </c>
      <c r="AU3084">
        <v>6944</v>
      </c>
      <c r="AV3084" t="s">
        <v>61</v>
      </c>
      <c r="AW3084">
        <v>2</v>
      </c>
      <c r="AX3084">
        <v>2</v>
      </c>
      <c r="AY3084">
        <v>2021</v>
      </c>
      <c r="AZ3084">
        <v>4</v>
      </c>
      <c r="BA3084" t="str">
        <f t="shared" si="96"/>
        <v>20214</v>
      </c>
      <c r="BB3084" t="str">
        <f t="shared" si="97"/>
        <v>20214CommuteAir LLC dba CommuteAir</v>
      </c>
      <c r="BC3084" t="e">
        <f>#N/A</f>
        <v>#N/A</v>
      </c>
      <c r="BD3084" t="e">
        <f>#N/A</f>
        <v>#N/A</v>
      </c>
      <c r="BE3084" t="e">
        <f>#N/A</f>
        <v>#N/A</v>
      </c>
      <c r="BF3084" t="e">
        <f>#N/A</f>
        <v>#N/A</v>
      </c>
      <c r="BG3084" t="e">
        <f>#N/A</f>
        <v>#N/A</v>
      </c>
    </row>
    <row r="3085" spans="1:59">
      <c r="A3085">
        <v>-208.31</v>
      </c>
      <c r="B3085">
        <v>270.88</v>
      </c>
      <c r="C3085">
        <v>59394.5</v>
      </c>
      <c r="D3085">
        <v>0</v>
      </c>
      <c r="F3085">
        <v>0</v>
      </c>
      <c r="G3085">
        <v>0</v>
      </c>
      <c r="I3085">
        <v>0</v>
      </c>
      <c r="J3085">
        <v>0</v>
      </c>
      <c r="L3085">
        <v>0</v>
      </c>
      <c r="M3085">
        <v>0</v>
      </c>
      <c r="N3085">
        <v>0</v>
      </c>
      <c r="O3085">
        <v>0</v>
      </c>
      <c r="P3085">
        <v>59394.5</v>
      </c>
      <c r="Q3085">
        <v>14832.96</v>
      </c>
      <c r="R3085">
        <v>32976.53</v>
      </c>
      <c r="S3085">
        <v>2691.92</v>
      </c>
      <c r="T3085">
        <v>2551.63</v>
      </c>
      <c r="U3085">
        <v>55.07</v>
      </c>
      <c r="V3085">
        <v>5251.44</v>
      </c>
      <c r="W3085">
        <v>0</v>
      </c>
      <c r="X3085">
        <v>764.07</v>
      </c>
      <c r="Y3085">
        <v>0</v>
      </c>
      <c r="Z3085">
        <v>59123.62</v>
      </c>
      <c r="AA3085">
        <v>0</v>
      </c>
      <c r="AB3085">
        <v>-492.99</v>
      </c>
      <c r="AC3085">
        <v>0</v>
      </c>
      <c r="AD3085">
        <v>0</v>
      </c>
      <c r="AE3085">
        <v>-4.7</v>
      </c>
      <c r="AF3085">
        <v>18.5</v>
      </c>
      <c r="AG3085">
        <v>-479.19</v>
      </c>
      <c r="AH3085">
        <v>-208.31</v>
      </c>
      <c r="AI3085">
        <v>0</v>
      </c>
      <c r="AJ3085">
        <v>-208.31</v>
      </c>
      <c r="AK3085">
        <v>0</v>
      </c>
      <c r="AL3085">
        <v>0</v>
      </c>
      <c r="AM3085">
        <v>0</v>
      </c>
      <c r="AO3085">
        <v>0</v>
      </c>
      <c r="AP3085">
        <v>20445</v>
      </c>
      <c r="AQ3085" t="s">
        <v>144</v>
      </c>
      <c r="AR3085" t="s">
        <v>145</v>
      </c>
      <c r="AS3085" t="s">
        <v>144</v>
      </c>
      <c r="AT3085" t="s">
        <v>146</v>
      </c>
      <c r="AU3085">
        <v>6944</v>
      </c>
      <c r="AV3085" t="s">
        <v>61</v>
      </c>
      <c r="AW3085">
        <v>2</v>
      </c>
      <c r="AX3085">
        <v>2</v>
      </c>
      <c r="AY3085">
        <v>2022</v>
      </c>
      <c r="AZ3085">
        <v>1</v>
      </c>
      <c r="BA3085" t="str">
        <f t="shared" si="96"/>
        <v>20221</v>
      </c>
      <c r="BB3085" t="str">
        <f t="shared" si="97"/>
        <v>20221CommuteAir LLC dba CommuteAir</v>
      </c>
      <c r="BC3085" t="e">
        <f>#N/A</f>
        <v>#N/A</v>
      </c>
      <c r="BD3085" t="e">
        <f>#N/A</f>
        <v>#N/A</v>
      </c>
      <c r="BE3085" t="e">
        <f>#N/A</f>
        <v>#N/A</v>
      </c>
      <c r="BF3085" t="e">
        <f>#N/A</f>
        <v>#N/A</v>
      </c>
      <c r="BG3085" t="e">
        <f>#N/A</f>
        <v>#N/A</v>
      </c>
    </row>
    <row r="3086" spans="1:59">
      <c r="A3086">
        <v>-10.93</v>
      </c>
      <c r="B3086">
        <v>14.21</v>
      </c>
      <c r="C3086">
        <v>3116.54</v>
      </c>
      <c r="D3086">
        <v>0</v>
      </c>
      <c r="F3086">
        <v>0</v>
      </c>
      <c r="G3086">
        <v>0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3116.54</v>
      </c>
      <c r="Q3086">
        <v>778.31</v>
      </c>
      <c r="R3086">
        <v>1730.34</v>
      </c>
      <c r="S3086">
        <v>141.25</v>
      </c>
      <c r="T3086">
        <v>133.88999999999999</v>
      </c>
      <c r="U3086">
        <v>2.89</v>
      </c>
      <c r="V3086">
        <v>275.55</v>
      </c>
      <c r="W3086">
        <v>0</v>
      </c>
      <c r="X3086">
        <v>40.090000000000003</v>
      </c>
      <c r="Y3086">
        <v>0</v>
      </c>
      <c r="Z3086">
        <v>3102.33</v>
      </c>
      <c r="AA3086">
        <v>0</v>
      </c>
      <c r="AB3086">
        <v>-25.87</v>
      </c>
      <c r="AC3086">
        <v>0</v>
      </c>
      <c r="AD3086">
        <v>0</v>
      </c>
      <c r="AE3086">
        <v>-0.25</v>
      </c>
      <c r="AF3086">
        <v>0.97</v>
      </c>
      <c r="AG3086">
        <v>-25.14</v>
      </c>
      <c r="AH3086">
        <v>-10.93</v>
      </c>
      <c r="AI3086">
        <v>0</v>
      </c>
      <c r="AJ3086">
        <v>-10.93</v>
      </c>
      <c r="AK3086">
        <v>0</v>
      </c>
      <c r="AL3086">
        <v>0</v>
      </c>
      <c r="AM3086">
        <v>0</v>
      </c>
      <c r="AO3086">
        <v>0</v>
      </c>
      <c r="AP3086">
        <v>20445</v>
      </c>
      <c r="AQ3086" t="s">
        <v>144</v>
      </c>
      <c r="AR3086" t="s">
        <v>145</v>
      </c>
      <c r="AS3086" t="s">
        <v>144</v>
      </c>
      <c r="AT3086" t="s">
        <v>146</v>
      </c>
      <c r="AU3086">
        <v>11059</v>
      </c>
      <c r="AV3086" t="s">
        <v>62</v>
      </c>
      <c r="AW3086">
        <v>2</v>
      </c>
      <c r="AX3086">
        <v>2</v>
      </c>
      <c r="AY3086">
        <v>2022</v>
      </c>
      <c r="AZ3086">
        <v>1</v>
      </c>
      <c r="BA3086" t="str">
        <f t="shared" si="96"/>
        <v>20221</v>
      </c>
      <c r="BB3086" t="str">
        <f t="shared" si="97"/>
        <v>20221CommuteAir LLC dba CommuteAir</v>
      </c>
      <c r="BC3086" t="e">
        <f>#N/A</f>
        <v>#N/A</v>
      </c>
      <c r="BD3086" t="e">
        <f>#N/A</f>
        <v>#N/A</v>
      </c>
      <c r="BE3086" t="e">
        <f>#N/A</f>
        <v>#N/A</v>
      </c>
      <c r="BF3086" t="e">
        <f>#N/A</f>
        <v>#N/A</v>
      </c>
      <c r="BG3086" t="e">
        <f>#N/A</f>
        <v>#N/A</v>
      </c>
    </row>
    <row r="3087" spans="1:59">
      <c r="A3087">
        <v>-4364</v>
      </c>
      <c r="B3087">
        <v>-3702.37</v>
      </c>
      <c r="C3087">
        <v>59558.43</v>
      </c>
      <c r="D3087">
        <v>0</v>
      </c>
      <c r="F3087">
        <v>0</v>
      </c>
      <c r="G3087">
        <v>0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59558.43</v>
      </c>
      <c r="Q3087">
        <v>15687.34</v>
      </c>
      <c r="R3087">
        <v>36418.620000000003</v>
      </c>
      <c r="S3087">
        <v>2400.35</v>
      </c>
      <c r="T3087">
        <v>2603.7399999999998</v>
      </c>
      <c r="U3087">
        <v>39.880000000000003</v>
      </c>
      <c r="V3087">
        <v>5593.7</v>
      </c>
      <c r="W3087">
        <v>0</v>
      </c>
      <c r="X3087">
        <v>517.16999999999996</v>
      </c>
      <c r="Y3087">
        <v>0</v>
      </c>
      <c r="Z3087">
        <v>63260.800000000003</v>
      </c>
      <c r="AA3087">
        <v>0</v>
      </c>
      <c r="AB3087">
        <v>-525.65</v>
      </c>
      <c r="AC3087">
        <v>0</v>
      </c>
      <c r="AD3087">
        <v>0</v>
      </c>
      <c r="AE3087">
        <v>5.22</v>
      </c>
      <c r="AF3087">
        <v>-6.98</v>
      </c>
      <c r="AG3087">
        <v>-527.41999999999996</v>
      </c>
      <c r="AH3087">
        <v>-4229.78</v>
      </c>
      <c r="AI3087">
        <v>134.22</v>
      </c>
      <c r="AJ3087">
        <v>-4364</v>
      </c>
      <c r="AK3087">
        <v>0</v>
      </c>
      <c r="AL3087">
        <v>0</v>
      </c>
      <c r="AM3087">
        <v>0</v>
      </c>
      <c r="AO3087">
        <v>0</v>
      </c>
      <c r="AP3087">
        <v>20445</v>
      </c>
      <c r="AQ3087" t="s">
        <v>144</v>
      </c>
      <c r="AR3087" t="s">
        <v>145</v>
      </c>
      <c r="AS3087" t="s">
        <v>144</v>
      </c>
      <c r="AT3087" t="s">
        <v>146</v>
      </c>
      <c r="AU3087">
        <v>6944</v>
      </c>
      <c r="AV3087" t="s">
        <v>61</v>
      </c>
      <c r="AW3087">
        <v>2</v>
      </c>
      <c r="AX3087">
        <v>2</v>
      </c>
      <c r="AY3087">
        <v>2022</v>
      </c>
      <c r="AZ3087">
        <v>2</v>
      </c>
      <c r="BA3087" t="str">
        <f t="shared" si="96"/>
        <v>20222</v>
      </c>
      <c r="BB3087" t="str">
        <f t="shared" si="97"/>
        <v>20222CommuteAir LLC dba CommuteAir</v>
      </c>
      <c r="BC3087" t="e">
        <f>#N/A</f>
        <v>#N/A</v>
      </c>
      <c r="BD3087" t="e">
        <f>#N/A</f>
        <v>#N/A</v>
      </c>
      <c r="BE3087" t="e">
        <f>#N/A</f>
        <v>#N/A</v>
      </c>
      <c r="BF3087" t="e">
        <f>#N/A</f>
        <v>#N/A</v>
      </c>
      <c r="BG3087" t="e">
        <f>#N/A</f>
        <v>#N/A</v>
      </c>
    </row>
    <row r="3088" spans="1:59">
      <c r="A3088">
        <v>-124.08</v>
      </c>
      <c r="B3088">
        <v>-105.27</v>
      </c>
      <c r="C3088">
        <v>1693.37</v>
      </c>
      <c r="D3088">
        <v>0</v>
      </c>
      <c r="F3088">
        <v>0</v>
      </c>
      <c r="G3088">
        <v>0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1693.37</v>
      </c>
      <c r="Q3088">
        <v>446.02</v>
      </c>
      <c r="R3088">
        <v>1035.46</v>
      </c>
      <c r="S3088">
        <v>68.25</v>
      </c>
      <c r="T3088">
        <v>74.03</v>
      </c>
      <c r="U3088">
        <v>1.1299999999999999</v>
      </c>
      <c r="V3088">
        <v>159.04</v>
      </c>
      <c r="W3088">
        <v>0</v>
      </c>
      <c r="X3088">
        <v>14.7</v>
      </c>
      <c r="Y3088">
        <v>0</v>
      </c>
      <c r="Z3088">
        <v>1798.64</v>
      </c>
      <c r="AA3088">
        <v>0</v>
      </c>
      <c r="AB3088">
        <v>-14.95</v>
      </c>
      <c r="AC3088">
        <v>0</v>
      </c>
      <c r="AD3088">
        <v>0</v>
      </c>
      <c r="AE3088">
        <v>0.15</v>
      </c>
      <c r="AF3088">
        <v>-0.2</v>
      </c>
      <c r="AG3088">
        <v>-15</v>
      </c>
      <c r="AH3088">
        <v>-120.26</v>
      </c>
      <c r="AI3088">
        <v>3.82</v>
      </c>
      <c r="AJ3088">
        <v>-124.08</v>
      </c>
      <c r="AK3088">
        <v>0</v>
      </c>
      <c r="AL3088">
        <v>0</v>
      </c>
      <c r="AM3088">
        <v>0</v>
      </c>
      <c r="AO3088">
        <v>0</v>
      </c>
      <c r="AP3088">
        <v>20445</v>
      </c>
      <c r="AQ3088" t="s">
        <v>144</v>
      </c>
      <c r="AR3088" t="s">
        <v>145</v>
      </c>
      <c r="AS3088" t="s">
        <v>144</v>
      </c>
      <c r="AT3088" t="s">
        <v>146</v>
      </c>
      <c r="AU3088">
        <v>11059</v>
      </c>
      <c r="AV3088" t="s">
        <v>62</v>
      </c>
      <c r="AW3088">
        <v>2</v>
      </c>
      <c r="AX3088">
        <v>2</v>
      </c>
      <c r="AY3088">
        <v>2022</v>
      </c>
      <c r="AZ3088">
        <v>2</v>
      </c>
      <c r="BA3088" t="str">
        <f t="shared" si="96"/>
        <v>20222</v>
      </c>
      <c r="BB3088" t="str">
        <f t="shared" si="97"/>
        <v>20222CommuteAir LLC dba CommuteAir</v>
      </c>
      <c r="BC3088" t="e">
        <f>#N/A</f>
        <v>#N/A</v>
      </c>
      <c r="BD3088" t="e">
        <f>#N/A</f>
        <v>#N/A</v>
      </c>
      <c r="BE3088" t="e">
        <f>#N/A</f>
        <v>#N/A</v>
      </c>
      <c r="BF3088" t="e">
        <f>#N/A</f>
        <v>#N/A</v>
      </c>
      <c r="BG3088" t="e">
        <f>#N/A</f>
        <v>#N/A</v>
      </c>
    </row>
    <row r="3089" spans="1:59">
      <c r="A3089">
        <v>0</v>
      </c>
      <c r="B3089">
        <v>0</v>
      </c>
      <c r="C3089">
        <v>0</v>
      </c>
      <c r="D3089">
        <v>0</v>
      </c>
      <c r="F3089">
        <v>0</v>
      </c>
      <c r="G3089">
        <v>0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O3089">
        <v>0</v>
      </c>
      <c r="AP3089">
        <v>20445</v>
      </c>
      <c r="AQ3089" t="s">
        <v>144</v>
      </c>
      <c r="AR3089" t="s">
        <v>145</v>
      </c>
      <c r="AS3089" t="s">
        <v>144</v>
      </c>
      <c r="AT3089" t="s">
        <v>145</v>
      </c>
      <c r="AU3089">
        <v>11059</v>
      </c>
      <c r="AV3089" t="s">
        <v>62</v>
      </c>
      <c r="AW3089">
        <v>2</v>
      </c>
      <c r="AX3089">
        <v>2</v>
      </c>
      <c r="AY3089">
        <v>2022</v>
      </c>
      <c r="AZ3089">
        <v>3</v>
      </c>
      <c r="BA3089" t="str">
        <f t="shared" si="96"/>
        <v>20223</v>
      </c>
      <c r="BB3089" t="str">
        <f t="shared" si="97"/>
        <v>20223CommuteAir LLC dba CommuteAir</v>
      </c>
      <c r="BC3089" t="e">
        <f>#N/A</f>
        <v>#N/A</v>
      </c>
      <c r="BD3089" t="e">
        <f>#N/A</f>
        <v>#N/A</v>
      </c>
      <c r="BE3089" t="e">
        <f>#N/A</f>
        <v>#N/A</v>
      </c>
      <c r="BF3089" t="e">
        <f>#N/A</f>
        <v>#N/A</v>
      </c>
      <c r="BG3089" t="e">
        <f>#N/A</f>
        <v>#N/A</v>
      </c>
    </row>
    <row r="3090" spans="1:59">
      <c r="A3090">
        <v>1274.6500000000001</v>
      </c>
      <c r="B3090">
        <v>1694.36</v>
      </c>
      <c r="C3090">
        <v>68724.350000000006</v>
      </c>
      <c r="D3090">
        <v>0</v>
      </c>
      <c r="F3090">
        <v>0</v>
      </c>
      <c r="G3090">
        <v>0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68724.350000000006</v>
      </c>
      <c r="Q3090">
        <v>17726.72</v>
      </c>
      <c r="R3090">
        <v>36938.660000000003</v>
      </c>
      <c r="S3090">
        <v>2674.82</v>
      </c>
      <c r="T3090">
        <v>2703.73</v>
      </c>
      <c r="U3090">
        <v>63.67</v>
      </c>
      <c r="V3090">
        <v>6238.57</v>
      </c>
      <c r="W3090">
        <v>0</v>
      </c>
      <c r="X3090">
        <v>683.83</v>
      </c>
      <c r="Y3090">
        <v>0</v>
      </c>
      <c r="Z3090">
        <v>67030</v>
      </c>
      <c r="AA3090">
        <v>0</v>
      </c>
      <c r="AB3090">
        <v>-560.37</v>
      </c>
      <c r="AC3090">
        <v>0</v>
      </c>
      <c r="AD3090">
        <v>0</v>
      </c>
      <c r="AE3090">
        <v>9.6</v>
      </c>
      <c r="AF3090">
        <v>133.07</v>
      </c>
      <c r="AG3090">
        <v>-417.71</v>
      </c>
      <c r="AH3090">
        <v>1276.6500000000001</v>
      </c>
      <c r="AI3090">
        <v>1.99</v>
      </c>
      <c r="AJ3090">
        <v>1274.6500000000001</v>
      </c>
      <c r="AK3090">
        <v>0</v>
      </c>
      <c r="AL3090">
        <v>0</v>
      </c>
      <c r="AM3090">
        <v>0</v>
      </c>
      <c r="AO3090">
        <v>0</v>
      </c>
      <c r="AP3090">
        <v>20445</v>
      </c>
      <c r="AQ3090" t="s">
        <v>144</v>
      </c>
      <c r="AR3090" t="s">
        <v>145</v>
      </c>
      <c r="AS3090" t="s">
        <v>144</v>
      </c>
      <c r="AT3090" t="s">
        <v>145</v>
      </c>
      <c r="AU3090">
        <v>6944</v>
      </c>
      <c r="AV3090" t="s">
        <v>61</v>
      </c>
      <c r="AW3090">
        <v>2</v>
      </c>
      <c r="AX3090">
        <v>2</v>
      </c>
      <c r="AY3090">
        <v>2022</v>
      </c>
      <c r="AZ3090">
        <v>3</v>
      </c>
      <c r="BA3090" t="str">
        <f t="shared" si="96"/>
        <v>20223</v>
      </c>
      <c r="BB3090" t="str">
        <f t="shared" si="97"/>
        <v>20223CommuteAir LLC dba CommuteAir</v>
      </c>
      <c r="BC3090" t="e">
        <f>#N/A</f>
        <v>#N/A</v>
      </c>
      <c r="BD3090" t="e">
        <f>#N/A</f>
        <v>#N/A</v>
      </c>
      <c r="BE3090" t="e">
        <f>#N/A</f>
        <v>#N/A</v>
      </c>
      <c r="BF3090" t="e">
        <f>#N/A</f>
        <v>#N/A</v>
      </c>
      <c r="BG3090" t="e">
        <f>#N/A</f>
        <v>#N/A</v>
      </c>
    </row>
    <row r="3091" spans="1:59">
      <c r="A3091">
        <v>0</v>
      </c>
      <c r="B3091">
        <v>0</v>
      </c>
      <c r="C3091">
        <v>0</v>
      </c>
      <c r="D3091">
        <v>0</v>
      </c>
      <c r="F3091">
        <v>0</v>
      </c>
      <c r="G3091">
        <v>0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O3091">
        <v>0</v>
      </c>
      <c r="AP3091">
        <v>20445</v>
      </c>
      <c r="AQ3091" t="s">
        <v>144</v>
      </c>
      <c r="AR3091" t="s">
        <v>145</v>
      </c>
      <c r="AS3091" t="s">
        <v>144</v>
      </c>
      <c r="AT3091" t="s">
        <v>145</v>
      </c>
      <c r="AU3091">
        <v>11059</v>
      </c>
      <c r="AV3091" t="s">
        <v>62</v>
      </c>
      <c r="AW3091">
        <v>2</v>
      </c>
      <c r="AX3091">
        <v>2</v>
      </c>
      <c r="AY3091">
        <v>2022</v>
      </c>
      <c r="AZ3091">
        <v>4</v>
      </c>
      <c r="BA3091" t="str">
        <f t="shared" si="96"/>
        <v>20224</v>
      </c>
      <c r="BB3091" t="str">
        <f t="shared" si="97"/>
        <v>20224CommuteAir LLC dba CommuteAir</v>
      </c>
      <c r="BC3091" t="e">
        <f>#N/A</f>
        <v>#N/A</v>
      </c>
      <c r="BD3091" t="e">
        <f>#N/A</f>
        <v>#N/A</v>
      </c>
      <c r="BE3091" t="e">
        <f>#N/A</f>
        <v>#N/A</v>
      </c>
      <c r="BF3091" t="e">
        <f>#N/A</f>
        <v>#N/A</v>
      </c>
      <c r="BG3091" t="e">
        <f>#N/A</f>
        <v>#N/A</v>
      </c>
    </row>
    <row r="3092" spans="1:59">
      <c r="A3092">
        <v>10715.64</v>
      </c>
      <c r="B3092">
        <v>10903.14</v>
      </c>
      <c r="C3092">
        <v>80540.179999999993</v>
      </c>
      <c r="D3092">
        <v>0</v>
      </c>
      <c r="F3092">
        <v>0</v>
      </c>
      <c r="G3092">
        <v>0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80540.179999999993</v>
      </c>
      <c r="Q3092">
        <v>23194.59</v>
      </c>
      <c r="R3092">
        <v>31539.88</v>
      </c>
      <c r="S3092">
        <v>2798.64</v>
      </c>
      <c r="T3092">
        <v>2953.23</v>
      </c>
      <c r="U3092">
        <v>43.48</v>
      </c>
      <c r="V3092">
        <v>7251.53</v>
      </c>
      <c r="W3092">
        <v>0</v>
      </c>
      <c r="X3092">
        <v>1855.71</v>
      </c>
      <c r="Y3092">
        <v>0</v>
      </c>
      <c r="Z3092">
        <v>69637.05</v>
      </c>
      <c r="AA3092">
        <v>0</v>
      </c>
      <c r="AB3092">
        <v>-571.08000000000004</v>
      </c>
      <c r="AC3092">
        <v>0</v>
      </c>
      <c r="AD3092">
        <v>0</v>
      </c>
      <c r="AE3092">
        <v>12.47</v>
      </c>
      <c r="AF3092">
        <v>273.37</v>
      </c>
      <c r="AG3092">
        <v>-285.24</v>
      </c>
      <c r="AH3092">
        <v>10617.89</v>
      </c>
      <c r="AI3092">
        <v>-97.75</v>
      </c>
      <c r="AJ3092">
        <v>10715.64</v>
      </c>
      <c r="AK3092">
        <v>0</v>
      </c>
      <c r="AL3092">
        <v>0</v>
      </c>
      <c r="AM3092">
        <v>0</v>
      </c>
      <c r="AO3092">
        <v>0</v>
      </c>
      <c r="AP3092">
        <v>20445</v>
      </c>
      <c r="AQ3092" t="s">
        <v>144</v>
      </c>
      <c r="AR3092" t="s">
        <v>145</v>
      </c>
      <c r="AS3092" t="s">
        <v>144</v>
      </c>
      <c r="AT3092" t="s">
        <v>145</v>
      </c>
      <c r="AU3092">
        <v>6944</v>
      </c>
      <c r="AV3092" t="s">
        <v>61</v>
      </c>
      <c r="AW3092">
        <v>2</v>
      </c>
      <c r="AX3092">
        <v>2</v>
      </c>
      <c r="AY3092">
        <v>2022</v>
      </c>
      <c r="AZ3092">
        <v>4</v>
      </c>
      <c r="BA3092" t="str">
        <f t="shared" si="96"/>
        <v>20224</v>
      </c>
      <c r="BB3092" t="str">
        <f t="shared" si="97"/>
        <v>20224CommuteAir LLC dba CommuteAir</v>
      </c>
      <c r="BC3092" t="e">
        <f>#N/A</f>
        <v>#N/A</v>
      </c>
      <c r="BD3092" t="e">
        <f>#N/A</f>
        <v>#N/A</v>
      </c>
      <c r="BE3092" t="e">
        <f>#N/A</f>
        <v>#N/A</v>
      </c>
      <c r="BF3092" t="e">
        <f>#N/A</f>
        <v>#N/A</v>
      </c>
      <c r="BG3092" t="e">
        <f>#N/A</f>
        <v>#N/A</v>
      </c>
    </row>
    <row r="3093" spans="1:59">
      <c r="A3093">
        <v>0</v>
      </c>
      <c r="B3093">
        <v>0</v>
      </c>
      <c r="C3093">
        <v>0</v>
      </c>
      <c r="D3093">
        <v>0</v>
      </c>
      <c r="F3093">
        <v>0</v>
      </c>
      <c r="G3093">
        <v>0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O3093">
        <v>0</v>
      </c>
      <c r="AP3093">
        <v>20445</v>
      </c>
      <c r="AQ3093" t="s">
        <v>144</v>
      </c>
      <c r="AR3093" t="s">
        <v>145</v>
      </c>
      <c r="AS3093" t="s">
        <v>144</v>
      </c>
      <c r="AT3093" t="s">
        <v>145</v>
      </c>
      <c r="AU3093">
        <v>11059</v>
      </c>
      <c r="AV3093" t="s">
        <v>62</v>
      </c>
      <c r="AW3093">
        <v>2</v>
      </c>
      <c r="AX3093">
        <v>2</v>
      </c>
      <c r="AY3093">
        <v>2023</v>
      </c>
      <c r="AZ3093">
        <v>1</v>
      </c>
      <c r="BA3093" t="str">
        <f t="shared" si="96"/>
        <v>20231</v>
      </c>
      <c r="BB3093" t="str">
        <f t="shared" si="97"/>
        <v>20231CommuteAir LLC dba CommuteAir</v>
      </c>
      <c r="BC3093" t="e">
        <f>#N/A</f>
        <v>#N/A</v>
      </c>
      <c r="BD3093" t="e">
        <f>#N/A</f>
        <v>#N/A</v>
      </c>
      <c r="BE3093" t="e">
        <f>#N/A</f>
        <v>#N/A</v>
      </c>
      <c r="BF3093" t="e">
        <f>#N/A</f>
        <v>#N/A</v>
      </c>
      <c r="BG3093" t="e">
        <f>#N/A</f>
        <v>#N/A</v>
      </c>
    </row>
    <row r="3094" spans="1:59">
      <c r="A3094">
        <v>1306.8399999999999</v>
      </c>
      <c r="B3094">
        <v>1541.75</v>
      </c>
      <c r="C3094">
        <v>67025.81</v>
      </c>
      <c r="D3094">
        <v>0</v>
      </c>
      <c r="F3094">
        <v>0</v>
      </c>
      <c r="G3094">
        <v>0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67025.81</v>
      </c>
      <c r="Q3094">
        <v>23067.84</v>
      </c>
      <c r="R3094">
        <v>29716.46</v>
      </c>
      <c r="S3094">
        <v>2442.19</v>
      </c>
      <c r="T3094">
        <v>2774.8</v>
      </c>
      <c r="U3094">
        <v>72.62</v>
      </c>
      <c r="V3094">
        <v>6704.61</v>
      </c>
      <c r="W3094">
        <v>0</v>
      </c>
      <c r="X3094">
        <v>705.54</v>
      </c>
      <c r="Y3094">
        <v>0</v>
      </c>
      <c r="Z3094">
        <v>65484.06</v>
      </c>
      <c r="AA3094">
        <v>0</v>
      </c>
      <c r="AB3094">
        <v>-588.16999999999996</v>
      </c>
      <c r="AC3094">
        <v>0</v>
      </c>
      <c r="AD3094">
        <v>0</v>
      </c>
      <c r="AE3094">
        <v>11.82</v>
      </c>
      <c r="AF3094">
        <v>349.08</v>
      </c>
      <c r="AG3094">
        <v>-227.27</v>
      </c>
      <c r="AH3094">
        <v>1314.48</v>
      </c>
      <c r="AI3094">
        <v>7.64</v>
      </c>
      <c r="AJ3094">
        <v>1306.8399999999999</v>
      </c>
      <c r="AK3094">
        <v>0</v>
      </c>
      <c r="AL3094">
        <v>0</v>
      </c>
      <c r="AM3094">
        <v>0</v>
      </c>
      <c r="AO3094">
        <v>0</v>
      </c>
      <c r="AP3094">
        <v>20445</v>
      </c>
      <c r="AQ3094" t="s">
        <v>144</v>
      </c>
      <c r="AR3094" t="s">
        <v>145</v>
      </c>
      <c r="AS3094" t="s">
        <v>144</v>
      </c>
      <c r="AT3094" t="s">
        <v>145</v>
      </c>
      <c r="AU3094">
        <v>6944</v>
      </c>
      <c r="AV3094" t="s">
        <v>61</v>
      </c>
      <c r="AW3094">
        <v>2</v>
      </c>
      <c r="AX3094">
        <v>2</v>
      </c>
      <c r="AY3094">
        <v>2023</v>
      </c>
      <c r="AZ3094">
        <v>1</v>
      </c>
      <c r="BA3094" t="str">
        <f t="shared" si="96"/>
        <v>20231</v>
      </c>
      <c r="BB3094" t="str">
        <f t="shared" si="97"/>
        <v>20231CommuteAir LLC dba CommuteAir</v>
      </c>
      <c r="BC3094" t="e">
        <f>#N/A</f>
        <v>#N/A</v>
      </c>
      <c r="BD3094" t="e">
        <f>#N/A</f>
        <v>#N/A</v>
      </c>
      <c r="BE3094" t="e">
        <f>#N/A</f>
        <v>#N/A</v>
      </c>
      <c r="BF3094" t="e">
        <f>#N/A</f>
        <v>#N/A</v>
      </c>
      <c r="BG3094" t="e">
        <f>#N/A</f>
        <v>#N/A</v>
      </c>
    </row>
    <row r="3095" spans="1:59">
      <c r="A3095">
        <v>371</v>
      </c>
      <c r="B3095">
        <v>591</v>
      </c>
      <c r="C3095">
        <v>8301</v>
      </c>
      <c r="P3095">
        <v>8301</v>
      </c>
      <c r="Q3095">
        <v>2295</v>
      </c>
      <c r="R3095">
        <v>483</v>
      </c>
      <c r="W3095">
        <v>4903</v>
      </c>
      <c r="X3095">
        <v>23</v>
      </c>
      <c r="Y3095">
        <v>6</v>
      </c>
      <c r="Z3095">
        <v>7710</v>
      </c>
      <c r="AB3095">
        <v>-222</v>
      </c>
      <c r="AF3095">
        <v>2</v>
      </c>
      <c r="AG3095">
        <v>-220</v>
      </c>
      <c r="AH3095">
        <v>371</v>
      </c>
      <c r="AJ3095">
        <v>371</v>
      </c>
      <c r="AN3095">
        <v>371</v>
      </c>
      <c r="AP3095">
        <v>21167</v>
      </c>
      <c r="AQ3095" t="s">
        <v>147</v>
      </c>
      <c r="AR3095" t="s">
        <v>148</v>
      </c>
      <c r="AS3095" t="s">
        <v>149</v>
      </c>
      <c r="AT3095" t="s">
        <v>148</v>
      </c>
      <c r="AU3095">
        <v>1131</v>
      </c>
      <c r="AV3095" t="s">
        <v>61</v>
      </c>
      <c r="AW3095">
        <v>1</v>
      </c>
      <c r="AX3095">
        <v>1</v>
      </c>
      <c r="AY3095">
        <v>2007</v>
      </c>
      <c r="AZ3095">
        <v>3</v>
      </c>
      <c r="BA3095" t="str">
        <f t="shared" si="96"/>
        <v>20073</v>
      </c>
      <c r="BB3095" t="str">
        <f t="shared" si="97"/>
        <v>20073Compass Airlines</v>
      </c>
      <c r="BC3095" t="e">
        <f>#N/A</f>
        <v>#N/A</v>
      </c>
      <c r="BD3095" t="e">
        <f>#N/A</f>
        <v>#N/A</v>
      </c>
      <c r="BE3095" t="e">
        <f>#N/A</f>
        <v>#N/A</v>
      </c>
      <c r="BF3095" t="e">
        <f>#N/A</f>
        <v>#N/A</v>
      </c>
      <c r="BG3095" t="e">
        <f>#N/A</f>
        <v>#N/A</v>
      </c>
    </row>
    <row r="3096" spans="1:59">
      <c r="A3096">
        <v>582</v>
      </c>
      <c r="B3096">
        <v>1106</v>
      </c>
      <c r="C3096">
        <v>13626</v>
      </c>
      <c r="P3096">
        <v>13626</v>
      </c>
      <c r="Q3096">
        <v>5115</v>
      </c>
      <c r="R3096">
        <v>862</v>
      </c>
      <c r="W3096">
        <v>6487</v>
      </c>
      <c r="X3096">
        <v>60</v>
      </c>
      <c r="Y3096">
        <v>-4</v>
      </c>
      <c r="Z3096">
        <v>12520</v>
      </c>
      <c r="AB3096">
        <v>-219</v>
      </c>
      <c r="AF3096">
        <v>2</v>
      </c>
      <c r="AG3096">
        <v>-217</v>
      </c>
      <c r="AH3096">
        <v>889</v>
      </c>
      <c r="AI3096">
        <v>307</v>
      </c>
      <c r="AJ3096">
        <v>582</v>
      </c>
      <c r="AN3096">
        <v>582</v>
      </c>
      <c r="AP3096">
        <v>21167</v>
      </c>
      <c r="AQ3096" t="s">
        <v>147</v>
      </c>
      <c r="AR3096" t="s">
        <v>148</v>
      </c>
      <c r="AS3096" t="s">
        <v>149</v>
      </c>
      <c r="AT3096" t="s">
        <v>148</v>
      </c>
      <c r="AU3096">
        <v>1131</v>
      </c>
      <c r="AV3096" t="s">
        <v>61</v>
      </c>
      <c r="AW3096">
        <v>1</v>
      </c>
      <c r="AX3096">
        <v>1</v>
      </c>
      <c r="AY3096">
        <v>2007</v>
      </c>
      <c r="AZ3096">
        <v>4</v>
      </c>
      <c r="BA3096" t="str">
        <f t="shared" si="96"/>
        <v>20074</v>
      </c>
      <c r="BB3096" t="str">
        <f t="shared" si="97"/>
        <v>20074Compass Airlines</v>
      </c>
      <c r="BC3096" t="e">
        <f>#N/A</f>
        <v>#N/A</v>
      </c>
      <c r="BD3096" t="e">
        <f>#N/A</f>
        <v>#N/A</v>
      </c>
      <c r="BE3096" t="e">
        <f>#N/A</f>
        <v>#N/A</v>
      </c>
      <c r="BF3096" t="e">
        <f>#N/A</f>
        <v>#N/A</v>
      </c>
      <c r="BG3096" t="e">
        <f>#N/A</f>
        <v>#N/A</v>
      </c>
    </row>
    <row r="3097" spans="1:59">
      <c r="A3097">
        <v>1498</v>
      </c>
      <c r="B3097">
        <v>1710</v>
      </c>
      <c r="C3097">
        <v>21449</v>
      </c>
      <c r="P3097">
        <v>21449</v>
      </c>
      <c r="Q3097">
        <v>10410</v>
      </c>
      <c r="R3097">
        <v>1114</v>
      </c>
      <c r="W3097">
        <v>8147</v>
      </c>
      <c r="X3097">
        <v>68</v>
      </c>
      <c r="Z3097">
        <v>19739</v>
      </c>
      <c r="AB3097">
        <v>-214</v>
      </c>
      <c r="AF3097">
        <v>2</v>
      </c>
      <c r="AG3097">
        <v>-212</v>
      </c>
      <c r="AH3097">
        <v>1498</v>
      </c>
      <c r="AJ3097">
        <v>1498</v>
      </c>
      <c r="AN3097">
        <v>1498</v>
      </c>
      <c r="AP3097">
        <v>21167</v>
      </c>
      <c r="AQ3097" t="s">
        <v>147</v>
      </c>
      <c r="AR3097" t="s">
        <v>148</v>
      </c>
      <c r="AS3097" t="s">
        <v>149</v>
      </c>
      <c r="AT3097" t="s">
        <v>148</v>
      </c>
      <c r="AU3097">
        <v>1131</v>
      </c>
      <c r="AV3097" t="s">
        <v>61</v>
      </c>
      <c r="AW3097">
        <v>1</v>
      </c>
      <c r="AX3097">
        <v>1</v>
      </c>
      <c r="AY3097">
        <v>2008</v>
      </c>
      <c r="AZ3097">
        <v>1</v>
      </c>
      <c r="BA3097" t="str">
        <f t="shared" si="96"/>
        <v>20081</v>
      </c>
      <c r="BB3097" t="str">
        <f t="shared" si="97"/>
        <v>20081Compass Airlines</v>
      </c>
      <c r="BC3097" t="e">
        <f>#N/A</f>
        <v>#N/A</v>
      </c>
      <c r="BD3097" t="e">
        <f>#N/A</f>
        <v>#N/A</v>
      </c>
      <c r="BE3097" t="e">
        <f>#N/A</f>
        <v>#N/A</v>
      </c>
      <c r="BF3097" t="e">
        <f>#N/A</f>
        <v>#N/A</v>
      </c>
      <c r="BG3097" t="e">
        <f>#N/A</f>
        <v>#N/A</v>
      </c>
    </row>
    <row r="3098" spans="1:59">
      <c r="A3098">
        <v>2224</v>
      </c>
      <c r="B3098">
        <v>2426</v>
      </c>
      <c r="C3098">
        <v>30274</v>
      </c>
      <c r="P3098">
        <v>30274</v>
      </c>
      <c r="Q3098">
        <v>15424</v>
      </c>
      <c r="R3098">
        <v>1947</v>
      </c>
      <c r="W3098">
        <v>10412</v>
      </c>
      <c r="X3098">
        <v>65</v>
      </c>
      <c r="Z3098">
        <v>27848</v>
      </c>
      <c r="AB3098">
        <v>-203</v>
      </c>
      <c r="AF3098">
        <v>1</v>
      </c>
      <c r="AG3098">
        <v>-202</v>
      </c>
      <c r="AH3098">
        <v>2224</v>
      </c>
      <c r="AJ3098">
        <v>2224</v>
      </c>
      <c r="AN3098">
        <v>2224</v>
      </c>
      <c r="AP3098">
        <v>21167</v>
      </c>
      <c r="AQ3098" t="s">
        <v>147</v>
      </c>
      <c r="AR3098" t="s">
        <v>148</v>
      </c>
      <c r="AS3098" t="s">
        <v>149</v>
      </c>
      <c r="AT3098" t="s">
        <v>148</v>
      </c>
      <c r="AU3098">
        <v>1131</v>
      </c>
      <c r="AV3098" t="s">
        <v>61</v>
      </c>
      <c r="AW3098">
        <v>1</v>
      </c>
      <c r="AX3098">
        <v>1</v>
      </c>
      <c r="AY3098">
        <v>2008</v>
      </c>
      <c r="AZ3098">
        <v>2</v>
      </c>
      <c r="BA3098" t="str">
        <f t="shared" si="96"/>
        <v>20082</v>
      </c>
      <c r="BB3098" t="str">
        <f t="shared" si="97"/>
        <v>20082Compass Airlines</v>
      </c>
      <c r="BC3098" t="e">
        <f>#N/A</f>
        <v>#N/A</v>
      </c>
      <c r="BD3098" t="e">
        <f>#N/A</f>
        <v>#N/A</v>
      </c>
      <c r="BE3098" t="e">
        <f>#N/A</f>
        <v>#N/A</v>
      </c>
      <c r="BF3098" t="e">
        <f>#N/A</f>
        <v>#N/A</v>
      </c>
      <c r="BG3098" t="e">
        <f>#N/A</f>
        <v>#N/A</v>
      </c>
    </row>
    <row r="3099" spans="1:59">
      <c r="A3099">
        <v>2733</v>
      </c>
      <c r="B3099">
        <v>2959</v>
      </c>
      <c r="C3099">
        <v>36974</v>
      </c>
      <c r="P3099">
        <v>36974</v>
      </c>
      <c r="Q3099">
        <v>20188</v>
      </c>
      <c r="R3099">
        <v>1964</v>
      </c>
      <c r="W3099">
        <v>11790</v>
      </c>
      <c r="X3099">
        <v>73</v>
      </c>
      <c r="Z3099">
        <v>34015</v>
      </c>
      <c r="AB3099">
        <v>-227</v>
      </c>
      <c r="AF3099">
        <v>1</v>
      </c>
      <c r="AG3099">
        <v>-226</v>
      </c>
      <c r="AH3099">
        <v>2733</v>
      </c>
      <c r="AJ3099">
        <v>2733</v>
      </c>
      <c r="AN3099">
        <v>2733</v>
      </c>
      <c r="AP3099">
        <v>21167</v>
      </c>
      <c r="AQ3099" t="s">
        <v>147</v>
      </c>
      <c r="AR3099" t="s">
        <v>148</v>
      </c>
      <c r="AS3099" t="s">
        <v>149</v>
      </c>
      <c r="AT3099" t="s">
        <v>148</v>
      </c>
      <c r="AU3099">
        <v>1131</v>
      </c>
      <c r="AV3099" t="s">
        <v>61</v>
      </c>
      <c r="AW3099">
        <v>1</v>
      </c>
      <c r="AX3099">
        <v>1</v>
      </c>
      <c r="AY3099">
        <v>2008</v>
      </c>
      <c r="AZ3099">
        <v>3</v>
      </c>
      <c r="BA3099" t="str">
        <f t="shared" si="96"/>
        <v>20083</v>
      </c>
      <c r="BB3099" t="str">
        <f t="shared" si="97"/>
        <v>20083Compass Airlines</v>
      </c>
      <c r="BC3099" t="e">
        <f>#N/A</f>
        <v>#N/A</v>
      </c>
      <c r="BD3099" t="e">
        <f>#N/A</f>
        <v>#N/A</v>
      </c>
      <c r="BE3099" t="e">
        <f>#N/A</f>
        <v>#N/A</v>
      </c>
      <c r="BF3099" t="e">
        <f>#N/A</f>
        <v>#N/A</v>
      </c>
      <c r="BG3099" t="e">
        <f>#N/A</f>
        <v>#N/A</v>
      </c>
    </row>
    <row r="3100" spans="1:59">
      <c r="A3100">
        <v>3375</v>
      </c>
      <c r="B3100">
        <v>4305</v>
      </c>
      <c r="C3100">
        <v>44972</v>
      </c>
      <c r="P3100">
        <v>44972</v>
      </c>
      <c r="Q3100">
        <v>25410</v>
      </c>
      <c r="R3100">
        <v>2602</v>
      </c>
      <c r="W3100">
        <v>12582</v>
      </c>
      <c r="X3100">
        <v>73</v>
      </c>
      <c r="Z3100">
        <v>40667</v>
      </c>
      <c r="AB3100">
        <v>-222</v>
      </c>
      <c r="AF3100">
        <v>-708</v>
      </c>
      <c r="AG3100">
        <v>-930</v>
      </c>
      <c r="AH3100">
        <v>3375</v>
      </c>
      <c r="AJ3100">
        <v>3375</v>
      </c>
      <c r="AN3100">
        <v>3375</v>
      </c>
      <c r="AP3100">
        <v>21167</v>
      </c>
      <c r="AQ3100" t="s">
        <v>147</v>
      </c>
      <c r="AR3100" t="s">
        <v>148</v>
      </c>
      <c r="AS3100" t="s">
        <v>149</v>
      </c>
      <c r="AT3100" t="s">
        <v>148</v>
      </c>
      <c r="AU3100">
        <v>1131</v>
      </c>
      <c r="AV3100" t="s">
        <v>61</v>
      </c>
      <c r="AW3100">
        <v>1</v>
      </c>
      <c r="AX3100">
        <v>1</v>
      </c>
      <c r="AY3100">
        <v>2008</v>
      </c>
      <c r="AZ3100">
        <v>4</v>
      </c>
      <c r="BA3100" t="str">
        <f t="shared" si="96"/>
        <v>20084</v>
      </c>
      <c r="BB3100" t="str">
        <f t="shared" si="97"/>
        <v>20084Compass Airlines</v>
      </c>
      <c r="BC3100" t="e">
        <f>#N/A</f>
        <v>#N/A</v>
      </c>
      <c r="BD3100" t="e">
        <f>#N/A</f>
        <v>#N/A</v>
      </c>
      <c r="BE3100" t="e">
        <f>#N/A</f>
        <v>#N/A</v>
      </c>
      <c r="BF3100" t="e">
        <f>#N/A</f>
        <v>#N/A</v>
      </c>
      <c r="BG3100" t="e">
        <f>#N/A</f>
        <v>#N/A</v>
      </c>
    </row>
    <row r="3101" spans="1:59">
      <c r="A3101">
        <v>3687</v>
      </c>
      <c r="B3101">
        <v>3830</v>
      </c>
      <c r="C3101">
        <v>47884</v>
      </c>
      <c r="P3101">
        <v>47884</v>
      </c>
      <c r="Q3101">
        <v>26855</v>
      </c>
      <c r="R3101">
        <v>3062</v>
      </c>
      <c r="W3101">
        <v>14014</v>
      </c>
      <c r="X3101">
        <v>123</v>
      </c>
      <c r="Z3101">
        <v>44054</v>
      </c>
      <c r="AB3101">
        <v>-144</v>
      </c>
      <c r="AF3101">
        <v>1</v>
      </c>
      <c r="AG3101">
        <v>-143</v>
      </c>
      <c r="AH3101">
        <v>3687</v>
      </c>
      <c r="AJ3101">
        <v>3687</v>
      </c>
      <c r="AN3101">
        <v>3687</v>
      </c>
      <c r="AP3101">
        <v>21167</v>
      </c>
      <c r="AQ3101" t="s">
        <v>147</v>
      </c>
      <c r="AR3101" t="s">
        <v>148</v>
      </c>
      <c r="AS3101" t="s">
        <v>149</v>
      </c>
      <c r="AT3101" t="s">
        <v>148</v>
      </c>
      <c r="AU3101">
        <v>1131</v>
      </c>
      <c r="AV3101" t="s">
        <v>61</v>
      </c>
      <c r="AW3101">
        <v>1</v>
      </c>
      <c r="AX3101">
        <v>1</v>
      </c>
      <c r="AY3101">
        <v>2009</v>
      </c>
      <c r="AZ3101">
        <v>1</v>
      </c>
      <c r="BA3101" t="str">
        <f t="shared" si="96"/>
        <v>20091</v>
      </c>
      <c r="BB3101" t="str">
        <f t="shared" si="97"/>
        <v>20091Compass Airlines</v>
      </c>
      <c r="BC3101" t="e">
        <f>#N/A</f>
        <v>#N/A</v>
      </c>
      <c r="BD3101" t="e">
        <f>#N/A</f>
        <v>#N/A</v>
      </c>
      <c r="BE3101" t="e">
        <f>#N/A</f>
        <v>#N/A</v>
      </c>
      <c r="BF3101" t="e">
        <f>#N/A</f>
        <v>#N/A</v>
      </c>
      <c r="BG3101" t="e">
        <f>#N/A</f>
        <v>#N/A</v>
      </c>
    </row>
    <row r="3102" spans="1:59">
      <c r="A3102">
        <v>3831</v>
      </c>
      <c r="B3102">
        <v>4168</v>
      </c>
      <c r="C3102">
        <v>50208</v>
      </c>
      <c r="P3102">
        <v>50208</v>
      </c>
      <c r="Q3102">
        <v>21729</v>
      </c>
      <c r="R3102">
        <v>1072</v>
      </c>
      <c r="W3102">
        <v>23082</v>
      </c>
      <c r="X3102">
        <v>157</v>
      </c>
      <c r="Z3102">
        <v>46040</v>
      </c>
      <c r="AA3102">
        <v>-134</v>
      </c>
      <c r="AC3102">
        <v>-54</v>
      </c>
      <c r="AF3102">
        <v>-149</v>
      </c>
      <c r="AG3102">
        <v>-337</v>
      </c>
      <c r="AH3102">
        <v>3831</v>
      </c>
      <c r="AJ3102">
        <v>3831</v>
      </c>
      <c r="AN3102">
        <v>3831</v>
      </c>
      <c r="AP3102">
        <v>21167</v>
      </c>
      <c r="AQ3102" t="s">
        <v>147</v>
      </c>
      <c r="AR3102" t="s">
        <v>148</v>
      </c>
      <c r="AS3102" t="s">
        <v>149</v>
      </c>
      <c r="AT3102" t="s">
        <v>148</v>
      </c>
      <c r="AU3102">
        <v>1131</v>
      </c>
      <c r="AV3102" t="s">
        <v>61</v>
      </c>
      <c r="AW3102">
        <v>1</v>
      </c>
      <c r="AX3102">
        <v>1</v>
      </c>
      <c r="AY3102">
        <v>2009</v>
      </c>
      <c r="AZ3102">
        <v>2</v>
      </c>
      <c r="BA3102" t="str">
        <f t="shared" si="96"/>
        <v>20092</v>
      </c>
      <c r="BB3102" t="str">
        <f t="shared" si="97"/>
        <v>20092Compass Airlines</v>
      </c>
      <c r="BC3102" t="e">
        <f>#N/A</f>
        <v>#N/A</v>
      </c>
      <c r="BD3102" t="e">
        <f>#N/A</f>
        <v>#N/A</v>
      </c>
      <c r="BE3102" t="e">
        <f>#N/A</f>
        <v>#N/A</v>
      </c>
      <c r="BF3102" t="e">
        <f>#N/A</f>
        <v>#N/A</v>
      </c>
      <c r="BG3102" t="e">
        <f>#N/A</f>
        <v>#N/A</v>
      </c>
    </row>
    <row r="3103" spans="1:59">
      <c r="A3103">
        <v>3773</v>
      </c>
      <c r="B3103">
        <v>4215</v>
      </c>
      <c r="C3103">
        <v>46450</v>
      </c>
      <c r="P3103">
        <v>46450</v>
      </c>
      <c r="Q3103">
        <v>26461</v>
      </c>
      <c r="R3103">
        <v>2650</v>
      </c>
      <c r="W3103">
        <v>12877</v>
      </c>
      <c r="X3103">
        <v>246</v>
      </c>
      <c r="Y3103">
        <v>1</v>
      </c>
      <c r="Z3103">
        <v>42235</v>
      </c>
      <c r="AB3103">
        <v>-121</v>
      </c>
      <c r="AC3103">
        <v>22</v>
      </c>
      <c r="AD3103">
        <v>-34</v>
      </c>
      <c r="AF3103">
        <v>-309</v>
      </c>
      <c r="AG3103">
        <v>-442</v>
      </c>
      <c r="AH3103">
        <v>3773</v>
      </c>
      <c r="AJ3103">
        <v>3773</v>
      </c>
      <c r="AN3103">
        <v>3773</v>
      </c>
      <c r="AP3103">
        <v>21167</v>
      </c>
      <c r="AQ3103" t="s">
        <v>147</v>
      </c>
      <c r="AR3103" t="s">
        <v>148</v>
      </c>
      <c r="AS3103" t="s">
        <v>149</v>
      </c>
      <c r="AT3103" t="s">
        <v>148</v>
      </c>
      <c r="AU3103">
        <v>1131</v>
      </c>
      <c r="AV3103" t="s">
        <v>61</v>
      </c>
      <c r="AW3103">
        <v>1</v>
      </c>
      <c r="AX3103">
        <v>1</v>
      </c>
      <c r="AY3103">
        <v>2009</v>
      </c>
      <c r="AZ3103">
        <v>3</v>
      </c>
      <c r="BA3103" t="str">
        <f t="shared" si="96"/>
        <v>20093</v>
      </c>
      <c r="BB3103" t="str">
        <f t="shared" si="97"/>
        <v>20093Compass Airlines</v>
      </c>
      <c r="BC3103" t="e">
        <f>#N/A</f>
        <v>#N/A</v>
      </c>
      <c r="BD3103" t="e">
        <f>#N/A</f>
        <v>#N/A</v>
      </c>
      <c r="BE3103" t="e">
        <f>#N/A</f>
        <v>#N/A</v>
      </c>
      <c r="BF3103" t="e">
        <f>#N/A</f>
        <v>#N/A</v>
      </c>
      <c r="BG3103" t="e">
        <f>#N/A</f>
        <v>#N/A</v>
      </c>
    </row>
    <row r="3104" spans="1:59">
      <c r="A3104">
        <v>3284</v>
      </c>
      <c r="B3104">
        <v>5105</v>
      </c>
      <c r="C3104">
        <v>43752</v>
      </c>
      <c r="P3104">
        <v>43752</v>
      </c>
      <c r="Q3104">
        <v>25695</v>
      </c>
      <c r="R3104">
        <v>1828</v>
      </c>
      <c r="W3104">
        <v>10823</v>
      </c>
      <c r="X3104">
        <v>265</v>
      </c>
      <c r="Y3104">
        <v>36</v>
      </c>
      <c r="Z3104">
        <v>38647</v>
      </c>
      <c r="AB3104">
        <v>-104</v>
      </c>
      <c r="AC3104">
        <v>2</v>
      </c>
      <c r="AF3104">
        <v>-1594</v>
      </c>
      <c r="AG3104">
        <v>-1696</v>
      </c>
      <c r="AH3104">
        <v>3409</v>
      </c>
      <c r="AI3104">
        <v>125</v>
      </c>
      <c r="AJ3104">
        <v>3284</v>
      </c>
      <c r="AN3104">
        <v>3284</v>
      </c>
      <c r="AP3104">
        <v>21167</v>
      </c>
      <c r="AQ3104" t="s">
        <v>147</v>
      </c>
      <c r="AR3104" t="s">
        <v>148</v>
      </c>
      <c r="AS3104" t="s">
        <v>149</v>
      </c>
      <c r="AT3104" t="s">
        <v>148</v>
      </c>
      <c r="AU3104">
        <v>1131</v>
      </c>
      <c r="AV3104" t="s">
        <v>61</v>
      </c>
      <c r="AW3104">
        <v>1</v>
      </c>
      <c r="AX3104">
        <v>1</v>
      </c>
      <c r="AY3104">
        <v>2009</v>
      </c>
      <c r="AZ3104">
        <v>4</v>
      </c>
      <c r="BA3104" t="str">
        <f t="shared" si="96"/>
        <v>20094</v>
      </c>
      <c r="BB3104" t="str">
        <f t="shared" si="97"/>
        <v>20094Compass Airlines</v>
      </c>
      <c r="BC3104" t="e">
        <f>#N/A</f>
        <v>#N/A</v>
      </c>
      <c r="BD3104" t="e">
        <f>#N/A</f>
        <v>#N/A</v>
      </c>
      <c r="BE3104" t="e">
        <f>#N/A</f>
        <v>#N/A</v>
      </c>
      <c r="BF3104" t="e">
        <f>#N/A</f>
        <v>#N/A</v>
      </c>
      <c r="BG3104" t="e">
        <f>#N/A</f>
        <v>#N/A</v>
      </c>
    </row>
    <row r="3105" spans="1:59">
      <c r="A3105">
        <v>2325</v>
      </c>
      <c r="B3105">
        <v>2858</v>
      </c>
      <c r="C3105">
        <v>45597</v>
      </c>
      <c r="O3105">
        <v>36</v>
      </c>
      <c r="P3105">
        <v>45633</v>
      </c>
      <c r="Q3105">
        <v>21774</v>
      </c>
      <c r="R3105">
        <v>1992</v>
      </c>
      <c r="S3105">
        <v>113</v>
      </c>
      <c r="V3105">
        <v>18599</v>
      </c>
      <c r="X3105">
        <v>297</v>
      </c>
      <c r="Z3105">
        <v>42775</v>
      </c>
      <c r="AF3105">
        <v>-373</v>
      </c>
      <c r="AG3105">
        <v>-373</v>
      </c>
      <c r="AH3105">
        <v>2485</v>
      </c>
      <c r="AI3105">
        <v>160</v>
      </c>
      <c r="AJ3105">
        <v>2325</v>
      </c>
      <c r="AN3105">
        <v>2325</v>
      </c>
      <c r="AP3105">
        <v>21167</v>
      </c>
      <c r="AQ3105" t="s">
        <v>147</v>
      </c>
      <c r="AR3105" t="s">
        <v>148</v>
      </c>
      <c r="AS3105" t="s">
        <v>149</v>
      </c>
      <c r="AT3105" t="s">
        <v>148</v>
      </c>
      <c r="AU3105">
        <v>1131</v>
      </c>
      <c r="AV3105" t="s">
        <v>61</v>
      </c>
      <c r="AW3105">
        <v>2</v>
      </c>
      <c r="AX3105">
        <v>2</v>
      </c>
      <c r="AY3105">
        <v>2010</v>
      </c>
      <c r="AZ3105">
        <v>1</v>
      </c>
      <c r="BA3105" t="str">
        <f t="shared" si="96"/>
        <v>20101</v>
      </c>
      <c r="BB3105" t="str">
        <f t="shared" si="97"/>
        <v>20101Compass Airlines</v>
      </c>
      <c r="BC3105" t="e">
        <f>#N/A</f>
        <v>#N/A</v>
      </c>
      <c r="BD3105" t="e">
        <f>#N/A</f>
        <v>#N/A</v>
      </c>
      <c r="BE3105" t="e">
        <f>#N/A</f>
        <v>#N/A</v>
      </c>
      <c r="BF3105" t="e">
        <f>#N/A</f>
        <v>#N/A</v>
      </c>
      <c r="BG3105" t="e">
        <f>#N/A</f>
        <v>#N/A</v>
      </c>
    </row>
    <row r="3106" spans="1:59">
      <c r="A3106">
        <v>3503</v>
      </c>
      <c r="B3106">
        <v>3467</v>
      </c>
      <c r="C3106">
        <v>47272</v>
      </c>
      <c r="O3106">
        <v>1</v>
      </c>
      <c r="P3106">
        <v>47273</v>
      </c>
      <c r="Q3106">
        <v>21593</v>
      </c>
      <c r="R3106">
        <v>1569</v>
      </c>
      <c r="S3106">
        <v>36</v>
      </c>
      <c r="V3106">
        <v>20296</v>
      </c>
      <c r="X3106">
        <v>312</v>
      </c>
      <c r="Z3106">
        <v>43806</v>
      </c>
      <c r="AF3106">
        <v>81</v>
      </c>
      <c r="AG3106">
        <v>81</v>
      </c>
      <c r="AH3106">
        <v>3548</v>
      </c>
      <c r="AI3106">
        <v>45</v>
      </c>
      <c r="AJ3106">
        <v>3503</v>
      </c>
      <c r="AN3106">
        <v>3503</v>
      </c>
      <c r="AP3106">
        <v>21167</v>
      </c>
      <c r="AQ3106" t="s">
        <v>147</v>
      </c>
      <c r="AR3106" t="s">
        <v>148</v>
      </c>
      <c r="AS3106" t="s">
        <v>149</v>
      </c>
      <c r="AT3106" t="s">
        <v>148</v>
      </c>
      <c r="AU3106">
        <v>1131</v>
      </c>
      <c r="AV3106" t="s">
        <v>61</v>
      </c>
      <c r="AW3106">
        <v>2</v>
      </c>
      <c r="AX3106">
        <v>2</v>
      </c>
      <c r="AY3106">
        <v>2010</v>
      </c>
      <c r="AZ3106">
        <v>2</v>
      </c>
      <c r="BA3106" t="str">
        <f t="shared" si="96"/>
        <v>20102</v>
      </c>
      <c r="BB3106" t="str">
        <f t="shared" si="97"/>
        <v>20102Compass Airlines</v>
      </c>
      <c r="BC3106" t="e">
        <f>#N/A</f>
        <v>#N/A</v>
      </c>
      <c r="BD3106" t="e">
        <f>#N/A</f>
        <v>#N/A</v>
      </c>
      <c r="BE3106" t="e">
        <f>#N/A</f>
        <v>#N/A</v>
      </c>
      <c r="BF3106" t="e">
        <f>#N/A</f>
        <v>#N/A</v>
      </c>
      <c r="BG3106" t="e">
        <f>#N/A</f>
        <v>#N/A</v>
      </c>
    </row>
    <row r="3107" spans="1:59">
      <c r="A3107">
        <v>1264.3399999999999</v>
      </c>
      <c r="B3107">
        <v>1264.32</v>
      </c>
      <c r="C3107">
        <v>24340.49</v>
      </c>
      <c r="P3107">
        <v>24340.49</v>
      </c>
      <c r="Q3107">
        <v>7492.55</v>
      </c>
      <c r="R3107">
        <v>7775.43</v>
      </c>
      <c r="S3107">
        <v>3590.24</v>
      </c>
      <c r="T3107">
        <v>1357.93</v>
      </c>
      <c r="V3107">
        <v>2469.12</v>
      </c>
      <c r="X3107">
        <v>325.58999999999997</v>
      </c>
      <c r="Y3107">
        <v>65.3</v>
      </c>
      <c r="Z3107">
        <v>23076.17</v>
      </c>
      <c r="AF3107">
        <v>0.02</v>
      </c>
      <c r="AG3107">
        <v>0.02</v>
      </c>
      <c r="AH3107">
        <v>1264.3399999999999</v>
      </c>
      <c r="AJ3107">
        <v>1264.3399999999999</v>
      </c>
      <c r="AN3107">
        <v>1264.3399999999999</v>
      </c>
      <c r="AP3107">
        <v>21167</v>
      </c>
      <c r="AQ3107" t="s">
        <v>147</v>
      </c>
      <c r="AR3107" t="s">
        <v>148</v>
      </c>
      <c r="AS3107" t="s">
        <v>149</v>
      </c>
      <c r="AT3107" t="s">
        <v>148</v>
      </c>
      <c r="AU3107">
        <v>1131</v>
      </c>
      <c r="AV3107" t="s">
        <v>61</v>
      </c>
      <c r="AW3107">
        <v>2</v>
      </c>
      <c r="AX3107">
        <v>2</v>
      </c>
      <c r="AY3107">
        <v>2010</v>
      </c>
      <c r="AZ3107">
        <v>3</v>
      </c>
      <c r="BA3107" t="str">
        <f t="shared" si="96"/>
        <v>20103</v>
      </c>
      <c r="BB3107" t="str">
        <f t="shared" si="97"/>
        <v>20103Compass Airlines</v>
      </c>
      <c r="BC3107" t="e">
        <f>#N/A</f>
        <v>#N/A</v>
      </c>
      <c r="BD3107" t="e">
        <f>#N/A</f>
        <v>#N/A</v>
      </c>
      <c r="BE3107" t="e">
        <f>#N/A</f>
        <v>#N/A</v>
      </c>
      <c r="BF3107" t="e">
        <f>#N/A</f>
        <v>#N/A</v>
      </c>
      <c r="BG3107" t="e">
        <f>#N/A</f>
        <v>#N/A</v>
      </c>
    </row>
    <row r="3108" spans="1:59">
      <c r="A3108">
        <v>1316.17</v>
      </c>
      <c r="B3108">
        <v>1316.17</v>
      </c>
      <c r="C3108">
        <v>24442.66</v>
      </c>
      <c r="D3108">
        <v>0</v>
      </c>
      <c r="F3108">
        <v>0</v>
      </c>
      <c r="G3108">
        <v>0</v>
      </c>
      <c r="I3108">
        <v>0</v>
      </c>
      <c r="J3108">
        <v>0</v>
      </c>
      <c r="L3108">
        <v>0</v>
      </c>
      <c r="M3108">
        <v>0</v>
      </c>
      <c r="N3108">
        <v>0</v>
      </c>
      <c r="O3108">
        <v>0</v>
      </c>
      <c r="P3108">
        <v>24442.66</v>
      </c>
      <c r="Q3108">
        <v>7952.01</v>
      </c>
      <c r="R3108">
        <v>7651.49</v>
      </c>
      <c r="S3108">
        <v>3710.02</v>
      </c>
      <c r="T3108">
        <v>1462.6</v>
      </c>
      <c r="U3108">
        <v>0</v>
      </c>
      <c r="V3108">
        <v>2008.96</v>
      </c>
      <c r="W3108">
        <v>0</v>
      </c>
      <c r="X3108">
        <v>341.43</v>
      </c>
      <c r="Y3108">
        <v>0</v>
      </c>
      <c r="Z3108">
        <v>23126.49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1316.17</v>
      </c>
      <c r="AI3108">
        <v>0</v>
      </c>
      <c r="AJ3108">
        <v>1316.17</v>
      </c>
      <c r="AK3108">
        <v>0</v>
      </c>
      <c r="AL3108">
        <v>0</v>
      </c>
      <c r="AM3108">
        <v>0</v>
      </c>
      <c r="AO3108">
        <v>0</v>
      </c>
      <c r="AP3108">
        <v>21167</v>
      </c>
      <c r="AQ3108" t="s">
        <v>147</v>
      </c>
      <c r="AR3108" t="s">
        <v>148</v>
      </c>
      <c r="AS3108" t="s">
        <v>149</v>
      </c>
      <c r="AT3108" t="s">
        <v>148</v>
      </c>
      <c r="AU3108">
        <v>1131</v>
      </c>
      <c r="AV3108" t="s">
        <v>61</v>
      </c>
      <c r="AW3108">
        <v>2</v>
      </c>
      <c r="AX3108">
        <v>2</v>
      </c>
      <c r="AY3108">
        <v>2010</v>
      </c>
      <c r="AZ3108">
        <v>4</v>
      </c>
      <c r="BA3108" t="str">
        <f t="shared" si="96"/>
        <v>20104</v>
      </c>
      <c r="BB3108" t="str">
        <f t="shared" si="97"/>
        <v>20104Compass Airlines</v>
      </c>
      <c r="BC3108" t="e">
        <f>#N/A</f>
        <v>#N/A</v>
      </c>
      <c r="BD3108" t="e">
        <f>#N/A</f>
        <v>#N/A</v>
      </c>
      <c r="BE3108" t="e">
        <f>#N/A</f>
        <v>#N/A</v>
      </c>
      <c r="BF3108" t="e">
        <f>#N/A</f>
        <v>#N/A</v>
      </c>
      <c r="BG3108" t="e">
        <f>#N/A</f>
        <v>#N/A</v>
      </c>
    </row>
    <row r="3109" spans="1:59">
      <c r="A3109">
        <v>890.63</v>
      </c>
      <c r="B3109">
        <v>890.63</v>
      </c>
      <c r="C3109">
        <v>23806.81</v>
      </c>
      <c r="D3109">
        <v>0</v>
      </c>
      <c r="F3109">
        <v>0</v>
      </c>
      <c r="G3109">
        <v>0</v>
      </c>
      <c r="I3109">
        <v>0</v>
      </c>
      <c r="J3109">
        <v>0</v>
      </c>
      <c r="L3109">
        <v>0</v>
      </c>
      <c r="M3109">
        <v>0</v>
      </c>
      <c r="N3109">
        <v>0</v>
      </c>
      <c r="O3109">
        <v>0</v>
      </c>
      <c r="P3109">
        <v>23806.81</v>
      </c>
      <c r="Q3109">
        <v>7073.11</v>
      </c>
      <c r="R3109">
        <v>6592.78</v>
      </c>
      <c r="S3109">
        <v>3891.33</v>
      </c>
      <c r="T3109">
        <v>2163.5700000000002</v>
      </c>
      <c r="U3109">
        <v>18.600000000000001</v>
      </c>
      <c r="V3109">
        <v>2564.7800000000002</v>
      </c>
      <c r="W3109">
        <v>0</v>
      </c>
      <c r="X3109">
        <v>612.01</v>
      </c>
      <c r="Y3109">
        <v>0</v>
      </c>
      <c r="Z3109">
        <v>22916.18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890.63</v>
      </c>
      <c r="AI3109">
        <v>0</v>
      </c>
      <c r="AJ3109">
        <v>890.63</v>
      </c>
      <c r="AK3109">
        <v>0</v>
      </c>
      <c r="AL3109">
        <v>0</v>
      </c>
      <c r="AM3109">
        <v>0</v>
      </c>
      <c r="AO3109">
        <v>0</v>
      </c>
      <c r="AP3109">
        <v>21167</v>
      </c>
      <c r="AQ3109" t="s">
        <v>147</v>
      </c>
      <c r="AR3109" t="s">
        <v>148</v>
      </c>
      <c r="AS3109" t="s">
        <v>149</v>
      </c>
      <c r="AT3109" t="s">
        <v>148</v>
      </c>
      <c r="AU3109">
        <v>1131</v>
      </c>
      <c r="AV3109" t="s">
        <v>61</v>
      </c>
      <c r="AW3109">
        <v>2</v>
      </c>
      <c r="AX3109">
        <v>2</v>
      </c>
      <c r="AY3109">
        <v>2011</v>
      </c>
      <c r="AZ3109">
        <v>1</v>
      </c>
      <c r="BA3109" t="str">
        <f t="shared" si="96"/>
        <v>20111</v>
      </c>
      <c r="BB3109" t="str">
        <f t="shared" si="97"/>
        <v>20111Compass Airlines</v>
      </c>
      <c r="BC3109" t="e">
        <f>#N/A</f>
        <v>#N/A</v>
      </c>
      <c r="BD3109" t="e">
        <f>#N/A</f>
        <v>#N/A</v>
      </c>
      <c r="BE3109" t="e">
        <f>#N/A</f>
        <v>#N/A</v>
      </c>
      <c r="BF3109" t="e">
        <f>#N/A</f>
        <v>#N/A</v>
      </c>
      <c r="BG3109" t="e">
        <f>#N/A</f>
        <v>#N/A</v>
      </c>
    </row>
    <row r="3110" spans="1:59">
      <c r="A3110">
        <v>2180.4</v>
      </c>
      <c r="B3110">
        <v>2180.4</v>
      </c>
      <c r="C3110">
        <v>26575.83</v>
      </c>
      <c r="D3110">
        <v>0</v>
      </c>
      <c r="F3110">
        <v>0</v>
      </c>
      <c r="G3110">
        <v>0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26575.83</v>
      </c>
      <c r="Q3110">
        <v>7479.44</v>
      </c>
      <c r="R3110">
        <v>6845.01</v>
      </c>
      <c r="S3110">
        <v>4320.54</v>
      </c>
      <c r="T3110">
        <v>2597.91</v>
      </c>
      <c r="U3110">
        <v>18.600000000000001</v>
      </c>
      <c r="V3110">
        <v>2649.04</v>
      </c>
      <c r="W3110">
        <v>0</v>
      </c>
      <c r="X3110">
        <v>484.89</v>
      </c>
      <c r="Y3110">
        <v>0</v>
      </c>
      <c r="Z3110">
        <v>24395.439999999999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2180.4</v>
      </c>
      <c r="AI3110">
        <v>0</v>
      </c>
      <c r="AJ3110">
        <v>2180.4</v>
      </c>
      <c r="AK3110">
        <v>0</v>
      </c>
      <c r="AL3110">
        <v>0</v>
      </c>
      <c r="AM3110">
        <v>0</v>
      </c>
      <c r="AO3110">
        <v>0</v>
      </c>
      <c r="AP3110">
        <v>21167</v>
      </c>
      <c r="AQ3110" t="s">
        <v>147</v>
      </c>
      <c r="AR3110" t="s">
        <v>148</v>
      </c>
      <c r="AS3110" t="s">
        <v>149</v>
      </c>
      <c r="AT3110" t="s">
        <v>148</v>
      </c>
      <c r="AU3110">
        <v>1131</v>
      </c>
      <c r="AV3110" t="s">
        <v>61</v>
      </c>
      <c r="AW3110">
        <v>2</v>
      </c>
      <c r="AX3110">
        <v>2</v>
      </c>
      <c r="AY3110">
        <v>2011</v>
      </c>
      <c r="AZ3110">
        <v>2</v>
      </c>
      <c r="BA3110" t="str">
        <f t="shared" si="96"/>
        <v>20112</v>
      </c>
      <c r="BB3110" t="str">
        <f t="shared" si="97"/>
        <v>20112Compass Airlines</v>
      </c>
      <c r="BC3110" t="e">
        <f>#N/A</f>
        <v>#N/A</v>
      </c>
      <c r="BD3110" t="e">
        <f>#N/A</f>
        <v>#N/A</v>
      </c>
      <c r="BE3110" t="e">
        <f>#N/A</f>
        <v>#N/A</v>
      </c>
      <c r="BF3110" t="e">
        <f>#N/A</f>
        <v>#N/A</v>
      </c>
      <c r="BG3110" t="e">
        <f>#N/A</f>
        <v>#N/A</v>
      </c>
    </row>
    <row r="3111" spans="1:59">
      <c r="A3111">
        <v>1983.31</v>
      </c>
      <c r="B3111">
        <v>1374.4</v>
      </c>
      <c r="C3111">
        <v>26952.86</v>
      </c>
      <c r="D3111">
        <v>0</v>
      </c>
      <c r="F3111">
        <v>0</v>
      </c>
      <c r="G3111">
        <v>0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26952.86</v>
      </c>
      <c r="Q3111">
        <v>7967.39</v>
      </c>
      <c r="R3111">
        <v>7786.1</v>
      </c>
      <c r="S3111">
        <v>4519.67</v>
      </c>
      <c r="T3111">
        <v>2594.4299999999998</v>
      </c>
      <c r="U3111">
        <v>18.600000000000001</v>
      </c>
      <c r="V3111">
        <v>2211.35</v>
      </c>
      <c r="W3111">
        <v>0</v>
      </c>
      <c r="X3111">
        <v>480.92</v>
      </c>
      <c r="Y3111">
        <v>0</v>
      </c>
      <c r="Z3111">
        <v>25578.47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608.91</v>
      </c>
      <c r="AG3111">
        <v>608.91</v>
      </c>
      <c r="AH3111">
        <v>1983.31</v>
      </c>
      <c r="AI3111">
        <v>0</v>
      </c>
      <c r="AJ3111">
        <v>1983.31</v>
      </c>
      <c r="AK3111">
        <v>0</v>
      </c>
      <c r="AL3111">
        <v>0</v>
      </c>
      <c r="AM3111">
        <v>0</v>
      </c>
      <c r="AO3111">
        <v>0</v>
      </c>
      <c r="AP3111">
        <v>21167</v>
      </c>
      <c r="AQ3111" t="s">
        <v>147</v>
      </c>
      <c r="AR3111" t="s">
        <v>148</v>
      </c>
      <c r="AS3111" t="s">
        <v>149</v>
      </c>
      <c r="AT3111" t="s">
        <v>148</v>
      </c>
      <c r="AU3111">
        <v>1131</v>
      </c>
      <c r="AV3111" t="s">
        <v>61</v>
      </c>
      <c r="AW3111">
        <v>2</v>
      </c>
      <c r="AX3111">
        <v>2</v>
      </c>
      <c r="AY3111">
        <v>2011</v>
      </c>
      <c r="AZ3111">
        <v>3</v>
      </c>
      <c r="BA3111" t="str">
        <f t="shared" si="96"/>
        <v>20113</v>
      </c>
      <c r="BB3111" t="str">
        <f t="shared" si="97"/>
        <v>20113Compass Airlines</v>
      </c>
      <c r="BC3111" t="e">
        <f>#N/A</f>
        <v>#N/A</v>
      </c>
      <c r="BD3111" t="e">
        <f>#N/A</f>
        <v>#N/A</v>
      </c>
      <c r="BE3111" t="e">
        <f>#N/A</f>
        <v>#N/A</v>
      </c>
      <c r="BF3111" t="e">
        <f>#N/A</f>
        <v>#N/A</v>
      </c>
      <c r="BG3111" t="e">
        <f>#N/A</f>
        <v>#N/A</v>
      </c>
    </row>
    <row r="3112" spans="1:59">
      <c r="A3112">
        <v>2672.41</v>
      </c>
      <c r="B3112">
        <v>2672.03</v>
      </c>
      <c r="C3112">
        <v>29510.09</v>
      </c>
      <c r="D3112">
        <v>0</v>
      </c>
      <c r="F3112">
        <v>0</v>
      </c>
      <c r="G3112">
        <v>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29510.09</v>
      </c>
      <c r="Q3112">
        <v>7547.67</v>
      </c>
      <c r="R3112">
        <v>9132.7800000000007</v>
      </c>
      <c r="S3112">
        <v>4380.7299999999996</v>
      </c>
      <c r="T3112">
        <v>2415.9299999999998</v>
      </c>
      <c r="U3112">
        <v>18.600000000000001</v>
      </c>
      <c r="V3112">
        <v>2861.8</v>
      </c>
      <c r="W3112">
        <v>0</v>
      </c>
      <c r="X3112">
        <v>480.56</v>
      </c>
      <c r="Y3112">
        <v>0</v>
      </c>
      <c r="Z3112">
        <v>26838.06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0.37</v>
      </c>
      <c r="AH3112">
        <v>2672.41</v>
      </c>
      <c r="AI3112">
        <v>0</v>
      </c>
      <c r="AJ3112">
        <v>2672.41</v>
      </c>
      <c r="AK3112">
        <v>0</v>
      </c>
      <c r="AL3112">
        <v>0</v>
      </c>
      <c r="AM3112">
        <v>0</v>
      </c>
      <c r="AO3112">
        <v>0</v>
      </c>
      <c r="AP3112">
        <v>21167</v>
      </c>
      <c r="AQ3112" t="s">
        <v>147</v>
      </c>
      <c r="AR3112" t="s">
        <v>148</v>
      </c>
      <c r="AS3112" t="s">
        <v>149</v>
      </c>
      <c r="AT3112" t="s">
        <v>148</v>
      </c>
      <c r="AU3112">
        <v>1131</v>
      </c>
      <c r="AV3112" t="s">
        <v>61</v>
      </c>
      <c r="AW3112">
        <v>2</v>
      </c>
      <c r="AX3112">
        <v>2</v>
      </c>
      <c r="AY3112">
        <v>2011</v>
      </c>
      <c r="AZ3112">
        <v>4</v>
      </c>
      <c r="BA3112" t="str">
        <f t="shared" si="96"/>
        <v>20114</v>
      </c>
      <c r="BB3112" t="str">
        <f t="shared" si="97"/>
        <v>20114Compass Airlines</v>
      </c>
      <c r="BC3112" t="e">
        <f>#N/A</f>
        <v>#N/A</v>
      </c>
      <c r="BD3112" t="e">
        <f>#N/A</f>
        <v>#N/A</v>
      </c>
      <c r="BE3112" t="e">
        <f>#N/A</f>
        <v>#N/A</v>
      </c>
      <c r="BF3112" t="e">
        <f>#N/A</f>
        <v>#N/A</v>
      </c>
      <c r="BG3112" t="e">
        <f>#N/A</f>
        <v>#N/A</v>
      </c>
    </row>
    <row r="3113" spans="1:59">
      <c r="A3113">
        <v>2108.36</v>
      </c>
      <c r="B3113">
        <v>2111.84</v>
      </c>
      <c r="C3113">
        <v>37639.33</v>
      </c>
      <c r="D3113">
        <v>0</v>
      </c>
      <c r="F3113">
        <v>0</v>
      </c>
      <c r="G3113">
        <v>0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37639.33</v>
      </c>
      <c r="Q3113">
        <v>8298.7199999999993</v>
      </c>
      <c r="R3113">
        <v>16115.1</v>
      </c>
      <c r="S3113">
        <v>4717.9799999999996</v>
      </c>
      <c r="T3113">
        <v>2726.92</v>
      </c>
      <c r="U3113">
        <v>28.8</v>
      </c>
      <c r="V3113">
        <v>3159.79</v>
      </c>
      <c r="W3113">
        <v>0</v>
      </c>
      <c r="X3113">
        <v>480.2</v>
      </c>
      <c r="Y3113">
        <v>0</v>
      </c>
      <c r="Z3113">
        <v>35527.5</v>
      </c>
      <c r="AA3113">
        <v>0</v>
      </c>
      <c r="AB3113">
        <v>0</v>
      </c>
      <c r="AC3113">
        <v>0</v>
      </c>
      <c r="AD3113">
        <v>0</v>
      </c>
      <c r="AE3113">
        <v>-3.69</v>
      </c>
      <c r="AF3113">
        <v>0</v>
      </c>
      <c r="AG3113">
        <v>0.21</v>
      </c>
      <c r="AH3113">
        <v>2108.36</v>
      </c>
      <c r="AI3113">
        <v>0</v>
      </c>
      <c r="AJ3113">
        <v>2108.36</v>
      </c>
      <c r="AK3113">
        <v>0</v>
      </c>
      <c r="AL3113">
        <v>0</v>
      </c>
      <c r="AM3113">
        <v>0</v>
      </c>
      <c r="AO3113">
        <v>0</v>
      </c>
      <c r="AP3113">
        <v>21167</v>
      </c>
      <c r="AQ3113" t="s">
        <v>147</v>
      </c>
      <c r="AR3113" t="s">
        <v>148</v>
      </c>
      <c r="AS3113" t="s">
        <v>149</v>
      </c>
      <c r="AT3113" t="s">
        <v>148</v>
      </c>
      <c r="AU3113">
        <v>1131</v>
      </c>
      <c r="AV3113" t="s">
        <v>61</v>
      </c>
      <c r="AW3113">
        <v>2</v>
      </c>
      <c r="AX3113">
        <v>2</v>
      </c>
      <c r="AY3113">
        <v>2012</v>
      </c>
      <c r="AZ3113">
        <v>1</v>
      </c>
      <c r="BA3113" t="str">
        <f t="shared" si="96"/>
        <v>20121</v>
      </c>
      <c r="BB3113" t="str">
        <f t="shared" si="97"/>
        <v>20121Compass Airlines</v>
      </c>
      <c r="BC3113" t="e">
        <f>#N/A</f>
        <v>#N/A</v>
      </c>
      <c r="BD3113" t="e">
        <f>#N/A</f>
        <v>#N/A</v>
      </c>
      <c r="BE3113" t="e">
        <f>#N/A</f>
        <v>#N/A</v>
      </c>
      <c r="BF3113" t="e">
        <f>#N/A</f>
        <v>#N/A</v>
      </c>
      <c r="BG3113" t="e">
        <f>#N/A</f>
        <v>#N/A</v>
      </c>
    </row>
    <row r="3114" spans="1:59">
      <c r="A3114">
        <v>2092.94</v>
      </c>
      <c r="B3114">
        <v>2100.89</v>
      </c>
      <c r="C3114">
        <v>34872.800000000003</v>
      </c>
      <c r="D3114">
        <v>0</v>
      </c>
      <c r="F3114">
        <v>0</v>
      </c>
      <c r="G3114">
        <v>0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34872.800000000003</v>
      </c>
      <c r="Q3114">
        <v>8102.27</v>
      </c>
      <c r="R3114">
        <v>14275.94</v>
      </c>
      <c r="S3114">
        <v>4543.08</v>
      </c>
      <c r="T3114">
        <v>2374.9</v>
      </c>
      <c r="U3114">
        <v>34.200000000000003</v>
      </c>
      <c r="V3114">
        <v>2961.48</v>
      </c>
      <c r="W3114">
        <v>0</v>
      </c>
      <c r="X3114">
        <v>480.03</v>
      </c>
      <c r="Y3114">
        <v>0</v>
      </c>
      <c r="Z3114">
        <v>32771.910000000003</v>
      </c>
      <c r="AA3114">
        <v>0</v>
      </c>
      <c r="AB3114">
        <v>0</v>
      </c>
      <c r="AC3114">
        <v>0</v>
      </c>
      <c r="AD3114">
        <v>0</v>
      </c>
      <c r="AE3114">
        <v>-1.1100000000000001</v>
      </c>
      <c r="AF3114">
        <v>-6.84</v>
      </c>
      <c r="AG3114">
        <v>-7.95</v>
      </c>
      <c r="AH3114">
        <v>2092.94</v>
      </c>
      <c r="AI3114">
        <v>0</v>
      </c>
      <c r="AJ3114">
        <v>2092.94</v>
      </c>
      <c r="AK3114">
        <v>0</v>
      </c>
      <c r="AL3114">
        <v>0</v>
      </c>
      <c r="AM3114">
        <v>0</v>
      </c>
      <c r="AO3114">
        <v>0</v>
      </c>
      <c r="AP3114">
        <v>21167</v>
      </c>
      <c r="AQ3114" t="s">
        <v>147</v>
      </c>
      <c r="AR3114" t="s">
        <v>148</v>
      </c>
      <c r="AS3114" t="s">
        <v>149</v>
      </c>
      <c r="AT3114" t="s">
        <v>148</v>
      </c>
      <c r="AU3114">
        <v>1131</v>
      </c>
      <c r="AV3114" t="s">
        <v>61</v>
      </c>
      <c r="AW3114">
        <v>2</v>
      </c>
      <c r="AX3114">
        <v>2</v>
      </c>
      <c r="AY3114">
        <v>2012</v>
      </c>
      <c r="AZ3114">
        <v>2</v>
      </c>
      <c r="BA3114" t="str">
        <f t="shared" si="96"/>
        <v>20122</v>
      </c>
      <c r="BB3114" t="str">
        <f t="shared" si="97"/>
        <v>20122Compass Airlines</v>
      </c>
      <c r="BC3114" t="e">
        <f>#N/A</f>
        <v>#N/A</v>
      </c>
      <c r="BD3114" t="e">
        <f>#N/A</f>
        <v>#N/A</v>
      </c>
      <c r="BE3114" t="e">
        <f>#N/A</f>
        <v>#N/A</v>
      </c>
      <c r="BF3114" t="e">
        <f>#N/A</f>
        <v>#N/A</v>
      </c>
      <c r="BG3114" t="e">
        <f>#N/A</f>
        <v>#N/A</v>
      </c>
    </row>
    <row r="3115" spans="1:59">
      <c r="A3115">
        <v>1783.36</v>
      </c>
      <c r="B3115">
        <v>1946.88</v>
      </c>
      <c r="C3115">
        <v>32655.759999999998</v>
      </c>
      <c r="D3115">
        <v>0</v>
      </c>
      <c r="F3115">
        <v>0</v>
      </c>
      <c r="G3115">
        <v>0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116.02</v>
      </c>
      <c r="P3115">
        <v>32771.78</v>
      </c>
      <c r="Q3115">
        <v>8831.91</v>
      </c>
      <c r="R3115">
        <v>12490.66</v>
      </c>
      <c r="S3115">
        <v>5008.08</v>
      </c>
      <c r="T3115">
        <v>2547.9699999999998</v>
      </c>
      <c r="U3115">
        <v>31.5</v>
      </c>
      <c r="V3115">
        <v>1490.05</v>
      </c>
      <c r="W3115">
        <v>0</v>
      </c>
      <c r="X3115">
        <v>424.73</v>
      </c>
      <c r="Y3115">
        <v>0</v>
      </c>
      <c r="Z3115">
        <v>30824.9</v>
      </c>
      <c r="AA3115">
        <v>0</v>
      </c>
      <c r="AB3115">
        <v>0</v>
      </c>
      <c r="AC3115">
        <v>0</v>
      </c>
      <c r="AD3115">
        <v>0</v>
      </c>
      <c r="AE3115">
        <v>-153.69999999999999</v>
      </c>
      <c r="AF3115">
        <v>-9.81</v>
      </c>
      <c r="AG3115">
        <v>-163.51</v>
      </c>
      <c r="AH3115">
        <v>1783.36</v>
      </c>
      <c r="AI3115">
        <v>0</v>
      </c>
      <c r="AJ3115">
        <v>1783.36</v>
      </c>
      <c r="AK3115">
        <v>0</v>
      </c>
      <c r="AL3115">
        <v>0</v>
      </c>
      <c r="AM3115">
        <v>0</v>
      </c>
      <c r="AO3115">
        <v>0</v>
      </c>
      <c r="AP3115">
        <v>21167</v>
      </c>
      <c r="AQ3115" t="s">
        <v>147</v>
      </c>
      <c r="AR3115" t="s">
        <v>148</v>
      </c>
      <c r="AS3115" t="s">
        <v>149</v>
      </c>
      <c r="AT3115" t="s">
        <v>148</v>
      </c>
      <c r="AU3115">
        <v>1131</v>
      </c>
      <c r="AV3115" t="s">
        <v>61</v>
      </c>
      <c r="AW3115">
        <v>2</v>
      </c>
      <c r="AX3115">
        <v>2</v>
      </c>
      <c r="AY3115">
        <v>2012</v>
      </c>
      <c r="AZ3115">
        <v>3</v>
      </c>
      <c r="BA3115" t="str">
        <f t="shared" si="96"/>
        <v>20123</v>
      </c>
      <c r="BB3115" t="str">
        <f t="shared" si="97"/>
        <v>20123Compass Airlines</v>
      </c>
      <c r="BC3115" t="e">
        <f>#N/A</f>
        <v>#N/A</v>
      </c>
      <c r="BD3115" t="e">
        <f>#N/A</f>
        <v>#N/A</v>
      </c>
      <c r="BE3115" t="e">
        <f>#N/A</f>
        <v>#N/A</v>
      </c>
      <c r="BF3115" t="e">
        <f>#N/A</f>
        <v>#N/A</v>
      </c>
      <c r="BG3115" t="e">
        <f>#N/A</f>
        <v>#N/A</v>
      </c>
    </row>
    <row r="3116" spans="1:59">
      <c r="A3116">
        <v>1838.04</v>
      </c>
      <c r="B3116">
        <v>1812.19</v>
      </c>
      <c r="C3116">
        <v>33730.86</v>
      </c>
      <c r="D3116">
        <v>0</v>
      </c>
      <c r="F3116">
        <v>0</v>
      </c>
      <c r="G3116">
        <v>0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0.44</v>
      </c>
      <c r="P3116">
        <v>33731.300000000003</v>
      </c>
      <c r="Q3116">
        <v>8465.5400000000009</v>
      </c>
      <c r="R3116">
        <v>13119.22</v>
      </c>
      <c r="S3116">
        <v>4828.32</v>
      </c>
      <c r="T3116">
        <v>2389.65</v>
      </c>
      <c r="U3116">
        <v>31.5</v>
      </c>
      <c r="V3116">
        <v>2662.95</v>
      </c>
      <c r="W3116">
        <v>0</v>
      </c>
      <c r="X3116">
        <v>421.92</v>
      </c>
      <c r="Y3116">
        <v>0</v>
      </c>
      <c r="Z3116">
        <v>31919.11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25.85</v>
      </c>
      <c r="AG3116">
        <v>25.85</v>
      </c>
      <c r="AH3116">
        <v>1838.04</v>
      </c>
      <c r="AI3116">
        <v>0</v>
      </c>
      <c r="AJ3116">
        <v>1838.04</v>
      </c>
      <c r="AK3116">
        <v>0</v>
      </c>
      <c r="AL3116">
        <v>0</v>
      </c>
      <c r="AM3116">
        <v>0</v>
      </c>
      <c r="AO3116">
        <v>0</v>
      </c>
      <c r="AP3116">
        <v>21167</v>
      </c>
      <c r="AQ3116" t="s">
        <v>147</v>
      </c>
      <c r="AR3116" t="s">
        <v>148</v>
      </c>
      <c r="AS3116" t="s">
        <v>149</v>
      </c>
      <c r="AT3116" t="s">
        <v>148</v>
      </c>
      <c r="AU3116">
        <v>1131</v>
      </c>
      <c r="AV3116" t="s">
        <v>61</v>
      </c>
      <c r="AW3116">
        <v>2</v>
      </c>
      <c r="AX3116">
        <v>2</v>
      </c>
      <c r="AY3116">
        <v>2012</v>
      </c>
      <c r="AZ3116">
        <v>4</v>
      </c>
      <c r="BA3116" t="str">
        <f t="shared" si="96"/>
        <v>20124</v>
      </c>
      <c r="BB3116" t="str">
        <f t="shared" si="97"/>
        <v>20124Compass Airlines</v>
      </c>
      <c r="BC3116" t="e">
        <f>#N/A</f>
        <v>#N/A</v>
      </c>
      <c r="BD3116" t="e">
        <f>#N/A</f>
        <v>#N/A</v>
      </c>
      <c r="BE3116" t="e">
        <f>#N/A</f>
        <v>#N/A</v>
      </c>
      <c r="BF3116" t="e">
        <f>#N/A</f>
        <v>#N/A</v>
      </c>
      <c r="BG3116" t="e">
        <f>#N/A</f>
        <v>#N/A</v>
      </c>
    </row>
    <row r="3117" spans="1:59">
      <c r="A3117">
        <v>1369.73</v>
      </c>
      <c r="B3117">
        <v>1369.43</v>
      </c>
      <c r="C3117">
        <v>29308.18</v>
      </c>
      <c r="D3117">
        <v>0</v>
      </c>
      <c r="F3117">
        <v>0</v>
      </c>
      <c r="G3117">
        <v>0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29308.18</v>
      </c>
      <c r="Q3117">
        <v>9531.94</v>
      </c>
      <c r="R3117">
        <v>7876.86</v>
      </c>
      <c r="S3117">
        <v>4963.84</v>
      </c>
      <c r="T3117">
        <v>2221.2600000000002</v>
      </c>
      <c r="U3117">
        <v>18.3</v>
      </c>
      <c r="V3117">
        <v>2904.58</v>
      </c>
      <c r="W3117">
        <v>0</v>
      </c>
      <c r="X3117">
        <v>421.98</v>
      </c>
      <c r="Y3117">
        <v>0</v>
      </c>
      <c r="Z3117">
        <v>27938.75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0.3</v>
      </c>
      <c r="AG3117">
        <v>0.3</v>
      </c>
      <c r="AH3117">
        <v>1369.73</v>
      </c>
      <c r="AI3117">
        <v>0</v>
      </c>
      <c r="AJ3117">
        <v>1369.73</v>
      </c>
      <c r="AK3117">
        <v>0</v>
      </c>
      <c r="AL3117">
        <v>0</v>
      </c>
      <c r="AM3117">
        <v>0</v>
      </c>
      <c r="AO3117">
        <v>0</v>
      </c>
      <c r="AP3117">
        <v>21167</v>
      </c>
      <c r="AQ3117" t="s">
        <v>147</v>
      </c>
      <c r="AR3117" t="s">
        <v>148</v>
      </c>
      <c r="AS3117" t="s">
        <v>149</v>
      </c>
      <c r="AT3117" t="s">
        <v>148</v>
      </c>
      <c r="AU3117">
        <v>1131</v>
      </c>
      <c r="AV3117" t="s">
        <v>61</v>
      </c>
      <c r="AW3117">
        <v>2</v>
      </c>
      <c r="AX3117">
        <v>2</v>
      </c>
      <c r="AY3117">
        <v>2013</v>
      </c>
      <c r="AZ3117">
        <v>1</v>
      </c>
      <c r="BA3117" t="str">
        <f t="shared" si="96"/>
        <v>20131</v>
      </c>
      <c r="BB3117" t="str">
        <f t="shared" si="97"/>
        <v>20131Compass Airlines</v>
      </c>
      <c r="BC3117" t="e">
        <f>#N/A</f>
        <v>#N/A</v>
      </c>
      <c r="BD3117" t="e">
        <f>#N/A</f>
        <v>#N/A</v>
      </c>
      <c r="BE3117" t="e">
        <f>#N/A</f>
        <v>#N/A</v>
      </c>
      <c r="BF3117" t="e">
        <f>#N/A</f>
        <v>#N/A</v>
      </c>
      <c r="BG3117" t="e">
        <f>#N/A</f>
        <v>#N/A</v>
      </c>
    </row>
    <row r="3118" spans="1:59">
      <c r="A3118">
        <v>1519.89</v>
      </c>
      <c r="B3118">
        <v>1519.73</v>
      </c>
      <c r="C3118">
        <v>35064.959999999999</v>
      </c>
      <c r="D3118">
        <v>0</v>
      </c>
      <c r="F3118">
        <v>0</v>
      </c>
      <c r="G3118">
        <v>0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35064.959999999999</v>
      </c>
      <c r="Q3118">
        <v>9713.11</v>
      </c>
      <c r="R3118">
        <v>12788.64</v>
      </c>
      <c r="S3118">
        <v>5283.83</v>
      </c>
      <c r="T3118">
        <v>2290.0300000000002</v>
      </c>
      <c r="U3118">
        <v>18.3</v>
      </c>
      <c r="V3118">
        <v>3029.54</v>
      </c>
      <c r="W3118">
        <v>0</v>
      </c>
      <c r="X3118">
        <v>421.78</v>
      </c>
      <c r="Y3118">
        <v>0</v>
      </c>
      <c r="Z3118">
        <v>33545.22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0.15</v>
      </c>
      <c r="AG3118">
        <v>0.15</v>
      </c>
      <c r="AH3118">
        <v>1519.89</v>
      </c>
      <c r="AI3118">
        <v>0</v>
      </c>
      <c r="AJ3118">
        <v>1519.89</v>
      </c>
      <c r="AK3118">
        <v>0</v>
      </c>
      <c r="AL3118">
        <v>0</v>
      </c>
      <c r="AM3118">
        <v>0</v>
      </c>
      <c r="AO3118">
        <v>0</v>
      </c>
      <c r="AP3118">
        <v>21167</v>
      </c>
      <c r="AQ3118" t="s">
        <v>147</v>
      </c>
      <c r="AR3118" t="s">
        <v>148</v>
      </c>
      <c r="AS3118" t="s">
        <v>149</v>
      </c>
      <c r="AT3118" t="s">
        <v>148</v>
      </c>
      <c r="AU3118">
        <v>1131</v>
      </c>
      <c r="AV3118" t="s">
        <v>61</v>
      </c>
      <c r="AW3118">
        <v>2</v>
      </c>
      <c r="AX3118">
        <v>2</v>
      </c>
      <c r="AY3118">
        <v>2013</v>
      </c>
      <c r="AZ3118">
        <v>2</v>
      </c>
      <c r="BA3118" t="str">
        <f t="shared" si="96"/>
        <v>20132</v>
      </c>
      <c r="BB3118" t="str">
        <f t="shared" si="97"/>
        <v>20132Compass Airlines</v>
      </c>
      <c r="BC3118" t="e">
        <f>#N/A</f>
        <v>#N/A</v>
      </c>
      <c r="BD3118" t="e">
        <f>#N/A</f>
        <v>#N/A</v>
      </c>
      <c r="BE3118" t="e">
        <f>#N/A</f>
        <v>#N/A</v>
      </c>
      <c r="BF3118" t="e">
        <f>#N/A</f>
        <v>#N/A</v>
      </c>
      <c r="BG3118" t="e">
        <f>#N/A</f>
        <v>#N/A</v>
      </c>
    </row>
    <row r="3119" spans="1:59">
      <c r="A3119">
        <v>4133.53</v>
      </c>
      <c r="B3119">
        <v>4126.16</v>
      </c>
      <c r="C3119">
        <v>36205.800000000003</v>
      </c>
      <c r="D3119">
        <v>0</v>
      </c>
      <c r="F3119">
        <v>0</v>
      </c>
      <c r="G3119">
        <v>0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36205.800000000003</v>
      </c>
      <c r="Q3119">
        <v>8650.83</v>
      </c>
      <c r="R3119">
        <v>13428.01</v>
      </c>
      <c r="S3119">
        <v>5022.3</v>
      </c>
      <c r="T3119">
        <v>2097.9</v>
      </c>
      <c r="U3119">
        <v>18.3</v>
      </c>
      <c r="V3119">
        <v>2440.14</v>
      </c>
      <c r="W3119">
        <v>0</v>
      </c>
      <c r="X3119">
        <v>422.16</v>
      </c>
      <c r="Y3119">
        <v>0</v>
      </c>
      <c r="Z3119">
        <v>32079.64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7.37</v>
      </c>
      <c r="AG3119">
        <v>7.37</v>
      </c>
      <c r="AH3119">
        <v>4133.53</v>
      </c>
      <c r="AI3119">
        <v>0</v>
      </c>
      <c r="AJ3119">
        <v>4133.53</v>
      </c>
      <c r="AK3119">
        <v>0</v>
      </c>
      <c r="AL3119">
        <v>0</v>
      </c>
      <c r="AM3119">
        <v>0</v>
      </c>
      <c r="AO3119">
        <v>0</v>
      </c>
      <c r="AP3119">
        <v>21167</v>
      </c>
      <c r="AQ3119" t="s">
        <v>147</v>
      </c>
      <c r="AR3119" t="s">
        <v>148</v>
      </c>
      <c r="AS3119" t="s">
        <v>149</v>
      </c>
      <c r="AT3119" t="s">
        <v>148</v>
      </c>
      <c r="AU3119">
        <v>1131</v>
      </c>
      <c r="AV3119" t="s">
        <v>61</v>
      </c>
      <c r="AW3119">
        <v>2</v>
      </c>
      <c r="AX3119">
        <v>2</v>
      </c>
      <c r="AY3119">
        <v>2013</v>
      </c>
      <c r="AZ3119">
        <v>3</v>
      </c>
      <c r="BA3119" t="str">
        <f t="shared" si="96"/>
        <v>20133</v>
      </c>
      <c r="BB3119" t="str">
        <f t="shared" si="97"/>
        <v>20133Compass Airlines</v>
      </c>
      <c r="BC3119" t="e">
        <f>#N/A</f>
        <v>#N/A</v>
      </c>
      <c r="BD3119" t="e">
        <f>#N/A</f>
        <v>#N/A</v>
      </c>
      <c r="BE3119" t="e">
        <f>#N/A</f>
        <v>#N/A</v>
      </c>
      <c r="BF3119" t="e">
        <f>#N/A</f>
        <v>#N/A</v>
      </c>
      <c r="BG3119" t="e">
        <f>#N/A</f>
        <v>#N/A</v>
      </c>
    </row>
    <row r="3120" spans="1:59">
      <c r="A3120">
        <v>1234.97</v>
      </c>
      <c r="B3120">
        <v>1234.54</v>
      </c>
      <c r="C3120">
        <v>35352.629999999997</v>
      </c>
      <c r="D3120">
        <v>0</v>
      </c>
      <c r="F3120">
        <v>0</v>
      </c>
      <c r="G3120">
        <v>0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0.8</v>
      </c>
      <c r="P3120">
        <v>35353.43</v>
      </c>
      <c r="Q3120">
        <v>10011.790000000001</v>
      </c>
      <c r="R3120">
        <v>12842.53</v>
      </c>
      <c r="S3120">
        <v>5254.65</v>
      </c>
      <c r="T3120">
        <v>2365.5100000000002</v>
      </c>
      <c r="U3120">
        <v>18.3</v>
      </c>
      <c r="V3120">
        <v>3200</v>
      </c>
      <c r="W3120">
        <v>0</v>
      </c>
      <c r="X3120">
        <v>426.11</v>
      </c>
      <c r="Y3120">
        <v>0</v>
      </c>
      <c r="Z3120">
        <v>34118.89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0.43</v>
      </c>
      <c r="AG3120">
        <v>0.43</v>
      </c>
      <c r="AH3120">
        <v>1234.97</v>
      </c>
      <c r="AI3120">
        <v>0</v>
      </c>
      <c r="AJ3120">
        <v>1234.97</v>
      </c>
      <c r="AK3120">
        <v>0</v>
      </c>
      <c r="AL3120">
        <v>0</v>
      </c>
      <c r="AM3120">
        <v>0</v>
      </c>
      <c r="AO3120">
        <v>0</v>
      </c>
      <c r="AP3120">
        <v>21167</v>
      </c>
      <c r="AQ3120" t="s">
        <v>147</v>
      </c>
      <c r="AR3120" t="s">
        <v>148</v>
      </c>
      <c r="AS3120" t="s">
        <v>149</v>
      </c>
      <c r="AT3120" t="s">
        <v>148</v>
      </c>
      <c r="AU3120">
        <v>1131</v>
      </c>
      <c r="AV3120" t="s">
        <v>61</v>
      </c>
      <c r="AW3120">
        <v>2</v>
      </c>
      <c r="AX3120">
        <v>2</v>
      </c>
      <c r="AY3120">
        <v>2013</v>
      </c>
      <c r="AZ3120">
        <v>4</v>
      </c>
      <c r="BA3120" t="str">
        <f t="shared" si="96"/>
        <v>20134</v>
      </c>
      <c r="BB3120" t="str">
        <f t="shared" si="97"/>
        <v>20134Compass Airlines</v>
      </c>
      <c r="BC3120" t="e">
        <f>#N/A</f>
        <v>#N/A</v>
      </c>
      <c r="BD3120" t="e">
        <f>#N/A</f>
        <v>#N/A</v>
      </c>
      <c r="BE3120" t="e">
        <f>#N/A</f>
        <v>#N/A</v>
      </c>
      <c r="BF3120" t="e">
        <f>#N/A</f>
        <v>#N/A</v>
      </c>
      <c r="BG3120" t="e">
        <f>#N/A</f>
        <v>#N/A</v>
      </c>
    </row>
    <row r="3121" spans="1:59">
      <c r="A3121">
        <v>1840.54</v>
      </c>
      <c r="B3121">
        <v>1837.27</v>
      </c>
      <c r="C3121">
        <v>36592.5</v>
      </c>
      <c r="D3121">
        <v>0</v>
      </c>
      <c r="F3121">
        <v>0</v>
      </c>
      <c r="G3121">
        <v>0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36592.5</v>
      </c>
      <c r="Q3121">
        <v>11577.84</v>
      </c>
      <c r="R3121">
        <v>12079.06</v>
      </c>
      <c r="S3121">
        <v>5565.91</v>
      </c>
      <c r="T3121">
        <v>2510.79</v>
      </c>
      <c r="U3121">
        <v>23.7</v>
      </c>
      <c r="V3121">
        <v>2574.6999999999998</v>
      </c>
      <c r="W3121">
        <v>0</v>
      </c>
      <c r="X3121">
        <v>423.24</v>
      </c>
      <c r="Y3121">
        <v>0</v>
      </c>
      <c r="Z3121">
        <v>34755.230000000003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3.27</v>
      </c>
      <c r="AG3121">
        <v>3.27</v>
      </c>
      <c r="AH3121">
        <v>1840.54</v>
      </c>
      <c r="AI3121">
        <v>0</v>
      </c>
      <c r="AJ3121">
        <v>1840.54</v>
      </c>
      <c r="AK3121">
        <v>0</v>
      </c>
      <c r="AL3121">
        <v>0</v>
      </c>
      <c r="AM3121">
        <v>0</v>
      </c>
      <c r="AO3121">
        <v>0</v>
      </c>
      <c r="AP3121">
        <v>21167</v>
      </c>
      <c r="AQ3121" t="s">
        <v>147</v>
      </c>
      <c r="AR3121" t="s">
        <v>148</v>
      </c>
      <c r="AS3121" t="s">
        <v>149</v>
      </c>
      <c r="AT3121" t="s">
        <v>148</v>
      </c>
      <c r="AU3121">
        <v>1131</v>
      </c>
      <c r="AV3121" t="s">
        <v>61</v>
      </c>
      <c r="AW3121">
        <v>2</v>
      </c>
      <c r="AX3121">
        <v>2</v>
      </c>
      <c r="AY3121">
        <v>2014</v>
      </c>
      <c r="AZ3121">
        <v>1</v>
      </c>
      <c r="BA3121" t="str">
        <f t="shared" si="96"/>
        <v>20141</v>
      </c>
      <c r="BB3121" t="str">
        <f t="shared" si="97"/>
        <v>20141Compass Airlines</v>
      </c>
      <c r="BC3121" t="e">
        <f>#N/A</f>
        <v>#N/A</v>
      </c>
      <c r="BD3121" t="e">
        <f>#N/A</f>
        <v>#N/A</v>
      </c>
      <c r="BE3121" t="e">
        <f>#N/A</f>
        <v>#N/A</v>
      </c>
      <c r="BF3121" t="e">
        <f>#N/A</f>
        <v>#N/A</v>
      </c>
      <c r="BG3121" t="e">
        <f>#N/A</f>
        <v>#N/A</v>
      </c>
    </row>
    <row r="3122" spans="1:59">
      <c r="A3122">
        <v>2836.72</v>
      </c>
      <c r="B3122">
        <v>432.03</v>
      </c>
      <c r="C3122">
        <v>35815.1</v>
      </c>
      <c r="D3122">
        <v>0</v>
      </c>
      <c r="F3122">
        <v>0</v>
      </c>
      <c r="G3122">
        <v>0</v>
      </c>
      <c r="I3122">
        <v>0</v>
      </c>
      <c r="J3122">
        <v>0</v>
      </c>
      <c r="L3122">
        <v>0</v>
      </c>
      <c r="M3122">
        <v>0</v>
      </c>
      <c r="N3122">
        <v>0</v>
      </c>
      <c r="O3122">
        <v>0</v>
      </c>
      <c r="P3122">
        <v>35815.1</v>
      </c>
      <c r="Q3122">
        <v>11622.69</v>
      </c>
      <c r="R3122">
        <v>12533.22</v>
      </c>
      <c r="S3122">
        <v>5281.31</v>
      </c>
      <c r="T3122">
        <v>2811.26</v>
      </c>
      <c r="U3122">
        <v>23.7</v>
      </c>
      <c r="V3122">
        <v>2690.15</v>
      </c>
      <c r="W3122">
        <v>0</v>
      </c>
      <c r="X3122">
        <v>420.74</v>
      </c>
      <c r="Y3122">
        <v>0</v>
      </c>
      <c r="Z3122">
        <v>35383.07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2404.69</v>
      </c>
      <c r="AG3122">
        <v>2404.69</v>
      </c>
      <c r="AH3122">
        <v>2836.72</v>
      </c>
      <c r="AI3122">
        <v>0</v>
      </c>
      <c r="AJ3122">
        <v>2836.72</v>
      </c>
      <c r="AK3122">
        <v>0</v>
      </c>
      <c r="AL3122">
        <v>0</v>
      </c>
      <c r="AM3122">
        <v>0</v>
      </c>
      <c r="AO3122">
        <v>0</v>
      </c>
      <c r="AP3122">
        <v>21167</v>
      </c>
      <c r="AQ3122" t="s">
        <v>147</v>
      </c>
      <c r="AR3122" t="s">
        <v>148</v>
      </c>
      <c r="AS3122" t="s">
        <v>149</v>
      </c>
      <c r="AT3122" t="s">
        <v>148</v>
      </c>
      <c r="AU3122">
        <v>1131</v>
      </c>
      <c r="AV3122" t="s">
        <v>61</v>
      </c>
      <c r="AW3122">
        <v>2</v>
      </c>
      <c r="AX3122">
        <v>2</v>
      </c>
      <c r="AY3122">
        <v>2014</v>
      </c>
      <c r="AZ3122">
        <v>2</v>
      </c>
      <c r="BA3122" t="str">
        <f t="shared" si="96"/>
        <v>20142</v>
      </c>
      <c r="BB3122" t="str">
        <f t="shared" si="97"/>
        <v>20142Compass Airlines</v>
      </c>
      <c r="BC3122" t="e">
        <f>#N/A</f>
        <v>#N/A</v>
      </c>
      <c r="BD3122" t="e">
        <f>#N/A</f>
        <v>#N/A</v>
      </c>
      <c r="BE3122" t="e">
        <f>#N/A</f>
        <v>#N/A</v>
      </c>
      <c r="BF3122" t="e">
        <f>#N/A</f>
        <v>#N/A</v>
      </c>
      <c r="BG3122" t="e">
        <f>#N/A</f>
        <v>#N/A</v>
      </c>
    </row>
    <row r="3123" spans="1:59">
      <c r="A3123">
        <v>4442.71</v>
      </c>
      <c r="B3123">
        <v>4266.07</v>
      </c>
      <c r="C3123">
        <v>37267.360000000001</v>
      </c>
      <c r="D3123">
        <v>0</v>
      </c>
      <c r="F3123">
        <v>0</v>
      </c>
      <c r="G3123">
        <v>0</v>
      </c>
      <c r="I3123">
        <v>0</v>
      </c>
      <c r="J3123">
        <v>0</v>
      </c>
      <c r="L3123">
        <v>0</v>
      </c>
      <c r="M3123">
        <v>0</v>
      </c>
      <c r="N3123">
        <v>0</v>
      </c>
      <c r="O3123">
        <v>15</v>
      </c>
      <c r="P3123">
        <v>37282.36</v>
      </c>
      <c r="Q3123">
        <v>10736.74</v>
      </c>
      <c r="R3123">
        <v>12138.07</v>
      </c>
      <c r="S3123">
        <v>5400.69</v>
      </c>
      <c r="T3123">
        <v>2594.6999999999998</v>
      </c>
      <c r="U3123">
        <v>23.7</v>
      </c>
      <c r="V3123">
        <v>1703.46</v>
      </c>
      <c r="W3123">
        <v>0</v>
      </c>
      <c r="X3123">
        <v>418.93</v>
      </c>
      <c r="Y3123">
        <v>0</v>
      </c>
      <c r="Z3123">
        <v>33016.29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176.64</v>
      </c>
      <c r="AG3123">
        <v>176.64</v>
      </c>
      <c r="AH3123">
        <v>4442.71</v>
      </c>
      <c r="AI3123">
        <v>0</v>
      </c>
      <c r="AJ3123">
        <v>4442.71</v>
      </c>
      <c r="AK3123">
        <v>0</v>
      </c>
      <c r="AL3123">
        <v>0</v>
      </c>
      <c r="AM3123">
        <v>0</v>
      </c>
      <c r="AO3123">
        <v>0</v>
      </c>
      <c r="AP3123">
        <v>21167</v>
      </c>
      <c r="AQ3123" t="s">
        <v>147</v>
      </c>
      <c r="AR3123" t="s">
        <v>148</v>
      </c>
      <c r="AS3123" t="s">
        <v>149</v>
      </c>
      <c r="AT3123" t="s">
        <v>148</v>
      </c>
      <c r="AU3123">
        <v>1131</v>
      </c>
      <c r="AV3123" t="s">
        <v>61</v>
      </c>
      <c r="AW3123">
        <v>2</v>
      </c>
      <c r="AX3123">
        <v>2</v>
      </c>
      <c r="AY3123">
        <v>2014</v>
      </c>
      <c r="AZ3123">
        <v>3</v>
      </c>
      <c r="BA3123" t="str">
        <f t="shared" si="96"/>
        <v>20143</v>
      </c>
      <c r="BB3123" t="str">
        <f t="shared" si="97"/>
        <v>20143Compass Airlines</v>
      </c>
      <c r="BC3123" t="e">
        <f>#N/A</f>
        <v>#N/A</v>
      </c>
      <c r="BD3123" t="e">
        <f>#N/A</f>
        <v>#N/A</v>
      </c>
      <c r="BE3123" t="e">
        <f>#N/A</f>
        <v>#N/A</v>
      </c>
      <c r="BF3123" t="e">
        <f>#N/A</f>
        <v>#N/A</v>
      </c>
      <c r="BG3123" t="e">
        <f>#N/A</f>
        <v>#N/A</v>
      </c>
    </row>
    <row r="3124" spans="1:59">
      <c r="A3124">
        <v>-380.24</v>
      </c>
      <c r="B3124">
        <v>-386.52</v>
      </c>
      <c r="C3124">
        <v>32933.33</v>
      </c>
      <c r="D3124">
        <v>0</v>
      </c>
      <c r="F3124">
        <v>0</v>
      </c>
      <c r="G3124">
        <v>0</v>
      </c>
      <c r="I3124">
        <v>0</v>
      </c>
      <c r="J3124">
        <v>0</v>
      </c>
      <c r="L3124">
        <v>0</v>
      </c>
      <c r="M3124">
        <v>0</v>
      </c>
      <c r="N3124">
        <v>0</v>
      </c>
      <c r="O3124">
        <v>7.95</v>
      </c>
      <c r="P3124">
        <v>32941.269999999997</v>
      </c>
      <c r="Q3124">
        <v>10104.790000000001</v>
      </c>
      <c r="R3124">
        <v>11973.26</v>
      </c>
      <c r="S3124">
        <v>5254.12</v>
      </c>
      <c r="T3124">
        <v>3016.92</v>
      </c>
      <c r="U3124">
        <v>23.7</v>
      </c>
      <c r="V3124">
        <v>2532.85</v>
      </c>
      <c r="W3124">
        <v>0</v>
      </c>
      <c r="X3124">
        <v>422.16</v>
      </c>
      <c r="Y3124">
        <v>0</v>
      </c>
      <c r="Z3124">
        <v>33327.79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6.28</v>
      </c>
      <c r="AG3124">
        <v>6.28</v>
      </c>
      <c r="AH3124">
        <v>-380.24</v>
      </c>
      <c r="AI3124">
        <v>0</v>
      </c>
      <c r="AJ3124">
        <v>-380.24</v>
      </c>
      <c r="AK3124">
        <v>0</v>
      </c>
      <c r="AL3124">
        <v>0</v>
      </c>
      <c r="AM3124">
        <v>0</v>
      </c>
      <c r="AO3124">
        <v>0</v>
      </c>
      <c r="AP3124">
        <v>21167</v>
      </c>
      <c r="AQ3124" t="s">
        <v>147</v>
      </c>
      <c r="AR3124" t="s">
        <v>148</v>
      </c>
      <c r="AS3124" t="s">
        <v>149</v>
      </c>
      <c r="AT3124" t="s">
        <v>148</v>
      </c>
      <c r="AU3124">
        <v>1131</v>
      </c>
      <c r="AV3124" t="s">
        <v>61</v>
      </c>
      <c r="AW3124">
        <v>2</v>
      </c>
      <c r="AX3124">
        <v>2</v>
      </c>
      <c r="AY3124">
        <v>2014</v>
      </c>
      <c r="AZ3124">
        <v>4</v>
      </c>
      <c r="BA3124" t="str">
        <f t="shared" si="96"/>
        <v>20144</v>
      </c>
      <c r="BB3124" t="str">
        <f t="shared" si="97"/>
        <v>20144Compass Airlines</v>
      </c>
      <c r="BC3124" t="e">
        <f>#N/A</f>
        <v>#N/A</v>
      </c>
      <c r="BD3124" t="e">
        <f>#N/A</f>
        <v>#N/A</v>
      </c>
      <c r="BE3124" t="e">
        <f>#N/A</f>
        <v>#N/A</v>
      </c>
      <c r="BF3124" t="e">
        <f>#N/A</f>
        <v>#N/A</v>
      </c>
      <c r="BG3124" t="e">
        <f>#N/A</f>
        <v>#N/A</v>
      </c>
    </row>
    <row r="3125" spans="1:59">
      <c r="A3125">
        <v>-1070.4000000000001</v>
      </c>
      <c r="B3125">
        <v>-1075.7</v>
      </c>
      <c r="C3125">
        <v>36811.01</v>
      </c>
      <c r="D3125">
        <v>0</v>
      </c>
      <c r="F3125">
        <v>0</v>
      </c>
      <c r="G3125">
        <v>0</v>
      </c>
      <c r="I3125">
        <v>0</v>
      </c>
      <c r="J3125">
        <v>0</v>
      </c>
      <c r="L3125">
        <v>0</v>
      </c>
      <c r="M3125">
        <v>0</v>
      </c>
      <c r="N3125">
        <v>0</v>
      </c>
      <c r="O3125">
        <v>31.23</v>
      </c>
      <c r="P3125">
        <v>36842.230000000003</v>
      </c>
      <c r="Q3125">
        <v>11967.52</v>
      </c>
      <c r="R3125">
        <v>14135.62</v>
      </c>
      <c r="S3125">
        <v>5598.72</v>
      </c>
      <c r="T3125">
        <v>3001.91</v>
      </c>
      <c r="U3125">
        <v>23.81</v>
      </c>
      <c r="V3125">
        <v>2756.71</v>
      </c>
      <c r="W3125">
        <v>0</v>
      </c>
      <c r="X3125">
        <v>433.64</v>
      </c>
      <c r="Y3125">
        <v>0</v>
      </c>
      <c r="Z3125">
        <v>37917.94</v>
      </c>
      <c r="AA3125">
        <v>0</v>
      </c>
      <c r="AB3125">
        <v>0</v>
      </c>
      <c r="AC3125">
        <v>0</v>
      </c>
      <c r="AD3125">
        <v>0</v>
      </c>
      <c r="AE3125">
        <v>-1.01</v>
      </c>
      <c r="AF3125">
        <v>6.31</v>
      </c>
      <c r="AG3125">
        <v>5.3</v>
      </c>
      <c r="AH3125">
        <v>-1070.4000000000001</v>
      </c>
      <c r="AI3125">
        <v>0</v>
      </c>
      <c r="AJ3125">
        <v>-1070.4000000000001</v>
      </c>
      <c r="AK3125">
        <v>0</v>
      </c>
      <c r="AL3125">
        <v>0</v>
      </c>
      <c r="AM3125">
        <v>0</v>
      </c>
      <c r="AO3125">
        <v>0</v>
      </c>
      <c r="AP3125">
        <v>21167</v>
      </c>
      <c r="AQ3125" t="s">
        <v>147</v>
      </c>
      <c r="AR3125" t="s">
        <v>148</v>
      </c>
      <c r="AS3125" t="s">
        <v>149</v>
      </c>
      <c r="AT3125" t="s">
        <v>148</v>
      </c>
      <c r="AU3125">
        <v>1131</v>
      </c>
      <c r="AV3125" t="s">
        <v>61</v>
      </c>
      <c r="AW3125">
        <v>2</v>
      </c>
      <c r="AX3125">
        <v>2</v>
      </c>
      <c r="AY3125">
        <v>2015</v>
      </c>
      <c r="AZ3125">
        <v>1</v>
      </c>
      <c r="BA3125" t="str">
        <f t="shared" si="96"/>
        <v>20151</v>
      </c>
      <c r="BB3125" t="str">
        <f t="shared" si="97"/>
        <v>20151Compass Airlines</v>
      </c>
      <c r="BC3125" t="e">
        <f>#N/A</f>
        <v>#N/A</v>
      </c>
      <c r="BD3125" t="e">
        <f>#N/A</f>
        <v>#N/A</v>
      </c>
      <c r="BE3125" t="e">
        <f>#N/A</f>
        <v>#N/A</v>
      </c>
      <c r="BF3125" t="e">
        <f>#N/A</f>
        <v>#N/A</v>
      </c>
      <c r="BG3125" t="e">
        <f>#N/A</f>
        <v>#N/A</v>
      </c>
    </row>
    <row r="3126" spans="1:59">
      <c r="A3126">
        <v>-3940.44</v>
      </c>
      <c r="B3126">
        <v>-3946.1</v>
      </c>
      <c r="C3126">
        <v>41357.089999999997</v>
      </c>
      <c r="D3126">
        <v>0</v>
      </c>
      <c r="F3126">
        <v>0</v>
      </c>
      <c r="G3126">
        <v>0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16.12</v>
      </c>
      <c r="P3126">
        <v>41373.21</v>
      </c>
      <c r="Q3126">
        <v>13377.2</v>
      </c>
      <c r="R3126">
        <v>17882.38</v>
      </c>
      <c r="S3126">
        <v>6632.98</v>
      </c>
      <c r="T3126">
        <v>3480.22</v>
      </c>
      <c r="U3126">
        <v>24.6</v>
      </c>
      <c r="V3126">
        <v>3455.13</v>
      </c>
      <c r="W3126">
        <v>0</v>
      </c>
      <c r="X3126">
        <v>466.8</v>
      </c>
      <c r="Y3126">
        <v>0</v>
      </c>
      <c r="Z3126">
        <v>45319.31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5.67</v>
      </c>
      <c r="AG3126">
        <v>5.67</v>
      </c>
      <c r="AH3126">
        <v>-3940.44</v>
      </c>
      <c r="AI3126">
        <v>0</v>
      </c>
      <c r="AJ3126">
        <v>-3940.44</v>
      </c>
      <c r="AK3126">
        <v>0</v>
      </c>
      <c r="AL3126">
        <v>0</v>
      </c>
      <c r="AM3126">
        <v>0</v>
      </c>
      <c r="AO3126">
        <v>0</v>
      </c>
      <c r="AP3126">
        <v>21167</v>
      </c>
      <c r="AQ3126" t="s">
        <v>147</v>
      </c>
      <c r="AR3126" t="s">
        <v>148</v>
      </c>
      <c r="AS3126" t="s">
        <v>149</v>
      </c>
      <c r="AT3126" t="s">
        <v>148</v>
      </c>
      <c r="AU3126">
        <v>1131</v>
      </c>
      <c r="AV3126" t="s">
        <v>61</v>
      </c>
      <c r="AW3126">
        <v>2</v>
      </c>
      <c r="AX3126">
        <v>2</v>
      </c>
      <c r="AY3126">
        <v>2015</v>
      </c>
      <c r="AZ3126">
        <v>2</v>
      </c>
      <c r="BA3126" t="str">
        <f t="shared" si="96"/>
        <v>20152</v>
      </c>
      <c r="BB3126" t="str">
        <f t="shared" si="97"/>
        <v>20152Compass Airlines</v>
      </c>
      <c r="BC3126" t="e">
        <f>#N/A</f>
        <v>#N/A</v>
      </c>
      <c r="BD3126" t="e">
        <f>#N/A</f>
        <v>#N/A</v>
      </c>
      <c r="BE3126" t="e">
        <f>#N/A</f>
        <v>#N/A</v>
      </c>
      <c r="BF3126" t="e">
        <f>#N/A</f>
        <v>#N/A</v>
      </c>
      <c r="BG3126" t="e">
        <f>#N/A</f>
        <v>#N/A</v>
      </c>
    </row>
    <row r="3127" spans="1:59">
      <c r="A3127">
        <v>-2361.13</v>
      </c>
      <c r="B3127">
        <v>-2365.37</v>
      </c>
      <c r="C3127">
        <v>45120.1</v>
      </c>
      <c r="D3127">
        <v>0</v>
      </c>
      <c r="F3127">
        <v>0</v>
      </c>
      <c r="G3127">
        <v>0</v>
      </c>
      <c r="I3127">
        <v>0</v>
      </c>
      <c r="J3127">
        <v>0</v>
      </c>
      <c r="L3127">
        <v>0</v>
      </c>
      <c r="M3127">
        <v>0</v>
      </c>
      <c r="N3127">
        <v>0</v>
      </c>
      <c r="O3127">
        <v>48.82</v>
      </c>
      <c r="P3127">
        <v>45168.92</v>
      </c>
      <c r="Q3127">
        <v>13404.51</v>
      </c>
      <c r="R3127">
        <v>18843.47</v>
      </c>
      <c r="S3127">
        <v>6821.74</v>
      </c>
      <c r="T3127">
        <v>3873.89</v>
      </c>
      <c r="U3127">
        <v>24.6</v>
      </c>
      <c r="V3127">
        <v>4083.06</v>
      </c>
      <c r="W3127">
        <v>0</v>
      </c>
      <c r="X3127">
        <v>483.03</v>
      </c>
      <c r="Y3127">
        <v>0</v>
      </c>
      <c r="Z3127">
        <v>47534.29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4.24</v>
      </c>
      <c r="AG3127">
        <v>4.24</v>
      </c>
      <c r="AH3127">
        <v>-2361.13</v>
      </c>
      <c r="AI3127">
        <v>0</v>
      </c>
      <c r="AJ3127">
        <v>-2361.13</v>
      </c>
      <c r="AK3127">
        <v>0</v>
      </c>
      <c r="AL3127">
        <v>0</v>
      </c>
      <c r="AM3127">
        <v>0</v>
      </c>
      <c r="AO3127">
        <v>0</v>
      </c>
      <c r="AP3127">
        <v>21167</v>
      </c>
      <c r="AQ3127" t="s">
        <v>147</v>
      </c>
      <c r="AR3127" t="s">
        <v>148</v>
      </c>
      <c r="AS3127" t="s">
        <v>149</v>
      </c>
      <c r="AT3127" t="s">
        <v>148</v>
      </c>
      <c r="AU3127">
        <v>1131</v>
      </c>
      <c r="AV3127" t="s">
        <v>61</v>
      </c>
      <c r="AW3127">
        <v>2</v>
      </c>
      <c r="AX3127">
        <v>2</v>
      </c>
      <c r="AY3127">
        <v>2015</v>
      </c>
      <c r="AZ3127">
        <v>3</v>
      </c>
      <c r="BA3127" t="str">
        <f t="shared" si="96"/>
        <v>20153</v>
      </c>
      <c r="BB3127" t="str">
        <f t="shared" si="97"/>
        <v>20153Compass Airlines</v>
      </c>
      <c r="BC3127" t="e">
        <f>#N/A</f>
        <v>#N/A</v>
      </c>
      <c r="BD3127" t="e">
        <f>#N/A</f>
        <v>#N/A</v>
      </c>
      <c r="BE3127" t="e">
        <f>#N/A</f>
        <v>#N/A</v>
      </c>
      <c r="BF3127" t="e">
        <f>#N/A</f>
        <v>#N/A</v>
      </c>
      <c r="BG3127" t="e">
        <f>#N/A</f>
        <v>#N/A</v>
      </c>
    </row>
    <row r="3128" spans="1:59">
      <c r="A3128">
        <v>3580.22</v>
      </c>
      <c r="B3128">
        <v>3575.33</v>
      </c>
      <c r="C3128">
        <v>53667.38</v>
      </c>
      <c r="D3128">
        <v>0</v>
      </c>
      <c r="F3128">
        <v>0</v>
      </c>
      <c r="G3128">
        <v>0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5.86</v>
      </c>
      <c r="P3128">
        <v>53673.24</v>
      </c>
      <c r="Q3128">
        <v>14641.04</v>
      </c>
      <c r="R3128">
        <v>19783.11</v>
      </c>
      <c r="S3128">
        <v>7976.75</v>
      </c>
      <c r="T3128">
        <v>4154.57</v>
      </c>
      <c r="U3128">
        <v>24.6</v>
      </c>
      <c r="V3128">
        <v>3043.24</v>
      </c>
      <c r="W3128">
        <v>0</v>
      </c>
      <c r="X3128">
        <v>474.6</v>
      </c>
      <c r="Y3128">
        <v>0</v>
      </c>
      <c r="Z3128">
        <v>50097.91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4.8899999999999997</v>
      </c>
      <c r="AG3128">
        <v>4.8899999999999997</v>
      </c>
      <c r="AH3128">
        <v>3580.22</v>
      </c>
      <c r="AI3128">
        <v>0</v>
      </c>
      <c r="AJ3128">
        <v>3580.22</v>
      </c>
      <c r="AK3128">
        <v>0</v>
      </c>
      <c r="AL3128">
        <v>0</v>
      </c>
      <c r="AM3128">
        <v>0</v>
      </c>
      <c r="AO3128">
        <v>0</v>
      </c>
      <c r="AP3128">
        <v>21167</v>
      </c>
      <c r="AQ3128" t="s">
        <v>147</v>
      </c>
      <c r="AR3128" t="s">
        <v>148</v>
      </c>
      <c r="AS3128" t="s">
        <v>149</v>
      </c>
      <c r="AT3128" t="s">
        <v>148</v>
      </c>
      <c r="AU3128">
        <v>1131</v>
      </c>
      <c r="AV3128" t="s">
        <v>61</v>
      </c>
      <c r="AW3128">
        <v>2</v>
      </c>
      <c r="AX3128">
        <v>2</v>
      </c>
      <c r="AY3128">
        <v>2015</v>
      </c>
      <c r="AZ3128">
        <v>4</v>
      </c>
      <c r="BA3128" t="str">
        <f t="shared" si="96"/>
        <v>20154</v>
      </c>
      <c r="BB3128" t="str">
        <f t="shared" si="97"/>
        <v>20154Compass Airlines</v>
      </c>
      <c r="BC3128" t="e">
        <f>#N/A</f>
        <v>#N/A</v>
      </c>
      <c r="BD3128" t="e">
        <f>#N/A</f>
        <v>#N/A</v>
      </c>
      <c r="BE3128" t="e">
        <f>#N/A</f>
        <v>#N/A</v>
      </c>
      <c r="BF3128" t="e">
        <f>#N/A</f>
        <v>#N/A</v>
      </c>
      <c r="BG3128" t="e">
        <f>#N/A</f>
        <v>#N/A</v>
      </c>
    </row>
    <row r="3129" spans="1:59">
      <c r="A3129">
        <v>47.72</v>
      </c>
      <c r="B3129">
        <v>49.12</v>
      </c>
      <c r="C3129">
        <v>1357.06</v>
      </c>
      <c r="D3129">
        <v>0</v>
      </c>
      <c r="F3129">
        <v>0</v>
      </c>
      <c r="G3129">
        <v>0</v>
      </c>
      <c r="I3129">
        <v>0</v>
      </c>
      <c r="J3129">
        <v>0</v>
      </c>
      <c r="L3129">
        <v>0</v>
      </c>
      <c r="M3129">
        <v>0</v>
      </c>
      <c r="N3129">
        <v>0</v>
      </c>
      <c r="O3129">
        <v>3.24</v>
      </c>
      <c r="P3129">
        <v>1360.3</v>
      </c>
      <c r="Q3129">
        <v>393.76</v>
      </c>
      <c r="R3129">
        <v>549.1</v>
      </c>
      <c r="S3129">
        <v>181.84</v>
      </c>
      <c r="T3129">
        <v>92.67</v>
      </c>
      <c r="U3129">
        <v>0.56000000000000005</v>
      </c>
      <c r="V3129">
        <v>82.29</v>
      </c>
      <c r="W3129">
        <v>0</v>
      </c>
      <c r="X3129">
        <v>10.96</v>
      </c>
      <c r="Y3129">
        <v>0</v>
      </c>
      <c r="Z3129">
        <v>1311.18</v>
      </c>
      <c r="AA3129">
        <v>0</v>
      </c>
      <c r="AB3129">
        <v>0</v>
      </c>
      <c r="AC3129">
        <v>0</v>
      </c>
      <c r="AD3129">
        <v>0</v>
      </c>
      <c r="AE3129">
        <v>-1.54</v>
      </c>
      <c r="AF3129">
        <v>0.13</v>
      </c>
      <c r="AG3129">
        <v>-1.41</v>
      </c>
      <c r="AH3129">
        <v>47.72</v>
      </c>
      <c r="AI3129">
        <v>0</v>
      </c>
      <c r="AJ3129">
        <v>47.72</v>
      </c>
      <c r="AK3129">
        <v>0</v>
      </c>
      <c r="AL3129">
        <v>0</v>
      </c>
      <c r="AM3129">
        <v>0</v>
      </c>
      <c r="AO3129">
        <v>0</v>
      </c>
      <c r="AP3129">
        <v>21167</v>
      </c>
      <c r="AQ3129" t="s">
        <v>147</v>
      </c>
      <c r="AR3129" t="s">
        <v>148</v>
      </c>
      <c r="AS3129" t="s">
        <v>149</v>
      </c>
      <c r="AT3129" t="s">
        <v>148</v>
      </c>
      <c r="AU3129">
        <v>11015</v>
      </c>
      <c r="AV3129" t="s">
        <v>62</v>
      </c>
      <c r="AW3129">
        <v>2</v>
      </c>
      <c r="AX3129">
        <v>2</v>
      </c>
      <c r="AY3129">
        <v>2016</v>
      </c>
      <c r="AZ3129">
        <v>1</v>
      </c>
      <c r="BA3129" t="str">
        <f t="shared" si="96"/>
        <v>20161</v>
      </c>
      <c r="BB3129" t="str">
        <f t="shared" si="97"/>
        <v>20161Compass Airlines</v>
      </c>
      <c r="BC3129" t="e">
        <f>#N/A</f>
        <v>#N/A</v>
      </c>
      <c r="BD3129" t="e">
        <f>#N/A</f>
        <v>#N/A</v>
      </c>
      <c r="BE3129" t="e">
        <f>#N/A</f>
        <v>#N/A</v>
      </c>
      <c r="BF3129" t="e">
        <f>#N/A</f>
        <v>#N/A</v>
      </c>
      <c r="BG3129" t="e">
        <f>#N/A</f>
        <v>#N/A</v>
      </c>
    </row>
    <row r="3130" spans="1:59">
      <c r="A3130">
        <v>1965.82</v>
      </c>
      <c r="B3130">
        <v>2023.84</v>
      </c>
      <c r="C3130">
        <v>55908.28</v>
      </c>
      <c r="D3130">
        <v>0</v>
      </c>
      <c r="F3130">
        <v>0</v>
      </c>
      <c r="G3130">
        <v>0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133.55000000000001</v>
      </c>
      <c r="P3130">
        <v>56041.83</v>
      </c>
      <c r="Q3130">
        <v>16222.14</v>
      </c>
      <c r="R3130">
        <v>22621.88</v>
      </c>
      <c r="S3130">
        <v>7491.65</v>
      </c>
      <c r="T3130">
        <v>3817.75</v>
      </c>
      <c r="U3130">
        <v>22.85</v>
      </c>
      <c r="V3130">
        <v>3390.1</v>
      </c>
      <c r="W3130">
        <v>0</v>
      </c>
      <c r="X3130">
        <v>451.63</v>
      </c>
      <c r="Y3130">
        <v>0</v>
      </c>
      <c r="Z3130">
        <v>54017.99</v>
      </c>
      <c r="AA3130">
        <v>0</v>
      </c>
      <c r="AB3130">
        <v>0</v>
      </c>
      <c r="AC3130">
        <v>0</v>
      </c>
      <c r="AD3130">
        <v>0</v>
      </c>
      <c r="AE3130">
        <v>-63.5</v>
      </c>
      <c r="AF3130">
        <v>5.47</v>
      </c>
      <c r="AG3130">
        <v>-58.03</v>
      </c>
      <c r="AH3130">
        <v>1965.82</v>
      </c>
      <c r="AI3130">
        <v>0</v>
      </c>
      <c r="AJ3130">
        <v>1965.82</v>
      </c>
      <c r="AK3130">
        <v>0</v>
      </c>
      <c r="AL3130">
        <v>0</v>
      </c>
      <c r="AM3130">
        <v>0</v>
      </c>
      <c r="AO3130">
        <v>0</v>
      </c>
      <c r="AP3130">
        <v>21167</v>
      </c>
      <c r="AQ3130" t="s">
        <v>147</v>
      </c>
      <c r="AR3130" t="s">
        <v>148</v>
      </c>
      <c r="AS3130" t="s">
        <v>149</v>
      </c>
      <c r="AT3130" t="s">
        <v>148</v>
      </c>
      <c r="AU3130">
        <v>1131</v>
      </c>
      <c r="AV3130" t="s">
        <v>61</v>
      </c>
      <c r="AW3130">
        <v>2</v>
      </c>
      <c r="AX3130">
        <v>2</v>
      </c>
      <c r="AY3130">
        <v>2016</v>
      </c>
      <c r="AZ3130">
        <v>1</v>
      </c>
      <c r="BA3130" t="str">
        <f t="shared" si="96"/>
        <v>20161</v>
      </c>
      <c r="BB3130" t="str">
        <f t="shared" si="97"/>
        <v>20161Compass Airlines</v>
      </c>
      <c r="BC3130" t="e">
        <f>#N/A</f>
        <v>#N/A</v>
      </c>
      <c r="BD3130" t="e">
        <f>#N/A</f>
        <v>#N/A</v>
      </c>
      <c r="BE3130" t="e">
        <f>#N/A</f>
        <v>#N/A</v>
      </c>
      <c r="BF3130" t="e">
        <f>#N/A</f>
        <v>#N/A</v>
      </c>
      <c r="BG3130" t="e">
        <f>#N/A</f>
        <v>#N/A</v>
      </c>
    </row>
    <row r="3131" spans="1:59">
      <c r="A3131">
        <v>51.04</v>
      </c>
      <c r="B3131">
        <v>50.89</v>
      </c>
      <c r="C3131">
        <v>1244.32</v>
      </c>
      <c r="D3131">
        <v>0</v>
      </c>
      <c r="F3131">
        <v>0</v>
      </c>
      <c r="G3131">
        <v>0</v>
      </c>
      <c r="I3131">
        <v>0</v>
      </c>
      <c r="J3131">
        <v>0</v>
      </c>
      <c r="L3131">
        <v>0</v>
      </c>
      <c r="M3131">
        <v>0</v>
      </c>
      <c r="N3131">
        <v>0</v>
      </c>
      <c r="O3131">
        <v>2.5299999999999998</v>
      </c>
      <c r="P3131">
        <v>1246.8399999999999</v>
      </c>
      <c r="Q3131">
        <v>382.04</v>
      </c>
      <c r="R3131">
        <v>411.89</v>
      </c>
      <c r="S3131">
        <v>184.93</v>
      </c>
      <c r="T3131">
        <v>108.12</v>
      </c>
      <c r="U3131">
        <v>0.5</v>
      </c>
      <c r="V3131">
        <v>98.31</v>
      </c>
      <c r="W3131">
        <v>0</v>
      </c>
      <c r="X3131">
        <v>10.16</v>
      </c>
      <c r="Y3131">
        <v>0</v>
      </c>
      <c r="Z3131">
        <v>1195.95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0.14000000000000001</v>
      </c>
      <c r="AG3131">
        <v>0.15</v>
      </c>
      <c r="AH3131">
        <v>51.04</v>
      </c>
      <c r="AI3131">
        <v>0</v>
      </c>
      <c r="AJ3131">
        <v>51.04</v>
      </c>
      <c r="AK3131">
        <v>0</v>
      </c>
      <c r="AL3131">
        <v>0</v>
      </c>
      <c r="AM3131">
        <v>0</v>
      </c>
      <c r="AO3131">
        <v>0</v>
      </c>
      <c r="AP3131">
        <v>21167</v>
      </c>
      <c r="AQ3131" t="s">
        <v>147</v>
      </c>
      <c r="AR3131" t="s">
        <v>148</v>
      </c>
      <c r="AS3131" t="s">
        <v>149</v>
      </c>
      <c r="AT3131" t="s">
        <v>148</v>
      </c>
      <c r="AU3131">
        <v>11015</v>
      </c>
      <c r="AV3131" t="s">
        <v>62</v>
      </c>
      <c r="AW3131">
        <v>2</v>
      </c>
      <c r="AX3131">
        <v>2</v>
      </c>
      <c r="AY3131">
        <v>2016</v>
      </c>
      <c r="AZ3131">
        <v>2</v>
      </c>
      <c r="BA3131" t="str">
        <f t="shared" si="96"/>
        <v>20162</v>
      </c>
      <c r="BB3131" t="str">
        <f t="shared" si="97"/>
        <v>20162Compass Airlines</v>
      </c>
      <c r="BC3131" t="e">
        <f>#N/A</f>
        <v>#N/A</v>
      </c>
      <c r="BD3131" t="e">
        <f>#N/A</f>
        <v>#N/A</v>
      </c>
      <c r="BE3131" t="e">
        <f>#N/A</f>
        <v>#N/A</v>
      </c>
      <c r="BF3131" t="e">
        <f>#N/A</f>
        <v>#N/A</v>
      </c>
      <c r="BG3131" t="e">
        <f>#N/A</f>
        <v>#N/A</v>
      </c>
    </row>
    <row r="3132" spans="1:59">
      <c r="A3132">
        <v>2266.34</v>
      </c>
      <c r="B3132">
        <v>2259.73</v>
      </c>
      <c r="C3132">
        <v>55253.07</v>
      </c>
      <c r="D3132">
        <v>0</v>
      </c>
      <c r="F3132">
        <v>0</v>
      </c>
      <c r="G3132">
        <v>0</v>
      </c>
      <c r="I3132">
        <v>0</v>
      </c>
      <c r="J3132">
        <v>0</v>
      </c>
      <c r="L3132">
        <v>0</v>
      </c>
      <c r="M3132">
        <v>0</v>
      </c>
      <c r="N3132">
        <v>0</v>
      </c>
      <c r="O3132">
        <v>112.22</v>
      </c>
      <c r="P3132">
        <v>55365.29</v>
      </c>
      <c r="Q3132">
        <v>16964.43</v>
      </c>
      <c r="R3132">
        <v>18289.73</v>
      </c>
      <c r="S3132">
        <v>8211.65</v>
      </c>
      <c r="T3132">
        <v>4801.01</v>
      </c>
      <c r="U3132">
        <v>22.3</v>
      </c>
      <c r="V3132">
        <v>4365.18</v>
      </c>
      <c r="W3132">
        <v>0</v>
      </c>
      <c r="X3132">
        <v>451.27</v>
      </c>
      <c r="Y3132">
        <v>0</v>
      </c>
      <c r="Z3132">
        <v>53105.56</v>
      </c>
      <c r="AA3132">
        <v>0</v>
      </c>
      <c r="AB3132">
        <v>0</v>
      </c>
      <c r="AC3132">
        <v>0</v>
      </c>
      <c r="AD3132">
        <v>0</v>
      </c>
      <c r="AE3132">
        <v>0.2</v>
      </c>
      <c r="AF3132">
        <v>6.41</v>
      </c>
      <c r="AG3132">
        <v>6.61</v>
      </c>
      <c r="AH3132">
        <v>2266.34</v>
      </c>
      <c r="AI3132">
        <v>0</v>
      </c>
      <c r="AJ3132">
        <v>2266.34</v>
      </c>
      <c r="AK3132">
        <v>0</v>
      </c>
      <c r="AL3132">
        <v>0</v>
      </c>
      <c r="AM3132">
        <v>0</v>
      </c>
      <c r="AO3132">
        <v>0</v>
      </c>
      <c r="AP3132">
        <v>21167</v>
      </c>
      <c r="AQ3132" t="s">
        <v>147</v>
      </c>
      <c r="AR3132" t="s">
        <v>148</v>
      </c>
      <c r="AS3132" t="s">
        <v>149</v>
      </c>
      <c r="AT3132" t="s">
        <v>148</v>
      </c>
      <c r="AU3132">
        <v>1131</v>
      </c>
      <c r="AV3132" t="s">
        <v>61</v>
      </c>
      <c r="AW3132">
        <v>2</v>
      </c>
      <c r="AX3132">
        <v>2</v>
      </c>
      <c r="AY3132">
        <v>2016</v>
      </c>
      <c r="AZ3132">
        <v>2</v>
      </c>
      <c r="BA3132" t="str">
        <f t="shared" si="96"/>
        <v>20162</v>
      </c>
      <c r="BB3132" t="str">
        <f t="shared" si="97"/>
        <v>20162Compass Airlines</v>
      </c>
      <c r="BC3132" t="e">
        <f>#N/A</f>
        <v>#N/A</v>
      </c>
      <c r="BD3132" t="e">
        <f>#N/A</f>
        <v>#N/A</v>
      </c>
      <c r="BE3132" t="e">
        <f>#N/A</f>
        <v>#N/A</v>
      </c>
      <c r="BF3132" t="e">
        <f>#N/A</f>
        <v>#N/A</v>
      </c>
      <c r="BG3132" t="e">
        <f>#N/A</f>
        <v>#N/A</v>
      </c>
    </row>
    <row r="3133" spans="1:59">
      <c r="A3133">
        <v>-2090.15</v>
      </c>
      <c r="B3133">
        <v>-2097.6999999999998</v>
      </c>
      <c r="C3133">
        <v>60859.32</v>
      </c>
      <c r="D3133">
        <v>0</v>
      </c>
      <c r="F3133">
        <v>0</v>
      </c>
      <c r="G3133">
        <v>0</v>
      </c>
      <c r="I3133">
        <v>0</v>
      </c>
      <c r="J3133">
        <v>0</v>
      </c>
      <c r="L3133">
        <v>0</v>
      </c>
      <c r="M3133">
        <v>0</v>
      </c>
      <c r="N3133">
        <v>0</v>
      </c>
      <c r="O3133">
        <v>149.78</v>
      </c>
      <c r="P3133">
        <v>61009.11</v>
      </c>
      <c r="Q3133">
        <v>17815.43</v>
      </c>
      <c r="R3133">
        <v>24826.46</v>
      </c>
      <c r="S3133">
        <v>9045.75</v>
      </c>
      <c r="T3133">
        <v>5558.82</v>
      </c>
      <c r="U3133">
        <v>22.45</v>
      </c>
      <c r="V3133">
        <v>5380.49</v>
      </c>
      <c r="W3133">
        <v>0</v>
      </c>
      <c r="X3133">
        <v>457.41</v>
      </c>
      <c r="Y3133">
        <v>0</v>
      </c>
      <c r="Z3133">
        <v>63106.81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7.55</v>
      </c>
      <c r="AG3133">
        <v>7.55</v>
      </c>
      <c r="AH3133">
        <v>-2090.15</v>
      </c>
      <c r="AI3133">
        <v>0</v>
      </c>
      <c r="AJ3133">
        <v>-2090.15</v>
      </c>
      <c r="AK3133">
        <v>0</v>
      </c>
      <c r="AL3133">
        <v>0</v>
      </c>
      <c r="AM3133">
        <v>0</v>
      </c>
      <c r="AO3133">
        <v>0</v>
      </c>
      <c r="AP3133">
        <v>21167</v>
      </c>
      <c r="AQ3133" t="s">
        <v>147</v>
      </c>
      <c r="AR3133" t="s">
        <v>148</v>
      </c>
      <c r="AS3133" t="s">
        <v>149</v>
      </c>
      <c r="AT3133" t="s">
        <v>148</v>
      </c>
      <c r="AU3133">
        <v>1131</v>
      </c>
      <c r="AV3133" t="s">
        <v>61</v>
      </c>
      <c r="AW3133">
        <v>2</v>
      </c>
      <c r="AX3133">
        <v>2</v>
      </c>
      <c r="AY3133">
        <v>2016</v>
      </c>
      <c r="AZ3133">
        <v>3</v>
      </c>
      <c r="BA3133" t="str">
        <f t="shared" si="96"/>
        <v>20163</v>
      </c>
      <c r="BB3133" t="str">
        <f t="shared" si="97"/>
        <v>20163Compass Airlines</v>
      </c>
      <c r="BC3133" t="e">
        <f>#N/A</f>
        <v>#N/A</v>
      </c>
      <c r="BD3133" t="e">
        <f>#N/A</f>
        <v>#N/A</v>
      </c>
      <c r="BE3133" t="e">
        <f>#N/A</f>
        <v>#N/A</v>
      </c>
      <c r="BF3133" t="e">
        <f>#N/A</f>
        <v>#N/A</v>
      </c>
      <c r="BG3133" t="e">
        <f>#N/A</f>
        <v>#N/A</v>
      </c>
    </row>
    <row r="3134" spans="1:59">
      <c r="A3134">
        <v>-32.340000000000003</v>
      </c>
      <c r="B3134">
        <v>-32.46</v>
      </c>
      <c r="C3134">
        <v>941.73</v>
      </c>
      <c r="D3134">
        <v>0</v>
      </c>
      <c r="F3134">
        <v>0</v>
      </c>
      <c r="G3134">
        <v>0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2.3199999999999998</v>
      </c>
      <c r="P3134">
        <v>944.05</v>
      </c>
      <c r="Q3134">
        <v>275.67</v>
      </c>
      <c r="R3134">
        <v>384.16</v>
      </c>
      <c r="S3134">
        <v>139.97</v>
      </c>
      <c r="T3134">
        <v>86.02</v>
      </c>
      <c r="U3134">
        <v>0.35</v>
      </c>
      <c r="V3134">
        <v>83.26</v>
      </c>
      <c r="W3134">
        <v>0</v>
      </c>
      <c r="X3134">
        <v>7.08</v>
      </c>
      <c r="Y3134">
        <v>0</v>
      </c>
      <c r="Z3134">
        <v>976.51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0.12</v>
      </c>
      <c r="AG3134">
        <v>0.12</v>
      </c>
      <c r="AH3134">
        <v>-32.340000000000003</v>
      </c>
      <c r="AI3134">
        <v>0</v>
      </c>
      <c r="AJ3134">
        <v>-32.340000000000003</v>
      </c>
      <c r="AK3134">
        <v>0</v>
      </c>
      <c r="AL3134">
        <v>0</v>
      </c>
      <c r="AM3134">
        <v>0</v>
      </c>
      <c r="AO3134">
        <v>0</v>
      </c>
      <c r="AP3134">
        <v>21167</v>
      </c>
      <c r="AQ3134" t="s">
        <v>147</v>
      </c>
      <c r="AR3134" t="s">
        <v>148</v>
      </c>
      <c r="AS3134" t="s">
        <v>149</v>
      </c>
      <c r="AT3134" t="s">
        <v>148</v>
      </c>
      <c r="AU3134">
        <v>11015</v>
      </c>
      <c r="AV3134" t="s">
        <v>62</v>
      </c>
      <c r="AW3134">
        <v>2</v>
      </c>
      <c r="AX3134">
        <v>2</v>
      </c>
      <c r="AY3134">
        <v>2016</v>
      </c>
      <c r="AZ3134">
        <v>3</v>
      </c>
      <c r="BA3134" t="str">
        <f t="shared" si="96"/>
        <v>20163</v>
      </c>
      <c r="BB3134" t="str">
        <f t="shared" si="97"/>
        <v>20163Compass Airlines</v>
      </c>
      <c r="BC3134" t="e">
        <f>#N/A</f>
        <v>#N/A</v>
      </c>
      <c r="BD3134" t="e">
        <f>#N/A</f>
        <v>#N/A</v>
      </c>
      <c r="BE3134" t="e">
        <f>#N/A</f>
        <v>#N/A</v>
      </c>
      <c r="BF3134" t="e">
        <f>#N/A</f>
        <v>#N/A</v>
      </c>
      <c r="BG3134" t="e">
        <f>#N/A</f>
        <v>#N/A</v>
      </c>
    </row>
    <row r="3135" spans="1:59">
      <c r="A3135">
        <v>-803.6</v>
      </c>
      <c r="B3135">
        <v>-812.82</v>
      </c>
      <c r="C3135">
        <v>57733.58</v>
      </c>
      <c r="D3135">
        <v>0</v>
      </c>
      <c r="F3135">
        <v>0</v>
      </c>
      <c r="G3135">
        <v>0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100.76</v>
      </c>
      <c r="P3135">
        <v>57834.34</v>
      </c>
      <c r="Q3135">
        <v>17671.38</v>
      </c>
      <c r="R3135">
        <v>23147.360000000001</v>
      </c>
      <c r="S3135">
        <v>8477.23</v>
      </c>
      <c r="T3135">
        <v>4491.16</v>
      </c>
      <c r="U3135">
        <v>22.53</v>
      </c>
      <c r="V3135">
        <v>4377.28</v>
      </c>
      <c r="W3135">
        <v>0</v>
      </c>
      <c r="X3135">
        <v>460.23</v>
      </c>
      <c r="Y3135">
        <v>0</v>
      </c>
      <c r="Z3135">
        <v>58647.16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9.23</v>
      </c>
      <c r="AG3135">
        <v>9.23</v>
      </c>
      <c r="AH3135">
        <v>-803.6</v>
      </c>
      <c r="AI3135">
        <v>0</v>
      </c>
      <c r="AJ3135">
        <v>-803.6</v>
      </c>
      <c r="AK3135">
        <v>0</v>
      </c>
      <c r="AL3135">
        <v>0</v>
      </c>
      <c r="AM3135">
        <v>0</v>
      </c>
      <c r="AO3135">
        <v>0</v>
      </c>
      <c r="AP3135">
        <v>21167</v>
      </c>
      <c r="AQ3135" t="s">
        <v>147</v>
      </c>
      <c r="AR3135" t="s">
        <v>148</v>
      </c>
      <c r="AS3135" t="s">
        <v>149</v>
      </c>
      <c r="AT3135" t="s">
        <v>148</v>
      </c>
      <c r="AU3135">
        <v>1131</v>
      </c>
      <c r="AV3135" t="s">
        <v>61</v>
      </c>
      <c r="AW3135">
        <v>2</v>
      </c>
      <c r="AX3135">
        <v>2</v>
      </c>
      <c r="AY3135">
        <v>2016</v>
      </c>
      <c r="AZ3135">
        <v>4</v>
      </c>
      <c r="BA3135" t="str">
        <f t="shared" si="96"/>
        <v>20164</v>
      </c>
      <c r="BB3135" t="str">
        <f t="shared" si="97"/>
        <v>20164Compass Airlines</v>
      </c>
      <c r="BC3135" t="e">
        <f>#N/A</f>
        <v>#N/A</v>
      </c>
      <c r="BD3135" t="e">
        <f>#N/A</f>
        <v>#N/A</v>
      </c>
      <c r="BE3135" t="e">
        <f>#N/A</f>
        <v>#N/A</v>
      </c>
      <c r="BF3135" t="e">
        <f>#N/A</f>
        <v>#N/A</v>
      </c>
      <c r="BG3135" t="e">
        <f>#N/A</f>
        <v>#N/A</v>
      </c>
    </row>
    <row r="3136" spans="1:59">
      <c r="A3136">
        <v>-9.82</v>
      </c>
      <c r="B3136">
        <v>-9.93</v>
      </c>
      <c r="C3136">
        <v>705.23</v>
      </c>
      <c r="D3136">
        <v>0</v>
      </c>
      <c r="F3136">
        <v>0</v>
      </c>
      <c r="G3136">
        <v>0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1.23</v>
      </c>
      <c r="P3136">
        <v>706.46</v>
      </c>
      <c r="Q3136">
        <v>215.86</v>
      </c>
      <c r="R3136">
        <v>282.75</v>
      </c>
      <c r="S3136">
        <v>103.55</v>
      </c>
      <c r="T3136">
        <v>54.86</v>
      </c>
      <c r="U3136">
        <v>0.28000000000000003</v>
      </c>
      <c r="V3136">
        <v>53.47</v>
      </c>
      <c r="W3136">
        <v>0</v>
      </c>
      <c r="X3136">
        <v>5.62</v>
      </c>
      <c r="Y3136">
        <v>0</v>
      </c>
      <c r="Z3136">
        <v>716.39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0.11</v>
      </c>
      <c r="AG3136">
        <v>0.11</v>
      </c>
      <c r="AH3136">
        <v>-9.82</v>
      </c>
      <c r="AI3136">
        <v>0</v>
      </c>
      <c r="AJ3136">
        <v>-9.82</v>
      </c>
      <c r="AK3136">
        <v>0</v>
      </c>
      <c r="AL3136">
        <v>0</v>
      </c>
      <c r="AM3136">
        <v>0</v>
      </c>
      <c r="AO3136">
        <v>0</v>
      </c>
      <c r="AP3136">
        <v>21167</v>
      </c>
      <c r="AQ3136" t="s">
        <v>147</v>
      </c>
      <c r="AR3136" t="s">
        <v>148</v>
      </c>
      <c r="AS3136" t="s">
        <v>149</v>
      </c>
      <c r="AT3136" t="s">
        <v>148</v>
      </c>
      <c r="AU3136">
        <v>11015</v>
      </c>
      <c r="AV3136" t="s">
        <v>62</v>
      </c>
      <c r="AW3136">
        <v>2</v>
      </c>
      <c r="AX3136">
        <v>2</v>
      </c>
      <c r="AY3136">
        <v>2016</v>
      </c>
      <c r="AZ3136">
        <v>4</v>
      </c>
      <c r="BA3136" t="str">
        <f t="shared" si="96"/>
        <v>20164</v>
      </c>
      <c r="BB3136" t="str">
        <f t="shared" si="97"/>
        <v>20164Compass Airlines</v>
      </c>
      <c r="BC3136" t="e">
        <f>#N/A</f>
        <v>#N/A</v>
      </c>
      <c r="BD3136" t="e">
        <f>#N/A</f>
        <v>#N/A</v>
      </c>
      <c r="BE3136" t="e">
        <f>#N/A</f>
        <v>#N/A</v>
      </c>
      <c r="BF3136" t="e">
        <f>#N/A</f>
        <v>#N/A</v>
      </c>
      <c r="BG3136" t="e">
        <f>#N/A</f>
        <v>#N/A</v>
      </c>
    </row>
    <row r="3137" spans="1:59">
      <c r="A3137">
        <v>-1496.3</v>
      </c>
      <c r="B3137">
        <v>-1506.35</v>
      </c>
      <c r="C3137">
        <v>54758.18</v>
      </c>
      <c r="D3137">
        <v>0</v>
      </c>
      <c r="F3137">
        <v>0</v>
      </c>
      <c r="G3137">
        <v>0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197.12</v>
      </c>
      <c r="P3137">
        <v>54955.3</v>
      </c>
      <c r="Q3137">
        <v>18170.830000000002</v>
      </c>
      <c r="R3137">
        <v>21036.79</v>
      </c>
      <c r="S3137">
        <v>8404.86</v>
      </c>
      <c r="T3137">
        <v>4135.67</v>
      </c>
      <c r="U3137">
        <v>24.68</v>
      </c>
      <c r="V3137">
        <v>4227.29</v>
      </c>
      <c r="W3137">
        <v>0</v>
      </c>
      <c r="X3137">
        <v>461.54</v>
      </c>
      <c r="Y3137">
        <v>0</v>
      </c>
      <c r="Z3137">
        <v>56461.65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10.050000000000001</v>
      </c>
      <c r="AG3137">
        <v>10.050000000000001</v>
      </c>
      <c r="AH3137">
        <v>-1496.3</v>
      </c>
      <c r="AI3137">
        <v>0</v>
      </c>
      <c r="AJ3137">
        <v>-1496.3</v>
      </c>
      <c r="AK3137">
        <v>0</v>
      </c>
      <c r="AL3137">
        <v>0</v>
      </c>
      <c r="AM3137">
        <v>0</v>
      </c>
      <c r="AO3137">
        <v>0</v>
      </c>
      <c r="AP3137">
        <v>21167</v>
      </c>
      <c r="AQ3137" t="s">
        <v>147</v>
      </c>
      <c r="AR3137" t="s">
        <v>148</v>
      </c>
      <c r="AS3137" t="s">
        <v>149</v>
      </c>
      <c r="AT3137" t="s">
        <v>148</v>
      </c>
      <c r="AU3137">
        <v>1131</v>
      </c>
      <c r="AV3137" t="s">
        <v>61</v>
      </c>
      <c r="AW3137">
        <v>2</v>
      </c>
      <c r="AX3137">
        <v>2</v>
      </c>
      <c r="AY3137">
        <v>2017</v>
      </c>
      <c r="AZ3137">
        <v>1</v>
      </c>
      <c r="BA3137" t="str">
        <f t="shared" si="96"/>
        <v>20171</v>
      </c>
      <c r="BB3137" t="str">
        <f t="shared" si="97"/>
        <v>20171Compass Airlines</v>
      </c>
      <c r="BC3137" t="e">
        <f>#N/A</f>
        <v>#N/A</v>
      </c>
      <c r="BD3137" t="e">
        <f>#N/A</f>
        <v>#N/A</v>
      </c>
      <c r="BE3137" t="e">
        <f>#N/A</f>
        <v>#N/A</v>
      </c>
      <c r="BF3137" t="e">
        <f>#N/A</f>
        <v>#N/A</v>
      </c>
      <c r="BG3137" t="e">
        <f>#N/A</f>
        <v>#N/A</v>
      </c>
    </row>
    <row r="3138" spans="1:59">
      <c r="A3138">
        <v>-13.48</v>
      </c>
      <c r="B3138">
        <v>-13.57</v>
      </c>
      <c r="C3138">
        <v>493.26</v>
      </c>
      <c r="D3138">
        <v>0</v>
      </c>
      <c r="F3138">
        <v>0</v>
      </c>
      <c r="G3138">
        <v>0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1.78</v>
      </c>
      <c r="P3138">
        <v>495.04</v>
      </c>
      <c r="Q3138">
        <v>163.68</v>
      </c>
      <c r="R3138">
        <v>189.5</v>
      </c>
      <c r="S3138">
        <v>75.709999999999994</v>
      </c>
      <c r="T3138">
        <v>37.25</v>
      </c>
      <c r="U3138">
        <v>0.22</v>
      </c>
      <c r="V3138">
        <v>38.08</v>
      </c>
      <c r="W3138">
        <v>0</v>
      </c>
      <c r="X3138">
        <v>4.16</v>
      </c>
      <c r="Y3138">
        <v>0</v>
      </c>
      <c r="Z3138">
        <v>508.61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0.09</v>
      </c>
      <c r="AG3138">
        <v>0.09</v>
      </c>
      <c r="AH3138">
        <v>-13.48</v>
      </c>
      <c r="AI3138">
        <v>0</v>
      </c>
      <c r="AJ3138">
        <v>-13.48</v>
      </c>
      <c r="AK3138">
        <v>0</v>
      </c>
      <c r="AL3138">
        <v>0</v>
      </c>
      <c r="AM3138">
        <v>0</v>
      </c>
      <c r="AO3138">
        <v>0</v>
      </c>
      <c r="AP3138">
        <v>21167</v>
      </c>
      <c r="AQ3138" t="s">
        <v>147</v>
      </c>
      <c r="AR3138" t="s">
        <v>148</v>
      </c>
      <c r="AS3138" t="s">
        <v>149</v>
      </c>
      <c r="AT3138" t="s">
        <v>148</v>
      </c>
      <c r="AU3138">
        <v>11015</v>
      </c>
      <c r="AV3138" t="s">
        <v>62</v>
      </c>
      <c r="AW3138">
        <v>2</v>
      </c>
      <c r="AX3138">
        <v>2</v>
      </c>
      <c r="AY3138">
        <v>2017</v>
      </c>
      <c r="AZ3138">
        <v>1</v>
      </c>
      <c r="BA3138" t="str">
        <f t="shared" ref="BA3138:BA3201" si="98">CONCATENATE(AY3138,AZ3138)</f>
        <v>20171</v>
      </c>
      <c r="BB3138" t="str">
        <f t="shared" ref="BB3138:BB3201" si="99">CONCATENATE(BA3138,AR3138)</f>
        <v>20171Compass Airlines</v>
      </c>
      <c r="BC3138" t="e">
        <f>#N/A</f>
        <v>#N/A</v>
      </c>
      <c r="BD3138" t="e">
        <f>#N/A</f>
        <v>#N/A</v>
      </c>
      <c r="BE3138" t="e">
        <f>#N/A</f>
        <v>#N/A</v>
      </c>
      <c r="BF3138" t="e">
        <f>#N/A</f>
        <v>#N/A</v>
      </c>
      <c r="BG3138" t="e">
        <f>#N/A</f>
        <v>#N/A</v>
      </c>
    </row>
    <row r="3139" spans="1:59">
      <c r="A3139">
        <v>80.56</v>
      </c>
      <c r="B3139">
        <v>80.489999999999995</v>
      </c>
      <c r="C3139">
        <v>471.33</v>
      </c>
      <c r="D3139">
        <v>0</v>
      </c>
      <c r="F3139">
        <v>0</v>
      </c>
      <c r="G3139">
        <v>0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0.42</v>
      </c>
      <c r="P3139">
        <v>471.75</v>
      </c>
      <c r="Q3139">
        <v>122.7</v>
      </c>
      <c r="R3139">
        <v>151.33000000000001</v>
      </c>
      <c r="S3139">
        <v>57.24</v>
      </c>
      <c r="T3139">
        <v>24.59</v>
      </c>
      <c r="U3139">
        <v>0.18</v>
      </c>
      <c r="V3139">
        <v>31.9</v>
      </c>
      <c r="W3139">
        <v>0</v>
      </c>
      <c r="X3139">
        <v>3.33</v>
      </c>
      <c r="Y3139">
        <v>0</v>
      </c>
      <c r="Z3139">
        <v>391.26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0.08</v>
      </c>
      <c r="AG3139">
        <v>0.08</v>
      </c>
      <c r="AH3139">
        <v>80.56</v>
      </c>
      <c r="AI3139">
        <v>0</v>
      </c>
      <c r="AJ3139">
        <v>80.56</v>
      </c>
      <c r="AK3139">
        <v>0</v>
      </c>
      <c r="AL3139">
        <v>0</v>
      </c>
      <c r="AM3139">
        <v>0</v>
      </c>
      <c r="AO3139">
        <v>0</v>
      </c>
      <c r="AP3139">
        <v>21167</v>
      </c>
      <c r="AQ3139" t="s">
        <v>147</v>
      </c>
      <c r="AR3139" t="s">
        <v>148</v>
      </c>
      <c r="AS3139" t="s">
        <v>149</v>
      </c>
      <c r="AT3139" t="s">
        <v>148</v>
      </c>
      <c r="AU3139">
        <v>11015</v>
      </c>
      <c r="AV3139" t="s">
        <v>62</v>
      </c>
      <c r="AW3139">
        <v>2</v>
      </c>
      <c r="AX3139">
        <v>2</v>
      </c>
      <c r="AY3139">
        <v>2017</v>
      </c>
      <c r="AZ3139">
        <v>2</v>
      </c>
      <c r="BA3139" t="str">
        <f t="shared" si="98"/>
        <v>20172</v>
      </c>
      <c r="BB3139" t="str">
        <f t="shared" si="99"/>
        <v>20172Compass Airlines</v>
      </c>
      <c r="BC3139" t="e">
        <f>#N/A</f>
        <v>#N/A</v>
      </c>
      <c r="BD3139" t="e">
        <f>#N/A</f>
        <v>#N/A</v>
      </c>
      <c r="BE3139" t="e">
        <f>#N/A</f>
        <v>#N/A</v>
      </c>
      <c r="BF3139" t="e">
        <f>#N/A</f>
        <v>#N/A</v>
      </c>
      <c r="BG3139" t="e">
        <f>#N/A</f>
        <v>#N/A</v>
      </c>
    </row>
    <row r="3140" spans="1:59">
      <c r="A3140">
        <v>11217.21</v>
      </c>
      <c r="B3140">
        <v>11206.5</v>
      </c>
      <c r="C3140">
        <v>65625.02</v>
      </c>
      <c r="D3140">
        <v>0</v>
      </c>
      <c r="F3140">
        <v>0</v>
      </c>
      <c r="G3140">
        <v>0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58.31</v>
      </c>
      <c r="P3140">
        <v>65683.320000000007</v>
      </c>
      <c r="Q3140">
        <v>17084.09</v>
      </c>
      <c r="R3140">
        <v>21069.82</v>
      </c>
      <c r="S3140">
        <v>7969.05</v>
      </c>
      <c r="T3140">
        <v>3423.74</v>
      </c>
      <c r="U3140">
        <v>25.12</v>
      </c>
      <c r="V3140">
        <v>4441.18</v>
      </c>
      <c r="W3140">
        <v>0</v>
      </c>
      <c r="X3140">
        <v>463.8</v>
      </c>
      <c r="Y3140">
        <v>0</v>
      </c>
      <c r="Z3140">
        <v>54476.82</v>
      </c>
      <c r="AA3140">
        <v>0</v>
      </c>
      <c r="AB3140">
        <v>0</v>
      </c>
      <c r="AC3140">
        <v>0</v>
      </c>
      <c r="AD3140">
        <v>0.19</v>
      </c>
      <c r="AE3140">
        <v>0</v>
      </c>
      <c r="AF3140">
        <v>10.52</v>
      </c>
      <c r="AG3140">
        <v>10.71</v>
      </c>
      <c r="AH3140">
        <v>11217.21</v>
      </c>
      <c r="AI3140">
        <v>0</v>
      </c>
      <c r="AJ3140">
        <v>11217.21</v>
      </c>
      <c r="AK3140">
        <v>0</v>
      </c>
      <c r="AL3140">
        <v>0</v>
      </c>
      <c r="AM3140">
        <v>0</v>
      </c>
      <c r="AO3140">
        <v>0</v>
      </c>
      <c r="AP3140">
        <v>21167</v>
      </c>
      <c r="AQ3140" t="s">
        <v>147</v>
      </c>
      <c r="AR3140" t="s">
        <v>148</v>
      </c>
      <c r="AS3140" t="s">
        <v>149</v>
      </c>
      <c r="AT3140" t="s">
        <v>148</v>
      </c>
      <c r="AU3140">
        <v>1131</v>
      </c>
      <c r="AV3140" t="s">
        <v>61</v>
      </c>
      <c r="AW3140">
        <v>2</v>
      </c>
      <c r="AX3140">
        <v>2</v>
      </c>
      <c r="AY3140">
        <v>2017</v>
      </c>
      <c r="AZ3140">
        <v>2</v>
      </c>
      <c r="BA3140" t="str">
        <f t="shared" si="98"/>
        <v>20172</v>
      </c>
      <c r="BB3140" t="str">
        <f t="shared" si="99"/>
        <v>20172Compass Airlines</v>
      </c>
      <c r="BC3140" t="e">
        <f>#N/A</f>
        <v>#N/A</v>
      </c>
      <c r="BD3140" t="e">
        <f>#N/A</f>
        <v>#N/A</v>
      </c>
      <c r="BE3140" t="e">
        <f>#N/A</f>
        <v>#N/A</v>
      </c>
      <c r="BF3140" t="e">
        <f>#N/A</f>
        <v>#N/A</v>
      </c>
      <c r="BG3140" t="e">
        <f>#N/A</f>
        <v>#N/A</v>
      </c>
    </row>
    <row r="3141" spans="1:59">
      <c r="A3141">
        <v>3.27</v>
      </c>
      <c r="B3141">
        <v>3.09</v>
      </c>
      <c r="C3141">
        <v>240.78</v>
      </c>
      <c r="D3141">
        <v>0</v>
      </c>
      <c r="F3141">
        <v>0</v>
      </c>
      <c r="G3141">
        <v>0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0.68</v>
      </c>
      <c r="P3141">
        <v>241.46</v>
      </c>
      <c r="Q3141">
        <v>66.78</v>
      </c>
      <c r="R3141">
        <v>101.23</v>
      </c>
      <c r="S3141">
        <v>33.880000000000003</v>
      </c>
      <c r="T3141">
        <v>17.47</v>
      </c>
      <c r="U3141">
        <v>0.11</v>
      </c>
      <c r="V3141">
        <v>16.86</v>
      </c>
      <c r="W3141">
        <v>0</v>
      </c>
      <c r="X3141">
        <v>2.04</v>
      </c>
      <c r="Y3141">
        <v>0</v>
      </c>
      <c r="Z3141">
        <v>238.37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0.18</v>
      </c>
      <c r="AG3141">
        <v>0.18</v>
      </c>
      <c r="AH3141">
        <v>3.27</v>
      </c>
      <c r="AI3141">
        <v>0</v>
      </c>
      <c r="AJ3141">
        <v>3.27</v>
      </c>
      <c r="AK3141">
        <v>0</v>
      </c>
      <c r="AL3141">
        <v>0</v>
      </c>
      <c r="AM3141">
        <v>0</v>
      </c>
      <c r="AO3141">
        <v>0</v>
      </c>
      <c r="AP3141">
        <v>21167</v>
      </c>
      <c r="AQ3141" t="s">
        <v>147</v>
      </c>
      <c r="AR3141" t="s">
        <v>148</v>
      </c>
      <c r="AS3141" t="s">
        <v>149</v>
      </c>
      <c r="AT3141" t="s">
        <v>148</v>
      </c>
      <c r="AU3141">
        <v>11015</v>
      </c>
      <c r="AV3141" t="s">
        <v>62</v>
      </c>
      <c r="AW3141">
        <v>2</v>
      </c>
      <c r="AX3141">
        <v>2</v>
      </c>
      <c r="AY3141">
        <v>2017</v>
      </c>
      <c r="AZ3141">
        <v>3</v>
      </c>
      <c r="BA3141" t="str">
        <f t="shared" si="98"/>
        <v>20173</v>
      </c>
      <c r="BB3141" t="str">
        <f t="shared" si="99"/>
        <v>20173Compass Airlines</v>
      </c>
      <c r="BC3141" t="e">
        <f>#N/A</f>
        <v>#N/A</v>
      </c>
      <c r="BD3141" t="e">
        <f>#N/A</f>
        <v>#N/A</v>
      </c>
      <c r="BE3141" t="e">
        <f>#N/A</f>
        <v>#N/A</v>
      </c>
      <c r="BF3141" t="e">
        <f>#N/A</f>
        <v>#N/A</v>
      </c>
      <c r="BG3141" t="e">
        <f>#N/A</f>
        <v>#N/A</v>
      </c>
    </row>
    <row r="3142" spans="1:59">
      <c r="A3142">
        <v>749.31</v>
      </c>
      <c r="B3142">
        <v>708.35</v>
      </c>
      <c r="C3142">
        <v>55225.95</v>
      </c>
      <c r="D3142">
        <v>0</v>
      </c>
      <c r="F3142">
        <v>0</v>
      </c>
      <c r="G3142">
        <v>0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155</v>
      </c>
      <c r="P3142">
        <v>55380.95</v>
      </c>
      <c r="Q3142">
        <v>15317.39</v>
      </c>
      <c r="R3142">
        <v>23218.63</v>
      </c>
      <c r="S3142">
        <v>7771.82</v>
      </c>
      <c r="T3142">
        <v>4006</v>
      </c>
      <c r="U3142">
        <v>24.79</v>
      </c>
      <c r="V3142">
        <v>3866.06</v>
      </c>
      <c r="W3142">
        <v>0</v>
      </c>
      <c r="X3142">
        <v>467.9</v>
      </c>
      <c r="Y3142">
        <v>0</v>
      </c>
      <c r="Z3142">
        <v>54672.59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40.96</v>
      </c>
      <c r="AG3142">
        <v>40.96</v>
      </c>
      <c r="AH3142">
        <v>749.31</v>
      </c>
      <c r="AI3142">
        <v>0</v>
      </c>
      <c r="AJ3142">
        <v>749.31</v>
      </c>
      <c r="AK3142">
        <v>0</v>
      </c>
      <c r="AL3142">
        <v>0</v>
      </c>
      <c r="AM3142">
        <v>0</v>
      </c>
      <c r="AO3142">
        <v>0</v>
      </c>
      <c r="AP3142">
        <v>21167</v>
      </c>
      <c r="AQ3142" t="s">
        <v>147</v>
      </c>
      <c r="AR3142" t="s">
        <v>148</v>
      </c>
      <c r="AS3142" t="s">
        <v>149</v>
      </c>
      <c r="AT3142" t="s">
        <v>148</v>
      </c>
      <c r="AU3142">
        <v>1131</v>
      </c>
      <c r="AV3142" t="s">
        <v>61</v>
      </c>
      <c r="AW3142">
        <v>2</v>
      </c>
      <c r="AX3142">
        <v>2</v>
      </c>
      <c r="AY3142">
        <v>2017</v>
      </c>
      <c r="AZ3142">
        <v>3</v>
      </c>
      <c r="BA3142" t="str">
        <f t="shared" si="98"/>
        <v>20173</v>
      </c>
      <c r="BB3142" t="str">
        <f t="shared" si="99"/>
        <v>20173Compass Airlines</v>
      </c>
      <c r="BC3142" t="e">
        <f>#N/A</f>
        <v>#N/A</v>
      </c>
      <c r="BD3142" t="e">
        <f>#N/A</f>
        <v>#N/A</v>
      </c>
      <c r="BE3142" t="e">
        <f>#N/A</f>
        <v>#N/A</v>
      </c>
      <c r="BF3142" t="e">
        <f>#N/A</f>
        <v>#N/A</v>
      </c>
      <c r="BG3142" t="e">
        <f>#N/A</f>
        <v>#N/A</v>
      </c>
    </row>
    <row r="3143" spans="1:59">
      <c r="A3143">
        <v>3.08</v>
      </c>
      <c r="B3143">
        <v>3.06</v>
      </c>
      <c r="C3143">
        <v>36.89</v>
      </c>
      <c r="D3143">
        <v>0</v>
      </c>
      <c r="F3143">
        <v>0</v>
      </c>
      <c r="G3143">
        <v>0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0.1</v>
      </c>
      <c r="P3143">
        <v>36.99</v>
      </c>
      <c r="Q3143">
        <v>10</v>
      </c>
      <c r="R3143">
        <v>12.87</v>
      </c>
      <c r="S3143">
        <v>5.0599999999999996</v>
      </c>
      <c r="T3143">
        <v>2.87</v>
      </c>
      <c r="U3143">
        <v>0.02</v>
      </c>
      <c r="V3143">
        <v>2.81</v>
      </c>
      <c r="W3143">
        <v>0</v>
      </c>
      <c r="X3143">
        <v>0.31</v>
      </c>
      <c r="Y3143">
        <v>0</v>
      </c>
      <c r="Z3143">
        <v>33.93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0.03</v>
      </c>
      <c r="AG3143">
        <v>0.03</v>
      </c>
      <c r="AH3143">
        <v>3.08</v>
      </c>
      <c r="AI3143">
        <v>0</v>
      </c>
      <c r="AJ3143">
        <v>3.08</v>
      </c>
      <c r="AK3143">
        <v>0</v>
      </c>
      <c r="AL3143">
        <v>0</v>
      </c>
      <c r="AM3143">
        <v>0</v>
      </c>
      <c r="AO3143">
        <v>0</v>
      </c>
      <c r="AP3143">
        <v>21167</v>
      </c>
      <c r="AQ3143" t="s">
        <v>147</v>
      </c>
      <c r="AR3143" t="s">
        <v>148</v>
      </c>
      <c r="AS3143" t="s">
        <v>149</v>
      </c>
      <c r="AT3143" t="s">
        <v>148</v>
      </c>
      <c r="AU3143">
        <v>11015</v>
      </c>
      <c r="AV3143" t="s">
        <v>62</v>
      </c>
      <c r="AW3143">
        <v>2</v>
      </c>
      <c r="AX3143">
        <v>2</v>
      </c>
      <c r="AY3143">
        <v>2017</v>
      </c>
      <c r="AZ3143">
        <v>4</v>
      </c>
      <c r="BA3143" t="str">
        <f t="shared" si="98"/>
        <v>20174</v>
      </c>
      <c r="BB3143" t="str">
        <f t="shared" si="99"/>
        <v>20174Compass Airlines</v>
      </c>
      <c r="BC3143" t="e">
        <f>#N/A</f>
        <v>#N/A</v>
      </c>
      <c r="BD3143" t="e">
        <f>#N/A</f>
        <v>#N/A</v>
      </c>
      <c r="BE3143" t="e">
        <f>#N/A</f>
        <v>#N/A</v>
      </c>
      <c r="BF3143" t="e">
        <f>#N/A</f>
        <v>#N/A</v>
      </c>
      <c r="BG3143" t="e">
        <f>#N/A</f>
        <v>#N/A</v>
      </c>
    </row>
    <row r="3144" spans="1:59">
      <c r="A3144">
        <v>4754.8100000000004</v>
      </c>
      <c r="B3144">
        <v>4713.72</v>
      </c>
      <c r="C3144">
        <v>56890.43</v>
      </c>
      <c r="D3144">
        <v>0</v>
      </c>
      <c r="F3144">
        <v>0</v>
      </c>
      <c r="G3144">
        <v>0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151.4</v>
      </c>
      <c r="P3144">
        <v>57041.83</v>
      </c>
      <c r="Q3144">
        <v>15414.52</v>
      </c>
      <c r="R3144">
        <v>19848.900000000001</v>
      </c>
      <c r="S3144">
        <v>7809.56</v>
      </c>
      <c r="T3144">
        <v>4422.8999999999996</v>
      </c>
      <c r="U3144">
        <v>24.88</v>
      </c>
      <c r="V3144">
        <v>4332.6499999999996</v>
      </c>
      <c r="W3144">
        <v>0</v>
      </c>
      <c r="X3144">
        <v>474.7</v>
      </c>
      <c r="Y3144">
        <v>0</v>
      </c>
      <c r="Z3144">
        <v>52328.11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41.09</v>
      </c>
      <c r="AG3144">
        <v>41.09</v>
      </c>
      <c r="AH3144">
        <v>4754.8100000000004</v>
      </c>
      <c r="AI3144">
        <v>0</v>
      </c>
      <c r="AJ3144">
        <v>4754.8100000000004</v>
      </c>
      <c r="AK3144">
        <v>0</v>
      </c>
      <c r="AL3144">
        <v>0</v>
      </c>
      <c r="AM3144">
        <v>0</v>
      </c>
      <c r="AO3144">
        <v>0</v>
      </c>
      <c r="AP3144">
        <v>21167</v>
      </c>
      <c r="AQ3144" t="s">
        <v>147</v>
      </c>
      <c r="AR3144" t="s">
        <v>148</v>
      </c>
      <c r="AS3144" t="s">
        <v>149</v>
      </c>
      <c r="AT3144" t="s">
        <v>148</v>
      </c>
      <c r="AU3144">
        <v>1131</v>
      </c>
      <c r="AV3144" t="s">
        <v>61</v>
      </c>
      <c r="AW3144">
        <v>2</v>
      </c>
      <c r="AX3144">
        <v>2</v>
      </c>
      <c r="AY3144">
        <v>2017</v>
      </c>
      <c r="AZ3144">
        <v>4</v>
      </c>
      <c r="BA3144" t="str">
        <f t="shared" si="98"/>
        <v>20174</v>
      </c>
      <c r="BB3144" t="str">
        <f t="shared" si="99"/>
        <v>20174Compass Airlines</v>
      </c>
      <c r="BC3144" t="e">
        <f>#N/A</f>
        <v>#N/A</v>
      </c>
      <c r="BD3144" t="e">
        <f>#N/A</f>
        <v>#N/A</v>
      </c>
      <c r="BE3144" t="e">
        <f>#N/A</f>
        <v>#N/A</v>
      </c>
      <c r="BF3144" t="e">
        <f>#N/A</f>
        <v>#N/A</v>
      </c>
      <c r="BG3144" t="e">
        <f>#N/A</f>
        <v>#N/A</v>
      </c>
    </row>
    <row r="3145" spans="1:59">
      <c r="A3145">
        <v>2.83</v>
      </c>
      <c r="B3145">
        <v>2.77</v>
      </c>
      <c r="C3145">
        <v>58.33</v>
      </c>
      <c r="D3145">
        <v>0</v>
      </c>
      <c r="F3145">
        <v>0</v>
      </c>
      <c r="G3145">
        <v>0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0.01</v>
      </c>
      <c r="P3145">
        <v>58.34</v>
      </c>
      <c r="Q3145">
        <v>16.77</v>
      </c>
      <c r="R3145">
        <v>23.42</v>
      </c>
      <c r="S3145">
        <v>7.04</v>
      </c>
      <c r="T3145">
        <v>4.43</v>
      </c>
      <c r="U3145">
        <v>0.02</v>
      </c>
      <c r="V3145">
        <v>3.44</v>
      </c>
      <c r="W3145">
        <v>0</v>
      </c>
      <c r="X3145">
        <v>0.46</v>
      </c>
      <c r="Y3145">
        <v>0</v>
      </c>
      <c r="Z3145">
        <v>55.57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7.0000000000000007E-2</v>
      </c>
      <c r="AG3145">
        <v>0.06</v>
      </c>
      <c r="AH3145">
        <v>2.83</v>
      </c>
      <c r="AI3145">
        <v>0</v>
      </c>
      <c r="AJ3145">
        <v>2.83</v>
      </c>
      <c r="AK3145">
        <v>0</v>
      </c>
      <c r="AL3145">
        <v>0</v>
      </c>
      <c r="AM3145">
        <v>0</v>
      </c>
      <c r="AO3145">
        <v>0</v>
      </c>
      <c r="AP3145">
        <v>21167</v>
      </c>
      <c r="AQ3145" t="s">
        <v>147</v>
      </c>
      <c r="AR3145" t="s">
        <v>148</v>
      </c>
      <c r="AS3145" t="s">
        <v>149</v>
      </c>
      <c r="AT3145" t="s">
        <v>148</v>
      </c>
      <c r="AU3145">
        <v>11015</v>
      </c>
      <c r="AV3145" t="s">
        <v>62</v>
      </c>
      <c r="AW3145">
        <v>2</v>
      </c>
      <c r="AX3145">
        <v>2</v>
      </c>
      <c r="AY3145">
        <v>2018</v>
      </c>
      <c r="AZ3145">
        <v>1</v>
      </c>
      <c r="BA3145" t="str">
        <f t="shared" si="98"/>
        <v>20181</v>
      </c>
      <c r="BB3145" t="str">
        <f t="shared" si="99"/>
        <v>20181Compass Airlines</v>
      </c>
      <c r="BC3145" t="e">
        <f>#N/A</f>
        <v>#N/A</v>
      </c>
      <c r="BD3145" t="e">
        <f>#N/A</f>
        <v>#N/A</v>
      </c>
      <c r="BE3145" t="e">
        <f>#N/A</f>
        <v>#N/A</v>
      </c>
      <c r="BF3145" t="e">
        <f>#N/A</f>
        <v>#N/A</v>
      </c>
      <c r="BG3145" t="e">
        <f>#N/A</f>
        <v>#N/A</v>
      </c>
    </row>
    <row r="3146" spans="1:59">
      <c r="A3146">
        <v>2940.91</v>
      </c>
      <c r="B3146">
        <v>2875.62</v>
      </c>
      <c r="C3146">
        <v>60629.66</v>
      </c>
      <c r="D3146">
        <v>0</v>
      </c>
      <c r="F3146">
        <v>0</v>
      </c>
      <c r="G3146">
        <v>0</v>
      </c>
      <c r="I3146">
        <v>0</v>
      </c>
      <c r="J3146">
        <v>0</v>
      </c>
      <c r="L3146">
        <v>0</v>
      </c>
      <c r="M3146">
        <v>0</v>
      </c>
      <c r="N3146">
        <v>0</v>
      </c>
      <c r="O3146">
        <v>5.25</v>
      </c>
      <c r="P3146">
        <v>60634.91</v>
      </c>
      <c r="Q3146">
        <v>17429.88</v>
      </c>
      <c r="R3146">
        <v>24339.8</v>
      </c>
      <c r="S3146">
        <v>7313.84</v>
      </c>
      <c r="T3146">
        <v>4607.4399999999996</v>
      </c>
      <c r="U3146">
        <v>16.48</v>
      </c>
      <c r="V3146">
        <v>3576.5</v>
      </c>
      <c r="W3146">
        <v>0</v>
      </c>
      <c r="X3146">
        <v>475.35</v>
      </c>
      <c r="Y3146">
        <v>0</v>
      </c>
      <c r="Z3146">
        <v>57759.29</v>
      </c>
      <c r="AA3146">
        <v>0</v>
      </c>
      <c r="AB3146">
        <v>0</v>
      </c>
      <c r="AC3146">
        <v>0</v>
      </c>
      <c r="AD3146">
        <v>-2.0099999999999998</v>
      </c>
      <c r="AE3146">
        <v>0</v>
      </c>
      <c r="AF3146">
        <v>67.3</v>
      </c>
      <c r="AG3146">
        <v>65.290000000000006</v>
      </c>
      <c r="AH3146">
        <v>2940.91</v>
      </c>
      <c r="AI3146">
        <v>0</v>
      </c>
      <c r="AJ3146">
        <v>2940.91</v>
      </c>
      <c r="AK3146">
        <v>0</v>
      </c>
      <c r="AL3146">
        <v>0</v>
      </c>
      <c r="AM3146">
        <v>0</v>
      </c>
      <c r="AO3146">
        <v>0</v>
      </c>
      <c r="AP3146">
        <v>21167</v>
      </c>
      <c r="AQ3146" t="s">
        <v>147</v>
      </c>
      <c r="AR3146" t="s">
        <v>148</v>
      </c>
      <c r="AS3146" t="s">
        <v>149</v>
      </c>
      <c r="AT3146" t="s">
        <v>148</v>
      </c>
      <c r="AU3146">
        <v>1131</v>
      </c>
      <c r="AV3146" t="s">
        <v>61</v>
      </c>
      <c r="AW3146">
        <v>2</v>
      </c>
      <c r="AX3146">
        <v>2</v>
      </c>
      <c r="AY3146">
        <v>2018</v>
      </c>
      <c r="AZ3146">
        <v>1</v>
      </c>
      <c r="BA3146" t="str">
        <f t="shared" si="98"/>
        <v>20181</v>
      </c>
      <c r="BB3146" t="str">
        <f t="shared" si="99"/>
        <v>20181Compass Airlines</v>
      </c>
      <c r="BC3146" t="e">
        <f>#N/A</f>
        <v>#N/A</v>
      </c>
      <c r="BD3146" t="e">
        <f>#N/A</f>
        <v>#N/A</v>
      </c>
      <c r="BE3146" t="e">
        <f>#N/A</f>
        <v>#N/A</v>
      </c>
      <c r="BF3146" t="e">
        <f>#N/A</f>
        <v>#N/A</v>
      </c>
      <c r="BG3146" t="e">
        <f>#N/A</f>
        <v>#N/A</v>
      </c>
    </row>
    <row r="3147" spans="1:59">
      <c r="A3147">
        <v>4.04</v>
      </c>
      <c r="B3147">
        <v>3.53</v>
      </c>
      <c r="C3147">
        <v>368.2</v>
      </c>
      <c r="D3147">
        <v>0</v>
      </c>
      <c r="F3147">
        <v>0</v>
      </c>
      <c r="G3147">
        <v>0</v>
      </c>
      <c r="I3147">
        <v>0</v>
      </c>
      <c r="J3147">
        <v>0</v>
      </c>
      <c r="L3147">
        <v>0</v>
      </c>
      <c r="M3147">
        <v>0</v>
      </c>
      <c r="N3147">
        <v>0</v>
      </c>
      <c r="O3147">
        <v>7.0000000000000007E-2</v>
      </c>
      <c r="P3147">
        <v>368.26</v>
      </c>
      <c r="Q3147">
        <v>121.67</v>
      </c>
      <c r="R3147">
        <v>125.08</v>
      </c>
      <c r="S3147">
        <v>49.63</v>
      </c>
      <c r="T3147">
        <v>34.26</v>
      </c>
      <c r="U3147">
        <v>0.11</v>
      </c>
      <c r="V3147">
        <v>30.95</v>
      </c>
      <c r="W3147">
        <v>0</v>
      </c>
      <c r="X3147">
        <v>3.04</v>
      </c>
      <c r="Y3147">
        <v>0</v>
      </c>
      <c r="Z3147">
        <v>364.74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0.52</v>
      </c>
      <c r="AG3147">
        <v>0.52</v>
      </c>
      <c r="AH3147">
        <v>4.04</v>
      </c>
      <c r="AI3147">
        <v>0</v>
      </c>
      <c r="AJ3147">
        <v>4.04</v>
      </c>
      <c r="AK3147">
        <v>0</v>
      </c>
      <c r="AL3147">
        <v>0</v>
      </c>
      <c r="AM3147">
        <v>0</v>
      </c>
      <c r="AO3147">
        <v>0</v>
      </c>
      <c r="AP3147">
        <v>21167</v>
      </c>
      <c r="AQ3147" t="s">
        <v>147</v>
      </c>
      <c r="AR3147" t="s">
        <v>148</v>
      </c>
      <c r="AS3147" t="s">
        <v>149</v>
      </c>
      <c r="AT3147" t="s">
        <v>148</v>
      </c>
      <c r="AU3147">
        <v>11015</v>
      </c>
      <c r="AV3147" t="s">
        <v>62</v>
      </c>
      <c r="AW3147">
        <v>2</v>
      </c>
      <c r="AX3147">
        <v>2</v>
      </c>
      <c r="AY3147">
        <v>2018</v>
      </c>
      <c r="AZ3147">
        <v>2</v>
      </c>
      <c r="BA3147" t="str">
        <f t="shared" si="98"/>
        <v>20182</v>
      </c>
      <c r="BB3147" t="str">
        <f t="shared" si="99"/>
        <v>20182Compass Airlines</v>
      </c>
      <c r="BC3147" t="e">
        <f>#N/A</f>
        <v>#N/A</v>
      </c>
      <c r="BD3147" t="e">
        <f>#N/A</f>
        <v>#N/A</v>
      </c>
      <c r="BE3147" t="e">
        <f>#N/A</f>
        <v>#N/A</v>
      </c>
      <c r="BF3147" t="e">
        <f>#N/A</f>
        <v>#N/A</v>
      </c>
      <c r="BG3147" t="e">
        <f>#N/A</f>
        <v>#N/A</v>
      </c>
    </row>
    <row r="3148" spans="1:59">
      <c r="A3148">
        <v>629.9</v>
      </c>
      <c r="B3148">
        <v>549.39</v>
      </c>
      <c r="C3148">
        <v>57391.51</v>
      </c>
      <c r="D3148">
        <v>0</v>
      </c>
      <c r="F3148">
        <v>0</v>
      </c>
      <c r="G3148">
        <v>0</v>
      </c>
      <c r="I3148">
        <v>0</v>
      </c>
      <c r="J3148">
        <v>0</v>
      </c>
      <c r="L3148">
        <v>0</v>
      </c>
      <c r="M3148">
        <v>0</v>
      </c>
      <c r="N3148">
        <v>0</v>
      </c>
      <c r="O3148">
        <v>10.11</v>
      </c>
      <c r="P3148">
        <v>57401.62</v>
      </c>
      <c r="Q3148">
        <v>18965.240000000002</v>
      </c>
      <c r="R3148">
        <v>19497.12</v>
      </c>
      <c r="S3148">
        <v>7735.8</v>
      </c>
      <c r="T3148">
        <v>5339.77</v>
      </c>
      <c r="U3148">
        <v>16.399999999999999</v>
      </c>
      <c r="V3148">
        <v>4824.32</v>
      </c>
      <c r="W3148">
        <v>0</v>
      </c>
      <c r="X3148">
        <v>473.58</v>
      </c>
      <c r="Y3148">
        <v>0</v>
      </c>
      <c r="Z3148">
        <v>56852.23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80.510000000000005</v>
      </c>
      <c r="AG3148">
        <v>80.510000000000005</v>
      </c>
      <c r="AH3148">
        <v>629.9</v>
      </c>
      <c r="AI3148">
        <v>0</v>
      </c>
      <c r="AJ3148">
        <v>629.9</v>
      </c>
      <c r="AK3148">
        <v>0</v>
      </c>
      <c r="AL3148">
        <v>0</v>
      </c>
      <c r="AM3148">
        <v>0</v>
      </c>
      <c r="AO3148">
        <v>0</v>
      </c>
      <c r="AP3148">
        <v>21167</v>
      </c>
      <c r="AQ3148" t="s">
        <v>147</v>
      </c>
      <c r="AR3148" t="s">
        <v>148</v>
      </c>
      <c r="AS3148" t="s">
        <v>149</v>
      </c>
      <c r="AT3148" t="s">
        <v>148</v>
      </c>
      <c r="AU3148">
        <v>1131</v>
      </c>
      <c r="AV3148" t="s">
        <v>61</v>
      </c>
      <c r="AW3148">
        <v>2</v>
      </c>
      <c r="AX3148">
        <v>2</v>
      </c>
      <c r="AY3148">
        <v>2018</v>
      </c>
      <c r="AZ3148">
        <v>2</v>
      </c>
      <c r="BA3148" t="str">
        <f t="shared" si="98"/>
        <v>20182</v>
      </c>
      <c r="BB3148" t="str">
        <f t="shared" si="99"/>
        <v>20182Compass Airlines</v>
      </c>
      <c r="BC3148" t="e">
        <f>#N/A</f>
        <v>#N/A</v>
      </c>
      <c r="BD3148" t="e">
        <f>#N/A</f>
        <v>#N/A</v>
      </c>
      <c r="BE3148" t="e">
        <f>#N/A</f>
        <v>#N/A</v>
      </c>
      <c r="BF3148" t="e">
        <f>#N/A</f>
        <v>#N/A</v>
      </c>
      <c r="BG3148" t="e">
        <f>#N/A</f>
        <v>#N/A</v>
      </c>
    </row>
    <row r="3149" spans="1:59">
      <c r="A3149">
        <v>1.1200000000000001</v>
      </c>
      <c r="B3149">
        <v>0.61</v>
      </c>
      <c r="C3149">
        <v>574.48</v>
      </c>
      <c r="D3149">
        <v>0</v>
      </c>
      <c r="F3149">
        <v>0</v>
      </c>
      <c r="G3149">
        <v>0</v>
      </c>
      <c r="I3149">
        <v>0</v>
      </c>
      <c r="J3149">
        <v>0</v>
      </c>
      <c r="L3149">
        <v>0</v>
      </c>
      <c r="M3149">
        <v>0</v>
      </c>
      <c r="N3149">
        <v>0</v>
      </c>
      <c r="O3149">
        <v>-0.13</v>
      </c>
      <c r="P3149">
        <v>574.35</v>
      </c>
      <c r="Q3149">
        <v>189.89</v>
      </c>
      <c r="R3149">
        <v>199.51</v>
      </c>
      <c r="S3149">
        <v>73.86</v>
      </c>
      <c r="T3149">
        <v>61.47</v>
      </c>
      <c r="U3149">
        <v>0.16</v>
      </c>
      <c r="V3149">
        <v>44.29</v>
      </c>
      <c r="W3149">
        <v>0</v>
      </c>
      <c r="X3149">
        <v>4.57</v>
      </c>
      <c r="Y3149">
        <v>0</v>
      </c>
      <c r="Z3149">
        <v>573.74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0.5</v>
      </c>
      <c r="AG3149">
        <v>0.5</v>
      </c>
      <c r="AH3149">
        <v>1.1200000000000001</v>
      </c>
      <c r="AI3149">
        <v>0</v>
      </c>
      <c r="AJ3149">
        <v>1.1200000000000001</v>
      </c>
      <c r="AK3149">
        <v>0</v>
      </c>
      <c r="AL3149">
        <v>0</v>
      </c>
      <c r="AM3149">
        <v>0</v>
      </c>
      <c r="AO3149">
        <v>0</v>
      </c>
      <c r="AP3149">
        <v>21167</v>
      </c>
      <c r="AQ3149" t="s">
        <v>147</v>
      </c>
      <c r="AR3149" t="s">
        <v>148</v>
      </c>
      <c r="AS3149" t="s">
        <v>149</v>
      </c>
      <c r="AT3149" t="s">
        <v>148</v>
      </c>
      <c r="AU3149">
        <v>11015</v>
      </c>
      <c r="AV3149" t="s">
        <v>62</v>
      </c>
      <c r="AW3149">
        <v>2</v>
      </c>
      <c r="AX3149">
        <v>2</v>
      </c>
      <c r="AY3149">
        <v>2018</v>
      </c>
      <c r="AZ3149">
        <v>3</v>
      </c>
      <c r="BA3149" t="str">
        <f t="shared" si="98"/>
        <v>20183</v>
      </c>
      <c r="BB3149" t="str">
        <f t="shared" si="99"/>
        <v>20183Compass Airlines</v>
      </c>
      <c r="BC3149" t="e">
        <f>#N/A</f>
        <v>#N/A</v>
      </c>
      <c r="BD3149" t="e">
        <f>#N/A</f>
        <v>#N/A</v>
      </c>
      <c r="BE3149" t="e">
        <f>#N/A</f>
        <v>#N/A</v>
      </c>
      <c r="BF3149" t="e">
        <f>#N/A</f>
        <v>#N/A</v>
      </c>
      <c r="BG3149" t="e">
        <f>#N/A</f>
        <v>#N/A</v>
      </c>
    </row>
    <row r="3150" spans="1:59">
      <c r="A3150">
        <v>115.64</v>
      </c>
      <c r="B3150">
        <v>63.51</v>
      </c>
      <c r="C3150">
        <v>59421.67</v>
      </c>
      <c r="D3150">
        <v>0</v>
      </c>
      <c r="F3150">
        <v>0</v>
      </c>
      <c r="G3150">
        <v>0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-13.48</v>
      </c>
      <c r="P3150">
        <v>59408.19</v>
      </c>
      <c r="Q3150">
        <v>19641.41</v>
      </c>
      <c r="R3150">
        <v>20636.61</v>
      </c>
      <c r="S3150">
        <v>7639.71</v>
      </c>
      <c r="T3150">
        <v>6357.79</v>
      </c>
      <c r="U3150">
        <v>16.34</v>
      </c>
      <c r="V3150">
        <v>4580.62</v>
      </c>
      <c r="W3150">
        <v>0</v>
      </c>
      <c r="X3150">
        <v>472.21</v>
      </c>
      <c r="Y3150">
        <v>0</v>
      </c>
      <c r="Z3150">
        <v>59344.68</v>
      </c>
      <c r="AA3150">
        <v>0</v>
      </c>
      <c r="AB3150">
        <v>0</v>
      </c>
      <c r="AC3150">
        <v>0</v>
      </c>
      <c r="AD3150">
        <v>0.2</v>
      </c>
      <c r="AE3150">
        <v>0</v>
      </c>
      <c r="AF3150">
        <v>51.93</v>
      </c>
      <c r="AG3150">
        <v>52.13</v>
      </c>
      <c r="AH3150">
        <v>115.64</v>
      </c>
      <c r="AI3150">
        <v>0</v>
      </c>
      <c r="AJ3150">
        <v>115.64</v>
      </c>
      <c r="AK3150">
        <v>0</v>
      </c>
      <c r="AL3150">
        <v>0</v>
      </c>
      <c r="AM3150">
        <v>0</v>
      </c>
      <c r="AO3150">
        <v>0</v>
      </c>
      <c r="AP3150">
        <v>21167</v>
      </c>
      <c r="AQ3150" t="s">
        <v>147</v>
      </c>
      <c r="AR3150" t="s">
        <v>148</v>
      </c>
      <c r="AS3150" t="s">
        <v>149</v>
      </c>
      <c r="AT3150" t="s">
        <v>148</v>
      </c>
      <c r="AU3150">
        <v>1131</v>
      </c>
      <c r="AV3150" t="s">
        <v>61</v>
      </c>
      <c r="AW3150">
        <v>2</v>
      </c>
      <c r="AX3150">
        <v>2</v>
      </c>
      <c r="AY3150">
        <v>2018</v>
      </c>
      <c r="AZ3150">
        <v>3</v>
      </c>
      <c r="BA3150" t="str">
        <f t="shared" si="98"/>
        <v>20183</v>
      </c>
      <c r="BB3150" t="str">
        <f t="shared" si="99"/>
        <v>20183Compass Airlines</v>
      </c>
      <c r="BC3150" t="e">
        <f>#N/A</f>
        <v>#N/A</v>
      </c>
      <c r="BD3150" t="e">
        <f>#N/A</f>
        <v>#N/A</v>
      </c>
      <c r="BE3150" t="e">
        <f>#N/A</f>
        <v>#N/A</v>
      </c>
      <c r="BF3150" t="e">
        <f>#N/A</f>
        <v>#N/A</v>
      </c>
      <c r="BG3150" t="e">
        <f>#N/A</f>
        <v>#N/A</v>
      </c>
    </row>
    <row r="3151" spans="1:59">
      <c r="A3151">
        <v>13.54</v>
      </c>
      <c r="B3151">
        <v>13.31</v>
      </c>
      <c r="C3151">
        <v>395.64</v>
      </c>
      <c r="D3151">
        <v>0</v>
      </c>
      <c r="F3151">
        <v>0</v>
      </c>
      <c r="G3151">
        <v>0</v>
      </c>
      <c r="I3151">
        <v>0</v>
      </c>
      <c r="J3151">
        <v>0</v>
      </c>
      <c r="L3151">
        <v>0</v>
      </c>
      <c r="M3151">
        <v>0</v>
      </c>
      <c r="N3151">
        <v>0</v>
      </c>
      <c r="O3151">
        <v>0.02</v>
      </c>
      <c r="P3151">
        <v>395.65</v>
      </c>
      <c r="Q3151">
        <v>124.11</v>
      </c>
      <c r="R3151">
        <v>149.44999999999999</v>
      </c>
      <c r="S3151">
        <v>45.58</v>
      </c>
      <c r="T3151">
        <v>34.549999999999997</v>
      </c>
      <c r="U3151">
        <v>0.1</v>
      </c>
      <c r="V3151">
        <v>25.54</v>
      </c>
      <c r="W3151">
        <v>0</v>
      </c>
      <c r="X3151">
        <v>3</v>
      </c>
      <c r="Y3151">
        <v>0</v>
      </c>
      <c r="Z3151">
        <v>382.34</v>
      </c>
      <c r="AA3151">
        <v>0</v>
      </c>
      <c r="AB3151">
        <v>0</v>
      </c>
      <c r="AC3151">
        <v>0</v>
      </c>
      <c r="AD3151">
        <v>-0.01</v>
      </c>
      <c r="AE3151">
        <v>0</v>
      </c>
      <c r="AF3151">
        <v>0.24</v>
      </c>
      <c r="AG3151">
        <v>0.23</v>
      </c>
      <c r="AH3151">
        <v>13.54</v>
      </c>
      <c r="AI3151">
        <v>0</v>
      </c>
      <c r="AJ3151">
        <v>13.54</v>
      </c>
      <c r="AK3151">
        <v>0</v>
      </c>
      <c r="AL3151">
        <v>0</v>
      </c>
      <c r="AM3151">
        <v>0</v>
      </c>
      <c r="AO3151">
        <v>0</v>
      </c>
      <c r="AP3151">
        <v>21167</v>
      </c>
      <c r="AQ3151" t="s">
        <v>147</v>
      </c>
      <c r="AR3151" t="s">
        <v>148</v>
      </c>
      <c r="AS3151" t="s">
        <v>149</v>
      </c>
      <c r="AT3151" t="s">
        <v>148</v>
      </c>
      <c r="AU3151">
        <v>11015</v>
      </c>
      <c r="AV3151" t="s">
        <v>62</v>
      </c>
      <c r="AW3151">
        <v>2</v>
      </c>
      <c r="AX3151">
        <v>2</v>
      </c>
      <c r="AY3151">
        <v>2018</v>
      </c>
      <c r="AZ3151">
        <v>4</v>
      </c>
      <c r="BA3151" t="str">
        <f t="shared" si="98"/>
        <v>20184</v>
      </c>
      <c r="BB3151" t="str">
        <f t="shared" si="99"/>
        <v>20184Compass Airlines</v>
      </c>
      <c r="BC3151" t="e">
        <f>#N/A</f>
        <v>#N/A</v>
      </c>
      <c r="BD3151" t="e">
        <f>#N/A</f>
        <v>#N/A</v>
      </c>
      <c r="BE3151" t="e">
        <f>#N/A</f>
        <v>#N/A</v>
      </c>
      <c r="BF3151" t="e">
        <f>#N/A</f>
        <v>#N/A</v>
      </c>
      <c r="BG3151" t="e">
        <f>#N/A</f>
        <v>#N/A</v>
      </c>
    </row>
    <row r="3152" spans="1:59">
      <c r="A3152">
        <v>2134.35</v>
      </c>
      <c r="B3152">
        <v>2098.69</v>
      </c>
      <c r="C3152">
        <v>62367.12</v>
      </c>
      <c r="D3152">
        <v>0</v>
      </c>
      <c r="F3152">
        <v>0</v>
      </c>
      <c r="G3152">
        <v>0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2.71</v>
      </c>
      <c r="P3152">
        <v>62369.84</v>
      </c>
      <c r="Q3152">
        <v>19564.740000000002</v>
      </c>
      <c r="R3152">
        <v>23559.45</v>
      </c>
      <c r="S3152">
        <v>7184.61</v>
      </c>
      <c r="T3152">
        <v>5447.01</v>
      </c>
      <c r="U3152">
        <v>16.399999999999999</v>
      </c>
      <c r="V3152">
        <v>4026.4</v>
      </c>
      <c r="W3152">
        <v>0</v>
      </c>
      <c r="X3152">
        <v>472.54</v>
      </c>
      <c r="Y3152">
        <v>0</v>
      </c>
      <c r="Z3152">
        <v>60271.15</v>
      </c>
      <c r="AA3152">
        <v>0</v>
      </c>
      <c r="AB3152">
        <v>0</v>
      </c>
      <c r="AC3152">
        <v>0</v>
      </c>
      <c r="AD3152">
        <v>-1.67</v>
      </c>
      <c r="AE3152">
        <v>0</v>
      </c>
      <c r="AF3152">
        <v>37.33</v>
      </c>
      <c r="AG3152">
        <v>35.659999999999997</v>
      </c>
      <c r="AH3152">
        <v>2134.35</v>
      </c>
      <c r="AI3152">
        <v>0</v>
      </c>
      <c r="AJ3152">
        <v>2134.35</v>
      </c>
      <c r="AK3152">
        <v>0</v>
      </c>
      <c r="AL3152">
        <v>0</v>
      </c>
      <c r="AM3152">
        <v>0</v>
      </c>
      <c r="AO3152">
        <v>0</v>
      </c>
      <c r="AP3152">
        <v>21167</v>
      </c>
      <c r="AQ3152" t="s">
        <v>147</v>
      </c>
      <c r="AR3152" t="s">
        <v>148</v>
      </c>
      <c r="AS3152" t="s">
        <v>149</v>
      </c>
      <c r="AT3152" t="s">
        <v>148</v>
      </c>
      <c r="AU3152">
        <v>1131</v>
      </c>
      <c r="AV3152" t="s">
        <v>61</v>
      </c>
      <c r="AW3152">
        <v>2</v>
      </c>
      <c r="AX3152">
        <v>2</v>
      </c>
      <c r="AY3152">
        <v>2018</v>
      </c>
      <c r="AZ3152">
        <v>4</v>
      </c>
      <c r="BA3152" t="str">
        <f t="shared" si="98"/>
        <v>20184</v>
      </c>
      <c r="BB3152" t="str">
        <f t="shared" si="99"/>
        <v>20184Compass Airlines</v>
      </c>
      <c r="BC3152" t="e">
        <f>#N/A</f>
        <v>#N/A</v>
      </c>
      <c r="BD3152" t="e">
        <f>#N/A</f>
        <v>#N/A</v>
      </c>
      <c r="BE3152" t="e">
        <f>#N/A</f>
        <v>#N/A</v>
      </c>
      <c r="BF3152" t="e">
        <f>#N/A</f>
        <v>#N/A</v>
      </c>
      <c r="BG3152" t="e">
        <f>#N/A</f>
        <v>#N/A</v>
      </c>
    </row>
    <row r="3153" spans="1:59">
      <c r="A3153">
        <v>-2917.99</v>
      </c>
      <c r="B3153">
        <v>-2955.19</v>
      </c>
      <c r="C3153">
        <v>57839.519999999997</v>
      </c>
      <c r="D3153">
        <v>0</v>
      </c>
      <c r="F3153">
        <v>0</v>
      </c>
      <c r="G3153">
        <v>0</v>
      </c>
      <c r="I3153">
        <v>0</v>
      </c>
      <c r="J3153">
        <v>0</v>
      </c>
      <c r="L3153">
        <v>0</v>
      </c>
      <c r="M3153">
        <v>0</v>
      </c>
      <c r="N3153">
        <v>0</v>
      </c>
      <c r="O3153">
        <v>4.3099999999999996</v>
      </c>
      <c r="P3153">
        <v>57843.83</v>
      </c>
      <c r="Q3153">
        <v>19860.349999999999</v>
      </c>
      <c r="R3153">
        <v>23540.05</v>
      </c>
      <c r="S3153">
        <v>7848.99</v>
      </c>
      <c r="T3153">
        <v>4967.8999999999996</v>
      </c>
      <c r="U3153">
        <v>24.73</v>
      </c>
      <c r="V3153">
        <v>4084.05</v>
      </c>
      <c r="W3153">
        <v>0</v>
      </c>
      <c r="X3153">
        <v>472.96</v>
      </c>
      <c r="Y3153">
        <v>0</v>
      </c>
      <c r="Z3153">
        <v>60799.02</v>
      </c>
      <c r="AA3153">
        <v>0</v>
      </c>
      <c r="AB3153">
        <v>0</v>
      </c>
      <c r="AC3153">
        <v>0</v>
      </c>
      <c r="AD3153">
        <v>0.99</v>
      </c>
      <c r="AE3153">
        <v>0</v>
      </c>
      <c r="AF3153">
        <v>36.21</v>
      </c>
      <c r="AG3153">
        <v>37.200000000000003</v>
      </c>
      <c r="AH3153">
        <v>-2917.99</v>
      </c>
      <c r="AI3153">
        <v>0</v>
      </c>
      <c r="AJ3153">
        <v>-2917.99</v>
      </c>
      <c r="AK3153">
        <v>0</v>
      </c>
      <c r="AL3153">
        <v>0</v>
      </c>
      <c r="AM3153">
        <v>0</v>
      </c>
      <c r="AO3153">
        <v>0</v>
      </c>
      <c r="AP3153">
        <v>21167</v>
      </c>
      <c r="AQ3153" t="s">
        <v>147</v>
      </c>
      <c r="AR3153" t="s">
        <v>148</v>
      </c>
      <c r="AS3153" t="s">
        <v>149</v>
      </c>
      <c r="AT3153" t="s">
        <v>148</v>
      </c>
      <c r="AU3153">
        <v>1131</v>
      </c>
      <c r="AV3153" t="s">
        <v>61</v>
      </c>
      <c r="AW3153">
        <v>2</v>
      </c>
      <c r="AX3153">
        <v>2</v>
      </c>
      <c r="AY3153">
        <v>2019</v>
      </c>
      <c r="AZ3153">
        <v>1</v>
      </c>
      <c r="BA3153" t="str">
        <f t="shared" si="98"/>
        <v>20191</v>
      </c>
      <c r="BB3153" t="str">
        <f t="shared" si="99"/>
        <v>20191Compass Airlines</v>
      </c>
      <c r="BC3153" t="e">
        <f>#N/A</f>
        <v>#N/A</v>
      </c>
      <c r="BD3153" t="e">
        <f>#N/A</f>
        <v>#N/A</v>
      </c>
      <c r="BE3153" t="e">
        <f>#N/A</f>
        <v>#N/A</v>
      </c>
      <c r="BF3153" t="e">
        <f>#N/A</f>
        <v>#N/A</v>
      </c>
      <c r="BG3153" t="e">
        <f>#N/A</f>
        <v>#N/A</v>
      </c>
    </row>
    <row r="3154" spans="1:59">
      <c r="A3154">
        <v>-20.37</v>
      </c>
      <c r="B3154">
        <v>-20.63</v>
      </c>
      <c r="C3154">
        <v>403.74</v>
      </c>
      <c r="D3154">
        <v>0</v>
      </c>
      <c r="F3154">
        <v>0</v>
      </c>
      <c r="G3154">
        <v>0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0.03</v>
      </c>
      <c r="P3154">
        <v>403.77</v>
      </c>
      <c r="Q3154">
        <v>138.63</v>
      </c>
      <c r="R3154">
        <v>164.32</v>
      </c>
      <c r="S3154">
        <v>54.79</v>
      </c>
      <c r="T3154">
        <v>34.68</v>
      </c>
      <c r="U3154">
        <v>0.17</v>
      </c>
      <c r="V3154">
        <v>28.51</v>
      </c>
      <c r="W3154">
        <v>0</v>
      </c>
      <c r="X3154">
        <v>3.3</v>
      </c>
      <c r="Y3154">
        <v>0</v>
      </c>
      <c r="Z3154">
        <v>424.4</v>
      </c>
      <c r="AA3154">
        <v>0</v>
      </c>
      <c r="AB3154">
        <v>0</v>
      </c>
      <c r="AC3154">
        <v>0</v>
      </c>
      <c r="AD3154">
        <v>0.01</v>
      </c>
      <c r="AE3154">
        <v>0</v>
      </c>
      <c r="AF3154">
        <v>0.25</v>
      </c>
      <c r="AG3154">
        <v>0.26</v>
      </c>
      <c r="AH3154">
        <v>-20.37</v>
      </c>
      <c r="AI3154">
        <v>0</v>
      </c>
      <c r="AJ3154">
        <v>-20.37</v>
      </c>
      <c r="AK3154">
        <v>0</v>
      </c>
      <c r="AL3154">
        <v>0</v>
      </c>
      <c r="AM3154">
        <v>0</v>
      </c>
      <c r="AO3154">
        <v>0</v>
      </c>
      <c r="AP3154">
        <v>21167</v>
      </c>
      <c r="AQ3154" t="s">
        <v>147</v>
      </c>
      <c r="AR3154" t="s">
        <v>148</v>
      </c>
      <c r="AS3154" t="s">
        <v>149</v>
      </c>
      <c r="AT3154" t="s">
        <v>148</v>
      </c>
      <c r="AU3154">
        <v>11015</v>
      </c>
      <c r="AV3154" t="s">
        <v>62</v>
      </c>
      <c r="AW3154">
        <v>2</v>
      </c>
      <c r="AX3154">
        <v>2</v>
      </c>
      <c r="AY3154">
        <v>2019</v>
      </c>
      <c r="AZ3154">
        <v>1</v>
      </c>
      <c r="BA3154" t="str">
        <f t="shared" si="98"/>
        <v>20191</v>
      </c>
      <c r="BB3154" t="str">
        <f t="shared" si="99"/>
        <v>20191Compass Airlines</v>
      </c>
      <c r="BC3154" t="e">
        <f>#N/A</f>
        <v>#N/A</v>
      </c>
      <c r="BD3154" t="e">
        <f>#N/A</f>
        <v>#N/A</v>
      </c>
      <c r="BE3154" t="e">
        <f>#N/A</f>
        <v>#N/A</v>
      </c>
      <c r="BF3154" t="e">
        <f>#N/A</f>
        <v>#N/A</v>
      </c>
      <c r="BG3154" t="e">
        <f>#N/A</f>
        <v>#N/A</v>
      </c>
    </row>
    <row r="3155" spans="1:59">
      <c r="A3155">
        <v>0.7</v>
      </c>
      <c r="B3155">
        <v>0.51</v>
      </c>
      <c r="C3155">
        <v>376.89</v>
      </c>
      <c r="D3155">
        <v>0</v>
      </c>
      <c r="F3155">
        <v>0</v>
      </c>
      <c r="G3155">
        <v>0</v>
      </c>
      <c r="I3155">
        <v>0</v>
      </c>
      <c r="J3155">
        <v>0</v>
      </c>
      <c r="L3155">
        <v>0</v>
      </c>
      <c r="M3155">
        <v>0</v>
      </c>
      <c r="N3155">
        <v>0</v>
      </c>
      <c r="O3155">
        <v>0.02</v>
      </c>
      <c r="P3155">
        <v>376.91</v>
      </c>
      <c r="Q3155">
        <v>120.03</v>
      </c>
      <c r="R3155">
        <v>145.69999999999999</v>
      </c>
      <c r="S3155">
        <v>49.01</v>
      </c>
      <c r="T3155">
        <v>31.28</v>
      </c>
      <c r="U3155">
        <v>0.16</v>
      </c>
      <c r="V3155">
        <v>27.11</v>
      </c>
      <c r="W3155">
        <v>0</v>
      </c>
      <c r="X3155">
        <v>3.11</v>
      </c>
      <c r="Y3155">
        <v>0</v>
      </c>
      <c r="Z3155">
        <v>376.4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0.19</v>
      </c>
      <c r="AG3155">
        <v>0.19</v>
      </c>
      <c r="AH3155">
        <v>0.7</v>
      </c>
      <c r="AI3155">
        <v>0</v>
      </c>
      <c r="AJ3155">
        <v>0.7</v>
      </c>
      <c r="AK3155">
        <v>0</v>
      </c>
      <c r="AL3155">
        <v>0</v>
      </c>
      <c r="AM3155">
        <v>0</v>
      </c>
      <c r="AO3155">
        <v>0</v>
      </c>
      <c r="AP3155">
        <v>21167</v>
      </c>
      <c r="AQ3155" t="s">
        <v>147</v>
      </c>
      <c r="AR3155" t="s">
        <v>148</v>
      </c>
      <c r="AS3155" t="s">
        <v>149</v>
      </c>
      <c r="AT3155" t="s">
        <v>148</v>
      </c>
      <c r="AU3155">
        <v>11015</v>
      </c>
      <c r="AV3155" t="s">
        <v>62</v>
      </c>
      <c r="AW3155">
        <v>2</v>
      </c>
      <c r="AX3155">
        <v>2</v>
      </c>
      <c r="AY3155">
        <v>2019</v>
      </c>
      <c r="AZ3155">
        <v>2</v>
      </c>
      <c r="BA3155" t="str">
        <f t="shared" si="98"/>
        <v>20192</v>
      </c>
      <c r="BB3155" t="str">
        <f t="shared" si="99"/>
        <v>20192Compass Airlines</v>
      </c>
      <c r="BC3155" t="e">
        <f>#N/A</f>
        <v>#N/A</v>
      </c>
      <c r="BD3155" t="e">
        <f>#N/A</f>
        <v>#N/A</v>
      </c>
      <c r="BE3155" t="e">
        <f>#N/A</f>
        <v>#N/A</v>
      </c>
      <c r="BF3155" t="e">
        <f>#N/A</f>
        <v>#N/A</v>
      </c>
      <c r="BG3155" t="e">
        <f>#N/A</f>
        <v>#N/A</v>
      </c>
    </row>
    <row r="3156" spans="1:59">
      <c r="A3156">
        <v>106.44</v>
      </c>
      <c r="B3156">
        <v>78.180000000000007</v>
      </c>
      <c r="C3156">
        <v>57574.09</v>
      </c>
      <c r="D3156">
        <v>0</v>
      </c>
      <c r="F3156">
        <v>0</v>
      </c>
      <c r="G3156">
        <v>0</v>
      </c>
      <c r="I3156">
        <v>0</v>
      </c>
      <c r="J3156">
        <v>0</v>
      </c>
      <c r="L3156">
        <v>0</v>
      </c>
      <c r="M3156">
        <v>0</v>
      </c>
      <c r="N3156">
        <v>0</v>
      </c>
      <c r="O3156">
        <v>3.55</v>
      </c>
      <c r="P3156">
        <v>57577.64</v>
      </c>
      <c r="Q3156">
        <v>18336.18</v>
      </c>
      <c r="R3156">
        <v>22257.01</v>
      </c>
      <c r="S3156">
        <v>7486.03</v>
      </c>
      <c r="T3156">
        <v>4778.88</v>
      </c>
      <c r="U3156">
        <v>24.74</v>
      </c>
      <c r="V3156">
        <v>4141.59</v>
      </c>
      <c r="W3156">
        <v>0</v>
      </c>
      <c r="X3156">
        <v>475.03</v>
      </c>
      <c r="Y3156">
        <v>0</v>
      </c>
      <c r="Z3156">
        <v>57499.45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28.25</v>
      </c>
      <c r="AG3156">
        <v>28.25</v>
      </c>
      <c r="AH3156">
        <v>106.44</v>
      </c>
      <c r="AI3156">
        <v>0</v>
      </c>
      <c r="AJ3156">
        <v>106.44</v>
      </c>
      <c r="AK3156">
        <v>0</v>
      </c>
      <c r="AL3156">
        <v>0</v>
      </c>
      <c r="AM3156">
        <v>0</v>
      </c>
      <c r="AO3156">
        <v>0</v>
      </c>
      <c r="AP3156">
        <v>21167</v>
      </c>
      <c r="AQ3156" t="s">
        <v>147</v>
      </c>
      <c r="AR3156" t="s">
        <v>148</v>
      </c>
      <c r="AS3156" t="s">
        <v>149</v>
      </c>
      <c r="AT3156" t="s">
        <v>148</v>
      </c>
      <c r="AU3156">
        <v>1131</v>
      </c>
      <c r="AV3156" t="s">
        <v>61</v>
      </c>
      <c r="AW3156">
        <v>2</v>
      </c>
      <c r="AX3156">
        <v>2</v>
      </c>
      <c r="AY3156">
        <v>2019</v>
      </c>
      <c r="AZ3156">
        <v>2</v>
      </c>
      <c r="BA3156" t="str">
        <f t="shared" si="98"/>
        <v>20192</v>
      </c>
      <c r="BB3156" t="str">
        <f t="shared" si="99"/>
        <v>20192Compass Airlines</v>
      </c>
      <c r="BC3156" t="e">
        <f>#N/A</f>
        <v>#N/A</v>
      </c>
      <c r="BD3156" t="e">
        <f>#N/A</f>
        <v>#N/A</v>
      </c>
      <c r="BE3156" t="e">
        <f>#N/A</f>
        <v>#N/A</v>
      </c>
      <c r="BF3156" t="e">
        <f>#N/A</f>
        <v>#N/A</v>
      </c>
      <c r="BG3156" t="e">
        <f>#N/A</f>
        <v>#N/A</v>
      </c>
    </row>
    <row r="3157" spans="1:59">
      <c r="A3157">
        <v>7.49</v>
      </c>
      <c r="B3157">
        <v>7.42</v>
      </c>
      <c r="C3157">
        <v>365.2</v>
      </c>
      <c r="D3157">
        <v>0</v>
      </c>
      <c r="F3157">
        <v>0</v>
      </c>
      <c r="G3157">
        <v>0</v>
      </c>
      <c r="I3157">
        <v>0</v>
      </c>
      <c r="J3157">
        <v>0</v>
      </c>
      <c r="L3157">
        <v>0</v>
      </c>
      <c r="M3157">
        <v>0</v>
      </c>
      <c r="N3157">
        <v>0</v>
      </c>
      <c r="O3157">
        <v>0.02</v>
      </c>
      <c r="P3157">
        <v>365.21</v>
      </c>
      <c r="Q3157">
        <v>102.76</v>
      </c>
      <c r="R3157">
        <v>155.97999999999999</v>
      </c>
      <c r="S3157">
        <v>47.48</v>
      </c>
      <c r="T3157">
        <v>28</v>
      </c>
      <c r="U3157">
        <v>0.15</v>
      </c>
      <c r="V3157">
        <v>20.5</v>
      </c>
      <c r="W3157">
        <v>0</v>
      </c>
      <c r="X3157">
        <v>2.92</v>
      </c>
      <c r="Y3157">
        <v>0</v>
      </c>
      <c r="Z3157">
        <v>357.79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7.0000000000000007E-2</v>
      </c>
      <c r="AG3157">
        <v>7.0000000000000007E-2</v>
      </c>
      <c r="AH3157">
        <v>7.49</v>
      </c>
      <c r="AI3157">
        <v>0</v>
      </c>
      <c r="AJ3157">
        <v>7.49</v>
      </c>
      <c r="AK3157">
        <v>0</v>
      </c>
      <c r="AL3157">
        <v>0</v>
      </c>
      <c r="AM3157">
        <v>0</v>
      </c>
      <c r="AO3157">
        <v>0</v>
      </c>
      <c r="AP3157">
        <v>21167</v>
      </c>
      <c r="AQ3157" t="s">
        <v>147</v>
      </c>
      <c r="AR3157" t="s">
        <v>148</v>
      </c>
      <c r="AS3157" t="s">
        <v>149</v>
      </c>
      <c r="AT3157" t="s">
        <v>148</v>
      </c>
      <c r="AU3157">
        <v>11015</v>
      </c>
      <c r="AV3157" t="s">
        <v>62</v>
      </c>
      <c r="AW3157">
        <v>2</v>
      </c>
      <c r="AX3157">
        <v>2</v>
      </c>
      <c r="AY3157">
        <v>2019</v>
      </c>
      <c r="AZ3157">
        <v>3</v>
      </c>
      <c r="BA3157" t="str">
        <f t="shared" si="98"/>
        <v>20193</v>
      </c>
      <c r="BB3157" t="str">
        <f t="shared" si="99"/>
        <v>20193Compass Airlines</v>
      </c>
      <c r="BC3157" t="e">
        <f>#N/A</f>
        <v>#N/A</v>
      </c>
      <c r="BD3157" t="e">
        <f>#N/A</f>
        <v>#N/A</v>
      </c>
      <c r="BE3157" t="e">
        <f>#N/A</f>
        <v>#N/A</v>
      </c>
      <c r="BF3157" t="e">
        <f>#N/A</f>
        <v>#N/A</v>
      </c>
      <c r="BG3157" t="e">
        <f>#N/A</f>
        <v>#N/A</v>
      </c>
    </row>
    <row r="3158" spans="1:59">
      <c r="A3158">
        <v>1230.97</v>
      </c>
      <c r="B3158">
        <v>1219.53</v>
      </c>
      <c r="C3158">
        <v>59998.6</v>
      </c>
      <c r="D3158">
        <v>0</v>
      </c>
      <c r="F3158">
        <v>0</v>
      </c>
      <c r="G3158">
        <v>0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2.77</v>
      </c>
      <c r="P3158">
        <v>60001.37</v>
      </c>
      <c r="Q3158">
        <v>16882.810000000001</v>
      </c>
      <c r="R3158">
        <v>25626.68</v>
      </c>
      <c r="S3158">
        <v>7799.87</v>
      </c>
      <c r="T3158">
        <v>4600.09</v>
      </c>
      <c r="U3158">
        <v>24.75</v>
      </c>
      <c r="V3158">
        <v>3367.69</v>
      </c>
      <c r="W3158">
        <v>0</v>
      </c>
      <c r="X3158">
        <v>479.94</v>
      </c>
      <c r="Y3158">
        <v>0</v>
      </c>
      <c r="Z3158">
        <v>58781.84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11.44</v>
      </c>
      <c r="AG3158">
        <v>11.44</v>
      </c>
      <c r="AH3158">
        <v>1230.97</v>
      </c>
      <c r="AI3158">
        <v>0</v>
      </c>
      <c r="AJ3158">
        <v>1230.97</v>
      </c>
      <c r="AK3158">
        <v>0</v>
      </c>
      <c r="AL3158">
        <v>0</v>
      </c>
      <c r="AM3158">
        <v>0</v>
      </c>
      <c r="AO3158">
        <v>0</v>
      </c>
      <c r="AP3158">
        <v>21167</v>
      </c>
      <c r="AQ3158" t="s">
        <v>147</v>
      </c>
      <c r="AR3158" t="s">
        <v>148</v>
      </c>
      <c r="AS3158" t="s">
        <v>149</v>
      </c>
      <c r="AT3158" t="s">
        <v>148</v>
      </c>
      <c r="AU3158">
        <v>1131</v>
      </c>
      <c r="AV3158" t="s">
        <v>61</v>
      </c>
      <c r="AW3158">
        <v>2</v>
      </c>
      <c r="AX3158">
        <v>2</v>
      </c>
      <c r="AY3158">
        <v>2019</v>
      </c>
      <c r="AZ3158">
        <v>3</v>
      </c>
      <c r="BA3158" t="str">
        <f t="shared" si="98"/>
        <v>20193</v>
      </c>
      <c r="BB3158" t="str">
        <f t="shared" si="99"/>
        <v>20193Compass Airlines</v>
      </c>
      <c r="BC3158" t="e">
        <f>#N/A</f>
        <v>#N/A</v>
      </c>
      <c r="BD3158" t="e">
        <f>#N/A</f>
        <v>#N/A</v>
      </c>
      <c r="BE3158" t="e">
        <f>#N/A</f>
        <v>#N/A</v>
      </c>
      <c r="BF3158" t="e">
        <f>#N/A</f>
        <v>#N/A</v>
      </c>
      <c r="BG3158" t="e">
        <f>#N/A</f>
        <v>#N/A</v>
      </c>
    </row>
    <row r="3159" spans="1:59">
      <c r="A3159">
        <v>-5076.3100000000004</v>
      </c>
      <c r="B3159">
        <v>-5083.0200000000004</v>
      </c>
      <c r="C3159">
        <v>51547.41</v>
      </c>
      <c r="D3159">
        <v>0</v>
      </c>
      <c r="F3159">
        <v>0</v>
      </c>
      <c r="G3159">
        <v>0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7.86</v>
      </c>
      <c r="P3159">
        <v>51555.27</v>
      </c>
      <c r="Q3159">
        <v>15403.41</v>
      </c>
      <c r="R3159">
        <v>26149.05</v>
      </c>
      <c r="S3159">
        <v>6456.64</v>
      </c>
      <c r="T3159">
        <v>4144.6400000000003</v>
      </c>
      <c r="U3159">
        <v>24.73</v>
      </c>
      <c r="V3159">
        <v>3980.76</v>
      </c>
      <c r="W3159">
        <v>0</v>
      </c>
      <c r="X3159">
        <v>479.06</v>
      </c>
      <c r="Y3159">
        <v>0</v>
      </c>
      <c r="Z3159">
        <v>56638.29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6.71</v>
      </c>
      <c r="AG3159">
        <v>6.71</v>
      </c>
      <c r="AH3159">
        <v>-5076.3100000000004</v>
      </c>
      <c r="AI3159">
        <v>0</v>
      </c>
      <c r="AJ3159">
        <v>-5076.3100000000004</v>
      </c>
      <c r="AK3159">
        <v>0</v>
      </c>
      <c r="AL3159">
        <v>0</v>
      </c>
      <c r="AM3159">
        <v>0</v>
      </c>
      <c r="AO3159">
        <v>0</v>
      </c>
      <c r="AP3159">
        <v>21167</v>
      </c>
      <c r="AQ3159" t="s">
        <v>147</v>
      </c>
      <c r="AR3159" t="s">
        <v>148</v>
      </c>
      <c r="AS3159" t="s">
        <v>149</v>
      </c>
      <c r="AT3159" t="s">
        <v>148</v>
      </c>
      <c r="AU3159">
        <v>1131</v>
      </c>
      <c r="AV3159" t="s">
        <v>61</v>
      </c>
      <c r="AW3159">
        <v>2</v>
      </c>
      <c r="AX3159">
        <v>2</v>
      </c>
      <c r="AY3159">
        <v>2019</v>
      </c>
      <c r="AZ3159">
        <v>4</v>
      </c>
      <c r="BA3159" t="str">
        <f t="shared" si="98"/>
        <v>20194</v>
      </c>
      <c r="BB3159" t="str">
        <f t="shared" si="99"/>
        <v>20194Compass Airlines</v>
      </c>
      <c r="BC3159" t="e">
        <f>#N/A</f>
        <v>#N/A</v>
      </c>
      <c r="BD3159" t="e">
        <f>#N/A</f>
        <v>#N/A</v>
      </c>
      <c r="BE3159" t="e">
        <f>#N/A</f>
        <v>#N/A</v>
      </c>
      <c r="BF3159" t="e">
        <f>#N/A</f>
        <v>#N/A</v>
      </c>
      <c r="BG3159" t="e">
        <f>#N/A</f>
        <v>#N/A</v>
      </c>
    </row>
    <row r="3160" spans="1:59">
      <c r="A3160">
        <v>-34.950000000000003</v>
      </c>
      <c r="B3160">
        <v>-34.99</v>
      </c>
      <c r="C3160">
        <v>354.85</v>
      </c>
      <c r="D3160">
        <v>0</v>
      </c>
      <c r="F3160">
        <v>0</v>
      </c>
      <c r="G3160">
        <v>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0.05</v>
      </c>
      <c r="P3160">
        <v>354.91</v>
      </c>
      <c r="Q3160">
        <v>106.04</v>
      </c>
      <c r="R3160">
        <v>180.01</v>
      </c>
      <c r="S3160">
        <v>44.45</v>
      </c>
      <c r="T3160">
        <v>28.53</v>
      </c>
      <c r="U3160">
        <v>0.17</v>
      </c>
      <c r="V3160">
        <v>27.4</v>
      </c>
      <c r="W3160">
        <v>0</v>
      </c>
      <c r="X3160">
        <v>3.3</v>
      </c>
      <c r="Y3160">
        <v>0</v>
      </c>
      <c r="Z3160">
        <v>389.9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0.05</v>
      </c>
      <c r="AG3160">
        <v>0.05</v>
      </c>
      <c r="AH3160">
        <v>-34.950000000000003</v>
      </c>
      <c r="AI3160">
        <v>0</v>
      </c>
      <c r="AJ3160">
        <v>-34.950000000000003</v>
      </c>
      <c r="AK3160">
        <v>0</v>
      </c>
      <c r="AL3160">
        <v>0</v>
      </c>
      <c r="AM3160">
        <v>0</v>
      </c>
      <c r="AO3160">
        <v>0</v>
      </c>
      <c r="AP3160">
        <v>21167</v>
      </c>
      <c r="AQ3160" t="s">
        <v>147</v>
      </c>
      <c r="AR3160" t="s">
        <v>148</v>
      </c>
      <c r="AS3160" t="s">
        <v>149</v>
      </c>
      <c r="AT3160" t="s">
        <v>148</v>
      </c>
      <c r="AU3160">
        <v>11015</v>
      </c>
      <c r="AV3160" t="s">
        <v>62</v>
      </c>
      <c r="AW3160">
        <v>2</v>
      </c>
      <c r="AX3160">
        <v>2</v>
      </c>
      <c r="AY3160">
        <v>2019</v>
      </c>
      <c r="AZ3160">
        <v>4</v>
      </c>
      <c r="BA3160" t="str">
        <f t="shared" si="98"/>
        <v>20194</v>
      </c>
      <c r="BB3160" t="str">
        <f t="shared" si="99"/>
        <v>20194Compass Airlines</v>
      </c>
      <c r="BC3160" t="e">
        <f>#N/A</f>
        <v>#N/A</v>
      </c>
      <c r="BD3160" t="e">
        <f>#N/A</f>
        <v>#N/A</v>
      </c>
      <c r="BE3160" t="e">
        <f>#N/A</f>
        <v>#N/A</v>
      </c>
      <c r="BF3160" t="e">
        <f>#N/A</f>
        <v>#N/A</v>
      </c>
      <c r="BG3160" t="e">
        <f>#N/A</f>
        <v>#N/A</v>
      </c>
    </row>
    <row r="3161" spans="1:59">
      <c r="A3161">
        <v>-8863.91</v>
      </c>
      <c r="B3161">
        <v>-8868.43</v>
      </c>
      <c r="C3161">
        <v>36169.550000000003</v>
      </c>
      <c r="D3161">
        <v>0</v>
      </c>
      <c r="F3161">
        <v>0</v>
      </c>
      <c r="G3161">
        <v>0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6.24</v>
      </c>
      <c r="P3161">
        <v>36175.79</v>
      </c>
      <c r="Q3161">
        <v>12030.5</v>
      </c>
      <c r="R3161">
        <v>20619.02</v>
      </c>
      <c r="S3161">
        <v>4857.1499999999996</v>
      </c>
      <c r="T3161">
        <v>3204.74</v>
      </c>
      <c r="U3161">
        <v>24.63</v>
      </c>
      <c r="V3161">
        <v>3841.74</v>
      </c>
      <c r="W3161">
        <v>0</v>
      </c>
      <c r="X3161">
        <v>466.45</v>
      </c>
      <c r="Y3161">
        <v>0</v>
      </c>
      <c r="Z3161">
        <v>45044.22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4.53</v>
      </c>
      <c r="AG3161">
        <v>4.53</v>
      </c>
      <c r="AH3161">
        <v>-8863.91</v>
      </c>
      <c r="AI3161">
        <v>0</v>
      </c>
      <c r="AJ3161">
        <v>-8863.91</v>
      </c>
      <c r="AK3161">
        <v>0</v>
      </c>
      <c r="AL3161">
        <v>0</v>
      </c>
      <c r="AM3161">
        <v>0</v>
      </c>
      <c r="AO3161">
        <v>0</v>
      </c>
      <c r="AP3161">
        <v>21167</v>
      </c>
      <c r="AQ3161" t="s">
        <v>147</v>
      </c>
      <c r="AR3161" t="s">
        <v>148</v>
      </c>
      <c r="AS3161" t="s">
        <v>149</v>
      </c>
      <c r="AT3161" t="s">
        <v>148</v>
      </c>
      <c r="AU3161">
        <v>1131</v>
      </c>
      <c r="AV3161" t="s">
        <v>61</v>
      </c>
      <c r="AW3161">
        <v>2</v>
      </c>
      <c r="AX3161">
        <v>2</v>
      </c>
      <c r="AY3161">
        <v>2020</v>
      </c>
      <c r="AZ3161">
        <v>1</v>
      </c>
      <c r="BA3161" t="str">
        <f t="shared" si="98"/>
        <v>20201</v>
      </c>
      <c r="BB3161" t="str">
        <f t="shared" si="99"/>
        <v>20201Compass Airlines</v>
      </c>
      <c r="BC3161" t="e">
        <f>#N/A</f>
        <v>#N/A</v>
      </c>
      <c r="BD3161" t="e">
        <f>#N/A</f>
        <v>#N/A</v>
      </c>
      <c r="BE3161" t="e">
        <f>#N/A</f>
        <v>#N/A</v>
      </c>
      <c r="BF3161" t="e">
        <f>#N/A</f>
        <v>#N/A</v>
      </c>
      <c r="BG3161" t="e">
        <f>#N/A</f>
        <v>#N/A</v>
      </c>
    </row>
    <row r="3162" spans="1:59">
      <c r="A3162">
        <v>-97.62</v>
      </c>
      <c r="B3162">
        <v>-97.67</v>
      </c>
      <c r="C3162">
        <v>398.36</v>
      </c>
      <c r="D3162">
        <v>0</v>
      </c>
      <c r="F3162">
        <v>0</v>
      </c>
      <c r="G3162">
        <v>0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7.0000000000000007E-2</v>
      </c>
      <c r="P3162">
        <v>398.43</v>
      </c>
      <c r="Q3162">
        <v>132.5</v>
      </c>
      <c r="R3162">
        <v>227.09</v>
      </c>
      <c r="S3162">
        <v>53.5</v>
      </c>
      <c r="T3162">
        <v>35.299999999999997</v>
      </c>
      <c r="U3162">
        <v>0.27</v>
      </c>
      <c r="V3162">
        <v>42.31</v>
      </c>
      <c r="W3162">
        <v>0</v>
      </c>
      <c r="X3162">
        <v>5.14</v>
      </c>
      <c r="Y3162">
        <v>0</v>
      </c>
      <c r="Z3162">
        <v>496.1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0.05</v>
      </c>
      <c r="AG3162">
        <v>0.05</v>
      </c>
      <c r="AH3162">
        <v>-97.62</v>
      </c>
      <c r="AI3162">
        <v>0</v>
      </c>
      <c r="AJ3162">
        <v>-97.62</v>
      </c>
      <c r="AK3162">
        <v>0</v>
      </c>
      <c r="AL3162">
        <v>0</v>
      </c>
      <c r="AM3162">
        <v>0</v>
      </c>
      <c r="AO3162">
        <v>0</v>
      </c>
      <c r="AP3162">
        <v>21167</v>
      </c>
      <c r="AQ3162" t="s">
        <v>147</v>
      </c>
      <c r="AR3162" t="s">
        <v>148</v>
      </c>
      <c r="AS3162" t="s">
        <v>149</v>
      </c>
      <c r="AT3162" t="s">
        <v>148</v>
      </c>
      <c r="AU3162">
        <v>11015</v>
      </c>
      <c r="AV3162" t="s">
        <v>62</v>
      </c>
      <c r="AW3162">
        <v>2</v>
      </c>
      <c r="AX3162">
        <v>2</v>
      </c>
      <c r="AY3162">
        <v>2020</v>
      </c>
      <c r="AZ3162">
        <v>1</v>
      </c>
      <c r="BA3162" t="str">
        <f t="shared" si="98"/>
        <v>20201</v>
      </c>
      <c r="BB3162" t="str">
        <f t="shared" si="99"/>
        <v>20201Compass Airlines</v>
      </c>
      <c r="BC3162" t="e">
        <f>#N/A</f>
        <v>#N/A</v>
      </c>
      <c r="BD3162" t="e">
        <f>#N/A</f>
        <v>#N/A</v>
      </c>
      <c r="BE3162" t="e">
        <f>#N/A</f>
        <v>#N/A</v>
      </c>
      <c r="BF3162" t="e">
        <f>#N/A</f>
        <v>#N/A</v>
      </c>
      <c r="BG3162" t="e">
        <f>#N/A</f>
        <v>#N/A</v>
      </c>
    </row>
    <row r="3163" spans="1:59">
      <c r="A3163">
        <v>-2101.4699999999998</v>
      </c>
      <c r="B3163">
        <v>-2110.41</v>
      </c>
      <c r="C3163">
        <v>4459.25</v>
      </c>
      <c r="D3163">
        <v>0</v>
      </c>
      <c r="F3163">
        <v>0</v>
      </c>
      <c r="G3163">
        <v>0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2.58</v>
      </c>
      <c r="P3163">
        <v>4461.83</v>
      </c>
      <c r="Q3163">
        <v>2735.18</v>
      </c>
      <c r="R3163">
        <v>2391</v>
      </c>
      <c r="S3163">
        <v>319.24</v>
      </c>
      <c r="T3163">
        <v>288.76</v>
      </c>
      <c r="U3163">
        <v>0</v>
      </c>
      <c r="V3163">
        <v>528.26</v>
      </c>
      <c r="W3163">
        <v>0</v>
      </c>
      <c r="X3163">
        <v>309.8</v>
      </c>
      <c r="Y3163">
        <v>0</v>
      </c>
      <c r="Z3163">
        <v>6572.24</v>
      </c>
      <c r="AA3163">
        <v>0</v>
      </c>
      <c r="AB3163">
        <v>0</v>
      </c>
      <c r="AC3163">
        <v>0</v>
      </c>
      <c r="AD3163">
        <v>8.6199999999999992</v>
      </c>
      <c r="AE3163">
        <v>0</v>
      </c>
      <c r="AF3163">
        <v>0.32</v>
      </c>
      <c r="AG3163">
        <v>8.94</v>
      </c>
      <c r="AH3163">
        <v>-2101.4699999999998</v>
      </c>
      <c r="AI3163">
        <v>0</v>
      </c>
      <c r="AJ3163">
        <v>-2101.4699999999998</v>
      </c>
      <c r="AK3163">
        <v>0</v>
      </c>
      <c r="AL3163">
        <v>0</v>
      </c>
      <c r="AM3163">
        <v>0</v>
      </c>
      <c r="AO3163">
        <v>0</v>
      </c>
      <c r="AP3163">
        <v>21167</v>
      </c>
      <c r="AQ3163" t="s">
        <v>147</v>
      </c>
      <c r="AR3163" t="s">
        <v>148</v>
      </c>
      <c r="AS3163" t="s">
        <v>149</v>
      </c>
      <c r="AT3163" t="s">
        <v>148</v>
      </c>
      <c r="AU3163">
        <v>1131</v>
      </c>
      <c r="AV3163" t="s">
        <v>61</v>
      </c>
      <c r="AW3163">
        <v>2</v>
      </c>
      <c r="AX3163">
        <v>2</v>
      </c>
      <c r="AY3163">
        <v>2020</v>
      </c>
      <c r="AZ3163">
        <v>2</v>
      </c>
      <c r="BA3163" t="str">
        <f t="shared" si="98"/>
        <v>20202</v>
      </c>
      <c r="BB3163" t="str">
        <f t="shared" si="99"/>
        <v>20202Compass Airlines</v>
      </c>
      <c r="BC3163" t="e">
        <f>#N/A</f>
        <v>#N/A</v>
      </c>
      <c r="BD3163" t="e">
        <f>#N/A</f>
        <v>#N/A</v>
      </c>
      <c r="BE3163" t="e">
        <f>#N/A</f>
        <v>#N/A</v>
      </c>
      <c r="BF3163" t="e">
        <f>#N/A</f>
        <v>#N/A</v>
      </c>
      <c r="BG3163" t="e">
        <f>#N/A</f>
        <v>#N/A</v>
      </c>
    </row>
    <row r="3164" spans="1:59">
      <c r="A3164">
        <v>-861.6</v>
      </c>
      <c r="B3164">
        <v>-865.27</v>
      </c>
      <c r="C3164">
        <v>1828.29</v>
      </c>
      <c r="D3164">
        <v>0</v>
      </c>
      <c r="F3164">
        <v>0</v>
      </c>
      <c r="G3164">
        <v>0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1.06</v>
      </c>
      <c r="P3164">
        <v>1829.35</v>
      </c>
      <c r="Q3164">
        <v>1121.42</v>
      </c>
      <c r="R3164">
        <v>980.31</v>
      </c>
      <c r="S3164">
        <v>130.88999999999999</v>
      </c>
      <c r="T3164">
        <v>118.39</v>
      </c>
      <c r="U3164">
        <v>0</v>
      </c>
      <c r="V3164">
        <v>216.58</v>
      </c>
      <c r="W3164">
        <v>0</v>
      </c>
      <c r="X3164">
        <v>127.02</v>
      </c>
      <c r="Y3164">
        <v>0</v>
      </c>
      <c r="Z3164">
        <v>2694.62</v>
      </c>
      <c r="AA3164">
        <v>0</v>
      </c>
      <c r="AB3164">
        <v>0</v>
      </c>
      <c r="AC3164">
        <v>0</v>
      </c>
      <c r="AD3164">
        <v>3.53</v>
      </c>
      <c r="AE3164">
        <v>0</v>
      </c>
      <c r="AF3164">
        <v>0.13</v>
      </c>
      <c r="AG3164">
        <v>3.67</v>
      </c>
      <c r="AH3164">
        <v>-861.6</v>
      </c>
      <c r="AI3164">
        <v>0</v>
      </c>
      <c r="AJ3164">
        <v>-861.6</v>
      </c>
      <c r="AK3164">
        <v>0</v>
      </c>
      <c r="AL3164">
        <v>0</v>
      </c>
      <c r="AM3164">
        <v>0</v>
      </c>
      <c r="AO3164">
        <v>0</v>
      </c>
      <c r="AP3164">
        <v>21167</v>
      </c>
      <c r="AQ3164" t="s">
        <v>147</v>
      </c>
      <c r="AR3164" t="s">
        <v>148</v>
      </c>
      <c r="AS3164" t="s">
        <v>149</v>
      </c>
      <c r="AT3164" t="s">
        <v>148</v>
      </c>
      <c r="AU3164">
        <v>11015</v>
      </c>
      <c r="AV3164" t="s">
        <v>62</v>
      </c>
      <c r="AW3164">
        <v>2</v>
      </c>
      <c r="AX3164">
        <v>2</v>
      </c>
      <c r="AY3164">
        <v>2020</v>
      </c>
      <c r="AZ3164">
        <v>2</v>
      </c>
      <c r="BA3164" t="str">
        <f t="shared" si="98"/>
        <v>20202</v>
      </c>
      <c r="BB3164" t="str">
        <f t="shared" si="99"/>
        <v>20202Compass Airlines</v>
      </c>
      <c r="BC3164" t="e">
        <f>#N/A</f>
        <v>#N/A</v>
      </c>
      <c r="BD3164" t="e">
        <f>#N/A</f>
        <v>#N/A</v>
      </c>
      <c r="BE3164" t="e">
        <f>#N/A</f>
        <v>#N/A</v>
      </c>
      <c r="BF3164" t="e">
        <f>#N/A</f>
        <v>#N/A</v>
      </c>
      <c r="BG3164" t="e">
        <f>#N/A</f>
        <v>#N/A</v>
      </c>
    </row>
    <row r="3165" spans="1:59">
      <c r="A3165">
        <v>-221564</v>
      </c>
      <c r="B3165">
        <v>-284119</v>
      </c>
      <c r="C3165">
        <v>1119659</v>
      </c>
      <c r="D3165">
        <v>10361</v>
      </c>
      <c r="E3165">
        <v>21938</v>
      </c>
      <c r="F3165">
        <v>18306</v>
      </c>
      <c r="G3165">
        <v>3632</v>
      </c>
      <c r="H3165">
        <v>9083</v>
      </c>
      <c r="I3165">
        <v>9083</v>
      </c>
      <c r="K3165">
        <v>21445</v>
      </c>
      <c r="M3165">
        <v>21445</v>
      </c>
      <c r="O3165">
        <v>18067</v>
      </c>
      <c r="P3165">
        <v>1200553</v>
      </c>
      <c r="Q3165">
        <v>401556</v>
      </c>
      <c r="R3165">
        <v>134474</v>
      </c>
      <c r="S3165">
        <v>130305</v>
      </c>
      <c r="T3165">
        <v>285497</v>
      </c>
      <c r="U3165">
        <v>163128</v>
      </c>
      <c r="V3165">
        <v>215626</v>
      </c>
      <c r="X3165">
        <v>79387</v>
      </c>
      <c r="Y3165">
        <v>74699</v>
      </c>
      <c r="Z3165">
        <v>1484672</v>
      </c>
      <c r="AA3165">
        <v>-70631</v>
      </c>
      <c r="AB3165">
        <v>-1703</v>
      </c>
      <c r="AC3165">
        <v>-95</v>
      </c>
      <c r="AD3165">
        <v>-4</v>
      </c>
      <c r="AF3165">
        <v>29942</v>
      </c>
      <c r="AG3165">
        <v>-42491</v>
      </c>
      <c r="AH3165">
        <v>-326610</v>
      </c>
      <c r="AI3165">
        <v>-105046</v>
      </c>
      <c r="AJ3165">
        <v>-221564</v>
      </c>
      <c r="AN3165">
        <v>-221564</v>
      </c>
      <c r="AP3165">
        <v>19704</v>
      </c>
      <c r="AQ3165" t="s">
        <v>150</v>
      </c>
      <c r="AR3165" t="s">
        <v>151</v>
      </c>
      <c r="AS3165" t="s">
        <v>150</v>
      </c>
      <c r="AT3165" t="s">
        <v>151</v>
      </c>
      <c r="AU3165">
        <v>1220</v>
      </c>
      <c r="AV3165" t="s">
        <v>61</v>
      </c>
      <c r="AW3165">
        <v>3</v>
      </c>
      <c r="AX3165">
        <v>3</v>
      </c>
      <c r="AY3165">
        <v>2002</v>
      </c>
      <c r="AZ3165">
        <v>1</v>
      </c>
      <c r="BA3165" t="str">
        <f t="shared" si="98"/>
        <v>20021</v>
      </c>
      <c r="BB3165" t="str">
        <f t="shared" si="99"/>
        <v>20021Continental Air Lines Inc.</v>
      </c>
      <c r="BC3165" t="e">
        <f>#N/A</f>
        <v>#N/A</v>
      </c>
      <c r="BD3165" t="e">
        <f>#N/A</f>
        <v>#N/A</v>
      </c>
      <c r="BE3165" t="e">
        <f>#N/A</f>
        <v>#N/A</v>
      </c>
      <c r="BF3165" t="e">
        <f>#N/A</f>
        <v>#N/A</v>
      </c>
      <c r="BG3165" t="e">
        <f>#N/A</f>
        <v>#N/A</v>
      </c>
    </row>
    <row r="3166" spans="1:59">
      <c r="A3166">
        <v>11412</v>
      </c>
      <c r="B3166">
        <v>11848</v>
      </c>
      <c r="C3166">
        <v>181853</v>
      </c>
      <c r="D3166">
        <v>2229</v>
      </c>
      <c r="E3166">
        <v>16368</v>
      </c>
      <c r="F3166">
        <v>16368</v>
      </c>
      <c r="K3166">
        <v>351</v>
      </c>
      <c r="M3166">
        <v>351</v>
      </c>
      <c r="O3166">
        <v>38924</v>
      </c>
      <c r="P3166">
        <v>239725</v>
      </c>
      <c r="Q3166">
        <v>69520</v>
      </c>
      <c r="R3166">
        <v>15277</v>
      </c>
      <c r="S3166">
        <v>40027</v>
      </c>
      <c r="T3166">
        <v>34547</v>
      </c>
      <c r="U3166">
        <v>9855</v>
      </c>
      <c r="V3166">
        <v>18169</v>
      </c>
      <c r="X3166">
        <v>9481</v>
      </c>
      <c r="Y3166">
        <v>31001</v>
      </c>
      <c r="Z3166">
        <v>227877</v>
      </c>
      <c r="AC3166">
        <v>-947</v>
      </c>
      <c r="AF3166">
        <v>511</v>
      </c>
      <c r="AG3166">
        <v>-436</v>
      </c>
      <c r="AH3166">
        <v>11412</v>
      </c>
      <c r="AJ3166">
        <v>11412</v>
      </c>
      <c r="AN3166">
        <v>11412</v>
      </c>
      <c r="AP3166">
        <v>19704</v>
      </c>
      <c r="AQ3166" t="s">
        <v>150</v>
      </c>
      <c r="AR3166" t="s">
        <v>151</v>
      </c>
      <c r="AS3166" t="s">
        <v>150</v>
      </c>
      <c r="AT3166" t="s">
        <v>151</v>
      </c>
      <c r="AU3166">
        <v>10219</v>
      </c>
      <c r="AV3166" t="s">
        <v>69</v>
      </c>
      <c r="AW3166">
        <v>3</v>
      </c>
      <c r="AX3166">
        <v>3</v>
      </c>
      <c r="AY3166">
        <v>2002</v>
      </c>
      <c r="AZ3166">
        <v>1</v>
      </c>
      <c r="BA3166" t="str">
        <f t="shared" si="98"/>
        <v>20021</v>
      </c>
      <c r="BB3166" t="str">
        <f t="shared" si="99"/>
        <v>20021Continental Air Lines Inc.</v>
      </c>
      <c r="BC3166" t="e">
        <f>#N/A</f>
        <v>#N/A</v>
      </c>
      <c r="BD3166" t="e">
        <f>#N/A</f>
        <v>#N/A</v>
      </c>
      <c r="BE3166" t="e">
        <f>#N/A</f>
        <v>#N/A</v>
      </c>
      <c r="BF3166" t="e">
        <f>#N/A</f>
        <v>#N/A</v>
      </c>
      <c r="BG3166" t="e">
        <f>#N/A</f>
        <v>#N/A</v>
      </c>
    </row>
    <row r="3167" spans="1:59">
      <c r="A3167">
        <v>13197</v>
      </c>
      <c r="B3167">
        <v>12279</v>
      </c>
      <c r="C3167">
        <v>47850</v>
      </c>
      <c r="D3167">
        <v>49</v>
      </c>
      <c r="E3167">
        <v>5129</v>
      </c>
      <c r="F3167">
        <v>5128</v>
      </c>
      <c r="G3167">
        <v>1</v>
      </c>
      <c r="K3167">
        <v>53</v>
      </c>
      <c r="M3167">
        <v>53</v>
      </c>
      <c r="O3167">
        <v>331</v>
      </c>
      <c r="P3167">
        <v>53412</v>
      </c>
      <c r="Q3167">
        <v>20983</v>
      </c>
      <c r="R3167">
        <v>4388</v>
      </c>
      <c r="S3167">
        <v>4652</v>
      </c>
      <c r="T3167">
        <v>3824</v>
      </c>
      <c r="U3167">
        <v>1968</v>
      </c>
      <c r="V3167">
        <v>3854</v>
      </c>
      <c r="X3167">
        <v>1678</v>
      </c>
      <c r="Y3167">
        <v>-214</v>
      </c>
      <c r="Z3167">
        <v>41133</v>
      </c>
      <c r="AC3167">
        <v>810</v>
      </c>
      <c r="AF3167">
        <v>108</v>
      </c>
      <c r="AG3167">
        <v>918</v>
      </c>
      <c r="AH3167">
        <v>13197</v>
      </c>
      <c r="AJ3167">
        <v>13197</v>
      </c>
      <c r="AN3167">
        <v>13197</v>
      </c>
      <c r="AP3167">
        <v>19704</v>
      </c>
      <c r="AQ3167" t="s">
        <v>150</v>
      </c>
      <c r="AR3167" t="s">
        <v>151</v>
      </c>
      <c r="AS3167" t="s">
        <v>150</v>
      </c>
      <c r="AT3167" t="s">
        <v>151</v>
      </c>
      <c r="AU3167">
        <v>10221</v>
      </c>
      <c r="AV3167" t="s">
        <v>68</v>
      </c>
      <c r="AW3167">
        <v>3</v>
      </c>
      <c r="AX3167">
        <v>3</v>
      </c>
      <c r="AY3167">
        <v>2002</v>
      </c>
      <c r="AZ3167">
        <v>1</v>
      </c>
      <c r="BA3167" t="str">
        <f t="shared" si="98"/>
        <v>20021</v>
      </c>
      <c r="BB3167" t="str">
        <f t="shared" si="99"/>
        <v>20021Continental Air Lines Inc.</v>
      </c>
      <c r="BC3167" t="e">
        <f>#N/A</f>
        <v>#N/A</v>
      </c>
      <c r="BD3167" t="e">
        <f>#N/A</f>
        <v>#N/A</v>
      </c>
      <c r="BE3167" t="e">
        <f>#N/A</f>
        <v>#N/A</v>
      </c>
      <c r="BF3167" t="e">
        <f>#N/A</f>
        <v>#N/A</v>
      </c>
      <c r="BG3167" t="e">
        <f>#N/A</f>
        <v>#N/A</v>
      </c>
    </row>
    <row r="3168" spans="1:59">
      <c r="A3168">
        <v>30850</v>
      </c>
      <c r="B3168">
        <v>29832</v>
      </c>
      <c r="C3168">
        <v>223357</v>
      </c>
      <c r="D3168">
        <v>329</v>
      </c>
      <c r="E3168">
        <v>4208</v>
      </c>
      <c r="F3168">
        <v>4208</v>
      </c>
      <c r="K3168">
        <v>270</v>
      </c>
      <c r="M3168">
        <v>270</v>
      </c>
      <c r="O3168">
        <v>6613</v>
      </c>
      <c r="P3168">
        <v>234777</v>
      </c>
      <c r="Q3168">
        <v>66879</v>
      </c>
      <c r="R3168">
        <v>14153</v>
      </c>
      <c r="S3168">
        <v>22027</v>
      </c>
      <c r="T3168">
        <v>45460</v>
      </c>
      <c r="U3168">
        <v>20163</v>
      </c>
      <c r="V3168">
        <v>16270</v>
      </c>
      <c r="X3168">
        <v>14660</v>
      </c>
      <c r="Y3168">
        <v>5333</v>
      </c>
      <c r="Z3168">
        <v>204945</v>
      </c>
      <c r="AA3168">
        <v>-13</v>
      </c>
      <c r="AC3168">
        <v>573</v>
      </c>
      <c r="AF3168">
        <v>458</v>
      </c>
      <c r="AG3168">
        <v>1018</v>
      </c>
      <c r="AH3168">
        <v>30850</v>
      </c>
      <c r="AJ3168">
        <v>30850</v>
      </c>
      <c r="AN3168">
        <v>30850</v>
      </c>
      <c r="AP3168">
        <v>19704</v>
      </c>
      <c r="AQ3168" t="s">
        <v>150</v>
      </c>
      <c r="AR3168" t="s">
        <v>151</v>
      </c>
      <c r="AS3168" t="s">
        <v>150</v>
      </c>
      <c r="AT3168" t="s">
        <v>151</v>
      </c>
      <c r="AU3168">
        <v>10220</v>
      </c>
      <c r="AV3168" t="s">
        <v>62</v>
      </c>
      <c r="AW3168">
        <v>3</v>
      </c>
      <c r="AX3168">
        <v>3</v>
      </c>
      <c r="AY3168">
        <v>2002</v>
      </c>
      <c r="AZ3168">
        <v>1</v>
      </c>
      <c r="BA3168" t="str">
        <f t="shared" si="98"/>
        <v>20021</v>
      </c>
      <c r="BB3168" t="str">
        <f t="shared" si="99"/>
        <v>20021Continental Air Lines Inc.</v>
      </c>
      <c r="BC3168" t="e">
        <f>#N/A</f>
        <v>#N/A</v>
      </c>
      <c r="BD3168" t="e">
        <f>#N/A</f>
        <v>#N/A</v>
      </c>
      <c r="BE3168" t="e">
        <f>#N/A</f>
        <v>#N/A</v>
      </c>
      <c r="BF3168" t="e">
        <f>#N/A</f>
        <v>#N/A</v>
      </c>
      <c r="BG3168" t="e">
        <f>#N/A</f>
        <v>#N/A</v>
      </c>
    </row>
    <row r="3169" spans="1:59">
      <c r="A3169">
        <v>-255776</v>
      </c>
      <c r="B3169">
        <v>-267420</v>
      </c>
      <c r="C3169">
        <v>1174057</v>
      </c>
      <c r="D3169">
        <v>7981</v>
      </c>
      <c r="E3169">
        <v>24527</v>
      </c>
      <c r="F3169">
        <v>20254</v>
      </c>
      <c r="G3169">
        <v>4273</v>
      </c>
      <c r="H3169">
        <v>14251</v>
      </c>
      <c r="I3169">
        <v>14251</v>
      </c>
      <c r="K3169">
        <v>20678</v>
      </c>
      <c r="M3169">
        <v>20678</v>
      </c>
      <c r="O3169">
        <v>62417</v>
      </c>
      <c r="P3169">
        <v>1303911</v>
      </c>
      <c r="Q3169">
        <v>415076</v>
      </c>
      <c r="R3169">
        <v>133308</v>
      </c>
      <c r="S3169">
        <v>129499</v>
      </c>
      <c r="T3169">
        <v>276476</v>
      </c>
      <c r="U3169">
        <v>156214</v>
      </c>
      <c r="V3169">
        <v>284950</v>
      </c>
      <c r="X3169">
        <v>77412</v>
      </c>
      <c r="Y3169">
        <v>98396</v>
      </c>
      <c r="Z3169">
        <v>1571331</v>
      </c>
      <c r="AA3169">
        <v>-81246</v>
      </c>
      <c r="AB3169">
        <v>-1807</v>
      </c>
      <c r="AC3169">
        <v>63</v>
      </c>
      <c r="AD3169">
        <v>3</v>
      </c>
      <c r="AF3169">
        <v>13466</v>
      </c>
      <c r="AG3169">
        <v>-69521</v>
      </c>
      <c r="AH3169">
        <v>-336941</v>
      </c>
      <c r="AI3169">
        <v>-81165</v>
      </c>
      <c r="AJ3169">
        <v>-255776</v>
      </c>
      <c r="AN3169">
        <v>-255776</v>
      </c>
      <c r="AP3169">
        <v>19704</v>
      </c>
      <c r="AQ3169" t="s">
        <v>150</v>
      </c>
      <c r="AR3169" t="s">
        <v>151</v>
      </c>
      <c r="AS3169" t="s">
        <v>150</v>
      </c>
      <c r="AT3169" t="s">
        <v>151</v>
      </c>
      <c r="AU3169">
        <v>1220</v>
      </c>
      <c r="AV3169" t="s">
        <v>61</v>
      </c>
      <c r="AW3169">
        <v>3</v>
      </c>
      <c r="AX3169">
        <v>3</v>
      </c>
      <c r="AY3169">
        <v>2002</v>
      </c>
      <c r="AZ3169">
        <v>2</v>
      </c>
      <c r="BA3169" t="str">
        <f t="shared" si="98"/>
        <v>20022</v>
      </c>
      <c r="BB3169" t="str">
        <f t="shared" si="99"/>
        <v>20022Continental Air Lines Inc.</v>
      </c>
      <c r="BC3169" t="e">
        <f>#N/A</f>
        <v>#N/A</v>
      </c>
      <c r="BD3169" t="e">
        <f>#N/A</f>
        <v>#N/A</v>
      </c>
      <c r="BE3169" t="e">
        <f>#N/A</f>
        <v>#N/A</v>
      </c>
      <c r="BF3169" t="e">
        <f>#N/A</f>
        <v>#N/A</v>
      </c>
      <c r="BG3169" t="e">
        <f>#N/A</f>
        <v>#N/A</v>
      </c>
    </row>
    <row r="3170" spans="1:59">
      <c r="A3170">
        <v>17539</v>
      </c>
      <c r="B3170">
        <v>18422</v>
      </c>
      <c r="C3170">
        <v>61244</v>
      </c>
      <c r="D3170">
        <v>56</v>
      </c>
      <c r="E3170">
        <v>6077</v>
      </c>
      <c r="F3170">
        <v>6077</v>
      </c>
      <c r="K3170">
        <v>121</v>
      </c>
      <c r="M3170">
        <v>121</v>
      </c>
      <c r="O3170">
        <v>400</v>
      </c>
      <c r="P3170">
        <v>67898</v>
      </c>
      <c r="Q3170">
        <v>25243</v>
      </c>
      <c r="R3170">
        <v>5853</v>
      </c>
      <c r="S3170">
        <v>5211</v>
      </c>
      <c r="T3170">
        <v>3212</v>
      </c>
      <c r="U3170">
        <v>2900</v>
      </c>
      <c r="V3170">
        <v>4868</v>
      </c>
      <c r="X3170">
        <v>2336</v>
      </c>
      <c r="Y3170">
        <v>-147</v>
      </c>
      <c r="Z3170">
        <v>49476</v>
      </c>
      <c r="AC3170">
        <v>-454</v>
      </c>
      <c r="AF3170">
        <v>-429</v>
      </c>
      <c r="AG3170">
        <v>-883</v>
      </c>
      <c r="AH3170">
        <v>17539</v>
      </c>
      <c r="AJ3170">
        <v>17539</v>
      </c>
      <c r="AN3170">
        <v>17539</v>
      </c>
      <c r="AP3170">
        <v>19704</v>
      </c>
      <c r="AQ3170" t="s">
        <v>150</v>
      </c>
      <c r="AR3170" t="s">
        <v>151</v>
      </c>
      <c r="AS3170" t="s">
        <v>150</v>
      </c>
      <c r="AT3170" t="s">
        <v>151</v>
      </c>
      <c r="AU3170">
        <v>10221</v>
      </c>
      <c r="AV3170" t="s">
        <v>68</v>
      </c>
      <c r="AW3170">
        <v>3</v>
      </c>
      <c r="AX3170">
        <v>3</v>
      </c>
      <c r="AY3170">
        <v>2002</v>
      </c>
      <c r="AZ3170">
        <v>2</v>
      </c>
      <c r="BA3170" t="str">
        <f t="shared" si="98"/>
        <v>20022</v>
      </c>
      <c r="BB3170" t="str">
        <f t="shared" si="99"/>
        <v>20022Continental Air Lines Inc.</v>
      </c>
      <c r="BC3170" t="e">
        <f>#N/A</f>
        <v>#N/A</v>
      </c>
      <c r="BD3170" t="e">
        <f>#N/A</f>
        <v>#N/A</v>
      </c>
      <c r="BE3170" t="e">
        <f>#N/A</f>
        <v>#N/A</v>
      </c>
      <c r="BF3170" t="e">
        <f>#N/A</f>
        <v>#N/A</v>
      </c>
      <c r="BG3170" t="e">
        <f>#N/A</f>
        <v>#N/A</v>
      </c>
    </row>
    <row r="3171" spans="1:59">
      <c r="A3171">
        <v>18394</v>
      </c>
      <c r="B3171">
        <v>20415</v>
      </c>
      <c r="C3171">
        <v>210370</v>
      </c>
      <c r="D3171">
        <v>278</v>
      </c>
      <c r="E3171">
        <v>5052</v>
      </c>
      <c r="F3171">
        <v>5052</v>
      </c>
      <c r="K3171">
        <v>394</v>
      </c>
      <c r="M3171">
        <v>394</v>
      </c>
      <c r="O3171">
        <v>5603</v>
      </c>
      <c r="P3171">
        <v>221697</v>
      </c>
      <c r="Q3171">
        <v>69201</v>
      </c>
      <c r="R3171">
        <v>15247</v>
      </c>
      <c r="S3171">
        <v>21978</v>
      </c>
      <c r="T3171">
        <v>43069</v>
      </c>
      <c r="U3171">
        <v>20524</v>
      </c>
      <c r="V3171">
        <v>17533</v>
      </c>
      <c r="X3171">
        <v>10213</v>
      </c>
      <c r="Y3171">
        <v>3517</v>
      </c>
      <c r="Z3171">
        <v>201282</v>
      </c>
      <c r="AA3171">
        <v>-22</v>
      </c>
      <c r="AC3171">
        <v>-460</v>
      </c>
      <c r="AF3171">
        <v>-1539</v>
      </c>
      <c r="AG3171">
        <v>-2021</v>
      </c>
      <c r="AH3171">
        <v>18394</v>
      </c>
      <c r="AJ3171">
        <v>18394</v>
      </c>
      <c r="AN3171">
        <v>18394</v>
      </c>
      <c r="AP3171">
        <v>19704</v>
      </c>
      <c r="AQ3171" t="s">
        <v>150</v>
      </c>
      <c r="AR3171" t="s">
        <v>151</v>
      </c>
      <c r="AS3171" t="s">
        <v>150</v>
      </c>
      <c r="AT3171" t="s">
        <v>151</v>
      </c>
      <c r="AU3171">
        <v>10220</v>
      </c>
      <c r="AV3171" t="s">
        <v>62</v>
      </c>
      <c r="AW3171">
        <v>3</v>
      </c>
      <c r="AX3171">
        <v>3</v>
      </c>
      <c r="AY3171">
        <v>2002</v>
      </c>
      <c r="AZ3171">
        <v>2</v>
      </c>
      <c r="BA3171" t="str">
        <f t="shared" si="98"/>
        <v>20022</v>
      </c>
      <c r="BB3171" t="str">
        <f t="shared" si="99"/>
        <v>20022Continental Air Lines Inc.</v>
      </c>
      <c r="BC3171" t="e">
        <f>#N/A</f>
        <v>#N/A</v>
      </c>
      <c r="BD3171" t="e">
        <f>#N/A</f>
        <v>#N/A</v>
      </c>
      <c r="BE3171" t="e">
        <f>#N/A</f>
        <v>#N/A</v>
      </c>
      <c r="BF3171" t="e">
        <f>#N/A</f>
        <v>#N/A</v>
      </c>
      <c r="BG3171" t="e">
        <f>#N/A</f>
        <v>#N/A</v>
      </c>
    </row>
    <row r="3172" spans="1:59">
      <c r="A3172">
        <v>80867</v>
      </c>
      <c r="B3172">
        <v>81567</v>
      </c>
      <c r="C3172">
        <v>292443</v>
      </c>
      <c r="D3172">
        <v>2534</v>
      </c>
      <c r="E3172">
        <v>17017</v>
      </c>
      <c r="F3172">
        <v>17017</v>
      </c>
      <c r="K3172">
        <v>488</v>
      </c>
      <c r="M3172">
        <v>488</v>
      </c>
      <c r="O3172">
        <v>31915</v>
      </c>
      <c r="P3172">
        <v>344397</v>
      </c>
      <c r="Q3172">
        <v>83913</v>
      </c>
      <c r="R3172">
        <v>18749</v>
      </c>
      <c r="S3172">
        <v>44799</v>
      </c>
      <c r="T3172">
        <v>43544</v>
      </c>
      <c r="U3172">
        <v>13965</v>
      </c>
      <c r="V3172">
        <v>22386</v>
      </c>
      <c r="X3172">
        <v>14212</v>
      </c>
      <c r="Y3172">
        <v>21262</v>
      </c>
      <c r="Z3172">
        <v>262830</v>
      </c>
      <c r="AC3172">
        <v>1267</v>
      </c>
      <c r="AF3172">
        <v>-1967</v>
      </c>
      <c r="AG3172">
        <v>-700</v>
      </c>
      <c r="AH3172">
        <v>80867</v>
      </c>
      <c r="AJ3172">
        <v>80867</v>
      </c>
      <c r="AN3172">
        <v>80867</v>
      </c>
      <c r="AP3172">
        <v>19704</v>
      </c>
      <c r="AQ3172" t="s">
        <v>150</v>
      </c>
      <c r="AR3172" t="s">
        <v>151</v>
      </c>
      <c r="AS3172" t="s">
        <v>150</v>
      </c>
      <c r="AT3172" t="s">
        <v>151</v>
      </c>
      <c r="AU3172">
        <v>10219</v>
      </c>
      <c r="AV3172" t="s">
        <v>69</v>
      </c>
      <c r="AW3172">
        <v>3</v>
      </c>
      <c r="AX3172">
        <v>3</v>
      </c>
      <c r="AY3172">
        <v>2002</v>
      </c>
      <c r="AZ3172">
        <v>2</v>
      </c>
      <c r="BA3172" t="str">
        <f t="shared" si="98"/>
        <v>20022</v>
      </c>
      <c r="BB3172" t="str">
        <f t="shared" si="99"/>
        <v>20022Continental Air Lines Inc.</v>
      </c>
      <c r="BC3172" t="e">
        <f>#N/A</f>
        <v>#N/A</v>
      </c>
      <c r="BD3172" t="e">
        <f>#N/A</f>
        <v>#N/A</v>
      </c>
      <c r="BE3172" t="e">
        <f>#N/A</f>
        <v>#N/A</v>
      </c>
      <c r="BF3172" t="e">
        <f>#N/A</f>
        <v>#N/A</v>
      </c>
      <c r="BG3172" t="e">
        <f>#N/A</f>
        <v>#N/A</v>
      </c>
    </row>
    <row r="3173" spans="1:59">
      <c r="A3173">
        <v>-203939</v>
      </c>
      <c r="B3173">
        <v>-180801</v>
      </c>
      <c r="C3173">
        <v>1085645</v>
      </c>
      <c r="D3173">
        <v>5464</v>
      </c>
      <c r="E3173">
        <v>25104</v>
      </c>
      <c r="F3173">
        <v>20943</v>
      </c>
      <c r="G3173">
        <v>4161</v>
      </c>
      <c r="H3173">
        <v>12858</v>
      </c>
      <c r="I3173">
        <v>12858</v>
      </c>
      <c r="K3173">
        <v>21768</v>
      </c>
      <c r="M3173">
        <v>21768</v>
      </c>
      <c r="O3173">
        <v>67327</v>
      </c>
      <c r="P3173">
        <v>1218166</v>
      </c>
      <c r="Q3173">
        <v>418426</v>
      </c>
      <c r="R3173">
        <v>133879</v>
      </c>
      <c r="S3173">
        <v>129538</v>
      </c>
      <c r="T3173">
        <v>278420</v>
      </c>
      <c r="U3173">
        <v>131733</v>
      </c>
      <c r="V3173">
        <v>128607</v>
      </c>
      <c r="X3173">
        <v>77766</v>
      </c>
      <c r="Y3173">
        <v>100598</v>
      </c>
      <c r="Z3173">
        <v>1398967</v>
      </c>
      <c r="AA3173">
        <v>-81840</v>
      </c>
      <c r="AB3173">
        <v>-1509</v>
      </c>
      <c r="AC3173">
        <v>68</v>
      </c>
      <c r="AD3173">
        <v>105</v>
      </c>
      <c r="AF3173">
        <v>36368</v>
      </c>
      <c r="AG3173">
        <v>-46808</v>
      </c>
      <c r="AH3173">
        <v>-227609</v>
      </c>
      <c r="AI3173">
        <v>-23670</v>
      </c>
      <c r="AJ3173">
        <v>-203939</v>
      </c>
      <c r="AN3173">
        <v>-203939</v>
      </c>
      <c r="AP3173">
        <v>19704</v>
      </c>
      <c r="AQ3173" t="s">
        <v>150</v>
      </c>
      <c r="AR3173" t="s">
        <v>151</v>
      </c>
      <c r="AS3173" t="s">
        <v>150</v>
      </c>
      <c r="AT3173" t="s">
        <v>151</v>
      </c>
      <c r="AU3173">
        <v>1220</v>
      </c>
      <c r="AV3173" t="s">
        <v>61</v>
      </c>
      <c r="AW3173">
        <v>3</v>
      </c>
      <c r="AX3173">
        <v>3</v>
      </c>
      <c r="AY3173">
        <v>2002</v>
      </c>
      <c r="AZ3173">
        <v>3</v>
      </c>
      <c r="BA3173" t="str">
        <f t="shared" si="98"/>
        <v>20023</v>
      </c>
      <c r="BB3173" t="str">
        <f t="shared" si="99"/>
        <v>20023Continental Air Lines Inc.</v>
      </c>
      <c r="BC3173" t="e">
        <f>#N/A</f>
        <v>#N/A</v>
      </c>
      <c r="BD3173" t="e">
        <f>#N/A</f>
        <v>#N/A</v>
      </c>
      <c r="BE3173" t="e">
        <f>#N/A</f>
        <v>#N/A</v>
      </c>
      <c r="BF3173" t="e">
        <f>#N/A</f>
        <v>#N/A</v>
      </c>
      <c r="BG3173" t="e">
        <f>#N/A</f>
        <v>#N/A</v>
      </c>
    </row>
    <row r="3174" spans="1:59">
      <c r="A3174">
        <v>23355</v>
      </c>
      <c r="B3174">
        <v>26212</v>
      </c>
      <c r="C3174">
        <v>210854</v>
      </c>
      <c r="D3174">
        <v>242</v>
      </c>
      <c r="E3174">
        <v>4275</v>
      </c>
      <c r="F3174">
        <v>4275</v>
      </c>
      <c r="K3174">
        <v>365</v>
      </c>
      <c r="M3174">
        <v>365</v>
      </c>
      <c r="O3174">
        <v>6361</v>
      </c>
      <c r="P3174">
        <v>222097</v>
      </c>
      <c r="Q3174">
        <v>68612</v>
      </c>
      <c r="R3174">
        <v>17282</v>
      </c>
      <c r="S3174">
        <v>21976</v>
      </c>
      <c r="T3174">
        <v>41204</v>
      </c>
      <c r="U3174">
        <v>16947</v>
      </c>
      <c r="V3174">
        <v>16573</v>
      </c>
      <c r="X3174">
        <v>10236</v>
      </c>
      <c r="Y3174">
        <v>3055</v>
      </c>
      <c r="Z3174">
        <v>195885</v>
      </c>
      <c r="AC3174">
        <v>-2831</v>
      </c>
      <c r="AF3174">
        <v>-26</v>
      </c>
      <c r="AG3174">
        <v>-2857</v>
      </c>
      <c r="AH3174">
        <v>23355</v>
      </c>
      <c r="AJ3174">
        <v>23355</v>
      </c>
      <c r="AN3174">
        <v>23355</v>
      </c>
      <c r="AP3174">
        <v>19704</v>
      </c>
      <c r="AQ3174" t="s">
        <v>150</v>
      </c>
      <c r="AR3174" t="s">
        <v>151</v>
      </c>
      <c r="AS3174" t="s">
        <v>150</v>
      </c>
      <c r="AT3174" t="s">
        <v>151</v>
      </c>
      <c r="AU3174">
        <v>10220</v>
      </c>
      <c r="AV3174" t="s">
        <v>62</v>
      </c>
      <c r="AW3174">
        <v>3</v>
      </c>
      <c r="AX3174">
        <v>3</v>
      </c>
      <c r="AY3174">
        <v>2002</v>
      </c>
      <c r="AZ3174">
        <v>3</v>
      </c>
      <c r="BA3174" t="str">
        <f t="shared" si="98"/>
        <v>20023</v>
      </c>
      <c r="BB3174" t="str">
        <f t="shared" si="99"/>
        <v>20023Continental Air Lines Inc.</v>
      </c>
      <c r="BC3174" t="e">
        <f>#N/A</f>
        <v>#N/A</v>
      </c>
      <c r="BD3174" t="e">
        <f>#N/A</f>
        <v>#N/A</v>
      </c>
      <c r="BE3174" t="e">
        <f>#N/A</f>
        <v>#N/A</v>
      </c>
      <c r="BF3174" t="e">
        <f>#N/A</f>
        <v>#N/A</v>
      </c>
      <c r="BG3174" t="e">
        <f>#N/A</f>
        <v>#N/A</v>
      </c>
    </row>
    <row r="3175" spans="1:59">
      <c r="A3175">
        <v>25951</v>
      </c>
      <c r="B3175">
        <v>26768</v>
      </c>
      <c r="C3175">
        <v>71985</v>
      </c>
      <c r="D3175">
        <v>46</v>
      </c>
      <c r="E3175">
        <v>7197</v>
      </c>
      <c r="F3175">
        <v>7197</v>
      </c>
      <c r="K3175">
        <v>111</v>
      </c>
      <c r="M3175">
        <v>111</v>
      </c>
      <c r="O3175">
        <v>438</v>
      </c>
      <c r="P3175">
        <v>79777</v>
      </c>
      <c r="Q3175">
        <v>27329</v>
      </c>
      <c r="R3175">
        <v>5048</v>
      </c>
      <c r="S3175">
        <v>5569</v>
      </c>
      <c r="T3175">
        <v>4394</v>
      </c>
      <c r="U3175">
        <v>3313</v>
      </c>
      <c r="V3175">
        <v>5020</v>
      </c>
      <c r="X3175">
        <v>2508</v>
      </c>
      <c r="Y3175">
        <v>-172</v>
      </c>
      <c r="Z3175">
        <v>53009</v>
      </c>
      <c r="AC3175">
        <v>-809</v>
      </c>
      <c r="AF3175">
        <v>-8</v>
      </c>
      <c r="AG3175">
        <v>-817</v>
      </c>
      <c r="AH3175">
        <v>25951</v>
      </c>
      <c r="AJ3175">
        <v>25951</v>
      </c>
      <c r="AN3175">
        <v>25951</v>
      </c>
      <c r="AP3175">
        <v>19704</v>
      </c>
      <c r="AQ3175" t="s">
        <v>150</v>
      </c>
      <c r="AR3175" t="s">
        <v>151</v>
      </c>
      <c r="AS3175" t="s">
        <v>150</v>
      </c>
      <c r="AT3175" t="s">
        <v>151</v>
      </c>
      <c r="AU3175">
        <v>10221</v>
      </c>
      <c r="AV3175" t="s">
        <v>68</v>
      </c>
      <c r="AW3175">
        <v>3</v>
      </c>
      <c r="AX3175">
        <v>3</v>
      </c>
      <c r="AY3175">
        <v>2002</v>
      </c>
      <c r="AZ3175">
        <v>3</v>
      </c>
      <c r="BA3175" t="str">
        <f t="shared" si="98"/>
        <v>20023</v>
      </c>
      <c r="BB3175" t="str">
        <f t="shared" si="99"/>
        <v>20023Continental Air Lines Inc.</v>
      </c>
      <c r="BC3175" t="e">
        <f>#N/A</f>
        <v>#N/A</v>
      </c>
      <c r="BD3175" t="e">
        <f>#N/A</f>
        <v>#N/A</v>
      </c>
      <c r="BE3175" t="e">
        <f>#N/A</f>
        <v>#N/A</v>
      </c>
      <c r="BF3175" t="e">
        <f>#N/A</f>
        <v>#N/A</v>
      </c>
      <c r="BG3175" t="e">
        <f>#N/A</f>
        <v>#N/A</v>
      </c>
    </row>
    <row r="3176" spans="1:59">
      <c r="A3176">
        <v>117351</v>
      </c>
      <c r="B3176">
        <v>115108</v>
      </c>
      <c r="C3176">
        <v>335849</v>
      </c>
      <c r="D3176">
        <v>2623</v>
      </c>
      <c r="E3176">
        <v>19999</v>
      </c>
      <c r="F3176">
        <v>19999</v>
      </c>
      <c r="K3176">
        <v>694</v>
      </c>
      <c r="M3176">
        <v>694</v>
      </c>
      <c r="O3176">
        <v>39222</v>
      </c>
      <c r="P3176">
        <v>398387</v>
      </c>
      <c r="Q3176">
        <v>90286</v>
      </c>
      <c r="R3176">
        <v>18857</v>
      </c>
      <c r="S3176">
        <v>48692</v>
      </c>
      <c r="T3176">
        <v>48553</v>
      </c>
      <c r="U3176">
        <v>13518</v>
      </c>
      <c r="V3176">
        <v>23601</v>
      </c>
      <c r="X3176">
        <v>15875</v>
      </c>
      <c r="Y3176">
        <v>23897</v>
      </c>
      <c r="Z3176">
        <v>283279</v>
      </c>
      <c r="AC3176">
        <v>2280</v>
      </c>
      <c r="AF3176">
        <v>-37</v>
      </c>
      <c r="AG3176">
        <v>2243</v>
      </c>
      <c r="AH3176">
        <v>117351</v>
      </c>
      <c r="AJ3176">
        <v>117351</v>
      </c>
      <c r="AN3176">
        <v>117351</v>
      </c>
      <c r="AP3176">
        <v>19704</v>
      </c>
      <c r="AQ3176" t="s">
        <v>150</v>
      </c>
      <c r="AR3176" t="s">
        <v>151</v>
      </c>
      <c r="AS3176" t="s">
        <v>150</v>
      </c>
      <c r="AT3176" t="s">
        <v>151</v>
      </c>
      <c r="AU3176">
        <v>10219</v>
      </c>
      <c r="AV3176" t="s">
        <v>69</v>
      </c>
      <c r="AW3176">
        <v>3</v>
      </c>
      <c r="AX3176">
        <v>3</v>
      </c>
      <c r="AY3176">
        <v>2002</v>
      </c>
      <c r="AZ3176">
        <v>3</v>
      </c>
      <c r="BA3176" t="str">
        <f t="shared" si="98"/>
        <v>20023</v>
      </c>
      <c r="BB3176" t="str">
        <f t="shared" si="99"/>
        <v>20023Continental Air Lines Inc.</v>
      </c>
      <c r="BC3176" t="e">
        <f>#N/A</f>
        <v>#N/A</v>
      </c>
      <c r="BD3176" t="e">
        <f>#N/A</f>
        <v>#N/A</v>
      </c>
      <c r="BE3176" t="e">
        <f>#N/A</f>
        <v>#N/A</v>
      </c>
      <c r="BF3176" t="e">
        <f>#N/A</f>
        <v>#N/A</v>
      </c>
      <c r="BG3176" t="e">
        <f>#N/A</f>
        <v>#N/A</v>
      </c>
    </row>
    <row r="3177" spans="1:59">
      <c r="A3177">
        <v>-171862</v>
      </c>
      <c r="B3177">
        <v>-158012</v>
      </c>
      <c r="C3177">
        <v>1069118</v>
      </c>
      <c r="D3177">
        <v>6743</v>
      </c>
      <c r="E3177">
        <v>25975</v>
      </c>
      <c r="F3177">
        <v>21191</v>
      </c>
      <c r="G3177">
        <v>4784</v>
      </c>
      <c r="H3177">
        <v>12043</v>
      </c>
      <c r="I3177">
        <v>12043</v>
      </c>
      <c r="K3177">
        <v>20702</v>
      </c>
      <c r="M3177">
        <v>20702</v>
      </c>
      <c r="O3177">
        <v>62506</v>
      </c>
      <c r="P3177">
        <v>1197087</v>
      </c>
      <c r="Q3177">
        <v>416381</v>
      </c>
      <c r="R3177">
        <v>131147</v>
      </c>
      <c r="S3177">
        <v>120488</v>
      </c>
      <c r="T3177">
        <v>262488</v>
      </c>
      <c r="U3177">
        <v>126206</v>
      </c>
      <c r="V3177">
        <v>128264</v>
      </c>
      <c r="X3177">
        <v>79943</v>
      </c>
      <c r="Y3177">
        <v>90182</v>
      </c>
      <c r="Z3177">
        <v>1355099</v>
      </c>
      <c r="AA3177">
        <v>-83053</v>
      </c>
      <c r="AB3177">
        <v>-1252</v>
      </c>
      <c r="AC3177">
        <v>-130</v>
      </c>
      <c r="AD3177">
        <v>51</v>
      </c>
      <c r="AF3177">
        <v>12797</v>
      </c>
      <c r="AG3177">
        <v>-71587</v>
      </c>
      <c r="AH3177">
        <v>-229599</v>
      </c>
      <c r="AI3177">
        <v>-57737</v>
      </c>
      <c r="AJ3177">
        <v>-171862</v>
      </c>
      <c r="AN3177">
        <v>-171862</v>
      </c>
      <c r="AP3177">
        <v>19704</v>
      </c>
      <c r="AQ3177" t="s">
        <v>150</v>
      </c>
      <c r="AR3177" t="s">
        <v>151</v>
      </c>
      <c r="AS3177" t="s">
        <v>150</v>
      </c>
      <c r="AT3177" t="s">
        <v>151</v>
      </c>
      <c r="AU3177">
        <v>1220</v>
      </c>
      <c r="AV3177" t="s">
        <v>61</v>
      </c>
      <c r="AW3177">
        <v>3</v>
      </c>
      <c r="AX3177">
        <v>3</v>
      </c>
      <c r="AY3177">
        <v>2002</v>
      </c>
      <c r="AZ3177">
        <v>4</v>
      </c>
      <c r="BA3177" t="str">
        <f t="shared" si="98"/>
        <v>20024</v>
      </c>
      <c r="BB3177" t="str">
        <f t="shared" si="99"/>
        <v>20024Continental Air Lines Inc.</v>
      </c>
      <c r="BC3177" t="e">
        <f>#N/A</f>
        <v>#N/A</v>
      </c>
      <c r="BD3177" t="e">
        <f>#N/A</f>
        <v>#N/A</v>
      </c>
      <c r="BE3177" t="e">
        <f>#N/A</f>
        <v>#N/A</v>
      </c>
      <c r="BF3177" t="e">
        <f>#N/A</f>
        <v>#N/A</v>
      </c>
      <c r="BG3177" t="e">
        <f>#N/A</f>
        <v>#N/A</v>
      </c>
    </row>
    <row r="3178" spans="1:59">
      <c r="A3178">
        <v>9674</v>
      </c>
      <c r="B3178">
        <v>10022</v>
      </c>
      <c r="C3178">
        <v>58026</v>
      </c>
      <c r="D3178">
        <v>110</v>
      </c>
      <c r="E3178">
        <v>8180</v>
      </c>
      <c r="F3178">
        <v>8180</v>
      </c>
      <c r="K3178">
        <v>70</v>
      </c>
      <c r="M3178">
        <v>70</v>
      </c>
      <c r="O3178">
        <v>148</v>
      </c>
      <c r="P3178">
        <v>66534</v>
      </c>
      <c r="Q3178">
        <v>26759</v>
      </c>
      <c r="R3178">
        <v>9703</v>
      </c>
      <c r="S3178">
        <v>4706</v>
      </c>
      <c r="T3178">
        <v>4788</v>
      </c>
      <c r="U3178">
        <v>2502</v>
      </c>
      <c r="V3178">
        <v>5642</v>
      </c>
      <c r="X3178">
        <v>2552</v>
      </c>
      <c r="Y3178">
        <v>-140</v>
      </c>
      <c r="Z3178">
        <v>56512</v>
      </c>
      <c r="AC3178">
        <v>10</v>
      </c>
      <c r="AF3178">
        <v>-358</v>
      </c>
      <c r="AG3178">
        <v>-348</v>
      </c>
      <c r="AH3178">
        <v>9674</v>
      </c>
      <c r="AJ3178">
        <v>9674</v>
      </c>
      <c r="AN3178">
        <v>9674</v>
      </c>
      <c r="AP3178">
        <v>19704</v>
      </c>
      <c r="AQ3178" t="s">
        <v>150</v>
      </c>
      <c r="AR3178" t="s">
        <v>151</v>
      </c>
      <c r="AS3178" t="s">
        <v>150</v>
      </c>
      <c r="AT3178" t="s">
        <v>151</v>
      </c>
      <c r="AU3178">
        <v>10221</v>
      </c>
      <c r="AV3178" t="s">
        <v>68</v>
      </c>
      <c r="AW3178">
        <v>3</v>
      </c>
      <c r="AX3178">
        <v>3</v>
      </c>
      <c r="AY3178">
        <v>2002</v>
      </c>
      <c r="AZ3178">
        <v>4</v>
      </c>
      <c r="BA3178" t="str">
        <f t="shared" si="98"/>
        <v>20024</v>
      </c>
      <c r="BB3178" t="str">
        <f t="shared" si="99"/>
        <v>20024Continental Air Lines Inc.</v>
      </c>
      <c r="BC3178" t="e">
        <f>#N/A</f>
        <v>#N/A</v>
      </c>
      <c r="BD3178" t="e">
        <f>#N/A</f>
        <v>#N/A</v>
      </c>
      <c r="BE3178" t="e">
        <f>#N/A</f>
        <v>#N/A</v>
      </c>
      <c r="BF3178" t="e">
        <f>#N/A</f>
        <v>#N/A</v>
      </c>
      <c r="BG3178" t="e">
        <f>#N/A</f>
        <v>#N/A</v>
      </c>
    </row>
    <row r="3179" spans="1:59">
      <c r="A3179">
        <v>23784</v>
      </c>
      <c r="B3179">
        <v>26580</v>
      </c>
      <c r="C3179">
        <v>203147</v>
      </c>
      <c r="D3179">
        <v>395</v>
      </c>
      <c r="E3179">
        <v>6139</v>
      </c>
      <c r="F3179">
        <v>6139</v>
      </c>
      <c r="K3179">
        <v>274</v>
      </c>
      <c r="M3179">
        <v>274</v>
      </c>
      <c r="O3179">
        <v>4706</v>
      </c>
      <c r="P3179">
        <v>214661</v>
      </c>
      <c r="Q3179">
        <v>69019</v>
      </c>
      <c r="R3179">
        <v>15962</v>
      </c>
      <c r="S3179">
        <v>18697</v>
      </c>
      <c r="T3179">
        <v>37765</v>
      </c>
      <c r="U3179">
        <v>17533</v>
      </c>
      <c r="V3179">
        <v>16214</v>
      </c>
      <c r="X3179">
        <v>10188</v>
      </c>
      <c r="Y3179">
        <v>2703</v>
      </c>
      <c r="Z3179">
        <v>188081</v>
      </c>
      <c r="AC3179">
        <v>-1767</v>
      </c>
      <c r="AF3179">
        <v>-1029</v>
      </c>
      <c r="AG3179">
        <v>-2796</v>
      </c>
      <c r="AH3179">
        <v>23784</v>
      </c>
      <c r="AJ3179">
        <v>23784</v>
      </c>
      <c r="AN3179">
        <v>23784</v>
      </c>
      <c r="AP3179">
        <v>19704</v>
      </c>
      <c r="AQ3179" t="s">
        <v>150</v>
      </c>
      <c r="AR3179" t="s">
        <v>151</v>
      </c>
      <c r="AS3179" t="s">
        <v>150</v>
      </c>
      <c r="AT3179" t="s">
        <v>151</v>
      </c>
      <c r="AU3179">
        <v>10220</v>
      </c>
      <c r="AV3179" t="s">
        <v>62</v>
      </c>
      <c r="AW3179">
        <v>3</v>
      </c>
      <c r="AX3179">
        <v>3</v>
      </c>
      <c r="AY3179">
        <v>2002</v>
      </c>
      <c r="AZ3179">
        <v>4</v>
      </c>
      <c r="BA3179" t="str">
        <f t="shared" si="98"/>
        <v>20024</v>
      </c>
      <c r="BB3179" t="str">
        <f t="shared" si="99"/>
        <v>20024Continental Air Lines Inc.</v>
      </c>
      <c r="BC3179" t="e">
        <f>#N/A</f>
        <v>#N/A</v>
      </c>
      <c r="BD3179" t="e">
        <f>#N/A</f>
        <v>#N/A</v>
      </c>
      <c r="BE3179" t="e">
        <f>#N/A</f>
        <v>#N/A</v>
      </c>
      <c r="BF3179" t="e">
        <f>#N/A</f>
        <v>#N/A</v>
      </c>
      <c r="BG3179" t="e">
        <f>#N/A</f>
        <v>#N/A</v>
      </c>
    </row>
    <row r="3180" spans="1:59">
      <c r="A3180">
        <v>29765</v>
      </c>
      <c r="B3180">
        <v>30541</v>
      </c>
      <c r="C3180">
        <v>239237</v>
      </c>
      <c r="D3180">
        <v>2764</v>
      </c>
      <c r="E3180">
        <v>19703</v>
      </c>
      <c r="F3180">
        <v>19703</v>
      </c>
      <c r="K3180">
        <v>412</v>
      </c>
      <c r="M3180">
        <v>412</v>
      </c>
      <c r="O3180">
        <v>27585</v>
      </c>
      <c r="P3180">
        <v>289701</v>
      </c>
      <c r="Q3180">
        <v>82925</v>
      </c>
      <c r="R3180">
        <v>24247</v>
      </c>
      <c r="S3180">
        <v>44500</v>
      </c>
      <c r="T3180">
        <v>42783</v>
      </c>
      <c r="U3180">
        <v>10946</v>
      </c>
      <c r="V3180">
        <v>23577</v>
      </c>
      <c r="X3180">
        <v>14634</v>
      </c>
      <c r="Y3180">
        <v>15548</v>
      </c>
      <c r="Z3180">
        <v>259160</v>
      </c>
      <c r="AC3180">
        <v>719</v>
      </c>
      <c r="AF3180">
        <v>-1495</v>
      </c>
      <c r="AG3180">
        <v>-776</v>
      </c>
      <c r="AH3180">
        <v>29765</v>
      </c>
      <c r="AJ3180">
        <v>29765</v>
      </c>
      <c r="AN3180">
        <v>29765</v>
      </c>
      <c r="AP3180">
        <v>19704</v>
      </c>
      <c r="AQ3180" t="s">
        <v>150</v>
      </c>
      <c r="AR3180" t="s">
        <v>151</v>
      </c>
      <c r="AS3180" t="s">
        <v>150</v>
      </c>
      <c r="AT3180" t="s">
        <v>151</v>
      </c>
      <c r="AU3180">
        <v>10219</v>
      </c>
      <c r="AV3180" t="s">
        <v>69</v>
      </c>
      <c r="AW3180">
        <v>3</v>
      </c>
      <c r="AX3180">
        <v>3</v>
      </c>
      <c r="AY3180">
        <v>2002</v>
      </c>
      <c r="AZ3180">
        <v>4</v>
      </c>
      <c r="BA3180" t="str">
        <f t="shared" si="98"/>
        <v>20024</v>
      </c>
      <c r="BB3180" t="str">
        <f t="shared" si="99"/>
        <v>20024Continental Air Lines Inc.</v>
      </c>
      <c r="BC3180" t="e">
        <f>#N/A</f>
        <v>#N/A</v>
      </c>
      <c r="BD3180" t="e">
        <f>#N/A</f>
        <v>#N/A</v>
      </c>
      <c r="BE3180" t="e">
        <f>#N/A</f>
        <v>#N/A</v>
      </c>
      <c r="BF3180" t="e">
        <f>#N/A</f>
        <v>#N/A</v>
      </c>
      <c r="BG3180" t="e">
        <f>#N/A</f>
        <v>#N/A</v>
      </c>
    </row>
    <row r="3181" spans="1:59">
      <c r="A3181">
        <v>-168707</v>
      </c>
      <c r="B3181">
        <v>-221325</v>
      </c>
      <c r="C3181">
        <v>1060342</v>
      </c>
      <c r="D3181">
        <v>7500</v>
      </c>
      <c r="E3181">
        <v>24582</v>
      </c>
      <c r="F3181">
        <v>19874</v>
      </c>
      <c r="G3181">
        <v>4708</v>
      </c>
      <c r="H3181">
        <v>43486</v>
      </c>
      <c r="I3181">
        <v>43486</v>
      </c>
      <c r="K3181">
        <v>23220</v>
      </c>
      <c r="M3181">
        <v>23220</v>
      </c>
      <c r="O3181">
        <v>-959</v>
      </c>
      <c r="P3181">
        <v>1158171</v>
      </c>
      <c r="Q3181">
        <v>482890</v>
      </c>
      <c r="R3181">
        <v>132649</v>
      </c>
      <c r="S3181">
        <v>117686</v>
      </c>
      <c r="T3181">
        <v>286126</v>
      </c>
      <c r="U3181">
        <v>121596</v>
      </c>
      <c r="V3181">
        <v>140039</v>
      </c>
      <c r="X3181">
        <v>78498</v>
      </c>
      <c r="Y3181">
        <v>20012</v>
      </c>
      <c r="Z3181">
        <v>1379496</v>
      </c>
      <c r="AA3181">
        <v>-82614</v>
      </c>
      <c r="AB3181">
        <v>-2181</v>
      </c>
      <c r="AC3181">
        <v>224</v>
      </c>
      <c r="AD3181">
        <v>5</v>
      </c>
      <c r="AF3181">
        <v>16417</v>
      </c>
      <c r="AG3181">
        <v>-68149</v>
      </c>
      <c r="AH3181">
        <v>-289474</v>
      </c>
      <c r="AI3181">
        <v>-120767</v>
      </c>
      <c r="AJ3181">
        <v>-168707</v>
      </c>
      <c r="AN3181">
        <v>-168707</v>
      </c>
      <c r="AP3181">
        <v>19704</v>
      </c>
      <c r="AQ3181" t="s">
        <v>150</v>
      </c>
      <c r="AR3181" t="s">
        <v>151</v>
      </c>
      <c r="AS3181" t="s">
        <v>150</v>
      </c>
      <c r="AT3181" t="s">
        <v>151</v>
      </c>
      <c r="AU3181">
        <v>1220</v>
      </c>
      <c r="AV3181" t="s">
        <v>61</v>
      </c>
      <c r="AW3181">
        <v>3</v>
      </c>
      <c r="AX3181">
        <v>3</v>
      </c>
      <c r="AY3181">
        <v>2003</v>
      </c>
      <c r="AZ3181">
        <v>1</v>
      </c>
      <c r="BA3181" t="str">
        <f t="shared" si="98"/>
        <v>20031</v>
      </c>
      <c r="BB3181" t="str">
        <f t="shared" si="99"/>
        <v>20031Continental Air Lines Inc.</v>
      </c>
      <c r="BC3181" t="e">
        <f>#N/A</f>
        <v>#N/A</v>
      </c>
      <c r="BD3181" t="e">
        <f>#N/A</f>
        <v>#N/A</v>
      </c>
      <c r="BE3181" t="e">
        <f>#N/A</f>
        <v>#N/A</v>
      </c>
      <c r="BF3181" t="e">
        <f>#N/A</f>
        <v>#N/A</v>
      </c>
      <c r="BG3181" t="e">
        <f>#N/A</f>
        <v>#N/A</v>
      </c>
    </row>
    <row r="3182" spans="1:59">
      <c r="A3182">
        <v>-73613</v>
      </c>
      <c r="B3182">
        <v>-72275</v>
      </c>
      <c r="C3182">
        <v>207582</v>
      </c>
      <c r="D3182">
        <v>3076</v>
      </c>
      <c r="E3182">
        <v>20691</v>
      </c>
      <c r="F3182">
        <v>20691</v>
      </c>
      <c r="K3182">
        <v>414</v>
      </c>
      <c r="M3182">
        <v>414</v>
      </c>
      <c r="O3182">
        <v>23930</v>
      </c>
      <c r="P3182">
        <v>255693</v>
      </c>
      <c r="Q3182">
        <v>98522</v>
      </c>
      <c r="R3182">
        <v>31103</v>
      </c>
      <c r="S3182">
        <v>45019</v>
      </c>
      <c r="T3182">
        <v>44354</v>
      </c>
      <c r="U3182">
        <v>6767</v>
      </c>
      <c r="V3182">
        <v>15784</v>
      </c>
      <c r="X3182">
        <v>14801</v>
      </c>
      <c r="Y3182">
        <v>71618</v>
      </c>
      <c r="Z3182">
        <v>327968</v>
      </c>
      <c r="AC3182">
        <v>471</v>
      </c>
      <c r="AF3182">
        <v>-1809</v>
      </c>
      <c r="AG3182">
        <v>-1338</v>
      </c>
      <c r="AH3182">
        <v>-73613</v>
      </c>
      <c r="AJ3182">
        <v>-73613</v>
      </c>
      <c r="AN3182">
        <v>-73613</v>
      </c>
      <c r="AP3182">
        <v>19704</v>
      </c>
      <c r="AQ3182" t="s">
        <v>150</v>
      </c>
      <c r="AR3182" t="s">
        <v>151</v>
      </c>
      <c r="AS3182" t="s">
        <v>150</v>
      </c>
      <c r="AT3182" t="s">
        <v>151</v>
      </c>
      <c r="AU3182">
        <v>10219</v>
      </c>
      <c r="AV3182" t="s">
        <v>69</v>
      </c>
      <c r="AW3182">
        <v>3</v>
      </c>
      <c r="AX3182">
        <v>3</v>
      </c>
      <c r="AY3182">
        <v>2003</v>
      </c>
      <c r="AZ3182">
        <v>1</v>
      </c>
      <c r="BA3182" t="str">
        <f t="shared" si="98"/>
        <v>20031</v>
      </c>
      <c r="BB3182" t="str">
        <f t="shared" si="99"/>
        <v>20031Continental Air Lines Inc.</v>
      </c>
      <c r="BC3182" t="e">
        <f>#N/A</f>
        <v>#N/A</v>
      </c>
      <c r="BD3182" t="e">
        <f>#N/A</f>
        <v>#N/A</v>
      </c>
      <c r="BE3182" t="e">
        <f>#N/A</f>
        <v>#N/A</v>
      </c>
      <c r="BF3182" t="e">
        <f>#N/A</f>
        <v>#N/A</v>
      </c>
      <c r="BG3182" t="e">
        <f>#N/A</f>
        <v>#N/A</v>
      </c>
    </row>
    <row r="3183" spans="1:59">
      <c r="A3183">
        <v>-2475</v>
      </c>
      <c r="B3183">
        <v>-1683</v>
      </c>
      <c r="C3183">
        <v>51356</v>
      </c>
      <c r="D3183">
        <v>199</v>
      </c>
      <c r="E3183">
        <v>6153</v>
      </c>
      <c r="F3183">
        <v>6153</v>
      </c>
      <c r="K3183">
        <v>105</v>
      </c>
      <c r="M3183">
        <v>105</v>
      </c>
      <c r="O3183">
        <v>372</v>
      </c>
      <c r="P3183">
        <v>58185</v>
      </c>
      <c r="Q3183">
        <v>31304</v>
      </c>
      <c r="R3183">
        <v>12983</v>
      </c>
      <c r="S3183">
        <v>4602</v>
      </c>
      <c r="T3183">
        <v>4338</v>
      </c>
      <c r="U3183">
        <v>815</v>
      </c>
      <c r="V3183">
        <v>3856</v>
      </c>
      <c r="X3183">
        <v>2770</v>
      </c>
      <c r="Y3183">
        <v>-800</v>
      </c>
      <c r="Z3183">
        <v>59868</v>
      </c>
      <c r="AC3183">
        <v>-350</v>
      </c>
      <c r="AF3183">
        <v>-442</v>
      </c>
      <c r="AG3183">
        <v>-792</v>
      </c>
      <c r="AH3183">
        <v>-2475</v>
      </c>
      <c r="AJ3183">
        <v>-2475</v>
      </c>
      <c r="AN3183">
        <v>-2475</v>
      </c>
      <c r="AP3183">
        <v>19704</v>
      </c>
      <c r="AQ3183" t="s">
        <v>150</v>
      </c>
      <c r="AR3183" t="s">
        <v>151</v>
      </c>
      <c r="AS3183" t="s">
        <v>150</v>
      </c>
      <c r="AT3183" t="s">
        <v>151</v>
      </c>
      <c r="AU3183">
        <v>10221</v>
      </c>
      <c r="AV3183" t="s">
        <v>68</v>
      </c>
      <c r="AW3183">
        <v>3</v>
      </c>
      <c r="AX3183">
        <v>3</v>
      </c>
      <c r="AY3183">
        <v>2003</v>
      </c>
      <c r="AZ3183">
        <v>1</v>
      </c>
      <c r="BA3183" t="str">
        <f t="shared" si="98"/>
        <v>20031</v>
      </c>
      <c r="BB3183" t="str">
        <f t="shared" si="99"/>
        <v>20031Continental Air Lines Inc.</v>
      </c>
      <c r="BC3183" t="e">
        <f>#N/A</f>
        <v>#N/A</v>
      </c>
      <c r="BD3183" t="e">
        <f>#N/A</f>
        <v>#N/A</v>
      </c>
      <c r="BE3183" t="e">
        <f>#N/A</f>
        <v>#N/A</v>
      </c>
      <c r="BF3183" t="e">
        <f>#N/A</f>
        <v>#N/A</v>
      </c>
      <c r="BG3183" t="e">
        <f>#N/A</f>
        <v>#N/A</v>
      </c>
    </row>
    <row r="3184" spans="1:59">
      <c r="A3184">
        <v>24041</v>
      </c>
      <c r="B3184">
        <v>24838</v>
      </c>
      <c r="C3184">
        <v>221421</v>
      </c>
      <c r="D3184">
        <v>419</v>
      </c>
      <c r="E3184">
        <v>5778</v>
      </c>
      <c r="F3184">
        <v>5778</v>
      </c>
      <c r="K3184">
        <v>230</v>
      </c>
      <c r="M3184">
        <v>230</v>
      </c>
      <c r="O3184">
        <v>7746</v>
      </c>
      <c r="P3184">
        <v>235594</v>
      </c>
      <c r="Q3184">
        <v>86088</v>
      </c>
      <c r="R3184">
        <v>18785</v>
      </c>
      <c r="S3184">
        <v>18892</v>
      </c>
      <c r="T3184">
        <v>42370</v>
      </c>
      <c r="U3184">
        <v>17572</v>
      </c>
      <c r="V3184">
        <v>11338</v>
      </c>
      <c r="X3184">
        <v>11540</v>
      </c>
      <c r="Y3184">
        <v>4171</v>
      </c>
      <c r="Z3184">
        <v>210756</v>
      </c>
      <c r="AC3184">
        <v>503</v>
      </c>
      <c r="AF3184">
        <v>-1300</v>
      </c>
      <c r="AG3184">
        <v>-797</v>
      </c>
      <c r="AH3184">
        <v>24041</v>
      </c>
      <c r="AJ3184">
        <v>24041</v>
      </c>
      <c r="AN3184">
        <v>24041</v>
      </c>
      <c r="AP3184">
        <v>19704</v>
      </c>
      <c r="AQ3184" t="s">
        <v>150</v>
      </c>
      <c r="AR3184" t="s">
        <v>151</v>
      </c>
      <c r="AS3184" t="s">
        <v>150</v>
      </c>
      <c r="AT3184" t="s">
        <v>151</v>
      </c>
      <c r="AU3184">
        <v>10220</v>
      </c>
      <c r="AV3184" t="s">
        <v>62</v>
      </c>
      <c r="AW3184">
        <v>3</v>
      </c>
      <c r="AX3184">
        <v>3</v>
      </c>
      <c r="AY3184">
        <v>2003</v>
      </c>
      <c r="AZ3184">
        <v>1</v>
      </c>
      <c r="BA3184" t="str">
        <f t="shared" si="98"/>
        <v>20031</v>
      </c>
      <c r="BB3184" t="str">
        <f t="shared" si="99"/>
        <v>20031Continental Air Lines Inc.</v>
      </c>
      <c r="BC3184" t="e">
        <f>#N/A</f>
        <v>#N/A</v>
      </c>
      <c r="BD3184" t="e">
        <f>#N/A</f>
        <v>#N/A</v>
      </c>
      <c r="BE3184" t="e">
        <f>#N/A</f>
        <v>#N/A</v>
      </c>
      <c r="BF3184" t="e">
        <f>#N/A</f>
        <v>#N/A</v>
      </c>
      <c r="BG3184" t="e">
        <f>#N/A</f>
        <v>#N/A</v>
      </c>
    </row>
    <row r="3185" spans="1:59">
      <c r="A3185">
        <v>-9709</v>
      </c>
      <c r="B3185">
        <v>113386</v>
      </c>
      <c r="C3185">
        <v>1118755</v>
      </c>
      <c r="D3185">
        <v>8792</v>
      </c>
      <c r="E3185">
        <v>26920</v>
      </c>
      <c r="F3185">
        <v>20998</v>
      </c>
      <c r="G3185">
        <v>5922</v>
      </c>
      <c r="H3185">
        <v>51842</v>
      </c>
      <c r="I3185">
        <v>51842</v>
      </c>
      <c r="K3185">
        <v>22005</v>
      </c>
      <c r="M3185">
        <v>22005</v>
      </c>
      <c r="O3185">
        <v>58473</v>
      </c>
      <c r="P3185">
        <v>1286787</v>
      </c>
      <c r="Q3185">
        <v>458528</v>
      </c>
      <c r="R3185">
        <v>135839</v>
      </c>
      <c r="S3185">
        <v>122579</v>
      </c>
      <c r="T3185">
        <v>281599</v>
      </c>
      <c r="U3185">
        <v>137133</v>
      </c>
      <c r="V3185">
        <v>-102419</v>
      </c>
      <c r="X3185">
        <v>74173</v>
      </c>
      <c r="Y3185">
        <v>65969</v>
      </c>
      <c r="Z3185">
        <v>1173401</v>
      </c>
      <c r="AA3185">
        <v>-81425</v>
      </c>
      <c r="AB3185">
        <v>-1960</v>
      </c>
      <c r="AC3185">
        <v>612</v>
      </c>
      <c r="AD3185">
        <v>582</v>
      </c>
      <c r="AF3185">
        <v>14150</v>
      </c>
      <c r="AG3185">
        <v>-68041</v>
      </c>
      <c r="AH3185">
        <v>45345</v>
      </c>
      <c r="AI3185">
        <v>55054</v>
      </c>
      <c r="AJ3185">
        <v>-9709</v>
      </c>
      <c r="AN3185">
        <v>-9709</v>
      </c>
      <c r="AP3185">
        <v>19704</v>
      </c>
      <c r="AQ3185" t="s">
        <v>150</v>
      </c>
      <c r="AR3185" t="s">
        <v>151</v>
      </c>
      <c r="AS3185" t="s">
        <v>150</v>
      </c>
      <c r="AT3185" t="s">
        <v>151</v>
      </c>
      <c r="AU3185">
        <v>1220</v>
      </c>
      <c r="AV3185" t="s">
        <v>61</v>
      </c>
      <c r="AW3185">
        <v>3</v>
      </c>
      <c r="AX3185">
        <v>3</v>
      </c>
      <c r="AY3185">
        <v>2003</v>
      </c>
      <c r="AZ3185">
        <v>2</v>
      </c>
      <c r="BA3185" t="str">
        <f t="shared" si="98"/>
        <v>20032</v>
      </c>
      <c r="BB3185" t="str">
        <f t="shared" si="99"/>
        <v>20032Continental Air Lines Inc.</v>
      </c>
      <c r="BC3185" t="e">
        <f>#N/A</f>
        <v>#N/A</v>
      </c>
      <c r="BD3185" t="e">
        <f>#N/A</f>
        <v>#N/A</v>
      </c>
      <c r="BE3185" t="e">
        <f>#N/A</f>
        <v>#N/A</v>
      </c>
      <c r="BF3185" t="e">
        <f>#N/A</f>
        <v>#N/A</v>
      </c>
      <c r="BG3185" t="e">
        <f>#N/A</f>
        <v>#N/A</v>
      </c>
    </row>
    <row r="3186" spans="1:59">
      <c r="A3186">
        <v>-622</v>
      </c>
      <c r="B3186">
        <v>-449</v>
      </c>
      <c r="C3186">
        <v>35590</v>
      </c>
      <c r="D3186">
        <v>364</v>
      </c>
      <c r="E3186">
        <v>5623</v>
      </c>
      <c r="F3186">
        <v>5623</v>
      </c>
      <c r="K3186">
        <v>32</v>
      </c>
      <c r="M3186">
        <v>32</v>
      </c>
      <c r="O3186">
        <v>258</v>
      </c>
      <c r="P3186">
        <v>41867</v>
      </c>
      <c r="Q3186">
        <v>22703</v>
      </c>
      <c r="R3186">
        <v>7350</v>
      </c>
      <c r="S3186">
        <v>3548</v>
      </c>
      <c r="T3186">
        <v>2922</v>
      </c>
      <c r="U3186">
        <v>1169</v>
      </c>
      <c r="V3186">
        <v>2353</v>
      </c>
      <c r="X3186">
        <v>2355</v>
      </c>
      <c r="Y3186">
        <v>-84</v>
      </c>
      <c r="Z3186">
        <v>42316</v>
      </c>
      <c r="AC3186">
        <v>93</v>
      </c>
      <c r="AF3186">
        <v>-266</v>
      </c>
      <c r="AG3186">
        <v>-173</v>
      </c>
      <c r="AH3186">
        <v>-622</v>
      </c>
      <c r="AJ3186">
        <v>-622</v>
      </c>
      <c r="AN3186">
        <v>-622</v>
      </c>
      <c r="AP3186">
        <v>19704</v>
      </c>
      <c r="AQ3186" t="s">
        <v>150</v>
      </c>
      <c r="AR3186" t="s">
        <v>151</v>
      </c>
      <c r="AS3186" t="s">
        <v>150</v>
      </c>
      <c r="AT3186" t="s">
        <v>151</v>
      </c>
      <c r="AU3186">
        <v>10221</v>
      </c>
      <c r="AV3186" t="s">
        <v>68</v>
      </c>
      <c r="AW3186">
        <v>3</v>
      </c>
      <c r="AX3186">
        <v>3</v>
      </c>
      <c r="AY3186">
        <v>2003</v>
      </c>
      <c r="AZ3186">
        <v>2</v>
      </c>
      <c r="BA3186" t="str">
        <f t="shared" si="98"/>
        <v>20032</v>
      </c>
      <c r="BB3186" t="str">
        <f t="shared" si="99"/>
        <v>20032Continental Air Lines Inc.</v>
      </c>
      <c r="BC3186" t="e">
        <f>#N/A</f>
        <v>#N/A</v>
      </c>
      <c r="BD3186" t="e">
        <f>#N/A</f>
        <v>#N/A</v>
      </c>
      <c r="BE3186" t="e">
        <f>#N/A</f>
        <v>#N/A</v>
      </c>
      <c r="BF3186" t="e">
        <f>#N/A</f>
        <v>#N/A</v>
      </c>
      <c r="BG3186" t="e">
        <f>#N/A</f>
        <v>#N/A</v>
      </c>
    </row>
    <row r="3187" spans="1:59">
      <c r="A3187">
        <v>39178</v>
      </c>
      <c r="B3187">
        <v>38677</v>
      </c>
      <c r="C3187">
        <v>213260</v>
      </c>
      <c r="D3187">
        <v>474</v>
      </c>
      <c r="E3187">
        <v>6103</v>
      </c>
      <c r="F3187">
        <v>6103</v>
      </c>
      <c r="K3187">
        <v>325</v>
      </c>
      <c r="M3187">
        <v>325</v>
      </c>
      <c r="O3187">
        <v>7156</v>
      </c>
      <c r="P3187">
        <v>227318</v>
      </c>
      <c r="Q3187">
        <v>77567</v>
      </c>
      <c r="R3187">
        <v>18613</v>
      </c>
      <c r="S3187">
        <v>17936</v>
      </c>
      <c r="T3187">
        <v>38726</v>
      </c>
      <c r="U3187">
        <v>16793</v>
      </c>
      <c r="V3187">
        <v>8881</v>
      </c>
      <c r="X3187">
        <v>9816</v>
      </c>
      <c r="Y3187">
        <v>309</v>
      </c>
      <c r="Z3187">
        <v>188641</v>
      </c>
      <c r="AC3187">
        <v>1501</v>
      </c>
      <c r="AF3187">
        <v>-1000</v>
      </c>
      <c r="AG3187">
        <v>501</v>
      </c>
      <c r="AH3187">
        <v>39178</v>
      </c>
      <c r="AJ3187">
        <v>39178</v>
      </c>
      <c r="AN3187">
        <v>39178</v>
      </c>
      <c r="AP3187">
        <v>19704</v>
      </c>
      <c r="AQ3187" t="s">
        <v>150</v>
      </c>
      <c r="AR3187" t="s">
        <v>151</v>
      </c>
      <c r="AS3187" t="s">
        <v>150</v>
      </c>
      <c r="AT3187" t="s">
        <v>151</v>
      </c>
      <c r="AU3187">
        <v>10220</v>
      </c>
      <c r="AV3187" t="s">
        <v>62</v>
      </c>
      <c r="AW3187">
        <v>3</v>
      </c>
      <c r="AX3187">
        <v>3</v>
      </c>
      <c r="AY3187">
        <v>2003</v>
      </c>
      <c r="AZ3187">
        <v>2</v>
      </c>
      <c r="BA3187" t="str">
        <f t="shared" si="98"/>
        <v>20032</v>
      </c>
      <c r="BB3187" t="str">
        <f t="shared" si="99"/>
        <v>20032Continental Air Lines Inc.</v>
      </c>
      <c r="BC3187" t="e">
        <f>#N/A</f>
        <v>#N/A</v>
      </c>
      <c r="BD3187" t="e">
        <f>#N/A</f>
        <v>#N/A</v>
      </c>
      <c r="BE3187" t="e">
        <f>#N/A</f>
        <v>#N/A</v>
      </c>
      <c r="BF3187" t="e">
        <f>#N/A</f>
        <v>#N/A</v>
      </c>
      <c r="BG3187" t="e">
        <f>#N/A</f>
        <v>#N/A</v>
      </c>
    </row>
    <row r="3188" spans="1:59">
      <c r="A3188">
        <v>49794</v>
      </c>
      <c r="B3188">
        <v>49718</v>
      </c>
      <c r="C3188">
        <v>272130</v>
      </c>
      <c r="D3188">
        <v>4150</v>
      </c>
      <c r="E3188">
        <v>18262</v>
      </c>
      <c r="F3188">
        <v>18262</v>
      </c>
      <c r="K3188">
        <v>448</v>
      </c>
      <c r="M3188">
        <v>448</v>
      </c>
      <c r="O3188">
        <v>4785</v>
      </c>
      <c r="P3188">
        <v>299775</v>
      </c>
      <c r="Q3188">
        <v>92918</v>
      </c>
      <c r="R3188">
        <v>24936</v>
      </c>
      <c r="S3188">
        <v>45948</v>
      </c>
      <c r="T3188">
        <v>46407</v>
      </c>
      <c r="U3188">
        <v>11282</v>
      </c>
      <c r="V3188">
        <v>12926</v>
      </c>
      <c r="X3188">
        <v>15464</v>
      </c>
      <c r="Y3188">
        <v>176</v>
      </c>
      <c r="Z3188">
        <v>250057</v>
      </c>
      <c r="AC3188">
        <v>1532</v>
      </c>
      <c r="AF3188">
        <v>-1456</v>
      </c>
      <c r="AG3188">
        <v>76</v>
      </c>
      <c r="AH3188">
        <v>49794</v>
      </c>
      <c r="AJ3188">
        <v>49794</v>
      </c>
      <c r="AN3188">
        <v>49794</v>
      </c>
      <c r="AP3188">
        <v>19704</v>
      </c>
      <c r="AQ3188" t="s">
        <v>150</v>
      </c>
      <c r="AR3188" t="s">
        <v>151</v>
      </c>
      <c r="AS3188" t="s">
        <v>150</v>
      </c>
      <c r="AT3188" t="s">
        <v>151</v>
      </c>
      <c r="AU3188">
        <v>10219</v>
      </c>
      <c r="AV3188" t="s">
        <v>69</v>
      </c>
      <c r="AW3188">
        <v>3</v>
      </c>
      <c r="AX3188">
        <v>3</v>
      </c>
      <c r="AY3188">
        <v>2003</v>
      </c>
      <c r="AZ3188">
        <v>2</v>
      </c>
      <c r="BA3188" t="str">
        <f t="shared" si="98"/>
        <v>20032</v>
      </c>
      <c r="BB3188" t="str">
        <f t="shared" si="99"/>
        <v>20032Continental Air Lines Inc.</v>
      </c>
      <c r="BC3188" t="e">
        <f>#N/A</f>
        <v>#N/A</v>
      </c>
      <c r="BD3188" t="e">
        <f>#N/A</f>
        <v>#N/A</v>
      </c>
      <c r="BE3188" t="e">
        <f>#N/A</f>
        <v>#N/A</v>
      </c>
      <c r="BF3188" t="e">
        <f>#N/A</f>
        <v>#N/A</v>
      </c>
      <c r="BG3188" t="e">
        <f>#N/A</f>
        <v>#N/A</v>
      </c>
    </row>
    <row r="3189" spans="1:59">
      <c r="A3189">
        <v>-61896</v>
      </c>
      <c r="B3189">
        <v>-53490</v>
      </c>
      <c r="C3189">
        <v>1129246</v>
      </c>
      <c r="D3189">
        <v>6074</v>
      </c>
      <c r="E3189">
        <v>28337</v>
      </c>
      <c r="F3189">
        <v>21382</v>
      </c>
      <c r="G3189">
        <v>6955</v>
      </c>
      <c r="H3189">
        <v>21865</v>
      </c>
      <c r="I3189">
        <v>21865</v>
      </c>
      <c r="K3189">
        <v>19337</v>
      </c>
      <c r="M3189">
        <v>19337</v>
      </c>
      <c r="O3189">
        <v>48539</v>
      </c>
      <c r="P3189">
        <v>1253398</v>
      </c>
      <c r="Q3189">
        <v>457597</v>
      </c>
      <c r="R3189">
        <v>133898</v>
      </c>
      <c r="S3189">
        <v>125227</v>
      </c>
      <c r="T3189">
        <v>284355</v>
      </c>
      <c r="U3189">
        <v>128467</v>
      </c>
      <c r="V3189">
        <v>63649</v>
      </c>
      <c r="X3189">
        <v>73395</v>
      </c>
      <c r="Y3189">
        <v>40300</v>
      </c>
      <c r="Z3189">
        <v>1306888</v>
      </c>
      <c r="AA3189">
        <v>-82653</v>
      </c>
      <c r="AB3189">
        <v>-2068</v>
      </c>
      <c r="AC3189">
        <v>-372</v>
      </c>
      <c r="AD3189">
        <v>1012</v>
      </c>
      <c r="AF3189">
        <v>166926</v>
      </c>
      <c r="AG3189">
        <v>82845</v>
      </c>
      <c r="AH3189">
        <v>29355</v>
      </c>
      <c r="AI3189">
        <v>91251</v>
      </c>
      <c r="AJ3189">
        <v>-61896</v>
      </c>
      <c r="AN3189">
        <v>-61896</v>
      </c>
      <c r="AP3189">
        <v>19704</v>
      </c>
      <c r="AQ3189" t="s">
        <v>150</v>
      </c>
      <c r="AR3189" t="s">
        <v>151</v>
      </c>
      <c r="AS3189" t="s">
        <v>150</v>
      </c>
      <c r="AT3189" t="s">
        <v>151</v>
      </c>
      <c r="AU3189">
        <v>1220</v>
      </c>
      <c r="AV3189" t="s">
        <v>61</v>
      </c>
      <c r="AW3189">
        <v>3</v>
      </c>
      <c r="AX3189">
        <v>3</v>
      </c>
      <c r="AY3189">
        <v>2003</v>
      </c>
      <c r="AZ3189">
        <v>3</v>
      </c>
      <c r="BA3189" t="str">
        <f t="shared" si="98"/>
        <v>20033</v>
      </c>
      <c r="BB3189" t="str">
        <f t="shared" si="99"/>
        <v>20033Continental Air Lines Inc.</v>
      </c>
      <c r="BC3189" t="e">
        <f>#N/A</f>
        <v>#N/A</v>
      </c>
      <c r="BD3189" t="e">
        <f>#N/A</f>
        <v>#N/A</v>
      </c>
      <c r="BE3189" t="e">
        <f>#N/A</f>
        <v>#N/A</v>
      </c>
      <c r="BF3189" t="e">
        <f>#N/A</f>
        <v>#N/A</v>
      </c>
      <c r="BG3189" t="e">
        <f>#N/A</f>
        <v>#N/A</v>
      </c>
    </row>
    <row r="3190" spans="1:59">
      <c r="A3190">
        <v>18542</v>
      </c>
      <c r="B3190">
        <v>15329</v>
      </c>
      <c r="C3190">
        <v>58077</v>
      </c>
      <c r="D3190">
        <v>53</v>
      </c>
      <c r="E3190">
        <v>5759</v>
      </c>
      <c r="F3190">
        <v>5759</v>
      </c>
      <c r="K3190">
        <v>94</v>
      </c>
      <c r="M3190">
        <v>94</v>
      </c>
      <c r="O3190">
        <v>561</v>
      </c>
      <c r="P3190">
        <v>64544</v>
      </c>
      <c r="Q3190">
        <v>25273</v>
      </c>
      <c r="R3190">
        <v>8859</v>
      </c>
      <c r="S3190">
        <v>4477</v>
      </c>
      <c r="T3190">
        <v>3679</v>
      </c>
      <c r="U3190">
        <v>2073</v>
      </c>
      <c r="V3190">
        <v>2738</v>
      </c>
      <c r="X3190">
        <v>2204</v>
      </c>
      <c r="Y3190">
        <v>-88</v>
      </c>
      <c r="Z3190">
        <v>49215</v>
      </c>
      <c r="AC3190">
        <v>-326</v>
      </c>
      <c r="AF3190">
        <v>3539</v>
      </c>
      <c r="AG3190">
        <v>3213</v>
      </c>
      <c r="AH3190">
        <v>18542</v>
      </c>
      <c r="AJ3190">
        <v>18542</v>
      </c>
      <c r="AN3190">
        <v>18542</v>
      </c>
      <c r="AP3190">
        <v>19704</v>
      </c>
      <c r="AQ3190" t="s">
        <v>150</v>
      </c>
      <c r="AR3190" t="s">
        <v>151</v>
      </c>
      <c r="AS3190" t="s">
        <v>150</v>
      </c>
      <c r="AT3190" t="s">
        <v>151</v>
      </c>
      <c r="AU3190">
        <v>10221</v>
      </c>
      <c r="AV3190" t="s">
        <v>68</v>
      </c>
      <c r="AW3190">
        <v>3</v>
      </c>
      <c r="AX3190">
        <v>3</v>
      </c>
      <c r="AY3190">
        <v>2003</v>
      </c>
      <c r="AZ3190">
        <v>3</v>
      </c>
      <c r="BA3190" t="str">
        <f t="shared" si="98"/>
        <v>20033</v>
      </c>
      <c r="BB3190" t="str">
        <f t="shared" si="99"/>
        <v>20033Continental Air Lines Inc.</v>
      </c>
      <c r="BC3190" t="e">
        <f>#N/A</f>
        <v>#N/A</v>
      </c>
      <c r="BD3190" t="e">
        <f>#N/A</f>
        <v>#N/A</v>
      </c>
      <c r="BE3190" t="e">
        <f>#N/A</f>
        <v>#N/A</v>
      </c>
      <c r="BF3190" t="e">
        <f>#N/A</f>
        <v>#N/A</v>
      </c>
      <c r="BG3190" t="e">
        <f>#N/A</f>
        <v>#N/A</v>
      </c>
    </row>
    <row r="3191" spans="1:59">
      <c r="A3191">
        <v>67209</v>
      </c>
      <c r="B3191">
        <v>55897</v>
      </c>
      <c r="C3191">
        <v>224088</v>
      </c>
      <c r="D3191">
        <v>401</v>
      </c>
      <c r="E3191">
        <v>5301</v>
      </c>
      <c r="F3191">
        <v>5301</v>
      </c>
      <c r="K3191">
        <v>299</v>
      </c>
      <c r="M3191">
        <v>299</v>
      </c>
      <c r="O3191">
        <v>8215</v>
      </c>
      <c r="P3191">
        <v>238304</v>
      </c>
      <c r="Q3191">
        <v>72585</v>
      </c>
      <c r="R3191">
        <v>17153</v>
      </c>
      <c r="S3191">
        <v>17659</v>
      </c>
      <c r="T3191">
        <v>40388</v>
      </c>
      <c r="U3191">
        <v>15778</v>
      </c>
      <c r="V3191">
        <v>9041</v>
      </c>
      <c r="X3191">
        <v>9404</v>
      </c>
      <c r="Y3191">
        <v>399</v>
      </c>
      <c r="Z3191">
        <v>182407</v>
      </c>
      <c r="AC3191">
        <v>-371</v>
      </c>
      <c r="AF3191">
        <v>11683</v>
      </c>
      <c r="AG3191">
        <v>11312</v>
      </c>
      <c r="AH3191">
        <v>67209</v>
      </c>
      <c r="AJ3191">
        <v>67209</v>
      </c>
      <c r="AN3191">
        <v>67209</v>
      </c>
      <c r="AP3191">
        <v>19704</v>
      </c>
      <c r="AQ3191" t="s">
        <v>150</v>
      </c>
      <c r="AR3191" t="s">
        <v>151</v>
      </c>
      <c r="AS3191" t="s">
        <v>150</v>
      </c>
      <c r="AT3191" t="s">
        <v>151</v>
      </c>
      <c r="AU3191">
        <v>10220</v>
      </c>
      <c r="AV3191" t="s">
        <v>62</v>
      </c>
      <c r="AW3191">
        <v>3</v>
      </c>
      <c r="AX3191">
        <v>3</v>
      </c>
      <c r="AY3191">
        <v>2003</v>
      </c>
      <c r="AZ3191">
        <v>3</v>
      </c>
      <c r="BA3191" t="str">
        <f t="shared" si="98"/>
        <v>20033</v>
      </c>
      <c r="BB3191" t="str">
        <f t="shared" si="99"/>
        <v>20033Continental Air Lines Inc.</v>
      </c>
      <c r="BC3191" t="e">
        <f>#N/A</f>
        <v>#N/A</v>
      </c>
      <c r="BD3191" t="e">
        <f>#N/A</f>
        <v>#N/A</v>
      </c>
      <c r="BE3191" t="e">
        <f>#N/A</f>
        <v>#N/A</v>
      </c>
      <c r="BF3191" t="e">
        <f>#N/A</f>
        <v>#N/A</v>
      </c>
      <c r="BG3191" t="e">
        <f>#N/A</f>
        <v>#N/A</v>
      </c>
    </row>
    <row r="3192" spans="1:59">
      <c r="A3192">
        <v>109322</v>
      </c>
      <c r="B3192">
        <v>92038</v>
      </c>
      <c r="C3192">
        <v>342292</v>
      </c>
      <c r="D3192">
        <v>3123</v>
      </c>
      <c r="E3192">
        <v>18787</v>
      </c>
      <c r="F3192">
        <v>18787</v>
      </c>
      <c r="K3192">
        <v>476</v>
      </c>
      <c r="M3192">
        <v>476</v>
      </c>
      <c r="O3192">
        <v>6418</v>
      </c>
      <c r="P3192">
        <v>371096</v>
      </c>
      <c r="Q3192">
        <v>102160</v>
      </c>
      <c r="R3192">
        <v>30083</v>
      </c>
      <c r="S3192">
        <v>50261</v>
      </c>
      <c r="T3192">
        <v>52676</v>
      </c>
      <c r="U3192">
        <v>12505</v>
      </c>
      <c r="V3192">
        <v>15132</v>
      </c>
      <c r="X3192">
        <v>16263</v>
      </c>
      <c r="Y3192">
        <v>-22</v>
      </c>
      <c r="Z3192">
        <v>279058</v>
      </c>
      <c r="AC3192">
        <v>-2276</v>
      </c>
      <c r="AF3192">
        <v>19560</v>
      </c>
      <c r="AG3192">
        <v>17284</v>
      </c>
      <c r="AH3192">
        <v>109322</v>
      </c>
      <c r="AJ3192">
        <v>109322</v>
      </c>
      <c r="AN3192">
        <v>109322</v>
      </c>
      <c r="AP3192">
        <v>19704</v>
      </c>
      <c r="AQ3192" t="s">
        <v>150</v>
      </c>
      <c r="AR3192" t="s">
        <v>151</v>
      </c>
      <c r="AS3192" t="s">
        <v>150</v>
      </c>
      <c r="AT3192" t="s">
        <v>151</v>
      </c>
      <c r="AU3192">
        <v>10219</v>
      </c>
      <c r="AV3192" t="s">
        <v>69</v>
      </c>
      <c r="AW3192">
        <v>3</v>
      </c>
      <c r="AX3192">
        <v>3</v>
      </c>
      <c r="AY3192">
        <v>2003</v>
      </c>
      <c r="AZ3192">
        <v>3</v>
      </c>
      <c r="BA3192" t="str">
        <f t="shared" si="98"/>
        <v>20033</v>
      </c>
      <c r="BB3192" t="str">
        <f t="shared" si="99"/>
        <v>20033Continental Air Lines Inc.</v>
      </c>
      <c r="BC3192" t="e">
        <f>#N/A</f>
        <v>#N/A</v>
      </c>
      <c r="BD3192" t="e">
        <f>#N/A</f>
        <v>#N/A</v>
      </c>
      <c r="BE3192" t="e">
        <f>#N/A</f>
        <v>#N/A</v>
      </c>
      <c r="BF3192" t="e">
        <f>#N/A</f>
        <v>#N/A</v>
      </c>
      <c r="BG3192" t="e">
        <f>#N/A</f>
        <v>#N/A</v>
      </c>
    </row>
    <row r="3193" spans="1:59">
      <c r="A3193">
        <v>-81470</v>
      </c>
      <c r="B3193">
        <v>-106735</v>
      </c>
      <c r="C3193">
        <v>1097228</v>
      </c>
      <c r="D3193">
        <v>7973</v>
      </c>
      <c r="E3193">
        <v>30106</v>
      </c>
      <c r="F3193">
        <v>22684</v>
      </c>
      <c r="G3193">
        <v>7422</v>
      </c>
      <c r="H3193">
        <v>16258</v>
      </c>
      <c r="I3193">
        <v>16258</v>
      </c>
      <c r="K3193">
        <v>17325</v>
      </c>
      <c r="M3193">
        <v>17325</v>
      </c>
      <c r="O3193">
        <v>92607</v>
      </c>
      <c r="P3193">
        <v>1261497</v>
      </c>
      <c r="Q3193">
        <v>450755</v>
      </c>
      <c r="R3193">
        <v>141196</v>
      </c>
      <c r="S3193">
        <v>117159</v>
      </c>
      <c r="T3193">
        <v>303647</v>
      </c>
      <c r="U3193">
        <v>118719</v>
      </c>
      <c r="V3193">
        <v>96429</v>
      </c>
      <c r="X3193">
        <v>76973</v>
      </c>
      <c r="Y3193">
        <v>63354</v>
      </c>
      <c r="Z3193">
        <v>1368232</v>
      </c>
      <c r="AA3193">
        <v>-85428</v>
      </c>
      <c r="AB3193">
        <v>-2189</v>
      </c>
      <c r="AC3193">
        <v>381</v>
      </c>
      <c r="AD3193">
        <v>275</v>
      </c>
      <c r="AF3193">
        <v>143303</v>
      </c>
      <c r="AG3193">
        <v>56342</v>
      </c>
      <c r="AH3193">
        <v>-50393</v>
      </c>
      <c r="AI3193">
        <v>31077</v>
      </c>
      <c r="AJ3193">
        <v>-81470</v>
      </c>
      <c r="AN3193">
        <v>-81470</v>
      </c>
      <c r="AP3193">
        <v>19704</v>
      </c>
      <c r="AQ3193" t="s">
        <v>150</v>
      </c>
      <c r="AR3193" t="s">
        <v>151</v>
      </c>
      <c r="AS3193" t="s">
        <v>150</v>
      </c>
      <c r="AT3193" t="s">
        <v>151</v>
      </c>
      <c r="AU3193">
        <v>1220</v>
      </c>
      <c r="AV3193" t="s">
        <v>61</v>
      </c>
      <c r="AW3193">
        <v>3</v>
      </c>
      <c r="AX3193">
        <v>3</v>
      </c>
      <c r="AY3193">
        <v>2003</v>
      </c>
      <c r="AZ3193">
        <v>4</v>
      </c>
      <c r="BA3193" t="str">
        <f t="shared" si="98"/>
        <v>20034</v>
      </c>
      <c r="BB3193" t="str">
        <f t="shared" si="99"/>
        <v>20034Continental Air Lines Inc.</v>
      </c>
      <c r="BC3193" t="e">
        <f>#N/A</f>
        <v>#N/A</v>
      </c>
      <c r="BD3193" t="e">
        <f>#N/A</f>
        <v>#N/A</v>
      </c>
      <c r="BE3193" t="e">
        <f>#N/A</f>
        <v>#N/A</v>
      </c>
      <c r="BF3193" t="e">
        <f>#N/A</f>
        <v>#N/A</v>
      </c>
      <c r="BG3193" t="e">
        <f>#N/A</f>
        <v>#N/A</v>
      </c>
    </row>
    <row r="3194" spans="1:59">
      <c r="A3194">
        <v>18874</v>
      </c>
      <c r="B3194">
        <v>15805</v>
      </c>
      <c r="C3194">
        <v>59995</v>
      </c>
      <c r="D3194">
        <v>282</v>
      </c>
      <c r="E3194">
        <v>8078</v>
      </c>
      <c r="F3194">
        <v>8078</v>
      </c>
      <c r="K3194">
        <v>60</v>
      </c>
      <c r="M3194">
        <v>60</v>
      </c>
      <c r="O3194">
        <v>871</v>
      </c>
      <c r="P3194">
        <v>69286</v>
      </c>
      <c r="Q3194">
        <v>27876</v>
      </c>
      <c r="R3194">
        <v>8010</v>
      </c>
      <c r="S3194">
        <v>4597</v>
      </c>
      <c r="T3194">
        <v>4609</v>
      </c>
      <c r="U3194">
        <v>2484</v>
      </c>
      <c r="V3194">
        <v>3423</v>
      </c>
      <c r="X3194">
        <v>2535</v>
      </c>
      <c r="Y3194">
        <v>-53</v>
      </c>
      <c r="Z3194">
        <v>53481</v>
      </c>
      <c r="AC3194">
        <v>-592</v>
      </c>
      <c r="AF3194">
        <v>3661</v>
      </c>
      <c r="AG3194">
        <v>3069</v>
      </c>
      <c r="AH3194">
        <v>18874</v>
      </c>
      <c r="AJ3194">
        <v>18874</v>
      </c>
      <c r="AN3194">
        <v>18874</v>
      </c>
      <c r="AP3194">
        <v>19704</v>
      </c>
      <c r="AQ3194" t="s">
        <v>150</v>
      </c>
      <c r="AR3194" t="s">
        <v>151</v>
      </c>
      <c r="AS3194" t="s">
        <v>150</v>
      </c>
      <c r="AT3194" t="s">
        <v>151</v>
      </c>
      <c r="AU3194">
        <v>10221</v>
      </c>
      <c r="AV3194" t="s">
        <v>68</v>
      </c>
      <c r="AW3194">
        <v>3</v>
      </c>
      <c r="AX3194">
        <v>3</v>
      </c>
      <c r="AY3194">
        <v>2003</v>
      </c>
      <c r="AZ3194">
        <v>4</v>
      </c>
      <c r="BA3194" t="str">
        <f t="shared" si="98"/>
        <v>20034</v>
      </c>
      <c r="BB3194" t="str">
        <f t="shared" si="99"/>
        <v>20034Continental Air Lines Inc.</v>
      </c>
      <c r="BC3194" t="e">
        <f>#N/A</f>
        <v>#N/A</v>
      </c>
      <c r="BD3194" t="e">
        <f>#N/A</f>
        <v>#N/A</v>
      </c>
      <c r="BE3194" t="e">
        <f>#N/A</f>
        <v>#N/A</v>
      </c>
      <c r="BF3194" t="e">
        <f>#N/A</f>
        <v>#N/A</v>
      </c>
      <c r="BG3194" t="e">
        <f>#N/A</f>
        <v>#N/A</v>
      </c>
    </row>
    <row r="3195" spans="1:59">
      <c r="A3195">
        <v>53352</v>
      </c>
      <c r="B3195">
        <v>42843</v>
      </c>
      <c r="C3195">
        <v>203277</v>
      </c>
      <c r="D3195">
        <v>456</v>
      </c>
      <c r="E3195">
        <v>5517</v>
      </c>
      <c r="F3195">
        <v>5517</v>
      </c>
      <c r="K3195">
        <v>267</v>
      </c>
      <c r="M3195">
        <v>267</v>
      </c>
      <c r="O3195">
        <v>9634</v>
      </c>
      <c r="P3195">
        <v>219151</v>
      </c>
      <c r="Q3195">
        <v>70287</v>
      </c>
      <c r="R3195">
        <v>17705</v>
      </c>
      <c r="S3195">
        <v>16186</v>
      </c>
      <c r="T3195">
        <v>38821</v>
      </c>
      <c r="U3195">
        <v>14024</v>
      </c>
      <c r="V3195">
        <v>9591</v>
      </c>
      <c r="X3195">
        <v>9467</v>
      </c>
      <c r="Y3195">
        <v>227</v>
      </c>
      <c r="Z3195">
        <v>176308</v>
      </c>
      <c r="AC3195">
        <v>252</v>
      </c>
      <c r="AF3195">
        <v>10257</v>
      </c>
      <c r="AG3195">
        <v>10509</v>
      </c>
      <c r="AH3195">
        <v>53352</v>
      </c>
      <c r="AJ3195">
        <v>53352</v>
      </c>
      <c r="AN3195">
        <v>53352</v>
      </c>
      <c r="AP3195">
        <v>19704</v>
      </c>
      <c r="AQ3195" t="s">
        <v>150</v>
      </c>
      <c r="AR3195" t="s">
        <v>151</v>
      </c>
      <c r="AS3195" t="s">
        <v>150</v>
      </c>
      <c r="AT3195" t="s">
        <v>151</v>
      </c>
      <c r="AU3195">
        <v>10220</v>
      </c>
      <c r="AV3195" t="s">
        <v>62</v>
      </c>
      <c r="AW3195">
        <v>3</v>
      </c>
      <c r="AX3195">
        <v>3</v>
      </c>
      <c r="AY3195">
        <v>2003</v>
      </c>
      <c r="AZ3195">
        <v>4</v>
      </c>
      <c r="BA3195" t="str">
        <f t="shared" si="98"/>
        <v>20034</v>
      </c>
      <c r="BB3195" t="str">
        <f t="shared" si="99"/>
        <v>20034Continental Air Lines Inc.</v>
      </c>
      <c r="BC3195" t="e">
        <f>#N/A</f>
        <v>#N/A</v>
      </c>
      <c r="BD3195" t="e">
        <f>#N/A</f>
        <v>#N/A</v>
      </c>
      <c r="BE3195" t="e">
        <f>#N/A</f>
        <v>#N/A</v>
      </c>
      <c r="BF3195" t="e">
        <f>#N/A</f>
        <v>#N/A</v>
      </c>
      <c r="BG3195" t="e">
        <f>#N/A</f>
        <v>#N/A</v>
      </c>
    </row>
    <row r="3196" spans="1:59">
      <c r="A3196">
        <v>56336</v>
      </c>
      <c r="B3196">
        <v>37091</v>
      </c>
      <c r="C3196">
        <v>261454</v>
      </c>
      <c r="D3196">
        <v>3028</v>
      </c>
      <c r="E3196">
        <v>20606</v>
      </c>
      <c r="F3196">
        <v>20606</v>
      </c>
      <c r="K3196">
        <v>458</v>
      </c>
      <c r="M3196">
        <v>458</v>
      </c>
      <c r="O3196">
        <v>7200</v>
      </c>
      <c r="P3196">
        <v>292746</v>
      </c>
      <c r="Q3196">
        <v>93607</v>
      </c>
      <c r="R3196">
        <v>27018</v>
      </c>
      <c r="S3196">
        <v>46789</v>
      </c>
      <c r="T3196">
        <v>48630</v>
      </c>
      <c r="U3196">
        <v>9576</v>
      </c>
      <c r="V3196">
        <v>15576</v>
      </c>
      <c r="X3196">
        <v>14495</v>
      </c>
      <c r="Y3196">
        <v>-36</v>
      </c>
      <c r="Z3196">
        <v>255655</v>
      </c>
      <c r="AC3196">
        <v>2586</v>
      </c>
      <c r="AF3196">
        <v>16659</v>
      </c>
      <c r="AG3196">
        <v>19245</v>
      </c>
      <c r="AH3196">
        <v>56336</v>
      </c>
      <c r="AJ3196">
        <v>56336</v>
      </c>
      <c r="AN3196">
        <v>56336</v>
      </c>
      <c r="AP3196">
        <v>19704</v>
      </c>
      <c r="AQ3196" t="s">
        <v>150</v>
      </c>
      <c r="AR3196" t="s">
        <v>151</v>
      </c>
      <c r="AS3196" t="s">
        <v>150</v>
      </c>
      <c r="AT3196" t="s">
        <v>151</v>
      </c>
      <c r="AU3196">
        <v>10219</v>
      </c>
      <c r="AV3196" t="s">
        <v>69</v>
      </c>
      <c r="AW3196">
        <v>3</v>
      </c>
      <c r="AX3196">
        <v>3</v>
      </c>
      <c r="AY3196">
        <v>2003</v>
      </c>
      <c r="AZ3196">
        <v>4</v>
      </c>
      <c r="BA3196" t="str">
        <f t="shared" si="98"/>
        <v>20034</v>
      </c>
      <c r="BB3196" t="str">
        <f t="shared" si="99"/>
        <v>20034Continental Air Lines Inc.</v>
      </c>
      <c r="BC3196" t="e">
        <f>#N/A</f>
        <v>#N/A</v>
      </c>
      <c r="BD3196" t="e">
        <f>#N/A</f>
        <v>#N/A</v>
      </c>
      <c r="BE3196" t="e">
        <f>#N/A</f>
        <v>#N/A</v>
      </c>
      <c r="BF3196" t="e">
        <f>#N/A</f>
        <v>#N/A</v>
      </c>
      <c r="BG3196" t="e">
        <f>#N/A</f>
        <v>#N/A</v>
      </c>
    </row>
    <row r="3197" spans="1:59">
      <c r="A3197">
        <v>-269641</v>
      </c>
      <c r="B3197">
        <v>-260511</v>
      </c>
      <c r="C3197">
        <v>1127610</v>
      </c>
      <c r="D3197">
        <v>5921</v>
      </c>
      <c r="E3197">
        <v>28439</v>
      </c>
      <c r="F3197">
        <v>22048</v>
      </c>
      <c r="G3197">
        <v>6391</v>
      </c>
      <c r="H3197">
        <v>19908</v>
      </c>
      <c r="I3197">
        <v>19908</v>
      </c>
      <c r="K3197">
        <v>19047</v>
      </c>
      <c r="M3197">
        <v>19047</v>
      </c>
      <c r="O3197">
        <v>431366</v>
      </c>
      <c r="P3197">
        <v>1632291</v>
      </c>
      <c r="Q3197">
        <v>467976</v>
      </c>
      <c r="R3197">
        <v>148772</v>
      </c>
      <c r="S3197">
        <v>128506</v>
      </c>
      <c r="T3197">
        <v>279872</v>
      </c>
      <c r="U3197">
        <v>143177</v>
      </c>
      <c r="V3197">
        <v>145545</v>
      </c>
      <c r="X3197">
        <v>73026</v>
      </c>
      <c r="Y3197">
        <v>505928</v>
      </c>
      <c r="Z3197">
        <v>1892802</v>
      </c>
      <c r="AA3197">
        <v>-91170</v>
      </c>
      <c r="AB3197">
        <v>-1779</v>
      </c>
      <c r="AC3197">
        <v>-159</v>
      </c>
      <c r="AD3197">
        <v>66</v>
      </c>
      <c r="AF3197">
        <v>39018</v>
      </c>
      <c r="AG3197">
        <v>-54024</v>
      </c>
      <c r="AH3197">
        <v>-314535</v>
      </c>
      <c r="AI3197">
        <v>-44894</v>
      </c>
      <c r="AJ3197">
        <v>-269641</v>
      </c>
      <c r="AN3197">
        <v>-269641</v>
      </c>
      <c r="AP3197">
        <v>19704</v>
      </c>
      <c r="AQ3197" t="s">
        <v>150</v>
      </c>
      <c r="AR3197" t="s">
        <v>151</v>
      </c>
      <c r="AS3197" t="s">
        <v>150</v>
      </c>
      <c r="AT3197" t="s">
        <v>151</v>
      </c>
      <c r="AU3197">
        <v>1220</v>
      </c>
      <c r="AV3197" t="s">
        <v>61</v>
      </c>
      <c r="AW3197">
        <v>3</v>
      </c>
      <c r="AX3197">
        <v>3</v>
      </c>
      <c r="AY3197">
        <v>2004</v>
      </c>
      <c r="AZ3197">
        <v>1</v>
      </c>
      <c r="BA3197" t="str">
        <f t="shared" si="98"/>
        <v>20041</v>
      </c>
      <c r="BB3197" t="str">
        <f t="shared" si="99"/>
        <v>20041Continental Air Lines Inc.</v>
      </c>
      <c r="BC3197" t="e">
        <f>#N/A</f>
        <v>#N/A</v>
      </c>
      <c r="BD3197" t="e">
        <f>#N/A</f>
        <v>#N/A</v>
      </c>
      <c r="BE3197" t="e">
        <f>#N/A</f>
        <v>#N/A</v>
      </c>
      <c r="BF3197" t="e">
        <f>#N/A</f>
        <v>#N/A</v>
      </c>
      <c r="BG3197" t="e">
        <f>#N/A</f>
        <v>#N/A</v>
      </c>
    </row>
    <row r="3198" spans="1:59">
      <c r="A3198">
        <v>15475</v>
      </c>
      <c r="B3198">
        <v>15338</v>
      </c>
      <c r="C3198">
        <v>62042</v>
      </c>
      <c r="D3198">
        <v>201</v>
      </c>
      <c r="E3198">
        <v>8738</v>
      </c>
      <c r="F3198">
        <v>8738</v>
      </c>
      <c r="K3198">
        <v>47</v>
      </c>
      <c r="M3198">
        <v>47</v>
      </c>
      <c r="O3198">
        <v>5384</v>
      </c>
      <c r="P3198">
        <v>76412</v>
      </c>
      <c r="Q3198">
        <v>31132</v>
      </c>
      <c r="R3198">
        <v>8443</v>
      </c>
      <c r="S3198">
        <v>4940</v>
      </c>
      <c r="T3198">
        <v>5014</v>
      </c>
      <c r="U3198">
        <v>4049</v>
      </c>
      <c r="V3198">
        <v>4920</v>
      </c>
      <c r="X3198">
        <v>2621</v>
      </c>
      <c r="Y3198">
        <v>-45</v>
      </c>
      <c r="Z3198">
        <v>61074</v>
      </c>
      <c r="AC3198">
        <v>-379</v>
      </c>
      <c r="AF3198">
        <v>516</v>
      </c>
      <c r="AG3198">
        <v>137</v>
      </c>
      <c r="AH3198">
        <v>15475</v>
      </c>
      <c r="AJ3198">
        <v>15475</v>
      </c>
      <c r="AN3198">
        <v>15475</v>
      </c>
      <c r="AP3198">
        <v>19704</v>
      </c>
      <c r="AQ3198" t="s">
        <v>150</v>
      </c>
      <c r="AR3198" t="s">
        <v>151</v>
      </c>
      <c r="AS3198" t="s">
        <v>150</v>
      </c>
      <c r="AT3198" t="s">
        <v>151</v>
      </c>
      <c r="AU3198">
        <v>10221</v>
      </c>
      <c r="AV3198" t="s">
        <v>68</v>
      </c>
      <c r="AW3198">
        <v>3</v>
      </c>
      <c r="AX3198">
        <v>3</v>
      </c>
      <c r="AY3198">
        <v>2004</v>
      </c>
      <c r="AZ3198">
        <v>1</v>
      </c>
      <c r="BA3198" t="str">
        <f t="shared" si="98"/>
        <v>20041</v>
      </c>
      <c r="BB3198" t="str">
        <f t="shared" si="99"/>
        <v>20041Continental Air Lines Inc.</v>
      </c>
      <c r="BC3198" t="e">
        <f>#N/A</f>
        <v>#N/A</v>
      </c>
      <c r="BD3198" t="e">
        <f>#N/A</f>
        <v>#N/A</v>
      </c>
      <c r="BE3198" t="e">
        <f>#N/A</f>
        <v>#N/A</v>
      </c>
      <c r="BF3198" t="e">
        <f>#N/A</f>
        <v>#N/A</v>
      </c>
      <c r="BG3198" t="e">
        <f>#N/A</f>
        <v>#N/A</v>
      </c>
    </row>
    <row r="3199" spans="1:59">
      <c r="A3199">
        <v>30330</v>
      </c>
      <c r="B3199">
        <v>26430</v>
      </c>
      <c r="C3199">
        <v>241310</v>
      </c>
      <c r="D3199">
        <v>2797</v>
      </c>
      <c r="E3199">
        <v>21889</v>
      </c>
      <c r="F3199">
        <v>21889</v>
      </c>
      <c r="K3199">
        <v>598</v>
      </c>
      <c r="M3199">
        <v>598</v>
      </c>
      <c r="O3199">
        <v>32733</v>
      </c>
      <c r="P3199">
        <v>299327</v>
      </c>
      <c r="Q3199">
        <v>98661</v>
      </c>
      <c r="R3199">
        <v>26579</v>
      </c>
      <c r="S3199">
        <v>45372</v>
      </c>
      <c r="T3199">
        <v>50680</v>
      </c>
      <c r="U3199">
        <v>16145</v>
      </c>
      <c r="V3199">
        <v>21652</v>
      </c>
      <c r="X3199">
        <v>13756</v>
      </c>
      <c r="Y3199">
        <v>52</v>
      </c>
      <c r="Z3199">
        <v>272897</v>
      </c>
      <c r="AC3199">
        <v>1636</v>
      </c>
      <c r="AF3199">
        <v>2264</v>
      </c>
      <c r="AG3199">
        <v>3900</v>
      </c>
      <c r="AH3199">
        <v>30330</v>
      </c>
      <c r="AJ3199">
        <v>30330</v>
      </c>
      <c r="AN3199">
        <v>30330</v>
      </c>
      <c r="AP3199">
        <v>19704</v>
      </c>
      <c r="AQ3199" t="s">
        <v>150</v>
      </c>
      <c r="AR3199" t="s">
        <v>151</v>
      </c>
      <c r="AS3199" t="s">
        <v>150</v>
      </c>
      <c r="AT3199" t="s">
        <v>151</v>
      </c>
      <c r="AU3199">
        <v>10219</v>
      </c>
      <c r="AV3199" t="s">
        <v>69</v>
      </c>
      <c r="AW3199">
        <v>3</v>
      </c>
      <c r="AX3199">
        <v>3</v>
      </c>
      <c r="AY3199">
        <v>2004</v>
      </c>
      <c r="AZ3199">
        <v>1</v>
      </c>
      <c r="BA3199" t="str">
        <f t="shared" si="98"/>
        <v>20041</v>
      </c>
      <c r="BB3199" t="str">
        <f t="shared" si="99"/>
        <v>20041Continental Air Lines Inc.</v>
      </c>
      <c r="BC3199" t="e">
        <f>#N/A</f>
        <v>#N/A</v>
      </c>
      <c r="BD3199" t="e">
        <f>#N/A</f>
        <v>#N/A</v>
      </c>
      <c r="BE3199" t="e">
        <f>#N/A</f>
        <v>#N/A</v>
      </c>
      <c r="BF3199" t="e">
        <f>#N/A</f>
        <v>#N/A</v>
      </c>
      <c r="BG3199" t="e">
        <f>#N/A</f>
        <v>#N/A</v>
      </c>
    </row>
    <row r="3200" spans="1:59">
      <c r="A3200">
        <v>68157</v>
      </c>
      <c r="B3200">
        <v>66329</v>
      </c>
      <c r="C3200">
        <v>226728</v>
      </c>
      <c r="D3200">
        <v>245</v>
      </c>
      <c r="E3200">
        <v>5972</v>
      </c>
      <c r="F3200">
        <v>5972</v>
      </c>
      <c r="K3200">
        <v>265</v>
      </c>
      <c r="M3200">
        <v>265</v>
      </c>
      <c r="O3200">
        <v>52903</v>
      </c>
      <c r="P3200">
        <v>286113</v>
      </c>
      <c r="Q3200">
        <v>88252</v>
      </c>
      <c r="R3200">
        <v>21675</v>
      </c>
      <c r="S3200">
        <v>17458</v>
      </c>
      <c r="T3200">
        <v>46545</v>
      </c>
      <c r="U3200">
        <v>19179</v>
      </c>
      <c r="V3200">
        <v>15591</v>
      </c>
      <c r="X3200">
        <v>11080</v>
      </c>
      <c r="Y3200">
        <v>4</v>
      </c>
      <c r="Z3200">
        <v>219784</v>
      </c>
      <c r="AC3200">
        <v>198</v>
      </c>
      <c r="AF3200">
        <v>1630</v>
      </c>
      <c r="AG3200">
        <v>1828</v>
      </c>
      <c r="AH3200">
        <v>68157</v>
      </c>
      <c r="AJ3200">
        <v>68157</v>
      </c>
      <c r="AN3200">
        <v>68157</v>
      </c>
      <c r="AP3200">
        <v>19704</v>
      </c>
      <c r="AQ3200" t="s">
        <v>150</v>
      </c>
      <c r="AR3200" t="s">
        <v>151</v>
      </c>
      <c r="AS3200" t="s">
        <v>150</v>
      </c>
      <c r="AT3200" t="s">
        <v>151</v>
      </c>
      <c r="AU3200">
        <v>10220</v>
      </c>
      <c r="AV3200" t="s">
        <v>62</v>
      </c>
      <c r="AW3200">
        <v>3</v>
      </c>
      <c r="AX3200">
        <v>3</v>
      </c>
      <c r="AY3200">
        <v>2004</v>
      </c>
      <c r="AZ3200">
        <v>1</v>
      </c>
      <c r="BA3200" t="str">
        <f t="shared" si="98"/>
        <v>20041</v>
      </c>
      <c r="BB3200" t="str">
        <f t="shared" si="99"/>
        <v>20041Continental Air Lines Inc.</v>
      </c>
      <c r="BC3200" t="e">
        <f>#N/A</f>
        <v>#N/A</v>
      </c>
      <c r="BD3200" t="e">
        <f>#N/A</f>
        <v>#N/A</v>
      </c>
      <c r="BE3200" t="e">
        <f>#N/A</f>
        <v>#N/A</v>
      </c>
      <c r="BF3200" t="e">
        <f>#N/A</f>
        <v>#N/A</v>
      </c>
      <c r="BG3200" t="e">
        <f>#N/A</f>
        <v>#N/A</v>
      </c>
    </row>
    <row r="3201" spans="1:59">
      <c r="A3201">
        <v>-221251</v>
      </c>
      <c r="B3201">
        <v>-161661</v>
      </c>
      <c r="C3201">
        <v>1207596</v>
      </c>
      <c r="D3201">
        <v>8237</v>
      </c>
      <c r="E3201">
        <v>31024</v>
      </c>
      <c r="F3201">
        <v>24300</v>
      </c>
      <c r="G3201">
        <v>6724</v>
      </c>
      <c r="H3201">
        <v>9849</v>
      </c>
      <c r="I3201">
        <v>9849</v>
      </c>
      <c r="K3201">
        <v>20213</v>
      </c>
      <c r="M3201">
        <v>20213</v>
      </c>
      <c r="O3201">
        <v>483310</v>
      </c>
      <c r="P3201">
        <v>1760229</v>
      </c>
      <c r="Q3201">
        <v>494468</v>
      </c>
      <c r="R3201">
        <v>143549</v>
      </c>
      <c r="S3201">
        <v>135725</v>
      </c>
      <c r="T3201">
        <v>276363</v>
      </c>
      <c r="U3201">
        <v>146696</v>
      </c>
      <c r="V3201">
        <v>131435</v>
      </c>
      <c r="X3201">
        <v>72564</v>
      </c>
      <c r="Y3201">
        <v>521090</v>
      </c>
      <c r="Z3201">
        <v>1921890</v>
      </c>
      <c r="AA3201">
        <v>-92140</v>
      </c>
      <c r="AB3201">
        <v>-1765</v>
      </c>
      <c r="AC3201">
        <v>-146</v>
      </c>
      <c r="AD3201">
        <v>110</v>
      </c>
      <c r="AF3201">
        <v>31542</v>
      </c>
      <c r="AG3201">
        <v>-62399</v>
      </c>
      <c r="AH3201">
        <v>-224060</v>
      </c>
      <c r="AI3201">
        <v>-2809</v>
      </c>
      <c r="AJ3201">
        <v>-221251</v>
      </c>
      <c r="AN3201">
        <v>-221251</v>
      </c>
      <c r="AP3201">
        <v>19704</v>
      </c>
      <c r="AQ3201" t="s">
        <v>150</v>
      </c>
      <c r="AR3201" t="s">
        <v>151</v>
      </c>
      <c r="AS3201" t="s">
        <v>150</v>
      </c>
      <c r="AT3201" t="s">
        <v>151</v>
      </c>
      <c r="AU3201">
        <v>1220</v>
      </c>
      <c r="AV3201" t="s">
        <v>61</v>
      </c>
      <c r="AW3201">
        <v>3</v>
      </c>
      <c r="AX3201">
        <v>3</v>
      </c>
      <c r="AY3201">
        <v>2004</v>
      </c>
      <c r="AZ3201">
        <v>2</v>
      </c>
      <c r="BA3201" t="str">
        <f t="shared" si="98"/>
        <v>20042</v>
      </c>
      <c r="BB3201" t="str">
        <f t="shared" si="99"/>
        <v>20042Continental Air Lines Inc.</v>
      </c>
      <c r="BC3201" t="e">
        <f>#N/A</f>
        <v>#N/A</v>
      </c>
      <c r="BD3201" t="e">
        <f>#N/A</f>
        <v>#N/A</v>
      </c>
      <c r="BE3201" t="e">
        <f>#N/A</f>
        <v>#N/A</v>
      </c>
      <c r="BF3201" t="e">
        <f>#N/A</f>
        <v>#N/A</v>
      </c>
      <c r="BG3201" t="e">
        <f>#N/A</f>
        <v>#N/A</v>
      </c>
    </row>
    <row r="3202" spans="1:59">
      <c r="A3202">
        <v>23186</v>
      </c>
      <c r="B3202">
        <v>22531</v>
      </c>
      <c r="C3202">
        <v>67253</v>
      </c>
      <c r="D3202">
        <v>184</v>
      </c>
      <c r="E3202">
        <v>6976</v>
      </c>
      <c r="F3202">
        <v>6976</v>
      </c>
      <c r="K3202">
        <v>51</v>
      </c>
      <c r="M3202">
        <v>51</v>
      </c>
      <c r="O3202">
        <v>5976</v>
      </c>
      <c r="P3202">
        <v>80440</v>
      </c>
      <c r="Q3202">
        <v>31570</v>
      </c>
      <c r="R3202">
        <v>5303</v>
      </c>
      <c r="S3202">
        <v>5096</v>
      </c>
      <c r="T3202">
        <v>5385</v>
      </c>
      <c r="U3202">
        <v>4502</v>
      </c>
      <c r="V3202">
        <v>3780</v>
      </c>
      <c r="X3202">
        <v>2312</v>
      </c>
      <c r="Y3202">
        <v>-39</v>
      </c>
      <c r="Z3202">
        <v>57909</v>
      </c>
      <c r="AC3202">
        <v>382</v>
      </c>
      <c r="AF3202">
        <v>273</v>
      </c>
      <c r="AG3202">
        <v>655</v>
      </c>
      <c r="AH3202">
        <v>23186</v>
      </c>
      <c r="AJ3202">
        <v>23186</v>
      </c>
      <c r="AN3202">
        <v>23186</v>
      </c>
      <c r="AP3202">
        <v>19704</v>
      </c>
      <c r="AQ3202" t="s">
        <v>150</v>
      </c>
      <c r="AR3202" t="s">
        <v>151</v>
      </c>
      <c r="AS3202" t="s">
        <v>150</v>
      </c>
      <c r="AT3202" t="s">
        <v>151</v>
      </c>
      <c r="AU3202">
        <v>10221</v>
      </c>
      <c r="AV3202" t="s">
        <v>68</v>
      </c>
      <c r="AW3202">
        <v>3</v>
      </c>
      <c r="AX3202">
        <v>3</v>
      </c>
      <c r="AY3202">
        <v>2004</v>
      </c>
      <c r="AZ3202">
        <v>2</v>
      </c>
      <c r="BA3202" t="str">
        <f t="shared" ref="BA3202:BA3265" si="100">CONCATENATE(AY3202,AZ3202)</f>
        <v>20042</v>
      </c>
      <c r="BB3202" t="str">
        <f t="shared" ref="BB3202:BB3265" si="101">CONCATENATE(BA3202,AR3202)</f>
        <v>20042Continental Air Lines Inc.</v>
      </c>
      <c r="BC3202" t="e">
        <f>#N/A</f>
        <v>#N/A</v>
      </c>
      <c r="BD3202" t="e">
        <f>#N/A</f>
        <v>#N/A</v>
      </c>
      <c r="BE3202" t="e">
        <f>#N/A</f>
        <v>#N/A</v>
      </c>
      <c r="BF3202" t="e">
        <f>#N/A</f>
        <v>#N/A</v>
      </c>
      <c r="BG3202" t="e">
        <f>#N/A</f>
        <v>#N/A</v>
      </c>
    </row>
    <row r="3203" spans="1:59">
      <c r="A3203">
        <v>67566</v>
      </c>
      <c r="B3203">
        <v>67382</v>
      </c>
      <c r="C3203">
        <v>215747</v>
      </c>
      <c r="D3203">
        <v>340</v>
      </c>
      <c r="E3203">
        <v>6393</v>
      </c>
      <c r="F3203">
        <v>6393</v>
      </c>
      <c r="K3203">
        <v>259</v>
      </c>
      <c r="M3203">
        <v>259</v>
      </c>
      <c r="O3203">
        <v>51234</v>
      </c>
      <c r="P3203">
        <v>273973</v>
      </c>
      <c r="Q3203">
        <v>91185</v>
      </c>
      <c r="R3203">
        <v>20098</v>
      </c>
      <c r="S3203">
        <v>17696</v>
      </c>
      <c r="T3203">
        <v>38062</v>
      </c>
      <c r="U3203">
        <v>17792</v>
      </c>
      <c r="V3203">
        <v>12009</v>
      </c>
      <c r="X3203">
        <v>9741</v>
      </c>
      <c r="Y3203">
        <v>8</v>
      </c>
      <c r="Z3203">
        <v>206591</v>
      </c>
      <c r="AC3203">
        <v>-682</v>
      </c>
      <c r="AF3203">
        <v>866</v>
      </c>
      <c r="AG3203">
        <v>184</v>
      </c>
      <c r="AH3203">
        <v>67566</v>
      </c>
      <c r="AJ3203">
        <v>67566</v>
      </c>
      <c r="AN3203">
        <v>67566</v>
      </c>
      <c r="AP3203">
        <v>19704</v>
      </c>
      <c r="AQ3203" t="s">
        <v>150</v>
      </c>
      <c r="AR3203" t="s">
        <v>151</v>
      </c>
      <c r="AS3203" t="s">
        <v>150</v>
      </c>
      <c r="AT3203" t="s">
        <v>151</v>
      </c>
      <c r="AU3203">
        <v>10220</v>
      </c>
      <c r="AV3203" t="s">
        <v>62</v>
      </c>
      <c r="AW3203">
        <v>3</v>
      </c>
      <c r="AX3203">
        <v>3</v>
      </c>
      <c r="AY3203">
        <v>2004</v>
      </c>
      <c r="AZ3203">
        <v>2</v>
      </c>
      <c r="BA3203" t="str">
        <f t="shared" si="100"/>
        <v>20042</v>
      </c>
      <c r="BB3203" t="str">
        <f t="shared" si="101"/>
        <v>20042Continental Air Lines Inc.</v>
      </c>
      <c r="BC3203" t="e">
        <f>#N/A</f>
        <v>#N/A</v>
      </c>
      <c r="BD3203" t="e">
        <f>#N/A</f>
        <v>#N/A</v>
      </c>
      <c r="BE3203" t="e">
        <f>#N/A</f>
        <v>#N/A</v>
      </c>
      <c r="BF3203" t="e">
        <f>#N/A</f>
        <v>#N/A</v>
      </c>
      <c r="BG3203" t="e">
        <f>#N/A</f>
        <v>#N/A</v>
      </c>
    </row>
    <row r="3204" spans="1:59">
      <c r="A3204">
        <v>102935</v>
      </c>
      <c r="B3204">
        <v>103949</v>
      </c>
      <c r="C3204">
        <v>360551</v>
      </c>
      <c r="D3204">
        <v>2733</v>
      </c>
      <c r="E3204">
        <v>21543</v>
      </c>
      <c r="F3204">
        <v>21543</v>
      </c>
      <c r="K3204">
        <v>367</v>
      </c>
      <c r="M3204">
        <v>367</v>
      </c>
      <c r="O3204">
        <v>45705</v>
      </c>
      <c r="P3204">
        <v>430899</v>
      </c>
      <c r="Q3204">
        <v>128892</v>
      </c>
      <c r="R3204">
        <v>26314</v>
      </c>
      <c r="S3204">
        <v>52036</v>
      </c>
      <c r="T3204">
        <v>61020</v>
      </c>
      <c r="U3204">
        <v>21583</v>
      </c>
      <c r="V3204">
        <v>21082</v>
      </c>
      <c r="X3204">
        <v>15962</v>
      </c>
      <c r="Y3204">
        <v>61</v>
      </c>
      <c r="Z3204">
        <v>326950</v>
      </c>
      <c r="AC3204">
        <v>-2538</v>
      </c>
      <c r="AF3204">
        <v>1524</v>
      </c>
      <c r="AG3204">
        <v>-1014</v>
      </c>
      <c r="AH3204">
        <v>102935</v>
      </c>
      <c r="AJ3204">
        <v>102935</v>
      </c>
      <c r="AN3204">
        <v>102935</v>
      </c>
      <c r="AP3204">
        <v>19704</v>
      </c>
      <c r="AQ3204" t="s">
        <v>150</v>
      </c>
      <c r="AR3204" t="s">
        <v>151</v>
      </c>
      <c r="AS3204" t="s">
        <v>150</v>
      </c>
      <c r="AT3204" t="s">
        <v>151</v>
      </c>
      <c r="AU3204">
        <v>10219</v>
      </c>
      <c r="AV3204" t="s">
        <v>69</v>
      </c>
      <c r="AW3204">
        <v>3</v>
      </c>
      <c r="AX3204">
        <v>3</v>
      </c>
      <c r="AY3204">
        <v>2004</v>
      </c>
      <c r="AZ3204">
        <v>2</v>
      </c>
      <c r="BA3204" t="str">
        <f t="shared" si="100"/>
        <v>20042</v>
      </c>
      <c r="BB3204" t="str">
        <f t="shared" si="101"/>
        <v>20042Continental Air Lines Inc.</v>
      </c>
      <c r="BC3204" t="e">
        <f>#N/A</f>
        <v>#N/A</v>
      </c>
      <c r="BD3204" t="e">
        <f>#N/A</f>
        <v>#N/A</v>
      </c>
      <c r="BE3204" t="e">
        <f>#N/A</f>
        <v>#N/A</v>
      </c>
      <c r="BF3204" t="e">
        <f>#N/A</f>
        <v>#N/A</v>
      </c>
      <c r="BG3204" t="e">
        <f>#N/A</f>
        <v>#N/A</v>
      </c>
    </row>
    <row r="3205" spans="1:59">
      <c r="A3205">
        <v>-258657</v>
      </c>
      <c r="B3205">
        <v>-229407</v>
      </c>
      <c r="C3205">
        <v>1160663</v>
      </c>
      <c r="D3205">
        <v>6817</v>
      </c>
      <c r="E3205">
        <v>30835</v>
      </c>
      <c r="F3205">
        <v>23839</v>
      </c>
      <c r="G3205">
        <v>6996</v>
      </c>
      <c r="H3205">
        <v>5570</v>
      </c>
      <c r="I3205">
        <v>5570</v>
      </c>
      <c r="K3205">
        <v>18935</v>
      </c>
      <c r="M3205">
        <v>18935</v>
      </c>
      <c r="O3205">
        <v>473863</v>
      </c>
      <c r="P3205">
        <v>1696683</v>
      </c>
      <c r="Q3205">
        <v>494227</v>
      </c>
      <c r="R3205">
        <v>140726</v>
      </c>
      <c r="S3205">
        <v>134524</v>
      </c>
      <c r="T3205">
        <v>290771</v>
      </c>
      <c r="U3205">
        <v>136218</v>
      </c>
      <c r="V3205">
        <v>114200</v>
      </c>
      <c r="X3205">
        <v>70726</v>
      </c>
      <c r="Y3205">
        <v>544698</v>
      </c>
      <c r="Z3205">
        <v>1926090</v>
      </c>
      <c r="AA3205">
        <v>-92456</v>
      </c>
      <c r="AB3205">
        <v>-1701</v>
      </c>
      <c r="AC3205">
        <v>69</v>
      </c>
      <c r="AD3205">
        <v>-175</v>
      </c>
      <c r="AF3205">
        <v>57149</v>
      </c>
      <c r="AG3205">
        <v>-37114</v>
      </c>
      <c r="AH3205">
        <v>-266521</v>
      </c>
      <c r="AI3205">
        <v>-7864</v>
      </c>
      <c r="AJ3205">
        <v>-258657</v>
      </c>
      <c r="AN3205">
        <v>-258657</v>
      </c>
      <c r="AP3205">
        <v>19704</v>
      </c>
      <c r="AQ3205" t="s">
        <v>150</v>
      </c>
      <c r="AR3205" t="s">
        <v>151</v>
      </c>
      <c r="AS3205" t="s">
        <v>150</v>
      </c>
      <c r="AT3205" t="s">
        <v>151</v>
      </c>
      <c r="AU3205">
        <v>1220</v>
      </c>
      <c r="AV3205" t="s">
        <v>61</v>
      </c>
      <c r="AW3205">
        <v>3</v>
      </c>
      <c r="AX3205">
        <v>3</v>
      </c>
      <c r="AY3205">
        <v>2004</v>
      </c>
      <c r="AZ3205">
        <v>3</v>
      </c>
      <c r="BA3205" t="str">
        <f t="shared" si="100"/>
        <v>20043</v>
      </c>
      <c r="BB3205" t="str">
        <f t="shared" si="101"/>
        <v>20043Continental Air Lines Inc.</v>
      </c>
      <c r="BC3205" t="e">
        <f>#N/A</f>
        <v>#N/A</v>
      </c>
      <c r="BD3205" t="e">
        <f>#N/A</f>
        <v>#N/A</v>
      </c>
      <c r="BE3205" t="e">
        <f>#N/A</f>
        <v>#N/A</v>
      </c>
      <c r="BF3205" t="e">
        <f>#N/A</f>
        <v>#N/A</v>
      </c>
      <c r="BG3205" t="e">
        <f>#N/A</f>
        <v>#N/A</v>
      </c>
    </row>
    <row r="3206" spans="1:59">
      <c r="A3206">
        <v>30343</v>
      </c>
      <c r="B3206">
        <v>29104</v>
      </c>
      <c r="C3206">
        <v>76082</v>
      </c>
      <c r="D3206">
        <v>133</v>
      </c>
      <c r="E3206">
        <v>6850</v>
      </c>
      <c r="F3206">
        <v>6850</v>
      </c>
      <c r="K3206">
        <v>11</v>
      </c>
      <c r="M3206">
        <v>11</v>
      </c>
      <c r="O3206">
        <v>5919</v>
      </c>
      <c r="P3206">
        <v>88995</v>
      </c>
      <c r="Q3206">
        <v>33265</v>
      </c>
      <c r="R3206">
        <v>5981</v>
      </c>
      <c r="S3206">
        <v>5234</v>
      </c>
      <c r="T3206">
        <v>5471</v>
      </c>
      <c r="U3206">
        <v>4061</v>
      </c>
      <c r="V3206">
        <v>3609</v>
      </c>
      <c r="X3206">
        <v>2319</v>
      </c>
      <c r="Y3206">
        <v>-49</v>
      </c>
      <c r="Z3206">
        <v>59891</v>
      </c>
      <c r="AC3206">
        <v>389</v>
      </c>
      <c r="AF3206">
        <v>850</v>
      </c>
      <c r="AG3206">
        <v>1239</v>
      </c>
      <c r="AH3206">
        <v>30343</v>
      </c>
      <c r="AJ3206">
        <v>30343</v>
      </c>
      <c r="AN3206">
        <v>30343</v>
      </c>
      <c r="AP3206">
        <v>19704</v>
      </c>
      <c r="AQ3206" t="s">
        <v>150</v>
      </c>
      <c r="AR3206" t="s">
        <v>151</v>
      </c>
      <c r="AS3206" t="s">
        <v>150</v>
      </c>
      <c r="AT3206" t="s">
        <v>151</v>
      </c>
      <c r="AU3206">
        <v>10221</v>
      </c>
      <c r="AV3206" t="s">
        <v>68</v>
      </c>
      <c r="AW3206">
        <v>3</v>
      </c>
      <c r="AX3206">
        <v>3</v>
      </c>
      <c r="AY3206">
        <v>2004</v>
      </c>
      <c r="AZ3206">
        <v>3</v>
      </c>
      <c r="BA3206" t="str">
        <f t="shared" si="100"/>
        <v>20043</v>
      </c>
      <c r="BB3206" t="str">
        <f t="shared" si="101"/>
        <v>20043Continental Air Lines Inc.</v>
      </c>
      <c r="BC3206" t="e">
        <f>#N/A</f>
        <v>#N/A</v>
      </c>
      <c r="BD3206" t="e">
        <f>#N/A</f>
        <v>#N/A</v>
      </c>
      <c r="BE3206" t="e">
        <f>#N/A</f>
        <v>#N/A</v>
      </c>
      <c r="BF3206" t="e">
        <f>#N/A</f>
        <v>#N/A</v>
      </c>
      <c r="BG3206" t="e">
        <f>#N/A</f>
        <v>#N/A</v>
      </c>
    </row>
    <row r="3207" spans="1:59">
      <c r="A3207">
        <v>67506</v>
      </c>
      <c r="B3207">
        <v>64419</v>
      </c>
      <c r="C3207">
        <v>223751</v>
      </c>
      <c r="D3207">
        <v>313</v>
      </c>
      <c r="E3207">
        <v>5929</v>
      </c>
      <c r="F3207">
        <v>5929</v>
      </c>
      <c r="K3207">
        <v>175</v>
      </c>
      <c r="M3207">
        <v>175</v>
      </c>
      <c r="O3207">
        <v>53105</v>
      </c>
      <c r="P3207">
        <v>283273</v>
      </c>
      <c r="Q3207">
        <v>92119</v>
      </c>
      <c r="R3207">
        <v>19490</v>
      </c>
      <c r="S3207">
        <v>18269</v>
      </c>
      <c r="T3207">
        <v>49398</v>
      </c>
      <c r="U3207">
        <v>18232</v>
      </c>
      <c r="V3207">
        <v>11793</v>
      </c>
      <c r="X3207">
        <v>9547</v>
      </c>
      <c r="Y3207">
        <v>6</v>
      </c>
      <c r="Z3207">
        <v>218854</v>
      </c>
      <c r="AC3207">
        <v>312</v>
      </c>
      <c r="AF3207">
        <v>2775</v>
      </c>
      <c r="AG3207">
        <v>3087</v>
      </c>
      <c r="AH3207">
        <v>67506</v>
      </c>
      <c r="AJ3207">
        <v>67506</v>
      </c>
      <c r="AN3207">
        <v>67506</v>
      </c>
      <c r="AP3207">
        <v>19704</v>
      </c>
      <c r="AQ3207" t="s">
        <v>150</v>
      </c>
      <c r="AR3207" t="s">
        <v>151</v>
      </c>
      <c r="AS3207" t="s">
        <v>150</v>
      </c>
      <c r="AT3207" t="s">
        <v>151</v>
      </c>
      <c r="AU3207">
        <v>10220</v>
      </c>
      <c r="AV3207" t="s">
        <v>62</v>
      </c>
      <c r="AW3207">
        <v>3</v>
      </c>
      <c r="AX3207">
        <v>3</v>
      </c>
      <c r="AY3207">
        <v>2004</v>
      </c>
      <c r="AZ3207">
        <v>3</v>
      </c>
      <c r="BA3207" t="str">
        <f t="shared" si="100"/>
        <v>20043</v>
      </c>
      <c r="BB3207" t="str">
        <f t="shared" si="101"/>
        <v>20043Continental Air Lines Inc.</v>
      </c>
      <c r="BC3207" t="e">
        <f>#N/A</f>
        <v>#N/A</v>
      </c>
      <c r="BD3207" t="e">
        <f>#N/A</f>
        <v>#N/A</v>
      </c>
      <c r="BE3207" t="e">
        <f>#N/A</f>
        <v>#N/A</v>
      </c>
      <c r="BF3207" t="e">
        <f>#N/A</f>
        <v>#N/A</v>
      </c>
      <c r="BG3207" t="e">
        <f>#N/A</f>
        <v>#N/A</v>
      </c>
    </row>
    <row r="3208" spans="1:59">
      <c r="A3208">
        <v>142361</v>
      </c>
      <c r="B3208">
        <v>135302</v>
      </c>
      <c r="C3208">
        <v>433324</v>
      </c>
      <c r="D3208">
        <v>3216</v>
      </c>
      <c r="E3208">
        <v>23566</v>
      </c>
      <c r="F3208">
        <v>23566</v>
      </c>
      <c r="K3208">
        <v>376</v>
      </c>
      <c r="M3208">
        <v>376</v>
      </c>
      <c r="O3208">
        <v>53150</v>
      </c>
      <c r="P3208">
        <v>513632</v>
      </c>
      <c r="Q3208">
        <v>151575</v>
      </c>
      <c r="R3208">
        <v>32337</v>
      </c>
      <c r="S3208">
        <v>58236</v>
      </c>
      <c r="T3208">
        <v>71479</v>
      </c>
      <c r="U3208">
        <v>24186</v>
      </c>
      <c r="V3208">
        <v>22490</v>
      </c>
      <c r="X3208">
        <v>17968</v>
      </c>
      <c r="Y3208">
        <v>59</v>
      </c>
      <c r="Z3208">
        <v>378330</v>
      </c>
      <c r="AC3208">
        <v>1766</v>
      </c>
      <c r="AF3208">
        <v>5293</v>
      </c>
      <c r="AG3208">
        <v>7059</v>
      </c>
      <c r="AH3208">
        <v>142361</v>
      </c>
      <c r="AJ3208">
        <v>142361</v>
      </c>
      <c r="AN3208">
        <v>142361</v>
      </c>
      <c r="AP3208">
        <v>19704</v>
      </c>
      <c r="AQ3208" t="s">
        <v>150</v>
      </c>
      <c r="AR3208" t="s">
        <v>151</v>
      </c>
      <c r="AS3208" t="s">
        <v>150</v>
      </c>
      <c r="AT3208" t="s">
        <v>151</v>
      </c>
      <c r="AU3208">
        <v>10219</v>
      </c>
      <c r="AV3208" t="s">
        <v>69</v>
      </c>
      <c r="AW3208">
        <v>3</v>
      </c>
      <c r="AX3208">
        <v>3</v>
      </c>
      <c r="AY3208">
        <v>2004</v>
      </c>
      <c r="AZ3208">
        <v>3</v>
      </c>
      <c r="BA3208" t="str">
        <f t="shared" si="100"/>
        <v>20043</v>
      </c>
      <c r="BB3208" t="str">
        <f t="shared" si="101"/>
        <v>20043Continental Air Lines Inc.</v>
      </c>
      <c r="BC3208" t="e">
        <f>#N/A</f>
        <v>#N/A</v>
      </c>
      <c r="BD3208" t="e">
        <f>#N/A</f>
        <v>#N/A</v>
      </c>
      <c r="BE3208" t="e">
        <f>#N/A</f>
        <v>#N/A</v>
      </c>
      <c r="BF3208" t="e">
        <f>#N/A</f>
        <v>#N/A</v>
      </c>
      <c r="BG3208" t="e">
        <f>#N/A</f>
        <v>#N/A</v>
      </c>
    </row>
    <row r="3209" spans="1:59">
      <c r="A3209">
        <v>-341508</v>
      </c>
      <c r="B3209">
        <v>-293470</v>
      </c>
      <c r="C3209">
        <v>1117240</v>
      </c>
      <c r="D3209">
        <v>8174</v>
      </c>
      <c r="E3209">
        <v>30988</v>
      </c>
      <c r="F3209">
        <v>24047</v>
      </c>
      <c r="G3209">
        <v>6941</v>
      </c>
      <c r="H3209">
        <v>3461</v>
      </c>
      <c r="I3209">
        <v>3461</v>
      </c>
      <c r="K3209">
        <v>20343</v>
      </c>
      <c r="M3209">
        <v>20343</v>
      </c>
      <c r="O3209">
        <v>488980</v>
      </c>
      <c r="P3209">
        <v>1669186</v>
      </c>
      <c r="Q3209">
        <v>529325</v>
      </c>
      <c r="R3209">
        <v>134648</v>
      </c>
      <c r="S3209">
        <v>131546</v>
      </c>
      <c r="T3209">
        <v>284895</v>
      </c>
      <c r="U3209">
        <v>130969</v>
      </c>
      <c r="V3209">
        <v>128939</v>
      </c>
      <c r="X3209">
        <v>71165</v>
      </c>
      <c r="Y3209">
        <v>551169</v>
      </c>
      <c r="Z3209">
        <v>1962656</v>
      </c>
      <c r="AA3209">
        <v>-93088</v>
      </c>
      <c r="AB3209">
        <v>-1687</v>
      </c>
      <c r="AC3209">
        <v>219</v>
      </c>
      <c r="AD3209">
        <v>-1</v>
      </c>
      <c r="AF3209">
        <v>44438</v>
      </c>
      <c r="AG3209">
        <v>-50119</v>
      </c>
      <c r="AH3209">
        <v>-343589</v>
      </c>
      <c r="AI3209">
        <v>-2081</v>
      </c>
      <c r="AJ3209">
        <v>-341508</v>
      </c>
      <c r="AN3209">
        <v>-341508</v>
      </c>
      <c r="AP3209">
        <v>19704</v>
      </c>
      <c r="AQ3209" t="s">
        <v>150</v>
      </c>
      <c r="AR3209" t="s">
        <v>151</v>
      </c>
      <c r="AS3209" t="s">
        <v>150</v>
      </c>
      <c r="AT3209" t="s">
        <v>151</v>
      </c>
      <c r="AU3209">
        <v>1220</v>
      </c>
      <c r="AV3209" t="s">
        <v>61</v>
      </c>
      <c r="AW3209">
        <v>3</v>
      </c>
      <c r="AX3209">
        <v>3</v>
      </c>
      <c r="AY3209">
        <v>2004</v>
      </c>
      <c r="AZ3209">
        <v>4</v>
      </c>
      <c r="BA3209" t="str">
        <f t="shared" si="100"/>
        <v>20044</v>
      </c>
      <c r="BB3209" t="str">
        <f t="shared" si="101"/>
        <v>20044Continental Air Lines Inc.</v>
      </c>
      <c r="BC3209" t="e">
        <f>#N/A</f>
        <v>#N/A</v>
      </c>
      <c r="BD3209" t="e">
        <f>#N/A</f>
        <v>#N/A</v>
      </c>
      <c r="BE3209" t="e">
        <f>#N/A</f>
        <v>#N/A</v>
      </c>
      <c r="BF3209" t="e">
        <f>#N/A</f>
        <v>#N/A</v>
      </c>
      <c r="BG3209" t="e">
        <f>#N/A</f>
        <v>#N/A</v>
      </c>
    </row>
    <row r="3210" spans="1:59">
      <c r="A3210">
        <v>19153</v>
      </c>
      <c r="B3210">
        <v>18921</v>
      </c>
      <c r="C3210">
        <v>70766</v>
      </c>
      <c r="D3210">
        <v>182</v>
      </c>
      <c r="E3210">
        <v>8346</v>
      </c>
      <c r="F3210">
        <v>8346</v>
      </c>
      <c r="K3210">
        <v>36</v>
      </c>
      <c r="M3210">
        <v>36</v>
      </c>
      <c r="O3210">
        <v>6208</v>
      </c>
      <c r="P3210">
        <v>85538</v>
      </c>
      <c r="Q3210">
        <v>38057</v>
      </c>
      <c r="R3210">
        <v>5903</v>
      </c>
      <c r="S3210">
        <v>5272</v>
      </c>
      <c r="T3210">
        <v>5349</v>
      </c>
      <c r="U3210">
        <v>4865</v>
      </c>
      <c r="V3210">
        <v>4704</v>
      </c>
      <c r="X3210">
        <v>2520</v>
      </c>
      <c r="Y3210">
        <v>-53</v>
      </c>
      <c r="Z3210">
        <v>66617</v>
      </c>
      <c r="AC3210">
        <v>-504</v>
      </c>
      <c r="AF3210">
        <v>736</v>
      </c>
      <c r="AG3210">
        <v>232</v>
      </c>
      <c r="AH3210">
        <v>19153</v>
      </c>
      <c r="AJ3210">
        <v>19153</v>
      </c>
      <c r="AN3210">
        <v>19153</v>
      </c>
      <c r="AP3210">
        <v>19704</v>
      </c>
      <c r="AQ3210" t="s">
        <v>150</v>
      </c>
      <c r="AR3210" t="s">
        <v>151</v>
      </c>
      <c r="AS3210" t="s">
        <v>150</v>
      </c>
      <c r="AT3210" t="s">
        <v>151</v>
      </c>
      <c r="AU3210">
        <v>10221</v>
      </c>
      <c r="AV3210" t="s">
        <v>68</v>
      </c>
      <c r="AW3210">
        <v>3</v>
      </c>
      <c r="AX3210">
        <v>3</v>
      </c>
      <c r="AY3210">
        <v>2004</v>
      </c>
      <c r="AZ3210">
        <v>4</v>
      </c>
      <c r="BA3210" t="str">
        <f t="shared" si="100"/>
        <v>20044</v>
      </c>
      <c r="BB3210" t="str">
        <f t="shared" si="101"/>
        <v>20044Continental Air Lines Inc.</v>
      </c>
      <c r="BC3210" t="e">
        <f>#N/A</f>
        <v>#N/A</v>
      </c>
      <c r="BD3210" t="e">
        <f>#N/A</f>
        <v>#N/A</v>
      </c>
      <c r="BE3210" t="e">
        <f>#N/A</f>
        <v>#N/A</v>
      </c>
      <c r="BF3210" t="e">
        <f>#N/A</f>
        <v>#N/A</v>
      </c>
      <c r="BG3210" t="e">
        <f>#N/A</f>
        <v>#N/A</v>
      </c>
    </row>
    <row r="3211" spans="1:59">
      <c r="A3211">
        <v>54924</v>
      </c>
      <c r="B3211">
        <v>51423</v>
      </c>
      <c r="C3211">
        <v>208203</v>
      </c>
      <c r="D3211">
        <v>342</v>
      </c>
      <c r="E3211">
        <v>6972</v>
      </c>
      <c r="F3211">
        <v>6972</v>
      </c>
      <c r="K3211">
        <v>171</v>
      </c>
      <c r="M3211">
        <v>171</v>
      </c>
      <c r="O3211">
        <v>50084</v>
      </c>
      <c r="P3211">
        <v>265772</v>
      </c>
      <c r="Q3211">
        <v>93698</v>
      </c>
      <c r="R3211">
        <v>18072</v>
      </c>
      <c r="S3211">
        <v>17090</v>
      </c>
      <c r="T3211">
        <v>45315</v>
      </c>
      <c r="U3211">
        <v>16636</v>
      </c>
      <c r="V3211">
        <v>13683</v>
      </c>
      <c r="X3211">
        <v>9613</v>
      </c>
      <c r="Y3211">
        <v>242</v>
      </c>
      <c r="Z3211">
        <v>214349</v>
      </c>
      <c r="AC3211">
        <v>1362</v>
      </c>
      <c r="AF3211">
        <v>2139</v>
      </c>
      <c r="AG3211">
        <v>3501</v>
      </c>
      <c r="AH3211">
        <v>54924</v>
      </c>
      <c r="AJ3211">
        <v>54924</v>
      </c>
      <c r="AN3211">
        <v>54924</v>
      </c>
      <c r="AP3211">
        <v>19704</v>
      </c>
      <c r="AQ3211" t="s">
        <v>150</v>
      </c>
      <c r="AR3211" t="s">
        <v>151</v>
      </c>
      <c r="AS3211" t="s">
        <v>150</v>
      </c>
      <c r="AT3211" t="s">
        <v>151</v>
      </c>
      <c r="AU3211">
        <v>10220</v>
      </c>
      <c r="AV3211" t="s">
        <v>62</v>
      </c>
      <c r="AW3211">
        <v>3</v>
      </c>
      <c r="AX3211">
        <v>3</v>
      </c>
      <c r="AY3211">
        <v>2004</v>
      </c>
      <c r="AZ3211">
        <v>4</v>
      </c>
      <c r="BA3211" t="str">
        <f t="shared" si="100"/>
        <v>20044</v>
      </c>
      <c r="BB3211" t="str">
        <f t="shared" si="101"/>
        <v>20044Continental Air Lines Inc.</v>
      </c>
      <c r="BC3211" t="e">
        <f>#N/A</f>
        <v>#N/A</v>
      </c>
      <c r="BD3211" t="e">
        <f>#N/A</f>
        <v>#N/A</v>
      </c>
      <c r="BE3211" t="e">
        <f>#N/A</f>
        <v>#N/A</v>
      </c>
      <c r="BF3211" t="e">
        <f>#N/A</f>
        <v>#N/A</v>
      </c>
      <c r="BG3211" t="e">
        <f>#N/A</f>
        <v>#N/A</v>
      </c>
    </row>
    <row r="3212" spans="1:59">
      <c r="A3212">
        <v>59266</v>
      </c>
      <c r="B3212">
        <v>54399</v>
      </c>
      <c r="C3212">
        <v>330536</v>
      </c>
      <c r="D3212">
        <v>2710</v>
      </c>
      <c r="E3212">
        <v>28042</v>
      </c>
      <c r="F3212">
        <v>28042</v>
      </c>
      <c r="K3212">
        <v>369</v>
      </c>
      <c r="M3212">
        <v>369</v>
      </c>
      <c r="O3212">
        <v>46946</v>
      </c>
      <c r="P3212">
        <v>408603</v>
      </c>
      <c r="Q3212">
        <v>147132</v>
      </c>
      <c r="R3212">
        <v>27091</v>
      </c>
      <c r="S3212">
        <v>55110</v>
      </c>
      <c r="T3212">
        <v>63916</v>
      </c>
      <c r="U3212">
        <v>19873</v>
      </c>
      <c r="V3212">
        <v>24804</v>
      </c>
      <c r="X3212">
        <v>16239</v>
      </c>
      <c r="Y3212">
        <v>39</v>
      </c>
      <c r="Z3212">
        <v>354204</v>
      </c>
      <c r="AC3212">
        <v>989</v>
      </c>
      <c r="AF3212">
        <v>3878</v>
      </c>
      <c r="AG3212">
        <v>4867</v>
      </c>
      <c r="AH3212">
        <v>59266</v>
      </c>
      <c r="AJ3212">
        <v>59266</v>
      </c>
      <c r="AN3212">
        <v>59266</v>
      </c>
      <c r="AP3212">
        <v>19704</v>
      </c>
      <c r="AQ3212" t="s">
        <v>150</v>
      </c>
      <c r="AR3212" t="s">
        <v>151</v>
      </c>
      <c r="AS3212" t="s">
        <v>150</v>
      </c>
      <c r="AT3212" t="s">
        <v>151</v>
      </c>
      <c r="AU3212">
        <v>10219</v>
      </c>
      <c r="AV3212" t="s">
        <v>69</v>
      </c>
      <c r="AW3212">
        <v>3</v>
      </c>
      <c r="AX3212">
        <v>3</v>
      </c>
      <c r="AY3212">
        <v>2004</v>
      </c>
      <c r="AZ3212">
        <v>4</v>
      </c>
      <c r="BA3212" t="str">
        <f t="shared" si="100"/>
        <v>20044</v>
      </c>
      <c r="BB3212" t="str">
        <f t="shared" si="101"/>
        <v>20044Continental Air Lines Inc.</v>
      </c>
      <c r="BC3212" t="e">
        <f>#N/A</f>
        <v>#N/A</v>
      </c>
      <c r="BD3212" t="e">
        <f>#N/A</f>
        <v>#N/A</v>
      </c>
      <c r="BE3212" t="e">
        <f>#N/A</f>
        <v>#N/A</v>
      </c>
      <c r="BF3212" t="e">
        <f>#N/A</f>
        <v>#N/A</v>
      </c>
      <c r="BG3212" t="e">
        <f>#N/A</f>
        <v>#N/A</v>
      </c>
    </row>
    <row r="3213" spans="1:59">
      <c r="A3213">
        <v>-333669</v>
      </c>
      <c r="B3213">
        <v>-321195</v>
      </c>
      <c r="C3213">
        <v>1113314</v>
      </c>
      <c r="D3213">
        <v>9107</v>
      </c>
      <c r="E3213">
        <v>28564</v>
      </c>
      <c r="F3213">
        <v>21965</v>
      </c>
      <c r="G3213">
        <v>6599</v>
      </c>
      <c r="H3213">
        <v>11362</v>
      </c>
      <c r="I3213">
        <v>11362</v>
      </c>
      <c r="K3213">
        <v>21783</v>
      </c>
      <c r="M3213">
        <v>21783</v>
      </c>
      <c r="O3213">
        <v>489274</v>
      </c>
      <c r="P3213">
        <v>1673404</v>
      </c>
      <c r="Q3213">
        <v>538153</v>
      </c>
      <c r="R3213">
        <v>137460</v>
      </c>
      <c r="S3213">
        <v>132243</v>
      </c>
      <c r="T3213">
        <v>298906</v>
      </c>
      <c r="U3213">
        <v>127105</v>
      </c>
      <c r="V3213">
        <v>134161</v>
      </c>
      <c r="X3213">
        <v>69086</v>
      </c>
      <c r="Y3213">
        <v>557485</v>
      </c>
      <c r="Z3213">
        <v>1994599</v>
      </c>
      <c r="AA3213">
        <v>-92811</v>
      </c>
      <c r="AB3213">
        <v>-1873</v>
      </c>
      <c r="AC3213">
        <v>-491</v>
      </c>
      <c r="AF3213">
        <v>75936</v>
      </c>
      <c r="AG3213">
        <v>-19239</v>
      </c>
      <c r="AH3213">
        <v>-340434</v>
      </c>
      <c r="AI3213">
        <v>-6765</v>
      </c>
      <c r="AJ3213">
        <v>-333669</v>
      </c>
      <c r="AN3213">
        <v>-333669</v>
      </c>
      <c r="AP3213">
        <v>19704</v>
      </c>
      <c r="AQ3213" t="s">
        <v>150</v>
      </c>
      <c r="AR3213" t="s">
        <v>151</v>
      </c>
      <c r="AS3213" t="s">
        <v>150</v>
      </c>
      <c r="AT3213" t="s">
        <v>151</v>
      </c>
      <c r="AU3213">
        <v>1220</v>
      </c>
      <c r="AV3213" t="s">
        <v>61</v>
      </c>
      <c r="AW3213">
        <v>3</v>
      </c>
      <c r="AX3213">
        <v>3</v>
      </c>
      <c r="AY3213">
        <v>2005</v>
      </c>
      <c r="AZ3213">
        <v>1</v>
      </c>
      <c r="BA3213" t="str">
        <f t="shared" si="100"/>
        <v>20051</v>
      </c>
      <c r="BB3213" t="str">
        <f t="shared" si="101"/>
        <v>20051Continental Air Lines Inc.</v>
      </c>
      <c r="BC3213" t="e">
        <f>#N/A</f>
        <v>#N/A</v>
      </c>
      <c r="BD3213" t="e">
        <f>#N/A</f>
        <v>#N/A</v>
      </c>
      <c r="BE3213" t="e">
        <f>#N/A</f>
        <v>#N/A</v>
      </c>
      <c r="BF3213" t="e">
        <f>#N/A</f>
        <v>#N/A</v>
      </c>
      <c r="BG3213" t="e">
        <f>#N/A</f>
        <v>#N/A</v>
      </c>
    </row>
    <row r="3214" spans="1:59">
      <c r="A3214">
        <v>15637</v>
      </c>
      <c r="B3214">
        <v>14366</v>
      </c>
      <c r="C3214">
        <v>68739</v>
      </c>
      <c r="D3214">
        <v>259</v>
      </c>
      <c r="E3214">
        <v>7918</v>
      </c>
      <c r="F3214">
        <v>7918</v>
      </c>
      <c r="K3214">
        <v>27</v>
      </c>
      <c r="M3214">
        <v>27</v>
      </c>
      <c r="O3214">
        <v>5872</v>
      </c>
      <c r="P3214">
        <v>82815</v>
      </c>
      <c r="Q3214">
        <v>38755</v>
      </c>
      <c r="R3214">
        <v>7506</v>
      </c>
      <c r="S3214">
        <v>5435</v>
      </c>
      <c r="T3214">
        <v>5877</v>
      </c>
      <c r="U3214">
        <v>4588</v>
      </c>
      <c r="V3214">
        <v>3866</v>
      </c>
      <c r="X3214">
        <v>2468</v>
      </c>
      <c r="Y3214">
        <v>-46</v>
      </c>
      <c r="Z3214">
        <v>68449</v>
      </c>
      <c r="AC3214">
        <v>-465</v>
      </c>
      <c r="AF3214">
        <v>1736</v>
      </c>
      <c r="AG3214">
        <v>1271</v>
      </c>
      <c r="AH3214">
        <v>15637</v>
      </c>
      <c r="AJ3214">
        <v>15637</v>
      </c>
      <c r="AN3214">
        <v>15637</v>
      </c>
      <c r="AP3214">
        <v>19704</v>
      </c>
      <c r="AQ3214" t="s">
        <v>150</v>
      </c>
      <c r="AR3214" t="s">
        <v>151</v>
      </c>
      <c r="AS3214" t="s">
        <v>150</v>
      </c>
      <c r="AT3214" t="s">
        <v>151</v>
      </c>
      <c r="AU3214">
        <v>10221</v>
      </c>
      <c r="AV3214" t="s">
        <v>68</v>
      </c>
      <c r="AW3214">
        <v>3</v>
      </c>
      <c r="AX3214">
        <v>3</v>
      </c>
      <c r="AY3214">
        <v>2005</v>
      </c>
      <c r="AZ3214">
        <v>1</v>
      </c>
      <c r="BA3214" t="str">
        <f t="shared" si="100"/>
        <v>20051</v>
      </c>
      <c r="BB3214" t="str">
        <f t="shared" si="101"/>
        <v>20051Continental Air Lines Inc.</v>
      </c>
      <c r="BC3214" t="e">
        <f>#N/A</f>
        <v>#N/A</v>
      </c>
      <c r="BD3214" t="e">
        <f>#N/A</f>
        <v>#N/A</v>
      </c>
      <c r="BE3214" t="e">
        <f>#N/A</f>
        <v>#N/A</v>
      </c>
      <c r="BF3214" t="e">
        <f>#N/A</f>
        <v>#N/A</v>
      </c>
      <c r="BG3214" t="e">
        <f>#N/A</f>
        <v>#N/A</v>
      </c>
    </row>
    <row r="3215" spans="1:59">
      <c r="A3215">
        <v>36893</v>
      </c>
      <c r="B3215">
        <v>27444</v>
      </c>
      <c r="C3215">
        <v>310313</v>
      </c>
      <c r="D3215">
        <v>2620</v>
      </c>
      <c r="E3215">
        <v>24876</v>
      </c>
      <c r="F3215">
        <v>24876</v>
      </c>
      <c r="K3215">
        <v>319</v>
      </c>
      <c r="M3215">
        <v>319</v>
      </c>
      <c r="O3215">
        <v>41838</v>
      </c>
      <c r="P3215">
        <v>379966</v>
      </c>
      <c r="Q3215">
        <v>143683</v>
      </c>
      <c r="R3215">
        <v>32082</v>
      </c>
      <c r="S3215">
        <v>54976</v>
      </c>
      <c r="T3215">
        <v>65485</v>
      </c>
      <c r="U3215">
        <v>20452</v>
      </c>
      <c r="V3215">
        <v>20514</v>
      </c>
      <c r="X3215">
        <v>15280</v>
      </c>
      <c r="Y3215">
        <v>50</v>
      </c>
      <c r="Z3215">
        <v>352522</v>
      </c>
      <c r="AC3215">
        <v>227</v>
      </c>
      <c r="AF3215">
        <v>9222</v>
      </c>
      <c r="AG3215">
        <v>9449</v>
      </c>
      <c r="AH3215">
        <v>36893</v>
      </c>
      <c r="AJ3215">
        <v>36893</v>
      </c>
      <c r="AN3215">
        <v>36893</v>
      </c>
      <c r="AP3215">
        <v>19704</v>
      </c>
      <c r="AQ3215" t="s">
        <v>150</v>
      </c>
      <c r="AR3215" t="s">
        <v>151</v>
      </c>
      <c r="AS3215" t="s">
        <v>150</v>
      </c>
      <c r="AT3215" t="s">
        <v>151</v>
      </c>
      <c r="AU3215">
        <v>10219</v>
      </c>
      <c r="AV3215" t="s">
        <v>69</v>
      </c>
      <c r="AW3215">
        <v>3</v>
      </c>
      <c r="AX3215">
        <v>3</v>
      </c>
      <c r="AY3215">
        <v>2005</v>
      </c>
      <c r="AZ3215">
        <v>1</v>
      </c>
      <c r="BA3215" t="str">
        <f t="shared" si="100"/>
        <v>20051</v>
      </c>
      <c r="BB3215" t="str">
        <f t="shared" si="101"/>
        <v>20051Continental Air Lines Inc.</v>
      </c>
      <c r="BC3215" t="e">
        <f>#N/A</f>
        <v>#N/A</v>
      </c>
      <c r="BD3215" t="e">
        <f>#N/A</f>
        <v>#N/A</v>
      </c>
      <c r="BE3215" t="e">
        <f>#N/A</f>
        <v>#N/A</v>
      </c>
      <c r="BF3215" t="e">
        <f>#N/A</f>
        <v>#N/A</v>
      </c>
      <c r="BG3215" t="e">
        <f>#N/A</f>
        <v>#N/A</v>
      </c>
    </row>
    <row r="3216" spans="1:59">
      <c r="A3216">
        <v>95783</v>
      </c>
      <c r="B3216">
        <v>88487</v>
      </c>
      <c r="C3216">
        <v>272972</v>
      </c>
      <c r="D3216">
        <v>231</v>
      </c>
      <c r="E3216">
        <v>4918</v>
      </c>
      <c r="F3216">
        <v>4917</v>
      </c>
      <c r="G3216">
        <v>1</v>
      </c>
      <c r="K3216">
        <v>158</v>
      </c>
      <c r="M3216">
        <v>158</v>
      </c>
      <c r="O3216">
        <v>63734</v>
      </c>
      <c r="P3216">
        <v>342013</v>
      </c>
      <c r="Q3216">
        <v>113421</v>
      </c>
      <c r="R3216">
        <v>23156</v>
      </c>
      <c r="S3216">
        <v>19448</v>
      </c>
      <c r="T3216">
        <v>51133</v>
      </c>
      <c r="U3216">
        <v>21777</v>
      </c>
      <c r="V3216">
        <v>13252</v>
      </c>
      <c r="X3216">
        <v>11086</v>
      </c>
      <c r="Y3216">
        <v>253</v>
      </c>
      <c r="Z3216">
        <v>253526</v>
      </c>
      <c r="AC3216">
        <v>1343</v>
      </c>
      <c r="AF3216">
        <v>5953</v>
      </c>
      <c r="AG3216">
        <v>7296</v>
      </c>
      <c r="AH3216">
        <v>95783</v>
      </c>
      <c r="AJ3216">
        <v>95783</v>
      </c>
      <c r="AN3216">
        <v>95783</v>
      </c>
      <c r="AP3216">
        <v>19704</v>
      </c>
      <c r="AQ3216" t="s">
        <v>150</v>
      </c>
      <c r="AR3216" t="s">
        <v>151</v>
      </c>
      <c r="AS3216" t="s">
        <v>150</v>
      </c>
      <c r="AT3216" t="s">
        <v>151</v>
      </c>
      <c r="AU3216">
        <v>10220</v>
      </c>
      <c r="AV3216" t="s">
        <v>62</v>
      </c>
      <c r="AW3216">
        <v>3</v>
      </c>
      <c r="AX3216">
        <v>3</v>
      </c>
      <c r="AY3216">
        <v>2005</v>
      </c>
      <c r="AZ3216">
        <v>1</v>
      </c>
      <c r="BA3216" t="str">
        <f t="shared" si="100"/>
        <v>20051</v>
      </c>
      <c r="BB3216" t="str">
        <f t="shared" si="101"/>
        <v>20051Continental Air Lines Inc.</v>
      </c>
      <c r="BC3216" t="e">
        <f>#N/A</f>
        <v>#N/A</v>
      </c>
      <c r="BD3216" t="e">
        <f>#N/A</f>
        <v>#N/A</v>
      </c>
      <c r="BE3216" t="e">
        <f>#N/A</f>
        <v>#N/A</v>
      </c>
      <c r="BF3216" t="e">
        <f>#N/A</f>
        <v>#N/A</v>
      </c>
      <c r="BG3216" t="e">
        <f>#N/A</f>
        <v>#N/A</v>
      </c>
    </row>
    <row r="3217" spans="1:59">
      <c r="A3217">
        <v>-129084</v>
      </c>
      <c r="B3217">
        <v>-98017</v>
      </c>
      <c r="C3217">
        <v>1266804</v>
      </c>
      <c r="D3217">
        <v>6937</v>
      </c>
      <c r="E3217">
        <v>30048</v>
      </c>
      <c r="F3217">
        <v>22958</v>
      </c>
      <c r="G3217">
        <v>7090</v>
      </c>
      <c r="H3217">
        <v>4343</v>
      </c>
      <c r="I3217">
        <v>4343</v>
      </c>
      <c r="K3217">
        <v>22841</v>
      </c>
      <c r="M3217">
        <v>22841</v>
      </c>
      <c r="O3217">
        <v>565648</v>
      </c>
      <c r="P3217">
        <v>1896621</v>
      </c>
      <c r="Q3217">
        <v>557966</v>
      </c>
      <c r="R3217">
        <v>134033</v>
      </c>
      <c r="S3217">
        <v>134279</v>
      </c>
      <c r="T3217">
        <v>273447</v>
      </c>
      <c r="U3217">
        <v>142774</v>
      </c>
      <c r="V3217">
        <v>95566</v>
      </c>
      <c r="X3217">
        <v>67469</v>
      </c>
      <c r="Y3217">
        <v>589104</v>
      </c>
      <c r="Z3217">
        <v>1994638</v>
      </c>
      <c r="AA3217">
        <v>-96148</v>
      </c>
      <c r="AB3217">
        <v>-1877</v>
      </c>
      <c r="AC3217">
        <v>-182</v>
      </c>
      <c r="AD3217">
        <v>2</v>
      </c>
      <c r="AF3217">
        <v>65849</v>
      </c>
      <c r="AG3217">
        <v>-32356</v>
      </c>
      <c r="AH3217">
        <v>-130373</v>
      </c>
      <c r="AI3217">
        <v>-1289</v>
      </c>
      <c r="AJ3217">
        <v>-129084</v>
      </c>
      <c r="AN3217">
        <v>-129084</v>
      </c>
      <c r="AP3217">
        <v>19704</v>
      </c>
      <c r="AQ3217" t="s">
        <v>150</v>
      </c>
      <c r="AR3217" t="s">
        <v>151</v>
      </c>
      <c r="AS3217" t="s">
        <v>150</v>
      </c>
      <c r="AT3217" t="s">
        <v>151</v>
      </c>
      <c r="AU3217">
        <v>1220</v>
      </c>
      <c r="AV3217" t="s">
        <v>61</v>
      </c>
      <c r="AW3217">
        <v>3</v>
      </c>
      <c r="AX3217">
        <v>3</v>
      </c>
      <c r="AY3217">
        <v>2005</v>
      </c>
      <c r="AZ3217">
        <v>2</v>
      </c>
      <c r="BA3217" t="str">
        <f t="shared" si="100"/>
        <v>20052</v>
      </c>
      <c r="BB3217" t="str">
        <f t="shared" si="101"/>
        <v>20052Continental Air Lines Inc.</v>
      </c>
      <c r="BC3217" t="e">
        <f>#N/A</f>
        <v>#N/A</v>
      </c>
      <c r="BD3217" t="e">
        <f>#N/A</f>
        <v>#N/A</v>
      </c>
      <c r="BE3217" t="e">
        <f>#N/A</f>
        <v>#N/A</v>
      </c>
      <c r="BF3217" t="e">
        <f>#N/A</f>
        <v>#N/A</v>
      </c>
      <c r="BG3217" t="e">
        <f>#N/A</f>
        <v>#N/A</v>
      </c>
    </row>
    <row r="3218" spans="1:59">
      <c r="A3218">
        <v>25469</v>
      </c>
      <c r="B3218">
        <v>23288</v>
      </c>
      <c r="C3218">
        <v>82029</v>
      </c>
      <c r="D3218">
        <v>186</v>
      </c>
      <c r="E3218">
        <v>6499</v>
      </c>
      <c r="F3218">
        <v>6499</v>
      </c>
      <c r="K3218">
        <v>38</v>
      </c>
      <c r="M3218">
        <v>38</v>
      </c>
      <c r="O3218">
        <v>7097</v>
      </c>
      <c r="P3218">
        <v>95849</v>
      </c>
      <c r="Q3218">
        <v>43292</v>
      </c>
      <c r="R3218">
        <v>5788</v>
      </c>
      <c r="S3218">
        <v>5441</v>
      </c>
      <c r="T3218">
        <v>6429</v>
      </c>
      <c r="U3218">
        <v>4697</v>
      </c>
      <c r="V3218">
        <v>4534</v>
      </c>
      <c r="X3218">
        <v>2426</v>
      </c>
      <c r="Y3218">
        <v>-46</v>
      </c>
      <c r="Z3218">
        <v>72561</v>
      </c>
      <c r="AC3218">
        <v>196</v>
      </c>
      <c r="AF3218">
        <v>1985</v>
      </c>
      <c r="AG3218">
        <v>2181</v>
      </c>
      <c r="AH3218">
        <v>25469</v>
      </c>
      <c r="AJ3218">
        <v>25469</v>
      </c>
      <c r="AN3218">
        <v>25469</v>
      </c>
      <c r="AP3218">
        <v>19704</v>
      </c>
      <c r="AQ3218" t="s">
        <v>150</v>
      </c>
      <c r="AR3218" t="s">
        <v>151</v>
      </c>
      <c r="AS3218" t="s">
        <v>150</v>
      </c>
      <c r="AT3218" t="s">
        <v>151</v>
      </c>
      <c r="AU3218">
        <v>10221</v>
      </c>
      <c r="AV3218" t="s">
        <v>68</v>
      </c>
      <c r="AW3218">
        <v>3</v>
      </c>
      <c r="AX3218">
        <v>3</v>
      </c>
      <c r="AY3218">
        <v>2005</v>
      </c>
      <c r="AZ3218">
        <v>2</v>
      </c>
      <c r="BA3218" t="str">
        <f t="shared" si="100"/>
        <v>20052</v>
      </c>
      <c r="BB3218" t="str">
        <f t="shared" si="101"/>
        <v>20052Continental Air Lines Inc.</v>
      </c>
      <c r="BC3218" t="e">
        <f>#N/A</f>
        <v>#N/A</v>
      </c>
      <c r="BD3218" t="e">
        <f>#N/A</f>
        <v>#N/A</v>
      </c>
      <c r="BE3218" t="e">
        <f>#N/A</f>
        <v>#N/A</v>
      </c>
      <c r="BF3218" t="e">
        <f>#N/A</f>
        <v>#N/A</v>
      </c>
      <c r="BG3218" t="e">
        <f>#N/A</f>
        <v>#N/A</v>
      </c>
    </row>
    <row r="3219" spans="1:59">
      <c r="A3219">
        <v>72123</v>
      </c>
      <c r="B3219">
        <v>65093</v>
      </c>
      <c r="C3219">
        <v>238821</v>
      </c>
      <c r="D3219">
        <v>243</v>
      </c>
      <c r="E3219">
        <v>5854</v>
      </c>
      <c r="F3219">
        <v>5853</v>
      </c>
      <c r="G3219">
        <v>1</v>
      </c>
      <c r="K3219">
        <v>251</v>
      </c>
      <c r="M3219">
        <v>251</v>
      </c>
      <c r="O3219">
        <v>61387</v>
      </c>
      <c r="P3219">
        <v>306556</v>
      </c>
      <c r="Q3219">
        <v>110442</v>
      </c>
      <c r="R3219">
        <v>19496</v>
      </c>
      <c r="S3219">
        <v>18438</v>
      </c>
      <c r="T3219">
        <v>51851</v>
      </c>
      <c r="U3219">
        <v>17937</v>
      </c>
      <c r="V3219">
        <v>13611</v>
      </c>
      <c r="X3219">
        <v>9524</v>
      </c>
      <c r="Y3219">
        <v>164</v>
      </c>
      <c r="Z3219">
        <v>241463</v>
      </c>
      <c r="AC3219">
        <v>1086</v>
      </c>
      <c r="AF3219">
        <v>5944</v>
      </c>
      <c r="AG3219">
        <v>7030</v>
      </c>
      <c r="AH3219">
        <v>72123</v>
      </c>
      <c r="AJ3219">
        <v>72123</v>
      </c>
      <c r="AN3219">
        <v>72123</v>
      </c>
      <c r="AP3219">
        <v>19704</v>
      </c>
      <c r="AQ3219" t="s">
        <v>150</v>
      </c>
      <c r="AR3219" t="s">
        <v>151</v>
      </c>
      <c r="AS3219" t="s">
        <v>150</v>
      </c>
      <c r="AT3219" t="s">
        <v>151</v>
      </c>
      <c r="AU3219">
        <v>10220</v>
      </c>
      <c r="AV3219" t="s">
        <v>62</v>
      </c>
      <c r="AW3219">
        <v>3</v>
      </c>
      <c r="AX3219">
        <v>3</v>
      </c>
      <c r="AY3219">
        <v>2005</v>
      </c>
      <c r="AZ3219">
        <v>2</v>
      </c>
      <c r="BA3219" t="str">
        <f t="shared" si="100"/>
        <v>20052</v>
      </c>
      <c r="BB3219" t="str">
        <f t="shared" si="101"/>
        <v>20052Continental Air Lines Inc.</v>
      </c>
      <c r="BC3219" t="e">
        <f>#N/A</f>
        <v>#N/A</v>
      </c>
      <c r="BD3219" t="e">
        <f>#N/A</f>
        <v>#N/A</v>
      </c>
      <c r="BE3219" t="e">
        <f>#N/A</f>
        <v>#N/A</v>
      </c>
      <c r="BF3219" t="e">
        <f>#N/A</f>
        <v>#N/A</v>
      </c>
      <c r="BG3219" t="e">
        <f>#N/A</f>
        <v>#N/A</v>
      </c>
    </row>
    <row r="3220" spans="1:59">
      <c r="A3220">
        <v>131213</v>
      </c>
      <c r="B3220">
        <v>124305</v>
      </c>
      <c r="C3220">
        <v>453335</v>
      </c>
      <c r="D3220">
        <v>2378</v>
      </c>
      <c r="E3220">
        <v>22614</v>
      </c>
      <c r="F3220">
        <v>22614</v>
      </c>
      <c r="K3220">
        <v>502</v>
      </c>
      <c r="M3220">
        <v>502</v>
      </c>
      <c r="O3220">
        <v>60470</v>
      </c>
      <c r="P3220">
        <v>539299</v>
      </c>
      <c r="Q3220">
        <v>182940</v>
      </c>
      <c r="R3220">
        <v>31943</v>
      </c>
      <c r="S3220">
        <v>61121</v>
      </c>
      <c r="T3220">
        <v>75105</v>
      </c>
      <c r="U3220">
        <v>20401</v>
      </c>
      <c r="V3220">
        <v>25479</v>
      </c>
      <c r="X3220">
        <v>17889</v>
      </c>
      <c r="Y3220">
        <v>116</v>
      </c>
      <c r="Z3220">
        <v>414994</v>
      </c>
      <c r="AC3220">
        <v>-4246</v>
      </c>
      <c r="AF3220">
        <v>11154</v>
      </c>
      <c r="AG3220">
        <v>6908</v>
      </c>
      <c r="AH3220">
        <v>131213</v>
      </c>
      <c r="AJ3220">
        <v>131213</v>
      </c>
      <c r="AN3220">
        <v>131213</v>
      </c>
      <c r="AP3220">
        <v>19704</v>
      </c>
      <c r="AQ3220" t="s">
        <v>150</v>
      </c>
      <c r="AR3220" t="s">
        <v>151</v>
      </c>
      <c r="AS3220" t="s">
        <v>150</v>
      </c>
      <c r="AT3220" t="s">
        <v>151</v>
      </c>
      <c r="AU3220">
        <v>10219</v>
      </c>
      <c r="AV3220" t="s">
        <v>69</v>
      </c>
      <c r="AW3220">
        <v>3</v>
      </c>
      <c r="AX3220">
        <v>3</v>
      </c>
      <c r="AY3220">
        <v>2005</v>
      </c>
      <c r="AZ3220">
        <v>2</v>
      </c>
      <c r="BA3220" t="str">
        <f t="shared" si="100"/>
        <v>20052</v>
      </c>
      <c r="BB3220" t="str">
        <f t="shared" si="101"/>
        <v>20052Continental Air Lines Inc.</v>
      </c>
      <c r="BC3220" t="e">
        <f>#N/A</f>
        <v>#N/A</v>
      </c>
      <c r="BD3220" t="e">
        <f>#N/A</f>
        <v>#N/A</v>
      </c>
      <c r="BE3220" t="e">
        <f>#N/A</f>
        <v>#N/A</v>
      </c>
      <c r="BF3220" t="e">
        <f>#N/A</f>
        <v>#N/A</v>
      </c>
      <c r="BG3220" t="e">
        <f>#N/A</f>
        <v>#N/A</v>
      </c>
    </row>
    <row r="3221" spans="1:59">
      <c r="A3221">
        <v>-200624</v>
      </c>
      <c r="B3221">
        <v>-165226</v>
      </c>
      <c r="C3221">
        <v>1246522</v>
      </c>
      <c r="D3221">
        <v>6365</v>
      </c>
      <c r="E3221">
        <v>32338</v>
      </c>
      <c r="F3221">
        <v>24374</v>
      </c>
      <c r="G3221">
        <v>7964</v>
      </c>
      <c r="H3221">
        <v>7978</v>
      </c>
      <c r="I3221">
        <v>7978</v>
      </c>
      <c r="K3221">
        <v>23766</v>
      </c>
      <c r="M3221">
        <v>23766</v>
      </c>
      <c r="O3221">
        <v>563134</v>
      </c>
      <c r="P3221">
        <v>1880103</v>
      </c>
      <c r="Q3221">
        <v>599583</v>
      </c>
      <c r="R3221">
        <v>132573</v>
      </c>
      <c r="S3221">
        <v>137062</v>
      </c>
      <c r="T3221">
        <v>286146</v>
      </c>
      <c r="U3221">
        <v>135972</v>
      </c>
      <c r="V3221">
        <v>69365</v>
      </c>
      <c r="X3221">
        <v>63109</v>
      </c>
      <c r="Y3221">
        <v>621519</v>
      </c>
      <c r="Z3221">
        <v>2045329</v>
      </c>
      <c r="AA3221">
        <v>-100680</v>
      </c>
      <c r="AB3221">
        <v>-2063</v>
      </c>
      <c r="AC3221">
        <v>87</v>
      </c>
      <c r="AF3221">
        <v>59643</v>
      </c>
      <c r="AG3221">
        <v>-43013</v>
      </c>
      <c r="AH3221">
        <v>-208239</v>
      </c>
      <c r="AI3221">
        <v>-7615</v>
      </c>
      <c r="AJ3221">
        <v>-200624</v>
      </c>
      <c r="AN3221">
        <v>-200624</v>
      </c>
      <c r="AP3221">
        <v>19704</v>
      </c>
      <c r="AQ3221" t="s">
        <v>150</v>
      </c>
      <c r="AR3221" t="s">
        <v>151</v>
      </c>
      <c r="AS3221" t="s">
        <v>150</v>
      </c>
      <c r="AT3221" t="s">
        <v>151</v>
      </c>
      <c r="AU3221">
        <v>1220</v>
      </c>
      <c r="AV3221" t="s">
        <v>61</v>
      </c>
      <c r="AW3221">
        <v>3</v>
      </c>
      <c r="AX3221">
        <v>3</v>
      </c>
      <c r="AY3221">
        <v>2005</v>
      </c>
      <c r="AZ3221">
        <v>3</v>
      </c>
      <c r="BA3221" t="str">
        <f t="shared" si="100"/>
        <v>20053</v>
      </c>
      <c r="BB3221" t="str">
        <f t="shared" si="101"/>
        <v>20053Continental Air Lines Inc.</v>
      </c>
      <c r="BC3221" t="e">
        <f>#N/A</f>
        <v>#N/A</v>
      </c>
      <c r="BD3221" t="e">
        <f>#N/A</f>
        <v>#N/A</v>
      </c>
      <c r="BE3221" t="e">
        <f>#N/A</f>
        <v>#N/A</v>
      </c>
      <c r="BF3221" t="e">
        <f>#N/A</f>
        <v>#N/A</v>
      </c>
      <c r="BG3221" t="e">
        <f>#N/A</f>
        <v>#N/A</v>
      </c>
    </row>
    <row r="3222" spans="1:59">
      <c r="A3222">
        <v>22246</v>
      </c>
      <c r="B3222">
        <v>19511</v>
      </c>
      <c r="C3222">
        <v>107296</v>
      </c>
      <c r="D3222">
        <v>756</v>
      </c>
      <c r="E3222">
        <v>8220</v>
      </c>
      <c r="F3222">
        <v>8220</v>
      </c>
      <c r="K3222">
        <v>52</v>
      </c>
      <c r="M3222">
        <v>52</v>
      </c>
      <c r="O3222">
        <v>8809</v>
      </c>
      <c r="P3222">
        <v>125133</v>
      </c>
      <c r="Q3222">
        <v>62796</v>
      </c>
      <c r="R3222">
        <v>12773</v>
      </c>
      <c r="S3222">
        <v>6495</v>
      </c>
      <c r="T3222">
        <v>8195</v>
      </c>
      <c r="U3222">
        <v>6442</v>
      </c>
      <c r="V3222">
        <v>5001</v>
      </c>
      <c r="X3222">
        <v>3977</v>
      </c>
      <c r="Y3222">
        <v>-57</v>
      </c>
      <c r="Z3222">
        <v>105622</v>
      </c>
      <c r="AC3222">
        <v>1308</v>
      </c>
      <c r="AF3222">
        <v>1427</v>
      </c>
      <c r="AG3222">
        <v>2735</v>
      </c>
      <c r="AH3222">
        <v>22246</v>
      </c>
      <c r="AJ3222">
        <v>22246</v>
      </c>
      <c r="AN3222">
        <v>22246</v>
      </c>
      <c r="AP3222">
        <v>19704</v>
      </c>
      <c r="AQ3222" t="s">
        <v>150</v>
      </c>
      <c r="AR3222" t="s">
        <v>151</v>
      </c>
      <c r="AS3222" t="s">
        <v>150</v>
      </c>
      <c r="AT3222" t="s">
        <v>151</v>
      </c>
      <c r="AU3222">
        <v>10221</v>
      </c>
      <c r="AV3222" t="s">
        <v>68</v>
      </c>
      <c r="AW3222">
        <v>3</v>
      </c>
      <c r="AX3222">
        <v>3</v>
      </c>
      <c r="AY3222">
        <v>2005</v>
      </c>
      <c r="AZ3222">
        <v>3</v>
      </c>
      <c r="BA3222" t="str">
        <f t="shared" si="100"/>
        <v>20053</v>
      </c>
      <c r="BB3222" t="str">
        <f t="shared" si="101"/>
        <v>20053Continental Air Lines Inc.</v>
      </c>
      <c r="BC3222" t="e">
        <f>#N/A</f>
        <v>#N/A</v>
      </c>
      <c r="BD3222" t="e">
        <f>#N/A</f>
        <v>#N/A</v>
      </c>
      <c r="BE3222" t="e">
        <f>#N/A</f>
        <v>#N/A</v>
      </c>
      <c r="BF3222" t="e">
        <f>#N/A</f>
        <v>#N/A</v>
      </c>
      <c r="BG3222" t="e">
        <f>#N/A</f>
        <v>#N/A</v>
      </c>
    </row>
    <row r="3223" spans="1:59">
      <c r="A3223">
        <v>74553</v>
      </c>
      <c r="B3223">
        <v>70486</v>
      </c>
      <c r="C3223">
        <v>255402</v>
      </c>
      <c r="D3223">
        <v>196</v>
      </c>
      <c r="E3223">
        <v>6135</v>
      </c>
      <c r="F3223">
        <v>6133</v>
      </c>
      <c r="G3223">
        <v>2</v>
      </c>
      <c r="K3223">
        <v>177</v>
      </c>
      <c r="M3223">
        <v>177</v>
      </c>
      <c r="O3223">
        <v>61756</v>
      </c>
      <c r="P3223">
        <v>323666</v>
      </c>
      <c r="Q3223">
        <v>121461</v>
      </c>
      <c r="R3223">
        <v>19531</v>
      </c>
      <c r="S3223">
        <v>19739</v>
      </c>
      <c r="T3223">
        <v>53467</v>
      </c>
      <c r="U3223">
        <v>19337</v>
      </c>
      <c r="V3223">
        <v>10706</v>
      </c>
      <c r="X3223">
        <v>8766</v>
      </c>
      <c r="Y3223">
        <v>173</v>
      </c>
      <c r="Z3223">
        <v>253180</v>
      </c>
      <c r="AC3223">
        <v>1014</v>
      </c>
      <c r="AF3223">
        <v>3053</v>
      </c>
      <c r="AG3223">
        <v>4067</v>
      </c>
      <c r="AH3223">
        <v>74553</v>
      </c>
      <c r="AJ3223">
        <v>74553</v>
      </c>
      <c r="AN3223">
        <v>74553</v>
      </c>
      <c r="AP3223">
        <v>19704</v>
      </c>
      <c r="AQ3223" t="s">
        <v>150</v>
      </c>
      <c r="AR3223" t="s">
        <v>151</v>
      </c>
      <c r="AS3223" t="s">
        <v>150</v>
      </c>
      <c r="AT3223" t="s">
        <v>151</v>
      </c>
      <c r="AU3223">
        <v>10220</v>
      </c>
      <c r="AV3223" t="s">
        <v>62</v>
      </c>
      <c r="AW3223">
        <v>3</v>
      </c>
      <c r="AX3223">
        <v>3</v>
      </c>
      <c r="AY3223">
        <v>2005</v>
      </c>
      <c r="AZ3223">
        <v>3</v>
      </c>
      <c r="BA3223" t="str">
        <f t="shared" si="100"/>
        <v>20053</v>
      </c>
      <c r="BB3223" t="str">
        <f t="shared" si="101"/>
        <v>20053Continental Air Lines Inc.</v>
      </c>
      <c r="BC3223" t="e">
        <f>#N/A</f>
        <v>#N/A</v>
      </c>
      <c r="BD3223" t="e">
        <f>#N/A</f>
        <v>#N/A</v>
      </c>
      <c r="BE3223" t="e">
        <f>#N/A</f>
        <v>#N/A</v>
      </c>
      <c r="BF3223" t="e">
        <f>#N/A</f>
        <v>#N/A</v>
      </c>
      <c r="BG3223" t="e">
        <f>#N/A</f>
        <v>#N/A</v>
      </c>
    </row>
    <row r="3224" spans="1:59">
      <c r="A3224">
        <v>164621</v>
      </c>
      <c r="B3224">
        <v>161051</v>
      </c>
      <c r="C3224">
        <v>544545</v>
      </c>
      <c r="D3224">
        <v>2590</v>
      </c>
      <c r="E3224">
        <v>21445</v>
      </c>
      <c r="F3224">
        <v>21439</v>
      </c>
      <c r="G3224">
        <v>6</v>
      </c>
      <c r="K3224">
        <v>323</v>
      </c>
      <c r="M3224">
        <v>323</v>
      </c>
      <c r="O3224">
        <v>70956</v>
      </c>
      <c r="P3224">
        <v>639859</v>
      </c>
      <c r="Q3224">
        <v>219297</v>
      </c>
      <c r="R3224">
        <v>40830</v>
      </c>
      <c r="S3224">
        <v>67083</v>
      </c>
      <c r="T3224">
        <v>83526</v>
      </c>
      <c r="U3224">
        <v>25923</v>
      </c>
      <c r="V3224">
        <v>21958</v>
      </c>
      <c r="X3224">
        <v>19982</v>
      </c>
      <c r="Y3224">
        <v>209</v>
      </c>
      <c r="Z3224">
        <v>478808</v>
      </c>
      <c r="AC3224">
        <v>-2697</v>
      </c>
      <c r="AF3224">
        <v>6267</v>
      </c>
      <c r="AG3224">
        <v>3570</v>
      </c>
      <c r="AH3224">
        <v>164621</v>
      </c>
      <c r="AJ3224">
        <v>164621</v>
      </c>
      <c r="AN3224">
        <v>164621</v>
      </c>
      <c r="AP3224">
        <v>19704</v>
      </c>
      <c r="AQ3224" t="s">
        <v>150</v>
      </c>
      <c r="AR3224" t="s">
        <v>151</v>
      </c>
      <c r="AS3224" t="s">
        <v>150</v>
      </c>
      <c r="AT3224" t="s">
        <v>151</v>
      </c>
      <c r="AU3224">
        <v>10219</v>
      </c>
      <c r="AV3224" t="s">
        <v>69</v>
      </c>
      <c r="AW3224">
        <v>3</v>
      </c>
      <c r="AX3224">
        <v>3</v>
      </c>
      <c r="AY3224">
        <v>2005</v>
      </c>
      <c r="AZ3224">
        <v>3</v>
      </c>
      <c r="BA3224" t="str">
        <f t="shared" si="100"/>
        <v>20053</v>
      </c>
      <c r="BB3224" t="str">
        <f t="shared" si="101"/>
        <v>20053Continental Air Lines Inc.</v>
      </c>
      <c r="BC3224" t="e">
        <f>#N/A</f>
        <v>#N/A</v>
      </c>
      <c r="BD3224" t="e">
        <f>#N/A</f>
        <v>#N/A</v>
      </c>
      <c r="BE3224" t="e">
        <f>#N/A</f>
        <v>#N/A</v>
      </c>
      <c r="BF3224" t="e">
        <f>#N/A</f>
        <v>#N/A</v>
      </c>
      <c r="BG3224" t="e">
        <f>#N/A</f>
        <v>#N/A</v>
      </c>
    </row>
    <row r="3225" spans="1:59">
      <c r="A3225">
        <v>-216637</v>
      </c>
      <c r="B3225">
        <v>-238738</v>
      </c>
      <c r="C3225">
        <v>1233363</v>
      </c>
      <c r="D3225">
        <v>7654</v>
      </c>
      <c r="E3225">
        <v>33758</v>
      </c>
      <c r="F3225">
        <v>23291</v>
      </c>
      <c r="G3225">
        <v>10467</v>
      </c>
      <c r="H3225">
        <v>8358</v>
      </c>
      <c r="I3225">
        <v>8358</v>
      </c>
      <c r="K3225">
        <v>23119</v>
      </c>
      <c r="M3225">
        <v>23119</v>
      </c>
      <c r="O3225">
        <v>595724</v>
      </c>
      <c r="P3225">
        <v>1901976</v>
      </c>
      <c r="Q3225">
        <v>642772</v>
      </c>
      <c r="R3225">
        <v>133766</v>
      </c>
      <c r="S3225">
        <v>131780</v>
      </c>
      <c r="T3225">
        <v>291804</v>
      </c>
      <c r="U3225">
        <v>132475</v>
      </c>
      <c r="V3225">
        <v>100643</v>
      </c>
      <c r="X3225">
        <v>64410</v>
      </c>
      <c r="Y3225">
        <v>643064</v>
      </c>
      <c r="Z3225">
        <v>2140714</v>
      </c>
      <c r="AA3225">
        <v>-99863</v>
      </c>
      <c r="AB3225">
        <v>-2148</v>
      </c>
      <c r="AC3225">
        <v>-60</v>
      </c>
      <c r="AD3225">
        <v>2116</v>
      </c>
      <c r="AF3225">
        <v>119209</v>
      </c>
      <c r="AG3225">
        <v>19254</v>
      </c>
      <c r="AH3225">
        <v>-219484</v>
      </c>
      <c r="AI3225">
        <v>-2847</v>
      </c>
      <c r="AJ3225">
        <v>-216637</v>
      </c>
      <c r="AN3225">
        <v>-216637</v>
      </c>
      <c r="AP3225">
        <v>19704</v>
      </c>
      <c r="AQ3225" t="s">
        <v>150</v>
      </c>
      <c r="AR3225" t="s">
        <v>151</v>
      </c>
      <c r="AS3225" t="s">
        <v>150</v>
      </c>
      <c r="AT3225" t="s">
        <v>151</v>
      </c>
      <c r="AU3225">
        <v>1220</v>
      </c>
      <c r="AV3225" t="s">
        <v>61</v>
      </c>
      <c r="AW3225">
        <v>3</v>
      </c>
      <c r="AX3225">
        <v>3</v>
      </c>
      <c r="AY3225">
        <v>2005</v>
      </c>
      <c r="AZ3225">
        <v>4</v>
      </c>
      <c r="BA3225" t="str">
        <f t="shared" si="100"/>
        <v>20054</v>
      </c>
      <c r="BB3225" t="str">
        <f t="shared" si="101"/>
        <v>20054Continental Air Lines Inc.</v>
      </c>
      <c r="BC3225" t="e">
        <f>#N/A</f>
        <v>#N/A</v>
      </c>
      <c r="BD3225" t="e">
        <f>#N/A</f>
        <v>#N/A</v>
      </c>
      <c r="BE3225" t="e">
        <f>#N/A</f>
        <v>#N/A</v>
      </c>
      <c r="BF3225" t="e">
        <f>#N/A</f>
        <v>#N/A</v>
      </c>
      <c r="BG3225" t="e">
        <f>#N/A</f>
        <v>#N/A</v>
      </c>
    </row>
    <row r="3226" spans="1:59">
      <c r="A3226">
        <v>7538</v>
      </c>
      <c r="B3226">
        <v>1399</v>
      </c>
      <c r="C3226">
        <v>94514</v>
      </c>
      <c r="D3226">
        <v>1967</v>
      </c>
      <c r="E3226">
        <v>10329</v>
      </c>
      <c r="F3226">
        <v>10329</v>
      </c>
      <c r="K3226">
        <v>39</v>
      </c>
      <c r="M3226">
        <v>39</v>
      </c>
      <c r="O3226">
        <v>8538</v>
      </c>
      <c r="P3226">
        <v>115387</v>
      </c>
      <c r="Q3226">
        <v>71967</v>
      </c>
      <c r="R3226">
        <v>13257</v>
      </c>
      <c r="S3226">
        <v>5784</v>
      </c>
      <c r="T3226">
        <v>7957</v>
      </c>
      <c r="U3226">
        <v>4905</v>
      </c>
      <c r="V3226">
        <v>6173</v>
      </c>
      <c r="X3226">
        <v>3996</v>
      </c>
      <c r="Y3226">
        <v>-51</v>
      </c>
      <c r="Z3226">
        <v>113988</v>
      </c>
      <c r="AC3226">
        <v>116</v>
      </c>
      <c r="AF3226">
        <v>6023</v>
      </c>
      <c r="AG3226">
        <v>6139</v>
      </c>
      <c r="AH3226">
        <v>7538</v>
      </c>
      <c r="AJ3226">
        <v>7538</v>
      </c>
      <c r="AN3226">
        <v>7538</v>
      </c>
      <c r="AP3226">
        <v>19704</v>
      </c>
      <c r="AQ3226" t="s">
        <v>150</v>
      </c>
      <c r="AR3226" t="s">
        <v>151</v>
      </c>
      <c r="AS3226" t="s">
        <v>150</v>
      </c>
      <c r="AT3226" t="s">
        <v>151</v>
      </c>
      <c r="AU3226">
        <v>10221</v>
      </c>
      <c r="AV3226" t="s">
        <v>68</v>
      </c>
      <c r="AW3226">
        <v>3</v>
      </c>
      <c r="AX3226">
        <v>3</v>
      </c>
      <c r="AY3226">
        <v>2005</v>
      </c>
      <c r="AZ3226">
        <v>4</v>
      </c>
      <c r="BA3226" t="str">
        <f t="shared" si="100"/>
        <v>20054</v>
      </c>
      <c r="BB3226" t="str">
        <f t="shared" si="101"/>
        <v>20054Continental Air Lines Inc.</v>
      </c>
      <c r="BC3226" t="e">
        <f>#N/A</f>
        <v>#N/A</v>
      </c>
      <c r="BD3226" t="e">
        <f>#N/A</f>
        <v>#N/A</v>
      </c>
      <c r="BE3226" t="e">
        <f>#N/A</f>
        <v>#N/A</v>
      </c>
      <c r="BF3226" t="e">
        <f>#N/A</f>
        <v>#N/A</v>
      </c>
      <c r="BG3226" t="e">
        <f>#N/A</f>
        <v>#N/A</v>
      </c>
    </row>
    <row r="3227" spans="1:59">
      <c r="A3227">
        <v>72106</v>
      </c>
      <c r="B3227">
        <v>60001</v>
      </c>
      <c r="C3227">
        <v>230370</v>
      </c>
      <c r="D3227">
        <v>218</v>
      </c>
      <c r="E3227">
        <v>6609</v>
      </c>
      <c r="F3227">
        <v>6608</v>
      </c>
      <c r="G3227">
        <v>1</v>
      </c>
      <c r="K3227">
        <v>129</v>
      </c>
      <c r="M3227">
        <v>129</v>
      </c>
      <c r="O3227">
        <v>55345</v>
      </c>
      <c r="P3227">
        <v>292671</v>
      </c>
      <c r="Q3227">
        <v>117596</v>
      </c>
      <c r="R3227">
        <v>17976</v>
      </c>
      <c r="S3227">
        <v>17615</v>
      </c>
      <c r="T3227">
        <v>44564</v>
      </c>
      <c r="U3227">
        <v>15528</v>
      </c>
      <c r="V3227">
        <v>11238</v>
      </c>
      <c r="X3227">
        <v>8002</v>
      </c>
      <c r="Y3227">
        <v>151</v>
      </c>
      <c r="Z3227">
        <v>232670</v>
      </c>
      <c r="AC3227">
        <v>1139</v>
      </c>
      <c r="AF3227">
        <v>10966</v>
      </c>
      <c r="AG3227">
        <v>12105</v>
      </c>
      <c r="AH3227">
        <v>72106</v>
      </c>
      <c r="AJ3227">
        <v>72106</v>
      </c>
      <c r="AN3227">
        <v>72106</v>
      </c>
      <c r="AP3227">
        <v>19704</v>
      </c>
      <c r="AQ3227" t="s">
        <v>150</v>
      </c>
      <c r="AR3227" t="s">
        <v>151</v>
      </c>
      <c r="AS3227" t="s">
        <v>150</v>
      </c>
      <c r="AT3227" t="s">
        <v>151</v>
      </c>
      <c r="AU3227">
        <v>10220</v>
      </c>
      <c r="AV3227" t="s">
        <v>62</v>
      </c>
      <c r="AW3227">
        <v>3</v>
      </c>
      <c r="AX3227">
        <v>3</v>
      </c>
      <c r="AY3227">
        <v>2005</v>
      </c>
      <c r="AZ3227">
        <v>4</v>
      </c>
      <c r="BA3227" t="str">
        <f t="shared" si="100"/>
        <v>20054</v>
      </c>
      <c r="BB3227" t="str">
        <f t="shared" si="101"/>
        <v>20054Continental Air Lines Inc.</v>
      </c>
      <c r="BC3227" t="e">
        <f>#N/A</f>
        <v>#N/A</v>
      </c>
      <c r="BD3227" t="e">
        <f>#N/A</f>
        <v>#N/A</v>
      </c>
      <c r="BE3227" t="e">
        <f>#N/A</f>
        <v>#N/A</v>
      </c>
      <c r="BF3227" t="e">
        <f>#N/A</f>
        <v>#N/A</v>
      </c>
      <c r="BG3227" t="e">
        <f>#N/A</f>
        <v>#N/A</v>
      </c>
    </row>
    <row r="3228" spans="1:59">
      <c r="A3228">
        <v>94365</v>
      </c>
      <c r="B3228">
        <v>74054</v>
      </c>
      <c r="C3228">
        <v>424579</v>
      </c>
      <c r="D3228">
        <v>3097</v>
      </c>
      <c r="E3228">
        <v>24312</v>
      </c>
      <c r="F3228">
        <v>24307</v>
      </c>
      <c r="G3228">
        <v>5</v>
      </c>
      <c r="K3228">
        <v>360</v>
      </c>
      <c r="M3228">
        <v>360</v>
      </c>
      <c r="O3228">
        <v>60372</v>
      </c>
      <c r="P3228">
        <v>512720</v>
      </c>
      <c r="Q3228">
        <v>199651</v>
      </c>
      <c r="R3228">
        <v>44906</v>
      </c>
      <c r="S3228">
        <v>60923</v>
      </c>
      <c r="T3228">
        <v>73715</v>
      </c>
      <c r="U3228">
        <v>17837</v>
      </c>
      <c r="V3228">
        <v>22966</v>
      </c>
      <c r="X3228">
        <v>18483</v>
      </c>
      <c r="Y3228">
        <v>185</v>
      </c>
      <c r="Z3228">
        <v>438666</v>
      </c>
      <c r="AC3228">
        <v>-2085</v>
      </c>
      <c r="AF3228">
        <v>22396</v>
      </c>
      <c r="AG3228">
        <v>20311</v>
      </c>
      <c r="AH3228">
        <v>94365</v>
      </c>
      <c r="AJ3228">
        <v>94365</v>
      </c>
      <c r="AN3228">
        <v>94365</v>
      </c>
      <c r="AP3228">
        <v>19704</v>
      </c>
      <c r="AQ3228" t="s">
        <v>150</v>
      </c>
      <c r="AR3228" t="s">
        <v>151</v>
      </c>
      <c r="AS3228" t="s">
        <v>150</v>
      </c>
      <c r="AT3228" t="s">
        <v>151</v>
      </c>
      <c r="AU3228">
        <v>10219</v>
      </c>
      <c r="AV3228" t="s">
        <v>69</v>
      </c>
      <c r="AW3228">
        <v>3</v>
      </c>
      <c r="AX3228">
        <v>3</v>
      </c>
      <c r="AY3228">
        <v>2005</v>
      </c>
      <c r="AZ3228">
        <v>4</v>
      </c>
      <c r="BA3228" t="str">
        <f t="shared" si="100"/>
        <v>20054</v>
      </c>
      <c r="BB3228" t="str">
        <f t="shared" si="101"/>
        <v>20054Continental Air Lines Inc.</v>
      </c>
      <c r="BC3228" t="e">
        <f>#N/A</f>
        <v>#N/A</v>
      </c>
      <c r="BD3228" t="e">
        <f>#N/A</f>
        <v>#N/A</v>
      </c>
      <c r="BE3228" t="e">
        <f>#N/A</f>
        <v>#N/A</v>
      </c>
      <c r="BF3228" t="e">
        <f>#N/A</f>
        <v>#N/A</v>
      </c>
      <c r="BG3228" t="e">
        <f>#N/A</f>
        <v>#N/A</v>
      </c>
    </row>
    <row r="3229" spans="1:59">
      <c r="A3229">
        <v>-219246</v>
      </c>
      <c r="B3229">
        <v>-145424</v>
      </c>
      <c r="C3229">
        <v>1285128</v>
      </c>
      <c r="D3229">
        <v>7148</v>
      </c>
      <c r="E3229">
        <v>32958</v>
      </c>
      <c r="F3229">
        <v>22045</v>
      </c>
      <c r="G3229">
        <v>10913</v>
      </c>
      <c r="H3229">
        <v>4531</v>
      </c>
      <c r="I3229">
        <v>4531</v>
      </c>
      <c r="K3229">
        <v>24523</v>
      </c>
      <c r="M3229">
        <v>24523</v>
      </c>
      <c r="O3229">
        <v>600934</v>
      </c>
      <c r="P3229">
        <v>1955222</v>
      </c>
      <c r="Q3229">
        <v>602688</v>
      </c>
      <c r="R3229">
        <v>134068</v>
      </c>
      <c r="S3229">
        <v>131144</v>
      </c>
      <c r="T3229">
        <v>300425</v>
      </c>
      <c r="U3229">
        <v>146099</v>
      </c>
      <c r="V3229">
        <v>95143</v>
      </c>
      <c r="X3229">
        <v>64218</v>
      </c>
      <c r="Y3229">
        <v>626861</v>
      </c>
      <c r="Z3229">
        <v>2100646</v>
      </c>
      <c r="AA3229">
        <v>-95683</v>
      </c>
      <c r="AB3229">
        <v>-2151</v>
      </c>
      <c r="AC3229">
        <v>-96</v>
      </c>
      <c r="AF3229">
        <v>45084</v>
      </c>
      <c r="AG3229">
        <v>-52846</v>
      </c>
      <c r="AH3229">
        <v>-198270</v>
      </c>
      <c r="AI3229">
        <v>-4975</v>
      </c>
      <c r="AJ3229">
        <v>-193295</v>
      </c>
      <c r="AN3229">
        <v>-193295</v>
      </c>
      <c r="AO3229">
        <v>-25951</v>
      </c>
      <c r="AP3229">
        <v>19704</v>
      </c>
      <c r="AQ3229" t="s">
        <v>150</v>
      </c>
      <c r="AR3229" t="s">
        <v>151</v>
      </c>
      <c r="AS3229" t="s">
        <v>150</v>
      </c>
      <c r="AT3229" t="s">
        <v>151</v>
      </c>
      <c r="AU3229">
        <v>1220</v>
      </c>
      <c r="AV3229" t="s">
        <v>61</v>
      </c>
      <c r="AW3229">
        <v>3</v>
      </c>
      <c r="AX3229">
        <v>3</v>
      </c>
      <c r="AY3229">
        <v>2006</v>
      </c>
      <c r="AZ3229">
        <v>1</v>
      </c>
      <c r="BA3229" t="str">
        <f t="shared" si="100"/>
        <v>20061</v>
      </c>
      <c r="BB3229" t="str">
        <f t="shared" si="101"/>
        <v>20061Continental Air Lines Inc.</v>
      </c>
      <c r="BC3229" t="e">
        <f>#N/A</f>
        <v>#N/A</v>
      </c>
      <c r="BD3229" t="e">
        <f>#N/A</f>
        <v>#N/A</v>
      </c>
      <c r="BE3229" t="e">
        <f>#N/A</f>
        <v>#N/A</v>
      </c>
      <c r="BF3229" t="e">
        <f>#N/A</f>
        <v>#N/A</v>
      </c>
      <c r="BG3229" t="e">
        <f>#N/A</f>
        <v>#N/A</v>
      </c>
    </row>
    <row r="3230" spans="1:59">
      <c r="A3230">
        <v>775</v>
      </c>
      <c r="B3230">
        <v>-790</v>
      </c>
      <c r="C3230">
        <v>98188</v>
      </c>
      <c r="D3230">
        <v>2294</v>
      </c>
      <c r="E3230">
        <v>7960</v>
      </c>
      <c r="F3230">
        <v>7960</v>
      </c>
      <c r="K3230">
        <v>43</v>
      </c>
      <c r="M3230">
        <v>43</v>
      </c>
      <c r="O3230">
        <v>9063</v>
      </c>
      <c r="P3230">
        <v>117548</v>
      </c>
      <c r="Q3230">
        <v>73830</v>
      </c>
      <c r="R3230">
        <v>14425</v>
      </c>
      <c r="S3230">
        <v>6100</v>
      </c>
      <c r="T3230">
        <v>7102</v>
      </c>
      <c r="U3230">
        <v>5524</v>
      </c>
      <c r="V3230">
        <v>7531</v>
      </c>
      <c r="X3230">
        <v>3863</v>
      </c>
      <c r="Y3230">
        <v>-37</v>
      </c>
      <c r="Z3230">
        <v>118338</v>
      </c>
      <c r="AC3230">
        <v>-22</v>
      </c>
      <c r="AF3230">
        <v>1587</v>
      </c>
      <c r="AG3230">
        <v>1565</v>
      </c>
      <c r="AH3230">
        <v>775</v>
      </c>
      <c r="AJ3230">
        <v>775</v>
      </c>
      <c r="AN3230">
        <v>775</v>
      </c>
      <c r="AP3230">
        <v>19704</v>
      </c>
      <c r="AQ3230" t="s">
        <v>150</v>
      </c>
      <c r="AR3230" t="s">
        <v>151</v>
      </c>
      <c r="AS3230" t="s">
        <v>150</v>
      </c>
      <c r="AT3230" t="s">
        <v>151</v>
      </c>
      <c r="AU3230">
        <v>10221</v>
      </c>
      <c r="AV3230" t="s">
        <v>68</v>
      </c>
      <c r="AW3230">
        <v>3</v>
      </c>
      <c r="AX3230">
        <v>3</v>
      </c>
      <c r="AY3230">
        <v>2006</v>
      </c>
      <c r="AZ3230">
        <v>1</v>
      </c>
      <c r="BA3230" t="str">
        <f t="shared" si="100"/>
        <v>20061</v>
      </c>
      <c r="BB3230" t="str">
        <f t="shared" si="101"/>
        <v>20061Continental Air Lines Inc.</v>
      </c>
      <c r="BC3230" t="e">
        <f>#N/A</f>
        <v>#N/A</v>
      </c>
      <c r="BD3230" t="e">
        <f>#N/A</f>
        <v>#N/A</v>
      </c>
      <c r="BE3230" t="e">
        <f>#N/A</f>
        <v>#N/A</v>
      </c>
      <c r="BF3230" t="e">
        <f>#N/A</f>
        <v>#N/A</v>
      </c>
      <c r="BG3230" t="e">
        <f>#N/A</f>
        <v>#N/A</v>
      </c>
    </row>
    <row r="3231" spans="1:59">
      <c r="A3231">
        <v>69009</v>
      </c>
      <c r="B3231">
        <v>63872</v>
      </c>
      <c r="C3231">
        <v>389693</v>
      </c>
      <c r="D3231">
        <v>2758</v>
      </c>
      <c r="E3231">
        <v>26977</v>
      </c>
      <c r="F3231">
        <v>26965</v>
      </c>
      <c r="G3231">
        <v>12</v>
      </c>
      <c r="K3231">
        <v>400</v>
      </c>
      <c r="M3231">
        <v>400</v>
      </c>
      <c r="O3231">
        <v>54361</v>
      </c>
      <c r="P3231">
        <v>474189</v>
      </c>
      <c r="Q3231">
        <v>177121</v>
      </c>
      <c r="R3231">
        <v>43838</v>
      </c>
      <c r="S3231">
        <v>57616</v>
      </c>
      <c r="T3231">
        <v>69218</v>
      </c>
      <c r="U3231">
        <v>20063</v>
      </c>
      <c r="V3231">
        <v>25009</v>
      </c>
      <c r="X3231">
        <v>17266</v>
      </c>
      <c r="Y3231">
        <v>186</v>
      </c>
      <c r="Z3231">
        <v>410317</v>
      </c>
      <c r="AC3231">
        <v>-126</v>
      </c>
      <c r="AF3231">
        <v>5263</v>
      </c>
      <c r="AG3231">
        <v>5137</v>
      </c>
      <c r="AH3231">
        <v>69009</v>
      </c>
      <c r="AJ3231">
        <v>69009</v>
      </c>
      <c r="AN3231">
        <v>69009</v>
      </c>
      <c r="AP3231">
        <v>19704</v>
      </c>
      <c r="AQ3231" t="s">
        <v>150</v>
      </c>
      <c r="AR3231" t="s">
        <v>151</v>
      </c>
      <c r="AS3231" t="s">
        <v>150</v>
      </c>
      <c r="AT3231" t="s">
        <v>151</v>
      </c>
      <c r="AU3231">
        <v>10219</v>
      </c>
      <c r="AV3231" t="s">
        <v>69</v>
      </c>
      <c r="AW3231">
        <v>3</v>
      </c>
      <c r="AX3231">
        <v>3</v>
      </c>
      <c r="AY3231">
        <v>2006</v>
      </c>
      <c r="AZ3231">
        <v>1</v>
      </c>
      <c r="BA3231" t="str">
        <f t="shared" si="100"/>
        <v>20061</v>
      </c>
      <c r="BB3231" t="str">
        <f t="shared" si="101"/>
        <v>20061Continental Air Lines Inc.</v>
      </c>
      <c r="BC3231" t="e">
        <f>#N/A</f>
        <v>#N/A</v>
      </c>
      <c r="BD3231" t="e">
        <f>#N/A</f>
        <v>#N/A</v>
      </c>
      <c r="BE3231" t="e">
        <f>#N/A</f>
        <v>#N/A</v>
      </c>
      <c r="BF3231" t="e">
        <f>#N/A</f>
        <v>#N/A</v>
      </c>
      <c r="BG3231" t="e">
        <f>#N/A</f>
        <v>#N/A</v>
      </c>
    </row>
    <row r="3232" spans="1:59">
      <c r="A3232">
        <v>83954</v>
      </c>
      <c r="B3232">
        <v>79812</v>
      </c>
      <c r="C3232">
        <v>294363</v>
      </c>
      <c r="D3232">
        <v>152</v>
      </c>
      <c r="E3232">
        <v>3485</v>
      </c>
      <c r="F3232">
        <v>3483</v>
      </c>
      <c r="G3232">
        <v>2</v>
      </c>
      <c r="K3232">
        <v>197</v>
      </c>
      <c r="M3232">
        <v>197</v>
      </c>
      <c r="O3232">
        <v>70742</v>
      </c>
      <c r="P3232">
        <v>368939</v>
      </c>
      <c r="Q3232">
        <v>137528</v>
      </c>
      <c r="R3232">
        <v>23969</v>
      </c>
      <c r="S3232">
        <v>20321</v>
      </c>
      <c r="T3232">
        <v>59512</v>
      </c>
      <c r="U3232">
        <v>21116</v>
      </c>
      <c r="V3232">
        <v>16321</v>
      </c>
      <c r="X3232">
        <v>10217</v>
      </c>
      <c r="Y3232">
        <v>143</v>
      </c>
      <c r="Z3232">
        <v>289127</v>
      </c>
      <c r="AC3232">
        <v>705</v>
      </c>
      <c r="AF3232">
        <v>3437</v>
      </c>
      <c r="AG3232">
        <v>4142</v>
      </c>
      <c r="AH3232">
        <v>83954</v>
      </c>
      <c r="AJ3232">
        <v>83954</v>
      </c>
      <c r="AN3232">
        <v>83954</v>
      </c>
      <c r="AP3232">
        <v>19704</v>
      </c>
      <c r="AQ3232" t="s">
        <v>150</v>
      </c>
      <c r="AR3232" t="s">
        <v>151</v>
      </c>
      <c r="AS3232" t="s">
        <v>150</v>
      </c>
      <c r="AT3232" t="s">
        <v>151</v>
      </c>
      <c r="AU3232">
        <v>10220</v>
      </c>
      <c r="AV3232" t="s">
        <v>62</v>
      </c>
      <c r="AW3232">
        <v>3</v>
      </c>
      <c r="AX3232">
        <v>3</v>
      </c>
      <c r="AY3232">
        <v>2006</v>
      </c>
      <c r="AZ3232">
        <v>1</v>
      </c>
      <c r="BA3232" t="str">
        <f t="shared" si="100"/>
        <v>20061</v>
      </c>
      <c r="BB3232" t="str">
        <f t="shared" si="101"/>
        <v>20061Continental Air Lines Inc.</v>
      </c>
      <c r="BC3232" t="e">
        <f>#N/A</f>
        <v>#N/A</v>
      </c>
      <c r="BD3232" t="e">
        <f>#N/A</f>
        <v>#N/A</v>
      </c>
      <c r="BE3232" t="e">
        <f>#N/A</f>
        <v>#N/A</v>
      </c>
      <c r="BF3232" t="e">
        <f>#N/A</f>
        <v>#N/A</v>
      </c>
      <c r="BG3232" t="e">
        <f>#N/A</f>
        <v>#N/A</v>
      </c>
    </row>
    <row r="3233" spans="1:59">
      <c r="A3233">
        <v>-76842</v>
      </c>
      <c r="B3233">
        <v>-23917</v>
      </c>
      <c r="C3233">
        <v>1496415</v>
      </c>
      <c r="D3233">
        <v>35690</v>
      </c>
      <c r="E3233">
        <v>35791</v>
      </c>
      <c r="F3233">
        <v>23902</v>
      </c>
      <c r="G3233">
        <v>11889</v>
      </c>
      <c r="H3233">
        <v>3293</v>
      </c>
      <c r="I3233">
        <v>3293</v>
      </c>
      <c r="K3233">
        <v>25552</v>
      </c>
      <c r="M3233">
        <v>25552</v>
      </c>
      <c r="O3233">
        <v>671510</v>
      </c>
      <c r="P3233">
        <v>2268251</v>
      </c>
      <c r="Q3233">
        <v>660259</v>
      </c>
      <c r="R3233">
        <v>144136</v>
      </c>
      <c r="S3233">
        <v>137507</v>
      </c>
      <c r="T3233">
        <v>300072</v>
      </c>
      <c r="U3233">
        <v>153712</v>
      </c>
      <c r="V3233">
        <v>159581</v>
      </c>
      <c r="X3233">
        <v>63295</v>
      </c>
      <c r="Y3233">
        <v>673606</v>
      </c>
      <c r="Z3233">
        <v>2292168</v>
      </c>
      <c r="AA3233">
        <v>-92750</v>
      </c>
      <c r="AB3233">
        <v>-1958</v>
      </c>
      <c r="AC3233">
        <v>-251</v>
      </c>
      <c r="AF3233">
        <v>39167</v>
      </c>
      <c r="AG3233">
        <v>-55792</v>
      </c>
      <c r="AH3233">
        <v>-79709</v>
      </c>
      <c r="AI3233">
        <v>-2867</v>
      </c>
      <c r="AJ3233">
        <v>-76842</v>
      </c>
      <c r="AN3233">
        <v>-76842</v>
      </c>
      <c r="AP3233">
        <v>19704</v>
      </c>
      <c r="AQ3233" t="s">
        <v>150</v>
      </c>
      <c r="AR3233" t="s">
        <v>151</v>
      </c>
      <c r="AS3233" t="s">
        <v>150</v>
      </c>
      <c r="AT3233" t="s">
        <v>151</v>
      </c>
      <c r="AU3233">
        <v>1220</v>
      </c>
      <c r="AV3233" t="s">
        <v>61</v>
      </c>
      <c r="AW3233">
        <v>3</v>
      </c>
      <c r="AX3233">
        <v>3</v>
      </c>
      <c r="AY3233">
        <v>2006</v>
      </c>
      <c r="AZ3233">
        <v>2</v>
      </c>
      <c r="BA3233" t="str">
        <f t="shared" si="100"/>
        <v>20062</v>
      </c>
      <c r="BB3233" t="str">
        <f t="shared" si="101"/>
        <v>20062Continental Air Lines Inc.</v>
      </c>
      <c r="BC3233" t="e">
        <f>#N/A</f>
        <v>#N/A</v>
      </c>
      <c r="BD3233" t="e">
        <f>#N/A</f>
        <v>#N/A</v>
      </c>
      <c r="BE3233" t="e">
        <f>#N/A</f>
        <v>#N/A</v>
      </c>
      <c r="BF3233" t="e">
        <f>#N/A</f>
        <v>#N/A</v>
      </c>
      <c r="BG3233" t="e">
        <f>#N/A</f>
        <v>#N/A</v>
      </c>
    </row>
    <row r="3234" spans="1:59">
      <c r="A3234">
        <v>11036</v>
      </c>
      <c r="B3234">
        <v>9687</v>
      </c>
      <c r="C3234">
        <v>116084</v>
      </c>
      <c r="D3234">
        <v>992</v>
      </c>
      <c r="E3234">
        <v>8215</v>
      </c>
      <c r="F3234">
        <v>8215</v>
      </c>
      <c r="K3234">
        <v>47</v>
      </c>
      <c r="M3234">
        <v>47</v>
      </c>
      <c r="O3234">
        <v>10983</v>
      </c>
      <c r="P3234">
        <v>136321</v>
      </c>
      <c r="Q3234">
        <v>79164</v>
      </c>
      <c r="R3234">
        <v>12795</v>
      </c>
      <c r="S3234">
        <v>6112</v>
      </c>
      <c r="T3234">
        <v>7873</v>
      </c>
      <c r="U3234">
        <v>6132</v>
      </c>
      <c r="V3234">
        <v>10688</v>
      </c>
      <c r="X3234">
        <v>3862</v>
      </c>
      <c r="Y3234">
        <v>8</v>
      </c>
      <c r="Z3234">
        <v>126634</v>
      </c>
      <c r="AC3234">
        <v>-139</v>
      </c>
      <c r="AF3234">
        <v>1488</v>
      </c>
      <c r="AG3234">
        <v>1349</v>
      </c>
      <c r="AH3234">
        <v>11036</v>
      </c>
      <c r="AJ3234">
        <v>11036</v>
      </c>
      <c r="AN3234">
        <v>11036</v>
      </c>
      <c r="AP3234">
        <v>19704</v>
      </c>
      <c r="AQ3234" t="s">
        <v>150</v>
      </c>
      <c r="AR3234" t="s">
        <v>151</v>
      </c>
      <c r="AS3234" t="s">
        <v>150</v>
      </c>
      <c r="AT3234" t="s">
        <v>151</v>
      </c>
      <c r="AU3234">
        <v>10221</v>
      </c>
      <c r="AV3234" t="s">
        <v>68</v>
      </c>
      <c r="AW3234">
        <v>3</v>
      </c>
      <c r="AX3234">
        <v>3</v>
      </c>
      <c r="AY3234">
        <v>2006</v>
      </c>
      <c r="AZ3234">
        <v>2</v>
      </c>
      <c r="BA3234" t="str">
        <f t="shared" si="100"/>
        <v>20062</v>
      </c>
      <c r="BB3234" t="str">
        <f t="shared" si="101"/>
        <v>20062Continental Air Lines Inc.</v>
      </c>
      <c r="BC3234" t="e">
        <f>#N/A</f>
        <v>#N/A</v>
      </c>
      <c r="BD3234" t="e">
        <f>#N/A</f>
        <v>#N/A</v>
      </c>
      <c r="BE3234" t="e">
        <f>#N/A</f>
        <v>#N/A</v>
      </c>
      <c r="BF3234" t="e">
        <f>#N/A</f>
        <v>#N/A</v>
      </c>
      <c r="BG3234" t="e">
        <f>#N/A</f>
        <v>#N/A</v>
      </c>
    </row>
    <row r="3235" spans="1:59">
      <c r="A3235">
        <v>95602</v>
      </c>
      <c r="B3235">
        <v>91951</v>
      </c>
      <c r="C3235">
        <v>314302</v>
      </c>
      <c r="D3235">
        <v>492</v>
      </c>
      <c r="E3235">
        <v>4955</v>
      </c>
      <c r="F3235">
        <v>4954</v>
      </c>
      <c r="G3235">
        <v>1</v>
      </c>
      <c r="K3235">
        <v>189</v>
      </c>
      <c r="M3235">
        <v>189</v>
      </c>
      <c r="O3235">
        <v>78524</v>
      </c>
      <c r="P3235">
        <v>398462</v>
      </c>
      <c r="Q3235">
        <v>147673</v>
      </c>
      <c r="R3235">
        <v>23568</v>
      </c>
      <c r="S3235">
        <v>20266</v>
      </c>
      <c r="T3235">
        <v>60659</v>
      </c>
      <c r="U3235">
        <v>21633</v>
      </c>
      <c r="V3235">
        <v>22853</v>
      </c>
      <c r="X3235">
        <v>9693</v>
      </c>
      <c r="Y3235">
        <v>166</v>
      </c>
      <c r="Z3235">
        <v>306511</v>
      </c>
      <c r="AC3235">
        <v>471</v>
      </c>
      <c r="AF3235">
        <v>3180</v>
      </c>
      <c r="AG3235">
        <v>3651</v>
      </c>
      <c r="AH3235">
        <v>95602</v>
      </c>
      <c r="AJ3235">
        <v>95602</v>
      </c>
      <c r="AN3235">
        <v>95602</v>
      </c>
      <c r="AP3235">
        <v>19704</v>
      </c>
      <c r="AQ3235" t="s">
        <v>150</v>
      </c>
      <c r="AR3235" t="s">
        <v>151</v>
      </c>
      <c r="AS3235" t="s">
        <v>150</v>
      </c>
      <c r="AT3235" t="s">
        <v>151</v>
      </c>
      <c r="AU3235">
        <v>10220</v>
      </c>
      <c r="AV3235" t="s">
        <v>62</v>
      </c>
      <c r="AW3235">
        <v>3</v>
      </c>
      <c r="AX3235">
        <v>3</v>
      </c>
      <c r="AY3235">
        <v>2006</v>
      </c>
      <c r="AZ3235">
        <v>2</v>
      </c>
      <c r="BA3235" t="str">
        <f t="shared" si="100"/>
        <v>20062</v>
      </c>
      <c r="BB3235" t="str">
        <f t="shared" si="101"/>
        <v>20062Continental Air Lines Inc.</v>
      </c>
      <c r="BC3235" t="e">
        <f>#N/A</f>
        <v>#N/A</v>
      </c>
      <c r="BD3235" t="e">
        <f>#N/A</f>
        <v>#N/A</v>
      </c>
      <c r="BE3235" t="e">
        <f>#N/A</f>
        <v>#N/A</v>
      </c>
      <c r="BF3235" t="e">
        <f>#N/A</f>
        <v>#N/A</v>
      </c>
      <c r="BG3235" t="e">
        <f>#N/A</f>
        <v>#N/A</v>
      </c>
    </row>
    <row r="3236" spans="1:59">
      <c r="A3236">
        <v>168585</v>
      </c>
      <c r="B3236">
        <v>159515</v>
      </c>
      <c r="C3236">
        <v>570306</v>
      </c>
      <c r="D3236">
        <v>3110</v>
      </c>
      <c r="E3236">
        <v>24473</v>
      </c>
      <c r="F3236">
        <v>24458</v>
      </c>
      <c r="G3236">
        <v>15</v>
      </c>
      <c r="K3236">
        <v>501</v>
      </c>
      <c r="M3236">
        <v>501</v>
      </c>
      <c r="O3236">
        <v>79853</v>
      </c>
      <c r="P3236">
        <v>678243</v>
      </c>
      <c r="Q3236">
        <v>233083</v>
      </c>
      <c r="R3236">
        <v>51340</v>
      </c>
      <c r="S3236">
        <v>61107</v>
      </c>
      <c r="T3236">
        <v>87477</v>
      </c>
      <c r="U3236">
        <v>24607</v>
      </c>
      <c r="V3236">
        <v>41251</v>
      </c>
      <c r="X3236">
        <v>19739</v>
      </c>
      <c r="Y3236">
        <v>124</v>
      </c>
      <c r="Z3236">
        <v>518728</v>
      </c>
      <c r="AC3236">
        <v>3333</v>
      </c>
      <c r="AF3236">
        <v>5737</v>
      </c>
      <c r="AG3236">
        <v>9070</v>
      </c>
      <c r="AH3236">
        <v>168585</v>
      </c>
      <c r="AJ3236">
        <v>168585</v>
      </c>
      <c r="AN3236">
        <v>168585</v>
      </c>
      <c r="AP3236">
        <v>19704</v>
      </c>
      <c r="AQ3236" t="s">
        <v>150</v>
      </c>
      <c r="AR3236" t="s">
        <v>151</v>
      </c>
      <c r="AS3236" t="s">
        <v>150</v>
      </c>
      <c r="AT3236" t="s">
        <v>151</v>
      </c>
      <c r="AU3236">
        <v>10219</v>
      </c>
      <c r="AV3236" t="s">
        <v>69</v>
      </c>
      <c r="AW3236">
        <v>3</v>
      </c>
      <c r="AX3236">
        <v>3</v>
      </c>
      <c r="AY3236">
        <v>2006</v>
      </c>
      <c r="AZ3236">
        <v>2</v>
      </c>
      <c r="BA3236" t="str">
        <f t="shared" si="100"/>
        <v>20062</v>
      </c>
      <c r="BB3236" t="str">
        <f t="shared" si="101"/>
        <v>20062Continental Air Lines Inc.</v>
      </c>
      <c r="BC3236" t="e">
        <f>#N/A</f>
        <v>#N/A</v>
      </c>
      <c r="BD3236" t="e">
        <f>#N/A</f>
        <v>#N/A</v>
      </c>
      <c r="BE3236" t="e">
        <f>#N/A</f>
        <v>#N/A</v>
      </c>
      <c r="BF3236" t="e">
        <f>#N/A</f>
        <v>#N/A</v>
      </c>
      <c r="BG3236" t="e">
        <f>#N/A</f>
        <v>#N/A</v>
      </c>
    </row>
    <row r="3237" spans="1:59">
      <c r="A3237">
        <v>-105957</v>
      </c>
      <c r="B3237">
        <v>-130109</v>
      </c>
      <c r="C3237">
        <v>1423322</v>
      </c>
      <c r="D3237">
        <v>40515</v>
      </c>
      <c r="E3237">
        <v>36557</v>
      </c>
      <c r="F3237">
        <v>25275</v>
      </c>
      <c r="G3237">
        <v>11282</v>
      </c>
      <c r="H3237">
        <v>9340</v>
      </c>
      <c r="I3237">
        <v>9340</v>
      </c>
      <c r="K3237">
        <v>26093</v>
      </c>
      <c r="M3237">
        <v>26093</v>
      </c>
      <c r="O3237">
        <v>641018</v>
      </c>
      <c r="P3237">
        <v>2176845</v>
      </c>
      <c r="Q3237">
        <v>692183</v>
      </c>
      <c r="R3237">
        <v>144883</v>
      </c>
      <c r="S3237">
        <v>136801</v>
      </c>
      <c r="T3237">
        <v>302572</v>
      </c>
      <c r="U3237">
        <v>135210</v>
      </c>
      <c r="V3237">
        <v>129922</v>
      </c>
      <c r="X3237">
        <v>63282</v>
      </c>
      <c r="Y3237">
        <v>702101</v>
      </c>
      <c r="Z3237">
        <v>2306954</v>
      </c>
      <c r="AA3237">
        <v>-92457</v>
      </c>
      <c r="AB3237">
        <v>-1394</v>
      </c>
      <c r="AC3237">
        <v>133</v>
      </c>
      <c r="AF3237">
        <v>110471</v>
      </c>
      <c r="AG3237">
        <v>16753</v>
      </c>
      <c r="AH3237">
        <v>-113356</v>
      </c>
      <c r="AI3237">
        <v>-7399</v>
      </c>
      <c r="AJ3237">
        <v>-105957</v>
      </c>
      <c r="AN3237">
        <v>-105957</v>
      </c>
      <c r="AP3237">
        <v>19704</v>
      </c>
      <c r="AQ3237" t="s">
        <v>150</v>
      </c>
      <c r="AR3237" t="s">
        <v>151</v>
      </c>
      <c r="AS3237" t="s">
        <v>150</v>
      </c>
      <c r="AT3237" t="s">
        <v>151</v>
      </c>
      <c r="AU3237">
        <v>1220</v>
      </c>
      <c r="AV3237" t="s">
        <v>61</v>
      </c>
      <c r="AW3237">
        <v>3</v>
      </c>
      <c r="AX3237">
        <v>3</v>
      </c>
      <c r="AY3237">
        <v>2006</v>
      </c>
      <c r="AZ3237">
        <v>3</v>
      </c>
      <c r="BA3237" t="str">
        <f t="shared" si="100"/>
        <v>20063</v>
      </c>
      <c r="BB3237" t="str">
        <f t="shared" si="101"/>
        <v>20063Continental Air Lines Inc.</v>
      </c>
      <c r="BC3237" t="e">
        <f>#N/A</f>
        <v>#N/A</v>
      </c>
      <c r="BD3237" t="e">
        <f>#N/A</f>
        <v>#N/A</v>
      </c>
      <c r="BE3237" t="e">
        <f>#N/A</f>
        <v>#N/A</v>
      </c>
      <c r="BF3237" t="e">
        <f>#N/A</f>
        <v>#N/A</v>
      </c>
      <c r="BG3237" t="e">
        <f>#N/A</f>
        <v>#N/A</v>
      </c>
    </row>
    <row r="3238" spans="1:59">
      <c r="A3238">
        <v>25692</v>
      </c>
      <c r="B3238">
        <v>18998</v>
      </c>
      <c r="C3238">
        <v>131917</v>
      </c>
      <c r="D3238">
        <v>1400</v>
      </c>
      <c r="E3238">
        <v>8018</v>
      </c>
      <c r="F3238">
        <v>8018</v>
      </c>
      <c r="K3238">
        <v>61</v>
      </c>
      <c r="M3238">
        <v>61</v>
      </c>
      <c r="O3238">
        <v>11363</v>
      </c>
      <c r="P3238">
        <v>152759</v>
      </c>
      <c r="Q3238">
        <v>85370</v>
      </c>
      <c r="R3238">
        <v>12844</v>
      </c>
      <c r="S3238">
        <v>6913</v>
      </c>
      <c r="T3238">
        <v>8246</v>
      </c>
      <c r="U3238">
        <v>6320</v>
      </c>
      <c r="V3238">
        <v>10122</v>
      </c>
      <c r="X3238">
        <v>3937</v>
      </c>
      <c r="Y3238">
        <v>9</v>
      </c>
      <c r="Z3238">
        <v>133761</v>
      </c>
      <c r="AC3238">
        <v>813</v>
      </c>
      <c r="AF3238">
        <v>5881</v>
      </c>
      <c r="AG3238">
        <v>6694</v>
      </c>
      <c r="AH3238">
        <v>25692</v>
      </c>
      <c r="AJ3238">
        <v>25692</v>
      </c>
      <c r="AN3238">
        <v>25692</v>
      </c>
      <c r="AP3238">
        <v>19704</v>
      </c>
      <c r="AQ3238" t="s">
        <v>150</v>
      </c>
      <c r="AR3238" t="s">
        <v>151</v>
      </c>
      <c r="AS3238" t="s">
        <v>150</v>
      </c>
      <c r="AT3238" t="s">
        <v>151</v>
      </c>
      <c r="AU3238">
        <v>10221</v>
      </c>
      <c r="AV3238" t="s">
        <v>68</v>
      </c>
      <c r="AW3238">
        <v>3</v>
      </c>
      <c r="AX3238">
        <v>3</v>
      </c>
      <c r="AY3238">
        <v>2006</v>
      </c>
      <c r="AZ3238">
        <v>3</v>
      </c>
      <c r="BA3238" t="str">
        <f t="shared" si="100"/>
        <v>20063</v>
      </c>
      <c r="BB3238" t="str">
        <f t="shared" si="101"/>
        <v>20063Continental Air Lines Inc.</v>
      </c>
      <c r="BC3238" t="e">
        <f>#N/A</f>
        <v>#N/A</v>
      </c>
      <c r="BD3238" t="e">
        <f>#N/A</f>
        <v>#N/A</v>
      </c>
      <c r="BE3238" t="e">
        <f>#N/A</f>
        <v>#N/A</v>
      </c>
      <c r="BF3238" t="e">
        <f>#N/A</f>
        <v>#N/A</v>
      </c>
      <c r="BG3238" t="e">
        <f>#N/A</f>
        <v>#N/A</v>
      </c>
    </row>
    <row r="3239" spans="1:59">
      <c r="A3239">
        <v>112821</v>
      </c>
      <c r="B3239">
        <v>101166</v>
      </c>
      <c r="C3239">
        <v>319802</v>
      </c>
      <c r="D3239">
        <v>377</v>
      </c>
      <c r="E3239">
        <v>4973</v>
      </c>
      <c r="F3239">
        <v>4971</v>
      </c>
      <c r="G3239">
        <v>2</v>
      </c>
      <c r="K3239">
        <v>177</v>
      </c>
      <c r="M3239">
        <v>177</v>
      </c>
      <c r="O3239">
        <v>75791</v>
      </c>
      <c r="P3239">
        <v>401120</v>
      </c>
      <c r="Q3239">
        <v>148929</v>
      </c>
      <c r="R3239">
        <v>23615</v>
      </c>
      <c r="S3239">
        <v>20386</v>
      </c>
      <c r="T3239">
        <v>55715</v>
      </c>
      <c r="U3239">
        <v>21401</v>
      </c>
      <c r="V3239">
        <v>20029</v>
      </c>
      <c r="X3239">
        <v>9705</v>
      </c>
      <c r="Y3239">
        <v>174</v>
      </c>
      <c r="Z3239">
        <v>299954</v>
      </c>
      <c r="AC3239">
        <v>11</v>
      </c>
      <c r="AF3239">
        <v>11644</v>
      </c>
      <c r="AG3239">
        <v>11655</v>
      </c>
      <c r="AH3239">
        <v>112821</v>
      </c>
      <c r="AJ3239">
        <v>112821</v>
      </c>
      <c r="AN3239">
        <v>112821</v>
      </c>
      <c r="AP3239">
        <v>19704</v>
      </c>
      <c r="AQ3239" t="s">
        <v>150</v>
      </c>
      <c r="AR3239" t="s">
        <v>151</v>
      </c>
      <c r="AS3239" t="s">
        <v>150</v>
      </c>
      <c r="AT3239" t="s">
        <v>151</v>
      </c>
      <c r="AU3239">
        <v>10220</v>
      </c>
      <c r="AV3239" t="s">
        <v>62</v>
      </c>
      <c r="AW3239">
        <v>3</v>
      </c>
      <c r="AX3239">
        <v>3</v>
      </c>
      <c r="AY3239">
        <v>2006</v>
      </c>
      <c r="AZ3239">
        <v>3</v>
      </c>
      <c r="BA3239" t="str">
        <f t="shared" si="100"/>
        <v>20063</v>
      </c>
      <c r="BB3239" t="str">
        <f t="shared" si="101"/>
        <v>20063Continental Air Lines Inc.</v>
      </c>
      <c r="BC3239" t="e">
        <f>#N/A</f>
        <v>#N/A</v>
      </c>
      <c r="BD3239" t="e">
        <f>#N/A</f>
        <v>#N/A</v>
      </c>
      <c r="BE3239" t="e">
        <f>#N/A</f>
        <v>#N/A</v>
      </c>
      <c r="BF3239" t="e">
        <f>#N/A</f>
        <v>#N/A</v>
      </c>
      <c r="BG3239" t="e">
        <f>#N/A</f>
        <v>#N/A</v>
      </c>
    </row>
    <row r="3240" spans="1:59">
      <c r="A3240">
        <v>204305</v>
      </c>
      <c r="B3240">
        <v>180002</v>
      </c>
      <c r="C3240">
        <v>635476</v>
      </c>
      <c r="D3240">
        <v>3165</v>
      </c>
      <c r="E3240">
        <v>24593</v>
      </c>
      <c r="F3240">
        <v>24577</v>
      </c>
      <c r="G3240">
        <v>16</v>
      </c>
      <c r="K3240">
        <v>351</v>
      </c>
      <c r="M3240">
        <v>351</v>
      </c>
      <c r="O3240">
        <v>86986</v>
      </c>
      <c r="P3240">
        <v>750571</v>
      </c>
      <c r="Q3240">
        <v>270525</v>
      </c>
      <c r="R3240">
        <v>51386</v>
      </c>
      <c r="S3240">
        <v>69054</v>
      </c>
      <c r="T3240">
        <v>92936</v>
      </c>
      <c r="U3240">
        <v>24045</v>
      </c>
      <c r="V3240">
        <v>41405</v>
      </c>
      <c r="X3240">
        <v>21149</v>
      </c>
      <c r="Y3240">
        <v>69</v>
      </c>
      <c r="Z3240">
        <v>570569</v>
      </c>
      <c r="AC3240">
        <v>266</v>
      </c>
      <c r="AF3240">
        <v>24037</v>
      </c>
      <c r="AG3240">
        <v>24303</v>
      </c>
      <c r="AH3240">
        <v>204305</v>
      </c>
      <c r="AJ3240">
        <v>204305</v>
      </c>
      <c r="AN3240">
        <v>204305</v>
      </c>
      <c r="AP3240">
        <v>19704</v>
      </c>
      <c r="AQ3240" t="s">
        <v>150</v>
      </c>
      <c r="AR3240" t="s">
        <v>151</v>
      </c>
      <c r="AS3240" t="s">
        <v>150</v>
      </c>
      <c r="AT3240" t="s">
        <v>151</v>
      </c>
      <c r="AU3240">
        <v>10219</v>
      </c>
      <c r="AV3240" t="s">
        <v>69</v>
      </c>
      <c r="AW3240">
        <v>3</v>
      </c>
      <c r="AX3240">
        <v>3</v>
      </c>
      <c r="AY3240">
        <v>2006</v>
      </c>
      <c r="AZ3240">
        <v>3</v>
      </c>
      <c r="BA3240" t="str">
        <f t="shared" si="100"/>
        <v>20063</v>
      </c>
      <c r="BB3240" t="str">
        <f t="shared" si="101"/>
        <v>20063Continental Air Lines Inc.</v>
      </c>
      <c r="BC3240" t="e">
        <f>#N/A</f>
        <v>#N/A</v>
      </c>
      <c r="BD3240" t="e">
        <f>#N/A</f>
        <v>#N/A</v>
      </c>
      <c r="BE3240" t="e">
        <f>#N/A</f>
        <v>#N/A</v>
      </c>
      <c r="BF3240" t="e">
        <f>#N/A</f>
        <v>#N/A</v>
      </c>
      <c r="BG3240" t="e">
        <f>#N/A</f>
        <v>#N/A</v>
      </c>
    </row>
    <row r="3241" spans="1:59">
      <c r="A3241">
        <v>-255204</v>
      </c>
      <c r="B3241">
        <v>-208630</v>
      </c>
      <c r="C3241">
        <v>1324656</v>
      </c>
      <c r="D3241">
        <v>11866</v>
      </c>
      <c r="E3241">
        <v>63415</v>
      </c>
      <c r="F3241">
        <v>51978</v>
      </c>
      <c r="G3241">
        <v>11437</v>
      </c>
      <c r="H3241">
        <v>6565</v>
      </c>
      <c r="I3241">
        <v>6565</v>
      </c>
      <c r="K3241">
        <v>19659</v>
      </c>
      <c r="M3241">
        <v>19659</v>
      </c>
      <c r="O3241">
        <v>613843</v>
      </c>
      <c r="P3241">
        <v>2040004</v>
      </c>
      <c r="Q3241">
        <v>642961</v>
      </c>
      <c r="R3241">
        <v>137536</v>
      </c>
      <c r="S3241">
        <v>137933</v>
      </c>
      <c r="T3241">
        <v>313910</v>
      </c>
      <c r="U3241">
        <v>140084</v>
      </c>
      <c r="V3241">
        <v>147536</v>
      </c>
      <c r="X3241">
        <v>65323</v>
      </c>
      <c r="Y3241">
        <v>663351</v>
      </c>
      <c r="Z3241">
        <v>2248634</v>
      </c>
      <c r="AA3241">
        <v>-94178</v>
      </c>
      <c r="AB3241">
        <v>-1934</v>
      </c>
      <c r="AC3241">
        <v>-1059</v>
      </c>
      <c r="AD3241">
        <v>-4</v>
      </c>
      <c r="AF3241">
        <v>46071</v>
      </c>
      <c r="AG3241">
        <v>-51104</v>
      </c>
      <c r="AH3241">
        <v>-259734</v>
      </c>
      <c r="AI3241">
        <v>-4530</v>
      </c>
      <c r="AJ3241">
        <v>-255204</v>
      </c>
      <c r="AN3241">
        <v>-255204</v>
      </c>
      <c r="AP3241">
        <v>19704</v>
      </c>
      <c r="AQ3241" t="s">
        <v>150</v>
      </c>
      <c r="AR3241" t="s">
        <v>151</v>
      </c>
      <c r="AS3241" t="s">
        <v>150</v>
      </c>
      <c r="AT3241" t="s">
        <v>151</v>
      </c>
      <c r="AU3241">
        <v>1220</v>
      </c>
      <c r="AV3241" t="s">
        <v>61</v>
      </c>
      <c r="AW3241">
        <v>3</v>
      </c>
      <c r="AX3241">
        <v>3</v>
      </c>
      <c r="AY3241">
        <v>2006</v>
      </c>
      <c r="AZ3241">
        <v>4</v>
      </c>
      <c r="BA3241" t="str">
        <f t="shared" si="100"/>
        <v>20064</v>
      </c>
      <c r="BB3241" t="str">
        <f t="shared" si="101"/>
        <v>20064Continental Air Lines Inc.</v>
      </c>
      <c r="BC3241" t="e">
        <f>#N/A</f>
        <v>#N/A</v>
      </c>
      <c r="BD3241" t="e">
        <f>#N/A</f>
        <v>#N/A</v>
      </c>
      <c r="BE3241" t="e">
        <f>#N/A</f>
        <v>#N/A</v>
      </c>
      <c r="BF3241" t="e">
        <f>#N/A</f>
        <v>#N/A</v>
      </c>
      <c r="BG3241" t="e">
        <f>#N/A</f>
        <v>#N/A</v>
      </c>
    </row>
    <row r="3242" spans="1:59">
      <c r="A3242">
        <v>6251</v>
      </c>
      <c r="B3242">
        <v>3300</v>
      </c>
      <c r="C3242">
        <v>115251</v>
      </c>
      <c r="D3242">
        <v>1951</v>
      </c>
      <c r="E3242">
        <v>8271</v>
      </c>
      <c r="F3242">
        <v>8271</v>
      </c>
      <c r="K3242">
        <v>48</v>
      </c>
      <c r="M3242">
        <v>48</v>
      </c>
      <c r="O3242">
        <v>9906</v>
      </c>
      <c r="P3242">
        <v>135427</v>
      </c>
      <c r="Q3242">
        <v>78680</v>
      </c>
      <c r="R3242">
        <v>19353</v>
      </c>
      <c r="S3242">
        <v>6336</v>
      </c>
      <c r="T3242">
        <v>8189</v>
      </c>
      <c r="U3242">
        <v>5474</v>
      </c>
      <c r="V3242">
        <v>9882</v>
      </c>
      <c r="X3242">
        <v>4204</v>
      </c>
      <c r="Y3242">
        <v>9</v>
      </c>
      <c r="Z3242">
        <v>132127</v>
      </c>
      <c r="AC3242">
        <v>735</v>
      </c>
      <c r="AF3242">
        <v>2216</v>
      </c>
      <c r="AG3242">
        <v>2951</v>
      </c>
      <c r="AH3242">
        <v>6251</v>
      </c>
      <c r="AJ3242">
        <v>6251</v>
      </c>
      <c r="AN3242">
        <v>6251</v>
      </c>
      <c r="AP3242">
        <v>19704</v>
      </c>
      <c r="AQ3242" t="s">
        <v>150</v>
      </c>
      <c r="AR3242" t="s">
        <v>151</v>
      </c>
      <c r="AS3242" t="s">
        <v>150</v>
      </c>
      <c r="AT3242" t="s">
        <v>151</v>
      </c>
      <c r="AU3242">
        <v>10221</v>
      </c>
      <c r="AV3242" t="s">
        <v>68</v>
      </c>
      <c r="AW3242">
        <v>3</v>
      </c>
      <c r="AX3242">
        <v>3</v>
      </c>
      <c r="AY3242">
        <v>2006</v>
      </c>
      <c r="AZ3242">
        <v>4</v>
      </c>
      <c r="BA3242" t="str">
        <f t="shared" si="100"/>
        <v>20064</v>
      </c>
      <c r="BB3242" t="str">
        <f t="shared" si="101"/>
        <v>20064Continental Air Lines Inc.</v>
      </c>
      <c r="BC3242" t="e">
        <f>#N/A</f>
        <v>#N/A</v>
      </c>
      <c r="BD3242" t="e">
        <f>#N/A</f>
        <v>#N/A</v>
      </c>
      <c r="BE3242" t="e">
        <f>#N/A</f>
        <v>#N/A</v>
      </c>
      <c r="BF3242" t="e">
        <f>#N/A</f>
        <v>#N/A</v>
      </c>
      <c r="BG3242" t="e">
        <f>#N/A</f>
        <v>#N/A</v>
      </c>
    </row>
    <row r="3243" spans="1:59">
      <c r="A3243">
        <v>110404</v>
      </c>
      <c r="B3243">
        <v>103779</v>
      </c>
      <c r="C3243">
        <v>489724</v>
      </c>
      <c r="D3243">
        <v>4217</v>
      </c>
      <c r="E3243">
        <v>27272</v>
      </c>
      <c r="F3243">
        <v>27258</v>
      </c>
      <c r="G3243">
        <v>14</v>
      </c>
      <c r="K3243">
        <v>330</v>
      </c>
      <c r="M3243">
        <v>330</v>
      </c>
      <c r="O3243">
        <v>67171</v>
      </c>
      <c r="P3243">
        <v>588714</v>
      </c>
      <c r="Q3243">
        <v>212937</v>
      </c>
      <c r="R3243">
        <v>55689</v>
      </c>
      <c r="S3243">
        <v>63046</v>
      </c>
      <c r="T3243">
        <v>78420</v>
      </c>
      <c r="U3243">
        <v>20365</v>
      </c>
      <c r="V3243">
        <v>34802</v>
      </c>
      <c r="X3243">
        <v>19419</v>
      </c>
      <c r="Y3243">
        <v>257</v>
      </c>
      <c r="Z3243">
        <v>484935</v>
      </c>
      <c r="AC3243">
        <v>-1165</v>
      </c>
      <c r="AF3243">
        <v>7790</v>
      </c>
      <c r="AG3243">
        <v>6625</v>
      </c>
      <c r="AH3243">
        <v>110404</v>
      </c>
      <c r="AJ3243">
        <v>110404</v>
      </c>
      <c r="AN3243">
        <v>110404</v>
      </c>
      <c r="AP3243">
        <v>19704</v>
      </c>
      <c r="AQ3243" t="s">
        <v>150</v>
      </c>
      <c r="AR3243" t="s">
        <v>151</v>
      </c>
      <c r="AS3243" t="s">
        <v>150</v>
      </c>
      <c r="AT3243" t="s">
        <v>151</v>
      </c>
      <c r="AU3243">
        <v>10219</v>
      </c>
      <c r="AV3243" t="s">
        <v>69</v>
      </c>
      <c r="AW3243">
        <v>3</v>
      </c>
      <c r="AX3243">
        <v>3</v>
      </c>
      <c r="AY3243">
        <v>2006</v>
      </c>
      <c r="AZ3243">
        <v>4</v>
      </c>
      <c r="BA3243" t="str">
        <f t="shared" si="100"/>
        <v>20064</v>
      </c>
      <c r="BB3243" t="str">
        <f t="shared" si="101"/>
        <v>20064Continental Air Lines Inc.</v>
      </c>
      <c r="BC3243" t="e">
        <f>#N/A</f>
        <v>#N/A</v>
      </c>
      <c r="BD3243" t="e">
        <f>#N/A</f>
        <v>#N/A</v>
      </c>
      <c r="BE3243" t="e">
        <f>#N/A</f>
        <v>#N/A</v>
      </c>
      <c r="BF3243" t="e">
        <f>#N/A</f>
        <v>#N/A</v>
      </c>
      <c r="BG3243" t="e">
        <f>#N/A</f>
        <v>#N/A</v>
      </c>
    </row>
    <row r="3244" spans="1:59">
      <c r="A3244">
        <v>112142</v>
      </c>
      <c r="B3244">
        <v>107208</v>
      </c>
      <c r="C3244">
        <v>298017</v>
      </c>
      <c r="D3244">
        <v>145</v>
      </c>
      <c r="E3244">
        <v>5038</v>
      </c>
      <c r="F3244">
        <v>5035</v>
      </c>
      <c r="G3244">
        <v>3</v>
      </c>
      <c r="K3244">
        <v>144</v>
      </c>
      <c r="M3244">
        <v>144</v>
      </c>
      <c r="O3244">
        <v>64431</v>
      </c>
      <c r="P3244">
        <v>367775</v>
      </c>
      <c r="Q3244">
        <v>123476</v>
      </c>
      <c r="R3244">
        <v>21083</v>
      </c>
      <c r="S3244">
        <v>18828</v>
      </c>
      <c r="T3244">
        <v>51566</v>
      </c>
      <c r="U3244">
        <v>19248</v>
      </c>
      <c r="V3244">
        <v>16914</v>
      </c>
      <c r="X3244">
        <v>9304</v>
      </c>
      <c r="Y3244">
        <v>148</v>
      </c>
      <c r="Z3244">
        <v>260567</v>
      </c>
      <c r="AC3244">
        <v>1144</v>
      </c>
      <c r="AF3244">
        <v>3790</v>
      </c>
      <c r="AG3244">
        <v>4934</v>
      </c>
      <c r="AH3244">
        <v>112142</v>
      </c>
      <c r="AJ3244">
        <v>112142</v>
      </c>
      <c r="AN3244">
        <v>112142</v>
      </c>
      <c r="AP3244">
        <v>19704</v>
      </c>
      <c r="AQ3244" t="s">
        <v>150</v>
      </c>
      <c r="AR3244" t="s">
        <v>151</v>
      </c>
      <c r="AS3244" t="s">
        <v>150</v>
      </c>
      <c r="AT3244" t="s">
        <v>151</v>
      </c>
      <c r="AU3244">
        <v>10220</v>
      </c>
      <c r="AV3244" t="s">
        <v>62</v>
      </c>
      <c r="AW3244">
        <v>3</v>
      </c>
      <c r="AX3244">
        <v>3</v>
      </c>
      <c r="AY3244">
        <v>2006</v>
      </c>
      <c r="AZ3244">
        <v>4</v>
      </c>
      <c r="BA3244" t="str">
        <f t="shared" si="100"/>
        <v>20064</v>
      </c>
      <c r="BB3244" t="str">
        <f t="shared" si="101"/>
        <v>20064Continental Air Lines Inc.</v>
      </c>
      <c r="BC3244" t="e">
        <f>#N/A</f>
        <v>#N/A</v>
      </c>
      <c r="BD3244" t="e">
        <f>#N/A</f>
        <v>#N/A</v>
      </c>
      <c r="BE3244" t="e">
        <f>#N/A</f>
        <v>#N/A</v>
      </c>
      <c r="BF3244" t="e">
        <f>#N/A</f>
        <v>#N/A</v>
      </c>
      <c r="BG3244" t="e">
        <f>#N/A</f>
        <v>#N/A</v>
      </c>
    </row>
    <row r="3245" spans="1:59">
      <c r="A3245">
        <v>-253339</v>
      </c>
      <c r="B3245">
        <v>-214905</v>
      </c>
      <c r="C3245">
        <v>1330077</v>
      </c>
      <c r="D3245">
        <v>10446</v>
      </c>
      <c r="E3245">
        <v>57421</v>
      </c>
      <c r="F3245">
        <v>46718</v>
      </c>
      <c r="G3245">
        <v>10703</v>
      </c>
      <c r="H3245">
        <v>1900</v>
      </c>
      <c r="I3245">
        <v>1900</v>
      </c>
      <c r="K3245">
        <v>24032</v>
      </c>
      <c r="M3245">
        <v>24032</v>
      </c>
      <c r="O3245">
        <v>581214</v>
      </c>
      <c r="P3245">
        <v>2005090</v>
      </c>
      <c r="Q3245">
        <v>619398</v>
      </c>
      <c r="R3245">
        <v>147987</v>
      </c>
      <c r="S3245">
        <v>141380</v>
      </c>
      <c r="T3245">
        <v>322162</v>
      </c>
      <c r="U3245">
        <v>145453</v>
      </c>
      <c r="V3245">
        <v>131701</v>
      </c>
      <c r="X3245">
        <v>64532</v>
      </c>
      <c r="Y3245">
        <v>647382</v>
      </c>
      <c r="Z3245">
        <v>2219995</v>
      </c>
      <c r="AA3245">
        <v>-89638</v>
      </c>
      <c r="AB3245">
        <v>-1271</v>
      </c>
      <c r="AC3245">
        <v>-338</v>
      </c>
      <c r="AF3245">
        <v>47232</v>
      </c>
      <c r="AG3245">
        <v>-44015</v>
      </c>
      <c r="AH3245">
        <v>-258920</v>
      </c>
      <c r="AI3245">
        <v>-5581</v>
      </c>
      <c r="AJ3245">
        <v>-253339</v>
      </c>
      <c r="AN3245">
        <v>-253339</v>
      </c>
      <c r="AP3245">
        <v>19704</v>
      </c>
      <c r="AQ3245" t="s">
        <v>150</v>
      </c>
      <c r="AR3245" t="s">
        <v>151</v>
      </c>
      <c r="AS3245" t="s">
        <v>150</v>
      </c>
      <c r="AT3245" t="s">
        <v>151</v>
      </c>
      <c r="AU3245">
        <v>1220</v>
      </c>
      <c r="AV3245" t="s">
        <v>61</v>
      </c>
      <c r="AW3245">
        <v>3</v>
      </c>
      <c r="AX3245">
        <v>3</v>
      </c>
      <c r="AY3245">
        <v>2007</v>
      </c>
      <c r="AZ3245">
        <v>1</v>
      </c>
      <c r="BA3245" t="str">
        <f t="shared" si="100"/>
        <v>20071</v>
      </c>
      <c r="BB3245" t="str">
        <f t="shared" si="101"/>
        <v>20071Continental Air Lines Inc.</v>
      </c>
      <c r="BC3245" t="e">
        <f>#N/A</f>
        <v>#N/A</v>
      </c>
      <c r="BD3245" t="e">
        <f>#N/A</f>
        <v>#N/A</v>
      </c>
      <c r="BE3245" t="e">
        <f>#N/A</f>
        <v>#N/A</v>
      </c>
      <c r="BF3245" t="e">
        <f>#N/A</f>
        <v>#N/A</v>
      </c>
      <c r="BG3245" t="e">
        <f>#N/A</f>
        <v>#N/A</v>
      </c>
    </row>
    <row r="3246" spans="1:59">
      <c r="A3246">
        <v>7974</v>
      </c>
      <c r="B3246">
        <v>5128</v>
      </c>
      <c r="C3246">
        <v>113672</v>
      </c>
      <c r="D3246">
        <v>1616</v>
      </c>
      <c r="E3246">
        <v>6336</v>
      </c>
      <c r="F3246">
        <v>6336</v>
      </c>
      <c r="K3246">
        <v>63</v>
      </c>
      <c r="M3246">
        <v>63</v>
      </c>
      <c r="O3246">
        <v>9582</v>
      </c>
      <c r="P3246">
        <v>131269</v>
      </c>
      <c r="Q3246">
        <v>74483</v>
      </c>
      <c r="R3246">
        <v>17115</v>
      </c>
      <c r="S3246">
        <v>6827</v>
      </c>
      <c r="T3246">
        <v>8293</v>
      </c>
      <c r="U3246">
        <v>6175</v>
      </c>
      <c r="V3246">
        <v>8840</v>
      </c>
      <c r="X3246">
        <v>4396</v>
      </c>
      <c r="Y3246">
        <v>12</v>
      </c>
      <c r="Z3246">
        <v>126141</v>
      </c>
      <c r="AC3246">
        <v>853</v>
      </c>
      <c r="AD3246">
        <v>1993</v>
      </c>
      <c r="AG3246">
        <v>2846</v>
      </c>
      <c r="AH3246">
        <v>7974</v>
      </c>
      <c r="AJ3246">
        <v>7974</v>
      </c>
      <c r="AN3246">
        <v>7974</v>
      </c>
      <c r="AP3246">
        <v>19704</v>
      </c>
      <c r="AQ3246" t="s">
        <v>150</v>
      </c>
      <c r="AR3246" t="s">
        <v>151</v>
      </c>
      <c r="AS3246" t="s">
        <v>150</v>
      </c>
      <c r="AT3246" t="s">
        <v>151</v>
      </c>
      <c r="AU3246">
        <v>10221</v>
      </c>
      <c r="AV3246" t="s">
        <v>68</v>
      </c>
      <c r="AW3246">
        <v>3</v>
      </c>
      <c r="AX3246">
        <v>3</v>
      </c>
      <c r="AY3246">
        <v>2007</v>
      </c>
      <c r="AZ3246">
        <v>1</v>
      </c>
      <c r="BA3246" t="str">
        <f t="shared" si="100"/>
        <v>20071</v>
      </c>
      <c r="BB3246" t="str">
        <f t="shared" si="101"/>
        <v>20071Continental Air Lines Inc.</v>
      </c>
      <c r="BC3246" t="e">
        <f>#N/A</f>
        <v>#N/A</v>
      </c>
      <c r="BD3246" t="e">
        <f>#N/A</f>
        <v>#N/A</v>
      </c>
      <c r="BE3246" t="e">
        <f>#N/A</f>
        <v>#N/A</v>
      </c>
      <c r="BF3246" t="e">
        <f>#N/A</f>
        <v>#N/A</v>
      </c>
      <c r="BG3246" t="e">
        <f>#N/A</f>
        <v>#N/A</v>
      </c>
    </row>
    <row r="3247" spans="1:59">
      <c r="A3247">
        <v>127190</v>
      </c>
      <c r="B3247">
        <v>120144</v>
      </c>
      <c r="C3247">
        <v>486706</v>
      </c>
      <c r="D3247">
        <v>3541</v>
      </c>
      <c r="E3247">
        <v>26926</v>
      </c>
      <c r="F3247">
        <v>26916</v>
      </c>
      <c r="G3247">
        <v>10</v>
      </c>
      <c r="K3247">
        <v>213</v>
      </c>
      <c r="M3247">
        <v>213</v>
      </c>
      <c r="O3247">
        <v>59522</v>
      </c>
      <c r="P3247">
        <v>576908</v>
      </c>
      <c r="Q3247">
        <v>194688</v>
      </c>
      <c r="R3247">
        <v>48585</v>
      </c>
      <c r="S3247">
        <v>61984</v>
      </c>
      <c r="T3247">
        <v>78742</v>
      </c>
      <c r="U3247">
        <v>22655</v>
      </c>
      <c r="V3247">
        <v>30949</v>
      </c>
      <c r="X3247">
        <v>19082</v>
      </c>
      <c r="Y3247">
        <v>79</v>
      </c>
      <c r="Z3247">
        <v>456764</v>
      </c>
      <c r="AC3247">
        <v>75</v>
      </c>
      <c r="AF3247">
        <v>6971</v>
      </c>
      <c r="AG3247">
        <v>7046</v>
      </c>
      <c r="AH3247">
        <v>127190</v>
      </c>
      <c r="AJ3247">
        <v>127190</v>
      </c>
      <c r="AN3247">
        <v>127190</v>
      </c>
      <c r="AP3247">
        <v>19704</v>
      </c>
      <c r="AQ3247" t="s">
        <v>150</v>
      </c>
      <c r="AR3247" t="s">
        <v>151</v>
      </c>
      <c r="AS3247" t="s">
        <v>150</v>
      </c>
      <c r="AT3247" t="s">
        <v>151</v>
      </c>
      <c r="AU3247">
        <v>10219</v>
      </c>
      <c r="AV3247" t="s">
        <v>69</v>
      </c>
      <c r="AW3247">
        <v>3</v>
      </c>
      <c r="AX3247">
        <v>3</v>
      </c>
      <c r="AY3247">
        <v>2007</v>
      </c>
      <c r="AZ3247">
        <v>1</v>
      </c>
      <c r="BA3247" t="str">
        <f t="shared" si="100"/>
        <v>20071</v>
      </c>
      <c r="BB3247" t="str">
        <f t="shared" si="101"/>
        <v>20071Continental Air Lines Inc.</v>
      </c>
      <c r="BC3247" t="e">
        <f>#N/A</f>
        <v>#N/A</v>
      </c>
      <c r="BD3247" t="e">
        <f>#N/A</f>
        <v>#N/A</v>
      </c>
      <c r="BE3247" t="e">
        <f>#N/A</f>
        <v>#N/A</v>
      </c>
      <c r="BF3247" t="e">
        <f>#N/A</f>
        <v>#N/A</v>
      </c>
      <c r="BG3247" t="e">
        <f>#N/A</f>
        <v>#N/A</v>
      </c>
    </row>
    <row r="3248" spans="1:59">
      <c r="A3248">
        <v>139735</v>
      </c>
      <c r="B3248">
        <v>135195</v>
      </c>
      <c r="C3248">
        <v>353332</v>
      </c>
      <c r="D3248">
        <v>502</v>
      </c>
      <c r="E3248">
        <v>3659</v>
      </c>
      <c r="F3248">
        <v>3657</v>
      </c>
      <c r="G3248">
        <v>2</v>
      </c>
      <c r="K3248">
        <v>126</v>
      </c>
      <c r="M3248">
        <v>126</v>
      </c>
      <c r="O3248">
        <v>74535</v>
      </c>
      <c r="P3248">
        <v>432154</v>
      </c>
      <c r="Q3248">
        <v>139460</v>
      </c>
      <c r="R3248">
        <v>23753</v>
      </c>
      <c r="S3248">
        <v>21648</v>
      </c>
      <c r="T3248">
        <v>61908</v>
      </c>
      <c r="U3248">
        <v>21757</v>
      </c>
      <c r="V3248">
        <v>17948</v>
      </c>
      <c r="X3248">
        <v>10472</v>
      </c>
      <c r="Y3248">
        <v>13</v>
      </c>
      <c r="Z3248">
        <v>296959</v>
      </c>
      <c r="AC3248">
        <v>495</v>
      </c>
      <c r="AF3248">
        <v>4045</v>
      </c>
      <c r="AG3248">
        <v>4540</v>
      </c>
      <c r="AH3248">
        <v>139735</v>
      </c>
      <c r="AJ3248">
        <v>139735</v>
      </c>
      <c r="AN3248">
        <v>139735</v>
      </c>
      <c r="AP3248">
        <v>19704</v>
      </c>
      <c r="AQ3248" t="s">
        <v>150</v>
      </c>
      <c r="AR3248" t="s">
        <v>151</v>
      </c>
      <c r="AS3248" t="s">
        <v>150</v>
      </c>
      <c r="AT3248" t="s">
        <v>151</v>
      </c>
      <c r="AU3248">
        <v>10220</v>
      </c>
      <c r="AV3248" t="s">
        <v>62</v>
      </c>
      <c r="AW3248">
        <v>3</v>
      </c>
      <c r="AX3248">
        <v>3</v>
      </c>
      <c r="AY3248">
        <v>2007</v>
      </c>
      <c r="AZ3248">
        <v>1</v>
      </c>
      <c r="BA3248" t="str">
        <f t="shared" si="100"/>
        <v>20071</v>
      </c>
      <c r="BB3248" t="str">
        <f t="shared" si="101"/>
        <v>20071Continental Air Lines Inc.</v>
      </c>
      <c r="BC3248" t="e">
        <f>#N/A</f>
        <v>#N/A</v>
      </c>
      <c r="BD3248" t="e">
        <f>#N/A</f>
        <v>#N/A</v>
      </c>
      <c r="BE3248" t="e">
        <f>#N/A</f>
        <v>#N/A</v>
      </c>
      <c r="BF3248" t="e">
        <f>#N/A</f>
        <v>#N/A</v>
      </c>
      <c r="BG3248" t="e">
        <f>#N/A</f>
        <v>#N/A</v>
      </c>
    </row>
    <row r="3249" spans="1:59">
      <c r="A3249">
        <v>-142235</v>
      </c>
      <c r="B3249">
        <v>-94509</v>
      </c>
      <c r="C3249">
        <v>1550090</v>
      </c>
      <c r="D3249">
        <v>7904</v>
      </c>
      <c r="E3249">
        <v>62275</v>
      </c>
      <c r="F3249">
        <v>51247</v>
      </c>
      <c r="G3249">
        <v>11028</v>
      </c>
      <c r="H3249">
        <v>4076</v>
      </c>
      <c r="I3249">
        <v>4076</v>
      </c>
      <c r="K3249">
        <v>24552</v>
      </c>
      <c r="M3249">
        <v>24552</v>
      </c>
      <c r="O3249">
        <v>659654</v>
      </c>
      <c r="P3249">
        <v>2308551</v>
      </c>
      <c r="Q3249">
        <v>681515</v>
      </c>
      <c r="R3249">
        <v>162212</v>
      </c>
      <c r="S3249">
        <v>148521</v>
      </c>
      <c r="T3249">
        <v>322460</v>
      </c>
      <c r="U3249">
        <v>155923</v>
      </c>
      <c r="V3249">
        <v>199097</v>
      </c>
      <c r="X3249">
        <v>63679</v>
      </c>
      <c r="Y3249">
        <v>669653</v>
      </c>
      <c r="Z3249">
        <v>2403060</v>
      </c>
      <c r="AA3249">
        <v>-89250</v>
      </c>
      <c r="AB3249">
        <v>-1328</v>
      </c>
      <c r="AC3249">
        <v>-1633</v>
      </c>
      <c r="AD3249">
        <v>1</v>
      </c>
      <c r="AF3249">
        <v>45363</v>
      </c>
      <c r="AG3249">
        <v>-46847</v>
      </c>
      <c r="AH3249">
        <v>-141356</v>
      </c>
      <c r="AI3249">
        <v>879</v>
      </c>
      <c r="AJ3249">
        <v>-142235</v>
      </c>
      <c r="AN3249">
        <v>-142235</v>
      </c>
      <c r="AP3249">
        <v>19704</v>
      </c>
      <c r="AQ3249" t="s">
        <v>150</v>
      </c>
      <c r="AR3249" t="s">
        <v>151</v>
      </c>
      <c r="AS3249" t="s">
        <v>150</v>
      </c>
      <c r="AT3249" t="s">
        <v>151</v>
      </c>
      <c r="AU3249">
        <v>1220</v>
      </c>
      <c r="AV3249" t="s">
        <v>61</v>
      </c>
      <c r="AW3249">
        <v>3</v>
      </c>
      <c r="AX3249">
        <v>3</v>
      </c>
      <c r="AY3249">
        <v>2007</v>
      </c>
      <c r="AZ3249">
        <v>2</v>
      </c>
      <c r="BA3249" t="str">
        <f t="shared" si="100"/>
        <v>20072</v>
      </c>
      <c r="BB3249" t="str">
        <f t="shared" si="101"/>
        <v>20072Continental Air Lines Inc.</v>
      </c>
      <c r="BC3249" t="e">
        <f>#N/A</f>
        <v>#N/A</v>
      </c>
      <c r="BD3249" t="e">
        <f>#N/A</f>
        <v>#N/A</v>
      </c>
      <c r="BE3249" t="e">
        <f>#N/A</f>
        <v>#N/A</v>
      </c>
      <c r="BF3249" t="e">
        <f>#N/A</f>
        <v>#N/A</v>
      </c>
      <c r="BG3249" t="e">
        <f>#N/A</f>
        <v>#N/A</v>
      </c>
    </row>
    <row r="3250" spans="1:59">
      <c r="A3250">
        <v>19150</v>
      </c>
      <c r="B3250">
        <v>16797</v>
      </c>
      <c r="C3250">
        <v>138303</v>
      </c>
      <c r="D3250">
        <v>1947</v>
      </c>
      <c r="E3250">
        <v>6199</v>
      </c>
      <c r="F3250">
        <v>6199</v>
      </c>
      <c r="K3250">
        <v>40</v>
      </c>
      <c r="M3250">
        <v>40</v>
      </c>
      <c r="O3250">
        <v>10900</v>
      </c>
      <c r="P3250">
        <v>157389</v>
      </c>
      <c r="Q3250">
        <v>81450</v>
      </c>
      <c r="R3250">
        <v>18295</v>
      </c>
      <c r="S3250">
        <v>6812</v>
      </c>
      <c r="T3250">
        <v>8640</v>
      </c>
      <c r="U3250">
        <v>6446</v>
      </c>
      <c r="V3250">
        <v>13758</v>
      </c>
      <c r="X3250">
        <v>5180</v>
      </c>
      <c r="Y3250">
        <v>11</v>
      </c>
      <c r="Z3250">
        <v>140592</v>
      </c>
      <c r="AC3250">
        <v>-90</v>
      </c>
      <c r="AF3250">
        <v>2443</v>
      </c>
      <c r="AG3250">
        <v>2353</v>
      </c>
      <c r="AH3250">
        <v>19150</v>
      </c>
      <c r="AJ3250">
        <v>19150</v>
      </c>
      <c r="AN3250">
        <v>19150</v>
      </c>
      <c r="AP3250">
        <v>19704</v>
      </c>
      <c r="AQ3250" t="s">
        <v>150</v>
      </c>
      <c r="AR3250" t="s">
        <v>151</v>
      </c>
      <c r="AS3250" t="s">
        <v>150</v>
      </c>
      <c r="AT3250" t="s">
        <v>151</v>
      </c>
      <c r="AU3250">
        <v>10221</v>
      </c>
      <c r="AV3250" t="s">
        <v>68</v>
      </c>
      <c r="AW3250">
        <v>3</v>
      </c>
      <c r="AX3250">
        <v>3</v>
      </c>
      <c r="AY3250">
        <v>2007</v>
      </c>
      <c r="AZ3250">
        <v>2</v>
      </c>
      <c r="BA3250" t="str">
        <f t="shared" si="100"/>
        <v>20072</v>
      </c>
      <c r="BB3250" t="str">
        <f t="shared" si="101"/>
        <v>20072Continental Air Lines Inc.</v>
      </c>
      <c r="BC3250" t="e">
        <f>#N/A</f>
        <v>#N/A</v>
      </c>
      <c r="BD3250" t="e">
        <f>#N/A</f>
        <v>#N/A</v>
      </c>
      <c r="BE3250" t="e">
        <f>#N/A</f>
        <v>#N/A</v>
      </c>
      <c r="BF3250" t="e">
        <f>#N/A</f>
        <v>#N/A</v>
      </c>
      <c r="BG3250" t="e">
        <f>#N/A</f>
        <v>#N/A</v>
      </c>
    </row>
    <row r="3251" spans="1:59">
      <c r="A3251">
        <v>120138</v>
      </c>
      <c r="B3251">
        <v>112703</v>
      </c>
      <c r="C3251">
        <v>343687</v>
      </c>
      <c r="D3251">
        <v>159</v>
      </c>
      <c r="E3251">
        <v>3817</v>
      </c>
      <c r="F3251">
        <v>3813</v>
      </c>
      <c r="G3251">
        <v>4</v>
      </c>
      <c r="K3251">
        <v>129</v>
      </c>
      <c r="M3251">
        <v>129</v>
      </c>
      <c r="O3251">
        <v>75674</v>
      </c>
      <c r="P3251">
        <v>423466</v>
      </c>
      <c r="Q3251">
        <v>145388</v>
      </c>
      <c r="R3251">
        <v>23442</v>
      </c>
      <c r="S3251">
        <v>21087</v>
      </c>
      <c r="T3251">
        <v>60918</v>
      </c>
      <c r="U3251">
        <v>23430</v>
      </c>
      <c r="V3251">
        <v>26934</v>
      </c>
      <c r="X3251">
        <v>9565</v>
      </c>
      <c r="Y3251">
        <v>-1</v>
      </c>
      <c r="Z3251">
        <v>310763</v>
      </c>
      <c r="AC3251">
        <v>2657</v>
      </c>
      <c r="AF3251">
        <v>4778</v>
      </c>
      <c r="AG3251">
        <v>7435</v>
      </c>
      <c r="AH3251">
        <v>120138</v>
      </c>
      <c r="AJ3251">
        <v>120138</v>
      </c>
      <c r="AN3251">
        <v>120138</v>
      </c>
      <c r="AP3251">
        <v>19704</v>
      </c>
      <c r="AQ3251" t="s">
        <v>150</v>
      </c>
      <c r="AR3251" t="s">
        <v>151</v>
      </c>
      <c r="AS3251" t="s">
        <v>150</v>
      </c>
      <c r="AT3251" t="s">
        <v>151</v>
      </c>
      <c r="AU3251">
        <v>10220</v>
      </c>
      <c r="AV3251" t="s">
        <v>62</v>
      </c>
      <c r="AW3251">
        <v>3</v>
      </c>
      <c r="AX3251">
        <v>3</v>
      </c>
      <c r="AY3251">
        <v>2007</v>
      </c>
      <c r="AZ3251">
        <v>2</v>
      </c>
      <c r="BA3251" t="str">
        <f t="shared" si="100"/>
        <v>20072</v>
      </c>
      <c r="BB3251" t="str">
        <f t="shared" si="101"/>
        <v>20072Continental Air Lines Inc.</v>
      </c>
      <c r="BC3251" t="e">
        <f>#N/A</f>
        <v>#N/A</v>
      </c>
      <c r="BD3251" t="e">
        <f>#N/A</f>
        <v>#N/A</v>
      </c>
      <c r="BE3251" t="e">
        <f>#N/A</f>
        <v>#N/A</v>
      </c>
      <c r="BF3251" t="e">
        <f>#N/A</f>
        <v>#N/A</v>
      </c>
      <c r="BG3251" t="e">
        <f>#N/A</f>
        <v>#N/A</v>
      </c>
    </row>
    <row r="3252" spans="1:59">
      <c r="A3252">
        <v>231366</v>
      </c>
      <c r="B3252">
        <v>221687</v>
      </c>
      <c r="C3252">
        <v>689388</v>
      </c>
      <c r="D3252">
        <v>3400</v>
      </c>
      <c r="E3252">
        <v>25731</v>
      </c>
      <c r="F3252">
        <v>25718</v>
      </c>
      <c r="G3252">
        <v>13</v>
      </c>
      <c r="K3252">
        <v>163</v>
      </c>
      <c r="M3252">
        <v>163</v>
      </c>
      <c r="O3252">
        <v>83945</v>
      </c>
      <c r="P3252">
        <v>802627</v>
      </c>
      <c r="Q3252">
        <v>255011</v>
      </c>
      <c r="R3252">
        <v>59811</v>
      </c>
      <c r="S3252">
        <v>69775</v>
      </c>
      <c r="T3252">
        <v>93993</v>
      </c>
      <c r="U3252">
        <v>25111</v>
      </c>
      <c r="V3252">
        <v>54758</v>
      </c>
      <c r="X3252">
        <v>22365</v>
      </c>
      <c r="Y3252">
        <v>116</v>
      </c>
      <c r="Z3252">
        <v>580940</v>
      </c>
      <c r="AC3252">
        <v>-37</v>
      </c>
      <c r="AF3252">
        <v>9716</v>
      </c>
      <c r="AG3252">
        <v>9679</v>
      </c>
      <c r="AH3252">
        <v>231366</v>
      </c>
      <c r="AJ3252">
        <v>231366</v>
      </c>
      <c r="AN3252">
        <v>231366</v>
      </c>
      <c r="AP3252">
        <v>19704</v>
      </c>
      <c r="AQ3252" t="s">
        <v>150</v>
      </c>
      <c r="AR3252" t="s">
        <v>151</v>
      </c>
      <c r="AS3252" t="s">
        <v>150</v>
      </c>
      <c r="AT3252" t="s">
        <v>151</v>
      </c>
      <c r="AU3252">
        <v>10219</v>
      </c>
      <c r="AV3252" t="s">
        <v>69</v>
      </c>
      <c r="AW3252">
        <v>3</v>
      </c>
      <c r="AX3252">
        <v>3</v>
      </c>
      <c r="AY3252">
        <v>2007</v>
      </c>
      <c r="AZ3252">
        <v>2</v>
      </c>
      <c r="BA3252" t="str">
        <f t="shared" si="100"/>
        <v>20072</v>
      </c>
      <c r="BB3252" t="str">
        <f t="shared" si="101"/>
        <v>20072Continental Air Lines Inc.</v>
      </c>
      <c r="BC3252" t="e">
        <f>#N/A</f>
        <v>#N/A</v>
      </c>
      <c r="BD3252" t="e">
        <f>#N/A</f>
        <v>#N/A</v>
      </c>
      <c r="BE3252" t="e">
        <f>#N/A</f>
        <v>#N/A</v>
      </c>
      <c r="BF3252" t="e">
        <f>#N/A</f>
        <v>#N/A</v>
      </c>
      <c r="BG3252" t="e">
        <f>#N/A</f>
        <v>#N/A</v>
      </c>
    </row>
    <row r="3253" spans="1:59">
      <c r="A3253">
        <v>-178832</v>
      </c>
      <c r="B3253">
        <v>-155525</v>
      </c>
      <c r="C3253">
        <v>1532440</v>
      </c>
      <c r="D3253">
        <v>6445</v>
      </c>
      <c r="E3253">
        <v>68334</v>
      </c>
      <c r="F3253">
        <v>57792</v>
      </c>
      <c r="G3253">
        <v>10542</v>
      </c>
      <c r="H3253">
        <v>7442</v>
      </c>
      <c r="I3253">
        <v>7442</v>
      </c>
      <c r="K3253">
        <v>24395</v>
      </c>
      <c r="M3253">
        <v>24395</v>
      </c>
      <c r="O3253">
        <v>637367</v>
      </c>
      <c r="P3253">
        <v>2276423</v>
      </c>
      <c r="Q3253">
        <v>705293</v>
      </c>
      <c r="R3253">
        <v>167083</v>
      </c>
      <c r="S3253">
        <v>147019</v>
      </c>
      <c r="T3253">
        <v>333513</v>
      </c>
      <c r="U3253">
        <v>151425</v>
      </c>
      <c r="V3253">
        <v>184586</v>
      </c>
      <c r="X3253">
        <v>66273</v>
      </c>
      <c r="Y3253">
        <v>676756</v>
      </c>
      <c r="Z3253">
        <v>2431948</v>
      </c>
      <c r="AA3253">
        <v>-86601</v>
      </c>
      <c r="AB3253">
        <v>-1724</v>
      </c>
      <c r="AC3253">
        <v>-643</v>
      </c>
      <c r="AF3253">
        <v>54914</v>
      </c>
      <c r="AG3253">
        <v>-34054</v>
      </c>
      <c r="AH3253">
        <v>-189579</v>
      </c>
      <c r="AI3253">
        <v>-10747</v>
      </c>
      <c r="AJ3253">
        <v>-178832</v>
      </c>
      <c r="AN3253">
        <v>-178832</v>
      </c>
      <c r="AP3253">
        <v>19704</v>
      </c>
      <c r="AQ3253" t="s">
        <v>150</v>
      </c>
      <c r="AR3253" t="s">
        <v>151</v>
      </c>
      <c r="AS3253" t="s">
        <v>150</v>
      </c>
      <c r="AT3253" t="s">
        <v>151</v>
      </c>
      <c r="AU3253">
        <v>1220</v>
      </c>
      <c r="AV3253" t="s">
        <v>61</v>
      </c>
      <c r="AW3253">
        <v>3</v>
      </c>
      <c r="AX3253">
        <v>3</v>
      </c>
      <c r="AY3253">
        <v>2007</v>
      </c>
      <c r="AZ3253">
        <v>3</v>
      </c>
      <c r="BA3253" t="str">
        <f t="shared" si="100"/>
        <v>20073</v>
      </c>
      <c r="BB3253" t="str">
        <f t="shared" si="101"/>
        <v>20073Continental Air Lines Inc.</v>
      </c>
      <c r="BC3253" t="e">
        <f>#N/A</f>
        <v>#N/A</v>
      </c>
      <c r="BD3253" t="e">
        <f>#N/A</f>
        <v>#N/A</v>
      </c>
      <c r="BE3253" t="e">
        <f>#N/A</f>
        <v>#N/A</v>
      </c>
      <c r="BF3253" t="e">
        <f>#N/A</f>
        <v>#N/A</v>
      </c>
      <c r="BG3253" t="e">
        <f>#N/A</f>
        <v>#N/A</v>
      </c>
    </row>
    <row r="3254" spans="1:59">
      <c r="A3254">
        <v>34451</v>
      </c>
      <c r="B3254">
        <v>32053</v>
      </c>
      <c r="C3254">
        <v>154293</v>
      </c>
      <c r="D3254">
        <v>1897</v>
      </c>
      <c r="E3254">
        <v>7009</v>
      </c>
      <c r="F3254">
        <v>7009</v>
      </c>
      <c r="K3254">
        <v>33</v>
      </c>
      <c r="M3254">
        <v>33</v>
      </c>
      <c r="O3254">
        <v>11111</v>
      </c>
      <c r="P3254">
        <v>174343</v>
      </c>
      <c r="Q3254">
        <v>86604</v>
      </c>
      <c r="R3254">
        <v>16355</v>
      </c>
      <c r="S3254">
        <v>6974</v>
      </c>
      <c r="T3254">
        <v>7935</v>
      </c>
      <c r="U3254">
        <v>6618</v>
      </c>
      <c r="V3254">
        <v>12552</v>
      </c>
      <c r="X3254">
        <v>5237</v>
      </c>
      <c r="Y3254">
        <v>15</v>
      </c>
      <c r="Z3254">
        <v>142290</v>
      </c>
      <c r="AC3254">
        <v>303</v>
      </c>
      <c r="AF3254">
        <v>2095</v>
      </c>
      <c r="AG3254">
        <v>2398</v>
      </c>
      <c r="AH3254">
        <v>34451</v>
      </c>
      <c r="AJ3254">
        <v>34451</v>
      </c>
      <c r="AN3254">
        <v>34451</v>
      </c>
      <c r="AP3254">
        <v>19704</v>
      </c>
      <c r="AQ3254" t="s">
        <v>150</v>
      </c>
      <c r="AR3254" t="s">
        <v>151</v>
      </c>
      <c r="AS3254" t="s">
        <v>150</v>
      </c>
      <c r="AT3254" t="s">
        <v>151</v>
      </c>
      <c r="AU3254">
        <v>10221</v>
      </c>
      <c r="AV3254" t="s">
        <v>68</v>
      </c>
      <c r="AW3254">
        <v>3</v>
      </c>
      <c r="AX3254">
        <v>3</v>
      </c>
      <c r="AY3254">
        <v>2007</v>
      </c>
      <c r="AZ3254">
        <v>3</v>
      </c>
      <c r="BA3254" t="str">
        <f t="shared" si="100"/>
        <v>20073</v>
      </c>
      <c r="BB3254" t="str">
        <f t="shared" si="101"/>
        <v>20073Continental Air Lines Inc.</v>
      </c>
      <c r="BC3254" t="e">
        <f>#N/A</f>
        <v>#N/A</v>
      </c>
      <c r="BD3254" t="e">
        <f>#N/A</f>
        <v>#N/A</v>
      </c>
      <c r="BE3254" t="e">
        <f>#N/A</f>
        <v>#N/A</v>
      </c>
      <c r="BF3254" t="e">
        <f>#N/A</f>
        <v>#N/A</v>
      </c>
      <c r="BG3254" t="e">
        <f>#N/A</f>
        <v>#N/A</v>
      </c>
    </row>
    <row r="3255" spans="1:59">
      <c r="A3255">
        <v>122198</v>
      </c>
      <c r="B3255">
        <v>117646</v>
      </c>
      <c r="C3255">
        <v>351759</v>
      </c>
      <c r="D3255">
        <v>172</v>
      </c>
      <c r="E3255">
        <v>3709</v>
      </c>
      <c r="F3255">
        <v>3703</v>
      </c>
      <c r="G3255">
        <v>6</v>
      </c>
      <c r="K3255">
        <v>90</v>
      </c>
      <c r="M3255">
        <v>90</v>
      </c>
      <c r="O3255">
        <v>75177</v>
      </c>
      <c r="P3255">
        <v>430907</v>
      </c>
      <c r="Q3255">
        <v>149838</v>
      </c>
      <c r="R3255">
        <v>23174</v>
      </c>
      <c r="S3255">
        <v>21573</v>
      </c>
      <c r="T3255">
        <v>62341</v>
      </c>
      <c r="U3255">
        <v>22237</v>
      </c>
      <c r="V3255">
        <v>24524</v>
      </c>
      <c r="X3255">
        <v>9567</v>
      </c>
      <c r="Y3255">
        <v>7</v>
      </c>
      <c r="Z3255">
        <v>313261</v>
      </c>
      <c r="AC3255">
        <v>459</v>
      </c>
      <c r="AF3255">
        <v>4093</v>
      </c>
      <c r="AG3255">
        <v>4552</v>
      </c>
      <c r="AH3255">
        <v>122198</v>
      </c>
      <c r="AJ3255">
        <v>122198</v>
      </c>
      <c r="AN3255">
        <v>122198</v>
      </c>
      <c r="AP3255">
        <v>19704</v>
      </c>
      <c r="AQ3255" t="s">
        <v>150</v>
      </c>
      <c r="AR3255" t="s">
        <v>151</v>
      </c>
      <c r="AS3255" t="s">
        <v>150</v>
      </c>
      <c r="AT3255" t="s">
        <v>151</v>
      </c>
      <c r="AU3255">
        <v>10220</v>
      </c>
      <c r="AV3255" t="s">
        <v>62</v>
      </c>
      <c r="AW3255">
        <v>3</v>
      </c>
      <c r="AX3255">
        <v>3</v>
      </c>
      <c r="AY3255">
        <v>2007</v>
      </c>
      <c r="AZ3255">
        <v>3</v>
      </c>
      <c r="BA3255" t="str">
        <f t="shared" si="100"/>
        <v>20073</v>
      </c>
      <c r="BB3255" t="str">
        <f t="shared" si="101"/>
        <v>20073Continental Air Lines Inc.</v>
      </c>
      <c r="BC3255" t="e">
        <f>#N/A</f>
        <v>#N/A</v>
      </c>
      <c r="BD3255" t="e">
        <f>#N/A</f>
        <v>#N/A</v>
      </c>
      <c r="BE3255" t="e">
        <f>#N/A</f>
        <v>#N/A</v>
      </c>
      <c r="BF3255" t="e">
        <f>#N/A</f>
        <v>#N/A</v>
      </c>
      <c r="BG3255" t="e">
        <f>#N/A</f>
        <v>#N/A</v>
      </c>
    </row>
    <row r="3256" spans="1:59">
      <c r="A3256">
        <v>263632</v>
      </c>
      <c r="B3256">
        <v>255939</v>
      </c>
      <c r="C3256">
        <v>776486</v>
      </c>
      <c r="D3256">
        <v>3359</v>
      </c>
      <c r="E3256">
        <v>23402</v>
      </c>
      <c r="F3256">
        <v>23385</v>
      </c>
      <c r="G3256">
        <v>17</v>
      </c>
      <c r="K3256">
        <v>128</v>
      </c>
      <c r="M3256">
        <v>128</v>
      </c>
      <c r="O3256">
        <v>92676</v>
      </c>
      <c r="P3256">
        <v>896051</v>
      </c>
      <c r="Q3256">
        <v>293600</v>
      </c>
      <c r="R3256">
        <v>57745</v>
      </c>
      <c r="S3256">
        <v>77556</v>
      </c>
      <c r="T3256">
        <v>105185</v>
      </c>
      <c r="U3256">
        <v>27278</v>
      </c>
      <c r="V3256">
        <v>54690</v>
      </c>
      <c r="X3256">
        <v>23995</v>
      </c>
      <c r="Y3256">
        <v>63</v>
      </c>
      <c r="Z3256">
        <v>640112</v>
      </c>
      <c r="AC3256">
        <v>-1431</v>
      </c>
      <c r="AF3256">
        <v>9124</v>
      </c>
      <c r="AG3256">
        <v>7693</v>
      </c>
      <c r="AH3256">
        <v>263632</v>
      </c>
      <c r="AJ3256">
        <v>263632</v>
      </c>
      <c r="AN3256">
        <v>263632</v>
      </c>
      <c r="AP3256">
        <v>19704</v>
      </c>
      <c r="AQ3256" t="s">
        <v>150</v>
      </c>
      <c r="AR3256" t="s">
        <v>151</v>
      </c>
      <c r="AS3256" t="s">
        <v>150</v>
      </c>
      <c r="AT3256" t="s">
        <v>151</v>
      </c>
      <c r="AU3256">
        <v>10219</v>
      </c>
      <c r="AV3256" t="s">
        <v>69</v>
      </c>
      <c r="AW3256">
        <v>3</v>
      </c>
      <c r="AX3256">
        <v>3</v>
      </c>
      <c r="AY3256">
        <v>2007</v>
      </c>
      <c r="AZ3256">
        <v>3</v>
      </c>
      <c r="BA3256" t="str">
        <f t="shared" si="100"/>
        <v>20073</v>
      </c>
      <c r="BB3256" t="str">
        <f t="shared" si="101"/>
        <v>20073Continental Air Lines Inc.</v>
      </c>
      <c r="BC3256" t="e">
        <f>#N/A</f>
        <v>#N/A</v>
      </c>
      <c r="BD3256" t="e">
        <f>#N/A</f>
        <v>#N/A</v>
      </c>
      <c r="BE3256" t="e">
        <f>#N/A</f>
        <v>#N/A</v>
      </c>
      <c r="BF3256" t="e">
        <f>#N/A</f>
        <v>#N/A</v>
      </c>
      <c r="BG3256" t="e">
        <f>#N/A</f>
        <v>#N/A</v>
      </c>
    </row>
    <row r="3257" spans="1:59">
      <c r="A3257">
        <v>-333649</v>
      </c>
      <c r="B3257">
        <v>-219515</v>
      </c>
      <c r="C3257">
        <v>1449793</v>
      </c>
      <c r="D3257">
        <v>9479</v>
      </c>
      <c r="E3257">
        <v>44831</v>
      </c>
      <c r="F3257">
        <v>34326</v>
      </c>
      <c r="G3257">
        <v>10505</v>
      </c>
      <c r="H3257">
        <v>5864</v>
      </c>
      <c r="I3257">
        <v>5864</v>
      </c>
      <c r="K3257">
        <v>24082</v>
      </c>
      <c r="M3257">
        <v>24082</v>
      </c>
      <c r="O3257">
        <v>636970</v>
      </c>
      <c r="P3257">
        <v>2171019</v>
      </c>
      <c r="Q3257">
        <v>768616</v>
      </c>
      <c r="R3257">
        <v>150003</v>
      </c>
      <c r="S3257">
        <v>144725</v>
      </c>
      <c r="T3257">
        <v>325305</v>
      </c>
      <c r="U3257">
        <v>156124</v>
      </c>
      <c r="V3257">
        <v>75065</v>
      </c>
      <c r="X3257">
        <v>69310</v>
      </c>
      <c r="Y3257">
        <v>701386</v>
      </c>
      <c r="Z3257">
        <v>2390534</v>
      </c>
      <c r="AA3257">
        <v>-83420</v>
      </c>
      <c r="AB3257">
        <v>-2044</v>
      </c>
      <c r="AC3257">
        <v>134</v>
      </c>
      <c r="AD3257">
        <v>30441</v>
      </c>
      <c r="AF3257">
        <v>39144</v>
      </c>
      <c r="AG3257">
        <v>-15745</v>
      </c>
      <c r="AH3257">
        <v>-235260</v>
      </c>
      <c r="AI3257">
        <v>98389</v>
      </c>
      <c r="AJ3257">
        <v>-333649</v>
      </c>
      <c r="AN3257">
        <v>-333649</v>
      </c>
      <c r="AP3257">
        <v>19704</v>
      </c>
      <c r="AQ3257" t="s">
        <v>150</v>
      </c>
      <c r="AR3257" t="s">
        <v>151</v>
      </c>
      <c r="AS3257" t="s">
        <v>150</v>
      </c>
      <c r="AT3257" t="s">
        <v>151</v>
      </c>
      <c r="AU3257">
        <v>1220</v>
      </c>
      <c r="AV3257" t="s">
        <v>61</v>
      </c>
      <c r="AW3257">
        <v>3</v>
      </c>
      <c r="AX3257">
        <v>3</v>
      </c>
      <c r="AY3257">
        <v>2007</v>
      </c>
      <c r="AZ3257">
        <v>4</v>
      </c>
      <c r="BA3257" t="str">
        <f t="shared" si="100"/>
        <v>20074</v>
      </c>
      <c r="BB3257" t="str">
        <f t="shared" si="101"/>
        <v>20074Continental Air Lines Inc.</v>
      </c>
      <c r="BC3257" t="e">
        <f>#N/A</f>
        <v>#N/A</v>
      </c>
      <c r="BD3257" t="e">
        <f>#N/A</f>
        <v>#N/A</v>
      </c>
      <c r="BE3257" t="e">
        <f>#N/A</f>
        <v>#N/A</v>
      </c>
      <c r="BF3257" t="e">
        <f>#N/A</f>
        <v>#N/A</v>
      </c>
      <c r="BG3257" t="e">
        <f>#N/A</f>
        <v>#N/A</v>
      </c>
    </row>
    <row r="3258" spans="1:59">
      <c r="A3258">
        <v>11031</v>
      </c>
      <c r="B3258">
        <v>10565</v>
      </c>
      <c r="C3258">
        <v>132293</v>
      </c>
      <c r="D3258">
        <v>2073</v>
      </c>
      <c r="E3258">
        <v>14038</v>
      </c>
      <c r="F3258">
        <v>14038</v>
      </c>
      <c r="K3258">
        <v>32</v>
      </c>
      <c r="M3258">
        <v>32</v>
      </c>
      <c r="O3258">
        <v>11132</v>
      </c>
      <c r="P3258">
        <v>159568</v>
      </c>
      <c r="Q3258">
        <v>96743</v>
      </c>
      <c r="R3258">
        <v>17974</v>
      </c>
      <c r="S3258">
        <v>6494</v>
      </c>
      <c r="T3258">
        <v>8717</v>
      </c>
      <c r="U3258">
        <v>5730</v>
      </c>
      <c r="V3258">
        <v>7888</v>
      </c>
      <c r="X3258">
        <v>5449</v>
      </c>
      <c r="Y3258">
        <v>8</v>
      </c>
      <c r="Z3258">
        <v>149003</v>
      </c>
      <c r="AC3258">
        <v>-1392</v>
      </c>
      <c r="AF3258">
        <v>1858</v>
      </c>
      <c r="AG3258">
        <v>466</v>
      </c>
      <c r="AH3258">
        <v>11031</v>
      </c>
      <c r="AJ3258">
        <v>11031</v>
      </c>
      <c r="AN3258">
        <v>11031</v>
      </c>
      <c r="AP3258">
        <v>19704</v>
      </c>
      <c r="AQ3258" t="s">
        <v>150</v>
      </c>
      <c r="AR3258" t="s">
        <v>151</v>
      </c>
      <c r="AS3258" t="s">
        <v>150</v>
      </c>
      <c r="AT3258" t="s">
        <v>151</v>
      </c>
      <c r="AU3258">
        <v>10221</v>
      </c>
      <c r="AV3258" t="s">
        <v>68</v>
      </c>
      <c r="AW3258">
        <v>3</v>
      </c>
      <c r="AX3258">
        <v>3</v>
      </c>
      <c r="AY3258">
        <v>2007</v>
      </c>
      <c r="AZ3258">
        <v>4</v>
      </c>
      <c r="BA3258" t="str">
        <f t="shared" si="100"/>
        <v>20074</v>
      </c>
      <c r="BB3258" t="str">
        <f t="shared" si="101"/>
        <v>20074Continental Air Lines Inc.</v>
      </c>
      <c r="BC3258" t="e">
        <f>#N/A</f>
        <v>#N/A</v>
      </c>
      <c r="BD3258" t="e">
        <f>#N/A</f>
        <v>#N/A</v>
      </c>
      <c r="BE3258" t="e">
        <f>#N/A</f>
        <v>#N/A</v>
      </c>
      <c r="BF3258" t="e">
        <f>#N/A</f>
        <v>#N/A</v>
      </c>
      <c r="BG3258" t="e">
        <f>#N/A</f>
        <v>#N/A</v>
      </c>
    </row>
    <row r="3259" spans="1:59">
      <c r="A3259">
        <v>118394</v>
      </c>
      <c r="B3259">
        <v>114211</v>
      </c>
      <c r="C3259">
        <v>330184</v>
      </c>
      <c r="D3259">
        <v>337</v>
      </c>
      <c r="E3259">
        <v>6972</v>
      </c>
      <c r="F3259">
        <v>6969</v>
      </c>
      <c r="G3259">
        <v>3</v>
      </c>
      <c r="K3259">
        <v>106</v>
      </c>
      <c r="M3259">
        <v>106</v>
      </c>
      <c r="O3259">
        <v>71775</v>
      </c>
      <c r="P3259">
        <v>409374</v>
      </c>
      <c r="Q3259">
        <v>153538</v>
      </c>
      <c r="R3259">
        <v>20075</v>
      </c>
      <c r="S3259">
        <v>20026</v>
      </c>
      <c r="T3259">
        <v>56601</v>
      </c>
      <c r="U3259">
        <v>21685</v>
      </c>
      <c r="V3259">
        <v>13829</v>
      </c>
      <c r="X3259">
        <v>9405</v>
      </c>
      <c r="Y3259">
        <v>4</v>
      </c>
      <c r="Z3259">
        <v>295163</v>
      </c>
      <c r="AC3259">
        <v>925</v>
      </c>
      <c r="AF3259">
        <v>3258</v>
      </c>
      <c r="AG3259">
        <v>4183</v>
      </c>
      <c r="AH3259">
        <v>118394</v>
      </c>
      <c r="AJ3259">
        <v>118394</v>
      </c>
      <c r="AN3259">
        <v>118394</v>
      </c>
      <c r="AP3259">
        <v>19704</v>
      </c>
      <c r="AQ3259" t="s">
        <v>150</v>
      </c>
      <c r="AR3259" t="s">
        <v>151</v>
      </c>
      <c r="AS3259" t="s">
        <v>150</v>
      </c>
      <c r="AT3259" t="s">
        <v>151</v>
      </c>
      <c r="AU3259">
        <v>10220</v>
      </c>
      <c r="AV3259" t="s">
        <v>62</v>
      </c>
      <c r="AW3259">
        <v>3</v>
      </c>
      <c r="AX3259">
        <v>3</v>
      </c>
      <c r="AY3259">
        <v>2007</v>
      </c>
      <c r="AZ3259">
        <v>4</v>
      </c>
      <c r="BA3259" t="str">
        <f t="shared" si="100"/>
        <v>20074</v>
      </c>
      <c r="BB3259" t="str">
        <f t="shared" si="101"/>
        <v>20074Continental Air Lines Inc.</v>
      </c>
      <c r="BC3259" t="e">
        <f>#N/A</f>
        <v>#N/A</v>
      </c>
      <c r="BD3259" t="e">
        <f>#N/A</f>
        <v>#N/A</v>
      </c>
      <c r="BE3259" t="e">
        <f>#N/A</f>
        <v>#N/A</v>
      </c>
      <c r="BF3259" t="e">
        <f>#N/A</f>
        <v>#N/A</v>
      </c>
      <c r="BG3259" t="e">
        <f>#N/A</f>
        <v>#N/A</v>
      </c>
    </row>
    <row r="3260" spans="1:59">
      <c r="A3260">
        <v>172303</v>
      </c>
      <c r="B3260">
        <v>163305</v>
      </c>
      <c r="C3260">
        <v>624276</v>
      </c>
      <c r="D3260">
        <v>3295</v>
      </c>
      <c r="E3260">
        <v>41338</v>
      </c>
      <c r="F3260">
        <v>41327</v>
      </c>
      <c r="G3260">
        <v>11</v>
      </c>
      <c r="K3260">
        <v>182</v>
      </c>
      <c r="M3260">
        <v>182</v>
      </c>
      <c r="O3260">
        <v>81131</v>
      </c>
      <c r="P3260">
        <v>750222</v>
      </c>
      <c r="Q3260">
        <v>289010</v>
      </c>
      <c r="R3260">
        <v>54993</v>
      </c>
      <c r="S3260">
        <v>72718</v>
      </c>
      <c r="T3260">
        <v>91494</v>
      </c>
      <c r="U3260">
        <v>26071</v>
      </c>
      <c r="V3260">
        <v>30115</v>
      </c>
      <c r="X3260">
        <v>22462</v>
      </c>
      <c r="Y3260">
        <v>54</v>
      </c>
      <c r="Z3260">
        <v>586917</v>
      </c>
      <c r="AC3260">
        <v>1904</v>
      </c>
      <c r="AF3260">
        <v>7094</v>
      </c>
      <c r="AG3260">
        <v>8998</v>
      </c>
      <c r="AH3260">
        <v>172303</v>
      </c>
      <c r="AJ3260">
        <v>172303</v>
      </c>
      <c r="AN3260">
        <v>172303</v>
      </c>
      <c r="AP3260">
        <v>19704</v>
      </c>
      <c r="AQ3260" t="s">
        <v>150</v>
      </c>
      <c r="AR3260" t="s">
        <v>151</v>
      </c>
      <c r="AS3260" t="s">
        <v>150</v>
      </c>
      <c r="AT3260" t="s">
        <v>151</v>
      </c>
      <c r="AU3260">
        <v>10219</v>
      </c>
      <c r="AV3260" t="s">
        <v>69</v>
      </c>
      <c r="AW3260">
        <v>3</v>
      </c>
      <c r="AX3260">
        <v>3</v>
      </c>
      <c r="AY3260">
        <v>2007</v>
      </c>
      <c r="AZ3260">
        <v>4</v>
      </c>
      <c r="BA3260" t="str">
        <f t="shared" si="100"/>
        <v>20074</v>
      </c>
      <c r="BB3260" t="str">
        <f t="shared" si="101"/>
        <v>20074Continental Air Lines Inc.</v>
      </c>
      <c r="BC3260" t="e">
        <f>#N/A</f>
        <v>#N/A</v>
      </c>
      <c r="BD3260" t="e">
        <f>#N/A</f>
        <v>#N/A</v>
      </c>
      <c r="BE3260" t="e">
        <f>#N/A</f>
        <v>#N/A</v>
      </c>
      <c r="BF3260" t="e">
        <f>#N/A</f>
        <v>#N/A</v>
      </c>
      <c r="BG3260" t="e">
        <f>#N/A</f>
        <v>#N/A</v>
      </c>
    </row>
    <row r="3261" spans="1:59">
      <c r="A3261">
        <v>-309830</v>
      </c>
      <c r="B3261">
        <v>-319191</v>
      </c>
      <c r="C3261">
        <v>1392685</v>
      </c>
      <c r="D3261">
        <v>10808</v>
      </c>
      <c r="E3261">
        <v>44922</v>
      </c>
      <c r="F3261">
        <v>34241</v>
      </c>
      <c r="G3261">
        <v>10681</v>
      </c>
      <c r="H3261">
        <v>2865</v>
      </c>
      <c r="I3261">
        <v>2865</v>
      </c>
      <c r="K3261">
        <v>26193</v>
      </c>
      <c r="M3261">
        <v>26193</v>
      </c>
      <c r="O3261">
        <v>638753</v>
      </c>
      <c r="P3261">
        <v>2116226</v>
      </c>
      <c r="Q3261">
        <v>778647</v>
      </c>
      <c r="R3261">
        <v>151663</v>
      </c>
      <c r="S3261">
        <v>143517</v>
      </c>
      <c r="T3261">
        <v>332515</v>
      </c>
      <c r="U3261">
        <v>161124</v>
      </c>
      <c r="V3261">
        <v>107286</v>
      </c>
      <c r="X3261">
        <v>67093</v>
      </c>
      <c r="Y3261">
        <v>693572</v>
      </c>
      <c r="Z3261">
        <v>2435417</v>
      </c>
      <c r="AA3261">
        <v>-79808</v>
      </c>
      <c r="AB3261">
        <v>-1659</v>
      </c>
      <c r="AC3261">
        <v>637</v>
      </c>
      <c r="AF3261">
        <v>35021</v>
      </c>
      <c r="AG3261">
        <v>-45809</v>
      </c>
      <c r="AH3261">
        <v>-365000</v>
      </c>
      <c r="AI3261">
        <v>-55170</v>
      </c>
      <c r="AJ3261">
        <v>-309830</v>
      </c>
      <c r="AN3261">
        <v>-309830</v>
      </c>
      <c r="AP3261">
        <v>19704</v>
      </c>
      <c r="AQ3261" t="s">
        <v>150</v>
      </c>
      <c r="AR3261" t="s">
        <v>151</v>
      </c>
      <c r="AS3261" t="s">
        <v>150</v>
      </c>
      <c r="AT3261" t="s">
        <v>151</v>
      </c>
      <c r="AU3261">
        <v>1220</v>
      </c>
      <c r="AV3261" t="s">
        <v>61</v>
      </c>
      <c r="AW3261">
        <v>3</v>
      </c>
      <c r="AX3261">
        <v>3</v>
      </c>
      <c r="AY3261">
        <v>2008</v>
      </c>
      <c r="AZ3261">
        <v>1</v>
      </c>
      <c r="BA3261" t="str">
        <f t="shared" si="100"/>
        <v>20081</v>
      </c>
      <c r="BB3261" t="str">
        <f t="shared" si="101"/>
        <v>20081Continental Air Lines Inc.</v>
      </c>
      <c r="BC3261" t="e">
        <f>#N/A</f>
        <v>#N/A</v>
      </c>
      <c r="BD3261" t="e">
        <f>#N/A</f>
        <v>#N/A</v>
      </c>
      <c r="BE3261" t="e">
        <f>#N/A</f>
        <v>#N/A</v>
      </c>
      <c r="BF3261" t="e">
        <f>#N/A</f>
        <v>#N/A</v>
      </c>
      <c r="BG3261" t="e">
        <f>#N/A</f>
        <v>#N/A</v>
      </c>
    </row>
    <row r="3262" spans="1:59">
      <c r="A3262">
        <v>17735</v>
      </c>
      <c r="B3262">
        <v>19010</v>
      </c>
      <c r="C3262">
        <v>131609</v>
      </c>
      <c r="D3262">
        <v>1921</v>
      </c>
      <c r="E3262">
        <v>11710</v>
      </c>
      <c r="F3262">
        <v>11710</v>
      </c>
      <c r="K3262">
        <v>50</v>
      </c>
      <c r="M3262">
        <v>50</v>
      </c>
      <c r="O3262">
        <v>10415</v>
      </c>
      <c r="P3262">
        <v>155705</v>
      </c>
      <c r="Q3262">
        <v>82680</v>
      </c>
      <c r="R3262">
        <v>19219</v>
      </c>
      <c r="S3262">
        <v>6164</v>
      </c>
      <c r="T3262">
        <v>8890</v>
      </c>
      <c r="U3262">
        <v>5599</v>
      </c>
      <c r="V3262">
        <v>8605</v>
      </c>
      <c r="X3262">
        <v>5523</v>
      </c>
      <c r="Y3262">
        <v>15</v>
      </c>
      <c r="Z3262">
        <v>136695</v>
      </c>
      <c r="AC3262">
        <v>-2040</v>
      </c>
      <c r="AF3262">
        <v>765</v>
      </c>
      <c r="AG3262">
        <v>-1275</v>
      </c>
      <c r="AH3262">
        <v>17735</v>
      </c>
      <c r="AJ3262">
        <v>17735</v>
      </c>
      <c r="AN3262">
        <v>17735</v>
      </c>
      <c r="AP3262">
        <v>19704</v>
      </c>
      <c r="AQ3262" t="s">
        <v>150</v>
      </c>
      <c r="AR3262" t="s">
        <v>151</v>
      </c>
      <c r="AS3262" t="s">
        <v>150</v>
      </c>
      <c r="AT3262" t="s">
        <v>151</v>
      </c>
      <c r="AU3262">
        <v>10221</v>
      </c>
      <c r="AV3262" t="s">
        <v>68</v>
      </c>
      <c r="AW3262">
        <v>3</v>
      </c>
      <c r="AX3262">
        <v>3</v>
      </c>
      <c r="AY3262">
        <v>2008</v>
      </c>
      <c r="AZ3262">
        <v>1</v>
      </c>
      <c r="BA3262" t="str">
        <f t="shared" si="100"/>
        <v>20081</v>
      </c>
      <c r="BB3262" t="str">
        <f t="shared" si="101"/>
        <v>20081Continental Air Lines Inc.</v>
      </c>
      <c r="BC3262" t="e">
        <f>#N/A</f>
        <v>#N/A</v>
      </c>
      <c r="BD3262" t="e">
        <f>#N/A</f>
        <v>#N/A</v>
      </c>
      <c r="BE3262" t="e">
        <f>#N/A</f>
        <v>#N/A</v>
      </c>
      <c r="BF3262" t="e">
        <f>#N/A</f>
        <v>#N/A</v>
      </c>
      <c r="BG3262" t="e">
        <f>#N/A</f>
        <v>#N/A</v>
      </c>
    </row>
    <row r="3263" spans="1:59">
      <c r="A3263">
        <v>94189</v>
      </c>
      <c r="B3263">
        <v>88983</v>
      </c>
      <c r="C3263">
        <v>605892</v>
      </c>
      <c r="D3263">
        <v>2653</v>
      </c>
      <c r="E3263">
        <v>40967</v>
      </c>
      <c r="F3263">
        <v>40956</v>
      </c>
      <c r="G3263">
        <v>11</v>
      </c>
      <c r="K3263">
        <v>190</v>
      </c>
      <c r="M3263">
        <v>190</v>
      </c>
      <c r="O3263">
        <v>71614</v>
      </c>
      <c r="P3263">
        <v>721316</v>
      </c>
      <c r="Q3263">
        <v>321559</v>
      </c>
      <c r="R3263">
        <v>60596</v>
      </c>
      <c r="S3263">
        <v>69329</v>
      </c>
      <c r="T3263">
        <v>93611</v>
      </c>
      <c r="U3263">
        <v>25157</v>
      </c>
      <c r="V3263">
        <v>39843</v>
      </c>
      <c r="X3263">
        <v>22200</v>
      </c>
      <c r="Y3263">
        <v>38</v>
      </c>
      <c r="Z3263">
        <v>632333</v>
      </c>
      <c r="AC3263">
        <v>1665</v>
      </c>
      <c r="AF3263">
        <v>3541</v>
      </c>
      <c r="AG3263">
        <v>5206</v>
      </c>
      <c r="AH3263">
        <v>94189</v>
      </c>
      <c r="AJ3263">
        <v>94189</v>
      </c>
      <c r="AN3263">
        <v>94189</v>
      </c>
      <c r="AP3263">
        <v>19704</v>
      </c>
      <c r="AQ3263" t="s">
        <v>150</v>
      </c>
      <c r="AR3263" t="s">
        <v>151</v>
      </c>
      <c r="AS3263" t="s">
        <v>150</v>
      </c>
      <c r="AT3263" t="s">
        <v>151</v>
      </c>
      <c r="AU3263">
        <v>10219</v>
      </c>
      <c r="AV3263" t="s">
        <v>69</v>
      </c>
      <c r="AW3263">
        <v>3</v>
      </c>
      <c r="AX3263">
        <v>3</v>
      </c>
      <c r="AY3263">
        <v>2008</v>
      </c>
      <c r="AZ3263">
        <v>1</v>
      </c>
      <c r="BA3263" t="str">
        <f t="shared" si="100"/>
        <v>20081</v>
      </c>
      <c r="BB3263" t="str">
        <f t="shared" si="101"/>
        <v>20081Continental Air Lines Inc.</v>
      </c>
      <c r="BC3263" t="e">
        <f>#N/A</f>
        <v>#N/A</v>
      </c>
      <c r="BD3263" t="e">
        <f>#N/A</f>
        <v>#N/A</v>
      </c>
      <c r="BE3263" t="e">
        <f>#N/A</f>
        <v>#N/A</v>
      </c>
      <c r="BF3263" t="e">
        <f>#N/A</f>
        <v>#N/A</v>
      </c>
      <c r="BG3263" t="e">
        <f>#N/A</f>
        <v>#N/A</v>
      </c>
    </row>
    <row r="3264" spans="1:59">
      <c r="A3264">
        <v>118382</v>
      </c>
      <c r="B3264">
        <v>116399</v>
      </c>
      <c r="C3264">
        <v>423822</v>
      </c>
      <c r="D3264">
        <v>320</v>
      </c>
      <c r="E3264">
        <v>6489</v>
      </c>
      <c r="F3264">
        <v>6485</v>
      </c>
      <c r="G3264">
        <v>4</v>
      </c>
      <c r="K3264">
        <v>116</v>
      </c>
      <c r="M3264">
        <v>116</v>
      </c>
      <c r="O3264">
        <v>90068</v>
      </c>
      <c r="P3264">
        <v>520815</v>
      </c>
      <c r="Q3264">
        <v>194765</v>
      </c>
      <c r="R3264">
        <v>26013</v>
      </c>
      <c r="S3264">
        <v>21570</v>
      </c>
      <c r="T3264">
        <v>64379</v>
      </c>
      <c r="U3264">
        <v>25886</v>
      </c>
      <c r="V3264">
        <v>20458</v>
      </c>
      <c r="X3264">
        <v>11163</v>
      </c>
      <c r="Y3264">
        <v>40182</v>
      </c>
      <c r="Z3264">
        <v>404416</v>
      </c>
      <c r="AC3264">
        <v>165</v>
      </c>
      <c r="AF3264">
        <v>1818</v>
      </c>
      <c r="AG3264">
        <v>1983</v>
      </c>
      <c r="AH3264">
        <v>118382</v>
      </c>
      <c r="AJ3264">
        <v>118382</v>
      </c>
      <c r="AN3264">
        <v>118382</v>
      </c>
      <c r="AP3264">
        <v>19704</v>
      </c>
      <c r="AQ3264" t="s">
        <v>150</v>
      </c>
      <c r="AR3264" t="s">
        <v>151</v>
      </c>
      <c r="AS3264" t="s">
        <v>150</v>
      </c>
      <c r="AT3264" t="s">
        <v>151</v>
      </c>
      <c r="AU3264">
        <v>10220</v>
      </c>
      <c r="AV3264" t="s">
        <v>62</v>
      </c>
      <c r="AW3264">
        <v>3</v>
      </c>
      <c r="AX3264">
        <v>3</v>
      </c>
      <c r="AY3264">
        <v>2008</v>
      </c>
      <c r="AZ3264">
        <v>1</v>
      </c>
      <c r="BA3264" t="str">
        <f t="shared" si="100"/>
        <v>20081</v>
      </c>
      <c r="BB3264" t="str">
        <f t="shared" si="101"/>
        <v>20081Continental Air Lines Inc.</v>
      </c>
      <c r="BC3264" t="e">
        <f>#N/A</f>
        <v>#N/A</v>
      </c>
      <c r="BD3264" t="e">
        <f>#N/A</f>
        <v>#N/A</v>
      </c>
      <c r="BE3264" t="e">
        <f>#N/A</f>
        <v>#N/A</v>
      </c>
      <c r="BF3264" t="e">
        <f>#N/A</f>
        <v>#N/A</v>
      </c>
      <c r="BG3264" t="e">
        <f>#N/A</f>
        <v>#N/A</v>
      </c>
    </row>
    <row r="3265" spans="1:59">
      <c r="A3265">
        <v>-245186</v>
      </c>
      <c r="B3265">
        <v>-311974</v>
      </c>
      <c r="C3265">
        <v>1540527</v>
      </c>
      <c r="D3265">
        <v>12001</v>
      </c>
      <c r="E3265">
        <v>50909</v>
      </c>
      <c r="F3265">
        <v>34563</v>
      </c>
      <c r="G3265">
        <v>16346</v>
      </c>
      <c r="H3265">
        <v>12221</v>
      </c>
      <c r="I3265">
        <v>12221</v>
      </c>
      <c r="K3265">
        <v>29381</v>
      </c>
      <c r="M3265">
        <v>29381</v>
      </c>
      <c r="O3265">
        <v>744727</v>
      </c>
      <c r="P3265">
        <v>2389766</v>
      </c>
      <c r="Q3265">
        <v>920973</v>
      </c>
      <c r="R3265">
        <v>159092</v>
      </c>
      <c r="S3265">
        <v>147281</v>
      </c>
      <c r="T3265">
        <v>324312</v>
      </c>
      <c r="U3265">
        <v>162670</v>
      </c>
      <c r="V3265">
        <v>147081</v>
      </c>
      <c r="X3265">
        <v>66352</v>
      </c>
      <c r="Y3265">
        <v>773979</v>
      </c>
      <c r="Z3265">
        <v>2701740</v>
      </c>
      <c r="AA3265">
        <v>-77503</v>
      </c>
      <c r="AB3265">
        <v>-2509</v>
      </c>
      <c r="AC3265">
        <v>-75</v>
      </c>
      <c r="AD3265">
        <v>77599</v>
      </c>
      <c r="AF3265">
        <v>22913</v>
      </c>
      <c r="AG3265">
        <v>20425</v>
      </c>
      <c r="AH3265">
        <v>-291549</v>
      </c>
      <c r="AI3265">
        <v>-46363</v>
      </c>
      <c r="AJ3265">
        <v>-245186</v>
      </c>
      <c r="AN3265">
        <v>-245186</v>
      </c>
      <c r="AP3265">
        <v>19704</v>
      </c>
      <c r="AQ3265" t="s">
        <v>150</v>
      </c>
      <c r="AR3265" t="s">
        <v>151</v>
      </c>
      <c r="AS3265" t="s">
        <v>150</v>
      </c>
      <c r="AT3265" t="s">
        <v>151</v>
      </c>
      <c r="AU3265">
        <v>1220</v>
      </c>
      <c r="AV3265" t="s">
        <v>61</v>
      </c>
      <c r="AW3265">
        <v>3</v>
      </c>
      <c r="AX3265">
        <v>3</v>
      </c>
      <c r="AY3265">
        <v>2008</v>
      </c>
      <c r="AZ3265">
        <v>2</v>
      </c>
      <c r="BA3265" t="str">
        <f t="shared" si="100"/>
        <v>20082</v>
      </c>
      <c r="BB3265" t="str">
        <f t="shared" si="101"/>
        <v>20082Continental Air Lines Inc.</v>
      </c>
      <c r="BC3265" t="e">
        <f>#N/A</f>
        <v>#N/A</v>
      </c>
      <c r="BD3265" t="e">
        <f>#N/A</f>
        <v>#N/A</v>
      </c>
      <c r="BE3265" t="e">
        <f>#N/A</f>
        <v>#N/A</v>
      </c>
      <c r="BF3265" t="e">
        <f>#N/A</f>
        <v>#N/A</v>
      </c>
      <c r="BG3265" t="e">
        <f>#N/A</f>
        <v>#N/A</v>
      </c>
    </row>
    <row r="3266" spans="1:59">
      <c r="A3266">
        <v>42391</v>
      </c>
      <c r="B3266">
        <v>41984</v>
      </c>
      <c r="C3266">
        <v>145991</v>
      </c>
      <c r="D3266">
        <v>2660</v>
      </c>
      <c r="E3266">
        <v>13901</v>
      </c>
      <c r="F3266">
        <v>13901</v>
      </c>
      <c r="K3266">
        <v>38</v>
      </c>
      <c r="M3266">
        <v>38</v>
      </c>
      <c r="O3266">
        <v>12414</v>
      </c>
      <c r="P3266">
        <v>175004</v>
      </c>
      <c r="Q3266">
        <v>92335</v>
      </c>
      <c r="R3266">
        <v>9584</v>
      </c>
      <c r="S3266">
        <v>6303</v>
      </c>
      <c r="T3266">
        <v>9218</v>
      </c>
      <c r="U3266">
        <v>5663</v>
      </c>
      <c r="V3266">
        <v>6527</v>
      </c>
      <c r="X3266">
        <v>3380</v>
      </c>
      <c r="Y3266">
        <v>10</v>
      </c>
      <c r="Z3266">
        <v>133020</v>
      </c>
      <c r="AC3266">
        <v>-253</v>
      </c>
      <c r="AF3266">
        <v>660</v>
      </c>
      <c r="AG3266">
        <v>407</v>
      </c>
      <c r="AH3266">
        <v>42391</v>
      </c>
      <c r="AJ3266">
        <v>42391</v>
      </c>
      <c r="AN3266">
        <v>42391</v>
      </c>
      <c r="AP3266">
        <v>19704</v>
      </c>
      <c r="AQ3266" t="s">
        <v>150</v>
      </c>
      <c r="AR3266" t="s">
        <v>151</v>
      </c>
      <c r="AS3266" t="s">
        <v>150</v>
      </c>
      <c r="AT3266" t="s">
        <v>151</v>
      </c>
      <c r="AU3266">
        <v>10221</v>
      </c>
      <c r="AV3266" t="s">
        <v>68</v>
      </c>
      <c r="AW3266">
        <v>3</v>
      </c>
      <c r="AX3266">
        <v>3</v>
      </c>
      <c r="AY3266">
        <v>2008</v>
      </c>
      <c r="AZ3266">
        <v>2</v>
      </c>
      <c r="BA3266" t="str">
        <f t="shared" ref="BA3266:BA3329" si="102">CONCATENATE(AY3266,AZ3266)</f>
        <v>20082</v>
      </c>
      <c r="BB3266" t="str">
        <f t="shared" ref="BB3266:BB3329" si="103">CONCATENATE(BA3266,AR3266)</f>
        <v>20082Continental Air Lines Inc.</v>
      </c>
      <c r="BC3266" t="e">
        <f>#N/A</f>
        <v>#N/A</v>
      </c>
      <c r="BD3266" t="e">
        <f>#N/A</f>
        <v>#N/A</v>
      </c>
      <c r="BE3266" t="e">
        <f>#N/A</f>
        <v>#N/A</v>
      </c>
      <c r="BF3266" t="e">
        <f>#N/A</f>
        <v>#N/A</v>
      </c>
      <c r="BG3266" t="e">
        <f>#N/A</f>
        <v>#N/A</v>
      </c>
    </row>
    <row r="3267" spans="1:59">
      <c r="A3267">
        <v>78740</v>
      </c>
      <c r="B3267">
        <v>75614</v>
      </c>
      <c r="C3267">
        <v>398602</v>
      </c>
      <c r="D3267">
        <v>284</v>
      </c>
      <c r="E3267">
        <v>9481</v>
      </c>
      <c r="F3267">
        <v>9475</v>
      </c>
      <c r="G3267">
        <v>6</v>
      </c>
      <c r="K3267">
        <v>103</v>
      </c>
      <c r="M3267">
        <v>103</v>
      </c>
      <c r="O3267">
        <v>93715</v>
      </c>
      <c r="P3267">
        <v>502185</v>
      </c>
      <c r="Q3267">
        <v>215723</v>
      </c>
      <c r="R3267">
        <v>24513</v>
      </c>
      <c r="S3267">
        <v>20819</v>
      </c>
      <c r="T3267">
        <v>59671</v>
      </c>
      <c r="U3267">
        <v>25378</v>
      </c>
      <c r="V3267">
        <v>16509</v>
      </c>
      <c r="X3267">
        <v>11118</v>
      </c>
      <c r="Y3267">
        <v>52840</v>
      </c>
      <c r="Z3267">
        <v>426571</v>
      </c>
      <c r="AC3267">
        <v>1458</v>
      </c>
      <c r="AF3267">
        <v>1668</v>
      </c>
      <c r="AG3267">
        <v>3126</v>
      </c>
      <c r="AH3267">
        <v>78740</v>
      </c>
      <c r="AJ3267">
        <v>78740</v>
      </c>
      <c r="AN3267">
        <v>78740</v>
      </c>
      <c r="AP3267">
        <v>19704</v>
      </c>
      <c r="AQ3267" t="s">
        <v>150</v>
      </c>
      <c r="AR3267" t="s">
        <v>151</v>
      </c>
      <c r="AS3267" t="s">
        <v>150</v>
      </c>
      <c r="AT3267" t="s">
        <v>151</v>
      </c>
      <c r="AU3267">
        <v>10220</v>
      </c>
      <c r="AV3267" t="s">
        <v>62</v>
      </c>
      <c r="AW3267">
        <v>3</v>
      </c>
      <c r="AX3267">
        <v>3</v>
      </c>
      <c r="AY3267">
        <v>2008</v>
      </c>
      <c r="AZ3267">
        <v>2</v>
      </c>
      <c r="BA3267" t="str">
        <f t="shared" si="102"/>
        <v>20082</v>
      </c>
      <c r="BB3267" t="str">
        <f t="shared" si="103"/>
        <v>20082Continental Air Lines Inc.</v>
      </c>
      <c r="BC3267" t="e">
        <f>#N/A</f>
        <v>#N/A</v>
      </c>
      <c r="BD3267" t="e">
        <f>#N/A</f>
        <v>#N/A</v>
      </c>
      <c r="BE3267" t="e">
        <f>#N/A</f>
        <v>#N/A</v>
      </c>
      <c r="BF3267" t="e">
        <f>#N/A</f>
        <v>#N/A</v>
      </c>
      <c r="BG3267" t="e">
        <f>#N/A</f>
        <v>#N/A</v>
      </c>
    </row>
    <row r="3268" spans="1:59">
      <c r="A3268">
        <v>120797</v>
      </c>
      <c r="B3268">
        <v>116412</v>
      </c>
      <c r="C3268">
        <v>804806</v>
      </c>
      <c r="D3268">
        <v>2644</v>
      </c>
      <c r="E3268">
        <v>42628</v>
      </c>
      <c r="F3268">
        <v>42619</v>
      </c>
      <c r="G3268">
        <v>9</v>
      </c>
      <c r="K3268">
        <v>209</v>
      </c>
      <c r="M3268">
        <v>209</v>
      </c>
      <c r="O3268">
        <v>105457</v>
      </c>
      <c r="P3268">
        <v>955744</v>
      </c>
      <c r="Q3268">
        <v>476372</v>
      </c>
      <c r="R3268">
        <v>70700</v>
      </c>
      <c r="S3268">
        <v>82339</v>
      </c>
      <c r="T3268">
        <v>112115</v>
      </c>
      <c r="U3268">
        <v>30298</v>
      </c>
      <c r="V3268">
        <v>40476</v>
      </c>
      <c r="X3268">
        <v>27002</v>
      </c>
      <c r="Y3268">
        <v>30</v>
      </c>
      <c r="Z3268">
        <v>839332</v>
      </c>
      <c r="AC3268">
        <v>295</v>
      </c>
      <c r="AF3268">
        <v>4090</v>
      </c>
      <c r="AG3268">
        <v>4385</v>
      </c>
      <c r="AH3268">
        <v>120797</v>
      </c>
      <c r="AJ3268">
        <v>120797</v>
      </c>
      <c r="AN3268">
        <v>120797</v>
      </c>
      <c r="AP3268">
        <v>19704</v>
      </c>
      <c r="AQ3268" t="s">
        <v>150</v>
      </c>
      <c r="AR3268" t="s">
        <v>151</v>
      </c>
      <c r="AS3268" t="s">
        <v>150</v>
      </c>
      <c r="AT3268" t="s">
        <v>151</v>
      </c>
      <c r="AU3268">
        <v>10219</v>
      </c>
      <c r="AV3268" t="s">
        <v>69</v>
      </c>
      <c r="AW3268">
        <v>3</v>
      </c>
      <c r="AX3268">
        <v>3</v>
      </c>
      <c r="AY3268">
        <v>2008</v>
      </c>
      <c r="AZ3268">
        <v>2</v>
      </c>
      <c r="BA3268" t="str">
        <f t="shared" si="102"/>
        <v>20082</v>
      </c>
      <c r="BB3268" t="str">
        <f t="shared" si="103"/>
        <v>20082Continental Air Lines Inc.</v>
      </c>
      <c r="BC3268" t="e">
        <f>#N/A</f>
        <v>#N/A</v>
      </c>
      <c r="BD3268" t="e">
        <f>#N/A</f>
        <v>#N/A</v>
      </c>
      <c r="BE3268" t="e">
        <f>#N/A</f>
        <v>#N/A</v>
      </c>
      <c r="BF3268" t="e">
        <f>#N/A</f>
        <v>#N/A</v>
      </c>
      <c r="BG3268" t="e">
        <f>#N/A</f>
        <v>#N/A</v>
      </c>
    </row>
    <row r="3269" spans="1:59">
      <c r="A3269">
        <v>-495847</v>
      </c>
      <c r="B3269">
        <v>-437590</v>
      </c>
      <c r="C3269">
        <v>1524500</v>
      </c>
      <c r="D3269">
        <v>10616</v>
      </c>
      <c r="E3269">
        <v>53250</v>
      </c>
      <c r="F3269">
        <v>32088</v>
      </c>
      <c r="G3269">
        <v>21162</v>
      </c>
      <c r="H3269">
        <v>9051</v>
      </c>
      <c r="I3269">
        <v>9051</v>
      </c>
      <c r="K3269">
        <v>34239</v>
      </c>
      <c r="M3269">
        <v>34239</v>
      </c>
      <c r="O3269">
        <v>662073</v>
      </c>
      <c r="P3269">
        <v>2293729</v>
      </c>
      <c r="Q3269">
        <v>957343</v>
      </c>
      <c r="R3269">
        <v>143492</v>
      </c>
      <c r="S3269">
        <v>145038</v>
      </c>
      <c r="T3269">
        <v>335939</v>
      </c>
      <c r="U3269">
        <v>146733</v>
      </c>
      <c r="V3269">
        <v>195717</v>
      </c>
      <c r="X3269">
        <v>67865</v>
      </c>
      <c r="Y3269">
        <v>739192</v>
      </c>
      <c r="Z3269">
        <v>2731319</v>
      </c>
      <c r="AA3269">
        <v>-82804</v>
      </c>
      <c r="AB3269">
        <v>-2191</v>
      </c>
      <c r="AC3269">
        <v>-1295</v>
      </c>
      <c r="AF3269">
        <v>10063</v>
      </c>
      <c r="AG3269">
        <v>-76227</v>
      </c>
      <c r="AH3269">
        <v>-513817</v>
      </c>
      <c r="AI3269">
        <v>-17970</v>
      </c>
      <c r="AJ3269">
        <v>-495847</v>
      </c>
      <c r="AN3269">
        <v>-495847</v>
      </c>
      <c r="AP3269">
        <v>19704</v>
      </c>
      <c r="AQ3269" t="s">
        <v>150</v>
      </c>
      <c r="AR3269" t="s">
        <v>151</v>
      </c>
      <c r="AS3269" t="s">
        <v>150</v>
      </c>
      <c r="AT3269" t="s">
        <v>151</v>
      </c>
      <c r="AU3269">
        <v>1220</v>
      </c>
      <c r="AV3269" t="s">
        <v>61</v>
      </c>
      <c r="AW3269">
        <v>3</v>
      </c>
      <c r="AX3269">
        <v>3</v>
      </c>
      <c r="AY3269">
        <v>2008</v>
      </c>
      <c r="AZ3269">
        <v>3</v>
      </c>
      <c r="BA3269" t="str">
        <f t="shared" si="102"/>
        <v>20083</v>
      </c>
      <c r="BB3269" t="str">
        <f t="shared" si="103"/>
        <v>20083Continental Air Lines Inc.</v>
      </c>
      <c r="BC3269" t="e">
        <f>#N/A</f>
        <v>#N/A</v>
      </c>
      <c r="BD3269" t="e">
        <f>#N/A</f>
        <v>#N/A</v>
      </c>
      <c r="BE3269" t="e">
        <f>#N/A</f>
        <v>#N/A</v>
      </c>
      <c r="BF3269" t="e">
        <f>#N/A</f>
        <v>#N/A</v>
      </c>
      <c r="BG3269" t="e">
        <f>#N/A</f>
        <v>#N/A</v>
      </c>
    </row>
    <row r="3270" spans="1:59">
      <c r="A3270">
        <v>38868</v>
      </c>
      <c r="B3270">
        <v>38582</v>
      </c>
      <c r="C3270">
        <v>168127</v>
      </c>
      <c r="D3270">
        <v>2556</v>
      </c>
      <c r="E3270">
        <v>12579</v>
      </c>
      <c r="F3270">
        <v>12579</v>
      </c>
      <c r="K3270">
        <v>25</v>
      </c>
      <c r="M3270">
        <v>25</v>
      </c>
      <c r="O3270">
        <v>12636</v>
      </c>
      <c r="P3270">
        <v>195923</v>
      </c>
      <c r="Q3270">
        <v>107711</v>
      </c>
      <c r="R3270">
        <v>13096</v>
      </c>
      <c r="S3270">
        <v>6701</v>
      </c>
      <c r="T3270">
        <v>9965</v>
      </c>
      <c r="U3270">
        <v>6884</v>
      </c>
      <c r="V3270">
        <v>8749</v>
      </c>
      <c r="X3270">
        <v>4226</v>
      </c>
      <c r="Y3270">
        <v>9</v>
      </c>
      <c r="Z3270">
        <v>157341</v>
      </c>
      <c r="AC3270">
        <v>457</v>
      </c>
      <c r="AF3270">
        <v>-171</v>
      </c>
      <c r="AG3270">
        <v>286</v>
      </c>
      <c r="AH3270">
        <v>38868</v>
      </c>
      <c r="AJ3270">
        <v>38868</v>
      </c>
      <c r="AN3270">
        <v>38868</v>
      </c>
      <c r="AP3270">
        <v>19704</v>
      </c>
      <c r="AQ3270" t="s">
        <v>150</v>
      </c>
      <c r="AR3270" t="s">
        <v>151</v>
      </c>
      <c r="AS3270" t="s">
        <v>150</v>
      </c>
      <c r="AT3270" t="s">
        <v>151</v>
      </c>
      <c r="AU3270">
        <v>10221</v>
      </c>
      <c r="AV3270" t="s">
        <v>68</v>
      </c>
      <c r="AW3270">
        <v>3</v>
      </c>
      <c r="AX3270">
        <v>3</v>
      </c>
      <c r="AY3270">
        <v>2008</v>
      </c>
      <c r="AZ3270">
        <v>3</v>
      </c>
      <c r="BA3270" t="str">
        <f t="shared" si="102"/>
        <v>20083</v>
      </c>
      <c r="BB3270" t="str">
        <f t="shared" si="103"/>
        <v>20083Continental Air Lines Inc.</v>
      </c>
      <c r="BC3270" t="e">
        <f>#N/A</f>
        <v>#N/A</v>
      </c>
      <c r="BD3270" t="e">
        <f>#N/A</f>
        <v>#N/A</v>
      </c>
      <c r="BE3270" t="e">
        <f>#N/A</f>
        <v>#N/A</v>
      </c>
      <c r="BF3270" t="e">
        <f>#N/A</f>
        <v>#N/A</v>
      </c>
      <c r="BG3270" t="e">
        <f>#N/A</f>
        <v>#N/A</v>
      </c>
    </row>
    <row r="3271" spans="1:59">
      <c r="A3271">
        <v>81028</v>
      </c>
      <c r="B3271">
        <v>81447</v>
      </c>
      <c r="C3271">
        <v>422294</v>
      </c>
      <c r="D3271">
        <v>204</v>
      </c>
      <c r="E3271">
        <v>11091</v>
      </c>
      <c r="F3271">
        <v>11086</v>
      </c>
      <c r="G3271">
        <v>5</v>
      </c>
      <c r="K3271">
        <v>88</v>
      </c>
      <c r="M3271">
        <v>88</v>
      </c>
      <c r="O3271">
        <v>86512</v>
      </c>
      <c r="P3271">
        <v>520189</v>
      </c>
      <c r="Q3271">
        <v>225215</v>
      </c>
      <c r="R3271">
        <v>22283</v>
      </c>
      <c r="S3271">
        <v>21915</v>
      </c>
      <c r="T3271">
        <v>61226</v>
      </c>
      <c r="U3271">
        <v>23667</v>
      </c>
      <c r="V3271">
        <v>19251</v>
      </c>
      <c r="X3271">
        <v>11318</v>
      </c>
      <c r="Y3271">
        <v>53867</v>
      </c>
      <c r="Z3271">
        <v>438742</v>
      </c>
      <c r="AC3271">
        <v>-42</v>
      </c>
      <c r="AF3271">
        <v>-377</v>
      </c>
      <c r="AG3271">
        <v>-419</v>
      </c>
      <c r="AH3271">
        <v>81028</v>
      </c>
      <c r="AJ3271">
        <v>81028</v>
      </c>
      <c r="AN3271">
        <v>81028</v>
      </c>
      <c r="AP3271">
        <v>19704</v>
      </c>
      <c r="AQ3271" t="s">
        <v>150</v>
      </c>
      <c r="AR3271" t="s">
        <v>151</v>
      </c>
      <c r="AS3271" t="s">
        <v>150</v>
      </c>
      <c r="AT3271" t="s">
        <v>151</v>
      </c>
      <c r="AU3271">
        <v>10220</v>
      </c>
      <c r="AV3271" t="s">
        <v>62</v>
      </c>
      <c r="AW3271">
        <v>3</v>
      </c>
      <c r="AX3271">
        <v>3</v>
      </c>
      <c r="AY3271">
        <v>2008</v>
      </c>
      <c r="AZ3271">
        <v>3</v>
      </c>
      <c r="BA3271" t="str">
        <f t="shared" si="102"/>
        <v>20083</v>
      </c>
      <c r="BB3271" t="str">
        <f t="shared" si="103"/>
        <v>20083Continental Air Lines Inc.</v>
      </c>
      <c r="BC3271" t="e">
        <f>#N/A</f>
        <v>#N/A</v>
      </c>
      <c r="BD3271" t="e">
        <f>#N/A</f>
        <v>#N/A</v>
      </c>
      <c r="BE3271" t="e">
        <f>#N/A</f>
        <v>#N/A</v>
      </c>
      <c r="BF3271" t="e">
        <f>#N/A</f>
        <v>#N/A</v>
      </c>
      <c r="BG3271" t="e">
        <f>#N/A</f>
        <v>#N/A</v>
      </c>
    </row>
    <row r="3272" spans="1:59">
      <c r="A3272">
        <v>139776</v>
      </c>
      <c r="B3272">
        <v>147683</v>
      </c>
      <c r="C3272">
        <v>916983</v>
      </c>
      <c r="D3272">
        <v>2619</v>
      </c>
      <c r="E3272">
        <v>44621</v>
      </c>
      <c r="F3272">
        <v>44608</v>
      </c>
      <c r="G3272">
        <v>13</v>
      </c>
      <c r="K3272">
        <v>172</v>
      </c>
      <c r="M3272">
        <v>172</v>
      </c>
      <c r="O3272">
        <v>106996</v>
      </c>
      <c r="P3272">
        <v>1071391</v>
      </c>
      <c r="Q3272">
        <v>535787</v>
      </c>
      <c r="R3272">
        <v>72445</v>
      </c>
      <c r="S3272">
        <v>86022</v>
      </c>
      <c r="T3272">
        <v>118672</v>
      </c>
      <c r="U3272">
        <v>32430</v>
      </c>
      <c r="V3272">
        <v>50243</v>
      </c>
      <c r="X3272">
        <v>28086</v>
      </c>
      <c r="Y3272">
        <v>23</v>
      </c>
      <c r="Z3272">
        <v>923708</v>
      </c>
      <c r="AC3272">
        <v>-6925</v>
      </c>
      <c r="AF3272">
        <v>-982</v>
      </c>
      <c r="AG3272">
        <v>-7907</v>
      </c>
      <c r="AH3272">
        <v>139776</v>
      </c>
      <c r="AJ3272">
        <v>139776</v>
      </c>
      <c r="AN3272">
        <v>139776</v>
      </c>
      <c r="AP3272">
        <v>19704</v>
      </c>
      <c r="AQ3272" t="s">
        <v>150</v>
      </c>
      <c r="AR3272" t="s">
        <v>151</v>
      </c>
      <c r="AS3272" t="s">
        <v>150</v>
      </c>
      <c r="AT3272" t="s">
        <v>151</v>
      </c>
      <c r="AU3272">
        <v>10219</v>
      </c>
      <c r="AV3272" t="s">
        <v>69</v>
      </c>
      <c r="AW3272">
        <v>3</v>
      </c>
      <c r="AX3272">
        <v>3</v>
      </c>
      <c r="AY3272">
        <v>2008</v>
      </c>
      <c r="AZ3272">
        <v>3</v>
      </c>
      <c r="BA3272" t="str">
        <f t="shared" si="102"/>
        <v>20083</v>
      </c>
      <c r="BB3272" t="str">
        <f t="shared" si="103"/>
        <v>20083Continental Air Lines Inc.</v>
      </c>
      <c r="BC3272" t="e">
        <f>#N/A</f>
        <v>#N/A</v>
      </c>
      <c r="BD3272" t="e">
        <f>#N/A</f>
        <v>#N/A</v>
      </c>
      <c r="BE3272" t="e">
        <f>#N/A</f>
        <v>#N/A</v>
      </c>
      <c r="BF3272" t="e">
        <f>#N/A</f>
        <v>#N/A</v>
      </c>
      <c r="BG3272" t="e">
        <f>#N/A</f>
        <v>#N/A</v>
      </c>
    </row>
    <row r="3273" spans="1:59">
      <c r="A3273">
        <v>-433673</v>
      </c>
      <c r="B3273">
        <v>-268214</v>
      </c>
      <c r="C3273">
        <v>1312436</v>
      </c>
      <c r="D3273">
        <v>11225</v>
      </c>
      <c r="E3273">
        <v>76269</v>
      </c>
      <c r="F3273">
        <v>26993</v>
      </c>
      <c r="G3273">
        <v>49276</v>
      </c>
      <c r="H3273">
        <v>7750</v>
      </c>
      <c r="I3273">
        <v>7750</v>
      </c>
      <c r="K3273">
        <v>27952</v>
      </c>
      <c r="M3273">
        <v>27952</v>
      </c>
      <c r="O3273">
        <v>583469</v>
      </c>
      <c r="P3273">
        <v>2019101</v>
      </c>
      <c r="Q3273">
        <v>733519</v>
      </c>
      <c r="R3273">
        <v>132054</v>
      </c>
      <c r="S3273">
        <v>136605</v>
      </c>
      <c r="T3273">
        <v>318213</v>
      </c>
      <c r="U3273">
        <v>137710</v>
      </c>
      <c r="V3273">
        <v>130004</v>
      </c>
      <c r="X3273">
        <v>68474</v>
      </c>
      <c r="Y3273">
        <v>630736</v>
      </c>
      <c r="Z3273">
        <v>2287315</v>
      </c>
      <c r="AA3273">
        <v>-83889</v>
      </c>
      <c r="AB3273">
        <v>-1893</v>
      </c>
      <c r="AC3273">
        <v>-5302</v>
      </c>
      <c r="AF3273">
        <v>-75587</v>
      </c>
      <c r="AG3273">
        <v>-166671</v>
      </c>
      <c r="AH3273">
        <v>-434885</v>
      </c>
      <c r="AI3273">
        <v>-1212</v>
      </c>
      <c r="AJ3273">
        <v>-433673</v>
      </c>
      <c r="AN3273">
        <v>-433673</v>
      </c>
      <c r="AP3273">
        <v>19704</v>
      </c>
      <c r="AQ3273" t="s">
        <v>150</v>
      </c>
      <c r="AR3273" t="s">
        <v>151</v>
      </c>
      <c r="AS3273" t="s">
        <v>150</v>
      </c>
      <c r="AT3273" t="s">
        <v>151</v>
      </c>
      <c r="AU3273">
        <v>1220</v>
      </c>
      <c r="AV3273" t="s">
        <v>61</v>
      </c>
      <c r="AW3273">
        <v>3</v>
      </c>
      <c r="AX3273">
        <v>3</v>
      </c>
      <c r="AY3273">
        <v>2008</v>
      </c>
      <c r="AZ3273">
        <v>4</v>
      </c>
      <c r="BA3273" t="str">
        <f t="shared" si="102"/>
        <v>20084</v>
      </c>
      <c r="BB3273" t="str">
        <f t="shared" si="103"/>
        <v>20084Continental Air Lines Inc.</v>
      </c>
      <c r="BC3273" t="e">
        <f>#N/A</f>
        <v>#N/A</v>
      </c>
      <c r="BD3273" t="e">
        <f>#N/A</f>
        <v>#N/A</v>
      </c>
      <c r="BE3273" t="e">
        <f>#N/A</f>
        <v>#N/A</v>
      </c>
      <c r="BF3273" t="e">
        <f>#N/A</f>
        <v>#N/A</v>
      </c>
      <c r="BG3273" t="e">
        <f>#N/A</f>
        <v>#N/A</v>
      </c>
    </row>
    <row r="3274" spans="1:59">
      <c r="A3274">
        <v>23657</v>
      </c>
      <c r="B3274">
        <v>31418</v>
      </c>
      <c r="C3274">
        <v>145798</v>
      </c>
      <c r="D3274">
        <v>2163</v>
      </c>
      <c r="E3274">
        <v>13100</v>
      </c>
      <c r="F3274">
        <v>13100</v>
      </c>
      <c r="K3274">
        <v>31</v>
      </c>
      <c r="M3274">
        <v>31</v>
      </c>
      <c r="O3274">
        <v>11037</v>
      </c>
      <c r="P3274">
        <v>172129</v>
      </c>
      <c r="Q3274">
        <v>88459</v>
      </c>
      <c r="R3274">
        <v>17100</v>
      </c>
      <c r="S3274">
        <v>6551</v>
      </c>
      <c r="T3274">
        <v>9975</v>
      </c>
      <c r="U3274">
        <v>4736</v>
      </c>
      <c r="V3274">
        <v>7982</v>
      </c>
      <c r="X3274">
        <v>5898</v>
      </c>
      <c r="Y3274">
        <v>10</v>
      </c>
      <c r="Z3274">
        <v>140711</v>
      </c>
      <c r="AC3274">
        <v>-2304</v>
      </c>
      <c r="AF3274">
        <v>-5457</v>
      </c>
      <c r="AG3274">
        <v>-7761</v>
      </c>
      <c r="AH3274">
        <v>23657</v>
      </c>
      <c r="AJ3274">
        <v>23657</v>
      </c>
      <c r="AN3274">
        <v>23657</v>
      </c>
      <c r="AP3274">
        <v>19704</v>
      </c>
      <c r="AQ3274" t="s">
        <v>150</v>
      </c>
      <c r="AR3274" t="s">
        <v>151</v>
      </c>
      <c r="AS3274" t="s">
        <v>150</v>
      </c>
      <c r="AT3274" t="s">
        <v>151</v>
      </c>
      <c r="AU3274">
        <v>10221</v>
      </c>
      <c r="AV3274" t="s">
        <v>68</v>
      </c>
      <c r="AW3274">
        <v>3</v>
      </c>
      <c r="AX3274">
        <v>3</v>
      </c>
      <c r="AY3274">
        <v>2008</v>
      </c>
      <c r="AZ3274">
        <v>4</v>
      </c>
      <c r="BA3274" t="str">
        <f t="shared" si="102"/>
        <v>20084</v>
      </c>
      <c r="BB3274" t="str">
        <f t="shared" si="103"/>
        <v>20084Continental Air Lines Inc.</v>
      </c>
      <c r="BC3274" t="e">
        <f>#N/A</f>
        <v>#N/A</v>
      </c>
      <c r="BD3274" t="e">
        <f>#N/A</f>
        <v>#N/A</v>
      </c>
      <c r="BE3274" t="e">
        <f>#N/A</f>
        <v>#N/A</v>
      </c>
      <c r="BF3274" t="e">
        <f>#N/A</f>
        <v>#N/A</v>
      </c>
      <c r="BG3274" t="e">
        <f>#N/A</f>
        <v>#N/A</v>
      </c>
    </row>
    <row r="3275" spans="1:59">
      <c r="A3275">
        <v>56145</v>
      </c>
      <c r="B3275">
        <v>92817</v>
      </c>
      <c r="C3275">
        <v>655343</v>
      </c>
      <c r="D3275">
        <v>2259</v>
      </c>
      <c r="E3275">
        <v>36277</v>
      </c>
      <c r="F3275">
        <v>36269</v>
      </c>
      <c r="G3275">
        <v>8</v>
      </c>
      <c r="K3275">
        <v>166</v>
      </c>
      <c r="M3275">
        <v>166</v>
      </c>
      <c r="O3275">
        <v>77122</v>
      </c>
      <c r="P3275">
        <v>771167</v>
      </c>
      <c r="Q3275">
        <v>358060</v>
      </c>
      <c r="R3275">
        <v>64979</v>
      </c>
      <c r="S3275">
        <v>73812</v>
      </c>
      <c r="T3275">
        <v>93039</v>
      </c>
      <c r="U3275">
        <v>25551</v>
      </c>
      <c r="V3275">
        <v>38033</v>
      </c>
      <c r="X3275">
        <v>24858</v>
      </c>
      <c r="Y3275">
        <v>18</v>
      </c>
      <c r="Z3275">
        <v>678350</v>
      </c>
      <c r="AC3275">
        <v>-10666</v>
      </c>
      <c r="AF3275">
        <v>-26006</v>
      </c>
      <c r="AG3275">
        <v>-36672</v>
      </c>
      <c r="AH3275">
        <v>56145</v>
      </c>
      <c r="AJ3275">
        <v>56145</v>
      </c>
      <c r="AN3275">
        <v>56145</v>
      </c>
      <c r="AP3275">
        <v>19704</v>
      </c>
      <c r="AQ3275" t="s">
        <v>150</v>
      </c>
      <c r="AR3275" t="s">
        <v>151</v>
      </c>
      <c r="AS3275" t="s">
        <v>150</v>
      </c>
      <c r="AT3275" t="s">
        <v>151</v>
      </c>
      <c r="AU3275">
        <v>10219</v>
      </c>
      <c r="AV3275" t="s">
        <v>69</v>
      </c>
      <c r="AW3275">
        <v>3</v>
      </c>
      <c r="AX3275">
        <v>3</v>
      </c>
      <c r="AY3275">
        <v>2008</v>
      </c>
      <c r="AZ3275">
        <v>4</v>
      </c>
      <c r="BA3275" t="str">
        <f t="shared" si="102"/>
        <v>20084</v>
      </c>
      <c r="BB3275" t="str">
        <f t="shared" si="103"/>
        <v>20084Continental Air Lines Inc.</v>
      </c>
      <c r="BC3275" t="e">
        <f>#N/A</f>
        <v>#N/A</v>
      </c>
      <c r="BD3275" t="e">
        <f>#N/A</f>
        <v>#N/A</v>
      </c>
      <c r="BE3275" t="e">
        <f>#N/A</f>
        <v>#N/A</v>
      </c>
      <c r="BF3275" t="e">
        <f>#N/A</f>
        <v>#N/A</v>
      </c>
      <c r="BG3275" t="e">
        <f>#N/A</f>
        <v>#N/A</v>
      </c>
    </row>
    <row r="3276" spans="1:59">
      <c r="A3276">
        <v>87907</v>
      </c>
      <c r="B3276">
        <v>108915</v>
      </c>
      <c r="C3276">
        <v>368105</v>
      </c>
      <c r="D3276">
        <v>211</v>
      </c>
      <c r="E3276">
        <v>9733</v>
      </c>
      <c r="F3276">
        <v>9730</v>
      </c>
      <c r="G3276">
        <v>3</v>
      </c>
      <c r="K3276">
        <v>95</v>
      </c>
      <c r="M3276">
        <v>95</v>
      </c>
      <c r="O3276">
        <v>74353</v>
      </c>
      <c r="P3276">
        <v>452497</v>
      </c>
      <c r="Q3276">
        <v>161756</v>
      </c>
      <c r="R3276">
        <v>24084</v>
      </c>
      <c r="S3276">
        <v>19728</v>
      </c>
      <c r="T3276">
        <v>56256</v>
      </c>
      <c r="U3276">
        <v>19855</v>
      </c>
      <c r="V3276">
        <v>15328</v>
      </c>
      <c r="X3276">
        <v>11337</v>
      </c>
      <c r="Y3276">
        <v>35238</v>
      </c>
      <c r="Z3276">
        <v>343582</v>
      </c>
      <c r="AC3276">
        <v>-10533</v>
      </c>
      <c r="AF3276">
        <v>-10475</v>
      </c>
      <c r="AG3276">
        <v>-21008</v>
      </c>
      <c r="AH3276">
        <v>87907</v>
      </c>
      <c r="AJ3276">
        <v>87907</v>
      </c>
      <c r="AN3276">
        <v>87907</v>
      </c>
      <c r="AP3276">
        <v>19704</v>
      </c>
      <c r="AQ3276" t="s">
        <v>150</v>
      </c>
      <c r="AR3276" t="s">
        <v>151</v>
      </c>
      <c r="AS3276" t="s">
        <v>150</v>
      </c>
      <c r="AT3276" t="s">
        <v>151</v>
      </c>
      <c r="AU3276">
        <v>10220</v>
      </c>
      <c r="AV3276" t="s">
        <v>62</v>
      </c>
      <c r="AW3276">
        <v>3</v>
      </c>
      <c r="AX3276">
        <v>3</v>
      </c>
      <c r="AY3276">
        <v>2008</v>
      </c>
      <c r="AZ3276">
        <v>4</v>
      </c>
      <c r="BA3276" t="str">
        <f t="shared" si="102"/>
        <v>20084</v>
      </c>
      <c r="BB3276" t="str">
        <f t="shared" si="103"/>
        <v>20084Continental Air Lines Inc.</v>
      </c>
      <c r="BC3276" t="e">
        <f>#N/A</f>
        <v>#N/A</v>
      </c>
      <c r="BD3276" t="e">
        <f>#N/A</f>
        <v>#N/A</v>
      </c>
      <c r="BE3276" t="e">
        <f>#N/A</f>
        <v>#N/A</v>
      </c>
      <c r="BF3276" t="e">
        <f>#N/A</f>
        <v>#N/A</v>
      </c>
      <c r="BG3276" t="e">
        <f>#N/A</f>
        <v>#N/A</v>
      </c>
    </row>
    <row r="3277" spans="1:59">
      <c r="A3277">
        <v>-296787</v>
      </c>
      <c r="B3277">
        <v>-256693</v>
      </c>
      <c r="C3277">
        <v>1106399</v>
      </c>
      <c r="D3277">
        <v>10301</v>
      </c>
      <c r="E3277">
        <v>75538</v>
      </c>
      <c r="F3277">
        <v>19934</v>
      </c>
      <c r="G3277">
        <v>55604</v>
      </c>
      <c r="H3277">
        <v>2667</v>
      </c>
      <c r="I3277">
        <v>2667</v>
      </c>
      <c r="K3277">
        <v>73932</v>
      </c>
      <c r="L3277">
        <v>45410</v>
      </c>
      <c r="M3277">
        <v>28522</v>
      </c>
      <c r="O3277">
        <v>443152</v>
      </c>
      <c r="P3277">
        <v>1711989</v>
      </c>
      <c r="Q3277">
        <v>524680</v>
      </c>
      <c r="R3277">
        <v>142115</v>
      </c>
      <c r="S3277">
        <v>143865</v>
      </c>
      <c r="T3277">
        <v>309119</v>
      </c>
      <c r="U3277">
        <v>135869</v>
      </c>
      <c r="V3277">
        <v>79819</v>
      </c>
      <c r="X3277">
        <v>65541</v>
      </c>
      <c r="Y3277">
        <v>567674</v>
      </c>
      <c r="Z3277">
        <v>1968682</v>
      </c>
      <c r="AA3277">
        <v>-82119</v>
      </c>
      <c r="AB3277">
        <v>-2440</v>
      </c>
      <c r="AC3277">
        <v>7034</v>
      </c>
      <c r="AF3277">
        <v>24759</v>
      </c>
      <c r="AG3277">
        <v>-52766</v>
      </c>
      <c r="AH3277">
        <v>-309459</v>
      </c>
      <c r="AI3277">
        <v>-12672</v>
      </c>
      <c r="AJ3277">
        <v>-296787</v>
      </c>
      <c r="AN3277">
        <v>-296787</v>
      </c>
      <c r="AP3277">
        <v>19704</v>
      </c>
      <c r="AQ3277" t="s">
        <v>150</v>
      </c>
      <c r="AR3277" t="s">
        <v>151</v>
      </c>
      <c r="AS3277" t="s">
        <v>150</v>
      </c>
      <c r="AT3277" t="s">
        <v>151</v>
      </c>
      <c r="AU3277">
        <v>1220</v>
      </c>
      <c r="AV3277" t="s">
        <v>61</v>
      </c>
      <c r="AW3277">
        <v>3</v>
      </c>
      <c r="AX3277">
        <v>3</v>
      </c>
      <c r="AY3277">
        <v>2009</v>
      </c>
      <c r="AZ3277">
        <v>1</v>
      </c>
      <c r="BA3277" t="str">
        <f t="shared" si="102"/>
        <v>20091</v>
      </c>
      <c r="BB3277" t="str">
        <f t="shared" si="103"/>
        <v>20091Continental Air Lines Inc.</v>
      </c>
      <c r="BC3277" t="e">
        <f>#N/A</f>
        <v>#N/A</v>
      </c>
      <c r="BD3277" t="e">
        <f>#N/A</f>
        <v>#N/A</v>
      </c>
      <c r="BE3277" t="e">
        <f>#N/A</f>
        <v>#N/A</v>
      </c>
      <c r="BF3277" t="e">
        <f>#N/A</f>
        <v>#N/A</v>
      </c>
      <c r="BG3277" t="e">
        <f>#N/A</f>
        <v>#N/A</v>
      </c>
    </row>
    <row r="3278" spans="1:59">
      <c r="A3278">
        <v>13941</v>
      </c>
      <c r="B3278">
        <v>16643</v>
      </c>
      <c r="C3278">
        <v>119357</v>
      </c>
      <c r="D3278">
        <v>1402</v>
      </c>
      <c r="E3278">
        <v>6982</v>
      </c>
      <c r="F3278">
        <v>6982</v>
      </c>
      <c r="K3278">
        <v>896</v>
      </c>
      <c r="L3278">
        <v>877</v>
      </c>
      <c r="M3278">
        <v>19</v>
      </c>
      <c r="O3278">
        <v>8365</v>
      </c>
      <c r="P3278">
        <v>137002</v>
      </c>
      <c r="Q3278">
        <v>63214</v>
      </c>
      <c r="R3278">
        <v>20670</v>
      </c>
      <c r="S3278">
        <v>6979</v>
      </c>
      <c r="T3278">
        <v>10028</v>
      </c>
      <c r="U3278">
        <v>5790</v>
      </c>
      <c r="V3278">
        <v>7043</v>
      </c>
      <c r="X3278">
        <v>6621</v>
      </c>
      <c r="Y3278">
        <v>14</v>
      </c>
      <c r="Z3278">
        <v>120359</v>
      </c>
      <c r="AC3278">
        <v>-2752</v>
      </c>
      <c r="AF3278">
        <v>50</v>
      </c>
      <c r="AG3278">
        <v>-2702</v>
      </c>
      <c r="AH3278">
        <v>13941</v>
      </c>
      <c r="AJ3278">
        <v>13941</v>
      </c>
      <c r="AN3278">
        <v>13941</v>
      </c>
      <c r="AP3278">
        <v>19704</v>
      </c>
      <c r="AQ3278" t="s">
        <v>150</v>
      </c>
      <c r="AR3278" t="s">
        <v>151</v>
      </c>
      <c r="AS3278" t="s">
        <v>150</v>
      </c>
      <c r="AT3278" t="s">
        <v>151</v>
      </c>
      <c r="AU3278">
        <v>10221</v>
      </c>
      <c r="AV3278" t="s">
        <v>68</v>
      </c>
      <c r="AW3278">
        <v>3</v>
      </c>
      <c r="AX3278">
        <v>3</v>
      </c>
      <c r="AY3278">
        <v>2009</v>
      </c>
      <c r="AZ3278">
        <v>1</v>
      </c>
      <c r="BA3278" t="str">
        <f t="shared" si="102"/>
        <v>20091</v>
      </c>
      <c r="BB3278" t="str">
        <f t="shared" si="103"/>
        <v>20091Continental Air Lines Inc.</v>
      </c>
      <c r="BC3278" t="e">
        <f>#N/A</f>
        <v>#N/A</v>
      </c>
      <c r="BD3278" t="e">
        <f>#N/A</f>
        <v>#N/A</v>
      </c>
      <c r="BE3278" t="e">
        <f>#N/A</f>
        <v>#N/A</v>
      </c>
      <c r="BF3278" t="e">
        <f>#N/A</f>
        <v>#N/A</v>
      </c>
      <c r="BG3278" t="e">
        <f>#N/A</f>
        <v>#N/A</v>
      </c>
    </row>
    <row r="3279" spans="1:59">
      <c r="A3279">
        <v>23815</v>
      </c>
      <c r="B3279">
        <v>26539</v>
      </c>
      <c r="C3279">
        <v>474671</v>
      </c>
      <c r="D3279">
        <v>1356</v>
      </c>
      <c r="E3279">
        <v>26335</v>
      </c>
      <c r="F3279">
        <v>26329</v>
      </c>
      <c r="G3279">
        <v>6</v>
      </c>
      <c r="K3279">
        <v>5684</v>
      </c>
      <c r="L3279">
        <v>5516</v>
      </c>
      <c r="M3279">
        <v>168</v>
      </c>
      <c r="O3279">
        <v>52653</v>
      </c>
      <c r="P3279">
        <v>560699</v>
      </c>
      <c r="Q3279">
        <v>231896</v>
      </c>
      <c r="R3279">
        <v>68261</v>
      </c>
      <c r="S3279">
        <v>67080</v>
      </c>
      <c r="T3279">
        <v>88476</v>
      </c>
      <c r="U3279">
        <v>23429</v>
      </c>
      <c r="V3279">
        <v>30301</v>
      </c>
      <c r="X3279">
        <v>24674</v>
      </c>
      <c r="Y3279">
        <v>43</v>
      </c>
      <c r="Z3279">
        <v>534160</v>
      </c>
      <c r="AC3279">
        <v>-2937</v>
      </c>
      <c r="AF3279">
        <v>213</v>
      </c>
      <c r="AG3279">
        <v>-2724</v>
      </c>
      <c r="AH3279">
        <v>23815</v>
      </c>
      <c r="AJ3279">
        <v>23815</v>
      </c>
      <c r="AN3279">
        <v>23815</v>
      </c>
      <c r="AP3279">
        <v>19704</v>
      </c>
      <c r="AQ3279" t="s">
        <v>150</v>
      </c>
      <c r="AR3279" t="s">
        <v>151</v>
      </c>
      <c r="AS3279" t="s">
        <v>150</v>
      </c>
      <c r="AT3279" t="s">
        <v>151</v>
      </c>
      <c r="AU3279">
        <v>10219</v>
      </c>
      <c r="AV3279" t="s">
        <v>69</v>
      </c>
      <c r="AW3279">
        <v>3</v>
      </c>
      <c r="AX3279">
        <v>3</v>
      </c>
      <c r="AY3279">
        <v>2009</v>
      </c>
      <c r="AZ3279">
        <v>1</v>
      </c>
      <c r="BA3279" t="str">
        <f t="shared" si="102"/>
        <v>20091</v>
      </c>
      <c r="BB3279" t="str">
        <f t="shared" si="103"/>
        <v>20091Continental Air Lines Inc.</v>
      </c>
      <c r="BC3279" t="e">
        <f>#N/A</f>
        <v>#N/A</v>
      </c>
      <c r="BD3279" t="e">
        <f>#N/A</f>
        <v>#N/A</v>
      </c>
      <c r="BE3279" t="e">
        <f>#N/A</f>
        <v>#N/A</v>
      </c>
      <c r="BF3279" t="e">
        <f>#N/A</f>
        <v>#N/A</v>
      </c>
      <c r="BG3279" t="e">
        <f>#N/A</f>
        <v>#N/A</v>
      </c>
    </row>
    <row r="3280" spans="1:59">
      <c r="A3280">
        <v>123290</v>
      </c>
      <c r="B3280">
        <v>125626</v>
      </c>
      <c r="C3280">
        <v>384490</v>
      </c>
      <c r="D3280">
        <v>111</v>
      </c>
      <c r="E3280">
        <v>6155</v>
      </c>
      <c r="F3280">
        <v>6149</v>
      </c>
      <c r="G3280">
        <v>6</v>
      </c>
      <c r="K3280">
        <v>7909</v>
      </c>
      <c r="L3280">
        <v>7770</v>
      </c>
      <c r="M3280">
        <v>139</v>
      </c>
      <c r="O3280">
        <v>74175</v>
      </c>
      <c r="P3280">
        <v>472840</v>
      </c>
      <c r="Q3280">
        <v>147414</v>
      </c>
      <c r="R3280">
        <v>31657</v>
      </c>
      <c r="S3280">
        <v>22135</v>
      </c>
      <c r="T3280">
        <v>70494</v>
      </c>
      <c r="U3280">
        <v>22966</v>
      </c>
      <c r="V3280">
        <v>15878</v>
      </c>
      <c r="X3280">
        <v>13639</v>
      </c>
      <c r="Y3280">
        <v>23031</v>
      </c>
      <c r="Z3280">
        <v>347214</v>
      </c>
      <c r="AC3280">
        <v>-2448</v>
      </c>
      <c r="AF3280">
        <v>112</v>
      </c>
      <c r="AG3280">
        <v>-2336</v>
      </c>
      <c r="AH3280">
        <v>123290</v>
      </c>
      <c r="AJ3280">
        <v>123290</v>
      </c>
      <c r="AN3280">
        <v>123290</v>
      </c>
      <c r="AP3280">
        <v>19704</v>
      </c>
      <c r="AQ3280" t="s">
        <v>150</v>
      </c>
      <c r="AR3280" t="s">
        <v>151</v>
      </c>
      <c r="AS3280" t="s">
        <v>150</v>
      </c>
      <c r="AT3280" t="s">
        <v>151</v>
      </c>
      <c r="AU3280">
        <v>10220</v>
      </c>
      <c r="AV3280" t="s">
        <v>62</v>
      </c>
      <c r="AW3280">
        <v>3</v>
      </c>
      <c r="AX3280">
        <v>3</v>
      </c>
      <c r="AY3280">
        <v>2009</v>
      </c>
      <c r="AZ3280">
        <v>1</v>
      </c>
      <c r="BA3280" t="str">
        <f t="shared" si="102"/>
        <v>20091</v>
      </c>
      <c r="BB3280" t="str">
        <f t="shared" si="103"/>
        <v>20091Continental Air Lines Inc.</v>
      </c>
      <c r="BC3280" t="e">
        <f>#N/A</f>
        <v>#N/A</v>
      </c>
      <c r="BD3280" t="e">
        <f>#N/A</f>
        <v>#N/A</v>
      </c>
      <c r="BE3280" t="e">
        <f>#N/A</f>
        <v>#N/A</v>
      </c>
      <c r="BF3280" t="e">
        <f>#N/A</f>
        <v>#N/A</v>
      </c>
      <c r="BG3280" t="e">
        <f>#N/A</f>
        <v>#N/A</v>
      </c>
    </row>
    <row r="3281" spans="1:59">
      <c r="A3281">
        <v>-386473</v>
      </c>
      <c r="B3281">
        <v>-320305</v>
      </c>
      <c r="C3281">
        <v>1198294</v>
      </c>
      <c r="D3281">
        <v>9291</v>
      </c>
      <c r="E3281">
        <v>87419</v>
      </c>
      <c r="F3281">
        <v>24277</v>
      </c>
      <c r="G3281">
        <v>63142</v>
      </c>
      <c r="H3281">
        <v>8290</v>
      </c>
      <c r="I3281">
        <v>8290</v>
      </c>
      <c r="K3281">
        <v>58699</v>
      </c>
      <c r="L3281">
        <v>45896</v>
      </c>
      <c r="M3281">
        <v>12803</v>
      </c>
      <c r="O3281">
        <v>500062</v>
      </c>
      <c r="P3281">
        <v>1862055</v>
      </c>
      <c r="Q3281">
        <v>592636</v>
      </c>
      <c r="R3281">
        <v>154645</v>
      </c>
      <c r="S3281">
        <v>147642</v>
      </c>
      <c r="T3281">
        <v>315468</v>
      </c>
      <c r="U3281">
        <v>140546</v>
      </c>
      <c r="V3281">
        <v>145340</v>
      </c>
      <c r="X3281">
        <v>72112</v>
      </c>
      <c r="Y3281">
        <v>613971</v>
      </c>
      <c r="Z3281">
        <v>2182360</v>
      </c>
      <c r="AA3281">
        <v>-78922</v>
      </c>
      <c r="AB3281">
        <v>-2435</v>
      </c>
      <c r="AC3281">
        <v>170</v>
      </c>
      <c r="AF3281">
        <v>13558</v>
      </c>
      <c r="AG3281">
        <v>-67629</v>
      </c>
      <c r="AH3281">
        <v>-387934</v>
      </c>
      <c r="AI3281">
        <v>-1461</v>
      </c>
      <c r="AJ3281">
        <v>-386473</v>
      </c>
      <c r="AN3281">
        <v>-386473</v>
      </c>
      <c r="AP3281">
        <v>19704</v>
      </c>
      <c r="AQ3281" t="s">
        <v>150</v>
      </c>
      <c r="AR3281" t="s">
        <v>151</v>
      </c>
      <c r="AS3281" t="s">
        <v>150</v>
      </c>
      <c r="AT3281" t="s">
        <v>151</v>
      </c>
      <c r="AU3281">
        <v>1220</v>
      </c>
      <c r="AV3281" t="s">
        <v>61</v>
      </c>
      <c r="AW3281">
        <v>3</v>
      </c>
      <c r="AX3281">
        <v>3</v>
      </c>
      <c r="AY3281">
        <v>2009</v>
      </c>
      <c r="AZ3281">
        <v>2</v>
      </c>
      <c r="BA3281" t="str">
        <f t="shared" si="102"/>
        <v>20092</v>
      </c>
      <c r="BB3281" t="str">
        <f t="shared" si="103"/>
        <v>20092Continental Air Lines Inc.</v>
      </c>
      <c r="BC3281" t="e">
        <f>#N/A</f>
        <v>#N/A</v>
      </c>
      <c r="BD3281" t="e">
        <f>#N/A</f>
        <v>#N/A</v>
      </c>
      <c r="BE3281" t="e">
        <f>#N/A</f>
        <v>#N/A</v>
      </c>
      <c r="BF3281" t="e">
        <f>#N/A</f>
        <v>#N/A</v>
      </c>
      <c r="BG3281" t="e">
        <f>#N/A</f>
        <v>#N/A</v>
      </c>
    </row>
    <row r="3282" spans="1:59">
      <c r="A3282">
        <v>13364</v>
      </c>
      <c r="B3282">
        <v>10510</v>
      </c>
      <c r="C3282">
        <v>133065</v>
      </c>
      <c r="D3282">
        <v>2024</v>
      </c>
      <c r="E3282">
        <v>7317</v>
      </c>
      <c r="F3282">
        <v>7317</v>
      </c>
      <c r="K3282">
        <v>1020</v>
      </c>
      <c r="L3282">
        <v>1004</v>
      </c>
      <c r="M3282">
        <v>16</v>
      </c>
      <c r="O3282">
        <v>10732</v>
      </c>
      <c r="P3282">
        <v>154158</v>
      </c>
      <c r="Q3282">
        <v>83200</v>
      </c>
      <c r="R3282">
        <v>18817</v>
      </c>
      <c r="S3282">
        <v>8274</v>
      </c>
      <c r="T3282">
        <v>12987</v>
      </c>
      <c r="U3282">
        <v>4816</v>
      </c>
      <c r="V3282">
        <v>9291</v>
      </c>
      <c r="X3282">
        <v>6261</v>
      </c>
      <c r="Y3282">
        <v>2</v>
      </c>
      <c r="Z3282">
        <v>143648</v>
      </c>
      <c r="AC3282">
        <v>2204</v>
      </c>
      <c r="AF3282">
        <v>650</v>
      </c>
      <c r="AG3282">
        <v>2854</v>
      </c>
      <c r="AH3282">
        <v>13364</v>
      </c>
      <c r="AJ3282">
        <v>13364</v>
      </c>
      <c r="AN3282">
        <v>13364</v>
      </c>
      <c r="AP3282">
        <v>19704</v>
      </c>
      <c r="AQ3282" t="s">
        <v>150</v>
      </c>
      <c r="AR3282" t="s">
        <v>151</v>
      </c>
      <c r="AS3282" t="s">
        <v>150</v>
      </c>
      <c r="AT3282" t="s">
        <v>151</v>
      </c>
      <c r="AU3282">
        <v>10221</v>
      </c>
      <c r="AV3282" t="s">
        <v>68</v>
      </c>
      <c r="AW3282">
        <v>3</v>
      </c>
      <c r="AX3282">
        <v>3</v>
      </c>
      <c r="AY3282">
        <v>2009</v>
      </c>
      <c r="AZ3282">
        <v>2</v>
      </c>
      <c r="BA3282" t="str">
        <f t="shared" si="102"/>
        <v>20092</v>
      </c>
      <c r="BB3282" t="str">
        <f t="shared" si="103"/>
        <v>20092Continental Air Lines Inc.</v>
      </c>
      <c r="BC3282" t="e">
        <f>#N/A</f>
        <v>#N/A</v>
      </c>
      <c r="BD3282" t="e">
        <f>#N/A</f>
        <v>#N/A</v>
      </c>
      <c r="BE3282" t="e">
        <f>#N/A</f>
        <v>#N/A</v>
      </c>
      <c r="BF3282" t="e">
        <f>#N/A</f>
        <v>#N/A</v>
      </c>
      <c r="BG3282" t="e">
        <f>#N/A</f>
        <v>#N/A</v>
      </c>
    </row>
    <row r="3283" spans="1:59">
      <c r="A3283">
        <v>62953</v>
      </c>
      <c r="B3283">
        <v>56939</v>
      </c>
      <c r="C3283">
        <v>576860</v>
      </c>
      <c r="D3283">
        <v>3749</v>
      </c>
      <c r="E3283">
        <v>19304</v>
      </c>
      <c r="F3283">
        <v>19294</v>
      </c>
      <c r="G3283">
        <v>10</v>
      </c>
      <c r="K3283">
        <v>7015</v>
      </c>
      <c r="L3283">
        <v>6862</v>
      </c>
      <c r="M3283">
        <v>153</v>
      </c>
      <c r="O3283">
        <v>73338</v>
      </c>
      <c r="P3283">
        <v>680266</v>
      </c>
      <c r="Q3283">
        <v>285620</v>
      </c>
      <c r="R3283">
        <v>73360</v>
      </c>
      <c r="S3283">
        <v>74490</v>
      </c>
      <c r="T3283">
        <v>95813</v>
      </c>
      <c r="U3283">
        <v>27249</v>
      </c>
      <c r="V3283">
        <v>39091</v>
      </c>
      <c r="X3283">
        <v>27705</v>
      </c>
      <c r="Y3283">
        <v>-1</v>
      </c>
      <c r="Z3283">
        <v>623327</v>
      </c>
      <c r="AC3283">
        <v>3278</v>
      </c>
      <c r="AF3283">
        <v>2736</v>
      </c>
      <c r="AG3283">
        <v>6014</v>
      </c>
      <c r="AH3283">
        <v>62953</v>
      </c>
      <c r="AJ3283">
        <v>62953</v>
      </c>
      <c r="AN3283">
        <v>62953</v>
      </c>
      <c r="AP3283">
        <v>19704</v>
      </c>
      <c r="AQ3283" t="s">
        <v>150</v>
      </c>
      <c r="AR3283" t="s">
        <v>151</v>
      </c>
      <c r="AS3283" t="s">
        <v>150</v>
      </c>
      <c r="AT3283" t="s">
        <v>151</v>
      </c>
      <c r="AU3283">
        <v>10219</v>
      </c>
      <c r="AV3283" t="s">
        <v>69</v>
      </c>
      <c r="AW3283">
        <v>3</v>
      </c>
      <c r="AX3283">
        <v>3</v>
      </c>
      <c r="AY3283">
        <v>2009</v>
      </c>
      <c r="AZ3283">
        <v>2</v>
      </c>
      <c r="BA3283" t="str">
        <f t="shared" si="102"/>
        <v>20092</v>
      </c>
      <c r="BB3283" t="str">
        <f t="shared" si="103"/>
        <v>20092Continental Air Lines Inc.</v>
      </c>
      <c r="BC3283" t="e">
        <f>#N/A</f>
        <v>#N/A</v>
      </c>
      <c r="BD3283" t="e">
        <f>#N/A</f>
        <v>#N/A</v>
      </c>
      <c r="BE3283" t="e">
        <f>#N/A</f>
        <v>#N/A</v>
      </c>
      <c r="BF3283" t="e">
        <f>#N/A</f>
        <v>#N/A</v>
      </c>
      <c r="BG3283" t="e">
        <f>#N/A</f>
        <v>#N/A</v>
      </c>
    </row>
    <row r="3284" spans="1:59">
      <c r="A3284">
        <v>97265</v>
      </c>
      <c r="B3284">
        <v>93517</v>
      </c>
      <c r="C3284">
        <v>313500</v>
      </c>
      <c r="D3284">
        <v>264</v>
      </c>
      <c r="E3284">
        <v>6481</v>
      </c>
      <c r="F3284">
        <v>6476</v>
      </c>
      <c r="G3284">
        <v>5</v>
      </c>
      <c r="K3284">
        <v>6113</v>
      </c>
      <c r="L3284">
        <v>6001</v>
      </c>
      <c r="M3284">
        <v>112</v>
      </c>
      <c r="O3284">
        <v>64151</v>
      </c>
      <c r="P3284">
        <v>390509</v>
      </c>
      <c r="Q3284">
        <v>141338</v>
      </c>
      <c r="R3284">
        <v>26733</v>
      </c>
      <c r="S3284">
        <v>21113</v>
      </c>
      <c r="T3284">
        <v>60168</v>
      </c>
      <c r="U3284">
        <v>19171</v>
      </c>
      <c r="V3284">
        <v>16788</v>
      </c>
      <c r="X3284">
        <v>11681</v>
      </c>
      <c r="Z3284">
        <v>296992</v>
      </c>
      <c r="AC3284">
        <v>2575</v>
      </c>
      <c r="AF3284">
        <v>1173</v>
      </c>
      <c r="AG3284">
        <v>3748</v>
      </c>
      <c r="AH3284">
        <v>97265</v>
      </c>
      <c r="AJ3284">
        <v>97265</v>
      </c>
      <c r="AN3284">
        <v>97265</v>
      </c>
      <c r="AP3284">
        <v>19704</v>
      </c>
      <c r="AQ3284" t="s">
        <v>150</v>
      </c>
      <c r="AR3284" t="s">
        <v>151</v>
      </c>
      <c r="AS3284" t="s">
        <v>150</v>
      </c>
      <c r="AT3284" t="s">
        <v>151</v>
      </c>
      <c r="AU3284">
        <v>10220</v>
      </c>
      <c r="AV3284" t="s">
        <v>62</v>
      </c>
      <c r="AW3284">
        <v>3</v>
      </c>
      <c r="AX3284">
        <v>3</v>
      </c>
      <c r="AY3284">
        <v>2009</v>
      </c>
      <c r="AZ3284">
        <v>2</v>
      </c>
      <c r="BA3284" t="str">
        <f t="shared" si="102"/>
        <v>20092</v>
      </c>
      <c r="BB3284" t="str">
        <f t="shared" si="103"/>
        <v>20092Continental Air Lines Inc.</v>
      </c>
      <c r="BC3284" t="e">
        <f>#N/A</f>
        <v>#N/A</v>
      </c>
      <c r="BD3284" t="e">
        <f>#N/A</f>
        <v>#N/A</v>
      </c>
      <c r="BE3284" t="e">
        <f>#N/A</f>
        <v>#N/A</v>
      </c>
      <c r="BF3284" t="e">
        <f>#N/A</f>
        <v>#N/A</v>
      </c>
      <c r="BG3284" t="e">
        <f>#N/A</f>
        <v>#N/A</v>
      </c>
    </row>
    <row r="3285" spans="1:59">
      <c r="A3285">
        <v>-267456</v>
      </c>
      <c r="B3285">
        <v>-202698</v>
      </c>
      <c r="C3285">
        <v>1214681</v>
      </c>
      <c r="D3285">
        <v>8886</v>
      </c>
      <c r="E3285">
        <v>87615</v>
      </c>
      <c r="F3285">
        <v>21610</v>
      </c>
      <c r="G3285">
        <v>66005</v>
      </c>
      <c r="H3285">
        <v>12482</v>
      </c>
      <c r="I3285">
        <v>12482</v>
      </c>
      <c r="K3285">
        <v>50771</v>
      </c>
      <c r="L3285">
        <v>42504</v>
      </c>
      <c r="M3285">
        <v>8267</v>
      </c>
      <c r="O3285">
        <v>529271</v>
      </c>
      <c r="P3285">
        <v>1903706</v>
      </c>
      <c r="Q3285">
        <v>580322</v>
      </c>
      <c r="R3285">
        <v>143997</v>
      </c>
      <c r="S3285">
        <v>145178</v>
      </c>
      <c r="T3285">
        <v>311880</v>
      </c>
      <c r="U3285">
        <v>136507</v>
      </c>
      <c r="V3285">
        <v>116473</v>
      </c>
      <c r="X3285">
        <v>74620</v>
      </c>
      <c r="Y3285">
        <v>597427</v>
      </c>
      <c r="Z3285">
        <v>2106404</v>
      </c>
      <c r="AA3285">
        <v>-81328</v>
      </c>
      <c r="AB3285">
        <v>-2456</v>
      </c>
      <c r="AC3285">
        <v>-3052</v>
      </c>
      <c r="AF3285">
        <v>15935</v>
      </c>
      <c r="AG3285">
        <v>-70901</v>
      </c>
      <c r="AH3285">
        <v>-273599</v>
      </c>
      <c r="AI3285">
        <v>-6143</v>
      </c>
      <c r="AJ3285">
        <v>-267456</v>
      </c>
      <c r="AN3285">
        <v>-267456</v>
      </c>
      <c r="AP3285">
        <v>19704</v>
      </c>
      <c r="AQ3285" t="s">
        <v>150</v>
      </c>
      <c r="AR3285" t="s">
        <v>151</v>
      </c>
      <c r="AS3285" t="s">
        <v>150</v>
      </c>
      <c r="AT3285" t="s">
        <v>151</v>
      </c>
      <c r="AU3285">
        <v>1220</v>
      </c>
      <c r="AV3285" t="s">
        <v>61</v>
      </c>
      <c r="AW3285">
        <v>3</v>
      </c>
      <c r="AX3285">
        <v>3</v>
      </c>
      <c r="AY3285">
        <v>2009</v>
      </c>
      <c r="AZ3285">
        <v>3</v>
      </c>
      <c r="BA3285" t="str">
        <f t="shared" si="102"/>
        <v>20093</v>
      </c>
      <c r="BB3285" t="str">
        <f t="shared" si="103"/>
        <v>20093Continental Air Lines Inc.</v>
      </c>
      <c r="BC3285" t="e">
        <f>#N/A</f>
        <v>#N/A</v>
      </c>
      <c r="BD3285" t="e">
        <f>#N/A</f>
        <v>#N/A</v>
      </c>
      <c r="BE3285" t="e">
        <f>#N/A</f>
        <v>#N/A</v>
      </c>
      <c r="BF3285" t="e">
        <f>#N/A</f>
        <v>#N/A</v>
      </c>
      <c r="BG3285" t="e">
        <f>#N/A</f>
        <v>#N/A</v>
      </c>
    </row>
    <row r="3286" spans="1:59">
      <c r="A3286">
        <v>34431</v>
      </c>
      <c r="B3286">
        <v>34989</v>
      </c>
      <c r="C3286">
        <v>152613</v>
      </c>
      <c r="D3286">
        <v>2601</v>
      </c>
      <c r="E3286">
        <v>11772</v>
      </c>
      <c r="F3286">
        <v>11772</v>
      </c>
      <c r="K3286">
        <v>1040</v>
      </c>
      <c r="L3286">
        <v>1025</v>
      </c>
      <c r="M3286">
        <v>15</v>
      </c>
      <c r="O3286">
        <v>12412</v>
      </c>
      <c r="P3286">
        <v>180438</v>
      </c>
      <c r="Q3286">
        <v>83014</v>
      </c>
      <c r="R3286">
        <v>18787</v>
      </c>
      <c r="S3286">
        <v>8103</v>
      </c>
      <c r="T3286">
        <v>13221</v>
      </c>
      <c r="U3286">
        <v>5867</v>
      </c>
      <c r="V3286">
        <v>9361</v>
      </c>
      <c r="X3286">
        <v>7085</v>
      </c>
      <c r="Y3286">
        <v>11</v>
      </c>
      <c r="Z3286">
        <v>145449</v>
      </c>
      <c r="AC3286">
        <v>-811</v>
      </c>
      <c r="AF3286">
        <v>253</v>
      </c>
      <c r="AG3286">
        <v>-558</v>
      </c>
      <c r="AH3286">
        <v>34431</v>
      </c>
      <c r="AJ3286">
        <v>34431</v>
      </c>
      <c r="AN3286">
        <v>34431</v>
      </c>
      <c r="AP3286">
        <v>19704</v>
      </c>
      <c r="AQ3286" t="s">
        <v>150</v>
      </c>
      <c r="AR3286" t="s">
        <v>151</v>
      </c>
      <c r="AS3286" t="s">
        <v>150</v>
      </c>
      <c r="AT3286" t="s">
        <v>151</v>
      </c>
      <c r="AU3286">
        <v>10221</v>
      </c>
      <c r="AV3286" t="s">
        <v>68</v>
      </c>
      <c r="AW3286">
        <v>3</v>
      </c>
      <c r="AX3286">
        <v>3</v>
      </c>
      <c r="AY3286">
        <v>2009</v>
      </c>
      <c r="AZ3286">
        <v>3</v>
      </c>
      <c r="BA3286" t="str">
        <f t="shared" si="102"/>
        <v>20093</v>
      </c>
      <c r="BB3286" t="str">
        <f t="shared" si="103"/>
        <v>20093Continental Air Lines Inc.</v>
      </c>
      <c r="BC3286" t="e">
        <f>#N/A</f>
        <v>#N/A</v>
      </c>
      <c r="BD3286" t="e">
        <f>#N/A</f>
        <v>#N/A</v>
      </c>
      <c r="BE3286" t="e">
        <f>#N/A</f>
        <v>#N/A</v>
      </c>
      <c r="BF3286" t="e">
        <f>#N/A</f>
        <v>#N/A</v>
      </c>
      <c r="BG3286" t="e">
        <f>#N/A</f>
        <v>#N/A</v>
      </c>
    </row>
    <row r="3287" spans="1:59">
      <c r="A3287">
        <v>94385</v>
      </c>
      <c r="B3287">
        <v>91067</v>
      </c>
      <c r="C3287">
        <v>323487</v>
      </c>
      <c r="D3287">
        <v>1223</v>
      </c>
      <c r="E3287">
        <v>8437</v>
      </c>
      <c r="F3287">
        <v>8431</v>
      </c>
      <c r="G3287">
        <v>6</v>
      </c>
      <c r="K3287">
        <v>5993</v>
      </c>
      <c r="L3287">
        <v>5904</v>
      </c>
      <c r="M3287">
        <v>89</v>
      </c>
      <c r="O3287">
        <v>71507</v>
      </c>
      <c r="P3287">
        <v>410647</v>
      </c>
      <c r="Q3287">
        <v>140384</v>
      </c>
      <c r="R3287">
        <v>27848</v>
      </c>
      <c r="S3287">
        <v>21757</v>
      </c>
      <c r="T3287">
        <v>63962</v>
      </c>
      <c r="U3287">
        <v>19984</v>
      </c>
      <c r="V3287">
        <v>17067</v>
      </c>
      <c r="X3287">
        <v>12399</v>
      </c>
      <c r="Y3287">
        <v>16179</v>
      </c>
      <c r="Z3287">
        <v>319580</v>
      </c>
      <c r="AC3287">
        <v>2857</v>
      </c>
      <c r="AF3287">
        <v>461</v>
      </c>
      <c r="AG3287">
        <v>3318</v>
      </c>
      <c r="AH3287">
        <v>94385</v>
      </c>
      <c r="AJ3287">
        <v>94385</v>
      </c>
      <c r="AN3287">
        <v>94385</v>
      </c>
      <c r="AP3287">
        <v>19704</v>
      </c>
      <c r="AQ3287" t="s">
        <v>150</v>
      </c>
      <c r="AR3287" t="s">
        <v>151</v>
      </c>
      <c r="AS3287" t="s">
        <v>150</v>
      </c>
      <c r="AT3287" t="s">
        <v>151</v>
      </c>
      <c r="AU3287">
        <v>10220</v>
      </c>
      <c r="AV3287" t="s">
        <v>62</v>
      </c>
      <c r="AW3287">
        <v>3</v>
      </c>
      <c r="AX3287">
        <v>3</v>
      </c>
      <c r="AY3287">
        <v>2009</v>
      </c>
      <c r="AZ3287">
        <v>3</v>
      </c>
      <c r="BA3287" t="str">
        <f t="shared" si="102"/>
        <v>20093</v>
      </c>
      <c r="BB3287" t="str">
        <f t="shared" si="103"/>
        <v>20093Continental Air Lines Inc.</v>
      </c>
      <c r="BC3287" t="e">
        <f>#N/A</f>
        <v>#N/A</v>
      </c>
      <c r="BD3287" t="e">
        <f>#N/A</f>
        <v>#N/A</v>
      </c>
      <c r="BE3287" t="e">
        <f>#N/A</f>
        <v>#N/A</v>
      </c>
      <c r="BF3287" t="e">
        <f>#N/A</f>
        <v>#N/A</v>
      </c>
      <c r="BG3287" t="e">
        <f>#N/A</f>
        <v>#N/A</v>
      </c>
    </row>
    <row r="3288" spans="1:59">
      <c r="A3288">
        <v>120238</v>
      </c>
      <c r="B3288">
        <v>119532</v>
      </c>
      <c r="C3288">
        <v>648773</v>
      </c>
      <c r="D3288">
        <v>4663</v>
      </c>
      <c r="E3288">
        <v>22074</v>
      </c>
      <c r="F3288">
        <v>22060</v>
      </c>
      <c r="G3288">
        <v>14</v>
      </c>
      <c r="K3288">
        <v>6700</v>
      </c>
      <c r="L3288">
        <v>6535</v>
      </c>
      <c r="M3288">
        <v>165</v>
      </c>
      <c r="O3288">
        <v>79147</v>
      </c>
      <c r="P3288">
        <v>761357</v>
      </c>
      <c r="Q3288">
        <v>287836</v>
      </c>
      <c r="R3288">
        <v>77006</v>
      </c>
      <c r="S3288">
        <v>77569</v>
      </c>
      <c r="T3288">
        <v>103810</v>
      </c>
      <c r="U3288">
        <v>25608</v>
      </c>
      <c r="V3288">
        <v>40417</v>
      </c>
      <c r="X3288">
        <v>29556</v>
      </c>
      <c r="Y3288">
        <v>23</v>
      </c>
      <c r="Z3288">
        <v>641825</v>
      </c>
      <c r="AC3288">
        <v>-386</v>
      </c>
      <c r="AF3288">
        <v>1092</v>
      </c>
      <c r="AG3288">
        <v>706</v>
      </c>
      <c r="AH3288">
        <v>120238</v>
      </c>
      <c r="AJ3288">
        <v>120238</v>
      </c>
      <c r="AN3288">
        <v>120238</v>
      </c>
      <c r="AP3288">
        <v>19704</v>
      </c>
      <c r="AQ3288" t="s">
        <v>150</v>
      </c>
      <c r="AR3288" t="s">
        <v>151</v>
      </c>
      <c r="AS3288" t="s">
        <v>150</v>
      </c>
      <c r="AT3288" t="s">
        <v>151</v>
      </c>
      <c r="AU3288">
        <v>10219</v>
      </c>
      <c r="AV3288" t="s">
        <v>69</v>
      </c>
      <c r="AW3288">
        <v>3</v>
      </c>
      <c r="AX3288">
        <v>3</v>
      </c>
      <c r="AY3288">
        <v>2009</v>
      </c>
      <c r="AZ3288">
        <v>3</v>
      </c>
      <c r="BA3288" t="str">
        <f t="shared" si="102"/>
        <v>20093</v>
      </c>
      <c r="BB3288" t="str">
        <f t="shared" si="103"/>
        <v>20093Continental Air Lines Inc.</v>
      </c>
      <c r="BC3288" t="e">
        <f>#N/A</f>
        <v>#N/A</v>
      </c>
      <c r="BD3288" t="e">
        <f>#N/A</f>
        <v>#N/A</v>
      </c>
      <c r="BE3288" t="e">
        <f>#N/A</f>
        <v>#N/A</v>
      </c>
      <c r="BF3288" t="e">
        <f>#N/A</f>
        <v>#N/A</v>
      </c>
      <c r="BG3288" t="e">
        <f>#N/A</f>
        <v>#N/A</v>
      </c>
    </row>
    <row r="3289" spans="1:59">
      <c r="A3289">
        <v>-180561</v>
      </c>
      <c r="B3289">
        <v>-268355</v>
      </c>
      <c r="C3289">
        <v>1183428</v>
      </c>
      <c r="D3289">
        <v>10448</v>
      </c>
      <c r="E3289">
        <v>92706</v>
      </c>
      <c r="F3289">
        <v>23029</v>
      </c>
      <c r="G3289">
        <v>69677</v>
      </c>
      <c r="H3289">
        <v>12494</v>
      </c>
      <c r="I3289">
        <v>12494</v>
      </c>
      <c r="K3289">
        <v>47275</v>
      </c>
      <c r="L3289">
        <v>40720</v>
      </c>
      <c r="M3289">
        <v>6555</v>
      </c>
      <c r="O3289">
        <v>527470</v>
      </c>
      <c r="P3289">
        <v>1873821</v>
      </c>
      <c r="Q3289">
        <v>556793</v>
      </c>
      <c r="R3289">
        <v>145618</v>
      </c>
      <c r="S3289">
        <v>142773</v>
      </c>
      <c r="T3289">
        <v>302797</v>
      </c>
      <c r="U3289">
        <v>140196</v>
      </c>
      <c r="V3289">
        <v>171195</v>
      </c>
      <c r="X3289">
        <v>89294</v>
      </c>
      <c r="Y3289">
        <v>593510</v>
      </c>
      <c r="Z3289">
        <v>2142176</v>
      </c>
      <c r="AA3289">
        <v>-81437</v>
      </c>
      <c r="AB3289">
        <v>-3301</v>
      </c>
      <c r="AC3289">
        <v>-75</v>
      </c>
      <c r="AF3289">
        <v>12358</v>
      </c>
      <c r="AG3289">
        <v>-72455</v>
      </c>
      <c r="AH3289">
        <v>-340810</v>
      </c>
      <c r="AI3289">
        <v>-160249</v>
      </c>
      <c r="AJ3289">
        <v>-180561</v>
      </c>
      <c r="AN3289">
        <v>-180561</v>
      </c>
      <c r="AP3289">
        <v>19704</v>
      </c>
      <c r="AQ3289" t="s">
        <v>150</v>
      </c>
      <c r="AR3289" t="s">
        <v>151</v>
      </c>
      <c r="AS3289" t="s">
        <v>150</v>
      </c>
      <c r="AT3289" t="s">
        <v>151</v>
      </c>
      <c r="AU3289">
        <v>1220</v>
      </c>
      <c r="AV3289" t="s">
        <v>61</v>
      </c>
      <c r="AW3289">
        <v>3</v>
      </c>
      <c r="AX3289">
        <v>3</v>
      </c>
      <c r="AY3289">
        <v>2009</v>
      </c>
      <c r="AZ3289">
        <v>4</v>
      </c>
      <c r="BA3289" t="str">
        <f t="shared" si="102"/>
        <v>20094</v>
      </c>
      <c r="BB3289" t="str">
        <f t="shared" si="103"/>
        <v>20094Continental Air Lines Inc.</v>
      </c>
      <c r="BC3289" t="e">
        <f>#N/A</f>
        <v>#N/A</v>
      </c>
      <c r="BD3289" t="e">
        <f>#N/A</f>
        <v>#N/A</v>
      </c>
      <c r="BE3289" t="e">
        <f>#N/A</f>
        <v>#N/A</v>
      </c>
      <c r="BF3289" t="e">
        <f>#N/A</f>
        <v>#N/A</v>
      </c>
      <c r="BG3289" t="e">
        <f>#N/A</f>
        <v>#N/A</v>
      </c>
    </row>
    <row r="3290" spans="1:59">
      <c r="A3290">
        <v>40691</v>
      </c>
      <c r="B3290">
        <v>40732</v>
      </c>
      <c r="C3290">
        <v>152016</v>
      </c>
      <c r="D3290">
        <v>3054</v>
      </c>
      <c r="E3290">
        <v>14445</v>
      </c>
      <c r="F3290">
        <v>14445</v>
      </c>
      <c r="K3290">
        <v>996</v>
      </c>
      <c r="L3290">
        <v>976</v>
      </c>
      <c r="M3290">
        <v>20</v>
      </c>
      <c r="O3290">
        <v>12287</v>
      </c>
      <c r="P3290">
        <v>182798</v>
      </c>
      <c r="Q3290">
        <v>79816</v>
      </c>
      <c r="R3290">
        <v>18755</v>
      </c>
      <c r="S3290">
        <v>8181</v>
      </c>
      <c r="T3290">
        <v>12824</v>
      </c>
      <c r="U3290">
        <v>5286</v>
      </c>
      <c r="V3290">
        <v>9301</v>
      </c>
      <c r="X3290">
        <v>7900</v>
      </c>
      <c r="Y3290">
        <v>3</v>
      </c>
      <c r="Z3290">
        <v>142066</v>
      </c>
      <c r="AC3290">
        <v>-478</v>
      </c>
      <c r="AF3290">
        <v>437</v>
      </c>
      <c r="AG3290">
        <v>-41</v>
      </c>
      <c r="AH3290">
        <v>40691</v>
      </c>
      <c r="AJ3290">
        <v>40691</v>
      </c>
      <c r="AN3290">
        <v>40691</v>
      </c>
      <c r="AP3290">
        <v>19704</v>
      </c>
      <c r="AQ3290" t="s">
        <v>150</v>
      </c>
      <c r="AR3290" t="s">
        <v>151</v>
      </c>
      <c r="AS3290" t="s">
        <v>150</v>
      </c>
      <c r="AT3290" t="s">
        <v>151</v>
      </c>
      <c r="AU3290">
        <v>10221</v>
      </c>
      <c r="AV3290" t="s">
        <v>68</v>
      </c>
      <c r="AW3290">
        <v>3</v>
      </c>
      <c r="AX3290">
        <v>3</v>
      </c>
      <c r="AY3290">
        <v>2009</v>
      </c>
      <c r="AZ3290">
        <v>4</v>
      </c>
      <c r="BA3290" t="str">
        <f t="shared" si="102"/>
        <v>20094</v>
      </c>
      <c r="BB3290" t="str">
        <f t="shared" si="103"/>
        <v>20094Continental Air Lines Inc.</v>
      </c>
      <c r="BC3290" t="e">
        <f>#N/A</f>
        <v>#N/A</v>
      </c>
      <c r="BD3290" t="e">
        <f>#N/A</f>
        <v>#N/A</v>
      </c>
      <c r="BE3290" t="e">
        <f>#N/A</f>
        <v>#N/A</v>
      </c>
      <c r="BF3290" t="e">
        <f>#N/A</f>
        <v>#N/A</v>
      </c>
      <c r="BG3290" t="e">
        <f>#N/A</f>
        <v>#N/A</v>
      </c>
    </row>
    <row r="3291" spans="1:59">
      <c r="A3291">
        <v>104085</v>
      </c>
      <c r="B3291">
        <v>103457</v>
      </c>
      <c r="C3291">
        <v>548499</v>
      </c>
      <c r="D3291">
        <v>5865</v>
      </c>
      <c r="E3291">
        <v>26931</v>
      </c>
      <c r="F3291">
        <v>26918</v>
      </c>
      <c r="G3291">
        <v>13</v>
      </c>
      <c r="K3291">
        <v>5446</v>
      </c>
      <c r="L3291">
        <v>5324</v>
      </c>
      <c r="M3291">
        <v>122</v>
      </c>
      <c r="O3291">
        <v>67016</v>
      </c>
      <c r="P3291">
        <v>653757</v>
      </c>
      <c r="Q3291">
        <v>237528</v>
      </c>
      <c r="R3291">
        <v>65285</v>
      </c>
      <c r="S3291">
        <v>72209</v>
      </c>
      <c r="T3291">
        <v>88925</v>
      </c>
      <c r="U3291">
        <v>22209</v>
      </c>
      <c r="V3291">
        <v>35770</v>
      </c>
      <c r="X3291">
        <v>28346</v>
      </c>
      <c r="Y3291">
        <v>28</v>
      </c>
      <c r="Z3291">
        <v>550300</v>
      </c>
      <c r="AC3291">
        <v>-1052</v>
      </c>
      <c r="AF3291">
        <v>1680</v>
      </c>
      <c r="AG3291">
        <v>628</v>
      </c>
      <c r="AH3291">
        <v>104085</v>
      </c>
      <c r="AJ3291">
        <v>104085</v>
      </c>
      <c r="AN3291">
        <v>104085</v>
      </c>
      <c r="AP3291">
        <v>19704</v>
      </c>
      <c r="AQ3291" t="s">
        <v>150</v>
      </c>
      <c r="AR3291" t="s">
        <v>151</v>
      </c>
      <c r="AS3291" t="s">
        <v>150</v>
      </c>
      <c r="AT3291" t="s">
        <v>151</v>
      </c>
      <c r="AU3291">
        <v>10219</v>
      </c>
      <c r="AV3291" t="s">
        <v>69</v>
      </c>
      <c r="AW3291">
        <v>3</v>
      </c>
      <c r="AX3291">
        <v>3</v>
      </c>
      <c r="AY3291">
        <v>2009</v>
      </c>
      <c r="AZ3291">
        <v>4</v>
      </c>
      <c r="BA3291" t="str">
        <f t="shared" si="102"/>
        <v>20094</v>
      </c>
      <c r="BB3291" t="str">
        <f t="shared" si="103"/>
        <v>20094Continental Air Lines Inc.</v>
      </c>
      <c r="BC3291" t="e">
        <f>#N/A</f>
        <v>#N/A</v>
      </c>
      <c r="BD3291" t="e">
        <f>#N/A</f>
        <v>#N/A</v>
      </c>
      <c r="BE3291" t="e">
        <f>#N/A</f>
        <v>#N/A</v>
      </c>
      <c r="BF3291" t="e">
        <f>#N/A</f>
        <v>#N/A</v>
      </c>
      <c r="BG3291" t="e">
        <f>#N/A</f>
        <v>#N/A</v>
      </c>
    </row>
    <row r="3292" spans="1:59">
      <c r="A3292">
        <v>120330</v>
      </c>
      <c r="B3292">
        <v>118256</v>
      </c>
      <c r="C3292">
        <v>338885</v>
      </c>
      <c r="D3292">
        <v>1981</v>
      </c>
      <c r="E3292">
        <v>8970</v>
      </c>
      <c r="F3292">
        <v>8970</v>
      </c>
      <c r="K3292">
        <v>5725</v>
      </c>
      <c r="L3292">
        <v>5544</v>
      </c>
      <c r="M3292">
        <v>181</v>
      </c>
      <c r="O3292">
        <v>69783</v>
      </c>
      <c r="P3292">
        <v>425344</v>
      </c>
      <c r="Q3292">
        <v>132640</v>
      </c>
      <c r="R3292">
        <v>28575</v>
      </c>
      <c r="S3292">
        <v>20700</v>
      </c>
      <c r="T3292">
        <v>57666</v>
      </c>
      <c r="U3292">
        <v>19589</v>
      </c>
      <c r="V3292">
        <v>16842</v>
      </c>
      <c r="X3292">
        <v>15153</v>
      </c>
      <c r="Y3292">
        <v>15923</v>
      </c>
      <c r="Z3292">
        <v>307088</v>
      </c>
      <c r="AC3292">
        <v>1283</v>
      </c>
      <c r="AF3292">
        <v>791</v>
      </c>
      <c r="AG3292">
        <v>2074</v>
      </c>
      <c r="AH3292">
        <v>120330</v>
      </c>
      <c r="AJ3292">
        <v>120330</v>
      </c>
      <c r="AN3292">
        <v>120330</v>
      </c>
      <c r="AP3292">
        <v>19704</v>
      </c>
      <c r="AQ3292" t="s">
        <v>150</v>
      </c>
      <c r="AR3292" t="s">
        <v>151</v>
      </c>
      <c r="AS3292" t="s">
        <v>150</v>
      </c>
      <c r="AT3292" t="s">
        <v>151</v>
      </c>
      <c r="AU3292">
        <v>10220</v>
      </c>
      <c r="AV3292" t="s">
        <v>62</v>
      </c>
      <c r="AW3292">
        <v>3</v>
      </c>
      <c r="AX3292">
        <v>3</v>
      </c>
      <c r="AY3292">
        <v>2009</v>
      </c>
      <c r="AZ3292">
        <v>4</v>
      </c>
      <c r="BA3292" t="str">
        <f t="shared" si="102"/>
        <v>20094</v>
      </c>
      <c r="BB3292" t="str">
        <f t="shared" si="103"/>
        <v>20094Continental Air Lines Inc.</v>
      </c>
      <c r="BC3292" t="e">
        <f>#N/A</f>
        <v>#N/A</v>
      </c>
      <c r="BD3292" t="e">
        <f>#N/A</f>
        <v>#N/A</v>
      </c>
      <c r="BE3292" t="e">
        <f>#N/A</f>
        <v>#N/A</v>
      </c>
      <c r="BF3292" t="e">
        <f>#N/A</f>
        <v>#N/A</v>
      </c>
      <c r="BG3292" t="e">
        <f>#N/A</f>
        <v>#N/A</v>
      </c>
    </row>
    <row r="3293" spans="1:59">
      <c r="A3293">
        <v>-351204</v>
      </c>
      <c r="B3293">
        <v>-285613</v>
      </c>
      <c r="C3293">
        <v>1140671</v>
      </c>
      <c r="D3293">
        <v>11553</v>
      </c>
      <c r="E3293">
        <v>98955</v>
      </c>
      <c r="F3293">
        <v>22375</v>
      </c>
      <c r="G3293">
        <v>76580</v>
      </c>
      <c r="H3293">
        <v>8364</v>
      </c>
      <c r="I3293">
        <v>8364</v>
      </c>
      <c r="K3293">
        <v>49598</v>
      </c>
      <c r="L3293">
        <v>42801</v>
      </c>
      <c r="M3293">
        <v>6797</v>
      </c>
      <c r="O3293">
        <v>474543</v>
      </c>
      <c r="P3293">
        <v>1783684</v>
      </c>
      <c r="Q3293">
        <v>543335</v>
      </c>
      <c r="R3293">
        <v>133381</v>
      </c>
      <c r="S3293">
        <v>147986</v>
      </c>
      <c r="T3293">
        <v>312826</v>
      </c>
      <c r="U3293">
        <v>138793</v>
      </c>
      <c r="V3293">
        <v>116023</v>
      </c>
      <c r="X3293">
        <v>77647</v>
      </c>
      <c r="Y3293">
        <v>599306</v>
      </c>
      <c r="Z3293">
        <v>2069297</v>
      </c>
      <c r="AA3293">
        <v>-83792</v>
      </c>
      <c r="AB3293">
        <v>-3905</v>
      </c>
      <c r="AC3293">
        <v>-305</v>
      </c>
      <c r="AD3293">
        <v>1</v>
      </c>
      <c r="AF3293">
        <v>15597</v>
      </c>
      <c r="AG3293">
        <v>-72404</v>
      </c>
      <c r="AH3293">
        <v>-358017</v>
      </c>
      <c r="AI3293">
        <v>-6813</v>
      </c>
      <c r="AJ3293">
        <v>-351204</v>
      </c>
      <c r="AN3293">
        <v>-351204</v>
      </c>
      <c r="AP3293">
        <v>19704</v>
      </c>
      <c r="AQ3293" t="s">
        <v>150</v>
      </c>
      <c r="AR3293" t="s">
        <v>151</v>
      </c>
      <c r="AS3293" t="s">
        <v>150</v>
      </c>
      <c r="AT3293" t="s">
        <v>151</v>
      </c>
      <c r="AU3293">
        <v>1220</v>
      </c>
      <c r="AV3293" t="s">
        <v>61</v>
      </c>
      <c r="AW3293">
        <v>3</v>
      </c>
      <c r="AX3293">
        <v>3</v>
      </c>
      <c r="AY3293">
        <v>2010</v>
      </c>
      <c r="AZ3293">
        <v>1</v>
      </c>
      <c r="BA3293" t="str">
        <f t="shared" si="102"/>
        <v>20101</v>
      </c>
      <c r="BB3293" t="str">
        <f t="shared" si="103"/>
        <v>20101Continental Air Lines Inc.</v>
      </c>
      <c r="BC3293" t="e">
        <f>#N/A</f>
        <v>#N/A</v>
      </c>
      <c r="BD3293" t="e">
        <f>#N/A</f>
        <v>#N/A</v>
      </c>
      <c r="BE3293" t="e">
        <f>#N/A</f>
        <v>#N/A</v>
      </c>
      <c r="BF3293" t="e">
        <f>#N/A</f>
        <v>#N/A</v>
      </c>
      <c r="BG3293" t="e">
        <f>#N/A</f>
        <v>#N/A</v>
      </c>
    </row>
    <row r="3294" spans="1:59">
      <c r="A3294">
        <v>39161</v>
      </c>
      <c r="B3294">
        <v>39428</v>
      </c>
      <c r="C3294">
        <v>156227</v>
      </c>
      <c r="D3294">
        <v>2338</v>
      </c>
      <c r="E3294">
        <v>14644</v>
      </c>
      <c r="F3294">
        <v>14644</v>
      </c>
      <c r="K3294">
        <v>1290</v>
      </c>
      <c r="L3294">
        <v>1251</v>
      </c>
      <c r="M3294">
        <v>39</v>
      </c>
      <c r="O3294">
        <v>13415</v>
      </c>
      <c r="P3294">
        <v>187914</v>
      </c>
      <c r="Q3294">
        <v>81547</v>
      </c>
      <c r="R3294">
        <v>20505</v>
      </c>
      <c r="S3294">
        <v>7972</v>
      </c>
      <c r="T3294">
        <v>12458</v>
      </c>
      <c r="U3294">
        <v>7375</v>
      </c>
      <c r="V3294">
        <v>10057</v>
      </c>
      <c r="X3294">
        <v>8564</v>
      </c>
      <c r="Y3294">
        <v>8</v>
      </c>
      <c r="Z3294">
        <v>148486</v>
      </c>
      <c r="AC3294">
        <v>-430</v>
      </c>
      <c r="AF3294">
        <v>163</v>
      </c>
      <c r="AG3294">
        <v>-267</v>
      </c>
      <c r="AH3294">
        <v>39161</v>
      </c>
      <c r="AJ3294">
        <v>39161</v>
      </c>
      <c r="AN3294">
        <v>39161</v>
      </c>
      <c r="AP3294">
        <v>19704</v>
      </c>
      <c r="AQ3294" t="s">
        <v>150</v>
      </c>
      <c r="AR3294" t="s">
        <v>151</v>
      </c>
      <c r="AS3294" t="s">
        <v>150</v>
      </c>
      <c r="AT3294" t="s">
        <v>151</v>
      </c>
      <c r="AU3294">
        <v>10221</v>
      </c>
      <c r="AV3294" t="s">
        <v>68</v>
      </c>
      <c r="AW3294">
        <v>3</v>
      </c>
      <c r="AX3294">
        <v>3</v>
      </c>
      <c r="AY3294">
        <v>2010</v>
      </c>
      <c r="AZ3294">
        <v>1</v>
      </c>
      <c r="BA3294" t="str">
        <f t="shared" si="102"/>
        <v>20101</v>
      </c>
      <c r="BB3294" t="str">
        <f t="shared" si="103"/>
        <v>20101Continental Air Lines Inc.</v>
      </c>
      <c r="BC3294" t="e">
        <f>#N/A</f>
        <v>#N/A</v>
      </c>
      <c r="BD3294" t="e">
        <f>#N/A</f>
        <v>#N/A</v>
      </c>
      <c r="BE3294" t="e">
        <f>#N/A</f>
        <v>#N/A</v>
      </c>
      <c r="BF3294" t="e">
        <f>#N/A</f>
        <v>#N/A</v>
      </c>
      <c r="BG3294" t="e">
        <f>#N/A</f>
        <v>#N/A</v>
      </c>
    </row>
    <row r="3295" spans="1:59">
      <c r="A3295">
        <v>41812</v>
      </c>
      <c r="B3295">
        <v>48736</v>
      </c>
      <c r="C3295">
        <v>519521</v>
      </c>
      <c r="D3295">
        <v>1560</v>
      </c>
      <c r="E3295">
        <v>29033</v>
      </c>
      <c r="F3295">
        <v>29010</v>
      </c>
      <c r="G3295">
        <v>23</v>
      </c>
      <c r="K3295">
        <v>6595</v>
      </c>
      <c r="L3295">
        <v>6361</v>
      </c>
      <c r="M3295">
        <v>234</v>
      </c>
      <c r="O3295">
        <v>68201</v>
      </c>
      <c r="P3295">
        <v>624910</v>
      </c>
      <c r="Q3295">
        <v>251014</v>
      </c>
      <c r="R3295">
        <v>67257</v>
      </c>
      <c r="S3295">
        <v>70449</v>
      </c>
      <c r="T3295">
        <v>92682</v>
      </c>
      <c r="U3295">
        <v>26563</v>
      </c>
      <c r="V3295">
        <v>38504</v>
      </c>
      <c r="X3295">
        <v>29682</v>
      </c>
      <c r="Y3295">
        <v>23</v>
      </c>
      <c r="Z3295">
        <v>576174</v>
      </c>
      <c r="AC3295">
        <v>-7548</v>
      </c>
      <c r="AF3295">
        <v>624</v>
      </c>
      <c r="AG3295">
        <v>-6924</v>
      </c>
      <c r="AH3295">
        <v>41812</v>
      </c>
      <c r="AJ3295">
        <v>41812</v>
      </c>
      <c r="AN3295">
        <v>41812</v>
      </c>
      <c r="AP3295">
        <v>19704</v>
      </c>
      <c r="AQ3295" t="s">
        <v>150</v>
      </c>
      <c r="AR3295" t="s">
        <v>151</v>
      </c>
      <c r="AS3295" t="s">
        <v>150</v>
      </c>
      <c r="AT3295" t="s">
        <v>151</v>
      </c>
      <c r="AU3295">
        <v>10219</v>
      </c>
      <c r="AV3295" t="s">
        <v>69</v>
      </c>
      <c r="AW3295">
        <v>3</v>
      </c>
      <c r="AX3295">
        <v>3</v>
      </c>
      <c r="AY3295">
        <v>2010</v>
      </c>
      <c r="AZ3295">
        <v>1</v>
      </c>
      <c r="BA3295" t="str">
        <f t="shared" si="102"/>
        <v>20101</v>
      </c>
      <c r="BB3295" t="str">
        <f t="shared" si="103"/>
        <v>20101Continental Air Lines Inc.</v>
      </c>
      <c r="BC3295" t="e">
        <f>#N/A</f>
        <v>#N/A</v>
      </c>
      <c r="BD3295" t="e">
        <f>#N/A</f>
        <v>#N/A</v>
      </c>
      <c r="BE3295" t="e">
        <f>#N/A</f>
        <v>#N/A</v>
      </c>
      <c r="BF3295" t="e">
        <f>#N/A</f>
        <v>#N/A</v>
      </c>
      <c r="BG3295" t="e">
        <f>#N/A</f>
        <v>#N/A</v>
      </c>
    </row>
    <row r="3296" spans="1:59">
      <c r="A3296">
        <v>123998</v>
      </c>
      <c r="B3296">
        <v>126654</v>
      </c>
      <c r="C3296">
        <v>402025</v>
      </c>
      <c r="D3296">
        <v>-347</v>
      </c>
      <c r="E3296">
        <v>7831</v>
      </c>
      <c r="F3296">
        <v>7831</v>
      </c>
      <c r="K3296">
        <v>8683</v>
      </c>
      <c r="L3296">
        <v>8515</v>
      </c>
      <c r="M3296">
        <v>168</v>
      </c>
      <c r="O3296">
        <v>91298</v>
      </c>
      <c r="P3296">
        <v>509490</v>
      </c>
      <c r="Q3296">
        <v>173397</v>
      </c>
      <c r="R3296">
        <v>33477</v>
      </c>
      <c r="S3296">
        <v>23821</v>
      </c>
      <c r="T3296">
        <v>69734</v>
      </c>
      <c r="U3296">
        <v>28475</v>
      </c>
      <c r="V3296">
        <v>22010</v>
      </c>
      <c r="X3296">
        <v>17552</v>
      </c>
      <c r="Y3296">
        <v>14370</v>
      </c>
      <c r="Z3296">
        <v>382836</v>
      </c>
      <c r="AC3296">
        <v>-3012</v>
      </c>
      <c r="AF3296">
        <v>356</v>
      </c>
      <c r="AG3296">
        <v>-2656</v>
      </c>
      <c r="AH3296">
        <v>123998</v>
      </c>
      <c r="AJ3296">
        <v>123998</v>
      </c>
      <c r="AN3296">
        <v>123998</v>
      </c>
      <c r="AP3296">
        <v>19704</v>
      </c>
      <c r="AQ3296" t="s">
        <v>150</v>
      </c>
      <c r="AR3296" t="s">
        <v>151</v>
      </c>
      <c r="AS3296" t="s">
        <v>150</v>
      </c>
      <c r="AT3296" t="s">
        <v>151</v>
      </c>
      <c r="AU3296">
        <v>10220</v>
      </c>
      <c r="AV3296" t="s">
        <v>62</v>
      </c>
      <c r="AW3296">
        <v>3</v>
      </c>
      <c r="AX3296">
        <v>3</v>
      </c>
      <c r="AY3296">
        <v>2010</v>
      </c>
      <c r="AZ3296">
        <v>1</v>
      </c>
      <c r="BA3296" t="str">
        <f t="shared" si="102"/>
        <v>20101</v>
      </c>
      <c r="BB3296" t="str">
        <f t="shared" si="103"/>
        <v>20101Continental Air Lines Inc.</v>
      </c>
      <c r="BC3296" t="e">
        <f>#N/A</f>
        <v>#N/A</v>
      </c>
      <c r="BD3296" t="e">
        <f>#N/A</f>
        <v>#N/A</v>
      </c>
      <c r="BE3296" t="e">
        <f>#N/A</f>
        <v>#N/A</v>
      </c>
      <c r="BF3296" t="e">
        <f>#N/A</f>
        <v>#N/A</v>
      </c>
      <c r="BG3296" t="e">
        <f>#N/A</f>
        <v>#N/A</v>
      </c>
    </row>
    <row r="3297" spans="1:59">
      <c r="A3297">
        <v>-142166</v>
      </c>
      <c r="B3297">
        <v>-62782</v>
      </c>
      <c r="C3297">
        <v>1328374</v>
      </c>
      <c r="D3297">
        <v>7263</v>
      </c>
      <c r="E3297">
        <v>114912</v>
      </c>
      <c r="F3297">
        <v>23905</v>
      </c>
      <c r="G3297">
        <v>91007</v>
      </c>
      <c r="H3297">
        <v>8204</v>
      </c>
      <c r="I3297">
        <v>8204</v>
      </c>
      <c r="K3297">
        <v>50924</v>
      </c>
      <c r="L3297">
        <v>42854</v>
      </c>
      <c r="M3297">
        <v>8070</v>
      </c>
      <c r="O3297">
        <v>545357</v>
      </c>
      <c r="P3297">
        <v>2055034</v>
      </c>
      <c r="Q3297">
        <v>574278</v>
      </c>
      <c r="R3297">
        <v>113014</v>
      </c>
      <c r="S3297">
        <v>149643</v>
      </c>
      <c r="T3297">
        <v>292072</v>
      </c>
      <c r="U3297">
        <v>147630</v>
      </c>
      <c r="V3297">
        <v>155888</v>
      </c>
      <c r="X3297">
        <v>63655</v>
      </c>
      <c r="Y3297">
        <v>621636</v>
      </c>
      <c r="Z3297">
        <v>2117816</v>
      </c>
      <c r="AA3297">
        <v>-82866</v>
      </c>
      <c r="AB3297">
        <v>-3953</v>
      </c>
      <c r="AC3297">
        <v>-3333</v>
      </c>
      <c r="AF3297">
        <v>7953</v>
      </c>
      <c r="AG3297">
        <v>-82199</v>
      </c>
      <c r="AH3297">
        <v>-144981</v>
      </c>
      <c r="AI3297">
        <v>-2815</v>
      </c>
      <c r="AJ3297">
        <v>-142166</v>
      </c>
      <c r="AN3297">
        <v>-142166</v>
      </c>
      <c r="AP3297">
        <v>19704</v>
      </c>
      <c r="AQ3297" t="s">
        <v>150</v>
      </c>
      <c r="AR3297" t="s">
        <v>151</v>
      </c>
      <c r="AS3297" t="s">
        <v>150</v>
      </c>
      <c r="AT3297" t="s">
        <v>151</v>
      </c>
      <c r="AU3297">
        <v>1220</v>
      </c>
      <c r="AV3297" t="s">
        <v>61</v>
      </c>
      <c r="AW3297">
        <v>3</v>
      </c>
      <c r="AX3297">
        <v>3</v>
      </c>
      <c r="AY3297">
        <v>2010</v>
      </c>
      <c r="AZ3297">
        <v>2</v>
      </c>
      <c r="BA3297" t="str">
        <f t="shared" si="102"/>
        <v>20102</v>
      </c>
      <c r="BB3297" t="str">
        <f t="shared" si="103"/>
        <v>20102Continental Air Lines Inc.</v>
      </c>
      <c r="BC3297" t="e">
        <f>#N/A</f>
        <v>#N/A</v>
      </c>
      <c r="BD3297" t="e">
        <f>#N/A</f>
        <v>#N/A</v>
      </c>
      <c r="BE3297" t="e">
        <f>#N/A</f>
        <v>#N/A</v>
      </c>
      <c r="BF3297" t="e">
        <f>#N/A</f>
        <v>#N/A</v>
      </c>
      <c r="BG3297" t="e">
        <f>#N/A</f>
        <v>#N/A</v>
      </c>
    </row>
    <row r="3298" spans="1:59">
      <c r="A3298">
        <v>80804</v>
      </c>
      <c r="B3298">
        <v>80660</v>
      </c>
      <c r="C3298">
        <v>202408</v>
      </c>
      <c r="D3298">
        <v>2904</v>
      </c>
      <c r="E3298">
        <v>19228</v>
      </c>
      <c r="F3298">
        <v>19228</v>
      </c>
      <c r="K3298">
        <v>1269</v>
      </c>
      <c r="L3298">
        <v>1236</v>
      </c>
      <c r="M3298">
        <v>33</v>
      </c>
      <c r="O3298">
        <v>15276</v>
      </c>
      <c r="P3298">
        <v>241085</v>
      </c>
      <c r="Q3298">
        <v>90834</v>
      </c>
      <c r="R3298">
        <v>19708</v>
      </c>
      <c r="S3298">
        <v>8469</v>
      </c>
      <c r="T3298">
        <v>13395</v>
      </c>
      <c r="U3298">
        <v>6809</v>
      </c>
      <c r="V3298">
        <v>12508</v>
      </c>
      <c r="X3298">
        <v>8695</v>
      </c>
      <c r="Y3298">
        <v>7</v>
      </c>
      <c r="Z3298">
        <v>160425</v>
      </c>
      <c r="AC3298">
        <v>147</v>
      </c>
      <c r="AF3298">
        <v>-3</v>
      </c>
      <c r="AG3298">
        <v>144</v>
      </c>
      <c r="AH3298">
        <v>80804</v>
      </c>
      <c r="AJ3298">
        <v>80804</v>
      </c>
      <c r="AN3298">
        <v>80804</v>
      </c>
      <c r="AP3298">
        <v>19704</v>
      </c>
      <c r="AQ3298" t="s">
        <v>150</v>
      </c>
      <c r="AR3298" t="s">
        <v>151</v>
      </c>
      <c r="AS3298" t="s">
        <v>150</v>
      </c>
      <c r="AT3298" t="s">
        <v>151</v>
      </c>
      <c r="AU3298">
        <v>10221</v>
      </c>
      <c r="AV3298" t="s">
        <v>68</v>
      </c>
      <c r="AW3298">
        <v>3</v>
      </c>
      <c r="AX3298">
        <v>3</v>
      </c>
      <c r="AY3298">
        <v>2010</v>
      </c>
      <c r="AZ3298">
        <v>2</v>
      </c>
      <c r="BA3298" t="str">
        <f t="shared" si="102"/>
        <v>20102</v>
      </c>
      <c r="BB3298" t="str">
        <f t="shared" si="103"/>
        <v>20102Continental Air Lines Inc.</v>
      </c>
      <c r="BC3298" t="e">
        <f>#N/A</f>
        <v>#N/A</v>
      </c>
      <c r="BD3298" t="e">
        <f>#N/A</f>
        <v>#N/A</v>
      </c>
      <c r="BE3298" t="e">
        <f>#N/A</f>
        <v>#N/A</v>
      </c>
      <c r="BF3298" t="e">
        <f>#N/A</f>
        <v>#N/A</v>
      </c>
      <c r="BG3298" t="e">
        <f>#N/A</f>
        <v>#N/A</v>
      </c>
    </row>
    <row r="3299" spans="1:59">
      <c r="A3299">
        <v>119311</v>
      </c>
      <c r="B3299">
        <v>117535</v>
      </c>
      <c r="C3299">
        <v>379306</v>
      </c>
      <c r="D3299">
        <v>161</v>
      </c>
      <c r="E3299">
        <v>10837</v>
      </c>
      <c r="F3299">
        <v>10837</v>
      </c>
      <c r="K3299">
        <v>10228</v>
      </c>
      <c r="L3299">
        <v>10067</v>
      </c>
      <c r="M3299">
        <v>161</v>
      </c>
      <c r="O3299">
        <v>124411</v>
      </c>
      <c r="P3299">
        <v>524943</v>
      </c>
      <c r="Q3299">
        <v>182760</v>
      </c>
      <c r="R3299">
        <v>37434</v>
      </c>
      <c r="S3299">
        <v>24698</v>
      </c>
      <c r="T3299">
        <v>70451</v>
      </c>
      <c r="U3299">
        <v>33080</v>
      </c>
      <c r="V3299">
        <v>25935</v>
      </c>
      <c r="X3299">
        <v>19061</v>
      </c>
      <c r="Y3299">
        <v>13989</v>
      </c>
      <c r="Z3299">
        <v>407408</v>
      </c>
      <c r="AC3299">
        <v>1782</v>
      </c>
      <c r="AF3299">
        <v>-6</v>
      </c>
      <c r="AG3299">
        <v>1776</v>
      </c>
      <c r="AH3299">
        <v>119311</v>
      </c>
      <c r="AJ3299">
        <v>119311</v>
      </c>
      <c r="AN3299">
        <v>119311</v>
      </c>
      <c r="AP3299">
        <v>19704</v>
      </c>
      <c r="AQ3299" t="s">
        <v>150</v>
      </c>
      <c r="AR3299" t="s">
        <v>151</v>
      </c>
      <c r="AS3299" t="s">
        <v>150</v>
      </c>
      <c r="AT3299" t="s">
        <v>151</v>
      </c>
      <c r="AU3299">
        <v>10220</v>
      </c>
      <c r="AV3299" t="s">
        <v>62</v>
      </c>
      <c r="AW3299">
        <v>3</v>
      </c>
      <c r="AX3299">
        <v>3</v>
      </c>
      <c r="AY3299">
        <v>2010</v>
      </c>
      <c r="AZ3299">
        <v>2</v>
      </c>
      <c r="BA3299" t="str">
        <f t="shared" si="102"/>
        <v>20102</v>
      </c>
      <c r="BB3299" t="str">
        <f t="shared" si="103"/>
        <v>20102Continental Air Lines Inc.</v>
      </c>
      <c r="BC3299" t="e">
        <f>#N/A</f>
        <v>#N/A</v>
      </c>
      <c r="BD3299" t="e">
        <f>#N/A</f>
        <v>#N/A</v>
      </c>
      <c r="BE3299" t="e">
        <f>#N/A</f>
        <v>#N/A</v>
      </c>
      <c r="BF3299" t="e">
        <f>#N/A</f>
        <v>#N/A</v>
      </c>
      <c r="BG3299" t="e">
        <f>#N/A</f>
        <v>#N/A</v>
      </c>
    </row>
    <row r="3300" spans="1:59">
      <c r="A3300">
        <v>175222</v>
      </c>
      <c r="B3300">
        <v>183080</v>
      </c>
      <c r="C3300">
        <v>710453</v>
      </c>
      <c r="D3300">
        <v>2782</v>
      </c>
      <c r="E3300">
        <v>31868</v>
      </c>
      <c r="F3300">
        <v>31844</v>
      </c>
      <c r="G3300">
        <v>24</v>
      </c>
      <c r="K3300">
        <v>7210</v>
      </c>
      <c r="L3300">
        <v>6989</v>
      </c>
      <c r="M3300">
        <v>221</v>
      </c>
      <c r="O3300">
        <v>86370</v>
      </c>
      <c r="P3300">
        <v>838683</v>
      </c>
      <c r="Q3300">
        <v>295007</v>
      </c>
      <c r="R3300">
        <v>75440</v>
      </c>
      <c r="S3300">
        <v>73931</v>
      </c>
      <c r="T3300">
        <v>100857</v>
      </c>
      <c r="U3300">
        <v>29241</v>
      </c>
      <c r="V3300">
        <v>50467</v>
      </c>
      <c r="X3300">
        <v>30649</v>
      </c>
      <c r="Y3300">
        <v>11</v>
      </c>
      <c r="Z3300">
        <v>655603</v>
      </c>
      <c r="AC3300">
        <v>-7844</v>
      </c>
      <c r="AF3300">
        <v>-14</v>
      </c>
      <c r="AG3300">
        <v>-7858</v>
      </c>
      <c r="AH3300">
        <v>175222</v>
      </c>
      <c r="AJ3300">
        <v>175222</v>
      </c>
      <c r="AN3300">
        <v>175222</v>
      </c>
      <c r="AP3300">
        <v>19704</v>
      </c>
      <c r="AQ3300" t="s">
        <v>150</v>
      </c>
      <c r="AR3300" t="s">
        <v>151</v>
      </c>
      <c r="AS3300" t="s">
        <v>150</v>
      </c>
      <c r="AT3300" t="s">
        <v>151</v>
      </c>
      <c r="AU3300">
        <v>10219</v>
      </c>
      <c r="AV3300" t="s">
        <v>69</v>
      </c>
      <c r="AW3300">
        <v>3</v>
      </c>
      <c r="AX3300">
        <v>3</v>
      </c>
      <c r="AY3300">
        <v>2010</v>
      </c>
      <c r="AZ3300">
        <v>2</v>
      </c>
      <c r="BA3300" t="str">
        <f t="shared" si="102"/>
        <v>20102</v>
      </c>
      <c r="BB3300" t="str">
        <f t="shared" si="103"/>
        <v>20102Continental Air Lines Inc.</v>
      </c>
      <c r="BC3300" t="e">
        <f>#N/A</f>
        <v>#N/A</v>
      </c>
      <c r="BD3300" t="e">
        <f>#N/A</f>
        <v>#N/A</v>
      </c>
      <c r="BE3300" t="e">
        <f>#N/A</f>
        <v>#N/A</v>
      </c>
      <c r="BF3300" t="e">
        <f>#N/A</f>
        <v>#N/A</v>
      </c>
      <c r="BG3300" t="e">
        <f>#N/A</f>
        <v>#N/A</v>
      </c>
    </row>
    <row r="3301" spans="1:59">
      <c r="A3301">
        <v>-133160</v>
      </c>
      <c r="B3301">
        <v>-71222</v>
      </c>
      <c r="C3301">
        <v>1352085</v>
      </c>
      <c r="D3301">
        <v>7250</v>
      </c>
      <c r="E3301">
        <v>115700</v>
      </c>
      <c r="F3301">
        <v>25230</v>
      </c>
      <c r="G3301">
        <v>90470</v>
      </c>
      <c r="H3301">
        <v>13949</v>
      </c>
      <c r="I3301">
        <v>13949</v>
      </c>
      <c r="K3301">
        <v>50780</v>
      </c>
      <c r="L3301">
        <v>42338</v>
      </c>
      <c r="M3301">
        <v>8442</v>
      </c>
      <c r="O3301">
        <v>532015</v>
      </c>
      <c r="P3301">
        <v>2071779</v>
      </c>
      <c r="Q3301">
        <v>577712</v>
      </c>
      <c r="R3301">
        <v>120653</v>
      </c>
      <c r="S3301">
        <v>150996</v>
      </c>
      <c r="T3301">
        <v>301429</v>
      </c>
      <c r="U3301">
        <v>148027</v>
      </c>
      <c r="V3301">
        <v>148932</v>
      </c>
      <c r="X3301">
        <v>64776</v>
      </c>
      <c r="Y3301">
        <v>630476</v>
      </c>
      <c r="Z3301">
        <v>2143001</v>
      </c>
      <c r="AA3301">
        <v>-91721</v>
      </c>
      <c r="AB3301">
        <v>-5916</v>
      </c>
      <c r="AC3301">
        <v>1042</v>
      </c>
      <c r="AF3301">
        <v>23823</v>
      </c>
      <c r="AG3301">
        <v>-72772</v>
      </c>
      <c r="AH3301">
        <v>-143994</v>
      </c>
      <c r="AI3301">
        <v>-10834</v>
      </c>
      <c r="AJ3301">
        <v>-133160</v>
      </c>
      <c r="AN3301">
        <v>-133160</v>
      </c>
      <c r="AP3301">
        <v>19704</v>
      </c>
      <c r="AQ3301" t="s">
        <v>150</v>
      </c>
      <c r="AR3301" t="s">
        <v>151</v>
      </c>
      <c r="AS3301" t="s">
        <v>150</v>
      </c>
      <c r="AT3301" t="s">
        <v>151</v>
      </c>
      <c r="AU3301">
        <v>1220</v>
      </c>
      <c r="AV3301" t="s">
        <v>61</v>
      </c>
      <c r="AW3301">
        <v>3</v>
      </c>
      <c r="AX3301">
        <v>3</v>
      </c>
      <c r="AY3301">
        <v>2010</v>
      </c>
      <c r="AZ3301">
        <v>3</v>
      </c>
      <c r="BA3301" t="str">
        <f t="shared" si="102"/>
        <v>20103</v>
      </c>
      <c r="BB3301" t="str">
        <f t="shared" si="103"/>
        <v>20103Continental Air Lines Inc.</v>
      </c>
      <c r="BC3301" t="e">
        <f>#N/A</f>
        <v>#N/A</v>
      </c>
      <c r="BD3301" t="e">
        <f>#N/A</f>
        <v>#N/A</v>
      </c>
      <c r="BE3301" t="e">
        <f>#N/A</f>
        <v>#N/A</v>
      </c>
      <c r="BF3301" t="e">
        <f>#N/A</f>
        <v>#N/A</v>
      </c>
      <c r="BG3301" t="e">
        <f>#N/A</f>
        <v>#N/A</v>
      </c>
    </row>
    <row r="3302" spans="1:59">
      <c r="A3302">
        <v>88262</v>
      </c>
      <c r="B3302">
        <v>90173</v>
      </c>
      <c r="C3302">
        <v>212905</v>
      </c>
      <c r="D3302">
        <v>2386</v>
      </c>
      <c r="E3302">
        <v>18761</v>
      </c>
      <c r="F3302">
        <v>18761</v>
      </c>
      <c r="K3302">
        <v>1316</v>
      </c>
      <c r="L3302">
        <v>1224</v>
      </c>
      <c r="M3302">
        <v>92</v>
      </c>
      <c r="O3302">
        <v>14919</v>
      </c>
      <c r="P3302">
        <v>250287</v>
      </c>
      <c r="Q3302">
        <v>89487</v>
      </c>
      <c r="R3302">
        <v>19851</v>
      </c>
      <c r="S3302">
        <v>8486</v>
      </c>
      <c r="T3302">
        <v>14004</v>
      </c>
      <c r="U3302">
        <v>6730</v>
      </c>
      <c r="V3302">
        <v>13083</v>
      </c>
      <c r="X3302">
        <v>8463</v>
      </c>
      <c r="Y3302">
        <v>10</v>
      </c>
      <c r="Z3302">
        <v>160114</v>
      </c>
      <c r="AC3302">
        <v>-2089</v>
      </c>
      <c r="AF3302">
        <v>178</v>
      </c>
      <c r="AG3302">
        <v>-1911</v>
      </c>
      <c r="AH3302">
        <v>88262</v>
      </c>
      <c r="AJ3302">
        <v>88262</v>
      </c>
      <c r="AN3302">
        <v>88262</v>
      </c>
      <c r="AP3302">
        <v>19704</v>
      </c>
      <c r="AQ3302" t="s">
        <v>150</v>
      </c>
      <c r="AR3302" t="s">
        <v>151</v>
      </c>
      <c r="AS3302" t="s">
        <v>150</v>
      </c>
      <c r="AT3302" t="s">
        <v>151</v>
      </c>
      <c r="AU3302">
        <v>10221</v>
      </c>
      <c r="AV3302" t="s">
        <v>68</v>
      </c>
      <c r="AW3302">
        <v>3</v>
      </c>
      <c r="AX3302">
        <v>3</v>
      </c>
      <c r="AY3302">
        <v>2010</v>
      </c>
      <c r="AZ3302">
        <v>3</v>
      </c>
      <c r="BA3302" t="str">
        <f t="shared" si="102"/>
        <v>20103</v>
      </c>
      <c r="BB3302" t="str">
        <f t="shared" si="103"/>
        <v>20103Continental Air Lines Inc.</v>
      </c>
      <c r="BC3302" t="e">
        <f>#N/A</f>
        <v>#N/A</v>
      </c>
      <c r="BD3302" t="e">
        <f>#N/A</f>
        <v>#N/A</v>
      </c>
      <c r="BE3302" t="e">
        <f>#N/A</f>
        <v>#N/A</v>
      </c>
      <c r="BF3302" t="e">
        <f>#N/A</f>
        <v>#N/A</v>
      </c>
      <c r="BG3302" t="e">
        <f>#N/A</f>
        <v>#N/A</v>
      </c>
    </row>
    <row r="3303" spans="1:59">
      <c r="A3303">
        <v>131333</v>
      </c>
      <c r="B3303">
        <v>130074</v>
      </c>
      <c r="C3303">
        <v>382065</v>
      </c>
      <c r="D3303">
        <v>753</v>
      </c>
      <c r="E3303">
        <v>10266</v>
      </c>
      <c r="F3303">
        <v>10266</v>
      </c>
      <c r="K3303">
        <v>9630</v>
      </c>
      <c r="L3303">
        <v>9500</v>
      </c>
      <c r="M3303">
        <v>130</v>
      </c>
      <c r="O3303">
        <v>115812</v>
      </c>
      <c r="P3303">
        <v>518526</v>
      </c>
      <c r="Q3303">
        <v>167482</v>
      </c>
      <c r="R3303">
        <v>35038</v>
      </c>
      <c r="S3303">
        <v>24069</v>
      </c>
      <c r="T3303">
        <v>73224</v>
      </c>
      <c r="U3303">
        <v>31684</v>
      </c>
      <c r="V3303">
        <v>25613</v>
      </c>
      <c r="X3303">
        <v>17643</v>
      </c>
      <c r="Y3303">
        <v>13699</v>
      </c>
      <c r="Z3303">
        <v>388452</v>
      </c>
      <c r="AC3303">
        <v>912</v>
      </c>
      <c r="AF3303">
        <v>347</v>
      </c>
      <c r="AG3303">
        <v>1259</v>
      </c>
      <c r="AH3303">
        <v>131333</v>
      </c>
      <c r="AJ3303">
        <v>131333</v>
      </c>
      <c r="AN3303">
        <v>131333</v>
      </c>
      <c r="AP3303">
        <v>19704</v>
      </c>
      <c r="AQ3303" t="s">
        <v>150</v>
      </c>
      <c r="AR3303" t="s">
        <v>151</v>
      </c>
      <c r="AS3303" t="s">
        <v>150</v>
      </c>
      <c r="AT3303" t="s">
        <v>151</v>
      </c>
      <c r="AU3303">
        <v>10220</v>
      </c>
      <c r="AV3303" t="s">
        <v>62</v>
      </c>
      <c r="AW3303">
        <v>3</v>
      </c>
      <c r="AX3303">
        <v>3</v>
      </c>
      <c r="AY3303">
        <v>2010</v>
      </c>
      <c r="AZ3303">
        <v>3</v>
      </c>
      <c r="BA3303" t="str">
        <f t="shared" si="102"/>
        <v>20103</v>
      </c>
      <c r="BB3303" t="str">
        <f t="shared" si="103"/>
        <v>20103Continental Air Lines Inc.</v>
      </c>
      <c r="BC3303" t="e">
        <f>#N/A</f>
        <v>#N/A</v>
      </c>
      <c r="BD3303" t="e">
        <f>#N/A</f>
        <v>#N/A</v>
      </c>
      <c r="BE3303" t="e">
        <f>#N/A</f>
        <v>#N/A</v>
      </c>
      <c r="BF3303" t="e">
        <f>#N/A</f>
        <v>#N/A</v>
      </c>
      <c r="BG3303" t="e">
        <f>#N/A</f>
        <v>#N/A</v>
      </c>
    </row>
    <row r="3304" spans="1:59">
      <c r="A3304">
        <v>267974</v>
      </c>
      <c r="B3304">
        <v>262997</v>
      </c>
      <c r="C3304">
        <v>829724</v>
      </c>
      <c r="D3304">
        <v>2405</v>
      </c>
      <c r="E3304">
        <v>34876</v>
      </c>
      <c r="F3304">
        <v>34852</v>
      </c>
      <c r="G3304">
        <v>24</v>
      </c>
      <c r="K3304">
        <v>8236</v>
      </c>
      <c r="L3304">
        <v>7914</v>
      </c>
      <c r="M3304">
        <v>322</v>
      </c>
      <c r="O3304">
        <v>96470</v>
      </c>
      <c r="P3304">
        <v>971711</v>
      </c>
      <c r="Q3304">
        <v>320092</v>
      </c>
      <c r="R3304">
        <v>83365</v>
      </c>
      <c r="S3304">
        <v>79230</v>
      </c>
      <c r="T3304">
        <v>110664</v>
      </c>
      <c r="U3304">
        <v>25581</v>
      </c>
      <c r="V3304">
        <v>56321</v>
      </c>
      <c r="X3304">
        <v>33455</v>
      </c>
      <c r="Y3304">
        <v>6</v>
      </c>
      <c r="Z3304">
        <v>708714</v>
      </c>
      <c r="AC3304">
        <v>4213</v>
      </c>
      <c r="AF3304">
        <v>764</v>
      </c>
      <c r="AG3304">
        <v>4977</v>
      </c>
      <c r="AH3304">
        <v>267974</v>
      </c>
      <c r="AJ3304">
        <v>267974</v>
      </c>
      <c r="AN3304">
        <v>267974</v>
      </c>
      <c r="AP3304">
        <v>19704</v>
      </c>
      <c r="AQ3304" t="s">
        <v>150</v>
      </c>
      <c r="AR3304" t="s">
        <v>151</v>
      </c>
      <c r="AS3304" t="s">
        <v>150</v>
      </c>
      <c r="AT3304" t="s">
        <v>151</v>
      </c>
      <c r="AU3304">
        <v>10219</v>
      </c>
      <c r="AV3304" t="s">
        <v>69</v>
      </c>
      <c r="AW3304">
        <v>3</v>
      </c>
      <c r="AX3304">
        <v>3</v>
      </c>
      <c r="AY3304">
        <v>2010</v>
      </c>
      <c r="AZ3304">
        <v>3</v>
      </c>
      <c r="BA3304" t="str">
        <f t="shared" si="102"/>
        <v>20103</v>
      </c>
      <c r="BB3304" t="str">
        <f t="shared" si="103"/>
        <v>20103Continental Air Lines Inc.</v>
      </c>
      <c r="BC3304" t="e">
        <f>#N/A</f>
        <v>#N/A</v>
      </c>
      <c r="BD3304" t="e">
        <f>#N/A</f>
        <v>#N/A</v>
      </c>
      <c r="BE3304" t="e">
        <f>#N/A</f>
        <v>#N/A</v>
      </c>
      <c r="BF3304" t="e">
        <f>#N/A</f>
        <v>#N/A</v>
      </c>
      <c r="BG3304" t="e">
        <f>#N/A</f>
        <v>#N/A</v>
      </c>
    </row>
    <row r="3305" spans="1:59">
      <c r="A3305">
        <v>-383393</v>
      </c>
      <c r="B3305">
        <v>-326687</v>
      </c>
      <c r="C3305">
        <v>1295259</v>
      </c>
      <c r="D3305">
        <v>9556</v>
      </c>
      <c r="E3305">
        <v>107067</v>
      </c>
      <c r="F3305">
        <v>23626</v>
      </c>
      <c r="G3305">
        <v>83441</v>
      </c>
      <c r="H3305">
        <v>14871</v>
      </c>
      <c r="I3305">
        <v>14871</v>
      </c>
      <c r="J3305">
        <v>0</v>
      </c>
      <c r="K3305">
        <v>6579</v>
      </c>
      <c r="L3305">
        <v>40544</v>
      </c>
      <c r="M3305">
        <v>6579</v>
      </c>
      <c r="N3305">
        <v>0</v>
      </c>
      <c r="O3305">
        <v>497063</v>
      </c>
      <c r="P3305">
        <v>1970939</v>
      </c>
      <c r="Q3305">
        <v>563495</v>
      </c>
      <c r="R3305">
        <v>109997</v>
      </c>
      <c r="S3305">
        <v>156475</v>
      </c>
      <c r="T3305">
        <v>305892</v>
      </c>
      <c r="U3305">
        <v>132602</v>
      </c>
      <c r="V3305">
        <v>343732</v>
      </c>
      <c r="X3305">
        <v>105215</v>
      </c>
      <c r="Y3305">
        <v>580218</v>
      </c>
      <c r="Z3305">
        <v>2297626</v>
      </c>
      <c r="AA3305">
        <v>-80927</v>
      </c>
      <c r="AB3305">
        <v>-871</v>
      </c>
      <c r="AC3305">
        <v>1699</v>
      </c>
      <c r="AD3305">
        <v>0</v>
      </c>
      <c r="AF3305">
        <v>13658</v>
      </c>
      <c r="AG3305">
        <v>-66441</v>
      </c>
      <c r="AH3305">
        <v>-393128</v>
      </c>
      <c r="AI3305">
        <v>-9735</v>
      </c>
      <c r="AJ3305">
        <v>-383393</v>
      </c>
      <c r="AK3305">
        <v>0</v>
      </c>
      <c r="AL3305">
        <v>0</v>
      </c>
      <c r="AM3305">
        <v>0</v>
      </c>
      <c r="AN3305">
        <v>-383393</v>
      </c>
      <c r="AO3305">
        <v>0</v>
      </c>
      <c r="AP3305">
        <v>19704</v>
      </c>
      <c r="AQ3305" t="s">
        <v>150</v>
      </c>
      <c r="AR3305" t="s">
        <v>151</v>
      </c>
      <c r="AS3305" t="s">
        <v>150</v>
      </c>
      <c r="AT3305" t="s">
        <v>151</v>
      </c>
      <c r="AU3305">
        <v>1220</v>
      </c>
      <c r="AV3305" t="s">
        <v>61</v>
      </c>
      <c r="AW3305">
        <v>3</v>
      </c>
      <c r="AX3305">
        <v>3</v>
      </c>
      <c r="AY3305">
        <v>2010</v>
      </c>
      <c r="AZ3305">
        <v>4</v>
      </c>
      <c r="BA3305" t="str">
        <f t="shared" si="102"/>
        <v>20104</v>
      </c>
      <c r="BB3305" t="str">
        <f t="shared" si="103"/>
        <v>20104Continental Air Lines Inc.</v>
      </c>
      <c r="BC3305" t="e">
        <f>#N/A</f>
        <v>#N/A</v>
      </c>
      <c r="BD3305" t="e">
        <f>#N/A</f>
        <v>#N/A</v>
      </c>
      <c r="BE3305" t="e">
        <f>#N/A</f>
        <v>#N/A</v>
      </c>
      <c r="BF3305" t="e">
        <f>#N/A</f>
        <v>#N/A</v>
      </c>
      <c r="BG3305" t="e">
        <f>#N/A</f>
        <v>#N/A</v>
      </c>
    </row>
    <row r="3306" spans="1:59">
      <c r="A3306">
        <v>69565</v>
      </c>
      <c r="B3306">
        <v>70420</v>
      </c>
      <c r="C3306">
        <v>194373</v>
      </c>
      <c r="D3306">
        <v>2559</v>
      </c>
      <c r="E3306">
        <v>21767</v>
      </c>
      <c r="F3306">
        <v>21767</v>
      </c>
      <c r="G3306">
        <v>0</v>
      </c>
      <c r="H3306">
        <v>0</v>
      </c>
      <c r="I3306">
        <v>0</v>
      </c>
      <c r="J3306">
        <v>0</v>
      </c>
      <c r="K3306">
        <v>53</v>
      </c>
      <c r="L3306">
        <v>1283</v>
      </c>
      <c r="M3306">
        <v>53</v>
      </c>
      <c r="N3306">
        <v>0</v>
      </c>
      <c r="O3306">
        <v>15519</v>
      </c>
      <c r="P3306">
        <v>235555</v>
      </c>
      <c r="Q3306">
        <v>89414</v>
      </c>
      <c r="R3306">
        <v>22658</v>
      </c>
      <c r="S3306">
        <v>8475</v>
      </c>
      <c r="T3306">
        <v>14466</v>
      </c>
      <c r="U3306">
        <v>6677</v>
      </c>
      <c r="V3306">
        <v>12030</v>
      </c>
      <c r="X3306">
        <v>11407</v>
      </c>
      <c r="Y3306">
        <v>8</v>
      </c>
      <c r="Z3306">
        <v>165135</v>
      </c>
      <c r="AA3306">
        <v>0</v>
      </c>
      <c r="AB3306">
        <v>0</v>
      </c>
      <c r="AC3306">
        <v>-1002</v>
      </c>
      <c r="AD3306">
        <v>0</v>
      </c>
      <c r="AF3306">
        <v>147</v>
      </c>
      <c r="AG3306">
        <v>-855</v>
      </c>
      <c r="AH3306">
        <v>69565</v>
      </c>
      <c r="AI3306">
        <v>0</v>
      </c>
      <c r="AJ3306">
        <v>69565</v>
      </c>
      <c r="AK3306">
        <v>0</v>
      </c>
      <c r="AL3306">
        <v>0</v>
      </c>
      <c r="AM3306">
        <v>0</v>
      </c>
      <c r="AN3306">
        <v>69565</v>
      </c>
      <c r="AO3306">
        <v>0</v>
      </c>
      <c r="AP3306">
        <v>19704</v>
      </c>
      <c r="AQ3306" t="s">
        <v>150</v>
      </c>
      <c r="AR3306" t="s">
        <v>151</v>
      </c>
      <c r="AS3306" t="s">
        <v>150</v>
      </c>
      <c r="AT3306" t="s">
        <v>151</v>
      </c>
      <c r="AU3306">
        <v>10221</v>
      </c>
      <c r="AV3306" t="s">
        <v>68</v>
      </c>
      <c r="AW3306">
        <v>3</v>
      </c>
      <c r="AX3306">
        <v>3</v>
      </c>
      <c r="AY3306">
        <v>2010</v>
      </c>
      <c r="AZ3306">
        <v>4</v>
      </c>
      <c r="BA3306" t="str">
        <f t="shared" si="102"/>
        <v>20104</v>
      </c>
      <c r="BB3306" t="str">
        <f t="shared" si="103"/>
        <v>20104Continental Air Lines Inc.</v>
      </c>
      <c r="BC3306" t="e">
        <f>#N/A</f>
        <v>#N/A</v>
      </c>
      <c r="BD3306" t="e">
        <f>#N/A</f>
        <v>#N/A</v>
      </c>
      <c r="BE3306" t="e">
        <f>#N/A</f>
        <v>#N/A</v>
      </c>
      <c r="BF3306" t="e">
        <f>#N/A</f>
        <v>#N/A</v>
      </c>
      <c r="BG3306" t="e">
        <f>#N/A</f>
        <v>#N/A</v>
      </c>
    </row>
    <row r="3307" spans="1:59">
      <c r="A3307">
        <v>89744</v>
      </c>
      <c r="B3307">
        <v>88734</v>
      </c>
      <c r="C3307">
        <v>608594</v>
      </c>
      <c r="D3307">
        <v>3871</v>
      </c>
      <c r="E3307">
        <v>34586</v>
      </c>
      <c r="F3307">
        <v>34570</v>
      </c>
      <c r="G3307">
        <v>16</v>
      </c>
      <c r="H3307">
        <v>0</v>
      </c>
      <c r="I3307">
        <v>0</v>
      </c>
      <c r="J3307">
        <v>0</v>
      </c>
      <c r="K3307">
        <v>247</v>
      </c>
      <c r="L3307">
        <v>5967</v>
      </c>
      <c r="M3307">
        <v>247</v>
      </c>
      <c r="N3307">
        <v>0</v>
      </c>
      <c r="O3307">
        <v>72155</v>
      </c>
      <c r="P3307">
        <v>725420</v>
      </c>
      <c r="Q3307">
        <v>272591</v>
      </c>
      <c r="R3307">
        <v>79320</v>
      </c>
      <c r="S3307">
        <v>73863</v>
      </c>
      <c r="T3307">
        <v>104525</v>
      </c>
      <c r="U3307">
        <v>25484</v>
      </c>
      <c r="V3307">
        <v>46304</v>
      </c>
      <c r="X3307">
        <v>34579</v>
      </c>
      <c r="Y3307">
        <v>20</v>
      </c>
      <c r="Z3307">
        <v>636686</v>
      </c>
      <c r="AA3307">
        <v>0</v>
      </c>
      <c r="AB3307">
        <v>0</v>
      </c>
      <c r="AC3307">
        <v>445</v>
      </c>
      <c r="AD3307">
        <v>0</v>
      </c>
      <c r="AF3307">
        <v>565</v>
      </c>
      <c r="AG3307">
        <v>1010</v>
      </c>
      <c r="AH3307">
        <v>89744</v>
      </c>
      <c r="AI3307">
        <v>0</v>
      </c>
      <c r="AJ3307">
        <v>89744</v>
      </c>
      <c r="AK3307">
        <v>0</v>
      </c>
      <c r="AL3307">
        <v>0</v>
      </c>
      <c r="AM3307">
        <v>0</v>
      </c>
      <c r="AN3307">
        <v>89744</v>
      </c>
      <c r="AO3307">
        <v>0</v>
      </c>
      <c r="AP3307">
        <v>19704</v>
      </c>
      <c r="AQ3307" t="s">
        <v>150</v>
      </c>
      <c r="AR3307" t="s">
        <v>151</v>
      </c>
      <c r="AS3307" t="s">
        <v>150</v>
      </c>
      <c r="AT3307" t="s">
        <v>151</v>
      </c>
      <c r="AU3307">
        <v>10219</v>
      </c>
      <c r="AV3307" t="s">
        <v>69</v>
      </c>
      <c r="AW3307">
        <v>3</v>
      </c>
      <c r="AX3307">
        <v>3</v>
      </c>
      <c r="AY3307">
        <v>2010</v>
      </c>
      <c r="AZ3307">
        <v>4</v>
      </c>
      <c r="BA3307" t="str">
        <f t="shared" si="102"/>
        <v>20104</v>
      </c>
      <c r="BB3307" t="str">
        <f t="shared" si="103"/>
        <v>20104Continental Air Lines Inc.</v>
      </c>
      <c r="BC3307" t="e">
        <f>#N/A</f>
        <v>#N/A</v>
      </c>
      <c r="BD3307" t="e">
        <f>#N/A</f>
        <v>#N/A</v>
      </c>
      <c r="BE3307" t="e">
        <f>#N/A</f>
        <v>#N/A</v>
      </c>
      <c r="BF3307" t="e">
        <f>#N/A</f>
        <v>#N/A</v>
      </c>
      <c r="BG3307" t="e">
        <f>#N/A</f>
        <v>#N/A</v>
      </c>
    </row>
    <row r="3308" spans="1:59">
      <c r="A3308">
        <v>129104</v>
      </c>
      <c r="B3308">
        <v>130133</v>
      </c>
      <c r="C3308">
        <v>378523</v>
      </c>
      <c r="D3308">
        <v>1063</v>
      </c>
      <c r="E3308">
        <v>9167</v>
      </c>
      <c r="F3308">
        <v>9167</v>
      </c>
      <c r="G3308">
        <v>0</v>
      </c>
      <c r="H3308">
        <v>0</v>
      </c>
      <c r="I3308">
        <v>0</v>
      </c>
      <c r="J3308">
        <v>0</v>
      </c>
      <c r="K3308">
        <v>169</v>
      </c>
      <c r="L3308">
        <v>8602</v>
      </c>
      <c r="M3308">
        <v>169</v>
      </c>
      <c r="N3308">
        <v>0</v>
      </c>
      <c r="O3308">
        <v>104011</v>
      </c>
      <c r="P3308">
        <v>501535</v>
      </c>
      <c r="Q3308">
        <v>163252</v>
      </c>
      <c r="R3308">
        <v>29838</v>
      </c>
      <c r="S3308">
        <v>21694</v>
      </c>
      <c r="T3308">
        <v>71036</v>
      </c>
      <c r="U3308">
        <v>26137</v>
      </c>
      <c r="V3308">
        <v>21588</v>
      </c>
      <c r="X3308">
        <v>24569</v>
      </c>
      <c r="Y3308">
        <v>13288</v>
      </c>
      <c r="Z3308">
        <v>371402</v>
      </c>
      <c r="AA3308">
        <v>0</v>
      </c>
      <c r="AB3308">
        <v>0</v>
      </c>
      <c r="AC3308">
        <v>-1292</v>
      </c>
      <c r="AD3308">
        <v>0</v>
      </c>
      <c r="AF3308">
        <v>263</v>
      </c>
      <c r="AG3308">
        <v>-1029</v>
      </c>
      <c r="AH3308">
        <v>129104</v>
      </c>
      <c r="AI3308">
        <v>0</v>
      </c>
      <c r="AJ3308">
        <v>129104</v>
      </c>
      <c r="AK3308">
        <v>0</v>
      </c>
      <c r="AL3308">
        <v>0</v>
      </c>
      <c r="AM3308">
        <v>0</v>
      </c>
      <c r="AN3308">
        <v>129104</v>
      </c>
      <c r="AO3308">
        <v>0</v>
      </c>
      <c r="AP3308">
        <v>19704</v>
      </c>
      <c r="AQ3308" t="s">
        <v>150</v>
      </c>
      <c r="AR3308" t="s">
        <v>151</v>
      </c>
      <c r="AS3308" t="s">
        <v>150</v>
      </c>
      <c r="AT3308" t="s">
        <v>151</v>
      </c>
      <c r="AU3308">
        <v>10220</v>
      </c>
      <c r="AV3308" t="s">
        <v>62</v>
      </c>
      <c r="AW3308">
        <v>3</v>
      </c>
      <c r="AX3308">
        <v>3</v>
      </c>
      <c r="AY3308">
        <v>2010</v>
      </c>
      <c r="AZ3308">
        <v>4</v>
      </c>
      <c r="BA3308" t="str">
        <f t="shared" si="102"/>
        <v>20104</v>
      </c>
      <c r="BB3308" t="str">
        <f t="shared" si="103"/>
        <v>20104Continental Air Lines Inc.</v>
      </c>
      <c r="BC3308" t="e">
        <f>#N/A</f>
        <v>#N/A</v>
      </c>
      <c r="BD3308" t="e">
        <f>#N/A</f>
        <v>#N/A</v>
      </c>
      <c r="BE3308" t="e">
        <f>#N/A</f>
        <v>#N/A</v>
      </c>
      <c r="BF3308" t="e">
        <f>#N/A</f>
        <v>#N/A</v>
      </c>
      <c r="BG3308" t="e">
        <f>#N/A</f>
        <v>#N/A</v>
      </c>
    </row>
    <row r="3309" spans="1:59">
      <c r="A3309">
        <v>-283879</v>
      </c>
      <c r="B3309">
        <v>-198751</v>
      </c>
      <c r="C3309">
        <v>1299085</v>
      </c>
      <c r="D3309">
        <v>9994</v>
      </c>
      <c r="E3309">
        <v>98384</v>
      </c>
      <c r="F3309">
        <v>22985</v>
      </c>
      <c r="G3309">
        <v>75399</v>
      </c>
      <c r="H3309">
        <v>10238</v>
      </c>
      <c r="I3309">
        <v>10238</v>
      </c>
      <c r="J3309">
        <v>0</v>
      </c>
      <c r="K3309">
        <v>47489</v>
      </c>
      <c r="L3309">
        <v>40094</v>
      </c>
      <c r="M3309">
        <v>7395</v>
      </c>
      <c r="N3309">
        <v>0</v>
      </c>
      <c r="O3309">
        <v>454409</v>
      </c>
      <c r="P3309">
        <v>1919599</v>
      </c>
      <c r="Q3309">
        <v>617738</v>
      </c>
      <c r="R3309">
        <v>118612</v>
      </c>
      <c r="S3309">
        <v>129218</v>
      </c>
      <c r="T3309">
        <v>305876</v>
      </c>
      <c r="U3309">
        <v>129489</v>
      </c>
      <c r="V3309">
        <v>106513</v>
      </c>
      <c r="X3309">
        <v>93014</v>
      </c>
      <c r="Y3309">
        <v>617890</v>
      </c>
      <c r="Z3309">
        <v>2118350</v>
      </c>
      <c r="AA3309">
        <v>-78824</v>
      </c>
      <c r="AB3309">
        <v>-697</v>
      </c>
      <c r="AC3309">
        <v>1292</v>
      </c>
      <c r="AD3309">
        <v>0</v>
      </c>
      <c r="AF3309">
        <v>-5160</v>
      </c>
      <c r="AG3309">
        <v>-83389</v>
      </c>
      <c r="AH3309">
        <v>-282140</v>
      </c>
      <c r="AI3309">
        <v>1739</v>
      </c>
      <c r="AJ3309">
        <v>-283879</v>
      </c>
      <c r="AK3309">
        <v>0</v>
      </c>
      <c r="AL3309">
        <v>0</v>
      </c>
      <c r="AM3309">
        <v>0</v>
      </c>
      <c r="AN3309">
        <v>-283879</v>
      </c>
      <c r="AO3309">
        <v>0</v>
      </c>
      <c r="AP3309">
        <v>19704</v>
      </c>
      <c r="AQ3309" t="s">
        <v>150</v>
      </c>
      <c r="AR3309" t="s">
        <v>151</v>
      </c>
      <c r="AS3309" t="s">
        <v>150</v>
      </c>
      <c r="AT3309" t="s">
        <v>151</v>
      </c>
      <c r="AU3309">
        <v>1220</v>
      </c>
      <c r="AV3309" t="s">
        <v>61</v>
      </c>
      <c r="AW3309">
        <v>3</v>
      </c>
      <c r="AX3309">
        <v>3</v>
      </c>
      <c r="AY3309">
        <v>2011</v>
      </c>
      <c r="AZ3309">
        <v>1</v>
      </c>
      <c r="BA3309" t="str">
        <f t="shared" si="102"/>
        <v>20111</v>
      </c>
      <c r="BB3309" t="str">
        <f t="shared" si="103"/>
        <v>20111Continental Air Lines Inc.</v>
      </c>
      <c r="BC3309" t="e">
        <f>#N/A</f>
        <v>#N/A</v>
      </c>
      <c r="BD3309" t="e">
        <f>#N/A</f>
        <v>#N/A</v>
      </c>
      <c r="BE3309" t="e">
        <f>#N/A</f>
        <v>#N/A</v>
      </c>
      <c r="BF3309" t="e">
        <f>#N/A</f>
        <v>#N/A</v>
      </c>
      <c r="BG3309" t="e">
        <f>#N/A</f>
        <v>#N/A</v>
      </c>
    </row>
    <row r="3310" spans="1:59">
      <c r="A3310">
        <v>-28874</v>
      </c>
      <c r="B3310">
        <v>-27848</v>
      </c>
      <c r="C3310">
        <v>535777</v>
      </c>
      <c r="D3310">
        <v>2775</v>
      </c>
      <c r="E3310">
        <v>36097</v>
      </c>
      <c r="F3310">
        <v>36083</v>
      </c>
      <c r="G3310">
        <v>14</v>
      </c>
      <c r="H3310">
        <v>0</v>
      </c>
      <c r="I3310">
        <v>0</v>
      </c>
      <c r="J3310">
        <v>0</v>
      </c>
      <c r="K3310">
        <v>5860</v>
      </c>
      <c r="L3310">
        <v>5654</v>
      </c>
      <c r="M3310">
        <v>206</v>
      </c>
      <c r="N3310">
        <v>0</v>
      </c>
      <c r="O3310">
        <v>62956</v>
      </c>
      <c r="P3310">
        <v>643465</v>
      </c>
      <c r="Q3310">
        <v>319596</v>
      </c>
      <c r="R3310">
        <v>80361</v>
      </c>
      <c r="S3310">
        <v>83885</v>
      </c>
      <c r="T3310">
        <v>102589</v>
      </c>
      <c r="U3310">
        <v>21691</v>
      </c>
      <c r="V3310">
        <v>35676</v>
      </c>
      <c r="X3310">
        <v>27503</v>
      </c>
      <c r="Y3310">
        <v>12</v>
      </c>
      <c r="Z3310">
        <v>671313</v>
      </c>
      <c r="AA3310">
        <v>0</v>
      </c>
      <c r="AB3310">
        <v>0</v>
      </c>
      <c r="AC3310">
        <v>629</v>
      </c>
      <c r="AD3310">
        <v>0</v>
      </c>
      <c r="AF3310">
        <v>-1655</v>
      </c>
      <c r="AG3310">
        <v>-1026</v>
      </c>
      <c r="AH3310">
        <v>-28874</v>
      </c>
      <c r="AI3310">
        <v>0</v>
      </c>
      <c r="AJ3310">
        <v>-28874</v>
      </c>
      <c r="AK3310">
        <v>0</v>
      </c>
      <c r="AL3310">
        <v>0</v>
      </c>
      <c r="AM3310">
        <v>0</v>
      </c>
      <c r="AN3310">
        <v>-28874</v>
      </c>
      <c r="AO3310">
        <v>0</v>
      </c>
      <c r="AP3310">
        <v>19704</v>
      </c>
      <c r="AQ3310" t="s">
        <v>150</v>
      </c>
      <c r="AR3310" t="s">
        <v>151</v>
      </c>
      <c r="AS3310" t="s">
        <v>150</v>
      </c>
      <c r="AT3310" t="s">
        <v>151</v>
      </c>
      <c r="AU3310">
        <v>10219</v>
      </c>
      <c r="AV3310" t="s">
        <v>69</v>
      </c>
      <c r="AW3310">
        <v>3</v>
      </c>
      <c r="AX3310">
        <v>3</v>
      </c>
      <c r="AY3310">
        <v>2011</v>
      </c>
      <c r="AZ3310">
        <v>1</v>
      </c>
      <c r="BA3310" t="str">
        <f t="shared" si="102"/>
        <v>20111</v>
      </c>
      <c r="BB3310" t="str">
        <f t="shared" si="103"/>
        <v>20111Continental Air Lines Inc.</v>
      </c>
      <c r="BC3310" t="e">
        <f>#N/A</f>
        <v>#N/A</v>
      </c>
      <c r="BD3310" t="e">
        <f>#N/A</f>
        <v>#N/A</v>
      </c>
      <c r="BE3310" t="e">
        <f>#N/A</f>
        <v>#N/A</v>
      </c>
      <c r="BF3310" t="e">
        <f>#N/A</f>
        <v>#N/A</v>
      </c>
      <c r="BG3310" t="e">
        <f>#N/A</f>
        <v>#N/A</v>
      </c>
    </row>
    <row r="3311" spans="1:59">
      <c r="A3311">
        <v>117891</v>
      </c>
      <c r="B3311">
        <v>117231</v>
      </c>
      <c r="C3311">
        <v>320645</v>
      </c>
      <c r="D3311">
        <v>5073</v>
      </c>
      <c r="E3311">
        <v>26948</v>
      </c>
      <c r="F3311">
        <v>26057</v>
      </c>
      <c r="G3311">
        <v>891</v>
      </c>
      <c r="H3311">
        <v>4473</v>
      </c>
      <c r="I3311">
        <v>4473</v>
      </c>
      <c r="J3311">
        <v>0</v>
      </c>
      <c r="K3311">
        <v>4220</v>
      </c>
      <c r="L3311">
        <v>3363</v>
      </c>
      <c r="M3311">
        <v>857</v>
      </c>
      <c r="N3311">
        <v>0</v>
      </c>
      <c r="O3311">
        <v>38377</v>
      </c>
      <c r="P3311">
        <v>399737</v>
      </c>
      <c r="Q3311">
        <v>148684</v>
      </c>
      <c r="R3311">
        <v>24268</v>
      </c>
      <c r="S3311">
        <v>20090</v>
      </c>
      <c r="T3311">
        <v>38651</v>
      </c>
      <c r="U3311">
        <v>21034</v>
      </c>
      <c r="V3311">
        <v>16106</v>
      </c>
      <c r="X3311">
        <v>13453</v>
      </c>
      <c r="Y3311">
        <v>220</v>
      </c>
      <c r="Z3311">
        <v>282506</v>
      </c>
      <c r="AA3311">
        <v>0</v>
      </c>
      <c r="AB3311">
        <v>0</v>
      </c>
      <c r="AC3311">
        <v>1401</v>
      </c>
      <c r="AD3311">
        <v>0</v>
      </c>
      <c r="AF3311">
        <v>-741</v>
      </c>
      <c r="AG3311">
        <v>660</v>
      </c>
      <c r="AH3311">
        <v>117891</v>
      </c>
      <c r="AI3311">
        <v>0</v>
      </c>
      <c r="AJ3311">
        <v>117891</v>
      </c>
      <c r="AK3311">
        <v>0</v>
      </c>
      <c r="AL3311">
        <v>0</v>
      </c>
      <c r="AM3311">
        <v>0</v>
      </c>
      <c r="AN3311">
        <v>117891</v>
      </c>
      <c r="AO3311">
        <v>0</v>
      </c>
      <c r="AP3311">
        <v>19704</v>
      </c>
      <c r="AQ3311" t="s">
        <v>150</v>
      </c>
      <c r="AR3311" t="s">
        <v>151</v>
      </c>
      <c r="AS3311" t="s">
        <v>150</v>
      </c>
      <c r="AT3311" t="s">
        <v>151</v>
      </c>
      <c r="AU3311">
        <v>10221</v>
      </c>
      <c r="AV3311" t="s">
        <v>68</v>
      </c>
      <c r="AW3311">
        <v>3</v>
      </c>
      <c r="AX3311">
        <v>3</v>
      </c>
      <c r="AY3311">
        <v>2011</v>
      </c>
      <c r="AZ3311">
        <v>1</v>
      </c>
      <c r="BA3311" t="str">
        <f t="shared" si="102"/>
        <v>20111</v>
      </c>
      <c r="BB3311" t="str">
        <f t="shared" si="103"/>
        <v>20111Continental Air Lines Inc.</v>
      </c>
      <c r="BC3311" t="e">
        <f>#N/A</f>
        <v>#N/A</v>
      </c>
      <c r="BD3311" t="e">
        <f>#N/A</f>
        <v>#N/A</v>
      </c>
      <c r="BE3311" t="e">
        <f>#N/A</f>
        <v>#N/A</v>
      </c>
      <c r="BF3311" t="e">
        <f>#N/A</f>
        <v>#N/A</v>
      </c>
      <c r="BG3311" t="e">
        <f>#N/A</f>
        <v>#N/A</v>
      </c>
    </row>
    <row r="3312" spans="1:59">
      <c r="A3312">
        <v>137366</v>
      </c>
      <c r="B3312">
        <v>138456</v>
      </c>
      <c r="C3312">
        <v>452321</v>
      </c>
      <c r="D3312">
        <v>764</v>
      </c>
      <c r="E3312">
        <v>10958</v>
      </c>
      <c r="F3312">
        <v>10958</v>
      </c>
      <c r="G3312">
        <v>0</v>
      </c>
      <c r="H3312">
        <v>0</v>
      </c>
      <c r="I3312">
        <v>0</v>
      </c>
      <c r="J3312">
        <v>0</v>
      </c>
      <c r="K3312">
        <v>10950</v>
      </c>
      <c r="L3312">
        <v>10809</v>
      </c>
      <c r="M3312">
        <v>141</v>
      </c>
      <c r="N3312">
        <v>0</v>
      </c>
      <c r="O3312">
        <v>120354</v>
      </c>
      <c r="P3312">
        <v>595347</v>
      </c>
      <c r="Q3312">
        <v>218633</v>
      </c>
      <c r="R3312">
        <v>41284</v>
      </c>
      <c r="S3312">
        <v>27647</v>
      </c>
      <c r="T3312">
        <v>76453</v>
      </c>
      <c r="U3312">
        <v>31846</v>
      </c>
      <c r="V3312">
        <v>19778</v>
      </c>
      <c r="X3312">
        <v>27066</v>
      </c>
      <c r="Y3312">
        <v>14184</v>
      </c>
      <c r="Z3312">
        <v>456891</v>
      </c>
      <c r="AA3312">
        <v>0</v>
      </c>
      <c r="AB3312">
        <v>0</v>
      </c>
      <c r="AC3312">
        <v>-174</v>
      </c>
      <c r="AD3312">
        <v>0</v>
      </c>
      <c r="AF3312">
        <v>-916</v>
      </c>
      <c r="AG3312">
        <v>-1090</v>
      </c>
      <c r="AH3312">
        <v>137366</v>
      </c>
      <c r="AI3312">
        <v>0</v>
      </c>
      <c r="AJ3312">
        <v>137366</v>
      </c>
      <c r="AK3312">
        <v>0</v>
      </c>
      <c r="AL3312">
        <v>0</v>
      </c>
      <c r="AM3312">
        <v>0</v>
      </c>
      <c r="AN3312">
        <v>137366</v>
      </c>
      <c r="AO3312">
        <v>0</v>
      </c>
      <c r="AP3312">
        <v>19704</v>
      </c>
      <c r="AQ3312" t="s">
        <v>150</v>
      </c>
      <c r="AR3312" t="s">
        <v>151</v>
      </c>
      <c r="AS3312" t="s">
        <v>150</v>
      </c>
      <c r="AT3312" t="s">
        <v>151</v>
      </c>
      <c r="AU3312">
        <v>10220</v>
      </c>
      <c r="AV3312" t="s">
        <v>62</v>
      </c>
      <c r="AW3312">
        <v>3</v>
      </c>
      <c r="AX3312">
        <v>3</v>
      </c>
      <c r="AY3312">
        <v>2011</v>
      </c>
      <c r="AZ3312">
        <v>1</v>
      </c>
      <c r="BA3312" t="str">
        <f t="shared" si="102"/>
        <v>20111</v>
      </c>
      <c r="BB3312" t="str">
        <f t="shared" si="103"/>
        <v>20111Continental Air Lines Inc.</v>
      </c>
      <c r="BC3312" t="e">
        <f>#N/A</f>
        <v>#N/A</v>
      </c>
      <c r="BD3312" t="e">
        <f>#N/A</f>
        <v>#N/A</v>
      </c>
      <c r="BE3312" t="e">
        <f>#N/A</f>
        <v>#N/A</v>
      </c>
      <c r="BF3312" t="e">
        <f>#N/A</f>
        <v>#N/A</v>
      </c>
      <c r="BG3312" t="e">
        <f>#N/A</f>
        <v>#N/A</v>
      </c>
    </row>
    <row r="3313" spans="1:59">
      <c r="A3313">
        <v>-188569</v>
      </c>
      <c r="B3313">
        <v>-87831</v>
      </c>
      <c r="C3313">
        <v>1579426</v>
      </c>
      <c r="D3313">
        <v>7857</v>
      </c>
      <c r="E3313">
        <v>117790</v>
      </c>
      <c r="F3313">
        <v>27304</v>
      </c>
      <c r="G3313">
        <v>90486</v>
      </c>
      <c r="H3313">
        <v>15037</v>
      </c>
      <c r="I3313">
        <v>15037</v>
      </c>
      <c r="J3313">
        <v>0</v>
      </c>
      <c r="K3313">
        <v>8585</v>
      </c>
      <c r="L3313">
        <v>42048</v>
      </c>
      <c r="M3313">
        <v>8585</v>
      </c>
      <c r="N3313">
        <v>0</v>
      </c>
      <c r="O3313">
        <v>594951</v>
      </c>
      <c r="P3313">
        <v>2365694</v>
      </c>
      <c r="Q3313">
        <v>707531</v>
      </c>
      <c r="R3313">
        <v>122862</v>
      </c>
      <c r="S3313">
        <v>146774</v>
      </c>
      <c r="T3313">
        <v>307706</v>
      </c>
      <c r="U3313">
        <v>143717</v>
      </c>
      <c r="V3313">
        <v>185101</v>
      </c>
      <c r="X3313">
        <v>92251</v>
      </c>
      <c r="Y3313">
        <v>747583</v>
      </c>
      <c r="Z3313">
        <v>2453525</v>
      </c>
      <c r="AA3313">
        <v>-80019</v>
      </c>
      <c r="AB3313">
        <v>-748</v>
      </c>
      <c r="AC3313">
        <v>-1651</v>
      </c>
      <c r="AD3313">
        <v>0</v>
      </c>
      <c r="AF3313">
        <v>-16297</v>
      </c>
      <c r="AG3313">
        <v>-98715</v>
      </c>
      <c r="AH3313">
        <v>-186546</v>
      </c>
      <c r="AI3313">
        <v>2023</v>
      </c>
      <c r="AJ3313">
        <v>-188569</v>
      </c>
      <c r="AK3313">
        <v>0</v>
      </c>
      <c r="AL3313">
        <v>0</v>
      </c>
      <c r="AM3313">
        <v>0</v>
      </c>
      <c r="AN3313">
        <v>-188569</v>
      </c>
      <c r="AO3313">
        <v>0</v>
      </c>
      <c r="AP3313">
        <v>19704</v>
      </c>
      <c r="AQ3313" t="s">
        <v>150</v>
      </c>
      <c r="AR3313" t="s">
        <v>151</v>
      </c>
      <c r="AS3313" t="s">
        <v>150</v>
      </c>
      <c r="AT3313" t="s">
        <v>151</v>
      </c>
      <c r="AU3313">
        <v>1220</v>
      </c>
      <c r="AV3313" t="s">
        <v>61</v>
      </c>
      <c r="AW3313">
        <v>3</v>
      </c>
      <c r="AX3313">
        <v>3</v>
      </c>
      <c r="AY3313">
        <v>2011</v>
      </c>
      <c r="AZ3313">
        <v>2</v>
      </c>
      <c r="BA3313" t="str">
        <f t="shared" si="102"/>
        <v>20112</v>
      </c>
      <c r="BB3313" t="str">
        <f t="shared" si="103"/>
        <v>20112Continental Air Lines Inc.</v>
      </c>
      <c r="BC3313" t="e">
        <f>#N/A</f>
        <v>#N/A</v>
      </c>
      <c r="BD3313" t="e">
        <f>#N/A</f>
        <v>#N/A</v>
      </c>
      <c r="BE3313" t="e">
        <f>#N/A</f>
        <v>#N/A</v>
      </c>
      <c r="BF3313" t="e">
        <f>#N/A</f>
        <v>#N/A</v>
      </c>
      <c r="BG3313" t="e">
        <f>#N/A</f>
        <v>#N/A</v>
      </c>
    </row>
    <row r="3314" spans="1:59">
      <c r="A3314">
        <v>136723</v>
      </c>
      <c r="B3314">
        <v>138640</v>
      </c>
      <c r="C3314">
        <v>300374</v>
      </c>
      <c r="D3314">
        <v>4989</v>
      </c>
      <c r="E3314">
        <v>26526</v>
      </c>
      <c r="F3314">
        <v>25685</v>
      </c>
      <c r="G3314">
        <v>841</v>
      </c>
      <c r="H3314">
        <v>1495</v>
      </c>
      <c r="I3314">
        <v>1495</v>
      </c>
      <c r="J3314">
        <v>0</v>
      </c>
      <c r="K3314">
        <v>824</v>
      </c>
      <c r="L3314">
        <v>2510</v>
      </c>
      <c r="M3314">
        <v>824</v>
      </c>
      <c r="N3314">
        <v>0</v>
      </c>
      <c r="O3314">
        <v>35951</v>
      </c>
      <c r="P3314">
        <v>372669</v>
      </c>
      <c r="Q3314">
        <v>119559</v>
      </c>
      <c r="R3314">
        <v>22357</v>
      </c>
      <c r="S3314">
        <v>18708</v>
      </c>
      <c r="T3314">
        <v>32953</v>
      </c>
      <c r="U3314">
        <v>13425</v>
      </c>
      <c r="V3314">
        <v>15445</v>
      </c>
      <c r="X3314">
        <v>11330</v>
      </c>
      <c r="Y3314">
        <v>252</v>
      </c>
      <c r="Z3314">
        <v>234029</v>
      </c>
      <c r="AA3314">
        <v>0</v>
      </c>
      <c r="AB3314">
        <v>0</v>
      </c>
      <c r="AC3314">
        <v>-44</v>
      </c>
      <c r="AD3314">
        <v>0</v>
      </c>
      <c r="AF3314">
        <v>-1873</v>
      </c>
      <c r="AG3314">
        <v>-1917</v>
      </c>
      <c r="AH3314">
        <v>136723</v>
      </c>
      <c r="AI3314">
        <v>0</v>
      </c>
      <c r="AJ3314">
        <v>136723</v>
      </c>
      <c r="AK3314">
        <v>0</v>
      </c>
      <c r="AL3314">
        <v>0</v>
      </c>
      <c r="AM3314">
        <v>0</v>
      </c>
      <c r="AN3314">
        <v>136723</v>
      </c>
      <c r="AO3314">
        <v>0</v>
      </c>
      <c r="AP3314">
        <v>19704</v>
      </c>
      <c r="AQ3314" t="s">
        <v>150</v>
      </c>
      <c r="AR3314" t="s">
        <v>151</v>
      </c>
      <c r="AS3314" t="s">
        <v>150</v>
      </c>
      <c r="AT3314" t="s">
        <v>151</v>
      </c>
      <c r="AU3314">
        <v>10221</v>
      </c>
      <c r="AV3314" t="s">
        <v>68</v>
      </c>
      <c r="AW3314">
        <v>3</v>
      </c>
      <c r="AX3314">
        <v>3</v>
      </c>
      <c r="AY3314">
        <v>2011</v>
      </c>
      <c r="AZ3314">
        <v>2</v>
      </c>
      <c r="BA3314" t="str">
        <f t="shared" si="102"/>
        <v>20112</v>
      </c>
      <c r="BB3314" t="str">
        <f t="shared" si="103"/>
        <v>20112Continental Air Lines Inc.</v>
      </c>
      <c r="BC3314" t="e">
        <f>#N/A</f>
        <v>#N/A</v>
      </c>
      <c r="BD3314" t="e">
        <f>#N/A</f>
        <v>#N/A</v>
      </c>
      <c r="BE3314" t="e">
        <f>#N/A</f>
        <v>#N/A</v>
      </c>
      <c r="BF3314" t="e">
        <f>#N/A</f>
        <v>#N/A</v>
      </c>
      <c r="BG3314" t="e">
        <f>#N/A</f>
        <v>#N/A</v>
      </c>
    </row>
    <row r="3315" spans="1:59">
      <c r="A3315">
        <v>146782</v>
      </c>
      <c r="B3315">
        <v>154929</v>
      </c>
      <c r="C3315">
        <v>778367</v>
      </c>
      <c r="D3315">
        <v>4598</v>
      </c>
      <c r="E3315">
        <v>39088</v>
      </c>
      <c r="F3315">
        <v>39083</v>
      </c>
      <c r="G3315">
        <v>5</v>
      </c>
      <c r="H3315">
        <v>0</v>
      </c>
      <c r="I3315">
        <v>0</v>
      </c>
      <c r="J3315">
        <v>0</v>
      </c>
      <c r="K3315">
        <v>225</v>
      </c>
      <c r="L3315">
        <v>9602</v>
      </c>
      <c r="M3315">
        <v>225</v>
      </c>
      <c r="N3315">
        <v>0</v>
      </c>
      <c r="O3315">
        <v>94425</v>
      </c>
      <c r="P3315">
        <v>926305</v>
      </c>
      <c r="Q3315">
        <v>393121</v>
      </c>
      <c r="R3315">
        <v>85150</v>
      </c>
      <c r="S3315">
        <v>80842</v>
      </c>
      <c r="T3315">
        <v>107856</v>
      </c>
      <c r="U3315">
        <v>26225</v>
      </c>
      <c r="V3315">
        <v>48815</v>
      </c>
      <c r="X3315">
        <v>29346</v>
      </c>
      <c r="Y3315">
        <v>21</v>
      </c>
      <c r="Z3315">
        <v>771376</v>
      </c>
      <c r="AA3315">
        <v>0</v>
      </c>
      <c r="AB3315">
        <v>0</v>
      </c>
      <c r="AC3315">
        <v>-2229</v>
      </c>
      <c r="AD3315">
        <v>0</v>
      </c>
      <c r="AF3315">
        <v>-5918</v>
      </c>
      <c r="AG3315">
        <v>-8147</v>
      </c>
      <c r="AH3315">
        <v>146782</v>
      </c>
      <c r="AI3315">
        <v>0</v>
      </c>
      <c r="AJ3315">
        <v>146782</v>
      </c>
      <c r="AK3315">
        <v>0</v>
      </c>
      <c r="AL3315">
        <v>0</v>
      </c>
      <c r="AM3315">
        <v>0</v>
      </c>
      <c r="AN3315">
        <v>146782</v>
      </c>
      <c r="AO3315">
        <v>0</v>
      </c>
      <c r="AP3315">
        <v>19704</v>
      </c>
      <c r="AQ3315" t="s">
        <v>150</v>
      </c>
      <c r="AR3315" t="s">
        <v>151</v>
      </c>
      <c r="AS3315" t="s">
        <v>150</v>
      </c>
      <c r="AT3315" t="s">
        <v>151</v>
      </c>
      <c r="AU3315">
        <v>10219</v>
      </c>
      <c r="AV3315" t="s">
        <v>69</v>
      </c>
      <c r="AW3315">
        <v>3</v>
      </c>
      <c r="AX3315">
        <v>3</v>
      </c>
      <c r="AY3315">
        <v>2011</v>
      </c>
      <c r="AZ3315">
        <v>2</v>
      </c>
      <c r="BA3315" t="str">
        <f t="shared" si="102"/>
        <v>20112</v>
      </c>
      <c r="BB3315" t="str">
        <f t="shared" si="103"/>
        <v>20112Continental Air Lines Inc.</v>
      </c>
      <c r="BC3315" t="e">
        <f>#N/A</f>
        <v>#N/A</v>
      </c>
      <c r="BD3315" t="e">
        <f>#N/A</f>
        <v>#N/A</v>
      </c>
      <c r="BE3315" t="e">
        <f>#N/A</f>
        <v>#N/A</v>
      </c>
      <c r="BF3315" t="e">
        <f>#N/A</f>
        <v>#N/A</v>
      </c>
      <c r="BG3315" t="e">
        <f>#N/A</f>
        <v>#N/A</v>
      </c>
    </row>
    <row r="3316" spans="1:59">
      <c r="A3316">
        <v>167290</v>
      </c>
      <c r="B3316">
        <v>168195</v>
      </c>
      <c r="C3316">
        <v>460130</v>
      </c>
      <c r="D3316">
        <v>1609</v>
      </c>
      <c r="E3316">
        <v>13844</v>
      </c>
      <c r="F3316">
        <v>13844</v>
      </c>
      <c r="G3316">
        <v>0</v>
      </c>
      <c r="H3316">
        <v>0</v>
      </c>
      <c r="I3316">
        <v>0</v>
      </c>
      <c r="J3316">
        <v>0</v>
      </c>
      <c r="K3316">
        <v>147</v>
      </c>
      <c r="L3316">
        <v>6950</v>
      </c>
      <c r="M3316">
        <v>147</v>
      </c>
      <c r="N3316">
        <v>0</v>
      </c>
      <c r="O3316">
        <v>136856</v>
      </c>
      <c r="P3316">
        <v>619536</v>
      </c>
      <c r="Q3316">
        <v>219471</v>
      </c>
      <c r="R3316">
        <v>39321</v>
      </c>
      <c r="S3316">
        <v>24735</v>
      </c>
      <c r="T3316">
        <v>77217</v>
      </c>
      <c r="U3316">
        <v>30029</v>
      </c>
      <c r="V3316">
        <v>23281</v>
      </c>
      <c r="X3316">
        <v>23221</v>
      </c>
      <c r="Y3316">
        <v>14066</v>
      </c>
      <c r="Z3316">
        <v>451341</v>
      </c>
      <c r="AA3316">
        <v>0</v>
      </c>
      <c r="AB3316">
        <v>0</v>
      </c>
      <c r="AC3316">
        <v>1919</v>
      </c>
      <c r="AD3316">
        <v>0</v>
      </c>
      <c r="AF3316">
        <v>-2824</v>
      </c>
      <c r="AG3316">
        <v>-905</v>
      </c>
      <c r="AH3316">
        <v>167290</v>
      </c>
      <c r="AI3316">
        <v>0</v>
      </c>
      <c r="AJ3316">
        <v>167290</v>
      </c>
      <c r="AK3316">
        <v>0</v>
      </c>
      <c r="AL3316">
        <v>0</v>
      </c>
      <c r="AM3316">
        <v>0</v>
      </c>
      <c r="AN3316">
        <v>167290</v>
      </c>
      <c r="AO3316">
        <v>0</v>
      </c>
      <c r="AP3316">
        <v>19704</v>
      </c>
      <c r="AQ3316" t="s">
        <v>150</v>
      </c>
      <c r="AR3316" t="s">
        <v>151</v>
      </c>
      <c r="AS3316" t="s">
        <v>150</v>
      </c>
      <c r="AT3316" t="s">
        <v>151</v>
      </c>
      <c r="AU3316">
        <v>10220</v>
      </c>
      <c r="AV3316" t="s">
        <v>62</v>
      </c>
      <c r="AW3316">
        <v>3</v>
      </c>
      <c r="AX3316">
        <v>3</v>
      </c>
      <c r="AY3316">
        <v>2011</v>
      </c>
      <c r="AZ3316">
        <v>2</v>
      </c>
      <c r="BA3316" t="str">
        <f t="shared" si="102"/>
        <v>20112</v>
      </c>
      <c r="BB3316" t="str">
        <f t="shared" si="103"/>
        <v>20112Continental Air Lines Inc.</v>
      </c>
      <c r="BC3316" t="e">
        <f>#N/A</f>
        <v>#N/A</v>
      </c>
      <c r="BD3316" t="e">
        <f>#N/A</f>
        <v>#N/A</v>
      </c>
      <c r="BE3316" t="e">
        <f>#N/A</f>
        <v>#N/A</v>
      </c>
      <c r="BF3316" t="e">
        <f>#N/A</f>
        <v>#N/A</v>
      </c>
      <c r="BG3316" t="e">
        <f>#N/A</f>
        <v>#N/A</v>
      </c>
    </row>
    <row r="3317" spans="1:59">
      <c r="A3317">
        <v>-320555</v>
      </c>
      <c r="B3317">
        <v>-217416</v>
      </c>
      <c r="C3317">
        <v>1546012</v>
      </c>
      <c r="D3317">
        <v>5329</v>
      </c>
      <c r="E3317">
        <v>119829</v>
      </c>
      <c r="F3317">
        <v>25528</v>
      </c>
      <c r="G3317">
        <v>94301</v>
      </c>
      <c r="H3317">
        <v>43036</v>
      </c>
      <c r="I3317">
        <v>43036</v>
      </c>
      <c r="J3317">
        <v>0</v>
      </c>
      <c r="K3317">
        <v>49435</v>
      </c>
      <c r="L3317">
        <v>41103</v>
      </c>
      <c r="M3317">
        <v>8332</v>
      </c>
      <c r="N3317">
        <v>0</v>
      </c>
      <c r="O3317">
        <v>570406</v>
      </c>
      <c r="P3317">
        <v>2334047</v>
      </c>
      <c r="Q3317">
        <v>758662</v>
      </c>
      <c r="R3317">
        <v>126267</v>
      </c>
      <c r="S3317">
        <v>150912</v>
      </c>
      <c r="T3317">
        <v>348107</v>
      </c>
      <c r="U3317">
        <v>140975</v>
      </c>
      <c r="V3317">
        <v>182513</v>
      </c>
      <c r="X3317">
        <v>91805</v>
      </c>
      <c r="Y3317">
        <v>752222</v>
      </c>
      <c r="Z3317">
        <v>2551463</v>
      </c>
      <c r="AA3317">
        <v>-83745</v>
      </c>
      <c r="AB3317">
        <v>-931</v>
      </c>
      <c r="AC3317">
        <v>470</v>
      </c>
      <c r="AD3317">
        <v>6</v>
      </c>
      <c r="AF3317">
        <v>-16989</v>
      </c>
      <c r="AG3317">
        <v>-101189</v>
      </c>
      <c r="AH3317">
        <v>-318605</v>
      </c>
      <c r="AI3317">
        <v>1950</v>
      </c>
      <c r="AJ3317">
        <v>-320555</v>
      </c>
      <c r="AK3317">
        <v>0</v>
      </c>
      <c r="AL3317">
        <v>0</v>
      </c>
      <c r="AM3317">
        <v>0</v>
      </c>
      <c r="AN3317">
        <v>-320555</v>
      </c>
      <c r="AO3317">
        <v>0</v>
      </c>
      <c r="AP3317">
        <v>19704</v>
      </c>
      <c r="AQ3317" t="s">
        <v>150</v>
      </c>
      <c r="AR3317" t="s">
        <v>151</v>
      </c>
      <c r="AS3317" t="s">
        <v>150</v>
      </c>
      <c r="AT3317" t="s">
        <v>151</v>
      </c>
      <c r="AU3317">
        <v>1220</v>
      </c>
      <c r="AV3317" t="s">
        <v>61</v>
      </c>
      <c r="AW3317">
        <v>3</v>
      </c>
      <c r="AX3317">
        <v>3</v>
      </c>
      <c r="AY3317">
        <v>2011</v>
      </c>
      <c r="AZ3317">
        <v>3</v>
      </c>
      <c r="BA3317" t="str">
        <f t="shared" si="102"/>
        <v>20113</v>
      </c>
      <c r="BB3317" t="str">
        <f t="shared" si="103"/>
        <v>20113Continental Air Lines Inc.</v>
      </c>
      <c r="BC3317" t="e">
        <f>#N/A</f>
        <v>#N/A</v>
      </c>
      <c r="BD3317" t="e">
        <f>#N/A</f>
        <v>#N/A</v>
      </c>
      <c r="BE3317" t="e">
        <f>#N/A</f>
        <v>#N/A</v>
      </c>
      <c r="BF3317" t="e">
        <f>#N/A</f>
        <v>#N/A</v>
      </c>
      <c r="BG3317" t="e">
        <f>#N/A</f>
        <v>#N/A</v>
      </c>
    </row>
    <row r="3318" spans="1:59">
      <c r="A3318">
        <v>175189</v>
      </c>
      <c r="B3318">
        <v>181411</v>
      </c>
      <c r="C3318">
        <v>463020</v>
      </c>
      <c r="D3318">
        <v>885</v>
      </c>
      <c r="E3318">
        <v>10801</v>
      </c>
      <c r="F3318">
        <v>10801</v>
      </c>
      <c r="G3318">
        <v>0</v>
      </c>
      <c r="H3318">
        <v>0</v>
      </c>
      <c r="I3318">
        <v>0</v>
      </c>
      <c r="J3318">
        <v>0</v>
      </c>
      <c r="K3318">
        <v>8886</v>
      </c>
      <c r="L3318">
        <v>8776</v>
      </c>
      <c r="M3318">
        <v>110</v>
      </c>
      <c r="N3318">
        <v>0</v>
      </c>
      <c r="O3318">
        <v>122948</v>
      </c>
      <c r="P3318">
        <v>606540</v>
      </c>
      <c r="Q3318">
        <v>206476</v>
      </c>
      <c r="R3318">
        <v>32341</v>
      </c>
      <c r="S3318">
        <v>25063</v>
      </c>
      <c r="T3318">
        <v>76177</v>
      </c>
      <c r="U3318">
        <v>29620</v>
      </c>
      <c r="V3318">
        <v>22867</v>
      </c>
      <c r="X3318">
        <v>21563</v>
      </c>
      <c r="Y3318">
        <v>11022</v>
      </c>
      <c r="Z3318">
        <v>425129</v>
      </c>
      <c r="AA3318">
        <v>0</v>
      </c>
      <c r="AB3318">
        <v>0</v>
      </c>
      <c r="AC3318">
        <v>-2054</v>
      </c>
      <c r="AD3318">
        <v>0</v>
      </c>
      <c r="AF3318">
        <v>-4168</v>
      </c>
      <c r="AG3318">
        <v>-6222</v>
      </c>
      <c r="AH3318">
        <v>175189</v>
      </c>
      <c r="AI3318">
        <v>0</v>
      </c>
      <c r="AJ3318">
        <v>175189</v>
      </c>
      <c r="AK3318">
        <v>0</v>
      </c>
      <c r="AL3318">
        <v>0</v>
      </c>
      <c r="AM3318">
        <v>0</v>
      </c>
      <c r="AN3318">
        <v>175189</v>
      </c>
      <c r="AO3318">
        <v>0</v>
      </c>
      <c r="AP3318">
        <v>19704</v>
      </c>
      <c r="AQ3318" t="s">
        <v>150</v>
      </c>
      <c r="AR3318" t="s">
        <v>151</v>
      </c>
      <c r="AS3318" t="s">
        <v>150</v>
      </c>
      <c r="AT3318" t="s">
        <v>151</v>
      </c>
      <c r="AU3318">
        <v>10220</v>
      </c>
      <c r="AV3318" t="s">
        <v>62</v>
      </c>
      <c r="AW3318">
        <v>3</v>
      </c>
      <c r="AX3318">
        <v>3</v>
      </c>
      <c r="AY3318">
        <v>2011</v>
      </c>
      <c r="AZ3318">
        <v>3</v>
      </c>
      <c r="BA3318" t="str">
        <f t="shared" si="102"/>
        <v>20113</v>
      </c>
      <c r="BB3318" t="str">
        <f t="shared" si="103"/>
        <v>20113Continental Air Lines Inc.</v>
      </c>
      <c r="BC3318" t="e">
        <f>#N/A</f>
        <v>#N/A</v>
      </c>
      <c r="BD3318" t="e">
        <f>#N/A</f>
        <v>#N/A</v>
      </c>
      <c r="BE3318" t="e">
        <f>#N/A</f>
        <v>#N/A</v>
      </c>
      <c r="BF3318" t="e">
        <f>#N/A</f>
        <v>#N/A</v>
      </c>
      <c r="BG3318" t="e">
        <f>#N/A</f>
        <v>#N/A</v>
      </c>
    </row>
    <row r="3319" spans="1:59">
      <c r="A3319">
        <v>180240</v>
      </c>
      <c r="B3319">
        <v>190988</v>
      </c>
      <c r="C3319">
        <v>831282</v>
      </c>
      <c r="D3319">
        <v>2223</v>
      </c>
      <c r="E3319">
        <v>31556</v>
      </c>
      <c r="F3319">
        <v>31556</v>
      </c>
      <c r="G3319">
        <v>0</v>
      </c>
      <c r="H3319">
        <v>0</v>
      </c>
      <c r="I3319">
        <v>0</v>
      </c>
      <c r="J3319">
        <v>0</v>
      </c>
      <c r="K3319">
        <v>7369</v>
      </c>
      <c r="L3319">
        <v>7116</v>
      </c>
      <c r="M3319">
        <v>253</v>
      </c>
      <c r="N3319">
        <v>0</v>
      </c>
      <c r="O3319">
        <v>99604</v>
      </c>
      <c r="P3319">
        <v>972034</v>
      </c>
      <c r="Q3319">
        <v>393771</v>
      </c>
      <c r="R3319">
        <v>83027</v>
      </c>
      <c r="S3319">
        <v>85111</v>
      </c>
      <c r="T3319">
        <v>109112</v>
      </c>
      <c r="U3319">
        <v>29571</v>
      </c>
      <c r="V3319">
        <v>50789</v>
      </c>
      <c r="X3319">
        <v>29654</v>
      </c>
      <c r="Y3319">
        <v>11</v>
      </c>
      <c r="Z3319">
        <v>781046</v>
      </c>
      <c r="AA3319">
        <v>0</v>
      </c>
      <c r="AB3319">
        <v>0</v>
      </c>
      <c r="AC3319">
        <v>-1468</v>
      </c>
      <c r="AD3319">
        <v>0</v>
      </c>
      <c r="AF3319">
        <v>-9280</v>
      </c>
      <c r="AG3319">
        <v>-10748</v>
      </c>
      <c r="AH3319">
        <v>180240</v>
      </c>
      <c r="AI3319">
        <v>0</v>
      </c>
      <c r="AJ3319">
        <v>180240</v>
      </c>
      <c r="AK3319">
        <v>0</v>
      </c>
      <c r="AL3319">
        <v>0</v>
      </c>
      <c r="AM3319">
        <v>0</v>
      </c>
      <c r="AN3319">
        <v>180240</v>
      </c>
      <c r="AO3319">
        <v>0</v>
      </c>
      <c r="AP3319">
        <v>19704</v>
      </c>
      <c r="AQ3319" t="s">
        <v>150</v>
      </c>
      <c r="AR3319" t="s">
        <v>151</v>
      </c>
      <c r="AS3319" t="s">
        <v>150</v>
      </c>
      <c r="AT3319" t="s">
        <v>151</v>
      </c>
      <c r="AU3319">
        <v>10219</v>
      </c>
      <c r="AV3319" t="s">
        <v>69</v>
      </c>
      <c r="AW3319">
        <v>3</v>
      </c>
      <c r="AX3319">
        <v>3</v>
      </c>
      <c r="AY3319">
        <v>2011</v>
      </c>
      <c r="AZ3319">
        <v>3</v>
      </c>
      <c r="BA3319" t="str">
        <f t="shared" si="102"/>
        <v>20113</v>
      </c>
      <c r="BB3319" t="str">
        <f t="shared" si="103"/>
        <v>20113Continental Air Lines Inc.</v>
      </c>
      <c r="BC3319" t="e">
        <f>#N/A</f>
        <v>#N/A</v>
      </c>
      <c r="BD3319" t="e">
        <f>#N/A</f>
        <v>#N/A</v>
      </c>
      <c r="BE3319" t="e">
        <f>#N/A</f>
        <v>#N/A</v>
      </c>
      <c r="BF3319" t="e">
        <f>#N/A</f>
        <v>#N/A</v>
      </c>
      <c r="BG3319" t="e">
        <f>#N/A</f>
        <v>#N/A</v>
      </c>
    </row>
    <row r="3320" spans="1:59">
      <c r="A3320">
        <v>201374</v>
      </c>
      <c r="B3320">
        <v>204671</v>
      </c>
      <c r="C3320">
        <v>382803</v>
      </c>
      <c r="D3320">
        <v>5393</v>
      </c>
      <c r="E3320">
        <v>23317</v>
      </c>
      <c r="F3320">
        <v>23317</v>
      </c>
      <c r="G3320">
        <v>0</v>
      </c>
      <c r="H3320">
        <v>2980</v>
      </c>
      <c r="I3320">
        <v>2980</v>
      </c>
      <c r="J3320">
        <v>0</v>
      </c>
      <c r="K3320">
        <v>2944</v>
      </c>
      <c r="L3320">
        <v>2895</v>
      </c>
      <c r="M3320">
        <v>49</v>
      </c>
      <c r="N3320">
        <v>0</v>
      </c>
      <c r="O3320">
        <v>41671</v>
      </c>
      <c r="P3320">
        <v>459108</v>
      </c>
      <c r="Q3320">
        <v>124029</v>
      </c>
      <c r="R3320">
        <v>27234</v>
      </c>
      <c r="S3320">
        <v>19541</v>
      </c>
      <c r="T3320">
        <v>36003</v>
      </c>
      <c r="U3320">
        <v>17694</v>
      </c>
      <c r="V3320">
        <v>17267</v>
      </c>
      <c r="X3320">
        <v>12317</v>
      </c>
      <c r="Y3320">
        <v>352</v>
      </c>
      <c r="Z3320">
        <v>254437</v>
      </c>
      <c r="AA3320">
        <v>0</v>
      </c>
      <c r="AB3320">
        <v>0</v>
      </c>
      <c r="AC3320">
        <v>-143</v>
      </c>
      <c r="AD3320">
        <v>0</v>
      </c>
      <c r="AF3320">
        <v>-3154</v>
      </c>
      <c r="AG3320">
        <v>-3297</v>
      </c>
      <c r="AH3320">
        <v>201374</v>
      </c>
      <c r="AI3320">
        <v>0</v>
      </c>
      <c r="AJ3320">
        <v>201374</v>
      </c>
      <c r="AK3320">
        <v>0</v>
      </c>
      <c r="AL3320">
        <v>0</v>
      </c>
      <c r="AM3320">
        <v>0</v>
      </c>
      <c r="AN3320">
        <v>201374</v>
      </c>
      <c r="AO3320">
        <v>0</v>
      </c>
      <c r="AP3320">
        <v>19704</v>
      </c>
      <c r="AQ3320" t="s">
        <v>150</v>
      </c>
      <c r="AR3320" t="s">
        <v>151</v>
      </c>
      <c r="AS3320" t="s">
        <v>150</v>
      </c>
      <c r="AT3320" t="s">
        <v>151</v>
      </c>
      <c r="AU3320">
        <v>10221</v>
      </c>
      <c r="AV3320" t="s">
        <v>68</v>
      </c>
      <c r="AW3320">
        <v>3</v>
      </c>
      <c r="AX3320">
        <v>3</v>
      </c>
      <c r="AY3320">
        <v>2011</v>
      </c>
      <c r="AZ3320">
        <v>3</v>
      </c>
      <c r="BA3320" t="str">
        <f t="shared" si="102"/>
        <v>20113</v>
      </c>
      <c r="BB3320" t="str">
        <f t="shared" si="103"/>
        <v>20113Continental Air Lines Inc.</v>
      </c>
      <c r="BC3320" t="e">
        <f>#N/A</f>
        <v>#N/A</v>
      </c>
      <c r="BD3320" t="e">
        <f>#N/A</f>
        <v>#N/A</v>
      </c>
      <c r="BE3320" t="e">
        <f>#N/A</f>
        <v>#N/A</v>
      </c>
      <c r="BF3320" t="e">
        <f>#N/A</f>
        <v>#N/A</v>
      </c>
      <c r="BG3320" t="e">
        <f>#N/A</f>
        <v>#N/A</v>
      </c>
    </row>
    <row r="3321" spans="1:59">
      <c r="A3321">
        <v>-202813</v>
      </c>
      <c r="B3321">
        <v>-150311</v>
      </c>
      <c r="C3321">
        <v>1521971</v>
      </c>
      <c r="D3321">
        <v>8234</v>
      </c>
      <c r="E3321">
        <v>114696</v>
      </c>
      <c r="F3321">
        <v>26269</v>
      </c>
      <c r="G3321">
        <v>88427</v>
      </c>
      <c r="H3321">
        <v>51607</v>
      </c>
      <c r="I3321">
        <v>51607</v>
      </c>
      <c r="J3321">
        <v>0</v>
      </c>
      <c r="K3321">
        <v>42952</v>
      </c>
      <c r="L3321">
        <v>49308</v>
      </c>
      <c r="M3321">
        <v>-6356</v>
      </c>
      <c r="N3321">
        <v>0</v>
      </c>
      <c r="O3321">
        <v>576270</v>
      </c>
      <c r="P3321">
        <v>2315730</v>
      </c>
      <c r="Q3321">
        <v>737256</v>
      </c>
      <c r="R3321">
        <v>129324</v>
      </c>
      <c r="S3321">
        <v>145944</v>
      </c>
      <c r="T3321">
        <v>352575</v>
      </c>
      <c r="U3321">
        <v>125685</v>
      </c>
      <c r="V3321">
        <v>169576</v>
      </c>
      <c r="X3321">
        <v>93007</v>
      </c>
      <c r="Y3321">
        <v>712674</v>
      </c>
      <c r="Z3321">
        <v>2466041</v>
      </c>
      <c r="AA3321">
        <v>-76813</v>
      </c>
      <c r="AB3321">
        <v>-787</v>
      </c>
      <c r="AC3321">
        <v>1744</v>
      </c>
      <c r="AD3321">
        <v>0</v>
      </c>
      <c r="AF3321">
        <v>12103</v>
      </c>
      <c r="AG3321">
        <v>-63753</v>
      </c>
      <c r="AH3321">
        <v>-214064</v>
      </c>
      <c r="AI3321">
        <v>-11251</v>
      </c>
      <c r="AJ3321">
        <v>-202813</v>
      </c>
      <c r="AK3321">
        <v>0</v>
      </c>
      <c r="AL3321">
        <v>0</v>
      </c>
      <c r="AM3321">
        <v>0</v>
      </c>
      <c r="AN3321">
        <v>-202813</v>
      </c>
      <c r="AO3321">
        <v>0</v>
      </c>
      <c r="AP3321">
        <v>19704</v>
      </c>
      <c r="AQ3321" t="s">
        <v>150</v>
      </c>
      <c r="AR3321" t="s">
        <v>151</v>
      </c>
      <c r="AS3321" t="s">
        <v>150</v>
      </c>
      <c r="AT3321" t="s">
        <v>151</v>
      </c>
      <c r="AU3321">
        <v>1220</v>
      </c>
      <c r="AV3321" t="s">
        <v>61</v>
      </c>
      <c r="AW3321">
        <v>3</v>
      </c>
      <c r="AX3321">
        <v>3</v>
      </c>
      <c r="AY3321">
        <v>2011</v>
      </c>
      <c r="AZ3321">
        <v>4</v>
      </c>
      <c r="BA3321" t="str">
        <f t="shared" si="102"/>
        <v>20114</v>
      </c>
      <c r="BB3321" t="str">
        <f t="shared" si="103"/>
        <v>20114Continental Air Lines Inc.</v>
      </c>
      <c r="BC3321" t="e">
        <f>#N/A</f>
        <v>#N/A</v>
      </c>
      <c r="BD3321" t="e">
        <f>#N/A</f>
        <v>#N/A</v>
      </c>
      <c r="BE3321" t="e">
        <f>#N/A</f>
        <v>#N/A</v>
      </c>
      <c r="BF3321" t="e">
        <f>#N/A</f>
        <v>#N/A</v>
      </c>
      <c r="BG3321" t="e">
        <f>#N/A</f>
        <v>#N/A</v>
      </c>
    </row>
    <row r="3322" spans="1:59">
      <c r="A3322">
        <v>49499</v>
      </c>
      <c r="B3322">
        <v>51252</v>
      </c>
      <c r="C3322">
        <v>617963</v>
      </c>
      <c r="D3322">
        <v>2931</v>
      </c>
      <c r="E3322">
        <v>28602</v>
      </c>
      <c r="F3322">
        <v>28602</v>
      </c>
      <c r="G3322">
        <v>0</v>
      </c>
      <c r="H3322">
        <v>0</v>
      </c>
      <c r="I3322">
        <v>0</v>
      </c>
      <c r="J3322">
        <v>0</v>
      </c>
      <c r="K3322">
        <v>7244</v>
      </c>
      <c r="L3322">
        <v>6862</v>
      </c>
      <c r="M3322">
        <v>382</v>
      </c>
      <c r="N3322">
        <v>0</v>
      </c>
      <c r="O3322">
        <v>77033</v>
      </c>
      <c r="P3322">
        <v>733773</v>
      </c>
      <c r="Q3322">
        <v>350777</v>
      </c>
      <c r="R3322">
        <v>72629</v>
      </c>
      <c r="S3322">
        <v>78842</v>
      </c>
      <c r="T3322">
        <v>92403</v>
      </c>
      <c r="U3322">
        <v>22700</v>
      </c>
      <c r="V3322">
        <v>37341</v>
      </c>
      <c r="X3322">
        <v>27803</v>
      </c>
      <c r="Y3322">
        <v>26</v>
      </c>
      <c r="Z3322">
        <v>682521</v>
      </c>
      <c r="AA3322">
        <v>0</v>
      </c>
      <c r="AB3322">
        <v>0</v>
      </c>
      <c r="AC3322">
        <v>-5445</v>
      </c>
      <c r="AD3322">
        <v>0</v>
      </c>
      <c r="AF3322">
        <v>3692</v>
      </c>
      <c r="AG3322">
        <v>-1753</v>
      </c>
      <c r="AH3322">
        <v>49499</v>
      </c>
      <c r="AI3322">
        <v>0</v>
      </c>
      <c r="AJ3322">
        <v>49499</v>
      </c>
      <c r="AK3322">
        <v>0</v>
      </c>
      <c r="AL3322">
        <v>0</v>
      </c>
      <c r="AM3322">
        <v>0</v>
      </c>
      <c r="AN3322">
        <v>49499</v>
      </c>
      <c r="AO3322">
        <v>0</v>
      </c>
      <c r="AP3322">
        <v>19704</v>
      </c>
      <c r="AQ3322" t="s">
        <v>150</v>
      </c>
      <c r="AR3322" t="s">
        <v>151</v>
      </c>
      <c r="AS3322" t="s">
        <v>150</v>
      </c>
      <c r="AT3322" t="s">
        <v>151</v>
      </c>
      <c r="AU3322">
        <v>10219</v>
      </c>
      <c r="AV3322" t="s">
        <v>69</v>
      </c>
      <c r="AW3322">
        <v>3</v>
      </c>
      <c r="AX3322">
        <v>3</v>
      </c>
      <c r="AY3322">
        <v>2011</v>
      </c>
      <c r="AZ3322">
        <v>4</v>
      </c>
      <c r="BA3322" t="str">
        <f t="shared" si="102"/>
        <v>20114</v>
      </c>
      <c r="BB3322" t="str">
        <f t="shared" si="103"/>
        <v>20114Continental Air Lines Inc.</v>
      </c>
      <c r="BC3322" t="e">
        <f>#N/A</f>
        <v>#N/A</v>
      </c>
      <c r="BD3322" t="e">
        <f>#N/A</f>
        <v>#N/A</v>
      </c>
      <c r="BE3322" t="e">
        <f>#N/A</f>
        <v>#N/A</v>
      </c>
      <c r="BF3322" t="e">
        <f>#N/A</f>
        <v>#N/A</v>
      </c>
      <c r="BG3322" t="e">
        <f>#N/A</f>
        <v>#N/A</v>
      </c>
    </row>
    <row r="3323" spans="1:59">
      <c r="A3323">
        <v>133369</v>
      </c>
      <c r="B3323">
        <v>132571</v>
      </c>
      <c r="C3323">
        <v>304516</v>
      </c>
      <c r="D3323">
        <v>6044</v>
      </c>
      <c r="E3323">
        <v>17939</v>
      </c>
      <c r="F3323">
        <v>14887</v>
      </c>
      <c r="G3323">
        <v>3052</v>
      </c>
      <c r="H3323">
        <v>1023</v>
      </c>
      <c r="I3323">
        <v>1023</v>
      </c>
      <c r="J3323">
        <v>0</v>
      </c>
      <c r="K3323">
        <v>3722</v>
      </c>
      <c r="L3323">
        <v>3150</v>
      </c>
      <c r="M3323">
        <v>572</v>
      </c>
      <c r="N3323">
        <v>0</v>
      </c>
      <c r="O3323">
        <v>36511</v>
      </c>
      <c r="P3323">
        <v>369755</v>
      </c>
      <c r="Q3323">
        <v>119045</v>
      </c>
      <c r="R3323">
        <v>22805</v>
      </c>
      <c r="S3323">
        <v>19637</v>
      </c>
      <c r="T3323">
        <v>34653</v>
      </c>
      <c r="U3323">
        <v>14479</v>
      </c>
      <c r="V3323">
        <v>13456</v>
      </c>
      <c r="X3323">
        <v>11359</v>
      </c>
      <c r="Y3323">
        <v>1750</v>
      </c>
      <c r="Z3323">
        <v>237184</v>
      </c>
      <c r="AA3323">
        <v>0</v>
      </c>
      <c r="AB3323">
        <v>0</v>
      </c>
      <c r="AC3323">
        <v>-530</v>
      </c>
      <c r="AD3323">
        <v>0</v>
      </c>
      <c r="AF3323">
        <v>1328</v>
      </c>
      <c r="AG3323">
        <v>798</v>
      </c>
      <c r="AH3323">
        <v>133369</v>
      </c>
      <c r="AI3323">
        <v>0</v>
      </c>
      <c r="AJ3323">
        <v>133369</v>
      </c>
      <c r="AK3323">
        <v>0</v>
      </c>
      <c r="AL3323">
        <v>0</v>
      </c>
      <c r="AM3323">
        <v>0</v>
      </c>
      <c r="AN3323">
        <v>133369</v>
      </c>
      <c r="AO3323">
        <v>0</v>
      </c>
      <c r="AP3323">
        <v>19704</v>
      </c>
      <c r="AQ3323" t="s">
        <v>150</v>
      </c>
      <c r="AR3323" t="s">
        <v>151</v>
      </c>
      <c r="AS3323" t="s">
        <v>150</v>
      </c>
      <c r="AT3323" t="s">
        <v>151</v>
      </c>
      <c r="AU3323">
        <v>10221</v>
      </c>
      <c r="AV3323" t="s">
        <v>68</v>
      </c>
      <c r="AW3323">
        <v>3</v>
      </c>
      <c r="AX3323">
        <v>3</v>
      </c>
      <c r="AY3323">
        <v>2011</v>
      </c>
      <c r="AZ3323">
        <v>4</v>
      </c>
      <c r="BA3323" t="str">
        <f t="shared" si="102"/>
        <v>20114</v>
      </c>
      <c r="BB3323" t="str">
        <f t="shared" si="103"/>
        <v>20114Continental Air Lines Inc.</v>
      </c>
      <c r="BC3323" t="e">
        <f>#N/A</f>
        <v>#N/A</v>
      </c>
      <c r="BD3323" t="e">
        <f>#N/A</f>
        <v>#N/A</v>
      </c>
      <c r="BE3323" t="e">
        <f>#N/A</f>
        <v>#N/A</v>
      </c>
      <c r="BF3323" t="e">
        <f>#N/A</f>
        <v>#N/A</v>
      </c>
      <c r="BG3323" t="e">
        <f>#N/A</f>
        <v>#N/A</v>
      </c>
    </row>
    <row r="3324" spans="1:59">
      <c r="A3324">
        <v>147842</v>
      </c>
      <c r="B3324">
        <v>153741</v>
      </c>
      <c r="C3324">
        <v>409408</v>
      </c>
      <c r="D3324">
        <v>675</v>
      </c>
      <c r="E3324">
        <v>13949</v>
      </c>
      <c r="F3324">
        <v>13949</v>
      </c>
      <c r="G3324">
        <v>0</v>
      </c>
      <c r="H3324">
        <v>0</v>
      </c>
      <c r="I3324">
        <v>0</v>
      </c>
      <c r="J3324">
        <v>0</v>
      </c>
      <c r="K3324">
        <v>9756</v>
      </c>
      <c r="L3324">
        <v>9591</v>
      </c>
      <c r="M3324">
        <v>165</v>
      </c>
      <c r="N3324">
        <v>0</v>
      </c>
      <c r="O3324">
        <v>107752</v>
      </c>
      <c r="P3324">
        <v>541540</v>
      </c>
      <c r="Q3324">
        <v>193301</v>
      </c>
      <c r="R3324">
        <v>29511</v>
      </c>
      <c r="S3324">
        <v>22357</v>
      </c>
      <c r="T3324">
        <v>68901</v>
      </c>
      <c r="U3324">
        <v>25342</v>
      </c>
      <c r="V3324">
        <v>17424</v>
      </c>
      <c r="X3324">
        <v>21027</v>
      </c>
      <c r="Y3324">
        <v>9936</v>
      </c>
      <c r="Z3324">
        <v>387799</v>
      </c>
      <c r="AA3324">
        <v>0</v>
      </c>
      <c r="AB3324">
        <v>0</v>
      </c>
      <c r="AC3324">
        <v>-7620</v>
      </c>
      <c r="AD3324">
        <v>0</v>
      </c>
      <c r="AF3324">
        <v>1721</v>
      </c>
      <c r="AG3324">
        <v>-5899</v>
      </c>
      <c r="AH3324">
        <v>147842</v>
      </c>
      <c r="AI3324">
        <v>0</v>
      </c>
      <c r="AJ3324">
        <v>147842</v>
      </c>
      <c r="AK3324">
        <v>0</v>
      </c>
      <c r="AL3324">
        <v>0</v>
      </c>
      <c r="AM3324">
        <v>0</v>
      </c>
      <c r="AN3324">
        <v>147842</v>
      </c>
      <c r="AO3324">
        <v>0</v>
      </c>
      <c r="AP3324">
        <v>19704</v>
      </c>
      <c r="AQ3324" t="s">
        <v>150</v>
      </c>
      <c r="AR3324" t="s">
        <v>151</v>
      </c>
      <c r="AS3324" t="s">
        <v>150</v>
      </c>
      <c r="AT3324" t="s">
        <v>151</v>
      </c>
      <c r="AU3324">
        <v>10220</v>
      </c>
      <c r="AV3324" t="s">
        <v>62</v>
      </c>
      <c r="AW3324">
        <v>3</v>
      </c>
      <c r="AX3324">
        <v>3</v>
      </c>
      <c r="AY3324">
        <v>2011</v>
      </c>
      <c r="AZ3324">
        <v>4</v>
      </c>
      <c r="BA3324" t="str">
        <f t="shared" si="102"/>
        <v>20114</v>
      </c>
      <c r="BB3324" t="str">
        <f t="shared" si="103"/>
        <v>20114Continental Air Lines Inc.</v>
      </c>
      <c r="BC3324" t="e">
        <f>#N/A</f>
        <v>#N/A</v>
      </c>
      <c r="BD3324" t="e">
        <f>#N/A</f>
        <v>#N/A</v>
      </c>
      <c r="BE3324" t="e">
        <f>#N/A</f>
        <v>#N/A</v>
      </c>
      <c r="BF3324" t="e">
        <f>#N/A</f>
        <v>#N/A</v>
      </c>
      <c r="BG3324" t="e">
        <f>#N/A</f>
        <v>#N/A</v>
      </c>
    </row>
    <row r="3325" spans="1:59">
      <c r="A3325">
        <v>4824</v>
      </c>
      <c r="B3325">
        <v>8639</v>
      </c>
      <c r="C3325">
        <v>77680</v>
      </c>
      <c r="D3325">
        <v>1185</v>
      </c>
      <c r="E3325">
        <v>4857</v>
      </c>
      <c r="F3325">
        <v>4628</v>
      </c>
      <c r="G3325">
        <v>229</v>
      </c>
      <c r="H3325">
        <v>533</v>
      </c>
      <c r="I3325">
        <v>533</v>
      </c>
      <c r="K3325">
        <v>739</v>
      </c>
      <c r="M3325">
        <v>739</v>
      </c>
      <c r="O3325">
        <v>3598</v>
      </c>
      <c r="P3325">
        <v>88592</v>
      </c>
      <c r="Q3325">
        <v>28144</v>
      </c>
      <c r="R3325">
        <v>5756</v>
      </c>
      <c r="S3325">
        <v>9052</v>
      </c>
      <c r="T3325">
        <v>17358</v>
      </c>
      <c r="U3325">
        <v>8767</v>
      </c>
      <c r="V3325">
        <v>8256</v>
      </c>
      <c r="X3325">
        <v>955</v>
      </c>
      <c r="Y3325">
        <v>1665</v>
      </c>
      <c r="Z3325">
        <v>79953</v>
      </c>
      <c r="AA3325">
        <v>-666</v>
      </c>
      <c r="AB3325">
        <v>17</v>
      </c>
      <c r="AC3325">
        <v>-416</v>
      </c>
      <c r="AG3325">
        <v>-1065</v>
      </c>
      <c r="AH3325">
        <v>7574</v>
      </c>
      <c r="AI3325">
        <v>2750</v>
      </c>
      <c r="AJ3325">
        <v>4824</v>
      </c>
      <c r="AN3325">
        <v>4824</v>
      </c>
      <c r="AP3325">
        <v>20017</v>
      </c>
      <c r="AQ3325" t="s">
        <v>152</v>
      </c>
      <c r="AR3325" t="s">
        <v>153</v>
      </c>
      <c r="AS3325" t="s">
        <v>152</v>
      </c>
      <c r="AT3325" t="s">
        <v>153</v>
      </c>
      <c r="AU3325">
        <v>16192</v>
      </c>
      <c r="AV3325" t="s">
        <v>68</v>
      </c>
      <c r="AW3325">
        <v>2</v>
      </c>
      <c r="AX3325">
        <v>2</v>
      </c>
      <c r="AY3325">
        <v>2002</v>
      </c>
      <c r="AZ3325">
        <v>1</v>
      </c>
      <c r="BA3325" t="str">
        <f t="shared" si="102"/>
        <v>20021</v>
      </c>
      <c r="BB3325" t="str">
        <f t="shared" si="103"/>
        <v>20021Continental Micronesia</v>
      </c>
      <c r="BC3325" t="e">
        <f>#N/A</f>
        <v>#N/A</v>
      </c>
      <c r="BD3325" t="e">
        <f>#N/A</f>
        <v>#N/A</v>
      </c>
      <c r="BE3325" t="e">
        <f>#N/A</f>
        <v>#N/A</v>
      </c>
      <c r="BF3325" t="e">
        <f>#N/A</f>
        <v>#N/A</v>
      </c>
      <c r="BG3325" t="e">
        <f>#N/A</f>
        <v>#N/A</v>
      </c>
    </row>
    <row r="3326" spans="1:59">
      <c r="A3326">
        <v>4839</v>
      </c>
      <c r="B3326">
        <v>7736</v>
      </c>
      <c r="C3326">
        <v>75970</v>
      </c>
      <c r="D3326">
        <v>1187</v>
      </c>
      <c r="E3326">
        <v>5959</v>
      </c>
      <c r="F3326">
        <v>5683</v>
      </c>
      <c r="G3326">
        <v>276</v>
      </c>
      <c r="H3326">
        <v>581</v>
      </c>
      <c r="I3326">
        <v>581</v>
      </c>
      <c r="K3326">
        <v>704</v>
      </c>
      <c r="M3326">
        <v>704</v>
      </c>
      <c r="O3326">
        <v>3393</v>
      </c>
      <c r="P3326">
        <v>87794</v>
      </c>
      <c r="Q3326">
        <v>28612</v>
      </c>
      <c r="R3326">
        <v>6054</v>
      </c>
      <c r="S3326">
        <v>9366</v>
      </c>
      <c r="T3326">
        <v>17779</v>
      </c>
      <c r="U3326">
        <v>7758</v>
      </c>
      <c r="V3326">
        <v>7881</v>
      </c>
      <c r="X3326">
        <v>942</v>
      </c>
      <c r="Y3326">
        <v>1666</v>
      </c>
      <c r="Z3326">
        <v>80058</v>
      </c>
      <c r="AA3326">
        <v>-470</v>
      </c>
      <c r="AB3326">
        <v>10</v>
      </c>
      <c r="AC3326">
        <v>314</v>
      </c>
      <c r="AF3326">
        <v>-1</v>
      </c>
      <c r="AG3326">
        <v>-147</v>
      </c>
      <c r="AH3326">
        <v>7589</v>
      </c>
      <c r="AI3326">
        <v>2750</v>
      </c>
      <c r="AJ3326">
        <v>4839</v>
      </c>
      <c r="AN3326">
        <v>4839</v>
      </c>
      <c r="AP3326">
        <v>20017</v>
      </c>
      <c r="AQ3326" t="s">
        <v>152</v>
      </c>
      <c r="AR3326" t="s">
        <v>153</v>
      </c>
      <c r="AS3326" t="s">
        <v>152</v>
      </c>
      <c r="AT3326" t="s">
        <v>153</v>
      </c>
      <c r="AU3326">
        <v>16192</v>
      </c>
      <c r="AV3326" t="s">
        <v>68</v>
      </c>
      <c r="AW3326">
        <v>2</v>
      </c>
      <c r="AX3326">
        <v>2</v>
      </c>
      <c r="AY3326">
        <v>2002</v>
      </c>
      <c r="AZ3326">
        <v>2</v>
      </c>
      <c r="BA3326" t="str">
        <f t="shared" si="102"/>
        <v>20022</v>
      </c>
      <c r="BB3326" t="str">
        <f t="shared" si="103"/>
        <v>20022Continental Micronesia</v>
      </c>
      <c r="BC3326" t="e">
        <f>#N/A</f>
        <v>#N/A</v>
      </c>
      <c r="BD3326" t="e">
        <f>#N/A</f>
        <v>#N/A</v>
      </c>
      <c r="BE3326" t="e">
        <f>#N/A</f>
        <v>#N/A</v>
      </c>
      <c r="BF3326" t="e">
        <f>#N/A</f>
        <v>#N/A</v>
      </c>
      <c r="BG3326" t="e">
        <f>#N/A</f>
        <v>#N/A</v>
      </c>
    </row>
    <row r="3327" spans="1:59">
      <c r="A3327">
        <v>13771</v>
      </c>
      <c r="B3327">
        <v>20207</v>
      </c>
      <c r="C3327">
        <v>88941</v>
      </c>
      <c r="D3327">
        <v>1145</v>
      </c>
      <c r="E3327">
        <v>6254</v>
      </c>
      <c r="F3327">
        <v>5987</v>
      </c>
      <c r="G3327">
        <v>267</v>
      </c>
      <c r="H3327">
        <v>1341</v>
      </c>
      <c r="I3327">
        <v>1341</v>
      </c>
      <c r="K3327">
        <v>729</v>
      </c>
      <c r="M3327">
        <v>729</v>
      </c>
      <c r="O3327">
        <v>4020</v>
      </c>
      <c r="P3327">
        <v>102430</v>
      </c>
      <c r="Q3327">
        <v>28555</v>
      </c>
      <c r="R3327">
        <v>6253</v>
      </c>
      <c r="S3327">
        <v>9627</v>
      </c>
      <c r="T3327">
        <v>19997</v>
      </c>
      <c r="U3327">
        <v>6900</v>
      </c>
      <c r="V3327">
        <v>8023</v>
      </c>
      <c r="X3327">
        <v>943</v>
      </c>
      <c r="Y3327">
        <v>1925</v>
      </c>
      <c r="Z3327">
        <v>82223</v>
      </c>
      <c r="AA3327">
        <v>-24</v>
      </c>
      <c r="AB3327">
        <v>7</v>
      </c>
      <c r="AC3327">
        <v>1184</v>
      </c>
      <c r="AF3327">
        <v>1</v>
      </c>
      <c r="AG3327">
        <v>1168</v>
      </c>
      <c r="AH3327">
        <v>21375</v>
      </c>
      <c r="AI3327">
        <v>7604</v>
      </c>
      <c r="AJ3327">
        <v>13771</v>
      </c>
      <c r="AN3327">
        <v>13771</v>
      </c>
      <c r="AP3327">
        <v>20017</v>
      </c>
      <c r="AQ3327" t="s">
        <v>152</v>
      </c>
      <c r="AR3327" t="s">
        <v>153</v>
      </c>
      <c r="AS3327" t="s">
        <v>152</v>
      </c>
      <c r="AT3327" t="s">
        <v>153</v>
      </c>
      <c r="AU3327">
        <v>16192</v>
      </c>
      <c r="AV3327" t="s">
        <v>68</v>
      </c>
      <c r="AW3327">
        <v>2</v>
      </c>
      <c r="AX3327">
        <v>2</v>
      </c>
      <c r="AY3327">
        <v>2002</v>
      </c>
      <c r="AZ3327">
        <v>3</v>
      </c>
      <c r="BA3327" t="str">
        <f t="shared" si="102"/>
        <v>20023</v>
      </c>
      <c r="BB3327" t="str">
        <f t="shared" si="103"/>
        <v>20023Continental Micronesia</v>
      </c>
      <c r="BC3327" t="e">
        <f>#N/A</f>
        <v>#N/A</v>
      </c>
      <c r="BD3327" t="e">
        <f>#N/A</f>
        <v>#N/A</v>
      </c>
      <c r="BE3327" t="e">
        <f>#N/A</f>
        <v>#N/A</v>
      </c>
      <c r="BF3327" t="e">
        <f>#N/A</f>
        <v>#N/A</v>
      </c>
      <c r="BG3327" t="e">
        <f>#N/A</f>
        <v>#N/A</v>
      </c>
    </row>
    <row r="3328" spans="1:59">
      <c r="A3328">
        <v>-3162</v>
      </c>
      <c r="B3328">
        <v>-3903</v>
      </c>
      <c r="C3328">
        <v>62398</v>
      </c>
      <c r="D3328">
        <v>1192</v>
      </c>
      <c r="E3328">
        <v>7283</v>
      </c>
      <c r="F3328">
        <v>6964</v>
      </c>
      <c r="G3328">
        <v>319</v>
      </c>
      <c r="H3328">
        <v>785</v>
      </c>
      <c r="I3328">
        <v>785</v>
      </c>
      <c r="K3328">
        <v>728</v>
      </c>
      <c r="M3328">
        <v>728</v>
      </c>
      <c r="O3328">
        <v>4097</v>
      </c>
      <c r="P3328">
        <v>76483</v>
      </c>
      <c r="Q3328">
        <v>29054</v>
      </c>
      <c r="R3328">
        <v>5997</v>
      </c>
      <c r="S3328">
        <v>8756</v>
      </c>
      <c r="T3328">
        <v>16342</v>
      </c>
      <c r="U3328">
        <v>5387</v>
      </c>
      <c r="V3328">
        <v>12006</v>
      </c>
      <c r="X3328">
        <v>1170</v>
      </c>
      <c r="Y3328">
        <v>1674</v>
      </c>
      <c r="Z3328">
        <v>80386</v>
      </c>
      <c r="AA3328">
        <v>-24</v>
      </c>
      <c r="AB3328">
        <v>7</v>
      </c>
      <c r="AC3328">
        <v>-757</v>
      </c>
      <c r="AF3328">
        <v>2</v>
      </c>
      <c r="AG3328">
        <v>-772</v>
      </c>
      <c r="AH3328">
        <v>-4675</v>
      </c>
      <c r="AI3328">
        <v>-1513</v>
      </c>
      <c r="AJ3328">
        <v>-3162</v>
      </c>
      <c r="AN3328">
        <v>-3162</v>
      </c>
      <c r="AP3328">
        <v>20017</v>
      </c>
      <c r="AQ3328" t="s">
        <v>152</v>
      </c>
      <c r="AR3328" t="s">
        <v>153</v>
      </c>
      <c r="AS3328" t="s">
        <v>152</v>
      </c>
      <c r="AT3328" t="s">
        <v>153</v>
      </c>
      <c r="AU3328">
        <v>16192</v>
      </c>
      <c r="AV3328" t="s">
        <v>68</v>
      </c>
      <c r="AW3328">
        <v>2</v>
      </c>
      <c r="AX3328">
        <v>2</v>
      </c>
      <c r="AY3328">
        <v>2002</v>
      </c>
      <c r="AZ3328">
        <v>4</v>
      </c>
      <c r="BA3328" t="str">
        <f t="shared" si="102"/>
        <v>20024</v>
      </c>
      <c r="BB3328" t="str">
        <f t="shared" si="103"/>
        <v>20024Continental Micronesia</v>
      </c>
      <c r="BC3328" t="e">
        <f>#N/A</f>
        <v>#N/A</v>
      </c>
      <c r="BD3328" t="e">
        <f>#N/A</f>
        <v>#N/A</v>
      </c>
      <c r="BE3328" t="e">
        <f>#N/A</f>
        <v>#N/A</v>
      </c>
      <c r="BF3328" t="e">
        <f>#N/A</f>
        <v>#N/A</v>
      </c>
      <c r="BG3328" t="e">
        <f>#N/A</f>
        <v>#N/A</v>
      </c>
    </row>
    <row r="3329" spans="1:59">
      <c r="A3329">
        <v>1387</v>
      </c>
      <c r="B3329">
        <v>1470</v>
      </c>
      <c r="C3329">
        <v>70444</v>
      </c>
      <c r="D3329">
        <v>1476</v>
      </c>
      <c r="E3329">
        <v>5838</v>
      </c>
      <c r="F3329">
        <v>5551</v>
      </c>
      <c r="G3329">
        <v>287</v>
      </c>
      <c r="H3329">
        <v>1241</v>
      </c>
      <c r="I3329">
        <v>1241</v>
      </c>
      <c r="K3329">
        <v>534</v>
      </c>
      <c r="M3329">
        <v>534</v>
      </c>
      <c r="O3329">
        <v>3732</v>
      </c>
      <c r="P3329">
        <v>83265</v>
      </c>
      <c r="Q3329">
        <v>31812</v>
      </c>
      <c r="R3329">
        <v>8120</v>
      </c>
      <c r="S3329">
        <v>8991</v>
      </c>
      <c r="T3329">
        <v>17060</v>
      </c>
      <c r="U3329">
        <v>5705</v>
      </c>
      <c r="V3329">
        <v>7408</v>
      </c>
      <c r="X3329">
        <v>936</v>
      </c>
      <c r="Y3329">
        <v>1763</v>
      </c>
      <c r="Z3329">
        <v>81795</v>
      </c>
      <c r="AA3329">
        <v>-23</v>
      </c>
      <c r="AB3329">
        <v>5</v>
      </c>
      <c r="AC3329">
        <v>820</v>
      </c>
      <c r="AF3329">
        <v>1</v>
      </c>
      <c r="AG3329">
        <v>803</v>
      </c>
      <c r="AH3329">
        <v>2273</v>
      </c>
      <c r="AI3329">
        <v>886</v>
      </c>
      <c r="AJ3329">
        <v>1387</v>
      </c>
      <c r="AN3329">
        <v>1387</v>
      </c>
      <c r="AP3329">
        <v>20017</v>
      </c>
      <c r="AQ3329" t="s">
        <v>152</v>
      </c>
      <c r="AR3329" t="s">
        <v>153</v>
      </c>
      <c r="AS3329" t="s">
        <v>152</v>
      </c>
      <c r="AT3329" t="s">
        <v>153</v>
      </c>
      <c r="AU3329">
        <v>16192</v>
      </c>
      <c r="AV3329" t="s">
        <v>68</v>
      </c>
      <c r="AW3329">
        <v>2</v>
      </c>
      <c r="AX3329">
        <v>2</v>
      </c>
      <c r="AY3329">
        <v>2003</v>
      </c>
      <c r="AZ3329">
        <v>1</v>
      </c>
      <c r="BA3329" t="str">
        <f t="shared" si="102"/>
        <v>20031</v>
      </c>
      <c r="BB3329" t="str">
        <f t="shared" si="103"/>
        <v>20031Continental Micronesia</v>
      </c>
      <c r="BC3329" t="e">
        <f>#N/A</f>
        <v>#N/A</v>
      </c>
      <c r="BD3329" t="e">
        <f>#N/A</f>
        <v>#N/A</v>
      </c>
      <c r="BE3329" t="e">
        <f>#N/A</f>
        <v>#N/A</v>
      </c>
      <c r="BF3329" t="e">
        <f>#N/A</f>
        <v>#N/A</v>
      </c>
      <c r="BG3329" t="e">
        <f>#N/A</f>
        <v>#N/A</v>
      </c>
    </row>
    <row r="3330" spans="1:59">
      <c r="A3330">
        <v>-7132</v>
      </c>
      <c r="B3330">
        <v>-10829</v>
      </c>
      <c r="C3330">
        <v>59157</v>
      </c>
      <c r="D3330">
        <v>1480</v>
      </c>
      <c r="E3330">
        <v>6072</v>
      </c>
      <c r="F3330">
        <v>5785</v>
      </c>
      <c r="G3330">
        <v>287</v>
      </c>
      <c r="H3330">
        <v>167</v>
      </c>
      <c r="I3330">
        <v>167</v>
      </c>
      <c r="K3330">
        <v>967</v>
      </c>
      <c r="M3330">
        <v>967</v>
      </c>
      <c r="O3330">
        <v>3195</v>
      </c>
      <c r="P3330">
        <v>71038</v>
      </c>
      <c r="Q3330">
        <v>30304</v>
      </c>
      <c r="R3330">
        <v>7533</v>
      </c>
      <c r="S3330">
        <v>9081</v>
      </c>
      <c r="T3330">
        <v>19082</v>
      </c>
      <c r="U3330">
        <v>4931</v>
      </c>
      <c r="V3330">
        <v>8657</v>
      </c>
      <c r="X3330">
        <v>912</v>
      </c>
      <c r="Y3330">
        <v>1367</v>
      </c>
      <c r="Z3330">
        <v>81867</v>
      </c>
      <c r="AA3330">
        <v>-23</v>
      </c>
      <c r="AB3330">
        <v>6</v>
      </c>
      <c r="AC3330">
        <v>12</v>
      </c>
      <c r="AG3330">
        <v>-5</v>
      </c>
      <c r="AH3330">
        <v>-10834</v>
      </c>
      <c r="AI3330">
        <v>-3702</v>
      </c>
      <c r="AJ3330">
        <v>-7132</v>
      </c>
      <c r="AN3330">
        <v>-7132</v>
      </c>
      <c r="AP3330">
        <v>20017</v>
      </c>
      <c r="AQ3330" t="s">
        <v>152</v>
      </c>
      <c r="AR3330" t="s">
        <v>153</v>
      </c>
      <c r="AS3330" t="s">
        <v>152</v>
      </c>
      <c r="AT3330" t="s">
        <v>153</v>
      </c>
      <c r="AU3330">
        <v>16192</v>
      </c>
      <c r="AV3330" t="s">
        <v>68</v>
      </c>
      <c r="AW3330">
        <v>2</v>
      </c>
      <c r="AX3330">
        <v>2</v>
      </c>
      <c r="AY3330">
        <v>2003</v>
      </c>
      <c r="AZ3330">
        <v>2</v>
      </c>
      <c r="BA3330" t="str">
        <f t="shared" ref="BA3330:BA3393" si="104">CONCATENATE(AY3330,AZ3330)</f>
        <v>20032</v>
      </c>
      <c r="BB3330" t="str">
        <f t="shared" ref="BB3330:BB3393" si="105">CONCATENATE(BA3330,AR3330)</f>
        <v>20032Continental Micronesia</v>
      </c>
      <c r="BC3330" t="e">
        <f>#N/A</f>
        <v>#N/A</v>
      </c>
      <c r="BD3330" t="e">
        <f>#N/A</f>
        <v>#N/A</v>
      </c>
      <c r="BE3330" t="e">
        <f>#N/A</f>
        <v>#N/A</v>
      </c>
      <c r="BF3330" t="e">
        <f>#N/A</f>
        <v>#N/A</v>
      </c>
      <c r="BG3330" t="e">
        <f>#N/A</f>
        <v>#N/A</v>
      </c>
    </row>
    <row r="3331" spans="1:59">
      <c r="A3331">
        <v>9381</v>
      </c>
      <c r="B3331">
        <v>14508</v>
      </c>
      <c r="C3331">
        <v>84036</v>
      </c>
      <c r="D3331">
        <v>1750</v>
      </c>
      <c r="E3331">
        <v>6502</v>
      </c>
      <c r="F3331">
        <v>6208</v>
      </c>
      <c r="G3331">
        <v>294</v>
      </c>
      <c r="H3331">
        <v>1451</v>
      </c>
      <c r="I3331">
        <v>1451</v>
      </c>
      <c r="K3331">
        <v>756</v>
      </c>
      <c r="M3331">
        <v>756</v>
      </c>
      <c r="O3331">
        <v>4096</v>
      </c>
      <c r="P3331">
        <v>98591</v>
      </c>
      <c r="Q3331">
        <v>32579</v>
      </c>
      <c r="R3331">
        <v>8145</v>
      </c>
      <c r="S3331">
        <v>9568</v>
      </c>
      <c r="T3331">
        <v>21839</v>
      </c>
      <c r="U3331">
        <v>6221</v>
      </c>
      <c r="V3331">
        <v>2981</v>
      </c>
      <c r="X3331">
        <v>872</v>
      </c>
      <c r="Y3331">
        <v>1878</v>
      </c>
      <c r="Z3331">
        <v>84083</v>
      </c>
      <c r="AA3331">
        <v>-23</v>
      </c>
      <c r="AB3331">
        <v>2</v>
      </c>
      <c r="AC3331">
        <v>84</v>
      </c>
      <c r="AG3331">
        <v>63</v>
      </c>
      <c r="AH3331">
        <v>14571</v>
      </c>
      <c r="AI3331">
        <v>5190</v>
      </c>
      <c r="AJ3331">
        <v>9381</v>
      </c>
      <c r="AN3331">
        <v>9381</v>
      </c>
      <c r="AP3331">
        <v>20017</v>
      </c>
      <c r="AQ3331" t="s">
        <v>152</v>
      </c>
      <c r="AR3331" t="s">
        <v>153</v>
      </c>
      <c r="AS3331" t="s">
        <v>152</v>
      </c>
      <c r="AT3331" t="s">
        <v>153</v>
      </c>
      <c r="AU3331">
        <v>16192</v>
      </c>
      <c r="AV3331" t="s">
        <v>68</v>
      </c>
      <c r="AW3331">
        <v>2</v>
      </c>
      <c r="AX3331">
        <v>2</v>
      </c>
      <c r="AY3331">
        <v>2003</v>
      </c>
      <c r="AZ3331">
        <v>3</v>
      </c>
      <c r="BA3331" t="str">
        <f t="shared" si="104"/>
        <v>20033</v>
      </c>
      <c r="BB3331" t="str">
        <f t="shared" si="105"/>
        <v>20033Continental Micronesia</v>
      </c>
      <c r="BC3331" t="e">
        <f>#N/A</f>
        <v>#N/A</v>
      </c>
      <c r="BD3331" t="e">
        <f>#N/A</f>
        <v>#N/A</v>
      </c>
      <c r="BE3331" t="e">
        <f>#N/A</f>
        <v>#N/A</v>
      </c>
      <c r="BF3331" t="e">
        <f>#N/A</f>
        <v>#N/A</v>
      </c>
      <c r="BG3331" t="e">
        <f>#N/A</f>
        <v>#N/A</v>
      </c>
    </row>
    <row r="3332" spans="1:59">
      <c r="A3332">
        <v>2117</v>
      </c>
      <c r="B3332">
        <v>2757</v>
      </c>
      <c r="C3332">
        <v>75220</v>
      </c>
      <c r="D3332">
        <v>1322</v>
      </c>
      <c r="E3332">
        <v>7026</v>
      </c>
      <c r="F3332">
        <v>6744</v>
      </c>
      <c r="G3332">
        <v>282</v>
      </c>
      <c r="H3332">
        <v>637</v>
      </c>
      <c r="I3332">
        <v>637</v>
      </c>
      <c r="K3332">
        <v>658</v>
      </c>
      <c r="M3332">
        <v>658</v>
      </c>
      <c r="O3332">
        <v>4049</v>
      </c>
      <c r="P3332">
        <v>88912</v>
      </c>
      <c r="Q3332">
        <v>31548</v>
      </c>
      <c r="R3332">
        <v>7733</v>
      </c>
      <c r="S3332">
        <v>9596</v>
      </c>
      <c r="T3332">
        <v>19218</v>
      </c>
      <c r="U3332">
        <v>7452</v>
      </c>
      <c r="V3332">
        <v>8042</v>
      </c>
      <c r="X3332">
        <v>839</v>
      </c>
      <c r="Y3332">
        <v>1727</v>
      </c>
      <c r="Z3332">
        <v>86155</v>
      </c>
      <c r="AA3332">
        <v>-22</v>
      </c>
      <c r="AB3332">
        <v>9</v>
      </c>
      <c r="AC3332">
        <v>577</v>
      </c>
      <c r="AF3332">
        <v>2</v>
      </c>
      <c r="AG3332">
        <v>566</v>
      </c>
      <c r="AH3332">
        <v>3323</v>
      </c>
      <c r="AI3332">
        <v>1206</v>
      </c>
      <c r="AJ3332">
        <v>2117</v>
      </c>
      <c r="AN3332">
        <v>2117</v>
      </c>
      <c r="AP3332">
        <v>20017</v>
      </c>
      <c r="AQ3332" t="s">
        <v>152</v>
      </c>
      <c r="AR3332" t="s">
        <v>153</v>
      </c>
      <c r="AS3332" t="s">
        <v>152</v>
      </c>
      <c r="AT3332" t="s">
        <v>153</v>
      </c>
      <c r="AU3332">
        <v>16192</v>
      </c>
      <c r="AV3332" t="s">
        <v>68</v>
      </c>
      <c r="AW3332">
        <v>2</v>
      </c>
      <c r="AX3332">
        <v>2</v>
      </c>
      <c r="AY3332">
        <v>2003</v>
      </c>
      <c r="AZ3332">
        <v>4</v>
      </c>
      <c r="BA3332" t="str">
        <f t="shared" si="104"/>
        <v>20034</v>
      </c>
      <c r="BB3332" t="str">
        <f t="shared" si="105"/>
        <v>20034Continental Micronesia</v>
      </c>
      <c r="BC3332" t="e">
        <f>#N/A</f>
        <v>#N/A</v>
      </c>
      <c r="BD3332" t="e">
        <f>#N/A</f>
        <v>#N/A</v>
      </c>
      <c r="BE3332" t="e">
        <f>#N/A</f>
        <v>#N/A</v>
      </c>
      <c r="BF3332" t="e">
        <f>#N/A</f>
        <v>#N/A</v>
      </c>
      <c r="BG3332" t="e">
        <f>#N/A</f>
        <v>#N/A</v>
      </c>
    </row>
    <row r="3333" spans="1:59">
      <c r="A3333">
        <v>9853</v>
      </c>
      <c r="B3333">
        <v>14867</v>
      </c>
      <c r="C3333">
        <v>88338</v>
      </c>
      <c r="D3333">
        <v>1008</v>
      </c>
      <c r="E3333">
        <v>6551</v>
      </c>
      <c r="F3333">
        <v>6150</v>
      </c>
      <c r="G3333">
        <v>401</v>
      </c>
      <c r="H3333">
        <v>1442</v>
      </c>
      <c r="I3333">
        <v>1442</v>
      </c>
      <c r="K3333">
        <v>755</v>
      </c>
      <c r="M3333">
        <v>755</v>
      </c>
      <c r="O3333">
        <v>4005</v>
      </c>
      <c r="P3333">
        <v>102099</v>
      </c>
      <c r="Q3333">
        <v>31784</v>
      </c>
      <c r="R3333">
        <v>7934</v>
      </c>
      <c r="S3333">
        <v>9856</v>
      </c>
      <c r="T3333">
        <v>20017</v>
      </c>
      <c r="U3333">
        <v>7340</v>
      </c>
      <c r="V3333">
        <v>7349</v>
      </c>
      <c r="X3333">
        <v>807</v>
      </c>
      <c r="Y3333">
        <v>2145</v>
      </c>
      <c r="Z3333">
        <v>87232</v>
      </c>
      <c r="AA3333">
        <v>-22</v>
      </c>
      <c r="AB3333">
        <v>3</v>
      </c>
      <c r="AC3333">
        <v>425</v>
      </c>
      <c r="AG3333">
        <v>406</v>
      </c>
      <c r="AH3333">
        <v>15273</v>
      </c>
      <c r="AI3333">
        <v>5420</v>
      </c>
      <c r="AJ3333">
        <v>9853</v>
      </c>
      <c r="AN3333">
        <v>9853</v>
      </c>
      <c r="AP3333">
        <v>20017</v>
      </c>
      <c r="AQ3333" t="s">
        <v>152</v>
      </c>
      <c r="AR3333" t="s">
        <v>153</v>
      </c>
      <c r="AS3333" t="s">
        <v>152</v>
      </c>
      <c r="AT3333" t="s">
        <v>153</v>
      </c>
      <c r="AU3333">
        <v>16192</v>
      </c>
      <c r="AV3333" t="s">
        <v>68</v>
      </c>
      <c r="AW3333">
        <v>2</v>
      </c>
      <c r="AX3333">
        <v>2</v>
      </c>
      <c r="AY3333">
        <v>2004</v>
      </c>
      <c r="AZ3333">
        <v>1</v>
      </c>
      <c r="BA3333" t="str">
        <f t="shared" si="104"/>
        <v>20041</v>
      </c>
      <c r="BB3333" t="str">
        <f t="shared" si="105"/>
        <v>20041Continental Micronesia</v>
      </c>
      <c r="BC3333" t="e">
        <f>#N/A</f>
        <v>#N/A</v>
      </c>
      <c r="BD3333" t="e">
        <f>#N/A</f>
        <v>#N/A</v>
      </c>
      <c r="BE3333" t="e">
        <f>#N/A</f>
        <v>#N/A</v>
      </c>
      <c r="BF3333" t="e">
        <f>#N/A</f>
        <v>#N/A</v>
      </c>
      <c r="BG3333" t="e">
        <f>#N/A</f>
        <v>#N/A</v>
      </c>
    </row>
    <row r="3334" spans="1:59">
      <c r="A3334">
        <v>4979</v>
      </c>
      <c r="B3334">
        <v>8249</v>
      </c>
      <c r="C3334">
        <v>79891</v>
      </c>
      <c r="D3334">
        <v>1797</v>
      </c>
      <c r="E3334">
        <v>7019</v>
      </c>
      <c r="F3334">
        <v>6667</v>
      </c>
      <c r="G3334">
        <v>352</v>
      </c>
      <c r="H3334">
        <v>1565</v>
      </c>
      <c r="I3334">
        <v>1565</v>
      </c>
      <c r="K3334">
        <v>728</v>
      </c>
      <c r="M3334">
        <v>728</v>
      </c>
      <c r="O3334">
        <v>3946</v>
      </c>
      <c r="P3334">
        <v>94946</v>
      </c>
      <c r="Q3334">
        <v>32690</v>
      </c>
      <c r="R3334">
        <v>7267</v>
      </c>
      <c r="S3334">
        <v>9590</v>
      </c>
      <c r="T3334">
        <v>19361</v>
      </c>
      <c r="U3334">
        <v>7528</v>
      </c>
      <c r="V3334">
        <v>7427</v>
      </c>
      <c r="X3334">
        <v>788</v>
      </c>
      <c r="Y3334">
        <v>2046</v>
      </c>
      <c r="Z3334">
        <v>86697</v>
      </c>
      <c r="AA3334">
        <v>-21</v>
      </c>
      <c r="AB3334">
        <v>3</v>
      </c>
      <c r="AC3334">
        <v>-456</v>
      </c>
      <c r="AG3334">
        <v>-474</v>
      </c>
      <c r="AH3334">
        <v>7775</v>
      </c>
      <c r="AI3334">
        <v>2796</v>
      </c>
      <c r="AJ3334">
        <v>4979</v>
      </c>
      <c r="AN3334">
        <v>4979</v>
      </c>
      <c r="AP3334">
        <v>20017</v>
      </c>
      <c r="AQ3334" t="s">
        <v>152</v>
      </c>
      <c r="AR3334" t="s">
        <v>153</v>
      </c>
      <c r="AS3334" t="s">
        <v>152</v>
      </c>
      <c r="AT3334" t="s">
        <v>153</v>
      </c>
      <c r="AU3334">
        <v>16192</v>
      </c>
      <c r="AV3334" t="s">
        <v>68</v>
      </c>
      <c r="AW3334">
        <v>2</v>
      </c>
      <c r="AX3334">
        <v>2</v>
      </c>
      <c r="AY3334">
        <v>2004</v>
      </c>
      <c r="AZ3334">
        <v>2</v>
      </c>
      <c r="BA3334" t="str">
        <f t="shared" si="104"/>
        <v>20042</v>
      </c>
      <c r="BB3334" t="str">
        <f t="shared" si="105"/>
        <v>20042Continental Micronesia</v>
      </c>
      <c r="BC3334" t="e">
        <f>#N/A</f>
        <v>#N/A</v>
      </c>
      <c r="BD3334" t="e">
        <f>#N/A</f>
        <v>#N/A</v>
      </c>
      <c r="BE3334" t="e">
        <f>#N/A</f>
        <v>#N/A</v>
      </c>
      <c r="BF3334" t="e">
        <f>#N/A</f>
        <v>#N/A</v>
      </c>
      <c r="BG3334" t="e">
        <f>#N/A</f>
        <v>#N/A</v>
      </c>
    </row>
    <row r="3335" spans="1:59">
      <c r="A3335">
        <v>14602</v>
      </c>
      <c r="B3335">
        <v>22583</v>
      </c>
      <c r="C3335">
        <v>94318</v>
      </c>
      <c r="D3335">
        <v>1346</v>
      </c>
      <c r="E3335">
        <v>7198</v>
      </c>
      <c r="F3335">
        <v>6858</v>
      </c>
      <c r="G3335">
        <v>340</v>
      </c>
      <c r="H3335">
        <v>2157</v>
      </c>
      <c r="I3335">
        <v>2157</v>
      </c>
      <c r="K3335">
        <v>891</v>
      </c>
      <c r="M3335">
        <v>891</v>
      </c>
      <c r="O3335">
        <v>4512</v>
      </c>
      <c r="P3335">
        <v>110422</v>
      </c>
      <c r="Q3335">
        <v>33866</v>
      </c>
      <c r="R3335">
        <v>7454</v>
      </c>
      <c r="S3335">
        <v>9831</v>
      </c>
      <c r="T3335">
        <v>19389</v>
      </c>
      <c r="U3335">
        <v>6729</v>
      </c>
      <c r="V3335">
        <v>7492</v>
      </c>
      <c r="X3335">
        <v>776</v>
      </c>
      <c r="Y3335">
        <v>2302</v>
      </c>
      <c r="Z3335">
        <v>87839</v>
      </c>
      <c r="AA3335">
        <v>-14</v>
      </c>
      <c r="AB3335">
        <v>6</v>
      </c>
      <c r="AC3335">
        <v>-109</v>
      </c>
      <c r="AG3335">
        <v>-117</v>
      </c>
      <c r="AH3335">
        <v>22466</v>
      </c>
      <c r="AI3335">
        <v>7864</v>
      </c>
      <c r="AJ3335">
        <v>14602</v>
      </c>
      <c r="AN3335">
        <v>14602</v>
      </c>
      <c r="AP3335">
        <v>20017</v>
      </c>
      <c r="AQ3335" t="s">
        <v>152</v>
      </c>
      <c r="AR3335" t="s">
        <v>153</v>
      </c>
      <c r="AS3335" t="s">
        <v>152</v>
      </c>
      <c r="AT3335" t="s">
        <v>153</v>
      </c>
      <c r="AU3335">
        <v>16192</v>
      </c>
      <c r="AV3335" t="s">
        <v>68</v>
      </c>
      <c r="AW3335">
        <v>2</v>
      </c>
      <c r="AX3335">
        <v>2</v>
      </c>
      <c r="AY3335">
        <v>2004</v>
      </c>
      <c r="AZ3335">
        <v>3</v>
      </c>
      <c r="BA3335" t="str">
        <f t="shared" si="104"/>
        <v>20043</v>
      </c>
      <c r="BB3335" t="str">
        <f t="shared" si="105"/>
        <v>20043Continental Micronesia</v>
      </c>
      <c r="BC3335" t="e">
        <f>#N/A</f>
        <v>#N/A</v>
      </c>
      <c r="BD3335" t="e">
        <f>#N/A</f>
        <v>#N/A</v>
      </c>
      <c r="BE3335" t="e">
        <f>#N/A</f>
        <v>#N/A</v>
      </c>
      <c r="BF3335" t="e">
        <f>#N/A</f>
        <v>#N/A</v>
      </c>
      <c r="BG3335" t="e">
        <f>#N/A</f>
        <v>#N/A</v>
      </c>
    </row>
    <row r="3336" spans="1:59">
      <c r="A3336">
        <v>3651</v>
      </c>
      <c r="B3336">
        <v>5257</v>
      </c>
      <c r="C3336">
        <v>79292</v>
      </c>
      <c r="D3336">
        <v>1048</v>
      </c>
      <c r="E3336">
        <v>6942</v>
      </c>
      <c r="F3336">
        <v>6570</v>
      </c>
      <c r="G3336">
        <v>372</v>
      </c>
      <c r="H3336">
        <v>1311</v>
      </c>
      <c r="I3336">
        <v>1311</v>
      </c>
      <c r="K3336">
        <v>753</v>
      </c>
      <c r="M3336">
        <v>753</v>
      </c>
      <c r="O3336">
        <v>4534</v>
      </c>
      <c r="P3336">
        <v>93880</v>
      </c>
      <c r="Q3336">
        <v>36434</v>
      </c>
      <c r="R3336">
        <v>7069</v>
      </c>
      <c r="S3336">
        <v>9826</v>
      </c>
      <c r="T3336">
        <v>18982</v>
      </c>
      <c r="U3336">
        <v>7811</v>
      </c>
      <c r="V3336">
        <v>5640</v>
      </c>
      <c r="X3336">
        <v>716</v>
      </c>
      <c r="Y3336">
        <v>2145</v>
      </c>
      <c r="Z3336">
        <v>88623</v>
      </c>
      <c r="AB3336">
        <v>8</v>
      </c>
      <c r="AC3336">
        <v>468</v>
      </c>
      <c r="AF3336">
        <v>-1</v>
      </c>
      <c r="AG3336">
        <v>475</v>
      </c>
      <c r="AH3336">
        <v>5732</v>
      </c>
      <c r="AI3336">
        <v>2081</v>
      </c>
      <c r="AJ3336">
        <v>3651</v>
      </c>
      <c r="AN3336">
        <v>3651</v>
      </c>
      <c r="AP3336">
        <v>20017</v>
      </c>
      <c r="AQ3336" t="s">
        <v>152</v>
      </c>
      <c r="AR3336" t="s">
        <v>153</v>
      </c>
      <c r="AS3336" t="s">
        <v>152</v>
      </c>
      <c r="AT3336" t="s">
        <v>153</v>
      </c>
      <c r="AU3336">
        <v>16192</v>
      </c>
      <c r="AV3336" t="s">
        <v>68</v>
      </c>
      <c r="AW3336">
        <v>2</v>
      </c>
      <c r="AX3336">
        <v>2</v>
      </c>
      <c r="AY3336">
        <v>2004</v>
      </c>
      <c r="AZ3336">
        <v>4</v>
      </c>
      <c r="BA3336" t="str">
        <f t="shared" si="104"/>
        <v>20044</v>
      </c>
      <c r="BB3336" t="str">
        <f t="shared" si="105"/>
        <v>20044Continental Micronesia</v>
      </c>
      <c r="BC3336" t="e">
        <f>#N/A</f>
        <v>#N/A</v>
      </c>
      <c r="BD3336" t="e">
        <f>#N/A</f>
        <v>#N/A</v>
      </c>
      <c r="BE3336" t="e">
        <f>#N/A</f>
        <v>#N/A</v>
      </c>
      <c r="BF3336" t="e">
        <f>#N/A</f>
        <v>#N/A</v>
      </c>
      <c r="BG3336" t="e">
        <f>#N/A</f>
        <v>#N/A</v>
      </c>
    </row>
    <row r="3337" spans="1:59">
      <c r="A3337">
        <v>12334</v>
      </c>
      <c r="B3337">
        <v>18275</v>
      </c>
      <c r="C3337">
        <v>107259</v>
      </c>
      <c r="D3337">
        <v>377</v>
      </c>
      <c r="E3337">
        <v>7104</v>
      </c>
      <c r="F3337">
        <v>6635</v>
      </c>
      <c r="G3337">
        <v>469</v>
      </c>
      <c r="H3337">
        <v>1897</v>
      </c>
      <c r="I3337">
        <v>1897</v>
      </c>
      <c r="K3337">
        <v>768</v>
      </c>
      <c r="M3337">
        <v>768</v>
      </c>
      <c r="O3337">
        <v>4122</v>
      </c>
      <c r="P3337">
        <v>121527</v>
      </c>
      <c r="Q3337">
        <v>42961</v>
      </c>
      <c r="R3337">
        <v>7990</v>
      </c>
      <c r="S3337">
        <v>12275</v>
      </c>
      <c r="T3337">
        <v>21706</v>
      </c>
      <c r="U3337">
        <v>8407</v>
      </c>
      <c r="V3337">
        <v>6527</v>
      </c>
      <c r="X3337">
        <v>712</v>
      </c>
      <c r="Y3337">
        <v>2674</v>
      </c>
      <c r="Z3337">
        <v>103252</v>
      </c>
      <c r="AA3337">
        <v>-5</v>
      </c>
      <c r="AB3337">
        <v>7</v>
      </c>
      <c r="AC3337">
        <v>821</v>
      </c>
      <c r="AF3337">
        <v>1</v>
      </c>
      <c r="AG3337">
        <v>824</v>
      </c>
      <c r="AH3337">
        <v>19099</v>
      </c>
      <c r="AI3337">
        <v>6765</v>
      </c>
      <c r="AJ3337">
        <v>12334</v>
      </c>
      <c r="AN3337">
        <v>12334</v>
      </c>
      <c r="AP3337">
        <v>20017</v>
      </c>
      <c r="AQ3337" t="s">
        <v>152</v>
      </c>
      <c r="AR3337" t="s">
        <v>153</v>
      </c>
      <c r="AS3337" t="s">
        <v>152</v>
      </c>
      <c r="AT3337" t="s">
        <v>153</v>
      </c>
      <c r="AU3337">
        <v>16192</v>
      </c>
      <c r="AV3337" t="s">
        <v>68</v>
      </c>
      <c r="AW3337">
        <v>2</v>
      </c>
      <c r="AX3337">
        <v>2</v>
      </c>
      <c r="AY3337">
        <v>2005</v>
      </c>
      <c r="AZ3337">
        <v>1</v>
      </c>
      <c r="BA3337" t="str">
        <f t="shared" si="104"/>
        <v>20051</v>
      </c>
      <c r="BB3337" t="str">
        <f t="shared" si="105"/>
        <v>20051Continental Micronesia</v>
      </c>
      <c r="BC3337" t="e">
        <f>#N/A</f>
        <v>#N/A</v>
      </c>
      <c r="BD3337" t="e">
        <f>#N/A</f>
        <v>#N/A</v>
      </c>
      <c r="BE3337" t="e">
        <f>#N/A</f>
        <v>#N/A</v>
      </c>
      <c r="BF3337" t="e">
        <f>#N/A</f>
        <v>#N/A</v>
      </c>
      <c r="BG3337" t="e">
        <f>#N/A</f>
        <v>#N/A</v>
      </c>
    </row>
    <row r="3338" spans="1:59">
      <c r="A3338">
        <v>2162</v>
      </c>
      <c r="B3338">
        <v>4134</v>
      </c>
      <c r="C3338">
        <v>96056</v>
      </c>
      <c r="D3338">
        <v>278</v>
      </c>
      <c r="E3338">
        <v>7134</v>
      </c>
      <c r="F3338">
        <v>6726</v>
      </c>
      <c r="G3338">
        <v>408</v>
      </c>
      <c r="H3338">
        <v>1138</v>
      </c>
      <c r="I3338">
        <v>1138</v>
      </c>
      <c r="K3338">
        <v>787</v>
      </c>
      <c r="M3338">
        <v>787</v>
      </c>
      <c r="O3338">
        <v>4214</v>
      </c>
      <c r="P3338">
        <v>109607</v>
      </c>
      <c r="Q3338">
        <v>45235</v>
      </c>
      <c r="R3338">
        <v>7856</v>
      </c>
      <c r="S3338">
        <v>11764</v>
      </c>
      <c r="T3338">
        <v>21496</v>
      </c>
      <c r="U3338">
        <v>8874</v>
      </c>
      <c r="V3338">
        <v>6736</v>
      </c>
      <c r="X3338">
        <v>721</v>
      </c>
      <c r="Y3338">
        <v>2791</v>
      </c>
      <c r="Z3338">
        <v>105473</v>
      </c>
      <c r="AA3338">
        <v>-1755</v>
      </c>
      <c r="AB3338">
        <v>1745</v>
      </c>
      <c r="AC3338">
        <v>-674</v>
      </c>
      <c r="AF3338">
        <v>1</v>
      </c>
      <c r="AG3338">
        <v>-683</v>
      </c>
      <c r="AH3338">
        <v>3451</v>
      </c>
      <c r="AI3338">
        <v>1289</v>
      </c>
      <c r="AJ3338">
        <v>2162</v>
      </c>
      <c r="AN3338">
        <v>2162</v>
      </c>
      <c r="AP3338">
        <v>20017</v>
      </c>
      <c r="AQ3338" t="s">
        <v>152</v>
      </c>
      <c r="AR3338" t="s">
        <v>153</v>
      </c>
      <c r="AS3338" t="s">
        <v>152</v>
      </c>
      <c r="AT3338" t="s">
        <v>153</v>
      </c>
      <c r="AU3338">
        <v>16192</v>
      </c>
      <c r="AV3338" t="s">
        <v>68</v>
      </c>
      <c r="AW3338">
        <v>2</v>
      </c>
      <c r="AX3338">
        <v>2</v>
      </c>
      <c r="AY3338">
        <v>2005</v>
      </c>
      <c r="AZ3338">
        <v>2</v>
      </c>
      <c r="BA3338" t="str">
        <f t="shared" si="104"/>
        <v>20052</v>
      </c>
      <c r="BB3338" t="str">
        <f t="shared" si="105"/>
        <v>20052Continental Micronesia</v>
      </c>
      <c r="BC3338" t="e">
        <f>#N/A</f>
        <v>#N/A</v>
      </c>
      <c r="BD3338" t="e">
        <f>#N/A</f>
        <v>#N/A</v>
      </c>
      <c r="BE3338" t="e">
        <f>#N/A</f>
        <v>#N/A</v>
      </c>
      <c r="BF3338" t="e">
        <f>#N/A</f>
        <v>#N/A</v>
      </c>
      <c r="BG3338" t="e">
        <f>#N/A</f>
        <v>#N/A</v>
      </c>
    </row>
    <row r="3339" spans="1:59">
      <c r="A3339">
        <v>13910</v>
      </c>
      <c r="B3339">
        <v>23113</v>
      </c>
      <c r="C3339">
        <v>114417</v>
      </c>
      <c r="D3339">
        <v>-133</v>
      </c>
      <c r="E3339">
        <v>7920</v>
      </c>
      <c r="F3339">
        <v>7494</v>
      </c>
      <c r="G3339">
        <v>426</v>
      </c>
      <c r="H3339">
        <v>1717</v>
      </c>
      <c r="I3339">
        <v>1717</v>
      </c>
      <c r="K3339">
        <v>954</v>
      </c>
      <c r="M3339">
        <v>954</v>
      </c>
      <c r="O3339">
        <v>4474</v>
      </c>
      <c r="P3339">
        <v>129349</v>
      </c>
      <c r="Q3339">
        <v>48747</v>
      </c>
      <c r="R3339">
        <v>7950</v>
      </c>
      <c r="S3339">
        <v>11541</v>
      </c>
      <c r="T3339">
        <v>21102</v>
      </c>
      <c r="U3339">
        <v>6908</v>
      </c>
      <c r="V3339">
        <v>6389</v>
      </c>
      <c r="X3339">
        <v>652</v>
      </c>
      <c r="Y3339">
        <v>2947</v>
      </c>
      <c r="Z3339">
        <v>106236</v>
      </c>
      <c r="AA3339">
        <v>-5699</v>
      </c>
      <c r="AB3339">
        <v>5584</v>
      </c>
      <c r="AC3339">
        <v>-1473</v>
      </c>
      <c r="AG3339">
        <v>-1588</v>
      </c>
      <c r="AH3339">
        <v>21525</v>
      </c>
      <c r="AI3339">
        <v>7615</v>
      </c>
      <c r="AJ3339">
        <v>13910</v>
      </c>
      <c r="AN3339">
        <v>13910</v>
      </c>
      <c r="AP3339">
        <v>20017</v>
      </c>
      <c r="AQ3339" t="s">
        <v>152</v>
      </c>
      <c r="AR3339" t="s">
        <v>153</v>
      </c>
      <c r="AS3339" t="s">
        <v>152</v>
      </c>
      <c r="AT3339" t="s">
        <v>153</v>
      </c>
      <c r="AU3339">
        <v>16192</v>
      </c>
      <c r="AV3339" t="s">
        <v>68</v>
      </c>
      <c r="AW3339">
        <v>2</v>
      </c>
      <c r="AX3339">
        <v>2</v>
      </c>
      <c r="AY3339">
        <v>2005</v>
      </c>
      <c r="AZ3339">
        <v>3</v>
      </c>
      <c r="BA3339" t="str">
        <f t="shared" si="104"/>
        <v>20053</v>
      </c>
      <c r="BB3339" t="str">
        <f t="shared" si="105"/>
        <v>20053Continental Micronesia</v>
      </c>
      <c r="BC3339" t="e">
        <f>#N/A</f>
        <v>#N/A</v>
      </c>
      <c r="BD3339" t="e">
        <f>#N/A</f>
        <v>#N/A</v>
      </c>
      <c r="BE3339" t="e">
        <f>#N/A</f>
        <v>#N/A</v>
      </c>
      <c r="BF3339" t="e">
        <f>#N/A</f>
        <v>#N/A</v>
      </c>
      <c r="BG3339" t="e">
        <f>#N/A</f>
        <v>#N/A</v>
      </c>
    </row>
    <row r="3340" spans="1:59">
      <c r="A3340">
        <v>4867</v>
      </c>
      <c r="B3340">
        <v>9033</v>
      </c>
      <c r="C3340">
        <v>97799</v>
      </c>
      <c r="D3340">
        <v>2557</v>
      </c>
      <c r="E3340">
        <v>8139</v>
      </c>
      <c r="F3340">
        <v>7641</v>
      </c>
      <c r="G3340">
        <v>498</v>
      </c>
      <c r="H3340">
        <v>828</v>
      </c>
      <c r="I3340">
        <v>828</v>
      </c>
      <c r="K3340">
        <v>828</v>
      </c>
      <c r="M3340">
        <v>828</v>
      </c>
      <c r="O3340">
        <v>3828</v>
      </c>
      <c r="P3340">
        <v>113979</v>
      </c>
      <c r="Q3340">
        <v>47649</v>
      </c>
      <c r="R3340">
        <v>7601</v>
      </c>
      <c r="S3340">
        <v>11361</v>
      </c>
      <c r="T3340">
        <v>20098</v>
      </c>
      <c r="U3340">
        <v>8358</v>
      </c>
      <c r="V3340">
        <v>6954</v>
      </c>
      <c r="X3340">
        <v>637</v>
      </c>
      <c r="Y3340">
        <v>2288</v>
      </c>
      <c r="Z3340">
        <v>104946</v>
      </c>
      <c r="AA3340">
        <v>-6070</v>
      </c>
      <c r="AB3340">
        <v>6140</v>
      </c>
      <c r="AC3340">
        <v>-1388</v>
      </c>
      <c r="AF3340">
        <v>-1</v>
      </c>
      <c r="AG3340">
        <v>-1319</v>
      </c>
      <c r="AH3340">
        <v>7714</v>
      </c>
      <c r="AI3340">
        <v>2847</v>
      </c>
      <c r="AJ3340">
        <v>4867</v>
      </c>
      <c r="AN3340">
        <v>4867</v>
      </c>
      <c r="AP3340">
        <v>20017</v>
      </c>
      <c r="AQ3340" t="s">
        <v>152</v>
      </c>
      <c r="AR3340" t="s">
        <v>153</v>
      </c>
      <c r="AS3340" t="s">
        <v>152</v>
      </c>
      <c r="AT3340" t="s">
        <v>153</v>
      </c>
      <c r="AU3340">
        <v>16192</v>
      </c>
      <c r="AV3340" t="s">
        <v>68</v>
      </c>
      <c r="AW3340">
        <v>2</v>
      </c>
      <c r="AX3340">
        <v>2</v>
      </c>
      <c r="AY3340">
        <v>2005</v>
      </c>
      <c r="AZ3340">
        <v>4</v>
      </c>
      <c r="BA3340" t="str">
        <f t="shared" si="104"/>
        <v>20054</v>
      </c>
      <c r="BB3340" t="str">
        <f t="shared" si="105"/>
        <v>20054Continental Micronesia</v>
      </c>
      <c r="BC3340" t="e">
        <f>#N/A</f>
        <v>#N/A</v>
      </c>
      <c r="BD3340" t="e">
        <f>#N/A</f>
        <v>#N/A</v>
      </c>
      <c r="BE3340" t="e">
        <f>#N/A</f>
        <v>#N/A</v>
      </c>
      <c r="BF3340" t="e">
        <f>#N/A</f>
        <v>#N/A</v>
      </c>
      <c r="BG3340" t="e">
        <f>#N/A</f>
        <v>#N/A</v>
      </c>
    </row>
    <row r="3341" spans="1:59">
      <c r="A3341">
        <v>8752</v>
      </c>
      <c r="B3341">
        <v>13713</v>
      </c>
      <c r="C3341">
        <v>105901</v>
      </c>
      <c r="D3341">
        <v>1132</v>
      </c>
      <c r="E3341">
        <v>6818</v>
      </c>
      <c r="F3341">
        <v>6271</v>
      </c>
      <c r="G3341">
        <v>547</v>
      </c>
      <c r="H3341">
        <v>1590</v>
      </c>
      <c r="I3341">
        <v>1590</v>
      </c>
      <c r="K3341">
        <v>771</v>
      </c>
      <c r="M3341">
        <v>771</v>
      </c>
      <c r="O3341">
        <v>3634</v>
      </c>
      <c r="P3341">
        <v>119846</v>
      </c>
      <c r="Q3341">
        <v>47434</v>
      </c>
      <c r="R3341">
        <v>8522</v>
      </c>
      <c r="S3341">
        <v>12031</v>
      </c>
      <c r="T3341">
        <v>20474</v>
      </c>
      <c r="U3341">
        <v>8117</v>
      </c>
      <c r="V3341">
        <v>6351</v>
      </c>
      <c r="X3341">
        <v>629</v>
      </c>
      <c r="Y3341">
        <v>2575</v>
      </c>
      <c r="Z3341">
        <v>106133</v>
      </c>
      <c r="AA3341">
        <v>-6212</v>
      </c>
      <c r="AB3341">
        <v>6214</v>
      </c>
      <c r="AC3341">
        <v>157</v>
      </c>
      <c r="AG3341">
        <v>159</v>
      </c>
      <c r="AH3341">
        <v>13872</v>
      </c>
      <c r="AI3341">
        <v>4975</v>
      </c>
      <c r="AJ3341">
        <v>8897</v>
      </c>
      <c r="AN3341">
        <v>8897</v>
      </c>
      <c r="AO3341">
        <v>-145</v>
      </c>
      <c r="AP3341">
        <v>20017</v>
      </c>
      <c r="AQ3341" t="s">
        <v>152</v>
      </c>
      <c r="AR3341" t="s">
        <v>153</v>
      </c>
      <c r="AS3341" t="s">
        <v>152</v>
      </c>
      <c r="AT3341" t="s">
        <v>153</v>
      </c>
      <c r="AU3341">
        <v>16192</v>
      </c>
      <c r="AV3341" t="s">
        <v>68</v>
      </c>
      <c r="AW3341">
        <v>2</v>
      </c>
      <c r="AX3341">
        <v>2</v>
      </c>
      <c r="AY3341">
        <v>2006</v>
      </c>
      <c r="AZ3341">
        <v>1</v>
      </c>
      <c r="BA3341" t="str">
        <f t="shared" si="104"/>
        <v>20061</v>
      </c>
      <c r="BB3341" t="str">
        <f t="shared" si="105"/>
        <v>20061Continental Micronesia</v>
      </c>
      <c r="BC3341" t="e">
        <f>#N/A</f>
        <v>#N/A</v>
      </c>
      <c r="BD3341" t="e">
        <f>#N/A</f>
        <v>#N/A</v>
      </c>
      <c r="BE3341" t="e">
        <f>#N/A</f>
        <v>#N/A</v>
      </c>
      <c r="BF3341" t="e">
        <f>#N/A</f>
        <v>#N/A</v>
      </c>
      <c r="BG3341" t="e">
        <f>#N/A</f>
        <v>#N/A</v>
      </c>
    </row>
    <row r="3342" spans="1:59">
      <c r="A3342">
        <v>4982</v>
      </c>
      <c r="B3342">
        <v>7287</v>
      </c>
      <c r="C3342">
        <v>100510</v>
      </c>
      <c r="D3342">
        <v>2730</v>
      </c>
      <c r="E3342">
        <v>7165</v>
      </c>
      <c r="F3342">
        <v>6626</v>
      </c>
      <c r="G3342">
        <v>539</v>
      </c>
      <c r="H3342">
        <v>1144</v>
      </c>
      <c r="I3342">
        <v>1144</v>
      </c>
      <c r="K3342">
        <v>835</v>
      </c>
      <c r="M3342">
        <v>835</v>
      </c>
      <c r="O3342">
        <v>3044</v>
      </c>
      <c r="P3342">
        <v>115428</v>
      </c>
      <c r="Q3342">
        <v>49119</v>
      </c>
      <c r="R3342">
        <v>8343</v>
      </c>
      <c r="S3342">
        <v>11434</v>
      </c>
      <c r="T3342">
        <v>20208</v>
      </c>
      <c r="U3342">
        <v>8032</v>
      </c>
      <c r="V3342">
        <v>8475</v>
      </c>
      <c r="X3342">
        <v>626</v>
      </c>
      <c r="Y3342">
        <v>1904</v>
      </c>
      <c r="Z3342">
        <v>108141</v>
      </c>
      <c r="AA3342">
        <v>-6537</v>
      </c>
      <c r="AB3342">
        <v>6538</v>
      </c>
      <c r="AC3342">
        <v>561</v>
      </c>
      <c r="AG3342">
        <v>562</v>
      </c>
      <c r="AH3342">
        <v>7849</v>
      </c>
      <c r="AI3342">
        <v>2867</v>
      </c>
      <c r="AJ3342">
        <v>4982</v>
      </c>
      <c r="AN3342">
        <v>4982</v>
      </c>
      <c r="AP3342">
        <v>20017</v>
      </c>
      <c r="AQ3342" t="s">
        <v>152</v>
      </c>
      <c r="AR3342" t="s">
        <v>153</v>
      </c>
      <c r="AS3342" t="s">
        <v>152</v>
      </c>
      <c r="AT3342" t="s">
        <v>153</v>
      </c>
      <c r="AU3342">
        <v>16192</v>
      </c>
      <c r="AV3342" t="s">
        <v>68</v>
      </c>
      <c r="AW3342">
        <v>2</v>
      </c>
      <c r="AX3342">
        <v>2</v>
      </c>
      <c r="AY3342">
        <v>2006</v>
      </c>
      <c r="AZ3342">
        <v>2</v>
      </c>
      <c r="BA3342" t="str">
        <f t="shared" si="104"/>
        <v>20062</v>
      </c>
      <c r="BB3342" t="str">
        <f t="shared" si="105"/>
        <v>20062Continental Micronesia</v>
      </c>
      <c r="BC3342" t="e">
        <f>#N/A</f>
        <v>#N/A</v>
      </c>
      <c r="BD3342" t="e">
        <f>#N/A</f>
        <v>#N/A</v>
      </c>
      <c r="BE3342" t="e">
        <f>#N/A</f>
        <v>#N/A</v>
      </c>
      <c r="BF3342" t="e">
        <f>#N/A</f>
        <v>#N/A</v>
      </c>
      <c r="BG3342" t="e">
        <f>#N/A</f>
        <v>#N/A</v>
      </c>
    </row>
    <row r="3343" spans="1:59">
      <c r="A3343">
        <v>13398</v>
      </c>
      <c r="B3343">
        <v>22245</v>
      </c>
      <c r="C3343">
        <v>119486</v>
      </c>
      <c r="D3343">
        <v>1272</v>
      </c>
      <c r="E3343">
        <v>7574</v>
      </c>
      <c r="F3343">
        <v>6963</v>
      </c>
      <c r="G3343">
        <v>611</v>
      </c>
      <c r="H3343">
        <v>1404</v>
      </c>
      <c r="I3343">
        <v>1404</v>
      </c>
      <c r="K3343">
        <v>884</v>
      </c>
      <c r="M3343">
        <v>884</v>
      </c>
      <c r="O3343">
        <v>2770</v>
      </c>
      <c r="P3343">
        <v>133390</v>
      </c>
      <c r="Q3343">
        <v>53389</v>
      </c>
      <c r="R3343">
        <v>8537</v>
      </c>
      <c r="S3343">
        <v>11555</v>
      </c>
      <c r="T3343">
        <v>21213</v>
      </c>
      <c r="U3343">
        <v>6822</v>
      </c>
      <c r="V3343">
        <v>7473</v>
      </c>
      <c r="X3343">
        <v>621</v>
      </c>
      <c r="Y3343">
        <v>1535</v>
      </c>
      <c r="Z3343">
        <v>111145</v>
      </c>
      <c r="AA3343">
        <v>-6000</v>
      </c>
      <c r="AB3343">
        <v>6006</v>
      </c>
      <c r="AC3343">
        <v>-1454</v>
      </c>
      <c r="AG3343">
        <v>-1448</v>
      </c>
      <c r="AH3343">
        <v>20797</v>
      </c>
      <c r="AI3343">
        <v>7399</v>
      </c>
      <c r="AJ3343">
        <v>13398</v>
      </c>
      <c r="AN3343">
        <v>13398</v>
      </c>
      <c r="AP3343">
        <v>20017</v>
      </c>
      <c r="AQ3343" t="s">
        <v>152</v>
      </c>
      <c r="AR3343" t="s">
        <v>153</v>
      </c>
      <c r="AS3343" t="s">
        <v>152</v>
      </c>
      <c r="AT3343" t="s">
        <v>153</v>
      </c>
      <c r="AU3343">
        <v>16192</v>
      </c>
      <c r="AV3343" t="s">
        <v>68</v>
      </c>
      <c r="AW3343">
        <v>2</v>
      </c>
      <c r="AX3343">
        <v>2</v>
      </c>
      <c r="AY3343">
        <v>2006</v>
      </c>
      <c r="AZ3343">
        <v>3</v>
      </c>
      <c r="BA3343" t="str">
        <f t="shared" si="104"/>
        <v>20063</v>
      </c>
      <c r="BB3343" t="str">
        <f t="shared" si="105"/>
        <v>20063Continental Micronesia</v>
      </c>
      <c r="BC3343" t="e">
        <f>#N/A</f>
        <v>#N/A</v>
      </c>
      <c r="BD3343" t="e">
        <f>#N/A</f>
        <v>#N/A</v>
      </c>
      <c r="BE3343" t="e">
        <f>#N/A</f>
        <v>#N/A</v>
      </c>
      <c r="BF3343" t="e">
        <f>#N/A</f>
        <v>#N/A</v>
      </c>
      <c r="BG3343" t="e">
        <f>#N/A</f>
        <v>#N/A</v>
      </c>
    </row>
    <row r="3344" spans="1:59">
      <c r="A3344">
        <v>8621</v>
      </c>
      <c r="B3344">
        <v>13923</v>
      </c>
      <c r="C3344">
        <v>100522</v>
      </c>
      <c r="D3344">
        <v>3561</v>
      </c>
      <c r="E3344">
        <v>7323</v>
      </c>
      <c r="F3344">
        <v>6781</v>
      </c>
      <c r="G3344">
        <v>542</v>
      </c>
      <c r="H3344">
        <v>1133</v>
      </c>
      <c r="I3344">
        <v>1133</v>
      </c>
      <c r="K3344">
        <v>770</v>
      </c>
      <c r="M3344">
        <v>770</v>
      </c>
      <c r="O3344">
        <v>2566</v>
      </c>
      <c r="P3344">
        <v>115875</v>
      </c>
      <c r="Q3344">
        <v>48481</v>
      </c>
      <c r="R3344">
        <v>7954</v>
      </c>
      <c r="S3344">
        <v>11027</v>
      </c>
      <c r="T3344">
        <v>19515</v>
      </c>
      <c r="U3344">
        <v>7989</v>
      </c>
      <c r="V3344">
        <v>4807</v>
      </c>
      <c r="X3344">
        <v>594</v>
      </c>
      <c r="Y3344">
        <v>1585</v>
      </c>
      <c r="Z3344">
        <v>101952</v>
      </c>
      <c r="AA3344">
        <v>-5606</v>
      </c>
      <c r="AB3344">
        <v>5614</v>
      </c>
      <c r="AC3344">
        <v>-780</v>
      </c>
      <c r="AG3344">
        <v>-772</v>
      </c>
      <c r="AH3344">
        <v>13151</v>
      </c>
      <c r="AI3344">
        <v>4530</v>
      </c>
      <c r="AJ3344">
        <v>8621</v>
      </c>
      <c r="AN3344">
        <v>8621</v>
      </c>
      <c r="AP3344">
        <v>20017</v>
      </c>
      <c r="AQ3344" t="s">
        <v>152</v>
      </c>
      <c r="AR3344" t="s">
        <v>153</v>
      </c>
      <c r="AS3344" t="s">
        <v>152</v>
      </c>
      <c r="AT3344" t="s">
        <v>153</v>
      </c>
      <c r="AU3344">
        <v>16192</v>
      </c>
      <c r="AV3344" t="s">
        <v>68</v>
      </c>
      <c r="AW3344">
        <v>2</v>
      </c>
      <c r="AX3344">
        <v>2</v>
      </c>
      <c r="AY3344">
        <v>2006</v>
      </c>
      <c r="AZ3344">
        <v>4</v>
      </c>
      <c r="BA3344" t="str">
        <f t="shared" si="104"/>
        <v>20064</v>
      </c>
      <c r="BB3344" t="str">
        <f t="shared" si="105"/>
        <v>20064Continental Micronesia</v>
      </c>
      <c r="BC3344" t="e">
        <f>#N/A</f>
        <v>#N/A</v>
      </c>
      <c r="BD3344" t="e">
        <f>#N/A</f>
        <v>#N/A</v>
      </c>
      <c r="BE3344" t="e">
        <f>#N/A</f>
        <v>#N/A</v>
      </c>
      <c r="BF3344" t="e">
        <f>#N/A</f>
        <v>#N/A</v>
      </c>
      <c r="BG3344" t="e">
        <f>#N/A</f>
        <v>#N/A</v>
      </c>
    </row>
    <row r="3345" spans="1:59">
      <c r="A3345">
        <v>11022</v>
      </c>
      <c r="B3345">
        <v>17996</v>
      </c>
      <c r="C3345">
        <v>111210</v>
      </c>
      <c r="D3345">
        <v>1336</v>
      </c>
      <c r="E3345">
        <v>6318</v>
      </c>
      <c r="F3345">
        <v>5791</v>
      </c>
      <c r="G3345">
        <v>527</v>
      </c>
      <c r="H3345">
        <v>1710</v>
      </c>
      <c r="I3345">
        <v>1710</v>
      </c>
      <c r="K3345">
        <v>467</v>
      </c>
      <c r="M3345">
        <v>467</v>
      </c>
      <c r="O3345">
        <v>2728</v>
      </c>
      <c r="P3345">
        <v>123769</v>
      </c>
      <c r="Q3345">
        <v>47094</v>
      </c>
      <c r="R3345">
        <v>8596</v>
      </c>
      <c r="S3345">
        <v>11855</v>
      </c>
      <c r="T3345">
        <v>19418</v>
      </c>
      <c r="U3345">
        <v>9229</v>
      </c>
      <c r="V3345">
        <v>6999</v>
      </c>
      <c r="X3345">
        <v>546</v>
      </c>
      <c r="Y3345">
        <v>2036</v>
      </c>
      <c r="Z3345">
        <v>105773</v>
      </c>
      <c r="AA3345">
        <v>-5471</v>
      </c>
      <c r="AB3345">
        <v>5482</v>
      </c>
      <c r="AC3345">
        <v>-911</v>
      </c>
      <c r="AF3345">
        <v>-1</v>
      </c>
      <c r="AG3345">
        <v>-901</v>
      </c>
      <c r="AH3345">
        <v>17095</v>
      </c>
      <c r="AI3345">
        <v>6073</v>
      </c>
      <c r="AJ3345">
        <v>11022</v>
      </c>
      <c r="AN3345">
        <v>11022</v>
      </c>
      <c r="AP3345">
        <v>20017</v>
      </c>
      <c r="AQ3345" t="s">
        <v>152</v>
      </c>
      <c r="AR3345" t="s">
        <v>153</v>
      </c>
      <c r="AS3345" t="s">
        <v>152</v>
      </c>
      <c r="AT3345" t="s">
        <v>153</v>
      </c>
      <c r="AU3345">
        <v>16192</v>
      </c>
      <c r="AV3345" t="s">
        <v>68</v>
      </c>
      <c r="AW3345">
        <v>2</v>
      </c>
      <c r="AX3345">
        <v>2</v>
      </c>
      <c r="AY3345">
        <v>2007</v>
      </c>
      <c r="AZ3345">
        <v>1</v>
      </c>
      <c r="BA3345" t="str">
        <f t="shared" si="104"/>
        <v>20071</v>
      </c>
      <c r="BB3345" t="str">
        <f t="shared" si="105"/>
        <v>20071Continental Micronesia</v>
      </c>
      <c r="BC3345" t="e">
        <f>#N/A</f>
        <v>#N/A</v>
      </c>
      <c r="BD3345" t="e">
        <f>#N/A</f>
        <v>#N/A</v>
      </c>
      <c r="BE3345" t="e">
        <f>#N/A</f>
        <v>#N/A</v>
      </c>
      <c r="BF3345" t="e">
        <f>#N/A</f>
        <v>#N/A</v>
      </c>
      <c r="BG3345" t="e">
        <f>#N/A</f>
        <v>#N/A</v>
      </c>
    </row>
    <row r="3346" spans="1:59">
      <c r="A3346">
        <v>3121</v>
      </c>
      <c r="B3346">
        <v>6299</v>
      </c>
      <c r="C3346">
        <v>97458</v>
      </c>
      <c r="D3346">
        <v>1181</v>
      </c>
      <c r="E3346">
        <v>7019</v>
      </c>
      <c r="F3346">
        <v>6429</v>
      </c>
      <c r="G3346">
        <v>590</v>
      </c>
      <c r="H3346">
        <v>1009</v>
      </c>
      <c r="I3346">
        <v>1009</v>
      </c>
      <c r="K3346">
        <v>928</v>
      </c>
      <c r="M3346">
        <v>928</v>
      </c>
      <c r="O3346">
        <v>2681</v>
      </c>
      <c r="P3346">
        <v>110276</v>
      </c>
      <c r="Q3346">
        <v>47034</v>
      </c>
      <c r="R3346">
        <v>8346</v>
      </c>
      <c r="S3346">
        <v>10963</v>
      </c>
      <c r="T3346">
        <v>18579</v>
      </c>
      <c r="U3346">
        <v>8107</v>
      </c>
      <c r="V3346">
        <v>8491</v>
      </c>
      <c r="X3346">
        <v>543</v>
      </c>
      <c r="Y3346">
        <v>1914</v>
      </c>
      <c r="Z3346">
        <v>103977</v>
      </c>
      <c r="AA3346">
        <v>-5529</v>
      </c>
      <c r="AB3346">
        <v>5532</v>
      </c>
      <c r="AC3346">
        <v>-771</v>
      </c>
      <c r="AG3346">
        <v>-768</v>
      </c>
      <c r="AH3346">
        <v>5531</v>
      </c>
      <c r="AI3346">
        <v>2410</v>
      </c>
      <c r="AJ3346">
        <v>3121</v>
      </c>
      <c r="AN3346">
        <v>3121</v>
      </c>
      <c r="AP3346">
        <v>20017</v>
      </c>
      <c r="AQ3346" t="s">
        <v>152</v>
      </c>
      <c r="AR3346" t="s">
        <v>153</v>
      </c>
      <c r="AS3346" t="s">
        <v>152</v>
      </c>
      <c r="AT3346" t="s">
        <v>153</v>
      </c>
      <c r="AU3346">
        <v>16192</v>
      </c>
      <c r="AV3346" t="s">
        <v>68</v>
      </c>
      <c r="AW3346">
        <v>2</v>
      </c>
      <c r="AX3346">
        <v>2</v>
      </c>
      <c r="AY3346">
        <v>2007</v>
      </c>
      <c r="AZ3346">
        <v>2</v>
      </c>
      <c r="BA3346" t="str">
        <f t="shared" si="104"/>
        <v>20072</v>
      </c>
      <c r="BB3346" t="str">
        <f t="shared" si="105"/>
        <v>20072Continental Micronesia</v>
      </c>
      <c r="BC3346" t="e">
        <f>#N/A</f>
        <v>#N/A</v>
      </c>
      <c r="BD3346" t="e">
        <f>#N/A</f>
        <v>#N/A</v>
      </c>
      <c r="BE3346" t="e">
        <f>#N/A</f>
        <v>#N/A</v>
      </c>
      <c r="BF3346" t="e">
        <f>#N/A</f>
        <v>#N/A</v>
      </c>
      <c r="BG3346" t="e">
        <f>#N/A</f>
        <v>#N/A</v>
      </c>
    </row>
    <row r="3347" spans="1:59">
      <c r="A3347">
        <v>19578</v>
      </c>
      <c r="B3347">
        <v>29476</v>
      </c>
      <c r="C3347">
        <v>122628</v>
      </c>
      <c r="D3347">
        <v>708</v>
      </c>
      <c r="E3347">
        <v>7959</v>
      </c>
      <c r="F3347">
        <v>7427</v>
      </c>
      <c r="G3347">
        <v>532</v>
      </c>
      <c r="H3347">
        <v>4053</v>
      </c>
      <c r="I3347">
        <v>4053</v>
      </c>
      <c r="K3347">
        <v>854</v>
      </c>
      <c r="M3347">
        <v>854</v>
      </c>
      <c r="O3347">
        <v>2710</v>
      </c>
      <c r="P3347">
        <v>138912</v>
      </c>
      <c r="Q3347">
        <v>50147</v>
      </c>
      <c r="R3347">
        <v>8729</v>
      </c>
      <c r="S3347">
        <v>11383</v>
      </c>
      <c r="T3347">
        <v>19135</v>
      </c>
      <c r="U3347">
        <v>7822</v>
      </c>
      <c r="V3347">
        <v>7924</v>
      </c>
      <c r="X3347">
        <v>539</v>
      </c>
      <c r="Y3347">
        <v>3757</v>
      </c>
      <c r="Z3347">
        <v>109436</v>
      </c>
      <c r="AA3347">
        <v>-5667</v>
      </c>
      <c r="AB3347">
        <v>5663</v>
      </c>
      <c r="AC3347">
        <v>786</v>
      </c>
      <c r="AG3347">
        <v>782</v>
      </c>
      <c r="AH3347">
        <v>30258</v>
      </c>
      <c r="AI3347">
        <v>10680</v>
      </c>
      <c r="AJ3347">
        <v>19578</v>
      </c>
      <c r="AN3347">
        <v>19578</v>
      </c>
      <c r="AP3347">
        <v>20017</v>
      </c>
      <c r="AQ3347" t="s">
        <v>152</v>
      </c>
      <c r="AR3347" t="s">
        <v>153</v>
      </c>
      <c r="AS3347" t="s">
        <v>152</v>
      </c>
      <c r="AT3347" t="s">
        <v>153</v>
      </c>
      <c r="AU3347">
        <v>16192</v>
      </c>
      <c r="AV3347" t="s">
        <v>68</v>
      </c>
      <c r="AW3347">
        <v>2</v>
      </c>
      <c r="AX3347">
        <v>2</v>
      </c>
      <c r="AY3347">
        <v>2007</v>
      </c>
      <c r="AZ3347">
        <v>3</v>
      </c>
      <c r="BA3347" t="str">
        <f t="shared" si="104"/>
        <v>20073</v>
      </c>
      <c r="BB3347" t="str">
        <f t="shared" si="105"/>
        <v>20073Continental Micronesia</v>
      </c>
      <c r="BC3347" t="e">
        <f>#N/A</f>
        <v>#N/A</v>
      </c>
      <c r="BD3347" t="e">
        <f>#N/A</f>
        <v>#N/A</v>
      </c>
      <c r="BE3347" t="e">
        <f>#N/A</f>
        <v>#N/A</v>
      </c>
      <c r="BF3347" t="e">
        <f>#N/A</f>
        <v>#N/A</v>
      </c>
      <c r="BG3347" t="e">
        <f>#N/A</f>
        <v>#N/A</v>
      </c>
    </row>
    <row r="3348" spans="1:59">
      <c r="A3348">
        <v>8301</v>
      </c>
      <c r="B3348">
        <v>11786</v>
      </c>
      <c r="C3348">
        <v>104477</v>
      </c>
      <c r="D3348">
        <v>2571</v>
      </c>
      <c r="E3348">
        <v>10208</v>
      </c>
      <c r="F3348">
        <v>9588</v>
      </c>
      <c r="G3348">
        <v>620</v>
      </c>
      <c r="H3348">
        <v>3043</v>
      </c>
      <c r="I3348">
        <v>3043</v>
      </c>
      <c r="K3348">
        <v>807</v>
      </c>
      <c r="M3348">
        <v>807</v>
      </c>
      <c r="O3348">
        <v>2630</v>
      </c>
      <c r="P3348">
        <v>123736</v>
      </c>
      <c r="Q3348">
        <v>53870</v>
      </c>
      <c r="R3348">
        <v>8482</v>
      </c>
      <c r="S3348">
        <v>11404</v>
      </c>
      <c r="T3348">
        <v>20002</v>
      </c>
      <c r="U3348">
        <v>8530</v>
      </c>
      <c r="V3348">
        <v>6423</v>
      </c>
      <c r="X3348">
        <v>526</v>
      </c>
      <c r="Y3348">
        <v>2713</v>
      </c>
      <c r="Z3348">
        <v>111950</v>
      </c>
      <c r="AA3348">
        <v>-5647</v>
      </c>
      <c r="AB3348">
        <v>5651</v>
      </c>
      <c r="AC3348">
        <v>917</v>
      </c>
      <c r="AF3348">
        <v>1</v>
      </c>
      <c r="AG3348">
        <v>922</v>
      </c>
      <c r="AH3348">
        <v>12708</v>
      </c>
      <c r="AI3348">
        <v>4407</v>
      </c>
      <c r="AJ3348">
        <v>8301</v>
      </c>
      <c r="AN3348">
        <v>8301</v>
      </c>
      <c r="AP3348">
        <v>20017</v>
      </c>
      <c r="AQ3348" t="s">
        <v>152</v>
      </c>
      <c r="AR3348" t="s">
        <v>153</v>
      </c>
      <c r="AS3348" t="s">
        <v>152</v>
      </c>
      <c r="AT3348" t="s">
        <v>153</v>
      </c>
      <c r="AU3348">
        <v>16192</v>
      </c>
      <c r="AV3348" t="s">
        <v>68</v>
      </c>
      <c r="AW3348">
        <v>2</v>
      </c>
      <c r="AX3348">
        <v>2</v>
      </c>
      <c r="AY3348">
        <v>2007</v>
      </c>
      <c r="AZ3348">
        <v>4</v>
      </c>
      <c r="BA3348" t="str">
        <f t="shared" si="104"/>
        <v>20074</v>
      </c>
      <c r="BB3348" t="str">
        <f t="shared" si="105"/>
        <v>20074Continental Micronesia</v>
      </c>
      <c r="BC3348" t="e">
        <f>#N/A</f>
        <v>#N/A</v>
      </c>
      <c r="BD3348" t="e">
        <f>#N/A</f>
        <v>#N/A</v>
      </c>
      <c r="BE3348" t="e">
        <f>#N/A</f>
        <v>#N/A</v>
      </c>
      <c r="BF3348" t="e">
        <f>#N/A</f>
        <v>#N/A</v>
      </c>
      <c r="BG3348" t="e">
        <f>#N/A</f>
        <v>#N/A</v>
      </c>
    </row>
    <row r="3349" spans="1:59">
      <c r="A3349">
        <v>18593</v>
      </c>
      <c r="B3349">
        <v>28921</v>
      </c>
      <c r="C3349">
        <v>125558</v>
      </c>
      <c r="D3349">
        <v>2538</v>
      </c>
      <c r="E3349">
        <v>10444</v>
      </c>
      <c r="F3349">
        <v>9893</v>
      </c>
      <c r="G3349">
        <v>551</v>
      </c>
      <c r="H3349">
        <v>3992</v>
      </c>
      <c r="I3349">
        <v>3992</v>
      </c>
      <c r="K3349">
        <v>872</v>
      </c>
      <c r="M3349">
        <v>872</v>
      </c>
      <c r="O3349">
        <v>2917</v>
      </c>
      <c r="P3349">
        <v>146321</v>
      </c>
      <c r="Q3349">
        <v>57335</v>
      </c>
      <c r="R3349">
        <v>8881</v>
      </c>
      <c r="S3349">
        <v>11937</v>
      </c>
      <c r="T3349">
        <v>20690</v>
      </c>
      <c r="U3349">
        <v>8412</v>
      </c>
      <c r="V3349">
        <v>6072</v>
      </c>
      <c r="X3349">
        <v>465</v>
      </c>
      <c r="Y3349">
        <v>3608</v>
      </c>
      <c r="Z3349">
        <v>117400</v>
      </c>
      <c r="AA3349">
        <v>-4974</v>
      </c>
      <c r="AB3349">
        <v>4984</v>
      </c>
      <c r="AC3349">
        <v>-69</v>
      </c>
      <c r="AG3349">
        <v>-59</v>
      </c>
      <c r="AH3349">
        <v>28862</v>
      </c>
      <c r="AI3349">
        <v>10269</v>
      </c>
      <c r="AJ3349">
        <v>18593</v>
      </c>
      <c r="AN3349">
        <v>18593</v>
      </c>
      <c r="AP3349">
        <v>20017</v>
      </c>
      <c r="AQ3349" t="s">
        <v>152</v>
      </c>
      <c r="AR3349" t="s">
        <v>153</v>
      </c>
      <c r="AS3349" t="s">
        <v>152</v>
      </c>
      <c r="AT3349" t="s">
        <v>153</v>
      </c>
      <c r="AU3349">
        <v>16192</v>
      </c>
      <c r="AV3349" t="s">
        <v>68</v>
      </c>
      <c r="AW3349">
        <v>2</v>
      </c>
      <c r="AX3349">
        <v>2</v>
      </c>
      <c r="AY3349">
        <v>2008</v>
      </c>
      <c r="AZ3349">
        <v>1</v>
      </c>
      <c r="BA3349" t="str">
        <f t="shared" si="104"/>
        <v>20081</v>
      </c>
      <c r="BB3349" t="str">
        <f t="shared" si="105"/>
        <v>20081Continental Micronesia</v>
      </c>
      <c r="BC3349" t="e">
        <f>#N/A</f>
        <v>#N/A</v>
      </c>
      <c r="BD3349" t="e">
        <f>#N/A</f>
        <v>#N/A</v>
      </c>
      <c r="BE3349" t="e">
        <f>#N/A</f>
        <v>#N/A</v>
      </c>
      <c r="BF3349" t="e">
        <f>#N/A</f>
        <v>#N/A</v>
      </c>
      <c r="BG3349" t="e">
        <f>#N/A</f>
        <v>#N/A</v>
      </c>
    </row>
    <row r="3350" spans="1:59">
      <c r="A3350">
        <v>5795</v>
      </c>
      <c r="B3350">
        <v>7238</v>
      </c>
      <c r="C3350">
        <v>94317</v>
      </c>
      <c r="D3350">
        <v>2095</v>
      </c>
      <c r="E3350">
        <v>11314</v>
      </c>
      <c r="F3350">
        <v>10832</v>
      </c>
      <c r="G3350">
        <v>482</v>
      </c>
      <c r="H3350">
        <v>1320</v>
      </c>
      <c r="I3350">
        <v>1320</v>
      </c>
      <c r="K3350">
        <v>887</v>
      </c>
      <c r="M3350">
        <v>887</v>
      </c>
      <c r="O3350">
        <v>2616</v>
      </c>
      <c r="P3350">
        <v>112549</v>
      </c>
      <c r="Q3350">
        <v>52902</v>
      </c>
      <c r="R3350">
        <v>7745</v>
      </c>
      <c r="S3350">
        <v>11149</v>
      </c>
      <c r="T3350">
        <v>18750</v>
      </c>
      <c r="U3350">
        <v>6493</v>
      </c>
      <c r="V3350">
        <v>5765</v>
      </c>
      <c r="X3350">
        <v>470</v>
      </c>
      <c r="Y3350">
        <v>2037</v>
      </c>
      <c r="Z3350">
        <v>105311</v>
      </c>
      <c r="AA3350">
        <v>-3996</v>
      </c>
      <c r="AB3350">
        <v>4105</v>
      </c>
      <c r="AC3350">
        <v>1661</v>
      </c>
      <c r="AF3350">
        <v>-1</v>
      </c>
      <c r="AG3350">
        <v>1769</v>
      </c>
      <c r="AH3350">
        <v>9007</v>
      </c>
      <c r="AI3350">
        <v>3212</v>
      </c>
      <c r="AJ3350">
        <v>5795</v>
      </c>
      <c r="AN3350">
        <v>5795</v>
      </c>
      <c r="AP3350">
        <v>20017</v>
      </c>
      <c r="AQ3350" t="s">
        <v>152</v>
      </c>
      <c r="AR3350" t="s">
        <v>153</v>
      </c>
      <c r="AS3350" t="s">
        <v>152</v>
      </c>
      <c r="AT3350" t="s">
        <v>153</v>
      </c>
      <c r="AU3350">
        <v>16192</v>
      </c>
      <c r="AV3350" t="s">
        <v>68</v>
      </c>
      <c r="AW3350">
        <v>2</v>
      </c>
      <c r="AX3350">
        <v>2</v>
      </c>
      <c r="AY3350">
        <v>2008</v>
      </c>
      <c r="AZ3350">
        <v>2</v>
      </c>
      <c r="BA3350" t="str">
        <f t="shared" si="104"/>
        <v>20082</v>
      </c>
      <c r="BB3350" t="str">
        <f t="shared" si="105"/>
        <v>20082Continental Micronesia</v>
      </c>
      <c r="BC3350" t="e">
        <f>#N/A</f>
        <v>#N/A</v>
      </c>
      <c r="BD3350" t="e">
        <f>#N/A</f>
        <v>#N/A</v>
      </c>
      <c r="BE3350" t="e">
        <f>#N/A</f>
        <v>#N/A</v>
      </c>
      <c r="BF3350" t="e">
        <f>#N/A</f>
        <v>#N/A</v>
      </c>
      <c r="BG3350" t="e">
        <f>#N/A</f>
        <v>#N/A</v>
      </c>
    </row>
    <row r="3351" spans="1:59">
      <c r="A3351">
        <v>10751</v>
      </c>
      <c r="B3351">
        <v>17643</v>
      </c>
      <c r="C3351">
        <v>113890</v>
      </c>
      <c r="D3351">
        <v>1678</v>
      </c>
      <c r="E3351">
        <v>10200</v>
      </c>
      <c r="F3351">
        <v>9771</v>
      </c>
      <c r="G3351">
        <v>429</v>
      </c>
      <c r="H3351">
        <v>2707</v>
      </c>
      <c r="I3351">
        <v>2707</v>
      </c>
      <c r="K3351">
        <v>1035</v>
      </c>
      <c r="M3351">
        <v>1035</v>
      </c>
      <c r="O3351">
        <v>2823</v>
      </c>
      <c r="P3351">
        <v>132333</v>
      </c>
      <c r="Q3351">
        <v>60746</v>
      </c>
      <c r="R3351">
        <v>7916</v>
      </c>
      <c r="S3351">
        <v>9525</v>
      </c>
      <c r="T3351">
        <v>19248</v>
      </c>
      <c r="U3351">
        <v>5923</v>
      </c>
      <c r="V3351">
        <v>7714</v>
      </c>
      <c r="X3351">
        <v>475</v>
      </c>
      <c r="Y3351">
        <v>3143</v>
      </c>
      <c r="Z3351">
        <v>114690</v>
      </c>
      <c r="AA3351">
        <v>-3902</v>
      </c>
      <c r="AB3351">
        <v>4240</v>
      </c>
      <c r="AC3351">
        <v>-1348</v>
      </c>
      <c r="AG3351">
        <v>-1010</v>
      </c>
      <c r="AH3351">
        <v>16633</v>
      </c>
      <c r="AI3351">
        <v>5882</v>
      </c>
      <c r="AJ3351">
        <v>10751</v>
      </c>
      <c r="AN3351">
        <v>10751</v>
      </c>
      <c r="AP3351">
        <v>20017</v>
      </c>
      <c r="AQ3351" t="s">
        <v>152</v>
      </c>
      <c r="AR3351" t="s">
        <v>153</v>
      </c>
      <c r="AS3351" t="s">
        <v>152</v>
      </c>
      <c r="AT3351" t="s">
        <v>153</v>
      </c>
      <c r="AU3351">
        <v>16192</v>
      </c>
      <c r="AV3351" t="s">
        <v>68</v>
      </c>
      <c r="AW3351">
        <v>2</v>
      </c>
      <c r="AX3351">
        <v>2</v>
      </c>
      <c r="AY3351">
        <v>2008</v>
      </c>
      <c r="AZ3351">
        <v>3</v>
      </c>
      <c r="BA3351" t="str">
        <f t="shared" si="104"/>
        <v>20083</v>
      </c>
      <c r="BB3351" t="str">
        <f t="shared" si="105"/>
        <v>20083Continental Micronesia</v>
      </c>
      <c r="BC3351" t="e">
        <f>#N/A</f>
        <v>#N/A</v>
      </c>
      <c r="BD3351" t="e">
        <f>#N/A</f>
        <v>#N/A</v>
      </c>
      <c r="BE3351" t="e">
        <f>#N/A</f>
        <v>#N/A</v>
      </c>
      <c r="BF3351" t="e">
        <f>#N/A</f>
        <v>#N/A</v>
      </c>
      <c r="BG3351" t="e">
        <f>#N/A</f>
        <v>#N/A</v>
      </c>
    </row>
    <row r="3352" spans="1:59">
      <c r="A3352">
        <v>5102</v>
      </c>
      <c r="B3352">
        <v>9778</v>
      </c>
      <c r="C3352">
        <v>90606</v>
      </c>
      <c r="D3352">
        <v>2801</v>
      </c>
      <c r="E3352">
        <v>8981</v>
      </c>
      <c r="F3352">
        <v>8652</v>
      </c>
      <c r="G3352">
        <v>329</v>
      </c>
      <c r="H3352">
        <v>2080</v>
      </c>
      <c r="I3352">
        <v>2080</v>
      </c>
      <c r="K3352">
        <v>764</v>
      </c>
      <c r="M3352">
        <v>764</v>
      </c>
      <c r="O3352">
        <v>2512</v>
      </c>
      <c r="P3352">
        <v>107744</v>
      </c>
      <c r="Q3352">
        <v>48038</v>
      </c>
      <c r="R3352">
        <v>7369</v>
      </c>
      <c r="S3352">
        <v>9147</v>
      </c>
      <c r="T3352">
        <v>18239</v>
      </c>
      <c r="U3352">
        <v>6564</v>
      </c>
      <c r="V3352">
        <v>6336</v>
      </c>
      <c r="X3352">
        <v>359</v>
      </c>
      <c r="Y3352">
        <v>1914</v>
      </c>
      <c r="Z3352">
        <v>97966</v>
      </c>
      <c r="AA3352">
        <v>-3816</v>
      </c>
      <c r="AB3352">
        <v>4483</v>
      </c>
      <c r="AC3352">
        <v>-2504</v>
      </c>
      <c r="AF3352">
        <v>1</v>
      </c>
      <c r="AG3352">
        <v>-1836</v>
      </c>
      <c r="AH3352">
        <v>7942</v>
      </c>
      <c r="AI3352">
        <v>2840</v>
      </c>
      <c r="AJ3352">
        <v>5102</v>
      </c>
      <c r="AN3352">
        <v>5102</v>
      </c>
      <c r="AP3352">
        <v>20017</v>
      </c>
      <c r="AQ3352" t="s">
        <v>152</v>
      </c>
      <c r="AR3352" t="s">
        <v>153</v>
      </c>
      <c r="AS3352" t="s">
        <v>152</v>
      </c>
      <c r="AT3352" t="s">
        <v>153</v>
      </c>
      <c r="AU3352">
        <v>16192</v>
      </c>
      <c r="AV3352" t="s">
        <v>68</v>
      </c>
      <c r="AW3352">
        <v>2</v>
      </c>
      <c r="AX3352">
        <v>2</v>
      </c>
      <c r="AY3352">
        <v>2008</v>
      </c>
      <c r="AZ3352">
        <v>4</v>
      </c>
      <c r="BA3352" t="str">
        <f t="shared" si="104"/>
        <v>20084</v>
      </c>
      <c r="BB3352" t="str">
        <f t="shared" si="105"/>
        <v>20084Continental Micronesia</v>
      </c>
      <c r="BC3352" t="e">
        <f>#N/A</f>
        <v>#N/A</v>
      </c>
      <c r="BD3352" t="e">
        <f>#N/A</f>
        <v>#N/A</v>
      </c>
      <c r="BE3352" t="e">
        <f>#N/A</f>
        <v>#N/A</v>
      </c>
      <c r="BF3352" t="e">
        <f>#N/A</f>
        <v>#N/A</v>
      </c>
      <c r="BG3352" t="e">
        <f>#N/A</f>
        <v>#N/A</v>
      </c>
    </row>
    <row r="3353" spans="1:59">
      <c r="A3353">
        <v>23658</v>
      </c>
      <c r="B3353">
        <v>33271</v>
      </c>
      <c r="C3353">
        <v>113121</v>
      </c>
      <c r="D3353">
        <v>2966</v>
      </c>
      <c r="E3353">
        <v>8815</v>
      </c>
      <c r="F3353">
        <v>8450</v>
      </c>
      <c r="G3353">
        <v>365</v>
      </c>
      <c r="H3353">
        <v>2607</v>
      </c>
      <c r="I3353">
        <v>2607</v>
      </c>
      <c r="K3353">
        <v>1510</v>
      </c>
      <c r="L3353">
        <v>611</v>
      </c>
      <c r="M3353">
        <v>899</v>
      </c>
      <c r="O3353">
        <v>1805</v>
      </c>
      <c r="P3353">
        <v>130824</v>
      </c>
      <c r="Q3353">
        <v>38350</v>
      </c>
      <c r="R3353">
        <v>8356</v>
      </c>
      <c r="S3353">
        <v>9752</v>
      </c>
      <c r="T3353">
        <v>21069</v>
      </c>
      <c r="U3353">
        <v>11220</v>
      </c>
      <c r="V3353">
        <v>6520</v>
      </c>
      <c r="X3353">
        <v>279</v>
      </c>
      <c r="Y3353">
        <v>2007</v>
      </c>
      <c r="Z3353">
        <v>97553</v>
      </c>
      <c r="AA3353">
        <v>-3281</v>
      </c>
      <c r="AB3353">
        <v>3713</v>
      </c>
      <c r="AC3353">
        <v>2778</v>
      </c>
      <c r="AF3353">
        <v>-1</v>
      </c>
      <c r="AG3353">
        <v>3209</v>
      </c>
      <c r="AH3353">
        <v>36480</v>
      </c>
      <c r="AI3353">
        <v>12822</v>
      </c>
      <c r="AJ3353">
        <v>23658</v>
      </c>
      <c r="AN3353">
        <v>23658</v>
      </c>
      <c r="AP3353">
        <v>20017</v>
      </c>
      <c r="AQ3353" t="s">
        <v>152</v>
      </c>
      <c r="AR3353" t="s">
        <v>153</v>
      </c>
      <c r="AS3353" t="s">
        <v>152</v>
      </c>
      <c r="AT3353" t="s">
        <v>153</v>
      </c>
      <c r="AU3353">
        <v>16192</v>
      </c>
      <c r="AV3353" t="s">
        <v>68</v>
      </c>
      <c r="AW3353">
        <v>2</v>
      </c>
      <c r="AX3353">
        <v>2</v>
      </c>
      <c r="AY3353">
        <v>2009</v>
      </c>
      <c r="AZ3353">
        <v>1</v>
      </c>
      <c r="BA3353" t="str">
        <f t="shared" si="104"/>
        <v>20091</v>
      </c>
      <c r="BB3353" t="str">
        <f t="shared" si="105"/>
        <v>20091Continental Micronesia</v>
      </c>
      <c r="BC3353" t="e">
        <f>#N/A</f>
        <v>#N/A</v>
      </c>
      <c r="BD3353" t="e">
        <f>#N/A</f>
        <v>#N/A</v>
      </c>
      <c r="BE3353" t="e">
        <f>#N/A</f>
        <v>#N/A</v>
      </c>
      <c r="BF3353" t="e">
        <f>#N/A</f>
        <v>#N/A</v>
      </c>
      <c r="BG3353" t="e">
        <f>#N/A</f>
        <v>#N/A</v>
      </c>
    </row>
    <row r="3354" spans="1:59">
      <c r="A3354">
        <v>2837</v>
      </c>
      <c r="B3354">
        <v>5767</v>
      </c>
      <c r="C3354">
        <v>77680</v>
      </c>
      <c r="D3354">
        <v>2350</v>
      </c>
      <c r="E3354">
        <v>6917</v>
      </c>
      <c r="F3354">
        <v>6564</v>
      </c>
      <c r="G3354">
        <v>353</v>
      </c>
      <c r="H3354">
        <v>1502</v>
      </c>
      <c r="I3354">
        <v>1502</v>
      </c>
      <c r="K3354">
        <v>1956</v>
      </c>
      <c r="L3354">
        <v>859</v>
      </c>
      <c r="M3354">
        <v>1097</v>
      </c>
      <c r="O3354">
        <v>1620</v>
      </c>
      <c r="P3354">
        <v>92025</v>
      </c>
      <c r="Q3354">
        <v>36970</v>
      </c>
      <c r="R3354">
        <v>7911</v>
      </c>
      <c r="S3354">
        <v>8618</v>
      </c>
      <c r="T3354">
        <v>18312</v>
      </c>
      <c r="U3354">
        <v>5636</v>
      </c>
      <c r="V3354">
        <v>7016</v>
      </c>
      <c r="X3354">
        <v>277</v>
      </c>
      <c r="Y3354">
        <v>1518</v>
      </c>
      <c r="Z3354">
        <v>86258</v>
      </c>
      <c r="AA3354">
        <v>-2806</v>
      </c>
      <c r="AB3354">
        <v>3009</v>
      </c>
      <c r="AC3354">
        <v>-1522</v>
      </c>
      <c r="AG3354">
        <v>-1319</v>
      </c>
      <c r="AH3354">
        <v>4448</v>
      </c>
      <c r="AI3354">
        <v>1611</v>
      </c>
      <c r="AJ3354">
        <v>2837</v>
      </c>
      <c r="AN3354">
        <v>2837</v>
      </c>
      <c r="AP3354">
        <v>20017</v>
      </c>
      <c r="AQ3354" t="s">
        <v>152</v>
      </c>
      <c r="AR3354" t="s">
        <v>153</v>
      </c>
      <c r="AS3354" t="s">
        <v>152</v>
      </c>
      <c r="AT3354" t="s">
        <v>153</v>
      </c>
      <c r="AU3354">
        <v>16192</v>
      </c>
      <c r="AV3354" t="s">
        <v>68</v>
      </c>
      <c r="AW3354">
        <v>2</v>
      </c>
      <c r="AX3354">
        <v>2</v>
      </c>
      <c r="AY3354">
        <v>2009</v>
      </c>
      <c r="AZ3354">
        <v>2</v>
      </c>
      <c r="BA3354" t="str">
        <f t="shared" si="104"/>
        <v>20092</v>
      </c>
      <c r="BB3354" t="str">
        <f t="shared" si="105"/>
        <v>20092Continental Micronesia</v>
      </c>
      <c r="BC3354" t="e">
        <f>#N/A</f>
        <v>#N/A</v>
      </c>
      <c r="BD3354" t="e">
        <f>#N/A</f>
        <v>#N/A</v>
      </c>
      <c r="BE3354" t="e">
        <f>#N/A</f>
        <v>#N/A</v>
      </c>
      <c r="BF3354" t="e">
        <f>#N/A</f>
        <v>#N/A</v>
      </c>
      <c r="BG3354" t="e">
        <f>#N/A</f>
        <v>#N/A</v>
      </c>
    </row>
    <row r="3355" spans="1:59">
      <c r="A3355">
        <v>11533</v>
      </c>
      <c r="B3355">
        <v>18574</v>
      </c>
      <c r="C3355">
        <v>102594</v>
      </c>
      <c r="D3355">
        <v>3456</v>
      </c>
      <c r="E3355">
        <v>7225</v>
      </c>
      <c r="F3355">
        <v>6828</v>
      </c>
      <c r="G3355">
        <v>397</v>
      </c>
      <c r="H3355">
        <v>1466</v>
      </c>
      <c r="I3355">
        <v>1466</v>
      </c>
      <c r="K3355">
        <v>641</v>
      </c>
      <c r="L3355">
        <v>641</v>
      </c>
      <c r="O3355">
        <v>2870</v>
      </c>
      <c r="P3355">
        <v>118252</v>
      </c>
      <c r="Q3355">
        <v>39825</v>
      </c>
      <c r="R3355">
        <v>8688</v>
      </c>
      <c r="S3355">
        <v>10029</v>
      </c>
      <c r="T3355">
        <v>21672</v>
      </c>
      <c r="U3355">
        <v>10166</v>
      </c>
      <c r="V3355">
        <v>7231</v>
      </c>
      <c r="X3355">
        <v>268</v>
      </c>
      <c r="Y3355">
        <v>1799</v>
      </c>
      <c r="Z3355">
        <v>99678</v>
      </c>
      <c r="AA3355">
        <v>-2519</v>
      </c>
      <c r="AB3355">
        <v>2634</v>
      </c>
      <c r="AC3355">
        <v>-864</v>
      </c>
      <c r="AF3355">
        <v>1</v>
      </c>
      <c r="AG3355">
        <v>-748</v>
      </c>
      <c r="AH3355">
        <v>17826</v>
      </c>
      <c r="AI3355">
        <v>6293</v>
      </c>
      <c r="AJ3355">
        <v>11533</v>
      </c>
      <c r="AN3355">
        <v>11533</v>
      </c>
      <c r="AP3355">
        <v>20017</v>
      </c>
      <c r="AQ3355" t="s">
        <v>152</v>
      </c>
      <c r="AR3355" t="s">
        <v>153</v>
      </c>
      <c r="AS3355" t="s">
        <v>152</v>
      </c>
      <c r="AT3355" t="s">
        <v>153</v>
      </c>
      <c r="AU3355">
        <v>16192</v>
      </c>
      <c r="AV3355" t="s">
        <v>68</v>
      </c>
      <c r="AW3355">
        <v>2</v>
      </c>
      <c r="AX3355">
        <v>2</v>
      </c>
      <c r="AY3355">
        <v>2009</v>
      </c>
      <c r="AZ3355">
        <v>3</v>
      </c>
      <c r="BA3355" t="str">
        <f t="shared" si="104"/>
        <v>20093</v>
      </c>
      <c r="BB3355" t="str">
        <f t="shared" si="105"/>
        <v>20093Continental Micronesia</v>
      </c>
      <c r="BC3355" t="e">
        <f>#N/A</f>
        <v>#N/A</v>
      </c>
      <c r="BD3355" t="e">
        <f>#N/A</f>
        <v>#N/A</v>
      </c>
      <c r="BE3355" t="e">
        <f>#N/A</f>
        <v>#N/A</v>
      </c>
      <c r="BF3355" t="e">
        <f>#N/A</f>
        <v>#N/A</v>
      </c>
      <c r="BG3355" t="e">
        <f>#N/A</f>
        <v>#N/A</v>
      </c>
    </row>
    <row r="3356" spans="1:59">
      <c r="A3356">
        <v>5705</v>
      </c>
      <c r="B3356">
        <v>6710</v>
      </c>
      <c r="C3356">
        <v>81625</v>
      </c>
      <c r="D3356">
        <v>4428</v>
      </c>
      <c r="E3356">
        <v>7632</v>
      </c>
      <c r="F3356">
        <v>7207</v>
      </c>
      <c r="G3356">
        <v>425</v>
      </c>
      <c r="H3356">
        <v>1716</v>
      </c>
      <c r="I3356">
        <v>1716</v>
      </c>
      <c r="K3356">
        <v>686</v>
      </c>
      <c r="L3356">
        <v>686</v>
      </c>
      <c r="O3356">
        <v>2450</v>
      </c>
      <c r="P3356">
        <v>98537</v>
      </c>
      <c r="Q3356">
        <v>37477</v>
      </c>
      <c r="R3356">
        <v>8535</v>
      </c>
      <c r="S3356">
        <v>9715</v>
      </c>
      <c r="T3356">
        <v>19448</v>
      </c>
      <c r="U3356">
        <v>8419</v>
      </c>
      <c r="V3356">
        <v>6561</v>
      </c>
      <c r="X3356">
        <v>251</v>
      </c>
      <c r="Y3356">
        <v>1421</v>
      </c>
      <c r="Z3356">
        <v>91827</v>
      </c>
      <c r="AA3356">
        <v>-2364</v>
      </c>
      <c r="AB3356">
        <v>2436</v>
      </c>
      <c r="AC3356">
        <v>2001</v>
      </c>
      <c r="AG3356">
        <v>2073</v>
      </c>
      <c r="AH3356">
        <v>8783</v>
      </c>
      <c r="AI3356">
        <v>3078</v>
      </c>
      <c r="AJ3356">
        <v>5705</v>
      </c>
      <c r="AN3356">
        <v>5705</v>
      </c>
      <c r="AP3356">
        <v>20017</v>
      </c>
      <c r="AQ3356" t="s">
        <v>152</v>
      </c>
      <c r="AR3356" t="s">
        <v>153</v>
      </c>
      <c r="AS3356" t="s">
        <v>152</v>
      </c>
      <c r="AT3356" t="s">
        <v>153</v>
      </c>
      <c r="AU3356">
        <v>16192</v>
      </c>
      <c r="AV3356" t="s">
        <v>68</v>
      </c>
      <c r="AW3356">
        <v>2</v>
      </c>
      <c r="AX3356">
        <v>2</v>
      </c>
      <c r="AY3356">
        <v>2009</v>
      </c>
      <c r="AZ3356">
        <v>4</v>
      </c>
      <c r="BA3356" t="str">
        <f t="shared" si="104"/>
        <v>20094</v>
      </c>
      <c r="BB3356" t="str">
        <f t="shared" si="105"/>
        <v>20094Continental Micronesia</v>
      </c>
      <c r="BC3356" t="e">
        <f>#N/A</f>
        <v>#N/A</v>
      </c>
      <c r="BD3356" t="e">
        <f>#N/A</f>
        <v>#N/A</v>
      </c>
      <c r="BE3356" t="e">
        <f>#N/A</f>
        <v>#N/A</v>
      </c>
      <c r="BF3356" t="e">
        <f>#N/A</f>
        <v>#N/A</v>
      </c>
      <c r="BG3356" t="e">
        <f>#N/A</f>
        <v>#N/A</v>
      </c>
    </row>
    <row r="3357" spans="1:59">
      <c r="A3357">
        <v>13055</v>
      </c>
      <c r="B3357">
        <v>20033</v>
      </c>
      <c r="C3357">
        <v>103241</v>
      </c>
      <c r="D3357">
        <v>4163</v>
      </c>
      <c r="E3357">
        <v>8882</v>
      </c>
      <c r="F3357">
        <v>8297</v>
      </c>
      <c r="G3357">
        <v>585</v>
      </c>
      <c r="H3357">
        <v>3262</v>
      </c>
      <c r="I3357">
        <v>3262</v>
      </c>
      <c r="K3357">
        <v>704</v>
      </c>
      <c r="L3357">
        <v>704</v>
      </c>
      <c r="O3357">
        <v>2532</v>
      </c>
      <c r="P3357">
        <v>122784</v>
      </c>
      <c r="Q3357">
        <v>41987</v>
      </c>
      <c r="R3357">
        <v>9603</v>
      </c>
      <c r="S3357">
        <v>9984</v>
      </c>
      <c r="T3357">
        <v>21916</v>
      </c>
      <c r="U3357">
        <v>9410</v>
      </c>
      <c r="V3357">
        <v>6933</v>
      </c>
      <c r="X3357">
        <v>194</v>
      </c>
      <c r="Y3357">
        <v>2724</v>
      </c>
      <c r="Z3357">
        <v>102751</v>
      </c>
      <c r="AA3357">
        <v>-2268</v>
      </c>
      <c r="AB3357">
        <v>2339</v>
      </c>
      <c r="AC3357">
        <v>64</v>
      </c>
      <c r="AG3357">
        <v>135</v>
      </c>
      <c r="AH3357">
        <v>20168</v>
      </c>
      <c r="AI3357">
        <v>7113</v>
      </c>
      <c r="AJ3357">
        <v>13055</v>
      </c>
      <c r="AN3357">
        <v>13055</v>
      </c>
      <c r="AP3357">
        <v>20017</v>
      </c>
      <c r="AQ3357" t="s">
        <v>152</v>
      </c>
      <c r="AR3357" t="s">
        <v>153</v>
      </c>
      <c r="AS3357" t="s">
        <v>152</v>
      </c>
      <c r="AT3357" t="s">
        <v>153</v>
      </c>
      <c r="AU3357">
        <v>16192</v>
      </c>
      <c r="AV3357" t="s">
        <v>68</v>
      </c>
      <c r="AW3357">
        <v>2</v>
      </c>
      <c r="AX3357">
        <v>2</v>
      </c>
      <c r="AY3357">
        <v>2010</v>
      </c>
      <c r="AZ3357">
        <v>1</v>
      </c>
      <c r="BA3357" t="str">
        <f t="shared" si="104"/>
        <v>20101</v>
      </c>
      <c r="BB3357" t="str">
        <f t="shared" si="105"/>
        <v>20101Continental Micronesia</v>
      </c>
      <c r="BC3357" t="e">
        <f>#N/A</f>
        <v>#N/A</v>
      </c>
      <c r="BD3357" t="e">
        <f>#N/A</f>
        <v>#N/A</v>
      </c>
      <c r="BE3357" t="e">
        <f>#N/A</f>
        <v>#N/A</v>
      </c>
      <c r="BF3357" t="e">
        <f>#N/A</f>
        <v>#N/A</v>
      </c>
      <c r="BG3357" t="e">
        <f>#N/A</f>
        <v>#N/A</v>
      </c>
    </row>
    <row r="3358" spans="1:59">
      <c r="A3358">
        <v>-41392</v>
      </c>
      <c r="B3358">
        <v>-50000</v>
      </c>
      <c r="C3358">
        <v>92068</v>
      </c>
      <c r="D3358">
        <v>4008</v>
      </c>
      <c r="E3358">
        <v>8573</v>
      </c>
      <c r="F3358">
        <v>7760</v>
      </c>
      <c r="G3358">
        <v>813</v>
      </c>
      <c r="H3358">
        <v>3069</v>
      </c>
      <c r="I3358">
        <v>3069</v>
      </c>
      <c r="K3358">
        <v>863</v>
      </c>
      <c r="L3358">
        <v>863</v>
      </c>
      <c r="O3358">
        <v>2270</v>
      </c>
      <c r="P3358">
        <v>110851</v>
      </c>
      <c r="Q3358">
        <v>43592</v>
      </c>
      <c r="R3358">
        <v>9409</v>
      </c>
      <c r="S3358">
        <v>9578</v>
      </c>
      <c r="T3358">
        <v>20422</v>
      </c>
      <c r="U3358">
        <v>7985</v>
      </c>
      <c r="V3358">
        <v>67398</v>
      </c>
      <c r="X3358">
        <v>174</v>
      </c>
      <c r="Y3358">
        <v>2293</v>
      </c>
      <c r="Z3358">
        <v>160851</v>
      </c>
      <c r="AA3358">
        <v>-2352</v>
      </c>
      <c r="AB3358">
        <v>2422</v>
      </c>
      <c r="AC3358">
        <v>-1102</v>
      </c>
      <c r="AG3358">
        <v>-1032</v>
      </c>
      <c r="AH3358">
        <v>-51032</v>
      </c>
      <c r="AI3358">
        <v>-9640</v>
      </c>
      <c r="AJ3358">
        <v>-41392</v>
      </c>
      <c r="AN3358">
        <v>-41392</v>
      </c>
      <c r="AP3358">
        <v>20017</v>
      </c>
      <c r="AQ3358" t="s">
        <v>152</v>
      </c>
      <c r="AR3358" t="s">
        <v>153</v>
      </c>
      <c r="AS3358" t="s">
        <v>152</v>
      </c>
      <c r="AT3358" t="s">
        <v>153</v>
      </c>
      <c r="AU3358">
        <v>16192</v>
      </c>
      <c r="AV3358" t="s">
        <v>68</v>
      </c>
      <c r="AW3358">
        <v>2</v>
      </c>
      <c r="AX3358">
        <v>2</v>
      </c>
      <c r="AY3358">
        <v>2010</v>
      </c>
      <c r="AZ3358">
        <v>2</v>
      </c>
      <c r="BA3358" t="str">
        <f t="shared" si="104"/>
        <v>20102</v>
      </c>
      <c r="BB3358" t="str">
        <f t="shared" si="105"/>
        <v>20102Continental Micronesia</v>
      </c>
      <c r="BC3358" t="e">
        <f>#N/A</f>
        <v>#N/A</v>
      </c>
      <c r="BD3358" t="e">
        <f>#N/A</f>
        <v>#N/A</v>
      </c>
      <c r="BE3358" t="e">
        <f>#N/A</f>
        <v>#N/A</v>
      </c>
      <c r="BF3358" t="e">
        <f>#N/A</f>
        <v>#N/A</v>
      </c>
      <c r="BG3358" t="e">
        <f>#N/A</f>
        <v>#N/A</v>
      </c>
    </row>
    <row r="3359" spans="1:59">
      <c r="A3359">
        <v>20523</v>
      </c>
      <c r="B3359">
        <v>29296</v>
      </c>
      <c r="C3359">
        <v>122597</v>
      </c>
      <c r="D3359">
        <v>4810</v>
      </c>
      <c r="E3359">
        <v>8690</v>
      </c>
      <c r="F3359">
        <v>7917</v>
      </c>
      <c r="G3359">
        <v>773</v>
      </c>
      <c r="H3359">
        <v>4332</v>
      </c>
      <c r="I3359">
        <v>4332</v>
      </c>
      <c r="K3359">
        <v>876</v>
      </c>
      <c r="L3359">
        <v>876</v>
      </c>
      <c r="O3359">
        <v>2363</v>
      </c>
      <c r="P3359">
        <v>143668</v>
      </c>
      <c r="Q3359">
        <v>45820</v>
      </c>
      <c r="R3359">
        <v>10629</v>
      </c>
      <c r="S3359">
        <v>10442</v>
      </c>
      <c r="T3359">
        <v>23714</v>
      </c>
      <c r="U3359">
        <v>11624</v>
      </c>
      <c r="V3359">
        <v>8825</v>
      </c>
      <c r="X3359">
        <v>151</v>
      </c>
      <c r="Y3359">
        <v>3167</v>
      </c>
      <c r="Z3359">
        <v>114372</v>
      </c>
      <c r="AA3359">
        <v>-1250</v>
      </c>
      <c r="AB3359">
        <v>1332</v>
      </c>
      <c r="AC3359">
        <v>2279</v>
      </c>
      <c r="AG3359">
        <v>2361</v>
      </c>
      <c r="AH3359">
        <v>31657</v>
      </c>
      <c r="AI3359">
        <v>11134</v>
      </c>
      <c r="AJ3359">
        <v>20523</v>
      </c>
      <c r="AN3359">
        <v>20523</v>
      </c>
      <c r="AP3359">
        <v>20017</v>
      </c>
      <c r="AQ3359" t="s">
        <v>152</v>
      </c>
      <c r="AR3359" t="s">
        <v>153</v>
      </c>
      <c r="AS3359" t="s">
        <v>152</v>
      </c>
      <c r="AT3359" t="s">
        <v>153</v>
      </c>
      <c r="AU3359">
        <v>16192</v>
      </c>
      <c r="AV3359" t="s">
        <v>68</v>
      </c>
      <c r="AW3359">
        <v>2</v>
      </c>
      <c r="AX3359">
        <v>2</v>
      </c>
      <c r="AY3359">
        <v>2010</v>
      </c>
      <c r="AZ3359">
        <v>3</v>
      </c>
      <c r="BA3359" t="str">
        <f t="shared" si="104"/>
        <v>20103</v>
      </c>
      <c r="BB3359" t="str">
        <f t="shared" si="105"/>
        <v>20103Continental Micronesia</v>
      </c>
      <c r="BC3359" t="e">
        <f>#N/A</f>
        <v>#N/A</v>
      </c>
      <c r="BD3359" t="e">
        <f>#N/A</f>
        <v>#N/A</v>
      </c>
      <c r="BE3359" t="e">
        <f>#N/A</f>
        <v>#N/A</v>
      </c>
      <c r="BF3359" t="e">
        <f>#N/A</f>
        <v>#N/A</v>
      </c>
      <c r="BG3359" t="e">
        <f>#N/A</f>
        <v>#N/A</v>
      </c>
    </row>
    <row r="3360" spans="1:59">
      <c r="A3360">
        <v>10578</v>
      </c>
      <c r="B3360">
        <v>15385</v>
      </c>
      <c r="C3360">
        <v>114018</v>
      </c>
      <c r="D3360">
        <v>3766</v>
      </c>
      <c r="E3360">
        <v>8682</v>
      </c>
      <c r="F3360">
        <v>7873</v>
      </c>
      <c r="G3360">
        <v>809</v>
      </c>
      <c r="H3360">
        <v>1170</v>
      </c>
      <c r="I3360">
        <v>1170</v>
      </c>
      <c r="J3360">
        <v>0</v>
      </c>
      <c r="K3360">
        <v>448</v>
      </c>
      <c r="L3360">
        <v>448</v>
      </c>
      <c r="M3360">
        <v>0</v>
      </c>
      <c r="N3360">
        <v>0</v>
      </c>
      <c r="O3360">
        <v>1739</v>
      </c>
      <c r="P3360">
        <v>129823</v>
      </c>
      <c r="Q3360">
        <v>47945</v>
      </c>
      <c r="R3360">
        <v>10416</v>
      </c>
      <c r="S3360">
        <v>10911</v>
      </c>
      <c r="T3360">
        <v>24503</v>
      </c>
      <c r="U3360">
        <v>11446</v>
      </c>
      <c r="V3360">
        <v>7402</v>
      </c>
      <c r="X3360">
        <v>709</v>
      </c>
      <c r="Y3360">
        <v>1106</v>
      </c>
      <c r="Z3360">
        <v>114438</v>
      </c>
      <c r="AA3360">
        <v>0</v>
      </c>
      <c r="AB3360">
        <v>88</v>
      </c>
      <c r="AC3360">
        <v>929</v>
      </c>
      <c r="AD3360">
        <v>0</v>
      </c>
      <c r="AF3360">
        <v>-7</v>
      </c>
      <c r="AG3360">
        <v>1010</v>
      </c>
      <c r="AH3360">
        <v>16395</v>
      </c>
      <c r="AI3360">
        <v>5817</v>
      </c>
      <c r="AJ3360">
        <v>10578</v>
      </c>
      <c r="AK3360">
        <v>0</v>
      </c>
      <c r="AL3360">
        <v>0</v>
      </c>
      <c r="AM3360">
        <v>0</v>
      </c>
      <c r="AN3360">
        <v>10578</v>
      </c>
      <c r="AO3360">
        <v>0</v>
      </c>
      <c r="AP3360">
        <v>20017</v>
      </c>
      <c r="AQ3360" t="s">
        <v>152</v>
      </c>
      <c r="AR3360" t="s">
        <v>153</v>
      </c>
      <c r="AS3360" t="s">
        <v>152</v>
      </c>
      <c r="AT3360" t="s">
        <v>153</v>
      </c>
      <c r="AU3360">
        <v>16192</v>
      </c>
      <c r="AV3360" t="s">
        <v>68</v>
      </c>
      <c r="AW3360">
        <v>2</v>
      </c>
      <c r="AX3360">
        <v>2</v>
      </c>
      <c r="AY3360">
        <v>2010</v>
      </c>
      <c r="AZ3360">
        <v>4</v>
      </c>
      <c r="BA3360" t="str">
        <f t="shared" si="104"/>
        <v>20104</v>
      </c>
      <c r="BB3360" t="str">
        <f t="shared" si="105"/>
        <v>20104Continental Micronesia</v>
      </c>
      <c r="BC3360" t="e">
        <f>#N/A</f>
        <v>#N/A</v>
      </c>
      <c r="BD3360" t="e">
        <f>#N/A</f>
        <v>#N/A</v>
      </c>
      <c r="BE3360" t="e">
        <f>#N/A</f>
        <v>#N/A</v>
      </c>
      <c r="BF3360" t="e">
        <f>#N/A</f>
        <v>#N/A</v>
      </c>
      <c r="BG3360" t="e">
        <f>#N/A</f>
        <v>#N/A</v>
      </c>
    </row>
    <row r="3361" spans="1:59">
      <c r="A3361">
        <v>-1804.28</v>
      </c>
      <c r="B3361">
        <v>-1715.75</v>
      </c>
      <c r="E3361">
        <v>11211.4</v>
      </c>
      <c r="F3361">
        <v>11211.4</v>
      </c>
      <c r="K3361">
        <v>57.9</v>
      </c>
      <c r="M3361">
        <v>57.9</v>
      </c>
      <c r="P3361">
        <v>11269.29</v>
      </c>
      <c r="Q3361">
        <v>3687.89</v>
      </c>
      <c r="R3361">
        <v>7603.08</v>
      </c>
      <c r="W3361">
        <v>1212.53</v>
      </c>
      <c r="X3361">
        <v>481.55</v>
      </c>
      <c r="Z3361">
        <v>12985.04</v>
      </c>
      <c r="AB3361">
        <v>-88.53</v>
      </c>
      <c r="AG3361">
        <v>-88.53</v>
      </c>
      <c r="AH3361">
        <v>-1804.28</v>
      </c>
      <c r="AJ3361">
        <v>-1804.28</v>
      </c>
      <c r="AN3361">
        <v>-1804.28</v>
      </c>
      <c r="AP3361">
        <v>20093</v>
      </c>
      <c r="AQ3361" t="s">
        <v>154</v>
      </c>
      <c r="AR3361" t="s">
        <v>155</v>
      </c>
      <c r="AS3361" t="s">
        <v>154</v>
      </c>
      <c r="AT3361" t="s">
        <v>155</v>
      </c>
      <c r="AU3361">
        <v>6175</v>
      </c>
      <c r="AV3361" t="s">
        <v>61</v>
      </c>
      <c r="AW3361">
        <v>1</v>
      </c>
      <c r="AX3361">
        <v>1</v>
      </c>
      <c r="AY3361">
        <v>2006</v>
      </c>
      <c r="AZ3361">
        <v>1</v>
      </c>
      <c r="BA3361" t="str">
        <f t="shared" si="104"/>
        <v>20061</v>
      </c>
      <c r="BB3361" t="str">
        <f t="shared" si="105"/>
        <v>20061Custom Air Transport</v>
      </c>
      <c r="BC3361" t="e">
        <f>#N/A</f>
        <v>#N/A</v>
      </c>
      <c r="BD3361" t="e">
        <f>#N/A</f>
        <v>#N/A</v>
      </c>
      <c r="BE3361" t="e">
        <f>#N/A</f>
        <v>#N/A</v>
      </c>
      <c r="BF3361" t="e">
        <f>#N/A</f>
        <v>#N/A</v>
      </c>
      <c r="BG3361" t="e">
        <f>#N/A</f>
        <v>#N/A</v>
      </c>
    </row>
    <row r="3362" spans="1:59">
      <c r="A3362">
        <v>126.15</v>
      </c>
      <c r="B3362">
        <v>335.41</v>
      </c>
      <c r="E3362">
        <v>11316.01</v>
      </c>
      <c r="F3362">
        <v>11316.01</v>
      </c>
      <c r="K3362">
        <v>496.16</v>
      </c>
      <c r="M3362">
        <v>496.16</v>
      </c>
      <c r="P3362">
        <v>11812.17</v>
      </c>
      <c r="Q3362">
        <v>4265.3500000000004</v>
      </c>
      <c r="R3362">
        <v>3282.38</v>
      </c>
      <c r="W3362">
        <v>3232</v>
      </c>
      <c r="X3362">
        <v>697.02</v>
      </c>
      <c r="Z3362">
        <v>11476.75</v>
      </c>
      <c r="AB3362">
        <v>-120.61</v>
      </c>
      <c r="AG3362">
        <v>-120.61</v>
      </c>
      <c r="AH3362">
        <v>214.81</v>
      </c>
      <c r="AI3362">
        <v>88.65</v>
      </c>
      <c r="AJ3362">
        <v>126.15</v>
      </c>
      <c r="AN3362">
        <v>126.15</v>
      </c>
      <c r="AP3362">
        <v>20093</v>
      </c>
      <c r="AQ3362" t="s">
        <v>154</v>
      </c>
      <c r="AR3362" t="s">
        <v>155</v>
      </c>
      <c r="AS3362" t="s">
        <v>154</v>
      </c>
      <c r="AT3362" t="s">
        <v>155</v>
      </c>
      <c r="AU3362">
        <v>6175</v>
      </c>
      <c r="AV3362" t="s">
        <v>61</v>
      </c>
      <c r="AW3362">
        <v>1</v>
      </c>
      <c r="AX3362">
        <v>1</v>
      </c>
      <c r="AY3362">
        <v>2006</v>
      </c>
      <c r="AZ3362">
        <v>2</v>
      </c>
      <c r="BA3362" t="str">
        <f t="shared" si="104"/>
        <v>20062</v>
      </c>
      <c r="BB3362" t="str">
        <f t="shared" si="105"/>
        <v>20062Custom Air Transport</v>
      </c>
      <c r="BC3362" t="e">
        <f>#N/A</f>
        <v>#N/A</v>
      </c>
      <c r="BD3362" t="e">
        <f>#N/A</f>
        <v>#N/A</v>
      </c>
      <c r="BE3362" t="e">
        <f>#N/A</f>
        <v>#N/A</v>
      </c>
      <c r="BF3362" t="e">
        <f>#N/A</f>
        <v>#N/A</v>
      </c>
      <c r="BG3362" t="e">
        <f>#N/A</f>
        <v>#N/A</v>
      </c>
    </row>
    <row r="3363" spans="1:59">
      <c r="A3363">
        <v>1569.86</v>
      </c>
      <c r="B3363">
        <v>1657.08</v>
      </c>
      <c r="E3363">
        <v>105.1</v>
      </c>
      <c r="F3363">
        <v>105.1</v>
      </c>
      <c r="K3363">
        <v>3535.75</v>
      </c>
      <c r="M3363">
        <v>3535.75</v>
      </c>
      <c r="P3363">
        <v>3640.86</v>
      </c>
      <c r="Q3363">
        <v>253.18</v>
      </c>
      <c r="R3363">
        <v>947.82</v>
      </c>
      <c r="W3363">
        <v>419.07</v>
      </c>
      <c r="X3363">
        <v>363.7</v>
      </c>
      <c r="Z3363">
        <v>1983.77</v>
      </c>
      <c r="AB3363">
        <v>-87.23</v>
      </c>
      <c r="AG3363">
        <v>-87.23</v>
      </c>
      <c r="AH3363">
        <v>1569.86</v>
      </c>
      <c r="AJ3363">
        <v>1569.86</v>
      </c>
      <c r="AN3363">
        <v>1569.86</v>
      </c>
      <c r="AP3363">
        <v>20093</v>
      </c>
      <c r="AQ3363" t="s">
        <v>154</v>
      </c>
      <c r="AR3363" t="s">
        <v>155</v>
      </c>
      <c r="AS3363" t="s">
        <v>154</v>
      </c>
      <c r="AT3363" t="s">
        <v>155</v>
      </c>
      <c r="AU3363">
        <v>6175</v>
      </c>
      <c r="AV3363" t="s">
        <v>61</v>
      </c>
      <c r="AW3363">
        <v>1</v>
      </c>
      <c r="AX3363">
        <v>1</v>
      </c>
      <c r="AY3363">
        <v>2006</v>
      </c>
      <c r="AZ3363">
        <v>3</v>
      </c>
      <c r="BA3363" t="str">
        <f t="shared" si="104"/>
        <v>20063</v>
      </c>
      <c r="BB3363" t="str">
        <f t="shared" si="105"/>
        <v>20063Custom Air Transport</v>
      </c>
      <c r="BC3363" t="e">
        <f>#N/A</f>
        <v>#N/A</v>
      </c>
      <c r="BD3363" t="e">
        <f>#N/A</f>
        <v>#N/A</v>
      </c>
      <c r="BE3363" t="e">
        <f>#N/A</f>
        <v>#N/A</v>
      </c>
      <c r="BF3363" t="e">
        <f>#N/A</f>
        <v>#N/A</v>
      </c>
      <c r="BG3363" t="e">
        <f>#N/A</f>
        <v>#N/A</v>
      </c>
    </row>
    <row r="3364" spans="1:59">
      <c r="A3364">
        <v>-1192.95</v>
      </c>
      <c r="B3364">
        <v>-1112.1099999999999</v>
      </c>
      <c r="E3364">
        <v>1415.76</v>
      </c>
      <c r="F3364">
        <v>1415.76</v>
      </c>
      <c r="K3364">
        <v>129.84</v>
      </c>
      <c r="M3364">
        <v>129.84</v>
      </c>
      <c r="P3364">
        <v>1545.6</v>
      </c>
      <c r="Q3364">
        <v>651.51</v>
      </c>
      <c r="R3364">
        <v>1228.04</v>
      </c>
      <c r="W3364">
        <v>414.46</v>
      </c>
      <c r="X3364">
        <v>363.7</v>
      </c>
      <c r="Z3364">
        <v>2657.71</v>
      </c>
      <c r="AB3364">
        <v>-80.83</v>
      </c>
      <c r="AG3364">
        <v>-80.83</v>
      </c>
      <c r="AH3364">
        <v>-1192.95</v>
      </c>
      <c r="AJ3364">
        <v>-1192.95</v>
      </c>
      <c r="AN3364">
        <v>-1192.95</v>
      </c>
      <c r="AP3364">
        <v>20093</v>
      </c>
      <c r="AQ3364" t="s">
        <v>154</v>
      </c>
      <c r="AR3364" t="s">
        <v>155</v>
      </c>
      <c r="AS3364" t="s">
        <v>154</v>
      </c>
      <c r="AT3364" t="s">
        <v>155</v>
      </c>
      <c r="AU3364">
        <v>6175</v>
      </c>
      <c r="AV3364" t="s">
        <v>61</v>
      </c>
      <c r="AW3364">
        <v>1</v>
      </c>
      <c r="AX3364">
        <v>1</v>
      </c>
      <c r="AY3364">
        <v>2006</v>
      </c>
      <c r="AZ3364">
        <v>4</v>
      </c>
      <c r="BA3364" t="str">
        <f t="shared" si="104"/>
        <v>20064</v>
      </c>
      <c r="BB3364" t="str">
        <f t="shared" si="105"/>
        <v>20064Custom Air Transport</v>
      </c>
      <c r="BC3364" t="e">
        <f>#N/A</f>
        <v>#N/A</v>
      </c>
      <c r="BD3364" t="e">
        <f>#N/A</f>
        <v>#N/A</v>
      </c>
      <c r="BE3364" t="e">
        <f>#N/A</f>
        <v>#N/A</v>
      </c>
      <c r="BF3364" t="e">
        <f>#N/A</f>
        <v>#N/A</v>
      </c>
      <c r="BG3364" t="e">
        <f>#N/A</f>
        <v>#N/A</v>
      </c>
    </row>
    <row r="3365" spans="1:59">
      <c r="A3365">
        <v>-252792</v>
      </c>
      <c r="B3365">
        <v>-262356</v>
      </c>
      <c r="C3365">
        <v>2063106</v>
      </c>
      <c r="D3365">
        <v>20060</v>
      </c>
      <c r="E3365">
        <v>50436</v>
      </c>
      <c r="F3365">
        <v>44520</v>
      </c>
      <c r="G3365">
        <v>5916</v>
      </c>
      <c r="H3365">
        <v>7185</v>
      </c>
      <c r="I3365">
        <v>7185</v>
      </c>
      <c r="K3365">
        <v>103184</v>
      </c>
      <c r="L3365">
        <v>-1126</v>
      </c>
      <c r="M3365">
        <v>104310</v>
      </c>
      <c r="O3365">
        <v>119728</v>
      </c>
      <c r="P3365">
        <v>2363699</v>
      </c>
      <c r="Q3365">
        <v>730953</v>
      </c>
      <c r="R3365">
        <v>257302</v>
      </c>
      <c r="S3365">
        <v>283570</v>
      </c>
      <c r="T3365">
        <v>499269</v>
      </c>
      <c r="U3365">
        <v>300896</v>
      </c>
      <c r="V3365">
        <v>212577</v>
      </c>
      <c r="X3365">
        <v>205630</v>
      </c>
      <c r="Y3365">
        <v>135858</v>
      </c>
      <c r="Z3365">
        <v>2626055</v>
      </c>
      <c r="AA3365">
        <v>-122689</v>
      </c>
      <c r="AB3365">
        <v>-1568</v>
      </c>
      <c r="AC3365">
        <v>65</v>
      </c>
      <c r="AD3365">
        <v>-35004</v>
      </c>
      <c r="AF3365">
        <v>2293</v>
      </c>
      <c r="AG3365">
        <v>-156903</v>
      </c>
      <c r="AH3365">
        <v>-419259</v>
      </c>
      <c r="AI3365">
        <v>-166467</v>
      </c>
      <c r="AJ3365">
        <v>-252792</v>
      </c>
      <c r="AN3365">
        <v>-252792</v>
      </c>
      <c r="AP3365">
        <v>19790</v>
      </c>
      <c r="AQ3365" t="s">
        <v>73</v>
      </c>
      <c r="AR3365" t="s">
        <v>74</v>
      </c>
      <c r="AS3365" t="s">
        <v>73</v>
      </c>
      <c r="AT3365" t="s">
        <v>74</v>
      </c>
      <c r="AU3365">
        <v>1260</v>
      </c>
      <c r="AV3365" t="s">
        <v>61</v>
      </c>
      <c r="AW3365">
        <v>3</v>
      </c>
      <c r="AX3365">
        <v>3</v>
      </c>
      <c r="AY3365">
        <v>2002</v>
      </c>
      <c r="AZ3365">
        <v>1</v>
      </c>
      <c r="BA3365" t="str">
        <f t="shared" si="104"/>
        <v>20021</v>
      </c>
      <c r="BB3365" t="str">
        <f t="shared" si="105"/>
        <v>20021Delta Air Lines Inc.</v>
      </c>
      <c r="BC3365" t="e">
        <f>#N/A</f>
        <v>#N/A</v>
      </c>
      <c r="BD3365" t="e">
        <f>#N/A</f>
        <v>#N/A</v>
      </c>
      <c r="BE3365" t="e">
        <f>#N/A</f>
        <v>#N/A</v>
      </c>
      <c r="BF3365" t="e">
        <f>#N/A</f>
        <v>#N/A</v>
      </c>
      <c r="BG3365" t="e">
        <f>#N/A</f>
        <v>#N/A</v>
      </c>
    </row>
    <row r="3366" spans="1:59">
      <c r="A3366">
        <v>-113460</v>
      </c>
      <c r="B3366">
        <v>-115028</v>
      </c>
      <c r="C3366">
        <v>320724</v>
      </c>
      <c r="D3366">
        <v>3377</v>
      </c>
      <c r="E3366">
        <v>33064</v>
      </c>
      <c r="F3366">
        <v>32339</v>
      </c>
      <c r="G3366">
        <v>725</v>
      </c>
      <c r="K3366">
        <v>-9135</v>
      </c>
      <c r="L3366">
        <v>-1705</v>
      </c>
      <c r="M3366">
        <v>-7430</v>
      </c>
      <c r="O3366">
        <v>39259</v>
      </c>
      <c r="P3366">
        <v>387289</v>
      </c>
      <c r="Q3366">
        <v>173040</v>
      </c>
      <c r="R3366">
        <v>47434</v>
      </c>
      <c r="S3366">
        <v>46463</v>
      </c>
      <c r="T3366">
        <v>81805</v>
      </c>
      <c r="U3366">
        <v>49301</v>
      </c>
      <c r="V3366">
        <v>34830</v>
      </c>
      <c r="X3366">
        <v>47184</v>
      </c>
      <c r="Y3366">
        <v>22260</v>
      </c>
      <c r="Z3366">
        <v>502317</v>
      </c>
      <c r="AA3366">
        <v>-20102</v>
      </c>
      <c r="AB3366">
        <v>-257</v>
      </c>
      <c r="AC3366">
        <v>11</v>
      </c>
      <c r="AD3366">
        <v>-5735</v>
      </c>
      <c r="AF3366">
        <v>376</v>
      </c>
      <c r="AG3366">
        <v>-25707</v>
      </c>
      <c r="AH3366">
        <v>-140735</v>
      </c>
      <c r="AI3366">
        <v>-27275</v>
      </c>
      <c r="AJ3366">
        <v>-113460</v>
      </c>
      <c r="AN3366">
        <v>-113460</v>
      </c>
      <c r="AP3366">
        <v>19790</v>
      </c>
      <c r="AQ3366" t="s">
        <v>73</v>
      </c>
      <c r="AR3366" t="s">
        <v>74</v>
      </c>
      <c r="AS3366" t="s">
        <v>73</v>
      </c>
      <c r="AT3366" t="s">
        <v>74</v>
      </c>
      <c r="AU3366">
        <v>10261</v>
      </c>
      <c r="AV3366" t="s">
        <v>69</v>
      </c>
      <c r="AW3366">
        <v>3</v>
      </c>
      <c r="AX3366">
        <v>3</v>
      </c>
      <c r="AY3366">
        <v>2002</v>
      </c>
      <c r="AZ3366">
        <v>1</v>
      </c>
      <c r="BA3366" t="str">
        <f t="shared" si="104"/>
        <v>20021</v>
      </c>
      <c r="BB3366" t="str">
        <f t="shared" si="105"/>
        <v>20021Delta Air Lines Inc.</v>
      </c>
      <c r="BC3366" t="e">
        <f>#N/A</f>
        <v>#N/A</v>
      </c>
      <c r="BD3366" t="e">
        <f>#N/A</f>
        <v>#N/A</v>
      </c>
      <c r="BE3366" t="e">
        <f>#N/A</f>
        <v>#N/A</v>
      </c>
      <c r="BF3366" t="e">
        <f>#N/A</f>
        <v>#N/A</v>
      </c>
      <c r="BG3366" t="e">
        <f>#N/A</f>
        <v>#N/A</v>
      </c>
    </row>
    <row r="3367" spans="1:59">
      <c r="A3367">
        <v>-25624</v>
      </c>
      <c r="B3367">
        <v>-26219</v>
      </c>
      <c r="C3367">
        <v>130293</v>
      </c>
      <c r="D3367">
        <v>370</v>
      </c>
      <c r="E3367">
        <v>7542</v>
      </c>
      <c r="F3367">
        <v>7176</v>
      </c>
      <c r="G3367">
        <v>366</v>
      </c>
      <c r="K3367">
        <v>-3700</v>
      </c>
      <c r="L3367">
        <v>-881</v>
      </c>
      <c r="M3367">
        <v>-2819</v>
      </c>
      <c r="O3367">
        <v>12409</v>
      </c>
      <c r="P3367">
        <v>146914</v>
      </c>
      <c r="Q3367">
        <v>53547</v>
      </c>
      <c r="R3367">
        <v>16109</v>
      </c>
      <c r="S3367">
        <v>17625</v>
      </c>
      <c r="T3367">
        <v>31032</v>
      </c>
      <c r="U3367">
        <v>18702</v>
      </c>
      <c r="V3367">
        <v>13213</v>
      </c>
      <c r="X3367">
        <v>14461</v>
      </c>
      <c r="Y3367">
        <v>8444</v>
      </c>
      <c r="Z3367">
        <v>173133</v>
      </c>
      <c r="AA3367">
        <v>-7626</v>
      </c>
      <c r="AB3367">
        <v>-97</v>
      </c>
      <c r="AC3367">
        <v>4</v>
      </c>
      <c r="AD3367">
        <v>-2176</v>
      </c>
      <c r="AF3367">
        <v>143</v>
      </c>
      <c r="AG3367">
        <v>-9752</v>
      </c>
      <c r="AH3367">
        <v>-35971</v>
      </c>
      <c r="AI3367">
        <v>-10347</v>
      </c>
      <c r="AJ3367">
        <v>-25624</v>
      </c>
      <c r="AN3367">
        <v>-25624</v>
      </c>
      <c r="AP3367">
        <v>19790</v>
      </c>
      <c r="AQ3367" t="s">
        <v>73</v>
      </c>
      <c r="AR3367" t="s">
        <v>74</v>
      </c>
      <c r="AS3367" t="s">
        <v>73</v>
      </c>
      <c r="AT3367" t="s">
        <v>74</v>
      </c>
      <c r="AU3367">
        <v>10260</v>
      </c>
      <c r="AV3367" t="s">
        <v>62</v>
      </c>
      <c r="AW3367">
        <v>3</v>
      </c>
      <c r="AX3367">
        <v>3</v>
      </c>
      <c r="AY3367">
        <v>2002</v>
      </c>
      <c r="AZ3367">
        <v>1</v>
      </c>
      <c r="BA3367" t="str">
        <f t="shared" si="104"/>
        <v>20021</v>
      </c>
      <c r="BB3367" t="str">
        <f t="shared" si="105"/>
        <v>20021Delta Air Lines Inc.</v>
      </c>
      <c r="BC3367" t="e">
        <f>#N/A</f>
        <v>#N/A</v>
      </c>
      <c r="BD3367" t="e">
        <f>#N/A</f>
        <v>#N/A</v>
      </c>
      <c r="BE3367" t="e">
        <f>#N/A</f>
        <v>#N/A</v>
      </c>
      <c r="BF3367" t="e">
        <f>#N/A</f>
        <v>#N/A</v>
      </c>
      <c r="BG3367" t="e">
        <f>#N/A</f>
        <v>#N/A</v>
      </c>
    </row>
    <row r="3368" spans="1:59">
      <c r="A3368">
        <v>-6134</v>
      </c>
      <c r="B3368">
        <v>-6238</v>
      </c>
      <c r="C3368">
        <v>22471</v>
      </c>
      <c r="D3368">
        <v>254</v>
      </c>
      <c r="E3368">
        <v>1285</v>
      </c>
      <c r="F3368">
        <v>1222</v>
      </c>
      <c r="G3368">
        <v>63</v>
      </c>
      <c r="K3368">
        <v>-805</v>
      </c>
      <c r="L3368">
        <v>-319</v>
      </c>
      <c r="M3368">
        <v>-486</v>
      </c>
      <c r="O3368">
        <v>2140</v>
      </c>
      <c r="P3368">
        <v>25345</v>
      </c>
      <c r="Q3368">
        <v>10094</v>
      </c>
      <c r="R3368">
        <v>4388</v>
      </c>
      <c r="S3368">
        <v>3040</v>
      </c>
      <c r="T3368">
        <v>5353</v>
      </c>
      <c r="U3368">
        <v>3226</v>
      </c>
      <c r="V3368">
        <v>2279</v>
      </c>
      <c r="X3368">
        <v>1746</v>
      </c>
      <c r="Y3368">
        <v>1457</v>
      </c>
      <c r="Z3368">
        <v>31583</v>
      </c>
      <c r="AA3368">
        <v>-1315</v>
      </c>
      <c r="AB3368">
        <v>-17</v>
      </c>
      <c r="AC3368">
        <v>1</v>
      </c>
      <c r="AD3368">
        <v>-375</v>
      </c>
      <c r="AF3368">
        <v>25</v>
      </c>
      <c r="AG3368">
        <v>-1681</v>
      </c>
      <c r="AH3368">
        <v>-7919</v>
      </c>
      <c r="AI3368">
        <v>-1785</v>
      </c>
      <c r="AJ3368">
        <v>-6134</v>
      </c>
      <c r="AN3368">
        <v>-6134</v>
      </c>
      <c r="AP3368">
        <v>19790</v>
      </c>
      <c r="AQ3368" t="s">
        <v>73</v>
      </c>
      <c r="AR3368" t="s">
        <v>74</v>
      </c>
      <c r="AS3368" t="s">
        <v>73</v>
      </c>
      <c r="AT3368" t="s">
        <v>74</v>
      </c>
      <c r="AU3368">
        <v>10262</v>
      </c>
      <c r="AV3368" t="s">
        <v>68</v>
      </c>
      <c r="AW3368">
        <v>3</v>
      </c>
      <c r="AX3368">
        <v>3</v>
      </c>
      <c r="AY3368">
        <v>2002</v>
      </c>
      <c r="AZ3368">
        <v>1</v>
      </c>
      <c r="BA3368" t="str">
        <f t="shared" si="104"/>
        <v>20021</v>
      </c>
      <c r="BB3368" t="str">
        <f t="shared" si="105"/>
        <v>20021Delta Air Lines Inc.</v>
      </c>
      <c r="BC3368" t="e">
        <f>#N/A</f>
        <v>#N/A</v>
      </c>
      <c r="BD3368" t="e">
        <f>#N/A</f>
        <v>#N/A</v>
      </c>
      <c r="BE3368" t="e">
        <f>#N/A</f>
        <v>#N/A</v>
      </c>
      <c r="BF3368" t="e">
        <f>#N/A</f>
        <v>#N/A</v>
      </c>
      <c r="BG3368" t="e">
        <f>#N/A</f>
        <v>#N/A</v>
      </c>
    </row>
    <row r="3369" spans="1:59">
      <c r="A3369">
        <v>-129072</v>
      </c>
      <c r="B3369">
        <v>-91722</v>
      </c>
      <c r="C3369">
        <v>2201082</v>
      </c>
      <c r="D3369">
        <v>17766</v>
      </c>
      <c r="E3369">
        <v>49532</v>
      </c>
      <c r="F3369">
        <v>42689</v>
      </c>
      <c r="G3369">
        <v>6843</v>
      </c>
      <c r="H3369">
        <v>11361</v>
      </c>
      <c r="I3369">
        <v>11361</v>
      </c>
      <c r="K3369">
        <v>111585</v>
      </c>
      <c r="L3369">
        <v>-688</v>
      </c>
      <c r="M3369">
        <v>112273</v>
      </c>
      <c r="O3369">
        <v>126936</v>
      </c>
      <c r="P3369">
        <v>2518262</v>
      </c>
      <c r="Q3369">
        <v>781475</v>
      </c>
      <c r="R3369">
        <v>265642</v>
      </c>
      <c r="S3369">
        <v>287424</v>
      </c>
      <c r="T3369">
        <v>475278</v>
      </c>
      <c r="U3369">
        <v>280794</v>
      </c>
      <c r="V3369">
        <v>188766</v>
      </c>
      <c r="X3369">
        <v>209185</v>
      </c>
      <c r="Y3369">
        <v>121420</v>
      </c>
      <c r="Z3369">
        <v>2609984</v>
      </c>
      <c r="AA3369">
        <v>-125974</v>
      </c>
      <c r="AB3369">
        <v>-1688</v>
      </c>
      <c r="AC3369">
        <v>-1857</v>
      </c>
      <c r="AD3369">
        <v>-17560</v>
      </c>
      <c r="AF3369">
        <v>16401</v>
      </c>
      <c r="AG3369">
        <v>-130678</v>
      </c>
      <c r="AH3369">
        <v>-222400</v>
      </c>
      <c r="AI3369">
        <v>-93328</v>
      </c>
      <c r="AJ3369">
        <v>-129072</v>
      </c>
      <c r="AN3369">
        <v>-129072</v>
      </c>
      <c r="AP3369">
        <v>19790</v>
      </c>
      <c r="AQ3369" t="s">
        <v>73</v>
      </c>
      <c r="AR3369" t="s">
        <v>74</v>
      </c>
      <c r="AS3369" t="s">
        <v>73</v>
      </c>
      <c r="AT3369" t="s">
        <v>74</v>
      </c>
      <c r="AU3369">
        <v>1260</v>
      </c>
      <c r="AV3369" t="s">
        <v>61</v>
      </c>
      <c r="AW3369">
        <v>3</v>
      </c>
      <c r="AX3369">
        <v>3</v>
      </c>
      <c r="AY3369">
        <v>2002</v>
      </c>
      <c r="AZ3369">
        <v>2</v>
      </c>
      <c r="BA3369" t="str">
        <f t="shared" si="104"/>
        <v>20022</v>
      </c>
      <c r="BB3369" t="str">
        <f t="shared" si="105"/>
        <v>20022Delta Air Lines Inc.</v>
      </c>
      <c r="BC3369" t="e">
        <f>#N/A</f>
        <v>#N/A</v>
      </c>
      <c r="BD3369" t="e">
        <f>#N/A</f>
        <v>#N/A</v>
      </c>
      <c r="BE3369" t="e">
        <f>#N/A</f>
        <v>#N/A</v>
      </c>
      <c r="BF3369" t="e">
        <f>#N/A</f>
        <v>#N/A</v>
      </c>
      <c r="BG3369" t="e">
        <f>#N/A</f>
        <v>#N/A</v>
      </c>
    </row>
    <row r="3370" spans="1:59">
      <c r="A3370">
        <v>-56518</v>
      </c>
      <c r="B3370">
        <v>-48636</v>
      </c>
      <c r="C3370">
        <v>460133</v>
      </c>
      <c r="D3370">
        <v>3832</v>
      </c>
      <c r="E3370">
        <v>34963</v>
      </c>
      <c r="F3370">
        <v>34282</v>
      </c>
      <c r="G3370">
        <v>681</v>
      </c>
      <c r="K3370">
        <v>-12516</v>
      </c>
      <c r="L3370">
        <v>-537</v>
      </c>
      <c r="M3370">
        <v>-11979</v>
      </c>
      <c r="O3370">
        <v>45022</v>
      </c>
      <c r="P3370">
        <v>531434</v>
      </c>
      <c r="Q3370">
        <v>201082</v>
      </c>
      <c r="R3370">
        <v>45810</v>
      </c>
      <c r="S3370">
        <v>60655</v>
      </c>
      <c r="T3370">
        <v>100299</v>
      </c>
      <c r="U3370">
        <v>59256</v>
      </c>
      <c r="V3370">
        <v>39836</v>
      </c>
      <c r="X3370">
        <v>47509</v>
      </c>
      <c r="Y3370">
        <v>25623</v>
      </c>
      <c r="Z3370">
        <v>580070</v>
      </c>
      <c r="AA3370">
        <v>-26584</v>
      </c>
      <c r="AB3370">
        <v>-356</v>
      </c>
      <c r="AC3370">
        <v>-392</v>
      </c>
      <c r="AD3370">
        <v>-3706</v>
      </c>
      <c r="AF3370">
        <v>3461</v>
      </c>
      <c r="AG3370">
        <v>-27577</v>
      </c>
      <c r="AH3370">
        <v>-76213</v>
      </c>
      <c r="AI3370">
        <v>-19695</v>
      </c>
      <c r="AJ3370">
        <v>-56518</v>
      </c>
      <c r="AN3370">
        <v>-56518</v>
      </c>
      <c r="AP3370">
        <v>19790</v>
      </c>
      <c r="AQ3370" t="s">
        <v>73</v>
      </c>
      <c r="AR3370" t="s">
        <v>74</v>
      </c>
      <c r="AS3370" t="s">
        <v>73</v>
      </c>
      <c r="AT3370" t="s">
        <v>74</v>
      </c>
      <c r="AU3370">
        <v>10261</v>
      </c>
      <c r="AV3370" t="s">
        <v>69</v>
      </c>
      <c r="AW3370">
        <v>3</v>
      </c>
      <c r="AX3370">
        <v>3</v>
      </c>
      <c r="AY3370">
        <v>2002</v>
      </c>
      <c r="AZ3370">
        <v>2</v>
      </c>
      <c r="BA3370" t="str">
        <f t="shared" si="104"/>
        <v>20022</v>
      </c>
      <c r="BB3370" t="str">
        <f t="shared" si="105"/>
        <v>20022Delta Air Lines Inc.</v>
      </c>
      <c r="BC3370" t="e">
        <f>#N/A</f>
        <v>#N/A</v>
      </c>
      <c r="BD3370" t="e">
        <f>#N/A</f>
        <v>#N/A</v>
      </c>
      <c r="BE3370" t="e">
        <f>#N/A</f>
        <v>#N/A</v>
      </c>
      <c r="BF3370" t="e">
        <f>#N/A</f>
        <v>#N/A</v>
      </c>
      <c r="BG3370" t="e">
        <f>#N/A</f>
        <v>#N/A</v>
      </c>
    </row>
    <row r="3371" spans="1:59">
      <c r="A3371">
        <v>-17759</v>
      </c>
      <c r="B3371">
        <v>-15651</v>
      </c>
      <c r="C3371">
        <v>126478</v>
      </c>
      <c r="D3371">
        <v>719</v>
      </c>
      <c r="E3371">
        <v>7134</v>
      </c>
      <c r="F3371">
        <v>6740</v>
      </c>
      <c r="G3371">
        <v>394</v>
      </c>
      <c r="K3371">
        <v>-3742</v>
      </c>
      <c r="L3371">
        <v>-537</v>
      </c>
      <c r="M3371">
        <v>-3205</v>
      </c>
      <c r="O3371">
        <v>11568</v>
      </c>
      <c r="P3371">
        <v>142157</v>
      </c>
      <c r="Q3371">
        <v>53955</v>
      </c>
      <c r="R3371">
        <v>13713</v>
      </c>
      <c r="S3371">
        <v>16225</v>
      </c>
      <c r="T3371">
        <v>26830</v>
      </c>
      <c r="U3371">
        <v>15851</v>
      </c>
      <c r="V3371">
        <v>10656</v>
      </c>
      <c r="X3371">
        <v>13724</v>
      </c>
      <c r="Y3371">
        <v>6854</v>
      </c>
      <c r="Z3371">
        <v>157808</v>
      </c>
      <c r="AA3371">
        <v>-7111</v>
      </c>
      <c r="AB3371">
        <v>-95</v>
      </c>
      <c r="AC3371">
        <v>-105</v>
      </c>
      <c r="AD3371">
        <v>-991</v>
      </c>
      <c r="AF3371">
        <v>926</v>
      </c>
      <c r="AG3371">
        <v>-7376</v>
      </c>
      <c r="AH3371">
        <v>-23027</v>
      </c>
      <c r="AI3371">
        <v>-5268</v>
      </c>
      <c r="AJ3371">
        <v>-17759</v>
      </c>
      <c r="AN3371">
        <v>-17759</v>
      </c>
      <c r="AP3371">
        <v>19790</v>
      </c>
      <c r="AQ3371" t="s">
        <v>73</v>
      </c>
      <c r="AR3371" t="s">
        <v>74</v>
      </c>
      <c r="AS3371" t="s">
        <v>73</v>
      </c>
      <c r="AT3371" t="s">
        <v>74</v>
      </c>
      <c r="AU3371">
        <v>10260</v>
      </c>
      <c r="AV3371" t="s">
        <v>62</v>
      </c>
      <c r="AW3371">
        <v>3</v>
      </c>
      <c r="AX3371">
        <v>3</v>
      </c>
      <c r="AY3371">
        <v>2002</v>
      </c>
      <c r="AZ3371">
        <v>2</v>
      </c>
      <c r="BA3371" t="str">
        <f t="shared" si="104"/>
        <v>20022</v>
      </c>
      <c r="BB3371" t="str">
        <f t="shared" si="105"/>
        <v>20022Delta Air Lines Inc.</v>
      </c>
      <c r="BC3371" t="e">
        <f>#N/A</f>
        <v>#N/A</v>
      </c>
      <c r="BD3371" t="e">
        <f>#N/A</f>
        <v>#N/A</v>
      </c>
      <c r="BE3371" t="e">
        <f>#N/A</f>
        <v>#N/A</v>
      </c>
      <c r="BF3371" t="e">
        <f>#N/A</f>
        <v>#N/A</v>
      </c>
      <c r="BG3371" t="e">
        <f>#N/A</f>
        <v>#N/A</v>
      </c>
    </row>
    <row r="3372" spans="1:59">
      <c r="A3372">
        <v>-231</v>
      </c>
      <c r="B3372">
        <v>265</v>
      </c>
      <c r="C3372">
        <v>25143</v>
      </c>
      <c r="D3372">
        <v>291</v>
      </c>
      <c r="E3372">
        <v>1240</v>
      </c>
      <c r="F3372">
        <v>1175</v>
      </c>
      <c r="G3372">
        <v>65</v>
      </c>
      <c r="K3372">
        <v>-947</v>
      </c>
      <c r="L3372">
        <v>-202</v>
      </c>
      <c r="M3372">
        <v>-745</v>
      </c>
      <c r="O3372">
        <v>7658</v>
      </c>
      <c r="P3372">
        <v>33385</v>
      </c>
      <c r="Q3372">
        <v>10390</v>
      </c>
      <c r="R3372">
        <v>3228</v>
      </c>
      <c r="S3372">
        <v>3810</v>
      </c>
      <c r="T3372">
        <v>6301</v>
      </c>
      <c r="U3372">
        <v>3723</v>
      </c>
      <c r="V3372">
        <v>2503</v>
      </c>
      <c r="X3372">
        <v>1555</v>
      </c>
      <c r="Y3372">
        <v>1610</v>
      </c>
      <c r="Z3372">
        <v>33120</v>
      </c>
      <c r="AA3372">
        <v>-1670</v>
      </c>
      <c r="AB3372">
        <v>-22</v>
      </c>
      <c r="AC3372">
        <v>-25</v>
      </c>
      <c r="AD3372">
        <v>-233</v>
      </c>
      <c r="AF3372">
        <v>217</v>
      </c>
      <c r="AG3372">
        <v>-1733</v>
      </c>
      <c r="AH3372">
        <v>-1468</v>
      </c>
      <c r="AI3372">
        <v>-1237</v>
      </c>
      <c r="AJ3372">
        <v>-231</v>
      </c>
      <c r="AN3372">
        <v>-231</v>
      </c>
      <c r="AP3372">
        <v>19790</v>
      </c>
      <c r="AQ3372" t="s">
        <v>73</v>
      </c>
      <c r="AR3372" t="s">
        <v>74</v>
      </c>
      <c r="AS3372" t="s">
        <v>73</v>
      </c>
      <c r="AT3372" t="s">
        <v>74</v>
      </c>
      <c r="AU3372">
        <v>10262</v>
      </c>
      <c r="AV3372" t="s">
        <v>68</v>
      </c>
      <c r="AW3372">
        <v>3</v>
      </c>
      <c r="AX3372">
        <v>3</v>
      </c>
      <c r="AY3372">
        <v>2002</v>
      </c>
      <c r="AZ3372">
        <v>2</v>
      </c>
      <c r="BA3372" t="str">
        <f t="shared" si="104"/>
        <v>20022</v>
      </c>
      <c r="BB3372" t="str">
        <f t="shared" si="105"/>
        <v>20022Delta Air Lines Inc.</v>
      </c>
      <c r="BC3372" t="e">
        <f>#N/A</f>
        <v>#N/A</v>
      </c>
      <c r="BD3372" t="e">
        <f>#N/A</f>
        <v>#N/A</v>
      </c>
      <c r="BE3372" t="e">
        <f>#N/A</f>
        <v>#N/A</v>
      </c>
      <c r="BF3372" t="e">
        <f>#N/A</f>
        <v>#N/A</v>
      </c>
      <c r="BG3372" t="e">
        <f>#N/A</f>
        <v>#N/A</v>
      </c>
    </row>
    <row r="3373" spans="1:59">
      <c r="A3373">
        <v>-250985</v>
      </c>
      <c r="B3373">
        <v>-162454</v>
      </c>
      <c r="C3373">
        <v>2090825</v>
      </c>
      <c r="D3373">
        <v>12651</v>
      </c>
      <c r="E3373">
        <v>53990</v>
      </c>
      <c r="F3373">
        <v>45549</v>
      </c>
      <c r="G3373">
        <v>8441</v>
      </c>
      <c r="H3373">
        <v>16379</v>
      </c>
      <c r="I3373">
        <v>16379</v>
      </c>
      <c r="K3373">
        <v>102141</v>
      </c>
      <c r="L3373">
        <v>-513</v>
      </c>
      <c r="M3373">
        <v>102654</v>
      </c>
      <c r="O3373">
        <v>137286</v>
      </c>
      <c r="P3373">
        <v>2413272</v>
      </c>
      <c r="Q3373">
        <v>796592</v>
      </c>
      <c r="R3373">
        <v>268134</v>
      </c>
      <c r="S3373">
        <v>279213</v>
      </c>
      <c r="T3373">
        <v>465550</v>
      </c>
      <c r="U3373">
        <v>254886</v>
      </c>
      <c r="V3373">
        <v>173174</v>
      </c>
      <c r="X3373">
        <v>204325</v>
      </c>
      <c r="Y3373">
        <v>133852</v>
      </c>
      <c r="Z3373">
        <v>2575726</v>
      </c>
      <c r="AA3373">
        <v>-122781</v>
      </c>
      <c r="AB3373">
        <v>-2156</v>
      </c>
      <c r="AC3373">
        <v>-2363</v>
      </c>
      <c r="AD3373">
        <v>-145369</v>
      </c>
      <c r="AF3373">
        <v>30403</v>
      </c>
      <c r="AG3373">
        <v>-242266</v>
      </c>
      <c r="AH3373">
        <v>-404720</v>
      </c>
      <c r="AI3373">
        <v>-153735</v>
      </c>
      <c r="AJ3373">
        <v>-250985</v>
      </c>
      <c r="AN3373">
        <v>-250985</v>
      </c>
      <c r="AP3373">
        <v>19790</v>
      </c>
      <c r="AQ3373" t="s">
        <v>73</v>
      </c>
      <c r="AR3373" t="s">
        <v>74</v>
      </c>
      <c r="AS3373" t="s">
        <v>73</v>
      </c>
      <c r="AT3373" t="s">
        <v>74</v>
      </c>
      <c r="AU3373">
        <v>1260</v>
      </c>
      <c r="AV3373" t="s">
        <v>61</v>
      </c>
      <c r="AW3373">
        <v>3</v>
      </c>
      <c r="AX3373">
        <v>3</v>
      </c>
      <c r="AY3373">
        <v>2002</v>
      </c>
      <c r="AZ3373">
        <v>3</v>
      </c>
      <c r="BA3373" t="str">
        <f t="shared" si="104"/>
        <v>20023</v>
      </c>
      <c r="BB3373" t="str">
        <f t="shared" si="105"/>
        <v>20023Delta Air Lines Inc.</v>
      </c>
      <c r="BC3373" t="e">
        <f>#N/A</f>
        <v>#N/A</v>
      </c>
      <c r="BD3373" t="e">
        <f>#N/A</f>
        <v>#N/A</v>
      </c>
      <c r="BE3373" t="e">
        <f>#N/A</f>
        <v>#N/A</v>
      </c>
      <c r="BF3373" t="e">
        <f>#N/A</f>
        <v>#N/A</v>
      </c>
      <c r="BG3373" t="e">
        <f>#N/A</f>
        <v>#N/A</v>
      </c>
    </row>
    <row r="3374" spans="1:59">
      <c r="A3374">
        <v>-73313</v>
      </c>
      <c r="B3374">
        <v>-51707</v>
      </c>
      <c r="C3374">
        <v>502397</v>
      </c>
      <c r="D3374">
        <v>3530</v>
      </c>
      <c r="E3374">
        <v>40767</v>
      </c>
      <c r="F3374">
        <v>39825</v>
      </c>
      <c r="G3374">
        <v>942</v>
      </c>
      <c r="K3374">
        <v>-13330</v>
      </c>
      <c r="L3374">
        <v>29</v>
      </c>
      <c r="M3374">
        <v>-13359</v>
      </c>
      <c r="O3374">
        <v>55553</v>
      </c>
      <c r="P3374">
        <v>588917</v>
      </c>
      <c r="Q3374">
        <v>217516</v>
      </c>
      <c r="R3374">
        <v>55098</v>
      </c>
      <c r="S3374">
        <v>68137</v>
      </c>
      <c r="T3374">
        <v>113609</v>
      </c>
      <c r="U3374">
        <v>62201</v>
      </c>
      <c r="V3374">
        <v>42260</v>
      </c>
      <c r="X3374">
        <v>49139</v>
      </c>
      <c r="Y3374">
        <v>32664</v>
      </c>
      <c r="Z3374">
        <v>640624</v>
      </c>
      <c r="AA3374">
        <v>-29963</v>
      </c>
      <c r="AB3374">
        <v>-526</v>
      </c>
      <c r="AC3374">
        <v>-577</v>
      </c>
      <c r="AD3374">
        <v>-35475</v>
      </c>
      <c r="AF3374">
        <v>7419</v>
      </c>
      <c r="AG3374">
        <v>-59122</v>
      </c>
      <c r="AH3374">
        <v>-110829</v>
      </c>
      <c r="AI3374">
        <v>-37516</v>
      </c>
      <c r="AJ3374">
        <v>-73313</v>
      </c>
      <c r="AN3374">
        <v>-73313</v>
      </c>
      <c r="AP3374">
        <v>19790</v>
      </c>
      <c r="AQ3374" t="s">
        <v>73</v>
      </c>
      <c r="AR3374" t="s">
        <v>74</v>
      </c>
      <c r="AS3374" t="s">
        <v>73</v>
      </c>
      <c r="AT3374" t="s">
        <v>74</v>
      </c>
      <c r="AU3374">
        <v>10261</v>
      </c>
      <c r="AV3374" t="s">
        <v>69</v>
      </c>
      <c r="AW3374">
        <v>3</v>
      </c>
      <c r="AX3374">
        <v>3</v>
      </c>
      <c r="AY3374">
        <v>2002</v>
      </c>
      <c r="AZ3374">
        <v>3</v>
      </c>
      <c r="BA3374" t="str">
        <f t="shared" si="104"/>
        <v>20023</v>
      </c>
      <c r="BB3374" t="str">
        <f t="shared" si="105"/>
        <v>20023Delta Air Lines Inc.</v>
      </c>
      <c r="BC3374" t="e">
        <f>#N/A</f>
        <v>#N/A</v>
      </c>
      <c r="BD3374" t="e">
        <f>#N/A</f>
        <v>#N/A</v>
      </c>
      <c r="BE3374" t="e">
        <f>#N/A</f>
        <v>#N/A</v>
      </c>
      <c r="BF3374" t="e">
        <f>#N/A</f>
        <v>#N/A</v>
      </c>
      <c r="BG3374" t="e">
        <f>#N/A</f>
        <v>#N/A</v>
      </c>
    </row>
    <row r="3375" spans="1:59">
      <c r="A3375">
        <v>-19472</v>
      </c>
      <c r="B3375">
        <v>-14052</v>
      </c>
      <c r="C3375">
        <v>131402</v>
      </c>
      <c r="D3375">
        <v>752</v>
      </c>
      <c r="E3375">
        <v>7522</v>
      </c>
      <c r="F3375">
        <v>6925</v>
      </c>
      <c r="G3375">
        <v>597</v>
      </c>
      <c r="K3375">
        <v>-4272</v>
      </c>
      <c r="L3375">
        <v>-449</v>
      </c>
      <c r="M3375">
        <v>-3823</v>
      </c>
      <c r="O3375">
        <v>12327</v>
      </c>
      <c r="P3375">
        <v>147731</v>
      </c>
      <c r="Q3375">
        <v>54418</v>
      </c>
      <c r="R3375">
        <v>13996</v>
      </c>
      <c r="S3375">
        <v>17092</v>
      </c>
      <c r="T3375">
        <v>28499</v>
      </c>
      <c r="U3375">
        <v>15603</v>
      </c>
      <c r="V3375">
        <v>10601</v>
      </c>
      <c r="X3375">
        <v>13380</v>
      </c>
      <c r="Y3375">
        <v>8194</v>
      </c>
      <c r="Z3375">
        <v>161783</v>
      </c>
      <c r="AA3375">
        <v>-7516</v>
      </c>
      <c r="AB3375">
        <v>-132</v>
      </c>
      <c r="AC3375">
        <v>-145</v>
      </c>
      <c r="AD3375">
        <v>-8899</v>
      </c>
      <c r="AF3375">
        <v>1861</v>
      </c>
      <c r="AG3375">
        <v>-14831</v>
      </c>
      <c r="AH3375">
        <v>-28883</v>
      </c>
      <c r="AI3375">
        <v>-9411</v>
      </c>
      <c r="AJ3375">
        <v>-19472</v>
      </c>
      <c r="AN3375">
        <v>-19472</v>
      </c>
      <c r="AP3375">
        <v>19790</v>
      </c>
      <c r="AQ3375" t="s">
        <v>73</v>
      </c>
      <c r="AR3375" t="s">
        <v>74</v>
      </c>
      <c r="AS3375" t="s">
        <v>73</v>
      </c>
      <c r="AT3375" t="s">
        <v>74</v>
      </c>
      <c r="AU3375">
        <v>10260</v>
      </c>
      <c r="AV3375" t="s">
        <v>62</v>
      </c>
      <c r="AW3375">
        <v>3</v>
      </c>
      <c r="AX3375">
        <v>3</v>
      </c>
      <c r="AY3375">
        <v>2002</v>
      </c>
      <c r="AZ3375">
        <v>3</v>
      </c>
      <c r="BA3375" t="str">
        <f t="shared" si="104"/>
        <v>20023</v>
      </c>
      <c r="BB3375" t="str">
        <f t="shared" si="105"/>
        <v>20023Delta Air Lines Inc.</v>
      </c>
      <c r="BC3375" t="e">
        <f>#N/A</f>
        <v>#N/A</v>
      </c>
      <c r="BD3375" t="e">
        <f>#N/A</f>
        <v>#N/A</v>
      </c>
      <c r="BE3375" t="e">
        <f>#N/A</f>
        <v>#N/A</v>
      </c>
      <c r="BF3375" t="e">
        <f>#N/A</f>
        <v>#N/A</v>
      </c>
      <c r="BG3375" t="e">
        <f>#N/A</f>
        <v>#N/A</v>
      </c>
    </row>
    <row r="3376" spans="1:59">
      <c r="A3376">
        <v>1544</v>
      </c>
      <c r="B3376">
        <v>3003</v>
      </c>
      <c r="C3376">
        <v>27195</v>
      </c>
      <c r="D3376">
        <v>270</v>
      </c>
      <c r="E3376">
        <v>1270</v>
      </c>
      <c r="F3376">
        <v>1196</v>
      </c>
      <c r="G3376">
        <v>74</v>
      </c>
      <c r="K3376">
        <v>-1155</v>
      </c>
      <c r="L3376">
        <v>-133</v>
      </c>
      <c r="M3376">
        <v>-1022</v>
      </c>
      <c r="O3376">
        <v>12157</v>
      </c>
      <c r="P3376">
        <v>39737</v>
      </c>
      <c r="Q3376">
        <v>10333</v>
      </c>
      <c r="R3376">
        <v>3416</v>
      </c>
      <c r="S3376">
        <v>4598</v>
      </c>
      <c r="T3376">
        <v>7666</v>
      </c>
      <c r="U3376">
        <v>4197</v>
      </c>
      <c r="V3376">
        <v>2852</v>
      </c>
      <c r="X3376">
        <v>1468</v>
      </c>
      <c r="Y3376">
        <v>2204</v>
      </c>
      <c r="Z3376">
        <v>36734</v>
      </c>
      <c r="AA3376">
        <v>-2022</v>
      </c>
      <c r="AB3376">
        <v>-36</v>
      </c>
      <c r="AC3376">
        <v>-39</v>
      </c>
      <c r="AD3376">
        <v>-2394</v>
      </c>
      <c r="AF3376">
        <v>501</v>
      </c>
      <c r="AG3376">
        <v>-3990</v>
      </c>
      <c r="AH3376">
        <v>-987</v>
      </c>
      <c r="AI3376">
        <v>-2531</v>
      </c>
      <c r="AJ3376">
        <v>1544</v>
      </c>
      <c r="AN3376">
        <v>1544</v>
      </c>
      <c r="AP3376">
        <v>19790</v>
      </c>
      <c r="AQ3376" t="s">
        <v>73</v>
      </c>
      <c r="AR3376" t="s">
        <v>74</v>
      </c>
      <c r="AS3376" t="s">
        <v>73</v>
      </c>
      <c r="AT3376" t="s">
        <v>74</v>
      </c>
      <c r="AU3376">
        <v>10262</v>
      </c>
      <c r="AV3376" t="s">
        <v>68</v>
      </c>
      <c r="AW3376">
        <v>3</v>
      </c>
      <c r="AX3376">
        <v>3</v>
      </c>
      <c r="AY3376">
        <v>2002</v>
      </c>
      <c r="AZ3376">
        <v>3</v>
      </c>
      <c r="BA3376" t="str">
        <f t="shared" si="104"/>
        <v>20023</v>
      </c>
      <c r="BB3376" t="str">
        <f t="shared" si="105"/>
        <v>20023Delta Air Lines Inc.</v>
      </c>
      <c r="BC3376" t="e">
        <f>#N/A</f>
        <v>#N/A</v>
      </c>
      <c r="BD3376" t="e">
        <f>#N/A</f>
        <v>#N/A</v>
      </c>
      <c r="BE3376" t="e">
        <f>#N/A</f>
        <v>#N/A</v>
      </c>
      <c r="BF3376" t="e">
        <f>#N/A</f>
        <v>#N/A</v>
      </c>
      <c r="BG3376" t="e">
        <f>#N/A</f>
        <v>#N/A</v>
      </c>
    </row>
    <row r="3377" spans="1:59">
      <c r="A3377">
        <v>-226127</v>
      </c>
      <c r="B3377">
        <v>-141455</v>
      </c>
      <c r="C3377">
        <v>2110368</v>
      </c>
      <c r="D3377">
        <v>15683</v>
      </c>
      <c r="E3377">
        <v>60033</v>
      </c>
      <c r="F3377">
        <v>49104</v>
      </c>
      <c r="G3377">
        <v>10929</v>
      </c>
      <c r="H3377">
        <v>15027</v>
      </c>
      <c r="I3377">
        <v>15027</v>
      </c>
      <c r="K3377">
        <v>102180</v>
      </c>
      <c r="L3377">
        <v>-786</v>
      </c>
      <c r="M3377">
        <v>102966</v>
      </c>
      <c r="O3377">
        <v>137464</v>
      </c>
      <c r="P3377">
        <v>2440755</v>
      </c>
      <c r="Q3377">
        <v>794683</v>
      </c>
      <c r="R3377">
        <v>245820</v>
      </c>
      <c r="S3377">
        <v>282955</v>
      </c>
      <c r="T3377">
        <v>489235</v>
      </c>
      <c r="U3377">
        <v>222416</v>
      </c>
      <c r="V3377">
        <v>191746</v>
      </c>
      <c r="X3377">
        <v>205117</v>
      </c>
      <c r="Y3377">
        <v>150238</v>
      </c>
      <c r="Z3377">
        <v>2582210</v>
      </c>
      <c r="AA3377">
        <v>-124508</v>
      </c>
      <c r="AB3377">
        <v>-4141</v>
      </c>
      <c r="AC3377">
        <v>-1110</v>
      </c>
      <c r="AD3377">
        <v>-95205</v>
      </c>
      <c r="AF3377">
        <v>-34072</v>
      </c>
      <c r="AG3377">
        <v>-259036</v>
      </c>
      <c r="AH3377">
        <v>-400491</v>
      </c>
      <c r="AI3377">
        <v>-174364</v>
      </c>
      <c r="AJ3377">
        <v>-226127</v>
      </c>
      <c r="AN3377">
        <v>-226127</v>
      </c>
      <c r="AP3377">
        <v>19790</v>
      </c>
      <c r="AQ3377" t="s">
        <v>73</v>
      </c>
      <c r="AR3377" t="s">
        <v>74</v>
      </c>
      <c r="AS3377" t="s">
        <v>73</v>
      </c>
      <c r="AT3377" t="s">
        <v>74</v>
      </c>
      <c r="AU3377">
        <v>1260</v>
      </c>
      <c r="AV3377" t="s">
        <v>61</v>
      </c>
      <c r="AW3377">
        <v>3</v>
      </c>
      <c r="AX3377">
        <v>3</v>
      </c>
      <c r="AY3377">
        <v>2002</v>
      </c>
      <c r="AZ3377">
        <v>4</v>
      </c>
      <c r="BA3377" t="str">
        <f t="shared" si="104"/>
        <v>20024</v>
      </c>
      <c r="BB3377" t="str">
        <f t="shared" si="105"/>
        <v>20024Delta Air Lines Inc.</v>
      </c>
      <c r="BC3377" t="e">
        <f>#N/A</f>
        <v>#N/A</v>
      </c>
      <c r="BD3377" t="e">
        <f>#N/A</f>
        <v>#N/A</v>
      </c>
      <c r="BE3377" t="e">
        <f>#N/A</f>
        <v>#N/A</v>
      </c>
      <c r="BF3377" t="e">
        <f>#N/A</f>
        <v>#N/A</v>
      </c>
      <c r="BG3377" t="e">
        <f>#N/A</f>
        <v>#N/A</v>
      </c>
    </row>
    <row r="3378" spans="1:59">
      <c r="A3378">
        <v>-102307</v>
      </c>
      <c r="B3378">
        <v>-86338</v>
      </c>
      <c r="C3378">
        <v>380843</v>
      </c>
      <c r="D3378">
        <v>5382</v>
      </c>
      <c r="E3378">
        <v>43467</v>
      </c>
      <c r="F3378">
        <v>42703</v>
      </c>
      <c r="G3378">
        <v>764</v>
      </c>
      <c r="K3378">
        <v>-14545</v>
      </c>
      <c r="L3378">
        <v>-814</v>
      </c>
      <c r="M3378">
        <v>-13731</v>
      </c>
      <c r="O3378">
        <v>45155</v>
      </c>
      <c r="P3378">
        <v>460302</v>
      </c>
      <c r="Q3378">
        <v>203916</v>
      </c>
      <c r="R3378">
        <v>44021</v>
      </c>
      <c r="S3378">
        <v>53363</v>
      </c>
      <c r="T3378">
        <v>92265</v>
      </c>
      <c r="U3378">
        <v>41946</v>
      </c>
      <c r="V3378">
        <v>36161</v>
      </c>
      <c r="X3378">
        <v>46635</v>
      </c>
      <c r="Y3378">
        <v>28333</v>
      </c>
      <c r="Z3378">
        <v>546640</v>
      </c>
      <c r="AA3378">
        <v>-23481</v>
      </c>
      <c r="AB3378">
        <v>-781</v>
      </c>
      <c r="AC3378">
        <v>-209</v>
      </c>
      <c r="AD3378">
        <v>-17955</v>
      </c>
      <c r="AF3378">
        <v>-6426</v>
      </c>
      <c r="AG3378">
        <v>-48852</v>
      </c>
      <c r="AH3378">
        <v>-135190</v>
      </c>
      <c r="AI3378">
        <v>-32883</v>
      </c>
      <c r="AJ3378">
        <v>-102307</v>
      </c>
      <c r="AN3378">
        <v>-102307</v>
      </c>
      <c r="AP3378">
        <v>19790</v>
      </c>
      <c r="AQ3378" t="s">
        <v>73</v>
      </c>
      <c r="AR3378" t="s">
        <v>74</v>
      </c>
      <c r="AS3378" t="s">
        <v>73</v>
      </c>
      <c r="AT3378" t="s">
        <v>74</v>
      </c>
      <c r="AU3378">
        <v>10261</v>
      </c>
      <c r="AV3378" t="s">
        <v>69</v>
      </c>
      <c r="AW3378">
        <v>3</v>
      </c>
      <c r="AX3378">
        <v>3</v>
      </c>
      <c r="AY3378">
        <v>2002</v>
      </c>
      <c r="AZ3378">
        <v>4</v>
      </c>
      <c r="BA3378" t="str">
        <f t="shared" si="104"/>
        <v>20024</v>
      </c>
      <c r="BB3378" t="str">
        <f t="shared" si="105"/>
        <v>20024Delta Air Lines Inc.</v>
      </c>
      <c r="BC3378" t="e">
        <f>#N/A</f>
        <v>#N/A</v>
      </c>
      <c r="BD3378" t="e">
        <f>#N/A</f>
        <v>#N/A</v>
      </c>
      <c r="BE3378" t="e">
        <f>#N/A</f>
        <v>#N/A</v>
      </c>
      <c r="BF3378" t="e">
        <f>#N/A</f>
        <v>#N/A</v>
      </c>
      <c r="BG3378" t="e">
        <f>#N/A</f>
        <v>#N/A</v>
      </c>
    </row>
    <row r="3379" spans="1:59">
      <c r="A3379">
        <v>-23071</v>
      </c>
      <c r="B3379">
        <v>-18453</v>
      </c>
      <c r="C3379">
        <v>116791</v>
      </c>
      <c r="D3379">
        <v>655</v>
      </c>
      <c r="E3379">
        <v>8534</v>
      </c>
      <c r="F3379">
        <v>8189</v>
      </c>
      <c r="G3379">
        <v>345</v>
      </c>
      <c r="K3379">
        <v>-4288</v>
      </c>
      <c r="L3379">
        <v>-246</v>
      </c>
      <c r="M3379">
        <v>-4042</v>
      </c>
      <c r="O3379">
        <v>11391</v>
      </c>
      <c r="P3379">
        <v>133083</v>
      </c>
      <c r="Q3379">
        <v>51867</v>
      </c>
      <c r="R3379">
        <v>13661</v>
      </c>
      <c r="S3379">
        <v>15428</v>
      </c>
      <c r="T3379">
        <v>26676</v>
      </c>
      <c r="U3379">
        <v>12127</v>
      </c>
      <c r="V3379">
        <v>10455</v>
      </c>
      <c r="X3379">
        <v>13130</v>
      </c>
      <c r="Y3379">
        <v>8192</v>
      </c>
      <c r="Z3379">
        <v>151536</v>
      </c>
      <c r="AA3379">
        <v>-6789</v>
      </c>
      <c r="AB3379">
        <v>-226</v>
      </c>
      <c r="AC3379">
        <v>-61</v>
      </c>
      <c r="AD3379">
        <v>-5191</v>
      </c>
      <c r="AF3379">
        <v>-1858</v>
      </c>
      <c r="AG3379">
        <v>-14125</v>
      </c>
      <c r="AH3379">
        <v>-32578</v>
      </c>
      <c r="AI3379">
        <v>-9507</v>
      </c>
      <c r="AJ3379">
        <v>-23071</v>
      </c>
      <c r="AN3379">
        <v>-23071</v>
      </c>
      <c r="AP3379">
        <v>19790</v>
      </c>
      <c r="AQ3379" t="s">
        <v>73</v>
      </c>
      <c r="AR3379" t="s">
        <v>74</v>
      </c>
      <c r="AS3379" t="s">
        <v>73</v>
      </c>
      <c r="AT3379" t="s">
        <v>74</v>
      </c>
      <c r="AU3379">
        <v>10260</v>
      </c>
      <c r="AV3379" t="s">
        <v>62</v>
      </c>
      <c r="AW3379">
        <v>3</v>
      </c>
      <c r="AX3379">
        <v>3</v>
      </c>
      <c r="AY3379">
        <v>2002</v>
      </c>
      <c r="AZ3379">
        <v>4</v>
      </c>
      <c r="BA3379" t="str">
        <f t="shared" si="104"/>
        <v>20024</v>
      </c>
      <c r="BB3379" t="str">
        <f t="shared" si="105"/>
        <v>20024Delta Air Lines Inc.</v>
      </c>
      <c r="BC3379" t="e">
        <f>#N/A</f>
        <v>#N/A</v>
      </c>
      <c r="BD3379" t="e">
        <f>#N/A</f>
        <v>#N/A</v>
      </c>
      <c r="BE3379" t="e">
        <f>#N/A</f>
        <v>#N/A</v>
      </c>
      <c r="BF3379" t="e">
        <f>#N/A</f>
        <v>#N/A</v>
      </c>
      <c r="BG3379" t="e">
        <f>#N/A</f>
        <v>#N/A</v>
      </c>
    </row>
    <row r="3380" spans="1:59">
      <c r="A3380">
        <v>344</v>
      </c>
      <c r="B3380">
        <v>1666</v>
      </c>
      <c r="C3380">
        <v>24938</v>
      </c>
      <c r="D3380">
        <v>340</v>
      </c>
      <c r="E3380">
        <v>1656</v>
      </c>
      <c r="F3380">
        <v>1571</v>
      </c>
      <c r="G3380">
        <v>85</v>
      </c>
      <c r="K3380">
        <v>-1373</v>
      </c>
      <c r="L3380">
        <v>-225</v>
      </c>
      <c r="M3380">
        <v>-1148</v>
      </c>
      <c r="O3380">
        <v>12552</v>
      </c>
      <c r="P3380">
        <v>38113</v>
      </c>
      <c r="Q3380">
        <v>10984</v>
      </c>
      <c r="R3380">
        <v>3326</v>
      </c>
      <c r="S3380">
        <v>4419</v>
      </c>
      <c r="T3380">
        <v>7640</v>
      </c>
      <c r="U3380">
        <v>3473</v>
      </c>
      <c r="V3380">
        <v>2994</v>
      </c>
      <c r="X3380">
        <v>1265</v>
      </c>
      <c r="Y3380">
        <v>2346</v>
      </c>
      <c r="Z3380">
        <v>36447</v>
      </c>
      <c r="AA3380">
        <v>-1944</v>
      </c>
      <c r="AB3380">
        <v>-65</v>
      </c>
      <c r="AC3380">
        <v>-17</v>
      </c>
      <c r="AD3380">
        <v>-1487</v>
      </c>
      <c r="AF3380">
        <v>-532</v>
      </c>
      <c r="AG3380">
        <v>-4045</v>
      </c>
      <c r="AH3380">
        <v>-2379</v>
      </c>
      <c r="AI3380">
        <v>-2723</v>
      </c>
      <c r="AJ3380">
        <v>344</v>
      </c>
      <c r="AN3380">
        <v>344</v>
      </c>
      <c r="AP3380">
        <v>19790</v>
      </c>
      <c r="AQ3380" t="s">
        <v>73</v>
      </c>
      <c r="AR3380" t="s">
        <v>74</v>
      </c>
      <c r="AS3380" t="s">
        <v>73</v>
      </c>
      <c r="AT3380" t="s">
        <v>74</v>
      </c>
      <c r="AU3380">
        <v>10262</v>
      </c>
      <c r="AV3380" t="s">
        <v>68</v>
      </c>
      <c r="AW3380">
        <v>3</v>
      </c>
      <c r="AX3380">
        <v>3</v>
      </c>
      <c r="AY3380">
        <v>2002</v>
      </c>
      <c r="AZ3380">
        <v>4</v>
      </c>
      <c r="BA3380" t="str">
        <f t="shared" si="104"/>
        <v>20024</v>
      </c>
      <c r="BB3380" t="str">
        <f t="shared" si="105"/>
        <v>20024Delta Air Lines Inc.</v>
      </c>
      <c r="BC3380" t="e">
        <f>#N/A</f>
        <v>#N/A</v>
      </c>
      <c r="BD3380" t="e">
        <f>#N/A</f>
        <v>#N/A</v>
      </c>
      <c r="BE3380" t="e">
        <f>#N/A</f>
        <v>#N/A</v>
      </c>
      <c r="BF3380" t="e">
        <f>#N/A</f>
        <v>#N/A</v>
      </c>
      <c r="BG3380" t="e">
        <f>#N/A</f>
        <v>#N/A</v>
      </c>
    </row>
    <row r="3381" spans="1:59">
      <c r="A3381">
        <v>1062.98</v>
      </c>
      <c r="B3381">
        <v>1062.98</v>
      </c>
      <c r="C3381">
        <v>0</v>
      </c>
      <c r="D3381">
        <v>0</v>
      </c>
      <c r="F3381">
        <v>1588.99</v>
      </c>
      <c r="G3381">
        <v>519.92999999999995</v>
      </c>
      <c r="I3381">
        <v>14420.62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16529.53</v>
      </c>
      <c r="Q3381">
        <v>5467</v>
      </c>
      <c r="R3381">
        <v>2282.8000000000002</v>
      </c>
      <c r="S3381">
        <v>0</v>
      </c>
      <c r="T3381">
        <v>0</v>
      </c>
      <c r="U3381">
        <v>0</v>
      </c>
      <c r="V3381">
        <v>0</v>
      </c>
      <c r="W3381">
        <v>7596.92</v>
      </c>
      <c r="X3381">
        <v>119.83</v>
      </c>
      <c r="Y3381">
        <v>0</v>
      </c>
      <c r="Z3381">
        <v>15466.55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1062.98</v>
      </c>
      <c r="AI3381">
        <v>0</v>
      </c>
      <c r="AJ3381">
        <v>1062.98</v>
      </c>
      <c r="AK3381">
        <v>0</v>
      </c>
      <c r="AL3381">
        <v>0</v>
      </c>
      <c r="AM3381">
        <v>0</v>
      </c>
      <c r="AO3381">
        <v>0</v>
      </c>
      <c r="AP3381">
        <v>21492</v>
      </c>
      <c r="AQ3381" t="s">
        <v>156</v>
      </c>
      <c r="AR3381" t="s">
        <v>157</v>
      </c>
      <c r="AS3381" t="s">
        <v>156</v>
      </c>
      <c r="AT3381" t="s">
        <v>158</v>
      </c>
      <c r="AU3381">
        <v>1159</v>
      </c>
      <c r="AV3381" t="s">
        <v>61</v>
      </c>
      <c r="AW3381">
        <v>1</v>
      </c>
      <c r="AX3381">
        <v>1</v>
      </c>
      <c r="AY3381">
        <v>2016</v>
      </c>
      <c r="AZ3381">
        <v>1</v>
      </c>
      <c r="BA3381" t="str">
        <f t="shared" si="104"/>
        <v>20161</v>
      </c>
      <c r="BB3381" t="str">
        <f t="shared" si="105"/>
        <v>20161Eastern Airlines f/k/a Dynamic Airways, LLC</v>
      </c>
      <c r="BC3381" t="e">
        <f>#N/A</f>
        <v>#N/A</v>
      </c>
      <c r="BD3381" t="e">
        <f>#N/A</f>
        <v>#N/A</v>
      </c>
      <c r="BE3381" t="e">
        <f>#N/A</f>
        <v>#N/A</v>
      </c>
      <c r="BF3381" t="e">
        <f>#N/A</f>
        <v>#N/A</v>
      </c>
      <c r="BG3381" t="e">
        <f>#N/A</f>
        <v>#N/A</v>
      </c>
    </row>
    <row r="3382" spans="1:59">
      <c r="A3382">
        <v>-3195.67</v>
      </c>
      <c r="B3382">
        <v>-3195.67</v>
      </c>
      <c r="C3382">
        <v>0</v>
      </c>
      <c r="D3382">
        <v>0</v>
      </c>
      <c r="F3382">
        <v>1129.6500000000001</v>
      </c>
      <c r="G3382">
        <v>615.48</v>
      </c>
      <c r="I3382">
        <v>16077.61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17822.740000000002</v>
      </c>
      <c r="Q3382">
        <v>5812.36</v>
      </c>
      <c r="R3382">
        <v>3868.74</v>
      </c>
      <c r="S3382">
        <v>0</v>
      </c>
      <c r="T3382">
        <v>0</v>
      </c>
      <c r="U3382">
        <v>0</v>
      </c>
      <c r="V3382">
        <v>0</v>
      </c>
      <c r="W3382">
        <v>11194.31</v>
      </c>
      <c r="X3382">
        <v>143</v>
      </c>
      <c r="Y3382">
        <v>0</v>
      </c>
      <c r="Z3382">
        <v>21018.41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-3195.67</v>
      </c>
      <c r="AI3382">
        <v>0</v>
      </c>
      <c r="AJ3382">
        <v>-3195.67</v>
      </c>
      <c r="AK3382">
        <v>0</v>
      </c>
      <c r="AL3382">
        <v>0</v>
      </c>
      <c r="AM3382">
        <v>0</v>
      </c>
      <c r="AO3382">
        <v>0</v>
      </c>
      <c r="AP3382">
        <v>21492</v>
      </c>
      <c r="AQ3382" t="s">
        <v>156</v>
      </c>
      <c r="AR3382" t="s">
        <v>157</v>
      </c>
      <c r="AS3382" t="s">
        <v>156</v>
      </c>
      <c r="AT3382" t="s">
        <v>158</v>
      </c>
      <c r="AU3382">
        <v>1159</v>
      </c>
      <c r="AV3382" t="s">
        <v>61</v>
      </c>
      <c r="AW3382">
        <v>1</v>
      </c>
      <c r="AX3382">
        <v>1</v>
      </c>
      <c r="AY3382">
        <v>2016</v>
      </c>
      <c r="AZ3382">
        <v>2</v>
      </c>
      <c r="BA3382" t="str">
        <f t="shared" si="104"/>
        <v>20162</v>
      </c>
      <c r="BB3382" t="str">
        <f t="shared" si="105"/>
        <v>20162Eastern Airlines f/k/a Dynamic Airways, LLC</v>
      </c>
      <c r="BC3382" t="e">
        <f>#N/A</f>
        <v>#N/A</v>
      </c>
      <c r="BD3382" t="e">
        <f>#N/A</f>
        <v>#N/A</v>
      </c>
      <c r="BE3382" t="e">
        <f>#N/A</f>
        <v>#N/A</v>
      </c>
      <c r="BF3382" t="e">
        <f>#N/A</f>
        <v>#N/A</v>
      </c>
      <c r="BG3382" t="e">
        <f>#N/A</f>
        <v>#N/A</v>
      </c>
    </row>
    <row r="3383" spans="1:59">
      <c r="A3383">
        <v>-12584</v>
      </c>
      <c r="B3383">
        <v>-12584</v>
      </c>
      <c r="C3383">
        <v>0</v>
      </c>
      <c r="D3383">
        <v>0</v>
      </c>
      <c r="F3383">
        <v>398.99</v>
      </c>
      <c r="G3383">
        <v>234.19</v>
      </c>
      <c r="I3383">
        <v>9400.6299999999992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10033.81</v>
      </c>
      <c r="Q3383">
        <v>8373.2900000000009</v>
      </c>
      <c r="R3383">
        <v>3754.91</v>
      </c>
      <c r="S3383">
        <v>0</v>
      </c>
      <c r="T3383">
        <v>0</v>
      </c>
      <c r="U3383">
        <v>0</v>
      </c>
      <c r="V3383">
        <v>0</v>
      </c>
      <c r="W3383">
        <v>10312.549999999999</v>
      </c>
      <c r="X3383">
        <v>177.06</v>
      </c>
      <c r="Y3383">
        <v>0</v>
      </c>
      <c r="Z3383">
        <v>22617.81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-12584</v>
      </c>
      <c r="AI3383">
        <v>0</v>
      </c>
      <c r="AJ3383">
        <v>-12584</v>
      </c>
      <c r="AK3383">
        <v>0</v>
      </c>
      <c r="AL3383">
        <v>0</v>
      </c>
      <c r="AM3383">
        <v>0</v>
      </c>
      <c r="AO3383">
        <v>0</v>
      </c>
      <c r="AP3383">
        <v>21492</v>
      </c>
      <c r="AQ3383" t="s">
        <v>156</v>
      </c>
      <c r="AR3383" t="s">
        <v>157</v>
      </c>
      <c r="AS3383" t="s">
        <v>156</v>
      </c>
      <c r="AT3383" t="s">
        <v>158</v>
      </c>
      <c r="AU3383">
        <v>1159</v>
      </c>
      <c r="AV3383" t="s">
        <v>61</v>
      </c>
      <c r="AW3383">
        <v>1</v>
      </c>
      <c r="AX3383">
        <v>1</v>
      </c>
      <c r="AY3383">
        <v>2016</v>
      </c>
      <c r="AZ3383">
        <v>3</v>
      </c>
      <c r="BA3383" t="str">
        <f t="shared" si="104"/>
        <v>20163</v>
      </c>
      <c r="BB3383" t="str">
        <f t="shared" si="105"/>
        <v>20163Eastern Airlines f/k/a Dynamic Airways, LLC</v>
      </c>
      <c r="BC3383" t="e">
        <f>#N/A</f>
        <v>#N/A</v>
      </c>
      <c r="BD3383" t="e">
        <f>#N/A</f>
        <v>#N/A</v>
      </c>
      <c r="BE3383" t="e">
        <f>#N/A</f>
        <v>#N/A</v>
      </c>
      <c r="BF3383" t="e">
        <f>#N/A</f>
        <v>#N/A</v>
      </c>
      <c r="BG3383" t="e">
        <f>#N/A</f>
        <v>#N/A</v>
      </c>
    </row>
    <row r="3384" spans="1:59">
      <c r="A3384">
        <v>-7297.72</v>
      </c>
      <c r="B3384">
        <v>-7297.72</v>
      </c>
      <c r="C3384">
        <v>9551.7099999999991</v>
      </c>
      <c r="D3384">
        <v>0</v>
      </c>
      <c r="F3384">
        <v>304.33</v>
      </c>
      <c r="G3384">
        <v>49.19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9905.24</v>
      </c>
      <c r="Q3384">
        <v>4703.59</v>
      </c>
      <c r="R3384">
        <v>1772.29</v>
      </c>
      <c r="S3384">
        <v>0</v>
      </c>
      <c r="T3384">
        <v>0</v>
      </c>
      <c r="U3384">
        <v>0</v>
      </c>
      <c r="V3384">
        <v>0</v>
      </c>
      <c r="W3384">
        <v>10495.09</v>
      </c>
      <c r="X3384">
        <v>231.99</v>
      </c>
      <c r="Y3384">
        <v>0</v>
      </c>
      <c r="Z3384">
        <v>17202.96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-7297.72</v>
      </c>
      <c r="AI3384">
        <v>0</v>
      </c>
      <c r="AJ3384">
        <v>-7297.72</v>
      </c>
      <c r="AK3384">
        <v>0</v>
      </c>
      <c r="AL3384">
        <v>0</v>
      </c>
      <c r="AM3384">
        <v>0</v>
      </c>
      <c r="AO3384">
        <v>0</v>
      </c>
      <c r="AP3384">
        <v>21492</v>
      </c>
      <c r="AQ3384" t="s">
        <v>156</v>
      </c>
      <c r="AR3384" t="s">
        <v>157</v>
      </c>
      <c r="AS3384" t="s">
        <v>156</v>
      </c>
      <c r="AT3384" t="s">
        <v>158</v>
      </c>
      <c r="AU3384">
        <v>1159</v>
      </c>
      <c r="AV3384" t="s">
        <v>61</v>
      </c>
      <c r="AW3384">
        <v>1</v>
      </c>
      <c r="AX3384">
        <v>1</v>
      </c>
      <c r="AY3384">
        <v>2016</v>
      </c>
      <c r="AZ3384">
        <v>4</v>
      </c>
      <c r="BA3384" t="str">
        <f t="shared" si="104"/>
        <v>20164</v>
      </c>
      <c r="BB3384" t="str">
        <f t="shared" si="105"/>
        <v>20164Eastern Airlines f/k/a Dynamic Airways, LLC</v>
      </c>
      <c r="BC3384" t="e">
        <f>#N/A</f>
        <v>#N/A</v>
      </c>
      <c r="BD3384" t="e">
        <f>#N/A</f>
        <v>#N/A</v>
      </c>
      <c r="BE3384" t="e">
        <f>#N/A</f>
        <v>#N/A</v>
      </c>
      <c r="BF3384" t="e">
        <f>#N/A</f>
        <v>#N/A</v>
      </c>
      <c r="BG3384" t="e">
        <f>#N/A</f>
        <v>#N/A</v>
      </c>
    </row>
    <row r="3385" spans="1:59">
      <c r="A3385">
        <v>-20291.12</v>
      </c>
      <c r="B3385">
        <v>-20291.12</v>
      </c>
      <c r="C3385">
        <v>0</v>
      </c>
      <c r="D3385">
        <v>0</v>
      </c>
      <c r="F3385">
        <v>0</v>
      </c>
      <c r="G3385">
        <v>224.8</v>
      </c>
      <c r="I3385">
        <v>6530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6754.79</v>
      </c>
      <c r="Q3385">
        <v>10002.120000000001</v>
      </c>
      <c r="R3385">
        <v>1700.45</v>
      </c>
      <c r="S3385">
        <v>0</v>
      </c>
      <c r="T3385">
        <v>0</v>
      </c>
      <c r="U3385">
        <v>0</v>
      </c>
      <c r="V3385">
        <v>0</v>
      </c>
      <c r="W3385">
        <v>15343.34</v>
      </c>
      <c r="X3385">
        <v>0</v>
      </c>
      <c r="Y3385">
        <v>0</v>
      </c>
      <c r="Z3385">
        <v>27045.91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-20291.12</v>
      </c>
      <c r="AI3385">
        <v>0</v>
      </c>
      <c r="AJ3385">
        <v>-20291.12</v>
      </c>
      <c r="AK3385">
        <v>0</v>
      </c>
      <c r="AL3385">
        <v>0</v>
      </c>
      <c r="AM3385">
        <v>0</v>
      </c>
      <c r="AO3385">
        <v>0</v>
      </c>
      <c r="AP3385">
        <v>21492</v>
      </c>
      <c r="AQ3385" t="s">
        <v>156</v>
      </c>
      <c r="AR3385" t="s">
        <v>157</v>
      </c>
      <c r="AS3385" t="s">
        <v>156</v>
      </c>
      <c r="AT3385" t="s">
        <v>158</v>
      </c>
      <c r="AU3385">
        <v>1159</v>
      </c>
      <c r="AV3385" t="s">
        <v>61</v>
      </c>
      <c r="AW3385">
        <v>1</v>
      </c>
      <c r="AX3385">
        <v>1</v>
      </c>
      <c r="AY3385">
        <v>2017</v>
      </c>
      <c r="AZ3385">
        <v>1</v>
      </c>
      <c r="BA3385" t="str">
        <f t="shared" si="104"/>
        <v>20171</v>
      </c>
      <c r="BB3385" t="str">
        <f t="shared" si="105"/>
        <v>20171Eastern Airlines f/k/a Dynamic Airways, LLC</v>
      </c>
      <c r="BC3385" t="e">
        <f>#N/A</f>
        <v>#N/A</v>
      </c>
      <c r="BD3385" t="e">
        <f>#N/A</f>
        <v>#N/A</v>
      </c>
      <c r="BE3385" t="e">
        <f>#N/A</f>
        <v>#N/A</v>
      </c>
      <c r="BF3385" t="e">
        <f>#N/A</f>
        <v>#N/A</v>
      </c>
      <c r="BG3385" t="e">
        <f>#N/A</f>
        <v>#N/A</v>
      </c>
    </row>
    <row r="3386" spans="1:59">
      <c r="A3386">
        <v>-5120.34</v>
      </c>
      <c r="B3386">
        <v>-5120.34</v>
      </c>
      <c r="C3386">
        <v>0</v>
      </c>
      <c r="D3386">
        <v>0</v>
      </c>
      <c r="F3386">
        <v>0</v>
      </c>
      <c r="G3386">
        <v>378.54</v>
      </c>
      <c r="I3386">
        <v>6470.19</v>
      </c>
      <c r="J3386">
        <v>0</v>
      </c>
      <c r="L3386">
        <v>0</v>
      </c>
      <c r="M3386">
        <v>0</v>
      </c>
      <c r="N3386">
        <v>0</v>
      </c>
      <c r="O3386">
        <v>0</v>
      </c>
      <c r="P3386">
        <v>6848.73</v>
      </c>
      <c r="Q3386">
        <v>4710.33</v>
      </c>
      <c r="R3386">
        <v>965.06</v>
      </c>
      <c r="S3386">
        <v>0</v>
      </c>
      <c r="T3386">
        <v>0</v>
      </c>
      <c r="U3386">
        <v>0</v>
      </c>
      <c r="V3386">
        <v>0</v>
      </c>
      <c r="W3386">
        <v>6293.68</v>
      </c>
      <c r="X3386">
        <v>0</v>
      </c>
      <c r="Y3386">
        <v>0</v>
      </c>
      <c r="Z3386">
        <v>11969.07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-5120.34</v>
      </c>
      <c r="AI3386">
        <v>0</v>
      </c>
      <c r="AJ3386">
        <v>-5120.34</v>
      </c>
      <c r="AK3386">
        <v>0</v>
      </c>
      <c r="AL3386">
        <v>0</v>
      </c>
      <c r="AM3386">
        <v>0</v>
      </c>
      <c r="AO3386">
        <v>0</v>
      </c>
      <c r="AP3386">
        <v>21492</v>
      </c>
      <c r="AQ3386" t="s">
        <v>156</v>
      </c>
      <c r="AR3386" t="s">
        <v>157</v>
      </c>
      <c r="AS3386" t="s">
        <v>156</v>
      </c>
      <c r="AT3386" t="s">
        <v>158</v>
      </c>
      <c r="AU3386">
        <v>1159</v>
      </c>
      <c r="AV3386" t="s">
        <v>61</v>
      </c>
      <c r="AW3386">
        <v>1</v>
      </c>
      <c r="AX3386">
        <v>1</v>
      </c>
      <c r="AY3386">
        <v>2017</v>
      </c>
      <c r="AZ3386">
        <v>2</v>
      </c>
      <c r="BA3386" t="str">
        <f t="shared" si="104"/>
        <v>20172</v>
      </c>
      <c r="BB3386" t="str">
        <f t="shared" si="105"/>
        <v>20172Eastern Airlines f/k/a Dynamic Airways, LLC</v>
      </c>
      <c r="BC3386" t="e">
        <f>#N/A</f>
        <v>#N/A</v>
      </c>
      <c r="BD3386" t="e">
        <f>#N/A</f>
        <v>#N/A</v>
      </c>
      <c r="BE3386" t="e">
        <f>#N/A</f>
        <v>#N/A</v>
      </c>
      <c r="BF3386" t="e">
        <f>#N/A</f>
        <v>#N/A</v>
      </c>
      <c r="BG3386" t="e">
        <f>#N/A</f>
        <v>#N/A</v>
      </c>
    </row>
    <row r="3387" spans="1:59">
      <c r="A3387">
        <v>-4814.12</v>
      </c>
      <c r="B3387">
        <v>-4097.5600000000004</v>
      </c>
      <c r="C3387">
        <v>0</v>
      </c>
      <c r="D3387">
        <v>0</v>
      </c>
      <c r="F3387">
        <v>0</v>
      </c>
      <c r="G3387">
        <v>-0.45</v>
      </c>
      <c r="I3387">
        <v>5643.41</v>
      </c>
      <c r="J3387">
        <v>0</v>
      </c>
      <c r="L3387">
        <v>0</v>
      </c>
      <c r="M3387">
        <v>103.51</v>
      </c>
      <c r="N3387">
        <v>0</v>
      </c>
      <c r="O3387">
        <v>0</v>
      </c>
      <c r="P3387">
        <v>5746.47</v>
      </c>
      <c r="Q3387">
        <v>4561.95</v>
      </c>
      <c r="R3387">
        <v>179.7</v>
      </c>
      <c r="S3387">
        <v>0</v>
      </c>
      <c r="T3387">
        <v>0</v>
      </c>
      <c r="U3387">
        <v>0</v>
      </c>
      <c r="V3387">
        <v>0</v>
      </c>
      <c r="W3387">
        <v>5102.38</v>
      </c>
      <c r="X3387">
        <v>0</v>
      </c>
      <c r="Y3387">
        <v>0</v>
      </c>
      <c r="Z3387">
        <v>9844.0300000000007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-716.56</v>
      </c>
      <c r="AG3387">
        <v>-716.56</v>
      </c>
      <c r="AH3387">
        <v>-4814.12</v>
      </c>
      <c r="AI3387">
        <v>0</v>
      </c>
      <c r="AJ3387">
        <v>-4814.12</v>
      </c>
      <c r="AK3387">
        <v>0</v>
      </c>
      <c r="AL3387">
        <v>0</v>
      </c>
      <c r="AM3387">
        <v>0</v>
      </c>
      <c r="AO3387">
        <v>0</v>
      </c>
      <c r="AP3387">
        <v>21492</v>
      </c>
      <c r="AQ3387" t="s">
        <v>156</v>
      </c>
      <c r="AR3387" t="s">
        <v>157</v>
      </c>
      <c r="AS3387" t="s">
        <v>156</v>
      </c>
      <c r="AT3387" t="s">
        <v>158</v>
      </c>
      <c r="AU3387">
        <v>1159</v>
      </c>
      <c r="AV3387" t="s">
        <v>61</v>
      </c>
      <c r="AW3387">
        <v>1</v>
      </c>
      <c r="AX3387">
        <v>1</v>
      </c>
      <c r="AY3387">
        <v>2017</v>
      </c>
      <c r="AZ3387">
        <v>3</v>
      </c>
      <c r="BA3387" t="str">
        <f t="shared" si="104"/>
        <v>20173</v>
      </c>
      <c r="BB3387" t="str">
        <f t="shared" si="105"/>
        <v>20173Eastern Airlines f/k/a Dynamic Airways, LLC</v>
      </c>
      <c r="BC3387" t="e">
        <f>#N/A</f>
        <v>#N/A</v>
      </c>
      <c r="BD3387" t="e">
        <f>#N/A</f>
        <v>#N/A</v>
      </c>
      <c r="BE3387" t="e">
        <f>#N/A</f>
        <v>#N/A</v>
      </c>
      <c r="BF3387" t="e">
        <f>#N/A</f>
        <v>#N/A</v>
      </c>
      <c r="BG3387" t="e">
        <f>#N/A</f>
        <v>#N/A</v>
      </c>
    </row>
    <row r="3388" spans="1:59">
      <c r="A3388">
        <v>-4519.04</v>
      </c>
      <c r="B3388">
        <v>-3494.89</v>
      </c>
      <c r="C3388">
        <v>0</v>
      </c>
      <c r="D3388">
        <v>0</v>
      </c>
      <c r="F3388">
        <v>0</v>
      </c>
      <c r="G3388">
        <v>1.45</v>
      </c>
      <c r="I3388">
        <v>4453.0600000000004</v>
      </c>
      <c r="J3388">
        <v>0</v>
      </c>
      <c r="L3388">
        <v>0</v>
      </c>
      <c r="M3388">
        <v>0</v>
      </c>
      <c r="N3388">
        <v>0</v>
      </c>
      <c r="O3388">
        <v>0</v>
      </c>
      <c r="P3388">
        <v>4454.51</v>
      </c>
      <c r="Q3388">
        <v>2920.52</v>
      </c>
      <c r="R3388">
        <v>418.31</v>
      </c>
      <c r="S3388">
        <v>0</v>
      </c>
      <c r="T3388">
        <v>0</v>
      </c>
      <c r="U3388">
        <v>0</v>
      </c>
      <c r="V3388">
        <v>0</v>
      </c>
      <c r="W3388">
        <v>4610.58</v>
      </c>
      <c r="X3388">
        <v>0</v>
      </c>
      <c r="Y3388">
        <v>0</v>
      </c>
      <c r="Z3388">
        <v>7949.4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-1024.1500000000001</v>
      </c>
      <c r="AG3388">
        <v>-1024.1500000000001</v>
      </c>
      <c r="AH3388">
        <v>-4519.04</v>
      </c>
      <c r="AI3388">
        <v>0</v>
      </c>
      <c r="AJ3388">
        <v>-4519.04</v>
      </c>
      <c r="AK3388">
        <v>0</v>
      </c>
      <c r="AL3388">
        <v>0</v>
      </c>
      <c r="AM3388">
        <v>0</v>
      </c>
      <c r="AO3388">
        <v>0</v>
      </c>
      <c r="AP3388">
        <v>21492</v>
      </c>
      <c r="AQ3388" t="s">
        <v>156</v>
      </c>
      <c r="AR3388" t="s">
        <v>157</v>
      </c>
      <c r="AS3388" t="s">
        <v>156</v>
      </c>
      <c r="AT3388" t="s">
        <v>158</v>
      </c>
      <c r="AU3388">
        <v>11019</v>
      </c>
      <c r="AV3388" t="s">
        <v>106</v>
      </c>
      <c r="AW3388">
        <v>1</v>
      </c>
      <c r="AX3388">
        <v>1</v>
      </c>
      <c r="AY3388">
        <v>2017</v>
      </c>
      <c r="AZ3388">
        <v>4</v>
      </c>
      <c r="BA3388" t="str">
        <f t="shared" si="104"/>
        <v>20174</v>
      </c>
      <c r="BB3388" t="str">
        <f t="shared" si="105"/>
        <v>20174Eastern Airlines f/k/a Dynamic Airways, LLC</v>
      </c>
      <c r="BC3388" t="e">
        <f>#N/A</f>
        <v>#N/A</v>
      </c>
      <c r="BD3388" t="e">
        <f>#N/A</f>
        <v>#N/A</v>
      </c>
      <c r="BE3388" t="e">
        <f>#N/A</f>
        <v>#N/A</v>
      </c>
      <c r="BF3388" t="e">
        <f>#N/A</f>
        <v>#N/A</v>
      </c>
      <c r="BG3388" t="e">
        <f>#N/A</f>
        <v>#N/A</v>
      </c>
    </row>
    <row r="3389" spans="1:59">
      <c r="A3389">
        <v>-92.23</v>
      </c>
      <c r="B3389">
        <v>-71.319999999999993</v>
      </c>
      <c r="C3389">
        <v>0</v>
      </c>
      <c r="D3389">
        <v>0</v>
      </c>
      <c r="F3389">
        <v>0</v>
      </c>
      <c r="G3389">
        <v>0.03</v>
      </c>
      <c r="I3389">
        <v>90.88</v>
      </c>
      <c r="J3389">
        <v>0</v>
      </c>
      <c r="L3389">
        <v>0</v>
      </c>
      <c r="M3389">
        <v>0</v>
      </c>
      <c r="N3389">
        <v>0</v>
      </c>
      <c r="O3389">
        <v>0</v>
      </c>
      <c r="P3389">
        <v>90.91</v>
      </c>
      <c r="Q3389">
        <v>59.6</v>
      </c>
      <c r="R3389">
        <v>8.5399999999999991</v>
      </c>
      <c r="S3389">
        <v>0</v>
      </c>
      <c r="T3389">
        <v>0</v>
      </c>
      <c r="U3389">
        <v>0</v>
      </c>
      <c r="V3389">
        <v>0</v>
      </c>
      <c r="W3389">
        <v>94.09</v>
      </c>
      <c r="X3389">
        <v>0</v>
      </c>
      <c r="Y3389">
        <v>0</v>
      </c>
      <c r="Z3389">
        <v>162.22999999999999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-20.9</v>
      </c>
      <c r="AG3389">
        <v>-20.9</v>
      </c>
      <c r="AH3389">
        <v>-92.23</v>
      </c>
      <c r="AI3389">
        <v>0</v>
      </c>
      <c r="AJ3389">
        <v>-92.23</v>
      </c>
      <c r="AK3389">
        <v>0</v>
      </c>
      <c r="AL3389">
        <v>0</v>
      </c>
      <c r="AM3389">
        <v>0</v>
      </c>
      <c r="AO3389">
        <v>0</v>
      </c>
      <c r="AP3389">
        <v>21492</v>
      </c>
      <c r="AQ3389" t="s">
        <v>156</v>
      </c>
      <c r="AR3389" t="s">
        <v>157</v>
      </c>
      <c r="AS3389" t="s">
        <v>156</v>
      </c>
      <c r="AT3389" t="s">
        <v>158</v>
      </c>
      <c r="AU3389">
        <v>1159</v>
      </c>
      <c r="AV3389" t="s">
        <v>61</v>
      </c>
      <c r="AW3389">
        <v>1</v>
      </c>
      <c r="AX3389">
        <v>1</v>
      </c>
      <c r="AY3389">
        <v>2017</v>
      </c>
      <c r="AZ3389">
        <v>4</v>
      </c>
      <c r="BA3389" t="str">
        <f t="shared" si="104"/>
        <v>20174</v>
      </c>
      <c r="BB3389" t="str">
        <f t="shared" si="105"/>
        <v>20174Eastern Airlines f/k/a Dynamic Airways, LLC</v>
      </c>
      <c r="BC3389" t="e">
        <f>#N/A</f>
        <v>#N/A</v>
      </c>
      <c r="BD3389" t="e">
        <f>#N/A</f>
        <v>#N/A</v>
      </c>
      <c r="BE3389" t="e">
        <f>#N/A</f>
        <v>#N/A</v>
      </c>
      <c r="BF3389" t="e">
        <f>#N/A</f>
        <v>#N/A</v>
      </c>
      <c r="BG3389" t="e">
        <f>#N/A</f>
        <v>#N/A</v>
      </c>
    </row>
    <row r="3390" spans="1:59">
      <c r="A3390">
        <v>-1198.72</v>
      </c>
      <c r="B3390">
        <v>-1074.6099999999999</v>
      </c>
      <c r="C3390">
        <v>0</v>
      </c>
      <c r="D3390">
        <v>0</v>
      </c>
      <c r="F3390">
        <v>0</v>
      </c>
      <c r="G3390">
        <v>0</v>
      </c>
      <c r="I3390">
        <v>1382.09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1382.09</v>
      </c>
      <c r="Q3390">
        <v>616.19000000000005</v>
      </c>
      <c r="R3390">
        <v>556.22</v>
      </c>
      <c r="S3390">
        <v>0</v>
      </c>
      <c r="T3390">
        <v>0</v>
      </c>
      <c r="U3390">
        <v>0</v>
      </c>
      <c r="V3390">
        <v>0</v>
      </c>
      <c r="W3390">
        <v>1284.29</v>
      </c>
      <c r="X3390">
        <v>0</v>
      </c>
      <c r="Y3390">
        <v>0</v>
      </c>
      <c r="Z3390">
        <v>2456.6999999999998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-124.11</v>
      </c>
      <c r="AG3390">
        <v>-124.11</v>
      </c>
      <c r="AH3390">
        <v>-1198.72</v>
      </c>
      <c r="AI3390">
        <v>0</v>
      </c>
      <c r="AJ3390">
        <v>-1198.72</v>
      </c>
      <c r="AK3390">
        <v>0</v>
      </c>
      <c r="AL3390">
        <v>0</v>
      </c>
      <c r="AM3390">
        <v>0</v>
      </c>
      <c r="AO3390">
        <v>0</v>
      </c>
      <c r="AP3390">
        <v>21492</v>
      </c>
      <c r="AQ3390" t="s">
        <v>156</v>
      </c>
      <c r="AR3390" t="s">
        <v>157</v>
      </c>
      <c r="AS3390" t="s">
        <v>156</v>
      </c>
      <c r="AT3390" t="s">
        <v>157</v>
      </c>
      <c r="AU3390">
        <v>11019</v>
      </c>
      <c r="AV3390" t="s">
        <v>106</v>
      </c>
      <c r="AW3390">
        <v>1</v>
      </c>
      <c r="AX3390">
        <v>1</v>
      </c>
      <c r="AY3390">
        <v>2018</v>
      </c>
      <c r="AZ3390">
        <v>1</v>
      </c>
      <c r="BA3390" t="str">
        <f t="shared" si="104"/>
        <v>20181</v>
      </c>
      <c r="BB3390" t="str">
        <f t="shared" si="105"/>
        <v>20181Eastern Airlines f/k/a Dynamic Airways, LLC</v>
      </c>
      <c r="BC3390" t="e">
        <f>#N/A</f>
        <v>#N/A</v>
      </c>
      <c r="BD3390" t="e">
        <f>#N/A</f>
        <v>#N/A</v>
      </c>
      <c r="BE3390" t="e">
        <f>#N/A</f>
        <v>#N/A</v>
      </c>
      <c r="BF3390" t="e">
        <f>#N/A</f>
        <v>#N/A</v>
      </c>
      <c r="BG3390" t="e">
        <f>#N/A</f>
        <v>#N/A</v>
      </c>
    </row>
    <row r="3391" spans="1:59">
      <c r="A3391">
        <v>-24.46</v>
      </c>
      <c r="B3391">
        <v>-21.93</v>
      </c>
      <c r="C3391">
        <v>0</v>
      </c>
      <c r="D3391">
        <v>0</v>
      </c>
      <c r="F3391">
        <v>0</v>
      </c>
      <c r="G3391">
        <v>0</v>
      </c>
      <c r="I3391">
        <v>28.21</v>
      </c>
      <c r="J3391">
        <v>0</v>
      </c>
      <c r="L3391">
        <v>0</v>
      </c>
      <c r="M3391">
        <v>0</v>
      </c>
      <c r="N3391">
        <v>0</v>
      </c>
      <c r="O3391">
        <v>0</v>
      </c>
      <c r="P3391">
        <v>28.21</v>
      </c>
      <c r="Q3391">
        <v>12.58</v>
      </c>
      <c r="R3391">
        <v>11.35</v>
      </c>
      <c r="S3391">
        <v>0</v>
      </c>
      <c r="T3391">
        <v>0</v>
      </c>
      <c r="U3391">
        <v>0</v>
      </c>
      <c r="V3391">
        <v>0</v>
      </c>
      <c r="W3391">
        <v>26.21</v>
      </c>
      <c r="X3391">
        <v>0</v>
      </c>
      <c r="Y3391">
        <v>0</v>
      </c>
      <c r="Z3391">
        <v>50.14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-2.5299999999999998</v>
      </c>
      <c r="AG3391">
        <v>-2.5299999999999998</v>
      </c>
      <c r="AH3391">
        <v>-24.46</v>
      </c>
      <c r="AI3391">
        <v>0</v>
      </c>
      <c r="AJ3391">
        <v>-24.46</v>
      </c>
      <c r="AK3391">
        <v>0</v>
      </c>
      <c r="AL3391">
        <v>0</v>
      </c>
      <c r="AM3391">
        <v>0</v>
      </c>
      <c r="AO3391">
        <v>0</v>
      </c>
      <c r="AP3391">
        <v>21492</v>
      </c>
      <c r="AQ3391" t="s">
        <v>156</v>
      </c>
      <c r="AR3391" t="s">
        <v>157</v>
      </c>
      <c r="AS3391" t="s">
        <v>156</v>
      </c>
      <c r="AT3391" t="s">
        <v>157</v>
      </c>
      <c r="AU3391">
        <v>1159</v>
      </c>
      <c r="AV3391" t="s">
        <v>61</v>
      </c>
      <c r="AW3391">
        <v>1</v>
      </c>
      <c r="AX3391">
        <v>1</v>
      </c>
      <c r="AY3391">
        <v>2018</v>
      </c>
      <c r="AZ3391">
        <v>1</v>
      </c>
      <c r="BA3391" t="str">
        <f t="shared" si="104"/>
        <v>20181</v>
      </c>
      <c r="BB3391" t="str">
        <f t="shared" si="105"/>
        <v>20181Eastern Airlines f/k/a Dynamic Airways, LLC</v>
      </c>
      <c r="BC3391" t="e">
        <f>#N/A</f>
        <v>#N/A</v>
      </c>
      <c r="BD3391" t="e">
        <f>#N/A</f>
        <v>#N/A</v>
      </c>
      <c r="BE3391" t="e">
        <f>#N/A</f>
        <v>#N/A</v>
      </c>
      <c r="BF3391" t="e">
        <f>#N/A</f>
        <v>#N/A</v>
      </c>
      <c r="BG3391" t="e">
        <f>#N/A</f>
        <v>#N/A</v>
      </c>
    </row>
    <row r="3392" spans="1:59">
      <c r="A3392">
        <v>-6385.06</v>
      </c>
      <c r="B3392">
        <v>-5054.59</v>
      </c>
      <c r="C3392">
        <v>0</v>
      </c>
      <c r="D3392">
        <v>0</v>
      </c>
      <c r="F3392">
        <v>0</v>
      </c>
      <c r="G3392">
        <v>0</v>
      </c>
      <c r="I3392">
        <v>5768.91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5768.91</v>
      </c>
      <c r="Q3392">
        <v>2532.73</v>
      </c>
      <c r="R3392">
        <v>3285.44</v>
      </c>
      <c r="S3392">
        <v>0</v>
      </c>
      <c r="T3392">
        <v>0</v>
      </c>
      <c r="U3392">
        <v>0</v>
      </c>
      <c r="V3392">
        <v>0</v>
      </c>
      <c r="W3392">
        <v>5005.33</v>
      </c>
      <c r="X3392">
        <v>0</v>
      </c>
      <c r="Y3392">
        <v>0</v>
      </c>
      <c r="Z3392">
        <v>10823.49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-1330.47</v>
      </c>
      <c r="AG3392">
        <v>-1330.47</v>
      </c>
      <c r="AH3392">
        <v>-6385.06</v>
      </c>
      <c r="AI3392">
        <v>0</v>
      </c>
      <c r="AJ3392">
        <v>-6385.06</v>
      </c>
      <c r="AK3392">
        <v>0</v>
      </c>
      <c r="AL3392">
        <v>0</v>
      </c>
      <c r="AM3392">
        <v>0</v>
      </c>
      <c r="AO3392">
        <v>0</v>
      </c>
      <c r="AP3392">
        <v>21492</v>
      </c>
      <c r="AQ3392" t="s">
        <v>156</v>
      </c>
      <c r="AR3392" t="s">
        <v>157</v>
      </c>
      <c r="AS3392" t="s">
        <v>156</v>
      </c>
      <c r="AT3392" t="s">
        <v>157</v>
      </c>
      <c r="AU3392">
        <v>11019</v>
      </c>
      <c r="AV3392" t="s">
        <v>106</v>
      </c>
      <c r="AW3392">
        <v>1</v>
      </c>
      <c r="AX3392">
        <v>1</v>
      </c>
      <c r="AY3392">
        <v>2018</v>
      </c>
      <c r="AZ3392">
        <v>2</v>
      </c>
      <c r="BA3392" t="str">
        <f t="shared" si="104"/>
        <v>20182</v>
      </c>
      <c r="BB3392" t="str">
        <f t="shared" si="105"/>
        <v>20182Eastern Airlines f/k/a Dynamic Airways, LLC</v>
      </c>
      <c r="BC3392" t="e">
        <f>#N/A</f>
        <v>#N/A</v>
      </c>
      <c r="BD3392" t="e">
        <f>#N/A</f>
        <v>#N/A</v>
      </c>
      <c r="BE3392" t="e">
        <f>#N/A</f>
        <v>#N/A</v>
      </c>
      <c r="BF3392" t="e">
        <f>#N/A</f>
        <v>#N/A</v>
      </c>
      <c r="BG3392" t="e">
        <f>#N/A</f>
        <v>#N/A</v>
      </c>
    </row>
    <row r="3393" spans="1:59">
      <c r="A3393">
        <v>-480.6</v>
      </c>
      <c r="B3393">
        <v>-380.45</v>
      </c>
      <c r="C3393">
        <v>0</v>
      </c>
      <c r="D3393">
        <v>0</v>
      </c>
      <c r="F3393">
        <v>0</v>
      </c>
      <c r="G3393">
        <v>0</v>
      </c>
      <c r="I3393">
        <v>434.22</v>
      </c>
      <c r="J3393">
        <v>0</v>
      </c>
      <c r="L3393">
        <v>0</v>
      </c>
      <c r="M3393">
        <v>0</v>
      </c>
      <c r="N3393">
        <v>0</v>
      </c>
      <c r="O3393">
        <v>0</v>
      </c>
      <c r="P3393">
        <v>434.22</v>
      </c>
      <c r="Q3393">
        <v>190.64</v>
      </c>
      <c r="R3393">
        <v>247.29</v>
      </c>
      <c r="S3393">
        <v>0</v>
      </c>
      <c r="T3393">
        <v>0</v>
      </c>
      <c r="U3393">
        <v>0</v>
      </c>
      <c r="V3393">
        <v>0</v>
      </c>
      <c r="W3393">
        <v>376.75</v>
      </c>
      <c r="X3393">
        <v>0</v>
      </c>
      <c r="Y3393">
        <v>0</v>
      </c>
      <c r="Z3393">
        <v>814.67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-100.14</v>
      </c>
      <c r="AG3393">
        <v>-100.14</v>
      </c>
      <c r="AH3393">
        <v>-480.6</v>
      </c>
      <c r="AI3393">
        <v>0</v>
      </c>
      <c r="AJ3393">
        <v>-480.6</v>
      </c>
      <c r="AK3393">
        <v>0</v>
      </c>
      <c r="AL3393">
        <v>0</v>
      </c>
      <c r="AM3393">
        <v>0</v>
      </c>
      <c r="AO3393">
        <v>0</v>
      </c>
      <c r="AP3393">
        <v>21492</v>
      </c>
      <c r="AQ3393" t="s">
        <v>156</v>
      </c>
      <c r="AR3393" t="s">
        <v>157</v>
      </c>
      <c r="AS3393" t="s">
        <v>156</v>
      </c>
      <c r="AT3393" t="s">
        <v>157</v>
      </c>
      <c r="AU3393">
        <v>1159</v>
      </c>
      <c r="AV3393" t="s">
        <v>61</v>
      </c>
      <c r="AW3393">
        <v>1</v>
      </c>
      <c r="AX3393">
        <v>1</v>
      </c>
      <c r="AY3393">
        <v>2018</v>
      </c>
      <c r="AZ3393">
        <v>2</v>
      </c>
      <c r="BA3393" t="str">
        <f t="shared" si="104"/>
        <v>20182</v>
      </c>
      <c r="BB3393" t="str">
        <f t="shared" si="105"/>
        <v>20182Eastern Airlines f/k/a Dynamic Airways, LLC</v>
      </c>
      <c r="BC3393" t="e">
        <f>#N/A</f>
        <v>#N/A</v>
      </c>
      <c r="BD3393" t="e">
        <f>#N/A</f>
        <v>#N/A</v>
      </c>
      <c r="BE3393" t="e">
        <f>#N/A</f>
        <v>#N/A</v>
      </c>
      <c r="BF3393" t="e">
        <f>#N/A</f>
        <v>#N/A</v>
      </c>
      <c r="BG3393" t="e">
        <f>#N/A</f>
        <v>#N/A</v>
      </c>
    </row>
    <row r="3394" spans="1:59">
      <c r="A3394">
        <v>-5889.03</v>
      </c>
      <c r="B3394">
        <v>-5690.24</v>
      </c>
      <c r="C3394">
        <v>0</v>
      </c>
      <c r="D3394">
        <v>0</v>
      </c>
      <c r="F3394">
        <v>0</v>
      </c>
      <c r="G3394">
        <v>0</v>
      </c>
      <c r="I3394">
        <v>5054.71</v>
      </c>
      <c r="J3394">
        <v>0</v>
      </c>
      <c r="L3394">
        <v>0</v>
      </c>
      <c r="M3394">
        <v>425.58</v>
      </c>
      <c r="N3394">
        <v>0</v>
      </c>
      <c r="O3394">
        <v>0</v>
      </c>
      <c r="P3394">
        <v>5480.29</v>
      </c>
      <c r="Q3394">
        <v>2815.45</v>
      </c>
      <c r="R3394">
        <v>2824.92</v>
      </c>
      <c r="S3394">
        <v>0</v>
      </c>
      <c r="T3394">
        <v>0</v>
      </c>
      <c r="U3394">
        <v>0</v>
      </c>
      <c r="V3394">
        <v>0</v>
      </c>
      <c r="W3394">
        <v>4756.08</v>
      </c>
      <c r="X3394">
        <v>774.08</v>
      </c>
      <c r="Y3394">
        <v>0</v>
      </c>
      <c r="Z3394">
        <v>11170.53</v>
      </c>
      <c r="AA3394">
        <v>-66.239999999999995</v>
      </c>
      <c r="AB3394">
        <v>-13.56</v>
      </c>
      <c r="AC3394">
        <v>0</v>
      </c>
      <c r="AD3394">
        <v>0</v>
      </c>
      <c r="AE3394">
        <v>0</v>
      </c>
      <c r="AF3394">
        <v>-118.98</v>
      </c>
      <c r="AG3394">
        <v>-198.79</v>
      </c>
      <c r="AH3394">
        <v>-5889.03</v>
      </c>
      <c r="AI3394">
        <v>0</v>
      </c>
      <c r="AJ3394">
        <v>-5889.03</v>
      </c>
      <c r="AK3394">
        <v>0</v>
      </c>
      <c r="AL3394">
        <v>0</v>
      </c>
      <c r="AM3394">
        <v>0</v>
      </c>
      <c r="AO3394">
        <v>0</v>
      </c>
      <c r="AP3394">
        <v>21492</v>
      </c>
      <c r="AQ3394" t="s">
        <v>156</v>
      </c>
      <c r="AR3394" t="s">
        <v>157</v>
      </c>
      <c r="AS3394" t="s">
        <v>156</v>
      </c>
      <c r="AT3394" t="s">
        <v>157</v>
      </c>
      <c r="AU3394">
        <v>11019</v>
      </c>
      <c r="AV3394" t="s">
        <v>106</v>
      </c>
      <c r="AW3394">
        <v>1</v>
      </c>
      <c r="AX3394">
        <v>1</v>
      </c>
      <c r="AY3394">
        <v>2018</v>
      </c>
      <c r="AZ3394">
        <v>3</v>
      </c>
      <c r="BA3394" t="str">
        <f t="shared" ref="BA3394:BA3457" si="106">CONCATENATE(AY3394,AZ3394)</f>
        <v>20183</v>
      </c>
      <c r="BB3394" t="str">
        <f t="shared" ref="BB3394:BB3457" si="107">CONCATENATE(BA3394,AR3394)</f>
        <v>20183Eastern Airlines f/k/a Dynamic Airways, LLC</v>
      </c>
      <c r="BC3394" t="e">
        <f>#N/A</f>
        <v>#N/A</v>
      </c>
      <c r="BD3394" t="e">
        <f>#N/A</f>
        <v>#N/A</v>
      </c>
      <c r="BE3394" t="e">
        <f>#N/A</f>
        <v>#N/A</v>
      </c>
      <c r="BF3394" t="e">
        <f>#N/A</f>
        <v>#N/A</v>
      </c>
      <c r="BG3394" t="e">
        <f>#N/A</f>
        <v>#N/A</v>
      </c>
    </row>
    <row r="3395" spans="1:59">
      <c r="A3395">
        <v>-443.26</v>
      </c>
      <c r="B3395">
        <v>-428.3</v>
      </c>
      <c r="C3395">
        <v>0</v>
      </c>
      <c r="D3395">
        <v>0</v>
      </c>
      <c r="F3395">
        <v>0</v>
      </c>
      <c r="G3395">
        <v>0</v>
      </c>
      <c r="I3395">
        <v>380.46</v>
      </c>
      <c r="J3395">
        <v>0</v>
      </c>
      <c r="L3395">
        <v>0</v>
      </c>
      <c r="M3395">
        <v>32.03</v>
      </c>
      <c r="N3395">
        <v>0</v>
      </c>
      <c r="O3395">
        <v>0</v>
      </c>
      <c r="P3395">
        <v>412.5</v>
      </c>
      <c r="Q3395">
        <v>211.92</v>
      </c>
      <c r="R3395">
        <v>212.63</v>
      </c>
      <c r="S3395">
        <v>0</v>
      </c>
      <c r="T3395">
        <v>0</v>
      </c>
      <c r="U3395">
        <v>0</v>
      </c>
      <c r="V3395">
        <v>0</v>
      </c>
      <c r="W3395">
        <v>357.99</v>
      </c>
      <c r="X3395">
        <v>58.26</v>
      </c>
      <c r="Y3395">
        <v>0</v>
      </c>
      <c r="Z3395">
        <v>840.79</v>
      </c>
      <c r="AA3395">
        <v>-4.99</v>
      </c>
      <c r="AB3395">
        <v>-1.02</v>
      </c>
      <c r="AC3395">
        <v>0</v>
      </c>
      <c r="AD3395">
        <v>0</v>
      </c>
      <c r="AE3395">
        <v>0</v>
      </c>
      <c r="AF3395">
        <v>-8.9600000000000009</v>
      </c>
      <c r="AG3395">
        <v>-14.96</v>
      </c>
      <c r="AH3395">
        <v>-443.26</v>
      </c>
      <c r="AI3395">
        <v>0</v>
      </c>
      <c r="AJ3395">
        <v>-443.26</v>
      </c>
      <c r="AK3395">
        <v>0</v>
      </c>
      <c r="AL3395">
        <v>0</v>
      </c>
      <c r="AM3395">
        <v>0</v>
      </c>
      <c r="AO3395">
        <v>0</v>
      </c>
      <c r="AP3395">
        <v>21492</v>
      </c>
      <c r="AQ3395" t="s">
        <v>156</v>
      </c>
      <c r="AR3395" t="s">
        <v>157</v>
      </c>
      <c r="AS3395" t="s">
        <v>156</v>
      </c>
      <c r="AT3395" t="s">
        <v>157</v>
      </c>
      <c r="AU3395">
        <v>1159</v>
      </c>
      <c r="AV3395" t="s">
        <v>61</v>
      </c>
      <c r="AW3395">
        <v>1</v>
      </c>
      <c r="AX3395">
        <v>1</v>
      </c>
      <c r="AY3395">
        <v>2018</v>
      </c>
      <c r="AZ3395">
        <v>3</v>
      </c>
      <c r="BA3395" t="str">
        <f t="shared" si="106"/>
        <v>20183</v>
      </c>
      <c r="BB3395" t="str">
        <f t="shared" si="107"/>
        <v>20183Eastern Airlines f/k/a Dynamic Airways, LLC</v>
      </c>
      <c r="BC3395" t="e">
        <f>#N/A</f>
        <v>#N/A</v>
      </c>
      <c r="BD3395" t="e">
        <f>#N/A</f>
        <v>#N/A</v>
      </c>
      <c r="BE3395" t="e">
        <f>#N/A</f>
        <v>#N/A</v>
      </c>
      <c r="BF3395" t="e">
        <f>#N/A</f>
        <v>#N/A</v>
      </c>
      <c r="BG3395" t="e">
        <f>#N/A</f>
        <v>#N/A</v>
      </c>
    </row>
    <row r="3396" spans="1:59">
      <c r="A3396">
        <v>-6093.79</v>
      </c>
      <c r="B3396">
        <v>-5983.12</v>
      </c>
      <c r="C3396">
        <v>0</v>
      </c>
      <c r="D3396">
        <v>0</v>
      </c>
      <c r="F3396">
        <v>0</v>
      </c>
      <c r="G3396">
        <v>0</v>
      </c>
      <c r="I3396">
        <v>4522.04</v>
      </c>
      <c r="J3396">
        <v>0</v>
      </c>
      <c r="L3396">
        <v>0</v>
      </c>
      <c r="M3396">
        <v>20.2</v>
      </c>
      <c r="N3396">
        <v>0</v>
      </c>
      <c r="O3396">
        <v>0</v>
      </c>
      <c r="P3396">
        <v>4542.2299999999996</v>
      </c>
      <c r="Q3396">
        <v>2649.25</v>
      </c>
      <c r="R3396">
        <v>1769.48</v>
      </c>
      <c r="S3396">
        <v>0</v>
      </c>
      <c r="T3396">
        <v>0</v>
      </c>
      <c r="U3396">
        <v>0</v>
      </c>
      <c r="V3396">
        <v>0</v>
      </c>
      <c r="W3396">
        <v>4743.07</v>
      </c>
      <c r="X3396">
        <v>1363.55</v>
      </c>
      <c r="Y3396">
        <v>0</v>
      </c>
      <c r="Z3396">
        <v>10525.35</v>
      </c>
      <c r="AA3396">
        <v>-57.91</v>
      </c>
      <c r="AB3396">
        <v>-55.48</v>
      </c>
      <c r="AC3396">
        <v>0</v>
      </c>
      <c r="AD3396">
        <v>0</v>
      </c>
      <c r="AE3396">
        <v>0</v>
      </c>
      <c r="AF3396">
        <v>2.73</v>
      </c>
      <c r="AG3396">
        <v>-110.67</v>
      </c>
      <c r="AH3396">
        <v>-6093.79</v>
      </c>
      <c r="AI3396">
        <v>0</v>
      </c>
      <c r="AJ3396">
        <v>-6093.79</v>
      </c>
      <c r="AK3396">
        <v>0</v>
      </c>
      <c r="AL3396">
        <v>0</v>
      </c>
      <c r="AM3396">
        <v>0</v>
      </c>
      <c r="AO3396">
        <v>0</v>
      </c>
      <c r="AP3396">
        <v>21492</v>
      </c>
      <c r="AQ3396" t="s">
        <v>156</v>
      </c>
      <c r="AR3396" t="s">
        <v>157</v>
      </c>
      <c r="AS3396" t="s">
        <v>156</v>
      </c>
      <c r="AT3396" t="s">
        <v>157</v>
      </c>
      <c r="AU3396">
        <v>11019</v>
      </c>
      <c r="AV3396" t="s">
        <v>106</v>
      </c>
      <c r="AW3396">
        <v>1</v>
      </c>
      <c r="AX3396">
        <v>1</v>
      </c>
      <c r="AY3396">
        <v>2018</v>
      </c>
      <c r="AZ3396">
        <v>4</v>
      </c>
      <c r="BA3396" t="str">
        <f t="shared" si="106"/>
        <v>20184</v>
      </c>
      <c r="BB3396" t="str">
        <f t="shared" si="107"/>
        <v>20184Eastern Airlines f/k/a Dynamic Airways, LLC</v>
      </c>
      <c r="BC3396" t="e">
        <f>#N/A</f>
        <v>#N/A</v>
      </c>
      <c r="BD3396" t="e">
        <f>#N/A</f>
        <v>#N/A</v>
      </c>
      <c r="BE3396" t="e">
        <f>#N/A</f>
        <v>#N/A</v>
      </c>
      <c r="BF3396" t="e">
        <f>#N/A</f>
        <v>#N/A</v>
      </c>
      <c r="BG3396" t="e">
        <f>#N/A</f>
        <v>#N/A</v>
      </c>
    </row>
    <row r="3397" spans="1:59">
      <c r="A3397">
        <v>-770.69</v>
      </c>
      <c r="B3397">
        <v>-756.69</v>
      </c>
      <c r="C3397">
        <v>0</v>
      </c>
      <c r="D3397">
        <v>0</v>
      </c>
      <c r="F3397">
        <v>0</v>
      </c>
      <c r="G3397">
        <v>0</v>
      </c>
      <c r="I3397">
        <v>571.9</v>
      </c>
      <c r="J3397">
        <v>0</v>
      </c>
      <c r="L3397">
        <v>0</v>
      </c>
      <c r="M3397">
        <v>2.5499999999999998</v>
      </c>
      <c r="N3397">
        <v>0</v>
      </c>
      <c r="O3397">
        <v>0</v>
      </c>
      <c r="P3397">
        <v>574.46</v>
      </c>
      <c r="Q3397">
        <v>335.05</v>
      </c>
      <c r="R3397">
        <v>223.79</v>
      </c>
      <c r="S3397">
        <v>0</v>
      </c>
      <c r="T3397">
        <v>0</v>
      </c>
      <c r="U3397">
        <v>0</v>
      </c>
      <c r="V3397">
        <v>0</v>
      </c>
      <c r="W3397">
        <v>599.86</v>
      </c>
      <c r="X3397">
        <v>172.45</v>
      </c>
      <c r="Y3397">
        <v>0</v>
      </c>
      <c r="Z3397">
        <v>1331.15</v>
      </c>
      <c r="AA3397">
        <v>-7.32</v>
      </c>
      <c r="AB3397">
        <v>-7.02</v>
      </c>
      <c r="AC3397">
        <v>0</v>
      </c>
      <c r="AD3397">
        <v>0</v>
      </c>
      <c r="AE3397">
        <v>0</v>
      </c>
      <c r="AF3397">
        <v>0.35</v>
      </c>
      <c r="AG3397">
        <v>-14</v>
      </c>
      <c r="AH3397">
        <v>-770.69</v>
      </c>
      <c r="AI3397">
        <v>0</v>
      </c>
      <c r="AJ3397">
        <v>-770.69</v>
      </c>
      <c r="AK3397">
        <v>0</v>
      </c>
      <c r="AL3397">
        <v>0</v>
      </c>
      <c r="AM3397">
        <v>0</v>
      </c>
      <c r="AO3397">
        <v>0</v>
      </c>
      <c r="AP3397">
        <v>21492</v>
      </c>
      <c r="AQ3397" t="s">
        <v>156</v>
      </c>
      <c r="AR3397" t="s">
        <v>157</v>
      </c>
      <c r="AS3397" t="s">
        <v>156</v>
      </c>
      <c r="AT3397" t="s">
        <v>157</v>
      </c>
      <c r="AU3397">
        <v>1159</v>
      </c>
      <c r="AV3397" t="s">
        <v>61</v>
      </c>
      <c r="AW3397">
        <v>1</v>
      </c>
      <c r="AX3397">
        <v>1</v>
      </c>
      <c r="AY3397">
        <v>2018</v>
      </c>
      <c r="AZ3397">
        <v>4</v>
      </c>
      <c r="BA3397" t="str">
        <f t="shared" si="106"/>
        <v>20184</v>
      </c>
      <c r="BB3397" t="str">
        <f t="shared" si="107"/>
        <v>20184Eastern Airlines f/k/a Dynamic Airways, LLC</v>
      </c>
      <c r="BC3397" t="e">
        <f>#N/A</f>
        <v>#N/A</v>
      </c>
      <c r="BD3397" t="e">
        <f>#N/A</f>
        <v>#N/A</v>
      </c>
      <c r="BE3397" t="e">
        <f>#N/A</f>
        <v>#N/A</v>
      </c>
      <c r="BF3397" t="e">
        <f>#N/A</f>
        <v>#N/A</v>
      </c>
      <c r="BG3397" t="e">
        <f>#N/A</f>
        <v>#N/A</v>
      </c>
    </row>
    <row r="3398" spans="1:59">
      <c r="A3398">
        <v>-4044.63</v>
      </c>
      <c r="B3398">
        <v>-3933.14</v>
      </c>
      <c r="C3398">
        <v>0</v>
      </c>
      <c r="D3398">
        <v>0</v>
      </c>
      <c r="F3398">
        <v>0</v>
      </c>
      <c r="G3398">
        <v>0</v>
      </c>
      <c r="I3398">
        <v>3690.14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3690.14</v>
      </c>
      <c r="Q3398">
        <v>1820.55</v>
      </c>
      <c r="R3398">
        <v>670.64</v>
      </c>
      <c r="S3398">
        <v>0</v>
      </c>
      <c r="T3398">
        <v>0</v>
      </c>
      <c r="U3398">
        <v>0</v>
      </c>
      <c r="V3398">
        <v>0</v>
      </c>
      <c r="W3398">
        <v>3720.15</v>
      </c>
      <c r="X3398">
        <v>1411.95</v>
      </c>
      <c r="Y3398">
        <v>0</v>
      </c>
      <c r="Z3398">
        <v>7623.28</v>
      </c>
      <c r="AA3398">
        <v>-55.11</v>
      </c>
      <c r="AB3398">
        <v>-56.3</v>
      </c>
      <c r="AC3398">
        <v>0</v>
      </c>
      <c r="AD3398">
        <v>0</v>
      </c>
      <c r="AE3398">
        <v>0</v>
      </c>
      <c r="AF3398">
        <v>-0.09</v>
      </c>
      <c r="AG3398">
        <v>-111.5</v>
      </c>
      <c r="AH3398">
        <v>-4044.63</v>
      </c>
      <c r="AI3398">
        <v>0</v>
      </c>
      <c r="AJ3398">
        <v>-4044.63</v>
      </c>
      <c r="AK3398">
        <v>0</v>
      </c>
      <c r="AL3398">
        <v>0</v>
      </c>
      <c r="AM3398">
        <v>0</v>
      </c>
      <c r="AO3398">
        <v>0</v>
      </c>
      <c r="AP3398">
        <v>21492</v>
      </c>
      <c r="AQ3398" t="s">
        <v>156</v>
      </c>
      <c r="AR3398" t="s">
        <v>157</v>
      </c>
      <c r="AS3398" t="s">
        <v>156</v>
      </c>
      <c r="AT3398" t="s">
        <v>157</v>
      </c>
      <c r="AU3398">
        <v>11019</v>
      </c>
      <c r="AV3398" t="s">
        <v>106</v>
      </c>
      <c r="AW3398">
        <v>1</v>
      </c>
      <c r="AX3398">
        <v>1</v>
      </c>
      <c r="AY3398">
        <v>2019</v>
      </c>
      <c r="AZ3398">
        <v>1</v>
      </c>
      <c r="BA3398" t="str">
        <f t="shared" si="106"/>
        <v>20191</v>
      </c>
      <c r="BB3398" t="str">
        <f t="shared" si="107"/>
        <v>20191Eastern Airlines f/k/a Dynamic Airways, LLC</v>
      </c>
      <c r="BC3398" t="e">
        <f>#N/A</f>
        <v>#N/A</v>
      </c>
      <c r="BD3398" t="e">
        <f>#N/A</f>
        <v>#N/A</v>
      </c>
      <c r="BE3398" t="e">
        <f>#N/A</f>
        <v>#N/A</v>
      </c>
      <c r="BF3398" t="e">
        <f>#N/A</f>
        <v>#N/A</v>
      </c>
      <c r="BG3398" t="e">
        <f>#N/A</f>
        <v>#N/A</v>
      </c>
    </row>
    <row r="3399" spans="1:59">
      <c r="A3399">
        <v>-445.74</v>
      </c>
      <c r="B3399">
        <v>-433.45</v>
      </c>
      <c r="C3399">
        <v>0</v>
      </c>
      <c r="D3399">
        <v>0</v>
      </c>
      <c r="F3399">
        <v>0</v>
      </c>
      <c r="G3399">
        <v>0</v>
      </c>
      <c r="I3399">
        <v>406.67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406.67</v>
      </c>
      <c r="Q3399">
        <v>200.63</v>
      </c>
      <c r="R3399">
        <v>73.91</v>
      </c>
      <c r="S3399">
        <v>0</v>
      </c>
      <c r="T3399">
        <v>0</v>
      </c>
      <c r="U3399">
        <v>0</v>
      </c>
      <c r="V3399">
        <v>0</v>
      </c>
      <c r="W3399">
        <v>409.98</v>
      </c>
      <c r="X3399">
        <v>155.6</v>
      </c>
      <c r="Y3399">
        <v>0</v>
      </c>
      <c r="Z3399">
        <v>840.12</v>
      </c>
      <c r="AA3399">
        <v>-6.07</v>
      </c>
      <c r="AB3399">
        <v>-6.2</v>
      </c>
      <c r="AC3399">
        <v>0</v>
      </c>
      <c r="AD3399">
        <v>0</v>
      </c>
      <c r="AE3399">
        <v>0</v>
      </c>
      <c r="AF3399">
        <v>-0.01</v>
      </c>
      <c r="AG3399">
        <v>-12.29</v>
      </c>
      <c r="AH3399">
        <v>-445.74</v>
      </c>
      <c r="AI3399">
        <v>0</v>
      </c>
      <c r="AJ3399">
        <v>-445.74</v>
      </c>
      <c r="AK3399">
        <v>0</v>
      </c>
      <c r="AL3399">
        <v>0</v>
      </c>
      <c r="AM3399">
        <v>0</v>
      </c>
      <c r="AO3399">
        <v>0</v>
      </c>
      <c r="AP3399">
        <v>21492</v>
      </c>
      <c r="AQ3399" t="s">
        <v>156</v>
      </c>
      <c r="AR3399" t="s">
        <v>157</v>
      </c>
      <c r="AS3399" t="s">
        <v>156</v>
      </c>
      <c r="AT3399" t="s">
        <v>157</v>
      </c>
      <c r="AU3399">
        <v>1159</v>
      </c>
      <c r="AV3399" t="s">
        <v>61</v>
      </c>
      <c r="AW3399">
        <v>1</v>
      </c>
      <c r="AX3399">
        <v>1</v>
      </c>
      <c r="AY3399">
        <v>2019</v>
      </c>
      <c r="AZ3399">
        <v>1</v>
      </c>
      <c r="BA3399" t="str">
        <f t="shared" si="106"/>
        <v>20191</v>
      </c>
      <c r="BB3399" t="str">
        <f t="shared" si="107"/>
        <v>20191Eastern Airlines f/k/a Dynamic Airways, LLC</v>
      </c>
      <c r="BC3399" t="e">
        <f>#N/A</f>
        <v>#N/A</v>
      </c>
      <c r="BD3399" t="e">
        <f>#N/A</f>
        <v>#N/A</v>
      </c>
      <c r="BE3399" t="e">
        <f>#N/A</f>
        <v>#N/A</v>
      </c>
      <c r="BF3399" t="e">
        <f>#N/A</f>
        <v>#N/A</v>
      </c>
      <c r="BG3399" t="e">
        <f>#N/A</f>
        <v>#N/A</v>
      </c>
    </row>
    <row r="3400" spans="1:59">
      <c r="A3400">
        <v>46.09</v>
      </c>
      <c r="B3400">
        <v>44.59</v>
      </c>
      <c r="C3400">
        <v>0</v>
      </c>
      <c r="D3400">
        <v>0</v>
      </c>
      <c r="F3400">
        <v>0</v>
      </c>
      <c r="G3400">
        <v>0</v>
      </c>
      <c r="I3400">
        <v>242.3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242.3</v>
      </c>
      <c r="Q3400">
        <v>40.57</v>
      </c>
      <c r="R3400">
        <v>38.340000000000003</v>
      </c>
      <c r="S3400">
        <v>0</v>
      </c>
      <c r="T3400">
        <v>0</v>
      </c>
      <c r="U3400">
        <v>0</v>
      </c>
      <c r="V3400">
        <v>0</v>
      </c>
      <c r="W3400">
        <v>90.72</v>
      </c>
      <c r="X3400">
        <v>28.08</v>
      </c>
      <c r="Y3400">
        <v>0</v>
      </c>
      <c r="Z3400">
        <v>197.71</v>
      </c>
      <c r="AA3400">
        <v>-0.89</v>
      </c>
      <c r="AB3400">
        <v>-1.1000000000000001</v>
      </c>
      <c r="AC3400">
        <v>0</v>
      </c>
      <c r="AD3400">
        <v>0</v>
      </c>
      <c r="AE3400">
        <v>0</v>
      </c>
      <c r="AF3400">
        <v>3.49</v>
      </c>
      <c r="AG3400">
        <v>1.5</v>
      </c>
      <c r="AH3400">
        <v>46.09</v>
      </c>
      <c r="AI3400">
        <v>0</v>
      </c>
      <c r="AJ3400">
        <v>46.09</v>
      </c>
      <c r="AK3400">
        <v>0</v>
      </c>
      <c r="AL3400">
        <v>0</v>
      </c>
      <c r="AM3400">
        <v>0</v>
      </c>
      <c r="AO3400">
        <v>0</v>
      </c>
      <c r="AP3400">
        <v>21492</v>
      </c>
      <c r="AQ3400" t="s">
        <v>156</v>
      </c>
      <c r="AR3400" t="s">
        <v>157</v>
      </c>
      <c r="AS3400" t="s">
        <v>156</v>
      </c>
      <c r="AT3400" t="s">
        <v>157</v>
      </c>
      <c r="AU3400">
        <v>1159</v>
      </c>
      <c r="AV3400" t="s">
        <v>61</v>
      </c>
      <c r="AW3400">
        <v>1</v>
      </c>
      <c r="AX3400">
        <v>1</v>
      </c>
      <c r="AY3400">
        <v>2019</v>
      </c>
      <c r="AZ3400">
        <v>2</v>
      </c>
      <c r="BA3400" t="str">
        <f t="shared" si="106"/>
        <v>20192</v>
      </c>
      <c r="BB3400" t="str">
        <f t="shared" si="107"/>
        <v>20192Eastern Airlines f/k/a Dynamic Airways, LLC</v>
      </c>
      <c r="BC3400" t="e">
        <f>#N/A</f>
        <v>#N/A</v>
      </c>
      <c r="BD3400" t="e">
        <f>#N/A</f>
        <v>#N/A</v>
      </c>
      <c r="BE3400" t="e">
        <f>#N/A</f>
        <v>#N/A</v>
      </c>
      <c r="BF3400" t="e">
        <f>#N/A</f>
        <v>#N/A</v>
      </c>
      <c r="BG3400" t="e">
        <f>#N/A</f>
        <v>#N/A</v>
      </c>
    </row>
    <row r="3401" spans="1:59">
      <c r="A3401">
        <v>2891.12</v>
      </c>
      <c r="B3401">
        <v>2796.75</v>
      </c>
      <c r="C3401">
        <v>0</v>
      </c>
      <c r="D3401">
        <v>0</v>
      </c>
      <c r="F3401">
        <v>0</v>
      </c>
      <c r="G3401">
        <v>0</v>
      </c>
      <c r="I3401">
        <v>15198.64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15198.64</v>
      </c>
      <c r="Q3401">
        <v>2544.7600000000002</v>
      </c>
      <c r="R3401">
        <v>2404.91</v>
      </c>
      <c r="S3401">
        <v>0</v>
      </c>
      <c r="T3401">
        <v>0</v>
      </c>
      <c r="U3401">
        <v>0</v>
      </c>
      <c r="V3401">
        <v>0</v>
      </c>
      <c r="W3401">
        <v>5690.6</v>
      </c>
      <c r="X3401">
        <v>1761.62</v>
      </c>
      <c r="Y3401">
        <v>0</v>
      </c>
      <c r="Z3401">
        <v>12401.89</v>
      </c>
      <c r="AA3401">
        <v>-55.49</v>
      </c>
      <c r="AB3401">
        <v>-69.180000000000007</v>
      </c>
      <c r="AC3401">
        <v>0</v>
      </c>
      <c r="AD3401">
        <v>0</v>
      </c>
      <c r="AE3401">
        <v>0</v>
      </c>
      <c r="AF3401">
        <v>219.04</v>
      </c>
      <c r="AG3401">
        <v>94.37</v>
      </c>
      <c r="AH3401">
        <v>2891.12</v>
      </c>
      <c r="AI3401">
        <v>0</v>
      </c>
      <c r="AJ3401">
        <v>2891.12</v>
      </c>
      <c r="AK3401">
        <v>0</v>
      </c>
      <c r="AL3401">
        <v>0</v>
      </c>
      <c r="AM3401">
        <v>0</v>
      </c>
      <c r="AO3401">
        <v>0</v>
      </c>
      <c r="AP3401">
        <v>21492</v>
      </c>
      <c r="AQ3401" t="s">
        <v>156</v>
      </c>
      <c r="AR3401" t="s">
        <v>157</v>
      </c>
      <c r="AS3401" t="s">
        <v>156</v>
      </c>
      <c r="AT3401" t="s">
        <v>157</v>
      </c>
      <c r="AU3401">
        <v>11019</v>
      </c>
      <c r="AV3401" t="s">
        <v>106</v>
      </c>
      <c r="AW3401">
        <v>1</v>
      </c>
      <c r="AX3401">
        <v>1</v>
      </c>
      <c r="AY3401">
        <v>2019</v>
      </c>
      <c r="AZ3401">
        <v>2</v>
      </c>
      <c r="BA3401" t="str">
        <f t="shared" si="106"/>
        <v>20192</v>
      </c>
      <c r="BB3401" t="str">
        <f t="shared" si="107"/>
        <v>20192Eastern Airlines f/k/a Dynamic Airways, LLC</v>
      </c>
      <c r="BC3401" t="e">
        <f>#N/A</f>
        <v>#N/A</v>
      </c>
      <c r="BD3401" t="e">
        <f>#N/A</f>
        <v>#N/A</v>
      </c>
      <c r="BE3401" t="e">
        <f>#N/A</f>
        <v>#N/A</v>
      </c>
      <c r="BF3401" t="e">
        <f>#N/A</f>
        <v>#N/A</v>
      </c>
      <c r="BG3401" t="e">
        <f>#N/A</f>
        <v>#N/A</v>
      </c>
    </row>
    <row r="3402" spans="1:59">
      <c r="A3402">
        <v>-2126.02</v>
      </c>
      <c r="B3402">
        <v>-1927.33</v>
      </c>
      <c r="C3402">
        <v>0</v>
      </c>
      <c r="D3402">
        <v>0</v>
      </c>
      <c r="F3402">
        <v>0</v>
      </c>
      <c r="G3402">
        <v>0</v>
      </c>
      <c r="I3402">
        <v>12797.18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12797.18</v>
      </c>
      <c r="Q3402">
        <v>3231.11</v>
      </c>
      <c r="R3402">
        <v>2682.13</v>
      </c>
      <c r="S3402">
        <v>0</v>
      </c>
      <c r="T3402">
        <v>0</v>
      </c>
      <c r="U3402">
        <v>0</v>
      </c>
      <c r="V3402">
        <v>0</v>
      </c>
      <c r="W3402">
        <v>6815.8</v>
      </c>
      <c r="X3402">
        <v>1995.47</v>
      </c>
      <c r="Y3402">
        <v>0</v>
      </c>
      <c r="Z3402">
        <v>14724.51</v>
      </c>
      <c r="AA3402">
        <v>-49</v>
      </c>
      <c r="AB3402">
        <v>-149.68</v>
      </c>
      <c r="AC3402">
        <v>0</v>
      </c>
      <c r="AD3402">
        <v>0</v>
      </c>
      <c r="AE3402">
        <v>0</v>
      </c>
      <c r="AF3402">
        <v>0</v>
      </c>
      <c r="AG3402">
        <v>-198.68</v>
      </c>
      <c r="AH3402">
        <v>-2126.02</v>
      </c>
      <c r="AI3402">
        <v>0</v>
      </c>
      <c r="AJ3402">
        <v>-2126.02</v>
      </c>
      <c r="AK3402">
        <v>0</v>
      </c>
      <c r="AL3402">
        <v>0</v>
      </c>
      <c r="AM3402">
        <v>0</v>
      </c>
      <c r="AO3402">
        <v>0</v>
      </c>
      <c r="AP3402">
        <v>21492</v>
      </c>
      <c r="AQ3402" t="s">
        <v>156</v>
      </c>
      <c r="AR3402" t="s">
        <v>157</v>
      </c>
      <c r="AS3402" t="s">
        <v>156</v>
      </c>
      <c r="AT3402" t="s">
        <v>157</v>
      </c>
      <c r="AU3402">
        <v>11019</v>
      </c>
      <c r="AV3402" t="s">
        <v>106</v>
      </c>
      <c r="AW3402">
        <v>1</v>
      </c>
      <c r="AX3402">
        <v>1</v>
      </c>
      <c r="AY3402">
        <v>2019</v>
      </c>
      <c r="AZ3402">
        <v>3</v>
      </c>
      <c r="BA3402" t="str">
        <f t="shared" si="106"/>
        <v>20193</v>
      </c>
      <c r="BB3402" t="str">
        <f t="shared" si="107"/>
        <v>20193Eastern Airlines f/k/a Dynamic Airways, LLC</v>
      </c>
      <c r="BC3402" t="e">
        <f>#N/A</f>
        <v>#N/A</v>
      </c>
      <c r="BD3402" t="e">
        <f>#N/A</f>
        <v>#N/A</v>
      </c>
      <c r="BE3402" t="e">
        <f>#N/A</f>
        <v>#N/A</v>
      </c>
      <c r="BF3402" t="e">
        <f>#N/A</f>
        <v>#N/A</v>
      </c>
      <c r="BG3402" t="e">
        <f>#N/A</f>
        <v>#N/A</v>
      </c>
    </row>
    <row r="3403" spans="1:59">
      <c r="A3403">
        <v>-104.15</v>
      </c>
      <c r="B3403">
        <v>-94.42</v>
      </c>
      <c r="C3403">
        <v>0</v>
      </c>
      <c r="D3403">
        <v>0</v>
      </c>
      <c r="F3403">
        <v>0</v>
      </c>
      <c r="G3403">
        <v>0</v>
      </c>
      <c r="I3403">
        <v>626.91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626.91</v>
      </c>
      <c r="Q3403">
        <v>158.29</v>
      </c>
      <c r="R3403">
        <v>131.38999999999999</v>
      </c>
      <c r="S3403">
        <v>0</v>
      </c>
      <c r="T3403">
        <v>0</v>
      </c>
      <c r="U3403">
        <v>0</v>
      </c>
      <c r="V3403">
        <v>0</v>
      </c>
      <c r="W3403">
        <v>333.89</v>
      </c>
      <c r="X3403">
        <v>97.75</v>
      </c>
      <c r="Y3403">
        <v>0</v>
      </c>
      <c r="Z3403">
        <v>721.32</v>
      </c>
      <c r="AA3403">
        <v>-2.4</v>
      </c>
      <c r="AB3403">
        <v>-7.33</v>
      </c>
      <c r="AC3403">
        <v>0</v>
      </c>
      <c r="AD3403">
        <v>0</v>
      </c>
      <c r="AE3403">
        <v>0</v>
      </c>
      <c r="AF3403">
        <v>0</v>
      </c>
      <c r="AG3403">
        <v>-9.73</v>
      </c>
      <c r="AH3403">
        <v>-104.15</v>
      </c>
      <c r="AI3403">
        <v>0</v>
      </c>
      <c r="AJ3403">
        <v>-104.15</v>
      </c>
      <c r="AK3403">
        <v>0</v>
      </c>
      <c r="AL3403">
        <v>0</v>
      </c>
      <c r="AM3403">
        <v>0</v>
      </c>
      <c r="AO3403">
        <v>0</v>
      </c>
      <c r="AP3403">
        <v>21492</v>
      </c>
      <c r="AQ3403" t="s">
        <v>156</v>
      </c>
      <c r="AR3403" t="s">
        <v>157</v>
      </c>
      <c r="AS3403" t="s">
        <v>156</v>
      </c>
      <c r="AT3403" t="s">
        <v>157</v>
      </c>
      <c r="AU3403">
        <v>1159</v>
      </c>
      <c r="AV3403" t="s">
        <v>61</v>
      </c>
      <c r="AW3403">
        <v>1</v>
      </c>
      <c r="AX3403">
        <v>1</v>
      </c>
      <c r="AY3403">
        <v>2019</v>
      </c>
      <c r="AZ3403">
        <v>3</v>
      </c>
      <c r="BA3403" t="str">
        <f t="shared" si="106"/>
        <v>20193</v>
      </c>
      <c r="BB3403" t="str">
        <f t="shared" si="107"/>
        <v>20193Eastern Airlines f/k/a Dynamic Airways, LLC</v>
      </c>
      <c r="BC3403" t="e">
        <f>#N/A</f>
        <v>#N/A</v>
      </c>
      <c r="BD3403" t="e">
        <f>#N/A</f>
        <v>#N/A</v>
      </c>
      <c r="BE3403" t="e">
        <f>#N/A</f>
        <v>#N/A</v>
      </c>
      <c r="BF3403" t="e">
        <f>#N/A</f>
        <v>#N/A</v>
      </c>
      <c r="BG3403" t="e">
        <f>#N/A</f>
        <v>#N/A</v>
      </c>
    </row>
    <row r="3404" spans="1:59">
      <c r="A3404">
        <v>-4686.49</v>
      </c>
      <c r="B3404">
        <v>-4446.16</v>
      </c>
      <c r="C3404">
        <v>0</v>
      </c>
      <c r="D3404">
        <v>0</v>
      </c>
      <c r="F3404">
        <v>0</v>
      </c>
      <c r="G3404">
        <v>0</v>
      </c>
      <c r="I3404">
        <v>4043.97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4043.97</v>
      </c>
      <c r="Q3404">
        <v>2135.06</v>
      </c>
      <c r="R3404">
        <v>1252.78</v>
      </c>
      <c r="S3404">
        <v>0</v>
      </c>
      <c r="T3404">
        <v>0</v>
      </c>
      <c r="U3404">
        <v>0</v>
      </c>
      <c r="V3404">
        <v>0</v>
      </c>
      <c r="W3404">
        <v>3783.07</v>
      </c>
      <c r="X3404">
        <v>1319.21</v>
      </c>
      <c r="Y3404">
        <v>0</v>
      </c>
      <c r="Z3404">
        <v>8490.1299999999992</v>
      </c>
      <c r="AA3404">
        <v>-26.74</v>
      </c>
      <c r="AB3404">
        <v>-208.86</v>
      </c>
      <c r="AC3404">
        <v>0</v>
      </c>
      <c r="AD3404">
        <v>0</v>
      </c>
      <c r="AE3404">
        <v>0</v>
      </c>
      <c r="AF3404">
        <v>-4.7300000000000004</v>
      </c>
      <c r="AG3404">
        <v>-240.33</v>
      </c>
      <c r="AH3404">
        <v>-4686.49</v>
      </c>
      <c r="AI3404">
        <v>0</v>
      </c>
      <c r="AJ3404">
        <v>-4686.49</v>
      </c>
      <c r="AK3404">
        <v>0</v>
      </c>
      <c r="AL3404">
        <v>0</v>
      </c>
      <c r="AM3404">
        <v>0</v>
      </c>
      <c r="AO3404">
        <v>0</v>
      </c>
      <c r="AP3404">
        <v>21492</v>
      </c>
      <c r="AQ3404" t="s">
        <v>156</v>
      </c>
      <c r="AR3404" t="s">
        <v>157</v>
      </c>
      <c r="AS3404" t="s">
        <v>156</v>
      </c>
      <c r="AT3404" t="s">
        <v>157</v>
      </c>
      <c r="AU3404">
        <v>11019</v>
      </c>
      <c r="AV3404" t="s">
        <v>106</v>
      </c>
      <c r="AW3404">
        <v>1</v>
      </c>
      <c r="AX3404">
        <v>1</v>
      </c>
      <c r="AY3404">
        <v>2019</v>
      </c>
      <c r="AZ3404">
        <v>4</v>
      </c>
      <c r="BA3404" t="str">
        <f t="shared" si="106"/>
        <v>20194</v>
      </c>
      <c r="BB3404" t="str">
        <f t="shared" si="107"/>
        <v>20194Eastern Airlines f/k/a Dynamic Airways, LLC</v>
      </c>
      <c r="BC3404" t="e">
        <f>#N/A</f>
        <v>#N/A</v>
      </c>
      <c r="BD3404" t="e">
        <f>#N/A</f>
        <v>#N/A</v>
      </c>
      <c r="BE3404" t="e">
        <f>#N/A</f>
        <v>#N/A</v>
      </c>
      <c r="BF3404" t="e">
        <f>#N/A</f>
        <v>#N/A</v>
      </c>
      <c r="BG3404" t="e">
        <f>#N/A</f>
        <v>#N/A</v>
      </c>
    </row>
    <row r="3405" spans="1:59">
      <c r="A3405">
        <v>-3580.69</v>
      </c>
      <c r="B3405">
        <v>-3397.07</v>
      </c>
      <c r="C3405">
        <v>0</v>
      </c>
      <c r="D3405">
        <v>0</v>
      </c>
      <c r="F3405">
        <v>0</v>
      </c>
      <c r="G3405">
        <v>0</v>
      </c>
      <c r="I3405">
        <v>3089.77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3089.77</v>
      </c>
      <c r="Q3405">
        <v>1631.28</v>
      </c>
      <c r="R3405">
        <v>957.18</v>
      </c>
      <c r="S3405">
        <v>0</v>
      </c>
      <c r="T3405">
        <v>0</v>
      </c>
      <c r="U3405">
        <v>0</v>
      </c>
      <c r="V3405">
        <v>0</v>
      </c>
      <c r="W3405">
        <v>2890.44</v>
      </c>
      <c r="X3405">
        <v>1007.94</v>
      </c>
      <c r="Y3405">
        <v>0</v>
      </c>
      <c r="Z3405">
        <v>6486.84</v>
      </c>
      <c r="AA3405">
        <v>-20.43</v>
      </c>
      <c r="AB3405">
        <v>-159.58000000000001</v>
      </c>
      <c r="AC3405">
        <v>0</v>
      </c>
      <c r="AD3405">
        <v>0</v>
      </c>
      <c r="AE3405">
        <v>0</v>
      </c>
      <c r="AF3405">
        <v>-3.61</v>
      </c>
      <c r="AG3405">
        <v>-183.62</v>
      </c>
      <c r="AH3405">
        <v>-3580.69</v>
      </c>
      <c r="AI3405">
        <v>0</v>
      </c>
      <c r="AJ3405">
        <v>-3580.69</v>
      </c>
      <c r="AK3405">
        <v>0</v>
      </c>
      <c r="AL3405">
        <v>0</v>
      </c>
      <c r="AM3405">
        <v>0</v>
      </c>
      <c r="AO3405">
        <v>0</v>
      </c>
      <c r="AP3405">
        <v>21492</v>
      </c>
      <c r="AQ3405" t="s">
        <v>156</v>
      </c>
      <c r="AR3405" t="s">
        <v>157</v>
      </c>
      <c r="AS3405" t="s">
        <v>156</v>
      </c>
      <c r="AT3405" t="s">
        <v>157</v>
      </c>
      <c r="AU3405">
        <v>1159</v>
      </c>
      <c r="AV3405" t="s">
        <v>61</v>
      </c>
      <c r="AW3405">
        <v>1</v>
      </c>
      <c r="AX3405">
        <v>1</v>
      </c>
      <c r="AY3405">
        <v>2019</v>
      </c>
      <c r="AZ3405">
        <v>4</v>
      </c>
      <c r="BA3405" t="str">
        <f t="shared" si="106"/>
        <v>20194</v>
      </c>
      <c r="BB3405" t="str">
        <f t="shared" si="107"/>
        <v>20194Eastern Airlines f/k/a Dynamic Airways, LLC</v>
      </c>
      <c r="BC3405" t="e">
        <f>#N/A</f>
        <v>#N/A</v>
      </c>
      <c r="BD3405" t="e">
        <f>#N/A</f>
        <v>#N/A</v>
      </c>
      <c r="BE3405" t="e">
        <f>#N/A</f>
        <v>#N/A</v>
      </c>
      <c r="BF3405" t="e">
        <f>#N/A</f>
        <v>#N/A</v>
      </c>
      <c r="BG3405" t="e">
        <f>#N/A</f>
        <v>#N/A</v>
      </c>
    </row>
    <row r="3406" spans="1:59">
      <c r="A3406">
        <v>-6884.86</v>
      </c>
      <c r="B3406">
        <v>-6403.72</v>
      </c>
      <c r="C3406">
        <v>4645.78</v>
      </c>
      <c r="D3406">
        <v>0</v>
      </c>
      <c r="F3406">
        <v>71.069999999999993</v>
      </c>
      <c r="G3406">
        <v>0</v>
      </c>
      <c r="I3406">
        <v>3195.01</v>
      </c>
      <c r="J3406">
        <v>0</v>
      </c>
      <c r="L3406">
        <v>0</v>
      </c>
      <c r="M3406">
        <v>3.51</v>
      </c>
      <c r="N3406">
        <v>0</v>
      </c>
      <c r="O3406">
        <v>0</v>
      </c>
      <c r="P3406">
        <v>7915.36</v>
      </c>
      <c r="Q3406">
        <v>3675.69</v>
      </c>
      <c r="R3406">
        <v>1585.07</v>
      </c>
      <c r="S3406">
        <v>0</v>
      </c>
      <c r="T3406">
        <v>0</v>
      </c>
      <c r="U3406">
        <v>0</v>
      </c>
      <c r="V3406">
        <v>0</v>
      </c>
      <c r="W3406">
        <v>7029.43</v>
      </c>
      <c r="X3406">
        <v>2028.9</v>
      </c>
      <c r="Y3406">
        <v>0</v>
      </c>
      <c r="Z3406">
        <v>14319.09</v>
      </c>
      <c r="AA3406">
        <v>-481.19</v>
      </c>
      <c r="AB3406">
        <v>0</v>
      </c>
      <c r="AC3406">
        <v>0</v>
      </c>
      <c r="AD3406">
        <v>0</v>
      </c>
      <c r="AE3406">
        <v>0</v>
      </c>
      <c r="AF3406">
        <v>0.05</v>
      </c>
      <c r="AG3406">
        <v>-481.14</v>
      </c>
      <c r="AH3406">
        <v>-6884.86</v>
      </c>
      <c r="AI3406">
        <v>0</v>
      </c>
      <c r="AJ3406">
        <v>-6884.86</v>
      </c>
      <c r="AK3406">
        <v>0</v>
      </c>
      <c r="AL3406">
        <v>0</v>
      </c>
      <c r="AM3406">
        <v>0</v>
      </c>
      <c r="AO3406">
        <v>0</v>
      </c>
      <c r="AP3406">
        <v>21492</v>
      </c>
      <c r="AQ3406" t="s">
        <v>156</v>
      </c>
      <c r="AR3406" t="s">
        <v>157</v>
      </c>
      <c r="AS3406" t="s">
        <v>156</v>
      </c>
      <c r="AT3406" t="s">
        <v>157</v>
      </c>
      <c r="AU3406">
        <v>11019</v>
      </c>
      <c r="AV3406" t="s">
        <v>106</v>
      </c>
      <c r="AW3406">
        <v>1</v>
      </c>
      <c r="AX3406">
        <v>1</v>
      </c>
      <c r="AY3406">
        <v>2020</v>
      </c>
      <c r="AZ3406">
        <v>1</v>
      </c>
      <c r="BA3406" t="str">
        <f t="shared" si="106"/>
        <v>20201</v>
      </c>
      <c r="BB3406" t="str">
        <f t="shared" si="107"/>
        <v>20201Eastern Airlines f/k/a Dynamic Airways, LLC</v>
      </c>
      <c r="BC3406" t="e">
        <f>#N/A</f>
        <v>#N/A</v>
      </c>
      <c r="BD3406" t="e">
        <f>#N/A</f>
        <v>#N/A</v>
      </c>
      <c r="BE3406" t="e">
        <f>#N/A</f>
        <v>#N/A</v>
      </c>
      <c r="BF3406" t="e">
        <f>#N/A</f>
        <v>#N/A</v>
      </c>
      <c r="BG3406" t="e">
        <f>#N/A</f>
        <v>#N/A</v>
      </c>
    </row>
    <row r="3407" spans="1:59">
      <c r="A3407">
        <v>-870.98</v>
      </c>
      <c r="B3407">
        <v>-810.11</v>
      </c>
      <c r="C3407">
        <v>587.72</v>
      </c>
      <c r="D3407">
        <v>0</v>
      </c>
      <c r="F3407">
        <v>8.99</v>
      </c>
      <c r="G3407">
        <v>0</v>
      </c>
      <c r="I3407">
        <v>404.19</v>
      </c>
      <c r="J3407">
        <v>0</v>
      </c>
      <c r="L3407">
        <v>0</v>
      </c>
      <c r="M3407">
        <v>0.44</v>
      </c>
      <c r="N3407">
        <v>0</v>
      </c>
      <c r="O3407">
        <v>0</v>
      </c>
      <c r="P3407">
        <v>1001.34</v>
      </c>
      <c r="Q3407">
        <v>465</v>
      </c>
      <c r="R3407">
        <v>200.52</v>
      </c>
      <c r="S3407">
        <v>0</v>
      </c>
      <c r="T3407">
        <v>0</v>
      </c>
      <c r="U3407">
        <v>0</v>
      </c>
      <c r="V3407">
        <v>0</v>
      </c>
      <c r="W3407">
        <v>889.27</v>
      </c>
      <c r="X3407">
        <v>256.67</v>
      </c>
      <c r="Y3407">
        <v>0</v>
      </c>
      <c r="Z3407">
        <v>1811.45</v>
      </c>
      <c r="AA3407">
        <v>-60.87</v>
      </c>
      <c r="AB3407">
        <v>0</v>
      </c>
      <c r="AC3407">
        <v>0</v>
      </c>
      <c r="AD3407">
        <v>0</v>
      </c>
      <c r="AE3407">
        <v>0</v>
      </c>
      <c r="AF3407">
        <v>0.01</v>
      </c>
      <c r="AG3407">
        <v>-60.87</v>
      </c>
      <c r="AH3407">
        <v>-870.98</v>
      </c>
      <c r="AI3407">
        <v>0</v>
      </c>
      <c r="AJ3407">
        <v>-870.98</v>
      </c>
      <c r="AK3407">
        <v>0</v>
      </c>
      <c r="AL3407">
        <v>0</v>
      </c>
      <c r="AM3407">
        <v>0</v>
      </c>
      <c r="AO3407">
        <v>0</v>
      </c>
      <c r="AP3407">
        <v>21492</v>
      </c>
      <c r="AQ3407" t="s">
        <v>156</v>
      </c>
      <c r="AR3407" t="s">
        <v>157</v>
      </c>
      <c r="AS3407" t="s">
        <v>156</v>
      </c>
      <c r="AT3407" t="s">
        <v>157</v>
      </c>
      <c r="AU3407">
        <v>1159</v>
      </c>
      <c r="AV3407" t="s">
        <v>61</v>
      </c>
      <c r="AW3407">
        <v>1</v>
      </c>
      <c r="AX3407">
        <v>1</v>
      </c>
      <c r="AY3407">
        <v>2020</v>
      </c>
      <c r="AZ3407">
        <v>1</v>
      </c>
      <c r="BA3407" t="str">
        <f t="shared" si="106"/>
        <v>20201</v>
      </c>
      <c r="BB3407" t="str">
        <f t="shared" si="107"/>
        <v>20201Eastern Airlines f/k/a Dynamic Airways, LLC</v>
      </c>
      <c r="BC3407" t="e">
        <f>#N/A</f>
        <v>#N/A</v>
      </c>
      <c r="BD3407" t="e">
        <f>#N/A</f>
        <v>#N/A</v>
      </c>
      <c r="BE3407" t="e">
        <f>#N/A</f>
        <v>#N/A</v>
      </c>
      <c r="BF3407" t="e">
        <f>#N/A</f>
        <v>#N/A</v>
      </c>
      <c r="BG3407" t="e">
        <f>#N/A</f>
        <v>#N/A</v>
      </c>
    </row>
    <row r="3408" spans="1:59">
      <c r="A3408">
        <v>-145.76</v>
      </c>
      <c r="B3408">
        <v>-4873.07</v>
      </c>
      <c r="C3408">
        <v>0</v>
      </c>
      <c r="D3408">
        <v>0</v>
      </c>
      <c r="F3408">
        <v>0</v>
      </c>
      <c r="G3408">
        <v>0</v>
      </c>
      <c r="I3408">
        <v>252.67</v>
      </c>
      <c r="J3408">
        <v>0</v>
      </c>
      <c r="L3408">
        <v>0</v>
      </c>
      <c r="M3408">
        <v>1.94</v>
      </c>
      <c r="N3408">
        <v>0</v>
      </c>
      <c r="O3408">
        <v>0</v>
      </c>
      <c r="P3408">
        <v>254.61</v>
      </c>
      <c r="Q3408">
        <v>1066.29</v>
      </c>
      <c r="R3408">
        <v>536.37</v>
      </c>
      <c r="S3408">
        <v>151.91999999999999</v>
      </c>
      <c r="T3408">
        <v>260.75</v>
      </c>
      <c r="U3408">
        <v>169.19</v>
      </c>
      <c r="V3408">
        <v>1172.6099999999999</v>
      </c>
      <c r="W3408">
        <v>232.22</v>
      </c>
      <c r="X3408">
        <v>591.11</v>
      </c>
      <c r="Y3408">
        <v>947.22</v>
      </c>
      <c r="Z3408">
        <v>5127.68</v>
      </c>
      <c r="AA3408">
        <v>97.49</v>
      </c>
      <c r="AB3408">
        <v>0</v>
      </c>
      <c r="AC3408">
        <v>0</v>
      </c>
      <c r="AD3408">
        <v>0</v>
      </c>
      <c r="AE3408">
        <v>0</v>
      </c>
      <c r="AF3408">
        <v>4629.82</v>
      </c>
      <c r="AG3408">
        <v>4727.3100000000004</v>
      </c>
      <c r="AH3408">
        <v>-145.76</v>
      </c>
      <c r="AI3408">
        <v>0</v>
      </c>
      <c r="AJ3408">
        <v>-145.76</v>
      </c>
      <c r="AK3408">
        <v>0</v>
      </c>
      <c r="AL3408">
        <v>0</v>
      </c>
      <c r="AM3408">
        <v>0</v>
      </c>
      <c r="AO3408">
        <v>0</v>
      </c>
      <c r="AP3408">
        <v>21492</v>
      </c>
      <c r="AQ3408" t="s">
        <v>156</v>
      </c>
      <c r="AR3408" t="s">
        <v>157</v>
      </c>
      <c r="AS3408" t="s">
        <v>156</v>
      </c>
      <c r="AT3408" t="s">
        <v>157</v>
      </c>
      <c r="AU3408">
        <v>1159</v>
      </c>
      <c r="AV3408" t="s">
        <v>61</v>
      </c>
      <c r="AW3408">
        <v>1</v>
      </c>
      <c r="AX3408">
        <v>1</v>
      </c>
      <c r="AY3408">
        <v>2020</v>
      </c>
      <c r="AZ3408">
        <v>2</v>
      </c>
      <c r="BA3408" t="str">
        <f t="shared" si="106"/>
        <v>20202</v>
      </c>
      <c r="BB3408" t="str">
        <f t="shared" si="107"/>
        <v>20202Eastern Airlines f/k/a Dynamic Airways, LLC</v>
      </c>
      <c r="BC3408" t="e">
        <f>#N/A</f>
        <v>#N/A</v>
      </c>
      <c r="BD3408" t="e">
        <f>#N/A</f>
        <v>#N/A</v>
      </c>
      <c r="BE3408" t="e">
        <f>#N/A</f>
        <v>#N/A</v>
      </c>
      <c r="BF3408" t="e">
        <f>#N/A</f>
        <v>#N/A</v>
      </c>
      <c r="BG3408" t="e">
        <f>#N/A</f>
        <v>#N/A</v>
      </c>
    </row>
    <row r="3409" spans="1:59">
      <c r="A3409">
        <v>7250.57</v>
      </c>
      <c r="B3409">
        <v>6983.34</v>
      </c>
      <c r="C3409">
        <v>14846.59</v>
      </c>
      <c r="D3409">
        <v>0</v>
      </c>
      <c r="F3409">
        <v>114.11</v>
      </c>
      <c r="G3409">
        <v>130.16</v>
      </c>
      <c r="I3409">
        <v>5157.8599999999997</v>
      </c>
      <c r="J3409">
        <v>0</v>
      </c>
      <c r="L3409">
        <v>628.38</v>
      </c>
      <c r="M3409">
        <v>5.3</v>
      </c>
      <c r="N3409">
        <v>0</v>
      </c>
      <c r="O3409">
        <v>156.49</v>
      </c>
      <c r="P3409">
        <v>21038.9</v>
      </c>
      <c r="Q3409">
        <v>2922.83</v>
      </c>
      <c r="R3409">
        <v>1470.24</v>
      </c>
      <c r="S3409">
        <v>416.42</v>
      </c>
      <c r="T3409">
        <v>714.75</v>
      </c>
      <c r="U3409">
        <v>463.76</v>
      </c>
      <c r="V3409">
        <v>3214.25</v>
      </c>
      <c r="W3409">
        <v>636.54</v>
      </c>
      <c r="X3409">
        <v>1620.31</v>
      </c>
      <c r="Y3409">
        <v>2596.44</v>
      </c>
      <c r="Z3409">
        <v>14055.56</v>
      </c>
      <c r="AA3409">
        <v>267.23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267.23</v>
      </c>
      <c r="AH3409">
        <v>7250.57</v>
      </c>
      <c r="AI3409">
        <v>0</v>
      </c>
      <c r="AJ3409">
        <v>7250.57</v>
      </c>
      <c r="AK3409">
        <v>0</v>
      </c>
      <c r="AL3409">
        <v>0</v>
      </c>
      <c r="AM3409">
        <v>0</v>
      </c>
      <c r="AO3409">
        <v>0</v>
      </c>
      <c r="AP3409">
        <v>21492</v>
      </c>
      <c r="AQ3409" t="s">
        <v>156</v>
      </c>
      <c r="AR3409" t="s">
        <v>157</v>
      </c>
      <c r="AS3409" t="s">
        <v>156</v>
      </c>
      <c r="AT3409" t="s">
        <v>157</v>
      </c>
      <c r="AU3409">
        <v>11019</v>
      </c>
      <c r="AV3409" t="s">
        <v>106</v>
      </c>
      <c r="AW3409">
        <v>1</v>
      </c>
      <c r="AX3409">
        <v>1</v>
      </c>
      <c r="AY3409">
        <v>2020</v>
      </c>
      <c r="AZ3409">
        <v>2</v>
      </c>
      <c r="BA3409" t="str">
        <f t="shared" si="106"/>
        <v>20202</v>
      </c>
      <c r="BB3409" t="str">
        <f t="shared" si="107"/>
        <v>20202Eastern Airlines f/k/a Dynamic Airways, LLC</v>
      </c>
      <c r="BC3409" t="e">
        <f>#N/A</f>
        <v>#N/A</v>
      </c>
      <c r="BD3409" t="e">
        <f>#N/A</f>
        <v>#N/A</v>
      </c>
      <c r="BE3409" t="e">
        <f>#N/A</f>
        <v>#N/A</v>
      </c>
      <c r="BF3409" t="e">
        <f>#N/A</f>
        <v>#N/A</v>
      </c>
      <c r="BG3409" t="e">
        <f>#N/A</f>
        <v>#N/A</v>
      </c>
    </row>
    <row r="3410" spans="1:59">
      <c r="A3410">
        <v>-9566.39</v>
      </c>
      <c r="B3410">
        <v>-4801.1499999999996</v>
      </c>
      <c r="C3410">
        <v>0</v>
      </c>
      <c r="D3410">
        <v>0</v>
      </c>
      <c r="F3410">
        <v>0</v>
      </c>
      <c r="G3410">
        <v>0</v>
      </c>
      <c r="I3410">
        <v>1812.46</v>
      </c>
      <c r="J3410">
        <v>0</v>
      </c>
      <c r="L3410">
        <v>0</v>
      </c>
      <c r="M3410">
        <v>0.11</v>
      </c>
      <c r="N3410">
        <v>0</v>
      </c>
      <c r="O3410">
        <v>0</v>
      </c>
      <c r="P3410">
        <v>1812.57</v>
      </c>
      <c r="Q3410">
        <v>897.8</v>
      </c>
      <c r="R3410">
        <v>437.69</v>
      </c>
      <c r="S3410">
        <v>324.55</v>
      </c>
      <c r="T3410">
        <v>2222.02</v>
      </c>
      <c r="U3410">
        <v>194.85</v>
      </c>
      <c r="V3410">
        <v>1293.17</v>
      </c>
      <c r="W3410">
        <v>200.7</v>
      </c>
      <c r="X3410">
        <v>623.58000000000004</v>
      </c>
      <c r="Y3410">
        <v>419.37</v>
      </c>
      <c r="Z3410">
        <v>6613.72</v>
      </c>
      <c r="AA3410">
        <v>-135.41</v>
      </c>
      <c r="AB3410">
        <v>0</v>
      </c>
      <c r="AC3410">
        <v>0</v>
      </c>
      <c r="AD3410">
        <v>0</v>
      </c>
      <c r="AE3410">
        <v>0</v>
      </c>
      <c r="AF3410">
        <v>-4629.82</v>
      </c>
      <c r="AG3410">
        <v>-4765.24</v>
      </c>
      <c r="AH3410">
        <v>-9566.39</v>
      </c>
      <c r="AI3410">
        <v>0</v>
      </c>
      <c r="AJ3410">
        <v>-9566.39</v>
      </c>
      <c r="AK3410">
        <v>0</v>
      </c>
      <c r="AL3410">
        <v>0</v>
      </c>
      <c r="AM3410">
        <v>0</v>
      </c>
      <c r="AO3410">
        <v>0</v>
      </c>
      <c r="AP3410">
        <v>21492</v>
      </c>
      <c r="AQ3410" t="s">
        <v>156</v>
      </c>
      <c r="AR3410" t="s">
        <v>157</v>
      </c>
      <c r="AS3410" t="s">
        <v>156</v>
      </c>
      <c r="AT3410" t="s">
        <v>157</v>
      </c>
      <c r="AU3410">
        <v>1159</v>
      </c>
      <c r="AV3410" t="s">
        <v>61</v>
      </c>
      <c r="AW3410">
        <v>1</v>
      </c>
      <c r="AX3410">
        <v>1</v>
      </c>
      <c r="AY3410">
        <v>2020</v>
      </c>
      <c r="AZ3410">
        <v>3</v>
      </c>
      <c r="BA3410" t="str">
        <f t="shared" si="106"/>
        <v>20203</v>
      </c>
      <c r="BB3410" t="str">
        <f t="shared" si="107"/>
        <v>20203Eastern Airlines f/k/a Dynamic Airways, LLC</v>
      </c>
      <c r="BC3410" t="e">
        <f>#N/A</f>
        <v>#N/A</v>
      </c>
      <c r="BD3410" t="e">
        <f>#N/A</f>
        <v>#N/A</v>
      </c>
      <c r="BE3410" t="e">
        <f>#N/A</f>
        <v>#N/A</v>
      </c>
      <c r="BF3410" t="e">
        <f>#N/A</f>
        <v>#N/A</v>
      </c>
      <c r="BG3410" t="e">
        <f>#N/A</f>
        <v>#N/A</v>
      </c>
    </row>
    <row r="3411" spans="1:59">
      <c r="A3411">
        <v>1017.47</v>
      </c>
      <c r="B3411">
        <v>1386.16</v>
      </c>
      <c r="C3411">
        <v>13512.4</v>
      </c>
      <c r="D3411">
        <v>0</v>
      </c>
      <c r="F3411">
        <v>385.23</v>
      </c>
      <c r="G3411">
        <v>305.07</v>
      </c>
      <c r="I3411">
        <v>4934.8999999999996</v>
      </c>
      <c r="J3411">
        <v>0</v>
      </c>
      <c r="L3411">
        <v>140.44</v>
      </c>
      <c r="M3411">
        <v>0.31</v>
      </c>
      <c r="N3411">
        <v>0</v>
      </c>
      <c r="O3411">
        <v>115.46</v>
      </c>
      <c r="P3411">
        <v>19393.82</v>
      </c>
      <c r="Q3411">
        <v>2444.5100000000002</v>
      </c>
      <c r="R3411">
        <v>1191.74</v>
      </c>
      <c r="S3411">
        <v>883.67</v>
      </c>
      <c r="T3411">
        <v>6050.06</v>
      </c>
      <c r="U3411">
        <v>530.54</v>
      </c>
      <c r="V3411">
        <v>3521</v>
      </c>
      <c r="W3411">
        <v>546.45000000000005</v>
      </c>
      <c r="X3411">
        <v>1697.86</v>
      </c>
      <c r="Y3411">
        <v>1141.8399999999999</v>
      </c>
      <c r="Z3411">
        <v>18007.66</v>
      </c>
      <c r="AA3411">
        <v>-368.7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-368.7</v>
      </c>
      <c r="AH3411">
        <v>1017.47</v>
      </c>
      <c r="AI3411">
        <v>0</v>
      </c>
      <c r="AJ3411">
        <v>1017.47</v>
      </c>
      <c r="AK3411">
        <v>0</v>
      </c>
      <c r="AL3411">
        <v>0</v>
      </c>
      <c r="AM3411">
        <v>0</v>
      </c>
      <c r="AO3411">
        <v>0</v>
      </c>
      <c r="AP3411">
        <v>21492</v>
      </c>
      <c r="AQ3411" t="s">
        <v>156</v>
      </c>
      <c r="AR3411" t="s">
        <v>157</v>
      </c>
      <c r="AS3411" t="s">
        <v>156</v>
      </c>
      <c r="AT3411" t="s">
        <v>157</v>
      </c>
      <c r="AU3411">
        <v>11019</v>
      </c>
      <c r="AV3411" t="s">
        <v>106</v>
      </c>
      <c r="AW3411">
        <v>1</v>
      </c>
      <c r="AX3411">
        <v>1</v>
      </c>
      <c r="AY3411">
        <v>2020</v>
      </c>
      <c r="AZ3411">
        <v>3</v>
      </c>
      <c r="BA3411" t="str">
        <f t="shared" si="106"/>
        <v>20203</v>
      </c>
      <c r="BB3411" t="str">
        <f t="shared" si="107"/>
        <v>20203Eastern Airlines f/k/a Dynamic Airways, LLC</v>
      </c>
      <c r="BC3411" t="e">
        <f>#N/A</f>
        <v>#N/A</v>
      </c>
      <c r="BD3411" t="e">
        <f>#N/A</f>
        <v>#N/A</v>
      </c>
      <c r="BE3411" t="e">
        <f>#N/A</f>
        <v>#N/A</v>
      </c>
      <c r="BF3411" t="e">
        <f>#N/A</f>
        <v>#N/A</v>
      </c>
      <c r="BG3411" t="e">
        <f>#N/A</f>
        <v>#N/A</v>
      </c>
    </row>
    <row r="3412" spans="1:59">
      <c r="A3412">
        <v>749.75</v>
      </c>
      <c r="B3412">
        <v>-6628.36</v>
      </c>
      <c r="C3412">
        <v>0</v>
      </c>
      <c r="D3412">
        <v>0</v>
      </c>
      <c r="F3412">
        <v>0</v>
      </c>
      <c r="G3412">
        <v>0</v>
      </c>
      <c r="I3412">
        <v>922.98</v>
      </c>
      <c r="J3412">
        <v>0</v>
      </c>
      <c r="L3412">
        <v>0</v>
      </c>
      <c r="M3412">
        <v>0.01</v>
      </c>
      <c r="N3412">
        <v>0</v>
      </c>
      <c r="O3412">
        <v>0</v>
      </c>
      <c r="P3412">
        <v>922.99</v>
      </c>
      <c r="Q3412">
        <v>833.71</v>
      </c>
      <c r="R3412">
        <v>509.59</v>
      </c>
      <c r="S3412">
        <v>323.60000000000002</v>
      </c>
      <c r="T3412">
        <v>2757.98</v>
      </c>
      <c r="U3412">
        <v>144.78</v>
      </c>
      <c r="V3412">
        <v>1061.19</v>
      </c>
      <c r="W3412">
        <v>49.95</v>
      </c>
      <c r="X3412">
        <v>1316.03</v>
      </c>
      <c r="Y3412">
        <v>554.52</v>
      </c>
      <c r="Z3412">
        <v>7551.35</v>
      </c>
      <c r="AA3412">
        <v>2748.29</v>
      </c>
      <c r="AB3412">
        <v>0</v>
      </c>
      <c r="AC3412">
        <v>0</v>
      </c>
      <c r="AD3412">
        <v>0</v>
      </c>
      <c r="AE3412">
        <v>0</v>
      </c>
      <c r="AF3412">
        <v>4629.82</v>
      </c>
      <c r="AG3412">
        <v>7378.11</v>
      </c>
      <c r="AH3412">
        <v>749.75</v>
      </c>
      <c r="AI3412">
        <v>0</v>
      </c>
      <c r="AJ3412">
        <v>749.75</v>
      </c>
      <c r="AK3412">
        <v>0</v>
      </c>
      <c r="AL3412">
        <v>0</v>
      </c>
      <c r="AM3412">
        <v>0</v>
      </c>
      <c r="AO3412">
        <v>0</v>
      </c>
      <c r="AP3412">
        <v>21492</v>
      </c>
      <c r="AQ3412" t="s">
        <v>156</v>
      </c>
      <c r="AR3412" t="s">
        <v>157</v>
      </c>
      <c r="AS3412" t="s">
        <v>156</v>
      </c>
      <c r="AT3412" t="s">
        <v>157</v>
      </c>
      <c r="AU3412">
        <v>1159</v>
      </c>
      <c r="AV3412" t="s">
        <v>61</v>
      </c>
      <c r="AW3412">
        <v>1</v>
      </c>
      <c r="AX3412">
        <v>1</v>
      </c>
      <c r="AY3412">
        <v>2020</v>
      </c>
      <c r="AZ3412">
        <v>4</v>
      </c>
      <c r="BA3412" t="str">
        <f t="shared" si="106"/>
        <v>20204</v>
      </c>
      <c r="BB3412" t="str">
        <f t="shared" si="107"/>
        <v>20204Eastern Airlines f/k/a Dynamic Airways, LLC</v>
      </c>
      <c r="BC3412" t="e">
        <f>#N/A</f>
        <v>#N/A</v>
      </c>
      <c r="BD3412" t="e">
        <f>#N/A</f>
        <v>#N/A</v>
      </c>
      <c r="BE3412" t="e">
        <f>#N/A</f>
        <v>#N/A</v>
      </c>
      <c r="BF3412" t="e">
        <f>#N/A</f>
        <v>#N/A</v>
      </c>
      <c r="BG3412" t="e">
        <f>#N/A</f>
        <v>#N/A</v>
      </c>
    </row>
    <row r="3413" spans="1:59">
      <c r="A3413">
        <v>1868.82</v>
      </c>
      <c r="B3413">
        <v>-7115.09</v>
      </c>
      <c r="C3413">
        <v>11979.29</v>
      </c>
      <c r="D3413">
        <v>0</v>
      </c>
      <c r="F3413">
        <v>676.48</v>
      </c>
      <c r="G3413">
        <v>766.92</v>
      </c>
      <c r="I3413">
        <v>3017.12</v>
      </c>
      <c r="J3413">
        <v>0</v>
      </c>
      <c r="L3413">
        <v>100.13</v>
      </c>
      <c r="M3413">
        <v>0.03</v>
      </c>
      <c r="N3413">
        <v>0</v>
      </c>
      <c r="O3413">
        <v>1029.5999999999999</v>
      </c>
      <c r="P3413">
        <v>17569.560000000001</v>
      </c>
      <c r="Q3413">
        <v>2725.32</v>
      </c>
      <c r="R3413">
        <v>1665.81</v>
      </c>
      <c r="S3413">
        <v>1057.81</v>
      </c>
      <c r="T3413">
        <v>9015.59</v>
      </c>
      <c r="U3413">
        <v>473.26</v>
      </c>
      <c r="V3413">
        <v>3468.93</v>
      </c>
      <c r="W3413">
        <v>163.28</v>
      </c>
      <c r="X3413">
        <v>4301.97</v>
      </c>
      <c r="Y3413">
        <v>1812.68</v>
      </c>
      <c r="Z3413">
        <v>24684.65</v>
      </c>
      <c r="AA3413">
        <v>8983.91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8983.91</v>
      </c>
      <c r="AH3413">
        <v>1868.82</v>
      </c>
      <c r="AI3413">
        <v>0</v>
      </c>
      <c r="AJ3413">
        <v>1868.82</v>
      </c>
      <c r="AK3413">
        <v>0</v>
      </c>
      <c r="AL3413">
        <v>0</v>
      </c>
      <c r="AM3413">
        <v>0</v>
      </c>
      <c r="AO3413">
        <v>0</v>
      </c>
      <c r="AP3413">
        <v>21492</v>
      </c>
      <c r="AQ3413" t="s">
        <v>156</v>
      </c>
      <c r="AR3413" t="s">
        <v>157</v>
      </c>
      <c r="AS3413" t="s">
        <v>156</v>
      </c>
      <c r="AT3413" t="s">
        <v>157</v>
      </c>
      <c r="AU3413">
        <v>11019</v>
      </c>
      <c r="AV3413" t="s">
        <v>106</v>
      </c>
      <c r="AW3413">
        <v>1</v>
      </c>
      <c r="AX3413">
        <v>1</v>
      </c>
      <c r="AY3413">
        <v>2020</v>
      </c>
      <c r="AZ3413">
        <v>4</v>
      </c>
      <c r="BA3413" t="str">
        <f t="shared" si="106"/>
        <v>20204</v>
      </c>
      <c r="BB3413" t="str">
        <f t="shared" si="107"/>
        <v>20204Eastern Airlines f/k/a Dynamic Airways, LLC</v>
      </c>
      <c r="BC3413" t="e">
        <f>#N/A</f>
        <v>#N/A</v>
      </c>
      <c r="BD3413" t="e">
        <f>#N/A</f>
        <v>#N/A</v>
      </c>
      <c r="BE3413" t="e">
        <f>#N/A</f>
        <v>#N/A</v>
      </c>
      <c r="BF3413" t="e">
        <f>#N/A</f>
        <v>#N/A</v>
      </c>
      <c r="BG3413" t="e">
        <f>#N/A</f>
        <v>#N/A</v>
      </c>
    </row>
    <row r="3414" spans="1:59">
      <c r="A3414">
        <v>-9668.01</v>
      </c>
      <c r="B3414">
        <v>-9179.2800000000007</v>
      </c>
      <c r="C3414">
        <v>6636.43</v>
      </c>
      <c r="D3414">
        <v>0</v>
      </c>
      <c r="F3414">
        <v>1032.5899999999999</v>
      </c>
      <c r="G3414">
        <v>277.26</v>
      </c>
      <c r="I3414">
        <v>1265.8</v>
      </c>
      <c r="J3414">
        <v>0</v>
      </c>
      <c r="L3414">
        <v>200.51</v>
      </c>
      <c r="M3414">
        <v>0</v>
      </c>
      <c r="N3414">
        <v>0</v>
      </c>
      <c r="O3414">
        <v>755.25</v>
      </c>
      <c r="P3414">
        <v>10167.84</v>
      </c>
      <c r="Q3414">
        <v>3164.62</v>
      </c>
      <c r="R3414">
        <v>607.57000000000005</v>
      </c>
      <c r="S3414">
        <v>638.28</v>
      </c>
      <c r="T3414">
        <v>2689.48</v>
      </c>
      <c r="U3414">
        <v>566.16999999999996</v>
      </c>
      <c r="V3414">
        <v>4417.3</v>
      </c>
      <c r="W3414">
        <v>265.51</v>
      </c>
      <c r="X3414">
        <v>5664.54</v>
      </c>
      <c r="Y3414">
        <v>1333.65</v>
      </c>
      <c r="Z3414">
        <v>19347.11</v>
      </c>
      <c r="AA3414">
        <v>-488.74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-488.74</v>
      </c>
      <c r="AH3414">
        <v>-9668.01</v>
      </c>
      <c r="AI3414">
        <v>0</v>
      </c>
      <c r="AJ3414">
        <v>-9668.01</v>
      </c>
      <c r="AK3414">
        <v>0</v>
      </c>
      <c r="AL3414">
        <v>0</v>
      </c>
      <c r="AM3414">
        <v>0</v>
      </c>
      <c r="AO3414">
        <v>0</v>
      </c>
      <c r="AP3414">
        <v>21492</v>
      </c>
      <c r="AQ3414" t="s">
        <v>156</v>
      </c>
      <c r="AR3414" t="s">
        <v>157</v>
      </c>
      <c r="AS3414" t="s">
        <v>156</v>
      </c>
      <c r="AT3414" t="s">
        <v>157</v>
      </c>
      <c r="AU3414">
        <v>11019</v>
      </c>
      <c r="AV3414" t="s">
        <v>106</v>
      </c>
      <c r="AW3414">
        <v>1</v>
      </c>
      <c r="AX3414">
        <v>1</v>
      </c>
      <c r="AY3414">
        <v>2021</v>
      </c>
      <c r="AZ3414">
        <v>1</v>
      </c>
      <c r="BA3414" t="str">
        <f t="shared" si="106"/>
        <v>20211</v>
      </c>
      <c r="BB3414" t="str">
        <f t="shared" si="107"/>
        <v>20211Eastern Airlines f/k/a Dynamic Airways, LLC</v>
      </c>
      <c r="BC3414" t="e">
        <f>#N/A</f>
        <v>#N/A</v>
      </c>
      <c r="BD3414" t="e">
        <f>#N/A</f>
        <v>#N/A</v>
      </c>
      <c r="BE3414" t="e">
        <f>#N/A</f>
        <v>#N/A</v>
      </c>
      <c r="BF3414" t="e">
        <f>#N/A</f>
        <v>#N/A</v>
      </c>
      <c r="BG3414" t="e">
        <f>#N/A</f>
        <v>#N/A</v>
      </c>
    </row>
    <row r="3415" spans="1:59">
      <c r="A3415">
        <v>-1627.65</v>
      </c>
      <c r="B3415">
        <v>-1584.82</v>
      </c>
      <c r="C3415">
        <v>0</v>
      </c>
      <c r="D3415">
        <v>0</v>
      </c>
      <c r="F3415">
        <v>0</v>
      </c>
      <c r="G3415">
        <v>0</v>
      </c>
      <c r="I3415">
        <v>110.95</v>
      </c>
      <c r="J3415">
        <v>0</v>
      </c>
      <c r="L3415">
        <v>0</v>
      </c>
      <c r="M3415">
        <v>0</v>
      </c>
      <c r="N3415">
        <v>0</v>
      </c>
      <c r="O3415">
        <v>0</v>
      </c>
      <c r="P3415">
        <v>110.95</v>
      </c>
      <c r="Q3415">
        <v>277.38</v>
      </c>
      <c r="R3415">
        <v>53.25</v>
      </c>
      <c r="S3415">
        <v>55.94</v>
      </c>
      <c r="T3415">
        <v>235.73</v>
      </c>
      <c r="U3415">
        <v>49.62</v>
      </c>
      <c r="V3415">
        <v>387.17</v>
      </c>
      <c r="W3415">
        <v>23.27</v>
      </c>
      <c r="X3415">
        <v>496.49</v>
      </c>
      <c r="Y3415">
        <v>116.89</v>
      </c>
      <c r="Z3415">
        <v>1695.76</v>
      </c>
      <c r="AA3415">
        <v>-42.84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-42.84</v>
      </c>
      <c r="AH3415">
        <v>-1627.65</v>
      </c>
      <c r="AI3415">
        <v>0</v>
      </c>
      <c r="AJ3415">
        <v>-1627.65</v>
      </c>
      <c r="AK3415">
        <v>0</v>
      </c>
      <c r="AL3415">
        <v>0</v>
      </c>
      <c r="AM3415">
        <v>0</v>
      </c>
      <c r="AO3415">
        <v>0</v>
      </c>
      <c r="AP3415">
        <v>21492</v>
      </c>
      <c r="AQ3415" t="s">
        <v>156</v>
      </c>
      <c r="AR3415" t="s">
        <v>157</v>
      </c>
      <c r="AS3415" t="s">
        <v>156</v>
      </c>
      <c r="AT3415" t="s">
        <v>157</v>
      </c>
      <c r="AU3415">
        <v>1159</v>
      </c>
      <c r="AV3415" t="s">
        <v>61</v>
      </c>
      <c r="AW3415">
        <v>1</v>
      </c>
      <c r="AX3415">
        <v>1</v>
      </c>
      <c r="AY3415">
        <v>2021</v>
      </c>
      <c r="AZ3415">
        <v>1</v>
      </c>
      <c r="BA3415" t="str">
        <f t="shared" si="106"/>
        <v>20211</v>
      </c>
      <c r="BB3415" t="str">
        <f t="shared" si="107"/>
        <v>20211Eastern Airlines f/k/a Dynamic Airways, LLC</v>
      </c>
      <c r="BC3415" t="e">
        <f>#N/A</f>
        <v>#N/A</v>
      </c>
      <c r="BD3415" t="e">
        <f>#N/A</f>
        <v>#N/A</v>
      </c>
      <c r="BE3415" t="e">
        <f>#N/A</f>
        <v>#N/A</v>
      </c>
      <c r="BF3415" t="e">
        <f>#N/A</f>
        <v>#N/A</v>
      </c>
      <c r="BG3415" t="e">
        <f>#N/A</f>
        <v>#N/A</v>
      </c>
    </row>
    <row r="3416" spans="1:59">
      <c r="A3416">
        <v>-5453.17</v>
      </c>
      <c r="B3416">
        <v>-5100.3599999999997</v>
      </c>
      <c r="C3416">
        <v>0</v>
      </c>
      <c r="D3416">
        <v>0</v>
      </c>
      <c r="F3416">
        <v>0</v>
      </c>
      <c r="G3416">
        <v>0</v>
      </c>
      <c r="I3416">
        <v>1115.8</v>
      </c>
      <c r="J3416">
        <v>0</v>
      </c>
      <c r="L3416">
        <v>0</v>
      </c>
      <c r="M3416">
        <v>73.44</v>
      </c>
      <c r="N3416">
        <v>0</v>
      </c>
      <c r="O3416">
        <v>0</v>
      </c>
      <c r="P3416">
        <v>1189.24</v>
      </c>
      <c r="Q3416">
        <v>894.12</v>
      </c>
      <c r="R3416">
        <v>447.7</v>
      </c>
      <c r="S3416">
        <v>268.24</v>
      </c>
      <c r="T3416">
        <v>1672.12</v>
      </c>
      <c r="U3416">
        <v>372.76</v>
      </c>
      <c r="V3416">
        <v>1296.6500000000001</v>
      </c>
      <c r="W3416">
        <v>72.790000000000006</v>
      </c>
      <c r="X3416">
        <v>960.94</v>
      </c>
      <c r="Y3416">
        <v>304.26</v>
      </c>
      <c r="Z3416">
        <v>6289.59</v>
      </c>
      <c r="AA3416">
        <v>-352.81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-352.81</v>
      </c>
      <c r="AH3416">
        <v>-5453.17</v>
      </c>
      <c r="AI3416">
        <v>0</v>
      </c>
      <c r="AJ3416">
        <v>-5453.17</v>
      </c>
      <c r="AK3416">
        <v>0</v>
      </c>
      <c r="AL3416">
        <v>0</v>
      </c>
      <c r="AM3416">
        <v>0</v>
      </c>
      <c r="AO3416">
        <v>0</v>
      </c>
      <c r="AP3416">
        <v>21492</v>
      </c>
      <c r="AQ3416" t="s">
        <v>156</v>
      </c>
      <c r="AR3416" t="s">
        <v>157</v>
      </c>
      <c r="AS3416" t="s">
        <v>156</v>
      </c>
      <c r="AT3416" t="s">
        <v>157</v>
      </c>
      <c r="AU3416">
        <v>1159</v>
      </c>
      <c r="AV3416" t="s">
        <v>61</v>
      </c>
      <c r="AW3416">
        <v>1</v>
      </c>
      <c r="AX3416">
        <v>1</v>
      </c>
      <c r="AY3416">
        <v>2021</v>
      </c>
      <c r="AZ3416">
        <v>2</v>
      </c>
      <c r="BA3416" t="str">
        <f t="shared" si="106"/>
        <v>20212</v>
      </c>
      <c r="BB3416" t="str">
        <f t="shared" si="107"/>
        <v>20212Eastern Airlines f/k/a Dynamic Airways, LLC</v>
      </c>
      <c r="BC3416" t="e">
        <f>#N/A</f>
        <v>#N/A</v>
      </c>
      <c r="BD3416" t="e">
        <f>#N/A</f>
        <v>#N/A</v>
      </c>
      <c r="BE3416" t="e">
        <f>#N/A</f>
        <v>#N/A</v>
      </c>
      <c r="BF3416" t="e">
        <f>#N/A</f>
        <v>#N/A</v>
      </c>
      <c r="BG3416" t="e">
        <f>#N/A</f>
        <v>#N/A</v>
      </c>
    </row>
    <row r="3417" spans="1:59">
      <c r="A3417">
        <v>2448.92</v>
      </c>
      <c r="B3417">
        <v>3451.63</v>
      </c>
      <c r="C3417">
        <v>14945.69</v>
      </c>
      <c r="D3417">
        <v>0</v>
      </c>
      <c r="F3417">
        <v>1534.44</v>
      </c>
      <c r="G3417">
        <v>417.41</v>
      </c>
      <c r="I3417">
        <v>3171.22</v>
      </c>
      <c r="J3417">
        <v>0</v>
      </c>
      <c r="L3417">
        <v>47.41</v>
      </c>
      <c r="M3417">
        <v>208.72</v>
      </c>
      <c r="N3417">
        <v>0</v>
      </c>
      <c r="O3417">
        <v>1002.44</v>
      </c>
      <c r="P3417">
        <v>21327.32</v>
      </c>
      <c r="Q3417">
        <v>2541.19</v>
      </c>
      <c r="R3417">
        <v>1272.42</v>
      </c>
      <c r="S3417">
        <v>762.37</v>
      </c>
      <c r="T3417">
        <v>4752.34</v>
      </c>
      <c r="U3417">
        <v>1059.42</v>
      </c>
      <c r="V3417">
        <v>3685.22</v>
      </c>
      <c r="W3417">
        <v>206.89</v>
      </c>
      <c r="X3417">
        <v>2731.1</v>
      </c>
      <c r="Y3417">
        <v>864.75</v>
      </c>
      <c r="Z3417">
        <v>17875.689999999999</v>
      </c>
      <c r="AA3417">
        <v>-1002.72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-1002.72</v>
      </c>
      <c r="AH3417">
        <v>2448.92</v>
      </c>
      <c r="AI3417">
        <v>0</v>
      </c>
      <c r="AJ3417">
        <v>2448.92</v>
      </c>
      <c r="AK3417">
        <v>0</v>
      </c>
      <c r="AL3417">
        <v>0</v>
      </c>
      <c r="AM3417">
        <v>0</v>
      </c>
      <c r="AO3417">
        <v>0</v>
      </c>
      <c r="AP3417">
        <v>21492</v>
      </c>
      <c r="AQ3417" t="s">
        <v>156</v>
      </c>
      <c r="AR3417" t="s">
        <v>157</v>
      </c>
      <c r="AS3417" t="s">
        <v>156</v>
      </c>
      <c r="AT3417" t="s">
        <v>157</v>
      </c>
      <c r="AU3417">
        <v>11019</v>
      </c>
      <c r="AV3417" t="s">
        <v>106</v>
      </c>
      <c r="AW3417">
        <v>1</v>
      </c>
      <c r="AX3417">
        <v>1</v>
      </c>
      <c r="AY3417">
        <v>2021</v>
      </c>
      <c r="AZ3417">
        <v>2</v>
      </c>
      <c r="BA3417" t="str">
        <f t="shared" si="106"/>
        <v>20212</v>
      </c>
      <c r="BB3417" t="str">
        <f t="shared" si="107"/>
        <v>20212Eastern Airlines f/k/a Dynamic Airways, LLC</v>
      </c>
      <c r="BC3417" t="e">
        <f>#N/A</f>
        <v>#N/A</v>
      </c>
      <c r="BD3417" t="e">
        <f>#N/A</f>
        <v>#N/A</v>
      </c>
      <c r="BE3417" t="e">
        <f>#N/A</f>
        <v>#N/A</v>
      </c>
      <c r="BF3417" t="e">
        <f>#N/A</f>
        <v>#N/A</v>
      </c>
      <c r="BG3417" t="e">
        <f>#N/A</f>
        <v>#N/A</v>
      </c>
    </row>
    <row r="3418" spans="1:59">
      <c r="A3418">
        <v>-5013.07</v>
      </c>
      <c r="B3418">
        <v>-4713.49</v>
      </c>
      <c r="C3418">
        <v>0</v>
      </c>
      <c r="D3418">
        <v>0</v>
      </c>
      <c r="F3418">
        <v>0</v>
      </c>
      <c r="G3418">
        <v>0</v>
      </c>
      <c r="I3418">
        <v>4875.9399999999996</v>
      </c>
      <c r="J3418">
        <v>0</v>
      </c>
      <c r="L3418">
        <v>0</v>
      </c>
      <c r="M3418">
        <v>382.24</v>
      </c>
      <c r="N3418">
        <v>0</v>
      </c>
      <c r="O3418">
        <v>0</v>
      </c>
      <c r="P3418">
        <v>5258.18</v>
      </c>
      <c r="Q3418">
        <v>1401.53</v>
      </c>
      <c r="R3418">
        <v>597.52</v>
      </c>
      <c r="S3418">
        <v>318.3</v>
      </c>
      <c r="T3418">
        <v>3655.29</v>
      </c>
      <c r="U3418">
        <v>381.23</v>
      </c>
      <c r="V3418">
        <v>1543.91</v>
      </c>
      <c r="W3418">
        <v>101.92</v>
      </c>
      <c r="X3418">
        <v>1298.81</v>
      </c>
      <c r="Y3418">
        <v>673.16</v>
      </c>
      <c r="Z3418">
        <v>9971.67</v>
      </c>
      <c r="AA3418">
        <v>-299.58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-299.58</v>
      </c>
      <c r="AH3418">
        <v>-5013.07</v>
      </c>
      <c r="AI3418">
        <v>0</v>
      </c>
      <c r="AJ3418">
        <v>-5013.07</v>
      </c>
      <c r="AK3418">
        <v>0</v>
      </c>
      <c r="AL3418">
        <v>0</v>
      </c>
      <c r="AM3418">
        <v>0</v>
      </c>
      <c r="AO3418">
        <v>0</v>
      </c>
      <c r="AP3418">
        <v>21492</v>
      </c>
      <c r="AQ3418" t="s">
        <v>156</v>
      </c>
      <c r="AR3418" t="s">
        <v>157</v>
      </c>
      <c r="AS3418" t="s">
        <v>156</v>
      </c>
      <c r="AT3418" t="s">
        <v>157</v>
      </c>
      <c r="AU3418">
        <v>1159</v>
      </c>
      <c r="AV3418" t="s">
        <v>61</v>
      </c>
      <c r="AW3418">
        <v>1</v>
      </c>
      <c r="AX3418">
        <v>1</v>
      </c>
      <c r="AY3418">
        <v>2021</v>
      </c>
      <c r="AZ3418">
        <v>3</v>
      </c>
      <c r="BA3418" t="str">
        <f t="shared" si="106"/>
        <v>20213</v>
      </c>
      <c r="BB3418" t="str">
        <f t="shared" si="107"/>
        <v>20213Eastern Airlines f/k/a Dynamic Airways, LLC</v>
      </c>
      <c r="BC3418" t="e">
        <f>#N/A</f>
        <v>#N/A</v>
      </c>
      <c r="BD3418" t="e">
        <f>#N/A</f>
        <v>#N/A</v>
      </c>
      <c r="BE3418" t="e">
        <f>#N/A</f>
        <v>#N/A</v>
      </c>
      <c r="BF3418" t="e">
        <f>#N/A</f>
        <v>#N/A</v>
      </c>
      <c r="BG3418" t="e">
        <f>#N/A</f>
        <v>#N/A</v>
      </c>
    </row>
    <row r="3419" spans="1:59">
      <c r="A3419">
        <v>671.95</v>
      </c>
      <c r="B3419">
        <v>1486.73</v>
      </c>
      <c r="C3419">
        <v>11328.52</v>
      </c>
      <c r="D3419">
        <v>0</v>
      </c>
      <c r="F3419">
        <v>1501.71</v>
      </c>
      <c r="G3419">
        <v>577.74</v>
      </c>
      <c r="I3419">
        <v>13261.08</v>
      </c>
      <c r="J3419">
        <v>0</v>
      </c>
      <c r="L3419">
        <v>83.65</v>
      </c>
      <c r="M3419">
        <v>1039.58</v>
      </c>
      <c r="N3419">
        <v>0</v>
      </c>
      <c r="O3419">
        <v>814.37</v>
      </c>
      <c r="P3419">
        <v>28606.639999999999</v>
      </c>
      <c r="Q3419">
        <v>3811.75</v>
      </c>
      <c r="R3419">
        <v>1625.08</v>
      </c>
      <c r="S3419">
        <v>865.68</v>
      </c>
      <c r="T3419">
        <v>9941.27</v>
      </c>
      <c r="U3419">
        <v>1036.82</v>
      </c>
      <c r="V3419">
        <v>4198.95</v>
      </c>
      <c r="W3419">
        <v>277.2</v>
      </c>
      <c r="X3419">
        <v>3532.37</v>
      </c>
      <c r="Y3419">
        <v>1830.78</v>
      </c>
      <c r="Z3419">
        <v>27119.91</v>
      </c>
      <c r="AA3419">
        <v>-814.78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-814.78</v>
      </c>
      <c r="AH3419">
        <v>671.95</v>
      </c>
      <c r="AI3419">
        <v>0</v>
      </c>
      <c r="AJ3419">
        <v>671.95</v>
      </c>
      <c r="AK3419">
        <v>0</v>
      </c>
      <c r="AL3419">
        <v>0</v>
      </c>
      <c r="AM3419">
        <v>0</v>
      </c>
      <c r="AO3419">
        <v>0</v>
      </c>
      <c r="AP3419">
        <v>21492</v>
      </c>
      <c r="AQ3419" t="s">
        <v>156</v>
      </c>
      <c r="AR3419" t="s">
        <v>157</v>
      </c>
      <c r="AS3419" t="s">
        <v>156</v>
      </c>
      <c r="AT3419" t="s">
        <v>157</v>
      </c>
      <c r="AU3419">
        <v>11019</v>
      </c>
      <c r="AV3419" t="s">
        <v>106</v>
      </c>
      <c r="AW3419">
        <v>1</v>
      </c>
      <c r="AX3419">
        <v>1</v>
      </c>
      <c r="AY3419">
        <v>2021</v>
      </c>
      <c r="AZ3419">
        <v>3</v>
      </c>
      <c r="BA3419" t="str">
        <f t="shared" si="106"/>
        <v>20213</v>
      </c>
      <c r="BB3419" t="str">
        <f t="shared" si="107"/>
        <v>20213Eastern Airlines f/k/a Dynamic Airways, LLC</v>
      </c>
      <c r="BC3419" t="e">
        <f>#N/A</f>
        <v>#N/A</v>
      </c>
      <c r="BD3419" t="e">
        <f>#N/A</f>
        <v>#N/A</v>
      </c>
      <c r="BE3419" t="e">
        <f>#N/A</f>
        <v>#N/A</v>
      </c>
      <c r="BF3419" t="e">
        <f>#N/A</f>
        <v>#N/A</v>
      </c>
      <c r="BG3419" t="e">
        <f>#N/A</f>
        <v>#N/A</v>
      </c>
    </row>
    <row r="3420" spans="1:59">
      <c r="A3420">
        <v>-9668.01</v>
      </c>
      <c r="B3420">
        <v>-9179.2800000000007</v>
      </c>
      <c r="C3420">
        <v>6636.43</v>
      </c>
      <c r="D3420">
        <v>0</v>
      </c>
      <c r="F3420">
        <v>1032.5899999999999</v>
      </c>
      <c r="G3420">
        <v>277.26</v>
      </c>
      <c r="I3420">
        <v>1265.8</v>
      </c>
      <c r="J3420">
        <v>0</v>
      </c>
      <c r="L3420">
        <v>200.51</v>
      </c>
      <c r="M3420">
        <v>0</v>
      </c>
      <c r="N3420">
        <v>0</v>
      </c>
      <c r="O3420">
        <v>755.25</v>
      </c>
      <c r="P3420">
        <v>10167.84</v>
      </c>
      <c r="Q3420">
        <v>3164.62</v>
      </c>
      <c r="R3420">
        <v>607.57000000000005</v>
      </c>
      <c r="S3420">
        <v>638.28</v>
      </c>
      <c r="T3420">
        <v>2689.48</v>
      </c>
      <c r="U3420">
        <v>566.16999999999996</v>
      </c>
      <c r="V3420">
        <v>4417.3</v>
      </c>
      <c r="W3420">
        <v>265.51</v>
      </c>
      <c r="X3420">
        <v>5664.54</v>
      </c>
      <c r="Y3420">
        <v>1333.65</v>
      </c>
      <c r="Z3420">
        <v>19347.11</v>
      </c>
      <c r="AA3420">
        <v>-488.74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-488.74</v>
      </c>
      <c r="AH3420">
        <v>-9668.01</v>
      </c>
      <c r="AI3420">
        <v>0</v>
      </c>
      <c r="AJ3420">
        <v>-9668.01</v>
      </c>
      <c r="AK3420">
        <v>0</v>
      </c>
      <c r="AL3420">
        <v>0</v>
      </c>
      <c r="AM3420">
        <v>0</v>
      </c>
      <c r="AO3420">
        <v>0</v>
      </c>
      <c r="AP3420">
        <v>21492</v>
      </c>
      <c r="AQ3420" t="s">
        <v>156</v>
      </c>
      <c r="AR3420" t="s">
        <v>157</v>
      </c>
      <c r="AS3420" t="s">
        <v>156</v>
      </c>
      <c r="AT3420" t="s">
        <v>157</v>
      </c>
      <c r="AU3420">
        <v>11019</v>
      </c>
      <c r="AV3420" t="s">
        <v>106</v>
      </c>
      <c r="AW3420">
        <v>1</v>
      </c>
      <c r="AX3420">
        <v>1</v>
      </c>
      <c r="AY3420">
        <v>2021</v>
      </c>
      <c r="AZ3420">
        <v>4</v>
      </c>
      <c r="BA3420" t="str">
        <f t="shared" si="106"/>
        <v>20214</v>
      </c>
      <c r="BB3420" t="str">
        <f t="shared" si="107"/>
        <v>20214Eastern Airlines f/k/a Dynamic Airways, LLC</v>
      </c>
      <c r="BC3420" t="e">
        <f>#N/A</f>
        <v>#N/A</v>
      </c>
      <c r="BD3420" t="e">
        <f>#N/A</f>
        <v>#N/A</v>
      </c>
      <c r="BE3420" t="e">
        <f>#N/A</f>
        <v>#N/A</v>
      </c>
      <c r="BF3420" t="e">
        <f>#N/A</f>
        <v>#N/A</v>
      </c>
      <c r="BG3420" t="e">
        <f>#N/A</f>
        <v>#N/A</v>
      </c>
    </row>
    <row r="3421" spans="1:59">
      <c r="A3421">
        <v>-1627.65</v>
      </c>
      <c r="B3421">
        <v>-1584.82</v>
      </c>
      <c r="C3421">
        <v>0</v>
      </c>
      <c r="D3421">
        <v>0</v>
      </c>
      <c r="F3421">
        <v>0</v>
      </c>
      <c r="G3421">
        <v>0</v>
      </c>
      <c r="I3421">
        <v>110.95</v>
      </c>
      <c r="J3421">
        <v>0</v>
      </c>
      <c r="L3421">
        <v>0</v>
      </c>
      <c r="M3421">
        <v>0</v>
      </c>
      <c r="N3421">
        <v>0</v>
      </c>
      <c r="O3421">
        <v>0</v>
      </c>
      <c r="P3421">
        <v>110.95</v>
      </c>
      <c r="Q3421">
        <v>277.38</v>
      </c>
      <c r="R3421">
        <v>53.25</v>
      </c>
      <c r="S3421">
        <v>55.94</v>
      </c>
      <c r="T3421">
        <v>235.73</v>
      </c>
      <c r="U3421">
        <v>49.62</v>
      </c>
      <c r="V3421">
        <v>387.17</v>
      </c>
      <c r="W3421">
        <v>23.27</v>
      </c>
      <c r="X3421">
        <v>496.49</v>
      </c>
      <c r="Y3421">
        <v>116.89</v>
      </c>
      <c r="Z3421">
        <v>1695.76</v>
      </c>
      <c r="AA3421">
        <v>-42.84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-42.84</v>
      </c>
      <c r="AH3421">
        <v>-1627.65</v>
      </c>
      <c r="AI3421">
        <v>0</v>
      </c>
      <c r="AJ3421">
        <v>-1627.65</v>
      </c>
      <c r="AK3421">
        <v>0</v>
      </c>
      <c r="AL3421">
        <v>0</v>
      </c>
      <c r="AM3421">
        <v>0</v>
      </c>
      <c r="AO3421">
        <v>0</v>
      </c>
      <c r="AP3421">
        <v>21492</v>
      </c>
      <c r="AQ3421" t="s">
        <v>156</v>
      </c>
      <c r="AR3421" t="s">
        <v>157</v>
      </c>
      <c r="AS3421" t="s">
        <v>156</v>
      </c>
      <c r="AT3421" t="s">
        <v>157</v>
      </c>
      <c r="AU3421">
        <v>1159</v>
      </c>
      <c r="AV3421" t="s">
        <v>61</v>
      </c>
      <c r="AW3421">
        <v>1</v>
      </c>
      <c r="AX3421">
        <v>1</v>
      </c>
      <c r="AY3421">
        <v>2021</v>
      </c>
      <c r="AZ3421">
        <v>4</v>
      </c>
      <c r="BA3421" t="str">
        <f t="shared" si="106"/>
        <v>20214</v>
      </c>
      <c r="BB3421" t="str">
        <f t="shared" si="107"/>
        <v>20214Eastern Airlines f/k/a Dynamic Airways, LLC</v>
      </c>
      <c r="BC3421" t="e">
        <f>#N/A</f>
        <v>#N/A</v>
      </c>
      <c r="BD3421" t="e">
        <f>#N/A</f>
        <v>#N/A</v>
      </c>
      <c r="BE3421" t="e">
        <f>#N/A</f>
        <v>#N/A</v>
      </c>
      <c r="BF3421" t="e">
        <f>#N/A</f>
        <v>#N/A</v>
      </c>
      <c r="BG3421" t="e">
        <f>#N/A</f>
        <v>#N/A</v>
      </c>
    </row>
    <row r="3422" spans="1:59">
      <c r="A3422">
        <v>-9007.2999999999993</v>
      </c>
      <c r="B3422">
        <v>-8458.9599999999991</v>
      </c>
      <c r="C3422">
        <v>1016.85</v>
      </c>
      <c r="D3422">
        <v>0</v>
      </c>
      <c r="F3422">
        <v>430.41</v>
      </c>
      <c r="G3422">
        <v>147.47</v>
      </c>
      <c r="I3422">
        <v>16761.54</v>
      </c>
      <c r="J3422">
        <v>0</v>
      </c>
      <c r="L3422">
        <v>444.09</v>
      </c>
      <c r="M3422">
        <v>2363.7800000000002</v>
      </c>
      <c r="N3422">
        <v>0</v>
      </c>
      <c r="O3422">
        <v>126.85</v>
      </c>
      <c r="P3422">
        <v>21291</v>
      </c>
      <c r="Q3422">
        <v>3395.52</v>
      </c>
      <c r="R3422">
        <v>3101.47</v>
      </c>
      <c r="S3422">
        <v>876.85</v>
      </c>
      <c r="T3422">
        <v>8713.27</v>
      </c>
      <c r="U3422">
        <v>364.23</v>
      </c>
      <c r="V3422">
        <v>6262.95</v>
      </c>
      <c r="W3422">
        <v>387.89</v>
      </c>
      <c r="X3422">
        <v>4482.59</v>
      </c>
      <c r="Y3422">
        <v>2165.1799999999998</v>
      </c>
      <c r="Z3422">
        <v>29749.96</v>
      </c>
      <c r="AA3422">
        <v>-548.33000000000004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-548.33000000000004</v>
      </c>
      <c r="AH3422">
        <v>-9007.2999999999993</v>
      </c>
      <c r="AI3422">
        <v>0</v>
      </c>
      <c r="AJ3422">
        <v>-9007.2999999999993</v>
      </c>
      <c r="AK3422">
        <v>0</v>
      </c>
      <c r="AL3422">
        <v>0</v>
      </c>
      <c r="AM3422">
        <v>0</v>
      </c>
      <c r="AO3422">
        <v>0</v>
      </c>
      <c r="AP3422">
        <v>21492</v>
      </c>
      <c r="AQ3422" t="s">
        <v>156</v>
      </c>
      <c r="AR3422" t="s">
        <v>157</v>
      </c>
      <c r="AS3422" t="s">
        <v>156</v>
      </c>
      <c r="AT3422" t="s">
        <v>157</v>
      </c>
      <c r="AU3422">
        <v>11019</v>
      </c>
      <c r="AV3422" t="s">
        <v>106</v>
      </c>
      <c r="AW3422">
        <v>1</v>
      </c>
      <c r="AX3422">
        <v>1</v>
      </c>
      <c r="AY3422">
        <v>2022</v>
      </c>
      <c r="AZ3422">
        <v>1</v>
      </c>
      <c r="BA3422" t="str">
        <f t="shared" si="106"/>
        <v>20221</v>
      </c>
      <c r="BB3422" t="str">
        <f t="shared" si="107"/>
        <v>20221Eastern Airlines f/k/a Dynamic Airways, LLC</v>
      </c>
      <c r="BC3422" t="e">
        <f>#N/A</f>
        <v>#N/A</v>
      </c>
      <c r="BD3422" t="e">
        <f>#N/A</f>
        <v>#N/A</v>
      </c>
      <c r="BE3422" t="e">
        <f>#N/A</f>
        <v>#N/A</v>
      </c>
      <c r="BF3422" t="e">
        <f>#N/A</f>
        <v>#N/A</v>
      </c>
      <c r="BG3422" t="e">
        <f>#N/A</f>
        <v>#N/A</v>
      </c>
    </row>
    <row r="3423" spans="1:59">
      <c r="A3423">
        <v>-1722.32</v>
      </c>
      <c r="B3423">
        <v>-1637.79</v>
      </c>
      <c r="C3423">
        <v>0</v>
      </c>
      <c r="D3423">
        <v>0</v>
      </c>
      <c r="F3423">
        <v>0</v>
      </c>
      <c r="G3423">
        <v>0</v>
      </c>
      <c r="I3423">
        <v>2583.8000000000002</v>
      </c>
      <c r="J3423">
        <v>0</v>
      </c>
      <c r="L3423">
        <v>0</v>
      </c>
      <c r="M3423">
        <v>364.38</v>
      </c>
      <c r="N3423">
        <v>0</v>
      </c>
      <c r="O3423">
        <v>0</v>
      </c>
      <c r="P3423">
        <v>2948.17</v>
      </c>
      <c r="Q3423">
        <v>523.41999999999996</v>
      </c>
      <c r="R3423">
        <v>478.09</v>
      </c>
      <c r="S3423">
        <v>135.16999999999999</v>
      </c>
      <c r="T3423">
        <v>1343.15</v>
      </c>
      <c r="U3423">
        <v>56.15</v>
      </c>
      <c r="V3423">
        <v>965.44</v>
      </c>
      <c r="W3423">
        <v>59.79</v>
      </c>
      <c r="X3423">
        <v>690.99</v>
      </c>
      <c r="Y3423">
        <v>333.76</v>
      </c>
      <c r="Z3423">
        <v>4585.96</v>
      </c>
      <c r="AA3423">
        <v>-84.53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-84.53</v>
      </c>
      <c r="AH3423">
        <v>-1722.32</v>
      </c>
      <c r="AI3423">
        <v>0</v>
      </c>
      <c r="AJ3423">
        <v>-1722.32</v>
      </c>
      <c r="AK3423">
        <v>0</v>
      </c>
      <c r="AL3423">
        <v>0</v>
      </c>
      <c r="AM3423">
        <v>0</v>
      </c>
      <c r="AO3423">
        <v>0</v>
      </c>
      <c r="AP3423">
        <v>21492</v>
      </c>
      <c r="AQ3423" t="s">
        <v>156</v>
      </c>
      <c r="AR3423" t="s">
        <v>157</v>
      </c>
      <c r="AS3423" t="s">
        <v>156</v>
      </c>
      <c r="AT3423" t="s">
        <v>157</v>
      </c>
      <c r="AU3423">
        <v>1159</v>
      </c>
      <c r="AV3423" t="s">
        <v>61</v>
      </c>
      <c r="AW3423">
        <v>1</v>
      </c>
      <c r="AX3423">
        <v>1</v>
      </c>
      <c r="AY3423">
        <v>2022</v>
      </c>
      <c r="AZ3423">
        <v>1</v>
      </c>
      <c r="BA3423" t="str">
        <f t="shared" si="106"/>
        <v>20221</v>
      </c>
      <c r="BB3423" t="str">
        <f t="shared" si="107"/>
        <v>20221Eastern Airlines f/k/a Dynamic Airways, LLC</v>
      </c>
      <c r="BC3423" t="e">
        <f>#N/A</f>
        <v>#N/A</v>
      </c>
      <c r="BD3423" t="e">
        <f>#N/A</f>
        <v>#N/A</v>
      </c>
      <c r="BE3423" t="e">
        <f>#N/A</f>
        <v>#N/A</v>
      </c>
      <c r="BF3423" t="e">
        <f>#N/A</f>
        <v>#N/A</v>
      </c>
      <c r="BG3423" t="e">
        <f>#N/A</f>
        <v>#N/A</v>
      </c>
    </row>
    <row r="3424" spans="1:59">
      <c r="A3424">
        <v>-5581.19</v>
      </c>
      <c r="B3424">
        <v>-5059.37</v>
      </c>
      <c r="C3424">
        <v>123.09</v>
      </c>
      <c r="D3424">
        <v>0</v>
      </c>
      <c r="F3424">
        <v>182.44</v>
      </c>
      <c r="G3424">
        <v>66.61</v>
      </c>
      <c r="I3424">
        <v>13817.43</v>
      </c>
      <c r="J3424">
        <v>0</v>
      </c>
      <c r="L3424">
        <v>125.64</v>
      </c>
      <c r="M3424">
        <v>300.36</v>
      </c>
      <c r="N3424">
        <v>0</v>
      </c>
      <c r="O3424">
        <v>17.149999999999999</v>
      </c>
      <c r="P3424">
        <v>14632.72</v>
      </c>
      <c r="Q3424">
        <v>1969.42</v>
      </c>
      <c r="R3424">
        <v>1394.26</v>
      </c>
      <c r="S3424">
        <v>542.09</v>
      </c>
      <c r="T3424">
        <v>6632.67</v>
      </c>
      <c r="U3424">
        <v>686.76</v>
      </c>
      <c r="V3424">
        <v>3684.72</v>
      </c>
      <c r="W3424">
        <v>234.93</v>
      </c>
      <c r="X3424">
        <v>2958.22</v>
      </c>
      <c r="Y3424">
        <v>1589</v>
      </c>
      <c r="Z3424">
        <v>19692.080000000002</v>
      </c>
      <c r="AA3424">
        <v>-521.83000000000004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-521.83000000000004</v>
      </c>
      <c r="AH3424">
        <v>-5581.19</v>
      </c>
      <c r="AI3424">
        <v>0</v>
      </c>
      <c r="AJ3424">
        <v>-5581.19</v>
      </c>
      <c r="AK3424">
        <v>0</v>
      </c>
      <c r="AL3424">
        <v>0</v>
      </c>
      <c r="AM3424">
        <v>0</v>
      </c>
      <c r="AO3424">
        <v>0</v>
      </c>
      <c r="AP3424">
        <v>21492</v>
      </c>
      <c r="AQ3424" t="s">
        <v>156</v>
      </c>
      <c r="AR3424" t="s">
        <v>157</v>
      </c>
      <c r="AS3424" t="s">
        <v>156</v>
      </c>
      <c r="AT3424" t="s">
        <v>157</v>
      </c>
      <c r="AU3424">
        <v>11019</v>
      </c>
      <c r="AV3424" t="s">
        <v>106</v>
      </c>
      <c r="AW3424">
        <v>1</v>
      </c>
      <c r="AX3424">
        <v>1</v>
      </c>
      <c r="AY3424">
        <v>2022</v>
      </c>
      <c r="AZ3424">
        <v>2</v>
      </c>
      <c r="BA3424" t="str">
        <f t="shared" si="106"/>
        <v>20222</v>
      </c>
      <c r="BB3424" t="str">
        <f t="shared" si="107"/>
        <v>20222Eastern Airlines f/k/a Dynamic Airways, LLC</v>
      </c>
      <c r="BC3424" t="e">
        <f>#N/A</f>
        <v>#N/A</v>
      </c>
      <c r="BD3424" t="e">
        <f>#N/A</f>
        <v>#N/A</v>
      </c>
      <c r="BE3424" t="e">
        <f>#N/A</f>
        <v>#N/A</v>
      </c>
      <c r="BF3424" t="e">
        <f>#N/A</f>
        <v>#N/A</v>
      </c>
      <c r="BG3424" t="e">
        <f>#N/A</f>
        <v>#N/A</v>
      </c>
    </row>
    <row r="3425" spans="1:59">
      <c r="A3425">
        <v>-79.150000000000006</v>
      </c>
      <c r="B3425">
        <v>-4305.8900000000003</v>
      </c>
      <c r="C3425">
        <v>0</v>
      </c>
      <c r="D3425">
        <v>0</v>
      </c>
      <c r="F3425">
        <v>0</v>
      </c>
      <c r="G3425">
        <v>0</v>
      </c>
      <c r="I3425">
        <v>10673.34</v>
      </c>
      <c r="J3425">
        <v>0</v>
      </c>
      <c r="L3425">
        <v>0</v>
      </c>
      <c r="M3425">
        <v>232.02</v>
      </c>
      <c r="N3425">
        <v>0</v>
      </c>
      <c r="O3425">
        <v>0</v>
      </c>
      <c r="P3425">
        <v>10905.36</v>
      </c>
      <c r="Q3425">
        <v>1521.29</v>
      </c>
      <c r="R3425">
        <v>1077.01</v>
      </c>
      <c r="S3425">
        <v>418.74</v>
      </c>
      <c r="T3425">
        <v>5123.4399999999996</v>
      </c>
      <c r="U3425">
        <v>530.49</v>
      </c>
      <c r="V3425">
        <v>2846.28</v>
      </c>
      <c r="W3425">
        <v>181.48</v>
      </c>
      <c r="X3425">
        <v>2285.09</v>
      </c>
      <c r="Y3425">
        <v>1227.43</v>
      </c>
      <c r="Z3425">
        <v>15211.25</v>
      </c>
      <c r="AA3425">
        <v>-403.09</v>
      </c>
      <c r="AB3425">
        <v>0</v>
      </c>
      <c r="AC3425">
        <v>0</v>
      </c>
      <c r="AD3425">
        <v>0</v>
      </c>
      <c r="AE3425">
        <v>0</v>
      </c>
      <c r="AF3425">
        <v>4629.82</v>
      </c>
      <c r="AG3425">
        <v>4226.74</v>
      </c>
      <c r="AH3425">
        <v>-79.150000000000006</v>
      </c>
      <c r="AI3425">
        <v>0</v>
      </c>
      <c r="AJ3425">
        <v>-79.150000000000006</v>
      </c>
      <c r="AK3425">
        <v>0</v>
      </c>
      <c r="AL3425">
        <v>0</v>
      </c>
      <c r="AM3425">
        <v>0</v>
      </c>
      <c r="AO3425">
        <v>0</v>
      </c>
      <c r="AP3425">
        <v>21492</v>
      </c>
      <c r="AQ3425" t="s">
        <v>156</v>
      </c>
      <c r="AR3425" t="s">
        <v>157</v>
      </c>
      <c r="AS3425" t="s">
        <v>156</v>
      </c>
      <c r="AT3425" t="s">
        <v>157</v>
      </c>
      <c r="AU3425">
        <v>1159</v>
      </c>
      <c r="AV3425" t="s">
        <v>61</v>
      </c>
      <c r="AW3425">
        <v>1</v>
      </c>
      <c r="AX3425">
        <v>1</v>
      </c>
      <c r="AY3425">
        <v>2022</v>
      </c>
      <c r="AZ3425">
        <v>2</v>
      </c>
      <c r="BA3425" t="str">
        <f t="shared" si="106"/>
        <v>20222</v>
      </c>
      <c r="BB3425" t="str">
        <f t="shared" si="107"/>
        <v>20222Eastern Airlines f/k/a Dynamic Airways, LLC</v>
      </c>
      <c r="BC3425" t="e">
        <f>#N/A</f>
        <v>#N/A</v>
      </c>
      <c r="BD3425" t="e">
        <f>#N/A</f>
        <v>#N/A</v>
      </c>
      <c r="BE3425" t="e">
        <f>#N/A</f>
        <v>#N/A</v>
      </c>
      <c r="BF3425" t="e">
        <f>#N/A</f>
        <v>#N/A</v>
      </c>
      <c r="BG3425" t="e">
        <f>#N/A</f>
        <v>#N/A</v>
      </c>
    </row>
    <row r="3426" spans="1:59">
      <c r="A3426">
        <v>-7428.22</v>
      </c>
      <c r="B3426">
        <v>-6556.51</v>
      </c>
      <c r="C3426">
        <v>-136.93</v>
      </c>
      <c r="D3426">
        <v>0</v>
      </c>
      <c r="F3426">
        <v>113.26</v>
      </c>
      <c r="G3426">
        <v>41.79</v>
      </c>
      <c r="I3426">
        <v>12303.24</v>
      </c>
      <c r="J3426">
        <v>0</v>
      </c>
      <c r="L3426">
        <v>131.58000000000001</v>
      </c>
      <c r="M3426">
        <v>404.76</v>
      </c>
      <c r="N3426">
        <v>0</v>
      </c>
      <c r="O3426">
        <v>10.1</v>
      </c>
      <c r="P3426">
        <v>12867.81</v>
      </c>
      <c r="Q3426">
        <v>1559.58</v>
      </c>
      <c r="R3426">
        <v>1658.84</v>
      </c>
      <c r="S3426">
        <v>855</v>
      </c>
      <c r="T3426">
        <v>6458.91</v>
      </c>
      <c r="U3426">
        <v>702.55</v>
      </c>
      <c r="V3426">
        <v>3569.36</v>
      </c>
      <c r="W3426">
        <v>214.16</v>
      </c>
      <c r="X3426">
        <v>2756.16</v>
      </c>
      <c r="Y3426">
        <v>1649.77</v>
      </c>
      <c r="Z3426">
        <v>19424.32</v>
      </c>
      <c r="AA3426">
        <v>-871.7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-871.7</v>
      </c>
      <c r="AH3426">
        <v>-7428.22</v>
      </c>
      <c r="AI3426">
        <v>0</v>
      </c>
      <c r="AJ3426">
        <v>-7428.22</v>
      </c>
      <c r="AK3426">
        <v>0</v>
      </c>
      <c r="AL3426">
        <v>0</v>
      </c>
      <c r="AM3426">
        <v>0</v>
      </c>
      <c r="AO3426">
        <v>0</v>
      </c>
      <c r="AP3426">
        <v>21492</v>
      </c>
      <c r="AQ3426" t="s">
        <v>156</v>
      </c>
      <c r="AR3426" t="s">
        <v>157</v>
      </c>
      <c r="AS3426" t="s">
        <v>156</v>
      </c>
      <c r="AT3426" t="s">
        <v>157</v>
      </c>
      <c r="AU3426">
        <v>11019</v>
      </c>
      <c r="AV3426" t="s">
        <v>106</v>
      </c>
      <c r="AW3426">
        <v>1</v>
      </c>
      <c r="AX3426">
        <v>1</v>
      </c>
      <c r="AY3426">
        <v>2022</v>
      </c>
      <c r="AZ3426">
        <v>3</v>
      </c>
      <c r="BA3426" t="str">
        <f t="shared" si="106"/>
        <v>20223</v>
      </c>
      <c r="BB3426" t="str">
        <f t="shared" si="107"/>
        <v>20223Eastern Airlines f/k/a Dynamic Airways, LLC</v>
      </c>
      <c r="BC3426" t="e">
        <f>#N/A</f>
        <v>#N/A</v>
      </c>
      <c r="BD3426" t="e">
        <f>#N/A</f>
        <v>#N/A</v>
      </c>
      <c r="BE3426" t="e">
        <f>#N/A</f>
        <v>#N/A</v>
      </c>
      <c r="BF3426" t="e">
        <f>#N/A</f>
        <v>#N/A</v>
      </c>
      <c r="BG3426" t="e">
        <f>#N/A</f>
        <v>#N/A</v>
      </c>
    </row>
    <row r="3427" spans="1:59">
      <c r="A3427">
        <v>-1930.14</v>
      </c>
      <c r="B3427">
        <v>-5806.36</v>
      </c>
      <c r="C3427">
        <v>0</v>
      </c>
      <c r="D3427">
        <v>0</v>
      </c>
      <c r="F3427">
        <v>0</v>
      </c>
      <c r="G3427">
        <v>0</v>
      </c>
      <c r="I3427">
        <v>10636.35</v>
      </c>
      <c r="J3427">
        <v>0</v>
      </c>
      <c r="L3427">
        <v>0</v>
      </c>
      <c r="M3427">
        <v>349.92</v>
      </c>
      <c r="N3427">
        <v>0</v>
      </c>
      <c r="O3427">
        <v>0</v>
      </c>
      <c r="P3427">
        <v>10986.27</v>
      </c>
      <c r="Q3427">
        <v>1348.28</v>
      </c>
      <c r="R3427">
        <v>1434.09</v>
      </c>
      <c r="S3427">
        <v>739.16</v>
      </c>
      <c r="T3427">
        <v>5583.83</v>
      </c>
      <c r="U3427">
        <v>607.36</v>
      </c>
      <c r="V3427">
        <v>3085.77</v>
      </c>
      <c r="W3427">
        <v>185.15</v>
      </c>
      <c r="X3427">
        <v>2382.75</v>
      </c>
      <c r="Y3427">
        <v>1426.25</v>
      </c>
      <c r="Z3427">
        <v>16792.64</v>
      </c>
      <c r="AA3427">
        <v>-753.6</v>
      </c>
      <c r="AB3427">
        <v>0</v>
      </c>
      <c r="AC3427">
        <v>0</v>
      </c>
      <c r="AD3427">
        <v>0</v>
      </c>
      <c r="AE3427">
        <v>0</v>
      </c>
      <c r="AF3427">
        <v>4629.82</v>
      </c>
      <c r="AG3427">
        <v>3876.22</v>
      </c>
      <c r="AH3427">
        <v>-1930.14</v>
      </c>
      <c r="AI3427">
        <v>0</v>
      </c>
      <c r="AJ3427">
        <v>-1930.14</v>
      </c>
      <c r="AK3427">
        <v>0</v>
      </c>
      <c r="AL3427">
        <v>0</v>
      </c>
      <c r="AM3427">
        <v>0</v>
      </c>
      <c r="AO3427">
        <v>0</v>
      </c>
      <c r="AP3427">
        <v>21492</v>
      </c>
      <c r="AQ3427" t="s">
        <v>156</v>
      </c>
      <c r="AR3427" t="s">
        <v>157</v>
      </c>
      <c r="AS3427" t="s">
        <v>156</v>
      </c>
      <c r="AT3427" t="s">
        <v>157</v>
      </c>
      <c r="AU3427">
        <v>1159</v>
      </c>
      <c r="AV3427" t="s">
        <v>61</v>
      </c>
      <c r="AW3427">
        <v>1</v>
      </c>
      <c r="AX3427">
        <v>1</v>
      </c>
      <c r="AY3427">
        <v>2022</v>
      </c>
      <c r="AZ3427">
        <v>3</v>
      </c>
      <c r="BA3427" t="str">
        <f t="shared" si="106"/>
        <v>20223</v>
      </c>
      <c r="BB3427" t="str">
        <f t="shared" si="107"/>
        <v>20223Eastern Airlines f/k/a Dynamic Airways, LLC</v>
      </c>
      <c r="BC3427" t="e">
        <f>#N/A</f>
        <v>#N/A</v>
      </c>
      <c r="BD3427" t="e">
        <f>#N/A</f>
        <v>#N/A</v>
      </c>
      <c r="BE3427" t="e">
        <f>#N/A</f>
        <v>#N/A</v>
      </c>
      <c r="BF3427" t="e">
        <f>#N/A</f>
        <v>#N/A</v>
      </c>
      <c r="BG3427" t="e">
        <f>#N/A</f>
        <v>#N/A</v>
      </c>
    </row>
    <row r="3428" spans="1:59">
      <c r="A3428">
        <v>-12102.26</v>
      </c>
      <c r="B3428">
        <v>-11503.79</v>
      </c>
      <c r="C3428">
        <v>-59.95</v>
      </c>
      <c r="D3428">
        <v>0</v>
      </c>
      <c r="F3428">
        <v>80.819999999999993</v>
      </c>
      <c r="G3428">
        <v>25.66</v>
      </c>
      <c r="I3428">
        <v>10124.59</v>
      </c>
      <c r="J3428">
        <v>0</v>
      </c>
      <c r="L3428">
        <v>73.27</v>
      </c>
      <c r="M3428">
        <v>975.78</v>
      </c>
      <c r="N3428">
        <v>0</v>
      </c>
      <c r="O3428">
        <v>4.55</v>
      </c>
      <c r="P3428">
        <v>11224.73</v>
      </c>
      <c r="Q3428">
        <v>1997.59</v>
      </c>
      <c r="R3428">
        <v>2826.11</v>
      </c>
      <c r="S3428">
        <v>206.42</v>
      </c>
      <c r="T3428">
        <v>6145.63</v>
      </c>
      <c r="U3428">
        <v>319.29000000000002</v>
      </c>
      <c r="V3428">
        <v>4791.92</v>
      </c>
      <c r="W3428">
        <v>627.88</v>
      </c>
      <c r="X3428">
        <v>4068.3</v>
      </c>
      <c r="Y3428">
        <v>1745.39</v>
      </c>
      <c r="Z3428">
        <v>22728.52</v>
      </c>
      <c r="AA3428">
        <v>-598.47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-598.47</v>
      </c>
      <c r="AH3428">
        <v>-12102.26</v>
      </c>
      <c r="AI3428">
        <v>0</v>
      </c>
      <c r="AJ3428">
        <v>-12102.26</v>
      </c>
      <c r="AK3428">
        <v>0</v>
      </c>
      <c r="AL3428">
        <v>0</v>
      </c>
      <c r="AM3428">
        <v>0</v>
      </c>
      <c r="AO3428">
        <v>0</v>
      </c>
      <c r="AP3428">
        <v>21492</v>
      </c>
      <c r="AQ3428" t="s">
        <v>156</v>
      </c>
      <c r="AR3428" t="s">
        <v>157</v>
      </c>
      <c r="AS3428" t="s">
        <v>156</v>
      </c>
      <c r="AT3428" t="s">
        <v>157</v>
      </c>
      <c r="AU3428">
        <v>11019</v>
      </c>
      <c r="AV3428" t="s">
        <v>106</v>
      </c>
      <c r="AW3428">
        <v>1</v>
      </c>
      <c r="AX3428">
        <v>1</v>
      </c>
      <c r="AY3428">
        <v>2022</v>
      </c>
      <c r="AZ3428">
        <v>4</v>
      </c>
      <c r="BA3428" t="str">
        <f t="shared" si="106"/>
        <v>20224</v>
      </c>
      <c r="BB3428" t="str">
        <f t="shared" si="107"/>
        <v>20224Eastern Airlines f/k/a Dynamic Airways, LLC</v>
      </c>
      <c r="BC3428" t="e">
        <f>#N/A</f>
        <v>#N/A</v>
      </c>
      <c r="BD3428" t="e">
        <f>#N/A</f>
        <v>#N/A</v>
      </c>
      <c r="BE3428" t="e">
        <f>#N/A</f>
        <v>#N/A</v>
      </c>
      <c r="BF3428" t="e">
        <f>#N/A</f>
        <v>#N/A</v>
      </c>
      <c r="BG3428" t="e">
        <f>#N/A</f>
        <v>#N/A</v>
      </c>
    </row>
    <row r="3429" spans="1:59">
      <c r="A3429">
        <v>-2025.17</v>
      </c>
      <c r="B3429">
        <v>-6329.24</v>
      </c>
      <c r="C3429">
        <v>0</v>
      </c>
      <c r="D3429">
        <v>0</v>
      </c>
      <c r="F3429">
        <v>0</v>
      </c>
      <c r="G3429">
        <v>0</v>
      </c>
      <c r="I3429">
        <v>5510.85</v>
      </c>
      <c r="J3429">
        <v>0</v>
      </c>
      <c r="L3429">
        <v>0</v>
      </c>
      <c r="M3429">
        <v>531.12</v>
      </c>
      <c r="N3429">
        <v>0</v>
      </c>
      <c r="O3429">
        <v>0</v>
      </c>
      <c r="P3429">
        <v>6041.98</v>
      </c>
      <c r="Q3429">
        <v>1087.29</v>
      </c>
      <c r="R3429">
        <v>1538.26</v>
      </c>
      <c r="S3429">
        <v>112.36</v>
      </c>
      <c r="T3429">
        <v>3345.09</v>
      </c>
      <c r="U3429">
        <v>173.79</v>
      </c>
      <c r="V3429">
        <v>2608.2600000000002</v>
      </c>
      <c r="W3429">
        <v>341.76</v>
      </c>
      <c r="X3429">
        <v>2214.39</v>
      </c>
      <c r="Y3429">
        <v>950.02</v>
      </c>
      <c r="Z3429">
        <v>12371.22</v>
      </c>
      <c r="AA3429">
        <v>-325.75</v>
      </c>
      <c r="AB3429">
        <v>0</v>
      </c>
      <c r="AC3429">
        <v>0</v>
      </c>
      <c r="AD3429">
        <v>0</v>
      </c>
      <c r="AE3429">
        <v>0</v>
      </c>
      <c r="AF3429">
        <v>4629.82</v>
      </c>
      <c r="AG3429">
        <v>4304.07</v>
      </c>
      <c r="AH3429">
        <v>-2025.17</v>
      </c>
      <c r="AI3429">
        <v>0</v>
      </c>
      <c r="AJ3429">
        <v>-2025.17</v>
      </c>
      <c r="AK3429">
        <v>0</v>
      </c>
      <c r="AL3429">
        <v>0</v>
      </c>
      <c r="AM3429">
        <v>0</v>
      </c>
      <c r="AO3429">
        <v>0</v>
      </c>
      <c r="AP3429">
        <v>21492</v>
      </c>
      <c r="AQ3429" t="s">
        <v>156</v>
      </c>
      <c r="AR3429" t="s">
        <v>157</v>
      </c>
      <c r="AS3429" t="s">
        <v>156</v>
      </c>
      <c r="AT3429" t="s">
        <v>157</v>
      </c>
      <c r="AU3429">
        <v>1159</v>
      </c>
      <c r="AV3429" t="s">
        <v>61</v>
      </c>
      <c r="AW3429">
        <v>1</v>
      </c>
      <c r="AX3429">
        <v>1</v>
      </c>
      <c r="AY3429">
        <v>2022</v>
      </c>
      <c r="AZ3429">
        <v>4</v>
      </c>
      <c r="BA3429" t="str">
        <f t="shared" si="106"/>
        <v>20224</v>
      </c>
      <c r="BB3429" t="str">
        <f t="shared" si="107"/>
        <v>20224Eastern Airlines f/k/a Dynamic Airways, LLC</v>
      </c>
      <c r="BC3429" t="e">
        <f>#N/A</f>
        <v>#N/A</v>
      </c>
      <c r="BD3429" t="e">
        <f>#N/A</f>
        <v>#N/A</v>
      </c>
      <c r="BE3429" t="e">
        <f>#N/A</f>
        <v>#N/A</v>
      </c>
      <c r="BF3429" t="e">
        <f>#N/A</f>
        <v>#N/A</v>
      </c>
      <c r="BG3429" t="e">
        <f>#N/A</f>
        <v>#N/A</v>
      </c>
    </row>
    <row r="3430" spans="1:59">
      <c r="A3430">
        <v>2371.35</v>
      </c>
      <c r="B3430">
        <v>2739.93</v>
      </c>
      <c r="C3430">
        <v>-26.28</v>
      </c>
      <c r="D3430">
        <v>0</v>
      </c>
      <c r="F3430">
        <v>-113.91</v>
      </c>
      <c r="G3430">
        <v>0.75</v>
      </c>
      <c r="I3430">
        <v>7956.2</v>
      </c>
      <c r="J3430">
        <v>0</v>
      </c>
      <c r="L3430">
        <v>852.93</v>
      </c>
      <c r="M3430">
        <v>0</v>
      </c>
      <c r="N3430">
        <v>0</v>
      </c>
      <c r="O3430">
        <v>-27.69</v>
      </c>
      <c r="P3430">
        <v>8641.99</v>
      </c>
      <c r="Q3430">
        <v>1188.69</v>
      </c>
      <c r="R3430">
        <v>1378.59</v>
      </c>
      <c r="S3430">
        <v>240.31</v>
      </c>
      <c r="T3430">
        <v>3179.43</v>
      </c>
      <c r="U3430">
        <v>135.63999999999999</v>
      </c>
      <c r="V3430">
        <v>-3124.2</v>
      </c>
      <c r="W3430">
        <v>156.12</v>
      </c>
      <c r="X3430">
        <v>1850.92</v>
      </c>
      <c r="Y3430">
        <v>896.55</v>
      </c>
      <c r="Z3430">
        <v>5902.06</v>
      </c>
      <c r="AA3430">
        <v>-368.59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-368.59</v>
      </c>
      <c r="AH3430">
        <v>2371.35</v>
      </c>
      <c r="AI3430">
        <v>0</v>
      </c>
      <c r="AJ3430">
        <v>2371.35</v>
      </c>
      <c r="AK3430">
        <v>0</v>
      </c>
      <c r="AL3430">
        <v>0</v>
      </c>
      <c r="AM3430">
        <v>0</v>
      </c>
      <c r="AO3430">
        <v>0</v>
      </c>
      <c r="AP3430">
        <v>21492</v>
      </c>
      <c r="AQ3430" t="s">
        <v>156</v>
      </c>
      <c r="AR3430" t="s">
        <v>157</v>
      </c>
      <c r="AS3430" t="s">
        <v>156</v>
      </c>
      <c r="AT3430" t="s">
        <v>157</v>
      </c>
      <c r="AU3430">
        <v>11019</v>
      </c>
      <c r="AV3430" t="s">
        <v>106</v>
      </c>
      <c r="AW3430">
        <v>1</v>
      </c>
      <c r="AX3430">
        <v>1</v>
      </c>
      <c r="AY3430">
        <v>2023</v>
      </c>
      <c r="AZ3430">
        <v>1</v>
      </c>
      <c r="BA3430" t="str">
        <f t="shared" si="106"/>
        <v>20231</v>
      </c>
      <c r="BB3430" t="str">
        <f t="shared" si="107"/>
        <v>20231Eastern Airlines f/k/a Dynamic Airways, LLC</v>
      </c>
      <c r="BC3430" t="e">
        <f>#N/A</f>
        <v>#N/A</v>
      </c>
      <c r="BD3430" t="e">
        <f>#N/A</f>
        <v>#N/A</v>
      </c>
      <c r="BE3430" t="e">
        <f>#N/A</f>
        <v>#N/A</v>
      </c>
      <c r="BF3430" t="e">
        <f>#N/A</f>
        <v>#N/A</v>
      </c>
      <c r="BG3430" t="e">
        <f>#N/A</f>
        <v>#N/A</v>
      </c>
    </row>
    <row r="3431" spans="1:59">
      <c r="A3431">
        <v>7376.12</v>
      </c>
      <c r="B3431">
        <v>3346.83</v>
      </c>
      <c r="C3431">
        <v>0</v>
      </c>
      <c r="D3431">
        <v>0</v>
      </c>
      <c r="F3431">
        <v>0</v>
      </c>
      <c r="G3431">
        <v>0</v>
      </c>
      <c r="I3431">
        <v>12963.12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12963.12</v>
      </c>
      <c r="Q3431">
        <v>1936.75</v>
      </c>
      <c r="R3431">
        <v>2246.15</v>
      </c>
      <c r="S3431">
        <v>391.55</v>
      </c>
      <c r="T3431">
        <v>5180.29</v>
      </c>
      <c r="U3431">
        <v>221</v>
      </c>
      <c r="V3431">
        <v>-5090.3</v>
      </c>
      <c r="W3431">
        <v>254.37</v>
      </c>
      <c r="X3431">
        <v>3015.73</v>
      </c>
      <c r="Y3431">
        <v>1460.76</v>
      </c>
      <c r="Z3431">
        <v>9616.2900000000009</v>
      </c>
      <c r="AA3431">
        <v>-600.54</v>
      </c>
      <c r="AB3431">
        <v>0</v>
      </c>
      <c r="AC3431">
        <v>0</v>
      </c>
      <c r="AD3431">
        <v>0</v>
      </c>
      <c r="AE3431">
        <v>0</v>
      </c>
      <c r="AF3431">
        <v>4629.82</v>
      </c>
      <c r="AG3431">
        <v>4029.28</v>
      </c>
      <c r="AH3431">
        <v>7376.12</v>
      </c>
      <c r="AI3431">
        <v>0</v>
      </c>
      <c r="AJ3431">
        <v>7376.12</v>
      </c>
      <c r="AK3431">
        <v>0</v>
      </c>
      <c r="AL3431">
        <v>0</v>
      </c>
      <c r="AM3431">
        <v>0</v>
      </c>
      <c r="AO3431">
        <v>0</v>
      </c>
      <c r="AP3431">
        <v>21492</v>
      </c>
      <c r="AQ3431" t="s">
        <v>156</v>
      </c>
      <c r="AR3431" t="s">
        <v>157</v>
      </c>
      <c r="AS3431" t="s">
        <v>156</v>
      </c>
      <c r="AT3431" t="s">
        <v>157</v>
      </c>
      <c r="AU3431">
        <v>1159</v>
      </c>
      <c r="AV3431" t="s">
        <v>61</v>
      </c>
      <c r="AW3431">
        <v>1</v>
      </c>
      <c r="AX3431">
        <v>1</v>
      </c>
      <c r="AY3431">
        <v>2023</v>
      </c>
      <c r="AZ3431">
        <v>1</v>
      </c>
      <c r="BA3431" t="str">
        <f t="shared" si="106"/>
        <v>20231</v>
      </c>
      <c r="BB3431" t="str">
        <f t="shared" si="107"/>
        <v>20231Eastern Airlines f/k/a Dynamic Airways, LLC</v>
      </c>
      <c r="BC3431" t="e">
        <f>#N/A</f>
        <v>#N/A</v>
      </c>
      <c r="BD3431" t="e">
        <f>#N/A</f>
        <v>#N/A</v>
      </c>
      <c r="BE3431" t="e">
        <f>#N/A</f>
        <v>#N/A</v>
      </c>
      <c r="BF3431" t="e">
        <f>#N/A</f>
        <v>#N/A</v>
      </c>
      <c r="BG3431" t="e">
        <f>#N/A</f>
        <v>#N/A</v>
      </c>
    </row>
    <row r="3432" spans="1:59">
      <c r="A3432">
        <v>-1682.45</v>
      </c>
      <c r="B3432">
        <v>-1648.92</v>
      </c>
      <c r="C3432">
        <v>0</v>
      </c>
      <c r="D3432">
        <v>0</v>
      </c>
      <c r="F3432">
        <v>0</v>
      </c>
      <c r="G3432">
        <v>0</v>
      </c>
      <c r="I3432">
        <v>3888.19</v>
      </c>
      <c r="J3432">
        <v>0</v>
      </c>
      <c r="L3432">
        <v>0</v>
      </c>
      <c r="M3432">
        <v>0</v>
      </c>
      <c r="N3432">
        <v>0</v>
      </c>
      <c r="O3432">
        <v>0</v>
      </c>
      <c r="P3432">
        <v>3888.19</v>
      </c>
      <c r="Q3432">
        <v>3798.64</v>
      </c>
      <c r="R3432">
        <v>404.81</v>
      </c>
      <c r="W3432">
        <v>1330.33</v>
      </c>
      <c r="X3432">
        <v>3.33</v>
      </c>
      <c r="Y3432">
        <v>0</v>
      </c>
      <c r="Z3432">
        <v>5537.11</v>
      </c>
      <c r="AA3432">
        <v>-32.549999999999997</v>
      </c>
      <c r="AB3432">
        <v>0</v>
      </c>
      <c r="AC3432">
        <v>0</v>
      </c>
      <c r="AD3432">
        <v>0</v>
      </c>
      <c r="AE3432">
        <v>0</v>
      </c>
      <c r="AF3432">
        <v>0.53</v>
      </c>
      <c r="AG3432">
        <v>-32.020000000000003</v>
      </c>
      <c r="AH3432">
        <v>-1680.94</v>
      </c>
      <c r="AI3432">
        <v>1.51</v>
      </c>
      <c r="AJ3432">
        <v>-1682.45</v>
      </c>
      <c r="AK3432">
        <v>0</v>
      </c>
      <c r="AL3432">
        <v>0</v>
      </c>
      <c r="AM3432">
        <v>0</v>
      </c>
      <c r="AO3432">
        <v>0</v>
      </c>
      <c r="AP3432">
        <v>21650</v>
      </c>
      <c r="AQ3432" t="s">
        <v>159</v>
      </c>
      <c r="AR3432" t="s">
        <v>160</v>
      </c>
      <c r="AS3432" t="s">
        <v>159</v>
      </c>
      <c r="AT3432" t="s">
        <v>160</v>
      </c>
      <c r="AU3432">
        <v>11045</v>
      </c>
      <c r="AV3432" t="s">
        <v>106</v>
      </c>
      <c r="AW3432">
        <v>1</v>
      </c>
      <c r="AX3432">
        <v>1</v>
      </c>
      <c r="AY3432">
        <v>2015</v>
      </c>
      <c r="AZ3432">
        <v>3</v>
      </c>
      <c r="BA3432" t="str">
        <f t="shared" si="106"/>
        <v>20153</v>
      </c>
      <c r="BB3432" t="str">
        <f t="shared" si="107"/>
        <v>20153Eastern Airlines Group Inc.</v>
      </c>
      <c r="BC3432" t="e">
        <f>#N/A</f>
        <v>#N/A</v>
      </c>
      <c r="BD3432" t="e">
        <f>#N/A</f>
        <v>#N/A</v>
      </c>
      <c r="BE3432" t="e">
        <f>#N/A</f>
        <v>#N/A</v>
      </c>
      <c r="BF3432" t="e">
        <f>#N/A</f>
        <v>#N/A</v>
      </c>
      <c r="BG3432" t="e">
        <f>#N/A</f>
        <v>#N/A</v>
      </c>
    </row>
    <row r="3433" spans="1:59">
      <c r="A3433">
        <v>-475.47</v>
      </c>
      <c r="B3433">
        <v>-466</v>
      </c>
      <c r="C3433">
        <v>0</v>
      </c>
      <c r="D3433">
        <v>0</v>
      </c>
      <c r="F3433">
        <v>0</v>
      </c>
      <c r="G3433">
        <v>0</v>
      </c>
      <c r="I3433">
        <v>1098.8399999999999</v>
      </c>
      <c r="J3433">
        <v>0</v>
      </c>
      <c r="L3433">
        <v>0</v>
      </c>
      <c r="M3433">
        <v>0</v>
      </c>
      <c r="N3433">
        <v>0</v>
      </c>
      <c r="O3433">
        <v>0</v>
      </c>
      <c r="P3433">
        <v>1098.8399999999999</v>
      </c>
      <c r="Q3433">
        <v>1073.53</v>
      </c>
      <c r="R3433">
        <v>114.4</v>
      </c>
      <c r="W3433">
        <v>375.96</v>
      </c>
      <c r="X3433">
        <v>0.94</v>
      </c>
      <c r="Y3433">
        <v>0</v>
      </c>
      <c r="Z3433">
        <v>1564.84</v>
      </c>
      <c r="AA3433">
        <v>-9.1999999999999993</v>
      </c>
      <c r="AB3433">
        <v>0</v>
      </c>
      <c r="AC3433">
        <v>0</v>
      </c>
      <c r="AD3433">
        <v>0</v>
      </c>
      <c r="AE3433">
        <v>0</v>
      </c>
      <c r="AF3433">
        <v>0.15</v>
      </c>
      <c r="AG3433">
        <v>-9.0500000000000007</v>
      </c>
      <c r="AH3433">
        <v>-475.05</v>
      </c>
      <c r="AI3433">
        <v>0.43</v>
      </c>
      <c r="AJ3433">
        <v>-475.47</v>
      </c>
      <c r="AK3433">
        <v>0</v>
      </c>
      <c r="AL3433">
        <v>0</v>
      </c>
      <c r="AM3433">
        <v>0</v>
      </c>
      <c r="AO3433">
        <v>0</v>
      </c>
      <c r="AP3433">
        <v>21650</v>
      </c>
      <c r="AQ3433" t="s">
        <v>159</v>
      </c>
      <c r="AR3433" t="s">
        <v>160</v>
      </c>
      <c r="AS3433" t="s">
        <v>159</v>
      </c>
      <c r="AT3433" t="s">
        <v>160</v>
      </c>
      <c r="AU3433">
        <v>1193</v>
      </c>
      <c r="AV3433" t="s">
        <v>61</v>
      </c>
      <c r="AW3433">
        <v>1</v>
      </c>
      <c r="AX3433">
        <v>1</v>
      </c>
      <c r="AY3433">
        <v>2015</v>
      </c>
      <c r="AZ3433">
        <v>3</v>
      </c>
      <c r="BA3433" t="str">
        <f t="shared" si="106"/>
        <v>20153</v>
      </c>
      <c r="BB3433" t="str">
        <f t="shared" si="107"/>
        <v>20153Eastern Airlines Group Inc.</v>
      </c>
      <c r="BC3433" t="e">
        <f>#N/A</f>
        <v>#N/A</v>
      </c>
      <c r="BD3433" t="e">
        <f>#N/A</f>
        <v>#N/A</v>
      </c>
      <c r="BE3433" t="e">
        <f>#N/A</f>
        <v>#N/A</v>
      </c>
      <c r="BF3433" t="e">
        <f>#N/A</f>
        <v>#N/A</v>
      </c>
      <c r="BG3433" t="e">
        <f>#N/A</f>
        <v>#N/A</v>
      </c>
    </row>
    <row r="3434" spans="1:59">
      <c r="A3434">
        <v>-1445.75</v>
      </c>
      <c r="B3434">
        <v>-1411.41</v>
      </c>
      <c r="C3434">
        <v>0</v>
      </c>
      <c r="D3434">
        <v>0</v>
      </c>
      <c r="F3434">
        <v>0</v>
      </c>
      <c r="G3434">
        <v>0</v>
      </c>
      <c r="I3434">
        <v>3616</v>
      </c>
      <c r="J3434">
        <v>0</v>
      </c>
      <c r="L3434">
        <v>0</v>
      </c>
      <c r="M3434">
        <v>0</v>
      </c>
      <c r="N3434">
        <v>0</v>
      </c>
      <c r="O3434">
        <v>0</v>
      </c>
      <c r="P3434">
        <v>3616</v>
      </c>
      <c r="Q3434">
        <v>3343.33</v>
      </c>
      <c r="R3434">
        <v>324.55</v>
      </c>
      <c r="W3434">
        <v>1335.9</v>
      </c>
      <c r="X3434">
        <v>23.64</v>
      </c>
      <c r="Y3434">
        <v>0</v>
      </c>
      <c r="Z3434">
        <v>5027.41</v>
      </c>
      <c r="AA3434">
        <v>-33.5</v>
      </c>
      <c r="AB3434">
        <v>0</v>
      </c>
      <c r="AC3434">
        <v>0</v>
      </c>
      <c r="AD3434">
        <v>0</v>
      </c>
      <c r="AE3434">
        <v>0</v>
      </c>
      <c r="AF3434">
        <v>0.27</v>
      </c>
      <c r="AG3434">
        <v>-33.229999999999997</v>
      </c>
      <c r="AH3434">
        <v>-1444.64</v>
      </c>
      <c r="AI3434">
        <v>1.1100000000000001</v>
      </c>
      <c r="AJ3434">
        <v>-1445.75</v>
      </c>
      <c r="AK3434">
        <v>0</v>
      </c>
      <c r="AL3434">
        <v>0</v>
      </c>
      <c r="AM3434">
        <v>0</v>
      </c>
      <c r="AO3434">
        <v>0</v>
      </c>
      <c r="AP3434">
        <v>21650</v>
      </c>
      <c r="AQ3434" t="s">
        <v>159</v>
      </c>
      <c r="AR3434" t="s">
        <v>160</v>
      </c>
      <c r="AS3434" t="s">
        <v>159</v>
      </c>
      <c r="AT3434" t="s">
        <v>160</v>
      </c>
      <c r="AU3434">
        <v>11045</v>
      </c>
      <c r="AV3434" t="s">
        <v>106</v>
      </c>
      <c r="AW3434">
        <v>1</v>
      </c>
      <c r="AX3434">
        <v>1</v>
      </c>
      <c r="AY3434">
        <v>2015</v>
      </c>
      <c r="AZ3434">
        <v>4</v>
      </c>
      <c r="BA3434" t="str">
        <f t="shared" si="106"/>
        <v>20154</v>
      </c>
      <c r="BB3434" t="str">
        <f t="shared" si="107"/>
        <v>20154Eastern Airlines Group Inc.</v>
      </c>
      <c r="BC3434" t="e">
        <f>#N/A</f>
        <v>#N/A</v>
      </c>
      <c r="BD3434" t="e">
        <f>#N/A</f>
        <v>#N/A</v>
      </c>
      <c r="BE3434" t="e">
        <f>#N/A</f>
        <v>#N/A</v>
      </c>
      <c r="BF3434" t="e">
        <f>#N/A</f>
        <v>#N/A</v>
      </c>
      <c r="BG3434" t="e">
        <f>#N/A</f>
        <v>#N/A</v>
      </c>
    </row>
    <row r="3435" spans="1:59">
      <c r="A3435">
        <v>-1190.29</v>
      </c>
      <c r="B3435">
        <v>-1162.02</v>
      </c>
      <c r="C3435">
        <v>0</v>
      </c>
      <c r="D3435">
        <v>0</v>
      </c>
      <c r="F3435">
        <v>0</v>
      </c>
      <c r="G3435">
        <v>0</v>
      </c>
      <c r="I3435">
        <v>2977.06</v>
      </c>
      <c r="J3435">
        <v>0</v>
      </c>
      <c r="L3435">
        <v>0</v>
      </c>
      <c r="M3435">
        <v>0</v>
      </c>
      <c r="N3435">
        <v>0</v>
      </c>
      <c r="O3435">
        <v>0</v>
      </c>
      <c r="P3435">
        <v>2977.06</v>
      </c>
      <c r="Q3435">
        <v>2752.57</v>
      </c>
      <c r="R3435">
        <v>267.2</v>
      </c>
      <c r="W3435">
        <v>1099.8499999999999</v>
      </c>
      <c r="X3435">
        <v>19.46</v>
      </c>
      <c r="Y3435">
        <v>0</v>
      </c>
      <c r="Z3435">
        <v>4139.08</v>
      </c>
      <c r="AA3435">
        <v>-27.58</v>
      </c>
      <c r="AB3435">
        <v>0</v>
      </c>
      <c r="AC3435">
        <v>0</v>
      </c>
      <c r="AD3435">
        <v>0</v>
      </c>
      <c r="AE3435">
        <v>0</v>
      </c>
      <c r="AF3435">
        <v>0.23</v>
      </c>
      <c r="AG3435">
        <v>-27.36</v>
      </c>
      <c r="AH3435">
        <v>-1189.3699999999999</v>
      </c>
      <c r="AI3435">
        <v>0.92</v>
      </c>
      <c r="AJ3435">
        <v>-1190.29</v>
      </c>
      <c r="AK3435">
        <v>0</v>
      </c>
      <c r="AL3435">
        <v>0</v>
      </c>
      <c r="AM3435">
        <v>0</v>
      </c>
      <c r="AO3435">
        <v>0</v>
      </c>
      <c r="AP3435">
        <v>21650</v>
      </c>
      <c r="AQ3435" t="s">
        <v>159</v>
      </c>
      <c r="AR3435" t="s">
        <v>160</v>
      </c>
      <c r="AS3435" t="s">
        <v>159</v>
      </c>
      <c r="AT3435" t="s">
        <v>160</v>
      </c>
      <c r="AU3435">
        <v>1193</v>
      </c>
      <c r="AV3435" t="s">
        <v>61</v>
      </c>
      <c r="AW3435">
        <v>1</v>
      </c>
      <c r="AX3435">
        <v>1</v>
      </c>
      <c r="AY3435">
        <v>2015</v>
      </c>
      <c r="AZ3435">
        <v>4</v>
      </c>
      <c r="BA3435" t="str">
        <f t="shared" si="106"/>
        <v>20154</v>
      </c>
      <c r="BB3435" t="str">
        <f t="shared" si="107"/>
        <v>20154Eastern Airlines Group Inc.</v>
      </c>
      <c r="BC3435" t="e">
        <f>#N/A</f>
        <v>#N/A</v>
      </c>
      <c r="BD3435" t="e">
        <f>#N/A</f>
        <v>#N/A</v>
      </c>
      <c r="BE3435" t="e">
        <f>#N/A</f>
        <v>#N/A</v>
      </c>
      <c r="BF3435" t="e">
        <f>#N/A</f>
        <v>#N/A</v>
      </c>
      <c r="BG3435" t="e">
        <f>#N/A</f>
        <v>#N/A</v>
      </c>
    </row>
    <row r="3436" spans="1:59">
      <c r="A3436">
        <v>-692.74</v>
      </c>
      <c r="B3436">
        <v>-647.20000000000005</v>
      </c>
      <c r="C3436">
        <v>0</v>
      </c>
      <c r="D3436">
        <v>0</v>
      </c>
      <c r="F3436">
        <v>0</v>
      </c>
      <c r="G3436">
        <v>0</v>
      </c>
      <c r="I3436">
        <v>6865.99</v>
      </c>
      <c r="J3436">
        <v>0</v>
      </c>
      <c r="L3436">
        <v>0</v>
      </c>
      <c r="M3436">
        <v>0</v>
      </c>
      <c r="N3436">
        <v>0</v>
      </c>
      <c r="O3436">
        <v>0</v>
      </c>
      <c r="P3436">
        <v>6865.99</v>
      </c>
      <c r="Q3436">
        <v>4872.95</v>
      </c>
      <c r="R3436">
        <v>513.35</v>
      </c>
      <c r="W3436">
        <v>2113.61</v>
      </c>
      <c r="X3436">
        <v>13.28</v>
      </c>
      <c r="Y3436">
        <v>0</v>
      </c>
      <c r="Z3436">
        <v>7513.18</v>
      </c>
      <c r="AA3436">
        <v>-42.57</v>
      </c>
      <c r="AB3436">
        <v>0</v>
      </c>
      <c r="AC3436">
        <v>0</v>
      </c>
      <c r="AD3436">
        <v>0</v>
      </c>
      <c r="AE3436">
        <v>0</v>
      </c>
      <c r="AF3436">
        <v>1.45</v>
      </c>
      <c r="AG3436">
        <v>-41.12</v>
      </c>
      <c r="AH3436">
        <v>-688.32</v>
      </c>
      <c r="AI3436">
        <v>4.42</v>
      </c>
      <c r="AJ3436">
        <v>-692.74</v>
      </c>
      <c r="AK3436">
        <v>0</v>
      </c>
      <c r="AL3436">
        <v>0</v>
      </c>
      <c r="AM3436">
        <v>0</v>
      </c>
      <c r="AO3436">
        <v>0</v>
      </c>
      <c r="AP3436">
        <v>21650</v>
      </c>
      <c r="AQ3436" t="s">
        <v>159</v>
      </c>
      <c r="AR3436" t="s">
        <v>160</v>
      </c>
      <c r="AS3436" t="s">
        <v>159</v>
      </c>
      <c r="AT3436" t="s">
        <v>160</v>
      </c>
      <c r="AU3436">
        <v>1193</v>
      </c>
      <c r="AV3436" t="s">
        <v>61</v>
      </c>
      <c r="AW3436">
        <v>1</v>
      </c>
      <c r="AX3436">
        <v>1</v>
      </c>
      <c r="AY3436">
        <v>2016</v>
      </c>
      <c r="AZ3436">
        <v>1</v>
      </c>
      <c r="BA3436" t="str">
        <f t="shared" si="106"/>
        <v>20161</v>
      </c>
      <c r="BB3436" t="str">
        <f t="shared" si="107"/>
        <v>20161Eastern Airlines Group Inc.</v>
      </c>
      <c r="BC3436" t="e">
        <f>#N/A</f>
        <v>#N/A</v>
      </c>
      <c r="BD3436" t="e">
        <f>#N/A</f>
        <v>#N/A</v>
      </c>
      <c r="BE3436" t="e">
        <f>#N/A</f>
        <v>#N/A</v>
      </c>
      <c r="BF3436" t="e">
        <f>#N/A</f>
        <v>#N/A</v>
      </c>
      <c r="BG3436" t="e">
        <f>#N/A</f>
        <v>#N/A</v>
      </c>
    </row>
    <row r="3437" spans="1:59">
      <c r="A3437">
        <v>-577.62</v>
      </c>
      <c r="B3437">
        <v>-539.64</v>
      </c>
      <c r="C3437">
        <v>0</v>
      </c>
      <c r="D3437">
        <v>0</v>
      </c>
      <c r="F3437">
        <v>0</v>
      </c>
      <c r="G3437">
        <v>0</v>
      </c>
      <c r="I3437">
        <v>5724.95</v>
      </c>
      <c r="J3437">
        <v>0</v>
      </c>
      <c r="L3437">
        <v>0</v>
      </c>
      <c r="M3437">
        <v>0</v>
      </c>
      <c r="N3437">
        <v>0</v>
      </c>
      <c r="O3437">
        <v>0</v>
      </c>
      <c r="P3437">
        <v>5724.95</v>
      </c>
      <c r="Q3437">
        <v>4063.13</v>
      </c>
      <c r="R3437">
        <v>428.03</v>
      </c>
      <c r="W3437">
        <v>1762.36</v>
      </c>
      <c r="X3437">
        <v>11.07</v>
      </c>
      <c r="Y3437">
        <v>0</v>
      </c>
      <c r="Z3437">
        <v>6264.59</v>
      </c>
      <c r="AA3437">
        <v>-35.49</v>
      </c>
      <c r="AB3437">
        <v>0</v>
      </c>
      <c r="AC3437">
        <v>0</v>
      </c>
      <c r="AD3437">
        <v>0</v>
      </c>
      <c r="AE3437">
        <v>0</v>
      </c>
      <c r="AF3437">
        <v>1.21</v>
      </c>
      <c r="AG3437">
        <v>-34.29</v>
      </c>
      <c r="AH3437">
        <v>-573.92999999999995</v>
      </c>
      <c r="AI3437">
        <v>3.69</v>
      </c>
      <c r="AJ3437">
        <v>-577.62</v>
      </c>
      <c r="AK3437">
        <v>0</v>
      </c>
      <c r="AL3437">
        <v>0</v>
      </c>
      <c r="AM3437">
        <v>0</v>
      </c>
      <c r="AO3437">
        <v>0</v>
      </c>
      <c r="AP3437">
        <v>21650</v>
      </c>
      <c r="AQ3437" t="s">
        <v>159</v>
      </c>
      <c r="AR3437" t="s">
        <v>160</v>
      </c>
      <c r="AS3437" t="s">
        <v>159</v>
      </c>
      <c r="AT3437" t="s">
        <v>160</v>
      </c>
      <c r="AU3437">
        <v>11045</v>
      </c>
      <c r="AV3437" t="s">
        <v>106</v>
      </c>
      <c r="AW3437">
        <v>1</v>
      </c>
      <c r="AX3437">
        <v>1</v>
      </c>
      <c r="AY3437">
        <v>2016</v>
      </c>
      <c r="AZ3437">
        <v>1</v>
      </c>
      <c r="BA3437" t="str">
        <f t="shared" si="106"/>
        <v>20161</v>
      </c>
      <c r="BB3437" t="str">
        <f t="shared" si="107"/>
        <v>20161Eastern Airlines Group Inc.</v>
      </c>
      <c r="BC3437" t="e">
        <f>#N/A</f>
        <v>#N/A</v>
      </c>
      <c r="BD3437" t="e">
        <f>#N/A</f>
        <v>#N/A</v>
      </c>
      <c r="BE3437" t="e">
        <f>#N/A</f>
        <v>#N/A</v>
      </c>
      <c r="BF3437" t="e">
        <f>#N/A</f>
        <v>#N/A</v>
      </c>
      <c r="BG3437" t="e">
        <f>#N/A</f>
        <v>#N/A</v>
      </c>
    </row>
    <row r="3438" spans="1:59">
      <c r="A3438">
        <v>-2702.85</v>
      </c>
      <c r="B3438">
        <v>-2569.06</v>
      </c>
      <c r="C3438">
        <v>0</v>
      </c>
      <c r="D3438">
        <v>0</v>
      </c>
      <c r="F3438">
        <v>0</v>
      </c>
      <c r="G3438">
        <v>0</v>
      </c>
      <c r="I3438">
        <v>5969.96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5969.96</v>
      </c>
      <c r="Q3438">
        <v>5761.92</v>
      </c>
      <c r="R3438">
        <v>728.66</v>
      </c>
      <c r="W3438">
        <v>2033.95</v>
      </c>
      <c r="X3438">
        <v>14.5</v>
      </c>
      <c r="Y3438">
        <v>0</v>
      </c>
      <c r="Z3438">
        <v>8539.0300000000007</v>
      </c>
      <c r="AA3438">
        <v>-38.17</v>
      </c>
      <c r="AB3438">
        <v>0</v>
      </c>
      <c r="AC3438">
        <v>0</v>
      </c>
      <c r="AD3438">
        <v>0</v>
      </c>
      <c r="AE3438">
        <v>0</v>
      </c>
      <c r="AF3438">
        <v>-87.69</v>
      </c>
      <c r="AG3438">
        <v>-125.87</v>
      </c>
      <c r="AH3438">
        <v>-2694.93</v>
      </c>
      <c r="AI3438">
        <v>7.92</v>
      </c>
      <c r="AJ3438">
        <v>-2702.85</v>
      </c>
      <c r="AK3438">
        <v>0</v>
      </c>
      <c r="AL3438">
        <v>0</v>
      </c>
      <c r="AM3438">
        <v>0</v>
      </c>
      <c r="AO3438">
        <v>0</v>
      </c>
      <c r="AP3438">
        <v>21650</v>
      </c>
      <c r="AQ3438" t="s">
        <v>159</v>
      </c>
      <c r="AR3438" t="s">
        <v>160</v>
      </c>
      <c r="AS3438" t="s">
        <v>159</v>
      </c>
      <c r="AT3438" t="s">
        <v>160</v>
      </c>
      <c r="AU3438">
        <v>11045</v>
      </c>
      <c r="AV3438" t="s">
        <v>106</v>
      </c>
      <c r="AW3438">
        <v>1</v>
      </c>
      <c r="AX3438">
        <v>1</v>
      </c>
      <c r="AY3438">
        <v>2016</v>
      </c>
      <c r="AZ3438">
        <v>2</v>
      </c>
      <c r="BA3438" t="str">
        <f t="shared" si="106"/>
        <v>20162</v>
      </c>
      <c r="BB3438" t="str">
        <f t="shared" si="107"/>
        <v>20162Eastern Airlines Group Inc.</v>
      </c>
      <c r="BC3438" t="e">
        <f>#N/A</f>
        <v>#N/A</v>
      </c>
      <c r="BD3438" t="e">
        <f>#N/A</f>
        <v>#N/A</v>
      </c>
      <c r="BE3438" t="e">
        <f>#N/A</f>
        <v>#N/A</v>
      </c>
      <c r="BF3438" t="e">
        <f>#N/A</f>
        <v>#N/A</v>
      </c>
      <c r="BG3438" t="e">
        <f>#N/A</f>
        <v>#N/A</v>
      </c>
    </row>
    <row r="3439" spans="1:59">
      <c r="A3439">
        <v>-1837.64</v>
      </c>
      <c r="B3439">
        <v>-1746.68</v>
      </c>
      <c r="C3439">
        <v>0</v>
      </c>
      <c r="D3439">
        <v>0</v>
      </c>
      <c r="F3439">
        <v>0</v>
      </c>
      <c r="G3439">
        <v>0</v>
      </c>
      <c r="I3439">
        <v>4058.91</v>
      </c>
      <c r="J3439">
        <v>0</v>
      </c>
      <c r="L3439">
        <v>0</v>
      </c>
      <c r="M3439">
        <v>0</v>
      </c>
      <c r="N3439">
        <v>0</v>
      </c>
      <c r="O3439">
        <v>0</v>
      </c>
      <c r="P3439">
        <v>4058.91</v>
      </c>
      <c r="Q3439">
        <v>3917.46</v>
      </c>
      <c r="R3439">
        <v>495.41</v>
      </c>
      <c r="W3439">
        <v>1382.86</v>
      </c>
      <c r="X3439">
        <v>9.86</v>
      </c>
      <c r="Y3439">
        <v>0</v>
      </c>
      <c r="Z3439">
        <v>5805.59</v>
      </c>
      <c r="AA3439">
        <v>-25.95</v>
      </c>
      <c r="AB3439">
        <v>0</v>
      </c>
      <c r="AC3439">
        <v>0</v>
      </c>
      <c r="AD3439">
        <v>0</v>
      </c>
      <c r="AE3439">
        <v>0</v>
      </c>
      <c r="AF3439">
        <v>-59.62</v>
      </c>
      <c r="AG3439">
        <v>-85.57</v>
      </c>
      <c r="AH3439">
        <v>-1832.25</v>
      </c>
      <c r="AI3439">
        <v>5.39</v>
      </c>
      <c r="AJ3439">
        <v>-1837.64</v>
      </c>
      <c r="AK3439">
        <v>0</v>
      </c>
      <c r="AL3439">
        <v>0</v>
      </c>
      <c r="AM3439">
        <v>0</v>
      </c>
      <c r="AO3439">
        <v>0</v>
      </c>
      <c r="AP3439">
        <v>21650</v>
      </c>
      <c r="AQ3439" t="s">
        <v>159</v>
      </c>
      <c r="AR3439" t="s">
        <v>160</v>
      </c>
      <c r="AS3439" t="s">
        <v>159</v>
      </c>
      <c r="AT3439" t="s">
        <v>160</v>
      </c>
      <c r="AU3439">
        <v>1193</v>
      </c>
      <c r="AV3439" t="s">
        <v>61</v>
      </c>
      <c r="AW3439">
        <v>1</v>
      </c>
      <c r="AX3439">
        <v>1</v>
      </c>
      <c r="AY3439">
        <v>2016</v>
      </c>
      <c r="AZ3439">
        <v>2</v>
      </c>
      <c r="BA3439" t="str">
        <f t="shared" si="106"/>
        <v>20162</v>
      </c>
      <c r="BB3439" t="str">
        <f t="shared" si="107"/>
        <v>20162Eastern Airlines Group Inc.</v>
      </c>
      <c r="BC3439" t="e">
        <f>#N/A</f>
        <v>#N/A</v>
      </c>
      <c r="BD3439" t="e">
        <f>#N/A</f>
        <v>#N/A</v>
      </c>
      <c r="BE3439" t="e">
        <f>#N/A</f>
        <v>#N/A</v>
      </c>
      <c r="BF3439" t="e">
        <f>#N/A</f>
        <v>#N/A</v>
      </c>
      <c r="BG3439" t="e">
        <f>#N/A</f>
        <v>#N/A</v>
      </c>
    </row>
    <row r="3440" spans="1:59">
      <c r="A3440">
        <v>-1892.44</v>
      </c>
      <c r="B3440">
        <v>-1857.71</v>
      </c>
      <c r="C3440">
        <v>0</v>
      </c>
      <c r="D3440">
        <v>0</v>
      </c>
      <c r="F3440">
        <v>0</v>
      </c>
      <c r="G3440">
        <v>0</v>
      </c>
      <c r="I3440">
        <v>13297.89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13297.89</v>
      </c>
      <c r="Q3440">
        <v>10626.94</v>
      </c>
      <c r="R3440">
        <v>762.67</v>
      </c>
      <c r="W3440">
        <v>3747.8</v>
      </c>
      <c r="X3440">
        <v>18.2</v>
      </c>
      <c r="Y3440">
        <v>0</v>
      </c>
      <c r="Z3440">
        <v>15155.6</v>
      </c>
      <c r="AA3440">
        <v>-48.38</v>
      </c>
      <c r="AB3440">
        <v>0</v>
      </c>
      <c r="AC3440">
        <v>0</v>
      </c>
      <c r="AD3440">
        <v>0</v>
      </c>
      <c r="AE3440">
        <v>0</v>
      </c>
      <c r="AF3440">
        <v>26.52</v>
      </c>
      <c r="AG3440">
        <v>-21.85</v>
      </c>
      <c r="AH3440">
        <v>-1879.56</v>
      </c>
      <c r="AI3440">
        <v>12.88</v>
      </c>
      <c r="AJ3440">
        <v>-1892.44</v>
      </c>
      <c r="AK3440">
        <v>0</v>
      </c>
      <c r="AL3440">
        <v>0</v>
      </c>
      <c r="AM3440">
        <v>0</v>
      </c>
      <c r="AO3440">
        <v>0</v>
      </c>
      <c r="AP3440">
        <v>21650</v>
      </c>
      <c r="AQ3440" t="s">
        <v>159</v>
      </c>
      <c r="AR3440" t="s">
        <v>160</v>
      </c>
      <c r="AS3440" t="s">
        <v>159</v>
      </c>
      <c r="AT3440" t="s">
        <v>160</v>
      </c>
      <c r="AU3440">
        <v>11045</v>
      </c>
      <c r="AV3440" t="s">
        <v>106</v>
      </c>
      <c r="AW3440">
        <v>1</v>
      </c>
      <c r="AX3440">
        <v>1</v>
      </c>
      <c r="AY3440">
        <v>2016</v>
      </c>
      <c r="AZ3440">
        <v>3</v>
      </c>
      <c r="BA3440" t="str">
        <f t="shared" si="106"/>
        <v>20163</v>
      </c>
      <c r="BB3440" t="str">
        <f t="shared" si="107"/>
        <v>20163Eastern Airlines Group Inc.</v>
      </c>
      <c r="BC3440" t="e">
        <f>#N/A</f>
        <v>#N/A</v>
      </c>
      <c r="BD3440" t="e">
        <f>#N/A</f>
        <v>#N/A</v>
      </c>
      <c r="BE3440" t="e">
        <f>#N/A</f>
        <v>#N/A</v>
      </c>
      <c r="BF3440" t="e">
        <f>#N/A</f>
        <v>#N/A</v>
      </c>
      <c r="BG3440" t="e">
        <f>#N/A</f>
        <v>#N/A</v>
      </c>
    </row>
    <row r="3441" spans="1:59">
      <c r="A3441">
        <v>-639.71</v>
      </c>
      <c r="B3441">
        <v>-627.97</v>
      </c>
      <c r="C3441">
        <v>0</v>
      </c>
      <c r="D3441">
        <v>0</v>
      </c>
      <c r="F3441">
        <v>0</v>
      </c>
      <c r="G3441">
        <v>0</v>
      </c>
      <c r="I3441">
        <v>4495.17</v>
      </c>
      <c r="J3441">
        <v>0</v>
      </c>
      <c r="L3441">
        <v>0</v>
      </c>
      <c r="M3441">
        <v>0</v>
      </c>
      <c r="N3441">
        <v>0</v>
      </c>
      <c r="O3441">
        <v>0</v>
      </c>
      <c r="P3441">
        <v>4495.17</v>
      </c>
      <c r="Q3441">
        <v>3592.29</v>
      </c>
      <c r="R3441">
        <v>257.81</v>
      </c>
      <c r="W3441">
        <v>1266.8900000000001</v>
      </c>
      <c r="X3441">
        <v>6.15</v>
      </c>
      <c r="Y3441">
        <v>0</v>
      </c>
      <c r="Z3441">
        <v>5123.1400000000003</v>
      </c>
      <c r="AA3441">
        <v>-16.350000000000001</v>
      </c>
      <c r="AB3441">
        <v>0</v>
      </c>
      <c r="AC3441">
        <v>0</v>
      </c>
      <c r="AD3441">
        <v>0</v>
      </c>
      <c r="AE3441">
        <v>0</v>
      </c>
      <c r="AF3441">
        <v>8.9700000000000006</v>
      </c>
      <c r="AG3441">
        <v>-7.39</v>
      </c>
      <c r="AH3441">
        <v>-635.36</v>
      </c>
      <c r="AI3441">
        <v>4.3499999999999996</v>
      </c>
      <c r="AJ3441">
        <v>-639.71</v>
      </c>
      <c r="AK3441">
        <v>0</v>
      </c>
      <c r="AL3441">
        <v>0</v>
      </c>
      <c r="AM3441">
        <v>0</v>
      </c>
      <c r="AO3441">
        <v>0</v>
      </c>
      <c r="AP3441">
        <v>21650</v>
      </c>
      <c r="AQ3441" t="s">
        <v>159</v>
      </c>
      <c r="AR3441" t="s">
        <v>160</v>
      </c>
      <c r="AS3441" t="s">
        <v>159</v>
      </c>
      <c r="AT3441" t="s">
        <v>160</v>
      </c>
      <c r="AU3441">
        <v>1193</v>
      </c>
      <c r="AV3441" t="s">
        <v>61</v>
      </c>
      <c r="AW3441">
        <v>1</v>
      </c>
      <c r="AX3441">
        <v>1</v>
      </c>
      <c r="AY3441">
        <v>2016</v>
      </c>
      <c r="AZ3441">
        <v>3</v>
      </c>
      <c r="BA3441" t="str">
        <f t="shared" si="106"/>
        <v>20163</v>
      </c>
      <c r="BB3441" t="str">
        <f t="shared" si="107"/>
        <v>20163Eastern Airlines Group Inc.</v>
      </c>
      <c r="BC3441" t="e">
        <f>#N/A</f>
        <v>#N/A</v>
      </c>
      <c r="BD3441" t="e">
        <f>#N/A</f>
        <v>#N/A</v>
      </c>
      <c r="BE3441" t="e">
        <f>#N/A</f>
        <v>#N/A</v>
      </c>
      <c r="BF3441" t="e">
        <f>#N/A</f>
        <v>#N/A</v>
      </c>
      <c r="BG3441" t="e">
        <f>#N/A</f>
        <v>#N/A</v>
      </c>
    </row>
    <row r="3442" spans="1:59">
      <c r="A3442">
        <v>-3415.71</v>
      </c>
      <c r="B3442">
        <v>-3302.55</v>
      </c>
      <c r="C3442">
        <v>0</v>
      </c>
      <c r="D3442">
        <v>0</v>
      </c>
      <c r="F3442">
        <v>0</v>
      </c>
      <c r="G3442">
        <v>0</v>
      </c>
      <c r="I3442">
        <v>8668.56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8668.56</v>
      </c>
      <c r="Q3442">
        <v>8210.3799999999992</v>
      </c>
      <c r="R3442">
        <v>820.74</v>
      </c>
      <c r="W3442">
        <v>2926.01</v>
      </c>
      <c r="X3442">
        <v>13.98</v>
      </c>
      <c r="Y3442">
        <v>0</v>
      </c>
      <c r="Z3442">
        <v>11971.11</v>
      </c>
      <c r="AA3442">
        <v>-54.61</v>
      </c>
      <c r="AB3442">
        <v>0</v>
      </c>
      <c r="AC3442">
        <v>0</v>
      </c>
      <c r="AD3442">
        <v>0</v>
      </c>
      <c r="AE3442">
        <v>0</v>
      </c>
      <c r="AF3442">
        <v>-57.35</v>
      </c>
      <c r="AG3442">
        <v>-111.96</v>
      </c>
      <c r="AH3442">
        <v>-3414.51</v>
      </c>
      <c r="AI3442">
        <v>1.19</v>
      </c>
      <c r="AJ3442">
        <v>-3415.71</v>
      </c>
      <c r="AK3442">
        <v>0</v>
      </c>
      <c r="AL3442">
        <v>0</v>
      </c>
      <c r="AM3442">
        <v>0</v>
      </c>
      <c r="AO3442">
        <v>0</v>
      </c>
      <c r="AP3442">
        <v>21650</v>
      </c>
      <c r="AQ3442" t="s">
        <v>159</v>
      </c>
      <c r="AR3442" t="s">
        <v>160</v>
      </c>
      <c r="AS3442" t="s">
        <v>159</v>
      </c>
      <c r="AT3442" t="s">
        <v>160</v>
      </c>
      <c r="AU3442">
        <v>11045</v>
      </c>
      <c r="AV3442" t="s">
        <v>106</v>
      </c>
      <c r="AW3442">
        <v>1</v>
      </c>
      <c r="AX3442">
        <v>1</v>
      </c>
      <c r="AY3442">
        <v>2016</v>
      </c>
      <c r="AZ3442">
        <v>4</v>
      </c>
      <c r="BA3442" t="str">
        <f t="shared" si="106"/>
        <v>20164</v>
      </c>
      <c r="BB3442" t="str">
        <f t="shared" si="107"/>
        <v>20164Eastern Airlines Group Inc.</v>
      </c>
      <c r="BC3442" t="e">
        <f>#N/A</f>
        <v>#N/A</v>
      </c>
      <c r="BD3442" t="e">
        <f>#N/A</f>
        <v>#N/A</v>
      </c>
      <c r="BE3442" t="e">
        <f>#N/A</f>
        <v>#N/A</v>
      </c>
      <c r="BF3442" t="e">
        <f>#N/A</f>
        <v>#N/A</v>
      </c>
      <c r="BG3442" t="e">
        <f>#N/A</f>
        <v>#N/A</v>
      </c>
    </row>
    <row r="3443" spans="1:59">
      <c r="A3443">
        <v>-2535.65</v>
      </c>
      <c r="B3443">
        <v>-2451.65</v>
      </c>
      <c r="C3443">
        <v>0</v>
      </c>
      <c r="D3443">
        <v>0</v>
      </c>
      <c r="F3443">
        <v>0</v>
      </c>
      <c r="G3443">
        <v>0</v>
      </c>
      <c r="I3443">
        <v>6435.1</v>
      </c>
      <c r="J3443">
        <v>0</v>
      </c>
      <c r="L3443">
        <v>0</v>
      </c>
      <c r="M3443">
        <v>0</v>
      </c>
      <c r="N3443">
        <v>0</v>
      </c>
      <c r="O3443">
        <v>0</v>
      </c>
      <c r="P3443">
        <v>6435.1</v>
      </c>
      <c r="Q3443">
        <v>6094.97</v>
      </c>
      <c r="R3443">
        <v>609.28</v>
      </c>
      <c r="W3443">
        <v>2172.12</v>
      </c>
      <c r="X3443">
        <v>10.38</v>
      </c>
      <c r="Y3443">
        <v>0</v>
      </c>
      <c r="Z3443">
        <v>8886.74</v>
      </c>
      <c r="AA3443">
        <v>-40.54</v>
      </c>
      <c r="AB3443">
        <v>0</v>
      </c>
      <c r="AC3443">
        <v>0</v>
      </c>
      <c r="AD3443">
        <v>0</v>
      </c>
      <c r="AE3443">
        <v>0</v>
      </c>
      <c r="AF3443">
        <v>-42.58</v>
      </c>
      <c r="AG3443">
        <v>-83.12</v>
      </c>
      <c r="AH3443">
        <v>-2534.7600000000002</v>
      </c>
      <c r="AI3443">
        <v>0.88</v>
      </c>
      <c r="AJ3443">
        <v>-2535.65</v>
      </c>
      <c r="AK3443">
        <v>0</v>
      </c>
      <c r="AL3443">
        <v>0</v>
      </c>
      <c r="AM3443">
        <v>0</v>
      </c>
      <c r="AO3443">
        <v>0</v>
      </c>
      <c r="AP3443">
        <v>21650</v>
      </c>
      <c r="AQ3443" t="s">
        <v>159</v>
      </c>
      <c r="AR3443" t="s">
        <v>160</v>
      </c>
      <c r="AS3443" t="s">
        <v>159</v>
      </c>
      <c r="AT3443" t="s">
        <v>160</v>
      </c>
      <c r="AU3443">
        <v>1193</v>
      </c>
      <c r="AV3443" t="s">
        <v>61</v>
      </c>
      <c r="AW3443">
        <v>1</v>
      </c>
      <c r="AX3443">
        <v>1</v>
      </c>
      <c r="AY3443">
        <v>2016</v>
      </c>
      <c r="AZ3443">
        <v>4</v>
      </c>
      <c r="BA3443" t="str">
        <f t="shared" si="106"/>
        <v>20164</v>
      </c>
      <c r="BB3443" t="str">
        <f t="shared" si="107"/>
        <v>20164Eastern Airlines Group Inc.</v>
      </c>
      <c r="BC3443" t="e">
        <f>#N/A</f>
        <v>#N/A</v>
      </c>
      <c r="BD3443" t="e">
        <f>#N/A</f>
        <v>#N/A</v>
      </c>
      <c r="BE3443" t="e">
        <f>#N/A</f>
        <v>#N/A</v>
      </c>
      <c r="BF3443" t="e">
        <f>#N/A</f>
        <v>#N/A</v>
      </c>
      <c r="BG3443" t="e">
        <f>#N/A</f>
        <v>#N/A</v>
      </c>
    </row>
    <row r="3444" spans="1:59">
      <c r="A3444">
        <v>-5300.81</v>
      </c>
      <c r="B3444">
        <v>-4108.68</v>
      </c>
      <c r="C3444">
        <v>0</v>
      </c>
      <c r="D3444">
        <v>0</v>
      </c>
      <c r="F3444">
        <v>0</v>
      </c>
      <c r="G3444">
        <v>0</v>
      </c>
      <c r="I3444">
        <v>7454.87</v>
      </c>
      <c r="J3444">
        <v>0</v>
      </c>
      <c r="L3444">
        <v>0</v>
      </c>
      <c r="M3444">
        <v>0</v>
      </c>
      <c r="N3444">
        <v>0</v>
      </c>
      <c r="O3444">
        <v>0</v>
      </c>
      <c r="P3444">
        <v>7454.87</v>
      </c>
      <c r="Q3444">
        <v>7970.43</v>
      </c>
      <c r="R3444">
        <v>865.31</v>
      </c>
      <c r="W3444">
        <v>2712.68</v>
      </c>
      <c r="X3444">
        <v>15.13</v>
      </c>
      <c r="Y3444">
        <v>0</v>
      </c>
      <c r="Z3444">
        <v>11563.55</v>
      </c>
      <c r="AA3444">
        <v>-211.44</v>
      </c>
      <c r="AB3444">
        <v>0</v>
      </c>
      <c r="AC3444">
        <v>0</v>
      </c>
      <c r="AD3444">
        <v>0</v>
      </c>
      <c r="AE3444">
        <v>0</v>
      </c>
      <c r="AF3444">
        <v>-978.52</v>
      </c>
      <c r="AG3444">
        <v>-1189.95</v>
      </c>
      <c r="AH3444">
        <v>-5298.64</v>
      </c>
      <c r="AI3444">
        <v>2.1800000000000002</v>
      </c>
      <c r="AJ3444">
        <v>-5300.81</v>
      </c>
      <c r="AK3444">
        <v>0</v>
      </c>
      <c r="AL3444">
        <v>0</v>
      </c>
      <c r="AM3444">
        <v>0</v>
      </c>
      <c r="AO3444">
        <v>0</v>
      </c>
      <c r="AP3444">
        <v>21650</v>
      </c>
      <c r="AQ3444" t="s">
        <v>159</v>
      </c>
      <c r="AR3444" t="s">
        <v>160</v>
      </c>
      <c r="AS3444" t="s">
        <v>159</v>
      </c>
      <c r="AT3444" t="s">
        <v>160</v>
      </c>
      <c r="AU3444">
        <v>1193</v>
      </c>
      <c r="AV3444" t="s">
        <v>61</v>
      </c>
      <c r="AW3444">
        <v>1</v>
      </c>
      <c r="AX3444">
        <v>1</v>
      </c>
      <c r="AY3444">
        <v>2017</v>
      </c>
      <c r="AZ3444">
        <v>1</v>
      </c>
      <c r="BA3444" t="str">
        <f t="shared" si="106"/>
        <v>20171</v>
      </c>
      <c r="BB3444" t="str">
        <f t="shared" si="107"/>
        <v>20171Eastern Airlines Group Inc.</v>
      </c>
      <c r="BC3444" t="e">
        <f>#N/A</f>
        <v>#N/A</v>
      </c>
      <c r="BD3444" t="e">
        <f>#N/A</f>
        <v>#N/A</v>
      </c>
      <c r="BE3444" t="e">
        <f>#N/A</f>
        <v>#N/A</v>
      </c>
      <c r="BF3444" t="e">
        <f>#N/A</f>
        <v>#N/A</v>
      </c>
      <c r="BG3444" t="e">
        <f>#N/A</f>
        <v>#N/A</v>
      </c>
    </row>
    <row r="3445" spans="1:59">
      <c r="A3445">
        <v>-3231.15</v>
      </c>
      <c r="B3445">
        <v>-2504.48</v>
      </c>
      <c r="C3445">
        <v>0</v>
      </c>
      <c r="D3445">
        <v>0</v>
      </c>
      <c r="F3445">
        <v>0</v>
      </c>
      <c r="G3445">
        <v>0</v>
      </c>
      <c r="I3445">
        <v>4544.17</v>
      </c>
      <c r="J3445">
        <v>0</v>
      </c>
      <c r="L3445">
        <v>0</v>
      </c>
      <c r="M3445">
        <v>0</v>
      </c>
      <c r="N3445">
        <v>0</v>
      </c>
      <c r="O3445">
        <v>0</v>
      </c>
      <c r="P3445">
        <v>4544.17</v>
      </c>
      <c r="Q3445">
        <v>4858.43</v>
      </c>
      <c r="R3445">
        <v>527.46</v>
      </c>
      <c r="W3445">
        <v>1653.54</v>
      </c>
      <c r="X3445">
        <v>9.2200000000000006</v>
      </c>
      <c r="Y3445">
        <v>0</v>
      </c>
      <c r="Z3445">
        <v>7048.65</v>
      </c>
      <c r="AA3445">
        <v>-128.88</v>
      </c>
      <c r="AB3445">
        <v>0</v>
      </c>
      <c r="AC3445">
        <v>0</v>
      </c>
      <c r="AD3445">
        <v>0</v>
      </c>
      <c r="AE3445">
        <v>0</v>
      </c>
      <c r="AF3445">
        <v>-596.46</v>
      </c>
      <c r="AG3445">
        <v>-725.35</v>
      </c>
      <c r="AH3445">
        <v>-3229.82</v>
      </c>
      <c r="AI3445">
        <v>1.33</v>
      </c>
      <c r="AJ3445">
        <v>-3231.15</v>
      </c>
      <c r="AK3445">
        <v>0</v>
      </c>
      <c r="AL3445">
        <v>0</v>
      </c>
      <c r="AM3445">
        <v>0</v>
      </c>
      <c r="AO3445">
        <v>0</v>
      </c>
      <c r="AP3445">
        <v>21650</v>
      </c>
      <c r="AQ3445" t="s">
        <v>159</v>
      </c>
      <c r="AR3445" t="s">
        <v>160</v>
      </c>
      <c r="AS3445" t="s">
        <v>159</v>
      </c>
      <c r="AT3445" t="s">
        <v>160</v>
      </c>
      <c r="AU3445">
        <v>11045</v>
      </c>
      <c r="AV3445" t="s">
        <v>106</v>
      </c>
      <c r="AW3445">
        <v>1</v>
      </c>
      <c r="AX3445">
        <v>1</v>
      </c>
      <c r="AY3445">
        <v>2017</v>
      </c>
      <c r="AZ3445">
        <v>1</v>
      </c>
      <c r="BA3445" t="str">
        <f t="shared" si="106"/>
        <v>20171</v>
      </c>
      <c r="BB3445" t="str">
        <f t="shared" si="107"/>
        <v>20171Eastern Airlines Group Inc.</v>
      </c>
      <c r="BC3445" t="e">
        <f>#N/A</f>
        <v>#N/A</v>
      </c>
      <c r="BD3445" t="e">
        <f>#N/A</f>
        <v>#N/A</v>
      </c>
      <c r="BE3445" t="e">
        <f>#N/A</f>
        <v>#N/A</v>
      </c>
      <c r="BF3445" t="e">
        <f>#N/A</f>
        <v>#N/A</v>
      </c>
      <c r="BG3445" t="e">
        <f>#N/A</f>
        <v>#N/A</v>
      </c>
    </row>
    <row r="3446" spans="1:59">
      <c r="A3446">
        <v>-5137.3100000000004</v>
      </c>
      <c r="B3446">
        <v>-3236.24</v>
      </c>
      <c r="C3446">
        <v>0</v>
      </c>
      <c r="D3446">
        <v>0</v>
      </c>
      <c r="F3446">
        <v>0</v>
      </c>
      <c r="G3446">
        <v>0</v>
      </c>
      <c r="I3446">
        <v>5345.79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5345.79</v>
      </c>
      <c r="Q3446">
        <v>5619.83</v>
      </c>
      <c r="R3446">
        <v>707.34</v>
      </c>
      <c r="W3446">
        <v>1956.02</v>
      </c>
      <c r="X3446">
        <v>298.83999999999997</v>
      </c>
      <c r="Y3446">
        <v>0</v>
      </c>
      <c r="Z3446">
        <v>8582.0300000000007</v>
      </c>
      <c r="AA3446">
        <v>-384.54</v>
      </c>
      <c r="AB3446">
        <v>0</v>
      </c>
      <c r="AC3446">
        <v>0</v>
      </c>
      <c r="AD3446">
        <v>0</v>
      </c>
      <c r="AE3446">
        <v>0</v>
      </c>
      <c r="AF3446">
        <v>-1512.53</v>
      </c>
      <c r="AG3446">
        <v>-1897.07</v>
      </c>
      <c r="AH3446">
        <v>-5133.3100000000004</v>
      </c>
      <c r="AI3446">
        <v>3.99</v>
      </c>
      <c r="AJ3446">
        <v>-5137.3100000000004</v>
      </c>
      <c r="AK3446">
        <v>0</v>
      </c>
      <c r="AL3446">
        <v>0</v>
      </c>
      <c r="AM3446">
        <v>0</v>
      </c>
      <c r="AO3446">
        <v>0</v>
      </c>
      <c r="AP3446">
        <v>21650</v>
      </c>
      <c r="AQ3446" t="s">
        <v>159</v>
      </c>
      <c r="AR3446" t="s">
        <v>160</v>
      </c>
      <c r="AS3446" t="s">
        <v>159</v>
      </c>
      <c r="AT3446" t="s">
        <v>160</v>
      </c>
      <c r="AU3446">
        <v>11045</v>
      </c>
      <c r="AV3446" t="s">
        <v>106</v>
      </c>
      <c r="AW3446">
        <v>1</v>
      </c>
      <c r="AX3446">
        <v>1</v>
      </c>
      <c r="AY3446">
        <v>2017</v>
      </c>
      <c r="AZ3446">
        <v>2</v>
      </c>
      <c r="BA3446" t="str">
        <f t="shared" si="106"/>
        <v>20172</v>
      </c>
      <c r="BB3446" t="str">
        <f t="shared" si="107"/>
        <v>20172Eastern Airlines Group Inc.</v>
      </c>
      <c r="BC3446" t="e">
        <f>#N/A</f>
        <v>#N/A</v>
      </c>
      <c r="BD3446" t="e">
        <f>#N/A</f>
        <v>#N/A</v>
      </c>
      <c r="BE3446" t="e">
        <f>#N/A</f>
        <v>#N/A</v>
      </c>
      <c r="BF3446" t="e">
        <f>#N/A</f>
        <v>#N/A</v>
      </c>
      <c r="BG3446" t="e">
        <f>#N/A</f>
        <v>#N/A</v>
      </c>
    </row>
    <row r="3447" spans="1:59">
      <c r="A3447">
        <v>-3539.22</v>
      </c>
      <c r="B3447">
        <v>-2229.5300000000002</v>
      </c>
      <c r="C3447">
        <v>0</v>
      </c>
      <c r="D3447">
        <v>0</v>
      </c>
      <c r="F3447">
        <v>0</v>
      </c>
      <c r="G3447">
        <v>0</v>
      </c>
      <c r="I3447">
        <v>3682.84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3682.84</v>
      </c>
      <c r="Q3447">
        <v>3871.64</v>
      </c>
      <c r="R3447">
        <v>487.3</v>
      </c>
      <c r="W3447">
        <v>1347.55</v>
      </c>
      <c r="X3447">
        <v>205.88</v>
      </c>
      <c r="Y3447">
        <v>0</v>
      </c>
      <c r="Z3447">
        <v>5912.37</v>
      </c>
      <c r="AA3447">
        <v>-264.92</v>
      </c>
      <c r="AB3447">
        <v>0</v>
      </c>
      <c r="AC3447">
        <v>0</v>
      </c>
      <c r="AD3447">
        <v>0</v>
      </c>
      <c r="AE3447">
        <v>0</v>
      </c>
      <c r="AF3447">
        <v>-1042.02</v>
      </c>
      <c r="AG3447">
        <v>-1306.94</v>
      </c>
      <c r="AH3447">
        <v>-3536.47</v>
      </c>
      <c r="AI3447">
        <v>2.75</v>
      </c>
      <c r="AJ3447">
        <v>-3539.22</v>
      </c>
      <c r="AK3447">
        <v>0</v>
      </c>
      <c r="AL3447">
        <v>0</v>
      </c>
      <c r="AM3447">
        <v>0</v>
      </c>
      <c r="AO3447">
        <v>0</v>
      </c>
      <c r="AP3447">
        <v>21650</v>
      </c>
      <c r="AQ3447" t="s">
        <v>159</v>
      </c>
      <c r="AR3447" t="s">
        <v>160</v>
      </c>
      <c r="AS3447" t="s">
        <v>159</v>
      </c>
      <c r="AT3447" t="s">
        <v>160</v>
      </c>
      <c r="AU3447">
        <v>1193</v>
      </c>
      <c r="AV3447" t="s">
        <v>61</v>
      </c>
      <c r="AW3447">
        <v>1</v>
      </c>
      <c r="AX3447">
        <v>1</v>
      </c>
      <c r="AY3447">
        <v>2017</v>
      </c>
      <c r="AZ3447">
        <v>2</v>
      </c>
      <c r="BA3447" t="str">
        <f t="shared" si="106"/>
        <v>20172</v>
      </c>
      <c r="BB3447" t="str">
        <f t="shared" si="107"/>
        <v>20172Eastern Airlines Group Inc.</v>
      </c>
      <c r="BC3447" t="e">
        <f>#N/A</f>
        <v>#N/A</v>
      </c>
      <c r="BD3447" t="e">
        <f>#N/A</f>
        <v>#N/A</v>
      </c>
      <c r="BE3447" t="e">
        <f>#N/A</f>
        <v>#N/A</v>
      </c>
      <c r="BF3447" t="e">
        <f>#N/A</f>
        <v>#N/A</v>
      </c>
      <c r="BG3447" t="e">
        <f>#N/A</f>
        <v>#N/A</v>
      </c>
    </row>
    <row r="3448" spans="1:59">
      <c r="A3448">
        <v>-1971.04</v>
      </c>
      <c r="B3448">
        <v>-1550.25</v>
      </c>
      <c r="C3448">
        <v>0</v>
      </c>
      <c r="D3448">
        <v>0</v>
      </c>
      <c r="F3448">
        <v>0</v>
      </c>
      <c r="G3448">
        <v>0</v>
      </c>
      <c r="I3448">
        <v>3667.88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3667.88</v>
      </c>
      <c r="Q3448">
        <v>3178.42</v>
      </c>
      <c r="R3448">
        <v>656.11</v>
      </c>
      <c r="W3448">
        <v>1241.5999999999999</v>
      </c>
      <c r="X3448">
        <v>142.01</v>
      </c>
      <c r="Y3448">
        <v>0</v>
      </c>
      <c r="Z3448">
        <v>5218.1400000000003</v>
      </c>
      <c r="AA3448">
        <v>-379.22</v>
      </c>
      <c r="AB3448">
        <v>0</v>
      </c>
      <c r="AC3448">
        <v>0</v>
      </c>
      <c r="AD3448">
        <v>0</v>
      </c>
      <c r="AE3448">
        <v>0</v>
      </c>
      <c r="AF3448">
        <v>-39.840000000000003</v>
      </c>
      <c r="AG3448">
        <v>-419.06</v>
      </c>
      <c r="AH3448">
        <v>-1969.31</v>
      </c>
      <c r="AI3448">
        <v>1.72</v>
      </c>
      <c r="AJ3448">
        <v>-1971.04</v>
      </c>
      <c r="AK3448">
        <v>0</v>
      </c>
      <c r="AL3448">
        <v>0</v>
      </c>
      <c r="AM3448">
        <v>0</v>
      </c>
      <c r="AO3448">
        <v>0</v>
      </c>
      <c r="AP3448">
        <v>21650</v>
      </c>
      <c r="AQ3448" t="s">
        <v>159</v>
      </c>
      <c r="AR3448" t="s">
        <v>160</v>
      </c>
      <c r="AS3448" t="s">
        <v>159</v>
      </c>
      <c r="AT3448" t="s">
        <v>160</v>
      </c>
      <c r="AU3448">
        <v>11045</v>
      </c>
      <c r="AV3448" t="s">
        <v>106</v>
      </c>
      <c r="AW3448">
        <v>1</v>
      </c>
      <c r="AX3448">
        <v>1</v>
      </c>
      <c r="AY3448">
        <v>2017</v>
      </c>
      <c r="AZ3448">
        <v>3</v>
      </c>
      <c r="BA3448" t="str">
        <f t="shared" si="106"/>
        <v>20173</v>
      </c>
      <c r="BB3448" t="str">
        <f t="shared" si="107"/>
        <v>20173Eastern Airlines Group Inc.</v>
      </c>
      <c r="BC3448" t="e">
        <f>#N/A</f>
        <v>#N/A</v>
      </c>
      <c r="BD3448" t="e">
        <f>#N/A</f>
        <v>#N/A</v>
      </c>
      <c r="BE3448" t="e">
        <f>#N/A</f>
        <v>#N/A</v>
      </c>
      <c r="BF3448" t="e">
        <f>#N/A</f>
        <v>#N/A</v>
      </c>
      <c r="BG3448" t="e">
        <f>#N/A</f>
        <v>#N/A</v>
      </c>
    </row>
    <row r="3449" spans="1:59">
      <c r="A3449">
        <v>-1714.27</v>
      </c>
      <c r="B3449">
        <v>-1348.31</v>
      </c>
      <c r="C3449">
        <v>0</v>
      </c>
      <c r="D3449">
        <v>0</v>
      </c>
      <c r="F3449">
        <v>0</v>
      </c>
      <c r="G3449">
        <v>0</v>
      </c>
      <c r="I3449">
        <v>3190.08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3190.08</v>
      </c>
      <c r="Q3449">
        <v>2764.37</v>
      </c>
      <c r="R3449">
        <v>570.64</v>
      </c>
      <c r="W3449">
        <v>1079.8599999999999</v>
      </c>
      <c r="X3449">
        <v>123.51</v>
      </c>
      <c r="Y3449">
        <v>0</v>
      </c>
      <c r="Z3449">
        <v>4538.38</v>
      </c>
      <c r="AA3449">
        <v>-329.82</v>
      </c>
      <c r="AB3449">
        <v>0</v>
      </c>
      <c r="AC3449">
        <v>0</v>
      </c>
      <c r="AD3449">
        <v>0</v>
      </c>
      <c r="AE3449">
        <v>0</v>
      </c>
      <c r="AF3449">
        <v>-34.65</v>
      </c>
      <c r="AG3449">
        <v>-364.47</v>
      </c>
      <c r="AH3449">
        <v>-1712.78</v>
      </c>
      <c r="AI3449">
        <v>1.5</v>
      </c>
      <c r="AJ3449">
        <v>-1714.27</v>
      </c>
      <c r="AK3449">
        <v>0</v>
      </c>
      <c r="AL3449">
        <v>0</v>
      </c>
      <c r="AM3449">
        <v>0</v>
      </c>
      <c r="AO3449">
        <v>0</v>
      </c>
      <c r="AP3449">
        <v>21650</v>
      </c>
      <c r="AQ3449" t="s">
        <v>159</v>
      </c>
      <c r="AR3449" t="s">
        <v>160</v>
      </c>
      <c r="AS3449" t="s">
        <v>159</v>
      </c>
      <c r="AT3449" t="s">
        <v>160</v>
      </c>
      <c r="AU3449">
        <v>1193</v>
      </c>
      <c r="AV3449" t="s">
        <v>61</v>
      </c>
      <c r="AW3449">
        <v>1</v>
      </c>
      <c r="AX3449">
        <v>1</v>
      </c>
      <c r="AY3449">
        <v>2017</v>
      </c>
      <c r="AZ3449">
        <v>3</v>
      </c>
      <c r="BA3449" t="str">
        <f t="shared" si="106"/>
        <v>20173</v>
      </c>
      <c r="BB3449" t="str">
        <f t="shared" si="107"/>
        <v>20173Eastern Airlines Group Inc.</v>
      </c>
      <c r="BC3449" t="e">
        <f>#N/A</f>
        <v>#N/A</v>
      </c>
      <c r="BD3449" t="e">
        <f>#N/A</f>
        <v>#N/A</v>
      </c>
      <c r="BE3449" t="e">
        <f>#N/A</f>
        <v>#N/A</v>
      </c>
      <c r="BF3449" t="e">
        <f>#N/A</f>
        <v>#N/A</v>
      </c>
      <c r="BG3449" t="e">
        <f>#N/A</f>
        <v>#N/A</v>
      </c>
    </row>
    <row r="3450" spans="1:59">
      <c r="A3450">
        <v>4092.37</v>
      </c>
      <c r="B3450">
        <v>4290.07</v>
      </c>
      <c r="C3450">
        <v>2146.39</v>
      </c>
      <c r="D3450">
        <v>0</v>
      </c>
      <c r="F3450">
        <v>0</v>
      </c>
      <c r="G3450">
        <v>0</v>
      </c>
      <c r="I3450">
        <v>16656.7</v>
      </c>
      <c r="J3450">
        <v>0</v>
      </c>
      <c r="L3450">
        <v>0</v>
      </c>
      <c r="M3450">
        <v>323.10000000000002</v>
      </c>
      <c r="N3450">
        <v>0</v>
      </c>
      <c r="O3450">
        <v>0</v>
      </c>
      <c r="P3450">
        <v>19126.189999999999</v>
      </c>
      <c r="Q3450">
        <v>10062.969999999999</v>
      </c>
      <c r="R3450">
        <v>2139.16</v>
      </c>
      <c r="S3450">
        <v>0</v>
      </c>
      <c r="T3450">
        <v>0</v>
      </c>
      <c r="U3450">
        <v>0</v>
      </c>
      <c r="V3450">
        <v>1109.49</v>
      </c>
      <c r="W3450">
        <v>0</v>
      </c>
      <c r="X3450">
        <v>1524.5</v>
      </c>
      <c r="Y3450">
        <v>0</v>
      </c>
      <c r="Z3450">
        <v>14836.12</v>
      </c>
      <c r="AA3450">
        <v>-17.7</v>
      </c>
      <c r="AB3450">
        <v>0</v>
      </c>
      <c r="AC3450">
        <v>0</v>
      </c>
      <c r="AD3450">
        <v>0</v>
      </c>
      <c r="AE3450">
        <v>0</v>
      </c>
      <c r="AF3450">
        <v>-180</v>
      </c>
      <c r="AG3450">
        <v>-197.7</v>
      </c>
      <c r="AH3450">
        <v>4092.37</v>
      </c>
      <c r="AI3450">
        <v>0</v>
      </c>
      <c r="AJ3450">
        <v>4092.37</v>
      </c>
      <c r="AK3450">
        <v>0</v>
      </c>
      <c r="AL3450">
        <v>0</v>
      </c>
      <c r="AM3450">
        <v>0</v>
      </c>
      <c r="AO3450">
        <v>0</v>
      </c>
      <c r="AP3450">
        <v>21712</v>
      </c>
      <c r="AQ3450" t="s">
        <v>161</v>
      </c>
      <c r="AR3450" t="s">
        <v>162</v>
      </c>
      <c r="AS3450" t="s">
        <v>161</v>
      </c>
      <c r="AT3450" t="s">
        <v>162</v>
      </c>
      <c r="AU3450">
        <v>1200</v>
      </c>
      <c r="AV3450" t="s">
        <v>61</v>
      </c>
      <c r="AW3450">
        <v>1</v>
      </c>
      <c r="AX3450">
        <v>1</v>
      </c>
      <c r="AY3450">
        <v>2018</v>
      </c>
      <c r="AZ3450">
        <v>1</v>
      </c>
      <c r="BA3450" t="str">
        <f t="shared" si="106"/>
        <v>20181</v>
      </c>
      <c r="BB3450" t="str">
        <f t="shared" si="107"/>
        <v>20181Elite Airways LLC</v>
      </c>
      <c r="BC3450" t="e">
        <f>#N/A</f>
        <v>#N/A</v>
      </c>
      <c r="BD3450" t="e">
        <f>#N/A</f>
        <v>#N/A</v>
      </c>
      <c r="BE3450" t="e">
        <f>#N/A</f>
        <v>#N/A</v>
      </c>
      <c r="BF3450" t="e">
        <f>#N/A</f>
        <v>#N/A</v>
      </c>
      <c r="BG3450" t="e">
        <f>#N/A</f>
        <v>#N/A</v>
      </c>
    </row>
    <row r="3451" spans="1:59">
      <c r="A3451">
        <v>3528.39</v>
      </c>
      <c r="B3451">
        <v>3948</v>
      </c>
      <c r="C3451">
        <v>4893.6000000000004</v>
      </c>
      <c r="D3451">
        <v>0</v>
      </c>
      <c r="F3451">
        <v>0</v>
      </c>
      <c r="G3451">
        <v>0</v>
      </c>
      <c r="I3451">
        <v>25232.41</v>
      </c>
      <c r="J3451">
        <v>0</v>
      </c>
      <c r="L3451">
        <v>0</v>
      </c>
      <c r="M3451">
        <v>571.71</v>
      </c>
      <c r="N3451">
        <v>0</v>
      </c>
      <c r="O3451">
        <v>0</v>
      </c>
      <c r="P3451">
        <v>30697.71</v>
      </c>
      <c r="Q3451">
        <v>17862.41</v>
      </c>
      <c r="R3451">
        <v>4200.2</v>
      </c>
      <c r="S3451">
        <v>0</v>
      </c>
      <c r="T3451">
        <v>0</v>
      </c>
      <c r="U3451">
        <v>0</v>
      </c>
      <c r="V3451">
        <v>0</v>
      </c>
      <c r="W3451">
        <v>2198.5300000000002</v>
      </c>
      <c r="X3451">
        <v>2488.5700000000002</v>
      </c>
      <c r="Y3451">
        <v>0</v>
      </c>
      <c r="Z3451">
        <v>26749.72</v>
      </c>
      <c r="AA3451">
        <v>0</v>
      </c>
      <c r="AB3451">
        <v>-86.21</v>
      </c>
      <c r="AC3451">
        <v>0</v>
      </c>
      <c r="AD3451">
        <v>0</v>
      </c>
      <c r="AE3451">
        <v>0</v>
      </c>
      <c r="AF3451">
        <v>-333.4</v>
      </c>
      <c r="AG3451">
        <v>-419.61</v>
      </c>
      <c r="AH3451">
        <v>3528.39</v>
      </c>
      <c r="AI3451">
        <v>0</v>
      </c>
      <c r="AJ3451">
        <v>3528.39</v>
      </c>
      <c r="AK3451">
        <v>0</v>
      </c>
      <c r="AL3451">
        <v>0</v>
      </c>
      <c r="AM3451">
        <v>0</v>
      </c>
      <c r="AO3451">
        <v>0</v>
      </c>
      <c r="AP3451">
        <v>21712</v>
      </c>
      <c r="AQ3451" t="s">
        <v>161</v>
      </c>
      <c r="AR3451" t="s">
        <v>162</v>
      </c>
      <c r="AS3451" t="s">
        <v>161</v>
      </c>
      <c r="AT3451" t="s">
        <v>162</v>
      </c>
      <c r="AU3451">
        <v>1200</v>
      </c>
      <c r="AV3451" t="s">
        <v>61</v>
      </c>
      <c r="AW3451">
        <v>1</v>
      </c>
      <c r="AX3451">
        <v>1</v>
      </c>
      <c r="AY3451">
        <v>2018</v>
      </c>
      <c r="AZ3451">
        <v>2</v>
      </c>
      <c r="BA3451" t="str">
        <f t="shared" si="106"/>
        <v>20182</v>
      </c>
      <c r="BB3451" t="str">
        <f t="shared" si="107"/>
        <v>20182Elite Airways LLC</v>
      </c>
      <c r="BC3451" t="e">
        <f>#N/A</f>
        <v>#N/A</v>
      </c>
      <c r="BD3451" t="e">
        <f>#N/A</f>
        <v>#N/A</v>
      </c>
      <c r="BE3451" t="e">
        <f>#N/A</f>
        <v>#N/A</v>
      </c>
      <c r="BF3451" t="e">
        <f>#N/A</f>
        <v>#N/A</v>
      </c>
      <c r="BG3451" t="e">
        <f>#N/A</f>
        <v>#N/A</v>
      </c>
    </row>
    <row r="3452" spans="1:59">
      <c r="A3452">
        <v>-870.88</v>
      </c>
      <c r="B3452">
        <v>104.07</v>
      </c>
      <c r="C3452">
        <v>6713.02</v>
      </c>
      <c r="D3452">
        <v>0</v>
      </c>
      <c r="F3452">
        <v>0</v>
      </c>
      <c r="G3452">
        <v>0</v>
      </c>
      <c r="I3452">
        <v>29012.47</v>
      </c>
      <c r="J3452">
        <v>0</v>
      </c>
      <c r="L3452">
        <v>0</v>
      </c>
      <c r="M3452">
        <v>746.18</v>
      </c>
      <c r="N3452">
        <v>0</v>
      </c>
      <c r="O3452">
        <v>0</v>
      </c>
      <c r="P3452">
        <v>36471.68</v>
      </c>
      <c r="Q3452">
        <v>23922.82</v>
      </c>
      <c r="R3452">
        <v>5610.5</v>
      </c>
      <c r="S3452">
        <v>0</v>
      </c>
      <c r="T3452">
        <v>0</v>
      </c>
      <c r="U3452">
        <v>0</v>
      </c>
      <c r="V3452">
        <v>0</v>
      </c>
      <c r="W3452">
        <v>3167.08</v>
      </c>
      <c r="X3452">
        <v>3667.19</v>
      </c>
      <c r="Y3452">
        <v>0</v>
      </c>
      <c r="Z3452">
        <v>36367.61</v>
      </c>
      <c r="AA3452">
        <v>0</v>
      </c>
      <c r="AB3452">
        <v>-113.96</v>
      </c>
      <c r="AC3452">
        <v>0</v>
      </c>
      <c r="AD3452">
        <v>0</v>
      </c>
      <c r="AE3452">
        <v>0</v>
      </c>
      <c r="AF3452">
        <v>-861</v>
      </c>
      <c r="AG3452">
        <v>-974.95</v>
      </c>
      <c r="AH3452">
        <v>-870.88</v>
      </c>
      <c r="AI3452">
        <v>0</v>
      </c>
      <c r="AJ3452">
        <v>-870.88</v>
      </c>
      <c r="AK3452">
        <v>0</v>
      </c>
      <c r="AL3452">
        <v>0</v>
      </c>
      <c r="AM3452">
        <v>0</v>
      </c>
      <c r="AO3452">
        <v>0</v>
      </c>
      <c r="AP3452">
        <v>21712</v>
      </c>
      <c r="AQ3452" t="s">
        <v>161</v>
      </c>
      <c r="AR3452" t="s">
        <v>162</v>
      </c>
      <c r="AS3452" t="s">
        <v>161</v>
      </c>
      <c r="AT3452" t="s">
        <v>162</v>
      </c>
      <c r="AU3452">
        <v>1200</v>
      </c>
      <c r="AV3452" t="s">
        <v>61</v>
      </c>
      <c r="AW3452">
        <v>1</v>
      </c>
      <c r="AX3452">
        <v>1</v>
      </c>
      <c r="AY3452">
        <v>2018</v>
      </c>
      <c r="AZ3452">
        <v>3</v>
      </c>
      <c r="BA3452" t="str">
        <f t="shared" si="106"/>
        <v>20183</v>
      </c>
      <c r="BB3452" t="str">
        <f t="shared" si="107"/>
        <v>20183Elite Airways LLC</v>
      </c>
      <c r="BC3452" t="e">
        <f>#N/A</f>
        <v>#N/A</v>
      </c>
      <c r="BD3452" t="e">
        <f>#N/A</f>
        <v>#N/A</v>
      </c>
      <c r="BE3452" t="e">
        <f>#N/A</f>
        <v>#N/A</v>
      </c>
      <c r="BF3452" t="e">
        <f>#N/A</f>
        <v>#N/A</v>
      </c>
      <c r="BG3452" t="e">
        <f>#N/A</f>
        <v>#N/A</v>
      </c>
    </row>
    <row r="3453" spans="1:59">
      <c r="A3453">
        <v>-1435.64</v>
      </c>
      <c r="B3453">
        <v>-308.94</v>
      </c>
      <c r="C3453">
        <v>8292.18</v>
      </c>
      <c r="D3453">
        <v>0</v>
      </c>
      <c r="F3453">
        <v>0</v>
      </c>
      <c r="G3453">
        <v>0</v>
      </c>
      <c r="I3453">
        <v>38285.65</v>
      </c>
      <c r="J3453">
        <v>0</v>
      </c>
      <c r="L3453">
        <v>0</v>
      </c>
      <c r="M3453">
        <v>1052.98</v>
      </c>
      <c r="N3453">
        <v>0</v>
      </c>
      <c r="O3453">
        <v>0</v>
      </c>
      <c r="P3453">
        <v>47630.81</v>
      </c>
      <c r="Q3453">
        <v>31725.98</v>
      </c>
      <c r="R3453">
        <v>7288.61</v>
      </c>
      <c r="S3453">
        <v>0</v>
      </c>
      <c r="T3453">
        <v>0</v>
      </c>
      <c r="U3453">
        <v>0</v>
      </c>
      <c r="V3453">
        <v>0</v>
      </c>
      <c r="W3453">
        <v>4080.19</v>
      </c>
      <c r="X3453">
        <v>4844.97</v>
      </c>
      <c r="Y3453">
        <v>0</v>
      </c>
      <c r="Z3453">
        <v>47939.75</v>
      </c>
      <c r="AA3453">
        <v>-16.46</v>
      </c>
      <c r="AB3453">
        <v>-117.65</v>
      </c>
      <c r="AC3453">
        <v>0</v>
      </c>
      <c r="AD3453">
        <v>0</v>
      </c>
      <c r="AE3453">
        <v>0</v>
      </c>
      <c r="AF3453">
        <v>-992.59</v>
      </c>
      <c r="AG3453">
        <v>-1126.7</v>
      </c>
      <c r="AH3453">
        <v>-1435.64</v>
      </c>
      <c r="AI3453">
        <v>0</v>
      </c>
      <c r="AJ3453">
        <v>-1435.64</v>
      </c>
      <c r="AK3453">
        <v>0</v>
      </c>
      <c r="AL3453">
        <v>0</v>
      </c>
      <c r="AM3453">
        <v>0</v>
      </c>
      <c r="AO3453">
        <v>0</v>
      </c>
      <c r="AP3453">
        <v>21712</v>
      </c>
      <c r="AQ3453" t="s">
        <v>161</v>
      </c>
      <c r="AR3453" t="s">
        <v>162</v>
      </c>
      <c r="AS3453" t="s">
        <v>161</v>
      </c>
      <c r="AT3453" t="s">
        <v>162</v>
      </c>
      <c r="AU3453">
        <v>1200</v>
      </c>
      <c r="AV3453" t="s">
        <v>61</v>
      </c>
      <c r="AW3453">
        <v>1</v>
      </c>
      <c r="AX3453">
        <v>1</v>
      </c>
      <c r="AY3453">
        <v>2018</v>
      </c>
      <c r="AZ3453">
        <v>4</v>
      </c>
      <c r="BA3453" t="str">
        <f t="shared" si="106"/>
        <v>20184</v>
      </c>
      <c r="BB3453" t="str">
        <f t="shared" si="107"/>
        <v>20184Elite Airways LLC</v>
      </c>
      <c r="BC3453" t="e">
        <f>#N/A</f>
        <v>#N/A</v>
      </c>
      <c r="BD3453" t="e">
        <f>#N/A</f>
        <v>#N/A</v>
      </c>
      <c r="BE3453" t="e">
        <f>#N/A</f>
        <v>#N/A</v>
      </c>
      <c r="BF3453" t="e">
        <f>#N/A</f>
        <v>#N/A</v>
      </c>
      <c r="BG3453" t="e">
        <f>#N/A</f>
        <v>#N/A</v>
      </c>
    </row>
    <row r="3454" spans="1:59">
      <c r="A3454">
        <v>1431.77</v>
      </c>
      <c r="B3454">
        <v>1760.93</v>
      </c>
      <c r="C3454">
        <v>1325.52</v>
      </c>
      <c r="D3454">
        <v>0</v>
      </c>
      <c r="F3454">
        <v>0</v>
      </c>
      <c r="G3454">
        <v>0</v>
      </c>
      <c r="I3454">
        <v>15432.14</v>
      </c>
      <c r="J3454">
        <v>0</v>
      </c>
      <c r="L3454">
        <v>0</v>
      </c>
      <c r="M3454">
        <v>371.26</v>
      </c>
      <c r="N3454">
        <v>0</v>
      </c>
      <c r="O3454">
        <v>0</v>
      </c>
      <c r="P3454">
        <v>17128.91</v>
      </c>
      <c r="Q3454">
        <v>10962.17</v>
      </c>
      <c r="R3454">
        <v>2106.7800000000002</v>
      </c>
      <c r="S3454">
        <v>0</v>
      </c>
      <c r="T3454">
        <v>0</v>
      </c>
      <c r="U3454">
        <v>0</v>
      </c>
      <c r="V3454">
        <v>0</v>
      </c>
      <c r="W3454">
        <v>1121.24</v>
      </c>
      <c r="X3454">
        <v>1177.78</v>
      </c>
      <c r="Y3454">
        <v>0</v>
      </c>
      <c r="Z3454">
        <v>15367.97</v>
      </c>
      <c r="AA3454">
        <v>-8.39</v>
      </c>
      <c r="AB3454">
        <v>-20.41</v>
      </c>
      <c r="AC3454">
        <v>0</v>
      </c>
      <c r="AD3454">
        <v>0</v>
      </c>
      <c r="AE3454">
        <v>0</v>
      </c>
      <c r="AF3454">
        <v>-300.37</v>
      </c>
      <c r="AG3454">
        <v>-329.17</v>
      </c>
      <c r="AH3454">
        <v>1431.77</v>
      </c>
      <c r="AI3454">
        <v>0</v>
      </c>
      <c r="AJ3454">
        <v>1431.77</v>
      </c>
      <c r="AK3454">
        <v>0</v>
      </c>
      <c r="AL3454">
        <v>0</v>
      </c>
      <c r="AM3454">
        <v>0</v>
      </c>
      <c r="AO3454">
        <v>0</v>
      </c>
      <c r="AP3454">
        <v>21712</v>
      </c>
      <c r="AQ3454" t="s">
        <v>161</v>
      </c>
      <c r="AR3454" t="s">
        <v>162</v>
      </c>
      <c r="AS3454" t="s">
        <v>161</v>
      </c>
      <c r="AT3454" t="s">
        <v>162</v>
      </c>
      <c r="AU3454">
        <v>1200</v>
      </c>
      <c r="AV3454" t="s">
        <v>61</v>
      </c>
      <c r="AW3454">
        <v>1</v>
      </c>
      <c r="AX3454">
        <v>1</v>
      </c>
      <c r="AY3454">
        <v>2019</v>
      </c>
      <c r="AZ3454">
        <v>1</v>
      </c>
      <c r="BA3454" t="str">
        <f t="shared" si="106"/>
        <v>20191</v>
      </c>
      <c r="BB3454" t="str">
        <f t="shared" si="107"/>
        <v>20191Elite Airways LLC</v>
      </c>
      <c r="BC3454" t="e">
        <f>#N/A</f>
        <v>#N/A</v>
      </c>
      <c r="BD3454" t="e">
        <f>#N/A</f>
        <v>#N/A</v>
      </c>
      <c r="BE3454" t="e">
        <f>#N/A</f>
        <v>#N/A</v>
      </c>
      <c r="BF3454" t="e">
        <f>#N/A</f>
        <v>#N/A</v>
      </c>
      <c r="BG3454" t="e">
        <f>#N/A</f>
        <v>#N/A</v>
      </c>
    </row>
    <row r="3455" spans="1:59">
      <c r="A3455">
        <v>-726.81</v>
      </c>
      <c r="B3455">
        <v>-22.33</v>
      </c>
      <c r="C3455">
        <v>3395.55</v>
      </c>
      <c r="D3455">
        <v>0</v>
      </c>
      <c r="F3455">
        <v>0</v>
      </c>
      <c r="G3455">
        <v>0</v>
      </c>
      <c r="I3455">
        <v>22463.03</v>
      </c>
      <c r="J3455">
        <v>0</v>
      </c>
      <c r="L3455">
        <v>0</v>
      </c>
      <c r="M3455">
        <v>643.09</v>
      </c>
      <c r="N3455">
        <v>0</v>
      </c>
      <c r="O3455">
        <v>0</v>
      </c>
      <c r="P3455">
        <v>26501.67</v>
      </c>
      <c r="Q3455">
        <v>18287.73</v>
      </c>
      <c r="R3455">
        <v>3725.92</v>
      </c>
      <c r="S3455">
        <v>0</v>
      </c>
      <c r="T3455">
        <v>0</v>
      </c>
      <c r="U3455">
        <v>0</v>
      </c>
      <c r="V3455">
        <v>0</v>
      </c>
      <c r="W3455">
        <v>2154.79</v>
      </c>
      <c r="X3455">
        <v>2355.5700000000002</v>
      </c>
      <c r="Y3455">
        <v>0</v>
      </c>
      <c r="Z3455">
        <v>26524.01</v>
      </c>
      <c r="AA3455">
        <v>-17.690000000000001</v>
      </c>
      <c r="AB3455">
        <v>-80.959999999999994</v>
      </c>
      <c r="AC3455">
        <v>0</v>
      </c>
      <c r="AD3455">
        <v>0</v>
      </c>
      <c r="AE3455">
        <v>0</v>
      </c>
      <c r="AF3455">
        <v>-605.82000000000005</v>
      </c>
      <c r="AG3455">
        <v>-704.48</v>
      </c>
      <c r="AH3455">
        <v>-726.81</v>
      </c>
      <c r="AI3455">
        <v>0</v>
      </c>
      <c r="AJ3455">
        <v>-726.81</v>
      </c>
      <c r="AK3455">
        <v>0</v>
      </c>
      <c r="AL3455">
        <v>0</v>
      </c>
      <c r="AM3455">
        <v>0</v>
      </c>
      <c r="AO3455">
        <v>0</v>
      </c>
      <c r="AP3455">
        <v>21712</v>
      </c>
      <c r="AQ3455" t="s">
        <v>161</v>
      </c>
      <c r="AR3455" t="s">
        <v>162</v>
      </c>
      <c r="AS3455" t="s">
        <v>161</v>
      </c>
      <c r="AT3455" t="s">
        <v>162</v>
      </c>
      <c r="AU3455">
        <v>1200</v>
      </c>
      <c r="AV3455" t="s">
        <v>61</v>
      </c>
      <c r="AW3455">
        <v>1</v>
      </c>
      <c r="AX3455">
        <v>1</v>
      </c>
      <c r="AY3455">
        <v>2019</v>
      </c>
      <c r="AZ3455">
        <v>2</v>
      </c>
      <c r="BA3455" t="str">
        <f t="shared" si="106"/>
        <v>20192</v>
      </c>
      <c r="BB3455" t="str">
        <f t="shared" si="107"/>
        <v>20192Elite Airways LLC</v>
      </c>
      <c r="BC3455" t="e">
        <f>#N/A</f>
        <v>#N/A</v>
      </c>
      <c r="BD3455" t="e">
        <f>#N/A</f>
        <v>#N/A</v>
      </c>
      <c r="BE3455" t="e">
        <f>#N/A</f>
        <v>#N/A</v>
      </c>
      <c r="BF3455" t="e">
        <f>#N/A</f>
        <v>#N/A</v>
      </c>
      <c r="BG3455" t="e">
        <f>#N/A</f>
        <v>#N/A</v>
      </c>
    </row>
    <row r="3456" spans="1:59">
      <c r="A3456">
        <v>-4738.1499999999996</v>
      </c>
      <c r="B3456">
        <v>-3658.42</v>
      </c>
      <c r="C3456">
        <v>5225.3900000000003</v>
      </c>
      <c r="D3456">
        <v>0</v>
      </c>
      <c r="F3456">
        <v>0</v>
      </c>
      <c r="G3456">
        <v>0</v>
      </c>
      <c r="I3456">
        <v>25951</v>
      </c>
      <c r="J3456">
        <v>0</v>
      </c>
      <c r="L3456">
        <v>0</v>
      </c>
      <c r="M3456">
        <v>1020.73</v>
      </c>
      <c r="N3456">
        <v>0</v>
      </c>
      <c r="O3456">
        <v>0</v>
      </c>
      <c r="P3456">
        <v>32197.11</v>
      </c>
      <c r="Q3456">
        <v>23616.82</v>
      </c>
      <c r="R3456">
        <v>5469.15</v>
      </c>
      <c r="S3456">
        <v>0</v>
      </c>
      <c r="T3456">
        <v>0</v>
      </c>
      <c r="U3456">
        <v>0</v>
      </c>
      <c r="V3456">
        <v>0</v>
      </c>
      <c r="W3456">
        <v>3236.21</v>
      </c>
      <c r="X3456">
        <v>3533.35</v>
      </c>
      <c r="Y3456">
        <v>0</v>
      </c>
      <c r="Z3456">
        <v>35855.54</v>
      </c>
      <c r="AA3456">
        <v>-27.08</v>
      </c>
      <c r="AB3456">
        <v>-201.4</v>
      </c>
      <c r="AC3456">
        <v>0</v>
      </c>
      <c r="AD3456">
        <v>0</v>
      </c>
      <c r="AE3456">
        <v>0</v>
      </c>
      <c r="AF3456">
        <v>-851.25</v>
      </c>
      <c r="AG3456">
        <v>-1079.73</v>
      </c>
      <c r="AH3456">
        <v>-4738.1499999999996</v>
      </c>
      <c r="AI3456">
        <v>0</v>
      </c>
      <c r="AJ3456">
        <v>-4738.1499999999996</v>
      </c>
      <c r="AK3456">
        <v>0</v>
      </c>
      <c r="AL3456">
        <v>0</v>
      </c>
      <c r="AM3456">
        <v>0</v>
      </c>
      <c r="AO3456">
        <v>0</v>
      </c>
      <c r="AP3456">
        <v>21712</v>
      </c>
      <c r="AQ3456" t="s">
        <v>161</v>
      </c>
      <c r="AR3456" t="s">
        <v>162</v>
      </c>
      <c r="AS3456" t="s">
        <v>161</v>
      </c>
      <c r="AT3456" t="s">
        <v>162</v>
      </c>
      <c r="AU3456">
        <v>1200</v>
      </c>
      <c r="AV3456" t="s">
        <v>61</v>
      </c>
      <c r="AW3456">
        <v>1</v>
      </c>
      <c r="AX3456">
        <v>1</v>
      </c>
      <c r="AY3456">
        <v>2019</v>
      </c>
      <c r="AZ3456">
        <v>3</v>
      </c>
      <c r="BA3456" t="str">
        <f t="shared" si="106"/>
        <v>20193</v>
      </c>
      <c r="BB3456" t="str">
        <f t="shared" si="107"/>
        <v>20193Elite Airways LLC</v>
      </c>
      <c r="BC3456" t="e">
        <f>#N/A</f>
        <v>#N/A</v>
      </c>
      <c r="BD3456" t="e">
        <f>#N/A</f>
        <v>#N/A</v>
      </c>
      <c r="BE3456" t="e">
        <f>#N/A</f>
        <v>#N/A</v>
      </c>
      <c r="BF3456" t="e">
        <f>#N/A</f>
        <v>#N/A</v>
      </c>
      <c r="BG3456" t="e">
        <f>#N/A</f>
        <v>#N/A</v>
      </c>
    </row>
    <row r="3457" spans="1:59">
      <c r="A3457">
        <v>-4889.33</v>
      </c>
      <c r="B3457">
        <v>-3652.02</v>
      </c>
      <c r="C3457">
        <v>6583.73</v>
      </c>
      <c r="D3457">
        <v>0</v>
      </c>
      <c r="F3457">
        <v>0</v>
      </c>
      <c r="G3457">
        <v>0</v>
      </c>
      <c r="I3457">
        <v>33220.22</v>
      </c>
      <c r="J3457">
        <v>0</v>
      </c>
      <c r="L3457">
        <v>0</v>
      </c>
      <c r="M3457">
        <v>1519.87</v>
      </c>
      <c r="N3457">
        <v>0</v>
      </c>
      <c r="O3457">
        <v>0</v>
      </c>
      <c r="P3457">
        <v>41323.81</v>
      </c>
      <c r="Q3457">
        <v>29869.64</v>
      </c>
      <c r="R3457">
        <v>6164.04</v>
      </c>
      <c r="S3457">
        <v>0</v>
      </c>
      <c r="T3457">
        <v>0</v>
      </c>
      <c r="U3457">
        <v>0</v>
      </c>
      <c r="V3457">
        <v>0</v>
      </c>
      <c r="W3457">
        <v>4192.62</v>
      </c>
      <c r="X3457">
        <v>4749.54</v>
      </c>
      <c r="Y3457">
        <v>0</v>
      </c>
      <c r="Z3457">
        <v>44975.83</v>
      </c>
      <c r="AA3457">
        <v>-38.18</v>
      </c>
      <c r="AB3457">
        <v>-304.49</v>
      </c>
      <c r="AC3457">
        <v>0</v>
      </c>
      <c r="AD3457">
        <v>0</v>
      </c>
      <c r="AE3457">
        <v>0</v>
      </c>
      <c r="AF3457">
        <v>-894.63</v>
      </c>
      <c r="AG3457">
        <v>-1237.31</v>
      </c>
      <c r="AH3457">
        <v>-4889.33</v>
      </c>
      <c r="AI3457">
        <v>0</v>
      </c>
      <c r="AJ3457">
        <v>-4889.33</v>
      </c>
      <c r="AK3457">
        <v>0</v>
      </c>
      <c r="AL3457">
        <v>0</v>
      </c>
      <c r="AM3457">
        <v>0</v>
      </c>
      <c r="AO3457">
        <v>0</v>
      </c>
      <c r="AP3457">
        <v>21712</v>
      </c>
      <c r="AQ3457" t="s">
        <v>161</v>
      </c>
      <c r="AR3457" t="s">
        <v>162</v>
      </c>
      <c r="AS3457" t="s">
        <v>161</v>
      </c>
      <c r="AT3457" t="s">
        <v>162</v>
      </c>
      <c r="AU3457">
        <v>1200</v>
      </c>
      <c r="AV3457" t="s">
        <v>61</v>
      </c>
      <c r="AW3457">
        <v>1</v>
      </c>
      <c r="AX3457">
        <v>1</v>
      </c>
      <c r="AY3457">
        <v>2019</v>
      </c>
      <c r="AZ3457">
        <v>4</v>
      </c>
      <c r="BA3457" t="str">
        <f t="shared" si="106"/>
        <v>20194</v>
      </c>
      <c r="BB3457" t="str">
        <f t="shared" si="107"/>
        <v>20194Elite Airways LLC</v>
      </c>
      <c r="BC3457" t="e">
        <f>#N/A</f>
        <v>#N/A</v>
      </c>
      <c r="BD3457" t="e">
        <f>#N/A</f>
        <v>#N/A</v>
      </c>
      <c r="BE3457" t="e">
        <f>#N/A</f>
        <v>#N/A</v>
      </c>
      <c r="BF3457" t="e">
        <f>#N/A</f>
        <v>#N/A</v>
      </c>
      <c r="BG3457" t="e">
        <f>#N/A</f>
        <v>#N/A</v>
      </c>
    </row>
    <row r="3458" spans="1:59">
      <c r="A3458">
        <v>-1469.98</v>
      </c>
      <c r="B3458">
        <v>-1383.51</v>
      </c>
      <c r="C3458">
        <v>628.48</v>
      </c>
      <c r="D3458">
        <v>0</v>
      </c>
      <c r="F3458">
        <v>0</v>
      </c>
      <c r="G3458">
        <v>0</v>
      </c>
      <c r="I3458">
        <v>6498.78</v>
      </c>
      <c r="J3458">
        <v>0</v>
      </c>
      <c r="L3458">
        <v>0</v>
      </c>
      <c r="M3458">
        <v>242.1</v>
      </c>
      <c r="N3458">
        <v>0</v>
      </c>
      <c r="O3458">
        <v>0</v>
      </c>
      <c r="P3458">
        <v>7369.36</v>
      </c>
      <c r="Q3458">
        <v>4110.88</v>
      </c>
      <c r="R3458">
        <v>1601.34</v>
      </c>
      <c r="S3458">
        <v>0</v>
      </c>
      <c r="T3458">
        <v>1343.41</v>
      </c>
      <c r="U3458">
        <v>-2.88</v>
      </c>
      <c r="V3458">
        <v>637.54</v>
      </c>
      <c r="X3458">
        <v>1062.58</v>
      </c>
      <c r="Y3458">
        <v>0</v>
      </c>
      <c r="Z3458">
        <v>8752.8700000000008</v>
      </c>
      <c r="AA3458">
        <v>-10.96</v>
      </c>
      <c r="AB3458">
        <v>-89.68</v>
      </c>
      <c r="AC3458">
        <v>0</v>
      </c>
      <c r="AD3458">
        <v>0</v>
      </c>
      <c r="AE3458">
        <v>0</v>
      </c>
      <c r="AF3458">
        <v>14.17</v>
      </c>
      <c r="AG3458">
        <v>-86.47</v>
      </c>
      <c r="AH3458">
        <v>-1469.98</v>
      </c>
      <c r="AI3458">
        <v>0</v>
      </c>
      <c r="AJ3458">
        <v>-1469.98</v>
      </c>
      <c r="AK3458">
        <v>0</v>
      </c>
      <c r="AL3458">
        <v>0</v>
      </c>
      <c r="AM3458">
        <v>0</v>
      </c>
      <c r="AO3458">
        <v>0</v>
      </c>
      <c r="AP3458">
        <v>21712</v>
      </c>
      <c r="AQ3458" t="s">
        <v>161</v>
      </c>
      <c r="AR3458" t="s">
        <v>162</v>
      </c>
      <c r="AS3458" t="s">
        <v>161</v>
      </c>
      <c r="AT3458" t="s">
        <v>162</v>
      </c>
      <c r="AU3458">
        <v>1200</v>
      </c>
      <c r="AV3458" t="s">
        <v>61</v>
      </c>
      <c r="AW3458">
        <v>2</v>
      </c>
      <c r="AX3458">
        <v>2</v>
      </c>
      <c r="AY3458">
        <v>2020</v>
      </c>
      <c r="AZ3458">
        <v>1</v>
      </c>
      <c r="BA3458" t="str">
        <f t="shared" ref="BA3458:BA3521" si="108">CONCATENATE(AY3458,AZ3458)</f>
        <v>20201</v>
      </c>
      <c r="BB3458" t="str">
        <f t="shared" ref="BB3458:BB3521" si="109">CONCATENATE(BA3458,AR3458)</f>
        <v>20201Elite Airways LLC</v>
      </c>
      <c r="BC3458" t="e">
        <f>#N/A</f>
        <v>#N/A</v>
      </c>
      <c r="BD3458" t="e">
        <f>#N/A</f>
        <v>#N/A</v>
      </c>
      <c r="BE3458" t="e">
        <f>#N/A</f>
        <v>#N/A</v>
      </c>
      <c r="BF3458" t="e">
        <f>#N/A</f>
        <v>#N/A</v>
      </c>
      <c r="BG3458" t="e">
        <f>#N/A</f>
        <v>#N/A</v>
      </c>
    </row>
    <row r="3459" spans="1:59">
      <c r="A3459">
        <v>-5222.42</v>
      </c>
      <c r="B3459">
        <v>-5046.34</v>
      </c>
      <c r="C3459">
        <v>830.36</v>
      </c>
      <c r="D3459">
        <v>0</v>
      </c>
      <c r="F3459">
        <v>0</v>
      </c>
      <c r="G3459">
        <v>0</v>
      </c>
      <c r="I3459">
        <v>7533.96</v>
      </c>
      <c r="J3459">
        <v>0</v>
      </c>
      <c r="L3459">
        <v>0</v>
      </c>
      <c r="M3459">
        <v>257.23</v>
      </c>
      <c r="N3459">
        <v>0</v>
      </c>
      <c r="O3459">
        <v>0</v>
      </c>
      <c r="P3459">
        <v>8621.56</v>
      </c>
      <c r="Q3459">
        <v>5824.27</v>
      </c>
      <c r="R3459">
        <v>3011.84</v>
      </c>
      <c r="S3459">
        <v>0</v>
      </c>
      <c r="T3459">
        <v>1837.5</v>
      </c>
      <c r="U3459">
        <v>-2.88</v>
      </c>
      <c r="V3459">
        <v>872.01</v>
      </c>
      <c r="X3459">
        <v>2125.16</v>
      </c>
      <c r="Y3459">
        <v>0</v>
      </c>
      <c r="Z3459">
        <v>13667.9</v>
      </c>
      <c r="AA3459">
        <v>-22.58</v>
      </c>
      <c r="AB3459">
        <v>-168.18</v>
      </c>
      <c r="AC3459">
        <v>0</v>
      </c>
      <c r="AD3459">
        <v>0</v>
      </c>
      <c r="AE3459">
        <v>0</v>
      </c>
      <c r="AF3459">
        <v>14.68</v>
      </c>
      <c r="AG3459">
        <v>-176.08</v>
      </c>
      <c r="AH3459">
        <v>-5222.42</v>
      </c>
      <c r="AI3459">
        <v>0</v>
      </c>
      <c r="AJ3459">
        <v>-5222.42</v>
      </c>
      <c r="AK3459">
        <v>0</v>
      </c>
      <c r="AL3459">
        <v>0</v>
      </c>
      <c r="AM3459">
        <v>0</v>
      </c>
      <c r="AO3459">
        <v>0</v>
      </c>
      <c r="AP3459">
        <v>21712</v>
      </c>
      <c r="AQ3459" t="s">
        <v>161</v>
      </c>
      <c r="AR3459" t="s">
        <v>162</v>
      </c>
      <c r="AS3459" t="s">
        <v>161</v>
      </c>
      <c r="AT3459" t="s">
        <v>162</v>
      </c>
      <c r="AU3459">
        <v>1200</v>
      </c>
      <c r="AV3459" t="s">
        <v>61</v>
      </c>
      <c r="AW3459">
        <v>2</v>
      </c>
      <c r="AX3459">
        <v>2</v>
      </c>
      <c r="AY3459">
        <v>2020</v>
      </c>
      <c r="AZ3459">
        <v>2</v>
      </c>
      <c r="BA3459" t="str">
        <f t="shared" si="108"/>
        <v>20202</v>
      </c>
      <c r="BB3459" t="str">
        <f t="shared" si="109"/>
        <v>20202Elite Airways LLC</v>
      </c>
      <c r="BC3459" t="e">
        <f>#N/A</f>
        <v>#N/A</v>
      </c>
      <c r="BD3459" t="e">
        <f>#N/A</f>
        <v>#N/A</v>
      </c>
      <c r="BE3459" t="e">
        <f>#N/A</f>
        <v>#N/A</v>
      </c>
      <c r="BF3459" t="e">
        <f>#N/A</f>
        <v>#N/A</v>
      </c>
      <c r="BG3459" t="e">
        <f>#N/A</f>
        <v>#N/A</v>
      </c>
    </row>
    <row r="3460" spans="1:59">
      <c r="A3460">
        <v>-9404.7199999999993</v>
      </c>
      <c r="B3460">
        <v>-9211.69</v>
      </c>
      <c r="C3460">
        <v>1090.53</v>
      </c>
      <c r="D3460">
        <v>0</v>
      </c>
      <c r="F3460">
        <v>0</v>
      </c>
      <c r="G3460">
        <v>0</v>
      </c>
      <c r="I3460">
        <v>8621.64</v>
      </c>
      <c r="J3460">
        <v>0</v>
      </c>
      <c r="L3460">
        <v>0</v>
      </c>
      <c r="M3460">
        <v>257.23</v>
      </c>
      <c r="N3460">
        <v>0</v>
      </c>
      <c r="O3460">
        <v>0</v>
      </c>
      <c r="P3460">
        <v>9969.4</v>
      </c>
      <c r="Q3460">
        <v>8032.74</v>
      </c>
      <c r="R3460">
        <v>4442.6899999999996</v>
      </c>
      <c r="S3460">
        <v>0</v>
      </c>
      <c r="T3460">
        <v>2113.12</v>
      </c>
      <c r="U3460">
        <v>-2.88</v>
      </c>
      <c r="V3460">
        <v>1638.11</v>
      </c>
      <c r="X3460">
        <v>2957.31</v>
      </c>
      <c r="Y3460">
        <v>0</v>
      </c>
      <c r="Z3460">
        <v>19181.099999999999</v>
      </c>
      <c r="AA3460">
        <v>-29.94</v>
      </c>
      <c r="AB3460">
        <v>-181.65</v>
      </c>
      <c r="AC3460">
        <v>0</v>
      </c>
      <c r="AD3460">
        <v>0</v>
      </c>
      <c r="AE3460">
        <v>0</v>
      </c>
      <c r="AF3460">
        <v>18.57</v>
      </c>
      <c r="AG3460">
        <v>-193.03</v>
      </c>
      <c r="AH3460">
        <v>-9404.7199999999993</v>
      </c>
      <c r="AI3460">
        <v>0</v>
      </c>
      <c r="AJ3460">
        <v>-9404.7199999999993</v>
      </c>
      <c r="AK3460">
        <v>0</v>
      </c>
      <c r="AL3460">
        <v>0</v>
      </c>
      <c r="AM3460">
        <v>0</v>
      </c>
      <c r="AO3460">
        <v>0</v>
      </c>
      <c r="AP3460">
        <v>21712</v>
      </c>
      <c r="AQ3460" t="s">
        <v>161</v>
      </c>
      <c r="AR3460" t="s">
        <v>162</v>
      </c>
      <c r="AS3460" t="s">
        <v>161</v>
      </c>
      <c r="AT3460" t="s">
        <v>162</v>
      </c>
      <c r="AU3460">
        <v>1200</v>
      </c>
      <c r="AV3460" t="s">
        <v>61</v>
      </c>
      <c r="AW3460">
        <v>2</v>
      </c>
      <c r="AX3460">
        <v>2</v>
      </c>
      <c r="AY3460">
        <v>2020</v>
      </c>
      <c r="AZ3460">
        <v>3</v>
      </c>
      <c r="BA3460" t="str">
        <f t="shared" si="108"/>
        <v>20203</v>
      </c>
      <c r="BB3460" t="str">
        <f t="shared" si="109"/>
        <v>20203Elite Airways LLC</v>
      </c>
      <c r="BC3460" t="e">
        <f>#N/A</f>
        <v>#N/A</v>
      </c>
      <c r="BD3460" t="e">
        <f>#N/A</f>
        <v>#N/A</v>
      </c>
      <c r="BE3460" t="e">
        <f>#N/A</f>
        <v>#N/A</v>
      </c>
      <c r="BF3460" t="e">
        <f>#N/A</f>
        <v>#N/A</v>
      </c>
      <c r="BG3460" t="e">
        <f>#N/A</f>
        <v>#N/A</v>
      </c>
    </row>
    <row r="3461" spans="1:59">
      <c r="A3461">
        <v>-12841.01</v>
      </c>
      <c r="B3461">
        <v>-12567.46</v>
      </c>
      <c r="C3461">
        <v>1553.55</v>
      </c>
      <c r="D3461">
        <v>0</v>
      </c>
      <c r="F3461">
        <v>0</v>
      </c>
      <c r="G3461">
        <v>0</v>
      </c>
      <c r="I3461">
        <v>10191.19</v>
      </c>
      <c r="J3461">
        <v>0</v>
      </c>
      <c r="L3461">
        <v>0</v>
      </c>
      <c r="M3461">
        <v>478.38</v>
      </c>
      <c r="N3461">
        <v>0</v>
      </c>
      <c r="O3461">
        <v>0</v>
      </c>
      <c r="P3461">
        <v>12223.12</v>
      </c>
      <c r="Q3461">
        <v>10668.63</v>
      </c>
      <c r="R3461">
        <v>5837.98</v>
      </c>
      <c r="S3461">
        <v>0</v>
      </c>
      <c r="T3461">
        <v>2685.6</v>
      </c>
      <c r="U3461">
        <v>-2.88</v>
      </c>
      <c r="V3461">
        <v>2272.63</v>
      </c>
      <c r="W3461">
        <v>0</v>
      </c>
      <c r="X3461">
        <v>3328.62</v>
      </c>
      <c r="Y3461">
        <v>0</v>
      </c>
      <c r="Z3461">
        <v>24790.58</v>
      </c>
      <c r="AA3461">
        <v>-36.32</v>
      </c>
      <c r="AB3461">
        <v>-255.89</v>
      </c>
      <c r="AC3461">
        <v>0</v>
      </c>
      <c r="AD3461">
        <v>0</v>
      </c>
      <c r="AE3461">
        <v>0</v>
      </c>
      <c r="AF3461">
        <v>18.649999999999999</v>
      </c>
      <c r="AG3461">
        <v>-273.56</v>
      </c>
      <c r="AH3461">
        <v>-12841.01</v>
      </c>
      <c r="AI3461">
        <v>0</v>
      </c>
      <c r="AJ3461">
        <v>-12841.01</v>
      </c>
      <c r="AK3461">
        <v>0</v>
      </c>
      <c r="AL3461">
        <v>0</v>
      </c>
      <c r="AM3461">
        <v>0</v>
      </c>
      <c r="AO3461">
        <v>0</v>
      </c>
      <c r="AP3461">
        <v>21712</v>
      </c>
      <c r="AQ3461" t="s">
        <v>161</v>
      </c>
      <c r="AR3461" t="s">
        <v>162</v>
      </c>
      <c r="AS3461" t="s">
        <v>161</v>
      </c>
      <c r="AT3461" t="s">
        <v>162</v>
      </c>
      <c r="AU3461">
        <v>1200</v>
      </c>
      <c r="AV3461" t="s">
        <v>61</v>
      </c>
      <c r="AW3461">
        <v>2</v>
      </c>
      <c r="AX3461">
        <v>2</v>
      </c>
      <c r="AY3461">
        <v>2020</v>
      </c>
      <c r="AZ3461">
        <v>4</v>
      </c>
      <c r="BA3461" t="str">
        <f t="shared" si="108"/>
        <v>20204</v>
      </c>
      <c r="BB3461" t="str">
        <f t="shared" si="109"/>
        <v>20204Elite Airways LLC</v>
      </c>
      <c r="BC3461" t="e">
        <f>#N/A</f>
        <v>#N/A</v>
      </c>
      <c r="BD3461" t="e">
        <f>#N/A</f>
        <v>#N/A</v>
      </c>
      <c r="BE3461" t="e">
        <f>#N/A</f>
        <v>#N/A</v>
      </c>
      <c r="BF3461" t="e">
        <f>#N/A</f>
        <v>#N/A</v>
      </c>
      <c r="BG3461" t="e">
        <f>#N/A</f>
        <v>#N/A</v>
      </c>
    </row>
    <row r="3462" spans="1:59">
      <c r="A3462">
        <v>-3599.5</v>
      </c>
      <c r="B3462">
        <v>-3573.51</v>
      </c>
      <c r="C3462">
        <v>334.93</v>
      </c>
      <c r="D3462">
        <v>0</v>
      </c>
      <c r="F3462">
        <v>0</v>
      </c>
      <c r="G3462">
        <v>0</v>
      </c>
      <c r="I3462">
        <v>2047.23</v>
      </c>
      <c r="J3462">
        <v>0</v>
      </c>
      <c r="L3462">
        <v>0</v>
      </c>
      <c r="M3462">
        <v>25.16</v>
      </c>
      <c r="N3462">
        <v>0</v>
      </c>
      <c r="O3462">
        <v>0</v>
      </c>
      <c r="P3462">
        <v>2407.31</v>
      </c>
      <c r="Q3462">
        <v>2968.84</v>
      </c>
      <c r="R3462">
        <v>1337.14</v>
      </c>
      <c r="S3462">
        <v>0</v>
      </c>
      <c r="T3462">
        <v>440.97</v>
      </c>
      <c r="U3462">
        <v>8.61</v>
      </c>
      <c r="V3462">
        <v>853.96</v>
      </c>
      <c r="X3462">
        <v>371.31</v>
      </c>
      <c r="Y3462">
        <v>0</v>
      </c>
      <c r="Z3462">
        <v>5980.82</v>
      </c>
      <c r="AA3462">
        <v>-7.22</v>
      </c>
      <c r="AB3462">
        <v>-18.77</v>
      </c>
      <c r="AC3462">
        <v>0</v>
      </c>
      <c r="AD3462">
        <v>0</v>
      </c>
      <c r="AE3462">
        <v>0</v>
      </c>
      <c r="AF3462">
        <v>0</v>
      </c>
      <c r="AG3462">
        <v>-25.99</v>
      </c>
      <c r="AH3462">
        <v>-3599.5</v>
      </c>
      <c r="AI3462">
        <v>0</v>
      </c>
      <c r="AJ3462">
        <v>-3599.5</v>
      </c>
      <c r="AK3462">
        <v>0</v>
      </c>
      <c r="AL3462">
        <v>0</v>
      </c>
      <c r="AM3462">
        <v>0</v>
      </c>
      <c r="AO3462">
        <v>0</v>
      </c>
      <c r="AP3462">
        <v>21712</v>
      </c>
      <c r="AQ3462" t="s">
        <v>161</v>
      </c>
      <c r="AR3462" t="s">
        <v>162</v>
      </c>
      <c r="AS3462" t="s">
        <v>161</v>
      </c>
      <c r="AT3462" t="s">
        <v>162</v>
      </c>
      <c r="AU3462">
        <v>1200</v>
      </c>
      <c r="AV3462" t="s">
        <v>61</v>
      </c>
      <c r="AW3462">
        <v>2</v>
      </c>
      <c r="AX3462">
        <v>2</v>
      </c>
      <c r="AY3462">
        <v>2021</v>
      </c>
      <c r="AZ3462">
        <v>1</v>
      </c>
      <c r="BA3462" t="str">
        <f t="shared" si="108"/>
        <v>20211</v>
      </c>
      <c r="BB3462" t="str">
        <f t="shared" si="109"/>
        <v>20211Elite Airways LLC</v>
      </c>
      <c r="BC3462" t="e">
        <f>#N/A</f>
        <v>#N/A</v>
      </c>
      <c r="BD3462" t="e">
        <f>#N/A</f>
        <v>#N/A</v>
      </c>
      <c r="BE3462" t="e">
        <f>#N/A</f>
        <v>#N/A</v>
      </c>
      <c r="BF3462" t="e">
        <f>#N/A</f>
        <v>#N/A</v>
      </c>
      <c r="BG3462" t="e">
        <f>#N/A</f>
        <v>#N/A</v>
      </c>
    </row>
    <row r="3463" spans="1:59">
      <c r="A3463">
        <v>-6060.8</v>
      </c>
      <c r="B3463">
        <v>-6026.07</v>
      </c>
      <c r="C3463">
        <v>1278.69</v>
      </c>
      <c r="D3463">
        <v>0</v>
      </c>
      <c r="F3463">
        <v>0</v>
      </c>
      <c r="G3463">
        <v>0</v>
      </c>
      <c r="I3463">
        <v>5514.17</v>
      </c>
      <c r="J3463">
        <v>0</v>
      </c>
      <c r="L3463">
        <v>0</v>
      </c>
      <c r="M3463">
        <v>81.62</v>
      </c>
      <c r="N3463">
        <v>0</v>
      </c>
      <c r="O3463">
        <v>0</v>
      </c>
      <c r="P3463">
        <v>6874.48</v>
      </c>
      <c r="Q3463">
        <v>6933.12</v>
      </c>
      <c r="R3463">
        <v>2610.31</v>
      </c>
      <c r="S3463">
        <v>0</v>
      </c>
      <c r="T3463">
        <v>1244.21</v>
      </c>
      <c r="U3463">
        <v>15.31</v>
      </c>
      <c r="V3463">
        <v>1675.81</v>
      </c>
      <c r="W3463">
        <v>0</v>
      </c>
      <c r="X3463">
        <v>421.79</v>
      </c>
      <c r="Y3463">
        <v>0</v>
      </c>
      <c r="Z3463">
        <v>12900.55</v>
      </c>
      <c r="AA3463">
        <v>-13.28</v>
      </c>
      <c r="AB3463">
        <v>-21.45</v>
      </c>
      <c r="AC3463">
        <v>0</v>
      </c>
      <c r="AD3463">
        <v>0</v>
      </c>
      <c r="AE3463">
        <v>0</v>
      </c>
      <c r="AF3463">
        <v>0</v>
      </c>
      <c r="AG3463">
        <v>-34.729999999999997</v>
      </c>
      <c r="AH3463">
        <v>-6060.8</v>
      </c>
      <c r="AI3463">
        <v>0</v>
      </c>
      <c r="AJ3463">
        <v>-6060.8</v>
      </c>
      <c r="AK3463">
        <v>0</v>
      </c>
      <c r="AL3463">
        <v>0</v>
      </c>
      <c r="AM3463">
        <v>0</v>
      </c>
      <c r="AO3463">
        <v>0</v>
      </c>
      <c r="AP3463">
        <v>21712</v>
      </c>
      <c r="AQ3463" t="s">
        <v>161</v>
      </c>
      <c r="AR3463" t="s">
        <v>162</v>
      </c>
      <c r="AS3463" t="s">
        <v>161</v>
      </c>
      <c r="AT3463" t="s">
        <v>162</v>
      </c>
      <c r="AU3463">
        <v>1200</v>
      </c>
      <c r="AV3463" t="s">
        <v>61</v>
      </c>
      <c r="AW3463">
        <v>2</v>
      </c>
      <c r="AX3463">
        <v>2</v>
      </c>
      <c r="AY3463">
        <v>2021</v>
      </c>
      <c r="AZ3463">
        <v>2</v>
      </c>
      <c r="BA3463" t="str">
        <f t="shared" si="108"/>
        <v>20212</v>
      </c>
      <c r="BB3463" t="str">
        <f t="shared" si="109"/>
        <v>20212Elite Airways LLC</v>
      </c>
      <c r="BC3463" t="e">
        <f>#N/A</f>
        <v>#N/A</v>
      </c>
      <c r="BD3463" t="e">
        <f>#N/A</f>
        <v>#N/A</v>
      </c>
      <c r="BE3463" t="e">
        <f>#N/A</f>
        <v>#N/A</v>
      </c>
      <c r="BF3463" t="e">
        <f>#N/A</f>
        <v>#N/A</v>
      </c>
      <c r="BG3463" t="e">
        <f>#N/A</f>
        <v>#N/A</v>
      </c>
    </row>
    <row r="3464" spans="1:59">
      <c r="A3464">
        <v>-9303.58</v>
      </c>
      <c r="B3464">
        <v>-11163.21</v>
      </c>
      <c r="C3464">
        <v>2982.66</v>
      </c>
      <c r="D3464">
        <v>0</v>
      </c>
      <c r="F3464">
        <v>0</v>
      </c>
      <c r="G3464">
        <v>0</v>
      </c>
      <c r="I3464">
        <v>7273.08</v>
      </c>
      <c r="J3464">
        <v>0</v>
      </c>
      <c r="L3464">
        <v>0</v>
      </c>
      <c r="M3464">
        <v>175.17</v>
      </c>
      <c r="N3464">
        <v>0</v>
      </c>
      <c r="O3464">
        <v>0</v>
      </c>
      <c r="P3464">
        <v>10430.9</v>
      </c>
      <c r="Q3464">
        <v>11667.79</v>
      </c>
      <c r="R3464">
        <v>4498.21</v>
      </c>
      <c r="S3464">
        <v>0</v>
      </c>
      <c r="T3464">
        <v>1931.3</v>
      </c>
      <c r="U3464">
        <v>46.26</v>
      </c>
      <c r="V3464">
        <v>2817.87</v>
      </c>
      <c r="W3464">
        <v>0</v>
      </c>
      <c r="X3464">
        <v>632.67999999999995</v>
      </c>
      <c r="Y3464">
        <v>0</v>
      </c>
      <c r="Z3464">
        <v>21594.11</v>
      </c>
      <c r="AA3464">
        <v>-19.93</v>
      </c>
      <c r="AB3464">
        <v>-169.47</v>
      </c>
      <c r="AC3464">
        <v>0</v>
      </c>
      <c r="AD3464">
        <v>0</v>
      </c>
      <c r="AE3464">
        <v>0</v>
      </c>
      <c r="AF3464">
        <v>2049.02</v>
      </c>
      <c r="AG3464">
        <v>1859.62</v>
      </c>
      <c r="AH3464">
        <v>-9303.58</v>
      </c>
      <c r="AI3464">
        <v>0</v>
      </c>
      <c r="AJ3464">
        <v>-9303.58</v>
      </c>
      <c r="AK3464">
        <v>0</v>
      </c>
      <c r="AL3464">
        <v>0</v>
      </c>
      <c r="AM3464">
        <v>0</v>
      </c>
      <c r="AO3464">
        <v>0</v>
      </c>
      <c r="AP3464">
        <v>21712</v>
      </c>
      <c r="AQ3464" t="s">
        <v>161</v>
      </c>
      <c r="AR3464" t="s">
        <v>162</v>
      </c>
      <c r="AS3464" t="s">
        <v>161</v>
      </c>
      <c r="AT3464" t="s">
        <v>162</v>
      </c>
      <c r="AU3464">
        <v>1200</v>
      </c>
      <c r="AV3464" t="s">
        <v>61</v>
      </c>
      <c r="AW3464">
        <v>2</v>
      </c>
      <c r="AX3464">
        <v>2</v>
      </c>
      <c r="AY3464">
        <v>2021</v>
      </c>
      <c r="AZ3464">
        <v>3</v>
      </c>
      <c r="BA3464" t="str">
        <f t="shared" si="108"/>
        <v>20213</v>
      </c>
      <c r="BB3464" t="str">
        <f t="shared" si="109"/>
        <v>20213Elite Airways LLC</v>
      </c>
      <c r="BC3464" t="e">
        <f>#N/A</f>
        <v>#N/A</v>
      </c>
      <c r="BD3464" t="e">
        <f>#N/A</f>
        <v>#N/A</v>
      </c>
      <c r="BE3464" t="e">
        <f>#N/A</f>
        <v>#N/A</v>
      </c>
      <c r="BF3464" t="e">
        <f>#N/A</f>
        <v>#N/A</v>
      </c>
      <c r="BG3464" t="e">
        <f>#N/A</f>
        <v>#N/A</v>
      </c>
    </row>
    <row r="3465" spans="1:59">
      <c r="A3465">
        <v>-14085.52</v>
      </c>
      <c r="B3465">
        <v>-15907.69</v>
      </c>
      <c r="C3465">
        <v>4341.33</v>
      </c>
      <c r="D3465">
        <v>0</v>
      </c>
      <c r="F3465">
        <v>0</v>
      </c>
      <c r="G3465">
        <v>0</v>
      </c>
      <c r="I3465">
        <v>10351.120000000001</v>
      </c>
      <c r="J3465">
        <v>0</v>
      </c>
      <c r="L3465">
        <v>0</v>
      </c>
      <c r="M3465">
        <v>266.95999999999998</v>
      </c>
      <c r="N3465">
        <v>0</v>
      </c>
      <c r="O3465">
        <v>0</v>
      </c>
      <c r="P3465">
        <v>14959.41</v>
      </c>
      <c r="Q3465">
        <v>16876.05</v>
      </c>
      <c r="R3465">
        <v>6423.71</v>
      </c>
      <c r="S3465">
        <v>0</v>
      </c>
      <c r="T3465">
        <v>3194.77</v>
      </c>
      <c r="U3465">
        <v>74.81</v>
      </c>
      <c r="V3465">
        <v>3454.18</v>
      </c>
      <c r="W3465">
        <v>0</v>
      </c>
      <c r="X3465">
        <v>843.57</v>
      </c>
      <c r="Y3465">
        <v>0</v>
      </c>
      <c r="Z3465">
        <v>30867.09</v>
      </c>
      <c r="AA3465">
        <v>-26.96</v>
      </c>
      <c r="AB3465">
        <v>-199.9</v>
      </c>
      <c r="AC3465">
        <v>0</v>
      </c>
      <c r="AD3465">
        <v>0</v>
      </c>
      <c r="AE3465">
        <v>0</v>
      </c>
      <c r="AF3465">
        <v>2049.02</v>
      </c>
      <c r="AG3465">
        <v>1822.17</v>
      </c>
      <c r="AH3465">
        <v>-14085.52</v>
      </c>
      <c r="AI3465">
        <v>0</v>
      </c>
      <c r="AJ3465">
        <v>-14085.52</v>
      </c>
      <c r="AK3465">
        <v>0</v>
      </c>
      <c r="AL3465">
        <v>0</v>
      </c>
      <c r="AM3465">
        <v>0</v>
      </c>
      <c r="AO3465">
        <v>0</v>
      </c>
      <c r="AP3465">
        <v>21712</v>
      </c>
      <c r="AQ3465" t="s">
        <v>161</v>
      </c>
      <c r="AR3465" t="s">
        <v>162</v>
      </c>
      <c r="AS3465" t="s">
        <v>161</v>
      </c>
      <c r="AT3465" t="s">
        <v>162</v>
      </c>
      <c r="AU3465">
        <v>1200</v>
      </c>
      <c r="AV3465" t="s">
        <v>61</v>
      </c>
      <c r="AW3465">
        <v>2</v>
      </c>
      <c r="AX3465">
        <v>2</v>
      </c>
      <c r="AY3465">
        <v>2021</v>
      </c>
      <c r="AZ3465">
        <v>4</v>
      </c>
      <c r="BA3465" t="str">
        <f t="shared" si="108"/>
        <v>20214</v>
      </c>
      <c r="BB3465" t="str">
        <f t="shared" si="109"/>
        <v>20214Elite Airways LLC</v>
      </c>
      <c r="BC3465" t="e">
        <f>#N/A</f>
        <v>#N/A</v>
      </c>
      <c r="BD3465" t="e">
        <f>#N/A</f>
        <v>#N/A</v>
      </c>
      <c r="BE3465" t="e">
        <f>#N/A</f>
        <v>#N/A</v>
      </c>
      <c r="BF3465" t="e">
        <f>#N/A</f>
        <v>#N/A</v>
      </c>
      <c r="BG3465" t="e">
        <f>#N/A</f>
        <v>#N/A</v>
      </c>
    </row>
    <row r="3466" spans="1:59">
      <c r="A3466">
        <v>8053.69</v>
      </c>
      <c r="B3466">
        <v>14343.59</v>
      </c>
      <c r="C3466">
        <v>133386.93</v>
      </c>
      <c r="K3466">
        <v>492.18</v>
      </c>
      <c r="M3466">
        <v>492.18</v>
      </c>
      <c r="P3466">
        <v>133879.10999999999</v>
      </c>
      <c r="Q3466">
        <v>75374.42</v>
      </c>
      <c r="R3466">
        <v>10566.01</v>
      </c>
      <c r="S3466">
        <v>491.76</v>
      </c>
      <c r="T3466">
        <v>29190.91</v>
      </c>
      <c r="V3466">
        <v>3156.52</v>
      </c>
      <c r="X3466">
        <v>755.91</v>
      </c>
      <c r="Z3466">
        <v>119535.52</v>
      </c>
      <c r="AA3466">
        <v>-1122</v>
      </c>
      <c r="AB3466">
        <v>-112.48</v>
      </c>
      <c r="AD3466">
        <v>84.52</v>
      </c>
      <c r="AF3466">
        <v>0.21</v>
      </c>
      <c r="AG3466">
        <v>-1149.75</v>
      </c>
      <c r="AH3466">
        <v>13193.85</v>
      </c>
      <c r="AI3466">
        <v>5140.16</v>
      </c>
      <c r="AJ3466">
        <v>8053.69</v>
      </c>
      <c r="AN3466">
        <v>8053.69</v>
      </c>
      <c r="AP3466">
        <v>20363</v>
      </c>
      <c r="AQ3466" t="s">
        <v>163</v>
      </c>
      <c r="AR3466" t="s">
        <v>164</v>
      </c>
      <c r="AS3466" t="s">
        <v>163</v>
      </c>
      <c r="AT3466" t="s">
        <v>165</v>
      </c>
      <c r="AU3466">
        <v>7024</v>
      </c>
      <c r="AV3466" t="s">
        <v>61</v>
      </c>
      <c r="AW3466">
        <v>2</v>
      </c>
      <c r="AX3466">
        <v>2</v>
      </c>
      <c r="AY3466">
        <v>2004</v>
      </c>
      <c r="AZ3466">
        <v>1</v>
      </c>
      <c r="BA3466" t="str">
        <f t="shared" si="108"/>
        <v>20041</v>
      </c>
      <c r="BB3466" t="str">
        <f t="shared" si="109"/>
        <v>20041Endeavor Air Inc.</v>
      </c>
      <c r="BC3466" t="e">
        <f>#N/A</f>
        <v>#N/A</v>
      </c>
      <c r="BD3466" t="e">
        <f>#N/A</f>
        <v>#N/A</v>
      </c>
      <c r="BE3466" t="e">
        <f>#N/A</f>
        <v>#N/A</v>
      </c>
      <c r="BF3466" t="e">
        <f>#N/A</f>
        <v>#N/A</v>
      </c>
      <c r="BG3466" t="e">
        <f>#N/A</f>
        <v>#N/A</v>
      </c>
    </row>
    <row r="3467" spans="1:59">
      <c r="A3467">
        <v>9698</v>
      </c>
      <c r="B3467">
        <v>16910.310000000001</v>
      </c>
      <c r="C3467">
        <v>151653.82</v>
      </c>
      <c r="K3467">
        <v>519.16999999999996</v>
      </c>
      <c r="L3467">
        <v>519.16999999999996</v>
      </c>
      <c r="P3467">
        <v>152172.98000000001</v>
      </c>
      <c r="Q3467">
        <v>87938.01</v>
      </c>
      <c r="R3467">
        <v>10453.74</v>
      </c>
      <c r="S3467">
        <v>656.47</v>
      </c>
      <c r="T3467">
        <v>31910.560000000001</v>
      </c>
      <c r="V3467">
        <v>3495.07</v>
      </c>
      <c r="X3467">
        <v>808.83</v>
      </c>
      <c r="Z3467">
        <v>135262.68</v>
      </c>
      <c r="AA3467">
        <v>-1096.5</v>
      </c>
      <c r="AB3467">
        <v>-97.76</v>
      </c>
      <c r="AD3467">
        <v>230.22</v>
      </c>
      <c r="AF3467">
        <v>0.18</v>
      </c>
      <c r="AG3467">
        <v>-963.87</v>
      </c>
      <c r="AH3467">
        <v>15946.44</v>
      </c>
      <c r="AI3467">
        <v>6248.44</v>
      </c>
      <c r="AJ3467">
        <v>9698</v>
      </c>
      <c r="AN3467">
        <v>9698</v>
      </c>
      <c r="AP3467">
        <v>20363</v>
      </c>
      <c r="AQ3467" t="s">
        <v>163</v>
      </c>
      <c r="AR3467" t="s">
        <v>164</v>
      </c>
      <c r="AS3467" t="s">
        <v>163</v>
      </c>
      <c r="AT3467" t="s">
        <v>165</v>
      </c>
      <c r="AU3467">
        <v>7024</v>
      </c>
      <c r="AV3467" t="s">
        <v>61</v>
      </c>
      <c r="AW3467">
        <v>2</v>
      </c>
      <c r="AX3467">
        <v>2</v>
      </c>
      <c r="AY3467">
        <v>2004</v>
      </c>
      <c r="AZ3467">
        <v>2</v>
      </c>
      <c r="BA3467" t="str">
        <f t="shared" si="108"/>
        <v>20042</v>
      </c>
      <c r="BB3467" t="str">
        <f t="shared" si="109"/>
        <v>20042Endeavor Air Inc.</v>
      </c>
      <c r="BC3467" t="e">
        <f>#N/A</f>
        <v>#N/A</v>
      </c>
      <c r="BD3467" t="e">
        <f>#N/A</f>
        <v>#N/A</v>
      </c>
      <c r="BE3467" t="e">
        <f>#N/A</f>
        <v>#N/A</v>
      </c>
      <c r="BF3467" t="e">
        <f>#N/A</f>
        <v>#N/A</v>
      </c>
      <c r="BG3467" t="e">
        <f>#N/A</f>
        <v>#N/A</v>
      </c>
    </row>
    <row r="3468" spans="1:59">
      <c r="A3468">
        <v>12649.02</v>
      </c>
      <c r="B3468">
        <v>18524.810000000001</v>
      </c>
      <c r="C3468">
        <v>167063.21</v>
      </c>
      <c r="K3468">
        <v>1022.52</v>
      </c>
      <c r="M3468">
        <v>1022.52</v>
      </c>
      <c r="P3468">
        <v>168085.74</v>
      </c>
      <c r="Q3468">
        <v>96124.57</v>
      </c>
      <c r="R3468">
        <v>10311.030000000001</v>
      </c>
      <c r="S3468">
        <v>771.31</v>
      </c>
      <c r="T3468">
        <v>37684.93</v>
      </c>
      <c r="V3468">
        <v>3808.53</v>
      </c>
      <c r="X3468">
        <v>860.56</v>
      </c>
      <c r="Z3468">
        <v>149560.92000000001</v>
      </c>
      <c r="AA3468">
        <v>-1071.3499999999999</v>
      </c>
      <c r="AB3468">
        <v>-57.74</v>
      </c>
      <c r="AD3468">
        <v>-6.75</v>
      </c>
      <c r="AF3468">
        <v>0.24</v>
      </c>
      <c r="AG3468">
        <v>-1135.5999999999999</v>
      </c>
      <c r="AH3468">
        <v>17389.22</v>
      </c>
      <c r="AI3468">
        <v>4740.1899999999996</v>
      </c>
      <c r="AJ3468">
        <v>12649.02</v>
      </c>
      <c r="AN3468">
        <v>12649.02</v>
      </c>
      <c r="AP3468">
        <v>20363</v>
      </c>
      <c r="AQ3468" t="s">
        <v>163</v>
      </c>
      <c r="AR3468" t="s">
        <v>164</v>
      </c>
      <c r="AS3468" t="s">
        <v>163</v>
      </c>
      <c r="AT3468" t="s">
        <v>165</v>
      </c>
      <c r="AU3468">
        <v>7024</v>
      </c>
      <c r="AV3468" t="s">
        <v>61</v>
      </c>
      <c r="AW3468">
        <v>2</v>
      </c>
      <c r="AX3468">
        <v>2</v>
      </c>
      <c r="AY3468">
        <v>2004</v>
      </c>
      <c r="AZ3468">
        <v>3</v>
      </c>
      <c r="BA3468" t="str">
        <f t="shared" si="108"/>
        <v>20043</v>
      </c>
      <c r="BB3468" t="str">
        <f t="shared" si="109"/>
        <v>20043Endeavor Air Inc.</v>
      </c>
      <c r="BC3468" t="e">
        <f>#N/A</f>
        <v>#N/A</v>
      </c>
      <c r="BD3468" t="e">
        <f>#N/A</f>
        <v>#N/A</v>
      </c>
      <c r="BE3468" t="e">
        <f>#N/A</f>
        <v>#N/A</v>
      </c>
      <c r="BF3468" t="e">
        <f>#N/A</f>
        <v>#N/A</v>
      </c>
      <c r="BG3468" t="e">
        <f>#N/A</f>
        <v>#N/A</v>
      </c>
    </row>
    <row r="3469" spans="1:59">
      <c r="A3469">
        <v>10324.26</v>
      </c>
      <c r="B3469">
        <v>17524.29</v>
      </c>
      <c r="C3469">
        <v>179400.46</v>
      </c>
      <c r="K3469">
        <v>1909.44</v>
      </c>
      <c r="L3469">
        <v>1909.44</v>
      </c>
      <c r="P3469">
        <v>181309.9</v>
      </c>
      <c r="Q3469">
        <v>104642</v>
      </c>
      <c r="R3469">
        <v>11937.89</v>
      </c>
      <c r="S3469">
        <v>1082.72</v>
      </c>
      <c r="T3469">
        <v>40924.6</v>
      </c>
      <c r="V3469">
        <v>4294.01</v>
      </c>
      <c r="X3469">
        <v>904.4</v>
      </c>
      <c r="Z3469">
        <v>163785.60999999999</v>
      </c>
      <c r="AA3469">
        <v>-1046.46</v>
      </c>
      <c r="AB3469">
        <v>-1.24</v>
      </c>
      <c r="AD3469">
        <v>118.83</v>
      </c>
      <c r="AF3469">
        <v>0.13</v>
      </c>
      <c r="AG3469">
        <v>-928.74</v>
      </c>
      <c r="AH3469">
        <v>16595.55</v>
      </c>
      <c r="AI3469">
        <v>6271.29</v>
      </c>
      <c r="AJ3469">
        <v>10324.26</v>
      </c>
      <c r="AN3469">
        <v>10324.26</v>
      </c>
      <c r="AP3469">
        <v>20363</v>
      </c>
      <c r="AQ3469" t="s">
        <v>163</v>
      </c>
      <c r="AR3469" t="s">
        <v>164</v>
      </c>
      <c r="AS3469" t="s">
        <v>163</v>
      </c>
      <c r="AT3469" t="s">
        <v>165</v>
      </c>
      <c r="AU3469">
        <v>7024</v>
      </c>
      <c r="AV3469" t="s">
        <v>61</v>
      </c>
      <c r="AW3469">
        <v>2</v>
      </c>
      <c r="AX3469">
        <v>2</v>
      </c>
      <c r="AY3469">
        <v>2004</v>
      </c>
      <c r="AZ3469">
        <v>4</v>
      </c>
      <c r="BA3469" t="str">
        <f t="shared" si="108"/>
        <v>20044</v>
      </c>
      <c r="BB3469" t="str">
        <f t="shared" si="109"/>
        <v>20044Endeavor Air Inc.</v>
      </c>
      <c r="BC3469" t="e">
        <f>#N/A</f>
        <v>#N/A</v>
      </c>
      <c r="BD3469" t="e">
        <f>#N/A</f>
        <v>#N/A</v>
      </c>
      <c r="BE3469" t="e">
        <f>#N/A</f>
        <v>#N/A</v>
      </c>
      <c r="BF3469" t="e">
        <f>#N/A</f>
        <v>#N/A</v>
      </c>
      <c r="BG3469" t="e">
        <f>#N/A</f>
        <v>#N/A</v>
      </c>
    </row>
    <row r="3470" spans="1:59">
      <c r="A3470">
        <v>23332.1</v>
      </c>
      <c r="B3470">
        <v>20071.310000000001</v>
      </c>
      <c r="C3470">
        <v>192750.88</v>
      </c>
      <c r="K3470">
        <v>1981.23</v>
      </c>
      <c r="M3470">
        <v>1981.23</v>
      </c>
      <c r="P3470">
        <v>194732.11</v>
      </c>
      <c r="Q3470">
        <v>109878.17</v>
      </c>
      <c r="R3470">
        <v>12693.18</v>
      </c>
      <c r="S3470">
        <v>1043.8599999999999</v>
      </c>
      <c r="T3470">
        <v>44320.04</v>
      </c>
      <c r="V3470">
        <v>5706.99</v>
      </c>
      <c r="X3470">
        <v>1018.57</v>
      </c>
      <c r="Z3470">
        <v>174660.8</v>
      </c>
      <c r="AA3470">
        <v>-996.54</v>
      </c>
      <c r="AB3470">
        <v>64.349999999999994</v>
      </c>
      <c r="AF3470">
        <v>18000</v>
      </c>
      <c r="AG3470">
        <v>17067.8</v>
      </c>
      <c r="AH3470">
        <v>37139.120000000003</v>
      </c>
      <c r="AI3470">
        <v>13807.02</v>
      </c>
      <c r="AJ3470">
        <v>23332.1</v>
      </c>
      <c r="AN3470">
        <v>23332.1</v>
      </c>
      <c r="AP3470">
        <v>20363</v>
      </c>
      <c r="AQ3470" t="s">
        <v>163</v>
      </c>
      <c r="AR3470" t="s">
        <v>164</v>
      </c>
      <c r="AS3470" t="s">
        <v>163</v>
      </c>
      <c r="AT3470" t="s">
        <v>165</v>
      </c>
      <c r="AU3470">
        <v>7024</v>
      </c>
      <c r="AV3470" t="s">
        <v>61</v>
      </c>
      <c r="AW3470">
        <v>2</v>
      </c>
      <c r="AX3470">
        <v>2</v>
      </c>
      <c r="AY3470">
        <v>2005</v>
      </c>
      <c r="AZ3470">
        <v>1</v>
      </c>
      <c r="BA3470" t="str">
        <f t="shared" si="108"/>
        <v>20051</v>
      </c>
      <c r="BB3470" t="str">
        <f t="shared" si="109"/>
        <v>20051Endeavor Air Inc.</v>
      </c>
      <c r="BC3470" t="e">
        <f>#N/A</f>
        <v>#N/A</v>
      </c>
      <c r="BD3470" t="e">
        <f>#N/A</f>
        <v>#N/A</v>
      </c>
      <c r="BE3470" t="e">
        <f>#N/A</f>
        <v>#N/A</v>
      </c>
      <c r="BF3470" t="e">
        <f>#N/A</f>
        <v>#N/A</v>
      </c>
      <c r="BG3470" t="e">
        <f>#N/A</f>
        <v>#N/A</v>
      </c>
    </row>
    <row r="3471" spans="1:59">
      <c r="A3471">
        <v>13796.37</v>
      </c>
      <c r="B3471">
        <v>22780.7</v>
      </c>
      <c r="C3471">
        <v>210957.68</v>
      </c>
      <c r="K3471">
        <v>1941.28</v>
      </c>
      <c r="M3471">
        <v>1941.28</v>
      </c>
      <c r="P3471">
        <v>212898.96</v>
      </c>
      <c r="Q3471">
        <v>121748.18</v>
      </c>
      <c r="R3471">
        <v>14519.46</v>
      </c>
      <c r="S3471">
        <v>986.67</v>
      </c>
      <c r="T3471">
        <v>46911.21</v>
      </c>
      <c r="V3471">
        <v>4865.75</v>
      </c>
      <c r="X3471">
        <v>1087</v>
      </c>
      <c r="Z3471">
        <v>190118.26</v>
      </c>
      <c r="AA3471">
        <v>-983.82</v>
      </c>
      <c r="AB3471">
        <v>176.01</v>
      </c>
      <c r="AF3471">
        <v>7.0000000000000007E-2</v>
      </c>
      <c r="AG3471">
        <v>-807.74</v>
      </c>
      <c r="AH3471">
        <v>21972.959999999999</v>
      </c>
      <c r="AI3471">
        <v>8176.6</v>
      </c>
      <c r="AJ3471">
        <v>13796.37</v>
      </c>
      <c r="AN3471">
        <v>13796.37</v>
      </c>
      <c r="AP3471">
        <v>20363</v>
      </c>
      <c r="AQ3471" t="s">
        <v>163</v>
      </c>
      <c r="AR3471" t="s">
        <v>164</v>
      </c>
      <c r="AS3471" t="s">
        <v>163</v>
      </c>
      <c r="AT3471" t="s">
        <v>165</v>
      </c>
      <c r="AU3471">
        <v>7024</v>
      </c>
      <c r="AV3471" t="s">
        <v>61</v>
      </c>
      <c r="AW3471">
        <v>2</v>
      </c>
      <c r="AX3471">
        <v>2</v>
      </c>
      <c r="AY3471">
        <v>2005</v>
      </c>
      <c r="AZ3471">
        <v>2</v>
      </c>
      <c r="BA3471" t="str">
        <f t="shared" si="108"/>
        <v>20052</v>
      </c>
      <c r="BB3471" t="str">
        <f t="shared" si="109"/>
        <v>20052Endeavor Air Inc.</v>
      </c>
      <c r="BC3471" t="e">
        <f>#N/A</f>
        <v>#N/A</v>
      </c>
      <c r="BD3471" t="e">
        <f>#N/A</f>
        <v>#N/A</v>
      </c>
      <c r="BE3471" t="e">
        <f>#N/A</f>
        <v>#N/A</v>
      </c>
      <c r="BF3471" t="e">
        <f>#N/A</f>
        <v>#N/A</v>
      </c>
      <c r="BG3471" t="e">
        <f>#N/A</f>
        <v>#N/A</v>
      </c>
    </row>
    <row r="3472" spans="1:59">
      <c r="A3472">
        <v>-21392.240000000002</v>
      </c>
      <c r="B3472">
        <v>-32355.94</v>
      </c>
      <c r="C3472">
        <v>218832.33</v>
      </c>
      <c r="K3472">
        <v>2110.62</v>
      </c>
      <c r="M3472">
        <v>2110.62</v>
      </c>
      <c r="P3472">
        <v>220942.95</v>
      </c>
      <c r="Q3472">
        <v>129071.82</v>
      </c>
      <c r="R3472">
        <v>13482.53</v>
      </c>
      <c r="S3472">
        <v>1166.53</v>
      </c>
      <c r="T3472">
        <v>48869.42</v>
      </c>
      <c r="V3472">
        <v>59575.77</v>
      </c>
      <c r="X3472">
        <v>1132.81</v>
      </c>
      <c r="Z3472">
        <v>253298.89</v>
      </c>
      <c r="AA3472">
        <v>-983.69</v>
      </c>
      <c r="AB3472">
        <v>276.94</v>
      </c>
      <c r="AD3472">
        <v>-2.4900000000000002</v>
      </c>
      <c r="AF3472">
        <v>0.19</v>
      </c>
      <c r="AG3472">
        <v>-709.05</v>
      </c>
      <c r="AH3472">
        <v>-33064.99</v>
      </c>
      <c r="AI3472">
        <v>-11672.76</v>
      </c>
      <c r="AJ3472">
        <v>-21392.240000000002</v>
      </c>
      <c r="AN3472">
        <v>-21392.240000000002</v>
      </c>
      <c r="AP3472">
        <v>20363</v>
      </c>
      <c r="AQ3472" t="s">
        <v>163</v>
      </c>
      <c r="AR3472" t="s">
        <v>164</v>
      </c>
      <c r="AS3472" t="s">
        <v>163</v>
      </c>
      <c r="AT3472" t="s">
        <v>165</v>
      </c>
      <c r="AU3472">
        <v>7024</v>
      </c>
      <c r="AV3472" t="s">
        <v>61</v>
      </c>
      <c r="AW3472">
        <v>2</v>
      </c>
      <c r="AX3472">
        <v>2</v>
      </c>
      <c r="AY3472">
        <v>2005</v>
      </c>
      <c r="AZ3472">
        <v>3</v>
      </c>
      <c r="BA3472" t="str">
        <f t="shared" si="108"/>
        <v>20053</v>
      </c>
      <c r="BB3472" t="str">
        <f t="shared" si="109"/>
        <v>20053Endeavor Air Inc.</v>
      </c>
      <c r="BC3472" t="e">
        <f>#N/A</f>
        <v>#N/A</v>
      </c>
      <c r="BD3472" t="e">
        <f>#N/A</f>
        <v>#N/A</v>
      </c>
      <c r="BE3472" t="e">
        <f>#N/A</f>
        <v>#N/A</v>
      </c>
      <c r="BF3472" t="e">
        <f>#N/A</f>
        <v>#N/A</v>
      </c>
      <c r="BG3472" t="e">
        <f>#N/A</f>
        <v>#N/A</v>
      </c>
    </row>
    <row r="3473" spans="1:59">
      <c r="A3473">
        <v>9962.07</v>
      </c>
      <c r="B3473">
        <v>16432.669999999998</v>
      </c>
      <c r="C3473">
        <v>210583.99</v>
      </c>
      <c r="K3473">
        <v>2446.69</v>
      </c>
      <c r="M3473">
        <v>2446.69</v>
      </c>
      <c r="P3473">
        <v>213030.68</v>
      </c>
      <c r="Q3473">
        <v>122083.77</v>
      </c>
      <c r="R3473">
        <v>14139</v>
      </c>
      <c r="S3473">
        <v>918.94</v>
      </c>
      <c r="T3473">
        <v>46538.64</v>
      </c>
      <c r="V3473">
        <v>11548.92</v>
      </c>
      <c r="X3473">
        <v>1368.75</v>
      </c>
      <c r="Z3473">
        <v>196598.01</v>
      </c>
      <c r="AA3473">
        <v>-983.55</v>
      </c>
      <c r="AB3473">
        <v>-102.64</v>
      </c>
      <c r="AF3473">
        <v>17.54</v>
      </c>
      <c r="AG3473">
        <v>-1068.6500000000001</v>
      </c>
      <c r="AH3473">
        <v>15364.03</v>
      </c>
      <c r="AI3473">
        <v>5401.96</v>
      </c>
      <c r="AJ3473">
        <v>9962.07</v>
      </c>
      <c r="AN3473">
        <v>9962.07</v>
      </c>
      <c r="AP3473">
        <v>20363</v>
      </c>
      <c r="AQ3473" t="s">
        <v>163</v>
      </c>
      <c r="AR3473" t="s">
        <v>164</v>
      </c>
      <c r="AS3473" t="s">
        <v>163</v>
      </c>
      <c r="AT3473" t="s">
        <v>165</v>
      </c>
      <c r="AU3473">
        <v>7024</v>
      </c>
      <c r="AV3473" t="s">
        <v>61</v>
      </c>
      <c r="AW3473">
        <v>2</v>
      </c>
      <c r="AX3473">
        <v>2</v>
      </c>
      <c r="AY3473">
        <v>2005</v>
      </c>
      <c r="AZ3473">
        <v>4</v>
      </c>
      <c r="BA3473" t="str">
        <f t="shared" si="108"/>
        <v>20054</v>
      </c>
      <c r="BB3473" t="str">
        <f t="shared" si="109"/>
        <v>20054Endeavor Air Inc.</v>
      </c>
      <c r="BC3473" t="e">
        <f>#N/A</f>
        <v>#N/A</v>
      </c>
      <c r="BD3473" t="e">
        <f>#N/A</f>
        <v>#N/A</v>
      </c>
      <c r="BE3473" t="e">
        <f>#N/A</f>
        <v>#N/A</v>
      </c>
      <c r="BF3473" t="e">
        <f>#N/A</f>
        <v>#N/A</v>
      </c>
      <c r="BG3473" t="e">
        <f>#N/A</f>
        <v>#N/A</v>
      </c>
    </row>
    <row r="3474" spans="1:59">
      <c r="A3474">
        <v>13296.04</v>
      </c>
      <c r="B3474">
        <v>21529.33</v>
      </c>
      <c r="C3474">
        <v>205005.11</v>
      </c>
      <c r="K3474">
        <v>2083.75</v>
      </c>
      <c r="M3474">
        <v>2083.75</v>
      </c>
      <c r="P3474">
        <v>207088.86</v>
      </c>
      <c r="Q3474">
        <v>115141.67</v>
      </c>
      <c r="R3474">
        <v>15727.18</v>
      </c>
      <c r="S3474">
        <v>809</v>
      </c>
      <c r="T3474">
        <v>46743.98</v>
      </c>
      <c r="V3474">
        <v>6081.08</v>
      </c>
      <c r="X3474">
        <v>1056.6300000000001</v>
      </c>
      <c r="Z3474">
        <v>185559.54</v>
      </c>
      <c r="AA3474">
        <v>-983.41</v>
      </c>
      <c r="AB3474">
        <v>-12.81</v>
      </c>
      <c r="AD3474">
        <v>9.14</v>
      </c>
      <c r="AF3474">
        <v>18.59</v>
      </c>
      <c r="AG3474">
        <v>-968.49</v>
      </c>
      <c r="AH3474">
        <v>20560.84</v>
      </c>
      <c r="AI3474">
        <v>7264.8</v>
      </c>
      <c r="AJ3474">
        <v>13296.04</v>
      </c>
      <c r="AN3474">
        <v>13296.04</v>
      </c>
      <c r="AP3474">
        <v>20363</v>
      </c>
      <c r="AQ3474" t="s">
        <v>163</v>
      </c>
      <c r="AR3474" t="s">
        <v>164</v>
      </c>
      <c r="AS3474" t="s">
        <v>163</v>
      </c>
      <c r="AT3474" t="s">
        <v>165</v>
      </c>
      <c r="AU3474">
        <v>7024</v>
      </c>
      <c r="AV3474" t="s">
        <v>61</v>
      </c>
      <c r="AW3474">
        <v>2</v>
      </c>
      <c r="AX3474">
        <v>2</v>
      </c>
      <c r="AY3474">
        <v>2006</v>
      </c>
      <c r="AZ3474">
        <v>1</v>
      </c>
      <c r="BA3474" t="str">
        <f t="shared" si="108"/>
        <v>20061</v>
      </c>
      <c r="BB3474" t="str">
        <f t="shared" si="109"/>
        <v>20061Endeavor Air Inc.</v>
      </c>
      <c r="BC3474" t="e">
        <f>#N/A</f>
        <v>#N/A</v>
      </c>
      <c r="BD3474" t="e">
        <f>#N/A</f>
        <v>#N/A</v>
      </c>
      <c r="BE3474" t="e">
        <f>#N/A</f>
        <v>#N/A</v>
      </c>
      <c r="BF3474" t="e">
        <f>#N/A</f>
        <v>#N/A</v>
      </c>
      <c r="BG3474" t="e">
        <f>#N/A</f>
        <v>#N/A</v>
      </c>
    </row>
    <row r="3475" spans="1:59">
      <c r="A3475">
        <v>11891.41</v>
      </c>
      <c r="B3475">
        <v>19494.79</v>
      </c>
      <c r="C3475">
        <v>202810.56</v>
      </c>
      <c r="K3475">
        <v>1703.83</v>
      </c>
      <c r="M3475">
        <v>1703.83</v>
      </c>
      <c r="P3475">
        <v>204514.38</v>
      </c>
      <c r="Q3475">
        <v>117351.67999999999</v>
      </c>
      <c r="R3475">
        <v>13440.1</v>
      </c>
      <c r="S3475">
        <v>905.49</v>
      </c>
      <c r="T3475">
        <v>45931.47</v>
      </c>
      <c r="V3475">
        <v>6323.58</v>
      </c>
      <c r="X3475">
        <v>1067.28</v>
      </c>
      <c r="Z3475">
        <v>185019.59</v>
      </c>
      <c r="AA3475">
        <v>-983.13</v>
      </c>
      <c r="AB3475">
        <v>176.48</v>
      </c>
      <c r="AD3475">
        <v>-1.1399999999999999</v>
      </c>
      <c r="AF3475">
        <v>24.22</v>
      </c>
      <c r="AG3475">
        <v>-783.56</v>
      </c>
      <c r="AH3475">
        <v>18711.23</v>
      </c>
      <c r="AI3475">
        <v>6819.82</v>
      </c>
      <c r="AJ3475">
        <v>11891.41</v>
      </c>
      <c r="AN3475">
        <v>11891.41</v>
      </c>
      <c r="AP3475">
        <v>20363</v>
      </c>
      <c r="AQ3475" t="s">
        <v>163</v>
      </c>
      <c r="AR3475" t="s">
        <v>164</v>
      </c>
      <c r="AS3475" t="s">
        <v>163</v>
      </c>
      <c r="AT3475" t="s">
        <v>165</v>
      </c>
      <c r="AU3475">
        <v>7024</v>
      </c>
      <c r="AV3475" t="s">
        <v>61</v>
      </c>
      <c r="AW3475">
        <v>2</v>
      </c>
      <c r="AX3475">
        <v>2</v>
      </c>
      <c r="AY3475">
        <v>2006</v>
      </c>
      <c r="AZ3475">
        <v>2</v>
      </c>
      <c r="BA3475" t="str">
        <f t="shared" si="108"/>
        <v>20062</v>
      </c>
      <c r="BB3475" t="str">
        <f t="shared" si="109"/>
        <v>20062Endeavor Air Inc.</v>
      </c>
      <c r="BC3475" t="e">
        <f>#N/A</f>
        <v>#N/A</v>
      </c>
      <c r="BD3475" t="e">
        <f>#N/A</f>
        <v>#N/A</v>
      </c>
      <c r="BE3475" t="e">
        <f>#N/A</f>
        <v>#N/A</v>
      </c>
      <c r="BF3475" t="e">
        <f>#N/A</f>
        <v>#N/A</v>
      </c>
      <c r="BG3475" t="e">
        <f>#N/A</f>
        <v>#N/A</v>
      </c>
    </row>
    <row r="3476" spans="1:59">
      <c r="A3476">
        <v>15836.53</v>
      </c>
      <c r="B3476">
        <v>25558.639999999999</v>
      </c>
      <c r="C3476">
        <v>206827</v>
      </c>
      <c r="K3476">
        <v>1673.21</v>
      </c>
      <c r="M3476">
        <v>1673.21</v>
      </c>
      <c r="P3476">
        <v>208500.21</v>
      </c>
      <c r="Q3476">
        <v>119389.17</v>
      </c>
      <c r="R3476">
        <v>13949.74</v>
      </c>
      <c r="S3476">
        <v>861.73</v>
      </c>
      <c r="T3476">
        <v>41893.620000000003</v>
      </c>
      <c r="V3476">
        <v>5731.84</v>
      </c>
      <c r="X3476">
        <v>1115.47</v>
      </c>
      <c r="Z3476">
        <v>182941.57</v>
      </c>
      <c r="AA3476">
        <v>-983.13</v>
      </c>
      <c r="AB3476">
        <v>425.42</v>
      </c>
      <c r="AD3476">
        <v>1.65</v>
      </c>
      <c r="AF3476">
        <v>16.12</v>
      </c>
      <c r="AG3476">
        <v>-539.94000000000005</v>
      </c>
      <c r="AH3476">
        <v>25018.7</v>
      </c>
      <c r="AI3476">
        <v>9182.17</v>
      </c>
      <c r="AJ3476">
        <v>15836.53</v>
      </c>
      <c r="AN3476">
        <v>15836.53</v>
      </c>
      <c r="AP3476">
        <v>20363</v>
      </c>
      <c r="AQ3476" t="s">
        <v>163</v>
      </c>
      <c r="AR3476" t="s">
        <v>164</v>
      </c>
      <c r="AS3476" t="s">
        <v>163</v>
      </c>
      <c r="AT3476" t="s">
        <v>165</v>
      </c>
      <c r="AU3476">
        <v>7024</v>
      </c>
      <c r="AV3476" t="s">
        <v>61</v>
      </c>
      <c r="AW3476">
        <v>2</v>
      </c>
      <c r="AX3476">
        <v>2</v>
      </c>
      <c r="AY3476">
        <v>2006</v>
      </c>
      <c r="AZ3476">
        <v>3</v>
      </c>
      <c r="BA3476" t="str">
        <f t="shared" si="108"/>
        <v>20063</v>
      </c>
      <c r="BB3476" t="str">
        <f t="shared" si="109"/>
        <v>20063Endeavor Air Inc.</v>
      </c>
      <c r="BC3476" t="e">
        <f>#N/A</f>
        <v>#N/A</v>
      </c>
      <c r="BD3476" t="e">
        <f>#N/A</f>
        <v>#N/A</v>
      </c>
      <c r="BE3476" t="e">
        <f>#N/A</f>
        <v>#N/A</v>
      </c>
      <c r="BF3476" t="e">
        <f>#N/A</f>
        <v>#N/A</v>
      </c>
      <c r="BG3476" t="e">
        <f>#N/A</f>
        <v>#N/A</v>
      </c>
    </row>
    <row r="3477" spans="1:59">
      <c r="A3477">
        <v>36775.370000000003</v>
      </c>
      <c r="B3477">
        <v>60964.91</v>
      </c>
      <c r="C3477">
        <v>202143.61</v>
      </c>
      <c r="K3477">
        <v>2376.42</v>
      </c>
      <c r="M3477">
        <v>2376.42</v>
      </c>
      <c r="P3477">
        <v>204520.02</v>
      </c>
      <c r="Q3477">
        <v>117784.87</v>
      </c>
      <c r="R3477">
        <v>13869.66</v>
      </c>
      <c r="S3477">
        <v>1015.79</v>
      </c>
      <c r="T3477">
        <v>40437.25</v>
      </c>
      <c r="V3477">
        <v>-30730.59</v>
      </c>
      <c r="X3477">
        <v>1178.1300000000001</v>
      </c>
      <c r="Z3477">
        <v>143555.12</v>
      </c>
      <c r="AA3477">
        <v>-983.13</v>
      </c>
      <c r="AB3477">
        <v>314.45999999999998</v>
      </c>
      <c r="AF3477">
        <v>12.92</v>
      </c>
      <c r="AG3477">
        <v>-655.74</v>
      </c>
      <c r="AH3477">
        <v>60309.16</v>
      </c>
      <c r="AI3477">
        <v>23533.79</v>
      </c>
      <c r="AJ3477">
        <v>36775.370000000003</v>
      </c>
      <c r="AN3477">
        <v>36775.370000000003</v>
      </c>
      <c r="AP3477">
        <v>20363</v>
      </c>
      <c r="AQ3477" t="s">
        <v>163</v>
      </c>
      <c r="AR3477" t="s">
        <v>164</v>
      </c>
      <c r="AS3477" t="s">
        <v>163</v>
      </c>
      <c r="AT3477" t="s">
        <v>165</v>
      </c>
      <c r="AU3477">
        <v>7024</v>
      </c>
      <c r="AV3477" t="s">
        <v>61</v>
      </c>
      <c r="AW3477">
        <v>2</v>
      </c>
      <c r="AX3477">
        <v>2</v>
      </c>
      <c r="AY3477">
        <v>2006</v>
      </c>
      <c r="AZ3477">
        <v>4</v>
      </c>
      <c r="BA3477" t="str">
        <f t="shared" si="108"/>
        <v>20064</v>
      </c>
      <c r="BB3477" t="str">
        <f t="shared" si="109"/>
        <v>20064Endeavor Air Inc.</v>
      </c>
      <c r="BC3477" t="e">
        <f>#N/A</f>
        <v>#N/A</v>
      </c>
      <c r="BD3477" t="e">
        <f>#N/A</f>
        <v>#N/A</v>
      </c>
      <c r="BE3477" t="e">
        <f>#N/A</f>
        <v>#N/A</v>
      </c>
      <c r="BF3477" t="e">
        <f>#N/A</f>
        <v>#N/A</v>
      </c>
      <c r="BG3477" t="e">
        <f>#N/A</f>
        <v>#N/A</v>
      </c>
    </row>
    <row r="3478" spans="1:59">
      <c r="A3478">
        <v>9810.4699999999993</v>
      </c>
      <c r="B3478">
        <v>12914.91</v>
      </c>
      <c r="C3478">
        <v>141094.23000000001</v>
      </c>
      <c r="K3478">
        <v>2559.83</v>
      </c>
      <c r="M3478">
        <v>2559.83</v>
      </c>
      <c r="P3478">
        <v>143654.06</v>
      </c>
      <c r="Q3478">
        <v>55889.86</v>
      </c>
      <c r="R3478">
        <v>16401.62</v>
      </c>
      <c r="S3478">
        <v>1230.5899999999999</v>
      </c>
      <c r="T3478">
        <v>43566.98</v>
      </c>
      <c r="V3478">
        <v>12440.69</v>
      </c>
      <c r="X3478">
        <v>1209.42</v>
      </c>
      <c r="Z3478">
        <v>130739.15</v>
      </c>
      <c r="AA3478">
        <v>-983.13</v>
      </c>
      <c r="AB3478">
        <v>2675.02</v>
      </c>
      <c r="AF3478">
        <v>17.600000000000001</v>
      </c>
      <c r="AG3478">
        <v>1709.49</v>
      </c>
      <c r="AH3478">
        <v>14624.4</v>
      </c>
      <c r="AI3478">
        <v>4813.93</v>
      </c>
      <c r="AJ3478">
        <v>9810.4699999999993</v>
      </c>
      <c r="AN3478">
        <v>9810.4699999999993</v>
      </c>
      <c r="AP3478">
        <v>20363</v>
      </c>
      <c r="AQ3478" t="s">
        <v>163</v>
      </c>
      <c r="AR3478" t="s">
        <v>164</v>
      </c>
      <c r="AS3478" t="s">
        <v>163</v>
      </c>
      <c r="AT3478" t="s">
        <v>165</v>
      </c>
      <c r="AU3478">
        <v>7024</v>
      </c>
      <c r="AV3478" t="s">
        <v>61</v>
      </c>
      <c r="AW3478">
        <v>2</v>
      </c>
      <c r="AX3478">
        <v>2</v>
      </c>
      <c r="AY3478">
        <v>2007</v>
      </c>
      <c r="AZ3478">
        <v>1</v>
      </c>
      <c r="BA3478" t="str">
        <f t="shared" si="108"/>
        <v>20071</v>
      </c>
      <c r="BB3478" t="str">
        <f t="shared" si="109"/>
        <v>20071Endeavor Air Inc.</v>
      </c>
      <c r="BC3478" t="e">
        <f>#N/A</f>
        <v>#N/A</v>
      </c>
      <c r="BD3478" t="e">
        <f>#N/A</f>
        <v>#N/A</v>
      </c>
      <c r="BE3478" t="e">
        <f>#N/A</f>
        <v>#N/A</v>
      </c>
      <c r="BF3478" t="e">
        <f>#N/A</f>
        <v>#N/A</v>
      </c>
      <c r="BG3478" t="e">
        <f>#N/A</f>
        <v>#N/A</v>
      </c>
    </row>
    <row r="3479" spans="1:59">
      <c r="A3479">
        <v>7509.4</v>
      </c>
      <c r="B3479">
        <v>13570.35</v>
      </c>
      <c r="C3479">
        <v>146662.29999999999</v>
      </c>
      <c r="K3479">
        <v>2457.0100000000002</v>
      </c>
      <c r="M3479">
        <v>2457.0100000000002</v>
      </c>
      <c r="P3479">
        <v>149119.31</v>
      </c>
      <c r="Q3479">
        <v>57962.06</v>
      </c>
      <c r="R3479">
        <v>18016.189999999999</v>
      </c>
      <c r="S3479">
        <v>1049.3800000000001</v>
      </c>
      <c r="T3479">
        <v>43344.36</v>
      </c>
      <c r="V3479">
        <v>13934.25</v>
      </c>
      <c r="X3479">
        <v>1242.73</v>
      </c>
      <c r="Z3479">
        <v>135548.97</v>
      </c>
      <c r="AA3479">
        <v>-1223.1300000000001</v>
      </c>
      <c r="AB3479">
        <v>2032.28</v>
      </c>
      <c r="AD3479">
        <v>314.64999999999998</v>
      </c>
      <c r="AF3479">
        <v>-4143.75</v>
      </c>
      <c r="AG3479">
        <v>-3019.95</v>
      </c>
      <c r="AH3479">
        <v>10550.4</v>
      </c>
      <c r="AI3479">
        <v>3041</v>
      </c>
      <c r="AJ3479">
        <v>7509.4</v>
      </c>
      <c r="AN3479">
        <v>7509.4</v>
      </c>
      <c r="AP3479">
        <v>20363</v>
      </c>
      <c r="AQ3479" t="s">
        <v>163</v>
      </c>
      <c r="AR3479" t="s">
        <v>164</v>
      </c>
      <c r="AS3479" t="s">
        <v>163</v>
      </c>
      <c r="AT3479" t="s">
        <v>165</v>
      </c>
      <c r="AU3479">
        <v>7024</v>
      </c>
      <c r="AV3479" t="s">
        <v>61</v>
      </c>
      <c r="AW3479">
        <v>2</v>
      </c>
      <c r="AX3479">
        <v>2</v>
      </c>
      <c r="AY3479">
        <v>2007</v>
      </c>
      <c r="AZ3479">
        <v>2</v>
      </c>
      <c r="BA3479" t="str">
        <f t="shared" si="108"/>
        <v>20072</v>
      </c>
      <c r="BB3479" t="str">
        <f t="shared" si="109"/>
        <v>20072Endeavor Air Inc.</v>
      </c>
      <c r="BC3479" t="e">
        <f>#N/A</f>
        <v>#N/A</v>
      </c>
      <c r="BD3479" t="e">
        <f>#N/A</f>
        <v>#N/A</v>
      </c>
      <c r="BE3479" t="e">
        <f>#N/A</f>
        <v>#N/A</v>
      </c>
      <c r="BF3479" t="e">
        <f>#N/A</f>
        <v>#N/A</v>
      </c>
      <c r="BG3479" t="e">
        <f>#N/A</f>
        <v>#N/A</v>
      </c>
    </row>
    <row r="3480" spans="1:59">
      <c r="A3480">
        <v>11181.87</v>
      </c>
      <c r="B3480">
        <v>15592.25</v>
      </c>
      <c r="C3480">
        <v>148166.79999999999</v>
      </c>
      <c r="K3480">
        <v>2416.14</v>
      </c>
      <c r="M3480">
        <v>2416.14</v>
      </c>
      <c r="P3480">
        <v>150582.94</v>
      </c>
      <c r="Q3480">
        <v>57091.71</v>
      </c>
      <c r="R3480">
        <v>17043.61</v>
      </c>
      <c r="S3480">
        <v>1051.19</v>
      </c>
      <c r="T3480">
        <v>43947.38</v>
      </c>
      <c r="V3480">
        <v>14536.98</v>
      </c>
      <c r="X3480">
        <v>1319.83</v>
      </c>
      <c r="Z3480">
        <v>134990.69</v>
      </c>
      <c r="AA3480">
        <v>-1065.6300000000001</v>
      </c>
      <c r="AB3480">
        <v>2451.06</v>
      </c>
      <c r="AF3480">
        <v>-0.59</v>
      </c>
      <c r="AG3480">
        <v>1384.85</v>
      </c>
      <c r="AH3480">
        <v>16977.099999999999</v>
      </c>
      <c r="AI3480">
        <v>5795.23</v>
      </c>
      <c r="AJ3480">
        <v>11181.87</v>
      </c>
      <c r="AN3480">
        <v>11181.87</v>
      </c>
      <c r="AP3480">
        <v>20363</v>
      </c>
      <c r="AQ3480" t="s">
        <v>163</v>
      </c>
      <c r="AR3480" t="s">
        <v>164</v>
      </c>
      <c r="AS3480" t="s">
        <v>163</v>
      </c>
      <c r="AT3480" t="s">
        <v>165</v>
      </c>
      <c r="AU3480">
        <v>7024</v>
      </c>
      <c r="AV3480" t="s">
        <v>61</v>
      </c>
      <c r="AW3480">
        <v>2</v>
      </c>
      <c r="AX3480">
        <v>2</v>
      </c>
      <c r="AY3480">
        <v>2007</v>
      </c>
      <c r="AZ3480">
        <v>3</v>
      </c>
      <c r="BA3480" t="str">
        <f t="shared" si="108"/>
        <v>20073</v>
      </c>
      <c r="BB3480" t="str">
        <f t="shared" si="109"/>
        <v>20073Endeavor Air Inc.</v>
      </c>
      <c r="BC3480" t="e">
        <f>#N/A</f>
        <v>#N/A</v>
      </c>
      <c r="BD3480" t="e">
        <f>#N/A</f>
        <v>#N/A</v>
      </c>
      <c r="BE3480" t="e">
        <f>#N/A</f>
        <v>#N/A</v>
      </c>
      <c r="BF3480" t="e">
        <f>#N/A</f>
        <v>#N/A</v>
      </c>
      <c r="BG3480" t="e">
        <f>#N/A</f>
        <v>#N/A</v>
      </c>
    </row>
    <row r="3481" spans="1:59">
      <c r="A3481">
        <v>11262.91</v>
      </c>
      <c r="B3481">
        <v>14367.07</v>
      </c>
      <c r="C3481">
        <v>149151.42000000001</v>
      </c>
      <c r="K3481">
        <v>2545.5300000000002</v>
      </c>
      <c r="M3481">
        <v>2545.5300000000002</v>
      </c>
      <c r="P3481">
        <v>151696.95999999999</v>
      </c>
      <c r="Q3481">
        <v>56689.9</v>
      </c>
      <c r="R3481">
        <v>19359.7</v>
      </c>
      <c r="S3481">
        <v>1263.3699999999999</v>
      </c>
      <c r="T3481">
        <v>44435.35</v>
      </c>
      <c r="V3481">
        <v>14220.56</v>
      </c>
      <c r="X3481">
        <v>1361.01</v>
      </c>
      <c r="Z3481">
        <v>137329.89000000001</v>
      </c>
      <c r="AA3481">
        <v>-1028.55</v>
      </c>
      <c r="AB3481">
        <v>2943.11</v>
      </c>
      <c r="AD3481">
        <v>17.97</v>
      </c>
      <c r="AF3481">
        <v>-0.05</v>
      </c>
      <c r="AG3481">
        <v>1932.48</v>
      </c>
      <c r="AH3481">
        <v>16299.55</v>
      </c>
      <c r="AI3481">
        <v>5036.6400000000003</v>
      </c>
      <c r="AJ3481">
        <v>11262.91</v>
      </c>
      <c r="AN3481">
        <v>11262.91</v>
      </c>
      <c r="AP3481">
        <v>20363</v>
      </c>
      <c r="AQ3481" t="s">
        <v>163</v>
      </c>
      <c r="AR3481" t="s">
        <v>164</v>
      </c>
      <c r="AS3481" t="s">
        <v>163</v>
      </c>
      <c r="AT3481" t="s">
        <v>165</v>
      </c>
      <c r="AU3481">
        <v>7024</v>
      </c>
      <c r="AV3481" t="s">
        <v>61</v>
      </c>
      <c r="AW3481">
        <v>2</v>
      </c>
      <c r="AX3481">
        <v>2</v>
      </c>
      <c r="AY3481">
        <v>2007</v>
      </c>
      <c r="AZ3481">
        <v>4</v>
      </c>
      <c r="BA3481" t="str">
        <f t="shared" si="108"/>
        <v>20074</v>
      </c>
      <c r="BB3481" t="str">
        <f t="shared" si="109"/>
        <v>20074Endeavor Air Inc.</v>
      </c>
      <c r="BC3481" t="e">
        <f>#N/A</f>
        <v>#N/A</v>
      </c>
      <c r="BD3481" t="e">
        <f>#N/A</f>
        <v>#N/A</v>
      </c>
      <c r="BE3481" t="e">
        <f>#N/A</f>
        <v>#N/A</v>
      </c>
      <c r="BF3481" t="e">
        <f>#N/A</f>
        <v>#N/A</v>
      </c>
      <c r="BG3481" t="e">
        <f>#N/A</f>
        <v>#N/A</v>
      </c>
    </row>
    <row r="3482" spans="1:59">
      <c r="A3482">
        <v>7600.39</v>
      </c>
      <c r="B3482">
        <v>12866.53</v>
      </c>
      <c r="C3482">
        <v>151251.88</v>
      </c>
      <c r="K3482">
        <v>3144.87</v>
      </c>
      <c r="M3482">
        <v>3144.87</v>
      </c>
      <c r="P3482">
        <v>154396.75</v>
      </c>
      <c r="Q3482">
        <v>56226.06</v>
      </c>
      <c r="R3482">
        <v>18472.89</v>
      </c>
      <c r="S3482">
        <v>1621.99</v>
      </c>
      <c r="T3482">
        <v>49581.32</v>
      </c>
      <c r="V3482">
        <v>13247.6</v>
      </c>
      <c r="X3482">
        <v>2380.37</v>
      </c>
      <c r="Z3482">
        <v>141530.22</v>
      </c>
      <c r="AA3482">
        <v>-2784.64</v>
      </c>
      <c r="AB3482">
        <v>2192.16</v>
      </c>
      <c r="AD3482">
        <v>100.93</v>
      </c>
      <c r="AF3482">
        <v>-163.87</v>
      </c>
      <c r="AG3482">
        <v>-655.42</v>
      </c>
      <c r="AH3482">
        <v>12211.12</v>
      </c>
      <c r="AI3482">
        <v>4610.7299999999996</v>
      </c>
      <c r="AJ3482">
        <v>7600.39</v>
      </c>
      <c r="AN3482">
        <v>7600.39</v>
      </c>
      <c r="AP3482">
        <v>20363</v>
      </c>
      <c r="AQ3482" t="s">
        <v>163</v>
      </c>
      <c r="AR3482" t="s">
        <v>164</v>
      </c>
      <c r="AS3482" t="s">
        <v>163</v>
      </c>
      <c r="AT3482" t="s">
        <v>165</v>
      </c>
      <c r="AU3482">
        <v>7024</v>
      </c>
      <c r="AV3482" t="s">
        <v>61</v>
      </c>
      <c r="AW3482">
        <v>2</v>
      </c>
      <c r="AX3482">
        <v>2</v>
      </c>
      <c r="AY3482">
        <v>2008</v>
      </c>
      <c r="AZ3482">
        <v>1</v>
      </c>
      <c r="BA3482" t="str">
        <f t="shared" si="108"/>
        <v>20081</v>
      </c>
      <c r="BB3482" t="str">
        <f t="shared" si="109"/>
        <v>20081Endeavor Air Inc.</v>
      </c>
      <c r="BC3482" t="e">
        <f>#N/A</f>
        <v>#N/A</v>
      </c>
      <c r="BD3482" t="e">
        <f>#N/A</f>
        <v>#N/A</v>
      </c>
      <c r="BE3482" t="e">
        <f>#N/A</f>
        <v>#N/A</v>
      </c>
      <c r="BF3482" t="e">
        <f>#N/A</f>
        <v>#N/A</v>
      </c>
      <c r="BG3482" t="e">
        <f>#N/A</f>
        <v>#N/A</v>
      </c>
    </row>
    <row r="3483" spans="1:59">
      <c r="A3483">
        <v>6907.13</v>
      </c>
      <c r="B3483">
        <v>15405.3</v>
      </c>
      <c r="C3483">
        <v>153619.21</v>
      </c>
      <c r="K3483">
        <v>2112.2199999999998</v>
      </c>
      <c r="M3483">
        <v>2112.2199999999998</v>
      </c>
      <c r="P3483">
        <v>155731.43</v>
      </c>
      <c r="Q3483">
        <v>55265.48</v>
      </c>
      <c r="R3483">
        <v>18320.29</v>
      </c>
      <c r="S3483">
        <v>1199.93</v>
      </c>
      <c r="T3483">
        <v>46867.85</v>
      </c>
      <c r="V3483">
        <v>15397.59</v>
      </c>
      <c r="X3483">
        <v>3274.99</v>
      </c>
      <c r="Z3483">
        <v>140326.13</v>
      </c>
      <c r="AA3483">
        <v>-4432.0200000000004</v>
      </c>
      <c r="AB3483">
        <v>860.78</v>
      </c>
      <c r="AG3483">
        <v>-3571.24</v>
      </c>
      <c r="AH3483">
        <v>11834.06</v>
      </c>
      <c r="AI3483">
        <v>4926.93</v>
      </c>
      <c r="AJ3483">
        <v>6907.13</v>
      </c>
      <c r="AN3483">
        <v>6907.13</v>
      </c>
      <c r="AP3483">
        <v>20363</v>
      </c>
      <c r="AQ3483" t="s">
        <v>163</v>
      </c>
      <c r="AR3483" t="s">
        <v>164</v>
      </c>
      <c r="AS3483" t="s">
        <v>163</v>
      </c>
      <c r="AT3483" t="s">
        <v>165</v>
      </c>
      <c r="AU3483">
        <v>7024</v>
      </c>
      <c r="AV3483" t="s">
        <v>61</v>
      </c>
      <c r="AW3483">
        <v>2</v>
      </c>
      <c r="AX3483">
        <v>2</v>
      </c>
      <c r="AY3483">
        <v>2008</v>
      </c>
      <c r="AZ3483">
        <v>2</v>
      </c>
      <c r="BA3483" t="str">
        <f t="shared" si="108"/>
        <v>20082</v>
      </c>
      <c r="BB3483" t="str">
        <f t="shared" si="109"/>
        <v>20082Endeavor Air Inc.</v>
      </c>
      <c r="BC3483" t="e">
        <f>#N/A</f>
        <v>#N/A</v>
      </c>
      <c r="BD3483" t="e">
        <f>#N/A</f>
        <v>#N/A</v>
      </c>
      <c r="BE3483" t="e">
        <f>#N/A</f>
        <v>#N/A</v>
      </c>
      <c r="BF3483" t="e">
        <f>#N/A</f>
        <v>#N/A</v>
      </c>
      <c r="BG3483" t="e">
        <f>#N/A</f>
        <v>#N/A</v>
      </c>
    </row>
    <row r="3484" spans="1:59">
      <c r="A3484">
        <v>5509.89</v>
      </c>
      <c r="B3484">
        <v>12020.3</v>
      </c>
      <c r="C3484">
        <v>146643.01999999999</v>
      </c>
      <c r="K3484">
        <v>1541.25</v>
      </c>
      <c r="M3484">
        <v>1541.25</v>
      </c>
      <c r="P3484">
        <v>148184.26999999999</v>
      </c>
      <c r="Q3484">
        <v>52806.86</v>
      </c>
      <c r="R3484">
        <v>18937.150000000001</v>
      </c>
      <c r="S3484">
        <v>1132.75</v>
      </c>
      <c r="T3484">
        <v>45432.49</v>
      </c>
      <c r="V3484">
        <v>14027.13</v>
      </c>
      <c r="X3484">
        <v>3827.6</v>
      </c>
      <c r="Z3484">
        <v>136163.97</v>
      </c>
      <c r="AA3484">
        <v>-4278.78</v>
      </c>
      <c r="AB3484">
        <v>247.53</v>
      </c>
      <c r="AD3484">
        <v>-3.36</v>
      </c>
      <c r="AF3484">
        <v>191.87</v>
      </c>
      <c r="AG3484">
        <v>-3842.73</v>
      </c>
      <c r="AH3484">
        <v>8177.57</v>
      </c>
      <c r="AI3484">
        <v>2667.68</v>
      </c>
      <c r="AJ3484">
        <v>5509.89</v>
      </c>
      <c r="AN3484">
        <v>5509.89</v>
      </c>
      <c r="AP3484">
        <v>20363</v>
      </c>
      <c r="AQ3484" t="s">
        <v>163</v>
      </c>
      <c r="AR3484" t="s">
        <v>164</v>
      </c>
      <c r="AS3484" t="s">
        <v>163</v>
      </c>
      <c r="AT3484" t="s">
        <v>165</v>
      </c>
      <c r="AU3484">
        <v>7024</v>
      </c>
      <c r="AV3484" t="s">
        <v>61</v>
      </c>
      <c r="AW3484">
        <v>2</v>
      </c>
      <c r="AX3484">
        <v>2</v>
      </c>
      <c r="AY3484">
        <v>2008</v>
      </c>
      <c r="AZ3484">
        <v>3</v>
      </c>
      <c r="BA3484" t="str">
        <f t="shared" si="108"/>
        <v>20083</v>
      </c>
      <c r="BB3484" t="str">
        <f t="shared" si="109"/>
        <v>20083Endeavor Air Inc.</v>
      </c>
      <c r="BC3484" t="e">
        <f>#N/A</f>
        <v>#N/A</v>
      </c>
      <c r="BD3484" t="e">
        <f>#N/A</f>
        <v>#N/A</v>
      </c>
      <c r="BE3484" t="e">
        <f>#N/A</f>
        <v>#N/A</v>
      </c>
      <c r="BF3484" t="e">
        <f>#N/A</f>
        <v>#N/A</v>
      </c>
      <c r="BG3484" t="e">
        <f>#N/A</f>
        <v>#N/A</v>
      </c>
    </row>
    <row r="3485" spans="1:59">
      <c r="A3485">
        <v>4783.78</v>
      </c>
      <c r="B3485">
        <v>13864.24</v>
      </c>
      <c r="C3485">
        <v>152652.12</v>
      </c>
      <c r="K3485">
        <v>2232.3000000000002</v>
      </c>
      <c r="M3485">
        <v>2232.3000000000002</v>
      </c>
      <c r="P3485">
        <v>154884.42000000001</v>
      </c>
      <c r="Q3485">
        <v>52947.44</v>
      </c>
      <c r="R3485">
        <v>20367.13</v>
      </c>
      <c r="S3485">
        <v>544.85</v>
      </c>
      <c r="T3485">
        <v>49341.5</v>
      </c>
      <c r="V3485">
        <v>14045.26</v>
      </c>
      <c r="X3485">
        <v>3774.01</v>
      </c>
      <c r="Z3485">
        <v>141020.18</v>
      </c>
      <c r="AA3485">
        <v>-4521.9799999999996</v>
      </c>
      <c r="AB3485">
        <v>-22.06</v>
      </c>
      <c r="AC3485">
        <v>33.29</v>
      </c>
      <c r="AG3485">
        <v>-4510.76</v>
      </c>
      <c r="AH3485">
        <v>9353.48</v>
      </c>
      <c r="AI3485">
        <v>4569.7</v>
      </c>
      <c r="AJ3485">
        <v>4783.78</v>
      </c>
      <c r="AN3485">
        <v>4783.78</v>
      </c>
      <c r="AP3485">
        <v>20363</v>
      </c>
      <c r="AQ3485" t="s">
        <v>163</v>
      </c>
      <c r="AR3485" t="s">
        <v>164</v>
      </c>
      <c r="AS3485" t="s">
        <v>163</v>
      </c>
      <c r="AT3485" t="s">
        <v>165</v>
      </c>
      <c r="AU3485">
        <v>7024</v>
      </c>
      <c r="AV3485" t="s">
        <v>61</v>
      </c>
      <c r="AW3485">
        <v>2</v>
      </c>
      <c r="AX3485">
        <v>2</v>
      </c>
      <c r="AY3485">
        <v>2008</v>
      </c>
      <c r="AZ3485">
        <v>4</v>
      </c>
      <c r="BA3485" t="str">
        <f t="shared" si="108"/>
        <v>20084</v>
      </c>
      <c r="BB3485" t="str">
        <f t="shared" si="109"/>
        <v>20084Endeavor Air Inc.</v>
      </c>
      <c r="BC3485" t="e">
        <f>#N/A</f>
        <v>#N/A</v>
      </c>
      <c r="BD3485" t="e">
        <f>#N/A</f>
        <v>#N/A</v>
      </c>
      <c r="BE3485" t="e">
        <f>#N/A</f>
        <v>#N/A</v>
      </c>
      <c r="BF3485" t="e">
        <f>#N/A</f>
        <v>#N/A</v>
      </c>
      <c r="BG3485" t="e">
        <f>#N/A</f>
        <v>#N/A</v>
      </c>
    </row>
    <row r="3486" spans="1:59">
      <c r="A3486">
        <v>20592.16</v>
      </c>
      <c r="B3486">
        <v>13900.65</v>
      </c>
      <c r="C3486">
        <v>153530.99</v>
      </c>
      <c r="K3486">
        <v>1881.59</v>
      </c>
      <c r="M3486">
        <v>1881.59</v>
      </c>
      <c r="P3486">
        <v>155412.57999999999</v>
      </c>
      <c r="Q3486">
        <v>51117.86</v>
      </c>
      <c r="R3486">
        <v>21807.9</v>
      </c>
      <c r="S3486">
        <v>875.49</v>
      </c>
      <c r="T3486">
        <v>50388.34</v>
      </c>
      <c r="V3486">
        <v>12507.73</v>
      </c>
      <c r="X3486">
        <v>4814.6099999999997</v>
      </c>
      <c r="Z3486">
        <v>141511.93</v>
      </c>
      <c r="AA3486">
        <v>-4999.26</v>
      </c>
      <c r="AB3486">
        <v>2672.15</v>
      </c>
      <c r="AC3486">
        <v>-2.62</v>
      </c>
      <c r="AG3486">
        <v>-2329.73</v>
      </c>
      <c r="AH3486">
        <v>11570.92</v>
      </c>
      <c r="AI3486">
        <v>-9021.24</v>
      </c>
      <c r="AJ3486">
        <v>20592.16</v>
      </c>
      <c r="AN3486">
        <v>20592.16</v>
      </c>
      <c r="AP3486">
        <v>20363</v>
      </c>
      <c r="AQ3486" t="s">
        <v>163</v>
      </c>
      <c r="AR3486" t="s">
        <v>164</v>
      </c>
      <c r="AS3486" t="s">
        <v>163</v>
      </c>
      <c r="AT3486" t="s">
        <v>165</v>
      </c>
      <c r="AU3486">
        <v>7024</v>
      </c>
      <c r="AV3486" t="s">
        <v>61</v>
      </c>
      <c r="AW3486">
        <v>2</v>
      </c>
      <c r="AX3486">
        <v>2</v>
      </c>
      <c r="AY3486">
        <v>2009</v>
      </c>
      <c r="AZ3486">
        <v>1</v>
      </c>
      <c r="BA3486" t="str">
        <f t="shared" si="108"/>
        <v>20091</v>
      </c>
      <c r="BB3486" t="str">
        <f t="shared" si="109"/>
        <v>20091Endeavor Air Inc.</v>
      </c>
      <c r="BC3486" t="e">
        <f>#N/A</f>
        <v>#N/A</v>
      </c>
      <c r="BD3486" t="e">
        <f>#N/A</f>
        <v>#N/A</v>
      </c>
      <c r="BE3486" t="e">
        <f>#N/A</f>
        <v>#N/A</v>
      </c>
      <c r="BF3486" t="e">
        <f>#N/A</f>
        <v>#N/A</v>
      </c>
      <c r="BG3486" t="e">
        <f>#N/A</f>
        <v>#N/A</v>
      </c>
    </row>
    <row r="3487" spans="1:59">
      <c r="A3487">
        <v>6539.73</v>
      </c>
      <c r="B3487">
        <v>16995.87</v>
      </c>
      <c r="C3487">
        <v>152548.74</v>
      </c>
      <c r="K3487">
        <v>2045.1</v>
      </c>
      <c r="M3487">
        <v>2045.1</v>
      </c>
      <c r="P3487">
        <v>154593.84</v>
      </c>
      <c r="Q3487">
        <v>52462.45</v>
      </c>
      <c r="R3487">
        <v>21845.15</v>
      </c>
      <c r="S3487">
        <v>568.79</v>
      </c>
      <c r="T3487">
        <v>44602.21</v>
      </c>
      <c r="V3487">
        <v>13052.56</v>
      </c>
      <c r="X3487">
        <v>5066.8100000000004</v>
      </c>
      <c r="Z3487">
        <v>137597.97</v>
      </c>
      <c r="AA3487">
        <v>-5309.61</v>
      </c>
      <c r="AB3487">
        <v>-632.89</v>
      </c>
      <c r="AC3487">
        <v>-43.12</v>
      </c>
      <c r="AG3487">
        <v>-5985.62</v>
      </c>
      <c r="AH3487">
        <v>11010.25</v>
      </c>
      <c r="AI3487">
        <v>4470.5200000000004</v>
      </c>
      <c r="AJ3487">
        <v>6539.73</v>
      </c>
      <c r="AN3487">
        <v>6539.73</v>
      </c>
      <c r="AP3487">
        <v>20363</v>
      </c>
      <c r="AQ3487" t="s">
        <v>163</v>
      </c>
      <c r="AR3487" t="s">
        <v>164</v>
      </c>
      <c r="AS3487" t="s">
        <v>163</v>
      </c>
      <c r="AT3487" t="s">
        <v>165</v>
      </c>
      <c r="AU3487">
        <v>7024</v>
      </c>
      <c r="AV3487" t="s">
        <v>61</v>
      </c>
      <c r="AW3487">
        <v>2</v>
      </c>
      <c r="AX3487">
        <v>2</v>
      </c>
      <c r="AY3487">
        <v>2009</v>
      </c>
      <c r="AZ3487">
        <v>2</v>
      </c>
      <c r="BA3487" t="str">
        <f t="shared" si="108"/>
        <v>20092</v>
      </c>
      <c r="BB3487" t="str">
        <f t="shared" si="109"/>
        <v>20092Endeavor Air Inc.</v>
      </c>
      <c r="BC3487" t="e">
        <f>#N/A</f>
        <v>#N/A</v>
      </c>
      <c r="BD3487" t="e">
        <f>#N/A</f>
        <v>#N/A</v>
      </c>
      <c r="BE3487" t="e">
        <f>#N/A</f>
        <v>#N/A</v>
      </c>
      <c r="BF3487" t="e">
        <f>#N/A</f>
        <v>#N/A</v>
      </c>
      <c r="BG3487" t="e">
        <f>#N/A</f>
        <v>#N/A</v>
      </c>
    </row>
    <row r="3488" spans="1:59">
      <c r="A3488">
        <v>6118.69</v>
      </c>
      <c r="B3488">
        <v>15686.47</v>
      </c>
      <c r="C3488">
        <v>152704.10999999999</v>
      </c>
      <c r="K3488">
        <v>2702.52</v>
      </c>
      <c r="M3488">
        <v>2702.52</v>
      </c>
      <c r="P3488">
        <v>155406.62</v>
      </c>
      <c r="Q3488">
        <v>55077.34</v>
      </c>
      <c r="R3488">
        <v>23571.99</v>
      </c>
      <c r="S3488">
        <v>811.97</v>
      </c>
      <c r="T3488">
        <v>39455.379999999997</v>
      </c>
      <c r="V3488">
        <v>16415.009999999998</v>
      </c>
      <c r="X3488">
        <v>4388.47</v>
      </c>
      <c r="Z3488">
        <v>139720.15</v>
      </c>
      <c r="AA3488">
        <v>-5343.93</v>
      </c>
      <c r="AB3488">
        <v>-703.37</v>
      </c>
      <c r="AC3488">
        <v>-33.619999999999997</v>
      </c>
      <c r="AG3488">
        <v>-6080.92</v>
      </c>
      <c r="AH3488">
        <v>9605.5499999999993</v>
      </c>
      <c r="AI3488">
        <v>3486.86</v>
      </c>
      <c r="AJ3488">
        <v>6118.69</v>
      </c>
      <c r="AN3488">
        <v>6118.69</v>
      </c>
      <c r="AP3488">
        <v>20363</v>
      </c>
      <c r="AQ3488" t="s">
        <v>163</v>
      </c>
      <c r="AR3488" t="s">
        <v>164</v>
      </c>
      <c r="AS3488" t="s">
        <v>163</v>
      </c>
      <c r="AT3488" t="s">
        <v>165</v>
      </c>
      <c r="AU3488">
        <v>7024</v>
      </c>
      <c r="AV3488" t="s">
        <v>61</v>
      </c>
      <c r="AW3488">
        <v>2</v>
      </c>
      <c r="AX3488">
        <v>2</v>
      </c>
      <c r="AY3488">
        <v>2009</v>
      </c>
      <c r="AZ3488">
        <v>3</v>
      </c>
      <c r="BA3488" t="str">
        <f t="shared" si="108"/>
        <v>20093</v>
      </c>
      <c r="BB3488" t="str">
        <f t="shared" si="109"/>
        <v>20093Endeavor Air Inc.</v>
      </c>
      <c r="BC3488" t="e">
        <f>#N/A</f>
        <v>#N/A</v>
      </c>
      <c r="BD3488" t="e">
        <f>#N/A</f>
        <v>#N/A</v>
      </c>
      <c r="BE3488" t="e">
        <f>#N/A</f>
        <v>#N/A</v>
      </c>
      <c r="BF3488" t="e">
        <f>#N/A</f>
        <v>#N/A</v>
      </c>
      <c r="BG3488" t="e">
        <f>#N/A</f>
        <v>#N/A</v>
      </c>
    </row>
    <row r="3489" spans="1:59">
      <c r="A3489">
        <v>5006.63</v>
      </c>
      <c r="B3489">
        <v>13500.38</v>
      </c>
      <c r="C3489">
        <v>150313.89000000001</v>
      </c>
      <c r="K3489">
        <v>2648.86</v>
      </c>
      <c r="M3489">
        <v>2648.86</v>
      </c>
      <c r="P3489">
        <v>152962.76</v>
      </c>
      <c r="Q3489">
        <v>51180.42</v>
      </c>
      <c r="R3489">
        <v>23686.12</v>
      </c>
      <c r="S3489">
        <v>6197.7</v>
      </c>
      <c r="T3489">
        <v>41378.129999999997</v>
      </c>
      <c r="U3489">
        <v>13.27</v>
      </c>
      <c r="V3489">
        <v>11565.55</v>
      </c>
      <c r="X3489">
        <v>5441.19</v>
      </c>
      <c r="Z3489">
        <v>139462.37</v>
      </c>
      <c r="AA3489">
        <v>-5828.6</v>
      </c>
      <c r="AB3489">
        <v>-413.68</v>
      </c>
      <c r="AF3489">
        <v>88.55</v>
      </c>
      <c r="AG3489">
        <v>-6153.73</v>
      </c>
      <c r="AH3489">
        <v>7346.65</v>
      </c>
      <c r="AI3489">
        <v>2340.0300000000002</v>
      </c>
      <c r="AJ3489">
        <v>5006.63</v>
      </c>
      <c r="AN3489">
        <v>5006.63</v>
      </c>
      <c r="AP3489">
        <v>20363</v>
      </c>
      <c r="AQ3489" t="s">
        <v>163</v>
      </c>
      <c r="AR3489" t="s">
        <v>164</v>
      </c>
      <c r="AS3489" t="s">
        <v>163</v>
      </c>
      <c r="AT3489" t="s">
        <v>165</v>
      </c>
      <c r="AU3489">
        <v>7024</v>
      </c>
      <c r="AV3489" t="s">
        <v>61</v>
      </c>
      <c r="AW3489">
        <v>2</v>
      </c>
      <c r="AX3489">
        <v>2</v>
      </c>
      <c r="AY3489">
        <v>2009</v>
      </c>
      <c r="AZ3489">
        <v>4</v>
      </c>
      <c r="BA3489" t="str">
        <f t="shared" si="108"/>
        <v>20094</v>
      </c>
      <c r="BB3489" t="str">
        <f t="shared" si="109"/>
        <v>20094Endeavor Air Inc.</v>
      </c>
      <c r="BC3489" t="e">
        <f>#N/A</f>
        <v>#N/A</v>
      </c>
      <c r="BD3489" t="e">
        <f>#N/A</f>
        <v>#N/A</v>
      </c>
      <c r="BE3489" t="e">
        <f>#N/A</f>
        <v>#N/A</v>
      </c>
      <c r="BF3489" t="e">
        <f>#N/A</f>
        <v>#N/A</v>
      </c>
      <c r="BG3489" t="e">
        <f>#N/A</f>
        <v>#N/A</v>
      </c>
    </row>
    <row r="3490" spans="1:59">
      <c r="A3490">
        <v>5884.56</v>
      </c>
      <c r="B3490">
        <v>14662.91</v>
      </c>
      <c r="C3490">
        <v>157927.39000000001</v>
      </c>
      <c r="K3490">
        <v>2711.74</v>
      </c>
      <c r="M3490">
        <v>2711.74</v>
      </c>
      <c r="P3490">
        <v>160639.13</v>
      </c>
      <c r="Q3490">
        <v>54230.74</v>
      </c>
      <c r="R3490">
        <v>25979.47</v>
      </c>
      <c r="S3490">
        <v>7202.99</v>
      </c>
      <c r="T3490">
        <v>44197.17</v>
      </c>
      <c r="U3490">
        <v>9.2200000000000006</v>
      </c>
      <c r="V3490">
        <v>9720.43</v>
      </c>
      <c r="X3490">
        <v>4636.2</v>
      </c>
      <c r="Z3490">
        <v>145976.22</v>
      </c>
      <c r="AA3490">
        <v>-4597.8</v>
      </c>
      <c r="AB3490">
        <v>-415.86</v>
      </c>
      <c r="AF3490">
        <v>24.3</v>
      </c>
      <c r="AG3490">
        <v>-4989.3599999999997</v>
      </c>
      <c r="AH3490">
        <v>9673.5499999999993</v>
      </c>
      <c r="AI3490">
        <v>3788.99</v>
      </c>
      <c r="AJ3490">
        <v>5884.56</v>
      </c>
      <c r="AN3490">
        <v>5884.56</v>
      </c>
      <c r="AP3490">
        <v>20363</v>
      </c>
      <c r="AQ3490" t="s">
        <v>163</v>
      </c>
      <c r="AR3490" t="s">
        <v>164</v>
      </c>
      <c r="AS3490" t="s">
        <v>163</v>
      </c>
      <c r="AT3490" t="s">
        <v>165</v>
      </c>
      <c r="AU3490">
        <v>7024</v>
      </c>
      <c r="AV3490" t="s">
        <v>61</v>
      </c>
      <c r="AW3490">
        <v>2</v>
      </c>
      <c r="AX3490">
        <v>2</v>
      </c>
      <c r="AY3490">
        <v>2010</v>
      </c>
      <c r="AZ3490">
        <v>1</v>
      </c>
      <c r="BA3490" t="str">
        <f t="shared" si="108"/>
        <v>20101</v>
      </c>
      <c r="BB3490" t="str">
        <f t="shared" si="109"/>
        <v>20101Endeavor Air Inc.</v>
      </c>
      <c r="BC3490" t="e">
        <f>#N/A</f>
        <v>#N/A</v>
      </c>
      <c r="BD3490" t="e">
        <f>#N/A</f>
        <v>#N/A</v>
      </c>
      <c r="BE3490" t="e">
        <f>#N/A</f>
        <v>#N/A</v>
      </c>
      <c r="BF3490" t="e">
        <f>#N/A</f>
        <v>#N/A</v>
      </c>
      <c r="BG3490" t="e">
        <f>#N/A</f>
        <v>#N/A</v>
      </c>
    </row>
    <row r="3491" spans="1:59">
      <c r="A3491">
        <v>7256.39</v>
      </c>
      <c r="B3491">
        <v>16812.78</v>
      </c>
      <c r="C3491">
        <v>159076.76</v>
      </c>
      <c r="K3491">
        <v>3795.95</v>
      </c>
      <c r="M3491">
        <v>3795.95</v>
      </c>
      <c r="P3491">
        <v>162872.71</v>
      </c>
      <c r="Q3491">
        <v>54372.28</v>
      </c>
      <c r="R3491">
        <v>26446.37</v>
      </c>
      <c r="S3491">
        <v>7222.95</v>
      </c>
      <c r="T3491">
        <v>43825.55</v>
      </c>
      <c r="U3491">
        <v>1.34</v>
      </c>
      <c r="V3491">
        <v>9554.68</v>
      </c>
      <c r="X3491">
        <v>4636.76</v>
      </c>
      <c r="Z3491">
        <v>146059.92000000001</v>
      </c>
      <c r="AA3491">
        <v>-4539.91</v>
      </c>
      <c r="AB3491">
        <v>-410.4</v>
      </c>
      <c r="AF3491">
        <v>-24.9</v>
      </c>
      <c r="AG3491">
        <v>-4975.21</v>
      </c>
      <c r="AH3491">
        <v>11837.58</v>
      </c>
      <c r="AI3491">
        <v>4581.1899999999996</v>
      </c>
      <c r="AJ3491">
        <v>7256.39</v>
      </c>
      <c r="AN3491">
        <v>7256.39</v>
      </c>
      <c r="AP3491">
        <v>20363</v>
      </c>
      <c r="AQ3491" t="s">
        <v>163</v>
      </c>
      <c r="AR3491" t="s">
        <v>164</v>
      </c>
      <c r="AS3491" t="s">
        <v>163</v>
      </c>
      <c r="AT3491" t="s">
        <v>165</v>
      </c>
      <c r="AU3491">
        <v>7024</v>
      </c>
      <c r="AV3491" t="s">
        <v>61</v>
      </c>
      <c r="AW3491">
        <v>2</v>
      </c>
      <c r="AX3491">
        <v>2</v>
      </c>
      <c r="AY3491">
        <v>2010</v>
      </c>
      <c r="AZ3491">
        <v>2</v>
      </c>
      <c r="BA3491" t="str">
        <f t="shared" si="108"/>
        <v>20102</v>
      </c>
      <c r="BB3491" t="str">
        <f t="shared" si="109"/>
        <v>20102Endeavor Air Inc.</v>
      </c>
      <c r="BC3491" t="e">
        <f>#N/A</f>
        <v>#N/A</v>
      </c>
      <c r="BD3491" t="e">
        <f>#N/A</f>
        <v>#N/A</v>
      </c>
      <c r="BE3491" t="e">
        <f>#N/A</f>
        <v>#N/A</v>
      </c>
      <c r="BF3491" t="e">
        <f>#N/A</f>
        <v>#N/A</v>
      </c>
      <c r="BG3491" t="e">
        <f>#N/A</f>
        <v>#N/A</v>
      </c>
    </row>
    <row r="3492" spans="1:59">
      <c r="A3492">
        <v>7611.96</v>
      </c>
      <c r="B3492">
        <v>16582.75</v>
      </c>
      <c r="C3492">
        <v>163474.56</v>
      </c>
      <c r="K3492">
        <v>4667.93</v>
      </c>
      <c r="M3492">
        <v>4667.93</v>
      </c>
      <c r="P3492">
        <v>168142.49</v>
      </c>
      <c r="Q3492">
        <v>55716.46</v>
      </c>
      <c r="R3492">
        <v>28143.599999999999</v>
      </c>
      <c r="S3492">
        <v>7898.28</v>
      </c>
      <c r="T3492">
        <v>45062.35</v>
      </c>
      <c r="U3492">
        <v>16.649999999999999</v>
      </c>
      <c r="V3492">
        <v>10105.98</v>
      </c>
      <c r="X3492">
        <v>4616.42</v>
      </c>
      <c r="Z3492">
        <v>151559.73000000001</v>
      </c>
      <c r="AA3492">
        <v>-4374.79</v>
      </c>
      <c r="AB3492">
        <v>-388.58</v>
      </c>
      <c r="AF3492">
        <v>-43.95</v>
      </c>
      <c r="AG3492">
        <v>-4807.33</v>
      </c>
      <c r="AH3492">
        <v>11775.43</v>
      </c>
      <c r="AI3492">
        <v>4163.47</v>
      </c>
      <c r="AJ3492">
        <v>7611.96</v>
      </c>
      <c r="AN3492">
        <v>7611.96</v>
      </c>
      <c r="AP3492">
        <v>20363</v>
      </c>
      <c r="AQ3492" t="s">
        <v>163</v>
      </c>
      <c r="AR3492" t="s">
        <v>164</v>
      </c>
      <c r="AS3492" t="s">
        <v>163</v>
      </c>
      <c r="AT3492" t="s">
        <v>165</v>
      </c>
      <c r="AU3492">
        <v>7024</v>
      </c>
      <c r="AV3492" t="s">
        <v>61</v>
      </c>
      <c r="AW3492">
        <v>2</v>
      </c>
      <c r="AX3492">
        <v>2</v>
      </c>
      <c r="AY3492">
        <v>2010</v>
      </c>
      <c r="AZ3492">
        <v>3</v>
      </c>
      <c r="BA3492" t="str">
        <f t="shared" si="108"/>
        <v>20103</v>
      </c>
      <c r="BB3492" t="str">
        <f t="shared" si="109"/>
        <v>20103Endeavor Air Inc.</v>
      </c>
      <c r="BC3492" t="e">
        <f>#N/A</f>
        <v>#N/A</v>
      </c>
      <c r="BD3492" t="e">
        <f>#N/A</f>
        <v>#N/A</v>
      </c>
      <c r="BE3492" t="e">
        <f>#N/A</f>
        <v>#N/A</v>
      </c>
      <c r="BF3492" t="e">
        <f>#N/A</f>
        <v>#N/A</v>
      </c>
      <c r="BG3492" t="e">
        <f>#N/A</f>
        <v>#N/A</v>
      </c>
    </row>
    <row r="3493" spans="1:59">
      <c r="A3493">
        <v>-2122.85</v>
      </c>
      <c r="B3493">
        <v>1487.73</v>
      </c>
      <c r="C3493">
        <v>159680.75</v>
      </c>
      <c r="D3493">
        <v>0</v>
      </c>
      <c r="F3493">
        <v>0</v>
      </c>
      <c r="G3493">
        <v>0</v>
      </c>
      <c r="I3493">
        <v>0</v>
      </c>
      <c r="J3493">
        <v>0</v>
      </c>
      <c r="L3493">
        <v>0</v>
      </c>
      <c r="M3493">
        <v>4579.8900000000003</v>
      </c>
      <c r="N3493">
        <v>0</v>
      </c>
      <c r="O3493">
        <v>0</v>
      </c>
      <c r="P3493">
        <v>164260.64000000001</v>
      </c>
      <c r="Q3493">
        <v>67599.789999999994</v>
      </c>
      <c r="R3493">
        <v>29299.439999999999</v>
      </c>
      <c r="S3493">
        <v>7196.92</v>
      </c>
      <c r="T3493">
        <v>43994.01</v>
      </c>
      <c r="U3493">
        <v>38.049999999999997</v>
      </c>
      <c r="V3493">
        <v>10031.66</v>
      </c>
      <c r="W3493">
        <v>0</v>
      </c>
      <c r="X3493">
        <v>4613.04</v>
      </c>
      <c r="Y3493">
        <v>0</v>
      </c>
      <c r="Z3493">
        <v>162772.91</v>
      </c>
      <c r="AA3493">
        <v>-4389.29</v>
      </c>
      <c r="AB3493">
        <v>-386.87</v>
      </c>
      <c r="AC3493">
        <v>0</v>
      </c>
      <c r="AD3493">
        <v>0</v>
      </c>
      <c r="AE3493">
        <v>0</v>
      </c>
      <c r="AF3493">
        <v>10.73</v>
      </c>
      <c r="AG3493">
        <v>-4765.43</v>
      </c>
      <c r="AH3493">
        <v>-3277.7</v>
      </c>
      <c r="AI3493">
        <v>-1154.8499999999999</v>
      </c>
      <c r="AJ3493">
        <v>-2122.85</v>
      </c>
      <c r="AK3493">
        <v>0</v>
      </c>
      <c r="AL3493">
        <v>0</v>
      </c>
      <c r="AM3493">
        <v>0</v>
      </c>
      <c r="AO3493">
        <v>0</v>
      </c>
      <c r="AP3493">
        <v>20363</v>
      </c>
      <c r="AQ3493" t="s">
        <v>163</v>
      </c>
      <c r="AR3493" t="s">
        <v>164</v>
      </c>
      <c r="AS3493" t="s">
        <v>163</v>
      </c>
      <c r="AT3493" t="s">
        <v>165</v>
      </c>
      <c r="AU3493">
        <v>7024</v>
      </c>
      <c r="AV3493" t="s">
        <v>61</v>
      </c>
      <c r="AW3493">
        <v>2</v>
      </c>
      <c r="AX3493">
        <v>2</v>
      </c>
      <c r="AY3493">
        <v>2010</v>
      </c>
      <c r="AZ3493">
        <v>4</v>
      </c>
      <c r="BA3493" t="str">
        <f t="shared" si="108"/>
        <v>20104</v>
      </c>
      <c r="BB3493" t="str">
        <f t="shared" si="109"/>
        <v>20104Endeavor Air Inc.</v>
      </c>
      <c r="BC3493" t="e">
        <f>#N/A</f>
        <v>#N/A</v>
      </c>
      <c r="BD3493" t="e">
        <f>#N/A</f>
        <v>#N/A</v>
      </c>
      <c r="BE3493" t="e">
        <f>#N/A</f>
        <v>#N/A</v>
      </c>
      <c r="BF3493" t="e">
        <f>#N/A</f>
        <v>#N/A</v>
      </c>
      <c r="BG3493" t="e">
        <f>#N/A</f>
        <v>#N/A</v>
      </c>
    </row>
    <row r="3494" spans="1:59">
      <c r="A3494">
        <v>3918.49</v>
      </c>
      <c r="B3494">
        <v>8952.2800000000007</v>
      </c>
      <c r="C3494">
        <v>167593.92000000001</v>
      </c>
      <c r="D3494">
        <v>0</v>
      </c>
      <c r="F3494">
        <v>0</v>
      </c>
      <c r="G3494">
        <v>0</v>
      </c>
      <c r="I3494">
        <v>0</v>
      </c>
      <c r="J3494">
        <v>0</v>
      </c>
      <c r="L3494">
        <v>0</v>
      </c>
      <c r="M3494">
        <v>23.77</v>
      </c>
      <c r="N3494">
        <v>0</v>
      </c>
      <c r="O3494">
        <v>0</v>
      </c>
      <c r="P3494">
        <v>167617.68</v>
      </c>
      <c r="Q3494">
        <v>60226.01</v>
      </c>
      <c r="R3494">
        <v>33964.22</v>
      </c>
      <c r="S3494">
        <v>7432.99</v>
      </c>
      <c r="T3494">
        <v>43558.81</v>
      </c>
      <c r="U3494">
        <v>0</v>
      </c>
      <c r="V3494">
        <v>8980.23</v>
      </c>
      <c r="W3494">
        <v>0</v>
      </c>
      <c r="X3494">
        <v>4503.1400000000003</v>
      </c>
      <c r="Y3494">
        <v>0</v>
      </c>
      <c r="Z3494">
        <v>158665.4</v>
      </c>
      <c r="AA3494">
        <v>-4270.75</v>
      </c>
      <c r="AB3494">
        <v>-360.27</v>
      </c>
      <c r="AC3494">
        <v>0</v>
      </c>
      <c r="AD3494">
        <v>0</v>
      </c>
      <c r="AE3494">
        <v>0</v>
      </c>
      <c r="AF3494">
        <v>23.85</v>
      </c>
      <c r="AG3494">
        <v>-4607.16</v>
      </c>
      <c r="AH3494">
        <v>4345.13</v>
      </c>
      <c r="AI3494">
        <v>426.64</v>
      </c>
      <c r="AJ3494">
        <v>3918.49</v>
      </c>
      <c r="AK3494">
        <v>0</v>
      </c>
      <c r="AL3494">
        <v>0</v>
      </c>
      <c r="AM3494">
        <v>0</v>
      </c>
      <c r="AO3494">
        <v>0</v>
      </c>
      <c r="AP3494">
        <v>20363</v>
      </c>
      <c r="AQ3494" t="s">
        <v>163</v>
      </c>
      <c r="AR3494" t="s">
        <v>164</v>
      </c>
      <c r="AS3494" t="s">
        <v>163</v>
      </c>
      <c r="AT3494" t="s">
        <v>165</v>
      </c>
      <c r="AU3494">
        <v>7024</v>
      </c>
      <c r="AV3494" t="s">
        <v>61</v>
      </c>
      <c r="AW3494">
        <v>2</v>
      </c>
      <c r="AX3494">
        <v>2</v>
      </c>
      <c r="AY3494">
        <v>2011</v>
      </c>
      <c r="AZ3494">
        <v>1</v>
      </c>
      <c r="BA3494" t="str">
        <f t="shared" si="108"/>
        <v>20111</v>
      </c>
      <c r="BB3494" t="str">
        <f t="shared" si="109"/>
        <v>20111Endeavor Air Inc.</v>
      </c>
      <c r="BC3494" t="e">
        <f>#N/A</f>
        <v>#N/A</v>
      </c>
      <c r="BD3494" t="e">
        <f>#N/A</f>
        <v>#N/A</v>
      </c>
      <c r="BE3494" t="e">
        <f>#N/A</f>
        <v>#N/A</v>
      </c>
      <c r="BF3494" t="e">
        <f>#N/A</f>
        <v>#N/A</v>
      </c>
      <c r="BG3494" t="e">
        <f>#N/A</f>
        <v>#N/A</v>
      </c>
    </row>
    <row r="3495" spans="1:59">
      <c r="A3495">
        <v>-1577.25</v>
      </c>
      <c r="B3495">
        <v>2860.87</v>
      </c>
      <c r="C3495">
        <v>172281.13</v>
      </c>
      <c r="D3495">
        <v>0</v>
      </c>
      <c r="F3495">
        <v>0</v>
      </c>
      <c r="G3495">
        <v>0</v>
      </c>
      <c r="I3495">
        <v>0</v>
      </c>
      <c r="J3495">
        <v>0</v>
      </c>
      <c r="L3495">
        <v>0</v>
      </c>
      <c r="M3495">
        <v>96.77</v>
      </c>
      <c r="N3495">
        <v>0</v>
      </c>
      <c r="O3495">
        <v>0</v>
      </c>
      <c r="P3495">
        <v>172377.9</v>
      </c>
      <c r="Q3495">
        <v>65185.58</v>
      </c>
      <c r="R3495">
        <v>36157.72</v>
      </c>
      <c r="S3495">
        <v>8154.28</v>
      </c>
      <c r="T3495">
        <v>45965.54</v>
      </c>
      <c r="U3495">
        <v>0</v>
      </c>
      <c r="V3495">
        <v>9537.06</v>
      </c>
      <c r="W3495">
        <v>0</v>
      </c>
      <c r="X3495">
        <v>4516.8599999999997</v>
      </c>
      <c r="Y3495">
        <v>0</v>
      </c>
      <c r="Z3495">
        <v>169517.03</v>
      </c>
      <c r="AA3495">
        <v>-4186.99</v>
      </c>
      <c r="AB3495">
        <v>-366.91</v>
      </c>
      <c r="AC3495">
        <v>0</v>
      </c>
      <c r="AD3495">
        <v>0</v>
      </c>
      <c r="AE3495">
        <v>0</v>
      </c>
      <c r="AF3495">
        <v>-5.41</v>
      </c>
      <c r="AG3495">
        <v>-4559.3</v>
      </c>
      <c r="AH3495">
        <v>-1698.43</v>
      </c>
      <c r="AI3495">
        <v>-121.17</v>
      </c>
      <c r="AJ3495">
        <v>-1577.25</v>
      </c>
      <c r="AK3495">
        <v>0</v>
      </c>
      <c r="AL3495">
        <v>0</v>
      </c>
      <c r="AM3495">
        <v>0</v>
      </c>
      <c r="AO3495">
        <v>0</v>
      </c>
      <c r="AP3495">
        <v>20363</v>
      </c>
      <c r="AQ3495" t="s">
        <v>163</v>
      </c>
      <c r="AR3495" t="s">
        <v>164</v>
      </c>
      <c r="AS3495" t="s">
        <v>163</v>
      </c>
      <c r="AT3495" t="s">
        <v>165</v>
      </c>
      <c r="AU3495">
        <v>7024</v>
      </c>
      <c r="AV3495" t="s">
        <v>61</v>
      </c>
      <c r="AW3495">
        <v>2</v>
      </c>
      <c r="AX3495">
        <v>2</v>
      </c>
      <c r="AY3495">
        <v>2011</v>
      </c>
      <c r="AZ3495">
        <v>2</v>
      </c>
      <c r="BA3495" t="str">
        <f t="shared" si="108"/>
        <v>20112</v>
      </c>
      <c r="BB3495" t="str">
        <f t="shared" si="109"/>
        <v>20112Endeavor Air Inc.</v>
      </c>
      <c r="BC3495" t="e">
        <f>#N/A</f>
        <v>#N/A</v>
      </c>
      <c r="BD3495" t="e">
        <f>#N/A</f>
        <v>#N/A</v>
      </c>
      <c r="BE3495" t="e">
        <f>#N/A</f>
        <v>#N/A</v>
      </c>
      <c r="BF3495" t="e">
        <f>#N/A</f>
        <v>#N/A</v>
      </c>
      <c r="BG3495" t="e">
        <f>#N/A</f>
        <v>#N/A</v>
      </c>
    </row>
    <row r="3496" spans="1:59">
      <c r="A3496">
        <v>-2391.2800000000002</v>
      </c>
      <c r="B3496">
        <v>1402.45</v>
      </c>
      <c r="C3496">
        <v>168009.75</v>
      </c>
      <c r="D3496">
        <v>0</v>
      </c>
      <c r="F3496">
        <v>0</v>
      </c>
      <c r="G3496">
        <v>0</v>
      </c>
      <c r="I3496">
        <v>0</v>
      </c>
      <c r="J3496">
        <v>0</v>
      </c>
      <c r="L3496">
        <v>0</v>
      </c>
      <c r="M3496">
        <v>-51.01</v>
      </c>
      <c r="N3496">
        <v>0</v>
      </c>
      <c r="O3496">
        <v>0</v>
      </c>
      <c r="P3496">
        <v>167958.75</v>
      </c>
      <c r="Q3496">
        <v>60789.87</v>
      </c>
      <c r="R3496">
        <v>35269.89</v>
      </c>
      <c r="S3496">
        <v>8974.25</v>
      </c>
      <c r="T3496">
        <v>45876.01</v>
      </c>
      <c r="U3496">
        <v>0</v>
      </c>
      <c r="V3496">
        <v>11111.17</v>
      </c>
      <c r="W3496">
        <v>0</v>
      </c>
      <c r="X3496">
        <v>4535.1000000000004</v>
      </c>
      <c r="Y3496">
        <v>0</v>
      </c>
      <c r="Z3496">
        <v>166556.29</v>
      </c>
      <c r="AA3496">
        <v>-4130.2299999999996</v>
      </c>
      <c r="AB3496">
        <v>-362.61</v>
      </c>
      <c r="AC3496">
        <v>0</v>
      </c>
      <c r="AD3496">
        <v>0</v>
      </c>
      <c r="AE3496">
        <v>0</v>
      </c>
      <c r="AF3496">
        <v>-63.96</v>
      </c>
      <c r="AG3496">
        <v>-4556.8</v>
      </c>
      <c r="AH3496">
        <v>-3154.35</v>
      </c>
      <c r="AI3496">
        <v>-763.07</v>
      </c>
      <c r="AJ3496">
        <v>-2391.2800000000002</v>
      </c>
      <c r="AK3496">
        <v>0</v>
      </c>
      <c r="AL3496">
        <v>0</v>
      </c>
      <c r="AM3496">
        <v>0</v>
      </c>
      <c r="AO3496">
        <v>0</v>
      </c>
      <c r="AP3496">
        <v>20363</v>
      </c>
      <c r="AQ3496" t="s">
        <v>163</v>
      </c>
      <c r="AR3496" t="s">
        <v>164</v>
      </c>
      <c r="AS3496" t="s">
        <v>163</v>
      </c>
      <c r="AT3496" t="s">
        <v>165</v>
      </c>
      <c r="AU3496">
        <v>7024</v>
      </c>
      <c r="AV3496" t="s">
        <v>61</v>
      </c>
      <c r="AW3496">
        <v>2</v>
      </c>
      <c r="AX3496">
        <v>2</v>
      </c>
      <c r="AY3496">
        <v>2011</v>
      </c>
      <c r="AZ3496">
        <v>3</v>
      </c>
      <c r="BA3496" t="str">
        <f t="shared" si="108"/>
        <v>20113</v>
      </c>
      <c r="BB3496" t="str">
        <f t="shared" si="109"/>
        <v>20113Endeavor Air Inc.</v>
      </c>
      <c r="BC3496" t="e">
        <f>#N/A</f>
        <v>#N/A</v>
      </c>
      <c r="BD3496" t="e">
        <f>#N/A</f>
        <v>#N/A</v>
      </c>
      <c r="BE3496" t="e">
        <f>#N/A</f>
        <v>#N/A</v>
      </c>
      <c r="BF3496" t="e">
        <f>#N/A</f>
        <v>#N/A</v>
      </c>
      <c r="BG3496" t="e">
        <f>#N/A</f>
        <v>#N/A</v>
      </c>
    </row>
    <row r="3497" spans="1:59">
      <c r="A3497">
        <v>-7943.61</v>
      </c>
      <c r="B3497">
        <v>-6594.4</v>
      </c>
      <c r="C3497">
        <v>157082.19</v>
      </c>
      <c r="D3497">
        <v>0</v>
      </c>
      <c r="F3497">
        <v>0</v>
      </c>
      <c r="G3497">
        <v>0</v>
      </c>
      <c r="I3497">
        <v>0</v>
      </c>
      <c r="J3497">
        <v>0</v>
      </c>
      <c r="L3497">
        <v>0</v>
      </c>
      <c r="M3497">
        <v>22.2</v>
      </c>
      <c r="N3497">
        <v>0</v>
      </c>
      <c r="O3497">
        <v>0</v>
      </c>
      <c r="P3497">
        <v>157104.39000000001</v>
      </c>
      <c r="Q3497">
        <v>60484.75</v>
      </c>
      <c r="R3497">
        <v>39255.17</v>
      </c>
      <c r="S3497">
        <v>7676.98</v>
      </c>
      <c r="T3497">
        <v>39739.54</v>
      </c>
      <c r="U3497">
        <v>0</v>
      </c>
      <c r="V3497">
        <v>12028.49</v>
      </c>
      <c r="W3497">
        <v>0</v>
      </c>
      <c r="X3497">
        <v>4513.87</v>
      </c>
      <c r="Y3497">
        <v>0</v>
      </c>
      <c r="Z3497">
        <v>163698.79</v>
      </c>
      <c r="AA3497">
        <v>-4104.6899999999996</v>
      </c>
      <c r="AB3497">
        <v>-358.42</v>
      </c>
      <c r="AC3497">
        <v>0</v>
      </c>
      <c r="AD3497">
        <v>0</v>
      </c>
      <c r="AE3497">
        <v>0</v>
      </c>
      <c r="AF3497">
        <v>10.52</v>
      </c>
      <c r="AG3497">
        <v>-4452.59</v>
      </c>
      <c r="AH3497">
        <v>-11046.99</v>
      </c>
      <c r="AI3497">
        <v>-3103.38</v>
      </c>
      <c r="AJ3497">
        <v>-7943.61</v>
      </c>
      <c r="AK3497">
        <v>0</v>
      </c>
      <c r="AL3497">
        <v>0</v>
      </c>
      <c r="AM3497">
        <v>0</v>
      </c>
      <c r="AO3497">
        <v>0</v>
      </c>
      <c r="AP3497">
        <v>20363</v>
      </c>
      <c r="AQ3497" t="s">
        <v>163</v>
      </c>
      <c r="AR3497" t="s">
        <v>164</v>
      </c>
      <c r="AS3497" t="s">
        <v>163</v>
      </c>
      <c r="AT3497" t="s">
        <v>165</v>
      </c>
      <c r="AU3497">
        <v>7024</v>
      </c>
      <c r="AV3497" t="s">
        <v>61</v>
      </c>
      <c r="AW3497">
        <v>2</v>
      </c>
      <c r="AX3497">
        <v>2</v>
      </c>
      <c r="AY3497">
        <v>2011</v>
      </c>
      <c r="AZ3497">
        <v>4</v>
      </c>
      <c r="BA3497" t="str">
        <f t="shared" si="108"/>
        <v>20114</v>
      </c>
      <c r="BB3497" t="str">
        <f t="shared" si="109"/>
        <v>20114Endeavor Air Inc.</v>
      </c>
      <c r="BC3497" t="e">
        <f>#N/A</f>
        <v>#N/A</v>
      </c>
      <c r="BD3497" t="e">
        <f>#N/A</f>
        <v>#N/A</v>
      </c>
      <c r="BE3497" t="e">
        <f>#N/A</f>
        <v>#N/A</v>
      </c>
      <c r="BF3497" t="e">
        <f>#N/A</f>
        <v>#N/A</v>
      </c>
      <c r="BG3497" t="e">
        <f>#N/A</f>
        <v>#N/A</v>
      </c>
    </row>
    <row r="3498" spans="1:59">
      <c r="A3498">
        <v>-8490.2199999999993</v>
      </c>
      <c r="B3498">
        <v>-2423.8000000000002</v>
      </c>
      <c r="C3498">
        <v>216429.39</v>
      </c>
      <c r="D3498">
        <v>0</v>
      </c>
      <c r="F3498">
        <v>0</v>
      </c>
      <c r="G3498">
        <v>0</v>
      </c>
      <c r="I3498">
        <v>0</v>
      </c>
      <c r="J3498">
        <v>0</v>
      </c>
      <c r="L3498">
        <v>0</v>
      </c>
      <c r="M3498">
        <v>8.0399999999999991</v>
      </c>
      <c r="N3498">
        <v>0</v>
      </c>
      <c r="O3498">
        <v>0</v>
      </c>
      <c r="P3498">
        <v>216437.42</v>
      </c>
      <c r="Q3498">
        <v>85993.81</v>
      </c>
      <c r="R3498">
        <v>44542.23</v>
      </c>
      <c r="S3498">
        <v>13022.29</v>
      </c>
      <c r="T3498">
        <v>52178.64</v>
      </c>
      <c r="U3498">
        <v>0</v>
      </c>
      <c r="V3498">
        <v>17871.39</v>
      </c>
      <c r="W3498">
        <v>0</v>
      </c>
      <c r="X3498">
        <v>5252.87</v>
      </c>
      <c r="Y3498">
        <v>0</v>
      </c>
      <c r="Z3498">
        <v>218861.22</v>
      </c>
      <c r="AA3498">
        <v>-5654.89</v>
      </c>
      <c r="AB3498">
        <v>-361.69</v>
      </c>
      <c r="AC3498">
        <v>0</v>
      </c>
      <c r="AD3498">
        <v>0</v>
      </c>
      <c r="AE3498">
        <v>0</v>
      </c>
      <c r="AF3498">
        <v>10.16</v>
      </c>
      <c r="AG3498">
        <v>-6006.43</v>
      </c>
      <c r="AH3498">
        <v>-8430.2199999999993</v>
      </c>
      <c r="AI3498">
        <v>60</v>
      </c>
      <c r="AJ3498">
        <v>-8490.2199999999993</v>
      </c>
      <c r="AK3498">
        <v>0</v>
      </c>
      <c r="AL3498">
        <v>0</v>
      </c>
      <c r="AM3498">
        <v>0</v>
      </c>
      <c r="AO3498">
        <v>0</v>
      </c>
      <c r="AP3498">
        <v>20363</v>
      </c>
      <c r="AQ3498" t="s">
        <v>163</v>
      </c>
      <c r="AR3498" t="s">
        <v>164</v>
      </c>
      <c r="AS3498" t="s">
        <v>163</v>
      </c>
      <c r="AT3498" t="s">
        <v>165</v>
      </c>
      <c r="AU3498">
        <v>7024</v>
      </c>
      <c r="AV3498" t="s">
        <v>61</v>
      </c>
      <c r="AW3498">
        <v>2</v>
      </c>
      <c r="AX3498">
        <v>2</v>
      </c>
      <c r="AY3498">
        <v>2012</v>
      </c>
      <c r="AZ3498">
        <v>1</v>
      </c>
      <c r="BA3498" t="str">
        <f t="shared" si="108"/>
        <v>20121</v>
      </c>
      <c r="BB3498" t="str">
        <f t="shared" si="109"/>
        <v>20121Endeavor Air Inc.</v>
      </c>
      <c r="BC3498" t="e">
        <f>#N/A</f>
        <v>#N/A</v>
      </c>
      <c r="BD3498" t="e">
        <f>#N/A</f>
        <v>#N/A</v>
      </c>
      <c r="BE3498" t="e">
        <f>#N/A</f>
        <v>#N/A</v>
      </c>
      <c r="BF3498" t="e">
        <f>#N/A</f>
        <v>#N/A</v>
      </c>
      <c r="BG3498" t="e">
        <f>#N/A</f>
        <v>#N/A</v>
      </c>
    </row>
    <row r="3499" spans="1:59">
      <c r="A3499">
        <v>849</v>
      </c>
      <c r="B3499">
        <v>5989.14</v>
      </c>
      <c r="C3499">
        <v>200191.88</v>
      </c>
      <c r="D3499">
        <v>0</v>
      </c>
      <c r="F3499">
        <v>0</v>
      </c>
      <c r="G3499">
        <v>0</v>
      </c>
      <c r="I3499">
        <v>0</v>
      </c>
      <c r="J3499">
        <v>0</v>
      </c>
      <c r="L3499">
        <v>0</v>
      </c>
      <c r="M3499">
        <v>3.63</v>
      </c>
      <c r="N3499">
        <v>0</v>
      </c>
      <c r="O3499">
        <v>0</v>
      </c>
      <c r="P3499">
        <v>200195.5</v>
      </c>
      <c r="Q3499">
        <v>86990.93</v>
      </c>
      <c r="R3499">
        <v>50390.48</v>
      </c>
      <c r="S3499">
        <v>13241.67</v>
      </c>
      <c r="T3499">
        <v>29323.47</v>
      </c>
      <c r="U3499">
        <v>0</v>
      </c>
      <c r="V3499">
        <v>9050.51</v>
      </c>
      <c r="W3499">
        <v>0</v>
      </c>
      <c r="X3499">
        <v>5209.32</v>
      </c>
      <c r="Y3499">
        <v>0</v>
      </c>
      <c r="Z3499">
        <v>194206.37</v>
      </c>
      <c r="AA3499">
        <v>-4755.1499999999996</v>
      </c>
      <c r="AB3499">
        <v>-384.74</v>
      </c>
      <c r="AC3499">
        <v>0</v>
      </c>
      <c r="AD3499">
        <v>0</v>
      </c>
      <c r="AE3499">
        <v>0</v>
      </c>
      <c r="AF3499">
        <v>29.75</v>
      </c>
      <c r="AG3499">
        <v>-5110.1400000000003</v>
      </c>
      <c r="AH3499">
        <v>879</v>
      </c>
      <c r="AI3499">
        <v>30</v>
      </c>
      <c r="AJ3499">
        <v>849</v>
      </c>
      <c r="AK3499">
        <v>0</v>
      </c>
      <c r="AL3499">
        <v>0</v>
      </c>
      <c r="AM3499">
        <v>0</v>
      </c>
      <c r="AO3499">
        <v>0</v>
      </c>
      <c r="AP3499">
        <v>20363</v>
      </c>
      <c r="AQ3499" t="s">
        <v>163</v>
      </c>
      <c r="AR3499" t="s">
        <v>164</v>
      </c>
      <c r="AS3499" t="s">
        <v>163</v>
      </c>
      <c r="AT3499" t="s">
        <v>165</v>
      </c>
      <c r="AU3499">
        <v>7024</v>
      </c>
      <c r="AV3499" t="s">
        <v>61</v>
      </c>
      <c r="AW3499">
        <v>2</v>
      </c>
      <c r="AX3499">
        <v>2</v>
      </c>
      <c r="AY3499">
        <v>2012</v>
      </c>
      <c r="AZ3499">
        <v>2</v>
      </c>
      <c r="BA3499" t="str">
        <f t="shared" si="108"/>
        <v>20122</v>
      </c>
      <c r="BB3499" t="str">
        <f t="shared" si="109"/>
        <v>20122Endeavor Air Inc.</v>
      </c>
      <c r="BC3499" t="e">
        <f>#N/A</f>
        <v>#N/A</v>
      </c>
      <c r="BD3499" t="e">
        <f>#N/A</f>
        <v>#N/A</v>
      </c>
      <c r="BE3499" t="e">
        <f>#N/A</f>
        <v>#N/A</v>
      </c>
      <c r="BF3499" t="e">
        <f>#N/A</f>
        <v>#N/A</v>
      </c>
      <c r="BG3499" t="e">
        <f>#N/A</f>
        <v>#N/A</v>
      </c>
    </row>
    <row r="3500" spans="1:59">
      <c r="A3500">
        <v>-76580.81</v>
      </c>
      <c r="B3500">
        <v>-723.1</v>
      </c>
      <c r="C3500">
        <v>189507.92</v>
      </c>
      <c r="D3500">
        <v>0</v>
      </c>
      <c r="F3500">
        <v>0</v>
      </c>
      <c r="G3500">
        <v>0</v>
      </c>
      <c r="I3500">
        <v>0</v>
      </c>
      <c r="J3500">
        <v>0</v>
      </c>
      <c r="L3500">
        <v>0</v>
      </c>
      <c r="M3500">
        <v>65.47</v>
      </c>
      <c r="N3500">
        <v>0</v>
      </c>
      <c r="O3500">
        <v>0</v>
      </c>
      <c r="P3500">
        <v>189573.38</v>
      </c>
      <c r="Q3500">
        <v>88540.34</v>
      </c>
      <c r="R3500">
        <v>52856.09</v>
      </c>
      <c r="S3500">
        <v>13855.3</v>
      </c>
      <c r="T3500">
        <v>20122.52</v>
      </c>
      <c r="U3500">
        <v>0</v>
      </c>
      <c r="V3500">
        <v>10850.56</v>
      </c>
      <c r="W3500">
        <v>0</v>
      </c>
      <c r="X3500">
        <v>4071.68</v>
      </c>
      <c r="Y3500">
        <v>0</v>
      </c>
      <c r="Z3500">
        <v>190296.48</v>
      </c>
      <c r="AA3500">
        <v>-4193.17</v>
      </c>
      <c r="AB3500">
        <v>-392.43</v>
      </c>
      <c r="AC3500">
        <v>0</v>
      </c>
      <c r="AD3500">
        <v>0</v>
      </c>
      <c r="AE3500">
        <v>0</v>
      </c>
      <c r="AF3500">
        <v>374.29</v>
      </c>
      <c r="AG3500">
        <v>-4211.3100000000004</v>
      </c>
      <c r="AH3500">
        <v>-4934.3999999999996</v>
      </c>
      <c r="AI3500">
        <v>45</v>
      </c>
      <c r="AJ3500">
        <v>-4979.3999999999996</v>
      </c>
      <c r="AK3500">
        <v>0</v>
      </c>
      <c r="AL3500">
        <v>-71601.41</v>
      </c>
      <c r="AM3500">
        <v>0</v>
      </c>
      <c r="AO3500">
        <v>0</v>
      </c>
      <c r="AP3500">
        <v>20363</v>
      </c>
      <c r="AQ3500" t="s">
        <v>163</v>
      </c>
      <c r="AR3500" t="s">
        <v>164</v>
      </c>
      <c r="AS3500" t="s">
        <v>163</v>
      </c>
      <c r="AT3500" t="s">
        <v>165</v>
      </c>
      <c r="AU3500">
        <v>7024</v>
      </c>
      <c r="AV3500" t="s">
        <v>61</v>
      </c>
      <c r="AW3500">
        <v>2</v>
      </c>
      <c r="AX3500">
        <v>2</v>
      </c>
      <c r="AY3500">
        <v>2012</v>
      </c>
      <c r="AZ3500">
        <v>3</v>
      </c>
      <c r="BA3500" t="str">
        <f t="shared" si="108"/>
        <v>20123</v>
      </c>
      <c r="BB3500" t="str">
        <f t="shared" si="109"/>
        <v>20123Endeavor Air Inc.</v>
      </c>
      <c r="BC3500" t="e">
        <f>#N/A</f>
        <v>#N/A</v>
      </c>
      <c r="BD3500" t="e">
        <f>#N/A</f>
        <v>#N/A</v>
      </c>
      <c r="BE3500" t="e">
        <f>#N/A</f>
        <v>#N/A</v>
      </c>
      <c r="BF3500" t="e">
        <f>#N/A</f>
        <v>#N/A</v>
      </c>
      <c r="BG3500" t="e">
        <f>#N/A</f>
        <v>#N/A</v>
      </c>
    </row>
    <row r="3501" spans="1:59">
      <c r="A3501">
        <v>-14783.91</v>
      </c>
      <c r="B3501">
        <v>-10610.82</v>
      </c>
      <c r="C3501">
        <v>174882.88</v>
      </c>
      <c r="D3501">
        <v>0</v>
      </c>
      <c r="F3501">
        <v>0</v>
      </c>
      <c r="G3501">
        <v>0</v>
      </c>
      <c r="I3501">
        <v>0</v>
      </c>
      <c r="J3501">
        <v>0</v>
      </c>
      <c r="L3501">
        <v>0</v>
      </c>
      <c r="M3501">
        <v>6.82</v>
      </c>
      <c r="N3501">
        <v>0</v>
      </c>
      <c r="O3501">
        <v>0</v>
      </c>
      <c r="P3501">
        <v>174889.7</v>
      </c>
      <c r="Q3501">
        <v>91094.63</v>
      </c>
      <c r="R3501">
        <v>49562.39</v>
      </c>
      <c r="S3501">
        <v>12959.92</v>
      </c>
      <c r="T3501">
        <v>12973.55</v>
      </c>
      <c r="U3501">
        <v>0</v>
      </c>
      <c r="V3501">
        <v>11786.12</v>
      </c>
      <c r="W3501">
        <v>0</v>
      </c>
      <c r="X3501">
        <v>7123.93</v>
      </c>
      <c r="Y3501">
        <v>0</v>
      </c>
      <c r="Z3501">
        <v>185500.52</v>
      </c>
      <c r="AA3501">
        <v>-4113.8999999999996</v>
      </c>
      <c r="AB3501">
        <v>-388.06</v>
      </c>
      <c r="AC3501">
        <v>0</v>
      </c>
      <c r="AD3501">
        <v>0</v>
      </c>
      <c r="AE3501">
        <v>0</v>
      </c>
      <c r="AF3501">
        <v>373.86</v>
      </c>
      <c r="AG3501">
        <v>-4128.09</v>
      </c>
      <c r="AH3501">
        <v>-14738.91</v>
      </c>
      <c r="AI3501">
        <v>45</v>
      </c>
      <c r="AJ3501">
        <v>-14783.91</v>
      </c>
      <c r="AK3501">
        <v>0</v>
      </c>
      <c r="AL3501">
        <v>0</v>
      </c>
      <c r="AM3501">
        <v>0</v>
      </c>
      <c r="AO3501">
        <v>0</v>
      </c>
      <c r="AP3501">
        <v>20363</v>
      </c>
      <c r="AQ3501" t="s">
        <v>163</v>
      </c>
      <c r="AR3501" t="s">
        <v>164</v>
      </c>
      <c r="AS3501" t="s">
        <v>163</v>
      </c>
      <c r="AT3501" t="s">
        <v>165</v>
      </c>
      <c r="AU3501">
        <v>7024</v>
      </c>
      <c r="AV3501" t="s">
        <v>61</v>
      </c>
      <c r="AW3501">
        <v>2</v>
      </c>
      <c r="AX3501">
        <v>2</v>
      </c>
      <c r="AY3501">
        <v>2012</v>
      </c>
      <c r="AZ3501">
        <v>4</v>
      </c>
      <c r="BA3501" t="str">
        <f t="shared" si="108"/>
        <v>20124</v>
      </c>
      <c r="BB3501" t="str">
        <f t="shared" si="109"/>
        <v>20124Endeavor Air Inc.</v>
      </c>
      <c r="BC3501" t="e">
        <f>#N/A</f>
        <v>#N/A</v>
      </c>
      <c r="BD3501" t="e">
        <f>#N/A</f>
        <v>#N/A</v>
      </c>
      <c r="BE3501" t="e">
        <f>#N/A</f>
        <v>#N/A</v>
      </c>
      <c r="BF3501" t="e">
        <f>#N/A</f>
        <v>#N/A</v>
      </c>
      <c r="BG3501" t="e">
        <f>#N/A</f>
        <v>#N/A</v>
      </c>
    </row>
    <row r="3502" spans="1:59">
      <c r="A3502">
        <v>-10007.780000000001</v>
      </c>
      <c r="B3502">
        <v>768.98</v>
      </c>
      <c r="C3502">
        <v>175803.12</v>
      </c>
      <c r="D3502">
        <v>0</v>
      </c>
      <c r="F3502">
        <v>0</v>
      </c>
      <c r="G3502">
        <v>0</v>
      </c>
      <c r="I3502">
        <v>0</v>
      </c>
      <c r="J3502">
        <v>0</v>
      </c>
      <c r="L3502">
        <v>0</v>
      </c>
      <c r="M3502">
        <v>-0.98</v>
      </c>
      <c r="N3502">
        <v>0</v>
      </c>
      <c r="O3502">
        <v>0</v>
      </c>
      <c r="P3502">
        <v>175802.14</v>
      </c>
      <c r="Q3502">
        <v>80649.789999999994</v>
      </c>
      <c r="R3502">
        <v>53642.39</v>
      </c>
      <c r="S3502">
        <v>13040.49</v>
      </c>
      <c r="T3502">
        <v>10592.47</v>
      </c>
      <c r="U3502">
        <v>-157.30000000000001</v>
      </c>
      <c r="V3502">
        <v>10608.71</v>
      </c>
      <c r="W3502">
        <v>0</v>
      </c>
      <c r="X3502">
        <v>6656.61</v>
      </c>
      <c r="Y3502">
        <v>0</v>
      </c>
      <c r="Z3502">
        <v>175033.15</v>
      </c>
      <c r="AA3502">
        <v>-7014.68</v>
      </c>
      <c r="AB3502">
        <v>-416.83</v>
      </c>
      <c r="AC3502">
        <v>0</v>
      </c>
      <c r="AD3502">
        <v>0</v>
      </c>
      <c r="AE3502">
        <v>0</v>
      </c>
      <c r="AF3502">
        <v>-3260.87</v>
      </c>
      <c r="AG3502">
        <v>-10692.38</v>
      </c>
      <c r="AH3502">
        <v>-9923.4</v>
      </c>
      <c r="AI3502">
        <v>84.38</v>
      </c>
      <c r="AJ3502">
        <v>-10007.780000000001</v>
      </c>
      <c r="AK3502">
        <v>0</v>
      </c>
      <c r="AL3502">
        <v>0</v>
      </c>
      <c r="AM3502">
        <v>0</v>
      </c>
      <c r="AO3502">
        <v>0</v>
      </c>
      <c r="AP3502">
        <v>20363</v>
      </c>
      <c r="AQ3502" t="s">
        <v>163</v>
      </c>
      <c r="AR3502" t="s">
        <v>164</v>
      </c>
      <c r="AS3502" t="s">
        <v>163</v>
      </c>
      <c r="AT3502" t="s">
        <v>165</v>
      </c>
      <c r="AU3502">
        <v>7024</v>
      </c>
      <c r="AV3502" t="s">
        <v>61</v>
      </c>
      <c r="AW3502">
        <v>2</v>
      </c>
      <c r="AX3502">
        <v>2</v>
      </c>
      <c r="AY3502">
        <v>2013</v>
      </c>
      <c r="AZ3502">
        <v>1</v>
      </c>
      <c r="BA3502" t="str">
        <f t="shared" si="108"/>
        <v>20131</v>
      </c>
      <c r="BB3502" t="str">
        <f t="shared" si="109"/>
        <v>20131Endeavor Air Inc.</v>
      </c>
      <c r="BC3502" t="e">
        <f>#N/A</f>
        <v>#N/A</v>
      </c>
      <c r="BD3502" t="e">
        <f>#N/A</f>
        <v>#N/A</v>
      </c>
      <c r="BE3502" t="e">
        <f>#N/A</f>
        <v>#N/A</v>
      </c>
      <c r="BF3502" t="e">
        <f>#N/A</f>
        <v>#N/A</v>
      </c>
      <c r="BG3502" t="e">
        <f>#N/A</f>
        <v>#N/A</v>
      </c>
    </row>
    <row r="3503" spans="1:59">
      <c r="A3503">
        <v>-4108</v>
      </c>
      <c r="B3503">
        <v>-2488</v>
      </c>
      <c r="C3503">
        <v>107552</v>
      </c>
      <c r="D3503">
        <v>0</v>
      </c>
      <c r="F3503">
        <v>0</v>
      </c>
      <c r="G3503">
        <v>0</v>
      </c>
      <c r="I3503">
        <v>0</v>
      </c>
      <c r="J3503">
        <v>0</v>
      </c>
      <c r="L3503">
        <v>0</v>
      </c>
      <c r="M3503">
        <v>2</v>
      </c>
      <c r="N3503">
        <v>0</v>
      </c>
      <c r="O3503">
        <v>0</v>
      </c>
      <c r="P3503">
        <v>107554</v>
      </c>
      <c r="Q3503">
        <v>49291</v>
      </c>
      <c r="R3503">
        <v>28552</v>
      </c>
      <c r="S3503">
        <v>7503</v>
      </c>
      <c r="T3503">
        <v>16615</v>
      </c>
      <c r="U3503">
        <v>0</v>
      </c>
      <c r="V3503">
        <v>5128</v>
      </c>
      <c r="W3503">
        <v>0</v>
      </c>
      <c r="X3503">
        <v>2952</v>
      </c>
      <c r="Y3503">
        <v>0</v>
      </c>
      <c r="Z3503">
        <v>110042</v>
      </c>
      <c r="AA3503">
        <v>-1508</v>
      </c>
      <c r="AB3503">
        <v>-122</v>
      </c>
      <c r="AC3503">
        <v>0</v>
      </c>
      <c r="AD3503">
        <v>0</v>
      </c>
      <c r="AE3503">
        <v>0</v>
      </c>
      <c r="AF3503">
        <v>9</v>
      </c>
      <c r="AG3503">
        <v>-1620</v>
      </c>
      <c r="AH3503">
        <v>-4108</v>
      </c>
      <c r="AI3503">
        <v>0</v>
      </c>
      <c r="AJ3503">
        <v>-4108</v>
      </c>
      <c r="AK3503">
        <v>0</v>
      </c>
      <c r="AL3503">
        <v>0</v>
      </c>
      <c r="AM3503">
        <v>0</v>
      </c>
      <c r="AO3503">
        <v>0</v>
      </c>
      <c r="AP3503">
        <v>20363</v>
      </c>
      <c r="AQ3503" t="s">
        <v>163</v>
      </c>
      <c r="AR3503" t="s">
        <v>164</v>
      </c>
      <c r="AS3503" t="s">
        <v>163</v>
      </c>
      <c r="AT3503" t="s">
        <v>165</v>
      </c>
      <c r="AU3503">
        <v>7024</v>
      </c>
      <c r="AV3503" t="s">
        <v>61</v>
      </c>
      <c r="AW3503">
        <v>2</v>
      </c>
      <c r="AX3503">
        <v>2</v>
      </c>
      <c r="AY3503">
        <v>2013</v>
      </c>
      <c r="AZ3503">
        <v>2</v>
      </c>
      <c r="BA3503" t="str">
        <f t="shared" si="108"/>
        <v>20132</v>
      </c>
      <c r="BB3503" t="str">
        <f t="shared" si="109"/>
        <v>20132Endeavor Air Inc.</v>
      </c>
      <c r="BC3503" t="e">
        <f>#N/A</f>
        <v>#N/A</v>
      </c>
      <c r="BD3503" t="e">
        <f>#N/A</f>
        <v>#N/A</v>
      </c>
      <c r="BE3503" t="e">
        <f>#N/A</f>
        <v>#N/A</v>
      </c>
      <c r="BF3503" t="e">
        <f>#N/A</f>
        <v>#N/A</v>
      </c>
      <c r="BG3503" t="e">
        <f>#N/A</f>
        <v>#N/A</v>
      </c>
    </row>
    <row r="3504" spans="1:59">
      <c r="A3504">
        <v>-1465</v>
      </c>
      <c r="B3504">
        <v>-1038</v>
      </c>
      <c r="C3504">
        <v>156571</v>
      </c>
      <c r="D3504">
        <v>0</v>
      </c>
      <c r="F3504">
        <v>0</v>
      </c>
      <c r="G3504">
        <v>0</v>
      </c>
      <c r="I3504">
        <v>0</v>
      </c>
      <c r="J3504">
        <v>0</v>
      </c>
      <c r="L3504">
        <v>0</v>
      </c>
      <c r="M3504">
        <v>54</v>
      </c>
      <c r="N3504">
        <v>0</v>
      </c>
      <c r="O3504">
        <v>0</v>
      </c>
      <c r="P3504">
        <v>156626</v>
      </c>
      <c r="Q3504">
        <v>73357</v>
      </c>
      <c r="R3504">
        <v>43792</v>
      </c>
      <c r="S3504">
        <v>11479</v>
      </c>
      <c r="T3504">
        <v>16672</v>
      </c>
      <c r="U3504">
        <v>0</v>
      </c>
      <c r="V3504">
        <v>8990</v>
      </c>
      <c r="W3504">
        <v>0</v>
      </c>
      <c r="X3504">
        <v>3373</v>
      </c>
      <c r="Y3504">
        <v>0</v>
      </c>
      <c r="Z3504">
        <v>157664</v>
      </c>
      <c r="AA3504">
        <v>-425</v>
      </c>
      <c r="AB3504">
        <v>-40</v>
      </c>
      <c r="AC3504">
        <v>0</v>
      </c>
      <c r="AD3504">
        <v>0</v>
      </c>
      <c r="AE3504">
        <v>0</v>
      </c>
      <c r="AF3504">
        <v>38</v>
      </c>
      <c r="AG3504">
        <v>-427</v>
      </c>
      <c r="AH3504">
        <v>-1465</v>
      </c>
      <c r="AI3504">
        <v>0</v>
      </c>
      <c r="AJ3504">
        <v>-1465</v>
      </c>
      <c r="AK3504">
        <v>0</v>
      </c>
      <c r="AL3504">
        <v>0</v>
      </c>
      <c r="AM3504">
        <v>0</v>
      </c>
      <c r="AO3504">
        <v>0</v>
      </c>
      <c r="AP3504">
        <v>20363</v>
      </c>
      <c r="AQ3504" t="s">
        <v>163</v>
      </c>
      <c r="AR3504" t="s">
        <v>164</v>
      </c>
      <c r="AS3504" t="s">
        <v>163</v>
      </c>
      <c r="AT3504" t="s">
        <v>164</v>
      </c>
      <c r="AU3504">
        <v>7024</v>
      </c>
      <c r="AV3504" t="s">
        <v>61</v>
      </c>
      <c r="AW3504">
        <v>2</v>
      </c>
      <c r="AX3504">
        <v>2</v>
      </c>
      <c r="AY3504">
        <v>2013</v>
      </c>
      <c r="AZ3504">
        <v>3</v>
      </c>
      <c r="BA3504" t="str">
        <f t="shared" si="108"/>
        <v>20133</v>
      </c>
      <c r="BB3504" t="str">
        <f t="shared" si="109"/>
        <v>20133Endeavor Air Inc.</v>
      </c>
      <c r="BC3504" t="e">
        <f>#N/A</f>
        <v>#N/A</v>
      </c>
      <c r="BD3504" t="e">
        <f>#N/A</f>
        <v>#N/A</v>
      </c>
      <c r="BE3504" t="e">
        <f>#N/A</f>
        <v>#N/A</v>
      </c>
      <c r="BF3504" t="e">
        <f>#N/A</f>
        <v>#N/A</v>
      </c>
      <c r="BG3504" t="e">
        <f>#N/A</f>
        <v>#N/A</v>
      </c>
    </row>
    <row r="3505" spans="1:59">
      <c r="A3505">
        <v>-5350</v>
      </c>
      <c r="B3505">
        <v>-3879</v>
      </c>
      <c r="C3505">
        <v>145245</v>
      </c>
      <c r="D3505">
        <v>0</v>
      </c>
      <c r="F3505">
        <v>0</v>
      </c>
      <c r="G3505">
        <v>0</v>
      </c>
      <c r="I3505">
        <v>0</v>
      </c>
      <c r="J3505">
        <v>0</v>
      </c>
      <c r="L3505">
        <v>0</v>
      </c>
      <c r="M3505">
        <v>6</v>
      </c>
      <c r="N3505">
        <v>0</v>
      </c>
      <c r="O3505">
        <v>0</v>
      </c>
      <c r="P3505">
        <v>145251</v>
      </c>
      <c r="Q3505">
        <v>73234</v>
      </c>
      <c r="R3505">
        <v>39845</v>
      </c>
      <c r="S3505">
        <v>10419</v>
      </c>
      <c r="T3505">
        <v>10430</v>
      </c>
      <c r="U3505">
        <v>0</v>
      </c>
      <c r="V3505">
        <v>9475</v>
      </c>
      <c r="W3505">
        <v>0</v>
      </c>
      <c r="X3505">
        <v>5727</v>
      </c>
      <c r="Y3505">
        <v>0</v>
      </c>
      <c r="Z3505">
        <v>149130</v>
      </c>
      <c r="AA3505">
        <v>-1465</v>
      </c>
      <c r="AB3505">
        <v>-138</v>
      </c>
      <c r="AC3505">
        <v>0</v>
      </c>
      <c r="AD3505">
        <v>0</v>
      </c>
      <c r="AE3505">
        <v>0</v>
      </c>
      <c r="AF3505">
        <v>133</v>
      </c>
      <c r="AG3505">
        <v>-1470</v>
      </c>
      <c r="AH3505">
        <v>-5350</v>
      </c>
      <c r="AI3505">
        <v>0</v>
      </c>
      <c r="AJ3505">
        <v>-5350</v>
      </c>
      <c r="AK3505">
        <v>0</v>
      </c>
      <c r="AL3505">
        <v>0</v>
      </c>
      <c r="AM3505">
        <v>0</v>
      </c>
      <c r="AO3505">
        <v>0</v>
      </c>
      <c r="AP3505">
        <v>20363</v>
      </c>
      <c r="AQ3505" t="s">
        <v>163</v>
      </c>
      <c r="AR3505" t="s">
        <v>164</v>
      </c>
      <c r="AS3505" t="s">
        <v>163</v>
      </c>
      <c r="AT3505" t="s">
        <v>164</v>
      </c>
      <c r="AU3505">
        <v>7024</v>
      </c>
      <c r="AV3505" t="s">
        <v>61</v>
      </c>
      <c r="AW3505">
        <v>2</v>
      </c>
      <c r="AX3505">
        <v>2</v>
      </c>
      <c r="AY3505">
        <v>2013</v>
      </c>
      <c r="AZ3505">
        <v>4</v>
      </c>
      <c r="BA3505" t="str">
        <f t="shared" si="108"/>
        <v>20134</v>
      </c>
      <c r="BB3505" t="str">
        <f t="shared" si="109"/>
        <v>20134Endeavor Air Inc.</v>
      </c>
      <c r="BC3505" t="e">
        <f>#N/A</f>
        <v>#N/A</v>
      </c>
      <c r="BD3505" t="e">
        <f>#N/A</f>
        <v>#N/A</v>
      </c>
      <c r="BE3505" t="e">
        <f>#N/A</f>
        <v>#N/A</v>
      </c>
      <c r="BF3505" t="e">
        <f>#N/A</f>
        <v>#N/A</v>
      </c>
      <c r="BG3505" t="e">
        <f>#N/A</f>
        <v>#N/A</v>
      </c>
    </row>
    <row r="3506" spans="1:59">
      <c r="A3506">
        <v>1094</v>
      </c>
      <c r="B3506">
        <v>4457</v>
      </c>
      <c r="C3506">
        <v>140327</v>
      </c>
      <c r="D3506">
        <v>0</v>
      </c>
      <c r="F3506">
        <v>0</v>
      </c>
      <c r="G3506">
        <v>0</v>
      </c>
      <c r="I3506">
        <v>0</v>
      </c>
      <c r="J3506">
        <v>0</v>
      </c>
      <c r="L3506">
        <v>0</v>
      </c>
      <c r="M3506">
        <v>-1</v>
      </c>
      <c r="N3506">
        <v>0</v>
      </c>
      <c r="O3506">
        <v>0</v>
      </c>
      <c r="P3506">
        <v>140326</v>
      </c>
      <c r="Q3506">
        <v>62605</v>
      </c>
      <c r="R3506">
        <v>41640</v>
      </c>
      <c r="S3506">
        <v>10123</v>
      </c>
      <c r="T3506">
        <v>8222</v>
      </c>
      <c r="U3506">
        <v>-122</v>
      </c>
      <c r="V3506">
        <v>8235</v>
      </c>
      <c r="W3506">
        <v>0</v>
      </c>
      <c r="X3506">
        <v>5167</v>
      </c>
      <c r="Y3506">
        <v>0</v>
      </c>
      <c r="Z3506">
        <v>135870</v>
      </c>
      <c r="AA3506">
        <v>-2206</v>
      </c>
      <c r="AB3506">
        <v>-131</v>
      </c>
      <c r="AC3506">
        <v>0</v>
      </c>
      <c r="AD3506">
        <v>0</v>
      </c>
      <c r="AE3506">
        <v>0</v>
      </c>
      <c r="AF3506">
        <v>-1025</v>
      </c>
      <c r="AG3506">
        <v>-3362</v>
      </c>
      <c r="AH3506">
        <v>1094</v>
      </c>
      <c r="AI3506">
        <v>0</v>
      </c>
      <c r="AJ3506">
        <v>1094</v>
      </c>
      <c r="AK3506">
        <v>0</v>
      </c>
      <c r="AL3506">
        <v>0</v>
      </c>
      <c r="AM3506">
        <v>0</v>
      </c>
      <c r="AO3506">
        <v>0</v>
      </c>
      <c r="AP3506">
        <v>20363</v>
      </c>
      <c r="AQ3506" t="s">
        <v>163</v>
      </c>
      <c r="AR3506" t="s">
        <v>164</v>
      </c>
      <c r="AS3506" t="s">
        <v>163</v>
      </c>
      <c r="AT3506" t="s">
        <v>164</v>
      </c>
      <c r="AU3506">
        <v>7024</v>
      </c>
      <c r="AV3506" t="s">
        <v>61</v>
      </c>
      <c r="AW3506">
        <v>2</v>
      </c>
      <c r="AX3506">
        <v>2</v>
      </c>
      <c r="AY3506">
        <v>2014</v>
      </c>
      <c r="AZ3506">
        <v>1</v>
      </c>
      <c r="BA3506" t="str">
        <f t="shared" si="108"/>
        <v>20141</v>
      </c>
      <c r="BB3506" t="str">
        <f t="shared" si="109"/>
        <v>20141Endeavor Air Inc.</v>
      </c>
      <c r="BC3506" t="e">
        <f>#N/A</f>
        <v>#N/A</v>
      </c>
      <c r="BD3506" t="e">
        <f>#N/A</f>
        <v>#N/A</v>
      </c>
      <c r="BE3506" t="e">
        <f>#N/A</f>
        <v>#N/A</v>
      </c>
      <c r="BF3506" t="e">
        <f>#N/A</f>
        <v>#N/A</v>
      </c>
      <c r="BG3506" t="e">
        <f>#N/A</f>
        <v>#N/A</v>
      </c>
    </row>
    <row r="3507" spans="1:59">
      <c r="A3507">
        <v>-7484</v>
      </c>
      <c r="B3507">
        <v>-6000</v>
      </c>
      <c r="C3507">
        <v>136767</v>
      </c>
      <c r="D3507">
        <v>0</v>
      </c>
      <c r="F3507">
        <v>0</v>
      </c>
      <c r="G3507">
        <v>0</v>
      </c>
      <c r="I3507">
        <v>0</v>
      </c>
      <c r="J3507">
        <v>0</v>
      </c>
      <c r="L3507">
        <v>0</v>
      </c>
      <c r="M3507">
        <v>2</v>
      </c>
      <c r="N3507">
        <v>0</v>
      </c>
      <c r="O3507">
        <v>0</v>
      </c>
      <c r="P3507">
        <v>136769</v>
      </c>
      <c r="Q3507">
        <v>63951</v>
      </c>
      <c r="R3507">
        <v>37044</v>
      </c>
      <c r="S3507">
        <v>9734</v>
      </c>
      <c r="T3507">
        <v>21557</v>
      </c>
      <c r="U3507">
        <v>0</v>
      </c>
      <c r="V3507">
        <v>6653</v>
      </c>
      <c r="W3507">
        <v>0</v>
      </c>
      <c r="X3507">
        <v>3830</v>
      </c>
      <c r="Y3507">
        <v>0</v>
      </c>
      <c r="Z3507">
        <v>142769</v>
      </c>
      <c r="AA3507">
        <v>-1381</v>
      </c>
      <c r="AB3507">
        <v>-112</v>
      </c>
      <c r="AC3507">
        <v>0</v>
      </c>
      <c r="AD3507">
        <v>0</v>
      </c>
      <c r="AE3507">
        <v>0</v>
      </c>
      <c r="AF3507">
        <v>9</v>
      </c>
      <c r="AG3507">
        <v>-1484</v>
      </c>
      <c r="AH3507">
        <v>-7484</v>
      </c>
      <c r="AI3507">
        <v>0</v>
      </c>
      <c r="AJ3507">
        <v>-7484</v>
      </c>
      <c r="AK3507">
        <v>0</v>
      </c>
      <c r="AL3507">
        <v>0</v>
      </c>
      <c r="AM3507">
        <v>0</v>
      </c>
      <c r="AO3507">
        <v>0</v>
      </c>
      <c r="AP3507">
        <v>20363</v>
      </c>
      <c r="AQ3507" t="s">
        <v>163</v>
      </c>
      <c r="AR3507" t="s">
        <v>164</v>
      </c>
      <c r="AS3507" t="s">
        <v>163</v>
      </c>
      <c r="AT3507" t="s">
        <v>164</v>
      </c>
      <c r="AU3507">
        <v>7024</v>
      </c>
      <c r="AV3507" t="s">
        <v>61</v>
      </c>
      <c r="AW3507">
        <v>2</v>
      </c>
      <c r="AX3507">
        <v>2</v>
      </c>
      <c r="AY3507">
        <v>2014</v>
      </c>
      <c r="AZ3507">
        <v>2</v>
      </c>
      <c r="BA3507" t="str">
        <f t="shared" si="108"/>
        <v>20142</v>
      </c>
      <c r="BB3507" t="str">
        <f t="shared" si="109"/>
        <v>20142Endeavor Air Inc.</v>
      </c>
      <c r="BC3507" t="e">
        <f>#N/A</f>
        <v>#N/A</v>
      </c>
      <c r="BD3507" t="e">
        <f>#N/A</f>
        <v>#N/A</v>
      </c>
      <c r="BE3507" t="e">
        <f>#N/A</f>
        <v>#N/A</v>
      </c>
      <c r="BF3507" t="e">
        <f>#N/A</f>
        <v>#N/A</v>
      </c>
      <c r="BG3507" t="e">
        <f>#N/A</f>
        <v>#N/A</v>
      </c>
    </row>
    <row r="3508" spans="1:59">
      <c r="A3508">
        <v>-4896</v>
      </c>
      <c r="B3508">
        <v>-3516</v>
      </c>
      <c r="C3508">
        <v>128617</v>
      </c>
      <c r="D3508">
        <v>0</v>
      </c>
      <c r="F3508">
        <v>0</v>
      </c>
      <c r="G3508">
        <v>0</v>
      </c>
      <c r="I3508">
        <v>0</v>
      </c>
      <c r="J3508">
        <v>0</v>
      </c>
      <c r="L3508">
        <v>0</v>
      </c>
      <c r="M3508">
        <v>44</v>
      </c>
      <c r="N3508">
        <v>0</v>
      </c>
      <c r="O3508">
        <v>0</v>
      </c>
      <c r="P3508">
        <v>128661</v>
      </c>
      <c r="Q3508">
        <v>61499</v>
      </c>
      <c r="R3508">
        <v>36713</v>
      </c>
      <c r="S3508">
        <v>9624</v>
      </c>
      <c r="T3508">
        <v>13977</v>
      </c>
      <c r="U3508">
        <v>0</v>
      </c>
      <c r="V3508">
        <v>7537</v>
      </c>
      <c r="W3508">
        <v>0</v>
      </c>
      <c r="X3508">
        <v>2828</v>
      </c>
      <c r="Y3508">
        <v>0</v>
      </c>
      <c r="Z3508">
        <v>132178</v>
      </c>
      <c r="AA3508">
        <v>-1374</v>
      </c>
      <c r="AB3508">
        <v>-129</v>
      </c>
      <c r="AC3508">
        <v>0</v>
      </c>
      <c r="AD3508">
        <v>0</v>
      </c>
      <c r="AE3508">
        <v>0</v>
      </c>
      <c r="AF3508">
        <v>123</v>
      </c>
      <c r="AG3508">
        <v>-1380</v>
      </c>
      <c r="AH3508">
        <v>-4896</v>
      </c>
      <c r="AI3508">
        <v>0</v>
      </c>
      <c r="AJ3508">
        <v>-4896</v>
      </c>
      <c r="AK3508">
        <v>0</v>
      </c>
      <c r="AL3508">
        <v>0</v>
      </c>
      <c r="AM3508">
        <v>0</v>
      </c>
      <c r="AO3508">
        <v>0</v>
      </c>
      <c r="AP3508">
        <v>20363</v>
      </c>
      <c r="AQ3508" t="s">
        <v>163</v>
      </c>
      <c r="AR3508" t="s">
        <v>164</v>
      </c>
      <c r="AS3508" t="s">
        <v>163</v>
      </c>
      <c r="AT3508" t="s">
        <v>164</v>
      </c>
      <c r="AU3508">
        <v>7024</v>
      </c>
      <c r="AV3508" t="s">
        <v>61</v>
      </c>
      <c r="AW3508">
        <v>2</v>
      </c>
      <c r="AX3508">
        <v>2</v>
      </c>
      <c r="AY3508">
        <v>2014</v>
      </c>
      <c r="AZ3508">
        <v>3</v>
      </c>
      <c r="BA3508" t="str">
        <f t="shared" si="108"/>
        <v>20143</v>
      </c>
      <c r="BB3508" t="str">
        <f t="shared" si="109"/>
        <v>20143Endeavor Air Inc.</v>
      </c>
      <c r="BC3508" t="e">
        <f>#N/A</f>
        <v>#N/A</v>
      </c>
      <c r="BD3508" t="e">
        <f>#N/A</f>
        <v>#N/A</v>
      </c>
      <c r="BE3508" t="e">
        <f>#N/A</f>
        <v>#N/A</v>
      </c>
      <c r="BF3508" t="e">
        <f>#N/A</f>
        <v>#N/A</v>
      </c>
      <c r="BG3508" t="e">
        <f>#N/A</f>
        <v>#N/A</v>
      </c>
    </row>
    <row r="3509" spans="1:59">
      <c r="A3509">
        <v>-11797</v>
      </c>
      <c r="B3509">
        <v>-10359.59</v>
      </c>
      <c r="C3509">
        <v>127720.26</v>
      </c>
      <c r="D3509">
        <v>0</v>
      </c>
      <c r="F3509">
        <v>0</v>
      </c>
      <c r="G3509">
        <v>0</v>
      </c>
      <c r="I3509">
        <v>0</v>
      </c>
      <c r="J3509">
        <v>0</v>
      </c>
      <c r="L3509">
        <v>0</v>
      </c>
      <c r="M3509">
        <v>0</v>
      </c>
      <c r="N3509">
        <v>0</v>
      </c>
      <c r="O3509">
        <v>0</v>
      </c>
      <c r="P3509">
        <v>127720.26</v>
      </c>
      <c r="Q3509">
        <v>66876.09</v>
      </c>
      <c r="R3509">
        <v>38154.06</v>
      </c>
      <c r="S3509">
        <v>8456.91</v>
      </c>
      <c r="T3509">
        <v>445.29</v>
      </c>
      <c r="U3509">
        <v>0</v>
      </c>
      <c r="V3509">
        <v>22310.58</v>
      </c>
      <c r="W3509">
        <v>0</v>
      </c>
      <c r="X3509">
        <v>1836.91</v>
      </c>
      <c r="Y3509">
        <v>0</v>
      </c>
      <c r="Z3509">
        <v>138079.84</v>
      </c>
      <c r="AA3509">
        <v>-1418.15</v>
      </c>
      <c r="AB3509">
        <v>-0.09</v>
      </c>
      <c r="AC3509">
        <v>0</v>
      </c>
      <c r="AD3509">
        <v>0</v>
      </c>
      <c r="AE3509">
        <v>0</v>
      </c>
      <c r="AF3509">
        <v>1.77</v>
      </c>
      <c r="AG3509">
        <v>-1416.47</v>
      </c>
      <c r="AH3509">
        <v>-11776.06</v>
      </c>
      <c r="AI3509">
        <v>20.95</v>
      </c>
      <c r="AJ3509">
        <v>-11797</v>
      </c>
      <c r="AK3509">
        <v>0</v>
      </c>
      <c r="AL3509">
        <v>0</v>
      </c>
      <c r="AM3509">
        <v>0</v>
      </c>
      <c r="AO3509">
        <v>0</v>
      </c>
      <c r="AP3509">
        <v>20363</v>
      </c>
      <c r="AQ3509" t="s">
        <v>163</v>
      </c>
      <c r="AR3509" t="s">
        <v>164</v>
      </c>
      <c r="AS3509" t="s">
        <v>163</v>
      </c>
      <c r="AT3509" t="s">
        <v>164</v>
      </c>
      <c r="AU3509">
        <v>7024</v>
      </c>
      <c r="AV3509" t="s">
        <v>61</v>
      </c>
      <c r="AW3509">
        <v>2</v>
      </c>
      <c r="AX3509">
        <v>2</v>
      </c>
      <c r="AY3509">
        <v>2014</v>
      </c>
      <c r="AZ3509">
        <v>4</v>
      </c>
      <c r="BA3509" t="str">
        <f t="shared" si="108"/>
        <v>20144</v>
      </c>
      <c r="BB3509" t="str">
        <f t="shared" si="109"/>
        <v>20144Endeavor Air Inc.</v>
      </c>
      <c r="BC3509" t="e">
        <f>#N/A</f>
        <v>#N/A</v>
      </c>
      <c r="BD3509" t="e">
        <f>#N/A</f>
        <v>#N/A</v>
      </c>
      <c r="BE3509" t="e">
        <f>#N/A</f>
        <v>#N/A</v>
      </c>
      <c r="BF3509" t="e">
        <f>#N/A</f>
        <v>#N/A</v>
      </c>
      <c r="BG3509" t="e">
        <f>#N/A</f>
        <v>#N/A</v>
      </c>
    </row>
    <row r="3510" spans="1:59">
      <c r="A3510">
        <v>-2144.5300000000002</v>
      </c>
      <c r="B3510">
        <v>-763.41</v>
      </c>
      <c r="C3510">
        <v>110649.54</v>
      </c>
      <c r="D3510">
        <v>0</v>
      </c>
      <c r="F3510">
        <v>0</v>
      </c>
      <c r="G3510">
        <v>0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110649.54</v>
      </c>
      <c r="Q3510">
        <v>65300.02</v>
      </c>
      <c r="R3510">
        <v>32974.94</v>
      </c>
      <c r="S3510">
        <v>7750.37</v>
      </c>
      <c r="T3510">
        <v>445.29</v>
      </c>
      <c r="U3510">
        <v>0</v>
      </c>
      <c r="V3510">
        <v>3841.94</v>
      </c>
      <c r="W3510">
        <v>0</v>
      </c>
      <c r="X3510">
        <v>1100.3900000000001</v>
      </c>
      <c r="Y3510">
        <v>0</v>
      </c>
      <c r="Z3510">
        <v>111412.95</v>
      </c>
      <c r="AA3510">
        <v>-1386.59</v>
      </c>
      <c r="AB3510">
        <v>-0.14000000000000001</v>
      </c>
      <c r="AC3510">
        <v>0</v>
      </c>
      <c r="AD3510">
        <v>0</v>
      </c>
      <c r="AE3510">
        <v>0</v>
      </c>
      <c r="AF3510">
        <v>5.62</v>
      </c>
      <c r="AG3510">
        <v>-1381.12</v>
      </c>
      <c r="AH3510">
        <v>-2144.5300000000002</v>
      </c>
      <c r="AI3510">
        <v>0</v>
      </c>
      <c r="AJ3510">
        <v>-2144.5300000000002</v>
      </c>
      <c r="AK3510">
        <v>0</v>
      </c>
      <c r="AL3510">
        <v>0</v>
      </c>
      <c r="AM3510">
        <v>0</v>
      </c>
      <c r="AO3510">
        <v>0</v>
      </c>
      <c r="AP3510">
        <v>20363</v>
      </c>
      <c r="AQ3510" t="s">
        <v>163</v>
      </c>
      <c r="AR3510" t="s">
        <v>164</v>
      </c>
      <c r="AS3510" t="s">
        <v>163</v>
      </c>
      <c r="AT3510" t="s">
        <v>164</v>
      </c>
      <c r="AU3510">
        <v>7024</v>
      </c>
      <c r="AV3510" t="s">
        <v>61</v>
      </c>
      <c r="AW3510">
        <v>2</v>
      </c>
      <c r="AX3510">
        <v>2</v>
      </c>
      <c r="AY3510">
        <v>2015</v>
      </c>
      <c r="AZ3510">
        <v>1</v>
      </c>
      <c r="BA3510" t="str">
        <f t="shared" si="108"/>
        <v>20151</v>
      </c>
      <c r="BB3510" t="str">
        <f t="shared" si="109"/>
        <v>20151Endeavor Air Inc.</v>
      </c>
      <c r="BC3510" t="e">
        <f>#N/A</f>
        <v>#N/A</v>
      </c>
      <c r="BD3510" t="e">
        <f>#N/A</f>
        <v>#N/A</v>
      </c>
      <c r="BE3510" t="e">
        <f>#N/A</f>
        <v>#N/A</v>
      </c>
      <c r="BF3510" t="e">
        <f>#N/A</f>
        <v>#N/A</v>
      </c>
      <c r="BG3510" t="e">
        <f>#N/A</f>
        <v>#N/A</v>
      </c>
    </row>
    <row r="3511" spans="1:59">
      <c r="A3511">
        <v>-3581.46</v>
      </c>
      <c r="B3511">
        <v>-2225.91</v>
      </c>
      <c r="C3511">
        <v>103836.9</v>
      </c>
      <c r="D3511">
        <v>0</v>
      </c>
      <c r="F3511">
        <v>0</v>
      </c>
      <c r="G3511">
        <v>0</v>
      </c>
      <c r="I3511">
        <v>0</v>
      </c>
      <c r="J3511">
        <v>0</v>
      </c>
      <c r="L3511">
        <v>0</v>
      </c>
      <c r="M3511">
        <v>0</v>
      </c>
      <c r="N3511">
        <v>0</v>
      </c>
      <c r="O3511">
        <v>0</v>
      </c>
      <c r="P3511">
        <v>103836.9</v>
      </c>
      <c r="Q3511">
        <v>54586.44</v>
      </c>
      <c r="R3511">
        <v>27682.15</v>
      </c>
      <c r="S3511">
        <v>14557.89</v>
      </c>
      <c r="T3511">
        <v>1164.5899999999999</v>
      </c>
      <c r="U3511">
        <v>0</v>
      </c>
      <c r="V3511">
        <v>6365.66</v>
      </c>
      <c r="W3511">
        <v>0</v>
      </c>
      <c r="X3511">
        <v>1706.07</v>
      </c>
      <c r="Y3511">
        <v>0</v>
      </c>
      <c r="Z3511">
        <v>106062.81</v>
      </c>
      <c r="AA3511">
        <v>-1401.72</v>
      </c>
      <c r="AB3511">
        <v>-0.16</v>
      </c>
      <c r="AC3511">
        <v>0</v>
      </c>
      <c r="AD3511">
        <v>0</v>
      </c>
      <c r="AE3511">
        <v>0</v>
      </c>
      <c r="AF3511">
        <v>46.33</v>
      </c>
      <c r="AG3511">
        <v>-1355.55</v>
      </c>
      <c r="AH3511">
        <v>-3581.46</v>
      </c>
      <c r="AI3511">
        <v>0</v>
      </c>
      <c r="AJ3511">
        <v>-3581.46</v>
      </c>
      <c r="AK3511">
        <v>0</v>
      </c>
      <c r="AL3511">
        <v>0</v>
      </c>
      <c r="AM3511">
        <v>0</v>
      </c>
      <c r="AO3511">
        <v>0</v>
      </c>
      <c r="AP3511">
        <v>20363</v>
      </c>
      <c r="AQ3511" t="s">
        <v>163</v>
      </c>
      <c r="AR3511" t="s">
        <v>164</v>
      </c>
      <c r="AS3511" t="s">
        <v>163</v>
      </c>
      <c r="AT3511" t="s">
        <v>164</v>
      </c>
      <c r="AU3511">
        <v>7024</v>
      </c>
      <c r="AV3511" t="s">
        <v>61</v>
      </c>
      <c r="AW3511">
        <v>2</v>
      </c>
      <c r="AX3511">
        <v>2</v>
      </c>
      <c r="AY3511">
        <v>2015</v>
      </c>
      <c r="AZ3511">
        <v>2</v>
      </c>
      <c r="BA3511" t="str">
        <f t="shared" si="108"/>
        <v>20152</v>
      </c>
      <c r="BB3511" t="str">
        <f t="shared" si="109"/>
        <v>20152Endeavor Air Inc.</v>
      </c>
      <c r="BC3511" t="e">
        <f>#N/A</f>
        <v>#N/A</v>
      </c>
      <c r="BD3511" t="e">
        <f>#N/A</f>
        <v>#N/A</v>
      </c>
      <c r="BE3511" t="e">
        <f>#N/A</f>
        <v>#N/A</v>
      </c>
      <c r="BF3511" t="e">
        <f>#N/A</f>
        <v>#N/A</v>
      </c>
      <c r="BG3511" t="e">
        <f>#N/A</f>
        <v>#N/A</v>
      </c>
    </row>
    <row r="3512" spans="1:59">
      <c r="A3512">
        <v>-7887.6</v>
      </c>
      <c r="B3512">
        <v>-6574.04</v>
      </c>
      <c r="C3512">
        <v>103351.24</v>
      </c>
      <c r="D3512">
        <v>0</v>
      </c>
      <c r="F3512">
        <v>0</v>
      </c>
      <c r="G3512">
        <v>0</v>
      </c>
      <c r="I3512">
        <v>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103351.24</v>
      </c>
      <c r="Q3512">
        <v>54298.12</v>
      </c>
      <c r="R3512">
        <v>30061.3</v>
      </c>
      <c r="S3512">
        <v>11776.26</v>
      </c>
      <c r="T3512">
        <v>1031.44</v>
      </c>
      <c r="U3512">
        <v>0</v>
      </c>
      <c r="V3512">
        <v>11158.47</v>
      </c>
      <c r="W3512">
        <v>0</v>
      </c>
      <c r="X3512">
        <v>1599.69</v>
      </c>
      <c r="Y3512">
        <v>0</v>
      </c>
      <c r="Z3512">
        <v>109925.28</v>
      </c>
      <c r="AA3512">
        <v>-1375.41</v>
      </c>
      <c r="AB3512">
        <v>0</v>
      </c>
      <c r="AC3512">
        <v>0</v>
      </c>
      <c r="AD3512">
        <v>0</v>
      </c>
      <c r="AE3512">
        <v>0</v>
      </c>
      <c r="AF3512">
        <v>61.84</v>
      </c>
      <c r="AG3512">
        <v>-1313.57</v>
      </c>
      <c r="AH3512">
        <v>-7887.6</v>
      </c>
      <c r="AI3512">
        <v>0</v>
      </c>
      <c r="AJ3512">
        <v>-7887.6</v>
      </c>
      <c r="AK3512">
        <v>0</v>
      </c>
      <c r="AL3512">
        <v>0</v>
      </c>
      <c r="AM3512">
        <v>0</v>
      </c>
      <c r="AO3512">
        <v>0</v>
      </c>
      <c r="AP3512">
        <v>20363</v>
      </c>
      <c r="AQ3512" t="s">
        <v>163</v>
      </c>
      <c r="AR3512" t="s">
        <v>164</v>
      </c>
      <c r="AS3512" t="s">
        <v>163</v>
      </c>
      <c r="AT3512" t="s">
        <v>164</v>
      </c>
      <c r="AU3512">
        <v>7024</v>
      </c>
      <c r="AV3512" t="s">
        <v>61</v>
      </c>
      <c r="AW3512">
        <v>2</v>
      </c>
      <c r="AX3512">
        <v>2</v>
      </c>
      <c r="AY3512">
        <v>2015</v>
      </c>
      <c r="AZ3512">
        <v>3</v>
      </c>
      <c r="BA3512" t="str">
        <f t="shared" si="108"/>
        <v>20153</v>
      </c>
      <c r="BB3512" t="str">
        <f t="shared" si="109"/>
        <v>20153Endeavor Air Inc.</v>
      </c>
      <c r="BC3512" t="e">
        <f>#N/A</f>
        <v>#N/A</v>
      </c>
      <c r="BD3512" t="e">
        <f>#N/A</f>
        <v>#N/A</v>
      </c>
      <c r="BE3512" t="e">
        <f>#N/A</f>
        <v>#N/A</v>
      </c>
      <c r="BF3512" t="e">
        <f>#N/A</f>
        <v>#N/A</v>
      </c>
      <c r="BG3512" t="e">
        <f>#N/A</f>
        <v>#N/A</v>
      </c>
    </row>
    <row r="3513" spans="1:59">
      <c r="A3513">
        <v>-7274.86</v>
      </c>
      <c r="B3513">
        <v>-5820.01</v>
      </c>
      <c r="C3513">
        <v>108675.13</v>
      </c>
      <c r="D3513">
        <v>0</v>
      </c>
      <c r="F3513">
        <v>0</v>
      </c>
      <c r="G3513">
        <v>0</v>
      </c>
      <c r="I3513">
        <v>0</v>
      </c>
      <c r="J3513">
        <v>0</v>
      </c>
      <c r="L3513">
        <v>0</v>
      </c>
      <c r="M3513">
        <v>0</v>
      </c>
      <c r="N3513">
        <v>0</v>
      </c>
      <c r="O3513">
        <v>0</v>
      </c>
      <c r="P3513">
        <v>108675.13</v>
      </c>
      <c r="Q3513">
        <v>57396.22</v>
      </c>
      <c r="R3513">
        <v>33245.78</v>
      </c>
      <c r="S3513">
        <v>11721.02</v>
      </c>
      <c r="T3513">
        <v>747.01</v>
      </c>
      <c r="U3513">
        <v>0</v>
      </c>
      <c r="V3513">
        <v>9494.07</v>
      </c>
      <c r="W3513">
        <v>0</v>
      </c>
      <c r="X3513">
        <v>1891.04</v>
      </c>
      <c r="Y3513">
        <v>0</v>
      </c>
      <c r="Z3513">
        <v>114495.14</v>
      </c>
      <c r="AA3513">
        <v>-1328.68</v>
      </c>
      <c r="AB3513">
        <v>0</v>
      </c>
      <c r="AC3513">
        <v>0</v>
      </c>
      <c r="AD3513">
        <v>0</v>
      </c>
      <c r="AE3513">
        <v>0</v>
      </c>
      <c r="AF3513">
        <v>-72.27</v>
      </c>
      <c r="AG3513">
        <v>-1400.96</v>
      </c>
      <c r="AH3513">
        <v>-7220.97</v>
      </c>
      <c r="AI3513">
        <v>53.89</v>
      </c>
      <c r="AJ3513">
        <v>-7274.86</v>
      </c>
      <c r="AK3513">
        <v>0</v>
      </c>
      <c r="AL3513">
        <v>0</v>
      </c>
      <c r="AM3513">
        <v>0</v>
      </c>
      <c r="AO3513">
        <v>0</v>
      </c>
      <c r="AP3513">
        <v>20363</v>
      </c>
      <c r="AQ3513" t="s">
        <v>163</v>
      </c>
      <c r="AR3513" t="s">
        <v>164</v>
      </c>
      <c r="AS3513" t="s">
        <v>163</v>
      </c>
      <c r="AT3513" t="s">
        <v>164</v>
      </c>
      <c r="AU3513">
        <v>7024</v>
      </c>
      <c r="AV3513" t="s">
        <v>61</v>
      </c>
      <c r="AW3513">
        <v>2</v>
      </c>
      <c r="AX3513">
        <v>2</v>
      </c>
      <c r="AY3513">
        <v>2015</v>
      </c>
      <c r="AZ3513">
        <v>4</v>
      </c>
      <c r="BA3513" t="str">
        <f t="shared" si="108"/>
        <v>20154</v>
      </c>
      <c r="BB3513" t="str">
        <f t="shared" si="109"/>
        <v>20154Endeavor Air Inc.</v>
      </c>
      <c r="BC3513" t="e">
        <f>#N/A</f>
        <v>#N/A</v>
      </c>
      <c r="BD3513" t="e">
        <f>#N/A</f>
        <v>#N/A</v>
      </c>
      <c r="BE3513" t="e">
        <f>#N/A</f>
        <v>#N/A</v>
      </c>
      <c r="BF3513" t="e">
        <f>#N/A</f>
        <v>#N/A</v>
      </c>
      <c r="BG3513" t="e">
        <f>#N/A</f>
        <v>#N/A</v>
      </c>
    </row>
    <row r="3514" spans="1:59">
      <c r="A3514">
        <v>-15760.11</v>
      </c>
      <c r="B3514">
        <v>-14548.26</v>
      </c>
      <c r="C3514">
        <v>112035.12</v>
      </c>
      <c r="D3514">
        <v>0</v>
      </c>
      <c r="F3514">
        <v>0</v>
      </c>
      <c r="G3514">
        <v>0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112035.12</v>
      </c>
      <c r="Q3514">
        <v>60676.35</v>
      </c>
      <c r="R3514">
        <v>41480</v>
      </c>
      <c r="S3514">
        <v>12131.27</v>
      </c>
      <c r="T3514">
        <v>742.05</v>
      </c>
      <c r="U3514">
        <v>0</v>
      </c>
      <c r="V3514">
        <v>9854</v>
      </c>
      <c r="W3514">
        <v>0</v>
      </c>
      <c r="X3514">
        <v>1699.71</v>
      </c>
      <c r="Y3514">
        <v>0</v>
      </c>
      <c r="Z3514">
        <v>126583.37</v>
      </c>
      <c r="AA3514">
        <v>-1274.6300000000001</v>
      </c>
      <c r="AB3514">
        <v>-1.1200000000000001</v>
      </c>
      <c r="AC3514">
        <v>0</v>
      </c>
      <c r="AD3514">
        <v>0</v>
      </c>
      <c r="AE3514">
        <v>0</v>
      </c>
      <c r="AF3514">
        <v>63.9</v>
      </c>
      <c r="AG3514">
        <v>-1211.8499999999999</v>
      </c>
      <c r="AH3514">
        <v>-15760.11</v>
      </c>
      <c r="AI3514">
        <v>0</v>
      </c>
      <c r="AJ3514">
        <v>-15760.11</v>
      </c>
      <c r="AK3514">
        <v>0</v>
      </c>
      <c r="AL3514">
        <v>0</v>
      </c>
      <c r="AM3514">
        <v>0</v>
      </c>
      <c r="AO3514">
        <v>0</v>
      </c>
      <c r="AP3514">
        <v>20363</v>
      </c>
      <c r="AQ3514" t="s">
        <v>163</v>
      </c>
      <c r="AR3514" t="s">
        <v>164</v>
      </c>
      <c r="AS3514" t="s">
        <v>163</v>
      </c>
      <c r="AT3514" t="s">
        <v>164</v>
      </c>
      <c r="AU3514">
        <v>7024</v>
      </c>
      <c r="AV3514" t="s">
        <v>61</v>
      </c>
      <c r="AW3514">
        <v>2</v>
      </c>
      <c r="AX3514">
        <v>2</v>
      </c>
      <c r="AY3514">
        <v>2016</v>
      </c>
      <c r="AZ3514">
        <v>1</v>
      </c>
      <c r="BA3514" t="str">
        <f t="shared" si="108"/>
        <v>20161</v>
      </c>
      <c r="BB3514" t="str">
        <f t="shared" si="109"/>
        <v>20161Endeavor Air Inc.</v>
      </c>
      <c r="BC3514" t="e">
        <f>#N/A</f>
        <v>#N/A</v>
      </c>
      <c r="BD3514" t="e">
        <f>#N/A</f>
        <v>#N/A</v>
      </c>
      <c r="BE3514" t="e">
        <f>#N/A</f>
        <v>#N/A</v>
      </c>
      <c r="BF3514" t="e">
        <f>#N/A</f>
        <v>#N/A</v>
      </c>
      <c r="BG3514" t="e">
        <f>#N/A</f>
        <v>#N/A</v>
      </c>
    </row>
    <row r="3515" spans="1:59">
      <c r="A3515">
        <v>-8356.89</v>
      </c>
      <c r="B3515">
        <v>-7181.41</v>
      </c>
      <c r="C3515">
        <v>126133.77</v>
      </c>
      <c r="D3515">
        <v>0</v>
      </c>
      <c r="F3515">
        <v>0</v>
      </c>
      <c r="G3515">
        <v>0</v>
      </c>
      <c r="I3515">
        <v>0</v>
      </c>
      <c r="J3515">
        <v>0</v>
      </c>
      <c r="L3515">
        <v>0</v>
      </c>
      <c r="M3515">
        <v>0</v>
      </c>
      <c r="N3515">
        <v>0</v>
      </c>
      <c r="O3515">
        <v>0</v>
      </c>
      <c r="P3515">
        <v>126133.77</v>
      </c>
      <c r="Q3515">
        <v>64597.49</v>
      </c>
      <c r="R3515">
        <v>42792.88</v>
      </c>
      <c r="S3515">
        <v>12837.63</v>
      </c>
      <c r="T3515">
        <v>1041.8</v>
      </c>
      <c r="U3515">
        <v>0</v>
      </c>
      <c r="V3515">
        <v>10314.17</v>
      </c>
      <c r="W3515">
        <v>0</v>
      </c>
      <c r="X3515">
        <v>1731.22</v>
      </c>
      <c r="Y3515">
        <v>0</v>
      </c>
      <c r="Z3515">
        <v>133315.18</v>
      </c>
      <c r="AA3515">
        <v>-1225.9000000000001</v>
      </c>
      <c r="AB3515">
        <v>-0.15</v>
      </c>
      <c r="AC3515">
        <v>0</v>
      </c>
      <c r="AD3515">
        <v>0</v>
      </c>
      <c r="AE3515">
        <v>0</v>
      </c>
      <c r="AF3515">
        <v>50.57</v>
      </c>
      <c r="AG3515">
        <v>-1175.47</v>
      </c>
      <c r="AH3515">
        <v>-8356.89</v>
      </c>
      <c r="AI3515">
        <v>0</v>
      </c>
      <c r="AJ3515">
        <v>-8356.89</v>
      </c>
      <c r="AK3515">
        <v>0</v>
      </c>
      <c r="AL3515">
        <v>0</v>
      </c>
      <c r="AM3515">
        <v>0</v>
      </c>
      <c r="AO3515">
        <v>0</v>
      </c>
      <c r="AP3515">
        <v>20363</v>
      </c>
      <c r="AQ3515" t="s">
        <v>163</v>
      </c>
      <c r="AR3515" t="s">
        <v>164</v>
      </c>
      <c r="AS3515" t="s">
        <v>163</v>
      </c>
      <c r="AT3515" t="s">
        <v>164</v>
      </c>
      <c r="AU3515">
        <v>7024</v>
      </c>
      <c r="AV3515" t="s">
        <v>61</v>
      </c>
      <c r="AW3515">
        <v>2</v>
      </c>
      <c r="AX3515">
        <v>2</v>
      </c>
      <c r="AY3515">
        <v>2016</v>
      </c>
      <c r="AZ3515">
        <v>2</v>
      </c>
      <c r="BA3515" t="str">
        <f t="shared" si="108"/>
        <v>20162</v>
      </c>
      <c r="BB3515" t="str">
        <f t="shared" si="109"/>
        <v>20162Endeavor Air Inc.</v>
      </c>
      <c r="BC3515" t="e">
        <f>#N/A</f>
        <v>#N/A</v>
      </c>
      <c r="BD3515" t="e">
        <f>#N/A</f>
        <v>#N/A</v>
      </c>
      <c r="BE3515" t="e">
        <f>#N/A</f>
        <v>#N/A</v>
      </c>
      <c r="BF3515" t="e">
        <f>#N/A</f>
        <v>#N/A</v>
      </c>
      <c r="BG3515" t="e">
        <f>#N/A</f>
        <v>#N/A</v>
      </c>
    </row>
    <row r="3516" spans="1:59">
      <c r="A3516">
        <v>-9230.9500000000007</v>
      </c>
      <c r="B3516">
        <v>-8020.1</v>
      </c>
      <c r="C3516">
        <v>126849.14</v>
      </c>
      <c r="D3516">
        <v>0</v>
      </c>
      <c r="F3516">
        <v>0</v>
      </c>
      <c r="G3516">
        <v>0</v>
      </c>
      <c r="I3516">
        <v>0</v>
      </c>
      <c r="J3516">
        <v>0</v>
      </c>
      <c r="L3516">
        <v>0</v>
      </c>
      <c r="M3516">
        <v>0</v>
      </c>
      <c r="N3516">
        <v>0</v>
      </c>
      <c r="O3516">
        <v>0</v>
      </c>
      <c r="P3516">
        <v>126849.14</v>
      </c>
      <c r="Q3516">
        <v>69238.03</v>
      </c>
      <c r="R3516">
        <v>39432.75</v>
      </c>
      <c r="S3516">
        <v>13501.21</v>
      </c>
      <c r="T3516">
        <v>999.3</v>
      </c>
      <c r="U3516">
        <v>0</v>
      </c>
      <c r="V3516">
        <v>9950.86</v>
      </c>
      <c r="W3516">
        <v>0</v>
      </c>
      <c r="X3516">
        <v>1747.09</v>
      </c>
      <c r="Y3516">
        <v>0</v>
      </c>
      <c r="Z3516">
        <v>134869.24</v>
      </c>
      <c r="AA3516">
        <v>-1196.05</v>
      </c>
      <c r="AB3516">
        <v>0</v>
      </c>
      <c r="AC3516">
        <v>0</v>
      </c>
      <c r="AD3516">
        <v>0</v>
      </c>
      <c r="AE3516">
        <v>0</v>
      </c>
      <c r="AF3516">
        <v>-14.79</v>
      </c>
      <c r="AG3516">
        <v>-1210.8499999999999</v>
      </c>
      <c r="AH3516">
        <v>-9230.9500000000007</v>
      </c>
      <c r="AI3516">
        <v>0</v>
      </c>
      <c r="AJ3516">
        <v>-9230.9500000000007</v>
      </c>
      <c r="AK3516">
        <v>0</v>
      </c>
      <c r="AL3516">
        <v>0</v>
      </c>
      <c r="AM3516">
        <v>0</v>
      </c>
      <c r="AO3516">
        <v>0</v>
      </c>
      <c r="AP3516">
        <v>20363</v>
      </c>
      <c r="AQ3516" t="s">
        <v>163</v>
      </c>
      <c r="AR3516" t="s">
        <v>164</v>
      </c>
      <c r="AS3516" t="s">
        <v>163</v>
      </c>
      <c r="AT3516" t="s">
        <v>164</v>
      </c>
      <c r="AU3516">
        <v>7024</v>
      </c>
      <c r="AV3516" t="s">
        <v>61</v>
      </c>
      <c r="AW3516">
        <v>2</v>
      </c>
      <c r="AX3516">
        <v>2</v>
      </c>
      <c r="AY3516">
        <v>2016</v>
      </c>
      <c r="AZ3516">
        <v>3</v>
      </c>
      <c r="BA3516" t="str">
        <f t="shared" si="108"/>
        <v>20163</v>
      </c>
      <c r="BB3516" t="str">
        <f t="shared" si="109"/>
        <v>20163Endeavor Air Inc.</v>
      </c>
      <c r="BC3516" t="e">
        <f>#N/A</f>
        <v>#N/A</v>
      </c>
      <c r="BD3516" t="e">
        <f>#N/A</f>
        <v>#N/A</v>
      </c>
      <c r="BE3516" t="e">
        <f>#N/A</f>
        <v>#N/A</v>
      </c>
      <c r="BF3516" t="e">
        <f>#N/A</f>
        <v>#N/A</v>
      </c>
      <c r="BG3516" t="e">
        <f>#N/A</f>
        <v>#N/A</v>
      </c>
    </row>
    <row r="3517" spans="1:59">
      <c r="A3517">
        <v>-10775.92</v>
      </c>
      <c r="B3517">
        <v>-9731.52</v>
      </c>
      <c r="C3517">
        <v>126108.28</v>
      </c>
      <c r="D3517">
        <v>0</v>
      </c>
      <c r="F3517">
        <v>0</v>
      </c>
      <c r="G3517">
        <v>0</v>
      </c>
      <c r="I3517">
        <v>0</v>
      </c>
      <c r="J3517">
        <v>0</v>
      </c>
      <c r="L3517">
        <v>0</v>
      </c>
      <c r="M3517">
        <v>0</v>
      </c>
      <c r="N3517">
        <v>0</v>
      </c>
      <c r="O3517">
        <v>0</v>
      </c>
      <c r="P3517">
        <v>126108.28</v>
      </c>
      <c r="Q3517">
        <v>69877.42</v>
      </c>
      <c r="R3517">
        <v>37996.879999999997</v>
      </c>
      <c r="S3517">
        <v>14455.44</v>
      </c>
      <c r="T3517">
        <v>643.28</v>
      </c>
      <c r="U3517">
        <v>0</v>
      </c>
      <c r="V3517">
        <v>11124.98</v>
      </c>
      <c r="W3517">
        <v>0</v>
      </c>
      <c r="X3517">
        <v>1741.81</v>
      </c>
      <c r="Y3517">
        <v>0</v>
      </c>
      <c r="Z3517">
        <v>135839.79999999999</v>
      </c>
      <c r="AA3517">
        <v>-1148.47</v>
      </c>
      <c r="AB3517">
        <v>0</v>
      </c>
      <c r="AC3517">
        <v>0</v>
      </c>
      <c r="AD3517">
        <v>0</v>
      </c>
      <c r="AE3517">
        <v>0</v>
      </c>
      <c r="AF3517">
        <v>89.47</v>
      </c>
      <c r="AG3517">
        <v>-1059.01</v>
      </c>
      <c r="AH3517">
        <v>-10790.53</v>
      </c>
      <c r="AI3517">
        <v>-14.61</v>
      </c>
      <c r="AJ3517">
        <v>-10775.92</v>
      </c>
      <c r="AK3517">
        <v>0</v>
      </c>
      <c r="AL3517">
        <v>0</v>
      </c>
      <c r="AM3517">
        <v>0</v>
      </c>
      <c r="AO3517">
        <v>0</v>
      </c>
      <c r="AP3517">
        <v>20363</v>
      </c>
      <c r="AQ3517" t="s">
        <v>163</v>
      </c>
      <c r="AR3517" t="s">
        <v>164</v>
      </c>
      <c r="AS3517" t="s">
        <v>163</v>
      </c>
      <c r="AT3517" t="s">
        <v>164</v>
      </c>
      <c r="AU3517">
        <v>7024</v>
      </c>
      <c r="AV3517" t="s">
        <v>61</v>
      </c>
      <c r="AW3517">
        <v>2</v>
      </c>
      <c r="AX3517">
        <v>2</v>
      </c>
      <c r="AY3517">
        <v>2016</v>
      </c>
      <c r="AZ3517">
        <v>4</v>
      </c>
      <c r="BA3517" t="str">
        <f t="shared" si="108"/>
        <v>20164</v>
      </c>
      <c r="BB3517" t="str">
        <f t="shared" si="109"/>
        <v>20164Endeavor Air Inc.</v>
      </c>
      <c r="BC3517" t="e">
        <f>#N/A</f>
        <v>#N/A</v>
      </c>
      <c r="BD3517" t="e">
        <f>#N/A</f>
        <v>#N/A</v>
      </c>
      <c r="BE3517" t="e">
        <f>#N/A</f>
        <v>#N/A</v>
      </c>
      <c r="BF3517" t="e">
        <f>#N/A</f>
        <v>#N/A</v>
      </c>
      <c r="BG3517" t="e">
        <f>#N/A</f>
        <v>#N/A</v>
      </c>
    </row>
    <row r="3518" spans="1:59">
      <c r="A3518">
        <v>-12828.34</v>
      </c>
      <c r="B3518">
        <v>-11680.75</v>
      </c>
      <c r="C3518">
        <v>125316.28</v>
      </c>
      <c r="D3518">
        <v>0</v>
      </c>
      <c r="F3518">
        <v>0</v>
      </c>
      <c r="G3518">
        <v>0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125316.28</v>
      </c>
      <c r="Q3518">
        <v>72372.61</v>
      </c>
      <c r="R3518">
        <v>37993.35</v>
      </c>
      <c r="S3518">
        <v>13950.8</v>
      </c>
      <c r="T3518">
        <v>782.91</v>
      </c>
      <c r="U3518">
        <v>0</v>
      </c>
      <c r="V3518">
        <v>10137.200000000001</v>
      </c>
      <c r="W3518">
        <v>0</v>
      </c>
      <c r="X3518">
        <v>1760.16</v>
      </c>
      <c r="Y3518">
        <v>0</v>
      </c>
      <c r="Z3518">
        <v>136997.03</v>
      </c>
      <c r="AA3518">
        <v>-1083.53</v>
      </c>
      <c r="AB3518">
        <v>0</v>
      </c>
      <c r="AC3518">
        <v>0</v>
      </c>
      <c r="AD3518">
        <v>0</v>
      </c>
      <c r="AE3518">
        <v>0</v>
      </c>
      <c r="AF3518">
        <v>-64.06</v>
      </c>
      <c r="AG3518">
        <v>-1147.5899999999999</v>
      </c>
      <c r="AH3518">
        <v>-12828.34</v>
      </c>
      <c r="AI3518">
        <v>0</v>
      </c>
      <c r="AJ3518">
        <v>-12828.34</v>
      </c>
      <c r="AK3518">
        <v>0</v>
      </c>
      <c r="AL3518">
        <v>0</v>
      </c>
      <c r="AM3518">
        <v>0</v>
      </c>
      <c r="AO3518">
        <v>0</v>
      </c>
      <c r="AP3518">
        <v>20363</v>
      </c>
      <c r="AQ3518" t="s">
        <v>163</v>
      </c>
      <c r="AR3518" t="s">
        <v>164</v>
      </c>
      <c r="AS3518" t="s">
        <v>163</v>
      </c>
      <c r="AT3518" t="s">
        <v>164</v>
      </c>
      <c r="AU3518">
        <v>7024</v>
      </c>
      <c r="AV3518" t="s">
        <v>61</v>
      </c>
      <c r="AW3518">
        <v>2</v>
      </c>
      <c r="AX3518">
        <v>2</v>
      </c>
      <c r="AY3518">
        <v>2017</v>
      </c>
      <c r="AZ3518">
        <v>1</v>
      </c>
      <c r="BA3518" t="str">
        <f t="shared" si="108"/>
        <v>20171</v>
      </c>
      <c r="BB3518" t="str">
        <f t="shared" si="109"/>
        <v>20171Endeavor Air Inc.</v>
      </c>
      <c r="BC3518" t="e">
        <f>#N/A</f>
        <v>#N/A</v>
      </c>
      <c r="BD3518" t="e">
        <f>#N/A</f>
        <v>#N/A</v>
      </c>
      <c r="BE3518" t="e">
        <f>#N/A</f>
        <v>#N/A</v>
      </c>
      <c r="BF3518" t="e">
        <f>#N/A</f>
        <v>#N/A</v>
      </c>
      <c r="BG3518" t="e">
        <f>#N/A</f>
        <v>#N/A</v>
      </c>
    </row>
    <row r="3519" spans="1:59">
      <c r="A3519">
        <v>-11287.48</v>
      </c>
      <c r="B3519">
        <v>-10302.52</v>
      </c>
      <c r="C3519">
        <v>128125.41</v>
      </c>
      <c r="D3519">
        <v>0</v>
      </c>
      <c r="F3519">
        <v>0</v>
      </c>
      <c r="G3519">
        <v>0</v>
      </c>
      <c r="I3519">
        <v>0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128125.41</v>
      </c>
      <c r="Q3519">
        <v>74328.27</v>
      </c>
      <c r="R3519">
        <v>36551.82</v>
      </c>
      <c r="S3519">
        <v>14366.03</v>
      </c>
      <c r="T3519">
        <v>746.01</v>
      </c>
      <c r="U3519">
        <v>0</v>
      </c>
      <c r="V3519">
        <v>10646.62</v>
      </c>
      <c r="W3519">
        <v>0</v>
      </c>
      <c r="X3519">
        <v>1789.18</v>
      </c>
      <c r="Y3519">
        <v>0</v>
      </c>
      <c r="Z3519">
        <v>138427.92000000001</v>
      </c>
      <c r="AA3519">
        <v>-1054.58</v>
      </c>
      <c r="AB3519">
        <v>-0.03</v>
      </c>
      <c r="AC3519">
        <v>0</v>
      </c>
      <c r="AD3519">
        <v>0</v>
      </c>
      <c r="AE3519">
        <v>0</v>
      </c>
      <c r="AF3519">
        <v>69.650000000000006</v>
      </c>
      <c r="AG3519">
        <v>-984.96</v>
      </c>
      <c r="AH3519">
        <v>-11287.48</v>
      </c>
      <c r="AI3519">
        <v>0</v>
      </c>
      <c r="AJ3519">
        <v>-11287.48</v>
      </c>
      <c r="AK3519">
        <v>0</v>
      </c>
      <c r="AL3519">
        <v>0</v>
      </c>
      <c r="AM3519">
        <v>0</v>
      </c>
      <c r="AO3519">
        <v>0</v>
      </c>
      <c r="AP3519">
        <v>20363</v>
      </c>
      <c r="AQ3519" t="s">
        <v>163</v>
      </c>
      <c r="AR3519" t="s">
        <v>164</v>
      </c>
      <c r="AS3519" t="s">
        <v>163</v>
      </c>
      <c r="AT3519" t="s">
        <v>164</v>
      </c>
      <c r="AU3519">
        <v>7024</v>
      </c>
      <c r="AV3519" t="s">
        <v>61</v>
      </c>
      <c r="AW3519">
        <v>2</v>
      </c>
      <c r="AX3519">
        <v>2</v>
      </c>
      <c r="AY3519">
        <v>2017</v>
      </c>
      <c r="AZ3519">
        <v>2</v>
      </c>
      <c r="BA3519" t="str">
        <f t="shared" si="108"/>
        <v>20172</v>
      </c>
      <c r="BB3519" t="str">
        <f t="shared" si="109"/>
        <v>20172Endeavor Air Inc.</v>
      </c>
      <c r="BC3519" t="e">
        <f>#N/A</f>
        <v>#N/A</v>
      </c>
      <c r="BD3519" t="e">
        <f>#N/A</f>
        <v>#N/A</v>
      </c>
      <c r="BE3519" t="e">
        <f>#N/A</f>
        <v>#N/A</v>
      </c>
      <c r="BF3519" t="e">
        <f>#N/A</f>
        <v>#N/A</v>
      </c>
      <c r="BG3519" t="e">
        <f>#N/A</f>
        <v>#N/A</v>
      </c>
    </row>
    <row r="3520" spans="1:59">
      <c r="A3520">
        <v>-13084.6</v>
      </c>
      <c r="B3520">
        <v>-12157.32</v>
      </c>
      <c r="C3520">
        <v>129364.8</v>
      </c>
      <c r="D3520">
        <v>0</v>
      </c>
      <c r="F3520">
        <v>0</v>
      </c>
      <c r="G3520">
        <v>0</v>
      </c>
      <c r="I3520">
        <v>0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129364.8</v>
      </c>
      <c r="Q3520">
        <v>76307.320000000007</v>
      </c>
      <c r="R3520">
        <v>37983.51</v>
      </c>
      <c r="S3520">
        <v>14663.81</v>
      </c>
      <c r="T3520">
        <v>769.18</v>
      </c>
      <c r="U3520">
        <v>0</v>
      </c>
      <c r="V3520">
        <v>9944.9699999999993</v>
      </c>
      <c r="W3520">
        <v>0</v>
      </c>
      <c r="X3520">
        <v>1853.33</v>
      </c>
      <c r="Y3520">
        <v>0</v>
      </c>
      <c r="Z3520">
        <v>141522.12</v>
      </c>
      <c r="AA3520">
        <v>-1019.06</v>
      </c>
      <c r="AB3520">
        <v>0</v>
      </c>
      <c r="AC3520">
        <v>0</v>
      </c>
      <c r="AD3520">
        <v>0</v>
      </c>
      <c r="AE3520">
        <v>0</v>
      </c>
      <c r="AF3520">
        <v>91.78</v>
      </c>
      <c r="AG3520">
        <v>-927.29</v>
      </c>
      <c r="AH3520">
        <v>-13084.6</v>
      </c>
      <c r="AI3520">
        <v>0</v>
      </c>
      <c r="AJ3520">
        <v>-13084.6</v>
      </c>
      <c r="AK3520">
        <v>0</v>
      </c>
      <c r="AL3520">
        <v>0</v>
      </c>
      <c r="AM3520">
        <v>0</v>
      </c>
      <c r="AO3520">
        <v>0</v>
      </c>
      <c r="AP3520">
        <v>20363</v>
      </c>
      <c r="AQ3520" t="s">
        <v>163</v>
      </c>
      <c r="AR3520" t="s">
        <v>164</v>
      </c>
      <c r="AS3520" t="s">
        <v>163</v>
      </c>
      <c r="AT3520" t="s">
        <v>164</v>
      </c>
      <c r="AU3520">
        <v>7024</v>
      </c>
      <c r="AV3520" t="s">
        <v>61</v>
      </c>
      <c r="AW3520">
        <v>2</v>
      </c>
      <c r="AX3520">
        <v>2</v>
      </c>
      <c r="AY3520">
        <v>2017</v>
      </c>
      <c r="AZ3520">
        <v>3</v>
      </c>
      <c r="BA3520" t="str">
        <f t="shared" si="108"/>
        <v>20173</v>
      </c>
      <c r="BB3520" t="str">
        <f t="shared" si="109"/>
        <v>20173Endeavor Air Inc.</v>
      </c>
      <c r="BC3520" t="e">
        <f>#N/A</f>
        <v>#N/A</v>
      </c>
      <c r="BD3520" t="e">
        <f>#N/A</f>
        <v>#N/A</v>
      </c>
      <c r="BE3520" t="e">
        <f>#N/A</f>
        <v>#N/A</v>
      </c>
      <c r="BF3520" t="e">
        <f>#N/A</f>
        <v>#N/A</v>
      </c>
      <c r="BG3520" t="e">
        <f>#N/A</f>
        <v>#N/A</v>
      </c>
    </row>
    <row r="3521" spans="1:59">
      <c r="A3521">
        <v>-20612.669999999998</v>
      </c>
      <c r="B3521">
        <v>-19796.21</v>
      </c>
      <c r="C3521">
        <v>136522.19</v>
      </c>
      <c r="D3521">
        <v>0</v>
      </c>
      <c r="F3521">
        <v>0</v>
      </c>
      <c r="G3521">
        <v>0</v>
      </c>
      <c r="I3521">
        <v>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136522.19</v>
      </c>
      <c r="Q3521">
        <v>79289.119999999995</v>
      </c>
      <c r="R3521">
        <v>46611.37</v>
      </c>
      <c r="S3521">
        <v>15288.82</v>
      </c>
      <c r="T3521">
        <v>677.72</v>
      </c>
      <c r="U3521">
        <v>0</v>
      </c>
      <c r="V3521">
        <v>12513.77</v>
      </c>
      <c r="W3521">
        <v>0</v>
      </c>
      <c r="X3521">
        <v>1937.6</v>
      </c>
      <c r="Y3521">
        <v>0</v>
      </c>
      <c r="Z3521">
        <v>156318.39999999999</v>
      </c>
      <c r="AA3521">
        <v>-978.26</v>
      </c>
      <c r="AB3521">
        <v>0</v>
      </c>
      <c r="AC3521">
        <v>0</v>
      </c>
      <c r="AD3521">
        <v>0</v>
      </c>
      <c r="AE3521">
        <v>0</v>
      </c>
      <c r="AF3521">
        <v>161.80000000000001</v>
      </c>
      <c r="AG3521">
        <v>-816.47</v>
      </c>
      <c r="AH3521">
        <v>-20612.669999999998</v>
      </c>
      <c r="AI3521">
        <v>0</v>
      </c>
      <c r="AJ3521">
        <v>-20612.669999999998</v>
      </c>
      <c r="AK3521">
        <v>0</v>
      </c>
      <c r="AL3521">
        <v>0</v>
      </c>
      <c r="AM3521">
        <v>0</v>
      </c>
      <c r="AO3521">
        <v>0</v>
      </c>
      <c r="AP3521">
        <v>20363</v>
      </c>
      <c r="AQ3521" t="s">
        <v>163</v>
      </c>
      <c r="AR3521" t="s">
        <v>164</v>
      </c>
      <c r="AS3521" t="s">
        <v>163</v>
      </c>
      <c r="AT3521" t="s">
        <v>164</v>
      </c>
      <c r="AU3521">
        <v>7024</v>
      </c>
      <c r="AV3521" t="s">
        <v>61</v>
      </c>
      <c r="AW3521">
        <v>2</v>
      </c>
      <c r="AX3521">
        <v>2</v>
      </c>
      <c r="AY3521">
        <v>2017</v>
      </c>
      <c r="AZ3521">
        <v>4</v>
      </c>
      <c r="BA3521" t="str">
        <f t="shared" si="108"/>
        <v>20174</v>
      </c>
      <c r="BB3521" t="str">
        <f t="shared" si="109"/>
        <v>20174Endeavor Air Inc.</v>
      </c>
      <c r="BC3521" t="e">
        <f>#N/A</f>
        <v>#N/A</v>
      </c>
      <c r="BD3521" t="e">
        <f>#N/A</f>
        <v>#N/A</v>
      </c>
      <c r="BE3521" t="e">
        <f>#N/A</f>
        <v>#N/A</v>
      </c>
      <c r="BF3521" t="e">
        <f>#N/A</f>
        <v>#N/A</v>
      </c>
      <c r="BG3521" t="e">
        <f>#N/A</f>
        <v>#N/A</v>
      </c>
    </row>
    <row r="3522" spans="1:59">
      <c r="A3522">
        <v>-25051.52</v>
      </c>
      <c r="B3522">
        <v>-24235.9</v>
      </c>
      <c r="C3522">
        <v>133663.82999999999</v>
      </c>
      <c r="D3522">
        <v>0</v>
      </c>
      <c r="F3522">
        <v>0</v>
      </c>
      <c r="G3522">
        <v>0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133663.82999999999</v>
      </c>
      <c r="Q3522">
        <v>76351.56</v>
      </c>
      <c r="R3522">
        <v>50840.6</v>
      </c>
      <c r="S3522">
        <v>16373.84</v>
      </c>
      <c r="T3522">
        <v>479.58</v>
      </c>
      <c r="U3522">
        <v>0</v>
      </c>
      <c r="V3522">
        <v>11912.11</v>
      </c>
      <c r="W3522">
        <v>0</v>
      </c>
      <c r="X3522">
        <v>1942.04</v>
      </c>
      <c r="Y3522">
        <v>0</v>
      </c>
      <c r="Z3522">
        <v>157899.73000000001</v>
      </c>
      <c r="AA3522">
        <v>-905.76</v>
      </c>
      <c r="AB3522">
        <v>0</v>
      </c>
      <c r="AC3522">
        <v>0</v>
      </c>
      <c r="AD3522">
        <v>0</v>
      </c>
      <c r="AE3522">
        <v>0</v>
      </c>
      <c r="AF3522">
        <v>90.13</v>
      </c>
      <c r="AG3522">
        <v>-815.63</v>
      </c>
      <c r="AH3522">
        <v>-25051.52</v>
      </c>
      <c r="AI3522">
        <v>0</v>
      </c>
      <c r="AJ3522">
        <v>-25051.52</v>
      </c>
      <c r="AK3522">
        <v>0</v>
      </c>
      <c r="AL3522">
        <v>0</v>
      </c>
      <c r="AM3522">
        <v>0</v>
      </c>
      <c r="AO3522">
        <v>0</v>
      </c>
      <c r="AP3522">
        <v>20363</v>
      </c>
      <c r="AQ3522" t="s">
        <v>163</v>
      </c>
      <c r="AR3522" t="s">
        <v>164</v>
      </c>
      <c r="AS3522" t="s">
        <v>163</v>
      </c>
      <c r="AT3522" t="s">
        <v>164</v>
      </c>
      <c r="AU3522">
        <v>7024</v>
      </c>
      <c r="AV3522" t="s">
        <v>61</v>
      </c>
      <c r="AW3522">
        <v>2</v>
      </c>
      <c r="AX3522">
        <v>2</v>
      </c>
      <c r="AY3522">
        <v>2018</v>
      </c>
      <c r="AZ3522">
        <v>1</v>
      </c>
      <c r="BA3522" t="str">
        <f t="shared" ref="BA3522:BA3585" si="110">CONCATENATE(AY3522,AZ3522)</f>
        <v>20181</v>
      </c>
      <c r="BB3522" t="str">
        <f t="shared" ref="BB3522:BB3585" si="111">CONCATENATE(BA3522,AR3522)</f>
        <v>20181Endeavor Air Inc.</v>
      </c>
      <c r="BC3522" t="e">
        <f>#N/A</f>
        <v>#N/A</v>
      </c>
      <c r="BD3522" t="e">
        <f>#N/A</f>
        <v>#N/A</v>
      </c>
      <c r="BE3522" t="e">
        <f>#N/A</f>
        <v>#N/A</v>
      </c>
      <c r="BF3522" t="e">
        <f>#N/A</f>
        <v>#N/A</v>
      </c>
      <c r="BG3522" t="e">
        <f>#N/A</f>
        <v>#N/A</v>
      </c>
    </row>
    <row r="3523" spans="1:59">
      <c r="A3523">
        <v>-126.37</v>
      </c>
      <c r="B3523">
        <v>-122.25</v>
      </c>
      <c r="C3523">
        <v>674.25</v>
      </c>
      <c r="D3523">
        <v>0</v>
      </c>
      <c r="F3523">
        <v>0</v>
      </c>
      <c r="G3523">
        <v>0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674.25</v>
      </c>
      <c r="Q3523">
        <v>385.14</v>
      </c>
      <c r="R3523">
        <v>256.45999999999998</v>
      </c>
      <c r="S3523">
        <v>82.6</v>
      </c>
      <c r="T3523">
        <v>2.42</v>
      </c>
      <c r="U3523">
        <v>0</v>
      </c>
      <c r="V3523">
        <v>60.09</v>
      </c>
      <c r="W3523">
        <v>0</v>
      </c>
      <c r="X3523">
        <v>9.8000000000000007</v>
      </c>
      <c r="Y3523">
        <v>0</v>
      </c>
      <c r="Z3523">
        <v>796.5</v>
      </c>
      <c r="AA3523">
        <v>-4.57</v>
      </c>
      <c r="AB3523">
        <v>0</v>
      </c>
      <c r="AC3523">
        <v>0</v>
      </c>
      <c r="AD3523">
        <v>0</v>
      </c>
      <c r="AE3523">
        <v>0</v>
      </c>
      <c r="AF3523">
        <v>0.46</v>
      </c>
      <c r="AG3523">
        <v>-4.1100000000000003</v>
      </c>
      <c r="AH3523">
        <v>-126.37</v>
      </c>
      <c r="AI3523">
        <v>0</v>
      </c>
      <c r="AJ3523">
        <v>-126.37</v>
      </c>
      <c r="AK3523">
        <v>0</v>
      </c>
      <c r="AL3523">
        <v>0</v>
      </c>
      <c r="AM3523">
        <v>0</v>
      </c>
      <c r="AO3523">
        <v>0</v>
      </c>
      <c r="AP3523">
        <v>20363</v>
      </c>
      <c r="AQ3523" t="s">
        <v>163</v>
      </c>
      <c r="AR3523" t="s">
        <v>164</v>
      </c>
      <c r="AS3523" t="s">
        <v>163</v>
      </c>
      <c r="AT3523" t="s">
        <v>164</v>
      </c>
      <c r="AU3523">
        <v>11027</v>
      </c>
      <c r="AV3523" t="s">
        <v>62</v>
      </c>
      <c r="AW3523">
        <v>2</v>
      </c>
      <c r="AX3523">
        <v>2</v>
      </c>
      <c r="AY3523">
        <v>2018</v>
      </c>
      <c r="AZ3523">
        <v>1</v>
      </c>
      <c r="BA3523" t="str">
        <f t="shared" si="110"/>
        <v>20181</v>
      </c>
      <c r="BB3523" t="str">
        <f t="shared" si="111"/>
        <v>20181Endeavor Air Inc.</v>
      </c>
      <c r="BC3523" t="e">
        <f>#N/A</f>
        <v>#N/A</v>
      </c>
      <c r="BD3523" t="e">
        <f>#N/A</f>
        <v>#N/A</v>
      </c>
      <c r="BE3523" t="e">
        <f>#N/A</f>
        <v>#N/A</v>
      </c>
      <c r="BF3523" t="e">
        <f>#N/A</f>
        <v>#N/A</v>
      </c>
      <c r="BG3523" t="e">
        <f>#N/A</f>
        <v>#N/A</v>
      </c>
    </row>
    <row r="3524" spans="1:59">
      <c r="A3524">
        <v>-14508.11</v>
      </c>
      <c r="B3524">
        <v>-13763.72</v>
      </c>
      <c r="C3524">
        <v>154756.34</v>
      </c>
      <c r="D3524">
        <v>0</v>
      </c>
      <c r="F3524">
        <v>0</v>
      </c>
      <c r="G3524">
        <v>0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154756.34</v>
      </c>
      <c r="Q3524">
        <v>80836.820000000007</v>
      </c>
      <c r="R3524">
        <v>54117.02</v>
      </c>
      <c r="S3524">
        <v>17461.03</v>
      </c>
      <c r="T3524">
        <v>783.04</v>
      </c>
      <c r="U3524">
        <v>0</v>
      </c>
      <c r="V3524">
        <v>13352.36</v>
      </c>
      <c r="W3524">
        <v>0</v>
      </c>
      <c r="X3524">
        <v>1969.8</v>
      </c>
      <c r="Y3524">
        <v>0</v>
      </c>
      <c r="Z3524">
        <v>168520.06</v>
      </c>
      <c r="AA3524">
        <v>-872.73</v>
      </c>
      <c r="AB3524">
        <v>0</v>
      </c>
      <c r="AC3524">
        <v>0</v>
      </c>
      <c r="AD3524">
        <v>0</v>
      </c>
      <c r="AE3524">
        <v>0</v>
      </c>
      <c r="AF3524">
        <v>128.34</v>
      </c>
      <c r="AG3524">
        <v>-744.39</v>
      </c>
      <c r="AH3524">
        <v>-14508.11</v>
      </c>
      <c r="AI3524">
        <v>0</v>
      </c>
      <c r="AJ3524">
        <v>-14508.11</v>
      </c>
      <c r="AK3524">
        <v>0</v>
      </c>
      <c r="AL3524">
        <v>0</v>
      </c>
      <c r="AM3524">
        <v>0</v>
      </c>
      <c r="AO3524">
        <v>0</v>
      </c>
      <c r="AP3524">
        <v>20363</v>
      </c>
      <c r="AQ3524" t="s">
        <v>163</v>
      </c>
      <c r="AR3524" t="s">
        <v>164</v>
      </c>
      <c r="AS3524" t="s">
        <v>163</v>
      </c>
      <c r="AT3524" t="s">
        <v>164</v>
      </c>
      <c r="AU3524">
        <v>7024</v>
      </c>
      <c r="AV3524" t="s">
        <v>61</v>
      </c>
      <c r="AW3524">
        <v>2</v>
      </c>
      <c r="AX3524">
        <v>2</v>
      </c>
      <c r="AY3524">
        <v>2018</v>
      </c>
      <c r="AZ3524">
        <v>2</v>
      </c>
      <c r="BA3524" t="str">
        <f t="shared" si="110"/>
        <v>20182</v>
      </c>
      <c r="BB3524" t="str">
        <f t="shared" si="111"/>
        <v>20182Endeavor Air Inc.</v>
      </c>
      <c r="BC3524" t="e">
        <f>#N/A</f>
        <v>#N/A</v>
      </c>
      <c r="BD3524" t="e">
        <f>#N/A</f>
        <v>#N/A</v>
      </c>
      <c r="BE3524" t="e">
        <f>#N/A</f>
        <v>#N/A</v>
      </c>
      <c r="BF3524" t="e">
        <f>#N/A</f>
        <v>#N/A</v>
      </c>
      <c r="BG3524" t="e">
        <f>#N/A</f>
        <v>#N/A</v>
      </c>
    </row>
    <row r="3525" spans="1:59">
      <c r="A3525">
        <v>-62.6</v>
      </c>
      <c r="B3525">
        <v>-59.39</v>
      </c>
      <c r="C3525">
        <v>667.71</v>
      </c>
      <c r="D3525">
        <v>0</v>
      </c>
      <c r="F3525">
        <v>0</v>
      </c>
      <c r="G3525">
        <v>0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667.71</v>
      </c>
      <c r="Q3525">
        <v>348.78</v>
      </c>
      <c r="R3525">
        <v>233.49</v>
      </c>
      <c r="S3525">
        <v>75.34</v>
      </c>
      <c r="T3525">
        <v>3.38</v>
      </c>
      <c r="U3525">
        <v>0</v>
      </c>
      <c r="V3525">
        <v>57.61</v>
      </c>
      <c r="W3525">
        <v>0</v>
      </c>
      <c r="X3525">
        <v>8.5</v>
      </c>
      <c r="Y3525">
        <v>0</v>
      </c>
      <c r="Z3525">
        <v>727.09</v>
      </c>
      <c r="AA3525">
        <v>-3.77</v>
      </c>
      <c r="AB3525">
        <v>0</v>
      </c>
      <c r="AC3525">
        <v>0</v>
      </c>
      <c r="AD3525">
        <v>0</v>
      </c>
      <c r="AE3525">
        <v>0</v>
      </c>
      <c r="AF3525">
        <v>0.55000000000000004</v>
      </c>
      <c r="AG3525">
        <v>-3.21</v>
      </c>
      <c r="AH3525">
        <v>-62.6</v>
      </c>
      <c r="AI3525">
        <v>0</v>
      </c>
      <c r="AJ3525">
        <v>-62.6</v>
      </c>
      <c r="AK3525">
        <v>0</v>
      </c>
      <c r="AL3525">
        <v>0</v>
      </c>
      <c r="AM3525">
        <v>0</v>
      </c>
      <c r="AO3525">
        <v>0</v>
      </c>
      <c r="AP3525">
        <v>20363</v>
      </c>
      <c r="AQ3525" t="s">
        <v>163</v>
      </c>
      <c r="AR3525" t="s">
        <v>164</v>
      </c>
      <c r="AS3525" t="s">
        <v>163</v>
      </c>
      <c r="AT3525" t="s">
        <v>164</v>
      </c>
      <c r="AU3525">
        <v>11027</v>
      </c>
      <c r="AV3525" t="s">
        <v>62</v>
      </c>
      <c r="AW3525">
        <v>2</v>
      </c>
      <c r="AX3525">
        <v>2</v>
      </c>
      <c r="AY3525">
        <v>2018</v>
      </c>
      <c r="AZ3525">
        <v>2</v>
      </c>
      <c r="BA3525" t="str">
        <f t="shared" si="110"/>
        <v>20182</v>
      </c>
      <c r="BB3525" t="str">
        <f t="shared" si="111"/>
        <v>20182Endeavor Air Inc.</v>
      </c>
      <c r="BC3525" t="e">
        <f>#N/A</f>
        <v>#N/A</v>
      </c>
      <c r="BD3525" t="e">
        <f>#N/A</f>
        <v>#N/A</v>
      </c>
      <c r="BE3525" t="e">
        <f>#N/A</f>
        <v>#N/A</v>
      </c>
      <c r="BF3525" t="e">
        <f>#N/A</f>
        <v>#N/A</v>
      </c>
      <c r="BG3525" t="e">
        <f>#N/A</f>
        <v>#N/A</v>
      </c>
    </row>
    <row r="3526" spans="1:59">
      <c r="A3526">
        <v>-11563.02</v>
      </c>
      <c r="B3526">
        <v>-10738.76</v>
      </c>
      <c r="C3526">
        <v>154977.03</v>
      </c>
      <c r="D3526">
        <v>0</v>
      </c>
      <c r="F3526">
        <v>0</v>
      </c>
      <c r="G3526">
        <v>0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154977.03</v>
      </c>
      <c r="Q3526">
        <v>81527.77</v>
      </c>
      <c r="R3526">
        <v>51980.93</v>
      </c>
      <c r="S3526">
        <v>17254.62</v>
      </c>
      <c r="T3526">
        <v>905.15</v>
      </c>
      <c r="U3526">
        <v>0</v>
      </c>
      <c r="V3526">
        <v>12298.66</v>
      </c>
      <c r="W3526">
        <v>0</v>
      </c>
      <c r="X3526">
        <v>1748.67</v>
      </c>
      <c r="Y3526">
        <v>0</v>
      </c>
      <c r="Z3526">
        <v>165715.79</v>
      </c>
      <c r="AA3526">
        <v>-840</v>
      </c>
      <c r="AB3526">
        <v>0</v>
      </c>
      <c r="AC3526">
        <v>0</v>
      </c>
      <c r="AD3526">
        <v>0</v>
      </c>
      <c r="AE3526">
        <v>0</v>
      </c>
      <c r="AF3526">
        <v>8.4499999999999993</v>
      </c>
      <c r="AG3526">
        <v>-831.55</v>
      </c>
      <c r="AH3526">
        <v>-11570.31</v>
      </c>
      <c r="AI3526">
        <v>-7.29</v>
      </c>
      <c r="AJ3526">
        <v>-11563.02</v>
      </c>
      <c r="AK3526">
        <v>0</v>
      </c>
      <c r="AL3526">
        <v>0</v>
      </c>
      <c r="AM3526">
        <v>0</v>
      </c>
      <c r="AO3526">
        <v>0</v>
      </c>
      <c r="AP3526">
        <v>20363</v>
      </c>
      <c r="AQ3526" t="s">
        <v>163</v>
      </c>
      <c r="AR3526" t="s">
        <v>164</v>
      </c>
      <c r="AS3526" t="s">
        <v>163</v>
      </c>
      <c r="AT3526" t="s">
        <v>164</v>
      </c>
      <c r="AU3526">
        <v>7024</v>
      </c>
      <c r="AV3526" t="s">
        <v>61</v>
      </c>
      <c r="AW3526">
        <v>2</v>
      </c>
      <c r="AX3526">
        <v>2</v>
      </c>
      <c r="AY3526">
        <v>2018</v>
      </c>
      <c r="AZ3526">
        <v>3</v>
      </c>
      <c r="BA3526" t="str">
        <f t="shared" si="110"/>
        <v>20183</v>
      </c>
      <c r="BB3526" t="str">
        <f t="shared" si="111"/>
        <v>20183Endeavor Air Inc.</v>
      </c>
      <c r="BC3526" t="e">
        <f>#N/A</f>
        <v>#N/A</v>
      </c>
      <c r="BD3526" t="e">
        <f>#N/A</f>
        <v>#N/A</v>
      </c>
      <c r="BE3526" t="e">
        <f>#N/A</f>
        <v>#N/A</v>
      </c>
      <c r="BF3526" t="e">
        <f>#N/A</f>
        <v>#N/A</v>
      </c>
      <c r="BG3526" t="e">
        <f>#N/A</f>
        <v>#N/A</v>
      </c>
    </row>
    <row r="3527" spans="1:59">
      <c r="A3527">
        <v>-25.14</v>
      </c>
      <c r="B3527">
        <v>-23.35</v>
      </c>
      <c r="C3527">
        <v>336.97</v>
      </c>
      <c r="D3527">
        <v>0</v>
      </c>
      <c r="F3527">
        <v>0</v>
      </c>
      <c r="G3527">
        <v>0</v>
      </c>
      <c r="I3527">
        <v>0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336.97</v>
      </c>
      <c r="Q3527">
        <v>177.27</v>
      </c>
      <c r="R3527">
        <v>113.03</v>
      </c>
      <c r="S3527">
        <v>37.520000000000003</v>
      </c>
      <c r="T3527">
        <v>1.97</v>
      </c>
      <c r="U3527">
        <v>0</v>
      </c>
      <c r="V3527">
        <v>26.74</v>
      </c>
      <c r="W3527">
        <v>0</v>
      </c>
      <c r="X3527">
        <v>3.8</v>
      </c>
      <c r="Y3527">
        <v>0</v>
      </c>
      <c r="Z3527">
        <v>360.32</v>
      </c>
      <c r="AA3527">
        <v>-1.83</v>
      </c>
      <c r="AB3527">
        <v>0</v>
      </c>
      <c r="AC3527">
        <v>0</v>
      </c>
      <c r="AD3527">
        <v>0</v>
      </c>
      <c r="AE3527">
        <v>0</v>
      </c>
      <c r="AF3527">
        <v>0.02</v>
      </c>
      <c r="AG3527">
        <v>-1.81</v>
      </c>
      <c r="AH3527">
        <v>-25.16</v>
      </c>
      <c r="AI3527">
        <v>-0.02</v>
      </c>
      <c r="AJ3527">
        <v>-25.14</v>
      </c>
      <c r="AK3527">
        <v>0</v>
      </c>
      <c r="AL3527">
        <v>0</v>
      </c>
      <c r="AM3527">
        <v>0</v>
      </c>
      <c r="AO3527">
        <v>0</v>
      </c>
      <c r="AP3527">
        <v>20363</v>
      </c>
      <c r="AQ3527" t="s">
        <v>163</v>
      </c>
      <c r="AR3527" t="s">
        <v>164</v>
      </c>
      <c r="AS3527" t="s">
        <v>163</v>
      </c>
      <c r="AT3527" t="s">
        <v>164</v>
      </c>
      <c r="AU3527">
        <v>11027</v>
      </c>
      <c r="AV3527" t="s">
        <v>62</v>
      </c>
      <c r="AW3527">
        <v>2</v>
      </c>
      <c r="AX3527">
        <v>2</v>
      </c>
      <c r="AY3527">
        <v>2018</v>
      </c>
      <c r="AZ3527">
        <v>3</v>
      </c>
      <c r="BA3527" t="str">
        <f t="shared" si="110"/>
        <v>20183</v>
      </c>
      <c r="BB3527" t="str">
        <f t="shared" si="111"/>
        <v>20183Endeavor Air Inc.</v>
      </c>
      <c r="BC3527" t="e">
        <f>#N/A</f>
        <v>#N/A</v>
      </c>
      <c r="BD3527" t="e">
        <f>#N/A</f>
        <v>#N/A</v>
      </c>
      <c r="BE3527" t="e">
        <f>#N/A</f>
        <v>#N/A</v>
      </c>
      <c r="BF3527" t="e">
        <f>#N/A</f>
        <v>#N/A</v>
      </c>
      <c r="BG3527" t="e">
        <f>#N/A</f>
        <v>#N/A</v>
      </c>
    </row>
    <row r="3528" spans="1:59">
      <c r="A3528">
        <v>-3882.58</v>
      </c>
      <c r="B3528">
        <v>-3232.45</v>
      </c>
      <c r="C3528">
        <v>149756.57999999999</v>
      </c>
      <c r="D3528">
        <v>0</v>
      </c>
      <c r="F3528">
        <v>0</v>
      </c>
      <c r="G3528">
        <v>0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149756.57999999999</v>
      </c>
      <c r="Q3528">
        <v>76879.95</v>
      </c>
      <c r="R3528">
        <v>47207.02</v>
      </c>
      <c r="S3528">
        <v>14869.66</v>
      </c>
      <c r="T3528">
        <v>767.76</v>
      </c>
      <c r="U3528">
        <v>0</v>
      </c>
      <c r="V3528">
        <v>12715.15</v>
      </c>
      <c r="W3528">
        <v>0</v>
      </c>
      <c r="X3528">
        <v>549.5</v>
      </c>
      <c r="Y3528">
        <v>0</v>
      </c>
      <c r="Z3528">
        <v>152989.03</v>
      </c>
      <c r="AA3528">
        <v>-792.04</v>
      </c>
      <c r="AB3528">
        <v>0</v>
      </c>
      <c r="AC3528">
        <v>0</v>
      </c>
      <c r="AD3528">
        <v>0</v>
      </c>
      <c r="AE3528">
        <v>0</v>
      </c>
      <c r="AF3528">
        <v>148.36000000000001</v>
      </c>
      <c r="AG3528">
        <v>-643.67999999999995</v>
      </c>
      <c r="AH3528">
        <v>-3876.13</v>
      </c>
      <c r="AI3528">
        <v>6.45</v>
      </c>
      <c r="AJ3528">
        <v>-3882.58</v>
      </c>
      <c r="AK3528">
        <v>0</v>
      </c>
      <c r="AL3528">
        <v>0</v>
      </c>
      <c r="AM3528">
        <v>0</v>
      </c>
      <c r="AO3528">
        <v>0</v>
      </c>
      <c r="AP3528">
        <v>20363</v>
      </c>
      <c r="AQ3528" t="s">
        <v>163</v>
      </c>
      <c r="AR3528" t="s">
        <v>164</v>
      </c>
      <c r="AS3528" t="s">
        <v>163</v>
      </c>
      <c r="AT3528" t="s">
        <v>164</v>
      </c>
      <c r="AU3528">
        <v>7024</v>
      </c>
      <c r="AV3528" t="s">
        <v>61</v>
      </c>
      <c r="AW3528">
        <v>2</v>
      </c>
      <c r="AX3528">
        <v>2</v>
      </c>
      <c r="AY3528">
        <v>2018</v>
      </c>
      <c r="AZ3528">
        <v>4</v>
      </c>
      <c r="BA3528" t="str">
        <f t="shared" si="110"/>
        <v>20184</v>
      </c>
      <c r="BB3528" t="str">
        <f t="shared" si="111"/>
        <v>20184Endeavor Air Inc.</v>
      </c>
      <c r="BC3528" t="e">
        <f>#N/A</f>
        <v>#N/A</v>
      </c>
      <c r="BD3528" t="e">
        <f>#N/A</f>
        <v>#N/A</v>
      </c>
      <c r="BE3528" t="e">
        <f>#N/A</f>
        <v>#N/A</v>
      </c>
      <c r="BF3528" t="e">
        <f>#N/A</f>
        <v>#N/A</v>
      </c>
      <c r="BG3528" t="e">
        <f>#N/A</f>
        <v>#N/A</v>
      </c>
    </row>
    <row r="3529" spans="1:59">
      <c r="A3529">
        <v>-26.88</v>
      </c>
      <c r="B3529">
        <v>-22.38</v>
      </c>
      <c r="C3529">
        <v>1036.6199999999999</v>
      </c>
      <c r="D3529">
        <v>0</v>
      </c>
      <c r="F3529">
        <v>0</v>
      </c>
      <c r="G3529">
        <v>0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1036.6199999999999</v>
      </c>
      <c r="Q3529">
        <v>532.16999999999996</v>
      </c>
      <c r="R3529">
        <v>326.77</v>
      </c>
      <c r="S3529">
        <v>102.93</v>
      </c>
      <c r="T3529">
        <v>5.31</v>
      </c>
      <c r="U3529">
        <v>0</v>
      </c>
      <c r="V3529">
        <v>88.02</v>
      </c>
      <c r="W3529">
        <v>0</v>
      </c>
      <c r="X3529">
        <v>3.8</v>
      </c>
      <c r="Y3529">
        <v>0</v>
      </c>
      <c r="Z3529">
        <v>1059</v>
      </c>
      <c r="AA3529">
        <v>-5.48</v>
      </c>
      <c r="AB3529">
        <v>0</v>
      </c>
      <c r="AC3529">
        <v>0</v>
      </c>
      <c r="AD3529">
        <v>0</v>
      </c>
      <c r="AE3529">
        <v>0</v>
      </c>
      <c r="AF3529">
        <v>1.03</v>
      </c>
      <c r="AG3529">
        <v>-4.46</v>
      </c>
      <c r="AH3529">
        <v>-26.83</v>
      </c>
      <c r="AI3529">
        <v>0.05</v>
      </c>
      <c r="AJ3529">
        <v>-26.88</v>
      </c>
      <c r="AK3529">
        <v>0</v>
      </c>
      <c r="AL3529">
        <v>0</v>
      </c>
      <c r="AM3529">
        <v>0</v>
      </c>
      <c r="AO3529">
        <v>0</v>
      </c>
      <c r="AP3529">
        <v>20363</v>
      </c>
      <c r="AQ3529" t="s">
        <v>163</v>
      </c>
      <c r="AR3529" t="s">
        <v>164</v>
      </c>
      <c r="AS3529" t="s">
        <v>163</v>
      </c>
      <c r="AT3529" t="s">
        <v>164</v>
      </c>
      <c r="AU3529">
        <v>11027</v>
      </c>
      <c r="AV3529" t="s">
        <v>62</v>
      </c>
      <c r="AW3529">
        <v>2</v>
      </c>
      <c r="AX3529">
        <v>2</v>
      </c>
      <c r="AY3529">
        <v>2018</v>
      </c>
      <c r="AZ3529">
        <v>4</v>
      </c>
      <c r="BA3529" t="str">
        <f t="shared" si="110"/>
        <v>20184</v>
      </c>
      <c r="BB3529" t="str">
        <f t="shared" si="111"/>
        <v>20184Endeavor Air Inc.</v>
      </c>
      <c r="BC3529" t="e">
        <f>#N/A</f>
        <v>#N/A</v>
      </c>
      <c r="BD3529" t="e">
        <f>#N/A</f>
        <v>#N/A</v>
      </c>
      <c r="BE3529" t="e">
        <f>#N/A</f>
        <v>#N/A</v>
      </c>
      <c r="BF3529" t="e">
        <f>#N/A</f>
        <v>#N/A</v>
      </c>
      <c r="BG3529" t="e">
        <f>#N/A</f>
        <v>#N/A</v>
      </c>
    </row>
    <row r="3530" spans="1:59">
      <c r="A3530">
        <v>-17935.87</v>
      </c>
      <c r="B3530">
        <v>-17374.11</v>
      </c>
      <c r="C3530">
        <v>154469.24</v>
      </c>
      <c r="D3530">
        <v>0</v>
      </c>
      <c r="F3530">
        <v>0</v>
      </c>
      <c r="G3530">
        <v>0</v>
      </c>
      <c r="I3530">
        <v>0</v>
      </c>
      <c r="J3530">
        <v>0</v>
      </c>
      <c r="L3530">
        <v>0</v>
      </c>
      <c r="M3530">
        <v>0</v>
      </c>
      <c r="N3530">
        <v>0</v>
      </c>
      <c r="O3530">
        <v>0</v>
      </c>
      <c r="P3530">
        <v>154469.24</v>
      </c>
      <c r="Q3530">
        <v>79698.48</v>
      </c>
      <c r="R3530">
        <v>57096.91</v>
      </c>
      <c r="S3530">
        <v>18408.560000000001</v>
      </c>
      <c r="T3530">
        <v>761.04</v>
      </c>
      <c r="U3530">
        <v>0</v>
      </c>
      <c r="V3530">
        <v>14168.92</v>
      </c>
      <c r="W3530">
        <v>0</v>
      </c>
      <c r="X3530">
        <v>1709.43</v>
      </c>
      <c r="Y3530">
        <v>0</v>
      </c>
      <c r="Z3530">
        <v>171843.35</v>
      </c>
      <c r="AA3530">
        <v>-727.32</v>
      </c>
      <c r="AB3530">
        <v>0</v>
      </c>
      <c r="AC3530">
        <v>0</v>
      </c>
      <c r="AD3530">
        <v>0</v>
      </c>
      <c r="AE3530">
        <v>0</v>
      </c>
      <c r="AF3530">
        <v>165.56</v>
      </c>
      <c r="AG3530">
        <v>-561.76</v>
      </c>
      <c r="AH3530">
        <v>-17935.87</v>
      </c>
      <c r="AI3530">
        <v>0</v>
      </c>
      <c r="AJ3530">
        <v>-17935.87</v>
      </c>
      <c r="AK3530">
        <v>0</v>
      </c>
      <c r="AL3530">
        <v>0</v>
      </c>
      <c r="AM3530">
        <v>0</v>
      </c>
      <c r="AO3530">
        <v>0</v>
      </c>
      <c r="AP3530">
        <v>20363</v>
      </c>
      <c r="AQ3530" t="s">
        <v>163</v>
      </c>
      <c r="AR3530" t="s">
        <v>164</v>
      </c>
      <c r="AS3530" t="s">
        <v>163</v>
      </c>
      <c r="AT3530" t="s">
        <v>164</v>
      </c>
      <c r="AU3530">
        <v>7024</v>
      </c>
      <c r="AV3530" t="s">
        <v>61</v>
      </c>
      <c r="AW3530">
        <v>2</v>
      </c>
      <c r="AX3530">
        <v>2</v>
      </c>
      <c r="AY3530">
        <v>2019</v>
      </c>
      <c r="AZ3530">
        <v>1</v>
      </c>
      <c r="BA3530" t="str">
        <f t="shared" si="110"/>
        <v>20191</v>
      </c>
      <c r="BB3530" t="str">
        <f t="shared" si="111"/>
        <v>20191Endeavor Air Inc.</v>
      </c>
      <c r="BC3530" t="e">
        <f>#N/A</f>
        <v>#N/A</v>
      </c>
      <c r="BD3530" t="e">
        <f>#N/A</f>
        <v>#N/A</v>
      </c>
      <c r="BE3530" t="e">
        <f>#N/A</f>
        <v>#N/A</v>
      </c>
      <c r="BF3530" t="e">
        <f>#N/A</f>
        <v>#N/A</v>
      </c>
      <c r="BG3530" t="e">
        <f>#N/A</f>
        <v>#N/A</v>
      </c>
    </row>
    <row r="3531" spans="1:59">
      <c r="A3531">
        <v>-234.58</v>
      </c>
      <c r="B3531">
        <v>-227.23</v>
      </c>
      <c r="C3531">
        <v>2020.23</v>
      </c>
      <c r="D3531">
        <v>0</v>
      </c>
      <c r="F3531">
        <v>0</v>
      </c>
      <c r="G3531">
        <v>0</v>
      </c>
      <c r="I3531">
        <v>0</v>
      </c>
      <c r="J3531">
        <v>0</v>
      </c>
      <c r="L3531">
        <v>0</v>
      </c>
      <c r="M3531">
        <v>0</v>
      </c>
      <c r="N3531">
        <v>0</v>
      </c>
      <c r="O3531">
        <v>0</v>
      </c>
      <c r="P3531">
        <v>2020.23</v>
      </c>
      <c r="Q3531">
        <v>1042.3399999999999</v>
      </c>
      <c r="R3531">
        <v>746.74</v>
      </c>
      <c r="S3531">
        <v>240.76</v>
      </c>
      <c r="T3531">
        <v>9.9499999999999993</v>
      </c>
      <c r="U3531">
        <v>0</v>
      </c>
      <c r="V3531">
        <v>185.31</v>
      </c>
      <c r="W3531">
        <v>0</v>
      </c>
      <c r="X3531">
        <v>22.36</v>
      </c>
      <c r="Y3531">
        <v>0</v>
      </c>
      <c r="Z3531">
        <v>2247.46</v>
      </c>
      <c r="AA3531">
        <v>-9.51</v>
      </c>
      <c r="AB3531">
        <v>0</v>
      </c>
      <c r="AC3531">
        <v>0</v>
      </c>
      <c r="AD3531">
        <v>0</v>
      </c>
      <c r="AE3531">
        <v>0</v>
      </c>
      <c r="AF3531">
        <v>2.17</v>
      </c>
      <c r="AG3531">
        <v>-7.35</v>
      </c>
      <c r="AH3531">
        <v>-234.58</v>
      </c>
      <c r="AI3531">
        <v>0</v>
      </c>
      <c r="AJ3531">
        <v>-234.58</v>
      </c>
      <c r="AK3531">
        <v>0</v>
      </c>
      <c r="AL3531">
        <v>0</v>
      </c>
      <c r="AM3531">
        <v>0</v>
      </c>
      <c r="AO3531">
        <v>0</v>
      </c>
      <c r="AP3531">
        <v>20363</v>
      </c>
      <c r="AQ3531" t="s">
        <v>163</v>
      </c>
      <c r="AR3531" t="s">
        <v>164</v>
      </c>
      <c r="AS3531" t="s">
        <v>163</v>
      </c>
      <c r="AT3531" t="s">
        <v>164</v>
      </c>
      <c r="AU3531">
        <v>11027</v>
      </c>
      <c r="AV3531" t="s">
        <v>62</v>
      </c>
      <c r="AW3531">
        <v>2</v>
      </c>
      <c r="AX3531">
        <v>2</v>
      </c>
      <c r="AY3531">
        <v>2019</v>
      </c>
      <c r="AZ3531">
        <v>1</v>
      </c>
      <c r="BA3531" t="str">
        <f t="shared" si="110"/>
        <v>20191</v>
      </c>
      <c r="BB3531" t="str">
        <f t="shared" si="111"/>
        <v>20191Endeavor Air Inc.</v>
      </c>
      <c r="BC3531" t="e">
        <f>#N/A</f>
        <v>#N/A</v>
      </c>
      <c r="BD3531" t="e">
        <f>#N/A</f>
        <v>#N/A</v>
      </c>
      <c r="BE3531" t="e">
        <f>#N/A</f>
        <v>#N/A</v>
      </c>
      <c r="BF3531" t="e">
        <f>#N/A</f>
        <v>#N/A</v>
      </c>
      <c r="BG3531" t="e">
        <f>#N/A</f>
        <v>#N/A</v>
      </c>
    </row>
    <row r="3532" spans="1:59">
      <c r="A3532">
        <v>-8411.9500000000007</v>
      </c>
      <c r="B3532">
        <v>-8082.28</v>
      </c>
      <c r="C3532">
        <v>164853.74</v>
      </c>
      <c r="D3532">
        <v>0</v>
      </c>
      <c r="F3532">
        <v>0</v>
      </c>
      <c r="G3532">
        <v>0</v>
      </c>
      <c r="I3532">
        <v>0</v>
      </c>
      <c r="J3532">
        <v>0</v>
      </c>
      <c r="L3532">
        <v>0</v>
      </c>
      <c r="M3532">
        <v>0</v>
      </c>
      <c r="N3532">
        <v>0</v>
      </c>
      <c r="O3532">
        <v>0</v>
      </c>
      <c r="P3532">
        <v>164853.74</v>
      </c>
      <c r="Q3532">
        <v>75450</v>
      </c>
      <c r="R3532">
        <v>64076.95</v>
      </c>
      <c r="S3532">
        <v>17298.41</v>
      </c>
      <c r="T3532">
        <v>912.25</v>
      </c>
      <c r="U3532">
        <v>0</v>
      </c>
      <c r="V3532">
        <v>13437.08</v>
      </c>
      <c r="W3532">
        <v>0</v>
      </c>
      <c r="X3532">
        <v>1761.34</v>
      </c>
      <c r="Y3532">
        <v>0</v>
      </c>
      <c r="Z3532">
        <v>172936.02</v>
      </c>
      <c r="AA3532">
        <v>-691.47</v>
      </c>
      <c r="AB3532">
        <v>0</v>
      </c>
      <c r="AC3532">
        <v>0</v>
      </c>
      <c r="AD3532">
        <v>0</v>
      </c>
      <c r="AE3532">
        <v>0</v>
      </c>
      <c r="AF3532">
        <v>361.8</v>
      </c>
      <c r="AG3532">
        <v>-329.67</v>
      </c>
      <c r="AH3532">
        <v>-8411.9500000000007</v>
      </c>
      <c r="AI3532">
        <v>0</v>
      </c>
      <c r="AJ3532">
        <v>-8411.9500000000007</v>
      </c>
      <c r="AK3532">
        <v>0</v>
      </c>
      <c r="AL3532">
        <v>0</v>
      </c>
      <c r="AM3532">
        <v>0</v>
      </c>
      <c r="AO3532">
        <v>0</v>
      </c>
      <c r="AP3532">
        <v>20363</v>
      </c>
      <c r="AQ3532" t="s">
        <v>163</v>
      </c>
      <c r="AR3532" t="s">
        <v>164</v>
      </c>
      <c r="AS3532" t="s">
        <v>163</v>
      </c>
      <c r="AT3532" t="s">
        <v>164</v>
      </c>
      <c r="AU3532">
        <v>7024</v>
      </c>
      <c r="AV3532" t="s">
        <v>61</v>
      </c>
      <c r="AW3532">
        <v>2</v>
      </c>
      <c r="AX3532">
        <v>2</v>
      </c>
      <c r="AY3532">
        <v>2019</v>
      </c>
      <c r="AZ3532">
        <v>2</v>
      </c>
      <c r="BA3532" t="str">
        <f t="shared" si="110"/>
        <v>20192</v>
      </c>
      <c r="BB3532" t="str">
        <f t="shared" si="111"/>
        <v>20192Endeavor Air Inc.</v>
      </c>
      <c r="BC3532" t="e">
        <f>#N/A</f>
        <v>#N/A</v>
      </c>
      <c r="BD3532" t="e">
        <f>#N/A</f>
        <v>#N/A</v>
      </c>
      <c r="BE3532" t="e">
        <f>#N/A</f>
        <v>#N/A</v>
      </c>
      <c r="BF3532" t="e">
        <f>#N/A</f>
        <v>#N/A</v>
      </c>
      <c r="BG3532" t="e">
        <f>#N/A</f>
        <v>#N/A</v>
      </c>
    </row>
    <row r="3533" spans="1:59">
      <c r="A3533">
        <v>-118.37</v>
      </c>
      <c r="B3533">
        <v>-113.73</v>
      </c>
      <c r="C3533">
        <v>2319.73</v>
      </c>
      <c r="D3533">
        <v>0</v>
      </c>
      <c r="F3533">
        <v>0</v>
      </c>
      <c r="G3533">
        <v>0</v>
      </c>
      <c r="I3533">
        <v>0</v>
      </c>
      <c r="J3533">
        <v>0</v>
      </c>
      <c r="L3533">
        <v>0</v>
      </c>
      <c r="M3533">
        <v>0</v>
      </c>
      <c r="N3533">
        <v>0</v>
      </c>
      <c r="O3533">
        <v>0</v>
      </c>
      <c r="P3533">
        <v>2319.73</v>
      </c>
      <c r="Q3533">
        <v>1061.69</v>
      </c>
      <c r="R3533">
        <v>901.66</v>
      </c>
      <c r="S3533">
        <v>243.41</v>
      </c>
      <c r="T3533">
        <v>12.84</v>
      </c>
      <c r="U3533">
        <v>0</v>
      </c>
      <c r="V3533">
        <v>189.08</v>
      </c>
      <c r="W3533">
        <v>0</v>
      </c>
      <c r="X3533">
        <v>24.79</v>
      </c>
      <c r="Y3533">
        <v>0</v>
      </c>
      <c r="Z3533">
        <v>2433.46</v>
      </c>
      <c r="AA3533">
        <v>-9.73</v>
      </c>
      <c r="AB3533">
        <v>0</v>
      </c>
      <c r="AC3533">
        <v>0</v>
      </c>
      <c r="AD3533">
        <v>0</v>
      </c>
      <c r="AE3533">
        <v>0</v>
      </c>
      <c r="AF3533">
        <v>5.09</v>
      </c>
      <c r="AG3533">
        <v>-4.6399999999999997</v>
      </c>
      <c r="AH3533">
        <v>-118.37</v>
      </c>
      <c r="AI3533">
        <v>0</v>
      </c>
      <c r="AJ3533">
        <v>-118.37</v>
      </c>
      <c r="AK3533">
        <v>0</v>
      </c>
      <c r="AL3533">
        <v>0</v>
      </c>
      <c r="AM3533">
        <v>0</v>
      </c>
      <c r="AO3533">
        <v>0</v>
      </c>
      <c r="AP3533">
        <v>20363</v>
      </c>
      <c r="AQ3533" t="s">
        <v>163</v>
      </c>
      <c r="AR3533" t="s">
        <v>164</v>
      </c>
      <c r="AS3533" t="s">
        <v>163</v>
      </c>
      <c r="AT3533" t="s">
        <v>164</v>
      </c>
      <c r="AU3533">
        <v>11027</v>
      </c>
      <c r="AV3533" t="s">
        <v>62</v>
      </c>
      <c r="AW3533">
        <v>2</v>
      </c>
      <c r="AX3533">
        <v>2</v>
      </c>
      <c r="AY3533">
        <v>2019</v>
      </c>
      <c r="AZ3533">
        <v>2</v>
      </c>
      <c r="BA3533" t="str">
        <f t="shared" si="110"/>
        <v>20192</v>
      </c>
      <c r="BB3533" t="str">
        <f t="shared" si="111"/>
        <v>20192Endeavor Air Inc.</v>
      </c>
      <c r="BC3533" t="e">
        <f>#N/A</f>
        <v>#N/A</v>
      </c>
      <c r="BD3533" t="e">
        <f>#N/A</f>
        <v>#N/A</v>
      </c>
      <c r="BE3533" t="e">
        <f>#N/A</f>
        <v>#N/A</v>
      </c>
      <c r="BF3533" t="e">
        <f>#N/A</f>
        <v>#N/A</v>
      </c>
      <c r="BG3533" t="e">
        <f>#N/A</f>
        <v>#N/A</v>
      </c>
    </row>
    <row r="3534" spans="1:59">
      <c r="A3534">
        <v>-16631.650000000001</v>
      </c>
      <c r="B3534">
        <v>-16036.42</v>
      </c>
      <c r="C3534">
        <v>161108.43</v>
      </c>
      <c r="D3534">
        <v>0</v>
      </c>
      <c r="F3534">
        <v>0</v>
      </c>
      <c r="G3534">
        <v>0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161108.43</v>
      </c>
      <c r="Q3534">
        <v>78910.429999999993</v>
      </c>
      <c r="R3534">
        <v>60468.42</v>
      </c>
      <c r="S3534">
        <v>19227.75</v>
      </c>
      <c r="T3534">
        <v>1170.55</v>
      </c>
      <c r="U3534">
        <v>0</v>
      </c>
      <c r="V3534">
        <v>14818.94</v>
      </c>
      <c r="W3534">
        <v>0</v>
      </c>
      <c r="X3534">
        <v>2548.7399999999998</v>
      </c>
      <c r="Y3534">
        <v>0</v>
      </c>
      <c r="Z3534">
        <v>177144.85</v>
      </c>
      <c r="AA3534">
        <v>-810.81</v>
      </c>
      <c r="AB3534">
        <v>0</v>
      </c>
      <c r="AC3534">
        <v>0</v>
      </c>
      <c r="AD3534">
        <v>0</v>
      </c>
      <c r="AE3534">
        <v>0</v>
      </c>
      <c r="AF3534">
        <v>190.74</v>
      </c>
      <c r="AG3534">
        <v>-620.07000000000005</v>
      </c>
      <c r="AH3534">
        <v>-16656.490000000002</v>
      </c>
      <c r="AI3534">
        <v>-24.85</v>
      </c>
      <c r="AJ3534">
        <v>-16631.650000000001</v>
      </c>
      <c r="AK3534">
        <v>0</v>
      </c>
      <c r="AL3534">
        <v>0</v>
      </c>
      <c r="AM3534">
        <v>0</v>
      </c>
      <c r="AO3534">
        <v>0</v>
      </c>
      <c r="AP3534">
        <v>20363</v>
      </c>
      <c r="AQ3534" t="s">
        <v>163</v>
      </c>
      <c r="AR3534" t="s">
        <v>164</v>
      </c>
      <c r="AS3534" t="s">
        <v>163</v>
      </c>
      <c r="AT3534" t="s">
        <v>164</v>
      </c>
      <c r="AU3534">
        <v>7024</v>
      </c>
      <c r="AV3534" t="s">
        <v>61</v>
      </c>
      <c r="AW3534">
        <v>2</v>
      </c>
      <c r="AX3534">
        <v>2</v>
      </c>
      <c r="AY3534">
        <v>2019</v>
      </c>
      <c r="AZ3534">
        <v>3</v>
      </c>
      <c r="BA3534" t="str">
        <f t="shared" si="110"/>
        <v>20193</v>
      </c>
      <c r="BB3534" t="str">
        <f t="shared" si="111"/>
        <v>20193Endeavor Air Inc.</v>
      </c>
      <c r="BC3534" t="e">
        <f>#N/A</f>
        <v>#N/A</v>
      </c>
      <c r="BD3534" t="e">
        <f>#N/A</f>
        <v>#N/A</v>
      </c>
      <c r="BE3534" t="e">
        <f>#N/A</f>
        <v>#N/A</v>
      </c>
      <c r="BF3534" t="e">
        <f>#N/A</f>
        <v>#N/A</v>
      </c>
      <c r="BG3534" t="e">
        <f>#N/A</f>
        <v>#N/A</v>
      </c>
    </row>
    <row r="3535" spans="1:59">
      <c r="A3535">
        <v>-156.84</v>
      </c>
      <c r="B3535">
        <v>-151.22999999999999</v>
      </c>
      <c r="C3535">
        <v>1519.29</v>
      </c>
      <c r="D3535">
        <v>0</v>
      </c>
      <c r="F3535">
        <v>0</v>
      </c>
      <c r="G3535">
        <v>0</v>
      </c>
      <c r="I3535">
        <v>0</v>
      </c>
      <c r="J3535">
        <v>0</v>
      </c>
      <c r="L3535">
        <v>0</v>
      </c>
      <c r="M3535">
        <v>0</v>
      </c>
      <c r="N3535">
        <v>0</v>
      </c>
      <c r="O3535">
        <v>0</v>
      </c>
      <c r="P3535">
        <v>1519.29</v>
      </c>
      <c r="Q3535">
        <v>744.14</v>
      </c>
      <c r="R3535">
        <v>570.23</v>
      </c>
      <c r="S3535">
        <v>181.32</v>
      </c>
      <c r="T3535">
        <v>11.04</v>
      </c>
      <c r="U3535">
        <v>0</v>
      </c>
      <c r="V3535">
        <v>139.75</v>
      </c>
      <c r="W3535">
        <v>0</v>
      </c>
      <c r="X3535">
        <v>24.04</v>
      </c>
      <c r="Y3535">
        <v>0</v>
      </c>
      <c r="Z3535">
        <v>1670.52</v>
      </c>
      <c r="AA3535">
        <v>-7.65</v>
      </c>
      <c r="AB3535">
        <v>0</v>
      </c>
      <c r="AC3535">
        <v>0</v>
      </c>
      <c r="AD3535">
        <v>0</v>
      </c>
      <c r="AE3535">
        <v>0</v>
      </c>
      <c r="AF3535">
        <v>1.8</v>
      </c>
      <c r="AG3535">
        <v>-5.85</v>
      </c>
      <c r="AH3535">
        <v>-157.07</v>
      </c>
      <c r="AI3535">
        <v>-0.23</v>
      </c>
      <c r="AJ3535">
        <v>-156.84</v>
      </c>
      <c r="AK3535">
        <v>0</v>
      </c>
      <c r="AL3535">
        <v>0</v>
      </c>
      <c r="AM3535">
        <v>0</v>
      </c>
      <c r="AO3535">
        <v>0</v>
      </c>
      <c r="AP3535">
        <v>20363</v>
      </c>
      <c r="AQ3535" t="s">
        <v>163</v>
      </c>
      <c r="AR3535" t="s">
        <v>164</v>
      </c>
      <c r="AS3535" t="s">
        <v>163</v>
      </c>
      <c r="AT3535" t="s">
        <v>164</v>
      </c>
      <c r="AU3535">
        <v>11027</v>
      </c>
      <c r="AV3535" t="s">
        <v>62</v>
      </c>
      <c r="AW3535">
        <v>2</v>
      </c>
      <c r="AX3535">
        <v>2</v>
      </c>
      <c r="AY3535">
        <v>2019</v>
      </c>
      <c r="AZ3535">
        <v>3</v>
      </c>
      <c r="BA3535" t="str">
        <f t="shared" si="110"/>
        <v>20193</v>
      </c>
      <c r="BB3535" t="str">
        <f t="shared" si="111"/>
        <v>20193Endeavor Air Inc.</v>
      </c>
      <c r="BC3535" t="e">
        <f>#N/A</f>
        <v>#N/A</v>
      </c>
      <c r="BD3535" t="e">
        <f>#N/A</f>
        <v>#N/A</v>
      </c>
      <c r="BE3535" t="e">
        <f>#N/A</f>
        <v>#N/A</v>
      </c>
      <c r="BF3535" t="e">
        <f>#N/A</f>
        <v>#N/A</v>
      </c>
      <c r="BG3535" t="e">
        <f>#N/A</f>
        <v>#N/A</v>
      </c>
    </row>
    <row r="3536" spans="1:59">
      <c r="A3536">
        <v>-22249.5</v>
      </c>
      <c r="B3536">
        <v>-21522.05</v>
      </c>
      <c r="C3536">
        <v>165805.76000000001</v>
      </c>
      <c r="D3536">
        <v>0</v>
      </c>
      <c r="F3536">
        <v>0</v>
      </c>
      <c r="G3536">
        <v>0</v>
      </c>
      <c r="I3536">
        <v>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165805.76000000001</v>
      </c>
      <c r="Q3536">
        <v>81088.67</v>
      </c>
      <c r="R3536">
        <v>69004.179999999993</v>
      </c>
      <c r="S3536">
        <v>18790.32</v>
      </c>
      <c r="T3536">
        <v>1003.15</v>
      </c>
      <c r="U3536">
        <v>0</v>
      </c>
      <c r="V3536">
        <v>14722.06</v>
      </c>
      <c r="W3536">
        <v>0</v>
      </c>
      <c r="X3536">
        <v>2719.43</v>
      </c>
      <c r="Y3536">
        <v>0</v>
      </c>
      <c r="Z3536">
        <v>187327.81</v>
      </c>
      <c r="AA3536">
        <v>-759.42</v>
      </c>
      <c r="AB3536">
        <v>0</v>
      </c>
      <c r="AC3536">
        <v>0</v>
      </c>
      <c r="AD3536">
        <v>0</v>
      </c>
      <c r="AE3536">
        <v>0</v>
      </c>
      <c r="AF3536">
        <v>31.96</v>
      </c>
      <c r="AG3536">
        <v>-727.46</v>
      </c>
      <c r="AH3536">
        <v>-22249.5</v>
      </c>
      <c r="AI3536">
        <v>0</v>
      </c>
      <c r="AJ3536">
        <v>-22249.5</v>
      </c>
      <c r="AK3536">
        <v>0</v>
      </c>
      <c r="AL3536">
        <v>0</v>
      </c>
      <c r="AM3536">
        <v>0</v>
      </c>
      <c r="AO3536">
        <v>0</v>
      </c>
      <c r="AP3536">
        <v>20363</v>
      </c>
      <c r="AQ3536" t="s">
        <v>163</v>
      </c>
      <c r="AR3536" t="s">
        <v>164</v>
      </c>
      <c r="AS3536" t="s">
        <v>163</v>
      </c>
      <c r="AT3536" t="s">
        <v>164</v>
      </c>
      <c r="AU3536">
        <v>7024</v>
      </c>
      <c r="AV3536" t="s">
        <v>61</v>
      </c>
      <c r="AW3536">
        <v>2</v>
      </c>
      <c r="AX3536">
        <v>2</v>
      </c>
      <c r="AY3536">
        <v>2019</v>
      </c>
      <c r="AZ3536">
        <v>4</v>
      </c>
      <c r="BA3536" t="str">
        <f t="shared" si="110"/>
        <v>20194</v>
      </c>
      <c r="BB3536" t="str">
        <f t="shared" si="111"/>
        <v>20194Endeavor Air Inc.</v>
      </c>
      <c r="BC3536" t="e">
        <f>#N/A</f>
        <v>#N/A</v>
      </c>
      <c r="BD3536" t="e">
        <f>#N/A</f>
        <v>#N/A</v>
      </c>
      <c r="BE3536" t="e">
        <f>#N/A</f>
        <v>#N/A</v>
      </c>
      <c r="BF3536" t="e">
        <f>#N/A</f>
        <v>#N/A</v>
      </c>
      <c r="BG3536" t="e">
        <f>#N/A</f>
        <v>#N/A</v>
      </c>
    </row>
    <row r="3537" spans="1:59">
      <c r="A3537">
        <v>-143.24</v>
      </c>
      <c r="B3537">
        <v>-138.56</v>
      </c>
      <c r="C3537">
        <v>1067.44</v>
      </c>
      <c r="D3537">
        <v>0</v>
      </c>
      <c r="F3537">
        <v>0</v>
      </c>
      <c r="G3537">
        <v>0</v>
      </c>
      <c r="I3537">
        <v>0</v>
      </c>
      <c r="J3537">
        <v>0</v>
      </c>
      <c r="L3537">
        <v>0</v>
      </c>
      <c r="M3537">
        <v>0</v>
      </c>
      <c r="N3537">
        <v>0</v>
      </c>
      <c r="O3537">
        <v>0</v>
      </c>
      <c r="P3537">
        <v>1067.44</v>
      </c>
      <c r="Q3537">
        <v>522.04</v>
      </c>
      <c r="R3537">
        <v>444.24</v>
      </c>
      <c r="S3537">
        <v>120.97</v>
      </c>
      <c r="T3537">
        <v>6.46</v>
      </c>
      <c r="U3537">
        <v>0</v>
      </c>
      <c r="V3537">
        <v>94.78</v>
      </c>
      <c r="W3537">
        <v>0</v>
      </c>
      <c r="X3537">
        <v>17.510000000000002</v>
      </c>
      <c r="Y3537">
        <v>0</v>
      </c>
      <c r="Z3537">
        <v>1206</v>
      </c>
      <c r="AA3537">
        <v>-4.8899999999999997</v>
      </c>
      <c r="AB3537">
        <v>0</v>
      </c>
      <c r="AC3537">
        <v>0</v>
      </c>
      <c r="AD3537">
        <v>0</v>
      </c>
      <c r="AE3537">
        <v>0</v>
      </c>
      <c r="AF3537">
        <v>0.21</v>
      </c>
      <c r="AG3537">
        <v>-4.68</v>
      </c>
      <c r="AH3537">
        <v>-143.24</v>
      </c>
      <c r="AI3537">
        <v>0</v>
      </c>
      <c r="AJ3537">
        <v>-143.24</v>
      </c>
      <c r="AK3537">
        <v>0</v>
      </c>
      <c r="AL3537">
        <v>0</v>
      </c>
      <c r="AM3537">
        <v>0</v>
      </c>
      <c r="AO3537">
        <v>0</v>
      </c>
      <c r="AP3537">
        <v>20363</v>
      </c>
      <c r="AQ3537" t="s">
        <v>163</v>
      </c>
      <c r="AR3537" t="s">
        <v>164</v>
      </c>
      <c r="AS3537" t="s">
        <v>163</v>
      </c>
      <c r="AT3537" t="s">
        <v>164</v>
      </c>
      <c r="AU3537">
        <v>11027</v>
      </c>
      <c r="AV3537" t="s">
        <v>62</v>
      </c>
      <c r="AW3537">
        <v>2</v>
      </c>
      <c r="AX3537">
        <v>2</v>
      </c>
      <c r="AY3537">
        <v>2019</v>
      </c>
      <c r="AZ3537">
        <v>4</v>
      </c>
      <c r="BA3537" t="str">
        <f t="shared" si="110"/>
        <v>20194</v>
      </c>
      <c r="BB3537" t="str">
        <f t="shared" si="111"/>
        <v>20194Endeavor Air Inc.</v>
      </c>
      <c r="BC3537" t="e">
        <f>#N/A</f>
        <v>#N/A</v>
      </c>
      <c r="BD3537" t="e">
        <f>#N/A</f>
        <v>#N/A</v>
      </c>
      <c r="BE3537" t="e">
        <f>#N/A</f>
        <v>#N/A</v>
      </c>
      <c r="BF3537" t="e">
        <f>#N/A</f>
        <v>#N/A</v>
      </c>
      <c r="BG3537" t="e">
        <f>#N/A</f>
        <v>#N/A</v>
      </c>
    </row>
    <row r="3538" spans="1:59">
      <c r="A3538">
        <v>-21908.94</v>
      </c>
      <c r="B3538">
        <v>-21141.93</v>
      </c>
      <c r="C3538">
        <v>176361.41</v>
      </c>
      <c r="D3538">
        <v>0</v>
      </c>
      <c r="F3538">
        <v>0</v>
      </c>
      <c r="G3538">
        <v>0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176361.41</v>
      </c>
      <c r="Q3538">
        <v>83128.36</v>
      </c>
      <c r="R3538">
        <v>74534.490000000005</v>
      </c>
      <c r="S3538">
        <v>21101.47</v>
      </c>
      <c r="T3538">
        <v>927.63</v>
      </c>
      <c r="U3538">
        <v>0</v>
      </c>
      <c r="V3538">
        <v>15160.77</v>
      </c>
      <c r="W3538">
        <v>0</v>
      </c>
      <c r="X3538">
        <v>2650.63</v>
      </c>
      <c r="Y3538">
        <v>0</v>
      </c>
      <c r="Z3538">
        <v>197503.34</v>
      </c>
      <c r="AA3538">
        <v>-700.87</v>
      </c>
      <c r="AB3538">
        <v>-0.01</v>
      </c>
      <c r="AC3538">
        <v>0</v>
      </c>
      <c r="AD3538">
        <v>0</v>
      </c>
      <c r="AE3538">
        <v>0</v>
      </c>
      <c r="AF3538">
        <v>-41.28</v>
      </c>
      <c r="AG3538">
        <v>-742.15</v>
      </c>
      <c r="AH3538">
        <v>-21884.080000000002</v>
      </c>
      <c r="AI3538">
        <v>24.86</v>
      </c>
      <c r="AJ3538">
        <v>-21908.94</v>
      </c>
      <c r="AK3538">
        <v>0</v>
      </c>
      <c r="AL3538">
        <v>0</v>
      </c>
      <c r="AM3538">
        <v>0</v>
      </c>
      <c r="AO3538">
        <v>0</v>
      </c>
      <c r="AP3538">
        <v>20363</v>
      </c>
      <c r="AQ3538" t="s">
        <v>163</v>
      </c>
      <c r="AR3538" t="s">
        <v>164</v>
      </c>
      <c r="AS3538" t="s">
        <v>163</v>
      </c>
      <c r="AT3538" t="s">
        <v>164</v>
      </c>
      <c r="AU3538">
        <v>7024</v>
      </c>
      <c r="AV3538" t="s">
        <v>61</v>
      </c>
      <c r="AW3538">
        <v>2</v>
      </c>
      <c r="AX3538">
        <v>2</v>
      </c>
      <c r="AY3538">
        <v>2020</v>
      </c>
      <c r="AZ3538">
        <v>1</v>
      </c>
      <c r="BA3538" t="str">
        <f t="shared" si="110"/>
        <v>20201</v>
      </c>
      <c r="BB3538" t="str">
        <f t="shared" si="111"/>
        <v>20201Endeavor Air Inc.</v>
      </c>
      <c r="BC3538" t="e">
        <f>#N/A</f>
        <v>#N/A</v>
      </c>
      <c r="BD3538" t="e">
        <f>#N/A</f>
        <v>#N/A</v>
      </c>
      <c r="BE3538" t="e">
        <f>#N/A</f>
        <v>#N/A</v>
      </c>
      <c r="BF3538" t="e">
        <f>#N/A</f>
        <v>#N/A</v>
      </c>
      <c r="BG3538" t="e">
        <f>#N/A</f>
        <v>#N/A</v>
      </c>
    </row>
    <row r="3539" spans="1:59">
      <c r="A3539">
        <v>-197.24</v>
      </c>
      <c r="B3539">
        <v>-190.34</v>
      </c>
      <c r="C3539">
        <v>1587.75</v>
      </c>
      <c r="D3539">
        <v>0</v>
      </c>
      <c r="F3539">
        <v>0</v>
      </c>
      <c r="G3539">
        <v>0</v>
      </c>
      <c r="I3539">
        <v>0</v>
      </c>
      <c r="J3539">
        <v>0</v>
      </c>
      <c r="L3539">
        <v>0</v>
      </c>
      <c r="M3539">
        <v>0</v>
      </c>
      <c r="N3539">
        <v>0</v>
      </c>
      <c r="O3539">
        <v>0</v>
      </c>
      <c r="P3539">
        <v>1587.75</v>
      </c>
      <c r="Q3539">
        <v>748.39</v>
      </c>
      <c r="R3539">
        <v>671.02</v>
      </c>
      <c r="S3539">
        <v>189.97</v>
      </c>
      <c r="T3539">
        <v>8.35</v>
      </c>
      <c r="U3539">
        <v>0</v>
      </c>
      <c r="V3539">
        <v>136.49</v>
      </c>
      <c r="W3539">
        <v>0</v>
      </c>
      <c r="X3539">
        <v>23.86</v>
      </c>
      <c r="Y3539">
        <v>0</v>
      </c>
      <c r="Z3539">
        <v>1778.09</v>
      </c>
      <c r="AA3539">
        <v>-6.31</v>
      </c>
      <c r="AB3539">
        <v>0</v>
      </c>
      <c r="AC3539">
        <v>0</v>
      </c>
      <c r="AD3539">
        <v>0</v>
      </c>
      <c r="AE3539">
        <v>0</v>
      </c>
      <c r="AF3539">
        <v>-0.37</v>
      </c>
      <c r="AG3539">
        <v>-6.68</v>
      </c>
      <c r="AH3539">
        <v>-197.02</v>
      </c>
      <c r="AI3539">
        <v>0.22</v>
      </c>
      <c r="AJ3539">
        <v>-197.24</v>
      </c>
      <c r="AK3539">
        <v>0</v>
      </c>
      <c r="AL3539">
        <v>0</v>
      </c>
      <c r="AM3539">
        <v>0</v>
      </c>
      <c r="AO3539">
        <v>0</v>
      </c>
      <c r="AP3539">
        <v>20363</v>
      </c>
      <c r="AQ3539" t="s">
        <v>163</v>
      </c>
      <c r="AR3539" t="s">
        <v>164</v>
      </c>
      <c r="AS3539" t="s">
        <v>163</v>
      </c>
      <c r="AT3539" t="s">
        <v>164</v>
      </c>
      <c r="AU3539">
        <v>11027</v>
      </c>
      <c r="AV3539" t="s">
        <v>62</v>
      </c>
      <c r="AW3539">
        <v>2</v>
      </c>
      <c r="AX3539">
        <v>2</v>
      </c>
      <c r="AY3539">
        <v>2020</v>
      </c>
      <c r="AZ3539">
        <v>1</v>
      </c>
      <c r="BA3539" t="str">
        <f t="shared" si="110"/>
        <v>20201</v>
      </c>
      <c r="BB3539" t="str">
        <f t="shared" si="111"/>
        <v>20201Endeavor Air Inc.</v>
      </c>
      <c r="BC3539" t="e">
        <f>#N/A</f>
        <v>#N/A</v>
      </c>
      <c r="BD3539" t="e">
        <f>#N/A</f>
        <v>#N/A</v>
      </c>
      <c r="BE3539" t="e">
        <f>#N/A</f>
        <v>#N/A</v>
      </c>
      <c r="BF3539" t="e">
        <f>#N/A</f>
        <v>#N/A</v>
      </c>
      <c r="BG3539" t="e">
        <f>#N/A</f>
        <v>#N/A</v>
      </c>
    </row>
    <row r="3540" spans="1:59">
      <c r="A3540">
        <v>-24451.26</v>
      </c>
      <c r="B3540">
        <v>-58316.49</v>
      </c>
      <c r="C3540">
        <v>59917.8</v>
      </c>
      <c r="D3540">
        <v>0</v>
      </c>
      <c r="F3540">
        <v>0</v>
      </c>
      <c r="G3540">
        <v>0</v>
      </c>
      <c r="I3540">
        <v>0</v>
      </c>
      <c r="J3540">
        <v>0</v>
      </c>
      <c r="L3540">
        <v>0</v>
      </c>
      <c r="M3540">
        <v>0</v>
      </c>
      <c r="N3540">
        <v>0</v>
      </c>
      <c r="O3540">
        <v>0</v>
      </c>
      <c r="P3540">
        <v>59917.8</v>
      </c>
      <c r="Q3540">
        <v>66510.899999999994</v>
      </c>
      <c r="R3540">
        <v>26229.64</v>
      </c>
      <c r="S3540">
        <v>12410</v>
      </c>
      <c r="T3540">
        <v>305.58</v>
      </c>
      <c r="U3540">
        <v>0</v>
      </c>
      <c r="V3540">
        <v>10089.15</v>
      </c>
      <c r="W3540">
        <v>0</v>
      </c>
      <c r="X3540">
        <v>2689.02</v>
      </c>
      <c r="Y3540">
        <v>0</v>
      </c>
      <c r="Z3540">
        <v>118234.28</v>
      </c>
      <c r="AA3540">
        <v>658.61</v>
      </c>
      <c r="AB3540">
        <v>0</v>
      </c>
      <c r="AC3540">
        <v>0</v>
      </c>
      <c r="AD3540">
        <v>0</v>
      </c>
      <c r="AE3540">
        <v>0</v>
      </c>
      <c r="AF3540">
        <v>33206.61</v>
      </c>
      <c r="AG3540">
        <v>33865.22</v>
      </c>
      <c r="AH3540">
        <v>-24451.26</v>
      </c>
      <c r="AI3540">
        <v>0</v>
      </c>
      <c r="AJ3540">
        <v>-24451.26</v>
      </c>
      <c r="AK3540">
        <v>0</v>
      </c>
      <c r="AL3540">
        <v>0</v>
      </c>
      <c r="AM3540">
        <v>0</v>
      </c>
      <c r="AO3540">
        <v>0</v>
      </c>
      <c r="AP3540">
        <v>20363</v>
      </c>
      <c r="AQ3540" t="s">
        <v>163</v>
      </c>
      <c r="AR3540" t="s">
        <v>164</v>
      </c>
      <c r="AS3540" t="s">
        <v>163</v>
      </c>
      <c r="AT3540" t="s">
        <v>164</v>
      </c>
      <c r="AU3540">
        <v>7024</v>
      </c>
      <c r="AV3540" t="s">
        <v>61</v>
      </c>
      <c r="AW3540">
        <v>2</v>
      </c>
      <c r="AX3540">
        <v>2</v>
      </c>
      <c r="AY3540">
        <v>2020</v>
      </c>
      <c r="AZ3540">
        <v>2</v>
      </c>
      <c r="BA3540" t="str">
        <f t="shared" si="110"/>
        <v>20202</v>
      </c>
      <c r="BB3540" t="str">
        <f t="shared" si="111"/>
        <v>20202Endeavor Air Inc.</v>
      </c>
      <c r="BC3540" t="e">
        <f>#N/A</f>
        <v>#N/A</v>
      </c>
      <c r="BD3540" t="e">
        <f>#N/A</f>
        <v>#N/A</v>
      </c>
      <c r="BE3540" t="e">
        <f>#N/A</f>
        <v>#N/A</v>
      </c>
      <c r="BF3540" t="e">
        <f>#N/A</f>
        <v>#N/A</v>
      </c>
      <c r="BG3540" t="e">
        <f>#N/A</f>
        <v>#N/A</v>
      </c>
    </row>
    <row r="3541" spans="1:59">
      <c r="A3541">
        <v>0</v>
      </c>
      <c r="B3541">
        <v>0</v>
      </c>
      <c r="C3541">
        <v>0</v>
      </c>
      <c r="D3541">
        <v>0</v>
      </c>
      <c r="F3541">
        <v>0</v>
      </c>
      <c r="G3541">
        <v>0</v>
      </c>
      <c r="I3541">
        <v>0</v>
      </c>
      <c r="J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O3541">
        <v>0</v>
      </c>
      <c r="AP3541">
        <v>20363</v>
      </c>
      <c r="AQ3541" t="s">
        <v>163</v>
      </c>
      <c r="AR3541" t="s">
        <v>164</v>
      </c>
      <c r="AS3541" t="s">
        <v>163</v>
      </c>
      <c r="AT3541" t="s">
        <v>164</v>
      </c>
      <c r="AU3541">
        <v>11027</v>
      </c>
      <c r="AV3541" t="s">
        <v>62</v>
      </c>
      <c r="AW3541">
        <v>2</v>
      </c>
      <c r="AX3541">
        <v>2</v>
      </c>
      <c r="AY3541">
        <v>2020</v>
      </c>
      <c r="AZ3541">
        <v>2</v>
      </c>
      <c r="BA3541" t="str">
        <f t="shared" si="110"/>
        <v>20202</v>
      </c>
      <c r="BB3541" t="str">
        <f t="shared" si="111"/>
        <v>20202Endeavor Air Inc.</v>
      </c>
      <c r="BC3541" t="e">
        <f>#N/A</f>
        <v>#N/A</v>
      </c>
      <c r="BD3541" t="e">
        <f>#N/A</f>
        <v>#N/A</v>
      </c>
      <c r="BE3541" t="e">
        <f>#N/A</f>
        <v>#N/A</v>
      </c>
      <c r="BF3541" t="e">
        <f>#N/A</f>
        <v>#N/A</v>
      </c>
      <c r="BG3541" t="e">
        <f>#N/A</f>
        <v>#N/A</v>
      </c>
    </row>
    <row r="3542" spans="1:59">
      <c r="A3542">
        <v>-66112.42</v>
      </c>
      <c r="B3542">
        <v>-31334.57</v>
      </c>
      <c r="C3542">
        <v>118328.16</v>
      </c>
      <c r="D3542">
        <v>0</v>
      </c>
      <c r="F3542">
        <v>0</v>
      </c>
      <c r="G3542">
        <v>0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118328.16</v>
      </c>
      <c r="Q3542">
        <v>72742.490000000005</v>
      </c>
      <c r="R3542">
        <v>51171.88</v>
      </c>
      <c r="S3542">
        <v>15497.12</v>
      </c>
      <c r="T3542">
        <v>262.63</v>
      </c>
      <c r="U3542">
        <v>0</v>
      </c>
      <c r="V3542">
        <v>7292.47</v>
      </c>
      <c r="W3542">
        <v>0</v>
      </c>
      <c r="X3542">
        <v>2696.15</v>
      </c>
      <c r="Y3542">
        <v>0</v>
      </c>
      <c r="Z3542">
        <v>149662.73000000001</v>
      </c>
      <c r="AA3542">
        <v>-615.28</v>
      </c>
      <c r="AB3542">
        <v>0</v>
      </c>
      <c r="AC3542">
        <v>0</v>
      </c>
      <c r="AD3542">
        <v>0</v>
      </c>
      <c r="AE3542">
        <v>0</v>
      </c>
      <c r="AF3542">
        <v>-34162.57</v>
      </c>
      <c r="AG3542">
        <v>-34777.85</v>
      </c>
      <c r="AH3542">
        <v>-66112.42</v>
      </c>
      <c r="AI3542">
        <v>0</v>
      </c>
      <c r="AJ3542">
        <v>-66112.42</v>
      </c>
      <c r="AK3542">
        <v>0</v>
      </c>
      <c r="AL3542">
        <v>0</v>
      </c>
      <c r="AM3542">
        <v>0</v>
      </c>
      <c r="AO3542">
        <v>0</v>
      </c>
      <c r="AP3542">
        <v>20363</v>
      </c>
      <c r="AQ3542" t="s">
        <v>163</v>
      </c>
      <c r="AR3542" t="s">
        <v>164</v>
      </c>
      <c r="AS3542" t="s">
        <v>163</v>
      </c>
      <c r="AT3542" t="s">
        <v>164</v>
      </c>
      <c r="AU3542">
        <v>7024</v>
      </c>
      <c r="AV3542" t="s">
        <v>61</v>
      </c>
      <c r="AW3542">
        <v>2</v>
      </c>
      <c r="AX3542">
        <v>2</v>
      </c>
      <c r="AY3542">
        <v>2020</v>
      </c>
      <c r="AZ3542">
        <v>3</v>
      </c>
      <c r="BA3542" t="str">
        <f t="shared" si="110"/>
        <v>20203</v>
      </c>
      <c r="BB3542" t="str">
        <f t="shared" si="111"/>
        <v>20203Endeavor Air Inc.</v>
      </c>
      <c r="BC3542" t="e">
        <f>#N/A</f>
        <v>#N/A</v>
      </c>
      <c r="BD3542" t="e">
        <f>#N/A</f>
        <v>#N/A</v>
      </c>
      <c r="BE3542" t="e">
        <f>#N/A</f>
        <v>#N/A</v>
      </c>
      <c r="BF3542" t="e">
        <f>#N/A</f>
        <v>#N/A</v>
      </c>
      <c r="BG3542" t="e">
        <f>#N/A</f>
        <v>#N/A</v>
      </c>
    </row>
    <row r="3543" spans="1:59">
      <c r="A3543">
        <v>0</v>
      </c>
      <c r="B3543">
        <v>0</v>
      </c>
      <c r="C3543">
        <v>0</v>
      </c>
      <c r="D3543">
        <v>0</v>
      </c>
      <c r="F3543">
        <v>0</v>
      </c>
      <c r="G3543">
        <v>0</v>
      </c>
      <c r="I3543">
        <v>0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O3543">
        <v>0</v>
      </c>
      <c r="AP3543">
        <v>20363</v>
      </c>
      <c r="AQ3543" t="s">
        <v>163</v>
      </c>
      <c r="AR3543" t="s">
        <v>164</v>
      </c>
      <c r="AS3543" t="s">
        <v>163</v>
      </c>
      <c r="AT3543" t="s">
        <v>164</v>
      </c>
      <c r="AU3543">
        <v>11027</v>
      </c>
      <c r="AV3543" t="s">
        <v>62</v>
      </c>
      <c r="AW3543">
        <v>2</v>
      </c>
      <c r="AX3543">
        <v>2</v>
      </c>
      <c r="AY3543">
        <v>2020</v>
      </c>
      <c r="AZ3543">
        <v>3</v>
      </c>
      <c r="BA3543" t="str">
        <f t="shared" si="110"/>
        <v>20203</v>
      </c>
      <c r="BB3543" t="str">
        <f t="shared" si="111"/>
        <v>20203Endeavor Air Inc.</v>
      </c>
      <c r="BC3543" t="e">
        <f>#N/A</f>
        <v>#N/A</v>
      </c>
      <c r="BD3543" t="e">
        <f>#N/A</f>
        <v>#N/A</v>
      </c>
      <c r="BE3543" t="e">
        <f>#N/A</f>
        <v>#N/A</v>
      </c>
      <c r="BF3543" t="e">
        <f>#N/A</f>
        <v>#N/A</v>
      </c>
      <c r="BG3543" t="e">
        <f>#N/A</f>
        <v>#N/A</v>
      </c>
    </row>
    <row r="3544" spans="1:59">
      <c r="A3544">
        <v>-32630.1</v>
      </c>
      <c r="B3544">
        <v>3065.2</v>
      </c>
      <c r="C3544">
        <v>163107.26</v>
      </c>
      <c r="D3544">
        <v>0</v>
      </c>
      <c r="F3544">
        <v>0</v>
      </c>
      <c r="G3544">
        <v>0</v>
      </c>
      <c r="I3544">
        <v>0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163107.26</v>
      </c>
      <c r="Q3544">
        <v>71167.679999999993</v>
      </c>
      <c r="R3544">
        <v>60354.91</v>
      </c>
      <c r="S3544">
        <v>18335.82</v>
      </c>
      <c r="T3544">
        <v>218.68</v>
      </c>
      <c r="U3544">
        <v>0</v>
      </c>
      <c r="V3544">
        <v>7683.54</v>
      </c>
      <c r="W3544">
        <v>0</v>
      </c>
      <c r="X3544">
        <v>2281.4299999999998</v>
      </c>
      <c r="Y3544">
        <v>0</v>
      </c>
      <c r="Z3544">
        <v>160042.06</v>
      </c>
      <c r="AA3544">
        <v>-565.58000000000004</v>
      </c>
      <c r="AB3544">
        <v>0</v>
      </c>
      <c r="AC3544">
        <v>0</v>
      </c>
      <c r="AD3544">
        <v>0</v>
      </c>
      <c r="AE3544">
        <v>0</v>
      </c>
      <c r="AF3544">
        <v>-35129.730000000003</v>
      </c>
      <c r="AG3544">
        <v>-35695.31</v>
      </c>
      <c r="AH3544">
        <v>-32630.1</v>
      </c>
      <c r="AI3544">
        <v>0</v>
      </c>
      <c r="AJ3544">
        <v>-32630.1</v>
      </c>
      <c r="AK3544">
        <v>0</v>
      </c>
      <c r="AL3544">
        <v>0</v>
      </c>
      <c r="AM3544">
        <v>0</v>
      </c>
      <c r="AO3544">
        <v>0</v>
      </c>
      <c r="AP3544">
        <v>20363</v>
      </c>
      <c r="AQ3544" t="s">
        <v>163</v>
      </c>
      <c r="AR3544" t="s">
        <v>164</v>
      </c>
      <c r="AS3544" t="s">
        <v>163</v>
      </c>
      <c r="AT3544" t="s">
        <v>164</v>
      </c>
      <c r="AU3544">
        <v>7024</v>
      </c>
      <c r="AV3544" t="s">
        <v>61</v>
      </c>
      <c r="AW3544">
        <v>2</v>
      </c>
      <c r="AX3544">
        <v>2</v>
      </c>
      <c r="AY3544">
        <v>2020</v>
      </c>
      <c r="AZ3544">
        <v>4</v>
      </c>
      <c r="BA3544" t="str">
        <f t="shared" si="110"/>
        <v>20204</v>
      </c>
      <c r="BB3544" t="str">
        <f t="shared" si="111"/>
        <v>20204Endeavor Air Inc.</v>
      </c>
      <c r="BC3544" t="e">
        <f>#N/A</f>
        <v>#N/A</v>
      </c>
      <c r="BD3544" t="e">
        <f>#N/A</f>
        <v>#N/A</v>
      </c>
      <c r="BE3544" t="e">
        <f>#N/A</f>
        <v>#N/A</v>
      </c>
      <c r="BF3544" t="e">
        <f>#N/A</f>
        <v>#N/A</v>
      </c>
      <c r="BG3544" t="e">
        <f>#N/A</f>
        <v>#N/A</v>
      </c>
    </row>
    <row r="3545" spans="1:59">
      <c r="A3545">
        <v>-26.57</v>
      </c>
      <c r="B3545">
        <v>2.5</v>
      </c>
      <c r="C3545">
        <v>132.82</v>
      </c>
      <c r="D3545">
        <v>0</v>
      </c>
      <c r="F3545">
        <v>0</v>
      </c>
      <c r="G3545">
        <v>0</v>
      </c>
      <c r="I3545">
        <v>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132.82</v>
      </c>
      <c r="Q3545">
        <v>57.95</v>
      </c>
      <c r="R3545">
        <v>49.15</v>
      </c>
      <c r="S3545">
        <v>14.93</v>
      </c>
      <c r="T3545">
        <v>0.18</v>
      </c>
      <c r="U3545">
        <v>0</v>
      </c>
      <c r="V3545">
        <v>6.26</v>
      </c>
      <c r="W3545">
        <v>0</v>
      </c>
      <c r="X3545">
        <v>1.86</v>
      </c>
      <c r="Y3545">
        <v>0</v>
      </c>
      <c r="Z3545">
        <v>130.32</v>
      </c>
      <c r="AA3545">
        <v>-0.46</v>
      </c>
      <c r="AB3545">
        <v>0</v>
      </c>
      <c r="AC3545">
        <v>0</v>
      </c>
      <c r="AD3545">
        <v>0</v>
      </c>
      <c r="AE3545">
        <v>0</v>
      </c>
      <c r="AF3545">
        <v>-28.61</v>
      </c>
      <c r="AG3545">
        <v>-29.07</v>
      </c>
      <c r="AH3545">
        <v>-26.57</v>
      </c>
      <c r="AI3545">
        <v>0</v>
      </c>
      <c r="AJ3545">
        <v>-26.57</v>
      </c>
      <c r="AK3545">
        <v>0</v>
      </c>
      <c r="AL3545">
        <v>0</v>
      </c>
      <c r="AM3545">
        <v>0</v>
      </c>
      <c r="AO3545">
        <v>0</v>
      </c>
      <c r="AP3545">
        <v>20363</v>
      </c>
      <c r="AQ3545" t="s">
        <v>163</v>
      </c>
      <c r="AR3545" t="s">
        <v>164</v>
      </c>
      <c r="AS3545" t="s">
        <v>163</v>
      </c>
      <c r="AT3545" t="s">
        <v>164</v>
      </c>
      <c r="AU3545">
        <v>11027</v>
      </c>
      <c r="AV3545" t="s">
        <v>62</v>
      </c>
      <c r="AW3545">
        <v>2</v>
      </c>
      <c r="AX3545">
        <v>2</v>
      </c>
      <c r="AY3545">
        <v>2020</v>
      </c>
      <c r="AZ3545">
        <v>4</v>
      </c>
      <c r="BA3545" t="str">
        <f t="shared" si="110"/>
        <v>20204</v>
      </c>
      <c r="BB3545" t="str">
        <f t="shared" si="111"/>
        <v>20204Endeavor Air Inc.</v>
      </c>
      <c r="BC3545" t="e">
        <f>#N/A</f>
        <v>#N/A</v>
      </c>
      <c r="BD3545" t="e">
        <f>#N/A</f>
        <v>#N/A</v>
      </c>
      <c r="BE3545" t="e">
        <f>#N/A</f>
        <v>#N/A</v>
      </c>
      <c r="BF3545" t="e">
        <f>#N/A</f>
        <v>#N/A</v>
      </c>
      <c r="BG3545" t="e">
        <f>#N/A</f>
        <v>#N/A</v>
      </c>
    </row>
    <row r="3546" spans="1:59">
      <c r="A3546">
        <v>-56558.96</v>
      </c>
      <c r="B3546">
        <v>-25403.06</v>
      </c>
      <c r="C3546">
        <v>142967.81</v>
      </c>
      <c r="D3546">
        <v>0</v>
      </c>
      <c r="F3546">
        <v>0</v>
      </c>
      <c r="G3546">
        <v>0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142967.81</v>
      </c>
      <c r="Q3546">
        <v>73503.429999999993</v>
      </c>
      <c r="R3546">
        <v>66863.850000000006</v>
      </c>
      <c r="S3546">
        <v>18781.919999999998</v>
      </c>
      <c r="T3546">
        <v>332.85</v>
      </c>
      <c r="U3546">
        <v>0</v>
      </c>
      <c r="V3546">
        <v>6695.69</v>
      </c>
      <c r="W3546">
        <v>0</v>
      </c>
      <c r="X3546">
        <v>2193.12</v>
      </c>
      <c r="Y3546">
        <v>0</v>
      </c>
      <c r="Z3546">
        <v>168370.86</v>
      </c>
      <c r="AA3546">
        <v>-504.64</v>
      </c>
      <c r="AB3546">
        <v>-0.33</v>
      </c>
      <c r="AC3546">
        <v>0</v>
      </c>
      <c r="AD3546">
        <v>0</v>
      </c>
      <c r="AE3546">
        <v>0</v>
      </c>
      <c r="AF3546">
        <v>-30650.95</v>
      </c>
      <c r="AG3546">
        <v>-31155.91</v>
      </c>
      <c r="AH3546">
        <v>-56558.96</v>
      </c>
      <c r="AI3546">
        <v>0</v>
      </c>
      <c r="AJ3546">
        <v>-56558.96</v>
      </c>
      <c r="AK3546">
        <v>0</v>
      </c>
      <c r="AL3546">
        <v>0</v>
      </c>
      <c r="AM3546">
        <v>0</v>
      </c>
      <c r="AO3546">
        <v>0</v>
      </c>
      <c r="AP3546">
        <v>20363</v>
      </c>
      <c r="AQ3546" t="s">
        <v>163</v>
      </c>
      <c r="AR3546" t="s">
        <v>164</v>
      </c>
      <c r="AS3546" t="s">
        <v>163</v>
      </c>
      <c r="AT3546" t="s">
        <v>164</v>
      </c>
      <c r="AU3546">
        <v>7024</v>
      </c>
      <c r="AV3546" t="s">
        <v>61</v>
      </c>
      <c r="AW3546">
        <v>2</v>
      </c>
      <c r="AX3546">
        <v>2</v>
      </c>
      <c r="AY3546">
        <v>2021</v>
      </c>
      <c r="AZ3546">
        <v>1</v>
      </c>
      <c r="BA3546" t="str">
        <f t="shared" si="110"/>
        <v>20211</v>
      </c>
      <c r="BB3546" t="str">
        <f t="shared" si="111"/>
        <v>20211Endeavor Air Inc.</v>
      </c>
      <c r="BC3546" t="e">
        <f>#N/A</f>
        <v>#N/A</v>
      </c>
      <c r="BD3546" t="e">
        <f>#N/A</f>
        <v>#N/A</v>
      </c>
      <c r="BE3546" t="e">
        <f>#N/A</f>
        <v>#N/A</v>
      </c>
      <c r="BF3546" t="e">
        <f>#N/A</f>
        <v>#N/A</v>
      </c>
      <c r="BG3546" t="e">
        <f>#N/A</f>
        <v>#N/A</v>
      </c>
    </row>
    <row r="3547" spans="1:59">
      <c r="A3547">
        <v>-262.22000000000003</v>
      </c>
      <c r="B3547">
        <v>-117.78</v>
      </c>
      <c r="C3547">
        <v>662.83</v>
      </c>
      <c r="D3547">
        <v>0</v>
      </c>
      <c r="F3547">
        <v>0</v>
      </c>
      <c r="G3547">
        <v>0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662.83</v>
      </c>
      <c r="Q3547">
        <v>340.78</v>
      </c>
      <c r="R3547">
        <v>310</v>
      </c>
      <c r="S3547">
        <v>87.08</v>
      </c>
      <c r="T3547">
        <v>1.54</v>
      </c>
      <c r="U3547">
        <v>0</v>
      </c>
      <c r="V3547">
        <v>31.04</v>
      </c>
      <c r="W3547">
        <v>0</v>
      </c>
      <c r="X3547">
        <v>10.17</v>
      </c>
      <c r="Y3547">
        <v>0</v>
      </c>
      <c r="Z3547">
        <v>780.61</v>
      </c>
      <c r="AA3547">
        <v>-2.34</v>
      </c>
      <c r="AB3547">
        <v>0</v>
      </c>
      <c r="AC3547">
        <v>0</v>
      </c>
      <c r="AD3547">
        <v>0</v>
      </c>
      <c r="AE3547">
        <v>0</v>
      </c>
      <c r="AF3547">
        <v>-142.11000000000001</v>
      </c>
      <c r="AG3547">
        <v>-144.44999999999999</v>
      </c>
      <c r="AH3547">
        <v>-262.22000000000003</v>
      </c>
      <c r="AI3547">
        <v>0</v>
      </c>
      <c r="AJ3547">
        <v>-262.22000000000003</v>
      </c>
      <c r="AK3547">
        <v>0</v>
      </c>
      <c r="AL3547">
        <v>0</v>
      </c>
      <c r="AM3547">
        <v>0</v>
      </c>
      <c r="AO3547">
        <v>0</v>
      </c>
      <c r="AP3547">
        <v>20363</v>
      </c>
      <c r="AQ3547" t="s">
        <v>163</v>
      </c>
      <c r="AR3547" t="s">
        <v>164</v>
      </c>
      <c r="AS3547" t="s">
        <v>163</v>
      </c>
      <c r="AT3547" t="s">
        <v>164</v>
      </c>
      <c r="AU3547">
        <v>11027</v>
      </c>
      <c r="AV3547" t="s">
        <v>62</v>
      </c>
      <c r="AW3547">
        <v>2</v>
      </c>
      <c r="AX3547">
        <v>2</v>
      </c>
      <c r="AY3547">
        <v>2021</v>
      </c>
      <c r="AZ3547">
        <v>1</v>
      </c>
      <c r="BA3547" t="str">
        <f t="shared" si="110"/>
        <v>20211</v>
      </c>
      <c r="BB3547" t="str">
        <f t="shared" si="111"/>
        <v>20211Endeavor Air Inc.</v>
      </c>
      <c r="BC3547" t="e">
        <f>#N/A</f>
        <v>#N/A</v>
      </c>
      <c r="BD3547" t="e">
        <f>#N/A</f>
        <v>#N/A</v>
      </c>
      <c r="BE3547" t="e">
        <f>#N/A</f>
        <v>#N/A</v>
      </c>
      <c r="BF3547" t="e">
        <f>#N/A</f>
        <v>#N/A</v>
      </c>
      <c r="BG3547" t="e">
        <f>#N/A</f>
        <v>#N/A</v>
      </c>
    </row>
    <row r="3548" spans="1:59">
      <c r="A3548">
        <v>-66750.759999999995</v>
      </c>
      <c r="B3548">
        <v>-27419.3</v>
      </c>
      <c r="C3548">
        <v>158696.65</v>
      </c>
      <c r="D3548">
        <v>0</v>
      </c>
      <c r="F3548">
        <v>0</v>
      </c>
      <c r="G3548">
        <v>0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158696.65</v>
      </c>
      <c r="Q3548">
        <v>81118.27</v>
      </c>
      <c r="R3548">
        <v>64847.65</v>
      </c>
      <c r="S3548">
        <v>21099.22</v>
      </c>
      <c r="T3548">
        <v>325.48</v>
      </c>
      <c r="U3548">
        <v>0</v>
      </c>
      <c r="V3548">
        <v>16424.36</v>
      </c>
      <c r="W3548">
        <v>0</v>
      </c>
      <c r="X3548">
        <v>2300.98</v>
      </c>
      <c r="Y3548">
        <v>0</v>
      </c>
      <c r="Z3548">
        <v>186115.94</v>
      </c>
      <c r="AA3548">
        <v>-459.28</v>
      </c>
      <c r="AB3548">
        <v>-0.01</v>
      </c>
      <c r="AC3548">
        <v>0</v>
      </c>
      <c r="AD3548">
        <v>0</v>
      </c>
      <c r="AE3548">
        <v>0</v>
      </c>
      <c r="AF3548">
        <v>-38872.18</v>
      </c>
      <c r="AG3548">
        <v>-39331.47</v>
      </c>
      <c r="AH3548">
        <v>-66750.759999999995</v>
      </c>
      <c r="AI3548">
        <v>0</v>
      </c>
      <c r="AJ3548">
        <v>-66750.759999999995</v>
      </c>
      <c r="AK3548">
        <v>0</v>
      </c>
      <c r="AL3548">
        <v>0</v>
      </c>
      <c r="AM3548">
        <v>0</v>
      </c>
      <c r="AO3548">
        <v>0</v>
      </c>
      <c r="AP3548">
        <v>20363</v>
      </c>
      <c r="AQ3548" t="s">
        <v>163</v>
      </c>
      <c r="AR3548" t="s">
        <v>164</v>
      </c>
      <c r="AS3548" t="s">
        <v>163</v>
      </c>
      <c r="AT3548" t="s">
        <v>164</v>
      </c>
      <c r="AU3548">
        <v>7024</v>
      </c>
      <c r="AV3548" t="s">
        <v>61</v>
      </c>
      <c r="AW3548">
        <v>2</v>
      </c>
      <c r="AX3548">
        <v>2</v>
      </c>
      <c r="AY3548">
        <v>2021</v>
      </c>
      <c r="AZ3548">
        <v>2</v>
      </c>
      <c r="BA3548" t="str">
        <f t="shared" si="110"/>
        <v>20212</v>
      </c>
      <c r="BB3548" t="str">
        <f t="shared" si="111"/>
        <v>20212Endeavor Air Inc.</v>
      </c>
      <c r="BC3548" t="e">
        <f>#N/A</f>
        <v>#N/A</v>
      </c>
      <c r="BD3548" t="e">
        <f>#N/A</f>
        <v>#N/A</v>
      </c>
      <c r="BE3548" t="e">
        <f>#N/A</f>
        <v>#N/A</v>
      </c>
      <c r="BF3548" t="e">
        <f>#N/A</f>
        <v>#N/A</v>
      </c>
      <c r="BG3548" t="e">
        <f>#N/A</f>
        <v>#N/A</v>
      </c>
    </row>
    <row r="3549" spans="1:59">
      <c r="A3549">
        <v>-441.47</v>
      </c>
      <c r="B3549">
        <v>-181.34</v>
      </c>
      <c r="C3549">
        <v>1049.57</v>
      </c>
      <c r="D3549">
        <v>0</v>
      </c>
      <c r="F3549">
        <v>0</v>
      </c>
      <c r="G3549">
        <v>0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1049.57</v>
      </c>
      <c r="Q3549">
        <v>536.49</v>
      </c>
      <c r="R3549">
        <v>428.88</v>
      </c>
      <c r="S3549">
        <v>139.54</v>
      </c>
      <c r="T3549">
        <v>2.15</v>
      </c>
      <c r="U3549">
        <v>0</v>
      </c>
      <c r="V3549">
        <v>108.63</v>
      </c>
      <c r="W3549">
        <v>0</v>
      </c>
      <c r="X3549">
        <v>15.22</v>
      </c>
      <c r="Y3549">
        <v>0</v>
      </c>
      <c r="Z3549">
        <v>1230.92</v>
      </c>
      <c r="AA3549">
        <v>-3.04</v>
      </c>
      <c r="AB3549">
        <v>0</v>
      </c>
      <c r="AC3549">
        <v>0</v>
      </c>
      <c r="AD3549">
        <v>0</v>
      </c>
      <c r="AE3549">
        <v>0</v>
      </c>
      <c r="AF3549">
        <v>-257.08999999999997</v>
      </c>
      <c r="AG3549">
        <v>-260.13</v>
      </c>
      <c r="AH3549">
        <v>-441.47</v>
      </c>
      <c r="AI3549">
        <v>0</v>
      </c>
      <c r="AJ3549">
        <v>-441.47</v>
      </c>
      <c r="AK3549">
        <v>0</v>
      </c>
      <c r="AL3549">
        <v>0</v>
      </c>
      <c r="AM3549">
        <v>0</v>
      </c>
      <c r="AO3549">
        <v>0</v>
      </c>
      <c r="AP3549">
        <v>20363</v>
      </c>
      <c r="AQ3549" t="s">
        <v>163</v>
      </c>
      <c r="AR3549" t="s">
        <v>164</v>
      </c>
      <c r="AS3549" t="s">
        <v>163</v>
      </c>
      <c r="AT3549" t="s">
        <v>164</v>
      </c>
      <c r="AU3549">
        <v>11027</v>
      </c>
      <c r="AV3549" t="s">
        <v>62</v>
      </c>
      <c r="AW3549">
        <v>2</v>
      </c>
      <c r="AX3549">
        <v>2</v>
      </c>
      <c r="AY3549">
        <v>2021</v>
      </c>
      <c r="AZ3549">
        <v>2</v>
      </c>
      <c r="BA3549" t="str">
        <f t="shared" si="110"/>
        <v>20212</v>
      </c>
      <c r="BB3549" t="str">
        <f t="shared" si="111"/>
        <v>20212Endeavor Air Inc.</v>
      </c>
      <c r="BC3549" t="e">
        <f>#N/A</f>
        <v>#N/A</v>
      </c>
      <c r="BD3549" t="e">
        <f>#N/A</f>
        <v>#N/A</v>
      </c>
      <c r="BE3549" t="e">
        <f>#N/A</f>
        <v>#N/A</v>
      </c>
      <c r="BF3549" t="e">
        <f>#N/A</f>
        <v>#N/A</v>
      </c>
      <c r="BG3549" t="e">
        <f>#N/A</f>
        <v>#N/A</v>
      </c>
    </row>
    <row r="3550" spans="1:59">
      <c r="A3550">
        <v>-78687.12</v>
      </c>
      <c r="B3550">
        <v>-31256.34</v>
      </c>
      <c r="C3550">
        <v>160767.23000000001</v>
      </c>
      <c r="D3550">
        <v>0</v>
      </c>
      <c r="F3550">
        <v>0</v>
      </c>
      <c r="G3550">
        <v>0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160767.23000000001</v>
      </c>
      <c r="Q3550">
        <v>87587.79</v>
      </c>
      <c r="R3550">
        <v>66832.929999999993</v>
      </c>
      <c r="S3550">
        <v>21688.91</v>
      </c>
      <c r="T3550">
        <v>351.79</v>
      </c>
      <c r="U3550">
        <v>0</v>
      </c>
      <c r="V3550">
        <v>13254.91</v>
      </c>
      <c r="W3550">
        <v>0</v>
      </c>
      <c r="X3550">
        <v>2307.2399999999998</v>
      </c>
      <c r="Y3550">
        <v>0</v>
      </c>
      <c r="Z3550">
        <v>192023.57</v>
      </c>
      <c r="AA3550">
        <v>-413.81</v>
      </c>
      <c r="AB3550">
        <v>0</v>
      </c>
      <c r="AC3550">
        <v>0</v>
      </c>
      <c r="AD3550">
        <v>0</v>
      </c>
      <c r="AE3550">
        <v>0</v>
      </c>
      <c r="AF3550">
        <v>-47016.97</v>
      </c>
      <c r="AG3550">
        <v>-47430.78</v>
      </c>
      <c r="AH3550">
        <v>-78687.12</v>
      </c>
      <c r="AI3550">
        <v>0</v>
      </c>
      <c r="AJ3550">
        <v>-78687.12</v>
      </c>
      <c r="AK3550">
        <v>0</v>
      </c>
      <c r="AL3550">
        <v>0</v>
      </c>
      <c r="AM3550">
        <v>0</v>
      </c>
      <c r="AO3550">
        <v>0</v>
      </c>
      <c r="AP3550">
        <v>20363</v>
      </c>
      <c r="AQ3550" t="s">
        <v>163</v>
      </c>
      <c r="AR3550" t="s">
        <v>164</v>
      </c>
      <c r="AS3550" t="s">
        <v>163</v>
      </c>
      <c r="AT3550" t="s">
        <v>164</v>
      </c>
      <c r="AU3550">
        <v>7024</v>
      </c>
      <c r="AV3550" t="s">
        <v>61</v>
      </c>
      <c r="AW3550">
        <v>2</v>
      </c>
      <c r="AX3550">
        <v>2</v>
      </c>
      <c r="AY3550">
        <v>2021</v>
      </c>
      <c r="AZ3550">
        <v>3</v>
      </c>
      <c r="BA3550" t="str">
        <f t="shared" si="110"/>
        <v>20213</v>
      </c>
      <c r="BB3550" t="str">
        <f t="shared" si="111"/>
        <v>20213Endeavor Air Inc.</v>
      </c>
      <c r="BC3550" t="e">
        <f>#N/A</f>
        <v>#N/A</v>
      </c>
      <c r="BD3550" t="e">
        <f>#N/A</f>
        <v>#N/A</v>
      </c>
      <c r="BE3550" t="e">
        <f>#N/A</f>
        <v>#N/A</v>
      </c>
      <c r="BF3550" t="e">
        <f>#N/A</f>
        <v>#N/A</v>
      </c>
      <c r="BG3550" t="e">
        <f>#N/A</f>
        <v>#N/A</v>
      </c>
    </row>
    <row r="3551" spans="1:59">
      <c r="A3551">
        <v>-537.67999999999995</v>
      </c>
      <c r="B3551">
        <v>-213.58</v>
      </c>
      <c r="C3551">
        <v>1098.54</v>
      </c>
      <c r="D3551">
        <v>0</v>
      </c>
      <c r="F3551">
        <v>0</v>
      </c>
      <c r="G3551">
        <v>0</v>
      </c>
      <c r="I3551">
        <v>0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1098.54</v>
      </c>
      <c r="Q3551">
        <v>598.5</v>
      </c>
      <c r="R3551">
        <v>456.68</v>
      </c>
      <c r="S3551">
        <v>148.19999999999999</v>
      </c>
      <c r="T3551">
        <v>2.4</v>
      </c>
      <c r="U3551">
        <v>0</v>
      </c>
      <c r="V3551">
        <v>90.57</v>
      </c>
      <c r="W3551">
        <v>0</v>
      </c>
      <c r="X3551">
        <v>15.77</v>
      </c>
      <c r="Y3551">
        <v>0</v>
      </c>
      <c r="Z3551">
        <v>1312.12</v>
      </c>
      <c r="AA3551">
        <v>-2.83</v>
      </c>
      <c r="AB3551">
        <v>0</v>
      </c>
      <c r="AC3551">
        <v>0</v>
      </c>
      <c r="AD3551">
        <v>0</v>
      </c>
      <c r="AE3551">
        <v>0</v>
      </c>
      <c r="AF3551">
        <v>-321.27</v>
      </c>
      <c r="AG3551">
        <v>-324.10000000000002</v>
      </c>
      <c r="AH3551">
        <v>-537.67999999999995</v>
      </c>
      <c r="AI3551">
        <v>0</v>
      </c>
      <c r="AJ3551">
        <v>-537.67999999999995</v>
      </c>
      <c r="AK3551">
        <v>0</v>
      </c>
      <c r="AL3551">
        <v>0</v>
      </c>
      <c r="AM3551">
        <v>0</v>
      </c>
      <c r="AO3551">
        <v>0</v>
      </c>
      <c r="AP3551">
        <v>20363</v>
      </c>
      <c r="AQ3551" t="s">
        <v>163</v>
      </c>
      <c r="AR3551" t="s">
        <v>164</v>
      </c>
      <c r="AS3551" t="s">
        <v>163</v>
      </c>
      <c r="AT3551" t="s">
        <v>164</v>
      </c>
      <c r="AU3551">
        <v>11027</v>
      </c>
      <c r="AV3551" t="s">
        <v>62</v>
      </c>
      <c r="AW3551">
        <v>2</v>
      </c>
      <c r="AX3551">
        <v>2</v>
      </c>
      <c r="AY3551">
        <v>2021</v>
      </c>
      <c r="AZ3551">
        <v>3</v>
      </c>
      <c r="BA3551" t="str">
        <f t="shared" si="110"/>
        <v>20213</v>
      </c>
      <c r="BB3551" t="str">
        <f t="shared" si="111"/>
        <v>20213Endeavor Air Inc.</v>
      </c>
      <c r="BC3551" t="e">
        <f>#N/A</f>
        <v>#N/A</v>
      </c>
      <c r="BD3551" t="e">
        <f>#N/A</f>
        <v>#N/A</v>
      </c>
      <c r="BE3551" t="e">
        <f>#N/A</f>
        <v>#N/A</v>
      </c>
      <c r="BF3551" t="e">
        <f>#N/A</f>
        <v>#N/A</v>
      </c>
      <c r="BG3551" t="e">
        <f>#N/A</f>
        <v>#N/A</v>
      </c>
    </row>
    <row r="3552" spans="1:59">
      <c r="A3552">
        <v>-34376.959999999999</v>
      </c>
      <c r="B3552">
        <v>-33983.25</v>
      </c>
      <c r="C3552">
        <v>163429.78</v>
      </c>
      <c r="D3552">
        <v>0</v>
      </c>
      <c r="F3552">
        <v>0</v>
      </c>
      <c r="G3552">
        <v>0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163429.78</v>
      </c>
      <c r="Q3552">
        <v>87752.42</v>
      </c>
      <c r="R3552">
        <v>68440.490000000005</v>
      </c>
      <c r="S3552">
        <v>21302.05</v>
      </c>
      <c r="T3552">
        <v>542.01</v>
      </c>
      <c r="U3552">
        <v>0</v>
      </c>
      <c r="V3552">
        <v>16974.560000000001</v>
      </c>
      <c r="W3552">
        <v>0</v>
      </c>
      <c r="X3552">
        <v>2401.4899999999998</v>
      </c>
      <c r="Y3552">
        <v>0</v>
      </c>
      <c r="Z3552">
        <v>197413.03</v>
      </c>
      <c r="AA3552">
        <v>-364.51</v>
      </c>
      <c r="AB3552">
        <v>0</v>
      </c>
      <c r="AC3552">
        <v>0</v>
      </c>
      <c r="AD3552">
        <v>0</v>
      </c>
      <c r="AE3552">
        <v>0</v>
      </c>
      <c r="AF3552">
        <v>-29.2</v>
      </c>
      <c r="AG3552">
        <v>-393.71</v>
      </c>
      <c r="AH3552">
        <v>-34376.959999999999</v>
      </c>
      <c r="AI3552">
        <v>0</v>
      </c>
      <c r="AJ3552">
        <v>-34376.959999999999</v>
      </c>
      <c r="AK3552">
        <v>0</v>
      </c>
      <c r="AL3552">
        <v>0</v>
      </c>
      <c r="AM3552">
        <v>0</v>
      </c>
      <c r="AO3552">
        <v>0</v>
      </c>
      <c r="AP3552">
        <v>20363</v>
      </c>
      <c r="AQ3552" t="s">
        <v>163</v>
      </c>
      <c r="AR3552" t="s">
        <v>164</v>
      </c>
      <c r="AS3552" t="s">
        <v>163</v>
      </c>
      <c r="AT3552" t="s">
        <v>164</v>
      </c>
      <c r="AU3552">
        <v>7024</v>
      </c>
      <c r="AV3552" t="s">
        <v>61</v>
      </c>
      <c r="AW3552">
        <v>2</v>
      </c>
      <c r="AX3552">
        <v>2</v>
      </c>
      <c r="AY3552">
        <v>2021</v>
      </c>
      <c r="AZ3552">
        <v>4</v>
      </c>
      <c r="BA3552" t="str">
        <f t="shared" si="110"/>
        <v>20214</v>
      </c>
      <c r="BB3552" t="str">
        <f t="shared" si="111"/>
        <v>20214Endeavor Air Inc.</v>
      </c>
      <c r="BC3552" t="e">
        <f>#N/A</f>
        <v>#N/A</v>
      </c>
      <c r="BD3552" t="e">
        <f>#N/A</f>
        <v>#N/A</v>
      </c>
      <c r="BE3552" t="e">
        <f>#N/A</f>
        <v>#N/A</v>
      </c>
      <c r="BF3552" t="e">
        <f>#N/A</f>
        <v>#N/A</v>
      </c>
      <c r="BG3552" t="e">
        <f>#N/A</f>
        <v>#N/A</v>
      </c>
    </row>
    <row r="3553" spans="1:59">
      <c r="A3553">
        <v>-231.52</v>
      </c>
      <c r="B3553">
        <v>-228.87</v>
      </c>
      <c r="C3553">
        <v>1100.67</v>
      </c>
      <c r="D3553">
        <v>0</v>
      </c>
      <c r="F3553">
        <v>0</v>
      </c>
      <c r="G3553">
        <v>0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1100.67</v>
      </c>
      <c r="Q3553">
        <v>590.99</v>
      </c>
      <c r="R3553">
        <v>460.93</v>
      </c>
      <c r="S3553">
        <v>143.47</v>
      </c>
      <c r="T3553">
        <v>3.65</v>
      </c>
      <c r="U3553">
        <v>0</v>
      </c>
      <c r="V3553">
        <v>114.32</v>
      </c>
      <c r="W3553">
        <v>0</v>
      </c>
      <c r="X3553">
        <v>16.170000000000002</v>
      </c>
      <c r="Y3553">
        <v>0</v>
      </c>
      <c r="Z3553">
        <v>1329.54</v>
      </c>
      <c r="AA3553">
        <v>-2.46</v>
      </c>
      <c r="AB3553">
        <v>0</v>
      </c>
      <c r="AC3553">
        <v>0</v>
      </c>
      <c r="AD3553">
        <v>0</v>
      </c>
      <c r="AE3553">
        <v>0</v>
      </c>
      <c r="AF3553">
        <v>-0.2</v>
      </c>
      <c r="AG3553">
        <v>-2.65</v>
      </c>
      <c r="AH3553">
        <v>-231.52</v>
      </c>
      <c r="AI3553">
        <v>0</v>
      </c>
      <c r="AJ3553">
        <v>-231.52</v>
      </c>
      <c r="AK3553">
        <v>0</v>
      </c>
      <c r="AL3553">
        <v>0</v>
      </c>
      <c r="AM3553">
        <v>0</v>
      </c>
      <c r="AO3553">
        <v>0</v>
      </c>
      <c r="AP3553">
        <v>20363</v>
      </c>
      <c r="AQ3553" t="s">
        <v>163</v>
      </c>
      <c r="AR3553" t="s">
        <v>164</v>
      </c>
      <c r="AS3553" t="s">
        <v>163</v>
      </c>
      <c r="AT3553" t="s">
        <v>164</v>
      </c>
      <c r="AU3553">
        <v>11027</v>
      </c>
      <c r="AV3553" t="s">
        <v>62</v>
      </c>
      <c r="AW3553">
        <v>2</v>
      </c>
      <c r="AX3553">
        <v>2</v>
      </c>
      <c r="AY3553">
        <v>2021</v>
      </c>
      <c r="AZ3553">
        <v>4</v>
      </c>
      <c r="BA3553" t="str">
        <f t="shared" si="110"/>
        <v>20214</v>
      </c>
      <c r="BB3553" t="str">
        <f t="shared" si="111"/>
        <v>20214Endeavor Air Inc.</v>
      </c>
      <c r="BC3553" t="e">
        <f>#N/A</f>
        <v>#N/A</v>
      </c>
      <c r="BD3553" t="e">
        <f>#N/A</f>
        <v>#N/A</v>
      </c>
      <c r="BE3553" t="e">
        <f>#N/A</f>
        <v>#N/A</v>
      </c>
      <c r="BF3553" t="e">
        <f>#N/A</f>
        <v>#N/A</v>
      </c>
      <c r="BG3553" t="e">
        <f>#N/A</f>
        <v>#N/A</v>
      </c>
    </row>
    <row r="3554" spans="1:59">
      <c r="A3554">
        <v>-34382.17</v>
      </c>
      <c r="B3554">
        <v>-34069.040000000001</v>
      </c>
      <c r="C3554">
        <v>167104.84</v>
      </c>
      <c r="D3554">
        <v>0</v>
      </c>
      <c r="F3554">
        <v>0</v>
      </c>
      <c r="G3554">
        <v>0</v>
      </c>
      <c r="I3554">
        <v>0</v>
      </c>
      <c r="J3554">
        <v>0</v>
      </c>
      <c r="L3554">
        <v>0</v>
      </c>
      <c r="M3554">
        <v>0</v>
      </c>
      <c r="N3554">
        <v>0</v>
      </c>
      <c r="O3554">
        <v>0</v>
      </c>
      <c r="P3554">
        <v>167104.84</v>
      </c>
      <c r="Q3554">
        <v>87875.17</v>
      </c>
      <c r="R3554">
        <v>72680.759999999995</v>
      </c>
      <c r="S3554">
        <v>20908.73</v>
      </c>
      <c r="T3554">
        <v>562.48</v>
      </c>
      <c r="U3554">
        <v>0</v>
      </c>
      <c r="V3554">
        <v>16593.330000000002</v>
      </c>
      <c r="W3554">
        <v>0</v>
      </c>
      <c r="X3554">
        <v>2553.41</v>
      </c>
      <c r="Y3554">
        <v>0</v>
      </c>
      <c r="Z3554">
        <v>201173.88</v>
      </c>
      <c r="AA3554">
        <v>-307.97000000000003</v>
      </c>
      <c r="AB3554">
        <v>0</v>
      </c>
      <c r="AC3554">
        <v>0</v>
      </c>
      <c r="AD3554">
        <v>0</v>
      </c>
      <c r="AE3554">
        <v>0</v>
      </c>
      <c r="AF3554">
        <v>-5.13</v>
      </c>
      <c r="AG3554">
        <v>-313.10000000000002</v>
      </c>
      <c r="AH3554">
        <v>-34382.14</v>
      </c>
      <c r="AI3554">
        <v>0.03</v>
      </c>
      <c r="AJ3554">
        <v>-34382.17</v>
      </c>
      <c r="AK3554">
        <v>0</v>
      </c>
      <c r="AL3554">
        <v>0</v>
      </c>
      <c r="AM3554">
        <v>0</v>
      </c>
      <c r="AO3554">
        <v>0</v>
      </c>
      <c r="AP3554">
        <v>20363</v>
      </c>
      <c r="AQ3554" t="s">
        <v>163</v>
      </c>
      <c r="AR3554" t="s">
        <v>164</v>
      </c>
      <c r="AS3554" t="s">
        <v>163</v>
      </c>
      <c r="AT3554" t="s">
        <v>164</v>
      </c>
      <c r="AU3554">
        <v>7024</v>
      </c>
      <c r="AV3554" t="s">
        <v>61</v>
      </c>
      <c r="AW3554">
        <v>2</v>
      </c>
      <c r="AX3554">
        <v>2</v>
      </c>
      <c r="AY3554">
        <v>2022</v>
      </c>
      <c r="AZ3554">
        <v>1</v>
      </c>
      <c r="BA3554" t="str">
        <f t="shared" si="110"/>
        <v>20221</v>
      </c>
      <c r="BB3554" t="str">
        <f t="shared" si="111"/>
        <v>20221Endeavor Air Inc.</v>
      </c>
      <c r="BC3554" t="e">
        <f>#N/A</f>
        <v>#N/A</v>
      </c>
      <c r="BD3554" t="e">
        <f>#N/A</f>
        <v>#N/A</v>
      </c>
      <c r="BE3554" t="e">
        <f>#N/A</f>
        <v>#N/A</v>
      </c>
      <c r="BF3554" t="e">
        <f>#N/A</f>
        <v>#N/A</v>
      </c>
      <c r="BG3554" t="e">
        <f>#N/A</f>
        <v>#N/A</v>
      </c>
    </row>
    <row r="3555" spans="1:59">
      <c r="A3555">
        <v>-282.7</v>
      </c>
      <c r="B3555">
        <v>-280.13</v>
      </c>
      <c r="C3555">
        <v>1374</v>
      </c>
      <c r="D3555">
        <v>0</v>
      </c>
      <c r="F3555">
        <v>0</v>
      </c>
      <c r="G3555">
        <v>0</v>
      </c>
      <c r="I3555">
        <v>0</v>
      </c>
      <c r="J3555">
        <v>0</v>
      </c>
      <c r="L3555">
        <v>0</v>
      </c>
      <c r="M3555">
        <v>0</v>
      </c>
      <c r="N3555">
        <v>0</v>
      </c>
      <c r="O3555">
        <v>0</v>
      </c>
      <c r="P3555">
        <v>1374</v>
      </c>
      <c r="Q3555">
        <v>722.55</v>
      </c>
      <c r="R3555">
        <v>597.61</v>
      </c>
      <c r="S3555">
        <v>171.92</v>
      </c>
      <c r="T3555">
        <v>4.63</v>
      </c>
      <c r="U3555">
        <v>0</v>
      </c>
      <c r="V3555">
        <v>136.44</v>
      </c>
      <c r="W3555">
        <v>0</v>
      </c>
      <c r="X3555">
        <v>21</v>
      </c>
      <c r="Y3555">
        <v>0</v>
      </c>
      <c r="Z3555">
        <v>1654.13</v>
      </c>
      <c r="AA3555">
        <v>-2.5299999999999998</v>
      </c>
      <c r="AB3555">
        <v>0</v>
      </c>
      <c r="AC3555">
        <v>0</v>
      </c>
      <c r="AD3555">
        <v>0</v>
      </c>
      <c r="AE3555">
        <v>0</v>
      </c>
      <c r="AF3555">
        <v>-0.04</v>
      </c>
      <c r="AG3555">
        <v>-2.57</v>
      </c>
      <c r="AH3555">
        <v>-282.7</v>
      </c>
      <c r="AI3555">
        <v>0</v>
      </c>
      <c r="AJ3555">
        <v>-282.7</v>
      </c>
      <c r="AK3555">
        <v>0</v>
      </c>
      <c r="AL3555">
        <v>0</v>
      </c>
      <c r="AM3555">
        <v>0</v>
      </c>
      <c r="AO3555">
        <v>0</v>
      </c>
      <c r="AP3555">
        <v>20363</v>
      </c>
      <c r="AQ3555" t="s">
        <v>163</v>
      </c>
      <c r="AR3555" t="s">
        <v>164</v>
      </c>
      <c r="AS3555" t="s">
        <v>163</v>
      </c>
      <c r="AT3555" t="s">
        <v>164</v>
      </c>
      <c r="AU3555">
        <v>11027</v>
      </c>
      <c r="AV3555" t="s">
        <v>62</v>
      </c>
      <c r="AW3555">
        <v>2</v>
      </c>
      <c r="AX3555">
        <v>2</v>
      </c>
      <c r="AY3555">
        <v>2022</v>
      </c>
      <c r="AZ3555">
        <v>1</v>
      </c>
      <c r="BA3555" t="str">
        <f t="shared" si="110"/>
        <v>20221</v>
      </c>
      <c r="BB3555" t="str">
        <f t="shared" si="111"/>
        <v>20221Endeavor Air Inc.</v>
      </c>
      <c r="BC3555" t="e">
        <f>#N/A</f>
        <v>#N/A</v>
      </c>
      <c r="BD3555" t="e">
        <f>#N/A</f>
        <v>#N/A</v>
      </c>
      <c r="BE3555" t="e">
        <f>#N/A</f>
        <v>#N/A</v>
      </c>
      <c r="BF3555" t="e">
        <f>#N/A</f>
        <v>#N/A</v>
      </c>
      <c r="BG3555" t="e">
        <f>#N/A</f>
        <v>#N/A</v>
      </c>
    </row>
    <row r="3556" spans="1:59">
      <c r="A3556">
        <v>-63278.3</v>
      </c>
      <c r="B3556">
        <v>-63069.56</v>
      </c>
      <c r="C3556">
        <v>171860.07</v>
      </c>
      <c r="D3556">
        <v>0</v>
      </c>
      <c r="F3556">
        <v>0</v>
      </c>
      <c r="G3556">
        <v>0</v>
      </c>
      <c r="I3556">
        <v>0</v>
      </c>
      <c r="J3556">
        <v>0</v>
      </c>
      <c r="L3556">
        <v>0</v>
      </c>
      <c r="M3556">
        <v>0</v>
      </c>
      <c r="N3556">
        <v>0</v>
      </c>
      <c r="O3556">
        <v>0</v>
      </c>
      <c r="P3556">
        <v>171860.07</v>
      </c>
      <c r="Q3556">
        <v>112673.77</v>
      </c>
      <c r="R3556">
        <v>82512.490000000005</v>
      </c>
      <c r="S3556">
        <v>21042.92</v>
      </c>
      <c r="T3556">
        <v>651.37</v>
      </c>
      <c r="U3556">
        <v>0</v>
      </c>
      <c r="V3556">
        <v>15243.19</v>
      </c>
      <c r="W3556">
        <v>0</v>
      </c>
      <c r="X3556">
        <v>2805.88</v>
      </c>
      <c r="Y3556">
        <v>0</v>
      </c>
      <c r="Z3556">
        <v>234929.62</v>
      </c>
      <c r="AA3556">
        <v>-263.68</v>
      </c>
      <c r="AB3556">
        <v>0</v>
      </c>
      <c r="AC3556">
        <v>0</v>
      </c>
      <c r="AD3556">
        <v>0</v>
      </c>
      <c r="AE3556">
        <v>0</v>
      </c>
      <c r="AF3556">
        <v>54.94</v>
      </c>
      <c r="AG3556">
        <v>-208.75</v>
      </c>
      <c r="AH3556">
        <v>-63278.3</v>
      </c>
      <c r="AI3556">
        <v>0</v>
      </c>
      <c r="AJ3556">
        <v>-63278.3</v>
      </c>
      <c r="AK3556">
        <v>0</v>
      </c>
      <c r="AL3556">
        <v>0</v>
      </c>
      <c r="AM3556">
        <v>0</v>
      </c>
      <c r="AO3556">
        <v>0</v>
      </c>
      <c r="AP3556">
        <v>20363</v>
      </c>
      <c r="AQ3556" t="s">
        <v>163</v>
      </c>
      <c r="AR3556" t="s">
        <v>164</v>
      </c>
      <c r="AS3556" t="s">
        <v>163</v>
      </c>
      <c r="AT3556" t="s">
        <v>164</v>
      </c>
      <c r="AU3556">
        <v>7024</v>
      </c>
      <c r="AV3556" t="s">
        <v>61</v>
      </c>
      <c r="AW3556">
        <v>2</v>
      </c>
      <c r="AX3556">
        <v>2</v>
      </c>
      <c r="AY3556">
        <v>2022</v>
      </c>
      <c r="AZ3556">
        <v>2</v>
      </c>
      <c r="BA3556" t="str">
        <f t="shared" si="110"/>
        <v>20222</v>
      </c>
      <c r="BB3556" t="str">
        <f t="shared" si="111"/>
        <v>20222Endeavor Air Inc.</v>
      </c>
      <c r="BC3556" t="e">
        <f>#N/A</f>
        <v>#N/A</v>
      </c>
      <c r="BD3556" t="e">
        <f>#N/A</f>
        <v>#N/A</v>
      </c>
      <c r="BE3556" t="e">
        <f>#N/A</f>
        <v>#N/A</v>
      </c>
      <c r="BF3556" t="e">
        <f>#N/A</f>
        <v>#N/A</v>
      </c>
      <c r="BG3556" t="e">
        <f>#N/A</f>
        <v>#N/A</v>
      </c>
    </row>
    <row r="3557" spans="1:59">
      <c r="A3557">
        <v>-545.45000000000005</v>
      </c>
      <c r="B3557">
        <v>-543.65</v>
      </c>
      <c r="C3557">
        <v>1481.4</v>
      </c>
      <c r="D3557">
        <v>0</v>
      </c>
      <c r="F3557">
        <v>0</v>
      </c>
      <c r="G3557">
        <v>0</v>
      </c>
      <c r="I3557">
        <v>0</v>
      </c>
      <c r="J3557">
        <v>0</v>
      </c>
      <c r="L3557">
        <v>0</v>
      </c>
      <c r="M3557">
        <v>0</v>
      </c>
      <c r="N3557">
        <v>0</v>
      </c>
      <c r="O3557">
        <v>0</v>
      </c>
      <c r="P3557">
        <v>1481.4</v>
      </c>
      <c r="Q3557">
        <v>971.22</v>
      </c>
      <c r="R3557">
        <v>711.24</v>
      </c>
      <c r="S3557">
        <v>181.39</v>
      </c>
      <c r="T3557">
        <v>5.62</v>
      </c>
      <c r="U3557">
        <v>0</v>
      </c>
      <c r="V3557">
        <v>131.38999999999999</v>
      </c>
      <c r="W3557">
        <v>0</v>
      </c>
      <c r="X3557">
        <v>24.19</v>
      </c>
      <c r="Y3557">
        <v>0</v>
      </c>
      <c r="Z3557">
        <v>2025.04</v>
      </c>
      <c r="AA3557">
        <v>-2.27</v>
      </c>
      <c r="AB3557">
        <v>0</v>
      </c>
      <c r="AC3557">
        <v>0</v>
      </c>
      <c r="AD3557">
        <v>0</v>
      </c>
      <c r="AE3557">
        <v>0</v>
      </c>
      <c r="AF3557">
        <v>0.47</v>
      </c>
      <c r="AG3557">
        <v>-1.8</v>
      </c>
      <c r="AH3557">
        <v>-545.45000000000005</v>
      </c>
      <c r="AI3557">
        <v>0</v>
      </c>
      <c r="AJ3557">
        <v>-545.45000000000005</v>
      </c>
      <c r="AK3557">
        <v>0</v>
      </c>
      <c r="AL3557">
        <v>0</v>
      </c>
      <c r="AM3557">
        <v>0</v>
      </c>
      <c r="AO3557">
        <v>0</v>
      </c>
      <c r="AP3557">
        <v>20363</v>
      </c>
      <c r="AQ3557" t="s">
        <v>163</v>
      </c>
      <c r="AR3557" t="s">
        <v>164</v>
      </c>
      <c r="AS3557" t="s">
        <v>163</v>
      </c>
      <c r="AT3557" t="s">
        <v>164</v>
      </c>
      <c r="AU3557">
        <v>11027</v>
      </c>
      <c r="AV3557" t="s">
        <v>62</v>
      </c>
      <c r="AW3557">
        <v>2</v>
      </c>
      <c r="AX3557">
        <v>2</v>
      </c>
      <c r="AY3557">
        <v>2022</v>
      </c>
      <c r="AZ3557">
        <v>2</v>
      </c>
      <c r="BA3557" t="str">
        <f t="shared" si="110"/>
        <v>20222</v>
      </c>
      <c r="BB3557" t="str">
        <f t="shared" si="111"/>
        <v>20222Endeavor Air Inc.</v>
      </c>
      <c r="BC3557" t="e">
        <f>#N/A</f>
        <v>#N/A</v>
      </c>
      <c r="BD3557" t="e">
        <f>#N/A</f>
        <v>#N/A</v>
      </c>
      <c r="BE3557" t="e">
        <f>#N/A</f>
        <v>#N/A</v>
      </c>
      <c r="BF3557" t="e">
        <f>#N/A</f>
        <v>#N/A</v>
      </c>
      <c r="BG3557" t="e">
        <f>#N/A</f>
        <v>#N/A</v>
      </c>
    </row>
    <row r="3558" spans="1:59">
      <c r="A3558">
        <v>-64221.36</v>
      </c>
      <c r="B3558">
        <v>-64194.89</v>
      </c>
      <c r="C3558">
        <v>161026.56</v>
      </c>
      <c r="D3558">
        <v>0</v>
      </c>
      <c r="F3558">
        <v>0</v>
      </c>
      <c r="G3558">
        <v>0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161026.56</v>
      </c>
      <c r="Q3558">
        <v>103134.21</v>
      </c>
      <c r="R3558">
        <v>78454.23</v>
      </c>
      <c r="S3558">
        <v>25585.03</v>
      </c>
      <c r="T3558">
        <v>802.18</v>
      </c>
      <c r="U3558">
        <v>0</v>
      </c>
      <c r="V3558">
        <v>14444.01</v>
      </c>
      <c r="W3558">
        <v>0</v>
      </c>
      <c r="X3558">
        <v>2801.79</v>
      </c>
      <c r="Y3558">
        <v>0</v>
      </c>
      <c r="Z3558">
        <v>225221.45</v>
      </c>
      <c r="AA3558">
        <v>-191.29</v>
      </c>
      <c r="AB3558">
        <v>0</v>
      </c>
      <c r="AC3558">
        <v>0</v>
      </c>
      <c r="AD3558">
        <v>0</v>
      </c>
      <c r="AE3558">
        <v>0</v>
      </c>
      <c r="AF3558">
        <v>164.82</v>
      </c>
      <c r="AG3558">
        <v>-26.47</v>
      </c>
      <c r="AH3558">
        <v>-64221.36</v>
      </c>
      <c r="AI3558">
        <v>0</v>
      </c>
      <c r="AJ3558">
        <v>-64221.36</v>
      </c>
      <c r="AK3558">
        <v>0</v>
      </c>
      <c r="AL3558">
        <v>0</v>
      </c>
      <c r="AM3558">
        <v>0</v>
      </c>
      <c r="AO3558">
        <v>0</v>
      </c>
      <c r="AP3558">
        <v>20363</v>
      </c>
      <c r="AQ3558" t="s">
        <v>163</v>
      </c>
      <c r="AR3558" t="s">
        <v>164</v>
      </c>
      <c r="AS3558" t="s">
        <v>163</v>
      </c>
      <c r="AT3558" t="s">
        <v>164</v>
      </c>
      <c r="AU3558">
        <v>7024</v>
      </c>
      <c r="AV3558" t="s">
        <v>61</v>
      </c>
      <c r="AW3558">
        <v>2</v>
      </c>
      <c r="AX3558">
        <v>2</v>
      </c>
      <c r="AY3558">
        <v>2022</v>
      </c>
      <c r="AZ3558">
        <v>3</v>
      </c>
      <c r="BA3558" t="str">
        <f t="shared" si="110"/>
        <v>20223</v>
      </c>
      <c r="BB3558" t="str">
        <f t="shared" si="111"/>
        <v>20223Endeavor Air Inc.</v>
      </c>
      <c r="BC3558" t="e">
        <f>#N/A</f>
        <v>#N/A</v>
      </c>
      <c r="BD3558" t="e">
        <f>#N/A</f>
        <v>#N/A</v>
      </c>
      <c r="BE3558" t="e">
        <f>#N/A</f>
        <v>#N/A</v>
      </c>
      <c r="BF3558" t="e">
        <f>#N/A</f>
        <v>#N/A</v>
      </c>
      <c r="BG3558" t="e">
        <f>#N/A</f>
        <v>#N/A</v>
      </c>
    </row>
    <row r="3559" spans="1:59">
      <c r="A3559">
        <v>-514.4</v>
      </c>
      <c r="B3559">
        <v>-514.19000000000005</v>
      </c>
      <c r="C3559">
        <v>1289.79</v>
      </c>
      <c r="D3559">
        <v>0</v>
      </c>
      <c r="F3559">
        <v>0</v>
      </c>
      <c r="G3559">
        <v>0</v>
      </c>
      <c r="I3559">
        <v>0</v>
      </c>
      <c r="J3559">
        <v>0</v>
      </c>
      <c r="L3559">
        <v>0</v>
      </c>
      <c r="M3559">
        <v>0</v>
      </c>
      <c r="N3559">
        <v>0</v>
      </c>
      <c r="O3559">
        <v>0</v>
      </c>
      <c r="P3559">
        <v>1289.79</v>
      </c>
      <c r="Q3559">
        <v>826.08</v>
      </c>
      <c r="R3559">
        <v>628.4</v>
      </c>
      <c r="S3559">
        <v>204.93</v>
      </c>
      <c r="T3559">
        <v>6.43</v>
      </c>
      <c r="U3559">
        <v>0</v>
      </c>
      <c r="V3559">
        <v>115.69</v>
      </c>
      <c r="W3559">
        <v>0</v>
      </c>
      <c r="X3559">
        <v>22.44</v>
      </c>
      <c r="Y3559">
        <v>0</v>
      </c>
      <c r="Z3559">
        <v>1803.98</v>
      </c>
      <c r="AA3559">
        <v>-1.53</v>
      </c>
      <c r="AB3559">
        <v>0</v>
      </c>
      <c r="AC3559">
        <v>0</v>
      </c>
      <c r="AD3559">
        <v>0</v>
      </c>
      <c r="AE3559">
        <v>0</v>
      </c>
      <c r="AF3559">
        <v>1.32</v>
      </c>
      <c r="AG3559">
        <v>-0.21</v>
      </c>
      <c r="AH3559">
        <v>-514.4</v>
      </c>
      <c r="AI3559">
        <v>0</v>
      </c>
      <c r="AJ3559">
        <v>-514.4</v>
      </c>
      <c r="AK3559">
        <v>0</v>
      </c>
      <c r="AL3559">
        <v>0</v>
      </c>
      <c r="AM3559">
        <v>0</v>
      </c>
      <c r="AO3559">
        <v>0</v>
      </c>
      <c r="AP3559">
        <v>20363</v>
      </c>
      <c r="AQ3559" t="s">
        <v>163</v>
      </c>
      <c r="AR3559" t="s">
        <v>164</v>
      </c>
      <c r="AS3559" t="s">
        <v>163</v>
      </c>
      <c r="AT3559" t="s">
        <v>164</v>
      </c>
      <c r="AU3559">
        <v>11027</v>
      </c>
      <c r="AV3559" t="s">
        <v>62</v>
      </c>
      <c r="AW3559">
        <v>2</v>
      </c>
      <c r="AX3559">
        <v>2</v>
      </c>
      <c r="AY3559">
        <v>2022</v>
      </c>
      <c r="AZ3559">
        <v>3</v>
      </c>
      <c r="BA3559" t="str">
        <f t="shared" si="110"/>
        <v>20223</v>
      </c>
      <c r="BB3559" t="str">
        <f t="shared" si="111"/>
        <v>20223Endeavor Air Inc.</v>
      </c>
      <c r="BC3559" t="e">
        <f>#N/A</f>
        <v>#N/A</v>
      </c>
      <c r="BD3559" t="e">
        <f>#N/A</f>
        <v>#N/A</v>
      </c>
      <c r="BE3559" t="e">
        <f>#N/A</f>
        <v>#N/A</v>
      </c>
      <c r="BF3559" t="e">
        <f>#N/A</f>
        <v>#N/A</v>
      </c>
      <c r="BG3559" t="e">
        <f>#N/A</f>
        <v>#N/A</v>
      </c>
    </row>
    <row r="3560" spans="1:59">
      <c r="A3560">
        <v>-98703.98</v>
      </c>
      <c r="B3560">
        <v>-99157.87</v>
      </c>
      <c r="C3560">
        <v>144344.85</v>
      </c>
      <c r="D3560">
        <v>0</v>
      </c>
      <c r="F3560">
        <v>0</v>
      </c>
      <c r="G3560">
        <v>0</v>
      </c>
      <c r="I3560">
        <v>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144344.85</v>
      </c>
      <c r="Q3560">
        <v>126455.1</v>
      </c>
      <c r="R3560">
        <v>70466.05</v>
      </c>
      <c r="S3560">
        <v>26537.71</v>
      </c>
      <c r="T3560">
        <v>754.55</v>
      </c>
      <c r="U3560">
        <v>0</v>
      </c>
      <c r="V3560">
        <v>16939.62</v>
      </c>
      <c r="W3560">
        <v>0</v>
      </c>
      <c r="X3560">
        <v>2349.69</v>
      </c>
      <c r="Y3560">
        <v>0</v>
      </c>
      <c r="Z3560">
        <v>243502.72</v>
      </c>
      <c r="AA3560">
        <v>290.61</v>
      </c>
      <c r="AB3560">
        <v>0</v>
      </c>
      <c r="AC3560">
        <v>0</v>
      </c>
      <c r="AD3560">
        <v>0</v>
      </c>
      <c r="AE3560">
        <v>0</v>
      </c>
      <c r="AF3560">
        <v>163.28</v>
      </c>
      <c r="AG3560">
        <v>453.89</v>
      </c>
      <c r="AH3560">
        <v>-98703.98</v>
      </c>
      <c r="AI3560">
        <v>0</v>
      </c>
      <c r="AJ3560">
        <v>-98703.98</v>
      </c>
      <c r="AK3560">
        <v>0</v>
      </c>
      <c r="AL3560">
        <v>0</v>
      </c>
      <c r="AM3560">
        <v>0</v>
      </c>
      <c r="AO3560">
        <v>0</v>
      </c>
      <c r="AP3560">
        <v>20363</v>
      </c>
      <c r="AQ3560" t="s">
        <v>163</v>
      </c>
      <c r="AR3560" t="s">
        <v>164</v>
      </c>
      <c r="AS3560" t="s">
        <v>163</v>
      </c>
      <c r="AT3560" t="s">
        <v>164</v>
      </c>
      <c r="AU3560">
        <v>7024</v>
      </c>
      <c r="AV3560" t="s">
        <v>61</v>
      </c>
      <c r="AW3560">
        <v>2</v>
      </c>
      <c r="AX3560">
        <v>2</v>
      </c>
      <c r="AY3560">
        <v>2022</v>
      </c>
      <c r="AZ3560">
        <v>4</v>
      </c>
      <c r="BA3560" t="str">
        <f t="shared" si="110"/>
        <v>20224</v>
      </c>
      <c r="BB3560" t="str">
        <f t="shared" si="111"/>
        <v>20224Endeavor Air Inc.</v>
      </c>
      <c r="BC3560" t="e">
        <f>#N/A</f>
        <v>#N/A</v>
      </c>
      <c r="BD3560" t="e">
        <f>#N/A</f>
        <v>#N/A</v>
      </c>
      <c r="BE3560" t="e">
        <f>#N/A</f>
        <v>#N/A</v>
      </c>
      <c r="BF3560" t="e">
        <f>#N/A</f>
        <v>#N/A</v>
      </c>
      <c r="BG3560" t="e">
        <f>#N/A</f>
        <v>#N/A</v>
      </c>
    </row>
    <row r="3561" spans="1:59">
      <c r="A3561">
        <v>-824.28</v>
      </c>
      <c r="B3561">
        <v>-828.07</v>
      </c>
      <c r="C3561">
        <v>1205.43</v>
      </c>
      <c r="D3561">
        <v>0</v>
      </c>
      <c r="F3561">
        <v>0</v>
      </c>
      <c r="G3561">
        <v>0</v>
      </c>
      <c r="I3561">
        <v>0</v>
      </c>
      <c r="J3561">
        <v>0</v>
      </c>
      <c r="L3561">
        <v>0</v>
      </c>
      <c r="M3561">
        <v>0</v>
      </c>
      <c r="N3561">
        <v>0</v>
      </c>
      <c r="O3561">
        <v>0</v>
      </c>
      <c r="P3561">
        <v>1205.43</v>
      </c>
      <c r="Q3561">
        <v>1056.03</v>
      </c>
      <c r="R3561">
        <v>588.47</v>
      </c>
      <c r="S3561">
        <v>221.62</v>
      </c>
      <c r="T3561">
        <v>6.3</v>
      </c>
      <c r="U3561">
        <v>0</v>
      </c>
      <c r="V3561">
        <v>141.46</v>
      </c>
      <c r="W3561">
        <v>0</v>
      </c>
      <c r="X3561">
        <v>19.62</v>
      </c>
      <c r="Y3561">
        <v>0</v>
      </c>
      <c r="Z3561">
        <v>2033.5</v>
      </c>
      <c r="AA3561">
        <v>2.4300000000000002</v>
      </c>
      <c r="AB3561">
        <v>0</v>
      </c>
      <c r="AC3561">
        <v>0</v>
      </c>
      <c r="AD3561">
        <v>0</v>
      </c>
      <c r="AE3561">
        <v>0</v>
      </c>
      <c r="AF3561">
        <v>1.36</v>
      </c>
      <c r="AG3561">
        <v>3.79</v>
      </c>
      <c r="AH3561">
        <v>-824.28</v>
      </c>
      <c r="AI3561">
        <v>0</v>
      </c>
      <c r="AJ3561">
        <v>-824.28</v>
      </c>
      <c r="AK3561">
        <v>0</v>
      </c>
      <c r="AL3561">
        <v>0</v>
      </c>
      <c r="AM3561">
        <v>0</v>
      </c>
      <c r="AO3561">
        <v>0</v>
      </c>
      <c r="AP3561">
        <v>20363</v>
      </c>
      <c r="AQ3561" t="s">
        <v>163</v>
      </c>
      <c r="AR3561" t="s">
        <v>164</v>
      </c>
      <c r="AS3561" t="s">
        <v>163</v>
      </c>
      <c r="AT3561" t="s">
        <v>164</v>
      </c>
      <c r="AU3561">
        <v>11027</v>
      </c>
      <c r="AV3561" t="s">
        <v>62</v>
      </c>
      <c r="AW3561">
        <v>2</v>
      </c>
      <c r="AX3561">
        <v>2</v>
      </c>
      <c r="AY3561">
        <v>2022</v>
      </c>
      <c r="AZ3561">
        <v>4</v>
      </c>
      <c r="BA3561" t="str">
        <f t="shared" si="110"/>
        <v>20224</v>
      </c>
      <c r="BB3561" t="str">
        <f t="shared" si="111"/>
        <v>20224Endeavor Air Inc.</v>
      </c>
      <c r="BC3561" t="e">
        <f>#N/A</f>
        <v>#N/A</v>
      </c>
      <c r="BD3561" t="e">
        <f>#N/A</f>
        <v>#N/A</v>
      </c>
      <c r="BE3561" t="e">
        <f>#N/A</f>
        <v>#N/A</v>
      </c>
      <c r="BF3561" t="e">
        <f>#N/A</f>
        <v>#N/A</v>
      </c>
      <c r="BG3561" t="e">
        <f>#N/A</f>
        <v>#N/A</v>
      </c>
    </row>
    <row r="3562" spans="1:59">
      <c r="A3562">
        <v>-89175.51</v>
      </c>
      <c r="B3562">
        <v>-89330.76</v>
      </c>
      <c r="C3562">
        <v>143826.04</v>
      </c>
      <c r="D3562">
        <v>0</v>
      </c>
      <c r="F3562">
        <v>0</v>
      </c>
      <c r="G3562">
        <v>0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143826.04</v>
      </c>
      <c r="Q3562">
        <v>116882.94</v>
      </c>
      <c r="R3562">
        <v>69991.600000000006</v>
      </c>
      <c r="S3562">
        <v>25028.93</v>
      </c>
      <c r="T3562">
        <v>751.19</v>
      </c>
      <c r="U3562">
        <v>0</v>
      </c>
      <c r="V3562">
        <v>17392.18</v>
      </c>
      <c r="W3562">
        <v>0</v>
      </c>
      <c r="X3562">
        <v>3109.96</v>
      </c>
      <c r="Y3562">
        <v>0</v>
      </c>
      <c r="Z3562">
        <v>233156.8</v>
      </c>
      <c r="AA3562">
        <v>-17.98</v>
      </c>
      <c r="AB3562">
        <v>0</v>
      </c>
      <c r="AC3562">
        <v>0</v>
      </c>
      <c r="AD3562">
        <v>0</v>
      </c>
      <c r="AE3562">
        <v>0</v>
      </c>
      <c r="AF3562">
        <v>173.23</v>
      </c>
      <c r="AG3562">
        <v>155.25</v>
      </c>
      <c r="AH3562">
        <v>-89175.51</v>
      </c>
      <c r="AI3562">
        <v>0</v>
      </c>
      <c r="AJ3562">
        <v>-89175.51</v>
      </c>
      <c r="AK3562">
        <v>0</v>
      </c>
      <c r="AL3562">
        <v>0</v>
      </c>
      <c r="AM3562">
        <v>0</v>
      </c>
      <c r="AO3562">
        <v>0</v>
      </c>
      <c r="AP3562">
        <v>20363</v>
      </c>
      <c r="AQ3562" t="s">
        <v>163</v>
      </c>
      <c r="AR3562" t="s">
        <v>164</v>
      </c>
      <c r="AS3562" t="s">
        <v>163</v>
      </c>
      <c r="AT3562" t="s">
        <v>164</v>
      </c>
      <c r="AU3562">
        <v>7024</v>
      </c>
      <c r="AV3562" t="s">
        <v>61</v>
      </c>
      <c r="AW3562">
        <v>2</v>
      </c>
      <c r="AX3562">
        <v>2</v>
      </c>
      <c r="AY3562">
        <v>2023</v>
      </c>
      <c r="AZ3562">
        <v>1</v>
      </c>
      <c r="BA3562" t="str">
        <f t="shared" si="110"/>
        <v>20231</v>
      </c>
      <c r="BB3562" t="str">
        <f t="shared" si="111"/>
        <v>20231Endeavor Air Inc.</v>
      </c>
      <c r="BC3562" t="e">
        <f>#N/A</f>
        <v>#N/A</v>
      </c>
      <c r="BD3562" t="e">
        <f>#N/A</f>
        <v>#N/A</v>
      </c>
      <c r="BE3562" t="e">
        <f>#N/A</f>
        <v>#N/A</v>
      </c>
      <c r="BF3562" t="e">
        <f>#N/A</f>
        <v>#N/A</v>
      </c>
      <c r="BG3562" t="e">
        <f>#N/A</f>
        <v>#N/A</v>
      </c>
    </row>
    <row r="3563" spans="1:59">
      <c r="A3563">
        <v>-1085.68</v>
      </c>
      <c r="B3563">
        <v>-1087.57</v>
      </c>
      <c r="C3563">
        <v>1751.03</v>
      </c>
      <c r="D3563">
        <v>0</v>
      </c>
      <c r="F3563">
        <v>0</v>
      </c>
      <c r="G3563">
        <v>0</v>
      </c>
      <c r="I3563">
        <v>0</v>
      </c>
      <c r="J3563">
        <v>0</v>
      </c>
      <c r="L3563">
        <v>0</v>
      </c>
      <c r="M3563">
        <v>0</v>
      </c>
      <c r="N3563">
        <v>0</v>
      </c>
      <c r="O3563">
        <v>0</v>
      </c>
      <c r="P3563">
        <v>1751.03</v>
      </c>
      <c r="Q3563">
        <v>1423.01</v>
      </c>
      <c r="R3563">
        <v>852.12</v>
      </c>
      <c r="S3563">
        <v>304.72000000000003</v>
      </c>
      <c r="T3563">
        <v>9.15</v>
      </c>
      <c r="U3563">
        <v>0</v>
      </c>
      <c r="V3563">
        <v>211.74</v>
      </c>
      <c r="W3563">
        <v>0</v>
      </c>
      <c r="X3563">
        <v>37.86</v>
      </c>
      <c r="Y3563">
        <v>0</v>
      </c>
      <c r="Z3563">
        <v>2838.61</v>
      </c>
      <c r="AA3563">
        <v>-0.22</v>
      </c>
      <c r="AB3563">
        <v>0</v>
      </c>
      <c r="AC3563">
        <v>0</v>
      </c>
      <c r="AD3563">
        <v>0</v>
      </c>
      <c r="AE3563">
        <v>0</v>
      </c>
      <c r="AF3563">
        <v>2.11</v>
      </c>
      <c r="AG3563">
        <v>1.89</v>
      </c>
      <c r="AH3563">
        <v>-1085.68</v>
      </c>
      <c r="AI3563">
        <v>0</v>
      </c>
      <c r="AJ3563">
        <v>-1085.68</v>
      </c>
      <c r="AK3563">
        <v>0</v>
      </c>
      <c r="AL3563">
        <v>0</v>
      </c>
      <c r="AM3563">
        <v>0</v>
      </c>
      <c r="AO3563">
        <v>0</v>
      </c>
      <c r="AP3563">
        <v>20363</v>
      </c>
      <c r="AQ3563" t="s">
        <v>163</v>
      </c>
      <c r="AR3563" t="s">
        <v>164</v>
      </c>
      <c r="AS3563" t="s">
        <v>163</v>
      </c>
      <c r="AT3563" t="s">
        <v>164</v>
      </c>
      <c r="AU3563">
        <v>11027</v>
      </c>
      <c r="AV3563" t="s">
        <v>62</v>
      </c>
      <c r="AW3563">
        <v>2</v>
      </c>
      <c r="AX3563">
        <v>2</v>
      </c>
      <c r="AY3563">
        <v>2023</v>
      </c>
      <c r="AZ3563">
        <v>1</v>
      </c>
      <c r="BA3563" t="str">
        <f t="shared" si="110"/>
        <v>20231</v>
      </c>
      <c r="BB3563" t="str">
        <f t="shared" si="111"/>
        <v>20231Endeavor Air Inc.</v>
      </c>
      <c r="BC3563" t="e">
        <f>#N/A</f>
        <v>#N/A</v>
      </c>
      <c r="BD3563" t="e">
        <f>#N/A</f>
        <v>#N/A</v>
      </c>
      <c r="BE3563" t="e">
        <f>#N/A</f>
        <v>#N/A</v>
      </c>
      <c r="BF3563" t="e">
        <f>#N/A</f>
        <v>#N/A</v>
      </c>
      <c r="BG3563" t="e">
        <f>#N/A</f>
        <v>#N/A</v>
      </c>
    </row>
    <row r="3564" spans="1:59">
      <c r="A3564">
        <v>-33192.53</v>
      </c>
      <c r="B3564">
        <v>-19848</v>
      </c>
      <c r="C3564">
        <v>261772.15</v>
      </c>
      <c r="D3564">
        <v>169.72</v>
      </c>
      <c r="E3564">
        <v>1151</v>
      </c>
      <c r="F3564">
        <v>836.48</v>
      </c>
      <c r="G3564">
        <v>314.52</v>
      </c>
      <c r="H3564">
        <v>725.29</v>
      </c>
      <c r="I3564">
        <v>725.29</v>
      </c>
      <c r="K3564">
        <v>8766.82</v>
      </c>
      <c r="M3564">
        <v>8766.82</v>
      </c>
      <c r="P3564">
        <v>272584.98</v>
      </c>
      <c r="Q3564">
        <v>86130.15</v>
      </c>
      <c r="R3564">
        <v>43509.42</v>
      </c>
      <c r="S3564">
        <v>5879.04</v>
      </c>
      <c r="T3564">
        <v>64077.3</v>
      </c>
      <c r="U3564">
        <v>20006.41</v>
      </c>
      <c r="V3564">
        <v>49420.91</v>
      </c>
      <c r="X3564">
        <v>23409.74</v>
      </c>
      <c r="Z3564">
        <v>292432.98</v>
      </c>
      <c r="AA3564">
        <v>-45664.23</v>
      </c>
      <c r="AB3564">
        <v>23483.73</v>
      </c>
      <c r="AF3564">
        <v>-5684.27</v>
      </c>
      <c r="AG3564">
        <v>-27864.78</v>
      </c>
      <c r="AH3564">
        <v>-47712.78</v>
      </c>
      <c r="AI3564">
        <v>-14520.25</v>
      </c>
      <c r="AJ3564">
        <v>-33192.53</v>
      </c>
      <c r="AN3564">
        <v>-33192.53</v>
      </c>
      <c r="AP3564">
        <v>20398</v>
      </c>
      <c r="AQ3564" t="s">
        <v>166</v>
      </c>
      <c r="AR3564" t="s">
        <v>167</v>
      </c>
      <c r="AS3564" t="s">
        <v>166</v>
      </c>
      <c r="AT3564" t="s">
        <v>168</v>
      </c>
      <c r="AU3564">
        <v>6820</v>
      </c>
      <c r="AV3564" t="s">
        <v>61</v>
      </c>
      <c r="AW3564">
        <v>3</v>
      </c>
      <c r="AX3564">
        <v>3</v>
      </c>
      <c r="AY3564">
        <v>2002</v>
      </c>
      <c r="AZ3564">
        <v>1</v>
      </c>
      <c r="BA3564" t="str">
        <f t="shared" si="110"/>
        <v>20021</v>
      </c>
      <c r="BB3564" t="str">
        <f t="shared" si="111"/>
        <v>20021Envoy Air</v>
      </c>
      <c r="BC3564" t="e">
        <f>#N/A</f>
        <v>#N/A</v>
      </c>
      <c r="BD3564" t="e">
        <f>#N/A</f>
        <v>#N/A</v>
      </c>
      <c r="BE3564" t="e">
        <f>#N/A</f>
        <v>#N/A</v>
      </c>
      <c r="BF3564" t="e">
        <f>#N/A</f>
        <v>#N/A</v>
      </c>
      <c r="BG3564" t="e">
        <f>#N/A</f>
        <v>#N/A</v>
      </c>
    </row>
    <row r="3565" spans="1:59">
      <c r="A3565">
        <v>-10266.61</v>
      </c>
      <c r="B3565">
        <v>17672.62</v>
      </c>
      <c r="C3565">
        <v>304637.71999999997</v>
      </c>
      <c r="D3565">
        <v>156.88999999999999</v>
      </c>
      <c r="E3565">
        <v>1327.6</v>
      </c>
      <c r="F3565">
        <v>917.34</v>
      </c>
      <c r="G3565">
        <v>410.26</v>
      </c>
      <c r="H3565">
        <v>1101.68</v>
      </c>
      <c r="I3565">
        <v>1101.68</v>
      </c>
      <c r="K3565">
        <v>10065.209999999999</v>
      </c>
      <c r="M3565">
        <v>10065.209999999999</v>
      </c>
      <c r="P3565">
        <v>317289.11</v>
      </c>
      <c r="Q3565">
        <v>90709.57</v>
      </c>
      <c r="R3565">
        <v>44528.88</v>
      </c>
      <c r="S3565">
        <v>5941.57</v>
      </c>
      <c r="T3565">
        <v>61255.17</v>
      </c>
      <c r="U3565">
        <v>16443.759999999998</v>
      </c>
      <c r="V3565">
        <v>54616.07</v>
      </c>
      <c r="X3565">
        <v>26121.48</v>
      </c>
      <c r="Z3565">
        <v>299616.49</v>
      </c>
      <c r="AA3565">
        <v>-24210.52</v>
      </c>
      <c r="AB3565">
        <v>473.13</v>
      </c>
      <c r="AF3565">
        <v>-6232.77</v>
      </c>
      <c r="AG3565">
        <v>-29970.16</v>
      </c>
      <c r="AH3565">
        <v>-12297.54</v>
      </c>
      <c r="AI3565">
        <v>-2030.93</v>
      </c>
      <c r="AJ3565">
        <v>-10266.61</v>
      </c>
      <c r="AN3565">
        <v>-10266.61</v>
      </c>
      <c r="AP3565">
        <v>20398</v>
      </c>
      <c r="AQ3565" t="s">
        <v>166</v>
      </c>
      <c r="AR3565" t="s">
        <v>167</v>
      </c>
      <c r="AS3565" t="s">
        <v>166</v>
      </c>
      <c r="AT3565" t="s">
        <v>168</v>
      </c>
      <c r="AU3565">
        <v>6820</v>
      </c>
      <c r="AV3565" t="s">
        <v>61</v>
      </c>
      <c r="AW3565">
        <v>3</v>
      </c>
      <c r="AX3565">
        <v>3</v>
      </c>
      <c r="AY3565">
        <v>2002</v>
      </c>
      <c r="AZ3565">
        <v>2</v>
      </c>
      <c r="BA3565" t="str">
        <f t="shared" si="110"/>
        <v>20022</v>
      </c>
      <c r="BB3565" t="str">
        <f t="shared" si="111"/>
        <v>20022Envoy Air</v>
      </c>
      <c r="BC3565" t="e">
        <f>#N/A</f>
        <v>#N/A</v>
      </c>
      <c r="BD3565" t="e">
        <f>#N/A</f>
        <v>#N/A</v>
      </c>
      <c r="BE3565" t="e">
        <f>#N/A</f>
        <v>#N/A</v>
      </c>
      <c r="BF3565" t="e">
        <f>#N/A</f>
        <v>#N/A</v>
      </c>
      <c r="BG3565" t="e">
        <f>#N/A</f>
        <v>#N/A</v>
      </c>
    </row>
    <row r="3566" spans="1:59">
      <c r="A3566">
        <v>-68798.59</v>
      </c>
      <c r="B3566">
        <v>-72964.039999999994</v>
      </c>
      <c r="C3566">
        <v>301881.44</v>
      </c>
      <c r="D3566">
        <v>149.22</v>
      </c>
      <c r="E3566">
        <v>1300.54</v>
      </c>
      <c r="F3566">
        <v>850.12</v>
      </c>
      <c r="G3566">
        <v>450.42</v>
      </c>
      <c r="H3566">
        <v>1417.8</v>
      </c>
      <c r="I3566">
        <v>1417.8</v>
      </c>
      <c r="K3566">
        <v>12631.52</v>
      </c>
      <c r="M3566">
        <v>12631.52</v>
      </c>
      <c r="P3566">
        <v>317380.5</v>
      </c>
      <c r="Q3566">
        <v>92937.81</v>
      </c>
      <c r="R3566">
        <v>44799.66</v>
      </c>
      <c r="S3566">
        <v>7201.6</v>
      </c>
      <c r="T3566">
        <v>63479.07</v>
      </c>
      <c r="U3566">
        <v>18442.89</v>
      </c>
      <c r="V3566">
        <v>136108.01</v>
      </c>
      <c r="X3566">
        <v>27375.51</v>
      </c>
      <c r="Z3566">
        <v>390344.55</v>
      </c>
      <c r="AA3566">
        <v>-26020.25</v>
      </c>
      <c r="AB3566">
        <v>429.02</v>
      </c>
      <c r="AF3566">
        <v>-5917.98</v>
      </c>
      <c r="AG3566">
        <v>-31509.21</v>
      </c>
      <c r="AH3566">
        <v>-104473.25</v>
      </c>
      <c r="AI3566">
        <v>-35674.67</v>
      </c>
      <c r="AJ3566">
        <v>-68798.59</v>
      </c>
      <c r="AN3566">
        <v>-68798.59</v>
      </c>
      <c r="AP3566">
        <v>20398</v>
      </c>
      <c r="AQ3566" t="s">
        <v>166</v>
      </c>
      <c r="AR3566" t="s">
        <v>167</v>
      </c>
      <c r="AS3566" t="s">
        <v>166</v>
      </c>
      <c r="AT3566" t="s">
        <v>168</v>
      </c>
      <c r="AU3566">
        <v>6820</v>
      </c>
      <c r="AV3566" t="s">
        <v>61</v>
      </c>
      <c r="AW3566">
        <v>3</v>
      </c>
      <c r="AX3566">
        <v>3</v>
      </c>
      <c r="AY3566">
        <v>2002</v>
      </c>
      <c r="AZ3566">
        <v>3</v>
      </c>
      <c r="BA3566" t="str">
        <f t="shared" si="110"/>
        <v>20023</v>
      </c>
      <c r="BB3566" t="str">
        <f t="shared" si="111"/>
        <v>20023Envoy Air</v>
      </c>
      <c r="BC3566" t="e">
        <f>#N/A</f>
        <v>#N/A</v>
      </c>
      <c r="BD3566" t="e">
        <f>#N/A</f>
        <v>#N/A</v>
      </c>
      <c r="BE3566" t="e">
        <f>#N/A</f>
        <v>#N/A</v>
      </c>
      <c r="BF3566" t="e">
        <f>#N/A</f>
        <v>#N/A</v>
      </c>
      <c r="BG3566" t="e">
        <f>#N/A</f>
        <v>#N/A</v>
      </c>
    </row>
    <row r="3567" spans="1:59">
      <c r="A3567">
        <v>-6231.57</v>
      </c>
      <c r="B3567">
        <v>24954.55</v>
      </c>
      <c r="C3567">
        <v>279601.34999999998</v>
      </c>
      <c r="D3567">
        <v>155.08000000000001</v>
      </c>
      <c r="E3567">
        <v>1420.48</v>
      </c>
      <c r="F3567">
        <v>871.37</v>
      </c>
      <c r="G3567">
        <v>549.1</v>
      </c>
      <c r="K3567">
        <v>10784.22</v>
      </c>
      <c r="M3567">
        <v>10784.22</v>
      </c>
      <c r="P3567">
        <v>291961.13</v>
      </c>
      <c r="Q3567">
        <v>82752.81</v>
      </c>
      <c r="R3567">
        <v>39056.230000000003</v>
      </c>
      <c r="S3567">
        <v>6936.38</v>
      </c>
      <c r="T3567">
        <v>56596.7</v>
      </c>
      <c r="U3567">
        <v>12482.54</v>
      </c>
      <c r="V3567">
        <v>43589.84</v>
      </c>
      <c r="X3567">
        <v>25592.09</v>
      </c>
      <c r="Z3567">
        <v>267006.58</v>
      </c>
      <c r="AA3567">
        <v>-26200.41</v>
      </c>
      <c r="AB3567">
        <v>397.4</v>
      </c>
      <c r="AF3567">
        <v>-4208.3900000000003</v>
      </c>
      <c r="AG3567">
        <v>-30011.41</v>
      </c>
      <c r="AH3567">
        <v>-5056.8500000000004</v>
      </c>
      <c r="AI3567">
        <v>1174.72</v>
      </c>
      <c r="AJ3567">
        <v>-6231.57</v>
      </c>
      <c r="AN3567">
        <v>-6231.57</v>
      </c>
      <c r="AP3567">
        <v>20398</v>
      </c>
      <c r="AQ3567" t="s">
        <v>166</v>
      </c>
      <c r="AR3567" t="s">
        <v>167</v>
      </c>
      <c r="AS3567" t="s">
        <v>166</v>
      </c>
      <c r="AT3567" t="s">
        <v>168</v>
      </c>
      <c r="AU3567">
        <v>6820</v>
      </c>
      <c r="AV3567" t="s">
        <v>61</v>
      </c>
      <c r="AW3567">
        <v>3</v>
      </c>
      <c r="AX3567">
        <v>3</v>
      </c>
      <c r="AY3567">
        <v>2002</v>
      </c>
      <c r="AZ3567">
        <v>4</v>
      </c>
      <c r="BA3567" t="str">
        <f t="shared" si="110"/>
        <v>20024</v>
      </c>
      <c r="BB3567" t="str">
        <f t="shared" si="111"/>
        <v>20024Envoy Air</v>
      </c>
      <c r="BC3567" t="e">
        <f>#N/A</f>
        <v>#N/A</v>
      </c>
      <c r="BD3567" t="e">
        <f>#N/A</f>
        <v>#N/A</v>
      </c>
      <c r="BE3567" t="e">
        <f>#N/A</f>
        <v>#N/A</v>
      </c>
      <c r="BF3567" t="e">
        <f>#N/A</f>
        <v>#N/A</v>
      </c>
      <c r="BG3567" t="e">
        <f>#N/A</f>
        <v>#N/A</v>
      </c>
    </row>
    <row r="3568" spans="1:59">
      <c r="A3568">
        <v>-12383.09</v>
      </c>
      <c r="B3568">
        <v>26139.25</v>
      </c>
      <c r="C3568">
        <v>269979.34000000003</v>
      </c>
      <c r="D3568">
        <v>12.74</v>
      </c>
      <c r="E3568">
        <v>214.51</v>
      </c>
      <c r="G3568">
        <v>214.51</v>
      </c>
      <c r="K3568">
        <v>2124.1799999999998</v>
      </c>
      <c r="M3568">
        <v>2124.1799999999998</v>
      </c>
      <c r="P3568">
        <v>272330.77</v>
      </c>
      <c r="Q3568">
        <v>86198.15</v>
      </c>
      <c r="R3568">
        <v>43285</v>
      </c>
      <c r="S3568">
        <v>6494.17</v>
      </c>
      <c r="T3568">
        <v>52792.54</v>
      </c>
      <c r="U3568">
        <v>180.28</v>
      </c>
      <c r="V3568">
        <v>29911.56</v>
      </c>
      <c r="X3568">
        <v>27329.82</v>
      </c>
      <c r="Z3568">
        <v>246191.52</v>
      </c>
      <c r="AA3568">
        <v>-42254.79</v>
      </c>
      <c r="AB3568">
        <v>14590.47</v>
      </c>
      <c r="AF3568">
        <v>-10851.41</v>
      </c>
      <c r="AG3568">
        <v>-38515.74</v>
      </c>
      <c r="AH3568">
        <v>-12376.49</v>
      </c>
      <c r="AI3568">
        <v>6.6</v>
      </c>
      <c r="AJ3568">
        <v>-12383.09</v>
      </c>
      <c r="AN3568">
        <v>-12383.09</v>
      </c>
      <c r="AP3568">
        <v>20398</v>
      </c>
      <c r="AQ3568" t="s">
        <v>166</v>
      </c>
      <c r="AR3568" t="s">
        <v>167</v>
      </c>
      <c r="AS3568" t="s">
        <v>166</v>
      </c>
      <c r="AT3568" t="s">
        <v>168</v>
      </c>
      <c r="AU3568">
        <v>6820</v>
      </c>
      <c r="AV3568" t="s">
        <v>61</v>
      </c>
      <c r="AW3568">
        <v>3</v>
      </c>
      <c r="AX3568">
        <v>3</v>
      </c>
      <c r="AY3568">
        <v>2003</v>
      </c>
      <c r="AZ3568">
        <v>1</v>
      </c>
      <c r="BA3568" t="str">
        <f t="shared" si="110"/>
        <v>20031</v>
      </c>
      <c r="BB3568" t="str">
        <f t="shared" si="111"/>
        <v>20031Envoy Air</v>
      </c>
      <c r="BC3568" t="e">
        <f>#N/A</f>
        <v>#N/A</v>
      </c>
      <c r="BD3568" t="e">
        <f>#N/A</f>
        <v>#N/A</v>
      </c>
      <c r="BE3568" t="e">
        <f>#N/A</f>
        <v>#N/A</v>
      </c>
      <c r="BF3568" t="e">
        <f>#N/A</f>
        <v>#N/A</v>
      </c>
      <c r="BG3568" t="e">
        <f>#N/A</f>
        <v>#N/A</v>
      </c>
    </row>
    <row r="3569" spans="1:59">
      <c r="A3569">
        <v>41805.269999999997</v>
      </c>
      <c r="B3569">
        <v>44935.41</v>
      </c>
      <c r="C3569">
        <v>273584.49</v>
      </c>
      <c r="K3569">
        <v>3607.52</v>
      </c>
      <c r="M3569">
        <v>3607.52</v>
      </c>
      <c r="P3569">
        <v>277192.01</v>
      </c>
      <c r="Q3569">
        <v>81809.119999999995</v>
      </c>
      <c r="R3569">
        <v>35302.480000000003</v>
      </c>
      <c r="S3569">
        <v>6205.32</v>
      </c>
      <c r="T3569">
        <v>48197.85</v>
      </c>
      <c r="U3569">
        <v>327.39999999999998</v>
      </c>
      <c r="V3569">
        <v>31093.01</v>
      </c>
      <c r="X3569">
        <v>29321.439999999999</v>
      </c>
      <c r="Z3569">
        <v>232256.61</v>
      </c>
      <c r="AA3569">
        <v>-42016.57</v>
      </c>
      <c r="AB3569">
        <v>14319.68</v>
      </c>
      <c r="AF3569">
        <v>24573.360000000001</v>
      </c>
      <c r="AG3569">
        <v>-3123.54</v>
      </c>
      <c r="AH3569">
        <v>41811.870000000003</v>
      </c>
      <c r="AI3569">
        <v>6.6</v>
      </c>
      <c r="AJ3569">
        <v>41805.269999999997</v>
      </c>
      <c r="AN3569">
        <v>41805.269999999997</v>
      </c>
      <c r="AP3569">
        <v>20398</v>
      </c>
      <c r="AQ3569" t="s">
        <v>166</v>
      </c>
      <c r="AR3569" t="s">
        <v>167</v>
      </c>
      <c r="AS3569" t="s">
        <v>166</v>
      </c>
      <c r="AT3569" t="s">
        <v>168</v>
      </c>
      <c r="AU3569">
        <v>6820</v>
      </c>
      <c r="AV3569" t="s">
        <v>61</v>
      </c>
      <c r="AW3569">
        <v>3</v>
      </c>
      <c r="AX3569">
        <v>3</v>
      </c>
      <c r="AY3569">
        <v>2003</v>
      </c>
      <c r="AZ3569">
        <v>2</v>
      </c>
      <c r="BA3569" t="str">
        <f t="shared" si="110"/>
        <v>20032</v>
      </c>
      <c r="BB3569" t="str">
        <f t="shared" si="111"/>
        <v>20032Envoy Air</v>
      </c>
      <c r="BC3569" t="e">
        <f>#N/A</f>
        <v>#N/A</v>
      </c>
      <c r="BD3569" t="e">
        <f>#N/A</f>
        <v>#N/A</v>
      </c>
      <c r="BE3569" t="e">
        <f>#N/A</f>
        <v>#N/A</v>
      </c>
      <c r="BF3569" t="e">
        <f>#N/A</f>
        <v>#N/A</v>
      </c>
      <c r="BG3569" t="e">
        <f>#N/A</f>
        <v>#N/A</v>
      </c>
    </row>
    <row r="3570" spans="1:59">
      <c r="A3570">
        <v>9617.4500000000007</v>
      </c>
      <c r="B3570">
        <v>43610.59</v>
      </c>
      <c r="C3570">
        <v>276553.57</v>
      </c>
      <c r="K3570">
        <v>1985.79</v>
      </c>
      <c r="M3570">
        <v>1985.79</v>
      </c>
      <c r="P3570">
        <v>278539.34999999998</v>
      </c>
      <c r="Q3570">
        <v>83308.960000000006</v>
      </c>
      <c r="R3570">
        <v>36640.68</v>
      </c>
      <c r="S3570">
        <v>6335.79</v>
      </c>
      <c r="T3570">
        <v>47737.35</v>
      </c>
      <c r="U3570">
        <v>440.91</v>
      </c>
      <c r="V3570">
        <v>31575.72</v>
      </c>
      <c r="X3570">
        <v>28889.35</v>
      </c>
      <c r="Z3570">
        <v>234928.76</v>
      </c>
      <c r="AA3570">
        <v>-38086.21</v>
      </c>
      <c r="AB3570">
        <v>14174.57</v>
      </c>
      <c r="AF3570">
        <v>-10072.200000000001</v>
      </c>
      <c r="AG3570">
        <v>-33983.839999999997</v>
      </c>
      <c r="AH3570">
        <v>9626.75</v>
      </c>
      <c r="AI3570">
        <v>9.3000000000000007</v>
      </c>
      <c r="AJ3570">
        <v>9617.4500000000007</v>
      </c>
      <c r="AN3570">
        <v>9617.4500000000007</v>
      </c>
      <c r="AP3570">
        <v>20398</v>
      </c>
      <c r="AQ3570" t="s">
        <v>166</v>
      </c>
      <c r="AR3570" t="s">
        <v>167</v>
      </c>
      <c r="AS3570" t="s">
        <v>166</v>
      </c>
      <c r="AT3570" t="s">
        <v>168</v>
      </c>
      <c r="AU3570">
        <v>6820</v>
      </c>
      <c r="AV3570" t="s">
        <v>61</v>
      </c>
      <c r="AW3570">
        <v>3</v>
      </c>
      <c r="AX3570">
        <v>3</v>
      </c>
      <c r="AY3570">
        <v>2003</v>
      </c>
      <c r="AZ3570">
        <v>3</v>
      </c>
      <c r="BA3570" t="str">
        <f t="shared" si="110"/>
        <v>20033</v>
      </c>
      <c r="BB3570" t="str">
        <f t="shared" si="111"/>
        <v>20033Envoy Air</v>
      </c>
      <c r="BC3570" t="e">
        <f>#N/A</f>
        <v>#N/A</v>
      </c>
      <c r="BD3570" t="e">
        <f>#N/A</f>
        <v>#N/A</v>
      </c>
      <c r="BE3570" t="e">
        <f>#N/A</f>
        <v>#N/A</v>
      </c>
      <c r="BF3570" t="e">
        <f>#N/A</f>
        <v>#N/A</v>
      </c>
      <c r="BG3570" t="e">
        <f>#N/A</f>
        <v>#N/A</v>
      </c>
    </row>
    <row r="3571" spans="1:59">
      <c r="A3571">
        <v>21298.51</v>
      </c>
      <c r="B3571">
        <v>61830.39</v>
      </c>
      <c r="C3571">
        <v>297954.24</v>
      </c>
      <c r="K3571">
        <v>2012.85</v>
      </c>
      <c r="M3571">
        <v>2012.85</v>
      </c>
      <c r="P3571">
        <v>299967.09000000003</v>
      </c>
      <c r="Q3571">
        <v>89030.09</v>
      </c>
      <c r="R3571">
        <v>39277.03</v>
      </c>
      <c r="S3571">
        <v>6643.29</v>
      </c>
      <c r="T3571">
        <v>50043.85</v>
      </c>
      <c r="U3571">
        <v>143.65</v>
      </c>
      <c r="V3571">
        <v>23522.81</v>
      </c>
      <c r="X3571">
        <v>29476</v>
      </c>
      <c r="Z3571">
        <v>238136.7</v>
      </c>
      <c r="AA3571">
        <v>-41504.019999999997</v>
      </c>
      <c r="AB3571">
        <v>13184.87</v>
      </c>
      <c r="AF3571">
        <v>-12205.22</v>
      </c>
      <c r="AG3571">
        <v>-40524.379999999997</v>
      </c>
      <c r="AH3571">
        <v>21306.01</v>
      </c>
      <c r="AI3571">
        <v>7.5</v>
      </c>
      <c r="AJ3571">
        <v>21298.51</v>
      </c>
      <c r="AN3571">
        <v>21298.51</v>
      </c>
      <c r="AP3571">
        <v>20398</v>
      </c>
      <c r="AQ3571" t="s">
        <v>166</v>
      </c>
      <c r="AR3571" t="s">
        <v>167</v>
      </c>
      <c r="AS3571" t="s">
        <v>166</v>
      </c>
      <c r="AT3571" t="s">
        <v>168</v>
      </c>
      <c r="AU3571">
        <v>6820</v>
      </c>
      <c r="AV3571" t="s">
        <v>61</v>
      </c>
      <c r="AW3571">
        <v>3</v>
      </c>
      <c r="AX3571">
        <v>3</v>
      </c>
      <c r="AY3571">
        <v>2003</v>
      </c>
      <c r="AZ3571">
        <v>4</v>
      </c>
      <c r="BA3571" t="str">
        <f t="shared" si="110"/>
        <v>20034</v>
      </c>
      <c r="BB3571" t="str">
        <f t="shared" si="111"/>
        <v>20034Envoy Air</v>
      </c>
      <c r="BC3571" t="e">
        <f>#N/A</f>
        <v>#N/A</v>
      </c>
      <c r="BD3571" t="e">
        <f>#N/A</f>
        <v>#N/A</v>
      </c>
      <c r="BE3571" t="e">
        <f>#N/A</f>
        <v>#N/A</v>
      </c>
      <c r="BF3571" t="e">
        <f>#N/A</f>
        <v>#N/A</v>
      </c>
      <c r="BG3571" t="e">
        <f>#N/A</f>
        <v>#N/A</v>
      </c>
    </row>
    <row r="3572" spans="1:59">
      <c r="A3572">
        <v>14340.22</v>
      </c>
      <c r="B3572">
        <v>53784.19</v>
      </c>
      <c r="C3572">
        <v>327835.42</v>
      </c>
      <c r="E3572">
        <v>0.11</v>
      </c>
      <c r="G3572">
        <v>0.11</v>
      </c>
      <c r="K3572">
        <v>1611.35</v>
      </c>
      <c r="M3572">
        <v>1611.35</v>
      </c>
      <c r="P3572">
        <v>329446.88</v>
      </c>
      <c r="Q3572">
        <v>101384.21</v>
      </c>
      <c r="R3572">
        <v>37020.629999999997</v>
      </c>
      <c r="S3572">
        <v>8807.6299999999992</v>
      </c>
      <c r="T3572">
        <v>63364.639999999999</v>
      </c>
      <c r="U3572">
        <v>540.96</v>
      </c>
      <c r="V3572">
        <v>33890.339999999997</v>
      </c>
      <c r="X3572">
        <v>30654.28</v>
      </c>
      <c r="Z3572">
        <v>275662.7</v>
      </c>
      <c r="AA3572">
        <v>-41913.81</v>
      </c>
      <c r="AB3572">
        <v>13303.73</v>
      </c>
      <c r="AF3572">
        <v>-10827.28</v>
      </c>
      <c r="AG3572">
        <v>-39437.370000000003</v>
      </c>
      <c r="AH3572">
        <v>14346.82</v>
      </c>
      <c r="AI3572">
        <v>6.6</v>
      </c>
      <c r="AJ3572">
        <v>14340.22</v>
      </c>
      <c r="AN3572">
        <v>14340.22</v>
      </c>
      <c r="AP3572">
        <v>20398</v>
      </c>
      <c r="AQ3572" t="s">
        <v>166</v>
      </c>
      <c r="AR3572" t="s">
        <v>167</v>
      </c>
      <c r="AS3572" t="s">
        <v>166</v>
      </c>
      <c r="AT3572" t="s">
        <v>168</v>
      </c>
      <c r="AU3572">
        <v>6820</v>
      </c>
      <c r="AV3572" t="s">
        <v>61</v>
      </c>
      <c r="AW3572">
        <v>3</v>
      </c>
      <c r="AX3572">
        <v>3</v>
      </c>
      <c r="AY3572">
        <v>2004</v>
      </c>
      <c r="AZ3572">
        <v>1</v>
      </c>
      <c r="BA3572" t="str">
        <f t="shared" si="110"/>
        <v>20041</v>
      </c>
      <c r="BB3572" t="str">
        <f t="shared" si="111"/>
        <v>20041Envoy Air</v>
      </c>
      <c r="BC3572" t="e">
        <f>#N/A</f>
        <v>#N/A</v>
      </c>
      <c r="BD3572" t="e">
        <f>#N/A</f>
        <v>#N/A</v>
      </c>
      <c r="BE3572" t="e">
        <f>#N/A</f>
        <v>#N/A</v>
      </c>
      <c r="BF3572" t="e">
        <f>#N/A</f>
        <v>#N/A</v>
      </c>
      <c r="BG3572" t="e">
        <f>#N/A</f>
        <v>#N/A</v>
      </c>
    </row>
    <row r="3573" spans="1:59">
      <c r="A3573">
        <v>19168.849999999999</v>
      </c>
      <c r="B3573">
        <v>53670.33</v>
      </c>
      <c r="C3573">
        <v>344921.47</v>
      </c>
      <c r="K3573">
        <v>1090.93</v>
      </c>
      <c r="M3573">
        <v>1090.93</v>
      </c>
      <c r="P3573">
        <v>346012.4</v>
      </c>
      <c r="Q3573">
        <v>112031.85</v>
      </c>
      <c r="R3573">
        <v>43229.91</v>
      </c>
      <c r="S3573">
        <v>9780.39</v>
      </c>
      <c r="T3573">
        <v>62602.44</v>
      </c>
      <c r="U3573">
        <v>650.41999999999996</v>
      </c>
      <c r="V3573">
        <v>31617.21</v>
      </c>
      <c r="X3573">
        <v>32429.85</v>
      </c>
      <c r="Z3573">
        <v>292342.07</v>
      </c>
      <c r="AA3573">
        <v>-42543.19</v>
      </c>
      <c r="AB3573">
        <v>12916.71</v>
      </c>
      <c r="AF3573">
        <v>-12593.45</v>
      </c>
      <c r="AG3573">
        <v>-42219.92</v>
      </c>
      <c r="AH3573">
        <v>11450.41</v>
      </c>
      <c r="AI3573">
        <v>-7718.45</v>
      </c>
      <c r="AJ3573">
        <v>19168.849999999999</v>
      </c>
      <c r="AN3573">
        <v>19168.849999999999</v>
      </c>
      <c r="AP3573">
        <v>20398</v>
      </c>
      <c r="AQ3573" t="s">
        <v>166</v>
      </c>
      <c r="AR3573" t="s">
        <v>167</v>
      </c>
      <c r="AS3573" t="s">
        <v>166</v>
      </c>
      <c r="AT3573" t="s">
        <v>168</v>
      </c>
      <c r="AU3573">
        <v>6820</v>
      </c>
      <c r="AV3573" t="s">
        <v>61</v>
      </c>
      <c r="AW3573">
        <v>3</v>
      </c>
      <c r="AX3573">
        <v>3</v>
      </c>
      <c r="AY3573">
        <v>2004</v>
      </c>
      <c r="AZ3573">
        <v>2</v>
      </c>
      <c r="BA3573" t="str">
        <f t="shared" si="110"/>
        <v>20042</v>
      </c>
      <c r="BB3573" t="str">
        <f t="shared" si="111"/>
        <v>20042Envoy Air</v>
      </c>
      <c r="BC3573" t="e">
        <f>#N/A</f>
        <v>#N/A</v>
      </c>
      <c r="BD3573" t="e">
        <f>#N/A</f>
        <v>#N/A</v>
      </c>
      <c r="BE3573" t="e">
        <f>#N/A</f>
        <v>#N/A</v>
      </c>
      <c r="BF3573" t="e">
        <f>#N/A</f>
        <v>#N/A</v>
      </c>
      <c r="BG3573" t="e">
        <f>#N/A</f>
        <v>#N/A</v>
      </c>
    </row>
    <row r="3574" spans="1:59">
      <c r="A3574">
        <v>8184.25</v>
      </c>
      <c r="B3574">
        <v>52205.26</v>
      </c>
      <c r="C3574">
        <v>369736.67</v>
      </c>
      <c r="K3574">
        <v>1685.92</v>
      </c>
      <c r="M3574">
        <v>1685.92</v>
      </c>
      <c r="P3574">
        <v>371422.59</v>
      </c>
      <c r="Q3574">
        <v>129393.3</v>
      </c>
      <c r="R3574">
        <v>49181.66</v>
      </c>
      <c r="S3574">
        <v>10102.52</v>
      </c>
      <c r="T3574">
        <v>64887.96</v>
      </c>
      <c r="U3574">
        <v>432.29</v>
      </c>
      <c r="V3574">
        <v>31635.99</v>
      </c>
      <c r="X3574">
        <v>33583.61</v>
      </c>
      <c r="Z3574">
        <v>319217.33</v>
      </c>
      <c r="AA3574">
        <v>-43887.02</v>
      </c>
      <c r="AB3574">
        <v>12086.42</v>
      </c>
      <c r="AF3574">
        <v>-12213.81</v>
      </c>
      <c r="AG3574">
        <v>-44014.41</v>
      </c>
      <c r="AH3574">
        <v>8190.85</v>
      </c>
      <c r="AI3574">
        <v>6.6</v>
      </c>
      <c r="AJ3574">
        <v>8184.25</v>
      </c>
      <c r="AN3574">
        <v>8184.25</v>
      </c>
      <c r="AP3574">
        <v>20398</v>
      </c>
      <c r="AQ3574" t="s">
        <v>166</v>
      </c>
      <c r="AR3574" t="s">
        <v>167</v>
      </c>
      <c r="AS3574" t="s">
        <v>166</v>
      </c>
      <c r="AT3574" t="s">
        <v>168</v>
      </c>
      <c r="AU3574">
        <v>6820</v>
      </c>
      <c r="AV3574" t="s">
        <v>61</v>
      </c>
      <c r="AW3574">
        <v>3</v>
      </c>
      <c r="AX3574">
        <v>3</v>
      </c>
      <c r="AY3574">
        <v>2004</v>
      </c>
      <c r="AZ3574">
        <v>3</v>
      </c>
      <c r="BA3574" t="str">
        <f t="shared" si="110"/>
        <v>20043</v>
      </c>
      <c r="BB3574" t="str">
        <f t="shared" si="111"/>
        <v>20043Envoy Air</v>
      </c>
      <c r="BC3574" t="e">
        <f>#N/A</f>
        <v>#N/A</v>
      </c>
      <c r="BD3574" t="e">
        <f>#N/A</f>
        <v>#N/A</v>
      </c>
      <c r="BE3574" t="e">
        <f>#N/A</f>
        <v>#N/A</v>
      </c>
      <c r="BF3574" t="e">
        <f>#N/A</f>
        <v>#N/A</v>
      </c>
      <c r="BG3574" t="e">
        <f>#N/A</f>
        <v>#N/A</v>
      </c>
    </row>
    <row r="3575" spans="1:59">
      <c r="A3575">
        <v>7111.04</v>
      </c>
      <c r="B3575">
        <v>59526.14</v>
      </c>
      <c r="C3575">
        <v>397686.68</v>
      </c>
      <c r="K3575">
        <v>1215.77</v>
      </c>
      <c r="M3575">
        <v>1215.77</v>
      </c>
      <c r="P3575">
        <v>398902.45</v>
      </c>
      <c r="Q3575">
        <v>145815.71</v>
      </c>
      <c r="R3575">
        <v>48890.26</v>
      </c>
      <c r="S3575">
        <v>10173.459999999999</v>
      </c>
      <c r="T3575">
        <v>63904.09</v>
      </c>
      <c r="U3575">
        <v>544.85</v>
      </c>
      <c r="V3575">
        <v>35003.85</v>
      </c>
      <c r="X3575">
        <v>35044.1</v>
      </c>
      <c r="Z3575">
        <v>339376.31</v>
      </c>
      <c r="AA3575">
        <v>-44549.97</v>
      </c>
      <c r="AB3575">
        <v>9368.52</v>
      </c>
      <c r="AF3575">
        <v>-17186.150000000001</v>
      </c>
      <c r="AG3575">
        <v>-52367.6</v>
      </c>
      <c r="AH3575">
        <v>7158.54</v>
      </c>
      <c r="AI3575">
        <v>47.5</v>
      </c>
      <c r="AJ3575">
        <v>7111.04</v>
      </c>
      <c r="AN3575">
        <v>7111.04</v>
      </c>
      <c r="AP3575">
        <v>20398</v>
      </c>
      <c r="AQ3575" t="s">
        <v>166</v>
      </c>
      <c r="AR3575" t="s">
        <v>167</v>
      </c>
      <c r="AS3575" t="s">
        <v>166</v>
      </c>
      <c r="AT3575" t="s">
        <v>168</v>
      </c>
      <c r="AU3575">
        <v>6820</v>
      </c>
      <c r="AV3575" t="s">
        <v>61</v>
      </c>
      <c r="AW3575">
        <v>3</v>
      </c>
      <c r="AX3575">
        <v>3</v>
      </c>
      <c r="AY3575">
        <v>2004</v>
      </c>
      <c r="AZ3575">
        <v>4</v>
      </c>
      <c r="BA3575" t="str">
        <f t="shared" si="110"/>
        <v>20044</v>
      </c>
      <c r="BB3575" t="str">
        <f t="shared" si="111"/>
        <v>20044Envoy Air</v>
      </c>
      <c r="BC3575" t="e">
        <f>#N/A</f>
        <v>#N/A</v>
      </c>
      <c r="BD3575" t="e">
        <f>#N/A</f>
        <v>#N/A</v>
      </c>
      <c r="BE3575" t="e">
        <f>#N/A</f>
        <v>#N/A</v>
      </c>
      <c r="BF3575" t="e">
        <f>#N/A</f>
        <v>#N/A</v>
      </c>
      <c r="BG3575" t="e">
        <f>#N/A</f>
        <v>#N/A</v>
      </c>
    </row>
    <row r="3576" spans="1:59">
      <c r="A3576">
        <v>7283.81</v>
      </c>
      <c r="B3576">
        <v>54628.92</v>
      </c>
      <c r="C3576">
        <v>400738.63</v>
      </c>
      <c r="K3576">
        <v>2850.6</v>
      </c>
      <c r="M3576">
        <v>2850.6</v>
      </c>
      <c r="P3576">
        <v>403589.23</v>
      </c>
      <c r="Q3576">
        <v>148186.53</v>
      </c>
      <c r="R3576">
        <v>49126.49</v>
      </c>
      <c r="S3576">
        <v>10281.68</v>
      </c>
      <c r="T3576">
        <v>68368.39</v>
      </c>
      <c r="U3576">
        <v>191.12</v>
      </c>
      <c r="V3576">
        <v>36882.26</v>
      </c>
      <c r="X3576">
        <v>35923.83</v>
      </c>
      <c r="Z3576">
        <v>348960.3</v>
      </c>
      <c r="AA3576">
        <v>-44751.26</v>
      </c>
      <c r="AB3576">
        <v>10398.299999999999</v>
      </c>
      <c r="AF3576">
        <v>-12983.53</v>
      </c>
      <c r="AG3576">
        <v>-47336.49</v>
      </c>
      <c r="AH3576">
        <v>7292.44</v>
      </c>
      <c r="AI3576">
        <v>8.6300000000000008</v>
      </c>
      <c r="AJ3576">
        <v>7283.81</v>
      </c>
      <c r="AN3576">
        <v>7283.81</v>
      </c>
      <c r="AP3576">
        <v>20398</v>
      </c>
      <c r="AQ3576" t="s">
        <v>166</v>
      </c>
      <c r="AR3576" t="s">
        <v>167</v>
      </c>
      <c r="AS3576" t="s">
        <v>166</v>
      </c>
      <c r="AT3576" t="s">
        <v>168</v>
      </c>
      <c r="AU3576">
        <v>6820</v>
      </c>
      <c r="AV3576" t="s">
        <v>61</v>
      </c>
      <c r="AW3576">
        <v>3</v>
      </c>
      <c r="AX3576">
        <v>3</v>
      </c>
      <c r="AY3576">
        <v>2005</v>
      </c>
      <c r="AZ3576">
        <v>1</v>
      </c>
      <c r="BA3576" t="str">
        <f t="shared" si="110"/>
        <v>20051</v>
      </c>
      <c r="BB3576" t="str">
        <f t="shared" si="111"/>
        <v>20051Envoy Air</v>
      </c>
      <c r="BC3576" t="e">
        <f>#N/A</f>
        <v>#N/A</v>
      </c>
      <c r="BD3576" t="e">
        <f>#N/A</f>
        <v>#N/A</v>
      </c>
      <c r="BE3576" t="e">
        <f>#N/A</f>
        <v>#N/A</v>
      </c>
      <c r="BF3576" t="e">
        <f>#N/A</f>
        <v>#N/A</v>
      </c>
      <c r="BG3576" t="e">
        <f>#N/A</f>
        <v>#N/A</v>
      </c>
    </row>
    <row r="3577" spans="1:59">
      <c r="A3577">
        <v>271.97000000000003</v>
      </c>
      <c r="B3577">
        <v>967.76</v>
      </c>
      <c r="C3577">
        <v>6757.73</v>
      </c>
      <c r="K3577">
        <v>26.04</v>
      </c>
      <c r="M3577">
        <v>26.04</v>
      </c>
      <c r="P3577">
        <v>6783.77</v>
      </c>
      <c r="Q3577">
        <v>2647.48</v>
      </c>
      <c r="R3577">
        <v>763.18</v>
      </c>
      <c r="S3577">
        <v>167.46</v>
      </c>
      <c r="T3577">
        <v>765.96</v>
      </c>
      <c r="U3577">
        <v>5.23</v>
      </c>
      <c r="V3577">
        <v>885.83</v>
      </c>
      <c r="X3577">
        <v>580.87</v>
      </c>
      <c r="Z3577">
        <v>5816.01</v>
      </c>
      <c r="AA3577">
        <v>-705.55</v>
      </c>
      <c r="AB3577">
        <v>147.35</v>
      </c>
      <c r="AF3577">
        <v>-135.61000000000001</v>
      </c>
      <c r="AG3577">
        <v>-693.81</v>
      </c>
      <c r="AH3577">
        <v>273.95</v>
      </c>
      <c r="AI3577">
        <v>1.98</v>
      </c>
      <c r="AJ3577">
        <v>271.97000000000003</v>
      </c>
      <c r="AN3577">
        <v>271.97000000000003</v>
      </c>
      <c r="AP3577">
        <v>20398</v>
      </c>
      <c r="AQ3577" t="s">
        <v>166</v>
      </c>
      <c r="AR3577" t="s">
        <v>167</v>
      </c>
      <c r="AS3577" t="s">
        <v>166</v>
      </c>
      <c r="AT3577" t="s">
        <v>168</v>
      </c>
      <c r="AU3577">
        <v>16820</v>
      </c>
      <c r="AV3577" t="s">
        <v>62</v>
      </c>
      <c r="AW3577">
        <v>3</v>
      </c>
      <c r="AX3577">
        <v>3</v>
      </c>
      <c r="AY3577">
        <v>2005</v>
      </c>
      <c r="AZ3577">
        <v>2</v>
      </c>
      <c r="BA3577" t="str">
        <f t="shared" si="110"/>
        <v>20052</v>
      </c>
      <c r="BB3577" t="str">
        <f t="shared" si="111"/>
        <v>20052Envoy Air</v>
      </c>
      <c r="BC3577" t="e">
        <f>#N/A</f>
        <v>#N/A</v>
      </c>
      <c r="BD3577" t="e">
        <f>#N/A</f>
        <v>#N/A</v>
      </c>
      <c r="BE3577" t="e">
        <f>#N/A</f>
        <v>#N/A</v>
      </c>
      <c r="BF3577" t="e">
        <f>#N/A</f>
        <v>#N/A</v>
      </c>
      <c r="BG3577" t="e">
        <f>#N/A</f>
        <v>#N/A</v>
      </c>
    </row>
    <row r="3578" spans="1:59">
      <c r="A3578">
        <v>17576.490000000002</v>
      </c>
      <c r="B3578">
        <v>62541.86</v>
      </c>
      <c r="C3578">
        <v>436721.83</v>
      </c>
      <c r="K3578">
        <v>1682.54</v>
      </c>
      <c r="M3578">
        <v>1682.54</v>
      </c>
      <c r="P3578">
        <v>438404.37</v>
      </c>
      <c r="Q3578">
        <v>171094.43</v>
      </c>
      <c r="R3578">
        <v>49320.52</v>
      </c>
      <c r="S3578">
        <v>10822.46</v>
      </c>
      <c r="T3578">
        <v>71214.05</v>
      </c>
      <c r="U3578">
        <v>500.31</v>
      </c>
      <c r="V3578">
        <v>35371.68</v>
      </c>
      <c r="X3578">
        <v>37539.06</v>
      </c>
      <c r="Z3578">
        <v>375862.51</v>
      </c>
      <c r="AA3578">
        <v>-45596.5</v>
      </c>
      <c r="AB3578">
        <v>9522.7800000000007</v>
      </c>
      <c r="AF3578">
        <v>-8763.92</v>
      </c>
      <c r="AG3578">
        <v>-44837.64</v>
      </c>
      <c r="AH3578">
        <v>17704.22</v>
      </c>
      <c r="AI3578">
        <v>127.74</v>
      </c>
      <c r="AJ3578">
        <v>17576.490000000002</v>
      </c>
      <c r="AN3578">
        <v>17576.490000000002</v>
      </c>
      <c r="AP3578">
        <v>20398</v>
      </c>
      <c r="AQ3578" t="s">
        <v>166</v>
      </c>
      <c r="AR3578" t="s">
        <v>167</v>
      </c>
      <c r="AS3578" t="s">
        <v>166</v>
      </c>
      <c r="AT3578" t="s">
        <v>168</v>
      </c>
      <c r="AU3578">
        <v>6820</v>
      </c>
      <c r="AV3578" t="s">
        <v>61</v>
      </c>
      <c r="AW3578">
        <v>3</v>
      </c>
      <c r="AX3578">
        <v>3</v>
      </c>
      <c r="AY3578">
        <v>2005</v>
      </c>
      <c r="AZ3578">
        <v>2</v>
      </c>
      <c r="BA3578" t="str">
        <f t="shared" si="110"/>
        <v>20052</v>
      </c>
      <c r="BB3578" t="str">
        <f t="shared" si="111"/>
        <v>20052Envoy Air</v>
      </c>
      <c r="BC3578" t="e">
        <f>#N/A</f>
        <v>#N/A</v>
      </c>
      <c r="BD3578" t="e">
        <f>#N/A</f>
        <v>#N/A</v>
      </c>
      <c r="BE3578" t="e">
        <f>#N/A</f>
        <v>#N/A</v>
      </c>
      <c r="BF3578" t="e">
        <f>#N/A</f>
        <v>#N/A</v>
      </c>
      <c r="BG3578" t="e">
        <f>#N/A</f>
        <v>#N/A</v>
      </c>
    </row>
    <row r="3579" spans="1:59">
      <c r="A3579">
        <v>222.23</v>
      </c>
      <c r="B3579">
        <v>759</v>
      </c>
      <c r="C3579">
        <v>6155.4</v>
      </c>
      <c r="K3579">
        <v>26.96</v>
      </c>
      <c r="M3579">
        <v>26.96</v>
      </c>
      <c r="P3579">
        <v>6182.36</v>
      </c>
      <c r="Q3579">
        <v>2596.96</v>
      </c>
      <c r="R3579">
        <v>704.24</v>
      </c>
      <c r="S3579">
        <v>141.79</v>
      </c>
      <c r="T3579">
        <v>711.02</v>
      </c>
      <c r="U3579">
        <v>4.1500000000000004</v>
      </c>
      <c r="V3579">
        <v>748.35</v>
      </c>
      <c r="X3579">
        <v>516.85</v>
      </c>
      <c r="Z3579">
        <v>5423.35</v>
      </c>
      <c r="AA3579">
        <v>-620.39</v>
      </c>
      <c r="AB3579">
        <v>133.04</v>
      </c>
      <c r="AF3579">
        <v>-144.91999999999999</v>
      </c>
      <c r="AG3579">
        <v>-632.28</v>
      </c>
      <c r="AH3579">
        <v>126.72</v>
      </c>
      <c r="AI3579">
        <v>-95.5</v>
      </c>
      <c r="AJ3579">
        <v>222.23</v>
      </c>
      <c r="AN3579">
        <v>222.23</v>
      </c>
      <c r="AP3579">
        <v>20398</v>
      </c>
      <c r="AQ3579" t="s">
        <v>166</v>
      </c>
      <c r="AR3579" t="s">
        <v>167</v>
      </c>
      <c r="AS3579" t="s">
        <v>166</v>
      </c>
      <c r="AT3579" t="s">
        <v>168</v>
      </c>
      <c r="AU3579">
        <v>16820</v>
      </c>
      <c r="AV3579" t="s">
        <v>62</v>
      </c>
      <c r="AW3579">
        <v>3</v>
      </c>
      <c r="AX3579">
        <v>3</v>
      </c>
      <c r="AY3579">
        <v>2005</v>
      </c>
      <c r="AZ3579">
        <v>3</v>
      </c>
      <c r="BA3579" t="str">
        <f t="shared" si="110"/>
        <v>20053</v>
      </c>
      <c r="BB3579" t="str">
        <f t="shared" si="111"/>
        <v>20053Envoy Air</v>
      </c>
      <c r="BC3579" t="e">
        <f>#N/A</f>
        <v>#N/A</v>
      </c>
      <c r="BD3579" t="e">
        <f>#N/A</f>
        <v>#N/A</v>
      </c>
      <c r="BE3579" t="e">
        <f>#N/A</f>
        <v>#N/A</v>
      </c>
      <c r="BF3579" t="e">
        <f>#N/A</f>
        <v>#N/A</v>
      </c>
      <c r="BG3579" t="e">
        <f>#N/A</f>
        <v>#N/A</v>
      </c>
    </row>
    <row r="3580" spans="1:59">
      <c r="A3580">
        <v>16662.240000000002</v>
      </c>
      <c r="B3580">
        <v>56909.05</v>
      </c>
      <c r="C3580">
        <v>461523.98</v>
      </c>
      <c r="K3580">
        <v>2021.56</v>
      </c>
      <c r="M3580">
        <v>2021.56</v>
      </c>
      <c r="P3580">
        <v>463545.54</v>
      </c>
      <c r="Q3580">
        <v>194716.91</v>
      </c>
      <c r="R3580">
        <v>52802.66</v>
      </c>
      <c r="S3580">
        <v>10631.14</v>
      </c>
      <c r="T3580">
        <v>72490.350000000006</v>
      </c>
      <c r="U3580">
        <v>413.87</v>
      </c>
      <c r="V3580">
        <v>36828.69</v>
      </c>
      <c r="X3580">
        <v>38752.870000000003</v>
      </c>
      <c r="Z3580">
        <v>406636.49</v>
      </c>
      <c r="AA3580">
        <v>-46516.42</v>
      </c>
      <c r="AB3580">
        <v>9974.94</v>
      </c>
      <c r="AF3580">
        <v>-10866.08</v>
      </c>
      <c r="AG3580">
        <v>-47407.56</v>
      </c>
      <c r="AH3580">
        <v>9501.49</v>
      </c>
      <c r="AI3580">
        <v>-7160.74</v>
      </c>
      <c r="AJ3580">
        <v>16662.240000000002</v>
      </c>
      <c r="AN3580">
        <v>16662.240000000002</v>
      </c>
      <c r="AP3580">
        <v>20398</v>
      </c>
      <c r="AQ3580" t="s">
        <v>166</v>
      </c>
      <c r="AR3580" t="s">
        <v>167</v>
      </c>
      <c r="AS3580" t="s">
        <v>166</v>
      </c>
      <c r="AT3580" t="s">
        <v>168</v>
      </c>
      <c r="AU3580">
        <v>6820</v>
      </c>
      <c r="AV3580" t="s">
        <v>61</v>
      </c>
      <c r="AW3580">
        <v>3</v>
      </c>
      <c r="AX3580">
        <v>3</v>
      </c>
      <c r="AY3580">
        <v>2005</v>
      </c>
      <c r="AZ3580">
        <v>3</v>
      </c>
      <c r="BA3580" t="str">
        <f t="shared" si="110"/>
        <v>20053</v>
      </c>
      <c r="BB3580" t="str">
        <f t="shared" si="111"/>
        <v>20053Envoy Air</v>
      </c>
      <c r="BC3580" t="e">
        <f>#N/A</f>
        <v>#N/A</v>
      </c>
      <c r="BD3580" t="e">
        <f>#N/A</f>
        <v>#N/A</v>
      </c>
      <c r="BE3580" t="e">
        <f>#N/A</f>
        <v>#N/A</v>
      </c>
      <c r="BF3580" t="e">
        <f>#N/A</f>
        <v>#N/A</v>
      </c>
      <c r="BG3580" t="e">
        <f>#N/A</f>
        <v>#N/A</v>
      </c>
    </row>
    <row r="3581" spans="1:59">
      <c r="A3581">
        <v>60.86</v>
      </c>
      <c r="B3581">
        <v>716.46</v>
      </c>
      <c r="C3581">
        <v>6919.56</v>
      </c>
      <c r="K3581">
        <v>30.24</v>
      </c>
      <c r="M3581">
        <v>30.24</v>
      </c>
      <c r="P3581">
        <v>6949.8</v>
      </c>
      <c r="Q3581">
        <v>2989.82</v>
      </c>
      <c r="R3581">
        <v>735</v>
      </c>
      <c r="S3581">
        <v>193</v>
      </c>
      <c r="T3581">
        <v>820.51</v>
      </c>
      <c r="U3581">
        <v>4.1900000000000004</v>
      </c>
      <c r="V3581">
        <v>915.64</v>
      </c>
      <c r="X3581">
        <v>575.17999999999995</v>
      </c>
      <c r="Z3581">
        <v>6233.34</v>
      </c>
      <c r="AA3581">
        <v>-685.01</v>
      </c>
      <c r="AB3581">
        <v>147.85</v>
      </c>
      <c r="AF3581">
        <v>-118.3</v>
      </c>
      <c r="AG3581">
        <v>-655.46</v>
      </c>
      <c r="AH3581">
        <v>61</v>
      </c>
      <c r="AI3581">
        <v>0.14000000000000001</v>
      </c>
      <c r="AJ3581">
        <v>60.86</v>
      </c>
      <c r="AN3581">
        <v>60.86</v>
      </c>
      <c r="AP3581">
        <v>20398</v>
      </c>
      <c r="AQ3581" t="s">
        <v>166</v>
      </c>
      <c r="AR3581" t="s">
        <v>167</v>
      </c>
      <c r="AS3581" t="s">
        <v>166</v>
      </c>
      <c r="AT3581" t="s">
        <v>168</v>
      </c>
      <c r="AU3581">
        <v>16820</v>
      </c>
      <c r="AV3581" t="s">
        <v>62</v>
      </c>
      <c r="AW3581">
        <v>3</v>
      </c>
      <c r="AX3581">
        <v>3</v>
      </c>
      <c r="AY3581">
        <v>2005</v>
      </c>
      <c r="AZ3581">
        <v>4</v>
      </c>
      <c r="BA3581" t="str">
        <f t="shared" si="110"/>
        <v>20054</v>
      </c>
      <c r="BB3581" t="str">
        <f t="shared" si="111"/>
        <v>20054Envoy Air</v>
      </c>
      <c r="BC3581" t="e">
        <f>#N/A</f>
        <v>#N/A</v>
      </c>
      <c r="BD3581" t="e">
        <f>#N/A</f>
        <v>#N/A</v>
      </c>
      <c r="BE3581" t="e">
        <f>#N/A</f>
        <v>#N/A</v>
      </c>
      <c r="BF3581" t="e">
        <f>#N/A</f>
        <v>#N/A</v>
      </c>
      <c r="BG3581" t="e">
        <f>#N/A</f>
        <v>#N/A</v>
      </c>
    </row>
    <row r="3582" spans="1:59">
      <c r="A3582">
        <v>4112.45</v>
      </c>
      <c r="B3582">
        <v>48412.43</v>
      </c>
      <c r="C3582">
        <v>467569.02</v>
      </c>
      <c r="K3582">
        <v>2043.21</v>
      </c>
      <c r="M3582">
        <v>2043.21</v>
      </c>
      <c r="P3582">
        <v>469612.23</v>
      </c>
      <c r="Q3582">
        <v>202028.46</v>
      </c>
      <c r="R3582">
        <v>49665.41</v>
      </c>
      <c r="S3582">
        <v>13041.6</v>
      </c>
      <c r="T3582">
        <v>74295.33</v>
      </c>
      <c r="U3582">
        <v>405.97</v>
      </c>
      <c r="V3582">
        <v>42896.92</v>
      </c>
      <c r="X3582">
        <v>38866.120000000003</v>
      </c>
      <c r="Z3582">
        <v>421199.8</v>
      </c>
      <c r="AA3582">
        <v>-46287.31</v>
      </c>
      <c r="AB3582">
        <v>9990.5499999999993</v>
      </c>
      <c r="AF3582">
        <v>-7993.84</v>
      </c>
      <c r="AG3582">
        <v>-44290.6</v>
      </c>
      <c r="AH3582">
        <v>4121.83</v>
      </c>
      <c r="AI3582">
        <v>9.39</v>
      </c>
      <c r="AJ3582">
        <v>4112.45</v>
      </c>
      <c r="AN3582">
        <v>4112.45</v>
      </c>
      <c r="AP3582">
        <v>20398</v>
      </c>
      <c r="AQ3582" t="s">
        <v>166</v>
      </c>
      <c r="AR3582" t="s">
        <v>167</v>
      </c>
      <c r="AS3582" t="s">
        <v>166</v>
      </c>
      <c r="AT3582" t="s">
        <v>168</v>
      </c>
      <c r="AU3582">
        <v>6820</v>
      </c>
      <c r="AV3582" t="s">
        <v>61</v>
      </c>
      <c r="AW3582">
        <v>3</v>
      </c>
      <c r="AX3582">
        <v>3</v>
      </c>
      <c r="AY3582">
        <v>2005</v>
      </c>
      <c r="AZ3582">
        <v>4</v>
      </c>
      <c r="BA3582" t="str">
        <f t="shared" si="110"/>
        <v>20054</v>
      </c>
      <c r="BB3582" t="str">
        <f t="shared" si="111"/>
        <v>20054Envoy Air</v>
      </c>
      <c r="BC3582" t="e">
        <f>#N/A</f>
        <v>#N/A</v>
      </c>
      <c r="BD3582" t="e">
        <f>#N/A</f>
        <v>#N/A</v>
      </c>
      <c r="BE3582" t="e">
        <f>#N/A</f>
        <v>#N/A</v>
      </c>
      <c r="BF3582" t="e">
        <f>#N/A</f>
        <v>#N/A</v>
      </c>
      <c r="BG3582" t="e">
        <f>#N/A</f>
        <v>#N/A</v>
      </c>
    </row>
    <row r="3583" spans="1:59">
      <c r="A3583">
        <v>106.28</v>
      </c>
      <c r="B3583">
        <v>803.55</v>
      </c>
      <c r="C3583">
        <v>7333</v>
      </c>
      <c r="K3583">
        <v>-1.26</v>
      </c>
      <c r="M3583">
        <v>-1.26</v>
      </c>
      <c r="P3583">
        <v>7331.74</v>
      </c>
      <c r="Q3583">
        <v>3004.76</v>
      </c>
      <c r="R3583">
        <v>836.97</v>
      </c>
      <c r="S3583">
        <v>192.57</v>
      </c>
      <c r="T3583">
        <v>902.63</v>
      </c>
      <c r="U3583">
        <v>3.42</v>
      </c>
      <c r="V3583">
        <v>968.57</v>
      </c>
      <c r="X3583">
        <v>619.29</v>
      </c>
      <c r="Z3583">
        <v>6528.19</v>
      </c>
      <c r="AA3583">
        <v>-743.09</v>
      </c>
      <c r="AB3583">
        <v>180.13</v>
      </c>
      <c r="AF3583">
        <v>-134.16</v>
      </c>
      <c r="AG3583">
        <v>-697.13</v>
      </c>
      <c r="AH3583">
        <v>106.42</v>
      </c>
      <c r="AI3583">
        <v>0.14000000000000001</v>
      </c>
      <c r="AJ3583">
        <v>106.28</v>
      </c>
      <c r="AN3583">
        <v>106.28</v>
      </c>
      <c r="AP3583">
        <v>20398</v>
      </c>
      <c r="AQ3583" t="s">
        <v>166</v>
      </c>
      <c r="AR3583" t="s">
        <v>167</v>
      </c>
      <c r="AS3583" t="s">
        <v>166</v>
      </c>
      <c r="AT3583" t="s">
        <v>168</v>
      </c>
      <c r="AU3583">
        <v>16820</v>
      </c>
      <c r="AV3583" t="s">
        <v>62</v>
      </c>
      <c r="AW3583">
        <v>3</v>
      </c>
      <c r="AX3583">
        <v>3</v>
      </c>
      <c r="AY3583">
        <v>2006</v>
      </c>
      <c r="AZ3583">
        <v>1</v>
      </c>
      <c r="BA3583" t="str">
        <f t="shared" si="110"/>
        <v>20061</v>
      </c>
      <c r="BB3583" t="str">
        <f t="shared" si="111"/>
        <v>20061Envoy Air</v>
      </c>
      <c r="BC3583" t="e">
        <f>#N/A</f>
        <v>#N/A</v>
      </c>
      <c r="BD3583" t="e">
        <f>#N/A</f>
        <v>#N/A</v>
      </c>
      <c r="BE3583" t="e">
        <f>#N/A</f>
        <v>#N/A</v>
      </c>
      <c r="BF3583" t="e">
        <f>#N/A</f>
        <v>#N/A</v>
      </c>
      <c r="BG3583" t="e">
        <f>#N/A</f>
        <v>#N/A</v>
      </c>
    </row>
    <row r="3584" spans="1:59">
      <c r="A3584">
        <v>6605.06</v>
      </c>
      <c r="B3584">
        <v>49938.22</v>
      </c>
      <c r="C3584">
        <v>455725.59</v>
      </c>
      <c r="K3584">
        <v>-78.069999999999993</v>
      </c>
      <c r="M3584">
        <v>-78.069999999999993</v>
      </c>
      <c r="P3584">
        <v>455647.52</v>
      </c>
      <c r="Q3584">
        <v>186737.5</v>
      </c>
      <c r="R3584">
        <v>52015.21</v>
      </c>
      <c r="S3584">
        <v>11967.52</v>
      </c>
      <c r="T3584">
        <v>73518.259999999995</v>
      </c>
      <c r="U3584">
        <v>291.77</v>
      </c>
      <c r="V3584">
        <v>42692.07</v>
      </c>
      <c r="X3584">
        <v>38486.980000000003</v>
      </c>
      <c r="Z3584">
        <v>405709.3</v>
      </c>
      <c r="AA3584">
        <v>-46181.1</v>
      </c>
      <c r="AB3584">
        <v>11194.28</v>
      </c>
      <c r="AF3584">
        <v>-8337.7199999999993</v>
      </c>
      <c r="AG3584">
        <v>-43324.55</v>
      </c>
      <c r="AH3584">
        <v>6613.67</v>
      </c>
      <c r="AI3584">
        <v>8.61</v>
      </c>
      <c r="AJ3584">
        <v>6605.06</v>
      </c>
      <c r="AN3584">
        <v>6605.06</v>
      </c>
      <c r="AP3584">
        <v>20398</v>
      </c>
      <c r="AQ3584" t="s">
        <v>166</v>
      </c>
      <c r="AR3584" t="s">
        <v>167</v>
      </c>
      <c r="AS3584" t="s">
        <v>166</v>
      </c>
      <c r="AT3584" t="s">
        <v>168</v>
      </c>
      <c r="AU3584">
        <v>6820</v>
      </c>
      <c r="AV3584" t="s">
        <v>61</v>
      </c>
      <c r="AW3584">
        <v>3</v>
      </c>
      <c r="AX3584">
        <v>3</v>
      </c>
      <c r="AY3584">
        <v>2006</v>
      </c>
      <c r="AZ3584">
        <v>1</v>
      </c>
      <c r="BA3584" t="str">
        <f t="shared" si="110"/>
        <v>20061</v>
      </c>
      <c r="BB3584" t="str">
        <f t="shared" si="111"/>
        <v>20061Envoy Air</v>
      </c>
      <c r="BC3584" t="e">
        <f>#N/A</f>
        <v>#N/A</v>
      </c>
      <c r="BD3584" t="e">
        <f>#N/A</f>
        <v>#N/A</v>
      </c>
      <c r="BE3584" t="e">
        <f>#N/A</f>
        <v>#N/A</v>
      </c>
      <c r="BF3584" t="e">
        <f>#N/A</f>
        <v>#N/A</v>
      </c>
      <c r="BG3584" t="e">
        <f>#N/A</f>
        <v>#N/A</v>
      </c>
    </row>
    <row r="3585" spans="1:59">
      <c r="A3585">
        <v>-4998.03</v>
      </c>
      <c r="B3585">
        <v>38459.18</v>
      </c>
      <c r="C3585">
        <v>473695.42</v>
      </c>
      <c r="K3585">
        <v>814.29</v>
      </c>
      <c r="M3585">
        <v>814.29</v>
      </c>
      <c r="P3585">
        <v>474509.72</v>
      </c>
      <c r="Q3585">
        <v>208201.1</v>
      </c>
      <c r="R3585">
        <v>54344.22</v>
      </c>
      <c r="S3585">
        <v>12234.32</v>
      </c>
      <c r="T3585">
        <v>78287.28</v>
      </c>
      <c r="U3585">
        <v>318.43</v>
      </c>
      <c r="V3585">
        <v>44080.6</v>
      </c>
      <c r="X3585">
        <v>38584.58</v>
      </c>
      <c r="Z3585">
        <v>436050.54</v>
      </c>
      <c r="AA3585">
        <v>-45996.25</v>
      </c>
      <c r="AB3585">
        <v>11057.7</v>
      </c>
      <c r="AF3585">
        <v>-7227.23</v>
      </c>
      <c r="AG3585">
        <v>-42165.77</v>
      </c>
      <c r="AH3585">
        <v>-3706.59</v>
      </c>
      <c r="AI3585">
        <v>1291.44</v>
      </c>
      <c r="AJ3585">
        <v>-4998.03</v>
      </c>
      <c r="AN3585">
        <v>-4998.03</v>
      </c>
      <c r="AP3585">
        <v>20398</v>
      </c>
      <c r="AQ3585" t="s">
        <v>166</v>
      </c>
      <c r="AR3585" t="s">
        <v>167</v>
      </c>
      <c r="AS3585" t="s">
        <v>166</v>
      </c>
      <c r="AT3585" t="s">
        <v>168</v>
      </c>
      <c r="AU3585">
        <v>6820</v>
      </c>
      <c r="AV3585" t="s">
        <v>61</v>
      </c>
      <c r="AW3585">
        <v>3</v>
      </c>
      <c r="AX3585">
        <v>3</v>
      </c>
      <c r="AY3585">
        <v>2006</v>
      </c>
      <c r="AZ3585">
        <v>2</v>
      </c>
      <c r="BA3585" t="str">
        <f t="shared" si="110"/>
        <v>20062</v>
      </c>
      <c r="BB3585" t="str">
        <f t="shared" si="111"/>
        <v>20062Envoy Air</v>
      </c>
      <c r="BC3585" t="e">
        <f>#N/A</f>
        <v>#N/A</v>
      </c>
      <c r="BD3585" t="e">
        <f>#N/A</f>
        <v>#N/A</v>
      </c>
      <c r="BE3585" t="e">
        <f>#N/A</f>
        <v>#N/A</v>
      </c>
      <c r="BF3585" t="e">
        <f>#N/A</f>
        <v>#N/A</v>
      </c>
      <c r="BG3585" t="e">
        <f>#N/A</f>
        <v>#N/A</v>
      </c>
    </row>
    <row r="3586" spans="1:59">
      <c r="A3586">
        <v>-71.239999999999995</v>
      </c>
      <c r="B3586">
        <v>548.15</v>
      </c>
      <c r="C3586">
        <v>6751.53</v>
      </c>
      <c r="K3586">
        <v>11.61</v>
      </c>
      <c r="M3586">
        <v>11.61</v>
      </c>
      <c r="P3586">
        <v>6763.13</v>
      </c>
      <c r="Q3586">
        <v>2967.47</v>
      </c>
      <c r="R3586">
        <v>774.56</v>
      </c>
      <c r="S3586">
        <v>174.37</v>
      </c>
      <c r="T3586">
        <v>816.26</v>
      </c>
      <c r="U3586">
        <v>2.69</v>
      </c>
      <c r="V3586">
        <v>929.69</v>
      </c>
      <c r="X3586">
        <v>549.94000000000005</v>
      </c>
      <c r="Z3586">
        <v>6214.98</v>
      </c>
      <c r="AA3586">
        <v>-655.58</v>
      </c>
      <c r="AB3586">
        <v>157.6</v>
      </c>
      <c r="AF3586">
        <v>-103.01</v>
      </c>
      <c r="AG3586">
        <v>-600.98</v>
      </c>
      <c r="AH3586">
        <v>-52.83</v>
      </c>
      <c r="AI3586">
        <v>18.41</v>
      </c>
      <c r="AJ3586">
        <v>-71.239999999999995</v>
      </c>
      <c r="AN3586">
        <v>-71.239999999999995</v>
      </c>
      <c r="AP3586">
        <v>20398</v>
      </c>
      <c r="AQ3586" t="s">
        <v>166</v>
      </c>
      <c r="AR3586" t="s">
        <v>167</v>
      </c>
      <c r="AS3586" t="s">
        <v>166</v>
      </c>
      <c r="AT3586" t="s">
        <v>168</v>
      </c>
      <c r="AU3586">
        <v>16820</v>
      </c>
      <c r="AV3586" t="s">
        <v>62</v>
      </c>
      <c r="AW3586">
        <v>3</v>
      </c>
      <c r="AX3586">
        <v>3</v>
      </c>
      <c r="AY3586">
        <v>2006</v>
      </c>
      <c r="AZ3586">
        <v>2</v>
      </c>
      <c r="BA3586" t="str">
        <f t="shared" ref="BA3586:BA3649" si="112">CONCATENATE(AY3586,AZ3586)</f>
        <v>20062</v>
      </c>
      <c r="BB3586" t="str">
        <f t="shared" ref="BB3586:BB3649" si="113">CONCATENATE(BA3586,AR3586)</f>
        <v>20062Envoy Air</v>
      </c>
      <c r="BC3586" t="e">
        <f>#N/A</f>
        <v>#N/A</v>
      </c>
      <c r="BD3586" t="e">
        <f>#N/A</f>
        <v>#N/A</v>
      </c>
      <c r="BE3586" t="e">
        <f>#N/A</f>
        <v>#N/A</v>
      </c>
      <c r="BF3586" t="e">
        <f>#N/A</f>
        <v>#N/A</v>
      </c>
      <c r="BG3586" t="e">
        <f>#N/A</f>
        <v>#N/A</v>
      </c>
    </row>
    <row r="3587" spans="1:59">
      <c r="A3587">
        <v>-1017.66</v>
      </c>
      <c r="B3587">
        <v>47746.92</v>
      </c>
      <c r="C3587">
        <v>488412.32</v>
      </c>
      <c r="E3587">
        <v>-8.4499999999999993</v>
      </c>
      <c r="G3587">
        <v>-8.4499999999999993</v>
      </c>
      <c r="K3587">
        <v>539.53</v>
      </c>
      <c r="M3587">
        <v>539.53</v>
      </c>
      <c r="P3587">
        <v>488943.4</v>
      </c>
      <c r="Q3587">
        <v>213390.87</v>
      </c>
      <c r="R3587">
        <v>55154.04</v>
      </c>
      <c r="S3587">
        <v>13302.89</v>
      </c>
      <c r="T3587">
        <v>74312.22</v>
      </c>
      <c r="U3587">
        <v>418.06</v>
      </c>
      <c r="V3587">
        <v>46087.18</v>
      </c>
      <c r="X3587">
        <v>38531.230000000003</v>
      </c>
      <c r="Z3587">
        <v>441196.49</v>
      </c>
      <c r="AA3587">
        <v>-45915.75</v>
      </c>
      <c r="AB3587">
        <v>12198.56</v>
      </c>
      <c r="AF3587">
        <v>-15038.77</v>
      </c>
      <c r="AG3587">
        <v>-48755.96</v>
      </c>
      <c r="AH3587">
        <v>-1009.04</v>
      </c>
      <c r="AI3587">
        <v>8.6199999999999992</v>
      </c>
      <c r="AJ3587">
        <v>-1017.66</v>
      </c>
      <c r="AN3587">
        <v>-1017.66</v>
      </c>
      <c r="AP3587">
        <v>20398</v>
      </c>
      <c r="AQ3587" t="s">
        <v>166</v>
      </c>
      <c r="AR3587" t="s">
        <v>167</v>
      </c>
      <c r="AS3587" t="s">
        <v>166</v>
      </c>
      <c r="AT3587" t="s">
        <v>168</v>
      </c>
      <c r="AU3587">
        <v>6820</v>
      </c>
      <c r="AV3587" t="s">
        <v>61</v>
      </c>
      <c r="AW3587">
        <v>3</v>
      </c>
      <c r="AX3587">
        <v>3</v>
      </c>
      <c r="AY3587">
        <v>2006</v>
      </c>
      <c r="AZ3587">
        <v>3</v>
      </c>
      <c r="BA3587" t="str">
        <f t="shared" si="112"/>
        <v>20063</v>
      </c>
      <c r="BB3587" t="str">
        <f t="shared" si="113"/>
        <v>20063Envoy Air</v>
      </c>
      <c r="BC3587" t="e">
        <f>#N/A</f>
        <v>#N/A</v>
      </c>
      <c r="BD3587" t="e">
        <f>#N/A</f>
        <v>#N/A</v>
      </c>
      <c r="BE3587" t="e">
        <f>#N/A</f>
        <v>#N/A</v>
      </c>
      <c r="BF3587" t="e">
        <f>#N/A</f>
        <v>#N/A</v>
      </c>
      <c r="BG3587" t="e">
        <f>#N/A</f>
        <v>#N/A</v>
      </c>
    </row>
    <row r="3588" spans="1:59">
      <c r="A3588">
        <v>-15.84</v>
      </c>
      <c r="B3588">
        <v>742.97</v>
      </c>
      <c r="C3588">
        <v>7599.97</v>
      </c>
      <c r="E3588">
        <v>-0.13</v>
      </c>
      <c r="G3588">
        <v>-0.13</v>
      </c>
      <c r="K3588">
        <v>8.4</v>
      </c>
      <c r="M3588">
        <v>8.4</v>
      </c>
      <c r="P3588">
        <v>7608.23</v>
      </c>
      <c r="Q3588">
        <v>3320.48</v>
      </c>
      <c r="R3588">
        <v>858.23</v>
      </c>
      <c r="S3588">
        <v>207</v>
      </c>
      <c r="T3588">
        <v>848.06</v>
      </c>
      <c r="U3588">
        <v>5</v>
      </c>
      <c r="V3588">
        <v>1026.93</v>
      </c>
      <c r="X3588">
        <v>599.57000000000005</v>
      </c>
      <c r="Z3588">
        <v>6865.26</v>
      </c>
      <c r="AA3588">
        <v>-714.48</v>
      </c>
      <c r="AB3588">
        <v>189.82</v>
      </c>
      <c r="AF3588">
        <v>-234.01</v>
      </c>
      <c r="AG3588">
        <v>-758.67</v>
      </c>
      <c r="AH3588">
        <v>-15.7</v>
      </c>
      <c r="AI3588">
        <v>0.13</v>
      </c>
      <c r="AJ3588">
        <v>-15.84</v>
      </c>
      <c r="AN3588">
        <v>-15.84</v>
      </c>
      <c r="AP3588">
        <v>20398</v>
      </c>
      <c r="AQ3588" t="s">
        <v>166</v>
      </c>
      <c r="AR3588" t="s">
        <v>167</v>
      </c>
      <c r="AS3588" t="s">
        <v>166</v>
      </c>
      <c r="AT3588" t="s">
        <v>168</v>
      </c>
      <c r="AU3588">
        <v>16820</v>
      </c>
      <c r="AV3588" t="s">
        <v>62</v>
      </c>
      <c r="AW3588">
        <v>3</v>
      </c>
      <c r="AX3588">
        <v>3</v>
      </c>
      <c r="AY3588">
        <v>2006</v>
      </c>
      <c r="AZ3588">
        <v>3</v>
      </c>
      <c r="BA3588" t="str">
        <f t="shared" si="112"/>
        <v>20063</v>
      </c>
      <c r="BB3588" t="str">
        <f t="shared" si="113"/>
        <v>20063Envoy Air</v>
      </c>
      <c r="BC3588" t="e">
        <f>#N/A</f>
        <v>#N/A</v>
      </c>
      <c r="BD3588" t="e">
        <f>#N/A</f>
        <v>#N/A</v>
      </c>
      <c r="BE3588" t="e">
        <f>#N/A</f>
        <v>#N/A</v>
      </c>
      <c r="BF3588" t="e">
        <f>#N/A</f>
        <v>#N/A</v>
      </c>
      <c r="BG3588" t="e">
        <f>#N/A</f>
        <v>#N/A</v>
      </c>
    </row>
    <row r="3589" spans="1:59">
      <c r="A3589">
        <v>98.79</v>
      </c>
      <c r="B3589">
        <v>958.11</v>
      </c>
      <c r="C3589">
        <v>9431.2099999999991</v>
      </c>
      <c r="E3589">
        <v>-0.32</v>
      </c>
      <c r="G3589">
        <v>-0.32</v>
      </c>
      <c r="K3589">
        <v>21.15</v>
      </c>
      <c r="M3589">
        <v>21.15</v>
      </c>
      <c r="P3589">
        <v>9452.0400000000009</v>
      </c>
      <c r="Q3589">
        <v>3885.34</v>
      </c>
      <c r="R3589">
        <v>1067.77</v>
      </c>
      <c r="S3589">
        <v>279.81</v>
      </c>
      <c r="T3589">
        <v>1129.1500000000001</v>
      </c>
      <c r="U3589">
        <v>6.2</v>
      </c>
      <c r="V3589">
        <v>1339.79</v>
      </c>
      <c r="X3589">
        <v>785.87</v>
      </c>
      <c r="Z3589">
        <v>8493.93</v>
      </c>
      <c r="AA3589">
        <v>-925.62</v>
      </c>
      <c r="AB3589">
        <v>236.59</v>
      </c>
      <c r="AF3589">
        <v>-170.08</v>
      </c>
      <c r="AG3589">
        <v>-859.1</v>
      </c>
      <c r="AH3589">
        <v>99</v>
      </c>
      <c r="AI3589">
        <v>0.21</v>
      </c>
      <c r="AJ3589">
        <v>98.79</v>
      </c>
      <c r="AN3589">
        <v>98.79</v>
      </c>
      <c r="AP3589">
        <v>20398</v>
      </c>
      <c r="AQ3589" t="s">
        <v>166</v>
      </c>
      <c r="AR3589" t="s">
        <v>167</v>
      </c>
      <c r="AS3589" t="s">
        <v>166</v>
      </c>
      <c r="AT3589" t="s">
        <v>168</v>
      </c>
      <c r="AU3589">
        <v>16820</v>
      </c>
      <c r="AV3589" t="s">
        <v>62</v>
      </c>
      <c r="AW3589">
        <v>3</v>
      </c>
      <c r="AX3589">
        <v>3</v>
      </c>
      <c r="AY3589">
        <v>2006</v>
      </c>
      <c r="AZ3589">
        <v>4</v>
      </c>
      <c r="BA3589" t="str">
        <f t="shared" si="112"/>
        <v>20064</v>
      </c>
      <c r="BB3589" t="str">
        <f t="shared" si="113"/>
        <v>20064Envoy Air</v>
      </c>
      <c r="BC3589" t="e">
        <f>#N/A</f>
        <v>#N/A</v>
      </c>
      <c r="BD3589" t="e">
        <f>#N/A</f>
        <v>#N/A</v>
      </c>
      <c r="BE3589" t="e">
        <f>#N/A</f>
        <v>#N/A</v>
      </c>
      <c r="BF3589" t="e">
        <f>#N/A</f>
        <v>#N/A</v>
      </c>
      <c r="BG3589" t="e">
        <f>#N/A</f>
        <v>#N/A</v>
      </c>
    </row>
    <row r="3590" spans="1:59">
      <c r="A3590">
        <v>4816.1400000000003</v>
      </c>
      <c r="B3590">
        <v>46706.11</v>
      </c>
      <c r="C3590">
        <v>459755.88</v>
      </c>
      <c r="E3590">
        <v>-15.57</v>
      </c>
      <c r="G3590">
        <v>-15.57</v>
      </c>
      <c r="K3590">
        <v>1031.07</v>
      </c>
      <c r="M3590">
        <v>1031.07</v>
      </c>
      <c r="P3590">
        <v>460771.39</v>
      </c>
      <c r="Q3590">
        <v>189404.16</v>
      </c>
      <c r="R3590">
        <v>52052.11</v>
      </c>
      <c r="S3590">
        <v>13640.08</v>
      </c>
      <c r="T3590">
        <v>77637.38</v>
      </c>
      <c r="U3590">
        <v>409.05</v>
      </c>
      <c r="V3590">
        <v>42612.6</v>
      </c>
      <c r="X3590">
        <v>38309.9</v>
      </c>
      <c r="Z3590">
        <v>414065.28</v>
      </c>
      <c r="AA3590">
        <v>-45122.51</v>
      </c>
      <c r="AB3590">
        <v>11533.59</v>
      </c>
      <c r="AF3590">
        <v>-8290.8799999999992</v>
      </c>
      <c r="AG3590">
        <v>-41879.800000000003</v>
      </c>
      <c r="AH3590">
        <v>4826.3100000000004</v>
      </c>
      <c r="AI3590">
        <v>10.17</v>
      </c>
      <c r="AJ3590">
        <v>4816.1400000000003</v>
      </c>
      <c r="AN3590">
        <v>4816.1400000000003</v>
      </c>
      <c r="AP3590">
        <v>20398</v>
      </c>
      <c r="AQ3590" t="s">
        <v>166</v>
      </c>
      <c r="AR3590" t="s">
        <v>167</v>
      </c>
      <c r="AS3590" t="s">
        <v>166</v>
      </c>
      <c r="AT3590" t="s">
        <v>168</v>
      </c>
      <c r="AU3590">
        <v>6820</v>
      </c>
      <c r="AV3590" t="s">
        <v>61</v>
      </c>
      <c r="AW3590">
        <v>3</v>
      </c>
      <c r="AX3590">
        <v>3</v>
      </c>
      <c r="AY3590">
        <v>2006</v>
      </c>
      <c r="AZ3590">
        <v>4</v>
      </c>
      <c r="BA3590" t="str">
        <f t="shared" si="112"/>
        <v>20064</v>
      </c>
      <c r="BB3590" t="str">
        <f t="shared" si="113"/>
        <v>20064Envoy Air</v>
      </c>
      <c r="BC3590" t="e">
        <f>#N/A</f>
        <v>#N/A</v>
      </c>
      <c r="BD3590" t="e">
        <f>#N/A</f>
        <v>#N/A</v>
      </c>
      <c r="BE3590" t="e">
        <f>#N/A</f>
        <v>#N/A</v>
      </c>
      <c r="BF3590" t="e">
        <f>#N/A</f>
        <v>#N/A</v>
      </c>
      <c r="BG3590" t="e">
        <f>#N/A</f>
        <v>#N/A</v>
      </c>
    </row>
    <row r="3591" spans="1:59">
      <c r="A3591">
        <v>242.21</v>
      </c>
      <c r="B3591">
        <v>1101.32</v>
      </c>
      <c r="C3591">
        <v>9834.14</v>
      </c>
      <c r="K3591">
        <v>42.33</v>
      </c>
      <c r="M3591">
        <v>42.33</v>
      </c>
      <c r="P3591">
        <v>9876.48</v>
      </c>
      <c r="Q3591">
        <v>3832.6</v>
      </c>
      <c r="R3591">
        <v>1221.6099999999999</v>
      </c>
      <c r="S3591">
        <v>290.82</v>
      </c>
      <c r="T3591">
        <v>1198.3399999999999</v>
      </c>
      <c r="U3591">
        <v>5.3</v>
      </c>
      <c r="V3591">
        <v>1421.69</v>
      </c>
      <c r="X3591">
        <v>804.79</v>
      </c>
      <c r="Z3591">
        <v>8775.15</v>
      </c>
      <c r="AA3591">
        <v>-918.97</v>
      </c>
      <c r="AB3591">
        <v>261.99</v>
      </c>
      <c r="AF3591">
        <v>-197.9</v>
      </c>
      <c r="AG3591">
        <v>-854.88</v>
      </c>
      <c r="AH3591">
        <v>246.44</v>
      </c>
      <c r="AI3591">
        <v>4.2300000000000004</v>
      </c>
      <c r="AJ3591">
        <v>242.21</v>
      </c>
      <c r="AN3591">
        <v>242.21</v>
      </c>
      <c r="AP3591">
        <v>20398</v>
      </c>
      <c r="AQ3591" t="s">
        <v>166</v>
      </c>
      <c r="AR3591" t="s">
        <v>167</v>
      </c>
      <c r="AS3591" t="s">
        <v>166</v>
      </c>
      <c r="AT3591" t="s">
        <v>168</v>
      </c>
      <c r="AU3591">
        <v>16820</v>
      </c>
      <c r="AV3591" t="s">
        <v>62</v>
      </c>
      <c r="AW3591">
        <v>3</v>
      </c>
      <c r="AX3591">
        <v>3</v>
      </c>
      <c r="AY3591">
        <v>2007</v>
      </c>
      <c r="AZ3591">
        <v>1</v>
      </c>
      <c r="BA3591" t="str">
        <f t="shared" si="112"/>
        <v>20071</v>
      </c>
      <c r="BB3591" t="str">
        <f t="shared" si="113"/>
        <v>20071Envoy Air</v>
      </c>
      <c r="BC3591" t="e">
        <f>#N/A</f>
        <v>#N/A</v>
      </c>
      <c r="BD3591" t="e">
        <f>#N/A</f>
        <v>#N/A</v>
      </c>
      <c r="BE3591" t="e">
        <f>#N/A</f>
        <v>#N/A</v>
      </c>
      <c r="BF3591" t="e">
        <f>#N/A</f>
        <v>#N/A</v>
      </c>
      <c r="BG3591" t="e">
        <f>#N/A</f>
        <v>#N/A</v>
      </c>
    </row>
    <row r="3592" spans="1:59">
      <c r="A3592">
        <v>11539.52</v>
      </c>
      <c r="B3592">
        <v>52470.34</v>
      </c>
      <c r="C3592">
        <v>468528.12</v>
      </c>
      <c r="K3592">
        <v>2016.88</v>
      </c>
      <c r="M3592">
        <v>2016.88</v>
      </c>
      <c r="P3592">
        <v>470545</v>
      </c>
      <c r="Q3592">
        <v>182596.57</v>
      </c>
      <c r="R3592">
        <v>58201.13</v>
      </c>
      <c r="S3592">
        <v>13855.35</v>
      </c>
      <c r="T3592">
        <v>76868.92</v>
      </c>
      <c r="U3592">
        <v>355.6</v>
      </c>
      <c r="V3592">
        <v>47854.62</v>
      </c>
      <c r="X3592">
        <v>38342.47</v>
      </c>
      <c r="Z3592">
        <v>418074.66</v>
      </c>
      <c r="AA3592">
        <v>-43782.66</v>
      </c>
      <c r="AB3592">
        <v>12481.93</v>
      </c>
      <c r="AF3592">
        <v>-9428.52</v>
      </c>
      <c r="AG3592">
        <v>-40729.25</v>
      </c>
      <c r="AH3592">
        <v>11741.09</v>
      </c>
      <c r="AI3592">
        <v>201.57</v>
      </c>
      <c r="AJ3592">
        <v>11539.52</v>
      </c>
      <c r="AN3592">
        <v>11539.52</v>
      </c>
      <c r="AP3592">
        <v>20398</v>
      </c>
      <c r="AQ3592" t="s">
        <v>166</v>
      </c>
      <c r="AR3592" t="s">
        <v>167</v>
      </c>
      <c r="AS3592" t="s">
        <v>166</v>
      </c>
      <c r="AT3592" t="s">
        <v>168</v>
      </c>
      <c r="AU3592">
        <v>6820</v>
      </c>
      <c r="AV3592" t="s">
        <v>61</v>
      </c>
      <c r="AW3592">
        <v>3</v>
      </c>
      <c r="AX3592">
        <v>3</v>
      </c>
      <c r="AY3592">
        <v>2007</v>
      </c>
      <c r="AZ3592">
        <v>1</v>
      </c>
      <c r="BA3592" t="str">
        <f t="shared" si="112"/>
        <v>20071</v>
      </c>
      <c r="BB3592" t="str">
        <f t="shared" si="113"/>
        <v>20071Envoy Air</v>
      </c>
      <c r="BC3592" t="e">
        <f>#N/A</f>
        <v>#N/A</v>
      </c>
      <c r="BD3592" t="e">
        <f>#N/A</f>
        <v>#N/A</v>
      </c>
      <c r="BE3592" t="e">
        <f>#N/A</f>
        <v>#N/A</v>
      </c>
      <c r="BF3592" t="e">
        <f>#N/A</f>
        <v>#N/A</v>
      </c>
      <c r="BG3592" t="e">
        <f>#N/A</f>
        <v>#N/A</v>
      </c>
    </row>
    <row r="3593" spans="1:59">
      <c r="A3593">
        <v>229.79</v>
      </c>
      <c r="B3593">
        <v>1029.03</v>
      </c>
      <c r="C3593">
        <v>9944.94</v>
      </c>
      <c r="K3593">
        <v>26.32</v>
      </c>
      <c r="M3593">
        <v>26.32</v>
      </c>
      <c r="P3593">
        <v>9971.25</v>
      </c>
      <c r="Q3593">
        <v>4171.1899999999996</v>
      </c>
      <c r="R3593">
        <v>1299.55</v>
      </c>
      <c r="S3593">
        <v>268.76</v>
      </c>
      <c r="T3593">
        <v>1160.0899999999999</v>
      </c>
      <c r="U3593">
        <v>4.92</v>
      </c>
      <c r="V3593">
        <v>1275.32</v>
      </c>
      <c r="X3593">
        <v>762.39</v>
      </c>
      <c r="Z3593">
        <v>8942.2199999999993</v>
      </c>
      <c r="AA3593">
        <v>-835.42</v>
      </c>
      <c r="AB3593">
        <v>222.24</v>
      </c>
      <c r="AF3593">
        <v>-182</v>
      </c>
      <c r="AG3593">
        <v>-795.17</v>
      </c>
      <c r="AH3593">
        <v>233.86</v>
      </c>
      <c r="AI3593">
        <v>4.07</v>
      </c>
      <c r="AJ3593">
        <v>229.79</v>
      </c>
      <c r="AN3593">
        <v>229.79</v>
      </c>
      <c r="AP3593">
        <v>20398</v>
      </c>
      <c r="AQ3593" t="s">
        <v>166</v>
      </c>
      <c r="AR3593" t="s">
        <v>167</v>
      </c>
      <c r="AS3593" t="s">
        <v>166</v>
      </c>
      <c r="AT3593" t="s">
        <v>168</v>
      </c>
      <c r="AU3593">
        <v>16820</v>
      </c>
      <c r="AV3593" t="s">
        <v>62</v>
      </c>
      <c r="AW3593">
        <v>3</v>
      </c>
      <c r="AX3593">
        <v>3</v>
      </c>
      <c r="AY3593">
        <v>2007</v>
      </c>
      <c r="AZ3593">
        <v>2</v>
      </c>
      <c r="BA3593" t="str">
        <f t="shared" si="112"/>
        <v>20072</v>
      </c>
      <c r="BB3593" t="str">
        <f t="shared" si="113"/>
        <v>20072Envoy Air</v>
      </c>
      <c r="BC3593" t="e">
        <f>#N/A</f>
        <v>#N/A</v>
      </c>
      <c r="BD3593" t="e">
        <f>#N/A</f>
        <v>#N/A</v>
      </c>
      <c r="BE3593" t="e">
        <f>#N/A</f>
        <v>#N/A</v>
      </c>
      <c r="BF3593" t="e">
        <f>#N/A</f>
        <v>#N/A</v>
      </c>
      <c r="BG3593" t="e">
        <f>#N/A</f>
        <v>#N/A</v>
      </c>
    </row>
    <row r="3594" spans="1:59">
      <c r="A3594">
        <v>11618.72</v>
      </c>
      <c r="B3594">
        <v>52030.57</v>
      </c>
      <c r="C3594">
        <v>502840.79</v>
      </c>
      <c r="K3594">
        <v>1330.65</v>
      </c>
      <c r="M3594">
        <v>1330.65</v>
      </c>
      <c r="P3594">
        <v>504171.45</v>
      </c>
      <c r="Q3594">
        <v>210905.88</v>
      </c>
      <c r="R3594">
        <v>65708.55</v>
      </c>
      <c r="S3594">
        <v>13588.91</v>
      </c>
      <c r="T3594">
        <v>78213.53</v>
      </c>
      <c r="U3594">
        <v>398.09</v>
      </c>
      <c r="V3594">
        <v>44777.440000000002</v>
      </c>
      <c r="X3594">
        <v>38548.480000000003</v>
      </c>
      <c r="Z3594">
        <v>452140.88</v>
      </c>
      <c r="AA3594">
        <v>-42240.92</v>
      </c>
      <c r="AB3594">
        <v>11237.24</v>
      </c>
      <c r="AF3594">
        <v>-9202.23</v>
      </c>
      <c r="AG3594">
        <v>-40205.919999999998</v>
      </c>
      <c r="AH3594">
        <v>11824.65</v>
      </c>
      <c r="AI3594">
        <v>205.94</v>
      </c>
      <c r="AJ3594">
        <v>11618.72</v>
      </c>
      <c r="AN3594">
        <v>11618.72</v>
      </c>
      <c r="AP3594">
        <v>20398</v>
      </c>
      <c r="AQ3594" t="s">
        <v>166</v>
      </c>
      <c r="AR3594" t="s">
        <v>167</v>
      </c>
      <c r="AS3594" t="s">
        <v>166</v>
      </c>
      <c r="AT3594" t="s">
        <v>168</v>
      </c>
      <c r="AU3594">
        <v>6820</v>
      </c>
      <c r="AV3594" t="s">
        <v>61</v>
      </c>
      <c r="AW3594">
        <v>3</v>
      </c>
      <c r="AX3594">
        <v>3</v>
      </c>
      <c r="AY3594">
        <v>2007</v>
      </c>
      <c r="AZ3594">
        <v>2</v>
      </c>
      <c r="BA3594" t="str">
        <f t="shared" si="112"/>
        <v>20072</v>
      </c>
      <c r="BB3594" t="str">
        <f t="shared" si="113"/>
        <v>20072Envoy Air</v>
      </c>
      <c r="BC3594" t="e">
        <f>#N/A</f>
        <v>#N/A</v>
      </c>
      <c r="BD3594" t="e">
        <f>#N/A</f>
        <v>#N/A</v>
      </c>
      <c r="BE3594" t="e">
        <f>#N/A</f>
        <v>#N/A</v>
      </c>
      <c r="BF3594" t="e">
        <f>#N/A</f>
        <v>#N/A</v>
      </c>
      <c r="BG3594" t="e">
        <f>#N/A</f>
        <v>#N/A</v>
      </c>
    </row>
    <row r="3595" spans="1:59">
      <c r="A3595">
        <v>-1688.45</v>
      </c>
      <c r="B3595">
        <v>32233.1</v>
      </c>
      <c r="C3595">
        <v>491455.98</v>
      </c>
      <c r="K3595">
        <v>1343.28</v>
      </c>
      <c r="M3595">
        <v>1343.28</v>
      </c>
      <c r="P3595">
        <v>492799.26</v>
      </c>
      <c r="Q3595">
        <v>218477.41</v>
      </c>
      <c r="R3595">
        <v>69941.039999999994</v>
      </c>
      <c r="S3595">
        <v>13910.98</v>
      </c>
      <c r="T3595">
        <v>75412.97</v>
      </c>
      <c r="U3595">
        <v>355.2</v>
      </c>
      <c r="V3595">
        <v>43922.81</v>
      </c>
      <c r="X3595">
        <v>38545.75</v>
      </c>
      <c r="Z3595">
        <v>460566.16</v>
      </c>
      <c r="AA3595">
        <v>-40911.06</v>
      </c>
      <c r="AB3595">
        <v>11678.46</v>
      </c>
      <c r="AF3595">
        <v>-8095.88</v>
      </c>
      <c r="AG3595">
        <v>-37328.480000000003</v>
      </c>
      <c r="AH3595">
        <v>-5095.38</v>
      </c>
      <c r="AI3595">
        <v>-3406.94</v>
      </c>
      <c r="AJ3595">
        <v>-1688.45</v>
      </c>
      <c r="AN3595">
        <v>-1688.45</v>
      </c>
      <c r="AP3595">
        <v>20398</v>
      </c>
      <c r="AQ3595" t="s">
        <v>166</v>
      </c>
      <c r="AR3595" t="s">
        <v>167</v>
      </c>
      <c r="AS3595" t="s">
        <v>166</v>
      </c>
      <c r="AT3595" t="s">
        <v>168</v>
      </c>
      <c r="AU3595">
        <v>6820</v>
      </c>
      <c r="AV3595" t="s">
        <v>61</v>
      </c>
      <c r="AW3595">
        <v>3</v>
      </c>
      <c r="AX3595">
        <v>3</v>
      </c>
      <c r="AY3595">
        <v>2007</v>
      </c>
      <c r="AZ3595">
        <v>3</v>
      </c>
      <c r="BA3595" t="str">
        <f t="shared" si="112"/>
        <v>20073</v>
      </c>
      <c r="BB3595" t="str">
        <f t="shared" si="113"/>
        <v>20073Envoy Air</v>
      </c>
      <c r="BC3595" t="e">
        <f>#N/A</f>
        <v>#N/A</v>
      </c>
      <c r="BD3595" t="e">
        <f>#N/A</f>
        <v>#N/A</v>
      </c>
      <c r="BE3595" t="e">
        <f>#N/A</f>
        <v>#N/A</v>
      </c>
      <c r="BF3595" t="e">
        <f>#N/A</f>
        <v>#N/A</v>
      </c>
      <c r="BG3595" t="e">
        <f>#N/A</f>
        <v>#N/A</v>
      </c>
    </row>
    <row r="3596" spans="1:59">
      <c r="A3596">
        <v>-33.39</v>
      </c>
      <c r="B3596">
        <v>637.36</v>
      </c>
      <c r="C3596">
        <v>9717.7199999999993</v>
      </c>
      <c r="K3596">
        <v>26.56</v>
      </c>
      <c r="M3596">
        <v>26.56</v>
      </c>
      <c r="P3596">
        <v>9744.2800000000007</v>
      </c>
      <c r="Q3596">
        <v>4320.0200000000004</v>
      </c>
      <c r="R3596">
        <v>1382.97</v>
      </c>
      <c r="S3596">
        <v>275.07</v>
      </c>
      <c r="T3596">
        <v>4085.5</v>
      </c>
      <c r="U3596">
        <v>17</v>
      </c>
      <c r="V3596">
        <v>-1735.8</v>
      </c>
      <c r="X3596">
        <v>762.18</v>
      </c>
      <c r="Z3596">
        <v>9106.92</v>
      </c>
      <c r="AA3596">
        <v>-808.95</v>
      </c>
      <c r="AB3596">
        <v>230.92</v>
      </c>
      <c r="AF3596">
        <v>-160.08000000000001</v>
      </c>
      <c r="AG3596">
        <v>-738.11</v>
      </c>
      <c r="AH3596">
        <v>-100.75</v>
      </c>
      <c r="AI3596">
        <v>-67.37</v>
      </c>
      <c r="AJ3596">
        <v>-33.39</v>
      </c>
      <c r="AN3596">
        <v>-33.39</v>
      </c>
      <c r="AP3596">
        <v>20398</v>
      </c>
      <c r="AQ3596" t="s">
        <v>166</v>
      </c>
      <c r="AR3596" t="s">
        <v>167</v>
      </c>
      <c r="AS3596" t="s">
        <v>166</v>
      </c>
      <c r="AT3596" t="s">
        <v>168</v>
      </c>
      <c r="AU3596">
        <v>16820</v>
      </c>
      <c r="AV3596" t="s">
        <v>62</v>
      </c>
      <c r="AW3596">
        <v>3</v>
      </c>
      <c r="AX3596">
        <v>3</v>
      </c>
      <c r="AY3596">
        <v>2007</v>
      </c>
      <c r="AZ3596">
        <v>3</v>
      </c>
      <c r="BA3596" t="str">
        <f t="shared" si="112"/>
        <v>20073</v>
      </c>
      <c r="BB3596" t="str">
        <f t="shared" si="113"/>
        <v>20073Envoy Air</v>
      </c>
      <c r="BC3596" t="e">
        <f>#N/A</f>
        <v>#N/A</v>
      </c>
      <c r="BD3596" t="e">
        <f>#N/A</f>
        <v>#N/A</v>
      </c>
      <c r="BE3596" t="e">
        <f>#N/A</f>
        <v>#N/A</v>
      </c>
      <c r="BF3596" t="e">
        <f>#N/A</f>
        <v>#N/A</v>
      </c>
      <c r="BG3596" t="e">
        <f>#N/A</f>
        <v>#N/A</v>
      </c>
    </row>
    <row r="3597" spans="1:59">
      <c r="A3597">
        <v>271.58</v>
      </c>
      <c r="B3597">
        <v>939.77</v>
      </c>
      <c r="C3597">
        <v>10529.05</v>
      </c>
      <c r="K3597">
        <v>26.45</v>
      </c>
      <c r="M3597">
        <v>26.45</v>
      </c>
      <c r="P3597">
        <v>10555.5</v>
      </c>
      <c r="Q3597">
        <v>4698.3</v>
      </c>
      <c r="R3597">
        <v>1374.3</v>
      </c>
      <c r="S3597">
        <v>292.56</v>
      </c>
      <c r="T3597">
        <v>4328.2299999999996</v>
      </c>
      <c r="U3597">
        <v>17.8</v>
      </c>
      <c r="V3597">
        <v>-1902.29</v>
      </c>
      <c r="X3597">
        <v>806.83</v>
      </c>
      <c r="Z3597">
        <v>9615.73</v>
      </c>
      <c r="AA3597">
        <v>-834.58</v>
      </c>
      <c r="AB3597">
        <v>225.3</v>
      </c>
      <c r="AF3597">
        <v>-190.13</v>
      </c>
      <c r="AG3597">
        <v>-799.41</v>
      </c>
      <c r="AH3597">
        <v>140.36000000000001</v>
      </c>
      <c r="AI3597">
        <v>-131.22999999999999</v>
      </c>
      <c r="AJ3597">
        <v>271.58</v>
      </c>
      <c r="AN3597">
        <v>271.58</v>
      </c>
      <c r="AP3597">
        <v>20398</v>
      </c>
      <c r="AQ3597" t="s">
        <v>166</v>
      </c>
      <c r="AR3597" t="s">
        <v>167</v>
      </c>
      <c r="AS3597" t="s">
        <v>166</v>
      </c>
      <c r="AT3597" t="s">
        <v>168</v>
      </c>
      <c r="AU3597">
        <v>16820</v>
      </c>
      <c r="AV3597" t="s">
        <v>62</v>
      </c>
      <c r="AW3597">
        <v>3</v>
      </c>
      <c r="AX3597">
        <v>3</v>
      </c>
      <c r="AY3597">
        <v>2007</v>
      </c>
      <c r="AZ3597">
        <v>4</v>
      </c>
      <c r="BA3597" t="str">
        <f t="shared" si="112"/>
        <v>20074</v>
      </c>
      <c r="BB3597" t="str">
        <f t="shared" si="113"/>
        <v>20074Envoy Air</v>
      </c>
      <c r="BC3597" t="e">
        <f>#N/A</f>
        <v>#N/A</v>
      </c>
      <c r="BD3597" t="e">
        <f>#N/A</f>
        <v>#N/A</v>
      </c>
      <c r="BE3597" t="e">
        <f>#N/A</f>
        <v>#N/A</v>
      </c>
      <c r="BF3597" t="e">
        <f>#N/A</f>
        <v>#N/A</v>
      </c>
      <c r="BG3597" t="e">
        <f>#N/A</f>
        <v>#N/A</v>
      </c>
    </row>
    <row r="3598" spans="1:59">
      <c r="A3598">
        <v>13083.01</v>
      </c>
      <c r="B3598">
        <v>45271.82</v>
      </c>
      <c r="C3598">
        <v>507219.33</v>
      </c>
      <c r="K3598">
        <v>1274.17</v>
      </c>
      <c r="M3598">
        <v>1274.17</v>
      </c>
      <c r="P3598">
        <v>508493.5</v>
      </c>
      <c r="Q3598">
        <v>226332.71</v>
      </c>
      <c r="R3598">
        <v>66204.600000000006</v>
      </c>
      <c r="S3598">
        <v>14093.37</v>
      </c>
      <c r="T3598">
        <v>76090.17</v>
      </c>
      <c r="U3598">
        <v>383.17</v>
      </c>
      <c r="V3598">
        <v>41249.99</v>
      </c>
      <c r="X3598">
        <v>38867.660000000003</v>
      </c>
      <c r="Z3598">
        <v>463221.68</v>
      </c>
      <c r="AA3598">
        <v>-40204.699999999997</v>
      </c>
      <c r="AB3598">
        <v>10853.47</v>
      </c>
      <c r="AF3598">
        <v>-9159.16</v>
      </c>
      <c r="AG3598">
        <v>-38510.379999999997</v>
      </c>
      <c r="AH3598">
        <v>6761.44</v>
      </c>
      <c r="AI3598">
        <v>-6321.56</v>
      </c>
      <c r="AJ3598">
        <v>13083.01</v>
      </c>
      <c r="AN3598">
        <v>13083.01</v>
      </c>
      <c r="AP3598">
        <v>20398</v>
      </c>
      <c r="AQ3598" t="s">
        <v>166</v>
      </c>
      <c r="AR3598" t="s">
        <v>167</v>
      </c>
      <c r="AS3598" t="s">
        <v>166</v>
      </c>
      <c r="AT3598" t="s">
        <v>168</v>
      </c>
      <c r="AU3598">
        <v>6820</v>
      </c>
      <c r="AV3598" t="s">
        <v>61</v>
      </c>
      <c r="AW3598">
        <v>3</v>
      </c>
      <c r="AX3598">
        <v>3</v>
      </c>
      <c r="AY3598">
        <v>2007</v>
      </c>
      <c r="AZ3598">
        <v>4</v>
      </c>
      <c r="BA3598" t="str">
        <f t="shared" si="112"/>
        <v>20074</v>
      </c>
      <c r="BB3598" t="str">
        <f t="shared" si="113"/>
        <v>20074Envoy Air</v>
      </c>
      <c r="BC3598" t="e">
        <f>#N/A</f>
        <v>#N/A</v>
      </c>
      <c r="BD3598" t="e">
        <f>#N/A</f>
        <v>#N/A</v>
      </c>
      <c r="BE3598" t="e">
        <f>#N/A</f>
        <v>#N/A</v>
      </c>
      <c r="BF3598" t="e">
        <f>#N/A</f>
        <v>#N/A</v>
      </c>
      <c r="BG3598" t="e">
        <f>#N/A</f>
        <v>#N/A</v>
      </c>
    </row>
    <row r="3599" spans="1:59">
      <c r="A3599">
        <v>-8738.2199999999993</v>
      </c>
      <c r="B3599">
        <v>20200.13</v>
      </c>
      <c r="C3599">
        <v>494821.02</v>
      </c>
      <c r="K3599">
        <v>3978.13</v>
      </c>
      <c r="M3599">
        <v>3978.13</v>
      </c>
      <c r="P3599">
        <v>498799.15</v>
      </c>
      <c r="Q3599">
        <v>235588.41</v>
      </c>
      <c r="R3599">
        <v>68286.91</v>
      </c>
      <c r="S3599">
        <v>14145.95</v>
      </c>
      <c r="T3599">
        <v>78792.62</v>
      </c>
      <c r="U3599">
        <v>262.13</v>
      </c>
      <c r="V3599">
        <v>42824.54</v>
      </c>
      <c r="X3599">
        <v>38698.480000000003</v>
      </c>
      <c r="Z3599">
        <v>478599.03</v>
      </c>
      <c r="AA3599">
        <v>-39549.14</v>
      </c>
      <c r="AB3599">
        <v>11231.18</v>
      </c>
      <c r="AF3599">
        <v>-3128.58</v>
      </c>
      <c r="AG3599">
        <v>-31446.54</v>
      </c>
      <c r="AH3599">
        <v>-11246.42</v>
      </c>
      <c r="AI3599">
        <v>-2508.1999999999998</v>
      </c>
      <c r="AJ3599">
        <v>-8738.2199999999993</v>
      </c>
      <c r="AN3599">
        <v>-8738.2199999999993</v>
      </c>
      <c r="AP3599">
        <v>20398</v>
      </c>
      <c r="AQ3599" t="s">
        <v>166</v>
      </c>
      <c r="AR3599" t="s">
        <v>167</v>
      </c>
      <c r="AS3599" t="s">
        <v>166</v>
      </c>
      <c r="AT3599" t="s">
        <v>168</v>
      </c>
      <c r="AU3599">
        <v>6820</v>
      </c>
      <c r="AV3599" t="s">
        <v>61</v>
      </c>
      <c r="AW3599">
        <v>3</v>
      </c>
      <c r="AX3599">
        <v>3</v>
      </c>
      <c r="AY3599">
        <v>2008</v>
      </c>
      <c r="AZ3599">
        <v>1</v>
      </c>
      <c r="BA3599" t="str">
        <f t="shared" si="112"/>
        <v>20081</v>
      </c>
      <c r="BB3599" t="str">
        <f t="shared" si="113"/>
        <v>20081Envoy Air</v>
      </c>
      <c r="BC3599" t="e">
        <f>#N/A</f>
        <v>#N/A</v>
      </c>
      <c r="BD3599" t="e">
        <f>#N/A</f>
        <v>#N/A</v>
      </c>
      <c r="BE3599" t="e">
        <f>#N/A</f>
        <v>#N/A</v>
      </c>
      <c r="BF3599" t="e">
        <f>#N/A</f>
        <v>#N/A</v>
      </c>
      <c r="BG3599" t="e">
        <f>#N/A</f>
        <v>#N/A</v>
      </c>
    </row>
    <row r="3600" spans="1:59">
      <c r="A3600">
        <v>-207.62</v>
      </c>
      <c r="B3600">
        <v>479.95</v>
      </c>
      <c r="C3600">
        <v>11756.82</v>
      </c>
      <c r="K3600">
        <v>94.52</v>
      </c>
      <c r="M3600">
        <v>94.52</v>
      </c>
      <c r="P3600">
        <v>11851.33</v>
      </c>
      <c r="Q3600">
        <v>5597.52</v>
      </c>
      <c r="R3600">
        <v>1622.48</v>
      </c>
      <c r="S3600">
        <v>336.1</v>
      </c>
      <c r="T3600">
        <v>5799.14</v>
      </c>
      <c r="U3600">
        <v>14.93</v>
      </c>
      <c r="V3600">
        <v>-2918.25</v>
      </c>
      <c r="X3600">
        <v>919.47</v>
      </c>
      <c r="Z3600">
        <v>11371.39</v>
      </c>
      <c r="AA3600">
        <v>-939.68</v>
      </c>
      <c r="AB3600">
        <v>266.85000000000002</v>
      </c>
      <c r="AF3600">
        <v>-74.33</v>
      </c>
      <c r="AG3600">
        <v>-747.16</v>
      </c>
      <c r="AH3600">
        <v>-267.20999999999998</v>
      </c>
      <c r="AI3600">
        <v>-59.59</v>
      </c>
      <c r="AJ3600">
        <v>-207.62</v>
      </c>
      <c r="AN3600">
        <v>-207.62</v>
      </c>
      <c r="AP3600">
        <v>20398</v>
      </c>
      <c r="AQ3600" t="s">
        <v>166</v>
      </c>
      <c r="AR3600" t="s">
        <v>167</v>
      </c>
      <c r="AS3600" t="s">
        <v>166</v>
      </c>
      <c r="AT3600" t="s">
        <v>168</v>
      </c>
      <c r="AU3600">
        <v>16820</v>
      </c>
      <c r="AV3600" t="s">
        <v>62</v>
      </c>
      <c r="AW3600">
        <v>3</v>
      </c>
      <c r="AX3600">
        <v>3</v>
      </c>
      <c r="AY3600">
        <v>2008</v>
      </c>
      <c r="AZ3600">
        <v>1</v>
      </c>
      <c r="BA3600" t="str">
        <f t="shared" si="112"/>
        <v>20081</v>
      </c>
      <c r="BB3600" t="str">
        <f t="shared" si="113"/>
        <v>20081Envoy Air</v>
      </c>
      <c r="BC3600" t="e">
        <f>#N/A</f>
        <v>#N/A</v>
      </c>
      <c r="BD3600" t="e">
        <f>#N/A</f>
        <v>#N/A</v>
      </c>
      <c r="BE3600" t="e">
        <f>#N/A</f>
        <v>#N/A</v>
      </c>
      <c r="BF3600" t="e">
        <f>#N/A</f>
        <v>#N/A</v>
      </c>
      <c r="BG3600" t="e">
        <f>#N/A</f>
        <v>#N/A</v>
      </c>
    </row>
    <row r="3601" spans="1:59">
      <c r="A3601">
        <v>-9676.08</v>
      </c>
      <c r="B3601">
        <v>22228.85</v>
      </c>
      <c r="C3601">
        <v>663508.06999999995</v>
      </c>
      <c r="K3601">
        <v>4545.84</v>
      </c>
      <c r="M3601">
        <v>4545.84</v>
      </c>
      <c r="P3601">
        <v>668053.9</v>
      </c>
      <c r="Q3601">
        <v>281049.24</v>
      </c>
      <c r="R3601">
        <v>73411.47</v>
      </c>
      <c r="S3601">
        <v>13865.9</v>
      </c>
      <c r="T3601">
        <v>77381.960000000006</v>
      </c>
      <c r="U3601">
        <v>241.96</v>
      </c>
      <c r="V3601">
        <v>160852.88</v>
      </c>
      <c r="X3601">
        <v>39021.660000000003</v>
      </c>
      <c r="Z3601">
        <v>645825.06000000006</v>
      </c>
      <c r="AA3601">
        <v>-38944.769999999997</v>
      </c>
      <c r="AB3601">
        <v>10287.93</v>
      </c>
      <c r="AF3601">
        <v>-6157.72</v>
      </c>
      <c r="AG3601">
        <v>-34814.57</v>
      </c>
      <c r="AH3601">
        <v>-12585.72</v>
      </c>
      <c r="AI3601">
        <v>-2909.64</v>
      </c>
      <c r="AJ3601">
        <v>-9676.08</v>
      </c>
      <c r="AN3601">
        <v>-9676.08</v>
      </c>
      <c r="AP3601">
        <v>20398</v>
      </c>
      <c r="AQ3601" t="s">
        <v>166</v>
      </c>
      <c r="AR3601" t="s">
        <v>167</v>
      </c>
      <c r="AS3601" t="s">
        <v>166</v>
      </c>
      <c r="AT3601" t="s">
        <v>168</v>
      </c>
      <c r="AU3601">
        <v>6820</v>
      </c>
      <c r="AV3601" t="s">
        <v>61</v>
      </c>
      <c r="AW3601">
        <v>3</v>
      </c>
      <c r="AX3601">
        <v>3</v>
      </c>
      <c r="AY3601">
        <v>2008</v>
      </c>
      <c r="AZ3601">
        <v>2</v>
      </c>
      <c r="BA3601" t="str">
        <f t="shared" si="112"/>
        <v>20082</v>
      </c>
      <c r="BB3601" t="str">
        <f t="shared" si="113"/>
        <v>20082Envoy Air</v>
      </c>
      <c r="BC3601" t="e">
        <f>#N/A</f>
        <v>#N/A</v>
      </c>
      <c r="BD3601" t="e">
        <f>#N/A</f>
        <v>#N/A</v>
      </c>
      <c r="BE3601" t="e">
        <f>#N/A</f>
        <v>#N/A</v>
      </c>
      <c r="BF3601" t="e">
        <f>#N/A</f>
        <v>#N/A</v>
      </c>
      <c r="BG3601" t="e">
        <f>#N/A</f>
        <v>#N/A</v>
      </c>
    </row>
    <row r="3602" spans="1:59">
      <c r="A3602">
        <v>-184.09</v>
      </c>
      <c r="B3602">
        <v>422.91</v>
      </c>
      <c r="C3602">
        <v>12623.33</v>
      </c>
      <c r="K3602">
        <v>86.49</v>
      </c>
      <c r="M3602">
        <v>86.49</v>
      </c>
      <c r="P3602">
        <v>12709.82</v>
      </c>
      <c r="Q3602">
        <v>5347</v>
      </c>
      <c r="R3602">
        <v>1396.66</v>
      </c>
      <c r="S3602">
        <v>263.8</v>
      </c>
      <c r="T3602">
        <v>5280.44</v>
      </c>
      <c r="U3602">
        <v>13.54</v>
      </c>
      <c r="V3602">
        <v>-756.93</v>
      </c>
      <c r="X3602">
        <v>742.39</v>
      </c>
      <c r="Z3602">
        <v>12286.91</v>
      </c>
      <c r="AA3602">
        <v>-740.93</v>
      </c>
      <c r="AB3602">
        <v>195.73</v>
      </c>
      <c r="AF3602">
        <v>-117.15</v>
      </c>
      <c r="AG3602">
        <v>-662.35</v>
      </c>
      <c r="AH3602">
        <v>-239.45</v>
      </c>
      <c r="AI3602">
        <v>-55.36</v>
      </c>
      <c r="AJ3602">
        <v>-184.09</v>
      </c>
      <c r="AN3602">
        <v>-184.09</v>
      </c>
      <c r="AP3602">
        <v>20398</v>
      </c>
      <c r="AQ3602" t="s">
        <v>166</v>
      </c>
      <c r="AR3602" t="s">
        <v>167</v>
      </c>
      <c r="AS3602" t="s">
        <v>166</v>
      </c>
      <c r="AT3602" t="s">
        <v>168</v>
      </c>
      <c r="AU3602">
        <v>16820</v>
      </c>
      <c r="AV3602" t="s">
        <v>62</v>
      </c>
      <c r="AW3602">
        <v>3</v>
      </c>
      <c r="AX3602">
        <v>3</v>
      </c>
      <c r="AY3602">
        <v>2008</v>
      </c>
      <c r="AZ3602">
        <v>2</v>
      </c>
      <c r="BA3602" t="str">
        <f t="shared" si="112"/>
        <v>20082</v>
      </c>
      <c r="BB3602" t="str">
        <f t="shared" si="113"/>
        <v>20082Envoy Air</v>
      </c>
      <c r="BC3602" t="e">
        <f>#N/A</f>
        <v>#N/A</v>
      </c>
      <c r="BD3602" t="e">
        <f>#N/A</f>
        <v>#N/A</v>
      </c>
      <c r="BE3602" t="e">
        <f>#N/A</f>
        <v>#N/A</v>
      </c>
      <c r="BF3602" t="e">
        <f>#N/A</f>
        <v>#N/A</v>
      </c>
      <c r="BG3602" t="e">
        <f>#N/A</f>
        <v>#N/A</v>
      </c>
    </row>
    <row r="3603" spans="1:59">
      <c r="A3603">
        <v>-6193.7</v>
      </c>
      <c r="B3603">
        <v>30268.75</v>
      </c>
      <c r="C3603">
        <v>563387.62</v>
      </c>
      <c r="K3603">
        <v>5066.83</v>
      </c>
      <c r="M3603">
        <v>5066.83</v>
      </c>
      <c r="P3603">
        <v>568454.44999999995</v>
      </c>
      <c r="Q3603">
        <v>297112.77</v>
      </c>
      <c r="R3603">
        <v>69621.460000000006</v>
      </c>
      <c r="S3603">
        <v>11941.32</v>
      </c>
      <c r="T3603">
        <v>77349.55</v>
      </c>
      <c r="U3603">
        <v>247.54</v>
      </c>
      <c r="V3603">
        <v>46894.78</v>
      </c>
      <c r="X3603">
        <v>35018.28</v>
      </c>
      <c r="Z3603">
        <v>538185.69999999995</v>
      </c>
      <c r="AA3603">
        <v>-38196.17</v>
      </c>
      <c r="AB3603">
        <v>11571.6</v>
      </c>
      <c r="AF3603">
        <v>-13216.5</v>
      </c>
      <c r="AG3603">
        <v>-39841.07</v>
      </c>
      <c r="AH3603">
        <v>-9572.32</v>
      </c>
      <c r="AI3603">
        <v>-3378.62</v>
      </c>
      <c r="AJ3603">
        <v>-6193.7</v>
      </c>
      <c r="AN3603">
        <v>-6193.7</v>
      </c>
      <c r="AP3603">
        <v>20398</v>
      </c>
      <c r="AQ3603" t="s">
        <v>166</v>
      </c>
      <c r="AR3603" t="s">
        <v>167</v>
      </c>
      <c r="AS3603" t="s">
        <v>166</v>
      </c>
      <c r="AT3603" t="s">
        <v>168</v>
      </c>
      <c r="AU3603">
        <v>6820</v>
      </c>
      <c r="AV3603" t="s">
        <v>61</v>
      </c>
      <c r="AW3603">
        <v>3</v>
      </c>
      <c r="AX3603">
        <v>3</v>
      </c>
      <c r="AY3603">
        <v>2008</v>
      </c>
      <c r="AZ3603">
        <v>3</v>
      </c>
      <c r="BA3603" t="str">
        <f t="shared" si="112"/>
        <v>20083</v>
      </c>
      <c r="BB3603" t="str">
        <f t="shared" si="113"/>
        <v>20083Envoy Air</v>
      </c>
      <c r="BC3603" t="e">
        <f>#N/A</f>
        <v>#N/A</v>
      </c>
      <c r="BD3603" t="e">
        <f>#N/A</f>
        <v>#N/A</v>
      </c>
      <c r="BE3603" t="e">
        <f>#N/A</f>
        <v>#N/A</v>
      </c>
      <c r="BF3603" t="e">
        <f>#N/A</f>
        <v>#N/A</v>
      </c>
      <c r="BG3603" t="e">
        <f>#N/A</f>
        <v>#N/A</v>
      </c>
    </row>
    <row r="3604" spans="1:59">
      <c r="A3604">
        <v>-123.53</v>
      </c>
      <c r="B3604">
        <v>603.71</v>
      </c>
      <c r="C3604">
        <v>11236.72</v>
      </c>
      <c r="K3604">
        <v>101.06</v>
      </c>
      <c r="M3604">
        <v>101.06</v>
      </c>
      <c r="P3604">
        <v>11337.78</v>
      </c>
      <c r="Q3604">
        <v>5925.89</v>
      </c>
      <c r="R3604">
        <v>1388.59</v>
      </c>
      <c r="S3604">
        <v>238.17</v>
      </c>
      <c r="T3604">
        <v>5320.44</v>
      </c>
      <c r="U3604">
        <v>13.58</v>
      </c>
      <c r="V3604">
        <v>-2851.03</v>
      </c>
      <c r="X3604">
        <v>698.44</v>
      </c>
      <c r="Z3604">
        <v>10734.07</v>
      </c>
      <c r="AA3604">
        <v>-761.82</v>
      </c>
      <c r="AB3604">
        <v>230.79</v>
      </c>
      <c r="AF3604">
        <v>-263.60000000000002</v>
      </c>
      <c r="AG3604">
        <v>-794.63</v>
      </c>
      <c r="AH3604">
        <v>-190.92</v>
      </c>
      <c r="AI3604">
        <v>-67.39</v>
      </c>
      <c r="AJ3604">
        <v>-123.53</v>
      </c>
      <c r="AN3604">
        <v>-123.53</v>
      </c>
      <c r="AP3604">
        <v>20398</v>
      </c>
      <c r="AQ3604" t="s">
        <v>166</v>
      </c>
      <c r="AR3604" t="s">
        <v>167</v>
      </c>
      <c r="AS3604" t="s">
        <v>166</v>
      </c>
      <c r="AT3604" t="s">
        <v>168</v>
      </c>
      <c r="AU3604">
        <v>16820</v>
      </c>
      <c r="AV3604" t="s">
        <v>62</v>
      </c>
      <c r="AW3604">
        <v>3</v>
      </c>
      <c r="AX3604">
        <v>3</v>
      </c>
      <c r="AY3604">
        <v>2008</v>
      </c>
      <c r="AZ3604">
        <v>3</v>
      </c>
      <c r="BA3604" t="str">
        <f t="shared" si="112"/>
        <v>20083</v>
      </c>
      <c r="BB3604" t="str">
        <f t="shared" si="113"/>
        <v>20083Envoy Air</v>
      </c>
      <c r="BC3604" t="e">
        <f>#N/A</f>
        <v>#N/A</v>
      </c>
      <c r="BD3604" t="e">
        <f>#N/A</f>
        <v>#N/A</v>
      </c>
      <c r="BE3604" t="e">
        <f>#N/A</f>
        <v>#N/A</v>
      </c>
      <c r="BF3604" t="e">
        <f>#N/A</f>
        <v>#N/A</v>
      </c>
      <c r="BG3604" t="e">
        <f>#N/A</f>
        <v>#N/A</v>
      </c>
    </row>
    <row r="3605" spans="1:59">
      <c r="A3605">
        <v>-29873.65</v>
      </c>
      <c r="B3605">
        <v>12025.16</v>
      </c>
      <c r="C3605">
        <v>436742.1</v>
      </c>
      <c r="K3605">
        <v>6765.78</v>
      </c>
      <c r="M3605">
        <v>6765.78</v>
      </c>
      <c r="P3605">
        <v>443507.88</v>
      </c>
      <c r="Q3605">
        <v>199973.72</v>
      </c>
      <c r="R3605">
        <v>68064.23</v>
      </c>
      <c r="S3605">
        <v>13428.53</v>
      </c>
      <c r="T3605">
        <v>76301.77</v>
      </c>
      <c r="U3605">
        <v>265.37</v>
      </c>
      <c r="V3605">
        <v>37606.699999999997</v>
      </c>
      <c r="X3605">
        <v>35842.410000000003</v>
      </c>
      <c r="Z3605">
        <v>431482.72</v>
      </c>
      <c r="AA3605">
        <v>-37687.339999999997</v>
      </c>
      <c r="AB3605">
        <v>11000.57</v>
      </c>
      <c r="AF3605">
        <v>-15771.62</v>
      </c>
      <c r="AG3605">
        <v>-42458.39</v>
      </c>
      <c r="AH3605">
        <v>-30433.23</v>
      </c>
      <c r="AI3605">
        <v>-559.58000000000004</v>
      </c>
      <c r="AJ3605">
        <v>-29873.65</v>
      </c>
      <c r="AN3605">
        <v>-29873.65</v>
      </c>
      <c r="AP3605">
        <v>20398</v>
      </c>
      <c r="AQ3605" t="s">
        <v>166</v>
      </c>
      <c r="AR3605" t="s">
        <v>167</v>
      </c>
      <c r="AS3605" t="s">
        <v>166</v>
      </c>
      <c r="AT3605" t="s">
        <v>168</v>
      </c>
      <c r="AU3605">
        <v>6820</v>
      </c>
      <c r="AV3605" t="s">
        <v>61</v>
      </c>
      <c r="AW3605">
        <v>3</v>
      </c>
      <c r="AX3605">
        <v>3</v>
      </c>
      <c r="AY3605">
        <v>2008</v>
      </c>
      <c r="AZ3605">
        <v>4</v>
      </c>
      <c r="BA3605" t="str">
        <f t="shared" si="112"/>
        <v>20084</v>
      </c>
      <c r="BB3605" t="str">
        <f t="shared" si="113"/>
        <v>20084Envoy Air</v>
      </c>
      <c r="BC3605" t="e">
        <f>#N/A</f>
        <v>#N/A</v>
      </c>
      <c r="BD3605" t="e">
        <f>#N/A</f>
        <v>#N/A</v>
      </c>
      <c r="BE3605" t="e">
        <f>#N/A</f>
        <v>#N/A</v>
      </c>
      <c r="BF3605" t="e">
        <f>#N/A</f>
        <v>#N/A</v>
      </c>
      <c r="BG3605" t="e">
        <f>#N/A</f>
        <v>#N/A</v>
      </c>
    </row>
    <row r="3606" spans="1:59">
      <c r="A3606">
        <v>-630.48</v>
      </c>
      <c r="B3606">
        <v>253.79</v>
      </c>
      <c r="C3606">
        <v>9217.4</v>
      </c>
      <c r="K3606">
        <v>142.79</v>
      </c>
      <c r="M3606">
        <v>142.79</v>
      </c>
      <c r="P3606">
        <v>9360.19</v>
      </c>
      <c r="Q3606">
        <v>4220.43</v>
      </c>
      <c r="R3606">
        <v>1430.51</v>
      </c>
      <c r="S3606">
        <v>283.41000000000003</v>
      </c>
      <c r="T3606">
        <v>5847.46</v>
      </c>
      <c r="U3606">
        <v>17.07</v>
      </c>
      <c r="V3606">
        <v>-3448.91</v>
      </c>
      <c r="X3606">
        <v>756.45</v>
      </c>
      <c r="Z3606">
        <v>9106.4</v>
      </c>
      <c r="AA3606">
        <v>-795.39</v>
      </c>
      <c r="AB3606">
        <v>232.17</v>
      </c>
      <c r="AF3606">
        <v>-332.86</v>
      </c>
      <c r="AG3606">
        <v>-896.08</v>
      </c>
      <c r="AH3606">
        <v>-642.29</v>
      </c>
      <c r="AI3606">
        <v>-11.81</v>
      </c>
      <c r="AJ3606">
        <v>-630.48</v>
      </c>
      <c r="AN3606">
        <v>-630.48</v>
      </c>
      <c r="AP3606">
        <v>20398</v>
      </c>
      <c r="AQ3606" t="s">
        <v>166</v>
      </c>
      <c r="AR3606" t="s">
        <v>167</v>
      </c>
      <c r="AS3606" t="s">
        <v>166</v>
      </c>
      <c r="AT3606" t="s">
        <v>168</v>
      </c>
      <c r="AU3606">
        <v>16820</v>
      </c>
      <c r="AV3606" t="s">
        <v>62</v>
      </c>
      <c r="AW3606">
        <v>3</v>
      </c>
      <c r="AX3606">
        <v>3</v>
      </c>
      <c r="AY3606">
        <v>2008</v>
      </c>
      <c r="AZ3606">
        <v>4</v>
      </c>
      <c r="BA3606" t="str">
        <f t="shared" si="112"/>
        <v>20084</v>
      </c>
      <c r="BB3606" t="str">
        <f t="shared" si="113"/>
        <v>20084Envoy Air</v>
      </c>
      <c r="BC3606" t="e">
        <f>#N/A</f>
        <v>#N/A</v>
      </c>
      <c r="BD3606" t="e">
        <f>#N/A</f>
        <v>#N/A</v>
      </c>
      <c r="BE3606" t="e">
        <f>#N/A</f>
        <v>#N/A</v>
      </c>
      <c r="BF3606" t="e">
        <f>#N/A</f>
        <v>#N/A</v>
      </c>
      <c r="BG3606" t="e">
        <f>#N/A</f>
        <v>#N/A</v>
      </c>
    </row>
    <row r="3607" spans="1:59">
      <c r="A3607">
        <v>-13675.55</v>
      </c>
      <c r="B3607">
        <v>28030.76</v>
      </c>
      <c r="C3607">
        <v>415399.16</v>
      </c>
      <c r="K3607">
        <v>7440.32</v>
      </c>
      <c r="M3607">
        <v>7440.32</v>
      </c>
      <c r="P3607">
        <v>422839.48</v>
      </c>
      <c r="Q3607">
        <v>162269.12</v>
      </c>
      <c r="R3607">
        <v>67618.86</v>
      </c>
      <c r="S3607">
        <v>11609.32</v>
      </c>
      <c r="T3607">
        <v>79985.33</v>
      </c>
      <c r="U3607">
        <v>276.27999999999997</v>
      </c>
      <c r="V3607">
        <v>37594.910000000003</v>
      </c>
      <c r="X3607">
        <v>35454.910000000003</v>
      </c>
      <c r="Z3607">
        <v>394808.72</v>
      </c>
      <c r="AA3607">
        <v>-37541.199999999997</v>
      </c>
      <c r="AB3607">
        <v>10643.07</v>
      </c>
      <c r="AF3607">
        <v>-21012.25</v>
      </c>
      <c r="AG3607">
        <v>-47910.38</v>
      </c>
      <c r="AH3607">
        <v>-19879.62</v>
      </c>
      <c r="AI3607">
        <v>-6204.07</v>
      </c>
      <c r="AJ3607">
        <v>-13675.55</v>
      </c>
      <c r="AN3607">
        <v>-13675.55</v>
      </c>
      <c r="AP3607">
        <v>20398</v>
      </c>
      <c r="AQ3607" t="s">
        <v>166</v>
      </c>
      <c r="AR3607" t="s">
        <v>167</v>
      </c>
      <c r="AS3607" t="s">
        <v>166</v>
      </c>
      <c r="AT3607" t="s">
        <v>168</v>
      </c>
      <c r="AU3607">
        <v>6820</v>
      </c>
      <c r="AV3607" t="s">
        <v>61</v>
      </c>
      <c r="AW3607">
        <v>3</v>
      </c>
      <c r="AX3607">
        <v>3</v>
      </c>
      <c r="AY3607">
        <v>2009</v>
      </c>
      <c r="AZ3607">
        <v>1</v>
      </c>
      <c r="BA3607" t="str">
        <f t="shared" si="112"/>
        <v>20091</v>
      </c>
      <c r="BB3607" t="str">
        <f t="shared" si="113"/>
        <v>20091Envoy Air</v>
      </c>
      <c r="BC3607" t="e">
        <f>#N/A</f>
        <v>#N/A</v>
      </c>
      <c r="BD3607" t="e">
        <f>#N/A</f>
        <v>#N/A</v>
      </c>
      <c r="BE3607" t="e">
        <f>#N/A</f>
        <v>#N/A</v>
      </c>
      <c r="BF3607" t="e">
        <f>#N/A</f>
        <v>#N/A</v>
      </c>
      <c r="BG3607" t="e">
        <f>#N/A</f>
        <v>#N/A</v>
      </c>
    </row>
    <row r="3608" spans="1:59">
      <c r="A3608">
        <v>-136.03</v>
      </c>
      <c r="B3608">
        <v>278.82</v>
      </c>
      <c r="C3608">
        <v>4132.01</v>
      </c>
      <c r="K3608">
        <v>74.010000000000005</v>
      </c>
      <c r="M3608">
        <v>74.010000000000005</v>
      </c>
      <c r="P3608">
        <v>4206.0200000000004</v>
      </c>
      <c r="Q3608">
        <v>1614.11</v>
      </c>
      <c r="R3608">
        <v>672.52</v>
      </c>
      <c r="S3608">
        <v>115.48</v>
      </c>
      <c r="T3608">
        <v>795.62</v>
      </c>
      <c r="U3608">
        <v>2.75</v>
      </c>
      <c r="V3608">
        <v>374.05</v>
      </c>
      <c r="X3608">
        <v>352.67</v>
      </c>
      <c r="Z3608">
        <v>3927.2</v>
      </c>
      <c r="AA3608">
        <v>-373.43</v>
      </c>
      <c r="AB3608">
        <v>105.87</v>
      </c>
      <c r="AF3608">
        <v>-209.01</v>
      </c>
      <c r="AG3608">
        <v>-476.57</v>
      </c>
      <c r="AH3608">
        <v>-197.75</v>
      </c>
      <c r="AI3608">
        <v>-61.71</v>
      </c>
      <c r="AJ3608">
        <v>-136.03</v>
      </c>
      <c r="AN3608">
        <v>-136.03</v>
      </c>
      <c r="AP3608">
        <v>20398</v>
      </c>
      <c r="AQ3608" t="s">
        <v>166</v>
      </c>
      <c r="AR3608" t="s">
        <v>167</v>
      </c>
      <c r="AS3608" t="s">
        <v>166</v>
      </c>
      <c r="AT3608" t="s">
        <v>168</v>
      </c>
      <c r="AU3608">
        <v>16820</v>
      </c>
      <c r="AV3608" t="s">
        <v>62</v>
      </c>
      <c r="AW3608">
        <v>3</v>
      </c>
      <c r="AX3608">
        <v>3</v>
      </c>
      <c r="AY3608">
        <v>2009</v>
      </c>
      <c r="AZ3608">
        <v>1</v>
      </c>
      <c r="BA3608" t="str">
        <f t="shared" si="112"/>
        <v>20091</v>
      </c>
      <c r="BB3608" t="str">
        <f t="shared" si="113"/>
        <v>20091Envoy Air</v>
      </c>
      <c r="BC3608" t="e">
        <f>#N/A</f>
        <v>#N/A</v>
      </c>
      <c r="BD3608" t="e">
        <f>#N/A</f>
        <v>#N/A</v>
      </c>
      <c r="BE3608" t="e">
        <f>#N/A</f>
        <v>#N/A</v>
      </c>
      <c r="BF3608" t="e">
        <f>#N/A</f>
        <v>#N/A</v>
      </c>
      <c r="BG3608" t="e">
        <f>#N/A</f>
        <v>#N/A</v>
      </c>
    </row>
    <row r="3609" spans="1:59">
      <c r="A3609">
        <v>-20162.66</v>
      </c>
      <c r="B3609">
        <v>31050.639999999999</v>
      </c>
      <c r="C3609">
        <v>430928.62</v>
      </c>
      <c r="K3609">
        <v>6091.27</v>
      </c>
      <c r="M3609">
        <v>6091.27</v>
      </c>
      <c r="O3609">
        <v>454.48</v>
      </c>
      <c r="P3609">
        <v>437474.37</v>
      </c>
      <c r="Q3609">
        <v>174405.45</v>
      </c>
      <c r="R3609">
        <v>76292.63</v>
      </c>
      <c r="S3609">
        <v>12271.19</v>
      </c>
      <c r="T3609">
        <v>77703.77</v>
      </c>
      <c r="U3609">
        <v>11.4</v>
      </c>
      <c r="V3609">
        <v>30286.46</v>
      </c>
      <c r="X3609">
        <v>35452.839999999997</v>
      </c>
      <c r="Z3609">
        <v>406423.73</v>
      </c>
      <c r="AA3609">
        <v>-73633.789999999994</v>
      </c>
      <c r="AB3609">
        <v>21324.55</v>
      </c>
      <c r="AC3609">
        <v>343.78</v>
      </c>
      <c r="AF3609">
        <v>4151.83</v>
      </c>
      <c r="AG3609">
        <v>-47813.63</v>
      </c>
      <c r="AH3609">
        <v>-16763</v>
      </c>
      <c r="AI3609">
        <v>3399.66</v>
      </c>
      <c r="AJ3609">
        <v>-20162.66</v>
      </c>
      <c r="AN3609">
        <v>-20162.66</v>
      </c>
      <c r="AP3609">
        <v>20398</v>
      </c>
      <c r="AQ3609" t="s">
        <v>166</v>
      </c>
      <c r="AR3609" t="s">
        <v>167</v>
      </c>
      <c r="AS3609" t="s">
        <v>166</v>
      </c>
      <c r="AT3609" t="s">
        <v>168</v>
      </c>
      <c r="AU3609">
        <v>6820</v>
      </c>
      <c r="AV3609" t="s">
        <v>61</v>
      </c>
      <c r="AW3609">
        <v>3</v>
      </c>
      <c r="AX3609">
        <v>3</v>
      </c>
      <c r="AY3609">
        <v>2009</v>
      </c>
      <c r="AZ3609">
        <v>2</v>
      </c>
      <c r="BA3609" t="str">
        <f t="shared" si="112"/>
        <v>20092</v>
      </c>
      <c r="BB3609" t="str">
        <f t="shared" si="113"/>
        <v>20092Envoy Air</v>
      </c>
      <c r="BC3609" t="e">
        <f>#N/A</f>
        <v>#N/A</v>
      </c>
      <c r="BD3609" t="e">
        <f>#N/A</f>
        <v>#N/A</v>
      </c>
      <c r="BE3609" t="e">
        <f>#N/A</f>
        <v>#N/A</v>
      </c>
      <c r="BF3609" t="e">
        <f>#N/A</f>
        <v>#N/A</v>
      </c>
      <c r="BG3609" t="e">
        <f>#N/A</f>
        <v>#N/A</v>
      </c>
    </row>
    <row r="3610" spans="1:59">
      <c r="A3610">
        <v>-188.76</v>
      </c>
      <c r="B3610">
        <v>290.69</v>
      </c>
      <c r="C3610">
        <v>4034.32</v>
      </c>
      <c r="K3610">
        <v>57.03</v>
      </c>
      <c r="M3610">
        <v>57.03</v>
      </c>
      <c r="O3610">
        <v>4.26</v>
      </c>
      <c r="P3610">
        <v>4095.6</v>
      </c>
      <c r="Q3610">
        <v>1632.77</v>
      </c>
      <c r="R3610">
        <v>714.25</v>
      </c>
      <c r="S3610">
        <v>114.88</v>
      </c>
      <c r="T3610">
        <v>727.46</v>
      </c>
      <c r="U3610">
        <v>0.11</v>
      </c>
      <c r="V3610">
        <v>283.54000000000002</v>
      </c>
      <c r="X3610">
        <v>331.91</v>
      </c>
      <c r="Z3610">
        <v>3804.91</v>
      </c>
      <c r="AA3610">
        <v>-689.35</v>
      </c>
      <c r="AB3610">
        <v>199.64</v>
      </c>
      <c r="AC3610">
        <v>3.22</v>
      </c>
      <c r="AF3610">
        <v>38.869999999999997</v>
      </c>
      <c r="AG3610">
        <v>-447.63</v>
      </c>
      <c r="AH3610">
        <v>-156.93</v>
      </c>
      <c r="AI3610">
        <v>31.83</v>
      </c>
      <c r="AJ3610">
        <v>-188.76</v>
      </c>
      <c r="AN3610">
        <v>-188.76</v>
      </c>
      <c r="AP3610">
        <v>20398</v>
      </c>
      <c r="AQ3610" t="s">
        <v>166</v>
      </c>
      <c r="AR3610" t="s">
        <v>167</v>
      </c>
      <c r="AS3610" t="s">
        <v>166</v>
      </c>
      <c r="AT3610" t="s">
        <v>168</v>
      </c>
      <c r="AU3610">
        <v>16820</v>
      </c>
      <c r="AV3610" t="s">
        <v>62</v>
      </c>
      <c r="AW3610">
        <v>3</v>
      </c>
      <c r="AX3610">
        <v>3</v>
      </c>
      <c r="AY3610">
        <v>2009</v>
      </c>
      <c r="AZ3610">
        <v>2</v>
      </c>
      <c r="BA3610" t="str">
        <f t="shared" si="112"/>
        <v>20092</v>
      </c>
      <c r="BB3610" t="str">
        <f t="shared" si="113"/>
        <v>20092Envoy Air</v>
      </c>
      <c r="BC3610" t="e">
        <f>#N/A</f>
        <v>#N/A</v>
      </c>
      <c r="BD3610" t="e">
        <f>#N/A</f>
        <v>#N/A</v>
      </c>
      <c r="BE3610" t="e">
        <f>#N/A</f>
        <v>#N/A</v>
      </c>
      <c r="BF3610" t="e">
        <f>#N/A</f>
        <v>#N/A</v>
      </c>
      <c r="BG3610" t="e">
        <f>#N/A</f>
        <v>#N/A</v>
      </c>
    </row>
    <row r="3611" spans="1:59">
      <c r="A3611">
        <v>79.34</v>
      </c>
      <c r="B3611">
        <v>583.99</v>
      </c>
      <c r="C3611">
        <v>4896.99</v>
      </c>
      <c r="K3611">
        <v>67.180000000000007</v>
      </c>
      <c r="M3611">
        <v>67.180000000000007</v>
      </c>
      <c r="O3611">
        <v>4.8899999999999997</v>
      </c>
      <c r="P3611">
        <v>4969.05</v>
      </c>
      <c r="Q3611">
        <v>1973.8</v>
      </c>
      <c r="R3611">
        <v>735.84</v>
      </c>
      <c r="S3611">
        <v>121.86</v>
      </c>
      <c r="T3611">
        <v>875.49</v>
      </c>
      <c r="U3611">
        <v>0.88</v>
      </c>
      <c r="V3611">
        <v>293</v>
      </c>
      <c r="X3611">
        <v>384.2</v>
      </c>
      <c r="Z3611">
        <v>4385.07</v>
      </c>
      <c r="AA3611">
        <v>-779.74</v>
      </c>
      <c r="AB3611">
        <v>233.32</v>
      </c>
      <c r="AC3611">
        <v>-1.45</v>
      </c>
      <c r="AF3611">
        <v>38.020000000000003</v>
      </c>
      <c r="AG3611">
        <v>-509.85</v>
      </c>
      <c r="AH3611">
        <v>74.14</v>
      </c>
      <c r="AI3611">
        <v>-5.2</v>
      </c>
      <c r="AJ3611">
        <v>79.34</v>
      </c>
      <c r="AN3611">
        <v>79.34</v>
      </c>
      <c r="AP3611">
        <v>20398</v>
      </c>
      <c r="AQ3611" t="s">
        <v>166</v>
      </c>
      <c r="AR3611" t="s">
        <v>167</v>
      </c>
      <c r="AS3611" t="s">
        <v>166</v>
      </c>
      <c r="AT3611" t="s">
        <v>168</v>
      </c>
      <c r="AU3611">
        <v>16820</v>
      </c>
      <c r="AV3611" t="s">
        <v>62</v>
      </c>
      <c r="AW3611">
        <v>3</v>
      </c>
      <c r="AX3611">
        <v>3</v>
      </c>
      <c r="AY3611">
        <v>2009</v>
      </c>
      <c r="AZ3611">
        <v>3</v>
      </c>
      <c r="BA3611" t="str">
        <f t="shared" si="112"/>
        <v>20093</v>
      </c>
      <c r="BB3611" t="str">
        <f t="shared" si="113"/>
        <v>20093Envoy Air</v>
      </c>
      <c r="BC3611" t="e">
        <f>#N/A</f>
        <v>#N/A</v>
      </c>
      <c r="BD3611" t="e">
        <f>#N/A</f>
        <v>#N/A</v>
      </c>
      <c r="BE3611" t="e">
        <f>#N/A</f>
        <v>#N/A</v>
      </c>
      <c r="BF3611" t="e">
        <f>#N/A</f>
        <v>#N/A</v>
      </c>
      <c r="BG3611" t="e">
        <f>#N/A</f>
        <v>#N/A</v>
      </c>
    </row>
    <row r="3612" spans="1:59">
      <c r="A3612">
        <v>7370.95</v>
      </c>
      <c r="B3612">
        <v>54254.25</v>
      </c>
      <c r="C3612">
        <v>454945.85</v>
      </c>
      <c r="K3612">
        <v>6240.93</v>
      </c>
      <c r="M3612">
        <v>6240.93</v>
      </c>
      <c r="O3612">
        <v>453.85</v>
      </c>
      <c r="P3612">
        <v>461640.62</v>
      </c>
      <c r="Q3612">
        <v>183371.87</v>
      </c>
      <c r="R3612">
        <v>68362.210000000006</v>
      </c>
      <c r="S3612">
        <v>11321.4</v>
      </c>
      <c r="T3612">
        <v>81335.31</v>
      </c>
      <c r="U3612">
        <v>81.83</v>
      </c>
      <c r="V3612">
        <v>27220.59</v>
      </c>
      <c r="X3612">
        <v>35693.17</v>
      </c>
      <c r="Z3612">
        <v>407386.37</v>
      </c>
      <c r="AA3612">
        <v>-72440.289999999994</v>
      </c>
      <c r="AB3612">
        <v>21676.39</v>
      </c>
      <c r="AC3612">
        <v>-135.02000000000001</v>
      </c>
      <c r="AF3612">
        <v>3532.55</v>
      </c>
      <c r="AG3612">
        <v>-47366.37</v>
      </c>
      <c r="AH3612">
        <v>6887.88</v>
      </c>
      <c r="AI3612">
        <v>-483.06</v>
      </c>
      <c r="AJ3612">
        <v>7370.95</v>
      </c>
      <c r="AN3612">
        <v>7370.95</v>
      </c>
      <c r="AP3612">
        <v>20398</v>
      </c>
      <c r="AQ3612" t="s">
        <v>166</v>
      </c>
      <c r="AR3612" t="s">
        <v>167</v>
      </c>
      <c r="AS3612" t="s">
        <v>166</v>
      </c>
      <c r="AT3612" t="s">
        <v>168</v>
      </c>
      <c r="AU3612">
        <v>6820</v>
      </c>
      <c r="AV3612" t="s">
        <v>61</v>
      </c>
      <c r="AW3612">
        <v>3</v>
      </c>
      <c r="AX3612">
        <v>3</v>
      </c>
      <c r="AY3612">
        <v>2009</v>
      </c>
      <c r="AZ3612">
        <v>3</v>
      </c>
      <c r="BA3612" t="str">
        <f t="shared" si="112"/>
        <v>20093</v>
      </c>
      <c r="BB3612" t="str">
        <f t="shared" si="113"/>
        <v>20093Envoy Air</v>
      </c>
      <c r="BC3612" t="e">
        <f>#N/A</f>
        <v>#N/A</v>
      </c>
      <c r="BD3612" t="e">
        <f>#N/A</f>
        <v>#N/A</v>
      </c>
      <c r="BE3612" t="e">
        <f>#N/A</f>
        <v>#N/A</v>
      </c>
      <c r="BF3612" t="e">
        <f>#N/A</f>
        <v>#N/A</v>
      </c>
      <c r="BG3612" t="e">
        <f>#N/A</f>
        <v>#N/A</v>
      </c>
    </row>
    <row r="3613" spans="1:59">
      <c r="A3613">
        <v>-903.64</v>
      </c>
      <c r="B3613">
        <v>37341.050000000003</v>
      </c>
      <c r="C3613">
        <v>498209.81</v>
      </c>
      <c r="K3613">
        <v>6628.73</v>
      </c>
      <c r="M3613">
        <v>6628.73</v>
      </c>
      <c r="O3613">
        <v>453.96</v>
      </c>
      <c r="P3613">
        <v>505292.51</v>
      </c>
      <c r="Q3613">
        <v>190141.86</v>
      </c>
      <c r="R3613">
        <v>72919.360000000001</v>
      </c>
      <c r="S3613">
        <v>11520.41</v>
      </c>
      <c r="T3613">
        <v>82325.100000000006</v>
      </c>
      <c r="U3613">
        <v>40.96</v>
      </c>
      <c r="V3613">
        <v>75334.66</v>
      </c>
      <c r="X3613">
        <v>35669.11</v>
      </c>
      <c r="Z3613">
        <v>467951.46</v>
      </c>
      <c r="AA3613">
        <v>-71169.27</v>
      </c>
      <c r="AB3613">
        <v>22701.48</v>
      </c>
      <c r="AC3613">
        <v>-96.52</v>
      </c>
      <c r="AF3613">
        <v>2076.86</v>
      </c>
      <c r="AG3613">
        <v>-46487.45</v>
      </c>
      <c r="AH3613">
        <v>-9146.4</v>
      </c>
      <c r="AI3613">
        <v>-8242.75</v>
      </c>
      <c r="AJ3613">
        <v>-903.64</v>
      </c>
      <c r="AN3613">
        <v>-903.64</v>
      </c>
      <c r="AP3613">
        <v>20398</v>
      </c>
      <c r="AQ3613" t="s">
        <v>166</v>
      </c>
      <c r="AR3613" t="s">
        <v>167</v>
      </c>
      <c r="AS3613" t="s">
        <v>166</v>
      </c>
      <c r="AT3613" t="s">
        <v>168</v>
      </c>
      <c r="AU3613">
        <v>6820</v>
      </c>
      <c r="AV3613" t="s">
        <v>61</v>
      </c>
      <c r="AW3613">
        <v>3</v>
      </c>
      <c r="AX3613">
        <v>3</v>
      </c>
      <c r="AY3613">
        <v>2009</v>
      </c>
      <c r="AZ3613">
        <v>4</v>
      </c>
      <c r="BA3613" t="str">
        <f t="shared" si="112"/>
        <v>20094</v>
      </c>
      <c r="BB3613" t="str">
        <f t="shared" si="113"/>
        <v>20094Envoy Air</v>
      </c>
      <c r="BC3613" t="e">
        <f>#N/A</f>
        <v>#N/A</v>
      </c>
      <c r="BD3613" t="e">
        <f>#N/A</f>
        <v>#N/A</v>
      </c>
      <c r="BE3613" t="e">
        <f>#N/A</f>
        <v>#N/A</v>
      </c>
      <c r="BF3613" t="e">
        <f>#N/A</f>
        <v>#N/A</v>
      </c>
      <c r="BG3613" t="e">
        <f>#N/A</f>
        <v>#N/A</v>
      </c>
    </row>
    <row r="3614" spans="1:59">
      <c r="A3614">
        <v>-9.49</v>
      </c>
      <c r="B3614">
        <v>392.05</v>
      </c>
      <c r="C3614">
        <v>5230.84</v>
      </c>
      <c r="K3614">
        <v>69.599999999999994</v>
      </c>
      <c r="M3614">
        <v>69.599999999999994</v>
      </c>
      <c r="O3614">
        <v>4.7699999999999996</v>
      </c>
      <c r="P3614">
        <v>5305.2</v>
      </c>
      <c r="Q3614">
        <v>1996.35</v>
      </c>
      <c r="R3614">
        <v>765.6</v>
      </c>
      <c r="S3614">
        <v>120.96</v>
      </c>
      <c r="T3614">
        <v>864.35</v>
      </c>
      <c r="U3614">
        <v>0.43</v>
      </c>
      <c r="V3614">
        <v>790.96</v>
      </c>
      <c r="X3614">
        <v>374.5</v>
      </c>
      <c r="Z3614">
        <v>4913.1499999999996</v>
      </c>
      <c r="AA3614">
        <v>-747.23</v>
      </c>
      <c r="AB3614">
        <v>238.35</v>
      </c>
      <c r="AC3614">
        <v>-1.01</v>
      </c>
      <c r="AF3614">
        <v>21.81</v>
      </c>
      <c r="AG3614">
        <v>-488.08</v>
      </c>
      <c r="AH3614">
        <v>-96.03</v>
      </c>
      <c r="AI3614">
        <v>-86.54</v>
      </c>
      <c r="AJ3614">
        <v>-9.49</v>
      </c>
      <c r="AN3614">
        <v>-9.49</v>
      </c>
      <c r="AP3614">
        <v>20398</v>
      </c>
      <c r="AQ3614" t="s">
        <v>166</v>
      </c>
      <c r="AR3614" t="s">
        <v>167</v>
      </c>
      <c r="AS3614" t="s">
        <v>166</v>
      </c>
      <c r="AT3614" t="s">
        <v>168</v>
      </c>
      <c r="AU3614">
        <v>16820</v>
      </c>
      <c r="AV3614" t="s">
        <v>62</v>
      </c>
      <c r="AW3614">
        <v>3</v>
      </c>
      <c r="AX3614">
        <v>3</v>
      </c>
      <c r="AY3614">
        <v>2009</v>
      </c>
      <c r="AZ3614">
        <v>4</v>
      </c>
      <c r="BA3614" t="str">
        <f t="shared" si="112"/>
        <v>20094</v>
      </c>
      <c r="BB3614" t="str">
        <f t="shared" si="113"/>
        <v>20094Envoy Air</v>
      </c>
      <c r="BC3614" t="e">
        <f>#N/A</f>
        <v>#N/A</v>
      </c>
      <c r="BD3614" t="e">
        <f>#N/A</f>
        <v>#N/A</v>
      </c>
      <c r="BE3614" t="e">
        <f>#N/A</f>
        <v>#N/A</v>
      </c>
      <c r="BF3614" t="e">
        <f>#N/A</f>
        <v>#N/A</v>
      </c>
      <c r="BG3614" t="e">
        <f>#N/A</f>
        <v>#N/A</v>
      </c>
    </row>
    <row r="3615" spans="1:59">
      <c r="A3615">
        <v>-1167.52</v>
      </c>
      <c r="B3615">
        <v>23743.67</v>
      </c>
      <c r="C3615">
        <v>451801.47</v>
      </c>
      <c r="K3615">
        <v>7182.02</v>
      </c>
      <c r="M3615">
        <v>7182.02</v>
      </c>
      <c r="O3615">
        <v>1416.84</v>
      </c>
      <c r="P3615">
        <v>460400.33</v>
      </c>
      <c r="Q3615">
        <v>188321.57</v>
      </c>
      <c r="R3615">
        <v>74969.45</v>
      </c>
      <c r="S3615">
        <v>12116.55</v>
      </c>
      <c r="T3615">
        <v>85638.44</v>
      </c>
      <c r="U3615">
        <v>38.049999999999997</v>
      </c>
      <c r="V3615">
        <v>39975.49</v>
      </c>
      <c r="X3615">
        <v>35597.11</v>
      </c>
      <c r="Z3615">
        <v>436656.66</v>
      </c>
      <c r="AA3615">
        <v>-27389.7</v>
      </c>
      <c r="AB3615">
        <v>-21941.48</v>
      </c>
      <c r="AC3615">
        <v>37.6</v>
      </c>
      <c r="AF3615">
        <v>24463.69</v>
      </c>
      <c r="AG3615">
        <v>-24829.9</v>
      </c>
      <c r="AH3615">
        <v>-1086.23</v>
      </c>
      <c r="AI3615">
        <v>81.290000000000006</v>
      </c>
      <c r="AJ3615">
        <v>-1167.52</v>
      </c>
      <c r="AN3615">
        <v>-1167.52</v>
      </c>
      <c r="AP3615">
        <v>20398</v>
      </c>
      <c r="AQ3615" t="s">
        <v>166</v>
      </c>
      <c r="AR3615" t="s">
        <v>167</v>
      </c>
      <c r="AS3615" t="s">
        <v>166</v>
      </c>
      <c r="AT3615" t="s">
        <v>168</v>
      </c>
      <c r="AU3615">
        <v>6820</v>
      </c>
      <c r="AV3615" t="s">
        <v>61</v>
      </c>
      <c r="AW3615">
        <v>3</v>
      </c>
      <c r="AX3615">
        <v>3</v>
      </c>
      <c r="AY3615">
        <v>2010</v>
      </c>
      <c r="AZ3615">
        <v>1</v>
      </c>
      <c r="BA3615" t="str">
        <f t="shared" si="112"/>
        <v>20101</v>
      </c>
      <c r="BB3615" t="str">
        <f t="shared" si="113"/>
        <v>20101Envoy Air</v>
      </c>
      <c r="BC3615" t="e">
        <f>#N/A</f>
        <v>#N/A</v>
      </c>
      <c r="BD3615" t="e">
        <f>#N/A</f>
        <v>#N/A</v>
      </c>
      <c r="BE3615" t="e">
        <f>#N/A</f>
        <v>#N/A</v>
      </c>
      <c r="BF3615" t="e">
        <f>#N/A</f>
        <v>#N/A</v>
      </c>
      <c r="BG3615" t="e">
        <f>#N/A</f>
        <v>#N/A</v>
      </c>
    </row>
    <row r="3616" spans="1:59">
      <c r="A3616">
        <v>-12.26</v>
      </c>
      <c r="B3616">
        <v>249.29</v>
      </c>
      <c r="C3616">
        <v>4743.59</v>
      </c>
      <c r="K3616">
        <v>75.41</v>
      </c>
      <c r="M3616">
        <v>75.41</v>
      </c>
      <c r="O3616">
        <v>14.88</v>
      </c>
      <c r="P3616">
        <v>4833.87</v>
      </c>
      <c r="Q3616">
        <v>1977.24</v>
      </c>
      <c r="R3616">
        <v>787.12</v>
      </c>
      <c r="S3616">
        <v>127.22</v>
      </c>
      <c r="T3616">
        <v>899.14</v>
      </c>
      <c r="U3616">
        <v>0.4</v>
      </c>
      <c r="V3616">
        <v>419.71</v>
      </c>
      <c r="X3616">
        <v>373.74</v>
      </c>
      <c r="Z3616">
        <v>4584.58</v>
      </c>
      <c r="AA3616">
        <v>-287.57</v>
      </c>
      <c r="AB3616">
        <v>-230.37</v>
      </c>
      <c r="AC3616">
        <v>0.4</v>
      </c>
      <c r="AF3616">
        <v>256.85000000000002</v>
      </c>
      <c r="AG3616">
        <v>-260.7</v>
      </c>
      <c r="AH3616">
        <v>-11.4</v>
      </c>
      <c r="AI3616">
        <v>0.85</v>
      </c>
      <c r="AJ3616">
        <v>-12.26</v>
      </c>
      <c r="AN3616">
        <v>-12.26</v>
      </c>
      <c r="AP3616">
        <v>20398</v>
      </c>
      <c r="AQ3616" t="s">
        <v>166</v>
      </c>
      <c r="AR3616" t="s">
        <v>167</v>
      </c>
      <c r="AS3616" t="s">
        <v>166</v>
      </c>
      <c r="AT3616" t="s">
        <v>168</v>
      </c>
      <c r="AU3616">
        <v>16820</v>
      </c>
      <c r="AV3616" t="s">
        <v>62</v>
      </c>
      <c r="AW3616">
        <v>3</v>
      </c>
      <c r="AX3616">
        <v>3</v>
      </c>
      <c r="AY3616">
        <v>2010</v>
      </c>
      <c r="AZ3616">
        <v>1</v>
      </c>
      <c r="BA3616" t="str">
        <f t="shared" si="112"/>
        <v>20101</v>
      </c>
      <c r="BB3616" t="str">
        <f t="shared" si="113"/>
        <v>20101Envoy Air</v>
      </c>
      <c r="BC3616" t="e">
        <f>#N/A</f>
        <v>#N/A</v>
      </c>
      <c r="BD3616" t="e">
        <f>#N/A</f>
        <v>#N/A</v>
      </c>
      <c r="BE3616" t="e">
        <f>#N/A</f>
        <v>#N/A</v>
      </c>
      <c r="BF3616" t="e">
        <f>#N/A</f>
        <v>#N/A</v>
      </c>
      <c r="BG3616" t="e">
        <f>#N/A</f>
        <v>#N/A</v>
      </c>
    </row>
    <row r="3617" spans="1:59">
      <c r="A3617">
        <v>75.64</v>
      </c>
      <c r="B3617">
        <v>437.01</v>
      </c>
      <c r="C3617">
        <v>5677.72</v>
      </c>
      <c r="K3617">
        <v>119.22</v>
      </c>
      <c r="M3617">
        <v>119.22</v>
      </c>
      <c r="O3617">
        <v>16.829999999999998</v>
      </c>
      <c r="P3617">
        <v>5813.77</v>
      </c>
      <c r="Q3617">
        <v>2530.5300000000002</v>
      </c>
      <c r="R3617">
        <v>933.78</v>
      </c>
      <c r="S3617">
        <v>148.84</v>
      </c>
      <c r="T3617">
        <v>1016.18</v>
      </c>
      <c r="U3617">
        <v>-0.26</v>
      </c>
      <c r="V3617">
        <v>325.08999999999997</v>
      </c>
      <c r="X3617">
        <v>422.6</v>
      </c>
      <c r="Z3617">
        <v>5376.76</v>
      </c>
      <c r="AA3617">
        <v>-313.33</v>
      </c>
      <c r="AB3617">
        <v>-249.48</v>
      </c>
      <c r="AC3617">
        <v>1.35</v>
      </c>
      <c r="AF3617">
        <v>278.05</v>
      </c>
      <c r="AG3617">
        <v>-283.39999999999998</v>
      </c>
      <c r="AH3617">
        <v>153.61000000000001</v>
      </c>
      <c r="AI3617">
        <v>77.97</v>
      </c>
      <c r="AJ3617">
        <v>75.64</v>
      </c>
      <c r="AN3617">
        <v>75.64</v>
      </c>
      <c r="AP3617">
        <v>20398</v>
      </c>
      <c r="AQ3617" t="s">
        <v>166</v>
      </c>
      <c r="AR3617" t="s">
        <v>167</v>
      </c>
      <c r="AS3617" t="s">
        <v>166</v>
      </c>
      <c r="AT3617" t="s">
        <v>168</v>
      </c>
      <c r="AU3617">
        <v>16820</v>
      </c>
      <c r="AV3617" t="s">
        <v>62</v>
      </c>
      <c r="AW3617">
        <v>3</v>
      </c>
      <c r="AX3617">
        <v>3</v>
      </c>
      <c r="AY3617">
        <v>2010</v>
      </c>
      <c r="AZ3617">
        <v>2</v>
      </c>
      <c r="BA3617" t="str">
        <f t="shared" si="112"/>
        <v>20102</v>
      </c>
      <c r="BB3617" t="str">
        <f t="shared" si="113"/>
        <v>20102Envoy Air</v>
      </c>
      <c r="BC3617" t="e">
        <f>#N/A</f>
        <v>#N/A</v>
      </c>
      <c r="BD3617" t="e">
        <f>#N/A</f>
        <v>#N/A</v>
      </c>
      <c r="BE3617" t="e">
        <f>#N/A</f>
        <v>#N/A</v>
      </c>
      <c r="BF3617" t="e">
        <f>#N/A</f>
        <v>#N/A</v>
      </c>
      <c r="BG3617" t="e">
        <f>#N/A</f>
        <v>#N/A</v>
      </c>
    </row>
    <row r="3618" spans="1:59">
      <c r="A3618">
        <v>6359.42</v>
      </c>
      <c r="B3618">
        <v>36743.97</v>
      </c>
      <c r="C3618">
        <v>477387.21</v>
      </c>
      <c r="K3618">
        <v>10024.209999999999</v>
      </c>
      <c r="M3618">
        <v>10024.209999999999</v>
      </c>
      <c r="O3618">
        <v>1414.7</v>
      </c>
      <c r="P3618">
        <v>488826.12</v>
      </c>
      <c r="Q3618">
        <v>212768.63</v>
      </c>
      <c r="R3618">
        <v>78512.73</v>
      </c>
      <c r="S3618">
        <v>12514.48</v>
      </c>
      <c r="T3618">
        <v>85441.4</v>
      </c>
      <c r="U3618">
        <v>-21.48</v>
      </c>
      <c r="V3618">
        <v>27333.75</v>
      </c>
      <c r="X3618">
        <v>35532.65</v>
      </c>
      <c r="Z3618">
        <v>452082.14</v>
      </c>
      <c r="AA3618">
        <v>-26345.4</v>
      </c>
      <c r="AB3618">
        <v>-20976.12</v>
      </c>
      <c r="AC3618">
        <v>113.74</v>
      </c>
      <c r="AF3618">
        <v>23379.02</v>
      </c>
      <c r="AG3618">
        <v>-23828.75</v>
      </c>
      <c r="AH3618">
        <v>12915.22</v>
      </c>
      <c r="AI3618">
        <v>6555.8</v>
      </c>
      <c r="AJ3618">
        <v>6359.42</v>
      </c>
      <c r="AN3618">
        <v>6359.42</v>
      </c>
      <c r="AP3618">
        <v>20398</v>
      </c>
      <c r="AQ3618" t="s">
        <v>166</v>
      </c>
      <c r="AR3618" t="s">
        <v>167</v>
      </c>
      <c r="AS3618" t="s">
        <v>166</v>
      </c>
      <c r="AT3618" t="s">
        <v>168</v>
      </c>
      <c r="AU3618">
        <v>6820</v>
      </c>
      <c r="AV3618" t="s">
        <v>61</v>
      </c>
      <c r="AW3618">
        <v>3</v>
      </c>
      <c r="AX3618">
        <v>3</v>
      </c>
      <c r="AY3618">
        <v>2010</v>
      </c>
      <c r="AZ3618">
        <v>2</v>
      </c>
      <c r="BA3618" t="str">
        <f t="shared" si="112"/>
        <v>20102</v>
      </c>
      <c r="BB3618" t="str">
        <f t="shared" si="113"/>
        <v>20102Envoy Air</v>
      </c>
      <c r="BC3618" t="e">
        <f>#N/A</f>
        <v>#N/A</v>
      </c>
      <c r="BD3618" t="e">
        <f>#N/A</f>
        <v>#N/A</v>
      </c>
      <c r="BE3618" t="e">
        <f>#N/A</f>
        <v>#N/A</v>
      </c>
      <c r="BF3618" t="e">
        <f>#N/A</f>
        <v>#N/A</v>
      </c>
      <c r="BG3618" t="e">
        <f>#N/A</f>
        <v>#N/A</v>
      </c>
    </row>
    <row r="3619" spans="1:59">
      <c r="A3619">
        <v>193.27</v>
      </c>
      <c r="B3619">
        <v>560.19000000000005</v>
      </c>
      <c r="C3619">
        <v>5509.71</v>
      </c>
      <c r="K3619">
        <v>126.02</v>
      </c>
      <c r="M3619">
        <v>126.02</v>
      </c>
      <c r="O3619">
        <v>15.92</v>
      </c>
      <c r="P3619">
        <v>5651.65</v>
      </c>
      <c r="Q3619">
        <v>2417.44</v>
      </c>
      <c r="R3619">
        <v>928.7</v>
      </c>
      <c r="S3619">
        <v>142.9</v>
      </c>
      <c r="T3619">
        <v>970.73</v>
      </c>
      <c r="U3619">
        <v>-0.59</v>
      </c>
      <c r="V3619">
        <v>216.25</v>
      </c>
      <c r="X3619">
        <v>416.03</v>
      </c>
      <c r="Z3619">
        <v>5091.46</v>
      </c>
      <c r="AA3619">
        <v>-308.42</v>
      </c>
      <c r="AB3619">
        <v>-220.37</v>
      </c>
      <c r="AC3619">
        <v>0.35</v>
      </c>
      <c r="AF3619">
        <v>261.68</v>
      </c>
      <c r="AG3619">
        <v>-266.76</v>
      </c>
      <c r="AH3619">
        <v>293.43</v>
      </c>
      <c r="AI3619">
        <v>100.16</v>
      </c>
      <c r="AJ3619">
        <v>193.27</v>
      </c>
      <c r="AN3619">
        <v>193.27</v>
      </c>
      <c r="AP3619">
        <v>20398</v>
      </c>
      <c r="AQ3619" t="s">
        <v>166</v>
      </c>
      <c r="AR3619" t="s">
        <v>167</v>
      </c>
      <c r="AS3619" t="s">
        <v>166</v>
      </c>
      <c r="AT3619" t="s">
        <v>168</v>
      </c>
      <c r="AU3619">
        <v>16820</v>
      </c>
      <c r="AV3619" t="s">
        <v>62</v>
      </c>
      <c r="AW3619">
        <v>3</v>
      </c>
      <c r="AX3619">
        <v>3</v>
      </c>
      <c r="AY3619">
        <v>2010</v>
      </c>
      <c r="AZ3619">
        <v>3</v>
      </c>
      <c r="BA3619" t="str">
        <f t="shared" si="112"/>
        <v>20103</v>
      </c>
      <c r="BB3619" t="str">
        <f t="shared" si="113"/>
        <v>20103Envoy Air</v>
      </c>
      <c r="BC3619" t="e">
        <f>#N/A</f>
        <v>#N/A</v>
      </c>
      <c r="BD3619" t="e">
        <f>#N/A</f>
        <v>#N/A</v>
      </c>
      <c r="BE3619" t="e">
        <f>#N/A</f>
        <v>#N/A</v>
      </c>
      <c r="BF3619" t="e">
        <f>#N/A</f>
        <v>#N/A</v>
      </c>
      <c r="BG3619" t="e">
        <f>#N/A</f>
        <v>#N/A</v>
      </c>
    </row>
    <row r="3620" spans="1:59">
      <c r="A3620">
        <v>17185.09</v>
      </c>
      <c r="B3620">
        <v>49811.68</v>
      </c>
      <c r="C3620">
        <v>489917.52</v>
      </c>
      <c r="K3620">
        <v>11205.1</v>
      </c>
      <c r="M3620">
        <v>11205.1</v>
      </c>
      <c r="O3620">
        <v>1415.66</v>
      </c>
      <c r="P3620">
        <v>502538.29</v>
      </c>
      <c r="Q3620">
        <v>214955.74</v>
      </c>
      <c r="R3620">
        <v>82578.64</v>
      </c>
      <c r="S3620">
        <v>12706.43</v>
      </c>
      <c r="T3620">
        <v>86316.53</v>
      </c>
      <c r="U3620">
        <v>-52.29</v>
      </c>
      <c r="V3620">
        <v>19229</v>
      </c>
      <c r="X3620">
        <v>36992.559999999998</v>
      </c>
      <c r="Z3620">
        <v>452726.61</v>
      </c>
      <c r="AA3620">
        <v>-27424.73</v>
      </c>
      <c r="AB3620">
        <v>-19594.650000000001</v>
      </c>
      <c r="AC3620">
        <v>30.88</v>
      </c>
      <c r="AF3620">
        <v>23268.42</v>
      </c>
      <c r="AG3620">
        <v>-23720.080000000002</v>
      </c>
      <c r="AH3620">
        <v>26091.59</v>
      </c>
      <c r="AI3620">
        <v>8906.5</v>
      </c>
      <c r="AJ3620">
        <v>17185.09</v>
      </c>
      <c r="AN3620">
        <v>17185.09</v>
      </c>
      <c r="AP3620">
        <v>20398</v>
      </c>
      <c r="AQ3620" t="s">
        <v>166</v>
      </c>
      <c r="AR3620" t="s">
        <v>167</v>
      </c>
      <c r="AS3620" t="s">
        <v>166</v>
      </c>
      <c r="AT3620" t="s">
        <v>168</v>
      </c>
      <c r="AU3620">
        <v>6820</v>
      </c>
      <c r="AV3620" t="s">
        <v>61</v>
      </c>
      <c r="AW3620">
        <v>3</v>
      </c>
      <c r="AX3620">
        <v>3</v>
      </c>
      <c r="AY3620">
        <v>2010</v>
      </c>
      <c r="AZ3620">
        <v>3</v>
      </c>
      <c r="BA3620" t="str">
        <f t="shared" si="112"/>
        <v>20103</v>
      </c>
      <c r="BB3620" t="str">
        <f t="shared" si="113"/>
        <v>20103Envoy Air</v>
      </c>
      <c r="BC3620" t="e">
        <f>#N/A</f>
        <v>#N/A</v>
      </c>
      <c r="BD3620" t="e">
        <f>#N/A</f>
        <v>#N/A</v>
      </c>
      <c r="BE3620" t="e">
        <f>#N/A</f>
        <v>#N/A</v>
      </c>
      <c r="BF3620" t="e">
        <f>#N/A</f>
        <v>#N/A</v>
      </c>
      <c r="BG3620" t="e">
        <f>#N/A</f>
        <v>#N/A</v>
      </c>
    </row>
    <row r="3621" spans="1:59">
      <c r="A3621">
        <v>324.79000000000002</v>
      </c>
      <c r="B3621">
        <v>442.42</v>
      </c>
      <c r="C3621">
        <v>5547.37</v>
      </c>
      <c r="D3621">
        <v>0</v>
      </c>
      <c r="F3621">
        <v>0</v>
      </c>
      <c r="G3621">
        <v>0</v>
      </c>
      <c r="I3621">
        <v>0</v>
      </c>
      <c r="J3621">
        <v>0</v>
      </c>
      <c r="L3621">
        <v>0</v>
      </c>
      <c r="M3621">
        <v>113.19</v>
      </c>
      <c r="N3621">
        <v>0</v>
      </c>
      <c r="O3621">
        <v>15.51</v>
      </c>
      <c r="P3621">
        <v>5676.06</v>
      </c>
      <c r="Q3621">
        <v>2514.04</v>
      </c>
      <c r="R3621">
        <v>908.31</v>
      </c>
      <c r="S3621">
        <v>146.88</v>
      </c>
      <c r="T3621">
        <v>955.09</v>
      </c>
      <c r="U3621">
        <v>0.43</v>
      </c>
      <c r="V3621">
        <v>0</v>
      </c>
      <c r="W3621">
        <v>0</v>
      </c>
      <c r="X3621">
        <v>472.18</v>
      </c>
      <c r="Y3621">
        <v>236.7</v>
      </c>
      <c r="Z3621">
        <v>5233.6400000000003</v>
      </c>
      <c r="AA3621">
        <v>-314.29000000000002</v>
      </c>
      <c r="AB3621">
        <v>-226.88</v>
      </c>
      <c r="AC3621">
        <v>0.71</v>
      </c>
      <c r="AD3621">
        <v>0</v>
      </c>
      <c r="AE3621">
        <v>0</v>
      </c>
      <c r="AF3621">
        <v>267.68</v>
      </c>
      <c r="AG3621">
        <v>-272.79000000000002</v>
      </c>
      <c r="AH3621">
        <v>169.64</v>
      </c>
      <c r="AI3621">
        <v>-155.16</v>
      </c>
      <c r="AJ3621">
        <v>324.79000000000002</v>
      </c>
      <c r="AK3621">
        <v>0</v>
      </c>
      <c r="AL3621">
        <v>0</v>
      </c>
      <c r="AM3621">
        <v>0</v>
      </c>
      <c r="AO3621">
        <v>0</v>
      </c>
      <c r="AP3621">
        <v>20398</v>
      </c>
      <c r="AQ3621" t="s">
        <v>166</v>
      </c>
      <c r="AR3621" t="s">
        <v>167</v>
      </c>
      <c r="AS3621" t="s">
        <v>166</v>
      </c>
      <c r="AT3621" t="s">
        <v>168</v>
      </c>
      <c r="AU3621">
        <v>16820</v>
      </c>
      <c r="AV3621" t="s">
        <v>62</v>
      </c>
      <c r="AW3621">
        <v>3</v>
      </c>
      <c r="AX3621">
        <v>3</v>
      </c>
      <c r="AY3621">
        <v>2010</v>
      </c>
      <c r="AZ3621">
        <v>4</v>
      </c>
      <c r="BA3621" t="str">
        <f t="shared" si="112"/>
        <v>20104</v>
      </c>
      <c r="BB3621" t="str">
        <f t="shared" si="113"/>
        <v>20104Envoy Air</v>
      </c>
      <c r="BC3621" t="e">
        <f>#N/A</f>
        <v>#N/A</v>
      </c>
      <c r="BD3621" t="e">
        <f>#N/A</f>
        <v>#N/A</v>
      </c>
      <c r="BE3621" t="e">
        <f>#N/A</f>
        <v>#N/A</v>
      </c>
      <c r="BF3621" t="e">
        <f>#N/A</f>
        <v>#N/A</v>
      </c>
      <c r="BG3621" t="e">
        <f>#N/A</f>
        <v>#N/A</v>
      </c>
    </row>
    <row r="3622" spans="1:59">
      <c r="A3622">
        <v>29666.080000000002</v>
      </c>
      <c r="B3622">
        <v>40410.080000000002</v>
      </c>
      <c r="C3622">
        <v>506686.01</v>
      </c>
      <c r="D3622">
        <v>0</v>
      </c>
      <c r="F3622">
        <v>0</v>
      </c>
      <c r="G3622">
        <v>0</v>
      </c>
      <c r="I3622">
        <v>0</v>
      </c>
      <c r="J3622">
        <v>0</v>
      </c>
      <c r="L3622">
        <v>0</v>
      </c>
      <c r="M3622">
        <v>10338.25</v>
      </c>
      <c r="N3622">
        <v>0</v>
      </c>
      <c r="O3622">
        <v>1416.22</v>
      </c>
      <c r="P3622">
        <v>518440.48</v>
      </c>
      <c r="Q3622">
        <v>229627.91</v>
      </c>
      <c r="R3622">
        <v>82963.27</v>
      </c>
      <c r="S3622">
        <v>13415.7</v>
      </c>
      <c r="T3622">
        <v>87235.92</v>
      </c>
      <c r="U3622">
        <v>39.43</v>
      </c>
      <c r="V3622">
        <v>0</v>
      </c>
      <c r="W3622">
        <v>0</v>
      </c>
      <c r="X3622">
        <v>43128.34</v>
      </c>
      <c r="Y3622">
        <v>21619.84</v>
      </c>
      <c r="Z3622">
        <v>478030.4</v>
      </c>
      <c r="AA3622">
        <v>-28706.97</v>
      </c>
      <c r="AB3622">
        <v>-20723.04</v>
      </c>
      <c r="AC3622">
        <v>65.06</v>
      </c>
      <c r="AD3622">
        <v>0</v>
      </c>
      <c r="AE3622">
        <v>0</v>
      </c>
      <c r="AF3622">
        <v>24449.08</v>
      </c>
      <c r="AG3622">
        <v>-24915.87</v>
      </c>
      <c r="AH3622">
        <v>15494.21</v>
      </c>
      <c r="AI3622">
        <v>-14171.87</v>
      </c>
      <c r="AJ3622">
        <v>29666.080000000002</v>
      </c>
      <c r="AK3622">
        <v>0</v>
      </c>
      <c r="AL3622">
        <v>0</v>
      </c>
      <c r="AM3622">
        <v>0</v>
      </c>
      <c r="AO3622">
        <v>0</v>
      </c>
      <c r="AP3622">
        <v>20398</v>
      </c>
      <c r="AQ3622" t="s">
        <v>166</v>
      </c>
      <c r="AR3622" t="s">
        <v>167</v>
      </c>
      <c r="AS3622" t="s">
        <v>166</v>
      </c>
      <c r="AT3622" t="s">
        <v>168</v>
      </c>
      <c r="AU3622">
        <v>6820</v>
      </c>
      <c r="AV3622" t="s">
        <v>61</v>
      </c>
      <c r="AW3622">
        <v>3</v>
      </c>
      <c r="AX3622">
        <v>3</v>
      </c>
      <c r="AY3622">
        <v>2010</v>
      </c>
      <c r="AZ3622">
        <v>4</v>
      </c>
      <c r="BA3622" t="str">
        <f t="shared" si="112"/>
        <v>20104</v>
      </c>
      <c r="BB3622" t="str">
        <f t="shared" si="113"/>
        <v>20104Envoy Air</v>
      </c>
      <c r="BC3622" t="e">
        <f>#N/A</f>
        <v>#N/A</v>
      </c>
      <c r="BD3622" t="e">
        <f>#N/A</f>
        <v>#N/A</v>
      </c>
      <c r="BE3622" t="e">
        <f>#N/A</f>
        <v>#N/A</v>
      </c>
      <c r="BF3622" t="e">
        <f>#N/A</f>
        <v>#N/A</v>
      </c>
      <c r="BG3622" t="e">
        <f>#N/A</f>
        <v>#N/A</v>
      </c>
    </row>
    <row r="3623" spans="1:59">
      <c r="A3623">
        <v>33.06</v>
      </c>
      <c r="B3623">
        <v>413.47</v>
      </c>
      <c r="C3623">
        <v>7517.58</v>
      </c>
      <c r="D3623">
        <v>0</v>
      </c>
      <c r="F3623">
        <v>0</v>
      </c>
      <c r="G3623">
        <v>0</v>
      </c>
      <c r="I3623">
        <v>0</v>
      </c>
      <c r="J3623">
        <v>0</v>
      </c>
      <c r="L3623">
        <v>0</v>
      </c>
      <c r="M3623">
        <v>150.76</v>
      </c>
      <c r="N3623">
        <v>0</v>
      </c>
      <c r="O3623">
        <v>24.79</v>
      </c>
      <c r="P3623">
        <v>7693.12</v>
      </c>
      <c r="Q3623">
        <v>3760.17</v>
      </c>
      <c r="R3623">
        <v>1132.48</v>
      </c>
      <c r="S3623">
        <v>208.93</v>
      </c>
      <c r="T3623">
        <v>1274.03</v>
      </c>
      <c r="U3623">
        <v>0.74</v>
      </c>
      <c r="V3623">
        <v>331.52</v>
      </c>
      <c r="W3623">
        <v>0</v>
      </c>
      <c r="X3623">
        <v>571.79</v>
      </c>
      <c r="Y3623">
        <v>0</v>
      </c>
      <c r="Z3623">
        <v>7279.65</v>
      </c>
      <c r="AA3623">
        <v>-204.71</v>
      </c>
      <c r="AB3623">
        <v>-149.93</v>
      </c>
      <c r="AC3623">
        <v>1.89</v>
      </c>
      <c r="AD3623">
        <v>0</v>
      </c>
      <c r="AE3623">
        <v>0</v>
      </c>
      <c r="AF3623">
        <v>-3.02</v>
      </c>
      <c r="AG3623">
        <v>-355.77</v>
      </c>
      <c r="AH3623">
        <v>57.7</v>
      </c>
      <c r="AI3623">
        <v>24.64</v>
      </c>
      <c r="AJ3623">
        <v>33.06</v>
      </c>
      <c r="AK3623">
        <v>0</v>
      </c>
      <c r="AL3623">
        <v>0</v>
      </c>
      <c r="AM3623">
        <v>0</v>
      </c>
      <c r="AO3623">
        <v>0</v>
      </c>
      <c r="AP3623">
        <v>20398</v>
      </c>
      <c r="AQ3623" t="s">
        <v>166</v>
      </c>
      <c r="AR3623" t="s">
        <v>167</v>
      </c>
      <c r="AS3623" t="s">
        <v>166</v>
      </c>
      <c r="AT3623" t="s">
        <v>168</v>
      </c>
      <c r="AU3623">
        <v>16820</v>
      </c>
      <c r="AV3623" t="s">
        <v>62</v>
      </c>
      <c r="AW3623">
        <v>3</v>
      </c>
      <c r="AX3623">
        <v>3</v>
      </c>
      <c r="AY3623">
        <v>2011</v>
      </c>
      <c r="AZ3623">
        <v>1</v>
      </c>
      <c r="BA3623" t="str">
        <f t="shared" si="112"/>
        <v>20111</v>
      </c>
      <c r="BB3623" t="str">
        <f t="shared" si="113"/>
        <v>20111Envoy Air</v>
      </c>
      <c r="BC3623" t="e">
        <f>#N/A</f>
        <v>#N/A</v>
      </c>
      <c r="BD3623" t="e">
        <f>#N/A</f>
        <v>#N/A</v>
      </c>
      <c r="BE3623" t="e">
        <f>#N/A</f>
        <v>#N/A</v>
      </c>
      <c r="BF3623" t="e">
        <f>#N/A</f>
        <v>#N/A</v>
      </c>
      <c r="BG3623" t="e">
        <f>#N/A</f>
        <v>#N/A</v>
      </c>
    </row>
    <row r="3624" spans="1:59">
      <c r="A3624">
        <v>2299.15</v>
      </c>
      <c r="B3624">
        <v>28754.23</v>
      </c>
      <c r="C3624">
        <v>522802.48</v>
      </c>
      <c r="D3624">
        <v>0</v>
      </c>
      <c r="F3624">
        <v>0</v>
      </c>
      <c r="G3624">
        <v>0</v>
      </c>
      <c r="I3624">
        <v>0</v>
      </c>
      <c r="J3624">
        <v>0</v>
      </c>
      <c r="L3624">
        <v>0</v>
      </c>
      <c r="M3624">
        <v>10484.43</v>
      </c>
      <c r="N3624">
        <v>0</v>
      </c>
      <c r="O3624">
        <v>1723.62</v>
      </c>
      <c r="P3624">
        <v>535010.53</v>
      </c>
      <c r="Q3624">
        <v>261497.48</v>
      </c>
      <c r="R3624">
        <v>78757.210000000006</v>
      </c>
      <c r="S3624">
        <v>14529.52</v>
      </c>
      <c r="T3624">
        <v>88601.13</v>
      </c>
      <c r="U3624">
        <v>51.25</v>
      </c>
      <c r="V3624">
        <v>23054.93</v>
      </c>
      <c r="W3624">
        <v>0</v>
      </c>
      <c r="X3624">
        <v>39764.79</v>
      </c>
      <c r="Y3624">
        <v>0</v>
      </c>
      <c r="Z3624">
        <v>506256.3</v>
      </c>
      <c r="AA3624">
        <v>-14236.03</v>
      </c>
      <c r="AB3624">
        <v>-10426.81</v>
      </c>
      <c r="AC3624">
        <v>131.26</v>
      </c>
      <c r="AD3624">
        <v>0</v>
      </c>
      <c r="AE3624">
        <v>0</v>
      </c>
      <c r="AF3624">
        <v>-210.29</v>
      </c>
      <c r="AG3624">
        <v>-24741.88</v>
      </c>
      <c r="AH3624">
        <v>4012.35</v>
      </c>
      <c r="AI3624">
        <v>1713.2</v>
      </c>
      <c r="AJ3624">
        <v>2299.15</v>
      </c>
      <c r="AK3624">
        <v>0</v>
      </c>
      <c r="AL3624">
        <v>0</v>
      </c>
      <c r="AM3624">
        <v>0</v>
      </c>
      <c r="AO3624">
        <v>0</v>
      </c>
      <c r="AP3624">
        <v>20398</v>
      </c>
      <c r="AQ3624" t="s">
        <v>166</v>
      </c>
      <c r="AR3624" t="s">
        <v>167</v>
      </c>
      <c r="AS3624" t="s">
        <v>166</v>
      </c>
      <c r="AT3624" t="s">
        <v>168</v>
      </c>
      <c r="AU3624">
        <v>6820</v>
      </c>
      <c r="AV3624" t="s">
        <v>61</v>
      </c>
      <c r="AW3624">
        <v>3</v>
      </c>
      <c r="AX3624">
        <v>3</v>
      </c>
      <c r="AY3624">
        <v>2011</v>
      </c>
      <c r="AZ3624">
        <v>1</v>
      </c>
      <c r="BA3624" t="str">
        <f t="shared" si="112"/>
        <v>20111</v>
      </c>
      <c r="BB3624" t="str">
        <f t="shared" si="113"/>
        <v>20111Envoy Air</v>
      </c>
      <c r="BC3624" t="e">
        <f>#N/A</f>
        <v>#N/A</v>
      </c>
      <c r="BD3624" t="e">
        <f>#N/A</f>
        <v>#N/A</v>
      </c>
      <c r="BE3624" t="e">
        <f>#N/A</f>
        <v>#N/A</v>
      </c>
      <c r="BF3624" t="e">
        <f>#N/A</f>
        <v>#N/A</v>
      </c>
      <c r="BG3624" t="e">
        <f>#N/A</f>
        <v>#N/A</v>
      </c>
    </row>
    <row r="3625" spans="1:59">
      <c r="A3625">
        <v>95.3</v>
      </c>
      <c r="B3625">
        <v>581.76</v>
      </c>
      <c r="C3625">
        <v>9833.7999999999993</v>
      </c>
      <c r="D3625">
        <v>0</v>
      </c>
      <c r="F3625">
        <v>0</v>
      </c>
      <c r="G3625">
        <v>0</v>
      </c>
      <c r="I3625">
        <v>0</v>
      </c>
      <c r="J3625">
        <v>0</v>
      </c>
      <c r="L3625">
        <v>0</v>
      </c>
      <c r="M3625">
        <v>177.03</v>
      </c>
      <c r="N3625">
        <v>0</v>
      </c>
      <c r="O3625">
        <v>29.09</v>
      </c>
      <c r="P3625">
        <v>10039.92</v>
      </c>
      <c r="Q3625">
        <v>5256.37</v>
      </c>
      <c r="R3625">
        <v>1418.63</v>
      </c>
      <c r="S3625">
        <v>253.45</v>
      </c>
      <c r="T3625">
        <v>1451.61</v>
      </c>
      <c r="U3625">
        <v>-0.47</v>
      </c>
      <c r="V3625">
        <v>379.55</v>
      </c>
      <c r="W3625">
        <v>0</v>
      </c>
      <c r="X3625">
        <v>698.09</v>
      </c>
      <c r="Y3625">
        <v>0</v>
      </c>
      <c r="Z3625">
        <v>9458.16</v>
      </c>
      <c r="AA3625">
        <v>-241.63</v>
      </c>
      <c r="AB3625">
        <v>-179.38</v>
      </c>
      <c r="AC3625">
        <v>3.78</v>
      </c>
      <c r="AD3625">
        <v>0</v>
      </c>
      <c r="AE3625">
        <v>0</v>
      </c>
      <c r="AF3625">
        <v>-3.48</v>
      </c>
      <c r="AG3625">
        <v>-420.71</v>
      </c>
      <c r="AH3625">
        <v>161.05000000000001</v>
      </c>
      <c r="AI3625">
        <v>65.75</v>
      </c>
      <c r="AJ3625">
        <v>95.3</v>
      </c>
      <c r="AK3625">
        <v>0</v>
      </c>
      <c r="AL3625">
        <v>0</v>
      </c>
      <c r="AM3625">
        <v>0</v>
      </c>
      <c r="AO3625">
        <v>0</v>
      </c>
      <c r="AP3625">
        <v>20398</v>
      </c>
      <c r="AQ3625" t="s">
        <v>166</v>
      </c>
      <c r="AR3625" t="s">
        <v>167</v>
      </c>
      <c r="AS3625" t="s">
        <v>166</v>
      </c>
      <c r="AT3625" t="s">
        <v>168</v>
      </c>
      <c r="AU3625">
        <v>16820</v>
      </c>
      <c r="AV3625" t="s">
        <v>62</v>
      </c>
      <c r="AW3625">
        <v>3</v>
      </c>
      <c r="AX3625">
        <v>3</v>
      </c>
      <c r="AY3625">
        <v>2011</v>
      </c>
      <c r="AZ3625">
        <v>2</v>
      </c>
      <c r="BA3625" t="str">
        <f t="shared" si="112"/>
        <v>20112</v>
      </c>
      <c r="BB3625" t="str">
        <f t="shared" si="113"/>
        <v>20112Envoy Air</v>
      </c>
      <c r="BC3625" t="e">
        <f>#N/A</f>
        <v>#N/A</v>
      </c>
      <c r="BD3625" t="e">
        <f>#N/A</f>
        <v>#N/A</v>
      </c>
      <c r="BE3625" t="e">
        <f>#N/A</f>
        <v>#N/A</v>
      </c>
      <c r="BF3625" t="e">
        <f>#N/A</f>
        <v>#N/A</v>
      </c>
      <c r="BG3625" t="e">
        <f>#N/A</f>
        <v>#N/A</v>
      </c>
    </row>
    <row r="3626" spans="1:59">
      <c r="A3626">
        <v>5631.57</v>
      </c>
      <c r="B3626">
        <v>34378.620000000003</v>
      </c>
      <c r="C3626">
        <v>581121.31000000006</v>
      </c>
      <c r="D3626">
        <v>0</v>
      </c>
      <c r="F3626">
        <v>0</v>
      </c>
      <c r="G3626">
        <v>0</v>
      </c>
      <c r="I3626">
        <v>0</v>
      </c>
      <c r="J3626">
        <v>0</v>
      </c>
      <c r="L3626">
        <v>0</v>
      </c>
      <c r="M3626">
        <v>10461.24</v>
      </c>
      <c r="N3626">
        <v>0</v>
      </c>
      <c r="O3626">
        <v>1719.31</v>
      </c>
      <c r="P3626">
        <v>593301.85</v>
      </c>
      <c r="Q3626">
        <v>310621.15000000002</v>
      </c>
      <c r="R3626">
        <v>83832.88</v>
      </c>
      <c r="S3626">
        <v>14977.22</v>
      </c>
      <c r="T3626">
        <v>85782.080000000002</v>
      </c>
      <c r="U3626">
        <v>27.67</v>
      </c>
      <c r="V3626">
        <v>22429.09</v>
      </c>
      <c r="W3626">
        <v>0</v>
      </c>
      <c r="X3626">
        <v>41253.160000000003</v>
      </c>
      <c r="Y3626">
        <v>0</v>
      </c>
      <c r="Z3626">
        <v>558923.24</v>
      </c>
      <c r="AA3626">
        <v>-14278.91</v>
      </c>
      <c r="AB3626">
        <v>-10600.42</v>
      </c>
      <c r="AC3626">
        <v>223.47</v>
      </c>
      <c r="AD3626">
        <v>0</v>
      </c>
      <c r="AE3626">
        <v>0</v>
      </c>
      <c r="AF3626">
        <v>-205.8</v>
      </c>
      <c r="AG3626">
        <v>-24861.66</v>
      </c>
      <c r="AH3626">
        <v>9516.9599999999991</v>
      </c>
      <c r="AI3626">
        <v>3885.39</v>
      </c>
      <c r="AJ3626">
        <v>5631.57</v>
      </c>
      <c r="AK3626">
        <v>0</v>
      </c>
      <c r="AL3626">
        <v>0</v>
      </c>
      <c r="AM3626">
        <v>0</v>
      </c>
      <c r="AO3626">
        <v>0</v>
      </c>
      <c r="AP3626">
        <v>20398</v>
      </c>
      <c r="AQ3626" t="s">
        <v>166</v>
      </c>
      <c r="AR3626" t="s">
        <v>167</v>
      </c>
      <c r="AS3626" t="s">
        <v>166</v>
      </c>
      <c r="AT3626" t="s">
        <v>168</v>
      </c>
      <c r="AU3626">
        <v>6820</v>
      </c>
      <c r="AV3626" t="s">
        <v>61</v>
      </c>
      <c r="AW3626">
        <v>3</v>
      </c>
      <c r="AX3626">
        <v>3</v>
      </c>
      <c r="AY3626">
        <v>2011</v>
      </c>
      <c r="AZ3626">
        <v>2</v>
      </c>
      <c r="BA3626" t="str">
        <f t="shared" si="112"/>
        <v>20112</v>
      </c>
      <c r="BB3626" t="str">
        <f t="shared" si="113"/>
        <v>20112Envoy Air</v>
      </c>
      <c r="BC3626" t="e">
        <f>#N/A</f>
        <v>#N/A</v>
      </c>
      <c r="BD3626" t="e">
        <f>#N/A</f>
        <v>#N/A</v>
      </c>
      <c r="BE3626" t="e">
        <f>#N/A</f>
        <v>#N/A</v>
      </c>
      <c r="BF3626" t="e">
        <f>#N/A</f>
        <v>#N/A</v>
      </c>
      <c r="BG3626" t="e">
        <f>#N/A</f>
        <v>#N/A</v>
      </c>
    </row>
    <row r="3627" spans="1:59">
      <c r="A3627">
        <v>17.28</v>
      </c>
      <c r="B3627">
        <v>535.52</v>
      </c>
      <c r="C3627">
        <v>10871.03</v>
      </c>
      <c r="D3627">
        <v>0</v>
      </c>
      <c r="F3627">
        <v>0</v>
      </c>
      <c r="G3627">
        <v>0</v>
      </c>
      <c r="I3627">
        <v>0</v>
      </c>
      <c r="J3627">
        <v>0</v>
      </c>
      <c r="L3627">
        <v>0</v>
      </c>
      <c r="M3627">
        <v>197.22</v>
      </c>
      <c r="N3627">
        <v>0</v>
      </c>
      <c r="O3627">
        <v>31.86</v>
      </c>
      <c r="P3627">
        <v>11100.1</v>
      </c>
      <c r="Q3627">
        <v>5700.53</v>
      </c>
      <c r="R3627">
        <v>1619.48</v>
      </c>
      <c r="S3627">
        <v>279.82</v>
      </c>
      <c r="T3627">
        <v>1702.6</v>
      </c>
      <c r="U3627">
        <v>-1.18</v>
      </c>
      <c r="V3627">
        <v>533.66999999999996</v>
      </c>
      <c r="W3627">
        <v>0</v>
      </c>
      <c r="X3627">
        <v>727.32</v>
      </c>
      <c r="Y3627">
        <v>0</v>
      </c>
      <c r="Z3627">
        <v>10564.58</v>
      </c>
      <c r="AA3627">
        <v>-495.46</v>
      </c>
      <c r="AB3627">
        <v>-364.96</v>
      </c>
      <c r="AC3627">
        <v>-5.18</v>
      </c>
      <c r="AD3627">
        <v>0</v>
      </c>
      <c r="AE3627">
        <v>0</v>
      </c>
      <c r="AF3627">
        <v>430.98</v>
      </c>
      <c r="AG3627">
        <v>-434.63</v>
      </c>
      <c r="AH3627">
        <v>100.9</v>
      </c>
      <c r="AI3627">
        <v>83.61</v>
      </c>
      <c r="AJ3627">
        <v>17.28</v>
      </c>
      <c r="AK3627">
        <v>0</v>
      </c>
      <c r="AL3627">
        <v>0</v>
      </c>
      <c r="AM3627">
        <v>0</v>
      </c>
      <c r="AO3627">
        <v>0</v>
      </c>
      <c r="AP3627">
        <v>20398</v>
      </c>
      <c r="AQ3627" t="s">
        <v>166</v>
      </c>
      <c r="AR3627" t="s">
        <v>167</v>
      </c>
      <c r="AS3627" t="s">
        <v>166</v>
      </c>
      <c r="AT3627" t="s">
        <v>168</v>
      </c>
      <c r="AU3627">
        <v>16820</v>
      </c>
      <c r="AV3627" t="s">
        <v>62</v>
      </c>
      <c r="AW3627">
        <v>3</v>
      </c>
      <c r="AX3627">
        <v>3</v>
      </c>
      <c r="AY3627">
        <v>2011</v>
      </c>
      <c r="AZ3627">
        <v>3</v>
      </c>
      <c r="BA3627" t="str">
        <f t="shared" si="112"/>
        <v>20113</v>
      </c>
      <c r="BB3627" t="str">
        <f t="shared" si="113"/>
        <v>20113Envoy Air</v>
      </c>
      <c r="BC3627" t="e">
        <f>#N/A</f>
        <v>#N/A</v>
      </c>
      <c r="BD3627" t="e">
        <f>#N/A</f>
        <v>#N/A</v>
      </c>
      <c r="BE3627" t="e">
        <f>#N/A</f>
        <v>#N/A</v>
      </c>
      <c r="BF3627" t="e">
        <f>#N/A</f>
        <v>#N/A</v>
      </c>
      <c r="BG3627" t="e">
        <f>#N/A</f>
        <v>#N/A</v>
      </c>
    </row>
    <row r="3628" spans="1:59">
      <c r="A3628">
        <v>931.1</v>
      </c>
      <c r="B3628">
        <v>28850.71</v>
      </c>
      <c r="C3628">
        <v>585666.5</v>
      </c>
      <c r="D3628">
        <v>0</v>
      </c>
      <c r="F3628">
        <v>0</v>
      </c>
      <c r="G3628">
        <v>0</v>
      </c>
      <c r="I3628">
        <v>0</v>
      </c>
      <c r="J3628">
        <v>0</v>
      </c>
      <c r="L3628">
        <v>0</v>
      </c>
      <c r="M3628">
        <v>10624.81</v>
      </c>
      <c r="N3628">
        <v>0</v>
      </c>
      <c r="O3628">
        <v>1716.54</v>
      </c>
      <c r="P3628">
        <v>598007.85</v>
      </c>
      <c r="Q3628">
        <v>307111.03999999998</v>
      </c>
      <c r="R3628">
        <v>87247.72</v>
      </c>
      <c r="S3628">
        <v>15075.05</v>
      </c>
      <c r="T3628">
        <v>91725.759999999995</v>
      </c>
      <c r="U3628">
        <v>63.35</v>
      </c>
      <c r="V3628">
        <v>28750.79</v>
      </c>
      <c r="W3628">
        <v>0</v>
      </c>
      <c r="X3628">
        <v>39183.42</v>
      </c>
      <c r="Y3628">
        <v>0</v>
      </c>
      <c r="Z3628">
        <v>569157.14</v>
      </c>
      <c r="AA3628">
        <v>-26692.59</v>
      </c>
      <c r="AB3628">
        <v>-19662.05</v>
      </c>
      <c r="AC3628">
        <v>-278.97000000000003</v>
      </c>
      <c r="AD3628">
        <v>0</v>
      </c>
      <c r="AE3628">
        <v>0</v>
      </c>
      <c r="AF3628">
        <v>23218.49</v>
      </c>
      <c r="AG3628">
        <v>-23415.11</v>
      </c>
      <c r="AH3628">
        <v>5435.6</v>
      </c>
      <c r="AI3628">
        <v>4504.5</v>
      </c>
      <c r="AJ3628">
        <v>931.1</v>
      </c>
      <c r="AK3628">
        <v>0</v>
      </c>
      <c r="AL3628">
        <v>0</v>
      </c>
      <c r="AM3628">
        <v>0</v>
      </c>
      <c r="AO3628">
        <v>0</v>
      </c>
      <c r="AP3628">
        <v>20398</v>
      </c>
      <c r="AQ3628" t="s">
        <v>166</v>
      </c>
      <c r="AR3628" t="s">
        <v>167</v>
      </c>
      <c r="AS3628" t="s">
        <v>166</v>
      </c>
      <c r="AT3628" t="s">
        <v>168</v>
      </c>
      <c r="AU3628">
        <v>6820</v>
      </c>
      <c r="AV3628" t="s">
        <v>61</v>
      </c>
      <c r="AW3628">
        <v>3</v>
      </c>
      <c r="AX3628">
        <v>3</v>
      </c>
      <c r="AY3628">
        <v>2011</v>
      </c>
      <c r="AZ3628">
        <v>3</v>
      </c>
      <c r="BA3628" t="str">
        <f t="shared" si="112"/>
        <v>20113</v>
      </c>
      <c r="BB3628" t="str">
        <f t="shared" si="113"/>
        <v>20113Envoy Air</v>
      </c>
      <c r="BC3628" t="e">
        <f>#N/A</f>
        <v>#N/A</v>
      </c>
      <c r="BD3628" t="e">
        <f>#N/A</f>
        <v>#N/A</v>
      </c>
      <c r="BE3628" t="e">
        <f>#N/A</f>
        <v>#N/A</v>
      </c>
      <c r="BF3628" t="e">
        <f>#N/A</f>
        <v>#N/A</v>
      </c>
      <c r="BG3628" t="e">
        <f>#N/A</f>
        <v>#N/A</v>
      </c>
    </row>
    <row r="3629" spans="1:59">
      <c r="A3629">
        <v>76.31</v>
      </c>
      <c r="B3629">
        <v>266.10000000000002</v>
      </c>
      <c r="C3629">
        <v>7318.94</v>
      </c>
      <c r="D3629">
        <v>0</v>
      </c>
      <c r="F3629">
        <v>0</v>
      </c>
      <c r="G3629">
        <v>0</v>
      </c>
      <c r="I3629">
        <v>0</v>
      </c>
      <c r="J3629">
        <v>0</v>
      </c>
      <c r="L3629">
        <v>0</v>
      </c>
      <c r="M3629">
        <v>169.57</v>
      </c>
      <c r="N3629">
        <v>0</v>
      </c>
      <c r="O3629">
        <v>29.54</v>
      </c>
      <c r="P3629">
        <v>7518.04</v>
      </c>
      <c r="Q3629">
        <v>4005.4</v>
      </c>
      <c r="R3629">
        <v>1319.3</v>
      </c>
      <c r="S3629">
        <v>258.52</v>
      </c>
      <c r="T3629">
        <v>1236.4000000000001</v>
      </c>
      <c r="U3629">
        <v>-1.28</v>
      </c>
      <c r="V3629">
        <v>267.58</v>
      </c>
      <c r="W3629">
        <v>0</v>
      </c>
      <c r="X3629">
        <v>163.46</v>
      </c>
      <c r="Y3629">
        <v>0</v>
      </c>
      <c r="Z3629">
        <v>7251.94</v>
      </c>
      <c r="AA3629">
        <v>-31.93</v>
      </c>
      <c r="AB3629">
        <v>-4.7300000000000004</v>
      </c>
      <c r="AC3629">
        <v>-9.2799999999999994</v>
      </c>
      <c r="AD3629">
        <v>0</v>
      </c>
      <c r="AE3629">
        <v>0</v>
      </c>
      <c r="AF3629">
        <v>-0.83</v>
      </c>
      <c r="AG3629">
        <v>-46.77</v>
      </c>
      <c r="AH3629">
        <v>219.32</v>
      </c>
      <c r="AI3629">
        <v>143.01</v>
      </c>
      <c r="AJ3629">
        <v>76.31</v>
      </c>
      <c r="AK3629">
        <v>0</v>
      </c>
      <c r="AL3629">
        <v>0</v>
      </c>
      <c r="AM3629">
        <v>0</v>
      </c>
      <c r="AO3629">
        <v>0</v>
      </c>
      <c r="AP3629">
        <v>20398</v>
      </c>
      <c r="AQ3629" t="s">
        <v>166</v>
      </c>
      <c r="AR3629" t="s">
        <v>167</v>
      </c>
      <c r="AS3629" t="s">
        <v>166</v>
      </c>
      <c r="AT3629" t="s">
        <v>168</v>
      </c>
      <c r="AU3629">
        <v>16820</v>
      </c>
      <c r="AV3629" t="s">
        <v>62</v>
      </c>
      <c r="AW3629">
        <v>3</v>
      </c>
      <c r="AX3629">
        <v>3</v>
      </c>
      <c r="AY3629">
        <v>2011</v>
      </c>
      <c r="AZ3629">
        <v>4</v>
      </c>
      <c r="BA3629" t="str">
        <f t="shared" si="112"/>
        <v>20114</v>
      </c>
      <c r="BB3629" t="str">
        <f t="shared" si="113"/>
        <v>20114Envoy Air</v>
      </c>
      <c r="BC3629" t="e">
        <f>#N/A</f>
        <v>#N/A</v>
      </c>
      <c r="BD3629" t="e">
        <f>#N/A</f>
        <v>#N/A</v>
      </c>
      <c r="BE3629" t="e">
        <f>#N/A</f>
        <v>#N/A</v>
      </c>
      <c r="BF3629" t="e">
        <f>#N/A</f>
        <v>#N/A</v>
      </c>
      <c r="BG3629" t="e">
        <f>#N/A</f>
        <v>#N/A</v>
      </c>
    </row>
    <row r="3630" spans="1:59">
      <c r="A3630">
        <v>4440.8</v>
      </c>
      <c r="B3630">
        <v>15485.17</v>
      </c>
      <c r="C3630">
        <v>425917.14</v>
      </c>
      <c r="D3630">
        <v>0</v>
      </c>
      <c r="F3630">
        <v>0</v>
      </c>
      <c r="G3630">
        <v>0</v>
      </c>
      <c r="I3630">
        <v>0</v>
      </c>
      <c r="J3630">
        <v>0</v>
      </c>
      <c r="L3630">
        <v>0</v>
      </c>
      <c r="M3630">
        <v>9867.74</v>
      </c>
      <c r="N3630">
        <v>0</v>
      </c>
      <c r="O3630">
        <v>1718.86</v>
      </c>
      <c r="P3630">
        <v>437503.74</v>
      </c>
      <c r="Q3630">
        <v>233089.9</v>
      </c>
      <c r="R3630">
        <v>76775.33</v>
      </c>
      <c r="S3630">
        <v>15044.07</v>
      </c>
      <c r="T3630">
        <v>71950.97</v>
      </c>
      <c r="U3630">
        <v>74.22</v>
      </c>
      <c r="V3630">
        <v>15571.5</v>
      </c>
      <c r="W3630">
        <v>0</v>
      </c>
      <c r="X3630">
        <v>9512.57</v>
      </c>
      <c r="Y3630">
        <v>0</v>
      </c>
      <c r="Z3630">
        <v>422018.57</v>
      </c>
      <c r="AA3630">
        <v>-1858</v>
      </c>
      <c r="AB3630">
        <v>-275.35000000000002</v>
      </c>
      <c r="AC3630">
        <v>-540.21</v>
      </c>
      <c r="AD3630">
        <v>0</v>
      </c>
      <c r="AE3630">
        <v>0</v>
      </c>
      <c r="AF3630">
        <v>-48.39</v>
      </c>
      <c r="AG3630">
        <v>-2721.95</v>
      </c>
      <c r="AH3630">
        <v>12763.22</v>
      </c>
      <c r="AI3630">
        <v>8322.42</v>
      </c>
      <c r="AJ3630">
        <v>4440.8</v>
      </c>
      <c r="AK3630">
        <v>0</v>
      </c>
      <c r="AL3630">
        <v>0</v>
      </c>
      <c r="AM3630">
        <v>0</v>
      </c>
      <c r="AO3630">
        <v>0</v>
      </c>
      <c r="AP3630">
        <v>20398</v>
      </c>
      <c r="AQ3630" t="s">
        <v>166</v>
      </c>
      <c r="AR3630" t="s">
        <v>167</v>
      </c>
      <c r="AS3630" t="s">
        <v>166</v>
      </c>
      <c r="AT3630" t="s">
        <v>168</v>
      </c>
      <c r="AU3630">
        <v>6820</v>
      </c>
      <c r="AV3630" t="s">
        <v>61</v>
      </c>
      <c r="AW3630">
        <v>3</v>
      </c>
      <c r="AX3630">
        <v>3</v>
      </c>
      <c r="AY3630">
        <v>2011</v>
      </c>
      <c r="AZ3630">
        <v>4</v>
      </c>
      <c r="BA3630" t="str">
        <f t="shared" si="112"/>
        <v>20114</v>
      </c>
      <c r="BB3630" t="str">
        <f t="shared" si="113"/>
        <v>20114Envoy Air</v>
      </c>
      <c r="BC3630" t="e">
        <f>#N/A</f>
        <v>#N/A</v>
      </c>
      <c r="BD3630" t="e">
        <f>#N/A</f>
        <v>#N/A</v>
      </c>
      <c r="BE3630" t="e">
        <f>#N/A</f>
        <v>#N/A</v>
      </c>
      <c r="BF3630" t="e">
        <f>#N/A</f>
        <v>#N/A</v>
      </c>
      <c r="BG3630" t="e">
        <f>#N/A</f>
        <v>#N/A</v>
      </c>
    </row>
    <row r="3631" spans="1:59">
      <c r="A3631">
        <v>170.03</v>
      </c>
      <c r="B3631">
        <v>275.48</v>
      </c>
      <c r="C3631">
        <v>4229.99</v>
      </c>
      <c r="D3631">
        <v>0</v>
      </c>
      <c r="F3631">
        <v>0</v>
      </c>
      <c r="G3631">
        <v>0</v>
      </c>
      <c r="I3631">
        <v>0</v>
      </c>
      <c r="J3631">
        <v>0</v>
      </c>
      <c r="L3631">
        <v>0</v>
      </c>
      <c r="M3631">
        <v>161.71</v>
      </c>
      <c r="N3631">
        <v>0</v>
      </c>
      <c r="O3631">
        <v>8.5</v>
      </c>
      <c r="P3631">
        <v>4400.1899999999996</v>
      </c>
      <c r="Q3631">
        <v>1305.6400000000001</v>
      </c>
      <c r="R3631">
        <v>1380.24</v>
      </c>
      <c r="S3631">
        <v>263.42</v>
      </c>
      <c r="T3631">
        <v>628.71</v>
      </c>
      <c r="U3631">
        <v>-0.44</v>
      </c>
      <c r="V3631">
        <v>485.05</v>
      </c>
      <c r="W3631">
        <v>0</v>
      </c>
      <c r="X3631">
        <v>61.22</v>
      </c>
      <c r="Y3631">
        <v>0</v>
      </c>
      <c r="Z3631">
        <v>4124.72</v>
      </c>
      <c r="AA3631">
        <v>-0.18</v>
      </c>
      <c r="AB3631">
        <v>8.89</v>
      </c>
      <c r="AC3631">
        <v>6.1</v>
      </c>
      <c r="AD3631">
        <v>0</v>
      </c>
      <c r="AE3631">
        <v>0</v>
      </c>
      <c r="AF3631">
        <v>0.64</v>
      </c>
      <c r="AG3631">
        <v>15.44</v>
      </c>
      <c r="AH3631">
        <v>290.91000000000003</v>
      </c>
      <c r="AI3631">
        <v>120.88</v>
      </c>
      <c r="AJ3631">
        <v>170.03</v>
      </c>
      <c r="AK3631">
        <v>0</v>
      </c>
      <c r="AL3631">
        <v>0</v>
      </c>
      <c r="AM3631">
        <v>0</v>
      </c>
      <c r="AO3631">
        <v>0</v>
      </c>
      <c r="AP3631">
        <v>20398</v>
      </c>
      <c r="AQ3631" t="s">
        <v>166</v>
      </c>
      <c r="AR3631" t="s">
        <v>167</v>
      </c>
      <c r="AS3631" t="s">
        <v>166</v>
      </c>
      <c r="AT3631" t="s">
        <v>168</v>
      </c>
      <c r="AU3631">
        <v>16820</v>
      </c>
      <c r="AV3631" t="s">
        <v>62</v>
      </c>
      <c r="AW3631">
        <v>3</v>
      </c>
      <c r="AX3631">
        <v>3</v>
      </c>
      <c r="AY3631">
        <v>2012</v>
      </c>
      <c r="AZ3631">
        <v>1</v>
      </c>
      <c r="BA3631" t="str">
        <f t="shared" si="112"/>
        <v>20121</v>
      </c>
      <c r="BB3631" t="str">
        <f t="shared" si="113"/>
        <v>20121Envoy Air</v>
      </c>
      <c r="BC3631" t="e">
        <f>#N/A</f>
        <v>#N/A</v>
      </c>
      <c r="BD3631" t="e">
        <f>#N/A</f>
        <v>#N/A</v>
      </c>
      <c r="BE3631" t="e">
        <f>#N/A</f>
        <v>#N/A</v>
      </c>
      <c r="BF3631" t="e">
        <f>#N/A</f>
        <v>#N/A</v>
      </c>
      <c r="BG3631" t="e">
        <f>#N/A</f>
        <v>#N/A</v>
      </c>
    </row>
    <row r="3632" spans="1:59">
      <c r="A3632">
        <v>10124.209999999999</v>
      </c>
      <c r="B3632">
        <v>16402.62</v>
      </c>
      <c r="C3632">
        <v>251865.73</v>
      </c>
      <c r="D3632">
        <v>0</v>
      </c>
      <c r="F3632">
        <v>0</v>
      </c>
      <c r="G3632">
        <v>0</v>
      </c>
      <c r="I3632">
        <v>0</v>
      </c>
      <c r="J3632">
        <v>0</v>
      </c>
      <c r="L3632">
        <v>0</v>
      </c>
      <c r="M3632">
        <v>9628.64</v>
      </c>
      <c r="N3632">
        <v>0</v>
      </c>
      <c r="O3632">
        <v>505.94</v>
      </c>
      <c r="P3632">
        <v>262000.32</v>
      </c>
      <c r="Q3632">
        <v>77741.8</v>
      </c>
      <c r="R3632">
        <v>82183.3</v>
      </c>
      <c r="S3632">
        <v>15684.82</v>
      </c>
      <c r="T3632">
        <v>37435.26</v>
      </c>
      <c r="U3632">
        <v>26.02</v>
      </c>
      <c r="V3632">
        <v>28881.23</v>
      </c>
      <c r="W3632">
        <v>0</v>
      </c>
      <c r="X3632">
        <v>3645.26</v>
      </c>
      <c r="Y3632">
        <v>0</v>
      </c>
      <c r="Z3632">
        <v>245597.7</v>
      </c>
      <c r="AA3632">
        <v>-10.94</v>
      </c>
      <c r="AB3632">
        <v>529.04999999999995</v>
      </c>
      <c r="AC3632">
        <v>363.22</v>
      </c>
      <c r="AD3632">
        <v>0</v>
      </c>
      <c r="AE3632">
        <v>0</v>
      </c>
      <c r="AF3632">
        <v>37.79</v>
      </c>
      <c r="AG3632">
        <v>919.11</v>
      </c>
      <c r="AH3632">
        <v>17321.73</v>
      </c>
      <c r="AI3632">
        <v>7197.52</v>
      </c>
      <c r="AJ3632">
        <v>10124.209999999999</v>
      </c>
      <c r="AK3632">
        <v>0</v>
      </c>
      <c r="AL3632">
        <v>0</v>
      </c>
      <c r="AM3632">
        <v>0</v>
      </c>
      <c r="AO3632">
        <v>0</v>
      </c>
      <c r="AP3632">
        <v>20398</v>
      </c>
      <c r="AQ3632" t="s">
        <v>166</v>
      </c>
      <c r="AR3632" t="s">
        <v>167</v>
      </c>
      <c r="AS3632" t="s">
        <v>166</v>
      </c>
      <c r="AT3632" t="s">
        <v>168</v>
      </c>
      <c r="AU3632">
        <v>6820</v>
      </c>
      <c r="AV3632" t="s">
        <v>61</v>
      </c>
      <c r="AW3632">
        <v>3</v>
      </c>
      <c r="AX3632">
        <v>3</v>
      </c>
      <c r="AY3632">
        <v>2012</v>
      </c>
      <c r="AZ3632">
        <v>1</v>
      </c>
      <c r="BA3632" t="str">
        <f t="shared" si="112"/>
        <v>20121</v>
      </c>
      <c r="BB3632" t="str">
        <f t="shared" si="113"/>
        <v>20121Envoy Air</v>
      </c>
      <c r="BC3632" t="e">
        <f>#N/A</f>
        <v>#N/A</v>
      </c>
      <c r="BD3632" t="e">
        <f>#N/A</f>
        <v>#N/A</v>
      </c>
      <c r="BE3632" t="e">
        <f>#N/A</f>
        <v>#N/A</v>
      </c>
      <c r="BF3632" t="e">
        <f>#N/A</f>
        <v>#N/A</v>
      </c>
      <c r="BG3632" t="e">
        <f>#N/A</f>
        <v>#N/A</v>
      </c>
    </row>
    <row r="3633" spans="1:59">
      <c r="A3633">
        <v>541.92999999999995</v>
      </c>
      <c r="B3633">
        <v>447.59</v>
      </c>
      <c r="C3633">
        <v>4759.3999999999996</v>
      </c>
      <c r="D3633">
        <v>0</v>
      </c>
      <c r="F3633">
        <v>0</v>
      </c>
      <c r="G3633">
        <v>0</v>
      </c>
      <c r="I3633">
        <v>0</v>
      </c>
      <c r="J3633">
        <v>0</v>
      </c>
      <c r="L3633">
        <v>0</v>
      </c>
      <c r="M3633">
        <v>185.07</v>
      </c>
      <c r="N3633">
        <v>0</v>
      </c>
      <c r="O3633">
        <v>2.98</v>
      </c>
      <c r="P3633">
        <v>4947.4399999999996</v>
      </c>
      <c r="Q3633">
        <v>1352.72</v>
      </c>
      <c r="R3633">
        <v>1578.27</v>
      </c>
      <c r="S3633">
        <v>278.16000000000003</v>
      </c>
      <c r="T3633">
        <v>689.66</v>
      </c>
      <c r="U3633">
        <v>-0.32</v>
      </c>
      <c r="V3633">
        <v>534.55999999999995</v>
      </c>
      <c r="W3633">
        <v>0</v>
      </c>
      <c r="X3633">
        <v>66.150000000000006</v>
      </c>
      <c r="Y3633">
        <v>0</v>
      </c>
      <c r="Z3633">
        <v>4499.8500000000004</v>
      </c>
      <c r="AA3633">
        <v>-0.15</v>
      </c>
      <c r="AB3633">
        <v>10.83</v>
      </c>
      <c r="AC3633">
        <v>-6.37</v>
      </c>
      <c r="AD3633">
        <v>0</v>
      </c>
      <c r="AE3633">
        <v>0</v>
      </c>
      <c r="AF3633">
        <v>-0.77</v>
      </c>
      <c r="AG3633">
        <v>3.54</v>
      </c>
      <c r="AH3633">
        <v>451.13</v>
      </c>
      <c r="AI3633">
        <v>-90.81</v>
      </c>
      <c r="AJ3633">
        <v>541.92999999999995</v>
      </c>
      <c r="AK3633">
        <v>0</v>
      </c>
      <c r="AL3633">
        <v>0</v>
      </c>
      <c r="AM3633">
        <v>0</v>
      </c>
      <c r="AO3633">
        <v>0</v>
      </c>
      <c r="AP3633">
        <v>20398</v>
      </c>
      <c r="AQ3633" t="s">
        <v>166</v>
      </c>
      <c r="AR3633" t="s">
        <v>167</v>
      </c>
      <c r="AS3633" t="s">
        <v>166</v>
      </c>
      <c r="AT3633" t="s">
        <v>168</v>
      </c>
      <c r="AU3633">
        <v>16820</v>
      </c>
      <c r="AV3633" t="s">
        <v>62</v>
      </c>
      <c r="AW3633">
        <v>3</v>
      </c>
      <c r="AX3633">
        <v>3</v>
      </c>
      <c r="AY3633">
        <v>2012</v>
      </c>
      <c r="AZ3633">
        <v>2</v>
      </c>
      <c r="BA3633" t="str">
        <f t="shared" si="112"/>
        <v>20122</v>
      </c>
      <c r="BB3633" t="str">
        <f t="shared" si="113"/>
        <v>20122Envoy Air</v>
      </c>
      <c r="BC3633" t="e">
        <f>#N/A</f>
        <v>#N/A</v>
      </c>
      <c r="BD3633" t="e">
        <f>#N/A</f>
        <v>#N/A</v>
      </c>
      <c r="BE3633" t="e">
        <f>#N/A</f>
        <v>#N/A</v>
      </c>
      <c r="BF3633" t="e">
        <f>#N/A</f>
        <v>#N/A</v>
      </c>
      <c r="BG3633" t="e">
        <f>#N/A</f>
        <v>#N/A</v>
      </c>
    </row>
    <row r="3634" spans="1:59">
      <c r="A3634">
        <v>29497.4</v>
      </c>
      <c r="B3634">
        <v>24362.22</v>
      </c>
      <c r="C3634">
        <v>259053.6</v>
      </c>
      <c r="D3634">
        <v>0</v>
      </c>
      <c r="F3634">
        <v>0</v>
      </c>
      <c r="G3634">
        <v>0</v>
      </c>
      <c r="I3634">
        <v>0</v>
      </c>
      <c r="J3634">
        <v>0</v>
      </c>
      <c r="L3634">
        <v>0</v>
      </c>
      <c r="M3634">
        <v>10073.040000000001</v>
      </c>
      <c r="N3634">
        <v>0</v>
      </c>
      <c r="O3634">
        <v>162.02000000000001</v>
      </c>
      <c r="P3634">
        <v>269288.65999999997</v>
      </c>
      <c r="Q3634">
        <v>73628.350000000006</v>
      </c>
      <c r="R3634">
        <v>85905.22</v>
      </c>
      <c r="S3634">
        <v>15140.37</v>
      </c>
      <c r="T3634">
        <v>37538.050000000003</v>
      </c>
      <c r="U3634">
        <v>17.510000000000002</v>
      </c>
      <c r="V3634">
        <v>29096.240000000002</v>
      </c>
      <c r="W3634">
        <v>0</v>
      </c>
      <c r="X3634">
        <v>3600.72</v>
      </c>
      <c r="Y3634">
        <v>0</v>
      </c>
      <c r="Z3634">
        <v>244926.45</v>
      </c>
      <c r="AA3634">
        <v>-8.1</v>
      </c>
      <c r="AB3634">
        <v>589.26</v>
      </c>
      <c r="AC3634">
        <v>-346.69</v>
      </c>
      <c r="AD3634">
        <v>0</v>
      </c>
      <c r="AE3634">
        <v>0</v>
      </c>
      <c r="AF3634">
        <v>-41.82</v>
      </c>
      <c r="AG3634">
        <v>192.64</v>
      </c>
      <c r="AH3634">
        <v>24554.86</v>
      </c>
      <c r="AI3634">
        <v>-4942.54</v>
      </c>
      <c r="AJ3634">
        <v>29497.4</v>
      </c>
      <c r="AK3634">
        <v>0</v>
      </c>
      <c r="AL3634">
        <v>0</v>
      </c>
      <c r="AM3634">
        <v>0</v>
      </c>
      <c r="AO3634">
        <v>0</v>
      </c>
      <c r="AP3634">
        <v>20398</v>
      </c>
      <c r="AQ3634" t="s">
        <v>166</v>
      </c>
      <c r="AR3634" t="s">
        <v>167</v>
      </c>
      <c r="AS3634" t="s">
        <v>166</v>
      </c>
      <c r="AT3634" t="s">
        <v>168</v>
      </c>
      <c r="AU3634">
        <v>6820</v>
      </c>
      <c r="AV3634" t="s">
        <v>61</v>
      </c>
      <c r="AW3634">
        <v>3</v>
      </c>
      <c r="AX3634">
        <v>3</v>
      </c>
      <c r="AY3634">
        <v>2012</v>
      </c>
      <c r="AZ3634">
        <v>2</v>
      </c>
      <c r="BA3634" t="str">
        <f t="shared" si="112"/>
        <v>20122</v>
      </c>
      <c r="BB3634" t="str">
        <f t="shared" si="113"/>
        <v>20122Envoy Air</v>
      </c>
      <c r="BC3634" t="e">
        <f>#N/A</f>
        <v>#N/A</v>
      </c>
      <c r="BD3634" t="e">
        <f>#N/A</f>
        <v>#N/A</v>
      </c>
      <c r="BE3634" t="e">
        <f>#N/A</f>
        <v>#N/A</v>
      </c>
      <c r="BF3634" t="e">
        <f>#N/A</f>
        <v>#N/A</v>
      </c>
      <c r="BG3634" t="e">
        <f>#N/A</f>
        <v>#N/A</v>
      </c>
    </row>
    <row r="3635" spans="1:59">
      <c r="A3635">
        <v>282.82</v>
      </c>
      <c r="B3635">
        <v>440.55</v>
      </c>
      <c r="C3635">
        <v>4813.16</v>
      </c>
      <c r="D3635">
        <v>0</v>
      </c>
      <c r="F3635">
        <v>0</v>
      </c>
      <c r="G3635">
        <v>0</v>
      </c>
      <c r="I3635">
        <v>0</v>
      </c>
      <c r="J3635">
        <v>0</v>
      </c>
      <c r="L3635">
        <v>0</v>
      </c>
      <c r="M3635">
        <v>227.77</v>
      </c>
      <c r="N3635">
        <v>0</v>
      </c>
      <c r="O3635">
        <v>2.98</v>
      </c>
      <c r="P3635">
        <v>5043.91</v>
      </c>
      <c r="Q3635">
        <v>1326.88</v>
      </c>
      <c r="R3635">
        <v>1586.27</v>
      </c>
      <c r="S3635">
        <v>279.74</v>
      </c>
      <c r="T3635">
        <v>725.79</v>
      </c>
      <c r="U3635">
        <v>-0.63</v>
      </c>
      <c r="V3635">
        <v>618.70000000000005</v>
      </c>
      <c r="W3635">
        <v>0</v>
      </c>
      <c r="X3635">
        <v>65.349999999999994</v>
      </c>
      <c r="Y3635">
        <v>0</v>
      </c>
      <c r="Z3635">
        <v>4603.3599999999997</v>
      </c>
      <c r="AA3635">
        <v>-0.1</v>
      </c>
      <c r="AB3635">
        <v>10.96</v>
      </c>
      <c r="AC3635">
        <v>3.42</v>
      </c>
      <c r="AD3635">
        <v>0</v>
      </c>
      <c r="AE3635">
        <v>0</v>
      </c>
      <c r="AF3635">
        <v>-151.31</v>
      </c>
      <c r="AG3635">
        <v>-137.03</v>
      </c>
      <c r="AH3635">
        <v>303.51</v>
      </c>
      <c r="AI3635">
        <v>20.7</v>
      </c>
      <c r="AJ3635">
        <v>282.82</v>
      </c>
      <c r="AK3635">
        <v>0</v>
      </c>
      <c r="AL3635">
        <v>0</v>
      </c>
      <c r="AM3635">
        <v>0</v>
      </c>
      <c r="AO3635">
        <v>0</v>
      </c>
      <c r="AP3635">
        <v>20398</v>
      </c>
      <c r="AQ3635" t="s">
        <v>166</v>
      </c>
      <c r="AR3635" t="s">
        <v>167</v>
      </c>
      <c r="AS3635" t="s">
        <v>166</v>
      </c>
      <c r="AT3635" t="s">
        <v>168</v>
      </c>
      <c r="AU3635">
        <v>16820</v>
      </c>
      <c r="AV3635" t="s">
        <v>62</v>
      </c>
      <c r="AW3635">
        <v>3</v>
      </c>
      <c r="AX3635">
        <v>3</v>
      </c>
      <c r="AY3635">
        <v>2012</v>
      </c>
      <c r="AZ3635">
        <v>3</v>
      </c>
      <c r="BA3635" t="str">
        <f t="shared" si="112"/>
        <v>20123</v>
      </c>
      <c r="BB3635" t="str">
        <f t="shared" si="113"/>
        <v>20123Envoy Air</v>
      </c>
      <c r="BC3635" t="e">
        <f>#N/A</f>
        <v>#N/A</v>
      </c>
      <c r="BD3635" t="e">
        <f>#N/A</f>
        <v>#N/A</v>
      </c>
      <c r="BE3635" t="e">
        <f>#N/A</f>
        <v>#N/A</v>
      </c>
      <c r="BF3635" t="e">
        <f>#N/A</f>
        <v>#N/A</v>
      </c>
      <c r="BG3635" t="e">
        <f>#N/A</f>
        <v>#N/A</v>
      </c>
    </row>
    <row r="3636" spans="1:59">
      <c r="A3636">
        <v>15393.63</v>
      </c>
      <c r="B3636">
        <v>23978.98</v>
      </c>
      <c r="C3636">
        <v>261979.78</v>
      </c>
      <c r="D3636">
        <v>0</v>
      </c>
      <c r="F3636">
        <v>0</v>
      </c>
      <c r="G3636">
        <v>0</v>
      </c>
      <c r="I3636">
        <v>0</v>
      </c>
      <c r="J3636">
        <v>0</v>
      </c>
      <c r="L3636">
        <v>0</v>
      </c>
      <c r="M3636">
        <v>12397.7</v>
      </c>
      <c r="N3636">
        <v>0</v>
      </c>
      <c r="O3636">
        <v>162.02000000000001</v>
      </c>
      <c r="P3636">
        <v>274539.5</v>
      </c>
      <c r="Q3636">
        <v>72222.13</v>
      </c>
      <c r="R3636">
        <v>86340.64</v>
      </c>
      <c r="S3636">
        <v>15225.98</v>
      </c>
      <c r="T3636">
        <v>39504.76</v>
      </c>
      <c r="U3636">
        <v>34.479999999999997</v>
      </c>
      <c r="V3636">
        <v>33675.5</v>
      </c>
      <c r="W3636">
        <v>0</v>
      </c>
      <c r="X3636">
        <v>3557.03</v>
      </c>
      <c r="Y3636">
        <v>0</v>
      </c>
      <c r="Z3636">
        <v>250560.52</v>
      </c>
      <c r="AA3636">
        <v>-5.62</v>
      </c>
      <c r="AB3636">
        <v>596.65</v>
      </c>
      <c r="AC3636">
        <v>186.19</v>
      </c>
      <c r="AD3636">
        <v>0</v>
      </c>
      <c r="AE3636">
        <v>0</v>
      </c>
      <c r="AF3636">
        <v>-8235.93</v>
      </c>
      <c r="AG3636">
        <v>-7458.71</v>
      </c>
      <c r="AH3636">
        <v>16520.27</v>
      </c>
      <c r="AI3636">
        <v>1126.6400000000001</v>
      </c>
      <c r="AJ3636">
        <v>15393.63</v>
      </c>
      <c r="AK3636">
        <v>0</v>
      </c>
      <c r="AL3636">
        <v>0</v>
      </c>
      <c r="AM3636">
        <v>0</v>
      </c>
      <c r="AO3636">
        <v>0</v>
      </c>
      <c r="AP3636">
        <v>20398</v>
      </c>
      <c r="AQ3636" t="s">
        <v>166</v>
      </c>
      <c r="AR3636" t="s">
        <v>167</v>
      </c>
      <c r="AS3636" t="s">
        <v>166</v>
      </c>
      <c r="AT3636" t="s">
        <v>168</v>
      </c>
      <c r="AU3636">
        <v>6820</v>
      </c>
      <c r="AV3636" t="s">
        <v>61</v>
      </c>
      <c r="AW3636">
        <v>3</v>
      </c>
      <c r="AX3636">
        <v>3</v>
      </c>
      <c r="AY3636">
        <v>2012</v>
      </c>
      <c r="AZ3636">
        <v>3</v>
      </c>
      <c r="BA3636" t="str">
        <f t="shared" si="112"/>
        <v>20123</v>
      </c>
      <c r="BB3636" t="str">
        <f t="shared" si="113"/>
        <v>20123Envoy Air</v>
      </c>
      <c r="BC3636" t="e">
        <f>#N/A</f>
        <v>#N/A</v>
      </c>
      <c r="BD3636" t="e">
        <f>#N/A</f>
        <v>#N/A</v>
      </c>
      <c r="BE3636" t="e">
        <f>#N/A</f>
        <v>#N/A</v>
      </c>
      <c r="BF3636" t="e">
        <f>#N/A</f>
        <v>#N/A</v>
      </c>
      <c r="BG3636" t="e">
        <f>#N/A</f>
        <v>#N/A</v>
      </c>
    </row>
    <row r="3637" spans="1:59">
      <c r="A3637">
        <v>-86307.35</v>
      </c>
      <c r="B3637">
        <v>16059.6</v>
      </c>
      <c r="C3637">
        <v>257533.72</v>
      </c>
      <c r="D3637">
        <v>0</v>
      </c>
      <c r="F3637">
        <v>0</v>
      </c>
      <c r="G3637">
        <v>0</v>
      </c>
      <c r="I3637">
        <v>0</v>
      </c>
      <c r="J3637">
        <v>0</v>
      </c>
      <c r="L3637">
        <v>0</v>
      </c>
      <c r="M3637">
        <v>22652.97</v>
      </c>
      <c r="N3637">
        <v>0</v>
      </c>
      <c r="O3637">
        <v>161.32</v>
      </c>
      <c r="P3637">
        <v>280348.01</v>
      </c>
      <c r="Q3637">
        <v>72722.7</v>
      </c>
      <c r="R3637">
        <v>94105.24</v>
      </c>
      <c r="S3637">
        <v>15502.91</v>
      </c>
      <c r="T3637">
        <v>41606.800000000003</v>
      </c>
      <c r="U3637">
        <v>37.909999999999997</v>
      </c>
      <c r="V3637">
        <v>35805.18</v>
      </c>
      <c r="W3637">
        <v>0</v>
      </c>
      <c r="X3637">
        <v>4507.67</v>
      </c>
      <c r="Y3637">
        <v>0</v>
      </c>
      <c r="Z3637">
        <v>264288.40999999997</v>
      </c>
      <c r="AA3637">
        <v>-15.38</v>
      </c>
      <c r="AB3637">
        <v>572.97</v>
      </c>
      <c r="AC3637">
        <v>175.02</v>
      </c>
      <c r="AD3637">
        <v>0</v>
      </c>
      <c r="AE3637">
        <v>0</v>
      </c>
      <c r="AF3637">
        <v>-21836.080000000002</v>
      </c>
      <c r="AG3637">
        <v>-21103.48</v>
      </c>
      <c r="AH3637">
        <v>-5043.87</v>
      </c>
      <c r="AI3637">
        <v>81263.47</v>
      </c>
      <c r="AJ3637">
        <v>-86307.35</v>
      </c>
      <c r="AK3637">
        <v>0</v>
      </c>
      <c r="AL3637">
        <v>0</v>
      </c>
      <c r="AM3637">
        <v>0</v>
      </c>
      <c r="AO3637">
        <v>0</v>
      </c>
      <c r="AP3637">
        <v>20398</v>
      </c>
      <c r="AQ3637" t="s">
        <v>166</v>
      </c>
      <c r="AR3637" t="s">
        <v>167</v>
      </c>
      <c r="AS3637" t="s">
        <v>166</v>
      </c>
      <c r="AT3637" t="s">
        <v>168</v>
      </c>
      <c r="AU3637">
        <v>6820</v>
      </c>
      <c r="AV3637" t="s">
        <v>61</v>
      </c>
      <c r="AW3637">
        <v>3</v>
      </c>
      <c r="AX3637">
        <v>3</v>
      </c>
      <c r="AY3637">
        <v>2012</v>
      </c>
      <c r="AZ3637">
        <v>4</v>
      </c>
      <c r="BA3637" t="str">
        <f t="shared" si="112"/>
        <v>20124</v>
      </c>
      <c r="BB3637" t="str">
        <f t="shared" si="113"/>
        <v>20124Envoy Air</v>
      </c>
      <c r="BC3637" t="e">
        <f>#N/A</f>
        <v>#N/A</v>
      </c>
      <c r="BD3637" t="e">
        <f>#N/A</f>
        <v>#N/A</v>
      </c>
      <c r="BE3637" t="e">
        <f>#N/A</f>
        <v>#N/A</v>
      </c>
      <c r="BF3637" t="e">
        <f>#N/A</f>
        <v>#N/A</v>
      </c>
      <c r="BG3637" t="e">
        <f>#N/A</f>
        <v>#N/A</v>
      </c>
    </row>
    <row r="3638" spans="1:59">
      <c r="A3638">
        <v>-1970.16</v>
      </c>
      <c r="B3638">
        <v>366.6</v>
      </c>
      <c r="C3638">
        <v>5878.78</v>
      </c>
      <c r="D3638">
        <v>0</v>
      </c>
      <c r="F3638">
        <v>0</v>
      </c>
      <c r="G3638">
        <v>0</v>
      </c>
      <c r="I3638">
        <v>0</v>
      </c>
      <c r="J3638">
        <v>0</v>
      </c>
      <c r="L3638">
        <v>0</v>
      </c>
      <c r="M3638">
        <v>517.1</v>
      </c>
      <c r="N3638">
        <v>0</v>
      </c>
      <c r="O3638">
        <v>3.68</v>
      </c>
      <c r="P3638">
        <v>6399.57</v>
      </c>
      <c r="Q3638">
        <v>1660.06</v>
      </c>
      <c r="R3638">
        <v>2148.16</v>
      </c>
      <c r="S3638">
        <v>353.89</v>
      </c>
      <c r="T3638">
        <v>949.77</v>
      </c>
      <c r="U3638">
        <v>-0.87</v>
      </c>
      <c r="V3638">
        <v>817.33</v>
      </c>
      <c r="W3638">
        <v>0</v>
      </c>
      <c r="X3638">
        <v>102.9</v>
      </c>
      <c r="Y3638">
        <v>0</v>
      </c>
      <c r="Z3638">
        <v>6032.97</v>
      </c>
      <c r="AA3638">
        <v>-0.35</v>
      </c>
      <c r="AB3638">
        <v>13.08</v>
      </c>
      <c r="AC3638">
        <v>4</v>
      </c>
      <c r="AD3638">
        <v>0</v>
      </c>
      <c r="AE3638">
        <v>0</v>
      </c>
      <c r="AF3638">
        <v>-498.46</v>
      </c>
      <c r="AG3638">
        <v>-481.73</v>
      </c>
      <c r="AH3638">
        <v>-115.14</v>
      </c>
      <c r="AI3638">
        <v>1855.02</v>
      </c>
      <c r="AJ3638">
        <v>-1970.16</v>
      </c>
      <c r="AK3638">
        <v>0</v>
      </c>
      <c r="AL3638">
        <v>0</v>
      </c>
      <c r="AM3638">
        <v>0</v>
      </c>
      <c r="AO3638">
        <v>0</v>
      </c>
      <c r="AP3638">
        <v>20398</v>
      </c>
      <c r="AQ3638" t="s">
        <v>166</v>
      </c>
      <c r="AR3638" t="s">
        <v>167</v>
      </c>
      <c r="AS3638" t="s">
        <v>166</v>
      </c>
      <c r="AT3638" t="s">
        <v>168</v>
      </c>
      <c r="AU3638">
        <v>16820</v>
      </c>
      <c r="AV3638" t="s">
        <v>62</v>
      </c>
      <c r="AW3638">
        <v>3</v>
      </c>
      <c r="AX3638">
        <v>3</v>
      </c>
      <c r="AY3638">
        <v>2012</v>
      </c>
      <c r="AZ3638">
        <v>4</v>
      </c>
      <c r="BA3638" t="str">
        <f t="shared" si="112"/>
        <v>20124</v>
      </c>
      <c r="BB3638" t="str">
        <f t="shared" si="113"/>
        <v>20124Envoy Air</v>
      </c>
      <c r="BC3638" t="e">
        <f>#N/A</f>
        <v>#N/A</v>
      </c>
      <c r="BD3638" t="e">
        <f>#N/A</f>
        <v>#N/A</v>
      </c>
      <c r="BE3638" t="e">
        <f>#N/A</f>
        <v>#N/A</v>
      </c>
      <c r="BF3638" t="e">
        <f>#N/A</f>
        <v>#N/A</v>
      </c>
      <c r="BG3638" t="e">
        <f>#N/A</f>
        <v>#N/A</v>
      </c>
    </row>
    <row r="3639" spans="1:59">
      <c r="A3639">
        <v>16.829999999999998</v>
      </c>
      <c r="B3639">
        <v>222.75</v>
      </c>
      <c r="C3639">
        <v>6736.96</v>
      </c>
      <c r="D3639">
        <v>0</v>
      </c>
      <c r="F3639">
        <v>0</v>
      </c>
      <c r="G3639">
        <v>0.01</v>
      </c>
      <c r="I3639">
        <v>0</v>
      </c>
      <c r="J3639">
        <v>0</v>
      </c>
      <c r="L3639">
        <v>0</v>
      </c>
      <c r="M3639">
        <v>726.37</v>
      </c>
      <c r="N3639">
        <v>0</v>
      </c>
      <c r="O3639">
        <v>3.52</v>
      </c>
      <c r="P3639">
        <v>7466.86</v>
      </c>
      <c r="Q3639">
        <v>2009.22</v>
      </c>
      <c r="R3639">
        <v>2411.0500000000002</v>
      </c>
      <c r="S3639">
        <v>410.46</v>
      </c>
      <c r="T3639">
        <v>1226.01</v>
      </c>
      <c r="U3639">
        <v>-0.13</v>
      </c>
      <c r="V3639">
        <v>1078.9100000000001</v>
      </c>
      <c r="W3639">
        <v>0</v>
      </c>
      <c r="X3639">
        <v>108.33</v>
      </c>
      <c r="Y3639">
        <v>0</v>
      </c>
      <c r="Z3639">
        <v>7244.11</v>
      </c>
      <c r="AA3639">
        <v>-0.37</v>
      </c>
      <c r="AB3639">
        <v>13.23</v>
      </c>
      <c r="AC3639">
        <v>4.9400000000000004</v>
      </c>
      <c r="AD3639">
        <v>0</v>
      </c>
      <c r="AE3639">
        <v>0</v>
      </c>
      <c r="AF3639">
        <v>-16.09</v>
      </c>
      <c r="AG3639">
        <v>1.71</v>
      </c>
      <c r="AH3639">
        <v>224.46</v>
      </c>
      <c r="AI3639">
        <v>207.63</v>
      </c>
      <c r="AJ3639">
        <v>16.829999999999998</v>
      </c>
      <c r="AK3639">
        <v>0</v>
      </c>
      <c r="AL3639">
        <v>0</v>
      </c>
      <c r="AM3639">
        <v>0</v>
      </c>
      <c r="AO3639">
        <v>0</v>
      </c>
      <c r="AP3639">
        <v>20398</v>
      </c>
      <c r="AQ3639" t="s">
        <v>166</v>
      </c>
      <c r="AR3639" t="s">
        <v>167</v>
      </c>
      <c r="AS3639" t="s">
        <v>166</v>
      </c>
      <c r="AT3639" t="s">
        <v>168</v>
      </c>
      <c r="AU3639">
        <v>16820</v>
      </c>
      <c r="AV3639" t="s">
        <v>62</v>
      </c>
      <c r="AW3639">
        <v>3</v>
      </c>
      <c r="AX3639">
        <v>3</v>
      </c>
      <c r="AY3639">
        <v>2013</v>
      </c>
      <c r="AZ3639">
        <v>1</v>
      </c>
      <c r="BA3639" t="str">
        <f t="shared" si="112"/>
        <v>20131</v>
      </c>
      <c r="BB3639" t="str">
        <f t="shared" si="113"/>
        <v>20131Envoy Air</v>
      </c>
      <c r="BC3639" t="e">
        <f>#N/A</f>
        <v>#N/A</v>
      </c>
      <c r="BD3639" t="e">
        <f>#N/A</f>
        <v>#N/A</v>
      </c>
      <c r="BE3639" t="e">
        <f>#N/A</f>
        <v>#N/A</v>
      </c>
      <c r="BF3639" t="e">
        <f>#N/A</f>
        <v>#N/A</v>
      </c>
      <c r="BG3639" t="e">
        <f>#N/A</f>
        <v>#N/A</v>
      </c>
    </row>
    <row r="3640" spans="1:59">
      <c r="A3640">
        <v>628.72</v>
      </c>
      <c r="B3640">
        <v>8323.66</v>
      </c>
      <c r="C3640">
        <v>251743.12</v>
      </c>
      <c r="D3640">
        <v>0</v>
      </c>
      <c r="F3640">
        <v>0</v>
      </c>
      <c r="G3640">
        <v>0.39</v>
      </c>
      <c r="I3640">
        <v>0</v>
      </c>
      <c r="J3640">
        <v>0</v>
      </c>
      <c r="L3640">
        <v>0</v>
      </c>
      <c r="M3640">
        <v>27142.46</v>
      </c>
      <c r="N3640">
        <v>0</v>
      </c>
      <c r="O3640">
        <v>131.47999999999999</v>
      </c>
      <c r="P3640">
        <v>279017.45</v>
      </c>
      <c r="Q3640">
        <v>75079.33</v>
      </c>
      <c r="R3640">
        <v>90094.7</v>
      </c>
      <c r="S3640">
        <v>15337.9</v>
      </c>
      <c r="T3640">
        <v>45812.97</v>
      </c>
      <c r="U3640">
        <v>4.91</v>
      </c>
      <c r="V3640">
        <v>40316.019999999997</v>
      </c>
      <c r="W3640">
        <v>0</v>
      </c>
      <c r="X3640">
        <v>4047.97</v>
      </c>
      <c r="Y3640">
        <v>0</v>
      </c>
      <c r="Z3640">
        <v>270693.78999999998</v>
      </c>
      <c r="AA3640">
        <v>-13.97</v>
      </c>
      <c r="AB3640">
        <v>494.35</v>
      </c>
      <c r="AC3640">
        <v>184.51</v>
      </c>
      <c r="AD3640">
        <v>0</v>
      </c>
      <c r="AE3640">
        <v>0</v>
      </c>
      <c r="AF3640">
        <v>-601.1</v>
      </c>
      <c r="AG3640">
        <v>63.79</v>
      </c>
      <c r="AH3640">
        <v>8387.44</v>
      </c>
      <c r="AI3640">
        <v>7758.73</v>
      </c>
      <c r="AJ3640">
        <v>628.72</v>
      </c>
      <c r="AK3640">
        <v>0</v>
      </c>
      <c r="AL3640">
        <v>0</v>
      </c>
      <c r="AM3640">
        <v>0</v>
      </c>
      <c r="AO3640">
        <v>0</v>
      </c>
      <c r="AP3640">
        <v>20398</v>
      </c>
      <c r="AQ3640" t="s">
        <v>166</v>
      </c>
      <c r="AR3640" t="s">
        <v>167</v>
      </c>
      <c r="AS3640" t="s">
        <v>166</v>
      </c>
      <c r="AT3640" t="s">
        <v>168</v>
      </c>
      <c r="AU3640">
        <v>6820</v>
      </c>
      <c r="AV3640" t="s">
        <v>61</v>
      </c>
      <c r="AW3640">
        <v>3</v>
      </c>
      <c r="AX3640">
        <v>3</v>
      </c>
      <c r="AY3640">
        <v>2013</v>
      </c>
      <c r="AZ3640">
        <v>1</v>
      </c>
      <c r="BA3640" t="str">
        <f t="shared" si="112"/>
        <v>20131</v>
      </c>
      <c r="BB3640" t="str">
        <f t="shared" si="113"/>
        <v>20131Envoy Air</v>
      </c>
      <c r="BC3640" t="e">
        <f>#N/A</f>
        <v>#N/A</v>
      </c>
      <c r="BD3640" t="e">
        <f>#N/A</f>
        <v>#N/A</v>
      </c>
      <c r="BE3640" t="e">
        <f>#N/A</f>
        <v>#N/A</v>
      </c>
      <c r="BF3640" t="e">
        <f>#N/A</f>
        <v>#N/A</v>
      </c>
      <c r="BG3640" t="e">
        <f>#N/A</f>
        <v>#N/A</v>
      </c>
    </row>
    <row r="3641" spans="1:59">
      <c r="A3641">
        <v>293.27999999999997</v>
      </c>
      <c r="B3641">
        <v>284.8</v>
      </c>
      <c r="C3641">
        <v>6100.22</v>
      </c>
      <c r="D3641">
        <v>0</v>
      </c>
      <c r="F3641">
        <v>0</v>
      </c>
      <c r="G3641">
        <v>0</v>
      </c>
      <c r="I3641">
        <v>0</v>
      </c>
      <c r="J3641">
        <v>0</v>
      </c>
      <c r="L3641">
        <v>0</v>
      </c>
      <c r="M3641">
        <v>697.87</v>
      </c>
      <c r="N3641">
        <v>0</v>
      </c>
      <c r="O3641">
        <v>0</v>
      </c>
      <c r="P3641">
        <v>6798.09</v>
      </c>
      <c r="Q3641">
        <v>1858.97</v>
      </c>
      <c r="R3641">
        <v>2177.9</v>
      </c>
      <c r="S3641">
        <v>350.99</v>
      </c>
      <c r="T3641">
        <v>1122.3599999999999</v>
      </c>
      <c r="U3641">
        <v>-0.99</v>
      </c>
      <c r="V3641">
        <v>911.94</v>
      </c>
      <c r="W3641">
        <v>0</v>
      </c>
      <c r="X3641">
        <v>90.16</v>
      </c>
      <c r="Y3641">
        <v>0</v>
      </c>
      <c r="Z3641">
        <v>6513.3</v>
      </c>
      <c r="AA3641">
        <v>-0.31</v>
      </c>
      <c r="AB3641">
        <v>10.94</v>
      </c>
      <c r="AC3641">
        <v>-0.25</v>
      </c>
      <c r="AD3641">
        <v>0</v>
      </c>
      <c r="AE3641">
        <v>0</v>
      </c>
      <c r="AF3641">
        <v>-1.91</v>
      </c>
      <c r="AG3641">
        <v>8.48</v>
      </c>
      <c r="AH3641">
        <v>293.27999999999997</v>
      </c>
      <c r="AI3641">
        <v>0</v>
      </c>
      <c r="AJ3641">
        <v>293.27999999999997</v>
      </c>
      <c r="AK3641">
        <v>0</v>
      </c>
      <c r="AL3641">
        <v>0</v>
      </c>
      <c r="AM3641">
        <v>0</v>
      </c>
      <c r="AO3641">
        <v>0</v>
      </c>
      <c r="AP3641">
        <v>20398</v>
      </c>
      <c r="AQ3641" t="s">
        <v>166</v>
      </c>
      <c r="AR3641" t="s">
        <v>167</v>
      </c>
      <c r="AS3641" t="s">
        <v>166</v>
      </c>
      <c r="AT3641" t="s">
        <v>168</v>
      </c>
      <c r="AU3641">
        <v>16820</v>
      </c>
      <c r="AV3641" t="s">
        <v>62</v>
      </c>
      <c r="AW3641">
        <v>3</v>
      </c>
      <c r="AX3641">
        <v>3</v>
      </c>
      <c r="AY3641">
        <v>2013</v>
      </c>
      <c r="AZ3641">
        <v>2</v>
      </c>
      <c r="BA3641" t="str">
        <f t="shared" si="112"/>
        <v>20132</v>
      </c>
      <c r="BB3641" t="str">
        <f t="shared" si="113"/>
        <v>20132Envoy Air</v>
      </c>
      <c r="BC3641" t="e">
        <f>#N/A</f>
        <v>#N/A</v>
      </c>
      <c r="BD3641" t="e">
        <f>#N/A</f>
        <v>#N/A</v>
      </c>
      <c r="BE3641" t="e">
        <f>#N/A</f>
        <v>#N/A</v>
      </c>
      <c r="BF3641" t="e">
        <f>#N/A</f>
        <v>#N/A</v>
      </c>
      <c r="BG3641" t="e">
        <f>#N/A</f>
        <v>#N/A</v>
      </c>
    </row>
    <row r="3642" spans="1:59">
      <c r="A3642">
        <v>12196.57</v>
      </c>
      <c r="B3642">
        <v>11843.9</v>
      </c>
      <c r="C3642">
        <v>253692.88</v>
      </c>
      <c r="D3642">
        <v>0</v>
      </c>
      <c r="F3642">
        <v>0</v>
      </c>
      <c r="G3642">
        <v>0</v>
      </c>
      <c r="I3642">
        <v>0</v>
      </c>
      <c r="J3642">
        <v>0</v>
      </c>
      <c r="L3642">
        <v>0</v>
      </c>
      <c r="M3642">
        <v>29022.81</v>
      </c>
      <c r="N3642">
        <v>0</v>
      </c>
      <c r="O3642">
        <v>0</v>
      </c>
      <c r="P3642">
        <v>282715.7</v>
      </c>
      <c r="Q3642">
        <v>77309.820000000007</v>
      </c>
      <c r="R3642">
        <v>90573.25</v>
      </c>
      <c r="S3642">
        <v>14596.78</v>
      </c>
      <c r="T3642">
        <v>46676.03</v>
      </c>
      <c r="U3642">
        <v>41.11</v>
      </c>
      <c r="V3642">
        <v>37925.339999999997</v>
      </c>
      <c r="W3642">
        <v>0</v>
      </c>
      <c r="X3642">
        <v>3749.47</v>
      </c>
      <c r="Y3642">
        <v>0</v>
      </c>
      <c r="Z3642">
        <v>270871.8</v>
      </c>
      <c r="AA3642">
        <v>-12.86</v>
      </c>
      <c r="AB3642">
        <v>455.05</v>
      </c>
      <c r="AC3642">
        <v>-10.29</v>
      </c>
      <c r="AD3642">
        <v>0</v>
      </c>
      <c r="AE3642">
        <v>0</v>
      </c>
      <c r="AF3642">
        <v>-79.22</v>
      </c>
      <c r="AG3642">
        <v>352.67</v>
      </c>
      <c r="AH3642">
        <v>12196.57</v>
      </c>
      <c r="AI3642">
        <v>0</v>
      </c>
      <c r="AJ3642">
        <v>12196.57</v>
      </c>
      <c r="AK3642">
        <v>0</v>
      </c>
      <c r="AL3642">
        <v>0</v>
      </c>
      <c r="AM3642">
        <v>0</v>
      </c>
      <c r="AO3642">
        <v>0</v>
      </c>
      <c r="AP3642">
        <v>20398</v>
      </c>
      <c r="AQ3642" t="s">
        <v>166</v>
      </c>
      <c r="AR3642" t="s">
        <v>167</v>
      </c>
      <c r="AS3642" t="s">
        <v>166</v>
      </c>
      <c r="AT3642" t="s">
        <v>168</v>
      </c>
      <c r="AU3642">
        <v>6820</v>
      </c>
      <c r="AV3642" t="s">
        <v>61</v>
      </c>
      <c r="AW3642">
        <v>3</v>
      </c>
      <c r="AX3642">
        <v>3</v>
      </c>
      <c r="AY3642">
        <v>2013</v>
      </c>
      <c r="AZ3642">
        <v>2</v>
      </c>
      <c r="BA3642" t="str">
        <f t="shared" si="112"/>
        <v>20132</v>
      </c>
      <c r="BB3642" t="str">
        <f t="shared" si="113"/>
        <v>20132Envoy Air</v>
      </c>
      <c r="BC3642" t="e">
        <f>#N/A</f>
        <v>#N/A</v>
      </c>
      <c r="BD3642" t="e">
        <f>#N/A</f>
        <v>#N/A</v>
      </c>
      <c r="BE3642" t="e">
        <f>#N/A</f>
        <v>#N/A</v>
      </c>
      <c r="BF3642" t="e">
        <f>#N/A</f>
        <v>#N/A</v>
      </c>
      <c r="BG3642" t="e">
        <f>#N/A</f>
        <v>#N/A</v>
      </c>
    </row>
    <row r="3643" spans="1:59">
      <c r="A3643">
        <v>295.99</v>
      </c>
      <c r="B3643">
        <v>288.27999999999997</v>
      </c>
      <c r="C3643">
        <v>5662.37</v>
      </c>
      <c r="D3643">
        <v>0</v>
      </c>
      <c r="F3643">
        <v>0</v>
      </c>
      <c r="G3643">
        <v>-0.28000000000000003</v>
      </c>
      <c r="I3643">
        <v>0</v>
      </c>
      <c r="J3643">
        <v>0</v>
      </c>
      <c r="L3643">
        <v>0</v>
      </c>
      <c r="M3643">
        <v>643.54</v>
      </c>
      <c r="N3643">
        <v>0</v>
      </c>
      <c r="O3643">
        <v>0</v>
      </c>
      <c r="P3643">
        <v>6305.63</v>
      </c>
      <c r="Q3643">
        <v>1709.76</v>
      </c>
      <c r="R3643">
        <v>2010.59</v>
      </c>
      <c r="S3643">
        <v>314.58</v>
      </c>
      <c r="T3643">
        <v>1023.26</v>
      </c>
      <c r="U3643">
        <v>-1.04</v>
      </c>
      <c r="V3643">
        <v>875.45</v>
      </c>
      <c r="W3643">
        <v>0</v>
      </c>
      <c r="X3643">
        <v>82.68</v>
      </c>
      <c r="Y3643">
        <v>0</v>
      </c>
      <c r="Z3643">
        <v>6017.35</v>
      </c>
      <c r="AA3643">
        <v>-0.25</v>
      </c>
      <c r="AB3643">
        <v>8.09</v>
      </c>
      <c r="AC3643">
        <v>-1.03</v>
      </c>
      <c r="AD3643">
        <v>0</v>
      </c>
      <c r="AE3643">
        <v>0</v>
      </c>
      <c r="AF3643">
        <v>0.9</v>
      </c>
      <c r="AG3643">
        <v>7.71</v>
      </c>
      <c r="AH3643">
        <v>295.99</v>
      </c>
      <c r="AI3643">
        <v>0</v>
      </c>
      <c r="AJ3643">
        <v>295.99</v>
      </c>
      <c r="AK3643">
        <v>0</v>
      </c>
      <c r="AL3643">
        <v>0</v>
      </c>
      <c r="AM3643">
        <v>0</v>
      </c>
      <c r="AO3643">
        <v>0</v>
      </c>
      <c r="AP3643">
        <v>20398</v>
      </c>
      <c r="AQ3643" t="s">
        <v>166</v>
      </c>
      <c r="AR3643" t="s">
        <v>167</v>
      </c>
      <c r="AS3643" t="s">
        <v>166</v>
      </c>
      <c r="AT3643" t="s">
        <v>168</v>
      </c>
      <c r="AU3643">
        <v>16820</v>
      </c>
      <c r="AV3643" t="s">
        <v>62</v>
      </c>
      <c r="AW3643">
        <v>3</v>
      </c>
      <c r="AX3643">
        <v>3</v>
      </c>
      <c r="AY3643">
        <v>2013</v>
      </c>
      <c r="AZ3643">
        <v>3</v>
      </c>
      <c r="BA3643" t="str">
        <f t="shared" si="112"/>
        <v>20133</v>
      </c>
      <c r="BB3643" t="str">
        <f t="shared" si="113"/>
        <v>20133Envoy Air</v>
      </c>
      <c r="BC3643" t="e">
        <f>#N/A</f>
        <v>#N/A</v>
      </c>
      <c r="BD3643" t="e">
        <f>#N/A</f>
        <v>#N/A</v>
      </c>
      <c r="BE3643" t="e">
        <f>#N/A</f>
        <v>#N/A</v>
      </c>
      <c r="BF3643" t="e">
        <f>#N/A</f>
        <v>#N/A</v>
      </c>
      <c r="BG3643" t="e">
        <f>#N/A</f>
        <v>#N/A</v>
      </c>
    </row>
    <row r="3644" spans="1:59">
      <c r="A3644">
        <v>13279.57</v>
      </c>
      <c r="B3644">
        <v>12933.66</v>
      </c>
      <c r="C3644">
        <v>254039.84</v>
      </c>
      <c r="D3644">
        <v>0</v>
      </c>
      <c r="F3644">
        <v>0</v>
      </c>
      <c r="G3644">
        <v>-12.48</v>
      </c>
      <c r="I3644">
        <v>0</v>
      </c>
      <c r="J3644">
        <v>0</v>
      </c>
      <c r="L3644">
        <v>0</v>
      </c>
      <c r="M3644">
        <v>28871.98</v>
      </c>
      <c r="N3644">
        <v>0</v>
      </c>
      <c r="O3644">
        <v>0</v>
      </c>
      <c r="P3644">
        <v>282899.34000000003</v>
      </c>
      <c r="Q3644">
        <v>76707.45</v>
      </c>
      <c r="R3644">
        <v>90203.99</v>
      </c>
      <c r="S3644">
        <v>14113.39</v>
      </c>
      <c r="T3644">
        <v>45908.12</v>
      </c>
      <c r="U3644">
        <v>46.65</v>
      </c>
      <c r="V3644">
        <v>39276.839999999997</v>
      </c>
      <c r="W3644">
        <v>0</v>
      </c>
      <c r="X3644">
        <v>3709.25</v>
      </c>
      <c r="Y3644">
        <v>0</v>
      </c>
      <c r="Z3644">
        <v>269965.68</v>
      </c>
      <c r="AA3644">
        <v>-11.39</v>
      </c>
      <c r="AB3644">
        <v>362.86</v>
      </c>
      <c r="AC3644">
        <v>-46.14</v>
      </c>
      <c r="AD3644">
        <v>0</v>
      </c>
      <c r="AE3644">
        <v>0</v>
      </c>
      <c r="AF3644">
        <v>40.58</v>
      </c>
      <c r="AG3644">
        <v>345.9</v>
      </c>
      <c r="AH3644">
        <v>13279.57</v>
      </c>
      <c r="AI3644">
        <v>0</v>
      </c>
      <c r="AJ3644">
        <v>13279.57</v>
      </c>
      <c r="AK3644">
        <v>0</v>
      </c>
      <c r="AL3644">
        <v>0</v>
      </c>
      <c r="AM3644">
        <v>0</v>
      </c>
      <c r="AO3644">
        <v>0</v>
      </c>
      <c r="AP3644">
        <v>20398</v>
      </c>
      <c r="AQ3644" t="s">
        <v>166</v>
      </c>
      <c r="AR3644" t="s">
        <v>167</v>
      </c>
      <c r="AS3644" t="s">
        <v>166</v>
      </c>
      <c r="AT3644" t="s">
        <v>168</v>
      </c>
      <c r="AU3644">
        <v>6820</v>
      </c>
      <c r="AV3644" t="s">
        <v>61</v>
      </c>
      <c r="AW3644">
        <v>3</v>
      </c>
      <c r="AX3644">
        <v>3</v>
      </c>
      <c r="AY3644">
        <v>2013</v>
      </c>
      <c r="AZ3644">
        <v>3</v>
      </c>
      <c r="BA3644" t="str">
        <f t="shared" si="112"/>
        <v>20133</v>
      </c>
      <c r="BB3644" t="str">
        <f t="shared" si="113"/>
        <v>20133Envoy Air</v>
      </c>
      <c r="BC3644" t="e">
        <f>#N/A</f>
        <v>#N/A</v>
      </c>
      <c r="BD3644" t="e">
        <f>#N/A</f>
        <v>#N/A</v>
      </c>
      <c r="BE3644" t="e">
        <f>#N/A</f>
        <v>#N/A</v>
      </c>
      <c r="BF3644" t="e">
        <f>#N/A</f>
        <v>#N/A</v>
      </c>
      <c r="BG3644" t="e">
        <f>#N/A</f>
        <v>#N/A</v>
      </c>
    </row>
    <row r="3645" spans="1:59">
      <c r="A3645">
        <v>140.55000000000001</v>
      </c>
      <c r="B3645">
        <v>212.5</v>
      </c>
      <c r="C3645">
        <v>5171.2700000000004</v>
      </c>
      <c r="D3645">
        <v>0</v>
      </c>
      <c r="F3645">
        <v>0</v>
      </c>
      <c r="G3645">
        <v>0</v>
      </c>
      <c r="I3645">
        <v>0</v>
      </c>
      <c r="J3645">
        <v>0</v>
      </c>
      <c r="L3645">
        <v>0</v>
      </c>
      <c r="M3645">
        <v>715.39</v>
      </c>
      <c r="N3645">
        <v>0</v>
      </c>
      <c r="O3645">
        <v>0</v>
      </c>
      <c r="P3645">
        <v>5886.66</v>
      </c>
      <c r="Q3645">
        <v>1612.94</v>
      </c>
      <c r="R3645">
        <v>1832.18</v>
      </c>
      <c r="S3645">
        <v>315.08</v>
      </c>
      <c r="T3645">
        <v>996.73</v>
      </c>
      <c r="U3645">
        <v>-0.36</v>
      </c>
      <c r="V3645">
        <v>835.8</v>
      </c>
      <c r="W3645">
        <v>0</v>
      </c>
      <c r="X3645">
        <v>81.06</v>
      </c>
      <c r="Y3645">
        <v>0</v>
      </c>
      <c r="Z3645">
        <v>5674.16</v>
      </c>
      <c r="AA3645">
        <v>-0.49</v>
      </c>
      <c r="AB3645">
        <v>8.56</v>
      </c>
      <c r="AC3645">
        <v>0</v>
      </c>
      <c r="AD3645">
        <v>0</v>
      </c>
      <c r="AE3645">
        <v>0</v>
      </c>
      <c r="AF3645">
        <v>-23.46</v>
      </c>
      <c r="AG3645">
        <v>-15.38</v>
      </c>
      <c r="AH3645">
        <v>197.12</v>
      </c>
      <c r="AI3645">
        <v>56.56</v>
      </c>
      <c r="AJ3645">
        <v>140.55000000000001</v>
      </c>
      <c r="AK3645">
        <v>0</v>
      </c>
      <c r="AL3645">
        <v>0</v>
      </c>
      <c r="AM3645">
        <v>0</v>
      </c>
      <c r="AO3645">
        <v>0</v>
      </c>
      <c r="AP3645">
        <v>20398</v>
      </c>
      <c r="AQ3645" t="s">
        <v>166</v>
      </c>
      <c r="AR3645" t="s">
        <v>167</v>
      </c>
      <c r="AS3645" t="s">
        <v>166</v>
      </c>
      <c r="AT3645" t="s">
        <v>168</v>
      </c>
      <c r="AU3645">
        <v>16820</v>
      </c>
      <c r="AV3645" t="s">
        <v>62</v>
      </c>
      <c r="AW3645">
        <v>3</v>
      </c>
      <c r="AX3645">
        <v>3</v>
      </c>
      <c r="AY3645">
        <v>2013</v>
      </c>
      <c r="AZ3645">
        <v>4</v>
      </c>
      <c r="BA3645" t="str">
        <f t="shared" si="112"/>
        <v>20134</v>
      </c>
      <c r="BB3645" t="str">
        <f t="shared" si="113"/>
        <v>20134Envoy Air</v>
      </c>
      <c r="BC3645" t="e">
        <f>#N/A</f>
        <v>#N/A</v>
      </c>
      <c r="BD3645" t="e">
        <f>#N/A</f>
        <v>#N/A</v>
      </c>
      <c r="BE3645" t="e">
        <f>#N/A</f>
        <v>#N/A</v>
      </c>
      <c r="BF3645" t="e">
        <f>#N/A</f>
        <v>#N/A</v>
      </c>
      <c r="BG3645" t="e">
        <f>#N/A</f>
        <v>#N/A</v>
      </c>
    </row>
    <row r="3646" spans="1:59">
      <c r="A3646">
        <v>6396.54</v>
      </c>
      <c r="B3646">
        <v>9670.7199999999993</v>
      </c>
      <c r="C3646">
        <v>235342.07</v>
      </c>
      <c r="D3646">
        <v>0</v>
      </c>
      <c r="F3646">
        <v>0</v>
      </c>
      <c r="G3646">
        <v>0</v>
      </c>
      <c r="I3646">
        <v>0</v>
      </c>
      <c r="J3646">
        <v>0</v>
      </c>
      <c r="L3646">
        <v>0</v>
      </c>
      <c r="M3646">
        <v>32556.89</v>
      </c>
      <c r="N3646">
        <v>0</v>
      </c>
      <c r="O3646">
        <v>0</v>
      </c>
      <c r="P3646">
        <v>267898.96000000002</v>
      </c>
      <c r="Q3646">
        <v>73404.11</v>
      </c>
      <c r="R3646">
        <v>83381.77</v>
      </c>
      <c r="S3646">
        <v>14339.35</v>
      </c>
      <c r="T3646">
        <v>45360.88</v>
      </c>
      <c r="U3646">
        <v>16.32</v>
      </c>
      <c r="V3646">
        <v>38037.01</v>
      </c>
      <c r="W3646">
        <v>0</v>
      </c>
      <c r="X3646">
        <v>3688.81</v>
      </c>
      <c r="Y3646">
        <v>0</v>
      </c>
      <c r="Z3646">
        <v>258228.25</v>
      </c>
      <c r="AA3646">
        <v>-22.1</v>
      </c>
      <c r="AB3646">
        <v>389.54</v>
      </c>
      <c r="AC3646">
        <v>0</v>
      </c>
      <c r="AD3646">
        <v>0</v>
      </c>
      <c r="AE3646">
        <v>0</v>
      </c>
      <c r="AF3646">
        <v>-1067.47</v>
      </c>
      <c r="AG3646">
        <v>-700.02</v>
      </c>
      <c r="AH3646">
        <v>8970.69</v>
      </c>
      <c r="AI3646">
        <v>2574.15</v>
      </c>
      <c r="AJ3646">
        <v>6396.54</v>
      </c>
      <c r="AK3646">
        <v>0</v>
      </c>
      <c r="AL3646">
        <v>0</v>
      </c>
      <c r="AM3646">
        <v>0</v>
      </c>
      <c r="AO3646">
        <v>0</v>
      </c>
      <c r="AP3646">
        <v>20398</v>
      </c>
      <c r="AQ3646" t="s">
        <v>166</v>
      </c>
      <c r="AR3646" t="s">
        <v>167</v>
      </c>
      <c r="AS3646" t="s">
        <v>166</v>
      </c>
      <c r="AT3646" t="s">
        <v>168</v>
      </c>
      <c r="AU3646">
        <v>6820</v>
      </c>
      <c r="AV3646" t="s">
        <v>61</v>
      </c>
      <c r="AW3646">
        <v>3</v>
      </c>
      <c r="AX3646">
        <v>3</v>
      </c>
      <c r="AY3646">
        <v>2013</v>
      </c>
      <c r="AZ3646">
        <v>4</v>
      </c>
      <c r="BA3646" t="str">
        <f t="shared" si="112"/>
        <v>20134</v>
      </c>
      <c r="BB3646" t="str">
        <f t="shared" si="113"/>
        <v>20134Envoy Air</v>
      </c>
      <c r="BC3646" t="e">
        <f>#N/A</f>
        <v>#N/A</v>
      </c>
      <c r="BD3646" t="e">
        <f>#N/A</f>
        <v>#N/A</v>
      </c>
      <c r="BE3646" t="e">
        <f>#N/A</f>
        <v>#N/A</v>
      </c>
      <c r="BF3646" t="e">
        <f>#N/A</f>
        <v>#N/A</v>
      </c>
      <c r="BG3646" t="e">
        <f>#N/A</f>
        <v>#N/A</v>
      </c>
    </row>
    <row r="3647" spans="1:59">
      <c r="A3647">
        <v>-1425.22</v>
      </c>
      <c r="B3647">
        <v>-2102.4299999999998</v>
      </c>
      <c r="C3647">
        <v>220538.27</v>
      </c>
      <c r="D3647">
        <v>0</v>
      </c>
      <c r="F3647">
        <v>0</v>
      </c>
      <c r="G3647">
        <v>0</v>
      </c>
      <c r="I3647">
        <v>0</v>
      </c>
      <c r="J3647">
        <v>0</v>
      </c>
      <c r="L3647">
        <v>0</v>
      </c>
      <c r="M3647">
        <v>34818</v>
      </c>
      <c r="N3647">
        <v>0</v>
      </c>
      <c r="O3647">
        <v>0</v>
      </c>
      <c r="P3647">
        <v>255356.27</v>
      </c>
      <c r="Q3647">
        <v>73139.710000000006</v>
      </c>
      <c r="R3647">
        <v>77738.55</v>
      </c>
      <c r="S3647">
        <v>13860.21</v>
      </c>
      <c r="T3647">
        <v>45389.07</v>
      </c>
      <c r="U3647">
        <v>37834.04</v>
      </c>
      <c r="V3647">
        <v>5817.64</v>
      </c>
      <c r="W3647">
        <v>0</v>
      </c>
      <c r="X3647">
        <v>3679.46</v>
      </c>
      <c r="Y3647">
        <v>0</v>
      </c>
      <c r="Z3647">
        <v>257458.7</v>
      </c>
      <c r="AA3647">
        <v>-20.56</v>
      </c>
      <c r="AB3647">
        <v>409.16</v>
      </c>
      <c r="AC3647">
        <v>0</v>
      </c>
      <c r="AD3647">
        <v>0</v>
      </c>
      <c r="AE3647">
        <v>0</v>
      </c>
      <c r="AF3647">
        <v>32.64</v>
      </c>
      <c r="AG3647">
        <v>421.25</v>
      </c>
      <c r="AH3647">
        <v>-1681.19</v>
      </c>
      <c r="AI3647">
        <v>-255.96</v>
      </c>
      <c r="AJ3647">
        <v>-1425.22</v>
      </c>
      <c r="AK3647">
        <v>0</v>
      </c>
      <c r="AL3647">
        <v>0</v>
      </c>
      <c r="AM3647">
        <v>0</v>
      </c>
      <c r="AO3647">
        <v>0</v>
      </c>
      <c r="AP3647">
        <v>20398</v>
      </c>
      <c r="AQ3647" t="s">
        <v>166</v>
      </c>
      <c r="AR3647" t="s">
        <v>167</v>
      </c>
      <c r="AS3647" t="s">
        <v>166</v>
      </c>
      <c r="AT3647" t="s">
        <v>168</v>
      </c>
      <c r="AU3647">
        <v>6820</v>
      </c>
      <c r="AV3647" t="s">
        <v>61</v>
      </c>
      <c r="AW3647">
        <v>3</v>
      </c>
      <c r="AX3647">
        <v>3</v>
      </c>
      <c r="AY3647">
        <v>2014</v>
      </c>
      <c r="AZ3647">
        <v>1</v>
      </c>
      <c r="BA3647" t="str">
        <f t="shared" si="112"/>
        <v>20141</v>
      </c>
      <c r="BB3647" t="str">
        <f t="shared" si="113"/>
        <v>20141Envoy Air</v>
      </c>
      <c r="BC3647" t="e">
        <f>#N/A</f>
        <v>#N/A</v>
      </c>
      <c r="BD3647" t="e">
        <f>#N/A</f>
        <v>#N/A</v>
      </c>
      <c r="BE3647" t="e">
        <f>#N/A</f>
        <v>#N/A</v>
      </c>
      <c r="BF3647" t="e">
        <f>#N/A</f>
        <v>#N/A</v>
      </c>
      <c r="BG3647" t="e">
        <f>#N/A</f>
        <v>#N/A</v>
      </c>
    </row>
    <row r="3648" spans="1:59">
      <c r="A3648">
        <v>-35.770000000000003</v>
      </c>
      <c r="B3648">
        <v>-52.77</v>
      </c>
      <c r="C3648">
        <v>5534.84</v>
      </c>
      <c r="D3648">
        <v>0</v>
      </c>
      <c r="F3648">
        <v>0</v>
      </c>
      <c r="G3648">
        <v>0</v>
      </c>
      <c r="I3648">
        <v>0</v>
      </c>
      <c r="J3648">
        <v>0</v>
      </c>
      <c r="L3648">
        <v>0</v>
      </c>
      <c r="M3648">
        <v>873.83</v>
      </c>
      <c r="N3648">
        <v>0</v>
      </c>
      <c r="O3648">
        <v>0</v>
      </c>
      <c r="P3648">
        <v>6408.67</v>
      </c>
      <c r="Q3648">
        <v>1835.59</v>
      </c>
      <c r="R3648">
        <v>1951</v>
      </c>
      <c r="S3648">
        <v>347.85</v>
      </c>
      <c r="T3648">
        <v>1139.1300000000001</v>
      </c>
      <c r="U3648">
        <v>949.52</v>
      </c>
      <c r="V3648">
        <v>146.01</v>
      </c>
      <c r="W3648">
        <v>0</v>
      </c>
      <c r="X3648">
        <v>92.34</v>
      </c>
      <c r="Y3648">
        <v>0</v>
      </c>
      <c r="Z3648">
        <v>6461.43</v>
      </c>
      <c r="AA3648">
        <v>-0.52</v>
      </c>
      <c r="AB3648">
        <v>10.27</v>
      </c>
      <c r="AC3648">
        <v>0</v>
      </c>
      <c r="AD3648">
        <v>0</v>
      </c>
      <c r="AE3648">
        <v>0</v>
      </c>
      <c r="AF3648">
        <v>0.82</v>
      </c>
      <c r="AG3648">
        <v>10.57</v>
      </c>
      <c r="AH3648">
        <v>-42.19</v>
      </c>
      <c r="AI3648">
        <v>-6.42</v>
      </c>
      <c r="AJ3648">
        <v>-35.770000000000003</v>
      </c>
      <c r="AK3648">
        <v>0</v>
      </c>
      <c r="AL3648">
        <v>0</v>
      </c>
      <c r="AM3648">
        <v>0</v>
      </c>
      <c r="AO3648">
        <v>0</v>
      </c>
      <c r="AP3648">
        <v>20398</v>
      </c>
      <c r="AQ3648" t="s">
        <v>166</v>
      </c>
      <c r="AR3648" t="s">
        <v>167</v>
      </c>
      <c r="AS3648" t="s">
        <v>166</v>
      </c>
      <c r="AT3648" t="s">
        <v>168</v>
      </c>
      <c r="AU3648">
        <v>16820</v>
      </c>
      <c r="AV3648" t="s">
        <v>62</v>
      </c>
      <c r="AW3648">
        <v>3</v>
      </c>
      <c r="AX3648">
        <v>3</v>
      </c>
      <c r="AY3648">
        <v>2014</v>
      </c>
      <c r="AZ3648">
        <v>1</v>
      </c>
      <c r="BA3648" t="str">
        <f t="shared" si="112"/>
        <v>20141</v>
      </c>
      <c r="BB3648" t="str">
        <f t="shared" si="113"/>
        <v>20141Envoy Air</v>
      </c>
      <c r="BC3648" t="e">
        <f>#N/A</f>
        <v>#N/A</v>
      </c>
      <c r="BD3648" t="e">
        <f>#N/A</f>
        <v>#N/A</v>
      </c>
      <c r="BE3648" t="e">
        <f>#N/A</f>
        <v>#N/A</v>
      </c>
      <c r="BF3648" t="e">
        <f>#N/A</f>
        <v>#N/A</v>
      </c>
      <c r="BG3648" t="e">
        <f>#N/A</f>
        <v>#N/A</v>
      </c>
    </row>
    <row r="3649" spans="1:59">
      <c r="A3649">
        <v>317.35000000000002</v>
      </c>
      <c r="B3649">
        <v>511.27</v>
      </c>
      <c r="C3649">
        <v>9057.8799999999992</v>
      </c>
      <c r="D3649">
        <v>0</v>
      </c>
      <c r="F3649">
        <v>0</v>
      </c>
      <c r="G3649">
        <v>0</v>
      </c>
      <c r="I3649">
        <v>0</v>
      </c>
      <c r="J3649">
        <v>0</v>
      </c>
      <c r="L3649">
        <v>0</v>
      </c>
      <c r="M3649">
        <v>1376.53</v>
      </c>
      <c r="N3649">
        <v>0</v>
      </c>
      <c r="O3649">
        <v>0</v>
      </c>
      <c r="P3649">
        <v>10434.41</v>
      </c>
      <c r="Q3649">
        <v>2876.49</v>
      </c>
      <c r="R3649">
        <v>3061.79</v>
      </c>
      <c r="S3649">
        <v>555.54999999999995</v>
      </c>
      <c r="T3649">
        <v>1878.72</v>
      </c>
      <c r="U3649">
        <v>0.35</v>
      </c>
      <c r="V3649">
        <v>1401.3</v>
      </c>
      <c r="W3649">
        <v>0</v>
      </c>
      <c r="X3649">
        <v>148.96</v>
      </c>
      <c r="Y3649">
        <v>0</v>
      </c>
      <c r="Z3649">
        <v>9923.15</v>
      </c>
      <c r="AA3649">
        <v>-0.72</v>
      </c>
      <c r="AB3649">
        <v>16.100000000000001</v>
      </c>
      <c r="AC3649">
        <v>0</v>
      </c>
      <c r="AD3649">
        <v>0</v>
      </c>
      <c r="AE3649">
        <v>0</v>
      </c>
      <c r="AF3649">
        <v>-1.74</v>
      </c>
      <c r="AG3649">
        <v>13.64</v>
      </c>
      <c r="AH3649">
        <v>524.91</v>
      </c>
      <c r="AI3649">
        <v>207.56</v>
      </c>
      <c r="AJ3649">
        <v>317.35000000000002</v>
      </c>
      <c r="AK3649">
        <v>0</v>
      </c>
      <c r="AL3649">
        <v>0</v>
      </c>
      <c r="AM3649">
        <v>0</v>
      </c>
      <c r="AO3649">
        <v>0</v>
      </c>
      <c r="AP3649">
        <v>20398</v>
      </c>
      <c r="AQ3649" t="s">
        <v>166</v>
      </c>
      <c r="AR3649" t="s">
        <v>167</v>
      </c>
      <c r="AS3649" t="s">
        <v>166</v>
      </c>
      <c r="AT3649" t="s">
        <v>167</v>
      </c>
      <c r="AU3649">
        <v>16820</v>
      </c>
      <c r="AV3649" t="s">
        <v>62</v>
      </c>
      <c r="AW3649">
        <v>3</v>
      </c>
      <c r="AX3649">
        <v>3</v>
      </c>
      <c r="AY3649">
        <v>2014</v>
      </c>
      <c r="AZ3649">
        <v>2</v>
      </c>
      <c r="BA3649" t="str">
        <f t="shared" si="112"/>
        <v>20142</v>
      </c>
      <c r="BB3649" t="str">
        <f t="shared" si="113"/>
        <v>20142Envoy Air</v>
      </c>
      <c r="BC3649" t="e">
        <f>#N/A</f>
        <v>#N/A</v>
      </c>
      <c r="BD3649" t="e">
        <f>#N/A</f>
        <v>#N/A</v>
      </c>
      <c r="BE3649" t="e">
        <f>#N/A</f>
        <v>#N/A</v>
      </c>
      <c r="BF3649" t="e">
        <f>#N/A</f>
        <v>#N/A</v>
      </c>
      <c r="BG3649" t="e">
        <f>#N/A</f>
        <v>#N/A</v>
      </c>
    </row>
    <row r="3650" spans="1:59">
      <c r="A3650">
        <v>7757.61</v>
      </c>
      <c r="B3650">
        <v>12498.1</v>
      </c>
      <c r="C3650">
        <v>221422.52</v>
      </c>
      <c r="D3650">
        <v>0</v>
      </c>
      <c r="F3650">
        <v>0</v>
      </c>
      <c r="G3650">
        <v>0</v>
      </c>
      <c r="I3650">
        <v>0</v>
      </c>
      <c r="J3650">
        <v>0</v>
      </c>
      <c r="L3650">
        <v>0</v>
      </c>
      <c r="M3650">
        <v>33649.769999999997</v>
      </c>
      <c r="N3650">
        <v>0</v>
      </c>
      <c r="O3650">
        <v>0</v>
      </c>
      <c r="P3650">
        <v>255072.3</v>
      </c>
      <c r="Q3650">
        <v>70316.56</v>
      </c>
      <c r="R3650">
        <v>74846.34</v>
      </c>
      <c r="S3650">
        <v>13580.49</v>
      </c>
      <c r="T3650">
        <v>45925.79</v>
      </c>
      <c r="U3650">
        <v>8.52</v>
      </c>
      <c r="V3650">
        <v>34255.11</v>
      </c>
      <c r="W3650">
        <v>0</v>
      </c>
      <c r="X3650">
        <v>3641.41</v>
      </c>
      <c r="Y3650">
        <v>0</v>
      </c>
      <c r="Z3650">
        <v>242574.2</v>
      </c>
      <c r="AA3650">
        <v>-17.55</v>
      </c>
      <c r="AB3650">
        <v>393.51</v>
      </c>
      <c r="AC3650">
        <v>0</v>
      </c>
      <c r="AD3650">
        <v>0</v>
      </c>
      <c r="AE3650">
        <v>0</v>
      </c>
      <c r="AF3650">
        <v>-42.49</v>
      </c>
      <c r="AG3650">
        <v>333.47</v>
      </c>
      <c r="AH3650">
        <v>12831.56</v>
      </c>
      <c r="AI3650">
        <v>5073.95</v>
      </c>
      <c r="AJ3650">
        <v>7757.61</v>
      </c>
      <c r="AK3650">
        <v>0</v>
      </c>
      <c r="AL3650">
        <v>0</v>
      </c>
      <c r="AM3650">
        <v>0</v>
      </c>
      <c r="AO3650">
        <v>0</v>
      </c>
      <c r="AP3650">
        <v>20398</v>
      </c>
      <c r="AQ3650" t="s">
        <v>166</v>
      </c>
      <c r="AR3650" t="s">
        <v>167</v>
      </c>
      <c r="AS3650" t="s">
        <v>166</v>
      </c>
      <c r="AT3650" t="s">
        <v>167</v>
      </c>
      <c r="AU3650">
        <v>6820</v>
      </c>
      <c r="AV3650" t="s">
        <v>61</v>
      </c>
      <c r="AW3650">
        <v>3</v>
      </c>
      <c r="AX3650">
        <v>3</v>
      </c>
      <c r="AY3650">
        <v>2014</v>
      </c>
      <c r="AZ3650">
        <v>2</v>
      </c>
      <c r="BA3650" t="str">
        <f t="shared" ref="BA3650:BA3713" si="114">CONCATENATE(AY3650,AZ3650)</f>
        <v>20142</v>
      </c>
      <c r="BB3650" t="str">
        <f t="shared" ref="BB3650:BB3713" si="115">CONCATENATE(BA3650,AR3650)</f>
        <v>20142Envoy Air</v>
      </c>
      <c r="BC3650" t="e">
        <f>#N/A</f>
        <v>#N/A</v>
      </c>
      <c r="BD3650" t="e">
        <f>#N/A</f>
        <v>#N/A</v>
      </c>
      <c r="BE3650" t="e">
        <f>#N/A</f>
        <v>#N/A</v>
      </c>
      <c r="BF3650" t="e">
        <f>#N/A</f>
        <v>#N/A</v>
      </c>
      <c r="BG3650" t="e">
        <f>#N/A</f>
        <v>#N/A</v>
      </c>
    </row>
    <row r="3651" spans="1:59">
      <c r="A3651">
        <v>53.71</v>
      </c>
      <c r="B3651">
        <v>303.02999999999997</v>
      </c>
      <c r="C3651">
        <v>8686.8700000000008</v>
      </c>
      <c r="D3651">
        <v>0</v>
      </c>
      <c r="F3651">
        <v>0</v>
      </c>
      <c r="G3651">
        <v>0</v>
      </c>
      <c r="I3651">
        <v>0</v>
      </c>
      <c r="J3651">
        <v>0</v>
      </c>
      <c r="L3651">
        <v>0</v>
      </c>
      <c r="M3651">
        <v>1422.49</v>
      </c>
      <c r="N3651">
        <v>0</v>
      </c>
      <c r="O3651">
        <v>0</v>
      </c>
      <c r="P3651">
        <v>10109.36</v>
      </c>
      <c r="Q3651">
        <v>2709.46</v>
      </c>
      <c r="R3651">
        <v>2831.45</v>
      </c>
      <c r="S3651">
        <v>531.39</v>
      </c>
      <c r="T3651">
        <v>1794.34</v>
      </c>
      <c r="U3651">
        <v>0.08</v>
      </c>
      <c r="V3651">
        <v>1788.33</v>
      </c>
      <c r="W3651">
        <v>0</v>
      </c>
      <c r="X3651">
        <v>151.28</v>
      </c>
      <c r="Y3651">
        <v>0</v>
      </c>
      <c r="Z3651">
        <v>9806.33</v>
      </c>
      <c r="AA3651">
        <v>-0.61</v>
      </c>
      <c r="AB3651">
        <v>15.96</v>
      </c>
      <c r="AC3651">
        <v>0</v>
      </c>
      <c r="AD3651">
        <v>0</v>
      </c>
      <c r="AE3651">
        <v>0</v>
      </c>
      <c r="AF3651">
        <v>-0.94</v>
      </c>
      <c r="AG3651">
        <v>14.42</v>
      </c>
      <c r="AH3651">
        <v>317.45</v>
      </c>
      <c r="AI3651">
        <v>263.73</v>
      </c>
      <c r="AJ3651">
        <v>53.71</v>
      </c>
      <c r="AK3651">
        <v>0</v>
      </c>
      <c r="AL3651">
        <v>0</v>
      </c>
      <c r="AM3651">
        <v>0</v>
      </c>
      <c r="AO3651">
        <v>0</v>
      </c>
      <c r="AP3651">
        <v>20398</v>
      </c>
      <c r="AQ3651" t="s">
        <v>166</v>
      </c>
      <c r="AR3651" t="s">
        <v>167</v>
      </c>
      <c r="AS3651" t="s">
        <v>166</v>
      </c>
      <c r="AT3651" t="s">
        <v>167</v>
      </c>
      <c r="AU3651">
        <v>16820</v>
      </c>
      <c r="AV3651" t="s">
        <v>62</v>
      </c>
      <c r="AW3651">
        <v>3</v>
      </c>
      <c r="AX3651">
        <v>3</v>
      </c>
      <c r="AY3651">
        <v>2014</v>
      </c>
      <c r="AZ3651">
        <v>3</v>
      </c>
      <c r="BA3651" t="str">
        <f t="shared" si="114"/>
        <v>20143</v>
      </c>
      <c r="BB3651" t="str">
        <f t="shared" si="115"/>
        <v>20143Envoy Air</v>
      </c>
      <c r="BC3651" t="e">
        <f>#N/A</f>
        <v>#N/A</v>
      </c>
      <c r="BD3651" t="e">
        <f>#N/A</f>
        <v>#N/A</v>
      </c>
      <c r="BE3651" t="e">
        <f>#N/A</f>
        <v>#N/A</v>
      </c>
      <c r="BF3651" t="e">
        <f>#N/A</f>
        <v>#N/A</v>
      </c>
      <c r="BG3651" t="e">
        <f>#N/A</f>
        <v>#N/A</v>
      </c>
    </row>
    <row r="3652" spans="1:59">
      <c r="A3652">
        <v>1327.1</v>
      </c>
      <c r="B3652">
        <v>7486.92</v>
      </c>
      <c r="C3652">
        <v>214626.01</v>
      </c>
      <c r="D3652">
        <v>0</v>
      </c>
      <c r="F3652">
        <v>0</v>
      </c>
      <c r="G3652">
        <v>0</v>
      </c>
      <c r="I3652">
        <v>0</v>
      </c>
      <c r="J3652">
        <v>0</v>
      </c>
      <c r="L3652">
        <v>0</v>
      </c>
      <c r="M3652">
        <v>35145.32</v>
      </c>
      <c r="N3652">
        <v>0</v>
      </c>
      <c r="O3652">
        <v>0</v>
      </c>
      <c r="P3652">
        <v>249771.33</v>
      </c>
      <c r="Q3652">
        <v>66942.45</v>
      </c>
      <c r="R3652">
        <v>69956.47</v>
      </c>
      <c r="S3652">
        <v>13128.93</v>
      </c>
      <c r="T3652">
        <v>44332.74</v>
      </c>
      <c r="U3652">
        <v>1.91</v>
      </c>
      <c r="V3652">
        <v>44184.160000000003</v>
      </c>
      <c r="W3652">
        <v>0</v>
      </c>
      <c r="X3652">
        <v>3737.76</v>
      </c>
      <c r="Y3652">
        <v>0</v>
      </c>
      <c r="Z3652">
        <v>242284.41</v>
      </c>
      <c r="AA3652">
        <v>-15.09</v>
      </c>
      <c r="AB3652">
        <v>394.39</v>
      </c>
      <c r="AC3652">
        <v>0</v>
      </c>
      <c r="AD3652">
        <v>0</v>
      </c>
      <c r="AE3652">
        <v>0</v>
      </c>
      <c r="AF3652">
        <v>-23.12</v>
      </c>
      <c r="AG3652">
        <v>356.18</v>
      </c>
      <c r="AH3652">
        <v>7843.1</v>
      </c>
      <c r="AI3652">
        <v>6516</v>
      </c>
      <c r="AJ3652">
        <v>1327.1</v>
      </c>
      <c r="AK3652">
        <v>0</v>
      </c>
      <c r="AL3652">
        <v>0</v>
      </c>
      <c r="AM3652">
        <v>0</v>
      </c>
      <c r="AO3652">
        <v>0</v>
      </c>
      <c r="AP3652">
        <v>20398</v>
      </c>
      <c r="AQ3652" t="s">
        <v>166</v>
      </c>
      <c r="AR3652" t="s">
        <v>167</v>
      </c>
      <c r="AS3652" t="s">
        <v>166</v>
      </c>
      <c r="AT3652" t="s">
        <v>167</v>
      </c>
      <c r="AU3652">
        <v>6820</v>
      </c>
      <c r="AV3652" t="s">
        <v>61</v>
      </c>
      <c r="AW3652">
        <v>3</v>
      </c>
      <c r="AX3652">
        <v>3</v>
      </c>
      <c r="AY3652">
        <v>2014</v>
      </c>
      <c r="AZ3652">
        <v>3</v>
      </c>
      <c r="BA3652" t="str">
        <f t="shared" si="114"/>
        <v>20143</v>
      </c>
      <c r="BB3652" t="str">
        <f t="shared" si="115"/>
        <v>20143Envoy Air</v>
      </c>
      <c r="BC3652" t="e">
        <f>#N/A</f>
        <v>#N/A</v>
      </c>
      <c r="BD3652" t="e">
        <f>#N/A</f>
        <v>#N/A</v>
      </c>
      <c r="BE3652" t="e">
        <f>#N/A</f>
        <v>#N/A</v>
      </c>
      <c r="BF3652" t="e">
        <f>#N/A</f>
        <v>#N/A</v>
      </c>
      <c r="BG3652" t="e">
        <f>#N/A</f>
        <v>#N/A</v>
      </c>
    </row>
    <row r="3653" spans="1:59">
      <c r="A3653">
        <v>-2095.52</v>
      </c>
      <c r="B3653">
        <v>-4224.99</v>
      </c>
      <c r="C3653">
        <v>201880.33</v>
      </c>
      <c r="D3653">
        <v>0</v>
      </c>
      <c r="F3653">
        <v>0</v>
      </c>
      <c r="G3653">
        <v>0</v>
      </c>
      <c r="I3653">
        <v>0</v>
      </c>
      <c r="J3653">
        <v>0</v>
      </c>
      <c r="L3653">
        <v>0</v>
      </c>
      <c r="M3653">
        <v>40878.83</v>
      </c>
      <c r="N3653">
        <v>0</v>
      </c>
      <c r="O3653">
        <v>0</v>
      </c>
      <c r="P3653">
        <v>242759.16</v>
      </c>
      <c r="Q3653">
        <v>66019.22</v>
      </c>
      <c r="R3653">
        <v>66322.48</v>
      </c>
      <c r="S3653">
        <v>12439.06</v>
      </c>
      <c r="T3653">
        <v>44754.21</v>
      </c>
      <c r="U3653">
        <v>3.61</v>
      </c>
      <c r="V3653">
        <v>52885.1</v>
      </c>
      <c r="W3653">
        <v>0</v>
      </c>
      <c r="X3653">
        <v>4560.4799999999996</v>
      </c>
      <c r="Y3653">
        <v>0</v>
      </c>
      <c r="Z3653">
        <v>246984.16</v>
      </c>
      <c r="AA3653">
        <v>12.86</v>
      </c>
      <c r="AB3653">
        <v>-377.52</v>
      </c>
      <c r="AC3653">
        <v>0</v>
      </c>
      <c r="AD3653">
        <v>0</v>
      </c>
      <c r="AE3653">
        <v>0</v>
      </c>
      <c r="AF3653">
        <v>660.75</v>
      </c>
      <c r="AG3653">
        <v>296.10000000000002</v>
      </c>
      <c r="AH3653">
        <v>-3928.9</v>
      </c>
      <c r="AI3653">
        <v>-1833.37</v>
      </c>
      <c r="AJ3653">
        <v>-2095.52</v>
      </c>
      <c r="AK3653">
        <v>0</v>
      </c>
      <c r="AL3653">
        <v>0</v>
      </c>
      <c r="AM3653">
        <v>0</v>
      </c>
      <c r="AO3653">
        <v>0</v>
      </c>
      <c r="AP3653">
        <v>20398</v>
      </c>
      <c r="AQ3653" t="s">
        <v>166</v>
      </c>
      <c r="AR3653" t="s">
        <v>167</v>
      </c>
      <c r="AS3653" t="s">
        <v>166</v>
      </c>
      <c r="AT3653" t="s">
        <v>167</v>
      </c>
      <c r="AU3653">
        <v>6820</v>
      </c>
      <c r="AV3653" t="s">
        <v>61</v>
      </c>
      <c r="AW3653">
        <v>3</v>
      </c>
      <c r="AX3653">
        <v>3</v>
      </c>
      <c r="AY3653">
        <v>2014</v>
      </c>
      <c r="AZ3653">
        <v>4</v>
      </c>
      <c r="BA3653" t="str">
        <f t="shared" si="114"/>
        <v>20144</v>
      </c>
      <c r="BB3653" t="str">
        <f t="shared" si="115"/>
        <v>20144Envoy Air</v>
      </c>
      <c r="BC3653" t="e">
        <f>#N/A</f>
        <v>#N/A</v>
      </c>
      <c r="BD3653" t="e">
        <f>#N/A</f>
        <v>#N/A</v>
      </c>
      <c r="BE3653" t="e">
        <f>#N/A</f>
        <v>#N/A</v>
      </c>
      <c r="BF3653" t="e">
        <f>#N/A</f>
        <v>#N/A</v>
      </c>
      <c r="BG3653" t="e">
        <f>#N/A</f>
        <v>#N/A</v>
      </c>
    </row>
    <row r="3654" spans="1:59">
      <c r="A3654">
        <v>-84.82</v>
      </c>
      <c r="B3654">
        <v>-171</v>
      </c>
      <c r="C3654">
        <v>8171</v>
      </c>
      <c r="D3654">
        <v>0</v>
      </c>
      <c r="F3654">
        <v>0</v>
      </c>
      <c r="G3654">
        <v>0</v>
      </c>
      <c r="I3654">
        <v>0</v>
      </c>
      <c r="J3654">
        <v>0</v>
      </c>
      <c r="L3654">
        <v>0</v>
      </c>
      <c r="M3654">
        <v>1654.55</v>
      </c>
      <c r="N3654">
        <v>0</v>
      </c>
      <c r="O3654">
        <v>0</v>
      </c>
      <c r="P3654">
        <v>9825.5499999999993</v>
      </c>
      <c r="Q3654">
        <v>2672.09</v>
      </c>
      <c r="R3654">
        <v>2684.37</v>
      </c>
      <c r="S3654">
        <v>503.46</v>
      </c>
      <c r="T3654">
        <v>1811.4</v>
      </c>
      <c r="U3654">
        <v>0.15</v>
      </c>
      <c r="V3654">
        <v>2140.5</v>
      </c>
      <c r="W3654">
        <v>0</v>
      </c>
      <c r="X3654">
        <v>184.58</v>
      </c>
      <c r="Y3654">
        <v>0</v>
      </c>
      <c r="Z3654">
        <v>9996.5499999999993</v>
      </c>
      <c r="AA3654">
        <v>0.52</v>
      </c>
      <c r="AB3654">
        <v>-15.28</v>
      </c>
      <c r="AC3654">
        <v>0</v>
      </c>
      <c r="AD3654">
        <v>0</v>
      </c>
      <c r="AE3654">
        <v>0</v>
      </c>
      <c r="AF3654">
        <v>26.74</v>
      </c>
      <c r="AG3654">
        <v>11.98</v>
      </c>
      <c r="AH3654">
        <v>-159.02000000000001</v>
      </c>
      <c r="AI3654">
        <v>-74.209999999999994</v>
      </c>
      <c r="AJ3654">
        <v>-84.82</v>
      </c>
      <c r="AK3654">
        <v>0</v>
      </c>
      <c r="AL3654">
        <v>0</v>
      </c>
      <c r="AM3654">
        <v>0</v>
      </c>
      <c r="AO3654">
        <v>0</v>
      </c>
      <c r="AP3654">
        <v>20398</v>
      </c>
      <c r="AQ3654" t="s">
        <v>166</v>
      </c>
      <c r="AR3654" t="s">
        <v>167</v>
      </c>
      <c r="AS3654" t="s">
        <v>166</v>
      </c>
      <c r="AT3654" t="s">
        <v>167</v>
      </c>
      <c r="AU3654">
        <v>16820</v>
      </c>
      <c r="AV3654" t="s">
        <v>62</v>
      </c>
      <c r="AW3654">
        <v>3</v>
      </c>
      <c r="AX3654">
        <v>3</v>
      </c>
      <c r="AY3654">
        <v>2014</v>
      </c>
      <c r="AZ3654">
        <v>4</v>
      </c>
      <c r="BA3654" t="str">
        <f t="shared" si="114"/>
        <v>20144</v>
      </c>
      <c r="BB3654" t="str">
        <f t="shared" si="115"/>
        <v>20144Envoy Air</v>
      </c>
      <c r="BC3654" t="e">
        <f>#N/A</f>
        <v>#N/A</v>
      </c>
      <c r="BD3654" t="e">
        <f>#N/A</f>
        <v>#N/A</v>
      </c>
      <c r="BE3654" t="e">
        <f>#N/A</f>
        <v>#N/A</v>
      </c>
      <c r="BF3654" t="e">
        <f>#N/A</f>
        <v>#N/A</v>
      </c>
      <c r="BG3654" t="e">
        <f>#N/A</f>
        <v>#N/A</v>
      </c>
    </row>
    <row r="3655" spans="1:59">
      <c r="A3655">
        <v>-707.95</v>
      </c>
      <c r="B3655">
        <v>-1471.29</v>
      </c>
      <c r="C3655">
        <v>187436.65</v>
      </c>
      <c r="D3655">
        <v>0</v>
      </c>
      <c r="F3655">
        <v>0</v>
      </c>
      <c r="G3655">
        <v>-0.17</v>
      </c>
      <c r="I3655">
        <v>0</v>
      </c>
      <c r="J3655">
        <v>0</v>
      </c>
      <c r="L3655">
        <v>0</v>
      </c>
      <c r="M3655">
        <v>7949.16</v>
      </c>
      <c r="N3655">
        <v>0</v>
      </c>
      <c r="O3655">
        <v>36439.47</v>
      </c>
      <c r="P3655">
        <v>231825.11</v>
      </c>
      <c r="Q3655">
        <v>49061.04</v>
      </c>
      <c r="R3655">
        <v>68525.8</v>
      </c>
      <c r="S3655">
        <v>12085.22</v>
      </c>
      <c r="T3655">
        <v>65676.570000000007</v>
      </c>
      <c r="U3655">
        <v>9.19</v>
      </c>
      <c r="V3655">
        <v>33576.97</v>
      </c>
      <c r="W3655">
        <v>0</v>
      </c>
      <c r="X3655">
        <v>4349.7</v>
      </c>
      <c r="Y3655">
        <v>11.92</v>
      </c>
      <c r="Z3655">
        <v>233296.4</v>
      </c>
      <c r="AA3655">
        <v>-10.77</v>
      </c>
      <c r="AB3655">
        <v>0</v>
      </c>
      <c r="AC3655">
        <v>13.42</v>
      </c>
      <c r="AD3655">
        <v>0</v>
      </c>
      <c r="AE3655">
        <v>0</v>
      </c>
      <c r="AF3655">
        <v>317.42</v>
      </c>
      <c r="AG3655">
        <v>320.07</v>
      </c>
      <c r="AH3655">
        <v>-1151.22</v>
      </c>
      <c r="AI3655">
        <v>-443.27</v>
      </c>
      <c r="AJ3655">
        <v>-707.95</v>
      </c>
      <c r="AK3655">
        <v>0</v>
      </c>
      <c r="AL3655">
        <v>0</v>
      </c>
      <c r="AM3655">
        <v>0</v>
      </c>
      <c r="AO3655">
        <v>0</v>
      </c>
      <c r="AP3655">
        <v>20398</v>
      </c>
      <c r="AQ3655" t="s">
        <v>166</v>
      </c>
      <c r="AR3655" t="s">
        <v>167</v>
      </c>
      <c r="AS3655" t="s">
        <v>166</v>
      </c>
      <c r="AT3655" t="s">
        <v>167</v>
      </c>
      <c r="AU3655">
        <v>6820</v>
      </c>
      <c r="AV3655" t="s">
        <v>61</v>
      </c>
      <c r="AW3655">
        <v>3</v>
      </c>
      <c r="AX3655">
        <v>3</v>
      </c>
      <c r="AY3655">
        <v>2015</v>
      </c>
      <c r="AZ3655">
        <v>1</v>
      </c>
      <c r="BA3655" t="str">
        <f t="shared" si="114"/>
        <v>20151</v>
      </c>
      <c r="BB3655" t="str">
        <f t="shared" si="115"/>
        <v>20151Envoy Air</v>
      </c>
      <c r="BC3655" t="e">
        <f>#N/A</f>
        <v>#N/A</v>
      </c>
      <c r="BD3655" t="e">
        <f>#N/A</f>
        <v>#N/A</v>
      </c>
      <c r="BE3655" t="e">
        <f>#N/A</f>
        <v>#N/A</v>
      </c>
      <c r="BF3655" t="e">
        <f>#N/A</f>
        <v>#N/A</v>
      </c>
      <c r="BG3655" t="e">
        <f>#N/A</f>
        <v>#N/A</v>
      </c>
    </row>
    <row r="3656" spans="1:59">
      <c r="A3656">
        <v>-16.48</v>
      </c>
      <c r="B3656">
        <v>-34.24</v>
      </c>
      <c r="C3656">
        <v>4362.18</v>
      </c>
      <c r="D3656">
        <v>0</v>
      </c>
      <c r="F3656">
        <v>0</v>
      </c>
      <c r="G3656">
        <v>0</v>
      </c>
      <c r="I3656">
        <v>0</v>
      </c>
      <c r="J3656">
        <v>0</v>
      </c>
      <c r="L3656">
        <v>0</v>
      </c>
      <c r="M3656">
        <v>185</v>
      </c>
      <c r="N3656">
        <v>0</v>
      </c>
      <c r="O3656">
        <v>848.05</v>
      </c>
      <c r="P3656">
        <v>5395.22</v>
      </c>
      <c r="Q3656">
        <v>1141.79</v>
      </c>
      <c r="R3656">
        <v>1594.79</v>
      </c>
      <c r="S3656">
        <v>281.26</v>
      </c>
      <c r="T3656">
        <v>1528.48</v>
      </c>
      <c r="U3656">
        <v>0.21</v>
      </c>
      <c r="V3656">
        <v>781.43</v>
      </c>
      <c r="W3656">
        <v>0</v>
      </c>
      <c r="X3656">
        <v>101.23</v>
      </c>
      <c r="Y3656">
        <v>0.28000000000000003</v>
      </c>
      <c r="Z3656">
        <v>5429.46</v>
      </c>
      <c r="AA3656">
        <v>-0.25</v>
      </c>
      <c r="AB3656">
        <v>0</v>
      </c>
      <c r="AC3656">
        <v>0.31</v>
      </c>
      <c r="AD3656">
        <v>0</v>
      </c>
      <c r="AE3656">
        <v>0</v>
      </c>
      <c r="AF3656">
        <v>7.39</v>
      </c>
      <c r="AG3656">
        <v>7.45</v>
      </c>
      <c r="AH3656">
        <v>-26.79</v>
      </c>
      <c r="AI3656">
        <v>-10.32</v>
      </c>
      <c r="AJ3656">
        <v>-16.48</v>
      </c>
      <c r="AK3656">
        <v>0</v>
      </c>
      <c r="AL3656">
        <v>0</v>
      </c>
      <c r="AM3656">
        <v>0</v>
      </c>
      <c r="AO3656">
        <v>0</v>
      </c>
      <c r="AP3656">
        <v>20398</v>
      </c>
      <c r="AQ3656" t="s">
        <v>166</v>
      </c>
      <c r="AR3656" t="s">
        <v>167</v>
      </c>
      <c r="AS3656" t="s">
        <v>166</v>
      </c>
      <c r="AT3656" t="s">
        <v>167</v>
      </c>
      <c r="AU3656">
        <v>16820</v>
      </c>
      <c r="AV3656" t="s">
        <v>62</v>
      </c>
      <c r="AW3656">
        <v>3</v>
      </c>
      <c r="AX3656">
        <v>3</v>
      </c>
      <c r="AY3656">
        <v>2015</v>
      </c>
      <c r="AZ3656">
        <v>1</v>
      </c>
      <c r="BA3656" t="str">
        <f t="shared" si="114"/>
        <v>20151</v>
      </c>
      <c r="BB3656" t="str">
        <f t="shared" si="115"/>
        <v>20151Envoy Air</v>
      </c>
      <c r="BC3656" t="e">
        <f>#N/A</f>
        <v>#N/A</v>
      </c>
      <c r="BD3656" t="e">
        <f>#N/A</f>
        <v>#N/A</v>
      </c>
      <c r="BE3656" t="e">
        <f>#N/A</f>
        <v>#N/A</v>
      </c>
      <c r="BF3656" t="e">
        <f>#N/A</f>
        <v>#N/A</v>
      </c>
      <c r="BG3656" t="e">
        <f>#N/A</f>
        <v>#N/A</v>
      </c>
    </row>
    <row r="3657" spans="1:59">
      <c r="A3657">
        <v>-2869.69</v>
      </c>
      <c r="B3657">
        <v>-707.13</v>
      </c>
      <c r="C3657">
        <v>170365.18</v>
      </c>
      <c r="D3657">
        <v>0</v>
      </c>
      <c r="F3657">
        <v>0</v>
      </c>
      <c r="G3657">
        <v>0</v>
      </c>
      <c r="I3657">
        <v>0</v>
      </c>
      <c r="J3657">
        <v>0</v>
      </c>
      <c r="L3657">
        <v>0</v>
      </c>
      <c r="M3657">
        <v>7820.82</v>
      </c>
      <c r="N3657">
        <v>0</v>
      </c>
      <c r="O3657">
        <v>40117.370000000003</v>
      </c>
      <c r="P3657">
        <v>218303.37</v>
      </c>
      <c r="Q3657">
        <v>48527.94</v>
      </c>
      <c r="R3657">
        <v>59129.67</v>
      </c>
      <c r="S3657">
        <v>11048.17</v>
      </c>
      <c r="T3657">
        <v>64488.11</v>
      </c>
      <c r="U3657">
        <v>3.43</v>
      </c>
      <c r="V3657">
        <v>31306.21</v>
      </c>
      <c r="W3657">
        <v>0</v>
      </c>
      <c r="X3657">
        <v>4499.04</v>
      </c>
      <c r="Y3657">
        <v>7.94</v>
      </c>
      <c r="Z3657">
        <v>219010.5</v>
      </c>
      <c r="AA3657">
        <v>-4.83</v>
      </c>
      <c r="AB3657">
        <v>-2814.67</v>
      </c>
      <c r="AC3657">
        <v>-27.74</v>
      </c>
      <c r="AD3657">
        <v>0</v>
      </c>
      <c r="AE3657">
        <v>0</v>
      </c>
      <c r="AF3657">
        <v>9.9499999999999993</v>
      </c>
      <c r="AG3657">
        <v>-2837.3</v>
      </c>
      <c r="AH3657">
        <v>-3544.43</v>
      </c>
      <c r="AI3657">
        <v>-674.74</v>
      </c>
      <c r="AJ3657">
        <v>-2869.69</v>
      </c>
      <c r="AK3657">
        <v>0</v>
      </c>
      <c r="AL3657">
        <v>0</v>
      </c>
      <c r="AM3657">
        <v>0</v>
      </c>
      <c r="AO3657">
        <v>0</v>
      </c>
      <c r="AP3657">
        <v>20398</v>
      </c>
      <c r="AQ3657" t="s">
        <v>166</v>
      </c>
      <c r="AR3657" t="s">
        <v>167</v>
      </c>
      <c r="AS3657" t="s">
        <v>166</v>
      </c>
      <c r="AT3657" t="s">
        <v>167</v>
      </c>
      <c r="AU3657">
        <v>6820</v>
      </c>
      <c r="AV3657" t="s">
        <v>61</v>
      </c>
      <c r="AW3657">
        <v>3</v>
      </c>
      <c r="AX3657">
        <v>3</v>
      </c>
      <c r="AY3657">
        <v>2015</v>
      </c>
      <c r="AZ3657">
        <v>2</v>
      </c>
      <c r="BA3657" t="str">
        <f t="shared" si="114"/>
        <v>20152</v>
      </c>
      <c r="BB3657" t="str">
        <f t="shared" si="115"/>
        <v>20152Envoy Air</v>
      </c>
      <c r="BC3657" t="e">
        <f>#N/A</f>
        <v>#N/A</v>
      </c>
      <c r="BD3657" t="e">
        <f>#N/A</f>
        <v>#N/A</v>
      </c>
      <c r="BE3657" t="e">
        <f>#N/A</f>
        <v>#N/A</v>
      </c>
      <c r="BF3657" t="e">
        <f>#N/A</f>
        <v>#N/A</v>
      </c>
      <c r="BG3657" t="e">
        <f>#N/A</f>
        <v>#N/A</v>
      </c>
    </row>
    <row r="3658" spans="1:59">
      <c r="A3658">
        <v>-33.57</v>
      </c>
      <c r="B3658">
        <v>-8.27</v>
      </c>
      <c r="C3658">
        <v>1992.7</v>
      </c>
      <c r="D3658">
        <v>0</v>
      </c>
      <c r="F3658">
        <v>0</v>
      </c>
      <c r="G3658">
        <v>0</v>
      </c>
      <c r="I3658">
        <v>0</v>
      </c>
      <c r="J3658">
        <v>0</v>
      </c>
      <c r="L3658">
        <v>0</v>
      </c>
      <c r="M3658">
        <v>91.48</v>
      </c>
      <c r="N3658">
        <v>0</v>
      </c>
      <c r="O3658">
        <v>469.24</v>
      </c>
      <c r="P3658">
        <v>2553.42</v>
      </c>
      <c r="Q3658">
        <v>567.61</v>
      </c>
      <c r="R3658">
        <v>691.62</v>
      </c>
      <c r="S3658">
        <v>129.22999999999999</v>
      </c>
      <c r="T3658">
        <v>754.3</v>
      </c>
      <c r="U3658">
        <v>0.04</v>
      </c>
      <c r="V3658">
        <v>366.18</v>
      </c>
      <c r="W3658">
        <v>0</v>
      </c>
      <c r="X3658">
        <v>52.62</v>
      </c>
      <c r="Y3658">
        <v>0.09</v>
      </c>
      <c r="Z3658">
        <v>2561.69</v>
      </c>
      <c r="AA3658">
        <v>-0.06</v>
      </c>
      <c r="AB3658">
        <v>-32.92</v>
      </c>
      <c r="AC3658">
        <v>-0.32</v>
      </c>
      <c r="AD3658">
        <v>0</v>
      </c>
      <c r="AE3658">
        <v>0</v>
      </c>
      <c r="AF3658">
        <v>0.12</v>
      </c>
      <c r="AG3658">
        <v>-33.19</v>
      </c>
      <c r="AH3658">
        <v>-41.46</v>
      </c>
      <c r="AI3658">
        <v>-7.89</v>
      </c>
      <c r="AJ3658">
        <v>-33.57</v>
      </c>
      <c r="AK3658">
        <v>0</v>
      </c>
      <c r="AL3658">
        <v>0</v>
      </c>
      <c r="AM3658">
        <v>0</v>
      </c>
      <c r="AO3658">
        <v>0</v>
      </c>
      <c r="AP3658">
        <v>20398</v>
      </c>
      <c r="AQ3658" t="s">
        <v>166</v>
      </c>
      <c r="AR3658" t="s">
        <v>167</v>
      </c>
      <c r="AS3658" t="s">
        <v>166</v>
      </c>
      <c r="AT3658" t="s">
        <v>167</v>
      </c>
      <c r="AU3658">
        <v>16820</v>
      </c>
      <c r="AV3658" t="s">
        <v>62</v>
      </c>
      <c r="AW3658">
        <v>3</v>
      </c>
      <c r="AX3658">
        <v>3</v>
      </c>
      <c r="AY3658">
        <v>2015</v>
      </c>
      <c r="AZ3658">
        <v>2</v>
      </c>
      <c r="BA3658" t="str">
        <f t="shared" si="114"/>
        <v>20152</v>
      </c>
      <c r="BB3658" t="str">
        <f t="shared" si="115"/>
        <v>20152Envoy Air</v>
      </c>
      <c r="BC3658" t="e">
        <f>#N/A</f>
        <v>#N/A</v>
      </c>
      <c r="BD3658" t="e">
        <f>#N/A</f>
        <v>#N/A</v>
      </c>
      <c r="BE3658" t="e">
        <f>#N/A</f>
        <v>#N/A</v>
      </c>
      <c r="BF3658" t="e">
        <f>#N/A</f>
        <v>#N/A</v>
      </c>
      <c r="BG3658" t="e">
        <f>#N/A</f>
        <v>#N/A</v>
      </c>
    </row>
    <row r="3659" spans="1:59">
      <c r="A3659">
        <v>-13186.08</v>
      </c>
      <c r="B3659">
        <v>-17620.11</v>
      </c>
      <c r="C3659">
        <v>148952.32999999999</v>
      </c>
      <c r="D3659">
        <v>0</v>
      </c>
      <c r="F3659">
        <v>0</v>
      </c>
      <c r="G3659">
        <v>-0.03</v>
      </c>
      <c r="I3659">
        <v>0</v>
      </c>
      <c r="J3659">
        <v>0</v>
      </c>
      <c r="L3659">
        <v>0</v>
      </c>
      <c r="M3659">
        <v>7116.9</v>
      </c>
      <c r="N3659">
        <v>0</v>
      </c>
      <c r="O3659">
        <v>42493.64</v>
      </c>
      <c r="P3659">
        <v>198562.84</v>
      </c>
      <c r="Q3659">
        <v>45416.23</v>
      </c>
      <c r="R3659">
        <v>57562.23</v>
      </c>
      <c r="S3659">
        <v>10912.56</v>
      </c>
      <c r="T3659">
        <v>66897.22</v>
      </c>
      <c r="U3659">
        <v>70.709999999999994</v>
      </c>
      <c r="V3659">
        <v>30942.31</v>
      </c>
      <c r="W3659">
        <v>0</v>
      </c>
      <c r="X3659">
        <v>4376.75</v>
      </c>
      <c r="Y3659">
        <v>4.93</v>
      </c>
      <c r="Z3659">
        <v>216182.95</v>
      </c>
      <c r="AA3659">
        <v>3.4</v>
      </c>
      <c r="AB3659">
        <v>-2839.46</v>
      </c>
      <c r="AC3659">
        <v>-66.06</v>
      </c>
      <c r="AD3659">
        <v>0</v>
      </c>
      <c r="AE3659">
        <v>0</v>
      </c>
      <c r="AF3659">
        <v>12.59</v>
      </c>
      <c r="AG3659">
        <v>-2889.54</v>
      </c>
      <c r="AH3659">
        <v>-20509.64</v>
      </c>
      <c r="AI3659">
        <v>-7323.56</v>
      </c>
      <c r="AJ3659">
        <v>-13186.08</v>
      </c>
      <c r="AK3659">
        <v>0</v>
      </c>
      <c r="AL3659">
        <v>0</v>
      </c>
      <c r="AM3659">
        <v>0</v>
      </c>
      <c r="AO3659">
        <v>0</v>
      </c>
      <c r="AP3659">
        <v>20398</v>
      </c>
      <c r="AQ3659" t="s">
        <v>166</v>
      </c>
      <c r="AR3659" t="s">
        <v>167</v>
      </c>
      <c r="AS3659" t="s">
        <v>166</v>
      </c>
      <c r="AT3659" t="s">
        <v>167</v>
      </c>
      <c r="AU3659">
        <v>6820</v>
      </c>
      <c r="AV3659" t="s">
        <v>61</v>
      </c>
      <c r="AW3659">
        <v>3</v>
      </c>
      <c r="AX3659">
        <v>3</v>
      </c>
      <c r="AY3659">
        <v>2015</v>
      </c>
      <c r="AZ3659">
        <v>3</v>
      </c>
      <c r="BA3659" t="str">
        <f t="shared" si="114"/>
        <v>20153</v>
      </c>
      <c r="BB3659" t="str">
        <f t="shared" si="115"/>
        <v>20153Envoy Air</v>
      </c>
      <c r="BC3659" t="e">
        <f>#N/A</f>
        <v>#N/A</v>
      </c>
      <c r="BD3659" t="e">
        <f>#N/A</f>
        <v>#N/A</v>
      </c>
      <c r="BE3659" t="e">
        <f>#N/A</f>
        <v>#N/A</v>
      </c>
      <c r="BF3659" t="e">
        <f>#N/A</f>
        <v>#N/A</v>
      </c>
      <c r="BG3659" t="e">
        <f>#N/A</f>
        <v>#N/A</v>
      </c>
    </row>
    <row r="3660" spans="1:59">
      <c r="A3660">
        <v>-126.98</v>
      </c>
      <c r="B3660">
        <v>-169.67</v>
      </c>
      <c r="C3660">
        <v>1434.34</v>
      </c>
      <c r="D3660">
        <v>0</v>
      </c>
      <c r="F3660">
        <v>0</v>
      </c>
      <c r="G3660">
        <v>0</v>
      </c>
      <c r="I3660">
        <v>0</v>
      </c>
      <c r="J3660">
        <v>0</v>
      </c>
      <c r="L3660">
        <v>0</v>
      </c>
      <c r="M3660">
        <v>68.53</v>
      </c>
      <c r="N3660">
        <v>0</v>
      </c>
      <c r="O3660">
        <v>409.19</v>
      </c>
      <c r="P3660">
        <v>1912.07</v>
      </c>
      <c r="Q3660">
        <v>437.34</v>
      </c>
      <c r="R3660">
        <v>554.29999999999995</v>
      </c>
      <c r="S3660">
        <v>105.08</v>
      </c>
      <c r="T3660">
        <v>644.19000000000005</v>
      </c>
      <c r="U3660">
        <v>0.68</v>
      </c>
      <c r="V3660">
        <v>297.95999999999998</v>
      </c>
      <c r="W3660">
        <v>0</v>
      </c>
      <c r="X3660">
        <v>42.15</v>
      </c>
      <c r="Y3660">
        <v>0.05</v>
      </c>
      <c r="Z3660">
        <v>2081.7399999999998</v>
      </c>
      <c r="AA3660">
        <v>0.03</v>
      </c>
      <c r="AB3660">
        <v>-27.34</v>
      </c>
      <c r="AC3660">
        <v>-0.64</v>
      </c>
      <c r="AD3660">
        <v>0</v>
      </c>
      <c r="AE3660">
        <v>0</v>
      </c>
      <c r="AF3660">
        <v>0.12</v>
      </c>
      <c r="AG3660">
        <v>-27.83</v>
      </c>
      <c r="AH3660">
        <v>-197.5</v>
      </c>
      <c r="AI3660">
        <v>-70.52</v>
      </c>
      <c r="AJ3660">
        <v>-126.98</v>
      </c>
      <c r="AK3660">
        <v>0</v>
      </c>
      <c r="AL3660">
        <v>0</v>
      </c>
      <c r="AM3660">
        <v>0</v>
      </c>
      <c r="AO3660">
        <v>0</v>
      </c>
      <c r="AP3660">
        <v>20398</v>
      </c>
      <c r="AQ3660" t="s">
        <v>166</v>
      </c>
      <c r="AR3660" t="s">
        <v>167</v>
      </c>
      <c r="AS3660" t="s">
        <v>166</v>
      </c>
      <c r="AT3660" t="s">
        <v>167</v>
      </c>
      <c r="AU3660">
        <v>16820</v>
      </c>
      <c r="AV3660" t="s">
        <v>62</v>
      </c>
      <c r="AW3660">
        <v>3</v>
      </c>
      <c r="AX3660">
        <v>3</v>
      </c>
      <c r="AY3660">
        <v>2015</v>
      </c>
      <c r="AZ3660">
        <v>3</v>
      </c>
      <c r="BA3660" t="str">
        <f t="shared" si="114"/>
        <v>20153</v>
      </c>
      <c r="BB3660" t="str">
        <f t="shared" si="115"/>
        <v>20153Envoy Air</v>
      </c>
      <c r="BC3660" t="e">
        <f>#N/A</f>
        <v>#N/A</v>
      </c>
      <c r="BD3660" t="e">
        <f>#N/A</f>
        <v>#N/A</v>
      </c>
      <c r="BE3660" t="e">
        <f>#N/A</f>
        <v>#N/A</v>
      </c>
      <c r="BF3660" t="e">
        <f>#N/A</f>
        <v>#N/A</v>
      </c>
      <c r="BG3660" t="e">
        <f>#N/A</f>
        <v>#N/A</v>
      </c>
    </row>
    <row r="3661" spans="1:59">
      <c r="A3661">
        <v>0.37</v>
      </c>
      <c r="B3661">
        <v>-267.3</v>
      </c>
      <c r="C3661">
        <v>1795.87</v>
      </c>
      <c r="D3661">
        <v>0</v>
      </c>
      <c r="F3661">
        <v>0</v>
      </c>
      <c r="G3661">
        <v>0</v>
      </c>
      <c r="I3661">
        <v>0</v>
      </c>
      <c r="J3661">
        <v>0</v>
      </c>
      <c r="L3661">
        <v>0</v>
      </c>
      <c r="M3661">
        <v>85.75</v>
      </c>
      <c r="N3661">
        <v>0</v>
      </c>
      <c r="O3661">
        <v>487.86</v>
      </c>
      <c r="P3661">
        <v>2369.48</v>
      </c>
      <c r="Q3661">
        <v>541.92999999999995</v>
      </c>
      <c r="R3661">
        <v>672.64</v>
      </c>
      <c r="S3661">
        <v>119.72</v>
      </c>
      <c r="T3661">
        <v>811.58</v>
      </c>
      <c r="U3661">
        <v>0.01</v>
      </c>
      <c r="V3661">
        <v>438.13</v>
      </c>
      <c r="W3661">
        <v>0</v>
      </c>
      <c r="X3661">
        <v>52.66</v>
      </c>
      <c r="Y3661">
        <v>0.12</v>
      </c>
      <c r="Z3661">
        <v>2636.78</v>
      </c>
      <c r="AA3661">
        <v>-0.05</v>
      </c>
      <c r="AB3661">
        <v>-34.32</v>
      </c>
      <c r="AC3661">
        <v>-0.01</v>
      </c>
      <c r="AD3661">
        <v>0</v>
      </c>
      <c r="AE3661">
        <v>0</v>
      </c>
      <c r="AF3661">
        <v>0.54</v>
      </c>
      <c r="AG3661">
        <v>-33.85</v>
      </c>
      <c r="AH3661">
        <v>-301.14999999999998</v>
      </c>
      <c r="AI3661">
        <v>-301.52</v>
      </c>
      <c r="AJ3661">
        <v>0.37</v>
      </c>
      <c r="AK3661">
        <v>0</v>
      </c>
      <c r="AL3661">
        <v>0</v>
      </c>
      <c r="AM3661">
        <v>0</v>
      </c>
      <c r="AO3661">
        <v>0</v>
      </c>
      <c r="AP3661">
        <v>20398</v>
      </c>
      <c r="AQ3661" t="s">
        <v>166</v>
      </c>
      <c r="AR3661" t="s">
        <v>167</v>
      </c>
      <c r="AS3661" t="s">
        <v>166</v>
      </c>
      <c r="AT3661" t="s">
        <v>167</v>
      </c>
      <c r="AU3661">
        <v>16820</v>
      </c>
      <c r="AV3661" t="s">
        <v>62</v>
      </c>
      <c r="AW3661">
        <v>3</v>
      </c>
      <c r="AX3661">
        <v>3</v>
      </c>
      <c r="AY3661">
        <v>2015</v>
      </c>
      <c r="AZ3661">
        <v>4</v>
      </c>
      <c r="BA3661" t="str">
        <f t="shared" si="114"/>
        <v>20154</v>
      </c>
      <c r="BB3661" t="str">
        <f t="shared" si="115"/>
        <v>20154Envoy Air</v>
      </c>
      <c r="BC3661" t="e">
        <f>#N/A</f>
        <v>#N/A</v>
      </c>
      <c r="BD3661" t="e">
        <f>#N/A</f>
        <v>#N/A</v>
      </c>
      <c r="BE3661" t="e">
        <f>#N/A</f>
        <v>#N/A</v>
      </c>
      <c r="BF3661" t="e">
        <f>#N/A</f>
        <v>#N/A</v>
      </c>
      <c r="BG3661" t="e">
        <f>#N/A</f>
        <v>#N/A</v>
      </c>
    </row>
    <row r="3662" spans="1:59">
      <c r="A3662">
        <v>30.04</v>
      </c>
      <c r="B3662">
        <v>-21779.32</v>
      </c>
      <c r="C3662">
        <v>146325.66</v>
      </c>
      <c r="D3662">
        <v>0</v>
      </c>
      <c r="F3662">
        <v>0</v>
      </c>
      <c r="G3662">
        <v>0</v>
      </c>
      <c r="I3662">
        <v>0</v>
      </c>
      <c r="J3662">
        <v>0</v>
      </c>
      <c r="L3662">
        <v>0</v>
      </c>
      <c r="M3662">
        <v>6986.81</v>
      </c>
      <c r="N3662">
        <v>0</v>
      </c>
      <c r="O3662">
        <v>39750.22</v>
      </c>
      <c r="P3662">
        <v>193062.68</v>
      </c>
      <c r="Q3662">
        <v>44155.88</v>
      </c>
      <c r="R3662">
        <v>54805.74</v>
      </c>
      <c r="S3662">
        <v>9754.27</v>
      </c>
      <c r="T3662">
        <v>66126.429999999993</v>
      </c>
      <c r="U3662">
        <v>1.02</v>
      </c>
      <c r="V3662">
        <v>35698.69</v>
      </c>
      <c r="W3662">
        <v>0</v>
      </c>
      <c r="X3662">
        <v>4290.62</v>
      </c>
      <c r="Y3662">
        <v>9.36</v>
      </c>
      <c r="Z3662">
        <v>214842.01</v>
      </c>
      <c r="AA3662">
        <v>-4.3499999999999996</v>
      </c>
      <c r="AB3662">
        <v>-2796.65</v>
      </c>
      <c r="AC3662">
        <v>-0.66</v>
      </c>
      <c r="AD3662">
        <v>0</v>
      </c>
      <c r="AE3662">
        <v>0</v>
      </c>
      <c r="AF3662">
        <v>43.79</v>
      </c>
      <c r="AG3662">
        <v>-2757.87</v>
      </c>
      <c r="AH3662">
        <v>-24537.19</v>
      </c>
      <c r="AI3662">
        <v>-24567.22</v>
      </c>
      <c r="AJ3662">
        <v>30.04</v>
      </c>
      <c r="AK3662">
        <v>0</v>
      </c>
      <c r="AL3662">
        <v>0</v>
      </c>
      <c r="AM3662">
        <v>0</v>
      </c>
      <c r="AO3662">
        <v>0</v>
      </c>
      <c r="AP3662">
        <v>20398</v>
      </c>
      <c r="AQ3662" t="s">
        <v>166</v>
      </c>
      <c r="AR3662" t="s">
        <v>167</v>
      </c>
      <c r="AS3662" t="s">
        <v>166</v>
      </c>
      <c r="AT3662" t="s">
        <v>167</v>
      </c>
      <c r="AU3662">
        <v>6820</v>
      </c>
      <c r="AV3662" t="s">
        <v>61</v>
      </c>
      <c r="AW3662">
        <v>3</v>
      </c>
      <c r="AX3662">
        <v>3</v>
      </c>
      <c r="AY3662">
        <v>2015</v>
      </c>
      <c r="AZ3662">
        <v>4</v>
      </c>
      <c r="BA3662" t="str">
        <f t="shared" si="114"/>
        <v>20154</v>
      </c>
      <c r="BB3662" t="str">
        <f t="shared" si="115"/>
        <v>20154Envoy Air</v>
      </c>
      <c r="BC3662" t="e">
        <f>#N/A</f>
        <v>#N/A</v>
      </c>
      <c r="BD3662" t="e">
        <f>#N/A</f>
        <v>#N/A</v>
      </c>
      <c r="BE3662" t="e">
        <f>#N/A</f>
        <v>#N/A</v>
      </c>
      <c r="BF3662" t="e">
        <f>#N/A</f>
        <v>#N/A</v>
      </c>
      <c r="BG3662" t="e">
        <f>#N/A</f>
        <v>#N/A</v>
      </c>
    </row>
    <row r="3663" spans="1:59">
      <c r="A3663">
        <v>-2699.98</v>
      </c>
      <c r="B3663">
        <v>3428.56</v>
      </c>
      <c r="C3663">
        <v>240706.66</v>
      </c>
      <c r="D3663">
        <v>0</v>
      </c>
      <c r="F3663">
        <v>0</v>
      </c>
      <c r="G3663">
        <v>0</v>
      </c>
      <c r="I3663">
        <v>0</v>
      </c>
      <c r="J3663">
        <v>0</v>
      </c>
      <c r="L3663">
        <v>0</v>
      </c>
      <c r="M3663">
        <v>249.51</v>
      </c>
      <c r="O3663">
        <v>5088.96</v>
      </c>
      <c r="P3663">
        <v>246045.13</v>
      </c>
      <c r="Q3663">
        <v>79454.31</v>
      </c>
      <c r="R3663">
        <v>55034.02</v>
      </c>
      <c r="S3663">
        <v>9408.64</v>
      </c>
      <c r="T3663">
        <v>60385.55</v>
      </c>
      <c r="U3663">
        <v>12.35</v>
      </c>
      <c r="V3663">
        <v>34043.660000000003</v>
      </c>
      <c r="W3663">
        <v>0</v>
      </c>
      <c r="X3663">
        <v>4267.87</v>
      </c>
      <c r="Y3663">
        <v>10.18</v>
      </c>
      <c r="Z3663">
        <v>242616.57</v>
      </c>
      <c r="AA3663">
        <v>-3</v>
      </c>
      <c r="AB3663">
        <v>-0.12</v>
      </c>
      <c r="AC3663">
        <v>-1.1000000000000001</v>
      </c>
      <c r="AD3663">
        <v>0</v>
      </c>
      <c r="AE3663">
        <v>0</v>
      </c>
      <c r="AF3663">
        <v>-3516.59</v>
      </c>
      <c r="AG3663">
        <v>-3520.82</v>
      </c>
      <c r="AH3663">
        <v>-92.26</v>
      </c>
      <c r="AI3663">
        <v>2607.7199999999998</v>
      </c>
      <c r="AJ3663">
        <v>-2699.98</v>
      </c>
      <c r="AK3663">
        <v>0</v>
      </c>
      <c r="AL3663">
        <v>0</v>
      </c>
      <c r="AM3663">
        <v>0</v>
      </c>
      <c r="AO3663">
        <v>0</v>
      </c>
      <c r="AP3663">
        <v>20398</v>
      </c>
      <c r="AQ3663" t="s">
        <v>166</v>
      </c>
      <c r="AR3663" t="s">
        <v>167</v>
      </c>
      <c r="AS3663" t="s">
        <v>166</v>
      </c>
      <c r="AT3663" t="s">
        <v>167</v>
      </c>
      <c r="AU3663">
        <v>6820</v>
      </c>
      <c r="AV3663" t="s">
        <v>61</v>
      </c>
      <c r="AW3663">
        <v>3</v>
      </c>
      <c r="AX3663">
        <v>3</v>
      </c>
      <c r="AY3663">
        <v>2016</v>
      </c>
      <c r="AZ3663">
        <v>1</v>
      </c>
      <c r="BA3663" t="str">
        <f t="shared" si="114"/>
        <v>20161</v>
      </c>
      <c r="BB3663" t="str">
        <f t="shared" si="115"/>
        <v>20161Envoy Air</v>
      </c>
      <c r="BC3663" t="e">
        <f>#N/A</f>
        <v>#N/A</v>
      </c>
      <c r="BD3663" t="e">
        <f>#N/A</f>
        <v>#N/A</v>
      </c>
      <c r="BE3663" t="e">
        <f>#N/A</f>
        <v>#N/A</v>
      </c>
      <c r="BF3663" t="e">
        <f>#N/A</f>
        <v>#N/A</v>
      </c>
      <c r="BG3663" t="e">
        <f>#N/A</f>
        <v>#N/A</v>
      </c>
    </row>
    <row r="3664" spans="1:59">
      <c r="A3664">
        <v>119.19</v>
      </c>
      <c r="B3664">
        <v>42.8</v>
      </c>
      <c r="C3664">
        <v>3004.51</v>
      </c>
      <c r="D3664">
        <v>0</v>
      </c>
      <c r="F3664">
        <v>0</v>
      </c>
      <c r="G3664">
        <v>0</v>
      </c>
      <c r="I3664">
        <v>0</v>
      </c>
      <c r="J3664">
        <v>0</v>
      </c>
      <c r="L3664">
        <v>0</v>
      </c>
      <c r="M3664">
        <v>3.11</v>
      </c>
      <c r="O3664">
        <v>63.52</v>
      </c>
      <c r="P3664">
        <v>3071.14</v>
      </c>
      <c r="Q3664">
        <v>991.75</v>
      </c>
      <c r="R3664">
        <v>686.94</v>
      </c>
      <c r="S3664">
        <v>117.44</v>
      </c>
      <c r="T3664">
        <v>753.73</v>
      </c>
      <c r="U3664">
        <v>0.15</v>
      </c>
      <c r="V3664">
        <v>424.93</v>
      </c>
      <c r="W3664">
        <v>0</v>
      </c>
      <c r="X3664">
        <v>53.27</v>
      </c>
      <c r="Y3664">
        <v>0.13</v>
      </c>
      <c r="Z3664">
        <v>3028.35</v>
      </c>
      <c r="AA3664">
        <v>0.04</v>
      </c>
      <c r="AB3664">
        <v>0</v>
      </c>
      <c r="AC3664">
        <v>0.01</v>
      </c>
      <c r="AD3664">
        <v>0</v>
      </c>
      <c r="AE3664">
        <v>0</v>
      </c>
      <c r="AF3664">
        <v>43.89</v>
      </c>
      <c r="AG3664">
        <v>43.84</v>
      </c>
      <c r="AH3664">
        <v>86.64</v>
      </c>
      <c r="AI3664">
        <v>-32.549999999999997</v>
      </c>
      <c r="AJ3664">
        <v>119.19</v>
      </c>
      <c r="AK3664">
        <v>0</v>
      </c>
      <c r="AL3664">
        <v>0</v>
      </c>
      <c r="AM3664">
        <v>0</v>
      </c>
      <c r="AO3664">
        <v>0</v>
      </c>
      <c r="AP3664">
        <v>20398</v>
      </c>
      <c r="AQ3664" t="s">
        <v>166</v>
      </c>
      <c r="AR3664" t="s">
        <v>167</v>
      </c>
      <c r="AS3664" t="s">
        <v>166</v>
      </c>
      <c r="AT3664" t="s">
        <v>167</v>
      </c>
      <c r="AU3664">
        <v>16820</v>
      </c>
      <c r="AV3664" t="s">
        <v>62</v>
      </c>
      <c r="AW3664">
        <v>3</v>
      </c>
      <c r="AX3664">
        <v>3</v>
      </c>
      <c r="AY3664">
        <v>2016</v>
      </c>
      <c r="AZ3664">
        <v>1</v>
      </c>
      <c r="BA3664" t="str">
        <f t="shared" si="114"/>
        <v>20161</v>
      </c>
      <c r="BB3664" t="str">
        <f t="shared" si="115"/>
        <v>20161Envoy Air</v>
      </c>
      <c r="BC3664" t="e">
        <f>#N/A</f>
        <v>#N/A</v>
      </c>
      <c r="BD3664" t="e">
        <f>#N/A</f>
        <v>#N/A</v>
      </c>
      <c r="BE3664" t="e">
        <f>#N/A</f>
        <v>#N/A</v>
      </c>
      <c r="BF3664" t="e">
        <f>#N/A</f>
        <v>#N/A</v>
      </c>
      <c r="BG3664" t="e">
        <f>#N/A</f>
        <v>#N/A</v>
      </c>
    </row>
    <row r="3665" spans="1:59">
      <c r="A3665">
        <v>73.8</v>
      </c>
      <c r="B3665">
        <v>66.08</v>
      </c>
      <c r="C3665">
        <v>3247.11</v>
      </c>
      <c r="D3665">
        <v>0</v>
      </c>
      <c r="F3665">
        <v>0</v>
      </c>
      <c r="G3665">
        <v>0</v>
      </c>
      <c r="I3665">
        <v>0</v>
      </c>
      <c r="J3665">
        <v>0</v>
      </c>
      <c r="L3665">
        <v>0</v>
      </c>
      <c r="M3665">
        <v>1.8</v>
      </c>
      <c r="O3665">
        <v>7.55</v>
      </c>
      <c r="P3665">
        <v>3256.46</v>
      </c>
      <c r="Q3665">
        <v>1113.31</v>
      </c>
      <c r="R3665">
        <v>696.66</v>
      </c>
      <c r="S3665">
        <v>134.63</v>
      </c>
      <c r="T3665">
        <v>754.9</v>
      </c>
      <c r="U3665">
        <v>0.22</v>
      </c>
      <c r="V3665">
        <v>436.47</v>
      </c>
      <c r="W3665">
        <v>0</v>
      </c>
      <c r="X3665">
        <v>54.05</v>
      </c>
      <c r="Y3665">
        <v>0.15</v>
      </c>
      <c r="Z3665">
        <v>3190.38</v>
      </c>
      <c r="AA3665">
        <v>-0.02</v>
      </c>
      <c r="AB3665">
        <v>0</v>
      </c>
      <c r="AC3665">
        <v>-0.06</v>
      </c>
      <c r="AD3665">
        <v>0</v>
      </c>
      <c r="AE3665">
        <v>0</v>
      </c>
      <c r="AF3665">
        <v>52.77</v>
      </c>
      <c r="AG3665">
        <v>52.81</v>
      </c>
      <c r="AH3665">
        <v>118.89</v>
      </c>
      <c r="AI3665">
        <v>45.09</v>
      </c>
      <c r="AJ3665">
        <v>73.8</v>
      </c>
      <c r="AK3665">
        <v>0</v>
      </c>
      <c r="AL3665">
        <v>0</v>
      </c>
      <c r="AM3665">
        <v>0</v>
      </c>
      <c r="AO3665">
        <v>0</v>
      </c>
      <c r="AP3665">
        <v>20398</v>
      </c>
      <c r="AQ3665" t="s">
        <v>166</v>
      </c>
      <c r="AR3665" t="s">
        <v>167</v>
      </c>
      <c r="AS3665" t="s">
        <v>166</v>
      </c>
      <c r="AT3665" t="s">
        <v>167</v>
      </c>
      <c r="AU3665">
        <v>16820</v>
      </c>
      <c r="AV3665" t="s">
        <v>62</v>
      </c>
      <c r="AW3665">
        <v>3</v>
      </c>
      <c r="AX3665">
        <v>3</v>
      </c>
      <c r="AY3665">
        <v>2016</v>
      </c>
      <c r="AZ3665">
        <v>2</v>
      </c>
      <c r="BA3665" t="str">
        <f t="shared" si="114"/>
        <v>20162</v>
      </c>
      <c r="BB3665" t="str">
        <f t="shared" si="115"/>
        <v>20162Envoy Air</v>
      </c>
      <c r="BC3665" t="e">
        <f>#N/A</f>
        <v>#N/A</v>
      </c>
      <c r="BD3665" t="e">
        <f>#N/A</f>
        <v>#N/A</v>
      </c>
      <c r="BE3665" t="e">
        <f>#N/A</f>
        <v>#N/A</v>
      </c>
      <c r="BF3665" t="e">
        <f>#N/A</f>
        <v>#N/A</v>
      </c>
      <c r="BG3665" t="e">
        <f>#N/A</f>
        <v>#N/A</v>
      </c>
    </row>
    <row r="3666" spans="1:59">
      <c r="A3666">
        <v>5871.78</v>
      </c>
      <c r="B3666">
        <v>5257.48</v>
      </c>
      <c r="C3666">
        <v>258355.36</v>
      </c>
      <c r="D3666">
        <v>0</v>
      </c>
      <c r="F3666">
        <v>0</v>
      </c>
      <c r="G3666">
        <v>0</v>
      </c>
      <c r="I3666">
        <v>0</v>
      </c>
      <c r="J3666">
        <v>0</v>
      </c>
      <c r="L3666">
        <v>0</v>
      </c>
      <c r="M3666">
        <v>143.32</v>
      </c>
      <c r="O3666">
        <v>600.5</v>
      </c>
      <c r="P3666">
        <v>259099.18</v>
      </c>
      <c r="Q3666">
        <v>88579.68</v>
      </c>
      <c r="R3666">
        <v>55429.67</v>
      </c>
      <c r="S3666">
        <v>10711.77</v>
      </c>
      <c r="T3666">
        <v>60063.69</v>
      </c>
      <c r="U3666">
        <v>17.2</v>
      </c>
      <c r="V3666">
        <v>34727.32</v>
      </c>
      <c r="W3666">
        <v>0</v>
      </c>
      <c r="X3666">
        <v>4300.5</v>
      </c>
      <c r="Y3666">
        <v>11.87</v>
      </c>
      <c r="Z3666">
        <v>253841.7</v>
      </c>
      <c r="AA3666">
        <v>-1.7</v>
      </c>
      <c r="AB3666">
        <v>0</v>
      </c>
      <c r="AC3666">
        <v>4.8499999999999996</v>
      </c>
      <c r="AD3666">
        <v>0</v>
      </c>
      <c r="AE3666">
        <v>0</v>
      </c>
      <c r="AF3666">
        <v>4198.83</v>
      </c>
      <c r="AG3666">
        <v>4201.9799999999996</v>
      </c>
      <c r="AH3666">
        <v>9459.4599999999991</v>
      </c>
      <c r="AI3666">
        <v>3587.68</v>
      </c>
      <c r="AJ3666">
        <v>5871.78</v>
      </c>
      <c r="AK3666">
        <v>0</v>
      </c>
      <c r="AL3666">
        <v>0</v>
      </c>
      <c r="AM3666">
        <v>0</v>
      </c>
      <c r="AO3666">
        <v>0</v>
      </c>
      <c r="AP3666">
        <v>20398</v>
      </c>
      <c r="AQ3666" t="s">
        <v>166</v>
      </c>
      <c r="AR3666" t="s">
        <v>167</v>
      </c>
      <c r="AS3666" t="s">
        <v>166</v>
      </c>
      <c r="AT3666" t="s">
        <v>167</v>
      </c>
      <c r="AU3666">
        <v>6820</v>
      </c>
      <c r="AV3666" t="s">
        <v>61</v>
      </c>
      <c r="AW3666">
        <v>3</v>
      </c>
      <c r="AX3666">
        <v>3</v>
      </c>
      <c r="AY3666">
        <v>2016</v>
      </c>
      <c r="AZ3666">
        <v>2</v>
      </c>
      <c r="BA3666" t="str">
        <f t="shared" si="114"/>
        <v>20162</v>
      </c>
      <c r="BB3666" t="str">
        <f t="shared" si="115"/>
        <v>20162Envoy Air</v>
      </c>
      <c r="BC3666" t="e">
        <f>#N/A</f>
        <v>#N/A</v>
      </c>
      <c r="BD3666" t="e">
        <f>#N/A</f>
        <v>#N/A</v>
      </c>
      <c r="BE3666" t="e">
        <f>#N/A</f>
        <v>#N/A</v>
      </c>
      <c r="BF3666" t="e">
        <f>#N/A</f>
        <v>#N/A</v>
      </c>
      <c r="BG3666" t="e">
        <f>#N/A</f>
        <v>#N/A</v>
      </c>
    </row>
    <row r="3667" spans="1:59">
      <c r="A3667">
        <v>120.38</v>
      </c>
      <c r="B3667">
        <v>95.22</v>
      </c>
      <c r="C3667">
        <v>3256.92</v>
      </c>
      <c r="D3667">
        <v>0</v>
      </c>
      <c r="F3667">
        <v>0</v>
      </c>
      <c r="G3667">
        <v>0</v>
      </c>
      <c r="I3667">
        <v>0</v>
      </c>
      <c r="J3667">
        <v>0</v>
      </c>
      <c r="L3667">
        <v>0</v>
      </c>
      <c r="M3667">
        <v>1.94</v>
      </c>
      <c r="O3667">
        <v>7.79</v>
      </c>
      <c r="P3667">
        <v>3266.65</v>
      </c>
      <c r="Q3667">
        <v>1141.75</v>
      </c>
      <c r="R3667">
        <v>745.18</v>
      </c>
      <c r="S3667">
        <v>130.99</v>
      </c>
      <c r="T3667">
        <v>729.3</v>
      </c>
      <c r="U3667">
        <v>0.45</v>
      </c>
      <c r="V3667">
        <v>370.92</v>
      </c>
      <c r="W3667">
        <v>0</v>
      </c>
      <c r="X3667">
        <v>52.68</v>
      </c>
      <c r="Y3667">
        <v>0.16</v>
      </c>
      <c r="Z3667">
        <v>3171.43</v>
      </c>
      <c r="AA3667">
        <v>-0.01</v>
      </c>
      <c r="AB3667">
        <v>-0.01</v>
      </c>
      <c r="AC3667">
        <v>-0.01</v>
      </c>
      <c r="AD3667">
        <v>0</v>
      </c>
      <c r="AE3667">
        <v>0</v>
      </c>
      <c r="AF3667">
        <v>46.9</v>
      </c>
      <c r="AG3667">
        <v>46.91</v>
      </c>
      <c r="AH3667">
        <v>142.13</v>
      </c>
      <c r="AI3667">
        <v>21.74</v>
      </c>
      <c r="AJ3667">
        <v>120.38</v>
      </c>
      <c r="AK3667">
        <v>0</v>
      </c>
      <c r="AL3667">
        <v>0</v>
      </c>
      <c r="AM3667">
        <v>0</v>
      </c>
      <c r="AO3667">
        <v>0</v>
      </c>
      <c r="AP3667">
        <v>20398</v>
      </c>
      <c r="AQ3667" t="s">
        <v>166</v>
      </c>
      <c r="AR3667" t="s">
        <v>167</v>
      </c>
      <c r="AS3667" t="s">
        <v>166</v>
      </c>
      <c r="AT3667" t="s">
        <v>167</v>
      </c>
      <c r="AU3667">
        <v>16820</v>
      </c>
      <c r="AV3667" t="s">
        <v>62</v>
      </c>
      <c r="AW3667">
        <v>3</v>
      </c>
      <c r="AX3667">
        <v>3</v>
      </c>
      <c r="AY3667">
        <v>2016</v>
      </c>
      <c r="AZ3667">
        <v>3</v>
      </c>
      <c r="BA3667" t="str">
        <f t="shared" si="114"/>
        <v>20163</v>
      </c>
      <c r="BB3667" t="str">
        <f t="shared" si="115"/>
        <v>20163Envoy Air</v>
      </c>
      <c r="BC3667" t="e">
        <f>#N/A</f>
        <v>#N/A</v>
      </c>
      <c r="BD3667" t="e">
        <f>#N/A</f>
        <v>#N/A</v>
      </c>
      <c r="BE3667" t="e">
        <f>#N/A</f>
        <v>#N/A</v>
      </c>
      <c r="BF3667" t="e">
        <f>#N/A</f>
        <v>#N/A</v>
      </c>
      <c r="BG3667" t="e">
        <f>#N/A</f>
        <v>#N/A</v>
      </c>
    </row>
    <row r="3668" spans="1:59">
      <c r="A3668">
        <v>10068.4</v>
      </c>
      <c r="B3668">
        <v>7965.5</v>
      </c>
      <c r="C3668">
        <v>272456.65999999997</v>
      </c>
      <c r="D3668">
        <v>0</v>
      </c>
      <c r="F3668">
        <v>0</v>
      </c>
      <c r="G3668">
        <v>0</v>
      </c>
      <c r="I3668">
        <v>0</v>
      </c>
      <c r="J3668">
        <v>0</v>
      </c>
      <c r="L3668">
        <v>0</v>
      </c>
      <c r="M3668">
        <v>162.51</v>
      </c>
      <c r="O3668">
        <v>651.29</v>
      </c>
      <c r="P3668">
        <v>273270.46999999997</v>
      </c>
      <c r="Q3668">
        <v>95513.07</v>
      </c>
      <c r="R3668">
        <v>62337.58</v>
      </c>
      <c r="S3668">
        <v>10958.17</v>
      </c>
      <c r="T3668">
        <v>61009.4</v>
      </c>
      <c r="U3668">
        <v>37.43</v>
      </c>
      <c r="V3668">
        <v>31029.040000000001</v>
      </c>
      <c r="W3668">
        <v>0</v>
      </c>
      <c r="X3668">
        <v>4406.6499999999996</v>
      </c>
      <c r="Y3668">
        <v>13.64</v>
      </c>
      <c r="Z3668">
        <v>265304.96999999997</v>
      </c>
      <c r="AA3668">
        <v>-0.43</v>
      </c>
      <c r="AB3668">
        <v>-0.44</v>
      </c>
      <c r="AC3668">
        <v>-0.71</v>
      </c>
      <c r="AD3668">
        <v>0</v>
      </c>
      <c r="AE3668">
        <v>0</v>
      </c>
      <c r="AF3668">
        <v>3923.19</v>
      </c>
      <c r="AG3668">
        <v>3921.61</v>
      </c>
      <c r="AH3668">
        <v>11887.11</v>
      </c>
      <c r="AI3668">
        <v>1818.72</v>
      </c>
      <c r="AJ3668">
        <v>10068.4</v>
      </c>
      <c r="AK3668">
        <v>0</v>
      </c>
      <c r="AL3668">
        <v>0</v>
      </c>
      <c r="AM3668">
        <v>0</v>
      </c>
      <c r="AO3668">
        <v>0</v>
      </c>
      <c r="AP3668">
        <v>20398</v>
      </c>
      <c r="AQ3668" t="s">
        <v>166</v>
      </c>
      <c r="AR3668" t="s">
        <v>167</v>
      </c>
      <c r="AS3668" t="s">
        <v>166</v>
      </c>
      <c r="AT3668" t="s">
        <v>167</v>
      </c>
      <c r="AU3668">
        <v>6820</v>
      </c>
      <c r="AV3668" t="s">
        <v>61</v>
      </c>
      <c r="AW3668">
        <v>3</v>
      </c>
      <c r="AX3668">
        <v>3</v>
      </c>
      <c r="AY3668">
        <v>2016</v>
      </c>
      <c r="AZ3668">
        <v>3</v>
      </c>
      <c r="BA3668" t="str">
        <f t="shared" si="114"/>
        <v>20163</v>
      </c>
      <c r="BB3668" t="str">
        <f t="shared" si="115"/>
        <v>20163Envoy Air</v>
      </c>
      <c r="BC3668" t="e">
        <f>#N/A</f>
        <v>#N/A</v>
      </c>
      <c r="BD3668" t="e">
        <f>#N/A</f>
        <v>#N/A</v>
      </c>
      <c r="BE3668" t="e">
        <f>#N/A</f>
        <v>#N/A</v>
      </c>
      <c r="BF3668" t="e">
        <f>#N/A</f>
        <v>#N/A</v>
      </c>
      <c r="BG3668" t="e">
        <f>#N/A</f>
        <v>#N/A</v>
      </c>
    </row>
    <row r="3669" spans="1:59">
      <c r="A3669">
        <v>-14348.18</v>
      </c>
      <c r="B3669">
        <v>-2191</v>
      </c>
      <c r="C3669">
        <v>264340.06</v>
      </c>
      <c r="D3669">
        <v>0</v>
      </c>
      <c r="F3669">
        <v>0</v>
      </c>
      <c r="G3669">
        <v>0.03</v>
      </c>
      <c r="I3669">
        <v>0</v>
      </c>
      <c r="J3669">
        <v>0</v>
      </c>
      <c r="L3669">
        <v>0.03</v>
      </c>
      <c r="M3669">
        <v>45.02</v>
      </c>
      <c r="N3669">
        <v>0</v>
      </c>
      <c r="O3669">
        <v>548.80999999999995</v>
      </c>
      <c r="P3669">
        <v>264933.90999999997</v>
      </c>
      <c r="Q3669">
        <v>97859.12</v>
      </c>
      <c r="R3669">
        <v>58319.19</v>
      </c>
      <c r="S3669">
        <v>10692.75</v>
      </c>
      <c r="T3669">
        <v>61109.11</v>
      </c>
      <c r="U3669">
        <v>100.97</v>
      </c>
      <c r="V3669">
        <v>34549.08</v>
      </c>
      <c r="W3669">
        <v>0</v>
      </c>
      <c r="X3669">
        <v>4479.6899999999996</v>
      </c>
      <c r="Y3669">
        <v>15</v>
      </c>
      <c r="Z3669">
        <v>267124.90999999997</v>
      </c>
      <c r="AA3669">
        <v>0</v>
      </c>
      <c r="AB3669">
        <v>0</v>
      </c>
      <c r="AC3669">
        <v>-6.41</v>
      </c>
      <c r="AD3669">
        <v>0</v>
      </c>
      <c r="AE3669">
        <v>0</v>
      </c>
      <c r="AF3669">
        <v>3917.4</v>
      </c>
      <c r="AG3669">
        <v>3910.98</v>
      </c>
      <c r="AH3669">
        <v>1719.99</v>
      </c>
      <c r="AI3669">
        <v>16068.16</v>
      </c>
      <c r="AJ3669">
        <v>-14348.18</v>
      </c>
      <c r="AK3669">
        <v>0</v>
      </c>
      <c r="AL3669">
        <v>0</v>
      </c>
      <c r="AM3669">
        <v>0</v>
      </c>
      <c r="AO3669">
        <v>0</v>
      </c>
      <c r="AP3669">
        <v>20398</v>
      </c>
      <c r="AQ3669" t="s">
        <v>166</v>
      </c>
      <c r="AR3669" t="s">
        <v>167</v>
      </c>
      <c r="AS3669" t="s">
        <v>166</v>
      </c>
      <c r="AT3669" t="s">
        <v>167</v>
      </c>
      <c r="AU3669">
        <v>6820</v>
      </c>
      <c r="AV3669" t="s">
        <v>61</v>
      </c>
      <c r="AW3669">
        <v>3</v>
      </c>
      <c r="AX3669">
        <v>3</v>
      </c>
      <c r="AY3669">
        <v>2016</v>
      </c>
      <c r="AZ3669">
        <v>4</v>
      </c>
      <c r="BA3669" t="str">
        <f t="shared" si="114"/>
        <v>20164</v>
      </c>
      <c r="BB3669" t="str">
        <f t="shared" si="115"/>
        <v>20164Envoy Air</v>
      </c>
      <c r="BC3669" t="e">
        <f>#N/A</f>
        <v>#N/A</v>
      </c>
      <c r="BD3669" t="e">
        <f>#N/A</f>
        <v>#N/A</v>
      </c>
      <c r="BE3669" t="e">
        <f>#N/A</f>
        <v>#N/A</v>
      </c>
      <c r="BF3669" t="e">
        <f>#N/A</f>
        <v>#N/A</v>
      </c>
      <c r="BG3669" t="e">
        <f>#N/A</f>
        <v>#N/A</v>
      </c>
    </row>
    <row r="3670" spans="1:59">
      <c r="A3670">
        <v>-271.98</v>
      </c>
      <c r="B3670">
        <v>-41.53</v>
      </c>
      <c r="C3670">
        <v>5010.7</v>
      </c>
      <c r="D3670">
        <v>0</v>
      </c>
      <c r="F3670">
        <v>0</v>
      </c>
      <c r="G3670">
        <v>0</v>
      </c>
      <c r="I3670">
        <v>0</v>
      </c>
      <c r="J3670">
        <v>0</v>
      </c>
      <c r="L3670">
        <v>0</v>
      </c>
      <c r="M3670">
        <v>0.85</v>
      </c>
      <c r="N3670">
        <v>0</v>
      </c>
      <c r="O3670">
        <v>10.4</v>
      </c>
      <c r="P3670">
        <v>5021.96</v>
      </c>
      <c r="Q3670">
        <v>1854.97</v>
      </c>
      <c r="R3670">
        <v>1105.47</v>
      </c>
      <c r="S3670">
        <v>202.69</v>
      </c>
      <c r="T3670">
        <v>1158.3499999999999</v>
      </c>
      <c r="U3670">
        <v>1.91</v>
      </c>
      <c r="V3670">
        <v>654.9</v>
      </c>
      <c r="W3670">
        <v>0</v>
      </c>
      <c r="X3670">
        <v>84.92</v>
      </c>
      <c r="Y3670">
        <v>0.28000000000000003</v>
      </c>
      <c r="Z3670">
        <v>5063.49</v>
      </c>
      <c r="AA3670">
        <v>0</v>
      </c>
      <c r="AB3670">
        <v>0</v>
      </c>
      <c r="AC3670">
        <v>-0.12</v>
      </c>
      <c r="AD3670">
        <v>0</v>
      </c>
      <c r="AE3670">
        <v>0</v>
      </c>
      <c r="AF3670">
        <v>74.260000000000005</v>
      </c>
      <c r="AG3670">
        <v>74.14</v>
      </c>
      <c r="AH3670">
        <v>32.6</v>
      </c>
      <c r="AI3670">
        <v>304.58</v>
      </c>
      <c r="AJ3670">
        <v>-271.98</v>
      </c>
      <c r="AK3670">
        <v>0</v>
      </c>
      <c r="AL3670">
        <v>0</v>
      </c>
      <c r="AM3670">
        <v>0</v>
      </c>
      <c r="AO3670">
        <v>0</v>
      </c>
      <c r="AP3670">
        <v>20398</v>
      </c>
      <c r="AQ3670" t="s">
        <v>166</v>
      </c>
      <c r="AR3670" t="s">
        <v>167</v>
      </c>
      <c r="AS3670" t="s">
        <v>166</v>
      </c>
      <c r="AT3670" t="s">
        <v>167</v>
      </c>
      <c r="AU3670">
        <v>16820</v>
      </c>
      <c r="AV3670" t="s">
        <v>62</v>
      </c>
      <c r="AW3670">
        <v>3</v>
      </c>
      <c r="AX3670">
        <v>3</v>
      </c>
      <c r="AY3670">
        <v>2016</v>
      </c>
      <c r="AZ3670">
        <v>4</v>
      </c>
      <c r="BA3670" t="str">
        <f t="shared" si="114"/>
        <v>20164</v>
      </c>
      <c r="BB3670" t="str">
        <f t="shared" si="115"/>
        <v>20164Envoy Air</v>
      </c>
      <c r="BC3670" t="e">
        <f>#N/A</f>
        <v>#N/A</v>
      </c>
      <c r="BD3670" t="e">
        <f>#N/A</f>
        <v>#N/A</v>
      </c>
      <c r="BE3670" t="e">
        <f>#N/A</f>
        <v>#N/A</v>
      </c>
      <c r="BF3670" t="e">
        <f>#N/A</f>
        <v>#N/A</v>
      </c>
      <c r="BG3670" t="e">
        <f>#N/A</f>
        <v>#N/A</v>
      </c>
    </row>
    <row r="3671" spans="1:59">
      <c r="A3671">
        <v>-3204.06</v>
      </c>
      <c r="B3671">
        <v>-347.88</v>
      </c>
      <c r="C3671">
        <v>268838.7</v>
      </c>
      <c r="D3671">
        <v>0</v>
      </c>
      <c r="F3671">
        <v>0</v>
      </c>
      <c r="G3671">
        <v>7.0000000000000007E-2</v>
      </c>
      <c r="I3671">
        <v>0</v>
      </c>
      <c r="J3671">
        <v>0</v>
      </c>
      <c r="L3671">
        <v>0</v>
      </c>
      <c r="M3671">
        <v>76.459999999999994</v>
      </c>
      <c r="N3671">
        <v>0</v>
      </c>
      <c r="O3671">
        <v>544.22</v>
      </c>
      <c r="P3671">
        <v>269459.45</v>
      </c>
      <c r="Q3671">
        <v>101853.6</v>
      </c>
      <c r="R3671">
        <v>-53110.79</v>
      </c>
      <c r="S3671">
        <v>-11677.32</v>
      </c>
      <c r="T3671">
        <v>-60460.160000000003</v>
      </c>
      <c r="U3671">
        <v>-28.73</v>
      </c>
      <c r="V3671">
        <v>-37466.58</v>
      </c>
      <c r="W3671">
        <v>0</v>
      </c>
      <c r="X3671">
        <v>-4497.62</v>
      </c>
      <c r="Y3671">
        <v>-16.78</v>
      </c>
      <c r="Z3671">
        <v>-269111.58</v>
      </c>
      <c r="AA3671">
        <v>0</v>
      </c>
      <c r="AB3671">
        <v>0</v>
      </c>
      <c r="AC3671">
        <v>0.76</v>
      </c>
      <c r="AD3671">
        <v>0</v>
      </c>
      <c r="AE3671">
        <v>0</v>
      </c>
      <c r="AF3671">
        <v>-3255.74</v>
      </c>
      <c r="AG3671">
        <v>-3254.98</v>
      </c>
      <c r="AH3671">
        <v>-3602.86</v>
      </c>
      <c r="AI3671">
        <v>398.8</v>
      </c>
      <c r="AJ3671">
        <v>-3204.06</v>
      </c>
      <c r="AK3671">
        <v>0</v>
      </c>
      <c r="AL3671">
        <v>0</v>
      </c>
      <c r="AM3671">
        <v>0</v>
      </c>
      <c r="AO3671">
        <v>0</v>
      </c>
      <c r="AP3671">
        <v>20398</v>
      </c>
      <c r="AQ3671" t="s">
        <v>166</v>
      </c>
      <c r="AR3671" t="s">
        <v>167</v>
      </c>
      <c r="AS3671" t="s">
        <v>166</v>
      </c>
      <c r="AT3671" t="s">
        <v>167</v>
      </c>
      <c r="AU3671">
        <v>6820</v>
      </c>
      <c r="AV3671" t="s">
        <v>61</v>
      </c>
      <c r="AW3671">
        <v>3</v>
      </c>
      <c r="AX3671">
        <v>3</v>
      </c>
      <c r="AY3671">
        <v>2017</v>
      </c>
      <c r="AZ3671">
        <v>1</v>
      </c>
      <c r="BA3671" t="str">
        <f t="shared" si="114"/>
        <v>20171</v>
      </c>
      <c r="BB3671" t="str">
        <f t="shared" si="115"/>
        <v>20171Envoy Air</v>
      </c>
      <c r="BC3671" t="e">
        <f>#N/A</f>
        <v>#N/A</v>
      </c>
      <c r="BD3671" t="e">
        <f>#N/A</f>
        <v>#N/A</v>
      </c>
      <c r="BE3671" t="e">
        <f>#N/A</f>
        <v>#N/A</v>
      </c>
      <c r="BF3671" t="e">
        <f>#N/A</f>
        <v>#N/A</v>
      </c>
      <c r="BG3671" t="e">
        <f>#N/A</f>
        <v>#N/A</v>
      </c>
    </row>
    <row r="3672" spans="1:59">
      <c r="A3672">
        <v>-65.31</v>
      </c>
      <c r="B3672">
        <v>-7.09</v>
      </c>
      <c r="C3672">
        <v>5480.26</v>
      </c>
      <c r="D3672">
        <v>0</v>
      </c>
      <c r="F3672">
        <v>0</v>
      </c>
      <c r="G3672">
        <v>0</v>
      </c>
      <c r="I3672">
        <v>0</v>
      </c>
      <c r="J3672">
        <v>0</v>
      </c>
      <c r="L3672">
        <v>0</v>
      </c>
      <c r="M3672">
        <v>1.56</v>
      </c>
      <c r="N3672">
        <v>0</v>
      </c>
      <c r="O3672">
        <v>11.09</v>
      </c>
      <c r="P3672">
        <v>5492.91</v>
      </c>
      <c r="Q3672">
        <v>-2076.2800000000002</v>
      </c>
      <c r="R3672">
        <v>-1082.6600000000001</v>
      </c>
      <c r="S3672">
        <v>-238.04</v>
      </c>
      <c r="T3672">
        <v>-1232.48</v>
      </c>
      <c r="U3672">
        <v>-0.59</v>
      </c>
      <c r="V3672">
        <v>-763.75</v>
      </c>
      <c r="W3672">
        <v>0</v>
      </c>
      <c r="X3672">
        <v>-91.68</v>
      </c>
      <c r="Y3672">
        <v>-0.34</v>
      </c>
      <c r="Z3672">
        <v>-5485.82</v>
      </c>
      <c r="AA3672">
        <v>0</v>
      </c>
      <c r="AB3672">
        <v>0</v>
      </c>
      <c r="AC3672">
        <v>0.02</v>
      </c>
      <c r="AD3672">
        <v>0</v>
      </c>
      <c r="AE3672">
        <v>0</v>
      </c>
      <c r="AF3672">
        <v>-66.37</v>
      </c>
      <c r="AG3672">
        <v>-66.349999999999994</v>
      </c>
      <c r="AH3672">
        <v>-73.44</v>
      </c>
      <c r="AI3672">
        <v>8.1300000000000008</v>
      </c>
      <c r="AJ3672">
        <v>-65.31</v>
      </c>
      <c r="AK3672">
        <v>0</v>
      </c>
      <c r="AL3672">
        <v>0</v>
      </c>
      <c r="AM3672">
        <v>0</v>
      </c>
      <c r="AO3672">
        <v>0</v>
      </c>
      <c r="AP3672">
        <v>20398</v>
      </c>
      <c r="AQ3672" t="s">
        <v>166</v>
      </c>
      <c r="AR3672" t="s">
        <v>167</v>
      </c>
      <c r="AS3672" t="s">
        <v>166</v>
      </c>
      <c r="AT3672" t="s">
        <v>167</v>
      </c>
      <c r="AU3672">
        <v>16820</v>
      </c>
      <c r="AV3672" t="s">
        <v>62</v>
      </c>
      <c r="AW3672">
        <v>3</v>
      </c>
      <c r="AX3672">
        <v>3</v>
      </c>
      <c r="AY3672">
        <v>2017</v>
      </c>
      <c r="AZ3672">
        <v>1</v>
      </c>
      <c r="BA3672" t="str">
        <f t="shared" si="114"/>
        <v>20171</v>
      </c>
      <c r="BB3672" t="str">
        <f t="shared" si="115"/>
        <v>20171Envoy Air</v>
      </c>
      <c r="BC3672" t="e">
        <f>#N/A</f>
        <v>#N/A</v>
      </c>
      <c r="BD3672" t="e">
        <f>#N/A</f>
        <v>#N/A</v>
      </c>
      <c r="BE3672" t="e">
        <f>#N/A</f>
        <v>#N/A</v>
      </c>
      <c r="BF3672" t="e">
        <f>#N/A</f>
        <v>#N/A</v>
      </c>
      <c r="BG3672" t="e">
        <f>#N/A</f>
        <v>#N/A</v>
      </c>
    </row>
    <row r="3673" spans="1:59">
      <c r="A3673">
        <v>-1965.93</v>
      </c>
      <c r="B3673">
        <v>-3938.74</v>
      </c>
      <c r="C3673">
        <v>274052.55</v>
      </c>
      <c r="D3673">
        <v>0</v>
      </c>
      <c r="F3673">
        <v>0</v>
      </c>
      <c r="G3673">
        <v>0.1</v>
      </c>
      <c r="I3673">
        <v>0</v>
      </c>
      <c r="J3673">
        <v>0</v>
      </c>
      <c r="L3673">
        <v>0</v>
      </c>
      <c r="M3673">
        <v>100.23</v>
      </c>
      <c r="N3673">
        <v>0</v>
      </c>
      <c r="O3673">
        <v>287.39</v>
      </c>
      <c r="P3673">
        <v>274440.26</v>
      </c>
      <c r="Q3673">
        <v>103793.87</v>
      </c>
      <c r="R3673">
        <v>-51278.49</v>
      </c>
      <c r="S3673">
        <v>-11938.17</v>
      </c>
      <c r="T3673">
        <v>-62300.480000000003</v>
      </c>
      <c r="U3673">
        <v>-4.0999999999999996</v>
      </c>
      <c r="V3673">
        <v>-36615.589999999997</v>
      </c>
      <c r="W3673">
        <v>0</v>
      </c>
      <c r="X3673">
        <v>-4553.47</v>
      </c>
      <c r="Y3673">
        <v>-17.36</v>
      </c>
      <c r="Z3673">
        <v>-270501.52</v>
      </c>
      <c r="AA3673">
        <v>0</v>
      </c>
      <c r="AB3673">
        <v>7.0000000000000007E-2</v>
      </c>
      <c r="AC3673">
        <v>10.81</v>
      </c>
      <c r="AD3673">
        <v>0</v>
      </c>
      <c r="AE3673">
        <v>0</v>
      </c>
      <c r="AF3673">
        <v>2846.37</v>
      </c>
      <c r="AG3673">
        <v>2857.24</v>
      </c>
      <c r="AH3673">
        <v>-1081.5</v>
      </c>
      <c r="AI3673">
        <v>-884.43</v>
      </c>
      <c r="AJ3673">
        <v>-1965.93</v>
      </c>
      <c r="AK3673">
        <v>0</v>
      </c>
      <c r="AL3673">
        <v>0</v>
      </c>
      <c r="AM3673">
        <v>0</v>
      </c>
      <c r="AO3673">
        <v>0</v>
      </c>
      <c r="AP3673">
        <v>20398</v>
      </c>
      <c r="AQ3673" t="s">
        <v>166</v>
      </c>
      <c r="AR3673" t="s">
        <v>167</v>
      </c>
      <c r="AS3673" t="s">
        <v>166</v>
      </c>
      <c r="AT3673" t="s">
        <v>167</v>
      </c>
      <c r="AU3673">
        <v>6820</v>
      </c>
      <c r="AV3673" t="s">
        <v>61</v>
      </c>
      <c r="AW3673">
        <v>3</v>
      </c>
      <c r="AX3673">
        <v>3</v>
      </c>
      <c r="AY3673">
        <v>2017</v>
      </c>
      <c r="AZ3673">
        <v>2</v>
      </c>
      <c r="BA3673" t="str">
        <f t="shared" si="114"/>
        <v>20172</v>
      </c>
      <c r="BB3673" t="str">
        <f t="shared" si="115"/>
        <v>20172Envoy Air</v>
      </c>
      <c r="BC3673" t="e">
        <f>#N/A</f>
        <v>#N/A</v>
      </c>
      <c r="BD3673" t="e">
        <f>#N/A</f>
        <v>#N/A</v>
      </c>
      <c r="BE3673" t="e">
        <f>#N/A</f>
        <v>#N/A</v>
      </c>
      <c r="BF3673" t="e">
        <f>#N/A</f>
        <v>#N/A</v>
      </c>
      <c r="BG3673" t="e">
        <f>#N/A</f>
        <v>#N/A</v>
      </c>
    </row>
    <row r="3674" spans="1:59">
      <c r="A3674">
        <v>-44.12</v>
      </c>
      <c r="B3674">
        <v>-88.39</v>
      </c>
      <c r="C3674">
        <v>6150.28</v>
      </c>
      <c r="D3674">
        <v>0</v>
      </c>
      <c r="F3674">
        <v>0</v>
      </c>
      <c r="G3674">
        <v>0</v>
      </c>
      <c r="I3674">
        <v>0</v>
      </c>
      <c r="J3674">
        <v>0</v>
      </c>
      <c r="L3674">
        <v>0</v>
      </c>
      <c r="M3674">
        <v>2.25</v>
      </c>
      <c r="N3674">
        <v>0</v>
      </c>
      <c r="O3674">
        <v>6.45</v>
      </c>
      <c r="P3674">
        <v>6158.98</v>
      </c>
      <c r="Q3674">
        <v>-2329.34</v>
      </c>
      <c r="R3674">
        <v>-1150.79</v>
      </c>
      <c r="S3674">
        <v>-267.92</v>
      </c>
      <c r="T3674">
        <v>-1398.15</v>
      </c>
      <c r="U3674">
        <v>-0.09</v>
      </c>
      <c r="V3674">
        <v>-821.73</v>
      </c>
      <c r="W3674">
        <v>0</v>
      </c>
      <c r="X3674">
        <v>-102.19</v>
      </c>
      <c r="Y3674">
        <v>-0.39</v>
      </c>
      <c r="Z3674">
        <v>-6070.59</v>
      </c>
      <c r="AA3674">
        <v>0</v>
      </c>
      <c r="AB3674">
        <v>0</v>
      </c>
      <c r="AC3674">
        <v>0.24</v>
      </c>
      <c r="AD3674">
        <v>0</v>
      </c>
      <c r="AE3674">
        <v>0</v>
      </c>
      <c r="AF3674">
        <v>63.88</v>
      </c>
      <c r="AG3674">
        <v>64.12</v>
      </c>
      <c r="AH3674">
        <v>-24.27</v>
      </c>
      <c r="AI3674">
        <v>-19.850000000000001</v>
      </c>
      <c r="AJ3674">
        <v>-44.12</v>
      </c>
      <c r="AK3674">
        <v>0</v>
      </c>
      <c r="AL3674">
        <v>0</v>
      </c>
      <c r="AM3674">
        <v>0</v>
      </c>
      <c r="AO3674">
        <v>0</v>
      </c>
      <c r="AP3674">
        <v>20398</v>
      </c>
      <c r="AQ3674" t="s">
        <v>166</v>
      </c>
      <c r="AR3674" t="s">
        <v>167</v>
      </c>
      <c r="AS3674" t="s">
        <v>166</v>
      </c>
      <c r="AT3674" t="s">
        <v>167</v>
      </c>
      <c r="AU3674">
        <v>16820</v>
      </c>
      <c r="AV3674" t="s">
        <v>62</v>
      </c>
      <c r="AW3674">
        <v>3</v>
      </c>
      <c r="AX3674">
        <v>3</v>
      </c>
      <c r="AY3674">
        <v>2017</v>
      </c>
      <c r="AZ3674">
        <v>2</v>
      </c>
      <c r="BA3674" t="str">
        <f t="shared" si="114"/>
        <v>20172</v>
      </c>
      <c r="BB3674" t="str">
        <f t="shared" si="115"/>
        <v>20172Envoy Air</v>
      </c>
      <c r="BC3674" t="e">
        <f>#N/A</f>
        <v>#N/A</v>
      </c>
      <c r="BD3674" t="e">
        <f>#N/A</f>
        <v>#N/A</v>
      </c>
      <c r="BE3674" t="e">
        <f>#N/A</f>
        <v>#N/A</v>
      </c>
      <c r="BF3674" t="e">
        <f>#N/A</f>
        <v>#N/A</v>
      </c>
      <c r="BG3674" t="e">
        <f>#N/A</f>
        <v>#N/A</v>
      </c>
    </row>
    <row r="3675" spans="1:59">
      <c r="A3675">
        <v>108.86</v>
      </c>
      <c r="B3675">
        <v>124.78</v>
      </c>
      <c r="C3675">
        <v>6510.91</v>
      </c>
      <c r="D3675">
        <v>0</v>
      </c>
      <c r="F3675">
        <v>0</v>
      </c>
      <c r="G3675">
        <v>0</v>
      </c>
      <c r="I3675">
        <v>0</v>
      </c>
      <c r="J3675">
        <v>0</v>
      </c>
      <c r="L3675">
        <v>0</v>
      </c>
      <c r="M3675">
        <v>2.11</v>
      </c>
      <c r="N3675">
        <v>0</v>
      </c>
      <c r="O3675">
        <v>3.36</v>
      </c>
      <c r="P3675">
        <v>6516.39</v>
      </c>
      <c r="Q3675">
        <v>2469.81</v>
      </c>
      <c r="R3675">
        <v>1280.2</v>
      </c>
      <c r="S3675">
        <v>273.41000000000003</v>
      </c>
      <c r="T3675">
        <v>1448.57</v>
      </c>
      <c r="U3675">
        <v>0.28000000000000003</v>
      </c>
      <c r="V3675">
        <v>813.52</v>
      </c>
      <c r="W3675">
        <v>0</v>
      </c>
      <c r="X3675">
        <v>105.45</v>
      </c>
      <c r="Y3675">
        <v>0.38</v>
      </c>
      <c r="Z3675">
        <v>6391.61</v>
      </c>
      <c r="AA3675">
        <v>0</v>
      </c>
      <c r="AB3675">
        <v>-0.02</v>
      </c>
      <c r="AC3675">
        <v>0.51</v>
      </c>
      <c r="AD3675">
        <v>0</v>
      </c>
      <c r="AE3675">
        <v>0</v>
      </c>
      <c r="AF3675">
        <v>5.01</v>
      </c>
      <c r="AG3675">
        <v>5.49</v>
      </c>
      <c r="AH3675">
        <v>130.27000000000001</v>
      </c>
      <c r="AI3675">
        <v>21.41</v>
      </c>
      <c r="AJ3675">
        <v>108.86</v>
      </c>
      <c r="AK3675">
        <v>0</v>
      </c>
      <c r="AL3675">
        <v>0</v>
      </c>
      <c r="AM3675">
        <v>0</v>
      </c>
      <c r="AO3675">
        <v>0</v>
      </c>
      <c r="AP3675">
        <v>20398</v>
      </c>
      <c r="AQ3675" t="s">
        <v>166</v>
      </c>
      <c r="AR3675" t="s">
        <v>167</v>
      </c>
      <c r="AS3675" t="s">
        <v>166</v>
      </c>
      <c r="AT3675" t="s">
        <v>167</v>
      </c>
      <c r="AU3675">
        <v>16820</v>
      </c>
      <c r="AV3675" t="s">
        <v>62</v>
      </c>
      <c r="AW3675">
        <v>3</v>
      </c>
      <c r="AX3675">
        <v>3</v>
      </c>
      <c r="AY3675">
        <v>2017</v>
      </c>
      <c r="AZ3675">
        <v>3</v>
      </c>
      <c r="BA3675" t="str">
        <f t="shared" si="114"/>
        <v>20173</v>
      </c>
      <c r="BB3675" t="str">
        <f t="shared" si="115"/>
        <v>20173Envoy Air</v>
      </c>
      <c r="BC3675" t="e">
        <f>#N/A</f>
        <v>#N/A</v>
      </c>
      <c r="BD3675" t="e">
        <f>#N/A</f>
        <v>#N/A</v>
      </c>
      <c r="BE3675" t="e">
        <f>#N/A</f>
        <v>#N/A</v>
      </c>
      <c r="BF3675" t="e">
        <f>#N/A</f>
        <v>#N/A</v>
      </c>
      <c r="BG3675" t="e">
        <f>#N/A</f>
        <v>#N/A</v>
      </c>
    </row>
    <row r="3676" spans="1:59">
      <c r="A3676">
        <v>4845.93</v>
      </c>
      <c r="B3676">
        <v>5554.47</v>
      </c>
      <c r="C3676">
        <v>289835.17</v>
      </c>
      <c r="D3676">
        <v>0</v>
      </c>
      <c r="F3676">
        <v>0</v>
      </c>
      <c r="G3676">
        <v>0.1</v>
      </c>
      <c r="I3676">
        <v>0</v>
      </c>
      <c r="J3676">
        <v>0</v>
      </c>
      <c r="L3676">
        <v>0</v>
      </c>
      <c r="M3676">
        <v>94.03</v>
      </c>
      <c r="N3676">
        <v>0</v>
      </c>
      <c r="O3676">
        <v>149.6</v>
      </c>
      <c r="P3676">
        <v>290078.90000000002</v>
      </c>
      <c r="Q3676">
        <v>109944.41</v>
      </c>
      <c r="R3676">
        <v>56988.53</v>
      </c>
      <c r="S3676">
        <v>12170.74</v>
      </c>
      <c r="T3676">
        <v>64483.4</v>
      </c>
      <c r="U3676">
        <v>12.62</v>
      </c>
      <c r="V3676">
        <v>36213.85</v>
      </c>
      <c r="W3676">
        <v>0</v>
      </c>
      <c r="X3676">
        <v>4694.01</v>
      </c>
      <c r="Y3676">
        <v>16.87</v>
      </c>
      <c r="Z3676">
        <v>284524.42</v>
      </c>
      <c r="AA3676">
        <v>0</v>
      </c>
      <c r="AB3676">
        <v>-0.88</v>
      </c>
      <c r="AC3676">
        <v>22.58</v>
      </c>
      <c r="AD3676">
        <v>0</v>
      </c>
      <c r="AE3676">
        <v>0</v>
      </c>
      <c r="AF3676">
        <v>222.88</v>
      </c>
      <c r="AG3676">
        <v>244.58</v>
      </c>
      <c r="AH3676">
        <v>5799.05</v>
      </c>
      <c r="AI3676">
        <v>953.13</v>
      </c>
      <c r="AJ3676">
        <v>4845.93</v>
      </c>
      <c r="AK3676">
        <v>0</v>
      </c>
      <c r="AL3676">
        <v>0</v>
      </c>
      <c r="AM3676">
        <v>0</v>
      </c>
      <c r="AO3676">
        <v>0</v>
      </c>
      <c r="AP3676">
        <v>20398</v>
      </c>
      <c r="AQ3676" t="s">
        <v>166</v>
      </c>
      <c r="AR3676" t="s">
        <v>167</v>
      </c>
      <c r="AS3676" t="s">
        <v>166</v>
      </c>
      <c r="AT3676" t="s">
        <v>167</v>
      </c>
      <c r="AU3676">
        <v>6820</v>
      </c>
      <c r="AV3676" t="s">
        <v>61</v>
      </c>
      <c r="AW3676">
        <v>3</v>
      </c>
      <c r="AX3676">
        <v>3</v>
      </c>
      <c r="AY3676">
        <v>2017</v>
      </c>
      <c r="AZ3676">
        <v>3</v>
      </c>
      <c r="BA3676" t="str">
        <f t="shared" si="114"/>
        <v>20173</v>
      </c>
      <c r="BB3676" t="str">
        <f t="shared" si="115"/>
        <v>20173Envoy Air</v>
      </c>
      <c r="BC3676" t="e">
        <f>#N/A</f>
        <v>#N/A</v>
      </c>
      <c r="BD3676" t="e">
        <f>#N/A</f>
        <v>#N/A</v>
      </c>
      <c r="BE3676" t="e">
        <f>#N/A</f>
        <v>#N/A</v>
      </c>
      <c r="BF3676" t="e">
        <f>#N/A</f>
        <v>#N/A</v>
      </c>
      <c r="BG3676" t="e">
        <f>#N/A</f>
        <v>#N/A</v>
      </c>
    </row>
    <row r="3677" spans="1:59">
      <c r="A3677">
        <v>152.29</v>
      </c>
      <c r="B3677">
        <v>117.18</v>
      </c>
      <c r="C3677">
        <v>6701.84</v>
      </c>
      <c r="D3677">
        <v>0</v>
      </c>
      <c r="F3677">
        <v>0</v>
      </c>
      <c r="G3677">
        <v>0</v>
      </c>
      <c r="I3677">
        <v>0</v>
      </c>
      <c r="J3677">
        <v>0</v>
      </c>
      <c r="L3677">
        <v>0</v>
      </c>
      <c r="M3677">
        <v>2.33</v>
      </c>
      <c r="N3677">
        <v>0</v>
      </c>
      <c r="O3677">
        <v>2.92</v>
      </c>
      <c r="P3677">
        <v>6707.09</v>
      </c>
      <c r="Q3677">
        <v>2479.88</v>
      </c>
      <c r="R3677">
        <v>1320.82</v>
      </c>
      <c r="S3677">
        <v>284.31</v>
      </c>
      <c r="T3677">
        <v>1457.04</v>
      </c>
      <c r="U3677">
        <v>0.56999999999999995</v>
      </c>
      <c r="V3677">
        <v>937</v>
      </c>
      <c r="W3677">
        <v>0</v>
      </c>
      <c r="X3677">
        <v>109.9</v>
      </c>
      <c r="Y3677">
        <v>0.4</v>
      </c>
      <c r="Z3677">
        <v>6589.91</v>
      </c>
      <c r="AA3677">
        <v>0</v>
      </c>
      <c r="AB3677">
        <v>0</v>
      </c>
      <c r="AC3677">
        <v>-0.15</v>
      </c>
      <c r="AD3677">
        <v>0</v>
      </c>
      <c r="AE3677">
        <v>0</v>
      </c>
      <c r="AF3677">
        <v>4.5999999999999996</v>
      </c>
      <c r="AG3677">
        <v>4.45</v>
      </c>
      <c r="AH3677">
        <v>121.62</v>
      </c>
      <c r="AI3677">
        <v>-30.67</v>
      </c>
      <c r="AJ3677">
        <v>152.29</v>
      </c>
      <c r="AK3677">
        <v>0</v>
      </c>
      <c r="AL3677">
        <v>0</v>
      </c>
      <c r="AM3677">
        <v>0</v>
      </c>
      <c r="AO3677">
        <v>0</v>
      </c>
      <c r="AP3677">
        <v>20398</v>
      </c>
      <c r="AQ3677" t="s">
        <v>166</v>
      </c>
      <c r="AR3677" t="s">
        <v>167</v>
      </c>
      <c r="AS3677" t="s">
        <v>166</v>
      </c>
      <c r="AT3677" t="s">
        <v>167</v>
      </c>
      <c r="AU3677">
        <v>16820</v>
      </c>
      <c r="AV3677" t="s">
        <v>62</v>
      </c>
      <c r="AW3677">
        <v>3</v>
      </c>
      <c r="AX3677">
        <v>3</v>
      </c>
      <c r="AY3677">
        <v>2017</v>
      </c>
      <c r="AZ3677">
        <v>4</v>
      </c>
      <c r="BA3677" t="str">
        <f t="shared" si="114"/>
        <v>20174</v>
      </c>
      <c r="BB3677" t="str">
        <f t="shared" si="115"/>
        <v>20174Envoy Air</v>
      </c>
      <c r="BC3677" t="e">
        <f>#N/A</f>
        <v>#N/A</v>
      </c>
      <c r="BD3677" t="e">
        <f>#N/A</f>
        <v>#N/A</v>
      </c>
      <c r="BE3677" t="e">
        <f>#N/A</f>
        <v>#N/A</v>
      </c>
      <c r="BF3677" t="e">
        <f>#N/A</f>
        <v>#N/A</v>
      </c>
      <c r="BG3677" t="e">
        <f>#N/A</f>
        <v>#N/A</v>
      </c>
    </row>
    <row r="3678" spans="1:59">
      <c r="A3678">
        <v>6764.57</v>
      </c>
      <c r="B3678">
        <v>5204.8900000000003</v>
      </c>
      <c r="C3678">
        <v>297693.2</v>
      </c>
      <c r="D3678">
        <v>0</v>
      </c>
      <c r="F3678">
        <v>0</v>
      </c>
      <c r="G3678">
        <v>0</v>
      </c>
      <c r="I3678">
        <v>0</v>
      </c>
      <c r="J3678">
        <v>0</v>
      </c>
      <c r="L3678">
        <v>0</v>
      </c>
      <c r="M3678">
        <v>103.58</v>
      </c>
      <c r="N3678">
        <v>0</v>
      </c>
      <c r="O3678">
        <v>129.61000000000001</v>
      </c>
      <c r="P3678">
        <v>297926.40000000002</v>
      </c>
      <c r="Q3678">
        <v>110155.2</v>
      </c>
      <c r="R3678">
        <v>58670.31</v>
      </c>
      <c r="S3678">
        <v>12629.07</v>
      </c>
      <c r="T3678">
        <v>64721</v>
      </c>
      <c r="U3678">
        <v>25.37</v>
      </c>
      <c r="V3678">
        <v>41621.14</v>
      </c>
      <c r="W3678">
        <v>0</v>
      </c>
      <c r="X3678">
        <v>4881.82</v>
      </c>
      <c r="Y3678">
        <v>17.61</v>
      </c>
      <c r="Z3678">
        <v>292721.51</v>
      </c>
      <c r="AA3678">
        <v>0</v>
      </c>
      <c r="AB3678">
        <v>-0.01</v>
      </c>
      <c r="AC3678">
        <v>-6.68</v>
      </c>
      <c r="AD3678">
        <v>0</v>
      </c>
      <c r="AE3678">
        <v>0</v>
      </c>
      <c r="AF3678">
        <v>204.13</v>
      </c>
      <c r="AG3678">
        <v>197.45</v>
      </c>
      <c r="AH3678">
        <v>5402.34</v>
      </c>
      <c r="AI3678">
        <v>-1362.23</v>
      </c>
      <c r="AJ3678">
        <v>6764.57</v>
      </c>
      <c r="AK3678">
        <v>0</v>
      </c>
      <c r="AL3678">
        <v>0</v>
      </c>
      <c r="AM3678">
        <v>0</v>
      </c>
      <c r="AO3678">
        <v>0</v>
      </c>
      <c r="AP3678">
        <v>20398</v>
      </c>
      <c r="AQ3678" t="s">
        <v>166</v>
      </c>
      <c r="AR3678" t="s">
        <v>167</v>
      </c>
      <c r="AS3678" t="s">
        <v>166</v>
      </c>
      <c r="AT3678" t="s">
        <v>167</v>
      </c>
      <c r="AU3678">
        <v>6820</v>
      </c>
      <c r="AV3678" t="s">
        <v>61</v>
      </c>
      <c r="AW3678">
        <v>3</v>
      </c>
      <c r="AX3678">
        <v>3</v>
      </c>
      <c r="AY3678">
        <v>2017</v>
      </c>
      <c r="AZ3678">
        <v>4</v>
      </c>
      <c r="BA3678" t="str">
        <f t="shared" si="114"/>
        <v>20174</v>
      </c>
      <c r="BB3678" t="str">
        <f t="shared" si="115"/>
        <v>20174Envoy Air</v>
      </c>
      <c r="BC3678" t="e">
        <f>#N/A</f>
        <v>#N/A</v>
      </c>
      <c r="BD3678" t="e">
        <f>#N/A</f>
        <v>#N/A</v>
      </c>
      <c r="BE3678" t="e">
        <f>#N/A</f>
        <v>#N/A</v>
      </c>
      <c r="BF3678" t="e">
        <f>#N/A</f>
        <v>#N/A</v>
      </c>
      <c r="BG3678" t="e">
        <f>#N/A</f>
        <v>#N/A</v>
      </c>
    </row>
    <row r="3679" spans="1:59">
      <c r="A3679">
        <v>-7639.32</v>
      </c>
      <c r="B3679">
        <v>-10178.709999999999</v>
      </c>
      <c r="C3679">
        <v>296398.23</v>
      </c>
      <c r="D3679">
        <v>0</v>
      </c>
      <c r="F3679">
        <v>0</v>
      </c>
      <c r="G3679">
        <v>0</v>
      </c>
      <c r="I3679">
        <v>0</v>
      </c>
      <c r="J3679">
        <v>0</v>
      </c>
      <c r="L3679">
        <v>0</v>
      </c>
      <c r="M3679">
        <v>77.92</v>
      </c>
      <c r="N3679">
        <v>0</v>
      </c>
      <c r="O3679">
        <v>116.33</v>
      </c>
      <c r="P3679">
        <v>296592.49</v>
      </c>
      <c r="Q3679">
        <v>114189.82</v>
      </c>
      <c r="R3679">
        <v>68844.33</v>
      </c>
      <c r="S3679">
        <v>12952.83</v>
      </c>
      <c r="T3679">
        <v>65028.25</v>
      </c>
      <c r="U3679">
        <v>126.46</v>
      </c>
      <c r="V3679">
        <v>40316.49</v>
      </c>
      <c r="W3679">
        <v>0</v>
      </c>
      <c r="X3679">
        <v>5300.56</v>
      </c>
      <c r="Y3679">
        <v>14.46</v>
      </c>
      <c r="Z3679">
        <v>306771.20000000001</v>
      </c>
      <c r="AA3679">
        <v>0</v>
      </c>
      <c r="AB3679">
        <v>0.11</v>
      </c>
      <c r="AC3679">
        <v>4.05</v>
      </c>
      <c r="AD3679">
        <v>0</v>
      </c>
      <c r="AE3679">
        <v>0</v>
      </c>
      <c r="AF3679">
        <v>146</v>
      </c>
      <c r="AG3679">
        <v>150.15</v>
      </c>
      <c r="AH3679">
        <v>-10028.549999999999</v>
      </c>
      <c r="AI3679">
        <v>-2389.2399999999998</v>
      </c>
      <c r="AJ3679">
        <v>-7639.32</v>
      </c>
      <c r="AK3679">
        <v>0</v>
      </c>
      <c r="AL3679">
        <v>0</v>
      </c>
      <c r="AM3679">
        <v>0</v>
      </c>
      <c r="AO3679">
        <v>0</v>
      </c>
      <c r="AP3679">
        <v>20398</v>
      </c>
      <c r="AQ3679" t="s">
        <v>166</v>
      </c>
      <c r="AR3679" t="s">
        <v>167</v>
      </c>
      <c r="AS3679" t="s">
        <v>166</v>
      </c>
      <c r="AT3679" t="s">
        <v>167</v>
      </c>
      <c r="AU3679">
        <v>6820</v>
      </c>
      <c r="AV3679" t="s">
        <v>61</v>
      </c>
      <c r="AW3679">
        <v>3</v>
      </c>
      <c r="AX3679">
        <v>3</v>
      </c>
      <c r="AY3679">
        <v>2018</v>
      </c>
      <c r="AZ3679">
        <v>1</v>
      </c>
      <c r="BA3679" t="str">
        <f t="shared" si="114"/>
        <v>20181</v>
      </c>
      <c r="BB3679" t="str">
        <f t="shared" si="115"/>
        <v>20181Envoy Air</v>
      </c>
      <c r="BC3679" t="e">
        <f>#N/A</f>
        <v>#N/A</v>
      </c>
      <c r="BD3679" t="e">
        <f>#N/A</f>
        <v>#N/A</v>
      </c>
      <c r="BE3679" t="e">
        <f>#N/A</f>
        <v>#N/A</v>
      </c>
      <c r="BF3679" t="e">
        <f>#N/A</f>
        <v>#N/A</v>
      </c>
      <c r="BG3679" t="e">
        <f>#N/A</f>
        <v>#N/A</v>
      </c>
    </row>
    <row r="3680" spans="1:59">
      <c r="A3680">
        <v>-167.07</v>
      </c>
      <c r="B3680">
        <v>-222.6</v>
      </c>
      <c r="C3680">
        <v>6482.08</v>
      </c>
      <c r="D3680">
        <v>0</v>
      </c>
      <c r="F3680">
        <v>0</v>
      </c>
      <c r="G3680">
        <v>0</v>
      </c>
      <c r="I3680">
        <v>0</v>
      </c>
      <c r="J3680">
        <v>0</v>
      </c>
      <c r="L3680">
        <v>0</v>
      </c>
      <c r="M3680">
        <v>1.7</v>
      </c>
      <c r="N3680">
        <v>0</v>
      </c>
      <c r="O3680">
        <v>2.54</v>
      </c>
      <c r="P3680">
        <v>6486.32</v>
      </c>
      <c r="Q3680">
        <v>2590.4899999999998</v>
      </c>
      <c r="R3680">
        <v>1556</v>
      </c>
      <c r="S3680">
        <v>283.27</v>
      </c>
      <c r="T3680">
        <v>1276.45</v>
      </c>
      <c r="U3680">
        <v>2.77</v>
      </c>
      <c r="V3680">
        <v>881.7</v>
      </c>
      <c r="W3680">
        <v>0</v>
      </c>
      <c r="X3680">
        <v>115.92</v>
      </c>
      <c r="Y3680">
        <v>0.32</v>
      </c>
      <c r="Z3680">
        <v>6708.93</v>
      </c>
      <c r="AA3680">
        <v>0</v>
      </c>
      <c r="AB3680">
        <v>0</v>
      </c>
      <c r="AC3680">
        <v>0.09</v>
      </c>
      <c r="AD3680">
        <v>0</v>
      </c>
      <c r="AE3680">
        <v>0</v>
      </c>
      <c r="AF3680">
        <v>3.19</v>
      </c>
      <c r="AG3680">
        <v>3.28</v>
      </c>
      <c r="AH3680">
        <v>-219.32</v>
      </c>
      <c r="AI3680">
        <v>-52.25</v>
      </c>
      <c r="AJ3680">
        <v>-167.07</v>
      </c>
      <c r="AK3680">
        <v>0</v>
      </c>
      <c r="AL3680">
        <v>0</v>
      </c>
      <c r="AM3680">
        <v>0</v>
      </c>
      <c r="AO3680">
        <v>0</v>
      </c>
      <c r="AP3680">
        <v>20398</v>
      </c>
      <c r="AQ3680" t="s">
        <v>166</v>
      </c>
      <c r="AR3680" t="s">
        <v>167</v>
      </c>
      <c r="AS3680" t="s">
        <v>166</v>
      </c>
      <c r="AT3680" t="s">
        <v>167</v>
      </c>
      <c r="AU3680">
        <v>16820</v>
      </c>
      <c r="AV3680" t="s">
        <v>62</v>
      </c>
      <c r="AW3680">
        <v>3</v>
      </c>
      <c r="AX3680">
        <v>3</v>
      </c>
      <c r="AY3680">
        <v>2018</v>
      </c>
      <c r="AZ3680">
        <v>1</v>
      </c>
      <c r="BA3680" t="str">
        <f t="shared" si="114"/>
        <v>20181</v>
      </c>
      <c r="BB3680" t="str">
        <f t="shared" si="115"/>
        <v>20181Envoy Air</v>
      </c>
      <c r="BC3680" t="e">
        <f>#N/A</f>
        <v>#N/A</v>
      </c>
      <c r="BD3680" t="e">
        <f>#N/A</f>
        <v>#N/A</v>
      </c>
      <c r="BE3680" t="e">
        <f>#N/A</f>
        <v>#N/A</v>
      </c>
      <c r="BF3680" t="e">
        <f>#N/A</f>
        <v>#N/A</v>
      </c>
      <c r="BG3680" t="e">
        <f>#N/A</f>
        <v>#N/A</v>
      </c>
    </row>
    <row r="3681" spans="1:59">
      <c r="A3681">
        <v>-1828.47</v>
      </c>
      <c r="B3681">
        <v>-2627.33</v>
      </c>
      <c r="C3681">
        <v>307355.53999999998</v>
      </c>
      <c r="D3681">
        <v>0</v>
      </c>
      <c r="F3681">
        <v>0</v>
      </c>
      <c r="G3681">
        <v>0.52</v>
      </c>
      <c r="I3681">
        <v>0</v>
      </c>
      <c r="J3681">
        <v>0</v>
      </c>
      <c r="L3681">
        <v>0</v>
      </c>
      <c r="M3681">
        <v>86.64</v>
      </c>
      <c r="N3681">
        <v>0</v>
      </c>
      <c r="O3681">
        <v>46.64</v>
      </c>
      <c r="P3681">
        <v>307489.34000000003</v>
      </c>
      <c r="Q3681">
        <v>108857.91</v>
      </c>
      <c r="R3681">
        <v>73466.3</v>
      </c>
      <c r="S3681">
        <v>13226.79</v>
      </c>
      <c r="T3681">
        <v>66084.06</v>
      </c>
      <c r="U3681">
        <v>114.28</v>
      </c>
      <c r="V3681">
        <v>42905.760000000002</v>
      </c>
      <c r="W3681">
        <v>0</v>
      </c>
      <c r="X3681">
        <v>5444.92</v>
      </c>
      <c r="Y3681">
        <v>16.66</v>
      </c>
      <c r="Z3681">
        <v>310116.65999999997</v>
      </c>
      <c r="AA3681">
        <v>0</v>
      </c>
      <c r="AB3681">
        <v>-0.7</v>
      </c>
      <c r="AC3681">
        <v>-8.61</v>
      </c>
      <c r="AD3681">
        <v>0</v>
      </c>
      <c r="AE3681">
        <v>0</v>
      </c>
      <c r="AF3681">
        <v>117.85</v>
      </c>
      <c r="AG3681">
        <v>108.54</v>
      </c>
      <c r="AH3681">
        <v>-2518.79</v>
      </c>
      <c r="AI3681">
        <v>-690.32</v>
      </c>
      <c r="AJ3681">
        <v>-1828.47</v>
      </c>
      <c r="AK3681">
        <v>0</v>
      </c>
      <c r="AL3681">
        <v>0</v>
      </c>
      <c r="AM3681">
        <v>0</v>
      </c>
      <c r="AO3681">
        <v>0</v>
      </c>
      <c r="AP3681">
        <v>20398</v>
      </c>
      <c r="AQ3681" t="s">
        <v>166</v>
      </c>
      <c r="AR3681" t="s">
        <v>167</v>
      </c>
      <c r="AS3681" t="s">
        <v>166</v>
      </c>
      <c r="AT3681" t="s">
        <v>167</v>
      </c>
      <c r="AU3681">
        <v>6820</v>
      </c>
      <c r="AV3681" t="s">
        <v>61</v>
      </c>
      <c r="AW3681">
        <v>3</v>
      </c>
      <c r="AX3681">
        <v>3</v>
      </c>
      <c r="AY3681">
        <v>2018</v>
      </c>
      <c r="AZ3681">
        <v>2</v>
      </c>
      <c r="BA3681" t="str">
        <f t="shared" si="114"/>
        <v>20182</v>
      </c>
      <c r="BB3681" t="str">
        <f t="shared" si="115"/>
        <v>20182Envoy Air</v>
      </c>
      <c r="BC3681" t="e">
        <f>#N/A</f>
        <v>#N/A</v>
      </c>
      <c r="BD3681" t="e">
        <f>#N/A</f>
        <v>#N/A</v>
      </c>
      <c r="BE3681" t="e">
        <f>#N/A</f>
        <v>#N/A</v>
      </c>
      <c r="BF3681" t="e">
        <f>#N/A</f>
        <v>#N/A</v>
      </c>
      <c r="BG3681" t="e">
        <f>#N/A</f>
        <v>#N/A</v>
      </c>
    </row>
    <row r="3682" spans="1:59">
      <c r="A3682">
        <v>-40.630000000000003</v>
      </c>
      <c r="B3682">
        <v>-58.39</v>
      </c>
      <c r="C3682">
        <v>6830.21</v>
      </c>
      <c r="D3682">
        <v>0</v>
      </c>
      <c r="F3682">
        <v>0</v>
      </c>
      <c r="G3682">
        <v>0.01</v>
      </c>
      <c r="I3682">
        <v>0</v>
      </c>
      <c r="J3682">
        <v>0</v>
      </c>
      <c r="L3682">
        <v>0</v>
      </c>
      <c r="M3682">
        <v>1.93</v>
      </c>
      <c r="N3682">
        <v>0</v>
      </c>
      <c r="O3682">
        <v>1.04</v>
      </c>
      <c r="P3682">
        <v>6833.18</v>
      </c>
      <c r="Q3682">
        <v>2419.1</v>
      </c>
      <c r="R3682">
        <v>1632.61</v>
      </c>
      <c r="S3682">
        <v>293.93</v>
      </c>
      <c r="T3682">
        <v>1468.55</v>
      </c>
      <c r="U3682">
        <v>2.54</v>
      </c>
      <c r="V3682">
        <v>953.47</v>
      </c>
      <c r="W3682">
        <v>0</v>
      </c>
      <c r="X3682">
        <v>121</v>
      </c>
      <c r="Y3682">
        <v>0.37</v>
      </c>
      <c r="Z3682">
        <v>6891.57</v>
      </c>
      <c r="AA3682">
        <v>0</v>
      </c>
      <c r="AB3682">
        <v>-0.02</v>
      </c>
      <c r="AC3682">
        <v>-0.19</v>
      </c>
      <c r="AD3682">
        <v>0</v>
      </c>
      <c r="AE3682">
        <v>0</v>
      </c>
      <c r="AF3682">
        <v>2.62</v>
      </c>
      <c r="AG3682">
        <v>2.41</v>
      </c>
      <c r="AH3682">
        <v>-55.97</v>
      </c>
      <c r="AI3682">
        <v>-15.34</v>
      </c>
      <c r="AJ3682">
        <v>-40.630000000000003</v>
      </c>
      <c r="AK3682">
        <v>0</v>
      </c>
      <c r="AL3682">
        <v>0</v>
      </c>
      <c r="AM3682">
        <v>0</v>
      </c>
      <c r="AO3682">
        <v>0</v>
      </c>
      <c r="AP3682">
        <v>20398</v>
      </c>
      <c r="AQ3682" t="s">
        <v>166</v>
      </c>
      <c r="AR3682" t="s">
        <v>167</v>
      </c>
      <c r="AS3682" t="s">
        <v>166</v>
      </c>
      <c r="AT3682" t="s">
        <v>167</v>
      </c>
      <c r="AU3682">
        <v>16820</v>
      </c>
      <c r="AV3682" t="s">
        <v>62</v>
      </c>
      <c r="AW3682">
        <v>3</v>
      </c>
      <c r="AX3682">
        <v>3</v>
      </c>
      <c r="AY3682">
        <v>2018</v>
      </c>
      <c r="AZ3682">
        <v>2</v>
      </c>
      <c r="BA3682" t="str">
        <f t="shared" si="114"/>
        <v>20182</v>
      </c>
      <c r="BB3682" t="str">
        <f t="shared" si="115"/>
        <v>20182Envoy Air</v>
      </c>
      <c r="BC3682" t="e">
        <f>#N/A</f>
        <v>#N/A</v>
      </c>
      <c r="BD3682" t="e">
        <f>#N/A</f>
        <v>#N/A</v>
      </c>
      <c r="BE3682" t="e">
        <f>#N/A</f>
        <v>#N/A</v>
      </c>
      <c r="BF3682" t="e">
        <f>#N/A</f>
        <v>#N/A</v>
      </c>
      <c r="BG3682" t="e">
        <f>#N/A</f>
        <v>#N/A</v>
      </c>
    </row>
    <row r="3683" spans="1:59">
      <c r="A3683">
        <v>-17191.96</v>
      </c>
      <c r="B3683">
        <v>-22673.7</v>
      </c>
      <c r="C3683">
        <v>290080.31</v>
      </c>
      <c r="D3683">
        <v>0</v>
      </c>
      <c r="F3683">
        <v>0</v>
      </c>
      <c r="G3683">
        <v>0.67</v>
      </c>
      <c r="I3683">
        <v>0</v>
      </c>
      <c r="J3683">
        <v>0</v>
      </c>
      <c r="L3683">
        <v>0</v>
      </c>
      <c r="M3683">
        <v>104.26</v>
      </c>
      <c r="O3683">
        <v>22.38</v>
      </c>
      <c r="P3683">
        <v>290207.61</v>
      </c>
      <c r="Q3683">
        <v>110783.64</v>
      </c>
      <c r="R3683">
        <v>65357.83</v>
      </c>
      <c r="S3683">
        <v>13471.61</v>
      </c>
      <c r="T3683">
        <v>69584.820000000007</v>
      </c>
      <c r="U3683">
        <v>131.36000000000001</v>
      </c>
      <c r="V3683">
        <v>48339.11</v>
      </c>
      <c r="W3683">
        <v>0</v>
      </c>
      <c r="X3683">
        <v>5202.7</v>
      </c>
      <c r="Y3683">
        <v>10.24</v>
      </c>
      <c r="Z3683">
        <v>312881.31</v>
      </c>
      <c r="AA3683">
        <v>0</v>
      </c>
      <c r="AB3683">
        <v>-0.14000000000000001</v>
      </c>
      <c r="AC3683">
        <v>4.67</v>
      </c>
      <c r="AD3683">
        <v>0</v>
      </c>
      <c r="AE3683">
        <v>0</v>
      </c>
      <c r="AF3683">
        <v>105.19</v>
      </c>
      <c r="AG3683">
        <v>109.72</v>
      </c>
      <c r="AH3683">
        <v>-22563.98</v>
      </c>
      <c r="AI3683">
        <v>-5372.02</v>
      </c>
      <c r="AJ3683">
        <v>-17191.96</v>
      </c>
      <c r="AK3683">
        <v>0</v>
      </c>
      <c r="AL3683">
        <v>0</v>
      </c>
      <c r="AM3683">
        <v>0</v>
      </c>
      <c r="AO3683">
        <v>0</v>
      </c>
      <c r="AP3683">
        <v>20398</v>
      </c>
      <c r="AQ3683" t="s">
        <v>166</v>
      </c>
      <c r="AR3683" t="s">
        <v>167</v>
      </c>
      <c r="AS3683" t="s">
        <v>166</v>
      </c>
      <c r="AT3683" t="s">
        <v>167</v>
      </c>
      <c r="AU3683">
        <v>6820</v>
      </c>
      <c r="AV3683" t="s">
        <v>61</v>
      </c>
      <c r="AW3683">
        <v>3</v>
      </c>
      <c r="AX3683">
        <v>3</v>
      </c>
      <c r="AY3683">
        <v>2018</v>
      </c>
      <c r="AZ3683">
        <v>3</v>
      </c>
      <c r="BA3683" t="str">
        <f t="shared" si="114"/>
        <v>20183</v>
      </c>
      <c r="BB3683" t="str">
        <f t="shared" si="115"/>
        <v>20183Envoy Air</v>
      </c>
      <c r="BC3683" t="e">
        <f>#N/A</f>
        <v>#N/A</v>
      </c>
      <c r="BD3683" t="e">
        <f>#N/A</f>
        <v>#N/A</v>
      </c>
      <c r="BE3683" t="e">
        <f>#N/A</f>
        <v>#N/A</v>
      </c>
      <c r="BF3683" t="e">
        <f>#N/A</f>
        <v>#N/A</v>
      </c>
      <c r="BG3683" t="e">
        <f>#N/A</f>
        <v>#N/A</v>
      </c>
    </row>
    <row r="3684" spans="1:59">
      <c r="A3684">
        <v>-478.8</v>
      </c>
      <c r="B3684">
        <v>-631.47</v>
      </c>
      <c r="C3684">
        <v>8078.81</v>
      </c>
      <c r="D3684">
        <v>0</v>
      </c>
      <c r="F3684">
        <v>0</v>
      </c>
      <c r="G3684">
        <v>0.02</v>
      </c>
      <c r="I3684">
        <v>0</v>
      </c>
      <c r="J3684">
        <v>0</v>
      </c>
      <c r="L3684">
        <v>0</v>
      </c>
      <c r="M3684">
        <v>2.9</v>
      </c>
      <c r="O3684">
        <v>0.62</v>
      </c>
      <c r="P3684">
        <v>8082.35</v>
      </c>
      <c r="Q3684">
        <v>3085.35</v>
      </c>
      <c r="R3684">
        <v>1820.23</v>
      </c>
      <c r="S3684">
        <v>375.19</v>
      </c>
      <c r="T3684">
        <v>1937.95</v>
      </c>
      <c r="U3684">
        <v>3.66</v>
      </c>
      <c r="V3684">
        <v>1346.26</v>
      </c>
      <c r="W3684">
        <v>0</v>
      </c>
      <c r="X3684">
        <v>144.9</v>
      </c>
      <c r="Y3684">
        <v>0.28999999999999998</v>
      </c>
      <c r="Z3684">
        <v>8713.82</v>
      </c>
      <c r="AA3684">
        <v>0</v>
      </c>
      <c r="AB3684">
        <v>0</v>
      </c>
      <c r="AC3684">
        <v>0.13</v>
      </c>
      <c r="AD3684">
        <v>0</v>
      </c>
      <c r="AE3684">
        <v>0</v>
      </c>
      <c r="AF3684">
        <v>2.93</v>
      </c>
      <c r="AG3684">
        <v>3.06</v>
      </c>
      <c r="AH3684">
        <v>-628.41</v>
      </c>
      <c r="AI3684">
        <v>-149.61000000000001</v>
      </c>
      <c r="AJ3684">
        <v>-478.8</v>
      </c>
      <c r="AK3684">
        <v>0</v>
      </c>
      <c r="AL3684">
        <v>0</v>
      </c>
      <c r="AM3684">
        <v>0</v>
      </c>
      <c r="AO3684">
        <v>0</v>
      </c>
      <c r="AP3684">
        <v>20398</v>
      </c>
      <c r="AQ3684" t="s">
        <v>166</v>
      </c>
      <c r="AR3684" t="s">
        <v>167</v>
      </c>
      <c r="AS3684" t="s">
        <v>166</v>
      </c>
      <c r="AT3684" t="s">
        <v>167</v>
      </c>
      <c r="AU3684">
        <v>16820</v>
      </c>
      <c r="AV3684" t="s">
        <v>62</v>
      </c>
      <c r="AW3684">
        <v>3</v>
      </c>
      <c r="AX3684">
        <v>3</v>
      </c>
      <c r="AY3684">
        <v>2018</v>
      </c>
      <c r="AZ3684">
        <v>3</v>
      </c>
      <c r="BA3684" t="str">
        <f t="shared" si="114"/>
        <v>20183</v>
      </c>
      <c r="BB3684" t="str">
        <f t="shared" si="115"/>
        <v>20183Envoy Air</v>
      </c>
      <c r="BC3684" t="e">
        <f>#N/A</f>
        <v>#N/A</v>
      </c>
      <c r="BD3684" t="e">
        <f>#N/A</f>
        <v>#N/A</v>
      </c>
      <c r="BE3684" t="e">
        <f>#N/A</f>
        <v>#N/A</v>
      </c>
      <c r="BF3684" t="e">
        <f>#N/A</f>
        <v>#N/A</v>
      </c>
      <c r="BG3684" t="e">
        <f>#N/A</f>
        <v>#N/A</v>
      </c>
    </row>
    <row r="3685" spans="1:59">
      <c r="A3685">
        <v>-8166.49</v>
      </c>
      <c r="B3685">
        <v>-5776.12</v>
      </c>
      <c r="C3685">
        <v>305026.59999999998</v>
      </c>
      <c r="D3685">
        <v>0</v>
      </c>
      <c r="F3685">
        <v>0</v>
      </c>
      <c r="G3685">
        <v>0.49</v>
      </c>
      <c r="I3685">
        <v>0</v>
      </c>
      <c r="J3685">
        <v>0</v>
      </c>
      <c r="L3685">
        <v>0</v>
      </c>
      <c r="M3685">
        <v>61.21</v>
      </c>
      <c r="O3685">
        <v>22.9</v>
      </c>
      <c r="P3685">
        <v>305111.19</v>
      </c>
      <c r="Q3685">
        <v>108730.19</v>
      </c>
      <c r="R3685">
        <v>64427.26</v>
      </c>
      <c r="S3685">
        <v>12942.48</v>
      </c>
      <c r="T3685">
        <v>71967.070000000007</v>
      </c>
      <c r="U3685">
        <v>128.03</v>
      </c>
      <c r="V3685">
        <v>47530.45</v>
      </c>
      <c r="W3685">
        <v>0</v>
      </c>
      <c r="X3685">
        <v>5149.04</v>
      </c>
      <c r="Y3685">
        <v>12.8</v>
      </c>
      <c r="Z3685">
        <v>310887.31</v>
      </c>
      <c r="AA3685">
        <v>0</v>
      </c>
      <c r="AB3685">
        <v>-1.04</v>
      </c>
      <c r="AC3685">
        <v>-0.98</v>
      </c>
      <c r="AD3685">
        <v>0</v>
      </c>
      <c r="AE3685">
        <v>0</v>
      </c>
      <c r="AF3685">
        <v>72.7</v>
      </c>
      <c r="AG3685">
        <v>70.69</v>
      </c>
      <c r="AH3685">
        <v>-5705.44</v>
      </c>
      <c r="AI3685">
        <v>2461.0500000000002</v>
      </c>
      <c r="AJ3685">
        <v>-8166.49</v>
      </c>
      <c r="AK3685">
        <v>0</v>
      </c>
      <c r="AL3685">
        <v>0</v>
      </c>
      <c r="AM3685">
        <v>0</v>
      </c>
      <c r="AO3685">
        <v>0</v>
      </c>
      <c r="AP3685">
        <v>20398</v>
      </c>
      <c r="AQ3685" t="s">
        <v>166</v>
      </c>
      <c r="AR3685" t="s">
        <v>167</v>
      </c>
      <c r="AS3685" t="s">
        <v>166</v>
      </c>
      <c r="AT3685" t="s">
        <v>167</v>
      </c>
      <c r="AU3685">
        <v>6820</v>
      </c>
      <c r="AV3685" t="s">
        <v>61</v>
      </c>
      <c r="AW3685">
        <v>3</v>
      </c>
      <c r="AX3685">
        <v>3</v>
      </c>
      <c r="AY3685">
        <v>2018</v>
      </c>
      <c r="AZ3685">
        <v>4</v>
      </c>
      <c r="BA3685" t="str">
        <f t="shared" si="114"/>
        <v>20184</v>
      </c>
      <c r="BB3685" t="str">
        <f t="shared" si="115"/>
        <v>20184Envoy Air</v>
      </c>
      <c r="BC3685" t="e">
        <f>#N/A</f>
        <v>#N/A</v>
      </c>
      <c r="BD3685" t="e">
        <f>#N/A</f>
        <v>#N/A</v>
      </c>
      <c r="BE3685" t="e">
        <f>#N/A</f>
        <v>#N/A</v>
      </c>
      <c r="BF3685" t="e">
        <f>#N/A</f>
        <v>#N/A</v>
      </c>
      <c r="BG3685" t="e">
        <f>#N/A</f>
        <v>#N/A</v>
      </c>
    </row>
    <row r="3686" spans="1:59">
      <c r="A3686">
        <v>-171.18</v>
      </c>
      <c r="B3686">
        <v>-121.08</v>
      </c>
      <c r="C3686">
        <v>6393.73</v>
      </c>
      <c r="D3686">
        <v>0</v>
      </c>
      <c r="F3686">
        <v>0</v>
      </c>
      <c r="G3686">
        <v>0.01</v>
      </c>
      <c r="I3686">
        <v>0</v>
      </c>
      <c r="J3686">
        <v>0</v>
      </c>
      <c r="L3686">
        <v>0</v>
      </c>
      <c r="M3686">
        <v>1.28</v>
      </c>
      <c r="O3686">
        <v>0.48</v>
      </c>
      <c r="P3686">
        <v>6395.5</v>
      </c>
      <c r="Q3686">
        <v>2279.12</v>
      </c>
      <c r="R3686">
        <v>1350.47</v>
      </c>
      <c r="S3686">
        <v>271.29000000000002</v>
      </c>
      <c r="T3686">
        <v>1508.52</v>
      </c>
      <c r="U3686">
        <v>2.68</v>
      </c>
      <c r="V3686">
        <v>996.3</v>
      </c>
      <c r="W3686">
        <v>0</v>
      </c>
      <c r="X3686">
        <v>107.93</v>
      </c>
      <c r="Y3686">
        <v>0.27</v>
      </c>
      <c r="Z3686">
        <v>6516.58</v>
      </c>
      <c r="AA3686">
        <v>0</v>
      </c>
      <c r="AB3686">
        <v>-0.02</v>
      </c>
      <c r="AC3686">
        <v>-0.02</v>
      </c>
      <c r="AD3686">
        <v>0</v>
      </c>
      <c r="AE3686">
        <v>0</v>
      </c>
      <c r="AF3686">
        <v>1.52</v>
      </c>
      <c r="AG3686">
        <v>1.48</v>
      </c>
      <c r="AH3686">
        <v>-119.59</v>
      </c>
      <c r="AI3686">
        <v>51.59</v>
      </c>
      <c r="AJ3686">
        <v>-171.18</v>
      </c>
      <c r="AK3686">
        <v>0</v>
      </c>
      <c r="AL3686">
        <v>0</v>
      </c>
      <c r="AM3686">
        <v>0</v>
      </c>
      <c r="AO3686">
        <v>0</v>
      </c>
      <c r="AP3686">
        <v>20398</v>
      </c>
      <c r="AQ3686" t="s">
        <v>166</v>
      </c>
      <c r="AR3686" t="s">
        <v>167</v>
      </c>
      <c r="AS3686" t="s">
        <v>166</v>
      </c>
      <c r="AT3686" t="s">
        <v>167</v>
      </c>
      <c r="AU3686">
        <v>16820</v>
      </c>
      <c r="AV3686" t="s">
        <v>62</v>
      </c>
      <c r="AW3686">
        <v>3</v>
      </c>
      <c r="AX3686">
        <v>3</v>
      </c>
      <c r="AY3686">
        <v>2018</v>
      </c>
      <c r="AZ3686">
        <v>4</v>
      </c>
      <c r="BA3686" t="str">
        <f t="shared" si="114"/>
        <v>20184</v>
      </c>
      <c r="BB3686" t="str">
        <f t="shared" si="115"/>
        <v>20184Envoy Air</v>
      </c>
      <c r="BC3686" t="e">
        <f>#N/A</f>
        <v>#N/A</v>
      </c>
      <c r="BD3686" t="e">
        <f>#N/A</f>
        <v>#N/A</v>
      </c>
      <c r="BE3686" t="e">
        <f>#N/A</f>
        <v>#N/A</v>
      </c>
      <c r="BF3686" t="e">
        <f>#N/A</f>
        <v>#N/A</v>
      </c>
      <c r="BG3686" t="e">
        <f>#N/A</f>
        <v>#N/A</v>
      </c>
    </row>
    <row r="3687" spans="1:59">
      <c r="A3687">
        <v>191.3</v>
      </c>
      <c r="B3687">
        <v>249.15</v>
      </c>
      <c r="C3687">
        <v>7331.85</v>
      </c>
      <c r="D3687">
        <v>0</v>
      </c>
      <c r="F3687">
        <v>0</v>
      </c>
      <c r="G3687">
        <v>0</v>
      </c>
      <c r="I3687">
        <v>0</v>
      </c>
      <c r="J3687">
        <v>0</v>
      </c>
      <c r="L3687">
        <v>0</v>
      </c>
      <c r="M3687">
        <v>2.39</v>
      </c>
      <c r="O3687">
        <v>0.54</v>
      </c>
      <c r="P3687">
        <v>7334.78</v>
      </c>
      <c r="Q3687">
        <v>2520</v>
      </c>
      <c r="R3687">
        <v>1401.81</v>
      </c>
      <c r="S3687">
        <v>332.42</v>
      </c>
      <c r="T3687">
        <v>1697.39</v>
      </c>
      <c r="U3687">
        <v>1.78</v>
      </c>
      <c r="V3687">
        <v>1017.17</v>
      </c>
      <c r="W3687">
        <v>0</v>
      </c>
      <c r="X3687">
        <v>114.9</v>
      </c>
      <c r="Y3687">
        <v>0.17</v>
      </c>
      <c r="Z3687">
        <v>7085.63</v>
      </c>
      <c r="AA3687">
        <v>0</v>
      </c>
      <c r="AB3687">
        <v>-0.01</v>
      </c>
      <c r="AC3687">
        <v>0.15</v>
      </c>
      <c r="AD3687">
        <v>0</v>
      </c>
      <c r="AE3687">
        <v>0</v>
      </c>
      <c r="AF3687">
        <v>2.89</v>
      </c>
      <c r="AG3687">
        <v>3.03</v>
      </c>
      <c r="AH3687">
        <v>252.19</v>
      </c>
      <c r="AI3687">
        <v>60.88</v>
      </c>
      <c r="AJ3687">
        <v>191.3</v>
      </c>
      <c r="AK3687">
        <v>0</v>
      </c>
      <c r="AL3687">
        <v>0</v>
      </c>
      <c r="AM3687">
        <v>0</v>
      </c>
      <c r="AO3687">
        <v>0</v>
      </c>
      <c r="AP3687">
        <v>20398</v>
      </c>
      <c r="AQ3687" t="s">
        <v>166</v>
      </c>
      <c r="AR3687" t="s">
        <v>167</v>
      </c>
      <c r="AS3687" t="s">
        <v>166</v>
      </c>
      <c r="AT3687" t="s">
        <v>167</v>
      </c>
      <c r="AU3687">
        <v>16820</v>
      </c>
      <c r="AV3687" t="s">
        <v>62</v>
      </c>
      <c r="AW3687">
        <v>3</v>
      </c>
      <c r="AX3687">
        <v>3</v>
      </c>
      <c r="AY3687">
        <v>2019</v>
      </c>
      <c r="AZ3687">
        <v>1</v>
      </c>
      <c r="BA3687" t="str">
        <f t="shared" si="114"/>
        <v>20191</v>
      </c>
      <c r="BB3687" t="str">
        <f t="shared" si="115"/>
        <v>20191Envoy Air</v>
      </c>
      <c r="BC3687" t="e">
        <f>#N/A</f>
        <v>#N/A</v>
      </c>
      <c r="BD3687" t="e">
        <f>#N/A</f>
        <v>#N/A</v>
      </c>
      <c r="BE3687" t="e">
        <f>#N/A</f>
        <v>#N/A</v>
      </c>
      <c r="BF3687" t="e">
        <f>#N/A</f>
        <v>#N/A</v>
      </c>
      <c r="BG3687" t="e">
        <f>#N/A</f>
        <v>#N/A</v>
      </c>
    </row>
    <row r="3688" spans="1:59">
      <c r="A3688">
        <v>8411.18</v>
      </c>
      <c r="B3688">
        <v>10954.72</v>
      </c>
      <c r="C3688">
        <v>322367.52</v>
      </c>
      <c r="D3688">
        <v>0</v>
      </c>
      <c r="F3688">
        <v>0</v>
      </c>
      <c r="G3688">
        <v>0.2</v>
      </c>
      <c r="I3688">
        <v>0</v>
      </c>
      <c r="J3688">
        <v>0</v>
      </c>
      <c r="L3688">
        <v>0</v>
      </c>
      <c r="M3688">
        <v>104.99</v>
      </c>
      <c r="O3688">
        <v>23.51</v>
      </c>
      <c r="P3688">
        <v>322496.21000000002</v>
      </c>
      <c r="Q3688">
        <v>110799.61</v>
      </c>
      <c r="R3688">
        <v>61634.92</v>
      </c>
      <c r="S3688">
        <v>14615.87</v>
      </c>
      <c r="T3688">
        <v>74630.81</v>
      </c>
      <c r="U3688">
        <v>78.13</v>
      </c>
      <c r="V3688">
        <v>44722.86</v>
      </c>
      <c r="W3688">
        <v>0</v>
      </c>
      <c r="X3688">
        <v>5051.91</v>
      </c>
      <c r="Y3688">
        <v>7.38</v>
      </c>
      <c r="Z3688">
        <v>311541.49</v>
      </c>
      <c r="AA3688">
        <v>0</v>
      </c>
      <c r="AB3688">
        <v>-0.36</v>
      </c>
      <c r="AC3688">
        <v>6.5</v>
      </c>
      <c r="AD3688">
        <v>0</v>
      </c>
      <c r="AE3688">
        <v>0</v>
      </c>
      <c r="AF3688">
        <v>127.25</v>
      </c>
      <c r="AG3688">
        <v>133.38999999999999</v>
      </c>
      <c r="AH3688">
        <v>11088.11</v>
      </c>
      <c r="AI3688">
        <v>2676.93</v>
      </c>
      <c r="AJ3688">
        <v>8411.18</v>
      </c>
      <c r="AK3688">
        <v>0</v>
      </c>
      <c r="AL3688">
        <v>0</v>
      </c>
      <c r="AM3688">
        <v>0</v>
      </c>
      <c r="AO3688">
        <v>0</v>
      </c>
      <c r="AP3688">
        <v>20398</v>
      </c>
      <c r="AQ3688" t="s">
        <v>166</v>
      </c>
      <c r="AR3688" t="s">
        <v>167</v>
      </c>
      <c r="AS3688" t="s">
        <v>166</v>
      </c>
      <c r="AT3688" t="s">
        <v>167</v>
      </c>
      <c r="AU3688">
        <v>6820</v>
      </c>
      <c r="AV3688" t="s">
        <v>61</v>
      </c>
      <c r="AW3688">
        <v>3</v>
      </c>
      <c r="AX3688">
        <v>3</v>
      </c>
      <c r="AY3688">
        <v>2019</v>
      </c>
      <c r="AZ3688">
        <v>1</v>
      </c>
      <c r="BA3688" t="str">
        <f t="shared" si="114"/>
        <v>20191</v>
      </c>
      <c r="BB3688" t="str">
        <f t="shared" si="115"/>
        <v>20191Envoy Air</v>
      </c>
      <c r="BC3688" t="e">
        <f>#N/A</f>
        <v>#N/A</v>
      </c>
      <c r="BD3688" t="e">
        <f>#N/A</f>
        <v>#N/A</v>
      </c>
      <c r="BE3688" t="e">
        <f>#N/A</f>
        <v>#N/A</v>
      </c>
      <c r="BF3688" t="e">
        <f>#N/A</f>
        <v>#N/A</v>
      </c>
      <c r="BG3688" t="e">
        <f>#N/A</f>
        <v>#N/A</v>
      </c>
    </row>
    <row r="3689" spans="1:59">
      <c r="A3689">
        <v>214.94</v>
      </c>
      <c r="B3689">
        <v>282.44</v>
      </c>
      <c r="C3689">
        <v>8005.18</v>
      </c>
      <c r="D3689">
        <v>0</v>
      </c>
      <c r="F3689">
        <v>0</v>
      </c>
      <c r="G3689">
        <v>0</v>
      </c>
      <c r="I3689">
        <v>0</v>
      </c>
      <c r="J3689">
        <v>0</v>
      </c>
      <c r="L3689">
        <v>0</v>
      </c>
      <c r="M3689">
        <v>3.21</v>
      </c>
      <c r="O3689">
        <v>0.52</v>
      </c>
      <c r="P3689">
        <v>8008.91</v>
      </c>
      <c r="Q3689">
        <v>2709.36</v>
      </c>
      <c r="R3689">
        <v>1644.54</v>
      </c>
      <c r="S3689">
        <v>354.01</v>
      </c>
      <c r="T3689">
        <v>1789.9</v>
      </c>
      <c r="U3689">
        <v>3.15</v>
      </c>
      <c r="V3689">
        <v>1103.8</v>
      </c>
      <c r="W3689">
        <v>0</v>
      </c>
      <c r="X3689">
        <v>121.37</v>
      </c>
      <c r="Y3689">
        <v>0.34</v>
      </c>
      <c r="Z3689">
        <v>7726.47</v>
      </c>
      <c r="AA3689">
        <v>0</v>
      </c>
      <c r="AB3689">
        <v>0.04</v>
      </c>
      <c r="AC3689">
        <v>0.06</v>
      </c>
      <c r="AD3689">
        <v>0</v>
      </c>
      <c r="AE3689">
        <v>0</v>
      </c>
      <c r="AF3689">
        <v>2.44</v>
      </c>
      <c r="AG3689">
        <v>2.54</v>
      </c>
      <c r="AH3689">
        <v>284.98</v>
      </c>
      <c r="AI3689">
        <v>70.040000000000006</v>
      </c>
      <c r="AJ3689">
        <v>214.94</v>
      </c>
      <c r="AK3689">
        <v>0</v>
      </c>
      <c r="AL3689">
        <v>0</v>
      </c>
      <c r="AM3689">
        <v>0</v>
      </c>
      <c r="AO3689">
        <v>0</v>
      </c>
      <c r="AP3689">
        <v>20398</v>
      </c>
      <c r="AQ3689" t="s">
        <v>166</v>
      </c>
      <c r="AR3689" t="s">
        <v>167</v>
      </c>
      <c r="AS3689" t="s">
        <v>166</v>
      </c>
      <c r="AT3689" t="s">
        <v>167</v>
      </c>
      <c r="AU3689">
        <v>16820</v>
      </c>
      <c r="AV3689" t="s">
        <v>62</v>
      </c>
      <c r="AW3689">
        <v>3</v>
      </c>
      <c r="AX3689">
        <v>3</v>
      </c>
      <c r="AY3689">
        <v>2019</v>
      </c>
      <c r="AZ3689">
        <v>2</v>
      </c>
      <c r="BA3689" t="str">
        <f t="shared" si="114"/>
        <v>20192</v>
      </c>
      <c r="BB3689" t="str">
        <f t="shared" si="115"/>
        <v>20192Envoy Air</v>
      </c>
      <c r="BC3689" t="e">
        <f>#N/A</f>
        <v>#N/A</v>
      </c>
      <c r="BD3689" t="e">
        <f>#N/A</f>
        <v>#N/A</v>
      </c>
      <c r="BE3689" t="e">
        <f>#N/A</f>
        <v>#N/A</v>
      </c>
      <c r="BF3689" t="e">
        <f>#N/A</f>
        <v>#N/A</v>
      </c>
      <c r="BG3689" t="e">
        <f>#N/A</f>
        <v>#N/A</v>
      </c>
    </row>
    <row r="3690" spans="1:59">
      <c r="A3690">
        <v>9150.01</v>
      </c>
      <c r="B3690">
        <v>12023.45</v>
      </c>
      <c r="C3690">
        <v>340786.14</v>
      </c>
      <c r="D3690">
        <v>0</v>
      </c>
      <c r="F3690">
        <v>0</v>
      </c>
      <c r="G3690">
        <v>0</v>
      </c>
      <c r="I3690">
        <v>0</v>
      </c>
      <c r="J3690">
        <v>0</v>
      </c>
      <c r="L3690">
        <v>0</v>
      </c>
      <c r="M3690">
        <v>136.65</v>
      </c>
      <c r="O3690">
        <v>22.23</v>
      </c>
      <c r="P3690">
        <v>340945.02</v>
      </c>
      <c r="Q3690">
        <v>115339.46</v>
      </c>
      <c r="R3690">
        <v>70009.27</v>
      </c>
      <c r="S3690">
        <v>15070.6</v>
      </c>
      <c r="T3690">
        <v>76197.38</v>
      </c>
      <c r="U3690">
        <v>133.87</v>
      </c>
      <c r="V3690">
        <v>46989.63</v>
      </c>
      <c r="W3690">
        <v>0</v>
      </c>
      <c r="X3690">
        <v>5166.91</v>
      </c>
      <c r="Y3690">
        <v>14.45</v>
      </c>
      <c r="Z3690">
        <v>328921.58</v>
      </c>
      <c r="AA3690">
        <v>0</v>
      </c>
      <c r="AB3690">
        <v>1.52</v>
      </c>
      <c r="AC3690">
        <v>2.64</v>
      </c>
      <c r="AD3690">
        <v>0</v>
      </c>
      <c r="AE3690">
        <v>0</v>
      </c>
      <c r="AF3690">
        <v>104.06</v>
      </c>
      <c r="AG3690">
        <v>108.21</v>
      </c>
      <c r="AH3690">
        <v>12131.66</v>
      </c>
      <c r="AI3690">
        <v>2981.64</v>
      </c>
      <c r="AJ3690">
        <v>9150.01</v>
      </c>
      <c r="AK3690">
        <v>0</v>
      </c>
      <c r="AL3690">
        <v>0</v>
      </c>
      <c r="AM3690">
        <v>0</v>
      </c>
      <c r="AO3690">
        <v>0</v>
      </c>
      <c r="AP3690">
        <v>20398</v>
      </c>
      <c r="AQ3690" t="s">
        <v>166</v>
      </c>
      <c r="AR3690" t="s">
        <v>167</v>
      </c>
      <c r="AS3690" t="s">
        <v>166</v>
      </c>
      <c r="AT3690" t="s">
        <v>167</v>
      </c>
      <c r="AU3690">
        <v>6820</v>
      </c>
      <c r="AV3690" t="s">
        <v>61</v>
      </c>
      <c r="AW3690">
        <v>3</v>
      </c>
      <c r="AX3690">
        <v>3</v>
      </c>
      <c r="AY3690">
        <v>2019</v>
      </c>
      <c r="AZ3690">
        <v>2</v>
      </c>
      <c r="BA3690" t="str">
        <f t="shared" si="114"/>
        <v>20192</v>
      </c>
      <c r="BB3690" t="str">
        <f t="shared" si="115"/>
        <v>20192Envoy Air</v>
      </c>
      <c r="BC3690" t="e">
        <f>#N/A</f>
        <v>#N/A</v>
      </c>
      <c r="BD3690" t="e">
        <f>#N/A</f>
        <v>#N/A</v>
      </c>
      <c r="BE3690" t="e">
        <f>#N/A</f>
        <v>#N/A</v>
      </c>
      <c r="BF3690" t="e">
        <f>#N/A</f>
        <v>#N/A</v>
      </c>
      <c r="BG3690" t="e">
        <f>#N/A</f>
        <v>#N/A</v>
      </c>
    </row>
    <row r="3691" spans="1:59">
      <c r="A3691">
        <v>-8880.92</v>
      </c>
      <c r="B3691">
        <v>-11915.7</v>
      </c>
      <c r="C3691">
        <v>343923.92</v>
      </c>
      <c r="D3691">
        <v>0</v>
      </c>
      <c r="F3691">
        <v>0</v>
      </c>
      <c r="G3691">
        <v>0</v>
      </c>
      <c r="I3691">
        <v>0</v>
      </c>
      <c r="J3691">
        <v>0</v>
      </c>
      <c r="L3691">
        <v>0</v>
      </c>
      <c r="M3691">
        <v>78.930000000000007</v>
      </c>
      <c r="O3691">
        <v>22.45</v>
      </c>
      <c r="P3691">
        <v>344025.3</v>
      </c>
      <c r="Q3691">
        <v>124602.15</v>
      </c>
      <c r="R3691">
        <v>71524.56</v>
      </c>
      <c r="S3691">
        <v>17279.349999999999</v>
      </c>
      <c r="T3691">
        <v>81816.759999999995</v>
      </c>
      <c r="U3691">
        <v>132.08000000000001</v>
      </c>
      <c r="V3691">
        <v>55185.37</v>
      </c>
      <c r="W3691">
        <v>0</v>
      </c>
      <c r="X3691">
        <v>5387.25</v>
      </c>
      <c r="Y3691">
        <v>13.48</v>
      </c>
      <c r="Z3691">
        <v>355941</v>
      </c>
      <c r="AA3691">
        <v>0</v>
      </c>
      <c r="AB3691">
        <v>-0.01</v>
      </c>
      <c r="AC3691">
        <v>-1.91</v>
      </c>
      <c r="AD3691">
        <v>0</v>
      </c>
      <c r="AE3691">
        <v>0</v>
      </c>
      <c r="AF3691">
        <v>226.18</v>
      </c>
      <c r="AG3691">
        <v>224.26</v>
      </c>
      <c r="AH3691">
        <v>-11691.44</v>
      </c>
      <c r="AI3691">
        <v>-2810.52</v>
      </c>
      <c r="AJ3691">
        <v>-8880.92</v>
      </c>
      <c r="AK3691">
        <v>0</v>
      </c>
      <c r="AL3691">
        <v>0</v>
      </c>
      <c r="AM3691">
        <v>0</v>
      </c>
      <c r="AO3691">
        <v>0</v>
      </c>
      <c r="AP3691">
        <v>20398</v>
      </c>
      <c r="AQ3691" t="s">
        <v>166</v>
      </c>
      <c r="AR3691" t="s">
        <v>167</v>
      </c>
      <c r="AS3691" t="s">
        <v>166</v>
      </c>
      <c r="AT3691" t="s">
        <v>167</v>
      </c>
      <c r="AU3691">
        <v>6820</v>
      </c>
      <c r="AV3691" t="s">
        <v>61</v>
      </c>
      <c r="AW3691">
        <v>3</v>
      </c>
      <c r="AX3691">
        <v>3</v>
      </c>
      <c r="AY3691">
        <v>2019</v>
      </c>
      <c r="AZ3691">
        <v>3</v>
      </c>
      <c r="BA3691" t="str">
        <f t="shared" si="114"/>
        <v>20193</v>
      </c>
      <c r="BB3691" t="str">
        <f t="shared" si="115"/>
        <v>20193Envoy Air</v>
      </c>
      <c r="BC3691" t="e">
        <f>#N/A</f>
        <v>#N/A</v>
      </c>
      <c r="BD3691" t="e">
        <f>#N/A</f>
        <v>#N/A</v>
      </c>
      <c r="BE3691" t="e">
        <f>#N/A</f>
        <v>#N/A</v>
      </c>
      <c r="BF3691" t="e">
        <f>#N/A</f>
        <v>#N/A</v>
      </c>
      <c r="BG3691" t="e">
        <f>#N/A</f>
        <v>#N/A</v>
      </c>
    </row>
    <row r="3692" spans="1:59">
      <c r="A3692">
        <v>-218.49</v>
      </c>
      <c r="B3692">
        <v>-293.14999999999998</v>
      </c>
      <c r="C3692">
        <v>8461.2900000000009</v>
      </c>
      <c r="D3692">
        <v>0</v>
      </c>
      <c r="F3692">
        <v>0</v>
      </c>
      <c r="G3692">
        <v>0</v>
      </c>
      <c r="I3692">
        <v>0</v>
      </c>
      <c r="J3692">
        <v>0</v>
      </c>
      <c r="L3692">
        <v>0</v>
      </c>
      <c r="M3692">
        <v>1.94</v>
      </c>
      <c r="O3692">
        <v>0.55000000000000004</v>
      </c>
      <c r="P3692">
        <v>8463.7800000000007</v>
      </c>
      <c r="Q3692">
        <v>3065.49</v>
      </c>
      <c r="R3692">
        <v>1759.66</v>
      </c>
      <c r="S3692">
        <v>425.11</v>
      </c>
      <c r="T3692">
        <v>2012.87</v>
      </c>
      <c r="U3692">
        <v>3.25</v>
      </c>
      <c r="V3692">
        <v>1357.68</v>
      </c>
      <c r="W3692">
        <v>0</v>
      </c>
      <c r="X3692">
        <v>132.54</v>
      </c>
      <c r="Y3692">
        <v>0.33</v>
      </c>
      <c r="Z3692">
        <v>8756.93</v>
      </c>
      <c r="AA3692">
        <v>0</v>
      </c>
      <c r="AB3692">
        <v>0</v>
      </c>
      <c r="AC3692">
        <v>-0.05</v>
      </c>
      <c r="AD3692">
        <v>0</v>
      </c>
      <c r="AE3692">
        <v>0</v>
      </c>
      <c r="AF3692">
        <v>5.56</v>
      </c>
      <c r="AG3692">
        <v>5.52</v>
      </c>
      <c r="AH3692">
        <v>-287.64</v>
      </c>
      <c r="AI3692">
        <v>-69.150000000000006</v>
      </c>
      <c r="AJ3692">
        <v>-218.49</v>
      </c>
      <c r="AK3692">
        <v>0</v>
      </c>
      <c r="AL3692">
        <v>0</v>
      </c>
      <c r="AM3692">
        <v>0</v>
      </c>
      <c r="AO3692">
        <v>0</v>
      </c>
      <c r="AP3692">
        <v>20398</v>
      </c>
      <c r="AQ3692" t="s">
        <v>166</v>
      </c>
      <c r="AR3692" t="s">
        <v>167</v>
      </c>
      <c r="AS3692" t="s">
        <v>166</v>
      </c>
      <c r="AT3692" t="s">
        <v>167</v>
      </c>
      <c r="AU3692">
        <v>16820</v>
      </c>
      <c r="AV3692" t="s">
        <v>62</v>
      </c>
      <c r="AW3692">
        <v>3</v>
      </c>
      <c r="AX3692">
        <v>3</v>
      </c>
      <c r="AY3692">
        <v>2019</v>
      </c>
      <c r="AZ3692">
        <v>3</v>
      </c>
      <c r="BA3692" t="str">
        <f t="shared" si="114"/>
        <v>20193</v>
      </c>
      <c r="BB3692" t="str">
        <f t="shared" si="115"/>
        <v>20193Envoy Air</v>
      </c>
      <c r="BC3692" t="e">
        <f>#N/A</f>
        <v>#N/A</v>
      </c>
      <c r="BD3692" t="e">
        <f>#N/A</f>
        <v>#N/A</v>
      </c>
      <c r="BE3692" t="e">
        <f>#N/A</f>
        <v>#N/A</v>
      </c>
      <c r="BF3692" t="e">
        <f>#N/A</f>
        <v>#N/A</v>
      </c>
      <c r="BG3692" t="e">
        <f>#N/A</f>
        <v>#N/A</v>
      </c>
    </row>
    <row r="3693" spans="1:59">
      <c r="A3693">
        <v>-8569.8700000000008</v>
      </c>
      <c r="B3693">
        <v>614.74</v>
      </c>
      <c r="C3693">
        <v>345850.48</v>
      </c>
      <c r="D3693">
        <v>0</v>
      </c>
      <c r="F3693">
        <v>0</v>
      </c>
      <c r="G3693">
        <v>0</v>
      </c>
      <c r="I3693">
        <v>0</v>
      </c>
      <c r="J3693">
        <v>0</v>
      </c>
      <c r="L3693">
        <v>0</v>
      </c>
      <c r="M3693">
        <v>76.209999999999994</v>
      </c>
      <c r="O3693">
        <v>22.47</v>
      </c>
      <c r="P3693">
        <v>345949.16</v>
      </c>
      <c r="Q3693">
        <v>122299.47</v>
      </c>
      <c r="R3693">
        <v>71699.23</v>
      </c>
      <c r="S3693">
        <v>15205.88</v>
      </c>
      <c r="T3693">
        <v>80330.880000000005</v>
      </c>
      <c r="U3693">
        <v>77.989999999999995</v>
      </c>
      <c r="V3693">
        <v>49821.59</v>
      </c>
      <c r="W3693">
        <v>0</v>
      </c>
      <c r="X3693">
        <v>5878.89</v>
      </c>
      <c r="Y3693">
        <v>20.49</v>
      </c>
      <c r="Z3693">
        <v>345334.42</v>
      </c>
      <c r="AA3693">
        <v>0</v>
      </c>
      <c r="AB3693">
        <v>0.65</v>
      </c>
      <c r="AC3693">
        <v>3.06</v>
      </c>
      <c r="AD3693">
        <v>0</v>
      </c>
      <c r="AE3693">
        <v>0</v>
      </c>
      <c r="AF3693">
        <v>78.150000000000006</v>
      </c>
      <c r="AG3693">
        <v>81.86</v>
      </c>
      <c r="AH3693">
        <v>696.6</v>
      </c>
      <c r="AI3693">
        <v>9266.4699999999993</v>
      </c>
      <c r="AJ3693">
        <v>-8569.8700000000008</v>
      </c>
      <c r="AK3693">
        <v>0</v>
      </c>
      <c r="AL3693">
        <v>0</v>
      </c>
      <c r="AM3693">
        <v>0</v>
      </c>
      <c r="AO3693">
        <v>0</v>
      </c>
      <c r="AP3693">
        <v>20398</v>
      </c>
      <c r="AQ3693" t="s">
        <v>166</v>
      </c>
      <c r="AR3693" t="s">
        <v>167</v>
      </c>
      <c r="AS3693" t="s">
        <v>166</v>
      </c>
      <c r="AT3693" t="s">
        <v>167</v>
      </c>
      <c r="AU3693">
        <v>6820</v>
      </c>
      <c r="AV3693" t="s">
        <v>61</v>
      </c>
      <c r="AW3693">
        <v>3</v>
      </c>
      <c r="AX3693">
        <v>3</v>
      </c>
      <c r="AY3693">
        <v>2019</v>
      </c>
      <c r="AZ3693">
        <v>4</v>
      </c>
      <c r="BA3693" t="str">
        <f t="shared" si="114"/>
        <v>20194</v>
      </c>
      <c r="BB3693" t="str">
        <f t="shared" si="115"/>
        <v>20194Envoy Air</v>
      </c>
      <c r="BC3693" t="e">
        <f>#N/A</f>
        <v>#N/A</v>
      </c>
      <c r="BD3693" t="e">
        <f>#N/A</f>
        <v>#N/A</v>
      </c>
      <c r="BE3693" t="e">
        <f>#N/A</f>
        <v>#N/A</v>
      </c>
      <c r="BF3693" t="e">
        <f>#N/A</f>
        <v>#N/A</v>
      </c>
      <c r="BG3693" t="e">
        <f>#N/A</f>
        <v>#N/A</v>
      </c>
    </row>
    <row r="3694" spans="1:59">
      <c r="A3694">
        <v>-201.09</v>
      </c>
      <c r="B3694">
        <v>14.43</v>
      </c>
      <c r="C3694">
        <v>8115.15</v>
      </c>
      <c r="D3694">
        <v>0</v>
      </c>
      <c r="F3694">
        <v>0</v>
      </c>
      <c r="G3694">
        <v>0</v>
      </c>
      <c r="I3694">
        <v>0</v>
      </c>
      <c r="J3694">
        <v>0</v>
      </c>
      <c r="L3694">
        <v>0</v>
      </c>
      <c r="M3694">
        <v>1.79</v>
      </c>
      <c r="O3694">
        <v>0.53</v>
      </c>
      <c r="P3694">
        <v>8117.47</v>
      </c>
      <c r="Q3694">
        <v>2869.68</v>
      </c>
      <c r="R3694">
        <v>1682.38</v>
      </c>
      <c r="S3694">
        <v>356.8</v>
      </c>
      <c r="T3694">
        <v>1884.91</v>
      </c>
      <c r="U3694">
        <v>1.83</v>
      </c>
      <c r="V3694">
        <v>1169.03</v>
      </c>
      <c r="W3694">
        <v>0</v>
      </c>
      <c r="X3694">
        <v>137.94</v>
      </c>
      <c r="Y3694">
        <v>0.48</v>
      </c>
      <c r="Z3694">
        <v>8103.05</v>
      </c>
      <c r="AA3694">
        <v>0</v>
      </c>
      <c r="AB3694">
        <v>0.02</v>
      </c>
      <c r="AC3694">
        <v>7.0000000000000007E-2</v>
      </c>
      <c r="AD3694">
        <v>0</v>
      </c>
      <c r="AE3694">
        <v>0</v>
      </c>
      <c r="AF3694">
        <v>1.83</v>
      </c>
      <c r="AG3694">
        <v>1.92</v>
      </c>
      <c r="AH3694">
        <v>16.350000000000001</v>
      </c>
      <c r="AI3694">
        <v>217.43</v>
      </c>
      <c r="AJ3694">
        <v>-201.09</v>
      </c>
      <c r="AK3694">
        <v>0</v>
      </c>
      <c r="AL3694">
        <v>0</v>
      </c>
      <c r="AM3694">
        <v>0</v>
      </c>
      <c r="AO3694">
        <v>0</v>
      </c>
      <c r="AP3694">
        <v>20398</v>
      </c>
      <c r="AQ3694" t="s">
        <v>166</v>
      </c>
      <c r="AR3694" t="s">
        <v>167</v>
      </c>
      <c r="AS3694" t="s">
        <v>166</v>
      </c>
      <c r="AT3694" t="s">
        <v>167</v>
      </c>
      <c r="AU3694">
        <v>16820</v>
      </c>
      <c r="AV3694" t="s">
        <v>62</v>
      </c>
      <c r="AW3694">
        <v>3</v>
      </c>
      <c r="AX3694">
        <v>3</v>
      </c>
      <c r="AY3694">
        <v>2019</v>
      </c>
      <c r="AZ3694">
        <v>4</v>
      </c>
      <c r="BA3694" t="str">
        <f t="shared" si="114"/>
        <v>20194</v>
      </c>
      <c r="BB3694" t="str">
        <f t="shared" si="115"/>
        <v>20194Envoy Air</v>
      </c>
      <c r="BC3694" t="e">
        <f>#N/A</f>
        <v>#N/A</v>
      </c>
      <c r="BD3694" t="e">
        <f>#N/A</f>
        <v>#N/A</v>
      </c>
      <c r="BE3694" t="e">
        <f>#N/A</f>
        <v>#N/A</v>
      </c>
      <c r="BF3694" t="e">
        <f>#N/A</f>
        <v>#N/A</v>
      </c>
      <c r="BG3694" t="e">
        <f>#N/A</f>
        <v>#N/A</v>
      </c>
    </row>
    <row r="3695" spans="1:59">
      <c r="A3695">
        <v>51.21</v>
      </c>
      <c r="B3695">
        <v>66.63</v>
      </c>
      <c r="C3695">
        <v>8291.83</v>
      </c>
      <c r="D3695">
        <v>0</v>
      </c>
      <c r="F3695">
        <v>0</v>
      </c>
      <c r="G3695">
        <v>0</v>
      </c>
      <c r="I3695">
        <v>0</v>
      </c>
      <c r="J3695">
        <v>0</v>
      </c>
      <c r="L3695">
        <v>0</v>
      </c>
      <c r="M3695">
        <v>2</v>
      </c>
      <c r="O3695">
        <v>0.35</v>
      </c>
      <c r="P3695">
        <v>8294.18</v>
      </c>
      <c r="Q3695">
        <v>2818.01</v>
      </c>
      <c r="R3695">
        <v>1779.25</v>
      </c>
      <c r="S3695">
        <v>370.57</v>
      </c>
      <c r="T3695">
        <v>1910.06</v>
      </c>
      <c r="U3695">
        <v>2.2000000000000002</v>
      </c>
      <c r="V3695">
        <v>1217.3599999999999</v>
      </c>
      <c r="W3695">
        <v>0</v>
      </c>
      <c r="X3695">
        <v>129.72</v>
      </c>
      <c r="Y3695">
        <v>0.38</v>
      </c>
      <c r="Z3695">
        <v>8227.5499999999993</v>
      </c>
      <c r="AA3695">
        <v>0</v>
      </c>
      <c r="AB3695">
        <v>0</v>
      </c>
      <c r="AC3695">
        <v>-0.17</v>
      </c>
      <c r="AD3695">
        <v>0</v>
      </c>
      <c r="AE3695">
        <v>0</v>
      </c>
      <c r="AF3695">
        <v>-0.48</v>
      </c>
      <c r="AG3695">
        <v>-0.65</v>
      </c>
      <c r="AH3695">
        <v>65.98</v>
      </c>
      <c r="AI3695">
        <v>14.77</v>
      </c>
      <c r="AJ3695">
        <v>51.21</v>
      </c>
      <c r="AK3695">
        <v>0</v>
      </c>
      <c r="AL3695">
        <v>0</v>
      </c>
      <c r="AM3695">
        <v>0</v>
      </c>
      <c r="AO3695">
        <v>0</v>
      </c>
      <c r="AP3695">
        <v>20398</v>
      </c>
      <c r="AQ3695" t="s">
        <v>166</v>
      </c>
      <c r="AR3695" t="s">
        <v>167</v>
      </c>
      <c r="AS3695" t="s">
        <v>166</v>
      </c>
      <c r="AT3695" t="s">
        <v>167</v>
      </c>
      <c r="AU3695">
        <v>16820</v>
      </c>
      <c r="AV3695" t="s">
        <v>62</v>
      </c>
      <c r="AW3695">
        <v>3</v>
      </c>
      <c r="AX3695">
        <v>3</v>
      </c>
      <c r="AY3695">
        <v>2020</v>
      </c>
      <c r="AZ3695">
        <v>1</v>
      </c>
      <c r="BA3695" t="str">
        <f t="shared" si="114"/>
        <v>20201</v>
      </c>
      <c r="BB3695" t="str">
        <f t="shared" si="115"/>
        <v>20201Envoy Air</v>
      </c>
      <c r="BC3695" t="e">
        <f>#N/A</f>
        <v>#N/A</v>
      </c>
      <c r="BD3695" t="e">
        <f>#N/A</f>
        <v>#N/A</v>
      </c>
      <c r="BE3695" t="e">
        <f>#N/A</f>
        <v>#N/A</v>
      </c>
      <c r="BF3695" t="e">
        <f>#N/A</f>
        <v>#N/A</v>
      </c>
      <c r="BG3695" t="e">
        <f>#N/A</f>
        <v>#N/A</v>
      </c>
    </row>
    <row r="3696" spans="1:59">
      <c r="A3696">
        <v>2154.83</v>
      </c>
      <c r="B3696">
        <v>2803.53</v>
      </c>
      <c r="C3696">
        <v>348876.08</v>
      </c>
      <c r="D3696">
        <v>0</v>
      </c>
      <c r="F3696">
        <v>0</v>
      </c>
      <c r="G3696">
        <v>0</v>
      </c>
      <c r="I3696">
        <v>0</v>
      </c>
      <c r="J3696">
        <v>0</v>
      </c>
      <c r="L3696">
        <v>0</v>
      </c>
      <c r="M3696">
        <v>84.04</v>
      </c>
      <c r="O3696">
        <v>14.65</v>
      </c>
      <c r="P3696">
        <v>348974.77</v>
      </c>
      <c r="Q3696">
        <v>118566.95</v>
      </c>
      <c r="R3696">
        <v>74861.33</v>
      </c>
      <c r="S3696">
        <v>15591.51</v>
      </c>
      <c r="T3696">
        <v>80365.19</v>
      </c>
      <c r="U3696">
        <v>92.55</v>
      </c>
      <c r="V3696">
        <v>51219.88</v>
      </c>
      <c r="W3696">
        <v>0</v>
      </c>
      <c r="X3696">
        <v>5458.01</v>
      </c>
      <c r="Y3696">
        <v>15.82</v>
      </c>
      <c r="Z3696">
        <v>346171.24</v>
      </c>
      <c r="AA3696">
        <v>0</v>
      </c>
      <c r="AB3696">
        <v>-0.04</v>
      </c>
      <c r="AC3696">
        <v>-7.11</v>
      </c>
      <c r="AD3696">
        <v>0</v>
      </c>
      <c r="AE3696">
        <v>0</v>
      </c>
      <c r="AF3696">
        <v>-20.239999999999998</v>
      </c>
      <c r="AG3696">
        <v>-27.39</v>
      </c>
      <c r="AH3696">
        <v>2776.13</v>
      </c>
      <c r="AI3696">
        <v>621.29999999999995</v>
      </c>
      <c r="AJ3696">
        <v>2154.83</v>
      </c>
      <c r="AK3696">
        <v>0</v>
      </c>
      <c r="AL3696">
        <v>0</v>
      </c>
      <c r="AM3696">
        <v>0</v>
      </c>
      <c r="AO3696">
        <v>0</v>
      </c>
      <c r="AP3696">
        <v>20398</v>
      </c>
      <c r="AQ3696" t="s">
        <v>166</v>
      </c>
      <c r="AR3696" t="s">
        <v>167</v>
      </c>
      <c r="AS3696" t="s">
        <v>166</v>
      </c>
      <c r="AT3696" t="s">
        <v>167</v>
      </c>
      <c r="AU3696">
        <v>6820</v>
      </c>
      <c r="AV3696" t="s">
        <v>61</v>
      </c>
      <c r="AW3696">
        <v>3</v>
      </c>
      <c r="AX3696">
        <v>3</v>
      </c>
      <c r="AY3696">
        <v>2020</v>
      </c>
      <c r="AZ3696">
        <v>1</v>
      </c>
      <c r="BA3696" t="str">
        <f t="shared" si="114"/>
        <v>20201</v>
      </c>
      <c r="BB3696" t="str">
        <f t="shared" si="115"/>
        <v>20201Envoy Air</v>
      </c>
      <c r="BC3696" t="e">
        <f>#N/A</f>
        <v>#N/A</v>
      </c>
      <c r="BD3696" t="e">
        <f>#N/A</f>
        <v>#N/A</v>
      </c>
      <c r="BE3696" t="e">
        <f>#N/A</f>
        <v>#N/A</v>
      </c>
      <c r="BF3696" t="e">
        <f>#N/A</f>
        <v>#N/A</v>
      </c>
      <c r="BG3696" t="e">
        <f>#N/A</f>
        <v>#N/A</v>
      </c>
    </row>
    <row r="3697" spans="1:59">
      <c r="A3697">
        <v>-13813.53</v>
      </c>
      <c r="B3697">
        <v>-128728.72</v>
      </c>
      <c r="C3697">
        <v>133391.73000000001</v>
      </c>
      <c r="D3697">
        <v>0</v>
      </c>
      <c r="F3697">
        <v>0</v>
      </c>
      <c r="G3697">
        <v>0</v>
      </c>
      <c r="I3697">
        <v>0</v>
      </c>
      <c r="J3697">
        <v>0</v>
      </c>
      <c r="L3697">
        <v>0</v>
      </c>
      <c r="M3697">
        <v>107.78</v>
      </c>
      <c r="O3697">
        <v>5.87</v>
      </c>
      <c r="P3697">
        <v>133505.37</v>
      </c>
      <c r="Q3697">
        <v>104696.21</v>
      </c>
      <c r="R3697">
        <v>44827.76</v>
      </c>
      <c r="S3697">
        <v>11510.27</v>
      </c>
      <c r="T3697">
        <v>49673.2</v>
      </c>
      <c r="U3697">
        <v>4.7300000000000004</v>
      </c>
      <c r="V3697">
        <v>46241.37</v>
      </c>
      <c r="W3697">
        <v>0</v>
      </c>
      <c r="X3697">
        <v>5269.71</v>
      </c>
      <c r="Y3697">
        <v>10.84</v>
      </c>
      <c r="Z3697">
        <v>262234.09000000003</v>
      </c>
      <c r="AA3697">
        <v>0</v>
      </c>
      <c r="AB3697">
        <v>-0.02</v>
      </c>
      <c r="AC3697">
        <v>2.52</v>
      </c>
      <c r="AD3697">
        <v>0</v>
      </c>
      <c r="AE3697">
        <v>0</v>
      </c>
      <c r="AF3697">
        <v>110280.48</v>
      </c>
      <c r="AG3697">
        <v>110282.98</v>
      </c>
      <c r="AH3697">
        <v>-18445.740000000002</v>
      </c>
      <c r="AI3697">
        <v>-4632.22</v>
      </c>
      <c r="AJ3697">
        <v>-13813.53</v>
      </c>
      <c r="AK3697">
        <v>0</v>
      </c>
      <c r="AL3697">
        <v>0</v>
      </c>
      <c r="AM3697">
        <v>0</v>
      </c>
      <c r="AO3697">
        <v>0</v>
      </c>
      <c r="AP3697">
        <v>20398</v>
      </c>
      <c r="AQ3697" t="s">
        <v>166</v>
      </c>
      <c r="AR3697" t="s">
        <v>167</v>
      </c>
      <c r="AS3697" t="s">
        <v>166</v>
      </c>
      <c r="AT3697" t="s">
        <v>167</v>
      </c>
      <c r="AU3697">
        <v>6820</v>
      </c>
      <c r="AV3697" t="s">
        <v>61</v>
      </c>
      <c r="AW3697">
        <v>3</v>
      </c>
      <c r="AX3697">
        <v>3</v>
      </c>
      <c r="AY3697">
        <v>2020</v>
      </c>
      <c r="AZ3697">
        <v>2</v>
      </c>
      <c r="BA3697" t="str">
        <f t="shared" si="114"/>
        <v>20202</v>
      </c>
      <c r="BB3697" t="str">
        <f t="shared" si="115"/>
        <v>20202Envoy Air</v>
      </c>
      <c r="BC3697" t="e">
        <f>#N/A</f>
        <v>#N/A</v>
      </c>
      <c r="BD3697" t="e">
        <f>#N/A</f>
        <v>#N/A</v>
      </c>
      <c r="BE3697" t="e">
        <f>#N/A</f>
        <v>#N/A</v>
      </c>
      <c r="BF3697" t="e">
        <f>#N/A</f>
        <v>#N/A</v>
      </c>
      <c r="BG3697" t="e">
        <f>#N/A</f>
        <v>#N/A</v>
      </c>
    </row>
    <row r="3698" spans="1:59">
      <c r="A3698">
        <v>-2677.48</v>
      </c>
      <c r="B3698">
        <v>-2775.88</v>
      </c>
      <c r="C3698">
        <v>2988.38</v>
      </c>
      <c r="D3698">
        <v>0</v>
      </c>
      <c r="F3698">
        <v>0</v>
      </c>
      <c r="G3698">
        <v>0</v>
      </c>
      <c r="I3698">
        <v>0</v>
      </c>
      <c r="J3698">
        <v>0</v>
      </c>
      <c r="L3698">
        <v>0</v>
      </c>
      <c r="M3698">
        <v>2.41</v>
      </c>
      <c r="O3698">
        <v>0.13</v>
      </c>
      <c r="P3698">
        <v>2990.93</v>
      </c>
      <c r="Q3698">
        <v>2345.5100000000002</v>
      </c>
      <c r="R3698">
        <v>1004.28</v>
      </c>
      <c r="S3698">
        <v>257.87</v>
      </c>
      <c r="T3698">
        <v>1112.83</v>
      </c>
      <c r="U3698">
        <v>0.11</v>
      </c>
      <c r="V3698">
        <v>927.91</v>
      </c>
      <c r="W3698">
        <v>0</v>
      </c>
      <c r="X3698">
        <v>118.06</v>
      </c>
      <c r="Y3698">
        <v>0.24</v>
      </c>
      <c r="Z3698">
        <v>5766.81</v>
      </c>
      <c r="AA3698">
        <v>0</v>
      </c>
      <c r="AB3698">
        <v>0</v>
      </c>
      <c r="AC3698">
        <v>0.06</v>
      </c>
      <c r="AD3698">
        <v>0</v>
      </c>
      <c r="AE3698">
        <v>0</v>
      </c>
      <c r="AF3698">
        <v>-5.43</v>
      </c>
      <c r="AG3698">
        <v>-5.37</v>
      </c>
      <c r="AH3698">
        <v>-2781.26</v>
      </c>
      <c r="AI3698">
        <v>-103.78</v>
      </c>
      <c r="AJ3698">
        <v>-2677.48</v>
      </c>
      <c r="AK3698">
        <v>0</v>
      </c>
      <c r="AL3698">
        <v>0</v>
      </c>
      <c r="AM3698">
        <v>0</v>
      </c>
      <c r="AO3698">
        <v>0</v>
      </c>
      <c r="AP3698">
        <v>20398</v>
      </c>
      <c r="AQ3698" t="s">
        <v>166</v>
      </c>
      <c r="AR3698" t="s">
        <v>167</v>
      </c>
      <c r="AS3698" t="s">
        <v>166</v>
      </c>
      <c r="AT3698" t="s">
        <v>167</v>
      </c>
      <c r="AU3698">
        <v>16820</v>
      </c>
      <c r="AV3698" t="s">
        <v>62</v>
      </c>
      <c r="AW3698">
        <v>3</v>
      </c>
      <c r="AX3698">
        <v>3</v>
      </c>
      <c r="AY3698">
        <v>2020</v>
      </c>
      <c r="AZ3698">
        <v>2</v>
      </c>
      <c r="BA3698" t="str">
        <f t="shared" si="114"/>
        <v>20202</v>
      </c>
      <c r="BB3698" t="str">
        <f t="shared" si="115"/>
        <v>20202Envoy Air</v>
      </c>
      <c r="BC3698" t="e">
        <f>#N/A</f>
        <v>#N/A</v>
      </c>
      <c r="BD3698" t="e">
        <f>#N/A</f>
        <v>#N/A</v>
      </c>
      <c r="BE3698" t="e">
        <f>#N/A</f>
        <v>#N/A</v>
      </c>
      <c r="BF3698" t="e">
        <f>#N/A</f>
        <v>#N/A</v>
      </c>
      <c r="BG3698" t="e">
        <f>#N/A</f>
        <v>#N/A</v>
      </c>
    </row>
    <row r="3699" spans="1:59">
      <c r="A3699">
        <v>-2296.87</v>
      </c>
      <c r="B3699">
        <v>-2277.46</v>
      </c>
      <c r="C3699">
        <v>3762.6</v>
      </c>
      <c r="D3699">
        <v>0</v>
      </c>
      <c r="F3699">
        <v>0</v>
      </c>
      <c r="G3699">
        <v>0</v>
      </c>
      <c r="I3699">
        <v>0</v>
      </c>
      <c r="J3699">
        <v>0</v>
      </c>
      <c r="L3699">
        <v>0</v>
      </c>
      <c r="M3699">
        <v>1.55</v>
      </c>
      <c r="O3699">
        <v>0.26</v>
      </c>
      <c r="P3699">
        <v>3764.42</v>
      </c>
      <c r="Q3699">
        <v>2313.3200000000002</v>
      </c>
      <c r="R3699">
        <v>1141.25</v>
      </c>
      <c r="S3699">
        <v>268.07</v>
      </c>
      <c r="T3699">
        <v>1354.83</v>
      </c>
      <c r="U3699">
        <v>0.17</v>
      </c>
      <c r="V3699">
        <v>856.81</v>
      </c>
      <c r="W3699">
        <v>0</v>
      </c>
      <c r="X3699">
        <v>107.2</v>
      </c>
      <c r="Y3699">
        <v>0.21</v>
      </c>
      <c r="Z3699">
        <v>6041.88</v>
      </c>
      <c r="AA3699">
        <v>0</v>
      </c>
      <c r="AB3699">
        <v>0</v>
      </c>
      <c r="AC3699">
        <v>0.08</v>
      </c>
      <c r="AD3699">
        <v>0</v>
      </c>
      <c r="AE3699">
        <v>0</v>
      </c>
      <c r="AF3699">
        <v>-6.52</v>
      </c>
      <c r="AG3699">
        <v>-6.44</v>
      </c>
      <c r="AH3699">
        <v>-2283.9</v>
      </c>
      <c r="AI3699">
        <v>12.97</v>
      </c>
      <c r="AJ3699">
        <v>-2296.87</v>
      </c>
      <c r="AK3699">
        <v>0</v>
      </c>
      <c r="AL3699">
        <v>0</v>
      </c>
      <c r="AM3699">
        <v>0</v>
      </c>
      <c r="AO3699">
        <v>0</v>
      </c>
      <c r="AP3699">
        <v>20398</v>
      </c>
      <c r="AQ3699" t="s">
        <v>166</v>
      </c>
      <c r="AR3699" t="s">
        <v>167</v>
      </c>
      <c r="AS3699" t="s">
        <v>166</v>
      </c>
      <c r="AT3699" t="s">
        <v>167</v>
      </c>
      <c r="AU3699">
        <v>16820</v>
      </c>
      <c r="AV3699" t="s">
        <v>62</v>
      </c>
      <c r="AW3699">
        <v>3</v>
      </c>
      <c r="AX3699">
        <v>3</v>
      </c>
      <c r="AY3699">
        <v>2020</v>
      </c>
      <c r="AZ3699">
        <v>3</v>
      </c>
      <c r="BA3699" t="str">
        <f t="shared" si="114"/>
        <v>20203</v>
      </c>
      <c r="BB3699" t="str">
        <f t="shared" si="115"/>
        <v>20203Envoy Air</v>
      </c>
      <c r="BC3699" t="e">
        <f>#N/A</f>
        <v>#N/A</v>
      </c>
      <c r="BD3699" t="e">
        <f>#N/A</f>
        <v>#N/A</v>
      </c>
      <c r="BE3699" t="e">
        <f>#N/A</f>
        <v>#N/A</v>
      </c>
      <c r="BF3699" t="e">
        <f>#N/A</f>
        <v>#N/A</v>
      </c>
      <c r="BG3699" t="e">
        <f>#N/A</f>
        <v>#N/A</v>
      </c>
    </row>
    <row r="3700" spans="1:59">
      <c r="A3700">
        <v>5019.03</v>
      </c>
      <c r="B3700">
        <v>-111005.7</v>
      </c>
      <c r="C3700">
        <v>179287.04000000001</v>
      </c>
      <c r="D3700">
        <v>0</v>
      </c>
      <c r="F3700">
        <v>0</v>
      </c>
      <c r="G3700">
        <v>0</v>
      </c>
      <c r="I3700">
        <v>0</v>
      </c>
      <c r="J3700">
        <v>0</v>
      </c>
      <c r="L3700">
        <v>0</v>
      </c>
      <c r="M3700">
        <v>73.89</v>
      </c>
      <c r="O3700">
        <v>12.49</v>
      </c>
      <c r="P3700">
        <v>179373.42</v>
      </c>
      <c r="Q3700">
        <v>110229.26</v>
      </c>
      <c r="R3700">
        <v>54380.42</v>
      </c>
      <c r="S3700">
        <v>12773.67</v>
      </c>
      <c r="T3700">
        <v>64557.46</v>
      </c>
      <c r="U3700">
        <v>8.14</v>
      </c>
      <c r="V3700">
        <v>43312.17</v>
      </c>
      <c r="W3700">
        <v>0</v>
      </c>
      <c r="X3700">
        <v>5107.9799999999996</v>
      </c>
      <c r="Y3700">
        <v>10.02</v>
      </c>
      <c r="Z3700">
        <v>290379.12</v>
      </c>
      <c r="AA3700">
        <v>0</v>
      </c>
      <c r="AB3700">
        <v>-0.06</v>
      </c>
      <c r="AC3700">
        <v>3.92</v>
      </c>
      <c r="AD3700">
        <v>0</v>
      </c>
      <c r="AE3700">
        <v>0</v>
      </c>
      <c r="AF3700">
        <v>116638.93</v>
      </c>
      <c r="AG3700">
        <v>116642.79</v>
      </c>
      <c r="AH3700">
        <v>5637.1</v>
      </c>
      <c r="AI3700">
        <v>618.07000000000005</v>
      </c>
      <c r="AJ3700">
        <v>5019.03</v>
      </c>
      <c r="AK3700">
        <v>0</v>
      </c>
      <c r="AL3700">
        <v>0</v>
      </c>
      <c r="AM3700">
        <v>0</v>
      </c>
      <c r="AO3700">
        <v>0</v>
      </c>
      <c r="AP3700">
        <v>20398</v>
      </c>
      <c r="AQ3700" t="s">
        <v>166</v>
      </c>
      <c r="AR3700" t="s">
        <v>167</v>
      </c>
      <c r="AS3700" t="s">
        <v>166</v>
      </c>
      <c r="AT3700" t="s">
        <v>167</v>
      </c>
      <c r="AU3700">
        <v>6820</v>
      </c>
      <c r="AV3700" t="s">
        <v>61</v>
      </c>
      <c r="AW3700">
        <v>3</v>
      </c>
      <c r="AX3700">
        <v>3</v>
      </c>
      <c r="AY3700">
        <v>2020</v>
      </c>
      <c r="AZ3700">
        <v>3</v>
      </c>
      <c r="BA3700" t="str">
        <f t="shared" si="114"/>
        <v>20203</v>
      </c>
      <c r="BB3700" t="str">
        <f t="shared" si="115"/>
        <v>20203Envoy Air</v>
      </c>
      <c r="BC3700" t="e">
        <f>#N/A</f>
        <v>#N/A</v>
      </c>
      <c r="BD3700" t="e">
        <f>#N/A</f>
        <v>#N/A</v>
      </c>
      <c r="BE3700" t="e">
        <f>#N/A</f>
        <v>#N/A</v>
      </c>
      <c r="BF3700" t="e">
        <f>#N/A</f>
        <v>#N/A</v>
      </c>
      <c r="BG3700" t="e">
        <f>#N/A</f>
        <v>#N/A</v>
      </c>
    </row>
    <row r="3701" spans="1:59">
      <c r="A3701">
        <v>301.61</v>
      </c>
      <c r="B3701">
        <v>507.72</v>
      </c>
      <c r="C3701">
        <v>9340.0300000000007</v>
      </c>
      <c r="D3701">
        <v>0</v>
      </c>
      <c r="F3701">
        <v>0</v>
      </c>
      <c r="G3701">
        <v>0</v>
      </c>
      <c r="I3701">
        <v>0</v>
      </c>
      <c r="J3701">
        <v>0</v>
      </c>
      <c r="L3701">
        <v>0</v>
      </c>
      <c r="M3701">
        <v>1.1299999999999999</v>
      </c>
      <c r="O3701">
        <v>0.68</v>
      </c>
      <c r="P3701">
        <v>9341.83</v>
      </c>
      <c r="Q3701">
        <v>3451.38</v>
      </c>
      <c r="R3701">
        <v>1578.35</v>
      </c>
      <c r="S3701">
        <v>416.49</v>
      </c>
      <c r="T3701">
        <v>1955.41</v>
      </c>
      <c r="U3701">
        <v>0.62</v>
      </c>
      <c r="V3701">
        <v>1288.45</v>
      </c>
      <c r="W3701">
        <v>0</v>
      </c>
      <c r="X3701">
        <v>143.4</v>
      </c>
      <c r="Y3701">
        <v>0</v>
      </c>
      <c r="Z3701">
        <v>8834.11</v>
      </c>
      <c r="AA3701">
        <v>0</v>
      </c>
      <c r="AB3701">
        <v>-0.01</v>
      </c>
      <c r="AC3701">
        <v>0.13</v>
      </c>
      <c r="AD3701">
        <v>0</v>
      </c>
      <c r="AE3701">
        <v>0</v>
      </c>
      <c r="AF3701">
        <v>-10.66</v>
      </c>
      <c r="AG3701">
        <v>-10.54</v>
      </c>
      <c r="AH3701">
        <v>497.19</v>
      </c>
      <c r="AI3701">
        <v>195.58</v>
      </c>
      <c r="AJ3701">
        <v>301.61</v>
      </c>
      <c r="AK3701">
        <v>0</v>
      </c>
      <c r="AL3701">
        <v>0</v>
      </c>
      <c r="AM3701">
        <v>0</v>
      </c>
      <c r="AO3701">
        <v>0</v>
      </c>
      <c r="AP3701">
        <v>20398</v>
      </c>
      <c r="AQ3701" t="s">
        <v>166</v>
      </c>
      <c r="AR3701" t="s">
        <v>167</v>
      </c>
      <c r="AS3701" t="s">
        <v>166</v>
      </c>
      <c r="AT3701" t="s">
        <v>167</v>
      </c>
      <c r="AU3701">
        <v>16820</v>
      </c>
      <c r="AV3701" t="s">
        <v>62</v>
      </c>
      <c r="AW3701">
        <v>3</v>
      </c>
      <c r="AX3701">
        <v>3</v>
      </c>
      <c r="AY3701">
        <v>2020</v>
      </c>
      <c r="AZ3701">
        <v>4</v>
      </c>
      <c r="BA3701" t="str">
        <f t="shared" si="114"/>
        <v>20204</v>
      </c>
      <c r="BB3701" t="str">
        <f t="shared" si="115"/>
        <v>20204Envoy Air</v>
      </c>
      <c r="BC3701" t="e">
        <f>#N/A</f>
        <v>#N/A</v>
      </c>
      <c r="BD3701" t="e">
        <f>#N/A</f>
        <v>#N/A</v>
      </c>
      <c r="BE3701" t="e">
        <f>#N/A</f>
        <v>#N/A</v>
      </c>
      <c r="BF3701" t="e">
        <f>#N/A</f>
        <v>#N/A</v>
      </c>
      <c r="BG3701" t="e">
        <f>#N/A</f>
        <v>#N/A</v>
      </c>
    </row>
    <row r="3702" spans="1:59">
      <c r="A3702">
        <v>9718.9699999999993</v>
      </c>
      <c r="B3702">
        <v>16360.86</v>
      </c>
      <c r="C3702">
        <v>300974.21999999997</v>
      </c>
      <c r="D3702">
        <v>0</v>
      </c>
      <c r="F3702">
        <v>0</v>
      </c>
      <c r="G3702">
        <v>0</v>
      </c>
      <c r="I3702">
        <v>0</v>
      </c>
      <c r="J3702">
        <v>0</v>
      </c>
      <c r="L3702">
        <v>0</v>
      </c>
      <c r="M3702">
        <v>36.31</v>
      </c>
      <c r="O3702">
        <v>21.76</v>
      </c>
      <c r="P3702">
        <v>301032.28999999998</v>
      </c>
      <c r="Q3702">
        <v>111217.63</v>
      </c>
      <c r="R3702">
        <v>50861.05</v>
      </c>
      <c r="S3702">
        <v>13421.16</v>
      </c>
      <c r="T3702">
        <v>63011.45</v>
      </c>
      <c r="U3702">
        <v>19.899999999999999</v>
      </c>
      <c r="V3702">
        <v>41519.15</v>
      </c>
      <c r="W3702">
        <v>0</v>
      </c>
      <c r="X3702">
        <v>4621.05</v>
      </c>
      <c r="Y3702">
        <v>0.04</v>
      </c>
      <c r="Z3702">
        <v>284671.43</v>
      </c>
      <c r="AA3702">
        <v>0</v>
      </c>
      <c r="AB3702">
        <v>-0.23</v>
      </c>
      <c r="AC3702">
        <v>4.26</v>
      </c>
      <c r="AD3702">
        <v>0</v>
      </c>
      <c r="AE3702">
        <v>0</v>
      </c>
      <c r="AF3702">
        <v>-343.53</v>
      </c>
      <c r="AG3702">
        <v>-339.5</v>
      </c>
      <c r="AH3702">
        <v>16021.36</v>
      </c>
      <c r="AI3702">
        <v>6302.39</v>
      </c>
      <c r="AJ3702">
        <v>9718.9699999999993</v>
      </c>
      <c r="AK3702">
        <v>0</v>
      </c>
      <c r="AL3702">
        <v>0</v>
      </c>
      <c r="AM3702">
        <v>0</v>
      </c>
      <c r="AO3702">
        <v>0</v>
      </c>
      <c r="AP3702">
        <v>20398</v>
      </c>
      <c r="AQ3702" t="s">
        <v>166</v>
      </c>
      <c r="AR3702" t="s">
        <v>167</v>
      </c>
      <c r="AS3702" t="s">
        <v>166</v>
      </c>
      <c r="AT3702" t="s">
        <v>167</v>
      </c>
      <c r="AU3702">
        <v>6820</v>
      </c>
      <c r="AV3702" t="s">
        <v>61</v>
      </c>
      <c r="AW3702">
        <v>3</v>
      </c>
      <c r="AX3702">
        <v>3</v>
      </c>
      <c r="AY3702">
        <v>2020</v>
      </c>
      <c r="AZ3702">
        <v>4</v>
      </c>
      <c r="BA3702" t="str">
        <f t="shared" si="114"/>
        <v>20204</v>
      </c>
      <c r="BB3702" t="str">
        <f t="shared" si="115"/>
        <v>20204Envoy Air</v>
      </c>
      <c r="BC3702" t="e">
        <f>#N/A</f>
        <v>#N/A</v>
      </c>
      <c r="BD3702" t="e">
        <f>#N/A</f>
        <v>#N/A</v>
      </c>
      <c r="BE3702" t="e">
        <f>#N/A</f>
        <v>#N/A</v>
      </c>
      <c r="BF3702" t="e">
        <f>#N/A</f>
        <v>#N/A</v>
      </c>
      <c r="BG3702" t="e">
        <f>#N/A</f>
        <v>#N/A</v>
      </c>
    </row>
    <row r="3703" spans="1:59">
      <c r="A3703">
        <v>-3662.68</v>
      </c>
      <c r="B3703">
        <v>-3646.4</v>
      </c>
      <c r="C3703">
        <v>5763.54</v>
      </c>
      <c r="D3703">
        <v>0</v>
      </c>
      <c r="F3703">
        <v>0</v>
      </c>
      <c r="G3703">
        <v>0</v>
      </c>
      <c r="I3703">
        <v>0</v>
      </c>
      <c r="J3703">
        <v>0</v>
      </c>
      <c r="L3703">
        <v>0</v>
      </c>
      <c r="M3703">
        <v>2.57</v>
      </c>
      <c r="O3703">
        <v>0.54</v>
      </c>
      <c r="P3703">
        <v>5766.65</v>
      </c>
      <c r="Q3703">
        <v>3342.56</v>
      </c>
      <c r="R3703">
        <v>1915.35</v>
      </c>
      <c r="S3703">
        <v>444.3</v>
      </c>
      <c r="T3703">
        <v>2166.3000000000002</v>
      </c>
      <c r="U3703">
        <v>0.38</v>
      </c>
      <c r="V3703">
        <v>1390.56</v>
      </c>
      <c r="W3703">
        <v>0</v>
      </c>
      <c r="X3703">
        <v>153.59</v>
      </c>
      <c r="Y3703">
        <v>0.01</v>
      </c>
      <c r="Z3703">
        <v>9413.0499999999993</v>
      </c>
      <c r="AA3703">
        <v>0</v>
      </c>
      <c r="AB3703">
        <v>0.02</v>
      </c>
      <c r="AC3703">
        <v>-0.13</v>
      </c>
      <c r="AD3703">
        <v>0</v>
      </c>
      <c r="AE3703">
        <v>0</v>
      </c>
      <c r="AF3703">
        <v>-1.1000000000000001</v>
      </c>
      <c r="AG3703">
        <v>-1.22</v>
      </c>
      <c r="AH3703">
        <v>-3647.61</v>
      </c>
      <c r="AI3703">
        <v>15.07</v>
      </c>
      <c r="AJ3703">
        <v>-3662.68</v>
      </c>
      <c r="AK3703">
        <v>0</v>
      </c>
      <c r="AL3703">
        <v>0</v>
      </c>
      <c r="AM3703">
        <v>0</v>
      </c>
      <c r="AO3703">
        <v>0</v>
      </c>
      <c r="AP3703">
        <v>20398</v>
      </c>
      <c r="AQ3703" t="s">
        <v>166</v>
      </c>
      <c r="AR3703" t="s">
        <v>167</v>
      </c>
      <c r="AS3703" t="s">
        <v>166</v>
      </c>
      <c r="AT3703" t="s">
        <v>167</v>
      </c>
      <c r="AU3703">
        <v>16820</v>
      </c>
      <c r="AV3703" t="s">
        <v>62</v>
      </c>
      <c r="AW3703">
        <v>3</v>
      </c>
      <c r="AX3703">
        <v>3</v>
      </c>
      <c r="AY3703">
        <v>2021</v>
      </c>
      <c r="AZ3703">
        <v>1</v>
      </c>
      <c r="BA3703" t="str">
        <f t="shared" si="114"/>
        <v>20211</v>
      </c>
      <c r="BB3703" t="str">
        <f t="shared" si="115"/>
        <v>20211Envoy Air</v>
      </c>
      <c r="BC3703" t="e">
        <f>#N/A</f>
        <v>#N/A</v>
      </c>
      <c r="BD3703" t="e">
        <f>#N/A</f>
        <v>#N/A</v>
      </c>
      <c r="BE3703" t="e">
        <f>#N/A</f>
        <v>#N/A</v>
      </c>
      <c r="BF3703" t="e">
        <f>#N/A</f>
        <v>#N/A</v>
      </c>
      <c r="BG3703" t="e">
        <f>#N/A</f>
        <v>#N/A</v>
      </c>
    </row>
    <row r="3704" spans="1:59">
      <c r="A3704">
        <v>5424.65</v>
      </c>
      <c r="B3704">
        <v>-111967.21</v>
      </c>
      <c r="C3704">
        <v>174218.74</v>
      </c>
      <c r="D3704">
        <v>0</v>
      </c>
      <c r="F3704">
        <v>0</v>
      </c>
      <c r="G3704">
        <v>0</v>
      </c>
      <c r="I3704">
        <v>0</v>
      </c>
      <c r="J3704">
        <v>0</v>
      </c>
      <c r="L3704">
        <v>0</v>
      </c>
      <c r="M3704">
        <v>77.69</v>
      </c>
      <c r="O3704">
        <v>16.46</v>
      </c>
      <c r="P3704">
        <v>174312.89</v>
      </c>
      <c r="Q3704">
        <v>101037.98</v>
      </c>
      <c r="R3704">
        <v>57896.61</v>
      </c>
      <c r="S3704">
        <v>13430.26</v>
      </c>
      <c r="T3704">
        <v>65482.45</v>
      </c>
      <c r="U3704">
        <v>11.51</v>
      </c>
      <c r="V3704">
        <v>43778.37</v>
      </c>
      <c r="W3704">
        <v>0</v>
      </c>
      <c r="X3704">
        <v>4642.6899999999996</v>
      </c>
      <c r="Y3704">
        <v>0.23</v>
      </c>
      <c r="Z3704">
        <v>286280.09999999998</v>
      </c>
      <c r="AA3704">
        <v>0</v>
      </c>
      <c r="AB3704">
        <v>0.52</v>
      </c>
      <c r="AC3704">
        <v>-3.98</v>
      </c>
      <c r="AD3704">
        <v>0</v>
      </c>
      <c r="AE3704">
        <v>0</v>
      </c>
      <c r="AF3704">
        <v>117850.69</v>
      </c>
      <c r="AG3704">
        <v>117847.23</v>
      </c>
      <c r="AH3704">
        <v>5880.02</v>
      </c>
      <c r="AI3704">
        <v>455.37</v>
      </c>
      <c r="AJ3704">
        <v>5424.65</v>
      </c>
      <c r="AK3704">
        <v>0</v>
      </c>
      <c r="AL3704">
        <v>0</v>
      </c>
      <c r="AM3704">
        <v>0</v>
      </c>
      <c r="AO3704">
        <v>0</v>
      </c>
      <c r="AP3704">
        <v>20398</v>
      </c>
      <c r="AQ3704" t="s">
        <v>166</v>
      </c>
      <c r="AR3704" t="s">
        <v>167</v>
      </c>
      <c r="AS3704" t="s">
        <v>166</v>
      </c>
      <c r="AT3704" t="s">
        <v>167</v>
      </c>
      <c r="AU3704">
        <v>6820</v>
      </c>
      <c r="AV3704" t="s">
        <v>61</v>
      </c>
      <c r="AW3704">
        <v>3</v>
      </c>
      <c r="AX3704">
        <v>3</v>
      </c>
      <c r="AY3704">
        <v>2021</v>
      </c>
      <c r="AZ3704">
        <v>1</v>
      </c>
      <c r="BA3704" t="str">
        <f t="shared" si="114"/>
        <v>20211</v>
      </c>
      <c r="BB3704" t="str">
        <f t="shared" si="115"/>
        <v>20211Envoy Air</v>
      </c>
      <c r="BC3704" t="e">
        <f>#N/A</f>
        <v>#N/A</v>
      </c>
      <c r="BD3704" t="e">
        <f>#N/A</f>
        <v>#N/A</v>
      </c>
      <c r="BE3704" t="e">
        <f>#N/A</f>
        <v>#N/A</v>
      </c>
      <c r="BF3704" t="e">
        <f>#N/A</f>
        <v>#N/A</v>
      </c>
      <c r="BG3704" t="e">
        <f>#N/A</f>
        <v>#N/A</v>
      </c>
    </row>
    <row r="3705" spans="1:59">
      <c r="A3705">
        <v>-2928.22</v>
      </c>
      <c r="B3705">
        <v>-2872.61</v>
      </c>
      <c r="C3705">
        <v>9573.2199999999993</v>
      </c>
      <c r="D3705">
        <v>0</v>
      </c>
      <c r="F3705">
        <v>0</v>
      </c>
      <c r="G3705">
        <v>0</v>
      </c>
      <c r="I3705">
        <v>0</v>
      </c>
      <c r="J3705">
        <v>0</v>
      </c>
      <c r="L3705">
        <v>0</v>
      </c>
      <c r="M3705">
        <v>4.57</v>
      </c>
      <c r="O3705">
        <v>0.88</v>
      </c>
      <c r="P3705">
        <v>9578.67</v>
      </c>
      <c r="Q3705">
        <v>4236.8</v>
      </c>
      <c r="R3705">
        <v>2437.8200000000002</v>
      </c>
      <c r="S3705">
        <v>698.93</v>
      </c>
      <c r="T3705">
        <v>3103.17</v>
      </c>
      <c r="U3705">
        <v>0.96</v>
      </c>
      <c r="V3705">
        <v>1786.11</v>
      </c>
      <c r="W3705">
        <v>0</v>
      </c>
      <c r="X3705">
        <v>187.5</v>
      </c>
      <c r="Y3705">
        <v>0</v>
      </c>
      <c r="Z3705">
        <v>12451.28</v>
      </c>
      <c r="AA3705">
        <v>0</v>
      </c>
      <c r="AB3705">
        <v>0</v>
      </c>
      <c r="AC3705">
        <v>0.25</v>
      </c>
      <c r="AD3705">
        <v>0</v>
      </c>
      <c r="AE3705">
        <v>0</v>
      </c>
      <c r="AF3705">
        <v>-0.7</v>
      </c>
      <c r="AG3705">
        <v>-0.46</v>
      </c>
      <c r="AH3705">
        <v>-2873.06</v>
      </c>
      <c r="AI3705">
        <v>55.16</v>
      </c>
      <c r="AJ3705">
        <v>-2928.22</v>
      </c>
      <c r="AK3705">
        <v>0</v>
      </c>
      <c r="AL3705">
        <v>0</v>
      </c>
      <c r="AM3705">
        <v>0</v>
      </c>
      <c r="AO3705">
        <v>0</v>
      </c>
      <c r="AP3705">
        <v>20398</v>
      </c>
      <c r="AQ3705" t="s">
        <v>166</v>
      </c>
      <c r="AR3705" t="s">
        <v>167</v>
      </c>
      <c r="AS3705" t="s">
        <v>166</v>
      </c>
      <c r="AT3705" t="s">
        <v>167</v>
      </c>
      <c r="AU3705">
        <v>16820</v>
      </c>
      <c r="AV3705" t="s">
        <v>62</v>
      </c>
      <c r="AW3705">
        <v>3</v>
      </c>
      <c r="AX3705">
        <v>3</v>
      </c>
      <c r="AY3705">
        <v>2021</v>
      </c>
      <c r="AZ3705">
        <v>2</v>
      </c>
      <c r="BA3705" t="str">
        <f t="shared" si="114"/>
        <v>20212</v>
      </c>
      <c r="BB3705" t="str">
        <f t="shared" si="115"/>
        <v>20212Envoy Air</v>
      </c>
      <c r="BC3705" t="e">
        <f>#N/A</f>
        <v>#N/A</v>
      </c>
      <c r="BD3705" t="e">
        <f>#N/A</f>
        <v>#N/A</v>
      </c>
      <c r="BE3705" t="e">
        <f>#N/A</f>
        <v>#N/A</v>
      </c>
      <c r="BF3705" t="e">
        <f>#N/A</f>
        <v>#N/A</v>
      </c>
      <c r="BG3705" t="e">
        <f>#N/A</f>
        <v>#N/A</v>
      </c>
    </row>
    <row r="3706" spans="1:59">
      <c r="A3706">
        <v>7997.63</v>
      </c>
      <c r="B3706">
        <v>-71318.27</v>
      </c>
      <c r="C3706">
        <v>237674.72</v>
      </c>
      <c r="D3706">
        <v>0</v>
      </c>
      <c r="F3706">
        <v>0</v>
      </c>
      <c r="G3706">
        <v>0</v>
      </c>
      <c r="I3706">
        <v>0</v>
      </c>
      <c r="J3706">
        <v>0</v>
      </c>
      <c r="L3706">
        <v>0</v>
      </c>
      <c r="M3706">
        <v>113.5</v>
      </c>
      <c r="O3706">
        <v>21.87</v>
      </c>
      <c r="P3706">
        <v>237810.09</v>
      </c>
      <c r="Q3706">
        <v>105187.1</v>
      </c>
      <c r="R3706">
        <v>60523.79</v>
      </c>
      <c r="S3706">
        <v>17352.3</v>
      </c>
      <c r="T3706">
        <v>77042.61</v>
      </c>
      <c r="U3706">
        <v>23.78</v>
      </c>
      <c r="V3706">
        <v>44343.71</v>
      </c>
      <c r="W3706">
        <v>0</v>
      </c>
      <c r="X3706">
        <v>4655.1400000000003</v>
      </c>
      <c r="Y3706">
        <v>-0.06</v>
      </c>
      <c r="Z3706">
        <v>309128.36</v>
      </c>
      <c r="AA3706">
        <v>0</v>
      </c>
      <c r="AB3706">
        <v>0</v>
      </c>
      <c r="AC3706">
        <v>6.08</v>
      </c>
      <c r="AD3706">
        <v>0</v>
      </c>
      <c r="AE3706">
        <v>0</v>
      </c>
      <c r="AF3706">
        <v>80679.22</v>
      </c>
      <c r="AG3706">
        <v>80685.3</v>
      </c>
      <c r="AH3706">
        <v>9367.0300000000007</v>
      </c>
      <c r="AI3706">
        <v>1369.4</v>
      </c>
      <c r="AJ3706">
        <v>7997.63</v>
      </c>
      <c r="AK3706">
        <v>0</v>
      </c>
      <c r="AL3706">
        <v>0</v>
      </c>
      <c r="AM3706">
        <v>0</v>
      </c>
      <c r="AO3706">
        <v>0</v>
      </c>
      <c r="AP3706">
        <v>20398</v>
      </c>
      <c r="AQ3706" t="s">
        <v>166</v>
      </c>
      <c r="AR3706" t="s">
        <v>167</v>
      </c>
      <c r="AS3706" t="s">
        <v>166</v>
      </c>
      <c r="AT3706" t="s">
        <v>167</v>
      </c>
      <c r="AU3706">
        <v>6820</v>
      </c>
      <c r="AV3706" t="s">
        <v>61</v>
      </c>
      <c r="AW3706">
        <v>3</v>
      </c>
      <c r="AX3706">
        <v>3</v>
      </c>
      <c r="AY3706">
        <v>2021</v>
      </c>
      <c r="AZ3706">
        <v>2</v>
      </c>
      <c r="BA3706" t="str">
        <f t="shared" si="114"/>
        <v>20212</v>
      </c>
      <c r="BB3706" t="str">
        <f t="shared" si="115"/>
        <v>20212Envoy Air</v>
      </c>
      <c r="BC3706" t="e">
        <f>#N/A</f>
        <v>#N/A</v>
      </c>
      <c r="BD3706" t="e">
        <f>#N/A</f>
        <v>#N/A</v>
      </c>
      <c r="BE3706" t="e">
        <f>#N/A</f>
        <v>#N/A</v>
      </c>
      <c r="BF3706" t="e">
        <f>#N/A</f>
        <v>#N/A</v>
      </c>
      <c r="BG3706" t="e">
        <f>#N/A</f>
        <v>#N/A</v>
      </c>
    </row>
    <row r="3707" spans="1:59">
      <c r="A3707">
        <v>-39511.279999999999</v>
      </c>
      <c r="B3707">
        <v>-101510.5</v>
      </c>
      <c r="C3707">
        <v>289409.83</v>
      </c>
      <c r="D3707">
        <v>0</v>
      </c>
      <c r="F3707">
        <v>0</v>
      </c>
      <c r="G3707">
        <v>0</v>
      </c>
      <c r="I3707">
        <v>0</v>
      </c>
      <c r="J3707">
        <v>0</v>
      </c>
      <c r="L3707">
        <v>0</v>
      </c>
      <c r="M3707">
        <v>54.6</v>
      </c>
      <c r="O3707">
        <v>14.92</v>
      </c>
      <c r="P3707">
        <v>289479.34999999998</v>
      </c>
      <c r="Q3707">
        <v>129431.46</v>
      </c>
      <c r="R3707">
        <v>70310.509999999995</v>
      </c>
      <c r="S3707">
        <v>14421.27</v>
      </c>
      <c r="T3707">
        <v>81482.259999999995</v>
      </c>
      <c r="U3707">
        <v>53.02</v>
      </c>
      <c r="V3707">
        <v>90618.240000000005</v>
      </c>
      <c r="W3707">
        <v>0</v>
      </c>
      <c r="X3707">
        <v>4669.8100000000004</v>
      </c>
      <c r="Y3707">
        <v>3.29</v>
      </c>
      <c r="Z3707">
        <v>390989.85</v>
      </c>
      <c r="AA3707">
        <v>0</v>
      </c>
      <c r="AB3707">
        <v>-0.13</v>
      </c>
      <c r="AC3707">
        <v>-5.62</v>
      </c>
      <c r="AD3707">
        <v>0</v>
      </c>
      <c r="AE3707">
        <v>0</v>
      </c>
      <c r="AF3707">
        <v>50649.16</v>
      </c>
      <c r="AG3707">
        <v>50643.41</v>
      </c>
      <c r="AH3707">
        <v>-50867.1</v>
      </c>
      <c r="AI3707">
        <v>-11355.82</v>
      </c>
      <c r="AJ3707">
        <v>-39511.279999999999</v>
      </c>
      <c r="AK3707">
        <v>0</v>
      </c>
      <c r="AL3707">
        <v>0</v>
      </c>
      <c r="AM3707">
        <v>0</v>
      </c>
      <c r="AO3707">
        <v>0</v>
      </c>
      <c r="AP3707">
        <v>20398</v>
      </c>
      <c r="AQ3707" t="s">
        <v>166</v>
      </c>
      <c r="AR3707" t="s">
        <v>167</v>
      </c>
      <c r="AS3707" t="s">
        <v>166</v>
      </c>
      <c r="AT3707" t="s">
        <v>167</v>
      </c>
      <c r="AU3707">
        <v>6820</v>
      </c>
      <c r="AV3707" t="s">
        <v>61</v>
      </c>
      <c r="AW3707">
        <v>3</v>
      </c>
      <c r="AX3707">
        <v>3</v>
      </c>
      <c r="AY3707">
        <v>2021</v>
      </c>
      <c r="AZ3707">
        <v>3</v>
      </c>
      <c r="BA3707" t="str">
        <f t="shared" si="114"/>
        <v>20213</v>
      </c>
      <c r="BB3707" t="str">
        <f t="shared" si="115"/>
        <v>20213Envoy Air</v>
      </c>
      <c r="BC3707" t="e">
        <f>#N/A</f>
        <v>#N/A</v>
      </c>
      <c r="BD3707" t="e">
        <f>#N/A</f>
        <v>#N/A</v>
      </c>
      <c r="BE3707" t="e">
        <f>#N/A</f>
        <v>#N/A</v>
      </c>
      <c r="BF3707" t="e">
        <f>#N/A</f>
        <v>#N/A</v>
      </c>
      <c r="BG3707" t="e">
        <f>#N/A</f>
        <v>#N/A</v>
      </c>
    </row>
    <row r="3708" spans="1:59">
      <c r="A3708">
        <v>-2800.8</v>
      </c>
      <c r="B3708">
        <v>-3243.51</v>
      </c>
      <c r="C3708">
        <v>11302.83</v>
      </c>
      <c r="D3708">
        <v>0</v>
      </c>
      <c r="F3708">
        <v>0</v>
      </c>
      <c r="G3708">
        <v>0</v>
      </c>
      <c r="I3708">
        <v>0</v>
      </c>
      <c r="J3708">
        <v>0</v>
      </c>
      <c r="L3708">
        <v>0</v>
      </c>
      <c r="M3708">
        <v>2.13</v>
      </c>
      <c r="O3708">
        <v>0.57999999999999996</v>
      </c>
      <c r="P3708">
        <v>11305.55</v>
      </c>
      <c r="Q3708">
        <v>5054.91</v>
      </c>
      <c r="R3708">
        <v>2745.96</v>
      </c>
      <c r="S3708">
        <v>563.22</v>
      </c>
      <c r="T3708">
        <v>3182.27</v>
      </c>
      <c r="U3708">
        <v>2.0699999999999998</v>
      </c>
      <c r="V3708">
        <v>2818.12</v>
      </c>
      <c r="W3708">
        <v>0</v>
      </c>
      <c r="X3708">
        <v>182.38</v>
      </c>
      <c r="Y3708">
        <v>0.13</v>
      </c>
      <c r="Z3708">
        <v>14549.06</v>
      </c>
      <c r="AA3708">
        <v>0</v>
      </c>
      <c r="AB3708">
        <v>-0.01</v>
      </c>
      <c r="AC3708">
        <v>-0.22</v>
      </c>
      <c r="AD3708">
        <v>0</v>
      </c>
      <c r="AE3708">
        <v>0</v>
      </c>
      <c r="AF3708">
        <v>-0.56999999999999995</v>
      </c>
      <c r="AG3708">
        <v>-0.79</v>
      </c>
      <c r="AH3708">
        <v>-3244.3</v>
      </c>
      <c r="AI3708">
        <v>-443.5</v>
      </c>
      <c r="AJ3708">
        <v>-2800.8</v>
      </c>
      <c r="AK3708">
        <v>0</v>
      </c>
      <c r="AL3708">
        <v>0</v>
      </c>
      <c r="AM3708">
        <v>0</v>
      </c>
      <c r="AO3708">
        <v>0</v>
      </c>
      <c r="AP3708">
        <v>20398</v>
      </c>
      <c r="AQ3708" t="s">
        <v>166</v>
      </c>
      <c r="AR3708" t="s">
        <v>167</v>
      </c>
      <c r="AS3708" t="s">
        <v>166</v>
      </c>
      <c r="AT3708" t="s">
        <v>167</v>
      </c>
      <c r="AU3708">
        <v>16820</v>
      </c>
      <c r="AV3708" t="s">
        <v>62</v>
      </c>
      <c r="AW3708">
        <v>3</v>
      </c>
      <c r="AX3708">
        <v>3</v>
      </c>
      <c r="AY3708">
        <v>2021</v>
      </c>
      <c r="AZ3708">
        <v>3</v>
      </c>
      <c r="BA3708" t="str">
        <f t="shared" si="114"/>
        <v>20213</v>
      </c>
      <c r="BB3708" t="str">
        <f t="shared" si="115"/>
        <v>20213Envoy Air</v>
      </c>
      <c r="BC3708" t="e">
        <f>#N/A</f>
        <v>#N/A</v>
      </c>
      <c r="BD3708" t="e">
        <f>#N/A</f>
        <v>#N/A</v>
      </c>
      <c r="BE3708" t="e">
        <f>#N/A</f>
        <v>#N/A</v>
      </c>
      <c r="BF3708" t="e">
        <f>#N/A</f>
        <v>#N/A</v>
      </c>
      <c r="BG3708" t="e">
        <f>#N/A</f>
        <v>#N/A</v>
      </c>
    </row>
    <row r="3709" spans="1:59">
      <c r="A3709">
        <v>353.47</v>
      </c>
      <c r="B3709">
        <v>500.91</v>
      </c>
      <c r="C3709">
        <v>15383.19</v>
      </c>
      <c r="D3709">
        <v>0</v>
      </c>
      <c r="F3709">
        <v>0</v>
      </c>
      <c r="G3709">
        <v>0</v>
      </c>
      <c r="I3709">
        <v>0</v>
      </c>
      <c r="J3709">
        <v>0</v>
      </c>
      <c r="L3709">
        <v>0</v>
      </c>
      <c r="M3709">
        <v>15.41</v>
      </c>
      <c r="O3709">
        <v>1.1499999999999999</v>
      </c>
      <c r="P3709">
        <v>15399.74</v>
      </c>
      <c r="Q3709">
        <v>5684.3</v>
      </c>
      <c r="R3709">
        <v>2629.33</v>
      </c>
      <c r="S3709">
        <v>701.62</v>
      </c>
      <c r="T3709">
        <v>3603.99</v>
      </c>
      <c r="U3709">
        <v>3.49</v>
      </c>
      <c r="V3709">
        <v>2093.02</v>
      </c>
      <c r="W3709">
        <v>0</v>
      </c>
      <c r="X3709">
        <v>183.06</v>
      </c>
      <c r="Y3709">
        <v>0.01</v>
      </c>
      <c r="Z3709">
        <v>14898.83</v>
      </c>
      <c r="AA3709">
        <v>0</v>
      </c>
      <c r="AB3709">
        <v>-0.05</v>
      </c>
      <c r="AC3709">
        <v>-0.19</v>
      </c>
      <c r="AD3709">
        <v>0</v>
      </c>
      <c r="AE3709">
        <v>0</v>
      </c>
      <c r="AF3709">
        <v>-0.9</v>
      </c>
      <c r="AG3709">
        <v>-1.1299999999999999</v>
      </c>
      <c r="AH3709">
        <v>499.78</v>
      </c>
      <c r="AI3709">
        <v>146.31</v>
      </c>
      <c r="AJ3709">
        <v>353.47</v>
      </c>
      <c r="AK3709">
        <v>0</v>
      </c>
      <c r="AL3709">
        <v>0</v>
      </c>
      <c r="AM3709">
        <v>0</v>
      </c>
      <c r="AO3709">
        <v>0</v>
      </c>
      <c r="AP3709">
        <v>20398</v>
      </c>
      <c r="AQ3709" t="s">
        <v>166</v>
      </c>
      <c r="AR3709" t="s">
        <v>167</v>
      </c>
      <c r="AS3709" t="s">
        <v>166</v>
      </c>
      <c r="AT3709" t="s">
        <v>167</v>
      </c>
      <c r="AU3709">
        <v>16820</v>
      </c>
      <c r="AV3709" t="s">
        <v>62</v>
      </c>
      <c r="AW3709">
        <v>3</v>
      </c>
      <c r="AX3709">
        <v>3</v>
      </c>
      <c r="AY3709">
        <v>2021</v>
      </c>
      <c r="AZ3709">
        <v>4</v>
      </c>
      <c r="BA3709" t="str">
        <f t="shared" si="114"/>
        <v>20214</v>
      </c>
      <c r="BB3709" t="str">
        <f t="shared" si="115"/>
        <v>20214Envoy Air</v>
      </c>
      <c r="BC3709" t="e">
        <f>#N/A</f>
        <v>#N/A</v>
      </c>
      <c r="BD3709" t="e">
        <f>#N/A</f>
        <v>#N/A</v>
      </c>
      <c r="BE3709" t="e">
        <f>#N/A</f>
        <v>#N/A</v>
      </c>
      <c r="BF3709" t="e">
        <f>#N/A</f>
        <v>#N/A</v>
      </c>
      <c r="BG3709" t="e">
        <f>#N/A</f>
        <v>#N/A</v>
      </c>
    </row>
    <row r="3710" spans="1:59">
      <c r="A3710">
        <v>9029.16</v>
      </c>
      <c r="B3710">
        <v>12795.6</v>
      </c>
      <c r="C3710">
        <v>392959.47</v>
      </c>
      <c r="D3710">
        <v>0</v>
      </c>
      <c r="F3710">
        <v>0</v>
      </c>
      <c r="G3710">
        <v>0</v>
      </c>
      <c r="I3710">
        <v>0</v>
      </c>
      <c r="J3710">
        <v>0</v>
      </c>
      <c r="L3710">
        <v>0</v>
      </c>
      <c r="M3710">
        <v>393.55</v>
      </c>
      <c r="O3710">
        <v>29.35</v>
      </c>
      <c r="P3710">
        <v>393382.37</v>
      </c>
      <c r="Q3710">
        <v>145204.03</v>
      </c>
      <c r="R3710">
        <v>67165.64</v>
      </c>
      <c r="S3710">
        <v>17922.689999999999</v>
      </c>
      <c r="T3710">
        <v>92062.89</v>
      </c>
      <c r="U3710">
        <v>89.24</v>
      </c>
      <c r="V3710">
        <v>53465.74</v>
      </c>
      <c r="W3710">
        <v>0</v>
      </c>
      <c r="X3710">
        <v>4676.34</v>
      </c>
      <c r="Y3710">
        <v>0.22</v>
      </c>
      <c r="Z3710">
        <v>380586.78</v>
      </c>
      <c r="AA3710">
        <v>0</v>
      </c>
      <c r="AB3710">
        <v>-1.19</v>
      </c>
      <c r="AC3710">
        <v>-4.79</v>
      </c>
      <c r="AD3710">
        <v>0</v>
      </c>
      <c r="AE3710">
        <v>0</v>
      </c>
      <c r="AF3710">
        <v>-22.89</v>
      </c>
      <c r="AG3710">
        <v>-28.87</v>
      </c>
      <c r="AH3710">
        <v>12766.73</v>
      </c>
      <c r="AI3710">
        <v>3737.57</v>
      </c>
      <c r="AJ3710">
        <v>9029.16</v>
      </c>
      <c r="AK3710">
        <v>0</v>
      </c>
      <c r="AL3710">
        <v>0</v>
      </c>
      <c r="AM3710">
        <v>0</v>
      </c>
      <c r="AO3710">
        <v>0</v>
      </c>
      <c r="AP3710">
        <v>20398</v>
      </c>
      <c r="AQ3710" t="s">
        <v>166</v>
      </c>
      <c r="AR3710" t="s">
        <v>167</v>
      </c>
      <c r="AS3710" t="s">
        <v>166</v>
      </c>
      <c r="AT3710" t="s">
        <v>167</v>
      </c>
      <c r="AU3710">
        <v>6820</v>
      </c>
      <c r="AV3710" t="s">
        <v>61</v>
      </c>
      <c r="AW3710">
        <v>3</v>
      </c>
      <c r="AX3710">
        <v>3</v>
      </c>
      <c r="AY3710">
        <v>2021</v>
      </c>
      <c r="AZ3710">
        <v>4</v>
      </c>
      <c r="BA3710" t="str">
        <f t="shared" si="114"/>
        <v>20214</v>
      </c>
      <c r="BB3710" t="str">
        <f t="shared" si="115"/>
        <v>20214Envoy Air</v>
      </c>
      <c r="BC3710" t="e">
        <f>#N/A</f>
        <v>#N/A</v>
      </c>
      <c r="BD3710" t="e">
        <f>#N/A</f>
        <v>#N/A</v>
      </c>
      <c r="BE3710" t="e">
        <f>#N/A</f>
        <v>#N/A</v>
      </c>
      <c r="BF3710" t="e">
        <f>#N/A</f>
        <v>#N/A</v>
      </c>
      <c r="BG3710" t="e">
        <f>#N/A</f>
        <v>#N/A</v>
      </c>
    </row>
    <row r="3711" spans="1:59">
      <c r="A3711">
        <v>-8405.93</v>
      </c>
      <c r="B3711">
        <v>-10851.4</v>
      </c>
      <c r="C3711">
        <v>370496.52</v>
      </c>
      <c r="D3711">
        <v>0</v>
      </c>
      <c r="F3711">
        <v>0</v>
      </c>
      <c r="G3711">
        <v>0</v>
      </c>
      <c r="I3711">
        <v>0</v>
      </c>
      <c r="J3711">
        <v>0</v>
      </c>
      <c r="L3711">
        <v>0</v>
      </c>
      <c r="M3711">
        <v>2066.63</v>
      </c>
      <c r="O3711">
        <v>25.62</v>
      </c>
      <c r="P3711">
        <v>372588.77</v>
      </c>
      <c r="Q3711">
        <v>141875.53</v>
      </c>
      <c r="R3711">
        <v>67237.740000000005</v>
      </c>
      <c r="S3711">
        <v>20087.71</v>
      </c>
      <c r="T3711">
        <v>94374.94</v>
      </c>
      <c r="U3711">
        <v>133.49</v>
      </c>
      <c r="V3711">
        <v>55100.1</v>
      </c>
      <c r="W3711">
        <v>0</v>
      </c>
      <c r="X3711">
        <v>4630.29</v>
      </c>
      <c r="Y3711">
        <v>0.38</v>
      </c>
      <c r="Z3711">
        <v>383440.17</v>
      </c>
      <c r="AA3711">
        <v>0</v>
      </c>
      <c r="AB3711">
        <v>0</v>
      </c>
      <c r="AC3711">
        <v>6.72</v>
      </c>
      <c r="AD3711">
        <v>0</v>
      </c>
      <c r="AE3711">
        <v>0</v>
      </c>
      <c r="AF3711">
        <v>99.17</v>
      </c>
      <c r="AG3711">
        <v>105.89</v>
      </c>
      <c r="AH3711">
        <v>-10745.51</v>
      </c>
      <c r="AI3711">
        <v>-2339.5700000000002</v>
      </c>
      <c r="AJ3711">
        <v>-8405.93</v>
      </c>
      <c r="AK3711">
        <v>0</v>
      </c>
      <c r="AL3711">
        <v>0</v>
      </c>
      <c r="AM3711">
        <v>0</v>
      </c>
      <c r="AO3711">
        <v>0</v>
      </c>
      <c r="AP3711">
        <v>20398</v>
      </c>
      <c r="AQ3711" t="s">
        <v>166</v>
      </c>
      <c r="AR3711" t="s">
        <v>167</v>
      </c>
      <c r="AS3711" t="s">
        <v>166</v>
      </c>
      <c r="AT3711" t="s">
        <v>167</v>
      </c>
      <c r="AU3711">
        <v>6820</v>
      </c>
      <c r="AV3711" t="s">
        <v>61</v>
      </c>
      <c r="AW3711">
        <v>3</v>
      </c>
      <c r="AX3711">
        <v>3</v>
      </c>
      <c r="AY3711">
        <v>2022</v>
      </c>
      <c r="AZ3711">
        <v>1</v>
      </c>
      <c r="BA3711" t="str">
        <f t="shared" si="114"/>
        <v>20221</v>
      </c>
      <c r="BB3711" t="str">
        <f t="shared" si="115"/>
        <v>20221Envoy Air</v>
      </c>
      <c r="BC3711" t="e">
        <f>#N/A</f>
        <v>#N/A</v>
      </c>
      <c r="BD3711" t="e">
        <f>#N/A</f>
        <v>#N/A</v>
      </c>
      <c r="BE3711" t="e">
        <f>#N/A</f>
        <v>#N/A</v>
      </c>
      <c r="BF3711" t="e">
        <f>#N/A</f>
        <v>#N/A</v>
      </c>
      <c r="BG3711" t="e">
        <f>#N/A</f>
        <v>#N/A</v>
      </c>
    </row>
    <row r="3712" spans="1:59">
      <c r="A3712">
        <v>-374.36</v>
      </c>
      <c r="B3712">
        <v>-483.27</v>
      </c>
      <c r="C3712">
        <v>16500.259999999998</v>
      </c>
      <c r="D3712">
        <v>0</v>
      </c>
      <c r="F3712">
        <v>0</v>
      </c>
      <c r="G3712">
        <v>0</v>
      </c>
      <c r="I3712">
        <v>0</v>
      </c>
      <c r="J3712">
        <v>0</v>
      </c>
      <c r="L3712">
        <v>0</v>
      </c>
      <c r="M3712">
        <v>92.04</v>
      </c>
      <c r="O3712">
        <v>1.1399999999999999</v>
      </c>
      <c r="P3712">
        <v>16593.439999999999</v>
      </c>
      <c r="Q3712">
        <v>6318.5</v>
      </c>
      <c r="R3712">
        <v>2994.47</v>
      </c>
      <c r="S3712">
        <v>894.62</v>
      </c>
      <c r="T3712">
        <v>4203.04</v>
      </c>
      <c r="U3712">
        <v>5.95</v>
      </c>
      <c r="V3712">
        <v>2453.91</v>
      </c>
      <c r="W3712">
        <v>0</v>
      </c>
      <c r="X3712">
        <v>206.21</v>
      </c>
      <c r="Y3712">
        <v>0.02</v>
      </c>
      <c r="Z3712">
        <v>17076.71</v>
      </c>
      <c r="AA3712">
        <v>0</v>
      </c>
      <c r="AB3712">
        <v>0</v>
      </c>
      <c r="AC3712">
        <v>0.3</v>
      </c>
      <c r="AD3712">
        <v>0</v>
      </c>
      <c r="AE3712">
        <v>0</v>
      </c>
      <c r="AF3712">
        <v>4.42</v>
      </c>
      <c r="AG3712">
        <v>4.72</v>
      </c>
      <c r="AH3712">
        <v>-478.56</v>
      </c>
      <c r="AI3712">
        <v>-104.19</v>
      </c>
      <c r="AJ3712">
        <v>-374.36</v>
      </c>
      <c r="AK3712">
        <v>0</v>
      </c>
      <c r="AL3712">
        <v>0</v>
      </c>
      <c r="AM3712">
        <v>0</v>
      </c>
      <c r="AO3712">
        <v>0</v>
      </c>
      <c r="AP3712">
        <v>20398</v>
      </c>
      <c r="AQ3712" t="s">
        <v>166</v>
      </c>
      <c r="AR3712" t="s">
        <v>167</v>
      </c>
      <c r="AS3712" t="s">
        <v>166</v>
      </c>
      <c r="AT3712" t="s">
        <v>167</v>
      </c>
      <c r="AU3712">
        <v>16820</v>
      </c>
      <c r="AV3712" t="s">
        <v>62</v>
      </c>
      <c r="AW3712">
        <v>3</v>
      </c>
      <c r="AX3712">
        <v>3</v>
      </c>
      <c r="AY3712">
        <v>2022</v>
      </c>
      <c r="AZ3712">
        <v>1</v>
      </c>
      <c r="BA3712" t="str">
        <f t="shared" si="114"/>
        <v>20221</v>
      </c>
      <c r="BB3712" t="str">
        <f t="shared" si="115"/>
        <v>20221Envoy Air</v>
      </c>
      <c r="BC3712" t="e">
        <f>#N/A</f>
        <v>#N/A</v>
      </c>
      <c r="BD3712" t="e">
        <f>#N/A</f>
        <v>#N/A</v>
      </c>
      <c r="BE3712" t="e">
        <f>#N/A</f>
        <v>#N/A</v>
      </c>
      <c r="BF3712" t="e">
        <f>#N/A</f>
        <v>#N/A</v>
      </c>
      <c r="BG3712" t="e">
        <f>#N/A</f>
        <v>#N/A</v>
      </c>
    </row>
    <row r="3713" spans="1:59">
      <c r="A3713">
        <v>-2013.18</v>
      </c>
      <c r="B3713">
        <v>-2409.88</v>
      </c>
      <c r="C3713">
        <v>391342.58</v>
      </c>
      <c r="D3713">
        <v>0</v>
      </c>
      <c r="F3713">
        <v>0</v>
      </c>
      <c r="G3713">
        <v>0</v>
      </c>
      <c r="I3713">
        <v>0</v>
      </c>
      <c r="J3713">
        <v>0</v>
      </c>
      <c r="L3713">
        <v>0</v>
      </c>
      <c r="M3713">
        <v>188.49</v>
      </c>
      <c r="O3713">
        <v>22</v>
      </c>
      <c r="P3713">
        <v>391553.07</v>
      </c>
      <c r="Q3713">
        <v>141632.01</v>
      </c>
      <c r="R3713">
        <v>74180.740000000005</v>
      </c>
      <c r="S3713">
        <v>19178.41</v>
      </c>
      <c r="T3713">
        <v>100899.33</v>
      </c>
      <c r="U3713">
        <v>243.81</v>
      </c>
      <c r="V3713">
        <v>53114.84</v>
      </c>
      <c r="W3713">
        <v>0</v>
      </c>
      <c r="X3713">
        <v>4712.8100000000004</v>
      </c>
      <c r="Y3713">
        <v>1.02</v>
      </c>
      <c r="Z3713">
        <v>393962.95</v>
      </c>
      <c r="AA3713">
        <v>0</v>
      </c>
      <c r="AB3713">
        <v>-0.64</v>
      </c>
      <c r="AC3713">
        <v>-9.0500000000000007</v>
      </c>
      <c r="AD3713">
        <v>0</v>
      </c>
      <c r="AE3713">
        <v>0</v>
      </c>
      <c r="AF3713">
        <v>-107.03</v>
      </c>
      <c r="AG3713">
        <v>-116.72</v>
      </c>
      <c r="AH3713">
        <v>-2526.6</v>
      </c>
      <c r="AI3713">
        <v>-513.41999999999996</v>
      </c>
      <c r="AJ3713">
        <v>-2013.18</v>
      </c>
      <c r="AK3713">
        <v>0</v>
      </c>
      <c r="AL3713">
        <v>0</v>
      </c>
      <c r="AM3713">
        <v>0</v>
      </c>
      <c r="AO3713">
        <v>0</v>
      </c>
      <c r="AP3713">
        <v>20398</v>
      </c>
      <c r="AQ3713" t="s">
        <v>166</v>
      </c>
      <c r="AR3713" t="s">
        <v>167</v>
      </c>
      <c r="AS3713" t="s">
        <v>166</v>
      </c>
      <c r="AT3713" t="s">
        <v>167</v>
      </c>
      <c r="AU3713">
        <v>6820</v>
      </c>
      <c r="AV3713" t="s">
        <v>61</v>
      </c>
      <c r="AW3713">
        <v>3</v>
      </c>
      <c r="AX3713">
        <v>3</v>
      </c>
      <c r="AY3713">
        <v>2022</v>
      </c>
      <c r="AZ3713">
        <v>2</v>
      </c>
      <c r="BA3713" t="str">
        <f t="shared" si="114"/>
        <v>20222</v>
      </c>
      <c r="BB3713" t="str">
        <f t="shared" si="115"/>
        <v>20222Envoy Air</v>
      </c>
      <c r="BC3713" t="e">
        <f>#N/A</f>
        <v>#N/A</v>
      </c>
      <c r="BD3713" t="e">
        <f>#N/A</f>
        <v>#N/A</v>
      </c>
      <c r="BE3713" t="e">
        <f>#N/A</f>
        <v>#N/A</v>
      </c>
      <c r="BF3713" t="e">
        <f>#N/A</f>
        <v>#N/A</v>
      </c>
      <c r="BG3713" t="e">
        <f>#N/A</f>
        <v>#N/A</v>
      </c>
    </row>
    <row r="3714" spans="1:59">
      <c r="A3714">
        <v>-69.03</v>
      </c>
      <c r="B3714">
        <v>-82.63</v>
      </c>
      <c r="C3714">
        <v>13418.3</v>
      </c>
      <c r="D3714">
        <v>0</v>
      </c>
      <c r="F3714">
        <v>0</v>
      </c>
      <c r="G3714">
        <v>0</v>
      </c>
      <c r="I3714">
        <v>0</v>
      </c>
      <c r="J3714">
        <v>0</v>
      </c>
      <c r="L3714">
        <v>0</v>
      </c>
      <c r="M3714">
        <v>6.46</v>
      </c>
      <c r="O3714">
        <v>0.75</v>
      </c>
      <c r="P3714">
        <v>13425.51</v>
      </c>
      <c r="Q3714">
        <v>4856.26</v>
      </c>
      <c r="R3714">
        <v>2543.5</v>
      </c>
      <c r="S3714">
        <v>657.59</v>
      </c>
      <c r="T3714">
        <v>3459.62</v>
      </c>
      <c r="U3714">
        <v>8.36</v>
      </c>
      <c r="V3714">
        <v>1821.19</v>
      </c>
      <c r="W3714">
        <v>0</v>
      </c>
      <c r="X3714">
        <v>161.59</v>
      </c>
      <c r="Y3714">
        <v>0.04</v>
      </c>
      <c r="Z3714">
        <v>13508.14</v>
      </c>
      <c r="AA3714">
        <v>0</v>
      </c>
      <c r="AB3714">
        <v>-0.02</v>
      </c>
      <c r="AC3714">
        <v>-0.31</v>
      </c>
      <c r="AD3714">
        <v>0</v>
      </c>
      <c r="AE3714">
        <v>0</v>
      </c>
      <c r="AF3714">
        <v>-3.67</v>
      </c>
      <c r="AG3714">
        <v>-4</v>
      </c>
      <c r="AH3714">
        <v>-86.63</v>
      </c>
      <c r="AI3714">
        <v>-17.600000000000001</v>
      </c>
      <c r="AJ3714">
        <v>-69.03</v>
      </c>
      <c r="AK3714">
        <v>0</v>
      </c>
      <c r="AL3714">
        <v>0</v>
      </c>
      <c r="AM3714">
        <v>0</v>
      </c>
      <c r="AO3714">
        <v>0</v>
      </c>
      <c r="AP3714">
        <v>20398</v>
      </c>
      <c r="AQ3714" t="s">
        <v>166</v>
      </c>
      <c r="AR3714" t="s">
        <v>167</v>
      </c>
      <c r="AS3714" t="s">
        <v>166</v>
      </c>
      <c r="AT3714" t="s">
        <v>167</v>
      </c>
      <c r="AU3714">
        <v>16820</v>
      </c>
      <c r="AV3714" t="s">
        <v>62</v>
      </c>
      <c r="AW3714">
        <v>3</v>
      </c>
      <c r="AX3714">
        <v>3</v>
      </c>
      <c r="AY3714">
        <v>2022</v>
      </c>
      <c r="AZ3714">
        <v>2</v>
      </c>
      <c r="BA3714" t="str">
        <f t="shared" ref="BA3714:BA3777" si="116">CONCATENATE(AY3714,AZ3714)</f>
        <v>20222</v>
      </c>
      <c r="BB3714" t="str">
        <f t="shared" ref="BB3714:BB3777" si="117">CONCATENATE(BA3714,AR3714)</f>
        <v>20222Envoy Air</v>
      </c>
      <c r="BC3714" t="e">
        <f>#N/A</f>
        <v>#N/A</v>
      </c>
      <c r="BD3714" t="e">
        <f>#N/A</f>
        <v>#N/A</v>
      </c>
      <c r="BE3714" t="e">
        <f>#N/A</f>
        <v>#N/A</v>
      </c>
      <c r="BF3714" t="e">
        <f>#N/A</f>
        <v>#N/A</v>
      </c>
      <c r="BG3714" t="e">
        <f>#N/A</f>
        <v>#N/A</v>
      </c>
    </row>
    <row r="3715" spans="1:59">
      <c r="A3715">
        <v>153.44999999999999</v>
      </c>
      <c r="B3715">
        <v>214.9</v>
      </c>
      <c r="C3715">
        <v>12895.03</v>
      </c>
      <c r="D3715">
        <v>0</v>
      </c>
      <c r="F3715">
        <v>0</v>
      </c>
      <c r="G3715">
        <v>0</v>
      </c>
      <c r="I3715">
        <v>0</v>
      </c>
      <c r="J3715">
        <v>0</v>
      </c>
      <c r="L3715">
        <v>0</v>
      </c>
      <c r="M3715">
        <v>2.29</v>
      </c>
      <c r="O3715">
        <v>0.63</v>
      </c>
      <c r="P3715">
        <v>12897.95</v>
      </c>
      <c r="Q3715">
        <v>4838.1099999999997</v>
      </c>
      <c r="R3715">
        <v>2156.46</v>
      </c>
      <c r="S3715">
        <v>710.54</v>
      </c>
      <c r="T3715">
        <v>2978.57</v>
      </c>
      <c r="U3715">
        <v>29.53</v>
      </c>
      <c r="V3715">
        <v>1836.75</v>
      </c>
      <c r="W3715">
        <v>0</v>
      </c>
      <c r="X3715">
        <v>133.05000000000001</v>
      </c>
      <c r="Y3715">
        <v>0.04</v>
      </c>
      <c r="Z3715">
        <v>12683.06</v>
      </c>
      <c r="AA3715">
        <v>0</v>
      </c>
      <c r="AB3715">
        <v>0</v>
      </c>
      <c r="AC3715">
        <v>-0.38</v>
      </c>
      <c r="AD3715">
        <v>0</v>
      </c>
      <c r="AE3715">
        <v>0</v>
      </c>
      <c r="AF3715">
        <v>-9.5</v>
      </c>
      <c r="AG3715">
        <v>-9.8800000000000008</v>
      </c>
      <c r="AH3715">
        <v>205.02</v>
      </c>
      <c r="AI3715">
        <v>51.57</v>
      </c>
      <c r="AJ3715">
        <v>153.44999999999999</v>
      </c>
      <c r="AK3715">
        <v>0</v>
      </c>
      <c r="AL3715">
        <v>0</v>
      </c>
      <c r="AM3715">
        <v>0</v>
      </c>
      <c r="AO3715">
        <v>0</v>
      </c>
      <c r="AP3715">
        <v>20398</v>
      </c>
      <c r="AQ3715" t="s">
        <v>166</v>
      </c>
      <c r="AR3715" t="s">
        <v>167</v>
      </c>
      <c r="AS3715" t="s">
        <v>166</v>
      </c>
      <c r="AT3715" t="s">
        <v>167</v>
      </c>
      <c r="AU3715">
        <v>16820</v>
      </c>
      <c r="AV3715" t="s">
        <v>62</v>
      </c>
      <c r="AW3715">
        <v>3</v>
      </c>
      <c r="AX3715">
        <v>3</v>
      </c>
      <c r="AY3715">
        <v>2022</v>
      </c>
      <c r="AZ3715">
        <v>3</v>
      </c>
      <c r="BA3715" t="str">
        <f t="shared" si="116"/>
        <v>20223</v>
      </c>
      <c r="BB3715" t="str">
        <f t="shared" si="117"/>
        <v>20223Envoy Air</v>
      </c>
      <c r="BC3715" t="e">
        <f>#N/A</f>
        <v>#N/A</v>
      </c>
      <c r="BD3715" t="e">
        <f>#N/A</f>
        <v>#N/A</v>
      </c>
      <c r="BE3715" t="e">
        <f>#N/A</f>
        <v>#N/A</v>
      </c>
      <c r="BF3715" t="e">
        <f>#N/A</f>
        <v>#N/A</v>
      </c>
      <c r="BG3715" t="e">
        <f>#N/A</f>
        <v>#N/A</v>
      </c>
    </row>
    <row r="3716" spans="1:59">
      <c r="A3716">
        <v>5432.47</v>
      </c>
      <c r="B3716">
        <v>7607.84</v>
      </c>
      <c r="C3716">
        <v>456514.21</v>
      </c>
      <c r="D3716">
        <v>0</v>
      </c>
      <c r="F3716">
        <v>0</v>
      </c>
      <c r="G3716">
        <v>0</v>
      </c>
      <c r="I3716">
        <v>0</v>
      </c>
      <c r="J3716">
        <v>0</v>
      </c>
      <c r="L3716">
        <v>0</v>
      </c>
      <c r="M3716">
        <v>81.11</v>
      </c>
      <c r="O3716">
        <v>22.37</v>
      </c>
      <c r="P3716">
        <v>456617.69</v>
      </c>
      <c r="Q3716">
        <v>171280.57</v>
      </c>
      <c r="R3716">
        <v>76343.839999999997</v>
      </c>
      <c r="S3716">
        <v>25154.67</v>
      </c>
      <c r="T3716">
        <v>105448.38</v>
      </c>
      <c r="U3716">
        <v>1045.43</v>
      </c>
      <c r="V3716">
        <v>65025.37</v>
      </c>
      <c r="W3716">
        <v>0</v>
      </c>
      <c r="X3716">
        <v>4710.38</v>
      </c>
      <c r="Y3716">
        <v>1.22</v>
      </c>
      <c r="Z3716">
        <v>449009.85</v>
      </c>
      <c r="AA3716">
        <v>0</v>
      </c>
      <c r="AB3716">
        <v>0</v>
      </c>
      <c r="AC3716">
        <v>-13.59</v>
      </c>
      <c r="AD3716">
        <v>0</v>
      </c>
      <c r="AE3716">
        <v>0</v>
      </c>
      <c r="AF3716">
        <v>-336.15</v>
      </c>
      <c r="AG3716">
        <v>-349.74</v>
      </c>
      <c r="AH3716">
        <v>7258.09</v>
      </c>
      <c r="AI3716">
        <v>1825.62</v>
      </c>
      <c r="AJ3716">
        <v>5432.47</v>
      </c>
      <c r="AK3716">
        <v>0</v>
      </c>
      <c r="AL3716">
        <v>0</v>
      </c>
      <c r="AM3716">
        <v>0</v>
      </c>
      <c r="AO3716">
        <v>0</v>
      </c>
      <c r="AP3716">
        <v>20398</v>
      </c>
      <c r="AQ3716" t="s">
        <v>166</v>
      </c>
      <c r="AR3716" t="s">
        <v>167</v>
      </c>
      <c r="AS3716" t="s">
        <v>166</v>
      </c>
      <c r="AT3716" t="s">
        <v>167</v>
      </c>
      <c r="AU3716">
        <v>6820</v>
      </c>
      <c r="AV3716" t="s">
        <v>61</v>
      </c>
      <c r="AW3716">
        <v>3</v>
      </c>
      <c r="AX3716">
        <v>3</v>
      </c>
      <c r="AY3716">
        <v>2022</v>
      </c>
      <c r="AZ3716">
        <v>3</v>
      </c>
      <c r="BA3716" t="str">
        <f t="shared" si="116"/>
        <v>20223</v>
      </c>
      <c r="BB3716" t="str">
        <f t="shared" si="117"/>
        <v>20223Envoy Air</v>
      </c>
      <c r="BC3716" t="e">
        <f>#N/A</f>
        <v>#N/A</v>
      </c>
      <c r="BD3716" t="e">
        <f>#N/A</f>
        <v>#N/A</v>
      </c>
      <c r="BE3716" t="e">
        <f>#N/A</f>
        <v>#N/A</v>
      </c>
      <c r="BF3716" t="e">
        <f>#N/A</f>
        <v>#N/A</v>
      </c>
      <c r="BG3716" t="e">
        <f>#N/A</f>
        <v>#N/A</v>
      </c>
    </row>
    <row r="3717" spans="1:59">
      <c r="A3717">
        <v>376.34</v>
      </c>
      <c r="B3717">
        <v>503.11</v>
      </c>
      <c r="C3717">
        <v>13229.5</v>
      </c>
      <c r="D3717">
        <v>0</v>
      </c>
      <c r="F3717">
        <v>0</v>
      </c>
      <c r="G3717">
        <v>0</v>
      </c>
      <c r="I3717">
        <v>0</v>
      </c>
      <c r="J3717">
        <v>0</v>
      </c>
      <c r="L3717">
        <v>0</v>
      </c>
      <c r="M3717">
        <v>4.46</v>
      </c>
      <c r="O3717">
        <v>0.68</v>
      </c>
      <c r="P3717">
        <v>13234.63</v>
      </c>
      <c r="Q3717">
        <v>4813.84</v>
      </c>
      <c r="R3717">
        <v>2175.13</v>
      </c>
      <c r="S3717">
        <v>560.52</v>
      </c>
      <c r="T3717">
        <v>3279.91</v>
      </c>
      <c r="U3717">
        <v>27.12</v>
      </c>
      <c r="V3717">
        <v>1732.89</v>
      </c>
      <c r="W3717">
        <v>0</v>
      </c>
      <c r="X3717">
        <v>142.07</v>
      </c>
      <c r="Y3717">
        <v>0.05</v>
      </c>
      <c r="Z3717">
        <v>12731.53</v>
      </c>
      <c r="AA3717">
        <v>0</v>
      </c>
      <c r="AB3717">
        <v>-0.01</v>
      </c>
      <c r="AC3717">
        <v>0.01</v>
      </c>
      <c r="AD3717">
        <v>0</v>
      </c>
      <c r="AE3717">
        <v>0</v>
      </c>
      <c r="AF3717">
        <v>-19.489999999999998</v>
      </c>
      <c r="AG3717">
        <v>-19.489999999999998</v>
      </c>
      <c r="AH3717">
        <v>483.62</v>
      </c>
      <c r="AI3717">
        <v>107.28</v>
      </c>
      <c r="AJ3717">
        <v>376.34</v>
      </c>
      <c r="AK3717">
        <v>0</v>
      </c>
      <c r="AL3717">
        <v>0</v>
      </c>
      <c r="AM3717">
        <v>0</v>
      </c>
      <c r="AO3717">
        <v>0</v>
      </c>
      <c r="AP3717">
        <v>20398</v>
      </c>
      <c r="AQ3717" t="s">
        <v>166</v>
      </c>
      <c r="AR3717" t="s">
        <v>167</v>
      </c>
      <c r="AS3717" t="s">
        <v>166</v>
      </c>
      <c r="AT3717" t="s">
        <v>167</v>
      </c>
      <c r="AU3717">
        <v>16820</v>
      </c>
      <c r="AV3717" t="s">
        <v>62</v>
      </c>
      <c r="AW3717">
        <v>3</v>
      </c>
      <c r="AX3717">
        <v>3</v>
      </c>
      <c r="AY3717">
        <v>2022</v>
      </c>
      <c r="AZ3717">
        <v>4</v>
      </c>
      <c r="BA3717" t="str">
        <f t="shared" si="116"/>
        <v>20224</v>
      </c>
      <c r="BB3717" t="str">
        <f t="shared" si="117"/>
        <v>20224Envoy Air</v>
      </c>
      <c r="BC3717" t="e">
        <f>#N/A</f>
        <v>#N/A</v>
      </c>
      <c r="BD3717" t="e">
        <f>#N/A</f>
        <v>#N/A</v>
      </c>
      <c r="BE3717" t="e">
        <f>#N/A</f>
        <v>#N/A</v>
      </c>
      <c r="BF3717" t="e">
        <f>#N/A</f>
        <v>#N/A</v>
      </c>
      <c r="BG3717" t="e">
        <f>#N/A</f>
        <v>#N/A</v>
      </c>
    </row>
    <row r="3718" spans="1:59">
      <c r="A3718">
        <v>12262.4</v>
      </c>
      <c r="B3718">
        <v>16393.060000000001</v>
      </c>
      <c r="C3718">
        <v>431064.93</v>
      </c>
      <c r="D3718">
        <v>0</v>
      </c>
      <c r="F3718">
        <v>0</v>
      </c>
      <c r="G3718">
        <v>0</v>
      </c>
      <c r="I3718">
        <v>0</v>
      </c>
      <c r="J3718">
        <v>0</v>
      </c>
      <c r="L3718">
        <v>0</v>
      </c>
      <c r="M3718">
        <v>145.19</v>
      </c>
      <c r="O3718">
        <v>22.07</v>
      </c>
      <c r="P3718">
        <v>431232.19</v>
      </c>
      <c r="Q3718">
        <v>156852.43</v>
      </c>
      <c r="R3718">
        <v>70873.440000000002</v>
      </c>
      <c r="S3718">
        <v>18263.849999999999</v>
      </c>
      <c r="T3718">
        <v>106871.38</v>
      </c>
      <c r="U3718">
        <v>883.52</v>
      </c>
      <c r="V3718">
        <v>56463.68</v>
      </c>
      <c r="W3718">
        <v>0</v>
      </c>
      <c r="X3718">
        <v>4629.24</v>
      </c>
      <c r="Y3718">
        <v>1.6</v>
      </c>
      <c r="Z3718">
        <v>414839.13</v>
      </c>
      <c r="AA3718">
        <v>0</v>
      </c>
      <c r="AB3718">
        <v>-0.26</v>
      </c>
      <c r="AC3718">
        <v>0.31</v>
      </c>
      <c r="AD3718">
        <v>0</v>
      </c>
      <c r="AE3718">
        <v>0</v>
      </c>
      <c r="AF3718">
        <v>-635.05999999999995</v>
      </c>
      <c r="AG3718">
        <v>-635.01</v>
      </c>
      <c r="AH3718">
        <v>15758.05</v>
      </c>
      <c r="AI3718">
        <v>3495.65</v>
      </c>
      <c r="AJ3718">
        <v>12262.4</v>
      </c>
      <c r="AK3718">
        <v>0</v>
      </c>
      <c r="AL3718">
        <v>0</v>
      </c>
      <c r="AM3718">
        <v>0</v>
      </c>
      <c r="AO3718">
        <v>0</v>
      </c>
      <c r="AP3718">
        <v>20398</v>
      </c>
      <c r="AQ3718" t="s">
        <v>166</v>
      </c>
      <c r="AR3718" t="s">
        <v>167</v>
      </c>
      <c r="AS3718" t="s">
        <v>166</v>
      </c>
      <c r="AT3718" t="s">
        <v>167</v>
      </c>
      <c r="AU3718">
        <v>6820</v>
      </c>
      <c r="AV3718" t="s">
        <v>61</v>
      </c>
      <c r="AW3718">
        <v>3</v>
      </c>
      <c r="AX3718">
        <v>3</v>
      </c>
      <c r="AY3718">
        <v>2022</v>
      </c>
      <c r="AZ3718">
        <v>4</v>
      </c>
      <c r="BA3718" t="str">
        <f t="shared" si="116"/>
        <v>20224</v>
      </c>
      <c r="BB3718" t="str">
        <f t="shared" si="117"/>
        <v>20224Envoy Air</v>
      </c>
      <c r="BC3718" t="e">
        <f>#N/A</f>
        <v>#N/A</v>
      </c>
      <c r="BD3718" t="e">
        <f>#N/A</f>
        <v>#N/A</v>
      </c>
      <c r="BE3718" t="e">
        <f>#N/A</f>
        <v>#N/A</v>
      </c>
      <c r="BF3718" t="e">
        <f>#N/A</f>
        <v>#N/A</v>
      </c>
      <c r="BG3718" t="e">
        <f>#N/A</f>
        <v>#N/A</v>
      </c>
    </row>
    <row r="3719" spans="1:59">
      <c r="A3719">
        <v>42.2</v>
      </c>
      <c r="B3719">
        <v>15.6</v>
      </c>
      <c r="C3719">
        <v>12988.38</v>
      </c>
      <c r="D3719">
        <v>0</v>
      </c>
      <c r="F3719">
        <v>0</v>
      </c>
      <c r="G3719">
        <v>0</v>
      </c>
      <c r="I3719">
        <v>0</v>
      </c>
      <c r="J3719">
        <v>0</v>
      </c>
      <c r="L3719">
        <v>0</v>
      </c>
      <c r="M3719">
        <v>2.46</v>
      </c>
      <c r="O3719">
        <v>1.07</v>
      </c>
      <c r="P3719">
        <v>12991.91</v>
      </c>
      <c r="Q3719">
        <v>4846.05</v>
      </c>
      <c r="R3719">
        <v>2292.06</v>
      </c>
      <c r="S3719">
        <v>554.29</v>
      </c>
      <c r="T3719">
        <v>3194.93</v>
      </c>
      <c r="U3719">
        <v>12.21</v>
      </c>
      <c r="V3719">
        <v>1949.05</v>
      </c>
      <c r="W3719">
        <v>0</v>
      </c>
      <c r="X3719">
        <v>127.61</v>
      </c>
      <c r="Y3719">
        <v>0.12</v>
      </c>
      <c r="Z3719">
        <v>12976.31</v>
      </c>
      <c r="AA3719">
        <v>0</v>
      </c>
      <c r="AB3719">
        <v>0</v>
      </c>
      <c r="AC3719">
        <v>0.1</v>
      </c>
      <c r="AD3719">
        <v>0</v>
      </c>
      <c r="AE3719">
        <v>0</v>
      </c>
      <c r="AF3719">
        <v>39.89</v>
      </c>
      <c r="AG3719">
        <v>39.99</v>
      </c>
      <c r="AH3719">
        <v>55.59</v>
      </c>
      <c r="AI3719">
        <v>13.39</v>
      </c>
      <c r="AJ3719">
        <v>42.2</v>
      </c>
      <c r="AK3719">
        <v>0</v>
      </c>
      <c r="AL3719">
        <v>0</v>
      </c>
      <c r="AM3719">
        <v>0</v>
      </c>
      <c r="AO3719">
        <v>0</v>
      </c>
      <c r="AP3719">
        <v>20398</v>
      </c>
      <c r="AQ3719" t="s">
        <v>166</v>
      </c>
      <c r="AR3719" t="s">
        <v>167</v>
      </c>
      <c r="AS3719" t="s">
        <v>166</v>
      </c>
      <c r="AT3719" t="s">
        <v>167</v>
      </c>
      <c r="AU3719">
        <v>16820</v>
      </c>
      <c r="AV3719" t="s">
        <v>62</v>
      </c>
      <c r="AW3719">
        <v>3</v>
      </c>
      <c r="AX3719">
        <v>3</v>
      </c>
      <c r="AY3719">
        <v>2023</v>
      </c>
      <c r="AZ3719">
        <v>1</v>
      </c>
      <c r="BA3719" t="str">
        <f t="shared" si="116"/>
        <v>20231</v>
      </c>
      <c r="BB3719" t="str">
        <f t="shared" si="117"/>
        <v>20231Envoy Air</v>
      </c>
      <c r="BC3719" t="e">
        <f>#N/A</f>
        <v>#N/A</v>
      </c>
      <c r="BD3719" t="e">
        <f>#N/A</f>
        <v>#N/A</v>
      </c>
      <c r="BE3719" t="e">
        <f>#N/A</f>
        <v>#N/A</v>
      </c>
      <c r="BF3719" t="e">
        <f>#N/A</f>
        <v>#N/A</v>
      </c>
      <c r="BG3719" t="e">
        <f>#N/A</f>
        <v>#N/A</v>
      </c>
    </row>
    <row r="3720" spans="1:59">
      <c r="A3720">
        <v>1399.32</v>
      </c>
      <c r="B3720">
        <v>517.16999999999996</v>
      </c>
      <c r="C3720">
        <v>430699.6</v>
      </c>
      <c r="D3720">
        <v>0</v>
      </c>
      <c r="F3720">
        <v>0</v>
      </c>
      <c r="G3720">
        <v>0</v>
      </c>
      <c r="I3720">
        <v>0</v>
      </c>
      <c r="J3720">
        <v>0</v>
      </c>
      <c r="L3720">
        <v>0</v>
      </c>
      <c r="M3720">
        <v>81.53</v>
      </c>
      <c r="O3720">
        <v>35.619999999999997</v>
      </c>
      <c r="P3720">
        <v>430816.76</v>
      </c>
      <c r="Q3720">
        <v>160696.82999999999</v>
      </c>
      <c r="R3720">
        <v>76005.509999999995</v>
      </c>
      <c r="S3720">
        <v>18380.400000000001</v>
      </c>
      <c r="T3720">
        <v>105945.2</v>
      </c>
      <c r="U3720">
        <v>404.92</v>
      </c>
      <c r="V3720">
        <v>64631.34</v>
      </c>
      <c r="W3720">
        <v>0</v>
      </c>
      <c r="X3720">
        <v>4231.59</v>
      </c>
      <c r="Y3720">
        <v>3.81</v>
      </c>
      <c r="Z3720">
        <v>430299.59</v>
      </c>
      <c r="AA3720">
        <v>0</v>
      </c>
      <c r="AB3720">
        <v>0</v>
      </c>
      <c r="AC3720">
        <v>3.39</v>
      </c>
      <c r="AD3720">
        <v>0</v>
      </c>
      <c r="AE3720">
        <v>0</v>
      </c>
      <c r="AF3720">
        <v>1322.66</v>
      </c>
      <c r="AG3720">
        <v>1326.05</v>
      </c>
      <c r="AH3720">
        <v>1843.22</v>
      </c>
      <c r="AI3720">
        <v>443.9</v>
      </c>
      <c r="AJ3720">
        <v>1399.32</v>
      </c>
      <c r="AK3720">
        <v>0</v>
      </c>
      <c r="AL3720">
        <v>0</v>
      </c>
      <c r="AM3720">
        <v>0</v>
      </c>
      <c r="AO3720">
        <v>0</v>
      </c>
      <c r="AP3720">
        <v>20398</v>
      </c>
      <c r="AQ3720" t="s">
        <v>166</v>
      </c>
      <c r="AR3720" t="s">
        <v>167</v>
      </c>
      <c r="AS3720" t="s">
        <v>166</v>
      </c>
      <c r="AT3720" t="s">
        <v>167</v>
      </c>
      <c r="AU3720">
        <v>6820</v>
      </c>
      <c r="AV3720" t="s">
        <v>61</v>
      </c>
      <c r="AW3720">
        <v>3</v>
      </c>
      <c r="AX3720">
        <v>3</v>
      </c>
      <c r="AY3720">
        <v>2023</v>
      </c>
      <c r="AZ3720">
        <v>1</v>
      </c>
      <c r="BA3720" t="str">
        <f t="shared" si="116"/>
        <v>20231</v>
      </c>
      <c r="BB3720" t="str">
        <f t="shared" si="117"/>
        <v>20231Envoy Air</v>
      </c>
      <c r="BC3720" t="e">
        <f>#N/A</f>
        <v>#N/A</v>
      </c>
      <c r="BD3720" t="e">
        <f>#N/A</f>
        <v>#N/A</v>
      </c>
      <c r="BE3720" t="e">
        <f>#N/A</f>
        <v>#N/A</v>
      </c>
      <c r="BF3720" t="e">
        <f>#N/A</f>
        <v>#N/A</v>
      </c>
      <c r="BG3720" t="e">
        <f>#N/A</f>
        <v>#N/A</v>
      </c>
    </row>
    <row r="3721" spans="1:59">
      <c r="A3721">
        <v>-10923.95</v>
      </c>
      <c r="B3721">
        <v>-11377.91</v>
      </c>
      <c r="C3721">
        <v>14456.1</v>
      </c>
      <c r="E3721">
        <v>83.1</v>
      </c>
      <c r="F3721">
        <v>83.1</v>
      </c>
      <c r="H3721">
        <v>1773</v>
      </c>
      <c r="I3721">
        <v>1773</v>
      </c>
      <c r="K3721">
        <v>28.45</v>
      </c>
      <c r="L3721">
        <v>1.05</v>
      </c>
      <c r="M3721">
        <v>27.4</v>
      </c>
      <c r="P3721">
        <v>16340.65</v>
      </c>
      <c r="Q3721">
        <v>8680.42</v>
      </c>
      <c r="R3721">
        <v>1920.71</v>
      </c>
      <c r="W3721">
        <v>15637.28</v>
      </c>
      <c r="X3721">
        <v>1480.14</v>
      </c>
      <c r="Z3721">
        <v>27718.55</v>
      </c>
      <c r="AA3721">
        <v>-18.920000000000002</v>
      </c>
      <c r="AB3721">
        <v>469.58</v>
      </c>
      <c r="AC3721">
        <v>16.079999999999998</v>
      </c>
      <c r="AD3721">
        <v>-12.78</v>
      </c>
      <c r="AG3721">
        <v>453.96</v>
      </c>
      <c r="AH3721">
        <v>-10923.95</v>
      </c>
      <c r="AJ3721">
        <v>-10923.95</v>
      </c>
      <c r="AN3721">
        <v>-10923.95</v>
      </c>
      <c r="AP3721">
        <v>20454</v>
      </c>
      <c r="AQ3721" t="s">
        <v>169</v>
      </c>
      <c r="AR3721" t="s">
        <v>170</v>
      </c>
      <c r="AS3721" t="s">
        <v>169</v>
      </c>
      <c r="AT3721" t="s">
        <v>170</v>
      </c>
      <c r="AU3721">
        <v>16211</v>
      </c>
      <c r="AV3721" t="s">
        <v>69</v>
      </c>
      <c r="AW3721">
        <v>1</v>
      </c>
      <c r="AX3721">
        <v>1</v>
      </c>
      <c r="AY3721">
        <v>2007</v>
      </c>
      <c r="AZ3721">
        <v>1</v>
      </c>
      <c r="BA3721" t="str">
        <f t="shared" si="116"/>
        <v>20071</v>
      </c>
      <c r="BB3721" t="str">
        <f t="shared" si="117"/>
        <v>20071EOS Airlines, Inc.</v>
      </c>
      <c r="BC3721" t="e">
        <f>#N/A</f>
        <v>#N/A</v>
      </c>
      <c r="BD3721" t="e">
        <f>#N/A</f>
        <v>#N/A</v>
      </c>
      <c r="BE3721" t="e">
        <f>#N/A</f>
        <v>#N/A</v>
      </c>
      <c r="BF3721" t="e">
        <f>#N/A</f>
        <v>#N/A</v>
      </c>
      <c r="BG3721" t="e">
        <f>#N/A</f>
        <v>#N/A</v>
      </c>
    </row>
    <row r="3722" spans="1:59">
      <c r="A3722">
        <v>-14407.83</v>
      </c>
      <c r="B3722">
        <v>-14824.3</v>
      </c>
      <c r="C3722">
        <v>19431.490000000002</v>
      </c>
      <c r="E3722">
        <v>71.25</v>
      </c>
      <c r="F3722">
        <v>71.150000000000006</v>
      </c>
      <c r="G3722">
        <v>0.1</v>
      </c>
      <c r="H3722">
        <v>625.75</v>
      </c>
      <c r="I3722">
        <v>625.75</v>
      </c>
      <c r="K3722">
        <v>218.16</v>
      </c>
      <c r="L3722">
        <v>174.61</v>
      </c>
      <c r="M3722">
        <v>43.56</v>
      </c>
      <c r="P3722">
        <v>20346.650000000001</v>
      </c>
      <c r="Q3722">
        <v>11908.52</v>
      </c>
      <c r="R3722">
        <v>1185.1300000000001</v>
      </c>
      <c r="W3722">
        <v>20807.32</v>
      </c>
      <c r="X3722">
        <v>1269.99</v>
      </c>
      <c r="Z3722">
        <v>35170.949999999997</v>
      </c>
      <c r="AA3722">
        <v>-68.8</v>
      </c>
      <c r="AB3722">
        <v>465.97</v>
      </c>
      <c r="AC3722">
        <v>19.309999999999999</v>
      </c>
      <c r="AG3722">
        <v>416.48</v>
      </c>
      <c r="AH3722">
        <v>-14407.83</v>
      </c>
      <c r="AJ3722">
        <v>-14407.83</v>
      </c>
      <c r="AN3722">
        <v>-14407.83</v>
      </c>
      <c r="AP3722">
        <v>20454</v>
      </c>
      <c r="AQ3722" t="s">
        <v>169</v>
      </c>
      <c r="AR3722" t="s">
        <v>170</v>
      </c>
      <c r="AS3722" t="s">
        <v>169</v>
      </c>
      <c r="AT3722" t="s">
        <v>170</v>
      </c>
      <c r="AU3722">
        <v>16211</v>
      </c>
      <c r="AV3722" t="s">
        <v>69</v>
      </c>
      <c r="AW3722">
        <v>1</v>
      </c>
      <c r="AX3722">
        <v>1</v>
      </c>
      <c r="AY3722">
        <v>2007</v>
      </c>
      <c r="AZ3722">
        <v>2</v>
      </c>
      <c r="BA3722" t="str">
        <f t="shared" si="116"/>
        <v>20072</v>
      </c>
      <c r="BB3722" t="str">
        <f t="shared" si="117"/>
        <v>20072EOS Airlines, Inc.</v>
      </c>
      <c r="BC3722" t="e">
        <f>#N/A</f>
        <v>#N/A</v>
      </c>
      <c r="BD3722" t="e">
        <f>#N/A</f>
        <v>#N/A</v>
      </c>
      <c r="BE3722" t="e">
        <f>#N/A</f>
        <v>#N/A</v>
      </c>
      <c r="BF3722" t="e">
        <f>#N/A</f>
        <v>#N/A</v>
      </c>
      <c r="BG3722" t="e">
        <f>#N/A</f>
        <v>#N/A</v>
      </c>
    </row>
    <row r="3723" spans="1:59">
      <c r="A3723">
        <v>-12141.57</v>
      </c>
      <c r="B3723">
        <v>-12687.31</v>
      </c>
      <c r="C3723">
        <v>18943.189999999999</v>
      </c>
      <c r="E3723">
        <v>110.1</v>
      </c>
      <c r="F3723">
        <v>108.15</v>
      </c>
      <c r="G3723">
        <v>1.95</v>
      </c>
      <c r="H3723">
        <v>2472.35</v>
      </c>
      <c r="I3723">
        <v>2472.35</v>
      </c>
      <c r="K3723">
        <v>259.42</v>
      </c>
      <c r="L3723">
        <v>214.12</v>
      </c>
      <c r="M3723">
        <v>45.3</v>
      </c>
      <c r="P3723">
        <v>21785.06</v>
      </c>
      <c r="Q3723">
        <v>12001.67</v>
      </c>
      <c r="R3723">
        <v>2117.44</v>
      </c>
      <c r="W3723">
        <v>18912.580000000002</v>
      </c>
      <c r="X3723">
        <v>1440.67</v>
      </c>
      <c r="Z3723">
        <v>34472.36</v>
      </c>
      <c r="AA3723">
        <v>-25.46</v>
      </c>
      <c r="AB3723">
        <v>568.62</v>
      </c>
      <c r="AC3723">
        <v>56.93</v>
      </c>
      <c r="AD3723">
        <v>-54.35</v>
      </c>
      <c r="AG3723">
        <v>545.74</v>
      </c>
      <c r="AH3723">
        <v>-12141.57</v>
      </c>
      <c r="AJ3723">
        <v>-12141.57</v>
      </c>
      <c r="AN3723">
        <v>-12141.57</v>
      </c>
      <c r="AP3723">
        <v>20454</v>
      </c>
      <c r="AQ3723" t="s">
        <v>169</v>
      </c>
      <c r="AR3723" t="s">
        <v>170</v>
      </c>
      <c r="AS3723" t="s">
        <v>169</v>
      </c>
      <c r="AT3723" t="s">
        <v>170</v>
      </c>
      <c r="AU3723">
        <v>16211</v>
      </c>
      <c r="AV3723" t="s">
        <v>69</v>
      </c>
      <c r="AW3723">
        <v>1</v>
      </c>
      <c r="AX3723">
        <v>1</v>
      </c>
      <c r="AY3723">
        <v>2007</v>
      </c>
      <c r="AZ3723">
        <v>3</v>
      </c>
      <c r="BA3723" t="str">
        <f t="shared" si="116"/>
        <v>20073</v>
      </c>
      <c r="BB3723" t="str">
        <f t="shared" si="117"/>
        <v>20073EOS Airlines, Inc.</v>
      </c>
      <c r="BC3723" t="e">
        <f>#N/A</f>
        <v>#N/A</v>
      </c>
      <c r="BD3723" t="e">
        <f>#N/A</f>
        <v>#N/A</v>
      </c>
      <c r="BE3723" t="e">
        <f>#N/A</f>
        <v>#N/A</v>
      </c>
      <c r="BF3723" t="e">
        <f>#N/A</f>
        <v>#N/A</v>
      </c>
      <c r="BG3723" t="e">
        <f>#N/A</f>
        <v>#N/A</v>
      </c>
    </row>
    <row r="3724" spans="1:59">
      <c r="A3724">
        <v>-14202.65</v>
      </c>
      <c r="B3724">
        <v>-14953.4</v>
      </c>
      <c r="C3724">
        <v>24004.09</v>
      </c>
      <c r="E3724">
        <v>85.36</v>
      </c>
      <c r="F3724">
        <v>84.79</v>
      </c>
      <c r="G3724">
        <v>0.57999999999999996</v>
      </c>
      <c r="H3724">
        <v>1836.2</v>
      </c>
      <c r="I3724">
        <v>1836.2</v>
      </c>
      <c r="K3724">
        <v>322.31</v>
      </c>
      <c r="L3724">
        <v>280.04000000000002</v>
      </c>
      <c r="M3724">
        <v>42.27</v>
      </c>
      <c r="P3724">
        <v>26247.96</v>
      </c>
      <c r="Q3724">
        <v>16406.990000000002</v>
      </c>
      <c r="R3724">
        <v>1731.63</v>
      </c>
      <c r="W3724">
        <v>21341.22</v>
      </c>
      <c r="X3724">
        <v>1721.53</v>
      </c>
      <c r="Z3724">
        <v>41201.370000000003</v>
      </c>
      <c r="AA3724">
        <v>-24.12</v>
      </c>
      <c r="AB3724">
        <v>684.53</v>
      </c>
      <c r="AC3724">
        <v>80.150000000000006</v>
      </c>
      <c r="AD3724">
        <v>10.199999999999999</v>
      </c>
      <c r="AG3724">
        <v>750.76</v>
      </c>
      <c r="AH3724">
        <v>-14202.65</v>
      </c>
      <c r="AJ3724">
        <v>-14202.65</v>
      </c>
      <c r="AN3724">
        <v>-14202.65</v>
      </c>
      <c r="AP3724">
        <v>20454</v>
      </c>
      <c r="AQ3724" t="s">
        <v>169</v>
      </c>
      <c r="AR3724" t="s">
        <v>170</v>
      </c>
      <c r="AS3724" t="s">
        <v>169</v>
      </c>
      <c r="AT3724" t="s">
        <v>170</v>
      </c>
      <c r="AU3724">
        <v>16211</v>
      </c>
      <c r="AV3724" t="s">
        <v>69</v>
      </c>
      <c r="AW3724">
        <v>1</v>
      </c>
      <c r="AX3724">
        <v>1</v>
      </c>
      <c r="AY3724">
        <v>2007</v>
      </c>
      <c r="AZ3724">
        <v>4</v>
      </c>
      <c r="BA3724" t="str">
        <f t="shared" si="116"/>
        <v>20074</v>
      </c>
      <c r="BB3724" t="str">
        <f t="shared" si="117"/>
        <v>20074EOS Airlines, Inc.</v>
      </c>
      <c r="BC3724" t="e">
        <f>#N/A</f>
        <v>#N/A</v>
      </c>
      <c r="BD3724" t="e">
        <f>#N/A</f>
        <v>#N/A</v>
      </c>
      <c r="BE3724" t="e">
        <f>#N/A</f>
        <v>#N/A</v>
      </c>
      <c r="BF3724" t="e">
        <f>#N/A</f>
        <v>#N/A</v>
      </c>
      <c r="BG3724" t="e">
        <f>#N/A</f>
        <v>#N/A</v>
      </c>
    </row>
    <row r="3725" spans="1:59">
      <c r="A3725">
        <v>-17364.900000000001</v>
      </c>
      <c r="B3725">
        <v>-17676.189999999999</v>
      </c>
      <c r="C3725">
        <v>21475.8</v>
      </c>
      <c r="E3725">
        <v>67.75</v>
      </c>
      <c r="F3725">
        <v>65.33</v>
      </c>
      <c r="G3725">
        <v>2.42</v>
      </c>
      <c r="H3725">
        <v>3341.26</v>
      </c>
      <c r="I3725">
        <v>3341.26</v>
      </c>
      <c r="K3725">
        <v>265.02</v>
      </c>
      <c r="L3725">
        <v>265.02</v>
      </c>
      <c r="P3725">
        <v>25149.83</v>
      </c>
      <c r="Q3725">
        <v>17786.419999999998</v>
      </c>
      <c r="R3725">
        <v>2246.61</v>
      </c>
      <c r="W3725">
        <v>20983.84</v>
      </c>
      <c r="X3725">
        <v>1809.15</v>
      </c>
      <c r="Z3725">
        <v>42826.02</v>
      </c>
      <c r="AA3725">
        <v>-22.72</v>
      </c>
      <c r="AB3725">
        <v>386.86</v>
      </c>
      <c r="AC3725">
        <v>-52.85</v>
      </c>
      <c r="AG3725">
        <v>311.29000000000002</v>
      </c>
      <c r="AH3725">
        <v>-17364.900000000001</v>
      </c>
      <c r="AJ3725">
        <v>-17364.900000000001</v>
      </c>
      <c r="AN3725">
        <v>-17364.900000000001</v>
      </c>
      <c r="AP3725">
        <v>20454</v>
      </c>
      <c r="AQ3725" t="s">
        <v>169</v>
      </c>
      <c r="AR3725" t="s">
        <v>170</v>
      </c>
      <c r="AS3725" t="s">
        <v>169</v>
      </c>
      <c r="AT3725" t="s">
        <v>170</v>
      </c>
      <c r="AU3725">
        <v>16211</v>
      </c>
      <c r="AV3725" t="s">
        <v>69</v>
      </c>
      <c r="AW3725">
        <v>1</v>
      </c>
      <c r="AX3725">
        <v>1</v>
      </c>
      <c r="AY3725">
        <v>2008</v>
      </c>
      <c r="AZ3725">
        <v>1</v>
      </c>
      <c r="BA3725" t="str">
        <f t="shared" si="116"/>
        <v>20081</v>
      </c>
      <c r="BB3725" t="str">
        <f t="shared" si="117"/>
        <v>20081EOS Airlines, Inc.</v>
      </c>
      <c r="BC3725" t="e">
        <f>#N/A</f>
        <v>#N/A</v>
      </c>
      <c r="BD3725" t="e">
        <f>#N/A</f>
        <v>#N/A</v>
      </c>
      <c r="BE3725" t="e">
        <f>#N/A</f>
        <v>#N/A</v>
      </c>
      <c r="BF3725" t="e">
        <f>#N/A</f>
        <v>#N/A</v>
      </c>
      <c r="BG3725" t="e">
        <f>#N/A</f>
        <v>#N/A</v>
      </c>
    </row>
    <row r="3726" spans="1:59">
      <c r="A3726">
        <v>-10352.14</v>
      </c>
      <c r="B3726">
        <v>-9818.77</v>
      </c>
      <c r="D3726">
        <v>2433.3200000000002</v>
      </c>
      <c r="E3726">
        <v>194.16</v>
      </c>
      <c r="F3726">
        <v>194.16</v>
      </c>
      <c r="K3726">
        <v>47.82</v>
      </c>
      <c r="M3726">
        <v>47.82</v>
      </c>
      <c r="O3726">
        <v>1279.45</v>
      </c>
      <c r="P3726">
        <v>3954.75</v>
      </c>
      <c r="Q3726">
        <v>2678.76</v>
      </c>
      <c r="R3726">
        <v>2055.17</v>
      </c>
      <c r="T3726">
        <v>1003</v>
      </c>
      <c r="U3726">
        <v>36.409999999999997</v>
      </c>
      <c r="V3726">
        <v>177.97</v>
      </c>
      <c r="X3726">
        <v>1584.44</v>
      </c>
      <c r="Y3726">
        <v>6237.78</v>
      </c>
      <c r="Z3726">
        <v>13773.52</v>
      </c>
      <c r="AA3726">
        <v>-532.26</v>
      </c>
      <c r="AD3726">
        <v>10.4</v>
      </c>
      <c r="AF3726">
        <v>-11.51</v>
      </c>
      <c r="AG3726">
        <v>-533.37</v>
      </c>
      <c r="AH3726">
        <v>-10352.14</v>
      </c>
      <c r="AJ3726">
        <v>-10352.14</v>
      </c>
      <c r="AN3726">
        <v>-10352.14</v>
      </c>
      <c r="AP3726">
        <v>20057</v>
      </c>
      <c r="AQ3726" t="s">
        <v>171</v>
      </c>
      <c r="AR3726" t="s">
        <v>172</v>
      </c>
      <c r="AS3726" t="s">
        <v>171</v>
      </c>
      <c r="AT3726" t="s">
        <v>172</v>
      </c>
      <c r="AU3726">
        <v>6198</v>
      </c>
      <c r="AV3726" t="s">
        <v>61</v>
      </c>
      <c r="AW3726">
        <v>2</v>
      </c>
      <c r="AX3726">
        <v>2</v>
      </c>
      <c r="AY3726">
        <v>2002</v>
      </c>
      <c r="AZ3726">
        <v>1</v>
      </c>
      <c r="BA3726" t="str">
        <f t="shared" si="116"/>
        <v>20021</v>
      </c>
      <c r="BB3726" t="str">
        <f t="shared" si="117"/>
        <v>20021Evergreen International Inc.</v>
      </c>
      <c r="BC3726" t="e">
        <f>#N/A</f>
        <v>#N/A</v>
      </c>
      <c r="BD3726" t="e">
        <f>#N/A</f>
        <v>#N/A</v>
      </c>
      <c r="BE3726" t="e">
        <f>#N/A</f>
        <v>#N/A</v>
      </c>
      <c r="BF3726" t="e">
        <f>#N/A</f>
        <v>#N/A</v>
      </c>
      <c r="BG3726" t="e">
        <f>#N/A</f>
        <v>#N/A</v>
      </c>
    </row>
    <row r="3727" spans="1:59">
      <c r="A3727">
        <v>16458.28</v>
      </c>
      <c r="B3727">
        <v>22432.33</v>
      </c>
      <c r="E3727">
        <v>79325.45</v>
      </c>
      <c r="F3727">
        <v>79325.45</v>
      </c>
      <c r="K3727">
        <v>356.41</v>
      </c>
      <c r="M3727">
        <v>356.41</v>
      </c>
      <c r="O3727">
        <v>2636.49</v>
      </c>
      <c r="P3727">
        <v>82318.34</v>
      </c>
      <c r="Q3727">
        <v>33312.949999999997</v>
      </c>
      <c r="R3727">
        <v>13139.59</v>
      </c>
      <c r="T3727">
        <v>5225.76</v>
      </c>
      <c r="U3727">
        <v>765.69</v>
      </c>
      <c r="V3727">
        <v>3742.77</v>
      </c>
      <c r="X3727">
        <v>3699.26</v>
      </c>
      <c r="Z3727">
        <v>59886.01</v>
      </c>
      <c r="AA3727">
        <v>-5961.02</v>
      </c>
      <c r="AC3727">
        <v>10.09</v>
      </c>
      <c r="AD3727">
        <v>216.38</v>
      </c>
      <c r="AF3727">
        <v>-239.5</v>
      </c>
      <c r="AG3727">
        <v>-5974.05</v>
      </c>
      <c r="AH3727">
        <v>16458.28</v>
      </c>
      <c r="AJ3727">
        <v>16458.28</v>
      </c>
      <c r="AN3727">
        <v>16458.28</v>
      </c>
      <c r="AP3727">
        <v>20057</v>
      </c>
      <c r="AQ3727" t="s">
        <v>171</v>
      </c>
      <c r="AR3727" t="s">
        <v>172</v>
      </c>
      <c r="AS3727" t="s">
        <v>171</v>
      </c>
      <c r="AT3727" t="s">
        <v>172</v>
      </c>
      <c r="AU3727">
        <v>16208</v>
      </c>
      <c r="AV3727" t="s">
        <v>68</v>
      </c>
      <c r="AW3727">
        <v>2</v>
      </c>
      <c r="AX3727">
        <v>2</v>
      </c>
      <c r="AY3727">
        <v>2002</v>
      </c>
      <c r="AZ3727">
        <v>1</v>
      </c>
      <c r="BA3727" t="str">
        <f t="shared" si="116"/>
        <v>20021</v>
      </c>
      <c r="BB3727" t="str">
        <f t="shared" si="117"/>
        <v>20021Evergreen International Inc.</v>
      </c>
      <c r="BC3727" t="e">
        <f>#N/A</f>
        <v>#N/A</v>
      </c>
      <c r="BD3727" t="e">
        <f>#N/A</f>
        <v>#N/A</v>
      </c>
      <c r="BE3727" t="e">
        <f>#N/A</f>
        <v>#N/A</v>
      </c>
      <c r="BF3727" t="e">
        <f>#N/A</f>
        <v>#N/A</v>
      </c>
      <c r="BG3727" t="e">
        <f>#N/A</f>
        <v>#N/A</v>
      </c>
    </row>
    <row r="3728" spans="1:59">
      <c r="A3728">
        <v>-8366.34</v>
      </c>
      <c r="B3728">
        <v>-8020.53</v>
      </c>
      <c r="D3728">
        <v>2264.96</v>
      </c>
      <c r="E3728">
        <v>319.95999999999998</v>
      </c>
      <c r="F3728">
        <v>319.95999999999998</v>
      </c>
      <c r="K3728">
        <v>371.45</v>
      </c>
      <c r="M3728">
        <v>371.45</v>
      </c>
      <c r="O3728">
        <v>1301.76</v>
      </c>
      <c r="P3728">
        <v>4258.13</v>
      </c>
      <c r="Q3728">
        <v>2513.9699999999998</v>
      </c>
      <c r="R3728">
        <v>2759.2</v>
      </c>
      <c r="T3728">
        <v>991.85</v>
      </c>
      <c r="U3728">
        <v>35.85</v>
      </c>
      <c r="V3728">
        <v>153.38</v>
      </c>
      <c r="X3728">
        <v>666.8</v>
      </c>
      <c r="Y3728">
        <v>5157.6000000000004</v>
      </c>
      <c r="Z3728">
        <v>12278.66</v>
      </c>
      <c r="AA3728">
        <v>-384.43</v>
      </c>
      <c r="AD3728">
        <v>52.43</v>
      </c>
      <c r="AF3728">
        <v>-13.81</v>
      </c>
      <c r="AG3728">
        <v>-345.81</v>
      </c>
      <c r="AH3728">
        <v>-8366.34</v>
      </c>
      <c r="AJ3728">
        <v>-8366.34</v>
      </c>
      <c r="AN3728">
        <v>-8366.34</v>
      </c>
      <c r="AP3728">
        <v>20057</v>
      </c>
      <c r="AQ3728" t="s">
        <v>171</v>
      </c>
      <c r="AR3728" t="s">
        <v>172</v>
      </c>
      <c r="AS3728" t="s">
        <v>171</v>
      </c>
      <c r="AT3728" t="s">
        <v>172</v>
      </c>
      <c r="AU3728">
        <v>6198</v>
      </c>
      <c r="AV3728" t="s">
        <v>61</v>
      </c>
      <c r="AW3728">
        <v>2</v>
      </c>
      <c r="AX3728">
        <v>2</v>
      </c>
      <c r="AY3728">
        <v>2002</v>
      </c>
      <c r="AZ3728">
        <v>2</v>
      </c>
      <c r="BA3728" t="str">
        <f t="shared" si="116"/>
        <v>20022</v>
      </c>
      <c r="BB3728" t="str">
        <f t="shared" si="117"/>
        <v>20022Evergreen International Inc.</v>
      </c>
      <c r="BC3728" t="e">
        <f>#N/A</f>
        <v>#N/A</v>
      </c>
      <c r="BD3728" t="e">
        <f>#N/A</f>
        <v>#N/A</v>
      </c>
      <c r="BE3728" t="e">
        <f>#N/A</f>
        <v>#N/A</v>
      </c>
      <c r="BF3728" t="e">
        <f>#N/A</f>
        <v>#N/A</v>
      </c>
      <c r="BG3728" t="e">
        <f>#N/A</f>
        <v>#N/A</v>
      </c>
    </row>
    <row r="3729" spans="1:59">
      <c r="A3729">
        <v>15171</v>
      </c>
      <c r="B3729">
        <v>21316.639999999999</v>
      </c>
      <c r="E3729">
        <v>77665.5</v>
      </c>
      <c r="F3729">
        <v>77665.5</v>
      </c>
      <c r="K3729">
        <v>1080.3399999999999</v>
      </c>
      <c r="M3729">
        <v>1080.3399999999999</v>
      </c>
      <c r="O3729">
        <v>2325</v>
      </c>
      <c r="P3729">
        <v>81070.84</v>
      </c>
      <c r="Q3729">
        <v>33607.870000000003</v>
      </c>
      <c r="R3729">
        <v>13519.11</v>
      </c>
      <c r="T3729">
        <v>5041.53</v>
      </c>
      <c r="U3729">
        <v>708.41</v>
      </c>
      <c r="V3729">
        <v>3031.11</v>
      </c>
      <c r="X3729">
        <v>3846.18</v>
      </c>
      <c r="Z3729">
        <v>59754.2</v>
      </c>
      <c r="AA3729">
        <v>-6950.22</v>
      </c>
      <c r="AC3729">
        <v>5.49</v>
      </c>
      <c r="AD3729">
        <v>928.04</v>
      </c>
      <c r="AF3729">
        <v>-128.94999999999999</v>
      </c>
      <c r="AG3729">
        <v>-6145.64</v>
      </c>
      <c r="AH3729">
        <v>15171</v>
      </c>
      <c r="AJ3729">
        <v>15171</v>
      </c>
      <c r="AN3729">
        <v>15171</v>
      </c>
      <c r="AP3729">
        <v>20057</v>
      </c>
      <c r="AQ3729" t="s">
        <v>171</v>
      </c>
      <c r="AR3729" t="s">
        <v>172</v>
      </c>
      <c r="AS3729" t="s">
        <v>171</v>
      </c>
      <c r="AT3729" t="s">
        <v>172</v>
      </c>
      <c r="AU3729">
        <v>16208</v>
      </c>
      <c r="AV3729" t="s">
        <v>68</v>
      </c>
      <c r="AW3729">
        <v>2</v>
      </c>
      <c r="AX3729">
        <v>2</v>
      </c>
      <c r="AY3729">
        <v>2002</v>
      </c>
      <c r="AZ3729">
        <v>2</v>
      </c>
      <c r="BA3729" t="str">
        <f t="shared" si="116"/>
        <v>20022</v>
      </c>
      <c r="BB3729" t="str">
        <f t="shared" si="117"/>
        <v>20022Evergreen International Inc.</v>
      </c>
      <c r="BC3729" t="e">
        <f>#N/A</f>
        <v>#N/A</v>
      </c>
      <c r="BD3729" t="e">
        <f>#N/A</f>
        <v>#N/A</v>
      </c>
      <c r="BE3729" t="e">
        <f>#N/A</f>
        <v>#N/A</v>
      </c>
      <c r="BF3729" t="e">
        <f>#N/A</f>
        <v>#N/A</v>
      </c>
      <c r="BG3729" t="e">
        <f>#N/A</f>
        <v>#N/A</v>
      </c>
    </row>
    <row r="3730" spans="1:59">
      <c r="A3730">
        <v>-7887.39</v>
      </c>
      <c r="B3730">
        <v>-7767</v>
      </c>
      <c r="D3730">
        <v>2326.23</v>
      </c>
      <c r="E3730">
        <v>484.32</v>
      </c>
      <c r="F3730">
        <v>484.32</v>
      </c>
      <c r="O3730">
        <v>1279.71</v>
      </c>
      <c r="P3730">
        <v>4090.26</v>
      </c>
      <c r="Q3730">
        <v>2742.93</v>
      </c>
      <c r="R3730">
        <v>2107.69</v>
      </c>
      <c r="T3730">
        <v>1209.97</v>
      </c>
      <c r="U3730">
        <v>35.869999999999997</v>
      </c>
      <c r="V3730">
        <v>220.47</v>
      </c>
      <c r="X3730">
        <v>666.48</v>
      </c>
      <c r="Y3730">
        <v>4873.8500000000004</v>
      </c>
      <c r="Z3730">
        <v>11857.26</v>
      </c>
      <c r="AA3730">
        <v>-127.23</v>
      </c>
      <c r="AD3730">
        <v>19.54</v>
      </c>
      <c r="AF3730">
        <v>-12.7</v>
      </c>
      <c r="AG3730">
        <v>-120.39</v>
      </c>
      <c r="AH3730">
        <v>-7887.39</v>
      </c>
      <c r="AJ3730">
        <v>-7887.39</v>
      </c>
      <c r="AN3730">
        <v>-7887.39</v>
      </c>
      <c r="AP3730">
        <v>20057</v>
      </c>
      <c r="AQ3730" t="s">
        <v>171</v>
      </c>
      <c r="AR3730" t="s">
        <v>172</v>
      </c>
      <c r="AS3730" t="s">
        <v>171</v>
      </c>
      <c r="AT3730" t="s">
        <v>172</v>
      </c>
      <c r="AU3730">
        <v>6198</v>
      </c>
      <c r="AV3730" t="s">
        <v>61</v>
      </c>
      <c r="AW3730">
        <v>2</v>
      </c>
      <c r="AX3730">
        <v>2</v>
      </c>
      <c r="AY3730">
        <v>2002</v>
      </c>
      <c r="AZ3730">
        <v>3</v>
      </c>
      <c r="BA3730" t="str">
        <f t="shared" si="116"/>
        <v>20023</v>
      </c>
      <c r="BB3730" t="str">
        <f t="shared" si="117"/>
        <v>20023Evergreen International Inc.</v>
      </c>
      <c r="BC3730" t="e">
        <f>#N/A</f>
        <v>#N/A</v>
      </c>
      <c r="BD3730" t="e">
        <f>#N/A</f>
        <v>#N/A</v>
      </c>
      <c r="BE3730" t="e">
        <f>#N/A</f>
        <v>#N/A</v>
      </c>
      <c r="BF3730" t="e">
        <f>#N/A</f>
        <v>#N/A</v>
      </c>
      <c r="BG3730" t="e">
        <f>#N/A</f>
        <v>#N/A</v>
      </c>
    </row>
    <row r="3731" spans="1:59">
      <c r="A3731">
        <v>14256.69</v>
      </c>
      <c r="B3731">
        <v>20622.759999999998</v>
      </c>
      <c r="E3731">
        <v>83507.77</v>
      </c>
      <c r="F3731">
        <v>83507.77</v>
      </c>
      <c r="K3731">
        <v>297.67</v>
      </c>
      <c r="M3731">
        <v>297.67</v>
      </c>
      <c r="O3731">
        <v>2310</v>
      </c>
      <c r="P3731">
        <v>86115.44</v>
      </c>
      <c r="Q3731">
        <v>36415.69</v>
      </c>
      <c r="R3731">
        <v>13926.74</v>
      </c>
      <c r="T3731">
        <v>5845.82</v>
      </c>
      <c r="U3731">
        <v>729.37</v>
      </c>
      <c r="V3731">
        <v>4483.12</v>
      </c>
      <c r="X3731">
        <v>4091.95</v>
      </c>
      <c r="Z3731">
        <v>65492.69</v>
      </c>
      <c r="AA3731">
        <v>-6531.61</v>
      </c>
      <c r="AC3731">
        <v>21.55</v>
      </c>
      <c r="AD3731">
        <v>411.3</v>
      </c>
      <c r="AF3731">
        <v>-267.3</v>
      </c>
      <c r="AG3731">
        <v>-6366.06</v>
      </c>
      <c r="AH3731">
        <v>14256.69</v>
      </c>
      <c r="AJ3731">
        <v>14256.69</v>
      </c>
      <c r="AN3731">
        <v>14256.69</v>
      </c>
      <c r="AP3731">
        <v>20057</v>
      </c>
      <c r="AQ3731" t="s">
        <v>171</v>
      </c>
      <c r="AR3731" t="s">
        <v>172</v>
      </c>
      <c r="AS3731" t="s">
        <v>171</v>
      </c>
      <c r="AT3731" t="s">
        <v>172</v>
      </c>
      <c r="AU3731">
        <v>16208</v>
      </c>
      <c r="AV3731" t="s">
        <v>68</v>
      </c>
      <c r="AW3731">
        <v>2</v>
      </c>
      <c r="AX3731">
        <v>2</v>
      </c>
      <c r="AY3731">
        <v>2002</v>
      </c>
      <c r="AZ3731">
        <v>3</v>
      </c>
      <c r="BA3731" t="str">
        <f t="shared" si="116"/>
        <v>20023</v>
      </c>
      <c r="BB3731" t="str">
        <f t="shared" si="117"/>
        <v>20023Evergreen International Inc.</v>
      </c>
      <c r="BC3731" t="e">
        <f>#N/A</f>
        <v>#N/A</v>
      </c>
      <c r="BD3731" t="e">
        <f>#N/A</f>
        <v>#N/A</v>
      </c>
      <c r="BE3731" t="e">
        <f>#N/A</f>
        <v>#N/A</v>
      </c>
      <c r="BF3731" t="e">
        <f>#N/A</f>
        <v>#N/A</v>
      </c>
      <c r="BG3731" t="e">
        <f>#N/A</f>
        <v>#N/A</v>
      </c>
    </row>
    <row r="3732" spans="1:59">
      <c r="A3732">
        <v>-5550.41</v>
      </c>
      <c r="B3732">
        <v>-4764.33</v>
      </c>
      <c r="D3732">
        <v>5329.24</v>
      </c>
      <c r="E3732">
        <v>367.53</v>
      </c>
      <c r="F3732">
        <v>367.53</v>
      </c>
      <c r="O3732">
        <v>4021.93</v>
      </c>
      <c r="P3732">
        <v>9718.7000000000007</v>
      </c>
      <c r="Q3732">
        <v>5253.38</v>
      </c>
      <c r="R3732">
        <v>2436.09</v>
      </c>
      <c r="T3732">
        <v>2207.27</v>
      </c>
      <c r="U3732">
        <v>100</v>
      </c>
      <c r="V3732">
        <v>415.22</v>
      </c>
      <c r="X3732">
        <v>875.09</v>
      </c>
      <c r="Y3732">
        <v>3195.99</v>
      </c>
      <c r="Z3732">
        <v>14483.03</v>
      </c>
      <c r="AA3732">
        <v>-823.07</v>
      </c>
      <c r="AD3732">
        <v>57.11</v>
      </c>
      <c r="AF3732">
        <v>-20.12</v>
      </c>
      <c r="AG3732">
        <v>-786.08</v>
      </c>
      <c r="AH3732">
        <v>-5550.41</v>
      </c>
      <c r="AJ3732">
        <v>-5550.41</v>
      </c>
      <c r="AN3732">
        <v>-5550.41</v>
      </c>
      <c r="AP3732">
        <v>20057</v>
      </c>
      <c r="AQ3732" t="s">
        <v>171</v>
      </c>
      <c r="AR3732" t="s">
        <v>172</v>
      </c>
      <c r="AS3732" t="s">
        <v>171</v>
      </c>
      <c r="AT3732" t="s">
        <v>172</v>
      </c>
      <c r="AU3732">
        <v>6198</v>
      </c>
      <c r="AV3732" t="s">
        <v>61</v>
      </c>
      <c r="AW3732">
        <v>2</v>
      </c>
      <c r="AX3732">
        <v>2</v>
      </c>
      <c r="AY3732">
        <v>2002</v>
      </c>
      <c r="AZ3732">
        <v>4</v>
      </c>
      <c r="BA3732" t="str">
        <f t="shared" si="116"/>
        <v>20024</v>
      </c>
      <c r="BB3732" t="str">
        <f t="shared" si="117"/>
        <v>20024Evergreen International Inc.</v>
      </c>
      <c r="BC3732" t="e">
        <f>#N/A</f>
        <v>#N/A</v>
      </c>
      <c r="BD3732" t="e">
        <f>#N/A</f>
        <v>#N/A</v>
      </c>
      <c r="BE3732" t="e">
        <f>#N/A</f>
        <v>#N/A</v>
      </c>
      <c r="BF3732" t="e">
        <f>#N/A</f>
        <v>#N/A</v>
      </c>
      <c r="BG3732" t="e">
        <f>#N/A</f>
        <v>#N/A</v>
      </c>
    </row>
    <row r="3733" spans="1:59">
      <c r="A3733">
        <v>27653.43</v>
      </c>
      <c r="B3733">
        <v>34438.480000000003</v>
      </c>
      <c r="E3733">
        <v>103503.59</v>
      </c>
      <c r="F3733">
        <v>103503.59</v>
      </c>
      <c r="K3733">
        <v>212.04</v>
      </c>
      <c r="M3733">
        <v>212.04</v>
      </c>
      <c r="O3733">
        <v>2323.7600000000002</v>
      </c>
      <c r="P3733">
        <v>106039.38</v>
      </c>
      <c r="Q3733">
        <v>40561.94</v>
      </c>
      <c r="R3733">
        <v>15023.99</v>
      </c>
      <c r="T3733">
        <v>7581.48</v>
      </c>
      <c r="U3733">
        <v>910.9</v>
      </c>
      <c r="V3733">
        <v>3782.06</v>
      </c>
      <c r="X3733">
        <v>3740.55</v>
      </c>
      <c r="Z3733">
        <v>71600.899999999994</v>
      </c>
      <c r="AA3733">
        <v>-7206.69</v>
      </c>
      <c r="AC3733">
        <v>18.09</v>
      </c>
      <c r="AD3733">
        <v>623.05999999999995</v>
      </c>
      <c r="AF3733">
        <v>-219.51</v>
      </c>
      <c r="AG3733">
        <v>-6785.05</v>
      </c>
      <c r="AH3733">
        <v>27653.43</v>
      </c>
      <c r="AJ3733">
        <v>27653.43</v>
      </c>
      <c r="AN3733">
        <v>27653.43</v>
      </c>
      <c r="AP3733">
        <v>20057</v>
      </c>
      <c r="AQ3733" t="s">
        <v>171</v>
      </c>
      <c r="AR3733" t="s">
        <v>172</v>
      </c>
      <c r="AS3733" t="s">
        <v>171</v>
      </c>
      <c r="AT3733" t="s">
        <v>172</v>
      </c>
      <c r="AU3733">
        <v>16208</v>
      </c>
      <c r="AV3733" t="s">
        <v>68</v>
      </c>
      <c r="AW3733">
        <v>2</v>
      </c>
      <c r="AX3733">
        <v>2</v>
      </c>
      <c r="AY3733">
        <v>2002</v>
      </c>
      <c r="AZ3733">
        <v>4</v>
      </c>
      <c r="BA3733" t="str">
        <f t="shared" si="116"/>
        <v>20024</v>
      </c>
      <c r="BB3733" t="str">
        <f t="shared" si="117"/>
        <v>20024Evergreen International Inc.</v>
      </c>
      <c r="BC3733" t="e">
        <f>#N/A</f>
        <v>#N/A</v>
      </c>
      <c r="BD3733" t="e">
        <f>#N/A</f>
        <v>#N/A</v>
      </c>
      <c r="BE3733" t="e">
        <f>#N/A</f>
        <v>#N/A</v>
      </c>
      <c r="BF3733" t="e">
        <f>#N/A</f>
        <v>#N/A</v>
      </c>
      <c r="BG3733" t="e">
        <f>#N/A</f>
        <v>#N/A</v>
      </c>
    </row>
    <row r="3734" spans="1:59">
      <c r="A3734">
        <v>-6140.59</v>
      </c>
      <c r="B3734">
        <v>-6481.26</v>
      </c>
      <c r="D3734">
        <v>2635.12</v>
      </c>
      <c r="E3734">
        <v>182.85</v>
      </c>
      <c r="F3734">
        <v>182.85</v>
      </c>
      <c r="O3734">
        <v>1453.73</v>
      </c>
      <c r="P3734">
        <v>4271.7</v>
      </c>
      <c r="Q3734">
        <v>2572.25</v>
      </c>
      <c r="R3734">
        <v>1944.67</v>
      </c>
      <c r="T3734">
        <v>1379.23</v>
      </c>
      <c r="U3734">
        <v>50.99</v>
      </c>
      <c r="V3734">
        <v>110.46</v>
      </c>
      <c r="X3734">
        <v>637.65</v>
      </c>
      <c r="Y3734">
        <v>4057.71</v>
      </c>
      <c r="Z3734">
        <v>10752.96</v>
      </c>
      <c r="AA3734">
        <v>356.49</v>
      </c>
      <c r="AD3734">
        <v>5.78</v>
      </c>
      <c r="AF3734">
        <v>-21.59</v>
      </c>
      <c r="AG3734">
        <v>340.68</v>
      </c>
      <c r="AH3734">
        <v>-6140.59</v>
      </c>
      <c r="AJ3734">
        <v>-6140.59</v>
      </c>
      <c r="AN3734">
        <v>-6140.59</v>
      </c>
      <c r="AP3734">
        <v>20057</v>
      </c>
      <c r="AQ3734" t="s">
        <v>171</v>
      </c>
      <c r="AR3734" t="s">
        <v>172</v>
      </c>
      <c r="AS3734" t="s">
        <v>171</v>
      </c>
      <c r="AT3734" t="s">
        <v>172</v>
      </c>
      <c r="AU3734">
        <v>6198</v>
      </c>
      <c r="AV3734" t="s">
        <v>61</v>
      </c>
      <c r="AW3734">
        <v>2</v>
      </c>
      <c r="AX3734">
        <v>2</v>
      </c>
      <c r="AY3734">
        <v>2003</v>
      </c>
      <c r="AZ3734">
        <v>1</v>
      </c>
      <c r="BA3734" t="str">
        <f t="shared" si="116"/>
        <v>20031</v>
      </c>
      <c r="BB3734" t="str">
        <f t="shared" si="117"/>
        <v>20031Evergreen International Inc.</v>
      </c>
      <c r="BC3734" t="e">
        <f>#N/A</f>
        <v>#N/A</v>
      </c>
      <c r="BD3734" t="e">
        <f>#N/A</f>
        <v>#N/A</v>
      </c>
      <c r="BE3734" t="e">
        <f>#N/A</f>
        <v>#N/A</v>
      </c>
      <c r="BF3734" t="e">
        <f>#N/A</f>
        <v>#N/A</v>
      </c>
      <c r="BG3734" t="e">
        <f>#N/A</f>
        <v>#N/A</v>
      </c>
    </row>
    <row r="3735" spans="1:59">
      <c r="A3735">
        <v>12120.95</v>
      </c>
      <c r="B3735">
        <v>19786.22</v>
      </c>
      <c r="E3735">
        <v>77815.5</v>
      </c>
      <c r="F3735">
        <v>77815.5</v>
      </c>
      <c r="K3735">
        <v>435.78</v>
      </c>
      <c r="M3735">
        <v>435.78</v>
      </c>
      <c r="O3735">
        <v>2323.7600000000002</v>
      </c>
      <c r="P3735">
        <v>80575.03</v>
      </c>
      <c r="Q3735">
        <v>32312.37</v>
      </c>
      <c r="R3735">
        <v>15247.21</v>
      </c>
      <c r="T3735">
        <v>6371.3</v>
      </c>
      <c r="U3735">
        <v>899.07</v>
      </c>
      <c r="V3735">
        <v>1947.53</v>
      </c>
      <c r="X3735">
        <v>4011.33</v>
      </c>
      <c r="Z3735">
        <v>60788.81</v>
      </c>
      <c r="AA3735">
        <v>-7370.74</v>
      </c>
      <c r="AC3735">
        <v>3.74</v>
      </c>
      <c r="AD3735">
        <v>109</v>
      </c>
      <c r="AF3735">
        <v>-407.26</v>
      </c>
      <c r="AG3735">
        <v>-7665.27</v>
      </c>
      <c r="AH3735">
        <v>12120.95</v>
      </c>
      <c r="AJ3735">
        <v>12120.95</v>
      </c>
      <c r="AN3735">
        <v>12120.95</v>
      </c>
      <c r="AP3735">
        <v>20057</v>
      </c>
      <c r="AQ3735" t="s">
        <v>171</v>
      </c>
      <c r="AR3735" t="s">
        <v>172</v>
      </c>
      <c r="AS3735" t="s">
        <v>171</v>
      </c>
      <c r="AT3735" t="s">
        <v>172</v>
      </c>
      <c r="AU3735">
        <v>16208</v>
      </c>
      <c r="AV3735" t="s">
        <v>68</v>
      </c>
      <c r="AW3735">
        <v>2</v>
      </c>
      <c r="AX3735">
        <v>2</v>
      </c>
      <c r="AY3735">
        <v>2003</v>
      </c>
      <c r="AZ3735">
        <v>1</v>
      </c>
      <c r="BA3735" t="str">
        <f t="shared" si="116"/>
        <v>20031</v>
      </c>
      <c r="BB3735" t="str">
        <f t="shared" si="117"/>
        <v>20031Evergreen International Inc.</v>
      </c>
      <c r="BC3735" t="e">
        <f>#N/A</f>
        <v>#N/A</v>
      </c>
      <c r="BD3735" t="e">
        <f>#N/A</f>
        <v>#N/A</v>
      </c>
      <c r="BE3735" t="e">
        <f>#N/A</f>
        <v>#N/A</v>
      </c>
      <c r="BF3735" t="e">
        <f>#N/A</f>
        <v>#N/A</v>
      </c>
      <c r="BG3735" t="e">
        <f>#N/A</f>
        <v>#N/A</v>
      </c>
    </row>
    <row r="3736" spans="1:59">
      <c r="A3736">
        <v>-7224.55</v>
      </c>
      <c r="B3736">
        <v>-6757.33</v>
      </c>
      <c r="D3736">
        <v>2427.94</v>
      </c>
      <c r="E3736">
        <v>1.1100000000000001</v>
      </c>
      <c r="F3736">
        <v>1.1100000000000001</v>
      </c>
      <c r="O3736">
        <v>1448.01</v>
      </c>
      <c r="P3736">
        <v>3877.06</v>
      </c>
      <c r="Q3736">
        <v>2562.0700000000002</v>
      </c>
      <c r="R3736">
        <v>1154.8599999999999</v>
      </c>
      <c r="T3736">
        <v>1449.7</v>
      </c>
      <c r="U3736">
        <v>49.31</v>
      </c>
      <c r="V3736">
        <v>139</v>
      </c>
      <c r="X3736">
        <v>565.48</v>
      </c>
      <c r="Y3736">
        <v>4713.9799999999996</v>
      </c>
      <c r="Z3736">
        <v>10634.39</v>
      </c>
      <c r="AA3736">
        <v>-494.39</v>
      </c>
      <c r="AD3736">
        <v>19.93</v>
      </c>
      <c r="AF3736">
        <v>7.23</v>
      </c>
      <c r="AG3736">
        <v>-467.23</v>
      </c>
      <c r="AH3736">
        <v>-7224.55</v>
      </c>
      <c r="AJ3736">
        <v>-7224.55</v>
      </c>
      <c r="AN3736">
        <v>-7224.55</v>
      </c>
      <c r="AP3736">
        <v>20057</v>
      </c>
      <c r="AQ3736" t="s">
        <v>171</v>
      </c>
      <c r="AR3736" t="s">
        <v>172</v>
      </c>
      <c r="AS3736" t="s">
        <v>171</v>
      </c>
      <c r="AT3736" t="s">
        <v>172</v>
      </c>
      <c r="AU3736">
        <v>6198</v>
      </c>
      <c r="AV3736" t="s">
        <v>61</v>
      </c>
      <c r="AW3736">
        <v>2</v>
      </c>
      <c r="AX3736">
        <v>2</v>
      </c>
      <c r="AY3736">
        <v>2003</v>
      </c>
      <c r="AZ3736">
        <v>2</v>
      </c>
      <c r="BA3736" t="str">
        <f t="shared" si="116"/>
        <v>20032</v>
      </c>
      <c r="BB3736" t="str">
        <f t="shared" si="117"/>
        <v>20032Evergreen International Inc.</v>
      </c>
      <c r="BC3736" t="e">
        <f>#N/A</f>
        <v>#N/A</v>
      </c>
      <c r="BD3736" t="e">
        <f>#N/A</f>
        <v>#N/A</v>
      </c>
      <c r="BE3736" t="e">
        <f>#N/A</f>
        <v>#N/A</v>
      </c>
      <c r="BF3736" t="e">
        <f>#N/A</f>
        <v>#N/A</v>
      </c>
      <c r="BG3736" t="e">
        <f>#N/A</f>
        <v>#N/A</v>
      </c>
    </row>
    <row r="3737" spans="1:59">
      <c r="A3737">
        <v>11801.24</v>
      </c>
      <c r="B3737">
        <v>20145.37</v>
      </c>
      <c r="D3737">
        <v>80831.95</v>
      </c>
      <c r="K3737">
        <v>646.41</v>
      </c>
      <c r="M3737">
        <v>646.41</v>
      </c>
      <c r="O3737">
        <v>2653.49</v>
      </c>
      <c r="P3737">
        <v>84131.85</v>
      </c>
      <c r="Q3737">
        <v>34775.9</v>
      </c>
      <c r="R3737">
        <v>14117.77</v>
      </c>
      <c r="T3737">
        <v>7185.36</v>
      </c>
      <c r="U3737">
        <v>1006.84</v>
      </c>
      <c r="V3737">
        <v>2838.27</v>
      </c>
      <c r="X3737">
        <v>4062.34</v>
      </c>
      <c r="Z3737">
        <v>63986.48</v>
      </c>
      <c r="AA3737">
        <v>-8760.34</v>
      </c>
      <c r="AC3737">
        <v>-173.18</v>
      </c>
      <c r="AD3737">
        <v>432.43</v>
      </c>
      <c r="AF3737">
        <v>156.96</v>
      </c>
      <c r="AG3737">
        <v>-8344.1299999999992</v>
      </c>
      <c r="AH3737">
        <v>11801.24</v>
      </c>
      <c r="AJ3737">
        <v>11801.24</v>
      </c>
      <c r="AN3737">
        <v>11801.24</v>
      </c>
      <c r="AP3737">
        <v>20057</v>
      </c>
      <c r="AQ3737" t="s">
        <v>171</v>
      </c>
      <c r="AR3737" t="s">
        <v>172</v>
      </c>
      <c r="AS3737" t="s">
        <v>171</v>
      </c>
      <c r="AT3737" t="s">
        <v>172</v>
      </c>
      <c r="AU3737">
        <v>16208</v>
      </c>
      <c r="AV3737" t="s">
        <v>68</v>
      </c>
      <c r="AW3737">
        <v>2</v>
      </c>
      <c r="AX3737">
        <v>2</v>
      </c>
      <c r="AY3737">
        <v>2003</v>
      </c>
      <c r="AZ3737">
        <v>2</v>
      </c>
      <c r="BA3737" t="str">
        <f t="shared" si="116"/>
        <v>20032</v>
      </c>
      <c r="BB3737" t="str">
        <f t="shared" si="117"/>
        <v>20032Evergreen International Inc.</v>
      </c>
      <c r="BC3737" t="e">
        <f>#N/A</f>
        <v>#N/A</v>
      </c>
      <c r="BD3737" t="e">
        <f>#N/A</f>
        <v>#N/A</v>
      </c>
      <c r="BE3737" t="e">
        <f>#N/A</f>
        <v>#N/A</v>
      </c>
      <c r="BF3737" t="e">
        <f>#N/A</f>
        <v>#N/A</v>
      </c>
      <c r="BG3737" t="e">
        <f>#N/A</f>
        <v>#N/A</v>
      </c>
    </row>
    <row r="3738" spans="1:59">
      <c r="A3738">
        <v>-6770.39</v>
      </c>
      <c r="B3738">
        <v>-6638.2</v>
      </c>
      <c r="D3738">
        <v>2114.29</v>
      </c>
      <c r="E3738">
        <v>0.22</v>
      </c>
      <c r="F3738">
        <v>0.22</v>
      </c>
      <c r="O3738">
        <v>1459.06</v>
      </c>
      <c r="P3738">
        <v>3573.57</v>
      </c>
      <c r="Q3738">
        <v>2457.85</v>
      </c>
      <c r="R3738">
        <v>1086.47</v>
      </c>
      <c r="T3738">
        <v>1488.73</v>
      </c>
      <c r="U3738">
        <v>36.43</v>
      </c>
      <c r="V3738">
        <v>145.33000000000001</v>
      </c>
      <c r="X3738">
        <v>498.35</v>
      </c>
      <c r="Y3738">
        <v>4498.62</v>
      </c>
      <c r="Z3738">
        <v>10211.780000000001</v>
      </c>
      <c r="AA3738">
        <v>-279.52</v>
      </c>
      <c r="AD3738">
        <v>1.04</v>
      </c>
      <c r="AF3738">
        <v>146.30000000000001</v>
      </c>
      <c r="AG3738">
        <v>-132.18</v>
      </c>
      <c r="AH3738">
        <v>-6770.39</v>
      </c>
      <c r="AJ3738">
        <v>-6770.39</v>
      </c>
      <c r="AN3738">
        <v>-6770.39</v>
      </c>
      <c r="AP3738">
        <v>20057</v>
      </c>
      <c r="AQ3738" t="s">
        <v>171</v>
      </c>
      <c r="AR3738" t="s">
        <v>172</v>
      </c>
      <c r="AS3738" t="s">
        <v>171</v>
      </c>
      <c r="AT3738" t="s">
        <v>172</v>
      </c>
      <c r="AU3738">
        <v>6198</v>
      </c>
      <c r="AV3738" t="s">
        <v>61</v>
      </c>
      <c r="AW3738">
        <v>2</v>
      </c>
      <c r="AX3738">
        <v>2</v>
      </c>
      <c r="AY3738">
        <v>2003</v>
      </c>
      <c r="AZ3738">
        <v>3</v>
      </c>
      <c r="BA3738" t="str">
        <f t="shared" si="116"/>
        <v>20033</v>
      </c>
      <c r="BB3738" t="str">
        <f t="shared" si="117"/>
        <v>20033Evergreen International Inc.</v>
      </c>
      <c r="BC3738" t="e">
        <f>#N/A</f>
        <v>#N/A</v>
      </c>
      <c r="BD3738" t="e">
        <f>#N/A</f>
        <v>#N/A</v>
      </c>
      <c r="BE3738" t="e">
        <f>#N/A</f>
        <v>#N/A</v>
      </c>
      <c r="BF3738" t="e">
        <f>#N/A</f>
        <v>#N/A</v>
      </c>
      <c r="BG3738" t="e">
        <f>#N/A</f>
        <v>#N/A</v>
      </c>
    </row>
    <row r="3739" spans="1:59">
      <c r="A3739">
        <v>14962.97</v>
      </c>
      <c r="B3739">
        <v>19245.04</v>
      </c>
      <c r="E3739">
        <v>89689.32</v>
      </c>
      <c r="F3739">
        <v>89689.32</v>
      </c>
      <c r="K3739">
        <v>33.049999999999997</v>
      </c>
      <c r="M3739">
        <v>33.049999999999997</v>
      </c>
      <c r="P3739">
        <v>89722.37</v>
      </c>
      <c r="Q3739">
        <v>38238.730000000003</v>
      </c>
      <c r="R3739">
        <v>16149.18</v>
      </c>
      <c r="T3739">
        <v>7788.91</v>
      </c>
      <c r="U3739">
        <v>770.52</v>
      </c>
      <c r="V3739">
        <v>3073.9</v>
      </c>
      <c r="X3739">
        <v>4456.1000000000004</v>
      </c>
      <c r="Z3739">
        <v>70477.34</v>
      </c>
      <c r="AA3739">
        <v>-8027.36</v>
      </c>
      <c r="AC3739">
        <v>45.98</v>
      </c>
      <c r="AD3739">
        <v>26.06</v>
      </c>
      <c r="AF3739">
        <v>3673.24</v>
      </c>
      <c r="AG3739">
        <v>-4282.07</v>
      </c>
      <c r="AH3739">
        <v>14962.97</v>
      </c>
      <c r="AJ3739">
        <v>14962.97</v>
      </c>
      <c r="AN3739">
        <v>14962.97</v>
      </c>
      <c r="AP3739">
        <v>20057</v>
      </c>
      <c r="AQ3739" t="s">
        <v>171</v>
      </c>
      <c r="AR3739" t="s">
        <v>172</v>
      </c>
      <c r="AS3739" t="s">
        <v>171</v>
      </c>
      <c r="AT3739" t="s">
        <v>172</v>
      </c>
      <c r="AU3739">
        <v>16208</v>
      </c>
      <c r="AV3739" t="s">
        <v>68</v>
      </c>
      <c r="AW3739">
        <v>2</v>
      </c>
      <c r="AX3739">
        <v>2</v>
      </c>
      <c r="AY3739">
        <v>2003</v>
      </c>
      <c r="AZ3739">
        <v>3</v>
      </c>
      <c r="BA3739" t="str">
        <f t="shared" si="116"/>
        <v>20033</v>
      </c>
      <c r="BB3739" t="str">
        <f t="shared" si="117"/>
        <v>20033Evergreen International Inc.</v>
      </c>
      <c r="BC3739" t="e">
        <f>#N/A</f>
        <v>#N/A</v>
      </c>
      <c r="BD3739" t="e">
        <f>#N/A</f>
        <v>#N/A</v>
      </c>
      <c r="BE3739" t="e">
        <f>#N/A</f>
        <v>#N/A</v>
      </c>
      <c r="BF3739" t="e">
        <f>#N/A</f>
        <v>#N/A</v>
      </c>
      <c r="BG3739" t="e">
        <f>#N/A</f>
        <v>#N/A</v>
      </c>
    </row>
    <row r="3740" spans="1:59">
      <c r="A3740">
        <v>-8646.7800000000007</v>
      </c>
      <c r="B3740">
        <v>-8019.63</v>
      </c>
      <c r="D3740">
        <v>2114.29</v>
      </c>
      <c r="E3740">
        <v>0.22</v>
      </c>
      <c r="F3740">
        <v>0.22</v>
      </c>
      <c r="O3740">
        <v>1459.06</v>
      </c>
      <c r="P3740">
        <v>3573.57</v>
      </c>
      <c r="Q3740">
        <v>3304.14</v>
      </c>
      <c r="R3740">
        <v>1682.25</v>
      </c>
      <c r="T3740">
        <v>1494.65</v>
      </c>
      <c r="U3740">
        <v>85.44</v>
      </c>
      <c r="V3740">
        <v>224.58</v>
      </c>
      <c r="X3740">
        <v>613.65</v>
      </c>
      <c r="Y3740">
        <v>4188.5</v>
      </c>
      <c r="Z3740">
        <v>11593.21</v>
      </c>
      <c r="AA3740">
        <v>-645.4</v>
      </c>
      <c r="AD3740">
        <v>28.97</v>
      </c>
      <c r="AF3740">
        <v>-10.71</v>
      </c>
      <c r="AG3740">
        <v>-627.14</v>
      </c>
      <c r="AH3740">
        <v>-8646.7800000000007</v>
      </c>
      <c r="AJ3740">
        <v>-8646.7800000000007</v>
      </c>
      <c r="AN3740">
        <v>-8646.7800000000007</v>
      </c>
      <c r="AP3740">
        <v>20057</v>
      </c>
      <c r="AQ3740" t="s">
        <v>171</v>
      </c>
      <c r="AR3740" t="s">
        <v>172</v>
      </c>
      <c r="AS3740" t="s">
        <v>171</v>
      </c>
      <c r="AT3740" t="s">
        <v>172</v>
      </c>
      <c r="AU3740">
        <v>6198</v>
      </c>
      <c r="AV3740" t="s">
        <v>61</v>
      </c>
      <c r="AW3740">
        <v>2</v>
      </c>
      <c r="AX3740">
        <v>2</v>
      </c>
      <c r="AY3740">
        <v>2003</v>
      </c>
      <c r="AZ3740">
        <v>4</v>
      </c>
      <c r="BA3740" t="str">
        <f t="shared" si="116"/>
        <v>20034</v>
      </c>
      <c r="BB3740" t="str">
        <f t="shared" si="117"/>
        <v>20034Evergreen International Inc.</v>
      </c>
      <c r="BC3740" t="e">
        <f>#N/A</f>
        <v>#N/A</v>
      </c>
      <c r="BD3740" t="e">
        <f>#N/A</f>
        <v>#N/A</v>
      </c>
      <c r="BE3740" t="e">
        <f>#N/A</f>
        <v>#N/A</v>
      </c>
      <c r="BF3740" t="e">
        <f>#N/A</f>
        <v>#N/A</v>
      </c>
      <c r="BG3740" t="e">
        <f>#N/A</f>
        <v>#N/A</v>
      </c>
    </row>
    <row r="3741" spans="1:59">
      <c r="A3741">
        <v>17303.34</v>
      </c>
      <c r="B3741">
        <v>24955.27</v>
      </c>
      <c r="E3741">
        <v>89689.32</v>
      </c>
      <c r="F3741">
        <v>89689.32</v>
      </c>
      <c r="K3741">
        <v>33.049999999999997</v>
      </c>
      <c r="M3741">
        <v>33.049999999999997</v>
      </c>
      <c r="P3741">
        <v>89722.37</v>
      </c>
      <c r="Q3741">
        <v>34568.22</v>
      </c>
      <c r="R3741">
        <v>15309.35</v>
      </c>
      <c r="T3741">
        <v>7404.15</v>
      </c>
      <c r="U3741">
        <v>1010.31</v>
      </c>
      <c r="V3741">
        <v>2655.62</v>
      </c>
      <c r="X3741">
        <v>3819.45</v>
      </c>
      <c r="Z3741">
        <v>64767.1</v>
      </c>
      <c r="AA3741">
        <v>-8030.29</v>
      </c>
      <c r="AC3741">
        <v>-80</v>
      </c>
      <c r="AD3741">
        <v>727.35</v>
      </c>
      <c r="AF3741">
        <v>-268.99</v>
      </c>
      <c r="AG3741">
        <v>-7651.93</v>
      </c>
      <c r="AH3741">
        <v>17303.34</v>
      </c>
      <c r="AJ3741">
        <v>17303.34</v>
      </c>
      <c r="AN3741">
        <v>17303.34</v>
      </c>
      <c r="AP3741">
        <v>20057</v>
      </c>
      <c r="AQ3741" t="s">
        <v>171</v>
      </c>
      <c r="AR3741" t="s">
        <v>172</v>
      </c>
      <c r="AS3741" t="s">
        <v>171</v>
      </c>
      <c r="AT3741" t="s">
        <v>172</v>
      </c>
      <c r="AU3741">
        <v>16208</v>
      </c>
      <c r="AV3741" t="s">
        <v>68</v>
      </c>
      <c r="AW3741">
        <v>2</v>
      </c>
      <c r="AX3741">
        <v>2</v>
      </c>
      <c r="AY3741">
        <v>2003</v>
      </c>
      <c r="AZ3741">
        <v>4</v>
      </c>
      <c r="BA3741" t="str">
        <f t="shared" si="116"/>
        <v>20034</v>
      </c>
      <c r="BB3741" t="str">
        <f t="shared" si="117"/>
        <v>20034Evergreen International Inc.</v>
      </c>
      <c r="BC3741" t="e">
        <f>#N/A</f>
        <v>#N/A</v>
      </c>
      <c r="BD3741" t="e">
        <f>#N/A</f>
        <v>#N/A</v>
      </c>
      <c r="BE3741" t="e">
        <f>#N/A</f>
        <v>#N/A</v>
      </c>
      <c r="BF3741" t="e">
        <f>#N/A</f>
        <v>#N/A</v>
      </c>
      <c r="BG3741" t="e">
        <f>#N/A</f>
        <v>#N/A</v>
      </c>
    </row>
    <row r="3742" spans="1:59">
      <c r="A3742">
        <v>-5331.07</v>
      </c>
      <c r="B3742">
        <v>-5531.33</v>
      </c>
      <c r="E3742">
        <v>-42.33</v>
      </c>
      <c r="F3742">
        <v>-42.33</v>
      </c>
      <c r="O3742">
        <v>1610.64</v>
      </c>
      <c r="P3742">
        <v>1568.31</v>
      </c>
      <c r="Q3742">
        <v>1426.43</v>
      </c>
      <c r="R3742">
        <v>826.63</v>
      </c>
      <c r="T3742">
        <v>926.55</v>
      </c>
      <c r="U3742">
        <v>27.4</v>
      </c>
      <c r="V3742">
        <v>73.94</v>
      </c>
      <c r="X3742">
        <v>349.5</v>
      </c>
      <c r="Y3742">
        <v>3469.2</v>
      </c>
      <c r="Z3742">
        <v>7099.64</v>
      </c>
      <c r="AA3742">
        <v>193.83</v>
      </c>
      <c r="AD3742">
        <v>4.3600000000000003</v>
      </c>
      <c r="AF3742">
        <v>2.06</v>
      </c>
      <c r="AG3742">
        <v>200.25</v>
      </c>
      <c r="AH3742">
        <v>-5331.07</v>
      </c>
      <c r="AJ3742">
        <v>-5331.07</v>
      </c>
      <c r="AN3742">
        <v>-5331.07</v>
      </c>
      <c r="AP3742">
        <v>20057</v>
      </c>
      <c r="AQ3742" t="s">
        <v>171</v>
      </c>
      <c r="AR3742" t="s">
        <v>172</v>
      </c>
      <c r="AS3742" t="s">
        <v>171</v>
      </c>
      <c r="AT3742" t="s">
        <v>172</v>
      </c>
      <c r="AU3742">
        <v>6198</v>
      </c>
      <c r="AV3742" t="s">
        <v>61</v>
      </c>
      <c r="AW3742">
        <v>2</v>
      </c>
      <c r="AX3742">
        <v>2</v>
      </c>
      <c r="AY3742">
        <v>2004</v>
      </c>
      <c r="AZ3742">
        <v>1</v>
      </c>
      <c r="BA3742" t="str">
        <f t="shared" si="116"/>
        <v>20041</v>
      </c>
      <c r="BB3742" t="str">
        <f t="shared" si="117"/>
        <v>20041Evergreen International Inc.</v>
      </c>
      <c r="BC3742" t="e">
        <f>#N/A</f>
        <v>#N/A</v>
      </c>
      <c r="BD3742" t="e">
        <f>#N/A</f>
        <v>#N/A</v>
      </c>
      <c r="BE3742" t="e">
        <f>#N/A</f>
        <v>#N/A</v>
      </c>
      <c r="BF3742" t="e">
        <f>#N/A</f>
        <v>#N/A</v>
      </c>
      <c r="BG3742" t="e">
        <f>#N/A</f>
        <v>#N/A</v>
      </c>
    </row>
    <row r="3743" spans="1:59">
      <c r="A3743">
        <v>796.58</v>
      </c>
      <c r="B3743">
        <v>8556.7099999999991</v>
      </c>
      <c r="E3743">
        <v>67499.820000000007</v>
      </c>
      <c r="F3743">
        <v>67499.820000000007</v>
      </c>
      <c r="K3743">
        <v>11.05</v>
      </c>
      <c r="M3743">
        <v>11.05</v>
      </c>
      <c r="O3743">
        <v>168.79</v>
      </c>
      <c r="P3743">
        <v>67679.649999999994</v>
      </c>
      <c r="Q3743">
        <v>32123.58</v>
      </c>
      <c r="R3743">
        <v>13994.74</v>
      </c>
      <c r="T3743">
        <v>5694.33</v>
      </c>
      <c r="U3743">
        <v>865.61</v>
      </c>
      <c r="V3743">
        <v>2335.64</v>
      </c>
      <c r="X3743">
        <v>4109.04</v>
      </c>
      <c r="Z3743">
        <v>59122.94</v>
      </c>
      <c r="AA3743">
        <v>-8024.31</v>
      </c>
      <c r="AC3743">
        <v>-13.16</v>
      </c>
      <c r="AD3743">
        <v>188.31</v>
      </c>
      <c r="AF3743">
        <v>89.02</v>
      </c>
      <c r="AG3743">
        <v>-7760.13</v>
      </c>
      <c r="AH3743">
        <v>796.58</v>
      </c>
      <c r="AJ3743">
        <v>796.58</v>
      </c>
      <c r="AN3743">
        <v>796.58</v>
      </c>
      <c r="AP3743">
        <v>20057</v>
      </c>
      <c r="AQ3743" t="s">
        <v>171</v>
      </c>
      <c r="AR3743" t="s">
        <v>172</v>
      </c>
      <c r="AS3743" t="s">
        <v>171</v>
      </c>
      <c r="AT3743" t="s">
        <v>172</v>
      </c>
      <c r="AU3743">
        <v>16208</v>
      </c>
      <c r="AV3743" t="s">
        <v>68</v>
      </c>
      <c r="AW3743">
        <v>2</v>
      </c>
      <c r="AX3743">
        <v>2</v>
      </c>
      <c r="AY3743">
        <v>2004</v>
      </c>
      <c r="AZ3743">
        <v>1</v>
      </c>
      <c r="BA3743" t="str">
        <f t="shared" si="116"/>
        <v>20041</v>
      </c>
      <c r="BB3743" t="str">
        <f t="shared" si="117"/>
        <v>20041Evergreen International Inc.</v>
      </c>
      <c r="BC3743" t="e">
        <f>#N/A</f>
        <v>#N/A</v>
      </c>
      <c r="BD3743" t="e">
        <f>#N/A</f>
        <v>#N/A</v>
      </c>
      <c r="BE3743" t="e">
        <f>#N/A</f>
        <v>#N/A</v>
      </c>
      <c r="BF3743" t="e">
        <f>#N/A</f>
        <v>#N/A</v>
      </c>
      <c r="BG3743" t="e">
        <f>#N/A</f>
        <v>#N/A</v>
      </c>
    </row>
    <row r="3744" spans="1:59">
      <c r="A3744">
        <v>-4849.3500000000004</v>
      </c>
      <c r="B3744">
        <v>-6082.34</v>
      </c>
      <c r="O3744">
        <v>1941.44</v>
      </c>
      <c r="P3744">
        <v>1941.44</v>
      </c>
      <c r="Q3744">
        <v>1251.33</v>
      </c>
      <c r="R3744">
        <v>1138.9100000000001</v>
      </c>
      <c r="T3744">
        <v>851.69</v>
      </c>
      <c r="U3744">
        <v>18.739999999999998</v>
      </c>
      <c r="V3744">
        <v>103.06</v>
      </c>
      <c r="X3744">
        <v>318.08999999999997</v>
      </c>
      <c r="Y3744">
        <v>4341.96</v>
      </c>
      <c r="Z3744">
        <v>8023.78</v>
      </c>
      <c r="AB3744">
        <v>-227.37</v>
      </c>
      <c r="AD3744">
        <v>7.58</v>
      </c>
      <c r="AF3744">
        <v>-7.35</v>
      </c>
      <c r="AG3744">
        <v>-227.15</v>
      </c>
      <c r="AH3744">
        <v>-6309.48</v>
      </c>
      <c r="AI3744">
        <v>-1786.1</v>
      </c>
      <c r="AJ3744">
        <v>-4523.38</v>
      </c>
      <c r="AL3744">
        <v>-325.97000000000003</v>
      </c>
      <c r="AN3744">
        <v>-4849.3500000000004</v>
      </c>
      <c r="AP3744">
        <v>20057</v>
      </c>
      <c r="AQ3744" t="s">
        <v>171</v>
      </c>
      <c r="AR3744" t="s">
        <v>172</v>
      </c>
      <c r="AS3744" t="s">
        <v>171</v>
      </c>
      <c r="AT3744" t="s">
        <v>172</v>
      </c>
      <c r="AU3744">
        <v>6198</v>
      </c>
      <c r="AV3744" t="s">
        <v>61</v>
      </c>
      <c r="AW3744">
        <v>2</v>
      </c>
      <c r="AX3744">
        <v>2</v>
      </c>
      <c r="AY3744">
        <v>2004</v>
      </c>
      <c r="AZ3744">
        <v>2</v>
      </c>
      <c r="BA3744" t="str">
        <f t="shared" si="116"/>
        <v>20042</v>
      </c>
      <c r="BB3744" t="str">
        <f t="shared" si="117"/>
        <v>20042Evergreen International Inc.</v>
      </c>
      <c r="BC3744" t="e">
        <f>#N/A</f>
        <v>#N/A</v>
      </c>
      <c r="BD3744" t="e">
        <f>#N/A</f>
        <v>#N/A</v>
      </c>
      <c r="BE3744" t="e">
        <f>#N/A</f>
        <v>#N/A</v>
      </c>
      <c r="BF3744" t="e">
        <f>#N/A</f>
        <v>#N/A</v>
      </c>
      <c r="BG3744" t="e">
        <f>#N/A</f>
        <v>#N/A</v>
      </c>
    </row>
    <row r="3745" spans="1:59">
      <c r="A3745">
        <v>3606.72</v>
      </c>
      <c r="B3745">
        <v>13210.21</v>
      </c>
      <c r="E3745">
        <v>81801.19</v>
      </c>
      <c r="F3745">
        <v>81801.19</v>
      </c>
      <c r="K3745">
        <v>191.46</v>
      </c>
      <c r="M3745">
        <v>191.46</v>
      </c>
      <c r="O3745">
        <v>498.86</v>
      </c>
      <c r="P3745">
        <v>82491.5</v>
      </c>
      <c r="Q3745">
        <v>39422.46</v>
      </c>
      <c r="R3745">
        <v>15225.3</v>
      </c>
      <c r="T3745">
        <v>6492.91</v>
      </c>
      <c r="U3745">
        <v>631.57000000000005</v>
      </c>
      <c r="V3745">
        <v>3473.33</v>
      </c>
      <c r="X3745">
        <v>4035.72</v>
      </c>
      <c r="Z3745">
        <v>69281.289999999994</v>
      </c>
      <c r="AA3745">
        <v>-8186.96</v>
      </c>
      <c r="AC3745">
        <v>-2.0699999999999998</v>
      </c>
      <c r="AD3745">
        <v>321.86</v>
      </c>
      <c r="AF3745">
        <v>-312.18</v>
      </c>
      <c r="AG3745">
        <v>-8179.34</v>
      </c>
      <c r="AH3745">
        <v>5030.87</v>
      </c>
      <c r="AI3745">
        <v>1424.15</v>
      </c>
      <c r="AJ3745">
        <v>3606.72</v>
      </c>
      <c r="AN3745">
        <v>3606.72</v>
      </c>
      <c r="AP3745">
        <v>20057</v>
      </c>
      <c r="AQ3745" t="s">
        <v>171</v>
      </c>
      <c r="AR3745" t="s">
        <v>172</v>
      </c>
      <c r="AS3745" t="s">
        <v>171</v>
      </c>
      <c r="AT3745" t="s">
        <v>172</v>
      </c>
      <c r="AU3745">
        <v>16208</v>
      </c>
      <c r="AV3745" t="s">
        <v>68</v>
      </c>
      <c r="AW3745">
        <v>2</v>
      </c>
      <c r="AX3745">
        <v>2</v>
      </c>
      <c r="AY3745">
        <v>2004</v>
      </c>
      <c r="AZ3745">
        <v>2</v>
      </c>
      <c r="BA3745" t="str">
        <f t="shared" si="116"/>
        <v>20042</v>
      </c>
      <c r="BB3745" t="str">
        <f t="shared" si="117"/>
        <v>20042Evergreen International Inc.</v>
      </c>
      <c r="BC3745" t="e">
        <f>#N/A</f>
        <v>#N/A</v>
      </c>
      <c r="BD3745" t="e">
        <f>#N/A</f>
        <v>#N/A</v>
      </c>
      <c r="BE3745" t="e">
        <f>#N/A</f>
        <v>#N/A</v>
      </c>
      <c r="BF3745" t="e">
        <f>#N/A</f>
        <v>#N/A</v>
      </c>
      <c r="BG3745" t="e">
        <f>#N/A</f>
        <v>#N/A</v>
      </c>
    </row>
    <row r="3746" spans="1:59">
      <c r="A3746">
        <v>-5443.47</v>
      </c>
      <c r="B3746">
        <v>-7190.63</v>
      </c>
      <c r="O3746">
        <v>938.09</v>
      </c>
      <c r="P3746">
        <v>938.09</v>
      </c>
      <c r="Q3746">
        <v>1059.28</v>
      </c>
      <c r="R3746">
        <v>1185.6300000000001</v>
      </c>
      <c r="T3746">
        <v>1719.82</v>
      </c>
      <c r="U3746">
        <v>40.46</v>
      </c>
      <c r="V3746">
        <v>164.42</v>
      </c>
      <c r="X3746">
        <v>324.08999999999997</v>
      </c>
      <c r="Y3746">
        <v>3635.03</v>
      </c>
      <c r="Z3746">
        <v>8128.72</v>
      </c>
      <c r="AA3746">
        <v>-527.6</v>
      </c>
      <c r="AD3746">
        <v>2.8</v>
      </c>
      <c r="AF3746">
        <v>-7.85</v>
      </c>
      <c r="AG3746">
        <v>-532.66</v>
      </c>
      <c r="AH3746">
        <v>-7723.29</v>
      </c>
      <c r="AI3746">
        <v>-3926.85</v>
      </c>
      <c r="AJ3746">
        <v>-3796.44</v>
      </c>
      <c r="AL3746">
        <v>-1647.03</v>
      </c>
      <c r="AN3746">
        <v>-5443.47</v>
      </c>
      <c r="AP3746">
        <v>20057</v>
      </c>
      <c r="AQ3746" t="s">
        <v>171</v>
      </c>
      <c r="AR3746" t="s">
        <v>172</v>
      </c>
      <c r="AS3746" t="s">
        <v>171</v>
      </c>
      <c r="AT3746" t="s">
        <v>172</v>
      </c>
      <c r="AU3746">
        <v>6198</v>
      </c>
      <c r="AV3746" t="s">
        <v>61</v>
      </c>
      <c r="AW3746">
        <v>2</v>
      </c>
      <c r="AX3746">
        <v>2</v>
      </c>
      <c r="AY3746">
        <v>2004</v>
      </c>
      <c r="AZ3746">
        <v>3</v>
      </c>
      <c r="BA3746" t="str">
        <f t="shared" si="116"/>
        <v>20043</v>
      </c>
      <c r="BB3746" t="str">
        <f t="shared" si="117"/>
        <v>20043Evergreen International Inc.</v>
      </c>
      <c r="BC3746" t="e">
        <f>#N/A</f>
        <v>#N/A</v>
      </c>
      <c r="BD3746" t="e">
        <f>#N/A</f>
        <v>#N/A</v>
      </c>
      <c r="BE3746" t="e">
        <f>#N/A</f>
        <v>#N/A</v>
      </c>
      <c r="BF3746" t="e">
        <f>#N/A</f>
        <v>#N/A</v>
      </c>
      <c r="BG3746" t="e">
        <f>#N/A</f>
        <v>#N/A</v>
      </c>
    </row>
    <row r="3747" spans="1:59">
      <c r="A3747">
        <v>3099.31</v>
      </c>
      <c r="B3747">
        <v>15610.22</v>
      </c>
      <c r="E3747">
        <v>85778.83</v>
      </c>
      <c r="F3747">
        <v>85778.83</v>
      </c>
      <c r="O3747">
        <v>408.85</v>
      </c>
      <c r="P3747">
        <v>86187.68</v>
      </c>
      <c r="Q3747">
        <v>38554.31</v>
      </c>
      <c r="R3747">
        <v>16799.009999999998</v>
      </c>
      <c r="T3747">
        <v>7391.44</v>
      </c>
      <c r="U3747">
        <v>744.91</v>
      </c>
      <c r="V3747">
        <v>3027.43</v>
      </c>
      <c r="X3747">
        <v>4060.34</v>
      </c>
      <c r="Z3747">
        <v>70577.460000000006</v>
      </c>
      <c r="AA3747">
        <v>-8838.14</v>
      </c>
      <c r="AC3747">
        <v>-2.59</v>
      </c>
      <c r="AD3747">
        <v>257.11</v>
      </c>
      <c r="AF3747">
        <v>-721.53</v>
      </c>
      <c r="AG3747">
        <v>-9305.15</v>
      </c>
      <c r="AH3747">
        <v>6305.07</v>
      </c>
      <c r="AI3747">
        <v>3205.77</v>
      </c>
      <c r="AJ3747">
        <v>3099.31</v>
      </c>
      <c r="AN3747">
        <v>3099.31</v>
      </c>
      <c r="AP3747">
        <v>20057</v>
      </c>
      <c r="AQ3747" t="s">
        <v>171</v>
      </c>
      <c r="AR3747" t="s">
        <v>172</v>
      </c>
      <c r="AS3747" t="s">
        <v>171</v>
      </c>
      <c r="AT3747" t="s">
        <v>172</v>
      </c>
      <c r="AU3747">
        <v>16208</v>
      </c>
      <c r="AV3747" t="s">
        <v>68</v>
      </c>
      <c r="AW3747">
        <v>2</v>
      </c>
      <c r="AX3747">
        <v>2</v>
      </c>
      <c r="AY3747">
        <v>2004</v>
      </c>
      <c r="AZ3747">
        <v>3</v>
      </c>
      <c r="BA3747" t="str">
        <f t="shared" si="116"/>
        <v>20043</v>
      </c>
      <c r="BB3747" t="str">
        <f t="shared" si="117"/>
        <v>20043Evergreen International Inc.</v>
      </c>
      <c r="BC3747" t="e">
        <f>#N/A</f>
        <v>#N/A</v>
      </c>
      <c r="BD3747" t="e">
        <f>#N/A</f>
        <v>#N/A</v>
      </c>
      <c r="BE3747" t="e">
        <f>#N/A</f>
        <v>#N/A</v>
      </c>
      <c r="BF3747" t="e">
        <f>#N/A</f>
        <v>#N/A</v>
      </c>
      <c r="BG3747" t="e">
        <f>#N/A</f>
        <v>#N/A</v>
      </c>
    </row>
    <row r="3748" spans="1:59">
      <c r="A3748">
        <v>-3588.98</v>
      </c>
      <c r="B3748">
        <v>-4127.3100000000004</v>
      </c>
      <c r="O3748">
        <v>5337.55</v>
      </c>
      <c r="P3748">
        <v>5337.55</v>
      </c>
      <c r="Q3748">
        <v>2373.9</v>
      </c>
      <c r="R3748">
        <v>1336.99</v>
      </c>
      <c r="U3748">
        <v>31.03</v>
      </c>
      <c r="V3748">
        <v>115.42</v>
      </c>
      <c r="X3748">
        <v>457.3</v>
      </c>
      <c r="Y3748">
        <v>5150.22</v>
      </c>
      <c r="Z3748">
        <v>9464.86</v>
      </c>
      <c r="AA3748">
        <v>-344.11</v>
      </c>
      <c r="AD3748">
        <v>3.95</v>
      </c>
      <c r="AF3748">
        <v>22.44</v>
      </c>
      <c r="AG3748">
        <v>-317.73</v>
      </c>
      <c r="AH3748">
        <v>-4445.04</v>
      </c>
      <c r="AI3748">
        <v>-1185.95</v>
      </c>
      <c r="AJ3748">
        <v>-3259.09</v>
      </c>
      <c r="AL3748">
        <v>-329.9</v>
      </c>
      <c r="AN3748">
        <v>-3588.98</v>
      </c>
      <c r="AP3748">
        <v>20057</v>
      </c>
      <c r="AQ3748" t="s">
        <v>171</v>
      </c>
      <c r="AR3748" t="s">
        <v>172</v>
      </c>
      <c r="AS3748" t="s">
        <v>171</v>
      </c>
      <c r="AT3748" t="s">
        <v>172</v>
      </c>
      <c r="AU3748">
        <v>6198</v>
      </c>
      <c r="AV3748" t="s">
        <v>61</v>
      </c>
      <c r="AW3748">
        <v>2</v>
      </c>
      <c r="AX3748">
        <v>2</v>
      </c>
      <c r="AY3748">
        <v>2004</v>
      </c>
      <c r="AZ3748">
        <v>4</v>
      </c>
      <c r="BA3748" t="str">
        <f t="shared" si="116"/>
        <v>20044</v>
      </c>
      <c r="BB3748" t="str">
        <f t="shared" si="117"/>
        <v>20044Evergreen International Inc.</v>
      </c>
      <c r="BC3748" t="e">
        <f>#N/A</f>
        <v>#N/A</v>
      </c>
      <c r="BD3748" t="e">
        <f>#N/A</f>
        <v>#N/A</v>
      </c>
      <c r="BE3748" t="e">
        <f>#N/A</f>
        <v>#N/A</v>
      </c>
      <c r="BF3748" t="e">
        <f>#N/A</f>
        <v>#N/A</v>
      </c>
      <c r="BG3748" t="e">
        <f>#N/A</f>
        <v>#N/A</v>
      </c>
    </row>
    <row r="3749" spans="1:59">
      <c r="A3749">
        <v>11982.1</v>
      </c>
      <c r="B3749">
        <v>24634.18</v>
      </c>
      <c r="E3749">
        <v>107361.94</v>
      </c>
      <c r="F3749">
        <v>107361.94</v>
      </c>
      <c r="P3749">
        <v>107361.94</v>
      </c>
      <c r="Q3749">
        <v>49318.61</v>
      </c>
      <c r="R3749">
        <v>14949.41</v>
      </c>
      <c r="T3749">
        <v>10939.01</v>
      </c>
      <c r="U3749">
        <v>744.96</v>
      </c>
      <c r="V3749">
        <v>2770.78</v>
      </c>
      <c r="X3749">
        <v>4005</v>
      </c>
      <c r="Z3749">
        <v>82727.75</v>
      </c>
      <c r="AA3749">
        <v>-8778.2099999999991</v>
      </c>
      <c r="AC3749">
        <v>-44.38</v>
      </c>
      <c r="AD3749">
        <v>79.400000000000006</v>
      </c>
      <c r="AF3749">
        <v>451.29</v>
      </c>
      <c r="AG3749">
        <v>-8291.89</v>
      </c>
      <c r="AH3749">
        <v>16342.29</v>
      </c>
      <c r="AI3749">
        <v>4360.1899999999996</v>
      </c>
      <c r="AJ3749">
        <v>11982.1</v>
      </c>
      <c r="AN3749">
        <v>11982.1</v>
      </c>
      <c r="AP3749">
        <v>20057</v>
      </c>
      <c r="AQ3749" t="s">
        <v>171</v>
      </c>
      <c r="AR3749" t="s">
        <v>172</v>
      </c>
      <c r="AS3749" t="s">
        <v>171</v>
      </c>
      <c r="AT3749" t="s">
        <v>172</v>
      </c>
      <c r="AU3749">
        <v>16208</v>
      </c>
      <c r="AV3749" t="s">
        <v>68</v>
      </c>
      <c r="AW3749">
        <v>2</v>
      </c>
      <c r="AX3749">
        <v>2</v>
      </c>
      <c r="AY3749">
        <v>2004</v>
      </c>
      <c r="AZ3749">
        <v>4</v>
      </c>
      <c r="BA3749" t="str">
        <f t="shared" si="116"/>
        <v>20044</v>
      </c>
      <c r="BB3749" t="str">
        <f t="shared" si="117"/>
        <v>20044Evergreen International Inc.</v>
      </c>
      <c r="BC3749" t="e">
        <f>#N/A</f>
        <v>#N/A</v>
      </c>
      <c r="BD3749" t="e">
        <f>#N/A</f>
        <v>#N/A</v>
      </c>
      <c r="BE3749" t="e">
        <f>#N/A</f>
        <v>#N/A</v>
      </c>
      <c r="BF3749" t="e">
        <f>#N/A</f>
        <v>#N/A</v>
      </c>
      <c r="BG3749" t="e">
        <f>#N/A</f>
        <v>#N/A</v>
      </c>
    </row>
    <row r="3750" spans="1:59">
      <c r="A3750">
        <v>-5528.16</v>
      </c>
      <c r="B3750">
        <v>-11641.67</v>
      </c>
      <c r="Q3750">
        <v>457.52</v>
      </c>
      <c r="R3750">
        <v>5402.46</v>
      </c>
      <c r="X3750">
        <v>273.06</v>
      </c>
      <c r="Y3750">
        <v>5508.65</v>
      </c>
      <c r="Z3750">
        <v>11641.67</v>
      </c>
      <c r="AA3750">
        <v>158.6</v>
      </c>
      <c r="AG3750">
        <v>158.6</v>
      </c>
      <c r="AH3750">
        <v>-11483.07</v>
      </c>
      <c r="AI3750">
        <v>-5954.91</v>
      </c>
      <c r="AJ3750">
        <v>-5528.16</v>
      </c>
      <c r="AN3750">
        <v>-5528.16</v>
      </c>
      <c r="AP3750">
        <v>20057</v>
      </c>
      <c r="AQ3750" t="s">
        <v>171</v>
      </c>
      <c r="AR3750" t="s">
        <v>172</v>
      </c>
      <c r="AS3750" t="s">
        <v>171</v>
      </c>
      <c r="AT3750" t="s">
        <v>172</v>
      </c>
      <c r="AU3750">
        <v>6198</v>
      </c>
      <c r="AV3750" t="s">
        <v>61</v>
      </c>
      <c r="AW3750">
        <v>2</v>
      </c>
      <c r="AX3750">
        <v>2</v>
      </c>
      <c r="AY3750">
        <v>2005</v>
      </c>
      <c r="AZ3750">
        <v>1</v>
      </c>
      <c r="BA3750" t="str">
        <f t="shared" si="116"/>
        <v>20051</v>
      </c>
      <c r="BB3750" t="str">
        <f t="shared" si="117"/>
        <v>20051Evergreen International Inc.</v>
      </c>
      <c r="BC3750" t="e">
        <f>#N/A</f>
        <v>#N/A</v>
      </c>
      <c r="BD3750" t="e">
        <f>#N/A</f>
        <v>#N/A</v>
      </c>
      <c r="BE3750" t="e">
        <f>#N/A</f>
        <v>#N/A</v>
      </c>
      <c r="BF3750" t="e">
        <f>#N/A</f>
        <v>#N/A</v>
      </c>
      <c r="BG3750" t="e">
        <f>#N/A</f>
        <v>#N/A</v>
      </c>
    </row>
    <row r="3751" spans="1:59">
      <c r="A3751">
        <v>6256.44</v>
      </c>
      <c r="B3751">
        <v>19873.23</v>
      </c>
      <c r="E3751">
        <v>96104.98</v>
      </c>
      <c r="F3751">
        <v>96104.98</v>
      </c>
      <c r="P3751">
        <v>96104.98</v>
      </c>
      <c r="Q3751">
        <v>44739.89</v>
      </c>
      <c r="R3751">
        <v>14119.38</v>
      </c>
      <c r="T3751">
        <v>8886.43</v>
      </c>
      <c r="U3751">
        <v>703.48</v>
      </c>
      <c r="V3751">
        <v>3612.87</v>
      </c>
      <c r="X3751">
        <v>4169.71</v>
      </c>
      <c r="Z3751">
        <v>76231.75</v>
      </c>
      <c r="AA3751">
        <v>-9136.39</v>
      </c>
      <c r="AC3751">
        <v>84.95</v>
      </c>
      <c r="AD3751">
        <v>116.97</v>
      </c>
      <c r="AF3751">
        <v>2057.0700000000002</v>
      </c>
      <c r="AG3751">
        <v>-6877.39</v>
      </c>
      <c r="AH3751">
        <v>12995.84</v>
      </c>
      <c r="AI3751">
        <v>6739.4</v>
      </c>
      <c r="AJ3751">
        <v>6256.44</v>
      </c>
      <c r="AN3751">
        <v>6256.44</v>
      </c>
      <c r="AP3751">
        <v>20057</v>
      </c>
      <c r="AQ3751" t="s">
        <v>171</v>
      </c>
      <c r="AR3751" t="s">
        <v>172</v>
      </c>
      <c r="AS3751" t="s">
        <v>171</v>
      </c>
      <c r="AT3751" t="s">
        <v>172</v>
      </c>
      <c r="AU3751">
        <v>16208</v>
      </c>
      <c r="AV3751" t="s">
        <v>68</v>
      </c>
      <c r="AW3751">
        <v>2</v>
      </c>
      <c r="AX3751">
        <v>2</v>
      </c>
      <c r="AY3751">
        <v>2005</v>
      </c>
      <c r="AZ3751">
        <v>1</v>
      </c>
      <c r="BA3751" t="str">
        <f t="shared" si="116"/>
        <v>20051</v>
      </c>
      <c r="BB3751" t="str">
        <f t="shared" si="117"/>
        <v>20051Evergreen International Inc.</v>
      </c>
      <c r="BC3751" t="e">
        <f>#N/A</f>
        <v>#N/A</v>
      </c>
      <c r="BD3751" t="e">
        <f>#N/A</f>
        <v>#N/A</v>
      </c>
      <c r="BE3751" t="e">
        <f>#N/A</f>
        <v>#N/A</v>
      </c>
      <c r="BF3751" t="e">
        <f>#N/A</f>
        <v>#N/A</v>
      </c>
      <c r="BG3751" t="e">
        <f>#N/A</f>
        <v>#N/A</v>
      </c>
    </row>
    <row r="3752" spans="1:59">
      <c r="A3752">
        <v>-4491.16</v>
      </c>
      <c r="B3752">
        <v>-7153.77</v>
      </c>
      <c r="K3752">
        <v>30.85</v>
      </c>
      <c r="M3752">
        <v>30.85</v>
      </c>
      <c r="P3752">
        <v>30.85</v>
      </c>
      <c r="Q3752">
        <v>463.57</v>
      </c>
      <c r="R3752">
        <v>239.86</v>
      </c>
      <c r="X3752">
        <v>288.35000000000002</v>
      </c>
      <c r="Y3752">
        <v>6192.84</v>
      </c>
      <c r="Z3752">
        <v>7184.62</v>
      </c>
      <c r="AA3752">
        <v>-329.38</v>
      </c>
      <c r="AG3752">
        <v>-329.38</v>
      </c>
      <c r="AH3752">
        <v>-7483.15</v>
      </c>
      <c r="AI3752">
        <v>-3328.26</v>
      </c>
      <c r="AJ3752">
        <v>-4154.8900000000003</v>
      </c>
      <c r="AL3752">
        <v>-336.27</v>
      </c>
      <c r="AN3752">
        <v>-4491.16</v>
      </c>
      <c r="AP3752">
        <v>20057</v>
      </c>
      <c r="AQ3752" t="s">
        <v>171</v>
      </c>
      <c r="AR3752" t="s">
        <v>172</v>
      </c>
      <c r="AS3752" t="s">
        <v>171</v>
      </c>
      <c r="AT3752" t="s">
        <v>172</v>
      </c>
      <c r="AU3752">
        <v>6198</v>
      </c>
      <c r="AV3752" t="s">
        <v>61</v>
      </c>
      <c r="AW3752">
        <v>2</v>
      </c>
      <c r="AX3752">
        <v>2</v>
      </c>
      <c r="AY3752">
        <v>2005</v>
      </c>
      <c r="AZ3752">
        <v>2</v>
      </c>
      <c r="BA3752" t="str">
        <f t="shared" si="116"/>
        <v>20052</v>
      </c>
      <c r="BB3752" t="str">
        <f t="shared" si="117"/>
        <v>20052Evergreen International Inc.</v>
      </c>
      <c r="BC3752" t="e">
        <f>#N/A</f>
        <v>#N/A</v>
      </c>
      <c r="BD3752" t="e">
        <f>#N/A</f>
        <v>#N/A</v>
      </c>
      <c r="BE3752" t="e">
        <f>#N/A</f>
        <v>#N/A</v>
      </c>
      <c r="BF3752" t="e">
        <f>#N/A</f>
        <v>#N/A</v>
      </c>
      <c r="BG3752" t="e">
        <f>#N/A</f>
        <v>#N/A</v>
      </c>
    </row>
    <row r="3753" spans="1:59">
      <c r="A3753">
        <v>6684.28</v>
      </c>
      <c r="B3753">
        <v>21104.92</v>
      </c>
      <c r="E3753">
        <v>105825.35</v>
      </c>
      <c r="F3753">
        <v>105825.35</v>
      </c>
      <c r="P3753">
        <v>105825.35</v>
      </c>
      <c r="Q3753">
        <v>50372.57</v>
      </c>
      <c r="R3753">
        <v>15933.54</v>
      </c>
      <c r="T3753">
        <v>9416.2099999999991</v>
      </c>
      <c r="U3753">
        <v>592.20000000000005</v>
      </c>
      <c r="V3753">
        <v>3969.1</v>
      </c>
      <c r="X3753">
        <v>4436.8100000000004</v>
      </c>
      <c r="Z3753">
        <v>84720.42</v>
      </c>
      <c r="AA3753">
        <v>-9136.39</v>
      </c>
      <c r="AC3753">
        <v>167.5</v>
      </c>
      <c r="AD3753">
        <v>157.16</v>
      </c>
      <c r="AF3753">
        <v>-254.54</v>
      </c>
      <c r="AG3753">
        <v>-9066.26</v>
      </c>
      <c r="AH3753">
        <v>12038.66</v>
      </c>
      <c r="AI3753">
        <v>5354.38</v>
      </c>
      <c r="AJ3753">
        <v>6684.28</v>
      </c>
      <c r="AN3753">
        <v>6684.28</v>
      </c>
      <c r="AP3753">
        <v>20057</v>
      </c>
      <c r="AQ3753" t="s">
        <v>171</v>
      </c>
      <c r="AR3753" t="s">
        <v>172</v>
      </c>
      <c r="AS3753" t="s">
        <v>171</v>
      </c>
      <c r="AT3753" t="s">
        <v>172</v>
      </c>
      <c r="AU3753">
        <v>16208</v>
      </c>
      <c r="AV3753" t="s">
        <v>68</v>
      </c>
      <c r="AW3753">
        <v>2</v>
      </c>
      <c r="AX3753">
        <v>2</v>
      </c>
      <c r="AY3753">
        <v>2005</v>
      </c>
      <c r="AZ3753">
        <v>2</v>
      </c>
      <c r="BA3753" t="str">
        <f t="shared" si="116"/>
        <v>20052</v>
      </c>
      <c r="BB3753" t="str">
        <f t="shared" si="117"/>
        <v>20052Evergreen International Inc.</v>
      </c>
      <c r="BC3753" t="e">
        <f>#N/A</f>
        <v>#N/A</v>
      </c>
      <c r="BD3753" t="e">
        <f>#N/A</f>
        <v>#N/A</v>
      </c>
      <c r="BE3753" t="e">
        <f>#N/A</f>
        <v>#N/A</v>
      </c>
      <c r="BF3753" t="e">
        <f>#N/A</f>
        <v>#N/A</v>
      </c>
      <c r="BG3753" t="e">
        <f>#N/A</f>
        <v>#N/A</v>
      </c>
    </row>
    <row r="3754" spans="1:59">
      <c r="A3754">
        <v>-6211.62</v>
      </c>
      <c r="B3754">
        <v>-9848.6</v>
      </c>
      <c r="Q3754">
        <v>239.26</v>
      </c>
      <c r="R3754">
        <v>3077.42</v>
      </c>
      <c r="X3754">
        <v>353.95</v>
      </c>
      <c r="Y3754">
        <v>6177.97</v>
      </c>
      <c r="Z3754">
        <v>9848.6</v>
      </c>
      <c r="AA3754">
        <v>526.92999999999995</v>
      </c>
      <c r="AG3754">
        <v>526.92999999999995</v>
      </c>
      <c r="AH3754">
        <v>-9321.68</v>
      </c>
      <c r="AI3754">
        <v>-3460.46</v>
      </c>
      <c r="AJ3754">
        <v>-5861.22</v>
      </c>
      <c r="AL3754">
        <v>-350.4</v>
      </c>
      <c r="AN3754">
        <v>-6211.62</v>
      </c>
      <c r="AP3754">
        <v>20057</v>
      </c>
      <c r="AQ3754" t="s">
        <v>171</v>
      </c>
      <c r="AR3754" t="s">
        <v>172</v>
      </c>
      <c r="AS3754" t="s">
        <v>171</v>
      </c>
      <c r="AT3754" t="s">
        <v>172</v>
      </c>
      <c r="AU3754">
        <v>6198</v>
      </c>
      <c r="AV3754" t="s">
        <v>61</v>
      </c>
      <c r="AW3754">
        <v>2</v>
      </c>
      <c r="AX3754">
        <v>2</v>
      </c>
      <c r="AY3754">
        <v>2005</v>
      </c>
      <c r="AZ3754">
        <v>3</v>
      </c>
      <c r="BA3754" t="str">
        <f t="shared" si="116"/>
        <v>20053</v>
      </c>
      <c r="BB3754" t="str">
        <f t="shared" si="117"/>
        <v>20053Evergreen International Inc.</v>
      </c>
      <c r="BC3754" t="e">
        <f>#N/A</f>
        <v>#N/A</v>
      </c>
      <c r="BD3754" t="e">
        <f>#N/A</f>
        <v>#N/A</v>
      </c>
      <c r="BE3754" t="e">
        <f>#N/A</f>
        <v>#N/A</v>
      </c>
      <c r="BF3754" t="e">
        <f>#N/A</f>
        <v>#N/A</v>
      </c>
      <c r="BG3754" t="e">
        <f>#N/A</f>
        <v>#N/A</v>
      </c>
    </row>
    <row r="3755" spans="1:59">
      <c r="A3755">
        <v>19544.169999999998</v>
      </c>
      <c r="B3755">
        <v>23309.040000000001</v>
      </c>
      <c r="E3755">
        <v>118901.07</v>
      </c>
      <c r="F3755">
        <v>118901.07</v>
      </c>
      <c r="K3755">
        <v>88.42</v>
      </c>
      <c r="M3755">
        <v>88.42</v>
      </c>
      <c r="P3755">
        <v>118989.49</v>
      </c>
      <c r="Q3755">
        <v>61846.87</v>
      </c>
      <c r="R3755">
        <v>13807.86</v>
      </c>
      <c r="T3755">
        <v>10355.82</v>
      </c>
      <c r="U3755">
        <v>709.69</v>
      </c>
      <c r="V3755">
        <v>4599.78</v>
      </c>
      <c r="X3755">
        <v>4360.43</v>
      </c>
      <c r="Z3755">
        <v>95680.44</v>
      </c>
      <c r="AA3755">
        <v>-9136.39</v>
      </c>
      <c r="AC3755">
        <v>71.13</v>
      </c>
      <c r="AD3755">
        <v>231.31</v>
      </c>
      <c r="AF3755">
        <v>16607.93</v>
      </c>
      <c r="AG3755">
        <v>7773.98</v>
      </c>
      <c r="AH3755">
        <v>31083.02</v>
      </c>
      <c r="AI3755">
        <v>11538.85</v>
      </c>
      <c r="AJ3755">
        <v>19544.169999999998</v>
      </c>
      <c r="AN3755">
        <v>19544.169999999998</v>
      </c>
      <c r="AP3755">
        <v>20057</v>
      </c>
      <c r="AQ3755" t="s">
        <v>171</v>
      </c>
      <c r="AR3755" t="s">
        <v>172</v>
      </c>
      <c r="AS3755" t="s">
        <v>171</v>
      </c>
      <c r="AT3755" t="s">
        <v>172</v>
      </c>
      <c r="AU3755">
        <v>16208</v>
      </c>
      <c r="AV3755" t="s">
        <v>68</v>
      </c>
      <c r="AW3755">
        <v>2</v>
      </c>
      <c r="AX3755">
        <v>2</v>
      </c>
      <c r="AY3755">
        <v>2005</v>
      </c>
      <c r="AZ3755">
        <v>3</v>
      </c>
      <c r="BA3755" t="str">
        <f t="shared" si="116"/>
        <v>20053</v>
      </c>
      <c r="BB3755" t="str">
        <f t="shared" si="117"/>
        <v>20053Evergreen International Inc.</v>
      </c>
      <c r="BC3755" t="e">
        <f>#N/A</f>
        <v>#N/A</v>
      </c>
      <c r="BD3755" t="e">
        <f>#N/A</f>
        <v>#N/A</v>
      </c>
      <c r="BE3755" t="e">
        <f>#N/A</f>
        <v>#N/A</v>
      </c>
      <c r="BF3755" t="e">
        <f>#N/A</f>
        <v>#N/A</v>
      </c>
      <c r="BG3755" t="e">
        <f>#N/A</f>
        <v>#N/A</v>
      </c>
    </row>
    <row r="3756" spans="1:59">
      <c r="A3756">
        <v>-1916.9</v>
      </c>
      <c r="B3756">
        <v>-2640.26</v>
      </c>
      <c r="O3756">
        <v>4612.0600000000004</v>
      </c>
      <c r="P3756">
        <v>4612.0600000000004</v>
      </c>
      <c r="Q3756">
        <v>3401.24</v>
      </c>
      <c r="R3756">
        <v>3013.72</v>
      </c>
      <c r="U3756">
        <v>21.8</v>
      </c>
      <c r="V3756">
        <v>178.44</v>
      </c>
      <c r="X3756">
        <v>637.12</v>
      </c>
      <c r="Z3756">
        <v>7252.32</v>
      </c>
      <c r="AA3756">
        <v>-132.83000000000001</v>
      </c>
      <c r="AD3756">
        <v>-13.22</v>
      </c>
      <c r="AF3756">
        <v>3.55</v>
      </c>
      <c r="AG3756">
        <v>-142.49</v>
      </c>
      <c r="AH3756">
        <v>-2782.75</v>
      </c>
      <c r="AI3756">
        <v>-1239.5</v>
      </c>
      <c r="AJ3756">
        <v>-1543.25</v>
      </c>
      <c r="AL3756">
        <v>-373.65</v>
      </c>
      <c r="AN3756">
        <v>-1916.9</v>
      </c>
      <c r="AP3756">
        <v>20057</v>
      </c>
      <c r="AQ3756" t="s">
        <v>171</v>
      </c>
      <c r="AR3756" t="s">
        <v>172</v>
      </c>
      <c r="AS3756" t="s">
        <v>171</v>
      </c>
      <c r="AT3756" t="s">
        <v>172</v>
      </c>
      <c r="AU3756">
        <v>6198</v>
      </c>
      <c r="AV3756" t="s">
        <v>61</v>
      </c>
      <c r="AW3756">
        <v>2</v>
      </c>
      <c r="AX3756">
        <v>2</v>
      </c>
      <c r="AY3756">
        <v>2005</v>
      </c>
      <c r="AZ3756">
        <v>4</v>
      </c>
      <c r="BA3756" t="str">
        <f t="shared" si="116"/>
        <v>20054</v>
      </c>
      <c r="BB3756" t="str">
        <f t="shared" si="117"/>
        <v>20054Evergreen International Inc.</v>
      </c>
      <c r="BC3756" t="e">
        <f>#N/A</f>
        <v>#N/A</v>
      </c>
      <c r="BD3756" t="e">
        <f>#N/A</f>
        <v>#N/A</v>
      </c>
      <c r="BE3756" t="e">
        <f>#N/A</f>
        <v>#N/A</v>
      </c>
      <c r="BF3756" t="e">
        <f>#N/A</f>
        <v>#N/A</v>
      </c>
      <c r="BG3756" t="e">
        <f>#N/A</f>
        <v>#N/A</v>
      </c>
    </row>
    <row r="3757" spans="1:59">
      <c r="A3757">
        <v>7404.3</v>
      </c>
      <c r="B3757">
        <v>22352.93</v>
      </c>
      <c r="E3757">
        <v>137850.46</v>
      </c>
      <c r="F3757">
        <v>137850.46</v>
      </c>
      <c r="K3757">
        <v>-28.39</v>
      </c>
      <c r="M3757">
        <v>-28.39</v>
      </c>
      <c r="P3757">
        <v>137822.07</v>
      </c>
      <c r="Q3757">
        <v>76442.45</v>
      </c>
      <c r="R3757">
        <v>13653.38</v>
      </c>
      <c r="T3757">
        <v>9942.59</v>
      </c>
      <c r="U3757">
        <v>528.83000000000004</v>
      </c>
      <c r="V3757">
        <v>4329.3900000000003</v>
      </c>
      <c r="X3757">
        <v>4081.92</v>
      </c>
      <c r="Y3757">
        <v>6490.58</v>
      </c>
      <c r="Z3757">
        <v>115469.15</v>
      </c>
      <c r="AA3757">
        <v>-8768</v>
      </c>
      <c r="AC3757">
        <v>55.11</v>
      </c>
      <c r="AD3757">
        <v>-394.89</v>
      </c>
      <c r="AF3757">
        <v>106.09</v>
      </c>
      <c r="AG3757">
        <v>-9001.7000000000007</v>
      </c>
      <c r="AH3757">
        <v>13351.23</v>
      </c>
      <c r="AI3757">
        <v>5946.93</v>
      </c>
      <c r="AJ3757">
        <v>7404.3</v>
      </c>
      <c r="AN3757">
        <v>7404.3</v>
      </c>
      <c r="AP3757">
        <v>20057</v>
      </c>
      <c r="AQ3757" t="s">
        <v>171</v>
      </c>
      <c r="AR3757" t="s">
        <v>172</v>
      </c>
      <c r="AS3757" t="s">
        <v>171</v>
      </c>
      <c r="AT3757" t="s">
        <v>172</v>
      </c>
      <c r="AU3757">
        <v>16208</v>
      </c>
      <c r="AV3757" t="s">
        <v>68</v>
      </c>
      <c r="AW3757">
        <v>2</v>
      </c>
      <c r="AX3757">
        <v>2</v>
      </c>
      <c r="AY3757">
        <v>2005</v>
      </c>
      <c r="AZ3757">
        <v>4</v>
      </c>
      <c r="BA3757" t="str">
        <f t="shared" si="116"/>
        <v>20054</v>
      </c>
      <c r="BB3757" t="str">
        <f t="shared" si="117"/>
        <v>20054Evergreen International Inc.</v>
      </c>
      <c r="BC3757" t="e">
        <f>#N/A</f>
        <v>#N/A</v>
      </c>
      <c r="BD3757" t="e">
        <f>#N/A</f>
        <v>#N/A</v>
      </c>
      <c r="BE3757" t="e">
        <f>#N/A</f>
        <v>#N/A</v>
      </c>
      <c r="BF3757" t="e">
        <f>#N/A</f>
        <v>#N/A</v>
      </c>
      <c r="BG3757" t="e">
        <f>#N/A</f>
        <v>#N/A</v>
      </c>
    </row>
    <row r="3758" spans="1:59">
      <c r="A3758">
        <v>-574.57000000000005</v>
      </c>
      <c r="B3758">
        <v>15563.05</v>
      </c>
      <c r="E3758">
        <v>127831.24</v>
      </c>
      <c r="F3758">
        <v>127831.24</v>
      </c>
      <c r="K3758">
        <v>90.23</v>
      </c>
      <c r="M3758">
        <v>90.23</v>
      </c>
      <c r="P3758">
        <v>127921.47</v>
      </c>
      <c r="Q3758">
        <v>72203.350000000006</v>
      </c>
      <c r="R3758">
        <v>14945.53</v>
      </c>
      <c r="T3758">
        <v>7820.03</v>
      </c>
      <c r="U3758">
        <v>683.38</v>
      </c>
      <c r="V3758">
        <v>4617.5600000000004</v>
      </c>
      <c r="X3758">
        <v>4421.7700000000004</v>
      </c>
      <c r="Y3758">
        <v>7666.81</v>
      </c>
      <c r="Z3758">
        <v>112358.42</v>
      </c>
      <c r="AA3758">
        <v>-9128.9</v>
      </c>
      <c r="AC3758">
        <v>25.09</v>
      </c>
      <c r="AD3758">
        <v>102.76</v>
      </c>
      <c r="AF3758">
        <v>315.77</v>
      </c>
      <c r="AG3758">
        <v>-8685.2900000000009</v>
      </c>
      <c r="AH3758">
        <v>6877.76</v>
      </c>
      <c r="AI3758">
        <v>7452.33</v>
      </c>
      <c r="AJ3758">
        <v>-574.57000000000005</v>
      </c>
      <c r="AN3758">
        <v>-574.57000000000005</v>
      </c>
      <c r="AP3758">
        <v>20057</v>
      </c>
      <c r="AQ3758" t="s">
        <v>171</v>
      </c>
      <c r="AR3758" t="s">
        <v>172</v>
      </c>
      <c r="AS3758" t="s">
        <v>171</v>
      </c>
      <c r="AT3758" t="s">
        <v>172</v>
      </c>
      <c r="AU3758">
        <v>16208</v>
      </c>
      <c r="AV3758" t="s">
        <v>68</v>
      </c>
      <c r="AW3758">
        <v>2</v>
      </c>
      <c r="AX3758">
        <v>2</v>
      </c>
      <c r="AY3758">
        <v>2006</v>
      </c>
      <c r="AZ3758">
        <v>1</v>
      </c>
      <c r="BA3758" t="str">
        <f t="shared" si="116"/>
        <v>20061</v>
      </c>
      <c r="BB3758" t="str">
        <f t="shared" si="117"/>
        <v>20061Evergreen International Inc.</v>
      </c>
      <c r="BC3758" t="e">
        <f>#N/A</f>
        <v>#N/A</v>
      </c>
      <c r="BD3758" t="e">
        <f>#N/A</f>
        <v>#N/A</v>
      </c>
      <c r="BE3758" t="e">
        <f>#N/A</f>
        <v>#N/A</v>
      </c>
      <c r="BF3758" t="e">
        <f>#N/A</f>
        <v>#N/A</v>
      </c>
      <c r="BG3758" t="e">
        <f>#N/A</f>
        <v>#N/A</v>
      </c>
    </row>
    <row r="3759" spans="1:59">
      <c r="A3759">
        <v>5128.13</v>
      </c>
      <c r="B3759">
        <v>-4246.21</v>
      </c>
      <c r="E3759">
        <v>-160.80000000000001</v>
      </c>
      <c r="F3759">
        <v>-160.80000000000001</v>
      </c>
      <c r="P3759">
        <v>-160.80000000000001</v>
      </c>
      <c r="Q3759">
        <v>798.43</v>
      </c>
      <c r="R3759">
        <v>2562.37</v>
      </c>
      <c r="T3759">
        <v>16.95</v>
      </c>
      <c r="U3759">
        <v>0.51</v>
      </c>
      <c r="V3759">
        <v>3.47</v>
      </c>
      <c r="X3759">
        <v>703.68</v>
      </c>
      <c r="Z3759">
        <v>4085.41</v>
      </c>
      <c r="AA3759">
        <v>146.72</v>
      </c>
      <c r="AD3759">
        <v>-0.13</v>
      </c>
      <c r="AF3759">
        <v>-0.4</v>
      </c>
      <c r="AG3759">
        <v>146.19999999999999</v>
      </c>
      <c r="AH3759">
        <v>-4100.01</v>
      </c>
      <c r="AI3759">
        <v>-10462.14</v>
      </c>
      <c r="AJ3759">
        <v>6362.13</v>
      </c>
      <c r="AL3759">
        <v>-1234</v>
      </c>
      <c r="AN3759">
        <v>5128.13</v>
      </c>
      <c r="AP3759">
        <v>20057</v>
      </c>
      <c r="AQ3759" t="s">
        <v>171</v>
      </c>
      <c r="AR3759" t="s">
        <v>172</v>
      </c>
      <c r="AS3759" t="s">
        <v>171</v>
      </c>
      <c r="AT3759" t="s">
        <v>172</v>
      </c>
      <c r="AU3759">
        <v>6198</v>
      </c>
      <c r="AV3759" t="s">
        <v>61</v>
      </c>
      <c r="AW3759">
        <v>2</v>
      </c>
      <c r="AX3759">
        <v>2</v>
      </c>
      <c r="AY3759">
        <v>2006</v>
      </c>
      <c r="AZ3759">
        <v>1</v>
      </c>
      <c r="BA3759" t="str">
        <f t="shared" si="116"/>
        <v>20061</v>
      </c>
      <c r="BB3759" t="str">
        <f t="shared" si="117"/>
        <v>20061Evergreen International Inc.</v>
      </c>
      <c r="BC3759" t="e">
        <f>#N/A</f>
        <v>#N/A</v>
      </c>
      <c r="BD3759" t="e">
        <f>#N/A</f>
        <v>#N/A</v>
      </c>
      <c r="BE3759" t="e">
        <f>#N/A</f>
        <v>#N/A</v>
      </c>
      <c r="BF3759" t="e">
        <f>#N/A</f>
        <v>#N/A</v>
      </c>
      <c r="BG3759" t="e">
        <f>#N/A</f>
        <v>#N/A</v>
      </c>
    </row>
    <row r="3760" spans="1:59">
      <c r="A3760">
        <v>-3768.62</v>
      </c>
      <c r="B3760">
        <v>-6904.23</v>
      </c>
      <c r="Q3760">
        <v>3069.17</v>
      </c>
      <c r="R3760">
        <v>3137.86</v>
      </c>
      <c r="X3760">
        <v>697.2</v>
      </c>
      <c r="Z3760">
        <v>6904.23</v>
      </c>
      <c r="AA3760">
        <v>206.88</v>
      </c>
      <c r="AG3760">
        <v>206.88</v>
      </c>
      <c r="AH3760">
        <v>-6697.35</v>
      </c>
      <c r="AI3760">
        <v>-2928.73</v>
      </c>
      <c r="AJ3760">
        <v>-3768.62</v>
      </c>
      <c r="AN3760">
        <v>-3768.62</v>
      </c>
      <c r="AP3760">
        <v>20057</v>
      </c>
      <c r="AQ3760" t="s">
        <v>171</v>
      </c>
      <c r="AR3760" t="s">
        <v>172</v>
      </c>
      <c r="AS3760" t="s">
        <v>171</v>
      </c>
      <c r="AT3760" t="s">
        <v>172</v>
      </c>
      <c r="AU3760">
        <v>6198</v>
      </c>
      <c r="AV3760" t="s">
        <v>61</v>
      </c>
      <c r="AW3760">
        <v>2</v>
      </c>
      <c r="AX3760">
        <v>2</v>
      </c>
      <c r="AY3760">
        <v>2006</v>
      </c>
      <c r="AZ3760">
        <v>2</v>
      </c>
      <c r="BA3760" t="str">
        <f t="shared" si="116"/>
        <v>20062</v>
      </c>
      <c r="BB3760" t="str">
        <f t="shared" si="117"/>
        <v>20062Evergreen International Inc.</v>
      </c>
      <c r="BC3760" t="e">
        <f>#N/A</f>
        <v>#N/A</v>
      </c>
      <c r="BD3760" t="e">
        <f>#N/A</f>
        <v>#N/A</v>
      </c>
      <c r="BE3760" t="e">
        <f>#N/A</f>
        <v>#N/A</v>
      </c>
      <c r="BF3760" t="e">
        <f>#N/A</f>
        <v>#N/A</v>
      </c>
      <c r="BG3760" t="e">
        <f>#N/A</f>
        <v>#N/A</v>
      </c>
    </row>
    <row r="3761" spans="1:59">
      <c r="A3761">
        <v>5647.83</v>
      </c>
      <c r="B3761">
        <v>19621.830000000002</v>
      </c>
      <c r="E3761">
        <v>128431.27</v>
      </c>
      <c r="F3761">
        <v>128431.27</v>
      </c>
      <c r="K3761">
        <v>-6.69</v>
      </c>
      <c r="M3761">
        <v>-6.69</v>
      </c>
      <c r="P3761">
        <v>128424.58</v>
      </c>
      <c r="Q3761">
        <v>67867.539999999994</v>
      </c>
      <c r="R3761">
        <v>13302.26</v>
      </c>
      <c r="T3761">
        <v>10465.24</v>
      </c>
      <c r="U3761">
        <v>707.88</v>
      </c>
      <c r="V3761">
        <v>4795.58</v>
      </c>
      <c r="X3761">
        <v>4490.28</v>
      </c>
      <c r="Y3761">
        <v>7173.97</v>
      </c>
      <c r="Z3761">
        <v>108802.74</v>
      </c>
      <c r="AA3761">
        <v>-9136.39</v>
      </c>
      <c r="AC3761">
        <v>28.22</v>
      </c>
      <c r="AD3761">
        <v>171.22</v>
      </c>
      <c r="AF3761">
        <v>-647.91</v>
      </c>
      <c r="AG3761">
        <v>-9584.86</v>
      </c>
      <c r="AH3761">
        <v>10036.969999999999</v>
      </c>
      <c r="AI3761">
        <v>4389.1400000000003</v>
      </c>
      <c r="AJ3761">
        <v>5647.83</v>
      </c>
      <c r="AN3761">
        <v>5647.83</v>
      </c>
      <c r="AP3761">
        <v>20057</v>
      </c>
      <c r="AQ3761" t="s">
        <v>171</v>
      </c>
      <c r="AR3761" t="s">
        <v>172</v>
      </c>
      <c r="AS3761" t="s">
        <v>171</v>
      </c>
      <c r="AT3761" t="s">
        <v>172</v>
      </c>
      <c r="AU3761">
        <v>16208</v>
      </c>
      <c r="AV3761" t="s">
        <v>68</v>
      </c>
      <c r="AW3761">
        <v>2</v>
      </c>
      <c r="AX3761">
        <v>2</v>
      </c>
      <c r="AY3761">
        <v>2006</v>
      </c>
      <c r="AZ3761">
        <v>2</v>
      </c>
      <c r="BA3761" t="str">
        <f t="shared" si="116"/>
        <v>20062</v>
      </c>
      <c r="BB3761" t="str">
        <f t="shared" si="117"/>
        <v>20062Evergreen International Inc.</v>
      </c>
      <c r="BC3761" t="e">
        <f>#N/A</f>
        <v>#N/A</v>
      </c>
      <c r="BD3761" t="e">
        <f>#N/A</f>
        <v>#N/A</v>
      </c>
      <c r="BE3761" t="e">
        <f>#N/A</f>
        <v>#N/A</v>
      </c>
      <c r="BF3761" t="e">
        <f>#N/A</f>
        <v>#N/A</v>
      </c>
      <c r="BG3761" t="e">
        <f>#N/A</f>
        <v>#N/A</v>
      </c>
    </row>
    <row r="3762" spans="1:59">
      <c r="A3762">
        <v>-2816.35</v>
      </c>
      <c r="B3762">
        <v>-4640.68</v>
      </c>
      <c r="Q3762">
        <v>729.15</v>
      </c>
      <c r="R3762">
        <v>3018.06</v>
      </c>
      <c r="X3762">
        <v>893.47</v>
      </c>
      <c r="Z3762">
        <v>4640.68</v>
      </c>
      <c r="AA3762">
        <v>-172.27</v>
      </c>
      <c r="AG3762">
        <v>-172.27</v>
      </c>
      <c r="AH3762">
        <v>-4812.95</v>
      </c>
      <c r="AI3762">
        <v>-1996.6</v>
      </c>
      <c r="AJ3762">
        <v>-2816.35</v>
      </c>
      <c r="AN3762">
        <v>-2816.35</v>
      </c>
      <c r="AP3762">
        <v>20057</v>
      </c>
      <c r="AQ3762" t="s">
        <v>171</v>
      </c>
      <c r="AR3762" t="s">
        <v>172</v>
      </c>
      <c r="AS3762" t="s">
        <v>171</v>
      </c>
      <c r="AT3762" t="s">
        <v>172</v>
      </c>
      <c r="AU3762">
        <v>6198</v>
      </c>
      <c r="AV3762" t="s">
        <v>61</v>
      </c>
      <c r="AW3762">
        <v>2</v>
      </c>
      <c r="AX3762">
        <v>2</v>
      </c>
      <c r="AY3762">
        <v>2006</v>
      </c>
      <c r="AZ3762">
        <v>3</v>
      </c>
      <c r="BA3762" t="str">
        <f t="shared" si="116"/>
        <v>20063</v>
      </c>
      <c r="BB3762" t="str">
        <f t="shared" si="117"/>
        <v>20063Evergreen International Inc.</v>
      </c>
      <c r="BC3762" t="e">
        <f>#N/A</f>
        <v>#N/A</v>
      </c>
      <c r="BD3762" t="e">
        <f>#N/A</f>
        <v>#N/A</v>
      </c>
      <c r="BE3762" t="e">
        <f>#N/A</f>
        <v>#N/A</v>
      </c>
      <c r="BF3762" t="e">
        <f>#N/A</f>
        <v>#N/A</v>
      </c>
      <c r="BG3762" t="e">
        <f>#N/A</f>
        <v>#N/A</v>
      </c>
    </row>
    <row r="3763" spans="1:59">
      <c r="A3763">
        <v>7344.27</v>
      </c>
      <c r="B3763">
        <v>21791.02</v>
      </c>
      <c r="E3763">
        <v>148343.35</v>
      </c>
      <c r="F3763">
        <v>148343.35</v>
      </c>
      <c r="K3763">
        <v>16.36</v>
      </c>
      <c r="M3763">
        <v>16.36</v>
      </c>
      <c r="P3763">
        <v>148359.71</v>
      </c>
      <c r="Q3763">
        <v>83624.09</v>
      </c>
      <c r="R3763">
        <v>14746.27</v>
      </c>
      <c r="T3763">
        <v>10664.37</v>
      </c>
      <c r="U3763">
        <v>737.79</v>
      </c>
      <c r="V3763">
        <v>4716.84</v>
      </c>
      <c r="X3763">
        <v>4565.09</v>
      </c>
      <c r="Y3763">
        <v>7514.24</v>
      </c>
      <c r="Z3763">
        <v>126568.69</v>
      </c>
      <c r="AA3763">
        <v>-9136.39</v>
      </c>
      <c r="AC3763">
        <v>76.260000000000005</v>
      </c>
      <c r="AD3763">
        <v>324.7</v>
      </c>
      <c r="AF3763">
        <v>-504.73</v>
      </c>
      <c r="AG3763">
        <v>-9240.17</v>
      </c>
      <c r="AH3763">
        <v>12550.86</v>
      </c>
      <c r="AI3763">
        <v>5206.59</v>
      </c>
      <c r="AJ3763">
        <v>7344.27</v>
      </c>
      <c r="AN3763">
        <v>7344.27</v>
      </c>
      <c r="AP3763">
        <v>20057</v>
      </c>
      <c r="AQ3763" t="s">
        <v>171</v>
      </c>
      <c r="AR3763" t="s">
        <v>172</v>
      </c>
      <c r="AS3763" t="s">
        <v>171</v>
      </c>
      <c r="AT3763" t="s">
        <v>172</v>
      </c>
      <c r="AU3763">
        <v>16208</v>
      </c>
      <c r="AV3763" t="s">
        <v>68</v>
      </c>
      <c r="AW3763">
        <v>2</v>
      </c>
      <c r="AX3763">
        <v>2</v>
      </c>
      <c r="AY3763">
        <v>2006</v>
      </c>
      <c r="AZ3763">
        <v>3</v>
      </c>
      <c r="BA3763" t="str">
        <f t="shared" si="116"/>
        <v>20063</v>
      </c>
      <c r="BB3763" t="str">
        <f t="shared" si="117"/>
        <v>20063Evergreen International Inc.</v>
      </c>
      <c r="BC3763" t="e">
        <f>#N/A</f>
        <v>#N/A</v>
      </c>
      <c r="BD3763" t="e">
        <f>#N/A</f>
        <v>#N/A</v>
      </c>
      <c r="BE3763" t="e">
        <f>#N/A</f>
        <v>#N/A</v>
      </c>
      <c r="BF3763" t="e">
        <f>#N/A</f>
        <v>#N/A</v>
      </c>
      <c r="BG3763" t="e">
        <f>#N/A</f>
        <v>#N/A</v>
      </c>
    </row>
    <row r="3764" spans="1:59">
      <c r="A3764">
        <v>-439.85</v>
      </c>
      <c r="B3764">
        <v>9507.2900000000009</v>
      </c>
      <c r="O3764">
        <v>12856.45</v>
      </c>
      <c r="P3764">
        <v>12856.45</v>
      </c>
      <c r="Q3764">
        <v>79.19</v>
      </c>
      <c r="R3764">
        <v>2803.16</v>
      </c>
      <c r="X3764">
        <v>466.82</v>
      </c>
      <c r="Z3764">
        <v>3349.16</v>
      </c>
      <c r="AA3764">
        <v>-273.7</v>
      </c>
      <c r="AD3764">
        <v>20.82</v>
      </c>
      <c r="AF3764">
        <v>-34.49</v>
      </c>
      <c r="AG3764">
        <v>-287.36</v>
      </c>
      <c r="AH3764">
        <v>9219.93</v>
      </c>
      <c r="AI3764">
        <v>2297.23</v>
      </c>
      <c r="AJ3764">
        <v>6922.7</v>
      </c>
      <c r="AL3764">
        <v>-7362.55</v>
      </c>
      <c r="AN3764">
        <v>-439.85</v>
      </c>
      <c r="AP3764">
        <v>20057</v>
      </c>
      <c r="AQ3764" t="s">
        <v>171</v>
      </c>
      <c r="AR3764" t="s">
        <v>172</v>
      </c>
      <c r="AS3764" t="s">
        <v>171</v>
      </c>
      <c r="AT3764" t="s">
        <v>172</v>
      </c>
      <c r="AU3764">
        <v>6198</v>
      </c>
      <c r="AV3764" t="s">
        <v>61</v>
      </c>
      <c r="AW3764">
        <v>2</v>
      </c>
      <c r="AX3764">
        <v>2</v>
      </c>
      <c r="AY3764">
        <v>2006</v>
      </c>
      <c r="AZ3764">
        <v>4</v>
      </c>
      <c r="BA3764" t="str">
        <f t="shared" si="116"/>
        <v>20064</v>
      </c>
      <c r="BB3764" t="str">
        <f t="shared" si="117"/>
        <v>20064Evergreen International Inc.</v>
      </c>
      <c r="BC3764" t="e">
        <f>#N/A</f>
        <v>#N/A</v>
      </c>
      <c r="BD3764" t="e">
        <f>#N/A</f>
        <v>#N/A</v>
      </c>
      <c r="BE3764" t="e">
        <f>#N/A</f>
        <v>#N/A</v>
      </c>
      <c r="BF3764" t="e">
        <f>#N/A</f>
        <v>#N/A</v>
      </c>
      <c r="BG3764" t="e">
        <f>#N/A</f>
        <v>#N/A</v>
      </c>
    </row>
    <row r="3765" spans="1:59">
      <c r="A3765">
        <v>6735.37</v>
      </c>
      <c r="B3765">
        <v>18223.75</v>
      </c>
      <c r="E3765">
        <v>140897.82</v>
      </c>
      <c r="F3765">
        <v>140897.82</v>
      </c>
      <c r="K3765">
        <v>-9.76</v>
      </c>
      <c r="M3765">
        <v>-9.76</v>
      </c>
      <c r="P3765">
        <v>140888.07</v>
      </c>
      <c r="Q3765">
        <v>78726.67</v>
      </c>
      <c r="R3765">
        <v>16616.16</v>
      </c>
      <c r="T3765">
        <v>10635.46</v>
      </c>
      <c r="U3765">
        <v>726.78</v>
      </c>
      <c r="V3765">
        <v>4985.3</v>
      </c>
      <c r="X3765">
        <v>4654.5200000000004</v>
      </c>
      <c r="Y3765">
        <v>6319.43</v>
      </c>
      <c r="Z3765">
        <v>122664.32000000001</v>
      </c>
      <c r="AA3765">
        <v>-9136.39</v>
      </c>
      <c r="AC3765">
        <v>32.78</v>
      </c>
      <c r="AD3765">
        <v>228.21</v>
      </c>
      <c r="AF3765">
        <v>-377.91</v>
      </c>
      <c r="AG3765">
        <v>-9253.31</v>
      </c>
      <c r="AH3765">
        <v>8970.44</v>
      </c>
      <c r="AI3765">
        <v>2235.0700000000002</v>
      </c>
      <c r="AJ3765">
        <v>6735.37</v>
      </c>
      <c r="AN3765">
        <v>6735.37</v>
      </c>
      <c r="AP3765">
        <v>20057</v>
      </c>
      <c r="AQ3765" t="s">
        <v>171</v>
      </c>
      <c r="AR3765" t="s">
        <v>172</v>
      </c>
      <c r="AS3765" t="s">
        <v>171</v>
      </c>
      <c r="AT3765" t="s">
        <v>172</v>
      </c>
      <c r="AU3765">
        <v>16208</v>
      </c>
      <c r="AV3765" t="s">
        <v>68</v>
      </c>
      <c r="AW3765">
        <v>2</v>
      </c>
      <c r="AX3765">
        <v>2</v>
      </c>
      <c r="AY3765">
        <v>2006</v>
      </c>
      <c r="AZ3765">
        <v>4</v>
      </c>
      <c r="BA3765" t="str">
        <f t="shared" si="116"/>
        <v>20064</v>
      </c>
      <c r="BB3765" t="str">
        <f t="shared" si="117"/>
        <v>20064Evergreen International Inc.</v>
      </c>
      <c r="BC3765" t="e">
        <f>#N/A</f>
        <v>#N/A</v>
      </c>
      <c r="BD3765" t="e">
        <f>#N/A</f>
        <v>#N/A</v>
      </c>
      <c r="BE3765" t="e">
        <f>#N/A</f>
        <v>#N/A</v>
      </c>
      <c r="BF3765" t="e">
        <f>#N/A</f>
        <v>#N/A</v>
      </c>
      <c r="BG3765" t="e">
        <f>#N/A</f>
        <v>#N/A</v>
      </c>
    </row>
    <row r="3766" spans="1:59">
      <c r="A3766">
        <v>-3000.1</v>
      </c>
      <c r="B3766">
        <v>-3692.6</v>
      </c>
      <c r="Q3766">
        <v>93.62</v>
      </c>
      <c r="R3766">
        <v>3168.69</v>
      </c>
      <c r="X3766">
        <v>430.29</v>
      </c>
      <c r="Z3766">
        <v>3692.6</v>
      </c>
      <c r="AA3766">
        <v>-703.57</v>
      </c>
      <c r="AG3766">
        <v>-703.57</v>
      </c>
      <c r="AH3766">
        <v>-4396.18</v>
      </c>
      <c r="AI3766">
        <v>-1396.08</v>
      </c>
      <c r="AJ3766">
        <v>-3000.1</v>
      </c>
      <c r="AN3766">
        <v>-3000.1</v>
      </c>
      <c r="AP3766">
        <v>20057</v>
      </c>
      <c r="AQ3766" t="s">
        <v>171</v>
      </c>
      <c r="AR3766" t="s">
        <v>172</v>
      </c>
      <c r="AS3766" t="s">
        <v>171</v>
      </c>
      <c r="AT3766" t="s">
        <v>172</v>
      </c>
      <c r="AU3766">
        <v>6198</v>
      </c>
      <c r="AV3766" t="s">
        <v>61</v>
      </c>
      <c r="AW3766">
        <v>2</v>
      </c>
      <c r="AX3766">
        <v>2</v>
      </c>
      <c r="AY3766">
        <v>2007</v>
      </c>
      <c r="AZ3766">
        <v>1</v>
      </c>
      <c r="BA3766" t="str">
        <f t="shared" si="116"/>
        <v>20071</v>
      </c>
      <c r="BB3766" t="str">
        <f t="shared" si="117"/>
        <v>20071Evergreen International Inc.</v>
      </c>
      <c r="BC3766" t="e">
        <f>#N/A</f>
        <v>#N/A</v>
      </c>
      <c r="BD3766" t="e">
        <f>#N/A</f>
        <v>#N/A</v>
      </c>
      <c r="BE3766" t="e">
        <f>#N/A</f>
        <v>#N/A</v>
      </c>
      <c r="BF3766" t="e">
        <f>#N/A</f>
        <v>#N/A</v>
      </c>
      <c r="BG3766" t="e">
        <f>#N/A</f>
        <v>#N/A</v>
      </c>
    </row>
    <row r="3767" spans="1:59">
      <c r="A3767">
        <v>1312.51</v>
      </c>
      <c r="B3767">
        <v>11041.39</v>
      </c>
      <c r="E3767">
        <v>121615.85</v>
      </c>
      <c r="F3767">
        <v>121615.85</v>
      </c>
      <c r="K3767">
        <v>60.56</v>
      </c>
      <c r="M3767">
        <v>60.56</v>
      </c>
      <c r="P3767">
        <v>121676.4</v>
      </c>
      <c r="Q3767">
        <v>69104.960000000006</v>
      </c>
      <c r="R3767">
        <v>13885.72</v>
      </c>
      <c r="T3767">
        <v>11044.77</v>
      </c>
      <c r="U3767">
        <v>694.88</v>
      </c>
      <c r="V3767">
        <v>4672.6400000000003</v>
      </c>
      <c r="X3767">
        <v>4580.79</v>
      </c>
      <c r="Y3767">
        <v>6651.26</v>
      </c>
      <c r="Z3767">
        <v>110635.01</v>
      </c>
      <c r="AA3767">
        <v>-9136.39</v>
      </c>
      <c r="AC3767">
        <v>46.28</v>
      </c>
      <c r="AD3767">
        <v>165.27</v>
      </c>
      <c r="AF3767">
        <v>-193.28</v>
      </c>
      <c r="AG3767">
        <v>-9118.1200000000008</v>
      </c>
      <c r="AH3767">
        <v>1923.27</v>
      </c>
      <c r="AI3767">
        <v>610.77</v>
      </c>
      <c r="AJ3767">
        <v>1312.51</v>
      </c>
      <c r="AN3767">
        <v>1312.51</v>
      </c>
      <c r="AP3767">
        <v>20057</v>
      </c>
      <c r="AQ3767" t="s">
        <v>171</v>
      </c>
      <c r="AR3767" t="s">
        <v>172</v>
      </c>
      <c r="AS3767" t="s">
        <v>171</v>
      </c>
      <c r="AT3767" t="s">
        <v>172</v>
      </c>
      <c r="AU3767">
        <v>16208</v>
      </c>
      <c r="AV3767" t="s">
        <v>68</v>
      </c>
      <c r="AW3767">
        <v>2</v>
      </c>
      <c r="AX3767">
        <v>2</v>
      </c>
      <c r="AY3767">
        <v>2007</v>
      </c>
      <c r="AZ3767">
        <v>1</v>
      </c>
      <c r="BA3767" t="str">
        <f t="shared" si="116"/>
        <v>20071</v>
      </c>
      <c r="BB3767" t="str">
        <f t="shared" si="117"/>
        <v>20071Evergreen International Inc.</v>
      </c>
      <c r="BC3767" t="e">
        <f>#N/A</f>
        <v>#N/A</v>
      </c>
      <c r="BD3767" t="e">
        <f>#N/A</f>
        <v>#N/A</v>
      </c>
      <c r="BE3767" t="e">
        <f>#N/A</f>
        <v>#N/A</v>
      </c>
      <c r="BF3767" t="e">
        <f>#N/A</f>
        <v>#N/A</v>
      </c>
      <c r="BG3767" t="e">
        <f>#N/A</f>
        <v>#N/A</v>
      </c>
    </row>
    <row r="3768" spans="1:59">
      <c r="A3768">
        <v>-1685.08</v>
      </c>
      <c r="B3768">
        <v>-2748.93</v>
      </c>
      <c r="Q3768">
        <v>-560.39</v>
      </c>
      <c r="R3768">
        <v>2894.07</v>
      </c>
      <c r="X3768">
        <v>415.25</v>
      </c>
      <c r="Z3768">
        <v>2748.93</v>
      </c>
      <c r="AA3768">
        <v>-575.29</v>
      </c>
      <c r="AG3768">
        <v>-575.29</v>
      </c>
      <c r="AH3768">
        <v>-3324.22</v>
      </c>
      <c r="AI3768">
        <v>-1639.14</v>
      </c>
      <c r="AJ3768">
        <v>-1685.08</v>
      </c>
      <c r="AN3768">
        <v>-1685.08</v>
      </c>
      <c r="AP3768">
        <v>20057</v>
      </c>
      <c r="AQ3768" t="s">
        <v>171</v>
      </c>
      <c r="AR3768" t="s">
        <v>172</v>
      </c>
      <c r="AS3768" t="s">
        <v>171</v>
      </c>
      <c r="AT3768" t="s">
        <v>172</v>
      </c>
      <c r="AU3768">
        <v>6198</v>
      </c>
      <c r="AV3768" t="s">
        <v>61</v>
      </c>
      <c r="AW3768">
        <v>2</v>
      </c>
      <c r="AX3768">
        <v>2</v>
      </c>
      <c r="AY3768">
        <v>2007</v>
      </c>
      <c r="AZ3768">
        <v>2</v>
      </c>
      <c r="BA3768" t="str">
        <f t="shared" si="116"/>
        <v>20072</v>
      </c>
      <c r="BB3768" t="str">
        <f t="shared" si="117"/>
        <v>20072Evergreen International Inc.</v>
      </c>
      <c r="BC3768" t="e">
        <f>#N/A</f>
        <v>#N/A</v>
      </c>
      <c r="BD3768" t="e">
        <f>#N/A</f>
        <v>#N/A</v>
      </c>
      <c r="BE3768" t="e">
        <f>#N/A</f>
        <v>#N/A</v>
      </c>
      <c r="BF3768" t="e">
        <f>#N/A</f>
        <v>#N/A</v>
      </c>
      <c r="BG3768" t="e">
        <f>#N/A</f>
        <v>#N/A</v>
      </c>
    </row>
    <row r="3769" spans="1:59">
      <c r="A3769">
        <v>1986.44</v>
      </c>
      <c r="B3769">
        <v>13873.42</v>
      </c>
      <c r="E3769">
        <v>127811.2</v>
      </c>
      <c r="F3769">
        <v>127811.2</v>
      </c>
      <c r="K3769">
        <v>102.55</v>
      </c>
      <c r="M3769">
        <v>102.55</v>
      </c>
      <c r="P3769">
        <v>127913.75</v>
      </c>
      <c r="Q3769">
        <v>72469.86</v>
      </c>
      <c r="R3769">
        <v>14939.54</v>
      </c>
      <c r="T3769">
        <v>10202.469999999999</v>
      </c>
      <c r="U3769">
        <v>745.06</v>
      </c>
      <c r="V3769">
        <v>4129.34</v>
      </c>
      <c r="X3769">
        <v>4740.53</v>
      </c>
      <c r="Y3769">
        <v>6813.54</v>
      </c>
      <c r="Z3769">
        <v>114040.33</v>
      </c>
      <c r="AA3769">
        <v>-9136.39</v>
      </c>
      <c r="AC3769">
        <v>24.93</v>
      </c>
      <c r="AD3769">
        <v>528.73</v>
      </c>
      <c r="AF3769">
        <v>-1371.96</v>
      </c>
      <c r="AG3769">
        <v>-9954.69</v>
      </c>
      <c r="AH3769">
        <v>3918.73</v>
      </c>
      <c r="AI3769">
        <v>1932.29</v>
      </c>
      <c r="AJ3769">
        <v>1986.44</v>
      </c>
      <c r="AN3769">
        <v>1986.44</v>
      </c>
      <c r="AP3769">
        <v>20057</v>
      </c>
      <c r="AQ3769" t="s">
        <v>171</v>
      </c>
      <c r="AR3769" t="s">
        <v>172</v>
      </c>
      <c r="AS3769" t="s">
        <v>171</v>
      </c>
      <c r="AT3769" t="s">
        <v>172</v>
      </c>
      <c r="AU3769">
        <v>16208</v>
      </c>
      <c r="AV3769" t="s">
        <v>68</v>
      </c>
      <c r="AW3769">
        <v>2</v>
      </c>
      <c r="AX3769">
        <v>2</v>
      </c>
      <c r="AY3769">
        <v>2007</v>
      </c>
      <c r="AZ3769">
        <v>2</v>
      </c>
      <c r="BA3769" t="str">
        <f t="shared" si="116"/>
        <v>20072</v>
      </c>
      <c r="BB3769" t="str">
        <f t="shared" si="117"/>
        <v>20072Evergreen International Inc.</v>
      </c>
      <c r="BC3769" t="e">
        <f>#N/A</f>
        <v>#N/A</v>
      </c>
      <c r="BD3769" t="e">
        <f>#N/A</f>
        <v>#N/A</v>
      </c>
      <c r="BE3769" t="e">
        <f>#N/A</f>
        <v>#N/A</v>
      </c>
      <c r="BF3769" t="e">
        <f>#N/A</f>
        <v>#N/A</v>
      </c>
      <c r="BG3769" t="e">
        <f>#N/A</f>
        <v>#N/A</v>
      </c>
    </row>
    <row r="3770" spans="1:59">
      <c r="A3770">
        <v>-595.74</v>
      </c>
      <c r="B3770">
        <v>-3473.09</v>
      </c>
      <c r="E3770">
        <v>339.12</v>
      </c>
      <c r="F3770">
        <v>339.12</v>
      </c>
      <c r="P3770">
        <v>339.12</v>
      </c>
      <c r="Q3770">
        <v>173.75</v>
      </c>
      <c r="R3770">
        <v>3194.88</v>
      </c>
      <c r="U3770">
        <v>0.77</v>
      </c>
      <c r="V3770">
        <v>4.68</v>
      </c>
      <c r="X3770">
        <v>438.13</v>
      </c>
      <c r="Z3770">
        <v>3812.21</v>
      </c>
      <c r="AA3770">
        <v>-227.53</v>
      </c>
      <c r="AD3770">
        <v>0.39</v>
      </c>
      <c r="AF3770">
        <v>-0.47</v>
      </c>
      <c r="AG3770">
        <v>-227.61</v>
      </c>
      <c r="AH3770">
        <v>-3700.7</v>
      </c>
      <c r="AI3770">
        <v>-3104.96</v>
      </c>
      <c r="AJ3770">
        <v>-595.74</v>
      </c>
      <c r="AN3770">
        <v>-595.74</v>
      </c>
      <c r="AP3770">
        <v>20057</v>
      </c>
      <c r="AQ3770" t="s">
        <v>171</v>
      </c>
      <c r="AR3770" t="s">
        <v>172</v>
      </c>
      <c r="AS3770" t="s">
        <v>171</v>
      </c>
      <c r="AT3770" t="s">
        <v>172</v>
      </c>
      <c r="AU3770">
        <v>6198</v>
      </c>
      <c r="AV3770" t="s">
        <v>61</v>
      </c>
      <c r="AW3770">
        <v>2</v>
      </c>
      <c r="AX3770">
        <v>2</v>
      </c>
      <c r="AY3770">
        <v>2007</v>
      </c>
      <c r="AZ3770">
        <v>3</v>
      </c>
      <c r="BA3770" t="str">
        <f t="shared" si="116"/>
        <v>20073</v>
      </c>
      <c r="BB3770" t="str">
        <f t="shared" si="117"/>
        <v>20073Evergreen International Inc.</v>
      </c>
      <c r="BC3770" t="e">
        <f>#N/A</f>
        <v>#N/A</v>
      </c>
      <c r="BD3770" t="e">
        <f>#N/A</f>
        <v>#N/A</v>
      </c>
      <c r="BE3770" t="e">
        <f>#N/A</f>
        <v>#N/A</v>
      </c>
      <c r="BF3770" t="e">
        <f>#N/A</f>
        <v>#N/A</v>
      </c>
      <c r="BG3770" t="e">
        <f>#N/A</f>
        <v>#N/A</v>
      </c>
    </row>
    <row r="3771" spans="1:59">
      <c r="A3771">
        <v>651.76</v>
      </c>
      <c r="B3771">
        <v>13211.45</v>
      </c>
      <c r="E3771">
        <v>130040.59</v>
      </c>
      <c r="F3771">
        <v>130040.59</v>
      </c>
      <c r="K3771">
        <v>16.57</v>
      </c>
      <c r="M3771">
        <v>16.57</v>
      </c>
      <c r="P3771">
        <v>130057.17</v>
      </c>
      <c r="Q3771">
        <v>75357.78</v>
      </c>
      <c r="R3771">
        <v>14686.71</v>
      </c>
      <c r="T3771">
        <v>10817.75</v>
      </c>
      <c r="U3771">
        <v>691.8</v>
      </c>
      <c r="V3771">
        <v>4176.3900000000003</v>
      </c>
      <c r="X3771">
        <v>4638.13</v>
      </c>
      <c r="Y3771">
        <v>6477.16</v>
      </c>
      <c r="Z3771">
        <v>116845.72</v>
      </c>
      <c r="AA3771">
        <v>-9125.23</v>
      </c>
      <c r="AC3771">
        <v>-6.83</v>
      </c>
      <c r="AD3771">
        <v>148.06</v>
      </c>
      <c r="AF3771">
        <v>-178.76</v>
      </c>
      <c r="AG3771">
        <v>-9162.75</v>
      </c>
      <c r="AH3771">
        <v>4048.69</v>
      </c>
      <c r="AI3771">
        <v>3396.93</v>
      </c>
      <c r="AJ3771">
        <v>651.76</v>
      </c>
      <c r="AN3771">
        <v>651.76</v>
      </c>
      <c r="AP3771">
        <v>20057</v>
      </c>
      <c r="AQ3771" t="s">
        <v>171</v>
      </c>
      <c r="AR3771" t="s">
        <v>172</v>
      </c>
      <c r="AS3771" t="s">
        <v>171</v>
      </c>
      <c r="AT3771" t="s">
        <v>172</v>
      </c>
      <c r="AU3771">
        <v>16208</v>
      </c>
      <c r="AV3771" t="s">
        <v>68</v>
      </c>
      <c r="AW3771">
        <v>2</v>
      </c>
      <c r="AX3771">
        <v>2</v>
      </c>
      <c r="AY3771">
        <v>2007</v>
      </c>
      <c r="AZ3771">
        <v>3</v>
      </c>
      <c r="BA3771" t="str">
        <f t="shared" si="116"/>
        <v>20073</v>
      </c>
      <c r="BB3771" t="str">
        <f t="shared" si="117"/>
        <v>20073Evergreen International Inc.</v>
      </c>
      <c r="BC3771" t="e">
        <f>#N/A</f>
        <v>#N/A</v>
      </c>
      <c r="BD3771" t="e">
        <f>#N/A</f>
        <v>#N/A</v>
      </c>
      <c r="BE3771" t="e">
        <f>#N/A</f>
        <v>#N/A</v>
      </c>
      <c r="BF3771" t="e">
        <f>#N/A</f>
        <v>#N/A</v>
      </c>
      <c r="BG3771" t="e">
        <f>#N/A</f>
        <v>#N/A</v>
      </c>
    </row>
    <row r="3772" spans="1:59">
      <c r="A3772">
        <v>-1626.31</v>
      </c>
      <c r="B3772">
        <v>-3062.21</v>
      </c>
      <c r="E3772">
        <v>5522.38</v>
      </c>
      <c r="F3772">
        <v>5522.38</v>
      </c>
      <c r="P3772">
        <v>5522.38</v>
      </c>
      <c r="Q3772">
        <v>3849.04</v>
      </c>
      <c r="R3772">
        <v>3860.65</v>
      </c>
      <c r="U3772">
        <v>33.64</v>
      </c>
      <c r="V3772">
        <v>186.99</v>
      </c>
      <c r="X3772">
        <v>654.27</v>
      </c>
      <c r="Z3772">
        <v>8584.59</v>
      </c>
      <c r="AA3772">
        <v>-247.28</v>
      </c>
      <c r="AD3772">
        <v>3.38</v>
      </c>
      <c r="AF3772">
        <v>-12.6</v>
      </c>
      <c r="AG3772">
        <v>-256.5</v>
      </c>
      <c r="AH3772">
        <v>-3318.72</v>
      </c>
      <c r="AI3772">
        <v>-1692.41</v>
      </c>
      <c r="AJ3772">
        <v>-1626.31</v>
      </c>
      <c r="AN3772">
        <v>-1626.31</v>
      </c>
      <c r="AP3772">
        <v>20057</v>
      </c>
      <c r="AQ3772" t="s">
        <v>171</v>
      </c>
      <c r="AR3772" t="s">
        <v>172</v>
      </c>
      <c r="AS3772" t="s">
        <v>171</v>
      </c>
      <c r="AT3772" t="s">
        <v>172</v>
      </c>
      <c r="AU3772">
        <v>6198</v>
      </c>
      <c r="AV3772" t="s">
        <v>61</v>
      </c>
      <c r="AW3772">
        <v>2</v>
      </c>
      <c r="AX3772">
        <v>2</v>
      </c>
      <c r="AY3772">
        <v>2007</v>
      </c>
      <c r="AZ3772">
        <v>4</v>
      </c>
      <c r="BA3772" t="str">
        <f t="shared" si="116"/>
        <v>20074</v>
      </c>
      <c r="BB3772" t="str">
        <f t="shared" si="117"/>
        <v>20074Evergreen International Inc.</v>
      </c>
      <c r="BC3772" t="e">
        <f>#N/A</f>
        <v>#N/A</v>
      </c>
      <c r="BD3772" t="e">
        <f>#N/A</f>
        <v>#N/A</v>
      </c>
      <c r="BE3772" t="e">
        <f>#N/A</f>
        <v>#N/A</v>
      </c>
      <c r="BF3772" t="e">
        <f>#N/A</f>
        <v>#N/A</v>
      </c>
      <c r="BG3772" t="e">
        <f>#N/A</f>
        <v>#N/A</v>
      </c>
    </row>
    <row r="3773" spans="1:59">
      <c r="A3773">
        <v>2019.84</v>
      </c>
      <c r="B3773">
        <v>12978.31</v>
      </c>
      <c r="E3773">
        <v>126091.58</v>
      </c>
      <c r="F3773">
        <v>126091.58</v>
      </c>
      <c r="K3773">
        <v>268.02</v>
      </c>
      <c r="M3773">
        <v>268.02</v>
      </c>
      <c r="P3773">
        <v>126359.61</v>
      </c>
      <c r="Q3773">
        <v>73395.240000000005</v>
      </c>
      <c r="R3773">
        <v>15923.94</v>
      </c>
      <c r="T3773">
        <v>10319.16</v>
      </c>
      <c r="U3773">
        <v>821.85</v>
      </c>
      <c r="V3773">
        <v>4568.55</v>
      </c>
      <c r="X3773">
        <v>4532.2</v>
      </c>
      <c r="Y3773">
        <v>3820.36</v>
      </c>
      <c r="Z3773">
        <v>113381.3</v>
      </c>
      <c r="AA3773">
        <v>-8725.7999999999993</v>
      </c>
      <c r="AC3773">
        <v>80.31</v>
      </c>
      <c r="AD3773">
        <v>77.290000000000006</v>
      </c>
      <c r="AF3773">
        <v>-288.33999999999997</v>
      </c>
      <c r="AG3773">
        <v>-8856.5400000000009</v>
      </c>
      <c r="AH3773">
        <v>4121.7700000000004</v>
      </c>
      <c r="AI3773">
        <v>2101.9299999999998</v>
      </c>
      <c r="AJ3773">
        <v>2019.84</v>
      </c>
      <c r="AN3773">
        <v>2019.84</v>
      </c>
      <c r="AP3773">
        <v>20057</v>
      </c>
      <c r="AQ3773" t="s">
        <v>171</v>
      </c>
      <c r="AR3773" t="s">
        <v>172</v>
      </c>
      <c r="AS3773" t="s">
        <v>171</v>
      </c>
      <c r="AT3773" t="s">
        <v>172</v>
      </c>
      <c r="AU3773">
        <v>16208</v>
      </c>
      <c r="AV3773" t="s">
        <v>68</v>
      </c>
      <c r="AW3773">
        <v>2</v>
      </c>
      <c r="AX3773">
        <v>2</v>
      </c>
      <c r="AY3773">
        <v>2007</v>
      </c>
      <c r="AZ3773">
        <v>4</v>
      </c>
      <c r="BA3773" t="str">
        <f t="shared" si="116"/>
        <v>20074</v>
      </c>
      <c r="BB3773" t="str">
        <f t="shared" si="117"/>
        <v>20074Evergreen International Inc.</v>
      </c>
      <c r="BC3773" t="e">
        <f>#N/A</f>
        <v>#N/A</v>
      </c>
      <c r="BD3773" t="e">
        <f>#N/A</f>
        <v>#N/A</v>
      </c>
      <c r="BE3773" t="e">
        <f>#N/A</f>
        <v>#N/A</v>
      </c>
      <c r="BF3773" t="e">
        <f>#N/A</f>
        <v>#N/A</v>
      </c>
      <c r="BG3773" t="e">
        <f>#N/A</f>
        <v>#N/A</v>
      </c>
    </row>
    <row r="3774" spans="1:59">
      <c r="A3774">
        <v>-965.32</v>
      </c>
      <c r="B3774">
        <v>-382.18</v>
      </c>
      <c r="Q3774">
        <v>69.67</v>
      </c>
      <c r="X3774">
        <v>312.51</v>
      </c>
      <c r="Z3774">
        <v>382.18</v>
      </c>
      <c r="AA3774">
        <v>-1346.32</v>
      </c>
      <c r="AG3774">
        <v>-1346.32</v>
      </c>
      <c r="AH3774">
        <v>-1728.5</v>
      </c>
      <c r="AI3774">
        <v>-763.18</v>
      </c>
      <c r="AJ3774">
        <v>-965.32</v>
      </c>
      <c r="AN3774">
        <v>-965.32</v>
      </c>
      <c r="AP3774">
        <v>20057</v>
      </c>
      <c r="AQ3774" t="s">
        <v>171</v>
      </c>
      <c r="AR3774" t="s">
        <v>172</v>
      </c>
      <c r="AS3774" t="s">
        <v>171</v>
      </c>
      <c r="AT3774" t="s">
        <v>172</v>
      </c>
      <c r="AU3774">
        <v>6198</v>
      </c>
      <c r="AV3774" t="s">
        <v>61</v>
      </c>
      <c r="AW3774">
        <v>2</v>
      </c>
      <c r="AX3774">
        <v>2</v>
      </c>
      <c r="AY3774">
        <v>2008</v>
      </c>
      <c r="AZ3774">
        <v>1</v>
      </c>
      <c r="BA3774" t="str">
        <f t="shared" si="116"/>
        <v>20081</v>
      </c>
      <c r="BB3774" t="str">
        <f t="shared" si="117"/>
        <v>20081Evergreen International Inc.</v>
      </c>
      <c r="BC3774" t="e">
        <f>#N/A</f>
        <v>#N/A</v>
      </c>
      <c r="BD3774" t="e">
        <f>#N/A</f>
        <v>#N/A</v>
      </c>
      <c r="BE3774" t="e">
        <f>#N/A</f>
        <v>#N/A</v>
      </c>
      <c r="BF3774" t="e">
        <f>#N/A</f>
        <v>#N/A</v>
      </c>
      <c r="BG3774" t="e">
        <f>#N/A</f>
        <v>#N/A</v>
      </c>
    </row>
    <row r="3775" spans="1:59">
      <c r="A3775">
        <v>1872.16</v>
      </c>
      <c r="B3775">
        <v>3363.39</v>
      </c>
      <c r="E3775">
        <v>114227.98</v>
      </c>
      <c r="F3775">
        <v>114227.98</v>
      </c>
      <c r="K3775">
        <v>246.13</v>
      </c>
      <c r="M3775">
        <v>246.13</v>
      </c>
      <c r="P3775">
        <v>114474.11</v>
      </c>
      <c r="Q3775">
        <v>70087.600000000006</v>
      </c>
      <c r="R3775">
        <v>17052.419999999998</v>
      </c>
      <c r="T3775">
        <v>10249.16</v>
      </c>
      <c r="U3775">
        <v>730.05</v>
      </c>
      <c r="V3775">
        <v>3165.68</v>
      </c>
      <c r="X3775">
        <v>4738.41</v>
      </c>
      <c r="Y3775">
        <v>5087.41</v>
      </c>
      <c r="Z3775">
        <v>111110.72</v>
      </c>
      <c r="AA3775">
        <v>-9136.39</v>
      </c>
      <c r="AC3775">
        <v>-76.349999999999994</v>
      </c>
      <c r="AD3775">
        <v>9118.6299999999992</v>
      </c>
      <c r="AF3775">
        <v>82.99</v>
      </c>
      <c r="AG3775">
        <v>-11.12</v>
      </c>
      <c r="AH3775">
        <v>3352.27</v>
      </c>
      <c r="AI3775">
        <v>1480.11</v>
      </c>
      <c r="AJ3775">
        <v>1872.16</v>
      </c>
      <c r="AN3775">
        <v>1872.16</v>
      </c>
      <c r="AP3775">
        <v>20057</v>
      </c>
      <c r="AQ3775" t="s">
        <v>171</v>
      </c>
      <c r="AR3775" t="s">
        <v>172</v>
      </c>
      <c r="AS3775" t="s">
        <v>171</v>
      </c>
      <c r="AT3775" t="s">
        <v>172</v>
      </c>
      <c r="AU3775">
        <v>16208</v>
      </c>
      <c r="AV3775" t="s">
        <v>68</v>
      </c>
      <c r="AW3775">
        <v>2</v>
      </c>
      <c r="AX3775">
        <v>2</v>
      </c>
      <c r="AY3775">
        <v>2008</v>
      </c>
      <c r="AZ3775">
        <v>1</v>
      </c>
      <c r="BA3775" t="str">
        <f t="shared" si="116"/>
        <v>20081</v>
      </c>
      <c r="BB3775" t="str">
        <f t="shared" si="117"/>
        <v>20081Evergreen International Inc.</v>
      </c>
      <c r="BC3775" t="e">
        <f>#N/A</f>
        <v>#N/A</v>
      </c>
      <c r="BD3775" t="e">
        <f>#N/A</f>
        <v>#N/A</v>
      </c>
      <c r="BE3775" t="e">
        <f>#N/A</f>
        <v>#N/A</v>
      </c>
      <c r="BF3775" t="e">
        <f>#N/A</f>
        <v>#N/A</v>
      </c>
      <c r="BG3775" t="e">
        <f>#N/A</f>
        <v>#N/A</v>
      </c>
    </row>
    <row r="3776" spans="1:59">
      <c r="A3776">
        <v>-3555.99</v>
      </c>
      <c r="B3776">
        <v>-3589.71</v>
      </c>
      <c r="Q3776">
        <v>90.76</v>
      </c>
      <c r="R3776">
        <v>3082.15</v>
      </c>
      <c r="X3776">
        <v>416.79</v>
      </c>
      <c r="Z3776">
        <v>3589.71</v>
      </c>
      <c r="AA3776">
        <v>-1264.69</v>
      </c>
      <c r="AG3776">
        <v>-1264.69</v>
      </c>
      <c r="AH3776">
        <v>-4854.3999999999996</v>
      </c>
      <c r="AI3776">
        <v>-1298.4100000000001</v>
      </c>
      <c r="AJ3776">
        <v>-3555.99</v>
      </c>
      <c r="AN3776">
        <v>-3555.99</v>
      </c>
      <c r="AP3776">
        <v>20057</v>
      </c>
      <c r="AQ3776" t="s">
        <v>171</v>
      </c>
      <c r="AR3776" t="s">
        <v>172</v>
      </c>
      <c r="AS3776" t="s">
        <v>171</v>
      </c>
      <c r="AT3776" t="s">
        <v>172</v>
      </c>
      <c r="AU3776">
        <v>6198</v>
      </c>
      <c r="AV3776" t="s">
        <v>61</v>
      </c>
      <c r="AW3776">
        <v>2</v>
      </c>
      <c r="AX3776">
        <v>2</v>
      </c>
      <c r="AY3776">
        <v>2008</v>
      </c>
      <c r="AZ3776">
        <v>2</v>
      </c>
      <c r="BA3776" t="str">
        <f t="shared" si="116"/>
        <v>20082</v>
      </c>
      <c r="BB3776" t="str">
        <f t="shared" si="117"/>
        <v>20082Evergreen International Inc.</v>
      </c>
      <c r="BC3776" t="e">
        <f>#N/A</f>
        <v>#N/A</v>
      </c>
      <c r="BD3776" t="e">
        <f>#N/A</f>
        <v>#N/A</v>
      </c>
      <c r="BE3776" t="e">
        <f>#N/A</f>
        <v>#N/A</v>
      </c>
      <c r="BF3776" t="e">
        <f>#N/A</f>
        <v>#N/A</v>
      </c>
      <c r="BG3776" t="e">
        <f>#N/A</f>
        <v>#N/A</v>
      </c>
    </row>
    <row r="3777" spans="1:59">
      <c r="A3777">
        <v>2749.7</v>
      </c>
      <c r="B3777">
        <v>11622.73</v>
      </c>
      <c r="E3777">
        <v>137625.15</v>
      </c>
      <c r="F3777">
        <v>137625.15</v>
      </c>
      <c r="K3777">
        <v>352.99</v>
      </c>
      <c r="M3777">
        <v>352.99</v>
      </c>
      <c r="P3777">
        <v>137978.13</v>
      </c>
      <c r="Q3777">
        <v>81019.41</v>
      </c>
      <c r="R3777">
        <v>14854.16</v>
      </c>
      <c r="T3777">
        <v>9225.85</v>
      </c>
      <c r="U3777">
        <v>720.04</v>
      </c>
      <c r="V3777">
        <v>3838.19</v>
      </c>
      <c r="X3777">
        <v>4649.3599999999997</v>
      </c>
      <c r="Y3777">
        <v>12048.4</v>
      </c>
      <c r="Z3777">
        <v>126355.41</v>
      </c>
      <c r="AA3777">
        <v>-9136.39</v>
      </c>
      <c r="AC3777">
        <v>-17.920000000000002</v>
      </c>
      <c r="AD3777">
        <v>857.2</v>
      </c>
      <c r="AF3777">
        <v>428.09</v>
      </c>
      <c r="AG3777">
        <v>-7869.03</v>
      </c>
      <c r="AH3777">
        <v>3753.7</v>
      </c>
      <c r="AI3777">
        <v>1004</v>
      </c>
      <c r="AJ3777">
        <v>2749.7</v>
      </c>
      <c r="AN3777">
        <v>2749.7</v>
      </c>
      <c r="AP3777">
        <v>20057</v>
      </c>
      <c r="AQ3777" t="s">
        <v>171</v>
      </c>
      <c r="AR3777" t="s">
        <v>172</v>
      </c>
      <c r="AS3777" t="s">
        <v>171</v>
      </c>
      <c r="AT3777" t="s">
        <v>172</v>
      </c>
      <c r="AU3777">
        <v>16208</v>
      </c>
      <c r="AV3777" t="s">
        <v>68</v>
      </c>
      <c r="AW3777">
        <v>2</v>
      </c>
      <c r="AX3777">
        <v>2</v>
      </c>
      <c r="AY3777">
        <v>2008</v>
      </c>
      <c r="AZ3777">
        <v>2</v>
      </c>
      <c r="BA3777" t="str">
        <f t="shared" si="116"/>
        <v>20082</v>
      </c>
      <c r="BB3777" t="str">
        <f t="shared" si="117"/>
        <v>20082Evergreen International Inc.</v>
      </c>
      <c r="BC3777" t="e">
        <f>#N/A</f>
        <v>#N/A</v>
      </c>
      <c r="BD3777" t="e">
        <f>#N/A</f>
        <v>#N/A</v>
      </c>
      <c r="BE3777" t="e">
        <f>#N/A</f>
        <v>#N/A</v>
      </c>
      <c r="BF3777" t="e">
        <f>#N/A</f>
        <v>#N/A</v>
      </c>
      <c r="BG3777" t="e">
        <f>#N/A</f>
        <v>#N/A</v>
      </c>
    </row>
    <row r="3778" spans="1:59">
      <c r="A3778">
        <v>-3871.2</v>
      </c>
      <c r="B3778">
        <v>-3735.35</v>
      </c>
      <c r="Q3778">
        <v>108.85</v>
      </c>
      <c r="R3778">
        <v>3203.73</v>
      </c>
      <c r="X3778">
        <v>422.77</v>
      </c>
      <c r="Z3778">
        <v>3735.35</v>
      </c>
      <c r="AA3778">
        <v>-3334.69</v>
      </c>
      <c r="AG3778">
        <v>-3334.69</v>
      </c>
      <c r="AH3778">
        <v>-7070.04</v>
      </c>
      <c r="AI3778">
        <v>-3198.84</v>
      </c>
      <c r="AJ3778">
        <v>-3871.2</v>
      </c>
      <c r="AN3778">
        <v>-3871.2</v>
      </c>
      <c r="AP3778">
        <v>20057</v>
      </c>
      <c r="AQ3778" t="s">
        <v>171</v>
      </c>
      <c r="AR3778" t="s">
        <v>172</v>
      </c>
      <c r="AS3778" t="s">
        <v>171</v>
      </c>
      <c r="AT3778" t="s">
        <v>172</v>
      </c>
      <c r="AU3778">
        <v>6198</v>
      </c>
      <c r="AV3778" t="s">
        <v>61</v>
      </c>
      <c r="AW3778">
        <v>2</v>
      </c>
      <c r="AX3778">
        <v>2</v>
      </c>
      <c r="AY3778">
        <v>2008</v>
      </c>
      <c r="AZ3778">
        <v>3</v>
      </c>
      <c r="BA3778" t="str">
        <f t="shared" ref="BA3778:BA3841" si="118">CONCATENATE(AY3778,AZ3778)</f>
        <v>20083</v>
      </c>
      <c r="BB3778" t="str">
        <f t="shared" ref="BB3778:BB3841" si="119">CONCATENATE(BA3778,AR3778)</f>
        <v>20083Evergreen International Inc.</v>
      </c>
      <c r="BC3778" t="e">
        <f>#N/A</f>
        <v>#N/A</v>
      </c>
      <c r="BD3778" t="e">
        <f>#N/A</f>
        <v>#N/A</v>
      </c>
      <c r="BE3778" t="e">
        <f>#N/A</f>
        <v>#N/A</v>
      </c>
      <c r="BF3778" t="e">
        <f>#N/A</f>
        <v>#N/A</v>
      </c>
      <c r="BG3778" t="e">
        <f>#N/A</f>
        <v>#N/A</v>
      </c>
    </row>
    <row r="3779" spans="1:59">
      <c r="A3779">
        <v>4867.42</v>
      </c>
      <c r="B3779">
        <v>15363.52</v>
      </c>
      <c r="E3779">
        <v>180941.67</v>
      </c>
      <c r="F3779">
        <v>180941.67</v>
      </c>
      <c r="K3779">
        <v>28.89</v>
      </c>
      <c r="M3779">
        <v>28.89</v>
      </c>
      <c r="P3779">
        <v>180970.56</v>
      </c>
      <c r="Q3779">
        <v>110998.43</v>
      </c>
      <c r="R3779">
        <v>14596.89</v>
      </c>
      <c r="T3779">
        <v>10014.41</v>
      </c>
      <c r="U3779">
        <v>838.88</v>
      </c>
      <c r="V3779">
        <v>4144.66</v>
      </c>
      <c r="X3779">
        <v>4746.45</v>
      </c>
      <c r="Y3779">
        <v>20267.32</v>
      </c>
      <c r="Z3779">
        <v>165607.04000000001</v>
      </c>
      <c r="AA3779">
        <v>-9136.39</v>
      </c>
      <c r="AC3779">
        <v>107.26</v>
      </c>
      <c r="AD3779">
        <v>282.22000000000003</v>
      </c>
      <c r="AF3779">
        <v>2272.84</v>
      </c>
      <c r="AG3779">
        <v>-6474.07</v>
      </c>
      <c r="AH3779">
        <v>8889.4500000000007</v>
      </c>
      <c r="AI3779">
        <v>4022.03</v>
      </c>
      <c r="AJ3779">
        <v>4867.42</v>
      </c>
      <c r="AN3779">
        <v>4867.42</v>
      </c>
      <c r="AP3779">
        <v>20057</v>
      </c>
      <c r="AQ3779" t="s">
        <v>171</v>
      </c>
      <c r="AR3779" t="s">
        <v>172</v>
      </c>
      <c r="AS3779" t="s">
        <v>171</v>
      </c>
      <c r="AT3779" t="s">
        <v>172</v>
      </c>
      <c r="AU3779">
        <v>16208</v>
      </c>
      <c r="AV3779" t="s">
        <v>68</v>
      </c>
      <c r="AW3779">
        <v>2</v>
      </c>
      <c r="AX3779">
        <v>2</v>
      </c>
      <c r="AY3779">
        <v>2008</v>
      </c>
      <c r="AZ3779">
        <v>3</v>
      </c>
      <c r="BA3779" t="str">
        <f t="shared" si="118"/>
        <v>20083</v>
      </c>
      <c r="BB3779" t="str">
        <f t="shared" si="119"/>
        <v>20083Evergreen International Inc.</v>
      </c>
      <c r="BC3779" t="e">
        <f>#N/A</f>
        <v>#N/A</v>
      </c>
      <c r="BD3779" t="e">
        <f>#N/A</f>
        <v>#N/A</v>
      </c>
      <c r="BE3779" t="e">
        <f>#N/A</f>
        <v>#N/A</v>
      </c>
      <c r="BF3779" t="e">
        <f>#N/A</f>
        <v>#N/A</v>
      </c>
      <c r="BG3779" t="e">
        <f>#N/A</f>
        <v>#N/A</v>
      </c>
    </row>
    <row r="3780" spans="1:59">
      <c r="A3780">
        <v>-6559.39</v>
      </c>
      <c r="B3780">
        <v>-7479.8</v>
      </c>
      <c r="E3780">
        <v>5467.86</v>
      </c>
      <c r="F3780">
        <v>5467.86</v>
      </c>
      <c r="P3780">
        <v>5467.86</v>
      </c>
      <c r="Q3780">
        <v>7238.05</v>
      </c>
      <c r="R3780">
        <v>4521.3900000000003</v>
      </c>
      <c r="U3780">
        <v>55.37</v>
      </c>
      <c r="V3780">
        <v>300.14999999999998</v>
      </c>
      <c r="X3780">
        <v>832.71</v>
      </c>
      <c r="Z3780">
        <v>12947.66</v>
      </c>
      <c r="AA3780">
        <v>-3586.42</v>
      </c>
      <c r="AD3780">
        <v>6.88</v>
      </c>
      <c r="AF3780">
        <v>-7.13</v>
      </c>
      <c r="AG3780">
        <v>-3586.67</v>
      </c>
      <c r="AH3780">
        <v>-11066.47</v>
      </c>
      <c r="AI3780">
        <v>-4507.09</v>
      </c>
      <c r="AJ3780">
        <v>-6559.39</v>
      </c>
      <c r="AN3780">
        <v>-6559.39</v>
      </c>
      <c r="AP3780">
        <v>20057</v>
      </c>
      <c r="AQ3780" t="s">
        <v>171</v>
      </c>
      <c r="AR3780" t="s">
        <v>172</v>
      </c>
      <c r="AS3780" t="s">
        <v>171</v>
      </c>
      <c r="AT3780" t="s">
        <v>172</v>
      </c>
      <c r="AU3780">
        <v>6198</v>
      </c>
      <c r="AV3780" t="s">
        <v>61</v>
      </c>
      <c r="AW3780">
        <v>2</v>
      </c>
      <c r="AX3780">
        <v>2</v>
      </c>
      <c r="AY3780">
        <v>2008</v>
      </c>
      <c r="AZ3780">
        <v>4</v>
      </c>
      <c r="BA3780" t="str">
        <f t="shared" si="118"/>
        <v>20084</v>
      </c>
      <c r="BB3780" t="str">
        <f t="shared" si="119"/>
        <v>20084Evergreen International Inc.</v>
      </c>
      <c r="BC3780" t="e">
        <f>#N/A</f>
        <v>#N/A</v>
      </c>
      <c r="BD3780" t="e">
        <f>#N/A</f>
        <v>#N/A</v>
      </c>
      <c r="BE3780" t="e">
        <f>#N/A</f>
        <v>#N/A</v>
      </c>
      <c r="BF3780" t="e">
        <f>#N/A</f>
        <v>#N/A</v>
      </c>
      <c r="BG3780" t="e">
        <f>#N/A</f>
        <v>#N/A</v>
      </c>
    </row>
    <row r="3781" spans="1:59">
      <c r="A3781">
        <v>12363</v>
      </c>
      <c r="B3781">
        <v>29316.02</v>
      </c>
      <c r="E3781">
        <v>151016.6</v>
      </c>
      <c r="F3781">
        <v>151016.6</v>
      </c>
      <c r="K3781">
        <v>4511.32</v>
      </c>
      <c r="M3781">
        <v>4511.32</v>
      </c>
      <c r="P3781">
        <v>155527.91</v>
      </c>
      <c r="Q3781">
        <v>78803.69</v>
      </c>
      <c r="R3781">
        <v>13978.66</v>
      </c>
      <c r="T3781">
        <v>9111.9500000000007</v>
      </c>
      <c r="U3781">
        <v>597.89</v>
      </c>
      <c r="V3781">
        <v>3241.41</v>
      </c>
      <c r="X3781">
        <v>4385.5600000000004</v>
      </c>
      <c r="Y3781">
        <v>16092.73</v>
      </c>
      <c r="Z3781">
        <v>126211.9</v>
      </c>
      <c r="AA3781">
        <v>-8368.61</v>
      </c>
      <c r="AC3781">
        <v>-82.48</v>
      </c>
      <c r="AD3781">
        <v>195.63</v>
      </c>
      <c r="AF3781">
        <v>-202.7</v>
      </c>
      <c r="AG3781">
        <v>-8458.16</v>
      </c>
      <c r="AH3781">
        <v>20857.849999999999</v>
      </c>
      <c r="AI3781">
        <v>8494.86</v>
      </c>
      <c r="AJ3781">
        <v>12363</v>
      </c>
      <c r="AN3781">
        <v>12363</v>
      </c>
      <c r="AP3781">
        <v>20057</v>
      </c>
      <c r="AQ3781" t="s">
        <v>171</v>
      </c>
      <c r="AR3781" t="s">
        <v>172</v>
      </c>
      <c r="AS3781" t="s">
        <v>171</v>
      </c>
      <c r="AT3781" t="s">
        <v>172</v>
      </c>
      <c r="AU3781">
        <v>16208</v>
      </c>
      <c r="AV3781" t="s">
        <v>68</v>
      </c>
      <c r="AW3781">
        <v>2</v>
      </c>
      <c r="AX3781">
        <v>2</v>
      </c>
      <c r="AY3781">
        <v>2008</v>
      </c>
      <c r="AZ3781">
        <v>4</v>
      </c>
      <c r="BA3781" t="str">
        <f t="shared" si="118"/>
        <v>20084</v>
      </c>
      <c r="BB3781" t="str">
        <f t="shared" si="119"/>
        <v>20084Evergreen International Inc.</v>
      </c>
      <c r="BC3781" t="e">
        <f>#N/A</f>
        <v>#N/A</v>
      </c>
      <c r="BD3781" t="e">
        <f>#N/A</f>
        <v>#N/A</v>
      </c>
      <c r="BE3781" t="e">
        <f>#N/A</f>
        <v>#N/A</v>
      </c>
      <c r="BF3781" t="e">
        <f>#N/A</f>
        <v>#N/A</v>
      </c>
      <c r="BG3781" t="e">
        <f>#N/A</f>
        <v>#N/A</v>
      </c>
    </row>
    <row r="3782" spans="1:59">
      <c r="A3782">
        <v>-7670.9</v>
      </c>
      <c r="B3782">
        <v>3870.53</v>
      </c>
      <c r="E3782">
        <v>108826.28</v>
      </c>
      <c r="F3782">
        <v>108826.28</v>
      </c>
      <c r="K3782">
        <v>141.85</v>
      </c>
      <c r="M3782">
        <v>141.85</v>
      </c>
      <c r="P3782">
        <v>108968.13</v>
      </c>
      <c r="Q3782">
        <v>56358.41</v>
      </c>
      <c r="R3782">
        <v>12845.34</v>
      </c>
      <c r="T3782">
        <v>9248.23</v>
      </c>
      <c r="U3782">
        <v>704.69</v>
      </c>
      <c r="V3782">
        <v>5996.61</v>
      </c>
      <c r="X3782">
        <v>4766.3100000000004</v>
      </c>
      <c r="Y3782">
        <v>15178.03</v>
      </c>
      <c r="Z3782">
        <v>105097.60000000001</v>
      </c>
      <c r="AA3782">
        <v>-9116.58</v>
      </c>
      <c r="AC3782">
        <v>-80.38</v>
      </c>
      <c r="AD3782">
        <v>15.7</v>
      </c>
      <c r="AF3782">
        <v>-6740.94</v>
      </c>
      <c r="AG3782">
        <v>-15922.21</v>
      </c>
      <c r="AH3782">
        <v>-12051.68</v>
      </c>
      <c r="AI3782">
        <v>-4380.78</v>
      </c>
      <c r="AJ3782">
        <v>-7670.9</v>
      </c>
      <c r="AN3782">
        <v>-7670.9</v>
      </c>
      <c r="AP3782">
        <v>20057</v>
      </c>
      <c r="AQ3782" t="s">
        <v>171</v>
      </c>
      <c r="AR3782" t="s">
        <v>172</v>
      </c>
      <c r="AS3782" t="s">
        <v>171</v>
      </c>
      <c r="AT3782" t="s">
        <v>172</v>
      </c>
      <c r="AU3782">
        <v>16208</v>
      </c>
      <c r="AV3782" t="s">
        <v>68</v>
      </c>
      <c r="AW3782">
        <v>2</v>
      </c>
      <c r="AX3782">
        <v>2</v>
      </c>
      <c r="AY3782">
        <v>2009</v>
      </c>
      <c r="AZ3782">
        <v>1</v>
      </c>
      <c r="BA3782" t="str">
        <f t="shared" si="118"/>
        <v>20091</v>
      </c>
      <c r="BB3782" t="str">
        <f t="shared" si="119"/>
        <v>20091Evergreen International Inc.</v>
      </c>
      <c r="BC3782" t="e">
        <f>#N/A</f>
        <v>#N/A</v>
      </c>
      <c r="BD3782" t="e">
        <f>#N/A</f>
        <v>#N/A</v>
      </c>
      <c r="BE3782" t="e">
        <f>#N/A</f>
        <v>#N/A</v>
      </c>
      <c r="BF3782" t="e">
        <f>#N/A</f>
        <v>#N/A</v>
      </c>
      <c r="BG3782" t="e">
        <f>#N/A</f>
        <v>#N/A</v>
      </c>
    </row>
    <row r="3783" spans="1:59">
      <c r="A3783">
        <v>-5118.07</v>
      </c>
      <c r="B3783">
        <v>-3669.18</v>
      </c>
      <c r="E3783">
        <v>253.29</v>
      </c>
      <c r="F3783">
        <v>253.29</v>
      </c>
      <c r="P3783">
        <v>253.29</v>
      </c>
      <c r="Q3783">
        <v>202.41</v>
      </c>
      <c r="R3783">
        <v>3255.03</v>
      </c>
      <c r="U3783">
        <v>1.33</v>
      </c>
      <c r="V3783">
        <v>11.3</v>
      </c>
      <c r="X3783">
        <v>452.41</v>
      </c>
      <c r="Z3783">
        <v>3922.47</v>
      </c>
      <c r="AA3783">
        <v>-4356.1499999999996</v>
      </c>
      <c r="AD3783">
        <v>0.04</v>
      </c>
      <c r="AF3783">
        <v>-15.67</v>
      </c>
      <c r="AG3783">
        <v>-4371.78</v>
      </c>
      <c r="AH3783">
        <v>-8040.96</v>
      </c>
      <c r="AI3783">
        <v>-2922.89</v>
      </c>
      <c r="AJ3783">
        <v>-5118.07</v>
      </c>
      <c r="AN3783">
        <v>-5118.07</v>
      </c>
      <c r="AP3783">
        <v>20057</v>
      </c>
      <c r="AQ3783" t="s">
        <v>171</v>
      </c>
      <c r="AR3783" t="s">
        <v>172</v>
      </c>
      <c r="AS3783" t="s">
        <v>171</v>
      </c>
      <c r="AT3783" t="s">
        <v>172</v>
      </c>
      <c r="AU3783">
        <v>6198</v>
      </c>
      <c r="AV3783" t="s">
        <v>61</v>
      </c>
      <c r="AW3783">
        <v>2</v>
      </c>
      <c r="AX3783">
        <v>2</v>
      </c>
      <c r="AY3783">
        <v>2009</v>
      </c>
      <c r="AZ3783">
        <v>1</v>
      </c>
      <c r="BA3783" t="str">
        <f t="shared" si="118"/>
        <v>20091</v>
      </c>
      <c r="BB3783" t="str">
        <f t="shared" si="119"/>
        <v>20091Evergreen International Inc.</v>
      </c>
      <c r="BC3783" t="e">
        <f>#N/A</f>
        <v>#N/A</v>
      </c>
      <c r="BD3783" t="e">
        <f>#N/A</f>
        <v>#N/A</v>
      </c>
      <c r="BE3783" t="e">
        <f>#N/A</f>
        <v>#N/A</v>
      </c>
      <c r="BF3783" t="e">
        <f>#N/A</f>
        <v>#N/A</v>
      </c>
      <c r="BG3783" t="e">
        <f>#N/A</f>
        <v>#N/A</v>
      </c>
    </row>
    <row r="3784" spans="1:59">
      <c r="A3784">
        <v>-5944.91</v>
      </c>
      <c r="B3784">
        <v>-4301.3</v>
      </c>
      <c r="E3784">
        <v>435.01</v>
      </c>
      <c r="F3784">
        <v>435.01</v>
      </c>
      <c r="P3784">
        <v>435.01</v>
      </c>
      <c r="Q3784">
        <v>592.99</v>
      </c>
      <c r="R3784">
        <v>3400.06</v>
      </c>
      <c r="T3784">
        <v>268.91000000000003</v>
      </c>
      <c r="U3784">
        <v>2.92</v>
      </c>
      <c r="V3784">
        <v>13.54</v>
      </c>
      <c r="X3784">
        <v>457.9</v>
      </c>
      <c r="Z3784">
        <v>4736.3100000000004</v>
      </c>
      <c r="AA3784">
        <v>-4999.76</v>
      </c>
      <c r="AD3784">
        <v>0.79</v>
      </c>
      <c r="AF3784">
        <v>-0.2</v>
      </c>
      <c r="AG3784">
        <v>-4999.17</v>
      </c>
      <c r="AH3784">
        <v>-9300.4699999999993</v>
      </c>
      <c r="AI3784">
        <v>-3355.56</v>
      </c>
      <c r="AJ3784">
        <v>-5944.91</v>
      </c>
      <c r="AN3784">
        <v>-5944.91</v>
      </c>
      <c r="AP3784">
        <v>20057</v>
      </c>
      <c r="AQ3784" t="s">
        <v>171</v>
      </c>
      <c r="AR3784" t="s">
        <v>172</v>
      </c>
      <c r="AS3784" t="s">
        <v>171</v>
      </c>
      <c r="AT3784" t="s">
        <v>172</v>
      </c>
      <c r="AU3784">
        <v>6198</v>
      </c>
      <c r="AV3784" t="s">
        <v>61</v>
      </c>
      <c r="AW3784">
        <v>2</v>
      </c>
      <c r="AX3784">
        <v>2</v>
      </c>
      <c r="AY3784">
        <v>2009</v>
      </c>
      <c r="AZ3784">
        <v>2</v>
      </c>
      <c r="BA3784" t="str">
        <f t="shared" si="118"/>
        <v>20092</v>
      </c>
      <c r="BB3784" t="str">
        <f t="shared" si="119"/>
        <v>20092Evergreen International Inc.</v>
      </c>
      <c r="BC3784" t="e">
        <f>#N/A</f>
        <v>#N/A</v>
      </c>
      <c r="BD3784" t="e">
        <f>#N/A</f>
        <v>#N/A</v>
      </c>
      <c r="BE3784" t="e">
        <f>#N/A</f>
        <v>#N/A</v>
      </c>
      <c r="BF3784" t="e">
        <f>#N/A</f>
        <v>#N/A</v>
      </c>
      <c r="BG3784" t="e">
        <f>#N/A</f>
        <v>#N/A</v>
      </c>
    </row>
    <row r="3785" spans="1:59">
      <c r="A3785">
        <v>456.19</v>
      </c>
      <c r="B3785">
        <v>9825.4699999999993</v>
      </c>
      <c r="E3785">
        <v>101349.4</v>
      </c>
      <c r="F3785">
        <v>101349.4</v>
      </c>
      <c r="K3785">
        <v>238.11</v>
      </c>
      <c r="M3785">
        <v>238.11</v>
      </c>
      <c r="P3785">
        <v>101587.52</v>
      </c>
      <c r="Q3785">
        <v>49981.07</v>
      </c>
      <c r="R3785">
        <v>12878.27</v>
      </c>
      <c r="T3785">
        <v>9492.61</v>
      </c>
      <c r="U3785">
        <v>674.85</v>
      </c>
      <c r="V3785">
        <v>3130.41</v>
      </c>
      <c r="X3785">
        <v>4776.93</v>
      </c>
      <c r="Y3785">
        <v>10827.92</v>
      </c>
      <c r="Z3785">
        <v>91762.04</v>
      </c>
      <c r="AA3785">
        <v>-9077.7900000000009</v>
      </c>
      <c r="AC3785">
        <v>-173.09</v>
      </c>
      <c r="AD3785">
        <v>185.07</v>
      </c>
      <c r="AF3785">
        <v>-45.99</v>
      </c>
      <c r="AG3785">
        <v>-9111.7999999999993</v>
      </c>
      <c r="AH3785">
        <v>713.67</v>
      </c>
      <c r="AI3785">
        <v>257.49</v>
      </c>
      <c r="AJ3785">
        <v>456.19</v>
      </c>
      <c r="AN3785">
        <v>456.19</v>
      </c>
      <c r="AP3785">
        <v>20057</v>
      </c>
      <c r="AQ3785" t="s">
        <v>171</v>
      </c>
      <c r="AR3785" t="s">
        <v>172</v>
      </c>
      <c r="AS3785" t="s">
        <v>171</v>
      </c>
      <c r="AT3785" t="s">
        <v>172</v>
      </c>
      <c r="AU3785">
        <v>16208</v>
      </c>
      <c r="AV3785" t="s">
        <v>68</v>
      </c>
      <c r="AW3785">
        <v>2</v>
      </c>
      <c r="AX3785">
        <v>2</v>
      </c>
      <c r="AY3785">
        <v>2009</v>
      </c>
      <c r="AZ3785">
        <v>2</v>
      </c>
      <c r="BA3785" t="str">
        <f t="shared" si="118"/>
        <v>20092</v>
      </c>
      <c r="BB3785" t="str">
        <f t="shared" si="119"/>
        <v>20092Evergreen International Inc.</v>
      </c>
      <c r="BC3785" t="e">
        <f>#N/A</f>
        <v>#N/A</v>
      </c>
      <c r="BD3785" t="e">
        <f>#N/A</f>
        <v>#N/A</v>
      </c>
      <c r="BE3785" t="e">
        <f>#N/A</f>
        <v>#N/A</v>
      </c>
      <c r="BF3785" t="e">
        <f>#N/A</f>
        <v>#N/A</v>
      </c>
      <c r="BG3785" t="e">
        <f>#N/A</f>
        <v>#N/A</v>
      </c>
    </row>
    <row r="3786" spans="1:59">
      <c r="A3786">
        <v>-6104.81</v>
      </c>
      <c r="B3786">
        <v>-3470.28</v>
      </c>
      <c r="E3786">
        <v>708</v>
      </c>
      <c r="F3786">
        <v>708</v>
      </c>
      <c r="P3786">
        <v>708</v>
      </c>
      <c r="Q3786">
        <v>294.04000000000002</v>
      </c>
      <c r="R3786">
        <v>3298.56</v>
      </c>
      <c r="T3786">
        <v>146.59</v>
      </c>
      <c r="U3786">
        <v>1.24</v>
      </c>
      <c r="V3786">
        <v>5.72</v>
      </c>
      <c r="X3786">
        <v>432.15</v>
      </c>
      <c r="Z3786">
        <v>4178.28</v>
      </c>
      <c r="AA3786">
        <v>-6299.24</v>
      </c>
      <c r="AD3786">
        <v>-3.09</v>
      </c>
      <c r="AF3786">
        <v>-1.78</v>
      </c>
      <c r="AG3786">
        <v>-6304.1</v>
      </c>
      <c r="AH3786">
        <v>-9774.3799999999992</v>
      </c>
      <c r="AI3786">
        <v>-3669.57</v>
      </c>
      <c r="AJ3786">
        <v>-6104.81</v>
      </c>
      <c r="AN3786">
        <v>-6104.81</v>
      </c>
      <c r="AP3786">
        <v>20057</v>
      </c>
      <c r="AQ3786" t="s">
        <v>171</v>
      </c>
      <c r="AR3786" t="s">
        <v>172</v>
      </c>
      <c r="AS3786" t="s">
        <v>171</v>
      </c>
      <c r="AT3786" t="s">
        <v>172</v>
      </c>
      <c r="AU3786">
        <v>6198</v>
      </c>
      <c r="AV3786" t="s">
        <v>61</v>
      </c>
      <c r="AW3786">
        <v>2</v>
      </c>
      <c r="AX3786">
        <v>2</v>
      </c>
      <c r="AY3786">
        <v>2009</v>
      </c>
      <c r="AZ3786">
        <v>3</v>
      </c>
      <c r="BA3786" t="str">
        <f t="shared" si="118"/>
        <v>20093</v>
      </c>
      <c r="BB3786" t="str">
        <f t="shared" si="119"/>
        <v>20093Evergreen International Inc.</v>
      </c>
      <c r="BC3786" t="e">
        <f>#N/A</f>
        <v>#N/A</v>
      </c>
      <c r="BD3786" t="e">
        <f>#N/A</f>
        <v>#N/A</v>
      </c>
      <c r="BE3786" t="e">
        <f>#N/A</f>
        <v>#N/A</v>
      </c>
      <c r="BF3786" t="e">
        <f>#N/A</f>
        <v>#N/A</v>
      </c>
      <c r="BG3786" t="e">
        <f>#N/A</f>
        <v>#N/A</v>
      </c>
    </row>
    <row r="3787" spans="1:59">
      <c r="A3787">
        <v>2875.59</v>
      </c>
      <c r="B3787">
        <v>14586.36</v>
      </c>
      <c r="E3787">
        <v>108460.68</v>
      </c>
      <c r="F3787">
        <v>108460.68</v>
      </c>
      <c r="K3787">
        <v>198.34</v>
      </c>
      <c r="M3787">
        <v>198.34</v>
      </c>
      <c r="P3787">
        <v>108659.02</v>
      </c>
      <c r="Q3787">
        <v>55169.82</v>
      </c>
      <c r="R3787">
        <v>12244.13</v>
      </c>
      <c r="T3787">
        <v>10583.53</v>
      </c>
      <c r="U3787">
        <v>622.11</v>
      </c>
      <c r="V3787">
        <v>2876.56</v>
      </c>
      <c r="X3787">
        <v>4845.99</v>
      </c>
      <c r="Y3787">
        <v>7730.53</v>
      </c>
      <c r="Z3787">
        <v>94072.66</v>
      </c>
      <c r="AA3787">
        <v>-9104.07</v>
      </c>
      <c r="AC3787">
        <v>-130.96</v>
      </c>
      <c r="AD3787">
        <v>-474.6</v>
      </c>
      <c r="AF3787">
        <v>-272.63</v>
      </c>
      <c r="AG3787">
        <v>-9982.26</v>
      </c>
      <c r="AH3787">
        <v>4604.1000000000004</v>
      </c>
      <c r="AI3787">
        <v>1728.5</v>
      </c>
      <c r="AJ3787">
        <v>2875.59</v>
      </c>
      <c r="AN3787">
        <v>2875.59</v>
      </c>
      <c r="AP3787">
        <v>20057</v>
      </c>
      <c r="AQ3787" t="s">
        <v>171</v>
      </c>
      <c r="AR3787" t="s">
        <v>172</v>
      </c>
      <c r="AS3787" t="s">
        <v>171</v>
      </c>
      <c r="AT3787" t="s">
        <v>172</v>
      </c>
      <c r="AU3787">
        <v>16208</v>
      </c>
      <c r="AV3787" t="s">
        <v>68</v>
      </c>
      <c r="AW3787">
        <v>2</v>
      </c>
      <c r="AX3787">
        <v>2</v>
      </c>
      <c r="AY3787">
        <v>2009</v>
      </c>
      <c r="AZ3787">
        <v>3</v>
      </c>
      <c r="BA3787" t="str">
        <f t="shared" si="118"/>
        <v>20093</v>
      </c>
      <c r="BB3787" t="str">
        <f t="shared" si="119"/>
        <v>20093Evergreen International Inc.</v>
      </c>
      <c r="BC3787" t="e">
        <f>#N/A</f>
        <v>#N/A</v>
      </c>
      <c r="BD3787" t="e">
        <f>#N/A</f>
        <v>#N/A</v>
      </c>
      <c r="BE3787" t="e">
        <f>#N/A</f>
        <v>#N/A</v>
      </c>
      <c r="BF3787" t="e">
        <f>#N/A</f>
        <v>#N/A</v>
      </c>
      <c r="BG3787" t="e">
        <f>#N/A</f>
        <v>#N/A</v>
      </c>
    </row>
    <row r="3788" spans="1:59">
      <c r="A3788">
        <v>-8575.7900000000009</v>
      </c>
      <c r="B3788">
        <v>-4687.2700000000004</v>
      </c>
      <c r="E3788">
        <v>2047.12</v>
      </c>
      <c r="F3788">
        <v>2047.12</v>
      </c>
      <c r="P3788">
        <v>2047.12</v>
      </c>
      <c r="Q3788">
        <v>2302.34</v>
      </c>
      <c r="R3788">
        <v>3753.01</v>
      </c>
      <c r="T3788">
        <v>70.52</v>
      </c>
      <c r="U3788">
        <v>17.329999999999998</v>
      </c>
      <c r="V3788">
        <v>80.569999999999993</v>
      </c>
      <c r="X3788">
        <v>510.63</v>
      </c>
      <c r="Z3788">
        <v>6734.38</v>
      </c>
      <c r="AA3788">
        <v>-7656.16</v>
      </c>
      <c r="AD3788">
        <v>0.04</v>
      </c>
      <c r="AF3788">
        <v>-5.87</v>
      </c>
      <c r="AG3788">
        <v>-7661.99</v>
      </c>
      <c r="AH3788">
        <v>-12349.26</v>
      </c>
      <c r="AI3788">
        <v>-3773.47</v>
      </c>
      <c r="AJ3788">
        <v>-8575.7900000000009</v>
      </c>
      <c r="AN3788">
        <v>-8575.7900000000009</v>
      </c>
      <c r="AP3788">
        <v>20057</v>
      </c>
      <c r="AQ3788" t="s">
        <v>171</v>
      </c>
      <c r="AR3788" t="s">
        <v>172</v>
      </c>
      <c r="AS3788" t="s">
        <v>171</v>
      </c>
      <c r="AT3788" t="s">
        <v>172</v>
      </c>
      <c r="AU3788">
        <v>6198</v>
      </c>
      <c r="AV3788" t="s">
        <v>61</v>
      </c>
      <c r="AW3788">
        <v>2</v>
      </c>
      <c r="AX3788">
        <v>2</v>
      </c>
      <c r="AY3788">
        <v>2009</v>
      </c>
      <c r="AZ3788">
        <v>4</v>
      </c>
      <c r="BA3788" t="str">
        <f t="shared" si="118"/>
        <v>20094</v>
      </c>
      <c r="BB3788" t="str">
        <f t="shared" si="119"/>
        <v>20094Evergreen International Inc.</v>
      </c>
      <c r="BC3788" t="e">
        <f>#N/A</f>
        <v>#N/A</v>
      </c>
      <c r="BD3788" t="e">
        <f>#N/A</f>
        <v>#N/A</v>
      </c>
      <c r="BE3788" t="e">
        <f>#N/A</f>
        <v>#N/A</v>
      </c>
      <c r="BF3788" t="e">
        <f>#N/A</f>
        <v>#N/A</v>
      </c>
      <c r="BG3788" t="e">
        <f>#N/A</f>
        <v>#N/A</v>
      </c>
    </row>
    <row r="3789" spans="1:59">
      <c r="A3789">
        <v>7759.02</v>
      </c>
      <c r="B3789">
        <v>20444.28</v>
      </c>
      <c r="E3789">
        <v>143280.6</v>
      </c>
      <c r="F3789">
        <v>143280.6</v>
      </c>
      <c r="K3789">
        <v>314.06</v>
      </c>
      <c r="M3789">
        <v>314.06</v>
      </c>
      <c r="P3789">
        <v>143594.66</v>
      </c>
      <c r="Q3789">
        <v>77749.45</v>
      </c>
      <c r="R3789">
        <v>14315.89</v>
      </c>
      <c r="T3789">
        <v>11600.31</v>
      </c>
      <c r="U3789">
        <v>682.87</v>
      </c>
      <c r="V3789">
        <v>3174.61</v>
      </c>
      <c r="X3789">
        <v>4956.3</v>
      </c>
      <c r="Y3789">
        <v>10670.95</v>
      </c>
      <c r="Z3789">
        <v>123150.38</v>
      </c>
      <c r="AA3789">
        <v>-8879.5300000000007</v>
      </c>
      <c r="AC3789">
        <v>17.670000000000002</v>
      </c>
      <c r="AD3789">
        <v>2.5099999999999998</v>
      </c>
      <c r="AF3789">
        <v>-411.82</v>
      </c>
      <c r="AG3789">
        <v>-9271.17</v>
      </c>
      <c r="AH3789">
        <v>11173.11</v>
      </c>
      <c r="AI3789">
        <v>3414.08</v>
      </c>
      <c r="AJ3789">
        <v>7759.02</v>
      </c>
      <c r="AN3789">
        <v>7759.02</v>
      </c>
      <c r="AP3789">
        <v>20057</v>
      </c>
      <c r="AQ3789" t="s">
        <v>171</v>
      </c>
      <c r="AR3789" t="s">
        <v>172</v>
      </c>
      <c r="AS3789" t="s">
        <v>171</v>
      </c>
      <c r="AT3789" t="s">
        <v>172</v>
      </c>
      <c r="AU3789">
        <v>16208</v>
      </c>
      <c r="AV3789" t="s">
        <v>68</v>
      </c>
      <c r="AW3789">
        <v>2</v>
      </c>
      <c r="AX3789">
        <v>2</v>
      </c>
      <c r="AY3789">
        <v>2009</v>
      </c>
      <c r="AZ3789">
        <v>4</v>
      </c>
      <c r="BA3789" t="str">
        <f t="shared" si="118"/>
        <v>20094</v>
      </c>
      <c r="BB3789" t="str">
        <f t="shared" si="119"/>
        <v>20094Evergreen International Inc.</v>
      </c>
      <c r="BC3789" t="e">
        <f>#N/A</f>
        <v>#N/A</v>
      </c>
      <c r="BD3789" t="e">
        <f>#N/A</f>
        <v>#N/A</v>
      </c>
      <c r="BE3789" t="e">
        <f>#N/A</f>
        <v>#N/A</v>
      </c>
      <c r="BF3789" t="e">
        <f>#N/A</f>
        <v>#N/A</v>
      </c>
      <c r="BG3789" t="e">
        <f>#N/A</f>
        <v>#N/A</v>
      </c>
    </row>
    <row r="3790" spans="1:59">
      <c r="A3790">
        <v>-18812.96</v>
      </c>
      <c r="B3790">
        <v>19233.75</v>
      </c>
      <c r="E3790">
        <v>150918.81</v>
      </c>
      <c r="F3790">
        <v>150918.81</v>
      </c>
      <c r="K3790">
        <v>470.4</v>
      </c>
      <c r="M3790">
        <v>470.4</v>
      </c>
      <c r="P3790">
        <v>151389.21</v>
      </c>
      <c r="Q3790">
        <v>80401</v>
      </c>
      <c r="R3790">
        <v>16879.75</v>
      </c>
      <c r="T3790">
        <v>12856.09</v>
      </c>
      <c r="U3790">
        <v>1062.81</v>
      </c>
      <c r="V3790">
        <v>3417.6</v>
      </c>
      <c r="X3790">
        <v>5099.3999999999996</v>
      </c>
      <c r="Y3790">
        <v>12438.82</v>
      </c>
      <c r="Z3790">
        <v>132155.46</v>
      </c>
      <c r="AA3790">
        <v>-9136.39</v>
      </c>
      <c r="AC3790">
        <v>111.38</v>
      </c>
      <c r="AD3790">
        <v>134.65</v>
      </c>
      <c r="AF3790">
        <v>200.74</v>
      </c>
      <c r="AG3790">
        <v>-8689.6200000000008</v>
      </c>
      <c r="AH3790">
        <v>10544.13</v>
      </c>
      <c r="AI3790">
        <v>29357.09</v>
      </c>
      <c r="AJ3790">
        <v>-18812.96</v>
      </c>
      <c r="AN3790">
        <v>-18812.96</v>
      </c>
      <c r="AP3790">
        <v>20057</v>
      </c>
      <c r="AQ3790" t="s">
        <v>171</v>
      </c>
      <c r="AR3790" t="s">
        <v>172</v>
      </c>
      <c r="AS3790" t="s">
        <v>171</v>
      </c>
      <c r="AT3790" t="s">
        <v>172</v>
      </c>
      <c r="AU3790">
        <v>16208</v>
      </c>
      <c r="AV3790" t="s">
        <v>68</v>
      </c>
      <c r="AW3790">
        <v>2</v>
      </c>
      <c r="AX3790">
        <v>2</v>
      </c>
      <c r="AY3790">
        <v>2010</v>
      </c>
      <c r="AZ3790">
        <v>1</v>
      </c>
      <c r="BA3790" t="str">
        <f t="shared" si="118"/>
        <v>20101</v>
      </c>
      <c r="BB3790" t="str">
        <f t="shared" si="119"/>
        <v>20101Evergreen International Inc.</v>
      </c>
      <c r="BC3790" t="e">
        <f>#N/A</f>
        <v>#N/A</v>
      </c>
      <c r="BD3790" t="e">
        <f>#N/A</f>
        <v>#N/A</v>
      </c>
      <c r="BE3790" t="e">
        <f>#N/A</f>
        <v>#N/A</v>
      </c>
      <c r="BF3790" t="e">
        <f>#N/A</f>
        <v>#N/A</v>
      </c>
      <c r="BG3790" t="e">
        <f>#N/A</f>
        <v>#N/A</v>
      </c>
    </row>
    <row r="3791" spans="1:59">
      <c r="A3791">
        <v>12333.08</v>
      </c>
      <c r="B3791">
        <v>-3675.55</v>
      </c>
      <c r="Q3791">
        <v>93.1</v>
      </c>
      <c r="R3791">
        <v>3225.18</v>
      </c>
      <c r="T3791">
        <v>0.04</v>
      </c>
      <c r="X3791">
        <v>357.23</v>
      </c>
      <c r="Z3791">
        <v>3675.55</v>
      </c>
      <c r="AA3791">
        <v>-4764.42</v>
      </c>
      <c r="AG3791">
        <v>-4764.42</v>
      </c>
      <c r="AH3791">
        <v>-8439.9699999999993</v>
      </c>
      <c r="AI3791">
        <v>-35215.519999999997</v>
      </c>
      <c r="AJ3791">
        <v>26775.55</v>
      </c>
      <c r="AL3791">
        <v>-14442.47</v>
      </c>
      <c r="AN3791">
        <v>12333.08</v>
      </c>
      <c r="AP3791">
        <v>20057</v>
      </c>
      <c r="AQ3791" t="s">
        <v>171</v>
      </c>
      <c r="AR3791" t="s">
        <v>172</v>
      </c>
      <c r="AS3791" t="s">
        <v>171</v>
      </c>
      <c r="AT3791" t="s">
        <v>172</v>
      </c>
      <c r="AU3791">
        <v>6198</v>
      </c>
      <c r="AV3791" t="s">
        <v>61</v>
      </c>
      <c r="AW3791">
        <v>2</v>
      </c>
      <c r="AX3791">
        <v>2</v>
      </c>
      <c r="AY3791">
        <v>2010</v>
      </c>
      <c r="AZ3791">
        <v>1</v>
      </c>
      <c r="BA3791" t="str">
        <f t="shared" si="118"/>
        <v>20101</v>
      </c>
      <c r="BB3791" t="str">
        <f t="shared" si="119"/>
        <v>20101Evergreen International Inc.</v>
      </c>
      <c r="BC3791" t="e">
        <f>#N/A</f>
        <v>#N/A</v>
      </c>
      <c r="BD3791" t="e">
        <f>#N/A</f>
        <v>#N/A</v>
      </c>
      <c r="BE3791" t="e">
        <f>#N/A</f>
        <v>#N/A</v>
      </c>
      <c r="BF3791" t="e">
        <f>#N/A</f>
        <v>#N/A</v>
      </c>
      <c r="BG3791" t="e">
        <f>#N/A</f>
        <v>#N/A</v>
      </c>
    </row>
    <row r="3792" spans="1:59">
      <c r="A3792">
        <v>-5276.65</v>
      </c>
      <c r="B3792">
        <v>-4358.96</v>
      </c>
      <c r="Q3792">
        <v>322.10000000000002</v>
      </c>
      <c r="R3792">
        <v>3372.61</v>
      </c>
      <c r="T3792">
        <v>287.23</v>
      </c>
      <c r="U3792">
        <v>0.61</v>
      </c>
      <c r="V3792">
        <v>3.9</v>
      </c>
      <c r="X3792">
        <v>372.52</v>
      </c>
      <c r="Z3792">
        <v>4358.96</v>
      </c>
      <c r="AA3792">
        <v>-4528.8900000000003</v>
      </c>
      <c r="AG3792">
        <v>-4528.8900000000003</v>
      </c>
      <c r="AH3792">
        <v>-8887.86</v>
      </c>
      <c r="AI3792">
        <v>-3611.21</v>
      </c>
      <c r="AJ3792">
        <v>-5276.65</v>
      </c>
      <c r="AN3792">
        <v>-5276.65</v>
      </c>
      <c r="AP3792">
        <v>20057</v>
      </c>
      <c r="AQ3792" t="s">
        <v>171</v>
      </c>
      <c r="AR3792" t="s">
        <v>172</v>
      </c>
      <c r="AS3792" t="s">
        <v>171</v>
      </c>
      <c r="AT3792" t="s">
        <v>172</v>
      </c>
      <c r="AU3792">
        <v>6198</v>
      </c>
      <c r="AV3792" t="s">
        <v>61</v>
      </c>
      <c r="AW3792">
        <v>2</v>
      </c>
      <c r="AX3792">
        <v>2</v>
      </c>
      <c r="AY3792">
        <v>2010</v>
      </c>
      <c r="AZ3792">
        <v>2</v>
      </c>
      <c r="BA3792" t="str">
        <f t="shared" si="118"/>
        <v>20102</v>
      </c>
      <c r="BB3792" t="str">
        <f t="shared" si="119"/>
        <v>20102Evergreen International Inc.</v>
      </c>
      <c r="BC3792" t="e">
        <f>#N/A</f>
        <v>#N/A</v>
      </c>
      <c r="BD3792" t="e">
        <f>#N/A</f>
        <v>#N/A</v>
      </c>
      <c r="BE3792" t="e">
        <f>#N/A</f>
        <v>#N/A</v>
      </c>
      <c r="BF3792" t="e">
        <f>#N/A</f>
        <v>#N/A</v>
      </c>
      <c r="BG3792" t="e">
        <f>#N/A</f>
        <v>#N/A</v>
      </c>
    </row>
    <row r="3793" spans="1:59">
      <c r="A3793">
        <v>9721.33</v>
      </c>
      <c r="B3793">
        <v>25802.799999999999</v>
      </c>
      <c r="E3793">
        <v>164253.49</v>
      </c>
      <c r="F3793">
        <v>164253.49</v>
      </c>
      <c r="K3793">
        <v>320.18</v>
      </c>
      <c r="M3793">
        <v>320.18</v>
      </c>
      <c r="P3793">
        <v>164573.67000000001</v>
      </c>
      <c r="Q3793">
        <v>86563.91</v>
      </c>
      <c r="R3793">
        <v>16496.900000000001</v>
      </c>
      <c r="T3793">
        <v>12006.17</v>
      </c>
      <c r="U3793">
        <v>618.19000000000005</v>
      </c>
      <c r="V3793">
        <v>3968.93</v>
      </c>
      <c r="X3793">
        <v>4997.59</v>
      </c>
      <c r="Y3793">
        <v>14119.17</v>
      </c>
      <c r="Z3793">
        <v>138770.87</v>
      </c>
      <c r="AA3793">
        <v>-9119.01</v>
      </c>
      <c r="AC3793">
        <v>123.39</v>
      </c>
      <c r="AD3793">
        <v>84.96</v>
      </c>
      <c r="AF3793">
        <v>-517.76</v>
      </c>
      <c r="AG3793">
        <v>-9428.43</v>
      </c>
      <c r="AH3793">
        <v>16374.37</v>
      </c>
      <c r="AI3793">
        <v>6653.05</v>
      </c>
      <c r="AJ3793">
        <v>9721.33</v>
      </c>
      <c r="AN3793">
        <v>9721.33</v>
      </c>
      <c r="AP3793">
        <v>20057</v>
      </c>
      <c r="AQ3793" t="s">
        <v>171</v>
      </c>
      <c r="AR3793" t="s">
        <v>172</v>
      </c>
      <c r="AS3793" t="s">
        <v>171</v>
      </c>
      <c r="AT3793" t="s">
        <v>172</v>
      </c>
      <c r="AU3793">
        <v>16208</v>
      </c>
      <c r="AV3793" t="s">
        <v>68</v>
      </c>
      <c r="AW3793">
        <v>2</v>
      </c>
      <c r="AX3793">
        <v>2</v>
      </c>
      <c r="AY3793">
        <v>2010</v>
      </c>
      <c r="AZ3793">
        <v>2</v>
      </c>
      <c r="BA3793" t="str">
        <f t="shared" si="118"/>
        <v>20102</v>
      </c>
      <c r="BB3793" t="str">
        <f t="shared" si="119"/>
        <v>20102Evergreen International Inc.</v>
      </c>
      <c r="BC3793" t="e">
        <f>#N/A</f>
        <v>#N/A</v>
      </c>
      <c r="BD3793" t="e">
        <f>#N/A</f>
        <v>#N/A</v>
      </c>
      <c r="BE3793" t="e">
        <f>#N/A</f>
        <v>#N/A</v>
      </c>
      <c r="BF3793" t="e">
        <f>#N/A</f>
        <v>#N/A</v>
      </c>
      <c r="BG3793" t="e">
        <f>#N/A</f>
        <v>#N/A</v>
      </c>
    </row>
    <row r="3794" spans="1:59">
      <c r="A3794">
        <v>-254.6</v>
      </c>
      <c r="B3794">
        <v>-436.96</v>
      </c>
      <c r="Q3794">
        <v>26.16</v>
      </c>
      <c r="R3794">
        <v>47.03</v>
      </c>
      <c r="U3794">
        <v>0.17</v>
      </c>
      <c r="V3794">
        <v>0.9</v>
      </c>
      <c r="X3794">
        <v>362.71</v>
      </c>
      <c r="Z3794">
        <v>436.96</v>
      </c>
      <c r="AA3794">
        <v>3.62</v>
      </c>
      <c r="AG3794">
        <v>3.62</v>
      </c>
      <c r="AH3794">
        <v>-433.34</v>
      </c>
      <c r="AI3794">
        <v>-178.74</v>
      </c>
      <c r="AJ3794">
        <v>-254.6</v>
      </c>
      <c r="AN3794">
        <v>-254.6</v>
      </c>
      <c r="AP3794">
        <v>20057</v>
      </c>
      <c r="AQ3794" t="s">
        <v>171</v>
      </c>
      <c r="AR3794" t="s">
        <v>172</v>
      </c>
      <c r="AS3794" t="s">
        <v>171</v>
      </c>
      <c r="AT3794" t="s">
        <v>172</v>
      </c>
      <c r="AU3794">
        <v>6198</v>
      </c>
      <c r="AV3794" t="s">
        <v>61</v>
      </c>
      <c r="AW3794">
        <v>2</v>
      </c>
      <c r="AX3794">
        <v>2</v>
      </c>
      <c r="AY3794">
        <v>2010</v>
      </c>
      <c r="AZ3794">
        <v>3</v>
      </c>
      <c r="BA3794" t="str">
        <f t="shared" si="118"/>
        <v>20103</v>
      </c>
      <c r="BB3794" t="str">
        <f t="shared" si="119"/>
        <v>20103Evergreen International Inc.</v>
      </c>
      <c r="BC3794" t="e">
        <f>#N/A</f>
        <v>#N/A</v>
      </c>
      <c r="BD3794" t="e">
        <f>#N/A</f>
        <v>#N/A</v>
      </c>
      <c r="BE3794" t="e">
        <f>#N/A</f>
        <v>#N/A</v>
      </c>
      <c r="BF3794" t="e">
        <f>#N/A</f>
        <v>#N/A</v>
      </c>
      <c r="BG3794" t="e">
        <f>#N/A</f>
        <v>#N/A</v>
      </c>
    </row>
    <row r="3795" spans="1:59">
      <c r="A3795">
        <v>59471.17</v>
      </c>
      <c r="B3795">
        <v>27994.37</v>
      </c>
      <c r="E3795">
        <v>181077.3</v>
      </c>
      <c r="F3795">
        <v>181077.3</v>
      </c>
      <c r="K3795">
        <v>595.48</v>
      </c>
      <c r="M3795">
        <v>595.48</v>
      </c>
      <c r="P3795">
        <v>181672.78</v>
      </c>
      <c r="Q3795">
        <v>96472.15</v>
      </c>
      <c r="R3795">
        <v>21433.73</v>
      </c>
      <c r="T3795">
        <v>12747.96</v>
      </c>
      <c r="U3795">
        <v>622.08000000000004</v>
      </c>
      <c r="V3795">
        <v>3322.12</v>
      </c>
      <c r="X3795">
        <v>5272.36</v>
      </c>
      <c r="Y3795">
        <v>13808.02</v>
      </c>
      <c r="Z3795">
        <v>153678.42000000001</v>
      </c>
      <c r="AA3795">
        <v>32848.53</v>
      </c>
      <c r="AC3795">
        <v>59.94</v>
      </c>
      <c r="AD3795">
        <v>2781.16</v>
      </c>
      <c r="AF3795">
        <v>397.28</v>
      </c>
      <c r="AG3795">
        <v>36086.9</v>
      </c>
      <c r="AH3795">
        <v>64081.26</v>
      </c>
      <c r="AI3795">
        <v>4610.09</v>
      </c>
      <c r="AJ3795">
        <v>59471.17</v>
      </c>
      <c r="AN3795">
        <v>59471.17</v>
      </c>
      <c r="AP3795">
        <v>20057</v>
      </c>
      <c r="AQ3795" t="s">
        <v>171</v>
      </c>
      <c r="AR3795" t="s">
        <v>172</v>
      </c>
      <c r="AS3795" t="s">
        <v>171</v>
      </c>
      <c r="AT3795" t="s">
        <v>172</v>
      </c>
      <c r="AU3795">
        <v>16208</v>
      </c>
      <c r="AV3795" t="s">
        <v>68</v>
      </c>
      <c r="AW3795">
        <v>2</v>
      </c>
      <c r="AX3795">
        <v>2</v>
      </c>
      <c r="AY3795">
        <v>2010</v>
      </c>
      <c r="AZ3795">
        <v>3</v>
      </c>
      <c r="BA3795" t="str">
        <f t="shared" si="118"/>
        <v>20103</v>
      </c>
      <c r="BB3795" t="str">
        <f t="shared" si="119"/>
        <v>20103Evergreen International Inc.</v>
      </c>
      <c r="BC3795" t="e">
        <f>#N/A</f>
        <v>#N/A</v>
      </c>
      <c r="BD3795" t="e">
        <f>#N/A</f>
        <v>#N/A</v>
      </c>
      <c r="BE3795" t="e">
        <f>#N/A</f>
        <v>#N/A</v>
      </c>
      <c r="BF3795" t="e">
        <f>#N/A</f>
        <v>#N/A</v>
      </c>
      <c r="BG3795" t="e">
        <f>#N/A</f>
        <v>#N/A</v>
      </c>
    </row>
    <row r="3796" spans="1:59">
      <c r="A3796">
        <v>-1991.44</v>
      </c>
      <c r="B3796">
        <v>-2290.9699999999998</v>
      </c>
      <c r="C3796">
        <v>0</v>
      </c>
      <c r="D3796">
        <v>0</v>
      </c>
      <c r="F3796">
        <v>8566.02</v>
      </c>
      <c r="G3796">
        <v>0</v>
      </c>
      <c r="I3796">
        <v>0</v>
      </c>
      <c r="J3796">
        <v>0</v>
      </c>
      <c r="L3796">
        <v>0</v>
      </c>
      <c r="M3796">
        <v>0</v>
      </c>
      <c r="N3796">
        <v>0</v>
      </c>
      <c r="O3796">
        <v>0</v>
      </c>
      <c r="P3796">
        <v>8566.02</v>
      </c>
      <c r="Q3796">
        <v>7977.53</v>
      </c>
      <c r="R3796">
        <v>1592.96</v>
      </c>
      <c r="S3796">
        <v>0</v>
      </c>
      <c r="T3796">
        <v>0</v>
      </c>
      <c r="U3796">
        <v>58.37</v>
      </c>
      <c r="V3796">
        <v>355.65</v>
      </c>
      <c r="W3796">
        <v>0</v>
      </c>
      <c r="X3796">
        <v>872.5</v>
      </c>
      <c r="Y3796">
        <v>0</v>
      </c>
      <c r="Z3796">
        <v>10857</v>
      </c>
      <c r="AA3796">
        <v>-1083.53</v>
      </c>
      <c r="AB3796">
        <v>0</v>
      </c>
      <c r="AC3796">
        <v>0</v>
      </c>
      <c r="AD3796">
        <v>-5.62</v>
      </c>
      <c r="AE3796">
        <v>0</v>
      </c>
      <c r="AF3796">
        <v>-14.11</v>
      </c>
      <c r="AG3796">
        <v>-1103.26</v>
      </c>
      <c r="AH3796">
        <v>-3394.23</v>
      </c>
      <c r="AI3796">
        <v>-1402.79</v>
      </c>
      <c r="AJ3796">
        <v>-1991.44</v>
      </c>
      <c r="AK3796">
        <v>0</v>
      </c>
      <c r="AL3796">
        <v>0</v>
      </c>
      <c r="AM3796">
        <v>0</v>
      </c>
      <c r="AO3796">
        <v>0</v>
      </c>
      <c r="AP3796">
        <v>20057</v>
      </c>
      <c r="AQ3796" t="s">
        <v>171</v>
      </c>
      <c r="AR3796" t="s">
        <v>172</v>
      </c>
      <c r="AS3796" t="s">
        <v>171</v>
      </c>
      <c r="AT3796" t="s">
        <v>172</v>
      </c>
      <c r="AU3796">
        <v>6198</v>
      </c>
      <c r="AV3796" t="s">
        <v>61</v>
      </c>
      <c r="AW3796">
        <v>2</v>
      </c>
      <c r="AX3796">
        <v>2</v>
      </c>
      <c r="AY3796">
        <v>2010</v>
      </c>
      <c r="AZ3796">
        <v>4</v>
      </c>
      <c r="BA3796" t="str">
        <f t="shared" si="118"/>
        <v>20104</v>
      </c>
      <c r="BB3796" t="str">
        <f t="shared" si="119"/>
        <v>20104Evergreen International Inc.</v>
      </c>
      <c r="BC3796" t="e">
        <f>#N/A</f>
        <v>#N/A</v>
      </c>
      <c r="BD3796" t="e">
        <f>#N/A</f>
        <v>#N/A</v>
      </c>
      <c r="BE3796" t="e">
        <f>#N/A</f>
        <v>#N/A</v>
      </c>
      <c r="BF3796" t="e">
        <f>#N/A</f>
        <v>#N/A</v>
      </c>
      <c r="BG3796" t="e">
        <f>#N/A</f>
        <v>#N/A</v>
      </c>
    </row>
    <row r="3797" spans="1:59">
      <c r="A3797">
        <v>6103.88</v>
      </c>
      <c r="B3797">
        <v>21043.88</v>
      </c>
      <c r="C3797">
        <v>0</v>
      </c>
      <c r="D3797">
        <v>0</v>
      </c>
      <c r="F3797">
        <v>150423.60999999999</v>
      </c>
      <c r="G3797">
        <v>0</v>
      </c>
      <c r="I3797">
        <v>0</v>
      </c>
      <c r="J3797">
        <v>0</v>
      </c>
      <c r="L3797">
        <v>0</v>
      </c>
      <c r="M3797">
        <v>350.09</v>
      </c>
      <c r="N3797">
        <v>0</v>
      </c>
      <c r="O3797">
        <v>0</v>
      </c>
      <c r="P3797">
        <v>150773.70000000001</v>
      </c>
      <c r="Q3797">
        <v>79835.179999999993</v>
      </c>
      <c r="R3797">
        <v>18360.169999999998</v>
      </c>
      <c r="S3797">
        <v>0</v>
      </c>
      <c r="T3797">
        <v>11930.23</v>
      </c>
      <c r="U3797">
        <v>546.29999999999995</v>
      </c>
      <c r="V3797">
        <v>3328.74</v>
      </c>
      <c r="W3797">
        <v>0</v>
      </c>
      <c r="X3797">
        <v>4275.26</v>
      </c>
      <c r="Y3797">
        <v>11453.94</v>
      </c>
      <c r="Z3797">
        <v>129729.82</v>
      </c>
      <c r="AA3797">
        <v>-10141.51</v>
      </c>
      <c r="AB3797">
        <v>0</v>
      </c>
      <c r="AC3797">
        <v>-151.54</v>
      </c>
      <c r="AD3797">
        <v>-98.9</v>
      </c>
      <c r="AE3797">
        <v>0</v>
      </c>
      <c r="AF3797">
        <v>-248.42</v>
      </c>
      <c r="AG3797">
        <v>-10640.36</v>
      </c>
      <c r="AH3797">
        <v>10403.52</v>
      </c>
      <c r="AI3797">
        <v>4299.6400000000003</v>
      </c>
      <c r="AJ3797">
        <v>6103.88</v>
      </c>
      <c r="AK3797">
        <v>0</v>
      </c>
      <c r="AL3797">
        <v>0</v>
      </c>
      <c r="AM3797">
        <v>0</v>
      </c>
      <c r="AO3797">
        <v>0</v>
      </c>
      <c r="AP3797">
        <v>20057</v>
      </c>
      <c r="AQ3797" t="s">
        <v>171</v>
      </c>
      <c r="AR3797" t="s">
        <v>172</v>
      </c>
      <c r="AS3797" t="s">
        <v>171</v>
      </c>
      <c r="AT3797" t="s">
        <v>172</v>
      </c>
      <c r="AU3797">
        <v>16208</v>
      </c>
      <c r="AV3797" t="s">
        <v>68</v>
      </c>
      <c r="AW3797">
        <v>2</v>
      </c>
      <c r="AX3797">
        <v>2</v>
      </c>
      <c r="AY3797">
        <v>2010</v>
      </c>
      <c r="AZ3797">
        <v>4</v>
      </c>
      <c r="BA3797" t="str">
        <f t="shared" si="118"/>
        <v>20104</v>
      </c>
      <c r="BB3797" t="str">
        <f t="shared" si="119"/>
        <v>20104Evergreen International Inc.</v>
      </c>
      <c r="BC3797" t="e">
        <f>#N/A</f>
        <v>#N/A</v>
      </c>
      <c r="BD3797" t="e">
        <f>#N/A</f>
        <v>#N/A</v>
      </c>
      <c r="BE3797" t="e">
        <f>#N/A</f>
        <v>#N/A</v>
      </c>
      <c r="BF3797" t="e">
        <f>#N/A</f>
        <v>#N/A</v>
      </c>
      <c r="BG3797" t="e">
        <f>#N/A</f>
        <v>#N/A</v>
      </c>
    </row>
    <row r="3798" spans="1:59">
      <c r="A3798">
        <v>-7738.16</v>
      </c>
      <c r="B3798">
        <v>-623.25</v>
      </c>
      <c r="C3798">
        <v>0</v>
      </c>
      <c r="D3798">
        <v>0</v>
      </c>
      <c r="F3798">
        <v>0</v>
      </c>
      <c r="G3798">
        <v>0</v>
      </c>
      <c r="I3798">
        <v>0</v>
      </c>
      <c r="J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137.71</v>
      </c>
      <c r="R3798">
        <v>25.75</v>
      </c>
      <c r="S3798">
        <v>0</v>
      </c>
      <c r="T3798">
        <v>97.77</v>
      </c>
      <c r="U3798">
        <v>0.72</v>
      </c>
      <c r="V3798">
        <v>3.34</v>
      </c>
      <c r="W3798">
        <v>0</v>
      </c>
      <c r="X3798">
        <v>357.96</v>
      </c>
      <c r="Y3798">
        <v>0</v>
      </c>
      <c r="Z3798">
        <v>623.25</v>
      </c>
      <c r="AA3798">
        <v>-9.74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-9.74</v>
      </c>
      <c r="AH3798">
        <v>-633</v>
      </c>
      <c r="AI3798">
        <v>-1514.32</v>
      </c>
      <c r="AJ3798">
        <v>881.32</v>
      </c>
      <c r="AK3798">
        <v>0</v>
      </c>
      <c r="AL3798">
        <v>-8619.48</v>
      </c>
      <c r="AM3798">
        <v>0</v>
      </c>
      <c r="AO3798">
        <v>0</v>
      </c>
      <c r="AP3798">
        <v>20057</v>
      </c>
      <c r="AQ3798" t="s">
        <v>171</v>
      </c>
      <c r="AR3798" t="s">
        <v>172</v>
      </c>
      <c r="AS3798" t="s">
        <v>171</v>
      </c>
      <c r="AT3798" t="s">
        <v>172</v>
      </c>
      <c r="AU3798">
        <v>6198</v>
      </c>
      <c r="AV3798" t="s">
        <v>61</v>
      </c>
      <c r="AW3798">
        <v>2</v>
      </c>
      <c r="AX3798">
        <v>2</v>
      </c>
      <c r="AY3798">
        <v>2011</v>
      </c>
      <c r="AZ3798">
        <v>1</v>
      </c>
      <c r="BA3798" t="str">
        <f t="shared" si="118"/>
        <v>20111</v>
      </c>
      <c r="BB3798" t="str">
        <f t="shared" si="119"/>
        <v>20111Evergreen International Inc.</v>
      </c>
      <c r="BC3798" t="e">
        <f>#N/A</f>
        <v>#N/A</v>
      </c>
      <c r="BD3798" t="e">
        <f>#N/A</f>
        <v>#N/A</v>
      </c>
      <c r="BE3798" t="e">
        <f>#N/A</f>
        <v>#N/A</v>
      </c>
      <c r="BF3798" t="e">
        <f>#N/A</f>
        <v>#N/A</v>
      </c>
      <c r="BG3798" t="e">
        <f>#N/A</f>
        <v>#N/A</v>
      </c>
    </row>
    <row r="3799" spans="1:59">
      <c r="A3799">
        <v>15413.15</v>
      </c>
      <c r="B3799">
        <v>647.53</v>
      </c>
      <c r="C3799">
        <v>0</v>
      </c>
      <c r="D3799">
        <v>0</v>
      </c>
      <c r="F3799">
        <v>124908.32</v>
      </c>
      <c r="G3799">
        <v>0</v>
      </c>
      <c r="I3799">
        <v>0</v>
      </c>
      <c r="J3799">
        <v>0</v>
      </c>
      <c r="L3799">
        <v>0</v>
      </c>
      <c r="M3799">
        <v>13779.46</v>
      </c>
      <c r="N3799">
        <v>0</v>
      </c>
      <c r="O3799">
        <v>0</v>
      </c>
      <c r="P3799">
        <v>138687.78</v>
      </c>
      <c r="Q3799">
        <v>82688.72</v>
      </c>
      <c r="R3799">
        <v>18685.5</v>
      </c>
      <c r="S3799">
        <v>0</v>
      </c>
      <c r="T3799">
        <v>11606.63</v>
      </c>
      <c r="U3799">
        <v>719.16</v>
      </c>
      <c r="V3799">
        <v>3349.53</v>
      </c>
      <c r="W3799">
        <v>0</v>
      </c>
      <c r="X3799">
        <v>5554.07</v>
      </c>
      <c r="Y3799">
        <v>15436.64</v>
      </c>
      <c r="Z3799">
        <v>138040.25</v>
      </c>
      <c r="AA3799">
        <v>-9766.84</v>
      </c>
      <c r="AB3799">
        <v>0</v>
      </c>
      <c r="AC3799">
        <v>-99.22</v>
      </c>
      <c r="AD3799">
        <v>-1824.21</v>
      </c>
      <c r="AE3799">
        <v>0</v>
      </c>
      <c r="AF3799">
        <v>-27.51</v>
      </c>
      <c r="AG3799">
        <v>-11717.78</v>
      </c>
      <c r="AH3799">
        <v>-11070.25</v>
      </c>
      <c r="AI3799">
        <v>-26483.4</v>
      </c>
      <c r="AJ3799">
        <v>15413.15</v>
      </c>
      <c r="AK3799">
        <v>0</v>
      </c>
      <c r="AL3799">
        <v>0</v>
      </c>
      <c r="AM3799">
        <v>0</v>
      </c>
      <c r="AO3799">
        <v>0</v>
      </c>
      <c r="AP3799">
        <v>20057</v>
      </c>
      <c r="AQ3799" t="s">
        <v>171</v>
      </c>
      <c r="AR3799" t="s">
        <v>172</v>
      </c>
      <c r="AS3799" t="s">
        <v>171</v>
      </c>
      <c r="AT3799" t="s">
        <v>172</v>
      </c>
      <c r="AU3799">
        <v>16208</v>
      </c>
      <c r="AV3799" t="s">
        <v>68</v>
      </c>
      <c r="AW3799">
        <v>2</v>
      </c>
      <c r="AX3799">
        <v>2</v>
      </c>
      <c r="AY3799">
        <v>2011</v>
      </c>
      <c r="AZ3799">
        <v>1</v>
      </c>
      <c r="BA3799" t="str">
        <f t="shared" si="118"/>
        <v>20111</v>
      </c>
      <c r="BB3799" t="str">
        <f t="shared" si="119"/>
        <v>20111Evergreen International Inc.</v>
      </c>
      <c r="BC3799" t="e">
        <f>#N/A</f>
        <v>#N/A</v>
      </c>
      <c r="BD3799" t="e">
        <f>#N/A</f>
        <v>#N/A</v>
      </c>
      <c r="BE3799" t="e">
        <f>#N/A</f>
        <v>#N/A</v>
      </c>
      <c r="BF3799" t="e">
        <f>#N/A</f>
        <v>#N/A</v>
      </c>
      <c r="BG3799" t="e">
        <f>#N/A</f>
        <v>#N/A</v>
      </c>
    </row>
    <row r="3800" spans="1:59">
      <c r="A3800">
        <v>-3280.1</v>
      </c>
      <c r="B3800">
        <v>5321.74</v>
      </c>
      <c r="C3800">
        <v>0</v>
      </c>
      <c r="D3800">
        <v>0</v>
      </c>
      <c r="F3800">
        <v>165542.35999999999</v>
      </c>
      <c r="G3800">
        <v>0</v>
      </c>
      <c r="I3800">
        <v>0</v>
      </c>
      <c r="J3800">
        <v>0</v>
      </c>
      <c r="L3800">
        <v>0</v>
      </c>
      <c r="M3800">
        <v>379.96</v>
      </c>
      <c r="N3800">
        <v>0</v>
      </c>
      <c r="O3800">
        <v>0</v>
      </c>
      <c r="P3800">
        <v>165922.32</v>
      </c>
      <c r="Q3800">
        <v>99799.69</v>
      </c>
      <c r="R3800">
        <v>19448.919999999998</v>
      </c>
      <c r="S3800">
        <v>0</v>
      </c>
      <c r="T3800">
        <v>10525.77</v>
      </c>
      <c r="U3800">
        <v>532.97</v>
      </c>
      <c r="V3800">
        <v>3209.14</v>
      </c>
      <c r="W3800">
        <v>0</v>
      </c>
      <c r="X3800">
        <v>4683.4399999999996</v>
      </c>
      <c r="Y3800">
        <v>22400.639999999999</v>
      </c>
      <c r="Z3800">
        <v>160600.57999999999</v>
      </c>
      <c r="AA3800">
        <v>-9970.06</v>
      </c>
      <c r="AB3800">
        <v>0</v>
      </c>
      <c r="AC3800">
        <v>-181.3</v>
      </c>
      <c r="AD3800">
        <v>-2.2799999999999998</v>
      </c>
      <c r="AE3800">
        <v>0</v>
      </c>
      <c r="AF3800">
        <v>-309.02999999999997</v>
      </c>
      <c r="AG3800">
        <v>-10462.66</v>
      </c>
      <c r="AH3800">
        <v>-5140.93</v>
      </c>
      <c r="AI3800">
        <v>-1860.83</v>
      </c>
      <c r="AJ3800">
        <v>-3280.1</v>
      </c>
      <c r="AK3800">
        <v>0</v>
      </c>
      <c r="AL3800">
        <v>0</v>
      </c>
      <c r="AM3800">
        <v>0</v>
      </c>
      <c r="AO3800">
        <v>0</v>
      </c>
      <c r="AP3800">
        <v>20057</v>
      </c>
      <c r="AQ3800" t="s">
        <v>171</v>
      </c>
      <c r="AR3800" t="s">
        <v>172</v>
      </c>
      <c r="AS3800" t="s">
        <v>171</v>
      </c>
      <c r="AT3800" t="s">
        <v>172</v>
      </c>
      <c r="AU3800">
        <v>16208</v>
      </c>
      <c r="AV3800" t="s">
        <v>68</v>
      </c>
      <c r="AW3800">
        <v>2</v>
      </c>
      <c r="AX3800">
        <v>2</v>
      </c>
      <c r="AY3800">
        <v>2011</v>
      </c>
      <c r="AZ3800">
        <v>2</v>
      </c>
      <c r="BA3800" t="str">
        <f t="shared" si="118"/>
        <v>20112</v>
      </c>
      <c r="BB3800" t="str">
        <f t="shared" si="119"/>
        <v>20112Evergreen International Inc.</v>
      </c>
      <c r="BC3800" t="e">
        <f>#N/A</f>
        <v>#N/A</v>
      </c>
      <c r="BD3800" t="e">
        <f>#N/A</f>
        <v>#N/A</v>
      </c>
      <c r="BE3800" t="e">
        <f>#N/A</f>
        <v>#N/A</v>
      </c>
      <c r="BF3800" t="e">
        <f>#N/A</f>
        <v>#N/A</v>
      </c>
      <c r="BG3800" t="e">
        <f>#N/A</f>
        <v>#N/A</v>
      </c>
    </row>
    <row r="3801" spans="1:59">
      <c r="A3801">
        <v>-14.37</v>
      </c>
      <c r="B3801">
        <v>-22.52</v>
      </c>
      <c r="C3801">
        <v>0</v>
      </c>
      <c r="D3801">
        <v>0</v>
      </c>
      <c r="F3801">
        <v>0</v>
      </c>
      <c r="G3801">
        <v>0</v>
      </c>
      <c r="I3801">
        <v>0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-222.92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245.44</v>
      </c>
      <c r="Y3801">
        <v>0</v>
      </c>
      <c r="Z3801">
        <v>22.52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-22.52</v>
      </c>
      <c r="AI3801">
        <v>-8.15</v>
      </c>
      <c r="AJ3801">
        <v>-14.37</v>
      </c>
      <c r="AK3801">
        <v>0</v>
      </c>
      <c r="AL3801">
        <v>0</v>
      </c>
      <c r="AM3801">
        <v>0</v>
      </c>
      <c r="AO3801">
        <v>0</v>
      </c>
      <c r="AP3801">
        <v>20057</v>
      </c>
      <c r="AQ3801" t="s">
        <v>171</v>
      </c>
      <c r="AR3801" t="s">
        <v>172</v>
      </c>
      <c r="AS3801" t="s">
        <v>171</v>
      </c>
      <c r="AT3801" t="s">
        <v>172</v>
      </c>
      <c r="AU3801">
        <v>6198</v>
      </c>
      <c r="AV3801" t="s">
        <v>61</v>
      </c>
      <c r="AW3801">
        <v>2</v>
      </c>
      <c r="AX3801">
        <v>2</v>
      </c>
      <c r="AY3801">
        <v>2011</v>
      </c>
      <c r="AZ3801">
        <v>2</v>
      </c>
      <c r="BA3801" t="str">
        <f t="shared" si="118"/>
        <v>20112</v>
      </c>
      <c r="BB3801" t="str">
        <f t="shared" si="119"/>
        <v>20112Evergreen International Inc.</v>
      </c>
      <c r="BC3801" t="e">
        <f>#N/A</f>
        <v>#N/A</v>
      </c>
      <c r="BD3801" t="e">
        <f>#N/A</f>
        <v>#N/A</v>
      </c>
      <c r="BE3801" t="e">
        <f>#N/A</f>
        <v>#N/A</v>
      </c>
      <c r="BF3801" t="e">
        <f>#N/A</f>
        <v>#N/A</v>
      </c>
      <c r="BG3801" t="e">
        <f>#N/A</f>
        <v>#N/A</v>
      </c>
    </row>
    <row r="3802" spans="1:59">
      <c r="A3802">
        <v>-7120.02</v>
      </c>
      <c r="B3802">
        <v>1716.4</v>
      </c>
      <c r="C3802">
        <v>0</v>
      </c>
      <c r="D3802">
        <v>0</v>
      </c>
      <c r="F3802">
        <v>180330.11</v>
      </c>
      <c r="G3802">
        <v>0</v>
      </c>
      <c r="I3802">
        <v>0</v>
      </c>
      <c r="J3802">
        <v>0</v>
      </c>
      <c r="L3802">
        <v>0</v>
      </c>
      <c r="M3802">
        <v>334</v>
      </c>
      <c r="N3802">
        <v>0</v>
      </c>
      <c r="O3802">
        <v>0</v>
      </c>
      <c r="P3802">
        <v>180664.11</v>
      </c>
      <c r="Q3802">
        <v>111666.01</v>
      </c>
      <c r="R3802">
        <v>19593.009999999998</v>
      </c>
      <c r="S3802">
        <v>0</v>
      </c>
      <c r="T3802">
        <v>11356.89</v>
      </c>
      <c r="U3802">
        <v>551.38</v>
      </c>
      <c r="V3802">
        <v>2898.35</v>
      </c>
      <c r="W3802">
        <v>0</v>
      </c>
      <c r="X3802">
        <v>4542.91</v>
      </c>
      <c r="Y3802">
        <v>28339.16</v>
      </c>
      <c r="Z3802">
        <v>178947.71</v>
      </c>
      <c r="AA3802">
        <v>-12591.46</v>
      </c>
      <c r="AB3802">
        <v>0</v>
      </c>
      <c r="AC3802">
        <v>-45.88</v>
      </c>
      <c r="AD3802">
        <v>167.55</v>
      </c>
      <c r="AE3802">
        <v>0</v>
      </c>
      <c r="AF3802">
        <v>-255.57</v>
      </c>
      <c r="AG3802">
        <v>-12725.36</v>
      </c>
      <c r="AH3802">
        <v>-11008.96</v>
      </c>
      <c r="AI3802">
        <v>-3888.94</v>
      </c>
      <c r="AJ3802">
        <v>-7120.02</v>
      </c>
      <c r="AK3802">
        <v>0</v>
      </c>
      <c r="AL3802">
        <v>0</v>
      </c>
      <c r="AM3802">
        <v>0</v>
      </c>
      <c r="AO3802">
        <v>0</v>
      </c>
      <c r="AP3802">
        <v>20057</v>
      </c>
      <c r="AQ3802" t="s">
        <v>171</v>
      </c>
      <c r="AR3802" t="s">
        <v>172</v>
      </c>
      <c r="AS3802" t="s">
        <v>171</v>
      </c>
      <c r="AT3802" t="s">
        <v>172</v>
      </c>
      <c r="AU3802">
        <v>16208</v>
      </c>
      <c r="AV3802" t="s">
        <v>68</v>
      </c>
      <c r="AW3802">
        <v>2</v>
      </c>
      <c r="AX3802">
        <v>2</v>
      </c>
      <c r="AY3802">
        <v>2011</v>
      </c>
      <c r="AZ3802">
        <v>3</v>
      </c>
      <c r="BA3802" t="str">
        <f t="shared" si="118"/>
        <v>20113</v>
      </c>
      <c r="BB3802" t="str">
        <f t="shared" si="119"/>
        <v>20113Evergreen International Inc.</v>
      </c>
      <c r="BC3802" t="e">
        <f>#N/A</f>
        <v>#N/A</v>
      </c>
      <c r="BD3802" t="e">
        <f>#N/A</f>
        <v>#N/A</v>
      </c>
      <c r="BE3802" t="e">
        <f>#N/A</f>
        <v>#N/A</v>
      </c>
      <c r="BF3802" t="e">
        <f>#N/A</f>
        <v>#N/A</v>
      </c>
      <c r="BG3802" t="e">
        <f>#N/A</f>
        <v>#N/A</v>
      </c>
    </row>
    <row r="3803" spans="1:59">
      <c r="A3803">
        <v>-814.44</v>
      </c>
      <c r="B3803">
        <v>-1259.29</v>
      </c>
      <c r="C3803">
        <v>0</v>
      </c>
      <c r="D3803">
        <v>0</v>
      </c>
      <c r="F3803">
        <v>0</v>
      </c>
      <c r="G3803">
        <v>0</v>
      </c>
      <c r="I3803">
        <v>0</v>
      </c>
      <c r="J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981.36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277.93</v>
      </c>
      <c r="Y3803">
        <v>0</v>
      </c>
      <c r="Z3803">
        <v>1259.29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-1259.29</v>
      </c>
      <c r="AI3803">
        <v>-444.85</v>
      </c>
      <c r="AJ3803">
        <v>-814.44</v>
      </c>
      <c r="AK3803">
        <v>0</v>
      </c>
      <c r="AL3803">
        <v>0</v>
      </c>
      <c r="AM3803">
        <v>0</v>
      </c>
      <c r="AO3803">
        <v>0</v>
      </c>
      <c r="AP3803">
        <v>20057</v>
      </c>
      <c r="AQ3803" t="s">
        <v>171</v>
      </c>
      <c r="AR3803" t="s">
        <v>172</v>
      </c>
      <c r="AS3803" t="s">
        <v>171</v>
      </c>
      <c r="AT3803" t="s">
        <v>172</v>
      </c>
      <c r="AU3803">
        <v>6198</v>
      </c>
      <c r="AV3803" t="s">
        <v>61</v>
      </c>
      <c r="AW3803">
        <v>2</v>
      </c>
      <c r="AX3803">
        <v>2</v>
      </c>
      <c r="AY3803">
        <v>2011</v>
      </c>
      <c r="AZ3803">
        <v>3</v>
      </c>
      <c r="BA3803" t="str">
        <f t="shared" si="118"/>
        <v>20113</v>
      </c>
      <c r="BB3803" t="str">
        <f t="shared" si="119"/>
        <v>20113Evergreen International Inc.</v>
      </c>
      <c r="BC3803" t="e">
        <f>#N/A</f>
        <v>#N/A</v>
      </c>
      <c r="BD3803" t="e">
        <f>#N/A</f>
        <v>#N/A</v>
      </c>
      <c r="BE3803" t="e">
        <f>#N/A</f>
        <v>#N/A</v>
      </c>
      <c r="BF3803" t="e">
        <f>#N/A</f>
        <v>#N/A</v>
      </c>
      <c r="BG3803" t="e">
        <f>#N/A</f>
        <v>#N/A</v>
      </c>
    </row>
    <row r="3804" spans="1:59">
      <c r="A3804">
        <v>-8572.6299999999992</v>
      </c>
      <c r="B3804">
        <v>-1524.74</v>
      </c>
      <c r="C3804">
        <v>0</v>
      </c>
      <c r="D3804">
        <v>0</v>
      </c>
      <c r="F3804">
        <v>153724.68</v>
      </c>
      <c r="G3804">
        <v>0</v>
      </c>
      <c r="I3804">
        <v>0</v>
      </c>
      <c r="J3804">
        <v>0</v>
      </c>
      <c r="L3804">
        <v>0</v>
      </c>
      <c r="M3804">
        <v>158.91</v>
      </c>
      <c r="N3804">
        <v>0</v>
      </c>
      <c r="O3804">
        <v>0</v>
      </c>
      <c r="P3804">
        <v>153883.59</v>
      </c>
      <c r="Q3804">
        <v>97211.22</v>
      </c>
      <c r="R3804">
        <v>15286.91</v>
      </c>
      <c r="S3804">
        <v>0</v>
      </c>
      <c r="T3804">
        <v>12274.4</v>
      </c>
      <c r="U3804">
        <v>666.22</v>
      </c>
      <c r="V3804">
        <v>3088.64</v>
      </c>
      <c r="W3804">
        <v>0</v>
      </c>
      <c r="X3804">
        <v>4295.37</v>
      </c>
      <c r="Y3804">
        <v>22585.57</v>
      </c>
      <c r="Z3804">
        <v>155408.32999999999</v>
      </c>
      <c r="AA3804">
        <v>-11756.36</v>
      </c>
      <c r="AB3804">
        <v>0</v>
      </c>
      <c r="AC3804">
        <v>-10.01</v>
      </c>
      <c r="AD3804">
        <v>-34.4</v>
      </c>
      <c r="AE3804">
        <v>0</v>
      </c>
      <c r="AF3804">
        <v>-190.67</v>
      </c>
      <c r="AG3804">
        <v>-11991.44</v>
      </c>
      <c r="AH3804">
        <v>-13516.18</v>
      </c>
      <c r="AI3804">
        <v>-4943.55</v>
      </c>
      <c r="AJ3804">
        <v>-8572.6299999999992</v>
      </c>
      <c r="AK3804">
        <v>0</v>
      </c>
      <c r="AL3804">
        <v>0</v>
      </c>
      <c r="AM3804">
        <v>0</v>
      </c>
      <c r="AO3804">
        <v>0</v>
      </c>
      <c r="AP3804">
        <v>20057</v>
      </c>
      <c r="AQ3804" t="s">
        <v>171</v>
      </c>
      <c r="AR3804" t="s">
        <v>172</v>
      </c>
      <c r="AS3804" t="s">
        <v>171</v>
      </c>
      <c r="AT3804" t="s">
        <v>172</v>
      </c>
      <c r="AU3804">
        <v>16208</v>
      </c>
      <c r="AV3804" t="s">
        <v>68</v>
      </c>
      <c r="AW3804">
        <v>2</v>
      </c>
      <c r="AX3804">
        <v>2</v>
      </c>
      <c r="AY3804">
        <v>2011</v>
      </c>
      <c r="AZ3804">
        <v>4</v>
      </c>
      <c r="BA3804" t="str">
        <f t="shared" si="118"/>
        <v>20114</v>
      </c>
      <c r="BB3804" t="str">
        <f t="shared" si="119"/>
        <v>20114Evergreen International Inc.</v>
      </c>
      <c r="BC3804" t="e">
        <f>#N/A</f>
        <v>#N/A</v>
      </c>
      <c r="BD3804" t="e">
        <f>#N/A</f>
        <v>#N/A</v>
      </c>
      <c r="BE3804" t="e">
        <f>#N/A</f>
        <v>#N/A</v>
      </c>
      <c r="BF3804" t="e">
        <f>#N/A</f>
        <v>#N/A</v>
      </c>
      <c r="BG3804" t="e">
        <f>#N/A</f>
        <v>#N/A</v>
      </c>
    </row>
    <row r="3805" spans="1:59">
      <c r="A3805">
        <v>-1318.85</v>
      </c>
      <c r="B3805">
        <v>-1641.44</v>
      </c>
      <c r="C3805">
        <v>0</v>
      </c>
      <c r="D3805">
        <v>0</v>
      </c>
      <c r="F3805">
        <v>3254.01</v>
      </c>
      <c r="G3805">
        <v>0</v>
      </c>
      <c r="I3805">
        <v>0</v>
      </c>
      <c r="J3805">
        <v>0</v>
      </c>
      <c r="L3805">
        <v>0</v>
      </c>
      <c r="M3805">
        <v>0</v>
      </c>
      <c r="N3805">
        <v>0</v>
      </c>
      <c r="O3805">
        <v>0</v>
      </c>
      <c r="P3805">
        <v>3254.01</v>
      </c>
      <c r="Q3805">
        <v>3806.85</v>
      </c>
      <c r="R3805">
        <v>596.83000000000004</v>
      </c>
      <c r="S3805">
        <v>0</v>
      </c>
      <c r="T3805">
        <v>0</v>
      </c>
      <c r="U3805">
        <v>24.55</v>
      </c>
      <c r="V3805">
        <v>113.81</v>
      </c>
      <c r="W3805">
        <v>0</v>
      </c>
      <c r="X3805">
        <v>353.42</v>
      </c>
      <c r="Y3805">
        <v>0</v>
      </c>
      <c r="Z3805">
        <v>4895.45</v>
      </c>
      <c r="AA3805">
        <v>-433.19</v>
      </c>
      <c r="AB3805">
        <v>0</v>
      </c>
      <c r="AC3805">
        <v>0</v>
      </c>
      <c r="AD3805">
        <v>-0.73</v>
      </c>
      <c r="AE3805">
        <v>0</v>
      </c>
      <c r="AF3805">
        <v>-4.03</v>
      </c>
      <c r="AG3805">
        <v>-437.95</v>
      </c>
      <c r="AH3805">
        <v>-2079.39</v>
      </c>
      <c r="AI3805">
        <v>-760.54</v>
      </c>
      <c r="AJ3805">
        <v>-1318.85</v>
      </c>
      <c r="AK3805">
        <v>0</v>
      </c>
      <c r="AL3805">
        <v>0</v>
      </c>
      <c r="AM3805">
        <v>0</v>
      </c>
      <c r="AO3805">
        <v>0</v>
      </c>
      <c r="AP3805">
        <v>20057</v>
      </c>
      <c r="AQ3805" t="s">
        <v>171</v>
      </c>
      <c r="AR3805" t="s">
        <v>172</v>
      </c>
      <c r="AS3805" t="s">
        <v>171</v>
      </c>
      <c r="AT3805" t="s">
        <v>172</v>
      </c>
      <c r="AU3805">
        <v>6198</v>
      </c>
      <c r="AV3805" t="s">
        <v>61</v>
      </c>
      <c r="AW3805">
        <v>2</v>
      </c>
      <c r="AX3805">
        <v>2</v>
      </c>
      <c r="AY3805">
        <v>2011</v>
      </c>
      <c r="AZ3805">
        <v>4</v>
      </c>
      <c r="BA3805" t="str">
        <f t="shared" si="118"/>
        <v>20114</v>
      </c>
      <c r="BB3805" t="str">
        <f t="shared" si="119"/>
        <v>20114Evergreen International Inc.</v>
      </c>
      <c r="BC3805" t="e">
        <f>#N/A</f>
        <v>#N/A</v>
      </c>
      <c r="BD3805" t="e">
        <f>#N/A</f>
        <v>#N/A</v>
      </c>
      <c r="BE3805" t="e">
        <f>#N/A</f>
        <v>#N/A</v>
      </c>
      <c r="BF3805" t="e">
        <f>#N/A</f>
        <v>#N/A</v>
      </c>
      <c r="BG3805" t="e">
        <f>#N/A</f>
        <v>#N/A</v>
      </c>
    </row>
    <row r="3806" spans="1:59">
      <c r="A3806">
        <v>-68714.33</v>
      </c>
      <c r="B3806">
        <v>-271.93</v>
      </c>
      <c r="C3806">
        <v>0</v>
      </c>
      <c r="D3806">
        <v>0</v>
      </c>
      <c r="F3806">
        <v>0</v>
      </c>
      <c r="G3806">
        <v>0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271.93</v>
      </c>
      <c r="Y3806">
        <v>0</v>
      </c>
      <c r="Z3806">
        <v>271.93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-271.93</v>
      </c>
      <c r="AI3806">
        <v>-388.37</v>
      </c>
      <c r="AJ3806">
        <v>116.44</v>
      </c>
      <c r="AK3806">
        <v>0</v>
      </c>
      <c r="AL3806">
        <v>-68830.77</v>
      </c>
      <c r="AM3806">
        <v>0</v>
      </c>
      <c r="AO3806">
        <v>0</v>
      </c>
      <c r="AP3806">
        <v>20057</v>
      </c>
      <c r="AQ3806" t="s">
        <v>171</v>
      </c>
      <c r="AR3806" t="s">
        <v>172</v>
      </c>
      <c r="AS3806" t="s">
        <v>171</v>
      </c>
      <c r="AT3806" t="s">
        <v>172</v>
      </c>
      <c r="AU3806">
        <v>6198</v>
      </c>
      <c r="AV3806" t="s">
        <v>61</v>
      </c>
      <c r="AW3806">
        <v>2</v>
      </c>
      <c r="AX3806">
        <v>2</v>
      </c>
      <c r="AY3806">
        <v>2012</v>
      </c>
      <c r="AZ3806">
        <v>1</v>
      </c>
      <c r="BA3806" t="str">
        <f t="shared" si="118"/>
        <v>20121</v>
      </c>
      <c r="BB3806" t="str">
        <f t="shared" si="119"/>
        <v>20121Evergreen International Inc.</v>
      </c>
      <c r="BC3806" t="e">
        <f>#N/A</f>
        <v>#N/A</v>
      </c>
      <c r="BD3806" t="e">
        <f>#N/A</f>
        <v>#N/A</v>
      </c>
      <c r="BE3806" t="e">
        <f>#N/A</f>
        <v>#N/A</v>
      </c>
      <c r="BF3806" t="e">
        <f>#N/A</f>
        <v>#N/A</v>
      </c>
      <c r="BG3806" t="e">
        <f>#N/A</f>
        <v>#N/A</v>
      </c>
    </row>
    <row r="3807" spans="1:59">
      <c r="A3807">
        <v>12473.1</v>
      </c>
      <c r="B3807">
        <v>-16169.54</v>
      </c>
      <c r="C3807">
        <v>0</v>
      </c>
      <c r="D3807">
        <v>0</v>
      </c>
      <c r="F3807">
        <v>76449.259999999995</v>
      </c>
      <c r="G3807">
        <v>0</v>
      </c>
      <c r="I3807">
        <v>0</v>
      </c>
      <c r="J3807">
        <v>0</v>
      </c>
      <c r="L3807">
        <v>0</v>
      </c>
      <c r="M3807">
        <v>234.66</v>
      </c>
      <c r="N3807">
        <v>0</v>
      </c>
      <c r="O3807">
        <v>0</v>
      </c>
      <c r="P3807">
        <v>76683.91</v>
      </c>
      <c r="Q3807">
        <v>55064.72</v>
      </c>
      <c r="R3807">
        <v>14574.45</v>
      </c>
      <c r="S3807">
        <v>0</v>
      </c>
      <c r="T3807">
        <v>8678.19</v>
      </c>
      <c r="U3807">
        <v>655.86</v>
      </c>
      <c r="V3807">
        <v>3137.74</v>
      </c>
      <c r="W3807">
        <v>0</v>
      </c>
      <c r="X3807">
        <v>4250.2</v>
      </c>
      <c r="Y3807">
        <v>6492.31</v>
      </c>
      <c r="Z3807">
        <v>92853.45</v>
      </c>
      <c r="AA3807">
        <v>-12913.89</v>
      </c>
      <c r="AB3807">
        <v>0</v>
      </c>
      <c r="AC3807">
        <v>-32.64</v>
      </c>
      <c r="AD3807">
        <v>-67.58</v>
      </c>
      <c r="AE3807">
        <v>0</v>
      </c>
      <c r="AF3807">
        <v>54.34</v>
      </c>
      <c r="AG3807">
        <v>-12959.77</v>
      </c>
      <c r="AH3807">
        <v>-29129.32</v>
      </c>
      <c r="AI3807">
        <v>-41602.410000000003</v>
      </c>
      <c r="AJ3807">
        <v>12473.1</v>
      </c>
      <c r="AK3807">
        <v>0</v>
      </c>
      <c r="AL3807">
        <v>0</v>
      </c>
      <c r="AM3807">
        <v>0</v>
      </c>
      <c r="AO3807">
        <v>0</v>
      </c>
      <c r="AP3807">
        <v>20057</v>
      </c>
      <c r="AQ3807" t="s">
        <v>171</v>
      </c>
      <c r="AR3807" t="s">
        <v>172</v>
      </c>
      <c r="AS3807" t="s">
        <v>171</v>
      </c>
      <c r="AT3807" t="s">
        <v>172</v>
      </c>
      <c r="AU3807">
        <v>16208</v>
      </c>
      <c r="AV3807" t="s">
        <v>68</v>
      </c>
      <c r="AW3807">
        <v>2</v>
      </c>
      <c r="AX3807">
        <v>2</v>
      </c>
      <c r="AY3807">
        <v>2012</v>
      </c>
      <c r="AZ3807">
        <v>1</v>
      </c>
      <c r="BA3807" t="str">
        <f t="shared" si="118"/>
        <v>20121</v>
      </c>
      <c r="BB3807" t="str">
        <f t="shared" si="119"/>
        <v>20121Evergreen International Inc.</v>
      </c>
      <c r="BC3807" t="e">
        <f>#N/A</f>
        <v>#N/A</v>
      </c>
      <c r="BD3807" t="e">
        <f>#N/A</f>
        <v>#N/A</v>
      </c>
      <c r="BE3807" t="e">
        <f>#N/A</f>
        <v>#N/A</v>
      </c>
      <c r="BF3807" t="e">
        <f>#N/A</f>
        <v>#N/A</v>
      </c>
      <c r="BG3807" t="e">
        <f>#N/A</f>
        <v>#N/A</v>
      </c>
    </row>
    <row r="3808" spans="1:59">
      <c r="A3808">
        <v>-16972.939999999999</v>
      </c>
      <c r="B3808">
        <v>-14758.17</v>
      </c>
      <c r="C3808">
        <v>0</v>
      </c>
      <c r="D3808">
        <v>0</v>
      </c>
      <c r="F3808">
        <v>76516.94</v>
      </c>
      <c r="G3808">
        <v>0</v>
      </c>
      <c r="I3808">
        <v>0</v>
      </c>
      <c r="J3808">
        <v>0</v>
      </c>
      <c r="L3808">
        <v>0</v>
      </c>
      <c r="M3808">
        <v>491.91</v>
      </c>
      <c r="N3808">
        <v>0</v>
      </c>
      <c r="O3808">
        <v>0</v>
      </c>
      <c r="P3808">
        <v>77008.850000000006</v>
      </c>
      <c r="Q3808">
        <v>64530.21</v>
      </c>
      <c r="R3808">
        <v>13344.22</v>
      </c>
      <c r="S3808">
        <v>0</v>
      </c>
      <c r="T3808">
        <v>7181.87</v>
      </c>
      <c r="U3808">
        <v>844.68</v>
      </c>
      <c r="V3808">
        <v>989.12</v>
      </c>
      <c r="W3808">
        <v>0</v>
      </c>
      <c r="X3808">
        <v>3208.38</v>
      </c>
      <c r="Y3808">
        <v>1668.55</v>
      </c>
      <c r="Z3808">
        <v>91767.02</v>
      </c>
      <c r="AA3808">
        <v>-11304.93</v>
      </c>
      <c r="AB3808">
        <v>0</v>
      </c>
      <c r="AC3808">
        <v>8.6</v>
      </c>
      <c r="AD3808">
        <v>337.16</v>
      </c>
      <c r="AE3808">
        <v>0</v>
      </c>
      <c r="AF3808">
        <v>-308.13</v>
      </c>
      <c r="AG3808">
        <v>-11267.3</v>
      </c>
      <c r="AH3808">
        <v>-26025.47</v>
      </c>
      <c r="AI3808">
        <v>-9052.5300000000007</v>
      </c>
      <c r="AJ3808">
        <v>-16972.939999999999</v>
      </c>
      <c r="AK3808">
        <v>0</v>
      </c>
      <c r="AL3808">
        <v>0</v>
      </c>
      <c r="AM3808">
        <v>0</v>
      </c>
      <c r="AO3808">
        <v>0</v>
      </c>
      <c r="AP3808">
        <v>20057</v>
      </c>
      <c r="AQ3808" t="s">
        <v>171</v>
      </c>
      <c r="AR3808" t="s">
        <v>172</v>
      </c>
      <c r="AS3808" t="s">
        <v>171</v>
      </c>
      <c r="AT3808" t="s">
        <v>172</v>
      </c>
      <c r="AU3808">
        <v>16208</v>
      </c>
      <c r="AV3808" t="s">
        <v>68</v>
      </c>
      <c r="AW3808">
        <v>2</v>
      </c>
      <c r="AX3808">
        <v>2</v>
      </c>
      <c r="AY3808">
        <v>2012</v>
      </c>
      <c r="AZ3808">
        <v>2</v>
      </c>
      <c r="BA3808" t="str">
        <f t="shared" si="118"/>
        <v>20122</v>
      </c>
      <c r="BB3808" t="str">
        <f t="shared" si="119"/>
        <v>20122Evergreen International Inc.</v>
      </c>
      <c r="BC3808" t="e">
        <f>#N/A</f>
        <v>#N/A</v>
      </c>
      <c r="BD3808" t="e">
        <f>#N/A</f>
        <v>#N/A</v>
      </c>
      <c r="BE3808" t="e">
        <f>#N/A</f>
        <v>#N/A</v>
      </c>
      <c r="BF3808" t="e">
        <f>#N/A</f>
        <v>#N/A</v>
      </c>
      <c r="BG3808" t="e">
        <f>#N/A</f>
        <v>#N/A</v>
      </c>
    </row>
    <row r="3809" spans="1:59">
      <c r="A3809">
        <v>-178.19</v>
      </c>
      <c r="B3809">
        <v>-273.23</v>
      </c>
      <c r="C3809">
        <v>0</v>
      </c>
      <c r="D3809">
        <v>0</v>
      </c>
      <c r="F3809">
        <v>0</v>
      </c>
      <c r="G3809">
        <v>0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273.23</v>
      </c>
      <c r="Y3809">
        <v>0</v>
      </c>
      <c r="Z3809">
        <v>273.23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-273.23</v>
      </c>
      <c r="AI3809">
        <v>-95.04</v>
      </c>
      <c r="AJ3809">
        <v>-178.19</v>
      </c>
      <c r="AK3809">
        <v>0</v>
      </c>
      <c r="AL3809">
        <v>0</v>
      </c>
      <c r="AM3809">
        <v>0</v>
      </c>
      <c r="AO3809">
        <v>0</v>
      </c>
      <c r="AP3809">
        <v>20057</v>
      </c>
      <c r="AQ3809" t="s">
        <v>171</v>
      </c>
      <c r="AR3809" t="s">
        <v>172</v>
      </c>
      <c r="AS3809" t="s">
        <v>171</v>
      </c>
      <c r="AT3809" t="s">
        <v>172</v>
      </c>
      <c r="AU3809">
        <v>6198</v>
      </c>
      <c r="AV3809" t="s">
        <v>61</v>
      </c>
      <c r="AW3809">
        <v>2</v>
      </c>
      <c r="AX3809">
        <v>2</v>
      </c>
      <c r="AY3809">
        <v>2012</v>
      </c>
      <c r="AZ3809">
        <v>2</v>
      </c>
      <c r="BA3809" t="str">
        <f t="shared" si="118"/>
        <v>20122</v>
      </c>
      <c r="BB3809" t="str">
        <f t="shared" si="119"/>
        <v>20122Evergreen International Inc.</v>
      </c>
      <c r="BC3809" t="e">
        <f>#N/A</f>
        <v>#N/A</v>
      </c>
      <c r="BD3809" t="e">
        <f>#N/A</f>
        <v>#N/A</v>
      </c>
      <c r="BE3809" t="e">
        <f>#N/A</f>
        <v>#N/A</v>
      </c>
      <c r="BF3809" t="e">
        <f>#N/A</f>
        <v>#N/A</v>
      </c>
      <c r="BG3809" t="e">
        <f>#N/A</f>
        <v>#N/A</v>
      </c>
    </row>
    <row r="3810" spans="1:59">
      <c r="A3810">
        <v>-19530.939999999999</v>
      </c>
      <c r="B3810">
        <v>-17646</v>
      </c>
      <c r="C3810">
        <v>0</v>
      </c>
      <c r="D3810">
        <v>0</v>
      </c>
      <c r="F3810">
        <v>68347.820000000007</v>
      </c>
      <c r="G3810">
        <v>0</v>
      </c>
      <c r="I3810">
        <v>0</v>
      </c>
      <c r="J3810">
        <v>0</v>
      </c>
      <c r="L3810">
        <v>0</v>
      </c>
      <c r="M3810">
        <v>246.37</v>
      </c>
      <c r="N3810">
        <v>0</v>
      </c>
      <c r="O3810">
        <v>0</v>
      </c>
      <c r="P3810">
        <v>68594.19</v>
      </c>
      <c r="Q3810">
        <v>57279.18</v>
      </c>
      <c r="R3810">
        <v>12779.36</v>
      </c>
      <c r="S3810">
        <v>0</v>
      </c>
      <c r="T3810">
        <v>8237.93</v>
      </c>
      <c r="U3810">
        <v>850.77</v>
      </c>
      <c r="V3810">
        <v>1686.86</v>
      </c>
      <c r="W3810">
        <v>0</v>
      </c>
      <c r="X3810">
        <v>3318.45</v>
      </c>
      <c r="Y3810">
        <v>2087.65</v>
      </c>
      <c r="Z3810">
        <v>86240.19</v>
      </c>
      <c r="AA3810">
        <v>-13618.77</v>
      </c>
      <c r="AB3810">
        <v>0</v>
      </c>
      <c r="AC3810">
        <v>15.01</v>
      </c>
      <c r="AD3810">
        <v>-85.27</v>
      </c>
      <c r="AE3810">
        <v>0</v>
      </c>
      <c r="AF3810">
        <v>286.95999999999998</v>
      </c>
      <c r="AG3810">
        <v>-13402.07</v>
      </c>
      <c r="AH3810">
        <v>-31048.07</v>
      </c>
      <c r="AI3810">
        <v>-11517.13</v>
      </c>
      <c r="AJ3810">
        <v>-19530.939999999999</v>
      </c>
      <c r="AK3810">
        <v>0</v>
      </c>
      <c r="AL3810">
        <v>0</v>
      </c>
      <c r="AM3810">
        <v>0</v>
      </c>
      <c r="AO3810">
        <v>0</v>
      </c>
      <c r="AP3810">
        <v>20057</v>
      </c>
      <c r="AQ3810" t="s">
        <v>171</v>
      </c>
      <c r="AR3810" t="s">
        <v>172</v>
      </c>
      <c r="AS3810" t="s">
        <v>171</v>
      </c>
      <c r="AT3810" t="s">
        <v>172</v>
      </c>
      <c r="AU3810">
        <v>16208</v>
      </c>
      <c r="AV3810" t="s">
        <v>68</v>
      </c>
      <c r="AW3810">
        <v>2</v>
      </c>
      <c r="AX3810">
        <v>2</v>
      </c>
      <c r="AY3810">
        <v>2012</v>
      </c>
      <c r="AZ3810">
        <v>3</v>
      </c>
      <c r="BA3810" t="str">
        <f t="shared" si="118"/>
        <v>20123</v>
      </c>
      <c r="BB3810" t="str">
        <f t="shared" si="119"/>
        <v>20123Evergreen International Inc.</v>
      </c>
      <c r="BC3810" t="e">
        <f>#N/A</f>
        <v>#N/A</v>
      </c>
      <c r="BD3810" t="e">
        <f>#N/A</f>
        <v>#N/A</v>
      </c>
      <c r="BE3810" t="e">
        <f>#N/A</f>
        <v>#N/A</v>
      </c>
      <c r="BF3810" t="e">
        <f>#N/A</f>
        <v>#N/A</v>
      </c>
      <c r="BG3810" t="e">
        <f>#N/A</f>
        <v>#N/A</v>
      </c>
    </row>
    <row r="3811" spans="1:59">
      <c r="A3811">
        <v>-171.66</v>
      </c>
      <c r="B3811">
        <v>-272.89</v>
      </c>
      <c r="C3811">
        <v>0</v>
      </c>
      <c r="D3811">
        <v>0</v>
      </c>
      <c r="F3811">
        <v>0</v>
      </c>
      <c r="G3811">
        <v>0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272.89</v>
      </c>
      <c r="Y3811">
        <v>0</v>
      </c>
      <c r="Z3811">
        <v>272.89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-272.89</v>
      </c>
      <c r="AI3811">
        <v>-101.23</v>
      </c>
      <c r="AJ3811">
        <v>-171.66</v>
      </c>
      <c r="AK3811">
        <v>0</v>
      </c>
      <c r="AL3811">
        <v>0</v>
      </c>
      <c r="AM3811">
        <v>0</v>
      </c>
      <c r="AO3811">
        <v>0</v>
      </c>
      <c r="AP3811">
        <v>20057</v>
      </c>
      <c r="AQ3811" t="s">
        <v>171</v>
      </c>
      <c r="AR3811" t="s">
        <v>172</v>
      </c>
      <c r="AS3811" t="s">
        <v>171</v>
      </c>
      <c r="AT3811" t="s">
        <v>172</v>
      </c>
      <c r="AU3811">
        <v>6198</v>
      </c>
      <c r="AV3811" t="s">
        <v>61</v>
      </c>
      <c r="AW3811">
        <v>2</v>
      </c>
      <c r="AX3811">
        <v>2</v>
      </c>
      <c r="AY3811">
        <v>2012</v>
      </c>
      <c r="AZ3811">
        <v>3</v>
      </c>
      <c r="BA3811" t="str">
        <f t="shared" si="118"/>
        <v>20123</v>
      </c>
      <c r="BB3811" t="str">
        <f t="shared" si="119"/>
        <v>20123Evergreen International Inc.</v>
      </c>
      <c r="BC3811" t="e">
        <f>#N/A</f>
        <v>#N/A</v>
      </c>
      <c r="BD3811" t="e">
        <f>#N/A</f>
        <v>#N/A</v>
      </c>
      <c r="BE3811" t="e">
        <f>#N/A</f>
        <v>#N/A</v>
      </c>
      <c r="BF3811" t="e">
        <f>#N/A</f>
        <v>#N/A</v>
      </c>
      <c r="BG3811" t="e">
        <f>#N/A</f>
        <v>#N/A</v>
      </c>
    </row>
    <row r="3812" spans="1:59">
      <c r="A3812">
        <v>-17587.57</v>
      </c>
      <c r="B3812">
        <v>-18168.14</v>
      </c>
      <c r="C3812">
        <v>0</v>
      </c>
      <c r="D3812">
        <v>0</v>
      </c>
      <c r="F3812">
        <v>54840.85</v>
      </c>
      <c r="G3812">
        <v>0</v>
      </c>
      <c r="I3812">
        <v>0</v>
      </c>
      <c r="J3812">
        <v>0</v>
      </c>
      <c r="L3812">
        <v>0</v>
      </c>
      <c r="M3812">
        <v>-165.91</v>
      </c>
      <c r="N3812">
        <v>0</v>
      </c>
      <c r="O3812">
        <v>0</v>
      </c>
      <c r="P3812">
        <v>54674.95</v>
      </c>
      <c r="Q3812">
        <v>47839.57</v>
      </c>
      <c r="R3812">
        <v>9974.59</v>
      </c>
      <c r="S3812">
        <v>0</v>
      </c>
      <c r="T3812">
        <v>7121.05</v>
      </c>
      <c r="U3812">
        <v>691.96</v>
      </c>
      <c r="V3812">
        <v>1332.86</v>
      </c>
      <c r="W3812">
        <v>0</v>
      </c>
      <c r="X3812">
        <v>2979.55</v>
      </c>
      <c r="Y3812">
        <v>2903.5</v>
      </c>
      <c r="Z3812">
        <v>72843.08</v>
      </c>
      <c r="AA3812">
        <v>-14080.48</v>
      </c>
      <c r="AB3812">
        <v>0</v>
      </c>
      <c r="AC3812">
        <v>2.9</v>
      </c>
      <c r="AD3812">
        <v>-466.74</v>
      </c>
      <c r="AE3812">
        <v>0</v>
      </c>
      <c r="AF3812">
        <v>57.6</v>
      </c>
      <c r="AG3812">
        <v>-14486.72</v>
      </c>
      <c r="AH3812">
        <v>-32654.85</v>
      </c>
      <c r="AI3812">
        <v>-15067.28</v>
      </c>
      <c r="AJ3812">
        <v>-17587.57</v>
      </c>
      <c r="AK3812">
        <v>0</v>
      </c>
      <c r="AL3812">
        <v>0</v>
      </c>
      <c r="AM3812">
        <v>0</v>
      </c>
      <c r="AO3812">
        <v>0</v>
      </c>
      <c r="AP3812">
        <v>20057</v>
      </c>
      <c r="AQ3812" t="s">
        <v>171</v>
      </c>
      <c r="AR3812" t="s">
        <v>172</v>
      </c>
      <c r="AS3812" t="s">
        <v>171</v>
      </c>
      <c r="AT3812" t="s">
        <v>172</v>
      </c>
      <c r="AU3812">
        <v>16208</v>
      </c>
      <c r="AV3812" t="s">
        <v>68</v>
      </c>
      <c r="AW3812">
        <v>2</v>
      </c>
      <c r="AX3812">
        <v>2</v>
      </c>
      <c r="AY3812">
        <v>2012</v>
      </c>
      <c r="AZ3812">
        <v>4</v>
      </c>
      <c r="BA3812" t="str">
        <f t="shared" si="118"/>
        <v>20124</v>
      </c>
      <c r="BB3812" t="str">
        <f t="shared" si="119"/>
        <v>20124Evergreen International Inc.</v>
      </c>
      <c r="BC3812" t="e">
        <f>#N/A</f>
        <v>#N/A</v>
      </c>
      <c r="BD3812" t="e">
        <f>#N/A</f>
        <v>#N/A</v>
      </c>
      <c r="BE3812" t="e">
        <f>#N/A</f>
        <v>#N/A</v>
      </c>
      <c r="BF3812" t="e">
        <f>#N/A</f>
        <v>#N/A</v>
      </c>
      <c r="BG3812" t="e">
        <f>#N/A</f>
        <v>#N/A</v>
      </c>
    </row>
    <row r="3813" spans="1:59">
      <c r="A3813">
        <v>-10065.34</v>
      </c>
      <c r="B3813">
        <v>-1451.07</v>
      </c>
      <c r="C3813">
        <v>0</v>
      </c>
      <c r="D3813">
        <v>0</v>
      </c>
      <c r="F3813">
        <v>2324.65</v>
      </c>
      <c r="G3813">
        <v>0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0</v>
      </c>
      <c r="P3813">
        <v>2324.65</v>
      </c>
      <c r="Q3813">
        <v>2896.46</v>
      </c>
      <c r="R3813">
        <v>247.36</v>
      </c>
      <c r="S3813">
        <v>0</v>
      </c>
      <c r="T3813">
        <v>0</v>
      </c>
      <c r="U3813">
        <v>32.33</v>
      </c>
      <c r="V3813">
        <v>62.27</v>
      </c>
      <c r="W3813">
        <v>0</v>
      </c>
      <c r="X3813">
        <v>537.30999999999995</v>
      </c>
      <c r="Y3813">
        <v>0</v>
      </c>
      <c r="Z3813">
        <v>3775.73</v>
      </c>
      <c r="AA3813">
        <v>-657.84</v>
      </c>
      <c r="AB3813">
        <v>0</v>
      </c>
      <c r="AC3813">
        <v>0</v>
      </c>
      <c r="AD3813">
        <v>-19.850000000000001</v>
      </c>
      <c r="AE3813">
        <v>0</v>
      </c>
      <c r="AF3813">
        <v>2.4500000000000002</v>
      </c>
      <c r="AG3813">
        <v>-675.24</v>
      </c>
      <c r="AH3813">
        <v>-2126.31</v>
      </c>
      <c r="AI3813">
        <v>-981.1</v>
      </c>
      <c r="AJ3813">
        <v>-1145.21</v>
      </c>
      <c r="AK3813">
        <v>0</v>
      </c>
      <c r="AL3813">
        <v>-8920.1299999999992</v>
      </c>
      <c r="AM3813">
        <v>0</v>
      </c>
      <c r="AO3813">
        <v>0</v>
      </c>
      <c r="AP3813">
        <v>20057</v>
      </c>
      <c r="AQ3813" t="s">
        <v>171</v>
      </c>
      <c r="AR3813" t="s">
        <v>172</v>
      </c>
      <c r="AS3813" t="s">
        <v>171</v>
      </c>
      <c r="AT3813" t="s">
        <v>172</v>
      </c>
      <c r="AU3813">
        <v>6198</v>
      </c>
      <c r="AV3813" t="s">
        <v>61</v>
      </c>
      <c r="AW3813">
        <v>2</v>
      </c>
      <c r="AX3813">
        <v>2</v>
      </c>
      <c r="AY3813">
        <v>2012</v>
      </c>
      <c r="AZ3813">
        <v>4</v>
      </c>
      <c r="BA3813" t="str">
        <f t="shared" si="118"/>
        <v>20124</v>
      </c>
      <c r="BB3813" t="str">
        <f t="shared" si="119"/>
        <v>20124Evergreen International Inc.</v>
      </c>
      <c r="BC3813" t="e">
        <f>#N/A</f>
        <v>#N/A</v>
      </c>
      <c r="BD3813" t="e">
        <f>#N/A</f>
        <v>#N/A</v>
      </c>
      <c r="BE3813" t="e">
        <f>#N/A</f>
        <v>#N/A</v>
      </c>
      <c r="BF3813" t="e">
        <f>#N/A</f>
        <v>#N/A</v>
      </c>
      <c r="BG3813" t="e">
        <f>#N/A</f>
        <v>#N/A</v>
      </c>
    </row>
    <row r="3814" spans="1:59">
      <c r="A3814">
        <v>-17998.39</v>
      </c>
      <c r="B3814">
        <v>-24175.63</v>
      </c>
      <c r="C3814">
        <v>0</v>
      </c>
      <c r="D3814">
        <v>0</v>
      </c>
      <c r="F3814">
        <v>28574.76</v>
      </c>
      <c r="G3814">
        <v>0</v>
      </c>
      <c r="I3814">
        <v>0</v>
      </c>
      <c r="J3814">
        <v>0</v>
      </c>
      <c r="L3814">
        <v>0</v>
      </c>
      <c r="M3814">
        <v>2.4300000000000002</v>
      </c>
      <c r="N3814">
        <v>0</v>
      </c>
      <c r="O3814">
        <v>0</v>
      </c>
      <c r="P3814">
        <v>28577.19</v>
      </c>
      <c r="Q3814">
        <v>32331.4</v>
      </c>
      <c r="R3814">
        <v>7969.49</v>
      </c>
      <c r="S3814">
        <v>0</v>
      </c>
      <c r="T3814">
        <v>5461.52</v>
      </c>
      <c r="U3814">
        <v>451.57</v>
      </c>
      <c r="V3814">
        <v>3025.62</v>
      </c>
      <c r="W3814">
        <v>0</v>
      </c>
      <c r="X3814">
        <v>2982.54</v>
      </c>
      <c r="Y3814">
        <v>530.67999999999995</v>
      </c>
      <c r="Z3814">
        <v>52752.82</v>
      </c>
      <c r="AA3814">
        <v>-15893.59</v>
      </c>
      <c r="AB3814">
        <v>0</v>
      </c>
      <c r="AC3814">
        <v>-3.37</v>
      </c>
      <c r="AD3814">
        <v>-165.81</v>
      </c>
      <c r="AE3814">
        <v>0</v>
      </c>
      <c r="AF3814">
        <v>-632.02</v>
      </c>
      <c r="AG3814">
        <v>-16694.8</v>
      </c>
      <c r="AH3814">
        <v>-40870.43</v>
      </c>
      <c r="AI3814">
        <v>-22872.04</v>
      </c>
      <c r="AJ3814">
        <v>-17998.39</v>
      </c>
      <c r="AK3814">
        <v>0</v>
      </c>
      <c r="AL3814">
        <v>0</v>
      </c>
      <c r="AM3814">
        <v>0</v>
      </c>
      <c r="AO3814">
        <v>0</v>
      </c>
      <c r="AP3814">
        <v>20057</v>
      </c>
      <c r="AQ3814" t="s">
        <v>171</v>
      </c>
      <c r="AR3814" t="s">
        <v>172</v>
      </c>
      <c r="AS3814" t="s">
        <v>171</v>
      </c>
      <c r="AT3814" t="s">
        <v>172</v>
      </c>
      <c r="AU3814">
        <v>16208</v>
      </c>
      <c r="AV3814" t="s">
        <v>68</v>
      </c>
      <c r="AW3814">
        <v>2</v>
      </c>
      <c r="AX3814">
        <v>2</v>
      </c>
      <c r="AY3814">
        <v>2013</v>
      </c>
      <c r="AZ3814">
        <v>1</v>
      </c>
      <c r="BA3814" t="str">
        <f t="shared" si="118"/>
        <v>20131</v>
      </c>
      <c r="BB3814" t="str">
        <f t="shared" si="119"/>
        <v>20131Evergreen International Inc.</v>
      </c>
      <c r="BC3814" t="e">
        <f>#N/A</f>
        <v>#N/A</v>
      </c>
      <c r="BD3814" t="e">
        <f>#N/A</f>
        <v>#N/A</v>
      </c>
      <c r="BE3814" t="e">
        <f>#N/A</f>
        <v>#N/A</v>
      </c>
      <c r="BF3814" t="e">
        <f>#N/A</f>
        <v>#N/A</v>
      </c>
      <c r="BG3814" t="e">
        <f>#N/A</f>
        <v>#N/A</v>
      </c>
    </row>
    <row r="3815" spans="1:59">
      <c r="A3815">
        <v>21174.13</v>
      </c>
      <c r="B3815">
        <v>-276.63</v>
      </c>
      <c r="C3815">
        <v>0</v>
      </c>
      <c r="D3815">
        <v>0</v>
      </c>
      <c r="F3815">
        <v>0</v>
      </c>
      <c r="G3815">
        <v>0</v>
      </c>
      <c r="I3815">
        <v>0</v>
      </c>
      <c r="J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276.63</v>
      </c>
      <c r="Y3815">
        <v>0</v>
      </c>
      <c r="Z3815">
        <v>276.63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-276.63</v>
      </c>
      <c r="AI3815">
        <v>-154.81</v>
      </c>
      <c r="AJ3815">
        <v>-121.82</v>
      </c>
      <c r="AK3815">
        <v>0</v>
      </c>
      <c r="AL3815">
        <v>21295.95</v>
      </c>
      <c r="AM3815">
        <v>0</v>
      </c>
      <c r="AO3815">
        <v>0</v>
      </c>
      <c r="AP3815">
        <v>20057</v>
      </c>
      <c r="AQ3815" t="s">
        <v>171</v>
      </c>
      <c r="AR3815" t="s">
        <v>172</v>
      </c>
      <c r="AS3815" t="s">
        <v>171</v>
      </c>
      <c r="AT3815" t="s">
        <v>172</v>
      </c>
      <c r="AU3815">
        <v>6198</v>
      </c>
      <c r="AV3815" t="s">
        <v>61</v>
      </c>
      <c r="AW3815">
        <v>2</v>
      </c>
      <c r="AX3815">
        <v>2</v>
      </c>
      <c r="AY3815">
        <v>2013</v>
      </c>
      <c r="AZ3815">
        <v>1</v>
      </c>
      <c r="BA3815" t="str">
        <f t="shared" si="118"/>
        <v>20131</v>
      </c>
      <c r="BB3815" t="str">
        <f t="shared" si="119"/>
        <v>20131Evergreen International Inc.</v>
      </c>
      <c r="BC3815" t="e">
        <f>#N/A</f>
        <v>#N/A</v>
      </c>
      <c r="BD3815" t="e">
        <f>#N/A</f>
        <v>#N/A</v>
      </c>
      <c r="BE3815" t="e">
        <f>#N/A</f>
        <v>#N/A</v>
      </c>
      <c r="BF3815" t="e">
        <f>#N/A</f>
        <v>#N/A</v>
      </c>
      <c r="BG3815" t="e">
        <f>#N/A</f>
        <v>#N/A</v>
      </c>
    </row>
    <row r="3816" spans="1:59">
      <c r="A3816">
        <v>-9790.56</v>
      </c>
      <c r="B3816">
        <v>-7088.3</v>
      </c>
      <c r="C3816">
        <v>0</v>
      </c>
      <c r="D3816">
        <v>0</v>
      </c>
      <c r="F3816">
        <v>40868.32</v>
      </c>
      <c r="G3816">
        <v>0</v>
      </c>
      <c r="I3816">
        <v>0</v>
      </c>
      <c r="J3816">
        <v>0</v>
      </c>
      <c r="L3816">
        <v>0</v>
      </c>
      <c r="M3816">
        <v>9.65</v>
      </c>
      <c r="N3816">
        <v>0</v>
      </c>
      <c r="O3816">
        <v>0</v>
      </c>
      <c r="P3816">
        <v>40877.97</v>
      </c>
      <c r="Q3816">
        <v>34902.699999999997</v>
      </c>
      <c r="R3816">
        <v>4681.21</v>
      </c>
      <c r="S3816">
        <v>0</v>
      </c>
      <c r="T3816">
        <v>5751.05</v>
      </c>
      <c r="U3816">
        <v>662.56</v>
      </c>
      <c r="V3816">
        <v>1408.95</v>
      </c>
      <c r="W3816">
        <v>0</v>
      </c>
      <c r="X3816">
        <v>0</v>
      </c>
      <c r="Y3816">
        <v>559.79999999999995</v>
      </c>
      <c r="Z3816">
        <v>47966.27</v>
      </c>
      <c r="AA3816">
        <v>-8226.2099999999991</v>
      </c>
      <c r="AB3816">
        <v>0</v>
      </c>
      <c r="AC3816">
        <v>-0.38</v>
      </c>
      <c r="AD3816">
        <v>12.08</v>
      </c>
      <c r="AE3816">
        <v>0</v>
      </c>
      <c r="AF3816">
        <v>-32</v>
      </c>
      <c r="AG3816">
        <v>-8246.5</v>
      </c>
      <c r="AH3816">
        <v>-15334.8</v>
      </c>
      <c r="AI3816">
        <v>-5544.24</v>
      </c>
      <c r="AJ3816">
        <v>-9790.56</v>
      </c>
      <c r="AK3816">
        <v>0</v>
      </c>
      <c r="AL3816">
        <v>0</v>
      </c>
      <c r="AM3816">
        <v>0</v>
      </c>
      <c r="AO3816">
        <v>0</v>
      </c>
      <c r="AP3816">
        <v>20057</v>
      </c>
      <c r="AQ3816" t="s">
        <v>171</v>
      </c>
      <c r="AR3816" t="s">
        <v>172</v>
      </c>
      <c r="AS3816" t="s">
        <v>171</v>
      </c>
      <c r="AT3816" t="s">
        <v>172</v>
      </c>
      <c r="AU3816">
        <v>16208</v>
      </c>
      <c r="AV3816" t="s">
        <v>68</v>
      </c>
      <c r="AW3816">
        <v>2</v>
      </c>
      <c r="AX3816">
        <v>2</v>
      </c>
      <c r="AY3816">
        <v>2013</v>
      </c>
      <c r="AZ3816">
        <v>2</v>
      </c>
      <c r="BA3816" t="str">
        <f t="shared" si="118"/>
        <v>20132</v>
      </c>
      <c r="BB3816" t="str">
        <f t="shared" si="119"/>
        <v>20132Evergreen International Inc.</v>
      </c>
      <c r="BC3816" t="e">
        <f>#N/A</f>
        <v>#N/A</v>
      </c>
      <c r="BD3816" t="e">
        <f>#N/A</f>
        <v>#N/A</v>
      </c>
      <c r="BE3816" t="e">
        <f>#N/A</f>
        <v>#N/A</v>
      </c>
      <c r="BF3816" t="e">
        <f>#N/A</f>
        <v>#N/A</v>
      </c>
      <c r="BG3816" t="e">
        <f>#N/A</f>
        <v>#N/A</v>
      </c>
    </row>
    <row r="3817" spans="1:59">
      <c r="A3817">
        <v>-4755.2700000000004</v>
      </c>
      <c r="B3817">
        <v>-7409.46</v>
      </c>
      <c r="C3817">
        <v>0</v>
      </c>
      <c r="D3817">
        <v>0</v>
      </c>
      <c r="F3817">
        <v>0</v>
      </c>
      <c r="G3817">
        <v>0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5310.12</v>
      </c>
      <c r="R3817">
        <v>256.76</v>
      </c>
      <c r="S3817">
        <v>0</v>
      </c>
      <c r="T3817">
        <v>0</v>
      </c>
      <c r="U3817">
        <v>3.11</v>
      </c>
      <c r="V3817">
        <v>6.62</v>
      </c>
      <c r="W3817">
        <v>0</v>
      </c>
      <c r="X3817">
        <v>1832.85</v>
      </c>
      <c r="Y3817">
        <v>0</v>
      </c>
      <c r="Z3817">
        <v>7409.46</v>
      </c>
      <c r="AA3817">
        <v>-38.64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-38.64</v>
      </c>
      <c r="AH3817">
        <v>-7448.1</v>
      </c>
      <c r="AI3817">
        <v>-2692.83</v>
      </c>
      <c r="AJ3817">
        <v>-4755.2700000000004</v>
      </c>
      <c r="AK3817">
        <v>0</v>
      </c>
      <c r="AL3817">
        <v>0</v>
      </c>
      <c r="AM3817">
        <v>0</v>
      </c>
      <c r="AO3817">
        <v>0</v>
      </c>
      <c r="AP3817">
        <v>20057</v>
      </c>
      <c r="AQ3817" t="s">
        <v>171</v>
      </c>
      <c r="AR3817" t="s">
        <v>172</v>
      </c>
      <c r="AS3817" t="s">
        <v>171</v>
      </c>
      <c r="AT3817" t="s">
        <v>172</v>
      </c>
      <c r="AU3817">
        <v>6198</v>
      </c>
      <c r="AV3817" t="s">
        <v>61</v>
      </c>
      <c r="AW3817">
        <v>2</v>
      </c>
      <c r="AX3817">
        <v>2</v>
      </c>
      <c r="AY3817">
        <v>2013</v>
      </c>
      <c r="AZ3817">
        <v>2</v>
      </c>
      <c r="BA3817" t="str">
        <f t="shared" si="118"/>
        <v>20132</v>
      </c>
      <c r="BB3817" t="str">
        <f t="shared" si="119"/>
        <v>20132Evergreen International Inc.</v>
      </c>
      <c r="BC3817" t="e">
        <f>#N/A</f>
        <v>#N/A</v>
      </c>
      <c r="BD3817" t="e">
        <f>#N/A</f>
        <v>#N/A</v>
      </c>
      <c r="BE3817" t="e">
        <f>#N/A</f>
        <v>#N/A</v>
      </c>
      <c r="BF3817" t="e">
        <f>#N/A</f>
        <v>#N/A</v>
      </c>
      <c r="BG3817" t="e">
        <f>#N/A</f>
        <v>#N/A</v>
      </c>
    </row>
    <row r="3818" spans="1:59">
      <c r="A3818">
        <v>-8075.49</v>
      </c>
      <c r="B3818">
        <v>-12394.39</v>
      </c>
      <c r="C3818">
        <v>0</v>
      </c>
      <c r="D3818">
        <v>0</v>
      </c>
      <c r="F3818">
        <v>47769.07</v>
      </c>
      <c r="G3818">
        <v>0</v>
      </c>
      <c r="I3818">
        <v>0</v>
      </c>
      <c r="J3818">
        <v>0</v>
      </c>
      <c r="L3818">
        <v>0</v>
      </c>
      <c r="M3818">
        <v>0</v>
      </c>
      <c r="N3818">
        <v>0</v>
      </c>
      <c r="O3818">
        <v>0</v>
      </c>
      <c r="P3818">
        <v>47769.07</v>
      </c>
      <c r="Q3818">
        <v>41289</v>
      </c>
      <c r="R3818">
        <v>6026.01</v>
      </c>
      <c r="S3818">
        <v>0</v>
      </c>
      <c r="T3818">
        <v>4441.1099999999997</v>
      </c>
      <c r="U3818">
        <v>584.39</v>
      </c>
      <c r="V3818">
        <v>1450.6</v>
      </c>
      <c r="W3818">
        <v>0</v>
      </c>
      <c r="X3818">
        <v>1807.02</v>
      </c>
      <c r="Y3818">
        <v>4565.33</v>
      </c>
      <c r="Z3818">
        <v>60163.46</v>
      </c>
      <c r="AA3818">
        <v>-4234.4399999999996</v>
      </c>
      <c r="AB3818">
        <v>0</v>
      </c>
      <c r="AC3818">
        <v>-97.46</v>
      </c>
      <c r="AD3818">
        <v>54.72</v>
      </c>
      <c r="AE3818">
        <v>0</v>
      </c>
      <c r="AF3818">
        <v>3828.71</v>
      </c>
      <c r="AG3818">
        <v>-448.46</v>
      </c>
      <c r="AH3818">
        <v>-12842.84</v>
      </c>
      <c r="AI3818">
        <v>-4767.3599999999997</v>
      </c>
      <c r="AJ3818">
        <v>-8075.49</v>
      </c>
      <c r="AK3818">
        <v>0</v>
      </c>
      <c r="AL3818">
        <v>0</v>
      </c>
      <c r="AM3818">
        <v>0</v>
      </c>
      <c r="AO3818">
        <v>0</v>
      </c>
      <c r="AP3818">
        <v>20057</v>
      </c>
      <c r="AQ3818" t="s">
        <v>171</v>
      </c>
      <c r="AR3818" t="s">
        <v>172</v>
      </c>
      <c r="AS3818" t="s">
        <v>171</v>
      </c>
      <c r="AT3818" t="s">
        <v>172</v>
      </c>
      <c r="AU3818">
        <v>16208</v>
      </c>
      <c r="AV3818" t="s">
        <v>68</v>
      </c>
      <c r="AW3818">
        <v>2</v>
      </c>
      <c r="AX3818">
        <v>2</v>
      </c>
      <c r="AY3818">
        <v>2013</v>
      </c>
      <c r="AZ3818">
        <v>3</v>
      </c>
      <c r="BA3818" t="str">
        <f t="shared" si="118"/>
        <v>20133</v>
      </c>
      <c r="BB3818" t="str">
        <f t="shared" si="119"/>
        <v>20133Evergreen International Inc.</v>
      </c>
      <c r="BC3818" t="e">
        <f>#N/A</f>
        <v>#N/A</v>
      </c>
      <c r="BD3818" t="e">
        <f>#N/A</f>
        <v>#N/A</v>
      </c>
      <c r="BE3818" t="e">
        <f>#N/A</f>
        <v>#N/A</v>
      </c>
      <c r="BF3818" t="e">
        <f>#N/A</f>
        <v>#N/A</v>
      </c>
      <c r="BG3818" t="e">
        <f>#N/A</f>
        <v>#N/A</v>
      </c>
    </row>
    <row r="3819" spans="1:59">
      <c r="A3819">
        <v>-212.75</v>
      </c>
      <c r="B3819">
        <v>-338.35</v>
      </c>
      <c r="C3819">
        <v>0</v>
      </c>
      <c r="D3819">
        <v>0</v>
      </c>
      <c r="F3819">
        <v>0</v>
      </c>
      <c r="G3819">
        <v>0</v>
      </c>
      <c r="I3819">
        <v>0</v>
      </c>
      <c r="J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36.340000000000003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302.01</v>
      </c>
      <c r="Y3819">
        <v>0</v>
      </c>
      <c r="Z3819">
        <v>338.35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-338.35</v>
      </c>
      <c r="AI3819">
        <v>-125.6</v>
      </c>
      <c r="AJ3819">
        <v>-212.75</v>
      </c>
      <c r="AK3819">
        <v>0</v>
      </c>
      <c r="AL3819">
        <v>0</v>
      </c>
      <c r="AM3819">
        <v>0</v>
      </c>
      <c r="AO3819">
        <v>0</v>
      </c>
      <c r="AP3819">
        <v>20057</v>
      </c>
      <c r="AQ3819" t="s">
        <v>171</v>
      </c>
      <c r="AR3819" t="s">
        <v>172</v>
      </c>
      <c r="AS3819" t="s">
        <v>171</v>
      </c>
      <c r="AT3819" t="s">
        <v>172</v>
      </c>
      <c r="AU3819">
        <v>6198</v>
      </c>
      <c r="AV3819" t="s">
        <v>61</v>
      </c>
      <c r="AW3819">
        <v>2</v>
      </c>
      <c r="AX3819">
        <v>2</v>
      </c>
      <c r="AY3819">
        <v>2013</v>
      </c>
      <c r="AZ3819">
        <v>3</v>
      </c>
      <c r="BA3819" t="str">
        <f t="shared" si="118"/>
        <v>20133</v>
      </c>
      <c r="BB3819" t="str">
        <f t="shared" si="119"/>
        <v>20133Evergreen International Inc.</v>
      </c>
      <c r="BC3819" t="e">
        <f>#N/A</f>
        <v>#N/A</v>
      </c>
      <c r="BD3819" t="e">
        <f>#N/A</f>
        <v>#N/A</v>
      </c>
      <c r="BE3819" t="e">
        <f>#N/A</f>
        <v>#N/A</v>
      </c>
      <c r="BF3819" t="e">
        <f>#N/A</f>
        <v>#N/A</v>
      </c>
      <c r="BG3819" t="e">
        <f>#N/A</f>
        <v>#N/A</v>
      </c>
    </row>
    <row r="3820" spans="1:59">
      <c r="A3820">
        <v>3203.75</v>
      </c>
      <c r="B3820">
        <v>4128.5600000000004</v>
      </c>
      <c r="C3820">
        <v>30865.279999999999</v>
      </c>
      <c r="K3820">
        <v>259.83</v>
      </c>
      <c r="M3820">
        <v>259.83</v>
      </c>
      <c r="P3820">
        <v>31125.11</v>
      </c>
      <c r="Q3820">
        <v>11582.74</v>
      </c>
      <c r="R3820">
        <v>4543.88</v>
      </c>
      <c r="S3820">
        <v>1272.28</v>
      </c>
      <c r="T3820">
        <v>6571.74</v>
      </c>
      <c r="U3820">
        <v>27.5</v>
      </c>
      <c r="V3820">
        <v>2590.7399999999998</v>
      </c>
      <c r="X3820">
        <v>407.68</v>
      </c>
      <c r="Z3820">
        <v>26996.560000000001</v>
      </c>
      <c r="AB3820">
        <v>245.5</v>
      </c>
      <c r="AF3820">
        <v>-7.82</v>
      </c>
      <c r="AG3820">
        <v>237.68</v>
      </c>
      <c r="AH3820">
        <v>4366.24</v>
      </c>
      <c r="AI3820">
        <v>1162.49</v>
      </c>
      <c r="AJ3820">
        <v>3203.75</v>
      </c>
      <c r="AN3820">
        <v>3203.75</v>
      </c>
      <c r="AP3820">
        <v>20414</v>
      </c>
      <c r="AQ3820" t="s">
        <v>173</v>
      </c>
      <c r="AR3820" t="s">
        <v>174</v>
      </c>
      <c r="AS3820" t="s">
        <v>173</v>
      </c>
      <c r="AT3820" t="s">
        <v>174</v>
      </c>
      <c r="AU3820">
        <v>16194</v>
      </c>
      <c r="AV3820" t="s">
        <v>62</v>
      </c>
      <c r="AW3820">
        <v>2</v>
      </c>
      <c r="AX3820">
        <v>2</v>
      </c>
      <c r="AY3820">
        <v>2008</v>
      </c>
      <c r="AZ3820">
        <v>1</v>
      </c>
      <c r="BA3820" t="str">
        <f t="shared" si="118"/>
        <v>20081</v>
      </c>
      <c r="BB3820" t="str">
        <f t="shared" si="119"/>
        <v>20081Executive Airlines</v>
      </c>
      <c r="BC3820" t="e">
        <f>#N/A</f>
        <v>#N/A</v>
      </c>
      <c r="BD3820" t="e">
        <f>#N/A</f>
        <v>#N/A</v>
      </c>
      <c r="BE3820" t="e">
        <f>#N/A</f>
        <v>#N/A</v>
      </c>
      <c r="BF3820" t="e">
        <f>#N/A</f>
        <v>#N/A</v>
      </c>
      <c r="BG3820" t="e">
        <f>#N/A</f>
        <v>#N/A</v>
      </c>
    </row>
    <row r="3821" spans="1:59">
      <c r="A3821">
        <v>5013.4799999999996</v>
      </c>
      <c r="B3821">
        <v>6460.7</v>
      </c>
      <c r="C3821">
        <v>48300.52</v>
      </c>
      <c r="K3821">
        <v>406.61</v>
      </c>
      <c r="M3821">
        <v>406.61</v>
      </c>
      <c r="P3821">
        <v>48707.13</v>
      </c>
      <c r="Q3821">
        <v>18125.63</v>
      </c>
      <c r="R3821">
        <v>7110.64</v>
      </c>
      <c r="S3821">
        <v>1990.96</v>
      </c>
      <c r="T3821">
        <v>10283.99</v>
      </c>
      <c r="U3821">
        <v>43.03</v>
      </c>
      <c r="V3821">
        <v>4054.2</v>
      </c>
      <c r="X3821">
        <v>637.97</v>
      </c>
      <c r="Z3821">
        <v>42246.43</v>
      </c>
      <c r="AB3821">
        <v>384.18</v>
      </c>
      <c r="AF3821">
        <v>-12.24</v>
      </c>
      <c r="AG3821">
        <v>371.94</v>
      </c>
      <c r="AH3821">
        <v>6832.64</v>
      </c>
      <c r="AI3821">
        <v>1819.16</v>
      </c>
      <c r="AJ3821">
        <v>5013.4799999999996</v>
      </c>
      <c r="AN3821">
        <v>5013.4799999999996</v>
      </c>
      <c r="AP3821">
        <v>20414</v>
      </c>
      <c r="AQ3821" t="s">
        <v>173</v>
      </c>
      <c r="AR3821" t="s">
        <v>174</v>
      </c>
      <c r="AS3821" t="s">
        <v>173</v>
      </c>
      <c r="AT3821" t="s">
        <v>174</v>
      </c>
      <c r="AU3821">
        <v>6196</v>
      </c>
      <c r="AV3821" t="s">
        <v>61</v>
      </c>
      <c r="AW3821">
        <v>2</v>
      </c>
      <c r="AX3821">
        <v>2</v>
      </c>
      <c r="AY3821">
        <v>2008</v>
      </c>
      <c r="AZ3821">
        <v>1</v>
      </c>
      <c r="BA3821" t="str">
        <f t="shared" si="118"/>
        <v>20081</v>
      </c>
      <c r="BB3821" t="str">
        <f t="shared" si="119"/>
        <v>20081Executive Airlines</v>
      </c>
      <c r="BC3821" t="e">
        <f>#N/A</f>
        <v>#N/A</v>
      </c>
      <c r="BD3821" t="e">
        <f>#N/A</f>
        <v>#N/A</v>
      </c>
      <c r="BE3821" t="e">
        <f>#N/A</f>
        <v>#N/A</v>
      </c>
      <c r="BF3821" t="e">
        <f>#N/A</f>
        <v>#N/A</v>
      </c>
      <c r="BG3821" t="e">
        <f>#N/A</f>
        <v>#N/A</v>
      </c>
    </row>
    <row r="3822" spans="1:59">
      <c r="A3822">
        <v>2738.68</v>
      </c>
      <c r="B3822">
        <v>3703.54</v>
      </c>
      <c r="C3822">
        <v>31355.49</v>
      </c>
      <c r="K3822">
        <v>175.35</v>
      </c>
      <c r="M3822">
        <v>175.35</v>
      </c>
      <c r="P3822">
        <v>31530.84</v>
      </c>
      <c r="Q3822">
        <v>12037.31</v>
      </c>
      <c r="R3822">
        <v>5351.52</v>
      </c>
      <c r="S3822">
        <v>1237.2</v>
      </c>
      <c r="T3822">
        <v>6316.02</v>
      </c>
      <c r="U3822">
        <v>29.72</v>
      </c>
      <c r="V3822">
        <v>2408.3000000000002</v>
      </c>
      <c r="X3822">
        <v>447.23</v>
      </c>
      <c r="Z3822">
        <v>27827.3</v>
      </c>
      <c r="AB3822">
        <v>193.15</v>
      </c>
      <c r="AF3822">
        <v>141.04</v>
      </c>
      <c r="AG3822">
        <v>334.18</v>
      </c>
      <c r="AH3822">
        <v>4037.73</v>
      </c>
      <c r="AI3822">
        <v>1299.04</v>
      </c>
      <c r="AJ3822">
        <v>2738.68</v>
      </c>
      <c r="AN3822">
        <v>2738.68</v>
      </c>
      <c r="AP3822">
        <v>20414</v>
      </c>
      <c r="AQ3822" t="s">
        <v>173</v>
      </c>
      <c r="AR3822" t="s">
        <v>174</v>
      </c>
      <c r="AS3822" t="s">
        <v>173</v>
      </c>
      <c r="AT3822" t="s">
        <v>174</v>
      </c>
      <c r="AU3822">
        <v>16194</v>
      </c>
      <c r="AV3822" t="s">
        <v>62</v>
      </c>
      <c r="AW3822">
        <v>2</v>
      </c>
      <c r="AX3822">
        <v>2</v>
      </c>
      <c r="AY3822">
        <v>2008</v>
      </c>
      <c r="AZ3822">
        <v>2</v>
      </c>
      <c r="BA3822" t="str">
        <f t="shared" si="118"/>
        <v>20082</v>
      </c>
      <c r="BB3822" t="str">
        <f t="shared" si="119"/>
        <v>20082Executive Airlines</v>
      </c>
      <c r="BC3822" t="e">
        <f>#N/A</f>
        <v>#N/A</v>
      </c>
      <c r="BD3822" t="e">
        <f>#N/A</f>
        <v>#N/A</v>
      </c>
      <c r="BE3822" t="e">
        <f>#N/A</f>
        <v>#N/A</v>
      </c>
      <c r="BF3822" t="e">
        <f>#N/A</f>
        <v>#N/A</v>
      </c>
      <c r="BG3822" t="e">
        <f>#N/A</f>
        <v>#N/A</v>
      </c>
    </row>
    <row r="3823" spans="1:59">
      <c r="A3823">
        <v>4327.09</v>
      </c>
      <c r="B3823">
        <v>5851.56</v>
      </c>
      <c r="C3823">
        <v>49541.32</v>
      </c>
      <c r="K3823">
        <v>277.04000000000002</v>
      </c>
      <c r="M3823">
        <v>277.04000000000002</v>
      </c>
      <c r="P3823">
        <v>49818.36</v>
      </c>
      <c r="Q3823">
        <v>19018.810000000001</v>
      </c>
      <c r="R3823">
        <v>8455.34</v>
      </c>
      <c r="S3823">
        <v>1954.76</v>
      </c>
      <c r="T3823">
        <v>9979.24</v>
      </c>
      <c r="U3823">
        <v>46.96</v>
      </c>
      <c r="V3823">
        <v>3805.09</v>
      </c>
      <c r="X3823">
        <v>706.62</v>
      </c>
      <c r="Z3823">
        <v>43966.81</v>
      </c>
      <c r="AB3823">
        <v>305.17</v>
      </c>
      <c r="AF3823">
        <v>222.83</v>
      </c>
      <c r="AG3823">
        <v>528.01</v>
      </c>
      <c r="AH3823">
        <v>6379.56</v>
      </c>
      <c r="AI3823">
        <v>2052.4699999999998</v>
      </c>
      <c r="AJ3823">
        <v>4327.09</v>
      </c>
      <c r="AN3823">
        <v>4327.09</v>
      </c>
      <c r="AP3823">
        <v>20414</v>
      </c>
      <c r="AQ3823" t="s">
        <v>173</v>
      </c>
      <c r="AR3823" t="s">
        <v>174</v>
      </c>
      <c r="AS3823" t="s">
        <v>173</v>
      </c>
      <c r="AT3823" t="s">
        <v>174</v>
      </c>
      <c r="AU3823">
        <v>6196</v>
      </c>
      <c r="AV3823" t="s">
        <v>61</v>
      </c>
      <c r="AW3823">
        <v>2</v>
      </c>
      <c r="AX3823">
        <v>2</v>
      </c>
      <c r="AY3823">
        <v>2008</v>
      </c>
      <c r="AZ3823">
        <v>2</v>
      </c>
      <c r="BA3823" t="str">
        <f t="shared" si="118"/>
        <v>20082</v>
      </c>
      <c r="BB3823" t="str">
        <f t="shared" si="119"/>
        <v>20082Executive Airlines</v>
      </c>
      <c r="BC3823" t="e">
        <f>#N/A</f>
        <v>#N/A</v>
      </c>
      <c r="BD3823" t="e">
        <f>#N/A</f>
        <v>#N/A</v>
      </c>
      <c r="BE3823" t="e">
        <f>#N/A</f>
        <v>#N/A</v>
      </c>
      <c r="BF3823" t="e">
        <f>#N/A</f>
        <v>#N/A</v>
      </c>
      <c r="BG3823" t="e">
        <f>#N/A</f>
        <v>#N/A</v>
      </c>
    </row>
    <row r="3824" spans="1:59">
      <c r="A3824">
        <v>1712.2</v>
      </c>
      <c r="B3824">
        <v>3263.23</v>
      </c>
      <c r="C3824">
        <v>29250.62</v>
      </c>
      <c r="K3824">
        <v>592.91</v>
      </c>
      <c r="M3824">
        <v>592.91</v>
      </c>
      <c r="P3824">
        <v>29843.53</v>
      </c>
      <c r="Q3824">
        <v>11699.44</v>
      </c>
      <c r="R3824">
        <v>4607.1499999999996</v>
      </c>
      <c r="S3824">
        <v>1109.51</v>
      </c>
      <c r="T3824">
        <v>6093.12</v>
      </c>
      <c r="U3824">
        <v>23.82</v>
      </c>
      <c r="V3824">
        <v>2550.96</v>
      </c>
      <c r="X3824">
        <v>496.3</v>
      </c>
      <c r="Z3824">
        <v>26580.3</v>
      </c>
      <c r="AB3824">
        <v>183.54</v>
      </c>
      <c r="AF3824">
        <v>-59.92</v>
      </c>
      <c r="AG3824">
        <v>123.63</v>
      </c>
      <c r="AH3824">
        <v>3386.86</v>
      </c>
      <c r="AI3824">
        <v>1674.65</v>
      </c>
      <c r="AJ3824">
        <v>1712.2</v>
      </c>
      <c r="AN3824">
        <v>1712.2</v>
      </c>
      <c r="AP3824">
        <v>20414</v>
      </c>
      <c r="AQ3824" t="s">
        <v>173</v>
      </c>
      <c r="AR3824" t="s">
        <v>174</v>
      </c>
      <c r="AS3824" t="s">
        <v>173</v>
      </c>
      <c r="AT3824" t="s">
        <v>174</v>
      </c>
      <c r="AU3824">
        <v>16194</v>
      </c>
      <c r="AV3824" t="s">
        <v>62</v>
      </c>
      <c r="AW3824">
        <v>2</v>
      </c>
      <c r="AX3824">
        <v>2</v>
      </c>
      <c r="AY3824">
        <v>2008</v>
      </c>
      <c r="AZ3824">
        <v>3</v>
      </c>
      <c r="BA3824" t="str">
        <f t="shared" si="118"/>
        <v>20083</v>
      </c>
      <c r="BB3824" t="str">
        <f t="shared" si="119"/>
        <v>20083Executive Airlines</v>
      </c>
      <c r="BC3824" t="e">
        <f>#N/A</f>
        <v>#N/A</v>
      </c>
      <c r="BD3824" t="e">
        <f>#N/A</f>
        <v>#N/A</v>
      </c>
      <c r="BE3824" t="e">
        <f>#N/A</f>
        <v>#N/A</v>
      </c>
      <c r="BF3824" t="e">
        <f>#N/A</f>
        <v>#N/A</v>
      </c>
      <c r="BG3824" t="e">
        <f>#N/A</f>
        <v>#N/A</v>
      </c>
    </row>
    <row r="3825" spans="1:59">
      <c r="A3825">
        <v>2858.78</v>
      </c>
      <c r="B3825">
        <v>5448.46</v>
      </c>
      <c r="C3825">
        <v>48838.33</v>
      </c>
      <c r="K3825">
        <v>989.96</v>
      </c>
      <c r="M3825">
        <v>989.96</v>
      </c>
      <c r="P3825">
        <v>49828.29</v>
      </c>
      <c r="Q3825">
        <v>19533.98</v>
      </c>
      <c r="R3825">
        <v>7692.33</v>
      </c>
      <c r="S3825">
        <v>1852.5</v>
      </c>
      <c r="T3825">
        <v>10173.379999999999</v>
      </c>
      <c r="U3825">
        <v>39.78</v>
      </c>
      <c r="V3825">
        <v>4259.22</v>
      </c>
      <c r="X3825">
        <v>828.65</v>
      </c>
      <c r="Z3825">
        <v>44379.83</v>
      </c>
      <c r="AB3825">
        <v>306.45</v>
      </c>
      <c r="AF3825">
        <v>-100.04</v>
      </c>
      <c r="AG3825">
        <v>206.42</v>
      </c>
      <c r="AH3825">
        <v>5654.87</v>
      </c>
      <c r="AI3825">
        <v>2796.09</v>
      </c>
      <c r="AJ3825">
        <v>2858.78</v>
      </c>
      <c r="AN3825">
        <v>2858.78</v>
      </c>
      <c r="AP3825">
        <v>20414</v>
      </c>
      <c r="AQ3825" t="s">
        <v>173</v>
      </c>
      <c r="AR3825" t="s">
        <v>174</v>
      </c>
      <c r="AS3825" t="s">
        <v>173</v>
      </c>
      <c r="AT3825" t="s">
        <v>174</v>
      </c>
      <c r="AU3825">
        <v>6196</v>
      </c>
      <c r="AV3825" t="s">
        <v>61</v>
      </c>
      <c r="AW3825">
        <v>2</v>
      </c>
      <c r="AX3825">
        <v>2</v>
      </c>
      <c r="AY3825">
        <v>2008</v>
      </c>
      <c r="AZ3825">
        <v>3</v>
      </c>
      <c r="BA3825" t="str">
        <f t="shared" si="118"/>
        <v>20083</v>
      </c>
      <c r="BB3825" t="str">
        <f t="shared" si="119"/>
        <v>20083Executive Airlines</v>
      </c>
      <c r="BC3825" t="e">
        <f>#N/A</f>
        <v>#N/A</v>
      </c>
      <c r="BD3825" t="e">
        <f>#N/A</f>
        <v>#N/A</v>
      </c>
      <c r="BE3825" t="e">
        <f>#N/A</f>
        <v>#N/A</v>
      </c>
      <c r="BF3825" t="e">
        <f>#N/A</f>
        <v>#N/A</v>
      </c>
      <c r="BG3825" t="e">
        <f>#N/A</f>
        <v>#N/A</v>
      </c>
    </row>
    <row r="3826" spans="1:59">
      <c r="A3826">
        <v>82.68</v>
      </c>
      <c r="B3826">
        <v>223.29</v>
      </c>
      <c r="C3826">
        <v>21013.82</v>
      </c>
      <c r="K3826">
        <v>231.4</v>
      </c>
      <c r="M3826">
        <v>231.4</v>
      </c>
      <c r="P3826">
        <v>21245.22</v>
      </c>
      <c r="Q3826">
        <v>7680.33</v>
      </c>
      <c r="R3826">
        <v>5250.54</v>
      </c>
      <c r="S3826">
        <v>762.67</v>
      </c>
      <c r="T3826">
        <v>4159.8100000000004</v>
      </c>
      <c r="U3826">
        <v>14.52</v>
      </c>
      <c r="V3826">
        <v>2775.37</v>
      </c>
      <c r="X3826">
        <v>378.69</v>
      </c>
      <c r="Z3826">
        <v>21021.93</v>
      </c>
      <c r="AB3826">
        <v>127.56</v>
      </c>
      <c r="AF3826">
        <v>0.01</v>
      </c>
      <c r="AG3826">
        <v>127.57</v>
      </c>
      <c r="AH3826">
        <v>350.86</v>
      </c>
      <c r="AI3826">
        <v>268.18</v>
      </c>
      <c r="AJ3826">
        <v>82.68</v>
      </c>
      <c r="AN3826">
        <v>82.68</v>
      </c>
      <c r="AP3826">
        <v>20414</v>
      </c>
      <c r="AQ3826" t="s">
        <v>173</v>
      </c>
      <c r="AR3826" t="s">
        <v>174</v>
      </c>
      <c r="AS3826" t="s">
        <v>173</v>
      </c>
      <c r="AT3826" t="s">
        <v>174</v>
      </c>
      <c r="AU3826">
        <v>16194</v>
      </c>
      <c r="AV3826" t="s">
        <v>62</v>
      </c>
      <c r="AW3826">
        <v>2</v>
      </c>
      <c r="AX3826">
        <v>2</v>
      </c>
      <c r="AY3826">
        <v>2008</v>
      </c>
      <c r="AZ3826">
        <v>4</v>
      </c>
      <c r="BA3826" t="str">
        <f t="shared" si="118"/>
        <v>20084</v>
      </c>
      <c r="BB3826" t="str">
        <f t="shared" si="119"/>
        <v>20084Executive Airlines</v>
      </c>
      <c r="BC3826" t="e">
        <f>#N/A</f>
        <v>#N/A</v>
      </c>
      <c r="BD3826" t="e">
        <f>#N/A</f>
        <v>#N/A</v>
      </c>
      <c r="BE3826" t="e">
        <f>#N/A</f>
        <v>#N/A</v>
      </c>
      <c r="BF3826" t="e">
        <f>#N/A</f>
        <v>#N/A</v>
      </c>
      <c r="BG3826" t="e">
        <f>#N/A</f>
        <v>#N/A</v>
      </c>
    </row>
    <row r="3827" spans="1:59">
      <c r="A3827">
        <v>1588.14</v>
      </c>
      <c r="B3827">
        <v>1920.11</v>
      </c>
      <c r="C3827">
        <v>49612.15</v>
      </c>
      <c r="K3827">
        <v>546.32000000000005</v>
      </c>
      <c r="M3827">
        <v>546.32000000000005</v>
      </c>
      <c r="P3827">
        <v>50158.47</v>
      </c>
      <c r="Q3827">
        <v>18132.72</v>
      </c>
      <c r="R3827">
        <v>12396.15</v>
      </c>
      <c r="S3827">
        <v>408</v>
      </c>
      <c r="T3827">
        <v>9821.01</v>
      </c>
      <c r="U3827">
        <v>34.29</v>
      </c>
      <c r="V3827">
        <v>6552.45</v>
      </c>
      <c r="X3827">
        <v>893.74</v>
      </c>
      <c r="Z3827">
        <v>48238.36</v>
      </c>
      <c r="AB3827">
        <v>301.14999999999998</v>
      </c>
      <c r="AF3827">
        <v>0.02</v>
      </c>
      <c r="AG3827">
        <v>301.18</v>
      </c>
      <c r="AH3827">
        <v>2221.29</v>
      </c>
      <c r="AI3827">
        <v>633.14</v>
      </c>
      <c r="AJ3827">
        <v>1588.14</v>
      </c>
      <c r="AN3827">
        <v>1588.14</v>
      </c>
      <c r="AP3827">
        <v>20414</v>
      </c>
      <c r="AQ3827" t="s">
        <v>173</v>
      </c>
      <c r="AR3827" t="s">
        <v>174</v>
      </c>
      <c r="AS3827" t="s">
        <v>173</v>
      </c>
      <c r="AT3827" t="s">
        <v>174</v>
      </c>
      <c r="AU3827">
        <v>6196</v>
      </c>
      <c r="AV3827" t="s">
        <v>61</v>
      </c>
      <c r="AW3827">
        <v>2</v>
      </c>
      <c r="AX3827">
        <v>2</v>
      </c>
      <c r="AY3827">
        <v>2008</v>
      </c>
      <c r="AZ3827">
        <v>4</v>
      </c>
      <c r="BA3827" t="str">
        <f t="shared" si="118"/>
        <v>20084</v>
      </c>
      <c r="BB3827" t="str">
        <f t="shared" si="119"/>
        <v>20084Executive Airlines</v>
      </c>
      <c r="BC3827" t="e">
        <f>#N/A</f>
        <v>#N/A</v>
      </c>
      <c r="BD3827" t="e">
        <f>#N/A</f>
        <v>#N/A</v>
      </c>
      <c r="BE3827" t="e">
        <f>#N/A</f>
        <v>#N/A</v>
      </c>
      <c r="BF3827" t="e">
        <f>#N/A</f>
        <v>#N/A</v>
      </c>
      <c r="BG3827" t="e">
        <f>#N/A</f>
        <v>#N/A</v>
      </c>
    </row>
    <row r="3828" spans="1:59">
      <c r="A3828">
        <v>-1545.93</v>
      </c>
      <c r="B3828">
        <v>3392.24</v>
      </c>
      <c r="C3828">
        <v>48277.73</v>
      </c>
      <c r="K3828">
        <v>525.54999999999995</v>
      </c>
      <c r="M3828">
        <v>525.54999999999995</v>
      </c>
      <c r="P3828">
        <v>48803.28</v>
      </c>
      <c r="Q3828">
        <v>15655.04</v>
      </c>
      <c r="R3828">
        <v>11441.04</v>
      </c>
      <c r="S3828">
        <v>831.65</v>
      </c>
      <c r="T3828">
        <v>9472.57</v>
      </c>
      <c r="U3828">
        <v>34.86</v>
      </c>
      <c r="V3828">
        <v>7450.06</v>
      </c>
      <c r="X3828">
        <v>525.82000000000005</v>
      </c>
      <c r="Z3828">
        <v>45411.040000000001</v>
      </c>
      <c r="AB3828">
        <v>142.07</v>
      </c>
      <c r="AF3828">
        <v>-15.44</v>
      </c>
      <c r="AG3828">
        <v>126.63</v>
      </c>
      <c r="AH3828">
        <v>3518.87</v>
      </c>
      <c r="AI3828">
        <v>5064.8</v>
      </c>
      <c r="AJ3828">
        <v>-1545.93</v>
      </c>
      <c r="AN3828">
        <v>-1545.93</v>
      </c>
      <c r="AP3828">
        <v>20414</v>
      </c>
      <c r="AQ3828" t="s">
        <v>173</v>
      </c>
      <c r="AR3828" t="s">
        <v>174</v>
      </c>
      <c r="AS3828" t="s">
        <v>173</v>
      </c>
      <c r="AT3828" t="s">
        <v>174</v>
      </c>
      <c r="AU3828">
        <v>6196</v>
      </c>
      <c r="AV3828" t="s">
        <v>61</v>
      </c>
      <c r="AW3828">
        <v>2</v>
      </c>
      <c r="AX3828">
        <v>2</v>
      </c>
      <c r="AY3828">
        <v>2009</v>
      </c>
      <c r="AZ3828">
        <v>1</v>
      </c>
      <c r="BA3828" t="str">
        <f t="shared" si="118"/>
        <v>20091</v>
      </c>
      <c r="BB3828" t="str">
        <f t="shared" si="119"/>
        <v>20091Executive Airlines</v>
      </c>
      <c r="BC3828" t="e">
        <f>#N/A</f>
        <v>#N/A</v>
      </c>
      <c r="BD3828" t="e">
        <f>#N/A</f>
        <v>#N/A</v>
      </c>
      <c r="BE3828" t="e">
        <f>#N/A</f>
        <v>#N/A</v>
      </c>
      <c r="BF3828" t="e">
        <f>#N/A</f>
        <v>#N/A</v>
      </c>
      <c r="BG3828" t="e">
        <f>#N/A</f>
        <v>#N/A</v>
      </c>
    </row>
    <row r="3829" spans="1:59">
      <c r="A3829">
        <v>-528.05999999999995</v>
      </c>
      <c r="B3829">
        <v>1158.71</v>
      </c>
      <c r="C3829">
        <v>16490.560000000001</v>
      </c>
      <c r="K3829">
        <v>179.52</v>
      </c>
      <c r="M3829">
        <v>179.52</v>
      </c>
      <c r="P3829">
        <v>16670.080000000002</v>
      </c>
      <c r="Q3829">
        <v>5347.4</v>
      </c>
      <c r="R3829">
        <v>3908</v>
      </c>
      <c r="S3829">
        <v>284.07</v>
      </c>
      <c r="T3829">
        <v>3235.61</v>
      </c>
      <c r="U3829">
        <v>11.91</v>
      </c>
      <c r="V3829">
        <v>2544.77</v>
      </c>
      <c r="X3829">
        <v>179.61</v>
      </c>
      <c r="Z3829">
        <v>15511.37</v>
      </c>
      <c r="AB3829">
        <v>48.53</v>
      </c>
      <c r="AF3829">
        <v>-5.27</v>
      </c>
      <c r="AG3829">
        <v>43.25</v>
      </c>
      <c r="AH3829">
        <v>1201.96</v>
      </c>
      <c r="AI3829">
        <v>1730.02</v>
      </c>
      <c r="AJ3829">
        <v>-528.05999999999995</v>
      </c>
      <c r="AN3829">
        <v>-528.05999999999995</v>
      </c>
      <c r="AP3829">
        <v>20414</v>
      </c>
      <c r="AQ3829" t="s">
        <v>173</v>
      </c>
      <c r="AR3829" t="s">
        <v>174</v>
      </c>
      <c r="AS3829" t="s">
        <v>173</v>
      </c>
      <c r="AT3829" t="s">
        <v>174</v>
      </c>
      <c r="AU3829">
        <v>16194</v>
      </c>
      <c r="AV3829" t="s">
        <v>62</v>
      </c>
      <c r="AW3829">
        <v>2</v>
      </c>
      <c r="AX3829">
        <v>2</v>
      </c>
      <c r="AY3829">
        <v>2009</v>
      </c>
      <c r="AZ3829">
        <v>1</v>
      </c>
      <c r="BA3829" t="str">
        <f t="shared" si="118"/>
        <v>20091</v>
      </c>
      <c r="BB3829" t="str">
        <f t="shared" si="119"/>
        <v>20091Executive Airlines</v>
      </c>
      <c r="BC3829" t="e">
        <f>#N/A</f>
        <v>#N/A</v>
      </c>
      <c r="BD3829" t="e">
        <f>#N/A</f>
        <v>#N/A</v>
      </c>
      <c r="BE3829" t="e">
        <f>#N/A</f>
        <v>#N/A</v>
      </c>
      <c r="BF3829" t="e">
        <f>#N/A</f>
        <v>#N/A</v>
      </c>
      <c r="BG3829" t="e">
        <f>#N/A</f>
        <v>#N/A</v>
      </c>
    </row>
    <row r="3830" spans="1:59">
      <c r="A3830">
        <v>1813.32</v>
      </c>
      <c r="B3830">
        <v>982.58</v>
      </c>
      <c r="C3830">
        <v>18003.59</v>
      </c>
      <c r="K3830">
        <v>165.51</v>
      </c>
      <c r="M3830">
        <v>165.51</v>
      </c>
      <c r="O3830">
        <v>23.35</v>
      </c>
      <c r="P3830">
        <v>18192.45</v>
      </c>
      <c r="Q3830">
        <v>6339.34</v>
      </c>
      <c r="R3830">
        <v>5926.56</v>
      </c>
      <c r="S3830">
        <v>678.11</v>
      </c>
      <c r="T3830">
        <v>2910.88</v>
      </c>
      <c r="U3830">
        <v>1.34</v>
      </c>
      <c r="V3830">
        <v>1139.99</v>
      </c>
      <c r="X3830">
        <v>213.67</v>
      </c>
      <c r="Z3830">
        <v>17209.87</v>
      </c>
      <c r="AB3830">
        <v>68.08</v>
      </c>
      <c r="AC3830">
        <v>-0.02</v>
      </c>
      <c r="AF3830">
        <v>-34.31</v>
      </c>
      <c r="AG3830">
        <v>33.76</v>
      </c>
      <c r="AH3830">
        <v>1016.34</v>
      </c>
      <c r="AI3830">
        <v>-796.99</v>
      </c>
      <c r="AJ3830">
        <v>1813.32</v>
      </c>
      <c r="AN3830">
        <v>1813.32</v>
      </c>
      <c r="AP3830">
        <v>20414</v>
      </c>
      <c r="AQ3830" t="s">
        <v>173</v>
      </c>
      <c r="AR3830" t="s">
        <v>174</v>
      </c>
      <c r="AS3830" t="s">
        <v>173</v>
      </c>
      <c r="AT3830" t="s">
        <v>174</v>
      </c>
      <c r="AU3830">
        <v>16194</v>
      </c>
      <c r="AV3830" t="s">
        <v>62</v>
      </c>
      <c r="AW3830">
        <v>2</v>
      </c>
      <c r="AX3830">
        <v>2</v>
      </c>
      <c r="AY3830">
        <v>2009</v>
      </c>
      <c r="AZ3830">
        <v>2</v>
      </c>
      <c r="BA3830" t="str">
        <f t="shared" si="118"/>
        <v>20092</v>
      </c>
      <c r="BB3830" t="str">
        <f t="shared" si="119"/>
        <v>20092Executive Airlines</v>
      </c>
      <c r="BC3830" t="e">
        <f>#N/A</f>
        <v>#N/A</v>
      </c>
      <c r="BD3830" t="e">
        <f>#N/A</f>
        <v>#N/A</v>
      </c>
      <c r="BE3830" t="e">
        <f>#N/A</f>
        <v>#N/A</v>
      </c>
      <c r="BF3830" t="e">
        <f>#N/A</f>
        <v>#N/A</v>
      </c>
      <c r="BG3830" t="e">
        <f>#N/A</f>
        <v>#N/A</v>
      </c>
    </row>
    <row r="3831" spans="1:59">
      <c r="A3831">
        <v>4996.17</v>
      </c>
      <c r="B3831">
        <v>2707.26</v>
      </c>
      <c r="C3831">
        <v>49604.49</v>
      </c>
      <c r="K3831">
        <v>456.01</v>
      </c>
      <c r="M3831">
        <v>456.01</v>
      </c>
      <c r="O3831">
        <v>64.349999999999994</v>
      </c>
      <c r="P3831">
        <v>50124.84</v>
      </c>
      <c r="Q3831">
        <v>17466.490000000002</v>
      </c>
      <c r="R3831">
        <v>16329.17</v>
      </c>
      <c r="S3831">
        <v>1868.37</v>
      </c>
      <c r="T3831">
        <v>8020.2</v>
      </c>
      <c r="U3831">
        <v>3.69</v>
      </c>
      <c r="V3831">
        <v>3140.96</v>
      </c>
      <c r="X3831">
        <v>588.71</v>
      </c>
      <c r="Z3831">
        <v>47417.59</v>
      </c>
      <c r="AB3831">
        <v>187.59</v>
      </c>
      <c r="AC3831">
        <v>-0.04</v>
      </c>
      <c r="AF3831">
        <v>-94.53</v>
      </c>
      <c r="AG3831">
        <v>93.02</v>
      </c>
      <c r="AH3831">
        <v>2800.27</v>
      </c>
      <c r="AI3831">
        <v>-2195.9</v>
      </c>
      <c r="AJ3831">
        <v>4996.17</v>
      </c>
      <c r="AN3831">
        <v>4996.17</v>
      </c>
      <c r="AP3831">
        <v>20414</v>
      </c>
      <c r="AQ3831" t="s">
        <v>173</v>
      </c>
      <c r="AR3831" t="s">
        <v>174</v>
      </c>
      <c r="AS3831" t="s">
        <v>173</v>
      </c>
      <c r="AT3831" t="s">
        <v>174</v>
      </c>
      <c r="AU3831">
        <v>6196</v>
      </c>
      <c r="AV3831" t="s">
        <v>61</v>
      </c>
      <c r="AW3831">
        <v>2</v>
      </c>
      <c r="AX3831">
        <v>2</v>
      </c>
      <c r="AY3831">
        <v>2009</v>
      </c>
      <c r="AZ3831">
        <v>2</v>
      </c>
      <c r="BA3831" t="str">
        <f t="shared" si="118"/>
        <v>20092</v>
      </c>
      <c r="BB3831" t="str">
        <f t="shared" si="119"/>
        <v>20092Executive Airlines</v>
      </c>
      <c r="BC3831" t="e">
        <f>#N/A</f>
        <v>#N/A</v>
      </c>
      <c r="BD3831" t="e">
        <f>#N/A</f>
        <v>#N/A</v>
      </c>
      <c r="BE3831" t="e">
        <f>#N/A</f>
        <v>#N/A</v>
      </c>
      <c r="BF3831" t="e">
        <f>#N/A</f>
        <v>#N/A</v>
      </c>
      <c r="BG3831" t="e">
        <f>#N/A</f>
        <v>#N/A</v>
      </c>
    </row>
    <row r="3832" spans="1:59">
      <c r="A3832">
        <v>-127.43</v>
      </c>
      <c r="B3832">
        <v>-110.26</v>
      </c>
      <c r="C3832">
        <v>51660.92</v>
      </c>
      <c r="K3832">
        <v>457.67</v>
      </c>
      <c r="M3832">
        <v>457.67</v>
      </c>
      <c r="O3832">
        <v>67.78</v>
      </c>
      <c r="P3832">
        <v>52186.36</v>
      </c>
      <c r="Q3832">
        <v>18676.04</v>
      </c>
      <c r="R3832">
        <v>19426.52</v>
      </c>
      <c r="S3832">
        <v>1895</v>
      </c>
      <c r="T3832">
        <v>8580.5</v>
      </c>
      <c r="U3832">
        <v>6.02</v>
      </c>
      <c r="V3832">
        <v>3089.43</v>
      </c>
      <c r="X3832">
        <v>623.13</v>
      </c>
      <c r="Z3832">
        <v>52296.63</v>
      </c>
      <c r="AB3832">
        <v>167.89</v>
      </c>
      <c r="AC3832">
        <v>-8.42</v>
      </c>
      <c r="AF3832">
        <v>-76.510000000000005</v>
      </c>
      <c r="AG3832">
        <v>82.96</v>
      </c>
      <c r="AH3832">
        <v>-27.31</v>
      </c>
      <c r="AI3832">
        <v>100.12</v>
      </c>
      <c r="AJ3832">
        <v>-127.43</v>
      </c>
      <c r="AN3832">
        <v>-127.43</v>
      </c>
      <c r="AP3832">
        <v>20414</v>
      </c>
      <c r="AQ3832" t="s">
        <v>173</v>
      </c>
      <c r="AR3832" t="s">
        <v>174</v>
      </c>
      <c r="AS3832" t="s">
        <v>173</v>
      </c>
      <c r="AT3832" t="s">
        <v>174</v>
      </c>
      <c r="AU3832">
        <v>6196</v>
      </c>
      <c r="AV3832" t="s">
        <v>61</v>
      </c>
      <c r="AW3832">
        <v>2</v>
      </c>
      <c r="AX3832">
        <v>2</v>
      </c>
      <c r="AY3832">
        <v>2009</v>
      </c>
      <c r="AZ3832">
        <v>3</v>
      </c>
      <c r="BA3832" t="str">
        <f t="shared" si="118"/>
        <v>20093</v>
      </c>
      <c r="BB3832" t="str">
        <f t="shared" si="119"/>
        <v>20093Executive Airlines</v>
      </c>
      <c r="BC3832" t="e">
        <f>#N/A</f>
        <v>#N/A</v>
      </c>
      <c r="BD3832" t="e">
        <f>#N/A</f>
        <v>#N/A</v>
      </c>
      <c r="BE3832" t="e">
        <f>#N/A</f>
        <v>#N/A</v>
      </c>
      <c r="BF3832" t="e">
        <f>#N/A</f>
        <v>#N/A</v>
      </c>
      <c r="BG3832" t="e">
        <f>#N/A</f>
        <v>#N/A</v>
      </c>
    </row>
    <row r="3833" spans="1:59">
      <c r="A3833">
        <v>-37.46</v>
      </c>
      <c r="B3833">
        <v>-32.409999999999997</v>
      </c>
      <c r="C3833">
        <v>15186.09</v>
      </c>
      <c r="K3833">
        <v>134.54</v>
      </c>
      <c r="M3833">
        <v>134.54</v>
      </c>
      <c r="O3833">
        <v>19.920000000000002</v>
      </c>
      <c r="P3833">
        <v>15340.55</v>
      </c>
      <c r="Q3833">
        <v>5489.96</v>
      </c>
      <c r="R3833">
        <v>5710.56</v>
      </c>
      <c r="S3833">
        <v>557.04999999999995</v>
      </c>
      <c r="T3833">
        <v>2522.3000000000002</v>
      </c>
      <c r="U3833">
        <v>1.77</v>
      </c>
      <c r="V3833">
        <v>908.16</v>
      </c>
      <c r="X3833">
        <v>183.17</v>
      </c>
      <c r="Z3833">
        <v>15372.96</v>
      </c>
      <c r="AB3833">
        <v>49.35</v>
      </c>
      <c r="AC3833">
        <v>-2.4700000000000002</v>
      </c>
      <c r="AF3833">
        <v>-22.49</v>
      </c>
      <c r="AG3833">
        <v>24.39</v>
      </c>
      <c r="AH3833">
        <v>-8.0299999999999994</v>
      </c>
      <c r="AI3833">
        <v>29.43</v>
      </c>
      <c r="AJ3833">
        <v>-37.46</v>
      </c>
      <c r="AN3833">
        <v>-37.46</v>
      </c>
      <c r="AP3833">
        <v>20414</v>
      </c>
      <c r="AQ3833" t="s">
        <v>173</v>
      </c>
      <c r="AR3833" t="s">
        <v>174</v>
      </c>
      <c r="AS3833" t="s">
        <v>173</v>
      </c>
      <c r="AT3833" t="s">
        <v>174</v>
      </c>
      <c r="AU3833">
        <v>16194</v>
      </c>
      <c r="AV3833" t="s">
        <v>62</v>
      </c>
      <c r="AW3833">
        <v>2</v>
      </c>
      <c r="AX3833">
        <v>2</v>
      </c>
      <c r="AY3833">
        <v>2009</v>
      </c>
      <c r="AZ3833">
        <v>3</v>
      </c>
      <c r="BA3833" t="str">
        <f t="shared" si="118"/>
        <v>20093</v>
      </c>
      <c r="BB3833" t="str">
        <f t="shared" si="119"/>
        <v>20093Executive Airlines</v>
      </c>
      <c r="BC3833" t="e">
        <f>#N/A</f>
        <v>#N/A</v>
      </c>
      <c r="BD3833" t="e">
        <f>#N/A</f>
        <v>#N/A</v>
      </c>
      <c r="BE3833" t="e">
        <f>#N/A</f>
        <v>#N/A</v>
      </c>
      <c r="BF3833" t="e">
        <f>#N/A</f>
        <v>#N/A</v>
      </c>
      <c r="BG3833" t="e">
        <f>#N/A</f>
        <v>#N/A</v>
      </c>
    </row>
    <row r="3834" spans="1:59">
      <c r="A3834">
        <v>586.76</v>
      </c>
      <c r="B3834">
        <v>868.72</v>
      </c>
      <c r="C3834">
        <v>15799.68</v>
      </c>
      <c r="K3834">
        <v>198.27</v>
      </c>
      <c r="M3834">
        <v>198.27</v>
      </c>
      <c r="O3834">
        <v>20.49</v>
      </c>
      <c r="P3834">
        <v>16018.44</v>
      </c>
      <c r="Q3834">
        <v>5801.1</v>
      </c>
      <c r="R3834">
        <v>4683.93</v>
      </c>
      <c r="S3834">
        <v>608.71</v>
      </c>
      <c r="T3834">
        <v>2637.38</v>
      </c>
      <c r="U3834">
        <v>0.87</v>
      </c>
      <c r="V3834">
        <v>1230.6099999999999</v>
      </c>
      <c r="X3834">
        <v>187.13</v>
      </c>
      <c r="Z3834">
        <v>15149.71</v>
      </c>
      <c r="AB3834">
        <v>32.71</v>
      </c>
      <c r="AC3834">
        <v>1.86</v>
      </c>
      <c r="AF3834">
        <v>-19.32</v>
      </c>
      <c r="AG3834">
        <v>15.24</v>
      </c>
      <c r="AH3834">
        <v>883.97</v>
      </c>
      <c r="AI3834">
        <v>297.20999999999998</v>
      </c>
      <c r="AJ3834">
        <v>586.76</v>
      </c>
      <c r="AN3834">
        <v>586.76</v>
      </c>
      <c r="AP3834">
        <v>20414</v>
      </c>
      <c r="AQ3834" t="s">
        <v>173</v>
      </c>
      <c r="AR3834" t="s">
        <v>174</v>
      </c>
      <c r="AS3834" t="s">
        <v>173</v>
      </c>
      <c r="AT3834" t="s">
        <v>174</v>
      </c>
      <c r="AU3834">
        <v>16194</v>
      </c>
      <c r="AV3834" t="s">
        <v>62</v>
      </c>
      <c r="AW3834">
        <v>2</v>
      </c>
      <c r="AX3834">
        <v>2</v>
      </c>
      <c r="AY3834">
        <v>2009</v>
      </c>
      <c r="AZ3834">
        <v>4</v>
      </c>
      <c r="BA3834" t="str">
        <f t="shared" si="118"/>
        <v>20094</v>
      </c>
      <c r="BB3834" t="str">
        <f t="shared" si="119"/>
        <v>20094Executive Airlines</v>
      </c>
      <c r="BC3834" t="e">
        <f>#N/A</f>
        <v>#N/A</v>
      </c>
      <c r="BD3834" t="e">
        <f>#N/A</f>
        <v>#N/A</v>
      </c>
      <c r="BE3834" t="e">
        <f>#N/A</f>
        <v>#N/A</v>
      </c>
      <c r="BF3834" t="e">
        <f>#N/A</f>
        <v>#N/A</v>
      </c>
      <c r="BG3834" t="e">
        <f>#N/A</f>
        <v>#N/A</v>
      </c>
    </row>
    <row r="3835" spans="1:59">
      <c r="A3835">
        <v>1925.27</v>
      </c>
      <c r="B3835">
        <v>2850.45</v>
      </c>
      <c r="C3835">
        <v>51841.84</v>
      </c>
      <c r="K3835">
        <v>650.55999999999995</v>
      </c>
      <c r="M3835">
        <v>650.55999999999995</v>
      </c>
      <c r="O3835">
        <v>67.209999999999994</v>
      </c>
      <c r="P3835">
        <v>52559.61</v>
      </c>
      <c r="Q3835">
        <v>19034.53</v>
      </c>
      <c r="R3835">
        <v>15368.88</v>
      </c>
      <c r="S3835">
        <v>1997.28</v>
      </c>
      <c r="T3835">
        <v>8653.77</v>
      </c>
      <c r="U3835">
        <v>2.86</v>
      </c>
      <c r="V3835">
        <v>4037.86</v>
      </c>
      <c r="X3835">
        <v>613.99</v>
      </c>
      <c r="Z3835">
        <v>49709.16</v>
      </c>
      <c r="AB3835">
        <v>107.32</v>
      </c>
      <c r="AC3835">
        <v>6.09</v>
      </c>
      <c r="AF3835">
        <v>-63.4</v>
      </c>
      <c r="AG3835">
        <v>50.01</v>
      </c>
      <c r="AH3835">
        <v>2900.47</v>
      </c>
      <c r="AI3835">
        <v>975.19</v>
      </c>
      <c r="AJ3835">
        <v>1925.27</v>
      </c>
      <c r="AN3835">
        <v>1925.27</v>
      </c>
      <c r="AP3835">
        <v>20414</v>
      </c>
      <c r="AQ3835" t="s">
        <v>173</v>
      </c>
      <c r="AR3835" t="s">
        <v>174</v>
      </c>
      <c r="AS3835" t="s">
        <v>173</v>
      </c>
      <c r="AT3835" t="s">
        <v>174</v>
      </c>
      <c r="AU3835">
        <v>6196</v>
      </c>
      <c r="AV3835" t="s">
        <v>61</v>
      </c>
      <c r="AW3835">
        <v>2</v>
      </c>
      <c r="AX3835">
        <v>2</v>
      </c>
      <c r="AY3835">
        <v>2009</v>
      </c>
      <c r="AZ3835">
        <v>4</v>
      </c>
      <c r="BA3835" t="str">
        <f t="shared" si="118"/>
        <v>20094</v>
      </c>
      <c r="BB3835" t="str">
        <f t="shared" si="119"/>
        <v>20094Executive Airlines</v>
      </c>
      <c r="BC3835" t="e">
        <f>#N/A</f>
        <v>#N/A</v>
      </c>
      <c r="BD3835" t="e">
        <f>#N/A</f>
        <v>#N/A</v>
      </c>
      <c r="BE3835" t="e">
        <f>#N/A</f>
        <v>#N/A</v>
      </c>
      <c r="BF3835" t="e">
        <f>#N/A</f>
        <v>#N/A</v>
      </c>
      <c r="BG3835" t="e">
        <f>#N/A</f>
        <v>#N/A</v>
      </c>
    </row>
    <row r="3836" spans="1:59">
      <c r="A3836">
        <v>169.62</v>
      </c>
      <c r="B3836">
        <v>365.79</v>
      </c>
      <c r="C3836">
        <v>17831.16</v>
      </c>
      <c r="K3836">
        <v>188.58</v>
      </c>
      <c r="M3836">
        <v>188.58</v>
      </c>
      <c r="O3836">
        <v>90.54</v>
      </c>
      <c r="P3836">
        <v>18110.28</v>
      </c>
      <c r="Q3836">
        <v>6623.59</v>
      </c>
      <c r="R3836">
        <v>5628.36</v>
      </c>
      <c r="S3836">
        <v>678.72</v>
      </c>
      <c r="T3836">
        <v>3200.15</v>
      </c>
      <c r="U3836">
        <v>0.85</v>
      </c>
      <c r="V3836">
        <v>1500.66</v>
      </c>
      <c r="X3836">
        <v>112.16</v>
      </c>
      <c r="Z3836">
        <v>17744.490000000002</v>
      </c>
      <c r="AB3836">
        <v>-0.6</v>
      </c>
      <c r="AC3836">
        <v>-6.59</v>
      </c>
      <c r="AF3836">
        <v>6.08</v>
      </c>
      <c r="AG3836">
        <v>-1.1200000000000001</v>
      </c>
      <c r="AH3836">
        <v>364.67</v>
      </c>
      <c r="AI3836">
        <v>195.05</v>
      </c>
      <c r="AJ3836">
        <v>169.62</v>
      </c>
      <c r="AN3836">
        <v>169.62</v>
      </c>
      <c r="AP3836">
        <v>20414</v>
      </c>
      <c r="AQ3836" t="s">
        <v>173</v>
      </c>
      <c r="AR3836" t="s">
        <v>174</v>
      </c>
      <c r="AS3836" t="s">
        <v>173</v>
      </c>
      <c r="AT3836" t="s">
        <v>174</v>
      </c>
      <c r="AU3836">
        <v>16194</v>
      </c>
      <c r="AV3836" t="s">
        <v>62</v>
      </c>
      <c r="AW3836">
        <v>2</v>
      </c>
      <c r="AX3836">
        <v>2</v>
      </c>
      <c r="AY3836">
        <v>2010</v>
      </c>
      <c r="AZ3836">
        <v>1</v>
      </c>
      <c r="BA3836" t="str">
        <f t="shared" si="118"/>
        <v>20101</v>
      </c>
      <c r="BB3836" t="str">
        <f t="shared" si="119"/>
        <v>20101Executive Airlines</v>
      </c>
      <c r="BC3836" t="e">
        <f>#N/A</f>
        <v>#N/A</v>
      </c>
      <c r="BD3836" t="e">
        <f>#N/A</f>
        <v>#N/A</v>
      </c>
      <c r="BE3836" t="e">
        <f>#N/A</f>
        <v>#N/A</v>
      </c>
      <c r="BF3836" t="e">
        <f>#N/A</f>
        <v>#N/A</v>
      </c>
      <c r="BG3836" t="e">
        <f>#N/A</f>
        <v>#N/A</v>
      </c>
    </row>
    <row r="3837" spans="1:59">
      <c r="A3837">
        <v>490.21</v>
      </c>
      <c r="B3837">
        <v>1057.1500000000001</v>
      </c>
      <c r="C3837">
        <v>51533.36</v>
      </c>
      <c r="K3837">
        <v>545.01</v>
      </c>
      <c r="M3837">
        <v>545.01</v>
      </c>
      <c r="O3837">
        <v>261.66000000000003</v>
      </c>
      <c r="P3837">
        <v>52340.02</v>
      </c>
      <c r="Q3837">
        <v>19142.66</v>
      </c>
      <c r="R3837">
        <v>16266.37</v>
      </c>
      <c r="S3837">
        <v>1961.55</v>
      </c>
      <c r="T3837">
        <v>9248.66</v>
      </c>
      <c r="U3837">
        <v>2.46</v>
      </c>
      <c r="V3837">
        <v>4337.01</v>
      </c>
      <c r="X3837">
        <v>324.16000000000003</v>
      </c>
      <c r="Z3837">
        <v>51282.87</v>
      </c>
      <c r="AB3837">
        <v>-1.75</v>
      </c>
      <c r="AC3837">
        <v>-19.04</v>
      </c>
      <c r="AF3837">
        <v>17.559999999999999</v>
      </c>
      <c r="AG3837">
        <v>-3.23</v>
      </c>
      <c r="AH3837">
        <v>1053.92</v>
      </c>
      <c r="AI3837">
        <v>563.72</v>
      </c>
      <c r="AJ3837">
        <v>490.21</v>
      </c>
      <c r="AN3837">
        <v>490.21</v>
      </c>
      <c r="AP3837">
        <v>20414</v>
      </c>
      <c r="AQ3837" t="s">
        <v>173</v>
      </c>
      <c r="AR3837" t="s">
        <v>174</v>
      </c>
      <c r="AS3837" t="s">
        <v>173</v>
      </c>
      <c r="AT3837" t="s">
        <v>174</v>
      </c>
      <c r="AU3837">
        <v>6196</v>
      </c>
      <c r="AV3837" t="s">
        <v>61</v>
      </c>
      <c r="AW3837">
        <v>2</v>
      </c>
      <c r="AX3837">
        <v>2</v>
      </c>
      <c r="AY3837">
        <v>2010</v>
      </c>
      <c r="AZ3837">
        <v>1</v>
      </c>
      <c r="BA3837" t="str">
        <f t="shared" si="118"/>
        <v>20101</v>
      </c>
      <c r="BB3837" t="str">
        <f t="shared" si="119"/>
        <v>20101Executive Airlines</v>
      </c>
      <c r="BC3837" t="e">
        <f>#N/A</f>
        <v>#N/A</v>
      </c>
      <c r="BD3837" t="e">
        <f>#N/A</f>
        <v>#N/A</v>
      </c>
      <c r="BE3837" t="e">
        <f>#N/A</f>
        <v>#N/A</v>
      </c>
      <c r="BF3837" t="e">
        <f>#N/A</f>
        <v>#N/A</v>
      </c>
      <c r="BG3837" t="e">
        <f>#N/A</f>
        <v>#N/A</v>
      </c>
    </row>
    <row r="3838" spans="1:59">
      <c r="A3838">
        <v>-752.29</v>
      </c>
      <c r="B3838">
        <v>-562.22</v>
      </c>
      <c r="C3838">
        <v>52759.62</v>
      </c>
      <c r="K3838">
        <v>506.89</v>
      </c>
      <c r="M3838">
        <v>506.89</v>
      </c>
      <c r="O3838">
        <v>261.45</v>
      </c>
      <c r="P3838">
        <v>53527.96</v>
      </c>
      <c r="Q3838">
        <v>19191.169999999998</v>
      </c>
      <c r="R3838">
        <v>19106.75</v>
      </c>
      <c r="S3838">
        <v>1843.77</v>
      </c>
      <c r="T3838">
        <v>9420.5400000000009</v>
      </c>
      <c r="U3838">
        <v>6.31</v>
      </c>
      <c r="V3838">
        <v>4170.91</v>
      </c>
      <c r="X3838">
        <v>350.74</v>
      </c>
      <c r="Z3838">
        <v>54090.17</v>
      </c>
      <c r="AB3838">
        <v>1.97</v>
      </c>
      <c r="AC3838">
        <v>-30.09</v>
      </c>
      <c r="AF3838">
        <v>29.19</v>
      </c>
      <c r="AG3838">
        <v>1.07</v>
      </c>
      <c r="AH3838">
        <v>-561.15</v>
      </c>
      <c r="AI3838">
        <v>191.14</v>
      </c>
      <c r="AJ3838">
        <v>-752.29</v>
      </c>
      <c r="AN3838">
        <v>-752.29</v>
      </c>
      <c r="AP3838">
        <v>20414</v>
      </c>
      <c r="AQ3838" t="s">
        <v>173</v>
      </c>
      <c r="AR3838" t="s">
        <v>174</v>
      </c>
      <c r="AS3838" t="s">
        <v>173</v>
      </c>
      <c r="AT3838" t="s">
        <v>174</v>
      </c>
      <c r="AU3838">
        <v>6196</v>
      </c>
      <c r="AV3838" t="s">
        <v>61</v>
      </c>
      <c r="AW3838">
        <v>2</v>
      </c>
      <c r="AX3838">
        <v>2</v>
      </c>
      <c r="AY3838">
        <v>2010</v>
      </c>
      <c r="AZ3838">
        <v>2</v>
      </c>
      <c r="BA3838" t="str">
        <f t="shared" si="118"/>
        <v>20102</v>
      </c>
      <c r="BB3838" t="str">
        <f t="shared" si="119"/>
        <v>20102Executive Airlines</v>
      </c>
      <c r="BC3838" t="e">
        <f>#N/A</f>
        <v>#N/A</v>
      </c>
      <c r="BD3838" t="e">
        <f>#N/A</f>
        <v>#N/A</v>
      </c>
      <c r="BE3838" t="e">
        <f>#N/A</f>
        <v>#N/A</v>
      </c>
      <c r="BF3838" t="e">
        <f>#N/A</f>
        <v>#N/A</v>
      </c>
      <c r="BG3838" t="e">
        <f>#N/A</f>
        <v>#N/A</v>
      </c>
    </row>
    <row r="3839" spans="1:59">
      <c r="A3839">
        <v>-261.11</v>
      </c>
      <c r="B3839">
        <v>-195.14</v>
      </c>
      <c r="C3839">
        <v>18312.080000000002</v>
      </c>
      <c r="K3839">
        <v>175.93</v>
      </c>
      <c r="M3839">
        <v>175.93</v>
      </c>
      <c r="O3839">
        <v>90.75</v>
      </c>
      <c r="P3839">
        <v>18578.75</v>
      </c>
      <c r="Q3839">
        <v>6660.97</v>
      </c>
      <c r="R3839">
        <v>6631.67</v>
      </c>
      <c r="S3839">
        <v>639.95000000000005</v>
      </c>
      <c r="T3839">
        <v>3269.73</v>
      </c>
      <c r="U3839">
        <v>2.19</v>
      </c>
      <c r="V3839">
        <v>1447.66</v>
      </c>
      <c r="X3839">
        <v>121.74</v>
      </c>
      <c r="Z3839">
        <v>18773.89</v>
      </c>
      <c r="AB3839">
        <v>0.68</v>
      </c>
      <c r="AC3839">
        <v>-10.44</v>
      </c>
      <c r="AF3839">
        <v>10.130000000000001</v>
      </c>
      <c r="AG3839">
        <v>0.37</v>
      </c>
      <c r="AH3839">
        <v>-194.77</v>
      </c>
      <c r="AI3839">
        <v>66.34</v>
      </c>
      <c r="AJ3839">
        <v>-261.11</v>
      </c>
      <c r="AN3839">
        <v>-261.11</v>
      </c>
      <c r="AP3839">
        <v>20414</v>
      </c>
      <c r="AQ3839" t="s">
        <v>173</v>
      </c>
      <c r="AR3839" t="s">
        <v>174</v>
      </c>
      <c r="AS3839" t="s">
        <v>173</v>
      </c>
      <c r="AT3839" t="s">
        <v>174</v>
      </c>
      <c r="AU3839">
        <v>16194</v>
      </c>
      <c r="AV3839" t="s">
        <v>62</v>
      </c>
      <c r="AW3839">
        <v>2</v>
      </c>
      <c r="AX3839">
        <v>2</v>
      </c>
      <c r="AY3839">
        <v>2010</v>
      </c>
      <c r="AZ3839">
        <v>2</v>
      </c>
      <c r="BA3839" t="str">
        <f t="shared" si="118"/>
        <v>20102</v>
      </c>
      <c r="BB3839" t="str">
        <f t="shared" si="119"/>
        <v>20102Executive Airlines</v>
      </c>
      <c r="BC3839" t="e">
        <f>#N/A</f>
        <v>#N/A</v>
      </c>
      <c r="BD3839" t="e">
        <f>#N/A</f>
        <v>#N/A</v>
      </c>
      <c r="BE3839" t="e">
        <f>#N/A</f>
        <v>#N/A</v>
      </c>
      <c r="BF3839" t="e">
        <f>#N/A</f>
        <v>#N/A</v>
      </c>
      <c r="BG3839" t="e">
        <f>#N/A</f>
        <v>#N/A</v>
      </c>
    </row>
    <row r="3840" spans="1:59">
      <c r="A3840">
        <v>438.37</v>
      </c>
      <c r="B3840">
        <v>771.6</v>
      </c>
      <c r="C3840">
        <v>14842.84</v>
      </c>
      <c r="H3840">
        <v>150.56</v>
      </c>
      <c r="J3840">
        <v>150.56</v>
      </c>
      <c r="O3840">
        <v>100.34</v>
      </c>
      <c r="P3840">
        <v>15093.74</v>
      </c>
      <c r="Q3840">
        <v>5487.97</v>
      </c>
      <c r="R3840">
        <v>4472.43</v>
      </c>
      <c r="S3840">
        <v>550.78</v>
      </c>
      <c r="T3840">
        <v>2573.09</v>
      </c>
      <c r="U3840">
        <v>0.61</v>
      </c>
      <c r="V3840">
        <v>1119.27</v>
      </c>
      <c r="X3840">
        <v>118</v>
      </c>
      <c r="Z3840">
        <v>14322.15</v>
      </c>
      <c r="AB3840">
        <v>-1.96</v>
      </c>
      <c r="AC3840">
        <v>-3.6</v>
      </c>
      <c r="AF3840">
        <v>1.0900000000000001</v>
      </c>
      <c r="AG3840">
        <v>-4.46</v>
      </c>
      <c r="AH3840">
        <v>767.14</v>
      </c>
      <c r="AI3840">
        <v>328.76</v>
      </c>
      <c r="AJ3840">
        <v>438.37</v>
      </c>
      <c r="AN3840">
        <v>438.37</v>
      </c>
      <c r="AP3840">
        <v>20414</v>
      </c>
      <c r="AQ3840" t="s">
        <v>173</v>
      </c>
      <c r="AR3840" t="s">
        <v>174</v>
      </c>
      <c r="AS3840" t="s">
        <v>173</v>
      </c>
      <c r="AT3840" t="s">
        <v>174</v>
      </c>
      <c r="AU3840">
        <v>16194</v>
      </c>
      <c r="AV3840" t="s">
        <v>62</v>
      </c>
      <c r="AW3840">
        <v>2</v>
      </c>
      <c r="AX3840">
        <v>2</v>
      </c>
      <c r="AY3840">
        <v>2010</v>
      </c>
      <c r="AZ3840">
        <v>3</v>
      </c>
      <c r="BA3840" t="str">
        <f t="shared" si="118"/>
        <v>20103</v>
      </c>
      <c r="BB3840" t="str">
        <f t="shared" si="119"/>
        <v>20103Executive Airlines</v>
      </c>
      <c r="BC3840" t="e">
        <f>#N/A</f>
        <v>#N/A</v>
      </c>
      <c r="BD3840" t="e">
        <f>#N/A</f>
        <v>#N/A</v>
      </c>
      <c r="BE3840" t="e">
        <f>#N/A</f>
        <v>#N/A</v>
      </c>
      <c r="BF3840" t="e">
        <f>#N/A</f>
        <v>#N/A</v>
      </c>
      <c r="BG3840" t="e">
        <f>#N/A</f>
        <v>#N/A</v>
      </c>
    </row>
    <row r="3841" spans="1:59">
      <c r="A3841">
        <v>1613.31</v>
      </c>
      <c r="B3841">
        <v>2839.65</v>
      </c>
      <c r="C3841">
        <v>54624.800000000003</v>
      </c>
      <c r="K3841">
        <v>554.11</v>
      </c>
      <c r="M3841">
        <v>554.11</v>
      </c>
      <c r="O3841">
        <v>369.26</v>
      </c>
      <c r="P3841">
        <v>55548.17</v>
      </c>
      <c r="Q3841">
        <v>20196.88</v>
      </c>
      <c r="R3841">
        <v>16459.490000000002</v>
      </c>
      <c r="S3841">
        <v>2026.98</v>
      </c>
      <c r="T3841">
        <v>9469.51</v>
      </c>
      <c r="U3841">
        <v>2.23</v>
      </c>
      <c r="V3841">
        <v>4119.16</v>
      </c>
      <c r="X3841">
        <v>434.26</v>
      </c>
      <c r="Z3841">
        <v>52708.52</v>
      </c>
      <c r="AB3841">
        <v>-7.21</v>
      </c>
      <c r="AC3841">
        <v>-13.24</v>
      </c>
      <c r="AF3841">
        <v>4.0199999999999996</v>
      </c>
      <c r="AG3841">
        <v>-16.43</v>
      </c>
      <c r="AH3841">
        <v>2823.22</v>
      </c>
      <c r="AI3841">
        <v>1209.92</v>
      </c>
      <c r="AJ3841">
        <v>1613.31</v>
      </c>
      <c r="AN3841">
        <v>1613.31</v>
      </c>
      <c r="AP3841">
        <v>20414</v>
      </c>
      <c r="AQ3841" t="s">
        <v>173</v>
      </c>
      <c r="AR3841" t="s">
        <v>174</v>
      </c>
      <c r="AS3841" t="s">
        <v>173</v>
      </c>
      <c r="AT3841" t="s">
        <v>174</v>
      </c>
      <c r="AU3841">
        <v>6196</v>
      </c>
      <c r="AV3841" t="s">
        <v>61</v>
      </c>
      <c r="AW3841">
        <v>2</v>
      </c>
      <c r="AX3841">
        <v>2</v>
      </c>
      <c r="AY3841">
        <v>2010</v>
      </c>
      <c r="AZ3841">
        <v>3</v>
      </c>
      <c r="BA3841" t="str">
        <f t="shared" si="118"/>
        <v>20103</v>
      </c>
      <c r="BB3841" t="str">
        <f t="shared" si="119"/>
        <v>20103Executive Airlines</v>
      </c>
      <c r="BC3841" t="e">
        <f>#N/A</f>
        <v>#N/A</v>
      </c>
      <c r="BD3841" t="e">
        <f>#N/A</f>
        <v>#N/A</v>
      </c>
      <c r="BE3841" t="e">
        <f>#N/A</f>
        <v>#N/A</v>
      </c>
      <c r="BF3841" t="e">
        <f>#N/A</f>
        <v>#N/A</v>
      </c>
      <c r="BG3841" t="e">
        <f>#N/A</f>
        <v>#N/A</v>
      </c>
    </row>
    <row r="3842" spans="1:59">
      <c r="A3842">
        <v>191.15</v>
      </c>
      <c r="B3842">
        <v>582.9</v>
      </c>
      <c r="C3842">
        <v>13866.07</v>
      </c>
      <c r="D3842">
        <v>0</v>
      </c>
      <c r="F3842">
        <v>0</v>
      </c>
      <c r="G3842">
        <v>0</v>
      </c>
      <c r="I3842">
        <v>0</v>
      </c>
      <c r="J3842">
        <v>0</v>
      </c>
      <c r="L3842">
        <v>0</v>
      </c>
      <c r="M3842">
        <v>143.04</v>
      </c>
      <c r="N3842">
        <v>0</v>
      </c>
      <c r="O3842">
        <v>46.56</v>
      </c>
      <c r="P3842">
        <v>14055.67</v>
      </c>
      <c r="Q3842">
        <v>5187.8599999999997</v>
      </c>
      <c r="R3842">
        <v>4044.88</v>
      </c>
      <c r="S3842">
        <v>473.86</v>
      </c>
      <c r="T3842">
        <v>2348.62</v>
      </c>
      <c r="U3842">
        <v>0.01</v>
      </c>
      <c r="V3842">
        <v>1281</v>
      </c>
      <c r="W3842">
        <v>0</v>
      </c>
      <c r="X3842">
        <v>136.55000000000001</v>
      </c>
      <c r="Y3842">
        <v>0</v>
      </c>
      <c r="Z3842">
        <v>13472.78</v>
      </c>
      <c r="AA3842">
        <v>0</v>
      </c>
      <c r="AB3842">
        <v>1.72</v>
      </c>
      <c r="AC3842">
        <v>2.5</v>
      </c>
      <c r="AD3842">
        <v>0</v>
      </c>
      <c r="AE3842">
        <v>0</v>
      </c>
      <c r="AF3842">
        <v>-3.81</v>
      </c>
      <c r="AG3842">
        <v>0.41</v>
      </c>
      <c r="AH3842">
        <v>583.30999999999995</v>
      </c>
      <c r="AI3842">
        <v>392.16</v>
      </c>
      <c r="AJ3842">
        <v>191.15</v>
      </c>
      <c r="AK3842">
        <v>0</v>
      </c>
      <c r="AL3842">
        <v>0</v>
      </c>
      <c r="AM3842">
        <v>0</v>
      </c>
      <c r="AO3842">
        <v>0</v>
      </c>
      <c r="AP3842">
        <v>20414</v>
      </c>
      <c r="AQ3842" t="s">
        <v>173</v>
      </c>
      <c r="AR3842" t="s">
        <v>174</v>
      </c>
      <c r="AS3842" t="s">
        <v>173</v>
      </c>
      <c r="AT3842" t="s">
        <v>174</v>
      </c>
      <c r="AU3842">
        <v>16194</v>
      </c>
      <c r="AV3842" t="s">
        <v>62</v>
      </c>
      <c r="AW3842">
        <v>2</v>
      </c>
      <c r="AX3842">
        <v>2</v>
      </c>
      <c r="AY3842">
        <v>2010</v>
      </c>
      <c r="AZ3842">
        <v>4</v>
      </c>
      <c r="BA3842" t="str">
        <f t="shared" ref="BA3842:BA3905" si="120">CONCATENATE(AY3842,AZ3842)</f>
        <v>20104</v>
      </c>
      <c r="BB3842" t="str">
        <f t="shared" ref="BB3842:BB3905" si="121">CONCATENATE(BA3842,AR3842)</f>
        <v>20104Executive Airlines</v>
      </c>
      <c r="BC3842" t="e">
        <f>#N/A</f>
        <v>#N/A</v>
      </c>
      <c r="BD3842" t="e">
        <f>#N/A</f>
        <v>#N/A</v>
      </c>
      <c r="BE3842" t="e">
        <f>#N/A</f>
        <v>#N/A</v>
      </c>
      <c r="BF3842" t="e">
        <f>#N/A</f>
        <v>#N/A</v>
      </c>
      <c r="BG3842" t="e">
        <f>#N/A</f>
        <v>#N/A</v>
      </c>
    </row>
    <row r="3843" spans="1:59">
      <c r="A3843">
        <v>773.06</v>
      </c>
      <c r="B3843">
        <v>2357.4299999999998</v>
      </c>
      <c r="C3843">
        <v>56079.08</v>
      </c>
      <c r="D3843">
        <v>0</v>
      </c>
      <c r="F3843">
        <v>0</v>
      </c>
      <c r="G3843">
        <v>0</v>
      </c>
      <c r="I3843">
        <v>0</v>
      </c>
      <c r="J3843">
        <v>0</v>
      </c>
      <c r="L3843">
        <v>0</v>
      </c>
      <c r="M3843">
        <v>578.5</v>
      </c>
      <c r="N3843">
        <v>0</v>
      </c>
      <c r="O3843">
        <v>188.32</v>
      </c>
      <c r="P3843">
        <v>56845.9</v>
      </c>
      <c r="Q3843">
        <v>20981.47</v>
      </c>
      <c r="R3843">
        <v>16358.86</v>
      </c>
      <c r="S3843">
        <v>1916.44</v>
      </c>
      <c r="T3843">
        <v>9498.6299999999992</v>
      </c>
      <c r="U3843">
        <v>0.03</v>
      </c>
      <c r="V3843">
        <v>5180.8</v>
      </c>
      <c r="W3843">
        <v>0</v>
      </c>
      <c r="X3843">
        <v>552.25</v>
      </c>
      <c r="Y3843">
        <v>0</v>
      </c>
      <c r="Z3843">
        <v>54488.47</v>
      </c>
      <c r="AA3843">
        <v>0</v>
      </c>
      <c r="AB3843">
        <v>6.96</v>
      </c>
      <c r="AC3843">
        <v>10.1</v>
      </c>
      <c r="AD3843">
        <v>0</v>
      </c>
      <c r="AE3843">
        <v>0</v>
      </c>
      <c r="AF3843">
        <v>-15.4</v>
      </c>
      <c r="AG3843">
        <v>1.66</v>
      </c>
      <c r="AH3843">
        <v>2359.09</v>
      </c>
      <c r="AI3843">
        <v>1586.03</v>
      </c>
      <c r="AJ3843">
        <v>773.06</v>
      </c>
      <c r="AK3843">
        <v>0</v>
      </c>
      <c r="AL3843">
        <v>0</v>
      </c>
      <c r="AM3843">
        <v>0</v>
      </c>
      <c r="AO3843">
        <v>0</v>
      </c>
      <c r="AP3843">
        <v>20414</v>
      </c>
      <c r="AQ3843" t="s">
        <v>173</v>
      </c>
      <c r="AR3843" t="s">
        <v>174</v>
      </c>
      <c r="AS3843" t="s">
        <v>173</v>
      </c>
      <c r="AT3843" t="s">
        <v>174</v>
      </c>
      <c r="AU3843">
        <v>6196</v>
      </c>
      <c r="AV3843" t="s">
        <v>61</v>
      </c>
      <c r="AW3843">
        <v>2</v>
      </c>
      <c r="AX3843">
        <v>2</v>
      </c>
      <c r="AY3843">
        <v>2010</v>
      </c>
      <c r="AZ3843">
        <v>4</v>
      </c>
      <c r="BA3843" t="str">
        <f t="shared" si="120"/>
        <v>20104</v>
      </c>
      <c r="BB3843" t="str">
        <f t="shared" si="121"/>
        <v>20104Executive Airlines</v>
      </c>
      <c r="BC3843" t="e">
        <f>#N/A</f>
        <v>#N/A</v>
      </c>
      <c r="BD3843" t="e">
        <f>#N/A</f>
        <v>#N/A</v>
      </c>
      <c r="BE3843" t="e">
        <f>#N/A</f>
        <v>#N/A</v>
      </c>
      <c r="BF3843" t="e">
        <f>#N/A</f>
        <v>#N/A</v>
      </c>
      <c r="BG3843" t="e">
        <f>#N/A</f>
        <v>#N/A</v>
      </c>
    </row>
    <row r="3844" spans="1:59">
      <c r="A3844">
        <v>801.01</v>
      </c>
      <c r="B3844">
        <v>1349.75</v>
      </c>
      <c r="C3844">
        <v>14974.43</v>
      </c>
      <c r="D3844">
        <v>0</v>
      </c>
      <c r="F3844">
        <v>0</v>
      </c>
      <c r="G3844">
        <v>0</v>
      </c>
      <c r="I3844">
        <v>0</v>
      </c>
      <c r="J3844">
        <v>0</v>
      </c>
      <c r="L3844">
        <v>0</v>
      </c>
      <c r="M3844">
        <v>247.54</v>
      </c>
      <c r="N3844">
        <v>0</v>
      </c>
      <c r="O3844">
        <v>96.68</v>
      </c>
      <c r="P3844">
        <v>15318.65</v>
      </c>
      <c r="Q3844">
        <v>5898.11</v>
      </c>
      <c r="R3844">
        <v>3978.64</v>
      </c>
      <c r="S3844">
        <v>469.26</v>
      </c>
      <c r="T3844">
        <v>2611.33</v>
      </c>
      <c r="U3844">
        <v>0.76</v>
      </c>
      <c r="V3844">
        <v>885.6</v>
      </c>
      <c r="W3844">
        <v>0</v>
      </c>
      <c r="X3844">
        <v>125.2</v>
      </c>
      <c r="Y3844">
        <v>0</v>
      </c>
      <c r="Z3844">
        <v>13968.9</v>
      </c>
      <c r="AA3844">
        <v>0</v>
      </c>
      <c r="AB3844">
        <v>-1.96</v>
      </c>
      <c r="AC3844">
        <v>-6.84</v>
      </c>
      <c r="AD3844">
        <v>0</v>
      </c>
      <c r="AE3844">
        <v>0</v>
      </c>
      <c r="AF3844">
        <v>-0.24</v>
      </c>
      <c r="AG3844">
        <v>-9.0500000000000007</v>
      </c>
      <c r="AH3844">
        <v>1340.71</v>
      </c>
      <c r="AI3844">
        <v>539.70000000000005</v>
      </c>
      <c r="AJ3844">
        <v>801.01</v>
      </c>
      <c r="AK3844">
        <v>0</v>
      </c>
      <c r="AL3844">
        <v>0</v>
      </c>
      <c r="AM3844">
        <v>0</v>
      </c>
      <c r="AO3844">
        <v>0</v>
      </c>
      <c r="AP3844">
        <v>20414</v>
      </c>
      <c r="AQ3844" t="s">
        <v>173</v>
      </c>
      <c r="AR3844" t="s">
        <v>174</v>
      </c>
      <c r="AS3844" t="s">
        <v>173</v>
      </c>
      <c r="AT3844" t="s">
        <v>174</v>
      </c>
      <c r="AU3844">
        <v>16194</v>
      </c>
      <c r="AV3844" t="s">
        <v>62</v>
      </c>
      <c r="AW3844">
        <v>2</v>
      </c>
      <c r="AX3844">
        <v>2</v>
      </c>
      <c r="AY3844">
        <v>2011</v>
      </c>
      <c r="AZ3844">
        <v>1</v>
      </c>
      <c r="BA3844" t="str">
        <f t="shared" si="120"/>
        <v>20111</v>
      </c>
      <c r="BB3844" t="str">
        <f t="shared" si="121"/>
        <v>20111Executive Airlines</v>
      </c>
      <c r="BC3844" t="e">
        <f>#N/A</f>
        <v>#N/A</v>
      </c>
      <c r="BD3844" t="e">
        <f>#N/A</f>
        <v>#N/A</v>
      </c>
      <c r="BE3844" t="e">
        <f>#N/A</f>
        <v>#N/A</v>
      </c>
      <c r="BF3844" t="e">
        <f>#N/A</f>
        <v>#N/A</v>
      </c>
      <c r="BG3844" t="e">
        <f>#N/A</f>
        <v>#N/A</v>
      </c>
    </row>
    <row r="3845" spans="1:59">
      <c r="A3845">
        <v>7340.73</v>
      </c>
      <c r="B3845">
        <v>5269.17</v>
      </c>
      <c r="C3845">
        <v>58457.3</v>
      </c>
      <c r="D3845">
        <v>0</v>
      </c>
      <c r="F3845">
        <v>0</v>
      </c>
      <c r="G3845">
        <v>0</v>
      </c>
      <c r="I3845">
        <v>0</v>
      </c>
      <c r="J3845">
        <v>0</v>
      </c>
      <c r="L3845">
        <v>0</v>
      </c>
      <c r="M3845">
        <v>966.35</v>
      </c>
      <c r="N3845">
        <v>0</v>
      </c>
      <c r="O3845">
        <v>377.42</v>
      </c>
      <c r="P3845">
        <v>59801.06</v>
      </c>
      <c r="Q3845">
        <v>23025.1</v>
      </c>
      <c r="R3845">
        <v>15531.86</v>
      </c>
      <c r="S3845">
        <v>1831.91</v>
      </c>
      <c r="T3845">
        <v>10194.129999999999</v>
      </c>
      <c r="U3845">
        <v>2.95</v>
      </c>
      <c r="V3845">
        <v>3457.2</v>
      </c>
      <c r="W3845">
        <v>0</v>
      </c>
      <c r="X3845">
        <v>488.74</v>
      </c>
      <c r="Y3845">
        <v>0</v>
      </c>
      <c r="Z3845">
        <v>54531.89</v>
      </c>
      <c r="AA3845">
        <v>0</v>
      </c>
      <c r="AB3845">
        <v>-7.65</v>
      </c>
      <c r="AC3845">
        <v>-26.71</v>
      </c>
      <c r="AD3845">
        <v>0</v>
      </c>
      <c r="AE3845">
        <v>0</v>
      </c>
      <c r="AF3845">
        <v>-0.95</v>
      </c>
      <c r="AG3845">
        <v>-35.32</v>
      </c>
      <c r="AH3845">
        <v>5233.8599999999997</v>
      </c>
      <c r="AI3845">
        <v>-2106.88</v>
      </c>
      <c r="AJ3845">
        <v>7340.73</v>
      </c>
      <c r="AK3845">
        <v>0</v>
      </c>
      <c r="AL3845">
        <v>0</v>
      </c>
      <c r="AM3845">
        <v>0</v>
      </c>
      <c r="AO3845">
        <v>0</v>
      </c>
      <c r="AP3845">
        <v>20414</v>
      </c>
      <c r="AQ3845" t="s">
        <v>173</v>
      </c>
      <c r="AR3845" t="s">
        <v>174</v>
      </c>
      <c r="AS3845" t="s">
        <v>173</v>
      </c>
      <c r="AT3845" t="s">
        <v>174</v>
      </c>
      <c r="AU3845">
        <v>6196</v>
      </c>
      <c r="AV3845" t="s">
        <v>61</v>
      </c>
      <c r="AW3845">
        <v>2</v>
      </c>
      <c r="AX3845">
        <v>2</v>
      </c>
      <c r="AY3845">
        <v>2011</v>
      </c>
      <c r="AZ3845">
        <v>1</v>
      </c>
      <c r="BA3845" t="str">
        <f t="shared" si="120"/>
        <v>20111</v>
      </c>
      <c r="BB3845" t="str">
        <f t="shared" si="121"/>
        <v>20111Executive Airlines</v>
      </c>
      <c r="BC3845" t="e">
        <f>#N/A</f>
        <v>#N/A</v>
      </c>
      <c r="BD3845" t="e">
        <f>#N/A</f>
        <v>#N/A</v>
      </c>
      <c r="BE3845" t="e">
        <f>#N/A</f>
        <v>#N/A</v>
      </c>
      <c r="BF3845" t="e">
        <f>#N/A</f>
        <v>#N/A</v>
      </c>
      <c r="BG3845" t="e">
        <f>#N/A</f>
        <v>#N/A</v>
      </c>
    </row>
    <row r="3846" spans="1:59">
      <c r="A3846">
        <v>715.16</v>
      </c>
      <c r="B3846">
        <v>1222.7</v>
      </c>
      <c r="C3846">
        <v>15209.14</v>
      </c>
      <c r="D3846">
        <v>0</v>
      </c>
      <c r="F3846">
        <v>0</v>
      </c>
      <c r="G3846">
        <v>0</v>
      </c>
      <c r="I3846">
        <v>0</v>
      </c>
      <c r="J3846">
        <v>0</v>
      </c>
      <c r="L3846">
        <v>0</v>
      </c>
      <c r="M3846">
        <v>246.12</v>
      </c>
      <c r="N3846">
        <v>0</v>
      </c>
      <c r="O3846">
        <v>99.78</v>
      </c>
      <c r="P3846">
        <v>15555.03</v>
      </c>
      <c r="Q3846">
        <v>6191.73</v>
      </c>
      <c r="R3846">
        <v>3656.42</v>
      </c>
      <c r="S3846">
        <v>499.88</v>
      </c>
      <c r="T3846">
        <v>2493.73</v>
      </c>
      <c r="U3846">
        <v>0.31</v>
      </c>
      <c r="V3846">
        <v>1371.54</v>
      </c>
      <c r="W3846">
        <v>0</v>
      </c>
      <c r="X3846">
        <v>118.72</v>
      </c>
      <c r="Y3846">
        <v>0</v>
      </c>
      <c r="Z3846">
        <v>14332.33</v>
      </c>
      <c r="AA3846">
        <v>0</v>
      </c>
      <c r="AB3846">
        <v>-7.12</v>
      </c>
      <c r="AC3846">
        <v>-1.1200000000000001</v>
      </c>
      <c r="AD3846">
        <v>0</v>
      </c>
      <c r="AE3846">
        <v>0</v>
      </c>
      <c r="AF3846">
        <v>2.39</v>
      </c>
      <c r="AG3846">
        <v>-5.84</v>
      </c>
      <c r="AH3846">
        <v>1216.8599999999999</v>
      </c>
      <c r="AI3846">
        <v>501.69</v>
      </c>
      <c r="AJ3846">
        <v>715.16</v>
      </c>
      <c r="AK3846">
        <v>0</v>
      </c>
      <c r="AL3846">
        <v>0</v>
      </c>
      <c r="AM3846">
        <v>0</v>
      </c>
      <c r="AO3846">
        <v>0</v>
      </c>
      <c r="AP3846">
        <v>20414</v>
      </c>
      <c r="AQ3846" t="s">
        <v>173</v>
      </c>
      <c r="AR3846" t="s">
        <v>174</v>
      </c>
      <c r="AS3846" t="s">
        <v>173</v>
      </c>
      <c r="AT3846" t="s">
        <v>174</v>
      </c>
      <c r="AU3846">
        <v>16194</v>
      </c>
      <c r="AV3846" t="s">
        <v>62</v>
      </c>
      <c r="AW3846">
        <v>2</v>
      </c>
      <c r="AX3846">
        <v>2</v>
      </c>
      <c r="AY3846">
        <v>2011</v>
      </c>
      <c r="AZ3846">
        <v>2</v>
      </c>
      <c r="BA3846" t="str">
        <f t="shared" si="120"/>
        <v>20112</v>
      </c>
      <c r="BB3846" t="str">
        <f t="shared" si="121"/>
        <v>20112Executive Airlines</v>
      </c>
      <c r="BC3846" t="e">
        <f>#N/A</f>
        <v>#N/A</v>
      </c>
      <c r="BD3846" t="e">
        <f>#N/A</f>
        <v>#N/A</v>
      </c>
      <c r="BE3846" t="e">
        <f>#N/A</f>
        <v>#N/A</v>
      </c>
      <c r="BF3846" t="e">
        <f>#N/A</f>
        <v>#N/A</v>
      </c>
      <c r="BG3846" t="e">
        <f>#N/A</f>
        <v>#N/A</v>
      </c>
    </row>
    <row r="3847" spans="1:59">
      <c r="A3847">
        <v>2683.09</v>
      </c>
      <c r="B3847">
        <v>4587.22</v>
      </c>
      <c r="C3847">
        <v>57060.3</v>
      </c>
      <c r="D3847">
        <v>0</v>
      </c>
      <c r="F3847">
        <v>0</v>
      </c>
      <c r="G3847">
        <v>0</v>
      </c>
      <c r="I3847">
        <v>0</v>
      </c>
      <c r="J3847">
        <v>0</v>
      </c>
      <c r="L3847">
        <v>0</v>
      </c>
      <c r="M3847">
        <v>923.35</v>
      </c>
      <c r="N3847">
        <v>0</v>
      </c>
      <c r="O3847">
        <v>374.33</v>
      </c>
      <c r="P3847">
        <v>58357.98</v>
      </c>
      <c r="Q3847">
        <v>23229.58</v>
      </c>
      <c r="R3847">
        <v>13717.85</v>
      </c>
      <c r="S3847">
        <v>1875.4</v>
      </c>
      <c r="T3847">
        <v>9355.77</v>
      </c>
      <c r="U3847">
        <v>1.17</v>
      </c>
      <c r="V3847">
        <v>5145.6099999999997</v>
      </c>
      <c r="W3847">
        <v>0</v>
      </c>
      <c r="X3847">
        <v>445.4</v>
      </c>
      <c r="Y3847">
        <v>0</v>
      </c>
      <c r="Z3847">
        <v>53770.76</v>
      </c>
      <c r="AA3847">
        <v>0</v>
      </c>
      <c r="AB3847">
        <v>-26.7</v>
      </c>
      <c r="AC3847">
        <v>-4.1900000000000004</v>
      </c>
      <c r="AD3847">
        <v>0</v>
      </c>
      <c r="AE3847">
        <v>0</v>
      </c>
      <c r="AF3847">
        <v>8.9700000000000006</v>
      </c>
      <c r="AG3847">
        <v>-21.92</v>
      </c>
      <c r="AH3847">
        <v>4565.3</v>
      </c>
      <c r="AI3847">
        <v>1882.21</v>
      </c>
      <c r="AJ3847">
        <v>2683.09</v>
      </c>
      <c r="AK3847">
        <v>0</v>
      </c>
      <c r="AL3847">
        <v>0</v>
      </c>
      <c r="AM3847">
        <v>0</v>
      </c>
      <c r="AO3847">
        <v>0</v>
      </c>
      <c r="AP3847">
        <v>20414</v>
      </c>
      <c r="AQ3847" t="s">
        <v>173</v>
      </c>
      <c r="AR3847" t="s">
        <v>174</v>
      </c>
      <c r="AS3847" t="s">
        <v>173</v>
      </c>
      <c r="AT3847" t="s">
        <v>174</v>
      </c>
      <c r="AU3847">
        <v>6196</v>
      </c>
      <c r="AV3847" t="s">
        <v>61</v>
      </c>
      <c r="AW3847">
        <v>2</v>
      </c>
      <c r="AX3847">
        <v>2</v>
      </c>
      <c r="AY3847">
        <v>2011</v>
      </c>
      <c r="AZ3847">
        <v>2</v>
      </c>
      <c r="BA3847" t="str">
        <f t="shared" si="120"/>
        <v>20112</v>
      </c>
      <c r="BB3847" t="str">
        <f t="shared" si="121"/>
        <v>20112Executive Airlines</v>
      </c>
      <c r="BC3847" t="e">
        <f>#N/A</f>
        <v>#N/A</v>
      </c>
      <c r="BD3847" t="e">
        <f>#N/A</f>
        <v>#N/A</v>
      </c>
      <c r="BE3847" t="e">
        <f>#N/A</f>
        <v>#N/A</v>
      </c>
      <c r="BF3847" t="e">
        <f>#N/A</f>
        <v>#N/A</v>
      </c>
      <c r="BG3847" t="e">
        <f>#N/A</f>
        <v>#N/A</v>
      </c>
    </row>
    <row r="3848" spans="1:59">
      <c r="A3848">
        <v>-339.81</v>
      </c>
      <c r="B3848">
        <v>1576.68</v>
      </c>
      <c r="C3848">
        <v>53935.51</v>
      </c>
      <c r="D3848">
        <v>0</v>
      </c>
      <c r="F3848">
        <v>0</v>
      </c>
      <c r="G3848">
        <v>0</v>
      </c>
      <c r="I3848">
        <v>0</v>
      </c>
      <c r="J3848">
        <v>0</v>
      </c>
      <c r="L3848">
        <v>0</v>
      </c>
      <c r="M3848">
        <v>1840.67</v>
      </c>
      <c r="N3848">
        <v>0</v>
      </c>
      <c r="O3848">
        <v>377.97</v>
      </c>
      <c r="P3848">
        <v>56154.15</v>
      </c>
      <c r="Q3848">
        <v>21724.720000000001</v>
      </c>
      <c r="R3848">
        <v>14951.28</v>
      </c>
      <c r="S3848">
        <v>1736.78</v>
      </c>
      <c r="T3848">
        <v>9174.6299999999992</v>
      </c>
      <c r="U3848">
        <v>6.2</v>
      </c>
      <c r="V3848">
        <v>6585.53</v>
      </c>
      <c r="W3848">
        <v>0</v>
      </c>
      <c r="X3848">
        <v>398.34</v>
      </c>
      <c r="Y3848">
        <v>0</v>
      </c>
      <c r="Z3848">
        <v>54577.48</v>
      </c>
      <c r="AA3848">
        <v>0</v>
      </c>
      <c r="AB3848">
        <v>9.51</v>
      </c>
      <c r="AC3848">
        <v>5.76</v>
      </c>
      <c r="AD3848">
        <v>0</v>
      </c>
      <c r="AE3848">
        <v>0</v>
      </c>
      <c r="AF3848">
        <v>-11.68</v>
      </c>
      <c r="AG3848">
        <v>3.59</v>
      </c>
      <c r="AH3848">
        <v>1580.27</v>
      </c>
      <c r="AI3848">
        <v>1920.07</v>
      </c>
      <c r="AJ3848">
        <v>-339.81</v>
      </c>
      <c r="AK3848">
        <v>0</v>
      </c>
      <c r="AL3848">
        <v>0</v>
      </c>
      <c r="AM3848">
        <v>0</v>
      </c>
      <c r="AO3848">
        <v>0</v>
      </c>
      <c r="AP3848">
        <v>20414</v>
      </c>
      <c r="AQ3848" t="s">
        <v>173</v>
      </c>
      <c r="AR3848" t="s">
        <v>174</v>
      </c>
      <c r="AS3848" t="s">
        <v>173</v>
      </c>
      <c r="AT3848" t="s">
        <v>174</v>
      </c>
      <c r="AU3848">
        <v>6196</v>
      </c>
      <c r="AV3848" t="s">
        <v>61</v>
      </c>
      <c r="AW3848">
        <v>2</v>
      </c>
      <c r="AX3848">
        <v>2</v>
      </c>
      <c r="AY3848">
        <v>2011</v>
      </c>
      <c r="AZ3848">
        <v>3</v>
      </c>
      <c r="BA3848" t="str">
        <f t="shared" si="120"/>
        <v>20113</v>
      </c>
      <c r="BB3848" t="str">
        <f t="shared" si="121"/>
        <v>20113Executive Airlines</v>
      </c>
      <c r="BC3848" t="e">
        <f>#N/A</f>
        <v>#N/A</v>
      </c>
      <c r="BD3848" t="e">
        <f>#N/A</f>
        <v>#N/A</v>
      </c>
      <c r="BE3848" t="e">
        <f>#N/A</f>
        <v>#N/A</v>
      </c>
      <c r="BF3848" t="e">
        <f>#N/A</f>
        <v>#N/A</v>
      </c>
      <c r="BG3848" t="e">
        <f>#N/A</f>
        <v>#N/A</v>
      </c>
    </row>
    <row r="3849" spans="1:59">
      <c r="A3849">
        <v>-86.43</v>
      </c>
      <c r="B3849">
        <v>401.02</v>
      </c>
      <c r="C3849">
        <v>13718.15</v>
      </c>
      <c r="D3849">
        <v>0</v>
      </c>
      <c r="F3849">
        <v>0</v>
      </c>
      <c r="G3849">
        <v>0</v>
      </c>
      <c r="I3849">
        <v>0</v>
      </c>
      <c r="J3849">
        <v>0</v>
      </c>
      <c r="L3849">
        <v>0</v>
      </c>
      <c r="M3849">
        <v>468.16</v>
      </c>
      <c r="N3849">
        <v>0</v>
      </c>
      <c r="O3849">
        <v>96.13</v>
      </c>
      <c r="P3849">
        <v>14282.45</v>
      </c>
      <c r="Q3849">
        <v>5525.54</v>
      </c>
      <c r="R3849">
        <v>3802.76</v>
      </c>
      <c r="S3849">
        <v>441.74</v>
      </c>
      <c r="T3849">
        <v>2333.5100000000002</v>
      </c>
      <c r="U3849">
        <v>1.58</v>
      </c>
      <c r="V3849">
        <v>1674.99</v>
      </c>
      <c r="W3849">
        <v>0</v>
      </c>
      <c r="X3849">
        <v>101.32</v>
      </c>
      <c r="Y3849">
        <v>0</v>
      </c>
      <c r="Z3849">
        <v>13881.43</v>
      </c>
      <c r="AA3849">
        <v>0</v>
      </c>
      <c r="AB3849">
        <v>2.42</v>
      </c>
      <c r="AC3849">
        <v>1.46</v>
      </c>
      <c r="AD3849">
        <v>0</v>
      </c>
      <c r="AE3849">
        <v>0</v>
      </c>
      <c r="AF3849">
        <v>-2.97</v>
      </c>
      <c r="AG3849">
        <v>0.91</v>
      </c>
      <c r="AH3849">
        <v>401.93</v>
      </c>
      <c r="AI3849">
        <v>488.36</v>
      </c>
      <c r="AJ3849">
        <v>-86.43</v>
      </c>
      <c r="AK3849">
        <v>0</v>
      </c>
      <c r="AL3849">
        <v>0</v>
      </c>
      <c r="AM3849">
        <v>0</v>
      </c>
      <c r="AO3849">
        <v>0</v>
      </c>
      <c r="AP3849">
        <v>20414</v>
      </c>
      <c r="AQ3849" t="s">
        <v>173</v>
      </c>
      <c r="AR3849" t="s">
        <v>174</v>
      </c>
      <c r="AS3849" t="s">
        <v>173</v>
      </c>
      <c r="AT3849" t="s">
        <v>174</v>
      </c>
      <c r="AU3849">
        <v>16194</v>
      </c>
      <c r="AV3849" t="s">
        <v>62</v>
      </c>
      <c r="AW3849">
        <v>2</v>
      </c>
      <c r="AX3849">
        <v>2</v>
      </c>
      <c r="AY3849">
        <v>2011</v>
      </c>
      <c r="AZ3849">
        <v>3</v>
      </c>
      <c r="BA3849" t="str">
        <f t="shared" si="120"/>
        <v>20113</v>
      </c>
      <c r="BB3849" t="str">
        <f t="shared" si="121"/>
        <v>20113Executive Airlines</v>
      </c>
      <c r="BC3849" t="e">
        <f>#N/A</f>
        <v>#N/A</v>
      </c>
      <c r="BD3849" t="e">
        <f>#N/A</f>
        <v>#N/A</v>
      </c>
      <c r="BE3849" t="e">
        <f>#N/A</f>
        <v>#N/A</v>
      </c>
      <c r="BF3849" t="e">
        <f>#N/A</f>
        <v>#N/A</v>
      </c>
      <c r="BG3849" t="e">
        <f>#N/A</f>
        <v>#N/A</v>
      </c>
    </row>
    <row r="3850" spans="1:59">
      <c r="A3850">
        <v>-1310.99</v>
      </c>
      <c r="B3850">
        <v>-2012.8</v>
      </c>
      <c r="C3850">
        <v>43964.6</v>
      </c>
      <c r="D3850">
        <v>0</v>
      </c>
      <c r="F3850">
        <v>0</v>
      </c>
      <c r="G3850">
        <v>0</v>
      </c>
      <c r="I3850">
        <v>0</v>
      </c>
      <c r="J3850">
        <v>0</v>
      </c>
      <c r="L3850">
        <v>0</v>
      </c>
      <c r="M3850">
        <v>1500.28</v>
      </c>
      <c r="N3850">
        <v>0</v>
      </c>
      <c r="O3850">
        <v>384.69</v>
      </c>
      <c r="P3850">
        <v>45849.56</v>
      </c>
      <c r="Q3850">
        <v>16201.84</v>
      </c>
      <c r="R3850">
        <v>15202.87</v>
      </c>
      <c r="S3850">
        <v>1611.4</v>
      </c>
      <c r="T3850">
        <v>8132.26</v>
      </c>
      <c r="U3850">
        <v>0.61</v>
      </c>
      <c r="V3850">
        <v>6353.8</v>
      </c>
      <c r="W3850">
        <v>0</v>
      </c>
      <c r="X3850">
        <v>359.58</v>
      </c>
      <c r="Y3850">
        <v>0</v>
      </c>
      <c r="Z3850">
        <v>47862.36</v>
      </c>
      <c r="AA3850">
        <v>0</v>
      </c>
      <c r="AB3850">
        <v>4.43</v>
      </c>
      <c r="AC3850">
        <v>-28.28</v>
      </c>
      <c r="AD3850">
        <v>0</v>
      </c>
      <c r="AE3850">
        <v>0</v>
      </c>
      <c r="AF3850">
        <v>-1586.43</v>
      </c>
      <c r="AG3850">
        <v>-1610.27</v>
      </c>
      <c r="AH3850">
        <v>-3623.07</v>
      </c>
      <c r="AI3850">
        <v>-2312.08</v>
      </c>
      <c r="AJ3850">
        <v>-1310.99</v>
      </c>
      <c r="AK3850">
        <v>0</v>
      </c>
      <c r="AL3850">
        <v>0</v>
      </c>
      <c r="AM3850">
        <v>0</v>
      </c>
      <c r="AO3850">
        <v>0</v>
      </c>
      <c r="AP3850">
        <v>20414</v>
      </c>
      <c r="AQ3850" t="s">
        <v>173</v>
      </c>
      <c r="AR3850" t="s">
        <v>174</v>
      </c>
      <c r="AS3850" t="s">
        <v>173</v>
      </c>
      <c r="AT3850" t="s">
        <v>174</v>
      </c>
      <c r="AU3850">
        <v>6196</v>
      </c>
      <c r="AV3850" t="s">
        <v>61</v>
      </c>
      <c r="AW3850">
        <v>2</v>
      </c>
      <c r="AX3850">
        <v>2</v>
      </c>
      <c r="AY3850">
        <v>2011</v>
      </c>
      <c r="AZ3850">
        <v>4</v>
      </c>
      <c r="BA3850" t="str">
        <f t="shared" si="120"/>
        <v>20114</v>
      </c>
      <c r="BB3850" t="str">
        <f t="shared" si="121"/>
        <v>20114Executive Airlines</v>
      </c>
      <c r="BC3850" t="e">
        <f>#N/A</f>
        <v>#N/A</v>
      </c>
      <c r="BD3850" t="e">
        <f>#N/A</f>
        <v>#N/A</v>
      </c>
      <c r="BE3850" t="e">
        <f>#N/A</f>
        <v>#N/A</v>
      </c>
      <c r="BF3850" t="e">
        <f>#N/A</f>
        <v>#N/A</v>
      </c>
      <c r="BG3850" t="e">
        <f>#N/A</f>
        <v>#N/A</v>
      </c>
    </row>
    <row r="3851" spans="1:59">
      <c r="A3851">
        <v>-304.73</v>
      </c>
      <c r="B3851">
        <v>-467.86</v>
      </c>
      <c r="C3851">
        <v>10219.14</v>
      </c>
      <c r="D3851">
        <v>0</v>
      </c>
      <c r="F3851">
        <v>0</v>
      </c>
      <c r="G3851">
        <v>0</v>
      </c>
      <c r="I3851">
        <v>0</v>
      </c>
      <c r="J3851">
        <v>0</v>
      </c>
      <c r="L3851">
        <v>0</v>
      </c>
      <c r="M3851">
        <v>348.72</v>
      </c>
      <c r="N3851">
        <v>0</v>
      </c>
      <c r="O3851">
        <v>89.42</v>
      </c>
      <c r="P3851">
        <v>10657.28</v>
      </c>
      <c r="Q3851">
        <v>3765.96</v>
      </c>
      <c r="R3851">
        <v>3533.76</v>
      </c>
      <c r="S3851">
        <v>374.55</v>
      </c>
      <c r="T3851">
        <v>1890.26</v>
      </c>
      <c r="U3851">
        <v>0.14000000000000001</v>
      </c>
      <c r="V3851">
        <v>1476.88</v>
      </c>
      <c r="W3851">
        <v>0</v>
      </c>
      <c r="X3851">
        <v>83.58</v>
      </c>
      <c r="Y3851">
        <v>0</v>
      </c>
      <c r="Z3851">
        <v>11125.13</v>
      </c>
      <c r="AA3851">
        <v>0</v>
      </c>
      <c r="AB3851">
        <v>1.03</v>
      </c>
      <c r="AC3851">
        <v>-6.57</v>
      </c>
      <c r="AD3851">
        <v>0</v>
      </c>
      <c r="AE3851">
        <v>0</v>
      </c>
      <c r="AF3851">
        <v>-368.75</v>
      </c>
      <c r="AG3851">
        <v>-374.29</v>
      </c>
      <c r="AH3851">
        <v>-842.15</v>
      </c>
      <c r="AI3851">
        <v>-537.41999999999996</v>
      </c>
      <c r="AJ3851">
        <v>-304.73</v>
      </c>
      <c r="AK3851">
        <v>0</v>
      </c>
      <c r="AL3851">
        <v>0</v>
      </c>
      <c r="AM3851">
        <v>0</v>
      </c>
      <c r="AO3851">
        <v>0</v>
      </c>
      <c r="AP3851">
        <v>20414</v>
      </c>
      <c r="AQ3851" t="s">
        <v>173</v>
      </c>
      <c r="AR3851" t="s">
        <v>174</v>
      </c>
      <c r="AS3851" t="s">
        <v>173</v>
      </c>
      <c r="AT3851" t="s">
        <v>174</v>
      </c>
      <c r="AU3851">
        <v>16194</v>
      </c>
      <c r="AV3851" t="s">
        <v>62</v>
      </c>
      <c r="AW3851">
        <v>2</v>
      </c>
      <c r="AX3851">
        <v>2</v>
      </c>
      <c r="AY3851">
        <v>2011</v>
      </c>
      <c r="AZ3851">
        <v>4</v>
      </c>
      <c r="BA3851" t="str">
        <f t="shared" si="120"/>
        <v>20114</v>
      </c>
      <c r="BB3851" t="str">
        <f t="shared" si="121"/>
        <v>20114Executive Airlines</v>
      </c>
      <c r="BC3851" t="e">
        <f>#N/A</f>
        <v>#N/A</v>
      </c>
      <c r="BD3851" t="e">
        <f>#N/A</f>
        <v>#N/A</v>
      </c>
      <c r="BE3851" t="e">
        <f>#N/A</f>
        <v>#N/A</v>
      </c>
      <c r="BF3851" t="e">
        <f>#N/A</f>
        <v>#N/A</v>
      </c>
      <c r="BG3851" t="e">
        <f>#N/A</f>
        <v>#N/A</v>
      </c>
    </row>
    <row r="3852" spans="1:59">
      <c r="A3852">
        <v>-1430.45</v>
      </c>
      <c r="B3852">
        <v>-2989.18</v>
      </c>
      <c r="C3852">
        <v>20692.580000000002</v>
      </c>
      <c r="D3852">
        <v>0</v>
      </c>
      <c r="F3852">
        <v>0</v>
      </c>
      <c r="G3852">
        <v>0</v>
      </c>
      <c r="I3852">
        <v>0</v>
      </c>
      <c r="J3852">
        <v>0</v>
      </c>
      <c r="L3852">
        <v>0</v>
      </c>
      <c r="M3852">
        <v>1479.41</v>
      </c>
      <c r="N3852">
        <v>0</v>
      </c>
      <c r="O3852">
        <v>375.98</v>
      </c>
      <c r="P3852">
        <v>22547.97</v>
      </c>
      <c r="Q3852">
        <v>5702.59</v>
      </c>
      <c r="R3852">
        <v>6554.13</v>
      </c>
      <c r="S3852">
        <v>1466.3</v>
      </c>
      <c r="T3852">
        <v>5914</v>
      </c>
      <c r="U3852">
        <v>2.38</v>
      </c>
      <c r="V3852">
        <v>5714.04</v>
      </c>
      <c r="W3852">
        <v>0</v>
      </c>
      <c r="X3852">
        <v>183.72</v>
      </c>
      <c r="Y3852">
        <v>0</v>
      </c>
      <c r="Z3852">
        <v>25537.15</v>
      </c>
      <c r="AA3852">
        <v>0</v>
      </c>
      <c r="AB3852">
        <v>7.12</v>
      </c>
      <c r="AC3852">
        <v>-36.07</v>
      </c>
      <c r="AD3852">
        <v>0</v>
      </c>
      <c r="AE3852">
        <v>0</v>
      </c>
      <c r="AF3852">
        <v>960.47</v>
      </c>
      <c r="AG3852">
        <v>931.52</v>
      </c>
      <c r="AH3852">
        <v>-2057.67</v>
      </c>
      <c r="AI3852">
        <v>-627.22</v>
      </c>
      <c r="AJ3852">
        <v>-1430.45</v>
      </c>
      <c r="AK3852">
        <v>0</v>
      </c>
      <c r="AL3852">
        <v>0</v>
      </c>
      <c r="AM3852">
        <v>0</v>
      </c>
      <c r="AO3852">
        <v>0</v>
      </c>
      <c r="AP3852">
        <v>20414</v>
      </c>
      <c r="AQ3852" t="s">
        <v>173</v>
      </c>
      <c r="AR3852" t="s">
        <v>174</v>
      </c>
      <c r="AS3852" t="s">
        <v>173</v>
      </c>
      <c r="AT3852" t="s">
        <v>174</v>
      </c>
      <c r="AU3852">
        <v>6196</v>
      </c>
      <c r="AV3852" t="s">
        <v>61</v>
      </c>
      <c r="AW3852">
        <v>2</v>
      </c>
      <c r="AX3852">
        <v>2</v>
      </c>
      <c r="AY3852">
        <v>2012</v>
      </c>
      <c r="AZ3852">
        <v>1</v>
      </c>
      <c r="BA3852" t="str">
        <f t="shared" si="120"/>
        <v>20121</v>
      </c>
      <c r="BB3852" t="str">
        <f t="shared" si="121"/>
        <v>20121Executive Airlines</v>
      </c>
      <c r="BC3852" t="e">
        <f>#N/A</f>
        <v>#N/A</v>
      </c>
      <c r="BD3852" t="e">
        <f>#N/A</f>
        <v>#N/A</v>
      </c>
      <c r="BE3852" t="e">
        <f>#N/A</f>
        <v>#N/A</v>
      </c>
      <c r="BF3852" t="e">
        <f>#N/A</f>
        <v>#N/A</v>
      </c>
      <c r="BG3852" t="e">
        <f>#N/A</f>
        <v>#N/A</v>
      </c>
    </row>
    <row r="3853" spans="1:59">
      <c r="A3853">
        <v>-563.76</v>
      </c>
      <c r="B3853">
        <v>-1178.08</v>
      </c>
      <c r="C3853">
        <v>8155.22</v>
      </c>
      <c r="D3853">
        <v>0</v>
      </c>
      <c r="F3853">
        <v>0</v>
      </c>
      <c r="G3853">
        <v>0</v>
      </c>
      <c r="I3853">
        <v>0</v>
      </c>
      <c r="J3853">
        <v>0</v>
      </c>
      <c r="L3853">
        <v>0</v>
      </c>
      <c r="M3853">
        <v>583.04999999999995</v>
      </c>
      <c r="N3853">
        <v>0</v>
      </c>
      <c r="O3853">
        <v>148.18</v>
      </c>
      <c r="P3853">
        <v>8886.4599999999991</v>
      </c>
      <c r="Q3853">
        <v>2247.4699999999998</v>
      </c>
      <c r="R3853">
        <v>2583.0700000000002</v>
      </c>
      <c r="S3853">
        <v>577.89</v>
      </c>
      <c r="T3853">
        <v>2330.79</v>
      </c>
      <c r="U3853">
        <v>0.94</v>
      </c>
      <c r="V3853">
        <v>2251.98</v>
      </c>
      <c r="W3853">
        <v>0</v>
      </c>
      <c r="X3853">
        <v>72.41</v>
      </c>
      <c r="Y3853">
        <v>0</v>
      </c>
      <c r="Z3853">
        <v>10064.530000000001</v>
      </c>
      <c r="AA3853">
        <v>0</v>
      </c>
      <c r="AB3853">
        <v>2.81</v>
      </c>
      <c r="AC3853">
        <v>-14.22</v>
      </c>
      <c r="AD3853">
        <v>0</v>
      </c>
      <c r="AE3853">
        <v>0</v>
      </c>
      <c r="AF3853">
        <v>378.53</v>
      </c>
      <c r="AG3853">
        <v>367.12</v>
      </c>
      <c r="AH3853">
        <v>-810.95</v>
      </c>
      <c r="AI3853">
        <v>-247.19</v>
      </c>
      <c r="AJ3853">
        <v>-563.76</v>
      </c>
      <c r="AK3853">
        <v>0</v>
      </c>
      <c r="AL3853">
        <v>0</v>
      </c>
      <c r="AM3853">
        <v>0</v>
      </c>
      <c r="AO3853">
        <v>0</v>
      </c>
      <c r="AP3853">
        <v>20414</v>
      </c>
      <c r="AQ3853" t="s">
        <v>173</v>
      </c>
      <c r="AR3853" t="s">
        <v>174</v>
      </c>
      <c r="AS3853" t="s">
        <v>173</v>
      </c>
      <c r="AT3853" t="s">
        <v>174</v>
      </c>
      <c r="AU3853">
        <v>16194</v>
      </c>
      <c r="AV3853" t="s">
        <v>62</v>
      </c>
      <c r="AW3853">
        <v>2</v>
      </c>
      <c r="AX3853">
        <v>2</v>
      </c>
      <c r="AY3853">
        <v>2012</v>
      </c>
      <c r="AZ3853">
        <v>1</v>
      </c>
      <c r="BA3853" t="str">
        <f t="shared" si="120"/>
        <v>20121</v>
      </c>
      <c r="BB3853" t="str">
        <f t="shared" si="121"/>
        <v>20121Executive Airlines</v>
      </c>
      <c r="BC3853" t="e">
        <f>#N/A</f>
        <v>#N/A</v>
      </c>
      <c r="BD3853" t="e">
        <f>#N/A</f>
        <v>#N/A</v>
      </c>
      <c r="BE3853" t="e">
        <f>#N/A</f>
        <v>#N/A</v>
      </c>
      <c r="BF3853" t="e">
        <f>#N/A</f>
        <v>#N/A</v>
      </c>
      <c r="BG3853" t="e">
        <f>#N/A</f>
        <v>#N/A</v>
      </c>
    </row>
    <row r="3854" spans="1:59">
      <c r="A3854">
        <v>715.16</v>
      </c>
      <c r="B3854">
        <v>1223.82</v>
      </c>
      <c r="C3854">
        <v>15209.14</v>
      </c>
      <c r="D3854">
        <v>0</v>
      </c>
      <c r="F3854">
        <v>0</v>
      </c>
      <c r="G3854">
        <v>0</v>
      </c>
      <c r="I3854">
        <v>0</v>
      </c>
      <c r="J3854">
        <v>0</v>
      </c>
      <c r="L3854">
        <v>0</v>
      </c>
      <c r="M3854">
        <v>246.12</v>
      </c>
      <c r="N3854">
        <v>0</v>
      </c>
      <c r="O3854">
        <v>99.78</v>
      </c>
      <c r="P3854">
        <v>15555.03</v>
      </c>
      <c r="Q3854">
        <v>6331.53</v>
      </c>
      <c r="R3854">
        <v>3656.42</v>
      </c>
      <c r="S3854">
        <v>499.88</v>
      </c>
      <c r="T3854">
        <v>2493.73</v>
      </c>
      <c r="U3854">
        <v>0.31</v>
      </c>
      <c r="V3854">
        <v>1230.6199999999999</v>
      </c>
      <c r="W3854">
        <v>0</v>
      </c>
      <c r="X3854">
        <v>118.72</v>
      </c>
      <c r="Y3854">
        <v>0</v>
      </c>
      <c r="Z3854">
        <v>14331.22</v>
      </c>
      <c r="AA3854">
        <v>0</v>
      </c>
      <c r="AB3854">
        <v>-3.56</v>
      </c>
      <c r="AC3854">
        <v>-1.1200000000000001</v>
      </c>
      <c r="AD3854">
        <v>0</v>
      </c>
      <c r="AE3854">
        <v>0</v>
      </c>
      <c r="AF3854">
        <v>-2.2799999999999998</v>
      </c>
      <c r="AG3854">
        <v>-6.96</v>
      </c>
      <c r="AH3854">
        <v>1216.8599999999999</v>
      </c>
      <c r="AI3854">
        <v>501.69</v>
      </c>
      <c r="AJ3854">
        <v>715.16</v>
      </c>
      <c r="AK3854">
        <v>0</v>
      </c>
      <c r="AL3854">
        <v>0</v>
      </c>
      <c r="AM3854">
        <v>0</v>
      </c>
      <c r="AO3854">
        <v>0</v>
      </c>
      <c r="AP3854">
        <v>20414</v>
      </c>
      <c r="AQ3854" t="s">
        <v>173</v>
      </c>
      <c r="AR3854" t="s">
        <v>174</v>
      </c>
      <c r="AS3854" t="s">
        <v>173</v>
      </c>
      <c r="AT3854" t="s">
        <v>174</v>
      </c>
      <c r="AU3854">
        <v>16194</v>
      </c>
      <c r="AV3854" t="s">
        <v>62</v>
      </c>
      <c r="AW3854">
        <v>2</v>
      </c>
      <c r="AX3854">
        <v>2</v>
      </c>
      <c r="AY3854">
        <v>2012</v>
      </c>
      <c r="AZ3854">
        <v>2</v>
      </c>
      <c r="BA3854" t="str">
        <f t="shared" si="120"/>
        <v>20122</v>
      </c>
      <c r="BB3854" t="str">
        <f t="shared" si="121"/>
        <v>20122Executive Airlines</v>
      </c>
      <c r="BC3854" t="e">
        <f>#N/A</f>
        <v>#N/A</v>
      </c>
      <c r="BD3854" t="e">
        <f>#N/A</f>
        <v>#N/A</v>
      </c>
      <c r="BE3854" t="e">
        <f>#N/A</f>
        <v>#N/A</v>
      </c>
      <c r="BF3854" t="e">
        <f>#N/A</f>
        <v>#N/A</v>
      </c>
      <c r="BG3854" t="e">
        <f>#N/A</f>
        <v>#N/A</v>
      </c>
    </row>
    <row r="3855" spans="1:59">
      <c r="A3855">
        <v>2683.09</v>
      </c>
      <c r="B3855">
        <v>4591.3999999999996</v>
      </c>
      <c r="C3855">
        <v>57060.3</v>
      </c>
      <c r="D3855">
        <v>0</v>
      </c>
      <c r="F3855">
        <v>0</v>
      </c>
      <c r="G3855">
        <v>0</v>
      </c>
      <c r="I3855">
        <v>0</v>
      </c>
      <c r="J3855">
        <v>0</v>
      </c>
      <c r="L3855">
        <v>0</v>
      </c>
      <c r="M3855">
        <v>923.35</v>
      </c>
      <c r="N3855">
        <v>0</v>
      </c>
      <c r="O3855">
        <v>374.33</v>
      </c>
      <c r="P3855">
        <v>58357.98</v>
      </c>
      <c r="Q3855">
        <v>23754.05</v>
      </c>
      <c r="R3855">
        <v>13717.85</v>
      </c>
      <c r="S3855">
        <v>1875.4</v>
      </c>
      <c r="T3855">
        <v>9355.77</v>
      </c>
      <c r="U3855">
        <v>1.17</v>
      </c>
      <c r="V3855">
        <v>4616.95</v>
      </c>
      <c r="W3855">
        <v>0</v>
      </c>
      <c r="X3855">
        <v>445.4</v>
      </c>
      <c r="Y3855">
        <v>0</v>
      </c>
      <c r="Z3855">
        <v>53766.58</v>
      </c>
      <c r="AA3855">
        <v>0</v>
      </c>
      <c r="AB3855">
        <v>-13.35</v>
      </c>
      <c r="AC3855">
        <v>-4.1900000000000004</v>
      </c>
      <c r="AD3855">
        <v>0</v>
      </c>
      <c r="AE3855">
        <v>0</v>
      </c>
      <c r="AF3855">
        <v>-8.57</v>
      </c>
      <c r="AG3855">
        <v>-26.11</v>
      </c>
      <c r="AH3855">
        <v>4565.3</v>
      </c>
      <c r="AI3855">
        <v>1882.21</v>
      </c>
      <c r="AJ3855">
        <v>2683.09</v>
      </c>
      <c r="AK3855">
        <v>0</v>
      </c>
      <c r="AL3855">
        <v>0</v>
      </c>
      <c r="AM3855">
        <v>0</v>
      </c>
      <c r="AO3855">
        <v>0</v>
      </c>
      <c r="AP3855">
        <v>20414</v>
      </c>
      <c r="AQ3855" t="s">
        <v>173</v>
      </c>
      <c r="AR3855" t="s">
        <v>174</v>
      </c>
      <c r="AS3855" t="s">
        <v>173</v>
      </c>
      <c r="AT3855" t="s">
        <v>174</v>
      </c>
      <c r="AU3855">
        <v>6196</v>
      </c>
      <c r="AV3855" t="s">
        <v>61</v>
      </c>
      <c r="AW3855">
        <v>2</v>
      </c>
      <c r="AX3855">
        <v>2</v>
      </c>
      <c r="AY3855">
        <v>2012</v>
      </c>
      <c r="AZ3855">
        <v>2</v>
      </c>
      <c r="BA3855" t="str">
        <f t="shared" si="120"/>
        <v>20122</v>
      </c>
      <c r="BB3855" t="str">
        <f t="shared" si="121"/>
        <v>20122Executive Airlines</v>
      </c>
      <c r="BC3855" t="e">
        <f>#N/A</f>
        <v>#N/A</v>
      </c>
      <c r="BD3855" t="e">
        <f>#N/A</f>
        <v>#N/A</v>
      </c>
      <c r="BE3855" t="e">
        <f>#N/A</f>
        <v>#N/A</v>
      </c>
      <c r="BF3855" t="e">
        <f>#N/A</f>
        <v>#N/A</v>
      </c>
      <c r="BG3855" t="e">
        <f>#N/A</f>
        <v>#N/A</v>
      </c>
    </row>
    <row r="3856" spans="1:59">
      <c r="A3856">
        <v>-4440.1099999999997</v>
      </c>
      <c r="B3856">
        <v>-459.7</v>
      </c>
      <c r="C3856">
        <v>13185.06</v>
      </c>
      <c r="D3856">
        <v>0</v>
      </c>
      <c r="F3856">
        <v>0</v>
      </c>
      <c r="G3856">
        <v>0</v>
      </c>
      <c r="I3856">
        <v>0</v>
      </c>
      <c r="J3856">
        <v>0</v>
      </c>
      <c r="L3856">
        <v>0</v>
      </c>
      <c r="M3856">
        <v>1136.69</v>
      </c>
      <c r="N3856">
        <v>0</v>
      </c>
      <c r="O3856">
        <v>325.57</v>
      </c>
      <c r="P3856">
        <v>14647.32</v>
      </c>
      <c r="Q3856">
        <v>3084.77</v>
      </c>
      <c r="R3856">
        <v>2722.92</v>
      </c>
      <c r="S3856">
        <v>953.94</v>
      </c>
      <c r="T3856">
        <v>4271.8999999999996</v>
      </c>
      <c r="U3856">
        <v>0</v>
      </c>
      <c r="V3856">
        <v>4028.56</v>
      </c>
      <c r="W3856">
        <v>0</v>
      </c>
      <c r="X3856">
        <v>44.94</v>
      </c>
      <c r="Y3856">
        <v>0</v>
      </c>
      <c r="Z3856">
        <v>15107.02</v>
      </c>
      <c r="AA3856">
        <v>0</v>
      </c>
      <c r="AB3856">
        <v>5.16</v>
      </c>
      <c r="AC3856">
        <v>-5.45</v>
      </c>
      <c r="AD3856">
        <v>0</v>
      </c>
      <c r="AE3856">
        <v>0</v>
      </c>
      <c r="AF3856">
        <v>111.32</v>
      </c>
      <c r="AG3856">
        <v>111.03</v>
      </c>
      <c r="AH3856">
        <v>-348.67</v>
      </c>
      <c r="AI3856">
        <v>4091.45</v>
      </c>
      <c r="AJ3856">
        <v>-4440.1099999999997</v>
      </c>
      <c r="AK3856">
        <v>0</v>
      </c>
      <c r="AL3856">
        <v>0</v>
      </c>
      <c r="AM3856">
        <v>0</v>
      </c>
      <c r="AO3856">
        <v>0</v>
      </c>
      <c r="AP3856">
        <v>20414</v>
      </c>
      <c r="AQ3856" t="s">
        <v>173</v>
      </c>
      <c r="AR3856" t="s">
        <v>174</v>
      </c>
      <c r="AS3856" t="s">
        <v>173</v>
      </c>
      <c r="AT3856" t="s">
        <v>174</v>
      </c>
      <c r="AU3856">
        <v>6196</v>
      </c>
      <c r="AV3856" t="s">
        <v>61</v>
      </c>
      <c r="AW3856">
        <v>2</v>
      </c>
      <c r="AX3856">
        <v>2</v>
      </c>
      <c r="AY3856">
        <v>2012</v>
      </c>
      <c r="AZ3856">
        <v>3</v>
      </c>
      <c r="BA3856" t="str">
        <f t="shared" si="120"/>
        <v>20123</v>
      </c>
      <c r="BB3856" t="str">
        <f t="shared" si="121"/>
        <v>20123Executive Airlines</v>
      </c>
      <c r="BC3856" t="e">
        <f>#N/A</f>
        <v>#N/A</v>
      </c>
      <c r="BD3856" t="e">
        <f>#N/A</f>
        <v>#N/A</v>
      </c>
      <c r="BE3856" t="e">
        <f>#N/A</f>
        <v>#N/A</v>
      </c>
      <c r="BF3856" t="e">
        <f>#N/A</f>
        <v>#N/A</v>
      </c>
      <c r="BG3856" t="e">
        <f>#N/A</f>
        <v>#N/A</v>
      </c>
    </row>
    <row r="3857" spans="1:59">
      <c r="A3857">
        <v>-2708.43</v>
      </c>
      <c r="B3857">
        <v>-280.41000000000003</v>
      </c>
      <c r="C3857">
        <v>8042.77</v>
      </c>
      <c r="D3857">
        <v>0</v>
      </c>
      <c r="F3857">
        <v>0</v>
      </c>
      <c r="G3857">
        <v>0</v>
      </c>
      <c r="I3857">
        <v>0</v>
      </c>
      <c r="J3857">
        <v>0</v>
      </c>
      <c r="L3857">
        <v>0</v>
      </c>
      <c r="M3857">
        <v>693.37</v>
      </c>
      <c r="N3857">
        <v>0</v>
      </c>
      <c r="O3857">
        <v>198.59</v>
      </c>
      <c r="P3857">
        <v>8934.73</v>
      </c>
      <c r="Q3857">
        <v>1881.68</v>
      </c>
      <c r="R3857">
        <v>1660.96</v>
      </c>
      <c r="S3857">
        <v>581.89</v>
      </c>
      <c r="T3857">
        <v>2605.8200000000002</v>
      </c>
      <c r="U3857">
        <v>0</v>
      </c>
      <c r="V3857">
        <v>2457.38</v>
      </c>
      <c r="W3857">
        <v>0</v>
      </c>
      <c r="X3857">
        <v>27.41</v>
      </c>
      <c r="Y3857">
        <v>0</v>
      </c>
      <c r="Z3857">
        <v>9215.14</v>
      </c>
      <c r="AA3857">
        <v>0</v>
      </c>
      <c r="AB3857">
        <v>3.15</v>
      </c>
      <c r="AC3857">
        <v>-3.33</v>
      </c>
      <c r="AD3857">
        <v>0</v>
      </c>
      <c r="AE3857">
        <v>0</v>
      </c>
      <c r="AF3857">
        <v>67.91</v>
      </c>
      <c r="AG3857">
        <v>67.73</v>
      </c>
      <c r="AH3857">
        <v>-212.68</v>
      </c>
      <c r="AI3857">
        <v>2495.75</v>
      </c>
      <c r="AJ3857">
        <v>-2708.43</v>
      </c>
      <c r="AK3857">
        <v>0</v>
      </c>
      <c r="AL3857">
        <v>0</v>
      </c>
      <c r="AM3857">
        <v>0</v>
      </c>
      <c r="AO3857">
        <v>0</v>
      </c>
      <c r="AP3857">
        <v>20414</v>
      </c>
      <c r="AQ3857" t="s">
        <v>173</v>
      </c>
      <c r="AR3857" t="s">
        <v>174</v>
      </c>
      <c r="AS3857" t="s">
        <v>173</v>
      </c>
      <c r="AT3857" t="s">
        <v>174</v>
      </c>
      <c r="AU3857">
        <v>16194</v>
      </c>
      <c r="AV3857" t="s">
        <v>62</v>
      </c>
      <c r="AW3857">
        <v>2</v>
      </c>
      <c r="AX3857">
        <v>2</v>
      </c>
      <c r="AY3857">
        <v>2012</v>
      </c>
      <c r="AZ3857">
        <v>3</v>
      </c>
      <c r="BA3857" t="str">
        <f t="shared" si="120"/>
        <v>20123</v>
      </c>
      <c r="BB3857" t="str">
        <f t="shared" si="121"/>
        <v>20123Executive Airlines</v>
      </c>
      <c r="BC3857" t="e">
        <f>#N/A</f>
        <v>#N/A</v>
      </c>
      <c r="BD3857" t="e">
        <f>#N/A</f>
        <v>#N/A</v>
      </c>
      <c r="BE3857" t="e">
        <f>#N/A</f>
        <v>#N/A</v>
      </c>
      <c r="BF3857" t="e">
        <f>#N/A</f>
        <v>#N/A</v>
      </c>
      <c r="BG3857" t="e">
        <f>#N/A</f>
        <v>#N/A</v>
      </c>
    </row>
    <row r="3858" spans="1:59">
      <c r="A3858">
        <v>-2228.83</v>
      </c>
      <c r="B3858">
        <v>-3369.75</v>
      </c>
      <c r="C3858">
        <v>10655.32</v>
      </c>
      <c r="D3858">
        <v>0</v>
      </c>
      <c r="F3858">
        <v>0</v>
      </c>
      <c r="G3858">
        <v>0</v>
      </c>
      <c r="I3858">
        <v>0</v>
      </c>
      <c r="J3858">
        <v>0</v>
      </c>
      <c r="L3858">
        <v>0</v>
      </c>
      <c r="M3858">
        <v>993.57</v>
      </c>
      <c r="N3858">
        <v>0</v>
      </c>
      <c r="O3858">
        <v>505.88</v>
      </c>
      <c r="P3858">
        <v>12154.77</v>
      </c>
      <c r="Q3858">
        <v>2788.29</v>
      </c>
      <c r="R3858">
        <v>4986.47</v>
      </c>
      <c r="S3858">
        <v>506.02</v>
      </c>
      <c r="T3858">
        <v>4626.1000000000004</v>
      </c>
      <c r="U3858">
        <v>0</v>
      </c>
      <c r="V3858">
        <v>2458.75</v>
      </c>
      <c r="W3858">
        <v>0</v>
      </c>
      <c r="X3858">
        <v>158.88999999999999</v>
      </c>
      <c r="Y3858">
        <v>0</v>
      </c>
      <c r="Z3858">
        <v>15524.52</v>
      </c>
      <c r="AA3858">
        <v>0</v>
      </c>
      <c r="AB3858">
        <v>-0.64</v>
      </c>
      <c r="AC3858">
        <v>-43.19</v>
      </c>
      <c r="AD3858">
        <v>0</v>
      </c>
      <c r="AE3858">
        <v>0</v>
      </c>
      <c r="AF3858">
        <v>196.01</v>
      </c>
      <c r="AG3858">
        <v>152.18</v>
      </c>
      <c r="AH3858">
        <v>-3217.57</v>
      </c>
      <c r="AI3858">
        <v>-988.74</v>
      </c>
      <c r="AJ3858">
        <v>-2228.83</v>
      </c>
      <c r="AK3858">
        <v>0</v>
      </c>
      <c r="AL3858">
        <v>0</v>
      </c>
      <c r="AM3858">
        <v>0</v>
      </c>
      <c r="AO3858">
        <v>0</v>
      </c>
      <c r="AP3858">
        <v>20414</v>
      </c>
      <c r="AQ3858" t="s">
        <v>173</v>
      </c>
      <c r="AR3858" t="s">
        <v>174</v>
      </c>
      <c r="AS3858" t="s">
        <v>173</v>
      </c>
      <c r="AT3858" t="s">
        <v>174</v>
      </c>
      <c r="AU3858">
        <v>6196</v>
      </c>
      <c r="AV3858" t="s">
        <v>61</v>
      </c>
      <c r="AW3858">
        <v>2</v>
      </c>
      <c r="AX3858">
        <v>2</v>
      </c>
      <c r="AY3858">
        <v>2012</v>
      </c>
      <c r="AZ3858">
        <v>4</v>
      </c>
      <c r="BA3858" t="str">
        <f t="shared" si="120"/>
        <v>20124</v>
      </c>
      <c r="BB3858" t="str">
        <f t="shared" si="121"/>
        <v>20124Executive Airlines</v>
      </c>
      <c r="BC3858" t="e">
        <f>#N/A</f>
        <v>#N/A</v>
      </c>
      <c r="BD3858" t="e">
        <f>#N/A</f>
        <v>#N/A</v>
      </c>
      <c r="BE3858" t="e">
        <f>#N/A</f>
        <v>#N/A</v>
      </c>
      <c r="BF3858" t="e">
        <f>#N/A</f>
        <v>#N/A</v>
      </c>
      <c r="BG3858" t="e">
        <f>#N/A</f>
        <v>#N/A</v>
      </c>
    </row>
    <row r="3859" spans="1:59">
      <c r="A3859">
        <v>-1359.57</v>
      </c>
      <c r="B3859">
        <v>-2055.52</v>
      </c>
      <c r="C3859">
        <v>6499.65</v>
      </c>
      <c r="D3859">
        <v>0</v>
      </c>
      <c r="F3859">
        <v>0</v>
      </c>
      <c r="G3859">
        <v>0</v>
      </c>
      <c r="I3859">
        <v>0</v>
      </c>
      <c r="J3859">
        <v>0</v>
      </c>
      <c r="L3859">
        <v>0</v>
      </c>
      <c r="M3859">
        <v>606.07000000000005</v>
      </c>
      <c r="N3859">
        <v>0</v>
      </c>
      <c r="O3859">
        <v>308.58</v>
      </c>
      <c r="P3859">
        <v>7414.3</v>
      </c>
      <c r="Q3859">
        <v>1700.83</v>
      </c>
      <c r="R3859">
        <v>3041.7</v>
      </c>
      <c r="S3859">
        <v>308.67</v>
      </c>
      <c r="T3859">
        <v>2821.88</v>
      </c>
      <c r="U3859">
        <v>0</v>
      </c>
      <c r="V3859">
        <v>1499.81</v>
      </c>
      <c r="W3859">
        <v>0</v>
      </c>
      <c r="X3859">
        <v>96.92</v>
      </c>
      <c r="Y3859">
        <v>0</v>
      </c>
      <c r="Z3859">
        <v>9469.81</v>
      </c>
      <c r="AA3859">
        <v>0</v>
      </c>
      <c r="AB3859">
        <v>-0.39</v>
      </c>
      <c r="AC3859">
        <v>-26.35</v>
      </c>
      <c r="AD3859">
        <v>0</v>
      </c>
      <c r="AE3859">
        <v>0</v>
      </c>
      <c r="AF3859">
        <v>119.56</v>
      </c>
      <c r="AG3859">
        <v>92.83</v>
      </c>
      <c r="AH3859">
        <v>-1962.69</v>
      </c>
      <c r="AI3859">
        <v>-603.12</v>
      </c>
      <c r="AJ3859">
        <v>-1359.57</v>
      </c>
      <c r="AK3859">
        <v>0</v>
      </c>
      <c r="AL3859">
        <v>0</v>
      </c>
      <c r="AM3859">
        <v>0</v>
      </c>
      <c r="AO3859">
        <v>0</v>
      </c>
      <c r="AP3859">
        <v>20414</v>
      </c>
      <c r="AQ3859" t="s">
        <v>173</v>
      </c>
      <c r="AR3859" t="s">
        <v>174</v>
      </c>
      <c r="AS3859" t="s">
        <v>173</v>
      </c>
      <c r="AT3859" t="s">
        <v>174</v>
      </c>
      <c r="AU3859">
        <v>16194</v>
      </c>
      <c r="AV3859" t="s">
        <v>62</v>
      </c>
      <c r="AW3859">
        <v>2</v>
      </c>
      <c r="AX3859">
        <v>2</v>
      </c>
      <c r="AY3859">
        <v>2012</v>
      </c>
      <c r="AZ3859">
        <v>4</v>
      </c>
      <c r="BA3859" t="str">
        <f t="shared" si="120"/>
        <v>20124</v>
      </c>
      <c r="BB3859" t="str">
        <f t="shared" si="121"/>
        <v>20124Executive Airlines</v>
      </c>
      <c r="BC3859" t="e">
        <f>#N/A</f>
        <v>#N/A</v>
      </c>
      <c r="BD3859" t="e">
        <f>#N/A</f>
        <v>#N/A</v>
      </c>
      <c r="BE3859" t="e">
        <f>#N/A</f>
        <v>#N/A</v>
      </c>
      <c r="BF3859" t="e">
        <f>#N/A</f>
        <v>#N/A</v>
      </c>
      <c r="BG3859" t="e">
        <f>#N/A</f>
        <v>#N/A</v>
      </c>
    </row>
    <row r="3860" spans="1:59">
      <c r="A3860">
        <v>-394.96</v>
      </c>
      <c r="B3860">
        <v>-1098.08</v>
      </c>
      <c r="C3860">
        <v>6238.34</v>
      </c>
      <c r="D3860">
        <v>0</v>
      </c>
      <c r="F3860">
        <v>0</v>
      </c>
      <c r="G3860">
        <v>0</v>
      </c>
      <c r="I3860">
        <v>0</v>
      </c>
      <c r="J3860">
        <v>0</v>
      </c>
      <c r="L3860">
        <v>0</v>
      </c>
      <c r="M3860">
        <v>762.85</v>
      </c>
      <c r="N3860">
        <v>0</v>
      </c>
      <c r="O3860">
        <v>0</v>
      </c>
      <c r="P3860">
        <v>7001.19</v>
      </c>
      <c r="Q3860">
        <v>2395.54</v>
      </c>
      <c r="R3860">
        <v>1876.29</v>
      </c>
      <c r="S3860">
        <v>415.21</v>
      </c>
      <c r="T3860">
        <v>2131.27</v>
      </c>
      <c r="U3860">
        <v>0</v>
      </c>
      <c r="V3860">
        <v>1175.92</v>
      </c>
      <c r="W3860">
        <v>0</v>
      </c>
      <c r="X3860">
        <v>105.04</v>
      </c>
      <c r="Y3860">
        <v>0</v>
      </c>
      <c r="Z3860">
        <v>8099.26</v>
      </c>
      <c r="AA3860">
        <v>0</v>
      </c>
      <c r="AB3860">
        <v>-29.19</v>
      </c>
      <c r="AC3860">
        <v>-3.62</v>
      </c>
      <c r="AD3860">
        <v>0</v>
      </c>
      <c r="AE3860">
        <v>0</v>
      </c>
      <c r="AF3860">
        <v>107.22</v>
      </c>
      <c r="AG3860">
        <v>74.42</v>
      </c>
      <c r="AH3860">
        <v>-1023.66</v>
      </c>
      <c r="AI3860">
        <v>-628.70000000000005</v>
      </c>
      <c r="AJ3860">
        <v>-394.96</v>
      </c>
      <c r="AK3860">
        <v>0</v>
      </c>
      <c r="AL3860">
        <v>0</v>
      </c>
      <c r="AM3860">
        <v>0</v>
      </c>
      <c r="AO3860">
        <v>0</v>
      </c>
      <c r="AP3860">
        <v>20414</v>
      </c>
      <c r="AQ3860" t="s">
        <v>173</v>
      </c>
      <c r="AR3860" t="s">
        <v>174</v>
      </c>
      <c r="AS3860" t="s">
        <v>173</v>
      </c>
      <c r="AT3860" t="s">
        <v>174</v>
      </c>
      <c r="AU3860">
        <v>6196</v>
      </c>
      <c r="AV3860" t="s">
        <v>61</v>
      </c>
      <c r="AW3860">
        <v>2</v>
      </c>
      <c r="AX3860">
        <v>2</v>
      </c>
      <c r="AY3860">
        <v>2013</v>
      </c>
      <c r="AZ3860">
        <v>1</v>
      </c>
      <c r="BA3860" t="str">
        <f t="shared" si="120"/>
        <v>20131</v>
      </c>
      <c r="BB3860" t="str">
        <f t="shared" si="121"/>
        <v>20131Executive Airlines</v>
      </c>
      <c r="BC3860" t="e">
        <f>#N/A</f>
        <v>#N/A</v>
      </c>
      <c r="BD3860" t="e">
        <f>#N/A</f>
        <v>#N/A</v>
      </c>
      <c r="BE3860" t="e">
        <f>#N/A</f>
        <v>#N/A</v>
      </c>
      <c r="BF3860" t="e">
        <f>#N/A</f>
        <v>#N/A</v>
      </c>
      <c r="BG3860" t="e">
        <f>#N/A</f>
        <v>#N/A</v>
      </c>
    </row>
    <row r="3861" spans="1:59">
      <c r="A3861">
        <v>-282.87</v>
      </c>
      <c r="B3861">
        <v>-786.42</v>
      </c>
      <c r="C3861">
        <v>4467.79</v>
      </c>
      <c r="D3861">
        <v>0</v>
      </c>
      <c r="F3861">
        <v>0</v>
      </c>
      <c r="G3861">
        <v>0</v>
      </c>
      <c r="I3861">
        <v>0</v>
      </c>
      <c r="J3861">
        <v>0</v>
      </c>
      <c r="L3861">
        <v>0</v>
      </c>
      <c r="M3861">
        <v>546.34</v>
      </c>
      <c r="N3861">
        <v>0</v>
      </c>
      <c r="O3861">
        <v>0</v>
      </c>
      <c r="P3861">
        <v>5014.13</v>
      </c>
      <c r="Q3861">
        <v>1715.65</v>
      </c>
      <c r="R3861">
        <v>1343.76</v>
      </c>
      <c r="S3861">
        <v>297.37</v>
      </c>
      <c r="T3861">
        <v>1526.38</v>
      </c>
      <c r="U3861">
        <v>0</v>
      </c>
      <c r="V3861">
        <v>842.17</v>
      </c>
      <c r="W3861">
        <v>0</v>
      </c>
      <c r="X3861">
        <v>75.23</v>
      </c>
      <c r="Y3861">
        <v>0</v>
      </c>
      <c r="Z3861">
        <v>5800.55</v>
      </c>
      <c r="AA3861">
        <v>0</v>
      </c>
      <c r="AB3861">
        <v>-20.91</v>
      </c>
      <c r="AC3861">
        <v>-2.59</v>
      </c>
      <c r="AD3861">
        <v>0</v>
      </c>
      <c r="AE3861">
        <v>0</v>
      </c>
      <c r="AF3861">
        <v>76.790000000000006</v>
      </c>
      <c r="AG3861">
        <v>53.3</v>
      </c>
      <c r="AH3861">
        <v>-733.13</v>
      </c>
      <c r="AI3861">
        <v>-450.26</v>
      </c>
      <c r="AJ3861">
        <v>-282.87</v>
      </c>
      <c r="AK3861">
        <v>0</v>
      </c>
      <c r="AL3861">
        <v>0</v>
      </c>
      <c r="AM3861">
        <v>0</v>
      </c>
      <c r="AO3861">
        <v>0</v>
      </c>
      <c r="AP3861">
        <v>20414</v>
      </c>
      <c r="AQ3861" t="s">
        <v>173</v>
      </c>
      <c r="AR3861" t="s">
        <v>174</v>
      </c>
      <c r="AS3861" t="s">
        <v>173</v>
      </c>
      <c r="AT3861" t="s">
        <v>174</v>
      </c>
      <c r="AU3861">
        <v>16194</v>
      </c>
      <c r="AV3861" t="s">
        <v>62</v>
      </c>
      <c r="AW3861">
        <v>2</v>
      </c>
      <c r="AX3861">
        <v>2</v>
      </c>
      <c r="AY3861">
        <v>2013</v>
      </c>
      <c r="AZ3861">
        <v>1</v>
      </c>
      <c r="BA3861" t="str">
        <f t="shared" si="120"/>
        <v>20131</v>
      </c>
      <c r="BB3861" t="str">
        <f t="shared" si="121"/>
        <v>20131Executive Airlines</v>
      </c>
      <c r="BC3861" t="e">
        <f>#N/A</f>
        <v>#N/A</v>
      </c>
      <c r="BD3861" t="e">
        <f>#N/A</f>
        <v>#N/A</v>
      </c>
      <c r="BE3861" t="e">
        <f>#N/A</f>
        <v>#N/A</v>
      </c>
      <c r="BF3861" t="e">
        <f>#N/A</f>
        <v>#N/A</v>
      </c>
      <c r="BG3861" t="e">
        <f>#N/A</f>
        <v>#N/A</v>
      </c>
    </row>
    <row r="3862" spans="1:59">
      <c r="A3862">
        <v>24</v>
      </c>
      <c r="B3862">
        <v>25</v>
      </c>
      <c r="H3862">
        <v>368</v>
      </c>
      <c r="J3862">
        <v>368</v>
      </c>
      <c r="P3862">
        <v>368</v>
      </c>
      <c r="Q3862">
        <v>148</v>
      </c>
      <c r="R3862">
        <v>169</v>
      </c>
      <c r="W3862">
        <v>23</v>
      </c>
      <c r="X3862">
        <v>3</v>
      </c>
      <c r="Z3862">
        <v>343</v>
      </c>
      <c r="AB3862">
        <v>-1</v>
      </c>
      <c r="AG3862">
        <v>-1</v>
      </c>
      <c r="AH3862">
        <v>24</v>
      </c>
      <c r="AJ3862">
        <v>24</v>
      </c>
      <c r="AN3862">
        <v>24</v>
      </c>
      <c r="AP3862">
        <v>20284</v>
      </c>
      <c r="AQ3862" t="s">
        <v>175</v>
      </c>
      <c r="AR3862" t="s">
        <v>176</v>
      </c>
      <c r="AS3862" t="s">
        <v>175</v>
      </c>
      <c r="AT3862" t="s">
        <v>176</v>
      </c>
      <c r="AU3862">
        <v>16896</v>
      </c>
      <c r="AV3862" t="s">
        <v>106</v>
      </c>
      <c r="AW3862">
        <v>1</v>
      </c>
      <c r="AX3862">
        <v>1</v>
      </c>
      <c r="AY3862">
        <v>2002</v>
      </c>
      <c r="AZ3862">
        <v>1</v>
      </c>
      <c r="BA3862" t="str">
        <f t="shared" si="120"/>
        <v>20021</v>
      </c>
      <c r="BB3862" t="str">
        <f t="shared" si="121"/>
        <v>20021Express.Net Airlines</v>
      </c>
      <c r="BC3862" t="e">
        <f>#N/A</f>
        <v>#N/A</v>
      </c>
      <c r="BD3862" t="e">
        <f>#N/A</f>
        <v>#N/A</v>
      </c>
      <c r="BE3862" t="e">
        <f>#N/A</f>
        <v>#N/A</v>
      </c>
      <c r="BF3862" t="e">
        <f>#N/A</f>
        <v>#N/A</v>
      </c>
      <c r="BG3862" t="e">
        <f>#N/A</f>
        <v>#N/A</v>
      </c>
    </row>
    <row r="3863" spans="1:59">
      <c r="A3863">
        <v>1060</v>
      </c>
      <c r="B3863">
        <v>1094</v>
      </c>
      <c r="H3863">
        <v>16652</v>
      </c>
      <c r="J3863">
        <v>16652</v>
      </c>
      <c r="P3863">
        <v>16652</v>
      </c>
      <c r="Q3863">
        <v>6688</v>
      </c>
      <c r="R3863">
        <v>7638</v>
      </c>
      <c r="W3863">
        <v>1082</v>
      </c>
      <c r="X3863">
        <v>150</v>
      </c>
      <c r="Z3863">
        <v>15558</v>
      </c>
      <c r="AB3863">
        <v>-43</v>
      </c>
      <c r="AD3863">
        <v>9</v>
      </c>
      <c r="AG3863">
        <v>-34</v>
      </c>
      <c r="AH3863">
        <v>1060</v>
      </c>
      <c r="AJ3863">
        <v>1060</v>
      </c>
      <c r="AN3863">
        <v>1060</v>
      </c>
      <c r="AP3863">
        <v>20284</v>
      </c>
      <c r="AQ3863" t="s">
        <v>175</v>
      </c>
      <c r="AR3863" t="s">
        <v>176</v>
      </c>
      <c r="AS3863" t="s">
        <v>175</v>
      </c>
      <c r="AT3863" t="s">
        <v>176</v>
      </c>
      <c r="AU3863">
        <v>6896</v>
      </c>
      <c r="AV3863" t="s">
        <v>61</v>
      </c>
      <c r="AW3863">
        <v>1</v>
      </c>
      <c r="AX3863">
        <v>1</v>
      </c>
      <c r="AY3863">
        <v>2002</v>
      </c>
      <c r="AZ3863">
        <v>1</v>
      </c>
      <c r="BA3863" t="str">
        <f t="shared" si="120"/>
        <v>20021</v>
      </c>
      <c r="BB3863" t="str">
        <f t="shared" si="121"/>
        <v>20021Express.Net Airlines</v>
      </c>
      <c r="BC3863" t="e">
        <f>#N/A</f>
        <v>#N/A</v>
      </c>
      <c r="BD3863" t="e">
        <f>#N/A</f>
        <v>#N/A</v>
      </c>
      <c r="BE3863" t="e">
        <f>#N/A</f>
        <v>#N/A</v>
      </c>
      <c r="BF3863" t="e">
        <f>#N/A</f>
        <v>#N/A</v>
      </c>
      <c r="BG3863" t="e">
        <f>#N/A</f>
        <v>#N/A</v>
      </c>
    </row>
    <row r="3864" spans="1:59">
      <c r="A3864">
        <v>4</v>
      </c>
      <c r="B3864">
        <v>4</v>
      </c>
      <c r="H3864">
        <v>167</v>
      </c>
      <c r="J3864">
        <v>167</v>
      </c>
      <c r="P3864">
        <v>167</v>
      </c>
      <c r="Q3864">
        <v>67</v>
      </c>
      <c r="R3864">
        <v>78</v>
      </c>
      <c r="W3864">
        <v>16</v>
      </c>
      <c r="X3864">
        <v>2</v>
      </c>
      <c r="Z3864">
        <v>163</v>
      </c>
      <c r="AH3864">
        <v>4</v>
      </c>
      <c r="AJ3864">
        <v>4</v>
      </c>
      <c r="AN3864">
        <v>4</v>
      </c>
      <c r="AP3864">
        <v>20284</v>
      </c>
      <c r="AQ3864" t="s">
        <v>175</v>
      </c>
      <c r="AR3864" t="s">
        <v>176</v>
      </c>
      <c r="AS3864" t="s">
        <v>175</v>
      </c>
      <c r="AT3864" t="s">
        <v>176</v>
      </c>
      <c r="AU3864">
        <v>16896</v>
      </c>
      <c r="AV3864" t="s">
        <v>106</v>
      </c>
      <c r="AW3864">
        <v>1</v>
      </c>
      <c r="AX3864">
        <v>1</v>
      </c>
      <c r="AY3864">
        <v>2002</v>
      </c>
      <c r="AZ3864">
        <v>2</v>
      </c>
      <c r="BA3864" t="str">
        <f t="shared" si="120"/>
        <v>20022</v>
      </c>
      <c r="BB3864" t="str">
        <f t="shared" si="121"/>
        <v>20022Express.Net Airlines</v>
      </c>
      <c r="BC3864" t="e">
        <f>#N/A</f>
        <v>#N/A</v>
      </c>
      <c r="BD3864" t="e">
        <f>#N/A</f>
        <v>#N/A</v>
      </c>
      <c r="BE3864" t="e">
        <f>#N/A</f>
        <v>#N/A</v>
      </c>
      <c r="BF3864" t="e">
        <f>#N/A</f>
        <v>#N/A</v>
      </c>
      <c r="BG3864" t="e">
        <f>#N/A</f>
        <v>#N/A</v>
      </c>
    </row>
    <row r="3865" spans="1:59">
      <c r="A3865">
        <v>439</v>
      </c>
      <c r="B3865">
        <v>448</v>
      </c>
      <c r="H3865">
        <v>17009</v>
      </c>
      <c r="J3865">
        <v>17009</v>
      </c>
      <c r="P3865">
        <v>17009</v>
      </c>
      <c r="Q3865">
        <v>6845</v>
      </c>
      <c r="R3865">
        <v>7957</v>
      </c>
      <c r="W3865">
        <v>1585</v>
      </c>
      <c r="X3865">
        <v>174</v>
      </c>
      <c r="Z3865">
        <v>16561</v>
      </c>
      <c r="AB3865">
        <v>-19</v>
      </c>
      <c r="AD3865">
        <v>10</v>
      </c>
      <c r="AG3865">
        <v>-9</v>
      </c>
      <c r="AH3865">
        <v>439</v>
      </c>
      <c r="AJ3865">
        <v>439</v>
      </c>
      <c r="AN3865">
        <v>439</v>
      </c>
      <c r="AP3865">
        <v>20284</v>
      </c>
      <c r="AQ3865" t="s">
        <v>175</v>
      </c>
      <c r="AR3865" t="s">
        <v>176</v>
      </c>
      <c r="AS3865" t="s">
        <v>175</v>
      </c>
      <c r="AT3865" t="s">
        <v>176</v>
      </c>
      <c r="AU3865">
        <v>6896</v>
      </c>
      <c r="AV3865" t="s">
        <v>61</v>
      </c>
      <c r="AW3865">
        <v>1</v>
      </c>
      <c r="AX3865">
        <v>1</v>
      </c>
      <c r="AY3865">
        <v>2002</v>
      </c>
      <c r="AZ3865">
        <v>2</v>
      </c>
      <c r="BA3865" t="str">
        <f t="shared" si="120"/>
        <v>20022</v>
      </c>
      <c r="BB3865" t="str">
        <f t="shared" si="121"/>
        <v>20022Express.Net Airlines</v>
      </c>
      <c r="BC3865" t="e">
        <f>#N/A</f>
        <v>#N/A</v>
      </c>
      <c r="BD3865" t="e">
        <f>#N/A</f>
        <v>#N/A</v>
      </c>
      <c r="BE3865" t="e">
        <f>#N/A</f>
        <v>#N/A</v>
      </c>
      <c r="BF3865" t="e">
        <f>#N/A</f>
        <v>#N/A</v>
      </c>
      <c r="BG3865" t="e">
        <f>#N/A</f>
        <v>#N/A</v>
      </c>
    </row>
    <row r="3866" spans="1:59">
      <c r="A3866">
        <v>111</v>
      </c>
      <c r="B3866">
        <v>98</v>
      </c>
      <c r="H3866">
        <v>3144</v>
      </c>
      <c r="J3866">
        <v>3144</v>
      </c>
      <c r="P3866">
        <v>3144</v>
      </c>
      <c r="Q3866">
        <v>1293</v>
      </c>
      <c r="R3866">
        <v>1454</v>
      </c>
      <c r="W3866">
        <v>264</v>
      </c>
      <c r="X3866">
        <v>35</v>
      </c>
      <c r="Z3866">
        <v>3046</v>
      </c>
      <c r="AB3866">
        <v>-3</v>
      </c>
      <c r="AF3866">
        <v>16</v>
      </c>
      <c r="AG3866">
        <v>13</v>
      </c>
      <c r="AH3866">
        <v>111</v>
      </c>
      <c r="AJ3866">
        <v>111</v>
      </c>
      <c r="AN3866">
        <v>111</v>
      </c>
      <c r="AP3866">
        <v>20284</v>
      </c>
      <c r="AQ3866" t="s">
        <v>175</v>
      </c>
      <c r="AR3866" t="s">
        <v>176</v>
      </c>
      <c r="AS3866" t="s">
        <v>175</v>
      </c>
      <c r="AT3866" t="s">
        <v>176</v>
      </c>
      <c r="AU3866">
        <v>16896</v>
      </c>
      <c r="AV3866" t="s">
        <v>106</v>
      </c>
      <c r="AW3866">
        <v>1</v>
      </c>
      <c r="AX3866">
        <v>1</v>
      </c>
      <c r="AY3866">
        <v>2002</v>
      </c>
      <c r="AZ3866">
        <v>3</v>
      </c>
      <c r="BA3866" t="str">
        <f t="shared" si="120"/>
        <v>20023</v>
      </c>
      <c r="BB3866" t="str">
        <f t="shared" si="121"/>
        <v>20023Express.Net Airlines</v>
      </c>
      <c r="BC3866" t="e">
        <f>#N/A</f>
        <v>#N/A</v>
      </c>
      <c r="BD3866" t="e">
        <f>#N/A</f>
        <v>#N/A</v>
      </c>
      <c r="BE3866" t="e">
        <f>#N/A</f>
        <v>#N/A</v>
      </c>
      <c r="BF3866" t="e">
        <f>#N/A</f>
        <v>#N/A</v>
      </c>
      <c r="BG3866" t="e">
        <f>#N/A</f>
        <v>#N/A</v>
      </c>
    </row>
    <row r="3867" spans="1:59">
      <c r="A3867">
        <v>565</v>
      </c>
      <c r="B3867">
        <v>488</v>
      </c>
      <c r="H3867">
        <v>15570</v>
      </c>
      <c r="J3867">
        <v>15570</v>
      </c>
      <c r="P3867">
        <v>15570</v>
      </c>
      <c r="Q3867">
        <v>6407</v>
      </c>
      <c r="R3867">
        <v>7196</v>
      </c>
      <c r="W3867">
        <v>1305</v>
      </c>
      <c r="X3867">
        <v>174</v>
      </c>
      <c r="Z3867">
        <v>15082</v>
      </c>
      <c r="AB3867">
        <v>-14</v>
      </c>
      <c r="AF3867">
        <v>91</v>
      </c>
      <c r="AG3867">
        <v>77</v>
      </c>
      <c r="AH3867">
        <v>565</v>
      </c>
      <c r="AJ3867">
        <v>565</v>
      </c>
      <c r="AN3867">
        <v>565</v>
      </c>
      <c r="AP3867">
        <v>20284</v>
      </c>
      <c r="AQ3867" t="s">
        <v>175</v>
      </c>
      <c r="AR3867" t="s">
        <v>176</v>
      </c>
      <c r="AS3867" t="s">
        <v>175</v>
      </c>
      <c r="AT3867" t="s">
        <v>176</v>
      </c>
      <c r="AU3867">
        <v>6896</v>
      </c>
      <c r="AV3867" t="s">
        <v>61</v>
      </c>
      <c r="AW3867">
        <v>1</v>
      </c>
      <c r="AX3867">
        <v>1</v>
      </c>
      <c r="AY3867">
        <v>2002</v>
      </c>
      <c r="AZ3867">
        <v>3</v>
      </c>
      <c r="BA3867" t="str">
        <f t="shared" si="120"/>
        <v>20023</v>
      </c>
      <c r="BB3867" t="str">
        <f t="shared" si="121"/>
        <v>20023Express.Net Airlines</v>
      </c>
      <c r="BC3867" t="e">
        <f>#N/A</f>
        <v>#N/A</v>
      </c>
      <c r="BD3867" t="e">
        <f>#N/A</f>
        <v>#N/A</v>
      </c>
      <c r="BE3867" t="e">
        <f>#N/A</f>
        <v>#N/A</v>
      </c>
      <c r="BF3867" t="e">
        <f>#N/A</f>
        <v>#N/A</v>
      </c>
      <c r="BG3867" t="e">
        <f>#N/A</f>
        <v>#N/A</v>
      </c>
    </row>
    <row r="3868" spans="1:59">
      <c r="A3868">
        <v>507</v>
      </c>
      <c r="B3868">
        <v>436</v>
      </c>
      <c r="H3868">
        <v>3292</v>
      </c>
      <c r="J3868">
        <v>3292</v>
      </c>
      <c r="P3868">
        <v>3292</v>
      </c>
      <c r="Q3868">
        <v>1169</v>
      </c>
      <c r="R3868">
        <v>1408</v>
      </c>
      <c r="W3868">
        <v>246</v>
      </c>
      <c r="X3868">
        <v>33</v>
      </c>
      <c r="Z3868">
        <v>2856</v>
      </c>
      <c r="AB3868">
        <v>1</v>
      </c>
      <c r="AF3868">
        <v>70</v>
      </c>
      <c r="AG3868">
        <v>71</v>
      </c>
      <c r="AH3868">
        <v>507</v>
      </c>
      <c r="AJ3868">
        <v>507</v>
      </c>
      <c r="AN3868">
        <v>507</v>
      </c>
      <c r="AP3868">
        <v>20284</v>
      </c>
      <c r="AQ3868" t="s">
        <v>175</v>
      </c>
      <c r="AR3868" t="s">
        <v>176</v>
      </c>
      <c r="AS3868" t="s">
        <v>175</v>
      </c>
      <c r="AT3868" t="s">
        <v>176</v>
      </c>
      <c r="AU3868">
        <v>16896</v>
      </c>
      <c r="AV3868" t="s">
        <v>106</v>
      </c>
      <c r="AW3868">
        <v>1</v>
      </c>
      <c r="AX3868">
        <v>1</v>
      </c>
      <c r="AY3868">
        <v>2002</v>
      </c>
      <c r="AZ3868">
        <v>4</v>
      </c>
      <c r="BA3868" t="str">
        <f t="shared" si="120"/>
        <v>20024</v>
      </c>
      <c r="BB3868" t="str">
        <f t="shared" si="121"/>
        <v>20024Express.Net Airlines</v>
      </c>
      <c r="BC3868" t="e">
        <f>#N/A</f>
        <v>#N/A</v>
      </c>
      <c r="BD3868" t="e">
        <f>#N/A</f>
        <v>#N/A</v>
      </c>
      <c r="BE3868" t="e">
        <f>#N/A</f>
        <v>#N/A</v>
      </c>
      <c r="BF3868" t="e">
        <f>#N/A</f>
        <v>#N/A</v>
      </c>
      <c r="BG3868" t="e">
        <f>#N/A</f>
        <v>#N/A</v>
      </c>
    </row>
    <row r="3869" spans="1:59">
      <c r="A3869">
        <v>3091</v>
      </c>
      <c r="B3869">
        <v>2663</v>
      </c>
      <c r="H3869">
        <v>20097</v>
      </c>
      <c r="J3869">
        <v>20097</v>
      </c>
      <c r="P3869">
        <v>20097</v>
      </c>
      <c r="Q3869">
        <v>7135</v>
      </c>
      <c r="R3869">
        <v>8595</v>
      </c>
      <c r="W3869">
        <v>1501</v>
      </c>
      <c r="X3869">
        <v>203</v>
      </c>
      <c r="Z3869">
        <v>17434</v>
      </c>
      <c r="AB3869">
        <v>4</v>
      </c>
      <c r="AF3869">
        <v>424</v>
      </c>
      <c r="AG3869">
        <v>428</v>
      </c>
      <c r="AH3869">
        <v>3091</v>
      </c>
      <c r="AJ3869">
        <v>3091</v>
      </c>
      <c r="AN3869">
        <v>3091</v>
      </c>
      <c r="AP3869">
        <v>20284</v>
      </c>
      <c r="AQ3869" t="s">
        <v>175</v>
      </c>
      <c r="AR3869" t="s">
        <v>176</v>
      </c>
      <c r="AS3869" t="s">
        <v>175</v>
      </c>
      <c r="AT3869" t="s">
        <v>176</v>
      </c>
      <c r="AU3869">
        <v>6896</v>
      </c>
      <c r="AV3869" t="s">
        <v>61</v>
      </c>
      <c r="AW3869">
        <v>1</v>
      </c>
      <c r="AX3869">
        <v>1</v>
      </c>
      <c r="AY3869">
        <v>2002</v>
      </c>
      <c r="AZ3869">
        <v>4</v>
      </c>
      <c r="BA3869" t="str">
        <f t="shared" si="120"/>
        <v>20024</v>
      </c>
      <c r="BB3869" t="str">
        <f t="shared" si="121"/>
        <v>20024Express.Net Airlines</v>
      </c>
      <c r="BC3869" t="e">
        <f>#N/A</f>
        <v>#N/A</v>
      </c>
      <c r="BD3869" t="e">
        <f>#N/A</f>
        <v>#N/A</v>
      </c>
      <c r="BE3869" t="e">
        <f>#N/A</f>
        <v>#N/A</v>
      </c>
      <c r="BF3869" t="e">
        <f>#N/A</f>
        <v>#N/A</v>
      </c>
      <c r="BG3869" t="e">
        <f>#N/A</f>
        <v>#N/A</v>
      </c>
    </row>
    <row r="3870" spans="1:59">
      <c r="A3870">
        <v>262</v>
      </c>
      <c r="B3870">
        <v>259</v>
      </c>
      <c r="H3870">
        <v>3411</v>
      </c>
      <c r="J3870">
        <v>3411</v>
      </c>
      <c r="P3870">
        <v>3411</v>
      </c>
      <c r="Q3870">
        <v>1474</v>
      </c>
      <c r="R3870">
        <v>1461</v>
      </c>
      <c r="W3870">
        <v>175</v>
      </c>
      <c r="X3870">
        <v>42</v>
      </c>
      <c r="Z3870">
        <v>3152</v>
      </c>
      <c r="AB3870">
        <v>2</v>
      </c>
      <c r="AF3870">
        <v>1</v>
      </c>
      <c r="AG3870">
        <v>3</v>
      </c>
      <c r="AH3870">
        <v>262</v>
      </c>
      <c r="AJ3870">
        <v>262</v>
      </c>
      <c r="AN3870">
        <v>262</v>
      </c>
      <c r="AP3870">
        <v>20284</v>
      </c>
      <c r="AQ3870" t="s">
        <v>175</v>
      </c>
      <c r="AR3870" t="s">
        <v>176</v>
      </c>
      <c r="AS3870" t="s">
        <v>175</v>
      </c>
      <c r="AT3870" t="s">
        <v>176</v>
      </c>
      <c r="AU3870">
        <v>16896</v>
      </c>
      <c r="AV3870" t="s">
        <v>106</v>
      </c>
      <c r="AW3870">
        <v>1</v>
      </c>
      <c r="AX3870">
        <v>1</v>
      </c>
      <c r="AY3870">
        <v>2003</v>
      </c>
      <c r="AZ3870">
        <v>1</v>
      </c>
      <c r="BA3870" t="str">
        <f t="shared" si="120"/>
        <v>20031</v>
      </c>
      <c r="BB3870" t="str">
        <f t="shared" si="121"/>
        <v>20031Express.Net Airlines</v>
      </c>
      <c r="BC3870" t="e">
        <f>#N/A</f>
        <v>#N/A</v>
      </c>
      <c r="BD3870" t="e">
        <f>#N/A</f>
        <v>#N/A</v>
      </c>
      <c r="BE3870" t="e">
        <f>#N/A</f>
        <v>#N/A</v>
      </c>
      <c r="BF3870" t="e">
        <f>#N/A</f>
        <v>#N/A</v>
      </c>
      <c r="BG3870" t="e">
        <f>#N/A</f>
        <v>#N/A</v>
      </c>
    </row>
    <row r="3871" spans="1:59">
      <c r="A3871">
        <v>1200</v>
      </c>
      <c r="B3871">
        <v>1185</v>
      </c>
      <c r="H3871">
        <v>15586</v>
      </c>
      <c r="J3871">
        <v>15586</v>
      </c>
      <c r="P3871">
        <v>15586</v>
      </c>
      <c r="Q3871">
        <v>6736</v>
      </c>
      <c r="R3871">
        <v>6675</v>
      </c>
      <c r="W3871">
        <v>798</v>
      </c>
      <c r="X3871">
        <v>192</v>
      </c>
      <c r="Z3871">
        <v>14401</v>
      </c>
      <c r="AB3871">
        <v>8</v>
      </c>
      <c r="AF3871">
        <v>7</v>
      </c>
      <c r="AG3871">
        <v>15</v>
      </c>
      <c r="AH3871">
        <v>1200</v>
      </c>
      <c r="AJ3871">
        <v>1200</v>
      </c>
      <c r="AN3871">
        <v>1200</v>
      </c>
      <c r="AP3871">
        <v>20284</v>
      </c>
      <c r="AQ3871" t="s">
        <v>175</v>
      </c>
      <c r="AR3871" t="s">
        <v>176</v>
      </c>
      <c r="AS3871" t="s">
        <v>175</v>
      </c>
      <c r="AT3871" t="s">
        <v>176</v>
      </c>
      <c r="AU3871">
        <v>6896</v>
      </c>
      <c r="AV3871" t="s">
        <v>61</v>
      </c>
      <c r="AW3871">
        <v>1</v>
      </c>
      <c r="AX3871">
        <v>1</v>
      </c>
      <c r="AY3871">
        <v>2003</v>
      </c>
      <c r="AZ3871">
        <v>1</v>
      </c>
      <c r="BA3871" t="str">
        <f t="shared" si="120"/>
        <v>20031</v>
      </c>
      <c r="BB3871" t="str">
        <f t="shared" si="121"/>
        <v>20031Express.Net Airlines</v>
      </c>
      <c r="BC3871" t="e">
        <f>#N/A</f>
        <v>#N/A</v>
      </c>
      <c r="BD3871" t="e">
        <f>#N/A</f>
        <v>#N/A</v>
      </c>
      <c r="BE3871" t="e">
        <f>#N/A</f>
        <v>#N/A</v>
      </c>
      <c r="BF3871" t="e">
        <f>#N/A</f>
        <v>#N/A</v>
      </c>
      <c r="BG3871" t="e">
        <f>#N/A</f>
        <v>#N/A</v>
      </c>
    </row>
    <row r="3872" spans="1:59">
      <c r="A3872">
        <v>237</v>
      </c>
      <c r="B3872">
        <v>230</v>
      </c>
      <c r="H3872">
        <v>2868</v>
      </c>
      <c r="J3872">
        <v>2868</v>
      </c>
      <c r="P3872">
        <v>2868</v>
      </c>
      <c r="Q3872">
        <v>1181</v>
      </c>
      <c r="R3872">
        <v>1234</v>
      </c>
      <c r="W3872">
        <v>184</v>
      </c>
      <c r="X3872">
        <v>39</v>
      </c>
      <c r="Z3872">
        <v>2638</v>
      </c>
      <c r="AB3872">
        <v>2</v>
      </c>
      <c r="AF3872">
        <v>5</v>
      </c>
      <c r="AG3872">
        <v>7</v>
      </c>
      <c r="AH3872">
        <v>237</v>
      </c>
      <c r="AJ3872">
        <v>237</v>
      </c>
      <c r="AN3872">
        <v>237</v>
      </c>
      <c r="AP3872">
        <v>20284</v>
      </c>
      <c r="AQ3872" t="s">
        <v>175</v>
      </c>
      <c r="AR3872" t="s">
        <v>176</v>
      </c>
      <c r="AS3872" t="s">
        <v>175</v>
      </c>
      <c r="AT3872" t="s">
        <v>176</v>
      </c>
      <c r="AU3872">
        <v>16896</v>
      </c>
      <c r="AV3872" t="s">
        <v>106</v>
      </c>
      <c r="AW3872">
        <v>1</v>
      </c>
      <c r="AX3872">
        <v>1</v>
      </c>
      <c r="AY3872">
        <v>2003</v>
      </c>
      <c r="AZ3872">
        <v>2</v>
      </c>
      <c r="BA3872" t="str">
        <f t="shared" si="120"/>
        <v>20032</v>
      </c>
      <c r="BB3872" t="str">
        <f t="shared" si="121"/>
        <v>20032Express.Net Airlines</v>
      </c>
      <c r="BC3872" t="e">
        <f>#N/A</f>
        <v>#N/A</v>
      </c>
      <c r="BD3872" t="e">
        <f>#N/A</f>
        <v>#N/A</v>
      </c>
      <c r="BE3872" t="e">
        <f>#N/A</f>
        <v>#N/A</v>
      </c>
      <c r="BF3872" t="e">
        <f>#N/A</f>
        <v>#N/A</v>
      </c>
      <c r="BG3872" t="e">
        <f>#N/A</f>
        <v>#N/A</v>
      </c>
    </row>
    <row r="3873" spans="1:59">
      <c r="A3873">
        <v>1280</v>
      </c>
      <c r="B3873">
        <v>1243</v>
      </c>
      <c r="H3873">
        <v>15444</v>
      </c>
      <c r="J3873">
        <v>15444</v>
      </c>
      <c r="P3873">
        <v>15444</v>
      </c>
      <c r="Q3873">
        <v>6362</v>
      </c>
      <c r="R3873">
        <v>6644</v>
      </c>
      <c r="W3873">
        <v>988</v>
      </c>
      <c r="X3873">
        <v>207</v>
      </c>
      <c r="Z3873">
        <v>14201</v>
      </c>
      <c r="AB3873">
        <v>12</v>
      </c>
      <c r="AF3873">
        <v>25</v>
      </c>
      <c r="AG3873">
        <v>37</v>
      </c>
      <c r="AH3873">
        <v>1280</v>
      </c>
      <c r="AJ3873">
        <v>1280</v>
      </c>
      <c r="AN3873">
        <v>1280</v>
      </c>
      <c r="AP3873">
        <v>20284</v>
      </c>
      <c r="AQ3873" t="s">
        <v>175</v>
      </c>
      <c r="AR3873" t="s">
        <v>176</v>
      </c>
      <c r="AS3873" t="s">
        <v>175</v>
      </c>
      <c r="AT3873" t="s">
        <v>176</v>
      </c>
      <c r="AU3873">
        <v>6896</v>
      </c>
      <c r="AV3873" t="s">
        <v>61</v>
      </c>
      <c r="AW3873">
        <v>1</v>
      </c>
      <c r="AX3873">
        <v>1</v>
      </c>
      <c r="AY3873">
        <v>2003</v>
      </c>
      <c r="AZ3873">
        <v>2</v>
      </c>
      <c r="BA3873" t="str">
        <f t="shared" si="120"/>
        <v>20032</v>
      </c>
      <c r="BB3873" t="str">
        <f t="shared" si="121"/>
        <v>20032Express.Net Airlines</v>
      </c>
      <c r="BC3873" t="e">
        <f>#N/A</f>
        <v>#N/A</v>
      </c>
      <c r="BD3873" t="e">
        <f>#N/A</f>
        <v>#N/A</v>
      </c>
      <c r="BE3873" t="e">
        <f>#N/A</f>
        <v>#N/A</v>
      </c>
      <c r="BF3873" t="e">
        <f>#N/A</f>
        <v>#N/A</v>
      </c>
      <c r="BG3873" t="e">
        <f>#N/A</f>
        <v>#N/A</v>
      </c>
    </row>
    <row r="3874" spans="1:59">
      <c r="A3874">
        <v>262</v>
      </c>
      <c r="B3874">
        <v>258</v>
      </c>
      <c r="H3874">
        <v>4001</v>
      </c>
      <c r="J3874">
        <v>4001</v>
      </c>
      <c r="P3874">
        <v>4001</v>
      </c>
      <c r="Q3874">
        <v>1679</v>
      </c>
      <c r="R3874">
        <v>1747</v>
      </c>
      <c r="W3874">
        <v>251</v>
      </c>
      <c r="X3874">
        <v>66</v>
      </c>
      <c r="Z3874">
        <v>3743</v>
      </c>
      <c r="AB3874">
        <v>2</v>
      </c>
      <c r="AF3874">
        <v>2</v>
      </c>
      <c r="AG3874">
        <v>4</v>
      </c>
      <c r="AH3874">
        <v>262</v>
      </c>
      <c r="AJ3874">
        <v>262</v>
      </c>
      <c r="AN3874">
        <v>262</v>
      </c>
      <c r="AP3874">
        <v>20284</v>
      </c>
      <c r="AQ3874" t="s">
        <v>175</v>
      </c>
      <c r="AR3874" t="s">
        <v>176</v>
      </c>
      <c r="AS3874" t="s">
        <v>175</v>
      </c>
      <c r="AT3874" t="s">
        <v>176</v>
      </c>
      <c r="AU3874">
        <v>16896</v>
      </c>
      <c r="AV3874" t="s">
        <v>106</v>
      </c>
      <c r="AW3874">
        <v>1</v>
      </c>
      <c r="AX3874">
        <v>1</v>
      </c>
      <c r="AY3874">
        <v>2003</v>
      </c>
      <c r="AZ3874">
        <v>3</v>
      </c>
      <c r="BA3874" t="str">
        <f t="shared" si="120"/>
        <v>20033</v>
      </c>
      <c r="BB3874" t="str">
        <f t="shared" si="121"/>
        <v>20033Express.Net Airlines</v>
      </c>
      <c r="BC3874" t="e">
        <f>#N/A</f>
        <v>#N/A</v>
      </c>
      <c r="BD3874" t="e">
        <f>#N/A</f>
        <v>#N/A</v>
      </c>
      <c r="BE3874" t="e">
        <f>#N/A</f>
        <v>#N/A</v>
      </c>
      <c r="BF3874" t="e">
        <f>#N/A</f>
        <v>#N/A</v>
      </c>
      <c r="BG3874" t="e">
        <f>#N/A</f>
        <v>#N/A</v>
      </c>
    </row>
    <row r="3875" spans="1:59">
      <c r="A3875">
        <v>818</v>
      </c>
      <c r="B3875">
        <v>805</v>
      </c>
      <c r="H3875">
        <v>12481</v>
      </c>
      <c r="J3875">
        <v>12481</v>
      </c>
      <c r="P3875">
        <v>12481</v>
      </c>
      <c r="Q3875">
        <v>5238</v>
      </c>
      <c r="R3875">
        <v>5449</v>
      </c>
      <c r="W3875">
        <v>782</v>
      </c>
      <c r="X3875">
        <v>207</v>
      </c>
      <c r="Z3875">
        <v>11676</v>
      </c>
      <c r="AB3875">
        <v>8</v>
      </c>
      <c r="AF3875">
        <v>5</v>
      </c>
      <c r="AG3875">
        <v>13</v>
      </c>
      <c r="AH3875">
        <v>818</v>
      </c>
      <c r="AJ3875">
        <v>818</v>
      </c>
      <c r="AN3875">
        <v>818</v>
      </c>
      <c r="AP3875">
        <v>20284</v>
      </c>
      <c r="AQ3875" t="s">
        <v>175</v>
      </c>
      <c r="AR3875" t="s">
        <v>176</v>
      </c>
      <c r="AS3875" t="s">
        <v>175</v>
      </c>
      <c r="AT3875" t="s">
        <v>176</v>
      </c>
      <c r="AU3875">
        <v>6896</v>
      </c>
      <c r="AV3875" t="s">
        <v>61</v>
      </c>
      <c r="AW3875">
        <v>1</v>
      </c>
      <c r="AX3875">
        <v>1</v>
      </c>
      <c r="AY3875">
        <v>2003</v>
      </c>
      <c r="AZ3875">
        <v>3</v>
      </c>
      <c r="BA3875" t="str">
        <f t="shared" si="120"/>
        <v>20033</v>
      </c>
      <c r="BB3875" t="str">
        <f t="shared" si="121"/>
        <v>20033Express.Net Airlines</v>
      </c>
      <c r="BC3875" t="e">
        <f>#N/A</f>
        <v>#N/A</v>
      </c>
      <c r="BD3875" t="e">
        <f>#N/A</f>
        <v>#N/A</v>
      </c>
      <c r="BE3875" t="e">
        <f>#N/A</f>
        <v>#N/A</v>
      </c>
      <c r="BF3875" t="e">
        <f>#N/A</f>
        <v>#N/A</v>
      </c>
      <c r="BG3875" t="e">
        <f>#N/A</f>
        <v>#N/A</v>
      </c>
    </row>
    <row r="3876" spans="1:59">
      <c r="A3876">
        <v>421</v>
      </c>
      <c r="B3876">
        <v>416</v>
      </c>
      <c r="H3876">
        <v>5204</v>
      </c>
      <c r="J3876">
        <v>5204</v>
      </c>
      <c r="P3876">
        <v>5204</v>
      </c>
      <c r="Q3876">
        <v>2139</v>
      </c>
      <c r="R3876">
        <v>2275</v>
      </c>
      <c r="W3876">
        <v>284</v>
      </c>
      <c r="X3876">
        <v>90</v>
      </c>
      <c r="Z3876">
        <v>4788</v>
      </c>
      <c r="AB3876">
        <v>3</v>
      </c>
      <c r="AF3876">
        <v>2</v>
      </c>
      <c r="AG3876">
        <v>5</v>
      </c>
      <c r="AH3876">
        <v>421</v>
      </c>
      <c r="AJ3876">
        <v>421</v>
      </c>
      <c r="AN3876">
        <v>421</v>
      </c>
      <c r="AP3876">
        <v>20284</v>
      </c>
      <c r="AQ3876" t="s">
        <v>175</v>
      </c>
      <c r="AR3876" t="s">
        <v>176</v>
      </c>
      <c r="AS3876" t="s">
        <v>175</v>
      </c>
      <c r="AT3876" t="s">
        <v>176</v>
      </c>
      <c r="AU3876">
        <v>16896</v>
      </c>
      <c r="AV3876" t="s">
        <v>106</v>
      </c>
      <c r="AW3876">
        <v>1</v>
      </c>
      <c r="AX3876">
        <v>1</v>
      </c>
      <c r="AY3876">
        <v>2003</v>
      </c>
      <c r="AZ3876">
        <v>4</v>
      </c>
      <c r="BA3876" t="str">
        <f t="shared" si="120"/>
        <v>20034</v>
      </c>
      <c r="BB3876" t="str">
        <f t="shared" si="121"/>
        <v>20034Express.Net Airlines</v>
      </c>
      <c r="BC3876" t="e">
        <f>#N/A</f>
        <v>#N/A</v>
      </c>
      <c r="BD3876" t="e">
        <f>#N/A</f>
        <v>#N/A</v>
      </c>
      <c r="BE3876" t="e">
        <f>#N/A</f>
        <v>#N/A</v>
      </c>
      <c r="BF3876" t="e">
        <f>#N/A</f>
        <v>#N/A</v>
      </c>
      <c r="BG3876" t="e">
        <f>#N/A</f>
        <v>#N/A</v>
      </c>
    </row>
    <row r="3877" spans="1:59">
      <c r="A3877">
        <v>984</v>
      </c>
      <c r="B3877">
        <v>970</v>
      </c>
      <c r="H3877">
        <v>12143</v>
      </c>
      <c r="J3877">
        <v>12143</v>
      </c>
      <c r="P3877">
        <v>12143</v>
      </c>
      <c r="Q3877">
        <v>4992</v>
      </c>
      <c r="R3877">
        <v>5310</v>
      </c>
      <c r="W3877">
        <v>660</v>
      </c>
      <c r="X3877">
        <v>211</v>
      </c>
      <c r="Z3877">
        <v>11173</v>
      </c>
      <c r="AB3877">
        <v>8</v>
      </c>
      <c r="AF3877">
        <v>6</v>
      </c>
      <c r="AG3877">
        <v>14</v>
      </c>
      <c r="AH3877">
        <v>984</v>
      </c>
      <c r="AJ3877">
        <v>984</v>
      </c>
      <c r="AN3877">
        <v>984</v>
      </c>
      <c r="AP3877">
        <v>20284</v>
      </c>
      <c r="AQ3877" t="s">
        <v>175</v>
      </c>
      <c r="AR3877" t="s">
        <v>176</v>
      </c>
      <c r="AS3877" t="s">
        <v>175</v>
      </c>
      <c r="AT3877" t="s">
        <v>176</v>
      </c>
      <c r="AU3877">
        <v>6896</v>
      </c>
      <c r="AV3877" t="s">
        <v>61</v>
      </c>
      <c r="AW3877">
        <v>1</v>
      </c>
      <c r="AX3877">
        <v>1</v>
      </c>
      <c r="AY3877">
        <v>2003</v>
      </c>
      <c r="AZ3877">
        <v>4</v>
      </c>
      <c r="BA3877" t="str">
        <f t="shared" si="120"/>
        <v>20034</v>
      </c>
      <c r="BB3877" t="str">
        <f t="shared" si="121"/>
        <v>20034Express.Net Airlines</v>
      </c>
      <c r="BC3877" t="e">
        <f>#N/A</f>
        <v>#N/A</v>
      </c>
      <c r="BD3877" t="e">
        <f>#N/A</f>
        <v>#N/A</v>
      </c>
      <c r="BE3877" t="e">
        <f>#N/A</f>
        <v>#N/A</v>
      </c>
      <c r="BF3877" t="e">
        <f>#N/A</f>
        <v>#N/A</v>
      </c>
      <c r="BG3877" t="e">
        <f>#N/A</f>
        <v>#N/A</v>
      </c>
    </row>
    <row r="3878" spans="1:59">
      <c r="A3878">
        <v>168</v>
      </c>
      <c r="B3878">
        <v>112</v>
      </c>
      <c r="H3878">
        <v>4843</v>
      </c>
      <c r="J3878">
        <v>4843</v>
      </c>
      <c r="P3878">
        <v>4843</v>
      </c>
      <c r="Q3878">
        <v>2039</v>
      </c>
      <c r="R3878">
        <v>2173</v>
      </c>
      <c r="W3878">
        <v>443</v>
      </c>
      <c r="X3878">
        <v>76</v>
      </c>
      <c r="Z3878">
        <v>4731</v>
      </c>
      <c r="AB3878">
        <v>4</v>
      </c>
      <c r="AF3878">
        <v>52</v>
      </c>
      <c r="AG3878">
        <v>56</v>
      </c>
      <c r="AH3878">
        <v>168</v>
      </c>
      <c r="AJ3878">
        <v>168</v>
      </c>
      <c r="AN3878">
        <v>168</v>
      </c>
      <c r="AP3878">
        <v>20284</v>
      </c>
      <c r="AQ3878" t="s">
        <v>175</v>
      </c>
      <c r="AR3878" t="s">
        <v>176</v>
      </c>
      <c r="AS3878" t="s">
        <v>175</v>
      </c>
      <c r="AT3878" t="s">
        <v>176</v>
      </c>
      <c r="AU3878">
        <v>16896</v>
      </c>
      <c r="AV3878" t="s">
        <v>106</v>
      </c>
      <c r="AW3878">
        <v>1</v>
      </c>
      <c r="AX3878">
        <v>1</v>
      </c>
      <c r="AY3878">
        <v>2004</v>
      </c>
      <c r="AZ3878">
        <v>1</v>
      </c>
      <c r="BA3878" t="str">
        <f t="shared" si="120"/>
        <v>20041</v>
      </c>
      <c r="BB3878" t="str">
        <f t="shared" si="121"/>
        <v>20041Express.Net Airlines</v>
      </c>
      <c r="BC3878" t="e">
        <f>#N/A</f>
        <v>#N/A</v>
      </c>
      <c r="BD3878" t="e">
        <f>#N/A</f>
        <v>#N/A</v>
      </c>
      <c r="BE3878" t="e">
        <f>#N/A</f>
        <v>#N/A</v>
      </c>
      <c r="BF3878" t="e">
        <f>#N/A</f>
        <v>#N/A</v>
      </c>
      <c r="BG3878" t="e">
        <f>#N/A</f>
        <v>#N/A</v>
      </c>
    </row>
    <row r="3879" spans="1:59">
      <c r="A3879">
        <v>417</v>
      </c>
      <c r="B3879">
        <v>278</v>
      </c>
      <c r="H3879">
        <v>12126</v>
      </c>
      <c r="J3879">
        <v>12126</v>
      </c>
      <c r="P3879">
        <v>12126</v>
      </c>
      <c r="Q3879">
        <v>5106</v>
      </c>
      <c r="R3879">
        <v>5442</v>
      </c>
      <c r="W3879">
        <v>1109</v>
      </c>
      <c r="X3879">
        <v>191</v>
      </c>
      <c r="Z3879">
        <v>11848</v>
      </c>
      <c r="AB3879">
        <v>10</v>
      </c>
      <c r="AF3879">
        <v>129</v>
      </c>
      <c r="AG3879">
        <v>139</v>
      </c>
      <c r="AH3879">
        <v>417</v>
      </c>
      <c r="AJ3879">
        <v>417</v>
      </c>
      <c r="AN3879">
        <v>417</v>
      </c>
      <c r="AP3879">
        <v>20284</v>
      </c>
      <c r="AQ3879" t="s">
        <v>175</v>
      </c>
      <c r="AR3879" t="s">
        <v>176</v>
      </c>
      <c r="AS3879" t="s">
        <v>175</v>
      </c>
      <c r="AT3879" t="s">
        <v>176</v>
      </c>
      <c r="AU3879">
        <v>6896</v>
      </c>
      <c r="AV3879" t="s">
        <v>61</v>
      </c>
      <c r="AW3879">
        <v>1</v>
      </c>
      <c r="AX3879">
        <v>1</v>
      </c>
      <c r="AY3879">
        <v>2004</v>
      </c>
      <c r="AZ3879">
        <v>1</v>
      </c>
      <c r="BA3879" t="str">
        <f t="shared" si="120"/>
        <v>20041</v>
      </c>
      <c r="BB3879" t="str">
        <f t="shared" si="121"/>
        <v>20041Express.Net Airlines</v>
      </c>
      <c r="BC3879" t="e">
        <f>#N/A</f>
        <v>#N/A</v>
      </c>
      <c r="BD3879" t="e">
        <f>#N/A</f>
        <v>#N/A</v>
      </c>
      <c r="BE3879" t="e">
        <f>#N/A</f>
        <v>#N/A</v>
      </c>
      <c r="BF3879" t="e">
        <f>#N/A</f>
        <v>#N/A</v>
      </c>
      <c r="BG3879" t="e">
        <f>#N/A</f>
        <v>#N/A</v>
      </c>
    </row>
    <row r="3880" spans="1:59">
      <c r="A3880">
        <v>458</v>
      </c>
      <c r="B3880">
        <v>419</v>
      </c>
      <c r="H3880">
        <v>4818</v>
      </c>
      <c r="J3880">
        <v>4818</v>
      </c>
      <c r="P3880">
        <v>4818</v>
      </c>
      <c r="Q3880">
        <v>1925</v>
      </c>
      <c r="R3880">
        <v>2096</v>
      </c>
      <c r="W3880">
        <v>300</v>
      </c>
      <c r="X3880">
        <v>78</v>
      </c>
      <c r="Z3880">
        <v>4399</v>
      </c>
      <c r="AB3880">
        <v>3</v>
      </c>
      <c r="AF3880">
        <v>36</v>
      </c>
      <c r="AG3880">
        <v>39</v>
      </c>
      <c r="AH3880">
        <v>458</v>
      </c>
      <c r="AJ3880">
        <v>458</v>
      </c>
      <c r="AN3880">
        <v>458</v>
      </c>
      <c r="AP3880">
        <v>20284</v>
      </c>
      <c r="AQ3880" t="s">
        <v>175</v>
      </c>
      <c r="AR3880" t="s">
        <v>176</v>
      </c>
      <c r="AS3880" t="s">
        <v>175</v>
      </c>
      <c r="AT3880" t="s">
        <v>176</v>
      </c>
      <c r="AU3880">
        <v>16896</v>
      </c>
      <c r="AV3880" t="s">
        <v>106</v>
      </c>
      <c r="AW3880">
        <v>1</v>
      </c>
      <c r="AX3880">
        <v>1</v>
      </c>
      <c r="AY3880">
        <v>2004</v>
      </c>
      <c r="AZ3880">
        <v>2</v>
      </c>
      <c r="BA3880" t="str">
        <f t="shared" si="120"/>
        <v>20042</v>
      </c>
      <c r="BB3880" t="str">
        <f t="shared" si="121"/>
        <v>20042Express.Net Airlines</v>
      </c>
      <c r="BC3880" t="e">
        <f>#N/A</f>
        <v>#N/A</v>
      </c>
      <c r="BD3880" t="e">
        <f>#N/A</f>
        <v>#N/A</v>
      </c>
      <c r="BE3880" t="e">
        <f>#N/A</f>
        <v>#N/A</v>
      </c>
      <c r="BF3880" t="e">
        <f>#N/A</f>
        <v>#N/A</v>
      </c>
      <c r="BG3880" t="e">
        <f>#N/A</f>
        <v>#N/A</v>
      </c>
    </row>
    <row r="3881" spans="1:59">
      <c r="A3881">
        <v>1178</v>
      </c>
      <c r="B3881">
        <v>1076</v>
      </c>
      <c r="H3881">
        <v>12378</v>
      </c>
      <c r="J3881">
        <v>12378</v>
      </c>
      <c r="P3881">
        <v>12378</v>
      </c>
      <c r="Q3881">
        <v>4947</v>
      </c>
      <c r="R3881">
        <v>5384</v>
      </c>
      <c r="W3881">
        <v>772</v>
      </c>
      <c r="X3881">
        <v>199</v>
      </c>
      <c r="Z3881">
        <v>11302</v>
      </c>
      <c r="AB3881">
        <v>9</v>
      </c>
      <c r="AF3881">
        <v>93</v>
      </c>
      <c r="AG3881">
        <v>102</v>
      </c>
      <c r="AH3881">
        <v>1178</v>
      </c>
      <c r="AJ3881">
        <v>1178</v>
      </c>
      <c r="AN3881">
        <v>1178</v>
      </c>
      <c r="AP3881">
        <v>20284</v>
      </c>
      <c r="AQ3881" t="s">
        <v>175</v>
      </c>
      <c r="AR3881" t="s">
        <v>176</v>
      </c>
      <c r="AS3881" t="s">
        <v>175</v>
      </c>
      <c r="AT3881" t="s">
        <v>176</v>
      </c>
      <c r="AU3881">
        <v>6896</v>
      </c>
      <c r="AV3881" t="s">
        <v>61</v>
      </c>
      <c r="AW3881">
        <v>1</v>
      </c>
      <c r="AX3881">
        <v>1</v>
      </c>
      <c r="AY3881">
        <v>2004</v>
      </c>
      <c r="AZ3881">
        <v>2</v>
      </c>
      <c r="BA3881" t="str">
        <f t="shared" si="120"/>
        <v>20042</v>
      </c>
      <c r="BB3881" t="str">
        <f t="shared" si="121"/>
        <v>20042Express.Net Airlines</v>
      </c>
      <c r="BC3881" t="e">
        <f>#N/A</f>
        <v>#N/A</v>
      </c>
      <c r="BD3881" t="e">
        <f>#N/A</f>
        <v>#N/A</v>
      </c>
      <c r="BE3881" t="e">
        <f>#N/A</f>
        <v>#N/A</v>
      </c>
      <c r="BF3881" t="e">
        <f>#N/A</f>
        <v>#N/A</v>
      </c>
      <c r="BG3881" t="e">
        <f>#N/A</f>
        <v>#N/A</v>
      </c>
    </row>
    <row r="3882" spans="1:59">
      <c r="A3882">
        <v>655</v>
      </c>
      <c r="B3882">
        <v>650</v>
      </c>
      <c r="H3882">
        <v>5018</v>
      </c>
      <c r="J3882">
        <v>5018</v>
      </c>
      <c r="P3882">
        <v>5018</v>
      </c>
      <c r="Q3882">
        <v>1903</v>
      </c>
      <c r="R3882">
        <v>2087</v>
      </c>
      <c r="W3882">
        <v>305</v>
      </c>
      <c r="X3882">
        <v>73</v>
      </c>
      <c r="Z3882">
        <v>4368</v>
      </c>
      <c r="AB3882">
        <v>4</v>
      </c>
      <c r="AF3882">
        <v>1</v>
      </c>
      <c r="AG3882">
        <v>5</v>
      </c>
      <c r="AH3882">
        <v>655</v>
      </c>
      <c r="AJ3882">
        <v>655</v>
      </c>
      <c r="AN3882">
        <v>655</v>
      </c>
      <c r="AP3882">
        <v>20284</v>
      </c>
      <c r="AQ3882" t="s">
        <v>175</v>
      </c>
      <c r="AR3882" t="s">
        <v>176</v>
      </c>
      <c r="AS3882" t="s">
        <v>175</v>
      </c>
      <c r="AT3882" t="s">
        <v>176</v>
      </c>
      <c r="AU3882">
        <v>16896</v>
      </c>
      <c r="AV3882" t="s">
        <v>106</v>
      </c>
      <c r="AW3882">
        <v>1</v>
      </c>
      <c r="AX3882">
        <v>1</v>
      </c>
      <c r="AY3882">
        <v>2004</v>
      </c>
      <c r="AZ3882">
        <v>3</v>
      </c>
      <c r="BA3882" t="str">
        <f t="shared" si="120"/>
        <v>20043</v>
      </c>
      <c r="BB3882" t="str">
        <f t="shared" si="121"/>
        <v>20043Express.Net Airlines</v>
      </c>
      <c r="BC3882" t="e">
        <f>#N/A</f>
        <v>#N/A</v>
      </c>
      <c r="BD3882" t="e">
        <f>#N/A</f>
        <v>#N/A</v>
      </c>
      <c r="BE3882" t="e">
        <f>#N/A</f>
        <v>#N/A</v>
      </c>
      <c r="BF3882" t="e">
        <f>#N/A</f>
        <v>#N/A</v>
      </c>
      <c r="BG3882" t="e">
        <f>#N/A</f>
        <v>#N/A</v>
      </c>
    </row>
    <row r="3883" spans="1:59">
      <c r="A3883">
        <v>1915</v>
      </c>
      <c r="B3883">
        <v>1900</v>
      </c>
      <c r="H3883">
        <v>14656</v>
      </c>
      <c r="J3883">
        <v>14656</v>
      </c>
      <c r="P3883">
        <v>14656</v>
      </c>
      <c r="Q3883">
        <v>5560</v>
      </c>
      <c r="R3883">
        <v>6092</v>
      </c>
      <c r="W3883">
        <v>892</v>
      </c>
      <c r="X3883">
        <v>212</v>
      </c>
      <c r="Z3883">
        <v>12756</v>
      </c>
      <c r="AB3883">
        <v>11</v>
      </c>
      <c r="AF3883">
        <v>4</v>
      </c>
      <c r="AG3883">
        <v>15</v>
      </c>
      <c r="AH3883">
        <v>1915</v>
      </c>
      <c r="AJ3883">
        <v>1915</v>
      </c>
      <c r="AN3883">
        <v>1915</v>
      </c>
      <c r="AP3883">
        <v>20284</v>
      </c>
      <c r="AQ3883" t="s">
        <v>175</v>
      </c>
      <c r="AR3883" t="s">
        <v>176</v>
      </c>
      <c r="AS3883" t="s">
        <v>175</v>
      </c>
      <c r="AT3883" t="s">
        <v>176</v>
      </c>
      <c r="AU3883">
        <v>6896</v>
      </c>
      <c r="AV3883" t="s">
        <v>61</v>
      </c>
      <c r="AW3883">
        <v>1</v>
      </c>
      <c r="AX3883">
        <v>1</v>
      </c>
      <c r="AY3883">
        <v>2004</v>
      </c>
      <c r="AZ3883">
        <v>3</v>
      </c>
      <c r="BA3883" t="str">
        <f t="shared" si="120"/>
        <v>20043</v>
      </c>
      <c r="BB3883" t="str">
        <f t="shared" si="121"/>
        <v>20043Express.Net Airlines</v>
      </c>
      <c r="BC3883" t="e">
        <f>#N/A</f>
        <v>#N/A</v>
      </c>
      <c r="BD3883" t="e">
        <f>#N/A</f>
        <v>#N/A</v>
      </c>
      <c r="BE3883" t="e">
        <f>#N/A</f>
        <v>#N/A</v>
      </c>
      <c r="BF3883" t="e">
        <f>#N/A</f>
        <v>#N/A</v>
      </c>
      <c r="BG3883" t="e">
        <f>#N/A</f>
        <v>#N/A</v>
      </c>
    </row>
    <row r="3884" spans="1:59">
      <c r="A3884">
        <v>896</v>
      </c>
      <c r="B3884">
        <v>978</v>
      </c>
      <c r="H3884">
        <v>6387</v>
      </c>
      <c r="J3884">
        <v>6387</v>
      </c>
      <c r="P3884">
        <v>6387</v>
      </c>
      <c r="Q3884">
        <v>2734</v>
      </c>
      <c r="R3884">
        <v>2189</v>
      </c>
      <c r="W3884">
        <v>405</v>
      </c>
      <c r="X3884">
        <v>81</v>
      </c>
      <c r="Z3884">
        <v>5409</v>
      </c>
      <c r="AB3884">
        <v>3</v>
      </c>
      <c r="AF3884">
        <v>-85</v>
      </c>
      <c r="AG3884">
        <v>-82</v>
      </c>
      <c r="AH3884">
        <v>896</v>
      </c>
      <c r="AJ3884">
        <v>896</v>
      </c>
      <c r="AN3884">
        <v>896</v>
      </c>
      <c r="AP3884">
        <v>20284</v>
      </c>
      <c r="AQ3884" t="s">
        <v>175</v>
      </c>
      <c r="AR3884" t="s">
        <v>176</v>
      </c>
      <c r="AS3884" t="s">
        <v>175</v>
      </c>
      <c r="AT3884" t="s">
        <v>176</v>
      </c>
      <c r="AU3884">
        <v>16896</v>
      </c>
      <c r="AV3884" t="s">
        <v>106</v>
      </c>
      <c r="AW3884">
        <v>1</v>
      </c>
      <c r="AX3884">
        <v>1</v>
      </c>
      <c r="AY3884">
        <v>2004</v>
      </c>
      <c r="AZ3884">
        <v>4</v>
      </c>
      <c r="BA3884" t="str">
        <f t="shared" si="120"/>
        <v>20044</v>
      </c>
      <c r="BB3884" t="str">
        <f t="shared" si="121"/>
        <v>20044Express.Net Airlines</v>
      </c>
      <c r="BC3884" t="e">
        <f>#N/A</f>
        <v>#N/A</v>
      </c>
      <c r="BD3884" t="e">
        <f>#N/A</f>
        <v>#N/A</v>
      </c>
      <c r="BE3884" t="e">
        <f>#N/A</f>
        <v>#N/A</v>
      </c>
      <c r="BF3884" t="e">
        <f>#N/A</f>
        <v>#N/A</v>
      </c>
      <c r="BG3884" t="e">
        <f>#N/A</f>
        <v>#N/A</v>
      </c>
    </row>
    <row r="3885" spans="1:59">
      <c r="A3885">
        <v>2443</v>
      </c>
      <c r="B3885">
        <v>2668</v>
      </c>
      <c r="H3885">
        <v>17402</v>
      </c>
      <c r="J3885">
        <v>17402</v>
      </c>
      <c r="P3885">
        <v>17402</v>
      </c>
      <c r="Q3885">
        <v>7447</v>
      </c>
      <c r="R3885">
        <v>5964</v>
      </c>
      <c r="W3885">
        <v>1104</v>
      </c>
      <c r="X3885">
        <v>219</v>
      </c>
      <c r="Z3885">
        <v>14734</v>
      </c>
      <c r="AB3885">
        <v>7</v>
      </c>
      <c r="AF3885">
        <v>-232</v>
      </c>
      <c r="AG3885">
        <v>-225</v>
      </c>
      <c r="AH3885">
        <v>2443</v>
      </c>
      <c r="AJ3885">
        <v>2443</v>
      </c>
      <c r="AN3885">
        <v>2443</v>
      </c>
      <c r="AP3885">
        <v>20284</v>
      </c>
      <c r="AQ3885" t="s">
        <v>175</v>
      </c>
      <c r="AR3885" t="s">
        <v>176</v>
      </c>
      <c r="AS3885" t="s">
        <v>175</v>
      </c>
      <c r="AT3885" t="s">
        <v>176</v>
      </c>
      <c r="AU3885">
        <v>6896</v>
      </c>
      <c r="AV3885" t="s">
        <v>61</v>
      </c>
      <c r="AW3885">
        <v>1</v>
      </c>
      <c r="AX3885">
        <v>1</v>
      </c>
      <c r="AY3885">
        <v>2004</v>
      </c>
      <c r="AZ3885">
        <v>4</v>
      </c>
      <c r="BA3885" t="str">
        <f t="shared" si="120"/>
        <v>20044</v>
      </c>
      <c r="BB3885" t="str">
        <f t="shared" si="121"/>
        <v>20044Express.Net Airlines</v>
      </c>
      <c r="BC3885" t="e">
        <f>#N/A</f>
        <v>#N/A</v>
      </c>
      <c r="BD3885" t="e">
        <f>#N/A</f>
        <v>#N/A</v>
      </c>
      <c r="BE3885" t="e">
        <f>#N/A</f>
        <v>#N/A</v>
      </c>
      <c r="BF3885" t="e">
        <f>#N/A</f>
        <v>#N/A</v>
      </c>
      <c r="BG3885" t="e">
        <f>#N/A</f>
        <v>#N/A</v>
      </c>
    </row>
    <row r="3886" spans="1:59">
      <c r="A3886">
        <v>257</v>
      </c>
      <c r="B3886">
        <v>252</v>
      </c>
      <c r="H3886">
        <v>3265</v>
      </c>
      <c r="J3886">
        <v>3265</v>
      </c>
      <c r="P3886">
        <v>3265</v>
      </c>
      <c r="Q3886">
        <v>1359</v>
      </c>
      <c r="R3886">
        <v>1396</v>
      </c>
      <c r="W3886">
        <v>203</v>
      </c>
      <c r="X3886">
        <v>55</v>
      </c>
      <c r="Z3886">
        <v>3013</v>
      </c>
      <c r="AB3886">
        <v>2</v>
      </c>
      <c r="AF3886">
        <v>3</v>
      </c>
      <c r="AG3886">
        <v>5</v>
      </c>
      <c r="AH3886">
        <v>257</v>
      </c>
      <c r="AJ3886">
        <v>257</v>
      </c>
      <c r="AN3886">
        <v>257</v>
      </c>
      <c r="AP3886">
        <v>20284</v>
      </c>
      <c r="AQ3886" t="s">
        <v>175</v>
      </c>
      <c r="AR3886" t="s">
        <v>176</v>
      </c>
      <c r="AS3886" t="s">
        <v>175</v>
      </c>
      <c r="AT3886" t="s">
        <v>176</v>
      </c>
      <c r="AU3886">
        <v>16896</v>
      </c>
      <c r="AV3886" t="s">
        <v>106</v>
      </c>
      <c r="AW3886">
        <v>1</v>
      </c>
      <c r="AX3886">
        <v>1</v>
      </c>
      <c r="AY3886">
        <v>2005</v>
      </c>
      <c r="AZ3886">
        <v>1</v>
      </c>
      <c r="BA3886" t="str">
        <f t="shared" si="120"/>
        <v>20051</v>
      </c>
      <c r="BB3886" t="str">
        <f t="shared" si="121"/>
        <v>20051Express.Net Airlines</v>
      </c>
      <c r="BC3886" t="e">
        <f>#N/A</f>
        <v>#N/A</v>
      </c>
      <c r="BD3886" t="e">
        <f>#N/A</f>
        <v>#N/A</v>
      </c>
      <c r="BE3886" t="e">
        <f>#N/A</f>
        <v>#N/A</v>
      </c>
      <c r="BF3886" t="e">
        <f>#N/A</f>
        <v>#N/A</v>
      </c>
      <c r="BG3886" t="e">
        <f>#N/A</f>
        <v>#N/A</v>
      </c>
    </row>
    <row r="3887" spans="1:59">
      <c r="A3887">
        <v>1100</v>
      </c>
      <c r="B3887">
        <v>1082</v>
      </c>
      <c r="H3887">
        <v>14159</v>
      </c>
      <c r="J3887">
        <v>14159</v>
      </c>
      <c r="P3887">
        <v>14159</v>
      </c>
      <c r="Q3887">
        <v>5898</v>
      </c>
      <c r="R3887">
        <v>6056</v>
      </c>
      <c r="W3887">
        <v>883</v>
      </c>
      <c r="X3887">
        <v>240</v>
      </c>
      <c r="Z3887">
        <v>13077</v>
      </c>
      <c r="AB3887">
        <v>7</v>
      </c>
      <c r="AF3887">
        <v>11</v>
      </c>
      <c r="AG3887">
        <v>18</v>
      </c>
      <c r="AH3887">
        <v>1100</v>
      </c>
      <c r="AJ3887">
        <v>1100</v>
      </c>
      <c r="AN3887">
        <v>1100</v>
      </c>
      <c r="AP3887">
        <v>20284</v>
      </c>
      <c r="AQ3887" t="s">
        <v>175</v>
      </c>
      <c r="AR3887" t="s">
        <v>176</v>
      </c>
      <c r="AS3887" t="s">
        <v>175</v>
      </c>
      <c r="AT3887" t="s">
        <v>176</v>
      </c>
      <c r="AU3887">
        <v>6896</v>
      </c>
      <c r="AV3887" t="s">
        <v>61</v>
      </c>
      <c r="AW3887">
        <v>1</v>
      </c>
      <c r="AX3887">
        <v>1</v>
      </c>
      <c r="AY3887">
        <v>2005</v>
      </c>
      <c r="AZ3887">
        <v>1</v>
      </c>
      <c r="BA3887" t="str">
        <f t="shared" si="120"/>
        <v>20051</v>
      </c>
      <c r="BB3887" t="str">
        <f t="shared" si="121"/>
        <v>20051Express.Net Airlines</v>
      </c>
      <c r="BC3887" t="e">
        <f>#N/A</f>
        <v>#N/A</v>
      </c>
      <c r="BD3887" t="e">
        <f>#N/A</f>
        <v>#N/A</v>
      </c>
      <c r="BE3887" t="e">
        <f>#N/A</f>
        <v>#N/A</v>
      </c>
      <c r="BF3887" t="e">
        <f>#N/A</f>
        <v>#N/A</v>
      </c>
      <c r="BG3887" t="e">
        <f>#N/A</f>
        <v>#N/A</v>
      </c>
    </row>
    <row r="3888" spans="1:59">
      <c r="A3888">
        <v>166</v>
      </c>
      <c r="B3888">
        <v>164</v>
      </c>
      <c r="H3888">
        <v>2823</v>
      </c>
      <c r="J3888">
        <v>2823</v>
      </c>
      <c r="P3888">
        <v>2823</v>
      </c>
      <c r="Q3888">
        <v>1218</v>
      </c>
      <c r="R3888">
        <v>1223</v>
      </c>
      <c r="W3888">
        <v>169</v>
      </c>
      <c r="X3888">
        <v>49</v>
      </c>
      <c r="Z3888">
        <v>2659</v>
      </c>
      <c r="AB3888">
        <v>2</v>
      </c>
      <c r="AG3888">
        <v>2</v>
      </c>
      <c r="AH3888">
        <v>166</v>
      </c>
      <c r="AJ3888">
        <v>166</v>
      </c>
      <c r="AN3888">
        <v>166</v>
      </c>
      <c r="AP3888">
        <v>20284</v>
      </c>
      <c r="AQ3888" t="s">
        <v>175</v>
      </c>
      <c r="AR3888" t="s">
        <v>176</v>
      </c>
      <c r="AS3888" t="s">
        <v>175</v>
      </c>
      <c r="AT3888" t="s">
        <v>176</v>
      </c>
      <c r="AU3888">
        <v>16896</v>
      </c>
      <c r="AV3888" t="s">
        <v>106</v>
      </c>
      <c r="AW3888">
        <v>1</v>
      </c>
      <c r="AX3888">
        <v>1</v>
      </c>
      <c r="AY3888">
        <v>2005</v>
      </c>
      <c r="AZ3888">
        <v>2</v>
      </c>
      <c r="BA3888" t="str">
        <f t="shared" si="120"/>
        <v>20052</v>
      </c>
      <c r="BB3888" t="str">
        <f t="shared" si="121"/>
        <v>20052Express.Net Airlines</v>
      </c>
      <c r="BC3888" t="e">
        <f>#N/A</f>
        <v>#N/A</v>
      </c>
      <c r="BD3888" t="e">
        <f>#N/A</f>
        <v>#N/A</v>
      </c>
      <c r="BE3888" t="e">
        <f>#N/A</f>
        <v>#N/A</v>
      </c>
      <c r="BF3888" t="e">
        <f>#N/A</f>
        <v>#N/A</v>
      </c>
      <c r="BG3888" t="e">
        <f>#N/A</f>
        <v>#N/A</v>
      </c>
    </row>
    <row r="3889" spans="1:59">
      <c r="A3889">
        <v>856</v>
      </c>
      <c r="B3889">
        <v>843</v>
      </c>
      <c r="H3889">
        <v>14604</v>
      </c>
      <c r="J3889">
        <v>14604</v>
      </c>
      <c r="P3889">
        <v>14604</v>
      </c>
      <c r="Q3889">
        <v>6304</v>
      </c>
      <c r="R3889">
        <v>6328</v>
      </c>
      <c r="W3889">
        <v>873</v>
      </c>
      <c r="X3889">
        <v>256</v>
      </c>
      <c r="Z3889">
        <v>13761</v>
      </c>
      <c r="AB3889">
        <v>11</v>
      </c>
      <c r="AF3889">
        <v>2</v>
      </c>
      <c r="AG3889">
        <v>13</v>
      </c>
      <c r="AH3889">
        <v>856</v>
      </c>
      <c r="AJ3889">
        <v>856</v>
      </c>
      <c r="AN3889">
        <v>856</v>
      </c>
      <c r="AP3889">
        <v>20284</v>
      </c>
      <c r="AQ3889" t="s">
        <v>175</v>
      </c>
      <c r="AR3889" t="s">
        <v>176</v>
      </c>
      <c r="AS3889" t="s">
        <v>175</v>
      </c>
      <c r="AT3889" t="s">
        <v>176</v>
      </c>
      <c r="AU3889">
        <v>6896</v>
      </c>
      <c r="AV3889" t="s">
        <v>61</v>
      </c>
      <c r="AW3889">
        <v>1</v>
      </c>
      <c r="AX3889">
        <v>1</v>
      </c>
      <c r="AY3889">
        <v>2005</v>
      </c>
      <c r="AZ3889">
        <v>2</v>
      </c>
      <c r="BA3889" t="str">
        <f t="shared" si="120"/>
        <v>20052</v>
      </c>
      <c r="BB3889" t="str">
        <f t="shared" si="121"/>
        <v>20052Express.Net Airlines</v>
      </c>
      <c r="BC3889" t="e">
        <f>#N/A</f>
        <v>#N/A</v>
      </c>
      <c r="BD3889" t="e">
        <f>#N/A</f>
        <v>#N/A</v>
      </c>
      <c r="BE3889" t="e">
        <f>#N/A</f>
        <v>#N/A</v>
      </c>
      <c r="BF3889" t="e">
        <f>#N/A</f>
        <v>#N/A</v>
      </c>
      <c r="BG3889" t="e">
        <f>#N/A</f>
        <v>#N/A</v>
      </c>
    </row>
    <row r="3890" spans="1:59">
      <c r="A3890">
        <v>285</v>
      </c>
      <c r="B3890">
        <v>278</v>
      </c>
      <c r="H3890">
        <v>3910</v>
      </c>
      <c r="J3890">
        <v>3910</v>
      </c>
      <c r="P3890">
        <v>3910</v>
      </c>
      <c r="Q3890">
        <v>1615</v>
      </c>
      <c r="R3890">
        <v>1696</v>
      </c>
      <c r="W3890">
        <v>254</v>
      </c>
      <c r="X3890">
        <v>67</v>
      </c>
      <c r="Z3890">
        <v>3632</v>
      </c>
      <c r="AB3890">
        <v>4</v>
      </c>
      <c r="AF3890">
        <v>3</v>
      </c>
      <c r="AG3890">
        <v>7</v>
      </c>
      <c r="AH3890">
        <v>285</v>
      </c>
      <c r="AJ3890">
        <v>285</v>
      </c>
      <c r="AN3890">
        <v>285</v>
      </c>
      <c r="AP3890">
        <v>20284</v>
      </c>
      <c r="AQ3890" t="s">
        <v>175</v>
      </c>
      <c r="AR3890" t="s">
        <v>176</v>
      </c>
      <c r="AS3890" t="s">
        <v>175</v>
      </c>
      <c r="AT3890" t="s">
        <v>176</v>
      </c>
      <c r="AU3890">
        <v>16896</v>
      </c>
      <c r="AV3890" t="s">
        <v>106</v>
      </c>
      <c r="AW3890">
        <v>1</v>
      </c>
      <c r="AX3890">
        <v>1</v>
      </c>
      <c r="AY3890">
        <v>2005</v>
      </c>
      <c r="AZ3890">
        <v>3</v>
      </c>
      <c r="BA3890" t="str">
        <f t="shared" si="120"/>
        <v>20053</v>
      </c>
      <c r="BB3890" t="str">
        <f t="shared" si="121"/>
        <v>20053Express.Net Airlines</v>
      </c>
      <c r="BC3890" t="e">
        <f>#N/A</f>
        <v>#N/A</v>
      </c>
      <c r="BD3890" t="e">
        <f>#N/A</f>
        <v>#N/A</v>
      </c>
      <c r="BE3890" t="e">
        <f>#N/A</f>
        <v>#N/A</v>
      </c>
      <c r="BF3890" t="e">
        <f>#N/A</f>
        <v>#N/A</v>
      </c>
      <c r="BG3890" t="e">
        <f>#N/A</f>
        <v>#N/A</v>
      </c>
    </row>
    <row r="3891" spans="1:59">
      <c r="A3891">
        <v>1006</v>
      </c>
      <c r="B3891">
        <v>985</v>
      </c>
      <c r="H3891">
        <v>13810</v>
      </c>
      <c r="J3891">
        <v>13810</v>
      </c>
      <c r="P3891">
        <v>13810</v>
      </c>
      <c r="Q3891">
        <v>5702</v>
      </c>
      <c r="R3891">
        <v>5989</v>
      </c>
      <c r="W3891">
        <v>896</v>
      </c>
      <c r="X3891">
        <v>238</v>
      </c>
      <c r="Z3891">
        <v>12825</v>
      </c>
      <c r="AB3891">
        <v>12</v>
      </c>
      <c r="AF3891">
        <v>9</v>
      </c>
      <c r="AG3891">
        <v>21</v>
      </c>
      <c r="AH3891">
        <v>1006</v>
      </c>
      <c r="AJ3891">
        <v>1006</v>
      </c>
      <c r="AN3891">
        <v>1006</v>
      </c>
      <c r="AP3891">
        <v>20284</v>
      </c>
      <c r="AQ3891" t="s">
        <v>175</v>
      </c>
      <c r="AR3891" t="s">
        <v>176</v>
      </c>
      <c r="AS3891" t="s">
        <v>175</v>
      </c>
      <c r="AT3891" t="s">
        <v>176</v>
      </c>
      <c r="AU3891">
        <v>6896</v>
      </c>
      <c r="AV3891" t="s">
        <v>61</v>
      </c>
      <c r="AW3891">
        <v>1</v>
      </c>
      <c r="AX3891">
        <v>1</v>
      </c>
      <c r="AY3891">
        <v>2005</v>
      </c>
      <c r="AZ3891">
        <v>3</v>
      </c>
      <c r="BA3891" t="str">
        <f t="shared" si="120"/>
        <v>20053</v>
      </c>
      <c r="BB3891" t="str">
        <f t="shared" si="121"/>
        <v>20053Express.Net Airlines</v>
      </c>
      <c r="BC3891" t="e">
        <f>#N/A</f>
        <v>#N/A</v>
      </c>
      <c r="BD3891" t="e">
        <f>#N/A</f>
        <v>#N/A</v>
      </c>
      <c r="BE3891" t="e">
        <f>#N/A</f>
        <v>#N/A</v>
      </c>
      <c r="BF3891" t="e">
        <f>#N/A</f>
        <v>#N/A</v>
      </c>
      <c r="BG3891" t="e">
        <f>#N/A</f>
        <v>#N/A</v>
      </c>
    </row>
    <row r="3892" spans="1:59">
      <c r="A3892">
        <v>478</v>
      </c>
      <c r="B3892">
        <v>463</v>
      </c>
      <c r="H3892">
        <v>6309</v>
      </c>
      <c r="J3892">
        <v>6309</v>
      </c>
      <c r="P3892">
        <v>6309</v>
      </c>
      <c r="Q3892">
        <v>2541</v>
      </c>
      <c r="R3892">
        <v>2762</v>
      </c>
      <c r="W3892">
        <v>444</v>
      </c>
      <c r="X3892">
        <v>99</v>
      </c>
      <c r="Z3892">
        <v>5846</v>
      </c>
      <c r="AB3892">
        <v>9</v>
      </c>
      <c r="AF3892">
        <v>6</v>
      </c>
      <c r="AG3892">
        <v>15</v>
      </c>
      <c r="AH3892">
        <v>478</v>
      </c>
      <c r="AJ3892">
        <v>478</v>
      </c>
      <c r="AN3892">
        <v>478</v>
      </c>
      <c r="AP3892">
        <v>20284</v>
      </c>
      <c r="AQ3892" t="s">
        <v>175</v>
      </c>
      <c r="AR3892" t="s">
        <v>176</v>
      </c>
      <c r="AS3892" t="s">
        <v>175</v>
      </c>
      <c r="AT3892" t="s">
        <v>176</v>
      </c>
      <c r="AU3892">
        <v>16896</v>
      </c>
      <c r="AV3892" t="s">
        <v>106</v>
      </c>
      <c r="AW3892">
        <v>1</v>
      </c>
      <c r="AX3892">
        <v>1</v>
      </c>
      <c r="AY3892">
        <v>2005</v>
      </c>
      <c r="AZ3892">
        <v>4</v>
      </c>
      <c r="BA3892" t="str">
        <f t="shared" si="120"/>
        <v>20054</v>
      </c>
      <c r="BB3892" t="str">
        <f t="shared" si="121"/>
        <v>20054Express.Net Airlines</v>
      </c>
      <c r="BC3892" t="e">
        <f>#N/A</f>
        <v>#N/A</v>
      </c>
      <c r="BD3892" t="e">
        <f>#N/A</f>
        <v>#N/A</v>
      </c>
      <c r="BE3892" t="e">
        <f>#N/A</f>
        <v>#N/A</v>
      </c>
      <c r="BF3892" t="e">
        <f>#N/A</f>
        <v>#N/A</v>
      </c>
      <c r="BG3892" t="e">
        <f>#N/A</f>
        <v>#N/A</v>
      </c>
    </row>
    <row r="3893" spans="1:59">
      <c r="A3893">
        <v>1063</v>
      </c>
      <c r="B3893">
        <v>1031</v>
      </c>
      <c r="H3893">
        <v>14042</v>
      </c>
      <c r="J3893">
        <v>14042</v>
      </c>
      <c r="P3893">
        <v>14042</v>
      </c>
      <c r="Q3893">
        <v>5656</v>
      </c>
      <c r="R3893">
        <v>6149</v>
      </c>
      <c r="W3893">
        <v>987</v>
      </c>
      <c r="X3893">
        <v>219</v>
      </c>
      <c r="Z3893">
        <v>13011</v>
      </c>
      <c r="AB3893">
        <v>19</v>
      </c>
      <c r="AF3893">
        <v>13</v>
      </c>
      <c r="AG3893">
        <v>32</v>
      </c>
      <c r="AH3893">
        <v>1063</v>
      </c>
      <c r="AJ3893">
        <v>1063</v>
      </c>
      <c r="AN3893">
        <v>1063</v>
      </c>
      <c r="AP3893">
        <v>20284</v>
      </c>
      <c r="AQ3893" t="s">
        <v>175</v>
      </c>
      <c r="AR3893" t="s">
        <v>176</v>
      </c>
      <c r="AS3893" t="s">
        <v>175</v>
      </c>
      <c r="AT3893" t="s">
        <v>176</v>
      </c>
      <c r="AU3893">
        <v>6896</v>
      </c>
      <c r="AV3893" t="s">
        <v>61</v>
      </c>
      <c r="AW3893">
        <v>1</v>
      </c>
      <c r="AX3893">
        <v>1</v>
      </c>
      <c r="AY3893">
        <v>2005</v>
      </c>
      <c r="AZ3893">
        <v>4</v>
      </c>
      <c r="BA3893" t="str">
        <f t="shared" si="120"/>
        <v>20054</v>
      </c>
      <c r="BB3893" t="str">
        <f t="shared" si="121"/>
        <v>20054Express.Net Airlines</v>
      </c>
      <c r="BC3893" t="e">
        <f>#N/A</f>
        <v>#N/A</v>
      </c>
      <c r="BD3893" t="e">
        <f>#N/A</f>
        <v>#N/A</v>
      </c>
      <c r="BE3893" t="e">
        <f>#N/A</f>
        <v>#N/A</v>
      </c>
      <c r="BF3893" t="e">
        <f>#N/A</f>
        <v>#N/A</v>
      </c>
      <c r="BG3893" t="e">
        <f>#N/A</f>
        <v>#N/A</v>
      </c>
    </row>
    <row r="3894" spans="1:59">
      <c r="A3894">
        <v>179</v>
      </c>
      <c r="B3894">
        <v>141</v>
      </c>
      <c r="H3894">
        <v>6131</v>
      </c>
      <c r="J3894">
        <v>6131</v>
      </c>
      <c r="P3894">
        <v>6131</v>
      </c>
      <c r="Q3894">
        <v>2572</v>
      </c>
      <c r="R3894">
        <v>2998</v>
      </c>
      <c r="W3894">
        <v>324</v>
      </c>
      <c r="X3894">
        <v>96</v>
      </c>
      <c r="Z3894">
        <v>5990</v>
      </c>
      <c r="AB3894">
        <v>10</v>
      </c>
      <c r="AF3894">
        <v>28</v>
      </c>
      <c r="AG3894">
        <v>38</v>
      </c>
      <c r="AH3894">
        <v>179</v>
      </c>
      <c r="AJ3894">
        <v>179</v>
      </c>
      <c r="AN3894">
        <v>179</v>
      </c>
      <c r="AP3894">
        <v>20284</v>
      </c>
      <c r="AQ3894" t="s">
        <v>175</v>
      </c>
      <c r="AR3894" t="s">
        <v>176</v>
      </c>
      <c r="AS3894" t="s">
        <v>175</v>
      </c>
      <c r="AT3894" t="s">
        <v>176</v>
      </c>
      <c r="AU3894">
        <v>16896</v>
      </c>
      <c r="AV3894" t="s">
        <v>106</v>
      </c>
      <c r="AW3894">
        <v>1</v>
      </c>
      <c r="AX3894">
        <v>1</v>
      </c>
      <c r="AY3894">
        <v>2006</v>
      </c>
      <c r="AZ3894">
        <v>1</v>
      </c>
      <c r="BA3894" t="str">
        <f t="shared" si="120"/>
        <v>20061</v>
      </c>
      <c r="BB3894" t="str">
        <f t="shared" si="121"/>
        <v>20061Express.Net Airlines</v>
      </c>
      <c r="BC3894" t="e">
        <f>#N/A</f>
        <v>#N/A</v>
      </c>
      <c r="BD3894" t="e">
        <f>#N/A</f>
        <v>#N/A</v>
      </c>
      <c r="BE3894" t="e">
        <f>#N/A</f>
        <v>#N/A</v>
      </c>
      <c r="BF3894" t="e">
        <f>#N/A</f>
        <v>#N/A</v>
      </c>
      <c r="BG3894" t="e">
        <f>#N/A</f>
        <v>#N/A</v>
      </c>
    </row>
    <row r="3895" spans="1:59">
      <c r="A3895">
        <v>400</v>
      </c>
      <c r="B3895">
        <v>316</v>
      </c>
      <c r="H3895">
        <v>13648</v>
      </c>
      <c r="J3895">
        <v>13648</v>
      </c>
      <c r="P3895">
        <v>13648</v>
      </c>
      <c r="Q3895">
        <v>5724</v>
      </c>
      <c r="R3895">
        <v>6673</v>
      </c>
      <c r="W3895">
        <v>720</v>
      </c>
      <c r="X3895">
        <v>215</v>
      </c>
      <c r="Z3895">
        <v>13332</v>
      </c>
      <c r="AB3895">
        <v>21</v>
      </c>
      <c r="AF3895">
        <v>63</v>
      </c>
      <c r="AG3895">
        <v>84</v>
      </c>
      <c r="AH3895">
        <v>400</v>
      </c>
      <c r="AJ3895">
        <v>400</v>
      </c>
      <c r="AN3895">
        <v>400</v>
      </c>
      <c r="AP3895">
        <v>20284</v>
      </c>
      <c r="AQ3895" t="s">
        <v>175</v>
      </c>
      <c r="AR3895" t="s">
        <v>176</v>
      </c>
      <c r="AS3895" t="s">
        <v>175</v>
      </c>
      <c r="AT3895" t="s">
        <v>176</v>
      </c>
      <c r="AU3895">
        <v>6896</v>
      </c>
      <c r="AV3895" t="s">
        <v>61</v>
      </c>
      <c r="AW3895">
        <v>1</v>
      </c>
      <c r="AX3895">
        <v>1</v>
      </c>
      <c r="AY3895">
        <v>2006</v>
      </c>
      <c r="AZ3895">
        <v>1</v>
      </c>
      <c r="BA3895" t="str">
        <f t="shared" si="120"/>
        <v>20061</v>
      </c>
      <c r="BB3895" t="str">
        <f t="shared" si="121"/>
        <v>20061Express.Net Airlines</v>
      </c>
      <c r="BC3895" t="e">
        <f>#N/A</f>
        <v>#N/A</v>
      </c>
      <c r="BD3895" t="e">
        <f>#N/A</f>
        <v>#N/A</v>
      </c>
      <c r="BE3895" t="e">
        <f>#N/A</f>
        <v>#N/A</v>
      </c>
      <c r="BF3895" t="e">
        <f>#N/A</f>
        <v>#N/A</v>
      </c>
      <c r="BG3895" t="e">
        <f>#N/A</f>
        <v>#N/A</v>
      </c>
    </row>
    <row r="3896" spans="1:59">
      <c r="A3896">
        <v>329</v>
      </c>
      <c r="B3896">
        <v>313</v>
      </c>
      <c r="H3896">
        <v>5215</v>
      </c>
      <c r="J3896">
        <v>5215</v>
      </c>
      <c r="P3896">
        <v>5215</v>
      </c>
      <c r="Q3896">
        <v>2155</v>
      </c>
      <c r="R3896">
        <v>2386</v>
      </c>
      <c r="W3896">
        <v>264</v>
      </c>
      <c r="X3896">
        <v>97</v>
      </c>
      <c r="Z3896">
        <v>4902</v>
      </c>
      <c r="AB3896">
        <v>12</v>
      </c>
      <c r="AF3896">
        <v>4</v>
      </c>
      <c r="AG3896">
        <v>16</v>
      </c>
      <c r="AH3896">
        <v>329</v>
      </c>
      <c r="AJ3896">
        <v>329</v>
      </c>
      <c r="AN3896">
        <v>329</v>
      </c>
      <c r="AP3896">
        <v>20284</v>
      </c>
      <c r="AQ3896" t="s">
        <v>175</v>
      </c>
      <c r="AR3896" t="s">
        <v>176</v>
      </c>
      <c r="AS3896" t="s">
        <v>175</v>
      </c>
      <c r="AT3896" t="s">
        <v>176</v>
      </c>
      <c r="AU3896">
        <v>16896</v>
      </c>
      <c r="AV3896" t="s">
        <v>106</v>
      </c>
      <c r="AW3896">
        <v>1</v>
      </c>
      <c r="AX3896">
        <v>1</v>
      </c>
      <c r="AY3896">
        <v>2006</v>
      </c>
      <c r="AZ3896">
        <v>2</v>
      </c>
      <c r="BA3896" t="str">
        <f t="shared" si="120"/>
        <v>20062</v>
      </c>
      <c r="BB3896" t="str">
        <f t="shared" si="121"/>
        <v>20062Express.Net Airlines</v>
      </c>
      <c r="BC3896" t="e">
        <f>#N/A</f>
        <v>#N/A</v>
      </c>
      <c r="BD3896" t="e">
        <f>#N/A</f>
        <v>#N/A</v>
      </c>
      <c r="BE3896" t="e">
        <f>#N/A</f>
        <v>#N/A</v>
      </c>
      <c r="BF3896" t="e">
        <f>#N/A</f>
        <v>#N/A</v>
      </c>
      <c r="BG3896" t="e">
        <f>#N/A</f>
        <v>#N/A</v>
      </c>
    </row>
    <row r="3897" spans="1:59">
      <c r="A3897">
        <v>746</v>
      </c>
      <c r="B3897">
        <v>712</v>
      </c>
      <c r="H3897">
        <v>11891</v>
      </c>
      <c r="J3897">
        <v>11891</v>
      </c>
      <c r="P3897">
        <v>11891</v>
      </c>
      <c r="Q3897">
        <v>4914</v>
      </c>
      <c r="R3897">
        <v>5440</v>
      </c>
      <c r="W3897">
        <v>603</v>
      </c>
      <c r="X3897">
        <v>222</v>
      </c>
      <c r="Z3897">
        <v>11179</v>
      </c>
      <c r="AB3897">
        <v>26</v>
      </c>
      <c r="AF3897">
        <v>8</v>
      </c>
      <c r="AG3897">
        <v>34</v>
      </c>
      <c r="AH3897">
        <v>746</v>
      </c>
      <c r="AJ3897">
        <v>746</v>
      </c>
      <c r="AN3897">
        <v>746</v>
      </c>
      <c r="AP3897">
        <v>20284</v>
      </c>
      <c r="AQ3897" t="s">
        <v>175</v>
      </c>
      <c r="AR3897" t="s">
        <v>176</v>
      </c>
      <c r="AS3897" t="s">
        <v>175</v>
      </c>
      <c r="AT3897" t="s">
        <v>176</v>
      </c>
      <c r="AU3897">
        <v>6896</v>
      </c>
      <c r="AV3897" t="s">
        <v>61</v>
      </c>
      <c r="AW3897">
        <v>1</v>
      </c>
      <c r="AX3897">
        <v>1</v>
      </c>
      <c r="AY3897">
        <v>2006</v>
      </c>
      <c r="AZ3897">
        <v>2</v>
      </c>
      <c r="BA3897" t="str">
        <f t="shared" si="120"/>
        <v>20062</v>
      </c>
      <c r="BB3897" t="str">
        <f t="shared" si="121"/>
        <v>20062Express.Net Airlines</v>
      </c>
      <c r="BC3897" t="e">
        <f>#N/A</f>
        <v>#N/A</v>
      </c>
      <c r="BD3897" t="e">
        <f>#N/A</f>
        <v>#N/A</v>
      </c>
      <c r="BE3897" t="e">
        <f>#N/A</f>
        <v>#N/A</v>
      </c>
      <c r="BF3897" t="e">
        <f>#N/A</f>
        <v>#N/A</v>
      </c>
      <c r="BG3897" t="e">
        <f>#N/A</f>
        <v>#N/A</v>
      </c>
    </row>
    <row r="3898" spans="1:59">
      <c r="A3898">
        <v>3484.82</v>
      </c>
      <c r="B3898">
        <v>4234.1499999999996</v>
      </c>
      <c r="C3898">
        <v>14680.9</v>
      </c>
      <c r="K3898">
        <v>19.21</v>
      </c>
      <c r="M3898">
        <v>19.21</v>
      </c>
      <c r="O3898">
        <v>0.2</v>
      </c>
      <c r="P3898">
        <v>14700.31</v>
      </c>
      <c r="Q3898">
        <v>5813.67</v>
      </c>
      <c r="R3898">
        <v>2205.66</v>
      </c>
      <c r="S3898">
        <v>395.57</v>
      </c>
      <c r="T3898">
        <v>987.61</v>
      </c>
      <c r="U3898">
        <v>0.08</v>
      </c>
      <c r="V3898">
        <v>813.51</v>
      </c>
      <c r="X3898">
        <v>250.04</v>
      </c>
      <c r="Z3898">
        <v>10466.15</v>
      </c>
      <c r="AA3898">
        <v>-111.3</v>
      </c>
      <c r="AB3898">
        <v>-0.4</v>
      </c>
      <c r="AD3898">
        <v>-0.03</v>
      </c>
      <c r="AF3898">
        <v>25.87</v>
      </c>
      <c r="AG3898">
        <v>-85.86</v>
      </c>
      <c r="AH3898">
        <v>4148.29</v>
      </c>
      <c r="AI3898">
        <v>663.47</v>
      </c>
      <c r="AJ3898">
        <v>3484.82</v>
      </c>
      <c r="AN3898">
        <v>3484.82</v>
      </c>
      <c r="AP3898">
        <v>20374</v>
      </c>
      <c r="AQ3898" t="s">
        <v>177</v>
      </c>
      <c r="AR3898" t="s">
        <v>178</v>
      </c>
      <c r="AS3898" t="s">
        <v>179</v>
      </c>
      <c r="AT3898" t="s">
        <v>178</v>
      </c>
      <c r="AU3898">
        <v>16187</v>
      </c>
      <c r="AV3898" t="s">
        <v>62</v>
      </c>
      <c r="AW3898">
        <v>2</v>
      </c>
      <c r="AX3898">
        <v>2</v>
      </c>
      <c r="AY3898">
        <v>2003</v>
      </c>
      <c r="AZ3898">
        <v>1</v>
      </c>
      <c r="BA3898" t="str">
        <f t="shared" si="120"/>
        <v>20031</v>
      </c>
      <c r="BB3898" t="str">
        <f t="shared" si="121"/>
        <v>20031ExpressJet Airlines Inc.</v>
      </c>
      <c r="BC3898" t="e">
        <f>#N/A</f>
        <v>#N/A</v>
      </c>
      <c r="BD3898" t="e">
        <f>#N/A</f>
        <v>#N/A</v>
      </c>
      <c r="BE3898" t="e">
        <f>#N/A</f>
        <v>#N/A</v>
      </c>
      <c r="BF3898" t="e">
        <f>#N/A</f>
        <v>#N/A</v>
      </c>
      <c r="BG3898" t="e">
        <f>#N/A</f>
        <v>#N/A</v>
      </c>
    </row>
    <row r="3899" spans="1:59">
      <c r="A3899">
        <v>22267.43</v>
      </c>
      <c r="B3899">
        <v>39128.21</v>
      </c>
      <c r="C3899">
        <v>291453.92</v>
      </c>
      <c r="K3899">
        <v>404.76</v>
      </c>
      <c r="M3899">
        <v>404.76</v>
      </c>
      <c r="O3899">
        <v>3.35</v>
      </c>
      <c r="P3899">
        <v>291862.03000000003</v>
      </c>
      <c r="Q3899">
        <v>119893.11</v>
      </c>
      <c r="R3899">
        <v>43767.51</v>
      </c>
      <c r="S3899">
        <v>7927.84</v>
      </c>
      <c r="T3899">
        <v>63012.85</v>
      </c>
      <c r="U3899">
        <v>2.84</v>
      </c>
      <c r="V3899">
        <v>13584.42</v>
      </c>
      <c r="X3899">
        <v>4545.25</v>
      </c>
      <c r="Z3899">
        <v>252733.82</v>
      </c>
      <c r="AA3899">
        <v>-1855.75</v>
      </c>
      <c r="AB3899">
        <v>-6.7</v>
      </c>
      <c r="AD3899">
        <v>-0.41</v>
      </c>
      <c r="AF3899">
        <v>431.26</v>
      </c>
      <c r="AG3899">
        <v>-1431.6</v>
      </c>
      <c r="AH3899">
        <v>37696.61</v>
      </c>
      <c r="AI3899">
        <v>15429.18</v>
      </c>
      <c r="AJ3899">
        <v>22267.43</v>
      </c>
      <c r="AN3899">
        <v>22267.43</v>
      </c>
      <c r="AP3899">
        <v>20374</v>
      </c>
      <c r="AQ3899" t="s">
        <v>177</v>
      </c>
      <c r="AR3899" t="s">
        <v>178</v>
      </c>
      <c r="AS3899" t="s">
        <v>179</v>
      </c>
      <c r="AT3899" t="s">
        <v>178</v>
      </c>
      <c r="AU3899">
        <v>6187</v>
      </c>
      <c r="AV3899" t="s">
        <v>61</v>
      </c>
      <c r="AW3899">
        <v>2</v>
      </c>
      <c r="AX3899">
        <v>2</v>
      </c>
      <c r="AY3899">
        <v>2003</v>
      </c>
      <c r="AZ3899">
        <v>1</v>
      </c>
      <c r="BA3899" t="str">
        <f t="shared" si="120"/>
        <v>20031</v>
      </c>
      <c r="BB3899" t="str">
        <f t="shared" si="121"/>
        <v>20031ExpressJet Airlines Inc.</v>
      </c>
      <c r="BC3899" t="e">
        <f>#N/A</f>
        <v>#N/A</v>
      </c>
      <c r="BD3899" t="e">
        <f>#N/A</f>
        <v>#N/A</v>
      </c>
      <c r="BE3899" t="e">
        <f>#N/A</f>
        <v>#N/A</v>
      </c>
      <c r="BF3899" t="e">
        <f>#N/A</f>
        <v>#N/A</v>
      </c>
      <c r="BG3899" t="e">
        <f>#N/A</f>
        <v>#N/A</v>
      </c>
    </row>
    <row r="3900" spans="1:59">
      <c r="A3900">
        <v>3839.03</v>
      </c>
      <c r="B3900">
        <v>4370.24</v>
      </c>
      <c r="C3900">
        <v>15338.65</v>
      </c>
      <c r="K3900">
        <v>36.53</v>
      </c>
      <c r="M3900">
        <v>36.53</v>
      </c>
      <c r="O3900">
        <v>0.03</v>
      </c>
      <c r="P3900">
        <v>15375.21</v>
      </c>
      <c r="Q3900">
        <v>6235.99</v>
      </c>
      <c r="R3900">
        <v>2412.85</v>
      </c>
      <c r="S3900">
        <v>433.97</v>
      </c>
      <c r="T3900">
        <v>971.61</v>
      </c>
      <c r="V3900">
        <v>700.34</v>
      </c>
      <c r="X3900">
        <v>250.2</v>
      </c>
      <c r="Z3900">
        <v>11004.97</v>
      </c>
      <c r="AA3900">
        <v>-93.06</v>
      </c>
      <c r="AD3900">
        <v>-1.61</v>
      </c>
      <c r="AF3900">
        <v>201.43</v>
      </c>
      <c r="AG3900">
        <v>106.75</v>
      </c>
      <c r="AH3900">
        <v>4477</v>
      </c>
      <c r="AI3900">
        <v>637.97</v>
      </c>
      <c r="AJ3900">
        <v>3839.03</v>
      </c>
      <c r="AN3900">
        <v>3839.03</v>
      </c>
      <c r="AP3900">
        <v>20374</v>
      </c>
      <c r="AQ3900" t="s">
        <v>177</v>
      </c>
      <c r="AR3900" t="s">
        <v>178</v>
      </c>
      <c r="AS3900" t="s">
        <v>179</v>
      </c>
      <c r="AT3900" t="s">
        <v>178</v>
      </c>
      <c r="AU3900">
        <v>16187</v>
      </c>
      <c r="AV3900" t="s">
        <v>62</v>
      </c>
      <c r="AW3900">
        <v>2</v>
      </c>
      <c r="AX3900">
        <v>2</v>
      </c>
      <c r="AY3900">
        <v>2003</v>
      </c>
      <c r="AZ3900">
        <v>2</v>
      </c>
      <c r="BA3900" t="str">
        <f t="shared" si="120"/>
        <v>20032</v>
      </c>
      <c r="BB3900" t="str">
        <f t="shared" si="121"/>
        <v>20032ExpressJet Airlines Inc.</v>
      </c>
      <c r="BC3900" t="e">
        <f>#N/A</f>
        <v>#N/A</v>
      </c>
      <c r="BD3900" t="e">
        <f>#N/A</f>
        <v>#N/A</v>
      </c>
      <c r="BE3900" t="e">
        <f>#N/A</f>
        <v>#N/A</v>
      </c>
      <c r="BF3900" t="e">
        <f>#N/A</f>
        <v>#N/A</v>
      </c>
      <c r="BG3900" t="e">
        <f>#N/A</f>
        <v>#N/A</v>
      </c>
    </row>
    <row r="3901" spans="1:59">
      <c r="A3901">
        <v>23230.02</v>
      </c>
      <c r="B3901">
        <v>37666.51</v>
      </c>
      <c r="C3901">
        <v>304183.56</v>
      </c>
      <c r="K3901">
        <v>743.24</v>
      </c>
      <c r="M3901">
        <v>743.24</v>
      </c>
      <c r="O3901">
        <v>0.52</v>
      </c>
      <c r="P3901">
        <v>304927.31</v>
      </c>
      <c r="Q3901">
        <v>131614.64000000001</v>
      </c>
      <c r="R3901">
        <v>47836.19</v>
      </c>
      <c r="S3901">
        <v>8759.9699999999993</v>
      </c>
      <c r="T3901">
        <v>62577.79</v>
      </c>
      <c r="U3901">
        <v>8.23</v>
      </c>
      <c r="V3901">
        <v>11862.8</v>
      </c>
      <c r="X3901">
        <v>4601.1899999999996</v>
      </c>
      <c r="Z3901">
        <v>267260.81</v>
      </c>
      <c r="AA3901">
        <v>-1576.09</v>
      </c>
      <c r="AD3901">
        <v>-27.33</v>
      </c>
      <c r="AF3901">
        <v>3411.36</v>
      </c>
      <c r="AG3901">
        <v>1807.94</v>
      </c>
      <c r="AH3901">
        <v>39474.449999999997</v>
      </c>
      <c r="AI3901">
        <v>16244.43</v>
      </c>
      <c r="AJ3901">
        <v>23230.02</v>
      </c>
      <c r="AN3901">
        <v>23230.02</v>
      </c>
      <c r="AP3901">
        <v>20374</v>
      </c>
      <c r="AQ3901" t="s">
        <v>177</v>
      </c>
      <c r="AR3901" t="s">
        <v>178</v>
      </c>
      <c r="AS3901" t="s">
        <v>179</v>
      </c>
      <c r="AT3901" t="s">
        <v>178</v>
      </c>
      <c r="AU3901">
        <v>6187</v>
      </c>
      <c r="AV3901" t="s">
        <v>61</v>
      </c>
      <c r="AW3901">
        <v>2</v>
      </c>
      <c r="AX3901">
        <v>2</v>
      </c>
      <c r="AY3901">
        <v>2003</v>
      </c>
      <c r="AZ3901">
        <v>2</v>
      </c>
      <c r="BA3901" t="str">
        <f t="shared" si="120"/>
        <v>20032</v>
      </c>
      <c r="BB3901" t="str">
        <f t="shared" si="121"/>
        <v>20032ExpressJet Airlines Inc.</v>
      </c>
      <c r="BC3901" t="e">
        <f>#N/A</f>
        <v>#N/A</v>
      </c>
      <c r="BD3901" t="e">
        <f>#N/A</f>
        <v>#N/A</v>
      </c>
      <c r="BE3901" t="e">
        <f>#N/A</f>
        <v>#N/A</v>
      </c>
      <c r="BF3901" t="e">
        <f>#N/A</f>
        <v>#N/A</v>
      </c>
      <c r="BG3901" t="e">
        <f>#N/A</f>
        <v>#N/A</v>
      </c>
    </row>
    <row r="3902" spans="1:59">
      <c r="A3902">
        <v>4378.74</v>
      </c>
      <c r="B3902">
        <v>5340.69</v>
      </c>
      <c r="C3902">
        <v>19442.43</v>
      </c>
      <c r="K3902">
        <v>15.67</v>
      </c>
      <c r="M3902">
        <v>15.67</v>
      </c>
      <c r="P3902">
        <v>19458.09</v>
      </c>
      <c r="Q3902">
        <v>7947.99</v>
      </c>
      <c r="R3902">
        <v>2932.63</v>
      </c>
      <c r="S3902">
        <v>556.13</v>
      </c>
      <c r="T3902">
        <v>1481.39</v>
      </c>
      <c r="V3902">
        <v>879.84</v>
      </c>
      <c r="X3902">
        <v>319.42</v>
      </c>
      <c r="Z3902">
        <v>14117.4</v>
      </c>
      <c r="AA3902">
        <v>-148.49</v>
      </c>
      <c r="AB3902">
        <v>0</v>
      </c>
      <c r="AD3902">
        <v>-0.94</v>
      </c>
      <c r="AF3902">
        <v>29.57</v>
      </c>
      <c r="AG3902">
        <v>-119.86</v>
      </c>
      <c r="AH3902">
        <v>5220.84</v>
      </c>
      <c r="AI3902">
        <v>842.09</v>
      </c>
      <c r="AJ3902">
        <v>4378.74</v>
      </c>
      <c r="AN3902">
        <v>4378.74</v>
      </c>
      <c r="AP3902">
        <v>20374</v>
      </c>
      <c r="AQ3902" t="s">
        <v>177</v>
      </c>
      <c r="AR3902" t="s">
        <v>178</v>
      </c>
      <c r="AS3902" t="s">
        <v>179</v>
      </c>
      <c r="AT3902" t="s">
        <v>178</v>
      </c>
      <c r="AU3902">
        <v>16187</v>
      </c>
      <c r="AV3902" t="s">
        <v>62</v>
      </c>
      <c r="AW3902">
        <v>2</v>
      </c>
      <c r="AX3902">
        <v>2</v>
      </c>
      <c r="AY3902">
        <v>2003</v>
      </c>
      <c r="AZ3902">
        <v>3</v>
      </c>
      <c r="BA3902" t="str">
        <f t="shared" si="120"/>
        <v>20033</v>
      </c>
      <c r="BB3902" t="str">
        <f t="shared" si="121"/>
        <v>20033ExpressJet Airlines Inc.</v>
      </c>
      <c r="BC3902" t="e">
        <f>#N/A</f>
        <v>#N/A</v>
      </c>
      <c r="BD3902" t="e">
        <f>#N/A</f>
        <v>#N/A</v>
      </c>
      <c r="BE3902" t="e">
        <f>#N/A</f>
        <v>#N/A</v>
      </c>
      <c r="BF3902" t="e">
        <f>#N/A</f>
        <v>#N/A</v>
      </c>
      <c r="BG3902" t="e">
        <f>#N/A</f>
        <v>#N/A</v>
      </c>
    </row>
    <row r="3903" spans="1:59">
      <c r="A3903">
        <v>23432.69</v>
      </c>
      <c r="B3903">
        <v>41638.68</v>
      </c>
      <c r="C3903">
        <v>323890.98</v>
      </c>
      <c r="K3903">
        <v>279.81</v>
      </c>
      <c r="M3903">
        <v>279.81</v>
      </c>
      <c r="P3903">
        <v>324170.78999999998</v>
      </c>
      <c r="Q3903">
        <v>138150.44</v>
      </c>
      <c r="R3903">
        <v>48832.1</v>
      </c>
      <c r="S3903">
        <v>9358.86</v>
      </c>
      <c r="T3903">
        <v>68625.210000000006</v>
      </c>
      <c r="U3903">
        <v>-0.71</v>
      </c>
      <c r="V3903">
        <v>12620.47</v>
      </c>
      <c r="X3903">
        <v>4945.76</v>
      </c>
      <c r="Z3903">
        <v>282532.11</v>
      </c>
      <c r="AA3903">
        <v>-2131.4</v>
      </c>
      <c r="AB3903">
        <v>-0.01</v>
      </c>
      <c r="AD3903">
        <v>-13.47</v>
      </c>
      <c r="AF3903">
        <v>424.44</v>
      </c>
      <c r="AG3903">
        <v>-1720.45</v>
      </c>
      <c r="AH3903">
        <v>39918.239999999998</v>
      </c>
      <c r="AI3903">
        <v>16485.55</v>
      </c>
      <c r="AJ3903">
        <v>23432.69</v>
      </c>
      <c r="AN3903">
        <v>23432.69</v>
      </c>
      <c r="AP3903">
        <v>20374</v>
      </c>
      <c r="AQ3903" t="s">
        <v>177</v>
      </c>
      <c r="AR3903" t="s">
        <v>178</v>
      </c>
      <c r="AS3903" t="s">
        <v>179</v>
      </c>
      <c r="AT3903" t="s">
        <v>178</v>
      </c>
      <c r="AU3903">
        <v>6187</v>
      </c>
      <c r="AV3903" t="s">
        <v>61</v>
      </c>
      <c r="AW3903">
        <v>2</v>
      </c>
      <c r="AX3903">
        <v>2</v>
      </c>
      <c r="AY3903">
        <v>2003</v>
      </c>
      <c r="AZ3903">
        <v>3</v>
      </c>
      <c r="BA3903" t="str">
        <f t="shared" si="120"/>
        <v>20033</v>
      </c>
      <c r="BB3903" t="str">
        <f t="shared" si="121"/>
        <v>20033ExpressJet Airlines Inc.</v>
      </c>
      <c r="BC3903" t="e">
        <f>#N/A</f>
        <v>#N/A</v>
      </c>
      <c r="BD3903" t="e">
        <f>#N/A</f>
        <v>#N/A</v>
      </c>
      <c r="BE3903" t="e">
        <f>#N/A</f>
        <v>#N/A</v>
      </c>
      <c r="BF3903" t="e">
        <f>#N/A</f>
        <v>#N/A</v>
      </c>
      <c r="BG3903" t="e">
        <f>#N/A</f>
        <v>#N/A</v>
      </c>
    </row>
    <row r="3904" spans="1:59">
      <c r="A3904">
        <v>4035.48</v>
      </c>
      <c r="B3904">
        <v>4989.8500000000004</v>
      </c>
      <c r="C3904">
        <v>19246.259999999998</v>
      </c>
      <c r="K3904">
        <v>11.61</v>
      </c>
      <c r="M3904">
        <v>11.61</v>
      </c>
      <c r="O3904">
        <v>-7.0000000000000007E-2</v>
      </c>
      <c r="P3904">
        <v>19257.8</v>
      </c>
      <c r="Q3904">
        <v>8085.4</v>
      </c>
      <c r="R3904">
        <v>2950.49</v>
      </c>
      <c r="S3904">
        <v>563.11</v>
      </c>
      <c r="T3904">
        <v>1427.78</v>
      </c>
      <c r="V3904">
        <v>909.95</v>
      </c>
      <c r="X3904">
        <v>331.22</v>
      </c>
      <c r="Z3904">
        <v>14267.95</v>
      </c>
      <c r="AA3904">
        <v>-192.49</v>
      </c>
      <c r="AB3904">
        <v>-0.03</v>
      </c>
      <c r="AD3904">
        <v>5.38</v>
      </c>
      <c r="AF3904">
        <v>40.020000000000003</v>
      </c>
      <c r="AG3904">
        <v>-147.12</v>
      </c>
      <c r="AH3904">
        <v>4842.74</v>
      </c>
      <c r="AI3904">
        <v>807.26</v>
      </c>
      <c r="AJ3904">
        <v>4035.48</v>
      </c>
      <c r="AN3904">
        <v>4035.48</v>
      </c>
      <c r="AP3904">
        <v>20374</v>
      </c>
      <c r="AQ3904" t="s">
        <v>177</v>
      </c>
      <c r="AR3904" t="s">
        <v>178</v>
      </c>
      <c r="AS3904" t="s">
        <v>179</v>
      </c>
      <c r="AT3904" t="s">
        <v>178</v>
      </c>
      <c r="AU3904">
        <v>16187</v>
      </c>
      <c r="AV3904" t="s">
        <v>62</v>
      </c>
      <c r="AW3904">
        <v>2</v>
      </c>
      <c r="AX3904">
        <v>2</v>
      </c>
      <c r="AY3904">
        <v>2003</v>
      </c>
      <c r="AZ3904">
        <v>4</v>
      </c>
      <c r="BA3904" t="str">
        <f t="shared" si="120"/>
        <v>20034</v>
      </c>
      <c r="BB3904" t="str">
        <f t="shared" si="121"/>
        <v>20034ExpressJet Airlines Inc.</v>
      </c>
      <c r="BC3904" t="e">
        <f>#N/A</f>
        <v>#N/A</v>
      </c>
      <c r="BD3904" t="e">
        <f>#N/A</f>
        <v>#N/A</v>
      </c>
      <c r="BE3904" t="e">
        <f>#N/A</f>
        <v>#N/A</v>
      </c>
      <c r="BF3904" t="e">
        <f>#N/A</f>
        <v>#N/A</v>
      </c>
      <c r="BG3904" t="e">
        <f>#N/A</f>
        <v>#N/A</v>
      </c>
    </row>
    <row r="3905" spans="1:59">
      <c r="A3905">
        <v>23864.52</v>
      </c>
      <c r="B3905">
        <v>41573.94</v>
      </c>
      <c r="C3905">
        <v>321494.83</v>
      </c>
      <c r="K3905">
        <v>197.54</v>
      </c>
      <c r="M3905">
        <v>197.54</v>
      </c>
      <c r="O3905">
        <v>-1.03</v>
      </c>
      <c r="P3905">
        <v>321691.34000000003</v>
      </c>
      <c r="Q3905">
        <v>140176.78</v>
      </c>
      <c r="R3905">
        <v>49277.760000000002</v>
      </c>
      <c r="S3905">
        <v>9485.43</v>
      </c>
      <c r="T3905">
        <v>62715.95</v>
      </c>
      <c r="U3905">
        <v>2.12</v>
      </c>
      <c r="V3905">
        <v>13280.89</v>
      </c>
      <c r="X3905">
        <v>5178.4799999999996</v>
      </c>
      <c r="Z3905">
        <v>280117.40000000002</v>
      </c>
      <c r="AA3905">
        <v>-2813.2</v>
      </c>
      <c r="AB3905">
        <v>-0.36</v>
      </c>
      <c r="AD3905">
        <v>78.55</v>
      </c>
      <c r="AF3905">
        <v>584.92999999999995</v>
      </c>
      <c r="AG3905">
        <v>-2150.08</v>
      </c>
      <c r="AH3905">
        <v>39423.86</v>
      </c>
      <c r="AI3905">
        <v>15559.34</v>
      </c>
      <c r="AJ3905">
        <v>23864.52</v>
      </c>
      <c r="AN3905">
        <v>23864.52</v>
      </c>
      <c r="AP3905">
        <v>20374</v>
      </c>
      <c r="AQ3905" t="s">
        <v>177</v>
      </c>
      <c r="AR3905" t="s">
        <v>178</v>
      </c>
      <c r="AS3905" t="s">
        <v>179</v>
      </c>
      <c r="AT3905" t="s">
        <v>178</v>
      </c>
      <c r="AU3905">
        <v>6187</v>
      </c>
      <c r="AV3905" t="s">
        <v>61</v>
      </c>
      <c r="AW3905">
        <v>2</v>
      </c>
      <c r="AX3905">
        <v>2</v>
      </c>
      <c r="AY3905">
        <v>2003</v>
      </c>
      <c r="AZ3905">
        <v>4</v>
      </c>
      <c r="BA3905" t="str">
        <f t="shared" si="120"/>
        <v>20034</v>
      </c>
      <c r="BB3905" t="str">
        <f t="shared" si="121"/>
        <v>20034ExpressJet Airlines Inc.</v>
      </c>
      <c r="BC3905" t="e">
        <f>#N/A</f>
        <v>#N/A</v>
      </c>
      <c r="BD3905" t="e">
        <f>#N/A</f>
        <v>#N/A</v>
      </c>
      <c r="BE3905" t="e">
        <f>#N/A</f>
        <v>#N/A</v>
      </c>
      <c r="BF3905" t="e">
        <f>#N/A</f>
        <v>#N/A</v>
      </c>
      <c r="BG3905" t="e">
        <f>#N/A</f>
        <v>#N/A</v>
      </c>
    </row>
    <row r="3906" spans="1:59">
      <c r="A3906">
        <v>3729.9</v>
      </c>
      <c r="B3906">
        <v>6198.38</v>
      </c>
      <c r="C3906">
        <v>24073.98</v>
      </c>
      <c r="K3906">
        <v>19.440000000000001</v>
      </c>
      <c r="M3906">
        <v>19.440000000000001</v>
      </c>
      <c r="O3906">
        <v>0.24</v>
      </c>
      <c r="P3906">
        <v>24093.67</v>
      </c>
      <c r="Q3906">
        <v>10003.02</v>
      </c>
      <c r="R3906">
        <v>3784</v>
      </c>
      <c r="S3906">
        <v>681.01</v>
      </c>
      <c r="T3906">
        <v>1532.87</v>
      </c>
      <c r="U3906">
        <v>0.01</v>
      </c>
      <c r="V3906">
        <v>1485.7</v>
      </c>
      <c r="X3906">
        <v>408.68</v>
      </c>
      <c r="Z3906">
        <v>17895.29</v>
      </c>
      <c r="AA3906">
        <v>-220.89</v>
      </c>
      <c r="AB3906">
        <v>-0.12</v>
      </c>
      <c r="AD3906">
        <v>9.5</v>
      </c>
      <c r="AF3906">
        <v>48.56</v>
      </c>
      <c r="AG3906">
        <v>-162.94</v>
      </c>
      <c r="AH3906">
        <v>6035.43</v>
      </c>
      <c r="AI3906">
        <v>2305.54</v>
      </c>
      <c r="AJ3906">
        <v>3729.9</v>
      </c>
      <c r="AN3906">
        <v>3729.9</v>
      </c>
      <c r="AP3906">
        <v>20374</v>
      </c>
      <c r="AQ3906" t="s">
        <v>177</v>
      </c>
      <c r="AR3906" t="s">
        <v>178</v>
      </c>
      <c r="AS3906" t="s">
        <v>179</v>
      </c>
      <c r="AT3906" t="s">
        <v>178</v>
      </c>
      <c r="AU3906">
        <v>16187</v>
      </c>
      <c r="AV3906" t="s">
        <v>62</v>
      </c>
      <c r="AW3906">
        <v>3</v>
      </c>
      <c r="AX3906">
        <v>3</v>
      </c>
      <c r="AY3906">
        <v>2004</v>
      </c>
      <c r="AZ3906">
        <v>1</v>
      </c>
      <c r="BA3906" t="str">
        <f t="shared" ref="BA3906:BA3969" si="122">CONCATENATE(AY3906,AZ3906)</f>
        <v>20041</v>
      </c>
      <c r="BB3906" t="str">
        <f t="shared" ref="BB3906:BB3969" si="123">CONCATENATE(BA3906,AR3906)</f>
        <v>20041ExpressJet Airlines Inc.</v>
      </c>
      <c r="BC3906" t="e">
        <f>#N/A</f>
        <v>#N/A</v>
      </c>
      <c r="BD3906" t="e">
        <f>#N/A</f>
        <v>#N/A</v>
      </c>
      <c r="BE3906" t="e">
        <f>#N/A</f>
        <v>#N/A</v>
      </c>
      <c r="BF3906" t="e">
        <f>#N/A</f>
        <v>#N/A</v>
      </c>
      <c r="BG3906" t="e">
        <f>#N/A</f>
        <v>#N/A</v>
      </c>
    </row>
    <row r="3907" spans="1:59">
      <c r="A3907">
        <v>24990.07</v>
      </c>
      <c r="B3907">
        <v>42424.59</v>
      </c>
      <c r="C3907">
        <v>339654.65</v>
      </c>
      <c r="K3907">
        <v>283.20999999999998</v>
      </c>
      <c r="M3907">
        <v>283.20999999999998</v>
      </c>
      <c r="O3907">
        <v>2.96</v>
      </c>
      <c r="P3907">
        <v>339940.81</v>
      </c>
      <c r="Q3907">
        <v>144423.84</v>
      </c>
      <c r="R3907">
        <v>53341.63</v>
      </c>
      <c r="S3907">
        <v>9607.74</v>
      </c>
      <c r="T3907">
        <v>66692.039999999994</v>
      </c>
      <c r="U3907">
        <v>0.35</v>
      </c>
      <c r="V3907">
        <v>18097.740000000002</v>
      </c>
      <c r="X3907">
        <v>5352.89</v>
      </c>
      <c r="Z3907">
        <v>297516.21999999997</v>
      </c>
      <c r="AA3907">
        <v>-2694.35</v>
      </c>
      <c r="AB3907">
        <v>-1.46</v>
      </c>
      <c r="AD3907">
        <v>115.93</v>
      </c>
      <c r="AF3907">
        <v>592.29999999999995</v>
      </c>
      <c r="AG3907">
        <v>-1987.58</v>
      </c>
      <c r="AH3907">
        <v>40437.01</v>
      </c>
      <c r="AI3907">
        <v>15446.94</v>
      </c>
      <c r="AJ3907">
        <v>24990.07</v>
      </c>
      <c r="AN3907">
        <v>24990.07</v>
      </c>
      <c r="AP3907">
        <v>20374</v>
      </c>
      <c r="AQ3907" t="s">
        <v>177</v>
      </c>
      <c r="AR3907" t="s">
        <v>178</v>
      </c>
      <c r="AS3907" t="s">
        <v>179</v>
      </c>
      <c r="AT3907" t="s">
        <v>178</v>
      </c>
      <c r="AU3907">
        <v>6187</v>
      </c>
      <c r="AV3907" t="s">
        <v>61</v>
      </c>
      <c r="AW3907">
        <v>3</v>
      </c>
      <c r="AX3907">
        <v>3</v>
      </c>
      <c r="AY3907">
        <v>2004</v>
      </c>
      <c r="AZ3907">
        <v>1</v>
      </c>
      <c r="BA3907" t="str">
        <f t="shared" si="122"/>
        <v>20041</v>
      </c>
      <c r="BB3907" t="str">
        <f t="shared" si="123"/>
        <v>20041ExpressJet Airlines Inc.</v>
      </c>
      <c r="BC3907" t="e">
        <f>#N/A</f>
        <v>#N/A</v>
      </c>
      <c r="BD3907" t="e">
        <f>#N/A</f>
        <v>#N/A</v>
      </c>
      <c r="BE3907" t="e">
        <f>#N/A</f>
        <v>#N/A</v>
      </c>
      <c r="BF3907" t="e">
        <f>#N/A</f>
        <v>#N/A</v>
      </c>
      <c r="BG3907" t="e">
        <f>#N/A</f>
        <v>#N/A</v>
      </c>
    </row>
    <row r="3908" spans="1:59">
      <c r="A3908">
        <v>4109.76</v>
      </c>
      <c r="B3908">
        <v>6824.57</v>
      </c>
      <c r="C3908">
        <v>26532.32</v>
      </c>
      <c r="K3908">
        <v>11.35</v>
      </c>
      <c r="M3908">
        <v>11.35</v>
      </c>
      <c r="P3908">
        <v>26543.67</v>
      </c>
      <c r="Q3908">
        <v>10826.9</v>
      </c>
      <c r="R3908">
        <v>4070.86</v>
      </c>
      <c r="S3908">
        <v>776.04</v>
      </c>
      <c r="T3908">
        <v>1986</v>
      </c>
      <c r="V3908">
        <v>1614.87</v>
      </c>
      <c r="X3908">
        <v>444.43</v>
      </c>
      <c r="Z3908">
        <v>19719.09</v>
      </c>
      <c r="AA3908">
        <v>-233.79</v>
      </c>
      <c r="AB3908">
        <v>0.04</v>
      </c>
      <c r="AD3908">
        <v>0.87</v>
      </c>
      <c r="AF3908">
        <v>58.4</v>
      </c>
      <c r="AG3908">
        <v>-174.48</v>
      </c>
      <c r="AH3908">
        <v>6650.09</v>
      </c>
      <c r="AI3908">
        <v>2540.34</v>
      </c>
      <c r="AJ3908">
        <v>4109.76</v>
      </c>
      <c r="AN3908">
        <v>4109.76</v>
      </c>
      <c r="AP3908">
        <v>20374</v>
      </c>
      <c r="AQ3908" t="s">
        <v>177</v>
      </c>
      <c r="AR3908" t="s">
        <v>178</v>
      </c>
      <c r="AS3908" t="s">
        <v>179</v>
      </c>
      <c r="AT3908" t="s">
        <v>178</v>
      </c>
      <c r="AU3908">
        <v>16187</v>
      </c>
      <c r="AV3908" t="s">
        <v>62</v>
      </c>
      <c r="AW3908">
        <v>3</v>
      </c>
      <c r="AX3908">
        <v>3</v>
      </c>
      <c r="AY3908">
        <v>2004</v>
      </c>
      <c r="AZ3908">
        <v>2</v>
      </c>
      <c r="BA3908" t="str">
        <f t="shared" si="122"/>
        <v>20042</v>
      </c>
      <c r="BB3908" t="str">
        <f t="shared" si="123"/>
        <v>20042ExpressJet Airlines Inc.</v>
      </c>
      <c r="BC3908" t="e">
        <f>#N/A</f>
        <v>#N/A</v>
      </c>
      <c r="BD3908" t="e">
        <f>#N/A</f>
        <v>#N/A</v>
      </c>
      <c r="BE3908" t="e">
        <f>#N/A</f>
        <v>#N/A</v>
      </c>
      <c r="BF3908" t="e">
        <f>#N/A</f>
        <v>#N/A</v>
      </c>
      <c r="BG3908" t="e">
        <f>#N/A</f>
        <v>#N/A</v>
      </c>
    </row>
    <row r="3909" spans="1:59">
      <c r="A3909">
        <v>25550.13</v>
      </c>
      <c r="B3909">
        <v>43326.1</v>
      </c>
      <c r="C3909">
        <v>344157.49</v>
      </c>
      <c r="K3909">
        <v>147.69</v>
      </c>
      <c r="M3909">
        <v>147.69</v>
      </c>
      <c r="P3909">
        <v>344305.17</v>
      </c>
      <c r="Q3909">
        <v>149054</v>
      </c>
      <c r="R3909">
        <v>52611.26</v>
      </c>
      <c r="S3909">
        <v>10203.61</v>
      </c>
      <c r="T3909">
        <v>65402.27</v>
      </c>
      <c r="U3909">
        <v>1.18</v>
      </c>
      <c r="V3909">
        <v>18316.78</v>
      </c>
      <c r="X3909">
        <v>5389.97</v>
      </c>
      <c r="Z3909">
        <v>300979.07</v>
      </c>
      <c r="AA3909">
        <v>-2656.86</v>
      </c>
      <c r="AB3909">
        <v>0.44</v>
      </c>
      <c r="AD3909">
        <v>9.8800000000000008</v>
      </c>
      <c r="AF3909">
        <v>663.69</v>
      </c>
      <c r="AG3909">
        <v>-1982.85</v>
      </c>
      <c r="AH3909">
        <v>41343.26</v>
      </c>
      <c r="AI3909">
        <v>15793.12</v>
      </c>
      <c r="AJ3909">
        <v>25550.13</v>
      </c>
      <c r="AN3909">
        <v>25550.13</v>
      </c>
      <c r="AP3909">
        <v>20374</v>
      </c>
      <c r="AQ3909" t="s">
        <v>177</v>
      </c>
      <c r="AR3909" t="s">
        <v>178</v>
      </c>
      <c r="AS3909" t="s">
        <v>179</v>
      </c>
      <c r="AT3909" t="s">
        <v>178</v>
      </c>
      <c r="AU3909">
        <v>6187</v>
      </c>
      <c r="AV3909" t="s">
        <v>61</v>
      </c>
      <c r="AW3909">
        <v>3</v>
      </c>
      <c r="AX3909">
        <v>3</v>
      </c>
      <c r="AY3909">
        <v>2004</v>
      </c>
      <c r="AZ3909">
        <v>2</v>
      </c>
      <c r="BA3909" t="str">
        <f t="shared" si="122"/>
        <v>20042</v>
      </c>
      <c r="BB3909" t="str">
        <f t="shared" si="123"/>
        <v>20042ExpressJet Airlines Inc.</v>
      </c>
      <c r="BC3909" t="e">
        <f>#N/A</f>
        <v>#N/A</v>
      </c>
      <c r="BD3909" t="e">
        <f>#N/A</f>
        <v>#N/A</v>
      </c>
      <c r="BE3909" t="e">
        <f>#N/A</f>
        <v>#N/A</v>
      </c>
      <c r="BF3909" t="e">
        <f>#N/A</f>
        <v>#N/A</v>
      </c>
      <c r="BG3909" t="e">
        <f>#N/A</f>
        <v>#N/A</v>
      </c>
    </row>
    <row r="3910" spans="1:59">
      <c r="A3910">
        <v>4442.24</v>
      </c>
      <c r="B3910">
        <v>7344.2</v>
      </c>
      <c r="C3910">
        <v>29076.880000000001</v>
      </c>
      <c r="K3910">
        <v>21.23</v>
      </c>
      <c r="M3910">
        <v>21.23</v>
      </c>
      <c r="P3910">
        <v>29098.11</v>
      </c>
      <c r="Q3910">
        <v>12017.85</v>
      </c>
      <c r="R3910">
        <v>4549.49</v>
      </c>
      <c r="S3910">
        <v>836.19</v>
      </c>
      <c r="T3910">
        <v>2265.65</v>
      </c>
      <c r="V3910">
        <v>1602.44</v>
      </c>
      <c r="X3910">
        <v>482.31</v>
      </c>
      <c r="Z3910">
        <v>21753.91</v>
      </c>
      <c r="AA3910">
        <v>-249.25</v>
      </c>
      <c r="AF3910">
        <v>92.96</v>
      </c>
      <c r="AG3910">
        <v>-156.30000000000001</v>
      </c>
      <c r="AH3910">
        <v>7187.9</v>
      </c>
      <c r="AI3910">
        <v>2745.67</v>
      </c>
      <c r="AJ3910">
        <v>4442.24</v>
      </c>
      <c r="AN3910">
        <v>4442.24</v>
      </c>
      <c r="AP3910">
        <v>20374</v>
      </c>
      <c r="AQ3910" t="s">
        <v>177</v>
      </c>
      <c r="AR3910" t="s">
        <v>178</v>
      </c>
      <c r="AS3910" t="s">
        <v>179</v>
      </c>
      <c r="AT3910" t="s">
        <v>178</v>
      </c>
      <c r="AU3910">
        <v>16187</v>
      </c>
      <c r="AV3910" t="s">
        <v>62</v>
      </c>
      <c r="AW3910">
        <v>3</v>
      </c>
      <c r="AX3910">
        <v>3</v>
      </c>
      <c r="AY3910">
        <v>2004</v>
      </c>
      <c r="AZ3910">
        <v>3</v>
      </c>
      <c r="BA3910" t="str">
        <f t="shared" si="122"/>
        <v>20043</v>
      </c>
      <c r="BB3910" t="str">
        <f t="shared" si="123"/>
        <v>20043ExpressJet Airlines Inc.</v>
      </c>
      <c r="BC3910" t="e">
        <f>#N/A</f>
        <v>#N/A</v>
      </c>
      <c r="BD3910" t="e">
        <f>#N/A</f>
        <v>#N/A</v>
      </c>
      <c r="BE3910" t="e">
        <f>#N/A</f>
        <v>#N/A</v>
      </c>
      <c r="BF3910" t="e">
        <f>#N/A</f>
        <v>#N/A</v>
      </c>
      <c r="BG3910" t="e">
        <f>#N/A</f>
        <v>#N/A</v>
      </c>
    </row>
    <row r="3911" spans="1:59">
      <c r="A3911">
        <v>26322.16</v>
      </c>
      <c r="B3911">
        <v>44287.5</v>
      </c>
      <c r="C3911">
        <v>356292.08</v>
      </c>
      <c r="K3911">
        <v>275.36</v>
      </c>
      <c r="M3911">
        <v>275.36</v>
      </c>
      <c r="P3911">
        <v>356567.44</v>
      </c>
      <c r="Q3911">
        <v>154080.91</v>
      </c>
      <c r="R3911">
        <v>55706.34</v>
      </c>
      <c r="S3911">
        <v>10340.85</v>
      </c>
      <c r="T3911">
        <v>69303.45</v>
      </c>
      <c r="U3911">
        <v>0.1</v>
      </c>
      <c r="V3911">
        <v>17303.189999999999</v>
      </c>
      <c r="X3911">
        <v>5545.1</v>
      </c>
      <c r="Z3911">
        <v>312279.94</v>
      </c>
      <c r="AA3911">
        <v>-2697.23</v>
      </c>
      <c r="AD3911">
        <v>-3.49</v>
      </c>
      <c r="AF3911">
        <v>1005.89</v>
      </c>
      <c r="AG3911">
        <v>-1694.84</v>
      </c>
      <c r="AH3911">
        <v>42592.67</v>
      </c>
      <c r="AI3911">
        <v>16270.51</v>
      </c>
      <c r="AJ3911">
        <v>26322.16</v>
      </c>
      <c r="AN3911">
        <v>26322.16</v>
      </c>
      <c r="AP3911">
        <v>20374</v>
      </c>
      <c r="AQ3911" t="s">
        <v>177</v>
      </c>
      <c r="AR3911" t="s">
        <v>178</v>
      </c>
      <c r="AS3911" t="s">
        <v>179</v>
      </c>
      <c r="AT3911" t="s">
        <v>178</v>
      </c>
      <c r="AU3911">
        <v>6187</v>
      </c>
      <c r="AV3911" t="s">
        <v>61</v>
      </c>
      <c r="AW3911">
        <v>3</v>
      </c>
      <c r="AX3911">
        <v>3</v>
      </c>
      <c r="AY3911">
        <v>2004</v>
      </c>
      <c r="AZ3911">
        <v>3</v>
      </c>
      <c r="BA3911" t="str">
        <f t="shared" si="122"/>
        <v>20043</v>
      </c>
      <c r="BB3911" t="str">
        <f t="shared" si="123"/>
        <v>20043ExpressJet Airlines Inc.</v>
      </c>
      <c r="BC3911" t="e">
        <f>#N/A</f>
        <v>#N/A</v>
      </c>
      <c r="BD3911" t="e">
        <f>#N/A</f>
        <v>#N/A</v>
      </c>
      <c r="BE3911" t="e">
        <f>#N/A</f>
        <v>#N/A</v>
      </c>
      <c r="BF3911" t="e">
        <f>#N/A</f>
        <v>#N/A</v>
      </c>
      <c r="BG3911" t="e">
        <f>#N/A</f>
        <v>#N/A</v>
      </c>
    </row>
    <row r="3912" spans="1:59">
      <c r="A3912">
        <v>4739.1099999999997</v>
      </c>
      <c r="B3912">
        <v>7685.52</v>
      </c>
      <c r="C3912">
        <v>29842.9</v>
      </c>
      <c r="K3912">
        <v>19.63</v>
      </c>
      <c r="M3912">
        <v>19.63</v>
      </c>
      <c r="P3912">
        <v>29862.53</v>
      </c>
      <c r="Q3912">
        <v>11814.34</v>
      </c>
      <c r="R3912">
        <v>4601.9399999999996</v>
      </c>
      <c r="S3912">
        <v>848.65</v>
      </c>
      <c r="T3912">
        <v>2355.65</v>
      </c>
      <c r="V3912">
        <v>2074.3200000000002</v>
      </c>
      <c r="X3912">
        <v>482.12</v>
      </c>
      <c r="Z3912">
        <v>22177.01</v>
      </c>
      <c r="AA3912">
        <v>-215.67</v>
      </c>
      <c r="AB3912">
        <v>-0.95</v>
      </c>
      <c r="AD3912">
        <v>3.23</v>
      </c>
      <c r="AF3912">
        <v>104.13</v>
      </c>
      <c r="AG3912">
        <v>-109.26</v>
      </c>
      <c r="AH3912">
        <v>7576.26</v>
      </c>
      <c r="AI3912">
        <v>2837.15</v>
      </c>
      <c r="AJ3912">
        <v>4739.1099999999997</v>
      </c>
      <c r="AN3912">
        <v>4739.1099999999997</v>
      </c>
      <c r="AP3912">
        <v>20374</v>
      </c>
      <c r="AQ3912" t="s">
        <v>177</v>
      </c>
      <c r="AR3912" t="s">
        <v>178</v>
      </c>
      <c r="AS3912" t="s">
        <v>179</v>
      </c>
      <c r="AT3912" t="s">
        <v>178</v>
      </c>
      <c r="AU3912">
        <v>16187</v>
      </c>
      <c r="AV3912" t="s">
        <v>62</v>
      </c>
      <c r="AW3912">
        <v>3</v>
      </c>
      <c r="AX3912">
        <v>3</v>
      </c>
      <c r="AY3912">
        <v>2004</v>
      </c>
      <c r="AZ3912">
        <v>4</v>
      </c>
      <c r="BA3912" t="str">
        <f t="shared" si="122"/>
        <v>20044</v>
      </c>
      <c r="BB3912" t="str">
        <f t="shared" si="123"/>
        <v>20044ExpressJet Airlines Inc.</v>
      </c>
      <c r="BC3912" t="e">
        <f>#N/A</f>
        <v>#N/A</v>
      </c>
      <c r="BD3912" t="e">
        <f>#N/A</f>
        <v>#N/A</v>
      </c>
      <c r="BE3912" t="e">
        <f>#N/A</f>
        <v>#N/A</v>
      </c>
      <c r="BF3912" t="e">
        <f>#N/A</f>
        <v>#N/A</v>
      </c>
      <c r="BG3912" t="e">
        <f>#N/A</f>
        <v>#N/A</v>
      </c>
    </row>
    <row r="3913" spans="1:59">
      <c r="A3913">
        <v>28887.26</v>
      </c>
      <c r="B3913">
        <v>47335.96</v>
      </c>
      <c r="C3913">
        <v>356846.81</v>
      </c>
      <c r="K3913">
        <v>265.45999999999998</v>
      </c>
      <c r="M3913">
        <v>265.45999999999998</v>
      </c>
      <c r="P3913">
        <v>357112.27</v>
      </c>
      <c r="Q3913">
        <v>150746.41</v>
      </c>
      <c r="R3913">
        <v>55017.17</v>
      </c>
      <c r="S3913">
        <v>10298.280000000001</v>
      </c>
      <c r="T3913">
        <v>66408.070000000007</v>
      </c>
      <c r="U3913">
        <v>0.27</v>
      </c>
      <c r="V3913">
        <v>21874.33</v>
      </c>
      <c r="X3913">
        <v>5431.78</v>
      </c>
      <c r="Z3913">
        <v>309776.32</v>
      </c>
      <c r="AA3913">
        <v>-2279.62</v>
      </c>
      <c r="AB3913">
        <v>-10.050000000000001</v>
      </c>
      <c r="AD3913">
        <v>34.14</v>
      </c>
      <c r="AF3913">
        <v>1100.67</v>
      </c>
      <c r="AG3913">
        <v>-1154.8599999999999</v>
      </c>
      <c r="AH3913">
        <v>46181.1</v>
      </c>
      <c r="AI3913">
        <v>17293.84</v>
      </c>
      <c r="AJ3913">
        <v>28887.26</v>
      </c>
      <c r="AN3913">
        <v>28887.26</v>
      </c>
      <c r="AP3913">
        <v>20374</v>
      </c>
      <c r="AQ3913" t="s">
        <v>177</v>
      </c>
      <c r="AR3913" t="s">
        <v>178</v>
      </c>
      <c r="AS3913" t="s">
        <v>179</v>
      </c>
      <c r="AT3913" t="s">
        <v>178</v>
      </c>
      <c r="AU3913">
        <v>6187</v>
      </c>
      <c r="AV3913" t="s">
        <v>61</v>
      </c>
      <c r="AW3913">
        <v>3</v>
      </c>
      <c r="AX3913">
        <v>3</v>
      </c>
      <c r="AY3913">
        <v>2004</v>
      </c>
      <c r="AZ3913">
        <v>4</v>
      </c>
      <c r="BA3913" t="str">
        <f t="shared" si="122"/>
        <v>20044</v>
      </c>
      <c r="BB3913" t="str">
        <f t="shared" si="123"/>
        <v>20044ExpressJet Airlines Inc.</v>
      </c>
      <c r="BC3913" t="e">
        <f>#N/A</f>
        <v>#N/A</v>
      </c>
      <c r="BD3913" t="e">
        <f>#N/A</f>
        <v>#N/A</v>
      </c>
      <c r="BE3913" t="e">
        <f>#N/A</f>
        <v>#N/A</v>
      </c>
      <c r="BF3913" t="e">
        <f>#N/A</f>
        <v>#N/A</v>
      </c>
      <c r="BG3913" t="e">
        <f>#N/A</f>
        <v>#N/A</v>
      </c>
    </row>
    <row r="3914" spans="1:59">
      <c r="A3914">
        <v>4664.71</v>
      </c>
      <c r="B3914">
        <v>8393.2900000000009</v>
      </c>
      <c r="C3914">
        <v>36817.730000000003</v>
      </c>
      <c r="K3914">
        <v>11.05</v>
      </c>
      <c r="M3914">
        <v>11.05</v>
      </c>
      <c r="P3914">
        <v>36828.769999999997</v>
      </c>
      <c r="Q3914">
        <v>15633.93</v>
      </c>
      <c r="R3914">
        <v>6309.51</v>
      </c>
      <c r="S3914">
        <v>1132.99</v>
      </c>
      <c r="T3914">
        <v>2724.02</v>
      </c>
      <c r="V3914">
        <v>2012.22</v>
      </c>
      <c r="X3914">
        <v>622.82000000000005</v>
      </c>
      <c r="Z3914">
        <v>28435.48</v>
      </c>
      <c r="AA3914">
        <v>-131.80000000000001</v>
      </c>
      <c r="AB3914">
        <v>-0.41</v>
      </c>
      <c r="AD3914">
        <v>0.12</v>
      </c>
      <c r="AF3914">
        <v>-351.23</v>
      </c>
      <c r="AG3914">
        <v>-483.32</v>
      </c>
      <c r="AH3914">
        <v>7909.98</v>
      </c>
      <c r="AI3914">
        <v>3245.27</v>
      </c>
      <c r="AJ3914">
        <v>4664.71</v>
      </c>
      <c r="AN3914">
        <v>4664.71</v>
      </c>
      <c r="AP3914">
        <v>20374</v>
      </c>
      <c r="AQ3914" t="s">
        <v>177</v>
      </c>
      <c r="AR3914" t="s">
        <v>178</v>
      </c>
      <c r="AS3914" t="s">
        <v>179</v>
      </c>
      <c r="AT3914" t="s">
        <v>178</v>
      </c>
      <c r="AU3914">
        <v>16187</v>
      </c>
      <c r="AV3914" t="s">
        <v>62</v>
      </c>
      <c r="AW3914">
        <v>3</v>
      </c>
      <c r="AX3914">
        <v>3</v>
      </c>
      <c r="AY3914">
        <v>2005</v>
      </c>
      <c r="AZ3914">
        <v>1</v>
      </c>
      <c r="BA3914" t="str">
        <f t="shared" si="122"/>
        <v>20051</v>
      </c>
      <c r="BB3914" t="str">
        <f t="shared" si="123"/>
        <v>20051ExpressJet Airlines Inc.</v>
      </c>
      <c r="BC3914" t="e">
        <f>#N/A</f>
        <v>#N/A</v>
      </c>
      <c r="BD3914" t="e">
        <f>#N/A</f>
        <v>#N/A</v>
      </c>
      <c r="BE3914" t="e">
        <f>#N/A</f>
        <v>#N/A</v>
      </c>
      <c r="BF3914" t="e">
        <f>#N/A</f>
        <v>#N/A</v>
      </c>
      <c r="BG3914" t="e">
        <f>#N/A</f>
        <v>#N/A</v>
      </c>
    </row>
    <row r="3915" spans="1:59">
      <c r="A3915">
        <v>15952.55</v>
      </c>
      <c r="B3915">
        <v>30859.52</v>
      </c>
      <c r="C3915">
        <v>338443.26</v>
      </c>
      <c r="K3915">
        <v>128.63</v>
      </c>
      <c r="M3915">
        <v>128.63</v>
      </c>
      <c r="P3915">
        <v>338571.89</v>
      </c>
      <c r="Q3915">
        <v>154046.54</v>
      </c>
      <c r="R3915">
        <v>57892.95</v>
      </c>
      <c r="S3915">
        <v>10529.02</v>
      </c>
      <c r="T3915">
        <v>64113.599999999999</v>
      </c>
      <c r="U3915">
        <v>0.89</v>
      </c>
      <c r="V3915">
        <v>15815.49</v>
      </c>
      <c r="X3915">
        <v>5313.88</v>
      </c>
      <c r="Z3915">
        <v>307712.37</v>
      </c>
      <c r="AA3915">
        <v>-1038.5899999999999</v>
      </c>
      <c r="AB3915">
        <v>-3.25</v>
      </c>
      <c r="AD3915">
        <v>0.91</v>
      </c>
      <c r="AF3915">
        <v>-2767.74</v>
      </c>
      <c r="AG3915">
        <v>-3808.66</v>
      </c>
      <c r="AH3915">
        <v>27050.86</v>
      </c>
      <c r="AI3915">
        <v>11098.31</v>
      </c>
      <c r="AJ3915">
        <v>15952.55</v>
      </c>
      <c r="AN3915">
        <v>15952.55</v>
      </c>
      <c r="AP3915">
        <v>20374</v>
      </c>
      <c r="AQ3915" t="s">
        <v>177</v>
      </c>
      <c r="AR3915" t="s">
        <v>178</v>
      </c>
      <c r="AS3915" t="s">
        <v>179</v>
      </c>
      <c r="AT3915" t="s">
        <v>178</v>
      </c>
      <c r="AU3915">
        <v>6187</v>
      </c>
      <c r="AV3915" t="s">
        <v>61</v>
      </c>
      <c r="AW3915">
        <v>3</v>
      </c>
      <c r="AX3915">
        <v>3</v>
      </c>
      <c r="AY3915">
        <v>2005</v>
      </c>
      <c r="AZ3915">
        <v>1</v>
      </c>
      <c r="BA3915" t="str">
        <f t="shared" si="122"/>
        <v>20051</v>
      </c>
      <c r="BB3915" t="str">
        <f t="shared" si="123"/>
        <v>20051ExpressJet Airlines Inc.</v>
      </c>
      <c r="BC3915" t="e">
        <f>#N/A</f>
        <v>#N/A</v>
      </c>
      <c r="BD3915" t="e">
        <f>#N/A</f>
        <v>#N/A</v>
      </c>
      <c r="BE3915" t="e">
        <f>#N/A</f>
        <v>#N/A</v>
      </c>
      <c r="BF3915" t="e">
        <f>#N/A</f>
        <v>#N/A</v>
      </c>
      <c r="BG3915" t="e">
        <f>#N/A</f>
        <v>#N/A</v>
      </c>
    </row>
    <row r="3916" spans="1:59">
      <c r="A3916">
        <v>4517.29</v>
      </c>
      <c r="B3916">
        <v>8068.36</v>
      </c>
      <c r="C3916">
        <v>34766.61</v>
      </c>
      <c r="K3916">
        <v>44.98</v>
      </c>
      <c r="M3916">
        <v>44.98</v>
      </c>
      <c r="P3916">
        <v>34811.58</v>
      </c>
      <c r="Q3916">
        <v>14474</v>
      </c>
      <c r="R3916">
        <v>5995.17</v>
      </c>
      <c r="S3916">
        <v>1087.02</v>
      </c>
      <c r="T3916">
        <v>2699.02</v>
      </c>
      <c r="V3916">
        <v>1913.73</v>
      </c>
      <c r="X3916">
        <v>574.29</v>
      </c>
      <c r="Z3916">
        <v>26743.23</v>
      </c>
      <c r="AA3916">
        <v>-120.37</v>
      </c>
      <c r="AB3916">
        <v>-0.1</v>
      </c>
      <c r="AD3916">
        <v>2.16</v>
      </c>
      <c r="AF3916">
        <v>-273.63</v>
      </c>
      <c r="AG3916">
        <v>-391.93</v>
      </c>
      <c r="AH3916">
        <v>7676.42</v>
      </c>
      <c r="AI3916">
        <v>3159.14</v>
      </c>
      <c r="AJ3916">
        <v>4517.29</v>
      </c>
      <c r="AN3916">
        <v>4517.29</v>
      </c>
      <c r="AP3916">
        <v>20374</v>
      </c>
      <c r="AQ3916" t="s">
        <v>177</v>
      </c>
      <c r="AR3916" t="s">
        <v>178</v>
      </c>
      <c r="AS3916" t="s">
        <v>179</v>
      </c>
      <c r="AT3916" t="s">
        <v>178</v>
      </c>
      <c r="AU3916">
        <v>16187</v>
      </c>
      <c r="AV3916" t="s">
        <v>62</v>
      </c>
      <c r="AW3916">
        <v>3</v>
      </c>
      <c r="AX3916">
        <v>3</v>
      </c>
      <c r="AY3916">
        <v>2005</v>
      </c>
      <c r="AZ3916">
        <v>2</v>
      </c>
      <c r="BA3916" t="str">
        <f t="shared" si="122"/>
        <v>20052</v>
      </c>
      <c r="BB3916" t="str">
        <f t="shared" si="123"/>
        <v>20052ExpressJet Airlines Inc.</v>
      </c>
      <c r="BC3916" t="e">
        <f>#N/A</f>
        <v>#N/A</v>
      </c>
      <c r="BD3916" t="e">
        <f>#N/A</f>
        <v>#N/A</v>
      </c>
      <c r="BE3916" t="e">
        <f>#N/A</f>
        <v>#N/A</v>
      </c>
      <c r="BF3916" t="e">
        <f>#N/A</f>
        <v>#N/A</v>
      </c>
      <c r="BG3916" t="e">
        <f>#N/A</f>
        <v>#N/A</v>
      </c>
    </row>
    <row r="3917" spans="1:59">
      <c r="A3917">
        <v>17010.36</v>
      </c>
      <c r="B3917">
        <v>32406.720000000001</v>
      </c>
      <c r="C3917">
        <v>353349.48</v>
      </c>
      <c r="K3917">
        <v>502.25</v>
      </c>
      <c r="M3917">
        <v>502.25</v>
      </c>
      <c r="P3917">
        <v>353851.73</v>
      </c>
      <c r="Q3917">
        <v>161936.37</v>
      </c>
      <c r="R3917">
        <v>60821.05</v>
      </c>
      <c r="S3917">
        <v>11270.55</v>
      </c>
      <c r="T3917">
        <v>64917.24</v>
      </c>
      <c r="U3917">
        <v>3.19</v>
      </c>
      <c r="V3917">
        <v>17033.740000000002</v>
      </c>
      <c r="X3917">
        <v>5462.86</v>
      </c>
      <c r="Z3917">
        <v>321445.01</v>
      </c>
      <c r="AA3917">
        <v>-1075</v>
      </c>
      <c r="AB3917">
        <v>-0.86</v>
      </c>
      <c r="AD3917">
        <v>19.329999999999998</v>
      </c>
      <c r="AF3917">
        <v>-2443.7199999999998</v>
      </c>
      <c r="AG3917">
        <v>-3500.26</v>
      </c>
      <c r="AH3917">
        <v>28906.46</v>
      </c>
      <c r="AI3917">
        <v>11896.1</v>
      </c>
      <c r="AJ3917">
        <v>17010.36</v>
      </c>
      <c r="AN3917">
        <v>17010.36</v>
      </c>
      <c r="AP3917">
        <v>20374</v>
      </c>
      <c r="AQ3917" t="s">
        <v>177</v>
      </c>
      <c r="AR3917" t="s">
        <v>178</v>
      </c>
      <c r="AS3917" t="s">
        <v>179</v>
      </c>
      <c r="AT3917" t="s">
        <v>178</v>
      </c>
      <c r="AU3917">
        <v>6187</v>
      </c>
      <c r="AV3917" t="s">
        <v>61</v>
      </c>
      <c r="AW3917">
        <v>3</v>
      </c>
      <c r="AX3917">
        <v>3</v>
      </c>
      <c r="AY3917">
        <v>2005</v>
      </c>
      <c r="AZ3917">
        <v>2</v>
      </c>
      <c r="BA3917" t="str">
        <f t="shared" si="122"/>
        <v>20052</v>
      </c>
      <c r="BB3917" t="str">
        <f t="shared" si="123"/>
        <v>20052ExpressJet Airlines Inc.</v>
      </c>
      <c r="BC3917" t="e">
        <f>#N/A</f>
        <v>#N/A</v>
      </c>
      <c r="BD3917" t="e">
        <f>#N/A</f>
        <v>#N/A</v>
      </c>
      <c r="BE3917" t="e">
        <f>#N/A</f>
        <v>#N/A</v>
      </c>
      <c r="BF3917" t="e">
        <f>#N/A</f>
        <v>#N/A</v>
      </c>
      <c r="BG3917" t="e">
        <f>#N/A</f>
        <v>#N/A</v>
      </c>
    </row>
    <row r="3918" spans="1:59">
      <c r="A3918">
        <v>5857.99</v>
      </c>
      <c r="B3918">
        <v>8292.5400000000009</v>
      </c>
      <c r="C3918">
        <v>38156.980000000003</v>
      </c>
      <c r="K3918">
        <v>6.7</v>
      </c>
      <c r="M3918">
        <v>6.7</v>
      </c>
      <c r="P3918">
        <v>38163.68</v>
      </c>
      <c r="Q3918">
        <v>16422.59</v>
      </c>
      <c r="R3918">
        <v>6559.96</v>
      </c>
      <c r="S3918">
        <v>1389.8</v>
      </c>
      <c r="T3918">
        <v>2952.75</v>
      </c>
      <c r="V3918">
        <v>1732.89</v>
      </c>
      <c r="X3918">
        <v>813.17</v>
      </c>
      <c r="Z3918">
        <v>29871.14</v>
      </c>
      <c r="AA3918">
        <v>-106.64</v>
      </c>
      <c r="AB3918">
        <v>0.26</v>
      </c>
      <c r="AD3918">
        <v>1.64</v>
      </c>
      <c r="AF3918">
        <v>-263.43</v>
      </c>
      <c r="AG3918">
        <v>-368.17</v>
      </c>
      <c r="AH3918">
        <v>7924.37</v>
      </c>
      <c r="AI3918">
        <v>2066.38</v>
      </c>
      <c r="AJ3918">
        <v>5857.99</v>
      </c>
      <c r="AN3918">
        <v>5857.99</v>
      </c>
      <c r="AP3918">
        <v>20374</v>
      </c>
      <c r="AQ3918" t="s">
        <v>177</v>
      </c>
      <c r="AR3918" t="s">
        <v>178</v>
      </c>
      <c r="AS3918" t="s">
        <v>179</v>
      </c>
      <c r="AT3918" t="s">
        <v>178</v>
      </c>
      <c r="AU3918">
        <v>16187</v>
      </c>
      <c r="AV3918" t="s">
        <v>62</v>
      </c>
      <c r="AW3918">
        <v>3</v>
      </c>
      <c r="AX3918">
        <v>3</v>
      </c>
      <c r="AY3918">
        <v>2005</v>
      </c>
      <c r="AZ3918">
        <v>3</v>
      </c>
      <c r="BA3918" t="str">
        <f t="shared" si="122"/>
        <v>20053</v>
      </c>
      <c r="BB3918" t="str">
        <f t="shared" si="123"/>
        <v>20053ExpressJet Airlines Inc.</v>
      </c>
      <c r="BC3918" t="e">
        <f>#N/A</f>
        <v>#N/A</v>
      </c>
      <c r="BD3918" t="e">
        <f>#N/A</f>
        <v>#N/A</v>
      </c>
      <c r="BE3918" t="e">
        <f>#N/A</f>
        <v>#N/A</v>
      </c>
      <c r="BF3918" t="e">
        <f>#N/A</f>
        <v>#N/A</v>
      </c>
      <c r="BG3918" t="e">
        <f>#N/A</f>
        <v>#N/A</v>
      </c>
    </row>
    <row r="3919" spans="1:59">
      <c r="A3919">
        <v>20040.990000000002</v>
      </c>
      <c r="B3919">
        <v>30117.23</v>
      </c>
      <c r="C3919">
        <v>355439.21</v>
      </c>
      <c r="K3919">
        <v>98.27</v>
      </c>
      <c r="M3919">
        <v>98.27</v>
      </c>
      <c r="P3919">
        <v>355537.48</v>
      </c>
      <c r="Q3919">
        <v>164647.25</v>
      </c>
      <c r="R3919">
        <v>60998.71</v>
      </c>
      <c r="S3919">
        <v>13096.37</v>
      </c>
      <c r="T3919">
        <v>65396.639999999999</v>
      </c>
      <c r="U3919">
        <v>0.89</v>
      </c>
      <c r="V3919">
        <v>14102.91</v>
      </c>
      <c r="X3919">
        <v>7177.47</v>
      </c>
      <c r="Z3919">
        <v>325420.25</v>
      </c>
      <c r="AA3919">
        <v>-870.94</v>
      </c>
      <c r="AB3919">
        <v>2.12</v>
      </c>
      <c r="AD3919">
        <v>13.38</v>
      </c>
      <c r="AF3919">
        <v>-2151.44</v>
      </c>
      <c r="AG3919">
        <v>-3006.87</v>
      </c>
      <c r="AH3919">
        <v>27110.36</v>
      </c>
      <c r="AI3919">
        <v>7069.37</v>
      </c>
      <c r="AJ3919">
        <v>20040.990000000002</v>
      </c>
      <c r="AN3919">
        <v>20040.990000000002</v>
      </c>
      <c r="AP3919">
        <v>20374</v>
      </c>
      <c r="AQ3919" t="s">
        <v>177</v>
      </c>
      <c r="AR3919" t="s">
        <v>178</v>
      </c>
      <c r="AS3919" t="s">
        <v>179</v>
      </c>
      <c r="AT3919" t="s">
        <v>178</v>
      </c>
      <c r="AU3919">
        <v>6187</v>
      </c>
      <c r="AV3919" t="s">
        <v>61</v>
      </c>
      <c r="AW3919">
        <v>3</v>
      </c>
      <c r="AX3919">
        <v>3</v>
      </c>
      <c r="AY3919">
        <v>2005</v>
      </c>
      <c r="AZ3919">
        <v>3</v>
      </c>
      <c r="BA3919" t="str">
        <f t="shared" si="122"/>
        <v>20053</v>
      </c>
      <c r="BB3919" t="str">
        <f t="shared" si="123"/>
        <v>20053ExpressJet Airlines Inc.</v>
      </c>
      <c r="BC3919" t="e">
        <f>#N/A</f>
        <v>#N/A</v>
      </c>
      <c r="BD3919" t="e">
        <f>#N/A</f>
        <v>#N/A</v>
      </c>
      <c r="BE3919" t="e">
        <f>#N/A</f>
        <v>#N/A</v>
      </c>
      <c r="BF3919" t="e">
        <f>#N/A</f>
        <v>#N/A</v>
      </c>
      <c r="BG3919" t="e">
        <f>#N/A</f>
        <v>#N/A</v>
      </c>
    </row>
    <row r="3920" spans="1:59">
      <c r="A3920">
        <v>4557.45</v>
      </c>
      <c r="B3920">
        <v>7531.95</v>
      </c>
      <c r="C3920">
        <v>34724.99</v>
      </c>
      <c r="P3920">
        <v>34724.99</v>
      </c>
      <c r="Q3920">
        <v>14757.94</v>
      </c>
      <c r="R3920">
        <v>6082.48</v>
      </c>
      <c r="S3920">
        <v>1144.76</v>
      </c>
      <c r="T3920">
        <v>2709.33</v>
      </c>
      <c r="V3920">
        <v>1864.71</v>
      </c>
      <c r="X3920">
        <v>633.83000000000004</v>
      </c>
      <c r="Z3920">
        <v>27193.05</v>
      </c>
      <c r="AA3920">
        <v>-78.67</v>
      </c>
      <c r="AB3920">
        <v>-5.53</v>
      </c>
      <c r="AD3920">
        <v>18.25</v>
      </c>
      <c r="AF3920">
        <v>-186.43</v>
      </c>
      <c r="AG3920">
        <v>-252.38</v>
      </c>
      <c r="AH3920">
        <v>7279.57</v>
      </c>
      <c r="AI3920">
        <v>2722.12</v>
      </c>
      <c r="AJ3920">
        <v>4557.45</v>
      </c>
      <c r="AN3920">
        <v>4557.45</v>
      </c>
      <c r="AP3920">
        <v>20374</v>
      </c>
      <c r="AQ3920" t="s">
        <v>177</v>
      </c>
      <c r="AR3920" t="s">
        <v>178</v>
      </c>
      <c r="AS3920" t="s">
        <v>179</v>
      </c>
      <c r="AT3920" t="s">
        <v>178</v>
      </c>
      <c r="AU3920">
        <v>16187</v>
      </c>
      <c r="AV3920" t="s">
        <v>62</v>
      </c>
      <c r="AW3920">
        <v>3</v>
      </c>
      <c r="AX3920">
        <v>3</v>
      </c>
      <c r="AY3920">
        <v>2005</v>
      </c>
      <c r="AZ3920">
        <v>4</v>
      </c>
      <c r="BA3920" t="str">
        <f t="shared" si="122"/>
        <v>20054</v>
      </c>
      <c r="BB3920" t="str">
        <f t="shared" si="123"/>
        <v>20054ExpressJet Airlines Inc.</v>
      </c>
      <c r="BC3920" t="e">
        <f>#N/A</f>
        <v>#N/A</v>
      </c>
      <c r="BD3920" t="e">
        <f>#N/A</f>
        <v>#N/A</v>
      </c>
      <c r="BE3920" t="e">
        <f>#N/A</f>
        <v>#N/A</v>
      </c>
      <c r="BF3920" t="e">
        <f>#N/A</f>
        <v>#N/A</v>
      </c>
      <c r="BG3920" t="e">
        <f>#N/A</f>
        <v>#N/A</v>
      </c>
    </row>
    <row r="3921" spans="1:59">
      <c r="A3921">
        <v>19414.59</v>
      </c>
      <c r="B3921">
        <v>33376.589999999997</v>
      </c>
      <c r="C3921">
        <v>370251.78</v>
      </c>
      <c r="K3921">
        <v>3.81</v>
      </c>
      <c r="M3921">
        <v>3.81</v>
      </c>
      <c r="P3921">
        <v>370255.6</v>
      </c>
      <c r="Q3921">
        <v>168048.99</v>
      </c>
      <c r="R3921">
        <v>64743.83</v>
      </c>
      <c r="S3921">
        <v>12340.66</v>
      </c>
      <c r="T3921">
        <v>67996.72</v>
      </c>
      <c r="U3921">
        <v>0.97</v>
      </c>
      <c r="V3921">
        <v>17425</v>
      </c>
      <c r="X3921">
        <v>6322.84</v>
      </c>
      <c r="Z3921">
        <v>336879</v>
      </c>
      <c r="AA3921">
        <v>-737.52</v>
      </c>
      <c r="AB3921">
        <v>-51.85</v>
      </c>
      <c r="AD3921">
        <v>171.11</v>
      </c>
      <c r="AF3921">
        <v>-1747.63</v>
      </c>
      <c r="AG3921">
        <v>-2365.89</v>
      </c>
      <c r="AH3921">
        <v>31010.71</v>
      </c>
      <c r="AI3921">
        <v>11596.12</v>
      </c>
      <c r="AJ3921">
        <v>19414.59</v>
      </c>
      <c r="AN3921">
        <v>19414.59</v>
      </c>
      <c r="AP3921">
        <v>20374</v>
      </c>
      <c r="AQ3921" t="s">
        <v>177</v>
      </c>
      <c r="AR3921" t="s">
        <v>178</v>
      </c>
      <c r="AS3921" t="s">
        <v>179</v>
      </c>
      <c r="AT3921" t="s">
        <v>178</v>
      </c>
      <c r="AU3921">
        <v>6187</v>
      </c>
      <c r="AV3921" t="s">
        <v>61</v>
      </c>
      <c r="AW3921">
        <v>3</v>
      </c>
      <c r="AX3921">
        <v>3</v>
      </c>
      <c r="AY3921">
        <v>2005</v>
      </c>
      <c r="AZ3921">
        <v>4</v>
      </c>
      <c r="BA3921" t="str">
        <f t="shared" si="122"/>
        <v>20054</v>
      </c>
      <c r="BB3921" t="str">
        <f t="shared" si="123"/>
        <v>20054ExpressJet Airlines Inc.</v>
      </c>
      <c r="BC3921" t="e">
        <f>#N/A</f>
        <v>#N/A</v>
      </c>
      <c r="BD3921" t="e">
        <f>#N/A</f>
        <v>#N/A</v>
      </c>
      <c r="BE3921" t="e">
        <f>#N/A</f>
        <v>#N/A</v>
      </c>
      <c r="BF3921" t="e">
        <f>#N/A</f>
        <v>#N/A</v>
      </c>
      <c r="BG3921" t="e">
        <f>#N/A</f>
        <v>#N/A</v>
      </c>
    </row>
    <row r="3922" spans="1:59">
      <c r="A3922">
        <v>4506.3599999999997</v>
      </c>
      <c r="B3922">
        <v>7994.5</v>
      </c>
      <c r="C3922">
        <v>38060.300000000003</v>
      </c>
      <c r="K3922">
        <v>18.53</v>
      </c>
      <c r="M3922">
        <v>18.53</v>
      </c>
      <c r="P3922">
        <v>38078.83</v>
      </c>
      <c r="Q3922">
        <v>16550.34</v>
      </c>
      <c r="R3922">
        <v>6836.28</v>
      </c>
      <c r="S3922">
        <v>1301.74</v>
      </c>
      <c r="T3922">
        <v>2778.55</v>
      </c>
      <c r="V3922">
        <v>1981.19</v>
      </c>
      <c r="X3922">
        <v>636.24</v>
      </c>
      <c r="Z3922">
        <v>30084.33</v>
      </c>
      <c r="AA3922">
        <v>-50.9</v>
      </c>
      <c r="AB3922">
        <v>-1.94</v>
      </c>
      <c r="AC3922">
        <v>0.33</v>
      </c>
      <c r="AF3922">
        <v>-172.14</v>
      </c>
      <c r="AG3922">
        <v>-224.65</v>
      </c>
      <c r="AH3922">
        <v>7769.85</v>
      </c>
      <c r="AI3922">
        <v>3267.61</v>
      </c>
      <c r="AJ3922">
        <v>4502.24</v>
      </c>
      <c r="AL3922">
        <v>4.13</v>
      </c>
      <c r="AN3922">
        <v>4506.3599999999997</v>
      </c>
      <c r="AP3922">
        <v>20374</v>
      </c>
      <c r="AQ3922" t="s">
        <v>177</v>
      </c>
      <c r="AR3922" t="s">
        <v>178</v>
      </c>
      <c r="AS3922" t="s">
        <v>179</v>
      </c>
      <c r="AT3922" t="s">
        <v>178</v>
      </c>
      <c r="AU3922">
        <v>16187</v>
      </c>
      <c r="AV3922" t="s">
        <v>62</v>
      </c>
      <c r="AW3922">
        <v>3</v>
      </c>
      <c r="AX3922">
        <v>3</v>
      </c>
      <c r="AY3922">
        <v>2006</v>
      </c>
      <c r="AZ3922">
        <v>1</v>
      </c>
      <c r="BA3922" t="str">
        <f t="shared" si="122"/>
        <v>20061</v>
      </c>
      <c r="BB3922" t="str">
        <f t="shared" si="123"/>
        <v>20061ExpressJet Airlines Inc.</v>
      </c>
      <c r="BC3922" t="e">
        <f>#N/A</f>
        <v>#N/A</v>
      </c>
      <c r="BD3922" t="e">
        <f>#N/A</f>
        <v>#N/A</v>
      </c>
      <c r="BE3922" t="e">
        <f>#N/A</f>
        <v>#N/A</v>
      </c>
      <c r="BF3922" t="e">
        <f>#N/A</f>
        <v>#N/A</v>
      </c>
      <c r="BG3922" t="e">
        <f>#N/A</f>
        <v>#N/A</v>
      </c>
    </row>
    <row r="3923" spans="1:59">
      <c r="A3923">
        <v>16195.18</v>
      </c>
      <c r="B3923">
        <v>29790.84</v>
      </c>
      <c r="C3923">
        <v>365940.19</v>
      </c>
      <c r="K3923">
        <v>213.63</v>
      </c>
      <c r="M3923">
        <v>213.63</v>
      </c>
      <c r="P3923">
        <v>366153.82</v>
      </c>
      <c r="Q3923">
        <v>168023.54</v>
      </c>
      <c r="R3923">
        <v>65605.81</v>
      </c>
      <c r="S3923">
        <v>12594.17</v>
      </c>
      <c r="T3923">
        <v>67696.53</v>
      </c>
      <c r="U3923">
        <v>0.96</v>
      </c>
      <c r="V3923">
        <v>16721.669999999998</v>
      </c>
      <c r="X3923">
        <v>5720.31</v>
      </c>
      <c r="Z3923">
        <v>336362.98</v>
      </c>
      <c r="AA3923">
        <v>-430.9</v>
      </c>
      <c r="AB3923">
        <v>-16.45</v>
      </c>
      <c r="AC3923">
        <v>2.8</v>
      </c>
      <c r="AF3923">
        <v>-1457.36</v>
      </c>
      <c r="AG3923">
        <v>-1901.9</v>
      </c>
      <c r="AH3923">
        <v>27888.94</v>
      </c>
      <c r="AI3923">
        <v>11728.7</v>
      </c>
      <c r="AJ3923">
        <v>16160.24</v>
      </c>
      <c r="AL3923">
        <v>34.94</v>
      </c>
      <c r="AN3923">
        <v>16195.18</v>
      </c>
      <c r="AP3923">
        <v>20374</v>
      </c>
      <c r="AQ3923" t="s">
        <v>177</v>
      </c>
      <c r="AR3923" t="s">
        <v>178</v>
      </c>
      <c r="AS3923" t="s">
        <v>179</v>
      </c>
      <c r="AT3923" t="s">
        <v>178</v>
      </c>
      <c r="AU3923">
        <v>6187</v>
      </c>
      <c r="AV3923" t="s">
        <v>61</v>
      </c>
      <c r="AW3923">
        <v>3</v>
      </c>
      <c r="AX3923">
        <v>3</v>
      </c>
      <c r="AY3923">
        <v>2006</v>
      </c>
      <c r="AZ3923">
        <v>1</v>
      </c>
      <c r="BA3923" t="str">
        <f t="shared" si="122"/>
        <v>20061</v>
      </c>
      <c r="BB3923" t="str">
        <f t="shared" si="123"/>
        <v>20061ExpressJet Airlines Inc.</v>
      </c>
      <c r="BC3923" t="e">
        <f>#N/A</f>
        <v>#N/A</v>
      </c>
      <c r="BD3923" t="e">
        <f>#N/A</f>
        <v>#N/A</v>
      </c>
      <c r="BE3923" t="e">
        <f>#N/A</f>
        <v>#N/A</v>
      </c>
      <c r="BF3923" t="e">
        <f>#N/A</f>
        <v>#N/A</v>
      </c>
      <c r="BG3923" t="e">
        <f>#N/A</f>
        <v>#N/A</v>
      </c>
    </row>
    <row r="3924" spans="1:59">
      <c r="A3924">
        <v>5096.6899999999996</v>
      </c>
      <c r="B3924">
        <v>7713.28</v>
      </c>
      <c r="C3924">
        <v>37067.22</v>
      </c>
      <c r="K3924">
        <v>58.25</v>
      </c>
      <c r="M3924">
        <v>58.25</v>
      </c>
      <c r="P3924">
        <v>37125.480000000003</v>
      </c>
      <c r="Q3924">
        <v>15958.34</v>
      </c>
      <c r="R3924">
        <v>6506.11</v>
      </c>
      <c r="S3924">
        <v>1282.17</v>
      </c>
      <c r="T3924">
        <v>2833.01</v>
      </c>
      <c r="V3924">
        <v>2229.81</v>
      </c>
      <c r="X3924">
        <v>602.77</v>
      </c>
      <c r="Z3924">
        <v>29412.2</v>
      </c>
      <c r="AA3924">
        <v>-22.46</v>
      </c>
      <c r="AD3924">
        <v>3.27</v>
      </c>
      <c r="AF3924">
        <v>-113.25</v>
      </c>
      <c r="AG3924">
        <v>-132.44</v>
      </c>
      <c r="AH3924">
        <v>7580.83</v>
      </c>
      <c r="AI3924">
        <v>2484.14</v>
      </c>
      <c r="AJ3924">
        <v>5096.6899999999996</v>
      </c>
      <c r="AN3924">
        <v>5096.6899999999996</v>
      </c>
      <c r="AP3924">
        <v>20374</v>
      </c>
      <c r="AQ3924" t="s">
        <v>177</v>
      </c>
      <c r="AR3924" t="s">
        <v>178</v>
      </c>
      <c r="AS3924" t="s">
        <v>179</v>
      </c>
      <c r="AT3924" t="s">
        <v>178</v>
      </c>
      <c r="AU3924">
        <v>16187</v>
      </c>
      <c r="AV3924" t="s">
        <v>62</v>
      </c>
      <c r="AW3924">
        <v>3</v>
      </c>
      <c r="AX3924">
        <v>3</v>
      </c>
      <c r="AY3924">
        <v>2006</v>
      </c>
      <c r="AZ3924">
        <v>2</v>
      </c>
      <c r="BA3924" t="str">
        <f t="shared" si="122"/>
        <v>20062</v>
      </c>
      <c r="BB3924" t="str">
        <f t="shared" si="123"/>
        <v>20062ExpressJet Airlines Inc.</v>
      </c>
      <c r="BC3924" t="e">
        <f>#N/A</f>
        <v>#N/A</v>
      </c>
      <c r="BD3924" t="e">
        <f>#N/A</f>
        <v>#N/A</v>
      </c>
      <c r="BE3924" t="e">
        <f>#N/A</f>
        <v>#N/A</v>
      </c>
      <c r="BF3924" t="e">
        <f>#N/A</f>
        <v>#N/A</v>
      </c>
      <c r="BG3924" t="e">
        <f>#N/A</f>
        <v>#N/A</v>
      </c>
    </row>
    <row r="3925" spans="1:59">
      <c r="A3925">
        <v>18001.52</v>
      </c>
      <c r="B3925">
        <v>27978.98</v>
      </c>
      <c r="C3925">
        <v>380760.13</v>
      </c>
      <c r="K3925">
        <v>813.93</v>
      </c>
      <c r="M3925">
        <v>813.93</v>
      </c>
      <c r="P3925">
        <v>381574.06</v>
      </c>
      <c r="Q3925">
        <v>176317.78</v>
      </c>
      <c r="R3925">
        <v>66746.03</v>
      </c>
      <c r="S3925">
        <v>13325.7</v>
      </c>
      <c r="T3925">
        <v>71193.41</v>
      </c>
      <c r="U3925">
        <v>1.19</v>
      </c>
      <c r="V3925">
        <v>20216.080000000002</v>
      </c>
      <c r="X3925">
        <v>5794.9</v>
      </c>
      <c r="Z3925">
        <v>353595.08</v>
      </c>
      <c r="AA3925">
        <v>-204.13</v>
      </c>
      <c r="AD3925">
        <v>29.75</v>
      </c>
      <c r="AF3925">
        <v>-1029.0899999999999</v>
      </c>
      <c r="AG3925">
        <v>-1203.47</v>
      </c>
      <c r="AH3925">
        <v>26775.52</v>
      </c>
      <c r="AI3925">
        <v>8774</v>
      </c>
      <c r="AJ3925">
        <v>18001.52</v>
      </c>
      <c r="AN3925">
        <v>18001.52</v>
      </c>
      <c r="AP3925">
        <v>20374</v>
      </c>
      <c r="AQ3925" t="s">
        <v>177</v>
      </c>
      <c r="AR3925" t="s">
        <v>178</v>
      </c>
      <c r="AS3925" t="s">
        <v>179</v>
      </c>
      <c r="AT3925" t="s">
        <v>178</v>
      </c>
      <c r="AU3925">
        <v>6187</v>
      </c>
      <c r="AV3925" t="s">
        <v>61</v>
      </c>
      <c r="AW3925">
        <v>3</v>
      </c>
      <c r="AX3925">
        <v>3</v>
      </c>
      <c r="AY3925">
        <v>2006</v>
      </c>
      <c r="AZ3925">
        <v>2</v>
      </c>
      <c r="BA3925" t="str">
        <f t="shared" si="122"/>
        <v>20062</v>
      </c>
      <c r="BB3925" t="str">
        <f t="shared" si="123"/>
        <v>20062ExpressJet Airlines Inc.</v>
      </c>
      <c r="BC3925" t="e">
        <f>#N/A</f>
        <v>#N/A</v>
      </c>
      <c r="BD3925" t="e">
        <f>#N/A</f>
        <v>#N/A</v>
      </c>
      <c r="BE3925" t="e">
        <f>#N/A</f>
        <v>#N/A</v>
      </c>
      <c r="BF3925" t="e">
        <f>#N/A</f>
        <v>#N/A</v>
      </c>
      <c r="BG3925" t="e">
        <f>#N/A</f>
        <v>#N/A</v>
      </c>
    </row>
    <row r="3926" spans="1:59">
      <c r="A3926">
        <v>5001.2700000000004</v>
      </c>
      <c r="B3926">
        <v>7968.09</v>
      </c>
      <c r="C3926">
        <v>39302.800000000003</v>
      </c>
      <c r="K3926">
        <v>61.18</v>
      </c>
      <c r="M3926">
        <v>61.18</v>
      </c>
      <c r="P3926">
        <v>39363.980000000003</v>
      </c>
      <c r="Q3926">
        <v>17250.82</v>
      </c>
      <c r="R3926">
        <v>6925.62</v>
      </c>
      <c r="S3926">
        <v>1393.16</v>
      </c>
      <c r="T3926">
        <v>2747.79</v>
      </c>
      <c r="V3926">
        <v>2466.9299999999998</v>
      </c>
      <c r="X3926">
        <v>611.57000000000005</v>
      </c>
      <c r="Z3926">
        <v>31395.89</v>
      </c>
      <c r="AA3926">
        <v>-23.04</v>
      </c>
      <c r="AB3926">
        <v>-0.21</v>
      </c>
      <c r="AD3926">
        <v>6.02</v>
      </c>
      <c r="AF3926">
        <v>-30.89</v>
      </c>
      <c r="AG3926">
        <v>-48.12</v>
      </c>
      <c r="AH3926">
        <v>7919.97</v>
      </c>
      <c r="AI3926">
        <v>2918.7</v>
      </c>
      <c r="AJ3926">
        <v>5001.2700000000004</v>
      </c>
      <c r="AN3926">
        <v>5001.2700000000004</v>
      </c>
      <c r="AP3926">
        <v>20374</v>
      </c>
      <c r="AQ3926" t="s">
        <v>177</v>
      </c>
      <c r="AR3926" t="s">
        <v>178</v>
      </c>
      <c r="AS3926" t="s">
        <v>177</v>
      </c>
      <c r="AT3926" t="s">
        <v>178</v>
      </c>
      <c r="AU3926">
        <v>16187</v>
      </c>
      <c r="AV3926" t="s">
        <v>62</v>
      </c>
      <c r="AW3926">
        <v>3</v>
      </c>
      <c r="AX3926">
        <v>3</v>
      </c>
      <c r="AY3926">
        <v>2006</v>
      </c>
      <c r="AZ3926">
        <v>3</v>
      </c>
      <c r="BA3926" t="str">
        <f t="shared" si="122"/>
        <v>20063</v>
      </c>
      <c r="BB3926" t="str">
        <f t="shared" si="123"/>
        <v>20063ExpressJet Airlines Inc.</v>
      </c>
      <c r="BC3926" t="e">
        <f>#N/A</f>
        <v>#N/A</v>
      </c>
      <c r="BD3926" t="e">
        <f>#N/A</f>
        <v>#N/A</v>
      </c>
      <c r="BE3926" t="e">
        <f>#N/A</f>
        <v>#N/A</v>
      </c>
      <c r="BF3926" t="e">
        <f>#N/A</f>
        <v>#N/A</v>
      </c>
      <c r="BG3926" t="e">
        <f>#N/A</f>
        <v>#N/A</v>
      </c>
    </row>
    <row r="3927" spans="1:59">
      <c r="A3927">
        <v>17380.43</v>
      </c>
      <c r="B3927">
        <v>27938.79</v>
      </c>
      <c r="C3927">
        <v>387094.41</v>
      </c>
      <c r="K3927">
        <v>813.53</v>
      </c>
      <c r="M3927">
        <v>813.53</v>
      </c>
      <c r="P3927">
        <v>387907.94</v>
      </c>
      <c r="Q3927">
        <v>179427.47</v>
      </c>
      <c r="R3927">
        <v>68304.759999999995</v>
      </c>
      <c r="S3927">
        <v>13737.92</v>
      </c>
      <c r="T3927">
        <v>71619.399999999994</v>
      </c>
      <c r="U3927">
        <v>0.6</v>
      </c>
      <c r="V3927">
        <v>21258.44</v>
      </c>
      <c r="X3927">
        <v>5620.58</v>
      </c>
      <c r="Z3927">
        <v>359969.15</v>
      </c>
      <c r="AA3927">
        <v>-198.84</v>
      </c>
      <c r="AB3927">
        <v>-1.8</v>
      </c>
      <c r="AD3927">
        <v>51.95</v>
      </c>
      <c r="AF3927">
        <v>-266.58</v>
      </c>
      <c r="AG3927">
        <v>-415.28</v>
      </c>
      <c r="AH3927">
        <v>27523.51</v>
      </c>
      <c r="AI3927">
        <v>10143.08</v>
      </c>
      <c r="AJ3927">
        <v>17380.43</v>
      </c>
      <c r="AN3927">
        <v>17380.43</v>
      </c>
      <c r="AP3927">
        <v>20374</v>
      </c>
      <c r="AQ3927" t="s">
        <v>177</v>
      </c>
      <c r="AR3927" t="s">
        <v>178</v>
      </c>
      <c r="AS3927" t="s">
        <v>177</v>
      </c>
      <c r="AT3927" t="s">
        <v>178</v>
      </c>
      <c r="AU3927">
        <v>6187</v>
      </c>
      <c r="AV3927" t="s">
        <v>61</v>
      </c>
      <c r="AW3927">
        <v>3</v>
      </c>
      <c r="AX3927">
        <v>3</v>
      </c>
      <c r="AY3927">
        <v>2006</v>
      </c>
      <c r="AZ3927">
        <v>3</v>
      </c>
      <c r="BA3927" t="str">
        <f t="shared" si="122"/>
        <v>20063</v>
      </c>
      <c r="BB3927" t="str">
        <f t="shared" si="123"/>
        <v>20063ExpressJet Airlines Inc.</v>
      </c>
      <c r="BC3927" t="e">
        <f>#N/A</f>
        <v>#N/A</v>
      </c>
      <c r="BD3927" t="e">
        <f>#N/A</f>
        <v>#N/A</v>
      </c>
      <c r="BE3927" t="e">
        <f>#N/A</f>
        <v>#N/A</v>
      </c>
      <c r="BF3927" t="e">
        <f>#N/A</f>
        <v>#N/A</v>
      </c>
      <c r="BG3927" t="e">
        <f>#N/A</f>
        <v>#N/A</v>
      </c>
    </row>
    <row r="3928" spans="1:59">
      <c r="A3928">
        <v>4299.79</v>
      </c>
      <c r="B3928">
        <v>6460.56</v>
      </c>
      <c r="C3928">
        <v>33716.449999999997</v>
      </c>
      <c r="K3928">
        <v>84.46</v>
      </c>
      <c r="M3928">
        <v>84.46</v>
      </c>
      <c r="P3928">
        <v>33800.910000000003</v>
      </c>
      <c r="Q3928">
        <v>14808.8</v>
      </c>
      <c r="R3928">
        <v>6159.37</v>
      </c>
      <c r="S3928">
        <v>1150.26</v>
      </c>
      <c r="T3928">
        <v>2589.11</v>
      </c>
      <c r="V3928">
        <v>2107.1</v>
      </c>
      <c r="X3928">
        <v>525.70000000000005</v>
      </c>
      <c r="Z3928">
        <v>27340.35</v>
      </c>
      <c r="AA3928">
        <v>-15.25</v>
      </c>
      <c r="AB3928">
        <v>-0.03</v>
      </c>
      <c r="AD3928">
        <v>3.25</v>
      </c>
      <c r="AF3928">
        <v>-27.58</v>
      </c>
      <c r="AG3928">
        <v>-39.61</v>
      </c>
      <c r="AH3928">
        <v>6420.95</v>
      </c>
      <c r="AI3928">
        <v>2121.16</v>
      </c>
      <c r="AJ3928">
        <v>4299.79</v>
      </c>
      <c r="AN3928">
        <v>4299.79</v>
      </c>
      <c r="AP3928">
        <v>20374</v>
      </c>
      <c r="AQ3928" t="s">
        <v>177</v>
      </c>
      <c r="AR3928" t="s">
        <v>178</v>
      </c>
      <c r="AS3928" t="s">
        <v>177</v>
      </c>
      <c r="AT3928" t="s">
        <v>178</v>
      </c>
      <c r="AU3928">
        <v>16187</v>
      </c>
      <c r="AV3928" t="s">
        <v>62</v>
      </c>
      <c r="AW3928">
        <v>3</v>
      </c>
      <c r="AX3928">
        <v>3</v>
      </c>
      <c r="AY3928">
        <v>2006</v>
      </c>
      <c r="AZ3928">
        <v>4</v>
      </c>
      <c r="BA3928" t="str">
        <f t="shared" si="122"/>
        <v>20064</v>
      </c>
      <c r="BB3928" t="str">
        <f t="shared" si="123"/>
        <v>20064ExpressJet Airlines Inc.</v>
      </c>
      <c r="BC3928" t="e">
        <f>#N/A</f>
        <v>#N/A</v>
      </c>
      <c r="BD3928" t="e">
        <f>#N/A</f>
        <v>#N/A</v>
      </c>
      <c r="BE3928" t="e">
        <f>#N/A</f>
        <v>#N/A</v>
      </c>
      <c r="BF3928" t="e">
        <f>#N/A</f>
        <v>#N/A</v>
      </c>
      <c r="BG3928" t="e">
        <f>#N/A</f>
        <v>#N/A</v>
      </c>
    </row>
    <row r="3929" spans="1:59">
      <c r="A3929">
        <v>18906.16</v>
      </c>
      <c r="B3929">
        <v>28640.11</v>
      </c>
      <c r="C3929">
        <v>388602.87</v>
      </c>
      <c r="K3929">
        <v>1239.07</v>
      </c>
      <c r="M3929">
        <v>1239.07</v>
      </c>
      <c r="P3929">
        <v>389841.93</v>
      </c>
      <c r="Q3929">
        <v>180214.64</v>
      </c>
      <c r="R3929">
        <v>70916.66</v>
      </c>
      <c r="S3929">
        <v>13350.19</v>
      </c>
      <c r="T3929">
        <v>69407.839999999997</v>
      </c>
      <c r="U3929">
        <v>1.02</v>
      </c>
      <c r="V3929">
        <v>21605.03</v>
      </c>
      <c r="X3929">
        <v>5706.46</v>
      </c>
      <c r="Z3929">
        <v>361201.83</v>
      </c>
      <c r="AA3929">
        <v>-156.75</v>
      </c>
      <c r="AB3929">
        <v>-0.33</v>
      </c>
      <c r="AD3929">
        <v>33.380000000000003</v>
      </c>
      <c r="AF3929">
        <v>-283.52</v>
      </c>
      <c r="AG3929">
        <v>-407.23</v>
      </c>
      <c r="AH3929">
        <v>28232.880000000001</v>
      </c>
      <c r="AI3929">
        <v>9326.7199999999993</v>
      </c>
      <c r="AJ3929">
        <v>18906.16</v>
      </c>
      <c r="AN3929">
        <v>18906.16</v>
      </c>
      <c r="AP3929">
        <v>20374</v>
      </c>
      <c r="AQ3929" t="s">
        <v>177</v>
      </c>
      <c r="AR3929" t="s">
        <v>178</v>
      </c>
      <c r="AS3929" t="s">
        <v>177</v>
      </c>
      <c r="AT3929" t="s">
        <v>178</v>
      </c>
      <c r="AU3929">
        <v>6187</v>
      </c>
      <c r="AV3929" t="s">
        <v>61</v>
      </c>
      <c r="AW3929">
        <v>3</v>
      </c>
      <c r="AX3929">
        <v>3</v>
      </c>
      <c r="AY3929">
        <v>2006</v>
      </c>
      <c r="AZ3929">
        <v>4</v>
      </c>
      <c r="BA3929" t="str">
        <f t="shared" si="122"/>
        <v>20064</v>
      </c>
      <c r="BB3929" t="str">
        <f t="shared" si="123"/>
        <v>20064ExpressJet Airlines Inc.</v>
      </c>
      <c r="BC3929" t="e">
        <f>#N/A</f>
        <v>#N/A</v>
      </c>
      <c r="BD3929" t="e">
        <f>#N/A</f>
        <v>#N/A</v>
      </c>
      <c r="BE3929" t="e">
        <f>#N/A</f>
        <v>#N/A</v>
      </c>
      <c r="BF3929" t="e">
        <f>#N/A</f>
        <v>#N/A</v>
      </c>
      <c r="BG3929" t="e">
        <f>#N/A</f>
        <v>#N/A</v>
      </c>
    </row>
    <row r="3930" spans="1:59">
      <c r="A3930">
        <v>3820.7</v>
      </c>
      <c r="B3930">
        <v>6104.73</v>
      </c>
      <c r="C3930">
        <v>35438.49</v>
      </c>
      <c r="H3930">
        <v>638.86</v>
      </c>
      <c r="I3930">
        <v>638.86</v>
      </c>
      <c r="K3930">
        <v>443.41</v>
      </c>
      <c r="M3930">
        <v>443.41</v>
      </c>
      <c r="P3930">
        <v>36520.76</v>
      </c>
      <c r="Q3930">
        <v>16582.57</v>
      </c>
      <c r="R3930">
        <v>6978.5</v>
      </c>
      <c r="S3930">
        <v>1365.72</v>
      </c>
      <c r="T3930">
        <v>2409.39</v>
      </c>
      <c r="U3930">
        <v>218.09</v>
      </c>
      <c r="V3930">
        <v>2268.35</v>
      </c>
      <c r="X3930">
        <v>593.4</v>
      </c>
      <c r="Z3930">
        <v>30416.03</v>
      </c>
      <c r="AA3930">
        <v>-11.55</v>
      </c>
      <c r="AB3930">
        <v>-445.83</v>
      </c>
      <c r="AD3930">
        <v>1</v>
      </c>
      <c r="AF3930">
        <v>386.18</v>
      </c>
      <c r="AG3930">
        <v>-70.209999999999994</v>
      </c>
      <c r="AH3930">
        <v>6034.52</v>
      </c>
      <c r="AI3930">
        <v>2213.83</v>
      </c>
      <c r="AJ3930">
        <v>3820.7</v>
      </c>
      <c r="AN3930">
        <v>3820.7</v>
      </c>
      <c r="AP3930">
        <v>20374</v>
      </c>
      <c r="AQ3930" t="s">
        <v>177</v>
      </c>
      <c r="AR3930" t="s">
        <v>178</v>
      </c>
      <c r="AS3930" t="s">
        <v>177</v>
      </c>
      <c r="AT3930" t="s">
        <v>178</v>
      </c>
      <c r="AU3930">
        <v>16187</v>
      </c>
      <c r="AV3930" t="s">
        <v>62</v>
      </c>
      <c r="AW3930">
        <v>3</v>
      </c>
      <c r="AX3930">
        <v>3</v>
      </c>
      <c r="AY3930">
        <v>2007</v>
      </c>
      <c r="AZ3930">
        <v>1</v>
      </c>
      <c r="BA3930" t="str">
        <f t="shared" si="122"/>
        <v>20071</v>
      </c>
      <c r="BB3930" t="str">
        <f t="shared" si="123"/>
        <v>20071ExpressJet Airlines Inc.</v>
      </c>
      <c r="BC3930" t="e">
        <f>#N/A</f>
        <v>#N/A</v>
      </c>
      <c r="BD3930" t="e">
        <f>#N/A</f>
        <v>#N/A</v>
      </c>
      <c r="BE3930" t="e">
        <f>#N/A</f>
        <v>#N/A</v>
      </c>
      <c r="BF3930" t="e">
        <f>#N/A</f>
        <v>#N/A</v>
      </c>
      <c r="BG3930" t="e">
        <f>#N/A</f>
        <v>#N/A</v>
      </c>
    </row>
    <row r="3931" spans="1:59">
      <c r="A3931">
        <v>5649.76</v>
      </c>
      <c r="B3931">
        <v>9554.32</v>
      </c>
      <c r="C3931">
        <v>362363.12</v>
      </c>
      <c r="H3931">
        <v>6532.45</v>
      </c>
      <c r="I3931">
        <v>6532.45</v>
      </c>
      <c r="K3931">
        <v>5333.56</v>
      </c>
      <c r="M3931">
        <v>5333.56</v>
      </c>
      <c r="P3931">
        <v>374229.13</v>
      </c>
      <c r="Q3931">
        <v>177445.59</v>
      </c>
      <c r="R3931">
        <v>71357.210000000006</v>
      </c>
      <c r="S3931">
        <v>14088.87</v>
      </c>
      <c r="T3931">
        <v>72602.53</v>
      </c>
      <c r="U3931">
        <v>2653.52</v>
      </c>
      <c r="V3931">
        <v>20853.759999999998</v>
      </c>
      <c r="X3931">
        <v>5673.34</v>
      </c>
      <c r="Z3931">
        <v>364674.81</v>
      </c>
      <c r="AA3931">
        <v>-103.82</v>
      </c>
      <c r="AB3931">
        <v>-4006.17</v>
      </c>
      <c r="AD3931">
        <v>8.94</v>
      </c>
      <c r="AF3931">
        <v>3470.12</v>
      </c>
      <c r="AG3931">
        <v>-630.91999999999996</v>
      </c>
      <c r="AH3931">
        <v>8923.4</v>
      </c>
      <c r="AI3931">
        <v>3273.64</v>
      </c>
      <c r="AJ3931">
        <v>5649.76</v>
      </c>
      <c r="AN3931">
        <v>5649.76</v>
      </c>
      <c r="AP3931">
        <v>20374</v>
      </c>
      <c r="AQ3931" t="s">
        <v>177</v>
      </c>
      <c r="AR3931" t="s">
        <v>178</v>
      </c>
      <c r="AS3931" t="s">
        <v>177</v>
      </c>
      <c r="AT3931" t="s">
        <v>178</v>
      </c>
      <c r="AU3931">
        <v>6187</v>
      </c>
      <c r="AV3931" t="s">
        <v>61</v>
      </c>
      <c r="AW3931">
        <v>3</v>
      </c>
      <c r="AX3931">
        <v>3</v>
      </c>
      <c r="AY3931">
        <v>2007</v>
      </c>
      <c r="AZ3931">
        <v>1</v>
      </c>
      <c r="BA3931" t="str">
        <f t="shared" si="122"/>
        <v>20071</v>
      </c>
      <c r="BB3931" t="str">
        <f t="shared" si="123"/>
        <v>20071ExpressJet Airlines Inc.</v>
      </c>
      <c r="BC3931" t="e">
        <f>#N/A</f>
        <v>#N/A</v>
      </c>
      <c r="BD3931" t="e">
        <f>#N/A</f>
        <v>#N/A</v>
      </c>
      <c r="BE3931" t="e">
        <f>#N/A</f>
        <v>#N/A</v>
      </c>
      <c r="BF3931" t="e">
        <f>#N/A</f>
        <v>#N/A</v>
      </c>
      <c r="BG3931" t="e">
        <f>#N/A</f>
        <v>#N/A</v>
      </c>
    </row>
    <row r="3932" spans="1:59">
      <c r="A3932">
        <v>-27598.71</v>
      </c>
      <c r="B3932">
        <v>-41653.360000000001</v>
      </c>
      <c r="C3932">
        <v>352506.85</v>
      </c>
      <c r="H3932">
        <v>2458.98</v>
      </c>
      <c r="I3932">
        <v>2458.98</v>
      </c>
      <c r="K3932">
        <v>5722.78</v>
      </c>
      <c r="M3932">
        <v>5722.78</v>
      </c>
      <c r="P3932">
        <v>360688.61</v>
      </c>
      <c r="Q3932">
        <v>202919.43</v>
      </c>
      <c r="R3932">
        <v>73622.12</v>
      </c>
      <c r="S3932">
        <v>16974.63</v>
      </c>
      <c r="T3932">
        <v>75365.11</v>
      </c>
      <c r="U3932">
        <v>8936.73</v>
      </c>
      <c r="V3932">
        <v>19168.13</v>
      </c>
      <c r="X3932">
        <v>5355.82</v>
      </c>
      <c r="Z3932">
        <v>402341.97</v>
      </c>
      <c r="AA3932">
        <v>93.23</v>
      </c>
      <c r="AB3932">
        <v>-4048.38</v>
      </c>
      <c r="AD3932">
        <v>2.08</v>
      </c>
      <c r="AF3932">
        <v>4213.08</v>
      </c>
      <c r="AG3932">
        <v>260</v>
      </c>
      <c r="AH3932">
        <v>-41393.370000000003</v>
      </c>
      <c r="AI3932">
        <v>-13794.66</v>
      </c>
      <c r="AJ3932">
        <v>-27598.71</v>
      </c>
      <c r="AN3932">
        <v>-27598.71</v>
      </c>
      <c r="AP3932">
        <v>20374</v>
      </c>
      <c r="AQ3932" t="s">
        <v>177</v>
      </c>
      <c r="AR3932" t="s">
        <v>178</v>
      </c>
      <c r="AS3932" t="s">
        <v>177</v>
      </c>
      <c r="AT3932" t="s">
        <v>178</v>
      </c>
      <c r="AU3932">
        <v>6187</v>
      </c>
      <c r="AV3932" t="s">
        <v>61</v>
      </c>
      <c r="AW3932">
        <v>3</v>
      </c>
      <c r="AX3932">
        <v>3</v>
      </c>
      <c r="AY3932">
        <v>2007</v>
      </c>
      <c r="AZ3932">
        <v>2</v>
      </c>
      <c r="BA3932" t="str">
        <f t="shared" si="122"/>
        <v>20072</v>
      </c>
      <c r="BB3932" t="str">
        <f t="shared" si="123"/>
        <v>20072ExpressJet Airlines Inc.</v>
      </c>
      <c r="BC3932" t="e">
        <f>#N/A</f>
        <v>#N/A</v>
      </c>
      <c r="BD3932" t="e">
        <f>#N/A</f>
        <v>#N/A</v>
      </c>
      <c r="BE3932" t="e">
        <f>#N/A</f>
        <v>#N/A</v>
      </c>
      <c r="BF3932" t="e">
        <f>#N/A</f>
        <v>#N/A</v>
      </c>
      <c r="BG3932" t="e">
        <f>#N/A</f>
        <v>#N/A</v>
      </c>
    </row>
    <row r="3933" spans="1:59">
      <c r="A3933">
        <v>874.73</v>
      </c>
      <c r="B3933">
        <v>1286.02</v>
      </c>
      <c r="C3933">
        <v>32341.34</v>
      </c>
      <c r="H3933">
        <v>225.6</v>
      </c>
      <c r="I3933">
        <v>225.6</v>
      </c>
      <c r="K3933">
        <v>470.28</v>
      </c>
      <c r="M3933">
        <v>470.28</v>
      </c>
      <c r="P3933">
        <v>33037.22</v>
      </c>
      <c r="Q3933">
        <v>17719.13</v>
      </c>
      <c r="R3933">
        <v>6753.99</v>
      </c>
      <c r="S3933">
        <v>1527.93</v>
      </c>
      <c r="T3933">
        <v>2626.56</v>
      </c>
      <c r="U3933">
        <v>702.49</v>
      </c>
      <c r="V3933">
        <v>1909.82</v>
      </c>
      <c r="X3933">
        <v>511.28</v>
      </c>
      <c r="Z3933">
        <v>31751.21</v>
      </c>
      <c r="AA3933">
        <v>9.2899999999999991</v>
      </c>
      <c r="AB3933">
        <v>-403.62</v>
      </c>
      <c r="AD3933">
        <v>0.21</v>
      </c>
      <c r="AF3933">
        <v>420.04</v>
      </c>
      <c r="AG3933">
        <v>25.92</v>
      </c>
      <c r="AH3933">
        <v>1311.94</v>
      </c>
      <c r="AI3933">
        <v>437.21</v>
      </c>
      <c r="AJ3933">
        <v>874.73</v>
      </c>
      <c r="AN3933">
        <v>874.73</v>
      </c>
      <c r="AP3933">
        <v>20374</v>
      </c>
      <c r="AQ3933" t="s">
        <v>177</v>
      </c>
      <c r="AR3933" t="s">
        <v>178</v>
      </c>
      <c r="AS3933" t="s">
        <v>177</v>
      </c>
      <c r="AT3933" t="s">
        <v>178</v>
      </c>
      <c r="AU3933">
        <v>16187</v>
      </c>
      <c r="AV3933" t="s">
        <v>62</v>
      </c>
      <c r="AW3933">
        <v>3</v>
      </c>
      <c r="AX3933">
        <v>3</v>
      </c>
      <c r="AY3933">
        <v>2007</v>
      </c>
      <c r="AZ3933">
        <v>2</v>
      </c>
      <c r="BA3933" t="str">
        <f t="shared" si="122"/>
        <v>20072</v>
      </c>
      <c r="BB3933" t="str">
        <f t="shared" si="123"/>
        <v>20072ExpressJet Airlines Inc.</v>
      </c>
      <c r="BC3933" t="e">
        <f>#N/A</f>
        <v>#N/A</v>
      </c>
      <c r="BD3933" t="e">
        <f>#N/A</f>
        <v>#N/A</v>
      </c>
      <c r="BE3933" t="e">
        <f>#N/A</f>
        <v>#N/A</v>
      </c>
      <c r="BF3933" t="e">
        <f>#N/A</f>
        <v>#N/A</v>
      </c>
      <c r="BG3933" t="e">
        <f>#N/A</f>
        <v>#N/A</v>
      </c>
    </row>
    <row r="3934" spans="1:59">
      <c r="A3934">
        <v>-23846.26</v>
      </c>
      <c r="B3934">
        <v>-38106.19</v>
      </c>
      <c r="C3934">
        <v>389492.11</v>
      </c>
      <c r="H3934">
        <v>1736.65</v>
      </c>
      <c r="I3934">
        <v>1736.65</v>
      </c>
      <c r="K3934">
        <v>7109.31</v>
      </c>
      <c r="M3934">
        <v>7109.31</v>
      </c>
      <c r="P3934">
        <v>398338.06</v>
      </c>
      <c r="Q3934">
        <v>229258.67</v>
      </c>
      <c r="R3934">
        <v>77190.48</v>
      </c>
      <c r="S3934">
        <v>20374.07</v>
      </c>
      <c r="T3934">
        <v>79124.81</v>
      </c>
      <c r="U3934">
        <v>9412.15</v>
      </c>
      <c r="V3934">
        <v>15267.43</v>
      </c>
      <c r="X3934">
        <v>5816.63</v>
      </c>
      <c r="Z3934">
        <v>436444.25</v>
      </c>
      <c r="AA3934">
        <v>-252.86</v>
      </c>
      <c r="AB3934">
        <v>-3669.92</v>
      </c>
      <c r="AD3934">
        <v>4.17</v>
      </c>
      <c r="AF3934">
        <v>3553.23</v>
      </c>
      <c r="AG3934">
        <v>-365.37</v>
      </c>
      <c r="AH3934">
        <v>-38471.56</v>
      </c>
      <c r="AI3934">
        <v>-14625.31</v>
      </c>
      <c r="AJ3934">
        <v>-23846.26</v>
      </c>
      <c r="AN3934">
        <v>-23846.26</v>
      </c>
      <c r="AP3934">
        <v>20374</v>
      </c>
      <c r="AQ3934" t="s">
        <v>177</v>
      </c>
      <c r="AR3934" t="s">
        <v>178</v>
      </c>
      <c r="AS3934" t="s">
        <v>177</v>
      </c>
      <c r="AT3934" t="s">
        <v>178</v>
      </c>
      <c r="AU3934">
        <v>6187</v>
      </c>
      <c r="AV3934" t="s">
        <v>61</v>
      </c>
      <c r="AW3934">
        <v>3</v>
      </c>
      <c r="AX3934">
        <v>3</v>
      </c>
      <c r="AY3934">
        <v>2007</v>
      </c>
      <c r="AZ3934">
        <v>3</v>
      </c>
      <c r="BA3934" t="str">
        <f t="shared" si="122"/>
        <v>20073</v>
      </c>
      <c r="BB3934" t="str">
        <f t="shared" si="123"/>
        <v>20073ExpressJet Airlines Inc.</v>
      </c>
      <c r="BC3934" t="e">
        <f>#N/A</f>
        <v>#N/A</v>
      </c>
      <c r="BD3934" t="e">
        <f>#N/A</f>
        <v>#N/A</v>
      </c>
      <c r="BE3934" t="e">
        <f>#N/A</f>
        <v>#N/A</v>
      </c>
      <c r="BF3934" t="e">
        <f>#N/A</f>
        <v>#N/A</v>
      </c>
      <c r="BG3934" t="e">
        <f>#N/A</f>
        <v>#N/A</v>
      </c>
    </row>
    <row r="3935" spans="1:59">
      <c r="A3935">
        <v>1592.16</v>
      </c>
      <c r="B3935">
        <v>2609.34</v>
      </c>
      <c r="C3935">
        <v>39733.910000000003</v>
      </c>
      <c r="H3935">
        <v>177.16</v>
      </c>
      <c r="I3935">
        <v>177.16</v>
      </c>
      <c r="K3935">
        <v>660.13</v>
      </c>
      <c r="M3935">
        <v>660.13</v>
      </c>
      <c r="P3935">
        <v>40571.21</v>
      </c>
      <c r="Q3935">
        <v>22056.32</v>
      </c>
      <c r="R3935">
        <v>7873.87</v>
      </c>
      <c r="S3935">
        <v>2015.2</v>
      </c>
      <c r="T3935">
        <v>2875.28</v>
      </c>
      <c r="U3935">
        <v>822.16</v>
      </c>
      <c r="V3935">
        <v>1699.54</v>
      </c>
      <c r="X3935">
        <v>619.5</v>
      </c>
      <c r="Z3935">
        <v>37961.870000000003</v>
      </c>
      <c r="AA3935">
        <v>-28.16</v>
      </c>
      <c r="AB3935">
        <v>-408.69</v>
      </c>
      <c r="AD3935">
        <v>0.47</v>
      </c>
      <c r="AF3935">
        <v>395.7</v>
      </c>
      <c r="AG3935">
        <v>-40.69</v>
      </c>
      <c r="AH3935">
        <v>2568.65</v>
      </c>
      <c r="AI3935">
        <v>976.5</v>
      </c>
      <c r="AJ3935">
        <v>1592.16</v>
      </c>
      <c r="AN3935">
        <v>1592.16</v>
      </c>
      <c r="AP3935">
        <v>20374</v>
      </c>
      <c r="AQ3935" t="s">
        <v>177</v>
      </c>
      <c r="AR3935" t="s">
        <v>178</v>
      </c>
      <c r="AS3935" t="s">
        <v>177</v>
      </c>
      <c r="AT3935" t="s">
        <v>178</v>
      </c>
      <c r="AU3935">
        <v>16187</v>
      </c>
      <c r="AV3935" t="s">
        <v>62</v>
      </c>
      <c r="AW3935">
        <v>3</v>
      </c>
      <c r="AX3935">
        <v>3</v>
      </c>
      <c r="AY3935">
        <v>2007</v>
      </c>
      <c r="AZ3935">
        <v>3</v>
      </c>
      <c r="BA3935" t="str">
        <f t="shared" si="122"/>
        <v>20073</v>
      </c>
      <c r="BB3935" t="str">
        <f t="shared" si="123"/>
        <v>20073ExpressJet Airlines Inc.</v>
      </c>
      <c r="BC3935" t="e">
        <f>#N/A</f>
        <v>#N/A</v>
      </c>
      <c r="BD3935" t="e">
        <f>#N/A</f>
        <v>#N/A</v>
      </c>
      <c r="BE3935" t="e">
        <f>#N/A</f>
        <v>#N/A</v>
      </c>
      <c r="BF3935" t="e">
        <f>#N/A</f>
        <v>#N/A</v>
      </c>
      <c r="BG3935" t="e">
        <f>#N/A</f>
        <v>#N/A</v>
      </c>
    </row>
    <row r="3936" spans="1:59">
      <c r="A3936">
        <v>-28384.21</v>
      </c>
      <c r="B3936">
        <v>-42059</v>
      </c>
      <c r="C3936">
        <v>384409.71</v>
      </c>
      <c r="H3936">
        <v>5430.04</v>
      </c>
      <c r="I3936">
        <v>5430.04</v>
      </c>
      <c r="K3936">
        <v>7675.38</v>
      </c>
      <c r="M3936">
        <v>7675.38</v>
      </c>
      <c r="P3936">
        <v>397515.13</v>
      </c>
      <c r="Q3936">
        <v>228015.19</v>
      </c>
      <c r="R3936">
        <v>74585.73</v>
      </c>
      <c r="S3936">
        <v>18660.400000000001</v>
      </c>
      <c r="T3936">
        <v>76145.77</v>
      </c>
      <c r="U3936">
        <v>13595.87</v>
      </c>
      <c r="V3936">
        <v>18995.490000000002</v>
      </c>
      <c r="X3936">
        <v>9575.69</v>
      </c>
      <c r="Z3936">
        <v>439574.13</v>
      </c>
      <c r="AA3936">
        <v>-263.87</v>
      </c>
      <c r="AB3936">
        <v>-3697.19</v>
      </c>
      <c r="AD3936">
        <v>-145.59</v>
      </c>
      <c r="AF3936">
        <v>2936.81</v>
      </c>
      <c r="AG3936">
        <v>-1169.8399999999999</v>
      </c>
      <c r="AH3936">
        <v>-43228.83</v>
      </c>
      <c r="AI3936">
        <v>-14844.62</v>
      </c>
      <c r="AJ3936">
        <v>-28384.21</v>
      </c>
      <c r="AN3936">
        <v>-28384.21</v>
      </c>
      <c r="AP3936">
        <v>20374</v>
      </c>
      <c r="AQ3936" t="s">
        <v>177</v>
      </c>
      <c r="AR3936" t="s">
        <v>178</v>
      </c>
      <c r="AS3936" t="s">
        <v>177</v>
      </c>
      <c r="AT3936" t="s">
        <v>178</v>
      </c>
      <c r="AU3936">
        <v>6187</v>
      </c>
      <c r="AV3936" t="s">
        <v>61</v>
      </c>
      <c r="AW3936">
        <v>3</v>
      </c>
      <c r="AX3936">
        <v>3</v>
      </c>
      <c r="AY3936">
        <v>2007</v>
      </c>
      <c r="AZ3936">
        <v>4</v>
      </c>
      <c r="BA3936" t="str">
        <f t="shared" si="122"/>
        <v>20074</v>
      </c>
      <c r="BB3936" t="str">
        <f t="shared" si="123"/>
        <v>20074ExpressJet Airlines Inc.</v>
      </c>
      <c r="BC3936" t="e">
        <f>#N/A</f>
        <v>#N/A</v>
      </c>
      <c r="BD3936" t="e">
        <f>#N/A</f>
        <v>#N/A</v>
      </c>
      <c r="BE3936" t="e">
        <f>#N/A</f>
        <v>#N/A</v>
      </c>
      <c r="BF3936" t="e">
        <f>#N/A</f>
        <v>#N/A</v>
      </c>
      <c r="BG3936" t="e">
        <f>#N/A</f>
        <v>#N/A</v>
      </c>
    </row>
    <row r="3937" spans="1:59">
      <c r="A3937">
        <v>912.27</v>
      </c>
      <c r="B3937">
        <v>1500.45</v>
      </c>
      <c r="C3937">
        <v>34081.93</v>
      </c>
      <c r="H3937">
        <v>481.43</v>
      </c>
      <c r="I3937">
        <v>481.43</v>
      </c>
      <c r="K3937">
        <v>628.5</v>
      </c>
      <c r="M3937">
        <v>628.5</v>
      </c>
      <c r="P3937">
        <v>35191.85</v>
      </c>
      <c r="Q3937">
        <v>19220.939999999999</v>
      </c>
      <c r="R3937">
        <v>6612.2</v>
      </c>
      <c r="S3937">
        <v>1622.01</v>
      </c>
      <c r="T3937">
        <v>2491.7199999999998</v>
      </c>
      <c r="U3937">
        <v>1055.44</v>
      </c>
      <c r="V3937">
        <v>1803.65</v>
      </c>
      <c r="X3937">
        <v>885.45</v>
      </c>
      <c r="Z3937">
        <v>33691.4</v>
      </c>
      <c r="AA3937">
        <v>-25.05</v>
      </c>
      <c r="AB3937">
        <v>-351.05</v>
      </c>
      <c r="AD3937">
        <v>-13.82</v>
      </c>
      <c r="AF3937">
        <v>278.85000000000002</v>
      </c>
      <c r="AG3937">
        <v>-111.08</v>
      </c>
      <c r="AH3937">
        <v>1389.37</v>
      </c>
      <c r="AI3937">
        <v>477.11</v>
      </c>
      <c r="AJ3937">
        <v>912.27</v>
      </c>
      <c r="AN3937">
        <v>912.27</v>
      </c>
      <c r="AP3937">
        <v>20374</v>
      </c>
      <c r="AQ3937" t="s">
        <v>177</v>
      </c>
      <c r="AR3937" t="s">
        <v>178</v>
      </c>
      <c r="AS3937" t="s">
        <v>177</v>
      </c>
      <c r="AT3937" t="s">
        <v>178</v>
      </c>
      <c r="AU3937">
        <v>16187</v>
      </c>
      <c r="AV3937" t="s">
        <v>62</v>
      </c>
      <c r="AW3937">
        <v>3</v>
      </c>
      <c r="AX3937">
        <v>3</v>
      </c>
      <c r="AY3937">
        <v>2007</v>
      </c>
      <c r="AZ3937">
        <v>4</v>
      </c>
      <c r="BA3937" t="str">
        <f t="shared" si="122"/>
        <v>20074</v>
      </c>
      <c r="BB3937" t="str">
        <f t="shared" si="123"/>
        <v>20074ExpressJet Airlines Inc.</v>
      </c>
      <c r="BC3937" t="e">
        <f>#N/A</f>
        <v>#N/A</v>
      </c>
      <c r="BD3937" t="e">
        <f>#N/A</f>
        <v>#N/A</v>
      </c>
      <c r="BE3937" t="e">
        <f>#N/A</f>
        <v>#N/A</v>
      </c>
      <c r="BF3937" t="e">
        <f>#N/A</f>
        <v>#N/A</v>
      </c>
      <c r="BG3937" t="e">
        <f>#N/A</f>
        <v>#N/A</v>
      </c>
    </row>
    <row r="3938" spans="1:59">
      <c r="A3938">
        <v>-31287.18</v>
      </c>
      <c r="B3938">
        <v>-34337.32</v>
      </c>
      <c r="C3938">
        <v>403495.99</v>
      </c>
      <c r="H3938">
        <v>13060.06</v>
      </c>
      <c r="I3938">
        <v>13060.06</v>
      </c>
      <c r="K3938">
        <v>8062.1</v>
      </c>
      <c r="M3938">
        <v>8062.1</v>
      </c>
      <c r="P3938">
        <v>424618.15</v>
      </c>
      <c r="Q3938">
        <v>236091.01</v>
      </c>
      <c r="R3938">
        <v>82347.89</v>
      </c>
      <c r="S3938">
        <v>19454.439999999999</v>
      </c>
      <c r="T3938">
        <v>81484.83</v>
      </c>
      <c r="U3938">
        <v>12944.96</v>
      </c>
      <c r="V3938">
        <v>18640.16</v>
      </c>
      <c r="X3938">
        <v>7992.19</v>
      </c>
      <c r="Z3938">
        <v>458955.47</v>
      </c>
      <c r="AA3938">
        <v>-177.75</v>
      </c>
      <c r="AB3938">
        <v>-3841.68</v>
      </c>
      <c r="AD3938">
        <v>44.44</v>
      </c>
      <c r="AF3938">
        <v>-10713.43</v>
      </c>
      <c r="AG3938">
        <v>-14688.42</v>
      </c>
      <c r="AH3938">
        <v>-49025.74</v>
      </c>
      <c r="AI3938">
        <v>-17738.560000000001</v>
      </c>
      <c r="AJ3938">
        <v>-31287.18</v>
      </c>
      <c r="AN3938">
        <v>-31287.18</v>
      </c>
      <c r="AP3938">
        <v>20374</v>
      </c>
      <c r="AQ3938" t="s">
        <v>177</v>
      </c>
      <c r="AR3938" t="s">
        <v>178</v>
      </c>
      <c r="AS3938" t="s">
        <v>177</v>
      </c>
      <c r="AT3938" t="s">
        <v>178</v>
      </c>
      <c r="AU3938">
        <v>6187</v>
      </c>
      <c r="AV3938" t="s">
        <v>61</v>
      </c>
      <c r="AW3938">
        <v>3</v>
      </c>
      <c r="AX3938">
        <v>3</v>
      </c>
      <c r="AY3938">
        <v>2008</v>
      </c>
      <c r="AZ3938">
        <v>1</v>
      </c>
      <c r="BA3938" t="str">
        <f t="shared" si="122"/>
        <v>20081</v>
      </c>
      <c r="BB3938" t="str">
        <f t="shared" si="123"/>
        <v>20081ExpressJet Airlines Inc.</v>
      </c>
      <c r="BC3938" t="e">
        <f>#N/A</f>
        <v>#N/A</v>
      </c>
      <c r="BD3938" t="e">
        <f>#N/A</f>
        <v>#N/A</v>
      </c>
      <c r="BE3938" t="e">
        <f>#N/A</f>
        <v>#N/A</v>
      </c>
      <c r="BF3938" t="e">
        <f>#N/A</f>
        <v>#N/A</v>
      </c>
      <c r="BG3938" t="e">
        <f>#N/A</f>
        <v>#N/A</v>
      </c>
    </row>
    <row r="3939" spans="1:59">
      <c r="A3939">
        <v>-411.15</v>
      </c>
      <c r="B3939">
        <v>158.83000000000001</v>
      </c>
      <c r="C3939">
        <v>19830.68</v>
      </c>
      <c r="H3939">
        <v>641.87</v>
      </c>
      <c r="I3939">
        <v>641.87</v>
      </c>
      <c r="K3939">
        <v>391.39</v>
      </c>
      <c r="M3939">
        <v>391.39</v>
      </c>
      <c r="P3939">
        <v>20863.939999999999</v>
      </c>
      <c r="Q3939">
        <v>11411.79</v>
      </c>
      <c r="R3939">
        <v>4038.77</v>
      </c>
      <c r="S3939">
        <v>954.05</v>
      </c>
      <c r="T3939">
        <v>2253.4299999999998</v>
      </c>
      <c r="U3939">
        <v>609.73</v>
      </c>
      <c r="V3939">
        <v>1019.14</v>
      </c>
      <c r="X3939">
        <v>418.2</v>
      </c>
      <c r="Z3939">
        <v>20705.11</v>
      </c>
      <c r="AA3939">
        <v>-9.7200000000000006</v>
      </c>
      <c r="AB3939">
        <v>-210.04</v>
      </c>
      <c r="AD3939">
        <v>2.4300000000000002</v>
      </c>
      <c r="AF3939">
        <v>-585.75</v>
      </c>
      <c r="AG3939">
        <v>-803.08</v>
      </c>
      <c r="AH3939">
        <v>-644.26</v>
      </c>
      <c r="AI3939">
        <v>-233.11</v>
      </c>
      <c r="AJ3939">
        <v>-411.15</v>
      </c>
      <c r="AN3939">
        <v>-411.15</v>
      </c>
      <c r="AP3939">
        <v>20374</v>
      </c>
      <c r="AQ3939" t="s">
        <v>177</v>
      </c>
      <c r="AR3939" t="s">
        <v>178</v>
      </c>
      <c r="AS3939" t="s">
        <v>177</v>
      </c>
      <c r="AT3939" t="s">
        <v>178</v>
      </c>
      <c r="AU3939">
        <v>16187</v>
      </c>
      <c r="AV3939" t="s">
        <v>62</v>
      </c>
      <c r="AW3939">
        <v>3</v>
      </c>
      <c r="AX3939">
        <v>3</v>
      </c>
      <c r="AY3939">
        <v>2008</v>
      </c>
      <c r="AZ3939">
        <v>1</v>
      </c>
      <c r="BA3939" t="str">
        <f t="shared" si="122"/>
        <v>20081</v>
      </c>
      <c r="BB3939" t="str">
        <f t="shared" si="123"/>
        <v>20081ExpressJet Airlines Inc.</v>
      </c>
      <c r="BC3939" t="e">
        <f>#N/A</f>
        <v>#N/A</v>
      </c>
      <c r="BD3939" t="e">
        <f>#N/A</f>
        <v>#N/A</v>
      </c>
      <c r="BE3939" t="e">
        <f>#N/A</f>
        <v>#N/A</v>
      </c>
      <c r="BF3939" t="e">
        <f>#N/A</f>
        <v>#N/A</v>
      </c>
      <c r="BG3939" t="e">
        <f>#N/A</f>
        <v>#N/A</v>
      </c>
    </row>
    <row r="3940" spans="1:59">
      <c r="A3940">
        <v>-28578.31</v>
      </c>
      <c r="B3940">
        <v>-42556.45</v>
      </c>
      <c r="C3940">
        <v>405883.84</v>
      </c>
      <c r="H3940">
        <v>9652.5</v>
      </c>
      <c r="I3940">
        <v>9652.5</v>
      </c>
      <c r="K3940">
        <v>8058.7</v>
      </c>
      <c r="M3940">
        <v>8058.7</v>
      </c>
      <c r="P3940">
        <v>423595.03</v>
      </c>
      <c r="Q3940">
        <v>228535.03</v>
      </c>
      <c r="R3940">
        <v>81455.210000000006</v>
      </c>
      <c r="S3940">
        <v>16695.86</v>
      </c>
      <c r="T3940">
        <v>76912.88</v>
      </c>
      <c r="U3940">
        <v>12649.85</v>
      </c>
      <c r="V3940">
        <v>21395.26</v>
      </c>
      <c r="X3940">
        <v>28507.4</v>
      </c>
      <c r="Z3940">
        <v>466151.49</v>
      </c>
      <c r="AA3940">
        <v>-159.94</v>
      </c>
      <c r="AB3940">
        <v>-3981.55</v>
      </c>
      <c r="AD3940">
        <v>1124.76</v>
      </c>
      <c r="AF3940">
        <v>1308.03</v>
      </c>
      <c r="AG3940">
        <v>-1708.7</v>
      </c>
      <c r="AH3940">
        <v>-44265.16</v>
      </c>
      <c r="AI3940">
        <v>-15686.85</v>
      </c>
      <c r="AJ3940">
        <v>-28578.31</v>
      </c>
      <c r="AN3940">
        <v>-28578.31</v>
      </c>
      <c r="AP3940">
        <v>20374</v>
      </c>
      <c r="AQ3940" t="s">
        <v>177</v>
      </c>
      <c r="AR3940" t="s">
        <v>178</v>
      </c>
      <c r="AS3940" t="s">
        <v>177</v>
      </c>
      <c r="AT3940" t="s">
        <v>178</v>
      </c>
      <c r="AU3940">
        <v>6187</v>
      </c>
      <c r="AV3940" t="s">
        <v>61</v>
      </c>
      <c r="AW3940">
        <v>3</v>
      </c>
      <c r="AX3940">
        <v>3</v>
      </c>
      <c r="AY3940">
        <v>2008</v>
      </c>
      <c r="AZ3940">
        <v>2</v>
      </c>
      <c r="BA3940" t="str">
        <f t="shared" si="122"/>
        <v>20082</v>
      </c>
      <c r="BB3940" t="str">
        <f t="shared" si="123"/>
        <v>20082ExpressJet Airlines Inc.</v>
      </c>
      <c r="BC3940" t="e">
        <f>#N/A</f>
        <v>#N/A</v>
      </c>
      <c r="BD3940" t="e">
        <f>#N/A</f>
        <v>#N/A</v>
      </c>
      <c r="BE3940" t="e">
        <f>#N/A</f>
        <v>#N/A</v>
      </c>
      <c r="BF3940" t="e">
        <f>#N/A</f>
        <v>#N/A</v>
      </c>
      <c r="BG3940" t="e">
        <f>#N/A</f>
        <v>#N/A</v>
      </c>
    </row>
    <row r="3941" spans="1:59">
      <c r="A3941">
        <v>-137.1</v>
      </c>
      <c r="B3941">
        <v>-123.21</v>
      </c>
      <c r="C3941">
        <v>19858.88</v>
      </c>
      <c r="H3941">
        <v>472.27</v>
      </c>
      <c r="I3941">
        <v>472.27</v>
      </c>
      <c r="K3941">
        <v>364.28</v>
      </c>
      <c r="M3941">
        <v>364.28</v>
      </c>
      <c r="P3941">
        <v>20695.43</v>
      </c>
      <c r="Q3941">
        <v>10634.21</v>
      </c>
      <c r="R3941">
        <v>3977.07</v>
      </c>
      <c r="S3941">
        <v>800.87</v>
      </c>
      <c r="T3941">
        <v>2281.88</v>
      </c>
      <c r="U3941">
        <v>543.66999999999996</v>
      </c>
      <c r="V3941">
        <v>1116.1500000000001</v>
      </c>
      <c r="X3941">
        <v>1464.79</v>
      </c>
      <c r="Z3941">
        <v>20818.64</v>
      </c>
      <c r="AA3941">
        <v>-8.34</v>
      </c>
      <c r="AB3941">
        <v>-207.71</v>
      </c>
      <c r="AD3941">
        <v>58.68</v>
      </c>
      <c r="AF3941">
        <v>68.239999999999995</v>
      </c>
      <c r="AG3941">
        <v>-89.14</v>
      </c>
      <c r="AH3941">
        <v>-212.35</v>
      </c>
      <c r="AI3941">
        <v>-75.25</v>
      </c>
      <c r="AJ3941">
        <v>-137.1</v>
      </c>
      <c r="AN3941">
        <v>-137.1</v>
      </c>
      <c r="AP3941">
        <v>20374</v>
      </c>
      <c r="AQ3941" t="s">
        <v>177</v>
      </c>
      <c r="AR3941" t="s">
        <v>178</v>
      </c>
      <c r="AS3941" t="s">
        <v>177</v>
      </c>
      <c r="AT3941" t="s">
        <v>178</v>
      </c>
      <c r="AU3941">
        <v>16187</v>
      </c>
      <c r="AV3941" t="s">
        <v>62</v>
      </c>
      <c r="AW3941">
        <v>3</v>
      </c>
      <c r="AX3941">
        <v>3</v>
      </c>
      <c r="AY3941">
        <v>2008</v>
      </c>
      <c r="AZ3941">
        <v>2</v>
      </c>
      <c r="BA3941" t="str">
        <f t="shared" si="122"/>
        <v>20082</v>
      </c>
      <c r="BB3941" t="str">
        <f t="shared" si="123"/>
        <v>20082ExpressJet Airlines Inc.</v>
      </c>
      <c r="BC3941" t="e">
        <f>#N/A</f>
        <v>#N/A</v>
      </c>
      <c r="BD3941" t="e">
        <f>#N/A</f>
        <v>#N/A</v>
      </c>
      <c r="BE3941" t="e">
        <f>#N/A</f>
        <v>#N/A</v>
      </c>
      <c r="BF3941" t="e">
        <f>#N/A</f>
        <v>#N/A</v>
      </c>
      <c r="BG3941" t="e">
        <f>#N/A</f>
        <v>#N/A</v>
      </c>
    </row>
    <row r="3942" spans="1:59">
      <c r="A3942">
        <v>-13153.66</v>
      </c>
      <c r="B3942">
        <v>-29231.71</v>
      </c>
      <c r="C3942">
        <v>233781.27</v>
      </c>
      <c r="H3942">
        <v>7261.03</v>
      </c>
      <c r="I3942">
        <v>7261.03</v>
      </c>
      <c r="K3942">
        <v>6193.67</v>
      </c>
      <c r="M3942">
        <v>6193.67</v>
      </c>
      <c r="P3942">
        <v>247235.97</v>
      </c>
      <c r="Q3942">
        <v>100907.37</v>
      </c>
      <c r="R3942">
        <v>73554.45</v>
      </c>
      <c r="S3942">
        <v>16382.61</v>
      </c>
      <c r="T3942">
        <v>42736.47</v>
      </c>
      <c r="U3942">
        <v>2893.39</v>
      </c>
      <c r="V3942">
        <v>33807.69</v>
      </c>
      <c r="X3942">
        <v>6185.71</v>
      </c>
      <c r="Z3942">
        <v>276467.68</v>
      </c>
      <c r="AA3942">
        <v>-128.46</v>
      </c>
      <c r="AB3942">
        <v>-4002.52</v>
      </c>
      <c r="AD3942">
        <v>24.79</v>
      </c>
      <c r="AF3942">
        <v>23139.55</v>
      </c>
      <c r="AG3942">
        <v>19033.349999999999</v>
      </c>
      <c r="AH3942">
        <v>-10198.370000000001</v>
      </c>
      <c r="AI3942">
        <v>2955.29</v>
      </c>
      <c r="AJ3942">
        <v>-13153.66</v>
      </c>
      <c r="AN3942">
        <v>-13153.66</v>
      </c>
      <c r="AP3942">
        <v>20374</v>
      </c>
      <c r="AQ3942" t="s">
        <v>177</v>
      </c>
      <c r="AR3942" t="s">
        <v>178</v>
      </c>
      <c r="AS3942" t="s">
        <v>177</v>
      </c>
      <c r="AT3942" t="s">
        <v>178</v>
      </c>
      <c r="AU3942">
        <v>6187</v>
      </c>
      <c r="AV3942" t="s">
        <v>61</v>
      </c>
      <c r="AW3942">
        <v>3</v>
      </c>
      <c r="AX3942">
        <v>3</v>
      </c>
      <c r="AY3942">
        <v>2008</v>
      </c>
      <c r="AZ3942">
        <v>3</v>
      </c>
      <c r="BA3942" t="str">
        <f t="shared" si="122"/>
        <v>20083</v>
      </c>
      <c r="BB3942" t="str">
        <f t="shared" si="123"/>
        <v>20083ExpressJet Airlines Inc.</v>
      </c>
      <c r="BC3942" t="e">
        <f>#N/A</f>
        <v>#N/A</v>
      </c>
      <c r="BD3942" t="e">
        <f>#N/A</f>
        <v>#N/A</v>
      </c>
      <c r="BE3942" t="e">
        <f>#N/A</f>
        <v>#N/A</v>
      </c>
      <c r="BF3942" t="e">
        <f>#N/A</f>
        <v>#N/A</v>
      </c>
      <c r="BG3942" t="e">
        <f>#N/A</f>
        <v>#N/A</v>
      </c>
    </row>
    <row r="3943" spans="1:59">
      <c r="A3943">
        <v>1552.55</v>
      </c>
      <c r="B3943">
        <v>244.26</v>
      </c>
      <c r="C3943">
        <v>11389.42</v>
      </c>
      <c r="H3943">
        <v>353.74</v>
      </c>
      <c r="I3943">
        <v>353.74</v>
      </c>
      <c r="K3943">
        <v>277.47000000000003</v>
      </c>
      <c r="M3943">
        <v>277.47000000000003</v>
      </c>
      <c r="P3943">
        <v>12020.63</v>
      </c>
      <c r="Q3943">
        <v>4757.3100000000004</v>
      </c>
      <c r="R3943">
        <v>3573.73</v>
      </c>
      <c r="S3943">
        <v>790.64</v>
      </c>
      <c r="T3943">
        <v>518.05999999999995</v>
      </c>
      <c r="U3943">
        <v>126.1</v>
      </c>
      <c r="V3943">
        <v>1704.26</v>
      </c>
      <c r="X3943">
        <v>306.27</v>
      </c>
      <c r="Z3943">
        <v>11776.37</v>
      </c>
      <c r="AA3943">
        <v>-6.48</v>
      </c>
      <c r="AB3943">
        <v>-201.77</v>
      </c>
      <c r="AD3943">
        <v>1.25</v>
      </c>
      <c r="AF3943">
        <v>1166.48</v>
      </c>
      <c r="AG3943">
        <v>959.48</v>
      </c>
      <c r="AH3943">
        <v>1203.74</v>
      </c>
      <c r="AI3943">
        <v>-348.82</v>
      </c>
      <c r="AJ3943">
        <v>1552.55</v>
      </c>
      <c r="AN3943">
        <v>1552.55</v>
      </c>
      <c r="AP3943">
        <v>20374</v>
      </c>
      <c r="AQ3943" t="s">
        <v>177</v>
      </c>
      <c r="AR3943" t="s">
        <v>178</v>
      </c>
      <c r="AS3943" t="s">
        <v>177</v>
      </c>
      <c r="AT3943" t="s">
        <v>178</v>
      </c>
      <c r="AU3943">
        <v>16187</v>
      </c>
      <c r="AV3943" t="s">
        <v>62</v>
      </c>
      <c r="AW3943">
        <v>3</v>
      </c>
      <c r="AX3943">
        <v>3</v>
      </c>
      <c r="AY3943">
        <v>2008</v>
      </c>
      <c r="AZ3943">
        <v>3</v>
      </c>
      <c r="BA3943" t="str">
        <f t="shared" si="122"/>
        <v>20083</v>
      </c>
      <c r="BB3943" t="str">
        <f t="shared" si="123"/>
        <v>20083ExpressJet Airlines Inc.</v>
      </c>
      <c r="BC3943" t="e">
        <f>#N/A</f>
        <v>#N/A</v>
      </c>
      <c r="BD3943" t="e">
        <f>#N/A</f>
        <v>#N/A</v>
      </c>
      <c r="BE3943" t="e">
        <f>#N/A</f>
        <v>#N/A</v>
      </c>
      <c r="BF3943" t="e">
        <f>#N/A</f>
        <v>#N/A</v>
      </c>
      <c r="BG3943" t="e">
        <f>#N/A</f>
        <v>#N/A</v>
      </c>
    </row>
    <row r="3944" spans="1:59">
      <c r="A3944">
        <v>-27479.47</v>
      </c>
      <c r="B3944">
        <v>-8124.59</v>
      </c>
      <c r="C3944">
        <v>135768.6</v>
      </c>
      <c r="H3944">
        <v>7981.43</v>
      </c>
      <c r="I3944">
        <v>7981.43</v>
      </c>
      <c r="K3944">
        <v>6027.62</v>
      </c>
      <c r="M3944">
        <v>6027.62</v>
      </c>
      <c r="P3944">
        <v>149777.65</v>
      </c>
      <c r="Q3944">
        <v>49045.120000000003</v>
      </c>
      <c r="R3944">
        <v>57517.279999999999</v>
      </c>
      <c r="S3944">
        <v>12183.08</v>
      </c>
      <c r="T3944">
        <v>24394.81</v>
      </c>
      <c r="U3944">
        <v>1007.86</v>
      </c>
      <c r="V3944">
        <v>6246.15</v>
      </c>
      <c r="X3944">
        <v>7507.96</v>
      </c>
      <c r="Z3944">
        <v>157902.25</v>
      </c>
      <c r="AA3944">
        <v>-150.88999999999999</v>
      </c>
      <c r="AB3944">
        <v>-4318.84</v>
      </c>
      <c r="AD3944">
        <v>919.89</v>
      </c>
      <c r="AF3944">
        <v>832.84</v>
      </c>
      <c r="AG3944">
        <v>-2717</v>
      </c>
      <c r="AH3944">
        <v>-10841.6</v>
      </c>
      <c r="AI3944">
        <v>16637.88</v>
      </c>
      <c r="AJ3944">
        <v>-27479.47</v>
      </c>
      <c r="AN3944">
        <v>-27479.47</v>
      </c>
      <c r="AP3944">
        <v>20374</v>
      </c>
      <c r="AQ3944" t="s">
        <v>177</v>
      </c>
      <c r="AR3944" t="s">
        <v>178</v>
      </c>
      <c r="AS3944" t="s">
        <v>177</v>
      </c>
      <c r="AT3944" t="s">
        <v>178</v>
      </c>
      <c r="AU3944">
        <v>6187</v>
      </c>
      <c r="AV3944" t="s">
        <v>61</v>
      </c>
      <c r="AW3944">
        <v>3</v>
      </c>
      <c r="AX3944">
        <v>3</v>
      </c>
      <c r="AY3944">
        <v>2008</v>
      </c>
      <c r="AZ3944">
        <v>4</v>
      </c>
      <c r="BA3944" t="str">
        <f t="shared" si="122"/>
        <v>20084</v>
      </c>
      <c r="BB3944" t="str">
        <f t="shared" si="123"/>
        <v>20084ExpressJet Airlines Inc.</v>
      </c>
      <c r="BC3944" t="e">
        <f>#N/A</f>
        <v>#N/A</v>
      </c>
      <c r="BD3944" t="e">
        <f>#N/A</f>
        <v>#N/A</v>
      </c>
      <c r="BE3944" t="e">
        <f>#N/A</f>
        <v>#N/A</v>
      </c>
      <c r="BF3944" t="e">
        <f>#N/A</f>
        <v>#N/A</v>
      </c>
      <c r="BG3944" t="e">
        <f>#N/A</f>
        <v>#N/A</v>
      </c>
    </row>
    <row r="3945" spans="1:59">
      <c r="A3945">
        <v>425.8</v>
      </c>
      <c r="B3945">
        <v>326.87</v>
      </c>
      <c r="C3945">
        <v>6942.34</v>
      </c>
      <c r="H3945">
        <v>408.12</v>
      </c>
      <c r="I3945">
        <v>408.12</v>
      </c>
      <c r="K3945">
        <v>272.45</v>
      </c>
      <c r="M3945">
        <v>272.45</v>
      </c>
      <c r="P3945">
        <v>7622.92</v>
      </c>
      <c r="Q3945">
        <v>2498.37</v>
      </c>
      <c r="R3945">
        <v>2935.09</v>
      </c>
      <c r="S3945">
        <v>621.14</v>
      </c>
      <c r="T3945">
        <v>415.33</v>
      </c>
      <c r="U3945">
        <v>45.29</v>
      </c>
      <c r="V3945">
        <v>365.24</v>
      </c>
      <c r="X3945">
        <v>415.6</v>
      </c>
      <c r="Z3945">
        <v>7296.05</v>
      </c>
      <c r="AA3945">
        <v>-8.82</v>
      </c>
      <c r="AB3945">
        <v>-252.54</v>
      </c>
      <c r="AD3945">
        <v>53.79</v>
      </c>
      <c r="AF3945">
        <v>48.7</v>
      </c>
      <c r="AG3945">
        <v>-158.88</v>
      </c>
      <c r="AH3945">
        <v>167.99</v>
      </c>
      <c r="AI3945">
        <v>-257.81</v>
      </c>
      <c r="AJ3945">
        <v>425.8</v>
      </c>
      <c r="AN3945">
        <v>425.8</v>
      </c>
      <c r="AP3945">
        <v>20374</v>
      </c>
      <c r="AQ3945" t="s">
        <v>177</v>
      </c>
      <c r="AR3945" t="s">
        <v>178</v>
      </c>
      <c r="AS3945" t="s">
        <v>177</v>
      </c>
      <c r="AT3945" t="s">
        <v>178</v>
      </c>
      <c r="AU3945">
        <v>16187</v>
      </c>
      <c r="AV3945" t="s">
        <v>62</v>
      </c>
      <c r="AW3945">
        <v>3</v>
      </c>
      <c r="AX3945">
        <v>3</v>
      </c>
      <c r="AY3945">
        <v>2008</v>
      </c>
      <c r="AZ3945">
        <v>4</v>
      </c>
      <c r="BA3945" t="str">
        <f t="shared" si="122"/>
        <v>20084</v>
      </c>
      <c r="BB3945" t="str">
        <f t="shared" si="123"/>
        <v>20084ExpressJet Airlines Inc.</v>
      </c>
      <c r="BC3945" t="e">
        <f>#N/A</f>
        <v>#N/A</v>
      </c>
      <c r="BD3945" t="e">
        <f>#N/A</f>
        <v>#N/A</v>
      </c>
      <c r="BE3945" t="e">
        <f>#N/A</f>
        <v>#N/A</v>
      </c>
      <c r="BF3945" t="e">
        <f>#N/A</f>
        <v>#N/A</v>
      </c>
      <c r="BG3945" t="e">
        <f>#N/A</f>
        <v>#N/A</v>
      </c>
    </row>
    <row r="3946" spans="1:59">
      <c r="A3946">
        <v>-13457.75</v>
      </c>
      <c r="B3946">
        <v>-11608.64</v>
      </c>
      <c r="C3946">
        <v>135740.54</v>
      </c>
      <c r="H3946">
        <v>15203.23</v>
      </c>
      <c r="I3946">
        <v>15203.23</v>
      </c>
      <c r="K3946">
        <v>6884.36</v>
      </c>
      <c r="M3946">
        <v>6884.36</v>
      </c>
      <c r="P3946">
        <v>157828.12</v>
      </c>
      <c r="Q3946">
        <v>51322.01</v>
      </c>
      <c r="R3946">
        <v>59492.05</v>
      </c>
      <c r="S3946">
        <v>12643.08</v>
      </c>
      <c r="T3946">
        <v>22863.01</v>
      </c>
      <c r="U3946">
        <v>1577.24</v>
      </c>
      <c r="V3946">
        <v>14478.74</v>
      </c>
      <c r="X3946">
        <v>7060.64</v>
      </c>
      <c r="Z3946">
        <v>169436.77</v>
      </c>
      <c r="AA3946">
        <v>-122.14</v>
      </c>
      <c r="AB3946">
        <v>-4183.42</v>
      </c>
      <c r="AD3946">
        <v>-353.14</v>
      </c>
      <c r="AF3946">
        <v>380.12</v>
      </c>
      <c r="AG3946">
        <v>-4278.58</v>
      </c>
      <c r="AH3946">
        <v>-15887.22</v>
      </c>
      <c r="AI3946">
        <v>-2429.4699999999998</v>
      </c>
      <c r="AJ3946">
        <v>-13457.75</v>
      </c>
      <c r="AN3946">
        <v>-13457.75</v>
      </c>
      <c r="AP3946">
        <v>20374</v>
      </c>
      <c r="AQ3946" t="s">
        <v>177</v>
      </c>
      <c r="AR3946" t="s">
        <v>178</v>
      </c>
      <c r="AS3946" t="s">
        <v>177</v>
      </c>
      <c r="AT3946" t="s">
        <v>178</v>
      </c>
      <c r="AU3946">
        <v>6187</v>
      </c>
      <c r="AV3946" t="s">
        <v>61</v>
      </c>
      <c r="AW3946">
        <v>3</v>
      </c>
      <c r="AX3946">
        <v>3</v>
      </c>
      <c r="AY3946">
        <v>2009</v>
      </c>
      <c r="AZ3946">
        <v>1</v>
      </c>
      <c r="BA3946" t="str">
        <f t="shared" si="122"/>
        <v>20091</v>
      </c>
      <c r="BB3946" t="str">
        <f t="shared" si="123"/>
        <v>20091ExpressJet Airlines Inc.</v>
      </c>
      <c r="BC3946" t="e">
        <f>#N/A</f>
        <v>#N/A</v>
      </c>
      <c r="BD3946" t="e">
        <f>#N/A</f>
        <v>#N/A</v>
      </c>
      <c r="BE3946" t="e">
        <f>#N/A</f>
        <v>#N/A</v>
      </c>
      <c r="BF3946" t="e">
        <f>#N/A</f>
        <v>#N/A</v>
      </c>
      <c r="BG3946" t="e">
        <f>#N/A</f>
        <v>#N/A</v>
      </c>
    </row>
    <row r="3947" spans="1:59">
      <c r="A3947">
        <v>-245.61</v>
      </c>
      <c r="B3947">
        <v>-15.25</v>
      </c>
      <c r="C3947">
        <v>7564.77</v>
      </c>
      <c r="H3947">
        <v>847.27</v>
      </c>
      <c r="I3947">
        <v>847.27</v>
      </c>
      <c r="K3947">
        <v>372.24</v>
      </c>
      <c r="M3947">
        <v>372.24</v>
      </c>
      <c r="P3947">
        <v>8784.2800000000007</v>
      </c>
      <c r="Q3947">
        <v>2854.26</v>
      </c>
      <c r="R3947">
        <v>3308.71</v>
      </c>
      <c r="S3947">
        <v>706.61</v>
      </c>
      <c r="T3947">
        <v>489.08</v>
      </c>
      <c r="U3947">
        <v>84.86</v>
      </c>
      <c r="V3947">
        <v>929.57</v>
      </c>
      <c r="X3947">
        <v>426.45</v>
      </c>
      <c r="Z3947">
        <v>8799.5300000000007</v>
      </c>
      <c r="AA3947">
        <v>-7.84</v>
      </c>
      <c r="AB3947">
        <v>-268.58999999999997</v>
      </c>
      <c r="AD3947">
        <v>-22.67</v>
      </c>
      <c r="AF3947">
        <v>24.4</v>
      </c>
      <c r="AG3947">
        <v>-274.69</v>
      </c>
      <c r="AH3947">
        <v>-289.95</v>
      </c>
      <c r="AI3947">
        <v>-44.34</v>
      </c>
      <c r="AJ3947">
        <v>-245.61</v>
      </c>
      <c r="AN3947">
        <v>-245.61</v>
      </c>
      <c r="AP3947">
        <v>20374</v>
      </c>
      <c r="AQ3947" t="s">
        <v>177</v>
      </c>
      <c r="AR3947" t="s">
        <v>178</v>
      </c>
      <c r="AS3947" t="s">
        <v>177</v>
      </c>
      <c r="AT3947" t="s">
        <v>178</v>
      </c>
      <c r="AU3947">
        <v>16187</v>
      </c>
      <c r="AV3947" t="s">
        <v>62</v>
      </c>
      <c r="AW3947">
        <v>3</v>
      </c>
      <c r="AX3947">
        <v>3</v>
      </c>
      <c r="AY3947">
        <v>2009</v>
      </c>
      <c r="AZ3947">
        <v>1</v>
      </c>
      <c r="BA3947" t="str">
        <f t="shared" si="122"/>
        <v>20091</v>
      </c>
      <c r="BB3947" t="str">
        <f t="shared" si="123"/>
        <v>20091ExpressJet Airlines Inc.</v>
      </c>
      <c r="BC3947" t="e">
        <f>#N/A</f>
        <v>#N/A</v>
      </c>
      <c r="BD3947" t="e">
        <f>#N/A</f>
        <v>#N/A</v>
      </c>
      <c r="BE3947" t="e">
        <f>#N/A</f>
        <v>#N/A</v>
      </c>
      <c r="BF3947" t="e">
        <f>#N/A</f>
        <v>#N/A</v>
      </c>
      <c r="BG3947" t="e">
        <f>#N/A</f>
        <v>#N/A</v>
      </c>
    </row>
    <row r="3948" spans="1:59">
      <c r="A3948">
        <v>-14910.52</v>
      </c>
      <c r="B3948">
        <v>-10559.64</v>
      </c>
      <c r="C3948">
        <v>142380.35999999999</v>
      </c>
      <c r="H3948">
        <v>12218.52</v>
      </c>
      <c r="I3948">
        <v>12218.52</v>
      </c>
      <c r="K3948">
        <v>6837.54</v>
      </c>
      <c r="M3948">
        <v>6837.54</v>
      </c>
      <c r="P3948">
        <v>161436.41</v>
      </c>
      <c r="Q3948">
        <v>51010.85</v>
      </c>
      <c r="R3948">
        <v>61917.09</v>
      </c>
      <c r="S3948">
        <v>12712.45</v>
      </c>
      <c r="T3948">
        <v>25664.98</v>
      </c>
      <c r="U3948">
        <v>584.97</v>
      </c>
      <c r="V3948">
        <v>13065.21</v>
      </c>
      <c r="X3948">
        <v>7040.49</v>
      </c>
      <c r="Z3948">
        <v>171996.05</v>
      </c>
      <c r="AA3948">
        <v>-133.9</v>
      </c>
      <c r="AB3948">
        <v>-4220.83</v>
      </c>
      <c r="AD3948">
        <v>-60.31</v>
      </c>
      <c r="AF3948">
        <v>-1013.5</v>
      </c>
      <c r="AG3948">
        <v>-5428.54</v>
      </c>
      <c r="AH3948">
        <v>-15988.18</v>
      </c>
      <c r="AI3948">
        <v>-1077.6600000000001</v>
      </c>
      <c r="AJ3948">
        <v>-14910.52</v>
      </c>
      <c r="AN3948">
        <v>-14910.52</v>
      </c>
      <c r="AP3948">
        <v>20374</v>
      </c>
      <c r="AQ3948" t="s">
        <v>177</v>
      </c>
      <c r="AR3948" t="s">
        <v>178</v>
      </c>
      <c r="AS3948" t="s">
        <v>177</v>
      </c>
      <c r="AT3948" t="s">
        <v>178</v>
      </c>
      <c r="AU3948">
        <v>6187</v>
      </c>
      <c r="AV3948" t="s">
        <v>61</v>
      </c>
      <c r="AW3948">
        <v>3</v>
      </c>
      <c r="AX3948">
        <v>3</v>
      </c>
      <c r="AY3948">
        <v>2009</v>
      </c>
      <c r="AZ3948">
        <v>2</v>
      </c>
      <c r="BA3948" t="str">
        <f t="shared" si="122"/>
        <v>20092</v>
      </c>
      <c r="BB3948" t="str">
        <f t="shared" si="123"/>
        <v>20092ExpressJet Airlines Inc.</v>
      </c>
      <c r="BC3948" t="e">
        <f>#N/A</f>
        <v>#N/A</v>
      </c>
      <c r="BD3948" t="e">
        <f>#N/A</f>
        <v>#N/A</v>
      </c>
      <c r="BE3948" t="e">
        <f>#N/A</f>
        <v>#N/A</v>
      </c>
      <c r="BF3948" t="e">
        <f>#N/A</f>
        <v>#N/A</v>
      </c>
      <c r="BG3948" t="e">
        <f>#N/A</f>
        <v>#N/A</v>
      </c>
    </row>
    <row r="3949" spans="1:59">
      <c r="A3949">
        <v>18.3</v>
      </c>
      <c r="B3949">
        <v>316.94</v>
      </c>
      <c r="C3949">
        <v>7005.91</v>
      </c>
      <c r="H3949">
        <v>601.22</v>
      </c>
      <c r="I3949">
        <v>601.22</v>
      </c>
      <c r="K3949">
        <v>290.19</v>
      </c>
      <c r="M3949">
        <v>290.19</v>
      </c>
      <c r="P3949">
        <v>7897.32</v>
      </c>
      <c r="Q3949">
        <v>2493.9699999999998</v>
      </c>
      <c r="R3949">
        <v>3041.14</v>
      </c>
      <c r="S3949">
        <v>622.65</v>
      </c>
      <c r="T3949">
        <v>314.22000000000003</v>
      </c>
      <c r="U3949">
        <v>24.71</v>
      </c>
      <c r="V3949">
        <v>715.57</v>
      </c>
      <c r="X3949">
        <v>368.11</v>
      </c>
      <c r="Z3949">
        <v>7580.37</v>
      </c>
      <c r="AA3949">
        <v>-7.33</v>
      </c>
      <c r="AB3949">
        <v>-231.17</v>
      </c>
      <c r="AD3949">
        <v>-3.3</v>
      </c>
      <c r="AF3949">
        <v>-55.51</v>
      </c>
      <c r="AG3949">
        <v>-297.32</v>
      </c>
      <c r="AH3949">
        <v>19.62</v>
      </c>
      <c r="AI3949">
        <v>1.32</v>
      </c>
      <c r="AJ3949">
        <v>18.3</v>
      </c>
      <c r="AN3949">
        <v>18.3</v>
      </c>
      <c r="AP3949">
        <v>20374</v>
      </c>
      <c r="AQ3949" t="s">
        <v>177</v>
      </c>
      <c r="AR3949" t="s">
        <v>178</v>
      </c>
      <c r="AS3949" t="s">
        <v>177</v>
      </c>
      <c r="AT3949" t="s">
        <v>178</v>
      </c>
      <c r="AU3949">
        <v>16187</v>
      </c>
      <c r="AV3949" t="s">
        <v>62</v>
      </c>
      <c r="AW3949">
        <v>3</v>
      </c>
      <c r="AX3949">
        <v>3</v>
      </c>
      <c r="AY3949">
        <v>2009</v>
      </c>
      <c r="AZ3949">
        <v>2</v>
      </c>
      <c r="BA3949" t="str">
        <f t="shared" si="122"/>
        <v>20092</v>
      </c>
      <c r="BB3949" t="str">
        <f t="shared" si="123"/>
        <v>20092ExpressJet Airlines Inc.</v>
      </c>
      <c r="BC3949" t="e">
        <f>#N/A</f>
        <v>#N/A</v>
      </c>
      <c r="BD3949" t="e">
        <f>#N/A</f>
        <v>#N/A</v>
      </c>
      <c r="BE3949" t="e">
        <f>#N/A</f>
        <v>#N/A</v>
      </c>
      <c r="BF3949" t="e">
        <f>#N/A</f>
        <v>#N/A</v>
      </c>
      <c r="BG3949" t="e">
        <f>#N/A</f>
        <v>#N/A</v>
      </c>
    </row>
    <row r="3950" spans="1:59">
      <c r="A3950">
        <v>-9861.51</v>
      </c>
      <c r="B3950">
        <v>-8757.4500000000007</v>
      </c>
      <c r="C3950">
        <v>145676.88</v>
      </c>
      <c r="H3950">
        <v>17168.59</v>
      </c>
      <c r="I3950">
        <v>17168.59</v>
      </c>
      <c r="K3950">
        <v>6495.71</v>
      </c>
      <c r="M3950">
        <v>6495.71</v>
      </c>
      <c r="P3950">
        <v>169341.18</v>
      </c>
      <c r="Q3950">
        <v>53336.34</v>
      </c>
      <c r="R3950">
        <v>64591.76</v>
      </c>
      <c r="S3950">
        <v>13237.8</v>
      </c>
      <c r="T3950">
        <v>25378.09</v>
      </c>
      <c r="U3950">
        <v>763.07</v>
      </c>
      <c r="V3950">
        <v>14342.98</v>
      </c>
      <c r="X3950">
        <v>6448.59</v>
      </c>
      <c r="Z3950">
        <v>178098.63</v>
      </c>
      <c r="AA3950">
        <v>-111.83</v>
      </c>
      <c r="AB3950">
        <v>-4225.1499999999996</v>
      </c>
      <c r="AD3950">
        <v>1191.19</v>
      </c>
      <c r="AF3950">
        <v>112.18</v>
      </c>
      <c r="AG3950">
        <v>-3033.61</v>
      </c>
      <c r="AH3950">
        <v>-11791.06</v>
      </c>
      <c r="AI3950">
        <v>-1929.55</v>
      </c>
      <c r="AJ3950">
        <v>-9861.51</v>
      </c>
      <c r="AN3950">
        <v>-9861.51</v>
      </c>
      <c r="AP3950">
        <v>20374</v>
      </c>
      <c r="AQ3950" t="s">
        <v>177</v>
      </c>
      <c r="AR3950" t="s">
        <v>178</v>
      </c>
      <c r="AS3950" t="s">
        <v>177</v>
      </c>
      <c r="AT3950" t="s">
        <v>178</v>
      </c>
      <c r="AU3950">
        <v>6187</v>
      </c>
      <c r="AV3950" t="s">
        <v>61</v>
      </c>
      <c r="AW3950">
        <v>3</v>
      </c>
      <c r="AX3950">
        <v>3</v>
      </c>
      <c r="AY3950">
        <v>2009</v>
      </c>
      <c r="AZ3950">
        <v>3</v>
      </c>
      <c r="BA3950" t="str">
        <f t="shared" si="122"/>
        <v>20093</v>
      </c>
      <c r="BB3950" t="str">
        <f t="shared" si="123"/>
        <v>20093ExpressJet Airlines Inc.</v>
      </c>
      <c r="BC3950" t="e">
        <f>#N/A</f>
        <v>#N/A</v>
      </c>
      <c r="BD3950" t="e">
        <f>#N/A</f>
        <v>#N/A</v>
      </c>
      <c r="BE3950" t="e">
        <f>#N/A</f>
        <v>#N/A</v>
      </c>
      <c r="BF3950" t="e">
        <f>#N/A</f>
        <v>#N/A</v>
      </c>
      <c r="BG3950" t="e">
        <f>#N/A</f>
        <v>#N/A</v>
      </c>
    </row>
    <row r="3951" spans="1:59">
      <c r="A3951">
        <v>137.77000000000001</v>
      </c>
      <c r="B3951">
        <v>327.61</v>
      </c>
      <c r="C3951">
        <v>7336.16</v>
      </c>
      <c r="H3951">
        <v>864.6</v>
      </c>
      <c r="I3951">
        <v>864.6</v>
      </c>
      <c r="K3951">
        <v>331.6</v>
      </c>
      <c r="M3951">
        <v>331.6</v>
      </c>
      <c r="P3951">
        <v>8532.35</v>
      </c>
      <c r="Q3951">
        <v>2689</v>
      </c>
      <c r="R3951">
        <v>3247.86</v>
      </c>
      <c r="S3951">
        <v>667.56</v>
      </c>
      <c r="T3951">
        <v>455.46</v>
      </c>
      <c r="U3951">
        <v>38.96</v>
      </c>
      <c r="V3951">
        <v>770.08</v>
      </c>
      <c r="X3951">
        <v>335.83</v>
      </c>
      <c r="Z3951">
        <v>8204.75</v>
      </c>
      <c r="AA3951">
        <v>-6</v>
      </c>
      <c r="AB3951">
        <v>-226.85</v>
      </c>
      <c r="AD3951">
        <v>63.96</v>
      </c>
      <c r="AF3951">
        <v>6.02</v>
      </c>
      <c r="AG3951">
        <v>-162.88</v>
      </c>
      <c r="AH3951">
        <v>164.73</v>
      </c>
      <c r="AI3951">
        <v>26.96</v>
      </c>
      <c r="AJ3951">
        <v>137.77000000000001</v>
      </c>
      <c r="AN3951">
        <v>137.77000000000001</v>
      </c>
      <c r="AP3951">
        <v>20374</v>
      </c>
      <c r="AQ3951" t="s">
        <v>177</v>
      </c>
      <c r="AR3951" t="s">
        <v>178</v>
      </c>
      <c r="AS3951" t="s">
        <v>177</v>
      </c>
      <c r="AT3951" t="s">
        <v>178</v>
      </c>
      <c r="AU3951">
        <v>16187</v>
      </c>
      <c r="AV3951" t="s">
        <v>62</v>
      </c>
      <c r="AW3951">
        <v>3</v>
      </c>
      <c r="AX3951">
        <v>3</v>
      </c>
      <c r="AY3951">
        <v>2009</v>
      </c>
      <c r="AZ3951">
        <v>3</v>
      </c>
      <c r="BA3951" t="str">
        <f t="shared" si="122"/>
        <v>20093</v>
      </c>
      <c r="BB3951" t="str">
        <f t="shared" si="123"/>
        <v>20093ExpressJet Airlines Inc.</v>
      </c>
      <c r="BC3951" t="e">
        <f>#N/A</f>
        <v>#N/A</v>
      </c>
      <c r="BD3951" t="e">
        <f>#N/A</f>
        <v>#N/A</v>
      </c>
      <c r="BE3951" t="e">
        <f>#N/A</f>
        <v>#N/A</v>
      </c>
      <c r="BF3951" t="e">
        <f>#N/A</f>
        <v>#N/A</v>
      </c>
      <c r="BG3951" t="e">
        <f>#N/A</f>
        <v>#N/A</v>
      </c>
    </row>
    <row r="3952" spans="1:59">
      <c r="A3952">
        <v>492.65</v>
      </c>
      <c r="B3952">
        <v>-258.74</v>
      </c>
      <c r="C3952">
        <v>6511.72</v>
      </c>
      <c r="H3952">
        <v>420.15</v>
      </c>
      <c r="I3952">
        <v>420.15</v>
      </c>
      <c r="K3952">
        <v>291.37</v>
      </c>
      <c r="M3952">
        <v>291.37</v>
      </c>
      <c r="P3952">
        <v>7223.24</v>
      </c>
      <c r="Q3952">
        <v>2355.79</v>
      </c>
      <c r="R3952">
        <v>2722.84</v>
      </c>
      <c r="S3952">
        <v>570.84</v>
      </c>
      <c r="T3952">
        <v>438.77</v>
      </c>
      <c r="U3952">
        <v>23.97</v>
      </c>
      <c r="V3952">
        <v>974.39</v>
      </c>
      <c r="X3952">
        <v>395.38</v>
      </c>
      <c r="Z3952">
        <v>7481.98</v>
      </c>
      <c r="AA3952">
        <v>-5.23</v>
      </c>
      <c r="AB3952">
        <v>-217.78</v>
      </c>
      <c r="AD3952">
        <v>134.41999999999999</v>
      </c>
      <c r="AF3952">
        <v>76.66</v>
      </c>
      <c r="AG3952">
        <v>-11.93</v>
      </c>
      <c r="AH3952">
        <v>-270.67</v>
      </c>
      <c r="AI3952">
        <v>-763.31</v>
      </c>
      <c r="AJ3952">
        <v>492.65</v>
      </c>
      <c r="AN3952">
        <v>492.65</v>
      </c>
      <c r="AP3952">
        <v>20374</v>
      </c>
      <c r="AQ3952" t="s">
        <v>177</v>
      </c>
      <c r="AR3952" t="s">
        <v>178</v>
      </c>
      <c r="AS3952" t="s">
        <v>177</v>
      </c>
      <c r="AT3952" t="s">
        <v>178</v>
      </c>
      <c r="AU3952">
        <v>16187</v>
      </c>
      <c r="AV3952" t="s">
        <v>62</v>
      </c>
      <c r="AW3952">
        <v>3</v>
      </c>
      <c r="AX3952">
        <v>3</v>
      </c>
      <c r="AY3952">
        <v>2009</v>
      </c>
      <c r="AZ3952">
        <v>4</v>
      </c>
      <c r="BA3952" t="str">
        <f t="shared" si="122"/>
        <v>20094</v>
      </c>
      <c r="BB3952" t="str">
        <f t="shared" si="123"/>
        <v>20094ExpressJet Airlines Inc.</v>
      </c>
      <c r="BC3952" t="e">
        <f>#N/A</f>
        <v>#N/A</v>
      </c>
      <c r="BD3952" t="e">
        <f>#N/A</f>
        <v>#N/A</v>
      </c>
      <c r="BE3952" t="e">
        <f>#N/A</f>
        <v>#N/A</v>
      </c>
      <c r="BF3952" t="e">
        <f>#N/A</f>
        <v>#N/A</v>
      </c>
      <c r="BG3952" t="e">
        <f>#N/A</f>
        <v>#N/A</v>
      </c>
    </row>
    <row r="3953" spans="1:59">
      <c r="A3953">
        <v>30234.85</v>
      </c>
      <c r="B3953">
        <v>-16379.56</v>
      </c>
      <c r="C3953">
        <v>144294.6</v>
      </c>
      <c r="H3953">
        <v>9310.2800000000007</v>
      </c>
      <c r="I3953">
        <v>9310.2800000000007</v>
      </c>
      <c r="K3953">
        <v>6869.5</v>
      </c>
      <c r="M3953">
        <v>6869.5</v>
      </c>
      <c r="P3953">
        <v>160474.38</v>
      </c>
      <c r="Q3953">
        <v>52396.25</v>
      </c>
      <c r="R3953">
        <v>60381.71</v>
      </c>
      <c r="S3953">
        <v>12628.89</v>
      </c>
      <c r="T3953">
        <v>23805.93</v>
      </c>
      <c r="U3953">
        <v>566.54</v>
      </c>
      <c r="V3953">
        <v>18944.88</v>
      </c>
      <c r="X3953">
        <v>8129.75</v>
      </c>
      <c r="Z3953">
        <v>176853.94</v>
      </c>
      <c r="AA3953">
        <v>-101.6</v>
      </c>
      <c r="AB3953">
        <v>-4234.22</v>
      </c>
      <c r="AD3953">
        <v>2613.42</v>
      </c>
      <c r="AF3953">
        <v>1490.47</v>
      </c>
      <c r="AG3953">
        <v>-231.94</v>
      </c>
      <c r="AH3953">
        <v>-16611.5</v>
      </c>
      <c r="AI3953">
        <v>-46846.34</v>
      </c>
      <c r="AJ3953">
        <v>30234.85</v>
      </c>
      <c r="AN3953">
        <v>30234.85</v>
      </c>
      <c r="AP3953">
        <v>20374</v>
      </c>
      <c r="AQ3953" t="s">
        <v>177</v>
      </c>
      <c r="AR3953" t="s">
        <v>178</v>
      </c>
      <c r="AS3953" t="s">
        <v>177</v>
      </c>
      <c r="AT3953" t="s">
        <v>178</v>
      </c>
      <c r="AU3953">
        <v>6187</v>
      </c>
      <c r="AV3953" t="s">
        <v>61</v>
      </c>
      <c r="AW3953">
        <v>3</v>
      </c>
      <c r="AX3953">
        <v>3</v>
      </c>
      <c r="AY3953">
        <v>2009</v>
      </c>
      <c r="AZ3953">
        <v>4</v>
      </c>
      <c r="BA3953" t="str">
        <f t="shared" si="122"/>
        <v>20094</v>
      </c>
      <c r="BB3953" t="str">
        <f t="shared" si="123"/>
        <v>20094ExpressJet Airlines Inc.</v>
      </c>
      <c r="BC3953" t="e">
        <f>#N/A</f>
        <v>#N/A</v>
      </c>
      <c r="BD3953" t="e">
        <f>#N/A</f>
        <v>#N/A</v>
      </c>
      <c r="BE3953" t="e">
        <f>#N/A</f>
        <v>#N/A</v>
      </c>
      <c r="BF3953" t="e">
        <f>#N/A</f>
        <v>#N/A</v>
      </c>
      <c r="BG3953" t="e">
        <f>#N/A</f>
        <v>#N/A</v>
      </c>
    </row>
    <row r="3954" spans="1:59">
      <c r="A3954">
        <v>-15682.13</v>
      </c>
      <c r="B3954">
        <v>-14696.11</v>
      </c>
      <c r="C3954">
        <v>158192.25</v>
      </c>
      <c r="H3954">
        <v>14837.28</v>
      </c>
      <c r="I3954">
        <v>14837.28</v>
      </c>
      <c r="K3954">
        <v>7152.93</v>
      </c>
      <c r="M3954">
        <v>7152.93</v>
      </c>
      <c r="P3954">
        <v>180182.46</v>
      </c>
      <c r="Q3954">
        <v>66473.64</v>
      </c>
      <c r="R3954">
        <v>68115.48</v>
      </c>
      <c r="S3954">
        <v>14886.23</v>
      </c>
      <c r="T3954">
        <v>28665.16</v>
      </c>
      <c r="U3954">
        <v>423.93</v>
      </c>
      <c r="V3954">
        <v>10070.780000000001</v>
      </c>
      <c r="X3954">
        <v>6243.36</v>
      </c>
      <c r="Z3954">
        <v>194878.56</v>
      </c>
      <c r="AA3954">
        <v>-88.95</v>
      </c>
      <c r="AB3954">
        <v>-4239.28</v>
      </c>
      <c r="AD3954">
        <v>-281.17</v>
      </c>
      <c r="AF3954">
        <v>174.26</v>
      </c>
      <c r="AG3954">
        <v>-4435.1400000000003</v>
      </c>
      <c r="AH3954">
        <v>-19131.25</v>
      </c>
      <c r="AI3954">
        <v>-3449.12</v>
      </c>
      <c r="AJ3954">
        <v>-15682.13</v>
      </c>
      <c r="AN3954">
        <v>-15682.13</v>
      </c>
      <c r="AP3954">
        <v>20374</v>
      </c>
      <c r="AQ3954" t="s">
        <v>177</v>
      </c>
      <c r="AR3954" t="s">
        <v>178</v>
      </c>
      <c r="AS3954" t="s">
        <v>177</v>
      </c>
      <c r="AT3954" t="s">
        <v>178</v>
      </c>
      <c r="AU3954">
        <v>6187</v>
      </c>
      <c r="AV3954" t="s">
        <v>61</v>
      </c>
      <c r="AW3954">
        <v>2</v>
      </c>
      <c r="AX3954">
        <v>2</v>
      </c>
      <c r="AY3954">
        <v>2010</v>
      </c>
      <c r="AZ3954">
        <v>1</v>
      </c>
      <c r="BA3954" t="str">
        <f t="shared" si="122"/>
        <v>20101</v>
      </c>
      <c r="BB3954" t="str">
        <f t="shared" si="123"/>
        <v>20101ExpressJet Airlines Inc.</v>
      </c>
      <c r="BC3954" t="e">
        <f>#N/A</f>
        <v>#N/A</v>
      </c>
      <c r="BD3954" t="e">
        <f>#N/A</f>
        <v>#N/A</v>
      </c>
      <c r="BE3954" t="e">
        <f>#N/A</f>
        <v>#N/A</v>
      </c>
      <c r="BF3954" t="e">
        <f>#N/A</f>
        <v>#N/A</v>
      </c>
      <c r="BG3954" t="e">
        <f>#N/A</f>
        <v>#N/A</v>
      </c>
    </row>
    <row r="3955" spans="1:59">
      <c r="A3955">
        <v>-194.08</v>
      </c>
      <c r="B3955">
        <v>-14.21</v>
      </c>
      <c r="C3955">
        <v>6854.31</v>
      </c>
      <c r="H3955">
        <v>642.89</v>
      </c>
      <c r="I3955">
        <v>642.89</v>
      </c>
      <c r="K3955">
        <v>340.51</v>
      </c>
      <c r="M3955">
        <v>340.51</v>
      </c>
      <c r="P3955">
        <v>7837.71</v>
      </c>
      <c r="Q3955">
        <v>2917.49</v>
      </c>
      <c r="R3955">
        <v>2947.68</v>
      </c>
      <c r="S3955">
        <v>649.19000000000005</v>
      </c>
      <c r="T3955">
        <v>522.25</v>
      </c>
      <c r="U3955">
        <v>20.22</v>
      </c>
      <c r="V3955">
        <v>505.34</v>
      </c>
      <c r="X3955">
        <v>289.76</v>
      </c>
      <c r="Z3955">
        <v>7851.93</v>
      </c>
      <c r="AA3955">
        <v>-4.46</v>
      </c>
      <c r="AB3955">
        <v>-212.72</v>
      </c>
      <c r="AD3955">
        <v>-14.11</v>
      </c>
      <c r="AF3955">
        <v>8.74</v>
      </c>
      <c r="AG3955">
        <v>-222.55</v>
      </c>
      <c r="AH3955">
        <v>-236.76</v>
      </c>
      <c r="AI3955">
        <v>-42.69</v>
      </c>
      <c r="AJ3955">
        <v>-194.08</v>
      </c>
      <c r="AN3955">
        <v>-194.08</v>
      </c>
      <c r="AP3955">
        <v>20374</v>
      </c>
      <c r="AQ3955" t="s">
        <v>177</v>
      </c>
      <c r="AR3955" t="s">
        <v>178</v>
      </c>
      <c r="AS3955" t="s">
        <v>177</v>
      </c>
      <c r="AT3955" t="s">
        <v>178</v>
      </c>
      <c r="AU3955">
        <v>16187</v>
      </c>
      <c r="AV3955" t="s">
        <v>62</v>
      </c>
      <c r="AW3955">
        <v>2</v>
      </c>
      <c r="AX3955">
        <v>2</v>
      </c>
      <c r="AY3955">
        <v>2010</v>
      </c>
      <c r="AZ3955">
        <v>1</v>
      </c>
      <c r="BA3955" t="str">
        <f t="shared" si="122"/>
        <v>20101</v>
      </c>
      <c r="BB3955" t="str">
        <f t="shared" si="123"/>
        <v>20101ExpressJet Airlines Inc.</v>
      </c>
      <c r="BC3955" t="e">
        <f>#N/A</f>
        <v>#N/A</v>
      </c>
      <c r="BD3955" t="e">
        <f>#N/A</f>
        <v>#N/A</v>
      </c>
      <c r="BE3955" t="e">
        <f>#N/A</f>
        <v>#N/A</v>
      </c>
      <c r="BF3955" t="e">
        <f>#N/A</f>
        <v>#N/A</v>
      </c>
      <c r="BG3955" t="e">
        <f>#N/A</f>
        <v>#N/A</v>
      </c>
    </row>
    <row r="3956" spans="1:59">
      <c r="A3956">
        <v>-20681.189999999999</v>
      </c>
      <c r="B3956">
        <v>-9276.1299999999992</v>
      </c>
      <c r="C3956">
        <v>182320.27</v>
      </c>
      <c r="H3956">
        <v>7566.56</v>
      </c>
      <c r="I3956">
        <v>7566.56</v>
      </c>
      <c r="K3956">
        <v>7457.44</v>
      </c>
      <c r="M3956">
        <v>7457.44</v>
      </c>
      <c r="P3956">
        <v>197344.28</v>
      </c>
      <c r="Q3956">
        <v>70571.100000000006</v>
      </c>
      <c r="R3956">
        <v>70093.100000000006</v>
      </c>
      <c r="S3956">
        <v>15565.28</v>
      </c>
      <c r="T3956">
        <v>28374.65</v>
      </c>
      <c r="U3956">
        <v>440.37</v>
      </c>
      <c r="V3956">
        <v>15351.33</v>
      </c>
      <c r="X3956">
        <v>6224.57</v>
      </c>
      <c r="Z3956">
        <v>206620.4</v>
      </c>
      <c r="AA3956">
        <v>-59.46</v>
      </c>
      <c r="AB3956">
        <v>-4265.4799999999996</v>
      </c>
      <c r="AD3956">
        <v>685.53</v>
      </c>
      <c r="AF3956">
        <v>61.65</v>
      </c>
      <c r="AG3956">
        <v>-3577.76</v>
      </c>
      <c r="AH3956">
        <v>-12853.89</v>
      </c>
      <c r="AI3956">
        <v>7827.3</v>
      </c>
      <c r="AJ3956">
        <v>-20681.189999999999</v>
      </c>
      <c r="AN3956">
        <v>-20681.189999999999</v>
      </c>
      <c r="AP3956">
        <v>20374</v>
      </c>
      <c r="AQ3956" t="s">
        <v>177</v>
      </c>
      <c r="AR3956" t="s">
        <v>178</v>
      </c>
      <c r="AS3956" t="s">
        <v>177</v>
      </c>
      <c r="AT3956" t="s">
        <v>178</v>
      </c>
      <c r="AU3956">
        <v>6187</v>
      </c>
      <c r="AV3956" t="s">
        <v>61</v>
      </c>
      <c r="AW3956">
        <v>2</v>
      </c>
      <c r="AX3956">
        <v>2</v>
      </c>
      <c r="AY3956">
        <v>2010</v>
      </c>
      <c r="AZ3956">
        <v>2</v>
      </c>
      <c r="BA3956" t="str">
        <f t="shared" si="122"/>
        <v>20102</v>
      </c>
      <c r="BB3956" t="str">
        <f t="shared" si="123"/>
        <v>20102ExpressJet Airlines Inc.</v>
      </c>
      <c r="BC3956" t="e">
        <f>#N/A</f>
        <v>#N/A</v>
      </c>
      <c r="BD3956" t="e">
        <f>#N/A</f>
        <v>#N/A</v>
      </c>
      <c r="BE3956" t="e">
        <f>#N/A</f>
        <v>#N/A</v>
      </c>
      <c r="BF3956" t="e">
        <f>#N/A</f>
        <v>#N/A</v>
      </c>
      <c r="BG3956" t="e">
        <f>#N/A</f>
        <v>#N/A</v>
      </c>
    </row>
    <row r="3957" spans="1:59">
      <c r="A3957">
        <v>648.21</v>
      </c>
      <c r="B3957">
        <v>559.33000000000004</v>
      </c>
      <c r="C3957">
        <v>7227.37</v>
      </c>
      <c r="H3957">
        <v>299.95</v>
      </c>
      <c r="I3957">
        <v>299.95</v>
      </c>
      <c r="K3957">
        <v>290.19</v>
      </c>
      <c r="M3957">
        <v>290.19</v>
      </c>
      <c r="P3957">
        <v>7817.5</v>
      </c>
      <c r="Q3957">
        <v>2789.09</v>
      </c>
      <c r="R3957">
        <v>2774.98</v>
      </c>
      <c r="S3957">
        <v>614.04999999999995</v>
      </c>
      <c r="T3957">
        <v>133.65</v>
      </c>
      <c r="U3957">
        <v>17.13</v>
      </c>
      <c r="V3957">
        <v>671.29</v>
      </c>
      <c r="X3957">
        <v>257.98</v>
      </c>
      <c r="Z3957">
        <v>7258.18</v>
      </c>
      <c r="AA3957">
        <v>-2.6</v>
      </c>
      <c r="AB3957">
        <v>-186.52</v>
      </c>
      <c r="AD3957">
        <v>29.98</v>
      </c>
      <c r="AF3957">
        <v>2.7</v>
      </c>
      <c r="AG3957">
        <v>-156.44999999999999</v>
      </c>
      <c r="AH3957">
        <v>402.88</v>
      </c>
      <c r="AI3957">
        <v>-245.33</v>
      </c>
      <c r="AJ3957">
        <v>648.21</v>
      </c>
      <c r="AN3957">
        <v>648.21</v>
      </c>
      <c r="AP3957">
        <v>20374</v>
      </c>
      <c r="AQ3957" t="s">
        <v>177</v>
      </c>
      <c r="AR3957" t="s">
        <v>178</v>
      </c>
      <c r="AS3957" t="s">
        <v>177</v>
      </c>
      <c r="AT3957" t="s">
        <v>178</v>
      </c>
      <c r="AU3957">
        <v>16187</v>
      </c>
      <c r="AV3957" t="s">
        <v>62</v>
      </c>
      <c r="AW3957">
        <v>2</v>
      </c>
      <c r="AX3957">
        <v>2</v>
      </c>
      <c r="AY3957">
        <v>2010</v>
      </c>
      <c r="AZ3957">
        <v>2</v>
      </c>
      <c r="BA3957" t="str">
        <f t="shared" si="122"/>
        <v>20102</v>
      </c>
      <c r="BB3957" t="str">
        <f t="shared" si="123"/>
        <v>20102ExpressJet Airlines Inc.</v>
      </c>
      <c r="BC3957" t="e">
        <f>#N/A</f>
        <v>#N/A</v>
      </c>
      <c r="BD3957" t="e">
        <f>#N/A</f>
        <v>#N/A</v>
      </c>
      <c r="BE3957" t="e">
        <f>#N/A</f>
        <v>#N/A</v>
      </c>
      <c r="BF3957" t="e">
        <f>#N/A</f>
        <v>#N/A</v>
      </c>
      <c r="BG3957" t="e">
        <f>#N/A</f>
        <v>#N/A</v>
      </c>
    </row>
    <row r="3958" spans="1:59">
      <c r="A3958">
        <v>-10383.620000000001</v>
      </c>
      <c r="B3958">
        <v>-5037.92</v>
      </c>
      <c r="C3958">
        <v>194726.12</v>
      </c>
      <c r="H3958">
        <v>6237.39</v>
      </c>
      <c r="I3958">
        <v>6237.39</v>
      </c>
      <c r="K3958">
        <v>7412.51</v>
      </c>
      <c r="M3958">
        <v>7412.51</v>
      </c>
      <c r="P3958">
        <v>208376.02</v>
      </c>
      <c r="Q3958">
        <v>69947.960000000006</v>
      </c>
      <c r="R3958">
        <v>77084.09</v>
      </c>
      <c r="S3958">
        <v>14976.03</v>
      </c>
      <c r="T3958">
        <v>29693.58</v>
      </c>
      <c r="U3958">
        <v>182.72</v>
      </c>
      <c r="V3958">
        <v>15405.01</v>
      </c>
      <c r="X3958">
        <v>6124.56</v>
      </c>
      <c r="Z3958">
        <v>213413.94</v>
      </c>
      <c r="AA3958">
        <v>-39.44</v>
      </c>
      <c r="AB3958">
        <v>-4272.09</v>
      </c>
      <c r="AD3958">
        <v>292.62</v>
      </c>
      <c r="AF3958">
        <v>245.66</v>
      </c>
      <c r="AG3958">
        <v>-3773.26</v>
      </c>
      <c r="AH3958">
        <v>-8811.18</v>
      </c>
      <c r="AI3958">
        <v>1572.43</v>
      </c>
      <c r="AJ3958">
        <v>-10383.620000000001</v>
      </c>
      <c r="AN3958">
        <v>-10383.620000000001</v>
      </c>
      <c r="AP3958">
        <v>20374</v>
      </c>
      <c r="AQ3958" t="s">
        <v>177</v>
      </c>
      <c r="AR3958" t="s">
        <v>178</v>
      </c>
      <c r="AS3958" t="s">
        <v>177</v>
      </c>
      <c r="AT3958" t="s">
        <v>178</v>
      </c>
      <c r="AU3958">
        <v>6187</v>
      </c>
      <c r="AV3958" t="s">
        <v>61</v>
      </c>
      <c r="AW3958">
        <v>2</v>
      </c>
      <c r="AX3958">
        <v>2</v>
      </c>
      <c r="AY3958">
        <v>2010</v>
      </c>
      <c r="AZ3958">
        <v>3</v>
      </c>
      <c r="BA3958" t="str">
        <f t="shared" si="122"/>
        <v>20103</v>
      </c>
      <c r="BB3958" t="str">
        <f t="shared" si="123"/>
        <v>20103ExpressJet Airlines Inc.</v>
      </c>
      <c r="BC3958" t="e">
        <f>#N/A</f>
        <v>#N/A</v>
      </c>
      <c r="BD3958" t="e">
        <f>#N/A</f>
        <v>#N/A</v>
      </c>
      <c r="BE3958" t="e">
        <f>#N/A</f>
        <v>#N/A</v>
      </c>
      <c r="BF3958" t="e">
        <f>#N/A</f>
        <v>#N/A</v>
      </c>
      <c r="BG3958" t="e">
        <f>#N/A</f>
        <v>#N/A</v>
      </c>
    </row>
    <row r="3959" spans="1:59">
      <c r="A3959">
        <v>520.53</v>
      </c>
      <c r="B3959">
        <v>600.61</v>
      </c>
      <c r="C3959">
        <v>7727.4</v>
      </c>
      <c r="H3959">
        <v>247.52</v>
      </c>
      <c r="I3959">
        <v>247.52</v>
      </c>
      <c r="K3959">
        <v>262.81</v>
      </c>
      <c r="M3959">
        <v>262.81</v>
      </c>
      <c r="P3959">
        <v>8237.73</v>
      </c>
      <c r="Q3959">
        <v>2720.41</v>
      </c>
      <c r="R3959">
        <v>3055.6</v>
      </c>
      <c r="S3959">
        <v>591.11</v>
      </c>
      <c r="T3959">
        <v>365.36</v>
      </c>
      <c r="U3959">
        <v>6.47</v>
      </c>
      <c r="V3959">
        <v>648.74</v>
      </c>
      <c r="X3959">
        <v>249.44</v>
      </c>
      <c r="Z3959">
        <v>7637.12</v>
      </c>
      <c r="AA3959">
        <v>-1.66</v>
      </c>
      <c r="AB3959">
        <v>-179.91</v>
      </c>
      <c r="AD3959">
        <v>12.32</v>
      </c>
      <c r="AF3959">
        <v>10.35</v>
      </c>
      <c r="AG3959">
        <v>-158.9</v>
      </c>
      <c r="AH3959">
        <v>441.71</v>
      </c>
      <c r="AI3959">
        <v>-78.83</v>
      </c>
      <c r="AJ3959">
        <v>520.53</v>
      </c>
      <c r="AN3959">
        <v>520.53</v>
      </c>
      <c r="AP3959">
        <v>20374</v>
      </c>
      <c r="AQ3959" t="s">
        <v>177</v>
      </c>
      <c r="AR3959" t="s">
        <v>178</v>
      </c>
      <c r="AS3959" t="s">
        <v>177</v>
      </c>
      <c r="AT3959" t="s">
        <v>178</v>
      </c>
      <c r="AU3959">
        <v>16187</v>
      </c>
      <c r="AV3959" t="s">
        <v>62</v>
      </c>
      <c r="AW3959">
        <v>2</v>
      </c>
      <c r="AX3959">
        <v>2</v>
      </c>
      <c r="AY3959">
        <v>2010</v>
      </c>
      <c r="AZ3959">
        <v>3</v>
      </c>
      <c r="BA3959" t="str">
        <f t="shared" si="122"/>
        <v>20103</v>
      </c>
      <c r="BB3959" t="str">
        <f t="shared" si="123"/>
        <v>20103ExpressJet Airlines Inc.</v>
      </c>
      <c r="BC3959" t="e">
        <f>#N/A</f>
        <v>#N/A</v>
      </c>
      <c r="BD3959" t="e">
        <f>#N/A</f>
        <v>#N/A</v>
      </c>
      <c r="BE3959" t="e">
        <f>#N/A</f>
        <v>#N/A</v>
      </c>
      <c r="BF3959" t="e">
        <f>#N/A</f>
        <v>#N/A</v>
      </c>
      <c r="BG3959" t="e">
        <f>#N/A</f>
        <v>#N/A</v>
      </c>
    </row>
    <row r="3960" spans="1:59">
      <c r="A3960">
        <v>-47940</v>
      </c>
      <c r="B3960">
        <v>-58177</v>
      </c>
      <c r="C3960">
        <v>192039</v>
      </c>
      <c r="D3960">
        <v>0</v>
      </c>
      <c r="F3960">
        <v>0</v>
      </c>
      <c r="G3960">
        <v>0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192039</v>
      </c>
      <c r="Q3960">
        <v>76435</v>
      </c>
      <c r="R3960">
        <v>64714</v>
      </c>
      <c r="S3960">
        <v>11713</v>
      </c>
      <c r="T3960">
        <v>28441</v>
      </c>
      <c r="U3960">
        <v>18</v>
      </c>
      <c r="V3960">
        <v>63712</v>
      </c>
      <c r="W3960">
        <v>0</v>
      </c>
      <c r="X3960">
        <v>5183</v>
      </c>
      <c r="Y3960">
        <v>0</v>
      </c>
      <c r="Z3960">
        <v>250216</v>
      </c>
      <c r="AA3960">
        <v>-6513</v>
      </c>
      <c r="AB3960">
        <v>0</v>
      </c>
      <c r="AC3960">
        <v>0</v>
      </c>
      <c r="AD3960">
        <v>0</v>
      </c>
      <c r="AE3960">
        <v>0</v>
      </c>
      <c r="AF3960">
        <v>21</v>
      </c>
      <c r="AG3960">
        <v>-6492</v>
      </c>
      <c r="AH3960">
        <v>-64669</v>
      </c>
      <c r="AI3960">
        <v>-16729</v>
      </c>
      <c r="AJ3960">
        <v>-47940</v>
      </c>
      <c r="AK3960">
        <v>0</v>
      </c>
      <c r="AL3960">
        <v>0</v>
      </c>
      <c r="AM3960">
        <v>0</v>
      </c>
      <c r="AO3960">
        <v>0</v>
      </c>
      <c r="AP3960">
        <v>20374</v>
      </c>
      <c r="AQ3960" t="s">
        <v>177</v>
      </c>
      <c r="AR3960" t="s">
        <v>178</v>
      </c>
      <c r="AS3960" t="s">
        <v>177</v>
      </c>
      <c r="AT3960" t="s">
        <v>178</v>
      </c>
      <c r="AU3960">
        <v>6187</v>
      </c>
      <c r="AV3960" t="s">
        <v>61</v>
      </c>
      <c r="AW3960">
        <v>2</v>
      </c>
      <c r="AX3960">
        <v>2</v>
      </c>
      <c r="AY3960">
        <v>2010</v>
      </c>
      <c r="AZ3960">
        <v>4</v>
      </c>
      <c r="BA3960" t="str">
        <f t="shared" si="122"/>
        <v>20104</v>
      </c>
      <c r="BB3960" t="str">
        <f t="shared" si="123"/>
        <v>20104ExpressJet Airlines Inc.</v>
      </c>
      <c r="BC3960" t="e">
        <f>#N/A</f>
        <v>#N/A</v>
      </c>
      <c r="BD3960" t="e">
        <f>#N/A</f>
        <v>#N/A</v>
      </c>
      <c r="BE3960" t="e">
        <f>#N/A</f>
        <v>#N/A</v>
      </c>
      <c r="BF3960" t="e">
        <f>#N/A</f>
        <v>#N/A</v>
      </c>
      <c r="BG3960" t="e">
        <f>#N/A</f>
        <v>#N/A</v>
      </c>
    </row>
    <row r="3961" spans="1:59">
      <c r="A3961">
        <v>-1541</v>
      </c>
      <c r="B3961">
        <v>-1868</v>
      </c>
      <c r="C3961">
        <v>6166</v>
      </c>
      <c r="D3961">
        <v>0</v>
      </c>
      <c r="F3961">
        <v>0</v>
      </c>
      <c r="G3961">
        <v>0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6166</v>
      </c>
      <c r="Q3961">
        <v>2454</v>
      </c>
      <c r="R3961">
        <v>2078</v>
      </c>
      <c r="S3961">
        <v>376</v>
      </c>
      <c r="T3961">
        <v>913</v>
      </c>
      <c r="U3961">
        <v>1</v>
      </c>
      <c r="V3961">
        <v>2046</v>
      </c>
      <c r="W3961">
        <v>0</v>
      </c>
      <c r="X3961">
        <v>166</v>
      </c>
      <c r="Y3961">
        <v>0</v>
      </c>
      <c r="Z3961">
        <v>8034</v>
      </c>
      <c r="AA3961">
        <v>-209</v>
      </c>
      <c r="AB3961">
        <v>0</v>
      </c>
      <c r="AC3961">
        <v>0</v>
      </c>
      <c r="AD3961">
        <v>0</v>
      </c>
      <c r="AE3961">
        <v>0</v>
      </c>
      <c r="AF3961">
        <v>-1</v>
      </c>
      <c r="AG3961">
        <v>-210</v>
      </c>
      <c r="AH3961">
        <v>-2078</v>
      </c>
      <c r="AI3961">
        <v>-537</v>
      </c>
      <c r="AJ3961">
        <v>-1541</v>
      </c>
      <c r="AK3961">
        <v>0</v>
      </c>
      <c r="AL3961">
        <v>0</v>
      </c>
      <c r="AM3961">
        <v>0</v>
      </c>
      <c r="AO3961">
        <v>0</v>
      </c>
      <c r="AP3961">
        <v>20374</v>
      </c>
      <c r="AQ3961" t="s">
        <v>177</v>
      </c>
      <c r="AR3961" t="s">
        <v>178</v>
      </c>
      <c r="AS3961" t="s">
        <v>177</v>
      </c>
      <c r="AT3961" t="s">
        <v>178</v>
      </c>
      <c r="AU3961">
        <v>16187</v>
      </c>
      <c r="AV3961" t="s">
        <v>62</v>
      </c>
      <c r="AW3961">
        <v>2</v>
      </c>
      <c r="AX3961">
        <v>2</v>
      </c>
      <c r="AY3961">
        <v>2010</v>
      </c>
      <c r="AZ3961">
        <v>4</v>
      </c>
      <c r="BA3961" t="str">
        <f t="shared" si="122"/>
        <v>20104</v>
      </c>
      <c r="BB3961" t="str">
        <f t="shared" si="123"/>
        <v>20104ExpressJet Airlines Inc.</v>
      </c>
      <c r="BC3961" t="e">
        <f>#N/A</f>
        <v>#N/A</v>
      </c>
      <c r="BD3961" t="e">
        <f>#N/A</f>
        <v>#N/A</v>
      </c>
      <c r="BE3961" t="e">
        <f>#N/A</f>
        <v>#N/A</v>
      </c>
      <c r="BF3961" t="e">
        <f>#N/A</f>
        <v>#N/A</v>
      </c>
      <c r="BG3961" t="e">
        <f>#N/A</f>
        <v>#N/A</v>
      </c>
    </row>
    <row r="3962" spans="1:59">
      <c r="A3962">
        <v>-8691.75</v>
      </c>
      <c r="B3962">
        <v>-14680.64</v>
      </c>
      <c r="C3962">
        <v>196214.71</v>
      </c>
      <c r="D3962">
        <v>0</v>
      </c>
      <c r="F3962">
        <v>0</v>
      </c>
      <c r="G3962">
        <v>0</v>
      </c>
      <c r="I3962">
        <v>0</v>
      </c>
      <c r="J3962">
        <v>0</v>
      </c>
      <c r="L3962">
        <v>0</v>
      </c>
      <c r="M3962">
        <v>0</v>
      </c>
      <c r="N3962">
        <v>0</v>
      </c>
      <c r="O3962">
        <v>8015.01</v>
      </c>
      <c r="P3962">
        <v>204229.72</v>
      </c>
      <c r="Q3962">
        <v>94049.23</v>
      </c>
      <c r="R3962">
        <v>69838.38</v>
      </c>
      <c r="S3962">
        <v>10774.25</v>
      </c>
      <c r="T3962">
        <v>27581.99</v>
      </c>
      <c r="U3962">
        <v>0.08</v>
      </c>
      <c r="V3962">
        <v>12752.34</v>
      </c>
      <c r="W3962">
        <v>0</v>
      </c>
      <c r="X3962">
        <v>3914.08</v>
      </c>
      <c r="Y3962">
        <v>0</v>
      </c>
      <c r="Z3962">
        <v>218910.36</v>
      </c>
      <c r="AA3962">
        <v>-21.93</v>
      </c>
      <c r="AB3962">
        <v>0</v>
      </c>
      <c r="AC3962">
        <v>0</v>
      </c>
      <c r="AD3962">
        <v>0</v>
      </c>
      <c r="AE3962">
        <v>75.739999999999995</v>
      </c>
      <c r="AF3962">
        <v>150</v>
      </c>
      <c r="AG3962">
        <v>203.81</v>
      </c>
      <c r="AH3962">
        <v>-14476.83</v>
      </c>
      <c r="AI3962">
        <v>-5785.08</v>
      </c>
      <c r="AJ3962">
        <v>-8691.75</v>
      </c>
      <c r="AK3962">
        <v>0</v>
      </c>
      <c r="AL3962">
        <v>0</v>
      </c>
      <c r="AM3962">
        <v>0</v>
      </c>
      <c r="AO3962">
        <v>0</v>
      </c>
      <c r="AP3962">
        <v>20374</v>
      </c>
      <c r="AQ3962" t="s">
        <v>177</v>
      </c>
      <c r="AR3962" t="s">
        <v>178</v>
      </c>
      <c r="AS3962" t="s">
        <v>177</v>
      </c>
      <c r="AT3962" t="s">
        <v>178</v>
      </c>
      <c r="AU3962">
        <v>6187</v>
      </c>
      <c r="AV3962" t="s">
        <v>61</v>
      </c>
      <c r="AW3962">
        <v>2</v>
      </c>
      <c r="AX3962">
        <v>2</v>
      </c>
      <c r="AY3962">
        <v>2011</v>
      </c>
      <c r="AZ3962">
        <v>1</v>
      </c>
      <c r="BA3962" t="str">
        <f t="shared" si="122"/>
        <v>20111</v>
      </c>
      <c r="BB3962" t="str">
        <f t="shared" si="123"/>
        <v>20111ExpressJet Airlines Inc.</v>
      </c>
      <c r="BC3962" t="e">
        <f>#N/A</f>
        <v>#N/A</v>
      </c>
      <c r="BD3962" t="e">
        <f>#N/A</f>
        <v>#N/A</v>
      </c>
      <c r="BE3962" t="e">
        <f>#N/A</f>
        <v>#N/A</v>
      </c>
      <c r="BF3962" t="e">
        <f>#N/A</f>
        <v>#N/A</v>
      </c>
      <c r="BG3962" t="e">
        <f>#N/A</f>
        <v>#N/A</v>
      </c>
    </row>
    <row r="3963" spans="1:59">
      <c r="A3963">
        <v>-242.68</v>
      </c>
      <c r="B3963">
        <v>-442.38</v>
      </c>
      <c r="C3963">
        <v>6542.87</v>
      </c>
      <c r="D3963">
        <v>0</v>
      </c>
      <c r="F3963">
        <v>0</v>
      </c>
      <c r="G3963">
        <v>0</v>
      </c>
      <c r="I3963">
        <v>0</v>
      </c>
      <c r="J3963">
        <v>0</v>
      </c>
      <c r="L3963">
        <v>0</v>
      </c>
      <c r="M3963">
        <v>0</v>
      </c>
      <c r="N3963">
        <v>0</v>
      </c>
      <c r="O3963">
        <v>267.26</v>
      </c>
      <c r="P3963">
        <v>6810.13</v>
      </c>
      <c r="Q3963">
        <v>3136.11</v>
      </c>
      <c r="R3963">
        <v>2328.79</v>
      </c>
      <c r="S3963">
        <v>359.27</v>
      </c>
      <c r="T3963">
        <v>919.73</v>
      </c>
      <c r="U3963">
        <v>0</v>
      </c>
      <c r="V3963">
        <v>425.23</v>
      </c>
      <c r="W3963">
        <v>0</v>
      </c>
      <c r="X3963">
        <v>83.37</v>
      </c>
      <c r="Y3963">
        <v>0</v>
      </c>
      <c r="Z3963">
        <v>7252.51</v>
      </c>
      <c r="AA3963">
        <v>-0.73</v>
      </c>
      <c r="AB3963">
        <v>0</v>
      </c>
      <c r="AC3963">
        <v>0</v>
      </c>
      <c r="AD3963">
        <v>0</v>
      </c>
      <c r="AE3963">
        <v>2.5299999999999998</v>
      </c>
      <c r="AF3963">
        <v>5</v>
      </c>
      <c r="AG3963">
        <v>6.8</v>
      </c>
      <c r="AH3963">
        <v>-435.59</v>
      </c>
      <c r="AI3963">
        <v>-192.91</v>
      </c>
      <c r="AJ3963">
        <v>-242.68</v>
      </c>
      <c r="AK3963">
        <v>0</v>
      </c>
      <c r="AL3963">
        <v>0</v>
      </c>
      <c r="AM3963">
        <v>0</v>
      </c>
      <c r="AO3963">
        <v>0</v>
      </c>
      <c r="AP3963">
        <v>20374</v>
      </c>
      <c r="AQ3963" t="s">
        <v>177</v>
      </c>
      <c r="AR3963" t="s">
        <v>178</v>
      </c>
      <c r="AS3963" t="s">
        <v>177</v>
      </c>
      <c r="AT3963" t="s">
        <v>178</v>
      </c>
      <c r="AU3963">
        <v>16187</v>
      </c>
      <c r="AV3963" t="s">
        <v>62</v>
      </c>
      <c r="AW3963">
        <v>2</v>
      </c>
      <c r="AX3963">
        <v>2</v>
      </c>
      <c r="AY3963">
        <v>2011</v>
      </c>
      <c r="AZ3963">
        <v>1</v>
      </c>
      <c r="BA3963" t="str">
        <f t="shared" si="122"/>
        <v>20111</v>
      </c>
      <c r="BB3963" t="str">
        <f t="shared" si="123"/>
        <v>20111ExpressJet Airlines Inc.</v>
      </c>
      <c r="BC3963" t="e">
        <f>#N/A</f>
        <v>#N/A</v>
      </c>
      <c r="BD3963" t="e">
        <f>#N/A</f>
        <v>#N/A</v>
      </c>
      <c r="BE3963" t="e">
        <f>#N/A</f>
        <v>#N/A</v>
      </c>
      <c r="BF3963" t="e">
        <f>#N/A</f>
        <v>#N/A</v>
      </c>
      <c r="BG3963" t="e">
        <f>#N/A</f>
        <v>#N/A</v>
      </c>
    </row>
    <row r="3964" spans="1:59">
      <c r="A3964">
        <v>-5065.0200000000004</v>
      </c>
      <c r="B3964">
        <v>-10032.32</v>
      </c>
      <c r="C3964">
        <v>221059.82</v>
      </c>
      <c r="D3964">
        <v>0</v>
      </c>
      <c r="F3964">
        <v>0</v>
      </c>
      <c r="G3964">
        <v>0</v>
      </c>
      <c r="I3964">
        <v>0</v>
      </c>
      <c r="J3964">
        <v>0</v>
      </c>
      <c r="L3964">
        <v>0</v>
      </c>
      <c r="M3964">
        <v>0</v>
      </c>
      <c r="N3964">
        <v>0</v>
      </c>
      <c r="O3964">
        <v>1913.61</v>
      </c>
      <c r="P3964">
        <v>222973.43</v>
      </c>
      <c r="Q3964">
        <v>103986.3</v>
      </c>
      <c r="R3964">
        <v>68880.97</v>
      </c>
      <c r="S3964">
        <v>13287.2</v>
      </c>
      <c r="T3964">
        <v>28232.240000000002</v>
      </c>
      <c r="U3964">
        <v>10.07</v>
      </c>
      <c r="V3964">
        <v>14725.07</v>
      </c>
      <c r="W3964">
        <v>0</v>
      </c>
      <c r="X3964">
        <v>3883.91</v>
      </c>
      <c r="Y3964">
        <v>0</v>
      </c>
      <c r="Z3964">
        <v>233005.75</v>
      </c>
      <c r="AA3964">
        <v>-4.72</v>
      </c>
      <c r="AB3964">
        <v>0</v>
      </c>
      <c r="AC3964">
        <v>0</v>
      </c>
      <c r="AD3964">
        <v>0</v>
      </c>
      <c r="AE3964">
        <v>4.16</v>
      </c>
      <c r="AF3964">
        <v>147.88999999999999</v>
      </c>
      <c r="AG3964">
        <v>147.34</v>
      </c>
      <c r="AH3964">
        <v>-9884.98</v>
      </c>
      <c r="AI3964">
        <v>-4819.96</v>
      </c>
      <c r="AJ3964">
        <v>-5065.0200000000004</v>
      </c>
      <c r="AK3964">
        <v>0</v>
      </c>
      <c r="AL3964">
        <v>0</v>
      </c>
      <c r="AM3964">
        <v>0</v>
      </c>
      <c r="AO3964">
        <v>0</v>
      </c>
      <c r="AP3964">
        <v>20374</v>
      </c>
      <c r="AQ3964" t="s">
        <v>177</v>
      </c>
      <c r="AR3964" t="s">
        <v>178</v>
      </c>
      <c r="AS3964" t="s">
        <v>177</v>
      </c>
      <c r="AT3964" t="s">
        <v>178</v>
      </c>
      <c r="AU3964">
        <v>6187</v>
      </c>
      <c r="AV3964" t="s">
        <v>61</v>
      </c>
      <c r="AW3964">
        <v>2</v>
      </c>
      <c r="AX3964">
        <v>2</v>
      </c>
      <c r="AY3964">
        <v>2011</v>
      </c>
      <c r="AZ3964">
        <v>2</v>
      </c>
      <c r="BA3964" t="str">
        <f t="shared" si="122"/>
        <v>20112</v>
      </c>
      <c r="BB3964" t="str">
        <f t="shared" si="123"/>
        <v>20112ExpressJet Airlines Inc.</v>
      </c>
      <c r="BC3964" t="e">
        <f>#N/A</f>
        <v>#N/A</v>
      </c>
      <c r="BD3964" t="e">
        <f>#N/A</f>
        <v>#N/A</v>
      </c>
      <c r="BE3964" t="e">
        <f>#N/A</f>
        <v>#N/A</v>
      </c>
      <c r="BF3964" t="e">
        <f>#N/A</f>
        <v>#N/A</v>
      </c>
      <c r="BG3964" t="e">
        <f>#N/A</f>
        <v>#N/A</v>
      </c>
    </row>
    <row r="3965" spans="1:59">
      <c r="A3965">
        <v>-196.88</v>
      </c>
      <c r="B3965">
        <v>-465.56</v>
      </c>
      <c r="C3965">
        <v>11956.81</v>
      </c>
      <c r="D3965">
        <v>0</v>
      </c>
      <c r="F3965">
        <v>0</v>
      </c>
      <c r="G3965">
        <v>0</v>
      </c>
      <c r="I3965">
        <v>0</v>
      </c>
      <c r="J3965">
        <v>0</v>
      </c>
      <c r="L3965">
        <v>0</v>
      </c>
      <c r="M3965">
        <v>0</v>
      </c>
      <c r="N3965">
        <v>0</v>
      </c>
      <c r="O3965">
        <v>103.5</v>
      </c>
      <c r="P3965">
        <v>12060.32</v>
      </c>
      <c r="Q3965">
        <v>5624.47</v>
      </c>
      <c r="R3965">
        <v>3725.68</v>
      </c>
      <c r="S3965">
        <v>718.69</v>
      </c>
      <c r="T3965">
        <v>1527.04</v>
      </c>
      <c r="U3965">
        <v>0.54</v>
      </c>
      <c r="V3965">
        <v>796.46</v>
      </c>
      <c r="W3965">
        <v>0</v>
      </c>
      <c r="X3965">
        <v>133</v>
      </c>
      <c r="Y3965">
        <v>0</v>
      </c>
      <c r="Z3965">
        <v>12525.88</v>
      </c>
      <c r="AA3965">
        <v>-0.26</v>
      </c>
      <c r="AB3965">
        <v>0</v>
      </c>
      <c r="AC3965">
        <v>0</v>
      </c>
      <c r="AD3965">
        <v>0</v>
      </c>
      <c r="AE3965">
        <v>0.23</v>
      </c>
      <c r="AF3965">
        <v>8</v>
      </c>
      <c r="AG3965">
        <v>7.97</v>
      </c>
      <c r="AH3965">
        <v>-457.59</v>
      </c>
      <c r="AI3965">
        <v>-260.70999999999998</v>
      </c>
      <c r="AJ3965">
        <v>-196.88</v>
      </c>
      <c r="AK3965">
        <v>0</v>
      </c>
      <c r="AL3965">
        <v>0</v>
      </c>
      <c r="AM3965">
        <v>0</v>
      </c>
      <c r="AO3965">
        <v>0</v>
      </c>
      <c r="AP3965">
        <v>20374</v>
      </c>
      <c r="AQ3965" t="s">
        <v>177</v>
      </c>
      <c r="AR3965" t="s">
        <v>178</v>
      </c>
      <c r="AS3965" t="s">
        <v>177</v>
      </c>
      <c r="AT3965" t="s">
        <v>178</v>
      </c>
      <c r="AU3965">
        <v>16187</v>
      </c>
      <c r="AV3965" t="s">
        <v>62</v>
      </c>
      <c r="AW3965">
        <v>2</v>
      </c>
      <c r="AX3965">
        <v>2</v>
      </c>
      <c r="AY3965">
        <v>2011</v>
      </c>
      <c r="AZ3965">
        <v>2</v>
      </c>
      <c r="BA3965" t="str">
        <f t="shared" si="122"/>
        <v>20112</v>
      </c>
      <c r="BB3965" t="str">
        <f t="shared" si="123"/>
        <v>20112ExpressJet Airlines Inc.</v>
      </c>
      <c r="BC3965" t="e">
        <f>#N/A</f>
        <v>#N/A</v>
      </c>
      <c r="BD3965" t="e">
        <f>#N/A</f>
        <v>#N/A</v>
      </c>
      <c r="BE3965" t="e">
        <f>#N/A</f>
        <v>#N/A</v>
      </c>
      <c r="BF3965" t="e">
        <f>#N/A</f>
        <v>#N/A</v>
      </c>
      <c r="BG3965" t="e">
        <f>#N/A</f>
        <v>#N/A</v>
      </c>
    </row>
    <row r="3966" spans="1:59">
      <c r="A3966">
        <v>-4054.76</v>
      </c>
      <c r="B3966">
        <v>-6622.09</v>
      </c>
      <c r="C3966">
        <v>228807.37</v>
      </c>
      <c r="D3966">
        <v>0</v>
      </c>
      <c r="F3966">
        <v>0</v>
      </c>
      <c r="G3966">
        <v>0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5246.14</v>
      </c>
      <c r="P3966">
        <v>234053.51</v>
      </c>
      <c r="Q3966">
        <v>105831.78</v>
      </c>
      <c r="R3966">
        <v>72632.84</v>
      </c>
      <c r="S3966">
        <v>12107.55</v>
      </c>
      <c r="T3966">
        <v>32144.9</v>
      </c>
      <c r="U3966">
        <v>10.210000000000001</v>
      </c>
      <c r="V3966">
        <v>13986.43</v>
      </c>
      <c r="W3966">
        <v>0</v>
      </c>
      <c r="X3966">
        <v>3961.89</v>
      </c>
      <c r="Y3966">
        <v>0</v>
      </c>
      <c r="Z3966">
        <v>240675.6</v>
      </c>
      <c r="AA3966">
        <v>-4.91</v>
      </c>
      <c r="AB3966">
        <v>0</v>
      </c>
      <c r="AC3966">
        <v>0</v>
      </c>
      <c r="AD3966">
        <v>0</v>
      </c>
      <c r="AE3966">
        <v>-5823.34</v>
      </c>
      <c r="AF3966">
        <v>149.22999999999999</v>
      </c>
      <c r="AG3966">
        <v>-5679.01</v>
      </c>
      <c r="AH3966">
        <v>-12301.11</v>
      </c>
      <c r="AI3966">
        <v>-8246.35</v>
      </c>
      <c r="AJ3966">
        <v>-4054.76</v>
      </c>
      <c r="AK3966">
        <v>0</v>
      </c>
      <c r="AL3966">
        <v>0</v>
      </c>
      <c r="AM3966">
        <v>0</v>
      </c>
      <c r="AO3966">
        <v>0</v>
      </c>
      <c r="AP3966">
        <v>20374</v>
      </c>
      <c r="AQ3966" t="s">
        <v>177</v>
      </c>
      <c r="AR3966" t="s">
        <v>178</v>
      </c>
      <c r="AS3966" t="s">
        <v>177</v>
      </c>
      <c r="AT3966" t="s">
        <v>178</v>
      </c>
      <c r="AU3966">
        <v>6187</v>
      </c>
      <c r="AV3966" t="s">
        <v>61</v>
      </c>
      <c r="AW3966">
        <v>2</v>
      </c>
      <c r="AX3966">
        <v>2</v>
      </c>
      <c r="AY3966">
        <v>2011</v>
      </c>
      <c r="AZ3966">
        <v>3</v>
      </c>
      <c r="BA3966" t="str">
        <f t="shared" si="122"/>
        <v>20113</v>
      </c>
      <c r="BB3966" t="str">
        <f t="shared" si="123"/>
        <v>20113ExpressJet Airlines Inc.</v>
      </c>
      <c r="BC3966" t="e">
        <f>#N/A</f>
        <v>#N/A</v>
      </c>
      <c r="BD3966" t="e">
        <f>#N/A</f>
        <v>#N/A</v>
      </c>
      <c r="BE3966" t="e">
        <f>#N/A</f>
        <v>#N/A</v>
      </c>
      <c r="BF3966" t="e">
        <f>#N/A</f>
        <v>#N/A</v>
      </c>
      <c r="BG3966" t="e">
        <f>#N/A</f>
        <v>#N/A</v>
      </c>
    </row>
    <row r="3967" spans="1:59">
      <c r="A3967">
        <v>-100.43</v>
      </c>
      <c r="B3967">
        <v>-199.65</v>
      </c>
      <c r="C3967">
        <v>8842.84</v>
      </c>
      <c r="D3967">
        <v>0</v>
      </c>
      <c r="F3967">
        <v>0</v>
      </c>
      <c r="G3967">
        <v>0</v>
      </c>
      <c r="I3967">
        <v>0</v>
      </c>
      <c r="J3967">
        <v>0</v>
      </c>
      <c r="L3967">
        <v>0</v>
      </c>
      <c r="M3967">
        <v>0</v>
      </c>
      <c r="N3967">
        <v>0</v>
      </c>
      <c r="O3967">
        <v>202.75</v>
      </c>
      <c r="P3967">
        <v>9045.59</v>
      </c>
      <c r="Q3967">
        <v>4090.14</v>
      </c>
      <c r="R3967">
        <v>2807.08</v>
      </c>
      <c r="S3967">
        <v>467.93</v>
      </c>
      <c r="T3967">
        <v>1242.32</v>
      </c>
      <c r="U3967">
        <v>0.4</v>
      </c>
      <c r="V3967">
        <v>540.54</v>
      </c>
      <c r="W3967">
        <v>0</v>
      </c>
      <c r="X3967">
        <v>96.84</v>
      </c>
      <c r="Y3967">
        <v>0</v>
      </c>
      <c r="Z3967">
        <v>9245.24</v>
      </c>
      <c r="AA3967">
        <v>-0.19</v>
      </c>
      <c r="AB3967">
        <v>0</v>
      </c>
      <c r="AC3967">
        <v>0</v>
      </c>
      <c r="AD3967">
        <v>0</v>
      </c>
      <c r="AE3967">
        <v>-225.06</v>
      </c>
      <c r="AF3967">
        <v>5.77</v>
      </c>
      <c r="AG3967">
        <v>-219.48</v>
      </c>
      <c r="AH3967">
        <v>-419.13</v>
      </c>
      <c r="AI3967">
        <v>-318.7</v>
      </c>
      <c r="AJ3967">
        <v>-100.43</v>
      </c>
      <c r="AK3967">
        <v>0</v>
      </c>
      <c r="AL3967">
        <v>0</v>
      </c>
      <c r="AM3967">
        <v>0</v>
      </c>
      <c r="AO3967">
        <v>0</v>
      </c>
      <c r="AP3967">
        <v>20374</v>
      </c>
      <c r="AQ3967" t="s">
        <v>177</v>
      </c>
      <c r="AR3967" t="s">
        <v>178</v>
      </c>
      <c r="AS3967" t="s">
        <v>177</v>
      </c>
      <c r="AT3967" t="s">
        <v>178</v>
      </c>
      <c r="AU3967">
        <v>16187</v>
      </c>
      <c r="AV3967" t="s">
        <v>62</v>
      </c>
      <c r="AW3967">
        <v>2</v>
      </c>
      <c r="AX3967">
        <v>2</v>
      </c>
      <c r="AY3967">
        <v>2011</v>
      </c>
      <c r="AZ3967">
        <v>3</v>
      </c>
      <c r="BA3967" t="str">
        <f t="shared" si="122"/>
        <v>20113</v>
      </c>
      <c r="BB3967" t="str">
        <f t="shared" si="123"/>
        <v>20113ExpressJet Airlines Inc.</v>
      </c>
      <c r="BC3967" t="e">
        <f>#N/A</f>
        <v>#N/A</v>
      </c>
      <c r="BD3967" t="e">
        <f>#N/A</f>
        <v>#N/A</v>
      </c>
      <c r="BE3967" t="e">
        <f>#N/A</f>
        <v>#N/A</v>
      </c>
      <c r="BF3967" t="e">
        <f>#N/A</f>
        <v>#N/A</v>
      </c>
      <c r="BG3967" t="e">
        <f>#N/A</f>
        <v>#N/A</v>
      </c>
    </row>
    <row r="3968" spans="1:59">
      <c r="A3968">
        <v>-9680.3700000000008</v>
      </c>
      <c r="B3968">
        <v>-12580.65</v>
      </c>
      <c r="C3968">
        <v>223934.45</v>
      </c>
      <c r="D3968">
        <v>0</v>
      </c>
      <c r="F3968">
        <v>0</v>
      </c>
      <c r="G3968">
        <v>0</v>
      </c>
      <c r="I3968">
        <v>0</v>
      </c>
      <c r="J3968">
        <v>0</v>
      </c>
      <c r="L3968">
        <v>0</v>
      </c>
      <c r="M3968">
        <v>0</v>
      </c>
      <c r="N3968">
        <v>0</v>
      </c>
      <c r="O3968">
        <v>3921.9</v>
      </c>
      <c r="P3968">
        <v>227856.35</v>
      </c>
      <c r="Q3968">
        <v>103531.77</v>
      </c>
      <c r="R3968">
        <v>73901.38</v>
      </c>
      <c r="S3968">
        <v>12612.65</v>
      </c>
      <c r="T3968">
        <v>31898.83</v>
      </c>
      <c r="U3968">
        <v>0</v>
      </c>
      <c r="V3968">
        <v>14482.01</v>
      </c>
      <c r="W3968">
        <v>0</v>
      </c>
      <c r="X3968">
        <v>4010.35</v>
      </c>
      <c r="Y3968">
        <v>0</v>
      </c>
      <c r="Z3968">
        <v>240437</v>
      </c>
      <c r="AA3968">
        <v>0.1</v>
      </c>
      <c r="AB3968">
        <v>0</v>
      </c>
      <c r="AC3968">
        <v>0</v>
      </c>
      <c r="AD3968">
        <v>0</v>
      </c>
      <c r="AE3968">
        <v>-141.32</v>
      </c>
      <c r="AF3968">
        <v>148.37</v>
      </c>
      <c r="AG3968">
        <v>7.15</v>
      </c>
      <c r="AH3968">
        <v>-12573.5</v>
      </c>
      <c r="AI3968">
        <v>-2893.13</v>
      </c>
      <c r="AJ3968">
        <v>-9680.3700000000008</v>
      </c>
      <c r="AK3968">
        <v>0</v>
      </c>
      <c r="AL3968">
        <v>0</v>
      </c>
      <c r="AM3968">
        <v>0</v>
      </c>
      <c r="AO3968">
        <v>0</v>
      </c>
      <c r="AP3968">
        <v>20374</v>
      </c>
      <c r="AQ3968" t="s">
        <v>177</v>
      </c>
      <c r="AR3968" t="s">
        <v>178</v>
      </c>
      <c r="AS3968" t="s">
        <v>177</v>
      </c>
      <c r="AT3968" t="s">
        <v>178</v>
      </c>
      <c r="AU3968">
        <v>6187</v>
      </c>
      <c r="AV3968" t="s">
        <v>61</v>
      </c>
      <c r="AW3968">
        <v>2</v>
      </c>
      <c r="AX3968">
        <v>2</v>
      </c>
      <c r="AY3968">
        <v>2011</v>
      </c>
      <c r="AZ3968">
        <v>4</v>
      </c>
      <c r="BA3968" t="str">
        <f t="shared" si="122"/>
        <v>20114</v>
      </c>
      <c r="BB3968" t="str">
        <f t="shared" si="123"/>
        <v>20114ExpressJet Airlines Inc.</v>
      </c>
      <c r="BC3968" t="e">
        <f>#N/A</f>
        <v>#N/A</v>
      </c>
      <c r="BD3968" t="e">
        <f>#N/A</f>
        <v>#N/A</v>
      </c>
      <c r="BE3968" t="e">
        <f>#N/A</f>
        <v>#N/A</v>
      </c>
      <c r="BF3968" t="e">
        <f>#N/A</f>
        <v>#N/A</v>
      </c>
      <c r="BG3968" t="e">
        <f>#N/A</f>
        <v>#N/A</v>
      </c>
    </row>
    <row r="3969" spans="1:59">
      <c r="A3969">
        <v>-316.98</v>
      </c>
      <c r="B3969">
        <v>-429.06</v>
      </c>
      <c r="C3969">
        <v>8654.51</v>
      </c>
      <c r="D3969">
        <v>0</v>
      </c>
      <c r="F3969">
        <v>0</v>
      </c>
      <c r="G3969">
        <v>0</v>
      </c>
      <c r="I3969">
        <v>0</v>
      </c>
      <c r="J3969">
        <v>0</v>
      </c>
      <c r="L3969">
        <v>0</v>
      </c>
      <c r="M3969">
        <v>0</v>
      </c>
      <c r="N3969">
        <v>0</v>
      </c>
      <c r="O3969">
        <v>151.57</v>
      </c>
      <c r="P3969">
        <v>8806.09</v>
      </c>
      <c r="Q3969">
        <v>4001.25</v>
      </c>
      <c r="R3969">
        <v>2856.11</v>
      </c>
      <c r="S3969">
        <v>487.45</v>
      </c>
      <c r="T3969">
        <v>1232.81</v>
      </c>
      <c r="U3969">
        <v>0</v>
      </c>
      <c r="V3969">
        <v>559.69000000000005</v>
      </c>
      <c r="W3969">
        <v>0</v>
      </c>
      <c r="X3969">
        <v>97.84</v>
      </c>
      <c r="Y3969">
        <v>0</v>
      </c>
      <c r="Z3969">
        <v>9235.15</v>
      </c>
      <c r="AA3969">
        <v>0</v>
      </c>
      <c r="AB3969">
        <v>0</v>
      </c>
      <c r="AC3969">
        <v>0</v>
      </c>
      <c r="AD3969">
        <v>0</v>
      </c>
      <c r="AE3969">
        <v>-5.46</v>
      </c>
      <c r="AF3969">
        <v>5.73</v>
      </c>
      <c r="AG3969">
        <v>0.28000000000000003</v>
      </c>
      <c r="AH3969">
        <v>-428.79</v>
      </c>
      <c r="AI3969">
        <v>-111.81</v>
      </c>
      <c r="AJ3969">
        <v>-316.98</v>
      </c>
      <c r="AK3969">
        <v>0</v>
      </c>
      <c r="AL3969">
        <v>0</v>
      </c>
      <c r="AM3969">
        <v>0</v>
      </c>
      <c r="AO3969">
        <v>0</v>
      </c>
      <c r="AP3969">
        <v>20374</v>
      </c>
      <c r="AQ3969" t="s">
        <v>177</v>
      </c>
      <c r="AR3969" t="s">
        <v>178</v>
      </c>
      <c r="AS3969" t="s">
        <v>177</v>
      </c>
      <c r="AT3969" t="s">
        <v>178</v>
      </c>
      <c r="AU3969">
        <v>16187</v>
      </c>
      <c r="AV3969" t="s">
        <v>62</v>
      </c>
      <c r="AW3969">
        <v>2</v>
      </c>
      <c r="AX3969">
        <v>2</v>
      </c>
      <c r="AY3969">
        <v>2011</v>
      </c>
      <c r="AZ3969">
        <v>4</v>
      </c>
      <c r="BA3969" t="str">
        <f t="shared" si="122"/>
        <v>20114</v>
      </c>
      <c r="BB3969" t="str">
        <f t="shared" si="123"/>
        <v>20114ExpressJet Airlines Inc.</v>
      </c>
      <c r="BC3969" t="e">
        <f>#N/A</f>
        <v>#N/A</v>
      </c>
      <c r="BD3969" t="e">
        <f>#N/A</f>
        <v>#N/A</v>
      </c>
      <c r="BE3969" t="e">
        <f>#N/A</f>
        <v>#N/A</v>
      </c>
      <c r="BF3969" t="e">
        <f>#N/A</f>
        <v>#N/A</v>
      </c>
      <c r="BG3969" t="e">
        <f>#N/A</f>
        <v>#N/A</v>
      </c>
    </row>
    <row r="3970" spans="1:59">
      <c r="A3970">
        <v>3107</v>
      </c>
      <c r="B3970">
        <v>7555</v>
      </c>
      <c r="C3970">
        <v>156848</v>
      </c>
      <c r="D3970">
        <v>61</v>
      </c>
      <c r="E3970">
        <v>704</v>
      </c>
      <c r="F3970">
        <v>569</v>
      </c>
      <c r="G3970">
        <v>135</v>
      </c>
      <c r="H3970">
        <v>548</v>
      </c>
      <c r="I3970">
        <v>548</v>
      </c>
      <c r="O3970">
        <v>199</v>
      </c>
      <c r="P3970">
        <v>158360</v>
      </c>
      <c r="Q3970">
        <v>61991</v>
      </c>
      <c r="R3970">
        <v>20925</v>
      </c>
      <c r="S3970">
        <v>9036</v>
      </c>
      <c r="T3970">
        <v>36619</v>
      </c>
      <c r="U3970">
        <v>11126</v>
      </c>
      <c r="V3970">
        <v>8374</v>
      </c>
      <c r="X3970">
        <v>2695</v>
      </c>
      <c r="Y3970">
        <v>39</v>
      </c>
      <c r="Z3970">
        <v>150805</v>
      </c>
      <c r="AA3970">
        <v>-2326</v>
      </c>
      <c r="AB3970">
        <v>-482</v>
      </c>
      <c r="AF3970">
        <v>365</v>
      </c>
      <c r="AG3970">
        <v>-2443</v>
      </c>
      <c r="AH3970">
        <v>5112</v>
      </c>
      <c r="AI3970">
        <v>2005</v>
      </c>
      <c r="AJ3970">
        <v>3107</v>
      </c>
      <c r="AN3970">
        <v>3107</v>
      </c>
      <c r="AP3970">
        <v>20366</v>
      </c>
      <c r="AQ3970" t="s">
        <v>180</v>
      </c>
      <c r="AR3970" t="s">
        <v>181</v>
      </c>
      <c r="AS3970" t="s">
        <v>180</v>
      </c>
      <c r="AT3970" t="s">
        <v>182</v>
      </c>
      <c r="AU3970">
        <v>6085</v>
      </c>
      <c r="AV3970" t="s">
        <v>61</v>
      </c>
      <c r="AW3970">
        <v>2</v>
      </c>
      <c r="AX3970">
        <v>2</v>
      </c>
      <c r="AY3970">
        <v>2002</v>
      </c>
      <c r="AZ3970">
        <v>1</v>
      </c>
      <c r="BA3970" t="str">
        <f t="shared" ref="BA3970:BA4033" si="124">CONCATENATE(AY3970,AZ3970)</f>
        <v>20021</v>
      </c>
      <c r="BB3970" t="str">
        <f t="shared" ref="BB3970:BB4033" si="125">CONCATENATE(BA3970,AR3970)</f>
        <v>20021ExpressJet Airlines LLC d/b/a aha!</v>
      </c>
      <c r="BC3970" t="e">
        <f>#N/A</f>
        <v>#N/A</v>
      </c>
      <c r="BD3970" t="e">
        <f>#N/A</f>
        <v>#N/A</v>
      </c>
      <c r="BE3970" t="e">
        <f>#N/A</f>
        <v>#N/A</v>
      </c>
      <c r="BF3970" t="e">
        <f>#N/A</f>
        <v>#N/A</v>
      </c>
      <c r="BG3970" t="e">
        <f>#N/A</f>
        <v>#N/A</v>
      </c>
    </row>
    <row r="3971" spans="1:59">
      <c r="A3971">
        <v>14124</v>
      </c>
      <c r="B3971">
        <v>26810</v>
      </c>
      <c r="C3971">
        <v>193742</v>
      </c>
      <c r="D3971">
        <v>133</v>
      </c>
      <c r="E3971">
        <v>744</v>
      </c>
      <c r="F3971">
        <v>598</v>
      </c>
      <c r="G3971">
        <v>146</v>
      </c>
      <c r="H3971">
        <v>105</v>
      </c>
      <c r="I3971">
        <v>105</v>
      </c>
      <c r="K3971">
        <v>-2</v>
      </c>
      <c r="M3971">
        <v>-2</v>
      </c>
      <c r="O3971">
        <v>276</v>
      </c>
      <c r="P3971">
        <v>194998</v>
      </c>
      <c r="Q3971">
        <v>66864</v>
      </c>
      <c r="R3971">
        <v>23740</v>
      </c>
      <c r="S3971">
        <v>10326</v>
      </c>
      <c r="T3971">
        <v>37434</v>
      </c>
      <c r="U3971">
        <v>11222</v>
      </c>
      <c r="V3971">
        <v>9512</v>
      </c>
      <c r="X3971">
        <v>9016</v>
      </c>
      <c r="Y3971">
        <v>74</v>
      </c>
      <c r="Z3971">
        <v>168188</v>
      </c>
      <c r="AA3971">
        <v>-2582</v>
      </c>
      <c r="AB3971">
        <v>-1993</v>
      </c>
      <c r="AC3971">
        <v>-1</v>
      </c>
      <c r="AF3971">
        <v>986</v>
      </c>
      <c r="AG3971">
        <v>-3590</v>
      </c>
      <c r="AH3971">
        <v>23220</v>
      </c>
      <c r="AI3971">
        <v>9096</v>
      </c>
      <c r="AJ3971">
        <v>14124</v>
      </c>
      <c r="AN3971">
        <v>14124</v>
      </c>
      <c r="AP3971">
        <v>20366</v>
      </c>
      <c r="AQ3971" t="s">
        <v>180</v>
      </c>
      <c r="AR3971" t="s">
        <v>181</v>
      </c>
      <c r="AS3971" t="s">
        <v>180</v>
      </c>
      <c r="AT3971" t="s">
        <v>182</v>
      </c>
      <c r="AU3971">
        <v>6085</v>
      </c>
      <c r="AV3971" t="s">
        <v>61</v>
      </c>
      <c r="AW3971">
        <v>2</v>
      </c>
      <c r="AX3971">
        <v>2</v>
      </c>
      <c r="AY3971">
        <v>2002</v>
      </c>
      <c r="AZ3971">
        <v>2</v>
      </c>
      <c r="BA3971" t="str">
        <f t="shared" si="124"/>
        <v>20022</v>
      </c>
      <c r="BB3971" t="str">
        <f t="shared" si="125"/>
        <v>20022ExpressJet Airlines LLC d/b/a aha!</v>
      </c>
      <c r="BC3971" t="e">
        <f>#N/A</f>
        <v>#N/A</v>
      </c>
      <c r="BD3971" t="e">
        <f>#N/A</f>
        <v>#N/A</v>
      </c>
      <c r="BE3971" t="e">
        <f>#N/A</f>
        <v>#N/A</v>
      </c>
      <c r="BF3971" t="e">
        <f>#N/A</f>
        <v>#N/A</v>
      </c>
      <c r="BG3971" t="e">
        <f>#N/A</f>
        <v>#N/A</v>
      </c>
    </row>
    <row r="3972" spans="1:59">
      <c r="A3972">
        <v>10177</v>
      </c>
      <c r="B3972">
        <v>20388</v>
      </c>
      <c r="C3972">
        <v>193803</v>
      </c>
      <c r="D3972">
        <v>105</v>
      </c>
      <c r="E3972">
        <v>625</v>
      </c>
      <c r="F3972">
        <v>465</v>
      </c>
      <c r="G3972">
        <v>160</v>
      </c>
      <c r="H3972">
        <v>89</v>
      </c>
      <c r="I3972">
        <v>89</v>
      </c>
      <c r="O3972">
        <v>232</v>
      </c>
      <c r="P3972">
        <v>194854</v>
      </c>
      <c r="Q3972">
        <v>70664</v>
      </c>
      <c r="R3972">
        <v>20116</v>
      </c>
      <c r="S3972">
        <v>10451</v>
      </c>
      <c r="T3972">
        <v>43384</v>
      </c>
      <c r="U3972">
        <v>9515</v>
      </c>
      <c r="V3972">
        <v>9539</v>
      </c>
      <c r="X3972">
        <v>10753</v>
      </c>
      <c r="Y3972">
        <v>44</v>
      </c>
      <c r="Z3972">
        <v>174466</v>
      </c>
      <c r="AA3972">
        <v>-3038</v>
      </c>
      <c r="AB3972">
        <v>-1769</v>
      </c>
      <c r="AC3972">
        <v>25</v>
      </c>
      <c r="AF3972">
        <v>648</v>
      </c>
      <c r="AG3972">
        <v>-4134</v>
      </c>
      <c r="AH3972">
        <v>16254</v>
      </c>
      <c r="AI3972">
        <v>6077</v>
      </c>
      <c r="AJ3972">
        <v>10177</v>
      </c>
      <c r="AN3972">
        <v>10177</v>
      </c>
      <c r="AP3972">
        <v>20366</v>
      </c>
      <c r="AQ3972" t="s">
        <v>180</v>
      </c>
      <c r="AR3972" t="s">
        <v>181</v>
      </c>
      <c r="AS3972" t="s">
        <v>180</v>
      </c>
      <c r="AT3972" t="s">
        <v>182</v>
      </c>
      <c r="AU3972">
        <v>6085</v>
      </c>
      <c r="AV3972" t="s">
        <v>61</v>
      </c>
      <c r="AW3972">
        <v>2</v>
      </c>
      <c r="AX3972">
        <v>2</v>
      </c>
      <c r="AY3972">
        <v>2002</v>
      </c>
      <c r="AZ3972">
        <v>3</v>
      </c>
      <c r="BA3972" t="str">
        <f t="shared" si="124"/>
        <v>20023</v>
      </c>
      <c r="BB3972" t="str">
        <f t="shared" si="125"/>
        <v>20023ExpressJet Airlines LLC d/b/a aha!</v>
      </c>
      <c r="BC3972" t="e">
        <f>#N/A</f>
        <v>#N/A</v>
      </c>
      <c r="BD3972" t="e">
        <f>#N/A</f>
        <v>#N/A</v>
      </c>
      <c r="BE3972" t="e">
        <f>#N/A</f>
        <v>#N/A</v>
      </c>
      <c r="BF3972" t="e">
        <f>#N/A</f>
        <v>#N/A</v>
      </c>
      <c r="BG3972" t="e">
        <f>#N/A</f>
        <v>#N/A</v>
      </c>
    </row>
    <row r="3973" spans="1:59">
      <c r="A3973">
        <v>-8275</v>
      </c>
      <c r="B3973">
        <v>23938</v>
      </c>
      <c r="C3973">
        <v>202725</v>
      </c>
      <c r="D3973">
        <v>105</v>
      </c>
      <c r="E3973">
        <v>659</v>
      </c>
      <c r="F3973">
        <v>543</v>
      </c>
      <c r="G3973">
        <v>116</v>
      </c>
      <c r="H3973">
        <v>427</v>
      </c>
      <c r="I3973">
        <v>427</v>
      </c>
      <c r="O3973">
        <v>274</v>
      </c>
      <c r="P3973">
        <v>204190</v>
      </c>
      <c r="Q3973">
        <v>75583</v>
      </c>
      <c r="R3973">
        <v>21425</v>
      </c>
      <c r="S3973">
        <v>11667</v>
      </c>
      <c r="T3973">
        <v>41284</v>
      </c>
      <c r="U3973">
        <v>9906</v>
      </c>
      <c r="V3973">
        <v>10232</v>
      </c>
      <c r="X3973">
        <v>10084</v>
      </c>
      <c r="Y3973">
        <v>71</v>
      </c>
      <c r="Z3973">
        <v>180252</v>
      </c>
      <c r="AA3973">
        <v>-5052</v>
      </c>
      <c r="AB3973">
        <v>-1075</v>
      </c>
      <c r="AC3973">
        <v>-89</v>
      </c>
      <c r="AF3973">
        <v>-29821</v>
      </c>
      <c r="AG3973">
        <v>-36037</v>
      </c>
      <c r="AH3973">
        <v>-12099</v>
      </c>
      <c r="AI3973">
        <v>-3824</v>
      </c>
      <c r="AJ3973">
        <v>-8275</v>
      </c>
      <c r="AN3973">
        <v>-8275</v>
      </c>
      <c r="AP3973">
        <v>20366</v>
      </c>
      <c r="AQ3973" t="s">
        <v>180</v>
      </c>
      <c r="AR3973" t="s">
        <v>181</v>
      </c>
      <c r="AS3973" t="s">
        <v>180</v>
      </c>
      <c r="AT3973" t="s">
        <v>182</v>
      </c>
      <c r="AU3973">
        <v>6085</v>
      </c>
      <c r="AV3973" t="s">
        <v>61</v>
      </c>
      <c r="AW3973">
        <v>2</v>
      </c>
      <c r="AX3973">
        <v>2</v>
      </c>
      <c r="AY3973">
        <v>2002</v>
      </c>
      <c r="AZ3973">
        <v>4</v>
      </c>
      <c r="BA3973" t="str">
        <f t="shared" si="124"/>
        <v>20024</v>
      </c>
      <c r="BB3973" t="str">
        <f t="shared" si="125"/>
        <v>20024ExpressJet Airlines LLC d/b/a aha!</v>
      </c>
      <c r="BC3973" t="e">
        <f>#N/A</f>
        <v>#N/A</v>
      </c>
      <c r="BD3973" t="e">
        <f>#N/A</f>
        <v>#N/A</v>
      </c>
      <c r="BE3973" t="e">
        <f>#N/A</f>
        <v>#N/A</v>
      </c>
      <c r="BF3973" t="e">
        <f>#N/A</f>
        <v>#N/A</v>
      </c>
      <c r="BG3973" t="e">
        <f>#N/A</f>
        <v>#N/A</v>
      </c>
    </row>
    <row r="3974" spans="1:59">
      <c r="A3974">
        <v>10440</v>
      </c>
      <c r="B3974">
        <v>23198</v>
      </c>
      <c r="C3974">
        <v>207739</v>
      </c>
      <c r="P3974">
        <v>207739</v>
      </c>
      <c r="Q3974">
        <v>82853</v>
      </c>
      <c r="R3974">
        <v>22568</v>
      </c>
      <c r="S3974">
        <v>11425</v>
      </c>
      <c r="T3974">
        <v>47055</v>
      </c>
      <c r="U3974">
        <v>311</v>
      </c>
      <c r="V3974">
        <v>8728</v>
      </c>
      <c r="X3974">
        <v>11601</v>
      </c>
      <c r="Z3974">
        <v>184541</v>
      </c>
      <c r="AA3974">
        <v>-6291</v>
      </c>
      <c r="AB3974">
        <v>-295</v>
      </c>
      <c r="AC3974">
        <v>-1</v>
      </c>
      <c r="AF3974">
        <v>645</v>
      </c>
      <c r="AG3974">
        <v>-5942</v>
      </c>
      <c r="AH3974">
        <v>17256</v>
      </c>
      <c r="AI3974">
        <v>6816</v>
      </c>
      <c r="AJ3974">
        <v>10440</v>
      </c>
      <c r="AN3974">
        <v>10440</v>
      </c>
      <c r="AP3974">
        <v>20366</v>
      </c>
      <c r="AQ3974" t="s">
        <v>180</v>
      </c>
      <c r="AR3974" t="s">
        <v>181</v>
      </c>
      <c r="AS3974" t="s">
        <v>180</v>
      </c>
      <c r="AT3974" t="s">
        <v>182</v>
      </c>
      <c r="AU3974">
        <v>6085</v>
      </c>
      <c r="AV3974" t="s">
        <v>61</v>
      </c>
      <c r="AW3974">
        <v>2</v>
      </c>
      <c r="AX3974">
        <v>2</v>
      </c>
      <c r="AY3974">
        <v>2003</v>
      </c>
      <c r="AZ3974">
        <v>1</v>
      </c>
      <c r="BA3974" t="str">
        <f t="shared" si="124"/>
        <v>20031</v>
      </c>
      <c r="BB3974" t="str">
        <f t="shared" si="125"/>
        <v>20031ExpressJet Airlines LLC d/b/a aha!</v>
      </c>
      <c r="BC3974" t="e">
        <f>#N/A</f>
        <v>#N/A</v>
      </c>
      <c r="BD3974" t="e">
        <f>#N/A</f>
        <v>#N/A</v>
      </c>
      <c r="BE3974" t="e">
        <f>#N/A</f>
        <v>#N/A</v>
      </c>
      <c r="BF3974" t="e">
        <f>#N/A</f>
        <v>#N/A</v>
      </c>
      <c r="BG3974" t="e">
        <f>#N/A</f>
        <v>#N/A</v>
      </c>
    </row>
    <row r="3975" spans="1:59">
      <c r="A3975">
        <v>29329</v>
      </c>
      <c r="B3975">
        <v>32103</v>
      </c>
      <c r="C3975">
        <v>210518</v>
      </c>
      <c r="P3975">
        <v>210518</v>
      </c>
      <c r="Q3975">
        <v>76932</v>
      </c>
      <c r="R3975">
        <v>24087</v>
      </c>
      <c r="S3975">
        <v>10919</v>
      </c>
      <c r="T3975">
        <v>45006</v>
      </c>
      <c r="U3975">
        <v>151</v>
      </c>
      <c r="V3975">
        <v>9738</v>
      </c>
      <c r="X3975">
        <v>11579</v>
      </c>
      <c r="Y3975">
        <v>3</v>
      </c>
      <c r="Z3975">
        <v>178415</v>
      </c>
      <c r="AA3975">
        <v>-6012</v>
      </c>
      <c r="AB3975">
        <v>-645</v>
      </c>
      <c r="AC3975">
        <v>-1</v>
      </c>
      <c r="AD3975">
        <v>-23477</v>
      </c>
      <c r="AF3975">
        <v>46517</v>
      </c>
      <c r="AG3975">
        <v>16382</v>
      </c>
      <c r="AH3975">
        <v>48485</v>
      </c>
      <c r="AI3975">
        <v>19156</v>
      </c>
      <c r="AJ3975">
        <v>29329</v>
      </c>
      <c r="AN3975">
        <v>29329</v>
      </c>
      <c r="AP3975">
        <v>20366</v>
      </c>
      <c r="AQ3975" t="s">
        <v>180</v>
      </c>
      <c r="AR3975" t="s">
        <v>181</v>
      </c>
      <c r="AS3975" t="s">
        <v>180</v>
      </c>
      <c r="AT3975" t="s">
        <v>182</v>
      </c>
      <c r="AU3975">
        <v>6085</v>
      </c>
      <c r="AV3975" t="s">
        <v>61</v>
      </c>
      <c r="AW3975">
        <v>2</v>
      </c>
      <c r="AX3975">
        <v>2</v>
      </c>
      <c r="AY3975">
        <v>2003</v>
      </c>
      <c r="AZ3975">
        <v>2</v>
      </c>
      <c r="BA3975" t="str">
        <f t="shared" si="124"/>
        <v>20032</v>
      </c>
      <c r="BB3975" t="str">
        <f t="shared" si="125"/>
        <v>20032ExpressJet Airlines LLC d/b/a aha!</v>
      </c>
      <c r="BC3975" t="e">
        <f>#N/A</f>
        <v>#N/A</v>
      </c>
      <c r="BD3975" t="e">
        <f>#N/A</f>
        <v>#N/A</v>
      </c>
      <c r="BE3975" t="e">
        <f>#N/A</f>
        <v>#N/A</v>
      </c>
      <c r="BF3975" t="e">
        <f>#N/A</f>
        <v>#N/A</v>
      </c>
      <c r="BG3975" t="e">
        <f>#N/A</f>
        <v>#N/A</v>
      </c>
    </row>
    <row r="3976" spans="1:59">
      <c r="A3976">
        <v>11827</v>
      </c>
      <c r="B3976">
        <v>25925</v>
      </c>
      <c r="C3976">
        <v>203735</v>
      </c>
      <c r="O3976">
        <v>-2</v>
      </c>
      <c r="P3976">
        <v>203733</v>
      </c>
      <c r="Q3976">
        <v>78554</v>
      </c>
      <c r="R3976">
        <v>24686</v>
      </c>
      <c r="S3976">
        <v>11073</v>
      </c>
      <c r="T3976">
        <v>42474</v>
      </c>
      <c r="U3976">
        <v>335</v>
      </c>
      <c r="V3976">
        <v>11760</v>
      </c>
      <c r="X3976">
        <v>8928</v>
      </c>
      <c r="Y3976">
        <v>-2</v>
      </c>
      <c r="Z3976">
        <v>177808</v>
      </c>
      <c r="AA3976">
        <v>-6325</v>
      </c>
      <c r="AB3976">
        <v>-678</v>
      </c>
      <c r="AF3976">
        <v>621</v>
      </c>
      <c r="AG3976">
        <v>-6382</v>
      </c>
      <c r="AH3976">
        <v>19543</v>
      </c>
      <c r="AI3976">
        <v>7716</v>
      </c>
      <c r="AJ3976">
        <v>11827</v>
      </c>
      <c r="AN3976">
        <v>11827</v>
      </c>
      <c r="AP3976">
        <v>20366</v>
      </c>
      <c r="AQ3976" t="s">
        <v>180</v>
      </c>
      <c r="AR3976" t="s">
        <v>181</v>
      </c>
      <c r="AS3976" t="s">
        <v>180</v>
      </c>
      <c r="AT3976" t="s">
        <v>182</v>
      </c>
      <c r="AU3976">
        <v>6085</v>
      </c>
      <c r="AV3976" t="s">
        <v>61</v>
      </c>
      <c r="AW3976">
        <v>2</v>
      </c>
      <c r="AX3976">
        <v>2</v>
      </c>
      <c r="AY3976">
        <v>2003</v>
      </c>
      <c r="AZ3976">
        <v>3</v>
      </c>
      <c r="BA3976" t="str">
        <f t="shared" si="124"/>
        <v>20033</v>
      </c>
      <c r="BB3976" t="str">
        <f t="shared" si="125"/>
        <v>20033ExpressJet Airlines LLC d/b/a aha!</v>
      </c>
      <c r="BC3976" t="e">
        <f>#N/A</f>
        <v>#N/A</v>
      </c>
      <c r="BD3976" t="e">
        <f>#N/A</f>
        <v>#N/A</v>
      </c>
      <c r="BE3976" t="e">
        <f>#N/A</f>
        <v>#N/A</v>
      </c>
      <c r="BF3976" t="e">
        <f>#N/A</f>
        <v>#N/A</v>
      </c>
      <c r="BG3976" t="e">
        <f>#N/A</f>
        <v>#N/A</v>
      </c>
    </row>
    <row r="3977" spans="1:59">
      <c r="A3977">
        <v>7889</v>
      </c>
      <c r="B3977">
        <v>20985</v>
      </c>
      <c r="C3977">
        <v>214940</v>
      </c>
      <c r="O3977">
        <v>-8</v>
      </c>
      <c r="P3977">
        <v>214932</v>
      </c>
      <c r="Q3977">
        <v>84225</v>
      </c>
      <c r="R3977">
        <v>27837</v>
      </c>
      <c r="S3977">
        <v>11630</v>
      </c>
      <c r="T3977">
        <v>45730</v>
      </c>
      <c r="U3977">
        <v>287</v>
      </c>
      <c r="V3977">
        <v>11911</v>
      </c>
      <c r="X3977">
        <v>12327</v>
      </c>
      <c r="Z3977">
        <v>193947</v>
      </c>
      <c r="AA3977">
        <v>-8498</v>
      </c>
      <c r="AB3977">
        <v>-97</v>
      </c>
      <c r="AD3977">
        <v>116</v>
      </c>
      <c r="AF3977">
        <v>938</v>
      </c>
      <c r="AG3977">
        <v>-7541</v>
      </c>
      <c r="AH3977">
        <v>13444</v>
      </c>
      <c r="AI3977">
        <v>5555</v>
      </c>
      <c r="AJ3977">
        <v>7889</v>
      </c>
      <c r="AN3977">
        <v>7889</v>
      </c>
      <c r="AP3977">
        <v>20366</v>
      </c>
      <c r="AQ3977" t="s">
        <v>180</v>
      </c>
      <c r="AR3977" t="s">
        <v>181</v>
      </c>
      <c r="AS3977" t="s">
        <v>180</v>
      </c>
      <c r="AT3977" t="s">
        <v>182</v>
      </c>
      <c r="AU3977">
        <v>6085</v>
      </c>
      <c r="AV3977" t="s">
        <v>61</v>
      </c>
      <c r="AW3977">
        <v>2</v>
      </c>
      <c r="AX3977">
        <v>2</v>
      </c>
      <c r="AY3977">
        <v>2003</v>
      </c>
      <c r="AZ3977">
        <v>4</v>
      </c>
      <c r="BA3977" t="str">
        <f t="shared" si="124"/>
        <v>20034</v>
      </c>
      <c r="BB3977" t="str">
        <f t="shared" si="125"/>
        <v>20034ExpressJet Airlines LLC d/b/a aha!</v>
      </c>
      <c r="BC3977" t="e">
        <f>#N/A</f>
        <v>#N/A</v>
      </c>
      <c r="BD3977" t="e">
        <f>#N/A</f>
        <v>#N/A</v>
      </c>
      <c r="BE3977" t="e">
        <f>#N/A</f>
        <v>#N/A</v>
      </c>
      <c r="BF3977" t="e">
        <f>#N/A</f>
        <v>#N/A</v>
      </c>
      <c r="BG3977" t="e">
        <f>#N/A</f>
        <v>#N/A</v>
      </c>
    </row>
    <row r="3978" spans="1:59">
      <c r="A3978">
        <v>1711</v>
      </c>
      <c r="B3978">
        <v>2006</v>
      </c>
      <c r="C3978">
        <v>5697</v>
      </c>
      <c r="P3978">
        <v>5697</v>
      </c>
      <c r="Q3978">
        <v>1467</v>
      </c>
      <c r="R3978">
        <v>323</v>
      </c>
      <c r="S3978">
        <v>312</v>
      </c>
      <c r="T3978">
        <v>1278</v>
      </c>
      <c r="U3978">
        <v>5</v>
      </c>
      <c r="V3978">
        <v>210</v>
      </c>
      <c r="X3978">
        <v>96</v>
      </c>
      <c r="Z3978">
        <v>3691</v>
      </c>
      <c r="AA3978">
        <v>-188</v>
      </c>
      <c r="AB3978">
        <v>-13</v>
      </c>
      <c r="AF3978">
        <v>19</v>
      </c>
      <c r="AG3978">
        <v>-182</v>
      </c>
      <c r="AH3978">
        <v>1824</v>
      </c>
      <c r="AI3978">
        <v>113</v>
      </c>
      <c r="AJ3978">
        <v>1711</v>
      </c>
      <c r="AN3978">
        <v>1711</v>
      </c>
      <c r="AP3978">
        <v>20366</v>
      </c>
      <c r="AQ3978" t="s">
        <v>180</v>
      </c>
      <c r="AR3978" t="s">
        <v>181</v>
      </c>
      <c r="AS3978" t="s">
        <v>180</v>
      </c>
      <c r="AT3978" t="s">
        <v>182</v>
      </c>
      <c r="AU3978">
        <v>16085</v>
      </c>
      <c r="AV3978" t="s">
        <v>62</v>
      </c>
      <c r="AW3978">
        <v>2</v>
      </c>
      <c r="AX3978">
        <v>2</v>
      </c>
      <c r="AY3978">
        <v>2004</v>
      </c>
      <c r="AZ3978">
        <v>1</v>
      </c>
      <c r="BA3978" t="str">
        <f t="shared" si="124"/>
        <v>20041</v>
      </c>
      <c r="BB3978" t="str">
        <f t="shared" si="125"/>
        <v>20041ExpressJet Airlines LLC d/b/a aha!</v>
      </c>
      <c r="BC3978" t="e">
        <f>#N/A</f>
        <v>#N/A</v>
      </c>
      <c r="BD3978" t="e">
        <f>#N/A</f>
        <v>#N/A</v>
      </c>
      <c r="BE3978" t="e">
        <f>#N/A</f>
        <v>#N/A</v>
      </c>
      <c r="BF3978" t="e">
        <f>#N/A</f>
        <v>#N/A</v>
      </c>
      <c r="BG3978" t="e">
        <f>#N/A</f>
        <v>#N/A</v>
      </c>
    </row>
    <row r="3979" spans="1:59">
      <c r="A3979">
        <v>5224</v>
      </c>
      <c r="B3979">
        <v>16133</v>
      </c>
      <c r="C3979">
        <v>210233</v>
      </c>
      <c r="P3979">
        <v>210233</v>
      </c>
      <c r="Q3979">
        <v>85092</v>
      </c>
      <c r="R3979">
        <v>26050</v>
      </c>
      <c r="S3979">
        <v>11502</v>
      </c>
      <c r="T3979">
        <v>47151</v>
      </c>
      <c r="U3979">
        <v>172</v>
      </c>
      <c r="V3979">
        <v>7747</v>
      </c>
      <c r="X3979">
        <v>16386</v>
      </c>
      <c r="Z3979">
        <v>194100</v>
      </c>
      <c r="AA3979">
        <v>-6948</v>
      </c>
      <c r="AB3979">
        <v>-489</v>
      </c>
      <c r="AF3979">
        <v>691</v>
      </c>
      <c r="AG3979">
        <v>-6746</v>
      </c>
      <c r="AH3979">
        <v>9387</v>
      </c>
      <c r="AI3979">
        <v>4163</v>
      </c>
      <c r="AJ3979">
        <v>5224</v>
      </c>
      <c r="AN3979">
        <v>5224</v>
      </c>
      <c r="AP3979">
        <v>20366</v>
      </c>
      <c r="AQ3979" t="s">
        <v>180</v>
      </c>
      <c r="AR3979" t="s">
        <v>181</v>
      </c>
      <c r="AS3979" t="s">
        <v>180</v>
      </c>
      <c r="AT3979" t="s">
        <v>182</v>
      </c>
      <c r="AU3979">
        <v>6085</v>
      </c>
      <c r="AV3979" t="s">
        <v>61</v>
      </c>
      <c r="AW3979">
        <v>2</v>
      </c>
      <c r="AX3979">
        <v>2</v>
      </c>
      <c r="AY3979">
        <v>2004</v>
      </c>
      <c r="AZ3979">
        <v>1</v>
      </c>
      <c r="BA3979" t="str">
        <f t="shared" si="124"/>
        <v>20041</v>
      </c>
      <c r="BB3979" t="str">
        <f t="shared" si="125"/>
        <v>20041ExpressJet Airlines LLC d/b/a aha!</v>
      </c>
      <c r="BC3979" t="e">
        <f>#N/A</f>
        <v>#N/A</v>
      </c>
      <c r="BD3979" t="e">
        <f>#N/A</f>
        <v>#N/A</v>
      </c>
      <c r="BE3979" t="e">
        <f>#N/A</f>
        <v>#N/A</v>
      </c>
      <c r="BF3979" t="e">
        <f>#N/A</f>
        <v>#N/A</v>
      </c>
      <c r="BG3979" t="e">
        <f>#N/A</f>
        <v>#N/A</v>
      </c>
    </row>
    <row r="3980" spans="1:59">
      <c r="A3980">
        <v>1473</v>
      </c>
      <c r="B3980">
        <v>1726</v>
      </c>
      <c r="C3980">
        <v>5084</v>
      </c>
      <c r="O3980">
        <v>-1</v>
      </c>
      <c r="P3980">
        <v>5083</v>
      </c>
      <c r="Q3980">
        <v>1409</v>
      </c>
      <c r="R3980">
        <v>289</v>
      </c>
      <c r="S3980">
        <v>253</v>
      </c>
      <c r="T3980">
        <v>1139</v>
      </c>
      <c r="U3980">
        <v>12</v>
      </c>
      <c r="V3980">
        <v>186</v>
      </c>
      <c r="X3980">
        <v>69</v>
      </c>
      <c r="Z3980">
        <v>3357</v>
      </c>
      <c r="AA3980">
        <v>-185</v>
      </c>
      <c r="AB3980">
        <v>-8</v>
      </c>
      <c r="AF3980">
        <v>15</v>
      </c>
      <c r="AG3980">
        <v>-178</v>
      </c>
      <c r="AH3980">
        <v>1548</v>
      </c>
      <c r="AI3980">
        <v>75</v>
      </c>
      <c r="AJ3980">
        <v>1473</v>
      </c>
      <c r="AN3980">
        <v>1473</v>
      </c>
      <c r="AP3980">
        <v>20366</v>
      </c>
      <c r="AQ3980" t="s">
        <v>180</v>
      </c>
      <c r="AR3980" t="s">
        <v>181</v>
      </c>
      <c r="AS3980" t="s">
        <v>180</v>
      </c>
      <c r="AT3980" t="s">
        <v>182</v>
      </c>
      <c r="AU3980">
        <v>16085</v>
      </c>
      <c r="AV3980" t="s">
        <v>62</v>
      </c>
      <c r="AW3980">
        <v>2</v>
      </c>
      <c r="AX3980">
        <v>2</v>
      </c>
      <c r="AY3980">
        <v>2004</v>
      </c>
      <c r="AZ3980">
        <v>2</v>
      </c>
      <c r="BA3980" t="str">
        <f t="shared" si="124"/>
        <v>20042</v>
      </c>
      <c r="BB3980" t="str">
        <f t="shared" si="125"/>
        <v>20042ExpressJet Airlines LLC d/b/a aha!</v>
      </c>
      <c r="BC3980" t="e">
        <f>#N/A</f>
        <v>#N/A</v>
      </c>
      <c r="BD3980" t="e">
        <f>#N/A</f>
        <v>#N/A</v>
      </c>
      <c r="BE3980" t="e">
        <f>#N/A</f>
        <v>#N/A</v>
      </c>
      <c r="BF3980" t="e">
        <f>#N/A</f>
        <v>#N/A</v>
      </c>
      <c r="BG3980" t="e">
        <f>#N/A</f>
        <v>#N/A</v>
      </c>
    </row>
    <row r="3981" spans="1:59">
      <c r="A3981">
        <v>3705</v>
      </c>
      <c r="B3981">
        <v>14341</v>
      </c>
      <c r="C3981">
        <v>214091</v>
      </c>
      <c r="O3981">
        <v>-34</v>
      </c>
      <c r="P3981">
        <v>214057</v>
      </c>
      <c r="Q3981">
        <v>90826</v>
      </c>
      <c r="R3981">
        <v>25443</v>
      </c>
      <c r="S3981">
        <v>10649</v>
      </c>
      <c r="T3981">
        <v>47962</v>
      </c>
      <c r="U3981">
        <v>490</v>
      </c>
      <c r="V3981">
        <v>7824</v>
      </c>
      <c r="X3981">
        <v>16522</v>
      </c>
      <c r="Z3981">
        <v>199716</v>
      </c>
      <c r="AA3981">
        <v>-7800</v>
      </c>
      <c r="AB3981">
        <v>-317</v>
      </c>
      <c r="AF3981">
        <v>642</v>
      </c>
      <c r="AG3981">
        <v>-7475</v>
      </c>
      <c r="AH3981">
        <v>6866</v>
      </c>
      <c r="AI3981">
        <v>3161</v>
      </c>
      <c r="AJ3981">
        <v>3705</v>
      </c>
      <c r="AN3981">
        <v>3705</v>
      </c>
      <c r="AP3981">
        <v>20366</v>
      </c>
      <c r="AQ3981" t="s">
        <v>180</v>
      </c>
      <c r="AR3981" t="s">
        <v>181</v>
      </c>
      <c r="AS3981" t="s">
        <v>180</v>
      </c>
      <c r="AT3981" t="s">
        <v>182</v>
      </c>
      <c r="AU3981">
        <v>6085</v>
      </c>
      <c r="AV3981" t="s">
        <v>61</v>
      </c>
      <c r="AW3981">
        <v>2</v>
      </c>
      <c r="AX3981">
        <v>2</v>
      </c>
      <c r="AY3981">
        <v>2004</v>
      </c>
      <c r="AZ3981">
        <v>2</v>
      </c>
      <c r="BA3981" t="str">
        <f t="shared" si="124"/>
        <v>20042</v>
      </c>
      <c r="BB3981" t="str">
        <f t="shared" si="125"/>
        <v>20042ExpressJet Airlines LLC d/b/a aha!</v>
      </c>
      <c r="BC3981" t="e">
        <f>#N/A</f>
        <v>#N/A</v>
      </c>
      <c r="BD3981" t="e">
        <f>#N/A</f>
        <v>#N/A</v>
      </c>
      <c r="BE3981" t="e">
        <f>#N/A</f>
        <v>#N/A</v>
      </c>
      <c r="BF3981" t="e">
        <f>#N/A</f>
        <v>#N/A</v>
      </c>
      <c r="BG3981" t="e">
        <f>#N/A</f>
        <v>#N/A</v>
      </c>
    </row>
    <row r="3982" spans="1:59">
      <c r="A3982">
        <v>1068</v>
      </c>
      <c r="B3982">
        <v>1342</v>
      </c>
      <c r="C3982">
        <v>4409</v>
      </c>
      <c r="O3982">
        <v>1</v>
      </c>
      <c r="P3982">
        <v>4410</v>
      </c>
      <c r="Q3982">
        <v>1403</v>
      </c>
      <c r="R3982">
        <v>298</v>
      </c>
      <c r="S3982">
        <v>233</v>
      </c>
      <c r="T3982">
        <v>888</v>
      </c>
      <c r="U3982">
        <v>6</v>
      </c>
      <c r="V3982">
        <v>138</v>
      </c>
      <c r="X3982">
        <v>102</v>
      </c>
      <c r="Z3982">
        <v>3068</v>
      </c>
      <c r="AA3982">
        <v>-168</v>
      </c>
      <c r="AB3982">
        <v>-14</v>
      </c>
      <c r="AD3982">
        <v>-4</v>
      </c>
      <c r="AF3982">
        <v>15</v>
      </c>
      <c r="AG3982">
        <v>-171</v>
      </c>
      <c r="AH3982">
        <v>1171</v>
      </c>
      <c r="AI3982">
        <v>103</v>
      </c>
      <c r="AJ3982">
        <v>1068</v>
      </c>
      <c r="AN3982">
        <v>1068</v>
      </c>
      <c r="AP3982">
        <v>20366</v>
      </c>
      <c r="AQ3982" t="s">
        <v>180</v>
      </c>
      <c r="AR3982" t="s">
        <v>181</v>
      </c>
      <c r="AS3982" t="s">
        <v>180</v>
      </c>
      <c r="AT3982" t="s">
        <v>182</v>
      </c>
      <c r="AU3982">
        <v>16085</v>
      </c>
      <c r="AV3982" t="s">
        <v>62</v>
      </c>
      <c r="AW3982">
        <v>2</v>
      </c>
      <c r="AX3982">
        <v>2</v>
      </c>
      <c r="AY3982">
        <v>2004</v>
      </c>
      <c r="AZ3982">
        <v>3</v>
      </c>
      <c r="BA3982" t="str">
        <f t="shared" si="124"/>
        <v>20043</v>
      </c>
      <c r="BB3982" t="str">
        <f t="shared" si="125"/>
        <v>20043ExpressJet Airlines LLC d/b/a aha!</v>
      </c>
      <c r="BC3982" t="e">
        <f>#N/A</f>
        <v>#N/A</v>
      </c>
      <c r="BD3982" t="e">
        <f>#N/A</f>
        <v>#N/A</v>
      </c>
      <c r="BE3982" t="e">
        <f>#N/A</f>
        <v>#N/A</v>
      </c>
      <c r="BF3982" t="e">
        <f>#N/A</f>
        <v>#N/A</v>
      </c>
      <c r="BG3982" t="e">
        <f>#N/A</f>
        <v>#N/A</v>
      </c>
    </row>
    <row r="3983" spans="1:59">
      <c r="A3983">
        <v>6675</v>
      </c>
      <c r="B3983">
        <v>21397</v>
      </c>
      <c r="C3983">
        <v>237492</v>
      </c>
      <c r="O3983">
        <v>54</v>
      </c>
      <c r="P3983">
        <v>237546</v>
      </c>
      <c r="Q3983">
        <v>101141</v>
      </c>
      <c r="R3983">
        <v>28626</v>
      </c>
      <c r="S3983">
        <v>12564</v>
      </c>
      <c r="T3983">
        <v>47815</v>
      </c>
      <c r="U3983">
        <v>300</v>
      </c>
      <c r="V3983">
        <v>7417</v>
      </c>
      <c r="X3983">
        <v>18284</v>
      </c>
      <c r="Y3983">
        <v>2</v>
      </c>
      <c r="Z3983">
        <v>216149</v>
      </c>
      <c r="AA3983">
        <v>-9061</v>
      </c>
      <c r="AB3983">
        <v>-763</v>
      </c>
      <c r="AD3983">
        <v>-192</v>
      </c>
      <c r="AF3983">
        <v>827</v>
      </c>
      <c r="AG3983">
        <v>-9189</v>
      </c>
      <c r="AH3983">
        <v>12208</v>
      </c>
      <c r="AI3983">
        <v>5533</v>
      </c>
      <c r="AJ3983">
        <v>6675</v>
      </c>
      <c r="AN3983">
        <v>6675</v>
      </c>
      <c r="AP3983">
        <v>20366</v>
      </c>
      <c r="AQ3983" t="s">
        <v>180</v>
      </c>
      <c r="AR3983" t="s">
        <v>181</v>
      </c>
      <c r="AS3983" t="s">
        <v>180</v>
      </c>
      <c r="AT3983" t="s">
        <v>182</v>
      </c>
      <c r="AU3983">
        <v>6085</v>
      </c>
      <c r="AV3983" t="s">
        <v>61</v>
      </c>
      <c r="AW3983">
        <v>2</v>
      </c>
      <c r="AX3983">
        <v>2</v>
      </c>
      <c r="AY3983">
        <v>2004</v>
      </c>
      <c r="AZ3983">
        <v>3</v>
      </c>
      <c r="BA3983" t="str">
        <f t="shared" si="124"/>
        <v>20043</v>
      </c>
      <c r="BB3983" t="str">
        <f t="shared" si="125"/>
        <v>20043ExpressJet Airlines LLC d/b/a aha!</v>
      </c>
      <c r="BC3983" t="e">
        <f>#N/A</f>
        <v>#N/A</v>
      </c>
      <c r="BD3983" t="e">
        <f>#N/A</f>
        <v>#N/A</v>
      </c>
      <c r="BE3983" t="e">
        <f>#N/A</f>
        <v>#N/A</v>
      </c>
      <c r="BF3983" t="e">
        <f>#N/A</f>
        <v>#N/A</v>
      </c>
      <c r="BG3983" t="e">
        <f>#N/A</f>
        <v>#N/A</v>
      </c>
    </row>
    <row r="3984" spans="1:59">
      <c r="A3984">
        <v>-477489</v>
      </c>
      <c r="B3984">
        <v>24763</v>
      </c>
      <c r="C3984">
        <v>263707</v>
      </c>
      <c r="P3984">
        <v>263707</v>
      </c>
      <c r="Q3984">
        <v>114349</v>
      </c>
      <c r="R3984">
        <v>30573</v>
      </c>
      <c r="S3984">
        <v>13162</v>
      </c>
      <c r="T3984">
        <v>51022</v>
      </c>
      <c r="U3984">
        <v>191</v>
      </c>
      <c r="V3984">
        <v>9874</v>
      </c>
      <c r="X3984">
        <v>19766</v>
      </c>
      <c r="Y3984">
        <v>7</v>
      </c>
      <c r="Z3984">
        <v>238944</v>
      </c>
      <c r="AA3984">
        <v>-11090</v>
      </c>
      <c r="AB3984">
        <v>-859</v>
      </c>
      <c r="AD3984">
        <v>1266</v>
      </c>
      <c r="AF3984">
        <v>-484888</v>
      </c>
      <c r="AG3984">
        <v>-495571</v>
      </c>
      <c r="AH3984">
        <v>-470808</v>
      </c>
      <c r="AI3984">
        <v>6681</v>
      </c>
      <c r="AJ3984">
        <v>-477489</v>
      </c>
      <c r="AN3984">
        <v>-477489</v>
      </c>
      <c r="AP3984">
        <v>20366</v>
      </c>
      <c r="AQ3984" t="s">
        <v>180</v>
      </c>
      <c r="AR3984" t="s">
        <v>181</v>
      </c>
      <c r="AS3984" t="s">
        <v>180</v>
      </c>
      <c r="AT3984" t="s">
        <v>182</v>
      </c>
      <c r="AU3984">
        <v>6085</v>
      </c>
      <c r="AV3984" t="s">
        <v>61</v>
      </c>
      <c r="AW3984">
        <v>2</v>
      </c>
      <c r="AX3984">
        <v>2</v>
      </c>
      <c r="AY3984">
        <v>2004</v>
      </c>
      <c r="AZ3984">
        <v>4</v>
      </c>
      <c r="BA3984" t="str">
        <f t="shared" si="124"/>
        <v>20044</v>
      </c>
      <c r="BB3984" t="str">
        <f t="shared" si="125"/>
        <v>20044ExpressJet Airlines LLC d/b/a aha!</v>
      </c>
      <c r="BC3984" t="e">
        <f>#N/A</f>
        <v>#N/A</v>
      </c>
      <c r="BD3984" t="e">
        <f>#N/A</f>
        <v>#N/A</v>
      </c>
      <c r="BE3984" t="e">
        <f>#N/A</f>
        <v>#N/A</v>
      </c>
      <c r="BF3984" t="e">
        <f>#N/A</f>
        <v>#N/A</v>
      </c>
      <c r="BG3984" t="e">
        <f>#N/A</f>
        <v>#N/A</v>
      </c>
    </row>
    <row r="3985" spans="1:59">
      <c r="A3985">
        <v>-11140</v>
      </c>
      <c r="B3985">
        <v>1991</v>
      </c>
      <c r="C3985">
        <v>6894</v>
      </c>
      <c r="P3985">
        <v>6894</v>
      </c>
      <c r="Q3985">
        <v>2365</v>
      </c>
      <c r="R3985">
        <v>377</v>
      </c>
      <c r="S3985">
        <v>344</v>
      </c>
      <c r="T3985">
        <v>1334</v>
      </c>
      <c r="U3985">
        <v>5</v>
      </c>
      <c r="V3985">
        <v>258</v>
      </c>
      <c r="X3985">
        <v>220</v>
      </c>
      <c r="Z3985">
        <v>4903</v>
      </c>
      <c r="AA3985">
        <v>-290</v>
      </c>
      <c r="AB3985">
        <v>-22</v>
      </c>
      <c r="AD3985">
        <v>33</v>
      </c>
      <c r="AF3985">
        <v>-12677</v>
      </c>
      <c r="AG3985">
        <v>-12956</v>
      </c>
      <c r="AH3985">
        <v>-10965</v>
      </c>
      <c r="AI3985">
        <v>175</v>
      </c>
      <c r="AJ3985">
        <v>-11140</v>
      </c>
      <c r="AN3985">
        <v>-11140</v>
      </c>
      <c r="AP3985">
        <v>20366</v>
      </c>
      <c r="AQ3985" t="s">
        <v>180</v>
      </c>
      <c r="AR3985" t="s">
        <v>181</v>
      </c>
      <c r="AS3985" t="s">
        <v>180</v>
      </c>
      <c r="AT3985" t="s">
        <v>182</v>
      </c>
      <c r="AU3985">
        <v>16085</v>
      </c>
      <c r="AV3985" t="s">
        <v>62</v>
      </c>
      <c r="AW3985">
        <v>2</v>
      </c>
      <c r="AX3985">
        <v>2</v>
      </c>
      <c r="AY3985">
        <v>2004</v>
      </c>
      <c r="AZ3985">
        <v>4</v>
      </c>
      <c r="BA3985" t="str">
        <f t="shared" si="124"/>
        <v>20044</v>
      </c>
      <c r="BB3985" t="str">
        <f t="shared" si="125"/>
        <v>20044ExpressJet Airlines LLC d/b/a aha!</v>
      </c>
      <c r="BC3985" t="e">
        <f>#N/A</f>
        <v>#N/A</v>
      </c>
      <c r="BD3985" t="e">
        <f>#N/A</f>
        <v>#N/A</v>
      </c>
      <c r="BE3985" t="e">
        <f>#N/A</f>
        <v>#N/A</v>
      </c>
      <c r="BF3985" t="e">
        <f>#N/A</f>
        <v>#N/A</v>
      </c>
      <c r="BG3985" t="e">
        <f>#N/A</f>
        <v>#N/A</v>
      </c>
    </row>
    <row r="3986" spans="1:59">
      <c r="A3986">
        <v>-8377</v>
      </c>
      <c r="B3986">
        <v>-496</v>
      </c>
      <c r="C3986">
        <v>250420</v>
      </c>
      <c r="P3986">
        <v>250420</v>
      </c>
      <c r="Q3986">
        <v>116656</v>
      </c>
      <c r="R3986">
        <v>32963</v>
      </c>
      <c r="S3986">
        <v>13519</v>
      </c>
      <c r="T3986">
        <v>54983</v>
      </c>
      <c r="U3986">
        <v>245</v>
      </c>
      <c r="V3986">
        <v>12799</v>
      </c>
      <c r="X3986">
        <v>19750</v>
      </c>
      <c r="Y3986">
        <v>1</v>
      </c>
      <c r="Z3986">
        <v>250916</v>
      </c>
      <c r="AA3986">
        <v>-12655</v>
      </c>
      <c r="AB3986">
        <v>-1026</v>
      </c>
      <c r="AD3986">
        <v>673</v>
      </c>
      <c r="AF3986">
        <v>1034</v>
      </c>
      <c r="AG3986">
        <v>-11974</v>
      </c>
      <c r="AH3986">
        <v>-12470</v>
      </c>
      <c r="AI3986">
        <v>-4093</v>
      </c>
      <c r="AJ3986">
        <v>-8377</v>
      </c>
      <c r="AN3986">
        <v>-8377</v>
      </c>
      <c r="AP3986">
        <v>20366</v>
      </c>
      <c r="AQ3986" t="s">
        <v>180</v>
      </c>
      <c r="AR3986" t="s">
        <v>181</v>
      </c>
      <c r="AS3986" t="s">
        <v>180</v>
      </c>
      <c r="AT3986" t="s">
        <v>182</v>
      </c>
      <c r="AU3986">
        <v>6085</v>
      </c>
      <c r="AV3986" t="s">
        <v>61</v>
      </c>
      <c r="AW3986">
        <v>2</v>
      </c>
      <c r="AX3986">
        <v>2</v>
      </c>
      <c r="AY3986">
        <v>2005</v>
      </c>
      <c r="AZ3986">
        <v>1</v>
      </c>
      <c r="BA3986" t="str">
        <f t="shared" si="124"/>
        <v>20051</v>
      </c>
      <c r="BB3986" t="str">
        <f t="shared" si="125"/>
        <v>20051ExpressJet Airlines LLC d/b/a aha!</v>
      </c>
      <c r="BC3986" t="e">
        <f>#N/A</f>
        <v>#N/A</v>
      </c>
      <c r="BD3986" t="e">
        <f>#N/A</f>
        <v>#N/A</v>
      </c>
      <c r="BE3986" t="e">
        <f>#N/A</f>
        <v>#N/A</v>
      </c>
      <c r="BF3986" t="e">
        <f>#N/A</f>
        <v>#N/A</v>
      </c>
      <c r="BG3986" t="e">
        <f>#N/A</f>
        <v>#N/A</v>
      </c>
    </row>
    <row r="3987" spans="1:59">
      <c r="A3987">
        <v>924</v>
      </c>
      <c r="B3987">
        <v>1088</v>
      </c>
      <c r="C3987">
        <v>5230</v>
      </c>
      <c r="P3987">
        <v>5230</v>
      </c>
      <c r="Q3987">
        <v>1931</v>
      </c>
      <c r="R3987">
        <v>320</v>
      </c>
      <c r="S3987">
        <v>282</v>
      </c>
      <c r="T3987">
        <v>1148</v>
      </c>
      <c r="U3987">
        <v>5</v>
      </c>
      <c r="V3987">
        <v>267</v>
      </c>
      <c r="X3987">
        <v>189</v>
      </c>
      <c r="Z3987">
        <v>4142</v>
      </c>
      <c r="AA3987">
        <v>-264</v>
      </c>
      <c r="AB3987">
        <v>-21</v>
      </c>
      <c r="AD3987">
        <v>14</v>
      </c>
      <c r="AF3987">
        <v>22</v>
      </c>
      <c r="AG3987">
        <v>-249</v>
      </c>
      <c r="AH3987">
        <v>839</v>
      </c>
      <c r="AI3987">
        <v>-85</v>
      </c>
      <c r="AJ3987">
        <v>924</v>
      </c>
      <c r="AN3987">
        <v>924</v>
      </c>
      <c r="AP3987">
        <v>20366</v>
      </c>
      <c r="AQ3987" t="s">
        <v>180</v>
      </c>
      <c r="AR3987" t="s">
        <v>181</v>
      </c>
      <c r="AS3987" t="s">
        <v>180</v>
      </c>
      <c r="AT3987" t="s">
        <v>182</v>
      </c>
      <c r="AU3987">
        <v>16085</v>
      </c>
      <c r="AV3987" t="s">
        <v>62</v>
      </c>
      <c r="AW3987">
        <v>2</v>
      </c>
      <c r="AX3987">
        <v>2</v>
      </c>
      <c r="AY3987">
        <v>2005</v>
      </c>
      <c r="AZ3987">
        <v>1</v>
      </c>
      <c r="BA3987" t="str">
        <f t="shared" si="124"/>
        <v>20051</v>
      </c>
      <c r="BB3987" t="str">
        <f t="shared" si="125"/>
        <v>20051ExpressJet Airlines LLC d/b/a aha!</v>
      </c>
      <c r="BC3987" t="e">
        <f>#N/A</f>
        <v>#N/A</v>
      </c>
      <c r="BD3987" t="e">
        <f>#N/A</f>
        <v>#N/A</v>
      </c>
      <c r="BE3987" t="e">
        <f>#N/A</f>
        <v>#N/A</v>
      </c>
      <c r="BF3987" t="e">
        <f>#N/A</f>
        <v>#N/A</v>
      </c>
      <c r="BG3987" t="e">
        <f>#N/A</f>
        <v>#N/A</v>
      </c>
    </row>
    <row r="3988" spans="1:59">
      <c r="A3988">
        <v>-60</v>
      </c>
      <c r="B3988">
        <v>311</v>
      </c>
      <c r="C3988">
        <v>5396</v>
      </c>
      <c r="P3988">
        <v>5396</v>
      </c>
      <c r="Q3988">
        <v>2660</v>
      </c>
      <c r="R3988">
        <v>547</v>
      </c>
      <c r="S3988">
        <v>262</v>
      </c>
      <c r="T3988">
        <v>981</v>
      </c>
      <c r="U3988">
        <v>4</v>
      </c>
      <c r="V3988">
        <v>217</v>
      </c>
      <c r="X3988">
        <v>414</v>
      </c>
      <c r="Z3988">
        <v>5085</v>
      </c>
      <c r="AA3988">
        <v>-309</v>
      </c>
      <c r="AB3988">
        <v>-20</v>
      </c>
      <c r="AD3988">
        <v>27</v>
      </c>
      <c r="AF3988">
        <v>31</v>
      </c>
      <c r="AG3988">
        <v>-271</v>
      </c>
      <c r="AH3988">
        <v>40</v>
      </c>
      <c r="AI3988">
        <v>100</v>
      </c>
      <c r="AJ3988">
        <v>-60</v>
      </c>
      <c r="AN3988">
        <v>-60</v>
      </c>
      <c r="AP3988">
        <v>20366</v>
      </c>
      <c r="AQ3988" t="s">
        <v>180</v>
      </c>
      <c r="AR3988" t="s">
        <v>181</v>
      </c>
      <c r="AS3988" t="s">
        <v>180</v>
      </c>
      <c r="AT3988" t="s">
        <v>182</v>
      </c>
      <c r="AU3988">
        <v>16085</v>
      </c>
      <c r="AV3988" t="s">
        <v>62</v>
      </c>
      <c r="AW3988">
        <v>2</v>
      </c>
      <c r="AX3988">
        <v>2</v>
      </c>
      <c r="AY3988">
        <v>2005</v>
      </c>
      <c r="AZ3988">
        <v>2</v>
      </c>
      <c r="BA3988" t="str">
        <f t="shared" si="124"/>
        <v>20052</v>
      </c>
      <c r="BB3988" t="str">
        <f t="shared" si="125"/>
        <v>20052ExpressJet Airlines LLC d/b/a aha!</v>
      </c>
      <c r="BC3988" t="e">
        <f>#N/A</f>
        <v>#N/A</v>
      </c>
      <c r="BD3988" t="e">
        <f>#N/A</f>
        <v>#N/A</v>
      </c>
      <c r="BE3988" t="e">
        <f>#N/A</f>
        <v>#N/A</v>
      </c>
      <c r="BF3988" t="e">
        <f>#N/A</f>
        <v>#N/A</v>
      </c>
      <c r="BG3988" t="e">
        <f>#N/A</f>
        <v>#N/A</v>
      </c>
    </row>
    <row r="3989" spans="1:59">
      <c r="A3989">
        <v>9447</v>
      </c>
      <c r="B3989">
        <v>29459</v>
      </c>
      <c r="C3989">
        <v>290277</v>
      </c>
      <c r="P3989">
        <v>290277</v>
      </c>
      <c r="Q3989">
        <v>130087</v>
      </c>
      <c r="R3989">
        <v>31682</v>
      </c>
      <c r="S3989">
        <v>14096</v>
      </c>
      <c r="T3989">
        <v>52775</v>
      </c>
      <c r="U3989">
        <v>226</v>
      </c>
      <c r="V3989">
        <v>11671</v>
      </c>
      <c r="X3989">
        <v>20281</v>
      </c>
      <c r="Z3989">
        <v>260818</v>
      </c>
      <c r="AA3989">
        <v>-16647</v>
      </c>
      <c r="AB3989">
        <v>-1074</v>
      </c>
      <c r="AD3989">
        <v>1453</v>
      </c>
      <c r="AF3989">
        <v>1642</v>
      </c>
      <c r="AG3989">
        <v>-14626</v>
      </c>
      <c r="AH3989">
        <v>14833</v>
      </c>
      <c r="AI3989">
        <v>5386</v>
      </c>
      <c r="AJ3989">
        <v>9447</v>
      </c>
      <c r="AN3989">
        <v>9447</v>
      </c>
      <c r="AP3989">
        <v>20366</v>
      </c>
      <c r="AQ3989" t="s">
        <v>180</v>
      </c>
      <c r="AR3989" t="s">
        <v>181</v>
      </c>
      <c r="AS3989" t="s">
        <v>180</v>
      </c>
      <c r="AT3989" t="s">
        <v>182</v>
      </c>
      <c r="AU3989">
        <v>6085</v>
      </c>
      <c r="AV3989" t="s">
        <v>61</v>
      </c>
      <c r="AW3989">
        <v>2</v>
      </c>
      <c r="AX3989">
        <v>2</v>
      </c>
      <c r="AY3989">
        <v>2005</v>
      </c>
      <c r="AZ3989">
        <v>2</v>
      </c>
      <c r="BA3989" t="str">
        <f t="shared" si="124"/>
        <v>20052</v>
      </c>
      <c r="BB3989" t="str">
        <f t="shared" si="125"/>
        <v>20052ExpressJet Airlines LLC d/b/a aha!</v>
      </c>
      <c r="BC3989" t="e">
        <f>#N/A</f>
        <v>#N/A</v>
      </c>
      <c r="BD3989" t="e">
        <f>#N/A</f>
        <v>#N/A</v>
      </c>
      <c r="BE3989" t="e">
        <f>#N/A</f>
        <v>#N/A</v>
      </c>
      <c r="BF3989" t="e">
        <f>#N/A</f>
        <v>#N/A</v>
      </c>
      <c r="BG3989" t="e">
        <f>#N/A</f>
        <v>#N/A</v>
      </c>
    </row>
    <row r="3990" spans="1:59">
      <c r="A3990">
        <v>-480</v>
      </c>
      <c r="B3990">
        <v>-184</v>
      </c>
      <c r="C3990">
        <v>5080</v>
      </c>
      <c r="O3990">
        <v>34</v>
      </c>
      <c r="P3990">
        <v>5114</v>
      </c>
      <c r="Q3990">
        <v>3048</v>
      </c>
      <c r="R3990">
        <v>495</v>
      </c>
      <c r="S3990">
        <v>241</v>
      </c>
      <c r="T3990">
        <v>903</v>
      </c>
      <c r="U3990">
        <v>6</v>
      </c>
      <c r="V3990">
        <v>181</v>
      </c>
      <c r="X3990">
        <v>424</v>
      </c>
      <c r="Z3990">
        <v>5298</v>
      </c>
      <c r="AA3990">
        <v>-309</v>
      </c>
      <c r="AB3990">
        <v>5</v>
      </c>
      <c r="AD3990">
        <v>-2</v>
      </c>
      <c r="AF3990">
        <v>10</v>
      </c>
      <c r="AG3990">
        <v>-296</v>
      </c>
      <c r="AH3990">
        <v>-480</v>
      </c>
      <c r="AJ3990">
        <v>-480</v>
      </c>
      <c r="AN3990">
        <v>-480</v>
      </c>
      <c r="AP3990">
        <v>20366</v>
      </c>
      <c r="AQ3990" t="s">
        <v>180</v>
      </c>
      <c r="AR3990" t="s">
        <v>181</v>
      </c>
      <c r="AS3990" t="s">
        <v>180</v>
      </c>
      <c r="AT3990" t="s">
        <v>182</v>
      </c>
      <c r="AU3990">
        <v>16085</v>
      </c>
      <c r="AV3990" t="s">
        <v>62</v>
      </c>
      <c r="AW3990">
        <v>2</v>
      </c>
      <c r="AX3990">
        <v>2</v>
      </c>
      <c r="AY3990">
        <v>2005</v>
      </c>
      <c r="AZ3990">
        <v>3</v>
      </c>
      <c r="BA3990" t="str">
        <f t="shared" si="124"/>
        <v>20053</v>
      </c>
      <c r="BB3990" t="str">
        <f t="shared" si="125"/>
        <v>20053ExpressJet Airlines LLC d/b/a aha!</v>
      </c>
      <c r="BC3990" t="e">
        <f>#N/A</f>
        <v>#N/A</v>
      </c>
      <c r="BD3990" t="e">
        <f>#N/A</f>
        <v>#N/A</v>
      </c>
      <c r="BE3990" t="e">
        <f>#N/A</f>
        <v>#N/A</v>
      </c>
      <c r="BF3990" t="e">
        <f>#N/A</f>
        <v>#N/A</v>
      </c>
      <c r="BG3990" t="e">
        <f>#N/A</f>
        <v>#N/A</v>
      </c>
    </row>
    <row r="3991" spans="1:59">
      <c r="A3991">
        <v>11735</v>
      </c>
      <c r="B3991">
        <v>29362</v>
      </c>
      <c r="C3991">
        <v>302820</v>
      </c>
      <c r="O3991">
        <v>2003</v>
      </c>
      <c r="P3991">
        <v>304823</v>
      </c>
      <c r="Q3991">
        <v>147652</v>
      </c>
      <c r="R3991">
        <v>30528</v>
      </c>
      <c r="S3991">
        <v>14373</v>
      </c>
      <c r="T3991">
        <v>53835</v>
      </c>
      <c r="U3991">
        <v>355</v>
      </c>
      <c r="V3991">
        <v>10814</v>
      </c>
      <c r="X3991">
        <v>17898</v>
      </c>
      <c r="Y3991">
        <v>6</v>
      </c>
      <c r="Z3991">
        <v>275461</v>
      </c>
      <c r="AA3991">
        <v>-18410</v>
      </c>
      <c r="AB3991">
        <v>297</v>
      </c>
      <c r="AC3991">
        <v>-2</v>
      </c>
      <c r="AD3991">
        <v>-115</v>
      </c>
      <c r="AF3991">
        <v>603</v>
      </c>
      <c r="AG3991">
        <v>-17627</v>
      </c>
      <c r="AH3991">
        <v>11735</v>
      </c>
      <c r="AJ3991">
        <v>11735</v>
      </c>
      <c r="AN3991">
        <v>11735</v>
      </c>
      <c r="AP3991">
        <v>20366</v>
      </c>
      <c r="AQ3991" t="s">
        <v>180</v>
      </c>
      <c r="AR3991" t="s">
        <v>181</v>
      </c>
      <c r="AS3991" t="s">
        <v>180</v>
      </c>
      <c r="AT3991" t="s">
        <v>182</v>
      </c>
      <c r="AU3991">
        <v>6085</v>
      </c>
      <c r="AV3991" t="s">
        <v>61</v>
      </c>
      <c r="AW3991">
        <v>2</v>
      </c>
      <c r="AX3991">
        <v>2</v>
      </c>
      <c r="AY3991">
        <v>2005</v>
      </c>
      <c r="AZ3991">
        <v>3</v>
      </c>
      <c r="BA3991" t="str">
        <f t="shared" si="124"/>
        <v>20053</v>
      </c>
      <c r="BB3991" t="str">
        <f t="shared" si="125"/>
        <v>20053ExpressJet Airlines LLC d/b/a aha!</v>
      </c>
      <c r="BC3991" t="e">
        <f>#N/A</f>
        <v>#N/A</v>
      </c>
      <c r="BD3991" t="e">
        <f>#N/A</f>
        <v>#N/A</v>
      </c>
      <c r="BE3991" t="e">
        <f>#N/A</f>
        <v>#N/A</v>
      </c>
      <c r="BF3991" t="e">
        <f>#N/A</f>
        <v>#N/A</v>
      </c>
      <c r="BG3991" t="e">
        <f>#N/A</f>
        <v>#N/A</v>
      </c>
    </row>
    <row r="3992" spans="1:59">
      <c r="A3992">
        <v>14575</v>
      </c>
      <c r="B3992">
        <v>41842</v>
      </c>
      <c r="C3992">
        <v>320177</v>
      </c>
      <c r="P3992">
        <v>320177</v>
      </c>
      <c r="Q3992">
        <v>168556</v>
      </c>
      <c r="R3992">
        <v>36269</v>
      </c>
      <c r="S3992">
        <v>36630</v>
      </c>
      <c r="U3992">
        <v>-29</v>
      </c>
      <c r="V3992">
        <v>15188</v>
      </c>
      <c r="X3992">
        <v>21721</v>
      </c>
      <c r="Z3992">
        <v>278335</v>
      </c>
      <c r="AA3992">
        <v>-19314</v>
      </c>
      <c r="AF3992">
        <v>886</v>
      </c>
      <c r="AG3992">
        <v>-18428</v>
      </c>
      <c r="AH3992">
        <v>23414</v>
      </c>
      <c r="AI3992">
        <v>8839</v>
      </c>
      <c r="AJ3992">
        <v>14575</v>
      </c>
      <c r="AN3992">
        <v>14575</v>
      </c>
      <c r="AP3992">
        <v>20366</v>
      </c>
      <c r="AQ3992" t="s">
        <v>180</v>
      </c>
      <c r="AR3992" t="s">
        <v>181</v>
      </c>
      <c r="AS3992" t="s">
        <v>180</v>
      </c>
      <c r="AT3992" t="s">
        <v>182</v>
      </c>
      <c r="AU3992">
        <v>6085</v>
      </c>
      <c r="AV3992" t="s">
        <v>61</v>
      </c>
      <c r="AW3992">
        <v>2</v>
      </c>
      <c r="AX3992">
        <v>2</v>
      </c>
      <c r="AY3992">
        <v>2005</v>
      </c>
      <c r="AZ3992">
        <v>4</v>
      </c>
      <c r="BA3992" t="str">
        <f t="shared" si="124"/>
        <v>20054</v>
      </c>
      <c r="BB3992" t="str">
        <f t="shared" si="125"/>
        <v>20054ExpressJet Airlines LLC d/b/a aha!</v>
      </c>
      <c r="BC3992" t="e">
        <f>#N/A</f>
        <v>#N/A</v>
      </c>
      <c r="BD3992" t="e">
        <f>#N/A</f>
        <v>#N/A</v>
      </c>
      <c r="BE3992" t="e">
        <f>#N/A</f>
        <v>#N/A</v>
      </c>
      <c r="BF3992" t="e">
        <f>#N/A</f>
        <v>#N/A</v>
      </c>
      <c r="BG3992" t="e">
        <f>#N/A</f>
        <v>#N/A</v>
      </c>
    </row>
    <row r="3993" spans="1:59">
      <c r="A3993">
        <v>14811</v>
      </c>
      <c r="B3993">
        <v>42532</v>
      </c>
      <c r="C3993">
        <v>313602</v>
      </c>
      <c r="P3993">
        <v>313602</v>
      </c>
      <c r="Q3993">
        <v>156333</v>
      </c>
      <c r="R3993">
        <v>38647</v>
      </c>
      <c r="T3993">
        <v>36659</v>
      </c>
      <c r="V3993">
        <v>17428</v>
      </c>
      <c r="X3993">
        <v>22003</v>
      </c>
      <c r="Z3993">
        <v>271070</v>
      </c>
      <c r="AA3993">
        <v>-19837</v>
      </c>
      <c r="AF3993">
        <v>1193</v>
      </c>
      <c r="AG3993">
        <v>-18644</v>
      </c>
      <c r="AH3993">
        <v>23888</v>
      </c>
      <c r="AI3993">
        <v>9077</v>
      </c>
      <c r="AJ3993">
        <v>14811</v>
      </c>
      <c r="AN3993">
        <v>14811</v>
      </c>
      <c r="AP3993">
        <v>20366</v>
      </c>
      <c r="AQ3993" t="s">
        <v>180</v>
      </c>
      <c r="AR3993" t="s">
        <v>181</v>
      </c>
      <c r="AS3993" t="s">
        <v>180</v>
      </c>
      <c r="AT3993" t="s">
        <v>182</v>
      </c>
      <c r="AU3993">
        <v>6085</v>
      </c>
      <c r="AV3993" t="s">
        <v>61</v>
      </c>
      <c r="AW3993">
        <v>3</v>
      </c>
      <c r="AX3993">
        <v>3</v>
      </c>
      <c r="AY3993">
        <v>2006</v>
      </c>
      <c r="AZ3993">
        <v>1</v>
      </c>
      <c r="BA3993" t="str">
        <f t="shared" si="124"/>
        <v>20061</v>
      </c>
      <c r="BB3993" t="str">
        <f t="shared" si="125"/>
        <v>20061ExpressJet Airlines LLC d/b/a aha!</v>
      </c>
      <c r="BC3993" t="e">
        <f>#N/A</f>
        <v>#N/A</v>
      </c>
      <c r="BD3993" t="e">
        <f>#N/A</f>
        <v>#N/A</v>
      </c>
      <c r="BE3993" t="e">
        <f>#N/A</f>
        <v>#N/A</v>
      </c>
      <c r="BF3993" t="e">
        <f>#N/A</f>
        <v>#N/A</v>
      </c>
      <c r="BG3993" t="e">
        <f>#N/A</f>
        <v>#N/A</v>
      </c>
    </row>
    <row r="3994" spans="1:59">
      <c r="A3994">
        <v>14318</v>
      </c>
      <c r="B3994">
        <v>43085</v>
      </c>
      <c r="C3994">
        <v>325790</v>
      </c>
      <c r="P3994">
        <v>325790</v>
      </c>
      <c r="Q3994">
        <v>163171</v>
      </c>
      <c r="R3994">
        <v>33565</v>
      </c>
      <c r="S3994">
        <v>8734</v>
      </c>
      <c r="T3994">
        <v>35411</v>
      </c>
      <c r="V3994">
        <v>17883</v>
      </c>
      <c r="X3994">
        <v>23941</v>
      </c>
      <c r="Z3994">
        <v>282705</v>
      </c>
      <c r="AA3994">
        <v>-20227</v>
      </c>
      <c r="AF3994">
        <v>1046</v>
      </c>
      <c r="AG3994">
        <v>-19181</v>
      </c>
      <c r="AH3994">
        <v>23904</v>
      </c>
      <c r="AI3994">
        <v>9586</v>
      </c>
      <c r="AJ3994">
        <v>14318</v>
      </c>
      <c r="AN3994">
        <v>14318</v>
      </c>
      <c r="AP3994">
        <v>20366</v>
      </c>
      <c r="AQ3994" t="s">
        <v>180</v>
      </c>
      <c r="AR3994" t="s">
        <v>181</v>
      </c>
      <c r="AS3994" t="s">
        <v>180</v>
      </c>
      <c r="AT3994" t="s">
        <v>182</v>
      </c>
      <c r="AU3994">
        <v>6085</v>
      </c>
      <c r="AV3994" t="s">
        <v>61</v>
      </c>
      <c r="AW3994">
        <v>3</v>
      </c>
      <c r="AX3994">
        <v>3</v>
      </c>
      <c r="AY3994">
        <v>2006</v>
      </c>
      <c r="AZ3994">
        <v>2</v>
      </c>
      <c r="BA3994" t="str">
        <f t="shared" si="124"/>
        <v>20062</v>
      </c>
      <c r="BB3994" t="str">
        <f t="shared" si="125"/>
        <v>20062ExpressJet Airlines LLC d/b/a aha!</v>
      </c>
      <c r="BC3994" t="e">
        <f>#N/A</f>
        <v>#N/A</v>
      </c>
      <c r="BD3994" t="e">
        <f>#N/A</f>
        <v>#N/A</v>
      </c>
      <c r="BE3994" t="e">
        <f>#N/A</f>
        <v>#N/A</v>
      </c>
      <c r="BF3994" t="e">
        <f>#N/A</f>
        <v>#N/A</v>
      </c>
      <c r="BG3994" t="e">
        <f>#N/A</f>
        <v>#N/A</v>
      </c>
    </row>
    <row r="3995" spans="1:59">
      <c r="A3995">
        <v>692</v>
      </c>
      <c r="B3995">
        <v>1750</v>
      </c>
      <c r="C3995">
        <v>14496</v>
      </c>
      <c r="P3995">
        <v>14496</v>
      </c>
      <c r="Q3995">
        <v>7407</v>
      </c>
      <c r="R3995">
        <v>1824</v>
      </c>
      <c r="S3995">
        <v>420</v>
      </c>
      <c r="T3995">
        <v>1689</v>
      </c>
      <c r="U3995">
        <v>15</v>
      </c>
      <c r="V3995">
        <v>473</v>
      </c>
      <c r="X3995">
        <v>918</v>
      </c>
      <c r="Z3995">
        <v>12746</v>
      </c>
      <c r="AA3995">
        <v>-735</v>
      </c>
      <c r="AF3995">
        <v>74</v>
      </c>
      <c r="AG3995">
        <v>-661</v>
      </c>
      <c r="AH3995">
        <v>1089</v>
      </c>
      <c r="AI3995">
        <v>397</v>
      </c>
      <c r="AJ3995">
        <v>692</v>
      </c>
      <c r="AN3995">
        <v>692</v>
      </c>
      <c r="AP3995">
        <v>20366</v>
      </c>
      <c r="AQ3995" t="s">
        <v>180</v>
      </c>
      <c r="AR3995" t="s">
        <v>181</v>
      </c>
      <c r="AS3995" t="s">
        <v>180</v>
      </c>
      <c r="AT3995" t="s">
        <v>182</v>
      </c>
      <c r="AU3995">
        <v>16085</v>
      </c>
      <c r="AV3995" t="s">
        <v>62</v>
      </c>
      <c r="AW3995">
        <v>3</v>
      </c>
      <c r="AX3995">
        <v>3</v>
      </c>
      <c r="AY3995">
        <v>2006</v>
      </c>
      <c r="AZ3995">
        <v>3</v>
      </c>
      <c r="BA3995" t="str">
        <f t="shared" si="124"/>
        <v>20063</v>
      </c>
      <c r="BB3995" t="str">
        <f t="shared" si="125"/>
        <v>20063ExpressJet Airlines LLC d/b/a aha!</v>
      </c>
      <c r="BC3995" t="e">
        <f>#N/A</f>
        <v>#N/A</v>
      </c>
      <c r="BD3995" t="e">
        <f>#N/A</f>
        <v>#N/A</v>
      </c>
      <c r="BE3995" t="e">
        <f>#N/A</f>
        <v>#N/A</v>
      </c>
      <c r="BF3995" t="e">
        <f>#N/A</f>
        <v>#N/A</v>
      </c>
      <c r="BG3995" t="e">
        <f>#N/A</f>
        <v>#N/A</v>
      </c>
    </row>
    <row r="3996" spans="1:59">
      <c r="A3996">
        <v>14629</v>
      </c>
      <c r="B3996">
        <v>36998</v>
      </c>
      <c r="C3996">
        <v>306354</v>
      </c>
      <c r="P3996">
        <v>306354</v>
      </c>
      <c r="Q3996">
        <v>156538</v>
      </c>
      <c r="R3996">
        <v>38542</v>
      </c>
      <c r="S3996">
        <v>8867</v>
      </c>
      <c r="T3996">
        <v>35694</v>
      </c>
      <c r="U3996">
        <v>326</v>
      </c>
      <c r="V3996">
        <v>9992</v>
      </c>
      <c r="X3996">
        <v>19397</v>
      </c>
      <c r="Z3996">
        <v>269356</v>
      </c>
      <c r="AA3996">
        <v>-15539</v>
      </c>
      <c r="AF3996">
        <v>1567</v>
      </c>
      <c r="AG3996">
        <v>-13972</v>
      </c>
      <c r="AH3996">
        <v>23026</v>
      </c>
      <c r="AI3996">
        <v>8397</v>
      </c>
      <c r="AJ3996">
        <v>14629</v>
      </c>
      <c r="AN3996">
        <v>14629</v>
      </c>
      <c r="AP3996">
        <v>20366</v>
      </c>
      <c r="AQ3996" t="s">
        <v>180</v>
      </c>
      <c r="AR3996" t="s">
        <v>181</v>
      </c>
      <c r="AS3996" t="s">
        <v>180</v>
      </c>
      <c r="AT3996" t="s">
        <v>182</v>
      </c>
      <c r="AU3996">
        <v>6085</v>
      </c>
      <c r="AV3996" t="s">
        <v>61</v>
      </c>
      <c r="AW3996">
        <v>3</v>
      </c>
      <c r="AX3996">
        <v>3</v>
      </c>
      <c r="AY3996">
        <v>2006</v>
      </c>
      <c r="AZ3996">
        <v>3</v>
      </c>
      <c r="BA3996" t="str">
        <f t="shared" si="124"/>
        <v>20063</v>
      </c>
      <c r="BB3996" t="str">
        <f t="shared" si="125"/>
        <v>20063ExpressJet Airlines LLC d/b/a aha!</v>
      </c>
      <c r="BC3996" t="e">
        <f>#N/A</f>
        <v>#N/A</v>
      </c>
      <c r="BD3996" t="e">
        <f>#N/A</f>
        <v>#N/A</v>
      </c>
      <c r="BE3996" t="e">
        <f>#N/A</f>
        <v>#N/A</v>
      </c>
      <c r="BF3996" t="e">
        <f>#N/A</f>
        <v>#N/A</v>
      </c>
      <c r="BG3996" t="e">
        <f>#N/A</f>
        <v>#N/A</v>
      </c>
    </row>
    <row r="3997" spans="1:59">
      <c r="A3997">
        <v>690</v>
      </c>
      <c r="B3997">
        <v>1986</v>
      </c>
      <c r="C3997">
        <v>15141</v>
      </c>
      <c r="P3997">
        <v>15141</v>
      </c>
      <c r="Q3997">
        <v>7174</v>
      </c>
      <c r="R3997">
        <v>1802</v>
      </c>
      <c r="S3997">
        <v>418</v>
      </c>
      <c r="T3997">
        <v>1869</v>
      </c>
      <c r="U3997">
        <v>75</v>
      </c>
      <c r="V3997">
        <v>774</v>
      </c>
      <c r="X3997">
        <v>1043</v>
      </c>
      <c r="Z3997">
        <v>13155</v>
      </c>
      <c r="AA3997">
        <v>-913</v>
      </c>
      <c r="AF3997">
        <v>116</v>
      </c>
      <c r="AG3997">
        <v>-797</v>
      </c>
      <c r="AH3997">
        <v>1189</v>
      </c>
      <c r="AI3997">
        <v>499</v>
      </c>
      <c r="AJ3997">
        <v>690</v>
      </c>
      <c r="AN3997">
        <v>690</v>
      </c>
      <c r="AP3997">
        <v>20366</v>
      </c>
      <c r="AQ3997" t="s">
        <v>180</v>
      </c>
      <c r="AR3997" t="s">
        <v>181</v>
      </c>
      <c r="AS3997" t="s">
        <v>180</v>
      </c>
      <c r="AT3997" t="s">
        <v>182</v>
      </c>
      <c r="AU3997">
        <v>16085</v>
      </c>
      <c r="AV3997" t="s">
        <v>62</v>
      </c>
      <c r="AW3997">
        <v>3</v>
      </c>
      <c r="AX3997">
        <v>3</v>
      </c>
      <c r="AY3997">
        <v>2006</v>
      </c>
      <c r="AZ3997">
        <v>4</v>
      </c>
      <c r="BA3997" t="str">
        <f t="shared" si="124"/>
        <v>20064</v>
      </c>
      <c r="BB3997" t="str">
        <f t="shared" si="125"/>
        <v>20064ExpressJet Airlines LLC d/b/a aha!</v>
      </c>
      <c r="BC3997" t="e">
        <f>#N/A</f>
        <v>#N/A</v>
      </c>
      <c r="BD3997" t="e">
        <f>#N/A</f>
        <v>#N/A</v>
      </c>
      <c r="BE3997" t="e">
        <f>#N/A</f>
        <v>#N/A</v>
      </c>
      <c r="BF3997" t="e">
        <f>#N/A</f>
        <v>#N/A</v>
      </c>
      <c r="BG3997" t="e">
        <f>#N/A</f>
        <v>#N/A</v>
      </c>
    </row>
    <row r="3998" spans="1:59">
      <c r="A3998">
        <v>14584</v>
      </c>
      <c r="B3998">
        <v>41967</v>
      </c>
      <c r="C3998">
        <v>319964</v>
      </c>
      <c r="P3998">
        <v>319964</v>
      </c>
      <c r="Q3998">
        <v>151603</v>
      </c>
      <c r="R3998">
        <v>38074</v>
      </c>
      <c r="S3998">
        <v>8837</v>
      </c>
      <c r="T3998">
        <v>39502</v>
      </c>
      <c r="U3998">
        <v>1578</v>
      </c>
      <c r="V3998">
        <v>16358</v>
      </c>
      <c r="X3998">
        <v>22045</v>
      </c>
      <c r="Z3998">
        <v>277997</v>
      </c>
      <c r="AA3998">
        <v>-19288</v>
      </c>
      <c r="AF3998">
        <v>2443</v>
      </c>
      <c r="AG3998">
        <v>-16845</v>
      </c>
      <c r="AH3998">
        <v>25122</v>
      </c>
      <c r="AI3998">
        <v>10538</v>
      </c>
      <c r="AJ3998">
        <v>14584</v>
      </c>
      <c r="AN3998">
        <v>14584</v>
      </c>
      <c r="AP3998">
        <v>20366</v>
      </c>
      <c r="AQ3998" t="s">
        <v>180</v>
      </c>
      <c r="AR3998" t="s">
        <v>181</v>
      </c>
      <c r="AS3998" t="s">
        <v>180</v>
      </c>
      <c r="AT3998" t="s">
        <v>182</v>
      </c>
      <c r="AU3998">
        <v>6085</v>
      </c>
      <c r="AV3998" t="s">
        <v>61</v>
      </c>
      <c r="AW3998">
        <v>3</v>
      </c>
      <c r="AX3998">
        <v>3</v>
      </c>
      <c r="AY3998">
        <v>2006</v>
      </c>
      <c r="AZ3998">
        <v>4</v>
      </c>
      <c r="BA3998" t="str">
        <f t="shared" si="124"/>
        <v>20064</v>
      </c>
      <c r="BB3998" t="str">
        <f t="shared" si="125"/>
        <v>20064ExpressJet Airlines LLC d/b/a aha!</v>
      </c>
      <c r="BC3998" t="e">
        <f>#N/A</f>
        <v>#N/A</v>
      </c>
      <c r="BD3998" t="e">
        <f>#N/A</f>
        <v>#N/A</v>
      </c>
      <c r="BE3998" t="e">
        <f>#N/A</f>
        <v>#N/A</v>
      </c>
      <c r="BF3998" t="e">
        <f>#N/A</f>
        <v>#N/A</v>
      </c>
      <c r="BG3998" t="e">
        <f>#N/A</f>
        <v>#N/A</v>
      </c>
    </row>
    <row r="3999" spans="1:59">
      <c r="A3999">
        <v>1052</v>
      </c>
      <c r="B3999">
        <v>2484</v>
      </c>
      <c r="C3999">
        <v>18169</v>
      </c>
      <c r="O3999">
        <v>120</v>
      </c>
      <c r="P3999">
        <v>18289</v>
      </c>
      <c r="Q3999">
        <v>8229</v>
      </c>
      <c r="R3999">
        <v>2551</v>
      </c>
      <c r="S3999">
        <v>546</v>
      </c>
      <c r="T3999">
        <v>2448</v>
      </c>
      <c r="U3999">
        <v>19</v>
      </c>
      <c r="V3999">
        <v>907</v>
      </c>
      <c r="X3999">
        <v>1105</v>
      </c>
      <c r="Z3999">
        <v>15805</v>
      </c>
      <c r="AA3999">
        <v>-976</v>
      </c>
      <c r="AF3999">
        <v>139</v>
      </c>
      <c r="AG3999">
        <v>-837</v>
      </c>
      <c r="AH3999">
        <v>1647</v>
      </c>
      <c r="AI3999">
        <v>595</v>
      </c>
      <c r="AJ3999">
        <v>1052</v>
      </c>
      <c r="AN3999">
        <v>1052</v>
      </c>
      <c r="AP3999">
        <v>20366</v>
      </c>
      <c r="AQ3999" t="s">
        <v>180</v>
      </c>
      <c r="AR3999" t="s">
        <v>181</v>
      </c>
      <c r="AS3999" t="s">
        <v>180</v>
      </c>
      <c r="AT3999" t="s">
        <v>182</v>
      </c>
      <c r="AU3999">
        <v>16085</v>
      </c>
      <c r="AV3999" t="s">
        <v>62</v>
      </c>
      <c r="AW3999">
        <v>3</v>
      </c>
      <c r="AX3999">
        <v>3</v>
      </c>
      <c r="AY3999">
        <v>2007</v>
      </c>
      <c r="AZ3999">
        <v>1</v>
      </c>
      <c r="BA3999" t="str">
        <f t="shared" si="124"/>
        <v>20071</v>
      </c>
      <c r="BB3999" t="str">
        <f t="shared" si="125"/>
        <v>20071ExpressJet Airlines LLC d/b/a aha!</v>
      </c>
      <c r="BC3999" t="e">
        <f>#N/A</f>
        <v>#N/A</v>
      </c>
      <c r="BD3999" t="e">
        <f>#N/A</f>
        <v>#N/A</v>
      </c>
      <c r="BE3999" t="e">
        <f>#N/A</f>
        <v>#N/A</v>
      </c>
      <c r="BF3999" t="e">
        <f>#N/A</f>
        <v>#N/A</v>
      </c>
      <c r="BG3999" t="e">
        <f>#N/A</f>
        <v>#N/A</v>
      </c>
    </row>
    <row r="4000" spans="1:59">
      <c r="A4000">
        <v>14713</v>
      </c>
      <c r="B4000">
        <v>37730</v>
      </c>
      <c r="C4000">
        <v>291942</v>
      </c>
      <c r="O4000">
        <v>1917</v>
      </c>
      <c r="P4000">
        <v>293859</v>
      </c>
      <c r="Q4000">
        <v>132219</v>
      </c>
      <c r="R4000">
        <v>40991</v>
      </c>
      <c r="S4000">
        <v>8776</v>
      </c>
      <c r="T4000">
        <v>39334</v>
      </c>
      <c r="U4000">
        <v>299</v>
      </c>
      <c r="V4000">
        <v>14567</v>
      </c>
      <c r="X4000">
        <v>19943</v>
      </c>
      <c r="Z4000">
        <v>256129</v>
      </c>
      <c r="AA4000">
        <v>-15679</v>
      </c>
      <c r="AF4000">
        <v>2227</v>
      </c>
      <c r="AG4000">
        <v>-13452</v>
      </c>
      <c r="AH4000">
        <v>24278</v>
      </c>
      <c r="AI4000">
        <v>9565</v>
      </c>
      <c r="AJ4000">
        <v>14713</v>
      </c>
      <c r="AN4000">
        <v>14713</v>
      </c>
      <c r="AP4000">
        <v>20366</v>
      </c>
      <c r="AQ4000" t="s">
        <v>180</v>
      </c>
      <c r="AR4000" t="s">
        <v>181</v>
      </c>
      <c r="AS4000" t="s">
        <v>180</v>
      </c>
      <c r="AT4000" t="s">
        <v>182</v>
      </c>
      <c r="AU4000">
        <v>6085</v>
      </c>
      <c r="AV4000" t="s">
        <v>61</v>
      </c>
      <c r="AW4000">
        <v>3</v>
      </c>
      <c r="AX4000">
        <v>3</v>
      </c>
      <c r="AY4000">
        <v>2007</v>
      </c>
      <c r="AZ4000">
        <v>1</v>
      </c>
      <c r="BA4000" t="str">
        <f t="shared" si="124"/>
        <v>20071</v>
      </c>
      <c r="BB4000" t="str">
        <f t="shared" si="125"/>
        <v>20071ExpressJet Airlines LLC d/b/a aha!</v>
      </c>
      <c r="BC4000" t="e">
        <f>#N/A</f>
        <v>#N/A</v>
      </c>
      <c r="BD4000" t="e">
        <f>#N/A</f>
        <v>#N/A</v>
      </c>
      <c r="BE4000" t="e">
        <f>#N/A</f>
        <v>#N/A</v>
      </c>
      <c r="BF4000" t="e">
        <f>#N/A</f>
        <v>#N/A</v>
      </c>
      <c r="BG4000" t="e">
        <f>#N/A</f>
        <v>#N/A</v>
      </c>
    </row>
    <row r="4001" spans="1:59">
      <c r="A4001">
        <v>770</v>
      </c>
      <c r="B4001">
        <v>1959</v>
      </c>
      <c r="C4001">
        <v>16779</v>
      </c>
      <c r="O4001">
        <v>91</v>
      </c>
      <c r="P4001">
        <v>16870</v>
      </c>
      <c r="Q4001">
        <v>8483</v>
      </c>
      <c r="R4001">
        <v>2248</v>
      </c>
      <c r="S4001">
        <v>474</v>
      </c>
      <c r="T4001">
        <v>1834</v>
      </c>
      <c r="U4001">
        <v>26</v>
      </c>
      <c r="V4001">
        <v>754</v>
      </c>
      <c r="X4001">
        <v>1092</v>
      </c>
      <c r="Z4001">
        <v>14911</v>
      </c>
      <c r="AA4001">
        <v>-844</v>
      </c>
      <c r="AF4001">
        <v>149</v>
      </c>
      <c r="AG4001">
        <v>-695</v>
      </c>
      <c r="AH4001">
        <v>1264</v>
      </c>
      <c r="AI4001">
        <v>494</v>
      </c>
      <c r="AJ4001">
        <v>770</v>
      </c>
      <c r="AN4001">
        <v>770</v>
      </c>
      <c r="AP4001">
        <v>20366</v>
      </c>
      <c r="AQ4001" t="s">
        <v>180</v>
      </c>
      <c r="AR4001" t="s">
        <v>181</v>
      </c>
      <c r="AS4001" t="s">
        <v>180</v>
      </c>
      <c r="AT4001" t="s">
        <v>182</v>
      </c>
      <c r="AU4001">
        <v>16085</v>
      </c>
      <c r="AV4001" t="s">
        <v>62</v>
      </c>
      <c r="AW4001">
        <v>3</v>
      </c>
      <c r="AX4001">
        <v>3</v>
      </c>
      <c r="AY4001">
        <v>2007</v>
      </c>
      <c r="AZ4001">
        <v>2</v>
      </c>
      <c r="BA4001" t="str">
        <f t="shared" si="124"/>
        <v>20072</v>
      </c>
      <c r="BB4001" t="str">
        <f t="shared" si="125"/>
        <v>20072ExpressJet Airlines LLC d/b/a aha!</v>
      </c>
      <c r="BC4001" t="e">
        <f>#N/A</f>
        <v>#N/A</v>
      </c>
      <c r="BD4001" t="e">
        <f>#N/A</f>
        <v>#N/A</v>
      </c>
      <c r="BE4001" t="e">
        <f>#N/A</f>
        <v>#N/A</v>
      </c>
      <c r="BF4001" t="e">
        <f>#N/A</f>
        <v>#N/A</v>
      </c>
      <c r="BG4001" t="e">
        <f>#N/A</f>
        <v>#N/A</v>
      </c>
    </row>
    <row r="4002" spans="1:59">
      <c r="A4002">
        <v>14227</v>
      </c>
      <c r="B4002">
        <v>36296</v>
      </c>
      <c r="C4002">
        <v>311219</v>
      </c>
      <c r="O4002">
        <v>1683</v>
      </c>
      <c r="P4002">
        <v>312902</v>
      </c>
      <c r="Q4002">
        <v>157346</v>
      </c>
      <c r="R4002">
        <v>41706</v>
      </c>
      <c r="S4002">
        <v>8801</v>
      </c>
      <c r="T4002">
        <v>34016</v>
      </c>
      <c r="U4002">
        <v>485</v>
      </c>
      <c r="V4002">
        <v>13988</v>
      </c>
      <c r="X4002">
        <v>20264</v>
      </c>
      <c r="Z4002">
        <v>276606</v>
      </c>
      <c r="AA4002">
        <v>-15656</v>
      </c>
      <c r="AF4002">
        <v>2760</v>
      </c>
      <c r="AG4002">
        <v>-12896</v>
      </c>
      <c r="AH4002">
        <v>23400</v>
      </c>
      <c r="AI4002">
        <v>9173</v>
      </c>
      <c r="AJ4002">
        <v>14227</v>
      </c>
      <c r="AN4002">
        <v>14227</v>
      </c>
      <c r="AP4002">
        <v>20366</v>
      </c>
      <c r="AQ4002" t="s">
        <v>180</v>
      </c>
      <c r="AR4002" t="s">
        <v>181</v>
      </c>
      <c r="AS4002" t="s">
        <v>180</v>
      </c>
      <c r="AT4002" t="s">
        <v>182</v>
      </c>
      <c r="AU4002">
        <v>6085</v>
      </c>
      <c r="AV4002" t="s">
        <v>61</v>
      </c>
      <c r="AW4002">
        <v>3</v>
      </c>
      <c r="AX4002">
        <v>3</v>
      </c>
      <c r="AY4002">
        <v>2007</v>
      </c>
      <c r="AZ4002">
        <v>2</v>
      </c>
      <c r="BA4002" t="str">
        <f t="shared" si="124"/>
        <v>20072</v>
      </c>
      <c r="BB4002" t="str">
        <f t="shared" si="125"/>
        <v>20072ExpressJet Airlines LLC d/b/a aha!</v>
      </c>
      <c r="BC4002" t="e">
        <f>#N/A</f>
        <v>#N/A</v>
      </c>
      <c r="BD4002" t="e">
        <f>#N/A</f>
        <v>#N/A</v>
      </c>
      <c r="BE4002" t="e">
        <f>#N/A</f>
        <v>#N/A</v>
      </c>
      <c r="BF4002" t="e">
        <f>#N/A</f>
        <v>#N/A</v>
      </c>
      <c r="BG4002" t="e">
        <f>#N/A</f>
        <v>#N/A</v>
      </c>
    </row>
    <row r="4003" spans="1:59">
      <c r="A4003">
        <v>634</v>
      </c>
      <c r="B4003">
        <v>1576</v>
      </c>
      <c r="C4003">
        <v>13821</v>
      </c>
      <c r="O4003">
        <v>60</v>
      </c>
      <c r="P4003">
        <v>13881</v>
      </c>
      <c r="Q4003">
        <v>7323</v>
      </c>
      <c r="R4003">
        <v>1880</v>
      </c>
      <c r="S4003">
        <v>337</v>
      </c>
      <c r="T4003">
        <v>1313</v>
      </c>
      <c r="U4003">
        <v>14</v>
      </c>
      <c r="V4003">
        <v>576</v>
      </c>
      <c r="X4003">
        <v>862</v>
      </c>
      <c r="Z4003">
        <v>12305</v>
      </c>
      <c r="AA4003">
        <v>-699</v>
      </c>
      <c r="AF4003">
        <v>128</v>
      </c>
      <c r="AG4003">
        <v>-571</v>
      </c>
      <c r="AH4003">
        <v>1005</v>
      </c>
      <c r="AI4003">
        <v>371</v>
      </c>
      <c r="AJ4003">
        <v>634</v>
      </c>
      <c r="AN4003">
        <v>634</v>
      </c>
      <c r="AP4003">
        <v>20366</v>
      </c>
      <c r="AQ4003" t="s">
        <v>180</v>
      </c>
      <c r="AR4003" t="s">
        <v>181</v>
      </c>
      <c r="AS4003" t="s">
        <v>180</v>
      </c>
      <c r="AT4003" t="s">
        <v>182</v>
      </c>
      <c r="AU4003">
        <v>16085</v>
      </c>
      <c r="AV4003" t="s">
        <v>62</v>
      </c>
      <c r="AW4003">
        <v>3</v>
      </c>
      <c r="AX4003">
        <v>3</v>
      </c>
      <c r="AY4003">
        <v>2007</v>
      </c>
      <c r="AZ4003">
        <v>3</v>
      </c>
      <c r="BA4003" t="str">
        <f t="shared" si="124"/>
        <v>20073</v>
      </c>
      <c r="BB4003" t="str">
        <f t="shared" si="125"/>
        <v>20073ExpressJet Airlines LLC d/b/a aha!</v>
      </c>
      <c r="BC4003" t="e">
        <f>#N/A</f>
        <v>#N/A</v>
      </c>
      <c r="BD4003" t="e">
        <f>#N/A</f>
        <v>#N/A</v>
      </c>
      <c r="BE4003" t="e">
        <f>#N/A</f>
        <v>#N/A</v>
      </c>
      <c r="BF4003" t="e">
        <f>#N/A</f>
        <v>#N/A</v>
      </c>
      <c r="BG4003" t="e">
        <f>#N/A</f>
        <v>#N/A</v>
      </c>
    </row>
    <row r="4004" spans="1:59">
      <c r="A4004">
        <v>14931</v>
      </c>
      <c r="B4004">
        <v>37167</v>
      </c>
      <c r="C4004">
        <v>326284</v>
      </c>
      <c r="O4004">
        <v>1376</v>
      </c>
      <c r="P4004">
        <v>327660</v>
      </c>
      <c r="Q4004">
        <v>172872</v>
      </c>
      <c r="R4004">
        <v>44382</v>
      </c>
      <c r="S4004">
        <v>7949</v>
      </c>
      <c r="T4004">
        <v>30985</v>
      </c>
      <c r="U4004">
        <v>338</v>
      </c>
      <c r="V4004">
        <v>13607</v>
      </c>
      <c r="X4004">
        <v>20360</v>
      </c>
      <c r="Z4004">
        <v>290493</v>
      </c>
      <c r="AA4004">
        <v>-16511</v>
      </c>
      <c r="AF4004">
        <v>3032</v>
      </c>
      <c r="AG4004">
        <v>-13479</v>
      </c>
      <c r="AH4004">
        <v>23688</v>
      </c>
      <c r="AI4004">
        <v>8757</v>
      </c>
      <c r="AJ4004">
        <v>14931</v>
      </c>
      <c r="AN4004">
        <v>14931</v>
      </c>
      <c r="AP4004">
        <v>20366</v>
      </c>
      <c r="AQ4004" t="s">
        <v>180</v>
      </c>
      <c r="AR4004" t="s">
        <v>181</v>
      </c>
      <c r="AS4004" t="s">
        <v>180</v>
      </c>
      <c r="AT4004" t="s">
        <v>182</v>
      </c>
      <c r="AU4004">
        <v>6085</v>
      </c>
      <c r="AV4004" t="s">
        <v>61</v>
      </c>
      <c r="AW4004">
        <v>3</v>
      </c>
      <c r="AX4004">
        <v>3</v>
      </c>
      <c r="AY4004">
        <v>2007</v>
      </c>
      <c r="AZ4004">
        <v>3</v>
      </c>
      <c r="BA4004" t="str">
        <f t="shared" si="124"/>
        <v>20073</v>
      </c>
      <c r="BB4004" t="str">
        <f t="shared" si="125"/>
        <v>20073ExpressJet Airlines LLC d/b/a aha!</v>
      </c>
      <c r="BC4004" t="e">
        <f>#N/A</f>
        <v>#N/A</v>
      </c>
      <c r="BD4004" t="e">
        <f>#N/A</f>
        <v>#N/A</v>
      </c>
      <c r="BE4004" t="e">
        <f>#N/A</f>
        <v>#N/A</v>
      </c>
      <c r="BF4004" t="e">
        <f>#N/A</f>
        <v>#N/A</v>
      </c>
      <c r="BG4004" t="e">
        <f>#N/A</f>
        <v>#N/A</v>
      </c>
    </row>
    <row r="4005" spans="1:59">
      <c r="A4005">
        <v>442</v>
      </c>
      <c r="B4005">
        <v>1136</v>
      </c>
      <c r="C4005">
        <v>10760</v>
      </c>
      <c r="O4005">
        <v>32</v>
      </c>
      <c r="P4005">
        <v>10792</v>
      </c>
      <c r="Q4005">
        <v>5887</v>
      </c>
      <c r="R4005">
        <v>1493</v>
      </c>
      <c r="S4005">
        <v>267</v>
      </c>
      <c r="T4005">
        <v>950</v>
      </c>
      <c r="U4005">
        <v>13</v>
      </c>
      <c r="V4005">
        <v>366</v>
      </c>
      <c r="X4005">
        <v>680</v>
      </c>
      <c r="Z4005">
        <v>9656</v>
      </c>
      <c r="AA4005">
        <v>-502</v>
      </c>
      <c r="AF4005">
        <v>81</v>
      </c>
      <c r="AG4005">
        <v>-421</v>
      </c>
      <c r="AH4005">
        <v>715</v>
      </c>
      <c r="AI4005">
        <v>273</v>
      </c>
      <c r="AJ4005">
        <v>442</v>
      </c>
      <c r="AN4005">
        <v>442</v>
      </c>
      <c r="AP4005">
        <v>20366</v>
      </c>
      <c r="AQ4005" t="s">
        <v>180</v>
      </c>
      <c r="AR4005" t="s">
        <v>181</v>
      </c>
      <c r="AS4005" t="s">
        <v>180</v>
      </c>
      <c r="AT4005" t="s">
        <v>182</v>
      </c>
      <c r="AU4005">
        <v>16085</v>
      </c>
      <c r="AV4005" t="s">
        <v>62</v>
      </c>
      <c r="AW4005">
        <v>3</v>
      </c>
      <c r="AX4005">
        <v>3</v>
      </c>
      <c r="AY4005">
        <v>2007</v>
      </c>
      <c r="AZ4005">
        <v>4</v>
      </c>
      <c r="BA4005" t="str">
        <f t="shared" si="124"/>
        <v>20074</v>
      </c>
      <c r="BB4005" t="str">
        <f t="shared" si="125"/>
        <v>20074ExpressJet Airlines LLC d/b/a aha!</v>
      </c>
      <c r="BC4005" t="e">
        <f>#N/A</f>
        <v>#N/A</v>
      </c>
      <c r="BD4005" t="e">
        <f>#N/A</f>
        <v>#N/A</v>
      </c>
      <c r="BE4005" t="e">
        <f>#N/A</f>
        <v>#N/A</v>
      </c>
      <c r="BF4005" t="e">
        <f>#N/A</f>
        <v>#N/A</v>
      </c>
      <c r="BG4005" t="e">
        <f>#N/A</f>
        <v>#N/A</v>
      </c>
    </row>
    <row r="4006" spans="1:59">
      <c r="A4006">
        <v>13529</v>
      </c>
      <c r="B4006">
        <v>34738</v>
      </c>
      <c r="C4006">
        <v>329179</v>
      </c>
      <c r="E4006">
        <v>-3</v>
      </c>
      <c r="F4006">
        <v>-3</v>
      </c>
      <c r="O4006">
        <v>1004</v>
      </c>
      <c r="P4006">
        <v>330180</v>
      </c>
      <c r="Q4006">
        <v>180115</v>
      </c>
      <c r="R4006">
        <v>45678</v>
      </c>
      <c r="S4006">
        <v>8171</v>
      </c>
      <c r="T4006">
        <v>29065</v>
      </c>
      <c r="U4006">
        <v>395</v>
      </c>
      <c r="V4006">
        <v>11210</v>
      </c>
      <c r="X4006">
        <v>20808</v>
      </c>
      <c r="Z4006">
        <v>295442</v>
      </c>
      <c r="AA4006">
        <v>-15351</v>
      </c>
      <c r="AF4006">
        <v>2488</v>
      </c>
      <c r="AG4006">
        <v>-12863</v>
      </c>
      <c r="AH4006">
        <v>21875</v>
      </c>
      <c r="AI4006">
        <v>8346</v>
      </c>
      <c r="AJ4006">
        <v>13529</v>
      </c>
      <c r="AN4006">
        <v>13529</v>
      </c>
      <c r="AP4006">
        <v>20366</v>
      </c>
      <c r="AQ4006" t="s">
        <v>180</v>
      </c>
      <c r="AR4006" t="s">
        <v>181</v>
      </c>
      <c r="AS4006" t="s">
        <v>180</v>
      </c>
      <c r="AT4006" t="s">
        <v>182</v>
      </c>
      <c r="AU4006">
        <v>6085</v>
      </c>
      <c r="AV4006" t="s">
        <v>61</v>
      </c>
      <c r="AW4006">
        <v>3</v>
      </c>
      <c r="AX4006">
        <v>3</v>
      </c>
      <c r="AY4006">
        <v>2007</v>
      </c>
      <c r="AZ4006">
        <v>4</v>
      </c>
      <c r="BA4006" t="str">
        <f t="shared" si="124"/>
        <v>20074</v>
      </c>
      <c r="BB4006" t="str">
        <f t="shared" si="125"/>
        <v>20074ExpressJet Airlines LLC d/b/a aha!</v>
      </c>
      <c r="BC4006" t="e">
        <f>#N/A</f>
        <v>#N/A</v>
      </c>
      <c r="BD4006" t="e">
        <f>#N/A</f>
        <v>#N/A</v>
      </c>
      <c r="BE4006" t="e">
        <f>#N/A</f>
        <v>#N/A</v>
      </c>
      <c r="BF4006" t="e">
        <f>#N/A</f>
        <v>#N/A</v>
      </c>
      <c r="BG4006" t="e">
        <f>#N/A</f>
        <v>#N/A</v>
      </c>
    </row>
    <row r="4007" spans="1:59">
      <c r="A4007">
        <v>292</v>
      </c>
      <c r="B4007">
        <v>892</v>
      </c>
      <c r="C4007">
        <v>11361</v>
      </c>
      <c r="P4007">
        <v>11361</v>
      </c>
      <c r="Q4007">
        <v>6351</v>
      </c>
      <c r="R4007">
        <v>1677</v>
      </c>
      <c r="S4007">
        <v>264</v>
      </c>
      <c r="T4007">
        <v>958</v>
      </c>
      <c r="U4007">
        <v>8</v>
      </c>
      <c r="V4007">
        <v>489</v>
      </c>
      <c r="X4007">
        <v>722</v>
      </c>
      <c r="Z4007">
        <v>10469</v>
      </c>
      <c r="AA4007">
        <v>-517</v>
      </c>
      <c r="AF4007">
        <v>94</v>
      </c>
      <c r="AG4007">
        <v>-423</v>
      </c>
      <c r="AH4007">
        <v>469</v>
      </c>
      <c r="AI4007">
        <v>177</v>
      </c>
      <c r="AJ4007">
        <v>292</v>
      </c>
      <c r="AN4007">
        <v>292</v>
      </c>
      <c r="AP4007">
        <v>20366</v>
      </c>
      <c r="AQ4007" t="s">
        <v>180</v>
      </c>
      <c r="AR4007" t="s">
        <v>181</v>
      </c>
      <c r="AS4007" t="s">
        <v>180</v>
      </c>
      <c r="AT4007" t="s">
        <v>182</v>
      </c>
      <c r="AU4007">
        <v>16085</v>
      </c>
      <c r="AV4007" t="s">
        <v>62</v>
      </c>
      <c r="AW4007">
        <v>3</v>
      </c>
      <c r="AX4007">
        <v>3</v>
      </c>
      <c r="AY4007">
        <v>2008</v>
      </c>
      <c r="AZ4007">
        <v>1</v>
      </c>
      <c r="BA4007" t="str">
        <f t="shared" si="124"/>
        <v>20081</v>
      </c>
      <c r="BB4007" t="str">
        <f t="shared" si="125"/>
        <v>20081ExpressJet Airlines LLC d/b/a aha!</v>
      </c>
      <c r="BC4007" t="e">
        <f>#N/A</f>
        <v>#N/A</v>
      </c>
      <c r="BD4007" t="e">
        <f>#N/A</f>
        <v>#N/A</v>
      </c>
      <c r="BE4007" t="e">
        <f>#N/A</f>
        <v>#N/A</v>
      </c>
      <c r="BF4007" t="e">
        <f>#N/A</f>
        <v>#N/A</v>
      </c>
      <c r="BG4007" t="e">
        <f>#N/A</f>
        <v>#N/A</v>
      </c>
    </row>
    <row r="4008" spans="1:59">
      <c r="A4008">
        <v>9596</v>
      </c>
      <c r="B4008">
        <v>27193</v>
      </c>
      <c r="C4008">
        <v>332882</v>
      </c>
      <c r="O4008">
        <v>1072</v>
      </c>
      <c r="P4008">
        <v>333954</v>
      </c>
      <c r="Q4008">
        <v>186096</v>
      </c>
      <c r="R4008">
        <v>49126</v>
      </c>
      <c r="S4008">
        <v>7740</v>
      </c>
      <c r="T4008">
        <v>28072</v>
      </c>
      <c r="U4008">
        <v>246</v>
      </c>
      <c r="V4008">
        <v>14334</v>
      </c>
      <c r="X4008">
        <v>21147</v>
      </c>
      <c r="Z4008">
        <v>306761</v>
      </c>
      <c r="AA4008">
        <v>-15163</v>
      </c>
      <c r="AF4008">
        <v>2751</v>
      </c>
      <c r="AG4008">
        <v>-12412</v>
      </c>
      <c r="AH4008">
        <v>14781</v>
      </c>
      <c r="AI4008">
        <v>5185</v>
      </c>
      <c r="AJ4008">
        <v>9596</v>
      </c>
      <c r="AN4008">
        <v>9596</v>
      </c>
      <c r="AP4008">
        <v>20366</v>
      </c>
      <c r="AQ4008" t="s">
        <v>180</v>
      </c>
      <c r="AR4008" t="s">
        <v>181</v>
      </c>
      <c r="AS4008" t="s">
        <v>180</v>
      </c>
      <c r="AT4008" t="s">
        <v>182</v>
      </c>
      <c r="AU4008">
        <v>6085</v>
      </c>
      <c r="AV4008" t="s">
        <v>61</v>
      </c>
      <c r="AW4008">
        <v>3</v>
      </c>
      <c r="AX4008">
        <v>3</v>
      </c>
      <c r="AY4008">
        <v>2008</v>
      </c>
      <c r="AZ4008">
        <v>1</v>
      </c>
      <c r="BA4008" t="str">
        <f t="shared" si="124"/>
        <v>20081</v>
      </c>
      <c r="BB4008" t="str">
        <f t="shared" si="125"/>
        <v>20081ExpressJet Airlines LLC d/b/a aha!</v>
      </c>
      <c r="BC4008" t="e">
        <f>#N/A</f>
        <v>#N/A</v>
      </c>
      <c r="BD4008" t="e">
        <f>#N/A</f>
        <v>#N/A</v>
      </c>
      <c r="BE4008" t="e">
        <f>#N/A</f>
        <v>#N/A</v>
      </c>
      <c r="BF4008" t="e">
        <f>#N/A</f>
        <v>#N/A</v>
      </c>
      <c r="BG4008" t="e">
        <f>#N/A</f>
        <v>#N/A</v>
      </c>
    </row>
    <row r="4009" spans="1:59">
      <c r="A4009">
        <v>391</v>
      </c>
      <c r="B4009">
        <v>1028</v>
      </c>
      <c r="C4009">
        <v>13089</v>
      </c>
      <c r="P4009">
        <v>13089</v>
      </c>
      <c r="Q4009">
        <v>7426</v>
      </c>
      <c r="R4009">
        <v>2261</v>
      </c>
      <c r="S4009">
        <v>277</v>
      </c>
      <c r="T4009">
        <v>899</v>
      </c>
      <c r="U4009">
        <v>17</v>
      </c>
      <c r="V4009">
        <v>465</v>
      </c>
      <c r="X4009">
        <v>716</v>
      </c>
      <c r="Z4009">
        <v>12061</v>
      </c>
      <c r="AA4009">
        <v>-428</v>
      </c>
      <c r="AF4009">
        <v>49</v>
      </c>
      <c r="AG4009">
        <v>-379</v>
      </c>
      <c r="AH4009">
        <v>649</v>
      </c>
      <c r="AI4009">
        <v>258</v>
      </c>
      <c r="AJ4009">
        <v>391</v>
      </c>
      <c r="AN4009">
        <v>391</v>
      </c>
      <c r="AP4009">
        <v>20366</v>
      </c>
      <c r="AQ4009" t="s">
        <v>180</v>
      </c>
      <c r="AR4009" t="s">
        <v>181</v>
      </c>
      <c r="AS4009" t="s">
        <v>180</v>
      </c>
      <c r="AT4009" t="s">
        <v>182</v>
      </c>
      <c r="AU4009">
        <v>16085</v>
      </c>
      <c r="AV4009" t="s">
        <v>62</v>
      </c>
      <c r="AW4009">
        <v>3</v>
      </c>
      <c r="AX4009">
        <v>3</v>
      </c>
      <c r="AY4009">
        <v>2008</v>
      </c>
      <c r="AZ4009">
        <v>2</v>
      </c>
      <c r="BA4009" t="str">
        <f t="shared" si="124"/>
        <v>20082</v>
      </c>
      <c r="BB4009" t="str">
        <f t="shared" si="125"/>
        <v>20082ExpressJet Airlines LLC d/b/a aha!</v>
      </c>
      <c r="BC4009" t="e">
        <f>#N/A</f>
        <v>#N/A</v>
      </c>
      <c r="BD4009" t="e">
        <f>#N/A</f>
        <v>#N/A</v>
      </c>
      <c r="BE4009" t="e">
        <f>#N/A</f>
        <v>#N/A</v>
      </c>
      <c r="BF4009" t="e">
        <f>#N/A</f>
        <v>#N/A</v>
      </c>
      <c r="BG4009" t="e">
        <f>#N/A</f>
        <v>#N/A</v>
      </c>
    </row>
    <row r="4010" spans="1:59">
      <c r="A4010">
        <v>11818</v>
      </c>
      <c r="B4010">
        <v>30928</v>
      </c>
      <c r="C4010">
        <v>392045</v>
      </c>
      <c r="O4010">
        <v>971</v>
      </c>
      <c r="P4010">
        <v>393016</v>
      </c>
      <c r="Q4010">
        <v>222948</v>
      </c>
      <c r="R4010">
        <v>67875</v>
      </c>
      <c r="S4010">
        <v>8303</v>
      </c>
      <c r="T4010">
        <v>26992</v>
      </c>
      <c r="U4010">
        <v>507</v>
      </c>
      <c r="V4010">
        <v>13952</v>
      </c>
      <c r="X4010">
        <v>21511</v>
      </c>
      <c r="Z4010">
        <v>362088</v>
      </c>
      <c r="AA4010">
        <v>-12838</v>
      </c>
      <c r="AF4010">
        <v>1474</v>
      </c>
      <c r="AG4010">
        <v>-11364</v>
      </c>
      <c r="AH4010">
        <v>19564</v>
      </c>
      <c r="AI4010">
        <v>7746</v>
      </c>
      <c r="AJ4010">
        <v>11818</v>
      </c>
      <c r="AN4010">
        <v>11818</v>
      </c>
      <c r="AP4010">
        <v>20366</v>
      </c>
      <c r="AQ4010" t="s">
        <v>180</v>
      </c>
      <c r="AR4010" t="s">
        <v>181</v>
      </c>
      <c r="AS4010" t="s">
        <v>180</v>
      </c>
      <c r="AT4010" t="s">
        <v>182</v>
      </c>
      <c r="AU4010">
        <v>6085</v>
      </c>
      <c r="AV4010" t="s">
        <v>61</v>
      </c>
      <c r="AW4010">
        <v>3</v>
      </c>
      <c r="AX4010">
        <v>3</v>
      </c>
      <c r="AY4010">
        <v>2008</v>
      </c>
      <c r="AZ4010">
        <v>2</v>
      </c>
      <c r="BA4010" t="str">
        <f t="shared" si="124"/>
        <v>20082</v>
      </c>
      <c r="BB4010" t="str">
        <f t="shared" si="125"/>
        <v>20082ExpressJet Airlines LLC d/b/a aha!</v>
      </c>
      <c r="BC4010" t="e">
        <f>#N/A</f>
        <v>#N/A</v>
      </c>
      <c r="BD4010" t="e">
        <f>#N/A</f>
        <v>#N/A</v>
      </c>
      <c r="BE4010" t="e">
        <f>#N/A</f>
        <v>#N/A</v>
      </c>
      <c r="BF4010" t="e">
        <f>#N/A</f>
        <v>#N/A</v>
      </c>
      <c r="BG4010" t="e">
        <f>#N/A</f>
        <v>#N/A</v>
      </c>
    </row>
    <row r="4011" spans="1:59">
      <c r="A4011">
        <v>91</v>
      </c>
      <c r="B4011">
        <v>265</v>
      </c>
      <c r="C4011">
        <v>4381</v>
      </c>
      <c r="O4011">
        <v>9</v>
      </c>
      <c r="P4011">
        <v>4390</v>
      </c>
      <c r="Q4011">
        <v>2625</v>
      </c>
      <c r="R4011">
        <v>663</v>
      </c>
      <c r="S4011">
        <v>101</v>
      </c>
      <c r="T4011">
        <v>316</v>
      </c>
      <c r="U4011">
        <v>2</v>
      </c>
      <c r="V4011">
        <v>160</v>
      </c>
      <c r="X4011">
        <v>258</v>
      </c>
      <c r="Z4011">
        <v>4125</v>
      </c>
      <c r="AA4011">
        <v>-133</v>
      </c>
      <c r="AF4011">
        <v>17</v>
      </c>
      <c r="AG4011">
        <v>-116</v>
      </c>
      <c r="AH4011">
        <v>149</v>
      </c>
      <c r="AI4011">
        <v>58</v>
      </c>
      <c r="AJ4011">
        <v>91</v>
      </c>
      <c r="AN4011">
        <v>91</v>
      </c>
      <c r="AP4011">
        <v>20366</v>
      </c>
      <c r="AQ4011" t="s">
        <v>180</v>
      </c>
      <c r="AR4011" t="s">
        <v>181</v>
      </c>
      <c r="AS4011" t="s">
        <v>180</v>
      </c>
      <c r="AT4011" t="s">
        <v>182</v>
      </c>
      <c r="AU4011">
        <v>16085</v>
      </c>
      <c r="AV4011" t="s">
        <v>62</v>
      </c>
      <c r="AW4011">
        <v>3</v>
      </c>
      <c r="AX4011">
        <v>3</v>
      </c>
      <c r="AY4011">
        <v>2008</v>
      </c>
      <c r="AZ4011">
        <v>3</v>
      </c>
      <c r="BA4011" t="str">
        <f t="shared" si="124"/>
        <v>20083</v>
      </c>
      <c r="BB4011" t="str">
        <f t="shared" si="125"/>
        <v>20083ExpressJet Airlines LLC d/b/a aha!</v>
      </c>
      <c r="BC4011" t="e">
        <f>#N/A</f>
        <v>#N/A</v>
      </c>
      <c r="BD4011" t="e">
        <f>#N/A</f>
        <v>#N/A</v>
      </c>
      <c r="BE4011" t="e">
        <f>#N/A</f>
        <v>#N/A</v>
      </c>
      <c r="BF4011" t="e">
        <f>#N/A</f>
        <v>#N/A</v>
      </c>
      <c r="BG4011" t="e">
        <f>#N/A</f>
        <v>#N/A</v>
      </c>
    </row>
    <row r="4012" spans="1:59">
      <c r="A4012">
        <v>7876</v>
      </c>
      <c r="B4012">
        <v>22947</v>
      </c>
      <c r="C4012">
        <v>379953</v>
      </c>
      <c r="O4012">
        <v>779</v>
      </c>
      <c r="P4012">
        <v>380732</v>
      </c>
      <c r="Q4012">
        <v>227697</v>
      </c>
      <c r="R4012">
        <v>57501</v>
      </c>
      <c r="S4012">
        <v>8782</v>
      </c>
      <c r="T4012">
        <v>27388</v>
      </c>
      <c r="U4012">
        <v>193</v>
      </c>
      <c r="V4012">
        <v>13845</v>
      </c>
      <c r="X4012">
        <v>22379</v>
      </c>
      <c r="Z4012">
        <v>357785</v>
      </c>
      <c r="AA4012">
        <v>-11541</v>
      </c>
      <c r="AF4012">
        <v>1457</v>
      </c>
      <c r="AG4012">
        <v>-10084</v>
      </c>
      <c r="AH4012">
        <v>12863</v>
      </c>
      <c r="AI4012">
        <v>4987</v>
      </c>
      <c r="AJ4012">
        <v>7876</v>
      </c>
      <c r="AN4012">
        <v>7876</v>
      </c>
      <c r="AP4012">
        <v>20366</v>
      </c>
      <c r="AQ4012" t="s">
        <v>180</v>
      </c>
      <c r="AR4012" t="s">
        <v>181</v>
      </c>
      <c r="AS4012" t="s">
        <v>180</v>
      </c>
      <c r="AT4012" t="s">
        <v>182</v>
      </c>
      <c r="AU4012">
        <v>6085</v>
      </c>
      <c r="AV4012" t="s">
        <v>61</v>
      </c>
      <c r="AW4012">
        <v>3</v>
      </c>
      <c r="AX4012">
        <v>3</v>
      </c>
      <c r="AY4012">
        <v>2008</v>
      </c>
      <c r="AZ4012">
        <v>3</v>
      </c>
      <c r="BA4012" t="str">
        <f t="shared" si="124"/>
        <v>20083</v>
      </c>
      <c r="BB4012" t="str">
        <f t="shared" si="125"/>
        <v>20083ExpressJet Airlines LLC d/b/a aha!</v>
      </c>
      <c r="BC4012" t="e">
        <f>#N/A</f>
        <v>#N/A</v>
      </c>
      <c r="BD4012" t="e">
        <f>#N/A</f>
        <v>#N/A</v>
      </c>
      <c r="BE4012" t="e">
        <f>#N/A</f>
        <v>#N/A</v>
      </c>
      <c r="BF4012" t="e">
        <f>#N/A</f>
        <v>#N/A</v>
      </c>
      <c r="BG4012" t="e">
        <f>#N/A</f>
        <v>#N/A</v>
      </c>
    </row>
    <row r="4013" spans="1:59">
      <c r="A4013">
        <v>60</v>
      </c>
      <c r="B4013">
        <v>180</v>
      </c>
      <c r="C4013">
        <v>2364</v>
      </c>
      <c r="P4013">
        <v>2364</v>
      </c>
      <c r="Q4013">
        <v>1155</v>
      </c>
      <c r="R4013">
        <v>492</v>
      </c>
      <c r="S4013">
        <v>62</v>
      </c>
      <c r="T4013">
        <v>197</v>
      </c>
      <c r="U4013">
        <v>3</v>
      </c>
      <c r="V4013">
        <v>95</v>
      </c>
      <c r="X4013">
        <v>180</v>
      </c>
      <c r="Z4013">
        <v>2184</v>
      </c>
      <c r="AA4013">
        <v>-96</v>
      </c>
      <c r="AF4013">
        <v>7</v>
      </c>
      <c r="AG4013">
        <v>-89</v>
      </c>
      <c r="AH4013">
        <v>91</v>
      </c>
      <c r="AI4013">
        <v>31</v>
      </c>
      <c r="AJ4013">
        <v>60</v>
      </c>
      <c r="AN4013">
        <v>60</v>
      </c>
      <c r="AP4013">
        <v>20366</v>
      </c>
      <c r="AQ4013" t="s">
        <v>180</v>
      </c>
      <c r="AR4013" t="s">
        <v>181</v>
      </c>
      <c r="AS4013" t="s">
        <v>180</v>
      </c>
      <c r="AT4013" t="s">
        <v>182</v>
      </c>
      <c r="AU4013">
        <v>16085</v>
      </c>
      <c r="AV4013" t="s">
        <v>62</v>
      </c>
      <c r="AW4013">
        <v>3</v>
      </c>
      <c r="AX4013">
        <v>3</v>
      </c>
      <c r="AY4013">
        <v>2008</v>
      </c>
      <c r="AZ4013">
        <v>4</v>
      </c>
      <c r="BA4013" t="str">
        <f t="shared" si="124"/>
        <v>20084</v>
      </c>
      <c r="BB4013" t="str">
        <f t="shared" si="125"/>
        <v>20084ExpressJet Airlines LLC d/b/a aha!</v>
      </c>
      <c r="BC4013" t="e">
        <f>#N/A</f>
        <v>#N/A</v>
      </c>
      <c r="BD4013" t="e">
        <f>#N/A</f>
        <v>#N/A</v>
      </c>
      <c r="BE4013" t="e">
        <f>#N/A</f>
        <v>#N/A</v>
      </c>
      <c r="BF4013" t="e">
        <f>#N/A</f>
        <v>#N/A</v>
      </c>
      <c r="BG4013" t="e">
        <f>#N/A</f>
        <v>#N/A</v>
      </c>
    </row>
    <row r="4014" spans="1:59">
      <c r="A4014">
        <v>7441</v>
      </c>
      <c r="B4014">
        <v>22366</v>
      </c>
      <c r="C4014">
        <v>293249</v>
      </c>
      <c r="O4014">
        <v>527</v>
      </c>
      <c r="P4014">
        <v>293776</v>
      </c>
      <c r="Q4014">
        <v>143540</v>
      </c>
      <c r="R4014">
        <v>61158</v>
      </c>
      <c r="S4014">
        <v>7725</v>
      </c>
      <c r="T4014">
        <v>24479</v>
      </c>
      <c r="U4014">
        <v>417</v>
      </c>
      <c r="V4014">
        <v>11746</v>
      </c>
      <c r="X4014">
        <v>22345</v>
      </c>
      <c r="Z4014">
        <v>271410</v>
      </c>
      <c r="AA4014">
        <v>-11970</v>
      </c>
      <c r="AF4014">
        <v>929</v>
      </c>
      <c r="AG4014">
        <v>-11041</v>
      </c>
      <c r="AH4014">
        <v>11325</v>
      </c>
      <c r="AI4014">
        <v>3884</v>
      </c>
      <c r="AJ4014">
        <v>7441</v>
      </c>
      <c r="AN4014">
        <v>7441</v>
      </c>
      <c r="AP4014">
        <v>20366</v>
      </c>
      <c r="AQ4014" t="s">
        <v>180</v>
      </c>
      <c r="AR4014" t="s">
        <v>181</v>
      </c>
      <c r="AS4014" t="s">
        <v>180</v>
      </c>
      <c r="AT4014" t="s">
        <v>182</v>
      </c>
      <c r="AU4014">
        <v>6085</v>
      </c>
      <c r="AV4014" t="s">
        <v>61</v>
      </c>
      <c r="AW4014">
        <v>3</v>
      </c>
      <c r="AX4014">
        <v>3</v>
      </c>
      <c r="AY4014">
        <v>2008</v>
      </c>
      <c r="AZ4014">
        <v>4</v>
      </c>
      <c r="BA4014" t="str">
        <f t="shared" si="124"/>
        <v>20084</v>
      </c>
      <c r="BB4014" t="str">
        <f t="shared" si="125"/>
        <v>20084ExpressJet Airlines LLC d/b/a aha!</v>
      </c>
      <c r="BC4014" t="e">
        <f>#N/A</f>
        <v>#N/A</v>
      </c>
      <c r="BD4014" t="e">
        <f>#N/A</f>
        <v>#N/A</v>
      </c>
      <c r="BE4014" t="e">
        <f>#N/A</f>
        <v>#N/A</v>
      </c>
      <c r="BF4014" t="e">
        <f>#N/A</f>
        <v>#N/A</v>
      </c>
      <c r="BG4014" t="e">
        <f>#N/A</f>
        <v>#N/A</v>
      </c>
    </row>
    <row r="4015" spans="1:59">
      <c r="A4015">
        <v>-1</v>
      </c>
      <c r="B4015">
        <v>41</v>
      </c>
      <c r="C4015">
        <v>1087</v>
      </c>
      <c r="P4015">
        <v>1087</v>
      </c>
      <c r="Q4015">
        <v>514</v>
      </c>
      <c r="R4015">
        <v>240</v>
      </c>
      <c r="S4015">
        <v>35</v>
      </c>
      <c r="T4015">
        <v>108</v>
      </c>
      <c r="U4015">
        <v>1</v>
      </c>
      <c r="V4015">
        <v>51</v>
      </c>
      <c r="X4015">
        <v>97</v>
      </c>
      <c r="Z4015">
        <v>1046</v>
      </c>
      <c r="AA4015">
        <v>-44</v>
      </c>
      <c r="AF4015">
        <v>2</v>
      </c>
      <c r="AG4015">
        <v>-42</v>
      </c>
      <c r="AH4015">
        <v>-1</v>
      </c>
      <c r="AJ4015">
        <v>-1</v>
      </c>
      <c r="AN4015">
        <v>-1</v>
      </c>
      <c r="AP4015">
        <v>20366</v>
      </c>
      <c r="AQ4015" t="s">
        <v>180</v>
      </c>
      <c r="AR4015" t="s">
        <v>181</v>
      </c>
      <c r="AS4015" t="s">
        <v>180</v>
      </c>
      <c r="AT4015" t="s">
        <v>182</v>
      </c>
      <c r="AU4015">
        <v>16085</v>
      </c>
      <c r="AV4015" t="s">
        <v>62</v>
      </c>
      <c r="AW4015">
        <v>3</v>
      </c>
      <c r="AX4015">
        <v>3</v>
      </c>
      <c r="AY4015">
        <v>2009</v>
      </c>
      <c r="AZ4015">
        <v>1</v>
      </c>
      <c r="BA4015" t="str">
        <f t="shared" si="124"/>
        <v>20091</v>
      </c>
      <c r="BB4015" t="str">
        <f t="shared" si="125"/>
        <v>20091ExpressJet Airlines LLC d/b/a aha!</v>
      </c>
      <c r="BC4015" t="e">
        <f>#N/A</f>
        <v>#N/A</v>
      </c>
      <c r="BD4015" t="e">
        <f>#N/A</f>
        <v>#N/A</v>
      </c>
      <c r="BE4015" t="e">
        <f>#N/A</f>
        <v>#N/A</v>
      </c>
      <c r="BF4015" t="e">
        <f>#N/A</f>
        <v>#N/A</v>
      </c>
      <c r="BG4015" t="e">
        <f>#N/A</f>
        <v>#N/A</v>
      </c>
    </row>
    <row r="4016" spans="1:59">
      <c r="A4016">
        <v>560</v>
      </c>
      <c r="B4016">
        <v>9886</v>
      </c>
      <c r="C4016">
        <v>245835</v>
      </c>
      <c r="O4016">
        <v>500</v>
      </c>
      <c r="P4016">
        <v>246335</v>
      </c>
      <c r="Q4016">
        <v>116309</v>
      </c>
      <c r="R4016">
        <v>54237</v>
      </c>
      <c r="S4016">
        <v>7849</v>
      </c>
      <c r="T4016">
        <v>24437</v>
      </c>
      <c r="U4016">
        <v>178</v>
      </c>
      <c r="V4016">
        <v>11529</v>
      </c>
      <c r="X4016">
        <v>21910</v>
      </c>
      <c r="Z4016">
        <v>236449</v>
      </c>
      <c r="AA4016">
        <v>-9884</v>
      </c>
      <c r="AF4016">
        <v>558</v>
      </c>
      <c r="AG4016">
        <v>-9326</v>
      </c>
      <c r="AH4016">
        <v>560</v>
      </c>
      <c r="AJ4016">
        <v>560</v>
      </c>
      <c r="AN4016">
        <v>560</v>
      </c>
      <c r="AP4016">
        <v>20366</v>
      </c>
      <c r="AQ4016" t="s">
        <v>180</v>
      </c>
      <c r="AR4016" t="s">
        <v>181</v>
      </c>
      <c r="AS4016" t="s">
        <v>180</v>
      </c>
      <c r="AT4016" t="s">
        <v>182</v>
      </c>
      <c r="AU4016">
        <v>6085</v>
      </c>
      <c r="AV4016" t="s">
        <v>61</v>
      </c>
      <c r="AW4016">
        <v>3</v>
      </c>
      <c r="AX4016">
        <v>3</v>
      </c>
      <c r="AY4016">
        <v>2009</v>
      </c>
      <c r="AZ4016">
        <v>1</v>
      </c>
      <c r="BA4016" t="str">
        <f t="shared" si="124"/>
        <v>20091</v>
      </c>
      <c r="BB4016" t="str">
        <f t="shared" si="125"/>
        <v>20091ExpressJet Airlines LLC d/b/a aha!</v>
      </c>
      <c r="BC4016" t="e">
        <f>#N/A</f>
        <v>#N/A</v>
      </c>
      <c r="BD4016" t="e">
        <f>#N/A</f>
        <v>#N/A</v>
      </c>
      <c r="BE4016" t="e">
        <f>#N/A</f>
        <v>#N/A</v>
      </c>
      <c r="BF4016" t="e">
        <f>#N/A</f>
        <v>#N/A</v>
      </c>
      <c r="BG4016" t="e">
        <f>#N/A</f>
        <v>#N/A</v>
      </c>
    </row>
    <row r="4017" spans="1:59">
      <c r="A4017">
        <v>17</v>
      </c>
      <c r="B4017">
        <v>48</v>
      </c>
      <c r="C4017">
        <v>634</v>
      </c>
      <c r="P4017">
        <v>634</v>
      </c>
      <c r="Q4017">
        <v>261</v>
      </c>
      <c r="R4017">
        <v>167</v>
      </c>
      <c r="S4017">
        <v>20</v>
      </c>
      <c r="T4017">
        <v>52</v>
      </c>
      <c r="U4017">
        <v>1</v>
      </c>
      <c r="V4017">
        <v>30</v>
      </c>
      <c r="X4017">
        <v>55</v>
      </c>
      <c r="Z4017">
        <v>586</v>
      </c>
      <c r="AA4017">
        <v>-21</v>
      </c>
      <c r="AF4017">
        <v>1</v>
      </c>
      <c r="AG4017">
        <v>-20</v>
      </c>
      <c r="AH4017">
        <v>28</v>
      </c>
      <c r="AI4017">
        <v>11</v>
      </c>
      <c r="AJ4017">
        <v>17</v>
      </c>
      <c r="AN4017">
        <v>17</v>
      </c>
      <c r="AP4017">
        <v>20366</v>
      </c>
      <c r="AQ4017" t="s">
        <v>180</v>
      </c>
      <c r="AR4017" t="s">
        <v>181</v>
      </c>
      <c r="AS4017" t="s">
        <v>180</v>
      </c>
      <c r="AT4017" t="s">
        <v>182</v>
      </c>
      <c r="AU4017">
        <v>16085</v>
      </c>
      <c r="AV4017" t="s">
        <v>62</v>
      </c>
      <c r="AW4017">
        <v>3</v>
      </c>
      <c r="AX4017">
        <v>3</v>
      </c>
      <c r="AY4017">
        <v>2009</v>
      </c>
      <c r="AZ4017">
        <v>2</v>
      </c>
      <c r="BA4017" t="str">
        <f t="shared" si="124"/>
        <v>20092</v>
      </c>
      <c r="BB4017" t="str">
        <f t="shared" si="125"/>
        <v>20092ExpressJet Airlines LLC d/b/a aha!</v>
      </c>
      <c r="BC4017" t="e">
        <f>#N/A</f>
        <v>#N/A</v>
      </c>
      <c r="BD4017" t="e">
        <f>#N/A</f>
        <v>#N/A</v>
      </c>
      <c r="BE4017" t="e">
        <f>#N/A</f>
        <v>#N/A</v>
      </c>
      <c r="BF4017" t="e">
        <f>#N/A</f>
        <v>#N/A</v>
      </c>
      <c r="BG4017" t="e">
        <f>#N/A</f>
        <v>#N/A</v>
      </c>
    </row>
    <row r="4018" spans="1:59">
      <c r="A4018">
        <v>6988</v>
      </c>
      <c r="B4018">
        <v>19756</v>
      </c>
      <c r="C4018">
        <v>257140</v>
      </c>
      <c r="O4018">
        <v>617</v>
      </c>
      <c r="P4018">
        <v>257757</v>
      </c>
      <c r="Q4018">
        <v>106091</v>
      </c>
      <c r="R4018">
        <v>67872</v>
      </c>
      <c r="S4018">
        <v>8213</v>
      </c>
      <c r="T4018">
        <v>21155</v>
      </c>
      <c r="U4018">
        <v>208</v>
      </c>
      <c r="V4018">
        <v>12175</v>
      </c>
      <c r="X4018">
        <v>22287</v>
      </c>
      <c r="Z4018">
        <v>238001</v>
      </c>
      <c r="AA4018">
        <v>-8736</v>
      </c>
      <c r="AF4018">
        <v>308</v>
      </c>
      <c r="AG4018">
        <v>-8428</v>
      </c>
      <c r="AH4018">
        <v>11328</v>
      </c>
      <c r="AI4018">
        <v>4340</v>
      </c>
      <c r="AJ4018">
        <v>6988</v>
      </c>
      <c r="AN4018">
        <v>6988</v>
      </c>
      <c r="AP4018">
        <v>20366</v>
      </c>
      <c r="AQ4018" t="s">
        <v>180</v>
      </c>
      <c r="AR4018" t="s">
        <v>181</v>
      </c>
      <c r="AS4018" t="s">
        <v>180</v>
      </c>
      <c r="AT4018" t="s">
        <v>182</v>
      </c>
      <c r="AU4018">
        <v>6085</v>
      </c>
      <c r="AV4018" t="s">
        <v>61</v>
      </c>
      <c r="AW4018">
        <v>3</v>
      </c>
      <c r="AX4018">
        <v>3</v>
      </c>
      <c r="AY4018">
        <v>2009</v>
      </c>
      <c r="AZ4018">
        <v>2</v>
      </c>
      <c r="BA4018" t="str">
        <f t="shared" si="124"/>
        <v>20092</v>
      </c>
      <c r="BB4018" t="str">
        <f t="shared" si="125"/>
        <v>20092ExpressJet Airlines LLC d/b/a aha!</v>
      </c>
      <c r="BC4018" t="e">
        <f>#N/A</f>
        <v>#N/A</v>
      </c>
      <c r="BD4018" t="e">
        <f>#N/A</f>
        <v>#N/A</v>
      </c>
      <c r="BE4018" t="e">
        <f>#N/A</f>
        <v>#N/A</v>
      </c>
      <c r="BF4018" t="e">
        <f>#N/A</f>
        <v>#N/A</v>
      </c>
      <c r="BG4018" t="e">
        <f>#N/A</f>
        <v>#N/A</v>
      </c>
    </row>
    <row r="4019" spans="1:59">
      <c r="A4019">
        <v>23</v>
      </c>
      <c r="B4019">
        <v>60</v>
      </c>
      <c r="C4019">
        <v>567</v>
      </c>
      <c r="P4019">
        <v>567</v>
      </c>
      <c r="Q4019">
        <v>163</v>
      </c>
      <c r="R4019">
        <v>171</v>
      </c>
      <c r="S4019">
        <v>26</v>
      </c>
      <c r="T4019">
        <v>44</v>
      </c>
      <c r="U4019">
        <v>1</v>
      </c>
      <c r="V4019">
        <v>38</v>
      </c>
      <c r="X4019">
        <v>64</v>
      </c>
      <c r="Z4019">
        <v>507</v>
      </c>
      <c r="AA4019">
        <v>-23</v>
      </c>
      <c r="AF4019">
        <v>1</v>
      </c>
      <c r="AG4019">
        <v>-22</v>
      </c>
      <c r="AH4019">
        <v>38</v>
      </c>
      <c r="AI4019">
        <v>15</v>
      </c>
      <c r="AJ4019">
        <v>23</v>
      </c>
      <c r="AN4019">
        <v>23</v>
      </c>
      <c r="AP4019">
        <v>20366</v>
      </c>
      <c r="AQ4019" t="s">
        <v>180</v>
      </c>
      <c r="AR4019" t="s">
        <v>181</v>
      </c>
      <c r="AS4019" t="s">
        <v>180</v>
      </c>
      <c r="AT4019" t="s">
        <v>182</v>
      </c>
      <c r="AU4019">
        <v>16085</v>
      </c>
      <c r="AV4019" t="s">
        <v>62</v>
      </c>
      <c r="AW4019">
        <v>3</v>
      </c>
      <c r="AX4019">
        <v>3</v>
      </c>
      <c r="AY4019">
        <v>2009</v>
      </c>
      <c r="AZ4019">
        <v>3</v>
      </c>
      <c r="BA4019" t="str">
        <f t="shared" si="124"/>
        <v>20093</v>
      </c>
      <c r="BB4019" t="str">
        <f t="shared" si="125"/>
        <v>20093ExpressJet Airlines LLC d/b/a aha!</v>
      </c>
      <c r="BC4019" t="e">
        <f>#N/A</f>
        <v>#N/A</v>
      </c>
      <c r="BD4019" t="e">
        <f>#N/A</f>
        <v>#N/A</v>
      </c>
      <c r="BE4019" t="e">
        <f>#N/A</f>
        <v>#N/A</v>
      </c>
      <c r="BF4019" t="e">
        <f>#N/A</f>
        <v>#N/A</v>
      </c>
      <c r="BG4019" t="e">
        <f>#N/A</f>
        <v>#N/A</v>
      </c>
    </row>
    <row r="4020" spans="1:59">
      <c r="A4020">
        <v>8293</v>
      </c>
      <c r="B4020">
        <v>21077</v>
      </c>
      <c r="C4020">
        <v>197141</v>
      </c>
      <c r="O4020">
        <v>-90</v>
      </c>
      <c r="P4020">
        <v>197051</v>
      </c>
      <c r="Q4020">
        <v>56719</v>
      </c>
      <c r="R4020">
        <v>59333</v>
      </c>
      <c r="S4020">
        <v>8976</v>
      </c>
      <c r="T4020">
        <v>15274</v>
      </c>
      <c r="U4020">
        <v>252</v>
      </c>
      <c r="V4020">
        <v>13125</v>
      </c>
      <c r="X4020">
        <v>22295</v>
      </c>
      <c r="Z4020">
        <v>175974</v>
      </c>
      <c r="AA4020">
        <v>-8158</v>
      </c>
      <c r="AF4020">
        <v>461</v>
      </c>
      <c r="AG4020">
        <v>-7697</v>
      </c>
      <c r="AH4020">
        <v>13380</v>
      </c>
      <c r="AI4020">
        <v>5087</v>
      </c>
      <c r="AJ4020">
        <v>8293</v>
      </c>
      <c r="AN4020">
        <v>8293</v>
      </c>
      <c r="AP4020">
        <v>20366</v>
      </c>
      <c r="AQ4020" t="s">
        <v>180</v>
      </c>
      <c r="AR4020" t="s">
        <v>181</v>
      </c>
      <c r="AS4020" t="s">
        <v>180</v>
      </c>
      <c r="AT4020" t="s">
        <v>182</v>
      </c>
      <c r="AU4020">
        <v>6085</v>
      </c>
      <c r="AV4020" t="s">
        <v>61</v>
      </c>
      <c r="AW4020">
        <v>3</v>
      </c>
      <c r="AX4020">
        <v>3</v>
      </c>
      <c r="AY4020">
        <v>2009</v>
      </c>
      <c r="AZ4020">
        <v>3</v>
      </c>
      <c r="BA4020" t="str">
        <f t="shared" si="124"/>
        <v>20093</v>
      </c>
      <c r="BB4020" t="str">
        <f t="shared" si="125"/>
        <v>20093ExpressJet Airlines LLC d/b/a aha!</v>
      </c>
      <c r="BC4020" t="e">
        <f>#N/A</f>
        <v>#N/A</v>
      </c>
      <c r="BD4020" t="e">
        <f>#N/A</f>
        <v>#N/A</v>
      </c>
      <c r="BE4020" t="e">
        <f>#N/A</f>
        <v>#N/A</v>
      </c>
      <c r="BF4020" t="e">
        <f>#N/A</f>
        <v>#N/A</v>
      </c>
      <c r="BG4020" t="e">
        <f>#N/A</f>
        <v>#N/A</v>
      </c>
    </row>
    <row r="4021" spans="1:59">
      <c r="A4021">
        <v>13</v>
      </c>
      <c r="B4021">
        <v>41</v>
      </c>
      <c r="C4021">
        <v>516</v>
      </c>
      <c r="O4021">
        <v>1</v>
      </c>
      <c r="P4021">
        <v>517</v>
      </c>
      <c r="Q4021">
        <v>156</v>
      </c>
      <c r="R4021">
        <v>157</v>
      </c>
      <c r="S4021">
        <v>24</v>
      </c>
      <c r="T4021">
        <v>38</v>
      </c>
      <c r="U4021">
        <v>1</v>
      </c>
      <c r="V4021">
        <v>35</v>
      </c>
      <c r="X4021">
        <v>65</v>
      </c>
      <c r="Z4021">
        <v>476</v>
      </c>
      <c r="AA4021">
        <v>-21</v>
      </c>
      <c r="AF4021">
        <v>1</v>
      </c>
      <c r="AG4021">
        <v>-20</v>
      </c>
      <c r="AH4021">
        <v>21</v>
      </c>
      <c r="AI4021">
        <v>8</v>
      </c>
      <c r="AJ4021">
        <v>13</v>
      </c>
      <c r="AN4021">
        <v>13</v>
      </c>
      <c r="AP4021">
        <v>20366</v>
      </c>
      <c r="AQ4021" t="s">
        <v>180</v>
      </c>
      <c r="AR4021" t="s">
        <v>181</v>
      </c>
      <c r="AS4021" t="s">
        <v>180</v>
      </c>
      <c r="AT4021" t="s">
        <v>182</v>
      </c>
      <c r="AU4021">
        <v>16085</v>
      </c>
      <c r="AV4021" t="s">
        <v>62</v>
      </c>
      <c r="AW4021">
        <v>3</v>
      </c>
      <c r="AX4021">
        <v>3</v>
      </c>
      <c r="AY4021">
        <v>2009</v>
      </c>
      <c r="AZ4021">
        <v>4</v>
      </c>
      <c r="BA4021" t="str">
        <f t="shared" si="124"/>
        <v>20094</v>
      </c>
      <c r="BB4021" t="str">
        <f t="shared" si="125"/>
        <v>20094ExpressJet Airlines LLC d/b/a aha!</v>
      </c>
      <c r="BC4021" t="e">
        <f>#N/A</f>
        <v>#N/A</v>
      </c>
      <c r="BD4021" t="e">
        <f>#N/A</f>
        <v>#N/A</v>
      </c>
      <c r="BE4021" t="e">
        <f>#N/A</f>
        <v>#N/A</v>
      </c>
      <c r="BF4021" t="e">
        <f>#N/A</f>
        <v>#N/A</v>
      </c>
      <c r="BG4021" t="e">
        <f>#N/A</f>
        <v>#N/A</v>
      </c>
    </row>
    <row r="4022" spans="1:59">
      <c r="A4022">
        <v>4508</v>
      </c>
      <c r="B4022">
        <v>14238</v>
      </c>
      <c r="C4022">
        <v>176426</v>
      </c>
      <c r="O4022">
        <v>474</v>
      </c>
      <c r="P4022">
        <v>176900</v>
      </c>
      <c r="Q4022">
        <v>53296</v>
      </c>
      <c r="R4022">
        <v>53591</v>
      </c>
      <c r="S4022">
        <v>8224</v>
      </c>
      <c r="T4022">
        <v>12933</v>
      </c>
      <c r="U4022">
        <v>229</v>
      </c>
      <c r="V4022">
        <v>12127</v>
      </c>
      <c r="X4022">
        <v>22262</v>
      </c>
      <c r="Z4022">
        <v>162662</v>
      </c>
      <c r="AA4022">
        <v>-7336</v>
      </c>
      <c r="AF4022">
        <v>394</v>
      </c>
      <c r="AG4022">
        <v>-6942</v>
      </c>
      <c r="AH4022">
        <v>7296</v>
      </c>
      <c r="AI4022">
        <v>2788</v>
      </c>
      <c r="AJ4022">
        <v>4508</v>
      </c>
      <c r="AN4022">
        <v>4508</v>
      </c>
      <c r="AP4022">
        <v>20366</v>
      </c>
      <c r="AQ4022" t="s">
        <v>180</v>
      </c>
      <c r="AR4022" t="s">
        <v>181</v>
      </c>
      <c r="AS4022" t="s">
        <v>180</v>
      </c>
      <c r="AT4022" t="s">
        <v>182</v>
      </c>
      <c r="AU4022">
        <v>6085</v>
      </c>
      <c r="AV4022" t="s">
        <v>61</v>
      </c>
      <c r="AW4022">
        <v>3</v>
      </c>
      <c r="AX4022">
        <v>3</v>
      </c>
      <c r="AY4022">
        <v>2009</v>
      </c>
      <c r="AZ4022">
        <v>4</v>
      </c>
      <c r="BA4022" t="str">
        <f t="shared" si="124"/>
        <v>20094</v>
      </c>
      <c r="BB4022" t="str">
        <f t="shared" si="125"/>
        <v>20094ExpressJet Airlines LLC d/b/a aha!</v>
      </c>
      <c r="BC4022" t="e">
        <f>#N/A</f>
        <v>#N/A</v>
      </c>
      <c r="BD4022" t="e">
        <f>#N/A</f>
        <v>#N/A</v>
      </c>
      <c r="BE4022" t="e">
        <f>#N/A</f>
        <v>#N/A</v>
      </c>
      <c r="BF4022" t="e">
        <f>#N/A</f>
        <v>#N/A</v>
      </c>
      <c r="BG4022" t="e">
        <f>#N/A</f>
        <v>#N/A</v>
      </c>
    </row>
    <row r="4023" spans="1:59">
      <c r="A4023">
        <v>35</v>
      </c>
      <c r="B4023">
        <v>107</v>
      </c>
      <c r="C4023">
        <v>1318</v>
      </c>
      <c r="O4023">
        <v>2</v>
      </c>
      <c r="P4023">
        <v>1320</v>
      </c>
      <c r="Q4023">
        <v>401</v>
      </c>
      <c r="R4023">
        <v>402</v>
      </c>
      <c r="S4023">
        <v>63</v>
      </c>
      <c r="T4023">
        <v>85</v>
      </c>
      <c r="V4023">
        <v>99</v>
      </c>
      <c r="X4023">
        <v>163</v>
      </c>
      <c r="Z4023">
        <v>1213</v>
      </c>
      <c r="AA4023">
        <v>-50</v>
      </c>
      <c r="AF4023">
        <v>1</v>
      </c>
      <c r="AG4023">
        <v>-49</v>
      </c>
      <c r="AH4023">
        <v>58</v>
      </c>
      <c r="AI4023">
        <v>23</v>
      </c>
      <c r="AJ4023">
        <v>35</v>
      </c>
      <c r="AN4023">
        <v>35</v>
      </c>
      <c r="AP4023">
        <v>20366</v>
      </c>
      <c r="AQ4023" t="s">
        <v>180</v>
      </c>
      <c r="AR4023" t="s">
        <v>181</v>
      </c>
      <c r="AS4023" t="s">
        <v>180</v>
      </c>
      <c r="AT4023" t="s">
        <v>182</v>
      </c>
      <c r="AU4023">
        <v>16085</v>
      </c>
      <c r="AV4023" t="s">
        <v>62</v>
      </c>
      <c r="AW4023">
        <v>3</v>
      </c>
      <c r="AX4023">
        <v>3</v>
      </c>
      <c r="AY4023">
        <v>2010</v>
      </c>
      <c r="AZ4023">
        <v>1</v>
      </c>
      <c r="BA4023" t="str">
        <f t="shared" si="124"/>
        <v>20101</v>
      </c>
      <c r="BB4023" t="str">
        <f t="shared" si="125"/>
        <v>20101ExpressJet Airlines LLC d/b/a aha!</v>
      </c>
      <c r="BC4023" t="e">
        <f>#N/A</f>
        <v>#N/A</v>
      </c>
      <c r="BD4023" t="e">
        <f>#N/A</f>
        <v>#N/A</v>
      </c>
      <c r="BE4023" t="e">
        <f>#N/A</f>
        <v>#N/A</v>
      </c>
      <c r="BF4023" t="e">
        <f>#N/A</f>
        <v>#N/A</v>
      </c>
      <c r="BG4023" t="e">
        <f>#N/A</f>
        <v>#N/A</v>
      </c>
    </row>
    <row r="4024" spans="1:59">
      <c r="A4024">
        <v>4852</v>
      </c>
      <c r="B4024">
        <v>14673</v>
      </c>
      <c r="C4024">
        <v>180310</v>
      </c>
      <c r="O4024">
        <v>211</v>
      </c>
      <c r="P4024">
        <v>180521</v>
      </c>
      <c r="Q4024">
        <v>54872</v>
      </c>
      <c r="R4024">
        <v>54928</v>
      </c>
      <c r="S4024">
        <v>8560</v>
      </c>
      <c r="T4024">
        <v>11593</v>
      </c>
      <c r="U4024">
        <v>56</v>
      </c>
      <c r="V4024">
        <v>13585</v>
      </c>
      <c r="X4024">
        <v>22254</v>
      </c>
      <c r="Z4024">
        <v>165848</v>
      </c>
      <c r="AA4024">
        <v>-6868</v>
      </c>
      <c r="AD4024">
        <v>139</v>
      </c>
      <c r="AF4024">
        <v>-1</v>
      </c>
      <c r="AG4024">
        <v>-6730</v>
      </c>
      <c r="AH4024">
        <v>7943</v>
      </c>
      <c r="AI4024">
        <v>3091</v>
      </c>
      <c r="AJ4024">
        <v>4852</v>
      </c>
      <c r="AN4024">
        <v>4852</v>
      </c>
      <c r="AP4024">
        <v>20366</v>
      </c>
      <c r="AQ4024" t="s">
        <v>180</v>
      </c>
      <c r="AR4024" t="s">
        <v>181</v>
      </c>
      <c r="AS4024" t="s">
        <v>180</v>
      </c>
      <c r="AT4024" t="s">
        <v>182</v>
      </c>
      <c r="AU4024">
        <v>6085</v>
      </c>
      <c r="AV4024" t="s">
        <v>61</v>
      </c>
      <c r="AW4024">
        <v>3</v>
      </c>
      <c r="AX4024">
        <v>3</v>
      </c>
      <c r="AY4024">
        <v>2010</v>
      </c>
      <c r="AZ4024">
        <v>1</v>
      </c>
      <c r="BA4024" t="str">
        <f t="shared" si="124"/>
        <v>20101</v>
      </c>
      <c r="BB4024" t="str">
        <f t="shared" si="125"/>
        <v>20101ExpressJet Airlines LLC d/b/a aha!</v>
      </c>
      <c r="BC4024" t="e">
        <f>#N/A</f>
        <v>#N/A</v>
      </c>
      <c r="BD4024" t="e">
        <f>#N/A</f>
        <v>#N/A</v>
      </c>
      <c r="BE4024" t="e">
        <f>#N/A</f>
        <v>#N/A</v>
      </c>
      <c r="BF4024" t="e">
        <f>#N/A</f>
        <v>#N/A</v>
      </c>
      <c r="BG4024" t="e">
        <f>#N/A</f>
        <v>#N/A</v>
      </c>
    </row>
    <row r="4025" spans="1:59">
      <c r="A4025">
        <v>35</v>
      </c>
      <c r="B4025">
        <v>111</v>
      </c>
      <c r="C4025">
        <v>1380</v>
      </c>
      <c r="O4025">
        <v>3</v>
      </c>
      <c r="P4025">
        <v>1383</v>
      </c>
      <c r="Q4025">
        <v>471</v>
      </c>
      <c r="R4025">
        <v>347</v>
      </c>
      <c r="S4025">
        <v>71</v>
      </c>
      <c r="T4025">
        <v>108</v>
      </c>
      <c r="V4025">
        <v>94</v>
      </c>
      <c r="X4025">
        <v>181</v>
      </c>
      <c r="Z4025">
        <v>1272</v>
      </c>
      <c r="AA4025">
        <v>-55</v>
      </c>
      <c r="AF4025">
        <v>1</v>
      </c>
      <c r="AG4025">
        <v>-54</v>
      </c>
      <c r="AH4025">
        <v>57</v>
      </c>
      <c r="AI4025">
        <v>22</v>
      </c>
      <c r="AJ4025">
        <v>35</v>
      </c>
      <c r="AN4025">
        <v>35</v>
      </c>
      <c r="AP4025">
        <v>20366</v>
      </c>
      <c r="AQ4025" t="s">
        <v>180</v>
      </c>
      <c r="AR4025" t="s">
        <v>181</v>
      </c>
      <c r="AS4025" t="s">
        <v>180</v>
      </c>
      <c r="AT4025" t="s">
        <v>182</v>
      </c>
      <c r="AU4025">
        <v>16085</v>
      </c>
      <c r="AV4025" t="s">
        <v>62</v>
      </c>
      <c r="AW4025">
        <v>3</v>
      </c>
      <c r="AX4025">
        <v>3</v>
      </c>
      <c r="AY4025">
        <v>2010</v>
      </c>
      <c r="AZ4025">
        <v>2</v>
      </c>
      <c r="BA4025" t="str">
        <f t="shared" si="124"/>
        <v>20102</v>
      </c>
      <c r="BB4025" t="str">
        <f t="shared" si="125"/>
        <v>20102ExpressJet Airlines LLC d/b/a aha!</v>
      </c>
      <c r="BC4025" t="e">
        <f>#N/A</f>
        <v>#N/A</v>
      </c>
      <c r="BD4025" t="e">
        <f>#N/A</f>
        <v>#N/A</v>
      </c>
      <c r="BE4025" t="e">
        <f>#N/A</f>
        <v>#N/A</v>
      </c>
      <c r="BF4025" t="e">
        <f>#N/A</f>
        <v>#N/A</v>
      </c>
      <c r="BG4025" t="e">
        <f>#N/A</f>
        <v>#N/A</v>
      </c>
    </row>
    <row r="4026" spans="1:59">
      <c r="A4026">
        <v>4362</v>
      </c>
      <c r="B4026">
        <v>13784</v>
      </c>
      <c r="C4026">
        <v>170983</v>
      </c>
      <c r="O4026">
        <v>429</v>
      </c>
      <c r="P4026">
        <v>171412</v>
      </c>
      <c r="Q4026">
        <v>58353</v>
      </c>
      <c r="R4026">
        <v>43012</v>
      </c>
      <c r="S4026">
        <v>8812</v>
      </c>
      <c r="T4026">
        <v>13358</v>
      </c>
      <c r="U4026">
        <v>53</v>
      </c>
      <c r="V4026">
        <v>11670</v>
      </c>
      <c r="X4026">
        <v>22370</v>
      </c>
      <c r="Z4026">
        <v>157628</v>
      </c>
      <c r="AA4026">
        <v>-6764</v>
      </c>
      <c r="AF4026">
        <v>118</v>
      </c>
      <c r="AG4026">
        <v>-6646</v>
      </c>
      <c r="AH4026">
        <v>7138</v>
      </c>
      <c r="AI4026">
        <v>2776</v>
      </c>
      <c r="AJ4026">
        <v>4362</v>
      </c>
      <c r="AN4026">
        <v>4362</v>
      </c>
      <c r="AP4026">
        <v>20366</v>
      </c>
      <c r="AQ4026" t="s">
        <v>180</v>
      </c>
      <c r="AR4026" t="s">
        <v>181</v>
      </c>
      <c r="AS4026" t="s">
        <v>180</v>
      </c>
      <c r="AT4026" t="s">
        <v>182</v>
      </c>
      <c r="AU4026">
        <v>6085</v>
      </c>
      <c r="AV4026" t="s">
        <v>61</v>
      </c>
      <c r="AW4026">
        <v>3</v>
      </c>
      <c r="AX4026">
        <v>3</v>
      </c>
      <c r="AY4026">
        <v>2010</v>
      </c>
      <c r="AZ4026">
        <v>2</v>
      </c>
      <c r="BA4026" t="str">
        <f t="shared" si="124"/>
        <v>20102</v>
      </c>
      <c r="BB4026" t="str">
        <f t="shared" si="125"/>
        <v>20102ExpressJet Airlines LLC d/b/a aha!</v>
      </c>
      <c r="BC4026" t="e">
        <f>#N/A</f>
        <v>#N/A</v>
      </c>
      <c r="BD4026" t="e">
        <f>#N/A</f>
        <v>#N/A</v>
      </c>
      <c r="BE4026" t="e">
        <f>#N/A</f>
        <v>#N/A</v>
      </c>
      <c r="BF4026" t="e">
        <f>#N/A</f>
        <v>#N/A</v>
      </c>
      <c r="BG4026" t="e">
        <f>#N/A</f>
        <v>#N/A</v>
      </c>
    </row>
    <row r="4027" spans="1:59">
      <c r="A4027">
        <v>9</v>
      </c>
      <c r="B4027">
        <v>41</v>
      </c>
      <c r="C4027">
        <v>772</v>
      </c>
      <c r="O4027">
        <v>2</v>
      </c>
      <c r="P4027">
        <v>774</v>
      </c>
      <c r="Q4027">
        <v>270</v>
      </c>
      <c r="R4027">
        <v>218</v>
      </c>
      <c r="S4027">
        <v>39</v>
      </c>
      <c r="T4027">
        <v>56</v>
      </c>
      <c r="V4027">
        <v>55</v>
      </c>
      <c r="X4027">
        <v>95</v>
      </c>
      <c r="Z4027">
        <v>733</v>
      </c>
      <c r="AA4027">
        <v>-29</v>
      </c>
      <c r="AF4027">
        <v>1</v>
      </c>
      <c r="AG4027">
        <v>-28</v>
      </c>
      <c r="AH4027">
        <v>13</v>
      </c>
      <c r="AI4027">
        <v>4</v>
      </c>
      <c r="AJ4027">
        <v>9</v>
      </c>
      <c r="AN4027">
        <v>9</v>
      </c>
      <c r="AP4027">
        <v>20366</v>
      </c>
      <c r="AQ4027" t="s">
        <v>180</v>
      </c>
      <c r="AR4027" t="s">
        <v>181</v>
      </c>
      <c r="AS4027" t="s">
        <v>180</v>
      </c>
      <c r="AT4027" t="s">
        <v>182</v>
      </c>
      <c r="AU4027">
        <v>16085</v>
      </c>
      <c r="AV4027" t="s">
        <v>62</v>
      </c>
      <c r="AW4027">
        <v>3</v>
      </c>
      <c r="AX4027">
        <v>3</v>
      </c>
      <c r="AY4027">
        <v>2010</v>
      </c>
      <c r="AZ4027">
        <v>3</v>
      </c>
      <c r="BA4027" t="str">
        <f t="shared" si="124"/>
        <v>20103</v>
      </c>
      <c r="BB4027" t="str">
        <f t="shared" si="125"/>
        <v>20103ExpressJet Airlines LLC d/b/a aha!</v>
      </c>
      <c r="BC4027" t="e">
        <f>#N/A</f>
        <v>#N/A</v>
      </c>
      <c r="BD4027" t="e">
        <f>#N/A</f>
        <v>#N/A</v>
      </c>
      <c r="BE4027" t="e">
        <f>#N/A</f>
        <v>#N/A</v>
      </c>
      <c r="BF4027" t="e">
        <f>#N/A</f>
        <v>#N/A</v>
      </c>
      <c r="BG4027" t="e">
        <f>#N/A</f>
        <v>#N/A</v>
      </c>
    </row>
    <row r="4028" spans="1:59">
      <c r="A4028">
        <v>2185</v>
      </c>
      <c r="B4028">
        <v>9989</v>
      </c>
      <c r="C4028">
        <v>184746</v>
      </c>
      <c r="O4028">
        <v>503</v>
      </c>
      <c r="P4028">
        <v>185249</v>
      </c>
      <c r="Q4028">
        <v>64585</v>
      </c>
      <c r="R4028">
        <v>52183</v>
      </c>
      <c r="S4028">
        <v>9316</v>
      </c>
      <c r="T4028">
        <v>13291</v>
      </c>
      <c r="U4028">
        <v>54</v>
      </c>
      <c r="V4028">
        <v>13213</v>
      </c>
      <c r="X4028">
        <v>22618</v>
      </c>
      <c r="Z4028">
        <v>175260</v>
      </c>
      <c r="AA4028">
        <v>-6946</v>
      </c>
      <c r="AF4028">
        <v>176</v>
      </c>
      <c r="AG4028">
        <v>-6770</v>
      </c>
      <c r="AH4028">
        <v>3219</v>
      </c>
      <c r="AI4028">
        <v>1034</v>
      </c>
      <c r="AJ4028">
        <v>2185</v>
      </c>
      <c r="AN4028">
        <v>2185</v>
      </c>
      <c r="AP4028">
        <v>20366</v>
      </c>
      <c r="AQ4028" t="s">
        <v>180</v>
      </c>
      <c r="AR4028" t="s">
        <v>181</v>
      </c>
      <c r="AS4028" t="s">
        <v>180</v>
      </c>
      <c r="AT4028" t="s">
        <v>182</v>
      </c>
      <c r="AU4028">
        <v>6085</v>
      </c>
      <c r="AV4028" t="s">
        <v>61</v>
      </c>
      <c r="AW4028">
        <v>3</v>
      </c>
      <c r="AX4028">
        <v>3</v>
      </c>
      <c r="AY4028">
        <v>2010</v>
      </c>
      <c r="AZ4028">
        <v>3</v>
      </c>
      <c r="BA4028" t="str">
        <f t="shared" si="124"/>
        <v>20103</v>
      </c>
      <c r="BB4028" t="str">
        <f t="shared" si="125"/>
        <v>20103ExpressJet Airlines LLC d/b/a aha!</v>
      </c>
      <c r="BC4028" t="e">
        <f>#N/A</f>
        <v>#N/A</v>
      </c>
      <c r="BD4028" t="e">
        <f>#N/A</f>
        <v>#N/A</v>
      </c>
      <c r="BE4028" t="e">
        <f>#N/A</f>
        <v>#N/A</v>
      </c>
      <c r="BF4028" t="e">
        <f>#N/A</f>
        <v>#N/A</v>
      </c>
      <c r="BG4028" t="e">
        <f>#N/A</f>
        <v>#N/A</v>
      </c>
    </row>
    <row r="4029" spans="1:59">
      <c r="A4029">
        <v>18.73</v>
      </c>
      <c r="B4029">
        <v>26.26</v>
      </c>
      <c r="C4029">
        <v>175.48</v>
      </c>
      <c r="O4029">
        <v>0.42</v>
      </c>
      <c r="P4029">
        <v>175.9</v>
      </c>
      <c r="Q4029">
        <v>50.59</v>
      </c>
      <c r="R4029">
        <v>36.57</v>
      </c>
      <c r="S4029">
        <v>8.44</v>
      </c>
      <c r="T4029">
        <v>11.11</v>
      </c>
      <c r="U4029">
        <v>0.03</v>
      </c>
      <c r="V4029">
        <v>15.51</v>
      </c>
      <c r="X4029">
        <v>27.39</v>
      </c>
      <c r="Z4029">
        <v>149.65</v>
      </c>
      <c r="AA4029">
        <v>-5.75</v>
      </c>
      <c r="AB4029">
        <v>0.14000000000000001</v>
      </c>
      <c r="AF4029">
        <v>0</v>
      </c>
      <c r="AG4029">
        <v>-5.6</v>
      </c>
      <c r="AH4029">
        <v>20.66</v>
      </c>
      <c r="AI4029">
        <v>1.93</v>
      </c>
      <c r="AJ4029">
        <v>18.73</v>
      </c>
      <c r="AN4029">
        <v>18.73</v>
      </c>
      <c r="AP4029">
        <v>20366</v>
      </c>
      <c r="AQ4029" t="s">
        <v>180</v>
      </c>
      <c r="AR4029" t="s">
        <v>181</v>
      </c>
      <c r="AS4029" t="s">
        <v>180</v>
      </c>
      <c r="AT4029" t="s">
        <v>182</v>
      </c>
      <c r="AU4029">
        <v>16085</v>
      </c>
      <c r="AV4029" t="s">
        <v>62</v>
      </c>
      <c r="AW4029">
        <v>3</v>
      </c>
      <c r="AX4029">
        <v>3</v>
      </c>
      <c r="AY4029">
        <v>2010</v>
      </c>
      <c r="AZ4029">
        <v>4</v>
      </c>
      <c r="BA4029" t="str">
        <f t="shared" si="124"/>
        <v>20104</v>
      </c>
      <c r="BB4029" t="str">
        <f t="shared" si="125"/>
        <v>20104ExpressJet Airlines LLC d/b/a aha!</v>
      </c>
      <c r="BC4029" t="e">
        <f>#N/A</f>
        <v>#N/A</v>
      </c>
      <c r="BD4029" t="e">
        <f>#N/A</f>
        <v>#N/A</v>
      </c>
      <c r="BE4029" t="e">
        <f>#N/A</f>
        <v>#N/A</v>
      </c>
      <c r="BF4029" t="e">
        <f>#N/A</f>
        <v>#N/A</v>
      </c>
      <c r="BG4029" t="e">
        <f>#N/A</f>
        <v>#N/A</v>
      </c>
    </row>
    <row r="4030" spans="1:59">
      <c r="A4030">
        <v>2144.91</v>
      </c>
      <c r="B4030">
        <v>10937.86</v>
      </c>
      <c r="C4030">
        <v>205055.52</v>
      </c>
      <c r="O4030">
        <v>488.76</v>
      </c>
      <c r="P4030">
        <v>205544.28</v>
      </c>
      <c r="Q4030">
        <v>68476.009999999995</v>
      </c>
      <c r="R4030">
        <v>62368.39</v>
      </c>
      <c r="S4030">
        <v>9859.7999999999993</v>
      </c>
      <c r="T4030">
        <v>12982.85</v>
      </c>
      <c r="U4030">
        <v>40.24</v>
      </c>
      <c r="V4030">
        <v>18126.61</v>
      </c>
      <c r="X4030">
        <v>22752.53</v>
      </c>
      <c r="Z4030">
        <v>194606.42</v>
      </c>
      <c r="AA4030">
        <v>-6714.13</v>
      </c>
      <c r="AB4030">
        <v>167.56</v>
      </c>
      <c r="AF4030">
        <v>3.63</v>
      </c>
      <c r="AG4030">
        <v>-6542.94</v>
      </c>
      <c r="AH4030">
        <v>4394.92</v>
      </c>
      <c r="AI4030">
        <v>2250.02</v>
      </c>
      <c r="AJ4030">
        <v>2144.91</v>
      </c>
      <c r="AN4030">
        <v>2144.91</v>
      </c>
      <c r="AP4030">
        <v>20366</v>
      </c>
      <c r="AQ4030" t="s">
        <v>180</v>
      </c>
      <c r="AR4030" t="s">
        <v>181</v>
      </c>
      <c r="AS4030" t="s">
        <v>180</v>
      </c>
      <c r="AT4030" t="s">
        <v>182</v>
      </c>
      <c r="AU4030">
        <v>6085</v>
      </c>
      <c r="AV4030" t="s">
        <v>61</v>
      </c>
      <c r="AW4030">
        <v>3</v>
      </c>
      <c r="AX4030">
        <v>3</v>
      </c>
      <c r="AY4030">
        <v>2010</v>
      </c>
      <c r="AZ4030">
        <v>4</v>
      </c>
      <c r="BA4030" t="str">
        <f t="shared" si="124"/>
        <v>20104</v>
      </c>
      <c r="BB4030" t="str">
        <f t="shared" si="125"/>
        <v>20104ExpressJet Airlines LLC d/b/a aha!</v>
      </c>
      <c r="BC4030" t="e">
        <f>#N/A</f>
        <v>#N/A</v>
      </c>
      <c r="BD4030" t="e">
        <f>#N/A</f>
        <v>#N/A</v>
      </c>
      <c r="BE4030" t="e">
        <f>#N/A</f>
        <v>#N/A</v>
      </c>
      <c r="BF4030" t="e">
        <f>#N/A</f>
        <v>#N/A</v>
      </c>
      <c r="BG4030" t="e">
        <f>#N/A</f>
        <v>#N/A</v>
      </c>
    </row>
    <row r="4031" spans="1:59">
      <c r="A4031">
        <v>-9246.74</v>
      </c>
      <c r="B4031">
        <v>-8989.7999999999993</v>
      </c>
      <c r="C4031">
        <v>171322.62</v>
      </c>
      <c r="D4031">
        <v>0</v>
      </c>
      <c r="F4031">
        <v>0</v>
      </c>
      <c r="G4031">
        <v>0</v>
      </c>
      <c r="I4031">
        <v>0</v>
      </c>
      <c r="J4031">
        <v>0</v>
      </c>
      <c r="L4031">
        <v>0</v>
      </c>
      <c r="M4031">
        <v>0</v>
      </c>
      <c r="N4031">
        <v>0</v>
      </c>
      <c r="O4031">
        <v>910.32</v>
      </c>
      <c r="P4031">
        <v>172232.93</v>
      </c>
      <c r="Q4031">
        <v>68759.429999999993</v>
      </c>
      <c r="R4031">
        <v>54542.64</v>
      </c>
      <c r="S4031">
        <v>7356.84</v>
      </c>
      <c r="T4031">
        <v>13478.83</v>
      </c>
      <c r="U4031">
        <v>67.02</v>
      </c>
      <c r="V4031">
        <v>14311.9</v>
      </c>
      <c r="W4031">
        <v>0</v>
      </c>
      <c r="X4031">
        <v>22706.080000000002</v>
      </c>
      <c r="Y4031">
        <v>0</v>
      </c>
      <c r="Z4031">
        <v>181222.73</v>
      </c>
      <c r="AA4031">
        <v>-6349.58</v>
      </c>
      <c r="AB4031">
        <v>0</v>
      </c>
      <c r="AC4031">
        <v>0</v>
      </c>
      <c r="AD4031">
        <v>0</v>
      </c>
      <c r="AE4031">
        <v>0</v>
      </c>
      <c r="AF4031">
        <v>149.84</v>
      </c>
      <c r="AG4031">
        <v>-6199.74</v>
      </c>
      <c r="AH4031">
        <v>-15189.54</v>
      </c>
      <c r="AI4031">
        <v>-5942.8</v>
      </c>
      <c r="AJ4031">
        <v>-9246.74</v>
      </c>
      <c r="AK4031">
        <v>0</v>
      </c>
      <c r="AL4031">
        <v>0</v>
      </c>
      <c r="AM4031">
        <v>0</v>
      </c>
      <c r="AO4031">
        <v>0</v>
      </c>
      <c r="AP4031">
        <v>20366</v>
      </c>
      <c r="AQ4031" t="s">
        <v>180</v>
      </c>
      <c r="AR4031" t="s">
        <v>181</v>
      </c>
      <c r="AS4031" t="s">
        <v>180</v>
      </c>
      <c r="AT4031" t="s">
        <v>182</v>
      </c>
      <c r="AU4031">
        <v>6085</v>
      </c>
      <c r="AV4031" t="s">
        <v>61</v>
      </c>
      <c r="AW4031">
        <v>2</v>
      </c>
      <c r="AX4031">
        <v>2</v>
      </c>
      <c r="AY4031">
        <v>2011</v>
      </c>
      <c r="AZ4031">
        <v>1</v>
      </c>
      <c r="BA4031" t="str">
        <f t="shared" si="124"/>
        <v>20111</v>
      </c>
      <c r="BB4031" t="str">
        <f t="shared" si="125"/>
        <v>20111ExpressJet Airlines LLC d/b/a aha!</v>
      </c>
      <c r="BC4031" t="e">
        <f>#N/A</f>
        <v>#N/A</v>
      </c>
      <c r="BD4031" t="e">
        <f>#N/A</f>
        <v>#N/A</v>
      </c>
      <c r="BE4031" t="e">
        <f>#N/A</f>
        <v>#N/A</v>
      </c>
      <c r="BF4031" t="e">
        <f>#N/A</f>
        <v>#N/A</v>
      </c>
      <c r="BG4031" t="e">
        <f>#N/A</f>
        <v>#N/A</v>
      </c>
    </row>
    <row r="4032" spans="1:59">
      <c r="A4032">
        <v>-19.96</v>
      </c>
      <c r="B4032">
        <v>-19.68</v>
      </c>
      <c r="C4032">
        <v>184.9</v>
      </c>
      <c r="D4032">
        <v>0</v>
      </c>
      <c r="F4032">
        <v>0</v>
      </c>
      <c r="G4032">
        <v>0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0.98</v>
      </c>
      <c r="P4032">
        <v>185.89</v>
      </c>
      <c r="Q4032">
        <v>74.209999999999994</v>
      </c>
      <c r="R4032">
        <v>58.87</v>
      </c>
      <c r="S4032">
        <v>7.94</v>
      </c>
      <c r="T4032">
        <v>14.55</v>
      </c>
      <c r="U4032">
        <v>7.0000000000000007E-2</v>
      </c>
      <c r="V4032">
        <v>15.45</v>
      </c>
      <c r="W4032">
        <v>0</v>
      </c>
      <c r="X4032">
        <v>34.49</v>
      </c>
      <c r="Y4032">
        <v>0</v>
      </c>
      <c r="Z4032">
        <v>205.57</v>
      </c>
      <c r="AA4032">
        <v>-6.85</v>
      </c>
      <c r="AB4032">
        <v>0</v>
      </c>
      <c r="AC4032">
        <v>0</v>
      </c>
      <c r="AD4032">
        <v>0</v>
      </c>
      <c r="AE4032">
        <v>0</v>
      </c>
      <c r="AF4032">
        <v>0.16</v>
      </c>
      <c r="AG4032">
        <v>-6.69</v>
      </c>
      <c r="AH4032">
        <v>-26.38</v>
      </c>
      <c r="AI4032">
        <v>-6.41</v>
      </c>
      <c r="AJ4032">
        <v>-19.96</v>
      </c>
      <c r="AK4032">
        <v>0</v>
      </c>
      <c r="AL4032">
        <v>0</v>
      </c>
      <c r="AM4032">
        <v>0</v>
      </c>
      <c r="AO4032">
        <v>0</v>
      </c>
      <c r="AP4032">
        <v>20366</v>
      </c>
      <c r="AQ4032" t="s">
        <v>180</v>
      </c>
      <c r="AR4032" t="s">
        <v>181</v>
      </c>
      <c r="AS4032" t="s">
        <v>180</v>
      </c>
      <c r="AT4032" t="s">
        <v>182</v>
      </c>
      <c r="AU4032">
        <v>16085</v>
      </c>
      <c r="AV4032" t="s">
        <v>62</v>
      </c>
      <c r="AW4032">
        <v>2</v>
      </c>
      <c r="AX4032">
        <v>2</v>
      </c>
      <c r="AY4032">
        <v>2011</v>
      </c>
      <c r="AZ4032">
        <v>1</v>
      </c>
      <c r="BA4032" t="str">
        <f t="shared" si="124"/>
        <v>20111</v>
      </c>
      <c r="BB4032" t="str">
        <f t="shared" si="125"/>
        <v>20111ExpressJet Airlines LLC d/b/a aha!</v>
      </c>
      <c r="BC4032" t="e">
        <f>#N/A</f>
        <v>#N/A</v>
      </c>
      <c r="BD4032" t="e">
        <f>#N/A</f>
        <v>#N/A</v>
      </c>
      <c r="BE4032" t="e">
        <f>#N/A</f>
        <v>#N/A</v>
      </c>
      <c r="BF4032" t="e">
        <f>#N/A</f>
        <v>#N/A</v>
      </c>
      <c r="BG4032" t="e">
        <f>#N/A</f>
        <v>#N/A</v>
      </c>
    </row>
    <row r="4033" spans="1:59">
      <c r="A4033">
        <v>-5375.25</v>
      </c>
      <c r="B4033">
        <v>-5398.82</v>
      </c>
      <c r="C4033">
        <v>181910.69</v>
      </c>
      <c r="D4033">
        <v>0</v>
      </c>
      <c r="F4033">
        <v>0</v>
      </c>
      <c r="G4033">
        <v>0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371.23</v>
      </c>
      <c r="P4033">
        <v>182281.92</v>
      </c>
      <c r="Q4033">
        <v>71107.100000000006</v>
      </c>
      <c r="R4033">
        <v>58653.85</v>
      </c>
      <c r="S4033">
        <v>10282.379999999999</v>
      </c>
      <c r="T4033">
        <v>14920.17</v>
      </c>
      <c r="U4033">
        <v>59.87</v>
      </c>
      <c r="V4033">
        <v>9833.4</v>
      </c>
      <c r="W4033">
        <v>0</v>
      </c>
      <c r="X4033">
        <v>22823.98</v>
      </c>
      <c r="Y4033">
        <v>0</v>
      </c>
      <c r="Z4033">
        <v>187680.74</v>
      </c>
      <c r="AA4033">
        <v>-6320.72</v>
      </c>
      <c r="AB4033">
        <v>0</v>
      </c>
      <c r="AC4033">
        <v>0</v>
      </c>
      <c r="AD4033">
        <v>0</v>
      </c>
      <c r="AE4033">
        <v>0</v>
      </c>
      <c r="AF4033">
        <v>149.85</v>
      </c>
      <c r="AG4033">
        <v>-6170.87</v>
      </c>
      <c r="AH4033">
        <v>-11569.69</v>
      </c>
      <c r="AI4033">
        <v>-6194.44</v>
      </c>
      <c r="AJ4033">
        <v>-5375.25</v>
      </c>
      <c r="AK4033">
        <v>0</v>
      </c>
      <c r="AL4033">
        <v>0</v>
      </c>
      <c r="AM4033">
        <v>0</v>
      </c>
      <c r="AO4033">
        <v>0</v>
      </c>
      <c r="AP4033">
        <v>20366</v>
      </c>
      <c r="AQ4033" t="s">
        <v>180</v>
      </c>
      <c r="AR4033" t="s">
        <v>181</v>
      </c>
      <c r="AS4033" t="s">
        <v>180</v>
      </c>
      <c r="AT4033" t="s">
        <v>182</v>
      </c>
      <c r="AU4033">
        <v>6085</v>
      </c>
      <c r="AV4033" t="s">
        <v>61</v>
      </c>
      <c r="AW4033">
        <v>2</v>
      </c>
      <c r="AX4033">
        <v>2</v>
      </c>
      <c r="AY4033">
        <v>2011</v>
      </c>
      <c r="AZ4033">
        <v>2</v>
      </c>
      <c r="BA4033" t="str">
        <f t="shared" si="124"/>
        <v>20112</v>
      </c>
      <c r="BB4033" t="str">
        <f t="shared" si="125"/>
        <v>20112ExpressJet Airlines LLC d/b/a aha!</v>
      </c>
      <c r="BC4033" t="e">
        <f>#N/A</f>
        <v>#N/A</v>
      </c>
      <c r="BD4033" t="e">
        <f>#N/A</f>
        <v>#N/A</v>
      </c>
      <c r="BE4033" t="e">
        <f>#N/A</f>
        <v>#N/A</v>
      </c>
      <c r="BF4033" t="e">
        <f>#N/A</f>
        <v>#N/A</v>
      </c>
      <c r="BG4033" t="e">
        <f>#N/A</f>
        <v>#N/A</v>
      </c>
    </row>
    <row r="4034" spans="1:59">
      <c r="A4034">
        <v>22.99</v>
      </c>
      <c r="B4034">
        <v>22.97</v>
      </c>
      <c r="C4034">
        <v>181.08</v>
      </c>
      <c r="D4034">
        <v>0</v>
      </c>
      <c r="F4034">
        <v>0</v>
      </c>
      <c r="G4034">
        <v>0</v>
      </c>
      <c r="I4034">
        <v>0</v>
      </c>
      <c r="J4034">
        <v>0</v>
      </c>
      <c r="L4034">
        <v>0</v>
      </c>
      <c r="M4034">
        <v>0</v>
      </c>
      <c r="N4034">
        <v>0</v>
      </c>
      <c r="O4034">
        <v>0.37</v>
      </c>
      <c r="P4034">
        <v>181.45</v>
      </c>
      <c r="Q4034">
        <v>70.78</v>
      </c>
      <c r="R4034">
        <v>21.58</v>
      </c>
      <c r="S4034">
        <v>10.24</v>
      </c>
      <c r="T4034">
        <v>14.85</v>
      </c>
      <c r="U4034">
        <v>0.06</v>
      </c>
      <c r="V4034">
        <v>9.7899999999999991</v>
      </c>
      <c r="W4034">
        <v>0</v>
      </c>
      <c r="X4034">
        <v>31.19</v>
      </c>
      <c r="Y4034">
        <v>0</v>
      </c>
      <c r="Z4034">
        <v>158.49</v>
      </c>
      <c r="AA4034">
        <v>-6.29</v>
      </c>
      <c r="AB4034">
        <v>0</v>
      </c>
      <c r="AC4034">
        <v>0</v>
      </c>
      <c r="AD4034">
        <v>0</v>
      </c>
      <c r="AE4034">
        <v>0</v>
      </c>
      <c r="AF4034">
        <v>0.15</v>
      </c>
      <c r="AG4034">
        <v>-6.14</v>
      </c>
      <c r="AH4034">
        <v>16.829999999999998</v>
      </c>
      <c r="AI4034">
        <v>-6.17</v>
      </c>
      <c r="AJ4034">
        <v>22.99</v>
      </c>
      <c r="AK4034">
        <v>0</v>
      </c>
      <c r="AL4034">
        <v>0</v>
      </c>
      <c r="AM4034">
        <v>0</v>
      </c>
      <c r="AO4034">
        <v>0</v>
      </c>
      <c r="AP4034">
        <v>20366</v>
      </c>
      <c r="AQ4034" t="s">
        <v>180</v>
      </c>
      <c r="AR4034" t="s">
        <v>181</v>
      </c>
      <c r="AS4034" t="s">
        <v>180</v>
      </c>
      <c r="AT4034" t="s">
        <v>182</v>
      </c>
      <c r="AU4034">
        <v>16085</v>
      </c>
      <c r="AV4034" t="s">
        <v>62</v>
      </c>
      <c r="AW4034">
        <v>2</v>
      </c>
      <c r="AX4034">
        <v>2</v>
      </c>
      <c r="AY4034">
        <v>2011</v>
      </c>
      <c r="AZ4034">
        <v>2</v>
      </c>
      <c r="BA4034" t="str">
        <f t="shared" ref="BA4034:BA4097" si="126">CONCATENATE(AY4034,AZ4034)</f>
        <v>20112</v>
      </c>
      <c r="BB4034" t="str">
        <f t="shared" ref="BB4034:BB4097" si="127">CONCATENATE(BA4034,AR4034)</f>
        <v>20112ExpressJet Airlines LLC d/b/a aha!</v>
      </c>
      <c r="BC4034" t="e">
        <f>#N/A</f>
        <v>#N/A</v>
      </c>
      <c r="BD4034" t="e">
        <f>#N/A</f>
        <v>#N/A</v>
      </c>
      <c r="BE4034" t="e">
        <f>#N/A</f>
        <v>#N/A</v>
      </c>
      <c r="BF4034" t="e">
        <f>#N/A</f>
        <v>#N/A</v>
      </c>
      <c r="BG4034" t="e">
        <f>#N/A</f>
        <v>#N/A</v>
      </c>
    </row>
    <row r="4035" spans="1:59">
      <c r="A4035">
        <v>-7420.21</v>
      </c>
      <c r="B4035">
        <v>-2120.4899999999998</v>
      </c>
      <c r="C4035">
        <v>183897.71</v>
      </c>
      <c r="D4035">
        <v>0</v>
      </c>
      <c r="F4035">
        <v>0</v>
      </c>
      <c r="G4035">
        <v>0</v>
      </c>
      <c r="I4035">
        <v>0</v>
      </c>
      <c r="J4035">
        <v>0</v>
      </c>
      <c r="L4035">
        <v>0</v>
      </c>
      <c r="M4035">
        <v>0</v>
      </c>
      <c r="N4035">
        <v>0</v>
      </c>
      <c r="O4035">
        <v>462.42</v>
      </c>
      <c r="P4035">
        <v>184360.13</v>
      </c>
      <c r="Q4035">
        <v>68397.63</v>
      </c>
      <c r="R4035">
        <v>57555.82</v>
      </c>
      <c r="S4035">
        <v>10436.39</v>
      </c>
      <c r="T4035">
        <v>15664.05</v>
      </c>
      <c r="U4035">
        <v>55.86</v>
      </c>
      <c r="V4035">
        <v>12030.94</v>
      </c>
      <c r="W4035">
        <v>0</v>
      </c>
      <c r="X4035">
        <v>22339.94</v>
      </c>
      <c r="Y4035">
        <v>0</v>
      </c>
      <c r="Z4035">
        <v>186480.62</v>
      </c>
      <c r="AA4035">
        <v>-6289.18</v>
      </c>
      <c r="AB4035">
        <v>0</v>
      </c>
      <c r="AC4035">
        <v>0</v>
      </c>
      <c r="AD4035">
        <v>0</v>
      </c>
      <c r="AE4035">
        <v>0</v>
      </c>
      <c r="AF4035">
        <v>99.57</v>
      </c>
      <c r="AG4035">
        <v>-6189.61</v>
      </c>
      <c r="AH4035">
        <v>-8310.1</v>
      </c>
      <c r="AI4035">
        <v>-889.89</v>
      </c>
      <c r="AJ4035">
        <v>-7420.21</v>
      </c>
      <c r="AK4035">
        <v>0</v>
      </c>
      <c r="AL4035">
        <v>0</v>
      </c>
      <c r="AM4035">
        <v>0</v>
      </c>
      <c r="AO4035">
        <v>0</v>
      </c>
      <c r="AP4035">
        <v>20366</v>
      </c>
      <c r="AQ4035" t="s">
        <v>180</v>
      </c>
      <c r="AR4035" t="s">
        <v>181</v>
      </c>
      <c r="AS4035" t="s">
        <v>180</v>
      </c>
      <c r="AT4035" t="s">
        <v>182</v>
      </c>
      <c r="AU4035">
        <v>6085</v>
      </c>
      <c r="AV4035" t="s">
        <v>61</v>
      </c>
      <c r="AW4035">
        <v>2</v>
      </c>
      <c r="AX4035">
        <v>2</v>
      </c>
      <c r="AY4035">
        <v>2011</v>
      </c>
      <c r="AZ4035">
        <v>3</v>
      </c>
      <c r="BA4035" t="str">
        <f t="shared" si="126"/>
        <v>20113</v>
      </c>
      <c r="BB4035" t="str">
        <f t="shared" si="127"/>
        <v>20113ExpressJet Airlines LLC d/b/a aha!</v>
      </c>
      <c r="BC4035" t="e">
        <f>#N/A</f>
        <v>#N/A</v>
      </c>
      <c r="BD4035" t="e">
        <f>#N/A</f>
        <v>#N/A</v>
      </c>
      <c r="BE4035" t="e">
        <f>#N/A</f>
        <v>#N/A</v>
      </c>
      <c r="BF4035" t="e">
        <f>#N/A</f>
        <v>#N/A</v>
      </c>
      <c r="BG4035" t="e">
        <f>#N/A</f>
        <v>#N/A</v>
      </c>
    </row>
    <row r="4036" spans="1:59">
      <c r="A4036">
        <v>-107.96</v>
      </c>
      <c r="B4036">
        <v>-84.79</v>
      </c>
      <c r="C4036">
        <v>803.85</v>
      </c>
      <c r="D4036">
        <v>0</v>
      </c>
      <c r="F4036">
        <v>0</v>
      </c>
      <c r="G4036">
        <v>0</v>
      </c>
      <c r="I4036">
        <v>0</v>
      </c>
      <c r="J4036">
        <v>0</v>
      </c>
      <c r="L4036">
        <v>0</v>
      </c>
      <c r="M4036">
        <v>0</v>
      </c>
      <c r="N4036">
        <v>0</v>
      </c>
      <c r="O4036">
        <v>2.02</v>
      </c>
      <c r="P4036">
        <v>805.87</v>
      </c>
      <c r="Q4036">
        <v>485.81</v>
      </c>
      <c r="R4036">
        <v>188.51</v>
      </c>
      <c r="S4036">
        <v>45.62</v>
      </c>
      <c r="T4036">
        <v>68.47</v>
      </c>
      <c r="U4036">
        <v>0.24</v>
      </c>
      <c r="V4036">
        <v>52.59</v>
      </c>
      <c r="W4036">
        <v>0</v>
      </c>
      <c r="X4036">
        <v>49.41</v>
      </c>
      <c r="Y4036">
        <v>0</v>
      </c>
      <c r="Z4036">
        <v>890.66</v>
      </c>
      <c r="AA4036">
        <v>-27.49</v>
      </c>
      <c r="AB4036">
        <v>0</v>
      </c>
      <c r="AC4036">
        <v>0</v>
      </c>
      <c r="AD4036">
        <v>0</v>
      </c>
      <c r="AE4036">
        <v>0</v>
      </c>
      <c r="AF4036">
        <v>0.44</v>
      </c>
      <c r="AG4036">
        <v>-27.06</v>
      </c>
      <c r="AH4036">
        <v>-111.85</v>
      </c>
      <c r="AI4036">
        <v>-3.89</v>
      </c>
      <c r="AJ4036">
        <v>-107.96</v>
      </c>
      <c r="AK4036">
        <v>0</v>
      </c>
      <c r="AL4036">
        <v>0</v>
      </c>
      <c r="AM4036">
        <v>0</v>
      </c>
      <c r="AO4036">
        <v>0</v>
      </c>
      <c r="AP4036">
        <v>20366</v>
      </c>
      <c r="AQ4036" t="s">
        <v>180</v>
      </c>
      <c r="AR4036" t="s">
        <v>181</v>
      </c>
      <c r="AS4036" t="s">
        <v>180</v>
      </c>
      <c r="AT4036" t="s">
        <v>182</v>
      </c>
      <c r="AU4036">
        <v>16085</v>
      </c>
      <c r="AV4036" t="s">
        <v>62</v>
      </c>
      <c r="AW4036">
        <v>2</v>
      </c>
      <c r="AX4036">
        <v>2</v>
      </c>
      <c r="AY4036">
        <v>2011</v>
      </c>
      <c r="AZ4036">
        <v>3</v>
      </c>
      <c r="BA4036" t="str">
        <f t="shared" si="126"/>
        <v>20113</v>
      </c>
      <c r="BB4036" t="str">
        <f t="shared" si="127"/>
        <v>20113ExpressJet Airlines LLC d/b/a aha!</v>
      </c>
      <c r="BC4036" t="e">
        <f>#N/A</f>
        <v>#N/A</v>
      </c>
      <c r="BD4036" t="e">
        <f>#N/A</f>
        <v>#N/A</v>
      </c>
      <c r="BE4036" t="e">
        <f>#N/A</f>
        <v>#N/A</v>
      </c>
      <c r="BF4036" t="e">
        <f>#N/A</f>
        <v>#N/A</v>
      </c>
      <c r="BG4036" t="e">
        <f>#N/A</f>
        <v>#N/A</v>
      </c>
    </row>
    <row r="4037" spans="1:59">
      <c r="A4037">
        <v>-9536.25</v>
      </c>
      <c r="B4037">
        <v>-11355.62</v>
      </c>
      <c r="C4037">
        <v>171906.03</v>
      </c>
      <c r="D4037">
        <v>0</v>
      </c>
      <c r="F4037">
        <v>0</v>
      </c>
      <c r="G4037">
        <v>0</v>
      </c>
      <c r="I4037">
        <v>0</v>
      </c>
      <c r="J4037">
        <v>0</v>
      </c>
      <c r="L4037">
        <v>0</v>
      </c>
      <c r="M4037">
        <v>0</v>
      </c>
      <c r="N4037">
        <v>0</v>
      </c>
      <c r="O4037">
        <v>392.61</v>
      </c>
      <c r="P4037">
        <v>172298.64</v>
      </c>
      <c r="Q4037">
        <v>65779.990000000005</v>
      </c>
      <c r="R4037">
        <v>59931.31</v>
      </c>
      <c r="S4037">
        <v>9713.7900000000009</v>
      </c>
      <c r="T4037">
        <v>13788.93</v>
      </c>
      <c r="U4037">
        <v>50.82</v>
      </c>
      <c r="V4037">
        <v>12017.29</v>
      </c>
      <c r="W4037">
        <v>0</v>
      </c>
      <c r="X4037">
        <v>22372.14</v>
      </c>
      <c r="Y4037">
        <v>0</v>
      </c>
      <c r="Z4037">
        <v>183654.26</v>
      </c>
      <c r="AA4037">
        <v>-6017.32</v>
      </c>
      <c r="AB4037">
        <v>224.04</v>
      </c>
      <c r="AC4037">
        <v>0</v>
      </c>
      <c r="AD4037">
        <v>0</v>
      </c>
      <c r="AE4037">
        <v>0</v>
      </c>
      <c r="AF4037">
        <v>196.97</v>
      </c>
      <c r="AG4037">
        <v>-5596.32</v>
      </c>
      <c r="AH4037">
        <v>-16951.939999999999</v>
      </c>
      <c r="AI4037">
        <v>-7415.69</v>
      </c>
      <c r="AJ4037">
        <v>-9536.25</v>
      </c>
      <c r="AK4037">
        <v>0</v>
      </c>
      <c r="AL4037">
        <v>0</v>
      </c>
      <c r="AM4037">
        <v>0</v>
      </c>
      <c r="AO4037">
        <v>0</v>
      </c>
      <c r="AP4037">
        <v>20366</v>
      </c>
      <c r="AQ4037" t="s">
        <v>180</v>
      </c>
      <c r="AR4037" t="s">
        <v>181</v>
      </c>
      <c r="AS4037" t="s">
        <v>180</v>
      </c>
      <c r="AT4037" t="s">
        <v>182</v>
      </c>
      <c r="AU4037">
        <v>6085</v>
      </c>
      <c r="AV4037" t="s">
        <v>61</v>
      </c>
      <c r="AW4037">
        <v>2</v>
      </c>
      <c r="AX4037">
        <v>2</v>
      </c>
      <c r="AY4037">
        <v>2011</v>
      </c>
      <c r="AZ4037">
        <v>4</v>
      </c>
      <c r="BA4037" t="str">
        <f t="shared" si="126"/>
        <v>20114</v>
      </c>
      <c r="BB4037" t="str">
        <f t="shared" si="127"/>
        <v>20114ExpressJet Airlines LLC d/b/a aha!</v>
      </c>
      <c r="BC4037" t="e">
        <f>#N/A</f>
        <v>#N/A</v>
      </c>
      <c r="BD4037" t="e">
        <f>#N/A</f>
        <v>#N/A</v>
      </c>
      <c r="BE4037" t="e">
        <f>#N/A</f>
        <v>#N/A</v>
      </c>
      <c r="BF4037" t="e">
        <f>#N/A</f>
        <v>#N/A</v>
      </c>
      <c r="BG4037" t="e">
        <f>#N/A</f>
        <v>#N/A</v>
      </c>
    </row>
    <row r="4038" spans="1:59">
      <c r="A4038">
        <v>-216.82</v>
      </c>
      <c r="B4038">
        <v>-244.87</v>
      </c>
      <c r="C4038">
        <v>2649.56</v>
      </c>
      <c r="D4038">
        <v>0</v>
      </c>
      <c r="F4038">
        <v>0</v>
      </c>
      <c r="G4038">
        <v>0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6.05</v>
      </c>
      <c r="P4038">
        <v>2655.61</v>
      </c>
      <c r="Q4038">
        <v>1659.69</v>
      </c>
      <c r="R4038">
        <v>568.74</v>
      </c>
      <c r="S4038">
        <v>149.72</v>
      </c>
      <c r="T4038">
        <v>212.53</v>
      </c>
      <c r="U4038">
        <v>0.78</v>
      </c>
      <c r="V4038">
        <v>185.22</v>
      </c>
      <c r="W4038">
        <v>0</v>
      </c>
      <c r="X4038">
        <v>123.8</v>
      </c>
      <c r="Y4038">
        <v>0</v>
      </c>
      <c r="Z4038">
        <v>2900.48</v>
      </c>
      <c r="AA4038">
        <v>-92.74</v>
      </c>
      <c r="AB4038">
        <v>3.45</v>
      </c>
      <c r="AC4038">
        <v>0</v>
      </c>
      <c r="AD4038">
        <v>0</v>
      </c>
      <c r="AE4038">
        <v>0</v>
      </c>
      <c r="AF4038">
        <v>3.04</v>
      </c>
      <c r="AG4038">
        <v>-86.26</v>
      </c>
      <c r="AH4038">
        <v>-331.12</v>
      </c>
      <c r="AI4038">
        <v>-114.3</v>
      </c>
      <c r="AJ4038">
        <v>-216.82</v>
      </c>
      <c r="AK4038">
        <v>0</v>
      </c>
      <c r="AL4038">
        <v>0</v>
      </c>
      <c r="AM4038">
        <v>0</v>
      </c>
      <c r="AO4038">
        <v>0</v>
      </c>
      <c r="AP4038">
        <v>20366</v>
      </c>
      <c r="AQ4038" t="s">
        <v>180</v>
      </c>
      <c r="AR4038" t="s">
        <v>181</v>
      </c>
      <c r="AS4038" t="s">
        <v>180</v>
      </c>
      <c r="AT4038" t="s">
        <v>182</v>
      </c>
      <c r="AU4038">
        <v>16085</v>
      </c>
      <c r="AV4038" t="s">
        <v>62</v>
      </c>
      <c r="AW4038">
        <v>2</v>
      </c>
      <c r="AX4038">
        <v>2</v>
      </c>
      <c r="AY4038">
        <v>2011</v>
      </c>
      <c r="AZ4038">
        <v>4</v>
      </c>
      <c r="BA4038" t="str">
        <f t="shared" si="126"/>
        <v>20114</v>
      </c>
      <c r="BB4038" t="str">
        <f t="shared" si="127"/>
        <v>20114ExpressJet Airlines LLC d/b/a aha!</v>
      </c>
      <c r="BC4038" t="e">
        <f>#N/A</f>
        <v>#N/A</v>
      </c>
      <c r="BD4038" t="e">
        <f>#N/A</f>
        <v>#N/A</v>
      </c>
      <c r="BE4038" t="e">
        <f>#N/A</f>
        <v>#N/A</v>
      </c>
      <c r="BF4038" t="e">
        <f>#N/A</f>
        <v>#N/A</v>
      </c>
      <c r="BG4038" t="e">
        <f>#N/A</f>
        <v>#N/A</v>
      </c>
    </row>
    <row r="4039" spans="1:59">
      <c r="A4039">
        <v>-5544.94</v>
      </c>
      <c r="B4039">
        <v>-3602.5</v>
      </c>
      <c r="C4039">
        <v>394899.99</v>
      </c>
      <c r="D4039">
        <v>0</v>
      </c>
      <c r="F4039">
        <v>0</v>
      </c>
      <c r="G4039">
        <v>0</v>
      </c>
      <c r="I4039">
        <v>0</v>
      </c>
      <c r="J4039">
        <v>0</v>
      </c>
      <c r="L4039">
        <v>0</v>
      </c>
      <c r="M4039">
        <v>0</v>
      </c>
      <c r="N4039">
        <v>0</v>
      </c>
      <c r="O4039">
        <v>4588.79</v>
      </c>
      <c r="P4039">
        <v>399488.77</v>
      </c>
      <c r="Q4039">
        <v>167085.81</v>
      </c>
      <c r="R4039">
        <v>121099.8</v>
      </c>
      <c r="S4039">
        <v>15880.59</v>
      </c>
      <c r="T4039">
        <v>45498.22</v>
      </c>
      <c r="U4039">
        <v>60.32</v>
      </c>
      <c r="V4039">
        <v>28314.27</v>
      </c>
      <c r="W4039">
        <v>0</v>
      </c>
      <c r="X4039">
        <v>25152.26</v>
      </c>
      <c r="Y4039">
        <v>0</v>
      </c>
      <c r="Z4039">
        <v>403091.27</v>
      </c>
      <c r="AA4039">
        <v>-5700.92</v>
      </c>
      <c r="AB4039">
        <v>0</v>
      </c>
      <c r="AC4039">
        <v>0</v>
      </c>
      <c r="AD4039">
        <v>0</v>
      </c>
      <c r="AE4039">
        <v>29.8</v>
      </c>
      <c r="AF4039">
        <v>282.91000000000003</v>
      </c>
      <c r="AG4039">
        <v>-5388.21</v>
      </c>
      <c r="AH4039">
        <v>-8990.7099999999991</v>
      </c>
      <c r="AI4039">
        <v>-3445.77</v>
      </c>
      <c r="AJ4039">
        <v>-5544.94</v>
      </c>
      <c r="AK4039">
        <v>0</v>
      </c>
      <c r="AL4039">
        <v>0</v>
      </c>
      <c r="AM4039">
        <v>0</v>
      </c>
      <c r="AO4039">
        <v>0</v>
      </c>
      <c r="AP4039">
        <v>20366</v>
      </c>
      <c r="AQ4039" t="s">
        <v>180</v>
      </c>
      <c r="AR4039" t="s">
        <v>181</v>
      </c>
      <c r="AS4039" t="s">
        <v>180</v>
      </c>
      <c r="AT4039" t="s">
        <v>178</v>
      </c>
      <c r="AU4039">
        <v>6085</v>
      </c>
      <c r="AV4039" t="s">
        <v>61</v>
      </c>
      <c r="AW4039">
        <v>2</v>
      </c>
      <c r="AX4039">
        <v>2</v>
      </c>
      <c r="AY4039">
        <v>2012</v>
      </c>
      <c r="AZ4039">
        <v>1</v>
      </c>
      <c r="BA4039" t="str">
        <f t="shared" si="126"/>
        <v>20121</v>
      </c>
      <c r="BB4039" t="str">
        <f t="shared" si="127"/>
        <v>20121ExpressJet Airlines LLC d/b/a aha!</v>
      </c>
      <c r="BC4039" t="e">
        <f>#N/A</f>
        <v>#N/A</v>
      </c>
      <c r="BD4039" t="e">
        <f>#N/A</f>
        <v>#N/A</v>
      </c>
      <c r="BE4039" t="e">
        <f>#N/A</f>
        <v>#N/A</v>
      </c>
      <c r="BF4039" t="e">
        <f>#N/A</f>
        <v>#N/A</v>
      </c>
      <c r="BG4039" t="e">
        <f>#N/A</f>
        <v>#N/A</v>
      </c>
    </row>
    <row r="4040" spans="1:59">
      <c r="A4040">
        <v>562.11</v>
      </c>
      <c r="B4040">
        <v>679.49</v>
      </c>
      <c r="C4040">
        <v>23862.81</v>
      </c>
      <c r="D4040">
        <v>0</v>
      </c>
      <c r="F4040">
        <v>0</v>
      </c>
      <c r="G4040">
        <v>0</v>
      </c>
      <c r="I4040">
        <v>0</v>
      </c>
      <c r="J4040">
        <v>0</v>
      </c>
      <c r="L4040">
        <v>0</v>
      </c>
      <c r="M4040">
        <v>0</v>
      </c>
      <c r="N4040">
        <v>0</v>
      </c>
      <c r="O4040">
        <v>277.29000000000002</v>
      </c>
      <c r="P4040">
        <v>24140.1</v>
      </c>
      <c r="Q4040">
        <v>10520.26</v>
      </c>
      <c r="R4040">
        <v>7137.47</v>
      </c>
      <c r="S4040">
        <v>959.62</v>
      </c>
      <c r="T4040">
        <v>2749.34</v>
      </c>
      <c r="U4040">
        <v>3.65</v>
      </c>
      <c r="V4040">
        <v>1710.96</v>
      </c>
      <c r="W4040">
        <v>0</v>
      </c>
      <c r="X4040">
        <v>379.31</v>
      </c>
      <c r="Y4040">
        <v>0</v>
      </c>
      <c r="Z4040">
        <v>23460.61</v>
      </c>
      <c r="AA4040">
        <v>-344.49</v>
      </c>
      <c r="AB4040">
        <v>0</v>
      </c>
      <c r="AC4040">
        <v>0</v>
      </c>
      <c r="AD4040">
        <v>0</v>
      </c>
      <c r="AE4040">
        <v>1.8</v>
      </c>
      <c r="AF4040">
        <v>17.100000000000001</v>
      </c>
      <c r="AG4040">
        <v>-325.60000000000002</v>
      </c>
      <c r="AH4040">
        <v>353.9</v>
      </c>
      <c r="AI4040">
        <v>-208.22</v>
      </c>
      <c r="AJ4040">
        <v>562.11</v>
      </c>
      <c r="AK4040">
        <v>0</v>
      </c>
      <c r="AL4040">
        <v>0</v>
      </c>
      <c r="AM4040">
        <v>0</v>
      </c>
      <c r="AO4040">
        <v>0</v>
      </c>
      <c r="AP4040">
        <v>20366</v>
      </c>
      <c r="AQ4040" t="s">
        <v>180</v>
      </c>
      <c r="AR4040" t="s">
        <v>181</v>
      </c>
      <c r="AS4040" t="s">
        <v>180</v>
      </c>
      <c r="AT4040" t="s">
        <v>178</v>
      </c>
      <c r="AU4040">
        <v>16085</v>
      </c>
      <c r="AV4040" t="s">
        <v>62</v>
      </c>
      <c r="AW4040">
        <v>2</v>
      </c>
      <c r="AX4040">
        <v>2</v>
      </c>
      <c r="AY4040">
        <v>2012</v>
      </c>
      <c r="AZ4040">
        <v>1</v>
      </c>
      <c r="BA4040" t="str">
        <f t="shared" si="126"/>
        <v>20121</v>
      </c>
      <c r="BB4040" t="str">
        <f t="shared" si="127"/>
        <v>20121ExpressJet Airlines LLC d/b/a aha!</v>
      </c>
      <c r="BC4040" t="e">
        <f>#N/A</f>
        <v>#N/A</v>
      </c>
      <c r="BD4040" t="e">
        <f>#N/A</f>
        <v>#N/A</v>
      </c>
      <c r="BE4040" t="e">
        <f>#N/A</f>
        <v>#N/A</v>
      </c>
      <c r="BF4040" t="e">
        <f>#N/A</f>
        <v>#N/A</v>
      </c>
      <c r="BG4040" t="e">
        <f>#N/A</f>
        <v>#N/A</v>
      </c>
    </row>
    <row r="4041" spans="1:59">
      <c r="A4041">
        <v>-28604.86</v>
      </c>
      <c r="B4041">
        <v>-28301.84</v>
      </c>
      <c r="C4041">
        <v>22859.69</v>
      </c>
      <c r="D4041">
        <v>0</v>
      </c>
      <c r="F4041">
        <v>0</v>
      </c>
      <c r="G4041">
        <v>0</v>
      </c>
      <c r="I4041">
        <v>0</v>
      </c>
      <c r="J4041">
        <v>0</v>
      </c>
      <c r="L4041">
        <v>0</v>
      </c>
      <c r="M4041">
        <v>0</v>
      </c>
      <c r="N4041">
        <v>0</v>
      </c>
      <c r="O4041">
        <v>225.02</v>
      </c>
      <c r="P4041">
        <v>23084.71</v>
      </c>
      <c r="Q4041">
        <v>10223.530000000001</v>
      </c>
      <c r="R4041">
        <v>35887.71</v>
      </c>
      <c r="S4041">
        <v>891.45</v>
      </c>
      <c r="T4041">
        <v>2571.69</v>
      </c>
      <c r="U4041">
        <v>3.43</v>
      </c>
      <c r="V4041">
        <v>1530.25</v>
      </c>
      <c r="W4041">
        <v>0</v>
      </c>
      <c r="X4041">
        <v>278.48</v>
      </c>
      <c r="Y4041">
        <v>0</v>
      </c>
      <c r="Z4041">
        <v>51386.54</v>
      </c>
      <c r="AA4041">
        <v>-323.35000000000002</v>
      </c>
      <c r="AB4041">
        <v>0</v>
      </c>
      <c r="AC4041">
        <v>0</v>
      </c>
      <c r="AD4041">
        <v>0</v>
      </c>
      <c r="AE4041">
        <v>-9.93</v>
      </c>
      <c r="AF4041">
        <v>16.28</v>
      </c>
      <c r="AG4041">
        <v>-317</v>
      </c>
      <c r="AH4041">
        <v>-28618.83</v>
      </c>
      <c r="AI4041">
        <v>-13.98</v>
      </c>
      <c r="AJ4041">
        <v>-28604.86</v>
      </c>
      <c r="AK4041">
        <v>0</v>
      </c>
      <c r="AL4041">
        <v>0</v>
      </c>
      <c r="AM4041">
        <v>0</v>
      </c>
      <c r="AO4041">
        <v>0</v>
      </c>
      <c r="AP4041">
        <v>20366</v>
      </c>
      <c r="AQ4041" t="s">
        <v>180</v>
      </c>
      <c r="AR4041" t="s">
        <v>181</v>
      </c>
      <c r="AS4041" t="s">
        <v>180</v>
      </c>
      <c r="AT4041" t="s">
        <v>178</v>
      </c>
      <c r="AU4041">
        <v>16085</v>
      </c>
      <c r="AV4041" t="s">
        <v>62</v>
      </c>
      <c r="AW4041">
        <v>2</v>
      </c>
      <c r="AX4041">
        <v>2</v>
      </c>
      <c r="AY4041">
        <v>2012</v>
      </c>
      <c r="AZ4041">
        <v>2</v>
      </c>
      <c r="BA4041" t="str">
        <f t="shared" si="126"/>
        <v>20122</v>
      </c>
      <c r="BB4041" t="str">
        <f t="shared" si="127"/>
        <v>20122ExpressJet Airlines LLC d/b/a aha!</v>
      </c>
      <c r="BC4041" t="e">
        <f>#N/A</f>
        <v>#N/A</v>
      </c>
      <c r="BD4041" t="e">
        <f>#N/A</f>
        <v>#N/A</v>
      </c>
      <c r="BE4041" t="e">
        <f>#N/A</f>
        <v>#N/A</v>
      </c>
      <c r="BF4041" t="e">
        <f>#N/A</f>
        <v>#N/A</v>
      </c>
      <c r="BG4041" t="e">
        <f>#N/A</f>
        <v>#N/A</v>
      </c>
    </row>
    <row r="4042" spans="1:59">
      <c r="A4042">
        <v>26825</v>
      </c>
      <c r="B4042">
        <v>32106.58</v>
      </c>
      <c r="C4042">
        <v>398438.38</v>
      </c>
      <c r="D4042">
        <v>0</v>
      </c>
      <c r="F4042">
        <v>0</v>
      </c>
      <c r="G4042">
        <v>0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3922.03</v>
      </c>
      <c r="P4042">
        <v>402360.42</v>
      </c>
      <c r="Q4042">
        <v>172562.03</v>
      </c>
      <c r="R4042">
        <v>85341.11</v>
      </c>
      <c r="S4042">
        <v>15537.77</v>
      </c>
      <c r="T4042">
        <v>44823.91</v>
      </c>
      <c r="U4042">
        <v>59.77</v>
      </c>
      <c r="V4042">
        <v>26671.85</v>
      </c>
      <c r="W4042">
        <v>0</v>
      </c>
      <c r="X4042">
        <v>25257.39</v>
      </c>
      <c r="Y4042">
        <v>0</v>
      </c>
      <c r="Z4042">
        <v>370253.84</v>
      </c>
      <c r="AA4042">
        <v>-5635.84</v>
      </c>
      <c r="AB4042">
        <v>0</v>
      </c>
      <c r="AC4042">
        <v>0</v>
      </c>
      <c r="AD4042">
        <v>0</v>
      </c>
      <c r="AE4042">
        <v>-173.05</v>
      </c>
      <c r="AF4042">
        <v>283.72000000000003</v>
      </c>
      <c r="AG4042">
        <v>-5525.17</v>
      </c>
      <c r="AH4042">
        <v>26581.41</v>
      </c>
      <c r="AI4042">
        <v>-243.6</v>
      </c>
      <c r="AJ4042">
        <v>26825</v>
      </c>
      <c r="AK4042">
        <v>0</v>
      </c>
      <c r="AL4042">
        <v>0</v>
      </c>
      <c r="AM4042">
        <v>0</v>
      </c>
      <c r="AO4042">
        <v>0</v>
      </c>
      <c r="AP4042">
        <v>20366</v>
      </c>
      <c r="AQ4042" t="s">
        <v>180</v>
      </c>
      <c r="AR4042" t="s">
        <v>181</v>
      </c>
      <c r="AS4042" t="s">
        <v>180</v>
      </c>
      <c r="AT4042" t="s">
        <v>178</v>
      </c>
      <c r="AU4042">
        <v>6085</v>
      </c>
      <c r="AV4042" t="s">
        <v>61</v>
      </c>
      <c r="AW4042">
        <v>2</v>
      </c>
      <c r="AX4042">
        <v>2</v>
      </c>
      <c r="AY4042">
        <v>2012</v>
      </c>
      <c r="AZ4042">
        <v>2</v>
      </c>
      <c r="BA4042" t="str">
        <f t="shared" si="126"/>
        <v>20122</v>
      </c>
      <c r="BB4042" t="str">
        <f t="shared" si="127"/>
        <v>20122ExpressJet Airlines LLC d/b/a aha!</v>
      </c>
      <c r="BC4042" t="e">
        <f>#N/A</f>
        <v>#N/A</v>
      </c>
      <c r="BD4042" t="e">
        <f>#N/A</f>
        <v>#N/A</v>
      </c>
      <c r="BE4042" t="e">
        <f>#N/A</f>
        <v>#N/A</v>
      </c>
      <c r="BF4042" t="e">
        <f>#N/A</f>
        <v>#N/A</v>
      </c>
      <c r="BG4042" t="e">
        <f>#N/A</f>
        <v>#N/A</v>
      </c>
    </row>
    <row r="4043" spans="1:59">
      <c r="A4043">
        <v>-1174.4100000000001</v>
      </c>
      <c r="B4043">
        <v>3312.61</v>
      </c>
      <c r="C4043">
        <v>364432.58</v>
      </c>
      <c r="D4043">
        <v>0</v>
      </c>
      <c r="F4043">
        <v>0</v>
      </c>
      <c r="G4043">
        <v>0</v>
      </c>
      <c r="I4043">
        <v>0</v>
      </c>
      <c r="J4043">
        <v>0</v>
      </c>
      <c r="L4043">
        <v>0</v>
      </c>
      <c r="M4043">
        <v>0</v>
      </c>
      <c r="N4043">
        <v>0</v>
      </c>
      <c r="O4043">
        <v>2874.57</v>
      </c>
      <c r="P4043">
        <v>367307.15</v>
      </c>
      <c r="Q4043">
        <v>133044.43</v>
      </c>
      <c r="R4043">
        <v>117219.46</v>
      </c>
      <c r="S4043">
        <v>15631.79</v>
      </c>
      <c r="T4043">
        <v>45193.75</v>
      </c>
      <c r="U4043">
        <v>54.51</v>
      </c>
      <c r="V4043">
        <v>28619.26</v>
      </c>
      <c r="W4043">
        <v>0</v>
      </c>
      <c r="X4043">
        <v>24231.34</v>
      </c>
      <c r="Y4043">
        <v>0</v>
      </c>
      <c r="Z4043">
        <v>363994.54</v>
      </c>
      <c r="AA4043">
        <v>-5653.81</v>
      </c>
      <c r="AB4043">
        <v>0</v>
      </c>
      <c r="AC4043">
        <v>0</v>
      </c>
      <c r="AD4043">
        <v>0</v>
      </c>
      <c r="AE4043">
        <v>136.32</v>
      </c>
      <c r="AF4043">
        <v>284.88</v>
      </c>
      <c r="AG4043">
        <v>-5232.6000000000004</v>
      </c>
      <c r="AH4043">
        <v>-1919.99</v>
      </c>
      <c r="AI4043">
        <v>-745.58</v>
      </c>
      <c r="AJ4043">
        <v>-1174.4100000000001</v>
      </c>
      <c r="AK4043">
        <v>0</v>
      </c>
      <c r="AL4043">
        <v>0</v>
      </c>
      <c r="AM4043">
        <v>0</v>
      </c>
      <c r="AO4043">
        <v>0</v>
      </c>
      <c r="AP4043">
        <v>20366</v>
      </c>
      <c r="AQ4043" t="s">
        <v>180</v>
      </c>
      <c r="AR4043" t="s">
        <v>181</v>
      </c>
      <c r="AS4043" t="s">
        <v>180</v>
      </c>
      <c r="AT4043" t="s">
        <v>178</v>
      </c>
      <c r="AU4043">
        <v>6085</v>
      </c>
      <c r="AV4043" t="s">
        <v>61</v>
      </c>
      <c r="AW4043">
        <v>2</v>
      </c>
      <c r="AX4043">
        <v>2</v>
      </c>
      <c r="AY4043">
        <v>2012</v>
      </c>
      <c r="AZ4043">
        <v>3</v>
      </c>
      <c r="BA4043" t="str">
        <f t="shared" si="126"/>
        <v>20123</v>
      </c>
      <c r="BB4043" t="str">
        <f t="shared" si="127"/>
        <v>20123ExpressJet Airlines LLC d/b/a aha!</v>
      </c>
      <c r="BC4043" t="e">
        <f>#N/A</f>
        <v>#N/A</v>
      </c>
      <c r="BD4043" t="e">
        <f>#N/A</f>
        <v>#N/A</v>
      </c>
      <c r="BE4043" t="e">
        <f>#N/A</f>
        <v>#N/A</v>
      </c>
      <c r="BF4043" t="e">
        <f>#N/A</f>
        <v>#N/A</v>
      </c>
      <c r="BG4043" t="e">
        <f>#N/A</f>
        <v>#N/A</v>
      </c>
    </row>
    <row r="4044" spans="1:59">
      <c r="A4044">
        <v>741.84</v>
      </c>
      <c r="B4044">
        <v>980.01</v>
      </c>
      <c r="C4044">
        <v>19343.46</v>
      </c>
      <c r="D4044">
        <v>0</v>
      </c>
      <c r="F4044">
        <v>0</v>
      </c>
      <c r="G4044">
        <v>0</v>
      </c>
      <c r="I4044">
        <v>0</v>
      </c>
      <c r="J4044">
        <v>0</v>
      </c>
      <c r="L4044">
        <v>0</v>
      </c>
      <c r="M4044">
        <v>0</v>
      </c>
      <c r="N4044">
        <v>0</v>
      </c>
      <c r="O4044">
        <v>152.58000000000001</v>
      </c>
      <c r="P4044">
        <v>19496.03</v>
      </c>
      <c r="Q4044">
        <v>6890.76</v>
      </c>
      <c r="R4044">
        <v>6582.14</v>
      </c>
      <c r="S4044">
        <v>829.71</v>
      </c>
      <c r="T4044">
        <v>2398.81</v>
      </c>
      <c r="U4044">
        <v>2.89</v>
      </c>
      <c r="V4044">
        <v>1519.06</v>
      </c>
      <c r="W4044">
        <v>0</v>
      </c>
      <c r="X4044">
        <v>292.66000000000003</v>
      </c>
      <c r="Y4044">
        <v>0</v>
      </c>
      <c r="Z4044">
        <v>18516.03</v>
      </c>
      <c r="AA4044">
        <v>-300.08999999999997</v>
      </c>
      <c r="AB4044">
        <v>0</v>
      </c>
      <c r="AC4044">
        <v>0</v>
      </c>
      <c r="AD4044">
        <v>0</v>
      </c>
      <c r="AE4044">
        <v>7.24</v>
      </c>
      <c r="AF4044">
        <v>15.12</v>
      </c>
      <c r="AG4044">
        <v>-277.74</v>
      </c>
      <c r="AH4044">
        <v>702.27</v>
      </c>
      <c r="AI4044">
        <v>-39.57</v>
      </c>
      <c r="AJ4044">
        <v>741.84</v>
      </c>
      <c r="AK4044">
        <v>0</v>
      </c>
      <c r="AL4044">
        <v>0</v>
      </c>
      <c r="AM4044">
        <v>0</v>
      </c>
      <c r="AO4044">
        <v>0</v>
      </c>
      <c r="AP4044">
        <v>20366</v>
      </c>
      <c r="AQ4044" t="s">
        <v>180</v>
      </c>
      <c r="AR4044" t="s">
        <v>181</v>
      </c>
      <c r="AS4044" t="s">
        <v>180</v>
      </c>
      <c r="AT4044" t="s">
        <v>178</v>
      </c>
      <c r="AU4044">
        <v>16085</v>
      </c>
      <c r="AV4044" t="s">
        <v>62</v>
      </c>
      <c r="AW4044">
        <v>2</v>
      </c>
      <c r="AX4044">
        <v>2</v>
      </c>
      <c r="AY4044">
        <v>2012</v>
      </c>
      <c r="AZ4044">
        <v>3</v>
      </c>
      <c r="BA4044" t="str">
        <f t="shared" si="126"/>
        <v>20123</v>
      </c>
      <c r="BB4044" t="str">
        <f t="shared" si="127"/>
        <v>20123ExpressJet Airlines LLC d/b/a aha!</v>
      </c>
      <c r="BC4044" t="e">
        <f>#N/A</f>
        <v>#N/A</v>
      </c>
      <c r="BD4044" t="e">
        <f>#N/A</f>
        <v>#N/A</v>
      </c>
      <c r="BE4044" t="e">
        <f>#N/A</f>
        <v>#N/A</v>
      </c>
      <c r="BF4044" t="e">
        <f>#N/A</f>
        <v>#N/A</v>
      </c>
      <c r="BG4044" t="e">
        <f>#N/A</f>
        <v>#N/A</v>
      </c>
    </row>
    <row r="4045" spans="1:59">
      <c r="A4045">
        <v>-4199.55</v>
      </c>
      <c r="B4045">
        <v>-922.54</v>
      </c>
      <c r="C4045">
        <v>338227.17</v>
      </c>
      <c r="D4045">
        <v>0</v>
      </c>
      <c r="F4045">
        <v>0</v>
      </c>
      <c r="G4045">
        <v>0</v>
      </c>
      <c r="I4045">
        <v>0</v>
      </c>
      <c r="J4045">
        <v>0</v>
      </c>
      <c r="L4045">
        <v>0</v>
      </c>
      <c r="M4045">
        <v>0</v>
      </c>
      <c r="N4045">
        <v>0</v>
      </c>
      <c r="O4045">
        <v>864.72</v>
      </c>
      <c r="P4045">
        <v>339091.9</v>
      </c>
      <c r="Q4045">
        <v>130194.77</v>
      </c>
      <c r="R4045">
        <v>110064.01</v>
      </c>
      <c r="S4045">
        <v>15631.34</v>
      </c>
      <c r="T4045">
        <v>34573</v>
      </c>
      <c r="U4045">
        <v>54.5</v>
      </c>
      <c r="V4045">
        <v>27357.24</v>
      </c>
      <c r="W4045">
        <v>0</v>
      </c>
      <c r="X4045">
        <v>22139.57</v>
      </c>
      <c r="Y4045">
        <v>0</v>
      </c>
      <c r="Z4045">
        <v>340014.44</v>
      </c>
      <c r="AA4045">
        <v>-5331.58</v>
      </c>
      <c r="AB4045">
        <v>0</v>
      </c>
      <c r="AC4045">
        <v>0</v>
      </c>
      <c r="AD4045">
        <v>0</v>
      </c>
      <c r="AE4045">
        <v>-32.54</v>
      </c>
      <c r="AF4045">
        <v>284.43</v>
      </c>
      <c r="AG4045">
        <v>-5079.6899999999996</v>
      </c>
      <c r="AH4045">
        <v>-6002.22</v>
      </c>
      <c r="AI4045">
        <v>-1802.68</v>
      </c>
      <c r="AJ4045">
        <v>-4199.55</v>
      </c>
      <c r="AK4045">
        <v>0</v>
      </c>
      <c r="AL4045">
        <v>0</v>
      </c>
      <c r="AM4045">
        <v>0</v>
      </c>
      <c r="AO4045">
        <v>0</v>
      </c>
      <c r="AP4045">
        <v>20366</v>
      </c>
      <c r="AQ4045" t="s">
        <v>180</v>
      </c>
      <c r="AR4045" t="s">
        <v>181</v>
      </c>
      <c r="AS4045" t="s">
        <v>180</v>
      </c>
      <c r="AT4045" t="s">
        <v>178</v>
      </c>
      <c r="AU4045">
        <v>6085</v>
      </c>
      <c r="AV4045" t="s">
        <v>61</v>
      </c>
      <c r="AW4045">
        <v>2</v>
      </c>
      <c r="AX4045">
        <v>2</v>
      </c>
      <c r="AY4045">
        <v>2012</v>
      </c>
      <c r="AZ4045">
        <v>4</v>
      </c>
      <c r="BA4045" t="str">
        <f t="shared" si="126"/>
        <v>20124</v>
      </c>
      <c r="BB4045" t="str">
        <f t="shared" si="127"/>
        <v>20124ExpressJet Airlines LLC d/b/a aha!</v>
      </c>
      <c r="BC4045" t="e">
        <f>#N/A</f>
        <v>#N/A</v>
      </c>
      <c r="BD4045" t="e">
        <f>#N/A</f>
        <v>#N/A</v>
      </c>
      <c r="BE4045" t="e">
        <f>#N/A</f>
        <v>#N/A</v>
      </c>
      <c r="BF4045" t="e">
        <f>#N/A</f>
        <v>#N/A</v>
      </c>
      <c r="BG4045" t="e">
        <f>#N/A</f>
        <v>#N/A</v>
      </c>
    </row>
    <row r="4046" spans="1:59">
      <c r="A4046">
        <v>695.65</v>
      </c>
      <c r="B4046">
        <v>875</v>
      </c>
      <c r="C4046">
        <v>18510.72</v>
      </c>
      <c r="D4046">
        <v>0</v>
      </c>
      <c r="F4046">
        <v>0</v>
      </c>
      <c r="G4046">
        <v>0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47.33</v>
      </c>
      <c r="P4046">
        <v>18558.05</v>
      </c>
      <c r="Q4046">
        <v>6541.82</v>
      </c>
      <c r="R4046">
        <v>6581.38</v>
      </c>
      <c r="S4046">
        <v>855.48</v>
      </c>
      <c r="T4046">
        <v>1892.13</v>
      </c>
      <c r="U4046">
        <v>2.98</v>
      </c>
      <c r="V4046">
        <v>1497.23</v>
      </c>
      <c r="W4046">
        <v>0</v>
      </c>
      <c r="X4046">
        <v>312.02999999999997</v>
      </c>
      <c r="Y4046">
        <v>0</v>
      </c>
      <c r="Z4046">
        <v>17683.05</v>
      </c>
      <c r="AA4046">
        <v>-291.79000000000002</v>
      </c>
      <c r="AB4046">
        <v>0</v>
      </c>
      <c r="AC4046">
        <v>0</v>
      </c>
      <c r="AD4046">
        <v>0</v>
      </c>
      <c r="AE4046">
        <v>-1.78</v>
      </c>
      <c r="AF4046">
        <v>15.57</v>
      </c>
      <c r="AG4046">
        <v>-278</v>
      </c>
      <c r="AH4046">
        <v>596.99</v>
      </c>
      <c r="AI4046">
        <v>-98.66</v>
      </c>
      <c r="AJ4046">
        <v>695.65</v>
      </c>
      <c r="AK4046">
        <v>0</v>
      </c>
      <c r="AL4046">
        <v>0</v>
      </c>
      <c r="AM4046">
        <v>0</v>
      </c>
      <c r="AO4046">
        <v>0</v>
      </c>
      <c r="AP4046">
        <v>20366</v>
      </c>
      <c r="AQ4046" t="s">
        <v>180</v>
      </c>
      <c r="AR4046" t="s">
        <v>181</v>
      </c>
      <c r="AS4046" t="s">
        <v>180</v>
      </c>
      <c r="AT4046" t="s">
        <v>178</v>
      </c>
      <c r="AU4046">
        <v>16085</v>
      </c>
      <c r="AV4046" t="s">
        <v>62</v>
      </c>
      <c r="AW4046">
        <v>2</v>
      </c>
      <c r="AX4046">
        <v>2</v>
      </c>
      <c r="AY4046">
        <v>2012</v>
      </c>
      <c r="AZ4046">
        <v>4</v>
      </c>
      <c r="BA4046" t="str">
        <f t="shared" si="126"/>
        <v>20124</v>
      </c>
      <c r="BB4046" t="str">
        <f t="shared" si="127"/>
        <v>20124ExpressJet Airlines LLC d/b/a aha!</v>
      </c>
      <c r="BC4046" t="e">
        <f>#N/A</f>
        <v>#N/A</v>
      </c>
      <c r="BD4046" t="e">
        <f>#N/A</f>
        <v>#N/A</v>
      </c>
      <c r="BE4046" t="e">
        <f>#N/A</f>
        <v>#N/A</v>
      </c>
      <c r="BF4046" t="e">
        <f>#N/A</f>
        <v>#N/A</v>
      </c>
      <c r="BG4046" t="e">
        <f>#N/A</f>
        <v>#N/A</v>
      </c>
    </row>
    <row r="4047" spans="1:59">
      <c r="A4047">
        <v>-15713.61</v>
      </c>
      <c r="B4047">
        <v>-20025.95</v>
      </c>
      <c r="C4047">
        <v>332468.28999999998</v>
      </c>
      <c r="D4047">
        <v>0</v>
      </c>
      <c r="F4047">
        <v>0</v>
      </c>
      <c r="G4047">
        <v>0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333.4</v>
      </c>
      <c r="P4047">
        <v>332801.69</v>
      </c>
      <c r="Q4047">
        <v>136221.65</v>
      </c>
      <c r="R4047">
        <v>124008.76</v>
      </c>
      <c r="S4047">
        <v>16033.28</v>
      </c>
      <c r="T4047">
        <v>28053.71</v>
      </c>
      <c r="U4047">
        <v>62.73</v>
      </c>
      <c r="V4047">
        <v>26397.65</v>
      </c>
      <c r="W4047">
        <v>0</v>
      </c>
      <c r="X4047">
        <v>22049.87</v>
      </c>
      <c r="Y4047">
        <v>0</v>
      </c>
      <c r="Z4047">
        <v>352827.64</v>
      </c>
      <c r="AA4047">
        <v>-5168.82</v>
      </c>
      <c r="AB4047">
        <v>0</v>
      </c>
      <c r="AC4047">
        <v>0</v>
      </c>
      <c r="AD4047">
        <v>0</v>
      </c>
      <c r="AE4047">
        <v>154.26</v>
      </c>
      <c r="AF4047">
        <v>285.02</v>
      </c>
      <c r="AG4047">
        <v>-4729.54</v>
      </c>
      <c r="AH4047">
        <v>-24755.49</v>
      </c>
      <c r="AI4047">
        <v>-9041.89</v>
      </c>
      <c r="AJ4047">
        <v>-15713.61</v>
      </c>
      <c r="AK4047">
        <v>0</v>
      </c>
      <c r="AL4047">
        <v>0</v>
      </c>
      <c r="AM4047">
        <v>0</v>
      </c>
      <c r="AO4047">
        <v>0</v>
      </c>
      <c r="AP4047">
        <v>20366</v>
      </c>
      <c r="AQ4047" t="s">
        <v>180</v>
      </c>
      <c r="AR4047" t="s">
        <v>181</v>
      </c>
      <c r="AS4047" t="s">
        <v>180</v>
      </c>
      <c r="AT4047" t="s">
        <v>178</v>
      </c>
      <c r="AU4047">
        <v>6085</v>
      </c>
      <c r="AV4047" t="s">
        <v>61</v>
      </c>
      <c r="AW4047">
        <v>3</v>
      </c>
      <c r="AX4047">
        <v>3</v>
      </c>
      <c r="AY4047">
        <v>2013</v>
      </c>
      <c r="AZ4047">
        <v>1</v>
      </c>
      <c r="BA4047" t="str">
        <f t="shared" si="126"/>
        <v>20131</v>
      </c>
      <c r="BB4047" t="str">
        <f t="shared" si="127"/>
        <v>20131ExpressJet Airlines LLC d/b/a aha!</v>
      </c>
      <c r="BC4047" t="e">
        <f>#N/A</f>
        <v>#N/A</v>
      </c>
      <c r="BD4047" t="e">
        <f>#N/A</f>
        <v>#N/A</v>
      </c>
      <c r="BE4047" t="e">
        <f>#N/A</f>
        <v>#N/A</v>
      </c>
      <c r="BF4047" t="e">
        <f>#N/A</f>
        <v>#N/A</v>
      </c>
      <c r="BG4047" t="e">
        <f>#N/A</f>
        <v>#N/A</v>
      </c>
    </row>
    <row r="4048" spans="1:59">
      <c r="A4048">
        <v>276.36</v>
      </c>
      <c r="B4048">
        <v>30.85</v>
      </c>
      <c r="C4048">
        <v>18927.39</v>
      </c>
      <c r="D4048">
        <v>0</v>
      </c>
      <c r="F4048">
        <v>0</v>
      </c>
      <c r="G4048">
        <v>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18.98</v>
      </c>
      <c r="P4048">
        <v>18946.37</v>
      </c>
      <c r="Q4048">
        <v>7055.08</v>
      </c>
      <c r="R4048">
        <v>7519.65</v>
      </c>
      <c r="S4048">
        <v>912.77</v>
      </c>
      <c r="T4048">
        <v>1597.1</v>
      </c>
      <c r="U4048">
        <v>3.57</v>
      </c>
      <c r="V4048">
        <v>1502.82</v>
      </c>
      <c r="W4048">
        <v>0</v>
      </c>
      <c r="X4048">
        <v>324.54000000000002</v>
      </c>
      <c r="Y4048">
        <v>0</v>
      </c>
      <c r="Z4048">
        <v>18915.52</v>
      </c>
      <c r="AA4048">
        <v>-294.26</v>
      </c>
      <c r="AB4048">
        <v>0</v>
      </c>
      <c r="AC4048">
        <v>0</v>
      </c>
      <c r="AD4048">
        <v>0</v>
      </c>
      <c r="AE4048">
        <v>8.7799999999999994</v>
      </c>
      <c r="AF4048">
        <v>16.23</v>
      </c>
      <c r="AG4048">
        <v>-269.25</v>
      </c>
      <c r="AH4048">
        <v>-238.4</v>
      </c>
      <c r="AI4048">
        <v>-514.75</v>
      </c>
      <c r="AJ4048">
        <v>276.36</v>
      </c>
      <c r="AK4048">
        <v>0</v>
      </c>
      <c r="AL4048">
        <v>0</v>
      </c>
      <c r="AM4048">
        <v>0</v>
      </c>
      <c r="AO4048">
        <v>0</v>
      </c>
      <c r="AP4048">
        <v>20366</v>
      </c>
      <c r="AQ4048" t="s">
        <v>180</v>
      </c>
      <c r="AR4048" t="s">
        <v>181</v>
      </c>
      <c r="AS4048" t="s">
        <v>180</v>
      </c>
      <c r="AT4048" t="s">
        <v>178</v>
      </c>
      <c r="AU4048">
        <v>16085</v>
      </c>
      <c r="AV4048" t="s">
        <v>62</v>
      </c>
      <c r="AW4048">
        <v>3</v>
      </c>
      <c r="AX4048">
        <v>3</v>
      </c>
      <c r="AY4048">
        <v>2013</v>
      </c>
      <c r="AZ4048">
        <v>1</v>
      </c>
      <c r="BA4048" t="str">
        <f t="shared" si="126"/>
        <v>20131</v>
      </c>
      <c r="BB4048" t="str">
        <f t="shared" si="127"/>
        <v>20131ExpressJet Airlines LLC d/b/a aha!</v>
      </c>
      <c r="BC4048" t="e">
        <f>#N/A</f>
        <v>#N/A</v>
      </c>
      <c r="BD4048" t="e">
        <f>#N/A</f>
        <v>#N/A</v>
      </c>
      <c r="BE4048" t="e">
        <f>#N/A</f>
        <v>#N/A</v>
      </c>
      <c r="BF4048" t="e">
        <f>#N/A</f>
        <v>#N/A</v>
      </c>
      <c r="BG4048" t="e">
        <f>#N/A</f>
        <v>#N/A</v>
      </c>
    </row>
    <row r="4049" spans="1:59">
      <c r="A4049">
        <v>-3125.2</v>
      </c>
      <c r="B4049">
        <v>475.95</v>
      </c>
      <c r="C4049">
        <v>357848.83</v>
      </c>
      <c r="D4049">
        <v>0</v>
      </c>
      <c r="F4049">
        <v>0</v>
      </c>
      <c r="G4049">
        <v>0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69.17</v>
      </c>
      <c r="P4049">
        <v>357918</v>
      </c>
      <c r="Q4049">
        <v>136142.87</v>
      </c>
      <c r="R4049">
        <v>121906.93</v>
      </c>
      <c r="S4049">
        <v>16077.77</v>
      </c>
      <c r="T4049">
        <v>33240.69</v>
      </c>
      <c r="U4049">
        <v>58.15</v>
      </c>
      <c r="V4049">
        <v>27950.03</v>
      </c>
      <c r="W4049">
        <v>0</v>
      </c>
      <c r="X4049">
        <v>22065.62</v>
      </c>
      <c r="Y4049">
        <v>0</v>
      </c>
      <c r="Z4049">
        <v>357442.06</v>
      </c>
      <c r="AA4049">
        <v>-5109.75</v>
      </c>
      <c r="AB4049">
        <v>0</v>
      </c>
      <c r="AC4049">
        <v>0</v>
      </c>
      <c r="AD4049">
        <v>0</v>
      </c>
      <c r="AE4049">
        <v>-177.89</v>
      </c>
      <c r="AF4049">
        <v>287.07</v>
      </c>
      <c r="AG4049">
        <v>-5000.57</v>
      </c>
      <c r="AH4049">
        <v>-4524.62</v>
      </c>
      <c r="AI4049">
        <v>-1399.42</v>
      </c>
      <c r="AJ4049">
        <v>-3125.2</v>
      </c>
      <c r="AK4049">
        <v>0</v>
      </c>
      <c r="AL4049">
        <v>0</v>
      </c>
      <c r="AM4049">
        <v>0</v>
      </c>
      <c r="AO4049">
        <v>0</v>
      </c>
      <c r="AP4049">
        <v>20366</v>
      </c>
      <c r="AQ4049" t="s">
        <v>180</v>
      </c>
      <c r="AR4049" t="s">
        <v>181</v>
      </c>
      <c r="AS4049" t="s">
        <v>180</v>
      </c>
      <c r="AT4049" t="s">
        <v>178</v>
      </c>
      <c r="AU4049">
        <v>6085</v>
      </c>
      <c r="AV4049" t="s">
        <v>61</v>
      </c>
      <c r="AW4049">
        <v>3</v>
      </c>
      <c r="AX4049">
        <v>3</v>
      </c>
      <c r="AY4049">
        <v>2013</v>
      </c>
      <c r="AZ4049">
        <v>2</v>
      </c>
      <c r="BA4049" t="str">
        <f t="shared" si="126"/>
        <v>20132</v>
      </c>
      <c r="BB4049" t="str">
        <f t="shared" si="127"/>
        <v>20132ExpressJet Airlines LLC d/b/a aha!</v>
      </c>
      <c r="BC4049" t="e">
        <f>#N/A</f>
        <v>#N/A</v>
      </c>
      <c r="BD4049" t="e">
        <f>#N/A</f>
        <v>#N/A</v>
      </c>
      <c r="BE4049" t="e">
        <f>#N/A</f>
        <v>#N/A</v>
      </c>
      <c r="BF4049" t="e">
        <f>#N/A</f>
        <v>#N/A</v>
      </c>
      <c r="BG4049" t="e">
        <f>#N/A</f>
        <v>#N/A</v>
      </c>
    </row>
    <row r="4050" spans="1:59">
      <c r="A4050">
        <v>503.11</v>
      </c>
      <c r="B4050">
        <v>680.9</v>
      </c>
      <c r="C4050">
        <v>17666.61</v>
      </c>
      <c r="D4050">
        <v>0</v>
      </c>
      <c r="F4050">
        <v>0</v>
      </c>
      <c r="G4050">
        <v>0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3.42</v>
      </c>
      <c r="P4050">
        <v>17670.02</v>
      </c>
      <c r="Q4050">
        <v>6076.13</v>
      </c>
      <c r="R4050">
        <v>6825.61</v>
      </c>
      <c r="S4050">
        <v>793.74</v>
      </c>
      <c r="T4050">
        <v>1641.06</v>
      </c>
      <c r="U4050">
        <v>2.87</v>
      </c>
      <c r="V4050">
        <v>1379.86</v>
      </c>
      <c r="W4050">
        <v>0</v>
      </c>
      <c r="X4050">
        <v>269.87</v>
      </c>
      <c r="Y4050">
        <v>0</v>
      </c>
      <c r="Z4050">
        <v>16989.13</v>
      </c>
      <c r="AA4050">
        <v>-252.26</v>
      </c>
      <c r="AB4050">
        <v>0</v>
      </c>
      <c r="AC4050">
        <v>0</v>
      </c>
      <c r="AD4050">
        <v>0</v>
      </c>
      <c r="AE4050">
        <v>-8.7799999999999994</v>
      </c>
      <c r="AF4050">
        <v>14.17</v>
      </c>
      <c r="AG4050">
        <v>-246.87</v>
      </c>
      <c r="AH4050">
        <v>434.02</v>
      </c>
      <c r="AI4050">
        <v>-69.09</v>
      </c>
      <c r="AJ4050">
        <v>503.11</v>
      </c>
      <c r="AK4050">
        <v>0</v>
      </c>
      <c r="AL4050">
        <v>0</v>
      </c>
      <c r="AM4050">
        <v>0</v>
      </c>
      <c r="AO4050">
        <v>0</v>
      </c>
      <c r="AP4050">
        <v>20366</v>
      </c>
      <c r="AQ4050" t="s">
        <v>180</v>
      </c>
      <c r="AR4050" t="s">
        <v>181</v>
      </c>
      <c r="AS4050" t="s">
        <v>180</v>
      </c>
      <c r="AT4050" t="s">
        <v>178</v>
      </c>
      <c r="AU4050">
        <v>16085</v>
      </c>
      <c r="AV4050" t="s">
        <v>62</v>
      </c>
      <c r="AW4050">
        <v>3</v>
      </c>
      <c r="AX4050">
        <v>3</v>
      </c>
      <c r="AY4050">
        <v>2013</v>
      </c>
      <c r="AZ4050">
        <v>2</v>
      </c>
      <c r="BA4050" t="str">
        <f t="shared" si="126"/>
        <v>20132</v>
      </c>
      <c r="BB4050" t="str">
        <f t="shared" si="127"/>
        <v>20132ExpressJet Airlines LLC d/b/a aha!</v>
      </c>
      <c r="BC4050" t="e">
        <f>#N/A</f>
        <v>#N/A</v>
      </c>
      <c r="BD4050" t="e">
        <f>#N/A</f>
        <v>#N/A</v>
      </c>
      <c r="BE4050" t="e">
        <f>#N/A</f>
        <v>#N/A</v>
      </c>
      <c r="BF4050" t="e">
        <f>#N/A</f>
        <v>#N/A</v>
      </c>
      <c r="BG4050" t="e">
        <f>#N/A</f>
        <v>#N/A</v>
      </c>
    </row>
    <row r="4051" spans="1:59">
      <c r="A4051">
        <v>-5498.23</v>
      </c>
      <c r="B4051">
        <v>-1128.28</v>
      </c>
      <c r="C4051">
        <v>365088.83</v>
      </c>
      <c r="D4051">
        <v>0</v>
      </c>
      <c r="F4051">
        <v>0</v>
      </c>
      <c r="G4051">
        <v>0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-0.49</v>
      </c>
      <c r="P4051">
        <v>365088.34</v>
      </c>
      <c r="Q4051">
        <v>137693.01999999999</v>
      </c>
      <c r="R4051">
        <v>128650.19</v>
      </c>
      <c r="S4051">
        <v>16513.2</v>
      </c>
      <c r="T4051">
        <v>31410.18</v>
      </c>
      <c r="U4051">
        <v>53.85</v>
      </c>
      <c r="V4051">
        <v>29849.42</v>
      </c>
      <c r="W4051">
        <v>0</v>
      </c>
      <c r="X4051">
        <v>22046.77</v>
      </c>
      <c r="Y4051">
        <v>0</v>
      </c>
      <c r="Z4051">
        <v>366216.62</v>
      </c>
      <c r="AA4051">
        <v>-5043.93</v>
      </c>
      <c r="AB4051">
        <v>0</v>
      </c>
      <c r="AC4051">
        <v>0</v>
      </c>
      <c r="AD4051">
        <v>0</v>
      </c>
      <c r="AE4051">
        <v>-315.11</v>
      </c>
      <c r="AF4051">
        <v>27</v>
      </c>
      <c r="AG4051">
        <v>-5332.04</v>
      </c>
      <c r="AH4051">
        <v>-6460.33</v>
      </c>
      <c r="AI4051">
        <v>-962.1</v>
      </c>
      <c r="AJ4051">
        <v>-5498.23</v>
      </c>
      <c r="AK4051">
        <v>0</v>
      </c>
      <c r="AL4051">
        <v>0</v>
      </c>
      <c r="AM4051">
        <v>0</v>
      </c>
      <c r="AO4051">
        <v>0</v>
      </c>
      <c r="AP4051">
        <v>20366</v>
      </c>
      <c r="AQ4051" t="s">
        <v>180</v>
      </c>
      <c r="AR4051" t="s">
        <v>181</v>
      </c>
      <c r="AS4051" t="s">
        <v>180</v>
      </c>
      <c r="AT4051" t="s">
        <v>178</v>
      </c>
      <c r="AU4051">
        <v>6085</v>
      </c>
      <c r="AV4051" t="s">
        <v>61</v>
      </c>
      <c r="AW4051">
        <v>3</v>
      </c>
      <c r="AX4051">
        <v>3</v>
      </c>
      <c r="AY4051">
        <v>2013</v>
      </c>
      <c r="AZ4051">
        <v>3</v>
      </c>
      <c r="BA4051" t="str">
        <f t="shared" si="126"/>
        <v>20133</v>
      </c>
      <c r="BB4051" t="str">
        <f t="shared" si="127"/>
        <v>20133ExpressJet Airlines LLC d/b/a aha!</v>
      </c>
      <c r="BC4051" t="e">
        <f>#N/A</f>
        <v>#N/A</v>
      </c>
      <c r="BD4051" t="e">
        <f>#N/A</f>
        <v>#N/A</v>
      </c>
      <c r="BE4051" t="e">
        <f>#N/A</f>
        <v>#N/A</v>
      </c>
      <c r="BF4051" t="e">
        <f>#N/A</f>
        <v>#N/A</v>
      </c>
      <c r="BG4051" t="e">
        <f>#N/A</f>
        <v>#N/A</v>
      </c>
    </row>
    <row r="4052" spans="1:59">
      <c r="A4052">
        <v>94.46</v>
      </c>
      <c r="B4052">
        <v>293.88</v>
      </c>
      <c r="C4052">
        <v>16660.41</v>
      </c>
      <c r="D4052">
        <v>0</v>
      </c>
      <c r="F4052">
        <v>0</v>
      </c>
      <c r="G4052">
        <v>0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-0.02</v>
      </c>
      <c r="P4052">
        <v>16660.39</v>
      </c>
      <c r="Q4052">
        <v>5698.21</v>
      </c>
      <c r="R4052">
        <v>6873.43</v>
      </c>
      <c r="S4052">
        <v>753.56</v>
      </c>
      <c r="T4052">
        <v>1433.37</v>
      </c>
      <c r="U4052">
        <v>2.46</v>
      </c>
      <c r="V4052">
        <v>1362.14</v>
      </c>
      <c r="W4052">
        <v>0</v>
      </c>
      <c r="X4052">
        <v>243.34</v>
      </c>
      <c r="Y4052">
        <v>0</v>
      </c>
      <c r="Z4052">
        <v>16366.51</v>
      </c>
      <c r="AA4052">
        <v>-230.17</v>
      </c>
      <c r="AB4052">
        <v>0</v>
      </c>
      <c r="AC4052">
        <v>0</v>
      </c>
      <c r="AD4052">
        <v>0</v>
      </c>
      <c r="AE4052">
        <v>-14.38</v>
      </c>
      <c r="AF4052">
        <v>1.23</v>
      </c>
      <c r="AG4052">
        <v>-243.32</v>
      </c>
      <c r="AH4052">
        <v>50.56</v>
      </c>
      <c r="AI4052">
        <v>-43.9</v>
      </c>
      <c r="AJ4052">
        <v>94.46</v>
      </c>
      <c r="AK4052">
        <v>0</v>
      </c>
      <c r="AL4052">
        <v>0</v>
      </c>
      <c r="AM4052">
        <v>0</v>
      </c>
      <c r="AO4052">
        <v>0</v>
      </c>
      <c r="AP4052">
        <v>20366</v>
      </c>
      <c r="AQ4052" t="s">
        <v>180</v>
      </c>
      <c r="AR4052" t="s">
        <v>181</v>
      </c>
      <c r="AS4052" t="s">
        <v>180</v>
      </c>
      <c r="AT4052" t="s">
        <v>178</v>
      </c>
      <c r="AU4052">
        <v>16085</v>
      </c>
      <c r="AV4052" t="s">
        <v>62</v>
      </c>
      <c r="AW4052">
        <v>3</v>
      </c>
      <c r="AX4052">
        <v>3</v>
      </c>
      <c r="AY4052">
        <v>2013</v>
      </c>
      <c r="AZ4052">
        <v>3</v>
      </c>
      <c r="BA4052" t="str">
        <f t="shared" si="126"/>
        <v>20133</v>
      </c>
      <c r="BB4052" t="str">
        <f t="shared" si="127"/>
        <v>20133ExpressJet Airlines LLC d/b/a aha!</v>
      </c>
      <c r="BC4052" t="e">
        <f>#N/A</f>
        <v>#N/A</v>
      </c>
      <c r="BD4052" t="e">
        <f>#N/A</f>
        <v>#N/A</v>
      </c>
      <c r="BE4052" t="e">
        <f>#N/A</f>
        <v>#N/A</v>
      </c>
      <c r="BF4052" t="e">
        <f>#N/A</f>
        <v>#N/A</v>
      </c>
      <c r="BG4052" t="e">
        <f>#N/A</f>
        <v>#N/A</v>
      </c>
    </row>
    <row r="4053" spans="1:59">
      <c r="A4053">
        <v>-9263.3799999999992</v>
      </c>
      <c r="B4053">
        <v>-8759.92</v>
      </c>
      <c r="C4053">
        <v>341112.73</v>
      </c>
      <c r="D4053">
        <v>0</v>
      </c>
      <c r="F4053">
        <v>0</v>
      </c>
      <c r="G4053">
        <v>0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0</v>
      </c>
      <c r="P4053">
        <v>341112.73</v>
      </c>
      <c r="Q4053">
        <v>139023.10999999999</v>
      </c>
      <c r="R4053">
        <v>123943.27</v>
      </c>
      <c r="S4053">
        <v>16460.82</v>
      </c>
      <c r="T4053">
        <v>18727</v>
      </c>
      <c r="U4053">
        <v>54.59</v>
      </c>
      <c r="V4053">
        <v>29591.73</v>
      </c>
      <c r="W4053">
        <v>0</v>
      </c>
      <c r="X4053">
        <v>22072.12</v>
      </c>
      <c r="Y4053">
        <v>0</v>
      </c>
      <c r="Z4053">
        <v>349872.64000000001</v>
      </c>
      <c r="AA4053">
        <v>-4712</v>
      </c>
      <c r="AB4053">
        <v>0</v>
      </c>
      <c r="AC4053">
        <v>0</v>
      </c>
      <c r="AD4053">
        <v>0</v>
      </c>
      <c r="AE4053">
        <v>-83.19</v>
      </c>
      <c r="AF4053">
        <v>42.23</v>
      </c>
      <c r="AG4053">
        <v>-4752.96</v>
      </c>
      <c r="AH4053">
        <v>-13512.88</v>
      </c>
      <c r="AI4053">
        <v>-4249.5</v>
      </c>
      <c r="AJ4053">
        <v>-9263.3799999999992</v>
      </c>
      <c r="AK4053">
        <v>0</v>
      </c>
      <c r="AL4053">
        <v>0</v>
      </c>
      <c r="AM4053">
        <v>0</v>
      </c>
      <c r="AO4053">
        <v>0</v>
      </c>
      <c r="AP4053">
        <v>20366</v>
      </c>
      <c r="AQ4053" t="s">
        <v>180</v>
      </c>
      <c r="AR4053" t="s">
        <v>181</v>
      </c>
      <c r="AS4053" t="s">
        <v>180</v>
      </c>
      <c r="AT4053" t="s">
        <v>178</v>
      </c>
      <c r="AU4053">
        <v>6085</v>
      </c>
      <c r="AV4053" t="s">
        <v>61</v>
      </c>
      <c r="AW4053">
        <v>3</v>
      </c>
      <c r="AX4053">
        <v>3</v>
      </c>
      <c r="AY4053">
        <v>2013</v>
      </c>
      <c r="AZ4053">
        <v>4</v>
      </c>
      <c r="BA4053" t="str">
        <f t="shared" si="126"/>
        <v>20134</v>
      </c>
      <c r="BB4053" t="str">
        <f t="shared" si="127"/>
        <v>20134ExpressJet Airlines LLC d/b/a aha!</v>
      </c>
      <c r="BC4053" t="e">
        <f>#N/A</f>
        <v>#N/A</v>
      </c>
      <c r="BD4053" t="e">
        <f>#N/A</f>
        <v>#N/A</v>
      </c>
      <c r="BE4053" t="e">
        <f>#N/A</f>
        <v>#N/A</v>
      </c>
      <c r="BF4053" t="e">
        <f>#N/A</f>
        <v>#N/A</v>
      </c>
      <c r="BG4053" t="e">
        <f>#N/A</f>
        <v>#N/A</v>
      </c>
    </row>
    <row r="4054" spans="1:59">
      <c r="A4054">
        <v>447.25</v>
      </c>
      <c r="B4054">
        <v>471.08</v>
      </c>
      <c r="C4054">
        <v>16143.01</v>
      </c>
      <c r="D4054">
        <v>0</v>
      </c>
      <c r="F4054">
        <v>0</v>
      </c>
      <c r="G4054">
        <v>0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0</v>
      </c>
      <c r="P4054">
        <v>16143.01</v>
      </c>
      <c r="Q4054">
        <v>6016.28</v>
      </c>
      <c r="R4054">
        <v>6321.45</v>
      </c>
      <c r="S4054">
        <v>779</v>
      </c>
      <c r="T4054">
        <v>886.25</v>
      </c>
      <c r="U4054">
        <v>2.58</v>
      </c>
      <c r="V4054">
        <v>1400.42</v>
      </c>
      <c r="W4054">
        <v>0</v>
      </c>
      <c r="X4054">
        <v>265.95999999999998</v>
      </c>
      <c r="Y4054">
        <v>0</v>
      </c>
      <c r="Z4054">
        <v>15671.94</v>
      </c>
      <c r="AA4054">
        <v>-222.99</v>
      </c>
      <c r="AB4054">
        <v>0</v>
      </c>
      <c r="AC4054">
        <v>0</v>
      </c>
      <c r="AD4054">
        <v>0</v>
      </c>
      <c r="AE4054">
        <v>-3.94</v>
      </c>
      <c r="AF4054">
        <v>2</v>
      </c>
      <c r="AG4054">
        <v>-224.93</v>
      </c>
      <c r="AH4054">
        <v>246.14</v>
      </c>
      <c r="AI4054">
        <v>-201.11</v>
      </c>
      <c r="AJ4054">
        <v>447.25</v>
      </c>
      <c r="AK4054">
        <v>0</v>
      </c>
      <c r="AL4054">
        <v>0</v>
      </c>
      <c r="AM4054">
        <v>0</v>
      </c>
      <c r="AO4054">
        <v>0</v>
      </c>
      <c r="AP4054">
        <v>20366</v>
      </c>
      <c r="AQ4054" t="s">
        <v>180</v>
      </c>
      <c r="AR4054" t="s">
        <v>181</v>
      </c>
      <c r="AS4054" t="s">
        <v>180</v>
      </c>
      <c r="AT4054" t="s">
        <v>178</v>
      </c>
      <c r="AU4054">
        <v>16085</v>
      </c>
      <c r="AV4054" t="s">
        <v>62</v>
      </c>
      <c r="AW4054">
        <v>3</v>
      </c>
      <c r="AX4054">
        <v>3</v>
      </c>
      <c r="AY4054">
        <v>2013</v>
      </c>
      <c r="AZ4054">
        <v>4</v>
      </c>
      <c r="BA4054" t="str">
        <f t="shared" si="126"/>
        <v>20134</v>
      </c>
      <c r="BB4054" t="str">
        <f t="shared" si="127"/>
        <v>20134ExpressJet Airlines LLC d/b/a aha!</v>
      </c>
      <c r="BC4054" t="e">
        <f>#N/A</f>
        <v>#N/A</v>
      </c>
      <c r="BD4054" t="e">
        <f>#N/A</f>
        <v>#N/A</v>
      </c>
      <c r="BE4054" t="e">
        <f>#N/A</f>
        <v>#N/A</v>
      </c>
      <c r="BF4054" t="e">
        <f>#N/A</f>
        <v>#N/A</v>
      </c>
      <c r="BG4054" t="e">
        <f>#N/A</f>
        <v>#N/A</v>
      </c>
    </row>
    <row r="4055" spans="1:59">
      <c r="A4055">
        <v>-28679.49</v>
      </c>
      <c r="B4055">
        <v>-47289.55</v>
      </c>
      <c r="C4055">
        <v>306524.34000000003</v>
      </c>
      <c r="D4055">
        <v>0</v>
      </c>
      <c r="F4055">
        <v>0</v>
      </c>
      <c r="G4055">
        <v>0</v>
      </c>
      <c r="I4055">
        <v>0</v>
      </c>
      <c r="J4055">
        <v>0</v>
      </c>
      <c r="L4055">
        <v>0</v>
      </c>
      <c r="M4055">
        <v>0</v>
      </c>
      <c r="N4055">
        <v>0</v>
      </c>
      <c r="O4055">
        <v>198.14</v>
      </c>
      <c r="P4055">
        <v>306722.48</v>
      </c>
      <c r="Q4055">
        <v>142601.59</v>
      </c>
      <c r="R4055">
        <v>124143.03999999999</v>
      </c>
      <c r="S4055">
        <v>17774.93</v>
      </c>
      <c r="T4055">
        <v>19117.71</v>
      </c>
      <c r="U4055">
        <v>57.44</v>
      </c>
      <c r="V4055">
        <v>28353.95</v>
      </c>
      <c r="W4055">
        <v>0</v>
      </c>
      <c r="X4055">
        <v>21963.39</v>
      </c>
      <c r="Y4055">
        <v>0</v>
      </c>
      <c r="Z4055">
        <v>354012.04</v>
      </c>
      <c r="AA4055">
        <v>-4599.5</v>
      </c>
      <c r="AB4055">
        <v>0</v>
      </c>
      <c r="AC4055">
        <v>0</v>
      </c>
      <c r="AD4055">
        <v>0</v>
      </c>
      <c r="AE4055">
        <v>-227.33</v>
      </c>
      <c r="AF4055">
        <v>65.959999999999994</v>
      </c>
      <c r="AG4055">
        <v>-4760.88</v>
      </c>
      <c r="AH4055">
        <v>-52050.43</v>
      </c>
      <c r="AI4055">
        <v>-23370.94</v>
      </c>
      <c r="AJ4055">
        <v>-28679.49</v>
      </c>
      <c r="AK4055">
        <v>0</v>
      </c>
      <c r="AL4055">
        <v>0</v>
      </c>
      <c r="AM4055">
        <v>0</v>
      </c>
      <c r="AO4055">
        <v>0</v>
      </c>
      <c r="AP4055">
        <v>20366</v>
      </c>
      <c r="AQ4055" t="s">
        <v>180</v>
      </c>
      <c r="AR4055" t="s">
        <v>181</v>
      </c>
      <c r="AS4055" t="s">
        <v>180</v>
      </c>
      <c r="AT4055" t="s">
        <v>178</v>
      </c>
      <c r="AU4055">
        <v>6085</v>
      </c>
      <c r="AV4055" t="s">
        <v>61</v>
      </c>
      <c r="AW4055">
        <v>3</v>
      </c>
      <c r="AX4055">
        <v>3</v>
      </c>
      <c r="AY4055">
        <v>2014</v>
      </c>
      <c r="AZ4055">
        <v>1</v>
      </c>
      <c r="BA4055" t="str">
        <f t="shared" si="126"/>
        <v>20141</v>
      </c>
      <c r="BB4055" t="str">
        <f t="shared" si="127"/>
        <v>20141ExpressJet Airlines LLC d/b/a aha!</v>
      </c>
      <c r="BC4055" t="e">
        <f>#N/A</f>
        <v>#N/A</v>
      </c>
      <c r="BD4055" t="e">
        <f>#N/A</f>
        <v>#N/A</v>
      </c>
      <c r="BE4055" t="e">
        <f>#N/A</f>
        <v>#N/A</v>
      </c>
      <c r="BF4055" t="e">
        <f>#N/A</f>
        <v>#N/A</v>
      </c>
      <c r="BG4055" t="e">
        <f>#N/A</f>
        <v>#N/A</v>
      </c>
    </row>
    <row r="4056" spans="1:59">
      <c r="A4056">
        <v>-840.57</v>
      </c>
      <c r="B4056">
        <v>-1954.41</v>
      </c>
      <c r="C4056">
        <v>18345.98</v>
      </c>
      <c r="D4056">
        <v>0</v>
      </c>
      <c r="F4056">
        <v>0</v>
      </c>
      <c r="G4056">
        <v>0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11.86</v>
      </c>
      <c r="P4056">
        <v>18357.84</v>
      </c>
      <c r="Q4056">
        <v>8097.61</v>
      </c>
      <c r="R4056">
        <v>7963.92</v>
      </c>
      <c r="S4056">
        <v>1063.8599999999999</v>
      </c>
      <c r="T4056">
        <v>1144.23</v>
      </c>
      <c r="U4056">
        <v>3.44</v>
      </c>
      <c r="V4056">
        <v>1697.03</v>
      </c>
      <c r="W4056">
        <v>0</v>
      </c>
      <c r="X4056">
        <v>342.17</v>
      </c>
      <c r="Y4056">
        <v>0</v>
      </c>
      <c r="Z4056">
        <v>20312.25</v>
      </c>
      <c r="AA4056">
        <v>-275.29000000000002</v>
      </c>
      <c r="AB4056">
        <v>0</v>
      </c>
      <c r="AC4056">
        <v>0</v>
      </c>
      <c r="AD4056">
        <v>0</v>
      </c>
      <c r="AE4056">
        <v>-13.61</v>
      </c>
      <c r="AF4056">
        <v>3.95</v>
      </c>
      <c r="AG4056">
        <v>-284.95</v>
      </c>
      <c r="AH4056">
        <v>-2239.36</v>
      </c>
      <c r="AI4056">
        <v>-1398.79</v>
      </c>
      <c r="AJ4056">
        <v>-840.57</v>
      </c>
      <c r="AK4056">
        <v>0</v>
      </c>
      <c r="AL4056">
        <v>0</v>
      </c>
      <c r="AM4056">
        <v>0</v>
      </c>
      <c r="AO4056">
        <v>0</v>
      </c>
      <c r="AP4056">
        <v>20366</v>
      </c>
      <c r="AQ4056" t="s">
        <v>180</v>
      </c>
      <c r="AR4056" t="s">
        <v>181</v>
      </c>
      <c r="AS4056" t="s">
        <v>180</v>
      </c>
      <c r="AT4056" t="s">
        <v>178</v>
      </c>
      <c r="AU4056">
        <v>16085</v>
      </c>
      <c r="AV4056" t="s">
        <v>62</v>
      </c>
      <c r="AW4056">
        <v>3</v>
      </c>
      <c r="AX4056">
        <v>3</v>
      </c>
      <c r="AY4056">
        <v>2014</v>
      </c>
      <c r="AZ4056">
        <v>1</v>
      </c>
      <c r="BA4056" t="str">
        <f t="shared" si="126"/>
        <v>20141</v>
      </c>
      <c r="BB4056" t="str">
        <f t="shared" si="127"/>
        <v>20141ExpressJet Airlines LLC d/b/a aha!</v>
      </c>
      <c r="BC4056" t="e">
        <f>#N/A</f>
        <v>#N/A</v>
      </c>
      <c r="BD4056" t="e">
        <f>#N/A</f>
        <v>#N/A</v>
      </c>
      <c r="BE4056" t="e">
        <f>#N/A</f>
        <v>#N/A</v>
      </c>
      <c r="BF4056" t="e">
        <f>#N/A</f>
        <v>#N/A</v>
      </c>
      <c r="BG4056" t="e">
        <f>#N/A</f>
        <v>#N/A</v>
      </c>
    </row>
    <row r="4057" spans="1:59">
      <c r="A4057">
        <v>-29643.66</v>
      </c>
      <c r="B4057">
        <v>-25410.86</v>
      </c>
      <c r="C4057">
        <v>322530.48</v>
      </c>
      <c r="D4057">
        <v>0</v>
      </c>
      <c r="F4057">
        <v>0</v>
      </c>
      <c r="G4057">
        <v>0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198.86</v>
      </c>
      <c r="P4057">
        <v>322729.34000000003</v>
      </c>
      <c r="Q4057">
        <v>141360.93</v>
      </c>
      <c r="R4057">
        <v>119035.26</v>
      </c>
      <c r="S4057">
        <v>17330.39</v>
      </c>
      <c r="T4057">
        <v>19056.25</v>
      </c>
      <c r="U4057">
        <v>58.7</v>
      </c>
      <c r="V4057">
        <v>29308.97</v>
      </c>
      <c r="W4057">
        <v>0</v>
      </c>
      <c r="X4057">
        <v>21989.7</v>
      </c>
      <c r="Y4057">
        <v>0</v>
      </c>
      <c r="Z4057">
        <v>348140.2</v>
      </c>
      <c r="AA4057">
        <v>-4491.24</v>
      </c>
      <c r="AB4057">
        <v>0</v>
      </c>
      <c r="AC4057">
        <v>0</v>
      </c>
      <c r="AD4057">
        <v>0</v>
      </c>
      <c r="AE4057">
        <v>-2056.58</v>
      </c>
      <c r="AF4057">
        <v>8.2799999999999994</v>
      </c>
      <c r="AG4057">
        <v>-6539.54</v>
      </c>
      <c r="AH4057">
        <v>-31950.400000000001</v>
      </c>
      <c r="AI4057">
        <v>-2306.73</v>
      </c>
      <c r="AJ4057">
        <v>-29643.66</v>
      </c>
      <c r="AK4057">
        <v>0</v>
      </c>
      <c r="AL4057">
        <v>0</v>
      </c>
      <c r="AM4057">
        <v>0</v>
      </c>
      <c r="AO4057">
        <v>0</v>
      </c>
      <c r="AP4057">
        <v>20366</v>
      </c>
      <c r="AQ4057" t="s">
        <v>180</v>
      </c>
      <c r="AR4057" t="s">
        <v>181</v>
      </c>
      <c r="AS4057" t="s">
        <v>180</v>
      </c>
      <c r="AT4057" t="s">
        <v>178</v>
      </c>
      <c r="AU4057">
        <v>6085</v>
      </c>
      <c r="AV4057" t="s">
        <v>61</v>
      </c>
      <c r="AW4057">
        <v>3</v>
      </c>
      <c r="AX4057">
        <v>3</v>
      </c>
      <c r="AY4057">
        <v>2014</v>
      </c>
      <c r="AZ4057">
        <v>2</v>
      </c>
      <c r="BA4057" t="str">
        <f t="shared" si="126"/>
        <v>20142</v>
      </c>
      <c r="BB4057" t="str">
        <f t="shared" si="127"/>
        <v>20142ExpressJet Airlines LLC d/b/a aha!</v>
      </c>
      <c r="BC4057" t="e">
        <f>#N/A</f>
        <v>#N/A</v>
      </c>
      <c r="BD4057" t="e">
        <f>#N/A</f>
        <v>#N/A</v>
      </c>
      <c r="BE4057" t="e">
        <f>#N/A</f>
        <v>#N/A</v>
      </c>
      <c r="BF4057" t="e">
        <f>#N/A</f>
        <v>#N/A</v>
      </c>
      <c r="BG4057" t="e">
        <f>#N/A</f>
        <v>#N/A</v>
      </c>
    </row>
    <row r="4058" spans="1:59">
      <c r="A4058">
        <v>-1255.3499999999999</v>
      </c>
      <c r="B4058">
        <v>-1018.25</v>
      </c>
      <c r="C4058">
        <v>18066.7</v>
      </c>
      <c r="D4058">
        <v>0</v>
      </c>
      <c r="F4058">
        <v>0</v>
      </c>
      <c r="G4058">
        <v>0</v>
      </c>
      <c r="I4058">
        <v>0</v>
      </c>
      <c r="J4058">
        <v>0</v>
      </c>
      <c r="L4058">
        <v>0</v>
      </c>
      <c r="M4058">
        <v>0</v>
      </c>
      <c r="N4058">
        <v>0</v>
      </c>
      <c r="O4058">
        <v>11.14</v>
      </c>
      <c r="P4058">
        <v>18077.84</v>
      </c>
      <c r="Q4058">
        <v>7355.09</v>
      </c>
      <c r="R4058">
        <v>7762.7</v>
      </c>
      <c r="S4058">
        <v>970.77</v>
      </c>
      <c r="T4058">
        <v>1067.45</v>
      </c>
      <c r="U4058">
        <v>3.29</v>
      </c>
      <c r="V4058">
        <v>1641.76</v>
      </c>
      <c r="W4058">
        <v>0</v>
      </c>
      <c r="X4058">
        <v>295.04000000000002</v>
      </c>
      <c r="Y4058">
        <v>0</v>
      </c>
      <c r="Z4058">
        <v>19096.09</v>
      </c>
      <c r="AA4058">
        <v>-251.58</v>
      </c>
      <c r="AB4058">
        <v>0</v>
      </c>
      <c r="AC4058">
        <v>0</v>
      </c>
      <c r="AD4058">
        <v>0</v>
      </c>
      <c r="AE4058">
        <v>-115.2</v>
      </c>
      <c r="AF4058">
        <v>0.46</v>
      </c>
      <c r="AG4058">
        <v>-366.32</v>
      </c>
      <c r="AH4058">
        <v>-1384.56</v>
      </c>
      <c r="AI4058">
        <v>-129.21</v>
      </c>
      <c r="AJ4058">
        <v>-1255.3499999999999</v>
      </c>
      <c r="AK4058">
        <v>0</v>
      </c>
      <c r="AL4058">
        <v>0</v>
      </c>
      <c r="AM4058">
        <v>0</v>
      </c>
      <c r="AO4058">
        <v>0</v>
      </c>
      <c r="AP4058">
        <v>20366</v>
      </c>
      <c r="AQ4058" t="s">
        <v>180</v>
      </c>
      <c r="AR4058" t="s">
        <v>181</v>
      </c>
      <c r="AS4058" t="s">
        <v>180</v>
      </c>
      <c r="AT4058" t="s">
        <v>178</v>
      </c>
      <c r="AU4058">
        <v>16085</v>
      </c>
      <c r="AV4058" t="s">
        <v>62</v>
      </c>
      <c r="AW4058">
        <v>3</v>
      </c>
      <c r="AX4058">
        <v>3</v>
      </c>
      <c r="AY4058">
        <v>2014</v>
      </c>
      <c r="AZ4058">
        <v>2</v>
      </c>
      <c r="BA4058" t="str">
        <f t="shared" si="126"/>
        <v>20142</v>
      </c>
      <c r="BB4058" t="str">
        <f t="shared" si="127"/>
        <v>20142ExpressJet Airlines LLC d/b/a aha!</v>
      </c>
      <c r="BC4058" t="e">
        <f>#N/A</f>
        <v>#N/A</v>
      </c>
      <c r="BD4058" t="e">
        <f>#N/A</f>
        <v>#N/A</v>
      </c>
      <c r="BE4058" t="e">
        <f>#N/A</f>
        <v>#N/A</v>
      </c>
      <c r="BF4058" t="e">
        <f>#N/A</f>
        <v>#N/A</v>
      </c>
      <c r="BG4058" t="e">
        <f>#N/A</f>
        <v>#N/A</v>
      </c>
    </row>
    <row r="4059" spans="1:59">
      <c r="A4059">
        <v>-6270.09</v>
      </c>
      <c r="B4059">
        <v>-8497.5300000000007</v>
      </c>
      <c r="C4059">
        <v>324304.28000000003</v>
      </c>
      <c r="D4059">
        <v>0</v>
      </c>
      <c r="F4059">
        <v>0</v>
      </c>
      <c r="G4059">
        <v>0</v>
      </c>
      <c r="I4059">
        <v>0</v>
      </c>
      <c r="J4059">
        <v>0</v>
      </c>
      <c r="L4059">
        <v>0</v>
      </c>
      <c r="M4059">
        <v>0</v>
      </c>
      <c r="N4059">
        <v>0</v>
      </c>
      <c r="O4059">
        <v>0</v>
      </c>
      <c r="P4059">
        <v>324304.28000000003</v>
      </c>
      <c r="Q4059">
        <v>127166.18</v>
      </c>
      <c r="R4059">
        <v>118741.58</v>
      </c>
      <c r="S4059">
        <v>17060.689999999999</v>
      </c>
      <c r="T4059">
        <v>16772.11</v>
      </c>
      <c r="U4059">
        <v>55.63</v>
      </c>
      <c r="V4059">
        <v>31306.75</v>
      </c>
      <c r="W4059">
        <v>0</v>
      </c>
      <c r="X4059">
        <v>21698.87</v>
      </c>
      <c r="Y4059">
        <v>0</v>
      </c>
      <c r="Z4059">
        <v>332801.81</v>
      </c>
      <c r="AA4059">
        <v>-4467.79</v>
      </c>
      <c r="AB4059">
        <v>0</v>
      </c>
      <c r="AC4059">
        <v>0</v>
      </c>
      <c r="AD4059">
        <v>0</v>
      </c>
      <c r="AE4059">
        <v>-206.98</v>
      </c>
      <c r="AF4059">
        <v>83.39</v>
      </c>
      <c r="AG4059">
        <v>-4591.38</v>
      </c>
      <c r="AH4059">
        <v>-13088.91</v>
      </c>
      <c r="AI4059">
        <v>-6818.82</v>
      </c>
      <c r="AJ4059">
        <v>-6270.09</v>
      </c>
      <c r="AK4059">
        <v>0</v>
      </c>
      <c r="AL4059">
        <v>0</v>
      </c>
      <c r="AM4059">
        <v>0</v>
      </c>
      <c r="AO4059">
        <v>0</v>
      </c>
      <c r="AP4059">
        <v>20366</v>
      </c>
      <c r="AQ4059" t="s">
        <v>180</v>
      </c>
      <c r="AR4059" t="s">
        <v>181</v>
      </c>
      <c r="AS4059" t="s">
        <v>180</v>
      </c>
      <c r="AT4059" t="s">
        <v>178</v>
      </c>
      <c r="AU4059">
        <v>6085</v>
      </c>
      <c r="AV4059" t="s">
        <v>61</v>
      </c>
      <c r="AW4059">
        <v>3</v>
      </c>
      <c r="AX4059">
        <v>3</v>
      </c>
      <c r="AY4059">
        <v>2014</v>
      </c>
      <c r="AZ4059">
        <v>3</v>
      </c>
      <c r="BA4059" t="str">
        <f t="shared" si="126"/>
        <v>20143</v>
      </c>
      <c r="BB4059" t="str">
        <f t="shared" si="127"/>
        <v>20143ExpressJet Airlines LLC d/b/a aha!</v>
      </c>
      <c r="BC4059" t="e">
        <f>#N/A</f>
        <v>#N/A</v>
      </c>
      <c r="BD4059" t="e">
        <f>#N/A</f>
        <v>#N/A</v>
      </c>
      <c r="BE4059" t="e">
        <f>#N/A</f>
        <v>#N/A</v>
      </c>
      <c r="BF4059" t="e">
        <f>#N/A</f>
        <v>#N/A</v>
      </c>
      <c r="BG4059" t="e">
        <f>#N/A</f>
        <v>#N/A</v>
      </c>
    </row>
    <row r="4060" spans="1:59">
      <c r="A4060">
        <v>566.92999999999995</v>
      </c>
      <c r="B4060">
        <v>455.33</v>
      </c>
      <c r="C4060">
        <v>16247.99</v>
      </c>
      <c r="D4060">
        <v>0</v>
      </c>
      <c r="F4060">
        <v>0</v>
      </c>
      <c r="G4060">
        <v>0</v>
      </c>
      <c r="I4060">
        <v>0</v>
      </c>
      <c r="J4060">
        <v>0</v>
      </c>
      <c r="L4060">
        <v>0</v>
      </c>
      <c r="M4060">
        <v>0</v>
      </c>
      <c r="N4060">
        <v>0</v>
      </c>
      <c r="O4060">
        <v>0</v>
      </c>
      <c r="P4060">
        <v>16247.99</v>
      </c>
      <c r="Q4060">
        <v>5855.46</v>
      </c>
      <c r="R4060">
        <v>6409.15</v>
      </c>
      <c r="S4060">
        <v>854.76</v>
      </c>
      <c r="T4060">
        <v>840.3</v>
      </c>
      <c r="U4060">
        <v>2.79</v>
      </c>
      <c r="V4060">
        <v>1568.5</v>
      </c>
      <c r="W4060">
        <v>0</v>
      </c>
      <c r="X4060">
        <v>261.7</v>
      </c>
      <c r="Y4060">
        <v>0</v>
      </c>
      <c r="Z4060">
        <v>15792.66</v>
      </c>
      <c r="AA4060">
        <v>-223.84</v>
      </c>
      <c r="AB4060">
        <v>0</v>
      </c>
      <c r="AC4060">
        <v>0</v>
      </c>
      <c r="AD4060">
        <v>0</v>
      </c>
      <c r="AE4060">
        <v>-10.37</v>
      </c>
      <c r="AF4060">
        <v>4.18</v>
      </c>
      <c r="AG4060">
        <v>-230.03</v>
      </c>
      <c r="AH4060">
        <v>225.3</v>
      </c>
      <c r="AI4060">
        <v>-341.63</v>
      </c>
      <c r="AJ4060">
        <v>566.92999999999995</v>
      </c>
      <c r="AK4060">
        <v>0</v>
      </c>
      <c r="AL4060">
        <v>0</v>
      </c>
      <c r="AM4060">
        <v>0</v>
      </c>
      <c r="AO4060">
        <v>0</v>
      </c>
      <c r="AP4060">
        <v>20366</v>
      </c>
      <c r="AQ4060" t="s">
        <v>180</v>
      </c>
      <c r="AR4060" t="s">
        <v>181</v>
      </c>
      <c r="AS4060" t="s">
        <v>180</v>
      </c>
      <c r="AT4060" t="s">
        <v>178</v>
      </c>
      <c r="AU4060">
        <v>16085</v>
      </c>
      <c r="AV4060" t="s">
        <v>62</v>
      </c>
      <c r="AW4060">
        <v>3</v>
      </c>
      <c r="AX4060">
        <v>3</v>
      </c>
      <c r="AY4060">
        <v>2014</v>
      </c>
      <c r="AZ4060">
        <v>3</v>
      </c>
      <c r="BA4060" t="str">
        <f t="shared" si="126"/>
        <v>20143</v>
      </c>
      <c r="BB4060" t="str">
        <f t="shared" si="127"/>
        <v>20143ExpressJet Airlines LLC d/b/a aha!</v>
      </c>
      <c r="BC4060" t="e">
        <f>#N/A</f>
        <v>#N/A</v>
      </c>
      <c r="BD4060" t="e">
        <f>#N/A</f>
        <v>#N/A</v>
      </c>
      <c r="BE4060" t="e">
        <f>#N/A</f>
        <v>#N/A</v>
      </c>
      <c r="BF4060" t="e">
        <f>#N/A</f>
        <v>#N/A</v>
      </c>
      <c r="BG4060" t="e">
        <f>#N/A</f>
        <v>#N/A</v>
      </c>
    </row>
    <row r="4061" spans="1:59">
      <c r="A4061">
        <v>-18324.02</v>
      </c>
      <c r="B4061">
        <v>-15852.38</v>
      </c>
      <c r="C4061">
        <v>322204.14</v>
      </c>
      <c r="D4061">
        <v>0</v>
      </c>
      <c r="F4061">
        <v>0</v>
      </c>
      <c r="G4061">
        <v>0</v>
      </c>
      <c r="I4061">
        <v>0</v>
      </c>
      <c r="J4061">
        <v>0</v>
      </c>
      <c r="L4061">
        <v>0</v>
      </c>
      <c r="M4061">
        <v>0</v>
      </c>
      <c r="N4061">
        <v>0</v>
      </c>
      <c r="O4061">
        <v>1131.5999999999999</v>
      </c>
      <c r="P4061">
        <v>323335.74</v>
      </c>
      <c r="Q4061">
        <v>115344.7</v>
      </c>
      <c r="R4061">
        <v>131965.49</v>
      </c>
      <c r="S4061">
        <v>16316.8</v>
      </c>
      <c r="T4061">
        <v>14348.25</v>
      </c>
      <c r="U4061">
        <v>59.21</v>
      </c>
      <c r="V4061">
        <v>39568.94</v>
      </c>
      <c r="W4061">
        <v>0</v>
      </c>
      <c r="X4061">
        <v>21584.73</v>
      </c>
      <c r="Y4061">
        <v>0</v>
      </c>
      <c r="Z4061">
        <v>339188.12</v>
      </c>
      <c r="AA4061">
        <v>-4216.84</v>
      </c>
      <c r="AB4061">
        <v>0</v>
      </c>
      <c r="AC4061">
        <v>0</v>
      </c>
      <c r="AD4061">
        <v>0</v>
      </c>
      <c r="AE4061">
        <v>0</v>
      </c>
      <c r="AF4061">
        <v>-27.07</v>
      </c>
      <c r="AG4061">
        <v>-4243.91</v>
      </c>
      <c r="AH4061">
        <v>-20096.29</v>
      </c>
      <c r="AI4061">
        <v>-1772.27</v>
      </c>
      <c r="AJ4061">
        <v>-18324.02</v>
      </c>
      <c r="AK4061">
        <v>0</v>
      </c>
      <c r="AL4061">
        <v>0</v>
      </c>
      <c r="AM4061">
        <v>0</v>
      </c>
      <c r="AO4061">
        <v>0</v>
      </c>
      <c r="AP4061">
        <v>20366</v>
      </c>
      <c r="AQ4061" t="s">
        <v>180</v>
      </c>
      <c r="AR4061" t="s">
        <v>181</v>
      </c>
      <c r="AS4061" t="s">
        <v>180</v>
      </c>
      <c r="AT4061" t="s">
        <v>178</v>
      </c>
      <c r="AU4061">
        <v>6085</v>
      </c>
      <c r="AV4061" t="s">
        <v>61</v>
      </c>
      <c r="AW4061">
        <v>3</v>
      </c>
      <c r="AX4061">
        <v>3</v>
      </c>
      <c r="AY4061">
        <v>2014</v>
      </c>
      <c r="AZ4061">
        <v>4</v>
      </c>
      <c r="BA4061" t="str">
        <f t="shared" si="126"/>
        <v>20144</v>
      </c>
      <c r="BB4061" t="str">
        <f t="shared" si="127"/>
        <v>20144ExpressJet Airlines LLC d/b/a aha!</v>
      </c>
      <c r="BC4061" t="e">
        <f>#N/A</f>
        <v>#N/A</v>
      </c>
      <c r="BD4061" t="e">
        <f>#N/A</f>
        <v>#N/A</v>
      </c>
      <c r="BE4061" t="e">
        <f>#N/A</f>
        <v>#N/A</v>
      </c>
      <c r="BF4061" t="e">
        <f>#N/A</f>
        <v>#N/A</v>
      </c>
      <c r="BG4061" t="e">
        <f>#N/A</f>
        <v>#N/A</v>
      </c>
    </row>
    <row r="4062" spans="1:59">
      <c r="A4062">
        <v>428.82</v>
      </c>
      <c r="B4062">
        <v>562.61</v>
      </c>
      <c r="C4062">
        <v>17440.13</v>
      </c>
      <c r="D4062">
        <v>0</v>
      </c>
      <c r="F4062">
        <v>0</v>
      </c>
      <c r="G4062">
        <v>0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61.25</v>
      </c>
      <c r="P4062">
        <v>17501.38</v>
      </c>
      <c r="Q4062">
        <v>5693.64</v>
      </c>
      <c r="R4062">
        <v>7144.11</v>
      </c>
      <c r="S4062">
        <v>883.19</v>
      </c>
      <c r="T4062">
        <v>776.64</v>
      </c>
      <c r="U4062">
        <v>3.21</v>
      </c>
      <c r="V4062">
        <v>2141.77</v>
      </c>
      <c r="W4062">
        <v>0</v>
      </c>
      <c r="X4062">
        <v>296.23</v>
      </c>
      <c r="Y4062">
        <v>0</v>
      </c>
      <c r="Z4062">
        <v>16938.78</v>
      </c>
      <c r="AA4062">
        <v>-228.25</v>
      </c>
      <c r="AB4062">
        <v>0</v>
      </c>
      <c r="AC4062">
        <v>0</v>
      </c>
      <c r="AD4062">
        <v>0</v>
      </c>
      <c r="AE4062">
        <v>0</v>
      </c>
      <c r="AF4062">
        <v>-1.47</v>
      </c>
      <c r="AG4062">
        <v>-229.71</v>
      </c>
      <c r="AH4062">
        <v>332.89</v>
      </c>
      <c r="AI4062">
        <v>-95.93</v>
      </c>
      <c r="AJ4062">
        <v>428.82</v>
      </c>
      <c r="AK4062">
        <v>0</v>
      </c>
      <c r="AL4062">
        <v>0</v>
      </c>
      <c r="AM4062">
        <v>0</v>
      </c>
      <c r="AO4062">
        <v>0</v>
      </c>
      <c r="AP4062">
        <v>20366</v>
      </c>
      <c r="AQ4062" t="s">
        <v>180</v>
      </c>
      <c r="AR4062" t="s">
        <v>181</v>
      </c>
      <c r="AS4062" t="s">
        <v>180</v>
      </c>
      <c r="AT4062" t="s">
        <v>178</v>
      </c>
      <c r="AU4062">
        <v>16085</v>
      </c>
      <c r="AV4062" t="s">
        <v>62</v>
      </c>
      <c r="AW4062">
        <v>3</v>
      </c>
      <c r="AX4062">
        <v>3</v>
      </c>
      <c r="AY4062">
        <v>2014</v>
      </c>
      <c r="AZ4062">
        <v>4</v>
      </c>
      <c r="BA4062" t="str">
        <f t="shared" si="126"/>
        <v>20144</v>
      </c>
      <c r="BB4062" t="str">
        <f t="shared" si="127"/>
        <v>20144ExpressJet Airlines LLC d/b/a aha!</v>
      </c>
      <c r="BC4062" t="e">
        <f>#N/A</f>
        <v>#N/A</v>
      </c>
      <c r="BD4062" t="e">
        <f>#N/A</f>
        <v>#N/A</v>
      </c>
      <c r="BE4062" t="e">
        <f>#N/A</f>
        <v>#N/A</v>
      </c>
      <c r="BF4062" t="e">
        <f>#N/A</f>
        <v>#N/A</v>
      </c>
      <c r="BG4062" t="e">
        <f>#N/A</f>
        <v>#N/A</v>
      </c>
    </row>
    <row r="4063" spans="1:59">
      <c r="A4063">
        <v>-9654.56</v>
      </c>
      <c r="B4063">
        <v>-10649.52</v>
      </c>
      <c r="C4063">
        <v>290591.2</v>
      </c>
      <c r="D4063">
        <v>0</v>
      </c>
      <c r="F4063">
        <v>0</v>
      </c>
      <c r="G4063">
        <v>0</v>
      </c>
      <c r="I4063">
        <v>0</v>
      </c>
      <c r="J4063">
        <v>0</v>
      </c>
      <c r="L4063">
        <v>0</v>
      </c>
      <c r="M4063">
        <v>0</v>
      </c>
      <c r="N4063">
        <v>0</v>
      </c>
      <c r="O4063">
        <v>1803.14</v>
      </c>
      <c r="P4063">
        <v>292394.33</v>
      </c>
      <c r="Q4063">
        <v>112986.22</v>
      </c>
      <c r="R4063">
        <v>112572.3</v>
      </c>
      <c r="S4063">
        <v>15491.35</v>
      </c>
      <c r="T4063">
        <v>13037.86</v>
      </c>
      <c r="U4063">
        <v>137.13</v>
      </c>
      <c r="V4063">
        <v>27439.65</v>
      </c>
      <c r="W4063">
        <v>0</v>
      </c>
      <c r="X4063">
        <v>21379.34</v>
      </c>
      <c r="Y4063">
        <v>0</v>
      </c>
      <c r="Z4063">
        <v>303043.84999999998</v>
      </c>
      <c r="AA4063">
        <v>-4208.17</v>
      </c>
      <c r="AB4063">
        <v>0</v>
      </c>
      <c r="AC4063">
        <v>0</v>
      </c>
      <c r="AD4063">
        <v>0</v>
      </c>
      <c r="AE4063">
        <v>0</v>
      </c>
      <c r="AF4063">
        <v>1.94</v>
      </c>
      <c r="AG4063">
        <v>-4206.2299999999996</v>
      </c>
      <c r="AH4063">
        <v>-14855.75</v>
      </c>
      <c r="AI4063">
        <v>-5201.1899999999996</v>
      </c>
      <c r="AJ4063">
        <v>-9654.56</v>
      </c>
      <c r="AK4063">
        <v>0</v>
      </c>
      <c r="AL4063">
        <v>0</v>
      </c>
      <c r="AM4063">
        <v>0</v>
      </c>
      <c r="AO4063">
        <v>0</v>
      </c>
      <c r="AP4063">
        <v>20366</v>
      </c>
      <c r="AQ4063" t="s">
        <v>180</v>
      </c>
      <c r="AR4063" t="s">
        <v>181</v>
      </c>
      <c r="AS4063" t="s">
        <v>180</v>
      </c>
      <c r="AT4063" t="s">
        <v>178</v>
      </c>
      <c r="AU4063">
        <v>6085</v>
      </c>
      <c r="AV4063" t="s">
        <v>61</v>
      </c>
      <c r="AW4063">
        <v>3</v>
      </c>
      <c r="AX4063">
        <v>3</v>
      </c>
      <c r="AY4063">
        <v>2015</v>
      </c>
      <c r="AZ4063">
        <v>1</v>
      </c>
      <c r="BA4063" t="str">
        <f t="shared" si="126"/>
        <v>20151</v>
      </c>
      <c r="BB4063" t="str">
        <f t="shared" si="127"/>
        <v>20151ExpressJet Airlines LLC d/b/a aha!</v>
      </c>
      <c r="BC4063" t="e">
        <f>#N/A</f>
        <v>#N/A</v>
      </c>
      <c r="BD4063" t="e">
        <f>#N/A</f>
        <v>#N/A</v>
      </c>
      <c r="BE4063" t="e">
        <f>#N/A</f>
        <v>#N/A</v>
      </c>
      <c r="BF4063" t="e">
        <f>#N/A</f>
        <v>#N/A</v>
      </c>
      <c r="BG4063" t="e">
        <f>#N/A</f>
        <v>#N/A</v>
      </c>
    </row>
    <row r="4064" spans="1:59">
      <c r="A4064">
        <v>11</v>
      </c>
      <c r="B4064">
        <v>-44</v>
      </c>
      <c r="C4064">
        <v>16063.12</v>
      </c>
      <c r="D4064">
        <v>0</v>
      </c>
      <c r="F4064">
        <v>0</v>
      </c>
      <c r="G4064">
        <v>0</v>
      </c>
      <c r="I4064">
        <v>0</v>
      </c>
      <c r="J4064">
        <v>0</v>
      </c>
      <c r="L4064">
        <v>0</v>
      </c>
      <c r="M4064">
        <v>0</v>
      </c>
      <c r="N4064">
        <v>0</v>
      </c>
      <c r="O4064">
        <v>99.67</v>
      </c>
      <c r="P4064">
        <v>16162.79</v>
      </c>
      <c r="Q4064">
        <v>5666.16</v>
      </c>
      <c r="R4064">
        <v>7156.86</v>
      </c>
      <c r="S4064">
        <v>856.32</v>
      </c>
      <c r="T4064">
        <v>720.7</v>
      </c>
      <c r="U4064">
        <v>7.58</v>
      </c>
      <c r="V4064">
        <v>1516.79</v>
      </c>
      <c r="W4064">
        <v>0</v>
      </c>
      <c r="X4064">
        <v>282.37</v>
      </c>
      <c r="Y4064">
        <v>0</v>
      </c>
      <c r="Z4064">
        <v>16206.78</v>
      </c>
      <c r="AA4064">
        <v>-232.62</v>
      </c>
      <c r="AB4064">
        <v>0</v>
      </c>
      <c r="AC4064">
        <v>0</v>
      </c>
      <c r="AD4064">
        <v>0</v>
      </c>
      <c r="AE4064">
        <v>0</v>
      </c>
      <c r="AF4064">
        <v>0.11</v>
      </c>
      <c r="AG4064">
        <v>-232.51</v>
      </c>
      <c r="AH4064">
        <v>-276.5</v>
      </c>
      <c r="AI4064">
        <v>-287.51</v>
      </c>
      <c r="AJ4064">
        <v>11</v>
      </c>
      <c r="AK4064">
        <v>0</v>
      </c>
      <c r="AL4064">
        <v>0</v>
      </c>
      <c r="AM4064">
        <v>0</v>
      </c>
      <c r="AO4064">
        <v>0</v>
      </c>
      <c r="AP4064">
        <v>20366</v>
      </c>
      <c r="AQ4064" t="s">
        <v>180</v>
      </c>
      <c r="AR4064" t="s">
        <v>181</v>
      </c>
      <c r="AS4064" t="s">
        <v>180</v>
      </c>
      <c r="AT4064" t="s">
        <v>178</v>
      </c>
      <c r="AU4064">
        <v>16085</v>
      </c>
      <c r="AV4064" t="s">
        <v>62</v>
      </c>
      <c r="AW4064">
        <v>3</v>
      </c>
      <c r="AX4064">
        <v>3</v>
      </c>
      <c r="AY4064">
        <v>2015</v>
      </c>
      <c r="AZ4064">
        <v>1</v>
      </c>
      <c r="BA4064" t="str">
        <f t="shared" si="126"/>
        <v>20151</v>
      </c>
      <c r="BB4064" t="str">
        <f t="shared" si="127"/>
        <v>20151ExpressJet Airlines LLC d/b/a aha!</v>
      </c>
      <c r="BC4064" t="e">
        <f>#N/A</f>
        <v>#N/A</v>
      </c>
      <c r="BD4064" t="e">
        <f>#N/A</f>
        <v>#N/A</v>
      </c>
      <c r="BE4064" t="e">
        <f>#N/A</f>
        <v>#N/A</v>
      </c>
      <c r="BF4064" t="e">
        <f>#N/A</f>
        <v>#N/A</v>
      </c>
      <c r="BG4064" t="e">
        <f>#N/A</f>
        <v>#N/A</v>
      </c>
    </row>
    <row r="4065" spans="1:59">
      <c r="A4065">
        <v>-3451.96</v>
      </c>
      <c r="B4065">
        <v>-1213.8399999999999</v>
      </c>
      <c r="C4065">
        <v>289903.11</v>
      </c>
      <c r="D4065">
        <v>0</v>
      </c>
      <c r="F4065">
        <v>0</v>
      </c>
      <c r="G4065">
        <v>0</v>
      </c>
      <c r="I4065">
        <v>0</v>
      </c>
      <c r="J4065">
        <v>0</v>
      </c>
      <c r="L4065">
        <v>0</v>
      </c>
      <c r="M4065">
        <v>0</v>
      </c>
      <c r="N4065">
        <v>0</v>
      </c>
      <c r="O4065">
        <v>1709.63</v>
      </c>
      <c r="P4065">
        <v>291612.74</v>
      </c>
      <c r="Q4065">
        <v>107327.43</v>
      </c>
      <c r="R4065">
        <v>111246.57</v>
      </c>
      <c r="S4065">
        <v>14601.53</v>
      </c>
      <c r="T4065">
        <v>12233.87</v>
      </c>
      <c r="U4065">
        <v>60.93</v>
      </c>
      <c r="V4065">
        <v>25944.959999999999</v>
      </c>
      <c r="W4065">
        <v>0</v>
      </c>
      <c r="X4065">
        <v>21411.29</v>
      </c>
      <c r="Y4065">
        <v>0</v>
      </c>
      <c r="Z4065">
        <v>292826.58</v>
      </c>
      <c r="AA4065">
        <v>-2526.2199999999998</v>
      </c>
      <c r="AB4065">
        <v>0</v>
      </c>
      <c r="AC4065">
        <v>0</v>
      </c>
      <c r="AD4065">
        <v>0</v>
      </c>
      <c r="AE4065">
        <v>0</v>
      </c>
      <c r="AF4065">
        <v>1.74</v>
      </c>
      <c r="AG4065">
        <v>-2524.48</v>
      </c>
      <c r="AH4065">
        <v>-3738.32</v>
      </c>
      <c r="AI4065">
        <v>-286.37</v>
      </c>
      <c r="AJ4065">
        <v>-3451.96</v>
      </c>
      <c r="AK4065">
        <v>0</v>
      </c>
      <c r="AL4065">
        <v>0</v>
      </c>
      <c r="AM4065">
        <v>0</v>
      </c>
      <c r="AO4065">
        <v>0</v>
      </c>
      <c r="AP4065">
        <v>20366</v>
      </c>
      <c r="AQ4065" t="s">
        <v>180</v>
      </c>
      <c r="AR4065" t="s">
        <v>181</v>
      </c>
      <c r="AS4065" t="s">
        <v>180</v>
      </c>
      <c r="AT4065" t="s">
        <v>178</v>
      </c>
      <c r="AU4065">
        <v>6085</v>
      </c>
      <c r="AV4065" t="s">
        <v>61</v>
      </c>
      <c r="AW4065">
        <v>3</v>
      </c>
      <c r="AX4065">
        <v>3</v>
      </c>
      <c r="AY4065">
        <v>2015</v>
      </c>
      <c r="AZ4065">
        <v>2</v>
      </c>
      <c r="BA4065" t="str">
        <f t="shared" si="126"/>
        <v>20152</v>
      </c>
      <c r="BB4065" t="str">
        <f t="shared" si="127"/>
        <v>20152ExpressJet Airlines LLC d/b/a aha!</v>
      </c>
      <c r="BC4065" t="e">
        <f>#N/A</f>
        <v>#N/A</v>
      </c>
      <c r="BD4065" t="e">
        <f>#N/A</f>
        <v>#N/A</v>
      </c>
      <c r="BE4065" t="e">
        <f>#N/A</f>
        <v>#N/A</v>
      </c>
      <c r="BF4065" t="e">
        <f>#N/A</f>
        <v>#N/A</v>
      </c>
      <c r="BG4065" t="e">
        <f>#N/A</f>
        <v>#N/A</v>
      </c>
    </row>
    <row r="4066" spans="1:59">
      <c r="A4066">
        <v>611.79999999999995</v>
      </c>
      <c r="B4066">
        <v>715.26</v>
      </c>
      <c r="C4066">
        <v>13400.08</v>
      </c>
      <c r="D4066">
        <v>0</v>
      </c>
      <c r="F4066">
        <v>0</v>
      </c>
      <c r="G4066">
        <v>0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79.02</v>
      </c>
      <c r="P4066">
        <v>13479.1</v>
      </c>
      <c r="Q4066">
        <v>4622.07</v>
      </c>
      <c r="R4066">
        <v>5429.88</v>
      </c>
      <c r="S4066">
        <v>674.92</v>
      </c>
      <c r="T4066">
        <v>565.48</v>
      </c>
      <c r="U4066">
        <v>2.82</v>
      </c>
      <c r="V4066">
        <v>1199.24</v>
      </c>
      <c r="W4066">
        <v>0</v>
      </c>
      <c r="X4066">
        <v>269.44</v>
      </c>
      <c r="Y4066">
        <v>0</v>
      </c>
      <c r="Z4066">
        <v>12763.85</v>
      </c>
      <c r="AA4066">
        <v>-116.77</v>
      </c>
      <c r="AB4066">
        <v>0</v>
      </c>
      <c r="AC4066">
        <v>0</v>
      </c>
      <c r="AD4066">
        <v>0</v>
      </c>
      <c r="AE4066">
        <v>0</v>
      </c>
      <c r="AF4066">
        <v>0.08</v>
      </c>
      <c r="AG4066">
        <v>-116.69</v>
      </c>
      <c r="AH4066">
        <v>598.57000000000005</v>
      </c>
      <c r="AI4066">
        <v>-13.24</v>
      </c>
      <c r="AJ4066">
        <v>611.79999999999995</v>
      </c>
      <c r="AK4066">
        <v>0</v>
      </c>
      <c r="AL4066">
        <v>0</v>
      </c>
      <c r="AM4066">
        <v>0</v>
      </c>
      <c r="AO4066">
        <v>0</v>
      </c>
      <c r="AP4066">
        <v>20366</v>
      </c>
      <c r="AQ4066" t="s">
        <v>180</v>
      </c>
      <c r="AR4066" t="s">
        <v>181</v>
      </c>
      <c r="AS4066" t="s">
        <v>180</v>
      </c>
      <c r="AT4066" t="s">
        <v>178</v>
      </c>
      <c r="AU4066">
        <v>16085</v>
      </c>
      <c r="AV4066" t="s">
        <v>62</v>
      </c>
      <c r="AW4066">
        <v>3</v>
      </c>
      <c r="AX4066">
        <v>3</v>
      </c>
      <c r="AY4066">
        <v>2015</v>
      </c>
      <c r="AZ4066">
        <v>2</v>
      </c>
      <c r="BA4066" t="str">
        <f t="shared" si="126"/>
        <v>20152</v>
      </c>
      <c r="BB4066" t="str">
        <f t="shared" si="127"/>
        <v>20152ExpressJet Airlines LLC d/b/a aha!</v>
      </c>
      <c r="BC4066" t="e">
        <f>#N/A</f>
        <v>#N/A</v>
      </c>
      <c r="BD4066" t="e">
        <f>#N/A</f>
        <v>#N/A</v>
      </c>
      <c r="BE4066" t="e">
        <f>#N/A</f>
        <v>#N/A</v>
      </c>
      <c r="BF4066" t="e">
        <f>#N/A</f>
        <v>#N/A</v>
      </c>
      <c r="BG4066" t="e">
        <f>#N/A</f>
        <v>#N/A</v>
      </c>
    </row>
    <row r="4067" spans="1:59">
      <c r="A4067">
        <v>-5083.24</v>
      </c>
      <c r="B4067">
        <v>-4417.3900000000003</v>
      </c>
      <c r="C4067">
        <v>268360.65999999997</v>
      </c>
      <c r="D4067">
        <v>0</v>
      </c>
      <c r="F4067">
        <v>0</v>
      </c>
      <c r="G4067">
        <v>0</v>
      </c>
      <c r="I4067">
        <v>0</v>
      </c>
      <c r="J4067">
        <v>0</v>
      </c>
      <c r="L4067">
        <v>0</v>
      </c>
      <c r="M4067">
        <v>0</v>
      </c>
      <c r="N4067">
        <v>0</v>
      </c>
      <c r="O4067">
        <v>1871.59</v>
      </c>
      <c r="P4067">
        <v>270232.25</v>
      </c>
      <c r="Q4067">
        <v>114039.21</v>
      </c>
      <c r="R4067">
        <v>95810.54</v>
      </c>
      <c r="S4067">
        <v>13987.97</v>
      </c>
      <c r="T4067">
        <v>11707.29</v>
      </c>
      <c r="U4067">
        <v>58.19</v>
      </c>
      <c r="V4067">
        <v>17743.86</v>
      </c>
      <c r="W4067">
        <v>0</v>
      </c>
      <c r="X4067">
        <v>21302.58</v>
      </c>
      <c r="Y4067">
        <v>0</v>
      </c>
      <c r="Z4067">
        <v>274649.64</v>
      </c>
      <c r="AA4067">
        <v>-2840.56</v>
      </c>
      <c r="AB4067">
        <v>0</v>
      </c>
      <c r="AC4067">
        <v>0</v>
      </c>
      <c r="AD4067">
        <v>0</v>
      </c>
      <c r="AE4067">
        <v>104.02</v>
      </c>
      <c r="AF4067">
        <v>0.56999999999999995</v>
      </c>
      <c r="AG4067">
        <v>-2735.97</v>
      </c>
      <c r="AH4067">
        <v>-7153.36</v>
      </c>
      <c r="AI4067">
        <v>-2070.12</v>
      </c>
      <c r="AJ4067">
        <v>-5083.24</v>
      </c>
      <c r="AK4067">
        <v>0</v>
      </c>
      <c r="AL4067">
        <v>0</v>
      </c>
      <c r="AM4067">
        <v>0</v>
      </c>
      <c r="AO4067">
        <v>0</v>
      </c>
      <c r="AP4067">
        <v>20366</v>
      </c>
      <c r="AQ4067" t="s">
        <v>180</v>
      </c>
      <c r="AR4067" t="s">
        <v>181</v>
      </c>
      <c r="AS4067" t="s">
        <v>180</v>
      </c>
      <c r="AT4067" t="s">
        <v>178</v>
      </c>
      <c r="AU4067">
        <v>6085</v>
      </c>
      <c r="AV4067" t="s">
        <v>61</v>
      </c>
      <c r="AW4067">
        <v>3</v>
      </c>
      <c r="AX4067">
        <v>3</v>
      </c>
      <c r="AY4067">
        <v>2015</v>
      </c>
      <c r="AZ4067">
        <v>3</v>
      </c>
      <c r="BA4067" t="str">
        <f t="shared" si="126"/>
        <v>20153</v>
      </c>
      <c r="BB4067" t="str">
        <f t="shared" si="127"/>
        <v>20153ExpressJet Airlines LLC d/b/a aha!</v>
      </c>
      <c r="BC4067" t="e">
        <f>#N/A</f>
        <v>#N/A</v>
      </c>
      <c r="BD4067" t="e">
        <f>#N/A</f>
        <v>#N/A</v>
      </c>
      <c r="BE4067" t="e">
        <f>#N/A</f>
        <v>#N/A</v>
      </c>
      <c r="BF4067" t="e">
        <f>#N/A</f>
        <v>#N/A</v>
      </c>
      <c r="BG4067" t="e">
        <f>#N/A</f>
        <v>#N/A</v>
      </c>
    </row>
    <row r="4068" spans="1:59">
      <c r="A4068">
        <v>478.37</v>
      </c>
      <c r="B4068">
        <v>509.91</v>
      </c>
      <c r="C4068">
        <v>12712.93</v>
      </c>
      <c r="D4068">
        <v>0</v>
      </c>
      <c r="F4068">
        <v>0</v>
      </c>
      <c r="G4068">
        <v>0</v>
      </c>
      <c r="I4068">
        <v>0</v>
      </c>
      <c r="J4068">
        <v>0</v>
      </c>
      <c r="L4068">
        <v>0</v>
      </c>
      <c r="M4068">
        <v>0</v>
      </c>
      <c r="N4068">
        <v>0</v>
      </c>
      <c r="O4068">
        <v>88.66</v>
      </c>
      <c r="P4068">
        <v>12801.59</v>
      </c>
      <c r="Q4068">
        <v>5096.88</v>
      </c>
      <c r="R4068">
        <v>4862.0600000000004</v>
      </c>
      <c r="S4068">
        <v>662.65</v>
      </c>
      <c r="T4068">
        <v>554.6</v>
      </c>
      <c r="U4068">
        <v>2.76</v>
      </c>
      <c r="V4068">
        <v>840.57</v>
      </c>
      <c r="W4068">
        <v>0</v>
      </c>
      <c r="X4068">
        <v>272.17</v>
      </c>
      <c r="Y4068">
        <v>0</v>
      </c>
      <c r="Z4068">
        <v>12291.69</v>
      </c>
      <c r="AA4068">
        <v>-134.57</v>
      </c>
      <c r="AB4068">
        <v>0</v>
      </c>
      <c r="AC4068">
        <v>0</v>
      </c>
      <c r="AD4068">
        <v>0</v>
      </c>
      <c r="AE4068">
        <v>4.93</v>
      </c>
      <c r="AF4068">
        <v>0.03</v>
      </c>
      <c r="AG4068">
        <v>-129.61000000000001</v>
      </c>
      <c r="AH4068">
        <v>380.3</v>
      </c>
      <c r="AI4068">
        <v>-98.07</v>
      </c>
      <c r="AJ4068">
        <v>478.37</v>
      </c>
      <c r="AK4068">
        <v>0</v>
      </c>
      <c r="AL4068">
        <v>0</v>
      </c>
      <c r="AM4068">
        <v>0</v>
      </c>
      <c r="AO4068">
        <v>0</v>
      </c>
      <c r="AP4068">
        <v>20366</v>
      </c>
      <c r="AQ4068" t="s">
        <v>180</v>
      </c>
      <c r="AR4068" t="s">
        <v>181</v>
      </c>
      <c r="AS4068" t="s">
        <v>180</v>
      </c>
      <c r="AT4068" t="s">
        <v>178</v>
      </c>
      <c r="AU4068">
        <v>16085</v>
      </c>
      <c r="AV4068" t="s">
        <v>62</v>
      </c>
      <c r="AW4068">
        <v>3</v>
      </c>
      <c r="AX4068">
        <v>3</v>
      </c>
      <c r="AY4068">
        <v>2015</v>
      </c>
      <c r="AZ4068">
        <v>3</v>
      </c>
      <c r="BA4068" t="str">
        <f t="shared" si="126"/>
        <v>20153</v>
      </c>
      <c r="BB4068" t="str">
        <f t="shared" si="127"/>
        <v>20153ExpressJet Airlines LLC d/b/a aha!</v>
      </c>
      <c r="BC4068" t="e">
        <f>#N/A</f>
        <v>#N/A</v>
      </c>
      <c r="BD4068" t="e">
        <f>#N/A</f>
        <v>#N/A</v>
      </c>
      <c r="BE4068" t="e">
        <f>#N/A</f>
        <v>#N/A</v>
      </c>
      <c r="BF4068" t="e">
        <f>#N/A</f>
        <v>#N/A</v>
      </c>
      <c r="BG4068" t="e">
        <f>#N/A</f>
        <v>#N/A</v>
      </c>
    </row>
    <row r="4069" spans="1:59">
      <c r="A4069">
        <v>-6028.69</v>
      </c>
      <c r="B4069">
        <v>-7103.25</v>
      </c>
      <c r="C4069">
        <v>258534.28</v>
      </c>
      <c r="D4069">
        <v>0</v>
      </c>
      <c r="F4069">
        <v>0</v>
      </c>
      <c r="G4069">
        <v>0</v>
      </c>
      <c r="I4069">
        <v>0</v>
      </c>
      <c r="J4069">
        <v>0</v>
      </c>
      <c r="L4069">
        <v>0</v>
      </c>
      <c r="M4069">
        <v>0</v>
      </c>
      <c r="N4069">
        <v>0</v>
      </c>
      <c r="O4069">
        <v>1795.98</v>
      </c>
      <c r="P4069">
        <v>260330.26</v>
      </c>
      <c r="Q4069">
        <v>110564.95</v>
      </c>
      <c r="R4069">
        <v>93750.98</v>
      </c>
      <c r="S4069">
        <v>13291.22</v>
      </c>
      <c r="T4069">
        <v>13009.29</v>
      </c>
      <c r="U4069">
        <v>62.26</v>
      </c>
      <c r="V4069">
        <v>15595.08</v>
      </c>
      <c r="W4069">
        <v>0</v>
      </c>
      <c r="X4069">
        <v>21159.74</v>
      </c>
      <c r="Y4069">
        <v>0</v>
      </c>
      <c r="Z4069">
        <v>267433.51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-2627.83</v>
      </c>
      <c r="AG4069">
        <v>-2627.83</v>
      </c>
      <c r="AH4069">
        <v>-9731.08</v>
      </c>
      <c r="AI4069">
        <v>-3702.4</v>
      </c>
      <c r="AJ4069">
        <v>-6028.69</v>
      </c>
      <c r="AK4069">
        <v>0</v>
      </c>
      <c r="AL4069">
        <v>0</v>
      </c>
      <c r="AM4069">
        <v>0</v>
      </c>
      <c r="AO4069">
        <v>0</v>
      </c>
      <c r="AP4069">
        <v>20366</v>
      </c>
      <c r="AQ4069" t="s">
        <v>180</v>
      </c>
      <c r="AR4069" t="s">
        <v>181</v>
      </c>
      <c r="AS4069" t="s">
        <v>180</v>
      </c>
      <c r="AT4069" t="s">
        <v>178</v>
      </c>
      <c r="AU4069">
        <v>6085</v>
      </c>
      <c r="AV4069" t="s">
        <v>61</v>
      </c>
      <c r="AW4069">
        <v>3</v>
      </c>
      <c r="AX4069">
        <v>3</v>
      </c>
      <c r="AY4069">
        <v>2015</v>
      </c>
      <c r="AZ4069">
        <v>4</v>
      </c>
      <c r="BA4069" t="str">
        <f t="shared" si="126"/>
        <v>20154</v>
      </c>
      <c r="BB4069" t="str">
        <f t="shared" si="127"/>
        <v>20154ExpressJet Airlines LLC d/b/a aha!</v>
      </c>
      <c r="BC4069" t="e">
        <f>#N/A</f>
        <v>#N/A</v>
      </c>
      <c r="BD4069" t="e">
        <f>#N/A</f>
        <v>#N/A</v>
      </c>
      <c r="BE4069" t="e">
        <f>#N/A</f>
        <v>#N/A</v>
      </c>
      <c r="BF4069" t="e">
        <f>#N/A</f>
        <v>#N/A</v>
      </c>
      <c r="BG4069" t="e">
        <f>#N/A</f>
        <v>#N/A</v>
      </c>
    </row>
    <row r="4070" spans="1:59">
      <c r="A4070">
        <v>109.2</v>
      </c>
      <c r="B4070">
        <v>55.91</v>
      </c>
      <c r="C4070">
        <v>12820.86</v>
      </c>
      <c r="D4070">
        <v>0</v>
      </c>
      <c r="F4070">
        <v>0</v>
      </c>
      <c r="G4070">
        <v>0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89.06</v>
      </c>
      <c r="P4070">
        <v>12909.93</v>
      </c>
      <c r="Q4070">
        <v>5351.12</v>
      </c>
      <c r="R4070">
        <v>5117.16</v>
      </c>
      <c r="S4070">
        <v>659.12</v>
      </c>
      <c r="T4070">
        <v>645.14</v>
      </c>
      <c r="U4070">
        <v>3.09</v>
      </c>
      <c r="V4070">
        <v>773.37</v>
      </c>
      <c r="W4070">
        <v>0</v>
      </c>
      <c r="X4070">
        <v>305.02999999999997</v>
      </c>
      <c r="Y4070">
        <v>0</v>
      </c>
      <c r="Z4070">
        <v>12854.02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-130.32</v>
      </c>
      <c r="AG4070">
        <v>-130.32</v>
      </c>
      <c r="AH4070">
        <v>-74.41</v>
      </c>
      <c r="AI4070">
        <v>-183.6</v>
      </c>
      <c r="AJ4070">
        <v>109.2</v>
      </c>
      <c r="AK4070">
        <v>0</v>
      </c>
      <c r="AL4070">
        <v>0</v>
      </c>
      <c r="AM4070">
        <v>0</v>
      </c>
      <c r="AO4070">
        <v>0</v>
      </c>
      <c r="AP4070">
        <v>20366</v>
      </c>
      <c r="AQ4070" t="s">
        <v>180</v>
      </c>
      <c r="AR4070" t="s">
        <v>181</v>
      </c>
      <c r="AS4070" t="s">
        <v>180</v>
      </c>
      <c r="AT4070" t="s">
        <v>178</v>
      </c>
      <c r="AU4070">
        <v>16085</v>
      </c>
      <c r="AV4070" t="s">
        <v>62</v>
      </c>
      <c r="AW4070">
        <v>3</v>
      </c>
      <c r="AX4070">
        <v>3</v>
      </c>
      <c r="AY4070">
        <v>2015</v>
      </c>
      <c r="AZ4070">
        <v>4</v>
      </c>
      <c r="BA4070" t="str">
        <f t="shared" si="126"/>
        <v>20154</v>
      </c>
      <c r="BB4070" t="str">
        <f t="shared" si="127"/>
        <v>20154ExpressJet Airlines LLC d/b/a aha!</v>
      </c>
      <c r="BC4070" t="e">
        <f>#N/A</f>
        <v>#N/A</v>
      </c>
      <c r="BD4070" t="e">
        <f>#N/A</f>
        <v>#N/A</v>
      </c>
      <c r="BE4070" t="e">
        <f>#N/A</f>
        <v>#N/A</v>
      </c>
      <c r="BF4070" t="e">
        <f>#N/A</f>
        <v>#N/A</v>
      </c>
      <c r="BG4070" t="e">
        <f>#N/A</f>
        <v>#N/A</v>
      </c>
    </row>
    <row r="4071" spans="1:59">
      <c r="A4071">
        <v>-5298.5</v>
      </c>
      <c r="B4071">
        <v>-5888.89</v>
      </c>
      <c r="C4071">
        <v>253360.02</v>
      </c>
      <c r="D4071">
        <v>0</v>
      </c>
      <c r="F4071">
        <v>0</v>
      </c>
      <c r="G4071">
        <v>0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1794.66</v>
      </c>
      <c r="P4071">
        <v>255154.68</v>
      </c>
      <c r="Q4071">
        <v>105012.48</v>
      </c>
      <c r="R4071">
        <v>90489.01</v>
      </c>
      <c r="S4071">
        <v>12531.56</v>
      </c>
      <c r="T4071">
        <v>5575.84</v>
      </c>
      <c r="U4071">
        <v>63.54</v>
      </c>
      <c r="V4071">
        <v>26457.95</v>
      </c>
      <c r="W4071">
        <v>0</v>
      </c>
      <c r="X4071">
        <v>20913.2</v>
      </c>
      <c r="Y4071">
        <v>0</v>
      </c>
      <c r="Z4071">
        <v>261043.56</v>
      </c>
      <c r="AA4071">
        <v>-2007.57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-2007.57</v>
      </c>
      <c r="AH4071">
        <v>-7896.46</v>
      </c>
      <c r="AI4071">
        <v>-2597.96</v>
      </c>
      <c r="AJ4071">
        <v>-5298.5</v>
      </c>
      <c r="AK4071">
        <v>0</v>
      </c>
      <c r="AL4071">
        <v>0</v>
      </c>
      <c r="AM4071">
        <v>0</v>
      </c>
      <c r="AO4071">
        <v>0</v>
      </c>
      <c r="AP4071">
        <v>20366</v>
      </c>
      <c r="AQ4071" t="s">
        <v>180</v>
      </c>
      <c r="AR4071" t="s">
        <v>181</v>
      </c>
      <c r="AS4071" t="s">
        <v>180</v>
      </c>
      <c r="AT4071" t="s">
        <v>178</v>
      </c>
      <c r="AU4071">
        <v>6085</v>
      </c>
      <c r="AV4071" t="s">
        <v>61</v>
      </c>
      <c r="AW4071">
        <v>3</v>
      </c>
      <c r="AX4071">
        <v>3</v>
      </c>
      <c r="AY4071">
        <v>2016</v>
      </c>
      <c r="AZ4071">
        <v>1</v>
      </c>
      <c r="BA4071" t="str">
        <f t="shared" si="126"/>
        <v>20161</v>
      </c>
      <c r="BB4071" t="str">
        <f t="shared" si="127"/>
        <v>20161ExpressJet Airlines LLC d/b/a aha!</v>
      </c>
      <c r="BC4071" t="e">
        <f>#N/A</f>
        <v>#N/A</v>
      </c>
      <c r="BD4071" t="e">
        <f>#N/A</f>
        <v>#N/A</v>
      </c>
      <c r="BE4071" t="e">
        <f>#N/A</f>
        <v>#N/A</v>
      </c>
      <c r="BF4071" t="e">
        <f>#N/A</f>
        <v>#N/A</v>
      </c>
      <c r="BG4071" t="e">
        <f>#N/A</f>
        <v>#N/A</v>
      </c>
    </row>
    <row r="4072" spans="1:59">
      <c r="A4072">
        <v>106.12</v>
      </c>
      <c r="B4072">
        <v>76.849999999999994</v>
      </c>
      <c r="C4072">
        <v>12563.74</v>
      </c>
      <c r="D4072">
        <v>0</v>
      </c>
      <c r="F4072">
        <v>0</v>
      </c>
      <c r="G4072">
        <v>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88.99</v>
      </c>
      <c r="P4072">
        <v>12652.73</v>
      </c>
      <c r="Q4072">
        <v>5274.86</v>
      </c>
      <c r="R4072">
        <v>4733.9399999999996</v>
      </c>
      <c r="S4072">
        <v>621.41999999999996</v>
      </c>
      <c r="T4072">
        <v>276.5</v>
      </c>
      <c r="U4072">
        <v>3.15</v>
      </c>
      <c r="V4072">
        <v>1312.01</v>
      </c>
      <c r="W4072">
        <v>0</v>
      </c>
      <c r="X4072">
        <v>354.02</v>
      </c>
      <c r="Y4072">
        <v>0</v>
      </c>
      <c r="Z4072">
        <v>12575.89</v>
      </c>
      <c r="AA4072">
        <v>-99.55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-99.55</v>
      </c>
      <c r="AH4072">
        <v>-22.71</v>
      </c>
      <c r="AI4072">
        <v>-128.83000000000001</v>
      </c>
      <c r="AJ4072">
        <v>106.12</v>
      </c>
      <c r="AK4072">
        <v>0</v>
      </c>
      <c r="AL4072">
        <v>0</v>
      </c>
      <c r="AM4072">
        <v>0</v>
      </c>
      <c r="AO4072">
        <v>0</v>
      </c>
      <c r="AP4072">
        <v>20366</v>
      </c>
      <c r="AQ4072" t="s">
        <v>180</v>
      </c>
      <c r="AR4072" t="s">
        <v>181</v>
      </c>
      <c r="AS4072" t="s">
        <v>180</v>
      </c>
      <c r="AT4072" t="s">
        <v>178</v>
      </c>
      <c r="AU4072">
        <v>16085</v>
      </c>
      <c r="AV4072" t="s">
        <v>62</v>
      </c>
      <c r="AW4072">
        <v>3</v>
      </c>
      <c r="AX4072">
        <v>3</v>
      </c>
      <c r="AY4072">
        <v>2016</v>
      </c>
      <c r="AZ4072">
        <v>1</v>
      </c>
      <c r="BA4072" t="str">
        <f t="shared" si="126"/>
        <v>20161</v>
      </c>
      <c r="BB4072" t="str">
        <f t="shared" si="127"/>
        <v>20161ExpressJet Airlines LLC d/b/a aha!</v>
      </c>
      <c r="BC4072" t="e">
        <f>#N/A</f>
        <v>#N/A</v>
      </c>
      <c r="BD4072" t="e">
        <f>#N/A</f>
        <v>#N/A</v>
      </c>
      <c r="BE4072" t="e">
        <f>#N/A</f>
        <v>#N/A</v>
      </c>
      <c r="BF4072" t="e">
        <f>#N/A</f>
        <v>#N/A</v>
      </c>
      <c r="BG4072" t="e">
        <f>#N/A</f>
        <v>#N/A</v>
      </c>
    </row>
    <row r="4073" spans="1:59">
      <c r="A4073">
        <v>-8038.23</v>
      </c>
      <c r="B4073">
        <v>-9557.4699999999993</v>
      </c>
      <c r="C4073">
        <v>253617.74</v>
      </c>
      <c r="D4073">
        <v>0</v>
      </c>
      <c r="F4073">
        <v>0</v>
      </c>
      <c r="G4073">
        <v>0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1824.07</v>
      </c>
      <c r="P4073">
        <v>255441.81</v>
      </c>
      <c r="Q4073">
        <v>121500.94</v>
      </c>
      <c r="R4073">
        <v>89223.29</v>
      </c>
      <c r="S4073">
        <v>13027.32</v>
      </c>
      <c r="T4073">
        <v>10678.45</v>
      </c>
      <c r="U4073">
        <v>62.29</v>
      </c>
      <c r="V4073">
        <v>9378.1</v>
      </c>
      <c r="W4073">
        <v>0</v>
      </c>
      <c r="X4073">
        <v>21128.880000000001</v>
      </c>
      <c r="Y4073">
        <v>0</v>
      </c>
      <c r="Z4073">
        <v>264999.28000000003</v>
      </c>
      <c r="AA4073">
        <v>-1551.79</v>
      </c>
      <c r="AB4073">
        <v>0</v>
      </c>
      <c r="AC4073">
        <v>0</v>
      </c>
      <c r="AD4073">
        <v>0</v>
      </c>
      <c r="AE4073">
        <v>0</v>
      </c>
      <c r="AF4073">
        <v>4.08</v>
      </c>
      <c r="AG4073">
        <v>-1547.72</v>
      </c>
      <c r="AH4073">
        <v>-11105.18</v>
      </c>
      <c r="AI4073">
        <v>-3066.95</v>
      </c>
      <c r="AJ4073">
        <v>-8038.23</v>
      </c>
      <c r="AK4073">
        <v>0</v>
      </c>
      <c r="AL4073">
        <v>0</v>
      </c>
      <c r="AM4073">
        <v>0</v>
      </c>
      <c r="AO4073">
        <v>0</v>
      </c>
      <c r="AP4073">
        <v>20366</v>
      </c>
      <c r="AQ4073" t="s">
        <v>180</v>
      </c>
      <c r="AR4073" t="s">
        <v>181</v>
      </c>
      <c r="AS4073" t="s">
        <v>180</v>
      </c>
      <c r="AT4073" t="s">
        <v>178</v>
      </c>
      <c r="AU4073">
        <v>6085</v>
      </c>
      <c r="AV4073" t="s">
        <v>61</v>
      </c>
      <c r="AW4073">
        <v>3</v>
      </c>
      <c r="AX4073">
        <v>3</v>
      </c>
      <c r="AY4073">
        <v>2016</v>
      </c>
      <c r="AZ4073">
        <v>2</v>
      </c>
      <c r="BA4073" t="str">
        <f t="shared" si="126"/>
        <v>20162</v>
      </c>
      <c r="BB4073" t="str">
        <f t="shared" si="127"/>
        <v>20162ExpressJet Airlines LLC d/b/a aha!</v>
      </c>
      <c r="BC4073" t="e">
        <f>#N/A</f>
        <v>#N/A</v>
      </c>
      <c r="BD4073" t="e">
        <f>#N/A</f>
        <v>#N/A</v>
      </c>
      <c r="BE4073" t="e">
        <f>#N/A</f>
        <v>#N/A</v>
      </c>
      <c r="BF4073" t="e">
        <f>#N/A</f>
        <v>#N/A</v>
      </c>
      <c r="BG4073" t="e">
        <f>#N/A</f>
        <v>#N/A</v>
      </c>
    </row>
    <row r="4074" spans="1:59">
      <c r="A4074">
        <v>1006.76</v>
      </c>
      <c r="B4074">
        <v>942.53</v>
      </c>
      <c r="C4074">
        <v>10722.25</v>
      </c>
      <c r="D4074">
        <v>0</v>
      </c>
      <c r="F4074">
        <v>0</v>
      </c>
      <c r="G4074">
        <v>0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77.12</v>
      </c>
      <c r="P4074">
        <v>10799.36</v>
      </c>
      <c r="Q4074">
        <v>4139.22</v>
      </c>
      <c r="R4074">
        <v>3985.57</v>
      </c>
      <c r="S4074">
        <v>550.76</v>
      </c>
      <c r="T4074">
        <v>451.46</v>
      </c>
      <c r="U4074">
        <v>2.63</v>
      </c>
      <c r="V4074">
        <v>396.48</v>
      </c>
      <c r="W4074">
        <v>0</v>
      </c>
      <c r="X4074">
        <v>330.71</v>
      </c>
      <c r="Y4074">
        <v>0</v>
      </c>
      <c r="Z4074">
        <v>9856.83</v>
      </c>
      <c r="AA4074">
        <v>-65.61</v>
      </c>
      <c r="AB4074">
        <v>0</v>
      </c>
      <c r="AC4074">
        <v>0</v>
      </c>
      <c r="AD4074">
        <v>0</v>
      </c>
      <c r="AE4074">
        <v>0</v>
      </c>
      <c r="AF4074">
        <v>0.17</v>
      </c>
      <c r="AG4074">
        <v>-65.430000000000007</v>
      </c>
      <c r="AH4074">
        <v>877.1</v>
      </c>
      <c r="AI4074">
        <v>-129.66</v>
      </c>
      <c r="AJ4074">
        <v>1006.76</v>
      </c>
      <c r="AK4074">
        <v>0</v>
      </c>
      <c r="AL4074">
        <v>0</v>
      </c>
      <c r="AM4074">
        <v>0</v>
      </c>
      <c r="AO4074">
        <v>0</v>
      </c>
      <c r="AP4074">
        <v>20366</v>
      </c>
      <c r="AQ4074" t="s">
        <v>180</v>
      </c>
      <c r="AR4074" t="s">
        <v>181</v>
      </c>
      <c r="AS4074" t="s">
        <v>180</v>
      </c>
      <c r="AT4074" t="s">
        <v>178</v>
      </c>
      <c r="AU4074">
        <v>16085</v>
      </c>
      <c r="AV4074" t="s">
        <v>62</v>
      </c>
      <c r="AW4074">
        <v>3</v>
      </c>
      <c r="AX4074">
        <v>3</v>
      </c>
      <c r="AY4074">
        <v>2016</v>
      </c>
      <c r="AZ4074">
        <v>2</v>
      </c>
      <c r="BA4074" t="str">
        <f t="shared" si="126"/>
        <v>20162</v>
      </c>
      <c r="BB4074" t="str">
        <f t="shared" si="127"/>
        <v>20162ExpressJet Airlines LLC d/b/a aha!</v>
      </c>
      <c r="BC4074" t="e">
        <f>#N/A</f>
        <v>#N/A</v>
      </c>
      <c r="BD4074" t="e">
        <f>#N/A</f>
        <v>#N/A</v>
      </c>
      <c r="BE4074" t="e">
        <f>#N/A</f>
        <v>#N/A</v>
      </c>
      <c r="BF4074" t="e">
        <f>#N/A</f>
        <v>#N/A</v>
      </c>
      <c r="BG4074" t="e">
        <f>#N/A</f>
        <v>#N/A</v>
      </c>
    </row>
    <row r="4075" spans="1:59">
      <c r="A4075">
        <v>-1213.46</v>
      </c>
      <c r="B4075">
        <v>-456.85</v>
      </c>
      <c r="C4075">
        <v>249634.42</v>
      </c>
      <c r="D4075">
        <v>0</v>
      </c>
      <c r="F4075">
        <v>0</v>
      </c>
      <c r="G4075">
        <v>0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1866.04</v>
      </c>
      <c r="P4075">
        <v>251500.45</v>
      </c>
      <c r="Q4075">
        <v>108574.31</v>
      </c>
      <c r="R4075">
        <v>90437.3</v>
      </c>
      <c r="S4075">
        <v>13159.15</v>
      </c>
      <c r="T4075">
        <v>10977.11</v>
      </c>
      <c r="U4075">
        <v>59.57</v>
      </c>
      <c r="V4075">
        <v>8315.1200000000008</v>
      </c>
      <c r="W4075">
        <v>0</v>
      </c>
      <c r="X4075">
        <v>20434.75</v>
      </c>
      <c r="Y4075">
        <v>0</v>
      </c>
      <c r="Z4075">
        <v>251957.3</v>
      </c>
      <c r="AA4075">
        <v>-1542.17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-1542.17</v>
      </c>
      <c r="AH4075">
        <v>-1999.01</v>
      </c>
      <c r="AI4075">
        <v>-785.56</v>
      </c>
      <c r="AJ4075">
        <v>-1213.46</v>
      </c>
      <c r="AK4075">
        <v>0</v>
      </c>
      <c r="AL4075">
        <v>0</v>
      </c>
      <c r="AM4075">
        <v>0</v>
      </c>
      <c r="AO4075">
        <v>0</v>
      </c>
      <c r="AP4075">
        <v>20366</v>
      </c>
      <c r="AQ4075" t="s">
        <v>180</v>
      </c>
      <c r="AR4075" t="s">
        <v>181</v>
      </c>
      <c r="AS4075" t="s">
        <v>180</v>
      </c>
      <c r="AT4075" t="s">
        <v>178</v>
      </c>
      <c r="AU4075">
        <v>6085</v>
      </c>
      <c r="AV4075" t="s">
        <v>61</v>
      </c>
      <c r="AW4075">
        <v>3</v>
      </c>
      <c r="AX4075">
        <v>3</v>
      </c>
      <c r="AY4075">
        <v>2016</v>
      </c>
      <c r="AZ4075">
        <v>3</v>
      </c>
      <c r="BA4075" t="str">
        <f t="shared" si="126"/>
        <v>20163</v>
      </c>
      <c r="BB4075" t="str">
        <f t="shared" si="127"/>
        <v>20163ExpressJet Airlines LLC d/b/a aha!</v>
      </c>
      <c r="BC4075" t="e">
        <f>#N/A</f>
        <v>#N/A</v>
      </c>
      <c r="BD4075" t="e">
        <f>#N/A</f>
        <v>#N/A</v>
      </c>
      <c r="BE4075" t="e">
        <f>#N/A</f>
        <v>#N/A</v>
      </c>
      <c r="BF4075" t="e">
        <f>#N/A</f>
        <v>#N/A</v>
      </c>
      <c r="BG4075" t="e">
        <f>#N/A</f>
        <v>#N/A</v>
      </c>
    </row>
    <row r="4076" spans="1:59">
      <c r="A4076">
        <v>-211.3</v>
      </c>
      <c r="B4076">
        <v>-184.64</v>
      </c>
      <c r="C4076">
        <v>8795.6</v>
      </c>
      <c r="D4076">
        <v>0</v>
      </c>
      <c r="F4076">
        <v>0</v>
      </c>
      <c r="G4076">
        <v>0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65.75</v>
      </c>
      <c r="P4076">
        <v>8861.34</v>
      </c>
      <c r="Q4076">
        <v>4040.76</v>
      </c>
      <c r="R4076">
        <v>3568.81</v>
      </c>
      <c r="S4076">
        <v>463.65</v>
      </c>
      <c r="T4076">
        <v>386.77</v>
      </c>
      <c r="U4076">
        <v>2.1</v>
      </c>
      <c r="V4076">
        <v>292.97000000000003</v>
      </c>
      <c r="W4076">
        <v>0</v>
      </c>
      <c r="X4076">
        <v>290.92</v>
      </c>
      <c r="Y4076">
        <v>0</v>
      </c>
      <c r="Z4076">
        <v>9045.98</v>
      </c>
      <c r="AA4076">
        <v>-54.34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-54.34</v>
      </c>
      <c r="AH4076">
        <v>-238.97</v>
      </c>
      <c r="AI4076">
        <v>-27.68</v>
      </c>
      <c r="AJ4076">
        <v>-211.3</v>
      </c>
      <c r="AK4076">
        <v>0</v>
      </c>
      <c r="AL4076">
        <v>0</v>
      </c>
      <c r="AM4076">
        <v>0</v>
      </c>
      <c r="AO4076">
        <v>0</v>
      </c>
      <c r="AP4076">
        <v>20366</v>
      </c>
      <c r="AQ4076" t="s">
        <v>180</v>
      </c>
      <c r="AR4076" t="s">
        <v>181</v>
      </c>
      <c r="AS4076" t="s">
        <v>180</v>
      </c>
      <c r="AT4076" t="s">
        <v>178</v>
      </c>
      <c r="AU4076">
        <v>16085</v>
      </c>
      <c r="AV4076" t="s">
        <v>62</v>
      </c>
      <c r="AW4076">
        <v>3</v>
      </c>
      <c r="AX4076">
        <v>3</v>
      </c>
      <c r="AY4076">
        <v>2016</v>
      </c>
      <c r="AZ4076">
        <v>3</v>
      </c>
      <c r="BA4076" t="str">
        <f t="shared" si="126"/>
        <v>20163</v>
      </c>
      <c r="BB4076" t="str">
        <f t="shared" si="127"/>
        <v>20163ExpressJet Airlines LLC d/b/a aha!</v>
      </c>
      <c r="BC4076" t="e">
        <f>#N/A</f>
        <v>#N/A</v>
      </c>
      <c r="BD4076" t="e">
        <f>#N/A</f>
        <v>#N/A</v>
      </c>
      <c r="BE4076" t="e">
        <f>#N/A</f>
        <v>#N/A</v>
      </c>
      <c r="BF4076" t="e">
        <f>#N/A</f>
        <v>#N/A</v>
      </c>
      <c r="BG4076" t="e">
        <f>#N/A</f>
        <v>#N/A</v>
      </c>
    </row>
    <row r="4077" spans="1:59">
      <c r="A4077">
        <v>3931.63</v>
      </c>
      <c r="B4077">
        <v>-10801.32</v>
      </c>
      <c r="C4077">
        <v>9583</v>
      </c>
      <c r="D4077">
        <v>0</v>
      </c>
      <c r="F4077">
        <v>0</v>
      </c>
      <c r="G4077">
        <v>0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61.71</v>
      </c>
      <c r="P4077">
        <v>9644.7099999999991</v>
      </c>
      <c r="Q4077">
        <v>4209.1400000000003</v>
      </c>
      <c r="R4077">
        <v>3833.89</v>
      </c>
      <c r="S4077">
        <v>506.96</v>
      </c>
      <c r="T4077">
        <v>416.89</v>
      </c>
      <c r="U4077">
        <v>1.93</v>
      </c>
      <c r="V4077">
        <v>11176.53</v>
      </c>
      <c r="W4077">
        <v>0</v>
      </c>
      <c r="X4077">
        <v>300.69</v>
      </c>
      <c r="Y4077">
        <v>0</v>
      </c>
      <c r="Z4077">
        <v>20446.03</v>
      </c>
      <c r="AA4077">
        <v>-55.92</v>
      </c>
      <c r="AB4077">
        <v>0</v>
      </c>
      <c r="AC4077">
        <v>0</v>
      </c>
      <c r="AD4077">
        <v>10836.22</v>
      </c>
      <c r="AE4077">
        <v>49.25</v>
      </c>
      <c r="AF4077">
        <v>0</v>
      </c>
      <c r="AG4077">
        <v>10829.54</v>
      </c>
      <c r="AH4077">
        <v>28.22</v>
      </c>
      <c r="AI4077">
        <v>-3903.41</v>
      </c>
      <c r="AJ4077">
        <v>3931.63</v>
      </c>
      <c r="AK4077">
        <v>0</v>
      </c>
      <c r="AL4077">
        <v>0</v>
      </c>
      <c r="AM4077">
        <v>0</v>
      </c>
      <c r="AO4077">
        <v>0</v>
      </c>
      <c r="AP4077">
        <v>20366</v>
      </c>
      <c r="AQ4077" t="s">
        <v>180</v>
      </c>
      <c r="AR4077" t="s">
        <v>181</v>
      </c>
      <c r="AS4077" t="s">
        <v>180</v>
      </c>
      <c r="AT4077" t="s">
        <v>178</v>
      </c>
      <c r="AU4077">
        <v>16085</v>
      </c>
      <c r="AV4077" t="s">
        <v>62</v>
      </c>
      <c r="AW4077">
        <v>3</v>
      </c>
      <c r="AX4077">
        <v>3</v>
      </c>
      <c r="AY4077">
        <v>2016</v>
      </c>
      <c r="AZ4077">
        <v>4</v>
      </c>
      <c r="BA4077" t="str">
        <f t="shared" si="126"/>
        <v>20164</v>
      </c>
      <c r="BB4077" t="str">
        <f t="shared" si="127"/>
        <v>20164ExpressJet Airlines LLC d/b/a aha!</v>
      </c>
      <c r="BC4077" t="e">
        <f>#N/A</f>
        <v>#N/A</v>
      </c>
      <c r="BD4077" t="e">
        <f>#N/A</f>
        <v>#N/A</v>
      </c>
      <c r="BE4077" t="e">
        <f>#N/A</f>
        <v>#N/A</v>
      </c>
      <c r="BF4077" t="e">
        <f>#N/A</f>
        <v>#N/A</v>
      </c>
      <c r="BG4077" t="e">
        <f>#N/A</f>
        <v>#N/A</v>
      </c>
    </row>
    <row r="4078" spans="1:59">
      <c r="A4078">
        <v>98926.19</v>
      </c>
      <c r="B4078">
        <v>-268871.09999999998</v>
      </c>
      <c r="C4078">
        <v>239232.57</v>
      </c>
      <c r="D4078">
        <v>0</v>
      </c>
      <c r="F4078">
        <v>0</v>
      </c>
      <c r="G4078">
        <v>0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1540.43</v>
      </c>
      <c r="P4078">
        <v>240773</v>
      </c>
      <c r="Q4078">
        <v>98838.1</v>
      </c>
      <c r="R4078">
        <v>88498.45</v>
      </c>
      <c r="S4078">
        <v>12655.91</v>
      </c>
      <c r="T4078">
        <v>10407.44</v>
      </c>
      <c r="U4078">
        <v>48.14</v>
      </c>
      <c r="V4078">
        <v>279013.88</v>
      </c>
      <c r="W4078">
        <v>0</v>
      </c>
      <c r="X4078">
        <v>20182.18</v>
      </c>
      <c r="Y4078">
        <v>0</v>
      </c>
      <c r="Z4078">
        <v>509644.09</v>
      </c>
      <c r="AA4078">
        <v>-1396.01</v>
      </c>
      <c r="AB4078">
        <v>0</v>
      </c>
      <c r="AC4078">
        <v>0</v>
      </c>
      <c r="AD4078">
        <v>270518.15000000002</v>
      </c>
      <c r="AE4078">
        <v>1229.3900000000001</v>
      </c>
      <c r="AF4078">
        <v>0</v>
      </c>
      <c r="AG4078">
        <v>270351.53999999998</v>
      </c>
      <c r="AH4078">
        <v>1480.44</v>
      </c>
      <c r="AI4078">
        <v>-97445.75</v>
      </c>
      <c r="AJ4078">
        <v>98926.19</v>
      </c>
      <c r="AK4078">
        <v>0</v>
      </c>
      <c r="AL4078">
        <v>0</v>
      </c>
      <c r="AM4078">
        <v>0</v>
      </c>
      <c r="AO4078">
        <v>0</v>
      </c>
      <c r="AP4078">
        <v>20366</v>
      </c>
      <c r="AQ4078" t="s">
        <v>180</v>
      </c>
      <c r="AR4078" t="s">
        <v>181</v>
      </c>
      <c r="AS4078" t="s">
        <v>180</v>
      </c>
      <c r="AT4078" t="s">
        <v>178</v>
      </c>
      <c r="AU4078">
        <v>6085</v>
      </c>
      <c r="AV4078" t="s">
        <v>61</v>
      </c>
      <c r="AW4078">
        <v>3</v>
      </c>
      <c r="AX4078">
        <v>3</v>
      </c>
      <c r="AY4078">
        <v>2016</v>
      </c>
      <c r="AZ4078">
        <v>4</v>
      </c>
      <c r="BA4078" t="str">
        <f t="shared" si="126"/>
        <v>20164</v>
      </c>
      <c r="BB4078" t="str">
        <f t="shared" si="127"/>
        <v>20164ExpressJet Airlines LLC d/b/a aha!</v>
      </c>
      <c r="BC4078" t="e">
        <f>#N/A</f>
        <v>#N/A</v>
      </c>
      <c r="BD4078" t="e">
        <f>#N/A</f>
        <v>#N/A</v>
      </c>
      <c r="BE4078" t="e">
        <f>#N/A</f>
        <v>#N/A</v>
      </c>
      <c r="BF4078" t="e">
        <f>#N/A</f>
        <v>#N/A</v>
      </c>
      <c r="BG4078" t="e">
        <f>#N/A</f>
        <v>#N/A</v>
      </c>
    </row>
    <row r="4079" spans="1:59">
      <c r="A4079">
        <v>-381.09</v>
      </c>
      <c r="B4079">
        <v>-850.66</v>
      </c>
      <c r="C4079">
        <v>219983.15</v>
      </c>
      <c r="D4079">
        <v>0</v>
      </c>
      <c r="F4079">
        <v>0</v>
      </c>
      <c r="G4079">
        <v>0</v>
      </c>
      <c r="I4079">
        <v>0</v>
      </c>
      <c r="J4079">
        <v>0</v>
      </c>
      <c r="L4079">
        <v>0</v>
      </c>
      <c r="M4079">
        <v>0</v>
      </c>
      <c r="N4079">
        <v>0</v>
      </c>
      <c r="O4079">
        <v>1368.03</v>
      </c>
      <c r="P4079">
        <v>221351.17</v>
      </c>
      <c r="Q4079">
        <v>96833.97</v>
      </c>
      <c r="R4079">
        <v>74947.67</v>
      </c>
      <c r="S4079">
        <v>12228.58</v>
      </c>
      <c r="T4079">
        <v>10203.870000000001</v>
      </c>
      <c r="U4079">
        <v>50.3</v>
      </c>
      <c r="V4079">
        <v>13648.23</v>
      </c>
      <c r="W4079">
        <v>0</v>
      </c>
      <c r="X4079">
        <v>14289.21</v>
      </c>
      <c r="Y4079">
        <v>0</v>
      </c>
      <c r="Z4079">
        <v>222201.83</v>
      </c>
      <c r="AA4079">
        <v>-1078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-1078</v>
      </c>
      <c r="AH4079">
        <v>-1928.66</v>
      </c>
      <c r="AI4079">
        <v>-1547.57</v>
      </c>
      <c r="AJ4079">
        <v>-381.09</v>
      </c>
      <c r="AK4079">
        <v>0</v>
      </c>
      <c r="AL4079">
        <v>0</v>
      </c>
      <c r="AM4079">
        <v>0</v>
      </c>
      <c r="AO4079">
        <v>0</v>
      </c>
      <c r="AP4079">
        <v>20366</v>
      </c>
      <c r="AQ4079" t="s">
        <v>180</v>
      </c>
      <c r="AR4079" t="s">
        <v>181</v>
      </c>
      <c r="AS4079" t="s">
        <v>180</v>
      </c>
      <c r="AT4079" t="s">
        <v>178</v>
      </c>
      <c r="AU4079">
        <v>6085</v>
      </c>
      <c r="AV4079" t="s">
        <v>61</v>
      </c>
      <c r="AW4079">
        <v>3</v>
      </c>
      <c r="AX4079">
        <v>3</v>
      </c>
      <c r="AY4079">
        <v>2017</v>
      </c>
      <c r="AZ4079">
        <v>1</v>
      </c>
      <c r="BA4079" t="str">
        <f t="shared" si="126"/>
        <v>20171</v>
      </c>
      <c r="BB4079" t="str">
        <f t="shared" si="127"/>
        <v>20171ExpressJet Airlines LLC d/b/a aha!</v>
      </c>
      <c r="BC4079" t="e">
        <f>#N/A</f>
        <v>#N/A</v>
      </c>
      <c r="BD4079" t="e">
        <f>#N/A</f>
        <v>#N/A</v>
      </c>
      <c r="BE4079" t="e">
        <f>#N/A</f>
        <v>#N/A</v>
      </c>
      <c r="BF4079" t="e">
        <f>#N/A</f>
        <v>#N/A</v>
      </c>
      <c r="BG4079" t="e">
        <f>#N/A</f>
        <v>#N/A</v>
      </c>
    </row>
    <row r="4080" spans="1:59">
      <c r="A4080">
        <v>30.9</v>
      </c>
      <c r="B4080">
        <v>15.4</v>
      </c>
      <c r="C4080">
        <v>7261.43</v>
      </c>
      <c r="D4080">
        <v>0</v>
      </c>
      <c r="F4080">
        <v>0</v>
      </c>
      <c r="G4080">
        <v>0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45.16</v>
      </c>
      <c r="P4080">
        <v>7306.59</v>
      </c>
      <c r="Q4080">
        <v>3040.2</v>
      </c>
      <c r="R4080">
        <v>2823.05</v>
      </c>
      <c r="S4080">
        <v>403.65</v>
      </c>
      <c r="T4080">
        <v>336.82</v>
      </c>
      <c r="U4080">
        <v>1.66</v>
      </c>
      <c r="V4080">
        <v>450.52</v>
      </c>
      <c r="W4080">
        <v>0</v>
      </c>
      <c r="X4080">
        <v>235.3</v>
      </c>
      <c r="Y4080">
        <v>0</v>
      </c>
      <c r="Z4080">
        <v>7291.2</v>
      </c>
      <c r="AA4080">
        <v>-35.58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-35.58</v>
      </c>
      <c r="AH4080">
        <v>-20.190000000000001</v>
      </c>
      <c r="AI4080">
        <v>-51.08</v>
      </c>
      <c r="AJ4080">
        <v>30.9</v>
      </c>
      <c r="AK4080">
        <v>0</v>
      </c>
      <c r="AL4080">
        <v>0</v>
      </c>
      <c r="AM4080">
        <v>0</v>
      </c>
      <c r="AO4080">
        <v>0</v>
      </c>
      <c r="AP4080">
        <v>20366</v>
      </c>
      <c r="AQ4080" t="s">
        <v>180</v>
      </c>
      <c r="AR4080" t="s">
        <v>181</v>
      </c>
      <c r="AS4080" t="s">
        <v>180</v>
      </c>
      <c r="AT4080" t="s">
        <v>178</v>
      </c>
      <c r="AU4080">
        <v>16085</v>
      </c>
      <c r="AV4080" t="s">
        <v>62</v>
      </c>
      <c r="AW4080">
        <v>3</v>
      </c>
      <c r="AX4080">
        <v>3</v>
      </c>
      <c r="AY4080">
        <v>2017</v>
      </c>
      <c r="AZ4080">
        <v>1</v>
      </c>
      <c r="BA4080" t="str">
        <f t="shared" si="126"/>
        <v>20171</v>
      </c>
      <c r="BB4080" t="str">
        <f t="shared" si="127"/>
        <v>20171ExpressJet Airlines LLC d/b/a aha!</v>
      </c>
      <c r="BC4080" t="e">
        <f>#N/A</f>
        <v>#N/A</v>
      </c>
      <c r="BD4080" t="e">
        <f>#N/A</f>
        <v>#N/A</v>
      </c>
      <c r="BE4080" t="e">
        <f>#N/A</f>
        <v>#N/A</v>
      </c>
      <c r="BF4080" t="e">
        <f>#N/A</f>
        <v>#N/A</v>
      </c>
      <c r="BG4080" t="e">
        <f>#N/A</f>
        <v>#N/A</v>
      </c>
    </row>
    <row r="4081" spans="1:59">
      <c r="A4081">
        <v>-2214.2199999999998</v>
      </c>
      <c r="B4081">
        <v>-2915.46</v>
      </c>
      <c r="C4081">
        <v>204159.4</v>
      </c>
      <c r="D4081">
        <v>0</v>
      </c>
      <c r="F4081">
        <v>0</v>
      </c>
      <c r="G4081">
        <v>0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851.86</v>
      </c>
      <c r="P4081">
        <v>205011.26</v>
      </c>
      <c r="Q4081">
        <v>89551.86</v>
      </c>
      <c r="R4081">
        <v>75431.11</v>
      </c>
      <c r="S4081">
        <v>11331.98</v>
      </c>
      <c r="T4081">
        <v>9882.18</v>
      </c>
      <c r="U4081">
        <v>45.6</v>
      </c>
      <c r="V4081">
        <v>10181.89</v>
      </c>
      <c r="W4081">
        <v>0</v>
      </c>
      <c r="X4081">
        <v>11502.11</v>
      </c>
      <c r="Y4081">
        <v>0</v>
      </c>
      <c r="Z4081">
        <v>207926.72</v>
      </c>
      <c r="AA4081">
        <v>-1052.3699999999999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-1052.3699999999999</v>
      </c>
      <c r="AH4081">
        <v>-3967.83</v>
      </c>
      <c r="AI4081">
        <v>-1753.62</v>
      </c>
      <c r="AJ4081">
        <v>-2214.2199999999998</v>
      </c>
      <c r="AK4081">
        <v>0</v>
      </c>
      <c r="AL4081">
        <v>0</v>
      </c>
      <c r="AM4081">
        <v>0</v>
      </c>
      <c r="AO4081">
        <v>0</v>
      </c>
      <c r="AP4081">
        <v>20366</v>
      </c>
      <c r="AQ4081" t="s">
        <v>180</v>
      </c>
      <c r="AR4081" t="s">
        <v>181</v>
      </c>
      <c r="AS4081" t="s">
        <v>180</v>
      </c>
      <c r="AT4081" t="s">
        <v>178</v>
      </c>
      <c r="AU4081">
        <v>6085</v>
      </c>
      <c r="AV4081" t="s">
        <v>61</v>
      </c>
      <c r="AW4081">
        <v>3</v>
      </c>
      <c r="AX4081">
        <v>3</v>
      </c>
      <c r="AY4081">
        <v>2017</v>
      </c>
      <c r="AZ4081">
        <v>2</v>
      </c>
      <c r="BA4081" t="str">
        <f t="shared" si="126"/>
        <v>20172</v>
      </c>
      <c r="BB4081" t="str">
        <f t="shared" si="127"/>
        <v>20172ExpressJet Airlines LLC d/b/a aha!</v>
      </c>
      <c r="BC4081" t="e">
        <f>#N/A</f>
        <v>#N/A</v>
      </c>
      <c r="BD4081" t="e">
        <f>#N/A</f>
        <v>#N/A</v>
      </c>
      <c r="BE4081" t="e">
        <f>#N/A</f>
        <v>#N/A</v>
      </c>
      <c r="BF4081" t="e">
        <f>#N/A</f>
        <v>#N/A</v>
      </c>
      <c r="BG4081" t="e">
        <f>#N/A</f>
        <v>#N/A</v>
      </c>
    </row>
    <row r="4082" spans="1:59">
      <c r="A4082">
        <v>-104.8</v>
      </c>
      <c r="B4082">
        <v>-128.79</v>
      </c>
      <c r="C4082">
        <v>6984.98</v>
      </c>
      <c r="D4082">
        <v>0</v>
      </c>
      <c r="F4082">
        <v>0</v>
      </c>
      <c r="G4082">
        <v>0</v>
      </c>
      <c r="I4082">
        <v>0</v>
      </c>
      <c r="J4082">
        <v>0</v>
      </c>
      <c r="L4082">
        <v>0</v>
      </c>
      <c r="M4082">
        <v>0</v>
      </c>
      <c r="N4082">
        <v>0</v>
      </c>
      <c r="O4082">
        <v>29.15</v>
      </c>
      <c r="P4082">
        <v>7014.12</v>
      </c>
      <c r="Q4082">
        <v>3110.6</v>
      </c>
      <c r="R4082">
        <v>2748.33</v>
      </c>
      <c r="S4082">
        <v>387.71</v>
      </c>
      <c r="T4082">
        <v>338.1</v>
      </c>
      <c r="U4082">
        <v>1.56</v>
      </c>
      <c r="V4082">
        <v>348.36</v>
      </c>
      <c r="W4082">
        <v>0</v>
      </c>
      <c r="X4082">
        <v>208.27</v>
      </c>
      <c r="Y4082">
        <v>0</v>
      </c>
      <c r="Z4082">
        <v>7142.92</v>
      </c>
      <c r="AA4082">
        <v>-36.01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-36.01</v>
      </c>
      <c r="AH4082">
        <v>-164.8</v>
      </c>
      <c r="AI4082">
        <v>-60</v>
      </c>
      <c r="AJ4082">
        <v>-104.8</v>
      </c>
      <c r="AK4082">
        <v>0</v>
      </c>
      <c r="AL4082">
        <v>0</v>
      </c>
      <c r="AM4082">
        <v>0</v>
      </c>
      <c r="AO4082">
        <v>0</v>
      </c>
      <c r="AP4082">
        <v>20366</v>
      </c>
      <c r="AQ4082" t="s">
        <v>180</v>
      </c>
      <c r="AR4082" t="s">
        <v>181</v>
      </c>
      <c r="AS4082" t="s">
        <v>180</v>
      </c>
      <c r="AT4082" t="s">
        <v>178</v>
      </c>
      <c r="AU4082">
        <v>16085</v>
      </c>
      <c r="AV4082" t="s">
        <v>62</v>
      </c>
      <c r="AW4082">
        <v>3</v>
      </c>
      <c r="AX4082">
        <v>3</v>
      </c>
      <c r="AY4082">
        <v>2017</v>
      </c>
      <c r="AZ4082">
        <v>2</v>
      </c>
      <c r="BA4082" t="str">
        <f t="shared" si="126"/>
        <v>20172</v>
      </c>
      <c r="BB4082" t="str">
        <f t="shared" si="127"/>
        <v>20172ExpressJet Airlines LLC d/b/a aha!</v>
      </c>
      <c r="BC4082" t="e">
        <f>#N/A</f>
        <v>#N/A</v>
      </c>
      <c r="BD4082" t="e">
        <f>#N/A</f>
        <v>#N/A</v>
      </c>
      <c r="BE4082" t="e">
        <f>#N/A</f>
        <v>#N/A</v>
      </c>
      <c r="BF4082" t="e">
        <f>#N/A</f>
        <v>#N/A</v>
      </c>
      <c r="BG4082" t="e">
        <f>#N/A</f>
        <v>#N/A</v>
      </c>
    </row>
    <row r="4083" spans="1:59">
      <c r="A4083">
        <v>-6137.53</v>
      </c>
      <c r="B4083">
        <v>-8515.8799999999992</v>
      </c>
      <c r="C4083">
        <v>185177.69</v>
      </c>
      <c r="D4083">
        <v>0</v>
      </c>
      <c r="F4083">
        <v>0</v>
      </c>
      <c r="G4083">
        <v>0</v>
      </c>
      <c r="I4083">
        <v>0</v>
      </c>
      <c r="J4083">
        <v>0</v>
      </c>
      <c r="L4083">
        <v>0</v>
      </c>
      <c r="M4083">
        <v>0</v>
      </c>
      <c r="N4083">
        <v>0</v>
      </c>
      <c r="O4083">
        <v>0</v>
      </c>
      <c r="P4083">
        <v>185177.69</v>
      </c>
      <c r="Q4083">
        <v>85243.87</v>
      </c>
      <c r="R4083">
        <v>62848.34</v>
      </c>
      <c r="S4083">
        <v>10753.95</v>
      </c>
      <c r="T4083">
        <v>9134.76</v>
      </c>
      <c r="U4083">
        <v>44.38</v>
      </c>
      <c r="V4083">
        <v>13282.92</v>
      </c>
      <c r="W4083">
        <v>0</v>
      </c>
      <c r="X4083">
        <v>12385.35</v>
      </c>
      <c r="Y4083">
        <v>0</v>
      </c>
      <c r="Z4083">
        <v>193693.58</v>
      </c>
      <c r="AA4083">
        <v>-983.19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-983.19</v>
      </c>
      <c r="AH4083">
        <v>-9499.08</v>
      </c>
      <c r="AI4083">
        <v>-3361.55</v>
      </c>
      <c r="AJ4083">
        <v>-6137.53</v>
      </c>
      <c r="AK4083">
        <v>0</v>
      </c>
      <c r="AL4083">
        <v>0</v>
      </c>
      <c r="AM4083">
        <v>0</v>
      </c>
      <c r="AO4083">
        <v>0</v>
      </c>
      <c r="AP4083">
        <v>20366</v>
      </c>
      <c r="AQ4083" t="s">
        <v>180</v>
      </c>
      <c r="AR4083" t="s">
        <v>181</v>
      </c>
      <c r="AS4083" t="s">
        <v>180</v>
      </c>
      <c r="AT4083" t="s">
        <v>178</v>
      </c>
      <c r="AU4083">
        <v>6085</v>
      </c>
      <c r="AV4083" t="s">
        <v>61</v>
      </c>
      <c r="AW4083">
        <v>3</v>
      </c>
      <c r="AX4083">
        <v>3</v>
      </c>
      <c r="AY4083">
        <v>2017</v>
      </c>
      <c r="AZ4083">
        <v>3</v>
      </c>
      <c r="BA4083" t="str">
        <f t="shared" si="126"/>
        <v>20173</v>
      </c>
      <c r="BB4083" t="str">
        <f t="shared" si="127"/>
        <v>20173ExpressJet Airlines LLC d/b/a aha!</v>
      </c>
      <c r="BC4083" t="e">
        <f>#N/A</f>
        <v>#N/A</v>
      </c>
      <c r="BD4083" t="e">
        <f>#N/A</f>
        <v>#N/A</v>
      </c>
      <c r="BE4083" t="e">
        <f>#N/A</f>
        <v>#N/A</v>
      </c>
      <c r="BF4083" t="e">
        <f>#N/A</f>
        <v>#N/A</v>
      </c>
      <c r="BG4083" t="e">
        <f>#N/A</f>
        <v>#N/A</v>
      </c>
    </row>
    <row r="4084" spans="1:59">
      <c r="A4084">
        <v>-378.8</v>
      </c>
      <c r="B4084">
        <v>-460.21</v>
      </c>
      <c r="C4084">
        <v>6338.45</v>
      </c>
      <c r="D4084">
        <v>0</v>
      </c>
      <c r="F4084">
        <v>0</v>
      </c>
      <c r="G4084">
        <v>0</v>
      </c>
      <c r="I4084">
        <v>0</v>
      </c>
      <c r="J4084">
        <v>0</v>
      </c>
      <c r="L4084">
        <v>0</v>
      </c>
      <c r="M4084">
        <v>0</v>
      </c>
      <c r="N4084">
        <v>0</v>
      </c>
      <c r="O4084">
        <v>0</v>
      </c>
      <c r="P4084">
        <v>6338.45</v>
      </c>
      <c r="Q4084">
        <v>2897.07</v>
      </c>
      <c r="R4084">
        <v>2576.94</v>
      </c>
      <c r="S4084">
        <v>368.1</v>
      </c>
      <c r="T4084">
        <v>312.67</v>
      </c>
      <c r="U4084">
        <v>1.52</v>
      </c>
      <c r="V4084">
        <v>454.66</v>
      </c>
      <c r="W4084">
        <v>0</v>
      </c>
      <c r="X4084">
        <v>187.71</v>
      </c>
      <c r="Y4084">
        <v>0</v>
      </c>
      <c r="Z4084">
        <v>6798.66</v>
      </c>
      <c r="AA4084">
        <v>-33.65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-33.65</v>
      </c>
      <c r="AH4084">
        <v>-493.86</v>
      </c>
      <c r="AI4084">
        <v>-115.06</v>
      </c>
      <c r="AJ4084">
        <v>-378.8</v>
      </c>
      <c r="AK4084">
        <v>0</v>
      </c>
      <c r="AL4084">
        <v>0</v>
      </c>
      <c r="AM4084">
        <v>0</v>
      </c>
      <c r="AO4084">
        <v>0</v>
      </c>
      <c r="AP4084">
        <v>20366</v>
      </c>
      <c r="AQ4084" t="s">
        <v>180</v>
      </c>
      <c r="AR4084" t="s">
        <v>181</v>
      </c>
      <c r="AS4084" t="s">
        <v>180</v>
      </c>
      <c r="AT4084" t="s">
        <v>178</v>
      </c>
      <c r="AU4084">
        <v>16085</v>
      </c>
      <c r="AV4084" t="s">
        <v>62</v>
      </c>
      <c r="AW4084">
        <v>3</v>
      </c>
      <c r="AX4084">
        <v>3</v>
      </c>
      <c r="AY4084">
        <v>2017</v>
      </c>
      <c r="AZ4084">
        <v>3</v>
      </c>
      <c r="BA4084" t="str">
        <f t="shared" si="126"/>
        <v>20173</v>
      </c>
      <c r="BB4084" t="str">
        <f t="shared" si="127"/>
        <v>20173ExpressJet Airlines LLC d/b/a aha!</v>
      </c>
      <c r="BC4084" t="e">
        <f>#N/A</f>
        <v>#N/A</v>
      </c>
      <c r="BD4084" t="e">
        <f>#N/A</f>
        <v>#N/A</v>
      </c>
      <c r="BE4084" t="e">
        <f>#N/A</f>
        <v>#N/A</v>
      </c>
      <c r="BF4084" t="e">
        <f>#N/A</f>
        <v>#N/A</v>
      </c>
      <c r="BG4084" t="e">
        <f>#N/A</f>
        <v>#N/A</v>
      </c>
    </row>
    <row r="4085" spans="1:59">
      <c r="A4085">
        <v>1975.68</v>
      </c>
      <c r="B4085">
        <v>781.05</v>
      </c>
      <c r="C4085">
        <v>6227.85</v>
      </c>
      <c r="D4085">
        <v>0</v>
      </c>
      <c r="F4085">
        <v>0</v>
      </c>
      <c r="G4085">
        <v>0</v>
      </c>
      <c r="I4085">
        <v>0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6227.85</v>
      </c>
      <c r="Q4085">
        <v>2015.31</v>
      </c>
      <c r="R4085">
        <v>2209.67</v>
      </c>
      <c r="S4085">
        <v>384.58</v>
      </c>
      <c r="T4085">
        <v>217.76</v>
      </c>
      <c r="U4085">
        <v>1.95</v>
      </c>
      <c r="V4085">
        <v>562.85</v>
      </c>
      <c r="W4085">
        <v>0</v>
      </c>
      <c r="X4085">
        <v>54.68</v>
      </c>
      <c r="Y4085">
        <v>0</v>
      </c>
      <c r="Z4085">
        <v>5446.8</v>
      </c>
      <c r="AA4085">
        <v>-35.619999999999997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-35.619999999999997</v>
      </c>
      <c r="AH4085">
        <v>745.44</v>
      </c>
      <c r="AI4085">
        <v>-1230.24</v>
      </c>
      <c r="AJ4085">
        <v>1975.68</v>
      </c>
      <c r="AK4085">
        <v>0</v>
      </c>
      <c r="AL4085">
        <v>0</v>
      </c>
      <c r="AM4085">
        <v>0</v>
      </c>
      <c r="AO4085">
        <v>0</v>
      </c>
      <c r="AP4085">
        <v>20366</v>
      </c>
      <c r="AQ4085" t="s">
        <v>180</v>
      </c>
      <c r="AR4085" t="s">
        <v>181</v>
      </c>
      <c r="AS4085" t="s">
        <v>180</v>
      </c>
      <c r="AT4085" t="s">
        <v>178</v>
      </c>
      <c r="AU4085">
        <v>16085</v>
      </c>
      <c r="AV4085" t="s">
        <v>62</v>
      </c>
      <c r="AW4085">
        <v>3</v>
      </c>
      <c r="AX4085">
        <v>3</v>
      </c>
      <c r="AY4085">
        <v>2017</v>
      </c>
      <c r="AZ4085">
        <v>4</v>
      </c>
      <c r="BA4085" t="str">
        <f t="shared" si="126"/>
        <v>20174</v>
      </c>
      <c r="BB4085" t="str">
        <f t="shared" si="127"/>
        <v>20174ExpressJet Airlines LLC d/b/a aha!</v>
      </c>
      <c r="BC4085" t="e">
        <f>#N/A</f>
        <v>#N/A</v>
      </c>
      <c r="BD4085" t="e">
        <f>#N/A</f>
        <v>#N/A</v>
      </c>
      <c r="BE4085" t="e">
        <f>#N/A</f>
        <v>#N/A</v>
      </c>
      <c r="BF4085" t="e">
        <f>#N/A</f>
        <v>#N/A</v>
      </c>
      <c r="BG4085" t="e">
        <f>#N/A</f>
        <v>#N/A</v>
      </c>
    </row>
    <row r="4086" spans="1:59">
      <c r="A4086">
        <v>12928.91</v>
      </c>
      <c r="B4086">
        <v>-16326.47</v>
      </c>
      <c r="C4086">
        <v>152515.22</v>
      </c>
      <c r="D4086">
        <v>0</v>
      </c>
      <c r="F4086">
        <v>0</v>
      </c>
      <c r="G4086">
        <v>0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152515.22</v>
      </c>
      <c r="Q4086">
        <v>69801.86</v>
      </c>
      <c r="R4086">
        <v>57337.72</v>
      </c>
      <c r="S4086">
        <v>9418.16</v>
      </c>
      <c r="T4086">
        <v>5332.66</v>
      </c>
      <c r="U4086">
        <v>47.67</v>
      </c>
      <c r="V4086">
        <v>13783.77</v>
      </c>
      <c r="W4086">
        <v>0</v>
      </c>
      <c r="X4086">
        <v>13119.85</v>
      </c>
      <c r="Y4086">
        <v>0</v>
      </c>
      <c r="Z4086">
        <v>168841.69</v>
      </c>
      <c r="AA4086">
        <v>-872.26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-872.26</v>
      </c>
      <c r="AH4086">
        <v>-17198.73</v>
      </c>
      <c r="AI4086">
        <v>-30127.64</v>
      </c>
      <c r="AJ4086">
        <v>12928.91</v>
      </c>
      <c r="AK4086">
        <v>0</v>
      </c>
      <c r="AL4086">
        <v>0</v>
      </c>
      <c r="AM4086">
        <v>0</v>
      </c>
      <c r="AO4086">
        <v>0</v>
      </c>
      <c r="AP4086">
        <v>20366</v>
      </c>
      <c r="AQ4086" t="s">
        <v>180</v>
      </c>
      <c r="AR4086" t="s">
        <v>181</v>
      </c>
      <c r="AS4086" t="s">
        <v>180</v>
      </c>
      <c r="AT4086" t="s">
        <v>178</v>
      </c>
      <c r="AU4086">
        <v>6085</v>
      </c>
      <c r="AV4086" t="s">
        <v>61</v>
      </c>
      <c r="AW4086">
        <v>3</v>
      </c>
      <c r="AX4086">
        <v>3</v>
      </c>
      <c r="AY4086">
        <v>2017</v>
      </c>
      <c r="AZ4086">
        <v>4</v>
      </c>
      <c r="BA4086" t="str">
        <f t="shared" si="126"/>
        <v>20174</v>
      </c>
      <c r="BB4086" t="str">
        <f t="shared" si="127"/>
        <v>20174ExpressJet Airlines LLC d/b/a aha!</v>
      </c>
      <c r="BC4086" t="e">
        <f>#N/A</f>
        <v>#N/A</v>
      </c>
      <c r="BD4086" t="e">
        <f>#N/A</f>
        <v>#N/A</v>
      </c>
      <c r="BE4086" t="e">
        <f>#N/A</f>
        <v>#N/A</v>
      </c>
      <c r="BF4086" t="e">
        <f>#N/A</f>
        <v>#N/A</v>
      </c>
      <c r="BG4086" t="e">
        <f>#N/A</f>
        <v>#N/A</v>
      </c>
    </row>
    <row r="4087" spans="1:59">
      <c r="A4087">
        <v>-10006.57</v>
      </c>
      <c r="B4087">
        <v>-5459.26</v>
      </c>
      <c r="C4087">
        <v>155475</v>
      </c>
      <c r="D4087">
        <v>0</v>
      </c>
      <c r="F4087">
        <v>0</v>
      </c>
      <c r="G4087">
        <v>0</v>
      </c>
      <c r="I4087">
        <v>0</v>
      </c>
      <c r="J4087">
        <v>0</v>
      </c>
      <c r="L4087">
        <v>0</v>
      </c>
      <c r="M4087">
        <v>0</v>
      </c>
      <c r="N4087">
        <v>0</v>
      </c>
      <c r="O4087">
        <v>0</v>
      </c>
      <c r="P4087">
        <v>155475</v>
      </c>
      <c r="Q4087">
        <v>68976.2</v>
      </c>
      <c r="R4087">
        <v>56646.83</v>
      </c>
      <c r="S4087">
        <v>8825.85</v>
      </c>
      <c r="T4087">
        <v>4274.8500000000004</v>
      </c>
      <c r="U4087">
        <v>53.15</v>
      </c>
      <c r="V4087">
        <v>11153.09</v>
      </c>
      <c r="W4087">
        <v>0</v>
      </c>
      <c r="X4087">
        <v>11004.28</v>
      </c>
      <c r="Y4087">
        <v>0</v>
      </c>
      <c r="Z4087">
        <v>160934.25</v>
      </c>
      <c r="AA4087">
        <v>-798.19</v>
      </c>
      <c r="AB4087">
        <v>0</v>
      </c>
      <c r="AC4087">
        <v>0</v>
      </c>
      <c r="AD4087">
        <v>0</v>
      </c>
      <c r="AE4087">
        <v>-9772.68</v>
      </c>
      <c r="AF4087">
        <v>0</v>
      </c>
      <c r="AG4087">
        <v>-10570.87</v>
      </c>
      <c r="AH4087">
        <v>-16030.13</v>
      </c>
      <c r="AI4087">
        <v>-6023.56</v>
      </c>
      <c r="AJ4087">
        <v>-10006.57</v>
      </c>
      <c r="AK4087">
        <v>0</v>
      </c>
      <c r="AL4087">
        <v>0</v>
      </c>
      <c r="AM4087">
        <v>0</v>
      </c>
      <c r="AO4087">
        <v>0</v>
      </c>
      <c r="AP4087">
        <v>20366</v>
      </c>
      <c r="AQ4087" t="s">
        <v>180</v>
      </c>
      <c r="AR4087" t="s">
        <v>181</v>
      </c>
      <c r="AS4087" t="s">
        <v>180</v>
      </c>
      <c r="AT4087" t="s">
        <v>178</v>
      </c>
      <c r="AU4087">
        <v>6085</v>
      </c>
      <c r="AV4087" t="s">
        <v>61</v>
      </c>
      <c r="AW4087">
        <v>3</v>
      </c>
      <c r="AX4087">
        <v>3</v>
      </c>
      <c r="AY4087">
        <v>2018</v>
      </c>
      <c r="AZ4087">
        <v>1</v>
      </c>
      <c r="BA4087" t="str">
        <f t="shared" si="126"/>
        <v>20181</v>
      </c>
      <c r="BB4087" t="str">
        <f t="shared" si="127"/>
        <v>20181ExpressJet Airlines LLC d/b/a aha!</v>
      </c>
      <c r="BC4087" t="e">
        <f>#N/A</f>
        <v>#N/A</v>
      </c>
      <c r="BD4087" t="e">
        <f>#N/A</f>
        <v>#N/A</v>
      </c>
      <c r="BE4087" t="e">
        <f>#N/A</f>
        <v>#N/A</v>
      </c>
      <c r="BF4087" t="e">
        <f>#N/A</f>
        <v>#N/A</v>
      </c>
      <c r="BG4087" t="e">
        <f>#N/A</f>
        <v>#N/A</v>
      </c>
    </row>
    <row r="4088" spans="1:59">
      <c r="A4088">
        <v>-447.02</v>
      </c>
      <c r="B4088">
        <v>-283.08</v>
      </c>
      <c r="C4088">
        <v>5605.12</v>
      </c>
      <c r="D4088">
        <v>0</v>
      </c>
      <c r="F4088">
        <v>0</v>
      </c>
      <c r="G4088">
        <v>0</v>
      </c>
      <c r="I4088">
        <v>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5605.12</v>
      </c>
      <c r="Q4088">
        <v>2456.2800000000002</v>
      </c>
      <c r="R4088">
        <v>2398.5</v>
      </c>
      <c r="S4088">
        <v>318.19</v>
      </c>
      <c r="T4088">
        <v>154.12</v>
      </c>
      <c r="U4088">
        <v>1.92</v>
      </c>
      <c r="V4088">
        <v>402.09</v>
      </c>
      <c r="W4088">
        <v>0</v>
      </c>
      <c r="X4088">
        <v>157.12</v>
      </c>
      <c r="Y4088">
        <v>0</v>
      </c>
      <c r="Z4088">
        <v>5888.19</v>
      </c>
      <c r="AA4088">
        <v>-28.78</v>
      </c>
      <c r="AB4088">
        <v>0</v>
      </c>
      <c r="AC4088">
        <v>0</v>
      </c>
      <c r="AD4088">
        <v>0</v>
      </c>
      <c r="AE4088">
        <v>-352.32</v>
      </c>
      <c r="AF4088">
        <v>0</v>
      </c>
      <c r="AG4088">
        <v>-381.1</v>
      </c>
      <c r="AH4088">
        <v>-664.17</v>
      </c>
      <c r="AI4088">
        <v>-217.16</v>
      </c>
      <c r="AJ4088">
        <v>-447.02</v>
      </c>
      <c r="AK4088">
        <v>0</v>
      </c>
      <c r="AL4088">
        <v>0</v>
      </c>
      <c r="AM4088">
        <v>0</v>
      </c>
      <c r="AO4088">
        <v>0</v>
      </c>
      <c r="AP4088">
        <v>20366</v>
      </c>
      <c r="AQ4088" t="s">
        <v>180</v>
      </c>
      <c r="AR4088" t="s">
        <v>181</v>
      </c>
      <c r="AS4088" t="s">
        <v>180</v>
      </c>
      <c r="AT4088" t="s">
        <v>178</v>
      </c>
      <c r="AU4088">
        <v>16085</v>
      </c>
      <c r="AV4088" t="s">
        <v>62</v>
      </c>
      <c r="AW4088">
        <v>3</v>
      </c>
      <c r="AX4088">
        <v>3</v>
      </c>
      <c r="AY4088">
        <v>2018</v>
      </c>
      <c r="AZ4088">
        <v>1</v>
      </c>
      <c r="BA4088" t="str">
        <f t="shared" si="126"/>
        <v>20181</v>
      </c>
      <c r="BB4088" t="str">
        <f t="shared" si="127"/>
        <v>20181ExpressJet Airlines LLC d/b/a aha!</v>
      </c>
      <c r="BC4088" t="e">
        <f>#N/A</f>
        <v>#N/A</v>
      </c>
      <c r="BD4088" t="e">
        <f>#N/A</f>
        <v>#N/A</v>
      </c>
      <c r="BE4088" t="e">
        <f>#N/A</f>
        <v>#N/A</v>
      </c>
      <c r="BF4088" t="e">
        <f>#N/A</f>
        <v>#N/A</v>
      </c>
      <c r="BG4088" t="e">
        <f>#N/A</f>
        <v>#N/A</v>
      </c>
    </row>
    <row r="4089" spans="1:59">
      <c r="A4089">
        <v>-2808.53</v>
      </c>
      <c r="B4089">
        <v>-4568.6000000000004</v>
      </c>
      <c r="C4089">
        <v>138288.87</v>
      </c>
      <c r="D4089">
        <v>0</v>
      </c>
      <c r="F4089">
        <v>0</v>
      </c>
      <c r="G4089">
        <v>0</v>
      </c>
      <c r="I4089">
        <v>0</v>
      </c>
      <c r="J4089">
        <v>0</v>
      </c>
      <c r="L4089">
        <v>0</v>
      </c>
      <c r="M4089">
        <v>0</v>
      </c>
      <c r="N4089">
        <v>0</v>
      </c>
      <c r="O4089">
        <v>0</v>
      </c>
      <c r="P4089">
        <v>138288.87</v>
      </c>
      <c r="Q4089">
        <v>59566.86</v>
      </c>
      <c r="R4089">
        <v>50130.239999999998</v>
      </c>
      <c r="S4089">
        <v>7838.71</v>
      </c>
      <c r="T4089">
        <v>4017.82</v>
      </c>
      <c r="U4089">
        <v>45.22</v>
      </c>
      <c r="V4089">
        <v>11222.4</v>
      </c>
      <c r="W4089">
        <v>0</v>
      </c>
      <c r="X4089">
        <v>10036.219999999999</v>
      </c>
      <c r="Y4089">
        <v>0</v>
      </c>
      <c r="Z4089">
        <v>142857.46</v>
      </c>
      <c r="AA4089">
        <v>-758.03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-758.03</v>
      </c>
      <c r="AH4089">
        <v>-5326.63</v>
      </c>
      <c r="AI4089">
        <v>-2518.09</v>
      </c>
      <c r="AJ4089">
        <v>-2808.53</v>
      </c>
      <c r="AK4089">
        <v>0</v>
      </c>
      <c r="AL4089">
        <v>0</v>
      </c>
      <c r="AM4089">
        <v>0</v>
      </c>
      <c r="AO4089">
        <v>0</v>
      </c>
      <c r="AP4089">
        <v>20366</v>
      </c>
      <c r="AQ4089" t="s">
        <v>180</v>
      </c>
      <c r="AR4089" t="s">
        <v>181</v>
      </c>
      <c r="AS4089" t="s">
        <v>180</v>
      </c>
      <c r="AT4089" t="s">
        <v>178</v>
      </c>
      <c r="AU4089">
        <v>6085</v>
      </c>
      <c r="AV4089" t="s">
        <v>61</v>
      </c>
      <c r="AW4089">
        <v>3</v>
      </c>
      <c r="AX4089">
        <v>3</v>
      </c>
      <c r="AY4089">
        <v>2018</v>
      </c>
      <c r="AZ4089">
        <v>2</v>
      </c>
      <c r="BA4089" t="str">
        <f t="shared" si="126"/>
        <v>20182</v>
      </c>
      <c r="BB4089" t="str">
        <f t="shared" si="127"/>
        <v>20182ExpressJet Airlines LLC d/b/a aha!</v>
      </c>
      <c r="BC4089" t="e">
        <f>#N/A</f>
        <v>#N/A</v>
      </c>
      <c r="BD4089" t="e">
        <f>#N/A</f>
        <v>#N/A</v>
      </c>
      <c r="BE4089" t="e">
        <f>#N/A</f>
        <v>#N/A</v>
      </c>
      <c r="BF4089" t="e">
        <f>#N/A</f>
        <v>#N/A</v>
      </c>
      <c r="BG4089" t="e">
        <f>#N/A</f>
        <v>#N/A</v>
      </c>
    </row>
    <row r="4090" spans="1:59">
      <c r="A4090">
        <v>-180.55</v>
      </c>
      <c r="B4090">
        <v>-249.51</v>
      </c>
      <c r="C4090">
        <v>5417.97</v>
      </c>
      <c r="D4090">
        <v>0</v>
      </c>
      <c r="F4090">
        <v>0</v>
      </c>
      <c r="G4090">
        <v>0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5417.97</v>
      </c>
      <c r="Q4090">
        <v>2281.7399999999998</v>
      </c>
      <c r="R4090">
        <v>2315.52</v>
      </c>
      <c r="S4090">
        <v>307.11</v>
      </c>
      <c r="T4090">
        <v>157.41</v>
      </c>
      <c r="U4090">
        <v>1.77</v>
      </c>
      <c r="V4090">
        <v>439.68</v>
      </c>
      <c r="W4090">
        <v>0</v>
      </c>
      <c r="X4090">
        <v>164.24</v>
      </c>
      <c r="Y4090">
        <v>0</v>
      </c>
      <c r="Z4090">
        <v>5667.47</v>
      </c>
      <c r="AA4090">
        <v>-29.7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-29.7</v>
      </c>
      <c r="AH4090">
        <v>-279.2</v>
      </c>
      <c r="AI4090">
        <v>-98.66</v>
      </c>
      <c r="AJ4090">
        <v>-180.55</v>
      </c>
      <c r="AK4090">
        <v>0</v>
      </c>
      <c r="AL4090">
        <v>0</v>
      </c>
      <c r="AM4090">
        <v>0</v>
      </c>
      <c r="AO4090">
        <v>0</v>
      </c>
      <c r="AP4090">
        <v>20366</v>
      </c>
      <c r="AQ4090" t="s">
        <v>180</v>
      </c>
      <c r="AR4090" t="s">
        <v>181</v>
      </c>
      <c r="AS4090" t="s">
        <v>180</v>
      </c>
      <c r="AT4090" t="s">
        <v>178</v>
      </c>
      <c r="AU4090">
        <v>16085</v>
      </c>
      <c r="AV4090" t="s">
        <v>62</v>
      </c>
      <c r="AW4090">
        <v>3</v>
      </c>
      <c r="AX4090">
        <v>3</v>
      </c>
      <c r="AY4090">
        <v>2018</v>
      </c>
      <c r="AZ4090">
        <v>2</v>
      </c>
      <c r="BA4090" t="str">
        <f t="shared" si="126"/>
        <v>20182</v>
      </c>
      <c r="BB4090" t="str">
        <f t="shared" si="127"/>
        <v>20182ExpressJet Airlines LLC d/b/a aha!</v>
      </c>
      <c r="BC4090" t="e">
        <f>#N/A</f>
        <v>#N/A</v>
      </c>
      <c r="BD4090" t="e">
        <f>#N/A</f>
        <v>#N/A</v>
      </c>
      <c r="BE4090" t="e">
        <f>#N/A</f>
        <v>#N/A</v>
      </c>
      <c r="BF4090" t="e">
        <f>#N/A</f>
        <v>#N/A</v>
      </c>
      <c r="BG4090" t="e">
        <f>#N/A</f>
        <v>#N/A</v>
      </c>
    </row>
    <row r="4091" spans="1:59">
      <c r="A4091">
        <v>-494.3</v>
      </c>
      <c r="B4091">
        <v>-146.12</v>
      </c>
      <c r="C4091">
        <v>135266.49</v>
      </c>
      <c r="D4091">
        <v>0</v>
      </c>
      <c r="F4091">
        <v>0</v>
      </c>
      <c r="G4091">
        <v>0</v>
      </c>
      <c r="I4091">
        <v>0</v>
      </c>
      <c r="J4091">
        <v>0</v>
      </c>
      <c r="L4091">
        <v>0</v>
      </c>
      <c r="M4091">
        <v>0</v>
      </c>
      <c r="N4091">
        <v>0</v>
      </c>
      <c r="O4091">
        <v>0</v>
      </c>
      <c r="P4091">
        <v>135266.49</v>
      </c>
      <c r="Q4091">
        <v>58377.61</v>
      </c>
      <c r="R4091">
        <v>48251.79</v>
      </c>
      <c r="S4091">
        <v>7371.29</v>
      </c>
      <c r="T4091">
        <v>3849.62</v>
      </c>
      <c r="U4091">
        <v>44.61</v>
      </c>
      <c r="V4091">
        <v>8884</v>
      </c>
      <c r="W4091">
        <v>0</v>
      </c>
      <c r="X4091">
        <v>8633.68</v>
      </c>
      <c r="Y4091">
        <v>0</v>
      </c>
      <c r="Z4091">
        <v>135412.60999999999</v>
      </c>
      <c r="AA4091">
        <v>-626.66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-626.66</v>
      </c>
      <c r="AH4091">
        <v>-772.77</v>
      </c>
      <c r="AI4091">
        <v>-278.47000000000003</v>
      </c>
      <c r="AJ4091">
        <v>-494.3</v>
      </c>
      <c r="AK4091">
        <v>0</v>
      </c>
      <c r="AL4091">
        <v>0</v>
      </c>
      <c r="AM4091">
        <v>0</v>
      </c>
      <c r="AO4091">
        <v>0</v>
      </c>
      <c r="AP4091">
        <v>20366</v>
      </c>
      <c r="AQ4091" t="s">
        <v>180</v>
      </c>
      <c r="AR4091" t="s">
        <v>181</v>
      </c>
      <c r="AS4091" t="s">
        <v>180</v>
      </c>
      <c r="AT4091" t="s">
        <v>178</v>
      </c>
      <c r="AU4091">
        <v>6085</v>
      </c>
      <c r="AV4091" t="s">
        <v>61</v>
      </c>
      <c r="AW4091">
        <v>3</v>
      </c>
      <c r="AX4091">
        <v>3</v>
      </c>
      <c r="AY4091">
        <v>2018</v>
      </c>
      <c r="AZ4091">
        <v>3</v>
      </c>
      <c r="BA4091" t="str">
        <f t="shared" si="126"/>
        <v>20183</v>
      </c>
      <c r="BB4091" t="str">
        <f t="shared" si="127"/>
        <v>20183ExpressJet Airlines LLC d/b/a aha!</v>
      </c>
      <c r="BC4091" t="e">
        <f>#N/A</f>
        <v>#N/A</v>
      </c>
      <c r="BD4091" t="e">
        <f>#N/A</f>
        <v>#N/A</v>
      </c>
      <c r="BE4091" t="e">
        <f>#N/A</f>
        <v>#N/A</v>
      </c>
      <c r="BF4091" t="e">
        <f>#N/A</f>
        <v>#N/A</v>
      </c>
      <c r="BG4091" t="e">
        <f>#N/A</f>
        <v>#N/A</v>
      </c>
    </row>
    <row r="4092" spans="1:59">
      <c r="A4092">
        <v>552.9</v>
      </c>
      <c r="B4092">
        <v>565.48</v>
      </c>
      <c r="C4092">
        <v>4888.63</v>
      </c>
      <c r="D4092">
        <v>0</v>
      </c>
      <c r="F4092">
        <v>0</v>
      </c>
      <c r="G4092">
        <v>0</v>
      </c>
      <c r="I4092">
        <v>0</v>
      </c>
      <c r="J4092">
        <v>0</v>
      </c>
      <c r="L4092">
        <v>0</v>
      </c>
      <c r="M4092">
        <v>0</v>
      </c>
      <c r="N4092">
        <v>0</v>
      </c>
      <c r="O4092">
        <v>0</v>
      </c>
      <c r="P4092">
        <v>4888.63</v>
      </c>
      <c r="Q4092">
        <v>1721.95</v>
      </c>
      <c r="R4092">
        <v>1824.07</v>
      </c>
      <c r="S4092">
        <v>266.39999999999998</v>
      </c>
      <c r="T4092">
        <v>139.13</v>
      </c>
      <c r="U4092">
        <v>1.61</v>
      </c>
      <c r="V4092">
        <v>321.08</v>
      </c>
      <c r="W4092">
        <v>0</v>
      </c>
      <c r="X4092">
        <v>48.9</v>
      </c>
      <c r="Y4092">
        <v>0</v>
      </c>
      <c r="Z4092">
        <v>4323.1499999999996</v>
      </c>
      <c r="AA4092">
        <v>-22.65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-22.65</v>
      </c>
      <c r="AH4092">
        <v>542.84</v>
      </c>
      <c r="AI4092">
        <v>-10.06</v>
      </c>
      <c r="AJ4092">
        <v>552.9</v>
      </c>
      <c r="AK4092">
        <v>0</v>
      </c>
      <c r="AL4092">
        <v>0</v>
      </c>
      <c r="AM4092">
        <v>0</v>
      </c>
      <c r="AO4092">
        <v>0</v>
      </c>
      <c r="AP4092">
        <v>20366</v>
      </c>
      <c r="AQ4092" t="s">
        <v>180</v>
      </c>
      <c r="AR4092" t="s">
        <v>181</v>
      </c>
      <c r="AS4092" t="s">
        <v>180</v>
      </c>
      <c r="AT4092" t="s">
        <v>178</v>
      </c>
      <c r="AU4092">
        <v>16085</v>
      </c>
      <c r="AV4092" t="s">
        <v>62</v>
      </c>
      <c r="AW4092">
        <v>3</v>
      </c>
      <c r="AX4092">
        <v>3</v>
      </c>
      <c r="AY4092">
        <v>2018</v>
      </c>
      <c r="AZ4092">
        <v>3</v>
      </c>
      <c r="BA4092" t="str">
        <f t="shared" si="126"/>
        <v>20183</v>
      </c>
      <c r="BB4092" t="str">
        <f t="shared" si="127"/>
        <v>20183ExpressJet Airlines LLC d/b/a aha!</v>
      </c>
      <c r="BC4092" t="e">
        <f>#N/A</f>
        <v>#N/A</v>
      </c>
      <c r="BD4092" t="e">
        <f>#N/A</f>
        <v>#N/A</v>
      </c>
      <c r="BE4092" t="e">
        <f>#N/A</f>
        <v>#N/A</v>
      </c>
      <c r="BF4092" t="e">
        <f>#N/A</f>
        <v>#N/A</v>
      </c>
      <c r="BG4092" t="e">
        <f>#N/A</f>
        <v>#N/A</v>
      </c>
    </row>
    <row r="4093" spans="1:59">
      <c r="A4093">
        <v>-3554.48</v>
      </c>
      <c r="B4093">
        <v>-3741.41</v>
      </c>
      <c r="C4093">
        <v>113803.4</v>
      </c>
      <c r="D4093">
        <v>0</v>
      </c>
      <c r="F4093">
        <v>0</v>
      </c>
      <c r="G4093">
        <v>0</v>
      </c>
      <c r="I4093">
        <v>0</v>
      </c>
      <c r="J4093">
        <v>0</v>
      </c>
      <c r="L4093">
        <v>0</v>
      </c>
      <c r="M4093">
        <v>0</v>
      </c>
      <c r="N4093">
        <v>0</v>
      </c>
      <c r="O4093">
        <v>0</v>
      </c>
      <c r="P4093">
        <v>113803.4</v>
      </c>
      <c r="Q4093">
        <v>51427.43</v>
      </c>
      <c r="R4093">
        <v>43421.79</v>
      </c>
      <c r="S4093">
        <v>6671.46</v>
      </c>
      <c r="T4093">
        <v>3577.9</v>
      </c>
      <c r="U4093">
        <v>44.15</v>
      </c>
      <c r="V4093">
        <v>5206.51</v>
      </c>
      <c r="W4093">
        <v>0</v>
      </c>
      <c r="X4093">
        <v>7195.58</v>
      </c>
      <c r="Y4093">
        <v>0</v>
      </c>
      <c r="Z4093">
        <v>117544.8</v>
      </c>
      <c r="AA4093">
        <v>-72.819999999999993</v>
      </c>
      <c r="AB4093">
        <v>25.4</v>
      </c>
      <c r="AC4093">
        <v>0</v>
      </c>
      <c r="AD4093">
        <v>0</v>
      </c>
      <c r="AE4093">
        <v>0</v>
      </c>
      <c r="AF4093">
        <v>-69.86</v>
      </c>
      <c r="AG4093">
        <v>-117.28</v>
      </c>
      <c r="AH4093">
        <v>-3858.69</v>
      </c>
      <c r="AI4093">
        <v>-304.20999999999998</v>
      </c>
      <c r="AJ4093">
        <v>-3554.48</v>
      </c>
      <c r="AK4093">
        <v>0</v>
      </c>
      <c r="AL4093">
        <v>0</v>
      </c>
      <c r="AM4093">
        <v>0</v>
      </c>
      <c r="AO4093">
        <v>0</v>
      </c>
      <c r="AP4093">
        <v>20366</v>
      </c>
      <c r="AQ4093" t="s">
        <v>180</v>
      </c>
      <c r="AR4093" t="s">
        <v>181</v>
      </c>
      <c r="AS4093" t="s">
        <v>180</v>
      </c>
      <c r="AT4093" t="s">
        <v>178</v>
      </c>
      <c r="AU4093">
        <v>6085</v>
      </c>
      <c r="AV4093" t="s">
        <v>61</v>
      </c>
      <c r="AW4093">
        <v>3</v>
      </c>
      <c r="AX4093">
        <v>3</v>
      </c>
      <c r="AY4093">
        <v>2018</v>
      </c>
      <c r="AZ4093">
        <v>4</v>
      </c>
      <c r="BA4093" t="str">
        <f t="shared" si="126"/>
        <v>20184</v>
      </c>
      <c r="BB4093" t="str">
        <f t="shared" si="127"/>
        <v>20184ExpressJet Airlines LLC d/b/a aha!</v>
      </c>
      <c r="BC4093" t="e">
        <f>#N/A</f>
        <v>#N/A</v>
      </c>
      <c r="BD4093" t="e">
        <f>#N/A</f>
        <v>#N/A</v>
      </c>
      <c r="BE4093" t="e">
        <f>#N/A</f>
        <v>#N/A</v>
      </c>
      <c r="BF4093" t="e">
        <f>#N/A</f>
        <v>#N/A</v>
      </c>
      <c r="BG4093" t="e">
        <f>#N/A</f>
        <v>#N/A</v>
      </c>
    </row>
    <row r="4094" spans="1:59">
      <c r="A4094">
        <v>328.2</v>
      </c>
      <c r="B4094">
        <v>319.24</v>
      </c>
      <c r="C4094">
        <v>5455.51</v>
      </c>
      <c r="D4094">
        <v>0</v>
      </c>
      <c r="F4094">
        <v>0</v>
      </c>
      <c r="G4094">
        <v>0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5455.51</v>
      </c>
      <c r="Q4094">
        <v>2111.67</v>
      </c>
      <c r="R4094">
        <v>2232.0700000000002</v>
      </c>
      <c r="S4094">
        <v>319.82</v>
      </c>
      <c r="T4094">
        <v>171.52</v>
      </c>
      <c r="U4094">
        <v>2.12</v>
      </c>
      <c r="V4094">
        <v>249.59</v>
      </c>
      <c r="W4094">
        <v>0</v>
      </c>
      <c r="X4094">
        <v>49.49</v>
      </c>
      <c r="Y4094">
        <v>0</v>
      </c>
      <c r="Z4094">
        <v>5136.2700000000004</v>
      </c>
      <c r="AA4094">
        <v>-3.49</v>
      </c>
      <c r="AB4094">
        <v>1.22</v>
      </c>
      <c r="AC4094">
        <v>0</v>
      </c>
      <c r="AD4094">
        <v>0</v>
      </c>
      <c r="AE4094">
        <v>0</v>
      </c>
      <c r="AF4094">
        <v>-3.35</v>
      </c>
      <c r="AG4094">
        <v>-5.62</v>
      </c>
      <c r="AH4094">
        <v>313.61</v>
      </c>
      <c r="AI4094">
        <v>-14.58</v>
      </c>
      <c r="AJ4094">
        <v>328.2</v>
      </c>
      <c r="AK4094">
        <v>0</v>
      </c>
      <c r="AL4094">
        <v>0</v>
      </c>
      <c r="AM4094">
        <v>0</v>
      </c>
      <c r="AO4094">
        <v>0</v>
      </c>
      <c r="AP4094">
        <v>20366</v>
      </c>
      <c r="AQ4094" t="s">
        <v>180</v>
      </c>
      <c r="AR4094" t="s">
        <v>181</v>
      </c>
      <c r="AS4094" t="s">
        <v>180</v>
      </c>
      <c r="AT4094" t="s">
        <v>178</v>
      </c>
      <c r="AU4094">
        <v>16085</v>
      </c>
      <c r="AV4094" t="s">
        <v>62</v>
      </c>
      <c r="AW4094">
        <v>3</v>
      </c>
      <c r="AX4094">
        <v>3</v>
      </c>
      <c r="AY4094">
        <v>2018</v>
      </c>
      <c r="AZ4094">
        <v>4</v>
      </c>
      <c r="BA4094" t="str">
        <f t="shared" si="126"/>
        <v>20184</v>
      </c>
      <c r="BB4094" t="str">
        <f t="shared" si="127"/>
        <v>20184ExpressJet Airlines LLC d/b/a aha!</v>
      </c>
      <c r="BC4094" t="e">
        <f>#N/A</f>
        <v>#N/A</v>
      </c>
      <c r="BD4094" t="e">
        <f>#N/A</f>
        <v>#N/A</v>
      </c>
      <c r="BE4094" t="e">
        <f>#N/A</f>
        <v>#N/A</v>
      </c>
      <c r="BF4094" t="e">
        <f>#N/A</f>
        <v>#N/A</v>
      </c>
      <c r="BG4094" t="e">
        <f>#N/A</f>
        <v>#N/A</v>
      </c>
    </row>
    <row r="4095" spans="1:59">
      <c r="A4095">
        <v>-14148.01</v>
      </c>
      <c r="B4095">
        <v>-16890.88</v>
      </c>
      <c r="C4095">
        <v>77829.75</v>
      </c>
      <c r="D4095">
        <v>0</v>
      </c>
      <c r="F4095">
        <v>0</v>
      </c>
      <c r="G4095">
        <v>0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77829.75</v>
      </c>
      <c r="Q4095">
        <v>23577.42</v>
      </c>
      <c r="R4095">
        <v>37941.21</v>
      </c>
      <c r="S4095">
        <v>4500.68</v>
      </c>
      <c r="T4095">
        <v>2486.17</v>
      </c>
      <c r="U4095">
        <v>41.1</v>
      </c>
      <c r="V4095">
        <v>26087.48</v>
      </c>
      <c r="W4095">
        <v>0</v>
      </c>
      <c r="X4095">
        <v>86.57</v>
      </c>
      <c r="Y4095">
        <v>0</v>
      </c>
      <c r="Z4095">
        <v>94720.63</v>
      </c>
      <c r="AA4095">
        <v>-0.09</v>
      </c>
      <c r="AB4095">
        <v>0.09</v>
      </c>
      <c r="AC4095">
        <v>0</v>
      </c>
      <c r="AD4095">
        <v>0</v>
      </c>
      <c r="AE4095">
        <v>0</v>
      </c>
      <c r="AF4095">
        <v>16</v>
      </c>
      <c r="AG4095">
        <v>16</v>
      </c>
      <c r="AH4095">
        <v>-16874.88</v>
      </c>
      <c r="AI4095">
        <v>-2726.87</v>
      </c>
      <c r="AJ4095">
        <v>-14148.01</v>
      </c>
      <c r="AK4095">
        <v>0</v>
      </c>
      <c r="AL4095">
        <v>0</v>
      </c>
      <c r="AM4095">
        <v>0</v>
      </c>
      <c r="AO4095">
        <v>0</v>
      </c>
      <c r="AP4095">
        <v>20366</v>
      </c>
      <c r="AQ4095" t="s">
        <v>180</v>
      </c>
      <c r="AR4095" t="s">
        <v>181</v>
      </c>
      <c r="AS4095" t="s">
        <v>180</v>
      </c>
      <c r="AT4095" t="s">
        <v>178</v>
      </c>
      <c r="AU4095">
        <v>6085</v>
      </c>
      <c r="AV4095" t="s">
        <v>61</v>
      </c>
      <c r="AW4095">
        <v>2</v>
      </c>
      <c r="AX4095">
        <v>2</v>
      </c>
      <c r="AY4095">
        <v>2019</v>
      </c>
      <c r="AZ4095">
        <v>1</v>
      </c>
      <c r="BA4095" t="str">
        <f t="shared" si="126"/>
        <v>20191</v>
      </c>
      <c r="BB4095" t="str">
        <f t="shared" si="127"/>
        <v>20191ExpressJet Airlines LLC d/b/a aha!</v>
      </c>
      <c r="BC4095" t="e">
        <f>#N/A</f>
        <v>#N/A</v>
      </c>
      <c r="BD4095" t="e">
        <f>#N/A</f>
        <v>#N/A</v>
      </c>
      <c r="BE4095" t="e">
        <f>#N/A</f>
        <v>#N/A</v>
      </c>
      <c r="BF4095" t="e">
        <f>#N/A</f>
        <v>#N/A</v>
      </c>
      <c r="BG4095" t="e">
        <f>#N/A</f>
        <v>#N/A</v>
      </c>
    </row>
    <row r="4096" spans="1:59">
      <c r="A4096">
        <v>-497.02</v>
      </c>
      <c r="B4096">
        <v>-627.84</v>
      </c>
      <c r="C4096">
        <v>3712.06</v>
      </c>
      <c r="D4096">
        <v>0</v>
      </c>
      <c r="F4096">
        <v>0</v>
      </c>
      <c r="G4096">
        <v>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3712.06</v>
      </c>
      <c r="Q4096">
        <v>1113.82</v>
      </c>
      <c r="R4096">
        <v>1642.73</v>
      </c>
      <c r="S4096">
        <v>214.66</v>
      </c>
      <c r="T4096">
        <v>118.58</v>
      </c>
      <c r="U4096">
        <v>1.96</v>
      </c>
      <c r="V4096">
        <v>1244.23</v>
      </c>
      <c r="W4096">
        <v>0</v>
      </c>
      <c r="X4096">
        <v>3.94</v>
      </c>
      <c r="Y4096">
        <v>0</v>
      </c>
      <c r="Z4096">
        <v>4339.91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0.76</v>
      </c>
      <c r="AG4096">
        <v>0.76</v>
      </c>
      <c r="AH4096">
        <v>-627.08000000000004</v>
      </c>
      <c r="AI4096">
        <v>-130.06</v>
      </c>
      <c r="AJ4096">
        <v>-497.02</v>
      </c>
      <c r="AK4096">
        <v>0</v>
      </c>
      <c r="AL4096">
        <v>0</v>
      </c>
      <c r="AM4096">
        <v>0</v>
      </c>
      <c r="AO4096">
        <v>0</v>
      </c>
      <c r="AP4096">
        <v>20366</v>
      </c>
      <c r="AQ4096" t="s">
        <v>180</v>
      </c>
      <c r="AR4096" t="s">
        <v>181</v>
      </c>
      <c r="AS4096" t="s">
        <v>180</v>
      </c>
      <c r="AT4096" t="s">
        <v>178</v>
      </c>
      <c r="AU4096">
        <v>16085</v>
      </c>
      <c r="AV4096" t="s">
        <v>62</v>
      </c>
      <c r="AW4096">
        <v>2</v>
      </c>
      <c r="AX4096">
        <v>2</v>
      </c>
      <c r="AY4096">
        <v>2019</v>
      </c>
      <c r="AZ4096">
        <v>1</v>
      </c>
      <c r="BA4096" t="str">
        <f t="shared" si="126"/>
        <v>20191</v>
      </c>
      <c r="BB4096" t="str">
        <f t="shared" si="127"/>
        <v>20191ExpressJet Airlines LLC d/b/a aha!</v>
      </c>
      <c r="BC4096" t="e">
        <f>#N/A</f>
        <v>#N/A</v>
      </c>
      <c r="BD4096" t="e">
        <f>#N/A</f>
        <v>#N/A</v>
      </c>
      <c r="BE4096" t="e">
        <f>#N/A</f>
        <v>#N/A</v>
      </c>
      <c r="BF4096" t="e">
        <f>#N/A</f>
        <v>#N/A</v>
      </c>
      <c r="BG4096" t="e">
        <f>#N/A</f>
        <v>#N/A</v>
      </c>
    </row>
    <row r="4097" spans="1:59">
      <c r="A4097">
        <v>-35746.5</v>
      </c>
      <c r="B4097">
        <v>-35746.6</v>
      </c>
      <c r="C4097">
        <v>81588.639999999999</v>
      </c>
      <c r="D4097">
        <v>0</v>
      </c>
      <c r="F4097">
        <v>0</v>
      </c>
      <c r="G4097">
        <v>0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81588.639999999999</v>
      </c>
      <c r="Q4097">
        <v>46847.12</v>
      </c>
      <c r="R4097">
        <v>39614.06</v>
      </c>
      <c r="S4097">
        <v>6381.6</v>
      </c>
      <c r="T4097">
        <v>4218.41</v>
      </c>
      <c r="U4097">
        <v>64.12</v>
      </c>
      <c r="V4097">
        <v>19809.43</v>
      </c>
      <c r="W4097">
        <v>0</v>
      </c>
      <c r="X4097">
        <v>400.49</v>
      </c>
      <c r="Y4097">
        <v>0</v>
      </c>
      <c r="Z4097">
        <v>117335.24</v>
      </c>
      <c r="AA4097">
        <v>0</v>
      </c>
      <c r="AB4097">
        <v>0.1</v>
      </c>
      <c r="AC4097">
        <v>0</v>
      </c>
      <c r="AD4097">
        <v>0</v>
      </c>
      <c r="AE4097">
        <v>0</v>
      </c>
      <c r="AF4097">
        <v>0</v>
      </c>
      <c r="AG4097">
        <v>0.1</v>
      </c>
      <c r="AH4097">
        <v>-35746.5</v>
      </c>
      <c r="AI4097">
        <v>0</v>
      </c>
      <c r="AJ4097">
        <v>-35746.5</v>
      </c>
      <c r="AK4097">
        <v>0</v>
      </c>
      <c r="AL4097">
        <v>0</v>
      </c>
      <c r="AM4097">
        <v>0</v>
      </c>
      <c r="AO4097">
        <v>0</v>
      </c>
      <c r="AP4097">
        <v>20366</v>
      </c>
      <c r="AQ4097" t="s">
        <v>180</v>
      </c>
      <c r="AR4097" t="s">
        <v>181</v>
      </c>
      <c r="AS4097" t="s">
        <v>180</v>
      </c>
      <c r="AT4097" t="s">
        <v>183</v>
      </c>
      <c r="AU4097">
        <v>6085</v>
      </c>
      <c r="AV4097" t="s">
        <v>61</v>
      </c>
      <c r="AW4097">
        <v>2</v>
      </c>
      <c r="AX4097">
        <v>2</v>
      </c>
      <c r="AY4097">
        <v>2019</v>
      </c>
      <c r="AZ4097">
        <v>2</v>
      </c>
      <c r="BA4097" t="str">
        <f t="shared" si="126"/>
        <v>20192</v>
      </c>
      <c r="BB4097" t="str">
        <f t="shared" si="127"/>
        <v>20192ExpressJet Airlines LLC d/b/a aha!</v>
      </c>
      <c r="BC4097" t="e">
        <f>#N/A</f>
        <v>#N/A</v>
      </c>
      <c r="BD4097" t="e">
        <f>#N/A</f>
        <v>#N/A</v>
      </c>
      <c r="BE4097" t="e">
        <f>#N/A</f>
        <v>#N/A</v>
      </c>
      <c r="BF4097" t="e">
        <f>#N/A</f>
        <v>#N/A</v>
      </c>
      <c r="BG4097" t="e">
        <f>#N/A</f>
        <v>#N/A</v>
      </c>
    </row>
    <row r="4098" spans="1:59">
      <c r="A4098">
        <v>-2024.06</v>
      </c>
      <c r="B4098">
        <v>-2024.07</v>
      </c>
      <c r="C4098">
        <v>4619.7700000000004</v>
      </c>
      <c r="D4098">
        <v>0</v>
      </c>
      <c r="F4098">
        <v>0</v>
      </c>
      <c r="G4098">
        <v>0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4619.7700000000004</v>
      </c>
      <c r="Q4098">
        <v>2652.61</v>
      </c>
      <c r="R4098">
        <v>2243.0500000000002</v>
      </c>
      <c r="S4098">
        <v>361.34</v>
      </c>
      <c r="T4098">
        <v>238.86</v>
      </c>
      <c r="U4098">
        <v>3.63</v>
      </c>
      <c r="V4098">
        <v>1121.6600000000001</v>
      </c>
      <c r="W4098">
        <v>0</v>
      </c>
      <c r="X4098">
        <v>22.68</v>
      </c>
      <c r="Y4098">
        <v>0</v>
      </c>
      <c r="Z4098">
        <v>6643.83</v>
      </c>
      <c r="AA4098">
        <v>0</v>
      </c>
      <c r="AB4098">
        <v>0.01</v>
      </c>
      <c r="AC4098">
        <v>0</v>
      </c>
      <c r="AD4098">
        <v>0</v>
      </c>
      <c r="AE4098">
        <v>0</v>
      </c>
      <c r="AF4098">
        <v>0</v>
      </c>
      <c r="AG4098">
        <v>0.01</v>
      </c>
      <c r="AH4098">
        <v>-2024.06</v>
      </c>
      <c r="AI4098">
        <v>0</v>
      </c>
      <c r="AJ4098">
        <v>-2024.06</v>
      </c>
      <c r="AK4098">
        <v>0</v>
      </c>
      <c r="AL4098">
        <v>0</v>
      </c>
      <c r="AM4098">
        <v>0</v>
      </c>
      <c r="AO4098">
        <v>0</v>
      </c>
      <c r="AP4098">
        <v>20366</v>
      </c>
      <c r="AQ4098" t="s">
        <v>180</v>
      </c>
      <c r="AR4098" t="s">
        <v>181</v>
      </c>
      <c r="AS4098" t="s">
        <v>180</v>
      </c>
      <c r="AT4098" t="s">
        <v>183</v>
      </c>
      <c r="AU4098">
        <v>16085</v>
      </c>
      <c r="AV4098" t="s">
        <v>62</v>
      </c>
      <c r="AW4098">
        <v>2</v>
      </c>
      <c r="AX4098">
        <v>2</v>
      </c>
      <c r="AY4098">
        <v>2019</v>
      </c>
      <c r="AZ4098">
        <v>2</v>
      </c>
      <c r="BA4098" t="str">
        <f t="shared" ref="BA4098:BA4161" si="128">CONCATENATE(AY4098,AZ4098)</f>
        <v>20192</v>
      </c>
      <c r="BB4098" t="str">
        <f t="shared" ref="BB4098:BB4161" si="129">CONCATENATE(BA4098,AR4098)</f>
        <v>20192ExpressJet Airlines LLC d/b/a aha!</v>
      </c>
      <c r="BC4098" t="e">
        <f>#N/A</f>
        <v>#N/A</v>
      </c>
      <c r="BD4098" t="e">
        <f>#N/A</f>
        <v>#N/A</v>
      </c>
      <c r="BE4098" t="e">
        <f>#N/A</f>
        <v>#N/A</v>
      </c>
      <c r="BF4098" t="e">
        <f>#N/A</f>
        <v>#N/A</v>
      </c>
      <c r="BG4098" t="e">
        <f>#N/A</f>
        <v>#N/A</v>
      </c>
    </row>
    <row r="4099" spans="1:59">
      <c r="A4099">
        <v>-14201.25</v>
      </c>
      <c r="B4099">
        <v>-14213.42</v>
      </c>
      <c r="C4099">
        <v>93914.66</v>
      </c>
      <c r="D4099">
        <v>0</v>
      </c>
      <c r="F4099">
        <v>0</v>
      </c>
      <c r="G4099">
        <v>0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0</v>
      </c>
      <c r="P4099">
        <v>93914.66</v>
      </c>
      <c r="Q4099">
        <v>42704.68</v>
      </c>
      <c r="R4099">
        <v>34907.620000000003</v>
      </c>
      <c r="S4099">
        <v>6508.09</v>
      </c>
      <c r="T4099">
        <v>4339.7</v>
      </c>
      <c r="U4099">
        <v>65.5</v>
      </c>
      <c r="V4099">
        <v>18955.330000000002</v>
      </c>
      <c r="W4099">
        <v>0</v>
      </c>
      <c r="X4099">
        <v>647.16999999999996</v>
      </c>
      <c r="Y4099">
        <v>0</v>
      </c>
      <c r="Z4099">
        <v>108128.08</v>
      </c>
      <c r="AA4099">
        <v>12.17</v>
      </c>
      <c r="AB4099">
        <v>-12.17</v>
      </c>
      <c r="AC4099">
        <v>0</v>
      </c>
      <c r="AD4099">
        <v>0</v>
      </c>
      <c r="AE4099">
        <v>0</v>
      </c>
      <c r="AF4099">
        <v>12.17</v>
      </c>
      <c r="AG4099">
        <v>12.17</v>
      </c>
      <c r="AH4099">
        <v>-14201.25</v>
      </c>
      <c r="AI4099">
        <v>0</v>
      </c>
      <c r="AJ4099">
        <v>-14201.25</v>
      </c>
      <c r="AK4099">
        <v>0</v>
      </c>
      <c r="AL4099">
        <v>0</v>
      </c>
      <c r="AM4099">
        <v>0</v>
      </c>
      <c r="AO4099">
        <v>0</v>
      </c>
      <c r="AP4099">
        <v>20366</v>
      </c>
      <c r="AQ4099" t="s">
        <v>180</v>
      </c>
      <c r="AR4099" t="s">
        <v>181</v>
      </c>
      <c r="AS4099" t="s">
        <v>180</v>
      </c>
      <c r="AT4099" t="s">
        <v>183</v>
      </c>
      <c r="AU4099">
        <v>6085</v>
      </c>
      <c r="AV4099" t="s">
        <v>61</v>
      </c>
      <c r="AW4099">
        <v>2</v>
      </c>
      <c r="AX4099">
        <v>2</v>
      </c>
      <c r="AY4099">
        <v>2019</v>
      </c>
      <c r="AZ4099">
        <v>3</v>
      </c>
      <c r="BA4099" t="str">
        <f t="shared" si="128"/>
        <v>20193</v>
      </c>
      <c r="BB4099" t="str">
        <f t="shared" si="129"/>
        <v>20193ExpressJet Airlines LLC d/b/a aha!</v>
      </c>
      <c r="BC4099" t="e">
        <f>#N/A</f>
        <v>#N/A</v>
      </c>
      <c r="BD4099" t="e">
        <f>#N/A</f>
        <v>#N/A</v>
      </c>
      <c r="BE4099" t="e">
        <f>#N/A</f>
        <v>#N/A</v>
      </c>
      <c r="BF4099" t="e">
        <f>#N/A</f>
        <v>#N/A</v>
      </c>
      <c r="BG4099" t="e">
        <f>#N/A</f>
        <v>#N/A</v>
      </c>
    </row>
    <row r="4100" spans="1:59">
      <c r="A4100">
        <v>-688.6</v>
      </c>
      <c r="B4100">
        <v>-689.19</v>
      </c>
      <c r="C4100">
        <v>4553.82</v>
      </c>
      <c r="D4100">
        <v>0</v>
      </c>
      <c r="F4100">
        <v>0</v>
      </c>
      <c r="G4100">
        <v>0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0</v>
      </c>
      <c r="P4100">
        <v>4553.82</v>
      </c>
      <c r="Q4100">
        <v>2070.6999999999998</v>
      </c>
      <c r="R4100">
        <v>1692.63</v>
      </c>
      <c r="S4100">
        <v>315.57</v>
      </c>
      <c r="T4100">
        <v>210.43</v>
      </c>
      <c r="U4100">
        <v>3.18</v>
      </c>
      <c r="V4100">
        <v>919.12</v>
      </c>
      <c r="W4100">
        <v>0</v>
      </c>
      <c r="X4100">
        <v>31.38</v>
      </c>
      <c r="Y4100">
        <v>0</v>
      </c>
      <c r="Z4100">
        <v>5243.01</v>
      </c>
      <c r="AA4100">
        <v>0.59</v>
      </c>
      <c r="AB4100">
        <v>-0.59</v>
      </c>
      <c r="AC4100">
        <v>0</v>
      </c>
      <c r="AD4100">
        <v>0</v>
      </c>
      <c r="AE4100">
        <v>0</v>
      </c>
      <c r="AF4100">
        <v>0.59</v>
      </c>
      <c r="AG4100">
        <v>0.59</v>
      </c>
      <c r="AH4100">
        <v>-688.6</v>
      </c>
      <c r="AI4100">
        <v>0</v>
      </c>
      <c r="AJ4100">
        <v>-688.6</v>
      </c>
      <c r="AK4100">
        <v>0</v>
      </c>
      <c r="AL4100">
        <v>0</v>
      </c>
      <c r="AM4100">
        <v>0</v>
      </c>
      <c r="AO4100">
        <v>0</v>
      </c>
      <c r="AP4100">
        <v>20366</v>
      </c>
      <c r="AQ4100" t="s">
        <v>180</v>
      </c>
      <c r="AR4100" t="s">
        <v>181</v>
      </c>
      <c r="AS4100" t="s">
        <v>180</v>
      </c>
      <c r="AT4100" t="s">
        <v>183</v>
      </c>
      <c r="AU4100">
        <v>16085</v>
      </c>
      <c r="AV4100" t="s">
        <v>62</v>
      </c>
      <c r="AW4100">
        <v>2</v>
      </c>
      <c r="AX4100">
        <v>2</v>
      </c>
      <c r="AY4100">
        <v>2019</v>
      </c>
      <c r="AZ4100">
        <v>3</v>
      </c>
      <c r="BA4100" t="str">
        <f t="shared" si="128"/>
        <v>20193</v>
      </c>
      <c r="BB4100" t="str">
        <f t="shared" si="129"/>
        <v>20193ExpressJet Airlines LLC d/b/a aha!</v>
      </c>
      <c r="BC4100" t="e">
        <f>#N/A</f>
        <v>#N/A</v>
      </c>
      <c r="BD4100" t="e">
        <f>#N/A</f>
        <v>#N/A</v>
      </c>
      <c r="BE4100" t="e">
        <f>#N/A</f>
        <v>#N/A</v>
      </c>
      <c r="BF4100" t="e">
        <f>#N/A</f>
        <v>#N/A</v>
      </c>
      <c r="BG4100" t="e">
        <f>#N/A</f>
        <v>#N/A</v>
      </c>
    </row>
    <row r="4101" spans="1:59">
      <c r="A4101">
        <v>-10163.1</v>
      </c>
      <c r="B4101">
        <v>-10175.25</v>
      </c>
      <c r="C4101">
        <v>98210.22</v>
      </c>
      <c r="D4101">
        <v>0</v>
      </c>
      <c r="F4101">
        <v>0</v>
      </c>
      <c r="G4101">
        <v>0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0</v>
      </c>
      <c r="P4101">
        <v>98210.22</v>
      </c>
      <c r="Q4101">
        <v>43552.52</v>
      </c>
      <c r="R4101">
        <v>33994.6</v>
      </c>
      <c r="S4101">
        <v>6945.94</v>
      </c>
      <c r="T4101">
        <v>4105.13</v>
      </c>
      <c r="U4101">
        <v>42.6</v>
      </c>
      <c r="V4101">
        <v>18791.89</v>
      </c>
      <c r="W4101">
        <v>0</v>
      </c>
      <c r="X4101">
        <v>952.79</v>
      </c>
      <c r="Y4101">
        <v>0</v>
      </c>
      <c r="Z4101">
        <v>108385.46</v>
      </c>
      <c r="AA4101">
        <v>12.15</v>
      </c>
      <c r="AB4101">
        <v>-12.15</v>
      </c>
      <c r="AC4101">
        <v>0</v>
      </c>
      <c r="AD4101">
        <v>0</v>
      </c>
      <c r="AE4101">
        <v>0</v>
      </c>
      <c r="AF4101">
        <v>12.15</v>
      </c>
      <c r="AG4101">
        <v>12.15</v>
      </c>
      <c r="AH4101">
        <v>-10163.1</v>
      </c>
      <c r="AI4101">
        <v>0</v>
      </c>
      <c r="AJ4101">
        <v>-10163.1</v>
      </c>
      <c r="AK4101">
        <v>0</v>
      </c>
      <c r="AL4101">
        <v>0</v>
      </c>
      <c r="AM4101">
        <v>0</v>
      </c>
      <c r="AO4101">
        <v>0</v>
      </c>
      <c r="AP4101">
        <v>20366</v>
      </c>
      <c r="AQ4101" t="s">
        <v>180</v>
      </c>
      <c r="AR4101" t="s">
        <v>181</v>
      </c>
      <c r="AS4101" t="s">
        <v>180</v>
      </c>
      <c r="AT4101" t="s">
        <v>183</v>
      </c>
      <c r="AU4101">
        <v>6085</v>
      </c>
      <c r="AV4101" t="s">
        <v>61</v>
      </c>
      <c r="AW4101">
        <v>2</v>
      </c>
      <c r="AX4101">
        <v>2</v>
      </c>
      <c r="AY4101">
        <v>2019</v>
      </c>
      <c r="AZ4101">
        <v>4</v>
      </c>
      <c r="BA4101" t="str">
        <f t="shared" si="128"/>
        <v>20194</v>
      </c>
      <c r="BB4101" t="str">
        <f t="shared" si="129"/>
        <v>20194ExpressJet Airlines LLC d/b/a aha!</v>
      </c>
      <c r="BC4101" t="e">
        <f>#N/A</f>
        <v>#N/A</v>
      </c>
      <c r="BD4101" t="e">
        <f>#N/A</f>
        <v>#N/A</v>
      </c>
      <c r="BE4101" t="e">
        <f>#N/A</f>
        <v>#N/A</v>
      </c>
      <c r="BF4101" t="e">
        <f>#N/A</f>
        <v>#N/A</v>
      </c>
      <c r="BG4101" t="e">
        <f>#N/A</f>
        <v>#N/A</v>
      </c>
    </row>
    <row r="4102" spans="1:59">
      <c r="A4102">
        <v>-514.54</v>
      </c>
      <c r="B4102">
        <v>-515.15</v>
      </c>
      <c r="C4102">
        <v>4972.1899999999996</v>
      </c>
      <c r="D4102">
        <v>0</v>
      </c>
      <c r="F4102">
        <v>0</v>
      </c>
      <c r="G4102">
        <v>0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0</v>
      </c>
      <c r="P4102">
        <v>4972.1899999999996</v>
      </c>
      <c r="Q4102">
        <v>2204.98</v>
      </c>
      <c r="R4102">
        <v>1721.08</v>
      </c>
      <c r="S4102">
        <v>351.66</v>
      </c>
      <c r="T4102">
        <v>207.83</v>
      </c>
      <c r="U4102">
        <v>2.16</v>
      </c>
      <c r="V4102">
        <v>951.4</v>
      </c>
      <c r="W4102">
        <v>0</v>
      </c>
      <c r="X4102">
        <v>48.24</v>
      </c>
      <c r="Y4102">
        <v>0</v>
      </c>
      <c r="Z4102">
        <v>5487.34</v>
      </c>
      <c r="AA4102">
        <v>0.62</v>
      </c>
      <c r="AB4102">
        <v>-0.62</v>
      </c>
      <c r="AC4102">
        <v>0</v>
      </c>
      <c r="AD4102">
        <v>0</v>
      </c>
      <c r="AE4102">
        <v>0</v>
      </c>
      <c r="AF4102">
        <v>0.62</v>
      </c>
      <c r="AG4102">
        <v>0.62</v>
      </c>
      <c r="AH4102">
        <v>-514.54</v>
      </c>
      <c r="AI4102">
        <v>0</v>
      </c>
      <c r="AJ4102">
        <v>-514.54</v>
      </c>
      <c r="AK4102">
        <v>0</v>
      </c>
      <c r="AL4102">
        <v>0</v>
      </c>
      <c r="AM4102">
        <v>0</v>
      </c>
      <c r="AO4102">
        <v>0</v>
      </c>
      <c r="AP4102">
        <v>20366</v>
      </c>
      <c r="AQ4102" t="s">
        <v>180</v>
      </c>
      <c r="AR4102" t="s">
        <v>181</v>
      </c>
      <c r="AS4102" t="s">
        <v>180</v>
      </c>
      <c r="AT4102" t="s">
        <v>183</v>
      </c>
      <c r="AU4102">
        <v>16085</v>
      </c>
      <c r="AV4102" t="s">
        <v>62</v>
      </c>
      <c r="AW4102">
        <v>2</v>
      </c>
      <c r="AX4102">
        <v>2</v>
      </c>
      <c r="AY4102">
        <v>2019</v>
      </c>
      <c r="AZ4102">
        <v>4</v>
      </c>
      <c r="BA4102" t="str">
        <f t="shared" si="128"/>
        <v>20194</v>
      </c>
      <c r="BB4102" t="str">
        <f t="shared" si="129"/>
        <v>20194ExpressJet Airlines LLC d/b/a aha!</v>
      </c>
      <c r="BC4102" t="e">
        <f>#N/A</f>
        <v>#N/A</v>
      </c>
      <c r="BD4102" t="e">
        <f>#N/A</f>
        <v>#N/A</v>
      </c>
      <c r="BE4102" t="e">
        <f>#N/A</f>
        <v>#N/A</v>
      </c>
      <c r="BF4102" t="e">
        <f>#N/A</f>
        <v>#N/A</v>
      </c>
      <c r="BG4102" t="e">
        <f>#N/A</f>
        <v>#N/A</v>
      </c>
    </row>
    <row r="4103" spans="1:59">
      <c r="A4103">
        <v>-8785.2099999999991</v>
      </c>
      <c r="B4103">
        <v>-8789.2800000000007</v>
      </c>
      <c r="C4103">
        <v>98469.09</v>
      </c>
      <c r="D4103">
        <v>0</v>
      </c>
      <c r="F4103">
        <v>0</v>
      </c>
      <c r="G4103">
        <v>0</v>
      </c>
      <c r="I4103">
        <v>0</v>
      </c>
      <c r="J4103">
        <v>0</v>
      </c>
      <c r="L4103">
        <v>0</v>
      </c>
      <c r="M4103">
        <v>0</v>
      </c>
      <c r="N4103">
        <v>0</v>
      </c>
      <c r="O4103">
        <v>0</v>
      </c>
      <c r="P4103">
        <v>98469.09</v>
      </c>
      <c r="Q4103">
        <v>39550.449999999997</v>
      </c>
      <c r="R4103">
        <v>32186.65</v>
      </c>
      <c r="S4103">
        <v>7180.52</v>
      </c>
      <c r="T4103">
        <v>4782.68</v>
      </c>
      <c r="U4103">
        <v>0</v>
      </c>
      <c r="V4103">
        <v>23153.51</v>
      </c>
      <c r="W4103">
        <v>0</v>
      </c>
      <c r="X4103">
        <v>404.56</v>
      </c>
      <c r="Y4103">
        <v>0</v>
      </c>
      <c r="Z4103">
        <v>107258.37</v>
      </c>
      <c r="AA4103">
        <v>0</v>
      </c>
      <c r="AB4103">
        <v>2.63</v>
      </c>
      <c r="AC4103">
        <v>0</v>
      </c>
      <c r="AD4103">
        <v>0</v>
      </c>
      <c r="AE4103">
        <v>0</v>
      </c>
      <c r="AF4103">
        <v>1.44</v>
      </c>
      <c r="AG4103">
        <v>4.07</v>
      </c>
      <c r="AH4103">
        <v>-8785.2099999999991</v>
      </c>
      <c r="AI4103">
        <v>0</v>
      </c>
      <c r="AJ4103">
        <v>-8785.2099999999991</v>
      </c>
      <c r="AK4103">
        <v>0</v>
      </c>
      <c r="AL4103">
        <v>0</v>
      </c>
      <c r="AM4103">
        <v>0</v>
      </c>
      <c r="AO4103">
        <v>0</v>
      </c>
      <c r="AP4103">
        <v>20366</v>
      </c>
      <c r="AQ4103" t="s">
        <v>180</v>
      </c>
      <c r="AR4103" t="s">
        <v>181</v>
      </c>
      <c r="AS4103" t="s">
        <v>180</v>
      </c>
      <c r="AT4103" t="s">
        <v>183</v>
      </c>
      <c r="AU4103">
        <v>6085</v>
      </c>
      <c r="AV4103" t="s">
        <v>61</v>
      </c>
      <c r="AW4103">
        <v>2</v>
      </c>
      <c r="AX4103">
        <v>2</v>
      </c>
      <c r="AY4103">
        <v>2020</v>
      </c>
      <c r="AZ4103">
        <v>1</v>
      </c>
      <c r="BA4103" t="str">
        <f t="shared" si="128"/>
        <v>20201</v>
      </c>
      <c r="BB4103" t="str">
        <f t="shared" si="129"/>
        <v>20201ExpressJet Airlines LLC d/b/a aha!</v>
      </c>
      <c r="BC4103" t="e">
        <f>#N/A</f>
        <v>#N/A</v>
      </c>
      <c r="BD4103" t="e">
        <f>#N/A</f>
        <v>#N/A</v>
      </c>
      <c r="BE4103" t="e">
        <f>#N/A</f>
        <v>#N/A</v>
      </c>
      <c r="BF4103" t="e">
        <f>#N/A</f>
        <v>#N/A</v>
      </c>
      <c r="BG4103" t="e">
        <f>#N/A</f>
        <v>#N/A</v>
      </c>
    </row>
    <row r="4104" spans="1:59">
      <c r="A4104">
        <v>-582.24</v>
      </c>
      <c r="B4104">
        <v>-582.51</v>
      </c>
      <c r="C4104">
        <v>6526</v>
      </c>
      <c r="D4104">
        <v>0</v>
      </c>
      <c r="F4104">
        <v>0</v>
      </c>
      <c r="G4104">
        <v>0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6526</v>
      </c>
      <c r="Q4104">
        <v>2621.19</v>
      </c>
      <c r="R4104">
        <v>2133.16</v>
      </c>
      <c r="S4104">
        <v>475.89</v>
      </c>
      <c r="T4104">
        <v>316.97000000000003</v>
      </c>
      <c r="U4104">
        <v>0</v>
      </c>
      <c r="V4104">
        <v>1534.49</v>
      </c>
      <c r="W4104">
        <v>0</v>
      </c>
      <c r="X4104">
        <v>26.81</v>
      </c>
      <c r="Y4104">
        <v>0</v>
      </c>
      <c r="Z4104">
        <v>7108.51</v>
      </c>
      <c r="AA4104">
        <v>0</v>
      </c>
      <c r="AB4104">
        <v>0.17</v>
      </c>
      <c r="AC4104">
        <v>0</v>
      </c>
      <c r="AD4104">
        <v>0</v>
      </c>
      <c r="AE4104">
        <v>0</v>
      </c>
      <c r="AF4104">
        <v>0.1</v>
      </c>
      <c r="AG4104">
        <v>0.27</v>
      </c>
      <c r="AH4104">
        <v>-582.24</v>
      </c>
      <c r="AI4104">
        <v>0</v>
      </c>
      <c r="AJ4104">
        <v>-582.24</v>
      </c>
      <c r="AK4104">
        <v>0</v>
      </c>
      <c r="AL4104">
        <v>0</v>
      </c>
      <c r="AM4104">
        <v>0</v>
      </c>
      <c r="AO4104">
        <v>0</v>
      </c>
      <c r="AP4104">
        <v>20366</v>
      </c>
      <c r="AQ4104" t="s">
        <v>180</v>
      </c>
      <c r="AR4104" t="s">
        <v>181</v>
      </c>
      <c r="AS4104" t="s">
        <v>180</v>
      </c>
      <c r="AT4104" t="s">
        <v>183</v>
      </c>
      <c r="AU4104">
        <v>16085</v>
      </c>
      <c r="AV4104" t="s">
        <v>62</v>
      </c>
      <c r="AW4104">
        <v>2</v>
      </c>
      <c r="AX4104">
        <v>2</v>
      </c>
      <c r="AY4104">
        <v>2020</v>
      </c>
      <c r="AZ4104">
        <v>1</v>
      </c>
      <c r="BA4104" t="str">
        <f t="shared" si="128"/>
        <v>20201</v>
      </c>
      <c r="BB4104" t="str">
        <f t="shared" si="129"/>
        <v>20201ExpressJet Airlines LLC d/b/a aha!</v>
      </c>
      <c r="BC4104" t="e">
        <f>#N/A</f>
        <v>#N/A</v>
      </c>
      <c r="BD4104" t="e">
        <f>#N/A</f>
        <v>#N/A</v>
      </c>
      <c r="BE4104" t="e">
        <f>#N/A</f>
        <v>#N/A</v>
      </c>
      <c r="BF4104" t="e">
        <f>#N/A</f>
        <v>#N/A</v>
      </c>
      <c r="BG4104" t="e">
        <f>#N/A</f>
        <v>#N/A</v>
      </c>
    </row>
    <row r="4105" spans="1:59">
      <c r="A4105">
        <v>0</v>
      </c>
      <c r="B4105">
        <v>0</v>
      </c>
      <c r="C4105">
        <v>0</v>
      </c>
      <c r="D4105">
        <v>0</v>
      </c>
      <c r="F4105">
        <v>0</v>
      </c>
      <c r="G4105">
        <v>0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O4105">
        <v>0</v>
      </c>
      <c r="AP4105">
        <v>20366</v>
      </c>
      <c r="AQ4105" t="s">
        <v>180</v>
      </c>
      <c r="AR4105" t="s">
        <v>181</v>
      </c>
      <c r="AS4105" t="s">
        <v>180</v>
      </c>
      <c r="AT4105" t="s">
        <v>183</v>
      </c>
      <c r="AU4105">
        <v>16085</v>
      </c>
      <c r="AV4105" t="s">
        <v>62</v>
      </c>
      <c r="AW4105">
        <v>2</v>
      </c>
      <c r="AX4105">
        <v>2</v>
      </c>
      <c r="AY4105">
        <v>2020</v>
      </c>
      <c r="AZ4105">
        <v>2</v>
      </c>
      <c r="BA4105" t="str">
        <f t="shared" si="128"/>
        <v>20202</v>
      </c>
      <c r="BB4105" t="str">
        <f t="shared" si="129"/>
        <v>20202ExpressJet Airlines LLC d/b/a aha!</v>
      </c>
      <c r="BC4105" t="e">
        <f>#N/A</f>
        <v>#N/A</v>
      </c>
      <c r="BD4105" t="e">
        <f>#N/A</f>
        <v>#N/A</v>
      </c>
      <c r="BE4105" t="e">
        <f>#N/A</f>
        <v>#N/A</v>
      </c>
      <c r="BF4105" t="e">
        <f>#N/A</f>
        <v>#N/A</v>
      </c>
      <c r="BG4105" t="e">
        <f>#N/A</f>
        <v>#N/A</v>
      </c>
    </row>
    <row r="4106" spans="1:59">
      <c r="A4106">
        <v>63268.89</v>
      </c>
      <c r="B4106">
        <v>-35626.699999999997</v>
      </c>
      <c r="C4106">
        <v>41234.15</v>
      </c>
      <c r="D4106">
        <v>0</v>
      </c>
      <c r="F4106">
        <v>0</v>
      </c>
      <c r="G4106">
        <v>0</v>
      </c>
      <c r="I4106">
        <v>0</v>
      </c>
      <c r="J4106">
        <v>0</v>
      </c>
      <c r="L4106">
        <v>0</v>
      </c>
      <c r="M4106">
        <v>0</v>
      </c>
      <c r="N4106">
        <v>0</v>
      </c>
      <c r="O4106">
        <v>0</v>
      </c>
      <c r="P4106">
        <v>41234.15</v>
      </c>
      <c r="Q4106">
        <v>31300.25</v>
      </c>
      <c r="R4106">
        <v>15474.67</v>
      </c>
      <c r="S4106">
        <v>6185.98</v>
      </c>
      <c r="T4106">
        <v>2891.3</v>
      </c>
      <c r="U4106">
        <v>0</v>
      </c>
      <c r="V4106">
        <v>20457.91</v>
      </c>
      <c r="W4106">
        <v>0</v>
      </c>
      <c r="X4106">
        <v>550.76</v>
      </c>
      <c r="Y4106">
        <v>0</v>
      </c>
      <c r="Z4106">
        <v>76860.850000000006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98895.59</v>
      </c>
      <c r="AG4106">
        <v>98895.59</v>
      </c>
      <c r="AH4106">
        <v>63268.89</v>
      </c>
      <c r="AI4106">
        <v>0</v>
      </c>
      <c r="AJ4106">
        <v>63268.89</v>
      </c>
      <c r="AK4106">
        <v>0</v>
      </c>
      <c r="AL4106">
        <v>0</v>
      </c>
      <c r="AM4106">
        <v>0</v>
      </c>
      <c r="AO4106">
        <v>0</v>
      </c>
      <c r="AP4106">
        <v>20366</v>
      </c>
      <c r="AQ4106" t="s">
        <v>180</v>
      </c>
      <c r="AR4106" t="s">
        <v>181</v>
      </c>
      <c r="AS4106" t="s">
        <v>180</v>
      </c>
      <c r="AT4106" t="s">
        <v>183</v>
      </c>
      <c r="AU4106">
        <v>6085</v>
      </c>
      <c r="AV4106" t="s">
        <v>61</v>
      </c>
      <c r="AW4106">
        <v>2</v>
      </c>
      <c r="AX4106">
        <v>2</v>
      </c>
      <c r="AY4106">
        <v>2020</v>
      </c>
      <c r="AZ4106">
        <v>2</v>
      </c>
      <c r="BA4106" t="str">
        <f t="shared" si="128"/>
        <v>20202</v>
      </c>
      <c r="BB4106" t="str">
        <f t="shared" si="129"/>
        <v>20202ExpressJet Airlines LLC d/b/a aha!</v>
      </c>
      <c r="BC4106" t="e">
        <f>#N/A</f>
        <v>#N/A</v>
      </c>
      <c r="BD4106" t="e">
        <f>#N/A</f>
        <v>#N/A</v>
      </c>
      <c r="BE4106" t="e">
        <f>#N/A</f>
        <v>#N/A</v>
      </c>
      <c r="BF4106" t="e">
        <f>#N/A</f>
        <v>#N/A</v>
      </c>
      <c r="BG4106" t="e">
        <f>#N/A</f>
        <v>#N/A</v>
      </c>
    </row>
    <row r="4107" spans="1:59">
      <c r="A4107">
        <v>-22091.27</v>
      </c>
      <c r="B4107">
        <v>-36109.29</v>
      </c>
      <c r="C4107">
        <v>27217.040000000001</v>
      </c>
      <c r="D4107">
        <v>0</v>
      </c>
      <c r="F4107">
        <v>0</v>
      </c>
      <c r="G4107">
        <v>0</v>
      </c>
      <c r="I4107">
        <v>0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27217.040000000001</v>
      </c>
      <c r="Q4107">
        <v>24320.84</v>
      </c>
      <c r="R4107">
        <v>13347.33</v>
      </c>
      <c r="S4107">
        <v>3393.13</v>
      </c>
      <c r="T4107">
        <v>2526.09</v>
      </c>
      <c r="U4107">
        <v>0</v>
      </c>
      <c r="V4107">
        <v>19114.669999999998</v>
      </c>
      <c r="W4107">
        <v>0</v>
      </c>
      <c r="X4107">
        <v>624.27</v>
      </c>
      <c r="Y4107">
        <v>0</v>
      </c>
      <c r="Z4107">
        <v>63326.32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14018.02</v>
      </c>
      <c r="AG4107">
        <v>14018.02</v>
      </c>
      <c r="AH4107">
        <v>-22091.27</v>
      </c>
      <c r="AI4107">
        <v>0</v>
      </c>
      <c r="AJ4107">
        <v>-22091.27</v>
      </c>
      <c r="AK4107">
        <v>0</v>
      </c>
      <c r="AL4107">
        <v>0</v>
      </c>
      <c r="AM4107">
        <v>0</v>
      </c>
      <c r="AO4107">
        <v>0</v>
      </c>
      <c r="AP4107">
        <v>20366</v>
      </c>
      <c r="AQ4107" t="s">
        <v>180</v>
      </c>
      <c r="AR4107" t="s">
        <v>181</v>
      </c>
      <c r="AS4107" t="s">
        <v>180</v>
      </c>
      <c r="AT4107" t="s">
        <v>183</v>
      </c>
      <c r="AU4107">
        <v>6085</v>
      </c>
      <c r="AV4107" t="s">
        <v>61</v>
      </c>
      <c r="AW4107">
        <v>2</v>
      </c>
      <c r="AX4107">
        <v>2</v>
      </c>
      <c r="AY4107">
        <v>2020</v>
      </c>
      <c r="AZ4107">
        <v>3</v>
      </c>
      <c r="BA4107" t="str">
        <f t="shared" si="128"/>
        <v>20203</v>
      </c>
      <c r="BB4107" t="str">
        <f t="shared" si="129"/>
        <v>20203ExpressJet Airlines LLC d/b/a aha!</v>
      </c>
      <c r="BC4107" t="e">
        <f>#N/A</f>
        <v>#N/A</v>
      </c>
      <c r="BD4107" t="e">
        <f>#N/A</f>
        <v>#N/A</v>
      </c>
      <c r="BE4107" t="e">
        <f>#N/A</f>
        <v>#N/A</v>
      </c>
      <c r="BF4107" t="e">
        <f>#N/A</f>
        <v>#N/A</v>
      </c>
      <c r="BG4107" t="e">
        <f>#N/A</f>
        <v>#N/A</v>
      </c>
    </row>
    <row r="4108" spans="1:59">
      <c r="A4108">
        <v>-238.33</v>
      </c>
      <c r="B4108">
        <v>-389.56</v>
      </c>
      <c r="C4108">
        <v>293.63</v>
      </c>
      <c r="D4108">
        <v>0</v>
      </c>
      <c r="F4108">
        <v>0</v>
      </c>
      <c r="G4108">
        <v>0</v>
      </c>
      <c r="I4108">
        <v>0</v>
      </c>
      <c r="J4108">
        <v>0</v>
      </c>
      <c r="L4108">
        <v>0</v>
      </c>
      <c r="M4108">
        <v>0</v>
      </c>
      <c r="N4108">
        <v>0</v>
      </c>
      <c r="O4108">
        <v>0</v>
      </c>
      <c r="P4108">
        <v>293.63</v>
      </c>
      <c r="Q4108">
        <v>262.38</v>
      </c>
      <c r="R4108">
        <v>144</v>
      </c>
      <c r="S4108">
        <v>36.61</v>
      </c>
      <c r="T4108">
        <v>27.25</v>
      </c>
      <c r="U4108">
        <v>0</v>
      </c>
      <c r="V4108">
        <v>206.22</v>
      </c>
      <c r="W4108">
        <v>0</v>
      </c>
      <c r="X4108">
        <v>6.74</v>
      </c>
      <c r="Y4108">
        <v>0</v>
      </c>
      <c r="Z4108">
        <v>683.19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151.22999999999999</v>
      </c>
      <c r="AG4108">
        <v>151.22999999999999</v>
      </c>
      <c r="AH4108">
        <v>-238.33</v>
      </c>
      <c r="AI4108">
        <v>0</v>
      </c>
      <c r="AJ4108">
        <v>-238.33</v>
      </c>
      <c r="AK4108">
        <v>0</v>
      </c>
      <c r="AL4108">
        <v>0</v>
      </c>
      <c r="AM4108">
        <v>0</v>
      </c>
      <c r="AO4108">
        <v>0</v>
      </c>
      <c r="AP4108">
        <v>20366</v>
      </c>
      <c r="AQ4108" t="s">
        <v>180</v>
      </c>
      <c r="AR4108" t="s">
        <v>181</v>
      </c>
      <c r="AS4108" t="s">
        <v>180</v>
      </c>
      <c r="AT4108" t="s">
        <v>183</v>
      </c>
      <c r="AU4108">
        <v>16085</v>
      </c>
      <c r="AV4108" t="s">
        <v>62</v>
      </c>
      <c r="AW4108">
        <v>2</v>
      </c>
      <c r="AX4108">
        <v>2</v>
      </c>
      <c r="AY4108">
        <v>2020</v>
      </c>
      <c r="AZ4108">
        <v>3</v>
      </c>
      <c r="BA4108" t="str">
        <f t="shared" si="128"/>
        <v>20203</v>
      </c>
      <c r="BB4108" t="str">
        <f t="shared" si="129"/>
        <v>20203ExpressJet Airlines LLC d/b/a aha!</v>
      </c>
      <c r="BC4108" t="e">
        <f>#N/A</f>
        <v>#N/A</v>
      </c>
      <c r="BD4108" t="e">
        <f>#N/A</f>
        <v>#N/A</v>
      </c>
      <c r="BE4108" t="e">
        <f>#N/A</f>
        <v>#N/A</v>
      </c>
      <c r="BF4108" t="e">
        <f>#N/A</f>
        <v>#N/A</v>
      </c>
      <c r="BG4108" t="e">
        <f>#N/A</f>
        <v>#N/A</v>
      </c>
    </row>
    <row r="4109" spans="1:59">
      <c r="A4109">
        <v>330.78</v>
      </c>
      <c r="B4109">
        <v>81.22</v>
      </c>
      <c r="H4109">
        <v>412.31</v>
      </c>
      <c r="I4109">
        <v>412.31</v>
      </c>
      <c r="O4109">
        <v>542.16999999999996</v>
      </c>
      <c r="P4109">
        <v>954.48</v>
      </c>
      <c r="Q4109">
        <v>210.61</v>
      </c>
      <c r="R4109">
        <v>45.59</v>
      </c>
      <c r="W4109">
        <v>30.84</v>
      </c>
      <c r="X4109">
        <v>5.27</v>
      </c>
      <c r="Y4109">
        <v>580.96</v>
      </c>
      <c r="Z4109">
        <v>873.26</v>
      </c>
      <c r="AB4109">
        <v>0.42</v>
      </c>
      <c r="AF4109">
        <v>249.14</v>
      </c>
      <c r="AG4109">
        <v>249.56</v>
      </c>
      <c r="AH4109">
        <v>330.78</v>
      </c>
      <c r="AJ4109">
        <v>330.78</v>
      </c>
      <c r="AN4109">
        <v>330.78</v>
      </c>
      <c r="AP4109">
        <v>20203</v>
      </c>
      <c r="AQ4109" t="s">
        <v>184</v>
      </c>
      <c r="AR4109" t="s">
        <v>185</v>
      </c>
      <c r="AS4109" t="s">
        <v>184</v>
      </c>
      <c r="AT4109" t="s">
        <v>185</v>
      </c>
      <c r="AU4109">
        <v>6400</v>
      </c>
      <c r="AV4109" t="s">
        <v>61</v>
      </c>
      <c r="AW4109">
        <v>1</v>
      </c>
      <c r="AX4109">
        <v>1</v>
      </c>
      <c r="AY4109">
        <v>2002</v>
      </c>
      <c r="AZ4109">
        <v>1</v>
      </c>
      <c r="BA4109" t="str">
        <f t="shared" si="128"/>
        <v>20021</v>
      </c>
      <c r="BB4109" t="str">
        <f t="shared" si="129"/>
        <v>20021Falcon Air Express</v>
      </c>
      <c r="BC4109" t="e">
        <f>#N/A</f>
        <v>#N/A</v>
      </c>
      <c r="BD4109" t="e">
        <f>#N/A</f>
        <v>#N/A</v>
      </c>
      <c r="BE4109" t="e">
        <f>#N/A</f>
        <v>#N/A</v>
      </c>
      <c r="BF4109" t="e">
        <f>#N/A</f>
        <v>#N/A</v>
      </c>
      <c r="BG4109" t="e">
        <f>#N/A</f>
        <v>#N/A</v>
      </c>
    </row>
    <row r="4110" spans="1:59">
      <c r="A4110">
        <v>3266.27</v>
      </c>
      <c r="B4110">
        <v>-127.64</v>
      </c>
      <c r="H4110">
        <v>1649.24</v>
      </c>
      <c r="I4110">
        <v>1649.24</v>
      </c>
      <c r="O4110">
        <v>8493.99</v>
      </c>
      <c r="P4110">
        <v>10143.23</v>
      </c>
      <c r="Q4110">
        <v>842.44</v>
      </c>
      <c r="R4110">
        <v>182.35</v>
      </c>
      <c r="W4110">
        <v>123.36</v>
      </c>
      <c r="X4110">
        <v>21.06</v>
      </c>
      <c r="Y4110">
        <v>9101.65</v>
      </c>
      <c r="Z4110">
        <v>10270.870000000001</v>
      </c>
      <c r="AB4110">
        <v>5.73</v>
      </c>
      <c r="AF4110">
        <v>3388.19</v>
      </c>
      <c r="AG4110">
        <v>3393.91</v>
      </c>
      <c r="AH4110">
        <v>3266.27</v>
      </c>
      <c r="AJ4110">
        <v>3266.27</v>
      </c>
      <c r="AN4110">
        <v>3266.27</v>
      </c>
      <c r="AP4110">
        <v>20203</v>
      </c>
      <c r="AQ4110" t="s">
        <v>184</v>
      </c>
      <c r="AR4110" t="s">
        <v>185</v>
      </c>
      <c r="AS4110" t="s">
        <v>184</v>
      </c>
      <c r="AT4110" t="s">
        <v>185</v>
      </c>
      <c r="AU4110">
        <v>16400</v>
      </c>
      <c r="AV4110" t="s">
        <v>106</v>
      </c>
      <c r="AW4110">
        <v>1</v>
      </c>
      <c r="AX4110">
        <v>1</v>
      </c>
      <c r="AY4110">
        <v>2002</v>
      </c>
      <c r="AZ4110">
        <v>1</v>
      </c>
      <c r="BA4110" t="str">
        <f t="shared" si="128"/>
        <v>20021</v>
      </c>
      <c r="BB4110" t="str">
        <f t="shared" si="129"/>
        <v>20021Falcon Air Express</v>
      </c>
      <c r="BC4110" t="e">
        <f>#N/A</f>
        <v>#N/A</v>
      </c>
      <c r="BD4110" t="e">
        <f>#N/A</f>
        <v>#N/A</v>
      </c>
      <c r="BE4110" t="e">
        <f>#N/A</f>
        <v>#N/A</v>
      </c>
      <c r="BF4110" t="e">
        <f>#N/A</f>
        <v>#N/A</v>
      </c>
      <c r="BG4110" t="e">
        <f>#N/A</f>
        <v>#N/A</v>
      </c>
    </row>
    <row r="4111" spans="1:59">
      <c r="A4111">
        <v>-1814.14</v>
      </c>
      <c r="B4111">
        <v>-1804.21</v>
      </c>
      <c r="H4111">
        <v>948.1</v>
      </c>
      <c r="I4111">
        <v>948.1</v>
      </c>
      <c r="O4111">
        <v>7275.22</v>
      </c>
      <c r="P4111">
        <v>8223.32</v>
      </c>
      <c r="Q4111">
        <v>711.16</v>
      </c>
      <c r="R4111">
        <v>145.83000000000001</v>
      </c>
      <c r="W4111">
        <v>127.51</v>
      </c>
      <c r="X4111">
        <v>6.42</v>
      </c>
      <c r="Y4111">
        <v>9036.61</v>
      </c>
      <c r="Z4111">
        <v>10027.530000000001</v>
      </c>
      <c r="AB4111">
        <v>-3.36</v>
      </c>
      <c r="AF4111">
        <v>-6.57</v>
      </c>
      <c r="AG4111">
        <v>-9.93</v>
      </c>
      <c r="AH4111">
        <v>-1814.14</v>
      </c>
      <c r="AJ4111">
        <v>-1814.14</v>
      </c>
      <c r="AN4111">
        <v>-1814.14</v>
      </c>
      <c r="AP4111">
        <v>20203</v>
      </c>
      <c r="AQ4111" t="s">
        <v>184</v>
      </c>
      <c r="AR4111" t="s">
        <v>185</v>
      </c>
      <c r="AS4111" t="s">
        <v>184</v>
      </c>
      <c r="AT4111" t="s">
        <v>185</v>
      </c>
      <c r="AU4111">
        <v>16400</v>
      </c>
      <c r="AV4111" t="s">
        <v>106</v>
      </c>
      <c r="AW4111">
        <v>1</v>
      </c>
      <c r="AX4111">
        <v>1</v>
      </c>
      <c r="AY4111">
        <v>2002</v>
      </c>
      <c r="AZ4111">
        <v>2</v>
      </c>
      <c r="BA4111" t="str">
        <f t="shared" si="128"/>
        <v>20022</v>
      </c>
      <c r="BB4111" t="str">
        <f t="shared" si="129"/>
        <v>20022Falcon Air Express</v>
      </c>
      <c r="BC4111" t="e">
        <f>#N/A</f>
        <v>#N/A</v>
      </c>
      <c r="BD4111" t="e">
        <f>#N/A</f>
        <v>#N/A</v>
      </c>
      <c r="BE4111" t="e">
        <f>#N/A</f>
        <v>#N/A</v>
      </c>
      <c r="BF4111" t="e">
        <f>#N/A</f>
        <v>#N/A</v>
      </c>
      <c r="BG4111" t="e">
        <f>#N/A</f>
        <v>#N/A</v>
      </c>
    </row>
    <row r="4112" spans="1:59">
      <c r="A4112">
        <v>-123.86</v>
      </c>
      <c r="B4112">
        <v>-123.13</v>
      </c>
      <c r="H4112">
        <v>237.03</v>
      </c>
      <c r="I4112">
        <v>237.03</v>
      </c>
      <c r="O4112">
        <v>464.38</v>
      </c>
      <c r="P4112">
        <v>701.4</v>
      </c>
      <c r="Q4112">
        <v>177.79</v>
      </c>
      <c r="R4112">
        <v>36.46</v>
      </c>
      <c r="W4112">
        <v>31.88</v>
      </c>
      <c r="X4112">
        <v>1.6</v>
      </c>
      <c r="Y4112">
        <v>576.80999999999995</v>
      </c>
      <c r="Z4112">
        <v>824.54</v>
      </c>
      <c r="AB4112">
        <v>-0.25</v>
      </c>
      <c r="AF4112">
        <v>-0.48</v>
      </c>
      <c r="AG4112">
        <v>-0.72</v>
      </c>
      <c r="AH4112">
        <v>-123.86</v>
      </c>
      <c r="AJ4112">
        <v>-123.86</v>
      </c>
      <c r="AN4112">
        <v>-123.86</v>
      </c>
      <c r="AP4112">
        <v>20203</v>
      </c>
      <c r="AQ4112" t="s">
        <v>184</v>
      </c>
      <c r="AR4112" t="s">
        <v>185</v>
      </c>
      <c r="AS4112" t="s">
        <v>184</v>
      </c>
      <c r="AT4112" t="s">
        <v>185</v>
      </c>
      <c r="AU4112">
        <v>6400</v>
      </c>
      <c r="AV4112" t="s">
        <v>61</v>
      </c>
      <c r="AW4112">
        <v>1</v>
      </c>
      <c r="AX4112">
        <v>1</v>
      </c>
      <c r="AY4112">
        <v>2002</v>
      </c>
      <c r="AZ4112">
        <v>2</v>
      </c>
      <c r="BA4112" t="str">
        <f t="shared" si="128"/>
        <v>20022</v>
      </c>
      <c r="BB4112" t="str">
        <f t="shared" si="129"/>
        <v>20022Falcon Air Express</v>
      </c>
      <c r="BC4112" t="e">
        <f>#N/A</f>
        <v>#N/A</v>
      </c>
      <c r="BD4112" t="e">
        <f>#N/A</f>
        <v>#N/A</v>
      </c>
      <c r="BE4112" t="e">
        <f>#N/A</f>
        <v>#N/A</v>
      </c>
      <c r="BF4112" t="e">
        <f>#N/A</f>
        <v>#N/A</v>
      </c>
      <c r="BG4112" t="e">
        <f>#N/A</f>
        <v>#N/A</v>
      </c>
    </row>
    <row r="4113" spans="1:59">
      <c r="A4113">
        <v>2.4500000000000002</v>
      </c>
      <c r="B4113">
        <v>-58.31</v>
      </c>
      <c r="C4113">
        <v>497.95</v>
      </c>
      <c r="O4113">
        <v>555.29</v>
      </c>
      <c r="P4113">
        <v>1053.23</v>
      </c>
      <c r="Q4113">
        <v>399.44</v>
      </c>
      <c r="R4113">
        <v>70.510000000000005</v>
      </c>
      <c r="W4113">
        <v>55.33</v>
      </c>
      <c r="X4113">
        <v>-8.2200000000000006</v>
      </c>
      <c r="Y4113">
        <v>594.48</v>
      </c>
      <c r="Z4113">
        <v>1111.54</v>
      </c>
      <c r="AB4113">
        <v>-2.2200000000000002</v>
      </c>
      <c r="AF4113">
        <v>62.98</v>
      </c>
      <c r="AG4113">
        <v>60.76</v>
      </c>
      <c r="AH4113">
        <v>2.4500000000000002</v>
      </c>
      <c r="AJ4113">
        <v>2.4500000000000002</v>
      </c>
      <c r="AN4113">
        <v>2.4500000000000002</v>
      </c>
      <c r="AP4113">
        <v>20203</v>
      </c>
      <c r="AQ4113" t="s">
        <v>184</v>
      </c>
      <c r="AR4113" t="s">
        <v>185</v>
      </c>
      <c r="AS4113" t="s">
        <v>184</v>
      </c>
      <c r="AT4113" t="s">
        <v>185</v>
      </c>
      <c r="AU4113">
        <v>6400</v>
      </c>
      <c r="AV4113" t="s">
        <v>61</v>
      </c>
      <c r="AW4113">
        <v>1</v>
      </c>
      <c r="AX4113">
        <v>1</v>
      </c>
      <c r="AY4113">
        <v>2002</v>
      </c>
      <c r="AZ4113">
        <v>3</v>
      </c>
      <c r="BA4113" t="str">
        <f t="shared" si="128"/>
        <v>20023</v>
      </c>
      <c r="BB4113" t="str">
        <f t="shared" si="129"/>
        <v>20023Falcon Air Express</v>
      </c>
      <c r="BC4113" t="e">
        <f>#N/A</f>
        <v>#N/A</v>
      </c>
      <c r="BD4113" t="e">
        <f>#N/A</f>
        <v>#N/A</v>
      </c>
      <c r="BE4113" t="e">
        <f>#N/A</f>
        <v>#N/A</v>
      </c>
      <c r="BF4113" t="e">
        <f>#N/A</f>
        <v>#N/A</v>
      </c>
      <c r="BG4113" t="e">
        <f>#N/A</f>
        <v>#N/A</v>
      </c>
    </row>
    <row r="4114" spans="1:59">
      <c r="A4114">
        <v>105.83</v>
      </c>
      <c r="B4114">
        <v>-690.43</v>
      </c>
      <c r="C4114">
        <v>1991.79</v>
      </c>
      <c r="O4114">
        <v>8699.49</v>
      </c>
      <c r="P4114">
        <v>10691.28</v>
      </c>
      <c r="Q4114">
        <v>1597.75</v>
      </c>
      <c r="R4114">
        <v>282.05</v>
      </c>
      <c r="W4114">
        <v>221.33</v>
      </c>
      <c r="X4114">
        <v>-32.880000000000003</v>
      </c>
      <c r="Y4114">
        <v>9313.4500000000007</v>
      </c>
      <c r="Z4114">
        <v>11381.71</v>
      </c>
      <c r="AB4114">
        <v>-29.1</v>
      </c>
      <c r="AF4114">
        <v>825.35</v>
      </c>
      <c r="AG4114">
        <v>796.25</v>
      </c>
      <c r="AH4114">
        <v>105.83</v>
      </c>
      <c r="AJ4114">
        <v>105.83</v>
      </c>
      <c r="AN4114">
        <v>105.83</v>
      </c>
      <c r="AP4114">
        <v>20203</v>
      </c>
      <c r="AQ4114" t="s">
        <v>184</v>
      </c>
      <c r="AR4114" t="s">
        <v>185</v>
      </c>
      <c r="AS4114" t="s">
        <v>184</v>
      </c>
      <c r="AT4114" t="s">
        <v>185</v>
      </c>
      <c r="AU4114">
        <v>16400</v>
      </c>
      <c r="AV4114" t="s">
        <v>106</v>
      </c>
      <c r="AW4114">
        <v>1</v>
      </c>
      <c r="AX4114">
        <v>1</v>
      </c>
      <c r="AY4114">
        <v>2002</v>
      </c>
      <c r="AZ4114">
        <v>3</v>
      </c>
      <c r="BA4114" t="str">
        <f t="shared" si="128"/>
        <v>20023</v>
      </c>
      <c r="BB4114" t="str">
        <f t="shared" si="129"/>
        <v>20023Falcon Air Express</v>
      </c>
      <c r="BC4114" t="e">
        <f>#N/A</f>
        <v>#N/A</v>
      </c>
      <c r="BD4114" t="e">
        <f>#N/A</f>
        <v>#N/A</v>
      </c>
      <c r="BE4114" t="e">
        <f>#N/A</f>
        <v>#N/A</v>
      </c>
      <c r="BF4114" t="e">
        <f>#N/A</f>
        <v>#N/A</v>
      </c>
      <c r="BG4114" t="e">
        <f>#N/A</f>
        <v>#N/A</v>
      </c>
    </row>
    <row r="4115" spans="1:59">
      <c r="A4115">
        <v>-1368.61</v>
      </c>
      <c r="B4115">
        <v>-1117.74</v>
      </c>
      <c r="H4115">
        <v>8159.32</v>
      </c>
      <c r="I4115">
        <v>8159.32</v>
      </c>
      <c r="P4115">
        <v>8159.32</v>
      </c>
      <c r="Q4115">
        <v>4167.59</v>
      </c>
      <c r="R4115">
        <v>3081.52</v>
      </c>
      <c r="W4115">
        <v>2023.8</v>
      </c>
      <c r="X4115">
        <v>4.16</v>
      </c>
      <c r="Z4115">
        <v>9277.06</v>
      </c>
      <c r="AB4115">
        <v>-288.95</v>
      </c>
      <c r="AF4115">
        <v>38.08</v>
      </c>
      <c r="AG4115">
        <v>-250.87</v>
      </c>
      <c r="AH4115">
        <v>-1368.61</v>
      </c>
      <c r="AJ4115">
        <v>-1368.61</v>
      </c>
      <c r="AN4115">
        <v>-1368.61</v>
      </c>
      <c r="AP4115">
        <v>20203</v>
      </c>
      <c r="AQ4115" t="s">
        <v>184</v>
      </c>
      <c r="AR4115" t="s">
        <v>185</v>
      </c>
      <c r="AS4115" t="s">
        <v>184</v>
      </c>
      <c r="AT4115" t="s">
        <v>185</v>
      </c>
      <c r="AU4115">
        <v>16400</v>
      </c>
      <c r="AV4115" t="s">
        <v>106</v>
      </c>
      <c r="AW4115">
        <v>1</v>
      </c>
      <c r="AX4115">
        <v>1</v>
      </c>
      <c r="AY4115">
        <v>2002</v>
      </c>
      <c r="AZ4115">
        <v>4</v>
      </c>
      <c r="BA4115" t="str">
        <f t="shared" si="128"/>
        <v>20024</v>
      </c>
      <c r="BB4115" t="str">
        <f t="shared" si="129"/>
        <v>20024Falcon Air Express</v>
      </c>
      <c r="BC4115" t="e">
        <f>#N/A</f>
        <v>#N/A</v>
      </c>
      <c r="BD4115" t="e">
        <f>#N/A</f>
        <v>#N/A</v>
      </c>
      <c r="BE4115" t="e">
        <f>#N/A</f>
        <v>#N/A</v>
      </c>
      <c r="BF4115" t="e">
        <f>#N/A</f>
        <v>#N/A</v>
      </c>
      <c r="BG4115" t="e">
        <f>#N/A</f>
        <v>#N/A</v>
      </c>
    </row>
    <row r="4116" spans="1:59">
      <c r="A4116">
        <v>-78.88</v>
      </c>
      <c r="B4116">
        <v>-59.56</v>
      </c>
      <c r="H4116">
        <v>796.06</v>
      </c>
      <c r="I4116">
        <v>796.06</v>
      </c>
      <c r="P4116">
        <v>796.06</v>
      </c>
      <c r="Q4116">
        <v>456.5</v>
      </c>
      <c r="R4116">
        <v>237.28</v>
      </c>
      <c r="W4116">
        <v>161.53</v>
      </c>
      <c r="X4116">
        <v>0.32</v>
      </c>
      <c r="Z4116">
        <v>855.62</v>
      </c>
      <c r="AB4116">
        <v>-22.25</v>
      </c>
      <c r="AF4116">
        <v>2.93</v>
      </c>
      <c r="AG4116">
        <v>-19.32</v>
      </c>
      <c r="AH4116">
        <v>-78.88</v>
      </c>
      <c r="AJ4116">
        <v>-78.88</v>
      </c>
      <c r="AN4116">
        <v>-78.88</v>
      </c>
      <c r="AP4116">
        <v>20203</v>
      </c>
      <c r="AQ4116" t="s">
        <v>184</v>
      </c>
      <c r="AR4116" t="s">
        <v>185</v>
      </c>
      <c r="AS4116" t="s">
        <v>184</v>
      </c>
      <c r="AT4116" t="s">
        <v>185</v>
      </c>
      <c r="AU4116">
        <v>6400</v>
      </c>
      <c r="AV4116" t="s">
        <v>61</v>
      </c>
      <c r="AW4116">
        <v>1</v>
      </c>
      <c r="AX4116">
        <v>1</v>
      </c>
      <c r="AY4116">
        <v>2002</v>
      </c>
      <c r="AZ4116">
        <v>4</v>
      </c>
      <c r="BA4116" t="str">
        <f t="shared" si="128"/>
        <v>20024</v>
      </c>
      <c r="BB4116" t="str">
        <f t="shared" si="129"/>
        <v>20024Falcon Air Express</v>
      </c>
      <c r="BC4116" t="e">
        <f>#N/A</f>
        <v>#N/A</v>
      </c>
      <c r="BD4116" t="e">
        <f>#N/A</f>
        <v>#N/A</v>
      </c>
      <c r="BE4116" t="e">
        <f>#N/A</f>
        <v>#N/A</v>
      </c>
      <c r="BF4116" t="e">
        <f>#N/A</f>
        <v>#N/A</v>
      </c>
      <c r="BG4116" t="e">
        <f>#N/A</f>
        <v>#N/A</v>
      </c>
    </row>
    <row r="4117" spans="1:59">
      <c r="A4117">
        <v>-1761.43</v>
      </c>
      <c r="B4117">
        <v>-1576.12</v>
      </c>
      <c r="H4117">
        <v>8450.69</v>
      </c>
      <c r="I4117">
        <v>8450.69</v>
      </c>
      <c r="P4117">
        <v>8450.69</v>
      </c>
      <c r="Q4117">
        <v>5039.3900000000003</v>
      </c>
      <c r="R4117">
        <v>3037.95</v>
      </c>
      <c r="W4117">
        <v>1945.47</v>
      </c>
      <c r="X4117">
        <v>4</v>
      </c>
      <c r="Z4117">
        <v>10026.82</v>
      </c>
      <c r="AB4117">
        <v>-189.34</v>
      </c>
      <c r="AF4117">
        <v>4.04</v>
      </c>
      <c r="AG4117">
        <v>-185.3</v>
      </c>
      <c r="AH4117">
        <v>-1761.43</v>
      </c>
      <c r="AJ4117">
        <v>-1761.43</v>
      </c>
      <c r="AN4117">
        <v>-1761.43</v>
      </c>
      <c r="AP4117">
        <v>20203</v>
      </c>
      <c r="AQ4117" t="s">
        <v>184</v>
      </c>
      <c r="AR4117" t="s">
        <v>185</v>
      </c>
      <c r="AS4117" t="s">
        <v>184</v>
      </c>
      <c r="AT4117" t="s">
        <v>185</v>
      </c>
      <c r="AU4117">
        <v>16400</v>
      </c>
      <c r="AV4117" t="s">
        <v>106</v>
      </c>
      <c r="AW4117">
        <v>1</v>
      </c>
      <c r="AX4117">
        <v>1</v>
      </c>
      <c r="AY4117">
        <v>2003</v>
      </c>
      <c r="AZ4117">
        <v>1</v>
      </c>
      <c r="BA4117" t="str">
        <f t="shared" si="128"/>
        <v>20031</v>
      </c>
      <c r="BB4117" t="str">
        <f t="shared" si="129"/>
        <v>20031Falcon Air Express</v>
      </c>
      <c r="BC4117" t="e">
        <f>#N/A</f>
        <v>#N/A</v>
      </c>
      <c r="BD4117" t="e">
        <f>#N/A</f>
        <v>#N/A</v>
      </c>
      <c r="BE4117" t="e">
        <f>#N/A</f>
        <v>#N/A</v>
      </c>
      <c r="BF4117" t="e">
        <f>#N/A</f>
        <v>#N/A</v>
      </c>
      <c r="BG4117" t="e">
        <f>#N/A</f>
        <v>#N/A</v>
      </c>
    </row>
    <row r="4118" spans="1:59">
      <c r="A4118">
        <v>-165.75</v>
      </c>
      <c r="B4118">
        <v>-150.86000000000001</v>
      </c>
      <c r="H4118">
        <v>889.85</v>
      </c>
      <c r="I4118">
        <v>889.85</v>
      </c>
      <c r="P4118">
        <v>889.85</v>
      </c>
      <c r="Q4118">
        <v>628</v>
      </c>
      <c r="R4118">
        <v>244.11</v>
      </c>
      <c r="W4118">
        <v>168.29</v>
      </c>
      <c r="X4118">
        <v>0.32</v>
      </c>
      <c r="Z4118">
        <v>1040.71</v>
      </c>
      <c r="AB4118">
        <v>-15.21</v>
      </c>
      <c r="AF4118">
        <v>0.32</v>
      </c>
      <c r="AG4118">
        <v>-14.89</v>
      </c>
      <c r="AH4118">
        <v>-165.75</v>
      </c>
      <c r="AJ4118">
        <v>-165.75</v>
      </c>
      <c r="AN4118">
        <v>-165.75</v>
      </c>
      <c r="AP4118">
        <v>20203</v>
      </c>
      <c r="AQ4118" t="s">
        <v>184</v>
      </c>
      <c r="AR4118" t="s">
        <v>185</v>
      </c>
      <c r="AS4118" t="s">
        <v>184</v>
      </c>
      <c r="AT4118" t="s">
        <v>185</v>
      </c>
      <c r="AU4118">
        <v>6400</v>
      </c>
      <c r="AV4118" t="s">
        <v>61</v>
      </c>
      <c r="AW4118">
        <v>1</v>
      </c>
      <c r="AX4118">
        <v>1</v>
      </c>
      <c r="AY4118">
        <v>2003</v>
      </c>
      <c r="AZ4118">
        <v>1</v>
      </c>
      <c r="BA4118" t="str">
        <f t="shared" si="128"/>
        <v>20031</v>
      </c>
      <c r="BB4118" t="str">
        <f t="shared" si="129"/>
        <v>20031Falcon Air Express</v>
      </c>
      <c r="BC4118" t="e">
        <f>#N/A</f>
        <v>#N/A</v>
      </c>
      <c r="BD4118" t="e">
        <f>#N/A</f>
        <v>#N/A</v>
      </c>
      <c r="BE4118" t="e">
        <f>#N/A</f>
        <v>#N/A</v>
      </c>
      <c r="BF4118" t="e">
        <f>#N/A</f>
        <v>#N/A</v>
      </c>
      <c r="BG4118" t="e">
        <f>#N/A</f>
        <v>#N/A</v>
      </c>
    </row>
    <row r="4119" spans="1:59">
      <c r="A4119">
        <v>-262.37</v>
      </c>
      <c r="B4119">
        <v>-709.66</v>
      </c>
      <c r="H4119">
        <v>7871.63</v>
      </c>
      <c r="I4119">
        <v>7871.63</v>
      </c>
      <c r="P4119">
        <v>7871.63</v>
      </c>
      <c r="Q4119">
        <v>4626.1000000000004</v>
      </c>
      <c r="R4119">
        <v>2273.81</v>
      </c>
      <c r="W4119">
        <v>1677.4</v>
      </c>
      <c r="X4119">
        <v>3.99</v>
      </c>
      <c r="Z4119">
        <v>8581.2900000000009</v>
      </c>
      <c r="AB4119">
        <v>-80.47</v>
      </c>
      <c r="AF4119">
        <v>527.76</v>
      </c>
      <c r="AG4119">
        <v>447.29</v>
      </c>
      <c r="AH4119">
        <v>-262.37</v>
      </c>
      <c r="AJ4119">
        <v>-262.37</v>
      </c>
      <c r="AN4119">
        <v>-262.37</v>
      </c>
      <c r="AP4119">
        <v>20203</v>
      </c>
      <c r="AQ4119" t="s">
        <v>184</v>
      </c>
      <c r="AR4119" t="s">
        <v>185</v>
      </c>
      <c r="AS4119" t="s">
        <v>184</v>
      </c>
      <c r="AT4119" t="s">
        <v>185</v>
      </c>
      <c r="AU4119">
        <v>16400</v>
      </c>
      <c r="AV4119" t="s">
        <v>106</v>
      </c>
      <c r="AW4119">
        <v>1</v>
      </c>
      <c r="AX4119">
        <v>1</v>
      </c>
      <c r="AY4119">
        <v>2003</v>
      </c>
      <c r="AZ4119">
        <v>2</v>
      </c>
      <c r="BA4119" t="str">
        <f t="shared" si="128"/>
        <v>20032</v>
      </c>
      <c r="BB4119" t="str">
        <f t="shared" si="129"/>
        <v>20032Falcon Air Express</v>
      </c>
      <c r="BC4119" t="e">
        <f>#N/A</f>
        <v>#N/A</v>
      </c>
      <c r="BD4119" t="e">
        <f>#N/A</f>
        <v>#N/A</v>
      </c>
      <c r="BE4119" t="e">
        <f>#N/A</f>
        <v>#N/A</v>
      </c>
      <c r="BF4119" t="e">
        <f>#N/A</f>
        <v>#N/A</v>
      </c>
      <c r="BG4119" t="e">
        <f>#N/A</f>
        <v>#N/A</v>
      </c>
    </row>
    <row r="4120" spans="1:59">
      <c r="A4120">
        <v>-1.29</v>
      </c>
      <c r="B4120">
        <v>-38.049999999999997</v>
      </c>
      <c r="H4120">
        <v>835.17</v>
      </c>
      <c r="I4120">
        <v>835.17</v>
      </c>
      <c r="P4120">
        <v>835.17</v>
      </c>
      <c r="Q4120">
        <v>540.03</v>
      </c>
      <c r="R4120">
        <v>186.85</v>
      </c>
      <c r="W4120">
        <v>146.02000000000001</v>
      </c>
      <c r="X4120">
        <v>0.33</v>
      </c>
      <c r="Z4120">
        <v>873.22</v>
      </c>
      <c r="AB4120">
        <v>-6.61</v>
      </c>
      <c r="AF4120">
        <v>43.37</v>
      </c>
      <c r="AG4120">
        <v>36.76</v>
      </c>
      <c r="AH4120">
        <v>-1.29</v>
      </c>
      <c r="AJ4120">
        <v>-1.29</v>
      </c>
      <c r="AN4120">
        <v>-1.29</v>
      </c>
      <c r="AP4120">
        <v>20203</v>
      </c>
      <c r="AQ4120" t="s">
        <v>184</v>
      </c>
      <c r="AR4120" t="s">
        <v>185</v>
      </c>
      <c r="AS4120" t="s">
        <v>184</v>
      </c>
      <c r="AT4120" t="s">
        <v>185</v>
      </c>
      <c r="AU4120">
        <v>6400</v>
      </c>
      <c r="AV4120" t="s">
        <v>61</v>
      </c>
      <c r="AW4120">
        <v>1</v>
      </c>
      <c r="AX4120">
        <v>1</v>
      </c>
      <c r="AY4120">
        <v>2003</v>
      </c>
      <c r="AZ4120">
        <v>2</v>
      </c>
      <c r="BA4120" t="str">
        <f t="shared" si="128"/>
        <v>20032</v>
      </c>
      <c r="BB4120" t="str">
        <f t="shared" si="129"/>
        <v>20032Falcon Air Express</v>
      </c>
      <c r="BC4120" t="e">
        <f>#N/A</f>
        <v>#N/A</v>
      </c>
      <c r="BD4120" t="e">
        <f>#N/A</f>
        <v>#N/A</v>
      </c>
      <c r="BE4120" t="e">
        <f>#N/A</f>
        <v>#N/A</v>
      </c>
      <c r="BF4120" t="e">
        <f>#N/A</f>
        <v>#N/A</v>
      </c>
      <c r="BG4120" t="e">
        <f>#N/A</f>
        <v>#N/A</v>
      </c>
    </row>
    <row r="4121" spans="1:59">
      <c r="A4121">
        <v>-267.51</v>
      </c>
      <c r="B4121">
        <v>-403.82</v>
      </c>
      <c r="H4121">
        <v>10715.18</v>
      </c>
      <c r="I4121">
        <v>10715.18</v>
      </c>
      <c r="P4121">
        <v>10715.18</v>
      </c>
      <c r="Q4121">
        <v>5341.11</v>
      </c>
      <c r="R4121">
        <v>3307.67</v>
      </c>
      <c r="W4121">
        <v>2466.9899999999998</v>
      </c>
      <c r="X4121">
        <v>3.24</v>
      </c>
      <c r="Z4121">
        <v>11119</v>
      </c>
      <c r="AB4121">
        <v>6.97</v>
      </c>
      <c r="AF4121">
        <v>129.34</v>
      </c>
      <c r="AG4121">
        <v>136.31</v>
      </c>
      <c r="AH4121">
        <v>-267.51</v>
      </c>
      <c r="AJ4121">
        <v>-267.51</v>
      </c>
      <c r="AN4121">
        <v>-267.51</v>
      </c>
      <c r="AP4121">
        <v>20203</v>
      </c>
      <c r="AQ4121" t="s">
        <v>184</v>
      </c>
      <c r="AR4121" t="s">
        <v>185</v>
      </c>
      <c r="AS4121" t="s">
        <v>184</v>
      </c>
      <c r="AT4121" t="s">
        <v>185</v>
      </c>
      <c r="AU4121">
        <v>16400</v>
      </c>
      <c r="AV4121" t="s">
        <v>106</v>
      </c>
      <c r="AW4121">
        <v>1</v>
      </c>
      <c r="AX4121">
        <v>1</v>
      </c>
      <c r="AY4121">
        <v>2003</v>
      </c>
      <c r="AZ4121">
        <v>3</v>
      </c>
      <c r="BA4121" t="str">
        <f t="shared" si="128"/>
        <v>20033</v>
      </c>
      <c r="BB4121" t="str">
        <f t="shared" si="129"/>
        <v>20033Falcon Air Express</v>
      </c>
      <c r="BC4121" t="e">
        <f>#N/A</f>
        <v>#N/A</v>
      </c>
      <c r="BD4121" t="e">
        <f>#N/A</f>
        <v>#N/A</v>
      </c>
      <c r="BE4121" t="e">
        <f>#N/A</f>
        <v>#N/A</v>
      </c>
      <c r="BF4121" t="e">
        <f>#N/A</f>
        <v>#N/A</v>
      </c>
      <c r="BG4121" t="e">
        <f>#N/A</f>
        <v>#N/A</v>
      </c>
    </row>
    <row r="4122" spans="1:59">
      <c r="A4122">
        <v>3.86</v>
      </c>
      <c r="B4122">
        <v>-7.49</v>
      </c>
      <c r="H4122">
        <v>1194.43</v>
      </c>
      <c r="I4122">
        <v>1194.43</v>
      </c>
      <c r="P4122">
        <v>1194.43</v>
      </c>
      <c r="Q4122">
        <v>708.32</v>
      </c>
      <c r="R4122">
        <v>275.23</v>
      </c>
      <c r="W4122">
        <v>218.1</v>
      </c>
      <c r="X4122">
        <v>0.27</v>
      </c>
      <c r="Z4122">
        <v>1201.92</v>
      </c>
      <c r="AB4122">
        <v>0.57999999999999996</v>
      </c>
      <c r="AF4122">
        <v>10.76</v>
      </c>
      <c r="AG4122">
        <v>11.34</v>
      </c>
      <c r="AH4122">
        <v>3.86</v>
      </c>
      <c r="AJ4122">
        <v>3.86</v>
      </c>
      <c r="AN4122">
        <v>3.86</v>
      </c>
      <c r="AP4122">
        <v>20203</v>
      </c>
      <c r="AQ4122" t="s">
        <v>184</v>
      </c>
      <c r="AR4122" t="s">
        <v>185</v>
      </c>
      <c r="AS4122" t="s">
        <v>184</v>
      </c>
      <c r="AT4122" t="s">
        <v>185</v>
      </c>
      <c r="AU4122">
        <v>6400</v>
      </c>
      <c r="AV4122" t="s">
        <v>61</v>
      </c>
      <c r="AW4122">
        <v>1</v>
      </c>
      <c r="AX4122">
        <v>1</v>
      </c>
      <c r="AY4122">
        <v>2003</v>
      </c>
      <c r="AZ4122">
        <v>3</v>
      </c>
      <c r="BA4122" t="str">
        <f t="shared" si="128"/>
        <v>20033</v>
      </c>
      <c r="BB4122" t="str">
        <f t="shared" si="129"/>
        <v>20033Falcon Air Express</v>
      </c>
      <c r="BC4122" t="e">
        <f>#N/A</f>
        <v>#N/A</v>
      </c>
      <c r="BD4122" t="e">
        <f>#N/A</f>
        <v>#N/A</v>
      </c>
      <c r="BE4122" t="e">
        <f>#N/A</f>
        <v>#N/A</v>
      </c>
      <c r="BF4122" t="e">
        <f>#N/A</f>
        <v>#N/A</v>
      </c>
      <c r="BG4122" t="e">
        <f>#N/A</f>
        <v>#N/A</v>
      </c>
    </row>
    <row r="4123" spans="1:59">
      <c r="A4123">
        <v>-16955.169999999998</v>
      </c>
      <c r="B4123">
        <v>-520.35</v>
      </c>
      <c r="H4123">
        <v>8499.26</v>
      </c>
      <c r="I4123">
        <v>8499.26</v>
      </c>
      <c r="P4123">
        <v>8499.26</v>
      </c>
      <c r="Q4123">
        <v>4275.96</v>
      </c>
      <c r="R4123">
        <v>2955.98</v>
      </c>
      <c r="W4123">
        <v>1681.14</v>
      </c>
      <c r="X4123">
        <v>106.53</v>
      </c>
      <c r="Z4123">
        <v>9019.61</v>
      </c>
      <c r="AB4123">
        <v>-35.130000000000003</v>
      </c>
      <c r="AF4123">
        <v>-16399.68</v>
      </c>
      <c r="AG4123">
        <v>-16434.810000000001</v>
      </c>
      <c r="AH4123">
        <v>-16955.169999999998</v>
      </c>
      <c r="AJ4123">
        <v>-16955.169999999998</v>
      </c>
      <c r="AN4123">
        <v>-16955.169999999998</v>
      </c>
      <c r="AP4123">
        <v>20203</v>
      </c>
      <c r="AQ4123" t="s">
        <v>184</v>
      </c>
      <c r="AR4123" t="s">
        <v>185</v>
      </c>
      <c r="AS4123" t="s">
        <v>184</v>
      </c>
      <c r="AT4123" t="s">
        <v>185</v>
      </c>
      <c r="AU4123">
        <v>16400</v>
      </c>
      <c r="AV4123" t="s">
        <v>106</v>
      </c>
      <c r="AW4123">
        <v>1</v>
      </c>
      <c r="AX4123">
        <v>1</v>
      </c>
      <c r="AY4123">
        <v>2003</v>
      </c>
      <c r="AZ4123">
        <v>4</v>
      </c>
      <c r="BA4123" t="str">
        <f t="shared" si="128"/>
        <v>20034</v>
      </c>
      <c r="BB4123" t="str">
        <f t="shared" si="129"/>
        <v>20034Falcon Air Express</v>
      </c>
      <c r="BC4123" t="e">
        <f>#N/A</f>
        <v>#N/A</v>
      </c>
      <c r="BD4123" t="e">
        <f>#N/A</f>
        <v>#N/A</v>
      </c>
      <c r="BE4123" t="e">
        <f>#N/A</f>
        <v>#N/A</v>
      </c>
      <c r="BF4123" t="e">
        <f>#N/A</f>
        <v>#N/A</v>
      </c>
      <c r="BG4123" t="e">
        <f>#N/A</f>
        <v>#N/A</v>
      </c>
    </row>
    <row r="4124" spans="1:59">
      <c r="A4124">
        <v>-1352.78</v>
      </c>
      <c r="B4124">
        <v>-13.42</v>
      </c>
      <c r="H4124">
        <v>900.23</v>
      </c>
      <c r="I4124">
        <v>900.23</v>
      </c>
      <c r="P4124">
        <v>900.23</v>
      </c>
      <c r="Q4124">
        <v>517.62</v>
      </c>
      <c r="R4124">
        <v>240.9</v>
      </c>
      <c r="W4124">
        <v>146.44</v>
      </c>
      <c r="X4124">
        <v>8.68</v>
      </c>
      <c r="Z4124">
        <v>913.65</v>
      </c>
      <c r="AB4124">
        <v>-2.86</v>
      </c>
      <c r="AF4124">
        <v>-1336.5</v>
      </c>
      <c r="AG4124">
        <v>-1339.37</v>
      </c>
      <c r="AH4124">
        <v>-1352.78</v>
      </c>
      <c r="AJ4124">
        <v>-1352.78</v>
      </c>
      <c r="AN4124">
        <v>-1352.78</v>
      </c>
      <c r="AP4124">
        <v>20203</v>
      </c>
      <c r="AQ4124" t="s">
        <v>184</v>
      </c>
      <c r="AR4124" t="s">
        <v>185</v>
      </c>
      <c r="AS4124" t="s">
        <v>184</v>
      </c>
      <c r="AT4124" t="s">
        <v>185</v>
      </c>
      <c r="AU4124">
        <v>6400</v>
      </c>
      <c r="AV4124" t="s">
        <v>61</v>
      </c>
      <c r="AW4124">
        <v>1</v>
      </c>
      <c r="AX4124">
        <v>1</v>
      </c>
      <c r="AY4124">
        <v>2003</v>
      </c>
      <c r="AZ4124">
        <v>4</v>
      </c>
      <c r="BA4124" t="str">
        <f t="shared" si="128"/>
        <v>20034</v>
      </c>
      <c r="BB4124" t="str">
        <f t="shared" si="129"/>
        <v>20034Falcon Air Express</v>
      </c>
      <c r="BC4124" t="e">
        <f>#N/A</f>
        <v>#N/A</v>
      </c>
      <c r="BD4124" t="e">
        <f>#N/A</f>
        <v>#N/A</v>
      </c>
      <c r="BE4124" t="e">
        <f>#N/A</f>
        <v>#N/A</v>
      </c>
      <c r="BF4124" t="e">
        <f>#N/A</f>
        <v>#N/A</v>
      </c>
      <c r="BG4124" t="e">
        <f>#N/A</f>
        <v>#N/A</v>
      </c>
    </row>
    <row r="4125" spans="1:59">
      <c r="A4125">
        <v>18.420000000000002</v>
      </c>
      <c r="B4125">
        <v>20.399999999999999</v>
      </c>
      <c r="H4125">
        <v>3125.97</v>
      </c>
      <c r="I4125">
        <v>3125.97</v>
      </c>
      <c r="P4125">
        <v>3125.97</v>
      </c>
      <c r="Q4125">
        <v>1598.65</v>
      </c>
      <c r="R4125">
        <v>899.02</v>
      </c>
      <c r="W4125">
        <v>585.5</v>
      </c>
      <c r="X4125">
        <v>22.4</v>
      </c>
      <c r="Z4125">
        <v>3105.56</v>
      </c>
      <c r="AB4125">
        <v>-1.36</v>
      </c>
      <c r="AF4125">
        <v>-0.62</v>
      </c>
      <c r="AG4125">
        <v>-1.98</v>
      </c>
      <c r="AH4125">
        <v>18.420000000000002</v>
      </c>
      <c r="AJ4125">
        <v>18.420000000000002</v>
      </c>
      <c r="AN4125">
        <v>18.420000000000002</v>
      </c>
      <c r="AP4125">
        <v>20203</v>
      </c>
      <c r="AQ4125" t="s">
        <v>184</v>
      </c>
      <c r="AR4125" t="s">
        <v>185</v>
      </c>
      <c r="AS4125" t="s">
        <v>184</v>
      </c>
      <c r="AT4125" t="s">
        <v>185</v>
      </c>
      <c r="AU4125">
        <v>6400</v>
      </c>
      <c r="AV4125" t="s">
        <v>61</v>
      </c>
      <c r="AW4125">
        <v>1</v>
      </c>
      <c r="AX4125">
        <v>1</v>
      </c>
      <c r="AY4125">
        <v>2004</v>
      </c>
      <c r="AZ4125">
        <v>1</v>
      </c>
      <c r="BA4125" t="str">
        <f t="shared" si="128"/>
        <v>20041</v>
      </c>
      <c r="BB4125" t="str">
        <f t="shared" si="129"/>
        <v>20041Falcon Air Express</v>
      </c>
      <c r="BC4125" t="e">
        <f>#N/A</f>
        <v>#N/A</v>
      </c>
      <c r="BD4125" t="e">
        <f>#N/A</f>
        <v>#N/A</v>
      </c>
      <c r="BE4125" t="e">
        <f>#N/A</f>
        <v>#N/A</v>
      </c>
      <c r="BF4125" t="e">
        <f>#N/A</f>
        <v>#N/A</v>
      </c>
      <c r="BG4125" t="e">
        <f>#N/A</f>
        <v>#N/A</v>
      </c>
    </row>
    <row r="4126" spans="1:59">
      <c r="A4126">
        <v>49.8</v>
      </c>
      <c r="B4126">
        <v>55.16</v>
      </c>
      <c r="H4126">
        <v>8451.68</v>
      </c>
      <c r="I4126">
        <v>8451.68</v>
      </c>
      <c r="P4126">
        <v>8451.68</v>
      </c>
      <c r="Q4126">
        <v>4322.28</v>
      </c>
      <c r="R4126">
        <v>2430.6799999999998</v>
      </c>
      <c r="W4126">
        <v>1583</v>
      </c>
      <c r="X4126">
        <v>60.56</v>
      </c>
      <c r="Z4126">
        <v>8396.52</v>
      </c>
      <c r="AB4126">
        <v>-3.68</v>
      </c>
      <c r="AF4126">
        <v>-1.68</v>
      </c>
      <c r="AG4126">
        <v>-5.36</v>
      </c>
      <c r="AH4126">
        <v>49.8</v>
      </c>
      <c r="AJ4126">
        <v>49.8</v>
      </c>
      <c r="AN4126">
        <v>49.8</v>
      </c>
      <c r="AP4126">
        <v>20203</v>
      </c>
      <c r="AQ4126" t="s">
        <v>184</v>
      </c>
      <c r="AR4126" t="s">
        <v>185</v>
      </c>
      <c r="AS4126" t="s">
        <v>184</v>
      </c>
      <c r="AT4126" t="s">
        <v>185</v>
      </c>
      <c r="AU4126">
        <v>16400</v>
      </c>
      <c r="AV4126" t="s">
        <v>106</v>
      </c>
      <c r="AW4126">
        <v>1</v>
      </c>
      <c r="AX4126">
        <v>1</v>
      </c>
      <c r="AY4126">
        <v>2004</v>
      </c>
      <c r="AZ4126">
        <v>1</v>
      </c>
      <c r="BA4126" t="str">
        <f t="shared" si="128"/>
        <v>20041</v>
      </c>
      <c r="BB4126" t="str">
        <f t="shared" si="129"/>
        <v>20041Falcon Air Express</v>
      </c>
      <c r="BC4126" t="e">
        <f>#N/A</f>
        <v>#N/A</v>
      </c>
      <c r="BD4126" t="e">
        <f>#N/A</f>
        <v>#N/A</v>
      </c>
      <c r="BE4126" t="e">
        <f>#N/A</f>
        <v>#N/A</v>
      </c>
      <c r="BF4126" t="e">
        <f>#N/A</f>
        <v>#N/A</v>
      </c>
      <c r="BG4126" t="e">
        <f>#N/A</f>
        <v>#N/A</v>
      </c>
    </row>
    <row r="4127" spans="1:59">
      <c r="A4127">
        <v>57.82</v>
      </c>
      <c r="B4127">
        <v>60.49</v>
      </c>
      <c r="H4127">
        <v>2206.36</v>
      </c>
      <c r="I4127">
        <v>2206.36</v>
      </c>
      <c r="P4127">
        <v>2206.36</v>
      </c>
      <c r="Q4127">
        <v>951.12</v>
      </c>
      <c r="R4127">
        <v>679.76</v>
      </c>
      <c r="W4127">
        <v>513.38</v>
      </c>
      <c r="X4127">
        <v>1.61</v>
      </c>
      <c r="Z4127">
        <v>2145.87</v>
      </c>
      <c r="AB4127">
        <v>-1.54</v>
      </c>
      <c r="AF4127">
        <v>-1.1299999999999999</v>
      </c>
      <c r="AG4127">
        <v>-2.67</v>
      </c>
      <c r="AH4127">
        <v>57.82</v>
      </c>
      <c r="AJ4127">
        <v>57.82</v>
      </c>
      <c r="AN4127">
        <v>57.82</v>
      </c>
      <c r="AP4127">
        <v>20203</v>
      </c>
      <c r="AQ4127" t="s">
        <v>184</v>
      </c>
      <c r="AR4127" t="s">
        <v>185</v>
      </c>
      <c r="AS4127" t="s">
        <v>184</v>
      </c>
      <c r="AT4127" t="s">
        <v>185</v>
      </c>
      <c r="AU4127">
        <v>6400</v>
      </c>
      <c r="AV4127" t="s">
        <v>61</v>
      </c>
      <c r="AW4127">
        <v>1</v>
      </c>
      <c r="AX4127">
        <v>1</v>
      </c>
      <c r="AY4127">
        <v>2004</v>
      </c>
      <c r="AZ4127">
        <v>2</v>
      </c>
      <c r="BA4127" t="str">
        <f t="shared" si="128"/>
        <v>20042</v>
      </c>
      <c r="BB4127" t="str">
        <f t="shared" si="129"/>
        <v>20042Falcon Air Express</v>
      </c>
      <c r="BC4127" t="e">
        <f>#N/A</f>
        <v>#N/A</v>
      </c>
      <c r="BD4127" t="e">
        <f>#N/A</f>
        <v>#N/A</v>
      </c>
      <c r="BE4127" t="e">
        <f>#N/A</f>
        <v>#N/A</v>
      </c>
      <c r="BF4127" t="e">
        <f>#N/A</f>
        <v>#N/A</v>
      </c>
      <c r="BG4127" t="e">
        <f>#N/A</f>
        <v>#N/A</v>
      </c>
    </row>
    <row r="4128" spans="1:59">
      <c r="A4128">
        <v>234.07</v>
      </c>
      <c r="B4128">
        <v>244.87</v>
      </c>
      <c r="H4128">
        <v>8931.2800000000007</v>
      </c>
      <c r="I4128">
        <v>8931.2800000000007</v>
      </c>
      <c r="P4128">
        <v>8931.2800000000007</v>
      </c>
      <c r="Q4128">
        <v>3850.09</v>
      </c>
      <c r="R4128">
        <v>2751.65</v>
      </c>
      <c r="W4128">
        <v>2078.15</v>
      </c>
      <c r="X4128">
        <v>6.53</v>
      </c>
      <c r="Z4128">
        <v>8686.42</v>
      </c>
      <c r="AB4128">
        <v>-6.22</v>
      </c>
      <c r="AF4128">
        <v>-4.58</v>
      </c>
      <c r="AG4128">
        <v>-10.8</v>
      </c>
      <c r="AH4128">
        <v>234.07</v>
      </c>
      <c r="AJ4128">
        <v>234.07</v>
      </c>
      <c r="AN4128">
        <v>234.07</v>
      </c>
      <c r="AP4128">
        <v>20203</v>
      </c>
      <c r="AQ4128" t="s">
        <v>184</v>
      </c>
      <c r="AR4128" t="s">
        <v>185</v>
      </c>
      <c r="AS4128" t="s">
        <v>184</v>
      </c>
      <c r="AT4128" t="s">
        <v>185</v>
      </c>
      <c r="AU4128">
        <v>16400</v>
      </c>
      <c r="AV4128" t="s">
        <v>106</v>
      </c>
      <c r="AW4128">
        <v>1</v>
      </c>
      <c r="AX4128">
        <v>1</v>
      </c>
      <c r="AY4128">
        <v>2004</v>
      </c>
      <c r="AZ4128">
        <v>2</v>
      </c>
      <c r="BA4128" t="str">
        <f t="shared" si="128"/>
        <v>20042</v>
      </c>
      <c r="BB4128" t="str">
        <f t="shared" si="129"/>
        <v>20042Falcon Air Express</v>
      </c>
      <c r="BC4128" t="e">
        <f>#N/A</f>
        <v>#N/A</v>
      </c>
      <c r="BD4128" t="e">
        <f>#N/A</f>
        <v>#N/A</v>
      </c>
      <c r="BE4128" t="e">
        <f>#N/A</f>
        <v>#N/A</v>
      </c>
      <c r="BF4128" t="e">
        <f>#N/A</f>
        <v>#N/A</v>
      </c>
      <c r="BG4128" t="e">
        <f>#N/A</f>
        <v>#N/A</v>
      </c>
    </row>
    <row r="4129" spans="1:59">
      <c r="A4129">
        <v>251.74</v>
      </c>
      <c r="B4129">
        <v>261.26</v>
      </c>
      <c r="H4129">
        <v>2882.64</v>
      </c>
      <c r="I4129">
        <v>2882.64</v>
      </c>
      <c r="P4129">
        <v>2882.64</v>
      </c>
      <c r="Q4129">
        <v>1335.89</v>
      </c>
      <c r="R4129">
        <v>822.9</v>
      </c>
      <c r="W4129">
        <v>458.1</v>
      </c>
      <c r="X4129">
        <v>4.49</v>
      </c>
      <c r="Z4129">
        <v>2621.38</v>
      </c>
      <c r="AB4129">
        <v>-0.74</v>
      </c>
      <c r="AF4129">
        <v>-8.7899999999999991</v>
      </c>
      <c r="AG4129">
        <v>-9.52</v>
      </c>
      <c r="AH4129">
        <v>251.74</v>
      </c>
      <c r="AJ4129">
        <v>251.74</v>
      </c>
      <c r="AN4129">
        <v>251.74</v>
      </c>
      <c r="AP4129">
        <v>20203</v>
      </c>
      <c r="AQ4129" t="s">
        <v>184</v>
      </c>
      <c r="AR4129" t="s">
        <v>185</v>
      </c>
      <c r="AS4129" t="s">
        <v>184</v>
      </c>
      <c r="AT4129" t="s">
        <v>185</v>
      </c>
      <c r="AU4129">
        <v>6400</v>
      </c>
      <c r="AV4129" t="s">
        <v>61</v>
      </c>
      <c r="AW4129">
        <v>1</v>
      </c>
      <c r="AX4129">
        <v>1</v>
      </c>
      <c r="AY4129">
        <v>2004</v>
      </c>
      <c r="AZ4129">
        <v>3</v>
      </c>
      <c r="BA4129" t="str">
        <f t="shared" si="128"/>
        <v>20043</v>
      </c>
      <c r="BB4129" t="str">
        <f t="shared" si="129"/>
        <v>20043Falcon Air Express</v>
      </c>
      <c r="BC4129" t="e">
        <f>#N/A</f>
        <v>#N/A</v>
      </c>
      <c r="BD4129" t="e">
        <f>#N/A</f>
        <v>#N/A</v>
      </c>
      <c r="BE4129" t="e">
        <f>#N/A</f>
        <v>#N/A</v>
      </c>
      <c r="BF4129" t="e">
        <f>#N/A</f>
        <v>#N/A</v>
      </c>
      <c r="BG4129" t="e">
        <f>#N/A</f>
        <v>#N/A</v>
      </c>
    </row>
    <row r="4130" spans="1:59">
      <c r="A4130">
        <v>886.55</v>
      </c>
      <c r="B4130">
        <v>920.08</v>
      </c>
      <c r="H4130">
        <v>10151.870000000001</v>
      </c>
      <c r="I4130">
        <v>10151.870000000001</v>
      </c>
      <c r="P4130">
        <v>10151.870000000001</v>
      </c>
      <c r="Q4130">
        <v>4704.62</v>
      </c>
      <c r="R4130">
        <v>2898.03</v>
      </c>
      <c r="W4130">
        <v>1613.31</v>
      </c>
      <c r="X4130">
        <v>15.82</v>
      </c>
      <c r="Z4130">
        <v>9231.7800000000007</v>
      </c>
      <c r="AB4130">
        <v>-2.6</v>
      </c>
      <c r="AF4130">
        <v>-30.94</v>
      </c>
      <c r="AG4130">
        <v>-33.53</v>
      </c>
      <c r="AH4130">
        <v>886.55</v>
      </c>
      <c r="AJ4130">
        <v>886.55</v>
      </c>
      <c r="AN4130">
        <v>886.55</v>
      </c>
      <c r="AP4130">
        <v>20203</v>
      </c>
      <c r="AQ4130" t="s">
        <v>184</v>
      </c>
      <c r="AR4130" t="s">
        <v>185</v>
      </c>
      <c r="AS4130" t="s">
        <v>184</v>
      </c>
      <c r="AT4130" t="s">
        <v>185</v>
      </c>
      <c r="AU4130">
        <v>16400</v>
      </c>
      <c r="AV4130" t="s">
        <v>106</v>
      </c>
      <c r="AW4130">
        <v>1</v>
      </c>
      <c r="AX4130">
        <v>1</v>
      </c>
      <c r="AY4130">
        <v>2004</v>
      </c>
      <c r="AZ4130">
        <v>3</v>
      </c>
      <c r="BA4130" t="str">
        <f t="shared" si="128"/>
        <v>20043</v>
      </c>
      <c r="BB4130" t="str">
        <f t="shared" si="129"/>
        <v>20043Falcon Air Express</v>
      </c>
      <c r="BC4130" t="e">
        <f>#N/A</f>
        <v>#N/A</v>
      </c>
      <c r="BD4130" t="e">
        <f>#N/A</f>
        <v>#N/A</v>
      </c>
      <c r="BE4130" t="e">
        <f>#N/A</f>
        <v>#N/A</v>
      </c>
      <c r="BF4130" t="e">
        <f>#N/A</f>
        <v>#N/A</v>
      </c>
      <c r="BG4130" t="e">
        <f>#N/A</f>
        <v>#N/A</v>
      </c>
    </row>
    <row r="4131" spans="1:59">
      <c r="A4131">
        <v>-1587.43</v>
      </c>
      <c r="B4131">
        <v>-1563.25</v>
      </c>
      <c r="H4131">
        <v>4963.72</v>
      </c>
      <c r="I4131">
        <v>4963.72</v>
      </c>
      <c r="P4131">
        <v>4963.72</v>
      </c>
      <c r="Q4131">
        <v>2670.45</v>
      </c>
      <c r="R4131">
        <v>2201.81</v>
      </c>
      <c r="W4131">
        <v>1592.62</v>
      </c>
      <c r="X4131">
        <v>18.66</v>
      </c>
      <c r="Y4131">
        <v>43.43</v>
      </c>
      <c r="Z4131">
        <v>6526.96</v>
      </c>
      <c r="AB4131">
        <v>-4.4000000000000004</v>
      </c>
      <c r="AF4131">
        <v>-19.78</v>
      </c>
      <c r="AG4131">
        <v>-24.19</v>
      </c>
      <c r="AH4131">
        <v>-1587.43</v>
      </c>
      <c r="AJ4131">
        <v>-1587.43</v>
      </c>
      <c r="AN4131">
        <v>-1587.43</v>
      </c>
      <c r="AP4131">
        <v>20203</v>
      </c>
      <c r="AQ4131" t="s">
        <v>184</v>
      </c>
      <c r="AR4131" t="s">
        <v>185</v>
      </c>
      <c r="AS4131" t="s">
        <v>184</v>
      </c>
      <c r="AT4131" t="s">
        <v>185</v>
      </c>
      <c r="AU4131">
        <v>16400</v>
      </c>
      <c r="AV4131" t="s">
        <v>106</v>
      </c>
      <c r="AW4131">
        <v>1</v>
      </c>
      <c r="AX4131">
        <v>1</v>
      </c>
      <c r="AY4131">
        <v>2004</v>
      </c>
      <c r="AZ4131">
        <v>4</v>
      </c>
      <c r="BA4131" t="str">
        <f t="shared" si="128"/>
        <v>20044</v>
      </c>
      <c r="BB4131" t="str">
        <f t="shared" si="129"/>
        <v>20044Falcon Air Express</v>
      </c>
      <c r="BC4131" t="e">
        <f>#N/A</f>
        <v>#N/A</v>
      </c>
      <c r="BD4131" t="e">
        <f>#N/A</f>
        <v>#N/A</v>
      </c>
      <c r="BE4131" t="e">
        <f>#N/A</f>
        <v>#N/A</v>
      </c>
      <c r="BF4131" t="e">
        <f>#N/A</f>
        <v>#N/A</v>
      </c>
      <c r="BG4131" t="e">
        <f>#N/A</f>
        <v>#N/A</v>
      </c>
    </row>
    <row r="4132" spans="1:59">
      <c r="A4132">
        <v>-450.75</v>
      </c>
      <c r="B4132">
        <v>-443.89</v>
      </c>
      <c r="H4132">
        <v>1409.46</v>
      </c>
      <c r="I4132">
        <v>1409.46</v>
      </c>
      <c r="P4132">
        <v>1409.46</v>
      </c>
      <c r="Q4132">
        <v>758.28</v>
      </c>
      <c r="R4132">
        <v>625.21</v>
      </c>
      <c r="W4132">
        <v>452.23</v>
      </c>
      <c r="X4132">
        <v>5.3</v>
      </c>
      <c r="Y4132">
        <v>12.33</v>
      </c>
      <c r="Z4132">
        <v>1853.34</v>
      </c>
      <c r="AB4132">
        <v>-1.25</v>
      </c>
      <c r="AF4132">
        <v>-5.62</v>
      </c>
      <c r="AG4132">
        <v>-6.87</v>
      </c>
      <c r="AH4132">
        <v>-450.75</v>
      </c>
      <c r="AJ4132">
        <v>-450.75</v>
      </c>
      <c r="AN4132">
        <v>-450.75</v>
      </c>
      <c r="AP4132">
        <v>20203</v>
      </c>
      <c r="AQ4132" t="s">
        <v>184</v>
      </c>
      <c r="AR4132" t="s">
        <v>185</v>
      </c>
      <c r="AS4132" t="s">
        <v>184</v>
      </c>
      <c r="AT4132" t="s">
        <v>185</v>
      </c>
      <c r="AU4132">
        <v>6400</v>
      </c>
      <c r="AV4132" t="s">
        <v>61</v>
      </c>
      <c r="AW4132">
        <v>1</v>
      </c>
      <c r="AX4132">
        <v>1</v>
      </c>
      <c r="AY4132">
        <v>2004</v>
      </c>
      <c r="AZ4132">
        <v>4</v>
      </c>
      <c r="BA4132" t="str">
        <f t="shared" si="128"/>
        <v>20044</v>
      </c>
      <c r="BB4132" t="str">
        <f t="shared" si="129"/>
        <v>20044Falcon Air Express</v>
      </c>
      <c r="BC4132" t="e">
        <f>#N/A</f>
        <v>#N/A</v>
      </c>
      <c r="BD4132" t="e">
        <f>#N/A</f>
        <v>#N/A</v>
      </c>
      <c r="BE4132" t="e">
        <f>#N/A</f>
        <v>#N/A</v>
      </c>
      <c r="BF4132" t="e">
        <f>#N/A</f>
        <v>#N/A</v>
      </c>
      <c r="BG4132" t="e">
        <f>#N/A</f>
        <v>#N/A</v>
      </c>
    </row>
    <row r="4133" spans="1:59">
      <c r="A4133">
        <v>-2058.21</v>
      </c>
      <c r="B4133">
        <v>-1067.95</v>
      </c>
      <c r="H4133">
        <v>5465.49</v>
      </c>
      <c r="I4133">
        <v>5465.49</v>
      </c>
      <c r="P4133">
        <v>5465.49</v>
      </c>
      <c r="Q4133">
        <v>3046.87</v>
      </c>
      <c r="R4133">
        <v>1833.06</v>
      </c>
      <c r="W4133">
        <v>1575.47</v>
      </c>
      <c r="X4133">
        <v>18.66</v>
      </c>
      <c r="Y4133">
        <v>59.39</v>
      </c>
      <c r="Z4133">
        <v>6533.45</v>
      </c>
      <c r="AB4133">
        <v>-7.32</v>
      </c>
      <c r="AF4133">
        <v>-982.93</v>
      </c>
      <c r="AG4133">
        <v>-990.26</v>
      </c>
      <c r="AH4133">
        <v>-2058.21</v>
      </c>
      <c r="AJ4133">
        <v>-2058.21</v>
      </c>
      <c r="AN4133">
        <v>-2058.21</v>
      </c>
      <c r="AP4133">
        <v>20203</v>
      </c>
      <c r="AQ4133" t="s">
        <v>184</v>
      </c>
      <c r="AR4133" t="s">
        <v>185</v>
      </c>
      <c r="AS4133" t="s">
        <v>184</v>
      </c>
      <c r="AT4133" t="s">
        <v>185</v>
      </c>
      <c r="AU4133">
        <v>16400</v>
      </c>
      <c r="AV4133" t="s">
        <v>106</v>
      </c>
      <c r="AW4133">
        <v>1</v>
      </c>
      <c r="AX4133">
        <v>1</v>
      </c>
      <c r="AY4133">
        <v>2005</v>
      </c>
      <c r="AZ4133">
        <v>1</v>
      </c>
      <c r="BA4133" t="str">
        <f t="shared" si="128"/>
        <v>20051</v>
      </c>
      <c r="BB4133" t="str">
        <f t="shared" si="129"/>
        <v>20051Falcon Air Express</v>
      </c>
      <c r="BC4133" t="e">
        <f>#N/A</f>
        <v>#N/A</v>
      </c>
      <c r="BD4133" t="e">
        <f>#N/A</f>
        <v>#N/A</v>
      </c>
      <c r="BE4133" t="e">
        <f>#N/A</f>
        <v>#N/A</v>
      </c>
      <c r="BF4133" t="e">
        <f>#N/A</f>
        <v>#N/A</v>
      </c>
      <c r="BG4133" t="e">
        <f>#N/A</f>
        <v>#N/A</v>
      </c>
    </row>
    <row r="4134" spans="1:59">
      <c r="A4134">
        <v>-584.42999999999995</v>
      </c>
      <c r="B4134">
        <v>-303.25</v>
      </c>
      <c r="H4134">
        <v>1551.94</v>
      </c>
      <c r="I4134">
        <v>1551.94</v>
      </c>
      <c r="P4134">
        <v>1551.94</v>
      </c>
      <c r="Q4134">
        <v>865.16</v>
      </c>
      <c r="R4134">
        <v>520.5</v>
      </c>
      <c r="W4134">
        <v>447.36</v>
      </c>
      <c r="X4134">
        <v>5.3</v>
      </c>
      <c r="Y4134">
        <v>16.86</v>
      </c>
      <c r="Z4134">
        <v>1855.18</v>
      </c>
      <c r="AB4134">
        <v>-2.08</v>
      </c>
      <c r="AF4134">
        <v>-279.11</v>
      </c>
      <c r="AG4134">
        <v>-281.19</v>
      </c>
      <c r="AH4134">
        <v>-584.42999999999995</v>
      </c>
      <c r="AJ4134">
        <v>-584.42999999999995</v>
      </c>
      <c r="AN4134">
        <v>-584.42999999999995</v>
      </c>
      <c r="AP4134">
        <v>20203</v>
      </c>
      <c r="AQ4134" t="s">
        <v>184</v>
      </c>
      <c r="AR4134" t="s">
        <v>185</v>
      </c>
      <c r="AS4134" t="s">
        <v>184</v>
      </c>
      <c r="AT4134" t="s">
        <v>185</v>
      </c>
      <c r="AU4134">
        <v>6400</v>
      </c>
      <c r="AV4134" t="s">
        <v>61</v>
      </c>
      <c r="AW4134">
        <v>1</v>
      </c>
      <c r="AX4134">
        <v>1</v>
      </c>
      <c r="AY4134">
        <v>2005</v>
      </c>
      <c r="AZ4134">
        <v>1</v>
      </c>
      <c r="BA4134" t="str">
        <f t="shared" si="128"/>
        <v>20051</v>
      </c>
      <c r="BB4134" t="str">
        <f t="shared" si="129"/>
        <v>20051Falcon Air Express</v>
      </c>
      <c r="BC4134" t="e">
        <f>#N/A</f>
        <v>#N/A</v>
      </c>
      <c r="BD4134" t="e">
        <f>#N/A</f>
        <v>#N/A</v>
      </c>
      <c r="BE4134" t="e">
        <f>#N/A</f>
        <v>#N/A</v>
      </c>
      <c r="BF4134" t="e">
        <f>#N/A</f>
        <v>#N/A</v>
      </c>
      <c r="BG4134" t="e">
        <f>#N/A</f>
        <v>#N/A</v>
      </c>
    </row>
    <row r="4135" spans="1:59">
      <c r="A4135">
        <v>-894.36</v>
      </c>
      <c r="B4135">
        <v>-859.02</v>
      </c>
      <c r="H4135">
        <v>7588.37</v>
      </c>
      <c r="I4135">
        <v>7588.37</v>
      </c>
      <c r="P4135">
        <v>7588.37</v>
      </c>
      <c r="Q4135">
        <v>4072.37</v>
      </c>
      <c r="R4135">
        <v>2224.3200000000002</v>
      </c>
      <c r="W4135">
        <v>2109.6999999999998</v>
      </c>
      <c r="X4135">
        <v>41</v>
      </c>
      <c r="Z4135">
        <v>8447.39</v>
      </c>
      <c r="AB4135">
        <v>-2.94</v>
      </c>
      <c r="AF4135">
        <v>-32.39</v>
      </c>
      <c r="AG4135">
        <v>-35.33</v>
      </c>
      <c r="AH4135">
        <v>-894.36</v>
      </c>
      <c r="AJ4135">
        <v>-894.36</v>
      </c>
      <c r="AN4135">
        <v>-894.36</v>
      </c>
      <c r="AP4135">
        <v>20203</v>
      </c>
      <c r="AQ4135" t="s">
        <v>184</v>
      </c>
      <c r="AR4135" t="s">
        <v>185</v>
      </c>
      <c r="AS4135" t="s">
        <v>184</v>
      </c>
      <c r="AT4135" t="s">
        <v>185</v>
      </c>
      <c r="AU4135">
        <v>16400</v>
      </c>
      <c r="AV4135" t="s">
        <v>106</v>
      </c>
      <c r="AW4135">
        <v>1</v>
      </c>
      <c r="AX4135">
        <v>1</v>
      </c>
      <c r="AY4135">
        <v>2005</v>
      </c>
      <c r="AZ4135">
        <v>2</v>
      </c>
      <c r="BA4135" t="str">
        <f t="shared" si="128"/>
        <v>20052</v>
      </c>
      <c r="BB4135" t="str">
        <f t="shared" si="129"/>
        <v>20052Falcon Air Express</v>
      </c>
      <c r="BC4135" t="e">
        <f>#N/A</f>
        <v>#N/A</v>
      </c>
      <c r="BD4135" t="e">
        <f>#N/A</f>
        <v>#N/A</v>
      </c>
      <c r="BE4135" t="e">
        <f>#N/A</f>
        <v>#N/A</v>
      </c>
      <c r="BF4135" t="e">
        <f>#N/A</f>
        <v>#N/A</v>
      </c>
      <c r="BG4135" t="e">
        <f>#N/A</f>
        <v>#N/A</v>
      </c>
    </row>
    <row r="4136" spans="1:59">
      <c r="A4136">
        <v>-127.3</v>
      </c>
      <c r="B4136">
        <v>-122.27</v>
      </c>
      <c r="H4136">
        <v>1080.1199999999999</v>
      </c>
      <c r="I4136">
        <v>1080.1199999999999</v>
      </c>
      <c r="P4136">
        <v>1080.1199999999999</v>
      </c>
      <c r="Q4136">
        <v>579.66</v>
      </c>
      <c r="R4136">
        <v>316.61</v>
      </c>
      <c r="W4136">
        <v>300.29000000000002</v>
      </c>
      <c r="X4136">
        <v>5.84</v>
      </c>
      <c r="Z4136">
        <v>1202.4000000000001</v>
      </c>
      <c r="AB4136">
        <v>-0.42</v>
      </c>
      <c r="AF4136">
        <v>-4.6100000000000003</v>
      </c>
      <c r="AG4136">
        <v>-5.03</v>
      </c>
      <c r="AH4136">
        <v>-127.3</v>
      </c>
      <c r="AJ4136">
        <v>-127.3</v>
      </c>
      <c r="AN4136">
        <v>-127.3</v>
      </c>
      <c r="AP4136">
        <v>20203</v>
      </c>
      <c r="AQ4136" t="s">
        <v>184</v>
      </c>
      <c r="AR4136" t="s">
        <v>185</v>
      </c>
      <c r="AS4136" t="s">
        <v>184</v>
      </c>
      <c r="AT4136" t="s">
        <v>185</v>
      </c>
      <c r="AU4136">
        <v>6400</v>
      </c>
      <c r="AV4136" t="s">
        <v>61</v>
      </c>
      <c r="AW4136">
        <v>1</v>
      </c>
      <c r="AX4136">
        <v>1</v>
      </c>
      <c r="AY4136">
        <v>2005</v>
      </c>
      <c r="AZ4136">
        <v>2</v>
      </c>
      <c r="BA4136" t="str">
        <f t="shared" si="128"/>
        <v>20052</v>
      </c>
      <c r="BB4136" t="str">
        <f t="shared" si="129"/>
        <v>20052Falcon Air Express</v>
      </c>
      <c r="BC4136" t="e">
        <f>#N/A</f>
        <v>#N/A</v>
      </c>
      <c r="BD4136" t="e">
        <f>#N/A</f>
        <v>#N/A</v>
      </c>
      <c r="BE4136" t="e">
        <f>#N/A</f>
        <v>#N/A</v>
      </c>
      <c r="BF4136" t="e">
        <f>#N/A</f>
        <v>#N/A</v>
      </c>
      <c r="BG4136" t="e">
        <f>#N/A</f>
        <v>#N/A</v>
      </c>
    </row>
    <row r="4137" spans="1:59">
      <c r="A4137">
        <v>-1816.44</v>
      </c>
      <c r="B4137">
        <v>-1811.6</v>
      </c>
      <c r="H4137">
        <v>8190.18</v>
      </c>
      <c r="I4137">
        <v>8190.18</v>
      </c>
      <c r="P4137">
        <v>8190.18</v>
      </c>
      <c r="Q4137">
        <v>5202.29</v>
      </c>
      <c r="R4137">
        <v>1821.97</v>
      </c>
      <c r="W4137">
        <v>2951.31</v>
      </c>
      <c r="X4137">
        <v>26.21</v>
      </c>
      <c r="Z4137">
        <v>10001.780000000001</v>
      </c>
      <c r="AB4137">
        <v>-2.9</v>
      </c>
      <c r="AF4137">
        <v>-1.94</v>
      </c>
      <c r="AG4137">
        <v>-4.84</v>
      </c>
      <c r="AH4137">
        <v>-1816.44</v>
      </c>
      <c r="AJ4137">
        <v>-1816.44</v>
      </c>
      <c r="AN4137">
        <v>-1816.44</v>
      </c>
      <c r="AP4137">
        <v>20203</v>
      </c>
      <c r="AQ4137" t="s">
        <v>184</v>
      </c>
      <c r="AR4137" t="s">
        <v>185</v>
      </c>
      <c r="AS4137" t="s">
        <v>184</v>
      </c>
      <c r="AT4137" t="s">
        <v>185</v>
      </c>
      <c r="AU4137">
        <v>16400</v>
      </c>
      <c r="AV4137" t="s">
        <v>106</v>
      </c>
      <c r="AW4137">
        <v>1</v>
      </c>
      <c r="AX4137">
        <v>1</v>
      </c>
      <c r="AY4137">
        <v>2005</v>
      </c>
      <c r="AZ4137">
        <v>3</v>
      </c>
      <c r="BA4137" t="str">
        <f t="shared" si="128"/>
        <v>20053</v>
      </c>
      <c r="BB4137" t="str">
        <f t="shared" si="129"/>
        <v>20053Falcon Air Express</v>
      </c>
      <c r="BC4137" t="e">
        <f>#N/A</f>
        <v>#N/A</v>
      </c>
      <c r="BD4137" t="e">
        <f>#N/A</f>
        <v>#N/A</v>
      </c>
      <c r="BE4137" t="e">
        <f>#N/A</f>
        <v>#N/A</v>
      </c>
      <c r="BF4137" t="e">
        <f>#N/A</f>
        <v>#N/A</v>
      </c>
      <c r="BG4137" t="e">
        <f>#N/A</f>
        <v>#N/A</v>
      </c>
    </row>
    <row r="4138" spans="1:59">
      <c r="A4138">
        <v>-320.55</v>
      </c>
      <c r="B4138">
        <v>-319.7</v>
      </c>
      <c r="H4138">
        <v>1445.33</v>
      </c>
      <c r="I4138">
        <v>1445.33</v>
      </c>
      <c r="P4138">
        <v>1445.33</v>
      </c>
      <c r="Q4138">
        <v>918.05</v>
      </c>
      <c r="R4138">
        <v>321.52</v>
      </c>
      <c r="W4138">
        <v>520.82000000000005</v>
      </c>
      <c r="X4138">
        <v>4.63</v>
      </c>
      <c r="Z4138">
        <v>1765.02</v>
      </c>
      <c r="AB4138">
        <v>-0.51</v>
      </c>
      <c r="AF4138">
        <v>-0.34</v>
      </c>
      <c r="AG4138">
        <v>-0.85</v>
      </c>
      <c r="AH4138">
        <v>-320.55</v>
      </c>
      <c r="AJ4138">
        <v>-320.55</v>
      </c>
      <c r="AN4138">
        <v>-320.55</v>
      </c>
      <c r="AP4138">
        <v>20203</v>
      </c>
      <c r="AQ4138" t="s">
        <v>184</v>
      </c>
      <c r="AR4138" t="s">
        <v>185</v>
      </c>
      <c r="AS4138" t="s">
        <v>184</v>
      </c>
      <c r="AT4138" t="s">
        <v>185</v>
      </c>
      <c r="AU4138">
        <v>6400</v>
      </c>
      <c r="AV4138" t="s">
        <v>61</v>
      </c>
      <c r="AW4138">
        <v>1</v>
      </c>
      <c r="AX4138">
        <v>1</v>
      </c>
      <c r="AY4138">
        <v>2005</v>
      </c>
      <c r="AZ4138">
        <v>3</v>
      </c>
      <c r="BA4138" t="str">
        <f t="shared" si="128"/>
        <v>20053</v>
      </c>
      <c r="BB4138" t="str">
        <f t="shared" si="129"/>
        <v>20053Falcon Air Express</v>
      </c>
      <c r="BC4138" t="e">
        <f>#N/A</f>
        <v>#N/A</v>
      </c>
      <c r="BD4138" t="e">
        <f>#N/A</f>
        <v>#N/A</v>
      </c>
      <c r="BE4138" t="e">
        <f>#N/A</f>
        <v>#N/A</v>
      </c>
      <c r="BF4138" t="e">
        <f>#N/A</f>
        <v>#N/A</v>
      </c>
      <c r="BG4138" t="e">
        <f>#N/A</f>
        <v>#N/A</v>
      </c>
    </row>
    <row r="4139" spans="1:59">
      <c r="A4139">
        <v>-460.41</v>
      </c>
      <c r="B4139">
        <v>-2352.23</v>
      </c>
      <c r="H4139">
        <v>5256.75</v>
      </c>
      <c r="I4139">
        <v>5256.75</v>
      </c>
      <c r="P4139">
        <v>5256.75</v>
      </c>
      <c r="Q4139">
        <v>4358.1499999999996</v>
      </c>
      <c r="R4139">
        <v>1506.67</v>
      </c>
      <c r="W4139">
        <v>1694.88</v>
      </c>
      <c r="X4139">
        <v>49.29</v>
      </c>
      <c r="Z4139">
        <v>7608.97</v>
      </c>
      <c r="AB4139">
        <v>-64.790000000000006</v>
      </c>
      <c r="AF4139">
        <v>1956.61</v>
      </c>
      <c r="AG4139">
        <v>1891.82</v>
      </c>
      <c r="AH4139">
        <v>-460.41</v>
      </c>
      <c r="AJ4139">
        <v>-460.41</v>
      </c>
      <c r="AN4139">
        <v>-460.41</v>
      </c>
      <c r="AP4139">
        <v>20203</v>
      </c>
      <c r="AQ4139" t="s">
        <v>184</v>
      </c>
      <c r="AR4139" t="s">
        <v>185</v>
      </c>
      <c r="AS4139" t="s">
        <v>184</v>
      </c>
      <c r="AT4139" t="s">
        <v>185</v>
      </c>
      <c r="AU4139">
        <v>16400</v>
      </c>
      <c r="AV4139" t="s">
        <v>106</v>
      </c>
      <c r="AW4139">
        <v>1</v>
      </c>
      <c r="AX4139">
        <v>1</v>
      </c>
      <c r="AY4139">
        <v>2005</v>
      </c>
      <c r="AZ4139">
        <v>4</v>
      </c>
      <c r="BA4139" t="str">
        <f t="shared" si="128"/>
        <v>20054</v>
      </c>
      <c r="BB4139" t="str">
        <f t="shared" si="129"/>
        <v>20054Falcon Air Express</v>
      </c>
      <c r="BC4139" t="e">
        <f>#N/A</f>
        <v>#N/A</v>
      </c>
      <c r="BD4139" t="e">
        <f>#N/A</f>
        <v>#N/A</v>
      </c>
      <c r="BE4139" t="e">
        <f>#N/A</f>
        <v>#N/A</v>
      </c>
      <c r="BF4139" t="e">
        <f>#N/A</f>
        <v>#N/A</v>
      </c>
      <c r="BG4139" t="e">
        <f>#N/A</f>
        <v>#N/A</v>
      </c>
    </row>
    <row r="4140" spans="1:59">
      <c r="A4140">
        <v>-197.32</v>
      </c>
      <c r="B4140">
        <v>-1008.1</v>
      </c>
      <c r="H4140">
        <v>2252.89</v>
      </c>
      <c r="I4140">
        <v>2252.89</v>
      </c>
      <c r="P4140">
        <v>2252.89</v>
      </c>
      <c r="Q4140">
        <v>1867.78</v>
      </c>
      <c r="R4140">
        <v>645.71</v>
      </c>
      <c r="W4140">
        <v>726.38</v>
      </c>
      <c r="X4140">
        <v>21.12</v>
      </c>
      <c r="Z4140">
        <v>3260.99</v>
      </c>
      <c r="AB4140">
        <v>-27.77</v>
      </c>
      <c r="AF4140">
        <v>838.55</v>
      </c>
      <c r="AG4140">
        <v>810.78</v>
      </c>
      <c r="AH4140">
        <v>-197.32</v>
      </c>
      <c r="AJ4140">
        <v>-197.32</v>
      </c>
      <c r="AN4140">
        <v>-197.32</v>
      </c>
      <c r="AP4140">
        <v>20203</v>
      </c>
      <c r="AQ4140" t="s">
        <v>184</v>
      </c>
      <c r="AR4140" t="s">
        <v>185</v>
      </c>
      <c r="AS4140" t="s">
        <v>184</v>
      </c>
      <c r="AT4140" t="s">
        <v>185</v>
      </c>
      <c r="AU4140">
        <v>6400</v>
      </c>
      <c r="AV4140" t="s">
        <v>61</v>
      </c>
      <c r="AW4140">
        <v>1</v>
      </c>
      <c r="AX4140">
        <v>1</v>
      </c>
      <c r="AY4140">
        <v>2005</v>
      </c>
      <c r="AZ4140">
        <v>4</v>
      </c>
      <c r="BA4140" t="str">
        <f t="shared" si="128"/>
        <v>20054</v>
      </c>
      <c r="BB4140" t="str">
        <f t="shared" si="129"/>
        <v>20054Falcon Air Express</v>
      </c>
      <c r="BC4140" t="e">
        <f>#N/A</f>
        <v>#N/A</v>
      </c>
      <c r="BD4140" t="e">
        <f>#N/A</f>
        <v>#N/A</v>
      </c>
      <c r="BE4140" t="e">
        <f>#N/A</f>
        <v>#N/A</v>
      </c>
      <c r="BF4140" t="e">
        <f>#N/A</f>
        <v>#N/A</v>
      </c>
      <c r="BG4140" t="e">
        <f>#N/A</f>
        <v>#N/A</v>
      </c>
    </row>
    <row r="4141" spans="1:59">
      <c r="A4141">
        <v>-851.46</v>
      </c>
      <c r="B4141">
        <v>-896.66</v>
      </c>
      <c r="H4141">
        <v>3131.41</v>
      </c>
      <c r="I4141">
        <v>3131.41</v>
      </c>
      <c r="P4141">
        <v>3131.41</v>
      </c>
      <c r="Q4141">
        <v>2234.77</v>
      </c>
      <c r="R4141">
        <v>728.29</v>
      </c>
      <c r="W4141">
        <v>1033.8900000000001</v>
      </c>
      <c r="X4141">
        <v>31.12</v>
      </c>
      <c r="Z4141">
        <v>4028.06</v>
      </c>
      <c r="AB4141">
        <v>-4.33</v>
      </c>
      <c r="AF4141">
        <v>49.53</v>
      </c>
      <c r="AG4141">
        <v>45.19</v>
      </c>
      <c r="AH4141">
        <v>-851.46</v>
      </c>
      <c r="AJ4141">
        <v>-851.46</v>
      </c>
      <c r="AN4141">
        <v>-851.46</v>
      </c>
      <c r="AP4141">
        <v>20203</v>
      </c>
      <c r="AQ4141" t="s">
        <v>184</v>
      </c>
      <c r="AR4141" t="s">
        <v>185</v>
      </c>
      <c r="AS4141" t="s">
        <v>184</v>
      </c>
      <c r="AT4141" t="s">
        <v>185</v>
      </c>
      <c r="AU4141">
        <v>6400</v>
      </c>
      <c r="AV4141" t="s">
        <v>61</v>
      </c>
      <c r="AW4141">
        <v>1</v>
      </c>
      <c r="AX4141">
        <v>1</v>
      </c>
      <c r="AY4141">
        <v>2006</v>
      </c>
      <c r="AZ4141">
        <v>1</v>
      </c>
      <c r="BA4141" t="str">
        <f t="shared" si="128"/>
        <v>20061</v>
      </c>
      <c r="BB4141" t="str">
        <f t="shared" si="129"/>
        <v>20061Falcon Air Express</v>
      </c>
      <c r="BC4141" t="e">
        <f>#N/A</f>
        <v>#N/A</v>
      </c>
      <c r="BD4141" t="e">
        <f>#N/A</f>
        <v>#N/A</v>
      </c>
      <c r="BE4141" t="e">
        <f>#N/A</f>
        <v>#N/A</v>
      </c>
      <c r="BF4141" t="e">
        <f>#N/A</f>
        <v>#N/A</v>
      </c>
      <c r="BG4141" t="e">
        <f>#N/A</f>
        <v>#N/A</v>
      </c>
    </row>
    <row r="4142" spans="1:59">
      <c r="A4142">
        <v>-800.4</v>
      </c>
      <c r="B4142">
        <v>-842.87</v>
      </c>
      <c r="H4142">
        <v>2943.57</v>
      </c>
      <c r="I4142">
        <v>2943.57</v>
      </c>
      <c r="P4142">
        <v>2943.57</v>
      </c>
      <c r="Q4142">
        <v>2100.7199999999998</v>
      </c>
      <c r="R4142">
        <v>684.6</v>
      </c>
      <c r="W4142">
        <v>971.87</v>
      </c>
      <c r="X4142">
        <v>29.25</v>
      </c>
      <c r="Z4142">
        <v>3786.44</v>
      </c>
      <c r="AB4142">
        <v>-4.07</v>
      </c>
      <c r="AF4142">
        <v>46.54</v>
      </c>
      <c r="AG4142">
        <v>42.47</v>
      </c>
      <c r="AH4142">
        <v>-800.4</v>
      </c>
      <c r="AJ4142">
        <v>-800.4</v>
      </c>
      <c r="AN4142">
        <v>-800.4</v>
      </c>
      <c r="AP4142">
        <v>20203</v>
      </c>
      <c r="AQ4142" t="s">
        <v>184</v>
      </c>
      <c r="AR4142" t="s">
        <v>185</v>
      </c>
      <c r="AS4142" t="s">
        <v>184</v>
      </c>
      <c r="AT4142" t="s">
        <v>185</v>
      </c>
      <c r="AU4142">
        <v>16400</v>
      </c>
      <c r="AV4142" t="s">
        <v>106</v>
      </c>
      <c r="AW4142">
        <v>1</v>
      </c>
      <c r="AX4142">
        <v>1</v>
      </c>
      <c r="AY4142">
        <v>2006</v>
      </c>
      <c r="AZ4142">
        <v>1</v>
      </c>
      <c r="BA4142" t="str">
        <f t="shared" si="128"/>
        <v>20061</v>
      </c>
      <c r="BB4142" t="str">
        <f t="shared" si="129"/>
        <v>20061Falcon Air Express</v>
      </c>
      <c r="BC4142" t="e">
        <f>#N/A</f>
        <v>#N/A</v>
      </c>
      <c r="BD4142" t="e">
        <f>#N/A</f>
        <v>#N/A</v>
      </c>
      <c r="BE4142" t="e">
        <f>#N/A</f>
        <v>#N/A</v>
      </c>
      <c r="BF4142" t="e">
        <f>#N/A</f>
        <v>#N/A</v>
      </c>
      <c r="BG4142" t="e">
        <f>#N/A</f>
        <v>#N/A</v>
      </c>
    </row>
    <row r="4143" spans="1:59">
      <c r="A4143">
        <v>23.08</v>
      </c>
      <c r="B4143">
        <v>23.08</v>
      </c>
      <c r="C4143">
        <v>0</v>
      </c>
      <c r="D4143">
        <v>0</v>
      </c>
      <c r="F4143">
        <v>0</v>
      </c>
      <c r="G4143">
        <v>0</v>
      </c>
      <c r="I4143">
        <v>3450.94</v>
      </c>
      <c r="J4143">
        <v>0</v>
      </c>
      <c r="L4143">
        <v>0</v>
      </c>
      <c r="M4143">
        <v>61.83</v>
      </c>
      <c r="N4143">
        <v>0</v>
      </c>
      <c r="O4143">
        <v>0</v>
      </c>
      <c r="P4143">
        <v>3512.77</v>
      </c>
      <c r="Q4143">
        <v>1479.21</v>
      </c>
      <c r="R4143">
        <v>589.78</v>
      </c>
      <c r="S4143">
        <v>0</v>
      </c>
      <c r="T4143">
        <v>0</v>
      </c>
      <c r="U4143">
        <v>0</v>
      </c>
      <c r="V4143">
        <v>0</v>
      </c>
      <c r="W4143">
        <v>1420.69</v>
      </c>
      <c r="X4143">
        <v>0</v>
      </c>
      <c r="Y4143">
        <v>0</v>
      </c>
      <c r="Z4143">
        <v>3489.69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23.08</v>
      </c>
      <c r="AI4143">
        <v>0</v>
      </c>
      <c r="AJ4143">
        <v>23.08</v>
      </c>
      <c r="AK4143">
        <v>0</v>
      </c>
      <c r="AL4143">
        <v>0</v>
      </c>
      <c r="AM4143">
        <v>0</v>
      </c>
      <c r="AO4143">
        <v>0</v>
      </c>
      <c r="AP4143">
        <v>20203</v>
      </c>
      <c r="AQ4143" t="s">
        <v>184</v>
      </c>
      <c r="AR4143" t="s">
        <v>185</v>
      </c>
      <c r="AS4143" t="s">
        <v>184</v>
      </c>
      <c r="AT4143" t="s">
        <v>185</v>
      </c>
      <c r="AU4143">
        <v>16400</v>
      </c>
      <c r="AV4143" t="s">
        <v>106</v>
      </c>
      <c r="AW4143">
        <v>1</v>
      </c>
      <c r="AX4143">
        <v>1</v>
      </c>
      <c r="AY4143">
        <v>2015</v>
      </c>
      <c r="AZ4143">
        <v>1</v>
      </c>
      <c r="BA4143" t="str">
        <f t="shared" si="128"/>
        <v>20151</v>
      </c>
      <c r="BB4143" t="str">
        <f t="shared" si="129"/>
        <v>20151Falcon Air Express</v>
      </c>
      <c r="BC4143" t="e">
        <f>#N/A</f>
        <v>#N/A</v>
      </c>
      <c r="BD4143" t="e">
        <f>#N/A</f>
        <v>#N/A</v>
      </c>
      <c r="BE4143" t="e">
        <f>#N/A</f>
        <v>#N/A</v>
      </c>
      <c r="BF4143" t="e">
        <f>#N/A</f>
        <v>#N/A</v>
      </c>
      <c r="BG4143" t="e">
        <f>#N/A</f>
        <v>#N/A</v>
      </c>
    </row>
    <row r="4144" spans="1:59">
      <c r="A4144">
        <v>24.03</v>
      </c>
      <c r="B4144">
        <v>24.03</v>
      </c>
      <c r="C4144">
        <v>0</v>
      </c>
      <c r="D4144">
        <v>0</v>
      </c>
      <c r="F4144">
        <v>0</v>
      </c>
      <c r="G4144">
        <v>0</v>
      </c>
      <c r="I4144">
        <v>3591.79</v>
      </c>
      <c r="J4144">
        <v>0</v>
      </c>
      <c r="L4144">
        <v>0</v>
      </c>
      <c r="M4144">
        <v>64.349999999999994</v>
      </c>
      <c r="N4144">
        <v>0</v>
      </c>
      <c r="O4144">
        <v>0</v>
      </c>
      <c r="P4144">
        <v>3656.15</v>
      </c>
      <c r="Q4144">
        <v>1539.58</v>
      </c>
      <c r="R4144">
        <v>613.85</v>
      </c>
      <c r="S4144">
        <v>0</v>
      </c>
      <c r="T4144">
        <v>0</v>
      </c>
      <c r="U4144">
        <v>0</v>
      </c>
      <c r="V4144">
        <v>0</v>
      </c>
      <c r="W4144">
        <v>1478.68</v>
      </c>
      <c r="X4144">
        <v>0</v>
      </c>
      <c r="Y4144">
        <v>0</v>
      </c>
      <c r="Z4144">
        <v>3632.12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24.03</v>
      </c>
      <c r="AI4144">
        <v>0</v>
      </c>
      <c r="AJ4144">
        <v>24.03</v>
      </c>
      <c r="AK4144">
        <v>0</v>
      </c>
      <c r="AL4144">
        <v>0</v>
      </c>
      <c r="AM4144">
        <v>0</v>
      </c>
      <c r="AO4144">
        <v>0</v>
      </c>
      <c r="AP4144">
        <v>20203</v>
      </c>
      <c r="AQ4144" t="s">
        <v>184</v>
      </c>
      <c r="AR4144" t="s">
        <v>185</v>
      </c>
      <c r="AS4144" t="s">
        <v>184</v>
      </c>
      <c r="AT4144" t="s">
        <v>185</v>
      </c>
      <c r="AU4144">
        <v>6400</v>
      </c>
      <c r="AV4144" t="s">
        <v>61</v>
      </c>
      <c r="AW4144">
        <v>1</v>
      </c>
      <c r="AX4144">
        <v>1</v>
      </c>
      <c r="AY4144">
        <v>2015</v>
      </c>
      <c r="AZ4144">
        <v>1</v>
      </c>
      <c r="BA4144" t="str">
        <f t="shared" si="128"/>
        <v>20151</v>
      </c>
      <c r="BB4144" t="str">
        <f t="shared" si="129"/>
        <v>20151Falcon Air Express</v>
      </c>
      <c r="BC4144" t="e">
        <f>#N/A</f>
        <v>#N/A</v>
      </c>
      <c r="BD4144" t="e">
        <f>#N/A</f>
        <v>#N/A</v>
      </c>
      <c r="BE4144" t="e">
        <f>#N/A</f>
        <v>#N/A</v>
      </c>
      <c r="BF4144" t="e">
        <f>#N/A</f>
        <v>#N/A</v>
      </c>
      <c r="BG4144" t="e">
        <f>#N/A</f>
        <v>#N/A</v>
      </c>
    </row>
    <row r="4145" spans="1:59">
      <c r="A4145">
        <v>2192</v>
      </c>
      <c r="B4145">
        <v>6596</v>
      </c>
      <c r="D4145">
        <v>1211</v>
      </c>
      <c r="E4145">
        <v>241745</v>
      </c>
      <c r="F4145">
        <v>241745</v>
      </c>
      <c r="H4145">
        <v>1712</v>
      </c>
      <c r="J4145">
        <v>1712</v>
      </c>
      <c r="K4145">
        <v>7372</v>
      </c>
      <c r="M4145">
        <v>7372</v>
      </c>
      <c r="O4145">
        <v>123770</v>
      </c>
      <c r="P4145">
        <v>375810</v>
      </c>
      <c r="Q4145">
        <v>68007</v>
      </c>
      <c r="R4145">
        <v>53604</v>
      </c>
      <c r="T4145">
        <v>53852</v>
      </c>
      <c r="U4145">
        <v>12208</v>
      </c>
      <c r="V4145">
        <v>53522</v>
      </c>
      <c r="X4145">
        <v>13452</v>
      </c>
      <c r="Y4145">
        <v>114569</v>
      </c>
      <c r="Z4145">
        <v>369214</v>
      </c>
      <c r="AA4145">
        <v>-1932</v>
      </c>
      <c r="AB4145">
        <v>256</v>
      </c>
      <c r="AC4145">
        <v>-479</v>
      </c>
      <c r="AF4145">
        <v>-934</v>
      </c>
      <c r="AG4145">
        <v>-3089</v>
      </c>
      <c r="AH4145">
        <v>3507</v>
      </c>
      <c r="AI4145">
        <v>1315</v>
      </c>
      <c r="AJ4145">
        <v>2192</v>
      </c>
      <c r="AN4145">
        <v>2192</v>
      </c>
      <c r="AP4145">
        <v>20107</v>
      </c>
      <c r="AQ4145" t="s">
        <v>186</v>
      </c>
      <c r="AR4145" t="s">
        <v>187</v>
      </c>
      <c r="AS4145" t="s">
        <v>186</v>
      </c>
      <c r="AT4145" t="s">
        <v>187</v>
      </c>
      <c r="AU4145">
        <v>16196</v>
      </c>
      <c r="AV4145" t="s">
        <v>69</v>
      </c>
      <c r="AW4145">
        <v>3</v>
      </c>
      <c r="AX4145">
        <v>3</v>
      </c>
      <c r="AY4145">
        <v>2002</v>
      </c>
      <c r="AZ4145">
        <v>1</v>
      </c>
      <c r="BA4145" t="str">
        <f t="shared" si="128"/>
        <v>20021</v>
      </c>
      <c r="BB4145" t="str">
        <f t="shared" si="129"/>
        <v>20021Federal Express Corporation</v>
      </c>
      <c r="BC4145" t="e">
        <f>#N/A</f>
        <v>#N/A</v>
      </c>
      <c r="BD4145" t="e">
        <f>#N/A</f>
        <v>#N/A</v>
      </c>
      <c r="BE4145" t="e">
        <f>#N/A</f>
        <v>#N/A</v>
      </c>
      <c r="BF4145" t="e">
        <f>#N/A</f>
        <v>#N/A</v>
      </c>
      <c r="BG4145" t="e">
        <f>#N/A</f>
        <v>#N/A</v>
      </c>
    </row>
    <row r="4146" spans="1:59">
      <c r="A4146">
        <v>9397</v>
      </c>
      <c r="B4146">
        <v>36606</v>
      </c>
      <c r="D4146">
        <v>2148</v>
      </c>
      <c r="E4146">
        <v>1136399</v>
      </c>
      <c r="F4146">
        <v>1136399</v>
      </c>
      <c r="H4146">
        <v>5482</v>
      </c>
      <c r="J4146">
        <v>5482</v>
      </c>
      <c r="K4146">
        <v>103995</v>
      </c>
      <c r="M4146">
        <v>103995</v>
      </c>
      <c r="O4146">
        <v>1549284</v>
      </c>
      <c r="P4146">
        <v>2797308</v>
      </c>
      <c r="Q4146">
        <v>458935</v>
      </c>
      <c r="R4146">
        <v>271590</v>
      </c>
      <c r="T4146">
        <v>228492</v>
      </c>
      <c r="U4146">
        <v>13877</v>
      </c>
      <c r="V4146">
        <v>157598</v>
      </c>
      <c r="X4146">
        <v>107181</v>
      </c>
      <c r="Y4146">
        <v>1523029</v>
      </c>
      <c r="Z4146">
        <v>2760702</v>
      </c>
      <c r="AA4146">
        <v>-15966</v>
      </c>
      <c r="AB4146">
        <v>2115</v>
      </c>
      <c r="AF4146">
        <v>-7719</v>
      </c>
      <c r="AG4146">
        <v>-21570</v>
      </c>
      <c r="AH4146">
        <v>15036</v>
      </c>
      <c r="AI4146">
        <v>5639</v>
      </c>
      <c r="AJ4146">
        <v>9397</v>
      </c>
      <c r="AN4146">
        <v>9397</v>
      </c>
      <c r="AP4146">
        <v>20107</v>
      </c>
      <c r="AQ4146" t="s">
        <v>186</v>
      </c>
      <c r="AR4146" t="s">
        <v>187</v>
      </c>
      <c r="AS4146" t="s">
        <v>186</v>
      </c>
      <c r="AT4146" t="s">
        <v>187</v>
      </c>
      <c r="AU4146">
        <v>6200</v>
      </c>
      <c r="AV4146" t="s">
        <v>61</v>
      </c>
      <c r="AW4146">
        <v>3</v>
      </c>
      <c r="AX4146">
        <v>3</v>
      </c>
      <c r="AY4146">
        <v>2002</v>
      </c>
      <c r="AZ4146">
        <v>1</v>
      </c>
      <c r="BA4146" t="str">
        <f t="shared" si="128"/>
        <v>20021</v>
      </c>
      <c r="BB4146" t="str">
        <f t="shared" si="129"/>
        <v>20021Federal Express Corporation</v>
      </c>
      <c r="BC4146" t="e">
        <f>#N/A</f>
        <v>#N/A</v>
      </c>
      <c r="BD4146" t="e">
        <f>#N/A</f>
        <v>#N/A</v>
      </c>
      <c r="BE4146" t="e">
        <f>#N/A</f>
        <v>#N/A</v>
      </c>
      <c r="BF4146" t="e">
        <f>#N/A</f>
        <v>#N/A</v>
      </c>
      <c r="BG4146" t="e">
        <f>#N/A</f>
        <v>#N/A</v>
      </c>
    </row>
    <row r="4147" spans="1:59">
      <c r="A4147">
        <v>25535</v>
      </c>
      <c r="B4147">
        <v>41797</v>
      </c>
      <c r="D4147">
        <v>15</v>
      </c>
      <c r="E4147">
        <v>110176</v>
      </c>
      <c r="F4147">
        <v>110176</v>
      </c>
      <c r="H4147">
        <v>37</v>
      </c>
      <c r="J4147">
        <v>37</v>
      </c>
      <c r="K4147">
        <v>2084</v>
      </c>
      <c r="M4147">
        <v>2084</v>
      </c>
      <c r="O4147">
        <v>43071</v>
      </c>
      <c r="P4147">
        <v>155383</v>
      </c>
      <c r="Q4147">
        <v>28707</v>
      </c>
      <c r="R4147">
        <v>7653</v>
      </c>
      <c r="T4147">
        <v>17897</v>
      </c>
      <c r="U4147">
        <v>3684</v>
      </c>
      <c r="V4147">
        <v>18028</v>
      </c>
      <c r="X4147">
        <v>5057</v>
      </c>
      <c r="Y4147">
        <v>32560</v>
      </c>
      <c r="Z4147">
        <v>113586</v>
      </c>
      <c r="AA4147">
        <v>-588</v>
      </c>
      <c r="AB4147">
        <v>78</v>
      </c>
      <c r="AC4147">
        <v>-146</v>
      </c>
      <c r="AF4147">
        <v>-285</v>
      </c>
      <c r="AG4147">
        <v>-941</v>
      </c>
      <c r="AH4147">
        <v>40856</v>
      </c>
      <c r="AI4147">
        <v>15321</v>
      </c>
      <c r="AJ4147">
        <v>25535</v>
      </c>
      <c r="AN4147">
        <v>25535</v>
      </c>
      <c r="AP4147">
        <v>20107</v>
      </c>
      <c r="AQ4147" t="s">
        <v>186</v>
      </c>
      <c r="AR4147" t="s">
        <v>187</v>
      </c>
      <c r="AS4147" t="s">
        <v>186</v>
      </c>
      <c r="AT4147" t="s">
        <v>187</v>
      </c>
      <c r="AU4147">
        <v>16195</v>
      </c>
      <c r="AV4147" t="s">
        <v>62</v>
      </c>
      <c r="AW4147">
        <v>3</v>
      </c>
      <c r="AX4147">
        <v>3</v>
      </c>
      <c r="AY4147">
        <v>2002</v>
      </c>
      <c r="AZ4147">
        <v>1</v>
      </c>
      <c r="BA4147" t="str">
        <f t="shared" si="128"/>
        <v>20021</v>
      </c>
      <c r="BB4147" t="str">
        <f t="shared" si="129"/>
        <v>20021Federal Express Corporation</v>
      </c>
      <c r="BC4147" t="e">
        <f>#N/A</f>
        <v>#N/A</v>
      </c>
      <c r="BD4147" t="e">
        <f>#N/A</f>
        <v>#N/A</v>
      </c>
      <c r="BE4147" t="e">
        <f>#N/A</f>
        <v>#N/A</v>
      </c>
      <c r="BF4147" t="e">
        <f>#N/A</f>
        <v>#N/A</v>
      </c>
      <c r="BG4147" t="e">
        <f>#N/A</f>
        <v>#N/A</v>
      </c>
    </row>
    <row r="4148" spans="1:59">
      <c r="A4148">
        <v>38277</v>
      </c>
      <c r="B4148">
        <v>64622</v>
      </c>
      <c r="D4148">
        <v>4212</v>
      </c>
      <c r="E4148">
        <v>346819</v>
      </c>
      <c r="F4148">
        <v>346819</v>
      </c>
      <c r="H4148">
        <v>10258</v>
      </c>
      <c r="J4148">
        <v>10258</v>
      </c>
      <c r="K4148">
        <v>5541</v>
      </c>
      <c r="M4148">
        <v>5541</v>
      </c>
      <c r="O4148">
        <v>119246</v>
      </c>
      <c r="P4148">
        <v>486076</v>
      </c>
      <c r="Q4148">
        <v>90645</v>
      </c>
      <c r="R4148">
        <v>37761</v>
      </c>
      <c r="T4148">
        <v>78447</v>
      </c>
      <c r="U4148">
        <v>13756</v>
      </c>
      <c r="V4148">
        <v>78544</v>
      </c>
      <c r="X4148">
        <v>19392</v>
      </c>
      <c r="Y4148">
        <v>102909</v>
      </c>
      <c r="Z4148">
        <v>421454</v>
      </c>
      <c r="AA4148">
        <v>-2113</v>
      </c>
      <c r="AB4148">
        <v>280</v>
      </c>
      <c r="AC4148">
        <v>-524</v>
      </c>
      <c r="AF4148">
        <v>-1022</v>
      </c>
      <c r="AG4148">
        <v>-3379</v>
      </c>
      <c r="AH4148">
        <v>61243</v>
      </c>
      <c r="AI4148">
        <v>22966</v>
      </c>
      <c r="AJ4148">
        <v>38277</v>
      </c>
      <c r="AN4148">
        <v>38277</v>
      </c>
      <c r="AP4148">
        <v>20107</v>
      </c>
      <c r="AQ4148" t="s">
        <v>186</v>
      </c>
      <c r="AR4148" t="s">
        <v>187</v>
      </c>
      <c r="AS4148" t="s">
        <v>186</v>
      </c>
      <c r="AT4148" t="s">
        <v>187</v>
      </c>
      <c r="AU4148">
        <v>16197</v>
      </c>
      <c r="AV4148" t="s">
        <v>68</v>
      </c>
      <c r="AW4148">
        <v>3</v>
      </c>
      <c r="AX4148">
        <v>3</v>
      </c>
      <c r="AY4148">
        <v>2002</v>
      </c>
      <c r="AZ4148">
        <v>1</v>
      </c>
      <c r="BA4148" t="str">
        <f t="shared" si="128"/>
        <v>20021</v>
      </c>
      <c r="BB4148" t="str">
        <f t="shared" si="129"/>
        <v>20021Federal Express Corporation</v>
      </c>
      <c r="BC4148" t="e">
        <f>#N/A</f>
        <v>#N/A</v>
      </c>
      <c r="BD4148" t="e">
        <f>#N/A</f>
        <v>#N/A</v>
      </c>
      <c r="BE4148" t="e">
        <f>#N/A</f>
        <v>#N/A</v>
      </c>
      <c r="BF4148" t="e">
        <f>#N/A</f>
        <v>#N/A</v>
      </c>
      <c r="BG4148" t="e">
        <f>#N/A</f>
        <v>#N/A</v>
      </c>
    </row>
    <row r="4149" spans="1:59">
      <c r="A4149">
        <v>9207</v>
      </c>
      <c r="B4149">
        <v>15854</v>
      </c>
      <c r="D4149">
        <v>1146</v>
      </c>
      <c r="E4149">
        <v>260661</v>
      </c>
      <c r="F4149">
        <v>260661</v>
      </c>
      <c r="H4149">
        <v>1741</v>
      </c>
      <c r="J4149">
        <v>1741</v>
      </c>
      <c r="K4149">
        <v>7421</v>
      </c>
      <c r="M4149">
        <v>7421</v>
      </c>
      <c r="O4149">
        <v>123069</v>
      </c>
      <c r="P4149">
        <v>394038</v>
      </c>
      <c r="Q4149">
        <v>73307</v>
      </c>
      <c r="R4149">
        <v>54917</v>
      </c>
      <c r="T4149">
        <v>60439</v>
      </c>
      <c r="U4149">
        <v>10801</v>
      </c>
      <c r="V4149">
        <v>52244</v>
      </c>
      <c r="X4149">
        <v>13348</v>
      </c>
      <c r="Y4149">
        <v>113128</v>
      </c>
      <c r="Z4149">
        <v>378184</v>
      </c>
      <c r="AA4149">
        <v>-1520</v>
      </c>
      <c r="AB4149">
        <v>265</v>
      </c>
      <c r="AC4149">
        <v>1027</v>
      </c>
      <c r="AF4149">
        <v>-1423</v>
      </c>
      <c r="AG4149">
        <v>-1651</v>
      </c>
      <c r="AH4149">
        <v>14203</v>
      </c>
      <c r="AI4149">
        <v>4996</v>
      </c>
      <c r="AJ4149">
        <v>9207</v>
      </c>
      <c r="AN4149">
        <v>9207</v>
      </c>
      <c r="AP4149">
        <v>20107</v>
      </c>
      <c r="AQ4149" t="s">
        <v>186</v>
      </c>
      <c r="AR4149" t="s">
        <v>187</v>
      </c>
      <c r="AS4149" t="s">
        <v>186</v>
      </c>
      <c r="AT4149" t="s">
        <v>187</v>
      </c>
      <c r="AU4149">
        <v>16196</v>
      </c>
      <c r="AV4149" t="s">
        <v>69</v>
      </c>
      <c r="AW4149">
        <v>3</v>
      </c>
      <c r="AX4149">
        <v>3</v>
      </c>
      <c r="AY4149">
        <v>2002</v>
      </c>
      <c r="AZ4149">
        <v>2</v>
      </c>
      <c r="BA4149" t="str">
        <f t="shared" si="128"/>
        <v>20022</v>
      </c>
      <c r="BB4149" t="str">
        <f t="shared" si="129"/>
        <v>20022Federal Express Corporation</v>
      </c>
      <c r="BC4149" t="e">
        <f>#N/A</f>
        <v>#N/A</v>
      </c>
      <c r="BD4149" t="e">
        <f>#N/A</f>
        <v>#N/A</v>
      </c>
      <c r="BE4149" t="e">
        <f>#N/A</f>
        <v>#N/A</v>
      </c>
      <c r="BF4149" t="e">
        <f>#N/A</f>
        <v>#N/A</v>
      </c>
      <c r="BG4149" t="e">
        <f>#N/A</f>
        <v>#N/A</v>
      </c>
    </row>
    <row r="4150" spans="1:59">
      <c r="A4150">
        <v>22249</v>
      </c>
      <c r="B4150">
        <v>56073</v>
      </c>
      <c r="D4150">
        <v>2097</v>
      </c>
      <c r="E4150">
        <v>1168641</v>
      </c>
      <c r="F4150">
        <v>1168641</v>
      </c>
      <c r="H4150">
        <v>3327</v>
      </c>
      <c r="J4150">
        <v>3327</v>
      </c>
      <c r="K4150">
        <v>106757</v>
      </c>
      <c r="M4150">
        <v>106757</v>
      </c>
      <c r="O4150">
        <v>1590932</v>
      </c>
      <c r="P4150">
        <v>2871754</v>
      </c>
      <c r="Q4150">
        <v>468637</v>
      </c>
      <c r="R4150">
        <v>279177</v>
      </c>
      <c r="T4150">
        <v>234962</v>
      </c>
      <c r="U4150">
        <v>14695</v>
      </c>
      <c r="V4150">
        <v>157297</v>
      </c>
      <c r="X4150">
        <v>106059</v>
      </c>
      <c r="Y4150">
        <v>1554854</v>
      </c>
      <c r="Z4150">
        <v>2815681</v>
      </c>
      <c r="AA4150">
        <v>-12346</v>
      </c>
      <c r="AB4150">
        <v>2151</v>
      </c>
      <c r="AF4150">
        <v>-11553</v>
      </c>
      <c r="AG4150">
        <v>-21748</v>
      </c>
      <c r="AH4150">
        <v>34325</v>
      </c>
      <c r="AI4150">
        <v>12076</v>
      </c>
      <c r="AJ4150">
        <v>22249</v>
      </c>
      <c r="AN4150">
        <v>22249</v>
      </c>
      <c r="AP4150">
        <v>20107</v>
      </c>
      <c r="AQ4150" t="s">
        <v>186</v>
      </c>
      <c r="AR4150" t="s">
        <v>187</v>
      </c>
      <c r="AS4150" t="s">
        <v>186</v>
      </c>
      <c r="AT4150" t="s">
        <v>187</v>
      </c>
      <c r="AU4150">
        <v>6200</v>
      </c>
      <c r="AV4150" t="s">
        <v>61</v>
      </c>
      <c r="AW4150">
        <v>3</v>
      </c>
      <c r="AX4150">
        <v>3</v>
      </c>
      <c r="AY4150">
        <v>2002</v>
      </c>
      <c r="AZ4150">
        <v>2</v>
      </c>
      <c r="BA4150" t="str">
        <f t="shared" si="128"/>
        <v>20022</v>
      </c>
      <c r="BB4150" t="str">
        <f t="shared" si="129"/>
        <v>20022Federal Express Corporation</v>
      </c>
      <c r="BC4150" t="e">
        <f>#N/A</f>
        <v>#N/A</v>
      </c>
      <c r="BD4150" t="e">
        <f>#N/A</f>
        <v>#N/A</v>
      </c>
      <c r="BE4150" t="e">
        <f>#N/A</f>
        <v>#N/A</v>
      </c>
      <c r="BF4150" t="e">
        <f>#N/A</f>
        <v>#N/A</v>
      </c>
      <c r="BG4150" t="e">
        <f>#N/A</f>
        <v>#N/A</v>
      </c>
    </row>
    <row r="4151" spans="1:59">
      <c r="A4151">
        <v>31755</v>
      </c>
      <c r="B4151">
        <v>49484</v>
      </c>
      <c r="D4151">
        <v>23</v>
      </c>
      <c r="E4151">
        <v>118037</v>
      </c>
      <c r="F4151">
        <v>118037</v>
      </c>
      <c r="K4151">
        <v>2481</v>
      </c>
      <c r="M4151">
        <v>2481</v>
      </c>
      <c r="O4151">
        <v>44738</v>
      </c>
      <c r="P4151">
        <v>165279</v>
      </c>
      <c r="Q4151">
        <v>28151</v>
      </c>
      <c r="R4151">
        <v>9422</v>
      </c>
      <c r="T4151">
        <v>18589</v>
      </c>
      <c r="U4151">
        <v>4421</v>
      </c>
      <c r="V4151">
        <v>18030</v>
      </c>
      <c r="X4151">
        <v>4774</v>
      </c>
      <c r="Y4151">
        <v>32408</v>
      </c>
      <c r="Z4151">
        <v>115795</v>
      </c>
      <c r="AA4151">
        <v>-456</v>
      </c>
      <c r="AB4151">
        <v>79</v>
      </c>
      <c r="AC4151">
        <v>308</v>
      </c>
      <c r="AF4151">
        <v>-424</v>
      </c>
      <c r="AG4151">
        <v>-493</v>
      </c>
      <c r="AH4151">
        <v>48991</v>
      </c>
      <c r="AI4151">
        <v>17236</v>
      </c>
      <c r="AJ4151">
        <v>31755</v>
      </c>
      <c r="AN4151">
        <v>31755</v>
      </c>
      <c r="AP4151">
        <v>20107</v>
      </c>
      <c r="AQ4151" t="s">
        <v>186</v>
      </c>
      <c r="AR4151" t="s">
        <v>187</v>
      </c>
      <c r="AS4151" t="s">
        <v>186</v>
      </c>
      <c r="AT4151" t="s">
        <v>187</v>
      </c>
      <c r="AU4151">
        <v>16195</v>
      </c>
      <c r="AV4151" t="s">
        <v>62</v>
      </c>
      <c r="AW4151">
        <v>3</v>
      </c>
      <c r="AX4151">
        <v>3</v>
      </c>
      <c r="AY4151">
        <v>2002</v>
      </c>
      <c r="AZ4151">
        <v>2</v>
      </c>
      <c r="BA4151" t="str">
        <f t="shared" si="128"/>
        <v>20022</v>
      </c>
      <c r="BB4151" t="str">
        <f t="shared" si="129"/>
        <v>20022Federal Express Corporation</v>
      </c>
      <c r="BC4151" t="e">
        <f>#N/A</f>
        <v>#N/A</v>
      </c>
      <c r="BD4151" t="e">
        <f>#N/A</f>
        <v>#N/A</v>
      </c>
      <c r="BE4151" t="e">
        <f>#N/A</f>
        <v>#N/A</v>
      </c>
      <c r="BF4151" t="e">
        <f>#N/A</f>
        <v>#N/A</v>
      </c>
      <c r="BG4151" t="e">
        <f>#N/A</f>
        <v>#N/A</v>
      </c>
    </row>
    <row r="4152" spans="1:59">
      <c r="A4152">
        <v>35002</v>
      </c>
      <c r="B4152">
        <v>55928</v>
      </c>
      <c r="D4152">
        <v>3726</v>
      </c>
      <c r="E4152">
        <v>382209</v>
      </c>
      <c r="F4152">
        <v>382209</v>
      </c>
      <c r="H4152">
        <v>5813</v>
      </c>
      <c r="J4152">
        <v>5813</v>
      </c>
      <c r="K4152">
        <v>6126</v>
      </c>
      <c r="M4152">
        <v>6126</v>
      </c>
      <c r="O4152">
        <v>124123</v>
      </c>
      <c r="P4152">
        <v>521997</v>
      </c>
      <c r="Q4152">
        <v>105019</v>
      </c>
      <c r="R4152">
        <v>41179</v>
      </c>
      <c r="T4152">
        <v>88406</v>
      </c>
      <c r="U4152">
        <v>14086</v>
      </c>
      <c r="V4152">
        <v>86032</v>
      </c>
      <c r="X4152">
        <v>20262</v>
      </c>
      <c r="Y4152">
        <v>111085</v>
      </c>
      <c r="Z4152">
        <v>466069</v>
      </c>
      <c r="AA4152">
        <v>-1776</v>
      </c>
      <c r="AB4152">
        <v>309</v>
      </c>
      <c r="AC4152">
        <v>1200</v>
      </c>
      <c r="AF4152">
        <v>-1662</v>
      </c>
      <c r="AG4152">
        <v>-1929</v>
      </c>
      <c r="AH4152">
        <v>53999</v>
      </c>
      <c r="AI4152">
        <v>18997</v>
      </c>
      <c r="AJ4152">
        <v>35002</v>
      </c>
      <c r="AN4152">
        <v>35002</v>
      </c>
      <c r="AP4152">
        <v>20107</v>
      </c>
      <c r="AQ4152" t="s">
        <v>186</v>
      </c>
      <c r="AR4152" t="s">
        <v>187</v>
      </c>
      <c r="AS4152" t="s">
        <v>186</v>
      </c>
      <c r="AT4152" t="s">
        <v>187</v>
      </c>
      <c r="AU4152">
        <v>16197</v>
      </c>
      <c r="AV4152" t="s">
        <v>68</v>
      </c>
      <c r="AW4152">
        <v>3</v>
      </c>
      <c r="AX4152">
        <v>3</v>
      </c>
      <c r="AY4152">
        <v>2002</v>
      </c>
      <c r="AZ4152">
        <v>2</v>
      </c>
      <c r="BA4152" t="str">
        <f t="shared" si="128"/>
        <v>20022</v>
      </c>
      <c r="BB4152" t="str">
        <f t="shared" si="129"/>
        <v>20022Federal Express Corporation</v>
      </c>
      <c r="BC4152" t="e">
        <f>#N/A</f>
        <v>#N/A</v>
      </c>
      <c r="BD4152" t="e">
        <f>#N/A</f>
        <v>#N/A</v>
      </c>
      <c r="BE4152" t="e">
        <f>#N/A</f>
        <v>#N/A</v>
      </c>
      <c r="BF4152" t="e">
        <f>#N/A</f>
        <v>#N/A</v>
      </c>
      <c r="BG4152" t="e">
        <f>#N/A</f>
        <v>#N/A</v>
      </c>
    </row>
    <row r="4153" spans="1:59">
      <c r="A4153">
        <v>7690</v>
      </c>
      <c r="B4153">
        <v>14460</v>
      </c>
      <c r="D4153">
        <v>1744</v>
      </c>
      <c r="E4153">
        <v>262476</v>
      </c>
      <c r="F4153">
        <v>262476</v>
      </c>
      <c r="H4153">
        <v>3678</v>
      </c>
      <c r="J4153">
        <v>3678</v>
      </c>
      <c r="K4153">
        <v>11704</v>
      </c>
      <c r="M4153">
        <v>11704</v>
      </c>
      <c r="O4153">
        <v>121799</v>
      </c>
      <c r="P4153">
        <v>401401</v>
      </c>
      <c r="Q4153">
        <v>75072</v>
      </c>
      <c r="R4153">
        <v>55368</v>
      </c>
      <c r="T4153">
        <v>61777</v>
      </c>
      <c r="U4153">
        <v>14416</v>
      </c>
      <c r="V4153">
        <v>52464</v>
      </c>
      <c r="X4153">
        <v>13047</v>
      </c>
      <c r="Y4153">
        <v>114797</v>
      </c>
      <c r="Z4153">
        <v>386941</v>
      </c>
      <c r="AA4153">
        <v>-1426</v>
      </c>
      <c r="AB4153">
        <v>229</v>
      </c>
      <c r="AC4153">
        <v>137</v>
      </c>
      <c r="AF4153">
        <v>-1096</v>
      </c>
      <c r="AG4153">
        <v>-2156</v>
      </c>
      <c r="AH4153">
        <v>12304</v>
      </c>
      <c r="AI4153">
        <v>4614</v>
      </c>
      <c r="AJ4153">
        <v>7690</v>
      </c>
      <c r="AN4153">
        <v>7690</v>
      </c>
      <c r="AP4153">
        <v>20107</v>
      </c>
      <c r="AQ4153" t="s">
        <v>186</v>
      </c>
      <c r="AR4153" t="s">
        <v>187</v>
      </c>
      <c r="AS4153" t="s">
        <v>186</v>
      </c>
      <c r="AT4153" t="s">
        <v>187</v>
      </c>
      <c r="AU4153">
        <v>16196</v>
      </c>
      <c r="AV4153" t="s">
        <v>69</v>
      </c>
      <c r="AW4153">
        <v>3</v>
      </c>
      <c r="AX4153">
        <v>3</v>
      </c>
      <c r="AY4153">
        <v>2002</v>
      </c>
      <c r="AZ4153">
        <v>3</v>
      </c>
      <c r="BA4153" t="str">
        <f t="shared" si="128"/>
        <v>20023</v>
      </c>
      <c r="BB4153" t="str">
        <f t="shared" si="129"/>
        <v>20023Federal Express Corporation</v>
      </c>
      <c r="BC4153" t="e">
        <f>#N/A</f>
        <v>#N/A</v>
      </c>
      <c r="BD4153" t="e">
        <f>#N/A</f>
        <v>#N/A</v>
      </c>
      <c r="BE4153" t="e">
        <f>#N/A</f>
        <v>#N/A</v>
      </c>
      <c r="BF4153" t="e">
        <f>#N/A</f>
        <v>#N/A</v>
      </c>
      <c r="BG4153" t="e">
        <f>#N/A</f>
        <v>#N/A</v>
      </c>
    </row>
    <row r="4154" spans="1:59">
      <c r="A4154">
        <v>18716</v>
      </c>
      <c r="B4154">
        <v>32784</v>
      </c>
      <c r="D4154">
        <v>3530</v>
      </c>
      <c r="E4154">
        <v>396228</v>
      </c>
      <c r="F4154">
        <v>396228</v>
      </c>
      <c r="H4154">
        <v>14509</v>
      </c>
      <c r="J4154">
        <v>14509</v>
      </c>
      <c r="K4154">
        <v>6471</v>
      </c>
      <c r="M4154">
        <v>6471</v>
      </c>
      <c r="O4154">
        <v>121440</v>
      </c>
      <c r="P4154">
        <v>542178</v>
      </c>
      <c r="Q4154">
        <v>112767</v>
      </c>
      <c r="R4154">
        <v>43688</v>
      </c>
      <c r="T4154">
        <v>97416</v>
      </c>
      <c r="U4154">
        <v>15757</v>
      </c>
      <c r="V4154">
        <v>106877</v>
      </c>
      <c r="X4154">
        <v>20751</v>
      </c>
      <c r="Y4154">
        <v>112138</v>
      </c>
      <c r="Z4154">
        <v>509394</v>
      </c>
      <c r="AA4154">
        <v>-1877</v>
      </c>
      <c r="AB4154">
        <v>301</v>
      </c>
      <c r="AC4154">
        <v>180</v>
      </c>
      <c r="AF4154">
        <v>-1442</v>
      </c>
      <c r="AG4154">
        <v>-2838</v>
      </c>
      <c r="AH4154">
        <v>29946</v>
      </c>
      <c r="AI4154">
        <v>11230</v>
      </c>
      <c r="AJ4154">
        <v>18716</v>
      </c>
      <c r="AN4154">
        <v>18716</v>
      </c>
      <c r="AP4154">
        <v>20107</v>
      </c>
      <c r="AQ4154" t="s">
        <v>186</v>
      </c>
      <c r="AR4154" t="s">
        <v>187</v>
      </c>
      <c r="AS4154" t="s">
        <v>186</v>
      </c>
      <c r="AT4154" t="s">
        <v>187</v>
      </c>
      <c r="AU4154">
        <v>16197</v>
      </c>
      <c r="AV4154" t="s">
        <v>68</v>
      </c>
      <c r="AW4154">
        <v>3</v>
      </c>
      <c r="AX4154">
        <v>3</v>
      </c>
      <c r="AY4154">
        <v>2002</v>
      </c>
      <c r="AZ4154">
        <v>3</v>
      </c>
      <c r="BA4154" t="str">
        <f t="shared" si="128"/>
        <v>20023</v>
      </c>
      <c r="BB4154" t="str">
        <f t="shared" si="129"/>
        <v>20023Federal Express Corporation</v>
      </c>
      <c r="BC4154" t="e">
        <f>#N/A</f>
        <v>#N/A</v>
      </c>
      <c r="BD4154" t="e">
        <f>#N/A</f>
        <v>#N/A</v>
      </c>
      <c r="BE4154" t="e">
        <f>#N/A</f>
        <v>#N/A</v>
      </c>
      <c r="BF4154" t="e">
        <f>#N/A</f>
        <v>#N/A</v>
      </c>
      <c r="BG4154" t="e">
        <f>#N/A</f>
        <v>#N/A</v>
      </c>
    </row>
    <row r="4155" spans="1:59">
      <c r="A4155">
        <v>18969</v>
      </c>
      <c r="B4155">
        <v>31075</v>
      </c>
      <c r="D4155">
        <v>40</v>
      </c>
      <c r="E4155">
        <v>113564</v>
      </c>
      <c r="F4155">
        <v>113564</v>
      </c>
      <c r="H4155">
        <v>34</v>
      </c>
      <c r="J4155">
        <v>34</v>
      </c>
      <c r="K4155">
        <v>2666</v>
      </c>
      <c r="M4155">
        <v>2666</v>
      </c>
      <c r="O4155">
        <v>44913</v>
      </c>
      <c r="P4155">
        <v>161217</v>
      </c>
      <c r="Q4155">
        <v>27400</v>
      </c>
      <c r="R4155">
        <v>9395</v>
      </c>
      <c r="T4155">
        <v>17167</v>
      </c>
      <c r="U4155">
        <v>4210</v>
      </c>
      <c r="V4155">
        <v>29843</v>
      </c>
      <c r="X4155">
        <v>4459</v>
      </c>
      <c r="Y4155">
        <v>37668</v>
      </c>
      <c r="Z4155">
        <v>130142</v>
      </c>
      <c r="AA4155">
        <v>-480</v>
      </c>
      <c r="AB4155">
        <v>77</v>
      </c>
      <c r="AC4155">
        <v>46</v>
      </c>
      <c r="AF4155">
        <v>-368</v>
      </c>
      <c r="AG4155">
        <v>-725</v>
      </c>
      <c r="AH4155">
        <v>30350</v>
      </c>
      <c r="AI4155">
        <v>11381</v>
      </c>
      <c r="AJ4155">
        <v>18969</v>
      </c>
      <c r="AN4155">
        <v>18969</v>
      </c>
      <c r="AP4155">
        <v>20107</v>
      </c>
      <c r="AQ4155" t="s">
        <v>186</v>
      </c>
      <c r="AR4155" t="s">
        <v>187</v>
      </c>
      <c r="AS4155" t="s">
        <v>186</v>
      </c>
      <c r="AT4155" t="s">
        <v>187</v>
      </c>
      <c r="AU4155">
        <v>16195</v>
      </c>
      <c r="AV4155" t="s">
        <v>62</v>
      </c>
      <c r="AW4155">
        <v>3</v>
      </c>
      <c r="AX4155">
        <v>3</v>
      </c>
      <c r="AY4155">
        <v>2002</v>
      </c>
      <c r="AZ4155">
        <v>3</v>
      </c>
      <c r="BA4155" t="str">
        <f t="shared" si="128"/>
        <v>20023</v>
      </c>
      <c r="BB4155" t="str">
        <f t="shared" si="129"/>
        <v>20023Federal Express Corporation</v>
      </c>
      <c r="BC4155" t="e">
        <f>#N/A</f>
        <v>#N/A</v>
      </c>
      <c r="BD4155" t="e">
        <f>#N/A</f>
        <v>#N/A</v>
      </c>
      <c r="BE4155" t="e">
        <f>#N/A</f>
        <v>#N/A</v>
      </c>
      <c r="BF4155" t="e">
        <f>#N/A</f>
        <v>#N/A</v>
      </c>
      <c r="BG4155" t="e">
        <f>#N/A</f>
        <v>#N/A</v>
      </c>
    </row>
    <row r="4156" spans="1:59">
      <c r="A4156">
        <v>26567</v>
      </c>
      <c r="B4156">
        <v>59020</v>
      </c>
      <c r="D4156">
        <v>1878</v>
      </c>
      <c r="E4156">
        <v>1157586</v>
      </c>
      <c r="F4156">
        <v>1157586</v>
      </c>
      <c r="H4156">
        <v>8360</v>
      </c>
      <c r="J4156">
        <v>8360</v>
      </c>
      <c r="K4156">
        <v>114051</v>
      </c>
      <c r="M4156">
        <v>114051</v>
      </c>
      <c r="O4156">
        <v>1564866</v>
      </c>
      <c r="P4156">
        <v>2846741</v>
      </c>
      <c r="Q4156">
        <v>480945</v>
      </c>
      <c r="R4156">
        <v>298759</v>
      </c>
      <c r="T4156">
        <v>226475</v>
      </c>
      <c r="U4156">
        <v>15282</v>
      </c>
      <c r="V4156">
        <v>137312</v>
      </c>
      <c r="X4156">
        <v>104287</v>
      </c>
      <c r="Y4156">
        <v>1524661</v>
      </c>
      <c r="Z4156">
        <v>2787721</v>
      </c>
      <c r="AA4156">
        <v>-10269</v>
      </c>
      <c r="AB4156">
        <v>1646</v>
      </c>
      <c r="AF4156">
        <v>-7890</v>
      </c>
      <c r="AG4156">
        <v>-16513</v>
      </c>
      <c r="AH4156">
        <v>42507</v>
      </c>
      <c r="AI4156">
        <v>15940</v>
      </c>
      <c r="AJ4156">
        <v>26567</v>
      </c>
      <c r="AN4156">
        <v>26567</v>
      </c>
      <c r="AP4156">
        <v>20107</v>
      </c>
      <c r="AQ4156" t="s">
        <v>186</v>
      </c>
      <c r="AR4156" t="s">
        <v>187</v>
      </c>
      <c r="AS4156" t="s">
        <v>186</v>
      </c>
      <c r="AT4156" t="s">
        <v>187</v>
      </c>
      <c r="AU4156">
        <v>6200</v>
      </c>
      <c r="AV4156" t="s">
        <v>61</v>
      </c>
      <c r="AW4156">
        <v>3</v>
      </c>
      <c r="AX4156">
        <v>3</v>
      </c>
      <c r="AY4156">
        <v>2002</v>
      </c>
      <c r="AZ4156">
        <v>3</v>
      </c>
      <c r="BA4156" t="str">
        <f t="shared" si="128"/>
        <v>20023</v>
      </c>
      <c r="BB4156" t="str">
        <f t="shared" si="129"/>
        <v>20023Federal Express Corporation</v>
      </c>
      <c r="BC4156" t="e">
        <f>#N/A</f>
        <v>#N/A</v>
      </c>
      <c r="BD4156" t="e">
        <f>#N/A</f>
        <v>#N/A</v>
      </c>
      <c r="BE4156" t="e">
        <f>#N/A</f>
        <v>#N/A</v>
      </c>
      <c r="BF4156" t="e">
        <f>#N/A</f>
        <v>#N/A</v>
      </c>
      <c r="BG4156" t="e">
        <f>#N/A</f>
        <v>#N/A</v>
      </c>
    </row>
    <row r="4157" spans="1:59">
      <c r="A4157">
        <v>19378</v>
      </c>
      <c r="B4157">
        <v>33344</v>
      </c>
      <c r="D4157">
        <v>2377</v>
      </c>
      <c r="E4157">
        <v>278162</v>
      </c>
      <c r="F4157">
        <v>278162</v>
      </c>
      <c r="H4157">
        <v>3017</v>
      </c>
      <c r="J4157">
        <v>3017</v>
      </c>
      <c r="K4157">
        <v>17031</v>
      </c>
      <c r="M4157">
        <v>17031</v>
      </c>
      <c r="O4157">
        <v>136097</v>
      </c>
      <c r="P4157">
        <v>436684</v>
      </c>
      <c r="Q4157">
        <v>77937</v>
      </c>
      <c r="R4157">
        <v>53891</v>
      </c>
      <c r="T4157">
        <v>66698</v>
      </c>
      <c r="U4157">
        <v>13943</v>
      </c>
      <c r="V4157">
        <v>53495</v>
      </c>
      <c r="X4157">
        <v>14398</v>
      </c>
      <c r="Y4157">
        <v>122978</v>
      </c>
      <c r="Z4157">
        <v>403340</v>
      </c>
      <c r="AA4157">
        <v>-1265</v>
      </c>
      <c r="AB4157">
        <v>243</v>
      </c>
      <c r="AC4157">
        <v>-365</v>
      </c>
      <c r="AF4157">
        <v>-952</v>
      </c>
      <c r="AG4157">
        <v>-2339</v>
      </c>
      <c r="AH4157">
        <v>31005</v>
      </c>
      <c r="AI4157">
        <v>11627</v>
      </c>
      <c r="AJ4157">
        <v>19378</v>
      </c>
      <c r="AN4157">
        <v>19378</v>
      </c>
      <c r="AP4157">
        <v>20107</v>
      </c>
      <c r="AQ4157" t="s">
        <v>186</v>
      </c>
      <c r="AR4157" t="s">
        <v>187</v>
      </c>
      <c r="AS4157" t="s">
        <v>186</v>
      </c>
      <c r="AT4157" t="s">
        <v>187</v>
      </c>
      <c r="AU4157">
        <v>16196</v>
      </c>
      <c r="AV4157" t="s">
        <v>69</v>
      </c>
      <c r="AW4157">
        <v>3</v>
      </c>
      <c r="AX4157">
        <v>3</v>
      </c>
      <c r="AY4157">
        <v>2002</v>
      </c>
      <c r="AZ4157">
        <v>4</v>
      </c>
      <c r="BA4157" t="str">
        <f t="shared" si="128"/>
        <v>20024</v>
      </c>
      <c r="BB4157" t="str">
        <f t="shared" si="129"/>
        <v>20024Federal Express Corporation</v>
      </c>
      <c r="BC4157" t="e">
        <f>#N/A</f>
        <v>#N/A</v>
      </c>
      <c r="BD4157" t="e">
        <f>#N/A</f>
        <v>#N/A</v>
      </c>
      <c r="BE4157" t="e">
        <f>#N/A</f>
        <v>#N/A</v>
      </c>
      <c r="BF4157" t="e">
        <f>#N/A</f>
        <v>#N/A</v>
      </c>
      <c r="BG4157" t="e">
        <f>#N/A</f>
        <v>#N/A</v>
      </c>
    </row>
    <row r="4158" spans="1:59">
      <c r="A4158">
        <v>25782</v>
      </c>
      <c r="B4158">
        <v>41850</v>
      </c>
      <c r="D4158">
        <v>36</v>
      </c>
      <c r="E4158">
        <v>114754</v>
      </c>
      <c r="F4158">
        <v>114754</v>
      </c>
      <c r="K4158">
        <v>2464</v>
      </c>
      <c r="M4158">
        <v>2464</v>
      </c>
      <c r="O4158">
        <v>48650</v>
      </c>
      <c r="P4158">
        <v>165904</v>
      </c>
      <c r="Q4158">
        <v>25721</v>
      </c>
      <c r="R4158">
        <v>8015</v>
      </c>
      <c r="T4158">
        <v>16205</v>
      </c>
      <c r="U4158">
        <v>4085</v>
      </c>
      <c r="V4158">
        <v>28676</v>
      </c>
      <c r="X4158">
        <v>3852</v>
      </c>
      <c r="Y4158">
        <v>37500</v>
      </c>
      <c r="Z4158">
        <v>124054</v>
      </c>
      <c r="AA4158">
        <v>-323</v>
      </c>
      <c r="AB4158">
        <v>62</v>
      </c>
      <c r="AC4158">
        <v>-93</v>
      </c>
      <c r="AF4158">
        <v>-245</v>
      </c>
      <c r="AG4158">
        <v>-599</v>
      </c>
      <c r="AH4158">
        <v>41251</v>
      </c>
      <c r="AI4158">
        <v>15469</v>
      </c>
      <c r="AJ4158">
        <v>25782</v>
      </c>
      <c r="AN4158">
        <v>25782</v>
      </c>
      <c r="AP4158">
        <v>20107</v>
      </c>
      <c r="AQ4158" t="s">
        <v>186</v>
      </c>
      <c r="AR4158" t="s">
        <v>187</v>
      </c>
      <c r="AS4158" t="s">
        <v>186</v>
      </c>
      <c r="AT4158" t="s">
        <v>187</v>
      </c>
      <c r="AU4158">
        <v>16195</v>
      </c>
      <c r="AV4158" t="s">
        <v>62</v>
      </c>
      <c r="AW4158">
        <v>3</v>
      </c>
      <c r="AX4158">
        <v>3</v>
      </c>
      <c r="AY4158">
        <v>2002</v>
      </c>
      <c r="AZ4158">
        <v>4</v>
      </c>
      <c r="BA4158" t="str">
        <f t="shared" si="128"/>
        <v>20024</v>
      </c>
      <c r="BB4158" t="str">
        <f t="shared" si="129"/>
        <v>20024Federal Express Corporation</v>
      </c>
      <c r="BC4158" t="e">
        <f>#N/A</f>
        <v>#N/A</v>
      </c>
      <c r="BD4158" t="e">
        <f>#N/A</f>
        <v>#N/A</v>
      </c>
      <c r="BE4158" t="e">
        <f>#N/A</f>
        <v>#N/A</v>
      </c>
      <c r="BF4158" t="e">
        <f>#N/A</f>
        <v>#N/A</v>
      </c>
      <c r="BG4158" t="e">
        <f>#N/A</f>
        <v>#N/A</v>
      </c>
    </row>
    <row r="4159" spans="1:59">
      <c r="A4159">
        <v>37754</v>
      </c>
      <c r="B4159">
        <v>63220</v>
      </c>
      <c r="D4159">
        <v>3195</v>
      </c>
      <c r="E4159">
        <v>435574</v>
      </c>
      <c r="F4159">
        <v>435574</v>
      </c>
      <c r="H4159">
        <v>16163</v>
      </c>
      <c r="J4159">
        <v>16163</v>
      </c>
      <c r="K4159">
        <v>7026</v>
      </c>
      <c r="M4159">
        <v>7026</v>
      </c>
      <c r="O4159">
        <v>132193</v>
      </c>
      <c r="P4159">
        <v>594151</v>
      </c>
      <c r="Q4159">
        <v>119907</v>
      </c>
      <c r="R4159">
        <v>45236</v>
      </c>
      <c r="T4159">
        <v>102782</v>
      </c>
      <c r="U4159">
        <v>15949</v>
      </c>
      <c r="V4159">
        <v>108979</v>
      </c>
      <c r="X4159">
        <v>20174</v>
      </c>
      <c r="Y4159">
        <v>117904</v>
      </c>
      <c r="Z4159">
        <v>530931</v>
      </c>
      <c r="AA4159">
        <v>-1520</v>
      </c>
      <c r="AB4159">
        <v>292</v>
      </c>
      <c r="AC4159">
        <v>-439</v>
      </c>
      <c r="AF4159">
        <v>-1146</v>
      </c>
      <c r="AG4159">
        <v>-2813</v>
      </c>
      <c r="AH4159">
        <v>60407</v>
      </c>
      <c r="AI4159">
        <v>22653</v>
      </c>
      <c r="AJ4159">
        <v>37754</v>
      </c>
      <c r="AN4159">
        <v>37754</v>
      </c>
      <c r="AP4159">
        <v>20107</v>
      </c>
      <c r="AQ4159" t="s">
        <v>186</v>
      </c>
      <c r="AR4159" t="s">
        <v>187</v>
      </c>
      <c r="AS4159" t="s">
        <v>186</v>
      </c>
      <c r="AT4159" t="s">
        <v>187</v>
      </c>
      <c r="AU4159">
        <v>16197</v>
      </c>
      <c r="AV4159" t="s">
        <v>68</v>
      </c>
      <c r="AW4159">
        <v>3</v>
      </c>
      <c r="AX4159">
        <v>3</v>
      </c>
      <c r="AY4159">
        <v>2002</v>
      </c>
      <c r="AZ4159">
        <v>4</v>
      </c>
      <c r="BA4159" t="str">
        <f t="shared" si="128"/>
        <v>20024</v>
      </c>
      <c r="BB4159" t="str">
        <f t="shared" si="129"/>
        <v>20024Federal Express Corporation</v>
      </c>
      <c r="BC4159" t="e">
        <f>#N/A</f>
        <v>#N/A</v>
      </c>
      <c r="BD4159" t="e">
        <f>#N/A</f>
        <v>#N/A</v>
      </c>
      <c r="BE4159" t="e">
        <f>#N/A</f>
        <v>#N/A</v>
      </c>
      <c r="BF4159" t="e">
        <f>#N/A</f>
        <v>#N/A</v>
      </c>
      <c r="BG4159" t="e">
        <f>#N/A</f>
        <v>#N/A</v>
      </c>
    </row>
    <row r="4160" spans="1:59">
      <c r="A4160">
        <v>73684</v>
      </c>
      <c r="B4160">
        <v>133471</v>
      </c>
      <c r="D4160">
        <v>1584</v>
      </c>
      <c r="E4160">
        <v>1205277</v>
      </c>
      <c r="F4160">
        <v>1205277</v>
      </c>
      <c r="H4160">
        <v>9761</v>
      </c>
      <c r="J4160">
        <v>9761</v>
      </c>
      <c r="K4160">
        <v>154436</v>
      </c>
      <c r="M4160">
        <v>154436</v>
      </c>
      <c r="O4160">
        <v>1654178</v>
      </c>
      <c r="P4160">
        <v>3025236</v>
      </c>
      <c r="Q4160">
        <v>511847</v>
      </c>
      <c r="R4160">
        <v>292978</v>
      </c>
      <c r="T4160">
        <v>244565</v>
      </c>
      <c r="U4160">
        <v>15319</v>
      </c>
      <c r="V4160">
        <v>144618</v>
      </c>
      <c r="X4160">
        <v>106275</v>
      </c>
      <c r="Y4160">
        <v>1576163</v>
      </c>
      <c r="Z4160">
        <v>2891765</v>
      </c>
      <c r="AA4160">
        <v>-9977</v>
      </c>
      <c r="AB4160">
        <v>1917</v>
      </c>
      <c r="AF4160">
        <v>-7517</v>
      </c>
      <c r="AG4160">
        <v>-15577</v>
      </c>
      <c r="AH4160">
        <v>117894</v>
      </c>
      <c r="AI4160">
        <v>44210</v>
      </c>
      <c r="AJ4160">
        <v>73684</v>
      </c>
      <c r="AN4160">
        <v>73684</v>
      </c>
      <c r="AP4160">
        <v>20107</v>
      </c>
      <c r="AQ4160" t="s">
        <v>186</v>
      </c>
      <c r="AR4160" t="s">
        <v>187</v>
      </c>
      <c r="AS4160" t="s">
        <v>186</v>
      </c>
      <c r="AT4160" t="s">
        <v>187</v>
      </c>
      <c r="AU4160">
        <v>6200</v>
      </c>
      <c r="AV4160" t="s">
        <v>61</v>
      </c>
      <c r="AW4160">
        <v>3</v>
      </c>
      <c r="AX4160">
        <v>3</v>
      </c>
      <c r="AY4160">
        <v>2002</v>
      </c>
      <c r="AZ4160">
        <v>4</v>
      </c>
      <c r="BA4160" t="str">
        <f t="shared" si="128"/>
        <v>20024</v>
      </c>
      <c r="BB4160" t="str">
        <f t="shared" si="129"/>
        <v>20024Federal Express Corporation</v>
      </c>
      <c r="BC4160" t="e">
        <f>#N/A</f>
        <v>#N/A</v>
      </c>
      <c r="BD4160" t="e">
        <f>#N/A</f>
        <v>#N/A</v>
      </c>
      <c r="BE4160" t="e">
        <f>#N/A</f>
        <v>#N/A</v>
      </c>
      <c r="BF4160" t="e">
        <f>#N/A</f>
        <v>#N/A</v>
      </c>
      <c r="BG4160" t="e">
        <f>#N/A</f>
        <v>#N/A</v>
      </c>
    </row>
    <row r="4161" spans="1:59">
      <c r="A4161">
        <v>10632</v>
      </c>
      <c r="B4161">
        <v>35255</v>
      </c>
      <c r="D4161">
        <v>2041</v>
      </c>
      <c r="E4161">
        <v>1182541</v>
      </c>
      <c r="F4161">
        <v>1182541</v>
      </c>
      <c r="H4161">
        <v>4954</v>
      </c>
      <c r="J4161">
        <v>4954</v>
      </c>
      <c r="K4161">
        <v>140882</v>
      </c>
      <c r="M4161">
        <v>140882</v>
      </c>
      <c r="O4161">
        <v>1585095</v>
      </c>
      <c r="P4161">
        <v>2915513</v>
      </c>
      <c r="Q4161">
        <v>521508</v>
      </c>
      <c r="R4161">
        <v>291010</v>
      </c>
      <c r="T4161">
        <v>238061</v>
      </c>
      <c r="U4161">
        <v>15120</v>
      </c>
      <c r="V4161">
        <v>150304</v>
      </c>
      <c r="X4161">
        <v>102755</v>
      </c>
      <c r="Y4161">
        <v>1561500</v>
      </c>
      <c r="Z4161">
        <v>2880258</v>
      </c>
      <c r="AA4161">
        <v>-11543</v>
      </c>
      <c r="AB4161">
        <v>1861</v>
      </c>
      <c r="AF4161">
        <v>-8562</v>
      </c>
      <c r="AG4161">
        <v>-18244</v>
      </c>
      <c r="AH4161">
        <v>17011</v>
      </c>
      <c r="AI4161">
        <v>6379</v>
      </c>
      <c r="AJ4161">
        <v>10632</v>
      </c>
      <c r="AN4161">
        <v>10632</v>
      </c>
      <c r="AP4161">
        <v>20107</v>
      </c>
      <c r="AQ4161" t="s">
        <v>186</v>
      </c>
      <c r="AR4161" t="s">
        <v>187</v>
      </c>
      <c r="AS4161" t="s">
        <v>186</v>
      </c>
      <c r="AT4161" t="s">
        <v>187</v>
      </c>
      <c r="AU4161">
        <v>6200</v>
      </c>
      <c r="AV4161" t="s">
        <v>61</v>
      </c>
      <c r="AW4161">
        <v>3</v>
      </c>
      <c r="AX4161">
        <v>3</v>
      </c>
      <c r="AY4161">
        <v>2003</v>
      </c>
      <c r="AZ4161">
        <v>1</v>
      </c>
      <c r="BA4161" t="str">
        <f t="shared" si="128"/>
        <v>20031</v>
      </c>
      <c r="BB4161" t="str">
        <f t="shared" si="129"/>
        <v>20031Federal Express Corporation</v>
      </c>
      <c r="BC4161" t="e">
        <f>#N/A</f>
        <v>#N/A</v>
      </c>
      <c r="BD4161" t="e">
        <f>#N/A</f>
        <v>#N/A</v>
      </c>
      <c r="BE4161" t="e">
        <f>#N/A</f>
        <v>#N/A</v>
      </c>
      <c r="BF4161" t="e">
        <f>#N/A</f>
        <v>#N/A</v>
      </c>
      <c r="BG4161" t="e">
        <f>#N/A</f>
        <v>#N/A</v>
      </c>
    </row>
    <row r="4162" spans="1:59">
      <c r="A4162">
        <v>11757</v>
      </c>
      <c r="B4162">
        <v>21711</v>
      </c>
      <c r="D4162">
        <v>3981</v>
      </c>
      <c r="E4162">
        <v>287853</v>
      </c>
      <c r="F4162">
        <v>287853</v>
      </c>
      <c r="H4162">
        <v>9833</v>
      </c>
      <c r="J4162">
        <v>9833</v>
      </c>
      <c r="K4162">
        <v>9373</v>
      </c>
      <c r="M4162">
        <v>9373</v>
      </c>
      <c r="O4162">
        <v>128774</v>
      </c>
      <c r="P4162">
        <v>439814</v>
      </c>
      <c r="Q4162">
        <v>84019</v>
      </c>
      <c r="R4162">
        <v>59606</v>
      </c>
      <c r="T4162">
        <v>67148</v>
      </c>
      <c r="U4162">
        <v>14785</v>
      </c>
      <c r="V4162">
        <v>57674</v>
      </c>
      <c r="X4162">
        <v>15614</v>
      </c>
      <c r="Y4162">
        <v>119257</v>
      </c>
      <c r="Z4162">
        <v>418103</v>
      </c>
      <c r="AA4162">
        <v>-1664</v>
      </c>
      <c r="AB4162">
        <v>268</v>
      </c>
      <c r="AC4162">
        <v>-269</v>
      </c>
      <c r="AF4162">
        <v>-1234</v>
      </c>
      <c r="AG4162">
        <v>-2899</v>
      </c>
      <c r="AH4162">
        <v>18812</v>
      </c>
      <c r="AI4162">
        <v>7055</v>
      </c>
      <c r="AJ4162">
        <v>11757</v>
      </c>
      <c r="AN4162">
        <v>11757</v>
      </c>
      <c r="AP4162">
        <v>20107</v>
      </c>
      <c r="AQ4162" t="s">
        <v>186</v>
      </c>
      <c r="AR4162" t="s">
        <v>187</v>
      </c>
      <c r="AS4162" t="s">
        <v>186</v>
      </c>
      <c r="AT4162" t="s">
        <v>187</v>
      </c>
      <c r="AU4162">
        <v>16196</v>
      </c>
      <c r="AV4162" t="s">
        <v>69</v>
      </c>
      <c r="AW4162">
        <v>3</v>
      </c>
      <c r="AX4162">
        <v>3</v>
      </c>
      <c r="AY4162">
        <v>2003</v>
      </c>
      <c r="AZ4162">
        <v>1</v>
      </c>
      <c r="BA4162" t="str">
        <f t="shared" ref="BA4162:BA4225" si="130">CONCATENATE(AY4162,AZ4162)</f>
        <v>20031</v>
      </c>
      <c r="BB4162" t="str">
        <f t="shared" ref="BB4162:BB4225" si="131">CONCATENATE(BA4162,AR4162)</f>
        <v>20031Federal Express Corporation</v>
      </c>
      <c r="BC4162" t="e">
        <f>#N/A</f>
        <v>#N/A</v>
      </c>
      <c r="BD4162" t="e">
        <f>#N/A</f>
        <v>#N/A</v>
      </c>
      <c r="BE4162" t="e">
        <f>#N/A</f>
        <v>#N/A</v>
      </c>
      <c r="BF4162" t="e">
        <f>#N/A</f>
        <v>#N/A</v>
      </c>
      <c r="BG4162" t="e">
        <f>#N/A</f>
        <v>#N/A</v>
      </c>
    </row>
    <row r="4163" spans="1:59">
      <c r="A4163">
        <v>19195</v>
      </c>
      <c r="B4163">
        <v>34292</v>
      </c>
      <c r="D4163">
        <v>4651</v>
      </c>
      <c r="E4163">
        <v>405221</v>
      </c>
      <c r="F4163">
        <v>405221</v>
      </c>
      <c r="H4163">
        <v>10219</v>
      </c>
      <c r="J4163">
        <v>10219</v>
      </c>
      <c r="K4163">
        <v>7373</v>
      </c>
      <c r="M4163">
        <v>7373</v>
      </c>
      <c r="O4163">
        <v>117755</v>
      </c>
      <c r="P4163">
        <v>545219</v>
      </c>
      <c r="Q4163">
        <v>121434</v>
      </c>
      <c r="R4163">
        <v>38511</v>
      </c>
      <c r="T4163">
        <v>94008</v>
      </c>
      <c r="U4163">
        <v>16372</v>
      </c>
      <c r="V4163">
        <v>109231</v>
      </c>
      <c r="X4163">
        <v>21744</v>
      </c>
      <c r="Y4163">
        <v>109627</v>
      </c>
      <c r="Z4163">
        <v>510927</v>
      </c>
      <c r="AA4163">
        <v>-2055</v>
      </c>
      <c r="AB4163">
        <v>331</v>
      </c>
      <c r="AC4163">
        <v>-333</v>
      </c>
      <c r="AF4163">
        <v>-1523</v>
      </c>
      <c r="AG4163">
        <v>-3580</v>
      </c>
      <c r="AH4163">
        <v>30712</v>
      </c>
      <c r="AI4163">
        <v>11517</v>
      </c>
      <c r="AJ4163">
        <v>19195</v>
      </c>
      <c r="AN4163">
        <v>19195</v>
      </c>
      <c r="AP4163">
        <v>20107</v>
      </c>
      <c r="AQ4163" t="s">
        <v>186</v>
      </c>
      <c r="AR4163" t="s">
        <v>187</v>
      </c>
      <c r="AS4163" t="s">
        <v>186</v>
      </c>
      <c r="AT4163" t="s">
        <v>187</v>
      </c>
      <c r="AU4163">
        <v>16197</v>
      </c>
      <c r="AV4163" t="s">
        <v>68</v>
      </c>
      <c r="AW4163">
        <v>3</v>
      </c>
      <c r="AX4163">
        <v>3</v>
      </c>
      <c r="AY4163">
        <v>2003</v>
      </c>
      <c r="AZ4163">
        <v>1</v>
      </c>
      <c r="BA4163" t="str">
        <f t="shared" si="130"/>
        <v>20031</v>
      </c>
      <c r="BB4163" t="str">
        <f t="shared" si="131"/>
        <v>20031Federal Express Corporation</v>
      </c>
      <c r="BC4163" t="e">
        <f>#N/A</f>
        <v>#N/A</v>
      </c>
      <c r="BD4163" t="e">
        <f>#N/A</f>
        <v>#N/A</v>
      </c>
      <c r="BE4163" t="e">
        <f>#N/A</f>
        <v>#N/A</v>
      </c>
      <c r="BF4163" t="e">
        <f>#N/A</f>
        <v>#N/A</v>
      </c>
      <c r="BG4163" t="e">
        <f>#N/A</f>
        <v>#N/A</v>
      </c>
    </row>
    <row r="4164" spans="1:59">
      <c r="A4164">
        <v>26714</v>
      </c>
      <c r="B4164">
        <v>43591</v>
      </c>
      <c r="D4164">
        <v>50</v>
      </c>
      <c r="E4164">
        <v>110846</v>
      </c>
      <c r="F4164">
        <v>110846</v>
      </c>
      <c r="K4164">
        <v>5112</v>
      </c>
      <c r="M4164">
        <v>5112</v>
      </c>
      <c r="O4164">
        <v>49055</v>
      </c>
      <c r="P4164">
        <v>165063</v>
      </c>
      <c r="Q4164">
        <v>25816</v>
      </c>
      <c r="R4164">
        <v>9092</v>
      </c>
      <c r="T4164">
        <v>12785</v>
      </c>
      <c r="U4164">
        <v>4073</v>
      </c>
      <c r="V4164">
        <v>28519</v>
      </c>
      <c r="X4164">
        <v>4005</v>
      </c>
      <c r="Y4164">
        <v>37182</v>
      </c>
      <c r="Z4164">
        <v>121472</v>
      </c>
      <c r="AA4164">
        <v>-487</v>
      </c>
      <c r="AB4164">
        <v>79</v>
      </c>
      <c r="AC4164">
        <v>-79</v>
      </c>
      <c r="AF4164">
        <v>-362</v>
      </c>
      <c r="AG4164">
        <v>-849</v>
      </c>
      <c r="AH4164">
        <v>42742</v>
      </c>
      <c r="AI4164">
        <v>16028</v>
      </c>
      <c r="AJ4164">
        <v>26714</v>
      </c>
      <c r="AN4164">
        <v>26714</v>
      </c>
      <c r="AP4164">
        <v>20107</v>
      </c>
      <c r="AQ4164" t="s">
        <v>186</v>
      </c>
      <c r="AR4164" t="s">
        <v>187</v>
      </c>
      <c r="AS4164" t="s">
        <v>186</v>
      </c>
      <c r="AT4164" t="s">
        <v>187</v>
      </c>
      <c r="AU4164">
        <v>16195</v>
      </c>
      <c r="AV4164" t="s">
        <v>62</v>
      </c>
      <c r="AW4164">
        <v>3</v>
      </c>
      <c r="AX4164">
        <v>3</v>
      </c>
      <c r="AY4164">
        <v>2003</v>
      </c>
      <c r="AZ4164">
        <v>1</v>
      </c>
      <c r="BA4164" t="str">
        <f t="shared" si="130"/>
        <v>20031</v>
      </c>
      <c r="BB4164" t="str">
        <f t="shared" si="131"/>
        <v>20031Federal Express Corporation</v>
      </c>
      <c r="BC4164" t="e">
        <f>#N/A</f>
        <v>#N/A</v>
      </c>
      <c r="BD4164" t="e">
        <f>#N/A</f>
        <v>#N/A</v>
      </c>
      <c r="BE4164" t="e">
        <f>#N/A</f>
        <v>#N/A</v>
      </c>
      <c r="BF4164" t="e">
        <f>#N/A</f>
        <v>#N/A</v>
      </c>
      <c r="BG4164" t="e">
        <f>#N/A</f>
        <v>#N/A</v>
      </c>
    </row>
    <row r="4165" spans="1:59">
      <c r="A4165">
        <v>14730</v>
      </c>
      <c r="B4165">
        <v>26764</v>
      </c>
      <c r="D4165">
        <v>3483</v>
      </c>
      <c r="E4165">
        <v>290843</v>
      </c>
      <c r="F4165">
        <v>290843</v>
      </c>
      <c r="H4165">
        <v>13833</v>
      </c>
      <c r="J4165">
        <v>13833</v>
      </c>
      <c r="K4165">
        <v>9621</v>
      </c>
      <c r="M4165">
        <v>9621</v>
      </c>
      <c r="O4165">
        <v>142329</v>
      </c>
      <c r="P4165">
        <v>460109</v>
      </c>
      <c r="Q4165">
        <v>83304</v>
      </c>
      <c r="R4165">
        <v>59378</v>
      </c>
      <c r="T4165">
        <v>70654</v>
      </c>
      <c r="U4165">
        <v>12941</v>
      </c>
      <c r="V4165">
        <v>60083</v>
      </c>
      <c r="X4165">
        <v>15742</v>
      </c>
      <c r="Y4165">
        <v>131243</v>
      </c>
      <c r="Z4165">
        <v>433345</v>
      </c>
      <c r="AA4165">
        <v>-1703</v>
      </c>
      <c r="AB4165">
        <v>384</v>
      </c>
      <c r="AC4165">
        <v>-766</v>
      </c>
      <c r="AF4165">
        <v>-1111</v>
      </c>
      <c r="AG4165">
        <v>-3196</v>
      </c>
      <c r="AH4165">
        <v>23568</v>
      </c>
      <c r="AI4165">
        <v>8838</v>
      </c>
      <c r="AJ4165">
        <v>14730</v>
      </c>
      <c r="AN4165">
        <v>14730</v>
      </c>
      <c r="AP4165">
        <v>20107</v>
      </c>
      <c r="AQ4165" t="s">
        <v>186</v>
      </c>
      <c r="AR4165" t="s">
        <v>187</v>
      </c>
      <c r="AS4165" t="s">
        <v>186</v>
      </c>
      <c r="AT4165" t="s">
        <v>187</v>
      </c>
      <c r="AU4165">
        <v>16196</v>
      </c>
      <c r="AV4165" t="s">
        <v>69</v>
      </c>
      <c r="AW4165">
        <v>3</v>
      </c>
      <c r="AX4165">
        <v>3</v>
      </c>
      <c r="AY4165">
        <v>2003</v>
      </c>
      <c r="AZ4165">
        <v>2</v>
      </c>
      <c r="BA4165" t="str">
        <f t="shared" si="130"/>
        <v>20032</v>
      </c>
      <c r="BB4165" t="str">
        <f t="shared" si="131"/>
        <v>20032Federal Express Corporation</v>
      </c>
      <c r="BC4165" t="e">
        <f>#N/A</f>
        <v>#N/A</v>
      </c>
      <c r="BD4165" t="e">
        <f>#N/A</f>
        <v>#N/A</v>
      </c>
      <c r="BE4165" t="e">
        <f>#N/A</f>
        <v>#N/A</v>
      </c>
      <c r="BF4165" t="e">
        <f>#N/A</f>
        <v>#N/A</v>
      </c>
      <c r="BG4165" t="e">
        <f>#N/A</f>
        <v>#N/A</v>
      </c>
    </row>
    <row r="4166" spans="1:59">
      <c r="A4166">
        <v>26157</v>
      </c>
      <c r="B4166">
        <v>42785</v>
      </c>
      <c r="D4166">
        <v>54</v>
      </c>
      <c r="E4166">
        <v>114948</v>
      </c>
      <c r="F4166">
        <v>114948</v>
      </c>
      <c r="K4166">
        <v>3698</v>
      </c>
      <c r="M4166">
        <v>3698</v>
      </c>
      <c r="O4166">
        <v>50705</v>
      </c>
      <c r="P4166">
        <v>169405</v>
      </c>
      <c r="Q4166">
        <v>25043</v>
      </c>
      <c r="R4166">
        <v>8804</v>
      </c>
      <c r="T4166">
        <v>15842</v>
      </c>
      <c r="U4166">
        <v>4205</v>
      </c>
      <c r="V4166">
        <v>29514</v>
      </c>
      <c r="X4166">
        <v>4245</v>
      </c>
      <c r="Y4166">
        <v>38967</v>
      </c>
      <c r="Z4166">
        <v>126620</v>
      </c>
      <c r="AA4166">
        <v>-498</v>
      </c>
      <c r="AB4166">
        <v>112</v>
      </c>
      <c r="AC4166">
        <v>-224</v>
      </c>
      <c r="AF4166">
        <v>-324</v>
      </c>
      <c r="AG4166">
        <v>-934</v>
      </c>
      <c r="AH4166">
        <v>41851</v>
      </c>
      <c r="AI4166">
        <v>15694</v>
      </c>
      <c r="AJ4166">
        <v>26157</v>
      </c>
      <c r="AN4166">
        <v>26157</v>
      </c>
      <c r="AP4166">
        <v>20107</v>
      </c>
      <c r="AQ4166" t="s">
        <v>186</v>
      </c>
      <c r="AR4166" t="s">
        <v>187</v>
      </c>
      <c r="AS4166" t="s">
        <v>186</v>
      </c>
      <c r="AT4166" t="s">
        <v>187</v>
      </c>
      <c r="AU4166">
        <v>16195</v>
      </c>
      <c r="AV4166" t="s">
        <v>62</v>
      </c>
      <c r="AW4166">
        <v>3</v>
      </c>
      <c r="AX4166">
        <v>3</v>
      </c>
      <c r="AY4166">
        <v>2003</v>
      </c>
      <c r="AZ4166">
        <v>2</v>
      </c>
      <c r="BA4166" t="str">
        <f t="shared" si="130"/>
        <v>20032</v>
      </c>
      <c r="BB4166" t="str">
        <f t="shared" si="131"/>
        <v>20032Federal Express Corporation</v>
      </c>
      <c r="BC4166" t="e">
        <f>#N/A</f>
        <v>#N/A</v>
      </c>
      <c r="BD4166" t="e">
        <f>#N/A</f>
        <v>#N/A</v>
      </c>
      <c r="BE4166" t="e">
        <f>#N/A</f>
        <v>#N/A</v>
      </c>
      <c r="BF4166" t="e">
        <f>#N/A</f>
        <v>#N/A</v>
      </c>
      <c r="BG4166" t="e">
        <f>#N/A</f>
        <v>#N/A</v>
      </c>
    </row>
    <row r="4167" spans="1:59">
      <c r="A4167">
        <v>43499</v>
      </c>
      <c r="B4167">
        <v>73486</v>
      </c>
      <c r="D4167">
        <v>4384</v>
      </c>
      <c r="E4167">
        <v>432912</v>
      </c>
      <c r="F4167">
        <v>432912</v>
      </c>
      <c r="H4167">
        <v>18589</v>
      </c>
      <c r="J4167">
        <v>18589</v>
      </c>
      <c r="K4167">
        <v>8135</v>
      </c>
      <c r="M4167">
        <v>8135</v>
      </c>
      <c r="O4167">
        <v>136659</v>
      </c>
      <c r="P4167">
        <v>600679</v>
      </c>
      <c r="Q4167">
        <v>118513</v>
      </c>
      <c r="R4167">
        <v>39432</v>
      </c>
      <c r="T4167">
        <v>99191</v>
      </c>
      <c r="U4167">
        <v>15897</v>
      </c>
      <c r="V4167">
        <v>112257</v>
      </c>
      <c r="X4167">
        <v>21924</v>
      </c>
      <c r="Y4167">
        <v>119979</v>
      </c>
      <c r="Z4167">
        <v>527193</v>
      </c>
      <c r="AA4167">
        <v>-2071</v>
      </c>
      <c r="AB4167">
        <v>467</v>
      </c>
      <c r="AC4167">
        <v>-932</v>
      </c>
      <c r="AF4167">
        <v>-1352</v>
      </c>
      <c r="AG4167">
        <v>-3888</v>
      </c>
      <c r="AH4167">
        <v>69598</v>
      </c>
      <c r="AI4167">
        <v>26099</v>
      </c>
      <c r="AJ4167">
        <v>43499</v>
      </c>
      <c r="AN4167">
        <v>43499</v>
      </c>
      <c r="AP4167">
        <v>20107</v>
      </c>
      <c r="AQ4167" t="s">
        <v>186</v>
      </c>
      <c r="AR4167" t="s">
        <v>187</v>
      </c>
      <c r="AS4167" t="s">
        <v>186</v>
      </c>
      <c r="AT4167" t="s">
        <v>187</v>
      </c>
      <c r="AU4167">
        <v>16197</v>
      </c>
      <c r="AV4167" t="s">
        <v>68</v>
      </c>
      <c r="AW4167">
        <v>3</v>
      </c>
      <c r="AX4167">
        <v>3</v>
      </c>
      <c r="AY4167">
        <v>2003</v>
      </c>
      <c r="AZ4167">
        <v>2</v>
      </c>
      <c r="BA4167" t="str">
        <f t="shared" si="130"/>
        <v>20032</v>
      </c>
      <c r="BB4167" t="str">
        <f t="shared" si="131"/>
        <v>20032Federal Express Corporation</v>
      </c>
      <c r="BC4167" t="e">
        <f>#N/A</f>
        <v>#N/A</v>
      </c>
      <c r="BD4167" t="e">
        <f>#N/A</f>
        <v>#N/A</v>
      </c>
      <c r="BE4167" t="e">
        <f>#N/A</f>
        <v>#N/A</v>
      </c>
      <c r="BF4167" t="e">
        <f>#N/A</f>
        <v>#N/A</v>
      </c>
      <c r="BG4167" t="e">
        <f>#N/A</f>
        <v>#N/A</v>
      </c>
    </row>
    <row r="4168" spans="1:59">
      <c r="A4168">
        <v>70101</v>
      </c>
      <c r="B4168">
        <v>128078</v>
      </c>
      <c r="D4168">
        <v>2043</v>
      </c>
      <c r="E4168">
        <v>1180727</v>
      </c>
      <c r="F4168">
        <v>1180727</v>
      </c>
      <c r="H4168">
        <v>11554</v>
      </c>
      <c r="J4168">
        <v>11554</v>
      </c>
      <c r="K4168">
        <v>134074</v>
      </c>
      <c r="M4168">
        <v>134074</v>
      </c>
      <c r="O4168">
        <v>1637541</v>
      </c>
      <c r="P4168">
        <v>2965939</v>
      </c>
      <c r="Q4168">
        <v>485238</v>
      </c>
      <c r="R4168">
        <v>279244</v>
      </c>
      <c r="T4168">
        <v>236822</v>
      </c>
      <c r="U4168">
        <v>14834</v>
      </c>
      <c r="V4168">
        <v>155244</v>
      </c>
      <c r="X4168">
        <v>103709</v>
      </c>
      <c r="Y4168">
        <v>1562770</v>
      </c>
      <c r="Z4168">
        <v>2837861</v>
      </c>
      <c r="AA4168">
        <v>-11150</v>
      </c>
      <c r="AB4168">
        <v>2514</v>
      </c>
      <c r="AF4168">
        <v>-7280</v>
      </c>
      <c r="AG4168">
        <v>-15916</v>
      </c>
      <c r="AH4168">
        <v>112162</v>
      </c>
      <c r="AI4168">
        <v>42061</v>
      </c>
      <c r="AJ4168">
        <v>70101</v>
      </c>
      <c r="AN4168">
        <v>70101</v>
      </c>
      <c r="AP4168">
        <v>20107</v>
      </c>
      <c r="AQ4168" t="s">
        <v>186</v>
      </c>
      <c r="AR4168" t="s">
        <v>187</v>
      </c>
      <c r="AS4168" t="s">
        <v>186</v>
      </c>
      <c r="AT4168" t="s">
        <v>187</v>
      </c>
      <c r="AU4168">
        <v>6200</v>
      </c>
      <c r="AV4168" t="s">
        <v>61</v>
      </c>
      <c r="AW4168">
        <v>3</v>
      </c>
      <c r="AX4168">
        <v>3</v>
      </c>
      <c r="AY4168">
        <v>2003</v>
      </c>
      <c r="AZ4168">
        <v>2</v>
      </c>
      <c r="BA4168" t="str">
        <f t="shared" si="130"/>
        <v>20032</v>
      </c>
      <c r="BB4168" t="str">
        <f t="shared" si="131"/>
        <v>20032Federal Express Corporation</v>
      </c>
      <c r="BC4168" t="e">
        <f>#N/A</f>
        <v>#N/A</v>
      </c>
      <c r="BD4168" t="e">
        <f>#N/A</f>
        <v>#N/A</v>
      </c>
      <c r="BE4168" t="e">
        <f>#N/A</f>
        <v>#N/A</v>
      </c>
      <c r="BF4168" t="e">
        <f>#N/A</f>
        <v>#N/A</v>
      </c>
      <c r="BG4168" t="e">
        <f>#N/A</f>
        <v>#N/A</v>
      </c>
    </row>
    <row r="4169" spans="1:59">
      <c r="A4169">
        <v>-94522</v>
      </c>
      <c r="B4169">
        <v>-156297</v>
      </c>
      <c r="D4169">
        <v>1510</v>
      </c>
      <c r="E4169">
        <v>1397199</v>
      </c>
      <c r="F4169">
        <v>1397199</v>
      </c>
      <c r="H4169">
        <v>11615</v>
      </c>
      <c r="J4169">
        <v>11615</v>
      </c>
      <c r="K4169">
        <v>4013</v>
      </c>
      <c r="M4169">
        <v>4013</v>
      </c>
      <c r="O4169">
        <v>1711674</v>
      </c>
      <c r="P4169">
        <v>3126011</v>
      </c>
      <c r="Q4169">
        <v>486409</v>
      </c>
      <c r="R4169">
        <v>294045</v>
      </c>
      <c r="T4169">
        <v>240391</v>
      </c>
      <c r="U4169">
        <v>15668</v>
      </c>
      <c r="V4169">
        <v>342675</v>
      </c>
      <c r="X4169">
        <v>110494</v>
      </c>
      <c r="Y4169">
        <v>1792626</v>
      </c>
      <c r="Z4169">
        <v>3282308</v>
      </c>
      <c r="AA4169">
        <v>-1355</v>
      </c>
      <c r="AB4169">
        <v>2501</v>
      </c>
      <c r="AD4169">
        <v>-10</v>
      </c>
      <c r="AF4169">
        <v>-3572</v>
      </c>
      <c r="AG4169">
        <v>-2436</v>
      </c>
      <c r="AH4169">
        <v>-158733</v>
      </c>
      <c r="AI4169">
        <v>-64211</v>
      </c>
      <c r="AJ4169">
        <v>-94522</v>
      </c>
      <c r="AN4169">
        <v>-94522</v>
      </c>
      <c r="AP4169">
        <v>20107</v>
      </c>
      <c r="AQ4169" t="s">
        <v>186</v>
      </c>
      <c r="AR4169" t="s">
        <v>187</v>
      </c>
      <c r="AS4169" t="s">
        <v>186</v>
      </c>
      <c r="AT4169" t="s">
        <v>187</v>
      </c>
      <c r="AU4169">
        <v>6200</v>
      </c>
      <c r="AV4169" t="s">
        <v>61</v>
      </c>
      <c r="AW4169">
        <v>3</v>
      </c>
      <c r="AX4169">
        <v>3</v>
      </c>
      <c r="AY4169">
        <v>2003</v>
      </c>
      <c r="AZ4169">
        <v>3</v>
      </c>
      <c r="BA4169" t="str">
        <f t="shared" si="130"/>
        <v>20033</v>
      </c>
      <c r="BB4169" t="str">
        <f t="shared" si="131"/>
        <v>20033Federal Express Corporation</v>
      </c>
      <c r="BC4169" t="e">
        <f>#N/A</f>
        <v>#N/A</v>
      </c>
      <c r="BD4169" t="e">
        <f>#N/A</f>
        <v>#N/A</v>
      </c>
      <c r="BE4169" t="e">
        <f>#N/A</f>
        <v>#N/A</v>
      </c>
      <c r="BF4169" t="e">
        <f>#N/A</f>
        <v>#N/A</v>
      </c>
      <c r="BG4169" t="e">
        <f>#N/A</f>
        <v>#N/A</v>
      </c>
    </row>
    <row r="4170" spans="1:59">
      <c r="A4170">
        <v>-24825</v>
      </c>
      <c r="B4170">
        <v>-41492</v>
      </c>
      <c r="D4170">
        <v>1807</v>
      </c>
      <c r="E4170">
        <v>279345</v>
      </c>
      <c r="F4170">
        <v>279345</v>
      </c>
      <c r="H4170">
        <v>9312</v>
      </c>
      <c r="J4170">
        <v>9312</v>
      </c>
      <c r="K4170">
        <v>9513</v>
      </c>
      <c r="M4170">
        <v>9513</v>
      </c>
      <c r="O4170">
        <v>119866</v>
      </c>
      <c r="P4170">
        <v>419843</v>
      </c>
      <c r="Q4170">
        <v>83962</v>
      </c>
      <c r="R4170">
        <v>65792</v>
      </c>
      <c r="T4170">
        <v>74920</v>
      </c>
      <c r="U4170">
        <v>15910</v>
      </c>
      <c r="V4170">
        <v>76358</v>
      </c>
      <c r="X4170">
        <v>15977</v>
      </c>
      <c r="Y4170">
        <v>128416</v>
      </c>
      <c r="Z4170">
        <v>461335</v>
      </c>
      <c r="AA4170">
        <v>-190</v>
      </c>
      <c r="AB4170">
        <v>351</v>
      </c>
      <c r="AC4170">
        <v>146</v>
      </c>
      <c r="AD4170">
        <v>-1</v>
      </c>
      <c r="AF4170">
        <v>-503</v>
      </c>
      <c r="AG4170">
        <v>-197</v>
      </c>
      <c r="AH4170">
        <v>-41689</v>
      </c>
      <c r="AI4170">
        <v>-16864</v>
      </c>
      <c r="AJ4170">
        <v>-24825</v>
      </c>
      <c r="AN4170">
        <v>-24825</v>
      </c>
      <c r="AP4170">
        <v>20107</v>
      </c>
      <c r="AQ4170" t="s">
        <v>186</v>
      </c>
      <c r="AR4170" t="s">
        <v>187</v>
      </c>
      <c r="AS4170" t="s">
        <v>186</v>
      </c>
      <c r="AT4170" t="s">
        <v>187</v>
      </c>
      <c r="AU4170">
        <v>16196</v>
      </c>
      <c r="AV4170" t="s">
        <v>69</v>
      </c>
      <c r="AW4170">
        <v>3</v>
      </c>
      <c r="AX4170">
        <v>3</v>
      </c>
      <c r="AY4170">
        <v>2003</v>
      </c>
      <c r="AZ4170">
        <v>3</v>
      </c>
      <c r="BA4170" t="str">
        <f t="shared" si="130"/>
        <v>20033</v>
      </c>
      <c r="BB4170" t="str">
        <f t="shared" si="131"/>
        <v>20033Federal Express Corporation</v>
      </c>
      <c r="BC4170" t="e">
        <f>#N/A</f>
        <v>#N/A</v>
      </c>
      <c r="BD4170" t="e">
        <f>#N/A</f>
        <v>#N/A</v>
      </c>
      <c r="BE4170" t="e">
        <f>#N/A</f>
        <v>#N/A</v>
      </c>
      <c r="BF4170" t="e">
        <f>#N/A</f>
        <v>#N/A</v>
      </c>
      <c r="BG4170" t="e">
        <f>#N/A</f>
        <v>#N/A</v>
      </c>
    </row>
    <row r="4171" spans="1:59">
      <c r="A4171">
        <v>-17111</v>
      </c>
      <c r="B4171">
        <v>-28514</v>
      </c>
      <c r="D4171">
        <v>3334</v>
      </c>
      <c r="E4171">
        <v>352505</v>
      </c>
      <c r="F4171">
        <v>352505</v>
      </c>
      <c r="H4171">
        <v>19743</v>
      </c>
      <c r="J4171">
        <v>19743</v>
      </c>
      <c r="K4171">
        <v>7285</v>
      </c>
      <c r="M4171">
        <v>7285</v>
      </c>
      <c r="O4171">
        <v>105630</v>
      </c>
      <c r="P4171">
        <v>488497</v>
      </c>
      <c r="Q4171">
        <v>119075</v>
      </c>
      <c r="R4171">
        <v>48689</v>
      </c>
      <c r="T4171">
        <v>104067</v>
      </c>
      <c r="U4171">
        <v>17064</v>
      </c>
      <c r="V4171">
        <v>94358</v>
      </c>
      <c r="X4171">
        <v>22563</v>
      </c>
      <c r="Y4171">
        <v>111195</v>
      </c>
      <c r="Z4171">
        <v>517011</v>
      </c>
      <c r="AA4171">
        <v>-213</v>
      </c>
      <c r="AB4171">
        <v>394</v>
      </c>
      <c r="AC4171">
        <v>164</v>
      </c>
      <c r="AD4171">
        <v>-2</v>
      </c>
      <c r="AF4171">
        <v>-564</v>
      </c>
      <c r="AG4171">
        <v>-221</v>
      </c>
      <c r="AH4171">
        <v>-28735</v>
      </c>
      <c r="AI4171">
        <v>-11624</v>
      </c>
      <c r="AJ4171">
        <v>-17111</v>
      </c>
      <c r="AN4171">
        <v>-17111</v>
      </c>
      <c r="AP4171">
        <v>20107</v>
      </c>
      <c r="AQ4171" t="s">
        <v>186</v>
      </c>
      <c r="AR4171" t="s">
        <v>187</v>
      </c>
      <c r="AS4171" t="s">
        <v>186</v>
      </c>
      <c r="AT4171" t="s">
        <v>187</v>
      </c>
      <c r="AU4171">
        <v>16197</v>
      </c>
      <c r="AV4171" t="s">
        <v>68</v>
      </c>
      <c r="AW4171">
        <v>3</v>
      </c>
      <c r="AX4171">
        <v>3</v>
      </c>
      <c r="AY4171">
        <v>2003</v>
      </c>
      <c r="AZ4171">
        <v>3</v>
      </c>
      <c r="BA4171" t="str">
        <f t="shared" si="130"/>
        <v>20033</v>
      </c>
      <c r="BB4171" t="str">
        <f t="shared" si="131"/>
        <v>20033Federal Express Corporation</v>
      </c>
      <c r="BC4171" t="e">
        <f>#N/A</f>
        <v>#N/A</v>
      </c>
      <c r="BD4171" t="e">
        <f>#N/A</f>
        <v>#N/A</v>
      </c>
      <c r="BE4171" t="e">
        <f>#N/A</f>
        <v>#N/A</v>
      </c>
      <c r="BF4171" t="e">
        <f>#N/A</f>
        <v>#N/A</v>
      </c>
      <c r="BG4171" t="e">
        <f>#N/A</f>
        <v>#N/A</v>
      </c>
    </row>
    <row r="4172" spans="1:59">
      <c r="A4172">
        <v>-6615</v>
      </c>
      <c r="B4172">
        <v>-11063</v>
      </c>
      <c r="D4172">
        <v>48</v>
      </c>
      <c r="E4172">
        <v>66350</v>
      </c>
      <c r="F4172">
        <v>66350</v>
      </c>
      <c r="K4172">
        <v>3616</v>
      </c>
      <c r="M4172">
        <v>3616</v>
      </c>
      <c r="O4172">
        <v>27565</v>
      </c>
      <c r="P4172">
        <v>97579</v>
      </c>
      <c r="Q4172">
        <v>25306</v>
      </c>
      <c r="R4172">
        <v>8955</v>
      </c>
      <c r="T4172">
        <v>16750</v>
      </c>
      <c r="U4172">
        <v>3783</v>
      </c>
      <c r="V4172">
        <v>17896</v>
      </c>
      <c r="X4172">
        <v>4226</v>
      </c>
      <c r="Y4172">
        <v>31726</v>
      </c>
      <c r="Z4172">
        <v>108642</v>
      </c>
      <c r="AA4172">
        <v>-45</v>
      </c>
      <c r="AB4172">
        <v>83</v>
      </c>
      <c r="AC4172">
        <v>34</v>
      </c>
      <c r="AF4172">
        <v>-118</v>
      </c>
      <c r="AG4172">
        <v>-46</v>
      </c>
      <c r="AH4172">
        <v>-11109</v>
      </c>
      <c r="AI4172">
        <v>-4494</v>
      </c>
      <c r="AJ4172">
        <v>-6615</v>
      </c>
      <c r="AN4172">
        <v>-6615</v>
      </c>
      <c r="AP4172">
        <v>20107</v>
      </c>
      <c r="AQ4172" t="s">
        <v>186</v>
      </c>
      <c r="AR4172" t="s">
        <v>187</v>
      </c>
      <c r="AS4172" t="s">
        <v>186</v>
      </c>
      <c r="AT4172" t="s">
        <v>187</v>
      </c>
      <c r="AU4172">
        <v>16195</v>
      </c>
      <c r="AV4172" t="s">
        <v>62</v>
      </c>
      <c r="AW4172">
        <v>3</v>
      </c>
      <c r="AX4172">
        <v>3</v>
      </c>
      <c r="AY4172">
        <v>2003</v>
      </c>
      <c r="AZ4172">
        <v>3</v>
      </c>
      <c r="BA4172" t="str">
        <f t="shared" si="130"/>
        <v>20033</v>
      </c>
      <c r="BB4172" t="str">
        <f t="shared" si="131"/>
        <v>20033Federal Express Corporation</v>
      </c>
      <c r="BC4172" t="e">
        <f>#N/A</f>
        <v>#N/A</v>
      </c>
      <c r="BD4172" t="e">
        <f>#N/A</f>
        <v>#N/A</v>
      </c>
      <c r="BE4172" t="e">
        <f>#N/A</f>
        <v>#N/A</v>
      </c>
      <c r="BF4172" t="e">
        <f>#N/A</f>
        <v>#N/A</v>
      </c>
      <c r="BG4172" t="e">
        <f>#N/A</f>
        <v>#N/A</v>
      </c>
    </row>
    <row r="4173" spans="1:59">
      <c r="A4173">
        <v>-3432</v>
      </c>
      <c r="B4173">
        <v>-4763</v>
      </c>
      <c r="D4173">
        <v>94</v>
      </c>
      <c r="E4173">
        <v>58514</v>
      </c>
      <c r="F4173">
        <v>58514</v>
      </c>
      <c r="K4173">
        <v>4348</v>
      </c>
      <c r="M4173">
        <v>4348</v>
      </c>
      <c r="O4173">
        <v>26158</v>
      </c>
      <c r="P4173">
        <v>89114</v>
      </c>
      <c r="Q4173">
        <v>23643</v>
      </c>
      <c r="R4173">
        <v>6942</v>
      </c>
      <c r="T4173">
        <v>17104</v>
      </c>
      <c r="U4173">
        <v>3824</v>
      </c>
      <c r="V4173">
        <v>10321</v>
      </c>
      <c r="X4173">
        <v>3340</v>
      </c>
      <c r="Y4173">
        <v>28703</v>
      </c>
      <c r="Z4173">
        <v>93877</v>
      </c>
      <c r="AA4173">
        <v>-480</v>
      </c>
      <c r="AB4173">
        <v>91</v>
      </c>
      <c r="AC4173">
        <v>29</v>
      </c>
      <c r="AF4173">
        <v>-369</v>
      </c>
      <c r="AG4173">
        <v>-729</v>
      </c>
      <c r="AH4173">
        <v>-5492</v>
      </c>
      <c r="AI4173">
        <v>-2060</v>
      </c>
      <c r="AJ4173">
        <v>-3432</v>
      </c>
      <c r="AN4173">
        <v>-3432</v>
      </c>
      <c r="AP4173">
        <v>20107</v>
      </c>
      <c r="AQ4173" t="s">
        <v>186</v>
      </c>
      <c r="AR4173" t="s">
        <v>187</v>
      </c>
      <c r="AS4173" t="s">
        <v>186</v>
      </c>
      <c r="AT4173" t="s">
        <v>187</v>
      </c>
      <c r="AU4173">
        <v>16195</v>
      </c>
      <c r="AV4173" t="s">
        <v>62</v>
      </c>
      <c r="AW4173">
        <v>3</v>
      </c>
      <c r="AX4173">
        <v>3</v>
      </c>
      <c r="AY4173">
        <v>2003</v>
      </c>
      <c r="AZ4173">
        <v>4</v>
      </c>
      <c r="BA4173" t="str">
        <f t="shared" si="130"/>
        <v>20034</v>
      </c>
      <c r="BB4173" t="str">
        <f t="shared" si="131"/>
        <v>20034Federal Express Corporation</v>
      </c>
      <c r="BC4173" t="e">
        <f>#N/A</f>
        <v>#N/A</v>
      </c>
      <c r="BD4173" t="e">
        <f>#N/A</f>
        <v>#N/A</v>
      </c>
      <c r="BE4173" t="e">
        <f>#N/A</f>
        <v>#N/A</v>
      </c>
      <c r="BF4173" t="e">
        <f>#N/A</f>
        <v>#N/A</v>
      </c>
      <c r="BG4173" t="e">
        <f>#N/A</f>
        <v>#N/A</v>
      </c>
    </row>
    <row r="4174" spans="1:59">
      <c r="A4174">
        <v>17018</v>
      </c>
      <c r="B4174">
        <v>31194</v>
      </c>
      <c r="D4174">
        <v>3968</v>
      </c>
      <c r="E4174">
        <v>396168</v>
      </c>
      <c r="F4174">
        <v>396168</v>
      </c>
      <c r="H4174">
        <v>22973</v>
      </c>
      <c r="J4174">
        <v>22973</v>
      </c>
      <c r="K4174">
        <v>8441</v>
      </c>
      <c r="M4174">
        <v>8441</v>
      </c>
      <c r="O4174">
        <v>122629</v>
      </c>
      <c r="P4174">
        <v>554179</v>
      </c>
      <c r="Q4174">
        <v>121218</v>
      </c>
      <c r="R4174">
        <v>68695</v>
      </c>
      <c r="T4174">
        <v>116212</v>
      </c>
      <c r="U4174">
        <v>17440</v>
      </c>
      <c r="V4174">
        <v>63550</v>
      </c>
      <c r="X4174">
        <v>20874</v>
      </c>
      <c r="Y4174">
        <v>114996</v>
      </c>
      <c r="Z4174">
        <v>522985</v>
      </c>
      <c r="AA4174">
        <v>-2608</v>
      </c>
      <c r="AB4174">
        <v>492</v>
      </c>
      <c r="AC4174">
        <v>156</v>
      </c>
      <c r="AD4174">
        <v>2</v>
      </c>
      <c r="AF4174">
        <v>-2006</v>
      </c>
      <c r="AG4174">
        <v>-3964</v>
      </c>
      <c r="AH4174">
        <v>27230</v>
      </c>
      <c r="AI4174">
        <v>10212</v>
      </c>
      <c r="AJ4174">
        <v>17018</v>
      </c>
      <c r="AN4174">
        <v>17018</v>
      </c>
      <c r="AP4174">
        <v>20107</v>
      </c>
      <c r="AQ4174" t="s">
        <v>186</v>
      </c>
      <c r="AR4174" t="s">
        <v>187</v>
      </c>
      <c r="AS4174" t="s">
        <v>186</v>
      </c>
      <c r="AT4174" t="s">
        <v>187</v>
      </c>
      <c r="AU4174">
        <v>16197</v>
      </c>
      <c r="AV4174" t="s">
        <v>68</v>
      </c>
      <c r="AW4174">
        <v>3</v>
      </c>
      <c r="AX4174">
        <v>3</v>
      </c>
      <c r="AY4174">
        <v>2003</v>
      </c>
      <c r="AZ4174">
        <v>4</v>
      </c>
      <c r="BA4174" t="str">
        <f t="shared" si="130"/>
        <v>20034</v>
      </c>
      <c r="BB4174" t="str">
        <f t="shared" si="131"/>
        <v>20034Federal Express Corporation</v>
      </c>
      <c r="BC4174" t="e">
        <f>#N/A</f>
        <v>#N/A</v>
      </c>
      <c r="BD4174" t="e">
        <f>#N/A</f>
        <v>#N/A</v>
      </c>
      <c r="BE4174" t="e">
        <f>#N/A</f>
        <v>#N/A</v>
      </c>
      <c r="BF4174" t="e">
        <f>#N/A</f>
        <v>#N/A</v>
      </c>
      <c r="BG4174" t="e">
        <f>#N/A</f>
        <v>#N/A</v>
      </c>
    </row>
    <row r="4175" spans="1:59">
      <c r="A4175">
        <v>17769</v>
      </c>
      <c r="B4175">
        <v>31778</v>
      </c>
      <c r="D4175">
        <v>3218</v>
      </c>
      <c r="E4175">
        <v>311333</v>
      </c>
      <c r="F4175">
        <v>311333</v>
      </c>
      <c r="H4175">
        <v>9550</v>
      </c>
      <c r="J4175">
        <v>9550</v>
      </c>
      <c r="K4175">
        <v>10155</v>
      </c>
      <c r="M4175">
        <v>10155</v>
      </c>
      <c r="O4175">
        <v>134252</v>
      </c>
      <c r="P4175">
        <v>468508</v>
      </c>
      <c r="Q4175">
        <v>81988</v>
      </c>
      <c r="R4175">
        <v>73125</v>
      </c>
      <c r="T4175">
        <v>81104</v>
      </c>
      <c r="U4175">
        <v>16628</v>
      </c>
      <c r="V4175">
        <v>48135</v>
      </c>
      <c r="X4175">
        <v>13824</v>
      </c>
      <c r="Y4175">
        <v>121926</v>
      </c>
      <c r="Z4175">
        <v>436730</v>
      </c>
      <c r="AA4175">
        <v>-2201</v>
      </c>
      <c r="AB4175">
        <v>415</v>
      </c>
      <c r="AC4175">
        <v>131</v>
      </c>
      <c r="AD4175">
        <v>1</v>
      </c>
      <c r="AF4175">
        <v>-1693</v>
      </c>
      <c r="AG4175">
        <v>-3347</v>
      </c>
      <c r="AH4175">
        <v>28431</v>
      </c>
      <c r="AI4175">
        <v>10662</v>
      </c>
      <c r="AJ4175">
        <v>17769</v>
      </c>
      <c r="AN4175">
        <v>17769</v>
      </c>
      <c r="AP4175">
        <v>20107</v>
      </c>
      <c r="AQ4175" t="s">
        <v>186</v>
      </c>
      <c r="AR4175" t="s">
        <v>187</v>
      </c>
      <c r="AS4175" t="s">
        <v>186</v>
      </c>
      <c r="AT4175" t="s">
        <v>187</v>
      </c>
      <c r="AU4175">
        <v>16196</v>
      </c>
      <c r="AV4175" t="s">
        <v>69</v>
      </c>
      <c r="AW4175">
        <v>3</v>
      </c>
      <c r="AX4175">
        <v>3</v>
      </c>
      <c r="AY4175">
        <v>2003</v>
      </c>
      <c r="AZ4175">
        <v>4</v>
      </c>
      <c r="BA4175" t="str">
        <f t="shared" si="130"/>
        <v>20034</v>
      </c>
      <c r="BB4175" t="str">
        <f t="shared" si="131"/>
        <v>20034Federal Express Corporation</v>
      </c>
      <c r="BC4175" t="e">
        <f>#N/A</f>
        <v>#N/A</v>
      </c>
      <c r="BD4175" t="e">
        <f>#N/A</f>
        <v>#N/A</v>
      </c>
      <c r="BE4175" t="e">
        <f>#N/A</f>
        <v>#N/A</v>
      </c>
      <c r="BF4175" t="e">
        <f>#N/A</f>
        <v>#N/A</v>
      </c>
      <c r="BG4175" t="e">
        <f>#N/A</f>
        <v>#N/A</v>
      </c>
    </row>
    <row r="4176" spans="1:59">
      <c r="A4176">
        <v>139159</v>
      </c>
      <c r="B4176">
        <v>247034</v>
      </c>
      <c r="D4176">
        <v>1963</v>
      </c>
      <c r="E4176">
        <v>1473128</v>
      </c>
      <c r="F4176">
        <v>1473128</v>
      </c>
      <c r="H4176">
        <v>13856</v>
      </c>
      <c r="J4176">
        <v>13856</v>
      </c>
      <c r="K4176">
        <v>-1200</v>
      </c>
      <c r="M4176">
        <v>-1200</v>
      </c>
      <c r="O4176">
        <v>1813314</v>
      </c>
      <c r="P4176">
        <v>3301061</v>
      </c>
      <c r="Q4176">
        <v>510149</v>
      </c>
      <c r="R4176">
        <v>284078</v>
      </c>
      <c r="T4176">
        <v>253380</v>
      </c>
      <c r="U4176">
        <v>15108</v>
      </c>
      <c r="V4176">
        <v>212308</v>
      </c>
      <c r="X4176">
        <v>104278</v>
      </c>
      <c r="Y4176">
        <v>1674726</v>
      </c>
      <c r="Z4176">
        <v>3054027</v>
      </c>
      <c r="AA4176">
        <v>-15433</v>
      </c>
      <c r="AB4176">
        <v>2913</v>
      </c>
      <c r="AD4176">
        <v>10</v>
      </c>
      <c r="AF4176">
        <v>-11869</v>
      </c>
      <c r="AG4176">
        <v>-24379</v>
      </c>
      <c r="AH4176">
        <v>222655</v>
      </c>
      <c r="AI4176">
        <v>83496</v>
      </c>
      <c r="AJ4176">
        <v>139159</v>
      </c>
      <c r="AN4176">
        <v>139159</v>
      </c>
      <c r="AP4176">
        <v>20107</v>
      </c>
      <c r="AQ4176" t="s">
        <v>186</v>
      </c>
      <c r="AR4176" t="s">
        <v>187</v>
      </c>
      <c r="AS4176" t="s">
        <v>186</v>
      </c>
      <c r="AT4176" t="s">
        <v>187</v>
      </c>
      <c r="AU4176">
        <v>6200</v>
      </c>
      <c r="AV4176" t="s">
        <v>61</v>
      </c>
      <c r="AW4176">
        <v>3</v>
      </c>
      <c r="AX4176">
        <v>3</v>
      </c>
      <c r="AY4176">
        <v>2003</v>
      </c>
      <c r="AZ4176">
        <v>4</v>
      </c>
      <c r="BA4176" t="str">
        <f t="shared" si="130"/>
        <v>20034</v>
      </c>
      <c r="BB4176" t="str">
        <f t="shared" si="131"/>
        <v>20034Federal Express Corporation</v>
      </c>
      <c r="BC4176" t="e">
        <f>#N/A</f>
        <v>#N/A</v>
      </c>
      <c r="BD4176" t="e">
        <f>#N/A</f>
        <v>#N/A</v>
      </c>
      <c r="BE4176" t="e">
        <f>#N/A</f>
        <v>#N/A</v>
      </c>
      <c r="BF4176" t="e">
        <f>#N/A</f>
        <v>#N/A</v>
      </c>
      <c r="BG4176" t="e">
        <f>#N/A</f>
        <v>#N/A</v>
      </c>
    </row>
    <row r="4177" spans="1:59">
      <c r="A4177">
        <v>7598</v>
      </c>
      <c r="B4177">
        <v>15976</v>
      </c>
      <c r="D4177">
        <v>2072</v>
      </c>
      <c r="E4177">
        <v>326191</v>
      </c>
      <c r="F4177">
        <v>326191</v>
      </c>
      <c r="H4177">
        <v>4276</v>
      </c>
      <c r="J4177">
        <v>4276</v>
      </c>
      <c r="K4177">
        <v>10417</v>
      </c>
      <c r="M4177">
        <v>10417</v>
      </c>
      <c r="O4177">
        <v>136091</v>
      </c>
      <c r="P4177">
        <v>479047</v>
      </c>
      <c r="Q4177">
        <v>91558</v>
      </c>
      <c r="R4177">
        <v>76412</v>
      </c>
      <c r="T4177">
        <v>85190</v>
      </c>
      <c r="U4177">
        <v>17946</v>
      </c>
      <c r="V4177">
        <v>48769</v>
      </c>
      <c r="X4177">
        <v>14377</v>
      </c>
      <c r="Y4177">
        <v>128819</v>
      </c>
      <c r="Z4177">
        <v>463071</v>
      </c>
      <c r="AA4177">
        <v>-2366</v>
      </c>
      <c r="AB4177">
        <v>421</v>
      </c>
      <c r="AC4177">
        <v>-62</v>
      </c>
      <c r="AF4177">
        <v>-1812</v>
      </c>
      <c r="AG4177">
        <v>-3819</v>
      </c>
      <c r="AH4177">
        <v>12157</v>
      </c>
      <c r="AI4177">
        <v>4559</v>
      </c>
      <c r="AJ4177">
        <v>7598</v>
      </c>
      <c r="AN4177">
        <v>7598</v>
      </c>
      <c r="AP4177">
        <v>20107</v>
      </c>
      <c r="AQ4177" t="s">
        <v>186</v>
      </c>
      <c r="AR4177" t="s">
        <v>187</v>
      </c>
      <c r="AS4177" t="s">
        <v>186</v>
      </c>
      <c r="AT4177" t="s">
        <v>187</v>
      </c>
      <c r="AU4177">
        <v>16196</v>
      </c>
      <c r="AV4177" t="s">
        <v>69</v>
      </c>
      <c r="AW4177">
        <v>3</v>
      </c>
      <c r="AX4177">
        <v>3</v>
      </c>
      <c r="AY4177">
        <v>2004</v>
      </c>
      <c r="AZ4177">
        <v>1</v>
      </c>
      <c r="BA4177" t="str">
        <f t="shared" si="130"/>
        <v>20041</v>
      </c>
      <c r="BB4177" t="str">
        <f t="shared" si="131"/>
        <v>20041Federal Express Corporation</v>
      </c>
      <c r="BC4177" t="e">
        <f>#N/A</f>
        <v>#N/A</v>
      </c>
      <c r="BD4177" t="e">
        <f>#N/A</f>
        <v>#N/A</v>
      </c>
      <c r="BE4177" t="e">
        <f>#N/A</f>
        <v>#N/A</v>
      </c>
      <c r="BF4177" t="e">
        <f>#N/A</f>
        <v>#N/A</v>
      </c>
      <c r="BG4177" t="e">
        <f>#N/A</f>
        <v>#N/A</v>
      </c>
    </row>
    <row r="4178" spans="1:59">
      <c r="A4178">
        <v>15267</v>
      </c>
      <c r="B4178">
        <v>28708</v>
      </c>
      <c r="D4178">
        <v>3575</v>
      </c>
      <c r="E4178">
        <v>400679</v>
      </c>
      <c r="F4178">
        <v>400679</v>
      </c>
      <c r="H4178">
        <v>14719</v>
      </c>
      <c r="J4178">
        <v>14719</v>
      </c>
      <c r="K4178">
        <v>8274</v>
      </c>
      <c r="M4178">
        <v>8274</v>
      </c>
      <c r="O4178">
        <v>120686</v>
      </c>
      <c r="P4178">
        <v>547933</v>
      </c>
      <c r="Q4178">
        <v>130320</v>
      </c>
      <c r="R4178">
        <v>68947</v>
      </c>
      <c r="T4178">
        <v>110959</v>
      </c>
      <c r="U4178">
        <v>16927</v>
      </c>
      <c r="V4178">
        <v>59877</v>
      </c>
      <c r="X4178">
        <v>20681</v>
      </c>
      <c r="Y4178">
        <v>111514</v>
      </c>
      <c r="Z4178">
        <v>519225</v>
      </c>
      <c r="AA4178">
        <v>-2653</v>
      </c>
      <c r="AB4178">
        <v>472</v>
      </c>
      <c r="AC4178">
        <v>-69</v>
      </c>
      <c r="AF4178">
        <v>-2031</v>
      </c>
      <c r="AG4178">
        <v>-4281</v>
      </c>
      <c r="AH4178">
        <v>24427</v>
      </c>
      <c r="AI4178">
        <v>9160</v>
      </c>
      <c r="AJ4178">
        <v>15267</v>
      </c>
      <c r="AN4178">
        <v>15267</v>
      </c>
      <c r="AP4178">
        <v>20107</v>
      </c>
      <c r="AQ4178" t="s">
        <v>186</v>
      </c>
      <c r="AR4178" t="s">
        <v>187</v>
      </c>
      <c r="AS4178" t="s">
        <v>186</v>
      </c>
      <c r="AT4178" t="s">
        <v>187</v>
      </c>
      <c r="AU4178">
        <v>16197</v>
      </c>
      <c r="AV4178" t="s">
        <v>68</v>
      </c>
      <c r="AW4178">
        <v>3</v>
      </c>
      <c r="AX4178">
        <v>3</v>
      </c>
      <c r="AY4178">
        <v>2004</v>
      </c>
      <c r="AZ4178">
        <v>1</v>
      </c>
      <c r="BA4178" t="str">
        <f t="shared" si="130"/>
        <v>20041</v>
      </c>
      <c r="BB4178" t="str">
        <f t="shared" si="131"/>
        <v>20041Federal Express Corporation</v>
      </c>
      <c r="BC4178" t="e">
        <f>#N/A</f>
        <v>#N/A</v>
      </c>
      <c r="BD4178" t="e">
        <f>#N/A</f>
        <v>#N/A</v>
      </c>
      <c r="BE4178" t="e">
        <f>#N/A</f>
        <v>#N/A</v>
      </c>
      <c r="BF4178" t="e">
        <f>#N/A</f>
        <v>#N/A</v>
      </c>
      <c r="BG4178" t="e">
        <f>#N/A</f>
        <v>#N/A</v>
      </c>
    </row>
    <row r="4179" spans="1:59">
      <c r="A4179">
        <v>21482</v>
      </c>
      <c r="B4179">
        <v>35203</v>
      </c>
      <c r="D4179">
        <v>55</v>
      </c>
      <c r="E4179">
        <v>92425</v>
      </c>
      <c r="F4179">
        <v>92425</v>
      </c>
      <c r="K4179">
        <v>4625</v>
      </c>
      <c r="M4179">
        <v>4625</v>
      </c>
      <c r="O4179">
        <v>39063</v>
      </c>
      <c r="P4179">
        <v>136168</v>
      </c>
      <c r="Q4179">
        <v>26166</v>
      </c>
      <c r="R4179">
        <v>8870</v>
      </c>
      <c r="T4179">
        <v>17449</v>
      </c>
      <c r="U4179">
        <v>4200</v>
      </c>
      <c r="V4179">
        <v>10399</v>
      </c>
      <c r="X4179">
        <v>3770</v>
      </c>
      <c r="Y4179">
        <v>30111</v>
      </c>
      <c r="Z4179">
        <v>100965</v>
      </c>
      <c r="AA4179">
        <v>-516</v>
      </c>
      <c r="AB4179">
        <v>92</v>
      </c>
      <c r="AC4179">
        <v>-13</v>
      </c>
      <c r="AF4179">
        <v>-395</v>
      </c>
      <c r="AG4179">
        <v>-832</v>
      </c>
      <c r="AH4179">
        <v>34371</v>
      </c>
      <c r="AI4179">
        <v>12889</v>
      </c>
      <c r="AJ4179">
        <v>21482</v>
      </c>
      <c r="AN4179">
        <v>21482</v>
      </c>
      <c r="AP4179">
        <v>20107</v>
      </c>
      <c r="AQ4179" t="s">
        <v>186</v>
      </c>
      <c r="AR4179" t="s">
        <v>187</v>
      </c>
      <c r="AS4179" t="s">
        <v>186</v>
      </c>
      <c r="AT4179" t="s">
        <v>187</v>
      </c>
      <c r="AU4179">
        <v>16195</v>
      </c>
      <c r="AV4179" t="s">
        <v>62</v>
      </c>
      <c r="AW4179">
        <v>3</v>
      </c>
      <c r="AX4179">
        <v>3</v>
      </c>
      <c r="AY4179">
        <v>2004</v>
      </c>
      <c r="AZ4179">
        <v>1</v>
      </c>
      <c r="BA4179" t="str">
        <f t="shared" si="130"/>
        <v>20041</v>
      </c>
      <c r="BB4179" t="str">
        <f t="shared" si="131"/>
        <v>20041Federal Express Corporation</v>
      </c>
      <c r="BC4179" t="e">
        <f>#N/A</f>
        <v>#N/A</v>
      </c>
      <c r="BD4179" t="e">
        <f>#N/A</f>
        <v>#N/A</v>
      </c>
      <c r="BE4179" t="e">
        <f>#N/A</f>
        <v>#N/A</v>
      </c>
      <c r="BF4179" t="e">
        <f>#N/A</f>
        <v>#N/A</v>
      </c>
      <c r="BG4179" t="e">
        <f>#N/A</f>
        <v>#N/A</v>
      </c>
    </row>
    <row r="4180" spans="1:59">
      <c r="A4180">
        <v>119807</v>
      </c>
      <c r="B4180">
        <v>216549</v>
      </c>
      <c r="D4180">
        <v>1670</v>
      </c>
      <c r="E4180">
        <v>1504262</v>
      </c>
      <c r="F4180">
        <v>1504262</v>
      </c>
      <c r="H4180">
        <v>9120</v>
      </c>
      <c r="J4180">
        <v>9120</v>
      </c>
      <c r="K4180">
        <v>-5245</v>
      </c>
      <c r="M4180">
        <v>-5245</v>
      </c>
      <c r="O4180">
        <v>1771098</v>
      </c>
      <c r="P4180">
        <v>3280905</v>
      </c>
      <c r="Q4180">
        <v>539017</v>
      </c>
      <c r="R4180">
        <v>300022</v>
      </c>
      <c r="T4180">
        <v>251950</v>
      </c>
      <c r="U4180">
        <v>14755</v>
      </c>
      <c r="V4180">
        <v>202745</v>
      </c>
      <c r="X4180">
        <v>104612</v>
      </c>
      <c r="Y4180">
        <v>1651255</v>
      </c>
      <c r="Z4180">
        <v>3064356</v>
      </c>
      <c r="AA4180">
        <v>-15657</v>
      </c>
      <c r="AB4180">
        <v>2786</v>
      </c>
      <c r="AF4180">
        <v>-11988</v>
      </c>
      <c r="AG4180">
        <v>-24859</v>
      </c>
      <c r="AH4180">
        <v>191690</v>
      </c>
      <c r="AI4180">
        <v>71883</v>
      </c>
      <c r="AJ4180">
        <v>119807</v>
      </c>
      <c r="AN4180">
        <v>119807</v>
      </c>
      <c r="AP4180">
        <v>20107</v>
      </c>
      <c r="AQ4180" t="s">
        <v>186</v>
      </c>
      <c r="AR4180" t="s">
        <v>187</v>
      </c>
      <c r="AS4180" t="s">
        <v>186</v>
      </c>
      <c r="AT4180" t="s">
        <v>187</v>
      </c>
      <c r="AU4180">
        <v>6200</v>
      </c>
      <c r="AV4180" t="s">
        <v>61</v>
      </c>
      <c r="AW4180">
        <v>3</v>
      </c>
      <c r="AX4180">
        <v>3</v>
      </c>
      <c r="AY4180">
        <v>2004</v>
      </c>
      <c r="AZ4180">
        <v>1</v>
      </c>
      <c r="BA4180" t="str">
        <f t="shared" si="130"/>
        <v>20041</v>
      </c>
      <c r="BB4180" t="str">
        <f t="shared" si="131"/>
        <v>20041Federal Express Corporation</v>
      </c>
      <c r="BC4180" t="e">
        <f>#N/A</f>
        <v>#N/A</v>
      </c>
      <c r="BD4180" t="e">
        <f>#N/A</f>
        <v>#N/A</v>
      </c>
      <c r="BE4180" t="e">
        <f>#N/A</f>
        <v>#N/A</v>
      </c>
      <c r="BF4180" t="e">
        <f>#N/A</f>
        <v>#N/A</v>
      </c>
      <c r="BG4180" t="e">
        <f>#N/A</f>
        <v>#N/A</v>
      </c>
    </row>
    <row r="4181" spans="1:59">
      <c r="A4181">
        <v>-1368</v>
      </c>
      <c r="B4181">
        <v>-1163</v>
      </c>
      <c r="D4181">
        <v>37</v>
      </c>
      <c r="E4181">
        <v>68290</v>
      </c>
      <c r="F4181">
        <v>68290</v>
      </c>
      <c r="K4181">
        <v>5735</v>
      </c>
      <c r="M4181">
        <v>5735</v>
      </c>
      <c r="O4181">
        <v>32882</v>
      </c>
      <c r="P4181">
        <v>106944</v>
      </c>
      <c r="Q4181">
        <v>26066</v>
      </c>
      <c r="R4181">
        <v>9053</v>
      </c>
      <c r="T4181">
        <v>18199</v>
      </c>
      <c r="U4181">
        <v>5291</v>
      </c>
      <c r="V4181">
        <v>11289</v>
      </c>
      <c r="X4181">
        <v>3397</v>
      </c>
      <c r="Y4181">
        <v>34812</v>
      </c>
      <c r="Z4181">
        <v>108107</v>
      </c>
      <c r="AA4181">
        <v>-530</v>
      </c>
      <c r="AB4181">
        <v>113</v>
      </c>
      <c r="AC4181">
        <v>21</v>
      </c>
      <c r="AF4181">
        <v>-474</v>
      </c>
      <c r="AG4181">
        <v>-870</v>
      </c>
      <c r="AH4181">
        <v>-2033</v>
      </c>
      <c r="AI4181">
        <v>-665</v>
      </c>
      <c r="AJ4181">
        <v>-1368</v>
      </c>
      <c r="AN4181">
        <v>-1368</v>
      </c>
      <c r="AP4181">
        <v>20107</v>
      </c>
      <c r="AQ4181" t="s">
        <v>186</v>
      </c>
      <c r="AR4181" t="s">
        <v>187</v>
      </c>
      <c r="AS4181" t="s">
        <v>186</v>
      </c>
      <c r="AT4181" t="s">
        <v>187</v>
      </c>
      <c r="AU4181">
        <v>16195</v>
      </c>
      <c r="AV4181" t="s">
        <v>62</v>
      </c>
      <c r="AW4181">
        <v>3</v>
      </c>
      <c r="AX4181">
        <v>3</v>
      </c>
      <c r="AY4181">
        <v>2004</v>
      </c>
      <c r="AZ4181">
        <v>2</v>
      </c>
      <c r="BA4181" t="str">
        <f t="shared" si="130"/>
        <v>20042</v>
      </c>
      <c r="BB4181" t="str">
        <f t="shared" si="131"/>
        <v>20042Federal Express Corporation</v>
      </c>
      <c r="BC4181" t="e">
        <f>#N/A</f>
        <v>#N/A</v>
      </c>
      <c r="BD4181" t="e">
        <f>#N/A</f>
        <v>#N/A</v>
      </c>
      <c r="BE4181" t="e">
        <f>#N/A</f>
        <v>#N/A</v>
      </c>
      <c r="BF4181" t="e">
        <f>#N/A</f>
        <v>#N/A</v>
      </c>
      <c r="BG4181" t="e">
        <f>#N/A</f>
        <v>#N/A</v>
      </c>
    </row>
    <row r="4182" spans="1:59">
      <c r="A4182">
        <v>15252</v>
      </c>
      <c r="B4182">
        <v>27177</v>
      </c>
      <c r="D4182">
        <v>3608</v>
      </c>
      <c r="E4182">
        <v>430697</v>
      </c>
      <c r="F4182">
        <v>430697</v>
      </c>
      <c r="H4182">
        <v>18106</v>
      </c>
      <c r="J4182">
        <v>18106</v>
      </c>
      <c r="K4182">
        <v>9047</v>
      </c>
      <c r="M4182">
        <v>9047</v>
      </c>
      <c r="O4182">
        <v>125777</v>
      </c>
      <c r="P4182">
        <v>587235</v>
      </c>
      <c r="Q4182">
        <v>141260</v>
      </c>
      <c r="R4182">
        <v>74255</v>
      </c>
      <c r="T4182">
        <v>118629</v>
      </c>
      <c r="U4182">
        <v>17350</v>
      </c>
      <c r="V4182">
        <v>67316</v>
      </c>
      <c r="X4182">
        <v>21274</v>
      </c>
      <c r="Y4182">
        <v>119974</v>
      </c>
      <c r="Z4182">
        <v>560058</v>
      </c>
      <c r="AA4182">
        <v>-2745</v>
      </c>
      <c r="AB4182">
        <v>585</v>
      </c>
      <c r="AC4182">
        <v>110</v>
      </c>
      <c r="AF4182">
        <v>-2456</v>
      </c>
      <c r="AG4182">
        <v>-4506</v>
      </c>
      <c r="AH4182">
        <v>22671</v>
      </c>
      <c r="AI4182">
        <v>7419</v>
      </c>
      <c r="AJ4182">
        <v>15252</v>
      </c>
      <c r="AN4182">
        <v>15252</v>
      </c>
      <c r="AP4182">
        <v>20107</v>
      </c>
      <c r="AQ4182" t="s">
        <v>186</v>
      </c>
      <c r="AR4182" t="s">
        <v>187</v>
      </c>
      <c r="AS4182" t="s">
        <v>186</v>
      </c>
      <c r="AT4182" t="s">
        <v>187</v>
      </c>
      <c r="AU4182">
        <v>16197</v>
      </c>
      <c r="AV4182" t="s">
        <v>68</v>
      </c>
      <c r="AW4182">
        <v>3</v>
      </c>
      <c r="AX4182">
        <v>3</v>
      </c>
      <c r="AY4182">
        <v>2004</v>
      </c>
      <c r="AZ4182">
        <v>2</v>
      </c>
      <c r="BA4182" t="str">
        <f t="shared" si="130"/>
        <v>20042</v>
      </c>
      <c r="BB4182" t="str">
        <f t="shared" si="131"/>
        <v>20042Federal Express Corporation</v>
      </c>
      <c r="BC4182" t="e">
        <f>#N/A</f>
        <v>#N/A</v>
      </c>
      <c r="BD4182" t="e">
        <f>#N/A</f>
        <v>#N/A</v>
      </c>
      <c r="BE4182" t="e">
        <f>#N/A</f>
        <v>#N/A</v>
      </c>
      <c r="BF4182" t="e">
        <f>#N/A</f>
        <v>#N/A</v>
      </c>
      <c r="BG4182" t="e">
        <f>#N/A</f>
        <v>#N/A</v>
      </c>
    </row>
    <row r="4183" spans="1:59">
      <c r="A4183">
        <v>24464</v>
      </c>
      <c r="B4183">
        <v>40071</v>
      </c>
      <c r="D4183">
        <v>1646</v>
      </c>
      <c r="E4183">
        <v>341216</v>
      </c>
      <c r="F4183">
        <v>341216</v>
      </c>
      <c r="H4183">
        <v>5791</v>
      </c>
      <c r="J4183">
        <v>5791</v>
      </c>
      <c r="K4183">
        <v>10903</v>
      </c>
      <c r="M4183">
        <v>10903</v>
      </c>
      <c r="O4183">
        <v>141292</v>
      </c>
      <c r="P4183">
        <v>500848</v>
      </c>
      <c r="Q4183">
        <v>94325</v>
      </c>
      <c r="R4183">
        <v>75504</v>
      </c>
      <c r="T4183">
        <v>88285</v>
      </c>
      <c r="U4183">
        <v>11244</v>
      </c>
      <c r="V4183">
        <v>50185</v>
      </c>
      <c r="X4183">
        <v>13831</v>
      </c>
      <c r="Y4183">
        <v>127403</v>
      </c>
      <c r="Z4183">
        <v>460777</v>
      </c>
      <c r="AA4183">
        <v>-2258</v>
      </c>
      <c r="AB4183">
        <v>482</v>
      </c>
      <c r="AC4183">
        <v>91</v>
      </c>
      <c r="AF4183">
        <v>-2022</v>
      </c>
      <c r="AG4183">
        <v>-3707</v>
      </c>
      <c r="AH4183">
        <v>36364</v>
      </c>
      <c r="AI4183">
        <v>11900</v>
      </c>
      <c r="AJ4183">
        <v>24464</v>
      </c>
      <c r="AN4183">
        <v>24464</v>
      </c>
      <c r="AP4183">
        <v>20107</v>
      </c>
      <c r="AQ4183" t="s">
        <v>186</v>
      </c>
      <c r="AR4183" t="s">
        <v>187</v>
      </c>
      <c r="AS4183" t="s">
        <v>186</v>
      </c>
      <c r="AT4183" t="s">
        <v>187</v>
      </c>
      <c r="AU4183">
        <v>16196</v>
      </c>
      <c r="AV4183" t="s">
        <v>69</v>
      </c>
      <c r="AW4183">
        <v>3</v>
      </c>
      <c r="AX4183">
        <v>3</v>
      </c>
      <c r="AY4183">
        <v>2004</v>
      </c>
      <c r="AZ4183">
        <v>2</v>
      </c>
      <c r="BA4183" t="str">
        <f t="shared" si="130"/>
        <v>20042</v>
      </c>
      <c r="BB4183" t="str">
        <f t="shared" si="131"/>
        <v>20042Federal Express Corporation</v>
      </c>
      <c r="BC4183" t="e">
        <f>#N/A</f>
        <v>#N/A</v>
      </c>
      <c r="BD4183" t="e">
        <f>#N/A</f>
        <v>#N/A</v>
      </c>
      <c r="BE4183" t="e">
        <f>#N/A</f>
        <v>#N/A</v>
      </c>
      <c r="BF4183" t="e">
        <f>#N/A</f>
        <v>#N/A</v>
      </c>
      <c r="BG4183" t="e">
        <f>#N/A</f>
        <v>#N/A</v>
      </c>
    </row>
    <row r="4184" spans="1:59">
      <c r="A4184">
        <v>159610</v>
      </c>
      <c r="B4184">
        <v>263038</v>
      </c>
      <c r="D4184">
        <v>1328</v>
      </c>
      <c r="E4184">
        <v>1557584</v>
      </c>
      <c r="F4184">
        <v>1557584</v>
      </c>
      <c r="H4184">
        <v>10682</v>
      </c>
      <c r="J4184">
        <v>10682</v>
      </c>
      <c r="K4184">
        <v>-1692</v>
      </c>
      <c r="M4184">
        <v>-1692</v>
      </c>
      <c r="O4184">
        <v>1823594</v>
      </c>
      <c r="P4184">
        <v>3391496</v>
      </c>
      <c r="Q4184">
        <v>553849</v>
      </c>
      <c r="R4184">
        <v>302317</v>
      </c>
      <c r="T4184">
        <v>255232</v>
      </c>
      <c r="U4184">
        <v>16382</v>
      </c>
      <c r="V4184">
        <v>218758</v>
      </c>
      <c r="X4184">
        <v>102404</v>
      </c>
      <c r="Y4184">
        <v>1679516</v>
      </c>
      <c r="Z4184">
        <v>3128458</v>
      </c>
      <c r="AA4184">
        <v>-15334</v>
      </c>
      <c r="AB4184">
        <v>3270</v>
      </c>
      <c r="AF4184">
        <v>-13724</v>
      </c>
      <c r="AG4184">
        <v>-25788</v>
      </c>
      <c r="AH4184">
        <v>237250</v>
      </c>
      <c r="AI4184">
        <v>77640</v>
      </c>
      <c r="AJ4184">
        <v>159610</v>
      </c>
      <c r="AN4184">
        <v>159610</v>
      </c>
      <c r="AP4184">
        <v>20107</v>
      </c>
      <c r="AQ4184" t="s">
        <v>186</v>
      </c>
      <c r="AR4184" t="s">
        <v>187</v>
      </c>
      <c r="AS4184" t="s">
        <v>186</v>
      </c>
      <c r="AT4184" t="s">
        <v>187</v>
      </c>
      <c r="AU4184">
        <v>6200</v>
      </c>
      <c r="AV4184" t="s">
        <v>61</v>
      </c>
      <c r="AW4184">
        <v>3</v>
      </c>
      <c r="AX4184">
        <v>3</v>
      </c>
      <c r="AY4184">
        <v>2004</v>
      </c>
      <c r="AZ4184">
        <v>2</v>
      </c>
      <c r="BA4184" t="str">
        <f t="shared" si="130"/>
        <v>20042</v>
      </c>
      <c r="BB4184" t="str">
        <f t="shared" si="131"/>
        <v>20042Federal Express Corporation</v>
      </c>
      <c r="BC4184" t="e">
        <f>#N/A</f>
        <v>#N/A</v>
      </c>
      <c r="BD4184" t="e">
        <f>#N/A</f>
        <v>#N/A</v>
      </c>
      <c r="BE4184" t="e">
        <f>#N/A</f>
        <v>#N/A</v>
      </c>
      <c r="BF4184" t="e">
        <f>#N/A</f>
        <v>#N/A</v>
      </c>
      <c r="BG4184" t="e">
        <f>#N/A</f>
        <v>#N/A</v>
      </c>
    </row>
    <row r="4185" spans="1:59">
      <c r="A4185">
        <v>10990</v>
      </c>
      <c r="B4185">
        <v>21992</v>
      </c>
      <c r="D4185">
        <v>1848</v>
      </c>
      <c r="E4185">
        <v>337027</v>
      </c>
      <c r="F4185">
        <v>337027</v>
      </c>
      <c r="H4185">
        <v>7895</v>
      </c>
      <c r="J4185">
        <v>7895</v>
      </c>
      <c r="K4185">
        <v>10834</v>
      </c>
      <c r="M4185">
        <v>10834</v>
      </c>
      <c r="O4185">
        <v>140203</v>
      </c>
      <c r="P4185">
        <v>497807</v>
      </c>
      <c r="Q4185">
        <v>103285</v>
      </c>
      <c r="R4185">
        <v>65232</v>
      </c>
      <c r="T4185">
        <v>88287</v>
      </c>
      <c r="U4185">
        <v>18369</v>
      </c>
      <c r="V4185">
        <v>50326</v>
      </c>
      <c r="X4185">
        <v>19381</v>
      </c>
      <c r="Y4185">
        <v>130935</v>
      </c>
      <c r="Z4185">
        <v>475815</v>
      </c>
      <c r="AA4185">
        <v>-2312</v>
      </c>
      <c r="AB4185">
        <v>791</v>
      </c>
      <c r="AC4185">
        <v>-384</v>
      </c>
      <c r="AF4185">
        <v>-2366</v>
      </c>
      <c r="AG4185">
        <v>-4271</v>
      </c>
      <c r="AH4185">
        <v>17721</v>
      </c>
      <c r="AI4185">
        <v>6731</v>
      </c>
      <c r="AJ4185">
        <v>10990</v>
      </c>
      <c r="AN4185">
        <v>10990</v>
      </c>
      <c r="AP4185">
        <v>20107</v>
      </c>
      <c r="AQ4185" t="s">
        <v>186</v>
      </c>
      <c r="AR4185" t="s">
        <v>187</v>
      </c>
      <c r="AS4185" t="s">
        <v>186</v>
      </c>
      <c r="AT4185" t="s">
        <v>187</v>
      </c>
      <c r="AU4185">
        <v>16196</v>
      </c>
      <c r="AV4185" t="s">
        <v>69</v>
      </c>
      <c r="AW4185">
        <v>3</v>
      </c>
      <c r="AX4185">
        <v>3</v>
      </c>
      <c r="AY4185">
        <v>2004</v>
      </c>
      <c r="AZ4185">
        <v>3</v>
      </c>
      <c r="BA4185" t="str">
        <f t="shared" si="130"/>
        <v>20043</v>
      </c>
      <c r="BB4185" t="str">
        <f t="shared" si="131"/>
        <v>20043Federal Express Corporation</v>
      </c>
      <c r="BC4185" t="e">
        <f>#N/A</f>
        <v>#N/A</v>
      </c>
      <c r="BD4185" t="e">
        <f>#N/A</f>
        <v>#N/A</v>
      </c>
      <c r="BE4185" t="e">
        <f>#N/A</f>
        <v>#N/A</v>
      </c>
      <c r="BF4185" t="e">
        <f>#N/A</f>
        <v>#N/A</v>
      </c>
      <c r="BG4185" t="e">
        <f>#N/A</f>
        <v>#N/A</v>
      </c>
    </row>
    <row r="4186" spans="1:59">
      <c r="A4186">
        <v>25167</v>
      </c>
      <c r="B4186">
        <v>41530</v>
      </c>
      <c r="D4186">
        <v>37</v>
      </c>
      <c r="E4186">
        <v>100069</v>
      </c>
      <c r="F4186">
        <v>100069</v>
      </c>
      <c r="K4186">
        <v>5643</v>
      </c>
      <c r="M4186">
        <v>5643</v>
      </c>
      <c r="O4186">
        <v>41514</v>
      </c>
      <c r="P4186">
        <v>147263</v>
      </c>
      <c r="Q4186">
        <v>27048</v>
      </c>
      <c r="R4186">
        <v>9903</v>
      </c>
      <c r="T4186">
        <v>16015</v>
      </c>
      <c r="U4186">
        <v>5065</v>
      </c>
      <c r="V4186">
        <v>11097</v>
      </c>
      <c r="X4186">
        <v>4562</v>
      </c>
      <c r="Y4186">
        <v>32043</v>
      </c>
      <c r="Z4186">
        <v>105733</v>
      </c>
      <c r="AA4186">
        <v>-514</v>
      </c>
      <c r="AB4186">
        <v>176</v>
      </c>
      <c r="AC4186">
        <v>-85</v>
      </c>
      <c r="AF4186">
        <v>-526</v>
      </c>
      <c r="AG4186">
        <v>-949</v>
      </c>
      <c r="AH4186">
        <v>40581</v>
      </c>
      <c r="AI4186">
        <v>15414</v>
      </c>
      <c r="AJ4186">
        <v>25167</v>
      </c>
      <c r="AN4186">
        <v>25167</v>
      </c>
      <c r="AP4186">
        <v>20107</v>
      </c>
      <c r="AQ4186" t="s">
        <v>186</v>
      </c>
      <c r="AR4186" t="s">
        <v>187</v>
      </c>
      <c r="AS4186" t="s">
        <v>186</v>
      </c>
      <c r="AT4186" t="s">
        <v>187</v>
      </c>
      <c r="AU4186">
        <v>16195</v>
      </c>
      <c r="AV4186" t="s">
        <v>62</v>
      </c>
      <c r="AW4186">
        <v>3</v>
      </c>
      <c r="AX4186">
        <v>3</v>
      </c>
      <c r="AY4186">
        <v>2004</v>
      </c>
      <c r="AZ4186">
        <v>3</v>
      </c>
      <c r="BA4186" t="str">
        <f t="shared" si="130"/>
        <v>20043</v>
      </c>
      <c r="BB4186" t="str">
        <f t="shared" si="131"/>
        <v>20043Federal Express Corporation</v>
      </c>
      <c r="BC4186" t="e">
        <f>#N/A</f>
        <v>#N/A</v>
      </c>
      <c r="BD4186" t="e">
        <f>#N/A</f>
        <v>#N/A</v>
      </c>
      <c r="BE4186" t="e">
        <f>#N/A</f>
        <v>#N/A</v>
      </c>
      <c r="BF4186" t="e">
        <f>#N/A</f>
        <v>#N/A</v>
      </c>
      <c r="BG4186" t="e">
        <f>#N/A</f>
        <v>#N/A</v>
      </c>
    </row>
    <row r="4187" spans="1:59">
      <c r="A4187">
        <v>43928</v>
      </c>
      <c r="B4187">
        <v>75621</v>
      </c>
      <c r="D4187">
        <v>2748</v>
      </c>
      <c r="E4187">
        <v>454724</v>
      </c>
      <c r="F4187">
        <v>454724</v>
      </c>
      <c r="H4187">
        <v>21557</v>
      </c>
      <c r="J4187">
        <v>21557</v>
      </c>
      <c r="K4187">
        <v>9248</v>
      </c>
      <c r="M4187">
        <v>9248</v>
      </c>
      <c r="O4187">
        <v>120580</v>
      </c>
      <c r="P4187">
        <v>608857</v>
      </c>
      <c r="Q4187">
        <v>153771</v>
      </c>
      <c r="R4187">
        <v>46121</v>
      </c>
      <c r="T4187">
        <v>117954</v>
      </c>
      <c r="U4187">
        <v>16555</v>
      </c>
      <c r="V4187">
        <v>62707</v>
      </c>
      <c r="X4187">
        <v>27949</v>
      </c>
      <c r="Y4187">
        <v>108179</v>
      </c>
      <c r="Z4187">
        <v>533236</v>
      </c>
      <c r="AA4187">
        <v>-2591</v>
      </c>
      <c r="AB4187">
        <v>887</v>
      </c>
      <c r="AC4187">
        <v>-430</v>
      </c>
      <c r="AF4187">
        <v>-2652</v>
      </c>
      <c r="AG4187">
        <v>-4786</v>
      </c>
      <c r="AH4187">
        <v>70835</v>
      </c>
      <c r="AI4187">
        <v>26907</v>
      </c>
      <c r="AJ4187">
        <v>43928</v>
      </c>
      <c r="AN4187">
        <v>43928</v>
      </c>
      <c r="AP4187">
        <v>20107</v>
      </c>
      <c r="AQ4187" t="s">
        <v>186</v>
      </c>
      <c r="AR4187" t="s">
        <v>187</v>
      </c>
      <c r="AS4187" t="s">
        <v>186</v>
      </c>
      <c r="AT4187" t="s">
        <v>187</v>
      </c>
      <c r="AU4187">
        <v>16197</v>
      </c>
      <c r="AV4187" t="s">
        <v>68</v>
      </c>
      <c r="AW4187">
        <v>3</v>
      </c>
      <c r="AX4187">
        <v>3</v>
      </c>
      <c r="AY4187">
        <v>2004</v>
      </c>
      <c r="AZ4187">
        <v>3</v>
      </c>
      <c r="BA4187" t="str">
        <f t="shared" si="130"/>
        <v>20043</v>
      </c>
      <c r="BB4187" t="str">
        <f t="shared" si="131"/>
        <v>20043Federal Express Corporation</v>
      </c>
      <c r="BC4187" t="e">
        <f>#N/A</f>
        <v>#N/A</v>
      </c>
      <c r="BD4187" t="e">
        <f>#N/A</f>
        <v>#N/A</v>
      </c>
      <c r="BE4187" t="e">
        <f>#N/A</f>
        <v>#N/A</v>
      </c>
      <c r="BF4187" t="e">
        <f>#N/A</f>
        <v>#N/A</v>
      </c>
      <c r="BG4187" t="e">
        <f>#N/A</f>
        <v>#N/A</v>
      </c>
    </row>
    <row r="4188" spans="1:59">
      <c r="A4188">
        <v>92022</v>
      </c>
      <c r="B4188">
        <v>174324</v>
      </c>
      <c r="D4188">
        <v>1112</v>
      </c>
      <c r="E4188">
        <v>1599949</v>
      </c>
      <c r="F4188">
        <v>1599949</v>
      </c>
      <c r="H4188">
        <v>13459</v>
      </c>
      <c r="J4188">
        <v>13459</v>
      </c>
      <c r="K4188">
        <v>859</v>
      </c>
      <c r="M4188">
        <v>859</v>
      </c>
      <c r="O4188">
        <v>1733712</v>
      </c>
      <c r="P4188">
        <v>3349091</v>
      </c>
      <c r="Q4188">
        <v>574847</v>
      </c>
      <c r="R4188">
        <v>334594</v>
      </c>
      <c r="T4188">
        <v>254424</v>
      </c>
      <c r="U4188">
        <v>19712</v>
      </c>
      <c r="V4188">
        <v>224578</v>
      </c>
      <c r="X4188">
        <v>126778</v>
      </c>
      <c r="Y4188">
        <v>1639834</v>
      </c>
      <c r="Z4188">
        <v>3174767</v>
      </c>
      <c r="AA4188">
        <v>-15426</v>
      </c>
      <c r="AB4188">
        <v>5279</v>
      </c>
      <c r="AF4188">
        <v>-15790</v>
      </c>
      <c r="AG4188">
        <v>-25937</v>
      </c>
      <c r="AH4188">
        <v>148387</v>
      </c>
      <c r="AI4188">
        <v>56365</v>
      </c>
      <c r="AJ4188">
        <v>92022</v>
      </c>
      <c r="AN4188">
        <v>92022</v>
      </c>
      <c r="AP4188">
        <v>20107</v>
      </c>
      <c r="AQ4188" t="s">
        <v>186</v>
      </c>
      <c r="AR4188" t="s">
        <v>187</v>
      </c>
      <c r="AS4188" t="s">
        <v>186</v>
      </c>
      <c r="AT4188" t="s">
        <v>187</v>
      </c>
      <c r="AU4188">
        <v>6200</v>
      </c>
      <c r="AV4188" t="s">
        <v>61</v>
      </c>
      <c r="AW4188">
        <v>3</v>
      </c>
      <c r="AX4188">
        <v>3</v>
      </c>
      <c r="AY4188">
        <v>2004</v>
      </c>
      <c r="AZ4188">
        <v>3</v>
      </c>
      <c r="BA4188" t="str">
        <f t="shared" si="130"/>
        <v>20043</v>
      </c>
      <c r="BB4188" t="str">
        <f t="shared" si="131"/>
        <v>20043Federal Express Corporation</v>
      </c>
      <c r="BC4188" t="e">
        <f>#N/A</f>
        <v>#N/A</v>
      </c>
      <c r="BD4188" t="e">
        <f>#N/A</f>
        <v>#N/A</v>
      </c>
      <c r="BE4188" t="e">
        <f>#N/A</f>
        <v>#N/A</v>
      </c>
      <c r="BF4188" t="e">
        <f>#N/A</f>
        <v>#N/A</v>
      </c>
      <c r="BG4188" t="e">
        <f>#N/A</f>
        <v>#N/A</v>
      </c>
    </row>
    <row r="4189" spans="1:59">
      <c r="A4189">
        <v>27677</v>
      </c>
      <c r="B4189">
        <v>48360</v>
      </c>
      <c r="D4189">
        <v>4421</v>
      </c>
      <c r="E4189">
        <v>384017</v>
      </c>
      <c r="F4189">
        <v>384017</v>
      </c>
      <c r="H4189">
        <v>11462</v>
      </c>
      <c r="J4189">
        <v>11462</v>
      </c>
      <c r="K4189">
        <v>780</v>
      </c>
      <c r="M4189">
        <v>780</v>
      </c>
      <c r="O4189">
        <v>166519</v>
      </c>
      <c r="P4189">
        <v>567199</v>
      </c>
      <c r="Q4189">
        <v>113833</v>
      </c>
      <c r="R4189">
        <v>69148</v>
      </c>
      <c r="T4189">
        <v>97123</v>
      </c>
      <c r="U4189">
        <v>20473</v>
      </c>
      <c r="V4189">
        <v>56451</v>
      </c>
      <c r="X4189">
        <v>13261</v>
      </c>
      <c r="Y4189">
        <v>148550</v>
      </c>
      <c r="Z4189">
        <v>518839</v>
      </c>
      <c r="AA4189">
        <v>-2156</v>
      </c>
      <c r="AB4189">
        <v>1036</v>
      </c>
      <c r="AC4189">
        <v>-1108</v>
      </c>
      <c r="AF4189">
        <v>-2112</v>
      </c>
      <c r="AG4189">
        <v>-4340</v>
      </c>
      <c r="AH4189">
        <v>44020</v>
      </c>
      <c r="AI4189">
        <v>16343</v>
      </c>
      <c r="AJ4189">
        <v>27677</v>
      </c>
      <c r="AN4189">
        <v>27677</v>
      </c>
      <c r="AP4189">
        <v>20107</v>
      </c>
      <c r="AQ4189" t="s">
        <v>186</v>
      </c>
      <c r="AR4189" t="s">
        <v>187</v>
      </c>
      <c r="AS4189" t="s">
        <v>186</v>
      </c>
      <c r="AT4189" t="s">
        <v>187</v>
      </c>
      <c r="AU4189">
        <v>16196</v>
      </c>
      <c r="AV4189" t="s">
        <v>69</v>
      </c>
      <c r="AW4189">
        <v>3</v>
      </c>
      <c r="AX4189">
        <v>3</v>
      </c>
      <c r="AY4189">
        <v>2004</v>
      </c>
      <c r="AZ4189">
        <v>4</v>
      </c>
      <c r="BA4189" t="str">
        <f t="shared" si="130"/>
        <v>20044</v>
      </c>
      <c r="BB4189" t="str">
        <f t="shared" si="131"/>
        <v>20044Federal Express Corporation</v>
      </c>
      <c r="BC4189" t="e">
        <f>#N/A</f>
        <v>#N/A</v>
      </c>
      <c r="BD4189" t="e">
        <f>#N/A</f>
        <v>#N/A</v>
      </c>
      <c r="BE4189" t="e">
        <f>#N/A</f>
        <v>#N/A</v>
      </c>
      <c r="BF4189" t="e">
        <f>#N/A</f>
        <v>#N/A</v>
      </c>
      <c r="BG4189" t="e">
        <f>#N/A</f>
        <v>#N/A</v>
      </c>
    </row>
    <row r="4190" spans="1:59">
      <c r="A4190">
        <v>29314</v>
      </c>
      <c r="B4190">
        <v>47506</v>
      </c>
      <c r="D4190">
        <v>40</v>
      </c>
      <c r="E4190">
        <v>110306</v>
      </c>
      <c r="F4190">
        <v>110306</v>
      </c>
      <c r="H4190">
        <v>17</v>
      </c>
      <c r="J4190">
        <v>17</v>
      </c>
      <c r="K4190">
        <v>534</v>
      </c>
      <c r="M4190">
        <v>534</v>
      </c>
      <c r="O4190">
        <v>41968</v>
      </c>
      <c r="P4190">
        <v>152865</v>
      </c>
      <c r="Q4190">
        <v>28955</v>
      </c>
      <c r="R4190">
        <v>9655</v>
      </c>
      <c r="T4190">
        <v>15859</v>
      </c>
      <c r="U4190">
        <v>4685</v>
      </c>
      <c r="V4190">
        <v>11660</v>
      </c>
      <c r="X4190">
        <v>3232</v>
      </c>
      <c r="Y4190">
        <v>31313</v>
      </c>
      <c r="Z4190">
        <v>105359</v>
      </c>
      <c r="AA4190">
        <v>-438</v>
      </c>
      <c r="AB4190">
        <v>210</v>
      </c>
      <c r="AC4190">
        <v>-225</v>
      </c>
      <c r="AF4190">
        <v>-428</v>
      </c>
      <c r="AG4190">
        <v>-881</v>
      </c>
      <c r="AH4190">
        <v>46625</v>
      </c>
      <c r="AI4190">
        <v>17311</v>
      </c>
      <c r="AJ4190">
        <v>29314</v>
      </c>
      <c r="AN4190">
        <v>29314</v>
      </c>
      <c r="AP4190">
        <v>20107</v>
      </c>
      <c r="AQ4190" t="s">
        <v>186</v>
      </c>
      <c r="AR4190" t="s">
        <v>187</v>
      </c>
      <c r="AS4190" t="s">
        <v>186</v>
      </c>
      <c r="AT4190" t="s">
        <v>187</v>
      </c>
      <c r="AU4190">
        <v>16195</v>
      </c>
      <c r="AV4190" t="s">
        <v>62</v>
      </c>
      <c r="AW4190">
        <v>3</v>
      </c>
      <c r="AX4190">
        <v>3</v>
      </c>
      <c r="AY4190">
        <v>2004</v>
      </c>
      <c r="AZ4190">
        <v>4</v>
      </c>
      <c r="BA4190" t="str">
        <f t="shared" si="130"/>
        <v>20044</v>
      </c>
      <c r="BB4190" t="str">
        <f t="shared" si="131"/>
        <v>20044Federal Express Corporation</v>
      </c>
      <c r="BC4190" t="e">
        <f>#N/A</f>
        <v>#N/A</v>
      </c>
      <c r="BD4190" t="e">
        <f>#N/A</f>
        <v>#N/A</v>
      </c>
      <c r="BE4190" t="e">
        <f>#N/A</f>
        <v>#N/A</v>
      </c>
      <c r="BF4190" t="e">
        <f>#N/A</f>
        <v>#N/A</v>
      </c>
      <c r="BG4190" t="e">
        <f>#N/A</f>
        <v>#N/A</v>
      </c>
    </row>
    <row r="4191" spans="1:59">
      <c r="A4191">
        <v>50130</v>
      </c>
      <c r="B4191">
        <v>84517</v>
      </c>
      <c r="D4191">
        <v>3761</v>
      </c>
      <c r="E4191">
        <v>480646</v>
      </c>
      <c r="F4191">
        <v>480646</v>
      </c>
      <c r="H4191">
        <v>25080</v>
      </c>
      <c r="J4191">
        <v>25080</v>
      </c>
      <c r="K4191">
        <v>4051</v>
      </c>
      <c r="M4191">
        <v>4051</v>
      </c>
      <c r="O4191">
        <v>142559</v>
      </c>
      <c r="P4191">
        <v>656097</v>
      </c>
      <c r="Q4191">
        <v>165663</v>
      </c>
      <c r="R4191">
        <v>49078</v>
      </c>
      <c r="T4191">
        <v>126317</v>
      </c>
      <c r="U4191">
        <v>17481</v>
      </c>
      <c r="V4191">
        <v>69344</v>
      </c>
      <c r="X4191">
        <v>20468</v>
      </c>
      <c r="Y4191">
        <v>123229</v>
      </c>
      <c r="Z4191">
        <v>571580</v>
      </c>
      <c r="AA4191">
        <v>-2375</v>
      </c>
      <c r="AB4191">
        <v>1141</v>
      </c>
      <c r="AC4191">
        <v>-1220</v>
      </c>
      <c r="AF4191">
        <v>-2328</v>
      </c>
      <c r="AG4191">
        <v>-4782</v>
      </c>
      <c r="AH4191">
        <v>79735</v>
      </c>
      <c r="AI4191">
        <v>29605</v>
      </c>
      <c r="AJ4191">
        <v>50130</v>
      </c>
      <c r="AN4191">
        <v>50130</v>
      </c>
      <c r="AP4191">
        <v>20107</v>
      </c>
      <c r="AQ4191" t="s">
        <v>186</v>
      </c>
      <c r="AR4191" t="s">
        <v>187</v>
      </c>
      <c r="AS4191" t="s">
        <v>186</v>
      </c>
      <c r="AT4191" t="s">
        <v>187</v>
      </c>
      <c r="AU4191">
        <v>16197</v>
      </c>
      <c r="AV4191" t="s">
        <v>68</v>
      </c>
      <c r="AW4191">
        <v>3</v>
      </c>
      <c r="AX4191">
        <v>3</v>
      </c>
      <c r="AY4191">
        <v>2004</v>
      </c>
      <c r="AZ4191">
        <v>4</v>
      </c>
      <c r="BA4191" t="str">
        <f t="shared" si="130"/>
        <v>20044</v>
      </c>
      <c r="BB4191" t="str">
        <f t="shared" si="131"/>
        <v>20044Federal Express Corporation</v>
      </c>
      <c r="BC4191" t="e">
        <f>#N/A</f>
        <v>#N/A</v>
      </c>
      <c r="BD4191" t="e">
        <f>#N/A</f>
        <v>#N/A</v>
      </c>
      <c r="BE4191" t="e">
        <f>#N/A</f>
        <v>#N/A</v>
      </c>
      <c r="BF4191" t="e">
        <f>#N/A</f>
        <v>#N/A</v>
      </c>
      <c r="BG4191" t="e">
        <f>#N/A</f>
        <v>#N/A</v>
      </c>
    </row>
    <row r="4192" spans="1:59">
      <c r="A4192">
        <v>130253</v>
      </c>
      <c r="B4192">
        <v>228591</v>
      </c>
      <c r="D4192">
        <v>1340</v>
      </c>
      <c r="E4192">
        <v>1751320</v>
      </c>
      <c r="F4192">
        <v>1751320</v>
      </c>
      <c r="H4192">
        <v>13768</v>
      </c>
      <c r="J4192">
        <v>13768</v>
      </c>
      <c r="K4192">
        <v>2348</v>
      </c>
      <c r="M4192">
        <v>2348</v>
      </c>
      <c r="O4192">
        <v>1897004</v>
      </c>
      <c r="P4192">
        <v>3665780</v>
      </c>
      <c r="Q4192">
        <v>650859</v>
      </c>
      <c r="R4192">
        <v>352806</v>
      </c>
      <c r="T4192">
        <v>273718</v>
      </c>
      <c r="U4192">
        <v>20591</v>
      </c>
      <c r="V4192">
        <v>252902</v>
      </c>
      <c r="X4192">
        <v>103896</v>
      </c>
      <c r="Y4192">
        <v>1782417</v>
      </c>
      <c r="Z4192">
        <v>3437189</v>
      </c>
      <c r="AA4192">
        <v>-14283</v>
      </c>
      <c r="AB4192">
        <v>6860</v>
      </c>
      <c r="AF4192">
        <v>-13995</v>
      </c>
      <c r="AG4192">
        <v>-21418</v>
      </c>
      <c r="AH4192">
        <v>207173</v>
      </c>
      <c r="AI4192">
        <v>76920</v>
      </c>
      <c r="AJ4192">
        <v>130253</v>
      </c>
      <c r="AN4192">
        <v>130253</v>
      </c>
      <c r="AP4192">
        <v>20107</v>
      </c>
      <c r="AQ4192" t="s">
        <v>186</v>
      </c>
      <c r="AR4192" t="s">
        <v>187</v>
      </c>
      <c r="AS4192" t="s">
        <v>186</v>
      </c>
      <c r="AT4192" t="s">
        <v>187</v>
      </c>
      <c r="AU4192">
        <v>6200</v>
      </c>
      <c r="AV4192" t="s">
        <v>61</v>
      </c>
      <c r="AW4192">
        <v>3</v>
      </c>
      <c r="AX4192">
        <v>3</v>
      </c>
      <c r="AY4192">
        <v>2004</v>
      </c>
      <c r="AZ4192">
        <v>4</v>
      </c>
      <c r="BA4192" t="str">
        <f t="shared" si="130"/>
        <v>20044</v>
      </c>
      <c r="BB4192" t="str">
        <f t="shared" si="131"/>
        <v>20044Federal Express Corporation</v>
      </c>
      <c r="BC4192" t="e">
        <f>#N/A</f>
        <v>#N/A</v>
      </c>
      <c r="BD4192" t="e">
        <f>#N/A</f>
        <v>#N/A</v>
      </c>
      <c r="BE4192" t="e">
        <f>#N/A</f>
        <v>#N/A</v>
      </c>
      <c r="BF4192" t="e">
        <f>#N/A</f>
        <v>#N/A</v>
      </c>
      <c r="BG4192" t="e">
        <f>#N/A</f>
        <v>#N/A</v>
      </c>
    </row>
    <row r="4193" spans="1:59">
      <c r="A4193">
        <v>22922</v>
      </c>
      <c r="B4193">
        <v>39310</v>
      </c>
      <c r="D4193">
        <v>2856</v>
      </c>
      <c r="E4193">
        <v>386910</v>
      </c>
      <c r="F4193">
        <v>386910</v>
      </c>
      <c r="H4193">
        <v>7419</v>
      </c>
      <c r="J4193">
        <v>7419</v>
      </c>
      <c r="K4193">
        <v>483</v>
      </c>
      <c r="M4193">
        <v>483</v>
      </c>
      <c r="O4193">
        <v>161101</v>
      </c>
      <c r="P4193">
        <v>558769</v>
      </c>
      <c r="Q4193">
        <v>115476</v>
      </c>
      <c r="R4193">
        <v>71547</v>
      </c>
      <c r="T4193">
        <v>100919</v>
      </c>
      <c r="U4193">
        <v>19918</v>
      </c>
      <c r="V4193">
        <v>52104</v>
      </c>
      <c r="X4193">
        <v>13659</v>
      </c>
      <c r="Y4193">
        <v>145836</v>
      </c>
      <c r="Z4193">
        <v>519459</v>
      </c>
      <c r="AA4193">
        <v>-2007</v>
      </c>
      <c r="AB4193">
        <v>1359</v>
      </c>
      <c r="AC4193">
        <v>138</v>
      </c>
      <c r="AF4193">
        <v>-1696</v>
      </c>
      <c r="AG4193">
        <v>-2206</v>
      </c>
      <c r="AH4193">
        <v>37104</v>
      </c>
      <c r="AI4193">
        <v>14182</v>
      </c>
      <c r="AJ4193">
        <v>22922</v>
      </c>
      <c r="AN4193">
        <v>22922</v>
      </c>
      <c r="AP4193">
        <v>20107</v>
      </c>
      <c r="AQ4193" t="s">
        <v>186</v>
      </c>
      <c r="AR4193" t="s">
        <v>187</v>
      </c>
      <c r="AS4193" t="s">
        <v>186</v>
      </c>
      <c r="AT4193" t="s">
        <v>187</v>
      </c>
      <c r="AU4193">
        <v>16196</v>
      </c>
      <c r="AV4193" t="s">
        <v>69</v>
      </c>
      <c r="AW4193">
        <v>3</v>
      </c>
      <c r="AX4193">
        <v>3</v>
      </c>
      <c r="AY4193">
        <v>2005</v>
      </c>
      <c r="AZ4193">
        <v>1</v>
      </c>
      <c r="BA4193" t="str">
        <f t="shared" si="130"/>
        <v>20051</v>
      </c>
      <c r="BB4193" t="str">
        <f t="shared" si="131"/>
        <v>20051Federal Express Corporation</v>
      </c>
      <c r="BC4193" t="e">
        <f>#N/A</f>
        <v>#N/A</v>
      </c>
      <c r="BD4193" t="e">
        <f>#N/A</f>
        <v>#N/A</v>
      </c>
      <c r="BE4193" t="e">
        <f>#N/A</f>
        <v>#N/A</v>
      </c>
      <c r="BF4193" t="e">
        <f>#N/A</f>
        <v>#N/A</v>
      </c>
      <c r="BG4193" t="e">
        <f>#N/A</f>
        <v>#N/A</v>
      </c>
    </row>
    <row r="4194" spans="1:59">
      <c r="A4194">
        <v>26658</v>
      </c>
      <c r="B4194">
        <v>43604</v>
      </c>
      <c r="D4194">
        <v>29</v>
      </c>
      <c r="E4194">
        <v>108471</v>
      </c>
      <c r="F4194">
        <v>108471</v>
      </c>
      <c r="K4194">
        <v>540</v>
      </c>
      <c r="M4194">
        <v>540</v>
      </c>
      <c r="O4194">
        <v>41019</v>
      </c>
      <c r="P4194">
        <v>150059</v>
      </c>
      <c r="Q4194">
        <v>27102</v>
      </c>
      <c r="R4194">
        <v>12068</v>
      </c>
      <c r="T4194">
        <v>16693</v>
      </c>
      <c r="U4194">
        <v>4867</v>
      </c>
      <c r="V4194">
        <v>10858</v>
      </c>
      <c r="X4194">
        <v>3407</v>
      </c>
      <c r="Y4194">
        <v>31460</v>
      </c>
      <c r="Z4194">
        <v>106455</v>
      </c>
      <c r="AA4194">
        <v>-411</v>
      </c>
      <c r="AB4194">
        <v>278</v>
      </c>
      <c r="AC4194">
        <v>28</v>
      </c>
      <c r="AF4194">
        <v>-347</v>
      </c>
      <c r="AG4194">
        <v>-452</v>
      </c>
      <c r="AH4194">
        <v>43152</v>
      </c>
      <c r="AI4194">
        <v>16494</v>
      </c>
      <c r="AJ4194">
        <v>26658</v>
      </c>
      <c r="AN4194">
        <v>26658</v>
      </c>
      <c r="AP4194">
        <v>20107</v>
      </c>
      <c r="AQ4194" t="s">
        <v>186</v>
      </c>
      <c r="AR4194" t="s">
        <v>187</v>
      </c>
      <c r="AS4194" t="s">
        <v>186</v>
      </c>
      <c r="AT4194" t="s">
        <v>187</v>
      </c>
      <c r="AU4194">
        <v>16195</v>
      </c>
      <c r="AV4194" t="s">
        <v>62</v>
      </c>
      <c r="AW4194">
        <v>3</v>
      </c>
      <c r="AX4194">
        <v>3</v>
      </c>
      <c r="AY4194">
        <v>2005</v>
      </c>
      <c r="AZ4194">
        <v>1</v>
      </c>
      <c r="BA4194" t="str">
        <f t="shared" si="130"/>
        <v>20051</v>
      </c>
      <c r="BB4194" t="str">
        <f t="shared" si="131"/>
        <v>20051Federal Express Corporation</v>
      </c>
      <c r="BC4194" t="e">
        <f>#N/A</f>
        <v>#N/A</v>
      </c>
      <c r="BD4194" t="e">
        <f>#N/A</f>
        <v>#N/A</v>
      </c>
      <c r="BE4194" t="e">
        <f>#N/A</f>
        <v>#N/A</v>
      </c>
      <c r="BF4194" t="e">
        <f>#N/A</f>
        <v>#N/A</v>
      </c>
      <c r="BG4194" t="e">
        <f>#N/A</f>
        <v>#N/A</v>
      </c>
    </row>
    <row r="4195" spans="1:59">
      <c r="A4195">
        <v>33913</v>
      </c>
      <c r="B4195">
        <v>57243</v>
      </c>
      <c r="D4195">
        <v>2671</v>
      </c>
      <c r="E4195">
        <v>454832</v>
      </c>
      <c r="F4195">
        <v>454832</v>
      </c>
      <c r="H4195">
        <v>15831</v>
      </c>
      <c r="J4195">
        <v>15831</v>
      </c>
      <c r="K4195">
        <v>4093</v>
      </c>
      <c r="M4195">
        <v>4093</v>
      </c>
      <c r="O4195">
        <v>132363</v>
      </c>
      <c r="P4195">
        <v>609790</v>
      </c>
      <c r="Q4195">
        <v>163493</v>
      </c>
      <c r="R4195">
        <v>48376</v>
      </c>
      <c r="T4195">
        <v>123842</v>
      </c>
      <c r="U4195">
        <v>15974</v>
      </c>
      <c r="V4195">
        <v>61803</v>
      </c>
      <c r="X4195">
        <v>20891</v>
      </c>
      <c r="Y4195">
        <v>118168</v>
      </c>
      <c r="Z4195">
        <v>552547</v>
      </c>
      <c r="AA4195">
        <v>-2135</v>
      </c>
      <c r="AB4195">
        <v>1445</v>
      </c>
      <c r="AC4195">
        <v>147</v>
      </c>
      <c r="AF4195">
        <v>-1803</v>
      </c>
      <c r="AG4195">
        <v>-2346</v>
      </c>
      <c r="AH4195">
        <v>54897</v>
      </c>
      <c r="AI4195">
        <v>20984</v>
      </c>
      <c r="AJ4195">
        <v>33913</v>
      </c>
      <c r="AN4195">
        <v>33913</v>
      </c>
      <c r="AP4195">
        <v>20107</v>
      </c>
      <c r="AQ4195" t="s">
        <v>186</v>
      </c>
      <c r="AR4195" t="s">
        <v>187</v>
      </c>
      <c r="AS4195" t="s">
        <v>186</v>
      </c>
      <c r="AT4195" t="s">
        <v>187</v>
      </c>
      <c r="AU4195">
        <v>16197</v>
      </c>
      <c r="AV4195" t="s">
        <v>68</v>
      </c>
      <c r="AW4195">
        <v>3</v>
      </c>
      <c r="AX4195">
        <v>3</v>
      </c>
      <c r="AY4195">
        <v>2005</v>
      </c>
      <c r="AZ4195">
        <v>1</v>
      </c>
      <c r="BA4195" t="str">
        <f t="shared" si="130"/>
        <v>20051</v>
      </c>
      <c r="BB4195" t="str">
        <f t="shared" si="131"/>
        <v>20051Federal Express Corporation</v>
      </c>
      <c r="BC4195" t="e">
        <f>#N/A</f>
        <v>#N/A</v>
      </c>
      <c r="BD4195" t="e">
        <f>#N/A</f>
        <v>#N/A</v>
      </c>
      <c r="BE4195" t="e">
        <f>#N/A</f>
        <v>#N/A</v>
      </c>
      <c r="BF4195" t="e">
        <f>#N/A</f>
        <v>#N/A</v>
      </c>
      <c r="BG4195" t="e">
        <f>#N/A</f>
        <v>#N/A</v>
      </c>
    </row>
    <row r="4196" spans="1:59">
      <c r="A4196">
        <v>104404</v>
      </c>
      <c r="B4196">
        <v>184096</v>
      </c>
      <c r="D4196">
        <v>997</v>
      </c>
      <c r="E4196">
        <v>1687492</v>
      </c>
      <c r="F4196">
        <v>1687492</v>
      </c>
      <c r="H4196">
        <v>9175</v>
      </c>
      <c r="J4196">
        <v>9175</v>
      </c>
      <c r="K4196">
        <v>4439</v>
      </c>
      <c r="M4196">
        <v>4439</v>
      </c>
      <c r="O4196">
        <v>1826920</v>
      </c>
      <c r="P4196">
        <v>3529023</v>
      </c>
      <c r="Q4196">
        <v>628951</v>
      </c>
      <c r="R4196">
        <v>353781</v>
      </c>
      <c r="T4196">
        <v>264310</v>
      </c>
      <c r="U4196">
        <v>29966</v>
      </c>
      <c r="V4196">
        <v>226892</v>
      </c>
      <c r="X4196">
        <v>104641</v>
      </c>
      <c r="Y4196">
        <v>1736386</v>
      </c>
      <c r="Z4196">
        <v>3344927</v>
      </c>
      <c r="AA4196">
        <v>-12923</v>
      </c>
      <c r="AB4196">
        <v>8749</v>
      </c>
      <c r="AF4196">
        <v>-10919</v>
      </c>
      <c r="AG4196">
        <v>-15093</v>
      </c>
      <c r="AH4196">
        <v>169003</v>
      </c>
      <c r="AI4196">
        <v>64599</v>
      </c>
      <c r="AJ4196">
        <v>104404</v>
      </c>
      <c r="AN4196">
        <v>104404</v>
      </c>
      <c r="AP4196">
        <v>20107</v>
      </c>
      <c r="AQ4196" t="s">
        <v>186</v>
      </c>
      <c r="AR4196" t="s">
        <v>187</v>
      </c>
      <c r="AS4196" t="s">
        <v>186</v>
      </c>
      <c r="AT4196" t="s">
        <v>187</v>
      </c>
      <c r="AU4196">
        <v>6200</v>
      </c>
      <c r="AV4196" t="s">
        <v>61</v>
      </c>
      <c r="AW4196">
        <v>3</v>
      </c>
      <c r="AX4196">
        <v>3</v>
      </c>
      <c r="AY4196">
        <v>2005</v>
      </c>
      <c r="AZ4196">
        <v>1</v>
      </c>
      <c r="BA4196" t="str">
        <f t="shared" si="130"/>
        <v>20051</v>
      </c>
      <c r="BB4196" t="str">
        <f t="shared" si="131"/>
        <v>20051Federal Express Corporation</v>
      </c>
      <c r="BC4196" t="e">
        <f>#N/A</f>
        <v>#N/A</v>
      </c>
      <c r="BD4196" t="e">
        <f>#N/A</f>
        <v>#N/A</v>
      </c>
      <c r="BE4196" t="e">
        <f>#N/A</f>
        <v>#N/A</v>
      </c>
      <c r="BF4196" t="e">
        <f>#N/A</f>
        <v>#N/A</v>
      </c>
      <c r="BG4196" t="e">
        <f>#N/A</f>
        <v>#N/A</v>
      </c>
    </row>
    <row r="4197" spans="1:59">
      <c r="A4197">
        <v>32732</v>
      </c>
      <c r="B4197">
        <v>50915</v>
      </c>
      <c r="D4197">
        <v>25</v>
      </c>
      <c r="E4197">
        <v>107494</v>
      </c>
      <c r="F4197">
        <v>107494</v>
      </c>
      <c r="K4197">
        <v>654</v>
      </c>
      <c r="M4197">
        <v>654</v>
      </c>
      <c r="O4197">
        <v>47975</v>
      </c>
      <c r="P4197">
        <v>156148</v>
      </c>
      <c r="Q4197">
        <v>25376</v>
      </c>
      <c r="R4197">
        <v>10288</v>
      </c>
      <c r="T4197">
        <v>18866</v>
      </c>
      <c r="U4197">
        <v>3624</v>
      </c>
      <c r="V4197">
        <v>9452</v>
      </c>
      <c r="X4197">
        <v>3022</v>
      </c>
      <c r="Y4197">
        <v>34605</v>
      </c>
      <c r="Z4197">
        <v>105233</v>
      </c>
      <c r="AA4197">
        <v>-314</v>
      </c>
      <c r="AB4197">
        <v>361</v>
      </c>
      <c r="AC4197">
        <v>-17</v>
      </c>
      <c r="AF4197">
        <v>-326</v>
      </c>
      <c r="AG4197">
        <v>-296</v>
      </c>
      <c r="AH4197">
        <v>50619</v>
      </c>
      <c r="AI4197">
        <v>17887</v>
      </c>
      <c r="AJ4197">
        <v>32732</v>
      </c>
      <c r="AN4197">
        <v>32732</v>
      </c>
      <c r="AP4197">
        <v>20107</v>
      </c>
      <c r="AQ4197" t="s">
        <v>186</v>
      </c>
      <c r="AR4197" t="s">
        <v>187</v>
      </c>
      <c r="AS4197" t="s">
        <v>186</v>
      </c>
      <c r="AT4197" t="s">
        <v>187</v>
      </c>
      <c r="AU4197">
        <v>16195</v>
      </c>
      <c r="AV4197" t="s">
        <v>62</v>
      </c>
      <c r="AW4197">
        <v>3</v>
      </c>
      <c r="AX4197">
        <v>3</v>
      </c>
      <c r="AY4197">
        <v>2005</v>
      </c>
      <c r="AZ4197">
        <v>2</v>
      </c>
      <c r="BA4197" t="str">
        <f t="shared" si="130"/>
        <v>20052</v>
      </c>
      <c r="BB4197" t="str">
        <f t="shared" si="131"/>
        <v>20052Federal Express Corporation</v>
      </c>
      <c r="BC4197" t="e">
        <f>#N/A</f>
        <v>#N/A</v>
      </c>
      <c r="BD4197" t="e">
        <f>#N/A</f>
        <v>#N/A</v>
      </c>
      <c r="BE4197" t="e">
        <f>#N/A</f>
        <v>#N/A</v>
      </c>
      <c r="BF4197" t="e">
        <f>#N/A</f>
        <v>#N/A</v>
      </c>
      <c r="BG4197" t="e">
        <f>#N/A</f>
        <v>#N/A</v>
      </c>
    </row>
    <row r="4198" spans="1:59">
      <c r="A4198">
        <v>44208</v>
      </c>
      <c r="B4198">
        <v>69835</v>
      </c>
      <c r="D4198">
        <v>2462</v>
      </c>
      <c r="E4198">
        <v>411245</v>
      </c>
      <c r="F4198">
        <v>411245</v>
      </c>
      <c r="H4198">
        <v>2629</v>
      </c>
      <c r="J4198">
        <v>2629</v>
      </c>
      <c r="K4198">
        <v>994</v>
      </c>
      <c r="M4198">
        <v>994</v>
      </c>
      <c r="O4198">
        <v>173523</v>
      </c>
      <c r="P4198">
        <v>590853</v>
      </c>
      <c r="Q4198">
        <v>127265</v>
      </c>
      <c r="R4198">
        <v>69239</v>
      </c>
      <c r="T4198">
        <v>109547</v>
      </c>
      <c r="U4198">
        <v>4260</v>
      </c>
      <c r="V4198">
        <v>48359</v>
      </c>
      <c r="X4198">
        <v>12931</v>
      </c>
      <c r="Y4198">
        <v>149417</v>
      </c>
      <c r="Z4198">
        <v>521018</v>
      </c>
      <c r="AA4198">
        <v>-1560</v>
      </c>
      <c r="AB4198">
        <v>1795</v>
      </c>
      <c r="AC4198">
        <v>-85</v>
      </c>
      <c r="AF4198">
        <v>-1619</v>
      </c>
      <c r="AG4198">
        <v>-1469</v>
      </c>
      <c r="AH4198">
        <v>68366</v>
      </c>
      <c r="AI4198">
        <v>24158</v>
      </c>
      <c r="AJ4198">
        <v>44208</v>
      </c>
      <c r="AN4198">
        <v>44208</v>
      </c>
      <c r="AP4198">
        <v>20107</v>
      </c>
      <c r="AQ4198" t="s">
        <v>186</v>
      </c>
      <c r="AR4198" t="s">
        <v>187</v>
      </c>
      <c r="AS4198" t="s">
        <v>186</v>
      </c>
      <c r="AT4198" t="s">
        <v>187</v>
      </c>
      <c r="AU4198">
        <v>16196</v>
      </c>
      <c r="AV4198" t="s">
        <v>69</v>
      </c>
      <c r="AW4198">
        <v>3</v>
      </c>
      <c r="AX4198">
        <v>3</v>
      </c>
      <c r="AY4198">
        <v>2005</v>
      </c>
      <c r="AZ4198">
        <v>2</v>
      </c>
      <c r="BA4198" t="str">
        <f t="shared" si="130"/>
        <v>20052</v>
      </c>
      <c r="BB4198" t="str">
        <f t="shared" si="131"/>
        <v>20052Federal Express Corporation</v>
      </c>
      <c r="BC4198" t="e">
        <f>#N/A</f>
        <v>#N/A</v>
      </c>
      <c r="BD4198" t="e">
        <f>#N/A</f>
        <v>#N/A</v>
      </c>
      <c r="BE4198" t="e">
        <f>#N/A</f>
        <v>#N/A</v>
      </c>
      <c r="BF4198" t="e">
        <f>#N/A</f>
        <v>#N/A</v>
      </c>
      <c r="BG4198" t="e">
        <f>#N/A</f>
        <v>#N/A</v>
      </c>
    </row>
    <row r="4199" spans="1:59">
      <c r="A4199">
        <v>44208</v>
      </c>
      <c r="B4199">
        <v>70067</v>
      </c>
      <c r="D4199">
        <v>1852</v>
      </c>
      <c r="E4199">
        <v>510464</v>
      </c>
      <c r="F4199">
        <v>510464</v>
      </c>
      <c r="H4199">
        <v>14748</v>
      </c>
      <c r="J4199">
        <v>14748</v>
      </c>
      <c r="K4199">
        <v>4352</v>
      </c>
      <c r="M4199">
        <v>4352</v>
      </c>
      <c r="O4199">
        <v>141463</v>
      </c>
      <c r="P4199">
        <v>672879</v>
      </c>
      <c r="Q4199">
        <v>181717</v>
      </c>
      <c r="R4199">
        <v>49251</v>
      </c>
      <c r="T4199">
        <v>141887</v>
      </c>
      <c r="U4199">
        <v>17175</v>
      </c>
      <c r="V4199">
        <v>63105</v>
      </c>
      <c r="X4199">
        <v>21628</v>
      </c>
      <c r="Y4199">
        <v>128049</v>
      </c>
      <c r="Z4199">
        <v>602812</v>
      </c>
      <c r="AA4199">
        <v>-1805</v>
      </c>
      <c r="AB4199">
        <v>2077</v>
      </c>
      <c r="AC4199">
        <v>-98</v>
      </c>
      <c r="AF4199">
        <v>-1874</v>
      </c>
      <c r="AG4199">
        <v>-1700</v>
      </c>
      <c r="AH4199">
        <v>68367</v>
      </c>
      <c r="AI4199">
        <v>24159</v>
      </c>
      <c r="AJ4199">
        <v>44208</v>
      </c>
      <c r="AN4199">
        <v>44208</v>
      </c>
      <c r="AP4199">
        <v>20107</v>
      </c>
      <c r="AQ4199" t="s">
        <v>186</v>
      </c>
      <c r="AR4199" t="s">
        <v>187</v>
      </c>
      <c r="AS4199" t="s">
        <v>186</v>
      </c>
      <c r="AT4199" t="s">
        <v>187</v>
      </c>
      <c r="AU4199">
        <v>16197</v>
      </c>
      <c r="AV4199" t="s">
        <v>68</v>
      </c>
      <c r="AW4199">
        <v>3</v>
      </c>
      <c r="AX4199">
        <v>3</v>
      </c>
      <c r="AY4199">
        <v>2005</v>
      </c>
      <c r="AZ4199">
        <v>2</v>
      </c>
      <c r="BA4199" t="str">
        <f t="shared" si="130"/>
        <v>20052</v>
      </c>
      <c r="BB4199" t="str">
        <f t="shared" si="131"/>
        <v>20052Federal Express Corporation</v>
      </c>
      <c r="BC4199" t="e">
        <f>#N/A</f>
        <v>#N/A</v>
      </c>
      <c r="BD4199" t="e">
        <f>#N/A</f>
        <v>#N/A</v>
      </c>
      <c r="BE4199" t="e">
        <f>#N/A</f>
        <v>#N/A</v>
      </c>
      <c r="BF4199" t="e">
        <f>#N/A</f>
        <v>#N/A</v>
      </c>
      <c r="BG4199" t="e">
        <f>#N/A</f>
        <v>#N/A</v>
      </c>
    </row>
    <row r="4200" spans="1:59">
      <c r="A4200">
        <v>139697</v>
      </c>
      <c r="B4200">
        <v>225119</v>
      </c>
      <c r="D4200">
        <v>969</v>
      </c>
      <c r="E4200">
        <v>1785831</v>
      </c>
      <c r="F4200">
        <v>1785831</v>
      </c>
      <c r="H4200">
        <v>9123</v>
      </c>
      <c r="J4200">
        <v>9123</v>
      </c>
      <c r="K4200">
        <v>6545</v>
      </c>
      <c r="M4200">
        <v>6545</v>
      </c>
      <c r="O4200">
        <v>1846855</v>
      </c>
      <c r="P4200">
        <v>3649323</v>
      </c>
      <c r="Q4200">
        <v>692523</v>
      </c>
      <c r="R4200">
        <v>371118</v>
      </c>
      <c r="T4200">
        <v>274758</v>
      </c>
      <c r="U4200">
        <v>25232</v>
      </c>
      <c r="V4200">
        <v>219568</v>
      </c>
      <c r="X4200">
        <v>104743</v>
      </c>
      <c r="Y4200">
        <v>1736262</v>
      </c>
      <c r="Z4200">
        <v>3424204</v>
      </c>
      <c r="AA4200">
        <v>-10243</v>
      </c>
      <c r="AB4200">
        <v>11783</v>
      </c>
      <c r="AF4200">
        <v>-10622</v>
      </c>
      <c r="AG4200">
        <v>-9082</v>
      </c>
      <c r="AH4200">
        <v>216037</v>
      </c>
      <c r="AI4200">
        <v>76340</v>
      </c>
      <c r="AJ4200">
        <v>139697</v>
      </c>
      <c r="AN4200">
        <v>139697</v>
      </c>
      <c r="AP4200">
        <v>20107</v>
      </c>
      <c r="AQ4200" t="s">
        <v>186</v>
      </c>
      <c r="AR4200" t="s">
        <v>187</v>
      </c>
      <c r="AS4200" t="s">
        <v>186</v>
      </c>
      <c r="AT4200" t="s">
        <v>187</v>
      </c>
      <c r="AU4200">
        <v>6200</v>
      </c>
      <c r="AV4200" t="s">
        <v>61</v>
      </c>
      <c r="AW4200">
        <v>3</v>
      </c>
      <c r="AX4200">
        <v>3</v>
      </c>
      <c r="AY4200">
        <v>2005</v>
      </c>
      <c r="AZ4200">
        <v>2</v>
      </c>
      <c r="BA4200" t="str">
        <f t="shared" si="130"/>
        <v>20052</v>
      </c>
      <c r="BB4200" t="str">
        <f t="shared" si="131"/>
        <v>20052Federal Express Corporation</v>
      </c>
      <c r="BC4200" t="e">
        <f>#N/A</f>
        <v>#N/A</v>
      </c>
      <c r="BD4200" t="e">
        <f>#N/A</f>
        <v>#N/A</v>
      </c>
      <c r="BE4200" t="e">
        <f>#N/A</f>
        <v>#N/A</v>
      </c>
      <c r="BF4200" t="e">
        <f>#N/A</f>
        <v>#N/A</v>
      </c>
      <c r="BG4200" t="e">
        <f>#N/A</f>
        <v>#N/A</v>
      </c>
    </row>
    <row r="4201" spans="1:59">
      <c r="A4201">
        <v>1766</v>
      </c>
      <c r="B4201">
        <v>5099</v>
      </c>
      <c r="D4201">
        <v>2514</v>
      </c>
      <c r="E4201">
        <v>402988</v>
      </c>
      <c r="F4201">
        <v>402988</v>
      </c>
      <c r="H4201">
        <v>6799</v>
      </c>
      <c r="J4201">
        <v>6799</v>
      </c>
      <c r="K4201">
        <v>229</v>
      </c>
      <c r="M4201">
        <v>229</v>
      </c>
      <c r="O4201">
        <v>152910</v>
      </c>
      <c r="P4201">
        <v>565440</v>
      </c>
      <c r="Q4201">
        <v>139824</v>
      </c>
      <c r="R4201">
        <v>74506</v>
      </c>
      <c r="T4201">
        <v>107506</v>
      </c>
      <c r="U4201">
        <v>18284</v>
      </c>
      <c r="V4201">
        <v>59403</v>
      </c>
      <c r="X4201">
        <v>13875</v>
      </c>
      <c r="Y4201">
        <v>146943</v>
      </c>
      <c r="Z4201">
        <v>560341</v>
      </c>
      <c r="AA4201">
        <v>-1401</v>
      </c>
      <c r="AB4201">
        <v>2172</v>
      </c>
      <c r="AC4201">
        <v>-270</v>
      </c>
      <c r="AF4201">
        <v>-2740</v>
      </c>
      <c r="AG4201">
        <v>-2239</v>
      </c>
      <c r="AH4201">
        <v>2860</v>
      </c>
      <c r="AI4201">
        <v>1094</v>
      </c>
      <c r="AJ4201">
        <v>1766</v>
      </c>
      <c r="AN4201">
        <v>1766</v>
      </c>
      <c r="AP4201">
        <v>20107</v>
      </c>
      <c r="AQ4201" t="s">
        <v>186</v>
      </c>
      <c r="AR4201" t="s">
        <v>187</v>
      </c>
      <c r="AS4201" t="s">
        <v>186</v>
      </c>
      <c r="AT4201" t="s">
        <v>187</v>
      </c>
      <c r="AU4201">
        <v>16196</v>
      </c>
      <c r="AV4201" t="s">
        <v>69</v>
      </c>
      <c r="AW4201">
        <v>3</v>
      </c>
      <c r="AX4201">
        <v>3</v>
      </c>
      <c r="AY4201">
        <v>2005</v>
      </c>
      <c r="AZ4201">
        <v>3</v>
      </c>
      <c r="BA4201" t="str">
        <f t="shared" si="130"/>
        <v>20053</v>
      </c>
      <c r="BB4201" t="str">
        <f t="shared" si="131"/>
        <v>20053Federal Express Corporation</v>
      </c>
      <c r="BC4201" t="e">
        <f>#N/A</f>
        <v>#N/A</v>
      </c>
      <c r="BD4201" t="e">
        <f>#N/A</f>
        <v>#N/A</v>
      </c>
      <c r="BE4201" t="e">
        <f>#N/A</f>
        <v>#N/A</v>
      </c>
      <c r="BF4201" t="e">
        <f>#N/A</f>
        <v>#N/A</v>
      </c>
      <c r="BG4201" t="e">
        <f>#N/A</f>
        <v>#N/A</v>
      </c>
    </row>
    <row r="4202" spans="1:59">
      <c r="A4202">
        <v>17556</v>
      </c>
      <c r="B4202">
        <v>28941</v>
      </c>
      <c r="D4202">
        <v>30</v>
      </c>
      <c r="E4202">
        <v>117425</v>
      </c>
      <c r="F4202">
        <v>117425</v>
      </c>
      <c r="H4202">
        <v>29</v>
      </c>
      <c r="J4202">
        <v>29</v>
      </c>
      <c r="K4202">
        <v>628</v>
      </c>
      <c r="M4202">
        <v>628</v>
      </c>
      <c r="O4202">
        <v>38601</v>
      </c>
      <c r="P4202">
        <v>156713</v>
      </c>
      <c r="Q4202">
        <v>33691</v>
      </c>
      <c r="R4202">
        <v>13018</v>
      </c>
      <c r="T4202">
        <v>24859</v>
      </c>
      <c r="U4202">
        <v>4649</v>
      </c>
      <c r="V4202">
        <v>14042</v>
      </c>
      <c r="X4202">
        <v>3588</v>
      </c>
      <c r="Y4202">
        <v>33925</v>
      </c>
      <c r="Z4202">
        <v>127772</v>
      </c>
      <c r="AA4202">
        <v>-320</v>
      </c>
      <c r="AB4202">
        <v>495</v>
      </c>
      <c r="AC4202">
        <v>-61</v>
      </c>
      <c r="AF4202">
        <v>-624</v>
      </c>
      <c r="AG4202">
        <v>-510</v>
      </c>
      <c r="AH4202">
        <v>28431</v>
      </c>
      <c r="AI4202">
        <v>10875</v>
      </c>
      <c r="AJ4202">
        <v>17556</v>
      </c>
      <c r="AN4202">
        <v>17556</v>
      </c>
      <c r="AP4202">
        <v>20107</v>
      </c>
      <c r="AQ4202" t="s">
        <v>186</v>
      </c>
      <c r="AR4202" t="s">
        <v>187</v>
      </c>
      <c r="AS4202" t="s">
        <v>186</v>
      </c>
      <c r="AT4202" t="s">
        <v>187</v>
      </c>
      <c r="AU4202">
        <v>16195</v>
      </c>
      <c r="AV4202" t="s">
        <v>62</v>
      </c>
      <c r="AW4202">
        <v>3</v>
      </c>
      <c r="AX4202">
        <v>3</v>
      </c>
      <c r="AY4202">
        <v>2005</v>
      </c>
      <c r="AZ4202">
        <v>3</v>
      </c>
      <c r="BA4202" t="str">
        <f t="shared" si="130"/>
        <v>20053</v>
      </c>
      <c r="BB4202" t="str">
        <f t="shared" si="131"/>
        <v>20053Federal Express Corporation</v>
      </c>
      <c r="BC4202" t="e">
        <f>#N/A</f>
        <v>#N/A</v>
      </c>
      <c r="BD4202" t="e">
        <f>#N/A</f>
        <v>#N/A</v>
      </c>
      <c r="BE4202" t="e">
        <f>#N/A</f>
        <v>#N/A</v>
      </c>
      <c r="BF4202" t="e">
        <f>#N/A</f>
        <v>#N/A</v>
      </c>
      <c r="BG4202" t="e">
        <f>#N/A</f>
        <v>#N/A</v>
      </c>
    </row>
    <row r="4203" spans="1:59">
      <c r="A4203">
        <v>31642</v>
      </c>
      <c r="B4203">
        <v>53780</v>
      </c>
      <c r="D4203">
        <v>1863</v>
      </c>
      <c r="E4203">
        <v>531518</v>
      </c>
      <c r="F4203">
        <v>531518</v>
      </c>
      <c r="H4203">
        <v>16442</v>
      </c>
      <c r="J4203">
        <v>16442</v>
      </c>
      <c r="K4203">
        <v>4560</v>
      </c>
      <c r="M4203">
        <v>4560</v>
      </c>
      <c r="O4203">
        <v>135122</v>
      </c>
      <c r="P4203">
        <v>689505</v>
      </c>
      <c r="Q4203">
        <v>196600</v>
      </c>
      <c r="R4203">
        <v>65298</v>
      </c>
      <c r="T4203">
        <v>140449</v>
      </c>
      <c r="U4203">
        <v>15918</v>
      </c>
      <c r="V4203">
        <v>70003</v>
      </c>
      <c r="X4203">
        <v>21911</v>
      </c>
      <c r="Y4203">
        <v>125546</v>
      </c>
      <c r="Z4203">
        <v>635725</v>
      </c>
      <c r="AA4203">
        <v>-1590</v>
      </c>
      <c r="AB4203">
        <v>2464</v>
      </c>
      <c r="AC4203">
        <v>-306</v>
      </c>
      <c r="AF4203">
        <v>-3107</v>
      </c>
      <c r="AG4203">
        <v>-2539</v>
      </c>
      <c r="AH4203">
        <v>51241</v>
      </c>
      <c r="AI4203">
        <v>19599</v>
      </c>
      <c r="AJ4203">
        <v>31642</v>
      </c>
      <c r="AN4203">
        <v>31642</v>
      </c>
      <c r="AP4203">
        <v>20107</v>
      </c>
      <c r="AQ4203" t="s">
        <v>186</v>
      </c>
      <c r="AR4203" t="s">
        <v>187</v>
      </c>
      <c r="AS4203" t="s">
        <v>186</v>
      </c>
      <c r="AT4203" t="s">
        <v>187</v>
      </c>
      <c r="AU4203">
        <v>16197</v>
      </c>
      <c r="AV4203" t="s">
        <v>68</v>
      </c>
      <c r="AW4203">
        <v>3</v>
      </c>
      <c r="AX4203">
        <v>3</v>
      </c>
      <c r="AY4203">
        <v>2005</v>
      </c>
      <c r="AZ4203">
        <v>3</v>
      </c>
      <c r="BA4203" t="str">
        <f t="shared" si="130"/>
        <v>20053</v>
      </c>
      <c r="BB4203" t="str">
        <f t="shared" si="131"/>
        <v>20053Federal Express Corporation</v>
      </c>
      <c r="BC4203" t="e">
        <f>#N/A</f>
        <v>#N/A</v>
      </c>
      <c r="BD4203" t="e">
        <f>#N/A</f>
        <v>#N/A</v>
      </c>
      <c r="BE4203" t="e">
        <f>#N/A</f>
        <v>#N/A</v>
      </c>
      <c r="BF4203" t="e">
        <f>#N/A</f>
        <v>#N/A</v>
      </c>
      <c r="BG4203" t="e">
        <f>#N/A</f>
        <v>#N/A</v>
      </c>
    </row>
    <row r="4204" spans="1:59">
      <c r="A4204">
        <v>102735</v>
      </c>
      <c r="B4204">
        <v>178714</v>
      </c>
      <c r="D4204">
        <v>1009</v>
      </c>
      <c r="E4204">
        <v>1786918</v>
      </c>
      <c r="F4204">
        <v>1786918</v>
      </c>
      <c r="H4204">
        <v>10094</v>
      </c>
      <c r="J4204">
        <v>10094</v>
      </c>
      <c r="K4204">
        <v>8173</v>
      </c>
      <c r="M4204">
        <v>8173</v>
      </c>
      <c r="O4204">
        <v>1884622</v>
      </c>
      <c r="P4204">
        <v>3690816</v>
      </c>
      <c r="Q4204">
        <v>730791</v>
      </c>
      <c r="R4204">
        <v>370772</v>
      </c>
      <c r="T4204">
        <v>263474</v>
      </c>
      <c r="U4204">
        <v>20489</v>
      </c>
      <c r="V4204">
        <v>227735</v>
      </c>
      <c r="X4204">
        <v>101560</v>
      </c>
      <c r="Y4204">
        <v>1797281</v>
      </c>
      <c r="Z4204">
        <v>3512102</v>
      </c>
      <c r="AA4204">
        <v>-8784</v>
      </c>
      <c r="AB4204">
        <v>13612</v>
      </c>
      <c r="AF4204">
        <v>-17169</v>
      </c>
      <c r="AG4204">
        <v>-12341</v>
      </c>
      <c r="AH4204">
        <v>166373</v>
      </c>
      <c r="AI4204">
        <v>63638</v>
      </c>
      <c r="AJ4204">
        <v>102735</v>
      </c>
      <c r="AN4204">
        <v>102735</v>
      </c>
      <c r="AP4204">
        <v>20107</v>
      </c>
      <c r="AQ4204" t="s">
        <v>186</v>
      </c>
      <c r="AR4204" t="s">
        <v>187</v>
      </c>
      <c r="AS4204" t="s">
        <v>186</v>
      </c>
      <c r="AT4204" t="s">
        <v>187</v>
      </c>
      <c r="AU4204">
        <v>6200</v>
      </c>
      <c r="AV4204" t="s">
        <v>61</v>
      </c>
      <c r="AW4204">
        <v>3</v>
      </c>
      <c r="AX4204">
        <v>3</v>
      </c>
      <c r="AY4204">
        <v>2005</v>
      </c>
      <c r="AZ4204">
        <v>3</v>
      </c>
      <c r="BA4204" t="str">
        <f t="shared" si="130"/>
        <v>20053</v>
      </c>
      <c r="BB4204" t="str">
        <f t="shared" si="131"/>
        <v>20053Federal Express Corporation</v>
      </c>
      <c r="BC4204" t="e">
        <f>#N/A</f>
        <v>#N/A</v>
      </c>
      <c r="BD4204" t="e">
        <f>#N/A</f>
        <v>#N/A</v>
      </c>
      <c r="BE4204" t="e">
        <f>#N/A</f>
        <v>#N/A</v>
      </c>
      <c r="BF4204" t="e">
        <f>#N/A</f>
        <v>#N/A</v>
      </c>
      <c r="BG4204" t="e">
        <f>#N/A</f>
        <v>#N/A</v>
      </c>
    </row>
    <row r="4205" spans="1:59">
      <c r="A4205">
        <v>39185</v>
      </c>
      <c r="B4205">
        <v>64224</v>
      </c>
      <c r="D4205">
        <v>2803</v>
      </c>
      <c r="E4205">
        <v>466433</v>
      </c>
      <c r="F4205">
        <v>466433</v>
      </c>
      <c r="H4205">
        <v>4283</v>
      </c>
      <c r="J4205">
        <v>4283</v>
      </c>
      <c r="K4205">
        <v>329</v>
      </c>
      <c r="M4205">
        <v>329</v>
      </c>
      <c r="O4205">
        <v>167514</v>
      </c>
      <c r="P4205">
        <v>641362</v>
      </c>
      <c r="Q4205">
        <v>152552</v>
      </c>
      <c r="R4205">
        <v>73787</v>
      </c>
      <c r="T4205">
        <v>105826</v>
      </c>
      <c r="U4205">
        <v>19755</v>
      </c>
      <c r="V4205">
        <v>59286</v>
      </c>
      <c r="X4205">
        <v>19463</v>
      </c>
      <c r="Y4205">
        <v>146469</v>
      </c>
      <c r="Z4205">
        <v>577138</v>
      </c>
      <c r="AA4205">
        <v>-1617</v>
      </c>
      <c r="AB4205">
        <v>2678</v>
      </c>
      <c r="AC4205">
        <v>-294</v>
      </c>
      <c r="AF4205">
        <v>-1915</v>
      </c>
      <c r="AG4205">
        <v>-1148</v>
      </c>
      <c r="AH4205">
        <v>63076</v>
      </c>
      <c r="AI4205">
        <v>23891</v>
      </c>
      <c r="AJ4205">
        <v>39185</v>
      </c>
      <c r="AN4205">
        <v>39185</v>
      </c>
      <c r="AP4205">
        <v>20107</v>
      </c>
      <c r="AQ4205" t="s">
        <v>186</v>
      </c>
      <c r="AR4205" t="s">
        <v>187</v>
      </c>
      <c r="AS4205" t="s">
        <v>186</v>
      </c>
      <c r="AT4205" t="s">
        <v>187</v>
      </c>
      <c r="AU4205">
        <v>16196</v>
      </c>
      <c r="AV4205" t="s">
        <v>69</v>
      </c>
      <c r="AW4205">
        <v>3</v>
      </c>
      <c r="AX4205">
        <v>3</v>
      </c>
      <c r="AY4205">
        <v>2005</v>
      </c>
      <c r="AZ4205">
        <v>4</v>
      </c>
      <c r="BA4205" t="str">
        <f t="shared" si="130"/>
        <v>20054</v>
      </c>
      <c r="BB4205" t="str">
        <f t="shared" si="131"/>
        <v>20054Federal Express Corporation</v>
      </c>
      <c r="BC4205" t="e">
        <f>#N/A</f>
        <v>#N/A</v>
      </c>
      <c r="BD4205" t="e">
        <f>#N/A</f>
        <v>#N/A</v>
      </c>
      <c r="BE4205" t="e">
        <f>#N/A</f>
        <v>#N/A</v>
      </c>
      <c r="BF4205" t="e">
        <f>#N/A</f>
        <v>#N/A</v>
      </c>
      <c r="BG4205" t="e">
        <f>#N/A</f>
        <v>#N/A</v>
      </c>
    </row>
    <row r="4206" spans="1:59">
      <c r="A4206">
        <v>40461</v>
      </c>
      <c r="B4206">
        <v>65365</v>
      </c>
      <c r="D4206">
        <v>39</v>
      </c>
      <c r="E4206">
        <v>135909</v>
      </c>
      <c r="F4206">
        <v>135909</v>
      </c>
      <c r="H4206">
        <v>50</v>
      </c>
      <c r="J4206">
        <v>50</v>
      </c>
      <c r="K4206">
        <v>797</v>
      </c>
      <c r="M4206">
        <v>797</v>
      </c>
      <c r="O4206">
        <v>46979</v>
      </c>
      <c r="P4206">
        <v>183774</v>
      </c>
      <c r="Q4206">
        <v>33496</v>
      </c>
      <c r="R4206">
        <v>11301</v>
      </c>
      <c r="T4206">
        <v>19467</v>
      </c>
      <c r="U4206">
        <v>4669</v>
      </c>
      <c r="V4206">
        <v>12126</v>
      </c>
      <c r="X4206">
        <v>4436</v>
      </c>
      <c r="Y4206">
        <v>32914</v>
      </c>
      <c r="Z4206">
        <v>118409</v>
      </c>
      <c r="AA4206">
        <v>-332</v>
      </c>
      <c r="AB4206">
        <v>549</v>
      </c>
      <c r="AC4206">
        <v>-60</v>
      </c>
      <c r="AF4206">
        <v>-393</v>
      </c>
      <c r="AG4206">
        <v>-236</v>
      </c>
      <c r="AH4206">
        <v>65129</v>
      </c>
      <c r="AI4206">
        <v>24668</v>
      </c>
      <c r="AJ4206">
        <v>40461</v>
      </c>
      <c r="AN4206">
        <v>40461</v>
      </c>
      <c r="AP4206">
        <v>20107</v>
      </c>
      <c r="AQ4206" t="s">
        <v>186</v>
      </c>
      <c r="AR4206" t="s">
        <v>187</v>
      </c>
      <c r="AS4206" t="s">
        <v>186</v>
      </c>
      <c r="AT4206" t="s">
        <v>187</v>
      </c>
      <c r="AU4206">
        <v>16195</v>
      </c>
      <c r="AV4206" t="s">
        <v>62</v>
      </c>
      <c r="AW4206">
        <v>3</v>
      </c>
      <c r="AX4206">
        <v>3</v>
      </c>
      <c r="AY4206">
        <v>2005</v>
      </c>
      <c r="AZ4206">
        <v>4</v>
      </c>
      <c r="BA4206" t="str">
        <f t="shared" si="130"/>
        <v>20054</v>
      </c>
      <c r="BB4206" t="str">
        <f t="shared" si="131"/>
        <v>20054Federal Express Corporation</v>
      </c>
      <c r="BC4206" t="e">
        <f>#N/A</f>
        <v>#N/A</v>
      </c>
      <c r="BD4206" t="e">
        <f>#N/A</f>
        <v>#N/A</v>
      </c>
      <c r="BE4206" t="e">
        <f>#N/A</f>
        <v>#N/A</v>
      </c>
      <c r="BF4206" t="e">
        <f>#N/A</f>
        <v>#N/A</v>
      </c>
      <c r="BG4206" t="e">
        <f>#N/A</f>
        <v>#N/A</v>
      </c>
    </row>
    <row r="4207" spans="1:59">
      <c r="A4207">
        <v>59185</v>
      </c>
      <c r="B4207">
        <v>96586</v>
      </c>
      <c r="D4207">
        <v>1959</v>
      </c>
      <c r="E4207">
        <v>605461</v>
      </c>
      <c r="F4207">
        <v>605461</v>
      </c>
      <c r="H4207">
        <v>6928</v>
      </c>
      <c r="J4207">
        <v>6928</v>
      </c>
      <c r="K4207">
        <v>4890</v>
      </c>
      <c r="M4207">
        <v>4890</v>
      </c>
      <c r="O4207">
        <v>139152</v>
      </c>
      <c r="P4207">
        <v>758390</v>
      </c>
      <c r="Q4207">
        <v>201373</v>
      </c>
      <c r="R4207">
        <v>66731</v>
      </c>
      <c r="T4207">
        <v>151257</v>
      </c>
      <c r="U4207">
        <v>17284</v>
      </c>
      <c r="V4207">
        <v>73939</v>
      </c>
      <c r="X4207">
        <v>29612</v>
      </c>
      <c r="Y4207">
        <v>121608</v>
      </c>
      <c r="Z4207">
        <v>661804</v>
      </c>
      <c r="AA4207">
        <v>-1854</v>
      </c>
      <c r="AB4207">
        <v>3071</v>
      </c>
      <c r="AC4207">
        <v>-337</v>
      </c>
      <c r="AF4207">
        <v>-2196</v>
      </c>
      <c r="AG4207">
        <v>-1316</v>
      </c>
      <c r="AH4207">
        <v>95270</v>
      </c>
      <c r="AI4207">
        <v>36085</v>
      </c>
      <c r="AJ4207">
        <v>59185</v>
      </c>
      <c r="AN4207">
        <v>59185</v>
      </c>
      <c r="AP4207">
        <v>20107</v>
      </c>
      <c r="AQ4207" t="s">
        <v>186</v>
      </c>
      <c r="AR4207" t="s">
        <v>187</v>
      </c>
      <c r="AS4207" t="s">
        <v>186</v>
      </c>
      <c r="AT4207" t="s">
        <v>187</v>
      </c>
      <c r="AU4207">
        <v>16197</v>
      </c>
      <c r="AV4207" t="s">
        <v>68</v>
      </c>
      <c r="AW4207">
        <v>3</v>
      </c>
      <c r="AX4207">
        <v>3</v>
      </c>
      <c r="AY4207">
        <v>2005</v>
      </c>
      <c r="AZ4207">
        <v>4</v>
      </c>
      <c r="BA4207" t="str">
        <f t="shared" si="130"/>
        <v>20054</v>
      </c>
      <c r="BB4207" t="str">
        <f t="shared" si="131"/>
        <v>20054Federal Express Corporation</v>
      </c>
      <c r="BC4207" t="e">
        <f>#N/A</f>
        <v>#N/A</v>
      </c>
      <c r="BD4207" t="e">
        <f>#N/A</f>
        <v>#N/A</v>
      </c>
      <c r="BE4207" t="e">
        <f>#N/A</f>
        <v>#N/A</v>
      </c>
      <c r="BF4207" t="e">
        <f>#N/A</f>
        <v>#N/A</v>
      </c>
      <c r="BG4207" t="e">
        <f>#N/A</f>
        <v>#N/A</v>
      </c>
    </row>
    <row r="4208" spans="1:59">
      <c r="A4208">
        <v>222586</v>
      </c>
      <c r="B4208">
        <v>363565</v>
      </c>
      <c r="D4208">
        <v>1115</v>
      </c>
      <c r="E4208">
        <v>2144915</v>
      </c>
      <c r="F4208">
        <v>2144915</v>
      </c>
      <c r="H4208">
        <v>4415</v>
      </c>
      <c r="J4208">
        <v>4415</v>
      </c>
      <c r="K4208">
        <v>7762</v>
      </c>
      <c r="M4208">
        <v>7762</v>
      </c>
      <c r="O4208">
        <v>1772341</v>
      </c>
      <c r="P4208">
        <v>3930548</v>
      </c>
      <c r="Q4208">
        <v>792381</v>
      </c>
      <c r="R4208">
        <v>329718</v>
      </c>
      <c r="T4208">
        <v>410175</v>
      </c>
      <c r="U4208">
        <v>20718</v>
      </c>
      <c r="V4208">
        <v>270450</v>
      </c>
      <c r="X4208">
        <v>130586</v>
      </c>
      <c r="Y4208">
        <v>1612955</v>
      </c>
      <c r="Z4208">
        <v>3566983</v>
      </c>
      <c r="AA4208">
        <v>-9993</v>
      </c>
      <c r="AB4208">
        <v>16549</v>
      </c>
      <c r="AF4208">
        <v>-11826</v>
      </c>
      <c r="AG4208">
        <v>-5270</v>
      </c>
      <c r="AH4208">
        <v>358295</v>
      </c>
      <c r="AI4208">
        <v>135709</v>
      </c>
      <c r="AJ4208">
        <v>222586</v>
      </c>
      <c r="AN4208">
        <v>222586</v>
      </c>
      <c r="AP4208">
        <v>20107</v>
      </c>
      <c r="AQ4208" t="s">
        <v>186</v>
      </c>
      <c r="AR4208" t="s">
        <v>187</v>
      </c>
      <c r="AS4208" t="s">
        <v>186</v>
      </c>
      <c r="AT4208" t="s">
        <v>187</v>
      </c>
      <c r="AU4208">
        <v>6200</v>
      </c>
      <c r="AV4208" t="s">
        <v>61</v>
      </c>
      <c r="AW4208">
        <v>3</v>
      </c>
      <c r="AX4208">
        <v>3</v>
      </c>
      <c r="AY4208">
        <v>2005</v>
      </c>
      <c r="AZ4208">
        <v>4</v>
      </c>
      <c r="BA4208" t="str">
        <f t="shared" si="130"/>
        <v>20054</v>
      </c>
      <c r="BB4208" t="str">
        <f t="shared" si="131"/>
        <v>20054Federal Express Corporation</v>
      </c>
      <c r="BC4208" t="e">
        <f>#N/A</f>
        <v>#N/A</v>
      </c>
      <c r="BD4208" t="e">
        <f>#N/A</f>
        <v>#N/A</v>
      </c>
      <c r="BE4208" t="e">
        <f>#N/A</f>
        <v>#N/A</v>
      </c>
      <c r="BF4208" t="e">
        <f>#N/A</f>
        <v>#N/A</v>
      </c>
      <c r="BG4208" t="e">
        <f>#N/A</f>
        <v>#N/A</v>
      </c>
    </row>
    <row r="4209" spans="1:59">
      <c r="A4209">
        <v>19950</v>
      </c>
      <c r="B4209">
        <v>31618</v>
      </c>
      <c r="D4209">
        <v>1839</v>
      </c>
      <c r="E4209">
        <v>448728</v>
      </c>
      <c r="F4209">
        <v>448728</v>
      </c>
      <c r="H4209">
        <v>18</v>
      </c>
      <c r="J4209">
        <v>18</v>
      </c>
      <c r="K4209">
        <v>959</v>
      </c>
      <c r="M4209">
        <v>959</v>
      </c>
      <c r="O4209">
        <v>162940</v>
      </c>
      <c r="P4209">
        <v>614484</v>
      </c>
      <c r="Q4209">
        <v>146532</v>
      </c>
      <c r="R4209">
        <v>78705</v>
      </c>
      <c r="T4209">
        <v>108630</v>
      </c>
      <c r="U4209">
        <v>21924</v>
      </c>
      <c r="V4209">
        <v>63182</v>
      </c>
      <c r="X4209">
        <v>14275</v>
      </c>
      <c r="Y4209">
        <v>149618</v>
      </c>
      <c r="Z4209">
        <v>582866</v>
      </c>
      <c r="AA4209">
        <v>-1709</v>
      </c>
      <c r="AB4209">
        <v>3371</v>
      </c>
      <c r="AC4209">
        <v>13</v>
      </c>
      <c r="AF4209">
        <v>-1779</v>
      </c>
      <c r="AG4209">
        <v>-104</v>
      </c>
      <c r="AH4209">
        <v>31514</v>
      </c>
      <c r="AI4209">
        <v>11564</v>
      </c>
      <c r="AJ4209">
        <v>19950</v>
      </c>
      <c r="AN4209">
        <v>19950</v>
      </c>
      <c r="AP4209">
        <v>20107</v>
      </c>
      <c r="AQ4209" t="s">
        <v>186</v>
      </c>
      <c r="AR4209" t="s">
        <v>187</v>
      </c>
      <c r="AS4209" t="s">
        <v>186</v>
      </c>
      <c r="AT4209" t="s">
        <v>187</v>
      </c>
      <c r="AU4209">
        <v>16196</v>
      </c>
      <c r="AV4209" t="s">
        <v>69</v>
      </c>
      <c r="AW4209">
        <v>3</v>
      </c>
      <c r="AX4209">
        <v>3</v>
      </c>
      <c r="AY4209">
        <v>2006</v>
      </c>
      <c r="AZ4209">
        <v>1</v>
      </c>
      <c r="BA4209" t="str">
        <f t="shared" si="130"/>
        <v>20061</v>
      </c>
      <c r="BB4209" t="str">
        <f t="shared" si="131"/>
        <v>20061Federal Express Corporation</v>
      </c>
      <c r="BC4209" t="e">
        <f>#N/A</f>
        <v>#N/A</v>
      </c>
      <c r="BD4209" t="e">
        <f>#N/A</f>
        <v>#N/A</v>
      </c>
      <c r="BE4209" t="e">
        <f>#N/A</f>
        <v>#N/A</v>
      </c>
      <c r="BF4209" t="e">
        <f>#N/A</f>
        <v>#N/A</v>
      </c>
      <c r="BG4209" t="e">
        <f>#N/A</f>
        <v>#N/A</v>
      </c>
    </row>
    <row r="4210" spans="1:59">
      <c r="A4210">
        <v>31844</v>
      </c>
      <c r="B4210">
        <v>50325</v>
      </c>
      <c r="D4210">
        <v>41</v>
      </c>
      <c r="E4210">
        <v>129061</v>
      </c>
      <c r="F4210">
        <v>129061</v>
      </c>
      <c r="K4210">
        <v>533</v>
      </c>
      <c r="M4210">
        <v>533</v>
      </c>
      <c r="O4210">
        <v>44313</v>
      </c>
      <c r="P4210">
        <v>173948</v>
      </c>
      <c r="Q4210">
        <v>33098</v>
      </c>
      <c r="R4210">
        <v>13635</v>
      </c>
      <c r="T4210">
        <v>20357</v>
      </c>
      <c r="U4210">
        <v>5422</v>
      </c>
      <c r="V4210">
        <v>13435</v>
      </c>
      <c r="X4210">
        <v>3432</v>
      </c>
      <c r="Y4210">
        <v>34244</v>
      </c>
      <c r="Z4210">
        <v>123623</v>
      </c>
      <c r="AA4210">
        <v>-363</v>
      </c>
      <c r="AB4210">
        <v>715</v>
      </c>
      <c r="AC4210">
        <v>3</v>
      </c>
      <c r="AF4210">
        <v>-378</v>
      </c>
      <c r="AG4210">
        <v>-23</v>
      </c>
      <c r="AH4210">
        <v>50302</v>
      </c>
      <c r="AI4210">
        <v>18458</v>
      </c>
      <c r="AJ4210">
        <v>31844</v>
      </c>
      <c r="AN4210">
        <v>31844</v>
      </c>
      <c r="AP4210">
        <v>20107</v>
      </c>
      <c r="AQ4210" t="s">
        <v>186</v>
      </c>
      <c r="AR4210" t="s">
        <v>187</v>
      </c>
      <c r="AS4210" t="s">
        <v>186</v>
      </c>
      <c r="AT4210" t="s">
        <v>187</v>
      </c>
      <c r="AU4210">
        <v>16195</v>
      </c>
      <c r="AV4210" t="s">
        <v>62</v>
      </c>
      <c r="AW4210">
        <v>3</v>
      </c>
      <c r="AX4210">
        <v>3</v>
      </c>
      <c r="AY4210">
        <v>2006</v>
      </c>
      <c r="AZ4210">
        <v>1</v>
      </c>
      <c r="BA4210" t="str">
        <f t="shared" si="130"/>
        <v>20061</v>
      </c>
      <c r="BB4210" t="str">
        <f t="shared" si="131"/>
        <v>20061Federal Express Corporation</v>
      </c>
      <c r="BC4210" t="e">
        <f>#N/A</f>
        <v>#N/A</v>
      </c>
      <c r="BD4210" t="e">
        <f>#N/A</f>
        <v>#N/A</v>
      </c>
      <c r="BE4210" t="e">
        <f>#N/A</f>
        <v>#N/A</v>
      </c>
      <c r="BF4210" t="e">
        <f>#N/A</f>
        <v>#N/A</v>
      </c>
      <c r="BG4210" t="e">
        <f>#N/A</f>
        <v>#N/A</v>
      </c>
    </row>
    <row r="4211" spans="1:59">
      <c r="A4211">
        <v>33219</v>
      </c>
      <c r="B4211">
        <v>52590</v>
      </c>
      <c r="D4211">
        <v>1717</v>
      </c>
      <c r="E4211">
        <v>535575</v>
      </c>
      <c r="F4211">
        <v>535575</v>
      </c>
      <c r="H4211">
        <v>11848</v>
      </c>
      <c r="J4211">
        <v>11848</v>
      </c>
      <c r="K4211">
        <v>5079</v>
      </c>
      <c r="M4211">
        <v>5079</v>
      </c>
      <c r="O4211">
        <v>145693</v>
      </c>
      <c r="P4211">
        <v>699912</v>
      </c>
      <c r="Q4211">
        <v>197943</v>
      </c>
      <c r="R4211">
        <v>57118</v>
      </c>
      <c r="T4211">
        <v>142505</v>
      </c>
      <c r="U4211">
        <v>17483</v>
      </c>
      <c r="V4211">
        <v>76099</v>
      </c>
      <c r="X4211">
        <v>22651</v>
      </c>
      <c r="Y4211">
        <v>133523</v>
      </c>
      <c r="Z4211">
        <v>647322</v>
      </c>
      <c r="AA4211">
        <v>-1898</v>
      </c>
      <c r="AB4211">
        <v>3744</v>
      </c>
      <c r="AC4211">
        <v>14</v>
      </c>
      <c r="AF4211">
        <v>-1976</v>
      </c>
      <c r="AG4211">
        <v>-116</v>
      </c>
      <c r="AH4211">
        <v>52474</v>
      </c>
      <c r="AI4211">
        <v>19255</v>
      </c>
      <c r="AJ4211">
        <v>33219</v>
      </c>
      <c r="AN4211">
        <v>33219</v>
      </c>
      <c r="AP4211">
        <v>20107</v>
      </c>
      <c r="AQ4211" t="s">
        <v>186</v>
      </c>
      <c r="AR4211" t="s">
        <v>187</v>
      </c>
      <c r="AS4211" t="s">
        <v>186</v>
      </c>
      <c r="AT4211" t="s">
        <v>187</v>
      </c>
      <c r="AU4211">
        <v>16197</v>
      </c>
      <c r="AV4211" t="s">
        <v>68</v>
      </c>
      <c r="AW4211">
        <v>3</v>
      </c>
      <c r="AX4211">
        <v>3</v>
      </c>
      <c r="AY4211">
        <v>2006</v>
      </c>
      <c r="AZ4211">
        <v>1</v>
      </c>
      <c r="BA4211" t="str">
        <f t="shared" si="130"/>
        <v>20061</v>
      </c>
      <c r="BB4211" t="str">
        <f t="shared" si="131"/>
        <v>20061Federal Express Corporation</v>
      </c>
      <c r="BC4211" t="e">
        <f>#N/A</f>
        <v>#N/A</v>
      </c>
      <c r="BD4211" t="e">
        <f>#N/A</f>
        <v>#N/A</v>
      </c>
      <c r="BE4211" t="e">
        <f>#N/A</f>
        <v>#N/A</v>
      </c>
      <c r="BF4211" t="e">
        <f>#N/A</f>
        <v>#N/A</v>
      </c>
      <c r="BG4211" t="e">
        <f>#N/A</f>
        <v>#N/A</v>
      </c>
    </row>
    <row r="4212" spans="1:59">
      <c r="A4212">
        <v>203182</v>
      </c>
      <c r="B4212">
        <v>321665</v>
      </c>
      <c r="D4212">
        <v>846</v>
      </c>
      <c r="E4212">
        <v>1909967</v>
      </c>
      <c r="F4212">
        <v>1909967</v>
      </c>
      <c r="H4212">
        <v>7259</v>
      </c>
      <c r="J4212">
        <v>7259</v>
      </c>
      <c r="K4212">
        <v>7565</v>
      </c>
      <c r="M4212">
        <v>7565</v>
      </c>
      <c r="O4212">
        <v>1923254</v>
      </c>
      <c r="P4212">
        <v>3848891</v>
      </c>
      <c r="Q4212">
        <v>739969</v>
      </c>
      <c r="R4212">
        <v>347068</v>
      </c>
      <c r="T4212">
        <v>280497</v>
      </c>
      <c r="U4212">
        <v>24233</v>
      </c>
      <c r="V4212">
        <v>260669</v>
      </c>
      <c r="X4212">
        <v>107589</v>
      </c>
      <c r="Y4212">
        <v>1767201</v>
      </c>
      <c r="Z4212">
        <v>3527226</v>
      </c>
      <c r="AA4212">
        <v>-10344</v>
      </c>
      <c r="AB4212">
        <v>20401</v>
      </c>
      <c r="AF4212">
        <v>-10768</v>
      </c>
      <c r="AG4212">
        <v>-711</v>
      </c>
      <c r="AH4212">
        <v>320954</v>
      </c>
      <c r="AI4212">
        <v>117772</v>
      </c>
      <c r="AJ4212">
        <v>203182</v>
      </c>
      <c r="AN4212">
        <v>203182</v>
      </c>
      <c r="AP4212">
        <v>20107</v>
      </c>
      <c r="AQ4212" t="s">
        <v>186</v>
      </c>
      <c r="AR4212" t="s">
        <v>187</v>
      </c>
      <c r="AS4212" t="s">
        <v>186</v>
      </c>
      <c r="AT4212" t="s">
        <v>187</v>
      </c>
      <c r="AU4212">
        <v>6200</v>
      </c>
      <c r="AV4212" t="s">
        <v>61</v>
      </c>
      <c r="AW4212">
        <v>3</v>
      </c>
      <c r="AX4212">
        <v>3</v>
      </c>
      <c r="AY4212">
        <v>2006</v>
      </c>
      <c r="AZ4212">
        <v>1</v>
      </c>
      <c r="BA4212" t="str">
        <f t="shared" si="130"/>
        <v>20061</v>
      </c>
      <c r="BB4212" t="str">
        <f t="shared" si="131"/>
        <v>20061Federal Express Corporation</v>
      </c>
      <c r="BC4212" t="e">
        <f>#N/A</f>
        <v>#N/A</v>
      </c>
      <c r="BD4212" t="e">
        <f>#N/A</f>
        <v>#N/A</v>
      </c>
      <c r="BE4212" t="e">
        <f>#N/A</f>
        <v>#N/A</v>
      </c>
      <c r="BF4212" t="e">
        <f>#N/A</f>
        <v>#N/A</v>
      </c>
      <c r="BG4212" t="e">
        <f>#N/A</f>
        <v>#N/A</v>
      </c>
    </row>
    <row r="4213" spans="1:59">
      <c r="A4213">
        <v>28736</v>
      </c>
      <c r="B4213">
        <v>45369</v>
      </c>
      <c r="D4213">
        <v>32</v>
      </c>
      <c r="E4213">
        <v>141619</v>
      </c>
      <c r="F4213">
        <v>141619</v>
      </c>
      <c r="K4213">
        <v>685</v>
      </c>
      <c r="M4213">
        <v>685</v>
      </c>
      <c r="O4213">
        <v>46072</v>
      </c>
      <c r="P4213">
        <v>188408</v>
      </c>
      <c r="Q4213">
        <v>34386</v>
      </c>
      <c r="R4213">
        <v>13908</v>
      </c>
      <c r="T4213">
        <v>33722</v>
      </c>
      <c r="U4213">
        <v>3967</v>
      </c>
      <c r="V4213">
        <v>15325</v>
      </c>
      <c r="X4213">
        <v>3899</v>
      </c>
      <c r="Y4213">
        <v>37832</v>
      </c>
      <c r="Z4213">
        <v>143039</v>
      </c>
      <c r="AA4213">
        <v>-383</v>
      </c>
      <c r="AB4213">
        <v>974</v>
      </c>
      <c r="AC4213">
        <v>68</v>
      </c>
      <c r="AF4213">
        <v>-303</v>
      </c>
      <c r="AG4213">
        <v>356</v>
      </c>
      <c r="AH4213">
        <v>45725</v>
      </c>
      <c r="AI4213">
        <v>16989</v>
      </c>
      <c r="AJ4213">
        <v>28736</v>
      </c>
      <c r="AN4213">
        <v>28736</v>
      </c>
      <c r="AP4213">
        <v>20107</v>
      </c>
      <c r="AQ4213" t="s">
        <v>186</v>
      </c>
      <c r="AR4213" t="s">
        <v>187</v>
      </c>
      <c r="AS4213" t="s">
        <v>186</v>
      </c>
      <c r="AT4213" t="s">
        <v>187</v>
      </c>
      <c r="AU4213">
        <v>16195</v>
      </c>
      <c r="AV4213" t="s">
        <v>62</v>
      </c>
      <c r="AW4213">
        <v>3</v>
      </c>
      <c r="AX4213">
        <v>3</v>
      </c>
      <c r="AY4213">
        <v>2006</v>
      </c>
      <c r="AZ4213">
        <v>2</v>
      </c>
      <c r="BA4213" t="str">
        <f t="shared" si="130"/>
        <v>20062</v>
      </c>
      <c r="BB4213" t="str">
        <f t="shared" si="131"/>
        <v>20062Federal Express Corporation</v>
      </c>
      <c r="BC4213" t="e">
        <f>#N/A</f>
        <v>#N/A</v>
      </c>
      <c r="BD4213" t="e">
        <f>#N/A</f>
        <v>#N/A</v>
      </c>
      <c r="BE4213" t="e">
        <f>#N/A</f>
        <v>#N/A</v>
      </c>
      <c r="BF4213" t="e">
        <f>#N/A</f>
        <v>#N/A</v>
      </c>
      <c r="BG4213" t="e">
        <f>#N/A</f>
        <v>#N/A</v>
      </c>
    </row>
    <row r="4214" spans="1:59">
      <c r="A4214">
        <v>39327</v>
      </c>
      <c r="B4214">
        <v>61064</v>
      </c>
      <c r="D4214">
        <v>1617</v>
      </c>
      <c r="E4214">
        <v>481352</v>
      </c>
      <c r="F4214">
        <v>481352</v>
      </c>
      <c r="H4214">
        <v>3161</v>
      </c>
      <c r="J4214">
        <v>3161</v>
      </c>
      <c r="K4214">
        <v>555</v>
      </c>
      <c r="M4214">
        <v>555</v>
      </c>
      <c r="O4214">
        <v>181468</v>
      </c>
      <c r="P4214">
        <v>668153</v>
      </c>
      <c r="Q4214">
        <v>156975</v>
      </c>
      <c r="R4214">
        <v>81255</v>
      </c>
      <c r="T4214">
        <v>122361</v>
      </c>
      <c r="U4214">
        <v>8174</v>
      </c>
      <c r="V4214">
        <v>63385</v>
      </c>
      <c r="X4214">
        <v>14745</v>
      </c>
      <c r="Y4214">
        <v>160194</v>
      </c>
      <c r="Z4214">
        <v>607089</v>
      </c>
      <c r="AA4214">
        <v>-1626</v>
      </c>
      <c r="AB4214">
        <v>4133</v>
      </c>
      <c r="AC4214">
        <v>288</v>
      </c>
      <c r="AF4214">
        <v>-1282</v>
      </c>
      <c r="AG4214">
        <v>1513</v>
      </c>
      <c r="AH4214">
        <v>62577</v>
      </c>
      <c r="AI4214">
        <v>23250</v>
      </c>
      <c r="AJ4214">
        <v>39327</v>
      </c>
      <c r="AN4214">
        <v>39327</v>
      </c>
      <c r="AP4214">
        <v>20107</v>
      </c>
      <c r="AQ4214" t="s">
        <v>186</v>
      </c>
      <c r="AR4214" t="s">
        <v>187</v>
      </c>
      <c r="AS4214" t="s">
        <v>186</v>
      </c>
      <c r="AT4214" t="s">
        <v>187</v>
      </c>
      <c r="AU4214">
        <v>16196</v>
      </c>
      <c r="AV4214" t="s">
        <v>69</v>
      </c>
      <c r="AW4214">
        <v>3</v>
      </c>
      <c r="AX4214">
        <v>3</v>
      </c>
      <c r="AY4214">
        <v>2006</v>
      </c>
      <c r="AZ4214">
        <v>2</v>
      </c>
      <c r="BA4214" t="str">
        <f t="shared" si="130"/>
        <v>20062</v>
      </c>
      <c r="BB4214" t="str">
        <f t="shared" si="131"/>
        <v>20062Federal Express Corporation</v>
      </c>
      <c r="BC4214" t="e">
        <f>#N/A</f>
        <v>#N/A</v>
      </c>
      <c r="BD4214" t="e">
        <f>#N/A</f>
        <v>#N/A</v>
      </c>
      <c r="BE4214" t="e">
        <f>#N/A</f>
        <v>#N/A</v>
      </c>
      <c r="BF4214" t="e">
        <f>#N/A</f>
        <v>#N/A</v>
      </c>
      <c r="BG4214" t="e">
        <f>#N/A</f>
        <v>#N/A</v>
      </c>
    </row>
    <row r="4215" spans="1:59">
      <c r="A4215">
        <v>42230</v>
      </c>
      <c r="B4215">
        <v>65504</v>
      </c>
      <c r="D4215">
        <v>1388</v>
      </c>
      <c r="E4215">
        <v>576119</v>
      </c>
      <c r="F4215">
        <v>576119</v>
      </c>
      <c r="H4215">
        <v>9359</v>
      </c>
      <c r="J4215">
        <v>9359</v>
      </c>
      <c r="K4215">
        <v>5243</v>
      </c>
      <c r="M4215">
        <v>5243</v>
      </c>
      <c r="O4215">
        <v>151909</v>
      </c>
      <c r="P4215">
        <v>744018</v>
      </c>
      <c r="Q4215">
        <v>209434</v>
      </c>
      <c r="R4215">
        <v>55774</v>
      </c>
      <c r="T4215">
        <v>153196</v>
      </c>
      <c r="U4215">
        <v>18203</v>
      </c>
      <c r="V4215">
        <v>77738</v>
      </c>
      <c r="X4215">
        <v>23664</v>
      </c>
      <c r="Y4215">
        <v>140505</v>
      </c>
      <c r="Z4215">
        <v>678514</v>
      </c>
      <c r="AA4215">
        <v>-1817</v>
      </c>
      <c r="AB4215">
        <v>4620</v>
      </c>
      <c r="AC4215">
        <v>322</v>
      </c>
      <c r="AF4215">
        <v>-1433</v>
      </c>
      <c r="AG4215">
        <v>1692</v>
      </c>
      <c r="AH4215">
        <v>67196</v>
      </c>
      <c r="AI4215">
        <v>24966</v>
      </c>
      <c r="AJ4215">
        <v>42230</v>
      </c>
      <c r="AN4215">
        <v>42230</v>
      </c>
      <c r="AP4215">
        <v>20107</v>
      </c>
      <c r="AQ4215" t="s">
        <v>186</v>
      </c>
      <c r="AR4215" t="s">
        <v>187</v>
      </c>
      <c r="AS4215" t="s">
        <v>186</v>
      </c>
      <c r="AT4215" t="s">
        <v>187</v>
      </c>
      <c r="AU4215">
        <v>16197</v>
      </c>
      <c r="AV4215" t="s">
        <v>68</v>
      </c>
      <c r="AW4215">
        <v>3</v>
      </c>
      <c r="AX4215">
        <v>3</v>
      </c>
      <c r="AY4215">
        <v>2006</v>
      </c>
      <c r="AZ4215">
        <v>2</v>
      </c>
      <c r="BA4215" t="str">
        <f t="shared" si="130"/>
        <v>20062</v>
      </c>
      <c r="BB4215" t="str">
        <f t="shared" si="131"/>
        <v>20062Federal Express Corporation</v>
      </c>
      <c r="BC4215" t="e">
        <f>#N/A</f>
        <v>#N/A</v>
      </c>
      <c r="BD4215" t="e">
        <f>#N/A</f>
        <v>#N/A</v>
      </c>
      <c r="BE4215" t="e">
        <f>#N/A</f>
        <v>#N/A</v>
      </c>
      <c r="BF4215" t="e">
        <f>#N/A</f>
        <v>#N/A</v>
      </c>
      <c r="BG4215" t="e">
        <f>#N/A</f>
        <v>#N/A</v>
      </c>
    </row>
    <row r="4216" spans="1:59">
      <c r="A4216">
        <v>207593</v>
      </c>
      <c r="B4216">
        <v>323071</v>
      </c>
      <c r="D4216">
        <v>801</v>
      </c>
      <c r="E4216">
        <v>1975614</v>
      </c>
      <c r="F4216">
        <v>1975614</v>
      </c>
      <c r="H4216">
        <v>5236</v>
      </c>
      <c r="J4216">
        <v>5236</v>
      </c>
      <c r="K4216">
        <v>4245</v>
      </c>
      <c r="M4216">
        <v>4245</v>
      </c>
      <c r="O4216">
        <v>1928744</v>
      </c>
      <c r="P4216">
        <v>3914640</v>
      </c>
      <c r="Q4216">
        <v>790217</v>
      </c>
      <c r="R4216">
        <v>370703</v>
      </c>
      <c r="T4216">
        <v>261345</v>
      </c>
      <c r="U4216">
        <v>23755</v>
      </c>
      <c r="V4216">
        <v>258444</v>
      </c>
      <c r="X4216">
        <v>112807</v>
      </c>
      <c r="Y4216">
        <v>1774298</v>
      </c>
      <c r="Z4216">
        <v>3591569</v>
      </c>
      <c r="AA4216">
        <v>-9619</v>
      </c>
      <c r="AB4216">
        <v>24453</v>
      </c>
      <c r="AF4216">
        <v>-7584</v>
      </c>
      <c r="AG4216">
        <v>7250</v>
      </c>
      <c r="AH4216">
        <v>330321</v>
      </c>
      <c r="AI4216">
        <v>122728</v>
      </c>
      <c r="AJ4216">
        <v>207593</v>
      </c>
      <c r="AN4216">
        <v>207593</v>
      </c>
      <c r="AP4216">
        <v>20107</v>
      </c>
      <c r="AQ4216" t="s">
        <v>186</v>
      </c>
      <c r="AR4216" t="s">
        <v>187</v>
      </c>
      <c r="AS4216" t="s">
        <v>186</v>
      </c>
      <c r="AT4216" t="s">
        <v>187</v>
      </c>
      <c r="AU4216">
        <v>6200</v>
      </c>
      <c r="AV4216" t="s">
        <v>61</v>
      </c>
      <c r="AW4216">
        <v>3</v>
      </c>
      <c r="AX4216">
        <v>3</v>
      </c>
      <c r="AY4216">
        <v>2006</v>
      </c>
      <c r="AZ4216">
        <v>2</v>
      </c>
      <c r="BA4216" t="str">
        <f t="shared" si="130"/>
        <v>20062</v>
      </c>
      <c r="BB4216" t="str">
        <f t="shared" si="131"/>
        <v>20062Federal Express Corporation</v>
      </c>
      <c r="BC4216" t="e">
        <f>#N/A</f>
        <v>#N/A</v>
      </c>
      <c r="BD4216" t="e">
        <f>#N/A</f>
        <v>#N/A</v>
      </c>
      <c r="BE4216" t="e">
        <f>#N/A</f>
        <v>#N/A</v>
      </c>
      <c r="BF4216" t="e">
        <f>#N/A</f>
        <v>#N/A</v>
      </c>
      <c r="BG4216" t="e">
        <f>#N/A</f>
        <v>#N/A</v>
      </c>
    </row>
    <row r="4217" spans="1:59">
      <c r="A4217">
        <v>16201</v>
      </c>
      <c r="B4217">
        <v>25804</v>
      </c>
      <c r="D4217">
        <v>1416</v>
      </c>
      <c r="E4217">
        <v>478632</v>
      </c>
      <c r="F4217">
        <v>478632</v>
      </c>
      <c r="H4217">
        <v>5706</v>
      </c>
      <c r="J4217">
        <v>5706</v>
      </c>
      <c r="K4217">
        <v>471</v>
      </c>
      <c r="M4217">
        <v>471</v>
      </c>
      <c r="O4217">
        <v>172657</v>
      </c>
      <c r="P4217">
        <v>658882</v>
      </c>
      <c r="Q4217">
        <v>161495</v>
      </c>
      <c r="R4217">
        <v>86717</v>
      </c>
      <c r="T4217">
        <v>113916</v>
      </c>
      <c r="U4217">
        <v>21588</v>
      </c>
      <c r="V4217">
        <v>74113</v>
      </c>
      <c r="X4217">
        <v>15035</v>
      </c>
      <c r="Y4217">
        <v>160214</v>
      </c>
      <c r="Z4217">
        <v>633078</v>
      </c>
      <c r="AA4217">
        <v>-1444</v>
      </c>
      <c r="AB4217">
        <v>6448</v>
      </c>
      <c r="AC4217">
        <v>-960</v>
      </c>
      <c r="AF4217">
        <v>-3544</v>
      </c>
      <c r="AG4217">
        <v>500</v>
      </c>
      <c r="AH4217">
        <v>26304</v>
      </c>
      <c r="AI4217">
        <v>10103</v>
      </c>
      <c r="AJ4217">
        <v>16201</v>
      </c>
      <c r="AN4217">
        <v>16201</v>
      </c>
      <c r="AP4217">
        <v>20107</v>
      </c>
      <c r="AQ4217" t="s">
        <v>186</v>
      </c>
      <c r="AR4217" t="s">
        <v>187</v>
      </c>
      <c r="AS4217" t="s">
        <v>186</v>
      </c>
      <c r="AT4217" t="s">
        <v>187</v>
      </c>
      <c r="AU4217">
        <v>16196</v>
      </c>
      <c r="AV4217" t="s">
        <v>69</v>
      </c>
      <c r="AW4217">
        <v>3</v>
      </c>
      <c r="AX4217">
        <v>3</v>
      </c>
      <c r="AY4217">
        <v>2006</v>
      </c>
      <c r="AZ4217">
        <v>3</v>
      </c>
      <c r="BA4217" t="str">
        <f t="shared" si="130"/>
        <v>20063</v>
      </c>
      <c r="BB4217" t="str">
        <f t="shared" si="131"/>
        <v>20063Federal Express Corporation</v>
      </c>
      <c r="BC4217" t="e">
        <f>#N/A</f>
        <v>#N/A</v>
      </c>
      <c r="BD4217" t="e">
        <f>#N/A</f>
        <v>#N/A</v>
      </c>
      <c r="BE4217" t="e">
        <f>#N/A</f>
        <v>#N/A</v>
      </c>
      <c r="BF4217" t="e">
        <f>#N/A</f>
        <v>#N/A</v>
      </c>
      <c r="BG4217" t="e">
        <f>#N/A</f>
        <v>#N/A</v>
      </c>
    </row>
    <row r="4218" spans="1:59">
      <c r="A4218">
        <v>33249</v>
      </c>
      <c r="B4218">
        <v>53873</v>
      </c>
      <c r="D4218">
        <v>30</v>
      </c>
      <c r="E4218">
        <v>141222</v>
      </c>
      <c r="F4218">
        <v>141222</v>
      </c>
      <c r="K4218">
        <v>831</v>
      </c>
      <c r="M4218">
        <v>831</v>
      </c>
      <c r="O4218">
        <v>49698</v>
      </c>
      <c r="P4218">
        <v>191781</v>
      </c>
      <c r="Q4218">
        <v>36549</v>
      </c>
      <c r="R4218">
        <v>16313</v>
      </c>
      <c r="T4218">
        <v>20452</v>
      </c>
      <c r="U4218">
        <v>5932</v>
      </c>
      <c r="V4218">
        <v>16629</v>
      </c>
      <c r="X4218">
        <v>3328</v>
      </c>
      <c r="Y4218">
        <v>38705</v>
      </c>
      <c r="Z4218">
        <v>137908</v>
      </c>
      <c r="AA4218">
        <v>-320</v>
      </c>
      <c r="AB4218">
        <v>1429</v>
      </c>
      <c r="AC4218">
        <v>-213</v>
      </c>
      <c r="AF4218">
        <v>-785</v>
      </c>
      <c r="AG4218">
        <v>111</v>
      </c>
      <c r="AH4218">
        <v>53984</v>
      </c>
      <c r="AI4218">
        <v>20735</v>
      </c>
      <c r="AJ4218">
        <v>33249</v>
      </c>
      <c r="AN4218">
        <v>33249</v>
      </c>
      <c r="AP4218">
        <v>20107</v>
      </c>
      <c r="AQ4218" t="s">
        <v>186</v>
      </c>
      <c r="AR4218" t="s">
        <v>187</v>
      </c>
      <c r="AS4218" t="s">
        <v>186</v>
      </c>
      <c r="AT4218" t="s">
        <v>187</v>
      </c>
      <c r="AU4218">
        <v>16195</v>
      </c>
      <c r="AV4218" t="s">
        <v>62</v>
      </c>
      <c r="AW4218">
        <v>3</v>
      </c>
      <c r="AX4218">
        <v>3</v>
      </c>
      <c r="AY4218">
        <v>2006</v>
      </c>
      <c r="AZ4218">
        <v>3</v>
      </c>
      <c r="BA4218" t="str">
        <f t="shared" si="130"/>
        <v>20063</v>
      </c>
      <c r="BB4218" t="str">
        <f t="shared" si="131"/>
        <v>20063Federal Express Corporation</v>
      </c>
      <c r="BC4218" t="e">
        <f>#N/A</f>
        <v>#N/A</v>
      </c>
      <c r="BD4218" t="e">
        <f>#N/A</f>
        <v>#N/A</v>
      </c>
      <c r="BE4218" t="e">
        <f>#N/A</f>
        <v>#N/A</v>
      </c>
      <c r="BF4218" t="e">
        <f>#N/A</f>
        <v>#N/A</v>
      </c>
      <c r="BG4218" t="e">
        <f>#N/A</f>
        <v>#N/A</v>
      </c>
    </row>
    <row r="4219" spans="1:59">
      <c r="A4219">
        <v>35745</v>
      </c>
      <c r="B4219">
        <v>57484</v>
      </c>
      <c r="D4219">
        <v>1158</v>
      </c>
      <c r="E4219">
        <v>600640</v>
      </c>
      <c r="F4219">
        <v>600640</v>
      </c>
      <c r="H4219">
        <v>12555</v>
      </c>
      <c r="J4219">
        <v>12555</v>
      </c>
      <c r="K4219">
        <v>5810</v>
      </c>
      <c r="M4219">
        <v>5810</v>
      </c>
      <c r="O4219">
        <v>135986</v>
      </c>
      <c r="P4219">
        <v>756149</v>
      </c>
      <c r="Q4219">
        <v>217566</v>
      </c>
      <c r="R4219">
        <v>78669</v>
      </c>
      <c r="T4219">
        <v>148012</v>
      </c>
      <c r="U4219">
        <v>15155</v>
      </c>
      <c r="V4219">
        <v>89263</v>
      </c>
      <c r="X4219">
        <v>23944</v>
      </c>
      <c r="Y4219">
        <v>126056</v>
      </c>
      <c r="Z4219">
        <v>698665</v>
      </c>
      <c r="AA4219">
        <v>-1597</v>
      </c>
      <c r="AB4219">
        <v>7130</v>
      </c>
      <c r="AC4219">
        <v>-1061</v>
      </c>
      <c r="AF4219">
        <v>-3919</v>
      </c>
      <c r="AG4219">
        <v>553</v>
      </c>
      <c r="AH4219">
        <v>58037</v>
      </c>
      <c r="AI4219">
        <v>22292</v>
      </c>
      <c r="AJ4219">
        <v>35745</v>
      </c>
      <c r="AN4219">
        <v>35745</v>
      </c>
      <c r="AP4219">
        <v>20107</v>
      </c>
      <c r="AQ4219" t="s">
        <v>186</v>
      </c>
      <c r="AR4219" t="s">
        <v>187</v>
      </c>
      <c r="AS4219" t="s">
        <v>186</v>
      </c>
      <c r="AT4219" t="s">
        <v>187</v>
      </c>
      <c r="AU4219">
        <v>16197</v>
      </c>
      <c r="AV4219" t="s">
        <v>68</v>
      </c>
      <c r="AW4219">
        <v>3</v>
      </c>
      <c r="AX4219">
        <v>3</v>
      </c>
      <c r="AY4219">
        <v>2006</v>
      </c>
      <c r="AZ4219">
        <v>3</v>
      </c>
      <c r="BA4219" t="str">
        <f t="shared" si="130"/>
        <v>20063</v>
      </c>
      <c r="BB4219" t="str">
        <f t="shared" si="131"/>
        <v>20063Federal Express Corporation</v>
      </c>
      <c r="BC4219" t="e">
        <f>#N/A</f>
        <v>#N/A</v>
      </c>
      <c r="BD4219" t="e">
        <f>#N/A</f>
        <v>#N/A</v>
      </c>
      <c r="BE4219" t="e">
        <f>#N/A</f>
        <v>#N/A</v>
      </c>
      <c r="BF4219" t="e">
        <f>#N/A</f>
        <v>#N/A</v>
      </c>
      <c r="BG4219" t="e">
        <f>#N/A</f>
        <v>#N/A</v>
      </c>
    </row>
    <row r="4220" spans="1:59">
      <c r="A4220">
        <v>183216</v>
      </c>
      <c r="B4220">
        <v>289040</v>
      </c>
      <c r="D4220">
        <v>935</v>
      </c>
      <c r="E4220">
        <v>2008763</v>
      </c>
      <c r="F4220">
        <v>2008763</v>
      </c>
      <c r="H4220">
        <v>8105</v>
      </c>
      <c r="J4220">
        <v>8105</v>
      </c>
      <c r="K4220">
        <v>5516</v>
      </c>
      <c r="M4220">
        <v>5516</v>
      </c>
      <c r="O4220">
        <v>1907521</v>
      </c>
      <c r="P4220">
        <v>3930840</v>
      </c>
      <c r="Q4220">
        <v>794342</v>
      </c>
      <c r="R4220">
        <v>400409</v>
      </c>
      <c r="T4220">
        <v>263897</v>
      </c>
      <c r="U4220">
        <v>10435</v>
      </c>
      <c r="V4220">
        <v>293762</v>
      </c>
      <c r="X4220">
        <v>107879</v>
      </c>
      <c r="Y4220">
        <v>1771076</v>
      </c>
      <c r="Z4220">
        <v>3641800</v>
      </c>
      <c r="AA4220">
        <v>-8348</v>
      </c>
      <c r="AB4220">
        <v>37264</v>
      </c>
      <c r="AF4220">
        <v>-20480</v>
      </c>
      <c r="AG4220">
        <v>8436</v>
      </c>
      <c r="AH4220">
        <v>297476</v>
      </c>
      <c r="AI4220">
        <v>114260</v>
      </c>
      <c r="AJ4220">
        <v>183216</v>
      </c>
      <c r="AN4220">
        <v>183216</v>
      </c>
      <c r="AP4220">
        <v>20107</v>
      </c>
      <c r="AQ4220" t="s">
        <v>186</v>
      </c>
      <c r="AR4220" t="s">
        <v>187</v>
      </c>
      <c r="AS4220" t="s">
        <v>186</v>
      </c>
      <c r="AT4220" t="s">
        <v>187</v>
      </c>
      <c r="AU4220">
        <v>6200</v>
      </c>
      <c r="AV4220" t="s">
        <v>61</v>
      </c>
      <c r="AW4220">
        <v>3</v>
      </c>
      <c r="AX4220">
        <v>3</v>
      </c>
      <c r="AY4220">
        <v>2006</v>
      </c>
      <c r="AZ4220">
        <v>3</v>
      </c>
      <c r="BA4220" t="str">
        <f t="shared" si="130"/>
        <v>20063</v>
      </c>
      <c r="BB4220" t="str">
        <f t="shared" si="131"/>
        <v>20063Federal Express Corporation</v>
      </c>
      <c r="BC4220" t="e">
        <f>#N/A</f>
        <v>#N/A</v>
      </c>
      <c r="BD4220" t="e">
        <f>#N/A</f>
        <v>#N/A</v>
      </c>
      <c r="BE4220" t="e">
        <f>#N/A</f>
        <v>#N/A</v>
      </c>
      <c r="BF4220" t="e">
        <f>#N/A</f>
        <v>#N/A</v>
      </c>
      <c r="BG4220" t="e">
        <f>#N/A</f>
        <v>#N/A</v>
      </c>
    </row>
    <row r="4221" spans="1:59">
      <c r="A4221">
        <v>25381</v>
      </c>
      <c r="B4221">
        <v>38441</v>
      </c>
      <c r="D4221">
        <v>1199</v>
      </c>
      <c r="E4221">
        <v>610143</v>
      </c>
      <c r="F4221">
        <v>610143</v>
      </c>
      <c r="H4221">
        <v>10985</v>
      </c>
      <c r="J4221">
        <v>10985</v>
      </c>
      <c r="K4221">
        <v>6102</v>
      </c>
      <c r="M4221">
        <v>6102</v>
      </c>
      <c r="O4221">
        <v>135368</v>
      </c>
      <c r="P4221">
        <v>763797</v>
      </c>
      <c r="Q4221">
        <v>234088</v>
      </c>
      <c r="R4221">
        <v>69976</v>
      </c>
      <c r="T4221">
        <v>154344</v>
      </c>
      <c r="U4221">
        <v>20677</v>
      </c>
      <c r="V4221">
        <v>92560</v>
      </c>
      <c r="X4221">
        <v>23837</v>
      </c>
      <c r="Y4221">
        <v>129874</v>
      </c>
      <c r="Z4221">
        <v>725356</v>
      </c>
      <c r="AA4221">
        <v>-1740</v>
      </c>
      <c r="AB4221">
        <v>7707</v>
      </c>
      <c r="AC4221">
        <v>-28</v>
      </c>
      <c r="AF4221">
        <v>-4017</v>
      </c>
      <c r="AG4221">
        <v>1922</v>
      </c>
      <c r="AH4221">
        <v>40363</v>
      </c>
      <c r="AI4221">
        <v>14982</v>
      </c>
      <c r="AJ4221">
        <v>25381</v>
      </c>
      <c r="AN4221">
        <v>25381</v>
      </c>
      <c r="AP4221">
        <v>20107</v>
      </c>
      <c r="AQ4221" t="s">
        <v>186</v>
      </c>
      <c r="AR4221" t="s">
        <v>187</v>
      </c>
      <c r="AS4221" t="s">
        <v>186</v>
      </c>
      <c r="AT4221" t="s">
        <v>187</v>
      </c>
      <c r="AU4221">
        <v>16197</v>
      </c>
      <c r="AV4221" t="s">
        <v>68</v>
      </c>
      <c r="AW4221">
        <v>3</v>
      </c>
      <c r="AX4221">
        <v>3</v>
      </c>
      <c r="AY4221">
        <v>2006</v>
      </c>
      <c r="AZ4221">
        <v>4</v>
      </c>
      <c r="BA4221" t="str">
        <f t="shared" si="130"/>
        <v>20064</v>
      </c>
      <c r="BB4221" t="str">
        <f t="shared" si="131"/>
        <v>20064Federal Express Corporation</v>
      </c>
      <c r="BC4221" t="e">
        <f>#N/A</f>
        <v>#N/A</v>
      </c>
      <c r="BD4221" t="e">
        <f>#N/A</f>
        <v>#N/A</v>
      </c>
      <c r="BE4221" t="e">
        <f>#N/A</f>
        <v>#N/A</v>
      </c>
      <c r="BF4221" t="e">
        <f>#N/A</f>
        <v>#N/A</v>
      </c>
      <c r="BG4221" t="e">
        <f>#N/A</f>
        <v>#N/A</v>
      </c>
    </row>
    <row r="4222" spans="1:59">
      <c r="A4222">
        <v>35597</v>
      </c>
      <c r="B4222">
        <v>54880</v>
      </c>
      <c r="D4222">
        <v>1511</v>
      </c>
      <c r="E4222">
        <v>510238</v>
      </c>
      <c r="F4222">
        <v>510238</v>
      </c>
      <c r="H4222">
        <v>4867</v>
      </c>
      <c r="J4222">
        <v>4867</v>
      </c>
      <c r="K4222">
        <v>857</v>
      </c>
      <c r="M4222">
        <v>857</v>
      </c>
      <c r="O4222">
        <v>188737</v>
      </c>
      <c r="P4222">
        <v>706210</v>
      </c>
      <c r="Q4222">
        <v>169721</v>
      </c>
      <c r="R4222">
        <v>83159</v>
      </c>
      <c r="T4222">
        <v>120241</v>
      </c>
      <c r="U4222">
        <v>20883</v>
      </c>
      <c r="V4222">
        <v>74281</v>
      </c>
      <c r="X4222">
        <v>14658</v>
      </c>
      <c r="Y4222">
        <v>168387</v>
      </c>
      <c r="Z4222">
        <v>651330</v>
      </c>
      <c r="AA4222">
        <v>-1564</v>
      </c>
      <c r="AB4222">
        <v>6931</v>
      </c>
      <c r="AC4222">
        <v>-25</v>
      </c>
      <c r="AF4222">
        <v>-3613</v>
      </c>
      <c r="AG4222">
        <v>1729</v>
      </c>
      <c r="AH4222">
        <v>56609</v>
      </c>
      <c r="AI4222">
        <v>21012</v>
      </c>
      <c r="AJ4222">
        <v>35597</v>
      </c>
      <c r="AN4222">
        <v>35597</v>
      </c>
      <c r="AP4222">
        <v>20107</v>
      </c>
      <c r="AQ4222" t="s">
        <v>186</v>
      </c>
      <c r="AR4222" t="s">
        <v>187</v>
      </c>
      <c r="AS4222" t="s">
        <v>186</v>
      </c>
      <c r="AT4222" t="s">
        <v>187</v>
      </c>
      <c r="AU4222">
        <v>16196</v>
      </c>
      <c r="AV4222" t="s">
        <v>69</v>
      </c>
      <c r="AW4222">
        <v>3</v>
      </c>
      <c r="AX4222">
        <v>3</v>
      </c>
      <c r="AY4222">
        <v>2006</v>
      </c>
      <c r="AZ4222">
        <v>4</v>
      </c>
      <c r="BA4222" t="str">
        <f t="shared" si="130"/>
        <v>20064</v>
      </c>
      <c r="BB4222" t="str">
        <f t="shared" si="131"/>
        <v>20064Federal Express Corporation</v>
      </c>
      <c r="BC4222" t="e">
        <f>#N/A</f>
        <v>#N/A</v>
      </c>
      <c r="BD4222" t="e">
        <f>#N/A</f>
        <v>#N/A</v>
      </c>
      <c r="BE4222" t="e">
        <f>#N/A</f>
        <v>#N/A</v>
      </c>
      <c r="BF4222" t="e">
        <f>#N/A</f>
        <v>#N/A</v>
      </c>
      <c r="BG4222" t="e">
        <f>#N/A</f>
        <v>#N/A</v>
      </c>
    </row>
    <row r="4223" spans="1:59">
      <c r="A4223">
        <v>36065</v>
      </c>
      <c r="B4223">
        <v>56981</v>
      </c>
      <c r="D4223">
        <v>32</v>
      </c>
      <c r="E4223">
        <v>145535</v>
      </c>
      <c r="F4223">
        <v>145535</v>
      </c>
      <c r="H4223">
        <v>262</v>
      </c>
      <c r="J4223">
        <v>262</v>
      </c>
      <c r="K4223">
        <v>865</v>
      </c>
      <c r="M4223">
        <v>865</v>
      </c>
      <c r="O4223">
        <v>50788</v>
      </c>
      <c r="P4223">
        <v>197482</v>
      </c>
      <c r="Q4223">
        <v>37501</v>
      </c>
      <c r="R4223">
        <v>17389</v>
      </c>
      <c r="T4223">
        <v>21235</v>
      </c>
      <c r="U4223">
        <v>5897</v>
      </c>
      <c r="V4223">
        <v>15888</v>
      </c>
      <c r="X4223">
        <v>3528</v>
      </c>
      <c r="Y4223">
        <v>39063</v>
      </c>
      <c r="Z4223">
        <v>140501</v>
      </c>
      <c r="AA4223">
        <v>-337</v>
      </c>
      <c r="AB4223">
        <v>1493</v>
      </c>
      <c r="AC4223">
        <v>-5</v>
      </c>
      <c r="AF4223">
        <v>-779</v>
      </c>
      <c r="AG4223">
        <v>372</v>
      </c>
      <c r="AH4223">
        <v>57353</v>
      </c>
      <c r="AI4223">
        <v>21288</v>
      </c>
      <c r="AJ4223">
        <v>36065</v>
      </c>
      <c r="AN4223">
        <v>36065</v>
      </c>
      <c r="AP4223">
        <v>20107</v>
      </c>
      <c r="AQ4223" t="s">
        <v>186</v>
      </c>
      <c r="AR4223" t="s">
        <v>187</v>
      </c>
      <c r="AS4223" t="s">
        <v>186</v>
      </c>
      <c r="AT4223" t="s">
        <v>187</v>
      </c>
      <c r="AU4223">
        <v>16195</v>
      </c>
      <c r="AV4223" t="s">
        <v>62</v>
      </c>
      <c r="AW4223">
        <v>3</v>
      </c>
      <c r="AX4223">
        <v>3</v>
      </c>
      <c r="AY4223">
        <v>2006</v>
      </c>
      <c r="AZ4223">
        <v>4</v>
      </c>
      <c r="BA4223" t="str">
        <f t="shared" si="130"/>
        <v>20064</v>
      </c>
      <c r="BB4223" t="str">
        <f t="shared" si="131"/>
        <v>20064Federal Express Corporation</v>
      </c>
      <c r="BC4223" t="e">
        <f>#N/A</f>
        <v>#N/A</v>
      </c>
      <c r="BD4223" t="e">
        <f>#N/A</f>
        <v>#N/A</v>
      </c>
      <c r="BE4223" t="e">
        <f>#N/A</f>
        <v>#N/A</v>
      </c>
      <c r="BF4223" t="e">
        <f>#N/A</f>
        <v>#N/A</v>
      </c>
      <c r="BG4223" t="e">
        <f>#N/A</f>
        <v>#N/A</v>
      </c>
    </row>
    <row r="4224" spans="1:59">
      <c r="A4224">
        <v>192831</v>
      </c>
      <c r="B4224">
        <v>296642</v>
      </c>
      <c r="D4224">
        <v>798</v>
      </c>
      <c r="E4224">
        <v>2088124</v>
      </c>
      <c r="F4224">
        <v>2088124</v>
      </c>
      <c r="H4224">
        <v>8247</v>
      </c>
      <c r="J4224">
        <v>8247</v>
      </c>
      <c r="K4224">
        <v>7488</v>
      </c>
      <c r="M4224">
        <v>7488</v>
      </c>
      <c r="O4224">
        <v>1906039</v>
      </c>
      <c r="P4224">
        <v>4010696</v>
      </c>
      <c r="Q4224">
        <v>886694</v>
      </c>
      <c r="R4224">
        <v>373784</v>
      </c>
      <c r="T4224">
        <v>269244</v>
      </c>
      <c r="U4224">
        <v>10894</v>
      </c>
      <c r="V4224">
        <v>292033</v>
      </c>
      <c r="X4224">
        <v>111934</v>
      </c>
      <c r="Y4224">
        <v>1769471</v>
      </c>
      <c r="Z4224">
        <v>3714054</v>
      </c>
      <c r="AA4224">
        <v>-8931</v>
      </c>
      <c r="AB4224">
        <v>39570</v>
      </c>
      <c r="AF4224">
        <v>-20627</v>
      </c>
      <c r="AG4224">
        <v>10012</v>
      </c>
      <c r="AH4224">
        <v>306654</v>
      </c>
      <c r="AI4224">
        <v>113823</v>
      </c>
      <c r="AJ4224">
        <v>192831</v>
      </c>
      <c r="AN4224">
        <v>192831</v>
      </c>
      <c r="AP4224">
        <v>20107</v>
      </c>
      <c r="AQ4224" t="s">
        <v>186</v>
      </c>
      <c r="AR4224" t="s">
        <v>187</v>
      </c>
      <c r="AS4224" t="s">
        <v>186</v>
      </c>
      <c r="AT4224" t="s">
        <v>187</v>
      </c>
      <c r="AU4224">
        <v>6200</v>
      </c>
      <c r="AV4224" t="s">
        <v>61</v>
      </c>
      <c r="AW4224">
        <v>3</v>
      </c>
      <c r="AX4224">
        <v>3</v>
      </c>
      <c r="AY4224">
        <v>2006</v>
      </c>
      <c r="AZ4224">
        <v>4</v>
      </c>
      <c r="BA4224" t="str">
        <f t="shared" si="130"/>
        <v>20064</v>
      </c>
      <c r="BB4224" t="str">
        <f t="shared" si="131"/>
        <v>20064Federal Express Corporation</v>
      </c>
      <c r="BC4224" t="e">
        <f>#N/A</f>
        <v>#N/A</v>
      </c>
      <c r="BD4224" t="e">
        <f>#N/A</f>
        <v>#N/A</v>
      </c>
      <c r="BE4224" t="e">
        <f>#N/A</f>
        <v>#N/A</v>
      </c>
      <c r="BF4224" t="e">
        <f>#N/A</f>
        <v>#N/A</v>
      </c>
      <c r="BG4224" t="e">
        <f>#N/A</f>
        <v>#N/A</v>
      </c>
    </row>
    <row r="4225" spans="1:59">
      <c r="A4225">
        <v>22101</v>
      </c>
      <c r="B4225">
        <v>30762</v>
      </c>
      <c r="D4225">
        <v>1364</v>
      </c>
      <c r="E4225">
        <v>507036</v>
      </c>
      <c r="F4225">
        <v>507036</v>
      </c>
      <c r="H4225">
        <v>5741</v>
      </c>
      <c r="J4225">
        <v>5741</v>
      </c>
      <c r="K4225">
        <v>1873</v>
      </c>
      <c r="M4225">
        <v>1873</v>
      </c>
      <c r="O4225">
        <v>304901</v>
      </c>
      <c r="P4225">
        <v>820915</v>
      </c>
      <c r="Q4225">
        <v>151494</v>
      </c>
      <c r="R4225">
        <v>90590</v>
      </c>
      <c r="T4225">
        <v>136405</v>
      </c>
      <c r="U4225">
        <v>18576</v>
      </c>
      <c r="V4225">
        <v>85756</v>
      </c>
      <c r="X4225">
        <v>19640</v>
      </c>
      <c r="Y4225">
        <v>287692</v>
      </c>
      <c r="Z4225">
        <v>790153</v>
      </c>
      <c r="AA4225">
        <v>-1188</v>
      </c>
      <c r="AB4225">
        <v>8180</v>
      </c>
      <c r="AC4225">
        <v>339</v>
      </c>
      <c r="AF4225">
        <v>-4392</v>
      </c>
      <c r="AG4225">
        <v>2939</v>
      </c>
      <c r="AH4225">
        <v>33701</v>
      </c>
      <c r="AI4225">
        <v>11600</v>
      </c>
      <c r="AJ4225">
        <v>22101</v>
      </c>
      <c r="AN4225">
        <v>22101</v>
      </c>
      <c r="AP4225">
        <v>20107</v>
      </c>
      <c r="AQ4225" t="s">
        <v>186</v>
      </c>
      <c r="AR4225" t="s">
        <v>187</v>
      </c>
      <c r="AS4225" t="s">
        <v>186</v>
      </c>
      <c r="AT4225" t="s">
        <v>187</v>
      </c>
      <c r="AU4225">
        <v>16196</v>
      </c>
      <c r="AV4225" t="s">
        <v>69</v>
      </c>
      <c r="AW4225">
        <v>3</v>
      </c>
      <c r="AX4225">
        <v>3</v>
      </c>
      <c r="AY4225">
        <v>2007</v>
      </c>
      <c r="AZ4225">
        <v>1</v>
      </c>
      <c r="BA4225" t="str">
        <f t="shared" si="130"/>
        <v>20071</v>
      </c>
      <c r="BB4225" t="str">
        <f t="shared" si="131"/>
        <v>20071Federal Express Corporation</v>
      </c>
      <c r="BC4225" t="e">
        <f>#N/A</f>
        <v>#N/A</v>
      </c>
      <c r="BD4225" t="e">
        <f>#N/A</f>
        <v>#N/A</v>
      </c>
      <c r="BE4225" t="e">
        <f>#N/A</f>
        <v>#N/A</v>
      </c>
      <c r="BF4225" t="e">
        <f>#N/A</f>
        <v>#N/A</v>
      </c>
      <c r="BG4225" t="e">
        <f>#N/A</f>
        <v>#N/A</v>
      </c>
    </row>
    <row r="4226" spans="1:59">
      <c r="A4226">
        <v>45982</v>
      </c>
      <c r="B4226">
        <v>69615</v>
      </c>
      <c r="D4226">
        <v>34</v>
      </c>
      <c r="E4226">
        <v>149747</v>
      </c>
      <c r="F4226">
        <v>149747</v>
      </c>
      <c r="K4226">
        <v>790</v>
      </c>
      <c r="M4226">
        <v>790</v>
      </c>
      <c r="O4226">
        <v>52582</v>
      </c>
      <c r="P4226">
        <v>203153</v>
      </c>
      <c r="Q4226">
        <v>33725</v>
      </c>
      <c r="R4226">
        <v>13268</v>
      </c>
      <c r="T4226">
        <v>22461</v>
      </c>
      <c r="U4226">
        <v>5779</v>
      </c>
      <c r="V4226">
        <v>16896</v>
      </c>
      <c r="X4226">
        <v>3916</v>
      </c>
      <c r="Y4226">
        <v>37493</v>
      </c>
      <c r="Z4226">
        <v>133538</v>
      </c>
      <c r="AA4226">
        <v>-203</v>
      </c>
      <c r="AB4226">
        <v>1396</v>
      </c>
      <c r="AC4226">
        <v>58</v>
      </c>
      <c r="AF4226">
        <v>-750</v>
      </c>
      <c r="AG4226">
        <v>501</v>
      </c>
      <c r="AH4226">
        <v>70116</v>
      </c>
      <c r="AI4226">
        <v>24134</v>
      </c>
      <c r="AJ4226">
        <v>45982</v>
      </c>
      <c r="AN4226">
        <v>45982</v>
      </c>
      <c r="AP4226">
        <v>20107</v>
      </c>
      <c r="AQ4226" t="s">
        <v>186</v>
      </c>
      <c r="AR4226" t="s">
        <v>187</v>
      </c>
      <c r="AS4226" t="s">
        <v>186</v>
      </c>
      <c r="AT4226" t="s">
        <v>187</v>
      </c>
      <c r="AU4226">
        <v>16195</v>
      </c>
      <c r="AV4226" t="s">
        <v>62</v>
      </c>
      <c r="AW4226">
        <v>3</v>
      </c>
      <c r="AX4226">
        <v>3</v>
      </c>
      <c r="AY4226">
        <v>2007</v>
      </c>
      <c r="AZ4226">
        <v>1</v>
      </c>
      <c r="BA4226" t="str">
        <f t="shared" ref="BA4226:BA4289" si="132">CONCATENATE(AY4226,AZ4226)</f>
        <v>20071</v>
      </c>
      <c r="BB4226" t="str">
        <f t="shared" ref="BB4226:BB4289" si="133">CONCATENATE(BA4226,AR4226)</f>
        <v>20071Federal Express Corporation</v>
      </c>
      <c r="BC4226" t="e">
        <f>#N/A</f>
        <v>#N/A</v>
      </c>
      <c r="BD4226" t="e">
        <f>#N/A</f>
        <v>#N/A</v>
      </c>
      <c r="BE4226" t="e">
        <f>#N/A</f>
        <v>#N/A</v>
      </c>
      <c r="BF4226" t="e">
        <f>#N/A</f>
        <v>#N/A</v>
      </c>
      <c r="BG4226" t="e">
        <f>#N/A</f>
        <v>#N/A</v>
      </c>
    </row>
    <row r="4227" spans="1:59">
      <c r="A4227">
        <v>49211</v>
      </c>
      <c r="B4227">
        <v>72971</v>
      </c>
      <c r="D4227">
        <v>988</v>
      </c>
      <c r="E4227">
        <v>550736</v>
      </c>
      <c r="F4227">
        <v>550736</v>
      </c>
      <c r="H4227">
        <v>10345</v>
      </c>
      <c r="J4227">
        <v>10345</v>
      </c>
      <c r="K4227">
        <v>5033</v>
      </c>
      <c r="M4227">
        <v>5033</v>
      </c>
      <c r="O4227">
        <v>164257</v>
      </c>
      <c r="P4227">
        <v>731359</v>
      </c>
      <c r="Q4227">
        <v>199610</v>
      </c>
      <c r="R4227">
        <v>76833</v>
      </c>
      <c r="T4227">
        <v>125761</v>
      </c>
      <c r="U4227">
        <v>10570</v>
      </c>
      <c r="V4227">
        <v>71301</v>
      </c>
      <c r="X4227">
        <v>25304</v>
      </c>
      <c r="Y4227">
        <v>149009</v>
      </c>
      <c r="Z4227">
        <v>658388</v>
      </c>
      <c r="AA4227">
        <v>-836</v>
      </c>
      <c r="AB4227">
        <v>5756</v>
      </c>
      <c r="AC4227">
        <v>239</v>
      </c>
      <c r="AF4227">
        <v>-3091</v>
      </c>
      <c r="AG4227">
        <v>2068</v>
      </c>
      <c r="AH4227">
        <v>75039</v>
      </c>
      <c r="AI4227">
        <v>25828</v>
      </c>
      <c r="AJ4227">
        <v>49211</v>
      </c>
      <c r="AN4227">
        <v>49211</v>
      </c>
      <c r="AP4227">
        <v>20107</v>
      </c>
      <c r="AQ4227" t="s">
        <v>186</v>
      </c>
      <c r="AR4227" t="s">
        <v>187</v>
      </c>
      <c r="AS4227" t="s">
        <v>186</v>
      </c>
      <c r="AT4227" t="s">
        <v>187</v>
      </c>
      <c r="AU4227">
        <v>16197</v>
      </c>
      <c r="AV4227" t="s">
        <v>68</v>
      </c>
      <c r="AW4227">
        <v>3</v>
      </c>
      <c r="AX4227">
        <v>3</v>
      </c>
      <c r="AY4227">
        <v>2007</v>
      </c>
      <c r="AZ4227">
        <v>1</v>
      </c>
      <c r="BA4227" t="str">
        <f t="shared" si="132"/>
        <v>20071</v>
      </c>
      <c r="BB4227" t="str">
        <f t="shared" si="133"/>
        <v>20071Federal Express Corporation</v>
      </c>
      <c r="BC4227" t="e">
        <f>#N/A</f>
        <v>#N/A</v>
      </c>
      <c r="BD4227" t="e">
        <f>#N/A</f>
        <v>#N/A</v>
      </c>
      <c r="BE4227" t="e">
        <f>#N/A</f>
        <v>#N/A</v>
      </c>
      <c r="BF4227" t="e">
        <f>#N/A</f>
        <v>#N/A</v>
      </c>
      <c r="BG4227" t="e">
        <f>#N/A</f>
        <v>#N/A</v>
      </c>
    </row>
    <row r="4228" spans="1:59">
      <c r="A4228">
        <v>211289</v>
      </c>
      <c r="B4228">
        <v>310277</v>
      </c>
      <c r="D4228">
        <v>629</v>
      </c>
      <c r="E4228">
        <v>1963790</v>
      </c>
      <c r="F4228">
        <v>1963790</v>
      </c>
      <c r="H4228">
        <v>6468</v>
      </c>
      <c r="J4228">
        <v>6468</v>
      </c>
      <c r="K4228">
        <v>7508</v>
      </c>
      <c r="M4228">
        <v>7508</v>
      </c>
      <c r="O4228">
        <v>1851204</v>
      </c>
      <c r="P4228">
        <v>3829599</v>
      </c>
      <c r="Q4228">
        <v>761141</v>
      </c>
      <c r="R4228">
        <v>348206</v>
      </c>
      <c r="T4228">
        <v>271901</v>
      </c>
      <c r="U4228">
        <v>8557</v>
      </c>
      <c r="V4228">
        <v>308746</v>
      </c>
      <c r="X4228">
        <v>115231</v>
      </c>
      <c r="Y4228">
        <v>1705540</v>
      </c>
      <c r="Z4228">
        <v>3519322</v>
      </c>
      <c r="AA4228">
        <v>-5441</v>
      </c>
      <c r="AB4228">
        <v>37477</v>
      </c>
      <c r="AF4228">
        <v>-20128</v>
      </c>
      <c r="AG4228">
        <v>11908</v>
      </c>
      <c r="AH4228">
        <v>322185</v>
      </c>
      <c r="AI4228">
        <v>110896</v>
      </c>
      <c r="AJ4228">
        <v>211289</v>
      </c>
      <c r="AN4228">
        <v>211289</v>
      </c>
      <c r="AP4228">
        <v>20107</v>
      </c>
      <c r="AQ4228" t="s">
        <v>186</v>
      </c>
      <c r="AR4228" t="s">
        <v>187</v>
      </c>
      <c r="AS4228" t="s">
        <v>186</v>
      </c>
      <c r="AT4228" t="s">
        <v>187</v>
      </c>
      <c r="AU4228">
        <v>6200</v>
      </c>
      <c r="AV4228" t="s">
        <v>61</v>
      </c>
      <c r="AW4228">
        <v>3</v>
      </c>
      <c r="AX4228">
        <v>3</v>
      </c>
      <c r="AY4228">
        <v>2007</v>
      </c>
      <c r="AZ4228">
        <v>1</v>
      </c>
      <c r="BA4228" t="str">
        <f t="shared" si="132"/>
        <v>20071</v>
      </c>
      <c r="BB4228" t="str">
        <f t="shared" si="133"/>
        <v>20071Federal Express Corporation</v>
      </c>
      <c r="BC4228" t="e">
        <f>#N/A</f>
        <v>#N/A</v>
      </c>
      <c r="BD4228" t="e">
        <f>#N/A</f>
        <v>#N/A</v>
      </c>
      <c r="BE4228" t="e">
        <f>#N/A</f>
        <v>#N/A</v>
      </c>
      <c r="BF4228" t="e">
        <f>#N/A</f>
        <v>#N/A</v>
      </c>
      <c r="BG4228" t="e">
        <f>#N/A</f>
        <v>#N/A</v>
      </c>
    </row>
    <row r="4229" spans="1:59">
      <c r="A4229">
        <v>11299</v>
      </c>
      <c r="B4229">
        <v>42656</v>
      </c>
      <c r="D4229">
        <v>991</v>
      </c>
      <c r="E4229">
        <v>500713</v>
      </c>
      <c r="F4229">
        <v>500713</v>
      </c>
      <c r="H4229">
        <v>5386</v>
      </c>
      <c r="J4229">
        <v>5386</v>
      </c>
      <c r="K4229">
        <v>2439</v>
      </c>
      <c r="M4229">
        <v>2439</v>
      </c>
      <c r="O4229">
        <v>335788</v>
      </c>
      <c r="P4229">
        <v>845317</v>
      </c>
      <c r="Q4229">
        <v>165373</v>
      </c>
      <c r="R4229">
        <v>105781</v>
      </c>
      <c r="T4229">
        <v>147073</v>
      </c>
      <c r="U4229">
        <v>18117</v>
      </c>
      <c r="V4229">
        <v>79961</v>
      </c>
      <c r="X4229">
        <v>21145</v>
      </c>
      <c r="Y4229">
        <v>265211</v>
      </c>
      <c r="Z4229">
        <v>802661</v>
      </c>
      <c r="AA4229">
        <v>-1146</v>
      </c>
      <c r="AB4229">
        <v>7310</v>
      </c>
      <c r="AC4229">
        <v>-683</v>
      </c>
      <c r="AF4229">
        <v>-4514</v>
      </c>
      <c r="AG4229">
        <v>967</v>
      </c>
      <c r="AH4229">
        <v>43623</v>
      </c>
      <c r="AI4229">
        <v>32324</v>
      </c>
      <c r="AJ4229">
        <v>11299</v>
      </c>
      <c r="AN4229">
        <v>11299</v>
      </c>
      <c r="AP4229">
        <v>20107</v>
      </c>
      <c r="AQ4229" t="s">
        <v>186</v>
      </c>
      <c r="AR4229" t="s">
        <v>187</v>
      </c>
      <c r="AS4229" t="s">
        <v>186</v>
      </c>
      <c r="AT4229" t="s">
        <v>187</v>
      </c>
      <c r="AU4229">
        <v>16196</v>
      </c>
      <c r="AV4229" t="s">
        <v>69</v>
      </c>
      <c r="AW4229">
        <v>3</v>
      </c>
      <c r="AX4229">
        <v>3</v>
      </c>
      <c r="AY4229">
        <v>2007</v>
      </c>
      <c r="AZ4229">
        <v>2</v>
      </c>
      <c r="BA4229" t="str">
        <f t="shared" si="132"/>
        <v>20072</v>
      </c>
      <c r="BB4229" t="str">
        <f t="shared" si="133"/>
        <v>20072Federal Express Corporation</v>
      </c>
      <c r="BC4229" t="e">
        <f>#N/A</f>
        <v>#N/A</v>
      </c>
      <c r="BD4229" t="e">
        <f>#N/A</f>
        <v>#N/A</v>
      </c>
      <c r="BE4229" t="e">
        <f>#N/A</f>
        <v>#N/A</v>
      </c>
      <c r="BF4229" t="e">
        <f>#N/A</f>
        <v>#N/A</v>
      </c>
      <c r="BG4229" t="e">
        <f>#N/A</f>
        <v>#N/A</v>
      </c>
    </row>
    <row r="4230" spans="1:59">
      <c r="A4230">
        <v>47710</v>
      </c>
      <c r="B4230">
        <v>75348</v>
      </c>
      <c r="D4230">
        <v>1093</v>
      </c>
      <c r="E4230">
        <v>546370</v>
      </c>
      <c r="F4230">
        <v>546370</v>
      </c>
      <c r="H4230">
        <v>10287</v>
      </c>
      <c r="J4230">
        <v>10287</v>
      </c>
      <c r="K4230">
        <v>1583</v>
      </c>
      <c r="M4230">
        <v>1583</v>
      </c>
      <c r="O4230">
        <v>224483</v>
      </c>
      <c r="P4230">
        <v>783816</v>
      </c>
      <c r="Q4230">
        <v>214873</v>
      </c>
      <c r="R4230">
        <v>87154</v>
      </c>
      <c r="T4230">
        <v>100599</v>
      </c>
      <c r="U4230">
        <v>12677</v>
      </c>
      <c r="V4230">
        <v>82373</v>
      </c>
      <c r="X4230">
        <v>28238</v>
      </c>
      <c r="Y4230">
        <v>182554</v>
      </c>
      <c r="Z4230">
        <v>708468</v>
      </c>
      <c r="AA4230">
        <v>-1055</v>
      </c>
      <c r="AB4230">
        <v>6735</v>
      </c>
      <c r="AC4230">
        <v>-629</v>
      </c>
      <c r="AF4230">
        <v>-4161</v>
      </c>
      <c r="AG4230">
        <v>890</v>
      </c>
      <c r="AH4230">
        <v>76238</v>
      </c>
      <c r="AI4230">
        <v>28528</v>
      </c>
      <c r="AJ4230">
        <v>47710</v>
      </c>
      <c r="AN4230">
        <v>47710</v>
      </c>
      <c r="AP4230">
        <v>20107</v>
      </c>
      <c r="AQ4230" t="s">
        <v>186</v>
      </c>
      <c r="AR4230" t="s">
        <v>187</v>
      </c>
      <c r="AS4230" t="s">
        <v>186</v>
      </c>
      <c r="AT4230" t="s">
        <v>187</v>
      </c>
      <c r="AU4230">
        <v>16197</v>
      </c>
      <c r="AV4230" t="s">
        <v>68</v>
      </c>
      <c r="AW4230">
        <v>3</v>
      </c>
      <c r="AX4230">
        <v>3</v>
      </c>
      <c r="AY4230">
        <v>2007</v>
      </c>
      <c r="AZ4230">
        <v>2</v>
      </c>
      <c r="BA4230" t="str">
        <f t="shared" si="132"/>
        <v>20072</v>
      </c>
      <c r="BB4230" t="str">
        <f t="shared" si="133"/>
        <v>20072Federal Express Corporation</v>
      </c>
      <c r="BC4230" t="e">
        <f>#N/A</f>
        <v>#N/A</v>
      </c>
      <c r="BD4230" t="e">
        <f>#N/A</f>
        <v>#N/A</v>
      </c>
      <c r="BE4230" t="e">
        <f>#N/A</f>
        <v>#N/A</v>
      </c>
      <c r="BF4230" t="e">
        <f>#N/A</f>
        <v>#N/A</v>
      </c>
      <c r="BG4230" t="e">
        <f>#N/A</f>
        <v>#N/A</v>
      </c>
    </row>
    <row r="4231" spans="1:59">
      <c r="A4231">
        <v>71856</v>
      </c>
      <c r="B4231">
        <v>77054</v>
      </c>
      <c r="D4231">
        <v>22</v>
      </c>
      <c r="E4231">
        <v>149487</v>
      </c>
      <c r="F4231">
        <v>149487</v>
      </c>
      <c r="K4231">
        <v>894</v>
      </c>
      <c r="M4231">
        <v>894</v>
      </c>
      <c r="O4231">
        <v>67284</v>
      </c>
      <c r="P4231">
        <v>217687</v>
      </c>
      <c r="Q4231">
        <v>34732</v>
      </c>
      <c r="R4231">
        <v>12830</v>
      </c>
      <c r="T4231">
        <v>22240</v>
      </c>
      <c r="U4231">
        <v>5548</v>
      </c>
      <c r="V4231">
        <v>23067</v>
      </c>
      <c r="X4231">
        <v>4062</v>
      </c>
      <c r="Y4231">
        <v>38154</v>
      </c>
      <c r="Z4231">
        <v>140633</v>
      </c>
      <c r="AA4231">
        <v>-192</v>
      </c>
      <c r="AB4231">
        <v>1226</v>
      </c>
      <c r="AC4231">
        <v>-115</v>
      </c>
      <c r="AF4231">
        <v>-757</v>
      </c>
      <c r="AG4231">
        <v>162</v>
      </c>
      <c r="AH4231">
        <v>77216</v>
      </c>
      <c r="AI4231">
        <v>5360</v>
      </c>
      <c r="AJ4231">
        <v>71856</v>
      </c>
      <c r="AN4231">
        <v>71856</v>
      </c>
      <c r="AP4231">
        <v>20107</v>
      </c>
      <c r="AQ4231" t="s">
        <v>186</v>
      </c>
      <c r="AR4231" t="s">
        <v>187</v>
      </c>
      <c r="AS4231" t="s">
        <v>186</v>
      </c>
      <c r="AT4231" t="s">
        <v>187</v>
      </c>
      <c r="AU4231">
        <v>16195</v>
      </c>
      <c r="AV4231" t="s">
        <v>62</v>
      </c>
      <c r="AW4231">
        <v>3</v>
      </c>
      <c r="AX4231">
        <v>3</v>
      </c>
      <c r="AY4231">
        <v>2007</v>
      </c>
      <c r="AZ4231">
        <v>2</v>
      </c>
      <c r="BA4231" t="str">
        <f t="shared" si="132"/>
        <v>20072</v>
      </c>
      <c r="BB4231" t="str">
        <f t="shared" si="133"/>
        <v>20072Federal Express Corporation</v>
      </c>
      <c r="BC4231" t="e">
        <f>#N/A</f>
        <v>#N/A</v>
      </c>
      <c r="BD4231" t="e">
        <f>#N/A</f>
        <v>#N/A</v>
      </c>
      <c r="BE4231" t="e">
        <f>#N/A</f>
        <v>#N/A</v>
      </c>
      <c r="BF4231" t="e">
        <f>#N/A</f>
        <v>#N/A</v>
      </c>
      <c r="BG4231" t="e">
        <f>#N/A</f>
        <v>#N/A</v>
      </c>
    </row>
    <row r="4232" spans="1:59">
      <c r="A4232">
        <v>231508</v>
      </c>
      <c r="B4232">
        <v>366464</v>
      </c>
      <c r="D4232">
        <v>786</v>
      </c>
      <c r="E4232">
        <v>2080780</v>
      </c>
      <c r="F4232">
        <v>2080780</v>
      </c>
      <c r="H4232">
        <v>6697</v>
      </c>
      <c r="J4232">
        <v>6697</v>
      </c>
      <c r="K4232">
        <v>6604</v>
      </c>
      <c r="M4232">
        <v>6604</v>
      </c>
      <c r="O4232">
        <v>1806280</v>
      </c>
      <c r="P4232">
        <v>3901147</v>
      </c>
      <c r="Q4232">
        <v>796309</v>
      </c>
      <c r="R4232">
        <v>335731</v>
      </c>
      <c r="T4232">
        <v>270567</v>
      </c>
      <c r="U4232">
        <v>8258</v>
      </c>
      <c r="V4232">
        <v>295738</v>
      </c>
      <c r="X4232">
        <v>118508</v>
      </c>
      <c r="Y4232">
        <v>1709572</v>
      </c>
      <c r="Z4232">
        <v>3534683</v>
      </c>
      <c r="AA4232">
        <v>-5123</v>
      </c>
      <c r="AB4232">
        <v>32686</v>
      </c>
      <c r="AF4232">
        <v>-20191</v>
      </c>
      <c r="AG4232">
        <v>7372</v>
      </c>
      <c r="AH4232">
        <v>373836</v>
      </c>
      <c r="AI4232">
        <v>142328</v>
      </c>
      <c r="AJ4232">
        <v>231508</v>
      </c>
      <c r="AN4232">
        <v>231508</v>
      </c>
      <c r="AP4232">
        <v>20107</v>
      </c>
      <c r="AQ4232" t="s">
        <v>186</v>
      </c>
      <c r="AR4232" t="s">
        <v>187</v>
      </c>
      <c r="AS4232" t="s">
        <v>186</v>
      </c>
      <c r="AT4232" t="s">
        <v>187</v>
      </c>
      <c r="AU4232">
        <v>6200</v>
      </c>
      <c r="AV4232" t="s">
        <v>61</v>
      </c>
      <c r="AW4232">
        <v>3</v>
      </c>
      <c r="AX4232">
        <v>3</v>
      </c>
      <c r="AY4232">
        <v>2007</v>
      </c>
      <c r="AZ4232">
        <v>2</v>
      </c>
      <c r="BA4232" t="str">
        <f t="shared" si="132"/>
        <v>20072</v>
      </c>
      <c r="BB4232" t="str">
        <f t="shared" si="133"/>
        <v>20072Federal Express Corporation</v>
      </c>
      <c r="BC4232" t="e">
        <f>#N/A</f>
        <v>#N/A</v>
      </c>
      <c r="BD4232" t="e">
        <f>#N/A</f>
        <v>#N/A</v>
      </c>
      <c r="BE4232" t="e">
        <f>#N/A</f>
        <v>#N/A</v>
      </c>
      <c r="BF4232" t="e">
        <f>#N/A</f>
        <v>#N/A</v>
      </c>
      <c r="BG4232" t="e">
        <f>#N/A</f>
        <v>#N/A</v>
      </c>
    </row>
    <row r="4233" spans="1:59">
      <c r="A4233">
        <v>-11690</v>
      </c>
      <c r="B4233">
        <v>-15120</v>
      </c>
      <c r="D4233">
        <v>1076</v>
      </c>
      <c r="E4233">
        <v>516225</v>
      </c>
      <c r="F4233">
        <v>516225</v>
      </c>
      <c r="H4233">
        <v>10201</v>
      </c>
      <c r="J4233">
        <v>10201</v>
      </c>
      <c r="K4233">
        <v>2233</v>
      </c>
      <c r="M4233">
        <v>2233</v>
      </c>
      <c r="O4233">
        <v>344094</v>
      </c>
      <c r="P4233">
        <v>873829</v>
      </c>
      <c r="Q4233">
        <v>177626</v>
      </c>
      <c r="R4233">
        <v>56668</v>
      </c>
      <c r="T4233">
        <v>159483</v>
      </c>
      <c r="U4233">
        <v>22874</v>
      </c>
      <c r="V4233">
        <v>90691</v>
      </c>
      <c r="X4233">
        <v>21304</v>
      </c>
      <c r="Y4233">
        <v>360303</v>
      </c>
      <c r="Z4233">
        <v>888949</v>
      </c>
      <c r="AA4233">
        <v>-1467</v>
      </c>
      <c r="AB4233">
        <v>8032</v>
      </c>
      <c r="AC4233">
        <v>2</v>
      </c>
      <c r="AF4233">
        <v>-10114</v>
      </c>
      <c r="AG4233">
        <v>-3547</v>
      </c>
      <c r="AH4233">
        <v>-18667</v>
      </c>
      <c r="AI4233">
        <v>-6977</v>
      </c>
      <c r="AJ4233">
        <v>-11690</v>
      </c>
      <c r="AN4233">
        <v>-11690</v>
      </c>
      <c r="AP4233">
        <v>20107</v>
      </c>
      <c r="AQ4233" t="s">
        <v>186</v>
      </c>
      <c r="AR4233" t="s">
        <v>187</v>
      </c>
      <c r="AS4233" t="s">
        <v>186</v>
      </c>
      <c r="AT4233" t="s">
        <v>187</v>
      </c>
      <c r="AU4233">
        <v>16196</v>
      </c>
      <c r="AV4233" t="s">
        <v>69</v>
      </c>
      <c r="AW4233">
        <v>3</v>
      </c>
      <c r="AX4233">
        <v>3</v>
      </c>
      <c r="AY4233">
        <v>2007</v>
      </c>
      <c r="AZ4233">
        <v>3</v>
      </c>
      <c r="BA4233" t="str">
        <f t="shared" si="132"/>
        <v>20073</v>
      </c>
      <c r="BB4233" t="str">
        <f t="shared" si="133"/>
        <v>20073Federal Express Corporation</v>
      </c>
      <c r="BC4233" t="e">
        <f>#N/A</f>
        <v>#N/A</v>
      </c>
      <c r="BD4233" t="e">
        <f>#N/A</f>
        <v>#N/A</v>
      </c>
      <c r="BE4233" t="e">
        <f>#N/A</f>
        <v>#N/A</v>
      </c>
      <c r="BF4233" t="e">
        <f>#N/A</f>
        <v>#N/A</v>
      </c>
      <c r="BG4233" t="e">
        <f>#N/A</f>
        <v>#N/A</v>
      </c>
    </row>
    <row r="4234" spans="1:59">
      <c r="A4234">
        <v>36216</v>
      </c>
      <c r="B4234">
        <v>58432</v>
      </c>
      <c r="D4234">
        <v>38</v>
      </c>
      <c r="E4234">
        <v>157798</v>
      </c>
      <c r="F4234">
        <v>157798</v>
      </c>
      <c r="H4234">
        <v>126</v>
      </c>
      <c r="J4234">
        <v>126</v>
      </c>
      <c r="K4234">
        <v>1008</v>
      </c>
      <c r="M4234">
        <v>1008</v>
      </c>
      <c r="O4234">
        <v>49853</v>
      </c>
      <c r="P4234">
        <v>208823</v>
      </c>
      <c r="Q4234">
        <v>38944</v>
      </c>
      <c r="R4234">
        <v>17630</v>
      </c>
      <c r="T4234">
        <v>24152</v>
      </c>
      <c r="U4234">
        <v>6717</v>
      </c>
      <c r="V4234">
        <v>19676</v>
      </c>
      <c r="X4234">
        <v>4365</v>
      </c>
      <c r="Y4234">
        <v>38907</v>
      </c>
      <c r="Z4234">
        <v>150391</v>
      </c>
      <c r="AA4234">
        <v>-248</v>
      </c>
      <c r="AB4234">
        <v>1359</v>
      </c>
      <c r="AF4234">
        <v>-1711</v>
      </c>
      <c r="AG4234">
        <v>-600</v>
      </c>
      <c r="AH4234">
        <v>57832</v>
      </c>
      <c r="AI4234">
        <v>21616</v>
      </c>
      <c r="AJ4234">
        <v>36216</v>
      </c>
      <c r="AN4234">
        <v>36216</v>
      </c>
      <c r="AP4234">
        <v>20107</v>
      </c>
      <c r="AQ4234" t="s">
        <v>186</v>
      </c>
      <c r="AR4234" t="s">
        <v>187</v>
      </c>
      <c r="AS4234" t="s">
        <v>186</v>
      </c>
      <c r="AT4234" t="s">
        <v>187</v>
      </c>
      <c r="AU4234">
        <v>16195</v>
      </c>
      <c r="AV4234" t="s">
        <v>62</v>
      </c>
      <c r="AW4234">
        <v>3</v>
      </c>
      <c r="AX4234">
        <v>3</v>
      </c>
      <c r="AY4234">
        <v>2007</v>
      </c>
      <c r="AZ4234">
        <v>3</v>
      </c>
      <c r="BA4234" t="str">
        <f t="shared" si="132"/>
        <v>20073</v>
      </c>
      <c r="BB4234" t="str">
        <f t="shared" si="133"/>
        <v>20073Federal Express Corporation</v>
      </c>
      <c r="BC4234" t="e">
        <f>#N/A</f>
        <v>#N/A</v>
      </c>
      <c r="BD4234" t="e">
        <f>#N/A</f>
        <v>#N/A</v>
      </c>
      <c r="BE4234" t="e">
        <f>#N/A</f>
        <v>#N/A</v>
      </c>
      <c r="BF4234" t="e">
        <f>#N/A</f>
        <v>#N/A</v>
      </c>
      <c r="BG4234" t="e">
        <f>#N/A</f>
        <v>#N/A</v>
      </c>
    </row>
    <row r="4235" spans="1:59">
      <c r="A4235">
        <v>48225</v>
      </c>
      <c r="B4235">
        <v>80024</v>
      </c>
      <c r="D4235">
        <v>1438</v>
      </c>
      <c r="E4235">
        <v>596740</v>
      </c>
      <c r="F4235">
        <v>596740</v>
      </c>
      <c r="H4235">
        <v>12613</v>
      </c>
      <c r="J4235">
        <v>12613</v>
      </c>
      <c r="K4235">
        <v>2430</v>
      </c>
      <c r="M4235">
        <v>2430</v>
      </c>
      <c r="O4235">
        <v>222139</v>
      </c>
      <c r="P4235">
        <v>835360</v>
      </c>
      <c r="Q4235">
        <v>221397</v>
      </c>
      <c r="R4235">
        <v>83726</v>
      </c>
      <c r="T4235">
        <v>102527</v>
      </c>
      <c r="U4235">
        <v>22999</v>
      </c>
      <c r="V4235">
        <v>94630</v>
      </c>
      <c r="X4235">
        <v>27473</v>
      </c>
      <c r="Y4235">
        <v>202584</v>
      </c>
      <c r="Z4235">
        <v>755336</v>
      </c>
      <c r="AA4235">
        <v>-1247</v>
      </c>
      <c r="AB4235">
        <v>6828</v>
      </c>
      <c r="AC4235">
        <v>1</v>
      </c>
      <c r="AF4235">
        <v>-8598</v>
      </c>
      <c r="AG4235">
        <v>-3016</v>
      </c>
      <c r="AH4235">
        <v>77008</v>
      </c>
      <c r="AI4235">
        <v>28783</v>
      </c>
      <c r="AJ4235">
        <v>48225</v>
      </c>
      <c r="AN4235">
        <v>48225</v>
      </c>
      <c r="AP4235">
        <v>20107</v>
      </c>
      <c r="AQ4235" t="s">
        <v>186</v>
      </c>
      <c r="AR4235" t="s">
        <v>187</v>
      </c>
      <c r="AS4235" t="s">
        <v>186</v>
      </c>
      <c r="AT4235" t="s">
        <v>187</v>
      </c>
      <c r="AU4235">
        <v>16197</v>
      </c>
      <c r="AV4235" t="s">
        <v>68</v>
      </c>
      <c r="AW4235">
        <v>3</v>
      </c>
      <c r="AX4235">
        <v>3</v>
      </c>
      <c r="AY4235">
        <v>2007</v>
      </c>
      <c r="AZ4235">
        <v>3</v>
      </c>
      <c r="BA4235" t="str">
        <f t="shared" si="132"/>
        <v>20073</v>
      </c>
      <c r="BB4235" t="str">
        <f t="shared" si="133"/>
        <v>20073Federal Express Corporation</v>
      </c>
      <c r="BC4235" t="e">
        <f>#N/A</f>
        <v>#N/A</v>
      </c>
      <c r="BD4235" t="e">
        <f>#N/A</f>
        <v>#N/A</v>
      </c>
      <c r="BE4235" t="e">
        <f>#N/A</f>
        <v>#N/A</v>
      </c>
      <c r="BF4235" t="e">
        <f>#N/A</f>
        <v>#N/A</v>
      </c>
      <c r="BG4235" t="e">
        <f>#N/A</f>
        <v>#N/A</v>
      </c>
    </row>
    <row r="4236" spans="1:59">
      <c r="A4236">
        <v>182496</v>
      </c>
      <c r="B4236">
        <v>305601</v>
      </c>
      <c r="D4236">
        <v>1028</v>
      </c>
      <c r="E4236">
        <v>2057570</v>
      </c>
      <c r="F4236">
        <v>2057570</v>
      </c>
      <c r="H4236">
        <v>7657</v>
      </c>
      <c r="J4236">
        <v>7657</v>
      </c>
      <c r="K4236">
        <v>7048</v>
      </c>
      <c r="M4236">
        <v>7048</v>
      </c>
      <c r="O4236">
        <v>1782561</v>
      </c>
      <c r="P4236">
        <v>3855864</v>
      </c>
      <c r="Q4236">
        <v>804093</v>
      </c>
      <c r="R4236">
        <v>381880</v>
      </c>
      <c r="T4236">
        <v>268640</v>
      </c>
      <c r="U4236">
        <v>7087</v>
      </c>
      <c r="V4236">
        <v>327403</v>
      </c>
      <c r="X4236">
        <v>115860</v>
      </c>
      <c r="Y4236">
        <v>1645300</v>
      </c>
      <c r="Z4236">
        <v>3550263</v>
      </c>
      <c r="AA4236">
        <v>-5862</v>
      </c>
      <c r="AB4236">
        <v>32093</v>
      </c>
      <c r="AF4236">
        <v>-40410</v>
      </c>
      <c r="AG4236">
        <v>-14179</v>
      </c>
      <c r="AH4236">
        <v>291422</v>
      </c>
      <c r="AI4236">
        <v>108926</v>
      </c>
      <c r="AJ4236">
        <v>182496</v>
      </c>
      <c r="AN4236">
        <v>182496</v>
      </c>
      <c r="AP4236">
        <v>20107</v>
      </c>
      <c r="AQ4236" t="s">
        <v>186</v>
      </c>
      <c r="AR4236" t="s">
        <v>187</v>
      </c>
      <c r="AS4236" t="s">
        <v>186</v>
      </c>
      <c r="AT4236" t="s">
        <v>187</v>
      </c>
      <c r="AU4236">
        <v>6200</v>
      </c>
      <c r="AV4236" t="s">
        <v>61</v>
      </c>
      <c r="AW4236">
        <v>3</v>
      </c>
      <c r="AX4236">
        <v>3</v>
      </c>
      <c r="AY4236">
        <v>2007</v>
      </c>
      <c r="AZ4236">
        <v>3</v>
      </c>
      <c r="BA4236" t="str">
        <f t="shared" si="132"/>
        <v>20073</v>
      </c>
      <c r="BB4236" t="str">
        <f t="shared" si="133"/>
        <v>20073Federal Express Corporation</v>
      </c>
      <c r="BC4236" t="e">
        <f>#N/A</f>
        <v>#N/A</v>
      </c>
      <c r="BD4236" t="e">
        <f>#N/A</f>
        <v>#N/A</v>
      </c>
      <c r="BE4236" t="e">
        <f>#N/A</f>
        <v>#N/A</v>
      </c>
      <c r="BF4236" t="e">
        <f>#N/A</f>
        <v>#N/A</v>
      </c>
      <c r="BG4236" t="e">
        <f>#N/A</f>
        <v>#N/A</v>
      </c>
    </row>
    <row r="4237" spans="1:59">
      <c r="A4237">
        <v>10705</v>
      </c>
      <c r="B4237">
        <v>20764</v>
      </c>
      <c r="D4237">
        <v>2791</v>
      </c>
      <c r="E4237">
        <v>586661</v>
      </c>
      <c r="F4237">
        <v>586661</v>
      </c>
      <c r="H4237">
        <v>12702</v>
      </c>
      <c r="J4237">
        <v>12702</v>
      </c>
      <c r="K4237">
        <v>3181</v>
      </c>
      <c r="M4237">
        <v>3181</v>
      </c>
      <c r="O4237">
        <v>292243</v>
      </c>
      <c r="P4237">
        <v>897578</v>
      </c>
      <c r="Q4237">
        <v>196546</v>
      </c>
      <c r="R4237">
        <v>86696</v>
      </c>
      <c r="T4237">
        <v>166349</v>
      </c>
      <c r="U4237">
        <v>19743</v>
      </c>
      <c r="V4237">
        <v>93447</v>
      </c>
      <c r="X4237">
        <v>22165</v>
      </c>
      <c r="Y4237">
        <v>291868</v>
      </c>
      <c r="Z4237">
        <v>876814</v>
      </c>
      <c r="AA4237">
        <v>-998</v>
      </c>
      <c r="AB4237">
        <v>7210</v>
      </c>
      <c r="AC4237">
        <v>-1190</v>
      </c>
      <c r="AF4237">
        <v>-7549</v>
      </c>
      <c r="AG4237">
        <v>-2527</v>
      </c>
      <c r="AH4237">
        <v>18237</v>
      </c>
      <c r="AI4237">
        <v>7532</v>
      </c>
      <c r="AJ4237">
        <v>10705</v>
      </c>
      <c r="AN4237">
        <v>10705</v>
      </c>
      <c r="AP4237">
        <v>20107</v>
      </c>
      <c r="AQ4237" t="s">
        <v>186</v>
      </c>
      <c r="AR4237" t="s">
        <v>187</v>
      </c>
      <c r="AS4237" t="s">
        <v>186</v>
      </c>
      <c r="AT4237" t="s">
        <v>187</v>
      </c>
      <c r="AU4237">
        <v>16196</v>
      </c>
      <c r="AV4237" t="s">
        <v>69</v>
      </c>
      <c r="AW4237">
        <v>3</v>
      </c>
      <c r="AX4237">
        <v>3</v>
      </c>
      <c r="AY4237">
        <v>2007</v>
      </c>
      <c r="AZ4237">
        <v>4</v>
      </c>
      <c r="BA4237" t="str">
        <f t="shared" si="132"/>
        <v>20074</v>
      </c>
      <c r="BB4237" t="str">
        <f t="shared" si="133"/>
        <v>20074Federal Express Corporation</v>
      </c>
      <c r="BC4237" t="e">
        <f>#N/A</f>
        <v>#N/A</v>
      </c>
      <c r="BD4237" t="e">
        <f>#N/A</f>
        <v>#N/A</v>
      </c>
      <c r="BE4237" t="e">
        <f>#N/A</f>
        <v>#N/A</v>
      </c>
      <c r="BF4237" t="e">
        <f>#N/A</f>
        <v>#N/A</v>
      </c>
      <c r="BG4237" t="e">
        <f>#N/A</f>
        <v>#N/A</v>
      </c>
    </row>
    <row r="4238" spans="1:59">
      <c r="A4238">
        <v>31654</v>
      </c>
      <c r="B4238">
        <v>54359</v>
      </c>
      <c r="D4238">
        <v>41</v>
      </c>
      <c r="E4238">
        <v>150892</v>
      </c>
      <c r="F4238">
        <v>150892</v>
      </c>
      <c r="H4238">
        <v>82</v>
      </c>
      <c r="J4238">
        <v>82</v>
      </c>
      <c r="K4238">
        <v>1333</v>
      </c>
      <c r="M4238">
        <v>1333</v>
      </c>
      <c r="O4238">
        <v>52452</v>
      </c>
      <c r="P4238">
        <v>204800</v>
      </c>
      <c r="Q4238">
        <v>43027</v>
      </c>
      <c r="R4238">
        <v>13780</v>
      </c>
      <c r="T4238">
        <v>22606</v>
      </c>
      <c r="U4238">
        <v>6899</v>
      </c>
      <c r="V4238">
        <v>17463</v>
      </c>
      <c r="X4238">
        <v>4559</v>
      </c>
      <c r="Y4238">
        <v>42107</v>
      </c>
      <c r="Z4238">
        <v>150441</v>
      </c>
      <c r="AA4238">
        <v>-171</v>
      </c>
      <c r="AB4238">
        <v>1237</v>
      </c>
      <c r="AC4238">
        <v>-204</v>
      </c>
      <c r="AF4238">
        <v>-1295</v>
      </c>
      <c r="AG4238">
        <v>-433</v>
      </c>
      <c r="AH4238">
        <v>53926</v>
      </c>
      <c r="AI4238">
        <v>22272</v>
      </c>
      <c r="AJ4238">
        <v>31654</v>
      </c>
      <c r="AN4238">
        <v>31654</v>
      </c>
      <c r="AP4238">
        <v>20107</v>
      </c>
      <c r="AQ4238" t="s">
        <v>186</v>
      </c>
      <c r="AR4238" t="s">
        <v>187</v>
      </c>
      <c r="AS4238" t="s">
        <v>186</v>
      </c>
      <c r="AT4238" t="s">
        <v>187</v>
      </c>
      <c r="AU4238">
        <v>16195</v>
      </c>
      <c r="AV4238" t="s">
        <v>62</v>
      </c>
      <c r="AW4238">
        <v>3</v>
      </c>
      <c r="AX4238">
        <v>3</v>
      </c>
      <c r="AY4238">
        <v>2007</v>
      </c>
      <c r="AZ4238">
        <v>4</v>
      </c>
      <c r="BA4238" t="str">
        <f t="shared" si="132"/>
        <v>20074</v>
      </c>
      <c r="BB4238" t="str">
        <f t="shared" si="133"/>
        <v>20074Federal Express Corporation</v>
      </c>
      <c r="BC4238" t="e">
        <f>#N/A</f>
        <v>#N/A</v>
      </c>
      <c r="BD4238" t="e">
        <f>#N/A</f>
        <v>#N/A</v>
      </c>
      <c r="BE4238" t="e">
        <f>#N/A</f>
        <v>#N/A</v>
      </c>
      <c r="BF4238" t="e">
        <f>#N/A</f>
        <v>#N/A</v>
      </c>
      <c r="BG4238" t="e">
        <f>#N/A</f>
        <v>#N/A</v>
      </c>
    </row>
    <row r="4239" spans="1:59">
      <c r="A4239">
        <v>47355</v>
      </c>
      <c r="B4239">
        <v>82826</v>
      </c>
      <c r="D4239">
        <v>2420</v>
      </c>
      <c r="E4239">
        <v>582349</v>
      </c>
      <c r="F4239">
        <v>582349</v>
      </c>
      <c r="H4239">
        <v>11716</v>
      </c>
      <c r="J4239">
        <v>11716</v>
      </c>
      <c r="K4239">
        <v>1956</v>
      </c>
      <c r="M4239">
        <v>1956</v>
      </c>
      <c r="O4239">
        <v>229420</v>
      </c>
      <c r="P4239">
        <v>827861</v>
      </c>
      <c r="Q4239">
        <v>239913</v>
      </c>
      <c r="R4239">
        <v>55040</v>
      </c>
      <c r="T4239">
        <v>107569</v>
      </c>
      <c r="U4239">
        <v>23689</v>
      </c>
      <c r="V4239">
        <v>85173</v>
      </c>
      <c r="X4239">
        <v>27102</v>
      </c>
      <c r="Y4239">
        <v>206549</v>
      </c>
      <c r="Z4239">
        <v>745035</v>
      </c>
      <c r="AA4239">
        <v>-848</v>
      </c>
      <c r="AB4239">
        <v>6127</v>
      </c>
      <c r="AC4239">
        <v>-1011</v>
      </c>
      <c r="AF4239">
        <v>-6417</v>
      </c>
      <c r="AG4239">
        <v>-2149</v>
      </c>
      <c r="AH4239">
        <v>80677</v>
      </c>
      <c r="AI4239">
        <v>33322</v>
      </c>
      <c r="AJ4239">
        <v>47355</v>
      </c>
      <c r="AN4239">
        <v>47355</v>
      </c>
      <c r="AP4239">
        <v>20107</v>
      </c>
      <c r="AQ4239" t="s">
        <v>186</v>
      </c>
      <c r="AR4239" t="s">
        <v>187</v>
      </c>
      <c r="AS4239" t="s">
        <v>186</v>
      </c>
      <c r="AT4239" t="s">
        <v>187</v>
      </c>
      <c r="AU4239">
        <v>16197</v>
      </c>
      <c r="AV4239" t="s">
        <v>68</v>
      </c>
      <c r="AW4239">
        <v>3</v>
      </c>
      <c r="AX4239">
        <v>3</v>
      </c>
      <c r="AY4239">
        <v>2007</v>
      </c>
      <c r="AZ4239">
        <v>4</v>
      </c>
      <c r="BA4239" t="str">
        <f t="shared" si="132"/>
        <v>20074</v>
      </c>
      <c r="BB4239" t="str">
        <f t="shared" si="133"/>
        <v>20074Federal Express Corporation</v>
      </c>
      <c r="BC4239" t="e">
        <f>#N/A</f>
        <v>#N/A</v>
      </c>
      <c r="BD4239" t="e">
        <f>#N/A</f>
        <v>#N/A</v>
      </c>
      <c r="BE4239" t="e">
        <f>#N/A</f>
        <v>#N/A</v>
      </c>
      <c r="BF4239" t="e">
        <f>#N/A</f>
        <v>#N/A</v>
      </c>
      <c r="BG4239" t="e">
        <f>#N/A</f>
        <v>#N/A</v>
      </c>
    </row>
    <row r="4240" spans="1:59">
      <c r="A4240">
        <v>212736</v>
      </c>
      <c r="B4240">
        <v>368290</v>
      </c>
      <c r="D4240">
        <v>1877</v>
      </c>
      <c r="E4240">
        <v>2214455</v>
      </c>
      <c r="F4240">
        <v>2214455</v>
      </c>
      <c r="H4240">
        <v>7275</v>
      </c>
      <c r="J4240">
        <v>7275</v>
      </c>
      <c r="K4240">
        <v>7126</v>
      </c>
      <c r="M4240">
        <v>7126</v>
      </c>
      <c r="O4240">
        <v>1982453</v>
      </c>
      <c r="P4240">
        <v>4213186</v>
      </c>
      <c r="Q4240">
        <v>907483</v>
      </c>
      <c r="R4240">
        <v>395436</v>
      </c>
      <c r="T4240">
        <v>279539</v>
      </c>
      <c r="U4240">
        <v>8129</v>
      </c>
      <c r="V4240">
        <v>317713</v>
      </c>
      <c r="X4240">
        <v>123177</v>
      </c>
      <c r="Y4240">
        <v>1813419</v>
      </c>
      <c r="Z4240">
        <v>3844896</v>
      </c>
      <c r="AA4240">
        <v>-4378</v>
      </c>
      <c r="AB4240">
        <v>31618</v>
      </c>
      <c r="AF4240">
        <v>-33104</v>
      </c>
      <c r="AG4240">
        <v>-5864</v>
      </c>
      <c r="AH4240">
        <v>362426</v>
      </c>
      <c r="AI4240">
        <v>149690</v>
      </c>
      <c r="AJ4240">
        <v>212736</v>
      </c>
      <c r="AN4240">
        <v>212736</v>
      </c>
      <c r="AP4240">
        <v>20107</v>
      </c>
      <c r="AQ4240" t="s">
        <v>186</v>
      </c>
      <c r="AR4240" t="s">
        <v>187</v>
      </c>
      <c r="AS4240" t="s">
        <v>186</v>
      </c>
      <c r="AT4240" t="s">
        <v>187</v>
      </c>
      <c r="AU4240">
        <v>6200</v>
      </c>
      <c r="AV4240" t="s">
        <v>61</v>
      </c>
      <c r="AW4240">
        <v>3</v>
      </c>
      <c r="AX4240">
        <v>3</v>
      </c>
      <c r="AY4240">
        <v>2007</v>
      </c>
      <c r="AZ4240">
        <v>4</v>
      </c>
      <c r="BA4240" t="str">
        <f t="shared" si="132"/>
        <v>20074</v>
      </c>
      <c r="BB4240" t="str">
        <f t="shared" si="133"/>
        <v>20074Federal Express Corporation</v>
      </c>
      <c r="BC4240" t="e">
        <f>#N/A</f>
        <v>#N/A</v>
      </c>
      <c r="BD4240" t="e">
        <f>#N/A</f>
        <v>#N/A</v>
      </c>
      <c r="BE4240" t="e">
        <f>#N/A</f>
        <v>#N/A</v>
      </c>
      <c r="BF4240" t="e">
        <f>#N/A</f>
        <v>#N/A</v>
      </c>
      <c r="BG4240" t="e">
        <f>#N/A</f>
        <v>#N/A</v>
      </c>
    </row>
    <row r="4241" spans="1:59">
      <c r="A4241">
        <v>-2948</v>
      </c>
      <c r="B4241">
        <v>-4459</v>
      </c>
      <c r="D4241">
        <v>2222</v>
      </c>
      <c r="E4241">
        <v>555595</v>
      </c>
      <c r="F4241">
        <v>555595</v>
      </c>
      <c r="H4241">
        <v>23690</v>
      </c>
      <c r="J4241">
        <v>23690</v>
      </c>
      <c r="K4241">
        <v>1979</v>
      </c>
      <c r="M4241">
        <v>1979</v>
      </c>
      <c r="O4241">
        <v>333255</v>
      </c>
      <c r="P4241">
        <v>916741</v>
      </c>
      <c r="Q4241">
        <v>215607</v>
      </c>
      <c r="R4241">
        <v>38145</v>
      </c>
      <c r="T4241">
        <v>176348</v>
      </c>
      <c r="U4241">
        <v>27789</v>
      </c>
      <c r="V4241">
        <v>90584</v>
      </c>
      <c r="X4241">
        <v>23557</v>
      </c>
      <c r="Y4241">
        <v>349170</v>
      </c>
      <c r="Z4241">
        <v>921200</v>
      </c>
      <c r="AA4241">
        <v>-311</v>
      </c>
      <c r="AB4241">
        <v>5073</v>
      </c>
      <c r="AC4241">
        <v>334</v>
      </c>
      <c r="AF4241">
        <v>-5433</v>
      </c>
      <c r="AG4241">
        <v>-337</v>
      </c>
      <c r="AH4241">
        <v>-4796</v>
      </c>
      <c r="AI4241">
        <v>-1848</v>
      </c>
      <c r="AJ4241">
        <v>-2948</v>
      </c>
      <c r="AN4241">
        <v>-2948</v>
      </c>
      <c r="AP4241">
        <v>20107</v>
      </c>
      <c r="AQ4241" t="s">
        <v>186</v>
      </c>
      <c r="AR4241" t="s">
        <v>187</v>
      </c>
      <c r="AS4241" t="s">
        <v>186</v>
      </c>
      <c r="AT4241" t="s">
        <v>187</v>
      </c>
      <c r="AU4241">
        <v>16196</v>
      </c>
      <c r="AV4241" t="s">
        <v>69</v>
      </c>
      <c r="AW4241">
        <v>3</v>
      </c>
      <c r="AX4241">
        <v>3</v>
      </c>
      <c r="AY4241">
        <v>2008</v>
      </c>
      <c r="AZ4241">
        <v>1</v>
      </c>
      <c r="BA4241" t="str">
        <f t="shared" si="132"/>
        <v>20081</v>
      </c>
      <c r="BB4241" t="str">
        <f t="shared" si="133"/>
        <v>20081Federal Express Corporation</v>
      </c>
      <c r="BC4241" t="e">
        <f>#N/A</f>
        <v>#N/A</v>
      </c>
      <c r="BD4241" t="e">
        <f>#N/A</f>
        <v>#N/A</v>
      </c>
      <c r="BE4241" t="e">
        <f>#N/A</f>
        <v>#N/A</v>
      </c>
      <c r="BF4241" t="e">
        <f>#N/A</f>
        <v>#N/A</v>
      </c>
      <c r="BG4241" t="e">
        <f>#N/A</f>
        <v>#N/A</v>
      </c>
    </row>
    <row r="4242" spans="1:59">
      <c r="A4242">
        <v>13249</v>
      </c>
      <c r="B4242">
        <v>21839</v>
      </c>
      <c r="D4242">
        <v>2050</v>
      </c>
      <c r="E4242">
        <v>568187</v>
      </c>
      <c r="F4242">
        <v>568187</v>
      </c>
      <c r="H4242">
        <v>11132</v>
      </c>
      <c r="J4242">
        <v>11132</v>
      </c>
      <c r="K4242">
        <v>1537</v>
      </c>
      <c r="M4242">
        <v>1537</v>
      </c>
      <c r="O4242">
        <v>212511</v>
      </c>
      <c r="P4242">
        <v>795417</v>
      </c>
      <c r="Q4242">
        <v>257397</v>
      </c>
      <c r="R4242">
        <v>50490</v>
      </c>
      <c r="T4242">
        <v>113229</v>
      </c>
      <c r="U4242">
        <v>28675</v>
      </c>
      <c r="V4242">
        <v>88167</v>
      </c>
      <c r="X4242">
        <v>27094</v>
      </c>
      <c r="Y4242">
        <v>208526</v>
      </c>
      <c r="Z4242">
        <v>773578</v>
      </c>
      <c r="AA4242">
        <v>-262</v>
      </c>
      <c r="AB4242">
        <v>4261</v>
      </c>
      <c r="AC4242">
        <v>281</v>
      </c>
      <c r="AF4242">
        <v>-4563</v>
      </c>
      <c r="AG4242">
        <v>-283</v>
      </c>
      <c r="AH4242">
        <v>21556</v>
      </c>
      <c r="AI4242">
        <v>8307</v>
      </c>
      <c r="AJ4242">
        <v>13249</v>
      </c>
      <c r="AN4242">
        <v>13249</v>
      </c>
      <c r="AP4242">
        <v>20107</v>
      </c>
      <c r="AQ4242" t="s">
        <v>186</v>
      </c>
      <c r="AR4242" t="s">
        <v>187</v>
      </c>
      <c r="AS4242" t="s">
        <v>186</v>
      </c>
      <c r="AT4242" t="s">
        <v>187</v>
      </c>
      <c r="AU4242">
        <v>16197</v>
      </c>
      <c r="AV4242" t="s">
        <v>68</v>
      </c>
      <c r="AW4242">
        <v>3</v>
      </c>
      <c r="AX4242">
        <v>3</v>
      </c>
      <c r="AY4242">
        <v>2008</v>
      </c>
      <c r="AZ4242">
        <v>1</v>
      </c>
      <c r="BA4242" t="str">
        <f t="shared" si="132"/>
        <v>20081</v>
      </c>
      <c r="BB4242" t="str">
        <f t="shared" si="133"/>
        <v>20081Federal Express Corporation</v>
      </c>
      <c r="BC4242" t="e">
        <f>#N/A</f>
        <v>#N/A</v>
      </c>
      <c r="BD4242" t="e">
        <f>#N/A</f>
        <v>#N/A</v>
      </c>
      <c r="BE4242" t="e">
        <f>#N/A</f>
        <v>#N/A</v>
      </c>
      <c r="BF4242" t="e">
        <f>#N/A</f>
        <v>#N/A</v>
      </c>
      <c r="BG4242" t="e">
        <f>#N/A</f>
        <v>#N/A</v>
      </c>
    </row>
    <row r="4243" spans="1:59">
      <c r="A4243">
        <v>39230</v>
      </c>
      <c r="B4243">
        <v>63883</v>
      </c>
      <c r="D4243">
        <v>34</v>
      </c>
      <c r="E4243">
        <v>150492</v>
      </c>
      <c r="F4243">
        <v>150492</v>
      </c>
      <c r="H4243">
        <v>206</v>
      </c>
      <c r="J4243">
        <v>206</v>
      </c>
      <c r="K4243">
        <v>1871</v>
      </c>
      <c r="M4243">
        <v>1871</v>
      </c>
      <c r="O4243">
        <v>73076</v>
      </c>
      <c r="P4243">
        <v>225679</v>
      </c>
      <c r="Q4243">
        <v>44105</v>
      </c>
      <c r="R4243">
        <v>12833</v>
      </c>
      <c r="T4243">
        <v>24545</v>
      </c>
      <c r="U4243">
        <v>6075</v>
      </c>
      <c r="V4243">
        <v>16690</v>
      </c>
      <c r="X4243">
        <v>4648</v>
      </c>
      <c r="Y4243">
        <v>52900</v>
      </c>
      <c r="Z4243">
        <v>161796</v>
      </c>
      <c r="AA4243">
        <v>-55</v>
      </c>
      <c r="AB4243">
        <v>891</v>
      </c>
      <c r="AC4243">
        <v>59</v>
      </c>
      <c r="AF4243">
        <v>-954</v>
      </c>
      <c r="AG4243">
        <v>-59</v>
      </c>
      <c r="AH4243">
        <v>63824</v>
      </c>
      <c r="AI4243">
        <v>24594</v>
      </c>
      <c r="AJ4243">
        <v>39230</v>
      </c>
      <c r="AN4243">
        <v>39230</v>
      </c>
      <c r="AP4243">
        <v>20107</v>
      </c>
      <c r="AQ4243" t="s">
        <v>186</v>
      </c>
      <c r="AR4243" t="s">
        <v>187</v>
      </c>
      <c r="AS4243" t="s">
        <v>186</v>
      </c>
      <c r="AT4243" t="s">
        <v>187</v>
      </c>
      <c r="AU4243">
        <v>16195</v>
      </c>
      <c r="AV4243" t="s">
        <v>62</v>
      </c>
      <c r="AW4243">
        <v>3</v>
      </c>
      <c r="AX4243">
        <v>3</v>
      </c>
      <c r="AY4243">
        <v>2008</v>
      </c>
      <c r="AZ4243">
        <v>1</v>
      </c>
      <c r="BA4243" t="str">
        <f t="shared" si="132"/>
        <v>20081</v>
      </c>
      <c r="BB4243" t="str">
        <f t="shared" si="133"/>
        <v>20081Federal Express Corporation</v>
      </c>
      <c r="BC4243" t="e">
        <f>#N/A</f>
        <v>#N/A</v>
      </c>
      <c r="BD4243" t="e">
        <f>#N/A</f>
        <v>#N/A</v>
      </c>
      <c r="BE4243" t="e">
        <f>#N/A</f>
        <v>#N/A</v>
      </c>
      <c r="BF4243" t="e">
        <f>#N/A</f>
        <v>#N/A</v>
      </c>
      <c r="BG4243" t="e">
        <f>#N/A</f>
        <v>#N/A</v>
      </c>
    </row>
    <row r="4244" spans="1:59">
      <c r="A4244">
        <v>223361.97</v>
      </c>
      <c r="B4244">
        <v>366178.97</v>
      </c>
      <c r="D4244">
        <v>1778</v>
      </c>
      <c r="E4244">
        <v>2224810</v>
      </c>
      <c r="F4244">
        <v>2224810</v>
      </c>
      <c r="H4244">
        <v>7410</v>
      </c>
      <c r="J4244">
        <v>7410</v>
      </c>
      <c r="K4244">
        <v>8780</v>
      </c>
      <c r="M4244">
        <v>8780</v>
      </c>
      <c r="O4244">
        <v>1950919</v>
      </c>
      <c r="P4244">
        <v>4193697</v>
      </c>
      <c r="Q4244">
        <v>945264</v>
      </c>
      <c r="R4244">
        <v>367313.03</v>
      </c>
      <c r="T4244">
        <v>282991</v>
      </c>
      <c r="U4244">
        <v>8191</v>
      </c>
      <c r="V4244">
        <v>312379</v>
      </c>
      <c r="X4244">
        <v>126409</v>
      </c>
      <c r="Y4244">
        <v>1784971</v>
      </c>
      <c r="Z4244">
        <v>3827518.03</v>
      </c>
      <c r="AA4244">
        <v>-1292</v>
      </c>
      <c r="AB4244">
        <v>21080</v>
      </c>
      <c r="AF4244">
        <v>-22575</v>
      </c>
      <c r="AG4244">
        <v>-2787</v>
      </c>
      <c r="AH4244">
        <v>363391.97</v>
      </c>
      <c r="AI4244">
        <v>140030</v>
      </c>
      <c r="AJ4244">
        <v>223361.97</v>
      </c>
      <c r="AN4244">
        <v>223361.97</v>
      </c>
      <c r="AP4244">
        <v>20107</v>
      </c>
      <c r="AQ4244" t="s">
        <v>186</v>
      </c>
      <c r="AR4244" t="s">
        <v>187</v>
      </c>
      <c r="AS4244" t="s">
        <v>186</v>
      </c>
      <c r="AT4244" t="s">
        <v>187</v>
      </c>
      <c r="AU4244">
        <v>6200</v>
      </c>
      <c r="AV4244" t="s">
        <v>61</v>
      </c>
      <c r="AW4244">
        <v>3</v>
      </c>
      <c r="AX4244">
        <v>3</v>
      </c>
      <c r="AY4244">
        <v>2008</v>
      </c>
      <c r="AZ4244">
        <v>1</v>
      </c>
      <c r="BA4244" t="str">
        <f t="shared" si="132"/>
        <v>20081</v>
      </c>
      <c r="BB4244" t="str">
        <f t="shared" si="133"/>
        <v>20081Federal Express Corporation</v>
      </c>
      <c r="BC4244" t="e">
        <f>#N/A</f>
        <v>#N/A</v>
      </c>
      <c r="BD4244" t="e">
        <f>#N/A</f>
        <v>#N/A</v>
      </c>
      <c r="BE4244" t="e">
        <f>#N/A</f>
        <v>#N/A</v>
      </c>
      <c r="BF4244" t="e">
        <f>#N/A</f>
        <v>#N/A</v>
      </c>
      <c r="BG4244" t="e">
        <f>#N/A</f>
        <v>#N/A</v>
      </c>
    </row>
    <row r="4245" spans="1:59">
      <c r="A4245">
        <v>12643</v>
      </c>
      <c r="B4245">
        <v>22512</v>
      </c>
      <c r="D4245">
        <v>2372</v>
      </c>
      <c r="E4245">
        <v>632681</v>
      </c>
      <c r="F4245">
        <v>632681</v>
      </c>
      <c r="H4245">
        <v>28166</v>
      </c>
      <c r="J4245">
        <v>28166</v>
      </c>
      <c r="K4245">
        <v>2008</v>
      </c>
      <c r="M4245">
        <v>2008</v>
      </c>
      <c r="O4245">
        <v>324076</v>
      </c>
      <c r="P4245">
        <v>989303</v>
      </c>
      <c r="Q4245">
        <v>244589</v>
      </c>
      <c r="R4245">
        <v>45509</v>
      </c>
      <c r="T4245">
        <v>190564</v>
      </c>
      <c r="U4245">
        <v>26329</v>
      </c>
      <c r="V4245">
        <v>100052</v>
      </c>
      <c r="X4245">
        <v>23597</v>
      </c>
      <c r="Y4245">
        <v>336151</v>
      </c>
      <c r="Z4245">
        <v>966791</v>
      </c>
      <c r="AA4245">
        <v>-55</v>
      </c>
      <c r="AB4245">
        <v>2326</v>
      </c>
      <c r="AC4245">
        <v>47</v>
      </c>
      <c r="AF4245">
        <v>-3279</v>
      </c>
      <c r="AG4245">
        <v>-961</v>
      </c>
      <c r="AH4245">
        <v>21551</v>
      </c>
      <c r="AI4245">
        <v>8908</v>
      </c>
      <c r="AJ4245">
        <v>12643</v>
      </c>
      <c r="AN4245">
        <v>12643</v>
      </c>
      <c r="AP4245">
        <v>20107</v>
      </c>
      <c r="AQ4245" t="s">
        <v>186</v>
      </c>
      <c r="AR4245" t="s">
        <v>187</v>
      </c>
      <c r="AS4245" t="s">
        <v>186</v>
      </c>
      <c r="AT4245" t="s">
        <v>187</v>
      </c>
      <c r="AU4245">
        <v>16196</v>
      </c>
      <c r="AV4245" t="s">
        <v>69</v>
      </c>
      <c r="AW4245">
        <v>3</v>
      </c>
      <c r="AX4245">
        <v>3</v>
      </c>
      <c r="AY4245">
        <v>2008</v>
      </c>
      <c r="AZ4245">
        <v>2</v>
      </c>
      <c r="BA4245" t="str">
        <f t="shared" si="132"/>
        <v>20082</v>
      </c>
      <c r="BB4245" t="str">
        <f t="shared" si="133"/>
        <v>20082Federal Express Corporation</v>
      </c>
      <c r="BC4245" t="e">
        <f>#N/A</f>
        <v>#N/A</v>
      </c>
      <c r="BD4245" t="e">
        <f>#N/A</f>
        <v>#N/A</v>
      </c>
      <c r="BE4245" t="e">
        <f>#N/A</f>
        <v>#N/A</v>
      </c>
      <c r="BF4245" t="e">
        <f>#N/A</f>
        <v>#N/A</v>
      </c>
      <c r="BG4245" t="e">
        <f>#N/A</f>
        <v>#N/A</v>
      </c>
    </row>
    <row r="4246" spans="1:59">
      <c r="A4246">
        <v>13359</v>
      </c>
      <c r="B4246">
        <v>23611</v>
      </c>
      <c r="D4246">
        <v>2146</v>
      </c>
      <c r="E4246">
        <v>629385</v>
      </c>
      <c r="F4246">
        <v>629385</v>
      </c>
      <c r="H4246">
        <v>7872</v>
      </c>
      <c r="J4246">
        <v>7872</v>
      </c>
      <c r="K4246">
        <v>691</v>
      </c>
      <c r="M4246">
        <v>691</v>
      </c>
      <c r="O4246">
        <v>227427</v>
      </c>
      <c r="P4246">
        <v>867521</v>
      </c>
      <c r="Q4246">
        <v>293593</v>
      </c>
      <c r="R4246">
        <v>59179</v>
      </c>
      <c r="T4246">
        <v>115947</v>
      </c>
      <c r="U4246">
        <v>29063</v>
      </c>
      <c r="V4246">
        <v>95847</v>
      </c>
      <c r="X4246">
        <v>26993</v>
      </c>
      <c r="Y4246">
        <v>223288</v>
      </c>
      <c r="Z4246">
        <v>843910</v>
      </c>
      <c r="AA4246">
        <v>-48</v>
      </c>
      <c r="AB4246">
        <v>2030</v>
      </c>
      <c r="AC4246">
        <v>41</v>
      </c>
      <c r="AF4246">
        <v>-2862</v>
      </c>
      <c r="AG4246">
        <v>-839</v>
      </c>
      <c r="AH4246">
        <v>22772</v>
      </c>
      <c r="AI4246">
        <v>9413</v>
      </c>
      <c r="AJ4246">
        <v>13359</v>
      </c>
      <c r="AN4246">
        <v>13359</v>
      </c>
      <c r="AP4246">
        <v>20107</v>
      </c>
      <c r="AQ4246" t="s">
        <v>186</v>
      </c>
      <c r="AR4246" t="s">
        <v>187</v>
      </c>
      <c r="AS4246" t="s">
        <v>186</v>
      </c>
      <c r="AT4246" t="s">
        <v>187</v>
      </c>
      <c r="AU4246">
        <v>16197</v>
      </c>
      <c r="AV4246" t="s">
        <v>68</v>
      </c>
      <c r="AW4246">
        <v>3</v>
      </c>
      <c r="AX4246">
        <v>3</v>
      </c>
      <c r="AY4246">
        <v>2008</v>
      </c>
      <c r="AZ4246">
        <v>2</v>
      </c>
      <c r="BA4246" t="str">
        <f t="shared" si="132"/>
        <v>20082</v>
      </c>
      <c r="BB4246" t="str">
        <f t="shared" si="133"/>
        <v>20082Federal Express Corporation</v>
      </c>
      <c r="BC4246" t="e">
        <f>#N/A</f>
        <v>#N/A</v>
      </c>
      <c r="BD4246" t="e">
        <f>#N/A</f>
        <v>#N/A</v>
      </c>
      <c r="BE4246" t="e">
        <f>#N/A</f>
        <v>#N/A</v>
      </c>
      <c r="BF4246" t="e">
        <f>#N/A</f>
        <v>#N/A</v>
      </c>
      <c r="BG4246" t="e">
        <f>#N/A</f>
        <v>#N/A</v>
      </c>
    </row>
    <row r="4247" spans="1:59">
      <c r="A4247">
        <v>36387</v>
      </c>
      <c r="B4247">
        <v>62192</v>
      </c>
      <c r="D4247">
        <v>23</v>
      </c>
      <c r="E4247">
        <v>158312</v>
      </c>
      <c r="F4247">
        <v>158312</v>
      </c>
      <c r="K4247">
        <v>806</v>
      </c>
      <c r="M4247">
        <v>806</v>
      </c>
      <c r="O4247">
        <v>70634</v>
      </c>
      <c r="P4247">
        <v>229775</v>
      </c>
      <c r="Q4247">
        <v>50449</v>
      </c>
      <c r="R4247">
        <v>13453</v>
      </c>
      <c r="T4247">
        <v>26048</v>
      </c>
      <c r="U4247">
        <v>3168</v>
      </c>
      <c r="V4247">
        <v>17522</v>
      </c>
      <c r="X4247">
        <v>4552</v>
      </c>
      <c r="Y4247">
        <v>52391</v>
      </c>
      <c r="Z4247">
        <v>167583</v>
      </c>
      <c r="AA4247">
        <v>-9</v>
      </c>
      <c r="AB4247">
        <v>403</v>
      </c>
      <c r="AC4247">
        <v>8</v>
      </c>
      <c r="AF4247">
        <v>-568</v>
      </c>
      <c r="AG4247">
        <v>-166</v>
      </c>
      <c r="AH4247">
        <v>62026</v>
      </c>
      <c r="AI4247">
        <v>25639</v>
      </c>
      <c r="AJ4247">
        <v>36387</v>
      </c>
      <c r="AN4247">
        <v>36387</v>
      </c>
      <c r="AP4247">
        <v>20107</v>
      </c>
      <c r="AQ4247" t="s">
        <v>186</v>
      </c>
      <c r="AR4247" t="s">
        <v>187</v>
      </c>
      <c r="AS4247" t="s">
        <v>186</v>
      </c>
      <c r="AT4247" t="s">
        <v>187</v>
      </c>
      <c r="AU4247">
        <v>16195</v>
      </c>
      <c r="AV4247" t="s">
        <v>62</v>
      </c>
      <c r="AW4247">
        <v>3</v>
      </c>
      <c r="AX4247">
        <v>3</v>
      </c>
      <c r="AY4247">
        <v>2008</v>
      </c>
      <c r="AZ4247">
        <v>2</v>
      </c>
      <c r="BA4247" t="str">
        <f t="shared" si="132"/>
        <v>20082</v>
      </c>
      <c r="BB4247" t="str">
        <f t="shared" si="133"/>
        <v>20082Federal Express Corporation</v>
      </c>
      <c r="BC4247" t="e">
        <f>#N/A</f>
        <v>#N/A</v>
      </c>
      <c r="BD4247" t="e">
        <f>#N/A</f>
        <v>#N/A</v>
      </c>
      <c r="BE4247" t="e">
        <f>#N/A</f>
        <v>#N/A</v>
      </c>
      <c r="BF4247" t="e">
        <f>#N/A</f>
        <v>#N/A</v>
      </c>
      <c r="BG4247" t="e">
        <f>#N/A</f>
        <v>#N/A</v>
      </c>
    </row>
    <row r="4248" spans="1:59">
      <c r="A4248">
        <v>153700</v>
      </c>
      <c r="B4248">
        <v>266152</v>
      </c>
      <c r="D4248">
        <v>1755</v>
      </c>
      <c r="E4248">
        <v>2313499</v>
      </c>
      <c r="F4248">
        <v>2313499</v>
      </c>
      <c r="H4248">
        <v>4538</v>
      </c>
      <c r="J4248">
        <v>4538</v>
      </c>
      <c r="K4248">
        <v>8758</v>
      </c>
      <c r="M4248">
        <v>8758</v>
      </c>
      <c r="O4248">
        <v>1923473</v>
      </c>
      <c r="P4248">
        <v>4252023</v>
      </c>
      <c r="Q4248">
        <v>1042336</v>
      </c>
      <c r="R4248">
        <v>383026</v>
      </c>
      <c r="T4248">
        <v>288833</v>
      </c>
      <c r="U4248">
        <v>7874</v>
      </c>
      <c r="V4248">
        <v>331211</v>
      </c>
      <c r="X4248">
        <v>125012</v>
      </c>
      <c r="Y4248">
        <v>1807579</v>
      </c>
      <c r="Z4248">
        <v>3985871</v>
      </c>
      <c r="AA4248">
        <v>-224</v>
      </c>
      <c r="AB4248">
        <v>9590</v>
      </c>
      <c r="AF4248">
        <v>-13519</v>
      </c>
      <c r="AG4248">
        <v>-4153</v>
      </c>
      <c r="AH4248">
        <v>261999</v>
      </c>
      <c r="AI4248">
        <v>108299</v>
      </c>
      <c r="AJ4248">
        <v>153700</v>
      </c>
      <c r="AN4248">
        <v>153700</v>
      </c>
      <c r="AP4248">
        <v>20107</v>
      </c>
      <c r="AQ4248" t="s">
        <v>186</v>
      </c>
      <c r="AR4248" t="s">
        <v>187</v>
      </c>
      <c r="AS4248" t="s">
        <v>186</v>
      </c>
      <c r="AT4248" t="s">
        <v>187</v>
      </c>
      <c r="AU4248">
        <v>6200</v>
      </c>
      <c r="AV4248" t="s">
        <v>61</v>
      </c>
      <c r="AW4248">
        <v>3</v>
      </c>
      <c r="AX4248">
        <v>3</v>
      </c>
      <c r="AY4248">
        <v>2008</v>
      </c>
      <c r="AZ4248">
        <v>2</v>
      </c>
      <c r="BA4248" t="str">
        <f t="shared" si="132"/>
        <v>20082</v>
      </c>
      <c r="BB4248" t="str">
        <f t="shared" si="133"/>
        <v>20082Federal Express Corporation</v>
      </c>
      <c r="BC4248" t="e">
        <f>#N/A</f>
        <v>#N/A</v>
      </c>
      <c r="BD4248" t="e">
        <f>#N/A</f>
        <v>#N/A</v>
      </c>
      <c r="BE4248" t="e">
        <f>#N/A</f>
        <v>#N/A</v>
      </c>
      <c r="BF4248" t="e">
        <f>#N/A</f>
        <v>#N/A</v>
      </c>
      <c r="BG4248" t="e">
        <f>#N/A</f>
        <v>#N/A</v>
      </c>
    </row>
    <row r="4249" spans="1:59">
      <c r="A4249">
        <v>-6485</v>
      </c>
      <c r="B4249">
        <v>-11300</v>
      </c>
      <c r="D4249">
        <v>2216</v>
      </c>
      <c r="E4249">
        <v>616405</v>
      </c>
      <c r="F4249">
        <v>616405</v>
      </c>
      <c r="H4249">
        <v>37916</v>
      </c>
      <c r="J4249">
        <v>37916</v>
      </c>
      <c r="K4249">
        <v>1865</v>
      </c>
      <c r="M4249">
        <v>1865</v>
      </c>
      <c r="O4249">
        <v>297033</v>
      </c>
      <c r="P4249">
        <v>955435</v>
      </c>
      <c r="Q4249">
        <v>263791</v>
      </c>
      <c r="R4249">
        <v>48611</v>
      </c>
      <c r="T4249">
        <v>176827</v>
      </c>
      <c r="U4249">
        <v>29563</v>
      </c>
      <c r="V4249">
        <v>104830</v>
      </c>
      <c r="X4249">
        <v>24684</v>
      </c>
      <c r="Y4249">
        <v>318429</v>
      </c>
      <c r="Z4249">
        <v>966735</v>
      </c>
      <c r="AA4249">
        <v>-577</v>
      </c>
      <c r="AB4249">
        <v>-282</v>
      </c>
      <c r="AC4249">
        <v>2564</v>
      </c>
      <c r="AF4249">
        <v>-1169</v>
      </c>
      <c r="AG4249">
        <v>536</v>
      </c>
      <c r="AH4249">
        <v>-10764</v>
      </c>
      <c r="AI4249">
        <v>-4279</v>
      </c>
      <c r="AJ4249">
        <v>-6485</v>
      </c>
      <c r="AN4249">
        <v>-6485</v>
      </c>
      <c r="AP4249">
        <v>20107</v>
      </c>
      <c r="AQ4249" t="s">
        <v>186</v>
      </c>
      <c r="AR4249" t="s">
        <v>187</v>
      </c>
      <c r="AS4249" t="s">
        <v>186</v>
      </c>
      <c r="AT4249" t="s">
        <v>187</v>
      </c>
      <c r="AU4249">
        <v>16196</v>
      </c>
      <c r="AV4249" t="s">
        <v>69</v>
      </c>
      <c r="AW4249">
        <v>3</v>
      </c>
      <c r="AX4249">
        <v>3</v>
      </c>
      <c r="AY4249">
        <v>2008</v>
      </c>
      <c r="AZ4249">
        <v>3</v>
      </c>
      <c r="BA4249" t="str">
        <f t="shared" si="132"/>
        <v>20083</v>
      </c>
      <c r="BB4249" t="str">
        <f t="shared" si="133"/>
        <v>20083Federal Express Corporation</v>
      </c>
      <c r="BC4249" t="e">
        <f>#N/A</f>
        <v>#N/A</v>
      </c>
      <c r="BD4249" t="e">
        <f>#N/A</f>
        <v>#N/A</v>
      </c>
      <c r="BE4249" t="e">
        <f>#N/A</f>
        <v>#N/A</v>
      </c>
      <c r="BF4249" t="e">
        <f>#N/A</f>
        <v>#N/A</v>
      </c>
      <c r="BG4249" t="e">
        <f>#N/A</f>
        <v>#N/A</v>
      </c>
    </row>
    <row r="4250" spans="1:59">
      <c r="A4250">
        <v>22919</v>
      </c>
      <c r="B4250">
        <v>37572</v>
      </c>
      <c r="D4250">
        <v>1757</v>
      </c>
      <c r="E4250">
        <v>659086</v>
      </c>
      <c r="F4250">
        <v>659086</v>
      </c>
      <c r="H4250">
        <v>3728</v>
      </c>
      <c r="J4250">
        <v>3728</v>
      </c>
      <c r="K4250">
        <v>1196</v>
      </c>
      <c r="M4250">
        <v>1196</v>
      </c>
      <c r="O4250">
        <v>220515</v>
      </c>
      <c r="P4250">
        <v>886282</v>
      </c>
      <c r="Q4250">
        <v>315009</v>
      </c>
      <c r="R4250">
        <v>63401</v>
      </c>
      <c r="T4250">
        <v>106100</v>
      </c>
      <c r="U4250">
        <v>22646</v>
      </c>
      <c r="V4250">
        <v>99715</v>
      </c>
      <c r="X4250">
        <v>28501</v>
      </c>
      <c r="Y4250">
        <v>213338</v>
      </c>
      <c r="Z4250">
        <v>848710</v>
      </c>
      <c r="AA4250">
        <v>-507</v>
      </c>
      <c r="AB4250">
        <v>-247</v>
      </c>
      <c r="AC4250">
        <v>2251</v>
      </c>
      <c r="AF4250">
        <v>-1027</v>
      </c>
      <c r="AG4250">
        <v>470</v>
      </c>
      <c r="AH4250">
        <v>38042</v>
      </c>
      <c r="AI4250">
        <v>15123</v>
      </c>
      <c r="AJ4250">
        <v>22919</v>
      </c>
      <c r="AN4250">
        <v>22919</v>
      </c>
      <c r="AP4250">
        <v>20107</v>
      </c>
      <c r="AQ4250" t="s">
        <v>186</v>
      </c>
      <c r="AR4250" t="s">
        <v>187</v>
      </c>
      <c r="AS4250" t="s">
        <v>186</v>
      </c>
      <c r="AT4250" t="s">
        <v>187</v>
      </c>
      <c r="AU4250">
        <v>16197</v>
      </c>
      <c r="AV4250" t="s">
        <v>68</v>
      </c>
      <c r="AW4250">
        <v>3</v>
      </c>
      <c r="AX4250">
        <v>3</v>
      </c>
      <c r="AY4250">
        <v>2008</v>
      </c>
      <c r="AZ4250">
        <v>3</v>
      </c>
      <c r="BA4250" t="str">
        <f t="shared" si="132"/>
        <v>20083</v>
      </c>
      <c r="BB4250" t="str">
        <f t="shared" si="133"/>
        <v>20083Federal Express Corporation</v>
      </c>
      <c r="BC4250" t="e">
        <f>#N/A</f>
        <v>#N/A</v>
      </c>
      <c r="BD4250" t="e">
        <f>#N/A</f>
        <v>#N/A</v>
      </c>
      <c r="BE4250" t="e">
        <f>#N/A</f>
        <v>#N/A</v>
      </c>
      <c r="BF4250" t="e">
        <f>#N/A</f>
        <v>#N/A</v>
      </c>
      <c r="BG4250" t="e">
        <f>#N/A</f>
        <v>#N/A</v>
      </c>
    </row>
    <row r="4251" spans="1:59">
      <c r="A4251">
        <v>32706</v>
      </c>
      <c r="B4251">
        <v>54190</v>
      </c>
      <c r="D4251">
        <v>22</v>
      </c>
      <c r="E4251">
        <v>164817</v>
      </c>
      <c r="F4251">
        <v>164817</v>
      </c>
      <c r="K4251">
        <v>1143</v>
      </c>
      <c r="M4251">
        <v>1143</v>
      </c>
      <c r="O4251">
        <v>66581</v>
      </c>
      <c r="P4251">
        <v>232563</v>
      </c>
      <c r="Q4251">
        <v>56757</v>
      </c>
      <c r="R4251">
        <v>13134</v>
      </c>
      <c r="T4251">
        <v>25989</v>
      </c>
      <c r="U4251">
        <v>5833</v>
      </c>
      <c r="V4251">
        <v>19831</v>
      </c>
      <c r="X4251">
        <v>5026</v>
      </c>
      <c r="Y4251">
        <v>51803</v>
      </c>
      <c r="Z4251">
        <v>178373</v>
      </c>
      <c r="AA4251">
        <v>-107</v>
      </c>
      <c r="AB4251">
        <v>-52</v>
      </c>
      <c r="AC4251">
        <v>473</v>
      </c>
      <c r="AF4251">
        <v>-216</v>
      </c>
      <c r="AG4251">
        <v>98</v>
      </c>
      <c r="AH4251">
        <v>54288</v>
      </c>
      <c r="AI4251">
        <v>21582</v>
      </c>
      <c r="AJ4251">
        <v>32706</v>
      </c>
      <c r="AN4251">
        <v>32706</v>
      </c>
      <c r="AP4251">
        <v>20107</v>
      </c>
      <c r="AQ4251" t="s">
        <v>186</v>
      </c>
      <c r="AR4251" t="s">
        <v>187</v>
      </c>
      <c r="AS4251" t="s">
        <v>186</v>
      </c>
      <c r="AT4251" t="s">
        <v>187</v>
      </c>
      <c r="AU4251">
        <v>16195</v>
      </c>
      <c r="AV4251" t="s">
        <v>62</v>
      </c>
      <c r="AW4251">
        <v>3</v>
      </c>
      <c r="AX4251">
        <v>3</v>
      </c>
      <c r="AY4251">
        <v>2008</v>
      </c>
      <c r="AZ4251">
        <v>3</v>
      </c>
      <c r="BA4251" t="str">
        <f t="shared" si="132"/>
        <v>20083</v>
      </c>
      <c r="BB4251" t="str">
        <f t="shared" si="133"/>
        <v>20083Federal Express Corporation</v>
      </c>
      <c r="BC4251" t="e">
        <f>#N/A</f>
        <v>#N/A</v>
      </c>
      <c r="BD4251" t="e">
        <f>#N/A</f>
        <v>#N/A</v>
      </c>
      <c r="BE4251" t="e">
        <f>#N/A</f>
        <v>#N/A</v>
      </c>
      <c r="BF4251" t="e">
        <f>#N/A</f>
        <v>#N/A</v>
      </c>
      <c r="BG4251" t="e">
        <f>#N/A</f>
        <v>#N/A</v>
      </c>
    </row>
    <row r="4252" spans="1:59">
      <c r="A4252">
        <v>226188</v>
      </c>
      <c r="B4252">
        <v>383686</v>
      </c>
      <c r="D4252">
        <v>1453</v>
      </c>
      <c r="E4252">
        <v>2358144</v>
      </c>
      <c r="F4252">
        <v>2358144</v>
      </c>
      <c r="H4252">
        <v>2504</v>
      </c>
      <c r="J4252">
        <v>2504</v>
      </c>
      <c r="K4252">
        <v>8901</v>
      </c>
      <c r="M4252">
        <v>8901</v>
      </c>
      <c r="O4252">
        <v>1941264</v>
      </c>
      <c r="P4252">
        <v>4312266</v>
      </c>
      <c r="Q4252">
        <v>1045762</v>
      </c>
      <c r="R4252">
        <v>361462</v>
      </c>
      <c r="T4252">
        <v>277936</v>
      </c>
      <c r="U4252">
        <v>7376</v>
      </c>
      <c r="V4252">
        <v>337251</v>
      </c>
      <c r="X4252">
        <v>126123</v>
      </c>
      <c r="Y4252">
        <v>1772670</v>
      </c>
      <c r="Z4252">
        <v>3928580</v>
      </c>
      <c r="AA4252">
        <v>-2347</v>
      </c>
      <c r="AB4252">
        <v>-1145</v>
      </c>
      <c r="AF4252">
        <v>-4751</v>
      </c>
      <c r="AG4252">
        <v>-8243</v>
      </c>
      <c r="AH4252">
        <v>375443</v>
      </c>
      <c r="AI4252">
        <v>149255</v>
      </c>
      <c r="AJ4252">
        <v>226188</v>
      </c>
      <c r="AN4252">
        <v>226188</v>
      </c>
      <c r="AP4252">
        <v>20107</v>
      </c>
      <c r="AQ4252" t="s">
        <v>186</v>
      </c>
      <c r="AR4252" t="s">
        <v>187</v>
      </c>
      <c r="AS4252" t="s">
        <v>186</v>
      </c>
      <c r="AT4252" t="s">
        <v>187</v>
      </c>
      <c r="AU4252">
        <v>6200</v>
      </c>
      <c r="AV4252" t="s">
        <v>61</v>
      </c>
      <c r="AW4252">
        <v>3</v>
      </c>
      <c r="AX4252">
        <v>3</v>
      </c>
      <c r="AY4252">
        <v>2008</v>
      </c>
      <c r="AZ4252">
        <v>3</v>
      </c>
      <c r="BA4252" t="str">
        <f t="shared" si="132"/>
        <v>20083</v>
      </c>
      <c r="BB4252" t="str">
        <f t="shared" si="133"/>
        <v>20083Federal Express Corporation</v>
      </c>
      <c r="BC4252" t="e">
        <f>#N/A</f>
        <v>#N/A</v>
      </c>
      <c r="BD4252" t="e">
        <f>#N/A</f>
        <v>#N/A</v>
      </c>
      <c r="BE4252" t="e">
        <f>#N/A</f>
        <v>#N/A</v>
      </c>
      <c r="BF4252" t="e">
        <f>#N/A</f>
        <v>#N/A</v>
      </c>
      <c r="BG4252" t="e">
        <f>#N/A</f>
        <v>#N/A</v>
      </c>
    </row>
    <row r="4253" spans="1:59">
      <c r="A4253">
        <v>-8970</v>
      </c>
      <c r="B4253">
        <v>-14387</v>
      </c>
      <c r="D4253">
        <v>3226</v>
      </c>
      <c r="E4253">
        <v>532723</v>
      </c>
      <c r="F4253">
        <v>532723</v>
      </c>
      <c r="H4253">
        <v>36556</v>
      </c>
      <c r="J4253">
        <v>36556</v>
      </c>
      <c r="K4253">
        <v>1446</v>
      </c>
      <c r="M4253">
        <v>1446</v>
      </c>
      <c r="O4253">
        <v>264406</v>
      </c>
      <c r="P4253">
        <v>838357</v>
      </c>
      <c r="Q4253">
        <v>212119</v>
      </c>
      <c r="R4253">
        <v>45655</v>
      </c>
      <c r="T4253">
        <v>159304</v>
      </c>
      <c r="U4253">
        <v>26393</v>
      </c>
      <c r="V4253">
        <v>100120</v>
      </c>
      <c r="X4253">
        <v>25436</v>
      </c>
      <c r="Y4253">
        <v>283717</v>
      </c>
      <c r="Z4253">
        <v>852744</v>
      </c>
      <c r="AA4253">
        <v>-555</v>
      </c>
      <c r="AB4253">
        <v>6</v>
      </c>
      <c r="AC4253">
        <v>1458</v>
      </c>
      <c r="AF4253">
        <v>-1882</v>
      </c>
      <c r="AG4253">
        <v>-973</v>
      </c>
      <c r="AH4253">
        <v>-15360</v>
      </c>
      <c r="AI4253">
        <v>-6390</v>
      </c>
      <c r="AJ4253">
        <v>-8970</v>
      </c>
      <c r="AN4253">
        <v>-8970</v>
      </c>
      <c r="AP4253">
        <v>20107</v>
      </c>
      <c r="AQ4253" t="s">
        <v>186</v>
      </c>
      <c r="AR4253" t="s">
        <v>187</v>
      </c>
      <c r="AS4253" t="s">
        <v>186</v>
      </c>
      <c r="AT4253" t="s">
        <v>187</v>
      </c>
      <c r="AU4253">
        <v>16196</v>
      </c>
      <c r="AV4253" t="s">
        <v>69</v>
      </c>
      <c r="AW4253">
        <v>3</v>
      </c>
      <c r="AX4253">
        <v>3</v>
      </c>
      <c r="AY4253">
        <v>2008</v>
      </c>
      <c r="AZ4253">
        <v>4</v>
      </c>
      <c r="BA4253" t="str">
        <f t="shared" si="132"/>
        <v>20084</v>
      </c>
      <c r="BB4253" t="str">
        <f t="shared" si="133"/>
        <v>20084Federal Express Corporation</v>
      </c>
      <c r="BC4253" t="e">
        <f>#N/A</f>
        <v>#N/A</v>
      </c>
      <c r="BD4253" t="e">
        <f>#N/A</f>
        <v>#N/A</v>
      </c>
      <c r="BE4253" t="e">
        <f>#N/A</f>
        <v>#N/A</v>
      </c>
      <c r="BF4253" t="e">
        <f>#N/A</f>
        <v>#N/A</v>
      </c>
      <c r="BG4253" t="e">
        <f>#N/A</f>
        <v>#N/A</v>
      </c>
    </row>
    <row r="4254" spans="1:59">
      <c r="A4254">
        <v>22158</v>
      </c>
      <c r="B4254">
        <v>38791</v>
      </c>
      <c r="D4254">
        <v>1729</v>
      </c>
      <c r="E4254">
        <v>550964</v>
      </c>
      <c r="F4254">
        <v>550964</v>
      </c>
      <c r="H4254">
        <v>5644</v>
      </c>
      <c r="J4254">
        <v>5644</v>
      </c>
      <c r="K4254">
        <v>1081</v>
      </c>
      <c r="M4254">
        <v>1081</v>
      </c>
      <c r="O4254">
        <v>219793</v>
      </c>
      <c r="P4254">
        <v>779211</v>
      </c>
      <c r="Q4254">
        <v>224978</v>
      </c>
      <c r="R4254">
        <v>57844</v>
      </c>
      <c r="T4254">
        <v>103071</v>
      </c>
      <c r="U4254">
        <v>23830</v>
      </c>
      <c r="V4254">
        <v>91230</v>
      </c>
      <c r="X4254">
        <v>28277</v>
      </c>
      <c r="Y4254">
        <v>211190</v>
      </c>
      <c r="Z4254">
        <v>740420</v>
      </c>
      <c r="AA4254">
        <v>-482</v>
      </c>
      <c r="AB4254">
        <v>6</v>
      </c>
      <c r="AC4254">
        <v>1266</v>
      </c>
      <c r="AF4254">
        <v>-1635</v>
      </c>
      <c r="AG4254">
        <v>-845</v>
      </c>
      <c r="AH4254">
        <v>37946</v>
      </c>
      <c r="AI4254">
        <v>15788</v>
      </c>
      <c r="AJ4254">
        <v>22158</v>
      </c>
      <c r="AN4254">
        <v>22158</v>
      </c>
      <c r="AP4254">
        <v>20107</v>
      </c>
      <c r="AQ4254" t="s">
        <v>186</v>
      </c>
      <c r="AR4254" t="s">
        <v>187</v>
      </c>
      <c r="AS4254" t="s">
        <v>186</v>
      </c>
      <c r="AT4254" t="s">
        <v>187</v>
      </c>
      <c r="AU4254">
        <v>16197</v>
      </c>
      <c r="AV4254" t="s">
        <v>68</v>
      </c>
      <c r="AW4254">
        <v>3</v>
      </c>
      <c r="AX4254">
        <v>3</v>
      </c>
      <c r="AY4254">
        <v>2008</v>
      </c>
      <c r="AZ4254">
        <v>4</v>
      </c>
      <c r="BA4254" t="str">
        <f t="shared" si="132"/>
        <v>20084</v>
      </c>
      <c r="BB4254" t="str">
        <f t="shared" si="133"/>
        <v>20084Federal Express Corporation</v>
      </c>
      <c r="BC4254" t="e">
        <f>#N/A</f>
        <v>#N/A</v>
      </c>
      <c r="BD4254" t="e">
        <f>#N/A</f>
        <v>#N/A</v>
      </c>
      <c r="BE4254" t="e">
        <f>#N/A</f>
        <v>#N/A</v>
      </c>
      <c r="BF4254" t="e">
        <f>#N/A</f>
        <v>#N/A</v>
      </c>
      <c r="BG4254" t="e">
        <f>#N/A</f>
        <v>#N/A</v>
      </c>
    </row>
    <row r="4255" spans="1:59">
      <c r="A4255">
        <v>31496</v>
      </c>
      <c r="B4255">
        <v>54109</v>
      </c>
      <c r="D4255">
        <v>10</v>
      </c>
      <c r="E4255">
        <v>137379</v>
      </c>
      <c r="F4255">
        <v>137379</v>
      </c>
      <c r="K4255">
        <v>990</v>
      </c>
      <c r="M4255">
        <v>990</v>
      </c>
      <c r="O4255">
        <v>67673</v>
      </c>
      <c r="P4255">
        <v>206052</v>
      </c>
      <c r="Q4255">
        <v>42768</v>
      </c>
      <c r="R4255">
        <v>10519</v>
      </c>
      <c r="T4255">
        <v>21938</v>
      </c>
      <c r="U4255">
        <v>4248</v>
      </c>
      <c r="V4255">
        <v>17273</v>
      </c>
      <c r="X4255">
        <v>4807</v>
      </c>
      <c r="Y4255">
        <v>50390</v>
      </c>
      <c r="Z4255">
        <v>151943</v>
      </c>
      <c r="AA4255">
        <v>-99</v>
      </c>
      <c r="AB4255">
        <v>1</v>
      </c>
      <c r="AC4255">
        <v>260</v>
      </c>
      <c r="AF4255">
        <v>-335</v>
      </c>
      <c r="AG4255">
        <v>-173</v>
      </c>
      <c r="AH4255">
        <v>53936</v>
      </c>
      <c r="AI4255">
        <v>22440</v>
      </c>
      <c r="AJ4255">
        <v>31496</v>
      </c>
      <c r="AN4255">
        <v>31496</v>
      </c>
      <c r="AP4255">
        <v>20107</v>
      </c>
      <c r="AQ4255" t="s">
        <v>186</v>
      </c>
      <c r="AR4255" t="s">
        <v>187</v>
      </c>
      <c r="AS4255" t="s">
        <v>186</v>
      </c>
      <c r="AT4255" t="s">
        <v>187</v>
      </c>
      <c r="AU4255">
        <v>16195</v>
      </c>
      <c r="AV4255" t="s">
        <v>62</v>
      </c>
      <c r="AW4255">
        <v>3</v>
      </c>
      <c r="AX4255">
        <v>3</v>
      </c>
      <c r="AY4255">
        <v>2008</v>
      </c>
      <c r="AZ4255">
        <v>4</v>
      </c>
      <c r="BA4255" t="str">
        <f t="shared" si="132"/>
        <v>20084</v>
      </c>
      <c r="BB4255" t="str">
        <f t="shared" si="133"/>
        <v>20084Federal Express Corporation</v>
      </c>
      <c r="BC4255" t="e">
        <f>#N/A</f>
        <v>#N/A</v>
      </c>
      <c r="BD4255" t="e">
        <f>#N/A</f>
        <v>#N/A</v>
      </c>
      <c r="BE4255" t="e">
        <f>#N/A</f>
        <v>#N/A</v>
      </c>
      <c r="BF4255" t="e">
        <f>#N/A</f>
        <v>#N/A</v>
      </c>
      <c r="BG4255" t="e">
        <f>#N/A</f>
        <v>#N/A</v>
      </c>
    </row>
    <row r="4256" spans="1:59">
      <c r="A4256">
        <v>190711</v>
      </c>
      <c r="B4256">
        <v>337033</v>
      </c>
      <c r="D4256">
        <v>1897</v>
      </c>
      <c r="E4256">
        <v>2056621</v>
      </c>
      <c r="F4256">
        <v>2056621</v>
      </c>
      <c r="H4256">
        <v>3047</v>
      </c>
      <c r="J4256">
        <v>3047</v>
      </c>
      <c r="K4256">
        <v>5895</v>
      </c>
      <c r="M4256">
        <v>5895</v>
      </c>
      <c r="O4256">
        <v>1932129</v>
      </c>
      <c r="P4256">
        <v>3999589</v>
      </c>
      <c r="Q4256">
        <v>797966</v>
      </c>
      <c r="R4256">
        <v>360180</v>
      </c>
      <c r="T4256">
        <v>274969</v>
      </c>
      <c r="U4256">
        <v>8068</v>
      </c>
      <c r="V4256">
        <v>320696</v>
      </c>
      <c r="X4256">
        <v>127285</v>
      </c>
      <c r="Y4256">
        <v>1773392</v>
      </c>
      <c r="Z4256">
        <v>3662556</v>
      </c>
      <c r="AA4256">
        <v>-2385</v>
      </c>
      <c r="AB4256">
        <v>27</v>
      </c>
      <c r="AF4256">
        <v>-8085</v>
      </c>
      <c r="AG4256">
        <v>-10443</v>
      </c>
      <c r="AH4256">
        <v>326590</v>
      </c>
      <c r="AI4256">
        <v>135879</v>
      </c>
      <c r="AJ4256">
        <v>190711</v>
      </c>
      <c r="AN4256">
        <v>190711</v>
      </c>
      <c r="AP4256">
        <v>20107</v>
      </c>
      <c r="AQ4256" t="s">
        <v>186</v>
      </c>
      <c r="AR4256" t="s">
        <v>187</v>
      </c>
      <c r="AS4256" t="s">
        <v>186</v>
      </c>
      <c r="AT4256" t="s">
        <v>187</v>
      </c>
      <c r="AU4256">
        <v>6200</v>
      </c>
      <c r="AV4256" t="s">
        <v>61</v>
      </c>
      <c r="AW4256">
        <v>3</v>
      </c>
      <c r="AX4256">
        <v>3</v>
      </c>
      <c r="AY4256">
        <v>2008</v>
      </c>
      <c r="AZ4256">
        <v>4</v>
      </c>
      <c r="BA4256" t="str">
        <f t="shared" si="132"/>
        <v>20084</v>
      </c>
      <c r="BB4256" t="str">
        <f t="shared" si="133"/>
        <v>20084Federal Express Corporation</v>
      </c>
      <c r="BC4256" t="e">
        <f>#N/A</f>
        <v>#N/A</v>
      </c>
      <c r="BD4256" t="e">
        <f>#N/A</f>
        <v>#N/A</v>
      </c>
      <c r="BE4256" t="e">
        <f>#N/A</f>
        <v>#N/A</v>
      </c>
      <c r="BF4256" t="e">
        <f>#N/A</f>
        <v>#N/A</v>
      </c>
      <c r="BG4256" t="e">
        <f>#N/A</f>
        <v>#N/A</v>
      </c>
    </row>
    <row r="4257" spans="1:59">
      <c r="A4257">
        <v>-23888</v>
      </c>
      <c r="B4257">
        <v>-48388</v>
      </c>
      <c r="D4257">
        <v>2511</v>
      </c>
      <c r="E4257">
        <v>443384</v>
      </c>
      <c r="F4257">
        <v>443384</v>
      </c>
      <c r="H4257">
        <v>14970</v>
      </c>
      <c r="J4257">
        <v>14970</v>
      </c>
      <c r="K4257">
        <v>1362</v>
      </c>
      <c r="M4257">
        <v>1362</v>
      </c>
      <c r="O4257">
        <v>230196</v>
      </c>
      <c r="P4257">
        <v>692423</v>
      </c>
      <c r="Q4257">
        <v>151654</v>
      </c>
      <c r="R4257">
        <v>41811</v>
      </c>
      <c r="T4257">
        <v>149400</v>
      </c>
      <c r="U4257">
        <v>23607</v>
      </c>
      <c r="V4257">
        <v>90090</v>
      </c>
      <c r="X4257">
        <v>25632</v>
      </c>
      <c r="Y4257">
        <v>258617</v>
      </c>
      <c r="Z4257">
        <v>740811</v>
      </c>
      <c r="AA4257">
        <v>45</v>
      </c>
      <c r="AB4257">
        <v>36</v>
      </c>
      <c r="AC4257">
        <v>723</v>
      </c>
      <c r="AF4257">
        <v>-3613</v>
      </c>
      <c r="AG4257">
        <v>-2809</v>
      </c>
      <c r="AH4257">
        <v>-51197</v>
      </c>
      <c r="AI4257">
        <v>-27309</v>
      </c>
      <c r="AJ4257">
        <v>-23888</v>
      </c>
      <c r="AN4257">
        <v>-23888</v>
      </c>
      <c r="AP4257">
        <v>20107</v>
      </c>
      <c r="AQ4257" t="s">
        <v>186</v>
      </c>
      <c r="AR4257" t="s">
        <v>187</v>
      </c>
      <c r="AS4257" t="s">
        <v>186</v>
      </c>
      <c r="AT4257" t="s">
        <v>187</v>
      </c>
      <c r="AU4257">
        <v>16196</v>
      </c>
      <c r="AV4257" t="s">
        <v>69</v>
      </c>
      <c r="AW4257">
        <v>3</v>
      </c>
      <c r="AX4257">
        <v>3</v>
      </c>
      <c r="AY4257">
        <v>2009</v>
      </c>
      <c r="AZ4257">
        <v>1</v>
      </c>
      <c r="BA4257" t="str">
        <f t="shared" si="132"/>
        <v>20091</v>
      </c>
      <c r="BB4257" t="str">
        <f t="shared" si="133"/>
        <v>20091Federal Express Corporation</v>
      </c>
      <c r="BC4257" t="e">
        <f>#N/A</f>
        <v>#N/A</v>
      </c>
      <c r="BD4257" t="e">
        <f>#N/A</f>
        <v>#N/A</v>
      </c>
      <c r="BE4257" t="e">
        <f>#N/A</f>
        <v>#N/A</v>
      </c>
      <c r="BF4257" t="e">
        <f>#N/A</f>
        <v>#N/A</v>
      </c>
      <c r="BG4257" t="e">
        <f>#N/A</f>
        <v>#N/A</v>
      </c>
    </row>
    <row r="4258" spans="1:59">
      <c r="A4258">
        <v>-23243</v>
      </c>
      <c r="B4258">
        <v>-47418</v>
      </c>
      <c r="D4258">
        <v>1041</v>
      </c>
      <c r="E4258">
        <v>404920</v>
      </c>
      <c r="F4258">
        <v>404920</v>
      </c>
      <c r="H4258">
        <v>5153</v>
      </c>
      <c r="J4258">
        <v>5153</v>
      </c>
      <c r="K4258">
        <v>886</v>
      </c>
      <c r="M4258">
        <v>886</v>
      </c>
      <c r="O4258">
        <v>172809</v>
      </c>
      <c r="P4258">
        <v>584809</v>
      </c>
      <c r="Q4258">
        <v>170767</v>
      </c>
      <c r="R4258">
        <v>52056</v>
      </c>
      <c r="T4258">
        <v>91381</v>
      </c>
      <c r="U4258">
        <v>20373</v>
      </c>
      <c r="V4258">
        <v>81505</v>
      </c>
      <c r="X4258">
        <v>28324</v>
      </c>
      <c r="Y4258">
        <v>187821</v>
      </c>
      <c r="Z4258">
        <v>632227</v>
      </c>
      <c r="AA4258">
        <v>38</v>
      </c>
      <c r="AB4258">
        <v>31</v>
      </c>
      <c r="AC4258">
        <v>617</v>
      </c>
      <c r="AF4258">
        <v>-3083</v>
      </c>
      <c r="AG4258">
        <v>-2397</v>
      </c>
      <c r="AH4258">
        <v>-49815</v>
      </c>
      <c r="AI4258">
        <v>-26572</v>
      </c>
      <c r="AJ4258">
        <v>-23243</v>
      </c>
      <c r="AN4258">
        <v>-23243</v>
      </c>
      <c r="AP4258">
        <v>20107</v>
      </c>
      <c r="AQ4258" t="s">
        <v>186</v>
      </c>
      <c r="AR4258" t="s">
        <v>187</v>
      </c>
      <c r="AS4258" t="s">
        <v>186</v>
      </c>
      <c r="AT4258" t="s">
        <v>187</v>
      </c>
      <c r="AU4258">
        <v>16197</v>
      </c>
      <c r="AV4258" t="s">
        <v>68</v>
      </c>
      <c r="AW4258">
        <v>3</v>
      </c>
      <c r="AX4258">
        <v>3</v>
      </c>
      <c r="AY4258">
        <v>2009</v>
      </c>
      <c r="AZ4258">
        <v>1</v>
      </c>
      <c r="BA4258" t="str">
        <f t="shared" si="132"/>
        <v>20091</v>
      </c>
      <c r="BB4258" t="str">
        <f t="shared" si="133"/>
        <v>20091Federal Express Corporation</v>
      </c>
      <c r="BC4258" t="e">
        <f>#N/A</f>
        <v>#N/A</v>
      </c>
      <c r="BD4258" t="e">
        <f>#N/A</f>
        <v>#N/A</v>
      </c>
      <c r="BE4258" t="e">
        <f>#N/A</f>
        <v>#N/A</v>
      </c>
      <c r="BF4258" t="e">
        <f>#N/A</f>
        <v>#N/A</v>
      </c>
      <c r="BG4258" t="e">
        <f>#N/A</f>
        <v>#N/A</v>
      </c>
    </row>
    <row r="4259" spans="1:59">
      <c r="A4259">
        <v>16699</v>
      </c>
      <c r="B4259">
        <v>36299</v>
      </c>
      <c r="D4259">
        <v>19</v>
      </c>
      <c r="E4259">
        <v>111259</v>
      </c>
      <c r="F4259">
        <v>111259</v>
      </c>
      <c r="K4259">
        <v>951</v>
      </c>
      <c r="M4259">
        <v>951</v>
      </c>
      <c r="O4259">
        <v>58727</v>
      </c>
      <c r="P4259">
        <v>170956</v>
      </c>
      <c r="Q4259">
        <v>32401</v>
      </c>
      <c r="R4259">
        <v>10748</v>
      </c>
      <c r="T4259">
        <v>20201</v>
      </c>
      <c r="U4259">
        <v>3904</v>
      </c>
      <c r="V4259">
        <v>15884</v>
      </c>
      <c r="X4259">
        <v>4818</v>
      </c>
      <c r="Y4259">
        <v>46701</v>
      </c>
      <c r="Z4259">
        <v>134657</v>
      </c>
      <c r="AA4259">
        <v>8</v>
      </c>
      <c r="AB4259">
        <v>7</v>
      </c>
      <c r="AC4259">
        <v>131</v>
      </c>
      <c r="AF4259">
        <v>-657</v>
      </c>
      <c r="AG4259">
        <v>-511</v>
      </c>
      <c r="AH4259">
        <v>35788</v>
      </c>
      <c r="AI4259">
        <v>19089</v>
      </c>
      <c r="AJ4259">
        <v>16699</v>
      </c>
      <c r="AN4259">
        <v>16699</v>
      </c>
      <c r="AP4259">
        <v>20107</v>
      </c>
      <c r="AQ4259" t="s">
        <v>186</v>
      </c>
      <c r="AR4259" t="s">
        <v>187</v>
      </c>
      <c r="AS4259" t="s">
        <v>186</v>
      </c>
      <c r="AT4259" t="s">
        <v>187</v>
      </c>
      <c r="AU4259">
        <v>16195</v>
      </c>
      <c r="AV4259" t="s">
        <v>62</v>
      </c>
      <c r="AW4259">
        <v>3</v>
      </c>
      <c r="AX4259">
        <v>3</v>
      </c>
      <c r="AY4259">
        <v>2009</v>
      </c>
      <c r="AZ4259">
        <v>1</v>
      </c>
      <c r="BA4259" t="str">
        <f t="shared" si="132"/>
        <v>20091</v>
      </c>
      <c r="BB4259" t="str">
        <f t="shared" si="133"/>
        <v>20091Federal Express Corporation</v>
      </c>
      <c r="BC4259" t="e">
        <f>#N/A</f>
        <v>#N/A</v>
      </c>
      <c r="BD4259" t="e">
        <f>#N/A</f>
        <v>#N/A</v>
      </c>
      <c r="BE4259" t="e">
        <f>#N/A</f>
        <v>#N/A</v>
      </c>
      <c r="BF4259" t="e">
        <f>#N/A</f>
        <v>#N/A</v>
      </c>
      <c r="BG4259" t="e">
        <f>#N/A</f>
        <v>#N/A</v>
      </c>
    </row>
    <row r="4260" spans="1:59">
      <c r="A4260">
        <v>51289</v>
      </c>
      <c r="B4260">
        <v>125186</v>
      </c>
      <c r="D4260">
        <v>1427</v>
      </c>
      <c r="E4260">
        <v>1589412</v>
      </c>
      <c r="F4260">
        <v>1589412</v>
      </c>
      <c r="H4260">
        <v>3194</v>
      </c>
      <c r="J4260">
        <v>3194</v>
      </c>
      <c r="K4260">
        <v>4725</v>
      </c>
      <c r="M4260">
        <v>4725</v>
      </c>
      <c r="O4260">
        <v>1727328</v>
      </c>
      <c r="P4260">
        <v>3326086</v>
      </c>
      <c r="Q4260">
        <v>583289</v>
      </c>
      <c r="R4260">
        <v>277673</v>
      </c>
      <c r="T4260">
        <v>261792</v>
      </c>
      <c r="U4260">
        <v>8889</v>
      </c>
      <c r="V4260">
        <v>276537</v>
      </c>
      <c r="X4260">
        <v>126721</v>
      </c>
      <c r="Y4260">
        <v>1665999</v>
      </c>
      <c r="Z4260">
        <v>3200900</v>
      </c>
      <c r="AA4260">
        <v>195</v>
      </c>
      <c r="AB4260">
        <v>155</v>
      </c>
      <c r="AF4260">
        <v>-15611</v>
      </c>
      <c r="AG4260">
        <v>-15261</v>
      </c>
      <c r="AH4260">
        <v>109925</v>
      </c>
      <c r="AI4260">
        <v>58636</v>
      </c>
      <c r="AJ4260">
        <v>51289</v>
      </c>
      <c r="AN4260">
        <v>51289</v>
      </c>
      <c r="AP4260">
        <v>20107</v>
      </c>
      <c r="AQ4260" t="s">
        <v>186</v>
      </c>
      <c r="AR4260" t="s">
        <v>187</v>
      </c>
      <c r="AS4260" t="s">
        <v>186</v>
      </c>
      <c r="AT4260" t="s">
        <v>187</v>
      </c>
      <c r="AU4260">
        <v>6200</v>
      </c>
      <c r="AV4260" t="s">
        <v>61</v>
      </c>
      <c r="AW4260">
        <v>3</v>
      </c>
      <c r="AX4260">
        <v>3</v>
      </c>
      <c r="AY4260">
        <v>2009</v>
      </c>
      <c r="AZ4260">
        <v>1</v>
      </c>
      <c r="BA4260" t="str">
        <f t="shared" si="132"/>
        <v>20091</v>
      </c>
      <c r="BB4260" t="str">
        <f t="shared" si="133"/>
        <v>20091Federal Express Corporation</v>
      </c>
      <c r="BC4260" t="e">
        <f>#N/A</f>
        <v>#N/A</v>
      </c>
      <c r="BD4260" t="e">
        <f>#N/A</f>
        <v>#N/A</v>
      </c>
      <c r="BE4260" t="e">
        <f>#N/A</f>
        <v>#N/A</v>
      </c>
      <c r="BF4260" t="e">
        <f>#N/A</f>
        <v>#N/A</v>
      </c>
      <c r="BG4260" t="e">
        <f>#N/A</f>
        <v>#N/A</v>
      </c>
    </row>
    <row r="4261" spans="1:59">
      <c r="A4261">
        <v>-67995</v>
      </c>
      <c r="B4261">
        <v>-69921</v>
      </c>
      <c r="D4261">
        <v>1928</v>
      </c>
      <c r="E4261">
        <v>452839</v>
      </c>
      <c r="F4261">
        <v>452839</v>
      </c>
      <c r="H4261">
        <v>17671</v>
      </c>
      <c r="J4261">
        <v>17671</v>
      </c>
      <c r="K4261">
        <v>998</v>
      </c>
      <c r="M4261">
        <v>998</v>
      </c>
      <c r="O4261">
        <v>230852</v>
      </c>
      <c r="P4261">
        <v>704288</v>
      </c>
      <c r="Q4261">
        <v>155821</v>
      </c>
      <c r="R4261">
        <v>45556</v>
      </c>
      <c r="T4261">
        <v>156739</v>
      </c>
      <c r="U4261">
        <v>23513</v>
      </c>
      <c r="V4261">
        <v>97710</v>
      </c>
      <c r="X4261">
        <v>27970</v>
      </c>
      <c r="Y4261">
        <v>266900</v>
      </c>
      <c r="Z4261">
        <v>774209</v>
      </c>
      <c r="AA4261">
        <v>1053</v>
      </c>
      <c r="AB4261">
        <v>37</v>
      </c>
      <c r="AC4261">
        <v>-1074</v>
      </c>
      <c r="AD4261">
        <v>-42548</v>
      </c>
      <c r="AF4261">
        <v>-3232</v>
      </c>
      <c r="AG4261">
        <v>-45764</v>
      </c>
      <c r="AH4261">
        <v>-115685</v>
      </c>
      <c r="AI4261">
        <v>-47690</v>
      </c>
      <c r="AJ4261">
        <v>-67995</v>
      </c>
      <c r="AN4261">
        <v>-67995</v>
      </c>
      <c r="AP4261">
        <v>20107</v>
      </c>
      <c r="AQ4261" t="s">
        <v>186</v>
      </c>
      <c r="AR4261" t="s">
        <v>187</v>
      </c>
      <c r="AS4261" t="s">
        <v>186</v>
      </c>
      <c r="AT4261" t="s">
        <v>187</v>
      </c>
      <c r="AU4261">
        <v>16196</v>
      </c>
      <c r="AV4261" t="s">
        <v>69</v>
      </c>
      <c r="AW4261">
        <v>3</v>
      </c>
      <c r="AX4261">
        <v>3</v>
      </c>
      <c r="AY4261">
        <v>2009</v>
      </c>
      <c r="AZ4261">
        <v>2</v>
      </c>
      <c r="BA4261" t="str">
        <f t="shared" si="132"/>
        <v>20092</v>
      </c>
      <c r="BB4261" t="str">
        <f t="shared" si="133"/>
        <v>20092Federal Express Corporation</v>
      </c>
      <c r="BC4261" t="e">
        <f>#N/A</f>
        <v>#N/A</v>
      </c>
      <c r="BD4261" t="e">
        <f>#N/A</f>
        <v>#N/A</v>
      </c>
      <c r="BE4261" t="e">
        <f>#N/A</f>
        <v>#N/A</v>
      </c>
      <c r="BF4261" t="e">
        <f>#N/A</f>
        <v>#N/A</v>
      </c>
      <c r="BG4261" t="e">
        <f>#N/A</f>
        <v>#N/A</v>
      </c>
    </row>
    <row r="4262" spans="1:59">
      <c r="A4262">
        <v>-54993</v>
      </c>
      <c r="B4262">
        <v>88386</v>
      </c>
      <c r="D4262">
        <v>1418</v>
      </c>
      <c r="E4262">
        <v>1547938</v>
      </c>
      <c r="F4262">
        <v>1547938</v>
      </c>
      <c r="H4262">
        <v>1039</v>
      </c>
      <c r="J4262">
        <v>1039</v>
      </c>
      <c r="K4262">
        <v>6051</v>
      </c>
      <c r="M4262">
        <v>6051</v>
      </c>
      <c r="O4262">
        <v>1684044</v>
      </c>
      <c r="P4262">
        <v>3240490</v>
      </c>
      <c r="Q4262">
        <v>576680</v>
      </c>
      <c r="R4262">
        <v>253641</v>
      </c>
      <c r="T4262">
        <v>257111</v>
      </c>
      <c r="U4262">
        <v>9866</v>
      </c>
      <c r="V4262">
        <v>281191</v>
      </c>
      <c r="X4262">
        <v>131302</v>
      </c>
      <c r="Y4262">
        <v>1642313</v>
      </c>
      <c r="Z4262">
        <v>3152104</v>
      </c>
      <c r="AA4262">
        <v>4285</v>
      </c>
      <c r="AB4262">
        <v>152</v>
      </c>
      <c r="AD4262">
        <v>-173230</v>
      </c>
      <c r="AF4262">
        <v>-13158</v>
      </c>
      <c r="AG4262">
        <v>-181951</v>
      </c>
      <c r="AH4262">
        <v>-93565</v>
      </c>
      <c r="AI4262">
        <v>-38572</v>
      </c>
      <c r="AJ4262">
        <v>-54993</v>
      </c>
      <c r="AN4262">
        <v>-54993</v>
      </c>
      <c r="AP4262">
        <v>20107</v>
      </c>
      <c r="AQ4262" t="s">
        <v>186</v>
      </c>
      <c r="AR4262" t="s">
        <v>187</v>
      </c>
      <c r="AS4262" t="s">
        <v>186</v>
      </c>
      <c r="AT4262" t="s">
        <v>187</v>
      </c>
      <c r="AU4262">
        <v>6200</v>
      </c>
      <c r="AV4262" t="s">
        <v>61</v>
      </c>
      <c r="AW4262">
        <v>3</v>
      </c>
      <c r="AX4262">
        <v>3</v>
      </c>
      <c r="AY4262">
        <v>2009</v>
      </c>
      <c r="AZ4262">
        <v>2</v>
      </c>
      <c r="BA4262" t="str">
        <f t="shared" si="132"/>
        <v>20092</v>
      </c>
      <c r="BB4262" t="str">
        <f t="shared" si="133"/>
        <v>20092Federal Express Corporation</v>
      </c>
      <c r="BC4262" t="e">
        <f>#N/A</f>
        <v>#N/A</v>
      </c>
      <c r="BD4262" t="e">
        <f>#N/A</f>
        <v>#N/A</v>
      </c>
      <c r="BE4262" t="e">
        <f>#N/A</f>
        <v>#N/A</v>
      </c>
      <c r="BF4262" t="e">
        <f>#N/A</f>
        <v>#N/A</v>
      </c>
      <c r="BG4262" t="e">
        <f>#N/A</f>
        <v>#N/A</v>
      </c>
    </row>
    <row r="4263" spans="1:59">
      <c r="A4263">
        <v>-27979</v>
      </c>
      <c r="B4263">
        <v>-10715</v>
      </c>
      <c r="D4263">
        <v>899</v>
      </c>
      <c r="E4263">
        <v>422445</v>
      </c>
      <c r="F4263">
        <v>422445</v>
      </c>
      <c r="H4263">
        <v>3507</v>
      </c>
      <c r="J4263">
        <v>3507</v>
      </c>
      <c r="K4263">
        <v>865</v>
      </c>
      <c r="M4263">
        <v>865</v>
      </c>
      <c r="O4263">
        <v>185630</v>
      </c>
      <c r="P4263">
        <v>613346</v>
      </c>
      <c r="Q4263">
        <v>167090</v>
      </c>
      <c r="R4263">
        <v>50058</v>
      </c>
      <c r="T4263">
        <v>85729</v>
      </c>
      <c r="U4263">
        <v>21699</v>
      </c>
      <c r="V4263">
        <v>81642</v>
      </c>
      <c r="X4263">
        <v>27631</v>
      </c>
      <c r="Y4263">
        <v>190212</v>
      </c>
      <c r="Z4263">
        <v>624061</v>
      </c>
      <c r="AA4263">
        <v>848</v>
      </c>
      <c r="AB4263">
        <v>30</v>
      </c>
      <c r="AC4263">
        <v>-866</v>
      </c>
      <c r="AD4263">
        <v>-34296</v>
      </c>
      <c r="AF4263">
        <v>-2605</v>
      </c>
      <c r="AG4263">
        <v>-36889</v>
      </c>
      <c r="AH4263">
        <v>-47604</v>
      </c>
      <c r="AI4263">
        <v>-19625</v>
      </c>
      <c r="AJ4263">
        <v>-27979</v>
      </c>
      <c r="AN4263">
        <v>-27979</v>
      </c>
      <c r="AP4263">
        <v>20107</v>
      </c>
      <c r="AQ4263" t="s">
        <v>186</v>
      </c>
      <c r="AR4263" t="s">
        <v>187</v>
      </c>
      <c r="AS4263" t="s">
        <v>186</v>
      </c>
      <c r="AT4263" t="s">
        <v>187</v>
      </c>
      <c r="AU4263">
        <v>16197</v>
      </c>
      <c r="AV4263" t="s">
        <v>68</v>
      </c>
      <c r="AW4263">
        <v>3</v>
      </c>
      <c r="AX4263">
        <v>3</v>
      </c>
      <c r="AY4263">
        <v>2009</v>
      </c>
      <c r="AZ4263">
        <v>2</v>
      </c>
      <c r="BA4263" t="str">
        <f t="shared" si="132"/>
        <v>20092</v>
      </c>
      <c r="BB4263" t="str">
        <f t="shared" si="133"/>
        <v>20092Federal Express Corporation</v>
      </c>
      <c r="BC4263" t="e">
        <f>#N/A</f>
        <v>#N/A</v>
      </c>
      <c r="BD4263" t="e">
        <f>#N/A</f>
        <v>#N/A</v>
      </c>
      <c r="BE4263" t="e">
        <f>#N/A</f>
        <v>#N/A</v>
      </c>
      <c r="BF4263" t="e">
        <f>#N/A</f>
        <v>#N/A</v>
      </c>
      <c r="BG4263" t="e">
        <f>#N/A</f>
        <v>#N/A</v>
      </c>
    </row>
    <row r="4264" spans="1:59">
      <c r="A4264">
        <v>9423</v>
      </c>
      <c r="B4264">
        <v>24110</v>
      </c>
      <c r="D4264">
        <v>24</v>
      </c>
      <c r="E4264">
        <v>105594</v>
      </c>
      <c r="F4264">
        <v>105594</v>
      </c>
      <c r="H4264">
        <v>98</v>
      </c>
      <c r="J4264">
        <v>98</v>
      </c>
      <c r="K4264">
        <v>1073</v>
      </c>
      <c r="M4264">
        <v>1073</v>
      </c>
      <c r="O4264">
        <v>53942</v>
      </c>
      <c r="P4264">
        <v>160731</v>
      </c>
      <c r="Q4264">
        <v>33383</v>
      </c>
      <c r="R4264">
        <v>11069</v>
      </c>
      <c r="T4264">
        <v>20955</v>
      </c>
      <c r="U4264">
        <v>2665</v>
      </c>
      <c r="V4264">
        <v>16835</v>
      </c>
      <c r="X4264">
        <v>5359</v>
      </c>
      <c r="Y4264">
        <v>46355</v>
      </c>
      <c r="Z4264">
        <v>136621</v>
      </c>
      <c r="AA4264">
        <v>186</v>
      </c>
      <c r="AB4264">
        <v>7</v>
      </c>
      <c r="AC4264">
        <v>-190</v>
      </c>
      <c r="AD4264">
        <v>-7509</v>
      </c>
      <c r="AF4264">
        <v>-570</v>
      </c>
      <c r="AG4264">
        <v>-8076</v>
      </c>
      <c r="AH4264">
        <v>16034</v>
      </c>
      <c r="AI4264">
        <v>6611</v>
      </c>
      <c r="AJ4264">
        <v>9423</v>
      </c>
      <c r="AN4264">
        <v>9423</v>
      </c>
      <c r="AP4264">
        <v>20107</v>
      </c>
      <c r="AQ4264" t="s">
        <v>186</v>
      </c>
      <c r="AR4264" t="s">
        <v>187</v>
      </c>
      <c r="AS4264" t="s">
        <v>186</v>
      </c>
      <c r="AT4264" t="s">
        <v>187</v>
      </c>
      <c r="AU4264">
        <v>16195</v>
      </c>
      <c r="AV4264" t="s">
        <v>62</v>
      </c>
      <c r="AW4264">
        <v>3</v>
      </c>
      <c r="AX4264">
        <v>3</v>
      </c>
      <c r="AY4264">
        <v>2009</v>
      </c>
      <c r="AZ4264">
        <v>2</v>
      </c>
      <c r="BA4264" t="str">
        <f t="shared" si="132"/>
        <v>20092</v>
      </c>
      <c r="BB4264" t="str">
        <f t="shared" si="133"/>
        <v>20092Federal Express Corporation</v>
      </c>
      <c r="BC4264" t="e">
        <f>#N/A</f>
        <v>#N/A</v>
      </c>
      <c r="BD4264" t="e">
        <f>#N/A</f>
        <v>#N/A</v>
      </c>
      <c r="BE4264" t="e">
        <f>#N/A</f>
        <v>#N/A</v>
      </c>
      <c r="BF4264" t="e">
        <f>#N/A</f>
        <v>#N/A</v>
      </c>
      <c r="BG4264" t="e">
        <f>#N/A</f>
        <v>#N/A</v>
      </c>
    </row>
    <row r="4265" spans="1:59">
      <c r="A4265">
        <v>-35598</v>
      </c>
      <c r="B4265">
        <v>-57106</v>
      </c>
      <c r="D4265">
        <v>197</v>
      </c>
      <c r="E4265">
        <v>484156</v>
      </c>
      <c r="F4265">
        <v>484156</v>
      </c>
      <c r="H4265">
        <v>10341</v>
      </c>
      <c r="J4265">
        <v>10341</v>
      </c>
      <c r="K4265">
        <v>1544</v>
      </c>
      <c r="M4265">
        <v>1544</v>
      </c>
      <c r="O4265">
        <v>229003</v>
      </c>
      <c r="P4265">
        <v>725241</v>
      </c>
      <c r="Q4265">
        <v>159672</v>
      </c>
      <c r="R4265">
        <v>45011</v>
      </c>
      <c r="T4265">
        <v>174994</v>
      </c>
      <c r="U4265">
        <v>25056</v>
      </c>
      <c r="V4265">
        <v>93421</v>
      </c>
      <c r="X4265">
        <v>26724</v>
      </c>
      <c r="Y4265">
        <v>257469</v>
      </c>
      <c r="Z4265">
        <v>782347</v>
      </c>
      <c r="AA4265">
        <v>681</v>
      </c>
      <c r="AB4265">
        <v>20</v>
      </c>
      <c r="AC4265">
        <v>-906</v>
      </c>
      <c r="AF4265">
        <v>-3584</v>
      </c>
      <c r="AG4265">
        <v>-3789</v>
      </c>
      <c r="AH4265">
        <v>-60895</v>
      </c>
      <c r="AI4265">
        <v>-25297</v>
      </c>
      <c r="AJ4265">
        <v>-35598</v>
      </c>
      <c r="AN4265">
        <v>-35598</v>
      </c>
      <c r="AP4265">
        <v>20107</v>
      </c>
      <c r="AQ4265" t="s">
        <v>186</v>
      </c>
      <c r="AR4265" t="s">
        <v>187</v>
      </c>
      <c r="AS4265" t="s">
        <v>186</v>
      </c>
      <c r="AT4265" t="s">
        <v>187</v>
      </c>
      <c r="AU4265">
        <v>16196</v>
      </c>
      <c r="AV4265" t="s">
        <v>69</v>
      </c>
      <c r="AW4265">
        <v>3</v>
      </c>
      <c r="AX4265">
        <v>3</v>
      </c>
      <c r="AY4265">
        <v>2009</v>
      </c>
      <c r="AZ4265">
        <v>3</v>
      </c>
      <c r="BA4265" t="str">
        <f t="shared" si="132"/>
        <v>20093</v>
      </c>
      <c r="BB4265" t="str">
        <f t="shared" si="133"/>
        <v>20093Federal Express Corporation</v>
      </c>
      <c r="BC4265" t="e">
        <f>#N/A</f>
        <v>#N/A</v>
      </c>
      <c r="BD4265" t="e">
        <f>#N/A</f>
        <v>#N/A</v>
      </c>
      <c r="BE4265" t="e">
        <f>#N/A</f>
        <v>#N/A</v>
      </c>
      <c r="BF4265" t="e">
        <f>#N/A</f>
        <v>#N/A</v>
      </c>
      <c r="BG4265" t="e">
        <f>#N/A</f>
        <v>#N/A</v>
      </c>
    </row>
    <row r="4266" spans="1:59">
      <c r="A4266">
        <v>11807</v>
      </c>
      <c r="B4266">
        <v>23502</v>
      </c>
      <c r="D4266">
        <v>108</v>
      </c>
      <c r="E4266">
        <v>486914</v>
      </c>
      <c r="F4266">
        <v>486914</v>
      </c>
      <c r="H4266">
        <v>4672</v>
      </c>
      <c r="J4266">
        <v>4672</v>
      </c>
      <c r="K4266">
        <v>979</v>
      </c>
      <c r="M4266">
        <v>979</v>
      </c>
      <c r="O4266">
        <v>212974</v>
      </c>
      <c r="P4266">
        <v>705647</v>
      </c>
      <c r="Q4266">
        <v>193302</v>
      </c>
      <c r="R4266">
        <v>59625</v>
      </c>
      <c r="T4266">
        <v>89157</v>
      </c>
      <c r="U4266">
        <v>18660</v>
      </c>
      <c r="V4266">
        <v>83003</v>
      </c>
      <c r="X4266">
        <v>30468</v>
      </c>
      <c r="Y4266">
        <v>207930</v>
      </c>
      <c r="Z4266">
        <v>682145</v>
      </c>
      <c r="AA4266">
        <v>594</v>
      </c>
      <c r="AB4266">
        <v>17</v>
      </c>
      <c r="AC4266">
        <v>-790</v>
      </c>
      <c r="AF4266">
        <v>-3125</v>
      </c>
      <c r="AG4266">
        <v>-3304</v>
      </c>
      <c r="AH4266">
        <v>20198</v>
      </c>
      <c r="AI4266">
        <v>8391</v>
      </c>
      <c r="AJ4266">
        <v>11807</v>
      </c>
      <c r="AN4266">
        <v>11807</v>
      </c>
      <c r="AP4266">
        <v>20107</v>
      </c>
      <c r="AQ4266" t="s">
        <v>186</v>
      </c>
      <c r="AR4266" t="s">
        <v>187</v>
      </c>
      <c r="AS4266" t="s">
        <v>186</v>
      </c>
      <c r="AT4266" t="s">
        <v>187</v>
      </c>
      <c r="AU4266">
        <v>16197</v>
      </c>
      <c r="AV4266" t="s">
        <v>68</v>
      </c>
      <c r="AW4266">
        <v>3</v>
      </c>
      <c r="AX4266">
        <v>3</v>
      </c>
      <c r="AY4266">
        <v>2009</v>
      </c>
      <c r="AZ4266">
        <v>3</v>
      </c>
      <c r="BA4266" t="str">
        <f t="shared" si="132"/>
        <v>20093</v>
      </c>
      <c r="BB4266" t="str">
        <f t="shared" si="133"/>
        <v>20093Federal Express Corporation</v>
      </c>
      <c r="BC4266" t="e">
        <f>#N/A</f>
        <v>#N/A</v>
      </c>
      <c r="BD4266" t="e">
        <f>#N/A</f>
        <v>#N/A</v>
      </c>
      <c r="BE4266" t="e">
        <f>#N/A</f>
        <v>#N/A</v>
      </c>
      <c r="BF4266" t="e">
        <f>#N/A</f>
        <v>#N/A</v>
      </c>
      <c r="BG4266" t="e">
        <f>#N/A</f>
        <v>#N/A</v>
      </c>
    </row>
    <row r="4267" spans="1:59">
      <c r="A4267">
        <v>16155</v>
      </c>
      <c r="B4267">
        <v>28373</v>
      </c>
      <c r="D4267">
        <v>2</v>
      </c>
      <c r="E4267">
        <v>131194</v>
      </c>
      <c r="F4267">
        <v>131194</v>
      </c>
      <c r="H4267">
        <v>83</v>
      </c>
      <c r="J4267">
        <v>83</v>
      </c>
      <c r="K4267">
        <v>1532</v>
      </c>
      <c r="M4267">
        <v>1532</v>
      </c>
      <c r="O4267">
        <v>47929</v>
      </c>
      <c r="P4267">
        <v>180740</v>
      </c>
      <c r="Q4267">
        <v>40061</v>
      </c>
      <c r="R4267">
        <v>13593</v>
      </c>
      <c r="T4267">
        <v>26436</v>
      </c>
      <c r="U4267">
        <v>4174</v>
      </c>
      <c r="V4267">
        <v>19314</v>
      </c>
      <c r="X4267">
        <v>7782</v>
      </c>
      <c r="Y4267">
        <v>41007</v>
      </c>
      <c r="Z4267">
        <v>152367</v>
      </c>
      <c r="AA4267">
        <v>133</v>
      </c>
      <c r="AB4267">
        <v>4</v>
      </c>
      <c r="AC4267">
        <v>-177</v>
      </c>
      <c r="AF4267">
        <v>-698</v>
      </c>
      <c r="AG4267">
        <v>-738</v>
      </c>
      <c r="AH4267">
        <v>27635</v>
      </c>
      <c r="AI4267">
        <v>11480</v>
      </c>
      <c r="AJ4267">
        <v>16155</v>
      </c>
      <c r="AN4267">
        <v>16155</v>
      </c>
      <c r="AP4267">
        <v>20107</v>
      </c>
      <c r="AQ4267" t="s">
        <v>186</v>
      </c>
      <c r="AR4267" t="s">
        <v>187</v>
      </c>
      <c r="AS4267" t="s">
        <v>186</v>
      </c>
      <c r="AT4267" t="s">
        <v>187</v>
      </c>
      <c r="AU4267">
        <v>16195</v>
      </c>
      <c r="AV4267" t="s">
        <v>62</v>
      </c>
      <c r="AW4267">
        <v>3</v>
      </c>
      <c r="AX4267">
        <v>3</v>
      </c>
      <c r="AY4267">
        <v>2009</v>
      </c>
      <c r="AZ4267">
        <v>3</v>
      </c>
      <c r="BA4267" t="str">
        <f t="shared" si="132"/>
        <v>20093</v>
      </c>
      <c r="BB4267" t="str">
        <f t="shared" si="133"/>
        <v>20093Federal Express Corporation</v>
      </c>
      <c r="BC4267" t="e">
        <f>#N/A</f>
        <v>#N/A</v>
      </c>
      <c r="BD4267" t="e">
        <f>#N/A</f>
        <v>#N/A</v>
      </c>
      <c r="BE4267" t="e">
        <f>#N/A</f>
        <v>#N/A</v>
      </c>
      <c r="BF4267" t="e">
        <f>#N/A</f>
        <v>#N/A</v>
      </c>
      <c r="BG4267" t="e">
        <f>#N/A</f>
        <v>#N/A</v>
      </c>
    </row>
    <row r="4268" spans="1:59">
      <c r="A4268">
        <v>103322</v>
      </c>
      <c r="B4268">
        <v>188458</v>
      </c>
      <c r="D4268">
        <v>272</v>
      </c>
      <c r="E4268">
        <v>1656958</v>
      </c>
      <c r="F4268">
        <v>1656958</v>
      </c>
      <c r="H4268">
        <v>842</v>
      </c>
      <c r="J4268">
        <v>842</v>
      </c>
      <c r="K4268">
        <v>4123</v>
      </c>
      <c r="M4268">
        <v>4123</v>
      </c>
      <c r="O4268">
        <v>1705651</v>
      </c>
      <c r="P4268">
        <v>3367846</v>
      </c>
      <c r="Q4268">
        <v>622929</v>
      </c>
      <c r="R4268">
        <v>258138</v>
      </c>
      <c r="T4268">
        <v>269295</v>
      </c>
      <c r="U4268">
        <v>11058</v>
      </c>
      <c r="V4268">
        <v>270266</v>
      </c>
      <c r="X4268">
        <v>133227</v>
      </c>
      <c r="Y4268">
        <v>1614475</v>
      </c>
      <c r="Z4268">
        <v>3179388</v>
      </c>
      <c r="AA4268">
        <v>2769</v>
      </c>
      <c r="AB4268">
        <v>81</v>
      </c>
      <c r="AF4268">
        <v>-14565</v>
      </c>
      <c r="AG4268">
        <v>-11715</v>
      </c>
      <c r="AH4268">
        <v>176743</v>
      </c>
      <c r="AI4268">
        <v>73421</v>
      </c>
      <c r="AJ4268">
        <v>103322</v>
      </c>
      <c r="AN4268">
        <v>103322</v>
      </c>
      <c r="AP4268">
        <v>20107</v>
      </c>
      <c r="AQ4268" t="s">
        <v>186</v>
      </c>
      <c r="AR4268" t="s">
        <v>187</v>
      </c>
      <c r="AS4268" t="s">
        <v>186</v>
      </c>
      <c r="AT4268" t="s">
        <v>187</v>
      </c>
      <c r="AU4268">
        <v>6200</v>
      </c>
      <c r="AV4268" t="s">
        <v>61</v>
      </c>
      <c r="AW4268">
        <v>3</v>
      </c>
      <c r="AX4268">
        <v>3</v>
      </c>
      <c r="AY4268">
        <v>2009</v>
      </c>
      <c r="AZ4268">
        <v>3</v>
      </c>
      <c r="BA4268" t="str">
        <f t="shared" si="132"/>
        <v>20093</v>
      </c>
      <c r="BB4268" t="str">
        <f t="shared" si="133"/>
        <v>20093Federal Express Corporation</v>
      </c>
      <c r="BC4268" t="e">
        <f>#N/A</f>
        <v>#N/A</v>
      </c>
      <c r="BD4268" t="e">
        <f>#N/A</f>
        <v>#N/A</v>
      </c>
      <c r="BE4268" t="e">
        <f>#N/A</f>
        <v>#N/A</v>
      </c>
      <c r="BF4268" t="e">
        <f>#N/A</f>
        <v>#N/A</v>
      </c>
      <c r="BG4268" t="e">
        <f>#N/A</f>
        <v>#N/A</v>
      </c>
    </row>
    <row r="4269" spans="1:59">
      <c r="A4269">
        <v>-3212</v>
      </c>
      <c r="B4269">
        <v>-1501</v>
      </c>
      <c r="D4269">
        <v>158</v>
      </c>
      <c r="E4269">
        <v>529109</v>
      </c>
      <c r="F4269">
        <v>529109</v>
      </c>
      <c r="H4269">
        <v>20124</v>
      </c>
      <c r="J4269">
        <v>20124</v>
      </c>
      <c r="K4269">
        <v>1248</v>
      </c>
      <c r="M4269">
        <v>1248</v>
      </c>
      <c r="O4269">
        <v>257799</v>
      </c>
      <c r="P4269">
        <v>808438</v>
      </c>
      <c r="Q4269">
        <v>161516</v>
      </c>
      <c r="R4269">
        <v>51242</v>
      </c>
      <c r="T4269">
        <v>176799</v>
      </c>
      <c r="U4269">
        <v>31512</v>
      </c>
      <c r="V4269">
        <v>92239</v>
      </c>
      <c r="X4269">
        <v>25878</v>
      </c>
      <c r="Y4269">
        <v>270753</v>
      </c>
      <c r="Z4269">
        <v>809939</v>
      </c>
      <c r="AA4269">
        <v>540</v>
      </c>
      <c r="AB4269">
        <v>15</v>
      </c>
      <c r="AC4269">
        <v>-561</v>
      </c>
      <c r="AF4269">
        <v>-3747</v>
      </c>
      <c r="AG4269">
        <v>-3753</v>
      </c>
      <c r="AH4269">
        <v>-5254</v>
      </c>
      <c r="AI4269">
        <v>-2042</v>
      </c>
      <c r="AJ4269">
        <v>-3212</v>
      </c>
      <c r="AN4269">
        <v>-3212</v>
      </c>
      <c r="AP4269">
        <v>20107</v>
      </c>
      <c r="AQ4269" t="s">
        <v>186</v>
      </c>
      <c r="AR4269" t="s">
        <v>187</v>
      </c>
      <c r="AS4269" t="s">
        <v>186</v>
      </c>
      <c r="AT4269" t="s">
        <v>187</v>
      </c>
      <c r="AU4269">
        <v>16196</v>
      </c>
      <c r="AV4269" t="s">
        <v>69</v>
      </c>
      <c r="AW4269">
        <v>3</v>
      </c>
      <c r="AX4269">
        <v>3</v>
      </c>
      <c r="AY4269">
        <v>2009</v>
      </c>
      <c r="AZ4269">
        <v>4</v>
      </c>
      <c r="BA4269" t="str">
        <f t="shared" si="132"/>
        <v>20094</v>
      </c>
      <c r="BB4269" t="str">
        <f t="shared" si="133"/>
        <v>20094Federal Express Corporation</v>
      </c>
      <c r="BC4269" t="e">
        <f>#N/A</f>
        <v>#N/A</v>
      </c>
      <c r="BD4269" t="e">
        <f>#N/A</f>
        <v>#N/A</v>
      </c>
      <c r="BE4269" t="e">
        <f>#N/A</f>
        <v>#N/A</v>
      </c>
      <c r="BF4269" t="e">
        <f>#N/A</f>
        <v>#N/A</v>
      </c>
      <c r="BG4269" t="e">
        <f>#N/A</f>
        <v>#N/A</v>
      </c>
    </row>
    <row r="4270" spans="1:59">
      <c r="A4270">
        <v>27834</v>
      </c>
      <c r="B4270">
        <v>46274</v>
      </c>
      <c r="E4270">
        <v>150596</v>
      </c>
      <c r="F4270">
        <v>150596</v>
      </c>
      <c r="K4270">
        <v>1206</v>
      </c>
      <c r="M4270">
        <v>1206</v>
      </c>
      <c r="O4270">
        <v>59308</v>
      </c>
      <c r="P4270">
        <v>211110</v>
      </c>
      <c r="Q4270">
        <v>43007</v>
      </c>
      <c r="R4270">
        <v>14311</v>
      </c>
      <c r="T4270">
        <v>29819</v>
      </c>
      <c r="U4270">
        <v>4276</v>
      </c>
      <c r="V4270">
        <v>19625</v>
      </c>
      <c r="X4270">
        <v>6413</v>
      </c>
      <c r="Y4270">
        <v>47385</v>
      </c>
      <c r="Z4270">
        <v>164836</v>
      </c>
      <c r="AA4270">
        <v>110</v>
      </c>
      <c r="AB4270">
        <v>3</v>
      </c>
      <c r="AC4270">
        <v>-114</v>
      </c>
      <c r="AF4270">
        <v>-763</v>
      </c>
      <c r="AG4270">
        <v>-764</v>
      </c>
      <c r="AH4270">
        <v>45510</v>
      </c>
      <c r="AI4270">
        <v>17676</v>
      </c>
      <c r="AJ4270">
        <v>27834</v>
      </c>
      <c r="AN4270">
        <v>27834</v>
      </c>
      <c r="AP4270">
        <v>20107</v>
      </c>
      <c r="AQ4270" t="s">
        <v>186</v>
      </c>
      <c r="AR4270" t="s">
        <v>187</v>
      </c>
      <c r="AS4270" t="s">
        <v>186</v>
      </c>
      <c r="AT4270" t="s">
        <v>187</v>
      </c>
      <c r="AU4270">
        <v>16195</v>
      </c>
      <c r="AV4270" t="s">
        <v>62</v>
      </c>
      <c r="AW4270">
        <v>3</v>
      </c>
      <c r="AX4270">
        <v>3</v>
      </c>
      <c r="AY4270">
        <v>2009</v>
      </c>
      <c r="AZ4270">
        <v>4</v>
      </c>
      <c r="BA4270" t="str">
        <f t="shared" si="132"/>
        <v>20094</v>
      </c>
      <c r="BB4270" t="str">
        <f t="shared" si="133"/>
        <v>20094Federal Express Corporation</v>
      </c>
      <c r="BC4270" t="e">
        <f>#N/A</f>
        <v>#N/A</v>
      </c>
      <c r="BD4270" t="e">
        <f>#N/A</f>
        <v>#N/A</v>
      </c>
      <c r="BE4270" t="e">
        <f>#N/A</f>
        <v>#N/A</v>
      </c>
      <c r="BF4270" t="e">
        <f>#N/A</f>
        <v>#N/A</v>
      </c>
      <c r="BG4270" t="e">
        <f>#N/A</f>
        <v>#N/A</v>
      </c>
    </row>
    <row r="4271" spans="1:59">
      <c r="A4271">
        <v>43539</v>
      </c>
      <c r="B4271">
        <v>74709</v>
      </c>
      <c r="D4271">
        <v>94</v>
      </c>
      <c r="E4271">
        <v>576542</v>
      </c>
      <c r="F4271">
        <v>576542</v>
      </c>
      <c r="H4271">
        <v>4584</v>
      </c>
      <c r="J4271">
        <v>4584</v>
      </c>
      <c r="K4271">
        <v>1021</v>
      </c>
      <c r="M4271">
        <v>1021</v>
      </c>
      <c r="O4271">
        <v>252109</v>
      </c>
      <c r="P4271">
        <v>834350</v>
      </c>
      <c r="Q4271">
        <v>215296</v>
      </c>
      <c r="R4271">
        <v>67904</v>
      </c>
      <c r="T4271">
        <v>97842</v>
      </c>
      <c r="U4271">
        <v>25837</v>
      </c>
      <c r="V4271">
        <v>88458</v>
      </c>
      <c r="X4271">
        <v>31753</v>
      </c>
      <c r="Y4271">
        <v>232551</v>
      </c>
      <c r="Z4271">
        <v>759641</v>
      </c>
      <c r="AA4271">
        <v>506</v>
      </c>
      <c r="AB4271">
        <v>14</v>
      </c>
      <c r="AC4271">
        <v>-526</v>
      </c>
      <c r="AF4271">
        <v>-3514</v>
      </c>
      <c r="AG4271">
        <v>-3520</v>
      </c>
      <c r="AH4271">
        <v>71189</v>
      </c>
      <c r="AI4271">
        <v>27650</v>
      </c>
      <c r="AJ4271">
        <v>43539</v>
      </c>
      <c r="AN4271">
        <v>43539</v>
      </c>
      <c r="AP4271">
        <v>20107</v>
      </c>
      <c r="AQ4271" t="s">
        <v>186</v>
      </c>
      <c r="AR4271" t="s">
        <v>187</v>
      </c>
      <c r="AS4271" t="s">
        <v>186</v>
      </c>
      <c r="AT4271" t="s">
        <v>187</v>
      </c>
      <c r="AU4271">
        <v>16197</v>
      </c>
      <c r="AV4271" t="s">
        <v>68</v>
      </c>
      <c r="AW4271">
        <v>3</v>
      </c>
      <c r="AX4271">
        <v>3</v>
      </c>
      <c r="AY4271">
        <v>2009</v>
      </c>
      <c r="AZ4271">
        <v>4</v>
      </c>
      <c r="BA4271" t="str">
        <f t="shared" si="132"/>
        <v>20094</v>
      </c>
      <c r="BB4271" t="str">
        <f t="shared" si="133"/>
        <v>20094Federal Express Corporation</v>
      </c>
      <c r="BC4271" t="e">
        <f>#N/A</f>
        <v>#N/A</v>
      </c>
      <c r="BD4271" t="e">
        <f>#N/A</f>
        <v>#N/A</v>
      </c>
      <c r="BE4271" t="e">
        <f>#N/A</f>
        <v>#N/A</v>
      </c>
      <c r="BF4271" t="e">
        <f>#N/A</f>
        <v>#N/A</v>
      </c>
      <c r="BG4271" t="e">
        <f>#N/A</f>
        <v>#N/A</v>
      </c>
    </row>
    <row r="4272" spans="1:59">
      <c r="A4272">
        <v>184377</v>
      </c>
      <c r="B4272">
        <v>314561</v>
      </c>
      <c r="D4272">
        <v>341</v>
      </c>
      <c r="E4272">
        <v>1855807</v>
      </c>
      <c r="F4272">
        <v>1855807</v>
      </c>
      <c r="H4272">
        <v>3679</v>
      </c>
      <c r="J4272">
        <v>3679</v>
      </c>
      <c r="K4272">
        <v>4053</v>
      </c>
      <c r="M4272">
        <v>4053</v>
      </c>
      <c r="O4272">
        <v>1772174</v>
      </c>
      <c r="P4272">
        <v>3636054</v>
      </c>
      <c r="Q4272">
        <v>689467</v>
      </c>
      <c r="R4272">
        <v>293218</v>
      </c>
      <c r="T4272">
        <v>284665</v>
      </c>
      <c r="U4272">
        <v>12272</v>
      </c>
      <c r="V4272">
        <v>281114</v>
      </c>
      <c r="X4272">
        <v>137943</v>
      </c>
      <c r="Y4272">
        <v>1622814</v>
      </c>
      <c r="Z4272">
        <v>3321493</v>
      </c>
      <c r="AA4272">
        <v>2214</v>
      </c>
      <c r="AB4272">
        <v>62</v>
      </c>
      <c r="AF4272">
        <v>-15368</v>
      </c>
      <c r="AG4272">
        <v>-13092</v>
      </c>
      <c r="AH4272">
        <v>301469</v>
      </c>
      <c r="AI4272">
        <v>117092</v>
      </c>
      <c r="AJ4272">
        <v>184377</v>
      </c>
      <c r="AN4272">
        <v>184377</v>
      </c>
      <c r="AP4272">
        <v>20107</v>
      </c>
      <c r="AQ4272" t="s">
        <v>186</v>
      </c>
      <c r="AR4272" t="s">
        <v>187</v>
      </c>
      <c r="AS4272" t="s">
        <v>186</v>
      </c>
      <c r="AT4272" t="s">
        <v>187</v>
      </c>
      <c r="AU4272">
        <v>6200</v>
      </c>
      <c r="AV4272" t="s">
        <v>61</v>
      </c>
      <c r="AW4272">
        <v>3</v>
      </c>
      <c r="AX4272">
        <v>3</v>
      </c>
      <c r="AY4272">
        <v>2009</v>
      </c>
      <c r="AZ4272">
        <v>4</v>
      </c>
      <c r="BA4272" t="str">
        <f t="shared" si="132"/>
        <v>20094</v>
      </c>
      <c r="BB4272" t="str">
        <f t="shared" si="133"/>
        <v>20094Federal Express Corporation</v>
      </c>
      <c r="BC4272" t="e">
        <f>#N/A</f>
        <v>#N/A</v>
      </c>
      <c r="BD4272" t="e">
        <f>#N/A</f>
        <v>#N/A</v>
      </c>
      <c r="BE4272" t="e">
        <f>#N/A</f>
        <v>#N/A</v>
      </c>
      <c r="BF4272" t="e">
        <f>#N/A</f>
        <v>#N/A</v>
      </c>
      <c r="BG4272" t="e">
        <f>#N/A</f>
        <v>#N/A</v>
      </c>
    </row>
    <row r="4273" spans="1:59">
      <c r="A4273">
        <v>640</v>
      </c>
      <c r="B4273">
        <v>8052</v>
      </c>
      <c r="D4273">
        <v>160</v>
      </c>
      <c r="F4273">
        <v>534960</v>
      </c>
      <c r="J4273">
        <v>22252</v>
      </c>
      <c r="M4273">
        <v>1073</v>
      </c>
      <c r="O4273">
        <v>250063</v>
      </c>
      <c r="P4273">
        <v>808508</v>
      </c>
      <c r="Q4273">
        <v>158373</v>
      </c>
      <c r="R4273">
        <v>54917</v>
      </c>
      <c r="T4273">
        <v>173914</v>
      </c>
      <c r="U4273">
        <v>30940</v>
      </c>
      <c r="V4273">
        <v>96639</v>
      </c>
      <c r="X4273">
        <v>25090</v>
      </c>
      <c r="Y4273">
        <v>260583</v>
      </c>
      <c r="Z4273">
        <v>800456</v>
      </c>
      <c r="AA4273">
        <v>-213</v>
      </c>
      <c r="AB4273">
        <v>12</v>
      </c>
      <c r="AC4273">
        <v>-2865</v>
      </c>
      <c r="AD4273">
        <v>0</v>
      </c>
      <c r="AF4273">
        <v>-3964</v>
      </c>
      <c r="AG4273">
        <v>-7030</v>
      </c>
      <c r="AH4273">
        <v>1022</v>
      </c>
      <c r="AI4273">
        <v>382</v>
      </c>
      <c r="AJ4273">
        <v>640</v>
      </c>
      <c r="AP4273">
        <v>20107</v>
      </c>
      <c r="AQ4273" t="s">
        <v>186</v>
      </c>
      <c r="AR4273" t="s">
        <v>187</v>
      </c>
      <c r="AS4273" t="s">
        <v>186</v>
      </c>
      <c r="AT4273" t="s">
        <v>187</v>
      </c>
      <c r="AU4273">
        <v>16196</v>
      </c>
      <c r="AV4273" t="s">
        <v>69</v>
      </c>
      <c r="AW4273">
        <v>3</v>
      </c>
      <c r="AX4273">
        <v>3</v>
      </c>
      <c r="AY4273">
        <v>2010</v>
      </c>
      <c r="AZ4273">
        <v>1</v>
      </c>
      <c r="BA4273" t="str">
        <f t="shared" si="132"/>
        <v>20101</v>
      </c>
      <c r="BB4273" t="str">
        <f t="shared" si="133"/>
        <v>20101Federal Express Corporation</v>
      </c>
      <c r="BC4273" t="e">
        <f>#N/A</f>
        <v>#N/A</v>
      </c>
      <c r="BD4273" t="e">
        <f>#N/A</f>
        <v>#N/A</v>
      </c>
      <c r="BE4273" t="e">
        <f>#N/A</f>
        <v>#N/A</v>
      </c>
      <c r="BF4273" t="e">
        <f>#N/A</f>
        <v>#N/A</v>
      </c>
      <c r="BG4273" t="e">
        <f>#N/A</f>
        <v>#N/A</v>
      </c>
    </row>
    <row r="4274" spans="1:59">
      <c r="A4274">
        <v>22965</v>
      </c>
      <c r="B4274">
        <v>43232</v>
      </c>
      <c r="D4274">
        <v>102</v>
      </c>
      <c r="F4274">
        <v>552854</v>
      </c>
      <c r="J4274">
        <v>2858</v>
      </c>
      <c r="M4274">
        <v>941</v>
      </c>
      <c r="O4274">
        <v>235258</v>
      </c>
      <c r="P4274">
        <v>792013</v>
      </c>
      <c r="Q4274">
        <v>208757</v>
      </c>
      <c r="R4274">
        <v>70648</v>
      </c>
      <c r="T4274">
        <v>96673</v>
      </c>
      <c r="U4274">
        <v>22681</v>
      </c>
      <c r="V4274">
        <v>92257</v>
      </c>
      <c r="X4274">
        <v>32960</v>
      </c>
      <c r="Y4274">
        <v>224805</v>
      </c>
      <c r="Z4274">
        <v>748781</v>
      </c>
      <c r="AA4274">
        <v>-199</v>
      </c>
      <c r="AB4274">
        <v>11</v>
      </c>
      <c r="AC4274">
        <v>-2680</v>
      </c>
      <c r="AD4274">
        <v>0</v>
      </c>
      <c r="AF4274">
        <v>-3708</v>
      </c>
      <c r="AG4274">
        <v>-6576</v>
      </c>
      <c r="AH4274">
        <v>36656</v>
      </c>
      <c r="AI4274">
        <v>13691</v>
      </c>
      <c r="AJ4274">
        <v>22965</v>
      </c>
      <c r="AP4274">
        <v>20107</v>
      </c>
      <c r="AQ4274" t="s">
        <v>186</v>
      </c>
      <c r="AR4274" t="s">
        <v>187</v>
      </c>
      <c r="AS4274" t="s">
        <v>186</v>
      </c>
      <c r="AT4274" t="s">
        <v>187</v>
      </c>
      <c r="AU4274">
        <v>16197</v>
      </c>
      <c r="AV4274" t="s">
        <v>68</v>
      </c>
      <c r="AW4274">
        <v>3</v>
      </c>
      <c r="AX4274">
        <v>3</v>
      </c>
      <c r="AY4274">
        <v>2010</v>
      </c>
      <c r="AZ4274">
        <v>1</v>
      </c>
      <c r="BA4274" t="str">
        <f t="shared" si="132"/>
        <v>20101</v>
      </c>
      <c r="BB4274" t="str">
        <f t="shared" si="133"/>
        <v>20101Federal Express Corporation</v>
      </c>
      <c r="BC4274" t="e">
        <f>#N/A</f>
        <v>#N/A</v>
      </c>
      <c r="BD4274" t="e">
        <f>#N/A</f>
        <v>#N/A</v>
      </c>
      <c r="BE4274" t="e">
        <f>#N/A</f>
        <v>#N/A</v>
      </c>
      <c r="BF4274" t="e">
        <f>#N/A</f>
        <v>#N/A</v>
      </c>
      <c r="BG4274" t="e">
        <f>#N/A</f>
        <v>#N/A</v>
      </c>
    </row>
    <row r="4275" spans="1:59">
      <c r="A4275">
        <v>26846</v>
      </c>
      <c r="B4275">
        <v>44341</v>
      </c>
      <c r="D4275">
        <v>0</v>
      </c>
      <c r="F4275">
        <v>151251</v>
      </c>
      <c r="J4275">
        <v>79</v>
      </c>
      <c r="M4275">
        <v>1151</v>
      </c>
      <c r="O4275">
        <v>61514</v>
      </c>
      <c r="P4275">
        <v>213995</v>
      </c>
      <c r="Q4275">
        <v>43704</v>
      </c>
      <c r="R4275">
        <v>16201</v>
      </c>
      <c r="T4275">
        <v>28507</v>
      </c>
      <c r="U4275">
        <v>4484</v>
      </c>
      <c r="V4275">
        <v>20886</v>
      </c>
      <c r="X4275">
        <v>6014</v>
      </c>
      <c r="Y4275">
        <v>49858</v>
      </c>
      <c r="Z4275">
        <v>169654</v>
      </c>
      <c r="AA4275">
        <v>-45</v>
      </c>
      <c r="AB4275">
        <v>2</v>
      </c>
      <c r="AC4275">
        <v>-607</v>
      </c>
      <c r="AD4275">
        <v>0</v>
      </c>
      <c r="AF4275">
        <v>-840</v>
      </c>
      <c r="AG4275">
        <v>-1490</v>
      </c>
      <c r="AH4275">
        <v>42851</v>
      </c>
      <c r="AI4275">
        <v>16005</v>
      </c>
      <c r="AJ4275">
        <v>26846</v>
      </c>
      <c r="AP4275">
        <v>20107</v>
      </c>
      <c r="AQ4275" t="s">
        <v>186</v>
      </c>
      <c r="AR4275" t="s">
        <v>187</v>
      </c>
      <c r="AS4275" t="s">
        <v>186</v>
      </c>
      <c r="AT4275" t="s">
        <v>187</v>
      </c>
      <c r="AU4275">
        <v>16195</v>
      </c>
      <c r="AV4275" t="s">
        <v>62</v>
      </c>
      <c r="AW4275">
        <v>3</v>
      </c>
      <c r="AX4275">
        <v>3</v>
      </c>
      <c r="AY4275">
        <v>2010</v>
      </c>
      <c r="AZ4275">
        <v>1</v>
      </c>
      <c r="BA4275" t="str">
        <f t="shared" si="132"/>
        <v>20101</v>
      </c>
      <c r="BB4275" t="str">
        <f t="shared" si="133"/>
        <v>20101Federal Express Corporation</v>
      </c>
      <c r="BC4275" t="e">
        <f>#N/A</f>
        <v>#N/A</v>
      </c>
      <c r="BD4275" t="e">
        <f>#N/A</f>
        <v>#N/A</v>
      </c>
      <c r="BE4275" t="e">
        <f>#N/A</f>
        <v>#N/A</v>
      </c>
      <c r="BF4275" t="e">
        <f>#N/A</f>
        <v>#N/A</v>
      </c>
      <c r="BG4275" t="e">
        <f>#N/A</f>
        <v>#N/A</v>
      </c>
    </row>
    <row r="4276" spans="1:59">
      <c r="A4276">
        <v>130229</v>
      </c>
      <c r="B4276">
        <v>225344</v>
      </c>
      <c r="D4276">
        <v>356</v>
      </c>
      <c r="F4276">
        <v>1792408</v>
      </c>
      <c r="J4276">
        <v>1756</v>
      </c>
      <c r="M4276">
        <v>10590</v>
      </c>
      <c r="O4276">
        <v>1779100</v>
      </c>
      <c r="P4276">
        <v>3584210</v>
      </c>
      <c r="Q4276">
        <v>683292</v>
      </c>
      <c r="R4276">
        <v>302848</v>
      </c>
      <c r="T4276">
        <v>261461</v>
      </c>
      <c r="U4276">
        <v>12620</v>
      </c>
      <c r="V4276">
        <v>292454</v>
      </c>
      <c r="X4276">
        <v>134935</v>
      </c>
      <c r="Y4276">
        <v>1671256</v>
      </c>
      <c r="Z4276">
        <v>3358866</v>
      </c>
      <c r="AA4276">
        <v>-893</v>
      </c>
      <c r="AB4276">
        <v>49</v>
      </c>
      <c r="AD4276">
        <v>0</v>
      </c>
      <c r="AF4276">
        <v>-16633</v>
      </c>
      <c r="AG4276">
        <v>-17477</v>
      </c>
      <c r="AH4276">
        <v>207867</v>
      </c>
      <c r="AI4276">
        <v>77638</v>
      </c>
      <c r="AJ4276">
        <v>130229</v>
      </c>
      <c r="AP4276">
        <v>20107</v>
      </c>
      <c r="AQ4276" t="s">
        <v>186</v>
      </c>
      <c r="AR4276" t="s">
        <v>187</v>
      </c>
      <c r="AS4276" t="s">
        <v>186</v>
      </c>
      <c r="AT4276" t="s">
        <v>187</v>
      </c>
      <c r="AU4276">
        <v>6200</v>
      </c>
      <c r="AV4276" t="s">
        <v>61</v>
      </c>
      <c r="AW4276">
        <v>3</v>
      </c>
      <c r="AX4276">
        <v>3</v>
      </c>
      <c r="AY4276">
        <v>2010</v>
      </c>
      <c r="AZ4276">
        <v>1</v>
      </c>
      <c r="BA4276" t="str">
        <f t="shared" si="132"/>
        <v>20101</v>
      </c>
      <c r="BB4276" t="str">
        <f t="shared" si="133"/>
        <v>20101Federal Express Corporation</v>
      </c>
      <c r="BC4276" t="e">
        <f>#N/A</f>
        <v>#N/A</v>
      </c>
      <c r="BD4276" t="e">
        <f>#N/A</f>
        <v>#N/A</v>
      </c>
      <c r="BE4276" t="e">
        <f>#N/A</f>
        <v>#N/A</v>
      </c>
      <c r="BF4276" t="e">
        <f>#N/A</f>
        <v>#N/A</v>
      </c>
      <c r="BG4276" t="e">
        <f>#N/A</f>
        <v>#N/A</v>
      </c>
    </row>
    <row r="4277" spans="1:59">
      <c r="A4277">
        <v>-5331</v>
      </c>
      <c r="B4277">
        <v>-5283</v>
      </c>
      <c r="D4277">
        <v>167</v>
      </c>
      <c r="E4277">
        <v>551865</v>
      </c>
      <c r="F4277">
        <v>551865</v>
      </c>
      <c r="H4277">
        <v>17037</v>
      </c>
      <c r="J4277">
        <v>17037</v>
      </c>
      <c r="K4277">
        <v>1908</v>
      </c>
      <c r="M4277">
        <v>1908</v>
      </c>
      <c r="O4277">
        <v>244611</v>
      </c>
      <c r="P4277">
        <v>815588</v>
      </c>
      <c r="Q4277">
        <v>180262</v>
      </c>
      <c r="R4277">
        <v>54305</v>
      </c>
      <c r="T4277">
        <v>185884</v>
      </c>
      <c r="U4277">
        <v>22290</v>
      </c>
      <c r="V4277">
        <v>92521</v>
      </c>
      <c r="X4277">
        <v>25693</v>
      </c>
      <c r="Y4277">
        <v>259916</v>
      </c>
      <c r="Z4277">
        <v>820871</v>
      </c>
      <c r="AA4277">
        <v>174</v>
      </c>
      <c r="AB4277">
        <v>19</v>
      </c>
      <c r="AC4277">
        <v>58</v>
      </c>
      <c r="AF4277">
        <v>-3469</v>
      </c>
      <c r="AG4277">
        <v>-3218</v>
      </c>
      <c r="AH4277">
        <v>-8501</v>
      </c>
      <c r="AI4277">
        <v>-3170</v>
      </c>
      <c r="AJ4277">
        <v>-5331</v>
      </c>
      <c r="AN4277">
        <v>-5331</v>
      </c>
      <c r="AP4277">
        <v>20107</v>
      </c>
      <c r="AQ4277" t="s">
        <v>186</v>
      </c>
      <c r="AR4277" t="s">
        <v>187</v>
      </c>
      <c r="AS4277" t="s">
        <v>186</v>
      </c>
      <c r="AT4277" t="s">
        <v>187</v>
      </c>
      <c r="AU4277">
        <v>16196</v>
      </c>
      <c r="AV4277" t="s">
        <v>69</v>
      </c>
      <c r="AW4277">
        <v>3</v>
      </c>
      <c r="AX4277">
        <v>3</v>
      </c>
      <c r="AY4277">
        <v>2010</v>
      </c>
      <c r="AZ4277">
        <v>2</v>
      </c>
      <c r="BA4277" t="str">
        <f t="shared" si="132"/>
        <v>20102</v>
      </c>
      <c r="BB4277" t="str">
        <f t="shared" si="133"/>
        <v>20102Federal Express Corporation</v>
      </c>
      <c r="BC4277" t="e">
        <f>#N/A</f>
        <v>#N/A</v>
      </c>
      <c r="BD4277" t="e">
        <f>#N/A</f>
        <v>#N/A</v>
      </c>
      <c r="BE4277" t="e">
        <f>#N/A</f>
        <v>#N/A</v>
      </c>
      <c r="BF4277" t="e">
        <f>#N/A</f>
        <v>#N/A</v>
      </c>
      <c r="BG4277" t="e">
        <f>#N/A</f>
        <v>#N/A</v>
      </c>
    </row>
    <row r="4278" spans="1:59">
      <c r="A4278">
        <v>27544</v>
      </c>
      <c r="B4278">
        <v>44650</v>
      </c>
      <c r="E4278">
        <v>164835</v>
      </c>
      <c r="F4278">
        <v>164835</v>
      </c>
      <c r="H4278">
        <v>200</v>
      </c>
      <c r="J4278">
        <v>200</v>
      </c>
      <c r="K4278">
        <v>1012</v>
      </c>
      <c r="M4278">
        <v>1012</v>
      </c>
      <c r="O4278">
        <v>65089</v>
      </c>
      <c r="P4278">
        <v>231136</v>
      </c>
      <c r="Q4278">
        <v>47617</v>
      </c>
      <c r="R4278">
        <v>18366</v>
      </c>
      <c r="T4278">
        <v>34562</v>
      </c>
      <c r="U4278">
        <v>4706</v>
      </c>
      <c r="V4278">
        <v>21319</v>
      </c>
      <c r="X4278">
        <v>6144</v>
      </c>
      <c r="Y4278">
        <v>53772</v>
      </c>
      <c r="Z4278">
        <v>186486</v>
      </c>
      <c r="AA4278">
        <v>40</v>
      </c>
      <c r="AB4278">
        <v>4</v>
      </c>
      <c r="AC4278">
        <v>13</v>
      </c>
      <c r="AF4278">
        <v>-788</v>
      </c>
      <c r="AG4278">
        <v>-731</v>
      </c>
      <c r="AH4278">
        <v>43919</v>
      </c>
      <c r="AI4278">
        <v>16375</v>
      </c>
      <c r="AJ4278">
        <v>27544</v>
      </c>
      <c r="AN4278">
        <v>27544</v>
      </c>
      <c r="AP4278">
        <v>20107</v>
      </c>
      <c r="AQ4278" t="s">
        <v>186</v>
      </c>
      <c r="AR4278" t="s">
        <v>187</v>
      </c>
      <c r="AS4278" t="s">
        <v>186</v>
      </c>
      <c r="AT4278" t="s">
        <v>187</v>
      </c>
      <c r="AU4278">
        <v>16195</v>
      </c>
      <c r="AV4278" t="s">
        <v>62</v>
      </c>
      <c r="AW4278">
        <v>3</v>
      </c>
      <c r="AX4278">
        <v>3</v>
      </c>
      <c r="AY4278">
        <v>2010</v>
      </c>
      <c r="AZ4278">
        <v>2</v>
      </c>
      <c r="BA4278" t="str">
        <f t="shared" si="132"/>
        <v>20102</v>
      </c>
      <c r="BB4278" t="str">
        <f t="shared" si="133"/>
        <v>20102Federal Express Corporation</v>
      </c>
      <c r="BC4278" t="e">
        <f>#N/A</f>
        <v>#N/A</v>
      </c>
      <c r="BD4278" t="e">
        <f>#N/A</f>
        <v>#N/A</v>
      </c>
      <c r="BE4278" t="e">
        <f>#N/A</f>
        <v>#N/A</v>
      </c>
      <c r="BF4278" t="e">
        <f>#N/A</f>
        <v>#N/A</v>
      </c>
      <c r="BG4278" t="e">
        <f>#N/A</f>
        <v>#N/A</v>
      </c>
    </row>
    <row r="4279" spans="1:59">
      <c r="A4279">
        <v>77672</v>
      </c>
      <c r="B4279">
        <v>137847</v>
      </c>
      <c r="D4279">
        <v>306</v>
      </c>
      <c r="E4279">
        <v>1884562</v>
      </c>
      <c r="F4279">
        <v>1884562</v>
      </c>
      <c r="H4279">
        <v>3927</v>
      </c>
      <c r="J4279">
        <v>3927</v>
      </c>
      <c r="K4279">
        <v>8761</v>
      </c>
      <c r="M4279">
        <v>8761</v>
      </c>
      <c r="O4279">
        <v>1747755</v>
      </c>
      <c r="P4279">
        <v>3645311</v>
      </c>
      <c r="Q4279">
        <v>716451</v>
      </c>
      <c r="R4279">
        <v>395215</v>
      </c>
      <c r="T4279">
        <v>268834</v>
      </c>
      <c r="U4279">
        <v>13496</v>
      </c>
      <c r="V4279">
        <v>290769</v>
      </c>
      <c r="X4279">
        <v>136729</v>
      </c>
      <c r="Y4279">
        <v>1685970</v>
      </c>
      <c r="Z4279">
        <v>3507464</v>
      </c>
      <c r="AA4279">
        <v>745</v>
      </c>
      <c r="AB4279">
        <v>82</v>
      </c>
      <c r="AF4279">
        <v>-14824</v>
      </c>
      <c r="AG4279">
        <v>-13997</v>
      </c>
      <c r="AH4279">
        <v>123850</v>
      </c>
      <c r="AI4279">
        <v>46178</v>
      </c>
      <c r="AJ4279">
        <v>77672</v>
      </c>
      <c r="AN4279">
        <v>77672</v>
      </c>
      <c r="AP4279">
        <v>20107</v>
      </c>
      <c r="AQ4279" t="s">
        <v>186</v>
      </c>
      <c r="AR4279" t="s">
        <v>187</v>
      </c>
      <c r="AS4279" t="s">
        <v>186</v>
      </c>
      <c r="AT4279" t="s">
        <v>187</v>
      </c>
      <c r="AU4279">
        <v>6200</v>
      </c>
      <c r="AV4279" t="s">
        <v>61</v>
      </c>
      <c r="AW4279">
        <v>3</v>
      </c>
      <c r="AX4279">
        <v>3</v>
      </c>
      <c r="AY4279">
        <v>2010</v>
      </c>
      <c r="AZ4279">
        <v>2</v>
      </c>
      <c r="BA4279" t="str">
        <f t="shared" si="132"/>
        <v>20102</v>
      </c>
      <c r="BB4279" t="str">
        <f t="shared" si="133"/>
        <v>20102Federal Express Corporation</v>
      </c>
      <c r="BC4279" t="e">
        <f>#N/A</f>
        <v>#N/A</v>
      </c>
      <c r="BD4279" t="e">
        <f>#N/A</f>
        <v>#N/A</v>
      </c>
      <c r="BE4279" t="e">
        <f>#N/A</f>
        <v>#N/A</v>
      </c>
      <c r="BF4279" t="e">
        <f>#N/A</f>
        <v>#N/A</v>
      </c>
      <c r="BG4279" t="e">
        <f>#N/A</f>
        <v>#N/A</v>
      </c>
    </row>
    <row r="4280" spans="1:59">
      <c r="A4280">
        <v>109272</v>
      </c>
      <c r="B4280">
        <v>177563</v>
      </c>
      <c r="D4280">
        <v>99</v>
      </c>
      <c r="E4280">
        <v>723907</v>
      </c>
      <c r="F4280">
        <v>723907</v>
      </c>
      <c r="H4280">
        <v>5810</v>
      </c>
      <c r="J4280">
        <v>5810</v>
      </c>
      <c r="K4280">
        <v>1335</v>
      </c>
      <c r="M4280">
        <v>1335</v>
      </c>
      <c r="O4280">
        <v>294744</v>
      </c>
      <c r="P4280">
        <v>1025895</v>
      </c>
      <c r="Q4280">
        <v>259915</v>
      </c>
      <c r="R4280">
        <v>74284</v>
      </c>
      <c r="T4280">
        <v>107140</v>
      </c>
      <c r="U4280">
        <v>25979</v>
      </c>
      <c r="V4280">
        <v>97099</v>
      </c>
      <c r="X4280">
        <v>36670</v>
      </c>
      <c r="Y4280">
        <v>247245</v>
      </c>
      <c r="Z4280">
        <v>848332</v>
      </c>
      <c r="AA4280">
        <v>180</v>
      </c>
      <c r="AB4280">
        <v>20</v>
      </c>
      <c r="AC4280">
        <v>59</v>
      </c>
      <c r="AF4280">
        <v>-3585</v>
      </c>
      <c r="AG4280">
        <v>-3326</v>
      </c>
      <c r="AH4280">
        <v>174237</v>
      </c>
      <c r="AI4280">
        <v>64965</v>
      </c>
      <c r="AJ4280">
        <v>109272</v>
      </c>
      <c r="AN4280">
        <v>109272</v>
      </c>
      <c r="AP4280">
        <v>20107</v>
      </c>
      <c r="AQ4280" t="s">
        <v>186</v>
      </c>
      <c r="AR4280" t="s">
        <v>187</v>
      </c>
      <c r="AS4280" t="s">
        <v>186</v>
      </c>
      <c r="AT4280" t="s">
        <v>187</v>
      </c>
      <c r="AU4280">
        <v>16197</v>
      </c>
      <c r="AV4280" t="s">
        <v>68</v>
      </c>
      <c r="AW4280">
        <v>3</v>
      </c>
      <c r="AX4280">
        <v>3</v>
      </c>
      <c r="AY4280">
        <v>2010</v>
      </c>
      <c r="AZ4280">
        <v>2</v>
      </c>
      <c r="BA4280" t="str">
        <f t="shared" si="132"/>
        <v>20102</v>
      </c>
      <c r="BB4280" t="str">
        <f t="shared" si="133"/>
        <v>20102Federal Express Corporation</v>
      </c>
      <c r="BC4280" t="e">
        <f>#N/A</f>
        <v>#N/A</v>
      </c>
      <c r="BD4280" t="e">
        <f>#N/A</f>
        <v>#N/A</v>
      </c>
      <c r="BE4280" t="e">
        <f>#N/A</f>
        <v>#N/A</v>
      </c>
      <c r="BF4280" t="e">
        <f>#N/A</f>
        <v>#N/A</v>
      </c>
      <c r="BG4280" t="e">
        <f>#N/A</f>
        <v>#N/A</v>
      </c>
    </row>
    <row r="4281" spans="1:59">
      <c r="A4281">
        <v>-40404</v>
      </c>
      <c r="B4281">
        <v>-58440</v>
      </c>
      <c r="D4281">
        <v>166</v>
      </c>
      <c r="E4281">
        <v>559596</v>
      </c>
      <c r="F4281">
        <v>559596</v>
      </c>
      <c r="H4281">
        <v>18616</v>
      </c>
      <c r="J4281">
        <v>18616</v>
      </c>
      <c r="K4281">
        <v>440</v>
      </c>
      <c r="M4281">
        <v>440</v>
      </c>
      <c r="O4281">
        <v>236743</v>
      </c>
      <c r="P4281">
        <v>815561</v>
      </c>
      <c r="Q4281">
        <v>184048</v>
      </c>
      <c r="R4281">
        <v>70877</v>
      </c>
      <c r="T4281">
        <v>185374</v>
      </c>
      <c r="U4281">
        <v>32854</v>
      </c>
      <c r="V4281">
        <v>108006</v>
      </c>
      <c r="X4281">
        <v>27255</v>
      </c>
      <c r="Y4281">
        <v>265587</v>
      </c>
      <c r="Z4281">
        <v>874001</v>
      </c>
      <c r="AA4281">
        <v>188</v>
      </c>
      <c r="AB4281">
        <v>-9</v>
      </c>
      <c r="AC4281">
        <v>-1454</v>
      </c>
      <c r="AF4281">
        <v>-3273</v>
      </c>
      <c r="AG4281">
        <v>-4548</v>
      </c>
      <c r="AH4281">
        <v>-62988</v>
      </c>
      <c r="AI4281">
        <v>-22584</v>
      </c>
      <c r="AJ4281">
        <v>-40404</v>
      </c>
      <c r="AN4281">
        <v>-40404</v>
      </c>
      <c r="AP4281">
        <v>20107</v>
      </c>
      <c r="AQ4281" t="s">
        <v>186</v>
      </c>
      <c r="AR4281" t="s">
        <v>187</v>
      </c>
      <c r="AS4281" t="s">
        <v>186</v>
      </c>
      <c r="AT4281" t="s">
        <v>187</v>
      </c>
      <c r="AU4281">
        <v>16196</v>
      </c>
      <c r="AV4281" t="s">
        <v>69</v>
      </c>
      <c r="AW4281">
        <v>3</v>
      </c>
      <c r="AX4281">
        <v>3</v>
      </c>
      <c r="AY4281">
        <v>2010</v>
      </c>
      <c r="AZ4281">
        <v>3</v>
      </c>
      <c r="BA4281" t="str">
        <f t="shared" si="132"/>
        <v>20103</v>
      </c>
      <c r="BB4281" t="str">
        <f t="shared" si="133"/>
        <v>20103Federal Express Corporation</v>
      </c>
      <c r="BC4281" t="e">
        <f>#N/A</f>
        <v>#N/A</v>
      </c>
      <c r="BD4281" t="e">
        <f>#N/A</f>
        <v>#N/A</v>
      </c>
      <c r="BE4281" t="e">
        <f>#N/A</f>
        <v>#N/A</v>
      </c>
      <c r="BF4281" t="e">
        <f>#N/A</f>
        <v>#N/A</v>
      </c>
      <c r="BG4281" t="e">
        <f>#N/A</f>
        <v>#N/A</v>
      </c>
    </row>
    <row r="4282" spans="1:59">
      <c r="A4282">
        <v>36669</v>
      </c>
      <c r="B4282">
        <v>58116</v>
      </c>
      <c r="D4282">
        <v>1</v>
      </c>
      <c r="E4282">
        <v>170674</v>
      </c>
      <c r="F4282">
        <v>170674</v>
      </c>
      <c r="H4282">
        <v>234</v>
      </c>
      <c r="J4282">
        <v>234</v>
      </c>
      <c r="K4282">
        <v>1210</v>
      </c>
      <c r="M4282">
        <v>1210</v>
      </c>
      <c r="O4282">
        <v>68655</v>
      </c>
      <c r="P4282">
        <v>240774</v>
      </c>
      <c r="Q4282">
        <v>46467</v>
      </c>
      <c r="R4282">
        <v>16530</v>
      </c>
      <c r="T4282">
        <v>31829</v>
      </c>
      <c r="U4282">
        <v>5587</v>
      </c>
      <c r="V4282">
        <v>22376</v>
      </c>
      <c r="X4282">
        <v>6603</v>
      </c>
      <c r="Y4282">
        <v>53266</v>
      </c>
      <c r="Z4282">
        <v>182658</v>
      </c>
      <c r="AA4282">
        <v>39</v>
      </c>
      <c r="AB4282">
        <v>-2</v>
      </c>
      <c r="AC4282">
        <v>-304</v>
      </c>
      <c r="AF4282">
        <v>-684</v>
      </c>
      <c r="AG4282">
        <v>-951</v>
      </c>
      <c r="AH4282">
        <v>57165</v>
      </c>
      <c r="AI4282">
        <v>20496</v>
      </c>
      <c r="AJ4282">
        <v>36669</v>
      </c>
      <c r="AN4282">
        <v>36669</v>
      </c>
      <c r="AP4282">
        <v>20107</v>
      </c>
      <c r="AQ4282" t="s">
        <v>186</v>
      </c>
      <c r="AR4282" t="s">
        <v>187</v>
      </c>
      <c r="AS4282" t="s">
        <v>186</v>
      </c>
      <c r="AT4282" t="s">
        <v>187</v>
      </c>
      <c r="AU4282">
        <v>16195</v>
      </c>
      <c r="AV4282" t="s">
        <v>62</v>
      </c>
      <c r="AW4282">
        <v>3</v>
      </c>
      <c r="AX4282">
        <v>3</v>
      </c>
      <c r="AY4282">
        <v>2010</v>
      </c>
      <c r="AZ4282">
        <v>3</v>
      </c>
      <c r="BA4282" t="str">
        <f t="shared" si="132"/>
        <v>20103</v>
      </c>
      <c r="BB4282" t="str">
        <f t="shared" si="133"/>
        <v>20103Federal Express Corporation</v>
      </c>
      <c r="BC4282" t="e">
        <f>#N/A</f>
        <v>#N/A</v>
      </c>
      <c r="BD4282" t="e">
        <f>#N/A</f>
        <v>#N/A</v>
      </c>
      <c r="BE4282" t="e">
        <f>#N/A</f>
        <v>#N/A</v>
      </c>
      <c r="BF4282" t="e">
        <f>#N/A</f>
        <v>#N/A</v>
      </c>
      <c r="BG4282" t="e">
        <f>#N/A</f>
        <v>#N/A</v>
      </c>
    </row>
    <row r="4283" spans="1:59">
      <c r="A4283">
        <v>68828</v>
      </c>
      <c r="B4283">
        <v>119801</v>
      </c>
      <c r="D4283">
        <v>237</v>
      </c>
      <c r="E4283">
        <v>1827604</v>
      </c>
      <c r="F4283">
        <v>1827604</v>
      </c>
      <c r="H4283">
        <v>2008</v>
      </c>
      <c r="J4283">
        <v>2008</v>
      </c>
      <c r="K4283">
        <v>9713</v>
      </c>
      <c r="M4283">
        <v>9713</v>
      </c>
      <c r="O4283">
        <v>1811194</v>
      </c>
      <c r="P4283">
        <v>3650756</v>
      </c>
      <c r="Q4283">
        <v>684573</v>
      </c>
      <c r="R4283">
        <v>355262</v>
      </c>
      <c r="T4283">
        <v>282134</v>
      </c>
      <c r="U4283">
        <v>11830</v>
      </c>
      <c r="V4283">
        <v>305105</v>
      </c>
      <c r="X4283">
        <v>135753</v>
      </c>
      <c r="Y4283">
        <v>1756298</v>
      </c>
      <c r="Z4283">
        <v>3530955</v>
      </c>
      <c r="AA4283">
        <v>759</v>
      </c>
      <c r="AB4283">
        <v>-37</v>
      </c>
      <c r="AF4283">
        <v>-13223</v>
      </c>
      <c r="AG4283">
        <v>-12501</v>
      </c>
      <c r="AH4283">
        <v>107300</v>
      </c>
      <c r="AI4283">
        <v>38472</v>
      </c>
      <c r="AJ4283">
        <v>68828</v>
      </c>
      <c r="AN4283">
        <v>68828</v>
      </c>
      <c r="AP4283">
        <v>20107</v>
      </c>
      <c r="AQ4283" t="s">
        <v>186</v>
      </c>
      <c r="AR4283" t="s">
        <v>187</v>
      </c>
      <c r="AS4283" t="s">
        <v>186</v>
      </c>
      <c r="AT4283" t="s">
        <v>187</v>
      </c>
      <c r="AU4283">
        <v>6200</v>
      </c>
      <c r="AV4283" t="s">
        <v>61</v>
      </c>
      <c r="AW4283">
        <v>3</v>
      </c>
      <c r="AX4283">
        <v>3</v>
      </c>
      <c r="AY4283">
        <v>2010</v>
      </c>
      <c r="AZ4283">
        <v>3</v>
      </c>
      <c r="BA4283" t="str">
        <f t="shared" si="132"/>
        <v>20103</v>
      </c>
      <c r="BB4283" t="str">
        <f t="shared" si="133"/>
        <v>20103Federal Express Corporation</v>
      </c>
      <c r="BC4283" t="e">
        <f>#N/A</f>
        <v>#N/A</v>
      </c>
      <c r="BD4283" t="e">
        <f>#N/A</f>
        <v>#N/A</v>
      </c>
      <c r="BE4283" t="e">
        <f>#N/A</f>
        <v>#N/A</v>
      </c>
      <c r="BF4283" t="e">
        <f>#N/A</f>
        <v>#N/A</v>
      </c>
      <c r="BG4283" t="e">
        <f>#N/A</f>
        <v>#N/A</v>
      </c>
    </row>
    <row r="4284" spans="1:59">
      <c r="A4284">
        <v>98888</v>
      </c>
      <c r="B4284">
        <v>158726</v>
      </c>
      <c r="D4284">
        <v>132</v>
      </c>
      <c r="E4284">
        <v>736781</v>
      </c>
      <c r="F4284">
        <v>736781</v>
      </c>
      <c r="H4284">
        <v>8311</v>
      </c>
      <c r="J4284">
        <v>8311</v>
      </c>
      <c r="K4284">
        <v>1769</v>
      </c>
      <c r="M4284">
        <v>1769</v>
      </c>
      <c r="O4284">
        <v>288763</v>
      </c>
      <c r="P4284">
        <v>1035756</v>
      </c>
      <c r="Q4284">
        <v>261718</v>
      </c>
      <c r="R4284">
        <v>85735</v>
      </c>
      <c r="T4284">
        <v>112840</v>
      </c>
      <c r="U4284">
        <v>21442</v>
      </c>
      <c r="V4284">
        <v>109355</v>
      </c>
      <c r="X4284">
        <v>38092</v>
      </c>
      <c r="Y4284">
        <v>247848</v>
      </c>
      <c r="Z4284">
        <v>877030</v>
      </c>
      <c r="AA4284">
        <v>188</v>
      </c>
      <c r="AB4284">
        <v>-9</v>
      </c>
      <c r="AC4284">
        <v>-1459</v>
      </c>
      <c r="AF4284">
        <v>-3285</v>
      </c>
      <c r="AG4284">
        <v>-4565</v>
      </c>
      <c r="AH4284">
        <v>154161</v>
      </c>
      <c r="AI4284">
        <v>55273</v>
      </c>
      <c r="AJ4284">
        <v>98888</v>
      </c>
      <c r="AN4284">
        <v>98888</v>
      </c>
      <c r="AP4284">
        <v>20107</v>
      </c>
      <c r="AQ4284" t="s">
        <v>186</v>
      </c>
      <c r="AR4284" t="s">
        <v>187</v>
      </c>
      <c r="AS4284" t="s">
        <v>186</v>
      </c>
      <c r="AT4284" t="s">
        <v>187</v>
      </c>
      <c r="AU4284">
        <v>16197</v>
      </c>
      <c r="AV4284" t="s">
        <v>68</v>
      </c>
      <c r="AW4284">
        <v>3</v>
      </c>
      <c r="AX4284">
        <v>3</v>
      </c>
      <c r="AY4284">
        <v>2010</v>
      </c>
      <c r="AZ4284">
        <v>3</v>
      </c>
      <c r="BA4284" t="str">
        <f t="shared" si="132"/>
        <v>20103</v>
      </c>
      <c r="BB4284" t="str">
        <f t="shared" si="133"/>
        <v>20103Federal Express Corporation</v>
      </c>
      <c r="BC4284" t="e">
        <f>#N/A</f>
        <v>#N/A</v>
      </c>
      <c r="BD4284" t="e">
        <f>#N/A</f>
        <v>#N/A</v>
      </c>
      <c r="BE4284" t="e">
        <f>#N/A</f>
        <v>#N/A</v>
      </c>
      <c r="BF4284" t="e">
        <f>#N/A</f>
        <v>#N/A</v>
      </c>
      <c r="BG4284" t="e">
        <f>#N/A</f>
        <v>#N/A</v>
      </c>
    </row>
    <row r="4285" spans="1:59">
      <c r="A4285">
        <v>-36476</v>
      </c>
      <c r="B4285">
        <v>-52663</v>
      </c>
      <c r="D4285">
        <v>321</v>
      </c>
      <c r="F4285">
        <v>597278</v>
      </c>
      <c r="J4285">
        <v>18406</v>
      </c>
      <c r="M4285">
        <v>1275</v>
      </c>
      <c r="O4285">
        <v>257821</v>
      </c>
      <c r="P4285">
        <v>875101</v>
      </c>
      <c r="Q4285">
        <v>200723</v>
      </c>
      <c r="R4285">
        <v>69083</v>
      </c>
      <c r="T4285">
        <v>193401</v>
      </c>
      <c r="U4285">
        <v>36589</v>
      </c>
      <c r="V4285">
        <v>113841</v>
      </c>
      <c r="X4285">
        <v>26290</v>
      </c>
      <c r="Y4285">
        <v>287837</v>
      </c>
      <c r="Z4285">
        <v>927764</v>
      </c>
      <c r="AA4285">
        <v>-81</v>
      </c>
      <c r="AB4285">
        <v>-14</v>
      </c>
      <c r="AC4285">
        <v>-333</v>
      </c>
      <c r="AD4285">
        <v>0</v>
      </c>
      <c r="AF4285">
        <v>-3454</v>
      </c>
      <c r="AG4285">
        <v>-3882</v>
      </c>
      <c r="AH4285">
        <v>-56545</v>
      </c>
      <c r="AI4285">
        <v>-20069</v>
      </c>
      <c r="AJ4285">
        <v>-36476</v>
      </c>
      <c r="AP4285">
        <v>20107</v>
      </c>
      <c r="AQ4285" t="s">
        <v>186</v>
      </c>
      <c r="AR4285" t="s">
        <v>187</v>
      </c>
      <c r="AS4285" t="s">
        <v>186</v>
      </c>
      <c r="AT4285" t="s">
        <v>187</v>
      </c>
      <c r="AU4285">
        <v>16196</v>
      </c>
      <c r="AV4285" t="s">
        <v>69</v>
      </c>
      <c r="AW4285">
        <v>3</v>
      </c>
      <c r="AX4285">
        <v>3</v>
      </c>
      <c r="AY4285">
        <v>2010</v>
      </c>
      <c r="AZ4285">
        <v>4</v>
      </c>
      <c r="BA4285" t="str">
        <f t="shared" si="132"/>
        <v>20104</v>
      </c>
      <c r="BB4285" t="str">
        <f t="shared" si="133"/>
        <v>20104Federal Express Corporation</v>
      </c>
      <c r="BC4285" t="e">
        <f>#N/A</f>
        <v>#N/A</v>
      </c>
      <c r="BD4285" t="e">
        <f>#N/A</f>
        <v>#N/A</v>
      </c>
      <c r="BE4285" t="e">
        <f>#N/A</f>
        <v>#N/A</v>
      </c>
      <c r="BF4285" t="e">
        <f>#N/A</f>
        <v>#N/A</v>
      </c>
      <c r="BG4285" t="e">
        <f>#N/A</f>
        <v>#N/A</v>
      </c>
    </row>
    <row r="4286" spans="1:59">
      <c r="A4286">
        <v>27484</v>
      </c>
      <c r="B4286">
        <v>43413</v>
      </c>
      <c r="D4286">
        <v>36</v>
      </c>
      <c r="F4286">
        <v>165376</v>
      </c>
      <c r="J4286">
        <v>0</v>
      </c>
      <c r="M4286">
        <v>1442</v>
      </c>
      <c r="O4286">
        <v>69455</v>
      </c>
      <c r="P4286">
        <v>236309</v>
      </c>
      <c r="Q4286">
        <v>51576</v>
      </c>
      <c r="R4286">
        <v>14167</v>
      </c>
      <c r="T4286">
        <v>34037</v>
      </c>
      <c r="U4286">
        <v>6006</v>
      </c>
      <c r="V4286">
        <v>23377</v>
      </c>
      <c r="X4286">
        <v>5711</v>
      </c>
      <c r="Y4286">
        <v>58022</v>
      </c>
      <c r="Z4286">
        <v>192896</v>
      </c>
      <c r="AA4286">
        <v>-17</v>
      </c>
      <c r="AB4286">
        <v>-3</v>
      </c>
      <c r="AC4286">
        <v>-69</v>
      </c>
      <c r="AD4286">
        <v>0</v>
      </c>
      <c r="AF4286">
        <v>-718</v>
      </c>
      <c r="AG4286">
        <v>-807</v>
      </c>
      <c r="AH4286">
        <v>42606</v>
      </c>
      <c r="AI4286">
        <v>15122</v>
      </c>
      <c r="AJ4286">
        <v>27484</v>
      </c>
      <c r="AP4286">
        <v>20107</v>
      </c>
      <c r="AQ4286" t="s">
        <v>186</v>
      </c>
      <c r="AR4286" t="s">
        <v>187</v>
      </c>
      <c r="AS4286" t="s">
        <v>186</v>
      </c>
      <c r="AT4286" t="s">
        <v>187</v>
      </c>
      <c r="AU4286">
        <v>16195</v>
      </c>
      <c r="AV4286" t="s">
        <v>62</v>
      </c>
      <c r="AW4286">
        <v>3</v>
      </c>
      <c r="AX4286">
        <v>3</v>
      </c>
      <c r="AY4286">
        <v>2010</v>
      </c>
      <c r="AZ4286">
        <v>4</v>
      </c>
      <c r="BA4286" t="str">
        <f t="shared" si="132"/>
        <v>20104</v>
      </c>
      <c r="BB4286" t="str">
        <f t="shared" si="133"/>
        <v>20104Federal Express Corporation</v>
      </c>
      <c r="BC4286" t="e">
        <f>#N/A</f>
        <v>#N/A</v>
      </c>
      <c r="BD4286" t="e">
        <f>#N/A</f>
        <v>#N/A</v>
      </c>
      <c r="BE4286" t="e">
        <f>#N/A</f>
        <v>#N/A</v>
      </c>
      <c r="BF4286" t="e">
        <f>#N/A</f>
        <v>#N/A</v>
      </c>
      <c r="BG4286" t="e">
        <f>#N/A</f>
        <v>#N/A</v>
      </c>
    </row>
    <row r="4287" spans="1:59">
      <c r="A4287">
        <v>88351</v>
      </c>
      <c r="B4287">
        <v>140835</v>
      </c>
      <c r="D4287">
        <v>144</v>
      </c>
      <c r="F4287">
        <v>757743</v>
      </c>
      <c r="J4287">
        <v>2117</v>
      </c>
      <c r="M4287">
        <v>1831</v>
      </c>
      <c r="O4287">
        <v>304836</v>
      </c>
      <c r="P4287">
        <v>1066671</v>
      </c>
      <c r="Q4287">
        <v>280517</v>
      </c>
      <c r="R4287">
        <v>81189</v>
      </c>
      <c r="T4287">
        <v>116322</v>
      </c>
      <c r="U4287">
        <v>27416</v>
      </c>
      <c r="V4287">
        <v>114518</v>
      </c>
      <c r="X4287">
        <v>38099</v>
      </c>
      <c r="Y4287">
        <v>267775</v>
      </c>
      <c r="Z4287">
        <v>925836</v>
      </c>
      <c r="AA4287">
        <v>-81</v>
      </c>
      <c r="AB4287">
        <v>-14</v>
      </c>
      <c r="AC4287">
        <v>-332</v>
      </c>
      <c r="AD4287">
        <v>0</v>
      </c>
      <c r="AF4287">
        <v>-3447</v>
      </c>
      <c r="AG4287">
        <v>-3874</v>
      </c>
      <c r="AH4287">
        <v>136961</v>
      </c>
      <c r="AI4287">
        <v>48610</v>
      </c>
      <c r="AJ4287">
        <v>88351</v>
      </c>
      <c r="AP4287">
        <v>20107</v>
      </c>
      <c r="AQ4287" t="s">
        <v>186</v>
      </c>
      <c r="AR4287" t="s">
        <v>187</v>
      </c>
      <c r="AS4287" t="s">
        <v>186</v>
      </c>
      <c r="AT4287" t="s">
        <v>187</v>
      </c>
      <c r="AU4287">
        <v>16197</v>
      </c>
      <c r="AV4287" t="s">
        <v>68</v>
      </c>
      <c r="AW4287">
        <v>3</v>
      </c>
      <c r="AX4287">
        <v>3</v>
      </c>
      <c r="AY4287">
        <v>2010</v>
      </c>
      <c r="AZ4287">
        <v>4</v>
      </c>
      <c r="BA4287" t="str">
        <f t="shared" si="132"/>
        <v>20104</v>
      </c>
      <c r="BB4287" t="str">
        <f t="shared" si="133"/>
        <v>20104Federal Express Corporation</v>
      </c>
      <c r="BC4287" t="e">
        <f>#N/A</f>
        <v>#N/A</v>
      </c>
      <c r="BD4287" t="e">
        <f>#N/A</f>
        <v>#N/A</v>
      </c>
      <c r="BE4287" t="e">
        <f>#N/A</f>
        <v>#N/A</v>
      </c>
      <c r="BF4287" t="e">
        <f>#N/A</f>
        <v>#N/A</v>
      </c>
      <c r="BG4287" t="e">
        <f>#N/A</f>
        <v>#N/A</v>
      </c>
    </row>
    <row r="4288" spans="1:59">
      <c r="A4288">
        <v>94243</v>
      </c>
      <c r="B4288">
        <v>160297</v>
      </c>
      <c r="D4288">
        <v>225</v>
      </c>
      <c r="F4288">
        <v>1982526</v>
      </c>
      <c r="J4288">
        <v>1538</v>
      </c>
      <c r="M4288">
        <v>9702</v>
      </c>
      <c r="O4288">
        <v>1878384</v>
      </c>
      <c r="P4288">
        <v>3872375</v>
      </c>
      <c r="Q4288">
        <v>790682</v>
      </c>
      <c r="R4288">
        <v>343043</v>
      </c>
      <c r="T4288">
        <v>290156</v>
      </c>
      <c r="U4288">
        <v>12868</v>
      </c>
      <c r="V4288">
        <v>328322</v>
      </c>
      <c r="X4288">
        <v>142278</v>
      </c>
      <c r="Y4288">
        <v>1804729</v>
      </c>
      <c r="Z4288">
        <v>3712078</v>
      </c>
      <c r="AA4288">
        <v>-325</v>
      </c>
      <c r="AB4288">
        <v>-55</v>
      </c>
      <c r="AD4288">
        <v>0</v>
      </c>
      <c r="AF4288">
        <v>-13821</v>
      </c>
      <c r="AG4288">
        <v>-14201</v>
      </c>
      <c r="AH4288">
        <v>146096</v>
      </c>
      <c r="AI4288">
        <v>51853</v>
      </c>
      <c r="AJ4288">
        <v>94243</v>
      </c>
      <c r="AP4288">
        <v>20107</v>
      </c>
      <c r="AQ4288" t="s">
        <v>186</v>
      </c>
      <c r="AR4288" t="s">
        <v>187</v>
      </c>
      <c r="AS4288" t="s">
        <v>186</v>
      </c>
      <c r="AT4288" t="s">
        <v>187</v>
      </c>
      <c r="AU4288">
        <v>6200</v>
      </c>
      <c r="AV4288" t="s">
        <v>61</v>
      </c>
      <c r="AW4288">
        <v>3</v>
      </c>
      <c r="AX4288">
        <v>3</v>
      </c>
      <c r="AY4288">
        <v>2010</v>
      </c>
      <c r="AZ4288">
        <v>4</v>
      </c>
      <c r="BA4288" t="str">
        <f t="shared" si="132"/>
        <v>20104</v>
      </c>
      <c r="BB4288" t="str">
        <f t="shared" si="133"/>
        <v>20104Federal Express Corporation</v>
      </c>
      <c r="BC4288" t="e">
        <f>#N/A</f>
        <v>#N/A</v>
      </c>
      <c r="BD4288" t="e">
        <f>#N/A</f>
        <v>#N/A</v>
      </c>
      <c r="BE4288" t="e">
        <f>#N/A</f>
        <v>#N/A</v>
      </c>
      <c r="BF4288" t="e">
        <f>#N/A</f>
        <v>#N/A</v>
      </c>
      <c r="BG4288" t="e">
        <f>#N/A</f>
        <v>#N/A</v>
      </c>
    </row>
    <row r="4289" spans="1:59">
      <c r="A4289">
        <v>-108420</v>
      </c>
      <c r="B4289">
        <v>-166153</v>
      </c>
      <c r="D4289">
        <v>410</v>
      </c>
      <c r="F4289">
        <v>545412</v>
      </c>
      <c r="J4289">
        <v>14220</v>
      </c>
      <c r="M4289">
        <v>1465</v>
      </c>
      <c r="O4289">
        <v>224025</v>
      </c>
      <c r="P4289">
        <v>785532</v>
      </c>
      <c r="Q4289">
        <v>209108</v>
      </c>
      <c r="R4289">
        <v>79930</v>
      </c>
      <c r="T4289">
        <v>210994</v>
      </c>
      <c r="U4289">
        <v>33284</v>
      </c>
      <c r="V4289">
        <v>105580</v>
      </c>
      <c r="X4289">
        <v>29990</v>
      </c>
      <c r="Y4289">
        <v>282799</v>
      </c>
      <c r="Z4289">
        <v>951685</v>
      </c>
      <c r="AA4289">
        <v>-95</v>
      </c>
      <c r="AB4289">
        <v>-15</v>
      </c>
      <c r="AC4289">
        <v>-1602</v>
      </c>
      <c r="AD4289">
        <v>0</v>
      </c>
      <c r="AF4289">
        <v>-3594</v>
      </c>
      <c r="AG4289">
        <v>-5306</v>
      </c>
      <c r="AH4289">
        <v>-171459</v>
      </c>
      <c r="AI4289">
        <v>-63039</v>
      </c>
      <c r="AJ4289">
        <v>-108420</v>
      </c>
      <c r="AP4289">
        <v>20107</v>
      </c>
      <c r="AQ4289" t="s">
        <v>186</v>
      </c>
      <c r="AR4289" t="s">
        <v>187</v>
      </c>
      <c r="AS4289" t="s">
        <v>186</v>
      </c>
      <c r="AT4289" t="s">
        <v>187</v>
      </c>
      <c r="AU4289">
        <v>16196</v>
      </c>
      <c r="AV4289" t="s">
        <v>69</v>
      </c>
      <c r="AW4289">
        <v>3</v>
      </c>
      <c r="AX4289">
        <v>3</v>
      </c>
      <c r="AY4289">
        <v>2011</v>
      </c>
      <c r="AZ4289">
        <v>1</v>
      </c>
      <c r="BA4289" t="str">
        <f t="shared" si="132"/>
        <v>20111</v>
      </c>
      <c r="BB4289" t="str">
        <f t="shared" si="133"/>
        <v>20111Federal Express Corporation</v>
      </c>
      <c r="BC4289" t="e">
        <f>#N/A</f>
        <v>#N/A</v>
      </c>
      <c r="BD4289" t="e">
        <f>#N/A</f>
        <v>#N/A</v>
      </c>
      <c r="BE4289" t="e">
        <f>#N/A</f>
        <v>#N/A</v>
      </c>
      <c r="BF4289" t="e">
        <f>#N/A</f>
        <v>#N/A</v>
      </c>
      <c r="BG4289" t="e">
        <f>#N/A</f>
        <v>#N/A</v>
      </c>
    </row>
    <row r="4290" spans="1:59">
      <c r="A4290">
        <v>-45416</v>
      </c>
      <c r="B4290">
        <v>-66767</v>
      </c>
      <c r="D4290">
        <v>254</v>
      </c>
      <c r="F4290">
        <v>610682</v>
      </c>
      <c r="J4290">
        <v>2513</v>
      </c>
      <c r="M4290">
        <v>1415</v>
      </c>
      <c r="O4290">
        <v>224853</v>
      </c>
      <c r="P4290">
        <v>839717</v>
      </c>
      <c r="Q4290">
        <v>287770</v>
      </c>
      <c r="R4290">
        <v>93492</v>
      </c>
      <c r="T4290">
        <v>113668</v>
      </c>
      <c r="U4290">
        <v>26265</v>
      </c>
      <c r="V4290">
        <v>102219</v>
      </c>
      <c r="X4290">
        <v>38893</v>
      </c>
      <c r="Y4290">
        <v>244177</v>
      </c>
      <c r="Z4290">
        <v>906484</v>
      </c>
      <c r="AA4290">
        <v>-90</v>
      </c>
      <c r="AB4290">
        <v>-15</v>
      </c>
      <c r="AC4290">
        <v>-1526</v>
      </c>
      <c r="AD4290">
        <v>0</v>
      </c>
      <c r="AF4290">
        <v>-3423</v>
      </c>
      <c r="AG4290">
        <v>-5054</v>
      </c>
      <c r="AH4290">
        <v>-71821</v>
      </c>
      <c r="AI4290">
        <v>-26405</v>
      </c>
      <c r="AJ4290">
        <v>-45416</v>
      </c>
      <c r="AP4290">
        <v>20107</v>
      </c>
      <c r="AQ4290" t="s">
        <v>186</v>
      </c>
      <c r="AR4290" t="s">
        <v>187</v>
      </c>
      <c r="AS4290" t="s">
        <v>186</v>
      </c>
      <c r="AT4290" t="s">
        <v>187</v>
      </c>
      <c r="AU4290">
        <v>16197</v>
      </c>
      <c r="AV4290" t="s">
        <v>68</v>
      </c>
      <c r="AW4290">
        <v>3</v>
      </c>
      <c r="AX4290">
        <v>3</v>
      </c>
      <c r="AY4290">
        <v>2011</v>
      </c>
      <c r="AZ4290">
        <v>1</v>
      </c>
      <c r="BA4290" t="str">
        <f t="shared" ref="BA4290:BA4353" si="134">CONCATENATE(AY4290,AZ4290)</f>
        <v>20111</v>
      </c>
      <c r="BB4290" t="str">
        <f t="shared" ref="BB4290:BB4353" si="135">CONCATENATE(BA4290,AR4290)</f>
        <v>20111Federal Express Corporation</v>
      </c>
      <c r="BC4290" t="e">
        <f>#N/A</f>
        <v>#N/A</v>
      </c>
      <c r="BD4290" t="e">
        <f>#N/A</f>
        <v>#N/A</v>
      </c>
      <c r="BE4290" t="e">
        <f>#N/A</f>
        <v>#N/A</v>
      </c>
      <c r="BF4290" t="e">
        <f>#N/A</f>
        <v>#N/A</v>
      </c>
      <c r="BG4290" t="e">
        <f>#N/A</f>
        <v>#N/A</v>
      </c>
    </row>
    <row r="4291" spans="1:59">
      <c r="A4291">
        <v>-1471</v>
      </c>
      <c r="B4291">
        <v>-1280</v>
      </c>
      <c r="D4291">
        <v>12</v>
      </c>
      <c r="F4291">
        <v>131105</v>
      </c>
      <c r="J4291">
        <v>58</v>
      </c>
      <c r="M4291">
        <v>1208</v>
      </c>
      <c r="O4291">
        <v>54193</v>
      </c>
      <c r="P4291">
        <v>186576</v>
      </c>
      <c r="Q4291">
        <v>50152</v>
      </c>
      <c r="R4291">
        <v>15839</v>
      </c>
      <c r="T4291">
        <v>34928</v>
      </c>
      <c r="U4291">
        <v>5252</v>
      </c>
      <c r="V4291">
        <v>20273</v>
      </c>
      <c r="X4291">
        <v>5645</v>
      </c>
      <c r="Y4291">
        <v>55767</v>
      </c>
      <c r="Z4291">
        <v>187856</v>
      </c>
      <c r="AA4291">
        <v>-19</v>
      </c>
      <c r="AB4291">
        <v>-3</v>
      </c>
      <c r="AC4291">
        <v>-316</v>
      </c>
      <c r="AD4291">
        <v>0</v>
      </c>
      <c r="AF4291">
        <v>-709</v>
      </c>
      <c r="AG4291">
        <v>-1047</v>
      </c>
      <c r="AH4291">
        <v>-2327</v>
      </c>
      <c r="AI4291">
        <v>-856</v>
      </c>
      <c r="AJ4291">
        <v>-1471</v>
      </c>
      <c r="AP4291">
        <v>20107</v>
      </c>
      <c r="AQ4291" t="s">
        <v>186</v>
      </c>
      <c r="AR4291" t="s">
        <v>187</v>
      </c>
      <c r="AS4291" t="s">
        <v>186</v>
      </c>
      <c r="AT4291" t="s">
        <v>187</v>
      </c>
      <c r="AU4291">
        <v>16195</v>
      </c>
      <c r="AV4291" t="s">
        <v>62</v>
      </c>
      <c r="AW4291">
        <v>3</v>
      </c>
      <c r="AX4291">
        <v>3</v>
      </c>
      <c r="AY4291">
        <v>2011</v>
      </c>
      <c r="AZ4291">
        <v>1</v>
      </c>
      <c r="BA4291" t="str">
        <f t="shared" si="134"/>
        <v>20111</v>
      </c>
      <c r="BB4291" t="str">
        <f t="shared" si="135"/>
        <v>20111Federal Express Corporation</v>
      </c>
      <c r="BC4291" t="e">
        <f>#N/A</f>
        <v>#N/A</v>
      </c>
      <c r="BD4291" t="e">
        <f>#N/A</f>
        <v>#N/A</v>
      </c>
      <c r="BE4291" t="e">
        <f>#N/A</f>
        <v>#N/A</v>
      </c>
      <c r="BF4291" t="e">
        <f>#N/A</f>
        <v>#N/A</v>
      </c>
      <c r="BG4291" t="e">
        <f>#N/A</f>
        <v>#N/A</v>
      </c>
    </row>
    <row r="4292" spans="1:59">
      <c r="A4292">
        <v>340380</v>
      </c>
      <c r="B4292">
        <v>552654</v>
      </c>
      <c r="D4292">
        <v>407</v>
      </c>
      <c r="F4292">
        <v>2190271</v>
      </c>
      <c r="J4292">
        <v>2347</v>
      </c>
      <c r="M4292">
        <v>11223</v>
      </c>
      <c r="O4292">
        <v>2039393</v>
      </c>
      <c r="P4292">
        <v>4243641</v>
      </c>
      <c r="Q4292">
        <v>798048</v>
      </c>
      <c r="R4292">
        <v>384868</v>
      </c>
      <c r="T4292">
        <v>282066</v>
      </c>
      <c r="U4292">
        <v>14035</v>
      </c>
      <c r="V4292">
        <v>291792</v>
      </c>
      <c r="X4292">
        <v>142034</v>
      </c>
      <c r="Y4292">
        <v>1778144</v>
      </c>
      <c r="Z4292">
        <v>3690987</v>
      </c>
      <c r="AA4292">
        <v>-367</v>
      </c>
      <c r="AB4292">
        <v>-60</v>
      </c>
      <c r="AD4292">
        <v>0</v>
      </c>
      <c r="AF4292">
        <v>-13939</v>
      </c>
      <c r="AG4292">
        <v>-14366</v>
      </c>
      <c r="AH4292">
        <v>538288</v>
      </c>
      <c r="AI4292">
        <v>197908</v>
      </c>
      <c r="AJ4292">
        <v>340380</v>
      </c>
      <c r="AP4292">
        <v>20107</v>
      </c>
      <c r="AQ4292" t="s">
        <v>186</v>
      </c>
      <c r="AR4292" t="s">
        <v>187</v>
      </c>
      <c r="AS4292" t="s">
        <v>186</v>
      </c>
      <c r="AT4292" t="s">
        <v>187</v>
      </c>
      <c r="AU4292">
        <v>6200</v>
      </c>
      <c r="AV4292" t="s">
        <v>61</v>
      </c>
      <c r="AW4292">
        <v>3</v>
      </c>
      <c r="AX4292">
        <v>3</v>
      </c>
      <c r="AY4292">
        <v>2011</v>
      </c>
      <c r="AZ4292">
        <v>1</v>
      </c>
      <c r="BA4292" t="str">
        <f t="shared" si="134"/>
        <v>20111</v>
      </c>
      <c r="BB4292" t="str">
        <f t="shared" si="135"/>
        <v>20111Federal Express Corporation</v>
      </c>
      <c r="BC4292" t="e">
        <f>#N/A</f>
        <v>#N/A</v>
      </c>
      <c r="BD4292" t="e">
        <f>#N/A</f>
        <v>#N/A</v>
      </c>
      <c r="BE4292" t="e">
        <f>#N/A</f>
        <v>#N/A</v>
      </c>
      <c r="BF4292" t="e">
        <f>#N/A</f>
        <v>#N/A</v>
      </c>
      <c r="BG4292" t="e">
        <f>#N/A</f>
        <v>#N/A</v>
      </c>
    </row>
    <row r="4293" spans="1:59">
      <c r="A4293">
        <v>-136707</v>
      </c>
      <c r="B4293">
        <v>-206834</v>
      </c>
      <c r="D4293">
        <v>6</v>
      </c>
      <c r="F4293">
        <v>567048</v>
      </c>
      <c r="J4293">
        <v>12801</v>
      </c>
      <c r="M4293">
        <v>2259</v>
      </c>
      <c r="O4293">
        <v>232859</v>
      </c>
      <c r="P4293">
        <v>814973</v>
      </c>
      <c r="Q4293">
        <v>238528</v>
      </c>
      <c r="R4293">
        <v>71059</v>
      </c>
      <c r="T4293">
        <v>233931</v>
      </c>
      <c r="U4293">
        <v>25500</v>
      </c>
      <c r="V4293">
        <v>118266</v>
      </c>
      <c r="X4293">
        <v>31765</v>
      </c>
      <c r="Y4293">
        <v>302759</v>
      </c>
      <c r="Z4293">
        <v>1021808</v>
      </c>
      <c r="AA4293">
        <v>397</v>
      </c>
      <c r="AB4293">
        <v>-12</v>
      </c>
      <c r="AC4293">
        <v>20</v>
      </c>
      <c r="AD4293">
        <v>0</v>
      </c>
      <c r="AF4293">
        <v>-2975</v>
      </c>
      <c r="AG4293">
        <v>-2570</v>
      </c>
      <c r="AH4293">
        <v>-209404</v>
      </c>
      <c r="AI4293">
        <v>-72697</v>
      </c>
      <c r="AJ4293">
        <v>-136707</v>
      </c>
      <c r="AP4293">
        <v>20107</v>
      </c>
      <c r="AQ4293" t="s">
        <v>186</v>
      </c>
      <c r="AR4293" t="s">
        <v>187</v>
      </c>
      <c r="AS4293" t="s">
        <v>186</v>
      </c>
      <c r="AT4293" t="s">
        <v>187</v>
      </c>
      <c r="AU4293">
        <v>16196</v>
      </c>
      <c r="AV4293" t="s">
        <v>69</v>
      </c>
      <c r="AW4293">
        <v>3</v>
      </c>
      <c r="AX4293">
        <v>3</v>
      </c>
      <c r="AY4293">
        <v>2011</v>
      </c>
      <c r="AZ4293">
        <v>2</v>
      </c>
      <c r="BA4293" t="str">
        <f t="shared" si="134"/>
        <v>20112</v>
      </c>
      <c r="BB4293" t="str">
        <f t="shared" si="135"/>
        <v>20112Federal Express Corporation</v>
      </c>
      <c r="BC4293" t="e">
        <f>#N/A</f>
        <v>#N/A</v>
      </c>
      <c r="BD4293" t="e">
        <f>#N/A</f>
        <v>#N/A</v>
      </c>
      <c r="BE4293" t="e">
        <f>#N/A</f>
        <v>#N/A</v>
      </c>
      <c r="BF4293" t="e">
        <f>#N/A</f>
        <v>#N/A</v>
      </c>
      <c r="BG4293" t="e">
        <f>#N/A</f>
        <v>#N/A</v>
      </c>
    </row>
    <row r="4294" spans="1:59">
      <c r="A4294">
        <v>-45881</v>
      </c>
      <c r="B4294">
        <v>-67768</v>
      </c>
      <c r="D4294">
        <v>289</v>
      </c>
      <c r="F4294">
        <v>675108</v>
      </c>
      <c r="J4294">
        <v>3140</v>
      </c>
      <c r="M4294">
        <v>1800</v>
      </c>
      <c r="O4294">
        <v>254648</v>
      </c>
      <c r="P4294">
        <v>934984</v>
      </c>
      <c r="Q4294">
        <v>334213</v>
      </c>
      <c r="R4294">
        <v>88783</v>
      </c>
      <c r="T4294">
        <v>119412</v>
      </c>
      <c r="U4294">
        <v>29097</v>
      </c>
      <c r="V4294">
        <v>116570</v>
      </c>
      <c r="X4294">
        <v>39767</v>
      </c>
      <c r="Y4294">
        <v>274910</v>
      </c>
      <c r="Z4294">
        <v>1002752</v>
      </c>
      <c r="AA4294">
        <v>388</v>
      </c>
      <c r="AB4294">
        <v>-12</v>
      </c>
      <c r="AC4294">
        <v>19</v>
      </c>
      <c r="AD4294">
        <v>0</v>
      </c>
      <c r="AF4294">
        <v>-2906</v>
      </c>
      <c r="AG4294">
        <v>-2511</v>
      </c>
      <c r="AH4294">
        <v>-70279</v>
      </c>
      <c r="AI4294">
        <v>-24398</v>
      </c>
      <c r="AJ4294">
        <v>-45881</v>
      </c>
      <c r="AP4294">
        <v>20107</v>
      </c>
      <c r="AQ4294" t="s">
        <v>186</v>
      </c>
      <c r="AR4294" t="s">
        <v>187</v>
      </c>
      <c r="AS4294" t="s">
        <v>186</v>
      </c>
      <c r="AT4294" t="s">
        <v>187</v>
      </c>
      <c r="AU4294">
        <v>16197</v>
      </c>
      <c r="AV4294" t="s">
        <v>68</v>
      </c>
      <c r="AW4294">
        <v>3</v>
      </c>
      <c r="AX4294">
        <v>3</v>
      </c>
      <c r="AY4294">
        <v>2011</v>
      </c>
      <c r="AZ4294">
        <v>2</v>
      </c>
      <c r="BA4294" t="str">
        <f t="shared" si="134"/>
        <v>20112</v>
      </c>
      <c r="BB4294" t="str">
        <f t="shared" si="135"/>
        <v>20112Federal Express Corporation</v>
      </c>
      <c r="BC4294" t="e">
        <f>#N/A</f>
        <v>#N/A</v>
      </c>
      <c r="BD4294" t="e">
        <f>#N/A</f>
        <v>#N/A</v>
      </c>
      <c r="BE4294" t="e">
        <f>#N/A</f>
        <v>#N/A</v>
      </c>
      <c r="BF4294" t="e">
        <f>#N/A</f>
        <v>#N/A</v>
      </c>
      <c r="BG4294" t="e">
        <f>#N/A</f>
        <v>#N/A</v>
      </c>
    </row>
    <row r="4295" spans="1:59">
      <c r="A4295">
        <v>-14815</v>
      </c>
      <c r="B4295">
        <v>-22171</v>
      </c>
      <c r="D4295">
        <v>368</v>
      </c>
      <c r="F4295">
        <v>130213</v>
      </c>
      <c r="J4295">
        <v>0</v>
      </c>
      <c r="M4295">
        <v>1049</v>
      </c>
      <c r="O4295">
        <v>55039</v>
      </c>
      <c r="P4295">
        <v>186669</v>
      </c>
      <c r="Q4295">
        <v>55005</v>
      </c>
      <c r="R4295">
        <v>16010</v>
      </c>
      <c r="T4295">
        <v>39512</v>
      </c>
      <c r="U4295">
        <v>6382</v>
      </c>
      <c r="V4295">
        <v>23293</v>
      </c>
      <c r="X4295">
        <v>5785</v>
      </c>
      <c r="Y4295">
        <v>62853</v>
      </c>
      <c r="Z4295">
        <v>208840</v>
      </c>
      <c r="AA4295">
        <v>81</v>
      </c>
      <c r="AB4295">
        <v>-2</v>
      </c>
      <c r="AC4295">
        <v>4</v>
      </c>
      <c r="AD4295">
        <v>0</v>
      </c>
      <c r="AF4295">
        <v>-605</v>
      </c>
      <c r="AG4295">
        <v>-522</v>
      </c>
      <c r="AH4295">
        <v>-22693</v>
      </c>
      <c r="AI4295">
        <v>-7878</v>
      </c>
      <c r="AJ4295">
        <v>-14815</v>
      </c>
      <c r="AP4295">
        <v>20107</v>
      </c>
      <c r="AQ4295" t="s">
        <v>186</v>
      </c>
      <c r="AR4295" t="s">
        <v>187</v>
      </c>
      <c r="AS4295" t="s">
        <v>186</v>
      </c>
      <c r="AT4295" t="s">
        <v>187</v>
      </c>
      <c r="AU4295">
        <v>16195</v>
      </c>
      <c r="AV4295" t="s">
        <v>62</v>
      </c>
      <c r="AW4295">
        <v>3</v>
      </c>
      <c r="AX4295">
        <v>3</v>
      </c>
      <c r="AY4295">
        <v>2011</v>
      </c>
      <c r="AZ4295">
        <v>2</v>
      </c>
      <c r="BA4295" t="str">
        <f t="shared" si="134"/>
        <v>20112</v>
      </c>
      <c r="BB4295" t="str">
        <f t="shared" si="135"/>
        <v>20112Federal Express Corporation</v>
      </c>
      <c r="BC4295" t="e">
        <f>#N/A</f>
        <v>#N/A</v>
      </c>
      <c r="BD4295" t="e">
        <f>#N/A</f>
        <v>#N/A</v>
      </c>
      <c r="BE4295" t="e">
        <f>#N/A</f>
        <v>#N/A</v>
      </c>
      <c r="BF4295" t="e">
        <f>#N/A</f>
        <v>#N/A</v>
      </c>
      <c r="BG4295" t="e">
        <f>#N/A</f>
        <v>#N/A</v>
      </c>
    </row>
    <row r="4296" spans="1:59">
      <c r="A4296">
        <v>391456</v>
      </c>
      <c r="B4296">
        <v>609408</v>
      </c>
      <c r="D4296">
        <v>393</v>
      </c>
      <c r="F4296">
        <v>2373074</v>
      </c>
      <c r="J4296">
        <v>2499</v>
      </c>
      <c r="M4296">
        <v>7929</v>
      </c>
      <c r="O4296">
        <v>2067775</v>
      </c>
      <c r="P4296">
        <v>4451672</v>
      </c>
      <c r="Q4296">
        <v>887263</v>
      </c>
      <c r="R4296">
        <v>391761</v>
      </c>
      <c r="T4296">
        <v>290262</v>
      </c>
      <c r="U4296">
        <v>14424</v>
      </c>
      <c r="V4296">
        <v>325650</v>
      </c>
      <c r="X4296">
        <v>143675</v>
      </c>
      <c r="Y4296">
        <v>1789229</v>
      </c>
      <c r="Z4296">
        <v>3842264</v>
      </c>
      <c r="AA4296">
        <v>1499</v>
      </c>
      <c r="AB4296">
        <v>-45</v>
      </c>
      <c r="AD4296">
        <v>0</v>
      </c>
      <c r="AF4296">
        <v>-11241</v>
      </c>
      <c r="AG4296">
        <v>-9787</v>
      </c>
      <c r="AH4296">
        <v>599621</v>
      </c>
      <c r="AI4296">
        <v>208165</v>
      </c>
      <c r="AJ4296">
        <v>391456</v>
      </c>
      <c r="AP4296">
        <v>20107</v>
      </c>
      <c r="AQ4296" t="s">
        <v>186</v>
      </c>
      <c r="AR4296" t="s">
        <v>187</v>
      </c>
      <c r="AS4296" t="s">
        <v>186</v>
      </c>
      <c r="AT4296" t="s">
        <v>187</v>
      </c>
      <c r="AU4296">
        <v>6200</v>
      </c>
      <c r="AV4296" t="s">
        <v>61</v>
      </c>
      <c r="AW4296">
        <v>3</v>
      </c>
      <c r="AX4296">
        <v>3</v>
      </c>
      <c r="AY4296">
        <v>2011</v>
      </c>
      <c r="AZ4296">
        <v>2</v>
      </c>
      <c r="BA4296" t="str">
        <f t="shared" si="134"/>
        <v>20112</v>
      </c>
      <c r="BB4296" t="str">
        <f t="shared" si="135"/>
        <v>20112Federal Express Corporation</v>
      </c>
      <c r="BC4296" t="e">
        <f>#N/A</f>
        <v>#N/A</v>
      </c>
      <c r="BD4296" t="e">
        <f>#N/A</f>
        <v>#N/A</v>
      </c>
      <c r="BE4296" t="e">
        <f>#N/A</f>
        <v>#N/A</v>
      </c>
      <c r="BF4296" t="e">
        <f>#N/A</f>
        <v>#N/A</v>
      </c>
      <c r="BG4296" t="e">
        <f>#N/A</f>
        <v>#N/A</v>
      </c>
    </row>
    <row r="4297" spans="1:59">
      <c r="A4297">
        <v>-142196</v>
      </c>
      <c r="B4297">
        <v>-211573</v>
      </c>
      <c r="D4297">
        <v>81</v>
      </c>
      <c r="F4297">
        <v>562132</v>
      </c>
      <c r="J4297">
        <v>22809</v>
      </c>
      <c r="M4297">
        <v>479</v>
      </c>
      <c r="O4297">
        <v>212846</v>
      </c>
      <c r="P4297">
        <v>798349</v>
      </c>
      <c r="Q4297">
        <v>236481</v>
      </c>
      <c r="R4297">
        <v>78088</v>
      </c>
      <c r="T4297">
        <v>215455</v>
      </c>
      <c r="U4297">
        <v>36722</v>
      </c>
      <c r="V4297">
        <v>124918</v>
      </c>
      <c r="X4297">
        <v>33276</v>
      </c>
      <c r="Y4297">
        <v>284982</v>
      </c>
      <c r="Z4297">
        <v>1009922</v>
      </c>
      <c r="AA4297">
        <v>1441</v>
      </c>
      <c r="AB4297">
        <v>-53</v>
      </c>
      <c r="AC4297">
        <v>2306</v>
      </c>
      <c r="AF4297">
        <v>-3013</v>
      </c>
      <c r="AG4297">
        <v>682</v>
      </c>
      <c r="AH4297">
        <v>-210892</v>
      </c>
      <c r="AI4297">
        <v>-68696</v>
      </c>
      <c r="AJ4297">
        <v>-142196</v>
      </c>
      <c r="AP4297">
        <v>20107</v>
      </c>
      <c r="AQ4297" t="s">
        <v>186</v>
      </c>
      <c r="AR4297" t="s">
        <v>187</v>
      </c>
      <c r="AS4297" t="s">
        <v>186</v>
      </c>
      <c r="AT4297" t="s">
        <v>187</v>
      </c>
      <c r="AU4297">
        <v>16196</v>
      </c>
      <c r="AV4297" t="s">
        <v>69</v>
      </c>
      <c r="AW4297">
        <v>3</v>
      </c>
      <c r="AX4297">
        <v>3</v>
      </c>
      <c r="AY4297">
        <v>2011</v>
      </c>
      <c r="AZ4297">
        <v>3</v>
      </c>
      <c r="BA4297" t="str">
        <f t="shared" si="134"/>
        <v>20113</v>
      </c>
      <c r="BB4297" t="str">
        <f t="shared" si="135"/>
        <v>20113Federal Express Corporation</v>
      </c>
      <c r="BC4297" t="e">
        <f>#N/A</f>
        <v>#N/A</v>
      </c>
      <c r="BD4297" t="e">
        <f>#N/A</f>
        <v>#N/A</v>
      </c>
      <c r="BE4297" t="e">
        <f>#N/A</f>
        <v>#N/A</v>
      </c>
      <c r="BF4297" t="e">
        <f>#N/A</f>
        <v>#N/A</v>
      </c>
      <c r="BG4297" t="e">
        <f>#N/A</f>
        <v>#N/A</v>
      </c>
    </row>
    <row r="4298" spans="1:59">
      <c r="A4298">
        <v>-46589</v>
      </c>
      <c r="B4298">
        <v>-69756</v>
      </c>
      <c r="D4298">
        <v>56</v>
      </c>
      <c r="F4298">
        <v>650517</v>
      </c>
      <c r="J4298">
        <v>4676</v>
      </c>
      <c r="M4298">
        <v>1887</v>
      </c>
      <c r="O4298">
        <v>249634</v>
      </c>
      <c r="P4298">
        <v>906770</v>
      </c>
      <c r="Q4298">
        <v>317065</v>
      </c>
      <c r="R4298">
        <v>85728</v>
      </c>
      <c r="T4298">
        <v>120117</v>
      </c>
      <c r="U4298">
        <v>25525</v>
      </c>
      <c r="V4298">
        <v>117575</v>
      </c>
      <c r="X4298">
        <v>40056</v>
      </c>
      <c r="Y4298">
        <v>270460</v>
      </c>
      <c r="Z4298">
        <v>976526</v>
      </c>
      <c r="AA4298">
        <v>1393</v>
      </c>
      <c r="AB4298">
        <v>-51</v>
      </c>
      <c r="AC4298">
        <v>2230</v>
      </c>
      <c r="AF4298">
        <v>-2913</v>
      </c>
      <c r="AG4298">
        <v>659</v>
      </c>
      <c r="AH4298">
        <v>-69097</v>
      </c>
      <c r="AI4298">
        <v>-22508</v>
      </c>
      <c r="AJ4298">
        <v>-46589</v>
      </c>
      <c r="AP4298">
        <v>20107</v>
      </c>
      <c r="AQ4298" t="s">
        <v>186</v>
      </c>
      <c r="AR4298" t="s">
        <v>187</v>
      </c>
      <c r="AS4298" t="s">
        <v>186</v>
      </c>
      <c r="AT4298" t="s">
        <v>187</v>
      </c>
      <c r="AU4298">
        <v>16197</v>
      </c>
      <c r="AV4298" t="s">
        <v>68</v>
      </c>
      <c r="AW4298">
        <v>3</v>
      </c>
      <c r="AX4298">
        <v>3</v>
      </c>
      <c r="AY4298">
        <v>2011</v>
      </c>
      <c r="AZ4298">
        <v>3</v>
      </c>
      <c r="BA4298" t="str">
        <f t="shared" si="134"/>
        <v>20113</v>
      </c>
      <c r="BB4298" t="str">
        <f t="shared" si="135"/>
        <v>20113Federal Express Corporation</v>
      </c>
      <c r="BC4298" t="e">
        <f>#N/A</f>
        <v>#N/A</v>
      </c>
      <c r="BD4298" t="e">
        <f>#N/A</f>
        <v>#N/A</v>
      </c>
      <c r="BE4298" t="e">
        <f>#N/A</f>
        <v>#N/A</v>
      </c>
      <c r="BF4298" t="e">
        <f>#N/A</f>
        <v>#N/A</v>
      </c>
      <c r="BG4298" t="e">
        <f>#N/A</f>
        <v>#N/A</v>
      </c>
    </row>
    <row r="4299" spans="1:59">
      <c r="A4299">
        <v>-22897</v>
      </c>
      <c r="B4299">
        <v>-34127</v>
      </c>
      <c r="D4299">
        <v>1</v>
      </c>
      <c r="F4299">
        <v>133819</v>
      </c>
      <c r="J4299">
        <v>41</v>
      </c>
      <c r="M4299">
        <v>5782</v>
      </c>
      <c r="O4299">
        <v>75337</v>
      </c>
      <c r="P4299">
        <v>214979</v>
      </c>
      <c r="Q4299">
        <v>55591</v>
      </c>
      <c r="R4299">
        <v>17920</v>
      </c>
      <c r="T4299">
        <v>44802</v>
      </c>
      <c r="U4299">
        <v>5929</v>
      </c>
      <c r="V4299">
        <v>30153</v>
      </c>
      <c r="X4299">
        <v>6222</v>
      </c>
      <c r="Y4299">
        <v>88489</v>
      </c>
      <c r="Z4299">
        <v>249106</v>
      </c>
      <c r="AA4299">
        <v>355</v>
      </c>
      <c r="AB4299">
        <v>-13</v>
      </c>
      <c r="AC4299">
        <v>569</v>
      </c>
      <c r="AF4299">
        <v>-743</v>
      </c>
      <c r="AG4299">
        <v>168</v>
      </c>
      <c r="AH4299">
        <v>-33959</v>
      </c>
      <c r="AI4299">
        <v>-11062</v>
      </c>
      <c r="AJ4299">
        <v>-22897</v>
      </c>
      <c r="AP4299">
        <v>20107</v>
      </c>
      <c r="AQ4299" t="s">
        <v>186</v>
      </c>
      <c r="AR4299" t="s">
        <v>187</v>
      </c>
      <c r="AS4299" t="s">
        <v>186</v>
      </c>
      <c r="AT4299" t="s">
        <v>187</v>
      </c>
      <c r="AU4299">
        <v>16195</v>
      </c>
      <c r="AV4299" t="s">
        <v>62</v>
      </c>
      <c r="AW4299">
        <v>3</v>
      </c>
      <c r="AX4299">
        <v>3</v>
      </c>
      <c r="AY4299">
        <v>2011</v>
      </c>
      <c r="AZ4299">
        <v>3</v>
      </c>
      <c r="BA4299" t="str">
        <f t="shared" si="134"/>
        <v>20113</v>
      </c>
      <c r="BB4299" t="str">
        <f t="shared" si="135"/>
        <v>20113Federal Express Corporation</v>
      </c>
      <c r="BC4299" t="e">
        <f>#N/A</f>
        <v>#N/A</v>
      </c>
      <c r="BD4299" t="e">
        <f>#N/A</f>
        <v>#N/A</v>
      </c>
      <c r="BE4299" t="e">
        <f>#N/A</f>
        <v>#N/A</v>
      </c>
      <c r="BF4299" t="e">
        <f>#N/A</f>
        <v>#N/A</v>
      </c>
      <c r="BG4299" t="e">
        <f>#N/A</f>
        <v>#N/A</v>
      </c>
    </row>
    <row r="4300" spans="1:59">
      <c r="A4300">
        <v>409813</v>
      </c>
      <c r="B4300">
        <v>613965</v>
      </c>
      <c r="D4300">
        <v>76</v>
      </c>
      <c r="F4300">
        <v>2364747</v>
      </c>
      <c r="J4300">
        <v>399</v>
      </c>
      <c r="M4300">
        <v>9302</v>
      </c>
      <c r="O4300">
        <v>2074615</v>
      </c>
      <c r="P4300">
        <v>4449141</v>
      </c>
      <c r="Q4300">
        <v>847368</v>
      </c>
      <c r="R4300">
        <v>410677</v>
      </c>
      <c r="T4300">
        <v>290268</v>
      </c>
      <c r="U4300">
        <v>14488</v>
      </c>
      <c r="V4300">
        <v>332423</v>
      </c>
      <c r="X4300">
        <v>147229</v>
      </c>
      <c r="Y4300">
        <v>1792724</v>
      </c>
      <c r="Z4300">
        <v>3835176</v>
      </c>
      <c r="AA4300">
        <v>5471</v>
      </c>
      <c r="AB4300">
        <v>-200</v>
      </c>
      <c r="AF4300">
        <v>-11440</v>
      </c>
      <c r="AG4300">
        <v>-6169</v>
      </c>
      <c r="AH4300">
        <v>607796</v>
      </c>
      <c r="AI4300">
        <v>197983</v>
      </c>
      <c r="AJ4300">
        <v>409813</v>
      </c>
      <c r="AP4300">
        <v>20107</v>
      </c>
      <c r="AQ4300" t="s">
        <v>186</v>
      </c>
      <c r="AR4300" t="s">
        <v>187</v>
      </c>
      <c r="AS4300" t="s">
        <v>186</v>
      </c>
      <c r="AT4300" t="s">
        <v>187</v>
      </c>
      <c r="AU4300">
        <v>6200</v>
      </c>
      <c r="AV4300" t="s">
        <v>61</v>
      </c>
      <c r="AW4300">
        <v>3</v>
      </c>
      <c r="AX4300">
        <v>3</v>
      </c>
      <c r="AY4300">
        <v>2011</v>
      </c>
      <c r="AZ4300">
        <v>3</v>
      </c>
      <c r="BA4300" t="str">
        <f t="shared" si="134"/>
        <v>20113</v>
      </c>
      <c r="BB4300" t="str">
        <f t="shared" si="135"/>
        <v>20113Federal Express Corporation</v>
      </c>
      <c r="BC4300" t="e">
        <f>#N/A</f>
        <v>#N/A</v>
      </c>
      <c r="BD4300" t="e">
        <f>#N/A</f>
        <v>#N/A</v>
      </c>
      <c r="BE4300" t="e">
        <f>#N/A</f>
        <v>#N/A</v>
      </c>
      <c r="BF4300" t="e">
        <f>#N/A</f>
        <v>#N/A</v>
      </c>
      <c r="BG4300" t="e">
        <f>#N/A</f>
        <v>#N/A</v>
      </c>
    </row>
    <row r="4301" spans="1:59">
      <c r="A4301">
        <v>-117335</v>
      </c>
      <c r="B4301">
        <v>-182682</v>
      </c>
      <c r="D4301">
        <v>285</v>
      </c>
      <c r="F4301">
        <v>554652</v>
      </c>
      <c r="J4301">
        <v>22652</v>
      </c>
      <c r="M4301">
        <v>2981</v>
      </c>
      <c r="O4301">
        <v>216756</v>
      </c>
      <c r="P4301">
        <v>797326</v>
      </c>
      <c r="Q4301">
        <v>229670</v>
      </c>
      <c r="R4301">
        <v>71035</v>
      </c>
      <c r="T4301">
        <v>212523</v>
      </c>
      <c r="U4301">
        <v>36066</v>
      </c>
      <c r="V4301">
        <v>116080</v>
      </c>
      <c r="X4301">
        <v>32011</v>
      </c>
      <c r="Y4301">
        <v>282623</v>
      </c>
      <c r="Z4301">
        <v>980007</v>
      </c>
      <c r="AA4301">
        <v>1292</v>
      </c>
      <c r="AB4301">
        <v>-63</v>
      </c>
      <c r="AC4301">
        <v>309</v>
      </c>
      <c r="AF4301">
        <v>-2839</v>
      </c>
      <c r="AG4301">
        <v>-1300</v>
      </c>
      <c r="AH4301">
        <v>-183982</v>
      </c>
      <c r="AI4301">
        <v>-66647</v>
      </c>
      <c r="AJ4301">
        <v>-117335</v>
      </c>
      <c r="AP4301">
        <v>20107</v>
      </c>
      <c r="AQ4301" t="s">
        <v>186</v>
      </c>
      <c r="AR4301" t="s">
        <v>187</v>
      </c>
      <c r="AS4301" t="s">
        <v>186</v>
      </c>
      <c r="AT4301" t="s">
        <v>187</v>
      </c>
      <c r="AU4301">
        <v>16196</v>
      </c>
      <c r="AV4301" t="s">
        <v>69</v>
      </c>
      <c r="AW4301">
        <v>3</v>
      </c>
      <c r="AX4301">
        <v>3</v>
      </c>
      <c r="AY4301">
        <v>2011</v>
      </c>
      <c r="AZ4301">
        <v>4</v>
      </c>
      <c r="BA4301" t="str">
        <f t="shared" si="134"/>
        <v>20114</v>
      </c>
      <c r="BB4301" t="str">
        <f t="shared" si="135"/>
        <v>20114Federal Express Corporation</v>
      </c>
      <c r="BC4301" t="e">
        <f>#N/A</f>
        <v>#N/A</v>
      </c>
      <c r="BD4301" t="e">
        <f>#N/A</f>
        <v>#N/A</v>
      </c>
      <c r="BE4301" t="e">
        <f>#N/A</f>
        <v>#N/A</v>
      </c>
      <c r="BF4301" t="e">
        <f>#N/A</f>
        <v>#N/A</v>
      </c>
      <c r="BG4301" t="e">
        <f>#N/A</f>
        <v>#N/A</v>
      </c>
    </row>
    <row r="4302" spans="1:59">
      <c r="A4302">
        <v>-46534</v>
      </c>
      <c r="B4302">
        <v>-71670</v>
      </c>
      <c r="D4302">
        <v>185</v>
      </c>
      <c r="F4302">
        <v>645741</v>
      </c>
      <c r="J4302">
        <v>139</v>
      </c>
      <c r="M4302">
        <v>1591</v>
      </c>
      <c r="O4302">
        <v>258113</v>
      </c>
      <c r="P4302">
        <v>905769</v>
      </c>
      <c r="Q4302">
        <v>318681</v>
      </c>
      <c r="R4302">
        <v>74353</v>
      </c>
      <c r="T4302">
        <v>120415</v>
      </c>
      <c r="U4302">
        <v>31119</v>
      </c>
      <c r="V4302">
        <v>113249</v>
      </c>
      <c r="X4302">
        <v>39139</v>
      </c>
      <c r="Y4302">
        <v>280483</v>
      </c>
      <c r="Z4302">
        <v>977439</v>
      </c>
      <c r="AA4302">
        <v>1289</v>
      </c>
      <c r="AB4302">
        <v>-63</v>
      </c>
      <c r="AC4302">
        <v>309</v>
      </c>
      <c r="AF4302">
        <v>-2831</v>
      </c>
      <c r="AG4302">
        <v>-1296</v>
      </c>
      <c r="AH4302">
        <v>-72966</v>
      </c>
      <c r="AI4302">
        <v>-26432</v>
      </c>
      <c r="AJ4302">
        <v>-46534</v>
      </c>
      <c r="AP4302">
        <v>20107</v>
      </c>
      <c r="AQ4302" t="s">
        <v>186</v>
      </c>
      <c r="AR4302" t="s">
        <v>187</v>
      </c>
      <c r="AS4302" t="s">
        <v>186</v>
      </c>
      <c r="AT4302" t="s">
        <v>187</v>
      </c>
      <c r="AU4302">
        <v>16197</v>
      </c>
      <c r="AV4302" t="s">
        <v>68</v>
      </c>
      <c r="AW4302">
        <v>3</v>
      </c>
      <c r="AX4302">
        <v>3</v>
      </c>
      <c r="AY4302">
        <v>2011</v>
      </c>
      <c r="AZ4302">
        <v>4</v>
      </c>
      <c r="BA4302" t="str">
        <f t="shared" si="134"/>
        <v>20114</v>
      </c>
      <c r="BB4302" t="str">
        <f t="shared" si="135"/>
        <v>20114Federal Express Corporation</v>
      </c>
      <c r="BC4302" t="e">
        <f>#N/A</f>
        <v>#N/A</v>
      </c>
      <c r="BD4302" t="e">
        <f>#N/A</f>
        <v>#N/A</v>
      </c>
      <c r="BE4302" t="e">
        <f>#N/A</f>
        <v>#N/A</v>
      </c>
      <c r="BF4302" t="e">
        <f>#N/A</f>
        <v>#N/A</v>
      </c>
      <c r="BG4302" t="e">
        <f>#N/A</f>
        <v>#N/A</v>
      </c>
    </row>
    <row r="4303" spans="1:59">
      <c r="A4303">
        <v>-17118</v>
      </c>
      <c r="B4303">
        <v>-26503</v>
      </c>
      <c r="D4303">
        <v>4</v>
      </c>
      <c r="F4303">
        <v>130013</v>
      </c>
      <c r="J4303">
        <v>715</v>
      </c>
      <c r="M4303">
        <v>5920</v>
      </c>
      <c r="O4303">
        <v>91254</v>
      </c>
      <c r="P4303">
        <v>227904</v>
      </c>
      <c r="Q4303">
        <v>53543</v>
      </c>
      <c r="R4303">
        <v>19974</v>
      </c>
      <c r="T4303">
        <v>44118</v>
      </c>
      <c r="U4303">
        <v>5738</v>
      </c>
      <c r="V4303">
        <v>24858</v>
      </c>
      <c r="X4303">
        <v>6024</v>
      </c>
      <c r="Y4303">
        <v>100152</v>
      </c>
      <c r="Z4303">
        <v>254407</v>
      </c>
      <c r="AA4303">
        <v>335</v>
      </c>
      <c r="AB4303">
        <v>-16</v>
      </c>
      <c r="AC4303">
        <v>80</v>
      </c>
      <c r="AF4303">
        <v>-737</v>
      </c>
      <c r="AG4303">
        <v>-338</v>
      </c>
      <c r="AH4303">
        <v>-26841</v>
      </c>
      <c r="AI4303">
        <v>-9723</v>
      </c>
      <c r="AJ4303">
        <v>-17118</v>
      </c>
      <c r="AP4303">
        <v>20107</v>
      </c>
      <c r="AQ4303" t="s">
        <v>186</v>
      </c>
      <c r="AR4303" t="s">
        <v>187</v>
      </c>
      <c r="AS4303" t="s">
        <v>186</v>
      </c>
      <c r="AT4303" t="s">
        <v>187</v>
      </c>
      <c r="AU4303">
        <v>16195</v>
      </c>
      <c r="AV4303" t="s">
        <v>62</v>
      </c>
      <c r="AW4303">
        <v>3</v>
      </c>
      <c r="AX4303">
        <v>3</v>
      </c>
      <c r="AY4303">
        <v>2011</v>
      </c>
      <c r="AZ4303">
        <v>4</v>
      </c>
      <c r="BA4303" t="str">
        <f t="shared" si="134"/>
        <v>20114</v>
      </c>
      <c r="BB4303" t="str">
        <f t="shared" si="135"/>
        <v>20114Federal Express Corporation</v>
      </c>
      <c r="BC4303" t="e">
        <f>#N/A</f>
        <v>#N/A</v>
      </c>
      <c r="BD4303" t="e">
        <f>#N/A</f>
        <v>#N/A</v>
      </c>
      <c r="BE4303" t="e">
        <f>#N/A</f>
        <v>#N/A</v>
      </c>
      <c r="BF4303" t="e">
        <f>#N/A</f>
        <v>#N/A</v>
      </c>
      <c r="BG4303" t="e">
        <f>#N/A</f>
        <v>#N/A</v>
      </c>
    </row>
    <row r="4304" spans="1:59">
      <c r="A4304">
        <v>421935</v>
      </c>
      <c r="B4304">
        <v>668013</v>
      </c>
      <c r="D4304">
        <v>294</v>
      </c>
      <c r="F4304">
        <v>2434304</v>
      </c>
      <c r="J4304">
        <v>1172</v>
      </c>
      <c r="M4304">
        <v>7944</v>
      </c>
      <c r="O4304">
        <v>2130637</v>
      </c>
      <c r="P4304">
        <v>4574351</v>
      </c>
      <c r="Q4304">
        <v>891091</v>
      </c>
      <c r="R4304">
        <v>391205</v>
      </c>
      <c r="T4304">
        <v>299567</v>
      </c>
      <c r="U4304">
        <v>14550</v>
      </c>
      <c r="V4304">
        <v>334273</v>
      </c>
      <c r="X4304">
        <v>151806</v>
      </c>
      <c r="Y4304">
        <v>1823846</v>
      </c>
      <c r="Z4304">
        <v>3906338</v>
      </c>
      <c r="AA4304">
        <v>5151</v>
      </c>
      <c r="AB4304">
        <v>-252</v>
      </c>
      <c r="AF4304">
        <v>-11315</v>
      </c>
      <c r="AG4304">
        <v>-6416</v>
      </c>
      <c r="AH4304">
        <v>661597</v>
      </c>
      <c r="AI4304">
        <v>239662</v>
      </c>
      <c r="AJ4304">
        <v>421935</v>
      </c>
      <c r="AP4304">
        <v>20107</v>
      </c>
      <c r="AQ4304" t="s">
        <v>186</v>
      </c>
      <c r="AR4304" t="s">
        <v>187</v>
      </c>
      <c r="AS4304" t="s">
        <v>186</v>
      </c>
      <c r="AT4304" t="s">
        <v>187</v>
      </c>
      <c r="AU4304">
        <v>6200</v>
      </c>
      <c r="AV4304" t="s">
        <v>61</v>
      </c>
      <c r="AW4304">
        <v>3</v>
      </c>
      <c r="AX4304">
        <v>3</v>
      </c>
      <c r="AY4304">
        <v>2011</v>
      </c>
      <c r="AZ4304">
        <v>4</v>
      </c>
      <c r="BA4304" t="str">
        <f t="shared" si="134"/>
        <v>20114</v>
      </c>
      <c r="BB4304" t="str">
        <f t="shared" si="135"/>
        <v>20114Federal Express Corporation</v>
      </c>
      <c r="BC4304" t="e">
        <f>#N/A</f>
        <v>#N/A</v>
      </c>
      <c r="BD4304" t="e">
        <f>#N/A</f>
        <v>#N/A</v>
      </c>
      <c r="BE4304" t="e">
        <f>#N/A</f>
        <v>#N/A</v>
      </c>
      <c r="BF4304" t="e">
        <f>#N/A</f>
        <v>#N/A</v>
      </c>
      <c r="BG4304" t="e">
        <f>#N/A</f>
        <v>#N/A</v>
      </c>
    </row>
    <row r="4305" spans="1:59">
      <c r="A4305">
        <v>-162187</v>
      </c>
      <c r="B4305">
        <v>-237487</v>
      </c>
      <c r="D4305">
        <v>138</v>
      </c>
      <c r="F4305">
        <v>511066</v>
      </c>
      <c r="J4305">
        <v>21943</v>
      </c>
      <c r="M4305">
        <v>3313</v>
      </c>
      <c r="O4305">
        <v>205166</v>
      </c>
      <c r="P4305">
        <v>741627</v>
      </c>
      <c r="Q4305">
        <v>230993</v>
      </c>
      <c r="R4305">
        <v>69846</v>
      </c>
      <c r="T4305">
        <v>205459</v>
      </c>
      <c r="U4305">
        <v>38487</v>
      </c>
      <c r="V4305">
        <v>115210</v>
      </c>
      <c r="X4305">
        <v>33905</v>
      </c>
      <c r="Y4305">
        <v>285213</v>
      </c>
      <c r="Z4305">
        <v>979113</v>
      </c>
      <c r="AA4305">
        <v>1095</v>
      </c>
      <c r="AB4305">
        <v>-69</v>
      </c>
      <c r="AC4305">
        <v>-1694</v>
      </c>
      <c r="AF4305">
        <v>-2606</v>
      </c>
      <c r="AG4305">
        <v>-3274</v>
      </c>
      <c r="AH4305">
        <v>-240761</v>
      </c>
      <c r="AI4305">
        <v>-78574</v>
      </c>
      <c r="AJ4305">
        <v>-162187</v>
      </c>
      <c r="AP4305">
        <v>20107</v>
      </c>
      <c r="AQ4305" t="s">
        <v>186</v>
      </c>
      <c r="AR4305" t="s">
        <v>187</v>
      </c>
      <c r="AS4305" t="s">
        <v>186</v>
      </c>
      <c r="AT4305" t="s">
        <v>187</v>
      </c>
      <c r="AU4305">
        <v>16196</v>
      </c>
      <c r="AV4305" t="s">
        <v>69</v>
      </c>
      <c r="AW4305">
        <v>3</v>
      </c>
      <c r="AX4305">
        <v>3</v>
      </c>
      <c r="AY4305">
        <v>2012</v>
      </c>
      <c r="AZ4305">
        <v>1</v>
      </c>
      <c r="BA4305" t="str">
        <f t="shared" si="134"/>
        <v>20121</v>
      </c>
      <c r="BB4305" t="str">
        <f t="shared" si="135"/>
        <v>20121Federal Express Corporation</v>
      </c>
      <c r="BC4305" t="e">
        <f>#N/A</f>
        <v>#N/A</v>
      </c>
      <c r="BD4305" t="e">
        <f>#N/A</f>
        <v>#N/A</v>
      </c>
      <c r="BE4305" t="e">
        <f>#N/A</f>
        <v>#N/A</v>
      </c>
      <c r="BF4305" t="e">
        <f>#N/A</f>
        <v>#N/A</v>
      </c>
      <c r="BG4305" t="e">
        <f>#N/A</f>
        <v>#N/A</v>
      </c>
    </row>
    <row r="4306" spans="1:59">
      <c r="A4306">
        <v>-130012</v>
      </c>
      <c r="B4306">
        <v>-189809</v>
      </c>
      <c r="D4306">
        <v>120</v>
      </c>
      <c r="F4306">
        <v>545951</v>
      </c>
      <c r="J4306">
        <v>2096</v>
      </c>
      <c r="M4306">
        <v>1548</v>
      </c>
      <c r="O4306">
        <v>214528</v>
      </c>
      <c r="P4306">
        <v>764243</v>
      </c>
      <c r="Q4306">
        <v>310758</v>
      </c>
      <c r="R4306">
        <v>77476</v>
      </c>
      <c r="T4306">
        <v>119473</v>
      </c>
      <c r="U4306">
        <v>24449</v>
      </c>
      <c r="V4306">
        <v>109662</v>
      </c>
      <c r="X4306">
        <v>41548</v>
      </c>
      <c r="Y4306">
        <v>270688</v>
      </c>
      <c r="Z4306">
        <v>954054</v>
      </c>
      <c r="AA4306">
        <v>1067</v>
      </c>
      <c r="AB4306">
        <v>-67</v>
      </c>
      <c r="AC4306">
        <v>-1651</v>
      </c>
      <c r="AF4306">
        <v>-2539</v>
      </c>
      <c r="AG4306">
        <v>-3190</v>
      </c>
      <c r="AH4306">
        <v>-192999</v>
      </c>
      <c r="AI4306">
        <v>-62987</v>
      </c>
      <c r="AJ4306">
        <v>-130012</v>
      </c>
      <c r="AP4306">
        <v>20107</v>
      </c>
      <c r="AQ4306" t="s">
        <v>186</v>
      </c>
      <c r="AR4306" t="s">
        <v>187</v>
      </c>
      <c r="AS4306" t="s">
        <v>186</v>
      </c>
      <c r="AT4306" t="s">
        <v>187</v>
      </c>
      <c r="AU4306">
        <v>16197</v>
      </c>
      <c r="AV4306" t="s">
        <v>68</v>
      </c>
      <c r="AW4306">
        <v>3</v>
      </c>
      <c r="AX4306">
        <v>3</v>
      </c>
      <c r="AY4306">
        <v>2012</v>
      </c>
      <c r="AZ4306">
        <v>1</v>
      </c>
      <c r="BA4306" t="str">
        <f t="shared" si="134"/>
        <v>20121</v>
      </c>
      <c r="BB4306" t="str">
        <f t="shared" si="135"/>
        <v>20121Federal Express Corporation</v>
      </c>
      <c r="BC4306" t="e">
        <f>#N/A</f>
        <v>#N/A</v>
      </c>
      <c r="BD4306" t="e">
        <f>#N/A</f>
        <v>#N/A</v>
      </c>
      <c r="BE4306" t="e">
        <f>#N/A</f>
        <v>#N/A</v>
      </c>
      <c r="BF4306" t="e">
        <f>#N/A</f>
        <v>#N/A</v>
      </c>
      <c r="BG4306" t="e">
        <f>#N/A</f>
        <v>#N/A</v>
      </c>
    </row>
    <row r="4307" spans="1:59">
      <c r="A4307">
        <v>-83598</v>
      </c>
      <c r="B4307">
        <v>-123217</v>
      </c>
      <c r="D4307">
        <v>3</v>
      </c>
      <c r="F4307">
        <v>76052</v>
      </c>
      <c r="M4307">
        <v>6247</v>
      </c>
      <c r="O4307">
        <v>57335</v>
      </c>
      <c r="P4307">
        <v>139635</v>
      </c>
      <c r="Q4307">
        <v>54854</v>
      </c>
      <c r="R4307">
        <v>18790</v>
      </c>
      <c r="T4307">
        <v>45888</v>
      </c>
      <c r="U4307">
        <v>5662</v>
      </c>
      <c r="V4307">
        <v>25563</v>
      </c>
      <c r="X4307">
        <v>6141</v>
      </c>
      <c r="Y4307">
        <v>105954</v>
      </c>
      <c r="Z4307">
        <v>262852</v>
      </c>
      <c r="AA4307">
        <v>294</v>
      </c>
      <c r="AB4307">
        <v>-19</v>
      </c>
      <c r="AC4307">
        <v>-455</v>
      </c>
      <c r="AF4307">
        <v>-700</v>
      </c>
      <c r="AG4307">
        <v>-880</v>
      </c>
      <c r="AH4307">
        <v>-124097</v>
      </c>
      <c r="AI4307">
        <v>-40499</v>
      </c>
      <c r="AJ4307">
        <v>-83598</v>
      </c>
      <c r="AP4307">
        <v>20107</v>
      </c>
      <c r="AQ4307" t="s">
        <v>186</v>
      </c>
      <c r="AR4307" t="s">
        <v>187</v>
      </c>
      <c r="AS4307" t="s">
        <v>186</v>
      </c>
      <c r="AT4307" t="s">
        <v>187</v>
      </c>
      <c r="AU4307">
        <v>16195</v>
      </c>
      <c r="AV4307" t="s">
        <v>62</v>
      </c>
      <c r="AW4307">
        <v>3</v>
      </c>
      <c r="AX4307">
        <v>3</v>
      </c>
      <c r="AY4307">
        <v>2012</v>
      </c>
      <c r="AZ4307">
        <v>1</v>
      </c>
      <c r="BA4307" t="str">
        <f t="shared" si="134"/>
        <v>20121</v>
      </c>
      <c r="BB4307" t="str">
        <f t="shared" si="135"/>
        <v>20121Federal Express Corporation</v>
      </c>
      <c r="BC4307" t="e">
        <f>#N/A</f>
        <v>#N/A</v>
      </c>
      <c r="BD4307" t="e">
        <f>#N/A</f>
        <v>#N/A</v>
      </c>
      <c r="BE4307" t="e">
        <f>#N/A</f>
        <v>#N/A</v>
      </c>
      <c r="BF4307" t="e">
        <f>#N/A</f>
        <v>#N/A</v>
      </c>
      <c r="BG4307" t="e">
        <f>#N/A</f>
        <v>#N/A</v>
      </c>
    </row>
    <row r="4308" spans="1:59">
      <c r="A4308">
        <v>611666</v>
      </c>
      <c r="B4308">
        <v>914155</v>
      </c>
      <c r="D4308">
        <v>175</v>
      </c>
      <c r="F4308">
        <v>2483890</v>
      </c>
      <c r="J4308">
        <v>3154</v>
      </c>
      <c r="M4308">
        <v>7563</v>
      </c>
      <c r="O4308">
        <v>2235114</v>
      </c>
      <c r="P4308">
        <v>4729896</v>
      </c>
      <c r="Q4308">
        <v>877722</v>
      </c>
      <c r="R4308">
        <v>340453</v>
      </c>
      <c r="T4308">
        <v>295000</v>
      </c>
      <c r="U4308">
        <v>14991</v>
      </c>
      <c r="V4308">
        <v>326649</v>
      </c>
      <c r="X4308">
        <v>153406</v>
      </c>
      <c r="Y4308">
        <v>1807522</v>
      </c>
      <c r="Z4308">
        <v>3815743</v>
      </c>
      <c r="AA4308">
        <v>4267</v>
      </c>
      <c r="AB4308">
        <v>-269</v>
      </c>
      <c r="AF4308">
        <v>-10156</v>
      </c>
      <c r="AG4308">
        <v>-6158</v>
      </c>
      <c r="AH4308">
        <v>907997</v>
      </c>
      <c r="AI4308">
        <v>296331</v>
      </c>
      <c r="AJ4308">
        <v>611666</v>
      </c>
      <c r="AP4308">
        <v>20107</v>
      </c>
      <c r="AQ4308" t="s">
        <v>186</v>
      </c>
      <c r="AR4308" t="s">
        <v>187</v>
      </c>
      <c r="AS4308" t="s">
        <v>186</v>
      </c>
      <c r="AT4308" t="s">
        <v>187</v>
      </c>
      <c r="AU4308">
        <v>6200</v>
      </c>
      <c r="AV4308" t="s">
        <v>61</v>
      </c>
      <c r="AW4308">
        <v>3</v>
      </c>
      <c r="AX4308">
        <v>3</v>
      </c>
      <c r="AY4308">
        <v>2012</v>
      </c>
      <c r="AZ4308">
        <v>1</v>
      </c>
      <c r="BA4308" t="str">
        <f t="shared" si="134"/>
        <v>20121</v>
      </c>
      <c r="BB4308" t="str">
        <f t="shared" si="135"/>
        <v>20121Federal Express Corporation</v>
      </c>
      <c r="BC4308" t="e">
        <f>#N/A</f>
        <v>#N/A</v>
      </c>
      <c r="BD4308" t="e">
        <f>#N/A</f>
        <v>#N/A</v>
      </c>
      <c r="BE4308" t="e">
        <f>#N/A</f>
        <v>#N/A</v>
      </c>
      <c r="BF4308" t="e">
        <f>#N/A</f>
        <v>#N/A</v>
      </c>
      <c r="BG4308" t="e">
        <f>#N/A</f>
        <v>#N/A</v>
      </c>
    </row>
    <row r="4309" spans="1:59">
      <c r="A4309">
        <v>-169258</v>
      </c>
      <c r="B4309">
        <v>-249532</v>
      </c>
      <c r="D4309">
        <v>160</v>
      </c>
      <c r="F4309">
        <v>545756</v>
      </c>
      <c r="J4309">
        <v>595</v>
      </c>
      <c r="M4309">
        <v>1551</v>
      </c>
      <c r="O4309">
        <v>234470</v>
      </c>
      <c r="P4309">
        <v>782532</v>
      </c>
      <c r="Q4309">
        <v>319253</v>
      </c>
      <c r="R4309">
        <v>90649</v>
      </c>
      <c r="T4309">
        <v>124546</v>
      </c>
      <c r="U4309">
        <v>26327</v>
      </c>
      <c r="V4309">
        <v>119428</v>
      </c>
      <c r="X4309">
        <v>42246</v>
      </c>
      <c r="Y4309">
        <v>309615</v>
      </c>
      <c r="Z4309">
        <v>1032064</v>
      </c>
      <c r="AA4309">
        <v>782</v>
      </c>
      <c r="AB4309">
        <v>-34</v>
      </c>
      <c r="AC4309">
        <v>1603</v>
      </c>
      <c r="AD4309">
        <v>-22609</v>
      </c>
      <c r="AF4309">
        <v>-2618</v>
      </c>
      <c r="AG4309">
        <v>-22876</v>
      </c>
      <c r="AH4309">
        <v>-272408</v>
      </c>
      <c r="AI4309">
        <v>-103150</v>
      </c>
      <c r="AJ4309">
        <v>-169258</v>
      </c>
      <c r="AP4309">
        <v>20107</v>
      </c>
      <c r="AQ4309" t="s">
        <v>186</v>
      </c>
      <c r="AR4309" t="s">
        <v>187</v>
      </c>
      <c r="AS4309" t="s">
        <v>186</v>
      </c>
      <c r="AT4309" t="s">
        <v>187</v>
      </c>
      <c r="AU4309">
        <v>16197</v>
      </c>
      <c r="AV4309" t="s">
        <v>68</v>
      </c>
      <c r="AW4309">
        <v>3</v>
      </c>
      <c r="AX4309">
        <v>3</v>
      </c>
      <c r="AY4309">
        <v>2012</v>
      </c>
      <c r="AZ4309">
        <v>2</v>
      </c>
      <c r="BA4309" t="str">
        <f t="shared" si="134"/>
        <v>20122</v>
      </c>
      <c r="BB4309" t="str">
        <f t="shared" si="135"/>
        <v>20122Federal Express Corporation</v>
      </c>
      <c r="BC4309" t="e">
        <f>#N/A</f>
        <v>#N/A</v>
      </c>
      <c r="BD4309" t="e">
        <f>#N/A</f>
        <v>#N/A</v>
      </c>
      <c r="BE4309" t="e">
        <f>#N/A</f>
        <v>#N/A</v>
      </c>
      <c r="BF4309" t="e">
        <f>#N/A</f>
        <v>#N/A</v>
      </c>
      <c r="BG4309" t="e">
        <f>#N/A</f>
        <v>#N/A</v>
      </c>
    </row>
    <row r="4310" spans="1:59">
      <c r="A4310">
        <v>-165490</v>
      </c>
      <c r="B4310">
        <v>-244209</v>
      </c>
      <c r="D4310">
        <v>71</v>
      </c>
      <c r="F4310">
        <v>505499</v>
      </c>
      <c r="J4310">
        <v>21728</v>
      </c>
      <c r="M4310">
        <v>2475</v>
      </c>
      <c r="O4310">
        <v>224640</v>
      </c>
      <c r="P4310">
        <v>754414</v>
      </c>
      <c r="Q4310">
        <v>225184</v>
      </c>
      <c r="R4310">
        <v>75120</v>
      </c>
      <c r="T4310">
        <v>219311</v>
      </c>
      <c r="U4310">
        <v>17398</v>
      </c>
      <c r="V4310">
        <v>116049</v>
      </c>
      <c r="X4310">
        <v>35473</v>
      </c>
      <c r="Y4310">
        <v>310088</v>
      </c>
      <c r="Z4310">
        <v>998623</v>
      </c>
      <c r="AA4310">
        <v>757</v>
      </c>
      <c r="AB4310">
        <v>-33</v>
      </c>
      <c r="AC4310">
        <v>1551</v>
      </c>
      <c r="AD4310">
        <v>-21877</v>
      </c>
      <c r="AF4310">
        <v>-2533</v>
      </c>
      <c r="AG4310">
        <v>-22135</v>
      </c>
      <c r="AH4310">
        <v>-266344</v>
      </c>
      <c r="AI4310">
        <v>-100854</v>
      </c>
      <c r="AJ4310">
        <v>-165490</v>
      </c>
      <c r="AP4310">
        <v>20107</v>
      </c>
      <c r="AQ4310" t="s">
        <v>186</v>
      </c>
      <c r="AR4310" t="s">
        <v>187</v>
      </c>
      <c r="AS4310" t="s">
        <v>186</v>
      </c>
      <c r="AT4310" t="s">
        <v>187</v>
      </c>
      <c r="AU4310">
        <v>16196</v>
      </c>
      <c r="AV4310" t="s">
        <v>69</v>
      </c>
      <c r="AW4310">
        <v>3</v>
      </c>
      <c r="AX4310">
        <v>3</v>
      </c>
      <c r="AY4310">
        <v>2012</v>
      </c>
      <c r="AZ4310">
        <v>2</v>
      </c>
      <c r="BA4310" t="str">
        <f t="shared" si="134"/>
        <v>20122</v>
      </c>
      <c r="BB4310" t="str">
        <f t="shared" si="135"/>
        <v>20122Federal Express Corporation</v>
      </c>
      <c r="BC4310" t="e">
        <f>#N/A</f>
        <v>#N/A</v>
      </c>
      <c r="BD4310" t="e">
        <f>#N/A</f>
        <v>#N/A</v>
      </c>
      <c r="BE4310" t="e">
        <f>#N/A</f>
        <v>#N/A</v>
      </c>
      <c r="BF4310" t="e">
        <f>#N/A</f>
        <v>#N/A</v>
      </c>
      <c r="BG4310" t="e">
        <f>#N/A</f>
        <v>#N/A</v>
      </c>
    </row>
    <row r="4311" spans="1:59">
      <c r="A4311">
        <v>-86261</v>
      </c>
      <c r="B4311">
        <v>-132882</v>
      </c>
      <c r="D4311">
        <v>3</v>
      </c>
      <c r="F4311">
        <v>74315</v>
      </c>
      <c r="M4311">
        <v>5641</v>
      </c>
      <c r="O4311">
        <v>55483</v>
      </c>
      <c r="P4311">
        <v>135439</v>
      </c>
      <c r="Q4311">
        <v>55443</v>
      </c>
      <c r="R4311">
        <v>22035</v>
      </c>
      <c r="T4311">
        <v>45102</v>
      </c>
      <c r="U4311">
        <v>5669</v>
      </c>
      <c r="V4311">
        <v>26292</v>
      </c>
      <c r="X4311">
        <v>6231</v>
      </c>
      <c r="Y4311">
        <v>107549</v>
      </c>
      <c r="Z4311">
        <v>268321</v>
      </c>
      <c r="AA4311">
        <v>203</v>
      </c>
      <c r="AB4311">
        <v>-9</v>
      </c>
      <c r="AC4311">
        <v>417</v>
      </c>
      <c r="AD4311">
        <v>-5878</v>
      </c>
      <c r="AF4311">
        <v>-681</v>
      </c>
      <c r="AG4311">
        <v>-5948</v>
      </c>
      <c r="AH4311">
        <v>-138830</v>
      </c>
      <c r="AI4311">
        <v>-52569</v>
      </c>
      <c r="AJ4311">
        <v>-86261</v>
      </c>
      <c r="AP4311">
        <v>20107</v>
      </c>
      <c r="AQ4311" t="s">
        <v>186</v>
      </c>
      <c r="AR4311" t="s">
        <v>187</v>
      </c>
      <c r="AS4311" t="s">
        <v>186</v>
      </c>
      <c r="AT4311" t="s">
        <v>187</v>
      </c>
      <c r="AU4311">
        <v>16195</v>
      </c>
      <c r="AV4311" t="s">
        <v>62</v>
      </c>
      <c r="AW4311">
        <v>3</v>
      </c>
      <c r="AX4311">
        <v>3</v>
      </c>
      <c r="AY4311">
        <v>2012</v>
      </c>
      <c r="AZ4311">
        <v>2</v>
      </c>
      <c r="BA4311" t="str">
        <f t="shared" si="134"/>
        <v>20122</v>
      </c>
      <c r="BB4311" t="str">
        <f t="shared" si="135"/>
        <v>20122Federal Express Corporation</v>
      </c>
      <c r="BC4311" t="e">
        <f>#N/A</f>
        <v>#N/A</v>
      </c>
      <c r="BD4311" t="e">
        <f>#N/A</f>
        <v>#N/A</v>
      </c>
      <c r="BE4311" t="e">
        <f>#N/A</f>
        <v>#N/A</v>
      </c>
      <c r="BF4311" t="e">
        <f>#N/A</f>
        <v>#N/A</v>
      </c>
      <c r="BG4311" t="e">
        <f>#N/A</f>
        <v>#N/A</v>
      </c>
    </row>
    <row r="4312" spans="1:59">
      <c r="A4312">
        <v>531402</v>
      </c>
      <c r="B4312">
        <v>945730</v>
      </c>
      <c r="D4312">
        <v>181</v>
      </c>
      <c r="F4312">
        <v>2512867</v>
      </c>
      <c r="J4312">
        <v>610</v>
      </c>
      <c r="M4312">
        <v>9245</v>
      </c>
      <c r="O4312">
        <v>2237429</v>
      </c>
      <c r="P4312">
        <v>4760332</v>
      </c>
      <c r="Q4312">
        <v>856446</v>
      </c>
      <c r="R4312">
        <v>361527</v>
      </c>
      <c r="T4312">
        <v>298858</v>
      </c>
      <c r="U4312">
        <v>15180</v>
      </c>
      <c r="V4312">
        <v>329218</v>
      </c>
      <c r="X4312">
        <v>156051</v>
      </c>
      <c r="Y4312">
        <v>1797322</v>
      </c>
      <c r="Z4312">
        <v>3814602</v>
      </c>
      <c r="AA4312">
        <v>2890</v>
      </c>
      <c r="AB4312">
        <v>-126</v>
      </c>
      <c r="AD4312">
        <v>-83566</v>
      </c>
      <c r="AF4312">
        <v>-9675</v>
      </c>
      <c r="AG4312">
        <v>-90477</v>
      </c>
      <c r="AH4312">
        <v>855253</v>
      </c>
      <c r="AI4312">
        <v>323851</v>
      </c>
      <c r="AJ4312">
        <v>531402</v>
      </c>
      <c r="AP4312">
        <v>20107</v>
      </c>
      <c r="AQ4312" t="s">
        <v>186</v>
      </c>
      <c r="AR4312" t="s">
        <v>187</v>
      </c>
      <c r="AS4312" t="s">
        <v>186</v>
      </c>
      <c r="AT4312" t="s">
        <v>187</v>
      </c>
      <c r="AU4312">
        <v>6200</v>
      </c>
      <c r="AV4312" t="s">
        <v>61</v>
      </c>
      <c r="AW4312">
        <v>3</v>
      </c>
      <c r="AX4312">
        <v>3</v>
      </c>
      <c r="AY4312">
        <v>2012</v>
      </c>
      <c r="AZ4312">
        <v>2</v>
      </c>
      <c r="BA4312" t="str">
        <f t="shared" si="134"/>
        <v>20122</v>
      </c>
      <c r="BB4312" t="str">
        <f t="shared" si="135"/>
        <v>20122Federal Express Corporation</v>
      </c>
      <c r="BC4312" t="e">
        <f>#N/A</f>
        <v>#N/A</v>
      </c>
      <c r="BD4312" t="e">
        <f>#N/A</f>
        <v>#N/A</v>
      </c>
      <c r="BE4312" t="e">
        <f>#N/A</f>
        <v>#N/A</v>
      </c>
      <c r="BF4312" t="e">
        <f>#N/A</f>
        <v>#N/A</v>
      </c>
      <c r="BG4312" t="e">
        <f>#N/A</f>
        <v>#N/A</v>
      </c>
    </row>
    <row r="4313" spans="1:59">
      <c r="A4313">
        <v>-215980</v>
      </c>
      <c r="B4313">
        <v>-319223</v>
      </c>
      <c r="D4313">
        <v>72</v>
      </c>
      <c r="F4313">
        <v>464987</v>
      </c>
      <c r="J4313">
        <v>10454</v>
      </c>
      <c r="M4313">
        <v>3458</v>
      </c>
      <c r="O4313">
        <v>232790</v>
      </c>
      <c r="P4313">
        <v>711761</v>
      </c>
      <c r="Q4313">
        <v>205154</v>
      </c>
      <c r="R4313">
        <v>65304</v>
      </c>
      <c r="T4313">
        <v>229607</v>
      </c>
      <c r="U4313">
        <v>31499</v>
      </c>
      <c r="V4313">
        <v>115762</v>
      </c>
      <c r="X4313">
        <v>34753</v>
      </c>
      <c r="Y4313">
        <v>348905</v>
      </c>
      <c r="Z4313">
        <v>1030984</v>
      </c>
      <c r="AA4313">
        <v>1814</v>
      </c>
      <c r="AB4313">
        <v>-122</v>
      </c>
      <c r="AC4313">
        <v>-1791</v>
      </c>
      <c r="AF4313">
        <v>-3327</v>
      </c>
      <c r="AG4313">
        <v>-3426</v>
      </c>
      <c r="AH4313">
        <v>-322649</v>
      </c>
      <c r="AI4313">
        <v>-106669</v>
      </c>
      <c r="AJ4313">
        <v>-215980</v>
      </c>
      <c r="AP4313">
        <v>20107</v>
      </c>
      <c r="AQ4313" t="s">
        <v>186</v>
      </c>
      <c r="AR4313" t="s">
        <v>187</v>
      </c>
      <c r="AS4313" t="s">
        <v>186</v>
      </c>
      <c r="AT4313" t="s">
        <v>187</v>
      </c>
      <c r="AU4313">
        <v>16196</v>
      </c>
      <c r="AV4313" t="s">
        <v>69</v>
      </c>
      <c r="AW4313">
        <v>3</v>
      </c>
      <c r="AX4313">
        <v>3</v>
      </c>
      <c r="AY4313">
        <v>2012</v>
      </c>
      <c r="AZ4313">
        <v>3</v>
      </c>
      <c r="BA4313" t="str">
        <f t="shared" si="134"/>
        <v>20123</v>
      </c>
      <c r="BB4313" t="str">
        <f t="shared" si="135"/>
        <v>20123Federal Express Corporation</v>
      </c>
      <c r="BC4313" t="e">
        <f>#N/A</f>
        <v>#N/A</v>
      </c>
      <c r="BD4313" t="e">
        <f>#N/A</f>
        <v>#N/A</v>
      </c>
      <c r="BE4313" t="e">
        <f>#N/A</f>
        <v>#N/A</v>
      </c>
      <c r="BF4313" t="e">
        <f>#N/A</f>
        <v>#N/A</v>
      </c>
      <c r="BG4313" t="e">
        <f>#N/A</f>
        <v>#N/A</v>
      </c>
    </row>
    <row r="4314" spans="1:59">
      <c r="A4314">
        <v>-155572</v>
      </c>
      <c r="B4314">
        <v>-229073</v>
      </c>
      <c r="D4314">
        <v>136</v>
      </c>
      <c r="F4314">
        <v>544256</v>
      </c>
      <c r="J4314">
        <v>2850</v>
      </c>
      <c r="M4314">
        <v>1653</v>
      </c>
      <c r="O4314">
        <v>225888</v>
      </c>
      <c r="P4314">
        <v>774783</v>
      </c>
      <c r="Q4314">
        <v>315588</v>
      </c>
      <c r="R4314">
        <v>82009</v>
      </c>
      <c r="T4314">
        <v>125992</v>
      </c>
      <c r="U4314">
        <v>26974</v>
      </c>
      <c r="V4314">
        <v>115499</v>
      </c>
      <c r="X4314">
        <v>44844</v>
      </c>
      <c r="Y4314">
        <v>292950</v>
      </c>
      <c r="Z4314">
        <v>1003856</v>
      </c>
      <c r="AA4314">
        <v>1766</v>
      </c>
      <c r="AB4314">
        <v>-118</v>
      </c>
      <c r="AC4314">
        <v>-1744</v>
      </c>
      <c r="AF4314">
        <v>-3240</v>
      </c>
      <c r="AG4314">
        <v>-3336</v>
      </c>
      <c r="AH4314">
        <v>-232409</v>
      </c>
      <c r="AI4314">
        <v>-76837</v>
      </c>
      <c r="AJ4314">
        <v>-155572</v>
      </c>
      <c r="AP4314">
        <v>20107</v>
      </c>
      <c r="AQ4314" t="s">
        <v>186</v>
      </c>
      <c r="AR4314" t="s">
        <v>187</v>
      </c>
      <c r="AS4314" t="s">
        <v>186</v>
      </c>
      <c r="AT4314" t="s">
        <v>187</v>
      </c>
      <c r="AU4314">
        <v>16197</v>
      </c>
      <c r="AV4314" t="s">
        <v>68</v>
      </c>
      <c r="AW4314">
        <v>3</v>
      </c>
      <c r="AX4314">
        <v>3</v>
      </c>
      <c r="AY4314">
        <v>2012</v>
      </c>
      <c r="AZ4314">
        <v>3</v>
      </c>
      <c r="BA4314" t="str">
        <f t="shared" si="134"/>
        <v>20123</v>
      </c>
      <c r="BB4314" t="str">
        <f t="shared" si="135"/>
        <v>20123Federal Express Corporation</v>
      </c>
      <c r="BC4314" t="e">
        <f>#N/A</f>
        <v>#N/A</v>
      </c>
      <c r="BD4314" t="e">
        <f>#N/A</f>
        <v>#N/A</v>
      </c>
      <c r="BE4314" t="e">
        <f>#N/A</f>
        <v>#N/A</v>
      </c>
      <c r="BF4314" t="e">
        <f>#N/A</f>
        <v>#N/A</v>
      </c>
      <c r="BG4314" t="e">
        <f>#N/A</f>
        <v>#N/A</v>
      </c>
    </row>
    <row r="4315" spans="1:59">
      <c r="A4315">
        <v>-106297</v>
      </c>
      <c r="B4315">
        <v>-157509</v>
      </c>
      <c r="D4315">
        <v>3</v>
      </c>
      <c r="F4315">
        <v>138455</v>
      </c>
      <c r="J4315">
        <v>223</v>
      </c>
      <c r="M4315">
        <v>5782</v>
      </c>
      <c r="O4315">
        <v>85142</v>
      </c>
      <c r="P4315">
        <v>229603</v>
      </c>
      <c r="Q4315">
        <v>52466</v>
      </c>
      <c r="R4315">
        <v>19255</v>
      </c>
      <c r="T4315">
        <v>135094</v>
      </c>
      <c r="U4315">
        <v>6493</v>
      </c>
      <c r="V4315">
        <v>45355</v>
      </c>
      <c r="X4315">
        <v>12010</v>
      </c>
      <c r="Y4315">
        <v>116439</v>
      </c>
      <c r="Z4315">
        <v>387112</v>
      </c>
      <c r="AA4315">
        <v>681</v>
      </c>
      <c r="AB4315">
        <v>-46</v>
      </c>
      <c r="AC4315">
        <v>-672</v>
      </c>
      <c r="AF4315">
        <v>-1249</v>
      </c>
      <c r="AG4315">
        <v>-1286</v>
      </c>
      <c r="AH4315">
        <v>-158795</v>
      </c>
      <c r="AI4315">
        <v>-52498</v>
      </c>
      <c r="AJ4315">
        <v>-106297</v>
      </c>
      <c r="AP4315">
        <v>20107</v>
      </c>
      <c r="AQ4315" t="s">
        <v>186</v>
      </c>
      <c r="AR4315" t="s">
        <v>187</v>
      </c>
      <c r="AS4315" t="s">
        <v>186</v>
      </c>
      <c r="AT4315" t="s">
        <v>187</v>
      </c>
      <c r="AU4315">
        <v>16195</v>
      </c>
      <c r="AV4315" t="s">
        <v>62</v>
      </c>
      <c r="AW4315">
        <v>3</v>
      </c>
      <c r="AX4315">
        <v>3</v>
      </c>
      <c r="AY4315">
        <v>2012</v>
      </c>
      <c r="AZ4315">
        <v>3</v>
      </c>
      <c r="BA4315" t="str">
        <f t="shared" si="134"/>
        <v>20123</v>
      </c>
      <c r="BB4315" t="str">
        <f t="shared" si="135"/>
        <v>20123Federal Express Corporation</v>
      </c>
      <c r="BC4315" t="e">
        <f>#N/A</f>
        <v>#N/A</v>
      </c>
      <c r="BD4315" t="e">
        <f>#N/A</f>
        <v>#N/A</v>
      </c>
      <c r="BE4315" t="e">
        <f>#N/A</f>
        <v>#N/A</v>
      </c>
      <c r="BF4315" t="e">
        <f>#N/A</f>
        <v>#N/A</v>
      </c>
      <c r="BG4315" t="e">
        <f>#N/A</f>
        <v>#N/A</v>
      </c>
    </row>
    <row r="4316" spans="1:59">
      <c r="A4316">
        <v>533232</v>
      </c>
      <c r="B4316">
        <v>802616</v>
      </c>
      <c r="D4316">
        <v>143</v>
      </c>
      <c r="F4316">
        <v>2443076</v>
      </c>
      <c r="J4316">
        <v>1885</v>
      </c>
      <c r="M4316">
        <v>10338</v>
      </c>
      <c r="O4316">
        <v>2147335</v>
      </c>
      <c r="P4316">
        <v>4602777</v>
      </c>
      <c r="Q4316">
        <v>825533</v>
      </c>
      <c r="R4316">
        <v>406659</v>
      </c>
      <c r="T4316">
        <v>288532</v>
      </c>
      <c r="U4316">
        <v>13451</v>
      </c>
      <c r="V4316">
        <v>324674</v>
      </c>
      <c r="X4316">
        <v>164219</v>
      </c>
      <c r="Y4316">
        <v>1777093</v>
      </c>
      <c r="Z4316">
        <v>3800161</v>
      </c>
      <c r="AA4316">
        <v>6686</v>
      </c>
      <c r="AB4316">
        <v>-448</v>
      </c>
      <c r="AF4316">
        <v>-12264</v>
      </c>
      <c r="AG4316">
        <v>-6026</v>
      </c>
      <c r="AH4316">
        <v>796590</v>
      </c>
      <c r="AI4316">
        <v>263358</v>
      </c>
      <c r="AJ4316">
        <v>533232</v>
      </c>
      <c r="AP4316">
        <v>20107</v>
      </c>
      <c r="AQ4316" t="s">
        <v>186</v>
      </c>
      <c r="AR4316" t="s">
        <v>187</v>
      </c>
      <c r="AS4316" t="s">
        <v>186</v>
      </c>
      <c r="AT4316" t="s">
        <v>187</v>
      </c>
      <c r="AU4316">
        <v>6200</v>
      </c>
      <c r="AV4316" t="s">
        <v>61</v>
      </c>
      <c r="AW4316">
        <v>3</v>
      </c>
      <c r="AX4316">
        <v>3</v>
      </c>
      <c r="AY4316">
        <v>2012</v>
      </c>
      <c r="AZ4316">
        <v>3</v>
      </c>
      <c r="BA4316" t="str">
        <f t="shared" si="134"/>
        <v>20123</v>
      </c>
      <c r="BB4316" t="str">
        <f t="shared" si="135"/>
        <v>20123Federal Express Corporation</v>
      </c>
      <c r="BC4316" t="e">
        <f>#N/A</f>
        <v>#N/A</v>
      </c>
      <c r="BD4316" t="e">
        <f>#N/A</f>
        <v>#N/A</v>
      </c>
      <c r="BE4316" t="e">
        <f>#N/A</f>
        <v>#N/A</v>
      </c>
      <c r="BF4316" t="e">
        <f>#N/A</f>
        <v>#N/A</v>
      </c>
      <c r="BG4316" t="e">
        <f>#N/A</f>
        <v>#N/A</v>
      </c>
    </row>
    <row r="4317" spans="1:59">
      <c r="A4317">
        <v>-218476</v>
      </c>
      <c r="B4317">
        <v>-326718</v>
      </c>
      <c r="D4317">
        <v>101</v>
      </c>
      <c r="F4317">
        <v>486449</v>
      </c>
      <c r="J4317">
        <v>15874</v>
      </c>
      <c r="M4317">
        <v>3528</v>
      </c>
      <c r="O4317">
        <v>248445</v>
      </c>
      <c r="P4317">
        <v>754397</v>
      </c>
      <c r="Q4317">
        <v>204478</v>
      </c>
      <c r="R4317">
        <v>70717</v>
      </c>
      <c r="T4317">
        <v>249134</v>
      </c>
      <c r="U4317">
        <v>33692</v>
      </c>
      <c r="V4317">
        <v>117281</v>
      </c>
      <c r="X4317">
        <v>35273</v>
      </c>
      <c r="Y4317">
        <v>370540</v>
      </c>
      <c r="Z4317">
        <v>1081115</v>
      </c>
      <c r="AA4317">
        <v>676</v>
      </c>
      <c r="AB4317">
        <v>-131</v>
      </c>
      <c r="AC4317">
        <v>-496</v>
      </c>
      <c r="AF4317">
        <v>-4086</v>
      </c>
      <c r="AG4317">
        <v>-4037</v>
      </c>
      <c r="AH4317">
        <v>-330755</v>
      </c>
      <c r="AI4317">
        <v>-112279</v>
      </c>
      <c r="AJ4317">
        <v>-218476</v>
      </c>
      <c r="AP4317">
        <v>20107</v>
      </c>
      <c r="AQ4317" t="s">
        <v>186</v>
      </c>
      <c r="AR4317" t="s">
        <v>187</v>
      </c>
      <c r="AS4317" t="s">
        <v>186</v>
      </c>
      <c r="AT4317" t="s">
        <v>187</v>
      </c>
      <c r="AU4317">
        <v>16196</v>
      </c>
      <c r="AV4317" t="s">
        <v>69</v>
      </c>
      <c r="AW4317">
        <v>3</v>
      </c>
      <c r="AX4317">
        <v>3</v>
      </c>
      <c r="AY4317">
        <v>2012</v>
      </c>
      <c r="AZ4317">
        <v>4</v>
      </c>
      <c r="BA4317" t="str">
        <f t="shared" si="134"/>
        <v>20124</v>
      </c>
      <c r="BB4317" t="str">
        <f t="shared" si="135"/>
        <v>20124Federal Express Corporation</v>
      </c>
      <c r="BC4317" t="e">
        <f>#N/A</f>
        <v>#N/A</v>
      </c>
      <c r="BD4317" t="e">
        <f>#N/A</f>
        <v>#N/A</v>
      </c>
      <c r="BE4317" t="e">
        <f>#N/A</f>
        <v>#N/A</v>
      </c>
      <c r="BF4317" t="e">
        <f>#N/A</f>
        <v>#N/A</v>
      </c>
      <c r="BG4317" t="e">
        <f>#N/A</f>
        <v>#N/A</v>
      </c>
    </row>
    <row r="4318" spans="1:59">
      <c r="A4318">
        <v>-194380</v>
      </c>
      <c r="B4318">
        <v>-290377</v>
      </c>
      <c r="D4318">
        <v>191</v>
      </c>
      <c r="F4318">
        <v>522325</v>
      </c>
      <c r="J4318">
        <v>4328</v>
      </c>
      <c r="M4318">
        <v>1600</v>
      </c>
      <c r="O4318">
        <v>225035</v>
      </c>
      <c r="P4318">
        <v>753480</v>
      </c>
      <c r="Q4318">
        <v>326256</v>
      </c>
      <c r="R4318">
        <v>84923</v>
      </c>
      <c r="T4318">
        <v>128907</v>
      </c>
      <c r="U4318">
        <v>29179</v>
      </c>
      <c r="V4318">
        <v>118859</v>
      </c>
      <c r="X4318">
        <v>44901</v>
      </c>
      <c r="Y4318">
        <v>310832</v>
      </c>
      <c r="Z4318">
        <v>1043857</v>
      </c>
      <c r="AA4318">
        <v>653</v>
      </c>
      <c r="AB4318">
        <v>-127</v>
      </c>
      <c r="AC4318">
        <v>-479</v>
      </c>
      <c r="AF4318">
        <v>-3946</v>
      </c>
      <c r="AG4318">
        <v>-3899</v>
      </c>
      <c r="AH4318">
        <v>-294276</v>
      </c>
      <c r="AI4318">
        <v>-99896</v>
      </c>
      <c r="AJ4318">
        <v>-194380</v>
      </c>
      <c r="AP4318">
        <v>20107</v>
      </c>
      <c r="AQ4318" t="s">
        <v>186</v>
      </c>
      <c r="AR4318" t="s">
        <v>187</v>
      </c>
      <c r="AS4318" t="s">
        <v>186</v>
      </c>
      <c r="AT4318" t="s">
        <v>187</v>
      </c>
      <c r="AU4318">
        <v>16197</v>
      </c>
      <c r="AV4318" t="s">
        <v>68</v>
      </c>
      <c r="AW4318">
        <v>3</v>
      </c>
      <c r="AX4318">
        <v>3</v>
      </c>
      <c r="AY4318">
        <v>2012</v>
      </c>
      <c r="AZ4318">
        <v>4</v>
      </c>
      <c r="BA4318" t="str">
        <f t="shared" si="134"/>
        <v>20124</v>
      </c>
      <c r="BB4318" t="str">
        <f t="shared" si="135"/>
        <v>20124Federal Express Corporation</v>
      </c>
      <c r="BC4318" t="e">
        <f>#N/A</f>
        <v>#N/A</v>
      </c>
      <c r="BD4318" t="e">
        <f>#N/A</f>
        <v>#N/A</v>
      </c>
      <c r="BE4318" t="e">
        <f>#N/A</f>
        <v>#N/A</v>
      </c>
      <c r="BF4318" t="e">
        <f>#N/A</f>
        <v>#N/A</v>
      </c>
      <c r="BG4318" t="e">
        <f>#N/A</f>
        <v>#N/A</v>
      </c>
    </row>
    <row r="4319" spans="1:59">
      <c r="A4319">
        <v>-96088</v>
      </c>
      <c r="B4319">
        <v>-144019</v>
      </c>
      <c r="D4319">
        <v>4</v>
      </c>
      <c r="F4319">
        <v>142141</v>
      </c>
      <c r="J4319">
        <v>339</v>
      </c>
      <c r="M4319">
        <v>5170</v>
      </c>
      <c r="O4319">
        <v>96684</v>
      </c>
      <c r="P4319">
        <v>244335</v>
      </c>
      <c r="Q4319">
        <v>52529</v>
      </c>
      <c r="R4319">
        <v>18359</v>
      </c>
      <c r="T4319">
        <v>142571</v>
      </c>
      <c r="U4319">
        <v>7798</v>
      </c>
      <c r="V4319">
        <v>46250</v>
      </c>
      <c r="X4319">
        <v>12161</v>
      </c>
      <c r="Y4319">
        <v>108686</v>
      </c>
      <c r="Z4319">
        <v>388354</v>
      </c>
      <c r="AA4319">
        <v>243</v>
      </c>
      <c r="AB4319">
        <v>-47</v>
      </c>
      <c r="AC4319">
        <v>-178</v>
      </c>
      <c r="AF4319">
        <v>-1468</v>
      </c>
      <c r="AG4319">
        <v>-1450</v>
      </c>
      <c r="AH4319">
        <v>-145469</v>
      </c>
      <c r="AI4319">
        <v>-49381</v>
      </c>
      <c r="AJ4319">
        <v>-96088</v>
      </c>
      <c r="AP4319">
        <v>20107</v>
      </c>
      <c r="AQ4319" t="s">
        <v>186</v>
      </c>
      <c r="AR4319" t="s">
        <v>187</v>
      </c>
      <c r="AS4319" t="s">
        <v>186</v>
      </c>
      <c r="AT4319" t="s">
        <v>187</v>
      </c>
      <c r="AU4319">
        <v>16195</v>
      </c>
      <c r="AV4319" t="s">
        <v>62</v>
      </c>
      <c r="AW4319">
        <v>3</v>
      </c>
      <c r="AX4319">
        <v>3</v>
      </c>
      <c r="AY4319">
        <v>2012</v>
      </c>
      <c r="AZ4319">
        <v>4</v>
      </c>
      <c r="BA4319" t="str">
        <f t="shared" si="134"/>
        <v>20124</v>
      </c>
      <c r="BB4319" t="str">
        <f t="shared" si="135"/>
        <v>20124Federal Express Corporation</v>
      </c>
      <c r="BC4319" t="e">
        <f>#N/A</f>
        <v>#N/A</v>
      </c>
      <c r="BD4319" t="e">
        <f>#N/A</f>
        <v>#N/A</v>
      </c>
      <c r="BE4319" t="e">
        <f>#N/A</f>
        <v>#N/A</v>
      </c>
      <c r="BF4319" t="e">
        <f>#N/A</f>
        <v>#N/A</v>
      </c>
      <c r="BG4319" t="e">
        <f>#N/A</f>
        <v>#N/A</v>
      </c>
    </row>
    <row r="4320" spans="1:59">
      <c r="A4320">
        <v>703434</v>
      </c>
      <c r="B4320">
        <v>1077962</v>
      </c>
      <c r="D4320">
        <v>201</v>
      </c>
      <c r="F4320">
        <v>2663386</v>
      </c>
      <c r="J4320">
        <v>2862</v>
      </c>
      <c r="M4320">
        <v>10827</v>
      </c>
      <c r="O4320">
        <v>2375294</v>
      </c>
      <c r="P4320">
        <v>5052570</v>
      </c>
      <c r="Q4320">
        <v>908760</v>
      </c>
      <c r="R4320">
        <v>367978</v>
      </c>
      <c r="T4320">
        <v>304034</v>
      </c>
      <c r="U4320">
        <v>11485</v>
      </c>
      <c r="V4320">
        <v>336173</v>
      </c>
      <c r="X4320">
        <v>173364</v>
      </c>
      <c r="Y4320">
        <v>1872814</v>
      </c>
      <c r="Z4320">
        <v>3974608</v>
      </c>
      <c r="AA4320">
        <v>2486</v>
      </c>
      <c r="AB4320">
        <v>-482</v>
      </c>
      <c r="AF4320">
        <v>-15023</v>
      </c>
      <c r="AG4320">
        <v>-13019</v>
      </c>
      <c r="AH4320">
        <v>1064943</v>
      </c>
      <c r="AI4320">
        <v>361509</v>
      </c>
      <c r="AJ4320">
        <v>703434</v>
      </c>
      <c r="AP4320">
        <v>20107</v>
      </c>
      <c r="AQ4320" t="s">
        <v>186</v>
      </c>
      <c r="AR4320" t="s">
        <v>187</v>
      </c>
      <c r="AS4320" t="s">
        <v>186</v>
      </c>
      <c r="AT4320" t="s">
        <v>187</v>
      </c>
      <c r="AU4320">
        <v>6200</v>
      </c>
      <c r="AV4320" t="s">
        <v>61</v>
      </c>
      <c r="AW4320">
        <v>3</v>
      </c>
      <c r="AX4320">
        <v>3</v>
      </c>
      <c r="AY4320">
        <v>2012</v>
      </c>
      <c r="AZ4320">
        <v>4</v>
      </c>
      <c r="BA4320" t="str">
        <f t="shared" si="134"/>
        <v>20124</v>
      </c>
      <c r="BB4320" t="str">
        <f t="shared" si="135"/>
        <v>20124Federal Express Corporation</v>
      </c>
      <c r="BC4320" t="e">
        <f>#N/A</f>
        <v>#N/A</v>
      </c>
      <c r="BD4320" t="e">
        <f>#N/A</f>
        <v>#N/A</v>
      </c>
      <c r="BE4320" t="e">
        <f>#N/A</f>
        <v>#N/A</v>
      </c>
      <c r="BF4320" t="e">
        <f>#N/A</f>
        <v>#N/A</v>
      </c>
      <c r="BG4320" t="e">
        <f>#N/A</f>
        <v>#N/A</v>
      </c>
    </row>
    <row r="4321" spans="1:59">
      <c r="A4321">
        <v>-234599</v>
      </c>
      <c r="B4321">
        <v>-350184</v>
      </c>
      <c r="D4321">
        <v>86</v>
      </c>
      <c r="F4321">
        <v>470550</v>
      </c>
      <c r="J4321">
        <v>17635</v>
      </c>
      <c r="M4321">
        <v>3455</v>
      </c>
      <c r="O4321">
        <v>245274</v>
      </c>
      <c r="P4321">
        <v>736999</v>
      </c>
      <c r="Q4321">
        <v>197901</v>
      </c>
      <c r="R4321">
        <v>71106</v>
      </c>
      <c r="T4321">
        <v>258841</v>
      </c>
      <c r="U4321">
        <v>34266</v>
      </c>
      <c r="V4321">
        <v>113997</v>
      </c>
      <c r="X4321">
        <v>37715</v>
      </c>
      <c r="Y4321">
        <v>373356</v>
      </c>
      <c r="Z4321">
        <v>1087182</v>
      </c>
      <c r="AA4321">
        <v>1564</v>
      </c>
      <c r="AB4321">
        <v>-133</v>
      </c>
      <c r="AC4321">
        <v>-5664</v>
      </c>
      <c r="AF4321">
        <v>-3269</v>
      </c>
      <c r="AG4321">
        <v>-7502</v>
      </c>
      <c r="AH4321">
        <v>-357686</v>
      </c>
      <c r="AI4321">
        <v>-123087</v>
      </c>
      <c r="AJ4321">
        <v>-234599</v>
      </c>
      <c r="AP4321">
        <v>20107</v>
      </c>
      <c r="AQ4321" t="s">
        <v>186</v>
      </c>
      <c r="AR4321" t="s">
        <v>187</v>
      </c>
      <c r="AS4321" t="s">
        <v>186</v>
      </c>
      <c r="AT4321" t="s">
        <v>187</v>
      </c>
      <c r="AU4321">
        <v>16196</v>
      </c>
      <c r="AV4321" t="s">
        <v>69</v>
      </c>
      <c r="AW4321">
        <v>3</v>
      </c>
      <c r="AX4321">
        <v>3</v>
      </c>
      <c r="AY4321">
        <v>2013</v>
      </c>
      <c r="AZ4321">
        <v>1</v>
      </c>
      <c r="BA4321" t="str">
        <f t="shared" si="134"/>
        <v>20131</v>
      </c>
      <c r="BB4321" t="str">
        <f t="shared" si="135"/>
        <v>20131Federal Express Corporation</v>
      </c>
      <c r="BC4321" t="e">
        <f>#N/A</f>
        <v>#N/A</v>
      </c>
      <c r="BD4321" t="e">
        <f>#N/A</f>
        <v>#N/A</v>
      </c>
      <c r="BE4321" t="e">
        <f>#N/A</f>
        <v>#N/A</v>
      </c>
      <c r="BF4321" t="e">
        <f>#N/A</f>
        <v>#N/A</v>
      </c>
      <c r="BG4321" t="e">
        <f>#N/A</f>
        <v>#N/A</v>
      </c>
    </row>
    <row r="4322" spans="1:59">
      <c r="A4322">
        <v>-162767</v>
      </c>
      <c r="B4322">
        <v>-241516</v>
      </c>
      <c r="D4322">
        <v>139</v>
      </c>
      <c r="F4322">
        <v>501411</v>
      </c>
      <c r="J4322">
        <v>1020</v>
      </c>
      <c r="M4322">
        <v>1631</v>
      </c>
      <c r="O4322">
        <v>217845</v>
      </c>
      <c r="P4322">
        <v>722046</v>
      </c>
      <c r="Q4322">
        <v>304542</v>
      </c>
      <c r="R4322">
        <v>72774</v>
      </c>
      <c r="T4322">
        <v>117018</v>
      </c>
      <c r="U4322">
        <v>28222</v>
      </c>
      <c r="V4322">
        <v>105628</v>
      </c>
      <c r="X4322">
        <v>45783</v>
      </c>
      <c r="Y4322">
        <v>289595</v>
      </c>
      <c r="Z4322">
        <v>963562</v>
      </c>
      <c r="AA4322">
        <v>1386</v>
      </c>
      <c r="AB4322">
        <v>-118</v>
      </c>
      <c r="AC4322">
        <v>-5020</v>
      </c>
      <c r="AF4322">
        <v>-2898</v>
      </c>
      <c r="AG4322">
        <v>-6650</v>
      </c>
      <c r="AH4322">
        <v>-248166</v>
      </c>
      <c r="AI4322">
        <v>-85399</v>
      </c>
      <c r="AJ4322">
        <v>-162767</v>
      </c>
      <c r="AP4322">
        <v>20107</v>
      </c>
      <c r="AQ4322" t="s">
        <v>186</v>
      </c>
      <c r="AR4322" t="s">
        <v>187</v>
      </c>
      <c r="AS4322" t="s">
        <v>186</v>
      </c>
      <c r="AT4322" t="s">
        <v>187</v>
      </c>
      <c r="AU4322">
        <v>16197</v>
      </c>
      <c r="AV4322" t="s">
        <v>68</v>
      </c>
      <c r="AW4322">
        <v>3</v>
      </c>
      <c r="AX4322">
        <v>3</v>
      </c>
      <c r="AY4322">
        <v>2013</v>
      </c>
      <c r="AZ4322">
        <v>1</v>
      </c>
      <c r="BA4322" t="str">
        <f t="shared" si="134"/>
        <v>20131</v>
      </c>
      <c r="BB4322" t="str">
        <f t="shared" si="135"/>
        <v>20131Federal Express Corporation</v>
      </c>
      <c r="BC4322" t="e">
        <f>#N/A</f>
        <v>#N/A</v>
      </c>
      <c r="BD4322" t="e">
        <f>#N/A</f>
        <v>#N/A</v>
      </c>
      <c r="BE4322" t="e">
        <f>#N/A</f>
        <v>#N/A</v>
      </c>
      <c r="BF4322" t="e">
        <f>#N/A</f>
        <v>#N/A</v>
      </c>
      <c r="BG4322" t="e">
        <f>#N/A</f>
        <v>#N/A</v>
      </c>
    </row>
    <row r="4323" spans="1:59">
      <c r="A4323">
        <v>-116253</v>
      </c>
      <c r="B4323">
        <v>-174506</v>
      </c>
      <c r="D4323">
        <v>3</v>
      </c>
      <c r="F4323">
        <v>135380</v>
      </c>
      <c r="J4323">
        <v>130</v>
      </c>
      <c r="M4323">
        <v>5202</v>
      </c>
      <c r="O4323">
        <v>81828</v>
      </c>
      <c r="P4323">
        <v>222541</v>
      </c>
      <c r="Q4323">
        <v>54418</v>
      </c>
      <c r="R4323">
        <v>19921</v>
      </c>
      <c r="T4323">
        <v>148999</v>
      </c>
      <c r="U4323">
        <v>8687</v>
      </c>
      <c r="V4323">
        <v>48460</v>
      </c>
      <c r="X4323">
        <v>13504</v>
      </c>
      <c r="Y4323">
        <v>103058</v>
      </c>
      <c r="Z4323">
        <v>397047</v>
      </c>
      <c r="AA4323">
        <v>571</v>
      </c>
      <c r="AB4323">
        <v>-49</v>
      </c>
      <c r="AC4323">
        <v>-2069</v>
      </c>
      <c r="AF4323">
        <v>-1194</v>
      </c>
      <c r="AG4323">
        <v>-2741</v>
      </c>
      <c r="AH4323">
        <v>-177247</v>
      </c>
      <c r="AI4323">
        <v>-60994</v>
      </c>
      <c r="AJ4323">
        <v>-116253</v>
      </c>
      <c r="AP4323">
        <v>20107</v>
      </c>
      <c r="AQ4323" t="s">
        <v>186</v>
      </c>
      <c r="AR4323" t="s">
        <v>187</v>
      </c>
      <c r="AS4323" t="s">
        <v>186</v>
      </c>
      <c r="AT4323" t="s">
        <v>187</v>
      </c>
      <c r="AU4323">
        <v>16195</v>
      </c>
      <c r="AV4323" t="s">
        <v>62</v>
      </c>
      <c r="AW4323">
        <v>3</v>
      </c>
      <c r="AX4323">
        <v>3</v>
      </c>
      <c r="AY4323">
        <v>2013</v>
      </c>
      <c r="AZ4323">
        <v>1</v>
      </c>
      <c r="BA4323" t="str">
        <f t="shared" si="134"/>
        <v>20131</v>
      </c>
      <c r="BB4323" t="str">
        <f t="shared" si="135"/>
        <v>20131Federal Express Corporation</v>
      </c>
      <c r="BC4323" t="e">
        <f>#N/A</f>
        <v>#N/A</v>
      </c>
      <c r="BD4323" t="e">
        <f>#N/A</f>
        <v>#N/A</v>
      </c>
      <c r="BE4323" t="e">
        <f>#N/A</f>
        <v>#N/A</v>
      </c>
      <c r="BF4323" t="e">
        <f>#N/A</f>
        <v>#N/A</v>
      </c>
      <c r="BG4323" t="e">
        <f>#N/A</f>
        <v>#N/A</v>
      </c>
    </row>
    <row r="4324" spans="1:59">
      <c r="A4324">
        <v>616367</v>
      </c>
      <c r="B4324">
        <v>946184</v>
      </c>
      <c r="D4324">
        <v>213</v>
      </c>
      <c r="F4324">
        <v>2506487</v>
      </c>
      <c r="J4324">
        <v>728</v>
      </c>
      <c r="M4324">
        <v>11168</v>
      </c>
      <c r="O4324">
        <v>2228523</v>
      </c>
      <c r="P4324">
        <v>4747118</v>
      </c>
      <c r="Q4324">
        <v>876649</v>
      </c>
      <c r="R4324">
        <v>302682</v>
      </c>
      <c r="T4324">
        <v>320617</v>
      </c>
      <c r="U4324">
        <v>13206</v>
      </c>
      <c r="V4324">
        <v>319099</v>
      </c>
      <c r="X4324">
        <v>180120</v>
      </c>
      <c r="Y4324">
        <v>1788561</v>
      </c>
      <c r="Z4324">
        <v>3800934</v>
      </c>
      <c r="AA4324">
        <v>5469</v>
      </c>
      <c r="AB4324">
        <v>-466</v>
      </c>
      <c r="AD4324">
        <v>0</v>
      </c>
      <c r="AF4324">
        <v>-11430</v>
      </c>
      <c r="AG4324">
        <v>-6427</v>
      </c>
      <c r="AH4324">
        <v>939757</v>
      </c>
      <c r="AI4324">
        <v>323390</v>
      </c>
      <c r="AJ4324">
        <v>616367</v>
      </c>
      <c r="AP4324">
        <v>20107</v>
      </c>
      <c r="AQ4324" t="s">
        <v>186</v>
      </c>
      <c r="AR4324" t="s">
        <v>187</v>
      </c>
      <c r="AS4324" t="s">
        <v>186</v>
      </c>
      <c r="AT4324" t="s">
        <v>187</v>
      </c>
      <c r="AU4324">
        <v>6200</v>
      </c>
      <c r="AV4324" t="s">
        <v>61</v>
      </c>
      <c r="AW4324">
        <v>3</v>
      </c>
      <c r="AX4324">
        <v>3</v>
      </c>
      <c r="AY4324">
        <v>2013</v>
      </c>
      <c r="AZ4324">
        <v>1</v>
      </c>
      <c r="BA4324" t="str">
        <f t="shared" si="134"/>
        <v>20131</v>
      </c>
      <c r="BB4324" t="str">
        <f t="shared" si="135"/>
        <v>20131Federal Express Corporation</v>
      </c>
      <c r="BC4324" t="e">
        <f>#N/A</f>
        <v>#N/A</v>
      </c>
      <c r="BD4324" t="e">
        <f>#N/A</f>
        <v>#N/A</v>
      </c>
      <c r="BE4324" t="e">
        <f>#N/A</f>
        <v>#N/A</v>
      </c>
      <c r="BF4324" t="e">
        <f>#N/A</f>
        <v>#N/A</v>
      </c>
      <c r="BG4324" t="e">
        <f>#N/A</f>
        <v>#N/A</v>
      </c>
    </row>
    <row r="4325" spans="1:59">
      <c r="A4325">
        <v>-267539</v>
      </c>
      <c r="B4325">
        <v>-352369</v>
      </c>
      <c r="D4325">
        <v>43</v>
      </c>
      <c r="F4325">
        <v>481506</v>
      </c>
      <c r="J4325">
        <v>4099</v>
      </c>
      <c r="M4325">
        <v>2984</v>
      </c>
      <c r="O4325">
        <v>258939</v>
      </c>
      <c r="P4325">
        <v>747570</v>
      </c>
      <c r="Q4325">
        <v>195063</v>
      </c>
      <c r="R4325">
        <v>56927</v>
      </c>
      <c r="T4325">
        <v>237190</v>
      </c>
      <c r="U4325">
        <v>33342</v>
      </c>
      <c r="V4325">
        <v>147687</v>
      </c>
      <c r="X4325">
        <v>37011</v>
      </c>
      <c r="Y4325">
        <v>392719</v>
      </c>
      <c r="Z4325">
        <v>1099939</v>
      </c>
      <c r="AA4325">
        <v>564</v>
      </c>
      <c r="AB4325">
        <v>-87</v>
      </c>
      <c r="AC4325">
        <v>381</v>
      </c>
      <c r="AD4325">
        <v>-16948</v>
      </c>
      <c r="AF4325">
        <v>-4027</v>
      </c>
      <c r="AG4325">
        <v>-20117</v>
      </c>
      <c r="AH4325">
        <v>-372486</v>
      </c>
      <c r="AI4325">
        <v>-104947</v>
      </c>
      <c r="AJ4325">
        <v>-267539</v>
      </c>
      <c r="AP4325">
        <v>20107</v>
      </c>
      <c r="AQ4325" t="s">
        <v>186</v>
      </c>
      <c r="AR4325" t="s">
        <v>187</v>
      </c>
      <c r="AS4325" t="s">
        <v>186</v>
      </c>
      <c r="AT4325" t="s">
        <v>187</v>
      </c>
      <c r="AU4325">
        <v>16196</v>
      </c>
      <c r="AV4325" t="s">
        <v>69</v>
      </c>
      <c r="AW4325">
        <v>3</v>
      </c>
      <c r="AX4325">
        <v>3</v>
      </c>
      <c r="AY4325">
        <v>2013</v>
      </c>
      <c r="AZ4325">
        <v>2</v>
      </c>
      <c r="BA4325" t="str">
        <f t="shared" si="134"/>
        <v>20132</v>
      </c>
      <c r="BB4325" t="str">
        <f t="shared" si="135"/>
        <v>20132Federal Express Corporation</v>
      </c>
      <c r="BC4325" t="e">
        <f>#N/A</f>
        <v>#N/A</v>
      </c>
      <c r="BD4325" t="e">
        <f>#N/A</f>
        <v>#N/A</v>
      </c>
      <c r="BE4325" t="e">
        <f>#N/A</f>
        <v>#N/A</v>
      </c>
      <c r="BF4325" t="e">
        <f>#N/A</f>
        <v>#N/A</v>
      </c>
      <c r="BG4325" t="e">
        <f>#N/A</f>
        <v>#N/A</v>
      </c>
    </row>
    <row r="4326" spans="1:59">
      <c r="A4326">
        <v>-199974</v>
      </c>
      <c r="B4326">
        <v>-259960</v>
      </c>
      <c r="D4326">
        <v>121</v>
      </c>
      <c r="F4326">
        <v>510060</v>
      </c>
      <c r="J4326">
        <v>1361</v>
      </c>
      <c r="M4326">
        <v>1568</v>
      </c>
      <c r="O4326">
        <v>236079</v>
      </c>
      <c r="P4326">
        <v>749190</v>
      </c>
      <c r="Q4326">
        <v>285152</v>
      </c>
      <c r="R4326">
        <v>75447</v>
      </c>
      <c r="T4326">
        <v>118499</v>
      </c>
      <c r="U4326">
        <v>23803</v>
      </c>
      <c r="V4326">
        <v>144312</v>
      </c>
      <c r="X4326">
        <v>45026</v>
      </c>
      <c r="Y4326">
        <v>316911</v>
      </c>
      <c r="Z4326">
        <v>1009150</v>
      </c>
      <c r="AA4326">
        <v>518</v>
      </c>
      <c r="AB4326">
        <v>-80</v>
      </c>
      <c r="AC4326">
        <v>349</v>
      </c>
      <c r="AD4326">
        <v>-15549</v>
      </c>
      <c r="AF4326">
        <v>-3695</v>
      </c>
      <c r="AG4326">
        <v>-18457</v>
      </c>
      <c r="AH4326">
        <v>-278417</v>
      </c>
      <c r="AI4326">
        <v>-78443</v>
      </c>
      <c r="AJ4326">
        <v>-199974</v>
      </c>
      <c r="AP4326">
        <v>20107</v>
      </c>
      <c r="AQ4326" t="s">
        <v>186</v>
      </c>
      <c r="AR4326" t="s">
        <v>187</v>
      </c>
      <c r="AS4326" t="s">
        <v>186</v>
      </c>
      <c r="AT4326" t="s">
        <v>187</v>
      </c>
      <c r="AU4326">
        <v>16197</v>
      </c>
      <c r="AV4326" t="s">
        <v>68</v>
      </c>
      <c r="AW4326">
        <v>3</v>
      </c>
      <c r="AX4326">
        <v>3</v>
      </c>
      <c r="AY4326">
        <v>2013</v>
      </c>
      <c r="AZ4326">
        <v>2</v>
      </c>
      <c r="BA4326" t="str">
        <f t="shared" si="134"/>
        <v>20132</v>
      </c>
      <c r="BB4326" t="str">
        <f t="shared" si="135"/>
        <v>20132Federal Express Corporation</v>
      </c>
      <c r="BC4326" t="e">
        <f>#N/A</f>
        <v>#N/A</v>
      </c>
      <c r="BD4326" t="e">
        <f>#N/A</f>
        <v>#N/A</v>
      </c>
      <c r="BE4326" t="e">
        <f>#N/A</f>
        <v>#N/A</v>
      </c>
      <c r="BF4326" t="e">
        <f>#N/A</f>
        <v>#N/A</v>
      </c>
      <c r="BG4326" t="e">
        <f>#N/A</f>
        <v>#N/A</v>
      </c>
    </row>
    <row r="4327" spans="1:59">
      <c r="A4327">
        <v>-153208</v>
      </c>
      <c r="B4327">
        <v>-205161</v>
      </c>
      <c r="D4327">
        <v>3</v>
      </c>
      <c r="F4327">
        <v>143770</v>
      </c>
      <c r="J4327">
        <v>31</v>
      </c>
      <c r="M4327">
        <v>5627</v>
      </c>
      <c r="O4327">
        <v>90749</v>
      </c>
      <c r="P4327">
        <v>240180</v>
      </c>
      <c r="Q4327">
        <v>60815</v>
      </c>
      <c r="R4327">
        <v>23427</v>
      </c>
      <c r="T4327">
        <v>145886</v>
      </c>
      <c r="U4327">
        <v>11488</v>
      </c>
      <c r="V4327">
        <v>70015</v>
      </c>
      <c r="X4327">
        <v>14710</v>
      </c>
      <c r="Y4327">
        <v>119000</v>
      </c>
      <c r="Z4327">
        <v>445341</v>
      </c>
      <c r="AA4327">
        <v>229</v>
      </c>
      <c r="AB4327">
        <v>-35</v>
      </c>
      <c r="AC4327">
        <v>154</v>
      </c>
      <c r="AD4327">
        <v>-6862</v>
      </c>
      <c r="AF4327">
        <v>-1631</v>
      </c>
      <c r="AG4327">
        <v>-8145</v>
      </c>
      <c r="AH4327">
        <v>-213306</v>
      </c>
      <c r="AI4327">
        <v>-60098</v>
      </c>
      <c r="AJ4327">
        <v>-153208</v>
      </c>
      <c r="AP4327">
        <v>20107</v>
      </c>
      <c r="AQ4327" t="s">
        <v>186</v>
      </c>
      <c r="AR4327" t="s">
        <v>187</v>
      </c>
      <c r="AS4327" t="s">
        <v>186</v>
      </c>
      <c r="AT4327" t="s">
        <v>187</v>
      </c>
      <c r="AU4327">
        <v>16195</v>
      </c>
      <c r="AV4327" t="s">
        <v>62</v>
      </c>
      <c r="AW4327">
        <v>3</v>
      </c>
      <c r="AX4327">
        <v>3</v>
      </c>
      <c r="AY4327">
        <v>2013</v>
      </c>
      <c r="AZ4327">
        <v>2</v>
      </c>
      <c r="BA4327" t="str">
        <f t="shared" si="134"/>
        <v>20132</v>
      </c>
      <c r="BB4327" t="str">
        <f t="shared" si="135"/>
        <v>20132Federal Express Corporation</v>
      </c>
      <c r="BC4327" t="e">
        <f>#N/A</f>
        <v>#N/A</v>
      </c>
      <c r="BD4327" t="e">
        <f>#N/A</f>
        <v>#N/A</v>
      </c>
      <c r="BE4327" t="e">
        <f>#N/A</f>
        <v>#N/A</v>
      </c>
      <c r="BF4327" t="e">
        <f>#N/A</f>
        <v>#N/A</v>
      </c>
      <c r="BG4327" t="e">
        <f>#N/A</f>
        <v>#N/A</v>
      </c>
    </row>
    <row r="4328" spans="1:59">
      <c r="A4328">
        <v>582335</v>
      </c>
      <c r="B4328">
        <v>884644</v>
      </c>
      <c r="D4328">
        <v>128</v>
      </c>
      <c r="F4328">
        <v>2556680</v>
      </c>
      <c r="J4328">
        <v>305</v>
      </c>
      <c r="M4328">
        <v>10433</v>
      </c>
      <c r="O4328">
        <v>2281527</v>
      </c>
      <c r="P4328">
        <v>4849072</v>
      </c>
      <c r="Q4328">
        <v>823778</v>
      </c>
      <c r="R4328">
        <v>324244</v>
      </c>
      <c r="T4328">
        <v>318891</v>
      </c>
      <c r="U4328">
        <v>12475</v>
      </c>
      <c r="V4328">
        <v>430926</v>
      </c>
      <c r="X4328">
        <v>184681</v>
      </c>
      <c r="Y4328">
        <v>1869433</v>
      </c>
      <c r="Z4328">
        <v>3964428</v>
      </c>
      <c r="AA4328">
        <v>2035</v>
      </c>
      <c r="AB4328">
        <v>-313</v>
      </c>
      <c r="AD4328">
        <v>-61085</v>
      </c>
      <c r="AF4328">
        <v>-14515</v>
      </c>
      <c r="AG4328">
        <v>-73878</v>
      </c>
      <c r="AH4328">
        <v>810766</v>
      </c>
      <c r="AI4328">
        <v>228431</v>
      </c>
      <c r="AJ4328">
        <v>582335</v>
      </c>
      <c r="AP4328">
        <v>20107</v>
      </c>
      <c r="AQ4328" t="s">
        <v>186</v>
      </c>
      <c r="AR4328" t="s">
        <v>187</v>
      </c>
      <c r="AS4328" t="s">
        <v>186</v>
      </c>
      <c r="AT4328" t="s">
        <v>187</v>
      </c>
      <c r="AU4328">
        <v>6200</v>
      </c>
      <c r="AV4328" t="s">
        <v>61</v>
      </c>
      <c r="AW4328">
        <v>3</v>
      </c>
      <c r="AX4328">
        <v>3</v>
      </c>
      <c r="AY4328">
        <v>2013</v>
      </c>
      <c r="AZ4328">
        <v>2</v>
      </c>
      <c r="BA4328" t="str">
        <f t="shared" si="134"/>
        <v>20132</v>
      </c>
      <c r="BB4328" t="str">
        <f t="shared" si="135"/>
        <v>20132Federal Express Corporation</v>
      </c>
      <c r="BC4328" t="e">
        <f>#N/A</f>
        <v>#N/A</v>
      </c>
      <c r="BD4328" t="e">
        <f>#N/A</f>
        <v>#N/A</v>
      </c>
      <c r="BE4328" t="e">
        <f>#N/A</f>
        <v>#N/A</v>
      </c>
      <c r="BF4328" t="e">
        <f>#N/A</f>
        <v>#N/A</v>
      </c>
      <c r="BG4328" t="e">
        <f>#N/A</f>
        <v>#N/A</v>
      </c>
    </row>
    <row r="4329" spans="1:59">
      <c r="A4329">
        <v>-225570</v>
      </c>
      <c r="B4329">
        <v>-327985</v>
      </c>
      <c r="D4329">
        <v>53</v>
      </c>
      <c r="F4329">
        <v>481069</v>
      </c>
      <c r="J4329">
        <v>237</v>
      </c>
      <c r="M4329">
        <v>2601</v>
      </c>
      <c r="O4329">
        <v>224234</v>
      </c>
      <c r="P4329">
        <v>708193</v>
      </c>
      <c r="Q4329">
        <v>203542</v>
      </c>
      <c r="R4329">
        <v>59932</v>
      </c>
      <c r="T4329">
        <v>228620</v>
      </c>
      <c r="U4329">
        <v>40165</v>
      </c>
      <c r="V4329">
        <v>125443</v>
      </c>
      <c r="X4329">
        <v>37644</v>
      </c>
      <c r="Y4329">
        <v>340832</v>
      </c>
      <c r="Z4329">
        <v>1036178</v>
      </c>
      <c r="AA4329">
        <v>579</v>
      </c>
      <c r="AB4329">
        <v>-87</v>
      </c>
      <c r="AC4329">
        <v>-1593</v>
      </c>
      <c r="AF4329">
        <v>-4122</v>
      </c>
      <c r="AG4329">
        <v>-5222</v>
      </c>
      <c r="AH4329">
        <v>-333207</v>
      </c>
      <c r="AI4329">
        <v>-107637</v>
      </c>
      <c r="AJ4329">
        <v>-225570</v>
      </c>
      <c r="AP4329">
        <v>20107</v>
      </c>
      <c r="AQ4329" t="s">
        <v>186</v>
      </c>
      <c r="AR4329" t="s">
        <v>187</v>
      </c>
      <c r="AS4329" t="s">
        <v>186</v>
      </c>
      <c r="AT4329" t="s">
        <v>187</v>
      </c>
      <c r="AU4329">
        <v>16196</v>
      </c>
      <c r="AV4329" t="s">
        <v>69</v>
      </c>
      <c r="AW4329">
        <v>3</v>
      </c>
      <c r="AX4329">
        <v>3</v>
      </c>
      <c r="AY4329">
        <v>2013</v>
      </c>
      <c r="AZ4329">
        <v>3</v>
      </c>
      <c r="BA4329" t="str">
        <f t="shared" si="134"/>
        <v>20133</v>
      </c>
      <c r="BB4329" t="str">
        <f t="shared" si="135"/>
        <v>20133Federal Express Corporation</v>
      </c>
      <c r="BC4329" t="e">
        <f>#N/A</f>
        <v>#N/A</v>
      </c>
      <c r="BD4329" t="e">
        <f>#N/A</f>
        <v>#N/A</v>
      </c>
      <c r="BE4329" t="e">
        <f>#N/A</f>
        <v>#N/A</v>
      </c>
      <c r="BF4329" t="e">
        <f>#N/A</f>
        <v>#N/A</v>
      </c>
      <c r="BG4329" t="e">
        <f>#N/A</f>
        <v>#N/A</v>
      </c>
    </row>
    <row r="4330" spans="1:59">
      <c r="A4330">
        <v>-150361</v>
      </c>
      <c r="B4330">
        <v>-217241</v>
      </c>
      <c r="D4330">
        <v>111</v>
      </c>
      <c r="F4330">
        <v>504356</v>
      </c>
      <c r="J4330">
        <v>2450</v>
      </c>
      <c r="M4330">
        <v>1596</v>
      </c>
      <c r="O4330">
        <v>240507</v>
      </c>
      <c r="P4330">
        <v>749020</v>
      </c>
      <c r="Q4330">
        <v>280882</v>
      </c>
      <c r="R4330">
        <v>83367</v>
      </c>
      <c r="T4330">
        <v>125795</v>
      </c>
      <c r="U4330">
        <v>21314</v>
      </c>
      <c r="V4330">
        <v>101834</v>
      </c>
      <c r="X4330">
        <v>44930</v>
      </c>
      <c r="Y4330">
        <v>308139</v>
      </c>
      <c r="Z4330">
        <v>966261</v>
      </c>
      <c r="AA4330">
        <v>540</v>
      </c>
      <c r="AB4330">
        <v>-82</v>
      </c>
      <c r="AC4330">
        <v>-1485</v>
      </c>
      <c r="AF4330">
        <v>-3843</v>
      </c>
      <c r="AG4330">
        <v>-4870</v>
      </c>
      <c r="AH4330">
        <v>-222111</v>
      </c>
      <c r="AI4330">
        <v>-71750</v>
      </c>
      <c r="AJ4330">
        <v>-150361</v>
      </c>
      <c r="AP4330">
        <v>20107</v>
      </c>
      <c r="AQ4330" t="s">
        <v>186</v>
      </c>
      <c r="AR4330" t="s">
        <v>187</v>
      </c>
      <c r="AS4330" t="s">
        <v>186</v>
      </c>
      <c r="AT4330" t="s">
        <v>187</v>
      </c>
      <c r="AU4330">
        <v>16197</v>
      </c>
      <c r="AV4330" t="s">
        <v>68</v>
      </c>
      <c r="AW4330">
        <v>3</v>
      </c>
      <c r="AX4330">
        <v>3</v>
      </c>
      <c r="AY4330">
        <v>2013</v>
      </c>
      <c r="AZ4330">
        <v>3</v>
      </c>
      <c r="BA4330" t="str">
        <f t="shared" si="134"/>
        <v>20133</v>
      </c>
      <c r="BB4330" t="str">
        <f t="shared" si="135"/>
        <v>20133Federal Express Corporation</v>
      </c>
      <c r="BC4330" t="e">
        <f>#N/A</f>
        <v>#N/A</v>
      </c>
      <c r="BD4330" t="e">
        <f>#N/A</f>
        <v>#N/A</v>
      </c>
      <c r="BE4330" t="e">
        <f>#N/A</f>
        <v>#N/A</v>
      </c>
      <c r="BF4330" t="e">
        <f>#N/A</f>
        <v>#N/A</v>
      </c>
      <c r="BG4330" t="e">
        <f>#N/A</f>
        <v>#N/A</v>
      </c>
    </row>
    <row r="4331" spans="1:59">
      <c r="A4331">
        <v>-120918</v>
      </c>
      <c r="B4331">
        <v>-176598</v>
      </c>
      <c r="D4331">
        <v>3</v>
      </c>
      <c r="F4331">
        <v>129355</v>
      </c>
      <c r="M4331">
        <v>5749</v>
      </c>
      <c r="O4331">
        <v>88816</v>
      </c>
      <c r="P4331">
        <v>223922</v>
      </c>
      <c r="Q4331">
        <v>52034</v>
      </c>
      <c r="R4331">
        <v>29901</v>
      </c>
      <c r="T4331">
        <v>136343</v>
      </c>
      <c r="U4331">
        <v>8876</v>
      </c>
      <c r="V4331">
        <v>45445</v>
      </c>
      <c r="X4331">
        <v>13516</v>
      </c>
      <c r="Y4331">
        <v>114405</v>
      </c>
      <c r="Z4331">
        <v>400520</v>
      </c>
      <c r="AA4331">
        <v>224</v>
      </c>
      <c r="AB4331">
        <v>-34</v>
      </c>
      <c r="AC4331">
        <v>-616</v>
      </c>
      <c r="AF4331">
        <v>-1593</v>
      </c>
      <c r="AG4331">
        <v>-2019</v>
      </c>
      <c r="AH4331">
        <v>-178617</v>
      </c>
      <c r="AI4331">
        <v>-57699</v>
      </c>
      <c r="AJ4331">
        <v>-120918</v>
      </c>
      <c r="AP4331">
        <v>20107</v>
      </c>
      <c r="AQ4331" t="s">
        <v>186</v>
      </c>
      <c r="AR4331" t="s">
        <v>187</v>
      </c>
      <c r="AS4331" t="s">
        <v>186</v>
      </c>
      <c r="AT4331" t="s">
        <v>187</v>
      </c>
      <c r="AU4331">
        <v>16195</v>
      </c>
      <c r="AV4331" t="s">
        <v>62</v>
      </c>
      <c r="AW4331">
        <v>3</v>
      </c>
      <c r="AX4331">
        <v>3</v>
      </c>
      <c r="AY4331">
        <v>2013</v>
      </c>
      <c r="AZ4331">
        <v>3</v>
      </c>
      <c r="BA4331" t="str">
        <f t="shared" si="134"/>
        <v>20133</v>
      </c>
      <c r="BB4331" t="str">
        <f t="shared" si="135"/>
        <v>20133Federal Express Corporation</v>
      </c>
      <c r="BC4331" t="e">
        <f>#N/A</f>
        <v>#N/A</v>
      </c>
      <c r="BD4331" t="e">
        <f>#N/A</f>
        <v>#N/A</v>
      </c>
      <c r="BE4331" t="e">
        <f>#N/A</f>
        <v>#N/A</v>
      </c>
      <c r="BF4331" t="e">
        <f>#N/A</f>
        <v>#N/A</v>
      </c>
      <c r="BG4331" t="e">
        <f>#N/A</f>
        <v>#N/A</v>
      </c>
    </row>
    <row r="4332" spans="1:59">
      <c r="A4332">
        <v>637966</v>
      </c>
      <c r="B4332">
        <v>955445</v>
      </c>
      <c r="D4332">
        <v>153</v>
      </c>
      <c r="F4332">
        <v>2498927</v>
      </c>
      <c r="J4332">
        <v>594</v>
      </c>
      <c r="M4332">
        <v>14063</v>
      </c>
      <c r="O4332">
        <v>2168520</v>
      </c>
      <c r="P4332">
        <v>4682258</v>
      </c>
      <c r="Q4332">
        <v>805946</v>
      </c>
      <c r="R4332">
        <v>364104</v>
      </c>
      <c r="T4332">
        <v>311283</v>
      </c>
      <c r="U4332">
        <v>11931</v>
      </c>
      <c r="V4332">
        <v>304708</v>
      </c>
      <c r="X4332">
        <v>198669</v>
      </c>
      <c r="Y4332">
        <v>1730172</v>
      </c>
      <c r="Z4332">
        <v>3726813</v>
      </c>
      <c r="AA4332">
        <v>2084</v>
      </c>
      <c r="AB4332">
        <v>-315</v>
      </c>
      <c r="AF4332">
        <v>-14824</v>
      </c>
      <c r="AG4332">
        <v>-13055</v>
      </c>
      <c r="AH4332">
        <v>942390</v>
      </c>
      <c r="AI4332">
        <v>304424</v>
      </c>
      <c r="AJ4332">
        <v>637966</v>
      </c>
      <c r="AP4332">
        <v>20107</v>
      </c>
      <c r="AQ4332" t="s">
        <v>186</v>
      </c>
      <c r="AR4332" t="s">
        <v>187</v>
      </c>
      <c r="AS4332" t="s">
        <v>186</v>
      </c>
      <c r="AT4332" t="s">
        <v>187</v>
      </c>
      <c r="AU4332">
        <v>6200</v>
      </c>
      <c r="AV4332" t="s">
        <v>61</v>
      </c>
      <c r="AW4332">
        <v>3</v>
      </c>
      <c r="AX4332">
        <v>3</v>
      </c>
      <c r="AY4332">
        <v>2013</v>
      </c>
      <c r="AZ4332">
        <v>3</v>
      </c>
      <c r="BA4332" t="str">
        <f t="shared" si="134"/>
        <v>20133</v>
      </c>
      <c r="BB4332" t="str">
        <f t="shared" si="135"/>
        <v>20133Federal Express Corporation</v>
      </c>
      <c r="BC4332" t="e">
        <f>#N/A</f>
        <v>#N/A</v>
      </c>
      <c r="BD4332" t="e">
        <f>#N/A</f>
        <v>#N/A</v>
      </c>
      <c r="BE4332" t="e">
        <f>#N/A</f>
        <v>#N/A</v>
      </c>
      <c r="BF4332" t="e">
        <f>#N/A</f>
        <v>#N/A</v>
      </c>
      <c r="BG4332" t="e">
        <f>#N/A</f>
        <v>#N/A</v>
      </c>
    </row>
    <row r="4333" spans="1:59">
      <c r="A4333">
        <v>-211613</v>
      </c>
      <c r="B4333">
        <v>-321914</v>
      </c>
      <c r="D4333">
        <v>61</v>
      </c>
      <c r="F4333">
        <v>491351</v>
      </c>
      <c r="J4333">
        <v>3170</v>
      </c>
      <c r="M4333">
        <v>2467</v>
      </c>
      <c r="O4333">
        <v>260934</v>
      </c>
      <c r="P4333">
        <v>757983</v>
      </c>
      <c r="Q4333">
        <v>196712</v>
      </c>
      <c r="R4333">
        <v>51831</v>
      </c>
      <c r="T4333">
        <v>258665</v>
      </c>
      <c r="U4333">
        <v>45302</v>
      </c>
      <c r="V4333">
        <v>107801</v>
      </c>
      <c r="X4333">
        <v>36227</v>
      </c>
      <c r="Y4333">
        <v>383360</v>
      </c>
      <c r="Z4333">
        <v>1079898</v>
      </c>
      <c r="AA4333">
        <v>257</v>
      </c>
      <c r="AB4333">
        <v>-67</v>
      </c>
      <c r="AC4333">
        <v>356</v>
      </c>
      <c r="AF4333">
        <v>-4164</v>
      </c>
      <c r="AG4333">
        <v>-3617</v>
      </c>
      <c r="AH4333">
        <v>-325532</v>
      </c>
      <c r="AI4333">
        <v>-113918</v>
      </c>
      <c r="AJ4333">
        <v>-211613</v>
      </c>
      <c r="AP4333">
        <v>20107</v>
      </c>
      <c r="AQ4333" t="s">
        <v>186</v>
      </c>
      <c r="AR4333" t="s">
        <v>187</v>
      </c>
      <c r="AS4333" t="s">
        <v>186</v>
      </c>
      <c r="AT4333" t="s">
        <v>187</v>
      </c>
      <c r="AU4333">
        <v>16196</v>
      </c>
      <c r="AV4333" t="s">
        <v>69</v>
      </c>
      <c r="AW4333">
        <v>3</v>
      </c>
      <c r="AX4333">
        <v>3</v>
      </c>
      <c r="AY4333">
        <v>2013</v>
      </c>
      <c r="AZ4333">
        <v>4</v>
      </c>
      <c r="BA4333" t="str">
        <f t="shared" si="134"/>
        <v>20134</v>
      </c>
      <c r="BB4333" t="str">
        <f t="shared" si="135"/>
        <v>20134Federal Express Corporation</v>
      </c>
      <c r="BC4333" t="e">
        <f>#N/A</f>
        <v>#N/A</v>
      </c>
      <c r="BD4333" t="e">
        <f>#N/A</f>
        <v>#N/A</v>
      </c>
      <c r="BE4333" t="e">
        <f>#N/A</f>
        <v>#N/A</v>
      </c>
      <c r="BF4333" t="e">
        <f>#N/A</f>
        <v>#N/A</v>
      </c>
      <c r="BG4333" t="e">
        <f>#N/A</f>
        <v>#N/A</v>
      </c>
    </row>
    <row r="4334" spans="1:59">
      <c r="A4334">
        <v>-99718</v>
      </c>
      <c r="B4334">
        <v>-150210</v>
      </c>
      <c r="D4334">
        <v>109</v>
      </c>
      <c r="F4334">
        <v>537722</v>
      </c>
      <c r="J4334">
        <v>2152</v>
      </c>
      <c r="M4334">
        <v>1609</v>
      </c>
      <c r="O4334">
        <v>260405</v>
      </c>
      <c r="P4334">
        <v>801997</v>
      </c>
      <c r="Q4334">
        <v>286994</v>
      </c>
      <c r="R4334">
        <v>70858</v>
      </c>
      <c r="T4334">
        <v>122963</v>
      </c>
      <c r="U4334">
        <v>21540</v>
      </c>
      <c r="V4334">
        <v>97998</v>
      </c>
      <c r="X4334">
        <v>42783</v>
      </c>
      <c r="Y4334">
        <v>309071</v>
      </c>
      <c r="Z4334">
        <v>952207</v>
      </c>
      <c r="AA4334">
        <v>227</v>
      </c>
      <c r="AB4334">
        <v>-59</v>
      </c>
      <c r="AC4334">
        <v>314</v>
      </c>
      <c r="AF4334">
        <v>-3671</v>
      </c>
      <c r="AG4334">
        <v>-3189</v>
      </c>
      <c r="AH4334">
        <v>-153399</v>
      </c>
      <c r="AI4334">
        <v>-53681</v>
      </c>
      <c r="AJ4334">
        <v>-99718</v>
      </c>
      <c r="AP4334">
        <v>20107</v>
      </c>
      <c r="AQ4334" t="s">
        <v>186</v>
      </c>
      <c r="AR4334" t="s">
        <v>187</v>
      </c>
      <c r="AS4334" t="s">
        <v>186</v>
      </c>
      <c r="AT4334" t="s">
        <v>187</v>
      </c>
      <c r="AU4334">
        <v>16197</v>
      </c>
      <c r="AV4334" t="s">
        <v>68</v>
      </c>
      <c r="AW4334">
        <v>3</v>
      </c>
      <c r="AX4334">
        <v>3</v>
      </c>
      <c r="AY4334">
        <v>2013</v>
      </c>
      <c r="AZ4334">
        <v>4</v>
      </c>
      <c r="BA4334" t="str">
        <f t="shared" si="134"/>
        <v>20134</v>
      </c>
      <c r="BB4334" t="str">
        <f t="shared" si="135"/>
        <v>20134Federal Express Corporation</v>
      </c>
      <c r="BC4334" t="e">
        <f>#N/A</f>
        <v>#N/A</v>
      </c>
      <c r="BD4334" t="e">
        <f>#N/A</f>
        <v>#N/A</v>
      </c>
      <c r="BE4334" t="e">
        <f>#N/A</f>
        <v>#N/A</v>
      </c>
      <c r="BF4334" t="e">
        <f>#N/A</f>
        <v>#N/A</v>
      </c>
      <c r="BG4334" t="e">
        <f>#N/A</f>
        <v>#N/A</v>
      </c>
    </row>
    <row r="4335" spans="1:59">
      <c r="A4335">
        <v>-97346</v>
      </c>
      <c r="B4335">
        <v>-148454</v>
      </c>
      <c r="D4335">
        <v>2</v>
      </c>
      <c r="F4335">
        <v>139957</v>
      </c>
      <c r="M4335">
        <v>5586</v>
      </c>
      <c r="O4335">
        <v>92670</v>
      </c>
      <c r="P4335">
        <v>238213</v>
      </c>
      <c r="Q4335">
        <v>48999</v>
      </c>
      <c r="R4335">
        <v>16742</v>
      </c>
      <c r="T4335">
        <v>146859</v>
      </c>
      <c r="U4335">
        <v>8464</v>
      </c>
      <c r="V4335">
        <v>43709</v>
      </c>
      <c r="X4335">
        <v>12837</v>
      </c>
      <c r="Y4335">
        <v>109057</v>
      </c>
      <c r="Z4335">
        <v>386667</v>
      </c>
      <c r="AA4335">
        <v>92</v>
      </c>
      <c r="AB4335">
        <v>-24</v>
      </c>
      <c r="AC4335">
        <v>128</v>
      </c>
      <c r="AF4335">
        <v>-1491</v>
      </c>
      <c r="AG4335">
        <v>-1295</v>
      </c>
      <c r="AH4335">
        <v>-149749</v>
      </c>
      <c r="AI4335">
        <v>-52403</v>
      </c>
      <c r="AJ4335">
        <v>-97346</v>
      </c>
      <c r="AP4335">
        <v>20107</v>
      </c>
      <c r="AQ4335" t="s">
        <v>186</v>
      </c>
      <c r="AR4335" t="s">
        <v>187</v>
      </c>
      <c r="AS4335" t="s">
        <v>186</v>
      </c>
      <c r="AT4335" t="s">
        <v>187</v>
      </c>
      <c r="AU4335">
        <v>16195</v>
      </c>
      <c r="AV4335" t="s">
        <v>62</v>
      </c>
      <c r="AW4335">
        <v>3</v>
      </c>
      <c r="AX4335">
        <v>3</v>
      </c>
      <c r="AY4335">
        <v>2013</v>
      </c>
      <c r="AZ4335">
        <v>4</v>
      </c>
      <c r="BA4335" t="str">
        <f t="shared" si="134"/>
        <v>20134</v>
      </c>
      <c r="BB4335" t="str">
        <f t="shared" si="135"/>
        <v>20134Federal Express Corporation</v>
      </c>
      <c r="BC4335" t="e">
        <f>#N/A</f>
        <v>#N/A</v>
      </c>
      <c r="BD4335" t="e">
        <f>#N/A</f>
        <v>#N/A</v>
      </c>
      <c r="BE4335" t="e">
        <f>#N/A</f>
        <v>#N/A</v>
      </c>
      <c r="BF4335" t="e">
        <f>#N/A</f>
        <v>#N/A</v>
      </c>
      <c r="BG4335" t="e">
        <f>#N/A</f>
        <v>#N/A</v>
      </c>
    </row>
    <row r="4336" spans="1:59">
      <c r="A4336">
        <v>616223</v>
      </c>
      <c r="B4336">
        <v>962694</v>
      </c>
      <c r="D4336">
        <v>175</v>
      </c>
      <c r="F4336">
        <v>2655476</v>
      </c>
      <c r="J4336">
        <v>1592</v>
      </c>
      <c r="M4336">
        <v>11202</v>
      </c>
      <c r="O4336">
        <v>2299875</v>
      </c>
      <c r="P4336">
        <v>4968320</v>
      </c>
      <c r="Q4336">
        <v>892298</v>
      </c>
      <c r="R4336">
        <v>383066</v>
      </c>
      <c r="T4336">
        <v>331853</v>
      </c>
      <c r="U4336">
        <v>12870</v>
      </c>
      <c r="V4336">
        <v>322375</v>
      </c>
      <c r="X4336">
        <v>204523</v>
      </c>
      <c r="Y4336">
        <v>1858641</v>
      </c>
      <c r="Z4336">
        <v>4005626</v>
      </c>
      <c r="AA4336">
        <v>953</v>
      </c>
      <c r="AB4336">
        <v>-248</v>
      </c>
      <c r="AF4336">
        <v>-15444</v>
      </c>
      <c r="AG4336">
        <v>-14739</v>
      </c>
      <c r="AH4336">
        <v>947955</v>
      </c>
      <c r="AI4336">
        <v>331732</v>
      </c>
      <c r="AJ4336">
        <v>616223</v>
      </c>
      <c r="AP4336">
        <v>20107</v>
      </c>
      <c r="AQ4336" t="s">
        <v>186</v>
      </c>
      <c r="AR4336" t="s">
        <v>187</v>
      </c>
      <c r="AS4336" t="s">
        <v>186</v>
      </c>
      <c r="AT4336" t="s">
        <v>187</v>
      </c>
      <c r="AU4336">
        <v>6200</v>
      </c>
      <c r="AV4336" t="s">
        <v>61</v>
      </c>
      <c r="AW4336">
        <v>3</v>
      </c>
      <c r="AX4336">
        <v>3</v>
      </c>
      <c r="AY4336">
        <v>2013</v>
      </c>
      <c r="AZ4336">
        <v>4</v>
      </c>
      <c r="BA4336" t="str">
        <f t="shared" si="134"/>
        <v>20134</v>
      </c>
      <c r="BB4336" t="str">
        <f t="shared" si="135"/>
        <v>20134Federal Express Corporation</v>
      </c>
      <c r="BC4336" t="e">
        <f>#N/A</f>
        <v>#N/A</v>
      </c>
      <c r="BD4336" t="e">
        <f>#N/A</f>
        <v>#N/A</v>
      </c>
      <c r="BE4336" t="e">
        <f>#N/A</f>
        <v>#N/A</v>
      </c>
      <c r="BF4336" t="e">
        <f>#N/A</f>
        <v>#N/A</v>
      </c>
      <c r="BG4336" t="e">
        <f>#N/A</f>
        <v>#N/A</v>
      </c>
    </row>
    <row r="4337" spans="1:59">
      <c r="A4337">
        <v>-172640</v>
      </c>
      <c r="B4337">
        <v>-257879</v>
      </c>
      <c r="D4337">
        <v>56</v>
      </c>
      <c r="F4337">
        <v>497857</v>
      </c>
      <c r="J4337">
        <v>3557</v>
      </c>
      <c r="M4337">
        <v>2475</v>
      </c>
      <c r="O4337">
        <v>270311</v>
      </c>
      <c r="P4337">
        <v>774256</v>
      </c>
      <c r="Q4337">
        <v>195171</v>
      </c>
      <c r="R4337">
        <v>56101</v>
      </c>
      <c r="T4337">
        <v>232957</v>
      </c>
      <c r="U4337">
        <v>35813</v>
      </c>
      <c r="V4337">
        <v>99649</v>
      </c>
      <c r="X4337">
        <v>37947</v>
      </c>
      <c r="Y4337">
        <v>374497</v>
      </c>
      <c r="Z4337">
        <v>1032135</v>
      </c>
      <c r="AA4337">
        <v>257</v>
      </c>
      <c r="AB4337">
        <v>-67</v>
      </c>
      <c r="AC4337">
        <v>356</v>
      </c>
      <c r="AF4337">
        <v>-8245</v>
      </c>
      <c r="AG4337">
        <v>-7698</v>
      </c>
      <c r="AH4337">
        <v>-265577</v>
      </c>
      <c r="AI4337">
        <v>-92937</v>
      </c>
      <c r="AJ4337">
        <v>-172640</v>
      </c>
      <c r="AP4337">
        <v>20107</v>
      </c>
      <c r="AQ4337" t="s">
        <v>186</v>
      </c>
      <c r="AR4337" t="s">
        <v>187</v>
      </c>
      <c r="AS4337" t="s">
        <v>186</v>
      </c>
      <c r="AT4337" t="s">
        <v>187</v>
      </c>
      <c r="AU4337">
        <v>16196</v>
      </c>
      <c r="AV4337" t="s">
        <v>69</v>
      </c>
      <c r="AW4337">
        <v>3</v>
      </c>
      <c r="AX4337">
        <v>3</v>
      </c>
      <c r="AY4337">
        <v>2014</v>
      </c>
      <c r="AZ4337">
        <v>1</v>
      </c>
      <c r="BA4337" t="str">
        <f t="shared" si="134"/>
        <v>20141</v>
      </c>
      <c r="BB4337" t="str">
        <f t="shared" si="135"/>
        <v>20141Federal Express Corporation</v>
      </c>
      <c r="BC4337" t="e">
        <f>#N/A</f>
        <v>#N/A</v>
      </c>
      <c r="BD4337" t="e">
        <f>#N/A</f>
        <v>#N/A</v>
      </c>
      <c r="BE4337" t="e">
        <f>#N/A</f>
        <v>#N/A</v>
      </c>
      <c r="BF4337" t="e">
        <f>#N/A</f>
        <v>#N/A</v>
      </c>
      <c r="BG4337" t="e">
        <f>#N/A</f>
        <v>#N/A</v>
      </c>
    </row>
    <row r="4338" spans="1:59">
      <c r="A4338">
        <v>-94168</v>
      </c>
      <c r="B4338">
        <v>-139486</v>
      </c>
      <c r="D4338">
        <v>24</v>
      </c>
      <c r="F4338">
        <v>118740</v>
      </c>
      <c r="M4338">
        <v>4116</v>
      </c>
      <c r="O4338">
        <v>83005</v>
      </c>
      <c r="P4338">
        <v>205884</v>
      </c>
      <c r="Q4338">
        <v>45202</v>
      </c>
      <c r="R4338">
        <v>16806</v>
      </c>
      <c r="T4338">
        <v>125513</v>
      </c>
      <c r="U4338">
        <v>8600</v>
      </c>
      <c r="V4338">
        <v>37626</v>
      </c>
      <c r="X4338">
        <v>13008</v>
      </c>
      <c r="Y4338">
        <v>98615</v>
      </c>
      <c r="Z4338">
        <v>345370</v>
      </c>
      <c r="AA4338">
        <v>92</v>
      </c>
      <c r="AB4338">
        <v>-24</v>
      </c>
      <c r="AC4338">
        <v>128</v>
      </c>
      <c r="AF4338">
        <v>-5572</v>
      </c>
      <c r="AG4338">
        <v>-5376</v>
      </c>
      <c r="AH4338">
        <v>-144862</v>
      </c>
      <c r="AI4338">
        <v>-50694</v>
      </c>
      <c r="AJ4338">
        <v>-94168</v>
      </c>
      <c r="AP4338">
        <v>20107</v>
      </c>
      <c r="AQ4338" t="s">
        <v>186</v>
      </c>
      <c r="AR4338" t="s">
        <v>187</v>
      </c>
      <c r="AS4338" t="s">
        <v>186</v>
      </c>
      <c r="AT4338" t="s">
        <v>187</v>
      </c>
      <c r="AU4338">
        <v>16195</v>
      </c>
      <c r="AV4338" t="s">
        <v>62</v>
      </c>
      <c r="AW4338">
        <v>3</v>
      </c>
      <c r="AX4338">
        <v>3</v>
      </c>
      <c r="AY4338">
        <v>2014</v>
      </c>
      <c r="AZ4338">
        <v>1</v>
      </c>
      <c r="BA4338" t="str">
        <f t="shared" si="134"/>
        <v>20141</v>
      </c>
      <c r="BB4338" t="str">
        <f t="shared" si="135"/>
        <v>20141Federal Express Corporation</v>
      </c>
      <c r="BC4338" t="e">
        <f>#N/A</f>
        <v>#N/A</v>
      </c>
      <c r="BD4338" t="e">
        <f>#N/A</f>
        <v>#N/A</v>
      </c>
      <c r="BE4338" t="e">
        <f>#N/A</f>
        <v>#N/A</v>
      </c>
      <c r="BF4338" t="e">
        <f>#N/A</f>
        <v>#N/A</v>
      </c>
      <c r="BG4338" t="e">
        <f>#N/A</f>
        <v>#N/A</v>
      </c>
    </row>
    <row r="4339" spans="1:59">
      <c r="A4339">
        <v>-68344</v>
      </c>
      <c r="B4339">
        <v>-97867</v>
      </c>
      <c r="D4339">
        <v>142</v>
      </c>
      <c r="F4339">
        <v>556775</v>
      </c>
      <c r="J4339">
        <v>315</v>
      </c>
      <c r="M4339">
        <v>1276</v>
      </c>
      <c r="O4339">
        <v>242810</v>
      </c>
      <c r="P4339">
        <v>801318</v>
      </c>
      <c r="Q4339">
        <v>272003</v>
      </c>
      <c r="R4339">
        <v>75223</v>
      </c>
      <c r="T4339">
        <v>119120</v>
      </c>
      <c r="U4339">
        <v>22985</v>
      </c>
      <c r="V4339">
        <v>93023</v>
      </c>
      <c r="X4339">
        <v>43056</v>
      </c>
      <c r="Y4339">
        <v>273775</v>
      </c>
      <c r="Z4339">
        <v>899185</v>
      </c>
      <c r="AA4339">
        <v>227</v>
      </c>
      <c r="AB4339">
        <v>-59</v>
      </c>
      <c r="AC4339">
        <v>314</v>
      </c>
      <c r="AF4339">
        <v>-7752</v>
      </c>
      <c r="AG4339">
        <v>-7270</v>
      </c>
      <c r="AH4339">
        <v>-105137</v>
      </c>
      <c r="AI4339">
        <v>-36793</v>
      </c>
      <c r="AJ4339">
        <v>-68344</v>
      </c>
      <c r="AP4339">
        <v>20107</v>
      </c>
      <c r="AQ4339" t="s">
        <v>186</v>
      </c>
      <c r="AR4339" t="s">
        <v>187</v>
      </c>
      <c r="AS4339" t="s">
        <v>186</v>
      </c>
      <c r="AT4339" t="s">
        <v>187</v>
      </c>
      <c r="AU4339">
        <v>16197</v>
      </c>
      <c r="AV4339" t="s">
        <v>68</v>
      </c>
      <c r="AW4339">
        <v>3</v>
      </c>
      <c r="AX4339">
        <v>3</v>
      </c>
      <c r="AY4339">
        <v>2014</v>
      </c>
      <c r="AZ4339">
        <v>1</v>
      </c>
      <c r="BA4339" t="str">
        <f t="shared" si="134"/>
        <v>20141</v>
      </c>
      <c r="BB4339" t="str">
        <f t="shared" si="135"/>
        <v>20141Federal Express Corporation</v>
      </c>
      <c r="BC4339" t="e">
        <f>#N/A</f>
        <v>#N/A</v>
      </c>
      <c r="BD4339" t="e">
        <f>#N/A</f>
        <v>#N/A</v>
      </c>
      <c r="BE4339" t="e">
        <f>#N/A</f>
        <v>#N/A</v>
      </c>
      <c r="BF4339" t="e">
        <f>#N/A</f>
        <v>#N/A</v>
      </c>
      <c r="BG4339" t="e">
        <f>#N/A</f>
        <v>#N/A</v>
      </c>
    </row>
    <row r="4340" spans="1:59">
      <c r="A4340">
        <v>445558</v>
      </c>
      <c r="B4340">
        <v>704234</v>
      </c>
      <c r="D4340">
        <v>247</v>
      </c>
      <c r="F4340">
        <v>2429210</v>
      </c>
      <c r="J4340">
        <v>2113</v>
      </c>
      <c r="M4340">
        <v>9553</v>
      </c>
      <c r="O4340">
        <v>2121124</v>
      </c>
      <c r="P4340">
        <v>4562247</v>
      </c>
      <c r="Q4340">
        <v>858969</v>
      </c>
      <c r="R4340">
        <v>356980</v>
      </c>
      <c r="T4340">
        <v>330150</v>
      </c>
      <c r="U4340">
        <v>11912</v>
      </c>
      <c r="V4340">
        <v>301931</v>
      </c>
      <c r="X4340">
        <v>199974</v>
      </c>
      <c r="Y4340">
        <v>1798097</v>
      </c>
      <c r="Z4340">
        <v>3858013</v>
      </c>
      <c r="AA4340">
        <v>953</v>
      </c>
      <c r="AB4340">
        <v>-248</v>
      </c>
      <c r="AF4340">
        <v>-19525</v>
      </c>
      <c r="AG4340">
        <v>-18820</v>
      </c>
      <c r="AH4340">
        <v>685414</v>
      </c>
      <c r="AI4340">
        <v>239856</v>
      </c>
      <c r="AJ4340">
        <v>445558</v>
      </c>
      <c r="AP4340">
        <v>20107</v>
      </c>
      <c r="AQ4340" t="s">
        <v>186</v>
      </c>
      <c r="AR4340" t="s">
        <v>187</v>
      </c>
      <c r="AS4340" t="s">
        <v>186</v>
      </c>
      <c r="AT4340" t="s">
        <v>187</v>
      </c>
      <c r="AU4340">
        <v>6200</v>
      </c>
      <c r="AV4340" t="s">
        <v>61</v>
      </c>
      <c r="AW4340">
        <v>3</v>
      </c>
      <c r="AX4340">
        <v>3</v>
      </c>
      <c r="AY4340">
        <v>2014</v>
      </c>
      <c r="AZ4340">
        <v>1</v>
      </c>
      <c r="BA4340" t="str">
        <f t="shared" si="134"/>
        <v>20141</v>
      </c>
      <c r="BB4340" t="str">
        <f t="shared" si="135"/>
        <v>20141Federal Express Corporation</v>
      </c>
      <c r="BC4340" t="e">
        <f>#N/A</f>
        <v>#N/A</v>
      </c>
      <c r="BD4340" t="e">
        <f>#N/A</f>
        <v>#N/A</v>
      </c>
      <c r="BE4340" t="e">
        <f>#N/A</f>
        <v>#N/A</v>
      </c>
      <c r="BF4340" t="e">
        <f>#N/A</f>
        <v>#N/A</v>
      </c>
      <c r="BG4340" t="e">
        <f>#N/A</f>
        <v>#N/A</v>
      </c>
    </row>
    <row r="4341" spans="1:59">
      <c r="A4341">
        <v>-184481</v>
      </c>
      <c r="B4341">
        <v>-270460</v>
      </c>
      <c r="D4341">
        <v>16</v>
      </c>
      <c r="F4341">
        <v>482483</v>
      </c>
      <c r="J4341">
        <v>6972</v>
      </c>
      <c r="M4341">
        <v>2555</v>
      </c>
      <c r="O4341">
        <v>285744</v>
      </c>
      <c r="P4341">
        <v>777770</v>
      </c>
      <c r="Q4341">
        <v>191116</v>
      </c>
      <c r="R4341">
        <v>55849</v>
      </c>
      <c r="T4341">
        <v>220964</v>
      </c>
      <c r="U4341">
        <v>36102</v>
      </c>
      <c r="V4341">
        <v>105448</v>
      </c>
      <c r="X4341">
        <v>38166</v>
      </c>
      <c r="Y4341">
        <v>400585</v>
      </c>
      <c r="Z4341">
        <v>1048230</v>
      </c>
      <c r="AA4341">
        <v>-154</v>
      </c>
      <c r="AB4341">
        <v>-59</v>
      </c>
      <c r="AC4341">
        <v>64</v>
      </c>
      <c r="AF4341">
        <v>-2755</v>
      </c>
      <c r="AG4341">
        <v>-2904</v>
      </c>
      <c r="AH4341">
        <v>-273364</v>
      </c>
      <c r="AI4341">
        <v>-88883</v>
      </c>
      <c r="AJ4341">
        <v>-184481</v>
      </c>
      <c r="AP4341">
        <v>20107</v>
      </c>
      <c r="AQ4341" t="s">
        <v>186</v>
      </c>
      <c r="AR4341" t="s">
        <v>187</v>
      </c>
      <c r="AS4341" t="s">
        <v>186</v>
      </c>
      <c r="AT4341" t="s">
        <v>187</v>
      </c>
      <c r="AU4341">
        <v>16196</v>
      </c>
      <c r="AV4341" t="s">
        <v>69</v>
      </c>
      <c r="AW4341">
        <v>3</v>
      </c>
      <c r="AX4341">
        <v>3</v>
      </c>
      <c r="AY4341">
        <v>2014</v>
      </c>
      <c r="AZ4341">
        <v>2</v>
      </c>
      <c r="BA4341" t="str">
        <f t="shared" si="134"/>
        <v>20142</v>
      </c>
      <c r="BB4341" t="str">
        <f t="shared" si="135"/>
        <v>20142Federal Express Corporation</v>
      </c>
      <c r="BC4341" t="e">
        <f>#N/A</f>
        <v>#N/A</v>
      </c>
      <c r="BD4341" t="e">
        <f>#N/A</f>
        <v>#N/A</v>
      </c>
      <c r="BE4341" t="e">
        <f>#N/A</f>
        <v>#N/A</v>
      </c>
      <c r="BF4341" t="e">
        <f>#N/A</f>
        <v>#N/A</v>
      </c>
      <c r="BG4341" t="e">
        <f>#N/A</f>
        <v>#N/A</v>
      </c>
    </row>
    <row r="4342" spans="1:59">
      <c r="A4342">
        <v>-132282</v>
      </c>
      <c r="B4342">
        <v>-193402</v>
      </c>
      <c r="D4342">
        <v>66</v>
      </c>
      <c r="F4342">
        <v>511437</v>
      </c>
      <c r="J4342">
        <v>630</v>
      </c>
      <c r="M4342">
        <v>1884</v>
      </c>
      <c r="O4342">
        <v>236001</v>
      </c>
      <c r="P4342">
        <v>750018</v>
      </c>
      <c r="Q4342">
        <v>275528</v>
      </c>
      <c r="R4342">
        <v>75893</v>
      </c>
      <c r="T4342">
        <v>123723</v>
      </c>
      <c r="U4342">
        <v>24904</v>
      </c>
      <c r="V4342">
        <v>103628</v>
      </c>
      <c r="X4342">
        <v>45222</v>
      </c>
      <c r="Y4342">
        <v>294522</v>
      </c>
      <c r="Z4342">
        <v>943420</v>
      </c>
      <c r="AA4342">
        <v>-139</v>
      </c>
      <c r="AB4342">
        <v>-53</v>
      </c>
      <c r="AC4342">
        <v>58</v>
      </c>
      <c r="AF4342">
        <v>-2480</v>
      </c>
      <c r="AG4342">
        <v>-2614</v>
      </c>
      <c r="AH4342">
        <v>-196016</v>
      </c>
      <c r="AI4342">
        <v>-63734</v>
      </c>
      <c r="AJ4342">
        <v>-132282</v>
      </c>
      <c r="AP4342">
        <v>20107</v>
      </c>
      <c r="AQ4342" t="s">
        <v>186</v>
      </c>
      <c r="AR4342" t="s">
        <v>187</v>
      </c>
      <c r="AS4342" t="s">
        <v>186</v>
      </c>
      <c r="AT4342" t="s">
        <v>187</v>
      </c>
      <c r="AU4342">
        <v>16197</v>
      </c>
      <c r="AV4342" t="s">
        <v>68</v>
      </c>
      <c r="AW4342">
        <v>3</v>
      </c>
      <c r="AX4342">
        <v>3</v>
      </c>
      <c r="AY4342">
        <v>2014</v>
      </c>
      <c r="AZ4342">
        <v>2</v>
      </c>
      <c r="BA4342" t="str">
        <f t="shared" si="134"/>
        <v>20142</v>
      </c>
      <c r="BB4342" t="str">
        <f t="shared" si="135"/>
        <v>20142Federal Express Corporation</v>
      </c>
      <c r="BC4342" t="e">
        <f>#N/A</f>
        <v>#N/A</v>
      </c>
      <c r="BD4342" t="e">
        <f>#N/A</f>
        <v>#N/A</v>
      </c>
      <c r="BE4342" t="e">
        <f>#N/A</f>
        <v>#N/A</v>
      </c>
      <c r="BF4342" t="e">
        <f>#N/A</f>
        <v>#N/A</v>
      </c>
      <c r="BG4342" t="e">
        <f>#N/A</f>
        <v>#N/A</v>
      </c>
    </row>
    <row r="4343" spans="1:59">
      <c r="A4343">
        <v>-104839</v>
      </c>
      <c r="B4343">
        <v>-154333</v>
      </c>
      <c r="D4343">
        <v>1</v>
      </c>
      <c r="F4343">
        <v>119217</v>
      </c>
      <c r="M4343">
        <v>4503</v>
      </c>
      <c r="O4343">
        <v>89575</v>
      </c>
      <c r="P4343">
        <v>213295</v>
      </c>
      <c r="Q4343">
        <v>45095</v>
      </c>
      <c r="R4343">
        <v>18638</v>
      </c>
      <c r="T4343">
        <v>131241</v>
      </c>
      <c r="U4343">
        <v>8973</v>
      </c>
      <c r="V4343">
        <v>42700</v>
      </c>
      <c r="X4343">
        <v>12519</v>
      </c>
      <c r="Y4343">
        <v>108462</v>
      </c>
      <c r="Z4343">
        <v>367628</v>
      </c>
      <c r="AA4343">
        <v>-54</v>
      </c>
      <c r="AB4343">
        <v>-21</v>
      </c>
      <c r="AC4343">
        <v>22</v>
      </c>
      <c r="AF4343">
        <v>-966</v>
      </c>
      <c r="AG4343">
        <v>-1019</v>
      </c>
      <c r="AH4343">
        <v>-155352</v>
      </c>
      <c r="AI4343">
        <v>-50513</v>
      </c>
      <c r="AJ4343">
        <v>-104839</v>
      </c>
      <c r="AP4343">
        <v>20107</v>
      </c>
      <c r="AQ4343" t="s">
        <v>186</v>
      </c>
      <c r="AR4343" t="s">
        <v>187</v>
      </c>
      <c r="AS4343" t="s">
        <v>186</v>
      </c>
      <c r="AT4343" t="s">
        <v>187</v>
      </c>
      <c r="AU4343">
        <v>16195</v>
      </c>
      <c r="AV4343" t="s">
        <v>62</v>
      </c>
      <c r="AW4343">
        <v>3</v>
      </c>
      <c r="AX4343">
        <v>3</v>
      </c>
      <c r="AY4343">
        <v>2014</v>
      </c>
      <c r="AZ4343">
        <v>2</v>
      </c>
      <c r="BA4343" t="str">
        <f t="shared" si="134"/>
        <v>20142</v>
      </c>
      <c r="BB4343" t="str">
        <f t="shared" si="135"/>
        <v>20142Federal Express Corporation</v>
      </c>
      <c r="BC4343" t="e">
        <f>#N/A</f>
        <v>#N/A</v>
      </c>
      <c r="BD4343" t="e">
        <f>#N/A</f>
        <v>#N/A</v>
      </c>
      <c r="BE4343" t="e">
        <f>#N/A</f>
        <v>#N/A</v>
      </c>
      <c r="BF4343" t="e">
        <f>#N/A</f>
        <v>#N/A</v>
      </c>
      <c r="BG4343" t="e">
        <f>#N/A</f>
        <v>#N/A</v>
      </c>
    </row>
    <row r="4344" spans="1:59">
      <c r="A4344">
        <v>695147</v>
      </c>
      <c r="B4344">
        <v>1041095</v>
      </c>
      <c r="D4344">
        <v>100</v>
      </c>
      <c r="F4344">
        <v>2668672</v>
      </c>
      <c r="J4344">
        <v>550</v>
      </c>
      <c r="M4344">
        <v>12588</v>
      </c>
      <c r="O4344">
        <v>2253425</v>
      </c>
      <c r="P4344">
        <v>4935334</v>
      </c>
      <c r="Q4344">
        <v>859291</v>
      </c>
      <c r="R4344">
        <v>393685</v>
      </c>
      <c r="T4344">
        <v>320808</v>
      </c>
      <c r="U4344">
        <v>11588</v>
      </c>
      <c r="V4344">
        <v>331681</v>
      </c>
      <c r="X4344">
        <v>194930</v>
      </c>
      <c r="Y4344">
        <v>1782256</v>
      </c>
      <c r="Z4344">
        <v>3894239</v>
      </c>
      <c r="AA4344">
        <v>-573</v>
      </c>
      <c r="AB4344">
        <v>-219</v>
      </c>
      <c r="AF4344">
        <v>-10235</v>
      </c>
      <c r="AG4344">
        <v>-11027</v>
      </c>
      <c r="AH4344">
        <v>1030068</v>
      </c>
      <c r="AI4344">
        <v>334921</v>
      </c>
      <c r="AJ4344">
        <v>695147</v>
      </c>
      <c r="AP4344">
        <v>20107</v>
      </c>
      <c r="AQ4344" t="s">
        <v>186</v>
      </c>
      <c r="AR4344" t="s">
        <v>187</v>
      </c>
      <c r="AS4344" t="s">
        <v>186</v>
      </c>
      <c r="AT4344" t="s">
        <v>187</v>
      </c>
      <c r="AU4344">
        <v>6200</v>
      </c>
      <c r="AV4344" t="s">
        <v>61</v>
      </c>
      <c r="AW4344">
        <v>3</v>
      </c>
      <c r="AX4344">
        <v>3</v>
      </c>
      <c r="AY4344">
        <v>2014</v>
      </c>
      <c r="AZ4344">
        <v>2</v>
      </c>
      <c r="BA4344" t="str">
        <f t="shared" si="134"/>
        <v>20142</v>
      </c>
      <c r="BB4344" t="str">
        <f t="shared" si="135"/>
        <v>20142Federal Express Corporation</v>
      </c>
      <c r="BC4344" t="e">
        <f>#N/A</f>
        <v>#N/A</v>
      </c>
      <c r="BD4344" t="e">
        <f>#N/A</f>
        <v>#N/A</v>
      </c>
      <c r="BE4344" t="e">
        <f>#N/A</f>
        <v>#N/A</v>
      </c>
      <c r="BF4344" t="e">
        <f>#N/A</f>
        <v>#N/A</v>
      </c>
      <c r="BG4344" t="e">
        <f>#N/A</f>
        <v>#N/A</v>
      </c>
    </row>
    <row r="4345" spans="1:59">
      <c r="A4345">
        <v>-192280</v>
      </c>
      <c r="B4345">
        <v>-293040</v>
      </c>
      <c r="D4345">
        <v>27</v>
      </c>
      <c r="F4345">
        <v>516230</v>
      </c>
      <c r="J4345">
        <v>6604</v>
      </c>
      <c r="M4345">
        <v>2812</v>
      </c>
      <c r="O4345">
        <v>272829</v>
      </c>
      <c r="P4345">
        <v>798502</v>
      </c>
      <c r="Q4345">
        <v>189728</v>
      </c>
      <c r="R4345">
        <v>58679</v>
      </c>
      <c r="T4345">
        <v>269543</v>
      </c>
      <c r="U4345">
        <v>37540</v>
      </c>
      <c r="V4345">
        <v>104855</v>
      </c>
      <c r="X4345">
        <v>38660</v>
      </c>
      <c r="Y4345">
        <v>392537</v>
      </c>
      <c r="Z4345">
        <v>1091542</v>
      </c>
      <c r="AA4345">
        <v>187</v>
      </c>
      <c r="AB4345">
        <v>-63</v>
      </c>
      <c r="AC4345">
        <v>386</v>
      </c>
      <c r="AF4345">
        <v>-222</v>
      </c>
      <c r="AG4345">
        <v>288</v>
      </c>
      <c r="AH4345">
        <v>-292752</v>
      </c>
      <c r="AI4345">
        <v>-100472</v>
      </c>
      <c r="AJ4345">
        <v>-192280</v>
      </c>
      <c r="AP4345">
        <v>20107</v>
      </c>
      <c r="AQ4345" t="s">
        <v>186</v>
      </c>
      <c r="AR4345" t="s">
        <v>187</v>
      </c>
      <c r="AS4345" t="s">
        <v>186</v>
      </c>
      <c r="AT4345" t="s">
        <v>187</v>
      </c>
      <c r="AU4345">
        <v>16196</v>
      </c>
      <c r="AV4345" t="s">
        <v>69</v>
      </c>
      <c r="AW4345">
        <v>3</v>
      </c>
      <c r="AX4345">
        <v>3</v>
      </c>
      <c r="AY4345">
        <v>2014</v>
      </c>
      <c r="AZ4345">
        <v>3</v>
      </c>
      <c r="BA4345" t="str">
        <f t="shared" si="134"/>
        <v>20143</v>
      </c>
      <c r="BB4345" t="str">
        <f t="shared" si="135"/>
        <v>20143Federal Express Corporation</v>
      </c>
      <c r="BC4345" t="e">
        <f>#N/A</f>
        <v>#N/A</v>
      </c>
      <c r="BD4345" t="e">
        <f>#N/A</f>
        <v>#N/A</v>
      </c>
      <c r="BE4345" t="e">
        <f>#N/A</f>
        <v>#N/A</v>
      </c>
      <c r="BF4345" t="e">
        <f>#N/A</f>
        <v>#N/A</v>
      </c>
      <c r="BG4345" t="e">
        <f>#N/A</f>
        <v>#N/A</v>
      </c>
    </row>
    <row r="4346" spans="1:59">
      <c r="A4346">
        <v>-136123</v>
      </c>
      <c r="B4346">
        <v>-207346</v>
      </c>
      <c r="D4346">
        <v>2</v>
      </c>
      <c r="F4346">
        <v>70126</v>
      </c>
      <c r="M4346">
        <v>5510</v>
      </c>
      <c r="O4346">
        <v>76559</v>
      </c>
      <c r="P4346">
        <v>152197</v>
      </c>
      <c r="Q4346">
        <v>43470</v>
      </c>
      <c r="R4346">
        <v>17913</v>
      </c>
      <c r="T4346">
        <v>128289</v>
      </c>
      <c r="U4346">
        <v>11248</v>
      </c>
      <c r="V4346">
        <v>37905</v>
      </c>
      <c r="X4346">
        <v>12995</v>
      </c>
      <c r="Y4346">
        <v>107723</v>
      </c>
      <c r="Z4346">
        <v>359543</v>
      </c>
      <c r="AA4346">
        <v>62</v>
      </c>
      <c r="AB4346">
        <v>-21</v>
      </c>
      <c r="AC4346">
        <v>127</v>
      </c>
      <c r="AF4346">
        <v>-73</v>
      </c>
      <c r="AG4346">
        <v>95</v>
      </c>
      <c r="AH4346">
        <v>-207251</v>
      </c>
      <c r="AI4346">
        <v>-71128</v>
      </c>
      <c r="AJ4346">
        <v>-136123</v>
      </c>
      <c r="AP4346">
        <v>20107</v>
      </c>
      <c r="AQ4346" t="s">
        <v>186</v>
      </c>
      <c r="AR4346" t="s">
        <v>187</v>
      </c>
      <c r="AS4346" t="s">
        <v>186</v>
      </c>
      <c r="AT4346" t="s">
        <v>187</v>
      </c>
      <c r="AU4346">
        <v>16195</v>
      </c>
      <c r="AV4346" t="s">
        <v>62</v>
      </c>
      <c r="AW4346">
        <v>3</v>
      </c>
      <c r="AX4346">
        <v>3</v>
      </c>
      <c r="AY4346">
        <v>2014</v>
      </c>
      <c r="AZ4346">
        <v>3</v>
      </c>
      <c r="BA4346" t="str">
        <f t="shared" si="134"/>
        <v>20143</v>
      </c>
      <c r="BB4346" t="str">
        <f t="shared" si="135"/>
        <v>20143Federal Express Corporation</v>
      </c>
      <c r="BC4346" t="e">
        <f>#N/A</f>
        <v>#N/A</v>
      </c>
      <c r="BD4346" t="e">
        <f>#N/A</f>
        <v>#N/A</v>
      </c>
      <c r="BE4346" t="e">
        <f>#N/A</f>
        <v>#N/A</v>
      </c>
      <c r="BF4346" t="e">
        <f>#N/A</f>
        <v>#N/A</v>
      </c>
      <c r="BG4346" t="e">
        <f>#N/A</f>
        <v>#N/A</v>
      </c>
    </row>
    <row r="4347" spans="1:59">
      <c r="A4347">
        <v>-114897</v>
      </c>
      <c r="B4347">
        <v>-175180</v>
      </c>
      <c r="D4347">
        <v>77</v>
      </c>
      <c r="F4347">
        <v>519070</v>
      </c>
      <c r="J4347">
        <v>571</v>
      </c>
      <c r="M4347">
        <v>1935</v>
      </c>
      <c r="O4347">
        <v>237988</v>
      </c>
      <c r="P4347">
        <v>759641</v>
      </c>
      <c r="Q4347">
        <v>276667</v>
      </c>
      <c r="R4347">
        <v>80709</v>
      </c>
      <c r="T4347">
        <v>123404</v>
      </c>
      <c r="U4347">
        <v>21347</v>
      </c>
      <c r="V4347">
        <v>93939</v>
      </c>
      <c r="X4347">
        <v>45987</v>
      </c>
      <c r="Y4347">
        <v>292768</v>
      </c>
      <c r="Z4347">
        <v>934821</v>
      </c>
      <c r="AA4347">
        <v>160</v>
      </c>
      <c r="AB4347">
        <v>-54</v>
      </c>
      <c r="AC4347">
        <v>331</v>
      </c>
      <c r="AF4347">
        <v>-190</v>
      </c>
      <c r="AG4347">
        <v>247</v>
      </c>
      <c r="AH4347">
        <v>-174933</v>
      </c>
      <c r="AI4347">
        <v>-60036</v>
      </c>
      <c r="AJ4347">
        <v>-114897</v>
      </c>
      <c r="AP4347">
        <v>20107</v>
      </c>
      <c r="AQ4347" t="s">
        <v>186</v>
      </c>
      <c r="AR4347" t="s">
        <v>187</v>
      </c>
      <c r="AS4347" t="s">
        <v>186</v>
      </c>
      <c r="AT4347" t="s">
        <v>187</v>
      </c>
      <c r="AU4347">
        <v>16197</v>
      </c>
      <c r="AV4347" t="s">
        <v>68</v>
      </c>
      <c r="AW4347">
        <v>3</v>
      </c>
      <c r="AX4347">
        <v>3</v>
      </c>
      <c r="AY4347">
        <v>2014</v>
      </c>
      <c r="AZ4347">
        <v>3</v>
      </c>
      <c r="BA4347" t="str">
        <f t="shared" si="134"/>
        <v>20143</v>
      </c>
      <c r="BB4347" t="str">
        <f t="shared" si="135"/>
        <v>20143Federal Express Corporation</v>
      </c>
      <c r="BC4347" t="e">
        <f>#N/A</f>
        <v>#N/A</v>
      </c>
      <c r="BD4347" t="e">
        <f>#N/A</f>
        <v>#N/A</v>
      </c>
      <c r="BE4347" t="e">
        <f>#N/A</f>
        <v>#N/A</v>
      </c>
      <c r="BF4347" t="e">
        <f>#N/A</f>
        <v>#N/A</v>
      </c>
      <c r="BG4347" t="e">
        <f>#N/A</f>
        <v>#N/A</v>
      </c>
    </row>
    <row r="4348" spans="1:59">
      <c r="A4348">
        <v>723021</v>
      </c>
      <c r="B4348">
        <v>1101162</v>
      </c>
      <c r="D4348">
        <v>119</v>
      </c>
      <c r="F4348">
        <v>2661056</v>
      </c>
      <c r="J4348">
        <v>2152</v>
      </c>
      <c r="M4348">
        <v>11493</v>
      </c>
      <c r="O4348">
        <v>2257253</v>
      </c>
      <c r="P4348">
        <v>4932072</v>
      </c>
      <c r="Q4348">
        <v>838832</v>
      </c>
      <c r="R4348">
        <v>427934</v>
      </c>
      <c r="T4348">
        <v>302919</v>
      </c>
      <c r="U4348">
        <v>10377</v>
      </c>
      <c r="V4348">
        <v>299427</v>
      </c>
      <c r="X4348">
        <v>193978</v>
      </c>
      <c r="Y4348">
        <v>1757443</v>
      </c>
      <c r="Z4348">
        <v>3830910</v>
      </c>
      <c r="AA4348">
        <v>656</v>
      </c>
      <c r="AB4348">
        <v>-220</v>
      </c>
      <c r="AF4348">
        <v>-779</v>
      </c>
      <c r="AG4348">
        <v>-343</v>
      </c>
      <c r="AH4348">
        <v>1100819</v>
      </c>
      <c r="AI4348">
        <v>377798</v>
      </c>
      <c r="AJ4348">
        <v>723021</v>
      </c>
      <c r="AP4348">
        <v>20107</v>
      </c>
      <c r="AQ4348" t="s">
        <v>186</v>
      </c>
      <c r="AR4348" t="s">
        <v>187</v>
      </c>
      <c r="AS4348" t="s">
        <v>186</v>
      </c>
      <c r="AT4348" t="s">
        <v>187</v>
      </c>
      <c r="AU4348">
        <v>6200</v>
      </c>
      <c r="AV4348" t="s">
        <v>61</v>
      </c>
      <c r="AW4348">
        <v>3</v>
      </c>
      <c r="AX4348">
        <v>3</v>
      </c>
      <c r="AY4348">
        <v>2014</v>
      </c>
      <c r="AZ4348">
        <v>3</v>
      </c>
      <c r="BA4348" t="str">
        <f t="shared" si="134"/>
        <v>20143</v>
      </c>
      <c r="BB4348" t="str">
        <f t="shared" si="135"/>
        <v>20143Federal Express Corporation</v>
      </c>
      <c r="BC4348" t="e">
        <f>#N/A</f>
        <v>#N/A</v>
      </c>
      <c r="BD4348" t="e">
        <f>#N/A</f>
        <v>#N/A</v>
      </c>
      <c r="BE4348" t="e">
        <f>#N/A</f>
        <v>#N/A</v>
      </c>
      <c r="BF4348" t="e">
        <f>#N/A</f>
        <v>#N/A</v>
      </c>
      <c r="BG4348" t="e">
        <f>#N/A</f>
        <v>#N/A</v>
      </c>
    </row>
    <row r="4349" spans="1:59">
      <c r="A4349">
        <v>-151895</v>
      </c>
      <c r="B4349">
        <v>-236789</v>
      </c>
      <c r="D4349">
        <v>81</v>
      </c>
      <c r="F4349">
        <v>504698</v>
      </c>
      <c r="J4349">
        <v>4170</v>
      </c>
      <c r="M4349">
        <v>3096</v>
      </c>
      <c r="O4349">
        <v>282897</v>
      </c>
      <c r="P4349">
        <v>794943</v>
      </c>
      <c r="Q4349">
        <v>167960</v>
      </c>
      <c r="R4349">
        <v>53647</v>
      </c>
      <c r="T4349">
        <v>246880</v>
      </c>
      <c r="U4349">
        <v>34940</v>
      </c>
      <c r="V4349">
        <v>105613</v>
      </c>
      <c r="X4349">
        <v>36517</v>
      </c>
      <c r="Y4349">
        <v>386176</v>
      </c>
      <c r="Z4349">
        <v>1031732</v>
      </c>
      <c r="AA4349">
        <v>219</v>
      </c>
      <c r="AB4349">
        <v>-42</v>
      </c>
      <c r="AC4349">
        <v>2224</v>
      </c>
      <c r="AF4349">
        <v>-1039</v>
      </c>
      <c r="AG4349">
        <v>1363</v>
      </c>
      <c r="AH4349">
        <v>-235425</v>
      </c>
      <c r="AI4349">
        <v>-83530</v>
      </c>
      <c r="AJ4349">
        <v>-151895</v>
      </c>
      <c r="AP4349">
        <v>20107</v>
      </c>
      <c r="AQ4349" t="s">
        <v>186</v>
      </c>
      <c r="AR4349" t="s">
        <v>187</v>
      </c>
      <c r="AS4349" t="s">
        <v>186</v>
      </c>
      <c r="AT4349" t="s">
        <v>187</v>
      </c>
      <c r="AU4349">
        <v>16196</v>
      </c>
      <c r="AV4349" t="s">
        <v>69</v>
      </c>
      <c r="AW4349">
        <v>3</v>
      </c>
      <c r="AX4349">
        <v>3</v>
      </c>
      <c r="AY4349">
        <v>2014</v>
      </c>
      <c r="AZ4349">
        <v>4</v>
      </c>
      <c r="BA4349" t="str">
        <f t="shared" si="134"/>
        <v>20144</v>
      </c>
      <c r="BB4349" t="str">
        <f t="shared" si="135"/>
        <v>20144Federal Express Corporation</v>
      </c>
      <c r="BC4349" t="e">
        <f>#N/A</f>
        <v>#N/A</v>
      </c>
      <c r="BD4349" t="e">
        <f>#N/A</f>
        <v>#N/A</v>
      </c>
      <c r="BE4349" t="e">
        <f>#N/A</f>
        <v>#N/A</v>
      </c>
      <c r="BF4349" t="e">
        <f>#N/A</f>
        <v>#N/A</v>
      </c>
      <c r="BG4349" t="e">
        <f>#N/A</f>
        <v>#N/A</v>
      </c>
    </row>
    <row r="4350" spans="1:59">
      <c r="A4350">
        <v>-99179</v>
      </c>
      <c r="B4350">
        <v>-154933</v>
      </c>
      <c r="D4350">
        <v>159</v>
      </c>
      <c r="F4350">
        <v>507460</v>
      </c>
      <c r="J4350">
        <v>505</v>
      </c>
      <c r="M4350">
        <v>1916</v>
      </c>
      <c r="O4350">
        <v>254710</v>
      </c>
      <c r="P4350">
        <v>764750</v>
      </c>
      <c r="Q4350">
        <v>251427</v>
      </c>
      <c r="R4350">
        <v>81817</v>
      </c>
      <c r="T4350">
        <v>118375</v>
      </c>
      <c r="U4350">
        <v>22503</v>
      </c>
      <c r="V4350">
        <v>96024</v>
      </c>
      <c r="X4350">
        <v>43817</v>
      </c>
      <c r="Y4350">
        <v>305718</v>
      </c>
      <c r="Z4350">
        <v>919683</v>
      </c>
      <c r="AA4350">
        <v>195</v>
      </c>
      <c r="AB4350">
        <v>-37</v>
      </c>
      <c r="AC4350">
        <v>1982</v>
      </c>
      <c r="AF4350">
        <v>-926</v>
      </c>
      <c r="AG4350">
        <v>1214</v>
      </c>
      <c r="AH4350">
        <v>-153719</v>
      </c>
      <c r="AI4350">
        <v>-54540</v>
      </c>
      <c r="AJ4350">
        <v>-99179</v>
      </c>
      <c r="AP4350">
        <v>20107</v>
      </c>
      <c r="AQ4350" t="s">
        <v>186</v>
      </c>
      <c r="AR4350" t="s">
        <v>187</v>
      </c>
      <c r="AS4350" t="s">
        <v>186</v>
      </c>
      <c r="AT4350" t="s">
        <v>187</v>
      </c>
      <c r="AU4350">
        <v>16197</v>
      </c>
      <c r="AV4350" t="s">
        <v>68</v>
      </c>
      <c r="AW4350">
        <v>3</v>
      </c>
      <c r="AX4350">
        <v>3</v>
      </c>
      <c r="AY4350">
        <v>2014</v>
      </c>
      <c r="AZ4350">
        <v>4</v>
      </c>
      <c r="BA4350" t="str">
        <f t="shared" si="134"/>
        <v>20144</v>
      </c>
      <c r="BB4350" t="str">
        <f t="shared" si="135"/>
        <v>20144Federal Express Corporation</v>
      </c>
      <c r="BC4350" t="e">
        <f>#N/A</f>
        <v>#N/A</v>
      </c>
      <c r="BD4350" t="e">
        <f>#N/A</f>
        <v>#N/A</v>
      </c>
      <c r="BE4350" t="e">
        <f>#N/A</f>
        <v>#N/A</v>
      </c>
      <c r="BF4350" t="e">
        <f>#N/A</f>
        <v>#N/A</v>
      </c>
      <c r="BG4350" t="e">
        <f>#N/A</f>
        <v>#N/A</v>
      </c>
    </row>
    <row r="4351" spans="1:59">
      <c r="A4351">
        <v>-89359</v>
      </c>
      <c r="B4351">
        <v>-138979</v>
      </c>
      <c r="D4351">
        <v>3</v>
      </c>
      <c r="F4351">
        <v>119489</v>
      </c>
      <c r="M4351">
        <v>5604</v>
      </c>
      <c r="O4351">
        <v>98705</v>
      </c>
      <c r="P4351">
        <v>223802</v>
      </c>
      <c r="Q4351">
        <v>44795</v>
      </c>
      <c r="R4351">
        <v>16019</v>
      </c>
      <c r="T4351">
        <v>125927</v>
      </c>
      <c r="U4351">
        <v>10765</v>
      </c>
      <c r="V4351">
        <v>41212</v>
      </c>
      <c r="X4351">
        <v>12297</v>
      </c>
      <c r="Y4351">
        <v>111763</v>
      </c>
      <c r="Z4351">
        <v>362781</v>
      </c>
      <c r="AA4351">
        <v>77</v>
      </c>
      <c r="AB4351">
        <v>-15</v>
      </c>
      <c r="AC4351">
        <v>782</v>
      </c>
      <c r="AF4351">
        <v>-365</v>
      </c>
      <c r="AG4351">
        <v>479</v>
      </c>
      <c r="AH4351">
        <v>-138500</v>
      </c>
      <c r="AI4351">
        <v>-49141</v>
      </c>
      <c r="AJ4351">
        <v>-89359</v>
      </c>
      <c r="AP4351">
        <v>20107</v>
      </c>
      <c r="AQ4351" t="s">
        <v>186</v>
      </c>
      <c r="AR4351" t="s">
        <v>187</v>
      </c>
      <c r="AS4351" t="s">
        <v>186</v>
      </c>
      <c r="AT4351" t="s">
        <v>187</v>
      </c>
      <c r="AU4351">
        <v>16195</v>
      </c>
      <c r="AV4351" t="s">
        <v>62</v>
      </c>
      <c r="AW4351">
        <v>3</v>
      </c>
      <c r="AX4351">
        <v>3</v>
      </c>
      <c r="AY4351">
        <v>2014</v>
      </c>
      <c r="AZ4351">
        <v>4</v>
      </c>
      <c r="BA4351" t="str">
        <f t="shared" si="134"/>
        <v>20144</v>
      </c>
      <c r="BB4351" t="str">
        <f t="shared" si="135"/>
        <v>20144Federal Express Corporation</v>
      </c>
      <c r="BC4351" t="e">
        <f>#N/A</f>
        <v>#N/A</v>
      </c>
      <c r="BD4351" t="e">
        <f>#N/A</f>
        <v>#N/A</v>
      </c>
      <c r="BE4351" t="e">
        <f>#N/A</f>
        <v>#N/A</v>
      </c>
      <c r="BF4351" t="e">
        <f>#N/A</f>
        <v>#N/A</v>
      </c>
      <c r="BG4351" t="e">
        <f>#N/A</f>
        <v>#N/A</v>
      </c>
    </row>
    <row r="4352" spans="1:59">
      <c r="A4352">
        <v>674795</v>
      </c>
      <c r="B4352">
        <v>1049243</v>
      </c>
      <c r="D4352">
        <v>266</v>
      </c>
      <c r="F4352">
        <v>2645381</v>
      </c>
      <c r="J4352">
        <v>1681</v>
      </c>
      <c r="M4352">
        <v>11709</v>
      </c>
      <c r="O4352">
        <v>2418042</v>
      </c>
      <c r="P4352">
        <v>5077080</v>
      </c>
      <c r="Q4352">
        <v>814850</v>
      </c>
      <c r="R4352">
        <v>424151</v>
      </c>
      <c r="T4352">
        <v>327579</v>
      </c>
      <c r="U4352">
        <v>10774</v>
      </c>
      <c r="V4352">
        <v>329772</v>
      </c>
      <c r="X4352">
        <v>198159</v>
      </c>
      <c r="Y4352">
        <v>1922552</v>
      </c>
      <c r="Z4352">
        <v>4027837</v>
      </c>
      <c r="AA4352">
        <v>856</v>
      </c>
      <c r="AB4352">
        <v>-162</v>
      </c>
      <c r="AF4352">
        <v>-4055</v>
      </c>
      <c r="AG4352">
        <v>-3361</v>
      </c>
      <c r="AH4352">
        <v>1045882</v>
      </c>
      <c r="AI4352">
        <v>371087</v>
      </c>
      <c r="AJ4352">
        <v>674795</v>
      </c>
      <c r="AP4352">
        <v>20107</v>
      </c>
      <c r="AQ4352" t="s">
        <v>186</v>
      </c>
      <c r="AR4352" t="s">
        <v>187</v>
      </c>
      <c r="AS4352" t="s">
        <v>186</v>
      </c>
      <c r="AT4352" t="s">
        <v>187</v>
      </c>
      <c r="AU4352">
        <v>6200</v>
      </c>
      <c r="AV4352" t="s">
        <v>61</v>
      </c>
      <c r="AW4352">
        <v>3</v>
      </c>
      <c r="AX4352">
        <v>3</v>
      </c>
      <c r="AY4352">
        <v>2014</v>
      </c>
      <c r="AZ4352">
        <v>4</v>
      </c>
      <c r="BA4352" t="str">
        <f t="shared" si="134"/>
        <v>20144</v>
      </c>
      <c r="BB4352" t="str">
        <f t="shared" si="135"/>
        <v>20144Federal Express Corporation</v>
      </c>
      <c r="BC4352" t="e">
        <f>#N/A</f>
        <v>#N/A</v>
      </c>
      <c r="BD4352" t="e">
        <f>#N/A</f>
        <v>#N/A</v>
      </c>
      <c r="BE4352" t="e">
        <f>#N/A</f>
        <v>#N/A</v>
      </c>
      <c r="BF4352" t="e">
        <f>#N/A</f>
        <v>#N/A</v>
      </c>
      <c r="BG4352" t="e">
        <f>#N/A</f>
        <v>#N/A</v>
      </c>
    </row>
    <row r="4353" spans="1:59">
      <c r="A4353">
        <v>-174177</v>
      </c>
      <c r="B4353">
        <v>-267130</v>
      </c>
      <c r="D4353">
        <v>35</v>
      </c>
      <c r="F4353">
        <v>446874</v>
      </c>
      <c r="J4353">
        <v>4496</v>
      </c>
      <c r="M4353">
        <v>2188</v>
      </c>
      <c r="O4353">
        <v>241571</v>
      </c>
      <c r="P4353">
        <v>695164</v>
      </c>
      <c r="Q4353">
        <v>145118</v>
      </c>
      <c r="R4353">
        <v>59721</v>
      </c>
      <c r="T4353">
        <v>233382</v>
      </c>
      <c r="U4353">
        <v>31282</v>
      </c>
      <c r="V4353">
        <v>104441</v>
      </c>
      <c r="X4353">
        <v>38441</v>
      </c>
      <c r="Y4353">
        <v>349909</v>
      </c>
      <c r="Z4353">
        <v>962294</v>
      </c>
      <c r="AA4353">
        <v>489</v>
      </c>
      <c r="AB4353">
        <v>-69</v>
      </c>
      <c r="AC4353">
        <v>974</v>
      </c>
      <c r="AF4353">
        <v>-120</v>
      </c>
      <c r="AG4353">
        <v>1274</v>
      </c>
      <c r="AH4353">
        <v>-265856</v>
      </c>
      <c r="AI4353">
        <v>-91679</v>
      </c>
      <c r="AJ4353">
        <v>-174177</v>
      </c>
      <c r="AP4353">
        <v>20107</v>
      </c>
      <c r="AQ4353" t="s">
        <v>186</v>
      </c>
      <c r="AR4353" t="s">
        <v>187</v>
      </c>
      <c r="AS4353" t="s">
        <v>186</v>
      </c>
      <c r="AT4353" t="s">
        <v>187</v>
      </c>
      <c r="AU4353">
        <v>16196</v>
      </c>
      <c r="AV4353" t="s">
        <v>69</v>
      </c>
      <c r="AW4353">
        <v>3</v>
      </c>
      <c r="AX4353">
        <v>3</v>
      </c>
      <c r="AY4353">
        <v>2015</v>
      </c>
      <c r="AZ4353">
        <v>1</v>
      </c>
      <c r="BA4353" t="str">
        <f t="shared" si="134"/>
        <v>20151</v>
      </c>
      <c r="BB4353" t="str">
        <f t="shared" si="135"/>
        <v>20151Federal Express Corporation</v>
      </c>
      <c r="BC4353" t="e">
        <f>#N/A</f>
        <v>#N/A</v>
      </c>
      <c r="BD4353" t="e">
        <f>#N/A</f>
        <v>#N/A</v>
      </c>
      <c r="BE4353" t="e">
        <f>#N/A</f>
        <v>#N/A</v>
      </c>
      <c r="BF4353" t="e">
        <f>#N/A</f>
        <v>#N/A</v>
      </c>
      <c r="BG4353" t="e">
        <f>#N/A</f>
        <v>#N/A</v>
      </c>
    </row>
    <row r="4354" spans="1:59">
      <c r="A4354">
        <v>-112574</v>
      </c>
      <c r="B4354">
        <v>-172949</v>
      </c>
      <c r="D4354">
        <v>102</v>
      </c>
      <c r="F4354">
        <v>438890</v>
      </c>
      <c r="J4354">
        <v>4782</v>
      </c>
      <c r="M4354">
        <v>1836</v>
      </c>
      <c r="O4354">
        <v>226784</v>
      </c>
      <c r="P4354">
        <v>672394</v>
      </c>
      <c r="Q4354">
        <v>208073</v>
      </c>
      <c r="R4354">
        <v>78501</v>
      </c>
      <c r="T4354">
        <v>113357</v>
      </c>
      <c r="U4354">
        <v>22337</v>
      </c>
      <c r="V4354">
        <v>93884</v>
      </c>
      <c r="X4354">
        <v>45265</v>
      </c>
      <c r="Y4354">
        <v>283926</v>
      </c>
      <c r="Z4354">
        <v>845343</v>
      </c>
      <c r="AA4354">
        <v>429</v>
      </c>
      <c r="AB4354">
        <v>-61</v>
      </c>
      <c r="AC4354">
        <v>856</v>
      </c>
      <c r="AF4354">
        <v>-104</v>
      </c>
      <c r="AG4354">
        <v>1120</v>
      </c>
      <c r="AH4354">
        <v>-171829</v>
      </c>
      <c r="AI4354">
        <v>-59255</v>
      </c>
      <c r="AJ4354">
        <v>-112574</v>
      </c>
      <c r="AP4354">
        <v>20107</v>
      </c>
      <c r="AQ4354" t="s">
        <v>186</v>
      </c>
      <c r="AR4354" t="s">
        <v>187</v>
      </c>
      <c r="AS4354" t="s">
        <v>186</v>
      </c>
      <c r="AT4354" t="s">
        <v>187</v>
      </c>
      <c r="AU4354">
        <v>16197</v>
      </c>
      <c r="AV4354" t="s">
        <v>68</v>
      </c>
      <c r="AW4354">
        <v>3</v>
      </c>
      <c r="AX4354">
        <v>3</v>
      </c>
      <c r="AY4354">
        <v>2015</v>
      </c>
      <c r="AZ4354">
        <v>1</v>
      </c>
      <c r="BA4354" t="str">
        <f t="shared" ref="BA4354:BA4417" si="136">CONCATENATE(AY4354,AZ4354)</f>
        <v>20151</v>
      </c>
      <c r="BB4354" t="str">
        <f t="shared" ref="BB4354:BB4417" si="137">CONCATENATE(BA4354,AR4354)</f>
        <v>20151Federal Express Corporation</v>
      </c>
      <c r="BC4354" t="e">
        <f>#N/A</f>
        <v>#N/A</v>
      </c>
      <c r="BD4354" t="e">
        <f>#N/A</f>
        <v>#N/A</v>
      </c>
      <c r="BE4354" t="e">
        <f>#N/A</f>
        <v>#N/A</v>
      </c>
      <c r="BF4354" t="e">
        <f>#N/A</f>
        <v>#N/A</v>
      </c>
      <c r="BG4354" t="e">
        <f>#N/A</f>
        <v>#N/A</v>
      </c>
    </row>
    <row r="4355" spans="1:59">
      <c r="A4355">
        <v>-89372</v>
      </c>
      <c r="B4355">
        <v>-136825</v>
      </c>
      <c r="D4355">
        <v>3</v>
      </c>
      <c r="F4355">
        <v>89733</v>
      </c>
      <c r="M4355">
        <v>3921</v>
      </c>
      <c r="O4355">
        <v>80131</v>
      </c>
      <c r="P4355">
        <v>173788</v>
      </c>
      <c r="Q4355">
        <v>31200</v>
      </c>
      <c r="R4355">
        <v>16463</v>
      </c>
      <c r="T4355">
        <v>104517</v>
      </c>
      <c r="U4355">
        <v>8748</v>
      </c>
      <c r="V4355">
        <v>35602</v>
      </c>
      <c r="X4355">
        <v>12579</v>
      </c>
      <c r="Y4355">
        <v>101504</v>
      </c>
      <c r="Z4355">
        <v>310613</v>
      </c>
      <c r="AA4355">
        <v>158</v>
      </c>
      <c r="AB4355">
        <v>-22</v>
      </c>
      <c r="AC4355">
        <v>314</v>
      </c>
      <c r="AF4355">
        <v>-38</v>
      </c>
      <c r="AG4355">
        <v>412</v>
      </c>
      <c r="AH4355">
        <v>-136413</v>
      </c>
      <c r="AI4355">
        <v>-47041</v>
      </c>
      <c r="AJ4355">
        <v>-89372</v>
      </c>
      <c r="AP4355">
        <v>20107</v>
      </c>
      <c r="AQ4355" t="s">
        <v>186</v>
      </c>
      <c r="AR4355" t="s">
        <v>187</v>
      </c>
      <c r="AS4355" t="s">
        <v>186</v>
      </c>
      <c r="AT4355" t="s">
        <v>187</v>
      </c>
      <c r="AU4355">
        <v>16195</v>
      </c>
      <c r="AV4355" t="s">
        <v>62</v>
      </c>
      <c r="AW4355">
        <v>3</v>
      </c>
      <c r="AX4355">
        <v>3</v>
      </c>
      <c r="AY4355">
        <v>2015</v>
      </c>
      <c r="AZ4355">
        <v>1</v>
      </c>
      <c r="BA4355" t="str">
        <f t="shared" si="136"/>
        <v>20151</v>
      </c>
      <c r="BB4355" t="str">
        <f t="shared" si="137"/>
        <v>20151Federal Express Corporation</v>
      </c>
      <c r="BC4355" t="e">
        <f>#N/A</f>
        <v>#N/A</v>
      </c>
      <c r="BD4355" t="e">
        <f>#N/A</f>
        <v>#N/A</v>
      </c>
      <c r="BE4355" t="e">
        <f>#N/A</f>
        <v>#N/A</v>
      </c>
      <c r="BF4355" t="e">
        <f>#N/A</f>
        <v>#N/A</v>
      </c>
      <c r="BG4355" t="e">
        <f>#N/A</f>
        <v>#N/A</v>
      </c>
    </row>
    <row r="4356" spans="1:59">
      <c r="A4356">
        <v>640732</v>
      </c>
      <c r="B4356">
        <v>976843</v>
      </c>
      <c r="D4356">
        <v>194</v>
      </c>
      <c r="F4356">
        <v>2310104</v>
      </c>
      <c r="J4356">
        <v>4010</v>
      </c>
      <c r="M4356">
        <v>9968</v>
      </c>
      <c r="O4356">
        <v>2322486</v>
      </c>
      <c r="P4356">
        <v>4646762</v>
      </c>
      <c r="Q4356">
        <v>651935</v>
      </c>
      <c r="R4356">
        <v>365033</v>
      </c>
      <c r="T4356">
        <v>316499</v>
      </c>
      <c r="U4356">
        <v>9429</v>
      </c>
      <c r="V4356">
        <v>301641</v>
      </c>
      <c r="X4356">
        <v>186973</v>
      </c>
      <c r="Y4356">
        <v>1838409</v>
      </c>
      <c r="Z4356">
        <v>3669919</v>
      </c>
      <c r="AA4356">
        <v>1863</v>
      </c>
      <c r="AB4356">
        <v>-264</v>
      </c>
      <c r="AF4356">
        <v>-453</v>
      </c>
      <c r="AG4356">
        <v>1146</v>
      </c>
      <c r="AH4356">
        <v>977989</v>
      </c>
      <c r="AI4356">
        <v>337257</v>
      </c>
      <c r="AJ4356">
        <v>640732</v>
      </c>
      <c r="AP4356">
        <v>20107</v>
      </c>
      <c r="AQ4356" t="s">
        <v>186</v>
      </c>
      <c r="AR4356" t="s">
        <v>187</v>
      </c>
      <c r="AS4356" t="s">
        <v>186</v>
      </c>
      <c r="AT4356" t="s">
        <v>187</v>
      </c>
      <c r="AU4356">
        <v>6200</v>
      </c>
      <c r="AV4356" t="s">
        <v>61</v>
      </c>
      <c r="AW4356">
        <v>3</v>
      </c>
      <c r="AX4356">
        <v>3</v>
      </c>
      <c r="AY4356">
        <v>2015</v>
      </c>
      <c r="AZ4356">
        <v>1</v>
      </c>
      <c r="BA4356" t="str">
        <f t="shared" si="136"/>
        <v>20151</v>
      </c>
      <c r="BB4356" t="str">
        <f t="shared" si="137"/>
        <v>20151Federal Express Corporation</v>
      </c>
      <c r="BC4356" t="e">
        <f>#N/A</f>
        <v>#N/A</v>
      </c>
      <c r="BD4356" t="e">
        <f>#N/A</f>
        <v>#N/A</v>
      </c>
      <c r="BE4356" t="e">
        <f>#N/A</f>
        <v>#N/A</v>
      </c>
      <c r="BF4356" t="e">
        <f>#N/A</f>
        <v>#N/A</v>
      </c>
      <c r="BG4356" t="e">
        <f>#N/A</f>
        <v>#N/A</v>
      </c>
    </row>
    <row r="4357" spans="1:59">
      <c r="A4357">
        <v>-204829</v>
      </c>
      <c r="B4357">
        <v>-248027</v>
      </c>
      <c r="D4357">
        <v>50</v>
      </c>
      <c r="F4357">
        <v>453414</v>
      </c>
      <c r="J4357">
        <v>5830</v>
      </c>
      <c r="M4357">
        <v>1799</v>
      </c>
      <c r="O4357">
        <v>249795</v>
      </c>
      <c r="P4357">
        <v>710888</v>
      </c>
      <c r="Q4357">
        <v>143255</v>
      </c>
      <c r="R4357">
        <v>55895</v>
      </c>
      <c r="T4357">
        <v>233824</v>
      </c>
      <c r="U4357">
        <v>29646</v>
      </c>
      <c r="V4357">
        <v>106595</v>
      </c>
      <c r="X4357">
        <v>38763</v>
      </c>
      <c r="Y4357">
        <v>350937</v>
      </c>
      <c r="Z4357">
        <v>958915</v>
      </c>
      <c r="AA4357">
        <v>480</v>
      </c>
      <c r="AB4357">
        <v>-5</v>
      </c>
      <c r="AC4357">
        <v>-11779</v>
      </c>
      <c r="AD4357">
        <v>-45745</v>
      </c>
      <c r="AF4357">
        <v>-171</v>
      </c>
      <c r="AG4357">
        <v>-57219</v>
      </c>
      <c r="AH4357">
        <v>-305246</v>
      </c>
      <c r="AI4357">
        <v>-100419</v>
      </c>
      <c r="AJ4357">
        <v>-204827</v>
      </c>
      <c r="AP4357">
        <v>20107</v>
      </c>
      <c r="AQ4357" t="s">
        <v>186</v>
      </c>
      <c r="AR4357" t="s">
        <v>187</v>
      </c>
      <c r="AS4357" t="s">
        <v>186</v>
      </c>
      <c r="AT4357" t="s">
        <v>187</v>
      </c>
      <c r="AU4357">
        <v>16196</v>
      </c>
      <c r="AV4357" t="s">
        <v>69</v>
      </c>
      <c r="AW4357">
        <v>3</v>
      </c>
      <c r="AX4357">
        <v>3</v>
      </c>
      <c r="AY4357">
        <v>2015</v>
      </c>
      <c r="AZ4357">
        <v>2</v>
      </c>
      <c r="BA4357" t="str">
        <f t="shared" si="136"/>
        <v>20152</v>
      </c>
      <c r="BB4357" t="str">
        <f t="shared" si="137"/>
        <v>20152Federal Express Corporation</v>
      </c>
      <c r="BC4357" t="e">
        <f>#N/A</f>
        <v>#N/A</v>
      </c>
      <c r="BD4357" t="e">
        <f>#N/A</f>
        <v>#N/A</v>
      </c>
      <c r="BE4357" t="e">
        <f>#N/A</f>
        <v>#N/A</v>
      </c>
      <c r="BF4357" t="e">
        <f>#N/A</f>
        <v>#N/A</v>
      </c>
      <c r="BG4357" t="e">
        <f>#N/A</f>
        <v>#N/A</v>
      </c>
    </row>
    <row r="4358" spans="1:59">
      <c r="A4358">
        <v>-128658</v>
      </c>
      <c r="B4358">
        <v>-141537</v>
      </c>
      <c r="D4358">
        <v>235</v>
      </c>
      <c r="F4358">
        <v>453311</v>
      </c>
      <c r="J4358">
        <v>214</v>
      </c>
      <c r="M4358">
        <v>1683</v>
      </c>
      <c r="O4358">
        <v>244314</v>
      </c>
      <c r="P4358">
        <v>699757</v>
      </c>
      <c r="Q4358">
        <v>200201</v>
      </c>
      <c r="R4358">
        <v>71299</v>
      </c>
      <c r="T4358">
        <v>115043</v>
      </c>
      <c r="U4358">
        <v>22398</v>
      </c>
      <c r="V4358">
        <v>94416</v>
      </c>
      <c r="X4358">
        <v>44563</v>
      </c>
      <c r="Y4358">
        <v>293374</v>
      </c>
      <c r="Z4358">
        <v>841294</v>
      </c>
      <c r="AA4358">
        <v>421</v>
      </c>
      <c r="AB4358">
        <v>-4</v>
      </c>
      <c r="AC4358">
        <v>-10334</v>
      </c>
      <c r="AD4358">
        <v>-40134</v>
      </c>
      <c r="AF4358">
        <v>-149</v>
      </c>
      <c r="AG4358">
        <v>-50200</v>
      </c>
      <c r="AH4358">
        <v>-191737</v>
      </c>
      <c r="AI4358">
        <v>-63079</v>
      </c>
      <c r="AJ4358">
        <v>-128658</v>
      </c>
      <c r="AP4358">
        <v>20107</v>
      </c>
      <c r="AQ4358" t="s">
        <v>186</v>
      </c>
      <c r="AR4358" t="s">
        <v>187</v>
      </c>
      <c r="AS4358" t="s">
        <v>186</v>
      </c>
      <c r="AT4358" t="s">
        <v>187</v>
      </c>
      <c r="AU4358">
        <v>16197</v>
      </c>
      <c r="AV4358" t="s">
        <v>68</v>
      </c>
      <c r="AW4358">
        <v>3</v>
      </c>
      <c r="AX4358">
        <v>3</v>
      </c>
      <c r="AY4358">
        <v>2015</v>
      </c>
      <c r="AZ4358">
        <v>2</v>
      </c>
      <c r="BA4358" t="str">
        <f t="shared" si="136"/>
        <v>20152</v>
      </c>
      <c r="BB4358" t="str">
        <f t="shared" si="137"/>
        <v>20152Federal Express Corporation</v>
      </c>
      <c r="BC4358" t="e">
        <f>#N/A</f>
        <v>#N/A</v>
      </c>
      <c r="BD4358" t="e">
        <f>#N/A</f>
        <v>#N/A</v>
      </c>
      <c r="BE4358" t="e">
        <f>#N/A</f>
        <v>#N/A</v>
      </c>
      <c r="BF4358" t="e">
        <f>#N/A</f>
        <v>#N/A</v>
      </c>
      <c r="BG4358" t="e">
        <f>#N/A</f>
        <v>#N/A</v>
      </c>
    </row>
    <row r="4359" spans="1:59">
      <c r="A4359">
        <v>-98463</v>
      </c>
      <c r="B4359">
        <v>-128749</v>
      </c>
      <c r="D4359">
        <v>4</v>
      </c>
      <c r="F4359">
        <v>91383</v>
      </c>
      <c r="M4359">
        <v>4205</v>
      </c>
      <c r="O4359">
        <v>77099</v>
      </c>
      <c r="P4359">
        <v>172692</v>
      </c>
      <c r="Q4359">
        <v>32885</v>
      </c>
      <c r="R4359">
        <v>18198</v>
      </c>
      <c r="T4359">
        <v>100433</v>
      </c>
      <c r="U4359">
        <v>8590</v>
      </c>
      <c r="V4359">
        <v>36166</v>
      </c>
      <c r="X4359">
        <v>10905</v>
      </c>
      <c r="Y4359">
        <v>94264</v>
      </c>
      <c r="Z4359">
        <v>301441</v>
      </c>
      <c r="AA4359">
        <v>151</v>
      </c>
      <c r="AB4359">
        <v>-1</v>
      </c>
      <c r="AC4359">
        <v>-3703</v>
      </c>
      <c r="AD4359">
        <v>-14380</v>
      </c>
      <c r="AF4359">
        <v>-54</v>
      </c>
      <c r="AG4359">
        <v>-17987</v>
      </c>
      <c r="AH4359">
        <v>-146736</v>
      </c>
      <c r="AI4359">
        <v>-48273</v>
      </c>
      <c r="AJ4359">
        <v>-98463</v>
      </c>
      <c r="AP4359">
        <v>20107</v>
      </c>
      <c r="AQ4359" t="s">
        <v>186</v>
      </c>
      <c r="AR4359" t="s">
        <v>187</v>
      </c>
      <c r="AS4359" t="s">
        <v>186</v>
      </c>
      <c r="AT4359" t="s">
        <v>187</v>
      </c>
      <c r="AU4359">
        <v>16195</v>
      </c>
      <c r="AV4359" t="s">
        <v>62</v>
      </c>
      <c r="AW4359">
        <v>3</v>
      </c>
      <c r="AX4359">
        <v>3</v>
      </c>
      <c r="AY4359">
        <v>2015</v>
      </c>
      <c r="AZ4359">
        <v>2</v>
      </c>
      <c r="BA4359" t="str">
        <f t="shared" si="136"/>
        <v>20152</v>
      </c>
      <c r="BB4359" t="str">
        <f t="shared" si="137"/>
        <v>20152Federal Express Corporation</v>
      </c>
      <c r="BC4359" t="e">
        <f>#N/A</f>
        <v>#N/A</v>
      </c>
      <c r="BD4359" t="e">
        <f>#N/A</f>
        <v>#N/A</v>
      </c>
      <c r="BE4359" t="e">
        <f>#N/A</f>
        <v>#N/A</v>
      </c>
      <c r="BF4359" t="e">
        <f>#N/A</f>
        <v>#N/A</v>
      </c>
      <c r="BG4359" t="e">
        <f>#N/A</f>
        <v>#N/A</v>
      </c>
    </row>
    <row r="4360" spans="1:59">
      <c r="A4360">
        <v>638734</v>
      </c>
      <c r="B4360">
        <v>1126157</v>
      </c>
      <c r="D4360">
        <v>271</v>
      </c>
      <c r="F4360">
        <v>2437198</v>
      </c>
      <c r="J4360">
        <v>1043</v>
      </c>
      <c r="M4360">
        <v>12628</v>
      </c>
      <c r="O4360">
        <v>2352664</v>
      </c>
      <c r="P4360">
        <v>4803804</v>
      </c>
      <c r="Q4360">
        <v>679457</v>
      </c>
      <c r="R4360">
        <v>372393</v>
      </c>
      <c r="T4360">
        <v>309401</v>
      </c>
      <c r="U4360">
        <v>9517</v>
      </c>
      <c r="V4360">
        <v>317363</v>
      </c>
      <c r="X4360">
        <v>184038</v>
      </c>
      <c r="Y4360">
        <v>1805478</v>
      </c>
      <c r="Z4360">
        <v>3677647</v>
      </c>
      <c r="AA4360">
        <v>1840</v>
      </c>
      <c r="AB4360">
        <v>-18</v>
      </c>
      <c r="AD4360">
        <v>-175443</v>
      </c>
      <c r="AF4360">
        <v>-653</v>
      </c>
      <c r="AG4360">
        <v>-174274</v>
      </c>
      <c r="AH4360">
        <v>951883</v>
      </c>
      <c r="AI4360">
        <v>313149</v>
      </c>
      <c r="AJ4360">
        <v>638734</v>
      </c>
      <c r="AP4360">
        <v>20107</v>
      </c>
      <c r="AQ4360" t="s">
        <v>186</v>
      </c>
      <c r="AR4360" t="s">
        <v>187</v>
      </c>
      <c r="AS4360" t="s">
        <v>186</v>
      </c>
      <c r="AT4360" t="s">
        <v>187</v>
      </c>
      <c r="AU4360">
        <v>6200</v>
      </c>
      <c r="AV4360" t="s">
        <v>61</v>
      </c>
      <c r="AW4360">
        <v>3</v>
      </c>
      <c r="AX4360">
        <v>3</v>
      </c>
      <c r="AY4360">
        <v>2015</v>
      </c>
      <c r="AZ4360">
        <v>2</v>
      </c>
      <c r="BA4360" t="str">
        <f t="shared" si="136"/>
        <v>20152</v>
      </c>
      <c r="BB4360" t="str">
        <f t="shared" si="137"/>
        <v>20152Federal Express Corporation</v>
      </c>
      <c r="BC4360" t="e">
        <f>#N/A</f>
        <v>#N/A</v>
      </c>
      <c r="BD4360" t="e">
        <f>#N/A</f>
        <v>#N/A</v>
      </c>
      <c r="BE4360" t="e">
        <f>#N/A</f>
        <v>#N/A</v>
      </c>
      <c r="BF4360" t="e">
        <f>#N/A</f>
        <v>#N/A</v>
      </c>
      <c r="BG4360" t="e">
        <f>#N/A</f>
        <v>#N/A</v>
      </c>
    </row>
    <row r="4361" spans="1:59">
      <c r="A4361">
        <v>-166384</v>
      </c>
      <c r="B4361">
        <v>-256037</v>
      </c>
      <c r="D4361">
        <v>42</v>
      </c>
      <c r="F4361">
        <v>455644</v>
      </c>
      <c r="J4361">
        <v>2970</v>
      </c>
      <c r="M4361">
        <v>2172</v>
      </c>
      <c r="O4361">
        <v>256893</v>
      </c>
      <c r="P4361">
        <v>717721</v>
      </c>
      <c r="Q4361">
        <v>134764</v>
      </c>
      <c r="R4361">
        <v>60650</v>
      </c>
      <c r="T4361">
        <v>244244</v>
      </c>
      <c r="U4361">
        <v>31544</v>
      </c>
      <c r="V4361">
        <v>103449</v>
      </c>
      <c r="X4361">
        <v>39440</v>
      </c>
      <c r="Y4361">
        <v>359667</v>
      </c>
      <c r="Z4361">
        <v>973758</v>
      </c>
      <c r="AA4361">
        <v>574</v>
      </c>
      <c r="AB4361">
        <v>9</v>
      </c>
      <c r="AC4361">
        <v>2039</v>
      </c>
      <c r="AD4361">
        <v>0</v>
      </c>
      <c r="AF4361">
        <v>-558</v>
      </c>
      <c r="AG4361">
        <v>2064</v>
      </c>
      <c r="AH4361">
        <v>-253973</v>
      </c>
      <c r="AI4361">
        <v>-87589</v>
      </c>
      <c r="AJ4361">
        <v>-166384</v>
      </c>
      <c r="AP4361">
        <v>20107</v>
      </c>
      <c r="AQ4361" t="s">
        <v>186</v>
      </c>
      <c r="AR4361" t="s">
        <v>187</v>
      </c>
      <c r="AS4361" t="s">
        <v>186</v>
      </c>
      <c r="AT4361" t="s">
        <v>187</v>
      </c>
      <c r="AU4361">
        <v>16196</v>
      </c>
      <c r="AV4361" t="s">
        <v>69</v>
      </c>
      <c r="AW4361">
        <v>3</v>
      </c>
      <c r="AX4361">
        <v>3</v>
      </c>
      <c r="AY4361">
        <v>2015</v>
      </c>
      <c r="AZ4361">
        <v>3</v>
      </c>
      <c r="BA4361" t="str">
        <f t="shared" si="136"/>
        <v>20153</v>
      </c>
      <c r="BB4361" t="str">
        <f t="shared" si="137"/>
        <v>20153Federal Express Corporation</v>
      </c>
      <c r="BC4361" t="e">
        <f>#N/A</f>
        <v>#N/A</v>
      </c>
      <c r="BD4361" t="e">
        <f>#N/A</f>
        <v>#N/A</v>
      </c>
      <c r="BE4361" t="e">
        <f>#N/A</f>
        <v>#N/A</v>
      </c>
      <c r="BF4361" t="e">
        <f>#N/A</f>
        <v>#N/A</v>
      </c>
      <c r="BG4361" t="e">
        <f>#N/A</f>
        <v>#N/A</v>
      </c>
    </row>
    <row r="4362" spans="1:59">
      <c r="A4362">
        <v>-102879</v>
      </c>
      <c r="B4362">
        <v>-158756</v>
      </c>
      <c r="D4362">
        <v>193</v>
      </c>
      <c r="F4362">
        <v>423631</v>
      </c>
      <c r="J4362">
        <v>1578</v>
      </c>
      <c r="M4362">
        <v>1644</v>
      </c>
      <c r="O4362">
        <v>225789</v>
      </c>
      <c r="P4362">
        <v>652835</v>
      </c>
      <c r="Q4362">
        <v>187998</v>
      </c>
      <c r="R4362">
        <v>74486</v>
      </c>
      <c r="T4362">
        <v>116507</v>
      </c>
      <c r="U4362">
        <v>19430</v>
      </c>
      <c r="V4362">
        <v>88204</v>
      </c>
      <c r="X4362">
        <v>44918</v>
      </c>
      <c r="Y4362">
        <v>280048</v>
      </c>
      <c r="Z4362">
        <v>811591</v>
      </c>
      <c r="AA4362">
        <v>478</v>
      </c>
      <c r="AB4362">
        <v>8</v>
      </c>
      <c r="AC4362">
        <v>1700</v>
      </c>
      <c r="AD4362">
        <v>0</v>
      </c>
      <c r="AF4362">
        <v>-465</v>
      </c>
      <c r="AG4362">
        <v>1721</v>
      </c>
      <c r="AH4362">
        <v>-157035</v>
      </c>
      <c r="AI4362">
        <v>-54156</v>
      </c>
      <c r="AJ4362">
        <v>-102879</v>
      </c>
      <c r="AP4362">
        <v>20107</v>
      </c>
      <c r="AQ4362" t="s">
        <v>186</v>
      </c>
      <c r="AR4362" t="s">
        <v>187</v>
      </c>
      <c r="AS4362" t="s">
        <v>186</v>
      </c>
      <c r="AT4362" t="s">
        <v>187</v>
      </c>
      <c r="AU4362">
        <v>16197</v>
      </c>
      <c r="AV4362" t="s">
        <v>68</v>
      </c>
      <c r="AW4362">
        <v>3</v>
      </c>
      <c r="AX4362">
        <v>3</v>
      </c>
      <c r="AY4362">
        <v>2015</v>
      </c>
      <c r="AZ4362">
        <v>3</v>
      </c>
      <c r="BA4362" t="str">
        <f t="shared" si="136"/>
        <v>20153</v>
      </c>
      <c r="BB4362" t="str">
        <f t="shared" si="137"/>
        <v>20153Federal Express Corporation</v>
      </c>
      <c r="BC4362" t="e">
        <f>#N/A</f>
        <v>#N/A</v>
      </c>
      <c r="BD4362" t="e">
        <f>#N/A</f>
        <v>#N/A</v>
      </c>
      <c r="BE4362" t="e">
        <f>#N/A</f>
        <v>#N/A</v>
      </c>
      <c r="BF4362" t="e">
        <f>#N/A</f>
        <v>#N/A</v>
      </c>
      <c r="BG4362" t="e">
        <f>#N/A</f>
        <v>#N/A</v>
      </c>
    </row>
    <row r="4363" spans="1:59">
      <c r="A4363">
        <v>-94341</v>
      </c>
      <c r="B4363">
        <v>-144637</v>
      </c>
      <c r="D4363">
        <v>3</v>
      </c>
      <c r="F4363">
        <v>76130</v>
      </c>
      <c r="J4363">
        <v>0</v>
      </c>
      <c r="M4363">
        <v>4293</v>
      </c>
      <c r="O4363">
        <v>73190</v>
      </c>
      <c r="P4363">
        <v>153616</v>
      </c>
      <c r="Q4363">
        <v>31863</v>
      </c>
      <c r="R4363">
        <v>20961</v>
      </c>
      <c r="T4363">
        <v>91314</v>
      </c>
      <c r="U4363">
        <v>7921</v>
      </c>
      <c r="V4363">
        <v>32761</v>
      </c>
      <c r="X4363">
        <v>10725</v>
      </c>
      <c r="Y4363">
        <v>102708</v>
      </c>
      <c r="Z4363">
        <v>298253</v>
      </c>
      <c r="AA4363">
        <v>176</v>
      </c>
      <c r="AB4363">
        <v>3</v>
      </c>
      <c r="AC4363">
        <v>625</v>
      </c>
      <c r="AD4363">
        <v>0</v>
      </c>
      <c r="AF4363">
        <v>-171</v>
      </c>
      <c r="AG4363">
        <v>633</v>
      </c>
      <c r="AH4363">
        <v>-144004</v>
      </c>
      <c r="AI4363">
        <v>-49663</v>
      </c>
      <c r="AJ4363">
        <v>-94341</v>
      </c>
      <c r="AP4363">
        <v>20107</v>
      </c>
      <c r="AQ4363" t="s">
        <v>186</v>
      </c>
      <c r="AR4363" t="s">
        <v>187</v>
      </c>
      <c r="AS4363" t="s">
        <v>186</v>
      </c>
      <c r="AT4363" t="s">
        <v>187</v>
      </c>
      <c r="AU4363">
        <v>16195</v>
      </c>
      <c r="AV4363" t="s">
        <v>62</v>
      </c>
      <c r="AW4363">
        <v>3</v>
      </c>
      <c r="AX4363">
        <v>3</v>
      </c>
      <c r="AY4363">
        <v>2015</v>
      </c>
      <c r="AZ4363">
        <v>3</v>
      </c>
      <c r="BA4363" t="str">
        <f t="shared" si="136"/>
        <v>20153</v>
      </c>
      <c r="BB4363" t="str">
        <f t="shared" si="137"/>
        <v>20153Federal Express Corporation</v>
      </c>
      <c r="BC4363" t="e">
        <f>#N/A</f>
        <v>#N/A</v>
      </c>
      <c r="BD4363" t="e">
        <f>#N/A</f>
        <v>#N/A</v>
      </c>
      <c r="BE4363" t="e">
        <f>#N/A</f>
        <v>#N/A</v>
      </c>
      <c r="BF4363" t="e">
        <f>#N/A</f>
        <v>#N/A</v>
      </c>
      <c r="BG4363" t="e">
        <f>#N/A</f>
        <v>#N/A</v>
      </c>
    </row>
    <row r="4364" spans="1:59">
      <c r="A4364">
        <v>727656</v>
      </c>
      <c r="B4364">
        <v>1110618</v>
      </c>
      <c r="D4364">
        <v>331</v>
      </c>
      <c r="F4364">
        <v>2362407</v>
      </c>
      <c r="J4364">
        <v>1779</v>
      </c>
      <c r="M4364">
        <v>11727</v>
      </c>
      <c r="O4364">
        <v>2362277</v>
      </c>
      <c r="P4364">
        <v>4738520</v>
      </c>
      <c r="Q4364">
        <v>623919</v>
      </c>
      <c r="R4364">
        <v>392615</v>
      </c>
      <c r="T4364">
        <v>311052</v>
      </c>
      <c r="U4364">
        <v>8997</v>
      </c>
      <c r="V4364">
        <v>296005</v>
      </c>
      <c r="X4364">
        <v>182670</v>
      </c>
      <c r="Y4364">
        <v>1812644</v>
      </c>
      <c r="Z4364">
        <v>3627902</v>
      </c>
      <c r="AA4364">
        <v>2139</v>
      </c>
      <c r="AB4364">
        <v>35</v>
      </c>
      <c r="AD4364">
        <v>0</v>
      </c>
      <c r="AF4364">
        <v>-2080</v>
      </c>
      <c r="AG4364">
        <v>94</v>
      </c>
      <c r="AH4364">
        <v>1110712</v>
      </c>
      <c r="AI4364">
        <v>383056</v>
      </c>
      <c r="AJ4364">
        <v>727656</v>
      </c>
      <c r="AP4364">
        <v>20107</v>
      </c>
      <c r="AQ4364" t="s">
        <v>186</v>
      </c>
      <c r="AR4364" t="s">
        <v>187</v>
      </c>
      <c r="AS4364" t="s">
        <v>186</v>
      </c>
      <c r="AT4364" t="s">
        <v>187</v>
      </c>
      <c r="AU4364">
        <v>6200</v>
      </c>
      <c r="AV4364" t="s">
        <v>61</v>
      </c>
      <c r="AW4364">
        <v>3</v>
      </c>
      <c r="AX4364">
        <v>3</v>
      </c>
      <c r="AY4364">
        <v>2015</v>
      </c>
      <c r="AZ4364">
        <v>3</v>
      </c>
      <c r="BA4364" t="str">
        <f t="shared" si="136"/>
        <v>20153</v>
      </c>
      <c r="BB4364" t="str">
        <f t="shared" si="137"/>
        <v>20153Federal Express Corporation</v>
      </c>
      <c r="BC4364" t="e">
        <f>#N/A</f>
        <v>#N/A</v>
      </c>
      <c r="BD4364" t="e">
        <f>#N/A</f>
        <v>#N/A</v>
      </c>
      <c r="BE4364" t="e">
        <f>#N/A</f>
        <v>#N/A</v>
      </c>
      <c r="BF4364" t="e">
        <f>#N/A</f>
        <v>#N/A</v>
      </c>
      <c r="BG4364" t="e">
        <f>#N/A</f>
        <v>#N/A</v>
      </c>
    </row>
    <row r="4365" spans="1:59">
      <c r="A4365">
        <v>-165566</v>
      </c>
      <c r="B4365">
        <v>-240832</v>
      </c>
      <c r="D4365">
        <v>56</v>
      </c>
      <c r="F4365">
        <v>445267</v>
      </c>
      <c r="J4365">
        <v>4830</v>
      </c>
      <c r="M4365">
        <v>1880</v>
      </c>
      <c r="O4365">
        <v>263410</v>
      </c>
      <c r="P4365">
        <v>715443</v>
      </c>
      <c r="Q4365">
        <v>120136</v>
      </c>
      <c r="R4365">
        <v>54931</v>
      </c>
      <c r="T4365">
        <v>239546</v>
      </c>
      <c r="U4365">
        <v>32823</v>
      </c>
      <c r="V4365">
        <v>106485</v>
      </c>
      <c r="X4365">
        <v>37746</v>
      </c>
      <c r="Y4365">
        <v>364608</v>
      </c>
      <c r="Z4365">
        <v>956275</v>
      </c>
      <c r="AA4365">
        <v>42</v>
      </c>
      <c r="AB4365">
        <v>19</v>
      </c>
      <c r="AC4365">
        <v>-368</v>
      </c>
      <c r="AD4365">
        <v>0</v>
      </c>
      <c r="AF4365">
        <v>-638</v>
      </c>
      <c r="AG4365">
        <v>-945</v>
      </c>
      <c r="AH4365">
        <v>-241777</v>
      </c>
      <c r="AI4365">
        <v>-76211</v>
      </c>
      <c r="AJ4365">
        <v>-165566</v>
      </c>
      <c r="AP4365">
        <v>20107</v>
      </c>
      <c r="AQ4365" t="s">
        <v>186</v>
      </c>
      <c r="AR4365" t="s">
        <v>187</v>
      </c>
      <c r="AS4365" t="s">
        <v>186</v>
      </c>
      <c r="AT4365" t="s">
        <v>187</v>
      </c>
      <c r="AU4365">
        <v>16196</v>
      </c>
      <c r="AV4365" t="s">
        <v>69</v>
      </c>
      <c r="AW4365">
        <v>3</v>
      </c>
      <c r="AX4365">
        <v>3</v>
      </c>
      <c r="AY4365">
        <v>2015</v>
      </c>
      <c r="AZ4365">
        <v>4</v>
      </c>
      <c r="BA4365" t="str">
        <f t="shared" si="136"/>
        <v>20154</v>
      </c>
      <c r="BB4365" t="str">
        <f t="shared" si="137"/>
        <v>20154Federal Express Corporation</v>
      </c>
      <c r="BC4365" t="e">
        <f>#N/A</f>
        <v>#N/A</v>
      </c>
      <c r="BD4365" t="e">
        <f>#N/A</f>
        <v>#N/A</v>
      </c>
      <c r="BE4365" t="e">
        <f>#N/A</f>
        <v>#N/A</v>
      </c>
      <c r="BF4365" t="e">
        <f>#N/A</f>
        <v>#N/A</v>
      </c>
      <c r="BG4365" t="e">
        <f>#N/A</f>
        <v>#N/A</v>
      </c>
    </row>
    <row r="4366" spans="1:59">
      <c r="A4366">
        <v>-104504</v>
      </c>
      <c r="B4366">
        <v>-151808</v>
      </c>
      <c r="D4366">
        <v>331</v>
      </c>
      <c r="F4366">
        <v>416797</v>
      </c>
      <c r="J4366">
        <v>11</v>
      </c>
      <c r="M4366">
        <v>1393</v>
      </c>
      <c r="O4366">
        <v>239434</v>
      </c>
      <c r="P4366">
        <v>657966</v>
      </c>
      <c r="Q4366">
        <v>176164</v>
      </c>
      <c r="R4366">
        <v>68175</v>
      </c>
      <c r="T4366">
        <v>118432</v>
      </c>
      <c r="U4366">
        <v>19732</v>
      </c>
      <c r="V4366">
        <v>91261</v>
      </c>
      <c r="X4366">
        <v>42115</v>
      </c>
      <c r="Y4366">
        <v>293895</v>
      </c>
      <c r="Z4366">
        <v>809774</v>
      </c>
      <c r="AA4366">
        <v>35</v>
      </c>
      <c r="AB4366">
        <v>16</v>
      </c>
      <c r="AC4366">
        <v>-311</v>
      </c>
      <c r="AD4366">
        <v>0</v>
      </c>
      <c r="AF4366">
        <v>-540</v>
      </c>
      <c r="AG4366">
        <v>-800</v>
      </c>
      <c r="AH4366">
        <v>-152608</v>
      </c>
      <c r="AI4366">
        <v>-48104</v>
      </c>
      <c r="AJ4366">
        <v>-104504</v>
      </c>
      <c r="AP4366">
        <v>20107</v>
      </c>
      <c r="AQ4366" t="s">
        <v>186</v>
      </c>
      <c r="AR4366" t="s">
        <v>187</v>
      </c>
      <c r="AS4366" t="s">
        <v>186</v>
      </c>
      <c r="AT4366" t="s">
        <v>187</v>
      </c>
      <c r="AU4366">
        <v>16197</v>
      </c>
      <c r="AV4366" t="s">
        <v>68</v>
      </c>
      <c r="AW4366">
        <v>3</v>
      </c>
      <c r="AX4366">
        <v>3</v>
      </c>
      <c r="AY4366">
        <v>2015</v>
      </c>
      <c r="AZ4366">
        <v>4</v>
      </c>
      <c r="BA4366" t="str">
        <f t="shared" si="136"/>
        <v>20154</v>
      </c>
      <c r="BB4366" t="str">
        <f t="shared" si="137"/>
        <v>20154Federal Express Corporation</v>
      </c>
      <c r="BC4366" t="e">
        <f>#N/A</f>
        <v>#N/A</v>
      </c>
      <c r="BD4366" t="e">
        <f>#N/A</f>
        <v>#N/A</v>
      </c>
      <c r="BE4366" t="e">
        <f>#N/A</f>
        <v>#N/A</v>
      </c>
      <c r="BF4366" t="e">
        <f>#N/A</f>
        <v>#N/A</v>
      </c>
      <c r="BG4366" t="e">
        <f>#N/A</f>
        <v>#N/A</v>
      </c>
    </row>
    <row r="4367" spans="1:59">
      <c r="A4367">
        <v>-85164</v>
      </c>
      <c r="B4367">
        <v>-124086</v>
      </c>
      <c r="D4367">
        <v>0</v>
      </c>
      <c r="F4367">
        <v>79769</v>
      </c>
      <c r="J4367">
        <v>0</v>
      </c>
      <c r="M4367">
        <v>5022</v>
      </c>
      <c r="O4367">
        <v>75106</v>
      </c>
      <c r="P4367">
        <v>159897</v>
      </c>
      <c r="Q4367">
        <v>34956</v>
      </c>
      <c r="R4367">
        <v>15201</v>
      </c>
      <c r="T4367">
        <v>85944</v>
      </c>
      <c r="U4367">
        <v>7134</v>
      </c>
      <c r="V4367">
        <v>32703</v>
      </c>
      <c r="X4367">
        <v>9055</v>
      </c>
      <c r="Y4367">
        <v>98990</v>
      </c>
      <c r="Z4367">
        <v>283983</v>
      </c>
      <c r="AA4367">
        <v>12</v>
      </c>
      <c r="AB4367">
        <v>6</v>
      </c>
      <c r="AC4367">
        <v>-109</v>
      </c>
      <c r="AD4367">
        <v>0</v>
      </c>
      <c r="AF4367">
        <v>-189</v>
      </c>
      <c r="AG4367">
        <v>-280</v>
      </c>
      <c r="AH4367">
        <v>-124366</v>
      </c>
      <c r="AI4367">
        <v>-39202</v>
      </c>
      <c r="AJ4367">
        <v>-85164</v>
      </c>
      <c r="AP4367">
        <v>20107</v>
      </c>
      <c r="AQ4367" t="s">
        <v>186</v>
      </c>
      <c r="AR4367" t="s">
        <v>187</v>
      </c>
      <c r="AS4367" t="s">
        <v>186</v>
      </c>
      <c r="AT4367" t="s">
        <v>187</v>
      </c>
      <c r="AU4367">
        <v>16195</v>
      </c>
      <c r="AV4367" t="s">
        <v>62</v>
      </c>
      <c r="AW4367">
        <v>3</v>
      </c>
      <c r="AX4367">
        <v>3</v>
      </c>
      <c r="AY4367">
        <v>2015</v>
      </c>
      <c r="AZ4367">
        <v>4</v>
      </c>
      <c r="BA4367" t="str">
        <f t="shared" si="136"/>
        <v>20154</v>
      </c>
      <c r="BB4367" t="str">
        <f t="shared" si="137"/>
        <v>20154Federal Express Corporation</v>
      </c>
      <c r="BC4367" t="e">
        <f>#N/A</f>
        <v>#N/A</v>
      </c>
      <c r="BD4367" t="e">
        <f>#N/A</f>
        <v>#N/A</v>
      </c>
      <c r="BE4367" t="e">
        <f>#N/A</f>
        <v>#N/A</v>
      </c>
      <c r="BF4367" t="e">
        <f>#N/A</f>
        <v>#N/A</v>
      </c>
      <c r="BG4367" t="e">
        <f>#N/A</f>
        <v>#N/A</v>
      </c>
    </row>
    <row r="4368" spans="1:59">
      <c r="A4368">
        <v>793235</v>
      </c>
      <c r="B4368">
        <v>1160680</v>
      </c>
      <c r="D4368">
        <v>281</v>
      </c>
      <c r="F4368">
        <v>2419052</v>
      </c>
      <c r="J4368">
        <v>494</v>
      </c>
      <c r="M4368">
        <v>12592</v>
      </c>
      <c r="O4368">
        <v>2563836</v>
      </c>
      <c r="P4368">
        <v>4996255</v>
      </c>
      <c r="Q4368">
        <v>626061</v>
      </c>
      <c r="R4368">
        <v>397511</v>
      </c>
      <c r="T4368">
        <v>329933</v>
      </c>
      <c r="U4368">
        <v>8425</v>
      </c>
      <c r="V4368">
        <v>323753</v>
      </c>
      <c r="X4368">
        <v>177572</v>
      </c>
      <c r="Y4368">
        <v>1972320</v>
      </c>
      <c r="Z4368">
        <v>3835575</v>
      </c>
      <c r="AA4368">
        <v>168</v>
      </c>
      <c r="AB4368">
        <v>75</v>
      </c>
      <c r="AD4368">
        <v>0</v>
      </c>
      <c r="AF4368">
        <v>-2557</v>
      </c>
      <c r="AG4368">
        <v>-2314</v>
      </c>
      <c r="AH4368">
        <v>1158366</v>
      </c>
      <c r="AI4368">
        <v>365131</v>
      </c>
      <c r="AJ4368">
        <v>793235</v>
      </c>
      <c r="AP4368">
        <v>20107</v>
      </c>
      <c r="AQ4368" t="s">
        <v>186</v>
      </c>
      <c r="AR4368" t="s">
        <v>187</v>
      </c>
      <c r="AS4368" t="s">
        <v>186</v>
      </c>
      <c r="AT4368" t="s">
        <v>187</v>
      </c>
      <c r="AU4368">
        <v>6200</v>
      </c>
      <c r="AV4368" t="s">
        <v>61</v>
      </c>
      <c r="AW4368">
        <v>3</v>
      </c>
      <c r="AX4368">
        <v>3</v>
      </c>
      <c r="AY4368">
        <v>2015</v>
      </c>
      <c r="AZ4368">
        <v>4</v>
      </c>
      <c r="BA4368" t="str">
        <f t="shared" si="136"/>
        <v>20154</v>
      </c>
      <c r="BB4368" t="str">
        <f t="shared" si="137"/>
        <v>20154Federal Express Corporation</v>
      </c>
      <c r="BC4368" t="e">
        <f>#N/A</f>
        <v>#N/A</v>
      </c>
      <c r="BD4368" t="e">
        <f>#N/A</f>
        <v>#N/A</v>
      </c>
      <c r="BE4368" t="e">
        <f>#N/A</f>
        <v>#N/A</v>
      </c>
      <c r="BF4368" t="e">
        <f>#N/A</f>
        <v>#N/A</v>
      </c>
      <c r="BG4368" t="e">
        <f>#N/A</f>
        <v>#N/A</v>
      </c>
    </row>
    <row r="4369" spans="1:59">
      <c r="A4369">
        <v>-163318</v>
      </c>
      <c r="B4369">
        <v>-246895</v>
      </c>
      <c r="D4369">
        <v>173</v>
      </c>
      <c r="F4369">
        <v>427289</v>
      </c>
      <c r="J4369">
        <v>8632</v>
      </c>
      <c r="M4369">
        <v>1667</v>
      </c>
      <c r="O4369">
        <v>250649</v>
      </c>
      <c r="P4369">
        <v>688410</v>
      </c>
      <c r="Q4369">
        <v>123980</v>
      </c>
      <c r="R4369">
        <v>56123</v>
      </c>
      <c r="T4369">
        <v>230479</v>
      </c>
      <c r="U4369">
        <v>30414</v>
      </c>
      <c r="V4369">
        <v>100800</v>
      </c>
      <c r="X4369">
        <v>39811</v>
      </c>
      <c r="Y4369">
        <v>353698</v>
      </c>
      <c r="Z4369">
        <v>935305</v>
      </c>
      <c r="AA4369">
        <v>-25</v>
      </c>
      <c r="AB4369">
        <v>55</v>
      </c>
      <c r="AC4369">
        <v>-1914</v>
      </c>
      <c r="AD4369">
        <v>0</v>
      </c>
      <c r="AF4369">
        <v>-667</v>
      </c>
      <c r="AG4369">
        <v>-2551</v>
      </c>
      <c r="AH4369">
        <v>-249446</v>
      </c>
      <c r="AI4369">
        <v>-86128</v>
      </c>
      <c r="AJ4369">
        <v>-163318</v>
      </c>
      <c r="AP4369">
        <v>20107</v>
      </c>
      <c r="AQ4369" t="s">
        <v>186</v>
      </c>
      <c r="AR4369" t="s">
        <v>187</v>
      </c>
      <c r="AS4369" t="s">
        <v>186</v>
      </c>
      <c r="AT4369" t="s">
        <v>187</v>
      </c>
      <c r="AU4369">
        <v>16196</v>
      </c>
      <c r="AV4369" t="s">
        <v>69</v>
      </c>
      <c r="AW4369">
        <v>3</v>
      </c>
      <c r="AX4369">
        <v>3</v>
      </c>
      <c r="AY4369">
        <v>2016</v>
      </c>
      <c r="AZ4369">
        <v>1</v>
      </c>
      <c r="BA4369" t="str">
        <f t="shared" si="136"/>
        <v>20161</v>
      </c>
      <c r="BB4369" t="str">
        <f t="shared" si="137"/>
        <v>20161Federal Express Corporation</v>
      </c>
      <c r="BC4369" t="e">
        <f>#N/A</f>
        <v>#N/A</v>
      </c>
      <c r="BD4369" t="e">
        <f>#N/A</f>
        <v>#N/A</v>
      </c>
      <c r="BE4369" t="e">
        <f>#N/A</f>
        <v>#N/A</v>
      </c>
      <c r="BF4369" t="e">
        <f>#N/A</f>
        <v>#N/A</v>
      </c>
      <c r="BG4369" t="e">
        <f>#N/A</f>
        <v>#N/A</v>
      </c>
    </row>
    <row r="4370" spans="1:59">
      <c r="A4370">
        <v>-91267</v>
      </c>
      <c r="B4370">
        <v>-137335</v>
      </c>
      <c r="D4370">
        <v>290</v>
      </c>
      <c r="F4370">
        <v>389353</v>
      </c>
      <c r="J4370">
        <v>741</v>
      </c>
      <c r="M4370">
        <v>1435</v>
      </c>
      <c r="O4370">
        <v>226850</v>
      </c>
      <c r="P4370">
        <v>618669</v>
      </c>
      <c r="Q4370">
        <v>159799</v>
      </c>
      <c r="R4370">
        <v>67186</v>
      </c>
      <c r="T4370">
        <v>111872</v>
      </c>
      <c r="U4370">
        <v>18039</v>
      </c>
      <c r="V4370">
        <v>82218</v>
      </c>
      <c r="X4370">
        <v>41395</v>
      </c>
      <c r="Y4370">
        <v>275494</v>
      </c>
      <c r="Z4370">
        <v>756003</v>
      </c>
      <c r="AA4370">
        <v>-21</v>
      </c>
      <c r="AB4370">
        <v>45</v>
      </c>
      <c r="AC4370">
        <v>-1547</v>
      </c>
      <c r="AD4370">
        <v>0</v>
      </c>
      <c r="AF4370">
        <v>-539</v>
      </c>
      <c r="AG4370">
        <v>-2062</v>
      </c>
      <c r="AH4370">
        <v>-139397</v>
      </c>
      <c r="AI4370">
        <v>-48130</v>
      </c>
      <c r="AJ4370">
        <v>-91267</v>
      </c>
      <c r="AP4370">
        <v>20107</v>
      </c>
      <c r="AQ4370" t="s">
        <v>186</v>
      </c>
      <c r="AR4370" t="s">
        <v>187</v>
      </c>
      <c r="AS4370" t="s">
        <v>186</v>
      </c>
      <c r="AT4370" t="s">
        <v>187</v>
      </c>
      <c r="AU4370">
        <v>16197</v>
      </c>
      <c r="AV4370" t="s">
        <v>68</v>
      </c>
      <c r="AW4370">
        <v>3</v>
      </c>
      <c r="AX4370">
        <v>3</v>
      </c>
      <c r="AY4370">
        <v>2016</v>
      </c>
      <c r="AZ4370">
        <v>1</v>
      </c>
      <c r="BA4370" t="str">
        <f t="shared" si="136"/>
        <v>20161</v>
      </c>
      <c r="BB4370" t="str">
        <f t="shared" si="137"/>
        <v>20161Federal Express Corporation</v>
      </c>
      <c r="BC4370" t="e">
        <f>#N/A</f>
        <v>#N/A</v>
      </c>
      <c r="BD4370" t="e">
        <f>#N/A</f>
        <v>#N/A</v>
      </c>
      <c r="BE4370" t="e">
        <f>#N/A</f>
        <v>#N/A</v>
      </c>
      <c r="BF4370" t="e">
        <f>#N/A</f>
        <v>#N/A</v>
      </c>
      <c r="BG4370" t="e">
        <f>#N/A</f>
        <v>#N/A</v>
      </c>
    </row>
    <row r="4371" spans="1:59">
      <c r="A4371">
        <v>-55676</v>
      </c>
      <c r="B4371">
        <v>-84409</v>
      </c>
      <c r="D4371">
        <v>0</v>
      </c>
      <c r="F4371">
        <v>70306</v>
      </c>
      <c r="J4371">
        <v>0</v>
      </c>
      <c r="M4371">
        <v>3245</v>
      </c>
      <c r="O4371">
        <v>73415</v>
      </c>
      <c r="P4371">
        <v>146966</v>
      </c>
      <c r="Q4371">
        <v>18420</v>
      </c>
      <c r="R4371">
        <v>7844</v>
      </c>
      <c r="T4371">
        <v>78208</v>
      </c>
      <c r="U4371">
        <v>6156</v>
      </c>
      <c r="V4371">
        <v>24395</v>
      </c>
      <c r="X4371">
        <v>6344</v>
      </c>
      <c r="Y4371">
        <v>90008</v>
      </c>
      <c r="Z4371">
        <v>231375</v>
      </c>
      <c r="AA4371">
        <v>-6</v>
      </c>
      <c r="AB4371">
        <v>14</v>
      </c>
      <c r="AC4371">
        <v>-473</v>
      </c>
      <c r="AD4371">
        <v>0</v>
      </c>
      <c r="AF4371">
        <v>-165</v>
      </c>
      <c r="AG4371">
        <v>-630</v>
      </c>
      <c r="AH4371">
        <v>-85039</v>
      </c>
      <c r="AI4371">
        <v>-29363</v>
      </c>
      <c r="AJ4371">
        <v>-55676</v>
      </c>
      <c r="AP4371">
        <v>20107</v>
      </c>
      <c r="AQ4371" t="s">
        <v>186</v>
      </c>
      <c r="AR4371" t="s">
        <v>187</v>
      </c>
      <c r="AS4371" t="s">
        <v>186</v>
      </c>
      <c r="AT4371" t="s">
        <v>187</v>
      </c>
      <c r="AU4371">
        <v>16195</v>
      </c>
      <c r="AV4371" t="s">
        <v>62</v>
      </c>
      <c r="AW4371">
        <v>3</v>
      </c>
      <c r="AX4371">
        <v>3</v>
      </c>
      <c r="AY4371">
        <v>2016</v>
      </c>
      <c r="AZ4371">
        <v>1</v>
      </c>
      <c r="BA4371" t="str">
        <f t="shared" si="136"/>
        <v>20161</v>
      </c>
      <c r="BB4371" t="str">
        <f t="shared" si="137"/>
        <v>20161Federal Express Corporation</v>
      </c>
      <c r="BC4371" t="e">
        <f>#N/A</f>
        <v>#N/A</v>
      </c>
      <c r="BD4371" t="e">
        <f>#N/A</f>
        <v>#N/A</v>
      </c>
      <c r="BE4371" t="e">
        <f>#N/A</f>
        <v>#N/A</v>
      </c>
      <c r="BF4371" t="e">
        <f>#N/A</f>
        <v>#N/A</v>
      </c>
      <c r="BG4371" t="e">
        <f>#N/A</f>
        <v>#N/A</v>
      </c>
    </row>
    <row r="4372" spans="1:59">
      <c r="A4372">
        <v>733049</v>
      </c>
      <c r="B4372">
        <v>1122114</v>
      </c>
      <c r="D4372">
        <v>102</v>
      </c>
      <c r="F4372">
        <v>2312899</v>
      </c>
      <c r="J4372">
        <v>898</v>
      </c>
      <c r="M4372">
        <v>12360</v>
      </c>
      <c r="O4372">
        <v>2441114</v>
      </c>
      <c r="P4372">
        <v>4767373</v>
      </c>
      <c r="Q4372">
        <v>599158</v>
      </c>
      <c r="R4372">
        <v>384067</v>
      </c>
      <c r="T4372">
        <v>306131</v>
      </c>
      <c r="U4372">
        <v>8590</v>
      </c>
      <c r="V4372">
        <v>297587</v>
      </c>
      <c r="X4372">
        <v>178875</v>
      </c>
      <c r="Y4372">
        <v>1870851</v>
      </c>
      <c r="Z4372">
        <v>3645259</v>
      </c>
      <c r="AA4372">
        <v>-99</v>
      </c>
      <c r="AB4372">
        <v>215</v>
      </c>
      <c r="AD4372">
        <v>0</v>
      </c>
      <c r="AF4372">
        <v>-2601</v>
      </c>
      <c r="AG4372">
        <v>-2485</v>
      </c>
      <c r="AH4372">
        <v>1119629</v>
      </c>
      <c r="AI4372">
        <v>386580</v>
      </c>
      <c r="AJ4372">
        <v>733049</v>
      </c>
      <c r="AP4372">
        <v>20107</v>
      </c>
      <c r="AQ4372" t="s">
        <v>186</v>
      </c>
      <c r="AR4372" t="s">
        <v>187</v>
      </c>
      <c r="AS4372" t="s">
        <v>186</v>
      </c>
      <c r="AT4372" t="s">
        <v>187</v>
      </c>
      <c r="AU4372">
        <v>6200</v>
      </c>
      <c r="AV4372" t="s">
        <v>61</v>
      </c>
      <c r="AW4372">
        <v>3</v>
      </c>
      <c r="AX4372">
        <v>3</v>
      </c>
      <c r="AY4372">
        <v>2016</v>
      </c>
      <c r="AZ4372">
        <v>1</v>
      </c>
      <c r="BA4372" t="str">
        <f t="shared" si="136"/>
        <v>20161</v>
      </c>
      <c r="BB4372" t="str">
        <f t="shared" si="137"/>
        <v>20161Federal Express Corporation</v>
      </c>
      <c r="BC4372" t="e">
        <f>#N/A</f>
        <v>#N/A</v>
      </c>
      <c r="BD4372" t="e">
        <f>#N/A</f>
        <v>#N/A</v>
      </c>
      <c r="BE4372" t="e">
        <f>#N/A</f>
        <v>#N/A</v>
      </c>
      <c r="BF4372" t="e">
        <f>#N/A</f>
        <v>#N/A</v>
      </c>
      <c r="BG4372" t="e">
        <f>#N/A</f>
        <v>#N/A</v>
      </c>
    </row>
    <row r="4373" spans="1:59">
      <c r="A4373">
        <v>-172613</v>
      </c>
      <c r="B4373">
        <v>-235325</v>
      </c>
      <c r="D4373">
        <v>189</v>
      </c>
      <c r="F4373">
        <v>443609</v>
      </c>
      <c r="J4373">
        <v>4955</v>
      </c>
      <c r="M4373">
        <v>1711</v>
      </c>
      <c r="O4373">
        <v>784890</v>
      </c>
      <c r="P4373">
        <v>1235354</v>
      </c>
      <c r="Q4373">
        <v>123718</v>
      </c>
      <c r="R4373">
        <v>52918</v>
      </c>
      <c r="T4373">
        <v>232693</v>
      </c>
      <c r="U4373">
        <v>36698</v>
      </c>
      <c r="V4373">
        <v>103165</v>
      </c>
      <c r="X4373">
        <v>38289</v>
      </c>
      <c r="Y4373">
        <v>883198</v>
      </c>
      <c r="Z4373">
        <v>1470679</v>
      </c>
      <c r="AA4373">
        <v>-641</v>
      </c>
      <c r="AB4373">
        <v>-4700</v>
      </c>
      <c r="AC4373">
        <v>-1990</v>
      </c>
      <c r="AD4373">
        <v>0</v>
      </c>
      <c r="AF4373">
        <v>-782</v>
      </c>
      <c r="AG4373">
        <v>-8113</v>
      </c>
      <c r="AH4373">
        <v>-243438</v>
      </c>
      <c r="AI4373">
        <v>-70825</v>
      </c>
      <c r="AJ4373">
        <v>-172613</v>
      </c>
      <c r="AP4373">
        <v>20107</v>
      </c>
      <c r="AQ4373" t="s">
        <v>186</v>
      </c>
      <c r="AR4373" t="s">
        <v>187</v>
      </c>
      <c r="AS4373" t="s">
        <v>186</v>
      </c>
      <c r="AT4373" t="s">
        <v>187</v>
      </c>
      <c r="AU4373">
        <v>16196</v>
      </c>
      <c r="AV4373" t="s">
        <v>69</v>
      </c>
      <c r="AW4373">
        <v>3</v>
      </c>
      <c r="AX4373">
        <v>3</v>
      </c>
      <c r="AY4373">
        <v>2016</v>
      </c>
      <c r="AZ4373">
        <v>2</v>
      </c>
      <c r="BA4373" t="str">
        <f t="shared" si="136"/>
        <v>20162</v>
      </c>
      <c r="BB4373" t="str">
        <f t="shared" si="137"/>
        <v>20162Federal Express Corporation</v>
      </c>
      <c r="BC4373" t="e">
        <f>#N/A</f>
        <v>#N/A</v>
      </c>
      <c r="BD4373" t="e">
        <f>#N/A</f>
        <v>#N/A</v>
      </c>
      <c r="BE4373" t="e">
        <f>#N/A</f>
        <v>#N/A</v>
      </c>
      <c r="BF4373" t="e">
        <f>#N/A</f>
        <v>#N/A</v>
      </c>
      <c r="BG4373" t="e">
        <f>#N/A</f>
        <v>#N/A</v>
      </c>
    </row>
    <row r="4374" spans="1:59">
      <c r="A4374">
        <v>-105525</v>
      </c>
      <c r="B4374">
        <v>-149659</v>
      </c>
      <c r="D4374">
        <v>0</v>
      </c>
      <c r="F4374">
        <v>65723</v>
      </c>
      <c r="J4374">
        <v>0</v>
      </c>
      <c r="M4374">
        <v>3489</v>
      </c>
      <c r="O4374">
        <v>98057</v>
      </c>
      <c r="P4374">
        <v>167269</v>
      </c>
      <c r="Q4374">
        <v>29569</v>
      </c>
      <c r="R4374">
        <v>11528</v>
      </c>
      <c r="T4374">
        <v>107967</v>
      </c>
      <c r="U4374">
        <v>6709</v>
      </c>
      <c r="V4374">
        <v>33092</v>
      </c>
      <c r="X4374">
        <v>8193</v>
      </c>
      <c r="Y4374">
        <v>119870</v>
      </c>
      <c r="Z4374">
        <v>316928</v>
      </c>
      <c r="AA4374">
        <v>99</v>
      </c>
      <c r="AB4374">
        <v>-1417</v>
      </c>
      <c r="AC4374">
        <v>-600</v>
      </c>
      <c r="AD4374">
        <v>0</v>
      </c>
      <c r="AF4374">
        <v>4</v>
      </c>
      <c r="AG4374">
        <v>-1914</v>
      </c>
      <c r="AH4374">
        <v>-151573</v>
      </c>
      <c r="AI4374">
        <v>-46048</v>
      </c>
      <c r="AJ4374">
        <v>-105525</v>
      </c>
      <c r="AP4374">
        <v>20107</v>
      </c>
      <c r="AQ4374" t="s">
        <v>186</v>
      </c>
      <c r="AR4374" t="s">
        <v>187</v>
      </c>
      <c r="AS4374" t="s">
        <v>186</v>
      </c>
      <c r="AT4374" t="s">
        <v>187</v>
      </c>
      <c r="AU4374">
        <v>16195</v>
      </c>
      <c r="AV4374" t="s">
        <v>62</v>
      </c>
      <c r="AW4374">
        <v>3</v>
      </c>
      <c r="AX4374">
        <v>3</v>
      </c>
      <c r="AY4374">
        <v>2016</v>
      </c>
      <c r="AZ4374">
        <v>2</v>
      </c>
      <c r="BA4374" t="str">
        <f t="shared" si="136"/>
        <v>20162</v>
      </c>
      <c r="BB4374" t="str">
        <f t="shared" si="137"/>
        <v>20162Federal Express Corporation</v>
      </c>
      <c r="BC4374" t="e">
        <f>#N/A</f>
        <v>#N/A</v>
      </c>
      <c r="BD4374" t="e">
        <f>#N/A</f>
        <v>#N/A</v>
      </c>
      <c r="BE4374" t="e">
        <f>#N/A</f>
        <v>#N/A</v>
      </c>
      <c r="BF4374" t="e">
        <f>#N/A</f>
        <v>#N/A</v>
      </c>
      <c r="BG4374" t="e">
        <f>#N/A</f>
        <v>#N/A</v>
      </c>
    </row>
    <row r="4375" spans="1:59">
      <c r="A4375">
        <v>-97350</v>
      </c>
      <c r="B4375">
        <v>-133233</v>
      </c>
      <c r="D4375">
        <v>251</v>
      </c>
      <c r="F4375">
        <v>419195</v>
      </c>
      <c r="J4375">
        <v>0</v>
      </c>
      <c r="M4375">
        <v>1512</v>
      </c>
      <c r="O4375">
        <v>381010</v>
      </c>
      <c r="P4375">
        <v>801968</v>
      </c>
      <c r="Q4375">
        <v>170530</v>
      </c>
      <c r="R4375">
        <v>65944</v>
      </c>
      <c r="T4375">
        <v>120952</v>
      </c>
      <c r="U4375">
        <v>19779</v>
      </c>
      <c r="V4375">
        <v>87905</v>
      </c>
      <c r="X4375">
        <v>41913</v>
      </c>
      <c r="Y4375">
        <v>428178</v>
      </c>
      <c r="Z4375">
        <v>935201</v>
      </c>
      <c r="AA4375">
        <v>141</v>
      </c>
      <c r="AB4375">
        <v>-3924</v>
      </c>
      <c r="AC4375">
        <v>-1661</v>
      </c>
      <c r="AD4375">
        <v>0</v>
      </c>
      <c r="AF4375">
        <v>-97</v>
      </c>
      <c r="AG4375">
        <v>-5541</v>
      </c>
      <c r="AH4375">
        <v>-138774</v>
      </c>
      <c r="AI4375">
        <v>-41424</v>
      </c>
      <c r="AJ4375">
        <v>-97350</v>
      </c>
      <c r="AP4375">
        <v>20107</v>
      </c>
      <c r="AQ4375" t="s">
        <v>186</v>
      </c>
      <c r="AR4375" t="s">
        <v>187</v>
      </c>
      <c r="AS4375" t="s">
        <v>186</v>
      </c>
      <c r="AT4375" t="s">
        <v>187</v>
      </c>
      <c r="AU4375">
        <v>16197</v>
      </c>
      <c r="AV4375" t="s">
        <v>68</v>
      </c>
      <c r="AW4375">
        <v>3</v>
      </c>
      <c r="AX4375">
        <v>3</v>
      </c>
      <c r="AY4375">
        <v>2016</v>
      </c>
      <c r="AZ4375">
        <v>2</v>
      </c>
      <c r="BA4375" t="str">
        <f t="shared" si="136"/>
        <v>20162</v>
      </c>
      <c r="BB4375" t="str">
        <f t="shared" si="137"/>
        <v>20162Federal Express Corporation</v>
      </c>
      <c r="BC4375" t="e">
        <f>#N/A</f>
        <v>#N/A</v>
      </c>
      <c r="BD4375" t="e">
        <f>#N/A</f>
        <v>#N/A</v>
      </c>
      <c r="BE4375" t="e">
        <f>#N/A</f>
        <v>#N/A</v>
      </c>
      <c r="BF4375" t="e">
        <f>#N/A</f>
        <v>#N/A</v>
      </c>
      <c r="BG4375" t="e">
        <f>#N/A</f>
        <v>#N/A</v>
      </c>
    </row>
    <row r="4376" spans="1:59">
      <c r="A4376">
        <v>844956</v>
      </c>
      <c r="B4376">
        <v>1231227</v>
      </c>
      <c r="D4376">
        <v>54</v>
      </c>
      <c r="F4376">
        <v>2437128</v>
      </c>
      <c r="J4376">
        <v>485</v>
      </c>
      <c r="M4376">
        <v>13315</v>
      </c>
      <c r="O4376">
        <v>2475793</v>
      </c>
      <c r="P4376">
        <v>4926775</v>
      </c>
      <c r="Q4376">
        <v>624013</v>
      </c>
      <c r="R4376">
        <v>399519</v>
      </c>
      <c r="T4376">
        <v>306352</v>
      </c>
      <c r="U4376">
        <v>10346</v>
      </c>
      <c r="V4376">
        <v>311383</v>
      </c>
      <c r="X4376">
        <v>181659</v>
      </c>
      <c r="Y4376">
        <v>1862276</v>
      </c>
      <c r="Z4376">
        <v>3695548</v>
      </c>
      <c r="AA4376">
        <v>2083</v>
      </c>
      <c r="AB4376">
        <v>-18104</v>
      </c>
      <c r="AD4376">
        <v>0</v>
      </c>
      <c r="AF4376">
        <v>728</v>
      </c>
      <c r="AG4376">
        <v>-15293</v>
      </c>
      <c r="AH4376">
        <v>1215934</v>
      </c>
      <c r="AI4376">
        <v>370978</v>
      </c>
      <c r="AJ4376">
        <v>844956</v>
      </c>
      <c r="AP4376">
        <v>20107</v>
      </c>
      <c r="AQ4376" t="s">
        <v>186</v>
      </c>
      <c r="AR4376" t="s">
        <v>187</v>
      </c>
      <c r="AS4376" t="s">
        <v>186</v>
      </c>
      <c r="AT4376" t="s">
        <v>187</v>
      </c>
      <c r="AU4376">
        <v>6200</v>
      </c>
      <c r="AV4376" t="s">
        <v>61</v>
      </c>
      <c r="AW4376">
        <v>3</v>
      </c>
      <c r="AX4376">
        <v>3</v>
      </c>
      <c r="AY4376">
        <v>2016</v>
      </c>
      <c r="AZ4376">
        <v>2</v>
      </c>
      <c r="BA4376" t="str">
        <f t="shared" si="136"/>
        <v>20162</v>
      </c>
      <c r="BB4376" t="str">
        <f t="shared" si="137"/>
        <v>20162Federal Express Corporation</v>
      </c>
      <c r="BC4376" t="e">
        <f>#N/A</f>
        <v>#N/A</v>
      </c>
      <c r="BD4376" t="e">
        <f>#N/A</f>
        <v>#N/A</v>
      </c>
      <c r="BE4376" t="e">
        <f>#N/A</f>
        <v>#N/A</v>
      </c>
      <c r="BF4376" t="e">
        <f>#N/A</f>
        <v>#N/A</v>
      </c>
      <c r="BG4376" t="e">
        <f>#N/A</f>
        <v>#N/A</v>
      </c>
    </row>
    <row r="4377" spans="1:59">
      <c r="A4377">
        <v>-234058</v>
      </c>
      <c r="B4377">
        <v>-329740</v>
      </c>
      <c r="D4377">
        <v>132</v>
      </c>
      <c r="F4377">
        <v>406792</v>
      </c>
      <c r="J4377">
        <v>775</v>
      </c>
      <c r="M4377">
        <v>1523</v>
      </c>
      <c r="O4377">
        <v>1518837</v>
      </c>
      <c r="P4377">
        <v>1928059</v>
      </c>
      <c r="Q4377">
        <v>124299</v>
      </c>
      <c r="R4377">
        <v>55649</v>
      </c>
      <c r="T4377">
        <v>220650</v>
      </c>
      <c r="U4377">
        <v>28746</v>
      </c>
      <c r="V4377">
        <v>98619</v>
      </c>
      <c r="X4377">
        <v>39629</v>
      </c>
      <c r="Y4377">
        <v>1690207</v>
      </c>
      <c r="Z4377">
        <v>2257799</v>
      </c>
      <c r="AA4377">
        <v>-149</v>
      </c>
      <c r="AB4377">
        <v>-6811</v>
      </c>
      <c r="AC4377">
        <v>-403</v>
      </c>
      <c r="AD4377">
        <v>0</v>
      </c>
      <c r="AF4377">
        <v>2873</v>
      </c>
      <c r="AG4377">
        <v>-4490</v>
      </c>
      <c r="AH4377">
        <v>-334230</v>
      </c>
      <c r="AI4377">
        <v>-100172</v>
      </c>
      <c r="AJ4377">
        <v>-234058</v>
      </c>
      <c r="AP4377">
        <v>20107</v>
      </c>
      <c r="AQ4377" t="s">
        <v>186</v>
      </c>
      <c r="AR4377" t="s">
        <v>187</v>
      </c>
      <c r="AS4377" t="s">
        <v>186</v>
      </c>
      <c r="AT4377" t="s">
        <v>187</v>
      </c>
      <c r="AU4377">
        <v>16196</v>
      </c>
      <c r="AV4377" t="s">
        <v>69</v>
      </c>
      <c r="AW4377">
        <v>3</v>
      </c>
      <c r="AX4377">
        <v>3</v>
      </c>
      <c r="AY4377">
        <v>2016</v>
      </c>
      <c r="AZ4377">
        <v>3</v>
      </c>
      <c r="BA4377" t="str">
        <f t="shared" si="136"/>
        <v>20163</v>
      </c>
      <c r="BB4377" t="str">
        <f t="shared" si="137"/>
        <v>20163Federal Express Corporation</v>
      </c>
      <c r="BC4377" t="e">
        <f>#N/A</f>
        <v>#N/A</v>
      </c>
      <c r="BD4377" t="e">
        <f>#N/A</f>
        <v>#N/A</v>
      </c>
      <c r="BE4377" t="e">
        <f>#N/A</f>
        <v>#N/A</v>
      </c>
      <c r="BF4377" t="e">
        <f>#N/A</f>
        <v>#N/A</v>
      </c>
      <c r="BG4377" t="e">
        <f>#N/A</f>
        <v>#N/A</v>
      </c>
    </row>
    <row r="4378" spans="1:59">
      <c r="A4378">
        <v>-87728</v>
      </c>
      <c r="B4378">
        <v>-122911</v>
      </c>
      <c r="D4378">
        <v>0</v>
      </c>
      <c r="F4378">
        <v>83365</v>
      </c>
      <c r="J4378">
        <v>0</v>
      </c>
      <c r="M4378">
        <v>3072</v>
      </c>
      <c r="O4378">
        <v>170120</v>
      </c>
      <c r="P4378">
        <v>256557</v>
      </c>
      <c r="Q4378">
        <v>27185</v>
      </c>
      <c r="R4378">
        <v>16733</v>
      </c>
      <c r="T4378">
        <v>96339</v>
      </c>
      <c r="U4378">
        <v>7387</v>
      </c>
      <c r="V4378">
        <v>32780</v>
      </c>
      <c r="X4378">
        <v>10771</v>
      </c>
      <c r="Y4378">
        <v>188273</v>
      </c>
      <c r="Z4378">
        <v>379468</v>
      </c>
      <c r="AA4378">
        <v>-2284</v>
      </c>
      <c r="AB4378">
        <v>-2056</v>
      </c>
      <c r="AC4378">
        <v>-122</v>
      </c>
      <c r="AD4378">
        <v>0</v>
      </c>
      <c r="AF4378">
        <v>-559</v>
      </c>
      <c r="AG4378">
        <v>-5021</v>
      </c>
      <c r="AH4378">
        <v>-127932</v>
      </c>
      <c r="AI4378">
        <v>-40204</v>
      </c>
      <c r="AJ4378">
        <v>-87728</v>
      </c>
      <c r="AP4378">
        <v>20107</v>
      </c>
      <c r="AQ4378" t="s">
        <v>186</v>
      </c>
      <c r="AR4378" t="s">
        <v>187</v>
      </c>
      <c r="AS4378" t="s">
        <v>186</v>
      </c>
      <c r="AT4378" t="s">
        <v>187</v>
      </c>
      <c r="AU4378">
        <v>16195</v>
      </c>
      <c r="AV4378" t="s">
        <v>62</v>
      </c>
      <c r="AW4378">
        <v>3</v>
      </c>
      <c r="AX4378">
        <v>3</v>
      </c>
      <c r="AY4378">
        <v>2016</v>
      </c>
      <c r="AZ4378">
        <v>3</v>
      </c>
      <c r="BA4378" t="str">
        <f t="shared" si="136"/>
        <v>20163</v>
      </c>
      <c r="BB4378" t="str">
        <f t="shared" si="137"/>
        <v>20163Federal Express Corporation</v>
      </c>
      <c r="BC4378" t="e">
        <f>#N/A</f>
        <v>#N/A</v>
      </c>
      <c r="BD4378" t="e">
        <f>#N/A</f>
        <v>#N/A</v>
      </c>
      <c r="BE4378" t="e">
        <f>#N/A</f>
        <v>#N/A</v>
      </c>
      <c r="BF4378" t="e">
        <f>#N/A</f>
        <v>#N/A</v>
      </c>
      <c r="BG4378" t="e">
        <f>#N/A</f>
        <v>#N/A</v>
      </c>
    </row>
    <row r="4379" spans="1:59">
      <c r="A4379">
        <v>-50989</v>
      </c>
      <c r="B4379">
        <v>-72222</v>
      </c>
      <c r="D4379">
        <v>253</v>
      </c>
      <c r="F4379">
        <v>419156</v>
      </c>
      <c r="J4379">
        <v>926</v>
      </c>
      <c r="M4379">
        <v>1416</v>
      </c>
      <c r="O4379">
        <v>642012</v>
      </c>
      <c r="P4379">
        <v>1063763</v>
      </c>
      <c r="Q4379">
        <v>164887</v>
      </c>
      <c r="R4379">
        <v>63506</v>
      </c>
      <c r="T4379">
        <v>125071</v>
      </c>
      <c r="U4379">
        <v>19304</v>
      </c>
      <c r="V4379">
        <v>86422</v>
      </c>
      <c r="X4379">
        <v>45334</v>
      </c>
      <c r="Y4379">
        <v>631461</v>
      </c>
      <c r="Z4379">
        <v>1135985</v>
      </c>
      <c r="AA4379">
        <v>337</v>
      </c>
      <c r="AB4379">
        <v>-5866</v>
      </c>
      <c r="AC4379">
        <v>-347</v>
      </c>
      <c r="AD4379">
        <v>0</v>
      </c>
      <c r="AF4379">
        <v>-2300</v>
      </c>
      <c r="AG4379">
        <v>-8176</v>
      </c>
      <c r="AH4379">
        <v>-80398</v>
      </c>
      <c r="AI4379">
        <v>-29409</v>
      </c>
      <c r="AJ4379">
        <v>-50989</v>
      </c>
      <c r="AP4379">
        <v>20107</v>
      </c>
      <c r="AQ4379" t="s">
        <v>186</v>
      </c>
      <c r="AR4379" t="s">
        <v>187</v>
      </c>
      <c r="AS4379" t="s">
        <v>186</v>
      </c>
      <c r="AT4379" t="s">
        <v>187</v>
      </c>
      <c r="AU4379">
        <v>16197</v>
      </c>
      <c r="AV4379" t="s">
        <v>68</v>
      </c>
      <c r="AW4379">
        <v>3</v>
      </c>
      <c r="AX4379">
        <v>3</v>
      </c>
      <c r="AY4379">
        <v>2016</v>
      </c>
      <c r="AZ4379">
        <v>3</v>
      </c>
      <c r="BA4379" t="str">
        <f t="shared" si="136"/>
        <v>20163</v>
      </c>
      <c r="BB4379" t="str">
        <f t="shared" si="137"/>
        <v>20163Federal Express Corporation</v>
      </c>
      <c r="BC4379" t="e">
        <f>#N/A</f>
        <v>#N/A</v>
      </c>
      <c r="BD4379" t="e">
        <f>#N/A</f>
        <v>#N/A</v>
      </c>
      <c r="BE4379" t="e">
        <f>#N/A</f>
        <v>#N/A</v>
      </c>
      <c r="BF4379" t="e">
        <f>#N/A</f>
        <v>#N/A</v>
      </c>
      <c r="BG4379" t="e">
        <f>#N/A</f>
        <v>#N/A</v>
      </c>
    </row>
    <row r="4380" spans="1:59">
      <c r="A4380">
        <v>734632</v>
      </c>
      <c r="B4380">
        <v>1146269</v>
      </c>
      <c r="D4380">
        <v>41</v>
      </c>
      <c r="F4380">
        <v>2405011</v>
      </c>
      <c r="J4380">
        <v>1316</v>
      </c>
      <c r="M4380">
        <v>20531</v>
      </c>
      <c r="O4380">
        <v>2499194</v>
      </c>
      <c r="P4380">
        <v>4926093</v>
      </c>
      <c r="Q4380">
        <v>602229</v>
      </c>
      <c r="R4380">
        <v>426344</v>
      </c>
      <c r="T4380">
        <v>313982</v>
      </c>
      <c r="U4380">
        <v>12158</v>
      </c>
      <c r="V4380">
        <v>310000</v>
      </c>
      <c r="X4380">
        <v>183675</v>
      </c>
      <c r="Y4380">
        <v>1931436</v>
      </c>
      <c r="Z4380">
        <v>3779824</v>
      </c>
      <c r="AA4380">
        <v>480</v>
      </c>
      <c r="AB4380">
        <v>-27659</v>
      </c>
      <c r="AD4380">
        <v>0</v>
      </c>
      <c r="AF4380">
        <v>-3007</v>
      </c>
      <c r="AG4380">
        <v>-30186</v>
      </c>
      <c r="AH4380">
        <v>1116083</v>
      </c>
      <c r="AI4380">
        <v>381451</v>
      </c>
      <c r="AJ4380">
        <v>734632</v>
      </c>
      <c r="AP4380">
        <v>20107</v>
      </c>
      <c r="AQ4380" t="s">
        <v>186</v>
      </c>
      <c r="AR4380" t="s">
        <v>187</v>
      </c>
      <c r="AS4380" t="s">
        <v>186</v>
      </c>
      <c r="AT4380" t="s">
        <v>187</v>
      </c>
      <c r="AU4380">
        <v>6200</v>
      </c>
      <c r="AV4380" t="s">
        <v>61</v>
      </c>
      <c r="AW4380">
        <v>3</v>
      </c>
      <c r="AX4380">
        <v>3</v>
      </c>
      <c r="AY4380">
        <v>2016</v>
      </c>
      <c r="AZ4380">
        <v>3</v>
      </c>
      <c r="BA4380" t="str">
        <f t="shared" si="136"/>
        <v>20163</v>
      </c>
      <c r="BB4380" t="str">
        <f t="shared" si="137"/>
        <v>20163Federal Express Corporation</v>
      </c>
      <c r="BC4380" t="e">
        <f>#N/A</f>
        <v>#N/A</v>
      </c>
      <c r="BD4380" t="e">
        <f>#N/A</f>
        <v>#N/A</v>
      </c>
      <c r="BE4380" t="e">
        <f>#N/A</f>
        <v>#N/A</v>
      </c>
      <c r="BF4380" t="e">
        <f>#N/A</f>
        <v>#N/A</v>
      </c>
      <c r="BG4380" t="e">
        <f>#N/A</f>
        <v>#N/A</v>
      </c>
    </row>
    <row r="4381" spans="1:59">
      <c r="A4381">
        <v>-171208</v>
      </c>
      <c r="B4381">
        <v>-236913</v>
      </c>
      <c r="D4381">
        <v>114</v>
      </c>
      <c r="F4381">
        <v>420748</v>
      </c>
      <c r="J4381">
        <v>2254</v>
      </c>
      <c r="M4381">
        <v>1585</v>
      </c>
      <c r="O4381">
        <v>1677320</v>
      </c>
      <c r="P4381">
        <v>2102021</v>
      </c>
      <c r="Q4381">
        <v>128107</v>
      </c>
      <c r="R4381">
        <v>60660</v>
      </c>
      <c r="T4381">
        <v>219253</v>
      </c>
      <c r="U4381">
        <v>33506</v>
      </c>
      <c r="V4381">
        <v>98920</v>
      </c>
      <c r="X4381">
        <v>37212</v>
      </c>
      <c r="Y4381">
        <v>1761276</v>
      </c>
      <c r="Z4381">
        <v>2338934</v>
      </c>
      <c r="AA4381">
        <v>-1856</v>
      </c>
      <c r="AB4381">
        <v>-6587</v>
      </c>
      <c r="AC4381">
        <v>-477</v>
      </c>
      <c r="AD4381">
        <v>0</v>
      </c>
      <c r="AF4381">
        <v>-18401</v>
      </c>
      <c r="AG4381">
        <v>-27321</v>
      </c>
      <c r="AH4381">
        <v>-264234</v>
      </c>
      <c r="AI4381">
        <v>-93026</v>
      </c>
      <c r="AJ4381">
        <v>-171208</v>
      </c>
      <c r="AP4381">
        <v>20107</v>
      </c>
      <c r="AQ4381" t="s">
        <v>186</v>
      </c>
      <c r="AR4381" t="s">
        <v>187</v>
      </c>
      <c r="AS4381" t="s">
        <v>186</v>
      </c>
      <c r="AT4381" t="s">
        <v>187</v>
      </c>
      <c r="AU4381">
        <v>16196</v>
      </c>
      <c r="AV4381" t="s">
        <v>69</v>
      </c>
      <c r="AW4381">
        <v>3</v>
      </c>
      <c r="AX4381">
        <v>3</v>
      </c>
      <c r="AY4381">
        <v>2016</v>
      </c>
      <c r="AZ4381">
        <v>4</v>
      </c>
      <c r="BA4381" t="str">
        <f t="shared" si="136"/>
        <v>20164</v>
      </c>
      <c r="BB4381" t="str">
        <f t="shared" si="137"/>
        <v>20164Federal Express Corporation</v>
      </c>
      <c r="BC4381" t="e">
        <f>#N/A</f>
        <v>#N/A</v>
      </c>
      <c r="BD4381" t="e">
        <f>#N/A</f>
        <v>#N/A</v>
      </c>
      <c r="BE4381" t="e">
        <f>#N/A</f>
        <v>#N/A</v>
      </c>
      <c r="BF4381" t="e">
        <f>#N/A</f>
        <v>#N/A</v>
      </c>
      <c r="BG4381" t="e">
        <f>#N/A</f>
        <v>#N/A</v>
      </c>
    </row>
    <row r="4382" spans="1:59">
      <c r="A4382">
        <v>-78827</v>
      </c>
      <c r="B4382">
        <v>-116931</v>
      </c>
      <c r="D4382">
        <v>0</v>
      </c>
      <c r="F4382">
        <v>92332</v>
      </c>
      <c r="J4382">
        <v>77</v>
      </c>
      <c r="M4382">
        <v>2788</v>
      </c>
      <c r="O4382">
        <v>183934</v>
      </c>
      <c r="P4382">
        <v>279131</v>
      </c>
      <c r="Q4382">
        <v>31887</v>
      </c>
      <c r="R4382">
        <v>15046</v>
      </c>
      <c r="T4382">
        <v>101515</v>
      </c>
      <c r="U4382">
        <v>7868</v>
      </c>
      <c r="V4382">
        <v>33800</v>
      </c>
      <c r="X4382">
        <v>10707</v>
      </c>
      <c r="Y4382">
        <v>195239</v>
      </c>
      <c r="Z4382">
        <v>396062</v>
      </c>
      <c r="AA4382">
        <v>-2371</v>
      </c>
      <c r="AB4382">
        <v>-2041</v>
      </c>
      <c r="AC4382">
        <v>-148</v>
      </c>
      <c r="AD4382">
        <v>0</v>
      </c>
      <c r="AF4382">
        <v>40</v>
      </c>
      <c r="AG4382">
        <v>-4520</v>
      </c>
      <c r="AH4382">
        <v>-121451</v>
      </c>
      <c r="AI4382">
        <v>-42624</v>
      </c>
      <c r="AJ4382">
        <v>-78827</v>
      </c>
      <c r="AP4382">
        <v>20107</v>
      </c>
      <c r="AQ4382" t="s">
        <v>186</v>
      </c>
      <c r="AR4382" t="s">
        <v>187</v>
      </c>
      <c r="AS4382" t="s">
        <v>186</v>
      </c>
      <c r="AT4382" t="s">
        <v>187</v>
      </c>
      <c r="AU4382">
        <v>16195</v>
      </c>
      <c r="AV4382" t="s">
        <v>62</v>
      </c>
      <c r="AW4382">
        <v>3</v>
      </c>
      <c r="AX4382">
        <v>3</v>
      </c>
      <c r="AY4382">
        <v>2016</v>
      </c>
      <c r="AZ4382">
        <v>4</v>
      </c>
      <c r="BA4382" t="str">
        <f t="shared" si="136"/>
        <v>20164</v>
      </c>
      <c r="BB4382" t="str">
        <f t="shared" si="137"/>
        <v>20164Federal Express Corporation</v>
      </c>
      <c r="BC4382" t="e">
        <f>#N/A</f>
        <v>#N/A</v>
      </c>
      <c r="BD4382" t="e">
        <f>#N/A</f>
        <v>#N/A</v>
      </c>
      <c r="BE4382" t="e">
        <f>#N/A</f>
        <v>#N/A</v>
      </c>
      <c r="BF4382" t="e">
        <f>#N/A</f>
        <v>#N/A</v>
      </c>
      <c r="BG4382" t="e">
        <f>#N/A</f>
        <v>#N/A</v>
      </c>
    </row>
    <row r="4383" spans="1:59">
      <c r="A4383">
        <v>-55867</v>
      </c>
      <c r="B4383">
        <v>-95939</v>
      </c>
      <c r="D4383">
        <v>379</v>
      </c>
      <c r="F4383">
        <v>416441</v>
      </c>
      <c r="J4383">
        <v>521</v>
      </c>
      <c r="M4383">
        <v>1389</v>
      </c>
      <c r="O4383">
        <v>681842</v>
      </c>
      <c r="P4383">
        <v>1100572</v>
      </c>
      <c r="Q4383">
        <v>170448</v>
      </c>
      <c r="R4383">
        <v>73283</v>
      </c>
      <c r="T4383">
        <v>128147</v>
      </c>
      <c r="U4383">
        <v>22683</v>
      </c>
      <c r="V4383">
        <v>89368</v>
      </c>
      <c r="X4383">
        <v>45963</v>
      </c>
      <c r="Y4383">
        <v>666619</v>
      </c>
      <c r="Z4383">
        <v>1196511</v>
      </c>
      <c r="AA4383">
        <v>356</v>
      </c>
      <c r="AB4383">
        <v>-5873</v>
      </c>
      <c r="AC4383">
        <v>-425</v>
      </c>
      <c r="AD4383">
        <v>0</v>
      </c>
      <c r="AF4383">
        <v>-639</v>
      </c>
      <c r="AG4383">
        <v>-6581</v>
      </c>
      <c r="AH4383">
        <v>-102520</v>
      </c>
      <c r="AI4383">
        <v>-46653</v>
      </c>
      <c r="AJ4383">
        <v>-55867</v>
      </c>
      <c r="AP4383">
        <v>20107</v>
      </c>
      <c r="AQ4383" t="s">
        <v>186</v>
      </c>
      <c r="AR4383" t="s">
        <v>187</v>
      </c>
      <c r="AS4383" t="s">
        <v>186</v>
      </c>
      <c r="AT4383" t="s">
        <v>187</v>
      </c>
      <c r="AU4383">
        <v>16197</v>
      </c>
      <c r="AV4383" t="s">
        <v>68</v>
      </c>
      <c r="AW4383">
        <v>3</v>
      </c>
      <c r="AX4383">
        <v>3</v>
      </c>
      <c r="AY4383">
        <v>2016</v>
      </c>
      <c r="AZ4383">
        <v>4</v>
      </c>
      <c r="BA4383" t="str">
        <f t="shared" si="136"/>
        <v>20164</v>
      </c>
      <c r="BB4383" t="str">
        <f t="shared" si="137"/>
        <v>20164Federal Express Corporation</v>
      </c>
      <c r="BC4383" t="e">
        <f>#N/A</f>
        <v>#N/A</v>
      </c>
      <c r="BD4383" t="e">
        <f>#N/A</f>
        <v>#N/A</v>
      </c>
      <c r="BE4383" t="e">
        <f>#N/A</f>
        <v>#N/A</v>
      </c>
      <c r="BF4383" t="e">
        <f>#N/A</f>
        <v>#N/A</v>
      </c>
      <c r="BG4383" t="e">
        <f>#N/A</f>
        <v>#N/A</v>
      </c>
    </row>
    <row r="4384" spans="1:59">
      <c r="A4384">
        <v>720948</v>
      </c>
      <c r="B4384">
        <v>1174230</v>
      </c>
      <c r="D4384">
        <v>72</v>
      </c>
      <c r="F4384">
        <v>2467347</v>
      </c>
      <c r="J4384">
        <v>50</v>
      </c>
      <c r="M4384">
        <v>20379</v>
      </c>
      <c r="O4384">
        <v>2691535</v>
      </c>
      <c r="P4384">
        <v>5179383</v>
      </c>
      <c r="Q4384">
        <v>654432</v>
      </c>
      <c r="R4384">
        <v>410149</v>
      </c>
      <c r="T4384">
        <v>326526</v>
      </c>
      <c r="U4384">
        <v>12210</v>
      </c>
      <c r="V4384">
        <v>315486</v>
      </c>
      <c r="X4384">
        <v>190805</v>
      </c>
      <c r="Y4384">
        <v>2095545</v>
      </c>
      <c r="Z4384">
        <v>4005153</v>
      </c>
      <c r="AA4384">
        <v>893</v>
      </c>
      <c r="AB4384">
        <v>-27873</v>
      </c>
      <c r="AD4384">
        <v>0</v>
      </c>
      <c r="AF4384">
        <v>-838</v>
      </c>
      <c r="AG4384">
        <v>-27818</v>
      </c>
      <c r="AH4384">
        <v>1146412</v>
      </c>
      <c r="AI4384">
        <v>425464</v>
      </c>
      <c r="AJ4384">
        <v>720948</v>
      </c>
      <c r="AP4384">
        <v>20107</v>
      </c>
      <c r="AQ4384" t="s">
        <v>186</v>
      </c>
      <c r="AR4384" t="s">
        <v>187</v>
      </c>
      <c r="AS4384" t="s">
        <v>186</v>
      </c>
      <c r="AT4384" t="s">
        <v>187</v>
      </c>
      <c r="AU4384">
        <v>6200</v>
      </c>
      <c r="AV4384" t="s">
        <v>61</v>
      </c>
      <c r="AW4384">
        <v>3</v>
      </c>
      <c r="AX4384">
        <v>3</v>
      </c>
      <c r="AY4384">
        <v>2016</v>
      </c>
      <c r="AZ4384">
        <v>4</v>
      </c>
      <c r="BA4384" t="str">
        <f t="shared" si="136"/>
        <v>20164</v>
      </c>
      <c r="BB4384" t="str">
        <f t="shared" si="137"/>
        <v>20164Federal Express Corporation</v>
      </c>
      <c r="BC4384" t="e">
        <f>#N/A</f>
        <v>#N/A</v>
      </c>
      <c r="BD4384" t="e">
        <f>#N/A</f>
        <v>#N/A</v>
      </c>
      <c r="BE4384" t="e">
        <f>#N/A</f>
        <v>#N/A</v>
      </c>
      <c r="BF4384" t="e">
        <f>#N/A</f>
        <v>#N/A</v>
      </c>
      <c r="BG4384" t="e">
        <f>#N/A</f>
        <v>#N/A</v>
      </c>
    </row>
    <row r="4385" spans="1:59">
      <c r="A4385">
        <v>-172941</v>
      </c>
      <c r="B4385">
        <v>-297658</v>
      </c>
      <c r="D4385">
        <v>143</v>
      </c>
      <c r="F4385">
        <v>431140</v>
      </c>
      <c r="J4385">
        <v>7764</v>
      </c>
      <c r="M4385">
        <v>1440</v>
      </c>
      <c r="O4385">
        <v>1534582</v>
      </c>
      <c r="P4385">
        <v>1975069</v>
      </c>
      <c r="Q4385">
        <v>136006</v>
      </c>
      <c r="R4385">
        <v>80931</v>
      </c>
      <c r="T4385">
        <v>221076</v>
      </c>
      <c r="U4385">
        <v>30968</v>
      </c>
      <c r="V4385">
        <v>103635</v>
      </c>
      <c r="X4385">
        <v>38010</v>
      </c>
      <c r="Y4385">
        <v>1662101</v>
      </c>
      <c r="Z4385">
        <v>2272727</v>
      </c>
      <c r="AA4385">
        <v>1640</v>
      </c>
      <c r="AB4385">
        <v>-6419</v>
      </c>
      <c r="AC4385">
        <v>-1265</v>
      </c>
      <c r="AD4385">
        <v>0</v>
      </c>
      <c r="AF4385">
        <v>14672</v>
      </c>
      <c r="AG4385">
        <v>8628</v>
      </c>
      <c r="AH4385">
        <v>-289030</v>
      </c>
      <c r="AI4385">
        <v>-116089</v>
      </c>
      <c r="AJ4385">
        <v>-172941</v>
      </c>
      <c r="AP4385">
        <v>20107</v>
      </c>
      <c r="AQ4385" t="s">
        <v>186</v>
      </c>
      <c r="AR4385" t="s">
        <v>187</v>
      </c>
      <c r="AS4385" t="s">
        <v>186</v>
      </c>
      <c r="AT4385" t="s">
        <v>187</v>
      </c>
      <c r="AU4385">
        <v>16196</v>
      </c>
      <c r="AV4385" t="s">
        <v>69</v>
      </c>
      <c r="AW4385">
        <v>3</v>
      </c>
      <c r="AX4385">
        <v>3</v>
      </c>
      <c r="AY4385">
        <v>2017</v>
      </c>
      <c r="AZ4385">
        <v>1</v>
      </c>
      <c r="BA4385" t="str">
        <f t="shared" si="136"/>
        <v>20171</v>
      </c>
      <c r="BB4385" t="str">
        <f t="shared" si="137"/>
        <v>20171Federal Express Corporation</v>
      </c>
      <c r="BC4385" t="e">
        <f>#N/A</f>
        <v>#N/A</v>
      </c>
      <c r="BD4385" t="e">
        <f>#N/A</f>
        <v>#N/A</v>
      </c>
      <c r="BE4385" t="e">
        <f>#N/A</f>
        <v>#N/A</v>
      </c>
      <c r="BF4385" t="e">
        <f>#N/A</f>
        <v>#N/A</v>
      </c>
      <c r="BG4385" t="e">
        <f>#N/A</f>
        <v>#N/A</v>
      </c>
    </row>
    <row r="4386" spans="1:59">
      <c r="A4386">
        <v>-81801</v>
      </c>
      <c r="B4386">
        <v>-123090</v>
      </c>
      <c r="D4386">
        <v>0</v>
      </c>
      <c r="F4386">
        <v>89009</v>
      </c>
      <c r="J4386">
        <v>0</v>
      </c>
      <c r="M4386">
        <v>3049</v>
      </c>
      <c r="O4386">
        <v>170046</v>
      </c>
      <c r="P4386">
        <v>262104</v>
      </c>
      <c r="Q4386">
        <v>28305</v>
      </c>
      <c r="R4386">
        <v>16783</v>
      </c>
      <c r="T4386">
        <v>99827</v>
      </c>
      <c r="U4386">
        <v>7614</v>
      </c>
      <c r="V4386">
        <v>32826</v>
      </c>
      <c r="X4386">
        <v>11239</v>
      </c>
      <c r="Y4386">
        <v>188600</v>
      </c>
      <c r="Z4386">
        <v>385194</v>
      </c>
      <c r="AA4386">
        <v>-2642</v>
      </c>
      <c r="AB4386">
        <v>-1886</v>
      </c>
      <c r="AC4386">
        <v>-372</v>
      </c>
      <c r="AD4386">
        <v>0</v>
      </c>
      <c r="AF4386">
        <v>-370</v>
      </c>
      <c r="AG4386">
        <v>-5270</v>
      </c>
      <c r="AH4386">
        <v>-128360</v>
      </c>
      <c r="AI4386">
        <v>-46559</v>
      </c>
      <c r="AJ4386">
        <v>-81801</v>
      </c>
      <c r="AP4386">
        <v>20107</v>
      </c>
      <c r="AQ4386" t="s">
        <v>186</v>
      </c>
      <c r="AR4386" t="s">
        <v>187</v>
      </c>
      <c r="AS4386" t="s">
        <v>186</v>
      </c>
      <c r="AT4386" t="s">
        <v>187</v>
      </c>
      <c r="AU4386">
        <v>16195</v>
      </c>
      <c r="AV4386" t="s">
        <v>62</v>
      </c>
      <c r="AW4386">
        <v>3</v>
      </c>
      <c r="AX4386">
        <v>3</v>
      </c>
      <c r="AY4386">
        <v>2017</v>
      </c>
      <c r="AZ4386">
        <v>1</v>
      </c>
      <c r="BA4386" t="str">
        <f t="shared" si="136"/>
        <v>20171</v>
      </c>
      <c r="BB4386" t="str">
        <f t="shared" si="137"/>
        <v>20171Federal Express Corporation</v>
      </c>
      <c r="BC4386" t="e">
        <f>#N/A</f>
        <v>#N/A</v>
      </c>
      <c r="BD4386" t="e">
        <f>#N/A</f>
        <v>#N/A</v>
      </c>
      <c r="BE4386" t="e">
        <f>#N/A</f>
        <v>#N/A</v>
      </c>
      <c r="BF4386" t="e">
        <f>#N/A</f>
        <v>#N/A</v>
      </c>
      <c r="BG4386" t="e">
        <f>#N/A</f>
        <v>#N/A</v>
      </c>
    </row>
    <row r="4387" spans="1:59">
      <c r="A4387">
        <v>-68464</v>
      </c>
      <c r="B4387">
        <v>-117395</v>
      </c>
      <c r="D4387">
        <v>340</v>
      </c>
      <c r="F4387">
        <v>414515</v>
      </c>
      <c r="J4387">
        <v>764</v>
      </c>
      <c r="M4387">
        <v>1213</v>
      </c>
      <c r="O4387">
        <v>618533</v>
      </c>
      <c r="P4387">
        <v>1035365</v>
      </c>
      <c r="Q4387">
        <v>175122</v>
      </c>
      <c r="R4387">
        <v>80052</v>
      </c>
      <c r="T4387">
        <v>127485</v>
      </c>
      <c r="U4387">
        <v>20484</v>
      </c>
      <c r="V4387">
        <v>88961</v>
      </c>
      <c r="X4387">
        <v>44641</v>
      </c>
      <c r="Y4387">
        <v>616015</v>
      </c>
      <c r="Z4387">
        <v>1152760</v>
      </c>
      <c r="AA4387">
        <v>214</v>
      </c>
      <c r="AB4387">
        <v>-5455</v>
      </c>
      <c r="AC4387">
        <v>-1075</v>
      </c>
      <c r="AD4387">
        <v>0</v>
      </c>
      <c r="AF4387">
        <v>-2050</v>
      </c>
      <c r="AG4387">
        <v>-8366</v>
      </c>
      <c r="AH4387">
        <v>-125761</v>
      </c>
      <c r="AI4387">
        <v>-57297</v>
      </c>
      <c r="AJ4387">
        <v>-68464</v>
      </c>
      <c r="AP4387">
        <v>20107</v>
      </c>
      <c r="AQ4387" t="s">
        <v>186</v>
      </c>
      <c r="AR4387" t="s">
        <v>187</v>
      </c>
      <c r="AS4387" t="s">
        <v>186</v>
      </c>
      <c r="AT4387" t="s">
        <v>187</v>
      </c>
      <c r="AU4387">
        <v>16197</v>
      </c>
      <c r="AV4387" t="s">
        <v>68</v>
      </c>
      <c r="AW4387">
        <v>3</v>
      </c>
      <c r="AX4387">
        <v>3</v>
      </c>
      <c r="AY4387">
        <v>2017</v>
      </c>
      <c r="AZ4387">
        <v>1</v>
      </c>
      <c r="BA4387" t="str">
        <f t="shared" si="136"/>
        <v>20171</v>
      </c>
      <c r="BB4387" t="str">
        <f t="shared" si="137"/>
        <v>20171Federal Express Corporation</v>
      </c>
      <c r="BC4387" t="e">
        <f>#N/A</f>
        <v>#N/A</v>
      </c>
      <c r="BD4387" t="e">
        <f>#N/A</f>
        <v>#N/A</v>
      </c>
      <c r="BE4387" t="e">
        <f>#N/A</f>
        <v>#N/A</v>
      </c>
      <c r="BF4387" t="e">
        <f>#N/A</f>
        <v>#N/A</v>
      </c>
      <c r="BG4387" t="e">
        <f>#N/A</f>
        <v>#N/A</v>
      </c>
    </row>
    <row r="4388" spans="1:59">
      <c r="A4388">
        <v>741984</v>
      </c>
      <c r="B4388">
        <v>1270404</v>
      </c>
      <c r="D4388">
        <v>83</v>
      </c>
      <c r="F4388">
        <v>2509326</v>
      </c>
      <c r="J4388">
        <v>1259</v>
      </c>
      <c r="M4388">
        <v>24661</v>
      </c>
      <c r="O4388">
        <v>2622899</v>
      </c>
      <c r="P4388">
        <v>5158228</v>
      </c>
      <c r="Q4388">
        <v>656315</v>
      </c>
      <c r="R4388">
        <v>415653</v>
      </c>
      <c r="T4388">
        <v>308039</v>
      </c>
      <c r="U4388">
        <v>12393</v>
      </c>
      <c r="V4388">
        <v>311066</v>
      </c>
      <c r="X4388">
        <v>191718</v>
      </c>
      <c r="Y4388">
        <v>1992640</v>
      </c>
      <c r="Z4388">
        <v>3887824</v>
      </c>
      <c r="AA4388">
        <v>510</v>
      </c>
      <c r="AB4388">
        <v>-25787</v>
      </c>
      <c r="AD4388">
        <v>0</v>
      </c>
      <c r="AF4388">
        <v>-2754</v>
      </c>
      <c r="AG4388">
        <v>-28031</v>
      </c>
      <c r="AH4388">
        <v>1242373</v>
      </c>
      <c r="AI4388">
        <v>500389</v>
      </c>
      <c r="AJ4388">
        <v>741984</v>
      </c>
      <c r="AP4388">
        <v>20107</v>
      </c>
      <c r="AQ4388" t="s">
        <v>186</v>
      </c>
      <c r="AR4388" t="s">
        <v>187</v>
      </c>
      <c r="AS4388" t="s">
        <v>186</v>
      </c>
      <c r="AT4388" t="s">
        <v>187</v>
      </c>
      <c r="AU4388">
        <v>6200</v>
      </c>
      <c r="AV4388" t="s">
        <v>61</v>
      </c>
      <c r="AW4388">
        <v>3</v>
      </c>
      <c r="AX4388">
        <v>3</v>
      </c>
      <c r="AY4388">
        <v>2017</v>
      </c>
      <c r="AZ4388">
        <v>1</v>
      </c>
      <c r="BA4388" t="str">
        <f t="shared" si="136"/>
        <v>20171</v>
      </c>
      <c r="BB4388" t="str">
        <f t="shared" si="137"/>
        <v>20171Federal Express Corporation</v>
      </c>
      <c r="BC4388" t="e">
        <f>#N/A</f>
        <v>#N/A</v>
      </c>
      <c r="BD4388" t="e">
        <f>#N/A</f>
        <v>#N/A</v>
      </c>
      <c r="BE4388" t="e">
        <f>#N/A</f>
        <v>#N/A</v>
      </c>
      <c r="BF4388" t="e">
        <f>#N/A</f>
        <v>#N/A</v>
      </c>
      <c r="BG4388" t="e">
        <f>#N/A</f>
        <v>#N/A</v>
      </c>
    </row>
    <row r="4389" spans="1:59">
      <c r="A4389">
        <v>-315511</v>
      </c>
      <c r="B4389">
        <v>-454867</v>
      </c>
      <c r="D4389">
        <v>71</v>
      </c>
      <c r="F4389">
        <v>429917</v>
      </c>
      <c r="J4389">
        <v>8486</v>
      </c>
      <c r="M4389">
        <v>1729</v>
      </c>
      <c r="O4389">
        <v>1546388</v>
      </c>
      <c r="P4389">
        <v>1986591</v>
      </c>
      <c r="Q4389">
        <v>138066</v>
      </c>
      <c r="R4389">
        <v>76118</v>
      </c>
      <c r="T4389">
        <v>233136</v>
      </c>
      <c r="U4389">
        <v>31089</v>
      </c>
      <c r="V4389">
        <v>111707</v>
      </c>
      <c r="X4389">
        <v>40369</v>
      </c>
      <c r="Y4389">
        <v>1810973</v>
      </c>
      <c r="Z4389">
        <v>2441458</v>
      </c>
      <c r="AA4389">
        <v>-776</v>
      </c>
      <c r="AB4389">
        <v>-6785</v>
      </c>
      <c r="AC4389">
        <v>-1168</v>
      </c>
      <c r="AD4389">
        <v>0</v>
      </c>
      <c r="AF4389">
        <v>2706</v>
      </c>
      <c r="AG4389">
        <v>-6023</v>
      </c>
      <c r="AH4389">
        <v>-460890</v>
      </c>
      <c r="AI4389">
        <v>-145379</v>
      </c>
      <c r="AJ4389">
        <v>-315511</v>
      </c>
      <c r="AP4389">
        <v>20107</v>
      </c>
      <c r="AQ4389" t="s">
        <v>186</v>
      </c>
      <c r="AR4389" t="s">
        <v>187</v>
      </c>
      <c r="AS4389" t="s">
        <v>186</v>
      </c>
      <c r="AT4389" t="s">
        <v>187</v>
      </c>
      <c r="AU4389">
        <v>16196</v>
      </c>
      <c r="AV4389" t="s">
        <v>69</v>
      </c>
      <c r="AW4389">
        <v>3</v>
      </c>
      <c r="AX4389">
        <v>3</v>
      </c>
      <c r="AY4389">
        <v>2017</v>
      </c>
      <c r="AZ4389">
        <v>2</v>
      </c>
      <c r="BA4389" t="str">
        <f t="shared" si="136"/>
        <v>20172</v>
      </c>
      <c r="BB4389" t="str">
        <f t="shared" si="137"/>
        <v>20172Federal Express Corporation</v>
      </c>
      <c r="BC4389" t="e">
        <f>#N/A</f>
        <v>#N/A</v>
      </c>
      <c r="BD4389" t="e">
        <f>#N/A</f>
        <v>#N/A</v>
      </c>
      <c r="BE4389" t="e">
        <f>#N/A</f>
        <v>#N/A</v>
      </c>
      <c r="BF4389" t="e">
        <f>#N/A</f>
        <v>#N/A</v>
      </c>
      <c r="BG4389" t="e">
        <f>#N/A</f>
        <v>#N/A</v>
      </c>
    </row>
    <row r="4390" spans="1:59">
      <c r="A4390">
        <v>-108454</v>
      </c>
      <c r="B4390">
        <v>-146664</v>
      </c>
      <c r="D4390">
        <v>0</v>
      </c>
      <c r="F4390">
        <v>91788</v>
      </c>
      <c r="J4390">
        <v>438</v>
      </c>
      <c r="M4390">
        <v>3074</v>
      </c>
      <c r="O4390">
        <v>173489</v>
      </c>
      <c r="P4390">
        <v>268789</v>
      </c>
      <c r="Q4390">
        <v>28447</v>
      </c>
      <c r="R4390">
        <v>18163</v>
      </c>
      <c r="T4390">
        <v>109705</v>
      </c>
      <c r="U4390">
        <v>7959</v>
      </c>
      <c r="V4390">
        <v>37070</v>
      </c>
      <c r="X4390">
        <v>11023</v>
      </c>
      <c r="Y4390">
        <v>203086</v>
      </c>
      <c r="Z4390">
        <v>415453</v>
      </c>
      <c r="AA4390">
        <v>-4218</v>
      </c>
      <c r="AB4390">
        <v>-2029</v>
      </c>
      <c r="AC4390">
        <v>-349</v>
      </c>
      <c r="AD4390">
        <v>0</v>
      </c>
      <c r="AF4390">
        <v>-537</v>
      </c>
      <c r="AG4390">
        <v>-7133</v>
      </c>
      <c r="AH4390">
        <v>-153797</v>
      </c>
      <c r="AI4390">
        <v>-45343</v>
      </c>
      <c r="AJ4390">
        <v>-108454</v>
      </c>
      <c r="AP4390">
        <v>20107</v>
      </c>
      <c r="AQ4390" t="s">
        <v>186</v>
      </c>
      <c r="AR4390" t="s">
        <v>187</v>
      </c>
      <c r="AS4390" t="s">
        <v>186</v>
      </c>
      <c r="AT4390" t="s">
        <v>187</v>
      </c>
      <c r="AU4390">
        <v>16195</v>
      </c>
      <c r="AV4390" t="s">
        <v>62</v>
      </c>
      <c r="AW4390">
        <v>3</v>
      </c>
      <c r="AX4390">
        <v>3</v>
      </c>
      <c r="AY4390">
        <v>2017</v>
      </c>
      <c r="AZ4390">
        <v>2</v>
      </c>
      <c r="BA4390" t="str">
        <f t="shared" si="136"/>
        <v>20172</v>
      </c>
      <c r="BB4390" t="str">
        <f t="shared" si="137"/>
        <v>20172Federal Express Corporation</v>
      </c>
      <c r="BC4390" t="e">
        <f>#N/A</f>
        <v>#N/A</v>
      </c>
      <c r="BD4390" t="e">
        <f>#N/A</f>
        <v>#N/A</v>
      </c>
      <c r="BE4390" t="e">
        <f>#N/A</f>
        <v>#N/A</v>
      </c>
      <c r="BF4390" t="e">
        <f>#N/A</f>
        <v>#N/A</v>
      </c>
      <c r="BG4390" t="e">
        <f>#N/A</f>
        <v>#N/A</v>
      </c>
    </row>
    <row r="4391" spans="1:59">
      <c r="A4391">
        <v>-90809</v>
      </c>
      <c r="B4391">
        <v>-127178</v>
      </c>
      <c r="D4391">
        <v>316</v>
      </c>
      <c r="F4391">
        <v>459953</v>
      </c>
      <c r="J4391">
        <v>3745</v>
      </c>
      <c r="M4391">
        <v>2486</v>
      </c>
      <c r="O4391">
        <v>635052</v>
      </c>
      <c r="P4391">
        <v>1101552</v>
      </c>
      <c r="Q4391">
        <v>195645</v>
      </c>
      <c r="R4391">
        <v>75933</v>
      </c>
      <c r="T4391">
        <v>142505</v>
      </c>
      <c r="U4391">
        <v>22434</v>
      </c>
      <c r="V4391">
        <v>101491</v>
      </c>
      <c r="X4391">
        <v>50172</v>
      </c>
      <c r="Y4391">
        <v>640550</v>
      </c>
      <c r="Z4391">
        <v>1228730</v>
      </c>
      <c r="AA4391">
        <v>841</v>
      </c>
      <c r="AB4391">
        <v>-5766</v>
      </c>
      <c r="AC4391">
        <v>-992</v>
      </c>
      <c r="AD4391">
        <v>0</v>
      </c>
      <c r="AF4391">
        <v>-2230</v>
      </c>
      <c r="AG4391">
        <v>-8147</v>
      </c>
      <c r="AH4391">
        <v>-135325</v>
      </c>
      <c r="AI4391">
        <v>-44516</v>
      </c>
      <c r="AJ4391">
        <v>-90809</v>
      </c>
      <c r="AP4391">
        <v>20107</v>
      </c>
      <c r="AQ4391" t="s">
        <v>186</v>
      </c>
      <c r="AR4391" t="s">
        <v>187</v>
      </c>
      <c r="AS4391" t="s">
        <v>186</v>
      </c>
      <c r="AT4391" t="s">
        <v>187</v>
      </c>
      <c r="AU4391">
        <v>16197</v>
      </c>
      <c r="AV4391" t="s">
        <v>68</v>
      </c>
      <c r="AW4391">
        <v>3</v>
      </c>
      <c r="AX4391">
        <v>3</v>
      </c>
      <c r="AY4391">
        <v>2017</v>
      </c>
      <c r="AZ4391">
        <v>2</v>
      </c>
      <c r="BA4391" t="str">
        <f t="shared" si="136"/>
        <v>20172</v>
      </c>
      <c r="BB4391" t="str">
        <f t="shared" si="137"/>
        <v>20172Federal Express Corporation</v>
      </c>
      <c r="BC4391" t="e">
        <f>#N/A</f>
        <v>#N/A</v>
      </c>
      <c r="BD4391" t="e">
        <f>#N/A</f>
        <v>#N/A</v>
      </c>
      <c r="BE4391" t="e">
        <f>#N/A</f>
        <v>#N/A</v>
      </c>
      <c r="BF4391" t="e">
        <f>#N/A</f>
        <v>#N/A</v>
      </c>
      <c r="BG4391" t="e">
        <f>#N/A</f>
        <v>#N/A</v>
      </c>
    </row>
    <row r="4392" spans="1:59">
      <c r="A4392">
        <v>881817</v>
      </c>
      <c r="B4392">
        <v>1373049</v>
      </c>
      <c r="D4392">
        <v>43</v>
      </c>
      <c r="F4392">
        <v>2550308</v>
      </c>
      <c r="J4392">
        <v>909</v>
      </c>
      <c r="M4392">
        <v>26957</v>
      </c>
      <c r="O4392">
        <v>2646509</v>
      </c>
      <c r="P4392">
        <v>5224726</v>
      </c>
      <c r="Q4392">
        <v>639820</v>
      </c>
      <c r="R4392">
        <v>416810</v>
      </c>
      <c r="T4392">
        <v>304372</v>
      </c>
      <c r="U4392">
        <v>11427</v>
      </c>
      <c r="V4392">
        <v>323330</v>
      </c>
      <c r="X4392">
        <v>188136</v>
      </c>
      <c r="Y4392">
        <v>1967782</v>
      </c>
      <c r="Z4392">
        <v>3851677</v>
      </c>
      <c r="AA4392">
        <v>1204</v>
      </c>
      <c r="AB4392">
        <v>-25263</v>
      </c>
      <c r="AD4392">
        <v>0</v>
      </c>
      <c r="AF4392">
        <v>-3090</v>
      </c>
      <c r="AG4392">
        <v>-27149</v>
      </c>
      <c r="AH4392">
        <v>1345900</v>
      </c>
      <c r="AI4392">
        <v>464083</v>
      </c>
      <c r="AJ4392">
        <v>881817</v>
      </c>
      <c r="AP4392">
        <v>20107</v>
      </c>
      <c r="AQ4392" t="s">
        <v>186</v>
      </c>
      <c r="AR4392" t="s">
        <v>187</v>
      </c>
      <c r="AS4392" t="s">
        <v>186</v>
      </c>
      <c r="AT4392" t="s">
        <v>187</v>
      </c>
      <c r="AU4392">
        <v>6200</v>
      </c>
      <c r="AV4392" t="s">
        <v>61</v>
      </c>
      <c r="AW4392">
        <v>3</v>
      </c>
      <c r="AX4392">
        <v>3</v>
      </c>
      <c r="AY4392">
        <v>2017</v>
      </c>
      <c r="AZ4392">
        <v>2</v>
      </c>
      <c r="BA4392" t="str">
        <f t="shared" si="136"/>
        <v>20172</v>
      </c>
      <c r="BB4392" t="str">
        <f t="shared" si="137"/>
        <v>20172Federal Express Corporation</v>
      </c>
      <c r="BC4392" t="e">
        <f>#N/A</f>
        <v>#N/A</v>
      </c>
      <c r="BD4392" t="e">
        <f>#N/A</f>
        <v>#N/A</v>
      </c>
      <c r="BE4392" t="e">
        <f>#N/A</f>
        <v>#N/A</v>
      </c>
      <c r="BF4392" t="e">
        <f>#N/A</f>
        <v>#N/A</v>
      </c>
      <c r="BG4392" t="e">
        <f>#N/A</f>
        <v>#N/A</v>
      </c>
    </row>
    <row r="4393" spans="1:59">
      <c r="A4393">
        <v>-482365</v>
      </c>
      <c r="B4393">
        <v>-669064</v>
      </c>
      <c r="D4393">
        <v>70</v>
      </c>
      <c r="F4393">
        <v>435969</v>
      </c>
      <c r="J4393">
        <v>2214</v>
      </c>
      <c r="M4393">
        <v>5504</v>
      </c>
      <c r="O4393">
        <v>1310185</v>
      </c>
      <c r="P4393">
        <v>1753942</v>
      </c>
      <c r="Q4393">
        <v>152073</v>
      </c>
      <c r="R4393">
        <v>74084</v>
      </c>
      <c r="T4393">
        <v>250501</v>
      </c>
      <c r="U4393">
        <v>33571</v>
      </c>
      <c r="V4393">
        <v>121695</v>
      </c>
      <c r="X4393">
        <v>41718</v>
      </c>
      <c r="Y4393">
        <v>1749364</v>
      </c>
      <c r="Z4393">
        <v>2423006</v>
      </c>
      <c r="AA4393">
        <v>80</v>
      </c>
      <c r="AB4393">
        <v>-6702</v>
      </c>
      <c r="AC4393">
        <v>-935</v>
      </c>
      <c r="AD4393">
        <v>0</v>
      </c>
      <c r="AF4393">
        <v>-3484</v>
      </c>
      <c r="AG4393">
        <v>-11041</v>
      </c>
      <c r="AH4393">
        <v>-680105</v>
      </c>
      <c r="AI4393">
        <v>-197740</v>
      </c>
      <c r="AJ4393">
        <v>-482365</v>
      </c>
      <c r="AP4393">
        <v>20107</v>
      </c>
      <c r="AQ4393" t="s">
        <v>186</v>
      </c>
      <c r="AR4393" t="s">
        <v>187</v>
      </c>
      <c r="AS4393" t="s">
        <v>186</v>
      </c>
      <c r="AT4393" t="s">
        <v>187</v>
      </c>
      <c r="AU4393">
        <v>16196</v>
      </c>
      <c r="AV4393" t="s">
        <v>69</v>
      </c>
      <c r="AW4393">
        <v>3</v>
      </c>
      <c r="AX4393">
        <v>3</v>
      </c>
      <c r="AY4393">
        <v>2017</v>
      </c>
      <c r="AZ4393">
        <v>3</v>
      </c>
      <c r="BA4393" t="str">
        <f t="shared" si="136"/>
        <v>20173</v>
      </c>
      <c r="BB4393" t="str">
        <f t="shared" si="137"/>
        <v>20173Federal Express Corporation</v>
      </c>
      <c r="BC4393" t="e">
        <f>#N/A</f>
        <v>#N/A</v>
      </c>
      <c r="BD4393" t="e">
        <f>#N/A</f>
        <v>#N/A</v>
      </c>
      <c r="BE4393" t="e">
        <f>#N/A</f>
        <v>#N/A</v>
      </c>
      <c r="BF4393" t="e">
        <f>#N/A</f>
        <v>#N/A</v>
      </c>
      <c r="BG4393" t="e">
        <f>#N/A</f>
        <v>#N/A</v>
      </c>
    </row>
    <row r="4394" spans="1:59">
      <c r="A4394">
        <v>-132591</v>
      </c>
      <c r="B4394">
        <v>-176015</v>
      </c>
      <c r="D4394">
        <v>294</v>
      </c>
      <c r="F4394">
        <v>506767</v>
      </c>
      <c r="J4394">
        <v>1994</v>
      </c>
      <c r="M4394">
        <v>5427</v>
      </c>
      <c r="O4394">
        <v>597378</v>
      </c>
      <c r="P4394">
        <v>1111860</v>
      </c>
      <c r="Q4394">
        <v>197437</v>
      </c>
      <c r="R4394">
        <v>68659</v>
      </c>
      <c r="T4394">
        <v>165295</v>
      </c>
      <c r="U4394">
        <v>22623</v>
      </c>
      <c r="V4394">
        <v>107267</v>
      </c>
      <c r="X4394">
        <v>50714</v>
      </c>
      <c r="Y4394">
        <v>675880</v>
      </c>
      <c r="Z4394">
        <v>1287875</v>
      </c>
      <c r="AA4394">
        <v>297</v>
      </c>
      <c r="AB4394">
        <v>-5825</v>
      </c>
      <c r="AC4394">
        <v>-812</v>
      </c>
      <c r="AD4394">
        <v>0</v>
      </c>
      <c r="AF4394">
        <v>-6949</v>
      </c>
      <c r="AG4394">
        <v>-13289</v>
      </c>
      <c r="AH4394">
        <v>-189304</v>
      </c>
      <c r="AI4394">
        <v>-56713</v>
      </c>
      <c r="AJ4394">
        <v>-132591</v>
      </c>
      <c r="AP4394">
        <v>20107</v>
      </c>
      <c r="AQ4394" t="s">
        <v>186</v>
      </c>
      <c r="AR4394" t="s">
        <v>187</v>
      </c>
      <c r="AS4394" t="s">
        <v>186</v>
      </c>
      <c r="AT4394" t="s">
        <v>187</v>
      </c>
      <c r="AU4394">
        <v>16197</v>
      </c>
      <c r="AV4394" t="s">
        <v>68</v>
      </c>
      <c r="AW4394">
        <v>3</v>
      </c>
      <c r="AX4394">
        <v>3</v>
      </c>
      <c r="AY4394">
        <v>2017</v>
      </c>
      <c r="AZ4394">
        <v>3</v>
      </c>
      <c r="BA4394" t="str">
        <f t="shared" si="136"/>
        <v>20173</v>
      </c>
      <c r="BB4394" t="str">
        <f t="shared" si="137"/>
        <v>20173Federal Express Corporation</v>
      </c>
      <c r="BC4394" t="e">
        <f>#N/A</f>
        <v>#N/A</v>
      </c>
      <c r="BD4394" t="e">
        <f>#N/A</f>
        <v>#N/A</v>
      </c>
      <c r="BE4394" t="e">
        <f>#N/A</f>
        <v>#N/A</v>
      </c>
      <c r="BF4394" t="e">
        <f>#N/A</f>
        <v>#N/A</v>
      </c>
      <c r="BG4394" t="e">
        <f>#N/A</f>
        <v>#N/A</v>
      </c>
    </row>
    <row r="4395" spans="1:59">
      <c r="A4395">
        <v>-88245</v>
      </c>
      <c r="B4395">
        <v>-132825</v>
      </c>
      <c r="D4395">
        <v>0</v>
      </c>
      <c r="F4395">
        <v>100613</v>
      </c>
      <c r="J4395">
        <v>1415</v>
      </c>
      <c r="M4395">
        <v>2041</v>
      </c>
      <c r="O4395">
        <v>176020</v>
      </c>
      <c r="P4395">
        <v>280089</v>
      </c>
      <c r="Q4395">
        <v>29320</v>
      </c>
      <c r="R4395">
        <v>18433</v>
      </c>
      <c r="T4395">
        <v>111054</v>
      </c>
      <c r="U4395">
        <v>8417</v>
      </c>
      <c r="V4395">
        <v>38532</v>
      </c>
      <c r="X4395">
        <v>11421</v>
      </c>
      <c r="Y4395">
        <v>195737</v>
      </c>
      <c r="Z4395">
        <v>412914</v>
      </c>
      <c r="AA4395">
        <v>-874</v>
      </c>
      <c r="AB4395">
        <v>-1932</v>
      </c>
      <c r="AC4395">
        <v>-269</v>
      </c>
      <c r="AD4395">
        <v>0</v>
      </c>
      <c r="AF4395">
        <v>-893</v>
      </c>
      <c r="AG4395">
        <v>-3968</v>
      </c>
      <c r="AH4395">
        <v>-136793</v>
      </c>
      <c r="AI4395">
        <v>-48548</v>
      </c>
      <c r="AJ4395">
        <v>-88245</v>
      </c>
      <c r="AP4395">
        <v>20107</v>
      </c>
      <c r="AQ4395" t="s">
        <v>186</v>
      </c>
      <c r="AR4395" t="s">
        <v>187</v>
      </c>
      <c r="AS4395" t="s">
        <v>186</v>
      </c>
      <c r="AT4395" t="s">
        <v>187</v>
      </c>
      <c r="AU4395">
        <v>16195</v>
      </c>
      <c r="AV4395" t="s">
        <v>62</v>
      </c>
      <c r="AW4395">
        <v>3</v>
      </c>
      <c r="AX4395">
        <v>3</v>
      </c>
      <c r="AY4395">
        <v>2017</v>
      </c>
      <c r="AZ4395">
        <v>3</v>
      </c>
      <c r="BA4395" t="str">
        <f t="shared" si="136"/>
        <v>20173</v>
      </c>
      <c r="BB4395" t="str">
        <f t="shared" si="137"/>
        <v>20173Federal Express Corporation</v>
      </c>
      <c r="BC4395" t="e">
        <f>#N/A</f>
        <v>#N/A</v>
      </c>
      <c r="BD4395" t="e">
        <f>#N/A</f>
        <v>#N/A</v>
      </c>
      <c r="BE4395" t="e">
        <f>#N/A</f>
        <v>#N/A</v>
      </c>
      <c r="BF4395" t="e">
        <f>#N/A</f>
        <v>#N/A</v>
      </c>
      <c r="BG4395" t="e">
        <f>#N/A</f>
        <v>#N/A</v>
      </c>
    </row>
    <row r="4396" spans="1:59">
      <c r="A4396">
        <v>842189</v>
      </c>
      <c r="B4396">
        <v>1388570</v>
      </c>
      <c r="D4396">
        <v>61</v>
      </c>
      <c r="F4396">
        <v>2562508</v>
      </c>
      <c r="J4396">
        <v>2653</v>
      </c>
      <c r="M4396">
        <v>38878</v>
      </c>
      <c r="O4396">
        <v>2631043</v>
      </c>
      <c r="P4396">
        <v>5235143</v>
      </c>
      <c r="Q4396">
        <v>632443</v>
      </c>
      <c r="R4396">
        <v>448556</v>
      </c>
      <c r="T4396">
        <v>302999</v>
      </c>
      <c r="U4396">
        <v>12669</v>
      </c>
      <c r="V4396">
        <v>332552</v>
      </c>
      <c r="X4396">
        <v>177916</v>
      </c>
      <c r="Y4396">
        <v>1939438</v>
      </c>
      <c r="Z4396">
        <v>3846573</v>
      </c>
      <c r="AA4396">
        <v>1967</v>
      </c>
      <c r="AB4396">
        <v>-24085</v>
      </c>
      <c r="AD4396">
        <v>0</v>
      </c>
      <c r="AF4396">
        <v>-2997</v>
      </c>
      <c r="AG4396">
        <v>-25115</v>
      </c>
      <c r="AH4396">
        <v>1363455</v>
      </c>
      <c r="AI4396">
        <v>521266</v>
      </c>
      <c r="AJ4396">
        <v>842189</v>
      </c>
      <c r="AP4396">
        <v>20107</v>
      </c>
      <c r="AQ4396" t="s">
        <v>186</v>
      </c>
      <c r="AR4396" t="s">
        <v>187</v>
      </c>
      <c r="AS4396" t="s">
        <v>186</v>
      </c>
      <c r="AT4396" t="s">
        <v>187</v>
      </c>
      <c r="AU4396">
        <v>6200</v>
      </c>
      <c r="AV4396" t="s">
        <v>61</v>
      </c>
      <c r="AW4396">
        <v>3</v>
      </c>
      <c r="AX4396">
        <v>3</v>
      </c>
      <c r="AY4396">
        <v>2017</v>
      </c>
      <c r="AZ4396">
        <v>3</v>
      </c>
      <c r="BA4396" t="str">
        <f t="shared" si="136"/>
        <v>20173</v>
      </c>
      <c r="BB4396" t="str">
        <f t="shared" si="137"/>
        <v>20173Federal Express Corporation</v>
      </c>
      <c r="BC4396" t="e">
        <f>#N/A</f>
        <v>#N/A</v>
      </c>
      <c r="BD4396" t="e">
        <f>#N/A</f>
        <v>#N/A</v>
      </c>
      <c r="BE4396" t="e">
        <f>#N/A</f>
        <v>#N/A</v>
      </c>
      <c r="BF4396" t="e">
        <f>#N/A</f>
        <v>#N/A</v>
      </c>
      <c r="BG4396" t="e">
        <f>#N/A</f>
        <v>#N/A</v>
      </c>
    </row>
    <row r="4397" spans="1:59">
      <c r="A4397">
        <v>-373722</v>
      </c>
      <c r="B4397">
        <v>-487206</v>
      </c>
      <c r="D4397">
        <v>118</v>
      </c>
      <c r="F4397">
        <v>467443</v>
      </c>
      <c r="J4397">
        <v>5149</v>
      </c>
      <c r="M4397">
        <v>13070</v>
      </c>
      <c r="O4397">
        <v>1602585</v>
      </c>
      <c r="P4397">
        <v>2088365</v>
      </c>
      <c r="Q4397">
        <v>163645</v>
      </c>
      <c r="R4397">
        <v>74984</v>
      </c>
      <c r="T4397">
        <v>254791</v>
      </c>
      <c r="U4397">
        <v>40733</v>
      </c>
      <c r="V4397">
        <v>127732</v>
      </c>
      <c r="X4397">
        <v>39563</v>
      </c>
      <c r="Y4397">
        <v>1874123</v>
      </c>
      <c r="Z4397">
        <v>2575571</v>
      </c>
      <c r="AA4397">
        <v>-6097</v>
      </c>
      <c r="AB4397">
        <v>-6189</v>
      </c>
      <c r="AC4397">
        <v>406</v>
      </c>
      <c r="AD4397">
        <v>0</v>
      </c>
      <c r="AF4397">
        <v>-314</v>
      </c>
      <c r="AG4397">
        <v>-12194</v>
      </c>
      <c r="AH4397">
        <v>-499400</v>
      </c>
      <c r="AI4397">
        <v>-125678</v>
      </c>
      <c r="AJ4397">
        <v>-373722</v>
      </c>
      <c r="AP4397">
        <v>20107</v>
      </c>
      <c r="AQ4397" t="s">
        <v>186</v>
      </c>
      <c r="AR4397" t="s">
        <v>187</v>
      </c>
      <c r="AS4397" t="s">
        <v>186</v>
      </c>
      <c r="AT4397" t="s">
        <v>187</v>
      </c>
      <c r="AU4397">
        <v>16196</v>
      </c>
      <c r="AV4397" t="s">
        <v>69</v>
      </c>
      <c r="AW4397">
        <v>3</v>
      </c>
      <c r="AX4397">
        <v>3</v>
      </c>
      <c r="AY4397">
        <v>2017</v>
      </c>
      <c r="AZ4397">
        <v>4</v>
      </c>
      <c r="BA4397" t="str">
        <f t="shared" si="136"/>
        <v>20174</v>
      </c>
      <c r="BB4397" t="str">
        <f t="shared" si="137"/>
        <v>20174Federal Express Corporation</v>
      </c>
      <c r="BC4397" t="e">
        <f>#N/A</f>
        <v>#N/A</v>
      </c>
      <c r="BD4397" t="e">
        <f>#N/A</f>
        <v>#N/A</v>
      </c>
      <c r="BE4397" t="e">
        <f>#N/A</f>
        <v>#N/A</v>
      </c>
      <c r="BF4397" t="e">
        <f>#N/A</f>
        <v>#N/A</v>
      </c>
      <c r="BG4397" t="e">
        <f>#N/A</f>
        <v>#N/A</v>
      </c>
    </row>
    <row r="4398" spans="1:59">
      <c r="A4398">
        <v>-115181</v>
      </c>
      <c r="B4398">
        <v>-191697</v>
      </c>
      <c r="D4398">
        <v>469</v>
      </c>
      <c r="F4398">
        <v>475669</v>
      </c>
      <c r="J4398">
        <v>5336</v>
      </c>
      <c r="M4398">
        <v>5669</v>
      </c>
      <c r="O4398">
        <v>659096</v>
      </c>
      <c r="P4398">
        <v>1146239</v>
      </c>
      <c r="Q4398">
        <v>223967</v>
      </c>
      <c r="R4398">
        <v>77307</v>
      </c>
      <c r="T4398">
        <v>163975</v>
      </c>
      <c r="U4398">
        <v>24406</v>
      </c>
      <c r="V4398">
        <v>116003</v>
      </c>
      <c r="X4398">
        <v>50192</v>
      </c>
      <c r="Y4398">
        <v>682086</v>
      </c>
      <c r="Z4398">
        <v>1337936</v>
      </c>
      <c r="AA4398">
        <v>2794</v>
      </c>
      <c r="AB4398">
        <v>-5438</v>
      </c>
      <c r="AC4398">
        <v>356</v>
      </c>
      <c r="AD4398">
        <v>0</v>
      </c>
      <c r="AF4398">
        <v>-1347</v>
      </c>
      <c r="AG4398">
        <v>-3635</v>
      </c>
      <c r="AH4398">
        <v>-195332</v>
      </c>
      <c r="AI4398">
        <v>-80151</v>
      </c>
      <c r="AJ4398">
        <v>-115181</v>
      </c>
      <c r="AP4398">
        <v>20107</v>
      </c>
      <c r="AQ4398" t="s">
        <v>186</v>
      </c>
      <c r="AR4398" t="s">
        <v>187</v>
      </c>
      <c r="AS4398" t="s">
        <v>186</v>
      </c>
      <c r="AT4398" t="s">
        <v>187</v>
      </c>
      <c r="AU4398">
        <v>16197</v>
      </c>
      <c r="AV4398" t="s">
        <v>68</v>
      </c>
      <c r="AW4398">
        <v>3</v>
      </c>
      <c r="AX4398">
        <v>3</v>
      </c>
      <c r="AY4398">
        <v>2017</v>
      </c>
      <c r="AZ4398">
        <v>4</v>
      </c>
      <c r="BA4398" t="str">
        <f t="shared" si="136"/>
        <v>20174</v>
      </c>
      <c r="BB4398" t="str">
        <f t="shared" si="137"/>
        <v>20174Federal Express Corporation</v>
      </c>
      <c r="BC4398" t="e">
        <f>#N/A</f>
        <v>#N/A</v>
      </c>
      <c r="BD4398" t="e">
        <f>#N/A</f>
        <v>#N/A</v>
      </c>
      <c r="BE4398" t="e">
        <f>#N/A</f>
        <v>#N/A</v>
      </c>
      <c r="BF4398" t="e">
        <f>#N/A</f>
        <v>#N/A</v>
      </c>
      <c r="BG4398" t="e">
        <f>#N/A</f>
        <v>#N/A</v>
      </c>
    </row>
    <row r="4399" spans="1:59">
      <c r="A4399">
        <v>-82470</v>
      </c>
      <c r="B4399">
        <v>-126289</v>
      </c>
      <c r="D4399">
        <v>2</v>
      </c>
      <c r="F4399">
        <v>109025</v>
      </c>
      <c r="J4399">
        <v>0</v>
      </c>
      <c r="M4399">
        <v>2066</v>
      </c>
      <c r="O4399">
        <v>189956</v>
      </c>
      <c r="P4399">
        <v>301049</v>
      </c>
      <c r="Q4399">
        <v>36541</v>
      </c>
      <c r="R4399">
        <v>14608</v>
      </c>
      <c r="T4399">
        <v>113718</v>
      </c>
      <c r="U4399">
        <v>8655</v>
      </c>
      <c r="V4399">
        <v>40057</v>
      </c>
      <c r="X4399">
        <v>10220</v>
      </c>
      <c r="Y4399">
        <v>203539</v>
      </c>
      <c r="Z4399">
        <v>427338</v>
      </c>
      <c r="AA4399">
        <v>-1678</v>
      </c>
      <c r="AB4399">
        <v>-1772</v>
      </c>
      <c r="AC4399">
        <v>116</v>
      </c>
      <c r="AD4399">
        <v>0</v>
      </c>
      <c r="AF4399">
        <v>-390</v>
      </c>
      <c r="AG4399">
        <v>-3724</v>
      </c>
      <c r="AH4399">
        <v>-130013</v>
      </c>
      <c r="AI4399">
        <v>-47543</v>
      </c>
      <c r="AJ4399">
        <v>-82470</v>
      </c>
      <c r="AP4399">
        <v>20107</v>
      </c>
      <c r="AQ4399" t="s">
        <v>186</v>
      </c>
      <c r="AR4399" t="s">
        <v>187</v>
      </c>
      <c r="AS4399" t="s">
        <v>186</v>
      </c>
      <c r="AT4399" t="s">
        <v>187</v>
      </c>
      <c r="AU4399">
        <v>16195</v>
      </c>
      <c r="AV4399" t="s">
        <v>62</v>
      </c>
      <c r="AW4399">
        <v>3</v>
      </c>
      <c r="AX4399">
        <v>3</v>
      </c>
      <c r="AY4399">
        <v>2017</v>
      </c>
      <c r="AZ4399">
        <v>4</v>
      </c>
      <c r="BA4399" t="str">
        <f t="shared" si="136"/>
        <v>20174</v>
      </c>
      <c r="BB4399" t="str">
        <f t="shared" si="137"/>
        <v>20174Federal Express Corporation</v>
      </c>
      <c r="BC4399" t="e">
        <f>#N/A</f>
        <v>#N/A</v>
      </c>
      <c r="BD4399" t="e">
        <f>#N/A</f>
        <v>#N/A</v>
      </c>
      <c r="BE4399" t="e">
        <f>#N/A</f>
        <v>#N/A</v>
      </c>
      <c r="BF4399" t="e">
        <f>#N/A</f>
        <v>#N/A</v>
      </c>
      <c r="BG4399" t="e">
        <f>#N/A</f>
        <v>#N/A</v>
      </c>
    </row>
    <row r="4400" spans="1:59">
      <c r="A4400">
        <v>872707</v>
      </c>
      <c r="B4400">
        <v>1466335</v>
      </c>
      <c r="D4400">
        <v>87</v>
      </c>
      <c r="F4400">
        <v>2744737</v>
      </c>
      <c r="J4400">
        <v>3374</v>
      </c>
      <c r="M4400">
        <v>37612</v>
      </c>
      <c r="O4400">
        <v>2965497</v>
      </c>
      <c r="P4400">
        <v>5751307</v>
      </c>
      <c r="Q4400">
        <v>735943</v>
      </c>
      <c r="R4400">
        <v>433020</v>
      </c>
      <c r="T4400">
        <v>331520</v>
      </c>
      <c r="U4400">
        <v>13811</v>
      </c>
      <c r="V4400">
        <v>362710</v>
      </c>
      <c r="X4400">
        <v>185195</v>
      </c>
      <c r="Y4400">
        <v>2222773</v>
      </c>
      <c r="Z4400">
        <v>4284972</v>
      </c>
      <c r="AA4400">
        <v>4028</v>
      </c>
      <c r="AB4400">
        <v>-23789</v>
      </c>
      <c r="AD4400">
        <v>0</v>
      </c>
      <c r="AF4400">
        <v>1426</v>
      </c>
      <c r="AG4400">
        <v>-18335</v>
      </c>
      <c r="AH4400">
        <v>1448000</v>
      </c>
      <c r="AI4400">
        <v>575293</v>
      </c>
      <c r="AJ4400">
        <v>872707</v>
      </c>
      <c r="AP4400">
        <v>20107</v>
      </c>
      <c r="AQ4400" t="s">
        <v>186</v>
      </c>
      <c r="AR4400" t="s">
        <v>187</v>
      </c>
      <c r="AS4400" t="s">
        <v>186</v>
      </c>
      <c r="AT4400" t="s">
        <v>187</v>
      </c>
      <c r="AU4400">
        <v>6200</v>
      </c>
      <c r="AV4400" t="s">
        <v>61</v>
      </c>
      <c r="AW4400">
        <v>3</v>
      </c>
      <c r="AX4400">
        <v>3</v>
      </c>
      <c r="AY4400">
        <v>2017</v>
      </c>
      <c r="AZ4400">
        <v>4</v>
      </c>
      <c r="BA4400" t="str">
        <f t="shared" si="136"/>
        <v>20174</v>
      </c>
      <c r="BB4400" t="str">
        <f t="shared" si="137"/>
        <v>20174Federal Express Corporation</v>
      </c>
      <c r="BC4400" t="e">
        <f>#N/A</f>
        <v>#N/A</v>
      </c>
      <c r="BD4400" t="e">
        <f>#N/A</f>
        <v>#N/A</v>
      </c>
      <c r="BE4400" t="e">
        <f>#N/A</f>
        <v>#N/A</v>
      </c>
      <c r="BF4400" t="e">
        <f>#N/A</f>
        <v>#N/A</v>
      </c>
      <c r="BG4400" t="e">
        <f>#N/A</f>
        <v>#N/A</v>
      </c>
    </row>
    <row r="4401" spans="1:59">
      <c r="A4401">
        <v>-730776</v>
      </c>
      <c r="B4401">
        <v>-514414</v>
      </c>
      <c r="D4401">
        <v>276</v>
      </c>
      <c r="F4401">
        <v>482685</v>
      </c>
      <c r="J4401">
        <v>3829</v>
      </c>
      <c r="M4401">
        <v>11234</v>
      </c>
      <c r="O4401">
        <v>1673960</v>
      </c>
      <c r="P4401">
        <v>2171984</v>
      </c>
      <c r="Q4401">
        <v>185849</v>
      </c>
      <c r="R4401">
        <v>77482</v>
      </c>
      <c r="T4401">
        <v>265949</v>
      </c>
      <c r="U4401">
        <v>41993</v>
      </c>
      <c r="V4401">
        <v>136361</v>
      </c>
      <c r="X4401">
        <v>45032</v>
      </c>
      <c r="Y4401">
        <v>1933732</v>
      </c>
      <c r="Z4401">
        <v>2686398</v>
      </c>
      <c r="AA4401">
        <v>-536</v>
      </c>
      <c r="AB4401">
        <v>-6407</v>
      </c>
      <c r="AC4401">
        <v>-834</v>
      </c>
      <c r="AD4401">
        <v>0</v>
      </c>
      <c r="AF4401">
        <v>-163570</v>
      </c>
      <c r="AG4401">
        <v>-171347</v>
      </c>
      <c r="AH4401">
        <v>-685761</v>
      </c>
      <c r="AI4401">
        <v>45015</v>
      </c>
      <c r="AJ4401">
        <v>-730776</v>
      </c>
      <c r="AP4401">
        <v>20107</v>
      </c>
      <c r="AQ4401" t="s">
        <v>186</v>
      </c>
      <c r="AR4401" t="s">
        <v>187</v>
      </c>
      <c r="AS4401" t="s">
        <v>186</v>
      </c>
      <c r="AT4401" t="s">
        <v>187</v>
      </c>
      <c r="AU4401">
        <v>16196</v>
      </c>
      <c r="AV4401" t="s">
        <v>69</v>
      </c>
      <c r="AW4401">
        <v>3</v>
      </c>
      <c r="AX4401">
        <v>3</v>
      </c>
      <c r="AY4401">
        <v>2018</v>
      </c>
      <c r="AZ4401">
        <v>1</v>
      </c>
      <c r="BA4401" t="str">
        <f t="shared" si="136"/>
        <v>20181</v>
      </c>
      <c r="BB4401" t="str">
        <f t="shared" si="137"/>
        <v>20181Federal Express Corporation</v>
      </c>
      <c r="BC4401" t="e">
        <f>#N/A</f>
        <v>#N/A</v>
      </c>
      <c r="BD4401" t="e">
        <f>#N/A</f>
        <v>#N/A</v>
      </c>
      <c r="BE4401" t="e">
        <f>#N/A</f>
        <v>#N/A</v>
      </c>
      <c r="BF4401" t="e">
        <f>#N/A</f>
        <v>#N/A</v>
      </c>
      <c r="BG4401" t="e">
        <f>#N/A</f>
        <v>#N/A</v>
      </c>
    </row>
    <row r="4402" spans="1:59">
      <c r="A4402">
        <v>-246456</v>
      </c>
      <c r="B4402">
        <v>-228446</v>
      </c>
      <c r="D4402">
        <v>534</v>
      </c>
      <c r="F4402">
        <v>473873</v>
      </c>
      <c r="J4402">
        <v>2344</v>
      </c>
      <c r="M4402">
        <v>8248</v>
      </c>
      <c r="O4402">
        <v>649708</v>
      </c>
      <c r="P4402">
        <v>1134707</v>
      </c>
      <c r="Q4402">
        <v>240663</v>
      </c>
      <c r="R4402">
        <v>76570</v>
      </c>
      <c r="T4402">
        <v>163160</v>
      </c>
      <c r="U4402">
        <v>24326</v>
      </c>
      <c r="V4402">
        <v>119177</v>
      </c>
      <c r="X4402">
        <v>52770</v>
      </c>
      <c r="Y4402">
        <v>686487</v>
      </c>
      <c r="Z4402">
        <v>1363153</v>
      </c>
      <c r="AA4402">
        <v>284</v>
      </c>
      <c r="AB4402">
        <v>-5416</v>
      </c>
      <c r="AC4402">
        <v>-705</v>
      </c>
      <c r="AD4402">
        <v>0</v>
      </c>
      <c r="AF4402">
        <v>20469</v>
      </c>
      <c r="AG4402">
        <v>14632</v>
      </c>
      <c r="AH4402">
        <v>-213814</v>
      </c>
      <c r="AI4402">
        <v>32642</v>
      </c>
      <c r="AJ4402">
        <v>-246456</v>
      </c>
      <c r="AP4402">
        <v>20107</v>
      </c>
      <c r="AQ4402" t="s">
        <v>186</v>
      </c>
      <c r="AR4402" t="s">
        <v>187</v>
      </c>
      <c r="AS4402" t="s">
        <v>186</v>
      </c>
      <c r="AT4402" t="s">
        <v>187</v>
      </c>
      <c r="AU4402">
        <v>16197</v>
      </c>
      <c r="AV4402" t="s">
        <v>68</v>
      </c>
      <c r="AW4402">
        <v>3</v>
      </c>
      <c r="AX4402">
        <v>3</v>
      </c>
      <c r="AY4402">
        <v>2018</v>
      </c>
      <c r="AZ4402">
        <v>1</v>
      </c>
      <c r="BA4402" t="str">
        <f t="shared" si="136"/>
        <v>20181</v>
      </c>
      <c r="BB4402" t="str">
        <f t="shared" si="137"/>
        <v>20181Federal Express Corporation</v>
      </c>
      <c r="BC4402" t="e">
        <f>#N/A</f>
        <v>#N/A</v>
      </c>
      <c r="BD4402" t="e">
        <f>#N/A</f>
        <v>#N/A</v>
      </c>
      <c r="BE4402" t="e">
        <f>#N/A</f>
        <v>#N/A</v>
      </c>
      <c r="BF4402" t="e">
        <f>#N/A</f>
        <v>#N/A</v>
      </c>
      <c r="BG4402" t="e">
        <f>#N/A</f>
        <v>#N/A</v>
      </c>
    </row>
    <row r="4403" spans="1:59">
      <c r="A4403">
        <v>-139070</v>
      </c>
      <c r="B4403">
        <v>-134227</v>
      </c>
      <c r="D4403">
        <v>0</v>
      </c>
      <c r="F4403">
        <v>98755</v>
      </c>
      <c r="J4403">
        <v>0</v>
      </c>
      <c r="M4403">
        <v>8266</v>
      </c>
      <c r="O4403">
        <v>173296</v>
      </c>
      <c r="P4403">
        <v>280317</v>
      </c>
      <c r="Q4403">
        <v>32366</v>
      </c>
      <c r="R4403">
        <v>15323</v>
      </c>
      <c r="T4403">
        <v>108544</v>
      </c>
      <c r="U4403">
        <v>8527</v>
      </c>
      <c r="V4403">
        <v>38041</v>
      </c>
      <c r="X4403">
        <v>11242</v>
      </c>
      <c r="Y4403">
        <v>200501</v>
      </c>
      <c r="Z4403">
        <v>414544</v>
      </c>
      <c r="AA4403">
        <v>-2394</v>
      </c>
      <c r="AB4403">
        <v>-1685</v>
      </c>
      <c r="AC4403">
        <v>-219</v>
      </c>
      <c r="AD4403">
        <v>0</v>
      </c>
      <c r="AF4403">
        <v>9047</v>
      </c>
      <c r="AG4403">
        <v>4749</v>
      </c>
      <c r="AH4403">
        <v>-129478</v>
      </c>
      <c r="AI4403">
        <v>9592</v>
      </c>
      <c r="AJ4403">
        <v>-139070</v>
      </c>
      <c r="AP4403">
        <v>20107</v>
      </c>
      <c r="AQ4403" t="s">
        <v>186</v>
      </c>
      <c r="AR4403" t="s">
        <v>187</v>
      </c>
      <c r="AS4403" t="s">
        <v>186</v>
      </c>
      <c r="AT4403" t="s">
        <v>187</v>
      </c>
      <c r="AU4403">
        <v>16195</v>
      </c>
      <c r="AV4403" t="s">
        <v>62</v>
      </c>
      <c r="AW4403">
        <v>3</v>
      </c>
      <c r="AX4403">
        <v>3</v>
      </c>
      <c r="AY4403">
        <v>2018</v>
      </c>
      <c r="AZ4403">
        <v>1</v>
      </c>
      <c r="BA4403" t="str">
        <f t="shared" si="136"/>
        <v>20181</v>
      </c>
      <c r="BB4403" t="str">
        <f t="shared" si="137"/>
        <v>20181Federal Express Corporation</v>
      </c>
      <c r="BC4403" t="e">
        <f>#N/A</f>
        <v>#N/A</v>
      </c>
      <c r="BD4403" t="e">
        <f>#N/A</f>
        <v>#N/A</v>
      </c>
      <c r="BE4403" t="e">
        <f>#N/A</f>
        <v>#N/A</v>
      </c>
      <c r="BF4403" t="e">
        <f>#N/A</f>
        <v>#N/A</v>
      </c>
      <c r="BG4403" t="e">
        <f>#N/A</f>
        <v>#N/A</v>
      </c>
    </row>
    <row r="4404" spans="1:59">
      <c r="A4404">
        <v>1750282</v>
      </c>
      <c r="B4404">
        <v>1504866</v>
      </c>
      <c r="D4404">
        <v>111</v>
      </c>
      <c r="F4404">
        <v>2734736</v>
      </c>
      <c r="J4404">
        <v>2345</v>
      </c>
      <c r="M4404">
        <v>37320</v>
      </c>
      <c r="O4404">
        <v>2861397</v>
      </c>
      <c r="P4404">
        <v>5635909</v>
      </c>
      <c r="Q4404">
        <v>711434</v>
      </c>
      <c r="R4404">
        <v>423596</v>
      </c>
      <c r="T4404">
        <v>334647</v>
      </c>
      <c r="U4404">
        <v>13228</v>
      </c>
      <c r="V4404">
        <v>354781</v>
      </c>
      <c r="X4404">
        <v>186436</v>
      </c>
      <c r="Y4404">
        <v>2106921</v>
      </c>
      <c r="Z4404">
        <v>4131043</v>
      </c>
      <c r="AA4404">
        <v>2991</v>
      </c>
      <c r="AB4404">
        <v>-22278</v>
      </c>
      <c r="AD4404">
        <v>0</v>
      </c>
      <c r="AF4404">
        <v>127723</v>
      </c>
      <c r="AG4404">
        <v>108436</v>
      </c>
      <c r="AH4404">
        <v>1613302</v>
      </c>
      <c r="AI4404">
        <v>-136980</v>
      </c>
      <c r="AJ4404">
        <v>1750282</v>
      </c>
      <c r="AP4404">
        <v>20107</v>
      </c>
      <c r="AQ4404" t="s">
        <v>186</v>
      </c>
      <c r="AR4404" t="s">
        <v>187</v>
      </c>
      <c r="AS4404" t="s">
        <v>186</v>
      </c>
      <c r="AT4404" t="s">
        <v>187</v>
      </c>
      <c r="AU4404">
        <v>6200</v>
      </c>
      <c r="AV4404" t="s">
        <v>61</v>
      </c>
      <c r="AW4404">
        <v>3</v>
      </c>
      <c r="AX4404">
        <v>3</v>
      </c>
      <c r="AY4404">
        <v>2018</v>
      </c>
      <c r="AZ4404">
        <v>1</v>
      </c>
      <c r="BA4404" t="str">
        <f t="shared" si="136"/>
        <v>20181</v>
      </c>
      <c r="BB4404" t="str">
        <f t="shared" si="137"/>
        <v>20181Federal Express Corporation</v>
      </c>
      <c r="BC4404" t="e">
        <f>#N/A</f>
        <v>#N/A</v>
      </c>
      <c r="BD4404" t="e">
        <f>#N/A</f>
        <v>#N/A</v>
      </c>
      <c r="BE4404" t="e">
        <f>#N/A</f>
        <v>#N/A</v>
      </c>
      <c r="BF4404" t="e">
        <f>#N/A</f>
        <v>#N/A</v>
      </c>
      <c r="BG4404" t="e">
        <f>#N/A</f>
        <v>#N/A</v>
      </c>
    </row>
    <row r="4405" spans="1:59">
      <c r="A4405">
        <v>-171749</v>
      </c>
      <c r="B4405">
        <v>-203300</v>
      </c>
      <c r="D4405">
        <v>770</v>
      </c>
      <c r="F4405">
        <v>503040</v>
      </c>
      <c r="J4405">
        <v>5316</v>
      </c>
      <c r="M4405">
        <v>8418</v>
      </c>
      <c r="O4405">
        <v>683935</v>
      </c>
      <c r="P4405">
        <v>1201479</v>
      </c>
      <c r="Q4405">
        <v>244870</v>
      </c>
      <c r="R4405">
        <v>72304</v>
      </c>
      <c r="T4405">
        <v>181212</v>
      </c>
      <c r="U4405">
        <v>26096</v>
      </c>
      <c r="V4405">
        <v>126601</v>
      </c>
      <c r="X4405">
        <v>52858</v>
      </c>
      <c r="Y4405">
        <v>700838</v>
      </c>
      <c r="Z4405">
        <v>1404779</v>
      </c>
      <c r="AA4405">
        <v>478</v>
      </c>
      <c r="AB4405">
        <v>-3518</v>
      </c>
      <c r="AC4405">
        <v>990</v>
      </c>
      <c r="AD4405">
        <v>0</v>
      </c>
      <c r="AF4405">
        <v>-54127</v>
      </c>
      <c r="AG4405">
        <v>-56177</v>
      </c>
      <c r="AH4405">
        <v>-259477</v>
      </c>
      <c r="AI4405">
        <v>-87728</v>
      </c>
      <c r="AJ4405">
        <v>-171749</v>
      </c>
      <c r="AP4405">
        <v>20107</v>
      </c>
      <c r="AQ4405" t="s">
        <v>186</v>
      </c>
      <c r="AR4405" t="s">
        <v>187</v>
      </c>
      <c r="AS4405" t="s">
        <v>186</v>
      </c>
      <c r="AT4405" t="s">
        <v>187</v>
      </c>
      <c r="AU4405">
        <v>16197</v>
      </c>
      <c r="AV4405" t="s">
        <v>68</v>
      </c>
      <c r="AW4405">
        <v>3</v>
      </c>
      <c r="AX4405">
        <v>3</v>
      </c>
      <c r="AY4405">
        <v>2018</v>
      </c>
      <c r="AZ4405">
        <v>2</v>
      </c>
      <c r="BA4405" t="str">
        <f t="shared" si="136"/>
        <v>20182</v>
      </c>
      <c r="BB4405" t="str">
        <f t="shared" si="137"/>
        <v>20182Federal Express Corporation</v>
      </c>
      <c r="BC4405" t="e">
        <f>#N/A</f>
        <v>#N/A</v>
      </c>
      <c r="BD4405" t="e">
        <f>#N/A</f>
        <v>#N/A</v>
      </c>
      <c r="BE4405" t="e">
        <f>#N/A</f>
        <v>#N/A</v>
      </c>
      <c r="BF4405" t="e">
        <f>#N/A</f>
        <v>#N/A</v>
      </c>
      <c r="BG4405" t="e">
        <f>#N/A</f>
        <v>#N/A</v>
      </c>
    </row>
    <row r="4406" spans="1:59">
      <c r="A4406">
        <v>-161995</v>
      </c>
      <c r="B4406">
        <v>-363345</v>
      </c>
      <c r="D4406">
        <v>174</v>
      </c>
      <c r="F4406">
        <v>487813</v>
      </c>
      <c r="J4406">
        <v>10678</v>
      </c>
      <c r="M4406">
        <v>7607</v>
      </c>
      <c r="O4406">
        <v>1669215</v>
      </c>
      <c r="P4406">
        <v>2175487</v>
      </c>
      <c r="Q4406">
        <v>176383</v>
      </c>
      <c r="R4406">
        <v>80696</v>
      </c>
      <c r="T4406">
        <v>260651</v>
      </c>
      <c r="U4406">
        <v>40153</v>
      </c>
      <c r="V4406">
        <v>136117</v>
      </c>
      <c r="X4406">
        <v>41222</v>
      </c>
      <c r="Y4406">
        <v>1803610</v>
      </c>
      <c r="Z4406">
        <v>2538832</v>
      </c>
      <c r="AA4406">
        <v>-10219</v>
      </c>
      <c r="AB4406">
        <v>-3854</v>
      </c>
      <c r="AC4406">
        <v>1084</v>
      </c>
      <c r="AD4406">
        <v>0</v>
      </c>
      <c r="AF4406">
        <v>155719</v>
      </c>
      <c r="AG4406">
        <v>142730</v>
      </c>
      <c r="AH4406">
        <v>-220615</v>
      </c>
      <c r="AI4406">
        <v>-58620</v>
      </c>
      <c r="AJ4406">
        <v>-161995</v>
      </c>
      <c r="AP4406">
        <v>20107</v>
      </c>
      <c r="AQ4406" t="s">
        <v>186</v>
      </c>
      <c r="AR4406" t="s">
        <v>187</v>
      </c>
      <c r="AS4406" t="s">
        <v>186</v>
      </c>
      <c r="AT4406" t="s">
        <v>187</v>
      </c>
      <c r="AU4406">
        <v>16196</v>
      </c>
      <c r="AV4406" t="s">
        <v>69</v>
      </c>
      <c r="AW4406">
        <v>3</v>
      </c>
      <c r="AX4406">
        <v>3</v>
      </c>
      <c r="AY4406">
        <v>2018</v>
      </c>
      <c r="AZ4406">
        <v>2</v>
      </c>
      <c r="BA4406" t="str">
        <f t="shared" si="136"/>
        <v>20182</v>
      </c>
      <c r="BB4406" t="str">
        <f t="shared" si="137"/>
        <v>20182Federal Express Corporation</v>
      </c>
      <c r="BC4406" t="e">
        <f>#N/A</f>
        <v>#N/A</v>
      </c>
      <c r="BD4406" t="e">
        <f>#N/A</f>
        <v>#N/A</v>
      </c>
      <c r="BE4406" t="e">
        <f>#N/A</f>
        <v>#N/A</v>
      </c>
      <c r="BF4406" t="e">
        <f>#N/A</f>
        <v>#N/A</v>
      </c>
      <c r="BG4406" t="e">
        <f>#N/A</f>
        <v>#N/A</v>
      </c>
    </row>
    <row r="4407" spans="1:59">
      <c r="A4407">
        <v>-111955</v>
      </c>
      <c r="B4407">
        <v>-134650</v>
      </c>
      <c r="D4407">
        <v>0</v>
      </c>
      <c r="F4407">
        <v>96358</v>
      </c>
      <c r="J4407">
        <v>0</v>
      </c>
      <c r="M4407">
        <v>10911</v>
      </c>
      <c r="O4407">
        <v>180186</v>
      </c>
      <c r="P4407">
        <v>287455</v>
      </c>
      <c r="Q4407">
        <v>36475</v>
      </c>
      <c r="R4407">
        <v>16105</v>
      </c>
      <c r="T4407">
        <v>88988</v>
      </c>
      <c r="U4407">
        <v>8846</v>
      </c>
      <c r="V4407">
        <v>36517</v>
      </c>
      <c r="X4407">
        <v>14627</v>
      </c>
      <c r="Y4407">
        <v>220547</v>
      </c>
      <c r="Z4407">
        <v>422105</v>
      </c>
      <c r="AA4407">
        <v>-2384</v>
      </c>
      <c r="AB4407">
        <v>-1049</v>
      </c>
      <c r="AC4407">
        <v>295</v>
      </c>
      <c r="AD4407">
        <v>0</v>
      </c>
      <c r="AF4407">
        <v>-8081</v>
      </c>
      <c r="AG4407">
        <v>-11219</v>
      </c>
      <c r="AH4407">
        <v>-145869</v>
      </c>
      <c r="AI4407">
        <v>-33914</v>
      </c>
      <c r="AJ4407">
        <v>-111955</v>
      </c>
      <c r="AP4407">
        <v>20107</v>
      </c>
      <c r="AQ4407" t="s">
        <v>186</v>
      </c>
      <c r="AR4407" t="s">
        <v>187</v>
      </c>
      <c r="AS4407" t="s">
        <v>186</v>
      </c>
      <c r="AT4407" t="s">
        <v>187</v>
      </c>
      <c r="AU4407">
        <v>16195</v>
      </c>
      <c r="AV4407" t="s">
        <v>62</v>
      </c>
      <c r="AW4407">
        <v>3</v>
      </c>
      <c r="AX4407">
        <v>3</v>
      </c>
      <c r="AY4407">
        <v>2018</v>
      </c>
      <c r="AZ4407">
        <v>2</v>
      </c>
      <c r="BA4407" t="str">
        <f t="shared" si="136"/>
        <v>20182</v>
      </c>
      <c r="BB4407" t="str">
        <f t="shared" si="137"/>
        <v>20182Federal Express Corporation</v>
      </c>
      <c r="BC4407" t="e">
        <f>#N/A</f>
        <v>#N/A</v>
      </c>
      <c r="BD4407" t="e">
        <f>#N/A</f>
        <v>#N/A</v>
      </c>
      <c r="BE4407" t="e">
        <f>#N/A</f>
        <v>#N/A</v>
      </c>
      <c r="BF4407" t="e">
        <f>#N/A</f>
        <v>#N/A</v>
      </c>
      <c r="BG4407" t="e">
        <f>#N/A</f>
        <v>#N/A</v>
      </c>
    </row>
    <row r="4408" spans="1:59">
      <c r="A4408">
        <v>1026346</v>
      </c>
      <c r="B4408">
        <v>1536821</v>
      </c>
      <c r="D4408">
        <v>55</v>
      </c>
      <c r="F4408">
        <v>2841900</v>
      </c>
      <c r="J4408">
        <v>495</v>
      </c>
      <c r="M4408">
        <v>36726</v>
      </c>
      <c r="O4408">
        <v>2894025</v>
      </c>
      <c r="P4408">
        <v>5773201</v>
      </c>
      <c r="Q4408">
        <v>746866</v>
      </c>
      <c r="R4408">
        <v>441194</v>
      </c>
      <c r="T4408">
        <v>336855</v>
      </c>
      <c r="U4408">
        <v>11244</v>
      </c>
      <c r="V4408">
        <v>377264</v>
      </c>
      <c r="X4408">
        <v>194275</v>
      </c>
      <c r="Y4408">
        <v>2128682</v>
      </c>
      <c r="Z4408">
        <v>4236380</v>
      </c>
      <c r="AA4408">
        <v>4603</v>
      </c>
      <c r="AB4408">
        <v>-14408</v>
      </c>
      <c r="AD4408">
        <v>0</v>
      </c>
      <c r="AF4408">
        <v>-60052</v>
      </c>
      <c r="AG4408">
        <v>-69857</v>
      </c>
      <c r="AH4408">
        <v>1466964</v>
      </c>
      <c r="AI4408">
        <v>440618</v>
      </c>
      <c r="AJ4408">
        <v>1026346</v>
      </c>
      <c r="AP4408">
        <v>20107</v>
      </c>
      <c r="AQ4408" t="s">
        <v>186</v>
      </c>
      <c r="AR4408" t="s">
        <v>187</v>
      </c>
      <c r="AS4408" t="s">
        <v>186</v>
      </c>
      <c r="AT4408" t="s">
        <v>187</v>
      </c>
      <c r="AU4408">
        <v>6200</v>
      </c>
      <c r="AV4408" t="s">
        <v>61</v>
      </c>
      <c r="AW4408">
        <v>3</v>
      </c>
      <c r="AX4408">
        <v>3</v>
      </c>
      <c r="AY4408">
        <v>2018</v>
      </c>
      <c r="AZ4408">
        <v>2</v>
      </c>
      <c r="BA4408" t="str">
        <f t="shared" si="136"/>
        <v>20182</v>
      </c>
      <c r="BB4408" t="str">
        <f t="shared" si="137"/>
        <v>20182Federal Express Corporation</v>
      </c>
      <c r="BC4408" t="e">
        <f>#N/A</f>
        <v>#N/A</v>
      </c>
      <c r="BD4408" t="e">
        <f>#N/A</f>
        <v>#N/A</v>
      </c>
      <c r="BE4408" t="e">
        <f>#N/A</f>
        <v>#N/A</v>
      </c>
      <c r="BF4408" t="e">
        <f>#N/A</f>
        <v>#N/A</v>
      </c>
      <c r="BG4408" t="e">
        <f>#N/A</f>
        <v>#N/A</v>
      </c>
    </row>
    <row r="4409" spans="1:59">
      <c r="A4409">
        <v>-331356</v>
      </c>
      <c r="B4409">
        <v>-642362</v>
      </c>
      <c r="D4409">
        <v>193</v>
      </c>
      <c r="F4409">
        <v>452881</v>
      </c>
      <c r="J4409">
        <v>14917</v>
      </c>
      <c r="M4409">
        <v>9149</v>
      </c>
      <c r="O4409">
        <v>1517975</v>
      </c>
      <c r="P4409">
        <v>1995115</v>
      </c>
      <c r="Q4409">
        <v>197597</v>
      </c>
      <c r="R4409">
        <v>93235</v>
      </c>
      <c r="T4409">
        <v>263968</v>
      </c>
      <c r="U4409">
        <v>38996</v>
      </c>
      <c r="V4409">
        <v>147051</v>
      </c>
      <c r="X4409">
        <v>45572</v>
      </c>
      <c r="Y4409">
        <v>1851058</v>
      </c>
      <c r="Z4409">
        <v>2637477</v>
      </c>
      <c r="AA4409">
        <v>969</v>
      </c>
      <c r="AB4409">
        <v>-120</v>
      </c>
      <c r="AC4409">
        <v>-3551</v>
      </c>
      <c r="AD4409">
        <v>0</v>
      </c>
      <c r="AF4409">
        <v>215218</v>
      </c>
      <c r="AG4409">
        <v>212516</v>
      </c>
      <c r="AH4409">
        <v>-429846</v>
      </c>
      <c r="AI4409">
        <v>-98490</v>
      </c>
      <c r="AJ4409">
        <v>-331356</v>
      </c>
      <c r="AP4409">
        <v>20107</v>
      </c>
      <c r="AQ4409" t="s">
        <v>186</v>
      </c>
      <c r="AR4409" t="s">
        <v>187</v>
      </c>
      <c r="AS4409" t="s">
        <v>186</v>
      </c>
      <c r="AT4409" t="s">
        <v>187</v>
      </c>
      <c r="AU4409">
        <v>16196</v>
      </c>
      <c r="AV4409" t="s">
        <v>69</v>
      </c>
      <c r="AW4409">
        <v>3</v>
      </c>
      <c r="AX4409">
        <v>3</v>
      </c>
      <c r="AY4409">
        <v>2018</v>
      </c>
      <c r="AZ4409">
        <v>3</v>
      </c>
      <c r="BA4409" t="str">
        <f t="shared" si="136"/>
        <v>20183</v>
      </c>
      <c r="BB4409" t="str">
        <f t="shared" si="137"/>
        <v>20183Federal Express Corporation</v>
      </c>
      <c r="BC4409" t="e">
        <f>#N/A</f>
        <v>#N/A</v>
      </c>
      <c r="BD4409" t="e">
        <f>#N/A</f>
        <v>#N/A</v>
      </c>
      <c r="BE4409" t="e">
        <f>#N/A</f>
        <v>#N/A</v>
      </c>
      <c r="BF4409" t="e">
        <f>#N/A</f>
        <v>#N/A</v>
      </c>
      <c r="BG4409" t="e">
        <f>#N/A</f>
        <v>#N/A</v>
      </c>
    </row>
    <row r="4410" spans="1:59">
      <c r="A4410">
        <v>-258822</v>
      </c>
      <c r="B4410">
        <v>-273177</v>
      </c>
      <c r="D4410">
        <v>890</v>
      </c>
      <c r="F4410">
        <v>494279</v>
      </c>
      <c r="J4410">
        <v>953</v>
      </c>
      <c r="M4410">
        <v>10372</v>
      </c>
      <c r="O4410">
        <v>615883</v>
      </c>
      <c r="P4410">
        <v>1122377</v>
      </c>
      <c r="Q4410">
        <v>261305</v>
      </c>
      <c r="R4410">
        <v>91153</v>
      </c>
      <c r="T4410">
        <v>179522</v>
      </c>
      <c r="U4410">
        <v>27583</v>
      </c>
      <c r="V4410">
        <v>134178</v>
      </c>
      <c r="X4410">
        <v>54967</v>
      </c>
      <c r="Y4410">
        <v>646846</v>
      </c>
      <c r="Z4410">
        <v>1395554</v>
      </c>
      <c r="AA4410">
        <v>715</v>
      </c>
      <c r="AB4410">
        <v>-107</v>
      </c>
      <c r="AC4410">
        <v>-3162</v>
      </c>
      <c r="AD4410">
        <v>0</v>
      </c>
      <c r="AF4410">
        <v>-65939</v>
      </c>
      <c r="AG4410">
        <v>-68493</v>
      </c>
      <c r="AH4410">
        <v>-341670</v>
      </c>
      <c r="AI4410">
        <v>-82848</v>
      </c>
      <c r="AJ4410">
        <v>-258822</v>
      </c>
      <c r="AP4410">
        <v>20107</v>
      </c>
      <c r="AQ4410" t="s">
        <v>186</v>
      </c>
      <c r="AR4410" t="s">
        <v>187</v>
      </c>
      <c r="AS4410" t="s">
        <v>186</v>
      </c>
      <c r="AT4410" t="s">
        <v>187</v>
      </c>
      <c r="AU4410">
        <v>16197</v>
      </c>
      <c r="AV4410" t="s">
        <v>68</v>
      </c>
      <c r="AW4410">
        <v>3</v>
      </c>
      <c r="AX4410">
        <v>3</v>
      </c>
      <c r="AY4410">
        <v>2018</v>
      </c>
      <c r="AZ4410">
        <v>3</v>
      </c>
      <c r="BA4410" t="str">
        <f t="shared" si="136"/>
        <v>20183</v>
      </c>
      <c r="BB4410" t="str">
        <f t="shared" si="137"/>
        <v>20183Federal Express Corporation</v>
      </c>
      <c r="BC4410" t="e">
        <f>#N/A</f>
        <v>#N/A</v>
      </c>
      <c r="BD4410" t="e">
        <f>#N/A</f>
        <v>#N/A</v>
      </c>
      <c r="BE4410" t="e">
        <f>#N/A</f>
        <v>#N/A</v>
      </c>
      <c r="BF4410" t="e">
        <f>#N/A</f>
        <v>#N/A</v>
      </c>
      <c r="BG4410" t="e">
        <f>#N/A</f>
        <v>#N/A</v>
      </c>
    </row>
    <row r="4411" spans="1:59">
      <c r="A4411">
        <v>-92677</v>
      </c>
      <c r="B4411">
        <v>-115368</v>
      </c>
      <c r="D4411">
        <v>0</v>
      </c>
      <c r="F4411">
        <v>84779</v>
      </c>
      <c r="J4411">
        <v>110</v>
      </c>
      <c r="M4411">
        <v>10986</v>
      </c>
      <c r="O4411">
        <v>169259</v>
      </c>
      <c r="P4411">
        <v>265134</v>
      </c>
      <c r="Q4411">
        <v>32394</v>
      </c>
      <c r="R4411">
        <v>13084</v>
      </c>
      <c r="T4411">
        <v>82714</v>
      </c>
      <c r="U4411">
        <v>8926</v>
      </c>
      <c r="V4411">
        <v>32783</v>
      </c>
      <c r="X4411">
        <v>11601</v>
      </c>
      <c r="Y4411">
        <v>199000</v>
      </c>
      <c r="Z4411">
        <v>380502</v>
      </c>
      <c r="AA4411">
        <v>-1341</v>
      </c>
      <c r="AB4411">
        <v>-29</v>
      </c>
      <c r="AC4411">
        <v>-856</v>
      </c>
      <c r="AD4411">
        <v>0</v>
      </c>
      <c r="AF4411">
        <v>-3468</v>
      </c>
      <c r="AG4411">
        <v>-5694</v>
      </c>
      <c r="AH4411">
        <v>-121062</v>
      </c>
      <c r="AI4411">
        <v>-28385</v>
      </c>
      <c r="AJ4411">
        <v>-92677</v>
      </c>
      <c r="AP4411">
        <v>20107</v>
      </c>
      <c r="AQ4411" t="s">
        <v>186</v>
      </c>
      <c r="AR4411" t="s">
        <v>187</v>
      </c>
      <c r="AS4411" t="s">
        <v>186</v>
      </c>
      <c r="AT4411" t="s">
        <v>187</v>
      </c>
      <c r="AU4411">
        <v>16195</v>
      </c>
      <c r="AV4411" t="s">
        <v>62</v>
      </c>
      <c r="AW4411">
        <v>3</v>
      </c>
      <c r="AX4411">
        <v>3</v>
      </c>
      <c r="AY4411">
        <v>2018</v>
      </c>
      <c r="AZ4411">
        <v>3</v>
      </c>
      <c r="BA4411" t="str">
        <f t="shared" si="136"/>
        <v>20183</v>
      </c>
      <c r="BB4411" t="str">
        <f t="shared" si="137"/>
        <v>20183Federal Express Corporation</v>
      </c>
      <c r="BC4411" t="e">
        <f>#N/A</f>
        <v>#N/A</v>
      </c>
      <c r="BD4411" t="e">
        <f>#N/A</f>
        <v>#N/A</v>
      </c>
      <c r="BE4411" t="e">
        <f>#N/A</f>
        <v>#N/A</v>
      </c>
      <c r="BF4411" t="e">
        <f>#N/A</f>
        <v>#N/A</v>
      </c>
      <c r="BG4411" t="e">
        <f>#N/A</f>
        <v>#N/A</v>
      </c>
    </row>
    <row r="4412" spans="1:59">
      <c r="A4412">
        <v>986582</v>
      </c>
      <c r="B4412">
        <v>1334503</v>
      </c>
      <c r="D4412">
        <v>27</v>
      </c>
      <c r="F4412">
        <v>2813500</v>
      </c>
      <c r="J4412">
        <v>270</v>
      </c>
      <c r="M4412">
        <v>34072</v>
      </c>
      <c r="O4412">
        <v>2865354</v>
      </c>
      <c r="P4412">
        <v>5713223</v>
      </c>
      <c r="Q4412">
        <v>749031</v>
      </c>
      <c r="R4412">
        <v>489999</v>
      </c>
      <c r="T4412">
        <v>340586</v>
      </c>
      <c r="U4412">
        <v>13777</v>
      </c>
      <c r="V4412">
        <v>388277</v>
      </c>
      <c r="X4412">
        <v>194936</v>
      </c>
      <c r="Y4412">
        <v>2202114</v>
      </c>
      <c r="Z4412">
        <v>4378720</v>
      </c>
      <c r="AA4412">
        <v>5097</v>
      </c>
      <c r="AB4412">
        <v>-439</v>
      </c>
      <c r="AD4412">
        <v>0</v>
      </c>
      <c r="AF4412">
        <v>-21628</v>
      </c>
      <c r="AG4412">
        <v>-16970</v>
      </c>
      <c r="AH4412">
        <v>1317533</v>
      </c>
      <c r="AI4412">
        <v>330951</v>
      </c>
      <c r="AJ4412">
        <v>986582</v>
      </c>
      <c r="AP4412">
        <v>20107</v>
      </c>
      <c r="AQ4412" t="s">
        <v>186</v>
      </c>
      <c r="AR4412" t="s">
        <v>187</v>
      </c>
      <c r="AS4412" t="s">
        <v>186</v>
      </c>
      <c r="AT4412" t="s">
        <v>187</v>
      </c>
      <c r="AU4412">
        <v>6200</v>
      </c>
      <c r="AV4412" t="s">
        <v>61</v>
      </c>
      <c r="AW4412">
        <v>3</v>
      </c>
      <c r="AX4412">
        <v>3</v>
      </c>
      <c r="AY4412">
        <v>2018</v>
      </c>
      <c r="AZ4412">
        <v>3</v>
      </c>
      <c r="BA4412" t="str">
        <f t="shared" si="136"/>
        <v>20183</v>
      </c>
      <c r="BB4412" t="str">
        <f t="shared" si="137"/>
        <v>20183Federal Express Corporation</v>
      </c>
      <c r="BC4412" t="e">
        <f>#N/A</f>
        <v>#N/A</v>
      </c>
      <c r="BD4412" t="e">
        <f>#N/A</f>
        <v>#N/A</v>
      </c>
      <c r="BE4412" t="e">
        <f>#N/A</f>
        <v>#N/A</v>
      </c>
      <c r="BF4412" t="e">
        <f>#N/A</f>
        <v>#N/A</v>
      </c>
      <c r="BG4412" t="e">
        <f>#N/A</f>
        <v>#N/A</v>
      </c>
    </row>
    <row r="4413" spans="1:59">
      <c r="A4413">
        <v>-217010</v>
      </c>
      <c r="B4413">
        <v>-559385</v>
      </c>
      <c r="D4413">
        <v>617</v>
      </c>
      <c r="F4413">
        <v>465095</v>
      </c>
      <c r="J4413">
        <v>7341</v>
      </c>
      <c r="M4413">
        <v>1246</v>
      </c>
      <c r="O4413">
        <v>1620536</v>
      </c>
      <c r="P4413">
        <v>2094835</v>
      </c>
      <c r="Q4413">
        <v>204146</v>
      </c>
      <c r="R4413">
        <v>85307</v>
      </c>
      <c r="T4413">
        <v>260447</v>
      </c>
      <c r="U4413">
        <v>44657</v>
      </c>
      <c r="V4413">
        <v>126340</v>
      </c>
      <c r="X4413">
        <v>43596</v>
      </c>
      <c r="Y4413">
        <v>1889727</v>
      </c>
      <c r="Z4413">
        <v>2654220</v>
      </c>
      <c r="AA4413">
        <v>1257</v>
      </c>
      <c r="AB4413">
        <v>-526</v>
      </c>
      <c r="AC4413">
        <v>-1678</v>
      </c>
      <c r="AD4413">
        <v>0</v>
      </c>
      <c r="AF4413">
        <v>169717</v>
      </c>
      <c r="AG4413">
        <v>168770</v>
      </c>
      <c r="AH4413">
        <v>-390615</v>
      </c>
      <c r="AI4413">
        <v>-173605</v>
      </c>
      <c r="AJ4413">
        <v>-217010</v>
      </c>
      <c r="AP4413">
        <v>20107</v>
      </c>
      <c r="AQ4413" t="s">
        <v>186</v>
      </c>
      <c r="AR4413" t="s">
        <v>187</v>
      </c>
      <c r="AS4413" t="s">
        <v>186</v>
      </c>
      <c r="AT4413" t="s">
        <v>187</v>
      </c>
      <c r="AU4413">
        <v>16196</v>
      </c>
      <c r="AV4413" t="s">
        <v>69</v>
      </c>
      <c r="AW4413">
        <v>3</v>
      </c>
      <c r="AX4413">
        <v>3</v>
      </c>
      <c r="AY4413">
        <v>2018</v>
      </c>
      <c r="AZ4413">
        <v>4</v>
      </c>
      <c r="BA4413" t="str">
        <f t="shared" si="136"/>
        <v>20184</v>
      </c>
      <c r="BB4413" t="str">
        <f t="shared" si="137"/>
        <v>20184Federal Express Corporation</v>
      </c>
      <c r="BC4413" t="e">
        <f>#N/A</f>
        <v>#N/A</v>
      </c>
      <c r="BD4413" t="e">
        <f>#N/A</f>
        <v>#N/A</v>
      </c>
      <c r="BE4413" t="e">
        <f>#N/A</f>
        <v>#N/A</v>
      </c>
      <c r="BF4413" t="e">
        <f>#N/A</f>
        <v>#N/A</v>
      </c>
      <c r="BG4413" t="e">
        <f>#N/A</f>
        <v>#N/A</v>
      </c>
    </row>
    <row r="4414" spans="1:59">
      <c r="A4414">
        <v>-187111</v>
      </c>
      <c r="B4414">
        <v>-253559</v>
      </c>
      <c r="D4414">
        <v>393</v>
      </c>
      <c r="F4414">
        <v>494597</v>
      </c>
      <c r="J4414">
        <v>9630</v>
      </c>
      <c r="M4414">
        <v>15784</v>
      </c>
      <c r="O4414">
        <v>632277</v>
      </c>
      <c r="P4414">
        <v>1152681</v>
      </c>
      <c r="Q4414">
        <v>277237</v>
      </c>
      <c r="R4414">
        <v>89567</v>
      </c>
      <c r="T4414">
        <v>186127</v>
      </c>
      <c r="U4414">
        <v>29655</v>
      </c>
      <c r="V4414">
        <v>122467</v>
      </c>
      <c r="X4414">
        <v>56694</v>
      </c>
      <c r="Y4414">
        <v>644493</v>
      </c>
      <c r="Z4414">
        <v>1406240</v>
      </c>
      <c r="AA4414">
        <v>431</v>
      </c>
      <c r="AB4414">
        <v>-483</v>
      </c>
      <c r="AC4414">
        <v>-1542</v>
      </c>
      <c r="AD4414">
        <v>0</v>
      </c>
      <c r="AF4414">
        <v>-48695</v>
      </c>
      <c r="AG4414">
        <v>-50289</v>
      </c>
      <c r="AH4414">
        <v>-303848</v>
      </c>
      <c r="AI4414">
        <v>-116737</v>
      </c>
      <c r="AJ4414">
        <v>-187111</v>
      </c>
      <c r="AP4414">
        <v>20107</v>
      </c>
      <c r="AQ4414" t="s">
        <v>186</v>
      </c>
      <c r="AR4414" t="s">
        <v>187</v>
      </c>
      <c r="AS4414" t="s">
        <v>186</v>
      </c>
      <c r="AT4414" t="s">
        <v>187</v>
      </c>
      <c r="AU4414">
        <v>16197</v>
      </c>
      <c r="AV4414" t="s">
        <v>68</v>
      </c>
      <c r="AW4414">
        <v>3</v>
      </c>
      <c r="AX4414">
        <v>3</v>
      </c>
      <c r="AY4414">
        <v>2018</v>
      </c>
      <c r="AZ4414">
        <v>4</v>
      </c>
      <c r="BA4414" t="str">
        <f t="shared" si="136"/>
        <v>20184</v>
      </c>
      <c r="BB4414" t="str">
        <f t="shared" si="137"/>
        <v>20184Federal Express Corporation</v>
      </c>
      <c r="BC4414" t="e">
        <f>#N/A</f>
        <v>#N/A</v>
      </c>
      <c r="BD4414" t="e">
        <f>#N/A</f>
        <v>#N/A</v>
      </c>
      <c r="BE4414" t="e">
        <f>#N/A</f>
        <v>#N/A</v>
      </c>
      <c r="BF4414" t="e">
        <f>#N/A</f>
        <v>#N/A</v>
      </c>
      <c r="BG4414" t="e">
        <f>#N/A</f>
        <v>#N/A</v>
      </c>
    </row>
    <row r="4415" spans="1:59">
      <c r="A4415">
        <v>-117863</v>
      </c>
      <c r="B4415">
        <v>-124413</v>
      </c>
      <c r="D4415">
        <v>0</v>
      </c>
      <c r="F4415">
        <v>96146</v>
      </c>
      <c r="J4415">
        <v>0</v>
      </c>
      <c r="M4415">
        <v>10749</v>
      </c>
      <c r="O4415">
        <v>178904</v>
      </c>
      <c r="P4415">
        <v>285799</v>
      </c>
      <c r="Q4415">
        <v>36963</v>
      </c>
      <c r="R4415">
        <v>10896</v>
      </c>
      <c r="T4415">
        <v>105623</v>
      </c>
      <c r="U4415">
        <v>9405</v>
      </c>
      <c r="V4415">
        <v>33590</v>
      </c>
      <c r="X4415">
        <v>10815</v>
      </c>
      <c r="Y4415">
        <v>202920</v>
      </c>
      <c r="Z4415">
        <v>410212</v>
      </c>
      <c r="AA4415">
        <v>-726</v>
      </c>
      <c r="AB4415">
        <v>-142</v>
      </c>
      <c r="AC4415">
        <v>-452</v>
      </c>
      <c r="AD4415">
        <v>0</v>
      </c>
      <c r="AF4415">
        <v>-37507</v>
      </c>
      <c r="AG4415">
        <v>-38827</v>
      </c>
      <c r="AH4415">
        <v>-163240</v>
      </c>
      <c r="AI4415">
        <v>-45377</v>
      </c>
      <c r="AJ4415">
        <v>-117863</v>
      </c>
      <c r="AP4415">
        <v>20107</v>
      </c>
      <c r="AQ4415" t="s">
        <v>186</v>
      </c>
      <c r="AR4415" t="s">
        <v>187</v>
      </c>
      <c r="AS4415" t="s">
        <v>186</v>
      </c>
      <c r="AT4415" t="s">
        <v>187</v>
      </c>
      <c r="AU4415">
        <v>16195</v>
      </c>
      <c r="AV4415" t="s">
        <v>62</v>
      </c>
      <c r="AW4415">
        <v>3</v>
      </c>
      <c r="AX4415">
        <v>3</v>
      </c>
      <c r="AY4415">
        <v>2018</v>
      </c>
      <c r="AZ4415">
        <v>4</v>
      </c>
      <c r="BA4415" t="str">
        <f t="shared" si="136"/>
        <v>20184</v>
      </c>
      <c r="BB4415" t="str">
        <f t="shared" si="137"/>
        <v>20184Federal Express Corporation</v>
      </c>
      <c r="BC4415" t="e">
        <f>#N/A</f>
        <v>#N/A</v>
      </c>
      <c r="BD4415" t="e">
        <f>#N/A</f>
        <v>#N/A</v>
      </c>
      <c r="BE4415" t="e">
        <f>#N/A</f>
        <v>#N/A</v>
      </c>
      <c r="BF4415" t="e">
        <f>#N/A</f>
        <v>#N/A</v>
      </c>
      <c r="BG4415" t="e">
        <f>#N/A</f>
        <v>#N/A</v>
      </c>
    </row>
    <row r="4416" spans="1:59">
      <c r="A4416">
        <v>975385</v>
      </c>
      <c r="B4416">
        <v>1512833</v>
      </c>
      <c r="D4416">
        <v>78</v>
      </c>
      <c r="F4416">
        <v>2985171</v>
      </c>
      <c r="J4416">
        <v>3806</v>
      </c>
      <c r="M4416">
        <v>23552</v>
      </c>
      <c r="O4416">
        <v>3173093</v>
      </c>
      <c r="P4416">
        <v>6185700</v>
      </c>
      <c r="Q4416">
        <v>811824</v>
      </c>
      <c r="R4416">
        <v>504174</v>
      </c>
      <c r="T4416">
        <v>374230</v>
      </c>
      <c r="U4416">
        <v>12787</v>
      </c>
      <c r="V4416">
        <v>363147</v>
      </c>
      <c r="X4416">
        <v>203562</v>
      </c>
      <c r="Y4416">
        <v>2403143</v>
      </c>
      <c r="Z4416">
        <v>4672867</v>
      </c>
      <c r="AA4416">
        <v>4694</v>
      </c>
      <c r="AB4416">
        <v>-2082</v>
      </c>
      <c r="AD4416">
        <v>0</v>
      </c>
      <c r="AF4416">
        <v>39523</v>
      </c>
      <c r="AG4416">
        <v>42135</v>
      </c>
      <c r="AH4416">
        <v>1554968</v>
      </c>
      <c r="AI4416">
        <v>579583</v>
      </c>
      <c r="AJ4416">
        <v>975385</v>
      </c>
      <c r="AP4416">
        <v>20107</v>
      </c>
      <c r="AQ4416" t="s">
        <v>186</v>
      </c>
      <c r="AR4416" t="s">
        <v>187</v>
      </c>
      <c r="AS4416" t="s">
        <v>186</v>
      </c>
      <c r="AT4416" t="s">
        <v>187</v>
      </c>
      <c r="AU4416">
        <v>6200</v>
      </c>
      <c r="AV4416" t="s">
        <v>61</v>
      </c>
      <c r="AW4416">
        <v>3</v>
      </c>
      <c r="AX4416">
        <v>3</v>
      </c>
      <c r="AY4416">
        <v>2018</v>
      </c>
      <c r="AZ4416">
        <v>4</v>
      </c>
      <c r="BA4416" t="str">
        <f t="shared" si="136"/>
        <v>20184</v>
      </c>
      <c r="BB4416" t="str">
        <f t="shared" si="137"/>
        <v>20184Federal Express Corporation</v>
      </c>
      <c r="BC4416" t="e">
        <f>#N/A</f>
        <v>#N/A</v>
      </c>
      <c r="BD4416" t="e">
        <f>#N/A</f>
        <v>#N/A</v>
      </c>
      <c r="BE4416" t="e">
        <f>#N/A</f>
        <v>#N/A</v>
      </c>
      <c r="BF4416" t="e">
        <f>#N/A</f>
        <v>#N/A</v>
      </c>
      <c r="BG4416" t="e">
        <f>#N/A</f>
        <v>#N/A</v>
      </c>
    </row>
    <row r="4417" spans="1:59">
      <c r="A4417">
        <v>-247223</v>
      </c>
      <c r="B4417">
        <v>-503503</v>
      </c>
      <c r="D4417">
        <v>189</v>
      </c>
      <c r="F4417">
        <v>464570</v>
      </c>
      <c r="J4417">
        <v>10523</v>
      </c>
      <c r="M4417">
        <v>1544</v>
      </c>
      <c r="O4417">
        <v>1611064</v>
      </c>
      <c r="P4417">
        <v>2087890</v>
      </c>
      <c r="Q4417">
        <v>197313</v>
      </c>
      <c r="R4417">
        <v>87097</v>
      </c>
      <c r="T4417">
        <v>252475</v>
      </c>
      <c r="U4417">
        <v>47005</v>
      </c>
      <c r="V4417">
        <v>125766</v>
      </c>
      <c r="X4417">
        <v>48122</v>
      </c>
      <c r="Y4417">
        <v>1833615</v>
      </c>
      <c r="Z4417">
        <v>2591393</v>
      </c>
      <c r="AA4417">
        <v>2238</v>
      </c>
      <c r="AB4417">
        <v>-673</v>
      </c>
      <c r="AC4417">
        <v>-514</v>
      </c>
      <c r="AD4417">
        <v>0</v>
      </c>
      <c r="AF4417">
        <v>197935</v>
      </c>
      <c r="AG4417">
        <v>198986</v>
      </c>
      <c r="AH4417">
        <v>-304517</v>
      </c>
      <c r="AI4417">
        <v>-57294</v>
      </c>
      <c r="AJ4417">
        <v>-247223</v>
      </c>
      <c r="AP4417">
        <v>20107</v>
      </c>
      <c r="AQ4417" t="s">
        <v>186</v>
      </c>
      <c r="AR4417" t="s">
        <v>187</v>
      </c>
      <c r="AS4417" t="s">
        <v>186</v>
      </c>
      <c r="AT4417" t="s">
        <v>187</v>
      </c>
      <c r="AU4417">
        <v>16196</v>
      </c>
      <c r="AV4417" t="s">
        <v>69</v>
      </c>
      <c r="AW4417">
        <v>3</v>
      </c>
      <c r="AX4417">
        <v>3</v>
      </c>
      <c r="AY4417">
        <v>2019</v>
      </c>
      <c r="AZ4417">
        <v>1</v>
      </c>
      <c r="BA4417" t="str">
        <f t="shared" si="136"/>
        <v>20191</v>
      </c>
      <c r="BB4417" t="str">
        <f t="shared" si="137"/>
        <v>20191Federal Express Corporation</v>
      </c>
      <c r="BC4417" t="e">
        <f>#N/A</f>
        <v>#N/A</v>
      </c>
      <c r="BD4417" t="e">
        <f>#N/A</f>
        <v>#N/A</v>
      </c>
      <c r="BE4417" t="e">
        <f>#N/A</f>
        <v>#N/A</v>
      </c>
      <c r="BF4417" t="e">
        <f>#N/A</f>
        <v>#N/A</v>
      </c>
      <c r="BG4417" t="e">
        <f>#N/A</f>
        <v>#N/A</v>
      </c>
    </row>
    <row r="4418" spans="1:59">
      <c r="A4418">
        <v>-127549</v>
      </c>
      <c r="B4418">
        <v>-202416</v>
      </c>
      <c r="D4418">
        <v>748</v>
      </c>
      <c r="F4418">
        <v>475687</v>
      </c>
      <c r="J4418">
        <v>1637</v>
      </c>
      <c r="M4418">
        <v>1064</v>
      </c>
      <c r="O4418">
        <v>565588</v>
      </c>
      <c r="P4418">
        <v>1044724</v>
      </c>
      <c r="Q4418">
        <v>237534</v>
      </c>
      <c r="R4418">
        <v>85794</v>
      </c>
      <c r="T4418">
        <v>173580</v>
      </c>
      <c r="U4418">
        <v>28104</v>
      </c>
      <c r="V4418">
        <v>111849</v>
      </c>
      <c r="X4418">
        <v>55465</v>
      </c>
      <c r="Y4418">
        <v>554814</v>
      </c>
      <c r="Z4418">
        <v>1247140</v>
      </c>
      <c r="AA4418">
        <v>-34</v>
      </c>
      <c r="AB4418">
        <v>-563</v>
      </c>
      <c r="AC4418">
        <v>-430</v>
      </c>
      <c r="AD4418">
        <v>0</v>
      </c>
      <c r="AF4418">
        <v>-76143</v>
      </c>
      <c r="AG4418">
        <v>-77170</v>
      </c>
      <c r="AH4418">
        <v>-279586</v>
      </c>
      <c r="AI4418">
        <v>-152037</v>
      </c>
      <c r="AJ4418">
        <v>-127549</v>
      </c>
      <c r="AP4418">
        <v>20107</v>
      </c>
      <c r="AQ4418" t="s">
        <v>186</v>
      </c>
      <c r="AR4418" t="s">
        <v>187</v>
      </c>
      <c r="AS4418" t="s">
        <v>186</v>
      </c>
      <c r="AT4418" t="s">
        <v>187</v>
      </c>
      <c r="AU4418">
        <v>16197</v>
      </c>
      <c r="AV4418" t="s">
        <v>68</v>
      </c>
      <c r="AW4418">
        <v>3</v>
      </c>
      <c r="AX4418">
        <v>3</v>
      </c>
      <c r="AY4418">
        <v>2019</v>
      </c>
      <c r="AZ4418">
        <v>1</v>
      </c>
      <c r="BA4418" t="str">
        <f t="shared" ref="BA4418:BA4481" si="138">CONCATENATE(AY4418,AZ4418)</f>
        <v>20191</v>
      </c>
      <c r="BB4418" t="str">
        <f t="shared" ref="BB4418:BB4481" si="139">CONCATENATE(BA4418,AR4418)</f>
        <v>20191Federal Express Corporation</v>
      </c>
      <c r="BC4418" t="e">
        <f>#N/A</f>
        <v>#N/A</v>
      </c>
      <c r="BD4418" t="e">
        <f>#N/A</f>
        <v>#N/A</v>
      </c>
      <c r="BE4418" t="e">
        <f>#N/A</f>
        <v>#N/A</v>
      </c>
      <c r="BF4418" t="e">
        <f>#N/A</f>
        <v>#N/A</v>
      </c>
      <c r="BG4418" t="e">
        <f>#N/A</f>
        <v>#N/A</v>
      </c>
    </row>
    <row r="4419" spans="1:59">
      <c r="A4419">
        <v>-111016</v>
      </c>
      <c r="B4419">
        <v>-115850</v>
      </c>
      <c r="D4419">
        <v>0</v>
      </c>
      <c r="F4419">
        <v>86469</v>
      </c>
      <c r="J4419">
        <v>0</v>
      </c>
      <c r="M4419">
        <v>9878</v>
      </c>
      <c r="O4419">
        <v>167273</v>
      </c>
      <c r="P4419">
        <v>263620</v>
      </c>
      <c r="Q4419">
        <v>28198</v>
      </c>
      <c r="R4419">
        <v>11456</v>
      </c>
      <c r="T4419">
        <v>91705</v>
      </c>
      <c r="U4419">
        <v>8609</v>
      </c>
      <c r="V4419">
        <v>29499</v>
      </c>
      <c r="X4419">
        <v>11800</v>
      </c>
      <c r="Y4419">
        <v>198203</v>
      </c>
      <c r="Z4419">
        <v>379470</v>
      </c>
      <c r="AA4419">
        <v>-302</v>
      </c>
      <c r="AB4419">
        <v>-165</v>
      </c>
      <c r="AC4419">
        <v>-126</v>
      </c>
      <c r="AD4419">
        <v>0</v>
      </c>
      <c r="AF4419">
        <v>-17609</v>
      </c>
      <c r="AG4419">
        <v>-18202</v>
      </c>
      <c r="AH4419">
        <v>-134052</v>
      </c>
      <c r="AI4419">
        <v>-23036</v>
      </c>
      <c r="AJ4419">
        <v>-111016</v>
      </c>
      <c r="AP4419">
        <v>20107</v>
      </c>
      <c r="AQ4419" t="s">
        <v>186</v>
      </c>
      <c r="AR4419" t="s">
        <v>187</v>
      </c>
      <c r="AS4419" t="s">
        <v>186</v>
      </c>
      <c r="AT4419" t="s">
        <v>187</v>
      </c>
      <c r="AU4419">
        <v>16195</v>
      </c>
      <c r="AV4419" t="s">
        <v>62</v>
      </c>
      <c r="AW4419">
        <v>3</v>
      </c>
      <c r="AX4419">
        <v>3</v>
      </c>
      <c r="AY4419">
        <v>2019</v>
      </c>
      <c r="AZ4419">
        <v>1</v>
      </c>
      <c r="BA4419" t="str">
        <f t="shared" si="138"/>
        <v>20191</v>
      </c>
      <c r="BB4419" t="str">
        <f t="shared" si="139"/>
        <v>20191Federal Express Corporation</v>
      </c>
      <c r="BC4419" t="e">
        <f>#N/A</f>
        <v>#N/A</v>
      </c>
      <c r="BD4419" t="e">
        <f>#N/A</f>
        <v>#N/A</v>
      </c>
      <c r="BE4419" t="e">
        <f>#N/A</f>
        <v>#N/A</v>
      </c>
      <c r="BF4419" t="e">
        <f>#N/A</f>
        <v>#N/A</v>
      </c>
      <c r="BG4419" t="e">
        <f>#N/A</f>
        <v>#N/A</v>
      </c>
    </row>
    <row r="4420" spans="1:59">
      <c r="A4420">
        <v>1161101</v>
      </c>
      <c r="B4420">
        <v>1462407</v>
      </c>
      <c r="D4420">
        <v>22</v>
      </c>
      <c r="F4420">
        <v>2742513</v>
      </c>
      <c r="J4420">
        <v>1117</v>
      </c>
      <c r="M4420">
        <v>25493</v>
      </c>
      <c r="O4420">
        <v>2941038</v>
      </c>
      <c r="P4420">
        <v>5710183</v>
      </c>
      <c r="Q4420">
        <v>719607</v>
      </c>
      <c r="R4420">
        <v>431730</v>
      </c>
      <c r="T4420">
        <v>354917</v>
      </c>
      <c r="U4420">
        <v>12418</v>
      </c>
      <c r="V4420">
        <v>330524</v>
      </c>
      <c r="X4420">
        <v>204811</v>
      </c>
      <c r="Y4420">
        <v>2193769</v>
      </c>
      <c r="Z4420">
        <v>4247776</v>
      </c>
      <c r="AA4420">
        <v>4894</v>
      </c>
      <c r="AB4420">
        <v>-2447</v>
      </c>
      <c r="AD4420">
        <v>0</v>
      </c>
      <c r="AF4420">
        <v>10043</v>
      </c>
      <c r="AG4420">
        <v>12490</v>
      </c>
      <c r="AH4420">
        <v>1474897</v>
      </c>
      <c r="AI4420">
        <v>313796</v>
      </c>
      <c r="AJ4420">
        <v>1161101</v>
      </c>
      <c r="AP4420">
        <v>20107</v>
      </c>
      <c r="AQ4420" t="s">
        <v>186</v>
      </c>
      <c r="AR4420" t="s">
        <v>187</v>
      </c>
      <c r="AS4420" t="s">
        <v>186</v>
      </c>
      <c r="AT4420" t="s">
        <v>187</v>
      </c>
      <c r="AU4420">
        <v>6200</v>
      </c>
      <c r="AV4420" t="s">
        <v>61</v>
      </c>
      <c r="AW4420">
        <v>3</v>
      </c>
      <c r="AX4420">
        <v>3</v>
      </c>
      <c r="AY4420">
        <v>2019</v>
      </c>
      <c r="AZ4420">
        <v>1</v>
      </c>
      <c r="BA4420" t="str">
        <f t="shared" si="138"/>
        <v>20191</v>
      </c>
      <c r="BB4420" t="str">
        <f t="shared" si="139"/>
        <v>20191Federal Express Corporation</v>
      </c>
      <c r="BC4420" t="e">
        <f>#N/A</f>
        <v>#N/A</v>
      </c>
      <c r="BD4420" t="e">
        <f>#N/A</f>
        <v>#N/A</v>
      </c>
      <c r="BE4420" t="e">
        <f>#N/A</f>
        <v>#N/A</v>
      </c>
      <c r="BF4420" t="e">
        <f>#N/A</f>
        <v>#N/A</v>
      </c>
      <c r="BG4420" t="e">
        <f>#N/A</f>
        <v>#N/A</v>
      </c>
    </row>
    <row r="4421" spans="1:59">
      <c r="A4421">
        <v>-392212</v>
      </c>
      <c r="B4421">
        <v>-618716</v>
      </c>
      <c r="D4421">
        <v>90</v>
      </c>
      <c r="F4421">
        <v>462011</v>
      </c>
      <c r="J4421">
        <v>8413</v>
      </c>
      <c r="M4421">
        <v>1137</v>
      </c>
      <c r="O4421">
        <v>1513665</v>
      </c>
      <c r="P4421">
        <v>1985316</v>
      </c>
      <c r="Q4421">
        <v>207151</v>
      </c>
      <c r="R4421">
        <v>89999</v>
      </c>
      <c r="T4421">
        <v>262472</v>
      </c>
      <c r="U4421">
        <v>50363</v>
      </c>
      <c r="V4421">
        <v>141479</v>
      </c>
      <c r="X4421">
        <v>49337</v>
      </c>
      <c r="Y4421">
        <v>1803231</v>
      </c>
      <c r="Z4421">
        <v>2604032</v>
      </c>
      <c r="AA4421">
        <v>1750</v>
      </c>
      <c r="AB4421">
        <v>-11343</v>
      </c>
      <c r="AC4421">
        <v>-1419</v>
      </c>
      <c r="AD4421">
        <v>0</v>
      </c>
      <c r="AF4421">
        <v>160394</v>
      </c>
      <c r="AG4421">
        <v>149382</v>
      </c>
      <c r="AH4421">
        <v>-469334</v>
      </c>
      <c r="AI4421">
        <v>-77122</v>
      </c>
      <c r="AJ4421">
        <v>-392212</v>
      </c>
      <c r="AP4421">
        <v>20107</v>
      </c>
      <c r="AQ4421" t="s">
        <v>186</v>
      </c>
      <c r="AR4421" t="s">
        <v>187</v>
      </c>
      <c r="AS4421" t="s">
        <v>186</v>
      </c>
      <c r="AT4421" t="s">
        <v>187</v>
      </c>
      <c r="AU4421">
        <v>16196</v>
      </c>
      <c r="AV4421" t="s">
        <v>69</v>
      </c>
      <c r="AW4421">
        <v>3</v>
      </c>
      <c r="AX4421">
        <v>3</v>
      </c>
      <c r="AY4421">
        <v>2019</v>
      </c>
      <c r="AZ4421">
        <v>2</v>
      </c>
      <c r="BA4421" t="str">
        <f t="shared" si="138"/>
        <v>20192</v>
      </c>
      <c r="BB4421" t="str">
        <f t="shared" si="139"/>
        <v>20192Federal Express Corporation</v>
      </c>
      <c r="BC4421" t="e">
        <f>#N/A</f>
        <v>#N/A</v>
      </c>
      <c r="BD4421" t="e">
        <f>#N/A</f>
        <v>#N/A</v>
      </c>
      <c r="BE4421" t="e">
        <f>#N/A</f>
        <v>#N/A</v>
      </c>
      <c r="BF4421" t="e">
        <f>#N/A</f>
        <v>#N/A</v>
      </c>
      <c r="BG4421" t="e">
        <f>#N/A</f>
        <v>#N/A</v>
      </c>
    </row>
    <row r="4422" spans="1:59">
      <c r="A4422">
        <v>-276899</v>
      </c>
      <c r="B4422">
        <v>-273748</v>
      </c>
      <c r="D4422">
        <v>436</v>
      </c>
      <c r="F4422">
        <v>467875</v>
      </c>
      <c r="J4422">
        <v>197</v>
      </c>
      <c r="M4422">
        <v>24002</v>
      </c>
      <c r="O4422">
        <v>625588</v>
      </c>
      <c r="P4422">
        <v>1118098</v>
      </c>
      <c r="Q4422">
        <v>253729</v>
      </c>
      <c r="R4422">
        <v>88117</v>
      </c>
      <c r="T4422">
        <v>187679</v>
      </c>
      <c r="U4422">
        <v>31425</v>
      </c>
      <c r="V4422">
        <v>128887</v>
      </c>
      <c r="X4422">
        <v>58088</v>
      </c>
      <c r="Y4422">
        <v>643921</v>
      </c>
      <c r="Z4422">
        <v>1391846</v>
      </c>
      <c r="AA4422">
        <v>1351</v>
      </c>
      <c r="AB4422">
        <v>-9830</v>
      </c>
      <c r="AC4422">
        <v>-1230</v>
      </c>
      <c r="AD4422">
        <v>0</v>
      </c>
      <c r="AF4422">
        <v>-66715</v>
      </c>
      <c r="AG4422">
        <v>-76424</v>
      </c>
      <c r="AH4422">
        <v>-350172</v>
      </c>
      <c r="AI4422">
        <v>-73273</v>
      </c>
      <c r="AJ4422">
        <v>-276899</v>
      </c>
      <c r="AP4422">
        <v>20107</v>
      </c>
      <c r="AQ4422" t="s">
        <v>186</v>
      </c>
      <c r="AR4422" t="s">
        <v>187</v>
      </c>
      <c r="AS4422" t="s">
        <v>186</v>
      </c>
      <c r="AT4422" t="s">
        <v>187</v>
      </c>
      <c r="AU4422">
        <v>16197</v>
      </c>
      <c r="AV4422" t="s">
        <v>68</v>
      </c>
      <c r="AW4422">
        <v>3</v>
      </c>
      <c r="AX4422">
        <v>3</v>
      </c>
      <c r="AY4422">
        <v>2019</v>
      </c>
      <c r="AZ4422">
        <v>2</v>
      </c>
      <c r="BA4422" t="str">
        <f t="shared" si="138"/>
        <v>20192</v>
      </c>
      <c r="BB4422" t="str">
        <f t="shared" si="139"/>
        <v>20192Federal Express Corporation</v>
      </c>
      <c r="BC4422" t="e">
        <f>#N/A</f>
        <v>#N/A</v>
      </c>
      <c r="BD4422" t="e">
        <f>#N/A</f>
        <v>#N/A</v>
      </c>
      <c r="BE4422" t="e">
        <f>#N/A</f>
        <v>#N/A</v>
      </c>
      <c r="BF4422" t="e">
        <f>#N/A</f>
        <v>#N/A</v>
      </c>
      <c r="BG4422" t="e">
        <f>#N/A</f>
        <v>#N/A</v>
      </c>
    </row>
    <row r="4423" spans="1:59">
      <c r="A4423">
        <v>-123345</v>
      </c>
      <c r="B4423">
        <v>-116712</v>
      </c>
      <c r="D4423">
        <v>0</v>
      </c>
      <c r="F4423">
        <v>101686</v>
      </c>
      <c r="J4423">
        <v>0</v>
      </c>
      <c r="M4423">
        <v>10345</v>
      </c>
      <c r="O4423">
        <v>169446</v>
      </c>
      <c r="P4423">
        <v>281477</v>
      </c>
      <c r="Q4423">
        <v>31482</v>
      </c>
      <c r="R4423">
        <v>13603</v>
      </c>
      <c r="T4423">
        <v>94441</v>
      </c>
      <c r="U4423">
        <v>9277</v>
      </c>
      <c r="V4423">
        <v>33169</v>
      </c>
      <c r="X4423">
        <v>13872</v>
      </c>
      <c r="Y4423">
        <v>202345</v>
      </c>
      <c r="Z4423">
        <v>398189</v>
      </c>
      <c r="AA4423">
        <v>94</v>
      </c>
      <c r="AB4423">
        <v>-2859</v>
      </c>
      <c r="AC4423">
        <v>-358</v>
      </c>
      <c r="AD4423">
        <v>0</v>
      </c>
      <c r="AF4423">
        <v>-10354</v>
      </c>
      <c r="AG4423">
        <v>-13477</v>
      </c>
      <c r="AH4423">
        <v>-130189</v>
      </c>
      <c r="AI4423">
        <v>-6844</v>
      </c>
      <c r="AJ4423">
        <v>-123345</v>
      </c>
      <c r="AP4423">
        <v>20107</v>
      </c>
      <c r="AQ4423" t="s">
        <v>186</v>
      </c>
      <c r="AR4423" t="s">
        <v>187</v>
      </c>
      <c r="AS4423" t="s">
        <v>186</v>
      </c>
      <c r="AT4423" t="s">
        <v>187</v>
      </c>
      <c r="AU4423">
        <v>16195</v>
      </c>
      <c r="AV4423" t="s">
        <v>62</v>
      </c>
      <c r="AW4423">
        <v>3</v>
      </c>
      <c r="AX4423">
        <v>3</v>
      </c>
      <c r="AY4423">
        <v>2019</v>
      </c>
      <c r="AZ4423">
        <v>2</v>
      </c>
      <c r="BA4423" t="str">
        <f t="shared" si="138"/>
        <v>20192</v>
      </c>
      <c r="BB4423" t="str">
        <f t="shared" si="139"/>
        <v>20192Federal Express Corporation</v>
      </c>
      <c r="BC4423" t="e">
        <f>#N/A</f>
        <v>#N/A</v>
      </c>
      <c r="BD4423" t="e">
        <f>#N/A</f>
        <v>#N/A</v>
      </c>
      <c r="BE4423" t="e">
        <f>#N/A</f>
        <v>#N/A</v>
      </c>
      <c r="BF4423" t="e">
        <f>#N/A</f>
        <v>#N/A</v>
      </c>
      <c r="BG4423" t="e">
        <f>#N/A</f>
        <v>#N/A</v>
      </c>
    </row>
    <row r="4424" spans="1:59">
      <c r="A4424">
        <v>1189120</v>
      </c>
      <c r="B4424">
        <v>1518806</v>
      </c>
      <c r="D4424">
        <v>28</v>
      </c>
      <c r="F4424">
        <v>2825805</v>
      </c>
      <c r="J4424">
        <v>241</v>
      </c>
      <c r="M4424">
        <v>23672</v>
      </c>
      <c r="O4424">
        <v>2966562</v>
      </c>
      <c r="P4424">
        <v>5816308</v>
      </c>
      <c r="Q4424">
        <v>728812</v>
      </c>
      <c r="R4424">
        <v>438847</v>
      </c>
      <c r="T4424">
        <v>356852</v>
      </c>
      <c r="U4424">
        <v>12449</v>
      </c>
      <c r="V4424">
        <v>360076</v>
      </c>
      <c r="X4424">
        <v>203525</v>
      </c>
      <c r="Y4424">
        <v>2196941</v>
      </c>
      <c r="Z4424">
        <v>4297502</v>
      </c>
      <c r="AA4424">
        <v>4225</v>
      </c>
      <c r="AB4424">
        <v>-39752</v>
      </c>
      <c r="AD4424">
        <v>0</v>
      </c>
      <c r="AF4424">
        <v>-18255</v>
      </c>
      <c r="AG4424">
        <v>-53782</v>
      </c>
      <c r="AH4424">
        <v>1465024</v>
      </c>
      <c r="AI4424">
        <v>275904</v>
      </c>
      <c r="AJ4424">
        <v>1189120</v>
      </c>
      <c r="AP4424">
        <v>20107</v>
      </c>
      <c r="AQ4424" t="s">
        <v>186</v>
      </c>
      <c r="AR4424" t="s">
        <v>187</v>
      </c>
      <c r="AS4424" t="s">
        <v>186</v>
      </c>
      <c r="AT4424" t="s">
        <v>187</v>
      </c>
      <c r="AU4424">
        <v>6200</v>
      </c>
      <c r="AV4424" t="s">
        <v>61</v>
      </c>
      <c r="AW4424">
        <v>3</v>
      </c>
      <c r="AX4424">
        <v>3</v>
      </c>
      <c r="AY4424">
        <v>2019</v>
      </c>
      <c r="AZ4424">
        <v>2</v>
      </c>
      <c r="BA4424" t="str">
        <f t="shared" si="138"/>
        <v>20192</v>
      </c>
      <c r="BB4424" t="str">
        <f t="shared" si="139"/>
        <v>20192Federal Express Corporation</v>
      </c>
      <c r="BC4424" t="e">
        <f>#N/A</f>
        <v>#N/A</v>
      </c>
      <c r="BD4424" t="e">
        <f>#N/A</f>
        <v>#N/A</v>
      </c>
      <c r="BE4424" t="e">
        <f>#N/A</f>
        <v>#N/A</v>
      </c>
      <c r="BF4424" t="e">
        <f>#N/A</f>
        <v>#N/A</v>
      </c>
      <c r="BG4424" t="e">
        <f>#N/A</f>
        <v>#N/A</v>
      </c>
    </row>
    <row r="4425" spans="1:59">
      <c r="A4425">
        <v>-309146</v>
      </c>
      <c r="B4425">
        <v>-610020</v>
      </c>
      <c r="D4425">
        <v>355</v>
      </c>
      <c r="F4425">
        <v>471623</v>
      </c>
      <c r="J4425">
        <v>11400</v>
      </c>
      <c r="M4425">
        <v>1187</v>
      </c>
      <c r="O4425">
        <v>1485315</v>
      </c>
      <c r="P4425">
        <v>1969880</v>
      </c>
      <c r="Q4425">
        <v>204111</v>
      </c>
      <c r="R4425">
        <v>136150</v>
      </c>
      <c r="T4425">
        <v>261031</v>
      </c>
      <c r="U4425">
        <v>51296</v>
      </c>
      <c r="V4425">
        <v>143557</v>
      </c>
      <c r="X4425">
        <v>51134</v>
      </c>
      <c r="Y4425">
        <v>1732621</v>
      </c>
      <c r="Z4425">
        <v>2579900</v>
      </c>
      <c r="AA4425">
        <v>4358</v>
      </c>
      <c r="AB4425">
        <v>-1635</v>
      </c>
      <c r="AC4425">
        <v>-1818</v>
      </c>
      <c r="AD4425">
        <v>0</v>
      </c>
      <c r="AF4425">
        <v>219432</v>
      </c>
      <c r="AG4425">
        <v>220337</v>
      </c>
      <c r="AH4425">
        <v>-389683</v>
      </c>
      <c r="AI4425">
        <v>-80537</v>
      </c>
      <c r="AJ4425">
        <v>-309146</v>
      </c>
      <c r="AP4425">
        <v>20107</v>
      </c>
      <c r="AQ4425" t="s">
        <v>186</v>
      </c>
      <c r="AR4425" t="s">
        <v>187</v>
      </c>
      <c r="AS4425" t="s">
        <v>186</v>
      </c>
      <c r="AT4425" t="s">
        <v>187</v>
      </c>
      <c r="AU4425">
        <v>16196</v>
      </c>
      <c r="AV4425" t="s">
        <v>69</v>
      </c>
      <c r="AW4425">
        <v>3</v>
      </c>
      <c r="AX4425">
        <v>3</v>
      </c>
      <c r="AY4425">
        <v>2019</v>
      </c>
      <c r="AZ4425">
        <v>3</v>
      </c>
      <c r="BA4425" t="str">
        <f t="shared" si="138"/>
        <v>20193</v>
      </c>
      <c r="BB4425" t="str">
        <f t="shared" si="139"/>
        <v>20193Federal Express Corporation</v>
      </c>
      <c r="BC4425" t="e">
        <f>#N/A</f>
        <v>#N/A</v>
      </c>
      <c r="BD4425" t="e">
        <f>#N/A</f>
        <v>#N/A</v>
      </c>
      <c r="BE4425" t="e">
        <f>#N/A</f>
        <v>#N/A</v>
      </c>
      <c r="BF4425" t="e">
        <f>#N/A</f>
        <v>#N/A</v>
      </c>
      <c r="BG4425" t="e">
        <f>#N/A</f>
        <v>#N/A</v>
      </c>
    </row>
    <row r="4426" spans="1:59">
      <c r="A4426">
        <v>-229686</v>
      </c>
      <c r="B4426">
        <v>-228386</v>
      </c>
      <c r="D4426">
        <v>1967</v>
      </c>
      <c r="F4426">
        <v>520501</v>
      </c>
      <c r="J4426">
        <v>621</v>
      </c>
      <c r="M4426">
        <v>11785</v>
      </c>
      <c r="O4426">
        <v>598889</v>
      </c>
      <c r="P4426">
        <v>1133763</v>
      </c>
      <c r="Q4426">
        <v>248597</v>
      </c>
      <c r="R4426">
        <v>114811</v>
      </c>
      <c r="T4426">
        <v>190561</v>
      </c>
      <c r="U4426">
        <v>28909</v>
      </c>
      <c r="V4426">
        <v>128393</v>
      </c>
      <c r="X4426">
        <v>59903</v>
      </c>
      <c r="Y4426">
        <v>590975</v>
      </c>
      <c r="Z4426">
        <v>1362149</v>
      </c>
      <c r="AA4426">
        <v>-957</v>
      </c>
      <c r="AB4426">
        <v>-1416</v>
      </c>
      <c r="AC4426">
        <v>-1574</v>
      </c>
      <c r="AD4426">
        <v>0</v>
      </c>
      <c r="AF4426">
        <v>-57850</v>
      </c>
      <c r="AG4426">
        <v>-61797</v>
      </c>
      <c r="AH4426">
        <v>-290183</v>
      </c>
      <c r="AI4426">
        <v>-60497</v>
      </c>
      <c r="AJ4426">
        <v>-229686</v>
      </c>
      <c r="AP4426">
        <v>20107</v>
      </c>
      <c r="AQ4426" t="s">
        <v>186</v>
      </c>
      <c r="AR4426" t="s">
        <v>187</v>
      </c>
      <c r="AS4426" t="s">
        <v>186</v>
      </c>
      <c r="AT4426" t="s">
        <v>187</v>
      </c>
      <c r="AU4426">
        <v>16197</v>
      </c>
      <c r="AV4426" t="s">
        <v>68</v>
      </c>
      <c r="AW4426">
        <v>3</v>
      </c>
      <c r="AX4426">
        <v>3</v>
      </c>
      <c r="AY4426">
        <v>2019</v>
      </c>
      <c r="AZ4426">
        <v>3</v>
      </c>
      <c r="BA4426" t="str">
        <f t="shared" si="138"/>
        <v>20193</v>
      </c>
      <c r="BB4426" t="str">
        <f t="shared" si="139"/>
        <v>20193Federal Express Corporation</v>
      </c>
      <c r="BC4426" t="e">
        <f>#N/A</f>
        <v>#N/A</v>
      </c>
      <c r="BD4426" t="e">
        <f>#N/A</f>
        <v>#N/A</v>
      </c>
      <c r="BE4426" t="e">
        <f>#N/A</f>
        <v>#N/A</v>
      </c>
      <c r="BF4426" t="e">
        <f>#N/A</f>
        <v>#N/A</v>
      </c>
      <c r="BG4426" t="e">
        <f>#N/A</f>
        <v>#N/A</v>
      </c>
    </row>
    <row r="4427" spans="1:59">
      <c r="A4427">
        <v>-77011</v>
      </c>
      <c r="B4427">
        <v>-103201</v>
      </c>
      <c r="D4427">
        <v>0</v>
      </c>
      <c r="F4427">
        <v>104999</v>
      </c>
      <c r="J4427">
        <v>32</v>
      </c>
      <c r="M4427">
        <v>9879</v>
      </c>
      <c r="O4427">
        <v>169676</v>
      </c>
      <c r="P4427">
        <v>284586</v>
      </c>
      <c r="Q4427">
        <v>36017</v>
      </c>
      <c r="R4427">
        <v>12855</v>
      </c>
      <c r="T4427">
        <v>87522</v>
      </c>
      <c r="U4427">
        <v>9243</v>
      </c>
      <c r="V4427">
        <v>31938</v>
      </c>
      <c r="X4427">
        <v>13971</v>
      </c>
      <c r="Y4427">
        <v>196241</v>
      </c>
      <c r="Z4427">
        <v>387787</v>
      </c>
      <c r="AA4427">
        <v>355</v>
      </c>
      <c r="AB4427">
        <v>-398</v>
      </c>
      <c r="AC4427">
        <v>-442</v>
      </c>
      <c r="AD4427">
        <v>0</v>
      </c>
      <c r="AF4427">
        <v>-7288</v>
      </c>
      <c r="AG4427">
        <v>-7773</v>
      </c>
      <c r="AH4427">
        <v>-110974</v>
      </c>
      <c r="AI4427">
        <v>-33963</v>
      </c>
      <c r="AJ4427">
        <v>-77011</v>
      </c>
      <c r="AP4427">
        <v>20107</v>
      </c>
      <c r="AQ4427" t="s">
        <v>186</v>
      </c>
      <c r="AR4427" t="s">
        <v>187</v>
      </c>
      <c r="AS4427" t="s">
        <v>186</v>
      </c>
      <c r="AT4427" t="s">
        <v>187</v>
      </c>
      <c r="AU4427">
        <v>16195</v>
      </c>
      <c r="AV4427" t="s">
        <v>62</v>
      </c>
      <c r="AW4427">
        <v>3</v>
      </c>
      <c r="AX4427">
        <v>3</v>
      </c>
      <c r="AY4427">
        <v>2019</v>
      </c>
      <c r="AZ4427">
        <v>3</v>
      </c>
      <c r="BA4427" t="str">
        <f t="shared" si="138"/>
        <v>20193</v>
      </c>
      <c r="BB4427" t="str">
        <f t="shared" si="139"/>
        <v>20193Federal Express Corporation</v>
      </c>
      <c r="BC4427" t="e">
        <f>#N/A</f>
        <v>#N/A</v>
      </c>
      <c r="BD4427" t="e">
        <f>#N/A</f>
        <v>#N/A</v>
      </c>
      <c r="BE4427" t="e">
        <f>#N/A</f>
        <v>#N/A</v>
      </c>
      <c r="BF4427" t="e">
        <f>#N/A</f>
        <v>#N/A</v>
      </c>
      <c r="BG4427" t="e">
        <f>#N/A</f>
        <v>#N/A</v>
      </c>
    </row>
    <row r="4428" spans="1:59">
      <c r="A4428">
        <v>992144</v>
      </c>
      <c r="B4428">
        <v>1237589</v>
      </c>
      <c r="D4428">
        <v>73</v>
      </c>
      <c r="F4428">
        <v>2698690</v>
      </c>
      <c r="J4428">
        <v>298</v>
      </c>
      <c r="M4428">
        <v>22886</v>
      </c>
      <c r="O4428">
        <v>2849677</v>
      </c>
      <c r="P4428">
        <v>5571624</v>
      </c>
      <c r="Q4428">
        <v>694127</v>
      </c>
      <c r="R4428">
        <v>485143</v>
      </c>
      <c r="T4428">
        <v>370870</v>
      </c>
      <c r="U4428">
        <v>10036</v>
      </c>
      <c r="V4428">
        <v>349634</v>
      </c>
      <c r="X4428">
        <v>202232</v>
      </c>
      <c r="Y4428">
        <v>2221993</v>
      </c>
      <c r="Z4428">
        <v>4334035</v>
      </c>
      <c r="AA4428">
        <v>5733</v>
      </c>
      <c r="AB4428">
        <v>-5729</v>
      </c>
      <c r="AD4428">
        <v>0</v>
      </c>
      <c r="AF4428">
        <v>30591</v>
      </c>
      <c r="AG4428">
        <v>30595</v>
      </c>
      <c r="AH4428">
        <v>1268184</v>
      </c>
      <c r="AI4428">
        <v>276040</v>
      </c>
      <c r="AJ4428">
        <v>992144</v>
      </c>
      <c r="AP4428">
        <v>20107</v>
      </c>
      <c r="AQ4428" t="s">
        <v>186</v>
      </c>
      <c r="AR4428" t="s">
        <v>187</v>
      </c>
      <c r="AS4428" t="s">
        <v>186</v>
      </c>
      <c r="AT4428" t="s">
        <v>187</v>
      </c>
      <c r="AU4428">
        <v>6200</v>
      </c>
      <c r="AV4428" t="s">
        <v>61</v>
      </c>
      <c r="AW4428">
        <v>3</v>
      </c>
      <c r="AX4428">
        <v>3</v>
      </c>
      <c r="AY4428">
        <v>2019</v>
      </c>
      <c r="AZ4428">
        <v>3</v>
      </c>
      <c r="BA4428" t="str">
        <f t="shared" si="138"/>
        <v>20193</v>
      </c>
      <c r="BB4428" t="str">
        <f t="shared" si="139"/>
        <v>20193Federal Express Corporation</v>
      </c>
      <c r="BC4428" t="e">
        <f>#N/A</f>
        <v>#N/A</v>
      </c>
      <c r="BD4428" t="e">
        <f>#N/A</f>
        <v>#N/A</v>
      </c>
      <c r="BE4428" t="e">
        <f>#N/A</f>
        <v>#N/A</v>
      </c>
      <c r="BF4428" t="e">
        <f>#N/A</f>
        <v>#N/A</v>
      </c>
      <c r="BG4428" t="e">
        <f>#N/A</f>
        <v>#N/A</v>
      </c>
    </row>
    <row r="4429" spans="1:59">
      <c r="A4429">
        <v>-384441</v>
      </c>
      <c r="B4429">
        <v>-617926</v>
      </c>
      <c r="D4429">
        <v>410</v>
      </c>
      <c r="F4429">
        <v>504293</v>
      </c>
      <c r="J4429">
        <v>14626</v>
      </c>
      <c r="M4429">
        <v>845</v>
      </c>
      <c r="O4429">
        <v>1514804</v>
      </c>
      <c r="P4429">
        <v>2034978</v>
      </c>
      <c r="Q4429">
        <v>210015</v>
      </c>
      <c r="R4429">
        <v>187921</v>
      </c>
      <c r="T4429">
        <v>262979</v>
      </c>
      <c r="U4429">
        <v>56461</v>
      </c>
      <c r="V4429">
        <v>172806</v>
      </c>
      <c r="X4429">
        <v>51197</v>
      </c>
      <c r="Y4429">
        <v>1711525</v>
      </c>
      <c r="Z4429">
        <v>2652904</v>
      </c>
      <c r="AA4429">
        <v>2944</v>
      </c>
      <c r="AB4429">
        <v>-2274</v>
      </c>
      <c r="AC4429">
        <v>-71</v>
      </c>
      <c r="AD4429">
        <v>0</v>
      </c>
      <c r="AF4429">
        <v>117306</v>
      </c>
      <c r="AG4429">
        <v>117905</v>
      </c>
      <c r="AH4429">
        <v>-500021</v>
      </c>
      <c r="AI4429">
        <v>-115580</v>
      </c>
      <c r="AJ4429">
        <v>-384441</v>
      </c>
      <c r="AP4429">
        <v>20107</v>
      </c>
      <c r="AQ4429" t="s">
        <v>186</v>
      </c>
      <c r="AR4429" t="s">
        <v>187</v>
      </c>
      <c r="AS4429" t="s">
        <v>186</v>
      </c>
      <c r="AT4429" t="s">
        <v>187</v>
      </c>
      <c r="AU4429">
        <v>16196</v>
      </c>
      <c r="AV4429" t="s">
        <v>69</v>
      </c>
      <c r="AW4429">
        <v>3</v>
      </c>
      <c r="AX4429">
        <v>3</v>
      </c>
      <c r="AY4429">
        <v>2019</v>
      </c>
      <c r="AZ4429">
        <v>4</v>
      </c>
      <c r="BA4429" t="str">
        <f t="shared" si="138"/>
        <v>20194</v>
      </c>
      <c r="BB4429" t="str">
        <f t="shared" si="139"/>
        <v>20194Federal Express Corporation</v>
      </c>
      <c r="BC4429" t="e">
        <f>#N/A</f>
        <v>#N/A</v>
      </c>
      <c r="BD4429" t="e">
        <f>#N/A</f>
        <v>#N/A</v>
      </c>
      <c r="BE4429" t="e">
        <f>#N/A</f>
        <v>#N/A</v>
      </c>
      <c r="BF4429" t="e">
        <f>#N/A</f>
        <v>#N/A</v>
      </c>
      <c r="BG4429" t="e">
        <f>#N/A</f>
        <v>#N/A</v>
      </c>
    </row>
    <row r="4430" spans="1:59">
      <c r="A4430">
        <v>-299806</v>
      </c>
      <c r="B4430">
        <v>-308655</v>
      </c>
      <c r="D4430">
        <v>3407</v>
      </c>
      <c r="F4430">
        <v>493415</v>
      </c>
      <c r="J4430">
        <v>660</v>
      </c>
      <c r="M4430">
        <v>13714</v>
      </c>
      <c r="O4430">
        <v>594476</v>
      </c>
      <c r="P4430">
        <v>1105672</v>
      </c>
      <c r="Q4430">
        <v>255218</v>
      </c>
      <c r="R4430">
        <v>102259</v>
      </c>
      <c r="T4430">
        <v>194433</v>
      </c>
      <c r="U4430">
        <v>31544</v>
      </c>
      <c r="V4430">
        <v>149958</v>
      </c>
      <c r="X4430">
        <v>62412</v>
      </c>
      <c r="Y4430">
        <v>618503</v>
      </c>
      <c r="Z4430">
        <v>1414327</v>
      </c>
      <c r="AA4430">
        <v>-1701</v>
      </c>
      <c r="AB4430">
        <v>-1928</v>
      </c>
      <c r="AC4430">
        <v>-61</v>
      </c>
      <c r="AD4430">
        <v>0</v>
      </c>
      <c r="AF4430">
        <v>-56082</v>
      </c>
      <c r="AG4430">
        <v>-59772</v>
      </c>
      <c r="AH4430">
        <v>-368427</v>
      </c>
      <c r="AI4430">
        <v>-68621</v>
      </c>
      <c r="AJ4430">
        <v>-299806</v>
      </c>
      <c r="AP4430">
        <v>20107</v>
      </c>
      <c r="AQ4430" t="s">
        <v>186</v>
      </c>
      <c r="AR4430" t="s">
        <v>187</v>
      </c>
      <c r="AS4430" t="s">
        <v>186</v>
      </c>
      <c r="AT4430" t="s">
        <v>187</v>
      </c>
      <c r="AU4430">
        <v>16197</v>
      </c>
      <c r="AV4430" t="s">
        <v>68</v>
      </c>
      <c r="AW4430">
        <v>3</v>
      </c>
      <c r="AX4430">
        <v>3</v>
      </c>
      <c r="AY4430">
        <v>2019</v>
      </c>
      <c r="AZ4430">
        <v>4</v>
      </c>
      <c r="BA4430" t="str">
        <f t="shared" si="138"/>
        <v>20194</v>
      </c>
      <c r="BB4430" t="str">
        <f t="shared" si="139"/>
        <v>20194Federal Express Corporation</v>
      </c>
      <c r="BC4430" t="e">
        <f>#N/A</f>
        <v>#N/A</v>
      </c>
      <c r="BD4430" t="e">
        <f>#N/A</f>
        <v>#N/A</v>
      </c>
      <c r="BE4430" t="e">
        <f>#N/A</f>
        <v>#N/A</v>
      </c>
      <c r="BF4430" t="e">
        <f>#N/A</f>
        <v>#N/A</v>
      </c>
      <c r="BG4430" t="e">
        <f>#N/A</f>
        <v>#N/A</v>
      </c>
    </row>
    <row r="4431" spans="1:59">
      <c r="A4431">
        <v>-93458</v>
      </c>
      <c r="B4431">
        <v>-108356</v>
      </c>
      <c r="D4431">
        <v>0</v>
      </c>
      <c r="F4431">
        <v>111889</v>
      </c>
      <c r="J4431">
        <v>0</v>
      </c>
      <c r="M4431">
        <v>9248</v>
      </c>
      <c r="O4431">
        <v>174334</v>
      </c>
      <c r="P4431">
        <v>295471</v>
      </c>
      <c r="Q4431">
        <v>38862</v>
      </c>
      <c r="R4431">
        <v>9943</v>
      </c>
      <c r="T4431">
        <v>90907</v>
      </c>
      <c r="U4431">
        <v>10091</v>
      </c>
      <c r="V4431">
        <v>38751</v>
      </c>
      <c r="X4431">
        <v>12965</v>
      </c>
      <c r="Y4431">
        <v>202308</v>
      </c>
      <c r="Z4431">
        <v>403827</v>
      </c>
      <c r="AA4431">
        <v>971</v>
      </c>
      <c r="AB4431">
        <v>-551</v>
      </c>
      <c r="AC4431">
        <v>-17</v>
      </c>
      <c r="AD4431">
        <v>0</v>
      </c>
      <c r="AF4431">
        <v>-2446</v>
      </c>
      <c r="AG4431">
        <v>-2043</v>
      </c>
      <c r="AH4431">
        <v>-110399</v>
      </c>
      <c r="AI4431">
        <v>-16941</v>
      </c>
      <c r="AJ4431">
        <v>-93458</v>
      </c>
      <c r="AP4431">
        <v>20107</v>
      </c>
      <c r="AQ4431" t="s">
        <v>186</v>
      </c>
      <c r="AR4431" t="s">
        <v>187</v>
      </c>
      <c r="AS4431" t="s">
        <v>186</v>
      </c>
      <c r="AT4431" t="s">
        <v>187</v>
      </c>
      <c r="AU4431">
        <v>16195</v>
      </c>
      <c r="AV4431" t="s">
        <v>62</v>
      </c>
      <c r="AW4431">
        <v>3</v>
      </c>
      <c r="AX4431">
        <v>3</v>
      </c>
      <c r="AY4431">
        <v>2019</v>
      </c>
      <c r="AZ4431">
        <v>4</v>
      </c>
      <c r="BA4431" t="str">
        <f t="shared" si="138"/>
        <v>20194</v>
      </c>
      <c r="BB4431" t="str">
        <f t="shared" si="139"/>
        <v>20194Federal Express Corporation</v>
      </c>
      <c r="BC4431" t="e">
        <f>#N/A</f>
        <v>#N/A</v>
      </c>
      <c r="BD4431" t="e">
        <f>#N/A</f>
        <v>#N/A</v>
      </c>
      <c r="BE4431" t="e">
        <f>#N/A</f>
        <v>#N/A</v>
      </c>
      <c r="BF4431" t="e">
        <f>#N/A</f>
        <v>#N/A</v>
      </c>
      <c r="BG4431" t="e">
        <f>#N/A</f>
        <v>#N/A</v>
      </c>
    </row>
    <row r="4432" spans="1:59">
      <c r="A4432">
        <v>1184125</v>
      </c>
      <c r="B4432">
        <v>1265850</v>
      </c>
      <c r="D4432">
        <v>403</v>
      </c>
      <c r="F4432">
        <v>2893921</v>
      </c>
      <c r="J4432">
        <v>180</v>
      </c>
      <c r="M4432">
        <v>24638</v>
      </c>
      <c r="O4432">
        <v>3001688</v>
      </c>
      <c r="P4432">
        <v>5920830</v>
      </c>
      <c r="Q4432">
        <v>764245</v>
      </c>
      <c r="R4432">
        <v>459101</v>
      </c>
      <c r="T4432">
        <v>386912</v>
      </c>
      <c r="U4432">
        <v>12974</v>
      </c>
      <c r="V4432">
        <v>456338</v>
      </c>
      <c r="X4432">
        <v>209319</v>
      </c>
      <c r="Y4432">
        <v>2366091</v>
      </c>
      <c r="Z4432">
        <v>4654980</v>
      </c>
      <c r="AA4432">
        <v>1537</v>
      </c>
      <c r="AB4432">
        <v>-8088</v>
      </c>
      <c r="AD4432">
        <v>66168</v>
      </c>
      <c r="AF4432">
        <v>13291</v>
      </c>
      <c r="AG4432">
        <v>72908</v>
      </c>
      <c r="AH4432">
        <v>1338758</v>
      </c>
      <c r="AI4432">
        <v>154633</v>
      </c>
      <c r="AJ4432">
        <v>1184125</v>
      </c>
      <c r="AP4432">
        <v>20107</v>
      </c>
      <c r="AQ4432" t="s">
        <v>186</v>
      </c>
      <c r="AR4432" t="s">
        <v>187</v>
      </c>
      <c r="AS4432" t="s">
        <v>186</v>
      </c>
      <c r="AT4432" t="s">
        <v>187</v>
      </c>
      <c r="AU4432">
        <v>6200</v>
      </c>
      <c r="AV4432" t="s">
        <v>61</v>
      </c>
      <c r="AW4432">
        <v>3</v>
      </c>
      <c r="AX4432">
        <v>3</v>
      </c>
      <c r="AY4432">
        <v>2019</v>
      </c>
      <c r="AZ4432">
        <v>4</v>
      </c>
      <c r="BA4432" t="str">
        <f t="shared" si="138"/>
        <v>20194</v>
      </c>
      <c r="BB4432" t="str">
        <f t="shared" si="139"/>
        <v>20194Federal Express Corporation</v>
      </c>
      <c r="BC4432" t="e">
        <f>#N/A</f>
        <v>#N/A</v>
      </c>
      <c r="BD4432" t="e">
        <f>#N/A</f>
        <v>#N/A</v>
      </c>
      <c r="BE4432" t="e">
        <f>#N/A</f>
        <v>#N/A</v>
      </c>
      <c r="BF4432" t="e">
        <f>#N/A</f>
        <v>#N/A</v>
      </c>
      <c r="BG4432" t="e">
        <f>#N/A</f>
        <v>#N/A</v>
      </c>
    </row>
    <row r="4433" spans="1:59">
      <c r="A4433">
        <v>-397490</v>
      </c>
      <c r="B4433">
        <v>-615775</v>
      </c>
      <c r="D4433">
        <v>509</v>
      </c>
      <c r="F4433">
        <v>485434</v>
      </c>
      <c r="J4433">
        <v>12089</v>
      </c>
      <c r="M4433">
        <v>15827</v>
      </c>
      <c r="O4433">
        <v>1434974</v>
      </c>
      <c r="P4433">
        <v>1948833</v>
      </c>
      <c r="Q4433">
        <v>204407</v>
      </c>
      <c r="R4433">
        <v>158602</v>
      </c>
      <c r="T4433">
        <v>263494</v>
      </c>
      <c r="U4433">
        <v>49095</v>
      </c>
      <c r="V4433">
        <v>161984</v>
      </c>
      <c r="X4433">
        <v>55068</v>
      </c>
      <c r="Y4433">
        <v>1671958</v>
      </c>
      <c r="Z4433">
        <v>2564608</v>
      </c>
      <c r="AA4433">
        <v>1517</v>
      </c>
      <c r="AB4433">
        <v>-2382</v>
      </c>
      <c r="AC4433">
        <v>-3938</v>
      </c>
      <c r="AD4433">
        <v>0</v>
      </c>
      <c r="AF4433">
        <v>146438</v>
      </c>
      <c r="AG4433">
        <v>141635</v>
      </c>
      <c r="AH4433">
        <v>-474140</v>
      </c>
      <c r="AI4433">
        <v>-76650</v>
      </c>
      <c r="AJ4433">
        <v>-397490</v>
      </c>
      <c r="AP4433">
        <v>20107</v>
      </c>
      <c r="AQ4433" t="s">
        <v>186</v>
      </c>
      <c r="AR4433" t="s">
        <v>187</v>
      </c>
      <c r="AS4433" t="s">
        <v>186</v>
      </c>
      <c r="AT4433" t="s">
        <v>187</v>
      </c>
      <c r="AU4433">
        <v>16196</v>
      </c>
      <c r="AV4433" t="s">
        <v>69</v>
      </c>
      <c r="AW4433">
        <v>3</v>
      </c>
      <c r="AX4433">
        <v>3</v>
      </c>
      <c r="AY4433">
        <v>2020</v>
      </c>
      <c r="AZ4433">
        <v>1</v>
      </c>
      <c r="BA4433" t="str">
        <f t="shared" si="138"/>
        <v>20201</v>
      </c>
      <c r="BB4433" t="str">
        <f t="shared" si="139"/>
        <v>20201Federal Express Corporation</v>
      </c>
      <c r="BC4433" t="e">
        <f>#N/A</f>
        <v>#N/A</v>
      </c>
      <c r="BD4433" t="e">
        <f>#N/A</f>
        <v>#N/A</v>
      </c>
      <c r="BE4433" t="e">
        <f>#N/A</f>
        <v>#N/A</v>
      </c>
      <c r="BF4433" t="e">
        <f>#N/A</f>
        <v>#N/A</v>
      </c>
      <c r="BG4433" t="e">
        <f>#N/A</f>
        <v>#N/A</v>
      </c>
    </row>
    <row r="4434" spans="1:59">
      <c r="A4434">
        <v>-218307</v>
      </c>
      <c r="B4434">
        <v>-236392</v>
      </c>
      <c r="D4434">
        <v>1704</v>
      </c>
      <c r="F4434">
        <v>481384</v>
      </c>
      <c r="J4434">
        <v>1076</v>
      </c>
      <c r="M4434">
        <v>15074</v>
      </c>
      <c r="O4434">
        <v>529538</v>
      </c>
      <c r="P4434">
        <v>1028776</v>
      </c>
      <c r="Q4434">
        <v>233639</v>
      </c>
      <c r="R4434">
        <v>79998</v>
      </c>
      <c r="T4434">
        <v>184626</v>
      </c>
      <c r="U4434">
        <v>27959</v>
      </c>
      <c r="V4434">
        <v>128842</v>
      </c>
      <c r="X4434">
        <v>60945</v>
      </c>
      <c r="Y4434">
        <v>549159</v>
      </c>
      <c r="Z4434">
        <v>1265168</v>
      </c>
      <c r="AA4434">
        <v>-796</v>
      </c>
      <c r="AB4434">
        <v>-1862</v>
      </c>
      <c r="AC4434">
        <v>-3077</v>
      </c>
      <c r="AD4434">
        <v>0</v>
      </c>
      <c r="AF4434">
        <v>-34485</v>
      </c>
      <c r="AG4434">
        <v>-40220</v>
      </c>
      <c r="AH4434">
        <v>-276612</v>
      </c>
      <c r="AI4434">
        <v>-58305</v>
      </c>
      <c r="AJ4434">
        <v>-218307</v>
      </c>
      <c r="AP4434">
        <v>20107</v>
      </c>
      <c r="AQ4434" t="s">
        <v>186</v>
      </c>
      <c r="AR4434" t="s">
        <v>187</v>
      </c>
      <c r="AS4434" t="s">
        <v>186</v>
      </c>
      <c r="AT4434" t="s">
        <v>187</v>
      </c>
      <c r="AU4434">
        <v>16197</v>
      </c>
      <c r="AV4434" t="s">
        <v>68</v>
      </c>
      <c r="AW4434">
        <v>3</v>
      </c>
      <c r="AX4434">
        <v>3</v>
      </c>
      <c r="AY4434">
        <v>2020</v>
      </c>
      <c r="AZ4434">
        <v>1</v>
      </c>
      <c r="BA4434" t="str">
        <f t="shared" si="138"/>
        <v>20201</v>
      </c>
      <c r="BB4434" t="str">
        <f t="shared" si="139"/>
        <v>20201Federal Express Corporation</v>
      </c>
      <c r="BC4434" t="e">
        <f>#N/A</f>
        <v>#N/A</v>
      </c>
      <c r="BD4434" t="e">
        <f>#N/A</f>
        <v>#N/A</v>
      </c>
      <c r="BE4434" t="e">
        <f>#N/A</f>
        <v>#N/A</v>
      </c>
      <c r="BF4434" t="e">
        <f>#N/A</f>
        <v>#N/A</v>
      </c>
      <c r="BG4434" t="e">
        <f>#N/A</f>
        <v>#N/A</v>
      </c>
    </row>
    <row r="4435" spans="1:59">
      <c r="A4435">
        <v>-74098</v>
      </c>
      <c r="B4435">
        <v>-85336</v>
      </c>
      <c r="D4435">
        <v>0</v>
      </c>
      <c r="F4435">
        <v>108120</v>
      </c>
      <c r="J4435">
        <v>0</v>
      </c>
      <c r="M4435">
        <v>8912</v>
      </c>
      <c r="O4435">
        <v>154623</v>
      </c>
      <c r="P4435">
        <v>271655</v>
      </c>
      <c r="Q4435">
        <v>33010</v>
      </c>
      <c r="R4435">
        <v>9931</v>
      </c>
      <c r="T4435">
        <v>78680</v>
      </c>
      <c r="U4435">
        <v>9952</v>
      </c>
      <c r="V4435">
        <v>32010</v>
      </c>
      <c r="X4435">
        <v>14947</v>
      </c>
      <c r="Y4435">
        <v>178461</v>
      </c>
      <c r="Z4435">
        <v>356991</v>
      </c>
      <c r="AA4435">
        <v>2337</v>
      </c>
      <c r="AB4435">
        <v>-543</v>
      </c>
      <c r="AC4435">
        <v>-898</v>
      </c>
      <c r="AD4435">
        <v>0</v>
      </c>
      <c r="AF4435">
        <v>-6454</v>
      </c>
      <c r="AG4435">
        <v>-5558</v>
      </c>
      <c r="AH4435">
        <v>-90894</v>
      </c>
      <c r="AI4435">
        <v>-16796</v>
      </c>
      <c r="AJ4435">
        <v>-74098</v>
      </c>
      <c r="AP4435">
        <v>20107</v>
      </c>
      <c r="AQ4435" t="s">
        <v>186</v>
      </c>
      <c r="AR4435" t="s">
        <v>187</v>
      </c>
      <c r="AS4435" t="s">
        <v>186</v>
      </c>
      <c r="AT4435" t="s">
        <v>187</v>
      </c>
      <c r="AU4435">
        <v>16195</v>
      </c>
      <c r="AV4435" t="s">
        <v>62</v>
      </c>
      <c r="AW4435">
        <v>3</v>
      </c>
      <c r="AX4435">
        <v>3</v>
      </c>
      <c r="AY4435">
        <v>2020</v>
      </c>
      <c r="AZ4435">
        <v>1</v>
      </c>
      <c r="BA4435" t="str">
        <f t="shared" si="138"/>
        <v>20201</v>
      </c>
      <c r="BB4435" t="str">
        <f t="shared" si="139"/>
        <v>20201Federal Express Corporation</v>
      </c>
      <c r="BC4435" t="e">
        <f>#N/A</f>
        <v>#N/A</v>
      </c>
      <c r="BD4435" t="e">
        <f>#N/A</f>
        <v>#N/A</v>
      </c>
      <c r="BE4435" t="e">
        <f>#N/A</f>
        <v>#N/A</v>
      </c>
      <c r="BF4435" t="e">
        <f>#N/A</f>
        <v>#N/A</v>
      </c>
      <c r="BG4435" t="e">
        <f>#N/A</f>
        <v>#N/A</v>
      </c>
    </row>
    <row r="4436" spans="1:59">
      <c r="A4436">
        <v>908014</v>
      </c>
      <c r="B4436">
        <v>1130748</v>
      </c>
      <c r="D4436">
        <v>394</v>
      </c>
      <c r="F4436">
        <v>2566955</v>
      </c>
      <c r="J4436">
        <v>1195</v>
      </c>
      <c r="M4436">
        <v>21065</v>
      </c>
      <c r="O4436">
        <v>2792532</v>
      </c>
      <c r="P4436">
        <v>5382141</v>
      </c>
      <c r="Q4436">
        <v>684824</v>
      </c>
      <c r="R4436">
        <v>413672</v>
      </c>
      <c r="T4436">
        <v>358132</v>
      </c>
      <c r="U4436">
        <v>10509</v>
      </c>
      <c r="V4436">
        <v>362995</v>
      </c>
      <c r="X4436">
        <v>209928</v>
      </c>
      <c r="Y4436">
        <v>2211333</v>
      </c>
      <c r="Z4436">
        <v>4251393</v>
      </c>
      <c r="AA4436">
        <v>1488</v>
      </c>
      <c r="AB4436">
        <v>-7932</v>
      </c>
      <c r="AD4436">
        <v>0</v>
      </c>
      <c r="AF4436">
        <v>30328</v>
      </c>
      <c r="AG4436">
        <v>23884</v>
      </c>
      <c r="AH4436">
        <v>1154632</v>
      </c>
      <c r="AI4436">
        <v>246618</v>
      </c>
      <c r="AJ4436">
        <v>908014</v>
      </c>
      <c r="AP4436">
        <v>20107</v>
      </c>
      <c r="AQ4436" t="s">
        <v>186</v>
      </c>
      <c r="AR4436" t="s">
        <v>187</v>
      </c>
      <c r="AS4436" t="s">
        <v>186</v>
      </c>
      <c r="AT4436" t="s">
        <v>187</v>
      </c>
      <c r="AU4436">
        <v>6200</v>
      </c>
      <c r="AV4436" t="s">
        <v>61</v>
      </c>
      <c r="AW4436">
        <v>3</v>
      </c>
      <c r="AX4436">
        <v>3</v>
      </c>
      <c r="AY4436">
        <v>2020</v>
      </c>
      <c r="AZ4436">
        <v>1</v>
      </c>
      <c r="BA4436" t="str">
        <f t="shared" si="138"/>
        <v>20201</v>
      </c>
      <c r="BB4436" t="str">
        <f t="shared" si="139"/>
        <v>20201Federal Express Corporation</v>
      </c>
      <c r="BC4436" t="e">
        <f>#N/A</f>
        <v>#N/A</v>
      </c>
      <c r="BD4436" t="e">
        <f>#N/A</f>
        <v>#N/A</v>
      </c>
      <c r="BE4436" t="e">
        <f>#N/A</f>
        <v>#N/A</v>
      </c>
      <c r="BF4436" t="e">
        <f>#N/A</f>
        <v>#N/A</v>
      </c>
      <c r="BG4436" t="e">
        <f>#N/A</f>
        <v>#N/A</v>
      </c>
    </row>
    <row r="4437" spans="1:59">
      <c r="A4437">
        <v>-167845</v>
      </c>
      <c r="B4437">
        <v>-663499</v>
      </c>
      <c r="D4437">
        <v>14</v>
      </c>
      <c r="F4437">
        <v>436661</v>
      </c>
      <c r="J4437">
        <v>2927</v>
      </c>
      <c r="M4437">
        <v>3935</v>
      </c>
      <c r="O4437">
        <v>1198498</v>
      </c>
      <c r="P4437">
        <v>1642035</v>
      </c>
      <c r="Q4437">
        <v>168802</v>
      </c>
      <c r="R4437">
        <v>143886</v>
      </c>
      <c r="T4437">
        <v>240398</v>
      </c>
      <c r="U4437">
        <v>45031</v>
      </c>
      <c r="V4437">
        <v>161540</v>
      </c>
      <c r="X4437">
        <v>49615</v>
      </c>
      <c r="Y4437">
        <v>1496262</v>
      </c>
      <c r="Z4437">
        <v>2305534</v>
      </c>
      <c r="AA4437">
        <v>1137</v>
      </c>
      <c r="AB4437">
        <v>-677</v>
      </c>
      <c r="AC4437">
        <v>3393</v>
      </c>
      <c r="AD4437">
        <v>0</v>
      </c>
      <c r="AF4437">
        <v>348959</v>
      </c>
      <c r="AG4437">
        <v>352812</v>
      </c>
      <c r="AH4437">
        <v>-310687</v>
      </c>
      <c r="AI4437">
        <v>-142842</v>
      </c>
      <c r="AJ4437">
        <v>-167845</v>
      </c>
      <c r="AP4437">
        <v>20107</v>
      </c>
      <c r="AQ4437" t="s">
        <v>186</v>
      </c>
      <c r="AR4437" t="s">
        <v>187</v>
      </c>
      <c r="AS4437" t="s">
        <v>186</v>
      </c>
      <c r="AT4437" t="s">
        <v>187</v>
      </c>
      <c r="AU4437">
        <v>16196</v>
      </c>
      <c r="AV4437" t="s">
        <v>69</v>
      </c>
      <c r="AW4437">
        <v>3</v>
      </c>
      <c r="AX4437">
        <v>3</v>
      </c>
      <c r="AY4437">
        <v>2020</v>
      </c>
      <c r="AZ4437">
        <v>2</v>
      </c>
      <c r="BA4437" t="str">
        <f t="shared" si="138"/>
        <v>20202</v>
      </c>
      <c r="BB4437" t="str">
        <f t="shared" si="139"/>
        <v>20202Federal Express Corporation</v>
      </c>
      <c r="BC4437" t="e">
        <f>#N/A</f>
        <v>#N/A</v>
      </c>
      <c r="BD4437" t="e">
        <f>#N/A</f>
        <v>#N/A</v>
      </c>
      <c r="BE4437" t="e">
        <f>#N/A</f>
        <v>#N/A</v>
      </c>
      <c r="BF4437" t="e">
        <f>#N/A</f>
        <v>#N/A</v>
      </c>
      <c r="BG4437" t="e">
        <f>#N/A</f>
        <v>#N/A</v>
      </c>
    </row>
    <row r="4438" spans="1:59">
      <c r="A4438">
        <v>-85422</v>
      </c>
      <c r="B4438">
        <v>-71005</v>
      </c>
      <c r="D4438">
        <v>1817</v>
      </c>
      <c r="F4438">
        <v>640505</v>
      </c>
      <c r="J4438">
        <v>56113</v>
      </c>
      <c r="M4438">
        <v>8371</v>
      </c>
      <c r="O4438">
        <v>621844</v>
      </c>
      <c r="P4438">
        <v>1328650</v>
      </c>
      <c r="Q4438">
        <v>253998</v>
      </c>
      <c r="R4438">
        <v>121223</v>
      </c>
      <c r="T4438">
        <v>188321</v>
      </c>
      <c r="U4438">
        <v>27725</v>
      </c>
      <c r="V4438">
        <v>164303</v>
      </c>
      <c r="X4438">
        <v>71907</v>
      </c>
      <c r="Y4438">
        <v>572178</v>
      </c>
      <c r="Z4438">
        <v>1399655</v>
      </c>
      <c r="AA4438">
        <v>-815</v>
      </c>
      <c r="AB4438">
        <v>-665</v>
      </c>
      <c r="AC4438">
        <v>3336</v>
      </c>
      <c r="AD4438">
        <v>0</v>
      </c>
      <c r="AF4438">
        <v>-62027</v>
      </c>
      <c r="AG4438">
        <v>-60171</v>
      </c>
      <c r="AH4438">
        <v>-131176</v>
      </c>
      <c r="AI4438">
        <v>-45754</v>
      </c>
      <c r="AJ4438">
        <v>-85422</v>
      </c>
      <c r="AP4438">
        <v>20107</v>
      </c>
      <c r="AQ4438" t="s">
        <v>186</v>
      </c>
      <c r="AR4438" t="s">
        <v>187</v>
      </c>
      <c r="AS4438" t="s">
        <v>186</v>
      </c>
      <c r="AT4438" t="s">
        <v>187</v>
      </c>
      <c r="AU4438">
        <v>16197</v>
      </c>
      <c r="AV4438" t="s">
        <v>68</v>
      </c>
      <c r="AW4438">
        <v>3</v>
      </c>
      <c r="AX4438">
        <v>3</v>
      </c>
      <c r="AY4438">
        <v>2020</v>
      </c>
      <c r="AZ4438">
        <v>2</v>
      </c>
      <c r="BA4438" t="str">
        <f t="shared" si="138"/>
        <v>20202</v>
      </c>
      <c r="BB4438" t="str">
        <f t="shared" si="139"/>
        <v>20202Federal Express Corporation</v>
      </c>
      <c r="BC4438" t="e">
        <f>#N/A</f>
        <v>#N/A</v>
      </c>
      <c r="BD4438" t="e">
        <f>#N/A</f>
        <v>#N/A</v>
      </c>
      <c r="BE4438" t="e">
        <f>#N/A</f>
        <v>#N/A</v>
      </c>
      <c r="BF4438" t="e">
        <f>#N/A</f>
        <v>#N/A</v>
      </c>
      <c r="BG4438" t="e">
        <f>#N/A</f>
        <v>#N/A</v>
      </c>
    </row>
    <row r="4439" spans="1:59">
      <c r="A4439">
        <v>-57832</v>
      </c>
      <c r="B4439">
        <v>-72830</v>
      </c>
      <c r="D4439">
        <v>0</v>
      </c>
      <c r="F4439">
        <v>98963</v>
      </c>
      <c r="J4439">
        <v>1076</v>
      </c>
      <c r="M4439">
        <v>7613</v>
      </c>
      <c r="O4439">
        <v>132273</v>
      </c>
      <c r="P4439">
        <v>239925</v>
      </c>
      <c r="Q4439">
        <v>22918</v>
      </c>
      <c r="R4439">
        <v>9211</v>
      </c>
      <c r="T4439">
        <v>78065</v>
      </c>
      <c r="U4439">
        <v>7270</v>
      </c>
      <c r="V4439">
        <v>31466</v>
      </c>
      <c r="X4439">
        <v>10598</v>
      </c>
      <c r="Y4439">
        <v>153227</v>
      </c>
      <c r="Z4439">
        <v>312755</v>
      </c>
      <c r="AA4439">
        <v>-521</v>
      </c>
      <c r="AB4439">
        <v>-159</v>
      </c>
      <c r="AC4439">
        <v>796</v>
      </c>
      <c r="AD4439">
        <v>0</v>
      </c>
      <c r="AF4439">
        <v>-8964</v>
      </c>
      <c r="AG4439">
        <v>-8848</v>
      </c>
      <c r="AH4439">
        <v>-81678</v>
      </c>
      <c r="AI4439">
        <v>-23846</v>
      </c>
      <c r="AJ4439">
        <v>-57832</v>
      </c>
      <c r="AP4439">
        <v>20107</v>
      </c>
      <c r="AQ4439" t="s">
        <v>186</v>
      </c>
      <c r="AR4439" t="s">
        <v>187</v>
      </c>
      <c r="AS4439" t="s">
        <v>186</v>
      </c>
      <c r="AT4439" t="s">
        <v>187</v>
      </c>
      <c r="AU4439">
        <v>16195</v>
      </c>
      <c r="AV4439" t="s">
        <v>62</v>
      </c>
      <c r="AW4439">
        <v>3</v>
      </c>
      <c r="AX4439">
        <v>3</v>
      </c>
      <c r="AY4439">
        <v>2020</v>
      </c>
      <c r="AZ4439">
        <v>2</v>
      </c>
      <c r="BA4439" t="str">
        <f t="shared" si="138"/>
        <v>20202</v>
      </c>
      <c r="BB4439" t="str">
        <f t="shared" si="139"/>
        <v>20202Federal Express Corporation</v>
      </c>
      <c r="BC4439" t="e">
        <f>#N/A</f>
        <v>#N/A</v>
      </c>
      <c r="BD4439" t="e">
        <f>#N/A</f>
        <v>#N/A</v>
      </c>
      <c r="BE4439" t="e">
        <f>#N/A</f>
        <v>#N/A</v>
      </c>
      <c r="BF4439" t="e">
        <f>#N/A</f>
        <v>#N/A</v>
      </c>
      <c r="BG4439" t="e">
        <f>#N/A</f>
        <v>#N/A</v>
      </c>
    </row>
    <row r="4440" spans="1:59">
      <c r="A4440">
        <v>926627</v>
      </c>
      <c r="B4440">
        <v>1363349</v>
      </c>
      <c r="D4440">
        <v>302</v>
      </c>
      <c r="F4440">
        <v>2502021</v>
      </c>
      <c r="J4440">
        <v>33790</v>
      </c>
      <c r="M4440">
        <v>29931</v>
      </c>
      <c r="O4440">
        <v>2954288</v>
      </c>
      <c r="P4440">
        <v>5520332</v>
      </c>
      <c r="Q4440">
        <v>580284</v>
      </c>
      <c r="R4440">
        <v>397490</v>
      </c>
      <c r="T4440">
        <v>355876</v>
      </c>
      <c r="U4440">
        <v>9497</v>
      </c>
      <c r="V4440">
        <v>377811</v>
      </c>
      <c r="X4440">
        <v>205936</v>
      </c>
      <c r="Y4440">
        <v>2230089</v>
      </c>
      <c r="Z4440">
        <v>4156983</v>
      </c>
      <c r="AA4440">
        <v>3387</v>
      </c>
      <c r="AB4440">
        <v>-2453</v>
      </c>
      <c r="AD4440">
        <v>0</v>
      </c>
      <c r="AF4440">
        <v>41341</v>
      </c>
      <c r="AG4440">
        <v>42275</v>
      </c>
      <c r="AH4440">
        <v>1405624</v>
      </c>
      <c r="AI4440">
        <v>478997</v>
      </c>
      <c r="AJ4440">
        <v>926627</v>
      </c>
      <c r="AP4440">
        <v>20107</v>
      </c>
      <c r="AQ4440" t="s">
        <v>186</v>
      </c>
      <c r="AR4440" t="s">
        <v>187</v>
      </c>
      <c r="AS4440" t="s">
        <v>186</v>
      </c>
      <c r="AT4440" t="s">
        <v>187</v>
      </c>
      <c r="AU4440">
        <v>6200</v>
      </c>
      <c r="AV4440" t="s">
        <v>61</v>
      </c>
      <c r="AW4440">
        <v>3</v>
      </c>
      <c r="AX4440">
        <v>3</v>
      </c>
      <c r="AY4440">
        <v>2020</v>
      </c>
      <c r="AZ4440">
        <v>2</v>
      </c>
      <c r="BA4440" t="str">
        <f t="shared" si="138"/>
        <v>20202</v>
      </c>
      <c r="BB4440" t="str">
        <f t="shared" si="139"/>
        <v>20202Federal Express Corporation</v>
      </c>
      <c r="BC4440" t="e">
        <f>#N/A</f>
        <v>#N/A</v>
      </c>
      <c r="BD4440" t="e">
        <f>#N/A</f>
        <v>#N/A</v>
      </c>
      <c r="BE4440" t="e">
        <f>#N/A</f>
        <v>#N/A</v>
      </c>
      <c r="BF4440" t="e">
        <f>#N/A</f>
        <v>#N/A</v>
      </c>
      <c r="BG4440" t="e">
        <f>#N/A</f>
        <v>#N/A</v>
      </c>
    </row>
    <row r="4441" spans="1:59">
      <c r="A4441">
        <v>-5364</v>
      </c>
      <c r="B4441">
        <v>-56189</v>
      </c>
      <c r="D4441">
        <v>0</v>
      </c>
      <c r="F4441">
        <v>100809</v>
      </c>
      <c r="J4441">
        <v>6343</v>
      </c>
      <c r="M4441">
        <v>12313</v>
      </c>
      <c r="O4441">
        <v>172704</v>
      </c>
      <c r="P4441">
        <v>292169</v>
      </c>
      <c r="Q4441">
        <v>27880</v>
      </c>
      <c r="R4441">
        <v>12225</v>
      </c>
      <c r="T4441">
        <v>82124</v>
      </c>
      <c r="U4441">
        <v>8091</v>
      </c>
      <c r="V4441">
        <v>30168</v>
      </c>
      <c r="X4441">
        <v>13045</v>
      </c>
      <c r="Y4441">
        <v>174825</v>
      </c>
      <c r="Z4441">
        <v>348358</v>
      </c>
      <c r="AA4441">
        <v>470</v>
      </c>
      <c r="AB4441">
        <v>-496</v>
      </c>
      <c r="AC4441">
        <v>-286</v>
      </c>
      <c r="AD4441">
        <v>0</v>
      </c>
      <c r="AF4441">
        <v>-12623</v>
      </c>
      <c r="AG4441">
        <v>-12935</v>
      </c>
      <c r="AH4441">
        <v>-69124</v>
      </c>
      <c r="AI4441">
        <v>-63760</v>
      </c>
      <c r="AJ4441">
        <v>-5364</v>
      </c>
      <c r="AP4441">
        <v>20107</v>
      </c>
      <c r="AQ4441" t="s">
        <v>186</v>
      </c>
      <c r="AR4441" t="s">
        <v>187</v>
      </c>
      <c r="AS4441" t="s">
        <v>186</v>
      </c>
      <c r="AT4441" t="s">
        <v>187</v>
      </c>
      <c r="AU4441">
        <v>16195</v>
      </c>
      <c r="AV4441" t="s">
        <v>62</v>
      </c>
      <c r="AW4441">
        <v>3</v>
      </c>
      <c r="AX4441">
        <v>3</v>
      </c>
      <c r="AY4441">
        <v>2020</v>
      </c>
      <c r="AZ4441">
        <v>3</v>
      </c>
      <c r="BA4441" t="str">
        <f t="shared" si="138"/>
        <v>20203</v>
      </c>
      <c r="BB4441" t="str">
        <f t="shared" si="139"/>
        <v>20203Federal Express Corporation</v>
      </c>
      <c r="BC4441" t="e">
        <f>#N/A</f>
        <v>#N/A</v>
      </c>
      <c r="BD4441" t="e">
        <f>#N/A</f>
        <v>#N/A</v>
      </c>
      <c r="BE4441" t="e">
        <f>#N/A</f>
        <v>#N/A</v>
      </c>
      <c r="BF4441" t="e">
        <f>#N/A</f>
        <v>#N/A</v>
      </c>
      <c r="BG4441" t="e">
        <f>#N/A</f>
        <v>#N/A</v>
      </c>
    </row>
    <row r="4442" spans="1:59">
      <c r="A4442">
        <v>137108</v>
      </c>
      <c r="B4442">
        <v>-1939</v>
      </c>
      <c r="D4442">
        <v>1843</v>
      </c>
      <c r="F4442">
        <v>647448</v>
      </c>
      <c r="J4442">
        <v>9772</v>
      </c>
      <c r="M4442">
        <v>919</v>
      </c>
      <c r="O4442">
        <v>669217</v>
      </c>
      <c r="P4442">
        <v>1329199</v>
      </c>
      <c r="Q4442">
        <v>262669</v>
      </c>
      <c r="R4442">
        <v>126861</v>
      </c>
      <c r="T4442">
        <v>195032</v>
      </c>
      <c r="U4442">
        <v>31922</v>
      </c>
      <c r="V4442">
        <v>145301</v>
      </c>
      <c r="X4442">
        <v>70781</v>
      </c>
      <c r="Y4442">
        <v>498572</v>
      </c>
      <c r="Z4442">
        <v>1331138</v>
      </c>
      <c r="AA4442">
        <v>-722</v>
      </c>
      <c r="AB4442">
        <v>-1911</v>
      </c>
      <c r="AC4442">
        <v>-1101</v>
      </c>
      <c r="AD4442">
        <v>0</v>
      </c>
      <c r="AF4442">
        <v>-28768</v>
      </c>
      <c r="AG4442">
        <v>-32502</v>
      </c>
      <c r="AH4442">
        <v>-34441</v>
      </c>
      <c r="AI4442">
        <v>-171549</v>
      </c>
      <c r="AJ4442">
        <v>137108</v>
      </c>
      <c r="AP4442">
        <v>20107</v>
      </c>
      <c r="AQ4442" t="s">
        <v>186</v>
      </c>
      <c r="AR4442" t="s">
        <v>187</v>
      </c>
      <c r="AS4442" t="s">
        <v>186</v>
      </c>
      <c r="AT4442" t="s">
        <v>187</v>
      </c>
      <c r="AU4442">
        <v>16197</v>
      </c>
      <c r="AV4442" t="s">
        <v>68</v>
      </c>
      <c r="AW4442">
        <v>3</v>
      </c>
      <c r="AX4442">
        <v>3</v>
      </c>
      <c r="AY4442">
        <v>2020</v>
      </c>
      <c r="AZ4442">
        <v>3</v>
      </c>
      <c r="BA4442" t="str">
        <f t="shared" si="138"/>
        <v>20203</v>
      </c>
      <c r="BB4442" t="str">
        <f t="shared" si="139"/>
        <v>20203Federal Express Corporation</v>
      </c>
      <c r="BC4442" t="e">
        <f>#N/A</f>
        <v>#N/A</v>
      </c>
      <c r="BD4442" t="e">
        <f>#N/A</f>
        <v>#N/A</v>
      </c>
      <c r="BE4442" t="e">
        <f>#N/A</f>
        <v>#N/A</v>
      </c>
      <c r="BF4442" t="e">
        <f>#N/A</f>
        <v>#N/A</v>
      </c>
      <c r="BG4442" t="e">
        <f>#N/A</f>
        <v>#N/A</v>
      </c>
    </row>
    <row r="4443" spans="1:59">
      <c r="A4443">
        <v>262685</v>
      </c>
      <c r="B4443">
        <v>-597883</v>
      </c>
      <c r="D4443">
        <v>726</v>
      </c>
      <c r="F4443">
        <v>444323</v>
      </c>
      <c r="J4443">
        <v>7892</v>
      </c>
      <c r="M4443">
        <v>2285</v>
      </c>
      <c r="O4443">
        <v>1595273</v>
      </c>
      <c r="P4443">
        <v>2050499</v>
      </c>
      <c r="Q4443">
        <v>186248</v>
      </c>
      <c r="R4443">
        <v>166462</v>
      </c>
      <c r="T4443">
        <v>310972</v>
      </c>
      <c r="U4443">
        <v>39358</v>
      </c>
      <c r="V4443">
        <v>161055</v>
      </c>
      <c r="X4443">
        <v>52550</v>
      </c>
      <c r="Y4443">
        <v>1731737</v>
      </c>
      <c r="Z4443">
        <v>2648382</v>
      </c>
      <c r="AA4443">
        <v>1429</v>
      </c>
      <c r="AB4443">
        <v>-2645</v>
      </c>
      <c r="AC4443">
        <v>-1523</v>
      </c>
      <c r="AD4443">
        <v>0</v>
      </c>
      <c r="AF4443">
        <v>200578</v>
      </c>
      <c r="AG4443">
        <v>197839</v>
      </c>
      <c r="AH4443">
        <v>-400044</v>
      </c>
      <c r="AI4443">
        <v>-662729</v>
      </c>
      <c r="AJ4443">
        <v>262685</v>
      </c>
      <c r="AP4443">
        <v>20107</v>
      </c>
      <c r="AQ4443" t="s">
        <v>186</v>
      </c>
      <c r="AR4443" t="s">
        <v>187</v>
      </c>
      <c r="AS4443" t="s">
        <v>186</v>
      </c>
      <c r="AT4443" t="s">
        <v>187</v>
      </c>
      <c r="AU4443">
        <v>16196</v>
      </c>
      <c r="AV4443" t="s">
        <v>69</v>
      </c>
      <c r="AW4443">
        <v>3</v>
      </c>
      <c r="AX4443">
        <v>3</v>
      </c>
      <c r="AY4443">
        <v>2020</v>
      </c>
      <c r="AZ4443">
        <v>3</v>
      </c>
      <c r="BA4443" t="str">
        <f t="shared" si="138"/>
        <v>20203</v>
      </c>
      <c r="BB4443" t="str">
        <f t="shared" si="139"/>
        <v>20203Federal Express Corporation</v>
      </c>
      <c r="BC4443" t="e">
        <f>#N/A</f>
        <v>#N/A</v>
      </c>
      <c r="BD4443" t="e">
        <f>#N/A</f>
        <v>#N/A</v>
      </c>
      <c r="BE4443" t="e">
        <f>#N/A</f>
        <v>#N/A</v>
      </c>
      <c r="BF4443" t="e">
        <f>#N/A</f>
        <v>#N/A</v>
      </c>
      <c r="BG4443" t="e">
        <f>#N/A</f>
        <v>#N/A</v>
      </c>
    </row>
    <row r="4444" spans="1:59">
      <c r="A4444">
        <v>688988</v>
      </c>
      <c r="B4444">
        <v>1395899</v>
      </c>
      <c r="D4444">
        <v>0</v>
      </c>
      <c r="F4444">
        <v>2785917</v>
      </c>
      <c r="J4444">
        <v>7598</v>
      </c>
      <c r="M4444">
        <v>34770</v>
      </c>
      <c r="O4444">
        <v>3226010</v>
      </c>
      <c r="P4444">
        <v>6054295</v>
      </c>
      <c r="Q4444">
        <v>623200</v>
      </c>
      <c r="R4444">
        <v>509488</v>
      </c>
      <c r="T4444">
        <v>383156</v>
      </c>
      <c r="U4444">
        <v>9602</v>
      </c>
      <c r="V4444">
        <v>380331</v>
      </c>
      <c r="X4444">
        <v>208089</v>
      </c>
      <c r="Y4444">
        <v>2544530</v>
      </c>
      <c r="Z4444">
        <v>4658396</v>
      </c>
      <c r="AA4444">
        <v>3018</v>
      </c>
      <c r="AB4444">
        <v>-7781</v>
      </c>
      <c r="AD4444">
        <v>0</v>
      </c>
      <c r="AF4444">
        <v>8872</v>
      </c>
      <c r="AG4444">
        <v>4109</v>
      </c>
      <c r="AH4444">
        <v>1400008</v>
      </c>
      <c r="AI4444">
        <v>711020</v>
      </c>
      <c r="AJ4444">
        <v>688988</v>
      </c>
      <c r="AP4444">
        <v>20107</v>
      </c>
      <c r="AQ4444" t="s">
        <v>186</v>
      </c>
      <c r="AR4444" t="s">
        <v>187</v>
      </c>
      <c r="AS4444" t="s">
        <v>186</v>
      </c>
      <c r="AT4444" t="s">
        <v>187</v>
      </c>
      <c r="AU4444">
        <v>6200</v>
      </c>
      <c r="AV4444" t="s">
        <v>61</v>
      </c>
      <c r="AW4444">
        <v>3</v>
      </c>
      <c r="AX4444">
        <v>3</v>
      </c>
      <c r="AY4444">
        <v>2020</v>
      </c>
      <c r="AZ4444">
        <v>3</v>
      </c>
      <c r="BA4444" t="str">
        <f t="shared" si="138"/>
        <v>20203</v>
      </c>
      <c r="BB4444" t="str">
        <f t="shared" si="139"/>
        <v>20203Federal Express Corporation</v>
      </c>
      <c r="BC4444" t="e">
        <f>#N/A</f>
        <v>#N/A</v>
      </c>
      <c r="BD4444" t="e">
        <f>#N/A</f>
        <v>#N/A</v>
      </c>
      <c r="BE4444" t="e">
        <f>#N/A</f>
        <v>#N/A</v>
      </c>
      <c r="BF4444" t="e">
        <f>#N/A</f>
        <v>#N/A</v>
      </c>
      <c r="BG4444" t="e">
        <f>#N/A</f>
        <v>#N/A</v>
      </c>
    </row>
    <row r="4445" spans="1:59">
      <c r="A4445">
        <v>-289093</v>
      </c>
      <c r="B4445">
        <v>-353982</v>
      </c>
      <c r="D4445">
        <v>701</v>
      </c>
      <c r="F4445">
        <v>690661</v>
      </c>
      <c r="J4445">
        <v>3200</v>
      </c>
      <c r="M4445">
        <v>3272</v>
      </c>
      <c r="O4445">
        <v>1654075</v>
      </c>
      <c r="P4445">
        <v>2351909</v>
      </c>
      <c r="Q4445">
        <v>185632</v>
      </c>
      <c r="R4445">
        <v>170773</v>
      </c>
      <c r="T4445">
        <v>289086</v>
      </c>
      <c r="U4445">
        <v>54718</v>
      </c>
      <c r="V4445">
        <v>187054</v>
      </c>
      <c r="X4445">
        <v>46563</v>
      </c>
      <c r="Y4445">
        <v>1772065</v>
      </c>
      <c r="Z4445">
        <v>2705891</v>
      </c>
      <c r="AA4445">
        <v>520</v>
      </c>
      <c r="AB4445">
        <v>-18598</v>
      </c>
      <c r="AC4445">
        <v>-1589</v>
      </c>
      <c r="AD4445">
        <v>0</v>
      </c>
      <c r="AF4445">
        <v>116020</v>
      </c>
      <c r="AG4445">
        <v>96353</v>
      </c>
      <c r="AH4445">
        <v>-257629</v>
      </c>
      <c r="AI4445">
        <v>31464</v>
      </c>
      <c r="AJ4445">
        <v>-289093</v>
      </c>
      <c r="AP4445">
        <v>20107</v>
      </c>
      <c r="AQ4445" t="s">
        <v>186</v>
      </c>
      <c r="AR4445" t="s">
        <v>187</v>
      </c>
      <c r="AS4445" t="s">
        <v>186</v>
      </c>
      <c r="AT4445" t="s">
        <v>187</v>
      </c>
      <c r="AU4445">
        <v>16196</v>
      </c>
      <c r="AV4445" t="s">
        <v>69</v>
      </c>
      <c r="AW4445">
        <v>3</v>
      </c>
      <c r="AX4445">
        <v>3</v>
      </c>
      <c r="AY4445">
        <v>2020</v>
      </c>
      <c r="AZ4445">
        <v>4</v>
      </c>
      <c r="BA4445" t="str">
        <f t="shared" si="138"/>
        <v>20204</v>
      </c>
      <c r="BB4445" t="str">
        <f t="shared" si="139"/>
        <v>20204Federal Express Corporation</v>
      </c>
      <c r="BC4445" t="e">
        <f>#N/A</f>
        <v>#N/A</v>
      </c>
      <c r="BD4445" t="e">
        <f>#N/A</f>
        <v>#N/A</v>
      </c>
      <c r="BE4445" t="e">
        <f>#N/A</f>
        <v>#N/A</v>
      </c>
      <c r="BF4445" t="e">
        <f>#N/A</f>
        <v>#N/A</v>
      </c>
      <c r="BG4445" t="e">
        <f>#N/A</f>
        <v>#N/A</v>
      </c>
    </row>
    <row r="4446" spans="1:59">
      <c r="A4446">
        <v>-74637</v>
      </c>
      <c r="B4446">
        <v>-82581</v>
      </c>
      <c r="D4446">
        <v>0</v>
      </c>
      <c r="F4446">
        <v>129639</v>
      </c>
      <c r="J4446">
        <v>0</v>
      </c>
      <c r="M4446">
        <v>15109</v>
      </c>
      <c r="O4446">
        <v>195525</v>
      </c>
      <c r="P4446">
        <v>340273</v>
      </c>
      <c r="Q4446">
        <v>44847</v>
      </c>
      <c r="R4446">
        <v>11409</v>
      </c>
      <c r="T4446">
        <v>92930</v>
      </c>
      <c r="U4446">
        <v>10084</v>
      </c>
      <c r="V4446">
        <v>42862</v>
      </c>
      <c r="X4446">
        <v>13486</v>
      </c>
      <c r="Y4446">
        <v>207236</v>
      </c>
      <c r="Z4446">
        <v>422854</v>
      </c>
      <c r="AA4446">
        <v>-777</v>
      </c>
      <c r="AB4446">
        <v>-5353</v>
      </c>
      <c r="AC4446">
        <v>-457</v>
      </c>
      <c r="AD4446">
        <v>0</v>
      </c>
      <c r="AF4446">
        <v>-12832</v>
      </c>
      <c r="AG4446">
        <v>-19419</v>
      </c>
      <c r="AH4446">
        <v>-102000</v>
      </c>
      <c r="AI4446">
        <v>-27363</v>
      </c>
      <c r="AJ4446">
        <v>-74637</v>
      </c>
      <c r="AP4446">
        <v>20107</v>
      </c>
      <c r="AQ4446" t="s">
        <v>186</v>
      </c>
      <c r="AR4446" t="s">
        <v>187</v>
      </c>
      <c r="AS4446" t="s">
        <v>186</v>
      </c>
      <c r="AT4446" t="s">
        <v>187</v>
      </c>
      <c r="AU4446">
        <v>16195</v>
      </c>
      <c r="AV4446" t="s">
        <v>62</v>
      </c>
      <c r="AW4446">
        <v>3</v>
      </c>
      <c r="AX4446">
        <v>3</v>
      </c>
      <c r="AY4446">
        <v>2020</v>
      </c>
      <c r="AZ4446">
        <v>4</v>
      </c>
      <c r="BA4446" t="str">
        <f t="shared" si="138"/>
        <v>20204</v>
      </c>
      <c r="BB4446" t="str">
        <f t="shared" si="139"/>
        <v>20204Federal Express Corporation</v>
      </c>
      <c r="BC4446" t="e">
        <f>#N/A</f>
        <v>#N/A</v>
      </c>
      <c r="BD4446" t="e">
        <f>#N/A</f>
        <v>#N/A</v>
      </c>
      <c r="BE4446" t="e">
        <f>#N/A</f>
        <v>#N/A</v>
      </c>
      <c r="BF4446" t="e">
        <f>#N/A</f>
        <v>#N/A</v>
      </c>
      <c r="BG4446" t="e">
        <f>#N/A</f>
        <v>#N/A</v>
      </c>
    </row>
    <row r="4447" spans="1:59">
      <c r="A4447">
        <v>19904</v>
      </c>
      <c r="B4447">
        <v>-136930</v>
      </c>
      <c r="D4447">
        <v>1742</v>
      </c>
      <c r="F4447">
        <v>696754</v>
      </c>
      <c r="J4447">
        <v>10606</v>
      </c>
      <c r="M4447">
        <v>1496</v>
      </c>
      <c r="O4447">
        <v>731103</v>
      </c>
      <c r="P4447">
        <v>1441701</v>
      </c>
      <c r="Q4447">
        <v>265391</v>
      </c>
      <c r="R4447">
        <v>131618</v>
      </c>
      <c r="T4447">
        <v>187402</v>
      </c>
      <c r="U4447">
        <v>33813</v>
      </c>
      <c r="V4447">
        <v>171236</v>
      </c>
      <c r="X4447">
        <v>70952</v>
      </c>
      <c r="Y4447">
        <v>718219</v>
      </c>
      <c r="Z4447">
        <v>1578631</v>
      </c>
      <c r="AA4447">
        <v>-1302</v>
      </c>
      <c r="AB4447">
        <v>-17686</v>
      </c>
      <c r="AC4447">
        <v>-1511</v>
      </c>
      <c r="AD4447">
        <v>0</v>
      </c>
      <c r="AF4447">
        <v>48936</v>
      </c>
      <c r="AG4447">
        <v>28437</v>
      </c>
      <c r="AH4447">
        <v>-108493</v>
      </c>
      <c r="AI4447">
        <v>-128397</v>
      </c>
      <c r="AJ4447">
        <v>19904</v>
      </c>
      <c r="AP4447">
        <v>20107</v>
      </c>
      <c r="AQ4447" t="s">
        <v>186</v>
      </c>
      <c r="AR4447" t="s">
        <v>187</v>
      </c>
      <c r="AS4447" t="s">
        <v>186</v>
      </c>
      <c r="AT4447" t="s">
        <v>187</v>
      </c>
      <c r="AU4447">
        <v>16197</v>
      </c>
      <c r="AV4447" t="s">
        <v>68</v>
      </c>
      <c r="AW4447">
        <v>3</v>
      </c>
      <c r="AX4447">
        <v>3</v>
      </c>
      <c r="AY4447">
        <v>2020</v>
      </c>
      <c r="AZ4447">
        <v>4</v>
      </c>
      <c r="BA4447" t="str">
        <f t="shared" si="138"/>
        <v>20204</v>
      </c>
      <c r="BB4447" t="str">
        <f t="shared" si="139"/>
        <v>20204Federal Express Corporation</v>
      </c>
      <c r="BC4447" t="e">
        <f>#N/A</f>
        <v>#N/A</v>
      </c>
      <c r="BD4447" t="e">
        <f>#N/A</f>
        <v>#N/A</v>
      </c>
      <c r="BE4447" t="e">
        <f>#N/A</f>
        <v>#N/A</v>
      </c>
      <c r="BF4447" t="e">
        <f>#N/A</f>
        <v>#N/A</v>
      </c>
      <c r="BG4447" t="e">
        <f>#N/A</f>
        <v>#N/A</v>
      </c>
    </row>
    <row r="4448" spans="1:59">
      <c r="A4448">
        <v>1188167</v>
      </c>
      <c r="B4448">
        <v>1624892</v>
      </c>
      <c r="D4448">
        <v>45</v>
      </c>
      <c r="F4448">
        <v>2986833</v>
      </c>
      <c r="J4448">
        <v>6047</v>
      </c>
      <c r="M4448">
        <v>36739</v>
      </c>
      <c r="O4448">
        <v>3719621</v>
      </c>
      <c r="P4448">
        <v>6749285</v>
      </c>
      <c r="Q4448">
        <v>695524</v>
      </c>
      <c r="R4448">
        <v>476861</v>
      </c>
      <c r="T4448">
        <v>438239</v>
      </c>
      <c r="U4448">
        <v>14107</v>
      </c>
      <c r="V4448">
        <v>453098</v>
      </c>
      <c r="X4448">
        <v>214719</v>
      </c>
      <c r="Y4448">
        <v>2831845</v>
      </c>
      <c r="Z4448">
        <v>5124393</v>
      </c>
      <c r="AA4448">
        <v>43</v>
      </c>
      <c r="AB4448">
        <v>-74464</v>
      </c>
      <c r="AD4448">
        <v>0</v>
      </c>
      <c r="AF4448">
        <v>71433</v>
      </c>
      <c r="AG4448">
        <v>-2988</v>
      </c>
      <c r="AH4448">
        <v>1621904</v>
      </c>
      <c r="AI4448">
        <v>433737</v>
      </c>
      <c r="AJ4448">
        <v>1188167</v>
      </c>
      <c r="AP4448">
        <v>20107</v>
      </c>
      <c r="AQ4448" t="s">
        <v>186</v>
      </c>
      <c r="AR4448" t="s">
        <v>187</v>
      </c>
      <c r="AS4448" t="s">
        <v>186</v>
      </c>
      <c r="AT4448" t="s">
        <v>187</v>
      </c>
      <c r="AU4448">
        <v>6200</v>
      </c>
      <c r="AV4448" t="s">
        <v>61</v>
      </c>
      <c r="AW4448">
        <v>3</v>
      </c>
      <c r="AX4448">
        <v>3</v>
      </c>
      <c r="AY4448">
        <v>2020</v>
      </c>
      <c r="AZ4448">
        <v>4</v>
      </c>
      <c r="BA4448" t="str">
        <f t="shared" si="138"/>
        <v>20204</v>
      </c>
      <c r="BB4448" t="str">
        <f t="shared" si="139"/>
        <v>20204Federal Express Corporation</v>
      </c>
      <c r="BC4448" t="e">
        <f>#N/A</f>
        <v>#N/A</v>
      </c>
      <c r="BD4448" t="e">
        <f>#N/A</f>
        <v>#N/A</v>
      </c>
      <c r="BE4448" t="e">
        <f>#N/A</f>
        <v>#N/A</v>
      </c>
      <c r="BF4448" t="e">
        <f>#N/A</f>
        <v>#N/A</v>
      </c>
      <c r="BG4448" t="e">
        <f>#N/A</f>
        <v>#N/A</v>
      </c>
    </row>
    <row r="4449" spans="1:59">
      <c r="A4449">
        <v>-205608</v>
      </c>
      <c r="B4449">
        <v>-181859</v>
      </c>
      <c r="D4449">
        <v>-1</v>
      </c>
      <c r="F4449">
        <v>723125</v>
      </c>
      <c r="J4449">
        <v>8838</v>
      </c>
      <c r="M4449">
        <v>1547</v>
      </c>
      <c r="O4449">
        <v>693649</v>
      </c>
      <c r="P4449">
        <v>1427158</v>
      </c>
      <c r="Q4449">
        <v>289034</v>
      </c>
      <c r="R4449">
        <v>111964</v>
      </c>
      <c r="T4449">
        <v>214603</v>
      </c>
      <c r="U4449">
        <v>33896</v>
      </c>
      <c r="V4449">
        <v>182132</v>
      </c>
      <c r="X4449">
        <v>69523</v>
      </c>
      <c r="Y4449">
        <v>707865</v>
      </c>
      <c r="Z4449">
        <v>1609017</v>
      </c>
      <c r="AA4449">
        <v>-1513</v>
      </c>
      <c r="AB4449">
        <v>-1714</v>
      </c>
      <c r="AC4449">
        <v>6898</v>
      </c>
      <c r="AD4449">
        <v>0</v>
      </c>
      <c r="AF4449">
        <v>-23517</v>
      </c>
      <c r="AG4449">
        <v>-19846</v>
      </c>
      <c r="AH4449">
        <v>-201705</v>
      </c>
      <c r="AI4449">
        <v>3903</v>
      </c>
      <c r="AJ4449">
        <v>-205608</v>
      </c>
      <c r="AP4449">
        <v>20107</v>
      </c>
      <c r="AQ4449" t="s">
        <v>186</v>
      </c>
      <c r="AR4449" t="s">
        <v>187</v>
      </c>
      <c r="AS4449" t="s">
        <v>186</v>
      </c>
      <c r="AT4449" t="s">
        <v>187</v>
      </c>
      <c r="AU4449">
        <v>16197</v>
      </c>
      <c r="AV4449" t="s">
        <v>68</v>
      </c>
      <c r="AW4449">
        <v>3</v>
      </c>
      <c r="AX4449">
        <v>3</v>
      </c>
      <c r="AY4449">
        <v>2021</v>
      </c>
      <c r="AZ4449">
        <v>1</v>
      </c>
      <c r="BA4449" t="str">
        <f t="shared" si="138"/>
        <v>20211</v>
      </c>
      <c r="BB4449" t="str">
        <f t="shared" si="139"/>
        <v>20211Federal Express Corporation</v>
      </c>
      <c r="BC4449" t="e">
        <f>#N/A</f>
        <v>#N/A</v>
      </c>
      <c r="BD4449" t="e">
        <f>#N/A</f>
        <v>#N/A</v>
      </c>
      <c r="BE4449" t="e">
        <f>#N/A</f>
        <v>#N/A</v>
      </c>
      <c r="BF4449" t="e">
        <f>#N/A</f>
        <v>#N/A</v>
      </c>
      <c r="BG4449" t="e">
        <f>#N/A</f>
        <v>#N/A</v>
      </c>
    </row>
    <row r="4450" spans="1:59">
      <c r="A4450">
        <v>-175116</v>
      </c>
      <c r="B4450">
        <v>-562780</v>
      </c>
      <c r="D4450">
        <v>-4</v>
      </c>
      <c r="F4450">
        <v>730325</v>
      </c>
      <c r="J4450">
        <v>8819</v>
      </c>
      <c r="M4450">
        <v>2680</v>
      </c>
      <c r="O4450">
        <v>1551921</v>
      </c>
      <c r="P4450">
        <v>2293741</v>
      </c>
      <c r="Q4450">
        <v>222018</v>
      </c>
      <c r="R4450">
        <v>189289</v>
      </c>
      <c r="T4450">
        <v>296534</v>
      </c>
      <c r="U4450">
        <v>49362</v>
      </c>
      <c r="V4450">
        <v>205528</v>
      </c>
      <c r="X4450">
        <v>53070</v>
      </c>
      <c r="Y4450">
        <v>1840720</v>
      </c>
      <c r="Z4450">
        <v>2856521</v>
      </c>
      <c r="AA4450">
        <v>2030</v>
      </c>
      <c r="AB4450">
        <v>-1805</v>
      </c>
      <c r="AC4450">
        <v>7263</v>
      </c>
      <c r="AD4450">
        <v>0</v>
      </c>
      <c r="AF4450">
        <v>384760</v>
      </c>
      <c r="AG4450">
        <v>392248</v>
      </c>
      <c r="AH4450">
        <v>-170532</v>
      </c>
      <c r="AI4450">
        <v>4584</v>
      </c>
      <c r="AJ4450">
        <v>-175116</v>
      </c>
      <c r="AP4450">
        <v>20107</v>
      </c>
      <c r="AQ4450" t="s">
        <v>186</v>
      </c>
      <c r="AR4450" t="s">
        <v>187</v>
      </c>
      <c r="AS4450" t="s">
        <v>186</v>
      </c>
      <c r="AT4450" t="s">
        <v>187</v>
      </c>
      <c r="AU4450">
        <v>16196</v>
      </c>
      <c r="AV4450" t="s">
        <v>69</v>
      </c>
      <c r="AW4450">
        <v>3</v>
      </c>
      <c r="AX4450">
        <v>3</v>
      </c>
      <c r="AY4450">
        <v>2021</v>
      </c>
      <c r="AZ4450">
        <v>1</v>
      </c>
      <c r="BA4450" t="str">
        <f t="shared" si="138"/>
        <v>20211</v>
      </c>
      <c r="BB4450" t="str">
        <f t="shared" si="139"/>
        <v>20211Federal Express Corporation</v>
      </c>
      <c r="BC4450" t="e">
        <f>#N/A</f>
        <v>#N/A</v>
      </c>
      <c r="BD4450" t="e">
        <f>#N/A</f>
        <v>#N/A</v>
      </c>
      <c r="BE4450" t="e">
        <f>#N/A</f>
        <v>#N/A</v>
      </c>
      <c r="BF4450" t="e">
        <f>#N/A</f>
        <v>#N/A</v>
      </c>
      <c r="BG4450" t="e">
        <f>#N/A</f>
        <v>#N/A</v>
      </c>
    </row>
    <row r="4451" spans="1:59">
      <c r="A4451">
        <v>-172664</v>
      </c>
      <c r="B4451">
        <v>-135442</v>
      </c>
      <c r="D4451">
        <v>0</v>
      </c>
      <c r="F4451">
        <v>99799</v>
      </c>
      <c r="J4451">
        <v>409</v>
      </c>
      <c r="M4451">
        <v>16215</v>
      </c>
      <c r="O4451">
        <v>167218</v>
      </c>
      <c r="P4451">
        <v>283641</v>
      </c>
      <c r="Q4451">
        <v>40748</v>
      </c>
      <c r="R4451">
        <v>11589</v>
      </c>
      <c r="T4451">
        <v>97959</v>
      </c>
      <c r="U4451">
        <v>9359</v>
      </c>
      <c r="V4451">
        <v>43763</v>
      </c>
      <c r="X4451">
        <v>13812</v>
      </c>
      <c r="Y4451">
        <v>201853</v>
      </c>
      <c r="Z4451">
        <v>419083</v>
      </c>
      <c r="AA4451">
        <v>120</v>
      </c>
      <c r="AB4451">
        <v>-506</v>
      </c>
      <c r="AC4451">
        <v>2038</v>
      </c>
      <c r="AD4451">
        <v>0</v>
      </c>
      <c r="AF4451">
        <v>-30788</v>
      </c>
      <c r="AG4451">
        <v>-29136</v>
      </c>
      <c r="AH4451">
        <v>-164578</v>
      </c>
      <c r="AI4451">
        <v>8086</v>
      </c>
      <c r="AJ4451">
        <v>-172664</v>
      </c>
      <c r="AP4451">
        <v>20107</v>
      </c>
      <c r="AQ4451" t="s">
        <v>186</v>
      </c>
      <c r="AR4451" t="s">
        <v>187</v>
      </c>
      <c r="AS4451" t="s">
        <v>186</v>
      </c>
      <c r="AT4451" t="s">
        <v>187</v>
      </c>
      <c r="AU4451">
        <v>16195</v>
      </c>
      <c r="AV4451" t="s">
        <v>62</v>
      </c>
      <c r="AW4451">
        <v>3</v>
      </c>
      <c r="AX4451">
        <v>3</v>
      </c>
      <c r="AY4451">
        <v>2021</v>
      </c>
      <c r="AZ4451">
        <v>1</v>
      </c>
      <c r="BA4451" t="str">
        <f t="shared" si="138"/>
        <v>20211</v>
      </c>
      <c r="BB4451" t="str">
        <f t="shared" si="139"/>
        <v>20211Federal Express Corporation</v>
      </c>
      <c r="BC4451" t="e">
        <f>#N/A</f>
        <v>#N/A</v>
      </c>
      <c r="BD4451" t="e">
        <f>#N/A</f>
        <v>#N/A</v>
      </c>
      <c r="BE4451" t="e">
        <f>#N/A</f>
        <v>#N/A</v>
      </c>
      <c r="BF4451" t="e">
        <f>#N/A</f>
        <v>#N/A</v>
      </c>
      <c r="BG4451" t="e">
        <f>#N/A</f>
        <v>#N/A</v>
      </c>
    </row>
    <row r="4452" spans="1:59">
      <c r="A4452">
        <v>1118261</v>
      </c>
      <c r="B4452">
        <v>1302169</v>
      </c>
      <c r="D4452">
        <v>0</v>
      </c>
      <c r="F4452">
        <v>2959255</v>
      </c>
      <c r="J4452">
        <v>2390</v>
      </c>
      <c r="M4452">
        <v>51739</v>
      </c>
      <c r="O4452">
        <v>3422802</v>
      </c>
      <c r="P4452">
        <v>6436186</v>
      </c>
      <c r="Q4452">
        <v>773062</v>
      </c>
      <c r="R4452">
        <v>500881</v>
      </c>
      <c r="T4452">
        <v>416937</v>
      </c>
      <c r="U4452">
        <v>12257</v>
      </c>
      <c r="V4452">
        <v>479083</v>
      </c>
      <c r="X4452">
        <v>213764</v>
      </c>
      <c r="Y4452">
        <v>2738033</v>
      </c>
      <c r="Z4452">
        <v>5134017</v>
      </c>
      <c r="AA4452">
        <v>1501</v>
      </c>
      <c r="AB4452">
        <v>-6940</v>
      </c>
      <c r="AD4452">
        <v>0</v>
      </c>
      <c r="AF4452">
        <v>-164629</v>
      </c>
      <c r="AG4452">
        <v>-170068</v>
      </c>
      <c r="AH4452">
        <v>1132101</v>
      </c>
      <c r="AI4452">
        <v>13840</v>
      </c>
      <c r="AJ4452">
        <v>1118261</v>
      </c>
      <c r="AP4452">
        <v>20107</v>
      </c>
      <c r="AQ4452" t="s">
        <v>186</v>
      </c>
      <c r="AR4452" t="s">
        <v>187</v>
      </c>
      <c r="AS4452" t="s">
        <v>186</v>
      </c>
      <c r="AT4452" t="s">
        <v>187</v>
      </c>
      <c r="AU4452">
        <v>6200</v>
      </c>
      <c r="AV4452" t="s">
        <v>61</v>
      </c>
      <c r="AW4452">
        <v>3</v>
      </c>
      <c r="AX4452">
        <v>3</v>
      </c>
      <c r="AY4452">
        <v>2021</v>
      </c>
      <c r="AZ4452">
        <v>1</v>
      </c>
      <c r="BA4452" t="str">
        <f t="shared" si="138"/>
        <v>20211</v>
      </c>
      <c r="BB4452" t="str">
        <f t="shared" si="139"/>
        <v>20211Federal Express Corporation</v>
      </c>
      <c r="BC4452" t="e">
        <f>#N/A</f>
        <v>#N/A</v>
      </c>
      <c r="BD4452" t="e">
        <f>#N/A</f>
        <v>#N/A</v>
      </c>
      <c r="BE4452" t="e">
        <f>#N/A</f>
        <v>#N/A</v>
      </c>
      <c r="BF4452" t="e">
        <f>#N/A</f>
        <v>#N/A</v>
      </c>
      <c r="BG4452" t="e">
        <f>#N/A</f>
        <v>#N/A</v>
      </c>
    </row>
    <row r="4453" spans="1:59">
      <c r="A4453">
        <v>-356826</v>
      </c>
      <c r="B4453">
        <v>-775805</v>
      </c>
      <c r="D4453">
        <v>0</v>
      </c>
      <c r="F4453">
        <v>627261</v>
      </c>
      <c r="J4453">
        <v>8843</v>
      </c>
      <c r="M4453">
        <v>3356</v>
      </c>
      <c r="O4453">
        <v>1597497</v>
      </c>
      <c r="P4453">
        <v>2236957</v>
      </c>
      <c r="Q4453">
        <v>236203</v>
      </c>
      <c r="R4453">
        <v>183949</v>
      </c>
      <c r="T4453">
        <v>343504</v>
      </c>
      <c r="U4453">
        <v>62158</v>
      </c>
      <c r="V4453">
        <v>207764</v>
      </c>
      <c r="X4453">
        <v>52230</v>
      </c>
      <c r="Y4453">
        <v>1926954</v>
      </c>
      <c r="Z4453">
        <v>3012762</v>
      </c>
      <c r="AA4453">
        <v>-965</v>
      </c>
      <c r="AB4453">
        <v>20609</v>
      </c>
      <c r="AC4453">
        <v>651</v>
      </c>
      <c r="AD4453">
        <v>0</v>
      </c>
      <c r="AF4453">
        <v>237663</v>
      </c>
      <c r="AG4453">
        <v>257958</v>
      </c>
      <c r="AH4453">
        <v>-517847</v>
      </c>
      <c r="AI4453">
        <v>-161021</v>
      </c>
      <c r="AJ4453">
        <v>-356826</v>
      </c>
      <c r="AP4453">
        <v>20107</v>
      </c>
      <c r="AQ4453" t="s">
        <v>186</v>
      </c>
      <c r="AR4453" t="s">
        <v>187</v>
      </c>
      <c r="AS4453" t="s">
        <v>186</v>
      </c>
      <c r="AT4453" t="s">
        <v>187</v>
      </c>
      <c r="AU4453">
        <v>16196</v>
      </c>
      <c r="AV4453" t="s">
        <v>69</v>
      </c>
      <c r="AW4453">
        <v>3</v>
      </c>
      <c r="AX4453">
        <v>3</v>
      </c>
      <c r="AY4453">
        <v>2021</v>
      </c>
      <c r="AZ4453">
        <v>2</v>
      </c>
      <c r="BA4453" t="str">
        <f t="shared" si="138"/>
        <v>20212</v>
      </c>
      <c r="BB4453" t="str">
        <f t="shared" si="139"/>
        <v>20212Federal Express Corporation</v>
      </c>
      <c r="BC4453" t="e">
        <f>#N/A</f>
        <v>#N/A</v>
      </c>
      <c r="BD4453" t="e">
        <f>#N/A</f>
        <v>#N/A</v>
      </c>
      <c r="BE4453" t="e">
        <f>#N/A</f>
        <v>#N/A</v>
      </c>
      <c r="BF4453" t="e">
        <f>#N/A</f>
        <v>#N/A</v>
      </c>
      <c r="BG4453" t="e">
        <f>#N/A</f>
        <v>#N/A</v>
      </c>
    </row>
    <row r="4454" spans="1:59">
      <c r="A4454">
        <v>-87951</v>
      </c>
      <c r="B4454">
        <v>-87483</v>
      </c>
      <c r="D4454">
        <v>0</v>
      </c>
      <c r="F4454">
        <v>144457</v>
      </c>
      <c r="J4454">
        <v>595</v>
      </c>
      <c r="M4454">
        <v>18168</v>
      </c>
      <c r="O4454">
        <v>179663</v>
      </c>
      <c r="P4454">
        <v>342883</v>
      </c>
      <c r="Q4454">
        <v>50083</v>
      </c>
      <c r="R4454">
        <v>14553</v>
      </c>
      <c r="T4454">
        <v>101688</v>
      </c>
      <c r="U4454">
        <v>11836</v>
      </c>
      <c r="V4454">
        <v>45844</v>
      </c>
      <c r="X4454">
        <v>15775</v>
      </c>
      <c r="Y4454">
        <v>190587</v>
      </c>
      <c r="Z4454">
        <v>430366</v>
      </c>
      <c r="AA4454">
        <v>-68</v>
      </c>
      <c r="AB4454">
        <v>5073</v>
      </c>
      <c r="AC4454">
        <v>160</v>
      </c>
      <c r="AD4454">
        <v>0</v>
      </c>
      <c r="AF4454">
        <v>-27838</v>
      </c>
      <c r="AG4454">
        <v>-22673</v>
      </c>
      <c r="AH4454">
        <v>-110156</v>
      </c>
      <c r="AI4454">
        <v>-22205</v>
      </c>
      <c r="AJ4454">
        <v>-87951</v>
      </c>
      <c r="AP4454">
        <v>20107</v>
      </c>
      <c r="AQ4454" t="s">
        <v>186</v>
      </c>
      <c r="AR4454" t="s">
        <v>187</v>
      </c>
      <c r="AS4454" t="s">
        <v>186</v>
      </c>
      <c r="AT4454" t="s">
        <v>187</v>
      </c>
      <c r="AU4454">
        <v>16195</v>
      </c>
      <c r="AV4454" t="s">
        <v>62</v>
      </c>
      <c r="AW4454">
        <v>3</v>
      </c>
      <c r="AX4454">
        <v>3</v>
      </c>
      <c r="AY4454">
        <v>2021</v>
      </c>
      <c r="AZ4454">
        <v>2</v>
      </c>
      <c r="BA4454" t="str">
        <f t="shared" si="138"/>
        <v>20212</v>
      </c>
      <c r="BB4454" t="str">
        <f t="shared" si="139"/>
        <v>20212Federal Express Corporation</v>
      </c>
      <c r="BC4454" t="e">
        <f>#N/A</f>
        <v>#N/A</v>
      </c>
      <c r="BD4454" t="e">
        <f>#N/A</f>
        <v>#N/A</v>
      </c>
      <c r="BE4454" t="e">
        <f>#N/A</f>
        <v>#N/A</v>
      </c>
      <c r="BF4454" t="e">
        <f>#N/A</f>
        <v>#N/A</v>
      </c>
      <c r="BG4454" t="e">
        <f>#N/A</f>
        <v>#N/A</v>
      </c>
    </row>
    <row r="4455" spans="1:59">
      <c r="A4455">
        <v>39806</v>
      </c>
      <c r="B4455">
        <v>-57393</v>
      </c>
      <c r="D4455">
        <v>0</v>
      </c>
      <c r="F4455">
        <v>755933</v>
      </c>
      <c r="J4455">
        <v>9267</v>
      </c>
      <c r="M4455">
        <v>1600</v>
      </c>
      <c r="O4455">
        <v>857014</v>
      </c>
      <c r="P4455">
        <v>1623814</v>
      </c>
      <c r="Q4455">
        <v>348775</v>
      </c>
      <c r="R4455">
        <v>127830</v>
      </c>
      <c r="T4455">
        <v>163203</v>
      </c>
      <c r="U4455">
        <v>33117</v>
      </c>
      <c r="V4455">
        <v>176287</v>
      </c>
      <c r="X4455">
        <v>71691</v>
      </c>
      <c r="Y4455">
        <v>760304</v>
      </c>
      <c r="Z4455">
        <v>1681207</v>
      </c>
      <c r="AA4455">
        <v>-2142</v>
      </c>
      <c r="AB4455">
        <v>19042</v>
      </c>
      <c r="AC4455">
        <v>602</v>
      </c>
      <c r="AD4455">
        <v>0</v>
      </c>
      <c r="AF4455">
        <v>11792</v>
      </c>
      <c r="AG4455">
        <v>29294</v>
      </c>
      <c r="AH4455">
        <v>-28099</v>
      </c>
      <c r="AI4455">
        <v>-67905</v>
      </c>
      <c r="AJ4455">
        <v>39806</v>
      </c>
      <c r="AP4455">
        <v>20107</v>
      </c>
      <c r="AQ4455" t="s">
        <v>186</v>
      </c>
      <c r="AR4455" t="s">
        <v>187</v>
      </c>
      <c r="AS4455" t="s">
        <v>186</v>
      </c>
      <c r="AT4455" t="s">
        <v>187</v>
      </c>
      <c r="AU4455">
        <v>16197</v>
      </c>
      <c r="AV4455" t="s">
        <v>68</v>
      </c>
      <c r="AW4455">
        <v>3</v>
      </c>
      <c r="AX4455">
        <v>3</v>
      </c>
      <c r="AY4455">
        <v>2021</v>
      </c>
      <c r="AZ4455">
        <v>2</v>
      </c>
      <c r="BA4455" t="str">
        <f t="shared" si="138"/>
        <v>20212</v>
      </c>
      <c r="BB4455" t="str">
        <f t="shared" si="139"/>
        <v>20212Federal Express Corporation</v>
      </c>
      <c r="BC4455" t="e">
        <f>#N/A</f>
        <v>#N/A</v>
      </c>
      <c r="BD4455" t="e">
        <f>#N/A</f>
        <v>#N/A</v>
      </c>
      <c r="BE4455" t="e">
        <f>#N/A</f>
        <v>#N/A</v>
      </c>
      <c r="BF4455" t="e">
        <f>#N/A</f>
        <v>#N/A</v>
      </c>
      <c r="BG4455" t="e">
        <f>#N/A</f>
        <v>#N/A</v>
      </c>
    </row>
    <row r="4456" spans="1:59">
      <c r="A4456">
        <v>1086243</v>
      </c>
      <c r="B4456">
        <v>1486051</v>
      </c>
      <c r="D4456">
        <v>0</v>
      </c>
      <c r="F4456">
        <v>3030720</v>
      </c>
      <c r="J4456">
        <v>5725</v>
      </c>
      <c r="M4456">
        <v>61066</v>
      </c>
      <c r="O4456">
        <v>3602512</v>
      </c>
      <c r="P4456">
        <v>6700023</v>
      </c>
      <c r="Q4456">
        <v>793161</v>
      </c>
      <c r="R4456">
        <v>499372</v>
      </c>
      <c r="T4456">
        <v>426103</v>
      </c>
      <c r="U4456">
        <v>18435</v>
      </c>
      <c r="V4456">
        <v>458257</v>
      </c>
      <c r="X4456">
        <v>208007</v>
      </c>
      <c r="Y4456">
        <v>2810637</v>
      </c>
      <c r="Z4456">
        <v>5213972</v>
      </c>
      <c r="AA4456">
        <v>-3867</v>
      </c>
      <c r="AB4456">
        <v>69725</v>
      </c>
      <c r="AD4456">
        <v>0</v>
      </c>
      <c r="AF4456">
        <v>-102534</v>
      </c>
      <c r="AG4456">
        <v>-36676</v>
      </c>
      <c r="AH4456">
        <v>1449375</v>
      </c>
      <c r="AI4456">
        <v>363132</v>
      </c>
      <c r="AJ4456">
        <v>1086243</v>
      </c>
      <c r="AP4456">
        <v>20107</v>
      </c>
      <c r="AQ4456" t="s">
        <v>186</v>
      </c>
      <c r="AR4456" t="s">
        <v>187</v>
      </c>
      <c r="AS4456" t="s">
        <v>186</v>
      </c>
      <c r="AT4456" t="s">
        <v>187</v>
      </c>
      <c r="AU4456">
        <v>6200</v>
      </c>
      <c r="AV4456" t="s">
        <v>61</v>
      </c>
      <c r="AW4456">
        <v>3</v>
      </c>
      <c r="AX4456">
        <v>3</v>
      </c>
      <c r="AY4456">
        <v>2021</v>
      </c>
      <c r="AZ4456">
        <v>2</v>
      </c>
      <c r="BA4456" t="str">
        <f t="shared" si="138"/>
        <v>20212</v>
      </c>
      <c r="BB4456" t="str">
        <f t="shared" si="139"/>
        <v>20212Federal Express Corporation</v>
      </c>
      <c r="BC4456" t="e">
        <f>#N/A</f>
        <v>#N/A</v>
      </c>
      <c r="BD4456" t="e">
        <f>#N/A</f>
        <v>#N/A</v>
      </c>
      <c r="BE4456" t="e">
        <f>#N/A</f>
        <v>#N/A</v>
      </c>
      <c r="BF4456" t="e">
        <f>#N/A</f>
        <v>#N/A</v>
      </c>
      <c r="BG4456" t="e">
        <f>#N/A</f>
        <v>#N/A</v>
      </c>
    </row>
    <row r="4457" spans="1:59">
      <c r="A4457">
        <v>-418985</v>
      </c>
      <c r="B4457">
        <v>-857855</v>
      </c>
      <c r="D4457">
        <v>-1</v>
      </c>
      <c r="F4457">
        <v>600363</v>
      </c>
      <c r="J4457">
        <v>5024</v>
      </c>
      <c r="M4457">
        <v>17775</v>
      </c>
      <c r="O4457">
        <v>1491959</v>
      </c>
      <c r="P4457">
        <v>2115120</v>
      </c>
      <c r="Q4457">
        <v>240587</v>
      </c>
      <c r="R4457">
        <v>157612</v>
      </c>
      <c r="T4457">
        <v>295039</v>
      </c>
      <c r="U4457">
        <v>52687</v>
      </c>
      <c r="V4457">
        <v>181591</v>
      </c>
      <c r="X4457">
        <v>54808</v>
      </c>
      <c r="Y4457">
        <v>1990651</v>
      </c>
      <c r="Z4457">
        <v>2972975</v>
      </c>
      <c r="AA4457">
        <v>-480</v>
      </c>
      <c r="AB4457">
        <v>-2654</v>
      </c>
      <c r="AC4457">
        <v>-7249</v>
      </c>
      <c r="AD4457">
        <v>0</v>
      </c>
      <c r="AF4457">
        <v>350886</v>
      </c>
      <c r="AG4457">
        <v>340503</v>
      </c>
      <c r="AH4457">
        <v>-517352</v>
      </c>
      <c r="AI4457">
        <v>-98367</v>
      </c>
      <c r="AJ4457">
        <v>-418985</v>
      </c>
      <c r="AP4457">
        <v>20107</v>
      </c>
      <c r="AQ4457" t="s">
        <v>186</v>
      </c>
      <c r="AR4457" t="s">
        <v>187</v>
      </c>
      <c r="AS4457" t="s">
        <v>186</v>
      </c>
      <c r="AT4457" t="s">
        <v>187</v>
      </c>
      <c r="AU4457">
        <v>16196</v>
      </c>
      <c r="AV4457" t="s">
        <v>69</v>
      </c>
      <c r="AW4457">
        <v>3</v>
      </c>
      <c r="AX4457">
        <v>3</v>
      </c>
      <c r="AY4457">
        <v>2021</v>
      </c>
      <c r="AZ4457">
        <v>3</v>
      </c>
      <c r="BA4457" t="str">
        <f t="shared" si="138"/>
        <v>20213</v>
      </c>
      <c r="BB4457" t="str">
        <f t="shared" si="139"/>
        <v>20213Federal Express Corporation</v>
      </c>
      <c r="BC4457" t="e">
        <f>#N/A</f>
        <v>#N/A</v>
      </c>
      <c r="BD4457" t="e">
        <f>#N/A</f>
        <v>#N/A</v>
      </c>
      <c r="BE4457" t="e">
        <f>#N/A</f>
        <v>#N/A</v>
      </c>
      <c r="BF4457" t="e">
        <f>#N/A</f>
        <v>#N/A</v>
      </c>
      <c r="BG4457" t="e">
        <f>#N/A</f>
        <v>#N/A</v>
      </c>
    </row>
    <row r="4458" spans="1:59">
      <c r="A4458">
        <v>-67430</v>
      </c>
      <c r="B4458">
        <v>-56742</v>
      </c>
      <c r="D4458">
        <v>0</v>
      </c>
      <c r="F4458">
        <v>144320</v>
      </c>
      <c r="J4458">
        <v>1249</v>
      </c>
      <c r="M4458">
        <v>16931</v>
      </c>
      <c r="O4458">
        <v>185742</v>
      </c>
      <c r="P4458">
        <v>348242</v>
      </c>
      <c r="Q4458">
        <v>59254</v>
      </c>
      <c r="R4458">
        <v>12922</v>
      </c>
      <c r="T4458">
        <v>84626</v>
      </c>
      <c r="U4458">
        <v>11563</v>
      </c>
      <c r="V4458">
        <v>41501</v>
      </c>
      <c r="X4458">
        <v>15625</v>
      </c>
      <c r="Y4458">
        <v>179493</v>
      </c>
      <c r="Z4458">
        <v>404984</v>
      </c>
      <c r="AA4458">
        <v>-245</v>
      </c>
      <c r="AB4458">
        <v>-663</v>
      </c>
      <c r="AC4458">
        <v>-1811</v>
      </c>
      <c r="AD4458">
        <v>0</v>
      </c>
      <c r="AF4458">
        <v>-25587</v>
      </c>
      <c r="AG4458">
        <v>-28306</v>
      </c>
      <c r="AH4458">
        <v>-85048</v>
      </c>
      <c r="AI4458">
        <v>-17618</v>
      </c>
      <c r="AJ4458">
        <v>-67430</v>
      </c>
      <c r="AP4458">
        <v>20107</v>
      </c>
      <c r="AQ4458" t="s">
        <v>186</v>
      </c>
      <c r="AR4458" t="s">
        <v>187</v>
      </c>
      <c r="AS4458" t="s">
        <v>186</v>
      </c>
      <c r="AT4458" t="s">
        <v>187</v>
      </c>
      <c r="AU4458">
        <v>16195</v>
      </c>
      <c r="AV4458" t="s">
        <v>62</v>
      </c>
      <c r="AW4458">
        <v>3</v>
      </c>
      <c r="AX4458">
        <v>3</v>
      </c>
      <c r="AY4458">
        <v>2021</v>
      </c>
      <c r="AZ4458">
        <v>3</v>
      </c>
      <c r="BA4458" t="str">
        <f t="shared" si="138"/>
        <v>20213</v>
      </c>
      <c r="BB4458" t="str">
        <f t="shared" si="139"/>
        <v>20213Federal Express Corporation</v>
      </c>
      <c r="BC4458" t="e">
        <f>#N/A</f>
        <v>#N/A</v>
      </c>
      <c r="BD4458" t="e">
        <f>#N/A</f>
        <v>#N/A</v>
      </c>
      <c r="BE4458" t="e">
        <f>#N/A</f>
        <v>#N/A</v>
      </c>
      <c r="BF4458" t="e">
        <f>#N/A</f>
        <v>#N/A</v>
      </c>
      <c r="BG4458" t="e">
        <f>#N/A</f>
        <v>#N/A</v>
      </c>
    </row>
    <row r="4459" spans="1:59">
      <c r="A4459">
        <v>-14297</v>
      </c>
      <c r="B4459">
        <v>23358</v>
      </c>
      <c r="D4459">
        <v>0</v>
      </c>
      <c r="F4459">
        <v>894098</v>
      </c>
      <c r="J4459">
        <v>223</v>
      </c>
      <c r="M4459">
        <v>1562</v>
      </c>
      <c r="O4459">
        <v>758467</v>
      </c>
      <c r="P4459">
        <v>1654350</v>
      </c>
      <c r="Q4459">
        <v>349591</v>
      </c>
      <c r="R4459">
        <v>116767</v>
      </c>
      <c r="T4459">
        <v>221766</v>
      </c>
      <c r="U4459">
        <v>30881</v>
      </c>
      <c r="V4459">
        <v>178264</v>
      </c>
      <c r="X4459">
        <v>70606</v>
      </c>
      <c r="Y4459">
        <v>663117</v>
      </c>
      <c r="Z4459">
        <v>1630992</v>
      </c>
      <c r="AA4459">
        <v>4177</v>
      </c>
      <c r="AB4459">
        <v>-2458</v>
      </c>
      <c r="AC4459">
        <v>-6714</v>
      </c>
      <c r="AD4459">
        <v>0</v>
      </c>
      <c r="AF4459">
        <v>-45619</v>
      </c>
      <c r="AG4459">
        <v>-50614</v>
      </c>
      <c r="AH4459">
        <v>-27256</v>
      </c>
      <c r="AI4459">
        <v>-12959</v>
      </c>
      <c r="AJ4459">
        <v>-14297</v>
      </c>
      <c r="AP4459">
        <v>20107</v>
      </c>
      <c r="AQ4459" t="s">
        <v>186</v>
      </c>
      <c r="AR4459" t="s">
        <v>187</v>
      </c>
      <c r="AS4459" t="s">
        <v>186</v>
      </c>
      <c r="AT4459" t="s">
        <v>187</v>
      </c>
      <c r="AU4459">
        <v>16197</v>
      </c>
      <c r="AV4459" t="s">
        <v>68</v>
      </c>
      <c r="AW4459">
        <v>3</v>
      </c>
      <c r="AX4459">
        <v>3</v>
      </c>
      <c r="AY4459">
        <v>2021</v>
      </c>
      <c r="AZ4459">
        <v>3</v>
      </c>
      <c r="BA4459" t="str">
        <f t="shared" si="138"/>
        <v>20213</v>
      </c>
      <c r="BB4459" t="str">
        <f t="shared" si="139"/>
        <v>20213Federal Express Corporation</v>
      </c>
      <c r="BC4459" t="e">
        <f>#N/A</f>
        <v>#N/A</v>
      </c>
      <c r="BD4459" t="e">
        <f>#N/A</f>
        <v>#N/A</v>
      </c>
      <c r="BE4459" t="e">
        <f>#N/A</f>
        <v>#N/A</v>
      </c>
      <c r="BF4459" t="e">
        <f>#N/A</f>
        <v>#N/A</v>
      </c>
      <c r="BG4459" t="e">
        <f>#N/A</f>
        <v>#N/A</v>
      </c>
    </row>
    <row r="4460" spans="1:59">
      <c r="A4460">
        <v>1143225</v>
      </c>
      <c r="B4460">
        <v>1532869</v>
      </c>
      <c r="D4460">
        <v>0</v>
      </c>
      <c r="F4460">
        <v>3055054</v>
      </c>
      <c r="J4460">
        <v>246</v>
      </c>
      <c r="M4460">
        <v>52245</v>
      </c>
      <c r="O4460">
        <v>3615506</v>
      </c>
      <c r="P4460">
        <v>6723051</v>
      </c>
      <c r="Q4460">
        <v>859318</v>
      </c>
      <c r="R4460">
        <v>498302</v>
      </c>
      <c r="T4460">
        <v>423545</v>
      </c>
      <c r="U4460">
        <v>15779</v>
      </c>
      <c r="V4460">
        <v>383655</v>
      </c>
      <c r="X4460">
        <v>210807</v>
      </c>
      <c r="Y4460">
        <v>2798776</v>
      </c>
      <c r="Z4460">
        <v>5190182</v>
      </c>
      <c r="AA4460">
        <v>2318</v>
      </c>
      <c r="AB4460">
        <v>-9542</v>
      </c>
      <c r="AD4460">
        <v>0</v>
      </c>
      <c r="AF4460">
        <v>-86022</v>
      </c>
      <c r="AG4460">
        <v>-93246</v>
      </c>
      <c r="AH4460">
        <v>1439623</v>
      </c>
      <c r="AI4460">
        <v>296398</v>
      </c>
      <c r="AJ4460">
        <v>1143225</v>
      </c>
      <c r="AP4460">
        <v>20107</v>
      </c>
      <c r="AQ4460" t="s">
        <v>186</v>
      </c>
      <c r="AR4460" t="s">
        <v>187</v>
      </c>
      <c r="AS4460" t="s">
        <v>186</v>
      </c>
      <c r="AT4460" t="s">
        <v>187</v>
      </c>
      <c r="AU4460">
        <v>6200</v>
      </c>
      <c r="AV4460" t="s">
        <v>61</v>
      </c>
      <c r="AW4460">
        <v>3</v>
      </c>
      <c r="AX4460">
        <v>3</v>
      </c>
      <c r="AY4460">
        <v>2021</v>
      </c>
      <c r="AZ4460">
        <v>3</v>
      </c>
      <c r="BA4460" t="str">
        <f t="shared" si="138"/>
        <v>20213</v>
      </c>
      <c r="BB4460" t="str">
        <f t="shared" si="139"/>
        <v>20213Federal Express Corporation</v>
      </c>
      <c r="BC4460" t="e">
        <f>#N/A</f>
        <v>#N/A</v>
      </c>
      <c r="BD4460" t="e">
        <f>#N/A</f>
        <v>#N/A</v>
      </c>
      <c r="BE4460" t="e">
        <f>#N/A</f>
        <v>#N/A</v>
      </c>
      <c r="BF4460" t="e">
        <f>#N/A</f>
        <v>#N/A</v>
      </c>
      <c r="BG4460" t="e">
        <f>#N/A</f>
        <v>#N/A</v>
      </c>
    </row>
    <row r="4461" spans="1:59">
      <c r="A4461">
        <v>-398421</v>
      </c>
      <c r="B4461">
        <v>-625132</v>
      </c>
      <c r="D4461">
        <v>-1</v>
      </c>
      <c r="F4461">
        <v>609587</v>
      </c>
      <c r="J4461">
        <v>5440</v>
      </c>
      <c r="M4461">
        <v>62896</v>
      </c>
      <c r="O4461">
        <v>1585405</v>
      </c>
      <c r="P4461">
        <v>2263327</v>
      </c>
      <c r="Q4461">
        <v>252925</v>
      </c>
      <c r="R4461">
        <v>154388</v>
      </c>
      <c r="T4461">
        <v>312304</v>
      </c>
      <c r="U4461">
        <v>43415</v>
      </c>
      <c r="V4461">
        <v>159767</v>
      </c>
      <c r="X4461">
        <v>37345</v>
      </c>
      <c r="Y4461">
        <v>1928315</v>
      </c>
      <c r="Z4461">
        <v>2888459</v>
      </c>
      <c r="AA4461">
        <v>80</v>
      </c>
      <c r="AB4461">
        <v>-41232</v>
      </c>
      <c r="AC4461">
        <v>-6639</v>
      </c>
      <c r="AD4461">
        <v>0</v>
      </c>
      <c r="AF4461">
        <v>146601</v>
      </c>
      <c r="AG4461">
        <v>98810</v>
      </c>
      <c r="AH4461">
        <v>-526322</v>
      </c>
      <c r="AI4461">
        <v>-127901</v>
      </c>
      <c r="AJ4461">
        <v>-398421</v>
      </c>
      <c r="AP4461">
        <v>20107</v>
      </c>
      <c r="AQ4461" t="s">
        <v>186</v>
      </c>
      <c r="AR4461" t="s">
        <v>187</v>
      </c>
      <c r="AS4461" t="s">
        <v>186</v>
      </c>
      <c r="AT4461" t="s">
        <v>187</v>
      </c>
      <c r="AU4461">
        <v>16196</v>
      </c>
      <c r="AV4461" t="s">
        <v>69</v>
      </c>
      <c r="AW4461">
        <v>3</v>
      </c>
      <c r="AX4461">
        <v>3</v>
      </c>
      <c r="AY4461">
        <v>2021</v>
      </c>
      <c r="AZ4461">
        <v>4</v>
      </c>
      <c r="BA4461" t="str">
        <f t="shared" si="138"/>
        <v>20214</v>
      </c>
      <c r="BB4461" t="str">
        <f t="shared" si="139"/>
        <v>20214Federal Express Corporation</v>
      </c>
      <c r="BC4461" t="e">
        <f>#N/A</f>
        <v>#N/A</v>
      </c>
      <c r="BD4461" t="e">
        <f>#N/A</f>
        <v>#N/A</v>
      </c>
      <c r="BE4461" t="e">
        <f>#N/A</f>
        <v>#N/A</v>
      </c>
      <c r="BF4461" t="e">
        <f>#N/A</f>
        <v>#N/A</v>
      </c>
      <c r="BG4461" t="e">
        <f>#N/A</f>
        <v>#N/A</v>
      </c>
    </row>
    <row r="4462" spans="1:59">
      <c r="A4462">
        <v>-79562</v>
      </c>
      <c r="B4462">
        <v>-87705</v>
      </c>
      <c r="D4462">
        <v>0</v>
      </c>
      <c r="F4462">
        <v>155303</v>
      </c>
      <c r="J4462">
        <v>305</v>
      </c>
      <c r="M4462">
        <v>16193</v>
      </c>
      <c r="O4462">
        <v>181804</v>
      </c>
      <c r="P4462">
        <v>353605</v>
      </c>
      <c r="Q4462">
        <v>70941</v>
      </c>
      <c r="R4462">
        <v>12710</v>
      </c>
      <c r="T4462">
        <v>100530</v>
      </c>
      <c r="U4462">
        <v>15898</v>
      </c>
      <c r="V4462">
        <v>42362</v>
      </c>
      <c r="X4462">
        <v>14681</v>
      </c>
      <c r="Y4462">
        <v>184188</v>
      </c>
      <c r="Z4462">
        <v>441310</v>
      </c>
      <c r="AA4462">
        <v>5519</v>
      </c>
      <c r="AB4462">
        <v>-9799</v>
      </c>
      <c r="AC4462">
        <v>-1578</v>
      </c>
      <c r="AD4462">
        <v>0</v>
      </c>
      <c r="AF4462">
        <v>-17144</v>
      </c>
      <c r="AG4462">
        <v>-23002</v>
      </c>
      <c r="AH4462">
        <v>-110707</v>
      </c>
      <c r="AI4462">
        <v>-31145</v>
      </c>
      <c r="AJ4462">
        <v>-79562</v>
      </c>
      <c r="AP4462">
        <v>20107</v>
      </c>
      <c r="AQ4462" t="s">
        <v>186</v>
      </c>
      <c r="AR4462" t="s">
        <v>187</v>
      </c>
      <c r="AS4462" t="s">
        <v>186</v>
      </c>
      <c r="AT4462" t="s">
        <v>187</v>
      </c>
      <c r="AU4462">
        <v>16195</v>
      </c>
      <c r="AV4462" t="s">
        <v>62</v>
      </c>
      <c r="AW4462">
        <v>3</v>
      </c>
      <c r="AX4462">
        <v>3</v>
      </c>
      <c r="AY4462">
        <v>2021</v>
      </c>
      <c r="AZ4462">
        <v>4</v>
      </c>
      <c r="BA4462" t="str">
        <f t="shared" si="138"/>
        <v>20214</v>
      </c>
      <c r="BB4462" t="str">
        <f t="shared" si="139"/>
        <v>20214Federal Express Corporation</v>
      </c>
      <c r="BC4462" t="e">
        <f>#N/A</f>
        <v>#N/A</v>
      </c>
      <c r="BD4462" t="e">
        <f>#N/A</f>
        <v>#N/A</v>
      </c>
      <c r="BE4462" t="e">
        <f>#N/A</f>
        <v>#N/A</v>
      </c>
      <c r="BF4462" t="e">
        <f>#N/A</f>
        <v>#N/A</v>
      </c>
      <c r="BG4462" t="e">
        <f>#N/A</f>
        <v>#N/A</v>
      </c>
    </row>
    <row r="4463" spans="1:59">
      <c r="A4463">
        <v>83296</v>
      </c>
      <c r="B4463">
        <v>106013</v>
      </c>
      <c r="D4463">
        <v>0</v>
      </c>
      <c r="F4463">
        <v>993533</v>
      </c>
      <c r="J4463">
        <v>2976</v>
      </c>
      <c r="M4463">
        <v>1695</v>
      </c>
      <c r="O4463">
        <v>803772</v>
      </c>
      <c r="P4463">
        <v>1801976</v>
      </c>
      <c r="Q4463">
        <v>382801</v>
      </c>
      <c r="R4463">
        <v>108152</v>
      </c>
      <c r="T4463">
        <v>234628</v>
      </c>
      <c r="U4463">
        <v>33096</v>
      </c>
      <c r="V4463">
        <v>164189</v>
      </c>
      <c r="X4463">
        <v>75318</v>
      </c>
      <c r="Y4463">
        <v>697779</v>
      </c>
      <c r="Z4463">
        <v>1695963</v>
      </c>
      <c r="AA4463">
        <v>3878</v>
      </c>
      <c r="AB4463">
        <v>-34998</v>
      </c>
      <c r="AC4463">
        <v>-5635</v>
      </c>
      <c r="AD4463">
        <v>0</v>
      </c>
      <c r="AF4463">
        <v>2455</v>
      </c>
      <c r="AG4463">
        <v>-34300</v>
      </c>
      <c r="AH4463">
        <v>71713</v>
      </c>
      <c r="AI4463">
        <v>-11583</v>
      </c>
      <c r="AJ4463">
        <v>83296</v>
      </c>
      <c r="AP4463">
        <v>20107</v>
      </c>
      <c r="AQ4463" t="s">
        <v>186</v>
      </c>
      <c r="AR4463" t="s">
        <v>187</v>
      </c>
      <c r="AS4463" t="s">
        <v>186</v>
      </c>
      <c r="AT4463" t="s">
        <v>187</v>
      </c>
      <c r="AU4463">
        <v>16197</v>
      </c>
      <c r="AV4463" t="s">
        <v>68</v>
      </c>
      <c r="AW4463">
        <v>3</v>
      </c>
      <c r="AX4463">
        <v>3</v>
      </c>
      <c r="AY4463">
        <v>2021</v>
      </c>
      <c r="AZ4463">
        <v>4</v>
      </c>
      <c r="BA4463" t="str">
        <f t="shared" si="138"/>
        <v>20214</v>
      </c>
      <c r="BB4463" t="str">
        <f t="shared" si="139"/>
        <v>20214Federal Express Corporation</v>
      </c>
      <c r="BC4463" t="e">
        <f>#N/A</f>
        <v>#N/A</v>
      </c>
      <c r="BD4463" t="e">
        <f>#N/A</f>
        <v>#N/A</v>
      </c>
      <c r="BE4463" t="e">
        <f>#N/A</f>
        <v>#N/A</v>
      </c>
      <c r="BF4463" t="e">
        <f>#N/A</f>
        <v>#N/A</v>
      </c>
      <c r="BG4463" t="e">
        <f>#N/A</f>
        <v>#N/A</v>
      </c>
    </row>
    <row r="4464" spans="1:59">
      <c r="A4464">
        <v>1147791</v>
      </c>
      <c r="B4464">
        <v>1655837</v>
      </c>
      <c r="D4464">
        <v>0</v>
      </c>
      <c r="F4464">
        <v>3351251</v>
      </c>
      <c r="J4464">
        <v>1776</v>
      </c>
      <c r="M4464">
        <v>68571</v>
      </c>
      <c r="O4464">
        <v>4093119</v>
      </c>
      <c r="P4464">
        <v>7514717</v>
      </c>
      <c r="Q4464">
        <v>959477</v>
      </c>
      <c r="R4464">
        <v>511989</v>
      </c>
      <c r="T4464">
        <v>463839</v>
      </c>
      <c r="U4464">
        <v>68910</v>
      </c>
      <c r="V4464">
        <v>432853</v>
      </c>
      <c r="X4464">
        <v>223081</v>
      </c>
      <c r="Y4464">
        <v>3198731</v>
      </c>
      <c r="Z4464">
        <v>5858880</v>
      </c>
      <c r="AA4464">
        <v>-51</v>
      </c>
      <c r="AB4464">
        <v>-147916</v>
      </c>
      <c r="AD4464">
        <v>0</v>
      </c>
      <c r="AF4464">
        <v>34037</v>
      </c>
      <c r="AG4464">
        <v>-113930</v>
      </c>
      <c r="AH4464">
        <v>1541907</v>
      </c>
      <c r="AI4464">
        <v>394116</v>
      </c>
      <c r="AJ4464">
        <v>1147791</v>
      </c>
      <c r="AP4464">
        <v>20107</v>
      </c>
      <c r="AQ4464" t="s">
        <v>186</v>
      </c>
      <c r="AR4464" t="s">
        <v>187</v>
      </c>
      <c r="AS4464" t="s">
        <v>186</v>
      </c>
      <c r="AT4464" t="s">
        <v>187</v>
      </c>
      <c r="AU4464">
        <v>6200</v>
      </c>
      <c r="AV4464" t="s">
        <v>61</v>
      </c>
      <c r="AW4464">
        <v>3</v>
      </c>
      <c r="AX4464">
        <v>3</v>
      </c>
      <c r="AY4464">
        <v>2021</v>
      </c>
      <c r="AZ4464">
        <v>4</v>
      </c>
      <c r="BA4464" t="str">
        <f t="shared" si="138"/>
        <v>20214</v>
      </c>
      <c r="BB4464" t="str">
        <f t="shared" si="139"/>
        <v>20214Federal Express Corporation</v>
      </c>
      <c r="BC4464" t="e">
        <f>#N/A</f>
        <v>#N/A</v>
      </c>
      <c r="BD4464" t="e">
        <f>#N/A</f>
        <v>#N/A</v>
      </c>
      <c r="BE4464" t="e">
        <f>#N/A</f>
        <v>#N/A</v>
      </c>
      <c r="BF4464" t="e">
        <f>#N/A</f>
        <v>#N/A</v>
      </c>
      <c r="BG4464" t="e">
        <f>#N/A</f>
        <v>#N/A</v>
      </c>
    </row>
    <row r="4465" spans="1:59">
      <c r="A4465">
        <v>-577571</v>
      </c>
      <c r="B4465">
        <v>-868106</v>
      </c>
      <c r="D4465">
        <v>-1</v>
      </c>
      <c r="F4465">
        <v>617378</v>
      </c>
      <c r="J4465">
        <v>11428</v>
      </c>
      <c r="M4465">
        <v>54533</v>
      </c>
      <c r="O4465">
        <v>1470946</v>
      </c>
      <c r="P4465">
        <v>2154284</v>
      </c>
      <c r="Q4465">
        <v>302226</v>
      </c>
      <c r="R4465">
        <v>165506</v>
      </c>
      <c r="T4465">
        <v>328656</v>
      </c>
      <c r="U4465">
        <v>40449</v>
      </c>
      <c r="V4465">
        <v>197750</v>
      </c>
      <c r="X4465">
        <v>66919</v>
      </c>
      <c r="Y4465">
        <v>1920884</v>
      </c>
      <c r="Z4465">
        <v>3022390</v>
      </c>
      <c r="AA4465">
        <v>-8029</v>
      </c>
      <c r="AB4465">
        <v>-1877</v>
      </c>
      <c r="AC4465">
        <v>-5083</v>
      </c>
      <c r="AD4465">
        <v>0</v>
      </c>
      <c r="AF4465">
        <v>191108</v>
      </c>
      <c r="AG4465">
        <v>176119</v>
      </c>
      <c r="AH4465">
        <v>-691987</v>
      </c>
      <c r="AI4465">
        <v>-114416</v>
      </c>
      <c r="AJ4465">
        <v>-577571</v>
      </c>
      <c r="AP4465">
        <v>20107</v>
      </c>
      <c r="AQ4465" t="s">
        <v>186</v>
      </c>
      <c r="AR4465" t="s">
        <v>187</v>
      </c>
      <c r="AS4465" t="s">
        <v>186</v>
      </c>
      <c r="AT4465" t="s">
        <v>187</v>
      </c>
      <c r="AU4465">
        <v>16196</v>
      </c>
      <c r="AV4465" t="s">
        <v>69</v>
      </c>
      <c r="AW4465">
        <v>3</v>
      </c>
      <c r="AX4465">
        <v>3</v>
      </c>
      <c r="AY4465">
        <v>2022</v>
      </c>
      <c r="AZ4465">
        <v>1</v>
      </c>
      <c r="BA4465" t="str">
        <f t="shared" si="138"/>
        <v>20221</v>
      </c>
      <c r="BB4465" t="str">
        <f t="shared" si="139"/>
        <v>20221Federal Express Corporation</v>
      </c>
      <c r="BC4465" t="e">
        <f>#N/A</f>
        <v>#N/A</v>
      </c>
      <c r="BD4465" t="e">
        <f>#N/A</f>
        <v>#N/A</v>
      </c>
      <c r="BE4465" t="e">
        <f>#N/A</f>
        <v>#N/A</v>
      </c>
      <c r="BF4465" t="e">
        <f>#N/A</f>
        <v>#N/A</v>
      </c>
      <c r="BG4465" t="e">
        <f>#N/A</f>
        <v>#N/A</v>
      </c>
    </row>
    <row r="4466" spans="1:59">
      <c r="A4466">
        <v>-74969</v>
      </c>
      <c r="B4466">
        <v>-66880</v>
      </c>
      <c r="D4466">
        <v>0</v>
      </c>
      <c r="F4466">
        <v>143303</v>
      </c>
      <c r="J4466">
        <v>810</v>
      </c>
      <c r="M4466">
        <v>15580</v>
      </c>
      <c r="O4466">
        <v>167917</v>
      </c>
      <c r="P4466">
        <v>327610</v>
      </c>
      <c r="Q4466">
        <v>61542</v>
      </c>
      <c r="R4466">
        <v>12634</v>
      </c>
      <c r="T4466">
        <v>79457</v>
      </c>
      <c r="U4466">
        <v>15474</v>
      </c>
      <c r="V4466">
        <v>40386</v>
      </c>
      <c r="X4466">
        <v>16214</v>
      </c>
      <c r="Y4466">
        <v>168783</v>
      </c>
      <c r="Z4466">
        <v>394490</v>
      </c>
      <c r="AA4466">
        <v>-1530</v>
      </c>
      <c r="AB4466">
        <v>-351</v>
      </c>
      <c r="AC4466">
        <v>-950</v>
      </c>
      <c r="AD4466">
        <v>0</v>
      </c>
      <c r="AF4466">
        <v>-19979</v>
      </c>
      <c r="AG4466">
        <v>-22810</v>
      </c>
      <c r="AH4466">
        <v>-89690</v>
      </c>
      <c r="AI4466">
        <v>-14721</v>
      </c>
      <c r="AJ4466">
        <v>-74969</v>
      </c>
      <c r="AP4466">
        <v>20107</v>
      </c>
      <c r="AQ4466" t="s">
        <v>186</v>
      </c>
      <c r="AR4466" t="s">
        <v>187</v>
      </c>
      <c r="AS4466" t="s">
        <v>186</v>
      </c>
      <c r="AT4466" t="s">
        <v>187</v>
      </c>
      <c r="AU4466">
        <v>16195</v>
      </c>
      <c r="AV4466" t="s">
        <v>62</v>
      </c>
      <c r="AW4466">
        <v>3</v>
      </c>
      <c r="AX4466">
        <v>3</v>
      </c>
      <c r="AY4466">
        <v>2022</v>
      </c>
      <c r="AZ4466">
        <v>1</v>
      </c>
      <c r="BA4466" t="str">
        <f t="shared" si="138"/>
        <v>20221</v>
      </c>
      <c r="BB4466" t="str">
        <f t="shared" si="139"/>
        <v>20221Federal Express Corporation</v>
      </c>
      <c r="BC4466" t="e">
        <f>#N/A</f>
        <v>#N/A</v>
      </c>
      <c r="BD4466" t="e">
        <f>#N/A</f>
        <v>#N/A</v>
      </c>
      <c r="BE4466" t="e">
        <f>#N/A</f>
        <v>#N/A</v>
      </c>
      <c r="BF4466" t="e">
        <f>#N/A</f>
        <v>#N/A</v>
      </c>
      <c r="BG4466" t="e">
        <f>#N/A</f>
        <v>#N/A</v>
      </c>
    </row>
    <row r="4467" spans="1:59">
      <c r="A4467">
        <v>68101</v>
      </c>
      <c r="B4467">
        <v>-12671</v>
      </c>
      <c r="D4467">
        <v>0</v>
      </c>
      <c r="F4467">
        <v>933397</v>
      </c>
      <c r="J4467">
        <v>188</v>
      </c>
      <c r="M4467">
        <v>1614</v>
      </c>
      <c r="O4467">
        <v>705353</v>
      </c>
      <c r="P4467">
        <v>1640552</v>
      </c>
      <c r="Q4467">
        <v>396866</v>
      </c>
      <c r="R4467">
        <v>110656</v>
      </c>
      <c r="T4467">
        <v>223775</v>
      </c>
      <c r="U4467">
        <v>34453</v>
      </c>
      <c r="V4467">
        <v>181143</v>
      </c>
      <c r="X4467">
        <v>76550</v>
      </c>
      <c r="Y4467">
        <v>629780</v>
      </c>
      <c r="Z4467">
        <v>1653223</v>
      </c>
      <c r="AA4467">
        <v>25783</v>
      </c>
      <c r="AB4467">
        <v>-1372</v>
      </c>
      <c r="AC4467">
        <v>-3717</v>
      </c>
      <c r="AD4467">
        <v>0</v>
      </c>
      <c r="AF4467">
        <v>13143</v>
      </c>
      <c r="AG4467">
        <v>33837</v>
      </c>
      <c r="AH4467">
        <v>21166</v>
      </c>
      <c r="AI4467">
        <v>-46935</v>
      </c>
      <c r="AJ4467">
        <v>68101</v>
      </c>
      <c r="AP4467">
        <v>20107</v>
      </c>
      <c r="AQ4467" t="s">
        <v>186</v>
      </c>
      <c r="AR4467" t="s">
        <v>187</v>
      </c>
      <c r="AS4467" t="s">
        <v>186</v>
      </c>
      <c r="AT4467" t="s">
        <v>187</v>
      </c>
      <c r="AU4467">
        <v>16197</v>
      </c>
      <c r="AV4467" t="s">
        <v>68</v>
      </c>
      <c r="AW4467">
        <v>3</v>
      </c>
      <c r="AX4467">
        <v>3</v>
      </c>
      <c r="AY4467">
        <v>2022</v>
      </c>
      <c r="AZ4467">
        <v>1</v>
      </c>
      <c r="BA4467" t="str">
        <f t="shared" si="138"/>
        <v>20221</v>
      </c>
      <c r="BB4467" t="str">
        <f t="shared" si="139"/>
        <v>20221Federal Express Corporation</v>
      </c>
      <c r="BC4467" t="e">
        <f>#N/A</f>
        <v>#N/A</v>
      </c>
      <c r="BD4467" t="e">
        <f>#N/A</f>
        <v>#N/A</v>
      </c>
      <c r="BE4467" t="e">
        <f>#N/A</f>
        <v>#N/A</v>
      </c>
      <c r="BF4467" t="e">
        <f>#N/A</f>
        <v>#N/A</v>
      </c>
      <c r="BG4467" t="e">
        <f>#N/A</f>
        <v>#N/A</v>
      </c>
    </row>
    <row r="4468" spans="1:59">
      <c r="A4468">
        <v>1233037</v>
      </c>
      <c r="B4468">
        <v>1497614</v>
      </c>
      <c r="D4468">
        <v>0</v>
      </c>
      <c r="F4468">
        <v>3280418</v>
      </c>
      <c r="J4468">
        <v>167</v>
      </c>
      <c r="M4468">
        <v>60026</v>
      </c>
      <c r="O4468">
        <v>3675685</v>
      </c>
      <c r="P4468">
        <v>7016296</v>
      </c>
      <c r="Q4468">
        <v>1016078</v>
      </c>
      <c r="R4468">
        <v>475422</v>
      </c>
      <c r="T4468">
        <v>429983</v>
      </c>
      <c r="U4468">
        <v>17408</v>
      </c>
      <c r="V4468">
        <v>459636</v>
      </c>
      <c r="X4468">
        <v>221385</v>
      </c>
      <c r="Y4468">
        <v>2898770</v>
      </c>
      <c r="Z4468">
        <v>5518682</v>
      </c>
      <c r="AA4468">
        <v>-20118</v>
      </c>
      <c r="AB4468">
        <v>-5472</v>
      </c>
      <c r="AD4468">
        <v>0</v>
      </c>
      <c r="AF4468">
        <v>1212</v>
      </c>
      <c r="AG4468">
        <v>-24378</v>
      </c>
      <c r="AH4468">
        <v>1473236</v>
      </c>
      <c r="AI4468">
        <v>240199</v>
      </c>
      <c r="AJ4468">
        <v>1233037</v>
      </c>
      <c r="AP4468">
        <v>20107</v>
      </c>
      <c r="AQ4468" t="s">
        <v>186</v>
      </c>
      <c r="AR4468" t="s">
        <v>187</v>
      </c>
      <c r="AS4468" t="s">
        <v>186</v>
      </c>
      <c r="AT4468" t="s">
        <v>187</v>
      </c>
      <c r="AU4468">
        <v>6200</v>
      </c>
      <c r="AV4468" t="s">
        <v>61</v>
      </c>
      <c r="AW4468">
        <v>3</v>
      </c>
      <c r="AX4468">
        <v>3</v>
      </c>
      <c r="AY4468">
        <v>2022</v>
      </c>
      <c r="AZ4468">
        <v>1</v>
      </c>
      <c r="BA4468" t="str">
        <f t="shared" si="138"/>
        <v>20221</v>
      </c>
      <c r="BB4468" t="str">
        <f t="shared" si="139"/>
        <v>20221Federal Express Corporation</v>
      </c>
      <c r="BC4468" t="e">
        <f>#N/A</f>
        <v>#N/A</v>
      </c>
      <c r="BD4468" t="e">
        <f>#N/A</f>
        <v>#N/A</v>
      </c>
      <c r="BE4468" t="e">
        <f>#N/A</f>
        <v>#N/A</v>
      </c>
      <c r="BF4468" t="e">
        <f>#N/A</f>
        <v>#N/A</v>
      </c>
      <c r="BG4468" t="e">
        <f>#N/A</f>
        <v>#N/A</v>
      </c>
    </row>
    <row r="4469" spans="1:59">
      <c r="A4469">
        <v>-745059</v>
      </c>
      <c r="B4469">
        <v>-980745</v>
      </c>
      <c r="D4469">
        <v>-2</v>
      </c>
      <c r="F4469">
        <v>509666</v>
      </c>
      <c r="J4469">
        <v>17069</v>
      </c>
      <c r="M4469">
        <v>35916</v>
      </c>
      <c r="O4469">
        <v>1416576</v>
      </c>
      <c r="P4469">
        <v>1979225</v>
      </c>
      <c r="Q4469">
        <v>373577</v>
      </c>
      <c r="R4469">
        <v>162805</v>
      </c>
      <c r="T4469">
        <v>215429</v>
      </c>
      <c r="U4469">
        <v>38277</v>
      </c>
      <c r="V4469">
        <v>166228</v>
      </c>
      <c r="X4469">
        <v>71586</v>
      </c>
      <c r="Y4469">
        <v>1932068</v>
      </c>
      <c r="Z4469">
        <v>2959970</v>
      </c>
      <c r="AA4469">
        <v>-1987</v>
      </c>
      <c r="AB4469">
        <v>22285</v>
      </c>
      <c r="AC4469">
        <v>-23401</v>
      </c>
      <c r="AD4469">
        <v>0</v>
      </c>
      <c r="AF4469">
        <v>48112</v>
      </c>
      <c r="AG4469">
        <v>45009</v>
      </c>
      <c r="AH4469">
        <v>-935736</v>
      </c>
      <c r="AI4469">
        <v>-190677</v>
      </c>
      <c r="AJ4469">
        <v>-745059</v>
      </c>
      <c r="AP4469">
        <v>20107</v>
      </c>
      <c r="AQ4469" t="s">
        <v>186</v>
      </c>
      <c r="AR4469" t="s">
        <v>187</v>
      </c>
      <c r="AS4469" t="s">
        <v>186</v>
      </c>
      <c r="AT4469" t="s">
        <v>187</v>
      </c>
      <c r="AU4469">
        <v>16196</v>
      </c>
      <c r="AV4469" t="s">
        <v>69</v>
      </c>
      <c r="AW4469">
        <v>3</v>
      </c>
      <c r="AX4469">
        <v>3</v>
      </c>
      <c r="AY4469">
        <v>2022</v>
      </c>
      <c r="AZ4469">
        <v>2</v>
      </c>
      <c r="BA4469" t="str">
        <f t="shared" si="138"/>
        <v>20222</v>
      </c>
      <c r="BB4469" t="str">
        <f t="shared" si="139"/>
        <v>20222Federal Express Corporation</v>
      </c>
      <c r="BC4469" t="e">
        <f>#N/A</f>
        <v>#N/A</v>
      </c>
      <c r="BD4469" t="e">
        <f>#N/A</f>
        <v>#N/A</v>
      </c>
      <c r="BE4469" t="e">
        <f>#N/A</f>
        <v>#N/A</v>
      </c>
      <c r="BF4469" t="e">
        <f>#N/A</f>
        <v>#N/A</v>
      </c>
      <c r="BG4469" t="e">
        <f>#N/A</f>
        <v>#N/A</v>
      </c>
    </row>
    <row r="4470" spans="1:59">
      <c r="A4470">
        <v>-67073</v>
      </c>
      <c r="B4470">
        <v>-86641</v>
      </c>
      <c r="D4470">
        <v>0</v>
      </c>
      <c r="F4470">
        <v>158562</v>
      </c>
      <c r="J4470">
        <v>1150</v>
      </c>
      <c r="M4470">
        <v>17611</v>
      </c>
      <c r="O4470">
        <v>185285</v>
      </c>
      <c r="P4470">
        <v>362608</v>
      </c>
      <c r="Q4470">
        <v>75047</v>
      </c>
      <c r="R4470">
        <v>13740</v>
      </c>
      <c r="T4470">
        <v>95869</v>
      </c>
      <c r="U4470">
        <v>17923</v>
      </c>
      <c r="V4470">
        <v>41919</v>
      </c>
      <c r="X4470">
        <v>16166</v>
      </c>
      <c r="Y4470">
        <v>188585</v>
      </c>
      <c r="Z4470">
        <v>449249</v>
      </c>
      <c r="AA4470">
        <v>-719</v>
      </c>
      <c r="AB4470">
        <v>5172</v>
      </c>
      <c r="AC4470">
        <v>-5431</v>
      </c>
      <c r="AD4470">
        <v>0</v>
      </c>
      <c r="AF4470">
        <v>-9937</v>
      </c>
      <c r="AG4470">
        <v>-10915</v>
      </c>
      <c r="AH4470">
        <v>-97556</v>
      </c>
      <c r="AI4470">
        <v>-30483</v>
      </c>
      <c r="AJ4470">
        <v>-67073</v>
      </c>
      <c r="AP4470">
        <v>20107</v>
      </c>
      <c r="AQ4470" t="s">
        <v>186</v>
      </c>
      <c r="AR4470" t="s">
        <v>187</v>
      </c>
      <c r="AS4470" t="s">
        <v>186</v>
      </c>
      <c r="AT4470" t="s">
        <v>187</v>
      </c>
      <c r="AU4470">
        <v>16195</v>
      </c>
      <c r="AV4470" t="s">
        <v>62</v>
      </c>
      <c r="AW4470">
        <v>3</v>
      </c>
      <c r="AX4470">
        <v>3</v>
      </c>
      <c r="AY4470">
        <v>2022</v>
      </c>
      <c r="AZ4470">
        <v>2</v>
      </c>
      <c r="BA4470" t="str">
        <f t="shared" si="138"/>
        <v>20222</v>
      </c>
      <c r="BB4470" t="str">
        <f t="shared" si="139"/>
        <v>20222Federal Express Corporation</v>
      </c>
      <c r="BC4470" t="e">
        <f>#N/A</f>
        <v>#N/A</v>
      </c>
      <c r="BD4470" t="e">
        <f>#N/A</f>
        <v>#N/A</v>
      </c>
      <c r="BE4470" t="e">
        <f>#N/A</f>
        <v>#N/A</v>
      </c>
      <c r="BF4470" t="e">
        <f>#N/A</f>
        <v>#N/A</v>
      </c>
      <c r="BG4470" t="e">
        <f>#N/A</f>
        <v>#N/A</v>
      </c>
    </row>
    <row r="4471" spans="1:59">
      <c r="A4471">
        <v>-59154</v>
      </c>
      <c r="B4471">
        <v>-147669</v>
      </c>
      <c r="D4471">
        <v>0</v>
      </c>
      <c r="F4471">
        <v>997830</v>
      </c>
      <c r="J4471">
        <v>528</v>
      </c>
      <c r="M4471">
        <v>1716</v>
      </c>
      <c r="O4471">
        <v>609867</v>
      </c>
      <c r="P4471">
        <v>1609941</v>
      </c>
      <c r="Q4471">
        <v>494614</v>
      </c>
      <c r="R4471">
        <v>114546</v>
      </c>
      <c r="T4471">
        <v>220860</v>
      </c>
      <c r="U4471">
        <v>35371</v>
      </c>
      <c r="V4471">
        <v>178518</v>
      </c>
      <c r="X4471">
        <v>74487</v>
      </c>
      <c r="Y4471">
        <v>639214</v>
      </c>
      <c r="Z4471">
        <v>1757610</v>
      </c>
      <c r="AA4471">
        <v>-3051</v>
      </c>
      <c r="AB4471">
        <v>19330</v>
      </c>
      <c r="AC4471">
        <v>-20298</v>
      </c>
      <c r="AD4471">
        <v>0</v>
      </c>
      <c r="AF4471">
        <v>49750</v>
      </c>
      <c r="AG4471">
        <v>45731</v>
      </c>
      <c r="AH4471">
        <v>-101938</v>
      </c>
      <c r="AI4471">
        <v>-42784</v>
      </c>
      <c r="AJ4471">
        <v>-59154</v>
      </c>
      <c r="AP4471">
        <v>20107</v>
      </c>
      <c r="AQ4471" t="s">
        <v>186</v>
      </c>
      <c r="AR4471" t="s">
        <v>187</v>
      </c>
      <c r="AS4471" t="s">
        <v>186</v>
      </c>
      <c r="AT4471" t="s">
        <v>187</v>
      </c>
      <c r="AU4471">
        <v>16197</v>
      </c>
      <c r="AV4471" t="s">
        <v>68</v>
      </c>
      <c r="AW4471">
        <v>3</v>
      </c>
      <c r="AX4471">
        <v>3</v>
      </c>
      <c r="AY4471">
        <v>2022</v>
      </c>
      <c r="AZ4471">
        <v>2</v>
      </c>
      <c r="BA4471" t="str">
        <f t="shared" si="138"/>
        <v>20222</v>
      </c>
      <c r="BB4471" t="str">
        <f t="shared" si="139"/>
        <v>20222Federal Express Corporation</v>
      </c>
      <c r="BC4471" t="e">
        <f>#N/A</f>
        <v>#N/A</v>
      </c>
      <c r="BD4471" t="e">
        <f>#N/A</f>
        <v>#N/A</v>
      </c>
      <c r="BE4471" t="e">
        <f>#N/A</f>
        <v>#N/A</v>
      </c>
      <c r="BF4471" t="e">
        <f>#N/A</f>
        <v>#N/A</v>
      </c>
      <c r="BG4471" t="e">
        <f>#N/A</f>
        <v>#N/A</v>
      </c>
    </row>
    <row r="4472" spans="1:59">
      <c r="A4472">
        <v>1319061</v>
      </c>
      <c r="B4472">
        <v>1731567</v>
      </c>
      <c r="D4472">
        <v>0</v>
      </c>
      <c r="F4472">
        <v>3685104</v>
      </c>
      <c r="J4472">
        <v>1087</v>
      </c>
      <c r="M4472">
        <v>57661</v>
      </c>
      <c r="O4472">
        <v>3792808</v>
      </c>
      <c r="P4472">
        <v>7536660</v>
      </c>
      <c r="Q4472">
        <v>1257914</v>
      </c>
      <c r="R4472">
        <v>478560</v>
      </c>
      <c r="T4472">
        <v>446772</v>
      </c>
      <c r="U4472">
        <v>15809</v>
      </c>
      <c r="V4472">
        <v>455329</v>
      </c>
      <c r="X4472">
        <v>220703</v>
      </c>
      <c r="Y4472">
        <v>2930006</v>
      </c>
      <c r="Z4472">
        <v>5805093</v>
      </c>
      <c r="AA4472">
        <v>-1740</v>
      </c>
      <c r="AB4472">
        <v>75010</v>
      </c>
      <c r="AD4472">
        <v>0</v>
      </c>
      <c r="AF4472">
        <v>140480</v>
      </c>
      <c r="AG4472">
        <v>213750</v>
      </c>
      <c r="AH4472">
        <v>1945317</v>
      </c>
      <c r="AI4472">
        <v>626256</v>
      </c>
      <c r="AJ4472">
        <v>1319061</v>
      </c>
      <c r="AP4472">
        <v>20107</v>
      </c>
      <c r="AQ4472" t="s">
        <v>186</v>
      </c>
      <c r="AR4472" t="s">
        <v>187</v>
      </c>
      <c r="AS4472" t="s">
        <v>186</v>
      </c>
      <c r="AT4472" t="s">
        <v>187</v>
      </c>
      <c r="AU4472">
        <v>6200</v>
      </c>
      <c r="AV4472" t="s">
        <v>61</v>
      </c>
      <c r="AW4472">
        <v>3</v>
      </c>
      <c r="AX4472">
        <v>3</v>
      </c>
      <c r="AY4472">
        <v>2022</v>
      </c>
      <c r="AZ4472">
        <v>2</v>
      </c>
      <c r="BA4472" t="str">
        <f t="shared" si="138"/>
        <v>20222</v>
      </c>
      <c r="BB4472" t="str">
        <f t="shared" si="139"/>
        <v>20222Federal Express Corporation</v>
      </c>
      <c r="BC4472" t="e">
        <f>#N/A</f>
        <v>#N/A</v>
      </c>
      <c r="BD4472" t="e">
        <f>#N/A</f>
        <v>#N/A</v>
      </c>
      <c r="BE4472" t="e">
        <f>#N/A</f>
        <v>#N/A</v>
      </c>
      <c r="BF4472" t="e">
        <f>#N/A</f>
        <v>#N/A</v>
      </c>
      <c r="BG4472" t="e">
        <f>#N/A</f>
        <v>#N/A</v>
      </c>
    </row>
    <row r="4473" spans="1:59">
      <c r="A4473">
        <v>-540799</v>
      </c>
      <c r="B4473">
        <v>-912379</v>
      </c>
      <c r="D4473">
        <v>-1</v>
      </c>
      <c r="F4473">
        <v>542868</v>
      </c>
      <c r="J4473">
        <v>12496</v>
      </c>
      <c r="M4473">
        <v>25329</v>
      </c>
      <c r="O4473">
        <v>1204518</v>
      </c>
      <c r="P4473">
        <v>1785210</v>
      </c>
      <c r="Q4473">
        <v>319288</v>
      </c>
      <c r="R4473">
        <v>169079</v>
      </c>
      <c r="T4473">
        <v>217088</v>
      </c>
      <c r="U4473">
        <v>38584</v>
      </c>
      <c r="V4473">
        <v>194316</v>
      </c>
      <c r="X4473">
        <v>72761</v>
      </c>
      <c r="Y4473">
        <v>1686473</v>
      </c>
      <c r="Z4473">
        <v>2697589</v>
      </c>
      <c r="AA4473">
        <v>230</v>
      </c>
      <c r="AB4473">
        <v>2728</v>
      </c>
      <c r="AC4473">
        <v>-21061</v>
      </c>
      <c r="AD4473">
        <v>0</v>
      </c>
      <c r="AF4473">
        <v>177148</v>
      </c>
      <c r="AG4473">
        <v>159045</v>
      </c>
      <c r="AH4473">
        <v>-753334</v>
      </c>
      <c r="AI4473">
        <v>-212535</v>
      </c>
      <c r="AJ4473">
        <v>-540799</v>
      </c>
      <c r="AP4473">
        <v>20107</v>
      </c>
      <c r="AQ4473" t="s">
        <v>186</v>
      </c>
      <c r="AR4473" t="s">
        <v>187</v>
      </c>
      <c r="AS4473" t="s">
        <v>186</v>
      </c>
      <c r="AT4473" t="s">
        <v>187</v>
      </c>
      <c r="AU4473">
        <v>16196</v>
      </c>
      <c r="AV4473" t="s">
        <v>69</v>
      </c>
      <c r="AW4473">
        <v>3</v>
      </c>
      <c r="AX4473">
        <v>3</v>
      </c>
      <c r="AY4473">
        <v>2022</v>
      </c>
      <c r="AZ4473">
        <v>3</v>
      </c>
      <c r="BA4473" t="str">
        <f t="shared" si="138"/>
        <v>20223</v>
      </c>
      <c r="BB4473" t="str">
        <f t="shared" si="139"/>
        <v>20223Federal Express Corporation</v>
      </c>
      <c r="BC4473" t="e">
        <f>#N/A</f>
        <v>#N/A</v>
      </c>
      <c r="BD4473" t="e">
        <f>#N/A</f>
        <v>#N/A</v>
      </c>
      <c r="BE4473" t="e">
        <f>#N/A</f>
        <v>#N/A</v>
      </c>
      <c r="BF4473" t="e">
        <f>#N/A</f>
        <v>#N/A</v>
      </c>
      <c r="BG4473" t="e">
        <f>#N/A</f>
        <v>#N/A</v>
      </c>
    </row>
    <row r="4474" spans="1:59">
      <c r="A4474">
        <v>-138759</v>
      </c>
      <c r="B4474">
        <v>-113752</v>
      </c>
      <c r="D4474">
        <v>0</v>
      </c>
      <c r="F4474">
        <v>968901</v>
      </c>
      <c r="J4474">
        <v>0</v>
      </c>
      <c r="M4474">
        <v>2352</v>
      </c>
      <c r="O4474">
        <v>564688</v>
      </c>
      <c r="P4474">
        <v>1535941</v>
      </c>
      <c r="Q4474">
        <v>468707</v>
      </c>
      <c r="R4474">
        <v>118978</v>
      </c>
      <c r="T4474">
        <v>200362</v>
      </c>
      <c r="U4474">
        <v>29460</v>
      </c>
      <c r="V4474">
        <v>124589</v>
      </c>
      <c r="X4474">
        <v>73786</v>
      </c>
      <c r="Y4474">
        <v>633811</v>
      </c>
      <c r="Z4474">
        <v>1649693</v>
      </c>
      <c r="AA4474">
        <v>-979</v>
      </c>
      <c r="AB4474">
        <v>2226</v>
      </c>
      <c r="AC4474">
        <v>-17184</v>
      </c>
      <c r="AD4474">
        <v>0</v>
      </c>
      <c r="AF4474">
        <v>-44946</v>
      </c>
      <c r="AG4474">
        <v>-60883</v>
      </c>
      <c r="AH4474">
        <v>-174635</v>
      </c>
      <c r="AI4474">
        <v>-35876</v>
      </c>
      <c r="AJ4474">
        <v>-138759</v>
      </c>
      <c r="AP4474">
        <v>20107</v>
      </c>
      <c r="AQ4474" t="s">
        <v>186</v>
      </c>
      <c r="AR4474" t="s">
        <v>187</v>
      </c>
      <c r="AS4474" t="s">
        <v>186</v>
      </c>
      <c r="AT4474" t="s">
        <v>187</v>
      </c>
      <c r="AU4474">
        <v>16197</v>
      </c>
      <c r="AV4474" t="s">
        <v>68</v>
      </c>
      <c r="AW4474">
        <v>3</v>
      </c>
      <c r="AX4474">
        <v>3</v>
      </c>
      <c r="AY4474">
        <v>2022</v>
      </c>
      <c r="AZ4474">
        <v>3</v>
      </c>
      <c r="BA4474" t="str">
        <f t="shared" si="138"/>
        <v>20223</v>
      </c>
      <c r="BB4474" t="str">
        <f t="shared" si="139"/>
        <v>20223Federal Express Corporation</v>
      </c>
      <c r="BC4474" t="e">
        <f>#N/A</f>
        <v>#N/A</v>
      </c>
      <c r="BD4474" t="e">
        <f>#N/A</f>
        <v>#N/A</v>
      </c>
      <c r="BE4474" t="e">
        <f>#N/A</f>
        <v>#N/A</v>
      </c>
      <c r="BF4474" t="e">
        <f>#N/A</f>
        <v>#N/A</v>
      </c>
      <c r="BG4474" t="e">
        <f>#N/A</f>
        <v>#N/A</v>
      </c>
    </row>
    <row r="4475" spans="1:59">
      <c r="A4475">
        <v>-86799</v>
      </c>
      <c r="B4475">
        <v>-91749</v>
      </c>
      <c r="D4475">
        <v>0</v>
      </c>
      <c r="F4475">
        <v>145190</v>
      </c>
      <c r="J4475">
        <v>0</v>
      </c>
      <c r="M4475">
        <v>16887</v>
      </c>
      <c r="O4475">
        <v>173205</v>
      </c>
      <c r="P4475">
        <v>335282</v>
      </c>
      <c r="Q4475">
        <v>77649</v>
      </c>
      <c r="R4475">
        <v>16348</v>
      </c>
      <c r="T4475">
        <v>82872</v>
      </c>
      <c r="U4475">
        <v>20084</v>
      </c>
      <c r="V4475">
        <v>34212</v>
      </c>
      <c r="X4475">
        <v>15954</v>
      </c>
      <c r="Y4475">
        <v>179912</v>
      </c>
      <c r="Z4475">
        <v>427031</v>
      </c>
      <c r="AA4475">
        <v>-430</v>
      </c>
      <c r="AB4475">
        <v>611</v>
      </c>
      <c r="AC4475">
        <v>-4719</v>
      </c>
      <c r="AD4475">
        <v>0</v>
      </c>
      <c r="AF4475">
        <v>-22275</v>
      </c>
      <c r="AG4475">
        <v>-26813</v>
      </c>
      <c r="AH4475">
        <v>-118562</v>
      </c>
      <c r="AI4475">
        <v>-31763</v>
      </c>
      <c r="AJ4475">
        <v>-86799</v>
      </c>
      <c r="AP4475">
        <v>20107</v>
      </c>
      <c r="AQ4475" t="s">
        <v>186</v>
      </c>
      <c r="AR4475" t="s">
        <v>187</v>
      </c>
      <c r="AS4475" t="s">
        <v>186</v>
      </c>
      <c r="AT4475" t="s">
        <v>187</v>
      </c>
      <c r="AU4475">
        <v>16195</v>
      </c>
      <c r="AV4475" t="s">
        <v>62</v>
      </c>
      <c r="AW4475">
        <v>3</v>
      </c>
      <c r="AX4475">
        <v>3</v>
      </c>
      <c r="AY4475">
        <v>2022</v>
      </c>
      <c r="AZ4475">
        <v>3</v>
      </c>
      <c r="BA4475" t="str">
        <f t="shared" si="138"/>
        <v>20223</v>
      </c>
      <c r="BB4475" t="str">
        <f t="shared" si="139"/>
        <v>20223Federal Express Corporation</v>
      </c>
      <c r="BC4475" t="e">
        <f>#N/A</f>
        <v>#N/A</v>
      </c>
      <c r="BD4475" t="e">
        <f>#N/A</f>
        <v>#N/A</v>
      </c>
      <c r="BE4475" t="e">
        <f>#N/A</f>
        <v>#N/A</v>
      </c>
      <c r="BF4475" t="e">
        <f>#N/A</f>
        <v>#N/A</v>
      </c>
      <c r="BG4475" t="e">
        <f>#N/A</f>
        <v>#N/A</v>
      </c>
    </row>
    <row r="4476" spans="1:59">
      <c r="A4476">
        <v>941155</v>
      </c>
      <c r="B4476">
        <v>1330007</v>
      </c>
      <c r="D4476">
        <v>0</v>
      </c>
      <c r="F4476">
        <v>3399924</v>
      </c>
      <c r="J4476">
        <v>46</v>
      </c>
      <c r="M4476">
        <v>57158</v>
      </c>
      <c r="O4476">
        <v>3623218</v>
      </c>
      <c r="P4476">
        <v>7080346</v>
      </c>
      <c r="Q4476">
        <v>1125580</v>
      </c>
      <c r="R4476">
        <v>522643</v>
      </c>
      <c r="T4476">
        <v>446218</v>
      </c>
      <c r="U4476">
        <v>16533</v>
      </c>
      <c r="V4476">
        <v>512793</v>
      </c>
      <c r="X4476">
        <v>220392</v>
      </c>
      <c r="Y4476">
        <v>2906180</v>
      </c>
      <c r="Z4476">
        <v>5750339</v>
      </c>
      <c r="AA4476">
        <v>-668</v>
      </c>
      <c r="AB4476">
        <v>9161</v>
      </c>
      <c r="AD4476">
        <v>0</v>
      </c>
      <c r="AF4476">
        <v>-46520</v>
      </c>
      <c r="AG4476">
        <v>-38027</v>
      </c>
      <c r="AH4476">
        <v>1291980</v>
      </c>
      <c r="AI4476">
        <v>350825</v>
      </c>
      <c r="AJ4476">
        <v>941155</v>
      </c>
      <c r="AP4476">
        <v>20107</v>
      </c>
      <c r="AQ4476" t="s">
        <v>186</v>
      </c>
      <c r="AR4476" t="s">
        <v>187</v>
      </c>
      <c r="AS4476" t="s">
        <v>186</v>
      </c>
      <c r="AT4476" t="s">
        <v>187</v>
      </c>
      <c r="AU4476">
        <v>6200</v>
      </c>
      <c r="AV4476" t="s">
        <v>61</v>
      </c>
      <c r="AW4476">
        <v>3</v>
      </c>
      <c r="AX4476">
        <v>3</v>
      </c>
      <c r="AY4476">
        <v>2022</v>
      </c>
      <c r="AZ4476">
        <v>3</v>
      </c>
      <c r="BA4476" t="str">
        <f t="shared" si="138"/>
        <v>20223</v>
      </c>
      <c r="BB4476" t="str">
        <f t="shared" si="139"/>
        <v>20223Federal Express Corporation</v>
      </c>
      <c r="BC4476" t="e">
        <f>#N/A</f>
        <v>#N/A</v>
      </c>
      <c r="BD4476" t="e">
        <f>#N/A</f>
        <v>#N/A</v>
      </c>
      <c r="BE4476" t="e">
        <f>#N/A</f>
        <v>#N/A</v>
      </c>
      <c r="BF4476" t="e">
        <f>#N/A</f>
        <v>#N/A</v>
      </c>
      <c r="BG4476" t="e">
        <f>#N/A</f>
        <v>#N/A</v>
      </c>
    </row>
    <row r="4477" spans="1:59">
      <c r="A4477">
        <v>-682518</v>
      </c>
      <c r="B4477">
        <v>-826177</v>
      </c>
      <c r="D4477">
        <v>-3</v>
      </c>
      <c r="F4477">
        <v>412633</v>
      </c>
      <c r="J4477">
        <v>10591</v>
      </c>
      <c r="M4477">
        <v>26724</v>
      </c>
      <c r="O4477">
        <v>1449702</v>
      </c>
      <c r="P4477">
        <v>1899647</v>
      </c>
      <c r="Q4477">
        <v>298125</v>
      </c>
      <c r="R4477">
        <v>149154</v>
      </c>
      <c r="T4477">
        <v>204459</v>
      </c>
      <c r="U4477">
        <v>29104</v>
      </c>
      <c r="V4477">
        <v>160235</v>
      </c>
      <c r="X4477">
        <v>66751</v>
      </c>
      <c r="Y4477">
        <v>1817996</v>
      </c>
      <c r="Z4477">
        <v>2725824</v>
      </c>
      <c r="AA4477">
        <v>5526</v>
      </c>
      <c r="AB4477">
        <v>3854</v>
      </c>
      <c r="AC4477">
        <v>11576</v>
      </c>
      <c r="AD4477">
        <v>0</v>
      </c>
      <c r="AF4477">
        <v>46104</v>
      </c>
      <c r="AG4477">
        <v>67060</v>
      </c>
      <c r="AH4477">
        <v>-759117</v>
      </c>
      <c r="AI4477">
        <v>-76599</v>
      </c>
      <c r="AJ4477">
        <v>-682518</v>
      </c>
      <c r="AP4477">
        <v>20107</v>
      </c>
      <c r="AQ4477" t="s">
        <v>186</v>
      </c>
      <c r="AR4477" t="s">
        <v>187</v>
      </c>
      <c r="AS4477" t="s">
        <v>186</v>
      </c>
      <c r="AT4477" t="s">
        <v>187</v>
      </c>
      <c r="AU4477">
        <v>16196</v>
      </c>
      <c r="AV4477" t="s">
        <v>69</v>
      </c>
      <c r="AW4477">
        <v>3</v>
      </c>
      <c r="AX4477">
        <v>3</v>
      </c>
      <c r="AY4477">
        <v>2022</v>
      </c>
      <c r="AZ4477">
        <v>4</v>
      </c>
      <c r="BA4477" t="str">
        <f t="shared" si="138"/>
        <v>20224</v>
      </c>
      <c r="BB4477" t="str">
        <f t="shared" si="139"/>
        <v>20224Federal Express Corporation</v>
      </c>
      <c r="BC4477" t="e">
        <f>#N/A</f>
        <v>#N/A</v>
      </c>
      <c r="BD4477" t="e">
        <f>#N/A</f>
        <v>#N/A</v>
      </c>
      <c r="BE4477" t="e">
        <f>#N/A</f>
        <v>#N/A</v>
      </c>
      <c r="BF4477" t="e">
        <f>#N/A</f>
        <v>#N/A</v>
      </c>
      <c r="BG4477" t="e">
        <f>#N/A</f>
        <v>#N/A</v>
      </c>
    </row>
    <row r="4478" spans="1:59">
      <c r="A4478">
        <v>-191317</v>
      </c>
      <c r="B4478">
        <v>-282098</v>
      </c>
      <c r="D4478">
        <v>0</v>
      </c>
      <c r="F4478">
        <v>834025</v>
      </c>
      <c r="J4478">
        <v>1146</v>
      </c>
      <c r="M4478">
        <v>2321</v>
      </c>
      <c r="O4478">
        <v>539295</v>
      </c>
      <c r="P4478">
        <v>1376787</v>
      </c>
      <c r="Q4478">
        <v>450634</v>
      </c>
      <c r="R4478">
        <v>104997</v>
      </c>
      <c r="T4478">
        <v>199669</v>
      </c>
      <c r="U4478">
        <v>29848</v>
      </c>
      <c r="V4478">
        <v>181701</v>
      </c>
      <c r="X4478">
        <v>78554</v>
      </c>
      <c r="Y4478">
        <v>613482</v>
      </c>
      <c r="Z4478">
        <v>1658885</v>
      </c>
      <c r="AA4478">
        <v>-379</v>
      </c>
      <c r="AB4478">
        <v>3522</v>
      </c>
      <c r="AC4478">
        <v>10580</v>
      </c>
      <c r="AD4478">
        <v>0</v>
      </c>
      <c r="AF4478">
        <v>-2447</v>
      </c>
      <c r="AG4478">
        <v>11276</v>
      </c>
      <c r="AH4478">
        <v>-270822</v>
      </c>
      <c r="AI4478">
        <v>-79505</v>
      </c>
      <c r="AJ4478">
        <v>-191317</v>
      </c>
      <c r="AP4478">
        <v>20107</v>
      </c>
      <c r="AQ4478" t="s">
        <v>186</v>
      </c>
      <c r="AR4478" t="s">
        <v>187</v>
      </c>
      <c r="AS4478" t="s">
        <v>186</v>
      </c>
      <c r="AT4478" t="s">
        <v>187</v>
      </c>
      <c r="AU4478">
        <v>16197</v>
      </c>
      <c r="AV4478" t="s">
        <v>68</v>
      </c>
      <c r="AW4478">
        <v>3</v>
      </c>
      <c r="AX4478">
        <v>3</v>
      </c>
      <c r="AY4478">
        <v>2022</v>
      </c>
      <c r="AZ4478">
        <v>4</v>
      </c>
      <c r="BA4478" t="str">
        <f t="shared" si="138"/>
        <v>20224</v>
      </c>
      <c r="BB4478" t="str">
        <f t="shared" si="139"/>
        <v>20224Federal Express Corporation</v>
      </c>
      <c r="BC4478" t="e">
        <f>#N/A</f>
        <v>#N/A</v>
      </c>
      <c r="BD4478" t="e">
        <f>#N/A</f>
        <v>#N/A</v>
      </c>
      <c r="BE4478" t="e">
        <f>#N/A</f>
        <v>#N/A</v>
      </c>
      <c r="BF4478" t="e">
        <f>#N/A</f>
        <v>#N/A</v>
      </c>
      <c r="BG4478" t="e">
        <f>#N/A</f>
        <v>#N/A</v>
      </c>
    </row>
    <row r="4479" spans="1:59">
      <c r="A4479">
        <v>-87886</v>
      </c>
      <c r="B4479">
        <v>-102325</v>
      </c>
      <c r="D4479">
        <v>0</v>
      </c>
      <c r="F4479">
        <v>145189</v>
      </c>
      <c r="J4479">
        <v>0</v>
      </c>
      <c r="M4479">
        <v>16652</v>
      </c>
      <c r="O4479">
        <v>184420</v>
      </c>
      <c r="P4479">
        <v>346261</v>
      </c>
      <c r="Q4479">
        <v>71116</v>
      </c>
      <c r="R4479">
        <v>14194</v>
      </c>
      <c r="T4479">
        <v>90171</v>
      </c>
      <c r="U4479">
        <v>18156</v>
      </c>
      <c r="V4479">
        <v>44054</v>
      </c>
      <c r="X4479">
        <v>14127</v>
      </c>
      <c r="Y4479">
        <v>196768</v>
      </c>
      <c r="Z4479">
        <v>448586</v>
      </c>
      <c r="AA4479">
        <v>719</v>
      </c>
      <c r="AB4479">
        <v>999</v>
      </c>
      <c r="AC4479">
        <v>3001</v>
      </c>
      <c r="AD4479">
        <v>0</v>
      </c>
      <c r="AF4479">
        <v>-23418</v>
      </c>
      <c r="AG4479">
        <v>-18699</v>
      </c>
      <c r="AH4479">
        <v>-121024</v>
      </c>
      <c r="AI4479">
        <v>-33138</v>
      </c>
      <c r="AJ4479">
        <v>-87886</v>
      </c>
      <c r="AP4479">
        <v>20107</v>
      </c>
      <c r="AQ4479" t="s">
        <v>186</v>
      </c>
      <c r="AR4479" t="s">
        <v>187</v>
      </c>
      <c r="AS4479" t="s">
        <v>186</v>
      </c>
      <c r="AT4479" t="s">
        <v>187</v>
      </c>
      <c r="AU4479">
        <v>16195</v>
      </c>
      <c r="AV4479" t="s">
        <v>62</v>
      </c>
      <c r="AW4479">
        <v>3</v>
      </c>
      <c r="AX4479">
        <v>3</v>
      </c>
      <c r="AY4479">
        <v>2022</v>
      </c>
      <c r="AZ4479">
        <v>4</v>
      </c>
      <c r="BA4479" t="str">
        <f t="shared" si="138"/>
        <v>20224</v>
      </c>
      <c r="BB4479" t="str">
        <f t="shared" si="139"/>
        <v>20224Federal Express Corporation</v>
      </c>
      <c r="BC4479" t="e">
        <f>#N/A</f>
        <v>#N/A</v>
      </c>
      <c r="BD4479" t="e">
        <f>#N/A</f>
        <v>#N/A</v>
      </c>
      <c r="BE4479" t="e">
        <f>#N/A</f>
        <v>#N/A</v>
      </c>
      <c r="BF4479" t="e">
        <f>#N/A</f>
        <v>#N/A</v>
      </c>
      <c r="BG4479" t="e">
        <f>#N/A</f>
        <v>#N/A</v>
      </c>
    </row>
    <row r="4480" spans="1:59">
      <c r="A4480">
        <v>1172542</v>
      </c>
      <c r="B4480">
        <v>1486968</v>
      </c>
      <c r="D4480">
        <v>0</v>
      </c>
      <c r="F4480">
        <v>3366366</v>
      </c>
      <c r="J4480">
        <v>1925</v>
      </c>
      <c r="M4480">
        <v>62668</v>
      </c>
      <c r="O4480">
        <v>3776015</v>
      </c>
      <c r="P4480">
        <v>7206974</v>
      </c>
      <c r="Q4480">
        <v>1081654</v>
      </c>
      <c r="R4480">
        <v>481107</v>
      </c>
      <c r="T4480">
        <v>439541</v>
      </c>
      <c r="U4480">
        <v>14357</v>
      </c>
      <c r="V4480">
        <v>467826</v>
      </c>
      <c r="X4480">
        <v>230338</v>
      </c>
      <c r="Y4480">
        <v>3005183</v>
      </c>
      <c r="Z4480">
        <v>5720006</v>
      </c>
      <c r="AA4480">
        <v>82</v>
      </c>
      <c r="AB4480">
        <v>14417</v>
      </c>
      <c r="AD4480">
        <v>0</v>
      </c>
      <c r="AF4480">
        <v>-29416</v>
      </c>
      <c r="AG4480">
        <v>-14917</v>
      </c>
      <c r="AH4480">
        <v>1472051</v>
      </c>
      <c r="AI4480">
        <v>299509</v>
      </c>
      <c r="AJ4480">
        <v>1172542</v>
      </c>
      <c r="AP4480">
        <v>20107</v>
      </c>
      <c r="AQ4480" t="s">
        <v>186</v>
      </c>
      <c r="AR4480" t="s">
        <v>187</v>
      </c>
      <c r="AS4480" t="s">
        <v>186</v>
      </c>
      <c r="AT4480" t="s">
        <v>187</v>
      </c>
      <c r="AU4480">
        <v>6200</v>
      </c>
      <c r="AV4480" t="s">
        <v>61</v>
      </c>
      <c r="AW4480">
        <v>3</v>
      </c>
      <c r="AX4480">
        <v>3</v>
      </c>
      <c r="AY4480">
        <v>2022</v>
      </c>
      <c r="AZ4480">
        <v>4</v>
      </c>
      <c r="BA4480" t="str">
        <f t="shared" si="138"/>
        <v>20224</v>
      </c>
      <c r="BB4480" t="str">
        <f t="shared" si="139"/>
        <v>20224Federal Express Corporation</v>
      </c>
      <c r="BC4480" t="e">
        <f>#N/A</f>
        <v>#N/A</v>
      </c>
      <c r="BD4480" t="e">
        <f>#N/A</f>
        <v>#N/A</v>
      </c>
      <c r="BE4480" t="e">
        <f>#N/A</f>
        <v>#N/A</v>
      </c>
      <c r="BF4480" t="e">
        <f>#N/A</f>
        <v>#N/A</v>
      </c>
      <c r="BG4480" t="e">
        <f>#N/A</f>
        <v>#N/A</v>
      </c>
    </row>
    <row r="4481" spans="1:59">
      <c r="A4481">
        <v>-298791</v>
      </c>
      <c r="B4481">
        <v>-618862</v>
      </c>
      <c r="D4481">
        <v>0</v>
      </c>
      <c r="F4481">
        <v>392682</v>
      </c>
      <c r="J4481">
        <v>14689</v>
      </c>
      <c r="M4481">
        <v>19094</v>
      </c>
      <c r="O4481">
        <v>1534404</v>
      </c>
      <c r="P4481">
        <v>1960869</v>
      </c>
      <c r="Q4481">
        <v>241036</v>
      </c>
      <c r="R4481">
        <v>152447</v>
      </c>
      <c r="T4481">
        <v>189521</v>
      </c>
      <c r="U4481">
        <v>29102</v>
      </c>
      <c r="V4481">
        <v>151055</v>
      </c>
      <c r="X4481">
        <v>66689</v>
      </c>
      <c r="Y4481">
        <v>1749881</v>
      </c>
      <c r="Z4481">
        <v>2579731</v>
      </c>
      <c r="AA4481">
        <v>12921</v>
      </c>
      <c r="AB4481">
        <v>3033</v>
      </c>
      <c r="AC4481">
        <v>1020</v>
      </c>
      <c r="AD4481">
        <v>0</v>
      </c>
      <c r="AF4481">
        <v>227880</v>
      </c>
      <c r="AG4481">
        <v>244854</v>
      </c>
      <c r="AH4481">
        <v>-374008</v>
      </c>
      <c r="AI4481">
        <v>-75217</v>
      </c>
      <c r="AJ4481">
        <v>-298791</v>
      </c>
      <c r="AP4481">
        <v>20107</v>
      </c>
      <c r="AQ4481" t="s">
        <v>186</v>
      </c>
      <c r="AR4481" t="s">
        <v>187</v>
      </c>
      <c r="AS4481" t="s">
        <v>186</v>
      </c>
      <c r="AT4481" t="s">
        <v>187</v>
      </c>
      <c r="AU4481">
        <v>16196</v>
      </c>
      <c r="AV4481" t="s">
        <v>69</v>
      </c>
      <c r="AW4481">
        <v>3</v>
      </c>
      <c r="AX4481">
        <v>3</v>
      </c>
      <c r="AY4481">
        <v>2023</v>
      </c>
      <c r="AZ4481">
        <v>1</v>
      </c>
      <c r="BA4481" t="str">
        <f t="shared" si="138"/>
        <v>20231</v>
      </c>
      <c r="BB4481" t="str">
        <f t="shared" si="139"/>
        <v>20231Federal Express Corporation</v>
      </c>
      <c r="BC4481" t="e">
        <f>#N/A</f>
        <v>#N/A</v>
      </c>
      <c r="BD4481" t="e">
        <f>#N/A</f>
        <v>#N/A</v>
      </c>
      <c r="BE4481" t="e">
        <f>#N/A</f>
        <v>#N/A</v>
      </c>
      <c r="BF4481" t="e">
        <f>#N/A</f>
        <v>#N/A</v>
      </c>
      <c r="BG4481" t="e">
        <f>#N/A</f>
        <v>#N/A</v>
      </c>
    </row>
    <row r="4482" spans="1:59">
      <c r="A4482">
        <v>-113386</v>
      </c>
      <c r="B4482">
        <v>-208492</v>
      </c>
      <c r="D4482">
        <v>0</v>
      </c>
      <c r="F4482">
        <v>806991</v>
      </c>
      <c r="J4482">
        <v>504</v>
      </c>
      <c r="M4482">
        <v>2978</v>
      </c>
      <c r="O4482">
        <v>505583</v>
      </c>
      <c r="P4482">
        <v>1316056</v>
      </c>
      <c r="Q4482">
        <v>392789</v>
      </c>
      <c r="R4482">
        <v>99384</v>
      </c>
      <c r="T4482">
        <v>191639</v>
      </c>
      <c r="U4482">
        <v>29895</v>
      </c>
      <c r="V4482">
        <v>174687</v>
      </c>
      <c r="X4482">
        <v>79880</v>
      </c>
      <c r="Y4482">
        <v>556274</v>
      </c>
      <c r="Z4482">
        <v>1524548</v>
      </c>
      <c r="AA4482">
        <v>2</v>
      </c>
      <c r="AB4482">
        <v>2799</v>
      </c>
      <c r="AC4482">
        <v>941</v>
      </c>
      <c r="AD4482">
        <v>0</v>
      </c>
      <c r="AF4482">
        <v>12532</v>
      </c>
      <c r="AG4482">
        <v>16274</v>
      </c>
      <c r="AH4482">
        <v>-192218</v>
      </c>
      <c r="AI4482">
        <v>-78832</v>
      </c>
      <c r="AJ4482">
        <v>-113386</v>
      </c>
      <c r="AP4482">
        <v>20107</v>
      </c>
      <c r="AQ4482" t="s">
        <v>186</v>
      </c>
      <c r="AR4482" t="s">
        <v>187</v>
      </c>
      <c r="AS4482" t="s">
        <v>186</v>
      </c>
      <c r="AT4482" t="s">
        <v>187</v>
      </c>
      <c r="AU4482">
        <v>16197</v>
      </c>
      <c r="AV4482" t="s">
        <v>68</v>
      </c>
      <c r="AW4482">
        <v>3</v>
      </c>
      <c r="AX4482">
        <v>3</v>
      </c>
      <c r="AY4482">
        <v>2023</v>
      </c>
      <c r="AZ4482">
        <v>1</v>
      </c>
      <c r="BA4482" t="str">
        <f t="shared" ref="BA4482:BA4545" si="140">CONCATENATE(AY4482,AZ4482)</f>
        <v>20231</v>
      </c>
      <c r="BB4482" t="str">
        <f t="shared" ref="BB4482:BB4545" si="141">CONCATENATE(BA4482,AR4482)</f>
        <v>20231Federal Express Corporation</v>
      </c>
      <c r="BC4482" t="e">
        <f>#N/A</f>
        <v>#N/A</v>
      </c>
      <c r="BD4482" t="e">
        <f>#N/A</f>
        <v>#N/A</v>
      </c>
      <c r="BE4482" t="e">
        <f>#N/A</f>
        <v>#N/A</v>
      </c>
      <c r="BF4482" t="e">
        <f>#N/A</f>
        <v>#N/A</v>
      </c>
      <c r="BG4482" t="e">
        <f>#N/A</f>
        <v>#N/A</v>
      </c>
    </row>
    <row r="4483" spans="1:59">
      <c r="A4483">
        <v>-74171</v>
      </c>
      <c r="B4483">
        <v>-80155</v>
      </c>
      <c r="D4483">
        <v>0</v>
      </c>
      <c r="F4483">
        <v>147027</v>
      </c>
      <c r="J4483">
        <v>621</v>
      </c>
      <c r="M4483">
        <v>17170</v>
      </c>
      <c r="O4483">
        <v>177559</v>
      </c>
      <c r="P4483">
        <v>342377</v>
      </c>
      <c r="Q4483">
        <v>65281</v>
      </c>
      <c r="R4483">
        <v>12668</v>
      </c>
      <c r="T4483">
        <v>89468</v>
      </c>
      <c r="U4483">
        <v>19516</v>
      </c>
      <c r="V4483">
        <v>45328</v>
      </c>
      <c r="X4483">
        <v>16275</v>
      </c>
      <c r="Y4483">
        <v>173996</v>
      </c>
      <c r="Z4483">
        <v>422532</v>
      </c>
      <c r="AA4483">
        <v>405</v>
      </c>
      <c r="AB4483">
        <v>854</v>
      </c>
      <c r="AC4483">
        <v>287</v>
      </c>
      <c r="AD4483">
        <v>0</v>
      </c>
      <c r="AF4483">
        <v>-34079</v>
      </c>
      <c r="AG4483">
        <v>-32533</v>
      </c>
      <c r="AH4483">
        <v>-112688</v>
      </c>
      <c r="AI4483">
        <v>-38517</v>
      </c>
      <c r="AJ4483">
        <v>-74171</v>
      </c>
      <c r="AP4483">
        <v>20107</v>
      </c>
      <c r="AQ4483" t="s">
        <v>186</v>
      </c>
      <c r="AR4483" t="s">
        <v>187</v>
      </c>
      <c r="AS4483" t="s">
        <v>186</v>
      </c>
      <c r="AT4483" t="s">
        <v>187</v>
      </c>
      <c r="AU4483">
        <v>16195</v>
      </c>
      <c r="AV4483" t="s">
        <v>62</v>
      </c>
      <c r="AW4483">
        <v>3</v>
      </c>
      <c r="AX4483">
        <v>3</v>
      </c>
      <c r="AY4483">
        <v>2023</v>
      </c>
      <c r="AZ4483">
        <v>1</v>
      </c>
      <c r="BA4483" t="str">
        <f t="shared" si="140"/>
        <v>20231</v>
      </c>
      <c r="BB4483" t="str">
        <f t="shared" si="141"/>
        <v>20231Federal Express Corporation</v>
      </c>
      <c r="BC4483" t="e">
        <f>#N/A</f>
        <v>#N/A</v>
      </c>
      <c r="BD4483" t="e">
        <f>#N/A</f>
        <v>#N/A</v>
      </c>
      <c r="BE4483" t="e">
        <f>#N/A</f>
        <v>#N/A</v>
      </c>
      <c r="BF4483" t="e">
        <f>#N/A</f>
        <v>#N/A</v>
      </c>
      <c r="BG4483" t="e">
        <f>#N/A</f>
        <v>#N/A</v>
      </c>
    </row>
    <row r="4484" spans="1:59">
      <c r="A4484">
        <v>924309</v>
      </c>
      <c r="B4484">
        <v>1309203</v>
      </c>
      <c r="D4484">
        <v>0</v>
      </c>
      <c r="F4484">
        <v>3104719</v>
      </c>
      <c r="J4484">
        <v>1050</v>
      </c>
      <c r="M4484">
        <v>55805</v>
      </c>
      <c r="O4484">
        <v>3515942</v>
      </c>
      <c r="P4484">
        <v>6677516</v>
      </c>
      <c r="Q4484">
        <v>952412</v>
      </c>
      <c r="R4484">
        <v>435584</v>
      </c>
      <c r="T4484">
        <v>440346</v>
      </c>
      <c r="U4484">
        <v>16350</v>
      </c>
      <c r="V4484">
        <v>453406</v>
      </c>
      <c r="X4484">
        <v>235432</v>
      </c>
      <c r="Y4484">
        <v>2834783</v>
      </c>
      <c r="Z4484">
        <v>5368313</v>
      </c>
      <c r="AA4484">
        <v>47</v>
      </c>
      <c r="AB4484">
        <v>11800</v>
      </c>
      <c r="AD4484">
        <v>0</v>
      </c>
      <c r="AF4484">
        <v>-136270</v>
      </c>
      <c r="AG4484">
        <v>-124423</v>
      </c>
      <c r="AH4484">
        <v>1184780</v>
      </c>
      <c r="AI4484">
        <v>260471</v>
      </c>
      <c r="AJ4484">
        <v>924309</v>
      </c>
      <c r="AP4484">
        <v>20107</v>
      </c>
      <c r="AQ4484" t="s">
        <v>186</v>
      </c>
      <c r="AR4484" t="s">
        <v>187</v>
      </c>
      <c r="AS4484" t="s">
        <v>186</v>
      </c>
      <c r="AT4484" t="s">
        <v>187</v>
      </c>
      <c r="AU4484">
        <v>6200</v>
      </c>
      <c r="AV4484" t="s">
        <v>61</v>
      </c>
      <c r="AW4484">
        <v>3</v>
      </c>
      <c r="AX4484">
        <v>3</v>
      </c>
      <c r="AY4484">
        <v>2023</v>
      </c>
      <c r="AZ4484">
        <v>1</v>
      </c>
      <c r="BA4484" t="str">
        <f t="shared" si="140"/>
        <v>20231</v>
      </c>
      <c r="BB4484" t="str">
        <f t="shared" si="141"/>
        <v>20231Federal Express Corporation</v>
      </c>
      <c r="BC4484" t="e">
        <f>#N/A</f>
        <v>#N/A</v>
      </c>
      <c r="BD4484" t="e">
        <f>#N/A</f>
        <v>#N/A</v>
      </c>
      <c r="BE4484" t="e">
        <f>#N/A</f>
        <v>#N/A</v>
      </c>
      <c r="BF4484" t="e">
        <f>#N/A</f>
        <v>#N/A</v>
      </c>
      <c r="BG4484" t="e">
        <f>#N/A</f>
        <v>#N/A</v>
      </c>
    </row>
    <row r="4485" spans="1:59">
      <c r="A4485">
        <v>-220.86</v>
      </c>
      <c r="B4485">
        <v>-231.8</v>
      </c>
      <c r="E4485">
        <v>581.85</v>
      </c>
      <c r="F4485">
        <v>581.85</v>
      </c>
      <c r="H4485">
        <v>5754.73</v>
      </c>
      <c r="J4485">
        <v>5754.73</v>
      </c>
      <c r="K4485">
        <v>269.48</v>
      </c>
      <c r="M4485">
        <v>269.48</v>
      </c>
      <c r="P4485">
        <v>6606.06</v>
      </c>
      <c r="Q4485">
        <v>3292.13</v>
      </c>
      <c r="R4485">
        <v>2717.66</v>
      </c>
      <c r="W4485">
        <v>807.2</v>
      </c>
      <c r="X4485">
        <v>20.86</v>
      </c>
      <c r="Z4485">
        <v>6837.86</v>
      </c>
      <c r="AA4485">
        <v>-0.42</v>
      </c>
      <c r="AB4485">
        <v>3.62</v>
      </c>
      <c r="AF4485">
        <v>7.73</v>
      </c>
      <c r="AG4485">
        <v>10.93</v>
      </c>
      <c r="AH4485">
        <v>-220.86</v>
      </c>
      <c r="AJ4485">
        <v>-220.86</v>
      </c>
      <c r="AN4485">
        <v>-220.86</v>
      </c>
      <c r="AP4485">
        <v>20149</v>
      </c>
      <c r="AQ4485" t="s">
        <v>188</v>
      </c>
      <c r="AR4485" t="s">
        <v>189</v>
      </c>
      <c r="AS4485" t="s">
        <v>188</v>
      </c>
      <c r="AT4485" t="s">
        <v>189</v>
      </c>
      <c r="AU4485">
        <v>16198</v>
      </c>
      <c r="AV4485" t="s">
        <v>106</v>
      </c>
      <c r="AW4485">
        <v>1</v>
      </c>
      <c r="AX4485">
        <v>1</v>
      </c>
      <c r="AY4485">
        <v>2002</v>
      </c>
      <c r="AZ4485">
        <v>1</v>
      </c>
      <c r="BA4485" t="str">
        <f t="shared" si="140"/>
        <v>20021</v>
      </c>
      <c r="BB4485" t="str">
        <f t="shared" si="141"/>
        <v>20021Florida West Airlines Inc.</v>
      </c>
      <c r="BC4485" t="e">
        <f>#N/A</f>
        <v>#N/A</v>
      </c>
      <c r="BD4485" t="e">
        <f>#N/A</f>
        <v>#N/A</v>
      </c>
      <c r="BE4485" t="e">
        <f>#N/A</f>
        <v>#N/A</v>
      </c>
      <c r="BF4485" t="e">
        <f>#N/A</f>
        <v>#N/A</v>
      </c>
      <c r="BG4485" t="e">
        <f>#N/A</f>
        <v>#N/A</v>
      </c>
    </row>
    <row r="4486" spans="1:59">
      <c r="A4486">
        <v>-66.66</v>
      </c>
      <c r="B4486">
        <v>-67.42</v>
      </c>
      <c r="H4486">
        <v>456.46</v>
      </c>
      <c r="J4486">
        <v>456.46</v>
      </c>
      <c r="P4486">
        <v>456.46</v>
      </c>
      <c r="Q4486">
        <v>254.88</v>
      </c>
      <c r="R4486">
        <v>212.12</v>
      </c>
      <c r="W4486">
        <v>55.45</v>
      </c>
      <c r="X4486">
        <v>1.43</v>
      </c>
      <c r="Z4486">
        <v>523.87</v>
      </c>
      <c r="AA4486">
        <v>-0.03</v>
      </c>
      <c r="AB4486">
        <v>0.25</v>
      </c>
      <c r="AF4486">
        <v>0.53</v>
      </c>
      <c r="AG4486">
        <v>0.75</v>
      </c>
      <c r="AH4486">
        <v>-66.66</v>
      </c>
      <c r="AJ4486">
        <v>-66.66</v>
      </c>
      <c r="AN4486">
        <v>-66.66</v>
      </c>
      <c r="AP4486">
        <v>20149</v>
      </c>
      <c r="AQ4486" t="s">
        <v>188</v>
      </c>
      <c r="AR4486" t="s">
        <v>189</v>
      </c>
      <c r="AS4486" t="s">
        <v>188</v>
      </c>
      <c r="AT4486" t="s">
        <v>189</v>
      </c>
      <c r="AU4486">
        <v>6747</v>
      </c>
      <c r="AV4486" t="s">
        <v>61</v>
      </c>
      <c r="AW4486">
        <v>1</v>
      </c>
      <c r="AX4486">
        <v>1</v>
      </c>
      <c r="AY4486">
        <v>2002</v>
      </c>
      <c r="AZ4486">
        <v>1</v>
      </c>
      <c r="BA4486" t="str">
        <f t="shared" si="140"/>
        <v>20021</v>
      </c>
      <c r="BB4486" t="str">
        <f t="shared" si="141"/>
        <v>20021Florida West Airlines Inc.</v>
      </c>
      <c r="BC4486" t="e">
        <f>#N/A</f>
        <v>#N/A</v>
      </c>
      <c r="BD4486" t="e">
        <f>#N/A</f>
        <v>#N/A</v>
      </c>
      <c r="BE4486" t="e">
        <f>#N/A</f>
        <v>#N/A</v>
      </c>
      <c r="BF4486" t="e">
        <f>#N/A</f>
        <v>#N/A</v>
      </c>
      <c r="BG4486" t="e">
        <f>#N/A</f>
        <v>#N/A</v>
      </c>
    </row>
    <row r="4487" spans="1:59">
      <c r="A4487">
        <v>-74.44</v>
      </c>
      <c r="B4487">
        <v>-329.65</v>
      </c>
      <c r="E4487">
        <v>752.49</v>
      </c>
      <c r="F4487">
        <v>752.49</v>
      </c>
      <c r="H4487">
        <v>5724.13</v>
      </c>
      <c r="J4487">
        <v>5724.13</v>
      </c>
      <c r="K4487">
        <v>198.46</v>
      </c>
      <c r="M4487">
        <v>198.46</v>
      </c>
      <c r="P4487">
        <v>6675.07</v>
      </c>
      <c r="Q4487">
        <v>3060.8</v>
      </c>
      <c r="R4487">
        <v>2927.76</v>
      </c>
      <c r="W4487">
        <v>995.23</v>
      </c>
      <c r="X4487">
        <v>20.93</v>
      </c>
      <c r="Z4487">
        <v>7004.73</v>
      </c>
      <c r="AA4487">
        <v>-0.38</v>
      </c>
      <c r="AB4487">
        <v>5.57</v>
      </c>
      <c r="AF4487">
        <v>250.03</v>
      </c>
      <c r="AG4487">
        <v>255.22</v>
      </c>
      <c r="AH4487">
        <v>-74.44</v>
      </c>
      <c r="AJ4487">
        <v>-74.44</v>
      </c>
      <c r="AN4487">
        <v>-74.44</v>
      </c>
      <c r="AP4487">
        <v>20149</v>
      </c>
      <c r="AQ4487" t="s">
        <v>188</v>
      </c>
      <c r="AR4487" t="s">
        <v>189</v>
      </c>
      <c r="AS4487" t="s">
        <v>188</v>
      </c>
      <c r="AT4487" t="s">
        <v>189</v>
      </c>
      <c r="AU4487">
        <v>16198</v>
      </c>
      <c r="AV4487" t="s">
        <v>106</v>
      </c>
      <c r="AW4487">
        <v>1</v>
      </c>
      <c r="AX4487">
        <v>1</v>
      </c>
      <c r="AY4487">
        <v>2002</v>
      </c>
      <c r="AZ4487">
        <v>2</v>
      </c>
      <c r="BA4487" t="str">
        <f t="shared" si="140"/>
        <v>20022</v>
      </c>
      <c r="BB4487" t="str">
        <f t="shared" si="141"/>
        <v>20022Florida West Airlines Inc.</v>
      </c>
      <c r="BC4487" t="e">
        <f>#N/A</f>
        <v>#N/A</v>
      </c>
      <c r="BD4487" t="e">
        <f>#N/A</f>
        <v>#N/A</v>
      </c>
      <c r="BE4487" t="e">
        <f>#N/A</f>
        <v>#N/A</v>
      </c>
      <c r="BF4487" t="e">
        <f>#N/A</f>
        <v>#N/A</v>
      </c>
      <c r="BG4487" t="e">
        <f>#N/A</f>
        <v>#N/A</v>
      </c>
    </row>
    <row r="4488" spans="1:59">
      <c r="A4488">
        <v>-23.11</v>
      </c>
      <c r="B4488">
        <v>-43.39</v>
      </c>
      <c r="H4488">
        <v>530.66999999999996</v>
      </c>
      <c r="J4488">
        <v>530.66999999999996</v>
      </c>
      <c r="P4488">
        <v>530.66999999999996</v>
      </c>
      <c r="Q4488">
        <v>251.9</v>
      </c>
      <c r="R4488">
        <v>241.5</v>
      </c>
      <c r="W4488">
        <v>79</v>
      </c>
      <c r="X4488">
        <v>1.66</v>
      </c>
      <c r="Z4488">
        <v>574.05999999999995</v>
      </c>
      <c r="AA4488">
        <v>-0.03</v>
      </c>
      <c r="AB4488">
        <v>0.44</v>
      </c>
      <c r="AD4488">
        <v>19.86</v>
      </c>
      <c r="AG4488">
        <v>20.28</v>
      </c>
      <c r="AH4488">
        <v>-23.11</v>
      </c>
      <c r="AJ4488">
        <v>-23.11</v>
      </c>
      <c r="AN4488">
        <v>-23.11</v>
      </c>
      <c r="AP4488">
        <v>20149</v>
      </c>
      <c r="AQ4488" t="s">
        <v>188</v>
      </c>
      <c r="AR4488" t="s">
        <v>189</v>
      </c>
      <c r="AS4488" t="s">
        <v>188</v>
      </c>
      <c r="AT4488" t="s">
        <v>189</v>
      </c>
      <c r="AU4488">
        <v>6747</v>
      </c>
      <c r="AV4488" t="s">
        <v>61</v>
      </c>
      <c r="AW4488">
        <v>1</v>
      </c>
      <c r="AX4488">
        <v>1</v>
      </c>
      <c r="AY4488">
        <v>2002</v>
      </c>
      <c r="AZ4488">
        <v>2</v>
      </c>
      <c r="BA4488" t="str">
        <f t="shared" si="140"/>
        <v>20022</v>
      </c>
      <c r="BB4488" t="str">
        <f t="shared" si="141"/>
        <v>20022Florida West Airlines Inc.</v>
      </c>
      <c r="BC4488" t="e">
        <f>#N/A</f>
        <v>#N/A</v>
      </c>
      <c r="BD4488" t="e">
        <f>#N/A</f>
        <v>#N/A</v>
      </c>
      <c r="BE4488" t="e">
        <f>#N/A</f>
        <v>#N/A</v>
      </c>
      <c r="BF4488" t="e">
        <f>#N/A</f>
        <v>#N/A</v>
      </c>
      <c r="BG4488" t="e">
        <f>#N/A</f>
        <v>#N/A</v>
      </c>
    </row>
    <row r="4489" spans="1:59">
      <c r="A4489">
        <v>-116.46</v>
      </c>
      <c r="B4489">
        <v>-138.44999999999999</v>
      </c>
      <c r="H4489">
        <v>335.5</v>
      </c>
      <c r="J4489">
        <v>335.5</v>
      </c>
      <c r="P4489">
        <v>335.5</v>
      </c>
      <c r="Q4489">
        <v>189.3</v>
      </c>
      <c r="R4489">
        <v>161.66999999999999</v>
      </c>
      <c r="W4489">
        <v>122.26</v>
      </c>
      <c r="X4489">
        <v>0.73</v>
      </c>
      <c r="Z4489">
        <v>473.95</v>
      </c>
      <c r="AA4489">
        <v>-0.01</v>
      </c>
      <c r="AB4489">
        <v>0.14000000000000001</v>
      </c>
      <c r="AF4489">
        <v>21.86</v>
      </c>
      <c r="AG4489">
        <v>21.99</v>
      </c>
      <c r="AH4489">
        <v>-116.46</v>
      </c>
      <c r="AJ4489">
        <v>-116.46</v>
      </c>
      <c r="AN4489">
        <v>-116.46</v>
      </c>
      <c r="AP4489">
        <v>20149</v>
      </c>
      <c r="AQ4489" t="s">
        <v>188</v>
      </c>
      <c r="AR4489" t="s">
        <v>189</v>
      </c>
      <c r="AS4489" t="s">
        <v>188</v>
      </c>
      <c r="AT4489" t="s">
        <v>189</v>
      </c>
      <c r="AU4489">
        <v>6747</v>
      </c>
      <c r="AV4489" t="s">
        <v>61</v>
      </c>
      <c r="AW4489">
        <v>1</v>
      </c>
      <c r="AX4489">
        <v>1</v>
      </c>
      <c r="AY4489">
        <v>2002</v>
      </c>
      <c r="AZ4489">
        <v>3</v>
      </c>
      <c r="BA4489" t="str">
        <f t="shared" si="140"/>
        <v>20023</v>
      </c>
      <c r="BB4489" t="str">
        <f t="shared" si="141"/>
        <v>20023Florida West Airlines Inc.</v>
      </c>
      <c r="BC4489" t="e">
        <f>#N/A</f>
        <v>#N/A</v>
      </c>
      <c r="BD4489" t="e">
        <f>#N/A</f>
        <v>#N/A</v>
      </c>
      <c r="BE4489" t="e">
        <f>#N/A</f>
        <v>#N/A</v>
      </c>
      <c r="BF4489" t="e">
        <f>#N/A</f>
        <v>#N/A</v>
      </c>
      <c r="BG4489" t="e">
        <f>#N/A</f>
        <v>#N/A</v>
      </c>
    </row>
    <row r="4490" spans="1:59">
      <c r="A4490">
        <v>466.97</v>
      </c>
      <c r="B4490">
        <v>-193.9</v>
      </c>
      <c r="E4490">
        <v>3931.41</v>
      </c>
      <c r="F4490">
        <v>3931.41</v>
      </c>
      <c r="H4490">
        <v>5934.12</v>
      </c>
      <c r="J4490">
        <v>5934.12</v>
      </c>
      <c r="K4490">
        <v>195.7</v>
      </c>
      <c r="M4490">
        <v>195.7</v>
      </c>
      <c r="P4490">
        <v>10061.23</v>
      </c>
      <c r="Q4490">
        <v>3599.11</v>
      </c>
      <c r="R4490">
        <v>2906</v>
      </c>
      <c r="W4490">
        <v>3728.16</v>
      </c>
      <c r="X4490">
        <v>21.86</v>
      </c>
      <c r="Z4490">
        <v>10255.129999999999</v>
      </c>
      <c r="AA4490">
        <v>-0.37</v>
      </c>
      <c r="AB4490">
        <v>4.12</v>
      </c>
      <c r="AF4490">
        <v>657.13</v>
      </c>
      <c r="AG4490">
        <v>660.87</v>
      </c>
      <c r="AH4490">
        <v>466.97</v>
      </c>
      <c r="AJ4490">
        <v>466.97</v>
      </c>
      <c r="AN4490">
        <v>466.97</v>
      </c>
      <c r="AP4490">
        <v>20149</v>
      </c>
      <c r="AQ4490" t="s">
        <v>188</v>
      </c>
      <c r="AR4490" t="s">
        <v>189</v>
      </c>
      <c r="AS4490" t="s">
        <v>188</v>
      </c>
      <c r="AT4490" t="s">
        <v>189</v>
      </c>
      <c r="AU4490">
        <v>16198</v>
      </c>
      <c r="AV4490" t="s">
        <v>106</v>
      </c>
      <c r="AW4490">
        <v>1</v>
      </c>
      <c r="AX4490">
        <v>1</v>
      </c>
      <c r="AY4490">
        <v>2002</v>
      </c>
      <c r="AZ4490">
        <v>3</v>
      </c>
      <c r="BA4490" t="str">
        <f t="shared" si="140"/>
        <v>20023</v>
      </c>
      <c r="BB4490" t="str">
        <f t="shared" si="141"/>
        <v>20023Florida West Airlines Inc.</v>
      </c>
      <c r="BC4490" t="e">
        <f>#N/A</f>
        <v>#N/A</v>
      </c>
      <c r="BD4490" t="e">
        <f>#N/A</f>
        <v>#N/A</v>
      </c>
      <c r="BE4490" t="e">
        <f>#N/A</f>
        <v>#N/A</v>
      </c>
      <c r="BF4490" t="e">
        <f>#N/A</f>
        <v>#N/A</v>
      </c>
      <c r="BG4490" t="e">
        <f>#N/A</f>
        <v>#N/A</v>
      </c>
    </row>
    <row r="4491" spans="1:59">
      <c r="A4491">
        <v>-686.53</v>
      </c>
      <c r="B4491">
        <v>-528.38</v>
      </c>
      <c r="E4491">
        <v>9340.0400000000009</v>
      </c>
      <c r="F4491">
        <v>9340.0400000000009</v>
      </c>
      <c r="H4491">
        <v>4152.97</v>
      </c>
      <c r="J4491">
        <v>4152.97</v>
      </c>
      <c r="K4491">
        <v>161.80000000000001</v>
      </c>
      <c r="M4491">
        <v>161.80000000000001</v>
      </c>
      <c r="P4491">
        <v>13654.81</v>
      </c>
      <c r="Q4491">
        <v>4349.99</v>
      </c>
      <c r="R4491">
        <v>2688.12</v>
      </c>
      <c r="W4491">
        <v>7133.22</v>
      </c>
      <c r="X4491">
        <v>11.86</v>
      </c>
      <c r="Z4491">
        <v>14183.19</v>
      </c>
      <c r="AA4491">
        <v>-0.35</v>
      </c>
      <c r="AB4491">
        <v>6.94</v>
      </c>
      <c r="AF4491">
        <v>-164.74</v>
      </c>
      <c r="AG4491">
        <v>-158.15</v>
      </c>
      <c r="AH4491">
        <v>-686.53</v>
      </c>
      <c r="AJ4491">
        <v>-686.53</v>
      </c>
      <c r="AN4491">
        <v>-686.53</v>
      </c>
      <c r="AP4491">
        <v>20149</v>
      </c>
      <c r="AQ4491" t="s">
        <v>188</v>
      </c>
      <c r="AR4491" t="s">
        <v>189</v>
      </c>
      <c r="AS4491" t="s">
        <v>188</v>
      </c>
      <c r="AT4491" t="s">
        <v>189</v>
      </c>
      <c r="AU4491">
        <v>16198</v>
      </c>
      <c r="AV4491" t="s">
        <v>106</v>
      </c>
      <c r="AW4491">
        <v>1</v>
      </c>
      <c r="AX4491">
        <v>1</v>
      </c>
      <c r="AY4491">
        <v>2002</v>
      </c>
      <c r="AZ4491">
        <v>4</v>
      </c>
      <c r="BA4491" t="str">
        <f t="shared" si="140"/>
        <v>20024</v>
      </c>
      <c r="BB4491" t="str">
        <f t="shared" si="141"/>
        <v>20024Florida West Airlines Inc.</v>
      </c>
      <c r="BC4491" t="e">
        <f>#N/A</f>
        <v>#N/A</v>
      </c>
      <c r="BD4491" t="e">
        <f>#N/A</f>
        <v>#N/A</v>
      </c>
      <c r="BE4491" t="e">
        <f>#N/A</f>
        <v>#N/A</v>
      </c>
      <c r="BF4491" t="e">
        <f>#N/A</f>
        <v>#N/A</v>
      </c>
      <c r="BG4491" t="e">
        <f>#N/A</f>
        <v>#N/A</v>
      </c>
    </row>
    <row r="4492" spans="1:59">
      <c r="A4492">
        <v>-87.18</v>
      </c>
      <c r="B4492">
        <v>-85.06</v>
      </c>
      <c r="H4492">
        <v>184.41</v>
      </c>
      <c r="J4492">
        <v>184.41</v>
      </c>
      <c r="P4492">
        <v>184.41</v>
      </c>
      <c r="Q4492">
        <v>98.76</v>
      </c>
      <c r="R4492">
        <v>82.28</v>
      </c>
      <c r="W4492">
        <v>88.28</v>
      </c>
      <c r="X4492">
        <v>0.16</v>
      </c>
      <c r="Z4492">
        <v>269.48</v>
      </c>
      <c r="AA4492">
        <v>-0.01</v>
      </c>
      <c r="AB4492">
        <v>0.09</v>
      </c>
      <c r="AF4492">
        <v>-2.2000000000000002</v>
      </c>
      <c r="AG4492">
        <v>-2.12</v>
      </c>
      <c r="AH4492">
        <v>-87.18</v>
      </c>
      <c r="AJ4492">
        <v>-87.18</v>
      </c>
      <c r="AN4492">
        <v>-87.18</v>
      </c>
      <c r="AP4492">
        <v>20149</v>
      </c>
      <c r="AQ4492" t="s">
        <v>188</v>
      </c>
      <c r="AR4492" t="s">
        <v>189</v>
      </c>
      <c r="AS4492" t="s">
        <v>188</v>
      </c>
      <c r="AT4492" t="s">
        <v>189</v>
      </c>
      <c r="AU4492">
        <v>6747</v>
      </c>
      <c r="AV4492" t="s">
        <v>61</v>
      </c>
      <c r="AW4492">
        <v>1</v>
      </c>
      <c r="AX4492">
        <v>1</v>
      </c>
      <c r="AY4492">
        <v>2002</v>
      </c>
      <c r="AZ4492">
        <v>4</v>
      </c>
      <c r="BA4492" t="str">
        <f t="shared" si="140"/>
        <v>20024</v>
      </c>
      <c r="BB4492" t="str">
        <f t="shared" si="141"/>
        <v>20024Florida West Airlines Inc.</v>
      </c>
      <c r="BC4492" t="e">
        <f>#N/A</f>
        <v>#N/A</v>
      </c>
      <c r="BD4492" t="e">
        <f>#N/A</f>
        <v>#N/A</v>
      </c>
      <c r="BE4492" t="e">
        <f>#N/A</f>
        <v>#N/A</v>
      </c>
      <c r="BF4492" t="e">
        <f>#N/A</f>
        <v>#N/A</v>
      </c>
      <c r="BG4492" t="e">
        <f>#N/A</f>
        <v>#N/A</v>
      </c>
    </row>
    <row r="4493" spans="1:59">
      <c r="A4493">
        <v>15.96</v>
      </c>
      <c r="B4493">
        <v>14.22</v>
      </c>
      <c r="H4493">
        <v>361.57</v>
      </c>
      <c r="J4493">
        <v>361.57</v>
      </c>
      <c r="P4493">
        <v>361.57</v>
      </c>
      <c r="Q4493">
        <v>128.22999999999999</v>
      </c>
      <c r="R4493">
        <v>119.49</v>
      </c>
      <c r="W4493">
        <v>99.4</v>
      </c>
      <c r="X4493">
        <v>0.23</v>
      </c>
      <c r="Z4493">
        <v>347.35</v>
      </c>
      <c r="AA4493">
        <v>-0.01</v>
      </c>
      <c r="AB4493">
        <v>0.1</v>
      </c>
      <c r="AF4493">
        <v>1.65</v>
      </c>
      <c r="AG4493">
        <v>1.73</v>
      </c>
      <c r="AH4493">
        <v>15.96</v>
      </c>
      <c r="AJ4493">
        <v>15.96</v>
      </c>
      <c r="AN4493">
        <v>15.96</v>
      </c>
      <c r="AP4493">
        <v>20149</v>
      </c>
      <c r="AQ4493" t="s">
        <v>188</v>
      </c>
      <c r="AR4493" t="s">
        <v>189</v>
      </c>
      <c r="AS4493" t="s">
        <v>188</v>
      </c>
      <c r="AT4493" t="s">
        <v>189</v>
      </c>
      <c r="AU4493">
        <v>6747</v>
      </c>
      <c r="AV4493" t="s">
        <v>61</v>
      </c>
      <c r="AW4493">
        <v>1</v>
      </c>
      <c r="AX4493">
        <v>1</v>
      </c>
      <c r="AY4493">
        <v>2003</v>
      </c>
      <c r="AZ4493">
        <v>1</v>
      </c>
      <c r="BA4493" t="str">
        <f t="shared" si="140"/>
        <v>20031</v>
      </c>
      <c r="BB4493" t="str">
        <f t="shared" si="141"/>
        <v>20031Florida West Airlines Inc.</v>
      </c>
      <c r="BC4493" t="e">
        <f>#N/A</f>
        <v>#N/A</v>
      </c>
      <c r="BD4493" t="e">
        <f>#N/A</f>
        <v>#N/A</v>
      </c>
      <c r="BE4493" t="e">
        <f>#N/A</f>
        <v>#N/A</v>
      </c>
      <c r="BF4493" t="e">
        <f>#N/A</f>
        <v>#N/A</v>
      </c>
      <c r="BG4493" t="e">
        <f>#N/A</f>
        <v>#N/A</v>
      </c>
    </row>
    <row r="4494" spans="1:59">
      <c r="A4494">
        <v>119.88</v>
      </c>
      <c r="B4494">
        <v>26.95</v>
      </c>
      <c r="E4494">
        <v>11661.83</v>
      </c>
      <c r="F4494">
        <v>11661.83</v>
      </c>
      <c r="H4494">
        <v>7533.22</v>
      </c>
      <c r="J4494">
        <v>7533.22</v>
      </c>
      <c r="K4494">
        <v>214.35</v>
      </c>
      <c r="M4494">
        <v>214.35</v>
      </c>
      <c r="P4494">
        <v>19409.400000000001</v>
      </c>
      <c r="Q4494">
        <v>9789.4</v>
      </c>
      <c r="R4494">
        <v>2633.63</v>
      </c>
      <c r="W4494">
        <v>6947</v>
      </c>
      <c r="X4494">
        <v>12.42</v>
      </c>
      <c r="Z4494">
        <v>19382.46</v>
      </c>
      <c r="AA4494">
        <v>-0.32</v>
      </c>
      <c r="AB4494">
        <v>5.0199999999999996</v>
      </c>
      <c r="AF4494">
        <v>88.23</v>
      </c>
      <c r="AG4494">
        <v>92.93</v>
      </c>
      <c r="AH4494">
        <v>119.88</v>
      </c>
      <c r="AJ4494">
        <v>119.88</v>
      </c>
      <c r="AN4494">
        <v>119.88</v>
      </c>
      <c r="AP4494">
        <v>20149</v>
      </c>
      <c r="AQ4494" t="s">
        <v>188</v>
      </c>
      <c r="AR4494" t="s">
        <v>189</v>
      </c>
      <c r="AS4494" t="s">
        <v>188</v>
      </c>
      <c r="AT4494" t="s">
        <v>189</v>
      </c>
      <c r="AU4494">
        <v>16198</v>
      </c>
      <c r="AV4494" t="s">
        <v>106</v>
      </c>
      <c r="AW4494">
        <v>1</v>
      </c>
      <c r="AX4494">
        <v>1</v>
      </c>
      <c r="AY4494">
        <v>2003</v>
      </c>
      <c r="AZ4494">
        <v>1</v>
      </c>
      <c r="BA4494" t="str">
        <f t="shared" si="140"/>
        <v>20031</v>
      </c>
      <c r="BB4494" t="str">
        <f t="shared" si="141"/>
        <v>20031Florida West Airlines Inc.</v>
      </c>
      <c r="BC4494" t="e">
        <f>#N/A</f>
        <v>#N/A</v>
      </c>
      <c r="BD4494" t="e">
        <f>#N/A</f>
        <v>#N/A</v>
      </c>
      <c r="BE4494" t="e">
        <f>#N/A</f>
        <v>#N/A</v>
      </c>
      <c r="BF4494" t="e">
        <f>#N/A</f>
        <v>#N/A</v>
      </c>
      <c r="BG4494" t="e">
        <f>#N/A</f>
        <v>#N/A</v>
      </c>
    </row>
    <row r="4495" spans="1:59">
      <c r="A4495">
        <v>-67.069999999999993</v>
      </c>
      <c r="B4495">
        <v>-67.11</v>
      </c>
      <c r="H4495">
        <v>303.27999999999997</v>
      </c>
      <c r="J4495">
        <v>303.27999999999997</v>
      </c>
      <c r="P4495">
        <v>303.27999999999997</v>
      </c>
      <c r="Q4495">
        <v>142.86000000000001</v>
      </c>
      <c r="R4495">
        <v>133.65</v>
      </c>
      <c r="W4495">
        <v>93.69</v>
      </c>
      <c r="X4495">
        <v>0.19</v>
      </c>
      <c r="Z4495">
        <v>370.39</v>
      </c>
      <c r="AA4495">
        <v>0</v>
      </c>
      <c r="AB4495">
        <v>0.04</v>
      </c>
      <c r="AG4495">
        <v>0.04</v>
      </c>
      <c r="AH4495">
        <v>-67.069999999999993</v>
      </c>
      <c r="AJ4495">
        <v>-67.069999999999993</v>
      </c>
      <c r="AN4495">
        <v>-67.069999999999993</v>
      </c>
      <c r="AP4495">
        <v>20149</v>
      </c>
      <c r="AQ4495" t="s">
        <v>188</v>
      </c>
      <c r="AR4495" t="s">
        <v>189</v>
      </c>
      <c r="AS4495" t="s">
        <v>188</v>
      </c>
      <c r="AT4495" t="s">
        <v>189</v>
      </c>
      <c r="AU4495">
        <v>6747</v>
      </c>
      <c r="AV4495" t="s">
        <v>61</v>
      </c>
      <c r="AW4495">
        <v>1</v>
      </c>
      <c r="AX4495">
        <v>1</v>
      </c>
      <c r="AY4495">
        <v>2003</v>
      </c>
      <c r="AZ4495">
        <v>2</v>
      </c>
      <c r="BA4495" t="str">
        <f t="shared" si="140"/>
        <v>20032</v>
      </c>
      <c r="BB4495" t="str">
        <f t="shared" si="141"/>
        <v>20032Florida West Airlines Inc.</v>
      </c>
      <c r="BC4495" t="e">
        <f>#N/A</f>
        <v>#N/A</v>
      </c>
      <c r="BD4495" t="e">
        <f>#N/A</f>
        <v>#N/A</v>
      </c>
      <c r="BE4495" t="e">
        <f>#N/A</f>
        <v>#N/A</v>
      </c>
      <c r="BF4495" t="e">
        <f>#N/A</f>
        <v>#N/A</v>
      </c>
      <c r="BG4495" t="e">
        <f>#N/A</f>
        <v>#N/A</v>
      </c>
    </row>
    <row r="4496" spans="1:59">
      <c r="A4496">
        <v>368.82</v>
      </c>
      <c r="B4496">
        <v>366.23</v>
      </c>
      <c r="D4496">
        <v>12892.34</v>
      </c>
      <c r="H4496">
        <v>6778.75</v>
      </c>
      <c r="I4496">
        <v>6778.75</v>
      </c>
      <c r="K4496">
        <v>231.46</v>
      </c>
      <c r="L4496">
        <v>231.46</v>
      </c>
      <c r="P4496">
        <v>19902.55</v>
      </c>
      <c r="Q4496">
        <v>9055.43</v>
      </c>
      <c r="R4496">
        <v>2746.71</v>
      </c>
      <c r="W4496">
        <v>7721.95</v>
      </c>
      <c r="X4496">
        <v>12.23</v>
      </c>
      <c r="Z4496">
        <v>19536.32</v>
      </c>
      <c r="AA4496">
        <v>-0.28999999999999998</v>
      </c>
      <c r="AB4496">
        <v>2.88</v>
      </c>
      <c r="AG4496">
        <v>2.59</v>
      </c>
      <c r="AH4496">
        <v>368.82</v>
      </c>
      <c r="AJ4496">
        <v>368.82</v>
      </c>
      <c r="AN4496">
        <v>368.82</v>
      </c>
      <c r="AP4496">
        <v>20149</v>
      </c>
      <c r="AQ4496" t="s">
        <v>188</v>
      </c>
      <c r="AR4496" t="s">
        <v>189</v>
      </c>
      <c r="AS4496" t="s">
        <v>188</v>
      </c>
      <c r="AT4496" t="s">
        <v>189</v>
      </c>
      <c r="AU4496">
        <v>16198</v>
      </c>
      <c r="AV4496" t="s">
        <v>106</v>
      </c>
      <c r="AW4496">
        <v>1</v>
      </c>
      <c r="AX4496">
        <v>1</v>
      </c>
      <c r="AY4496">
        <v>2003</v>
      </c>
      <c r="AZ4496">
        <v>2</v>
      </c>
      <c r="BA4496" t="str">
        <f t="shared" si="140"/>
        <v>20032</v>
      </c>
      <c r="BB4496" t="str">
        <f t="shared" si="141"/>
        <v>20032Florida West Airlines Inc.</v>
      </c>
      <c r="BC4496" t="e">
        <f>#N/A</f>
        <v>#N/A</v>
      </c>
      <c r="BD4496" t="e">
        <f>#N/A</f>
        <v>#N/A</v>
      </c>
      <c r="BE4496" t="e">
        <f>#N/A</f>
        <v>#N/A</v>
      </c>
      <c r="BF4496" t="e">
        <f>#N/A</f>
        <v>#N/A</v>
      </c>
      <c r="BG4496" t="e">
        <f>#N/A</f>
        <v>#N/A</v>
      </c>
    </row>
    <row r="4497" spans="1:59">
      <c r="A4497">
        <v>-31.96</v>
      </c>
      <c r="B4497">
        <v>-31.98</v>
      </c>
      <c r="H4497">
        <v>378.54</v>
      </c>
      <c r="J4497">
        <v>378.54</v>
      </c>
      <c r="P4497">
        <v>378.54</v>
      </c>
      <c r="Q4497">
        <v>149.02000000000001</v>
      </c>
      <c r="R4497">
        <v>142.36000000000001</v>
      </c>
      <c r="W4497">
        <v>118.93</v>
      </c>
      <c r="X4497">
        <v>0.21</v>
      </c>
      <c r="Z4497">
        <v>410.52</v>
      </c>
      <c r="AA4497">
        <v>-0.01</v>
      </c>
      <c r="AB4497">
        <v>0.02</v>
      </c>
      <c r="AG4497">
        <v>0.02</v>
      </c>
      <c r="AH4497">
        <v>-31.96</v>
      </c>
      <c r="AJ4497">
        <v>-31.96</v>
      </c>
      <c r="AN4497">
        <v>-31.96</v>
      </c>
      <c r="AP4497">
        <v>20149</v>
      </c>
      <c r="AQ4497" t="s">
        <v>188</v>
      </c>
      <c r="AR4497" t="s">
        <v>189</v>
      </c>
      <c r="AS4497" t="s">
        <v>188</v>
      </c>
      <c r="AT4497" t="s">
        <v>189</v>
      </c>
      <c r="AU4497">
        <v>6747</v>
      </c>
      <c r="AV4497" t="s">
        <v>61</v>
      </c>
      <c r="AW4497">
        <v>1</v>
      </c>
      <c r="AX4497">
        <v>1</v>
      </c>
      <c r="AY4497">
        <v>2003</v>
      </c>
      <c r="AZ4497">
        <v>3</v>
      </c>
      <c r="BA4497" t="str">
        <f t="shared" si="140"/>
        <v>20033</v>
      </c>
      <c r="BB4497" t="str">
        <f t="shared" si="141"/>
        <v>20033Florida West Airlines Inc.</v>
      </c>
      <c r="BC4497" t="e">
        <f>#N/A</f>
        <v>#N/A</v>
      </c>
      <c r="BD4497" t="e">
        <f>#N/A</f>
        <v>#N/A</v>
      </c>
      <c r="BE4497" t="e">
        <f>#N/A</f>
        <v>#N/A</v>
      </c>
      <c r="BF4497" t="e">
        <f>#N/A</f>
        <v>#N/A</v>
      </c>
      <c r="BG4497" t="e">
        <f>#N/A</f>
        <v>#N/A</v>
      </c>
    </row>
    <row r="4498" spans="1:59">
      <c r="A4498">
        <v>110.78</v>
      </c>
      <c r="B4498">
        <v>110.05</v>
      </c>
      <c r="E4498">
        <v>12234.94</v>
      </c>
      <c r="F4498">
        <v>12234.94</v>
      </c>
      <c r="H4498">
        <v>6684.13</v>
      </c>
      <c r="J4498">
        <v>6684.13</v>
      </c>
      <c r="K4498">
        <v>250.08</v>
      </c>
      <c r="M4498">
        <v>250.08</v>
      </c>
      <c r="P4498">
        <v>19169.14</v>
      </c>
      <c r="Q4498">
        <v>8883.89</v>
      </c>
      <c r="R4498">
        <v>2659.94</v>
      </c>
      <c r="W4498">
        <v>7501.73</v>
      </c>
      <c r="X4498">
        <v>13.54</v>
      </c>
      <c r="Z4498">
        <v>19059.099999999999</v>
      </c>
      <c r="AA4498">
        <v>-0.25</v>
      </c>
      <c r="AB4498">
        <v>0.99</v>
      </c>
      <c r="AG4498">
        <v>0.74</v>
      </c>
      <c r="AH4498">
        <v>110.78</v>
      </c>
      <c r="AJ4498">
        <v>110.78</v>
      </c>
      <c r="AN4498">
        <v>110.78</v>
      </c>
      <c r="AP4498">
        <v>20149</v>
      </c>
      <c r="AQ4498" t="s">
        <v>188</v>
      </c>
      <c r="AR4498" t="s">
        <v>189</v>
      </c>
      <c r="AS4498" t="s">
        <v>188</v>
      </c>
      <c r="AT4498" t="s">
        <v>189</v>
      </c>
      <c r="AU4498">
        <v>16198</v>
      </c>
      <c r="AV4498" t="s">
        <v>106</v>
      </c>
      <c r="AW4498">
        <v>1</v>
      </c>
      <c r="AX4498">
        <v>1</v>
      </c>
      <c r="AY4498">
        <v>2003</v>
      </c>
      <c r="AZ4498">
        <v>3</v>
      </c>
      <c r="BA4498" t="str">
        <f t="shared" si="140"/>
        <v>20033</v>
      </c>
      <c r="BB4498" t="str">
        <f t="shared" si="141"/>
        <v>20033Florida West Airlines Inc.</v>
      </c>
      <c r="BC4498" t="e">
        <f>#N/A</f>
        <v>#N/A</v>
      </c>
      <c r="BD4498" t="e">
        <f>#N/A</f>
        <v>#N/A</v>
      </c>
      <c r="BE4498" t="e">
        <f>#N/A</f>
        <v>#N/A</v>
      </c>
      <c r="BF4498" t="e">
        <f>#N/A</f>
        <v>#N/A</v>
      </c>
      <c r="BG4498" t="e">
        <f>#N/A</f>
        <v>#N/A</v>
      </c>
    </row>
    <row r="4499" spans="1:59">
      <c r="A4499">
        <v>-81.52</v>
      </c>
      <c r="B4499">
        <v>-71.849999999999994</v>
      </c>
      <c r="H4499">
        <v>863.61</v>
      </c>
      <c r="J4499">
        <v>863.61</v>
      </c>
      <c r="P4499">
        <v>863.61</v>
      </c>
      <c r="Q4499">
        <v>593.97</v>
      </c>
      <c r="R4499">
        <v>94.57</v>
      </c>
      <c r="W4499">
        <v>246.42</v>
      </c>
      <c r="X4499">
        <v>0.5</v>
      </c>
      <c r="Z4499">
        <v>935.46</v>
      </c>
      <c r="AA4499">
        <v>-0.01</v>
      </c>
      <c r="AB4499">
        <v>0.24</v>
      </c>
      <c r="AF4499">
        <v>-7.82</v>
      </c>
      <c r="AG4499">
        <v>-7.59</v>
      </c>
      <c r="AH4499">
        <v>-79.430000000000007</v>
      </c>
      <c r="AI4499">
        <v>2.09</v>
      </c>
      <c r="AJ4499">
        <v>-81.52</v>
      </c>
      <c r="AN4499">
        <v>-81.52</v>
      </c>
      <c r="AP4499">
        <v>20149</v>
      </c>
      <c r="AQ4499" t="s">
        <v>188</v>
      </c>
      <c r="AR4499" t="s">
        <v>189</v>
      </c>
      <c r="AS4499" t="s">
        <v>188</v>
      </c>
      <c r="AT4499" t="s">
        <v>189</v>
      </c>
      <c r="AU4499">
        <v>6747</v>
      </c>
      <c r="AV4499" t="s">
        <v>61</v>
      </c>
      <c r="AW4499">
        <v>1</v>
      </c>
      <c r="AX4499">
        <v>1</v>
      </c>
      <c r="AY4499">
        <v>2003</v>
      </c>
      <c r="AZ4499">
        <v>4</v>
      </c>
      <c r="BA4499" t="str">
        <f t="shared" si="140"/>
        <v>20034</v>
      </c>
      <c r="BB4499" t="str">
        <f t="shared" si="141"/>
        <v>20034Florida West Airlines Inc.</v>
      </c>
      <c r="BC4499" t="e">
        <f>#N/A</f>
        <v>#N/A</v>
      </c>
      <c r="BD4499" t="e">
        <f>#N/A</f>
        <v>#N/A</v>
      </c>
      <c r="BE4499" t="e">
        <f>#N/A</f>
        <v>#N/A</v>
      </c>
      <c r="BF4499" t="e">
        <f>#N/A</f>
        <v>#N/A</v>
      </c>
      <c r="BG4499" t="e">
        <f>#N/A</f>
        <v>#N/A</v>
      </c>
    </row>
    <row r="4500" spans="1:59">
      <c r="A4500">
        <v>198.53</v>
      </c>
      <c r="B4500">
        <v>466.8</v>
      </c>
      <c r="E4500">
        <v>15288.65</v>
      </c>
      <c r="F4500">
        <v>15288.65</v>
      </c>
      <c r="H4500">
        <v>8452.35</v>
      </c>
      <c r="J4500">
        <v>8452.35</v>
      </c>
      <c r="K4500">
        <v>226.02</v>
      </c>
      <c r="M4500">
        <v>226.02</v>
      </c>
      <c r="P4500">
        <v>23967.01</v>
      </c>
      <c r="Q4500">
        <v>11472.27</v>
      </c>
      <c r="R4500">
        <v>3319.48</v>
      </c>
      <c r="W4500">
        <v>8694.57</v>
      </c>
      <c r="X4500">
        <v>13.91</v>
      </c>
      <c r="Z4500">
        <v>23500.22</v>
      </c>
      <c r="AA4500">
        <v>-0.22</v>
      </c>
      <c r="AB4500">
        <v>6.67</v>
      </c>
      <c r="AF4500">
        <v>-216.81</v>
      </c>
      <c r="AG4500">
        <v>-210.36</v>
      </c>
      <c r="AH4500">
        <v>256.44</v>
      </c>
      <c r="AI4500">
        <v>57.91</v>
      </c>
      <c r="AJ4500">
        <v>198.53</v>
      </c>
      <c r="AN4500">
        <v>198.53</v>
      </c>
      <c r="AP4500">
        <v>20149</v>
      </c>
      <c r="AQ4500" t="s">
        <v>188</v>
      </c>
      <c r="AR4500" t="s">
        <v>189</v>
      </c>
      <c r="AS4500" t="s">
        <v>188</v>
      </c>
      <c r="AT4500" t="s">
        <v>189</v>
      </c>
      <c r="AU4500">
        <v>16198</v>
      </c>
      <c r="AV4500" t="s">
        <v>106</v>
      </c>
      <c r="AW4500">
        <v>1</v>
      </c>
      <c r="AX4500">
        <v>1</v>
      </c>
      <c r="AY4500">
        <v>2003</v>
      </c>
      <c r="AZ4500">
        <v>4</v>
      </c>
      <c r="BA4500" t="str">
        <f t="shared" si="140"/>
        <v>20034</v>
      </c>
      <c r="BB4500" t="str">
        <f t="shared" si="141"/>
        <v>20034Florida West Airlines Inc.</v>
      </c>
      <c r="BC4500" t="e">
        <f>#N/A</f>
        <v>#N/A</v>
      </c>
      <c r="BD4500" t="e">
        <f>#N/A</f>
        <v>#N/A</v>
      </c>
      <c r="BE4500" t="e">
        <f>#N/A</f>
        <v>#N/A</v>
      </c>
      <c r="BF4500" t="e">
        <f>#N/A</f>
        <v>#N/A</v>
      </c>
      <c r="BG4500" t="e">
        <f>#N/A</f>
        <v>#N/A</v>
      </c>
    </row>
    <row r="4501" spans="1:59">
      <c r="A4501">
        <v>-543.54999999999995</v>
      </c>
      <c r="B4501">
        <v>-544.46</v>
      </c>
      <c r="H4501">
        <v>432.5</v>
      </c>
      <c r="J4501">
        <v>432.5</v>
      </c>
      <c r="P4501">
        <v>432.5</v>
      </c>
      <c r="Q4501">
        <v>644.20000000000005</v>
      </c>
      <c r="R4501">
        <v>191.33</v>
      </c>
      <c r="W4501">
        <v>141.28</v>
      </c>
      <c r="X4501">
        <v>0.15</v>
      </c>
      <c r="Z4501">
        <v>976.96</v>
      </c>
      <c r="AA4501">
        <v>0</v>
      </c>
      <c r="AB4501">
        <v>0.02</v>
      </c>
      <c r="AF4501">
        <v>0.9</v>
      </c>
      <c r="AG4501">
        <v>0.91</v>
      </c>
      <c r="AH4501">
        <v>-543.54999999999995</v>
      </c>
      <c r="AJ4501">
        <v>-543.54999999999995</v>
      </c>
      <c r="AN4501">
        <v>-543.54999999999995</v>
      </c>
      <c r="AP4501">
        <v>20149</v>
      </c>
      <c r="AQ4501" t="s">
        <v>188</v>
      </c>
      <c r="AR4501" t="s">
        <v>189</v>
      </c>
      <c r="AS4501" t="s">
        <v>188</v>
      </c>
      <c r="AT4501" t="s">
        <v>189</v>
      </c>
      <c r="AU4501">
        <v>6747</v>
      </c>
      <c r="AV4501" t="s">
        <v>61</v>
      </c>
      <c r="AW4501">
        <v>1</v>
      </c>
      <c r="AX4501">
        <v>1</v>
      </c>
      <c r="AY4501">
        <v>2004</v>
      </c>
      <c r="AZ4501">
        <v>1</v>
      </c>
      <c r="BA4501" t="str">
        <f t="shared" si="140"/>
        <v>20041</v>
      </c>
      <c r="BB4501" t="str">
        <f t="shared" si="141"/>
        <v>20041Florida West Airlines Inc.</v>
      </c>
      <c r="BC4501" t="e">
        <f>#N/A</f>
        <v>#N/A</v>
      </c>
      <c r="BD4501" t="e">
        <f>#N/A</f>
        <v>#N/A</v>
      </c>
      <c r="BE4501" t="e">
        <f>#N/A</f>
        <v>#N/A</v>
      </c>
      <c r="BF4501" t="e">
        <f>#N/A</f>
        <v>#N/A</v>
      </c>
      <c r="BG4501" t="e">
        <f>#N/A</f>
        <v>#N/A</v>
      </c>
    </row>
    <row r="4502" spans="1:59">
      <c r="A4502">
        <v>776.68</v>
      </c>
      <c r="B4502">
        <v>728.71</v>
      </c>
      <c r="E4502">
        <v>18281.3</v>
      </c>
      <c r="F4502">
        <v>18281.3</v>
      </c>
      <c r="H4502">
        <v>4292.63</v>
      </c>
      <c r="J4502">
        <v>4292.63</v>
      </c>
      <c r="K4502">
        <v>284.82</v>
      </c>
      <c r="M4502">
        <v>284.82</v>
      </c>
      <c r="P4502">
        <v>22858.76</v>
      </c>
      <c r="Q4502">
        <v>10534.95</v>
      </c>
      <c r="R4502">
        <v>2711.96</v>
      </c>
      <c r="W4502">
        <v>8875.1</v>
      </c>
      <c r="X4502">
        <v>8.0399999999999991</v>
      </c>
      <c r="Z4502">
        <v>22130.05</v>
      </c>
      <c r="AA4502">
        <v>-0.19</v>
      </c>
      <c r="AB4502">
        <v>0.93</v>
      </c>
      <c r="AF4502">
        <v>47.22</v>
      </c>
      <c r="AG4502">
        <v>47.97</v>
      </c>
      <c r="AH4502">
        <v>776.68</v>
      </c>
      <c r="AJ4502">
        <v>776.68</v>
      </c>
      <c r="AN4502">
        <v>776.68</v>
      </c>
      <c r="AP4502">
        <v>20149</v>
      </c>
      <c r="AQ4502" t="s">
        <v>188</v>
      </c>
      <c r="AR4502" t="s">
        <v>189</v>
      </c>
      <c r="AS4502" t="s">
        <v>188</v>
      </c>
      <c r="AT4502" t="s">
        <v>189</v>
      </c>
      <c r="AU4502">
        <v>16198</v>
      </c>
      <c r="AV4502" t="s">
        <v>106</v>
      </c>
      <c r="AW4502">
        <v>1</v>
      </c>
      <c r="AX4502">
        <v>1</v>
      </c>
      <c r="AY4502">
        <v>2004</v>
      </c>
      <c r="AZ4502">
        <v>1</v>
      </c>
      <c r="BA4502" t="str">
        <f t="shared" si="140"/>
        <v>20041</v>
      </c>
      <c r="BB4502" t="str">
        <f t="shared" si="141"/>
        <v>20041Florida West Airlines Inc.</v>
      </c>
      <c r="BC4502" t="e">
        <f>#N/A</f>
        <v>#N/A</v>
      </c>
      <c r="BD4502" t="e">
        <f>#N/A</f>
        <v>#N/A</v>
      </c>
      <c r="BE4502" t="e">
        <f>#N/A</f>
        <v>#N/A</v>
      </c>
      <c r="BF4502" t="e">
        <f>#N/A</f>
        <v>#N/A</v>
      </c>
      <c r="BG4502" t="e">
        <f>#N/A</f>
        <v>#N/A</v>
      </c>
    </row>
    <row r="4503" spans="1:59">
      <c r="A4503">
        <v>-397.86</v>
      </c>
      <c r="B4503">
        <v>-397.98</v>
      </c>
      <c r="H4503">
        <v>374.39</v>
      </c>
      <c r="J4503">
        <v>374.39</v>
      </c>
      <c r="O4503">
        <v>210.28</v>
      </c>
      <c r="P4503">
        <v>584.66999999999996</v>
      </c>
      <c r="Q4503">
        <v>566.36</v>
      </c>
      <c r="R4503">
        <v>163.93</v>
      </c>
      <c r="W4503">
        <v>41.9</v>
      </c>
      <c r="X4503">
        <v>0.18</v>
      </c>
      <c r="Y4503">
        <v>210.28</v>
      </c>
      <c r="Z4503">
        <v>982.65</v>
      </c>
      <c r="AA4503">
        <v>0</v>
      </c>
      <c r="AB4503">
        <v>0.15</v>
      </c>
      <c r="AF4503">
        <v>-0.02</v>
      </c>
      <c r="AG4503">
        <v>0.13</v>
      </c>
      <c r="AH4503">
        <v>-397.86</v>
      </c>
      <c r="AJ4503">
        <v>-397.86</v>
      </c>
      <c r="AN4503">
        <v>-397.86</v>
      </c>
      <c r="AP4503">
        <v>20149</v>
      </c>
      <c r="AQ4503" t="s">
        <v>188</v>
      </c>
      <c r="AR4503" t="s">
        <v>189</v>
      </c>
      <c r="AS4503" t="s">
        <v>188</v>
      </c>
      <c r="AT4503" t="s">
        <v>189</v>
      </c>
      <c r="AU4503">
        <v>6747</v>
      </c>
      <c r="AV4503" t="s">
        <v>61</v>
      </c>
      <c r="AW4503">
        <v>1</v>
      </c>
      <c r="AX4503">
        <v>1</v>
      </c>
      <c r="AY4503">
        <v>2004</v>
      </c>
      <c r="AZ4503">
        <v>2</v>
      </c>
      <c r="BA4503" t="str">
        <f t="shared" si="140"/>
        <v>20042</v>
      </c>
      <c r="BB4503" t="str">
        <f t="shared" si="141"/>
        <v>20042Florida West Airlines Inc.</v>
      </c>
      <c r="BC4503" t="e">
        <f>#N/A</f>
        <v>#N/A</v>
      </c>
      <c r="BD4503" t="e">
        <f>#N/A</f>
        <v>#N/A</v>
      </c>
      <c r="BE4503" t="e">
        <f>#N/A</f>
        <v>#N/A</v>
      </c>
      <c r="BF4503" t="e">
        <f>#N/A</f>
        <v>#N/A</v>
      </c>
      <c r="BG4503" t="e">
        <f>#N/A</f>
        <v>#N/A</v>
      </c>
    </row>
    <row r="4504" spans="1:59">
      <c r="A4504">
        <v>728.54</v>
      </c>
      <c r="B4504">
        <v>734.89</v>
      </c>
      <c r="E4504">
        <v>2965.82</v>
      </c>
      <c r="F4504">
        <v>2965.82</v>
      </c>
      <c r="H4504">
        <v>4790.6099999999997</v>
      </c>
      <c r="J4504">
        <v>4790.6099999999997</v>
      </c>
      <c r="K4504">
        <v>234.12</v>
      </c>
      <c r="M4504">
        <v>234.12</v>
      </c>
      <c r="O4504">
        <v>17600.330000000002</v>
      </c>
      <c r="P4504">
        <v>25590.880000000001</v>
      </c>
      <c r="Q4504">
        <v>3820.37</v>
      </c>
      <c r="R4504">
        <v>2758.18</v>
      </c>
      <c r="W4504">
        <v>2071.7800000000002</v>
      </c>
      <c r="X4504">
        <v>8.01</v>
      </c>
      <c r="Y4504">
        <v>16197.64</v>
      </c>
      <c r="Z4504">
        <v>24855.99</v>
      </c>
      <c r="AA4504">
        <v>-0.15</v>
      </c>
      <c r="AB4504">
        <v>6.75</v>
      </c>
      <c r="AF4504">
        <v>-0.95</v>
      </c>
      <c r="AG4504">
        <v>5.65</v>
      </c>
      <c r="AH4504">
        <v>740.54</v>
      </c>
      <c r="AI4504">
        <v>12</v>
      </c>
      <c r="AJ4504">
        <v>728.54</v>
      </c>
      <c r="AN4504">
        <v>728.54</v>
      </c>
      <c r="AP4504">
        <v>20149</v>
      </c>
      <c r="AQ4504" t="s">
        <v>188</v>
      </c>
      <c r="AR4504" t="s">
        <v>189</v>
      </c>
      <c r="AS4504" t="s">
        <v>188</v>
      </c>
      <c r="AT4504" t="s">
        <v>189</v>
      </c>
      <c r="AU4504">
        <v>16198</v>
      </c>
      <c r="AV4504" t="s">
        <v>106</v>
      </c>
      <c r="AW4504">
        <v>1</v>
      </c>
      <c r="AX4504">
        <v>1</v>
      </c>
      <c r="AY4504">
        <v>2004</v>
      </c>
      <c r="AZ4504">
        <v>2</v>
      </c>
      <c r="BA4504" t="str">
        <f t="shared" si="140"/>
        <v>20042</v>
      </c>
      <c r="BB4504" t="str">
        <f t="shared" si="141"/>
        <v>20042Florida West Airlines Inc.</v>
      </c>
      <c r="BC4504" t="e">
        <f>#N/A</f>
        <v>#N/A</v>
      </c>
      <c r="BD4504" t="e">
        <f>#N/A</f>
        <v>#N/A</v>
      </c>
      <c r="BE4504" t="e">
        <f>#N/A</f>
        <v>#N/A</v>
      </c>
      <c r="BF4504" t="e">
        <f>#N/A</f>
        <v>#N/A</v>
      </c>
      <c r="BG4504" t="e">
        <f>#N/A</f>
        <v>#N/A</v>
      </c>
    </row>
    <row r="4505" spans="1:59">
      <c r="A4505">
        <v>-449.78</v>
      </c>
      <c r="B4505">
        <v>-467.72</v>
      </c>
      <c r="E4505">
        <v>2523.04</v>
      </c>
      <c r="F4505">
        <v>2523.04</v>
      </c>
      <c r="H4505">
        <v>4340.54</v>
      </c>
      <c r="J4505">
        <v>4340.54</v>
      </c>
      <c r="K4505">
        <v>628.05999999999995</v>
      </c>
      <c r="M4505">
        <v>628.05999999999995</v>
      </c>
      <c r="O4505">
        <v>18690.87</v>
      </c>
      <c r="P4505">
        <v>26182.5</v>
      </c>
      <c r="Q4505">
        <v>3615.13</v>
      </c>
      <c r="R4505">
        <v>2632.69</v>
      </c>
      <c r="W4505">
        <v>1886.35</v>
      </c>
      <c r="X4505">
        <v>7.86</v>
      </c>
      <c r="Y4505">
        <v>18508.2</v>
      </c>
      <c r="Z4505">
        <v>26650.23</v>
      </c>
      <c r="AA4505">
        <v>-0.11</v>
      </c>
      <c r="AB4505">
        <v>4.83</v>
      </c>
      <c r="AF4505">
        <v>13.24</v>
      </c>
      <c r="AG4505">
        <v>17.95</v>
      </c>
      <c r="AH4505">
        <v>-449.78</v>
      </c>
      <c r="AJ4505">
        <v>-449.78</v>
      </c>
      <c r="AN4505">
        <v>-449.78</v>
      </c>
      <c r="AP4505">
        <v>20149</v>
      </c>
      <c r="AQ4505" t="s">
        <v>188</v>
      </c>
      <c r="AR4505" t="s">
        <v>189</v>
      </c>
      <c r="AS4505" t="s">
        <v>188</v>
      </c>
      <c r="AT4505" t="s">
        <v>189</v>
      </c>
      <c r="AU4505">
        <v>16198</v>
      </c>
      <c r="AV4505" t="s">
        <v>106</v>
      </c>
      <c r="AW4505">
        <v>1</v>
      </c>
      <c r="AX4505">
        <v>1</v>
      </c>
      <c r="AY4505">
        <v>2004</v>
      </c>
      <c r="AZ4505">
        <v>3</v>
      </c>
      <c r="BA4505" t="str">
        <f t="shared" si="140"/>
        <v>20043</v>
      </c>
      <c r="BB4505" t="str">
        <f t="shared" si="141"/>
        <v>20043Florida West Airlines Inc.</v>
      </c>
      <c r="BC4505" t="e">
        <f>#N/A</f>
        <v>#N/A</v>
      </c>
      <c r="BD4505" t="e">
        <f>#N/A</f>
        <v>#N/A</v>
      </c>
      <c r="BE4505" t="e">
        <f>#N/A</f>
        <v>#N/A</v>
      </c>
      <c r="BF4505" t="e">
        <f>#N/A</f>
        <v>#N/A</v>
      </c>
      <c r="BG4505" t="e">
        <f>#N/A</f>
        <v>#N/A</v>
      </c>
    </row>
    <row r="4506" spans="1:59">
      <c r="A4506">
        <v>-429.44</v>
      </c>
      <c r="B4506">
        <v>-429.97</v>
      </c>
      <c r="H4506">
        <v>119.59</v>
      </c>
      <c r="J4506">
        <v>119.59</v>
      </c>
      <c r="O4506">
        <v>664.23</v>
      </c>
      <c r="P4506">
        <v>783.82</v>
      </c>
      <c r="Q4506">
        <v>442.61</v>
      </c>
      <c r="R4506">
        <v>56.75</v>
      </c>
      <c r="W4506">
        <v>49.98</v>
      </c>
      <c r="X4506">
        <v>0.24</v>
      </c>
      <c r="Y4506">
        <v>664.23</v>
      </c>
      <c r="Z4506">
        <v>1213.8</v>
      </c>
      <c r="AA4506">
        <v>0</v>
      </c>
      <c r="AB4506">
        <v>0.14000000000000001</v>
      </c>
      <c r="AF4506">
        <v>0.4</v>
      </c>
      <c r="AG4506">
        <v>0.54</v>
      </c>
      <c r="AH4506">
        <v>-429.44</v>
      </c>
      <c r="AJ4506">
        <v>-429.44</v>
      </c>
      <c r="AN4506">
        <v>-429.44</v>
      </c>
      <c r="AP4506">
        <v>20149</v>
      </c>
      <c r="AQ4506" t="s">
        <v>188</v>
      </c>
      <c r="AR4506" t="s">
        <v>189</v>
      </c>
      <c r="AS4506" t="s">
        <v>188</v>
      </c>
      <c r="AT4506" t="s">
        <v>189</v>
      </c>
      <c r="AU4506">
        <v>6747</v>
      </c>
      <c r="AV4506" t="s">
        <v>61</v>
      </c>
      <c r="AW4506">
        <v>1</v>
      </c>
      <c r="AX4506">
        <v>1</v>
      </c>
      <c r="AY4506">
        <v>2004</v>
      </c>
      <c r="AZ4506">
        <v>3</v>
      </c>
      <c r="BA4506" t="str">
        <f t="shared" si="140"/>
        <v>20043</v>
      </c>
      <c r="BB4506" t="str">
        <f t="shared" si="141"/>
        <v>20043Florida West Airlines Inc.</v>
      </c>
      <c r="BC4506" t="e">
        <f>#N/A</f>
        <v>#N/A</v>
      </c>
      <c r="BD4506" t="e">
        <f>#N/A</f>
        <v>#N/A</v>
      </c>
      <c r="BE4506" t="e">
        <f>#N/A</f>
        <v>#N/A</v>
      </c>
      <c r="BF4506" t="e">
        <f>#N/A</f>
        <v>#N/A</v>
      </c>
      <c r="BG4506" t="e">
        <f>#N/A</f>
        <v>#N/A</v>
      </c>
    </row>
    <row r="4507" spans="1:59">
      <c r="A4507">
        <v>-499.34</v>
      </c>
      <c r="B4507">
        <v>-499.55</v>
      </c>
      <c r="H4507">
        <v>406.69</v>
      </c>
      <c r="J4507">
        <v>406.69</v>
      </c>
      <c r="O4507">
        <v>1088.1600000000001</v>
      </c>
      <c r="P4507">
        <v>1494.85</v>
      </c>
      <c r="Q4507">
        <v>633.88</v>
      </c>
      <c r="R4507">
        <v>188.56</v>
      </c>
      <c r="W4507">
        <v>83.22</v>
      </c>
      <c r="X4507">
        <v>0.59</v>
      </c>
      <c r="Y4507">
        <v>1088.1600000000001</v>
      </c>
      <c r="Z4507">
        <v>1994.4</v>
      </c>
      <c r="AA4507">
        <v>0</v>
      </c>
      <c r="AB4507">
        <v>0.32</v>
      </c>
      <c r="AF4507">
        <v>-0.11</v>
      </c>
      <c r="AG4507">
        <v>0.21</v>
      </c>
      <c r="AH4507">
        <v>-499.34</v>
      </c>
      <c r="AJ4507">
        <v>-499.34</v>
      </c>
      <c r="AN4507">
        <v>-499.34</v>
      </c>
      <c r="AP4507">
        <v>20149</v>
      </c>
      <c r="AQ4507" t="s">
        <v>188</v>
      </c>
      <c r="AR4507" t="s">
        <v>189</v>
      </c>
      <c r="AS4507" t="s">
        <v>188</v>
      </c>
      <c r="AT4507" t="s">
        <v>189</v>
      </c>
      <c r="AU4507">
        <v>6747</v>
      </c>
      <c r="AV4507" t="s">
        <v>61</v>
      </c>
      <c r="AW4507">
        <v>1</v>
      </c>
      <c r="AX4507">
        <v>1</v>
      </c>
      <c r="AY4507">
        <v>2004</v>
      </c>
      <c r="AZ4507">
        <v>4</v>
      </c>
      <c r="BA4507" t="str">
        <f t="shared" si="140"/>
        <v>20044</v>
      </c>
      <c r="BB4507" t="str">
        <f t="shared" si="141"/>
        <v>20044Florida West Airlines Inc.</v>
      </c>
      <c r="BC4507" t="e">
        <f>#N/A</f>
        <v>#N/A</v>
      </c>
      <c r="BD4507" t="e">
        <f>#N/A</f>
        <v>#N/A</v>
      </c>
      <c r="BE4507" t="e">
        <f>#N/A</f>
        <v>#N/A</v>
      </c>
      <c r="BF4507" t="e">
        <f>#N/A</f>
        <v>#N/A</v>
      </c>
      <c r="BG4507" t="e">
        <f>#N/A</f>
        <v>#N/A</v>
      </c>
    </row>
    <row r="4508" spans="1:59">
      <c r="A4508">
        <v>618.05999999999995</v>
      </c>
      <c r="B4508">
        <v>613.22</v>
      </c>
      <c r="E4508">
        <v>3007.22</v>
      </c>
      <c r="F4508">
        <v>3007.22</v>
      </c>
      <c r="H4508">
        <v>5441.33</v>
      </c>
      <c r="J4508">
        <v>5441.33</v>
      </c>
      <c r="K4508">
        <v>315.81</v>
      </c>
      <c r="M4508">
        <v>315.81</v>
      </c>
      <c r="O4508">
        <v>26268.76</v>
      </c>
      <c r="P4508">
        <v>35033.120000000003</v>
      </c>
      <c r="Q4508">
        <v>6189.71</v>
      </c>
      <c r="R4508">
        <v>2838.03</v>
      </c>
      <c r="W4508">
        <v>2204.44</v>
      </c>
      <c r="X4508">
        <v>13.85</v>
      </c>
      <c r="Y4508">
        <v>23173.87</v>
      </c>
      <c r="Z4508">
        <v>34419.9</v>
      </c>
      <c r="AA4508">
        <v>-0.08</v>
      </c>
      <c r="AB4508">
        <v>7.46</v>
      </c>
      <c r="AF4508">
        <v>-2.54</v>
      </c>
      <c r="AG4508">
        <v>4.8499999999999996</v>
      </c>
      <c r="AH4508">
        <v>618.05999999999995</v>
      </c>
      <c r="AJ4508">
        <v>618.05999999999995</v>
      </c>
      <c r="AN4508">
        <v>618.05999999999995</v>
      </c>
      <c r="AP4508">
        <v>20149</v>
      </c>
      <c r="AQ4508" t="s">
        <v>188</v>
      </c>
      <c r="AR4508" t="s">
        <v>189</v>
      </c>
      <c r="AS4508" t="s">
        <v>188</v>
      </c>
      <c r="AT4508" t="s">
        <v>189</v>
      </c>
      <c r="AU4508">
        <v>16198</v>
      </c>
      <c r="AV4508" t="s">
        <v>106</v>
      </c>
      <c r="AW4508">
        <v>1</v>
      </c>
      <c r="AX4508">
        <v>1</v>
      </c>
      <c r="AY4508">
        <v>2004</v>
      </c>
      <c r="AZ4508">
        <v>4</v>
      </c>
      <c r="BA4508" t="str">
        <f t="shared" si="140"/>
        <v>20044</v>
      </c>
      <c r="BB4508" t="str">
        <f t="shared" si="141"/>
        <v>20044Florida West Airlines Inc.</v>
      </c>
      <c r="BC4508" t="e">
        <f>#N/A</f>
        <v>#N/A</v>
      </c>
      <c r="BD4508" t="e">
        <f>#N/A</f>
        <v>#N/A</v>
      </c>
      <c r="BE4508" t="e">
        <f>#N/A</f>
        <v>#N/A</v>
      </c>
      <c r="BF4508" t="e">
        <f>#N/A</f>
        <v>#N/A</v>
      </c>
      <c r="BG4508" t="e">
        <f>#N/A</f>
        <v>#N/A</v>
      </c>
    </row>
    <row r="4509" spans="1:59">
      <c r="A4509">
        <v>-477.02</v>
      </c>
      <c r="B4509">
        <v>-477.22</v>
      </c>
      <c r="H4509">
        <v>267.56</v>
      </c>
      <c r="J4509">
        <v>267.56</v>
      </c>
      <c r="O4509">
        <v>1074.9100000000001</v>
      </c>
      <c r="P4509">
        <v>1342.47</v>
      </c>
      <c r="Q4509">
        <v>540.66</v>
      </c>
      <c r="R4509">
        <v>120.36</v>
      </c>
      <c r="W4509">
        <v>83.35</v>
      </c>
      <c r="X4509">
        <v>0.41</v>
      </c>
      <c r="Y4509">
        <v>1074.9100000000001</v>
      </c>
      <c r="Z4509">
        <v>1819.69</v>
      </c>
      <c r="AA4509">
        <v>0</v>
      </c>
      <c r="AB4509">
        <v>0.28000000000000003</v>
      </c>
      <c r="AF4509">
        <v>-0.08</v>
      </c>
      <c r="AG4509">
        <v>0.19</v>
      </c>
      <c r="AH4509">
        <v>-477.02</v>
      </c>
      <c r="AJ4509">
        <v>-477.02</v>
      </c>
      <c r="AN4509">
        <v>-477.02</v>
      </c>
      <c r="AP4509">
        <v>20149</v>
      </c>
      <c r="AQ4509" t="s">
        <v>188</v>
      </c>
      <c r="AR4509" t="s">
        <v>189</v>
      </c>
      <c r="AS4509" t="s">
        <v>188</v>
      </c>
      <c r="AT4509" t="s">
        <v>189</v>
      </c>
      <c r="AU4509">
        <v>6747</v>
      </c>
      <c r="AV4509" t="s">
        <v>61</v>
      </c>
      <c r="AW4509">
        <v>1</v>
      </c>
      <c r="AX4509">
        <v>1</v>
      </c>
      <c r="AY4509">
        <v>2005</v>
      </c>
      <c r="AZ4509">
        <v>1</v>
      </c>
      <c r="BA4509" t="str">
        <f t="shared" si="140"/>
        <v>20051</v>
      </c>
      <c r="BB4509" t="str">
        <f t="shared" si="141"/>
        <v>20051Florida West Airlines Inc.</v>
      </c>
      <c r="BC4509" t="e">
        <f>#N/A</f>
        <v>#N/A</v>
      </c>
      <c r="BD4509" t="e">
        <f>#N/A</f>
        <v>#N/A</v>
      </c>
      <c r="BE4509" t="e">
        <f>#N/A</f>
        <v>#N/A</v>
      </c>
      <c r="BF4509" t="e">
        <f>#N/A</f>
        <v>#N/A</v>
      </c>
      <c r="BG4509" t="e">
        <f>#N/A</f>
        <v>#N/A</v>
      </c>
    </row>
    <row r="4510" spans="1:59">
      <c r="A4510">
        <v>400.28</v>
      </c>
      <c r="B4510">
        <v>395.51</v>
      </c>
      <c r="E4510">
        <v>3366.72</v>
      </c>
      <c r="F4510">
        <v>3366.72</v>
      </c>
      <c r="H4510">
        <v>5453.79</v>
      </c>
      <c r="J4510">
        <v>5453.79</v>
      </c>
      <c r="K4510">
        <v>269.98</v>
      </c>
      <c r="M4510">
        <v>269.98</v>
      </c>
      <c r="O4510">
        <v>24114.35</v>
      </c>
      <c r="P4510">
        <v>33204.839999999997</v>
      </c>
      <c r="Q4510">
        <v>4173.7700000000004</v>
      </c>
      <c r="R4510">
        <v>2836.86</v>
      </c>
      <c r="W4510">
        <v>2329.1799999999998</v>
      </c>
      <c r="X4510">
        <v>10.050000000000001</v>
      </c>
      <c r="Y4510">
        <v>23459.47</v>
      </c>
      <c r="Z4510">
        <v>32809.33</v>
      </c>
      <c r="AA4510">
        <v>-0.04</v>
      </c>
      <c r="AB4510">
        <v>6.79</v>
      </c>
      <c r="AF4510">
        <v>-1.98</v>
      </c>
      <c r="AG4510">
        <v>4.7699999999999996</v>
      </c>
      <c r="AH4510">
        <v>400.28</v>
      </c>
      <c r="AJ4510">
        <v>400.28</v>
      </c>
      <c r="AN4510">
        <v>400.28</v>
      </c>
      <c r="AP4510">
        <v>20149</v>
      </c>
      <c r="AQ4510" t="s">
        <v>188</v>
      </c>
      <c r="AR4510" t="s">
        <v>189</v>
      </c>
      <c r="AS4510" t="s">
        <v>188</v>
      </c>
      <c r="AT4510" t="s">
        <v>189</v>
      </c>
      <c r="AU4510">
        <v>16198</v>
      </c>
      <c r="AV4510" t="s">
        <v>106</v>
      </c>
      <c r="AW4510">
        <v>1</v>
      </c>
      <c r="AX4510">
        <v>1</v>
      </c>
      <c r="AY4510">
        <v>2005</v>
      </c>
      <c r="AZ4510">
        <v>1</v>
      </c>
      <c r="BA4510" t="str">
        <f t="shared" si="140"/>
        <v>20051</v>
      </c>
      <c r="BB4510" t="str">
        <f t="shared" si="141"/>
        <v>20051Florida West Airlines Inc.</v>
      </c>
      <c r="BC4510" t="e">
        <f>#N/A</f>
        <v>#N/A</v>
      </c>
      <c r="BD4510" t="e">
        <f>#N/A</f>
        <v>#N/A</v>
      </c>
      <c r="BE4510" t="e">
        <f>#N/A</f>
        <v>#N/A</v>
      </c>
      <c r="BF4510" t="e">
        <f>#N/A</f>
        <v>#N/A</v>
      </c>
      <c r="BG4510" t="e">
        <f>#N/A</f>
        <v>#N/A</v>
      </c>
    </row>
    <row r="4511" spans="1:59">
      <c r="A4511">
        <v>-472.52</v>
      </c>
      <c r="B4511">
        <v>-473.9</v>
      </c>
      <c r="H4511">
        <v>613.16999999999996</v>
      </c>
      <c r="J4511">
        <v>613.16999999999996</v>
      </c>
      <c r="O4511">
        <v>1003.51</v>
      </c>
      <c r="P4511">
        <v>1616.68</v>
      </c>
      <c r="Q4511">
        <v>728.45</v>
      </c>
      <c r="R4511">
        <v>255.45</v>
      </c>
      <c r="W4511">
        <v>102.71</v>
      </c>
      <c r="X4511">
        <v>0.46</v>
      </c>
      <c r="Y4511">
        <v>1003.51</v>
      </c>
      <c r="Z4511">
        <v>2090.58</v>
      </c>
      <c r="AB4511">
        <v>0.51</v>
      </c>
      <c r="AF4511">
        <v>0.87</v>
      </c>
      <c r="AG4511">
        <v>1.38</v>
      </c>
      <c r="AH4511">
        <v>-472.52</v>
      </c>
      <c r="AJ4511">
        <v>-472.52</v>
      </c>
      <c r="AN4511">
        <v>-472.52</v>
      </c>
      <c r="AP4511">
        <v>20149</v>
      </c>
      <c r="AQ4511" t="s">
        <v>188</v>
      </c>
      <c r="AR4511" t="s">
        <v>189</v>
      </c>
      <c r="AS4511" t="s">
        <v>188</v>
      </c>
      <c r="AT4511" t="s">
        <v>189</v>
      </c>
      <c r="AU4511">
        <v>6747</v>
      </c>
      <c r="AV4511" t="s">
        <v>61</v>
      </c>
      <c r="AW4511">
        <v>1</v>
      </c>
      <c r="AX4511">
        <v>1</v>
      </c>
      <c r="AY4511">
        <v>2005</v>
      </c>
      <c r="AZ4511">
        <v>2</v>
      </c>
      <c r="BA4511" t="str">
        <f t="shared" si="140"/>
        <v>20052</v>
      </c>
      <c r="BB4511" t="str">
        <f t="shared" si="141"/>
        <v>20052Florida West Airlines Inc.</v>
      </c>
      <c r="BC4511" t="e">
        <f>#N/A</f>
        <v>#N/A</v>
      </c>
      <c r="BD4511" t="e">
        <f>#N/A</f>
        <v>#N/A</v>
      </c>
      <c r="BE4511" t="e">
        <f>#N/A</f>
        <v>#N/A</v>
      </c>
      <c r="BF4511" t="e">
        <f>#N/A</f>
        <v>#N/A</v>
      </c>
      <c r="BG4511" t="e">
        <f>#N/A</f>
        <v>#N/A</v>
      </c>
    </row>
    <row r="4512" spans="1:59">
      <c r="A4512">
        <v>668.54</v>
      </c>
      <c r="B4512">
        <v>638.26</v>
      </c>
      <c r="E4512">
        <v>3657.62</v>
      </c>
      <c r="F4512">
        <v>3657.62</v>
      </c>
      <c r="H4512">
        <v>7799</v>
      </c>
      <c r="J4512">
        <v>7799</v>
      </c>
      <c r="K4512">
        <v>260.68</v>
      </c>
      <c r="M4512">
        <v>260.68</v>
      </c>
      <c r="O4512">
        <v>23774.81</v>
      </c>
      <c r="P4512">
        <v>35492.11</v>
      </c>
      <c r="Q4512">
        <v>4477.6099999999997</v>
      </c>
      <c r="R4512">
        <v>2875.09</v>
      </c>
      <c r="W4512">
        <v>2523.4499999999998</v>
      </c>
      <c r="X4512">
        <v>10.02</v>
      </c>
      <c r="Y4512">
        <v>24967.68</v>
      </c>
      <c r="Z4512">
        <v>34853.85</v>
      </c>
      <c r="AA4512">
        <v>0</v>
      </c>
      <c r="AB4512">
        <v>11.12</v>
      </c>
      <c r="AF4512">
        <v>19.16</v>
      </c>
      <c r="AG4512">
        <v>30.28</v>
      </c>
      <c r="AH4512">
        <v>668.54</v>
      </c>
      <c r="AJ4512">
        <v>668.54</v>
      </c>
      <c r="AN4512">
        <v>668.54</v>
      </c>
      <c r="AP4512">
        <v>20149</v>
      </c>
      <c r="AQ4512" t="s">
        <v>188</v>
      </c>
      <c r="AR4512" t="s">
        <v>189</v>
      </c>
      <c r="AS4512" t="s">
        <v>188</v>
      </c>
      <c r="AT4512" t="s">
        <v>189</v>
      </c>
      <c r="AU4512">
        <v>16198</v>
      </c>
      <c r="AV4512" t="s">
        <v>106</v>
      </c>
      <c r="AW4512">
        <v>1</v>
      </c>
      <c r="AX4512">
        <v>1</v>
      </c>
      <c r="AY4512">
        <v>2005</v>
      </c>
      <c r="AZ4512">
        <v>2</v>
      </c>
      <c r="BA4512" t="str">
        <f t="shared" si="140"/>
        <v>20052</v>
      </c>
      <c r="BB4512" t="str">
        <f t="shared" si="141"/>
        <v>20052Florida West Airlines Inc.</v>
      </c>
      <c r="BC4512" t="e">
        <f>#N/A</f>
        <v>#N/A</v>
      </c>
      <c r="BD4512" t="e">
        <f>#N/A</f>
        <v>#N/A</v>
      </c>
      <c r="BE4512" t="e">
        <f>#N/A</f>
        <v>#N/A</v>
      </c>
      <c r="BF4512" t="e">
        <f>#N/A</f>
        <v>#N/A</v>
      </c>
      <c r="BG4512" t="e">
        <f>#N/A</f>
        <v>#N/A</v>
      </c>
    </row>
    <row r="4513" spans="1:59">
      <c r="A4513">
        <v>-472.95</v>
      </c>
      <c r="B4513">
        <v>-474.03</v>
      </c>
      <c r="H4513">
        <v>940.42</v>
      </c>
      <c r="J4513">
        <v>940.42</v>
      </c>
      <c r="O4513">
        <v>95.63</v>
      </c>
      <c r="P4513">
        <v>1036.06</v>
      </c>
      <c r="Q4513">
        <v>914.92</v>
      </c>
      <c r="R4513">
        <v>419.78</v>
      </c>
      <c r="W4513">
        <v>79.39</v>
      </c>
      <c r="X4513">
        <v>0.36</v>
      </c>
      <c r="Y4513">
        <v>95.63</v>
      </c>
      <c r="Z4513">
        <v>1510.09</v>
      </c>
      <c r="AB4513">
        <v>0.47</v>
      </c>
      <c r="AF4513">
        <v>0.61</v>
      </c>
      <c r="AG4513">
        <v>1.08</v>
      </c>
      <c r="AH4513">
        <v>-472.95</v>
      </c>
      <c r="AJ4513">
        <v>-472.95</v>
      </c>
      <c r="AN4513">
        <v>-472.95</v>
      </c>
      <c r="AP4513">
        <v>20149</v>
      </c>
      <c r="AQ4513" t="s">
        <v>188</v>
      </c>
      <c r="AR4513" t="s">
        <v>189</v>
      </c>
      <c r="AS4513" t="s">
        <v>188</v>
      </c>
      <c r="AT4513" t="s">
        <v>189</v>
      </c>
      <c r="AU4513">
        <v>6747</v>
      </c>
      <c r="AV4513" t="s">
        <v>61</v>
      </c>
      <c r="AW4513">
        <v>1</v>
      </c>
      <c r="AX4513">
        <v>1</v>
      </c>
      <c r="AY4513">
        <v>2005</v>
      </c>
      <c r="AZ4513">
        <v>3</v>
      </c>
      <c r="BA4513" t="str">
        <f t="shared" si="140"/>
        <v>20053</v>
      </c>
      <c r="BB4513" t="str">
        <f t="shared" si="141"/>
        <v>20053Florida West Airlines Inc.</v>
      </c>
      <c r="BC4513" t="e">
        <f>#N/A</f>
        <v>#N/A</v>
      </c>
      <c r="BD4513" t="e">
        <f>#N/A</f>
        <v>#N/A</v>
      </c>
      <c r="BE4513" t="e">
        <f>#N/A</f>
        <v>#N/A</v>
      </c>
      <c r="BF4513" t="e">
        <f>#N/A</f>
        <v>#N/A</v>
      </c>
      <c r="BG4513" t="e">
        <f>#N/A</f>
        <v>#N/A</v>
      </c>
    </row>
    <row r="4514" spans="1:59">
      <c r="A4514">
        <v>468.18</v>
      </c>
      <c r="B4514">
        <v>435.66</v>
      </c>
      <c r="E4514">
        <v>3348.61</v>
      </c>
      <c r="F4514">
        <v>3348.61</v>
      </c>
      <c r="H4514">
        <v>6813.24</v>
      </c>
      <c r="J4514">
        <v>6813.24</v>
      </c>
      <c r="K4514">
        <v>333.04</v>
      </c>
      <c r="M4514">
        <v>333.04</v>
      </c>
      <c r="O4514">
        <v>20595.57</v>
      </c>
      <c r="P4514">
        <v>31090.47</v>
      </c>
      <c r="Q4514">
        <v>4025.43</v>
      </c>
      <c r="R4514">
        <v>2655.54</v>
      </c>
      <c r="W4514">
        <v>2593.69</v>
      </c>
      <c r="X4514">
        <v>10.8</v>
      </c>
      <c r="Y4514">
        <v>21369.360000000001</v>
      </c>
      <c r="Z4514">
        <v>30654.81</v>
      </c>
      <c r="AB4514">
        <v>14.18</v>
      </c>
      <c r="AF4514">
        <v>18.350000000000001</v>
      </c>
      <c r="AG4514">
        <v>32.53</v>
      </c>
      <c r="AH4514">
        <v>468.18</v>
      </c>
      <c r="AJ4514">
        <v>468.18</v>
      </c>
      <c r="AN4514">
        <v>468.18</v>
      </c>
      <c r="AP4514">
        <v>20149</v>
      </c>
      <c r="AQ4514" t="s">
        <v>188</v>
      </c>
      <c r="AR4514" t="s">
        <v>189</v>
      </c>
      <c r="AS4514" t="s">
        <v>188</v>
      </c>
      <c r="AT4514" t="s">
        <v>189</v>
      </c>
      <c r="AU4514">
        <v>16198</v>
      </c>
      <c r="AV4514" t="s">
        <v>106</v>
      </c>
      <c r="AW4514">
        <v>1</v>
      </c>
      <c r="AX4514">
        <v>1</v>
      </c>
      <c r="AY4514">
        <v>2005</v>
      </c>
      <c r="AZ4514">
        <v>3</v>
      </c>
      <c r="BA4514" t="str">
        <f t="shared" si="140"/>
        <v>20053</v>
      </c>
      <c r="BB4514" t="str">
        <f t="shared" si="141"/>
        <v>20053Florida West Airlines Inc.</v>
      </c>
      <c r="BC4514" t="e">
        <f>#N/A</f>
        <v>#N/A</v>
      </c>
      <c r="BD4514" t="e">
        <f>#N/A</f>
        <v>#N/A</v>
      </c>
      <c r="BE4514" t="e">
        <f>#N/A</f>
        <v>#N/A</v>
      </c>
      <c r="BF4514" t="e">
        <f>#N/A</f>
        <v>#N/A</v>
      </c>
      <c r="BG4514" t="e">
        <f>#N/A</f>
        <v>#N/A</v>
      </c>
    </row>
    <row r="4515" spans="1:59">
      <c r="A4515">
        <v>-478.32</v>
      </c>
      <c r="B4515">
        <v>-461.25</v>
      </c>
      <c r="H4515">
        <v>991.8</v>
      </c>
      <c r="J4515">
        <v>991.8</v>
      </c>
      <c r="O4515">
        <v>238.52</v>
      </c>
      <c r="P4515">
        <v>1230.32</v>
      </c>
      <c r="Q4515">
        <v>916.93</v>
      </c>
      <c r="R4515">
        <v>438.42</v>
      </c>
      <c r="W4515">
        <v>97.4</v>
      </c>
      <c r="X4515">
        <v>0.3</v>
      </c>
      <c r="Y4515">
        <v>238.52</v>
      </c>
      <c r="Z4515">
        <v>1691.57</v>
      </c>
      <c r="AB4515">
        <v>0.35</v>
      </c>
      <c r="AF4515">
        <v>-17.41</v>
      </c>
      <c r="AG4515">
        <v>-17.059999999999999</v>
      </c>
      <c r="AH4515">
        <v>-478.32</v>
      </c>
      <c r="AJ4515">
        <v>-478.32</v>
      </c>
      <c r="AN4515">
        <v>-478.32</v>
      </c>
      <c r="AP4515">
        <v>20149</v>
      </c>
      <c r="AQ4515" t="s">
        <v>188</v>
      </c>
      <c r="AR4515" t="s">
        <v>189</v>
      </c>
      <c r="AS4515" t="s">
        <v>188</v>
      </c>
      <c r="AT4515" t="s">
        <v>189</v>
      </c>
      <c r="AU4515">
        <v>6747</v>
      </c>
      <c r="AV4515" t="s">
        <v>61</v>
      </c>
      <c r="AW4515">
        <v>1</v>
      </c>
      <c r="AX4515">
        <v>1</v>
      </c>
      <c r="AY4515">
        <v>2005</v>
      </c>
      <c r="AZ4515">
        <v>4</v>
      </c>
      <c r="BA4515" t="str">
        <f t="shared" si="140"/>
        <v>20054</v>
      </c>
      <c r="BB4515" t="str">
        <f t="shared" si="141"/>
        <v>20054Florida West Airlines Inc.</v>
      </c>
      <c r="BC4515" t="e">
        <f>#N/A</f>
        <v>#N/A</v>
      </c>
      <c r="BD4515" t="e">
        <f>#N/A</f>
        <v>#N/A</v>
      </c>
      <c r="BE4515" t="e">
        <f>#N/A</f>
        <v>#N/A</v>
      </c>
      <c r="BF4515" t="e">
        <f>#N/A</f>
        <v>#N/A</v>
      </c>
      <c r="BG4515" t="e">
        <f>#N/A</f>
        <v>#N/A</v>
      </c>
    </row>
    <row r="4516" spans="1:59">
      <c r="A4516">
        <v>681.59</v>
      </c>
      <c r="B4516">
        <v>1219.18</v>
      </c>
      <c r="E4516">
        <v>4094.12</v>
      </c>
      <c r="F4516">
        <v>4094.12</v>
      </c>
      <c r="H4516">
        <v>5801.85</v>
      </c>
      <c r="J4516">
        <v>5801.85</v>
      </c>
      <c r="K4516">
        <v>433.14</v>
      </c>
      <c r="M4516">
        <v>433.14</v>
      </c>
      <c r="O4516">
        <v>26358.32</v>
      </c>
      <c r="P4516">
        <v>36687.43</v>
      </c>
      <c r="Q4516">
        <v>4606.8599999999997</v>
      </c>
      <c r="R4516">
        <v>2880.4</v>
      </c>
      <c r="W4516">
        <v>3099.83</v>
      </c>
      <c r="X4516">
        <v>9.08</v>
      </c>
      <c r="Y4516">
        <v>24872.1</v>
      </c>
      <c r="Z4516">
        <v>35468.25</v>
      </c>
      <c r="AB4516">
        <v>10.38</v>
      </c>
      <c r="AF4516">
        <v>-519.97</v>
      </c>
      <c r="AG4516">
        <v>-509.59</v>
      </c>
      <c r="AH4516">
        <v>709.59</v>
      </c>
      <c r="AI4516">
        <v>28</v>
      </c>
      <c r="AJ4516">
        <v>681.59</v>
      </c>
      <c r="AN4516">
        <v>681.59</v>
      </c>
      <c r="AP4516">
        <v>20149</v>
      </c>
      <c r="AQ4516" t="s">
        <v>188</v>
      </c>
      <c r="AR4516" t="s">
        <v>189</v>
      </c>
      <c r="AS4516" t="s">
        <v>188</v>
      </c>
      <c r="AT4516" t="s">
        <v>189</v>
      </c>
      <c r="AU4516">
        <v>16198</v>
      </c>
      <c r="AV4516" t="s">
        <v>106</v>
      </c>
      <c r="AW4516">
        <v>1</v>
      </c>
      <c r="AX4516">
        <v>1</v>
      </c>
      <c r="AY4516">
        <v>2005</v>
      </c>
      <c r="AZ4516">
        <v>4</v>
      </c>
      <c r="BA4516" t="str">
        <f t="shared" si="140"/>
        <v>20054</v>
      </c>
      <c r="BB4516" t="str">
        <f t="shared" si="141"/>
        <v>20054Florida West Airlines Inc.</v>
      </c>
      <c r="BC4516" t="e">
        <f>#N/A</f>
        <v>#N/A</v>
      </c>
      <c r="BD4516" t="e">
        <f>#N/A</f>
        <v>#N/A</v>
      </c>
      <c r="BE4516" t="e">
        <f>#N/A</f>
        <v>#N/A</v>
      </c>
      <c r="BF4516" t="e">
        <f>#N/A</f>
        <v>#N/A</v>
      </c>
      <c r="BG4516" t="e">
        <f>#N/A</f>
        <v>#N/A</v>
      </c>
    </row>
    <row r="4517" spans="1:59">
      <c r="A4517">
        <v>-44.01</v>
      </c>
      <c r="B4517">
        <v>-44.6</v>
      </c>
      <c r="H4517">
        <v>1186.4000000000001</v>
      </c>
      <c r="J4517">
        <v>1186.4000000000001</v>
      </c>
      <c r="P4517">
        <v>1186.4000000000001</v>
      </c>
      <c r="Q4517">
        <v>705.65</v>
      </c>
      <c r="R4517">
        <v>438.95</v>
      </c>
      <c r="T4517">
        <v>11.86</v>
      </c>
      <c r="U4517">
        <v>56.84</v>
      </c>
      <c r="V4517">
        <v>17.41</v>
      </c>
      <c r="X4517">
        <v>0.28999999999999998</v>
      </c>
      <c r="Z4517">
        <v>1231</v>
      </c>
      <c r="AB4517">
        <v>0.55000000000000004</v>
      </c>
      <c r="AF4517">
        <v>0.05</v>
      </c>
      <c r="AG4517">
        <v>0.59</v>
      </c>
      <c r="AH4517">
        <v>-44.01</v>
      </c>
      <c r="AJ4517">
        <v>-44.01</v>
      </c>
      <c r="AN4517">
        <v>-44.01</v>
      </c>
      <c r="AP4517">
        <v>20149</v>
      </c>
      <c r="AQ4517" t="s">
        <v>188</v>
      </c>
      <c r="AR4517" t="s">
        <v>189</v>
      </c>
      <c r="AS4517" t="s">
        <v>188</v>
      </c>
      <c r="AT4517" t="s">
        <v>189</v>
      </c>
      <c r="AU4517">
        <v>6747</v>
      </c>
      <c r="AV4517" t="s">
        <v>61</v>
      </c>
      <c r="AW4517">
        <v>2</v>
      </c>
      <c r="AX4517">
        <v>2</v>
      </c>
      <c r="AY4517">
        <v>2006</v>
      </c>
      <c r="AZ4517">
        <v>1</v>
      </c>
      <c r="BA4517" t="str">
        <f t="shared" si="140"/>
        <v>20061</v>
      </c>
      <c r="BB4517" t="str">
        <f t="shared" si="141"/>
        <v>20061Florida West Airlines Inc.</v>
      </c>
      <c r="BC4517" t="e">
        <f>#N/A</f>
        <v>#N/A</v>
      </c>
      <c r="BD4517" t="e">
        <f>#N/A</f>
        <v>#N/A</v>
      </c>
      <c r="BE4517" t="e">
        <f>#N/A</f>
        <v>#N/A</v>
      </c>
      <c r="BF4517" t="e">
        <f>#N/A</f>
        <v>#N/A</v>
      </c>
      <c r="BG4517" t="e">
        <f>#N/A</f>
        <v>#N/A</v>
      </c>
    </row>
    <row r="4518" spans="1:59">
      <c r="A4518">
        <v>3297.98</v>
      </c>
      <c r="B4518">
        <v>3353.74</v>
      </c>
      <c r="E4518">
        <v>4274</v>
      </c>
      <c r="F4518">
        <v>4274</v>
      </c>
      <c r="H4518">
        <v>5708.21</v>
      </c>
      <c r="J4518">
        <v>5708.21</v>
      </c>
      <c r="K4518">
        <v>373.92</v>
      </c>
      <c r="M4518">
        <v>373.92</v>
      </c>
      <c r="O4518">
        <v>28332.880000000001</v>
      </c>
      <c r="P4518">
        <v>38689.01</v>
      </c>
      <c r="Q4518">
        <v>5169.74</v>
      </c>
      <c r="R4518">
        <v>2549.13</v>
      </c>
      <c r="T4518">
        <v>558.66999999999996</v>
      </c>
      <c r="U4518">
        <v>1921.54</v>
      </c>
      <c r="V4518">
        <v>566.85</v>
      </c>
      <c r="X4518">
        <v>9.4600000000000009</v>
      </c>
      <c r="Y4518">
        <v>24559.89</v>
      </c>
      <c r="Z4518">
        <v>35335.269999999997</v>
      </c>
      <c r="AB4518">
        <v>17.77</v>
      </c>
      <c r="AF4518">
        <v>1.48</v>
      </c>
      <c r="AG4518">
        <v>19.239999999999998</v>
      </c>
      <c r="AH4518">
        <v>3372.98</v>
      </c>
      <c r="AI4518">
        <v>75</v>
      </c>
      <c r="AJ4518">
        <v>3297.98</v>
      </c>
      <c r="AN4518">
        <v>3297.98</v>
      </c>
      <c r="AP4518">
        <v>20149</v>
      </c>
      <c r="AQ4518" t="s">
        <v>188</v>
      </c>
      <c r="AR4518" t="s">
        <v>189</v>
      </c>
      <c r="AS4518" t="s">
        <v>188</v>
      </c>
      <c r="AT4518" t="s">
        <v>189</v>
      </c>
      <c r="AU4518">
        <v>16198</v>
      </c>
      <c r="AV4518" t="s">
        <v>106</v>
      </c>
      <c r="AW4518">
        <v>2</v>
      </c>
      <c r="AX4518">
        <v>2</v>
      </c>
      <c r="AY4518">
        <v>2006</v>
      </c>
      <c r="AZ4518">
        <v>1</v>
      </c>
      <c r="BA4518" t="str">
        <f t="shared" si="140"/>
        <v>20061</v>
      </c>
      <c r="BB4518" t="str">
        <f t="shared" si="141"/>
        <v>20061Florida West Airlines Inc.</v>
      </c>
      <c r="BC4518" t="e">
        <f>#N/A</f>
        <v>#N/A</v>
      </c>
      <c r="BD4518" t="e">
        <f>#N/A</f>
        <v>#N/A</v>
      </c>
      <c r="BE4518" t="e">
        <f>#N/A</f>
        <v>#N/A</v>
      </c>
      <c r="BF4518" t="e">
        <f>#N/A</f>
        <v>#N/A</v>
      </c>
      <c r="BG4518" t="e">
        <f>#N/A</f>
        <v>#N/A</v>
      </c>
    </row>
    <row r="4519" spans="1:59">
      <c r="A4519">
        <v>-74.69</v>
      </c>
      <c r="B4519">
        <v>-75.08</v>
      </c>
      <c r="H4519">
        <v>1045.3</v>
      </c>
      <c r="J4519">
        <v>1045.3</v>
      </c>
      <c r="O4519">
        <v>414.45</v>
      </c>
      <c r="P4519">
        <v>1459.76</v>
      </c>
      <c r="Q4519">
        <v>643.22</v>
      </c>
      <c r="R4519">
        <v>414.94</v>
      </c>
      <c r="T4519">
        <v>11.86</v>
      </c>
      <c r="U4519">
        <v>77.569999999999993</v>
      </c>
      <c r="V4519">
        <v>20.85</v>
      </c>
      <c r="X4519">
        <v>0.37</v>
      </c>
      <c r="Y4519">
        <v>366.02</v>
      </c>
      <c r="Z4519">
        <v>1534.84</v>
      </c>
      <c r="AB4519">
        <v>0.46</v>
      </c>
      <c r="AF4519">
        <v>-7.0000000000000007E-2</v>
      </c>
      <c r="AG4519">
        <v>0.39</v>
      </c>
      <c r="AH4519">
        <v>-74.69</v>
      </c>
      <c r="AJ4519">
        <v>-74.69</v>
      </c>
      <c r="AN4519">
        <v>-74.69</v>
      </c>
      <c r="AP4519">
        <v>20149</v>
      </c>
      <c r="AQ4519" t="s">
        <v>188</v>
      </c>
      <c r="AR4519" t="s">
        <v>189</v>
      </c>
      <c r="AS4519" t="s">
        <v>188</v>
      </c>
      <c r="AT4519" t="s">
        <v>189</v>
      </c>
      <c r="AU4519">
        <v>6747</v>
      </c>
      <c r="AV4519" t="s">
        <v>61</v>
      </c>
      <c r="AW4519">
        <v>2</v>
      </c>
      <c r="AX4519">
        <v>2</v>
      </c>
      <c r="AY4519">
        <v>2006</v>
      </c>
      <c r="AZ4519">
        <v>2</v>
      </c>
      <c r="BA4519" t="str">
        <f t="shared" si="140"/>
        <v>20062</v>
      </c>
      <c r="BB4519" t="str">
        <f t="shared" si="141"/>
        <v>20062Florida West Airlines Inc.</v>
      </c>
      <c r="BC4519" t="e">
        <f>#N/A</f>
        <v>#N/A</v>
      </c>
      <c r="BD4519" t="e">
        <f>#N/A</f>
        <v>#N/A</v>
      </c>
      <c r="BE4519" t="e">
        <f>#N/A</f>
        <v>#N/A</v>
      </c>
      <c r="BF4519" t="e">
        <f>#N/A</f>
        <v>#N/A</v>
      </c>
      <c r="BG4519" t="e">
        <f>#N/A</f>
        <v>#N/A</v>
      </c>
    </row>
    <row r="4520" spans="1:59">
      <c r="A4520">
        <v>192.93</v>
      </c>
      <c r="B4520">
        <v>247.42</v>
      </c>
      <c r="E4520">
        <v>4432.1400000000003</v>
      </c>
      <c r="F4520">
        <v>4432.1400000000003</v>
      </c>
      <c r="H4520">
        <v>6308.43</v>
      </c>
      <c r="J4520">
        <v>6308.43</v>
      </c>
      <c r="K4520">
        <v>376.46</v>
      </c>
      <c r="M4520">
        <v>376.46</v>
      </c>
      <c r="O4520">
        <v>28607.23</v>
      </c>
      <c r="P4520">
        <v>39724.269999999997</v>
      </c>
      <c r="Q4520">
        <v>5856.58</v>
      </c>
      <c r="R4520">
        <v>2936.73</v>
      </c>
      <c r="T4520">
        <v>577.41999999999996</v>
      </c>
      <c r="U4520">
        <v>2113.75</v>
      </c>
      <c r="V4520">
        <v>568.25</v>
      </c>
      <c r="X4520">
        <v>10.06</v>
      </c>
      <c r="Y4520">
        <v>27414.07</v>
      </c>
      <c r="Z4520">
        <v>39476.86</v>
      </c>
      <c r="AB4520">
        <v>12.49</v>
      </c>
      <c r="AF4520">
        <v>-1.98</v>
      </c>
      <c r="AG4520">
        <v>10.51</v>
      </c>
      <c r="AH4520">
        <v>257.93</v>
      </c>
      <c r="AI4520">
        <v>65</v>
      </c>
      <c r="AJ4520">
        <v>192.93</v>
      </c>
      <c r="AN4520">
        <v>192.93</v>
      </c>
      <c r="AP4520">
        <v>20149</v>
      </c>
      <c r="AQ4520" t="s">
        <v>188</v>
      </c>
      <c r="AR4520" t="s">
        <v>189</v>
      </c>
      <c r="AS4520" t="s">
        <v>188</v>
      </c>
      <c r="AT4520" t="s">
        <v>189</v>
      </c>
      <c r="AU4520">
        <v>16198</v>
      </c>
      <c r="AV4520" t="s">
        <v>106</v>
      </c>
      <c r="AW4520">
        <v>2</v>
      </c>
      <c r="AX4520">
        <v>2</v>
      </c>
      <c r="AY4520">
        <v>2006</v>
      </c>
      <c r="AZ4520">
        <v>2</v>
      </c>
      <c r="BA4520" t="str">
        <f t="shared" si="140"/>
        <v>20062</v>
      </c>
      <c r="BB4520" t="str">
        <f t="shared" si="141"/>
        <v>20062Florida West Airlines Inc.</v>
      </c>
      <c r="BC4520" t="e">
        <f>#N/A</f>
        <v>#N/A</v>
      </c>
      <c r="BD4520" t="e">
        <f>#N/A</f>
        <v>#N/A</v>
      </c>
      <c r="BE4520" t="e">
        <f>#N/A</f>
        <v>#N/A</v>
      </c>
      <c r="BF4520" t="e">
        <f>#N/A</f>
        <v>#N/A</v>
      </c>
      <c r="BG4520" t="e">
        <f>#N/A</f>
        <v>#N/A</v>
      </c>
    </row>
    <row r="4521" spans="1:59">
      <c r="A4521">
        <v>-1987.36</v>
      </c>
      <c r="B4521">
        <v>-1972.21</v>
      </c>
      <c r="E4521">
        <v>3637.65</v>
      </c>
      <c r="F4521">
        <v>3637.65</v>
      </c>
      <c r="H4521">
        <v>6495.91</v>
      </c>
      <c r="J4521">
        <v>6495.91</v>
      </c>
      <c r="K4521">
        <v>351.43</v>
      </c>
      <c r="M4521">
        <v>351.43</v>
      </c>
      <c r="O4521">
        <v>22220.959999999999</v>
      </c>
      <c r="P4521">
        <v>32705.96</v>
      </c>
      <c r="Q4521">
        <v>5580.99</v>
      </c>
      <c r="R4521">
        <v>2780.58</v>
      </c>
      <c r="T4521">
        <v>518.91</v>
      </c>
      <c r="U4521">
        <v>1928.51</v>
      </c>
      <c r="V4521">
        <v>570.05999999999995</v>
      </c>
      <c r="X4521">
        <v>12.46</v>
      </c>
      <c r="Y4521">
        <v>23286.67</v>
      </c>
      <c r="Z4521">
        <v>34678.17</v>
      </c>
      <c r="AB4521">
        <v>17.41</v>
      </c>
      <c r="AF4521">
        <v>-1.94</v>
      </c>
      <c r="AG4521">
        <v>15.47</v>
      </c>
      <c r="AH4521">
        <v>-1956.74</v>
      </c>
      <c r="AI4521">
        <v>30.62</v>
      </c>
      <c r="AJ4521">
        <v>-1987.36</v>
      </c>
      <c r="AN4521">
        <v>-1987.36</v>
      </c>
      <c r="AP4521">
        <v>20149</v>
      </c>
      <c r="AQ4521" t="s">
        <v>188</v>
      </c>
      <c r="AR4521" t="s">
        <v>189</v>
      </c>
      <c r="AS4521" t="s">
        <v>188</v>
      </c>
      <c r="AT4521" t="s">
        <v>189</v>
      </c>
      <c r="AU4521">
        <v>16198</v>
      </c>
      <c r="AV4521" t="s">
        <v>106</v>
      </c>
      <c r="AW4521">
        <v>2</v>
      </c>
      <c r="AX4521">
        <v>2</v>
      </c>
      <c r="AY4521">
        <v>2006</v>
      </c>
      <c r="AZ4521">
        <v>3</v>
      </c>
      <c r="BA4521" t="str">
        <f t="shared" si="140"/>
        <v>20063</v>
      </c>
      <c r="BB4521" t="str">
        <f t="shared" si="141"/>
        <v>20063Florida West Airlines Inc.</v>
      </c>
      <c r="BC4521" t="e">
        <f>#N/A</f>
        <v>#N/A</v>
      </c>
      <c r="BD4521" t="e">
        <f>#N/A</f>
        <v>#N/A</v>
      </c>
      <c r="BE4521" t="e">
        <f>#N/A</f>
        <v>#N/A</v>
      </c>
      <c r="BF4521" t="e">
        <f>#N/A</f>
        <v>#N/A</v>
      </c>
      <c r="BG4521" t="e">
        <f>#N/A</f>
        <v>#N/A</v>
      </c>
    </row>
    <row r="4522" spans="1:59">
      <c r="A4522">
        <v>20.36</v>
      </c>
      <c r="B4522">
        <v>21.29</v>
      </c>
      <c r="H4522">
        <v>1086</v>
      </c>
      <c r="J4522">
        <v>1086</v>
      </c>
      <c r="O4522">
        <v>920.84</v>
      </c>
      <c r="P4522">
        <v>2006.84</v>
      </c>
      <c r="Q4522">
        <v>638.91</v>
      </c>
      <c r="R4522">
        <v>403.78</v>
      </c>
      <c r="T4522">
        <v>11.86</v>
      </c>
      <c r="U4522">
        <v>118.31</v>
      </c>
      <c r="V4522">
        <v>34.97</v>
      </c>
      <c r="X4522">
        <v>0.77</v>
      </c>
      <c r="Y4522">
        <v>776.96</v>
      </c>
      <c r="Z4522">
        <v>1985.55</v>
      </c>
      <c r="AB4522">
        <v>1.07</v>
      </c>
      <c r="AF4522">
        <v>-0.12</v>
      </c>
      <c r="AG4522">
        <v>0.95</v>
      </c>
      <c r="AH4522">
        <v>22.24</v>
      </c>
      <c r="AI4522">
        <v>1.88</v>
      </c>
      <c r="AJ4522">
        <v>20.36</v>
      </c>
      <c r="AN4522">
        <v>20.36</v>
      </c>
      <c r="AP4522">
        <v>20149</v>
      </c>
      <c r="AQ4522" t="s">
        <v>188</v>
      </c>
      <c r="AR4522" t="s">
        <v>189</v>
      </c>
      <c r="AS4522" t="s">
        <v>188</v>
      </c>
      <c r="AT4522" t="s">
        <v>189</v>
      </c>
      <c r="AU4522">
        <v>6747</v>
      </c>
      <c r="AV4522" t="s">
        <v>61</v>
      </c>
      <c r="AW4522">
        <v>2</v>
      </c>
      <c r="AX4522">
        <v>2</v>
      </c>
      <c r="AY4522">
        <v>2006</v>
      </c>
      <c r="AZ4522">
        <v>3</v>
      </c>
      <c r="BA4522" t="str">
        <f t="shared" si="140"/>
        <v>20063</v>
      </c>
      <c r="BB4522" t="str">
        <f t="shared" si="141"/>
        <v>20063Florida West Airlines Inc.</v>
      </c>
      <c r="BC4522" t="e">
        <f>#N/A</f>
        <v>#N/A</v>
      </c>
      <c r="BD4522" t="e">
        <f>#N/A</f>
        <v>#N/A</v>
      </c>
      <c r="BE4522" t="e">
        <f>#N/A</f>
        <v>#N/A</v>
      </c>
      <c r="BF4522" t="e">
        <f>#N/A</f>
        <v>#N/A</v>
      </c>
      <c r="BG4522" t="e">
        <f>#N/A</f>
        <v>#N/A</v>
      </c>
    </row>
    <row r="4523" spans="1:59">
      <c r="A4523">
        <v>-1072.6099999999999</v>
      </c>
      <c r="B4523">
        <v>-1058.22</v>
      </c>
      <c r="E4523">
        <v>4094.04</v>
      </c>
      <c r="F4523">
        <v>4094.04</v>
      </c>
      <c r="H4523">
        <v>6948.88</v>
      </c>
      <c r="J4523">
        <v>6948.88</v>
      </c>
      <c r="K4523">
        <v>485.05</v>
      </c>
      <c r="M4523">
        <v>485.05</v>
      </c>
      <c r="O4523">
        <v>26814.27</v>
      </c>
      <c r="P4523">
        <v>38342.230000000003</v>
      </c>
      <c r="Q4523">
        <v>5996.32</v>
      </c>
      <c r="R4523">
        <v>3141.46</v>
      </c>
      <c r="T4523">
        <v>543.66</v>
      </c>
      <c r="U4523">
        <v>2230.56</v>
      </c>
      <c r="V4523">
        <v>581.95000000000005</v>
      </c>
      <c r="X4523">
        <v>22.18</v>
      </c>
      <c r="Y4523">
        <v>26884.31</v>
      </c>
      <c r="Z4523">
        <v>39400.449999999997</v>
      </c>
      <c r="AB4523">
        <v>23.4</v>
      </c>
      <c r="AF4523">
        <v>-5.29</v>
      </c>
      <c r="AG4523">
        <v>18.11</v>
      </c>
      <c r="AH4523">
        <v>-1040.1099999999999</v>
      </c>
      <c r="AI4523">
        <v>32.5</v>
      </c>
      <c r="AJ4523">
        <v>-1072.6099999999999</v>
      </c>
      <c r="AN4523">
        <v>-1072.6099999999999</v>
      </c>
      <c r="AP4523">
        <v>20149</v>
      </c>
      <c r="AQ4523" t="s">
        <v>188</v>
      </c>
      <c r="AR4523" t="s">
        <v>189</v>
      </c>
      <c r="AS4523" t="s">
        <v>188</v>
      </c>
      <c r="AT4523" t="s">
        <v>189</v>
      </c>
      <c r="AU4523">
        <v>16198</v>
      </c>
      <c r="AV4523" t="s">
        <v>106</v>
      </c>
      <c r="AW4523">
        <v>2</v>
      </c>
      <c r="AX4523">
        <v>2</v>
      </c>
      <c r="AY4523">
        <v>2006</v>
      </c>
      <c r="AZ4523">
        <v>4</v>
      </c>
      <c r="BA4523" t="str">
        <f t="shared" si="140"/>
        <v>20064</v>
      </c>
      <c r="BB4523" t="str">
        <f t="shared" si="141"/>
        <v>20064Florida West Airlines Inc.</v>
      </c>
      <c r="BC4523" t="e">
        <f>#N/A</f>
        <v>#N/A</v>
      </c>
      <c r="BD4523" t="e">
        <f>#N/A</f>
        <v>#N/A</v>
      </c>
      <c r="BE4523" t="e">
        <f>#N/A</f>
        <v>#N/A</v>
      </c>
      <c r="BF4523" t="e">
        <f>#N/A</f>
        <v>#N/A</v>
      </c>
      <c r="BG4523" t="e">
        <f>#N/A</f>
        <v>#N/A</v>
      </c>
    </row>
    <row r="4524" spans="1:59">
      <c r="A4524">
        <v>-27.2</v>
      </c>
      <c r="B4524">
        <v>-28.06</v>
      </c>
      <c r="H4524">
        <v>1080.04</v>
      </c>
      <c r="J4524">
        <v>1080.04</v>
      </c>
      <c r="O4524">
        <v>739.02</v>
      </c>
      <c r="P4524">
        <v>1819.06</v>
      </c>
      <c r="Q4524">
        <v>643.01</v>
      </c>
      <c r="R4524">
        <v>438.14</v>
      </c>
      <c r="T4524">
        <v>11.86</v>
      </c>
      <c r="U4524">
        <v>105.84</v>
      </c>
      <c r="V4524">
        <v>27.61</v>
      </c>
      <c r="X4524">
        <v>1.05</v>
      </c>
      <c r="Y4524">
        <v>619.59</v>
      </c>
      <c r="Z4524">
        <v>1847.11</v>
      </c>
      <c r="AB4524">
        <v>1.1100000000000001</v>
      </c>
      <c r="AF4524">
        <v>-0.25</v>
      </c>
      <c r="AG4524">
        <v>0.86</v>
      </c>
      <c r="AH4524">
        <v>-27.2</v>
      </c>
      <c r="AJ4524">
        <v>-27.2</v>
      </c>
      <c r="AN4524">
        <v>-27.2</v>
      </c>
      <c r="AP4524">
        <v>20149</v>
      </c>
      <c r="AQ4524" t="s">
        <v>188</v>
      </c>
      <c r="AR4524" t="s">
        <v>189</v>
      </c>
      <c r="AS4524" t="s">
        <v>188</v>
      </c>
      <c r="AT4524" t="s">
        <v>189</v>
      </c>
      <c r="AU4524">
        <v>6747</v>
      </c>
      <c r="AV4524" t="s">
        <v>61</v>
      </c>
      <c r="AW4524">
        <v>2</v>
      </c>
      <c r="AX4524">
        <v>2</v>
      </c>
      <c r="AY4524">
        <v>2006</v>
      </c>
      <c r="AZ4524">
        <v>4</v>
      </c>
      <c r="BA4524" t="str">
        <f t="shared" si="140"/>
        <v>20064</v>
      </c>
      <c r="BB4524" t="str">
        <f t="shared" si="141"/>
        <v>20064Florida West Airlines Inc.</v>
      </c>
      <c r="BC4524" t="e">
        <f>#N/A</f>
        <v>#N/A</v>
      </c>
      <c r="BD4524" t="e">
        <f>#N/A</f>
        <v>#N/A</v>
      </c>
      <c r="BE4524" t="e">
        <f>#N/A</f>
        <v>#N/A</v>
      </c>
      <c r="BF4524" t="e">
        <f>#N/A</f>
        <v>#N/A</v>
      </c>
      <c r="BG4524" t="e">
        <f>#N/A</f>
        <v>#N/A</v>
      </c>
    </row>
    <row r="4525" spans="1:59">
      <c r="A4525">
        <v>-119.22</v>
      </c>
      <c r="B4525">
        <v>-116.88</v>
      </c>
      <c r="H4525">
        <v>878.4</v>
      </c>
      <c r="J4525">
        <v>878.4</v>
      </c>
      <c r="O4525">
        <v>368.46</v>
      </c>
      <c r="P4525">
        <v>1246.8599999999999</v>
      </c>
      <c r="Q4525">
        <v>622.04</v>
      </c>
      <c r="R4525">
        <v>350.63</v>
      </c>
      <c r="T4525">
        <v>11.86</v>
      </c>
      <c r="U4525">
        <v>75.94</v>
      </c>
      <c r="V4525">
        <v>21.68</v>
      </c>
      <c r="X4525">
        <v>0.61</v>
      </c>
      <c r="Y4525">
        <v>280.98</v>
      </c>
      <c r="Z4525">
        <v>1363.73</v>
      </c>
      <c r="AB4525">
        <v>0.32</v>
      </c>
      <c r="AF4525">
        <v>-2.66</v>
      </c>
      <c r="AG4525">
        <v>-2.35</v>
      </c>
      <c r="AH4525">
        <v>-119.22</v>
      </c>
      <c r="AJ4525">
        <v>-119.22</v>
      </c>
      <c r="AN4525">
        <v>-119.22</v>
      </c>
      <c r="AP4525">
        <v>20149</v>
      </c>
      <c r="AQ4525" t="s">
        <v>188</v>
      </c>
      <c r="AR4525" t="s">
        <v>189</v>
      </c>
      <c r="AS4525" t="s">
        <v>188</v>
      </c>
      <c r="AT4525" t="s">
        <v>189</v>
      </c>
      <c r="AU4525">
        <v>6747</v>
      </c>
      <c r="AV4525" t="s">
        <v>61</v>
      </c>
      <c r="AW4525">
        <v>2</v>
      </c>
      <c r="AX4525">
        <v>2</v>
      </c>
      <c r="AY4525">
        <v>2007</v>
      </c>
      <c r="AZ4525">
        <v>1</v>
      </c>
      <c r="BA4525" t="str">
        <f t="shared" si="140"/>
        <v>20071</v>
      </c>
      <c r="BB4525" t="str">
        <f t="shared" si="141"/>
        <v>20071Florida West Airlines Inc.</v>
      </c>
      <c r="BC4525" t="e">
        <f>#N/A</f>
        <v>#N/A</v>
      </c>
      <c r="BD4525" t="e">
        <f>#N/A</f>
        <v>#N/A</v>
      </c>
      <c r="BE4525" t="e">
        <f>#N/A</f>
        <v>#N/A</v>
      </c>
      <c r="BF4525" t="e">
        <f>#N/A</f>
        <v>#N/A</v>
      </c>
      <c r="BG4525" t="e">
        <f>#N/A</f>
        <v>#N/A</v>
      </c>
    </row>
    <row r="4526" spans="1:59">
      <c r="A4526">
        <v>436.96</v>
      </c>
      <c r="B4526">
        <v>576.19000000000005</v>
      </c>
      <c r="E4526">
        <v>4010.88</v>
      </c>
      <c r="F4526">
        <v>4010.88</v>
      </c>
      <c r="H4526">
        <v>6117.34</v>
      </c>
      <c r="J4526">
        <v>6117.34</v>
      </c>
      <c r="K4526">
        <v>443.45</v>
      </c>
      <c r="M4526">
        <v>443.45</v>
      </c>
      <c r="O4526">
        <v>24624.1</v>
      </c>
      <c r="P4526">
        <v>35195.769999999997</v>
      </c>
      <c r="Q4526">
        <v>5477.6</v>
      </c>
      <c r="R4526">
        <v>2848.57</v>
      </c>
      <c r="T4526">
        <v>542.02</v>
      </c>
      <c r="U4526">
        <v>2144.42</v>
      </c>
      <c r="V4526">
        <v>612.14</v>
      </c>
      <c r="X4526">
        <v>17.079999999999998</v>
      </c>
      <c r="Y4526">
        <v>22977.75</v>
      </c>
      <c r="Z4526">
        <v>34619.58</v>
      </c>
      <c r="AB4526">
        <v>9.01</v>
      </c>
      <c r="AF4526">
        <v>-75.239999999999995</v>
      </c>
      <c r="AG4526">
        <v>-66.23</v>
      </c>
      <c r="AH4526">
        <v>509.96</v>
      </c>
      <c r="AI4526">
        <v>73</v>
      </c>
      <c r="AJ4526">
        <v>436.96</v>
      </c>
      <c r="AN4526">
        <v>436.96</v>
      </c>
      <c r="AP4526">
        <v>20149</v>
      </c>
      <c r="AQ4526" t="s">
        <v>188</v>
      </c>
      <c r="AR4526" t="s">
        <v>189</v>
      </c>
      <c r="AS4526" t="s">
        <v>188</v>
      </c>
      <c r="AT4526" t="s">
        <v>189</v>
      </c>
      <c r="AU4526">
        <v>16198</v>
      </c>
      <c r="AV4526" t="s">
        <v>106</v>
      </c>
      <c r="AW4526">
        <v>2</v>
      </c>
      <c r="AX4526">
        <v>2</v>
      </c>
      <c r="AY4526">
        <v>2007</v>
      </c>
      <c r="AZ4526">
        <v>1</v>
      </c>
      <c r="BA4526" t="str">
        <f t="shared" si="140"/>
        <v>20071</v>
      </c>
      <c r="BB4526" t="str">
        <f t="shared" si="141"/>
        <v>20071Florida West Airlines Inc.</v>
      </c>
      <c r="BC4526" t="e">
        <f>#N/A</f>
        <v>#N/A</v>
      </c>
      <c r="BD4526" t="e">
        <f>#N/A</f>
        <v>#N/A</v>
      </c>
      <c r="BE4526" t="e">
        <f>#N/A</f>
        <v>#N/A</v>
      </c>
      <c r="BF4526" t="e">
        <f>#N/A</f>
        <v>#N/A</v>
      </c>
      <c r="BG4526" t="e">
        <f>#N/A</f>
        <v>#N/A</v>
      </c>
    </row>
    <row r="4527" spans="1:59">
      <c r="A4527">
        <v>-832.97</v>
      </c>
      <c r="B4527">
        <v>-814.64</v>
      </c>
      <c r="E4527">
        <v>5140.68</v>
      </c>
      <c r="F4527">
        <v>5140.68</v>
      </c>
      <c r="H4527">
        <v>6081.7</v>
      </c>
      <c r="J4527">
        <v>6081.7</v>
      </c>
      <c r="K4527">
        <v>509.66</v>
      </c>
      <c r="M4527">
        <v>509.66</v>
      </c>
      <c r="O4527">
        <v>22165.09</v>
      </c>
      <c r="P4527">
        <v>33897.129999999997</v>
      </c>
      <c r="Q4527">
        <v>6321.06</v>
      </c>
      <c r="R4527">
        <v>3057.35</v>
      </c>
      <c r="T4527">
        <v>621.75</v>
      </c>
      <c r="U4527">
        <v>2650.67</v>
      </c>
      <c r="V4527">
        <v>587.66999999999996</v>
      </c>
      <c r="X4527">
        <v>17.079999999999998</v>
      </c>
      <c r="Y4527">
        <v>21456.2</v>
      </c>
      <c r="Z4527">
        <v>34711.769999999997</v>
      </c>
      <c r="AB4527">
        <v>18.690000000000001</v>
      </c>
      <c r="AF4527">
        <v>-2.02</v>
      </c>
      <c r="AG4527">
        <v>16.670000000000002</v>
      </c>
      <c r="AH4527">
        <v>-797.97</v>
      </c>
      <c r="AI4527">
        <v>35</v>
      </c>
      <c r="AJ4527">
        <v>-832.97</v>
      </c>
      <c r="AN4527">
        <v>-832.97</v>
      </c>
      <c r="AP4527">
        <v>20149</v>
      </c>
      <c r="AQ4527" t="s">
        <v>188</v>
      </c>
      <c r="AR4527" t="s">
        <v>189</v>
      </c>
      <c r="AS4527" t="s">
        <v>188</v>
      </c>
      <c r="AT4527" t="s">
        <v>189</v>
      </c>
      <c r="AU4527">
        <v>16198</v>
      </c>
      <c r="AV4527" t="s">
        <v>106</v>
      </c>
      <c r="AW4527">
        <v>2</v>
      </c>
      <c r="AX4527">
        <v>2</v>
      </c>
      <c r="AY4527">
        <v>2007</v>
      </c>
      <c r="AZ4527">
        <v>2</v>
      </c>
      <c r="BA4527" t="str">
        <f t="shared" si="140"/>
        <v>20072</v>
      </c>
      <c r="BB4527" t="str">
        <f t="shared" si="141"/>
        <v>20072Florida West Airlines Inc.</v>
      </c>
      <c r="BC4527" t="e">
        <f>#N/A</f>
        <v>#N/A</v>
      </c>
      <c r="BD4527" t="e">
        <f>#N/A</f>
        <v>#N/A</v>
      </c>
      <c r="BE4527" t="e">
        <f>#N/A</f>
        <v>#N/A</v>
      </c>
      <c r="BF4527" t="e">
        <f>#N/A</f>
        <v>#N/A</v>
      </c>
      <c r="BG4527" t="e">
        <f>#N/A</f>
        <v>#N/A</v>
      </c>
    </row>
    <row r="4528" spans="1:59">
      <c r="A4528">
        <v>-134.83000000000001</v>
      </c>
      <c r="B4528">
        <v>-135.43</v>
      </c>
      <c r="H4528">
        <v>962.78</v>
      </c>
      <c r="J4528">
        <v>962.78</v>
      </c>
      <c r="O4528">
        <v>246.4</v>
      </c>
      <c r="P4528">
        <v>1209.18</v>
      </c>
      <c r="Q4528">
        <v>633.6</v>
      </c>
      <c r="R4528">
        <v>389.88</v>
      </c>
      <c r="T4528">
        <v>11.86</v>
      </c>
      <c r="U4528">
        <v>94.43</v>
      </c>
      <c r="V4528">
        <v>20.94</v>
      </c>
      <c r="X4528">
        <v>0.61</v>
      </c>
      <c r="Y4528">
        <v>193.29</v>
      </c>
      <c r="Z4528">
        <v>1344.61</v>
      </c>
      <c r="AB4528">
        <v>0.66</v>
      </c>
      <c r="AF4528">
        <v>-7.0000000000000007E-2</v>
      </c>
      <c r="AG4528">
        <v>0.59</v>
      </c>
      <c r="AH4528">
        <v>-134.83000000000001</v>
      </c>
      <c r="AJ4528">
        <v>-134.83000000000001</v>
      </c>
      <c r="AN4528">
        <v>-134.83000000000001</v>
      </c>
      <c r="AP4528">
        <v>20149</v>
      </c>
      <c r="AQ4528" t="s">
        <v>188</v>
      </c>
      <c r="AR4528" t="s">
        <v>189</v>
      </c>
      <c r="AS4528" t="s">
        <v>188</v>
      </c>
      <c r="AT4528" t="s">
        <v>189</v>
      </c>
      <c r="AU4528">
        <v>6747</v>
      </c>
      <c r="AV4528" t="s">
        <v>61</v>
      </c>
      <c r="AW4528">
        <v>2</v>
      </c>
      <c r="AX4528">
        <v>2</v>
      </c>
      <c r="AY4528">
        <v>2007</v>
      </c>
      <c r="AZ4528">
        <v>2</v>
      </c>
      <c r="BA4528" t="str">
        <f t="shared" si="140"/>
        <v>20072</v>
      </c>
      <c r="BB4528" t="str">
        <f t="shared" si="141"/>
        <v>20072Florida West Airlines Inc.</v>
      </c>
      <c r="BC4528" t="e">
        <f>#N/A</f>
        <v>#N/A</v>
      </c>
      <c r="BD4528" t="e">
        <f>#N/A</f>
        <v>#N/A</v>
      </c>
      <c r="BE4528" t="e">
        <f>#N/A</f>
        <v>#N/A</v>
      </c>
      <c r="BF4528" t="e">
        <f>#N/A</f>
        <v>#N/A</v>
      </c>
      <c r="BG4528" t="e">
        <f>#N/A</f>
        <v>#N/A</v>
      </c>
    </row>
    <row r="4529" spans="1:59">
      <c r="A4529">
        <v>-868.33</v>
      </c>
      <c r="B4529">
        <v>-1178.6199999999999</v>
      </c>
      <c r="D4529">
        <v>0.89</v>
      </c>
      <c r="E4529">
        <v>3624.8</v>
      </c>
      <c r="F4529">
        <v>3624.8</v>
      </c>
      <c r="H4529">
        <v>6703.16</v>
      </c>
      <c r="J4529">
        <v>6703.16</v>
      </c>
      <c r="K4529">
        <v>432.15</v>
      </c>
      <c r="M4529">
        <v>432.15</v>
      </c>
      <c r="O4529">
        <v>20545.580000000002</v>
      </c>
      <c r="P4529">
        <v>31306.59</v>
      </c>
      <c r="Q4529">
        <v>5904.17</v>
      </c>
      <c r="R4529">
        <v>3167.37</v>
      </c>
      <c r="T4529">
        <v>504.05</v>
      </c>
      <c r="U4529">
        <v>1972</v>
      </c>
      <c r="V4529">
        <v>576.41999999999996</v>
      </c>
      <c r="X4529">
        <v>17.170000000000002</v>
      </c>
      <c r="Y4529">
        <v>20344.04</v>
      </c>
      <c r="Z4529">
        <v>32485.21</v>
      </c>
      <c r="AB4529">
        <v>30.9</v>
      </c>
      <c r="AF4529">
        <v>279.38</v>
      </c>
      <c r="AG4529">
        <v>310.27999999999997</v>
      </c>
      <c r="AH4529">
        <v>-868.33</v>
      </c>
      <c r="AJ4529">
        <v>-868.33</v>
      </c>
      <c r="AN4529">
        <v>-868.33</v>
      </c>
      <c r="AP4529">
        <v>20149</v>
      </c>
      <c r="AQ4529" t="s">
        <v>188</v>
      </c>
      <c r="AR4529" t="s">
        <v>189</v>
      </c>
      <c r="AS4529" t="s">
        <v>188</v>
      </c>
      <c r="AT4529" t="s">
        <v>189</v>
      </c>
      <c r="AU4529">
        <v>16198</v>
      </c>
      <c r="AV4529" t="s">
        <v>106</v>
      </c>
      <c r="AW4529">
        <v>2</v>
      </c>
      <c r="AX4529">
        <v>2</v>
      </c>
      <c r="AY4529">
        <v>2007</v>
      </c>
      <c r="AZ4529">
        <v>3</v>
      </c>
      <c r="BA4529" t="str">
        <f t="shared" si="140"/>
        <v>20073</v>
      </c>
      <c r="BB4529" t="str">
        <f t="shared" si="141"/>
        <v>20073Florida West Airlines Inc.</v>
      </c>
      <c r="BC4529" t="e">
        <f>#N/A</f>
        <v>#N/A</v>
      </c>
      <c r="BD4529" t="e">
        <f>#N/A</f>
        <v>#N/A</v>
      </c>
      <c r="BE4529" t="e">
        <f>#N/A</f>
        <v>#N/A</v>
      </c>
      <c r="BF4529" t="e">
        <f>#N/A</f>
        <v>#N/A</v>
      </c>
      <c r="BG4529" t="e">
        <f>#N/A</f>
        <v>#N/A</v>
      </c>
    </row>
    <row r="4530" spans="1:59">
      <c r="A4530">
        <v>-156.30000000000001</v>
      </c>
      <c r="B4530">
        <v>-165.63</v>
      </c>
      <c r="H4530">
        <v>940.18</v>
      </c>
      <c r="J4530">
        <v>940.18</v>
      </c>
      <c r="P4530">
        <v>940.18</v>
      </c>
      <c r="Q4530">
        <v>628.1</v>
      </c>
      <c r="R4530">
        <v>388.68</v>
      </c>
      <c r="T4530">
        <v>11.86</v>
      </c>
      <c r="U4530">
        <v>59.31</v>
      </c>
      <c r="V4530">
        <v>17.34</v>
      </c>
      <c r="X4530">
        <v>0.52</v>
      </c>
      <c r="Z4530">
        <v>1105.81</v>
      </c>
      <c r="AB4530">
        <v>0.93</v>
      </c>
      <c r="AF4530">
        <v>8.4</v>
      </c>
      <c r="AG4530">
        <v>9.33</v>
      </c>
      <c r="AH4530">
        <v>-156.30000000000001</v>
      </c>
      <c r="AJ4530">
        <v>-156.30000000000001</v>
      </c>
      <c r="AN4530">
        <v>-156.30000000000001</v>
      </c>
      <c r="AP4530">
        <v>20149</v>
      </c>
      <c r="AQ4530" t="s">
        <v>188</v>
      </c>
      <c r="AR4530" t="s">
        <v>189</v>
      </c>
      <c r="AS4530" t="s">
        <v>188</v>
      </c>
      <c r="AT4530" t="s">
        <v>189</v>
      </c>
      <c r="AU4530">
        <v>6747</v>
      </c>
      <c r="AV4530" t="s">
        <v>61</v>
      </c>
      <c r="AW4530">
        <v>2</v>
      </c>
      <c r="AX4530">
        <v>2</v>
      </c>
      <c r="AY4530">
        <v>2007</v>
      </c>
      <c r="AZ4530">
        <v>3</v>
      </c>
      <c r="BA4530" t="str">
        <f t="shared" si="140"/>
        <v>20073</v>
      </c>
      <c r="BB4530" t="str">
        <f t="shared" si="141"/>
        <v>20073Florida West Airlines Inc.</v>
      </c>
      <c r="BC4530" t="e">
        <f>#N/A</f>
        <v>#N/A</v>
      </c>
      <c r="BD4530" t="e">
        <f>#N/A</f>
        <v>#N/A</v>
      </c>
      <c r="BE4530" t="e">
        <f>#N/A</f>
        <v>#N/A</v>
      </c>
      <c r="BF4530" t="e">
        <f>#N/A</f>
        <v>#N/A</v>
      </c>
      <c r="BG4530" t="e">
        <f>#N/A</f>
        <v>#N/A</v>
      </c>
    </row>
    <row r="4531" spans="1:59">
      <c r="A4531">
        <v>-283.57</v>
      </c>
      <c r="B4531">
        <v>-283.97000000000003</v>
      </c>
      <c r="H4531">
        <v>600.01</v>
      </c>
      <c r="J4531">
        <v>600.01</v>
      </c>
      <c r="P4531">
        <v>600.01</v>
      </c>
      <c r="Q4531">
        <v>582.25</v>
      </c>
      <c r="R4531">
        <v>246.78</v>
      </c>
      <c r="T4531">
        <v>11.86</v>
      </c>
      <c r="U4531">
        <v>33.26</v>
      </c>
      <c r="V4531">
        <v>9.52</v>
      </c>
      <c r="X4531">
        <v>0.31</v>
      </c>
      <c r="Z4531">
        <v>883.98</v>
      </c>
      <c r="AB4531">
        <v>0.41</v>
      </c>
      <c r="AG4531">
        <v>0.41</v>
      </c>
      <c r="AH4531">
        <v>-283.57</v>
      </c>
      <c r="AJ4531">
        <v>-283.57</v>
      </c>
      <c r="AN4531">
        <v>-283.57</v>
      </c>
      <c r="AP4531">
        <v>20149</v>
      </c>
      <c r="AQ4531" t="s">
        <v>188</v>
      </c>
      <c r="AR4531" t="s">
        <v>189</v>
      </c>
      <c r="AS4531" t="s">
        <v>188</v>
      </c>
      <c r="AT4531" t="s">
        <v>189</v>
      </c>
      <c r="AU4531">
        <v>6747</v>
      </c>
      <c r="AV4531" t="s">
        <v>61</v>
      </c>
      <c r="AW4531">
        <v>2</v>
      </c>
      <c r="AX4531">
        <v>2</v>
      </c>
      <c r="AY4531">
        <v>2007</v>
      </c>
      <c r="AZ4531">
        <v>4</v>
      </c>
      <c r="BA4531" t="str">
        <f t="shared" si="140"/>
        <v>20074</v>
      </c>
      <c r="BB4531" t="str">
        <f t="shared" si="141"/>
        <v>20074Florida West Airlines Inc.</v>
      </c>
      <c r="BC4531" t="e">
        <f>#N/A</f>
        <v>#N/A</v>
      </c>
      <c r="BD4531" t="e">
        <f>#N/A</f>
        <v>#N/A</v>
      </c>
      <c r="BE4531" t="e">
        <f>#N/A</f>
        <v>#N/A</v>
      </c>
      <c r="BF4531" t="e">
        <f>#N/A</f>
        <v>#N/A</v>
      </c>
      <c r="BG4531" t="e">
        <f>#N/A</f>
        <v>#N/A</v>
      </c>
    </row>
    <row r="4532" spans="1:59">
      <c r="A4532">
        <v>183.5</v>
      </c>
      <c r="B4532">
        <v>158.93</v>
      </c>
      <c r="D4532">
        <v>0.33</v>
      </c>
      <c r="E4532">
        <v>4270.3900000000003</v>
      </c>
      <c r="F4532">
        <v>4270.3900000000003</v>
      </c>
      <c r="H4532">
        <v>7158.82</v>
      </c>
      <c r="J4532">
        <v>7158.82</v>
      </c>
      <c r="K4532">
        <v>546.47</v>
      </c>
      <c r="M4532">
        <v>546.47</v>
      </c>
      <c r="O4532">
        <v>24231.07</v>
      </c>
      <c r="P4532">
        <v>36207.07</v>
      </c>
      <c r="Q4532">
        <v>6178.41</v>
      </c>
      <c r="R4532">
        <v>3124.47</v>
      </c>
      <c r="T4532">
        <v>472.57</v>
      </c>
      <c r="U4532">
        <v>2007.48</v>
      </c>
      <c r="V4532">
        <v>574.78</v>
      </c>
      <c r="X4532">
        <v>19.03</v>
      </c>
      <c r="Y4532">
        <v>23671.4</v>
      </c>
      <c r="Z4532">
        <v>36048.15</v>
      </c>
      <c r="AB4532">
        <v>24.57</v>
      </c>
      <c r="AG4532">
        <v>24.57</v>
      </c>
      <c r="AH4532">
        <v>183.5</v>
      </c>
      <c r="AJ4532">
        <v>183.5</v>
      </c>
      <c r="AN4532">
        <v>183.5</v>
      </c>
      <c r="AP4532">
        <v>20149</v>
      </c>
      <c r="AQ4532" t="s">
        <v>188</v>
      </c>
      <c r="AR4532" t="s">
        <v>189</v>
      </c>
      <c r="AS4532" t="s">
        <v>188</v>
      </c>
      <c r="AT4532" t="s">
        <v>189</v>
      </c>
      <c r="AU4532">
        <v>16198</v>
      </c>
      <c r="AV4532" t="s">
        <v>106</v>
      </c>
      <c r="AW4532">
        <v>2</v>
      </c>
      <c r="AX4532">
        <v>2</v>
      </c>
      <c r="AY4532">
        <v>2007</v>
      </c>
      <c r="AZ4532">
        <v>4</v>
      </c>
      <c r="BA4532" t="str">
        <f t="shared" si="140"/>
        <v>20074</v>
      </c>
      <c r="BB4532" t="str">
        <f t="shared" si="141"/>
        <v>20074Florida West Airlines Inc.</v>
      </c>
      <c r="BC4532" t="e">
        <f>#N/A</f>
        <v>#N/A</v>
      </c>
      <c r="BD4532" t="e">
        <f>#N/A</f>
        <v>#N/A</v>
      </c>
      <c r="BE4532" t="e">
        <f>#N/A</f>
        <v>#N/A</v>
      </c>
      <c r="BF4532" t="e">
        <f>#N/A</f>
        <v>#N/A</v>
      </c>
      <c r="BG4532" t="e">
        <f>#N/A</f>
        <v>#N/A</v>
      </c>
    </row>
    <row r="4533" spans="1:59">
      <c r="A4533">
        <v>94.73</v>
      </c>
      <c r="B4533">
        <v>94.52</v>
      </c>
      <c r="H4533">
        <v>940.18</v>
      </c>
      <c r="J4533">
        <v>940.18</v>
      </c>
      <c r="P4533">
        <v>940.18</v>
      </c>
      <c r="Q4533">
        <v>576.86</v>
      </c>
      <c r="R4533">
        <v>209.56</v>
      </c>
      <c r="T4533">
        <v>11.86</v>
      </c>
      <c r="U4533">
        <v>36.11</v>
      </c>
      <c r="V4533">
        <v>10.96</v>
      </c>
      <c r="X4533">
        <v>0.3</v>
      </c>
      <c r="Z4533">
        <v>845.66</v>
      </c>
      <c r="AB4533">
        <v>0.21</v>
      </c>
      <c r="AG4533">
        <v>0.21</v>
      </c>
      <c r="AH4533">
        <v>94.73</v>
      </c>
      <c r="AJ4533">
        <v>94.73</v>
      </c>
      <c r="AN4533">
        <v>94.73</v>
      </c>
      <c r="AP4533">
        <v>20149</v>
      </c>
      <c r="AQ4533" t="s">
        <v>188</v>
      </c>
      <c r="AR4533" t="s">
        <v>189</v>
      </c>
      <c r="AS4533" t="s">
        <v>188</v>
      </c>
      <c r="AT4533" t="s">
        <v>189</v>
      </c>
      <c r="AU4533">
        <v>6747</v>
      </c>
      <c r="AV4533" t="s">
        <v>61</v>
      </c>
      <c r="AW4533">
        <v>2</v>
      </c>
      <c r="AX4533">
        <v>2</v>
      </c>
      <c r="AY4533">
        <v>2008</v>
      </c>
      <c r="AZ4533">
        <v>1</v>
      </c>
      <c r="BA4533" t="str">
        <f t="shared" si="140"/>
        <v>20081</v>
      </c>
      <c r="BB4533" t="str">
        <f t="shared" si="141"/>
        <v>20081Florida West Airlines Inc.</v>
      </c>
      <c r="BC4533" t="e">
        <f>#N/A</f>
        <v>#N/A</v>
      </c>
      <c r="BD4533" t="e">
        <f>#N/A</f>
        <v>#N/A</v>
      </c>
      <c r="BE4533" t="e">
        <f>#N/A</f>
        <v>#N/A</v>
      </c>
      <c r="BF4533" t="e">
        <f>#N/A</f>
        <v>#N/A</v>
      </c>
      <c r="BG4533" t="e">
        <f>#N/A</f>
        <v>#N/A</v>
      </c>
    </row>
    <row r="4534" spans="1:59">
      <c r="A4534">
        <v>652.30999999999995</v>
      </c>
      <c r="B4534">
        <v>605.55999999999995</v>
      </c>
      <c r="D4534">
        <v>1.29</v>
      </c>
      <c r="E4534">
        <v>3962.57</v>
      </c>
      <c r="F4534">
        <v>3962.57</v>
      </c>
      <c r="H4534">
        <v>6867.18</v>
      </c>
      <c r="J4534">
        <v>6867.18</v>
      </c>
      <c r="K4534">
        <v>140.71</v>
      </c>
      <c r="M4534">
        <v>140.71</v>
      </c>
      <c r="O4534">
        <v>22631.32</v>
      </c>
      <c r="P4534">
        <v>33603.07</v>
      </c>
      <c r="Q4534">
        <v>5843.52</v>
      </c>
      <c r="R4534">
        <v>2767.15</v>
      </c>
      <c r="T4534">
        <v>502.73</v>
      </c>
      <c r="U4534">
        <v>2015.78</v>
      </c>
      <c r="V4534">
        <v>611.88</v>
      </c>
      <c r="X4534">
        <v>16.59</v>
      </c>
      <c r="Y4534">
        <v>21239.87</v>
      </c>
      <c r="Z4534">
        <v>32997.519999999997</v>
      </c>
      <c r="AB4534">
        <v>11.76</v>
      </c>
      <c r="AG4534">
        <v>11.76</v>
      </c>
      <c r="AH4534">
        <v>617.30999999999995</v>
      </c>
      <c r="AI4534">
        <v>-35</v>
      </c>
      <c r="AJ4534">
        <v>652.30999999999995</v>
      </c>
      <c r="AN4534">
        <v>652.30999999999995</v>
      </c>
      <c r="AP4534">
        <v>20149</v>
      </c>
      <c r="AQ4534" t="s">
        <v>188</v>
      </c>
      <c r="AR4534" t="s">
        <v>189</v>
      </c>
      <c r="AS4534" t="s">
        <v>188</v>
      </c>
      <c r="AT4534" t="s">
        <v>189</v>
      </c>
      <c r="AU4534">
        <v>16198</v>
      </c>
      <c r="AV4534" t="s">
        <v>106</v>
      </c>
      <c r="AW4534">
        <v>2</v>
      </c>
      <c r="AX4534">
        <v>2</v>
      </c>
      <c r="AY4534">
        <v>2008</v>
      </c>
      <c r="AZ4534">
        <v>1</v>
      </c>
      <c r="BA4534" t="str">
        <f t="shared" si="140"/>
        <v>20081</v>
      </c>
      <c r="BB4534" t="str">
        <f t="shared" si="141"/>
        <v>20081Florida West Airlines Inc.</v>
      </c>
      <c r="BC4534" t="e">
        <f>#N/A</f>
        <v>#N/A</v>
      </c>
      <c r="BD4534" t="e">
        <f>#N/A</f>
        <v>#N/A</v>
      </c>
      <c r="BE4534" t="e">
        <f>#N/A</f>
        <v>#N/A</v>
      </c>
      <c r="BF4534" t="e">
        <f>#N/A</f>
        <v>#N/A</v>
      </c>
      <c r="BG4534" t="e">
        <f>#N/A</f>
        <v>#N/A</v>
      </c>
    </row>
    <row r="4535" spans="1:59">
      <c r="A4535">
        <v>-315.42</v>
      </c>
      <c r="B4535">
        <v>-315.68</v>
      </c>
      <c r="H4535">
        <v>466.34</v>
      </c>
      <c r="J4535">
        <v>466.34</v>
      </c>
      <c r="P4535">
        <v>466.34</v>
      </c>
      <c r="Q4535">
        <v>567.46</v>
      </c>
      <c r="R4535">
        <v>162.63999999999999</v>
      </c>
      <c r="T4535">
        <v>11.86</v>
      </c>
      <c r="U4535">
        <v>30.53</v>
      </c>
      <c r="V4535">
        <v>9.26</v>
      </c>
      <c r="X4535">
        <v>0.25</v>
      </c>
      <c r="Z4535">
        <v>782.01</v>
      </c>
      <c r="AB4535">
        <v>0.26</v>
      </c>
      <c r="AG4535">
        <v>0.26</v>
      </c>
      <c r="AH4535">
        <v>-315.42</v>
      </c>
      <c r="AJ4535">
        <v>-315.42</v>
      </c>
      <c r="AN4535">
        <v>-315.42</v>
      </c>
      <c r="AP4535">
        <v>20149</v>
      </c>
      <c r="AQ4535" t="s">
        <v>188</v>
      </c>
      <c r="AR4535" t="s">
        <v>189</v>
      </c>
      <c r="AS4535" t="s">
        <v>188</v>
      </c>
      <c r="AT4535" t="s">
        <v>189</v>
      </c>
      <c r="AU4535">
        <v>6747</v>
      </c>
      <c r="AV4535" t="s">
        <v>61</v>
      </c>
      <c r="AW4535">
        <v>2</v>
      </c>
      <c r="AX4535">
        <v>2</v>
      </c>
      <c r="AY4535">
        <v>2008</v>
      </c>
      <c r="AZ4535">
        <v>2</v>
      </c>
      <c r="BA4535" t="str">
        <f t="shared" si="140"/>
        <v>20082</v>
      </c>
      <c r="BB4535" t="str">
        <f t="shared" si="141"/>
        <v>20082Florida West Airlines Inc.</v>
      </c>
      <c r="BC4535" t="e">
        <f>#N/A</f>
        <v>#N/A</v>
      </c>
      <c r="BD4535" t="e">
        <f>#N/A</f>
        <v>#N/A</v>
      </c>
      <c r="BE4535" t="e">
        <f>#N/A</f>
        <v>#N/A</v>
      </c>
      <c r="BF4535" t="e">
        <f>#N/A</f>
        <v>#N/A</v>
      </c>
      <c r="BG4535" t="e">
        <f>#N/A</f>
        <v>#N/A</v>
      </c>
    </row>
    <row r="4536" spans="1:59">
      <c r="A4536">
        <v>557.91</v>
      </c>
      <c r="B4536">
        <v>541.17999999999995</v>
      </c>
      <c r="D4536">
        <v>0.26</v>
      </c>
      <c r="E4536">
        <v>3203.61</v>
      </c>
      <c r="F4536">
        <v>3203.61</v>
      </c>
      <c r="H4536">
        <v>7508.5</v>
      </c>
      <c r="J4536">
        <v>7508.5</v>
      </c>
      <c r="K4536">
        <v>132.25</v>
      </c>
      <c r="M4536">
        <v>132.25</v>
      </c>
      <c r="O4536">
        <v>19716.400000000001</v>
      </c>
      <c r="P4536">
        <v>30561.01</v>
      </c>
      <c r="Q4536">
        <v>6142.27</v>
      </c>
      <c r="R4536">
        <v>2702.29</v>
      </c>
      <c r="T4536">
        <v>471.15</v>
      </c>
      <c r="U4536">
        <v>1775.06</v>
      </c>
      <c r="V4536">
        <v>606.84</v>
      </c>
      <c r="X4536">
        <v>16.66</v>
      </c>
      <c r="Y4536">
        <v>18305.57</v>
      </c>
      <c r="Z4536">
        <v>30019.84</v>
      </c>
      <c r="AB4536">
        <v>16.73</v>
      </c>
      <c r="AG4536">
        <v>16.73</v>
      </c>
      <c r="AH4536">
        <v>557.91</v>
      </c>
      <c r="AJ4536">
        <v>557.91</v>
      </c>
      <c r="AN4536">
        <v>557.91</v>
      </c>
      <c r="AP4536">
        <v>20149</v>
      </c>
      <c r="AQ4536" t="s">
        <v>188</v>
      </c>
      <c r="AR4536" t="s">
        <v>189</v>
      </c>
      <c r="AS4536" t="s">
        <v>188</v>
      </c>
      <c r="AT4536" t="s">
        <v>189</v>
      </c>
      <c r="AU4536">
        <v>16198</v>
      </c>
      <c r="AV4536" t="s">
        <v>106</v>
      </c>
      <c r="AW4536">
        <v>2</v>
      </c>
      <c r="AX4536">
        <v>2</v>
      </c>
      <c r="AY4536">
        <v>2008</v>
      </c>
      <c r="AZ4536">
        <v>2</v>
      </c>
      <c r="BA4536" t="str">
        <f t="shared" si="140"/>
        <v>20082</v>
      </c>
      <c r="BB4536" t="str">
        <f t="shared" si="141"/>
        <v>20082Florida West Airlines Inc.</v>
      </c>
      <c r="BC4536" t="e">
        <f>#N/A</f>
        <v>#N/A</v>
      </c>
      <c r="BD4536" t="e">
        <f>#N/A</f>
        <v>#N/A</v>
      </c>
      <c r="BE4536" t="e">
        <f>#N/A</f>
        <v>#N/A</v>
      </c>
      <c r="BF4536" t="e">
        <f>#N/A</f>
        <v>#N/A</v>
      </c>
      <c r="BG4536" t="e">
        <f>#N/A</f>
        <v>#N/A</v>
      </c>
    </row>
    <row r="4537" spans="1:59">
      <c r="A4537">
        <v>-323.18</v>
      </c>
      <c r="B4537">
        <v>-323.33</v>
      </c>
      <c r="H4537">
        <v>475.8</v>
      </c>
      <c r="J4537">
        <v>475.8</v>
      </c>
      <c r="P4537">
        <v>475.8</v>
      </c>
      <c r="Q4537">
        <v>569.91</v>
      </c>
      <c r="R4537">
        <v>166.38</v>
      </c>
      <c r="T4537">
        <v>11.86</v>
      </c>
      <c r="U4537">
        <v>39.409999999999997</v>
      </c>
      <c r="V4537">
        <v>11.24</v>
      </c>
      <c r="X4537">
        <v>0.33</v>
      </c>
      <c r="Z4537">
        <v>799.12</v>
      </c>
      <c r="AB4537">
        <v>0.14000000000000001</v>
      </c>
      <c r="AG4537">
        <v>0.14000000000000001</v>
      </c>
      <c r="AH4537">
        <v>-323.18</v>
      </c>
      <c r="AJ4537">
        <v>-323.18</v>
      </c>
      <c r="AN4537">
        <v>-323.18</v>
      </c>
      <c r="AP4537">
        <v>20149</v>
      </c>
      <c r="AQ4537" t="s">
        <v>188</v>
      </c>
      <c r="AR4537" t="s">
        <v>189</v>
      </c>
      <c r="AS4537" t="s">
        <v>188</v>
      </c>
      <c r="AT4537" t="s">
        <v>189</v>
      </c>
      <c r="AU4537">
        <v>6747</v>
      </c>
      <c r="AV4537" t="s">
        <v>61</v>
      </c>
      <c r="AW4537">
        <v>2</v>
      </c>
      <c r="AX4537">
        <v>2</v>
      </c>
      <c r="AY4537">
        <v>2008</v>
      </c>
      <c r="AZ4537">
        <v>3</v>
      </c>
      <c r="BA4537" t="str">
        <f t="shared" si="140"/>
        <v>20083</v>
      </c>
      <c r="BB4537" t="str">
        <f t="shared" si="141"/>
        <v>20083Florida West Airlines Inc.</v>
      </c>
      <c r="BC4537" t="e">
        <f>#N/A</f>
        <v>#N/A</v>
      </c>
      <c r="BD4537" t="e">
        <f>#N/A</f>
        <v>#N/A</v>
      </c>
      <c r="BE4537" t="e">
        <f>#N/A</f>
        <v>#N/A</v>
      </c>
      <c r="BF4537" t="e">
        <f>#N/A</f>
        <v>#N/A</v>
      </c>
      <c r="BG4537" t="e">
        <f>#N/A</f>
        <v>#N/A</v>
      </c>
    </row>
    <row r="4538" spans="1:59">
      <c r="A4538">
        <v>514.38</v>
      </c>
      <c r="B4538">
        <v>507.2</v>
      </c>
      <c r="D4538">
        <v>0.18</v>
      </c>
      <c r="E4538">
        <v>2046.33</v>
      </c>
      <c r="F4538">
        <v>2046.33</v>
      </c>
      <c r="H4538">
        <v>7352.63</v>
      </c>
      <c r="J4538">
        <v>7352.63</v>
      </c>
      <c r="K4538">
        <v>128.76</v>
      </c>
      <c r="M4538">
        <v>128.76</v>
      </c>
      <c r="O4538">
        <v>14564.28</v>
      </c>
      <c r="P4538">
        <v>24092.17</v>
      </c>
      <c r="Q4538">
        <v>5611.45</v>
      </c>
      <c r="R4538">
        <v>2602</v>
      </c>
      <c r="T4538">
        <v>411.03</v>
      </c>
      <c r="U4538">
        <v>1005.5</v>
      </c>
      <c r="V4538">
        <v>567.87</v>
      </c>
      <c r="X4538">
        <v>16.649999999999999</v>
      </c>
      <c r="Y4538">
        <v>13370.49</v>
      </c>
      <c r="Z4538">
        <v>23584.97</v>
      </c>
      <c r="AB4538">
        <v>7.19</v>
      </c>
      <c r="AG4538">
        <v>7.19</v>
      </c>
      <c r="AH4538">
        <v>514.38</v>
      </c>
      <c r="AJ4538">
        <v>514.38</v>
      </c>
      <c r="AN4538">
        <v>514.38</v>
      </c>
      <c r="AP4538">
        <v>20149</v>
      </c>
      <c r="AQ4538" t="s">
        <v>188</v>
      </c>
      <c r="AR4538" t="s">
        <v>189</v>
      </c>
      <c r="AS4538" t="s">
        <v>188</v>
      </c>
      <c r="AT4538" t="s">
        <v>189</v>
      </c>
      <c r="AU4538">
        <v>16198</v>
      </c>
      <c r="AV4538" t="s">
        <v>106</v>
      </c>
      <c r="AW4538">
        <v>2</v>
      </c>
      <c r="AX4538">
        <v>2</v>
      </c>
      <c r="AY4538">
        <v>2008</v>
      </c>
      <c r="AZ4538">
        <v>3</v>
      </c>
      <c r="BA4538" t="str">
        <f t="shared" si="140"/>
        <v>20083</v>
      </c>
      <c r="BB4538" t="str">
        <f t="shared" si="141"/>
        <v>20083Florida West Airlines Inc.</v>
      </c>
      <c r="BC4538" t="e">
        <f>#N/A</f>
        <v>#N/A</v>
      </c>
      <c r="BD4538" t="e">
        <f>#N/A</f>
        <v>#N/A</v>
      </c>
      <c r="BE4538" t="e">
        <f>#N/A</f>
        <v>#N/A</v>
      </c>
      <c r="BF4538" t="e">
        <f>#N/A</f>
        <v>#N/A</v>
      </c>
      <c r="BG4538" t="e">
        <f>#N/A</f>
        <v>#N/A</v>
      </c>
    </row>
    <row r="4539" spans="1:59">
      <c r="A4539">
        <v>-279.89</v>
      </c>
      <c r="B4539">
        <v>-280.35000000000002</v>
      </c>
      <c r="H4539">
        <v>542.67999999999995</v>
      </c>
      <c r="J4539">
        <v>542.67999999999995</v>
      </c>
      <c r="P4539">
        <v>542.67999999999995</v>
      </c>
      <c r="Q4539">
        <v>556.72</v>
      </c>
      <c r="R4539">
        <v>188.03</v>
      </c>
      <c r="T4539">
        <v>11.86</v>
      </c>
      <c r="U4539">
        <v>38.950000000000003</v>
      </c>
      <c r="V4539">
        <v>26.67</v>
      </c>
      <c r="X4539">
        <v>0.8</v>
      </c>
      <c r="Z4539">
        <v>823.02</v>
      </c>
      <c r="AB4539">
        <v>0.45</v>
      </c>
      <c r="AG4539">
        <v>0.45</v>
      </c>
      <c r="AH4539">
        <v>-279.89</v>
      </c>
      <c r="AJ4539">
        <v>-279.89</v>
      </c>
      <c r="AN4539">
        <v>-279.89</v>
      </c>
      <c r="AP4539">
        <v>20149</v>
      </c>
      <c r="AQ4539" t="s">
        <v>188</v>
      </c>
      <c r="AR4539" t="s">
        <v>189</v>
      </c>
      <c r="AS4539" t="s">
        <v>188</v>
      </c>
      <c r="AT4539" t="s">
        <v>189</v>
      </c>
      <c r="AU4539">
        <v>6747</v>
      </c>
      <c r="AV4539" t="s">
        <v>61</v>
      </c>
      <c r="AW4539">
        <v>2</v>
      </c>
      <c r="AX4539">
        <v>2</v>
      </c>
      <c r="AY4539">
        <v>2008</v>
      </c>
      <c r="AZ4539">
        <v>4</v>
      </c>
      <c r="BA4539" t="str">
        <f t="shared" si="140"/>
        <v>20084</v>
      </c>
      <c r="BB4539" t="str">
        <f t="shared" si="141"/>
        <v>20084Florida West Airlines Inc.</v>
      </c>
      <c r="BC4539" t="e">
        <f>#N/A</f>
        <v>#N/A</v>
      </c>
      <c r="BD4539" t="e">
        <f>#N/A</f>
        <v>#N/A</v>
      </c>
      <c r="BE4539" t="e">
        <f>#N/A</f>
        <v>#N/A</v>
      </c>
      <c r="BF4539" t="e">
        <f>#N/A</f>
        <v>#N/A</v>
      </c>
      <c r="BG4539" t="e">
        <f>#N/A</f>
        <v>#N/A</v>
      </c>
    </row>
    <row r="4540" spans="1:59">
      <c r="A4540">
        <v>-17.16</v>
      </c>
      <c r="B4540">
        <v>-21.68</v>
      </c>
      <c r="E4540">
        <v>716.79</v>
      </c>
      <c r="F4540">
        <v>716.79</v>
      </c>
      <c r="H4540">
        <v>8202.77</v>
      </c>
      <c r="J4540">
        <v>8202.77</v>
      </c>
      <c r="K4540">
        <v>63.96</v>
      </c>
      <c r="M4540">
        <v>63.96</v>
      </c>
      <c r="O4540">
        <v>2530.16</v>
      </c>
      <c r="P4540">
        <v>11513.67</v>
      </c>
      <c r="Q4540">
        <v>4692.3599999999997</v>
      </c>
      <c r="R4540">
        <v>2834.91</v>
      </c>
      <c r="T4540">
        <v>287.42</v>
      </c>
      <c r="U4540">
        <v>820.83</v>
      </c>
      <c r="V4540">
        <v>562.1</v>
      </c>
      <c r="X4540">
        <v>16.77</v>
      </c>
      <c r="Y4540">
        <v>2320.96</v>
      </c>
      <c r="Z4540">
        <v>11535.35</v>
      </c>
      <c r="AB4540">
        <v>9.52</v>
      </c>
      <c r="AG4540">
        <v>9.52</v>
      </c>
      <c r="AH4540">
        <v>-12.16</v>
      </c>
      <c r="AI4540">
        <v>5</v>
      </c>
      <c r="AJ4540">
        <v>-17.16</v>
      </c>
      <c r="AN4540">
        <v>-17.16</v>
      </c>
      <c r="AP4540">
        <v>20149</v>
      </c>
      <c r="AQ4540" t="s">
        <v>188</v>
      </c>
      <c r="AR4540" t="s">
        <v>189</v>
      </c>
      <c r="AS4540" t="s">
        <v>188</v>
      </c>
      <c r="AT4540" t="s">
        <v>189</v>
      </c>
      <c r="AU4540">
        <v>16198</v>
      </c>
      <c r="AV4540" t="s">
        <v>106</v>
      </c>
      <c r="AW4540">
        <v>2</v>
      </c>
      <c r="AX4540">
        <v>2</v>
      </c>
      <c r="AY4540">
        <v>2008</v>
      </c>
      <c r="AZ4540">
        <v>4</v>
      </c>
      <c r="BA4540" t="str">
        <f t="shared" si="140"/>
        <v>20084</v>
      </c>
      <c r="BB4540" t="str">
        <f t="shared" si="141"/>
        <v>20084Florida West Airlines Inc.</v>
      </c>
      <c r="BC4540" t="e">
        <f>#N/A</f>
        <v>#N/A</v>
      </c>
      <c r="BD4540" t="e">
        <f>#N/A</f>
        <v>#N/A</v>
      </c>
      <c r="BE4540" t="e">
        <f>#N/A</f>
        <v>#N/A</v>
      </c>
      <c r="BF4540" t="e">
        <f>#N/A</f>
        <v>#N/A</v>
      </c>
      <c r="BG4540" t="e">
        <f>#N/A</f>
        <v>#N/A</v>
      </c>
    </row>
    <row r="4541" spans="1:59">
      <c r="A4541">
        <v>-321.55</v>
      </c>
      <c r="B4541">
        <v>-321.85000000000002</v>
      </c>
      <c r="H4541">
        <v>396.87</v>
      </c>
      <c r="J4541">
        <v>396.87</v>
      </c>
      <c r="O4541">
        <v>105.43</v>
      </c>
      <c r="P4541">
        <v>502.31</v>
      </c>
      <c r="Q4541">
        <v>544.33000000000004</v>
      </c>
      <c r="R4541">
        <v>143.72</v>
      </c>
      <c r="T4541">
        <v>11.86</v>
      </c>
      <c r="V4541">
        <v>23.98</v>
      </c>
      <c r="X4541">
        <v>1.02</v>
      </c>
      <c r="Y4541">
        <v>99.23</v>
      </c>
      <c r="Z4541">
        <v>824.15</v>
      </c>
      <c r="AB4541">
        <v>0.3</v>
      </c>
      <c r="AG4541">
        <v>0.3</v>
      </c>
      <c r="AH4541">
        <v>-321.55</v>
      </c>
      <c r="AJ4541">
        <v>-321.55</v>
      </c>
      <c r="AN4541">
        <v>-321.55</v>
      </c>
      <c r="AP4541">
        <v>20149</v>
      </c>
      <c r="AQ4541" t="s">
        <v>188</v>
      </c>
      <c r="AR4541" t="s">
        <v>189</v>
      </c>
      <c r="AS4541" t="s">
        <v>188</v>
      </c>
      <c r="AT4541" t="s">
        <v>189</v>
      </c>
      <c r="AU4541">
        <v>6747</v>
      </c>
      <c r="AV4541" t="s">
        <v>61</v>
      </c>
      <c r="AW4541">
        <v>2</v>
      </c>
      <c r="AX4541">
        <v>2</v>
      </c>
      <c r="AY4541">
        <v>2009</v>
      </c>
      <c r="AZ4541">
        <v>1</v>
      </c>
      <c r="BA4541" t="str">
        <f t="shared" si="140"/>
        <v>20091</v>
      </c>
      <c r="BB4541" t="str">
        <f t="shared" si="141"/>
        <v>20091Florida West Airlines Inc.</v>
      </c>
      <c r="BC4541" t="e">
        <f>#N/A</f>
        <v>#N/A</v>
      </c>
      <c r="BD4541" t="e">
        <f>#N/A</f>
        <v>#N/A</v>
      </c>
      <c r="BE4541" t="e">
        <f>#N/A</f>
        <v>#N/A</v>
      </c>
      <c r="BF4541" t="e">
        <f>#N/A</f>
        <v>#N/A</v>
      </c>
      <c r="BG4541" t="e">
        <f>#N/A</f>
        <v>#N/A</v>
      </c>
    </row>
    <row r="4542" spans="1:59">
      <c r="A4542">
        <v>69.849999999999994</v>
      </c>
      <c r="B4542">
        <v>66.489999999999995</v>
      </c>
      <c r="E4542">
        <v>8.2100000000000009</v>
      </c>
      <c r="F4542">
        <v>8.2100000000000009</v>
      </c>
      <c r="H4542">
        <v>4234.71</v>
      </c>
      <c r="J4542">
        <v>4234.71</v>
      </c>
      <c r="K4542">
        <v>148.08000000000001</v>
      </c>
      <c r="M4542">
        <v>148.08000000000001</v>
      </c>
      <c r="O4542">
        <v>2489.96</v>
      </c>
      <c r="P4542">
        <v>6880.96</v>
      </c>
      <c r="Q4542">
        <v>2302.42</v>
      </c>
      <c r="R4542">
        <v>1527.47</v>
      </c>
      <c r="T4542">
        <v>219.56</v>
      </c>
      <c r="U4542">
        <v>2.25</v>
      </c>
      <c r="V4542">
        <v>328.71</v>
      </c>
      <c r="X4542">
        <v>14.01</v>
      </c>
      <c r="Y4542">
        <v>2420.0500000000002</v>
      </c>
      <c r="Z4542">
        <v>6814.47</v>
      </c>
      <c r="AB4542">
        <v>4.04</v>
      </c>
      <c r="AC4542">
        <v>-0.67</v>
      </c>
      <c r="AG4542">
        <v>3.37</v>
      </c>
      <c r="AH4542">
        <v>69.849999999999994</v>
      </c>
      <c r="AJ4542">
        <v>69.849999999999994</v>
      </c>
      <c r="AN4542">
        <v>69.849999999999994</v>
      </c>
      <c r="AP4542">
        <v>20149</v>
      </c>
      <c r="AQ4542" t="s">
        <v>188</v>
      </c>
      <c r="AR4542" t="s">
        <v>189</v>
      </c>
      <c r="AS4542" t="s">
        <v>188</v>
      </c>
      <c r="AT4542" t="s">
        <v>189</v>
      </c>
      <c r="AU4542">
        <v>16198</v>
      </c>
      <c r="AV4542" t="s">
        <v>106</v>
      </c>
      <c r="AW4542">
        <v>2</v>
      </c>
      <c r="AX4542">
        <v>2</v>
      </c>
      <c r="AY4542">
        <v>2009</v>
      </c>
      <c r="AZ4542">
        <v>1</v>
      </c>
      <c r="BA4542" t="str">
        <f t="shared" si="140"/>
        <v>20091</v>
      </c>
      <c r="BB4542" t="str">
        <f t="shared" si="141"/>
        <v>20091Florida West Airlines Inc.</v>
      </c>
      <c r="BC4542" t="e">
        <f>#N/A</f>
        <v>#N/A</v>
      </c>
      <c r="BD4542" t="e">
        <f>#N/A</f>
        <v>#N/A</v>
      </c>
      <c r="BE4542" t="e">
        <f>#N/A</f>
        <v>#N/A</v>
      </c>
      <c r="BF4542" t="e">
        <f>#N/A</f>
        <v>#N/A</v>
      </c>
      <c r="BG4542" t="e">
        <f>#N/A</f>
        <v>#N/A</v>
      </c>
    </row>
    <row r="4543" spans="1:59">
      <c r="A4543">
        <v>-228.37</v>
      </c>
      <c r="B4543">
        <v>-228.47</v>
      </c>
      <c r="E4543">
        <v>19</v>
      </c>
      <c r="F4543">
        <v>19</v>
      </c>
      <c r="H4543">
        <v>555.45000000000005</v>
      </c>
      <c r="J4543">
        <v>555.45000000000005</v>
      </c>
      <c r="P4543">
        <v>574.45000000000005</v>
      </c>
      <c r="Q4543">
        <v>562.67999999999995</v>
      </c>
      <c r="R4543">
        <v>198.97</v>
      </c>
      <c r="T4543">
        <v>11.86</v>
      </c>
      <c r="U4543">
        <v>4.0999999999999996</v>
      </c>
      <c r="V4543">
        <v>24.21</v>
      </c>
      <c r="X4543">
        <v>1.1000000000000001</v>
      </c>
      <c r="Z4543">
        <v>802.92</v>
      </c>
      <c r="AB4543">
        <v>0.1</v>
      </c>
      <c r="AG4543">
        <v>0.1</v>
      </c>
      <c r="AH4543">
        <v>-228.37</v>
      </c>
      <c r="AJ4543">
        <v>-228.37</v>
      </c>
      <c r="AN4543">
        <v>-228.37</v>
      </c>
      <c r="AP4543">
        <v>20149</v>
      </c>
      <c r="AQ4543" t="s">
        <v>188</v>
      </c>
      <c r="AR4543" t="s">
        <v>189</v>
      </c>
      <c r="AS4543" t="s">
        <v>188</v>
      </c>
      <c r="AT4543" t="s">
        <v>189</v>
      </c>
      <c r="AU4543">
        <v>6747</v>
      </c>
      <c r="AV4543" t="s">
        <v>61</v>
      </c>
      <c r="AW4543">
        <v>2</v>
      </c>
      <c r="AX4543">
        <v>2</v>
      </c>
      <c r="AY4543">
        <v>2009</v>
      </c>
      <c r="AZ4543">
        <v>2</v>
      </c>
      <c r="BA4543" t="str">
        <f t="shared" si="140"/>
        <v>20092</v>
      </c>
      <c r="BB4543" t="str">
        <f t="shared" si="141"/>
        <v>20092Florida West Airlines Inc.</v>
      </c>
      <c r="BC4543" t="e">
        <f>#N/A</f>
        <v>#N/A</v>
      </c>
      <c r="BD4543" t="e">
        <f>#N/A</f>
        <v>#N/A</v>
      </c>
      <c r="BE4543" t="e">
        <f>#N/A</f>
        <v>#N/A</v>
      </c>
      <c r="BF4543" t="e">
        <f>#N/A</f>
        <v>#N/A</v>
      </c>
      <c r="BG4543" t="e">
        <f>#N/A</f>
        <v>#N/A</v>
      </c>
    </row>
    <row r="4544" spans="1:59">
      <c r="A4544">
        <v>111.15</v>
      </c>
      <c r="B4544">
        <v>111.43</v>
      </c>
      <c r="H4544">
        <v>4619.1000000000004</v>
      </c>
      <c r="J4544">
        <v>4619.1000000000004</v>
      </c>
      <c r="K4544">
        <v>189.08</v>
      </c>
      <c r="M4544">
        <v>189.08</v>
      </c>
      <c r="O4544">
        <v>2447.89</v>
      </c>
      <c r="P4544">
        <v>7256.08</v>
      </c>
      <c r="Q4544">
        <v>2555</v>
      </c>
      <c r="R4544">
        <v>1660.6</v>
      </c>
      <c r="T4544">
        <v>227.31</v>
      </c>
      <c r="V4544">
        <v>305.60000000000002</v>
      </c>
      <c r="X4544">
        <v>13.93</v>
      </c>
      <c r="Y4544">
        <v>2382.2199999999998</v>
      </c>
      <c r="Z4544">
        <v>7144.64</v>
      </c>
      <c r="AB4544">
        <v>1.31</v>
      </c>
      <c r="AC4544">
        <v>-1.59</v>
      </c>
      <c r="AG4544">
        <v>-0.28000000000000003</v>
      </c>
      <c r="AH4544">
        <v>111.15</v>
      </c>
      <c r="AJ4544">
        <v>111.15</v>
      </c>
      <c r="AN4544">
        <v>111.15</v>
      </c>
      <c r="AP4544">
        <v>20149</v>
      </c>
      <c r="AQ4544" t="s">
        <v>188</v>
      </c>
      <c r="AR4544" t="s">
        <v>189</v>
      </c>
      <c r="AS4544" t="s">
        <v>188</v>
      </c>
      <c r="AT4544" t="s">
        <v>189</v>
      </c>
      <c r="AU4544">
        <v>16198</v>
      </c>
      <c r="AV4544" t="s">
        <v>106</v>
      </c>
      <c r="AW4544">
        <v>2</v>
      </c>
      <c r="AX4544">
        <v>2</v>
      </c>
      <c r="AY4544">
        <v>2009</v>
      </c>
      <c r="AZ4544">
        <v>2</v>
      </c>
      <c r="BA4544" t="str">
        <f t="shared" si="140"/>
        <v>20092</v>
      </c>
      <c r="BB4544" t="str">
        <f t="shared" si="141"/>
        <v>20092Florida West Airlines Inc.</v>
      </c>
      <c r="BC4544" t="e">
        <f>#N/A</f>
        <v>#N/A</v>
      </c>
      <c r="BD4544" t="e">
        <f>#N/A</f>
        <v>#N/A</v>
      </c>
      <c r="BE4544" t="e">
        <f>#N/A</f>
        <v>#N/A</v>
      </c>
      <c r="BF4544" t="e">
        <f>#N/A</f>
        <v>#N/A</v>
      </c>
      <c r="BG4544" t="e">
        <f>#N/A</f>
        <v>#N/A</v>
      </c>
    </row>
    <row r="4545" spans="1:59">
      <c r="A4545">
        <v>-312.95999999999998</v>
      </c>
      <c r="B4545">
        <v>-313.02999999999997</v>
      </c>
      <c r="H4545">
        <v>503.42</v>
      </c>
      <c r="J4545">
        <v>503.42</v>
      </c>
      <c r="P4545">
        <v>503.42</v>
      </c>
      <c r="Q4545">
        <v>561.62</v>
      </c>
      <c r="R4545">
        <v>217.45</v>
      </c>
      <c r="T4545">
        <v>11.86</v>
      </c>
      <c r="V4545">
        <v>24.42</v>
      </c>
      <c r="X4545">
        <v>1.1000000000000001</v>
      </c>
      <c r="Z4545">
        <v>816.45</v>
      </c>
      <c r="AB4545">
        <v>7.0000000000000007E-2</v>
      </c>
      <c r="AG4545">
        <v>7.0000000000000007E-2</v>
      </c>
      <c r="AH4545">
        <v>-312.95999999999998</v>
      </c>
      <c r="AJ4545">
        <v>-312.95999999999998</v>
      </c>
      <c r="AN4545">
        <v>-312.95999999999998</v>
      </c>
      <c r="AP4545">
        <v>20149</v>
      </c>
      <c r="AQ4545" t="s">
        <v>188</v>
      </c>
      <c r="AR4545" t="s">
        <v>189</v>
      </c>
      <c r="AS4545" t="s">
        <v>188</v>
      </c>
      <c r="AT4545" t="s">
        <v>189</v>
      </c>
      <c r="AU4545">
        <v>6747</v>
      </c>
      <c r="AV4545" t="s">
        <v>61</v>
      </c>
      <c r="AW4545">
        <v>2</v>
      </c>
      <c r="AX4545">
        <v>2</v>
      </c>
      <c r="AY4545">
        <v>2009</v>
      </c>
      <c r="AZ4545">
        <v>3</v>
      </c>
      <c r="BA4545" t="str">
        <f t="shared" si="140"/>
        <v>20093</v>
      </c>
      <c r="BB4545" t="str">
        <f t="shared" si="141"/>
        <v>20093Florida West Airlines Inc.</v>
      </c>
      <c r="BC4545" t="e">
        <f>#N/A</f>
        <v>#N/A</v>
      </c>
      <c r="BD4545" t="e">
        <f>#N/A</f>
        <v>#N/A</v>
      </c>
      <c r="BE4545" t="e">
        <f>#N/A</f>
        <v>#N/A</v>
      </c>
      <c r="BF4545" t="e">
        <f>#N/A</f>
        <v>#N/A</v>
      </c>
      <c r="BG4545" t="e">
        <f>#N/A</f>
        <v>#N/A</v>
      </c>
    </row>
    <row r="4546" spans="1:59">
      <c r="A4546">
        <v>271.11</v>
      </c>
      <c r="B4546">
        <v>267.55</v>
      </c>
      <c r="H4546">
        <v>5021.91</v>
      </c>
      <c r="J4546">
        <v>5021.91</v>
      </c>
      <c r="K4546">
        <v>226.33</v>
      </c>
      <c r="M4546">
        <v>226.33</v>
      </c>
      <c r="O4546">
        <v>1088.33</v>
      </c>
      <c r="P4546">
        <v>6336.57</v>
      </c>
      <c r="Q4546">
        <v>2757.98</v>
      </c>
      <c r="R4546">
        <v>1814.79</v>
      </c>
      <c r="T4546">
        <v>226.33</v>
      </c>
      <c r="V4546">
        <v>308.33</v>
      </c>
      <c r="X4546">
        <v>13.93</v>
      </c>
      <c r="Y4546">
        <v>947.66</v>
      </c>
      <c r="Z4546">
        <v>6069.03</v>
      </c>
      <c r="AB4546">
        <v>0.89</v>
      </c>
      <c r="AC4546">
        <v>-2.3199999999999998</v>
      </c>
      <c r="AG4546">
        <v>-1.44</v>
      </c>
      <c r="AH4546">
        <v>266.11</v>
      </c>
      <c r="AI4546">
        <v>-5</v>
      </c>
      <c r="AJ4546">
        <v>271.11</v>
      </c>
      <c r="AN4546">
        <v>271.11</v>
      </c>
      <c r="AP4546">
        <v>20149</v>
      </c>
      <c r="AQ4546" t="s">
        <v>188</v>
      </c>
      <c r="AR4546" t="s">
        <v>189</v>
      </c>
      <c r="AS4546" t="s">
        <v>188</v>
      </c>
      <c r="AT4546" t="s">
        <v>189</v>
      </c>
      <c r="AU4546">
        <v>16198</v>
      </c>
      <c r="AV4546" t="s">
        <v>106</v>
      </c>
      <c r="AW4546">
        <v>2</v>
      </c>
      <c r="AX4546">
        <v>2</v>
      </c>
      <c r="AY4546">
        <v>2009</v>
      </c>
      <c r="AZ4546">
        <v>3</v>
      </c>
      <c r="BA4546" t="str">
        <f t="shared" ref="BA4546:BA4609" si="142">CONCATENATE(AY4546,AZ4546)</f>
        <v>20093</v>
      </c>
      <c r="BB4546" t="str">
        <f t="shared" ref="BB4546:BB4609" si="143">CONCATENATE(BA4546,AR4546)</f>
        <v>20093Florida West Airlines Inc.</v>
      </c>
      <c r="BC4546" t="e">
        <f>#N/A</f>
        <v>#N/A</v>
      </c>
      <c r="BD4546" t="e">
        <f>#N/A</f>
        <v>#N/A</v>
      </c>
      <c r="BE4546" t="e">
        <f>#N/A</f>
        <v>#N/A</v>
      </c>
      <c r="BF4546" t="e">
        <f>#N/A</f>
        <v>#N/A</v>
      </c>
      <c r="BG4546" t="e">
        <f>#N/A</f>
        <v>#N/A</v>
      </c>
    </row>
    <row r="4547" spans="1:59">
      <c r="A4547">
        <v>-174.15</v>
      </c>
      <c r="B4547">
        <v>-291.51</v>
      </c>
      <c r="H4547">
        <v>493.01</v>
      </c>
      <c r="J4547">
        <v>493.01</v>
      </c>
      <c r="P4547">
        <v>493.01</v>
      </c>
      <c r="Q4547">
        <v>560.88</v>
      </c>
      <c r="R4547">
        <v>177.64</v>
      </c>
      <c r="T4547">
        <v>11.86</v>
      </c>
      <c r="V4547">
        <v>34.479999999999997</v>
      </c>
      <c r="X4547">
        <v>-0.33</v>
      </c>
      <c r="Z4547">
        <v>784.52</v>
      </c>
      <c r="AB4547">
        <v>0.12</v>
      </c>
      <c r="AF4547">
        <v>117.24</v>
      </c>
      <c r="AG4547">
        <v>117.36</v>
      </c>
      <c r="AH4547">
        <v>-174.15</v>
      </c>
      <c r="AJ4547">
        <v>-174.15</v>
      </c>
      <c r="AN4547">
        <v>-174.15</v>
      </c>
      <c r="AP4547">
        <v>20149</v>
      </c>
      <c r="AQ4547" t="s">
        <v>188</v>
      </c>
      <c r="AR4547" t="s">
        <v>189</v>
      </c>
      <c r="AS4547" t="s">
        <v>188</v>
      </c>
      <c r="AT4547" t="s">
        <v>189</v>
      </c>
      <c r="AU4547">
        <v>6747</v>
      </c>
      <c r="AV4547" t="s">
        <v>61</v>
      </c>
      <c r="AW4547">
        <v>2</v>
      </c>
      <c r="AX4547">
        <v>2</v>
      </c>
      <c r="AY4547">
        <v>2009</v>
      </c>
      <c r="AZ4547">
        <v>4</v>
      </c>
      <c r="BA4547" t="str">
        <f t="shared" si="142"/>
        <v>20094</v>
      </c>
      <c r="BB4547" t="str">
        <f t="shared" si="143"/>
        <v>20094Florida West Airlines Inc.</v>
      </c>
      <c r="BC4547" t="e">
        <f>#N/A</f>
        <v>#N/A</v>
      </c>
      <c r="BD4547" t="e">
        <f>#N/A</f>
        <v>#N/A</v>
      </c>
      <c r="BE4547" t="e">
        <f>#N/A</f>
        <v>#N/A</v>
      </c>
      <c r="BF4547" t="e">
        <f>#N/A</f>
        <v>#N/A</v>
      </c>
      <c r="BG4547" t="e">
        <f>#N/A</f>
        <v>#N/A</v>
      </c>
    </row>
    <row r="4548" spans="1:59">
      <c r="A4548">
        <v>1600.85</v>
      </c>
      <c r="B4548">
        <v>-2.37</v>
      </c>
      <c r="E4548">
        <v>7.5</v>
      </c>
      <c r="F4548">
        <v>7.5</v>
      </c>
      <c r="H4548">
        <v>5185.2</v>
      </c>
      <c r="J4548">
        <v>5185.2</v>
      </c>
      <c r="K4548">
        <v>247.9</v>
      </c>
      <c r="M4548">
        <v>247.9</v>
      </c>
      <c r="O4548">
        <v>263</v>
      </c>
      <c r="P4548">
        <v>5703.6</v>
      </c>
      <c r="Q4548">
        <v>2948.09</v>
      </c>
      <c r="R4548">
        <v>1866.39</v>
      </c>
      <c r="T4548">
        <v>231.25</v>
      </c>
      <c r="U4548">
        <v>11.95</v>
      </c>
      <c r="V4548">
        <v>398.86</v>
      </c>
      <c r="X4548">
        <v>-3.83</v>
      </c>
      <c r="Y4548">
        <v>253.27</v>
      </c>
      <c r="Z4548">
        <v>5705.97</v>
      </c>
      <c r="AB4548">
        <v>1.4</v>
      </c>
      <c r="AC4548">
        <v>-0.06</v>
      </c>
      <c r="AF4548">
        <v>1606.88</v>
      </c>
      <c r="AG4548">
        <v>1608.22</v>
      </c>
      <c r="AH4548">
        <v>1605.85</v>
      </c>
      <c r="AI4548">
        <v>5</v>
      </c>
      <c r="AJ4548">
        <v>1600.85</v>
      </c>
      <c r="AN4548">
        <v>1600.85</v>
      </c>
      <c r="AP4548">
        <v>20149</v>
      </c>
      <c r="AQ4548" t="s">
        <v>188</v>
      </c>
      <c r="AR4548" t="s">
        <v>189</v>
      </c>
      <c r="AS4548" t="s">
        <v>188</v>
      </c>
      <c r="AT4548" t="s">
        <v>189</v>
      </c>
      <c r="AU4548">
        <v>16198</v>
      </c>
      <c r="AV4548" t="s">
        <v>106</v>
      </c>
      <c r="AW4548">
        <v>2</v>
      </c>
      <c r="AX4548">
        <v>2</v>
      </c>
      <c r="AY4548">
        <v>2009</v>
      </c>
      <c r="AZ4548">
        <v>4</v>
      </c>
      <c r="BA4548" t="str">
        <f t="shared" si="142"/>
        <v>20094</v>
      </c>
      <c r="BB4548" t="str">
        <f t="shared" si="143"/>
        <v>20094Florida West Airlines Inc.</v>
      </c>
      <c r="BC4548" t="e">
        <f>#N/A</f>
        <v>#N/A</v>
      </c>
      <c r="BD4548" t="e">
        <f>#N/A</f>
        <v>#N/A</v>
      </c>
      <c r="BE4548" t="e">
        <f>#N/A</f>
        <v>#N/A</v>
      </c>
      <c r="BF4548" t="e">
        <f>#N/A</f>
        <v>#N/A</v>
      </c>
      <c r="BG4548" t="e">
        <f>#N/A</f>
        <v>#N/A</v>
      </c>
    </row>
    <row r="4549" spans="1:59">
      <c r="A4549">
        <v>27.24</v>
      </c>
      <c r="B4549">
        <v>1.69</v>
      </c>
      <c r="H4549">
        <v>537.62</v>
      </c>
      <c r="J4549">
        <v>537.62</v>
      </c>
      <c r="P4549">
        <v>537.62</v>
      </c>
      <c r="Q4549">
        <v>366.11</v>
      </c>
      <c r="R4549">
        <v>110.88</v>
      </c>
      <c r="W4549">
        <v>58.4</v>
      </c>
      <c r="X4549">
        <v>0.53</v>
      </c>
      <c r="Z4549">
        <v>535.92999999999995</v>
      </c>
      <c r="AB4549">
        <v>0.05</v>
      </c>
      <c r="AF4549">
        <v>25.5</v>
      </c>
      <c r="AG4549">
        <v>25.55</v>
      </c>
      <c r="AH4549">
        <v>27.24</v>
      </c>
      <c r="AJ4549">
        <v>27.24</v>
      </c>
      <c r="AN4549">
        <v>27.24</v>
      </c>
      <c r="AP4549">
        <v>20149</v>
      </c>
      <c r="AQ4549" t="s">
        <v>188</v>
      </c>
      <c r="AR4549" t="s">
        <v>189</v>
      </c>
      <c r="AS4549" t="s">
        <v>188</v>
      </c>
      <c r="AT4549" t="s">
        <v>189</v>
      </c>
      <c r="AU4549">
        <v>6747</v>
      </c>
      <c r="AV4549" t="s">
        <v>61</v>
      </c>
      <c r="AW4549">
        <v>1</v>
      </c>
      <c r="AX4549">
        <v>1</v>
      </c>
      <c r="AY4549">
        <v>2010</v>
      </c>
      <c r="AZ4549">
        <v>1</v>
      </c>
      <c r="BA4549" t="str">
        <f t="shared" si="142"/>
        <v>20101</v>
      </c>
      <c r="BB4549" t="str">
        <f t="shared" si="143"/>
        <v>20101Florida West Airlines Inc.</v>
      </c>
      <c r="BC4549" t="e">
        <f>#N/A</f>
        <v>#N/A</v>
      </c>
      <c r="BD4549" t="e">
        <f>#N/A</f>
        <v>#N/A</v>
      </c>
      <c r="BE4549" t="e">
        <f>#N/A</f>
        <v>#N/A</v>
      </c>
      <c r="BF4549" t="e">
        <f>#N/A</f>
        <v>#N/A</v>
      </c>
      <c r="BG4549" t="e">
        <f>#N/A</f>
        <v>#N/A</v>
      </c>
    </row>
    <row r="4550" spans="1:59">
      <c r="A4550">
        <v>338.13</v>
      </c>
      <c r="B4550">
        <v>121.02</v>
      </c>
      <c r="E4550">
        <v>4.05</v>
      </c>
      <c r="F4550">
        <v>4.05</v>
      </c>
      <c r="H4550">
        <v>4434.1499999999996</v>
      </c>
      <c r="J4550">
        <v>4434.1499999999996</v>
      </c>
      <c r="K4550">
        <v>151</v>
      </c>
      <c r="M4550">
        <v>151</v>
      </c>
      <c r="P4550">
        <v>4589.2</v>
      </c>
      <c r="Q4550">
        <v>3045.71</v>
      </c>
      <c r="R4550">
        <v>919.63</v>
      </c>
      <c r="W4550">
        <v>498.3</v>
      </c>
      <c r="X4550">
        <v>4.54</v>
      </c>
      <c r="Z4550">
        <v>4468.1899999999996</v>
      </c>
      <c r="AB4550">
        <v>0.42</v>
      </c>
      <c r="AC4550">
        <v>-0.85</v>
      </c>
      <c r="AF4550">
        <v>217.54</v>
      </c>
      <c r="AG4550">
        <v>217.11</v>
      </c>
      <c r="AH4550">
        <v>338.13</v>
      </c>
      <c r="AJ4550">
        <v>338.13</v>
      </c>
      <c r="AN4550">
        <v>338.13</v>
      </c>
      <c r="AP4550">
        <v>20149</v>
      </c>
      <c r="AQ4550" t="s">
        <v>188</v>
      </c>
      <c r="AR4550" t="s">
        <v>189</v>
      </c>
      <c r="AS4550" t="s">
        <v>188</v>
      </c>
      <c r="AT4550" t="s">
        <v>189</v>
      </c>
      <c r="AU4550">
        <v>16198</v>
      </c>
      <c r="AV4550" t="s">
        <v>106</v>
      </c>
      <c r="AW4550">
        <v>1</v>
      </c>
      <c r="AX4550">
        <v>1</v>
      </c>
      <c r="AY4550">
        <v>2010</v>
      </c>
      <c r="AZ4550">
        <v>1</v>
      </c>
      <c r="BA4550" t="str">
        <f t="shared" si="142"/>
        <v>20101</v>
      </c>
      <c r="BB4550" t="str">
        <f t="shared" si="143"/>
        <v>20101Florida West Airlines Inc.</v>
      </c>
      <c r="BC4550" t="e">
        <f>#N/A</f>
        <v>#N/A</v>
      </c>
      <c r="BD4550" t="e">
        <f>#N/A</f>
        <v>#N/A</v>
      </c>
      <c r="BE4550" t="e">
        <f>#N/A</f>
        <v>#N/A</v>
      </c>
      <c r="BF4550" t="e">
        <f>#N/A</f>
        <v>#N/A</v>
      </c>
      <c r="BG4550" t="e">
        <f>#N/A</f>
        <v>#N/A</v>
      </c>
    </row>
    <row r="4551" spans="1:59">
      <c r="A4551">
        <v>29.22</v>
      </c>
      <c r="B4551">
        <v>24.93</v>
      </c>
      <c r="H4551">
        <v>587.37</v>
      </c>
      <c r="J4551">
        <v>587.37</v>
      </c>
      <c r="P4551">
        <v>587.37</v>
      </c>
      <c r="Q4551">
        <v>331.79</v>
      </c>
      <c r="R4551">
        <v>186.85</v>
      </c>
      <c r="W4551">
        <v>43.4</v>
      </c>
      <c r="X4551">
        <v>0.39</v>
      </c>
      <c r="Z4551">
        <v>562.44000000000005</v>
      </c>
      <c r="AB4551">
        <v>0.49</v>
      </c>
      <c r="AF4551">
        <v>3.81</v>
      </c>
      <c r="AG4551">
        <v>4.3</v>
      </c>
      <c r="AH4551">
        <v>29.22</v>
      </c>
      <c r="AJ4551">
        <v>29.22</v>
      </c>
      <c r="AN4551">
        <v>29.22</v>
      </c>
      <c r="AP4551">
        <v>20149</v>
      </c>
      <c r="AQ4551" t="s">
        <v>188</v>
      </c>
      <c r="AR4551" t="s">
        <v>189</v>
      </c>
      <c r="AS4551" t="s">
        <v>188</v>
      </c>
      <c r="AT4551" t="s">
        <v>189</v>
      </c>
      <c r="AU4551">
        <v>6747</v>
      </c>
      <c r="AV4551" t="s">
        <v>61</v>
      </c>
      <c r="AW4551">
        <v>1</v>
      </c>
      <c r="AX4551">
        <v>1</v>
      </c>
      <c r="AY4551">
        <v>2010</v>
      </c>
      <c r="AZ4551">
        <v>2</v>
      </c>
      <c r="BA4551" t="str">
        <f t="shared" si="142"/>
        <v>20102</v>
      </c>
      <c r="BB4551" t="str">
        <f t="shared" si="143"/>
        <v>20102Florida West Airlines Inc.</v>
      </c>
      <c r="BC4551" t="e">
        <f>#N/A</f>
        <v>#N/A</v>
      </c>
      <c r="BD4551" t="e">
        <f>#N/A</f>
        <v>#N/A</v>
      </c>
      <c r="BE4551" t="e">
        <f>#N/A</f>
        <v>#N/A</v>
      </c>
      <c r="BF4551" t="e">
        <f>#N/A</f>
        <v>#N/A</v>
      </c>
      <c r="BG4551" t="e">
        <f>#N/A</f>
        <v>#N/A</v>
      </c>
    </row>
    <row r="4552" spans="1:59">
      <c r="A4552">
        <v>416.78</v>
      </c>
      <c r="B4552">
        <v>465.54</v>
      </c>
      <c r="H4552">
        <v>6783.1</v>
      </c>
      <c r="J4552">
        <v>6783.1</v>
      </c>
      <c r="K4552">
        <v>214.5</v>
      </c>
      <c r="M4552">
        <v>214.5</v>
      </c>
      <c r="P4552">
        <v>6997.6</v>
      </c>
      <c r="Q4552">
        <v>3849.53</v>
      </c>
      <c r="R4552">
        <v>2160.4899999999998</v>
      </c>
      <c r="W4552">
        <v>517.36</v>
      </c>
      <c r="X4552">
        <v>4.68</v>
      </c>
      <c r="Z4552">
        <v>6532.06</v>
      </c>
      <c r="AB4552">
        <v>5.83</v>
      </c>
      <c r="AC4552">
        <v>0.04</v>
      </c>
      <c r="AF4552">
        <v>45.38</v>
      </c>
      <c r="AG4552">
        <v>51.25</v>
      </c>
      <c r="AH4552">
        <v>516.78</v>
      </c>
      <c r="AI4552">
        <v>100</v>
      </c>
      <c r="AJ4552">
        <v>416.78</v>
      </c>
      <c r="AN4552">
        <v>416.78</v>
      </c>
      <c r="AP4552">
        <v>20149</v>
      </c>
      <c r="AQ4552" t="s">
        <v>188</v>
      </c>
      <c r="AR4552" t="s">
        <v>189</v>
      </c>
      <c r="AS4552" t="s">
        <v>188</v>
      </c>
      <c r="AT4552" t="s">
        <v>189</v>
      </c>
      <c r="AU4552">
        <v>16198</v>
      </c>
      <c r="AV4552" t="s">
        <v>106</v>
      </c>
      <c r="AW4552">
        <v>1</v>
      </c>
      <c r="AX4552">
        <v>1</v>
      </c>
      <c r="AY4552">
        <v>2010</v>
      </c>
      <c r="AZ4552">
        <v>2</v>
      </c>
      <c r="BA4552" t="str">
        <f t="shared" si="142"/>
        <v>20102</v>
      </c>
      <c r="BB4552" t="str">
        <f t="shared" si="143"/>
        <v>20102Florida West Airlines Inc.</v>
      </c>
      <c r="BC4552" t="e">
        <f>#N/A</f>
        <v>#N/A</v>
      </c>
      <c r="BD4552" t="e">
        <f>#N/A</f>
        <v>#N/A</v>
      </c>
      <c r="BE4552" t="e">
        <f>#N/A</f>
        <v>#N/A</v>
      </c>
      <c r="BF4552" t="e">
        <f>#N/A</f>
        <v>#N/A</v>
      </c>
      <c r="BG4552" t="e">
        <f>#N/A</f>
        <v>#N/A</v>
      </c>
    </row>
    <row r="4553" spans="1:59">
      <c r="A4553">
        <v>2.08</v>
      </c>
      <c r="B4553">
        <v>1.24</v>
      </c>
      <c r="H4553">
        <v>154.6</v>
      </c>
      <c r="J4553">
        <v>154.6</v>
      </c>
      <c r="P4553">
        <v>154.6</v>
      </c>
      <c r="Q4553">
        <v>92.81</v>
      </c>
      <c r="R4553">
        <v>49.71</v>
      </c>
      <c r="W4553">
        <v>10.77</v>
      </c>
      <c r="X4553">
        <v>0.09</v>
      </c>
      <c r="Z4553">
        <v>153.36000000000001</v>
      </c>
      <c r="AB4553">
        <v>0.01</v>
      </c>
      <c r="AF4553">
        <v>0.83</v>
      </c>
      <c r="AG4553">
        <v>0.84</v>
      </c>
      <c r="AH4553">
        <v>2.08</v>
      </c>
      <c r="AJ4553">
        <v>2.08</v>
      </c>
      <c r="AN4553">
        <v>2.08</v>
      </c>
      <c r="AP4553">
        <v>20149</v>
      </c>
      <c r="AQ4553" t="s">
        <v>188</v>
      </c>
      <c r="AR4553" t="s">
        <v>189</v>
      </c>
      <c r="AS4553" t="s">
        <v>188</v>
      </c>
      <c r="AT4553" t="s">
        <v>189</v>
      </c>
      <c r="AU4553">
        <v>6747</v>
      </c>
      <c r="AV4553" t="s">
        <v>61</v>
      </c>
      <c r="AW4553">
        <v>1</v>
      </c>
      <c r="AX4553">
        <v>1</v>
      </c>
      <c r="AY4553">
        <v>2010</v>
      </c>
      <c r="AZ4553">
        <v>3</v>
      </c>
      <c r="BA4553" t="str">
        <f t="shared" si="142"/>
        <v>20103</v>
      </c>
      <c r="BB4553" t="str">
        <f t="shared" si="143"/>
        <v>20103Florida West Airlines Inc.</v>
      </c>
      <c r="BC4553" t="e">
        <f>#N/A</f>
        <v>#N/A</v>
      </c>
      <c r="BD4553" t="e">
        <f>#N/A</f>
        <v>#N/A</v>
      </c>
      <c r="BE4553" t="e">
        <f>#N/A</f>
        <v>#N/A</v>
      </c>
      <c r="BF4553" t="e">
        <f>#N/A</f>
        <v>#N/A</v>
      </c>
      <c r="BG4553" t="e">
        <f>#N/A</f>
        <v>#N/A</v>
      </c>
    </row>
    <row r="4554" spans="1:59">
      <c r="A4554">
        <v>105.55</v>
      </c>
      <c r="B4554">
        <v>157.43</v>
      </c>
      <c r="E4554">
        <v>16.23</v>
      </c>
      <c r="F4554">
        <v>16.23</v>
      </c>
      <c r="H4554">
        <v>6699.33</v>
      </c>
      <c r="I4554">
        <v>6699.33</v>
      </c>
      <c r="K4554">
        <v>207.5</v>
      </c>
      <c r="L4554">
        <v>207.5</v>
      </c>
      <c r="O4554">
        <v>2105.4899999999998</v>
      </c>
      <c r="P4554">
        <v>9028.5499999999993</v>
      </c>
      <c r="Q4554">
        <v>4025.66</v>
      </c>
      <c r="R4554">
        <v>2159.5100000000002</v>
      </c>
      <c r="W4554">
        <v>630.01</v>
      </c>
      <c r="X4554">
        <v>4.99</v>
      </c>
      <c r="Y4554">
        <v>2050.9499999999998</v>
      </c>
      <c r="Z4554">
        <v>8871.1200000000008</v>
      </c>
      <c r="AB4554">
        <v>0.5</v>
      </c>
      <c r="AC4554">
        <v>-0.94</v>
      </c>
      <c r="AF4554">
        <v>48.57</v>
      </c>
      <c r="AG4554">
        <v>48.12</v>
      </c>
      <c r="AH4554">
        <v>205.55</v>
      </c>
      <c r="AI4554">
        <v>100</v>
      </c>
      <c r="AJ4554">
        <v>105.55</v>
      </c>
      <c r="AN4554">
        <v>105.55</v>
      </c>
      <c r="AP4554">
        <v>20149</v>
      </c>
      <c r="AQ4554" t="s">
        <v>188</v>
      </c>
      <c r="AR4554" t="s">
        <v>189</v>
      </c>
      <c r="AS4554" t="s">
        <v>188</v>
      </c>
      <c r="AT4554" t="s">
        <v>189</v>
      </c>
      <c r="AU4554">
        <v>16198</v>
      </c>
      <c r="AV4554" t="s">
        <v>106</v>
      </c>
      <c r="AW4554">
        <v>1</v>
      </c>
      <c r="AX4554">
        <v>1</v>
      </c>
      <c r="AY4554">
        <v>2010</v>
      </c>
      <c r="AZ4554">
        <v>3</v>
      </c>
      <c r="BA4554" t="str">
        <f t="shared" si="142"/>
        <v>20103</v>
      </c>
      <c r="BB4554" t="str">
        <f t="shared" si="143"/>
        <v>20103Florida West Airlines Inc.</v>
      </c>
      <c r="BC4554" t="e">
        <f>#N/A</f>
        <v>#N/A</v>
      </c>
      <c r="BD4554" t="e">
        <f>#N/A</f>
        <v>#N/A</v>
      </c>
      <c r="BE4554" t="e">
        <f>#N/A</f>
        <v>#N/A</v>
      </c>
      <c r="BF4554" t="e">
        <f>#N/A</f>
        <v>#N/A</v>
      </c>
      <c r="BG4554" t="e">
        <f>#N/A</f>
        <v>#N/A</v>
      </c>
    </row>
    <row r="4555" spans="1:59">
      <c r="A4555">
        <v>-678.9</v>
      </c>
      <c r="B4555">
        <v>-873.04</v>
      </c>
      <c r="C4555">
        <v>0</v>
      </c>
      <c r="D4555">
        <v>0</v>
      </c>
      <c r="F4555">
        <v>103.94</v>
      </c>
      <c r="G4555">
        <v>0</v>
      </c>
      <c r="I4555">
        <v>0</v>
      </c>
      <c r="J4555">
        <v>9873.57</v>
      </c>
      <c r="L4555">
        <v>0</v>
      </c>
      <c r="M4555">
        <v>262.5</v>
      </c>
      <c r="N4555">
        <v>0</v>
      </c>
      <c r="O4555">
        <v>1532.65</v>
      </c>
      <c r="P4555">
        <v>11772.65</v>
      </c>
      <c r="Q4555">
        <v>6796.11</v>
      </c>
      <c r="R4555">
        <v>3373.85</v>
      </c>
      <c r="W4555">
        <v>979.89</v>
      </c>
      <c r="X4555">
        <v>4.92</v>
      </c>
      <c r="Y4555">
        <v>1490.93</v>
      </c>
      <c r="Z4555">
        <v>12645.69</v>
      </c>
      <c r="AA4555">
        <v>0</v>
      </c>
      <c r="AB4555">
        <v>0.43</v>
      </c>
      <c r="AC4555">
        <v>0.08</v>
      </c>
      <c r="AD4555">
        <v>0</v>
      </c>
      <c r="AF4555">
        <v>318.62</v>
      </c>
      <c r="AG4555">
        <v>319.13</v>
      </c>
      <c r="AH4555">
        <v>-553.9</v>
      </c>
      <c r="AI4555">
        <v>125</v>
      </c>
      <c r="AJ4555">
        <v>-678.9</v>
      </c>
      <c r="AK4555">
        <v>0</v>
      </c>
      <c r="AL4555">
        <v>0</v>
      </c>
      <c r="AM4555">
        <v>0</v>
      </c>
      <c r="AN4555">
        <v>-678.9</v>
      </c>
      <c r="AO4555">
        <v>0</v>
      </c>
      <c r="AP4555">
        <v>20149</v>
      </c>
      <c r="AQ4555" t="s">
        <v>188</v>
      </c>
      <c r="AR4555" t="s">
        <v>189</v>
      </c>
      <c r="AS4555" t="s">
        <v>188</v>
      </c>
      <c r="AT4555" t="s">
        <v>189</v>
      </c>
      <c r="AU4555">
        <v>16198</v>
      </c>
      <c r="AV4555" t="s">
        <v>106</v>
      </c>
      <c r="AW4555">
        <v>1</v>
      </c>
      <c r="AX4555">
        <v>1</v>
      </c>
      <c r="AY4555">
        <v>2010</v>
      </c>
      <c r="AZ4555">
        <v>4</v>
      </c>
      <c r="BA4555" t="str">
        <f t="shared" si="142"/>
        <v>20104</v>
      </c>
      <c r="BB4555" t="str">
        <f t="shared" si="143"/>
        <v>20104Florida West Airlines Inc.</v>
      </c>
      <c r="BC4555" t="e">
        <f>#N/A</f>
        <v>#N/A</v>
      </c>
      <c r="BD4555" t="e">
        <f>#N/A</f>
        <v>#N/A</v>
      </c>
      <c r="BE4555" t="e">
        <f>#N/A</f>
        <v>#N/A</v>
      </c>
      <c r="BF4555" t="e">
        <f>#N/A</f>
        <v>#N/A</v>
      </c>
      <c r="BG4555" t="e">
        <f>#N/A</f>
        <v>#N/A</v>
      </c>
    </row>
    <row r="4556" spans="1:59">
      <c r="A4556">
        <v>9.27</v>
      </c>
      <c r="B4556">
        <v>-0.81</v>
      </c>
      <c r="C4556">
        <v>0</v>
      </c>
      <c r="D4556">
        <v>0</v>
      </c>
      <c r="F4556">
        <v>0</v>
      </c>
      <c r="G4556">
        <v>0</v>
      </c>
      <c r="I4556">
        <v>0</v>
      </c>
      <c r="J4556">
        <v>371.55</v>
      </c>
      <c r="L4556">
        <v>0</v>
      </c>
      <c r="M4556">
        <v>0</v>
      </c>
      <c r="N4556">
        <v>0</v>
      </c>
      <c r="O4556">
        <v>0</v>
      </c>
      <c r="P4556">
        <v>371.55</v>
      </c>
      <c r="Q4556">
        <v>214.18</v>
      </c>
      <c r="R4556">
        <v>127.08</v>
      </c>
      <c r="W4556">
        <v>30.93</v>
      </c>
      <c r="X4556">
        <v>0.16</v>
      </c>
      <c r="Y4556">
        <v>0</v>
      </c>
      <c r="Z4556">
        <v>372.35</v>
      </c>
      <c r="AA4556">
        <v>0</v>
      </c>
      <c r="AB4556">
        <v>0.01</v>
      </c>
      <c r="AC4556">
        <v>0</v>
      </c>
      <c r="AD4556">
        <v>0</v>
      </c>
      <c r="AF4556">
        <v>10.06</v>
      </c>
      <c r="AG4556">
        <v>10.07</v>
      </c>
      <c r="AH4556">
        <v>9.27</v>
      </c>
      <c r="AI4556">
        <v>0</v>
      </c>
      <c r="AJ4556">
        <v>9.27</v>
      </c>
      <c r="AK4556">
        <v>0</v>
      </c>
      <c r="AL4556">
        <v>0</v>
      </c>
      <c r="AM4556">
        <v>0</v>
      </c>
      <c r="AN4556">
        <v>9.27</v>
      </c>
      <c r="AO4556">
        <v>0</v>
      </c>
      <c r="AP4556">
        <v>20149</v>
      </c>
      <c r="AQ4556" t="s">
        <v>188</v>
      </c>
      <c r="AR4556" t="s">
        <v>189</v>
      </c>
      <c r="AS4556" t="s">
        <v>188</v>
      </c>
      <c r="AT4556" t="s">
        <v>189</v>
      </c>
      <c r="AU4556">
        <v>6747</v>
      </c>
      <c r="AV4556" t="s">
        <v>61</v>
      </c>
      <c r="AW4556">
        <v>1</v>
      </c>
      <c r="AX4556">
        <v>1</v>
      </c>
      <c r="AY4556">
        <v>2010</v>
      </c>
      <c r="AZ4556">
        <v>4</v>
      </c>
      <c r="BA4556" t="str">
        <f t="shared" si="142"/>
        <v>20104</v>
      </c>
      <c r="BB4556" t="str">
        <f t="shared" si="143"/>
        <v>20104Florida West Airlines Inc.</v>
      </c>
      <c r="BC4556" t="e">
        <f>#N/A</f>
        <v>#N/A</v>
      </c>
      <c r="BD4556" t="e">
        <f>#N/A</f>
        <v>#N/A</v>
      </c>
      <c r="BE4556" t="e">
        <f>#N/A</f>
        <v>#N/A</v>
      </c>
      <c r="BF4556" t="e">
        <f>#N/A</f>
        <v>#N/A</v>
      </c>
      <c r="BG4556" t="e">
        <f>#N/A</f>
        <v>#N/A</v>
      </c>
    </row>
    <row r="4557" spans="1:59">
      <c r="A4557">
        <v>35.78</v>
      </c>
      <c r="B4557">
        <v>34.56</v>
      </c>
      <c r="C4557">
        <v>0</v>
      </c>
      <c r="D4557">
        <v>0</v>
      </c>
      <c r="F4557">
        <v>0</v>
      </c>
      <c r="G4557">
        <v>0</v>
      </c>
      <c r="I4557">
        <v>0</v>
      </c>
      <c r="J4557">
        <v>639.02</v>
      </c>
      <c r="L4557">
        <v>0</v>
      </c>
      <c r="M4557">
        <v>0</v>
      </c>
      <c r="N4557">
        <v>0</v>
      </c>
      <c r="O4557">
        <v>0</v>
      </c>
      <c r="P4557">
        <v>639.02</v>
      </c>
      <c r="Q4557">
        <v>358.39</v>
      </c>
      <c r="R4557">
        <v>205.27</v>
      </c>
      <c r="W4557">
        <v>40.6</v>
      </c>
      <c r="X4557">
        <v>0.2</v>
      </c>
      <c r="Y4557">
        <v>0</v>
      </c>
      <c r="Z4557">
        <v>604.45000000000005</v>
      </c>
      <c r="AA4557">
        <v>0</v>
      </c>
      <c r="AB4557">
        <v>0.16</v>
      </c>
      <c r="AC4557">
        <v>0</v>
      </c>
      <c r="AD4557">
        <v>0</v>
      </c>
      <c r="AF4557">
        <v>1.05</v>
      </c>
      <c r="AG4557">
        <v>1.21</v>
      </c>
      <c r="AH4557">
        <v>35.78</v>
      </c>
      <c r="AI4557">
        <v>0</v>
      </c>
      <c r="AJ4557">
        <v>35.78</v>
      </c>
      <c r="AK4557">
        <v>0</v>
      </c>
      <c r="AL4557">
        <v>0</v>
      </c>
      <c r="AM4557">
        <v>0</v>
      </c>
      <c r="AN4557">
        <v>35.78</v>
      </c>
      <c r="AO4557">
        <v>0</v>
      </c>
      <c r="AP4557">
        <v>20149</v>
      </c>
      <c r="AQ4557" t="s">
        <v>188</v>
      </c>
      <c r="AR4557" t="s">
        <v>189</v>
      </c>
      <c r="AS4557" t="s">
        <v>188</v>
      </c>
      <c r="AT4557" t="s">
        <v>189</v>
      </c>
      <c r="AU4557">
        <v>6747</v>
      </c>
      <c r="AV4557" t="s">
        <v>61</v>
      </c>
      <c r="AW4557">
        <v>1</v>
      </c>
      <c r="AX4557">
        <v>1</v>
      </c>
      <c r="AY4557">
        <v>2011</v>
      </c>
      <c r="AZ4557">
        <v>1</v>
      </c>
      <c r="BA4557" t="str">
        <f t="shared" si="142"/>
        <v>20111</v>
      </c>
      <c r="BB4557" t="str">
        <f t="shared" si="143"/>
        <v>20111Florida West Airlines Inc.</v>
      </c>
      <c r="BC4557" t="e">
        <f>#N/A</f>
        <v>#N/A</v>
      </c>
      <c r="BD4557" t="e">
        <f>#N/A</f>
        <v>#N/A</v>
      </c>
      <c r="BE4557" t="e">
        <f>#N/A</f>
        <v>#N/A</v>
      </c>
      <c r="BF4557" t="e">
        <f>#N/A</f>
        <v>#N/A</v>
      </c>
      <c r="BG4557" t="e">
        <f>#N/A</f>
        <v>#N/A</v>
      </c>
    </row>
    <row r="4558" spans="1:59">
      <c r="A4558">
        <v>311.32</v>
      </c>
      <c r="B4558">
        <v>285.99</v>
      </c>
      <c r="C4558">
        <v>0</v>
      </c>
      <c r="D4558">
        <v>0</v>
      </c>
      <c r="F4558">
        <v>156.44</v>
      </c>
      <c r="G4558">
        <v>0</v>
      </c>
      <c r="I4558">
        <v>0</v>
      </c>
      <c r="J4558">
        <v>9867.66</v>
      </c>
      <c r="L4558">
        <v>0</v>
      </c>
      <c r="M4558">
        <v>275.13</v>
      </c>
      <c r="N4558">
        <v>0</v>
      </c>
      <c r="O4558">
        <v>3112.07</v>
      </c>
      <c r="P4558">
        <v>13411.3</v>
      </c>
      <c r="Q4558">
        <v>5873.6</v>
      </c>
      <c r="R4558">
        <v>3364.56</v>
      </c>
      <c r="W4558">
        <v>851.68</v>
      </c>
      <c r="X4558">
        <v>4.2300000000000004</v>
      </c>
      <c r="Y4558">
        <v>3031.24</v>
      </c>
      <c r="Z4558">
        <v>13125.31</v>
      </c>
      <c r="AA4558">
        <v>0</v>
      </c>
      <c r="AB4558">
        <v>3.36</v>
      </c>
      <c r="AC4558">
        <v>-0.09</v>
      </c>
      <c r="AD4558">
        <v>0</v>
      </c>
      <c r="AF4558">
        <v>22.06</v>
      </c>
      <c r="AG4558">
        <v>25.33</v>
      </c>
      <c r="AH4558">
        <v>311.32</v>
      </c>
      <c r="AI4558">
        <v>0</v>
      </c>
      <c r="AJ4558">
        <v>311.32</v>
      </c>
      <c r="AK4558">
        <v>0</v>
      </c>
      <c r="AL4558">
        <v>0</v>
      </c>
      <c r="AM4558">
        <v>0</v>
      </c>
      <c r="AN4558">
        <v>311.32</v>
      </c>
      <c r="AO4558">
        <v>0</v>
      </c>
      <c r="AP4558">
        <v>20149</v>
      </c>
      <c r="AQ4558" t="s">
        <v>188</v>
      </c>
      <c r="AR4558" t="s">
        <v>189</v>
      </c>
      <c r="AS4558" t="s">
        <v>188</v>
      </c>
      <c r="AT4558" t="s">
        <v>189</v>
      </c>
      <c r="AU4558">
        <v>16198</v>
      </c>
      <c r="AV4558" t="s">
        <v>106</v>
      </c>
      <c r="AW4558">
        <v>1</v>
      </c>
      <c r="AX4558">
        <v>1</v>
      </c>
      <c r="AY4558">
        <v>2011</v>
      </c>
      <c r="AZ4558">
        <v>1</v>
      </c>
      <c r="BA4558" t="str">
        <f t="shared" si="142"/>
        <v>20111</v>
      </c>
      <c r="BB4558" t="str">
        <f t="shared" si="143"/>
        <v>20111Florida West Airlines Inc.</v>
      </c>
      <c r="BC4558" t="e">
        <f>#N/A</f>
        <v>#N/A</v>
      </c>
      <c r="BD4558" t="e">
        <f>#N/A</f>
        <v>#N/A</v>
      </c>
      <c r="BE4558" t="e">
        <f>#N/A</f>
        <v>#N/A</v>
      </c>
      <c r="BF4558" t="e">
        <f>#N/A</f>
        <v>#N/A</v>
      </c>
      <c r="BG4558" t="e">
        <f>#N/A</f>
        <v>#N/A</v>
      </c>
    </row>
    <row r="4559" spans="1:59">
      <c r="A4559">
        <v>-17.07</v>
      </c>
      <c r="B4559">
        <v>-17.09</v>
      </c>
      <c r="C4559">
        <v>0</v>
      </c>
      <c r="D4559">
        <v>0</v>
      </c>
      <c r="F4559">
        <v>0</v>
      </c>
      <c r="G4559">
        <v>0</v>
      </c>
      <c r="I4559">
        <v>0</v>
      </c>
      <c r="J4559">
        <v>657.34</v>
      </c>
      <c r="L4559">
        <v>0</v>
      </c>
      <c r="M4559">
        <v>0</v>
      </c>
      <c r="N4559">
        <v>0</v>
      </c>
      <c r="O4559">
        <v>0</v>
      </c>
      <c r="P4559">
        <v>657.34</v>
      </c>
      <c r="Q4559">
        <v>395.35</v>
      </c>
      <c r="R4559">
        <v>229.44</v>
      </c>
      <c r="W4559">
        <v>49.44</v>
      </c>
      <c r="X4559">
        <v>0.2</v>
      </c>
      <c r="Y4559">
        <v>0</v>
      </c>
      <c r="Z4559">
        <v>674.44</v>
      </c>
      <c r="AA4559">
        <v>0</v>
      </c>
      <c r="AB4559">
        <v>0.03</v>
      </c>
      <c r="AC4559">
        <v>0</v>
      </c>
      <c r="AD4559">
        <v>0</v>
      </c>
      <c r="AF4559">
        <v>0</v>
      </c>
      <c r="AG4559">
        <v>0.03</v>
      </c>
      <c r="AH4559">
        <v>-17.07</v>
      </c>
      <c r="AI4559">
        <v>0</v>
      </c>
      <c r="AJ4559">
        <v>-17.07</v>
      </c>
      <c r="AK4559">
        <v>0</v>
      </c>
      <c r="AL4559">
        <v>0</v>
      </c>
      <c r="AM4559">
        <v>0</v>
      </c>
      <c r="AN4559">
        <v>-17.07</v>
      </c>
      <c r="AO4559">
        <v>0</v>
      </c>
      <c r="AP4559">
        <v>20149</v>
      </c>
      <c r="AQ4559" t="s">
        <v>188</v>
      </c>
      <c r="AR4559" t="s">
        <v>189</v>
      </c>
      <c r="AS4559" t="s">
        <v>188</v>
      </c>
      <c r="AT4559" t="s">
        <v>189</v>
      </c>
      <c r="AU4559">
        <v>6747</v>
      </c>
      <c r="AV4559" t="s">
        <v>61</v>
      </c>
      <c r="AW4559">
        <v>1</v>
      </c>
      <c r="AX4559">
        <v>1</v>
      </c>
      <c r="AY4559">
        <v>2011</v>
      </c>
      <c r="AZ4559">
        <v>2</v>
      </c>
      <c r="BA4559" t="str">
        <f t="shared" si="142"/>
        <v>20112</v>
      </c>
      <c r="BB4559" t="str">
        <f t="shared" si="143"/>
        <v>20112Florida West Airlines Inc.</v>
      </c>
      <c r="BC4559" t="e">
        <f>#N/A</f>
        <v>#N/A</v>
      </c>
      <c r="BD4559" t="e">
        <f>#N/A</f>
        <v>#N/A</v>
      </c>
      <c r="BE4559" t="e">
        <f>#N/A</f>
        <v>#N/A</v>
      </c>
      <c r="BF4559" t="e">
        <f>#N/A</f>
        <v>#N/A</v>
      </c>
      <c r="BG4559" t="e">
        <f>#N/A</f>
        <v>#N/A</v>
      </c>
    </row>
    <row r="4560" spans="1:59">
      <c r="A4560">
        <v>214.01</v>
      </c>
      <c r="B4560">
        <v>91.56</v>
      </c>
      <c r="C4560">
        <v>0</v>
      </c>
      <c r="D4560">
        <v>0</v>
      </c>
      <c r="F4560">
        <v>260.55</v>
      </c>
      <c r="G4560">
        <v>0</v>
      </c>
      <c r="I4560">
        <v>0</v>
      </c>
      <c r="J4560">
        <v>11278.45</v>
      </c>
      <c r="L4560">
        <v>0</v>
      </c>
      <c r="M4560">
        <v>265.79000000000002</v>
      </c>
      <c r="N4560">
        <v>0</v>
      </c>
      <c r="O4560">
        <v>1885.27</v>
      </c>
      <c r="P4560">
        <v>13690.06</v>
      </c>
      <c r="Q4560">
        <v>6793.21</v>
      </c>
      <c r="R4560">
        <v>3934.69</v>
      </c>
      <c r="W4560">
        <v>1029.97</v>
      </c>
      <c r="X4560">
        <v>4.2300000000000004</v>
      </c>
      <c r="Y4560">
        <v>1836.41</v>
      </c>
      <c r="Z4560">
        <v>13598.5</v>
      </c>
      <c r="AA4560">
        <v>0</v>
      </c>
      <c r="AB4560">
        <v>0.54</v>
      </c>
      <c r="AC4560">
        <v>-0.39</v>
      </c>
      <c r="AD4560">
        <v>0</v>
      </c>
      <c r="AF4560">
        <v>212.3</v>
      </c>
      <c r="AG4560">
        <v>212.45</v>
      </c>
      <c r="AH4560">
        <v>304.01</v>
      </c>
      <c r="AI4560">
        <v>90</v>
      </c>
      <c r="AJ4560">
        <v>214.01</v>
      </c>
      <c r="AK4560">
        <v>0</v>
      </c>
      <c r="AL4560">
        <v>0</v>
      </c>
      <c r="AM4560">
        <v>0</v>
      </c>
      <c r="AN4560">
        <v>214.01</v>
      </c>
      <c r="AO4560">
        <v>0</v>
      </c>
      <c r="AP4560">
        <v>20149</v>
      </c>
      <c r="AQ4560" t="s">
        <v>188</v>
      </c>
      <c r="AR4560" t="s">
        <v>189</v>
      </c>
      <c r="AS4560" t="s">
        <v>188</v>
      </c>
      <c r="AT4560" t="s">
        <v>189</v>
      </c>
      <c r="AU4560">
        <v>16198</v>
      </c>
      <c r="AV4560" t="s">
        <v>106</v>
      </c>
      <c r="AW4560">
        <v>1</v>
      </c>
      <c r="AX4560">
        <v>1</v>
      </c>
      <c r="AY4560">
        <v>2011</v>
      </c>
      <c r="AZ4560">
        <v>2</v>
      </c>
      <c r="BA4560" t="str">
        <f t="shared" si="142"/>
        <v>20112</v>
      </c>
      <c r="BB4560" t="str">
        <f t="shared" si="143"/>
        <v>20112Florida West Airlines Inc.</v>
      </c>
      <c r="BC4560" t="e">
        <f>#N/A</f>
        <v>#N/A</v>
      </c>
      <c r="BD4560" t="e">
        <f>#N/A</f>
        <v>#N/A</v>
      </c>
      <c r="BE4560" t="e">
        <f>#N/A</f>
        <v>#N/A</v>
      </c>
      <c r="BF4560" t="e">
        <f>#N/A</f>
        <v>#N/A</v>
      </c>
      <c r="BG4560" t="e">
        <f>#N/A</f>
        <v>#N/A</v>
      </c>
    </row>
    <row r="4561" spans="1:59">
      <c r="A4561">
        <v>1.21</v>
      </c>
      <c r="B4561">
        <v>-1.51</v>
      </c>
      <c r="C4561">
        <v>0</v>
      </c>
      <c r="D4561">
        <v>0</v>
      </c>
      <c r="F4561">
        <v>0</v>
      </c>
      <c r="G4561">
        <v>0</v>
      </c>
      <c r="I4561">
        <v>0</v>
      </c>
      <c r="J4561">
        <v>336.26</v>
      </c>
      <c r="L4561">
        <v>0</v>
      </c>
      <c r="M4561">
        <v>0</v>
      </c>
      <c r="N4561">
        <v>0</v>
      </c>
      <c r="O4561">
        <v>0</v>
      </c>
      <c r="P4561">
        <v>336.26</v>
      </c>
      <c r="Q4561">
        <v>198.32</v>
      </c>
      <c r="R4561">
        <v>115.8</v>
      </c>
      <c r="W4561">
        <v>23.55</v>
      </c>
      <c r="X4561">
        <v>0.1</v>
      </c>
      <c r="Y4561">
        <v>0</v>
      </c>
      <c r="Z4561">
        <v>337.77</v>
      </c>
      <c r="AA4561">
        <v>0</v>
      </c>
      <c r="AB4561">
        <v>0.02</v>
      </c>
      <c r="AC4561">
        <v>0</v>
      </c>
      <c r="AD4561">
        <v>0</v>
      </c>
      <c r="AF4561">
        <v>2.7</v>
      </c>
      <c r="AG4561">
        <v>2.72</v>
      </c>
      <c r="AH4561">
        <v>1.21</v>
      </c>
      <c r="AI4561">
        <v>0</v>
      </c>
      <c r="AJ4561">
        <v>1.21</v>
      </c>
      <c r="AK4561">
        <v>0</v>
      </c>
      <c r="AL4561">
        <v>0</v>
      </c>
      <c r="AM4561">
        <v>0</v>
      </c>
      <c r="AN4561">
        <v>1.21</v>
      </c>
      <c r="AO4561">
        <v>0</v>
      </c>
      <c r="AP4561">
        <v>20149</v>
      </c>
      <c r="AQ4561" t="s">
        <v>188</v>
      </c>
      <c r="AR4561" t="s">
        <v>189</v>
      </c>
      <c r="AS4561" t="s">
        <v>188</v>
      </c>
      <c r="AT4561" t="s">
        <v>189</v>
      </c>
      <c r="AU4561">
        <v>6747</v>
      </c>
      <c r="AV4561" t="s">
        <v>61</v>
      </c>
      <c r="AW4561">
        <v>1</v>
      </c>
      <c r="AX4561">
        <v>1</v>
      </c>
      <c r="AY4561">
        <v>2011</v>
      </c>
      <c r="AZ4561">
        <v>3</v>
      </c>
      <c r="BA4561" t="str">
        <f t="shared" si="142"/>
        <v>20113</v>
      </c>
      <c r="BB4561" t="str">
        <f t="shared" si="143"/>
        <v>20113Florida West Airlines Inc.</v>
      </c>
      <c r="BC4561" t="e">
        <f>#N/A</f>
        <v>#N/A</v>
      </c>
      <c r="BD4561" t="e">
        <f>#N/A</f>
        <v>#N/A</v>
      </c>
      <c r="BE4561" t="e">
        <f>#N/A</f>
        <v>#N/A</v>
      </c>
      <c r="BF4561" t="e">
        <f>#N/A</f>
        <v>#N/A</v>
      </c>
      <c r="BG4561" t="e">
        <f>#N/A</f>
        <v>#N/A</v>
      </c>
    </row>
    <row r="4562" spans="1:59">
      <c r="A4562">
        <v>110.8</v>
      </c>
      <c r="B4562">
        <v>21.71</v>
      </c>
      <c r="C4562">
        <v>0</v>
      </c>
      <c r="D4562">
        <v>0</v>
      </c>
      <c r="F4562">
        <v>20.13</v>
      </c>
      <c r="G4562">
        <v>0</v>
      </c>
      <c r="I4562">
        <v>0</v>
      </c>
      <c r="J4562">
        <v>10528.83</v>
      </c>
      <c r="L4562">
        <v>0</v>
      </c>
      <c r="M4562">
        <v>262.98</v>
      </c>
      <c r="N4562">
        <v>0</v>
      </c>
      <c r="O4562">
        <v>3300.26</v>
      </c>
      <c r="P4562">
        <v>14112.2</v>
      </c>
      <c r="Q4562">
        <v>6238.35</v>
      </c>
      <c r="R4562">
        <v>3643.93</v>
      </c>
      <c r="W4562">
        <v>987.14</v>
      </c>
      <c r="X4562">
        <v>4.33</v>
      </c>
      <c r="Y4562">
        <v>3216.75</v>
      </c>
      <c r="Z4562">
        <v>14090.49</v>
      </c>
      <c r="AA4562">
        <v>0</v>
      </c>
      <c r="AB4562">
        <v>0.65</v>
      </c>
      <c r="AC4562">
        <v>0.22</v>
      </c>
      <c r="AD4562">
        <v>0</v>
      </c>
      <c r="AF4562">
        <v>113.22</v>
      </c>
      <c r="AG4562">
        <v>114.09</v>
      </c>
      <c r="AH4562">
        <v>135.80000000000001</v>
      </c>
      <c r="AI4562">
        <v>25</v>
      </c>
      <c r="AJ4562">
        <v>110.8</v>
      </c>
      <c r="AK4562">
        <v>0</v>
      </c>
      <c r="AL4562">
        <v>0</v>
      </c>
      <c r="AM4562">
        <v>0</v>
      </c>
      <c r="AN4562">
        <v>110.8</v>
      </c>
      <c r="AO4562">
        <v>0</v>
      </c>
      <c r="AP4562">
        <v>20149</v>
      </c>
      <c r="AQ4562" t="s">
        <v>188</v>
      </c>
      <c r="AR4562" t="s">
        <v>189</v>
      </c>
      <c r="AS4562" t="s">
        <v>188</v>
      </c>
      <c r="AT4562" t="s">
        <v>189</v>
      </c>
      <c r="AU4562">
        <v>16198</v>
      </c>
      <c r="AV4562" t="s">
        <v>106</v>
      </c>
      <c r="AW4562">
        <v>1</v>
      </c>
      <c r="AX4562">
        <v>1</v>
      </c>
      <c r="AY4562">
        <v>2011</v>
      </c>
      <c r="AZ4562">
        <v>3</v>
      </c>
      <c r="BA4562" t="str">
        <f t="shared" si="142"/>
        <v>20113</v>
      </c>
      <c r="BB4562" t="str">
        <f t="shared" si="143"/>
        <v>20113Florida West Airlines Inc.</v>
      </c>
      <c r="BC4562" t="e">
        <f>#N/A</f>
        <v>#N/A</v>
      </c>
      <c r="BD4562" t="e">
        <f>#N/A</f>
        <v>#N/A</v>
      </c>
      <c r="BE4562" t="e">
        <f>#N/A</f>
        <v>#N/A</v>
      </c>
      <c r="BF4562" t="e">
        <f>#N/A</f>
        <v>#N/A</v>
      </c>
      <c r="BG4562" t="e">
        <f>#N/A</f>
        <v>#N/A</v>
      </c>
    </row>
    <row r="4563" spans="1:59">
      <c r="A4563">
        <v>4.25</v>
      </c>
      <c r="B4563">
        <v>-2.36</v>
      </c>
      <c r="C4563">
        <v>0</v>
      </c>
      <c r="D4563">
        <v>0</v>
      </c>
      <c r="F4563">
        <v>0</v>
      </c>
      <c r="G4563">
        <v>0</v>
      </c>
      <c r="I4563">
        <v>0</v>
      </c>
      <c r="J4563">
        <v>317.26</v>
      </c>
      <c r="L4563">
        <v>0</v>
      </c>
      <c r="M4563">
        <v>0</v>
      </c>
      <c r="N4563">
        <v>0</v>
      </c>
      <c r="O4563">
        <v>0</v>
      </c>
      <c r="P4563">
        <v>317.26</v>
      </c>
      <c r="Q4563">
        <v>188.99</v>
      </c>
      <c r="R4563">
        <v>110.56</v>
      </c>
      <c r="W4563">
        <v>20</v>
      </c>
      <c r="X4563">
        <v>7.0000000000000007E-2</v>
      </c>
      <c r="Y4563">
        <v>0</v>
      </c>
      <c r="Z4563">
        <v>319.62</v>
      </c>
      <c r="AA4563">
        <v>0</v>
      </c>
      <c r="AB4563">
        <v>0.01</v>
      </c>
      <c r="AC4563">
        <v>0</v>
      </c>
      <c r="AD4563">
        <v>0</v>
      </c>
      <c r="AF4563">
        <v>6.87</v>
      </c>
      <c r="AG4563">
        <v>6.89</v>
      </c>
      <c r="AH4563">
        <v>4.53</v>
      </c>
      <c r="AI4563">
        <v>0.27</v>
      </c>
      <c r="AJ4563">
        <v>4.25</v>
      </c>
      <c r="AK4563">
        <v>0</v>
      </c>
      <c r="AL4563">
        <v>0</v>
      </c>
      <c r="AM4563">
        <v>0</v>
      </c>
      <c r="AN4563">
        <v>4.25</v>
      </c>
      <c r="AO4563">
        <v>0</v>
      </c>
      <c r="AP4563">
        <v>20149</v>
      </c>
      <c r="AQ4563" t="s">
        <v>188</v>
      </c>
      <c r="AR4563" t="s">
        <v>189</v>
      </c>
      <c r="AS4563" t="s">
        <v>188</v>
      </c>
      <c r="AT4563" t="s">
        <v>189</v>
      </c>
      <c r="AU4563">
        <v>6747</v>
      </c>
      <c r="AV4563" t="s">
        <v>61</v>
      </c>
      <c r="AW4563">
        <v>1</v>
      </c>
      <c r="AX4563">
        <v>1</v>
      </c>
      <c r="AY4563">
        <v>2011</v>
      </c>
      <c r="AZ4563">
        <v>4</v>
      </c>
      <c r="BA4563" t="str">
        <f t="shared" si="142"/>
        <v>20114</v>
      </c>
      <c r="BB4563" t="str">
        <f t="shared" si="143"/>
        <v>20114Florida West Airlines Inc.</v>
      </c>
      <c r="BC4563" t="e">
        <f>#N/A</f>
        <v>#N/A</v>
      </c>
      <c r="BD4563" t="e">
        <f>#N/A</f>
        <v>#N/A</v>
      </c>
      <c r="BE4563" t="e">
        <f>#N/A</f>
        <v>#N/A</v>
      </c>
      <c r="BF4563" t="e">
        <f>#N/A</f>
        <v>#N/A</v>
      </c>
      <c r="BG4563" t="e">
        <f>#N/A</f>
        <v>#N/A</v>
      </c>
    </row>
    <row r="4564" spans="1:59">
      <c r="A4564">
        <v>182.48</v>
      </c>
      <c r="B4564">
        <v>-151.38999999999999</v>
      </c>
      <c r="C4564">
        <v>0</v>
      </c>
      <c r="D4564">
        <v>0</v>
      </c>
      <c r="F4564">
        <v>0</v>
      </c>
      <c r="G4564">
        <v>0</v>
      </c>
      <c r="I4564">
        <v>0</v>
      </c>
      <c r="J4564">
        <v>11666.64</v>
      </c>
      <c r="L4564">
        <v>0</v>
      </c>
      <c r="M4564">
        <v>290.69</v>
      </c>
      <c r="N4564">
        <v>0</v>
      </c>
      <c r="O4564">
        <v>4091.67</v>
      </c>
      <c r="P4564">
        <v>16048.99</v>
      </c>
      <c r="Q4564">
        <v>7056.87</v>
      </c>
      <c r="R4564">
        <v>4141.8100000000004</v>
      </c>
      <c r="W4564">
        <v>1010.8</v>
      </c>
      <c r="X4564">
        <v>3.64</v>
      </c>
      <c r="Y4564">
        <v>3987.26</v>
      </c>
      <c r="Z4564">
        <v>16200.38</v>
      </c>
      <c r="AA4564">
        <v>0</v>
      </c>
      <c r="AB4564">
        <v>0.64</v>
      </c>
      <c r="AC4564">
        <v>-0.25</v>
      </c>
      <c r="AD4564">
        <v>0</v>
      </c>
      <c r="AF4564">
        <v>347.35</v>
      </c>
      <c r="AG4564">
        <v>347.74</v>
      </c>
      <c r="AH4564">
        <v>196.35</v>
      </c>
      <c r="AI4564">
        <v>13.87</v>
      </c>
      <c r="AJ4564">
        <v>182.48</v>
      </c>
      <c r="AK4564">
        <v>0</v>
      </c>
      <c r="AL4564">
        <v>0</v>
      </c>
      <c r="AM4564">
        <v>0</v>
      </c>
      <c r="AN4564">
        <v>182.48</v>
      </c>
      <c r="AO4564">
        <v>0</v>
      </c>
      <c r="AP4564">
        <v>20149</v>
      </c>
      <c r="AQ4564" t="s">
        <v>188</v>
      </c>
      <c r="AR4564" t="s">
        <v>189</v>
      </c>
      <c r="AS4564" t="s">
        <v>188</v>
      </c>
      <c r="AT4564" t="s">
        <v>189</v>
      </c>
      <c r="AU4564">
        <v>16198</v>
      </c>
      <c r="AV4564" t="s">
        <v>106</v>
      </c>
      <c r="AW4564">
        <v>1</v>
      </c>
      <c r="AX4564">
        <v>1</v>
      </c>
      <c r="AY4564">
        <v>2011</v>
      </c>
      <c r="AZ4564">
        <v>4</v>
      </c>
      <c r="BA4564" t="str">
        <f t="shared" si="142"/>
        <v>20114</v>
      </c>
      <c r="BB4564" t="str">
        <f t="shared" si="143"/>
        <v>20114Florida West Airlines Inc.</v>
      </c>
      <c r="BC4564" t="e">
        <f>#N/A</f>
        <v>#N/A</v>
      </c>
      <c r="BD4564" t="e">
        <f>#N/A</f>
        <v>#N/A</v>
      </c>
      <c r="BE4564" t="e">
        <f>#N/A</f>
        <v>#N/A</v>
      </c>
      <c r="BF4564" t="e">
        <f>#N/A</f>
        <v>#N/A</v>
      </c>
      <c r="BG4564" t="e">
        <f>#N/A</f>
        <v>#N/A</v>
      </c>
    </row>
    <row r="4565" spans="1:59">
      <c r="A4565">
        <v>-1.78</v>
      </c>
      <c r="B4565">
        <v>-3.74</v>
      </c>
      <c r="C4565">
        <v>0</v>
      </c>
      <c r="D4565">
        <v>0</v>
      </c>
      <c r="F4565">
        <v>0</v>
      </c>
      <c r="G4565">
        <v>0</v>
      </c>
      <c r="I4565">
        <v>0</v>
      </c>
      <c r="J4565">
        <v>214.21</v>
      </c>
      <c r="L4565">
        <v>0</v>
      </c>
      <c r="M4565">
        <v>0</v>
      </c>
      <c r="N4565">
        <v>0</v>
      </c>
      <c r="O4565">
        <v>0</v>
      </c>
      <c r="P4565">
        <v>214.21</v>
      </c>
      <c r="Q4565">
        <v>91.88</v>
      </c>
      <c r="R4565">
        <v>112.79</v>
      </c>
      <c r="W4565">
        <v>13.25</v>
      </c>
      <c r="X4565">
        <v>0.04</v>
      </c>
      <c r="Y4565">
        <v>0</v>
      </c>
      <c r="Z4565">
        <v>217.96</v>
      </c>
      <c r="AA4565">
        <v>0</v>
      </c>
      <c r="AB4565">
        <v>7.0000000000000007E-2</v>
      </c>
      <c r="AC4565">
        <v>0</v>
      </c>
      <c r="AD4565">
        <v>0</v>
      </c>
      <c r="AF4565">
        <v>1.89</v>
      </c>
      <c r="AG4565">
        <v>1.96</v>
      </c>
      <c r="AH4565">
        <v>-1.78</v>
      </c>
      <c r="AI4565">
        <v>0</v>
      </c>
      <c r="AJ4565">
        <v>-1.78</v>
      </c>
      <c r="AK4565">
        <v>0</v>
      </c>
      <c r="AL4565">
        <v>0</v>
      </c>
      <c r="AM4565">
        <v>0</v>
      </c>
      <c r="AN4565">
        <v>-1.78</v>
      </c>
      <c r="AO4565">
        <v>0</v>
      </c>
      <c r="AP4565">
        <v>20149</v>
      </c>
      <c r="AQ4565" t="s">
        <v>188</v>
      </c>
      <c r="AR4565" t="s">
        <v>189</v>
      </c>
      <c r="AS4565" t="s">
        <v>188</v>
      </c>
      <c r="AT4565" t="s">
        <v>189</v>
      </c>
      <c r="AU4565">
        <v>6747</v>
      </c>
      <c r="AV4565" t="s">
        <v>61</v>
      </c>
      <c r="AW4565">
        <v>1</v>
      </c>
      <c r="AX4565">
        <v>1</v>
      </c>
      <c r="AY4565">
        <v>2012</v>
      </c>
      <c r="AZ4565">
        <v>1</v>
      </c>
      <c r="BA4565" t="str">
        <f t="shared" si="142"/>
        <v>20121</v>
      </c>
      <c r="BB4565" t="str">
        <f t="shared" si="143"/>
        <v>20121Florida West Airlines Inc.</v>
      </c>
      <c r="BC4565" t="e">
        <f>#N/A</f>
        <v>#N/A</v>
      </c>
      <c r="BD4565" t="e">
        <f>#N/A</f>
        <v>#N/A</v>
      </c>
      <c r="BE4565" t="e">
        <f>#N/A</f>
        <v>#N/A</v>
      </c>
      <c r="BF4565" t="e">
        <f>#N/A</f>
        <v>#N/A</v>
      </c>
      <c r="BG4565" t="e">
        <f>#N/A</f>
        <v>#N/A</v>
      </c>
    </row>
    <row r="4566" spans="1:59">
      <c r="A4566">
        <v>34.32</v>
      </c>
      <c r="B4566">
        <v>-37.950000000000003</v>
      </c>
      <c r="C4566">
        <v>0</v>
      </c>
      <c r="D4566">
        <v>0</v>
      </c>
      <c r="F4566">
        <v>0</v>
      </c>
      <c r="G4566">
        <v>0</v>
      </c>
      <c r="I4566">
        <v>0</v>
      </c>
      <c r="J4566">
        <v>10822.47</v>
      </c>
      <c r="L4566">
        <v>0</v>
      </c>
      <c r="M4566">
        <v>225.8</v>
      </c>
      <c r="N4566">
        <v>0</v>
      </c>
      <c r="O4566">
        <v>1714.28</v>
      </c>
      <c r="P4566">
        <v>12762.55</v>
      </c>
      <c r="Q4566">
        <v>4631.72</v>
      </c>
      <c r="R4566">
        <v>5701.06</v>
      </c>
      <c r="W4566">
        <v>790</v>
      </c>
      <c r="X4566">
        <v>2.1800000000000002</v>
      </c>
      <c r="Y4566">
        <v>1675.55</v>
      </c>
      <c r="Z4566">
        <v>12800.5</v>
      </c>
      <c r="AA4566">
        <v>0</v>
      </c>
      <c r="AB4566">
        <v>4.32</v>
      </c>
      <c r="AC4566">
        <v>0</v>
      </c>
      <c r="AD4566">
        <v>0</v>
      </c>
      <c r="AF4566">
        <v>112.8</v>
      </c>
      <c r="AG4566">
        <v>117.12</v>
      </c>
      <c r="AH4566">
        <v>79.17</v>
      </c>
      <c r="AI4566">
        <v>44.85</v>
      </c>
      <c r="AJ4566">
        <v>34.32</v>
      </c>
      <c r="AK4566">
        <v>0</v>
      </c>
      <c r="AL4566">
        <v>0</v>
      </c>
      <c r="AM4566">
        <v>0</v>
      </c>
      <c r="AN4566">
        <v>34.32</v>
      </c>
      <c r="AO4566">
        <v>0</v>
      </c>
      <c r="AP4566">
        <v>20149</v>
      </c>
      <c r="AQ4566" t="s">
        <v>188</v>
      </c>
      <c r="AR4566" t="s">
        <v>189</v>
      </c>
      <c r="AS4566" t="s">
        <v>188</v>
      </c>
      <c r="AT4566" t="s">
        <v>189</v>
      </c>
      <c r="AU4566">
        <v>16198</v>
      </c>
      <c r="AV4566" t="s">
        <v>106</v>
      </c>
      <c r="AW4566">
        <v>1</v>
      </c>
      <c r="AX4566">
        <v>1</v>
      </c>
      <c r="AY4566">
        <v>2012</v>
      </c>
      <c r="AZ4566">
        <v>1</v>
      </c>
      <c r="BA4566" t="str">
        <f t="shared" si="142"/>
        <v>20121</v>
      </c>
      <c r="BB4566" t="str">
        <f t="shared" si="143"/>
        <v>20121Florida West Airlines Inc.</v>
      </c>
      <c r="BC4566" t="e">
        <f>#N/A</f>
        <v>#N/A</v>
      </c>
      <c r="BD4566" t="e">
        <f>#N/A</f>
        <v>#N/A</v>
      </c>
      <c r="BE4566" t="e">
        <f>#N/A</f>
        <v>#N/A</v>
      </c>
      <c r="BF4566" t="e">
        <f>#N/A</f>
        <v>#N/A</v>
      </c>
      <c r="BG4566" t="e">
        <f>#N/A</f>
        <v>#N/A</v>
      </c>
    </row>
    <row r="4567" spans="1:59">
      <c r="A4567">
        <v>-67.180000000000007</v>
      </c>
      <c r="B4567">
        <v>87.99</v>
      </c>
      <c r="C4567">
        <v>0</v>
      </c>
      <c r="D4567">
        <v>0</v>
      </c>
      <c r="F4567">
        <v>0</v>
      </c>
      <c r="G4567">
        <v>0</v>
      </c>
      <c r="I4567">
        <v>0</v>
      </c>
      <c r="J4567">
        <v>11340.94</v>
      </c>
      <c r="L4567">
        <v>0</v>
      </c>
      <c r="M4567">
        <v>328.94</v>
      </c>
      <c r="N4567">
        <v>0</v>
      </c>
      <c r="O4567">
        <v>3609.25</v>
      </c>
      <c r="P4567">
        <v>15279.13</v>
      </c>
      <c r="Q4567">
        <v>4774.68</v>
      </c>
      <c r="R4567">
        <v>6046.21</v>
      </c>
      <c r="W4567">
        <v>847.18</v>
      </c>
      <c r="X4567">
        <v>2.17</v>
      </c>
      <c r="Y4567">
        <v>3520.91</v>
      </c>
      <c r="Z4567">
        <v>15191.14</v>
      </c>
      <c r="AA4567">
        <v>0</v>
      </c>
      <c r="AB4567">
        <v>0.5</v>
      </c>
      <c r="AC4567">
        <v>0</v>
      </c>
      <c r="AD4567">
        <v>0</v>
      </c>
      <c r="AF4567">
        <v>-200.52</v>
      </c>
      <c r="AG4567">
        <v>-200.02</v>
      </c>
      <c r="AH4567">
        <v>-112.03</v>
      </c>
      <c r="AI4567">
        <v>-44.85</v>
      </c>
      <c r="AJ4567">
        <v>-67.180000000000007</v>
      </c>
      <c r="AK4567">
        <v>0</v>
      </c>
      <c r="AL4567">
        <v>0</v>
      </c>
      <c r="AM4567">
        <v>0</v>
      </c>
      <c r="AN4567">
        <v>-67.180000000000007</v>
      </c>
      <c r="AO4567">
        <v>0</v>
      </c>
      <c r="AP4567">
        <v>20149</v>
      </c>
      <c r="AQ4567" t="s">
        <v>188</v>
      </c>
      <c r="AR4567" t="s">
        <v>189</v>
      </c>
      <c r="AS4567" t="s">
        <v>188</v>
      </c>
      <c r="AT4567" t="s">
        <v>189</v>
      </c>
      <c r="AU4567">
        <v>16198</v>
      </c>
      <c r="AV4567" t="s">
        <v>106</v>
      </c>
      <c r="AW4567">
        <v>1</v>
      </c>
      <c r="AX4567">
        <v>1</v>
      </c>
      <c r="AY4567">
        <v>2012</v>
      </c>
      <c r="AZ4567">
        <v>2</v>
      </c>
      <c r="BA4567" t="str">
        <f t="shared" si="142"/>
        <v>20122</v>
      </c>
      <c r="BB4567" t="str">
        <f t="shared" si="143"/>
        <v>20122Florida West Airlines Inc.</v>
      </c>
      <c r="BC4567" t="e">
        <f>#N/A</f>
        <v>#N/A</v>
      </c>
      <c r="BD4567" t="e">
        <f>#N/A</f>
        <v>#N/A</v>
      </c>
      <c r="BE4567" t="e">
        <f>#N/A</f>
        <v>#N/A</v>
      </c>
      <c r="BF4567" t="e">
        <f>#N/A</f>
        <v>#N/A</v>
      </c>
      <c r="BG4567" t="e">
        <f>#N/A</f>
        <v>#N/A</v>
      </c>
    </row>
    <row r="4568" spans="1:59">
      <c r="A4568">
        <v>-8.58</v>
      </c>
      <c r="B4568">
        <v>-3.85</v>
      </c>
      <c r="C4568">
        <v>0</v>
      </c>
      <c r="D4568">
        <v>0</v>
      </c>
      <c r="F4568">
        <v>0</v>
      </c>
      <c r="G4568">
        <v>0</v>
      </c>
      <c r="I4568">
        <v>0</v>
      </c>
      <c r="J4568">
        <v>353.67</v>
      </c>
      <c r="L4568">
        <v>0</v>
      </c>
      <c r="M4568">
        <v>0</v>
      </c>
      <c r="N4568">
        <v>0</v>
      </c>
      <c r="O4568">
        <v>0</v>
      </c>
      <c r="P4568">
        <v>353.67</v>
      </c>
      <c r="Q4568">
        <v>149.16</v>
      </c>
      <c r="R4568">
        <v>188.28</v>
      </c>
      <c r="W4568">
        <v>20.03</v>
      </c>
      <c r="X4568">
        <v>0.05</v>
      </c>
      <c r="Y4568">
        <v>0</v>
      </c>
      <c r="Z4568">
        <v>357.52</v>
      </c>
      <c r="AA4568">
        <v>0</v>
      </c>
      <c r="AB4568">
        <v>0.01</v>
      </c>
      <c r="AC4568">
        <v>0</v>
      </c>
      <c r="AD4568">
        <v>0</v>
      </c>
      <c r="AF4568">
        <v>-4.74</v>
      </c>
      <c r="AG4568">
        <v>-4.7300000000000004</v>
      </c>
      <c r="AH4568">
        <v>-8.58</v>
      </c>
      <c r="AI4568">
        <v>0</v>
      </c>
      <c r="AJ4568">
        <v>-8.58</v>
      </c>
      <c r="AK4568">
        <v>0</v>
      </c>
      <c r="AL4568">
        <v>0</v>
      </c>
      <c r="AM4568">
        <v>0</v>
      </c>
      <c r="AN4568">
        <v>-8.58</v>
      </c>
      <c r="AO4568">
        <v>0</v>
      </c>
      <c r="AP4568">
        <v>20149</v>
      </c>
      <c r="AQ4568" t="s">
        <v>188</v>
      </c>
      <c r="AR4568" t="s">
        <v>189</v>
      </c>
      <c r="AS4568" t="s">
        <v>188</v>
      </c>
      <c r="AT4568" t="s">
        <v>189</v>
      </c>
      <c r="AU4568">
        <v>6747</v>
      </c>
      <c r="AV4568" t="s">
        <v>61</v>
      </c>
      <c r="AW4568">
        <v>1</v>
      </c>
      <c r="AX4568">
        <v>1</v>
      </c>
      <c r="AY4568">
        <v>2012</v>
      </c>
      <c r="AZ4568">
        <v>2</v>
      </c>
      <c r="BA4568" t="str">
        <f t="shared" si="142"/>
        <v>20122</v>
      </c>
      <c r="BB4568" t="str">
        <f t="shared" si="143"/>
        <v>20122Florida West Airlines Inc.</v>
      </c>
      <c r="BC4568" t="e">
        <f>#N/A</f>
        <v>#N/A</v>
      </c>
      <c r="BD4568" t="e">
        <f>#N/A</f>
        <v>#N/A</v>
      </c>
      <c r="BE4568" t="e">
        <f>#N/A</f>
        <v>#N/A</v>
      </c>
      <c r="BF4568" t="e">
        <f>#N/A</f>
        <v>#N/A</v>
      </c>
      <c r="BG4568" t="e">
        <f>#N/A</f>
        <v>#N/A</v>
      </c>
    </row>
    <row r="4569" spans="1:59">
      <c r="A4569">
        <v>-5.49</v>
      </c>
      <c r="B4569">
        <v>-7.94</v>
      </c>
      <c r="C4569">
        <v>0</v>
      </c>
      <c r="D4569">
        <v>0</v>
      </c>
      <c r="F4569">
        <v>0</v>
      </c>
      <c r="G4569">
        <v>0</v>
      </c>
      <c r="I4569">
        <v>0</v>
      </c>
      <c r="J4569">
        <v>401.37</v>
      </c>
      <c r="L4569">
        <v>0</v>
      </c>
      <c r="M4569">
        <v>0</v>
      </c>
      <c r="N4569">
        <v>0</v>
      </c>
      <c r="O4569">
        <v>0</v>
      </c>
      <c r="P4569">
        <v>401.37</v>
      </c>
      <c r="Q4569">
        <v>171.27</v>
      </c>
      <c r="R4569">
        <v>217.84</v>
      </c>
      <c r="W4569">
        <v>20.149999999999999</v>
      </c>
      <c r="X4569">
        <v>0.05</v>
      </c>
      <c r="Y4569">
        <v>0</v>
      </c>
      <c r="Z4569">
        <v>409.32</v>
      </c>
      <c r="AA4569">
        <v>0</v>
      </c>
      <c r="AB4569">
        <v>0.01</v>
      </c>
      <c r="AC4569">
        <v>0</v>
      </c>
      <c r="AD4569">
        <v>0</v>
      </c>
      <c r="AF4569">
        <v>2.44</v>
      </c>
      <c r="AG4569">
        <v>2.46</v>
      </c>
      <c r="AH4569">
        <v>-5.49</v>
      </c>
      <c r="AI4569">
        <v>0</v>
      </c>
      <c r="AJ4569">
        <v>-5.49</v>
      </c>
      <c r="AK4569">
        <v>0</v>
      </c>
      <c r="AL4569">
        <v>0</v>
      </c>
      <c r="AM4569">
        <v>0</v>
      </c>
      <c r="AN4569">
        <v>-5.49</v>
      </c>
      <c r="AO4569">
        <v>0</v>
      </c>
      <c r="AP4569">
        <v>20149</v>
      </c>
      <c r="AQ4569" t="s">
        <v>188</v>
      </c>
      <c r="AR4569" t="s">
        <v>189</v>
      </c>
      <c r="AS4569" t="s">
        <v>188</v>
      </c>
      <c r="AT4569" t="s">
        <v>189</v>
      </c>
      <c r="AU4569">
        <v>6747</v>
      </c>
      <c r="AV4569" t="s">
        <v>61</v>
      </c>
      <c r="AW4569">
        <v>1</v>
      </c>
      <c r="AX4569">
        <v>1</v>
      </c>
      <c r="AY4569">
        <v>2012</v>
      </c>
      <c r="AZ4569">
        <v>3</v>
      </c>
      <c r="BA4569" t="str">
        <f t="shared" si="142"/>
        <v>20123</v>
      </c>
      <c r="BB4569" t="str">
        <f t="shared" si="143"/>
        <v>20123Florida West Airlines Inc.</v>
      </c>
      <c r="BC4569" t="e">
        <f>#N/A</f>
        <v>#N/A</v>
      </c>
      <c r="BD4569" t="e">
        <f>#N/A</f>
        <v>#N/A</v>
      </c>
      <c r="BE4569" t="e">
        <f>#N/A</f>
        <v>#N/A</v>
      </c>
      <c r="BF4569" t="e">
        <f>#N/A</f>
        <v>#N/A</v>
      </c>
      <c r="BG4569" t="e">
        <f>#N/A</f>
        <v>#N/A</v>
      </c>
    </row>
    <row r="4570" spans="1:59">
      <c r="A4570">
        <v>50.43</v>
      </c>
      <c r="B4570">
        <v>-45.54</v>
      </c>
      <c r="C4570">
        <v>0</v>
      </c>
      <c r="D4570">
        <v>0</v>
      </c>
      <c r="F4570">
        <v>0</v>
      </c>
      <c r="G4570">
        <v>0</v>
      </c>
      <c r="I4570">
        <v>0</v>
      </c>
      <c r="J4570">
        <v>12126.53</v>
      </c>
      <c r="L4570">
        <v>0</v>
      </c>
      <c r="M4570">
        <v>275.07</v>
      </c>
      <c r="N4570">
        <v>0</v>
      </c>
      <c r="O4570">
        <v>3653.62</v>
      </c>
      <c r="P4570">
        <v>16055.22</v>
      </c>
      <c r="Q4570">
        <v>5150.84</v>
      </c>
      <c r="R4570">
        <v>6568.39</v>
      </c>
      <c r="W4570">
        <v>805.83</v>
      </c>
      <c r="X4570">
        <v>2.16</v>
      </c>
      <c r="Y4570">
        <v>3573.53</v>
      </c>
      <c r="Z4570">
        <v>16100.75</v>
      </c>
      <c r="AA4570">
        <v>0</v>
      </c>
      <c r="AB4570">
        <v>0.56999999999999995</v>
      </c>
      <c r="AC4570">
        <v>0</v>
      </c>
      <c r="AD4570">
        <v>0</v>
      </c>
      <c r="AF4570">
        <v>97.64</v>
      </c>
      <c r="AG4570">
        <v>98.21</v>
      </c>
      <c r="AH4570">
        <v>52.68</v>
      </c>
      <c r="AI4570">
        <v>2.25</v>
      </c>
      <c r="AJ4570">
        <v>50.43</v>
      </c>
      <c r="AK4570">
        <v>0</v>
      </c>
      <c r="AL4570">
        <v>0</v>
      </c>
      <c r="AM4570">
        <v>0</v>
      </c>
      <c r="AN4570">
        <v>50.43</v>
      </c>
      <c r="AO4570">
        <v>0</v>
      </c>
      <c r="AP4570">
        <v>20149</v>
      </c>
      <c r="AQ4570" t="s">
        <v>188</v>
      </c>
      <c r="AR4570" t="s">
        <v>189</v>
      </c>
      <c r="AS4570" t="s">
        <v>188</v>
      </c>
      <c r="AT4570" t="s">
        <v>189</v>
      </c>
      <c r="AU4570">
        <v>16198</v>
      </c>
      <c r="AV4570" t="s">
        <v>106</v>
      </c>
      <c r="AW4570">
        <v>1</v>
      </c>
      <c r="AX4570">
        <v>1</v>
      </c>
      <c r="AY4570">
        <v>2012</v>
      </c>
      <c r="AZ4570">
        <v>3</v>
      </c>
      <c r="BA4570" t="str">
        <f t="shared" si="142"/>
        <v>20123</v>
      </c>
      <c r="BB4570" t="str">
        <f t="shared" si="143"/>
        <v>20123Florida West Airlines Inc.</v>
      </c>
      <c r="BC4570" t="e">
        <f>#N/A</f>
        <v>#N/A</v>
      </c>
      <c r="BD4570" t="e">
        <f>#N/A</f>
        <v>#N/A</v>
      </c>
      <c r="BE4570" t="e">
        <f>#N/A</f>
        <v>#N/A</v>
      </c>
      <c r="BF4570" t="e">
        <f>#N/A</f>
        <v>#N/A</v>
      </c>
      <c r="BG4570" t="e">
        <f>#N/A</f>
        <v>#N/A</v>
      </c>
    </row>
    <row r="4571" spans="1:59">
      <c r="A4571">
        <v>-425.42</v>
      </c>
      <c r="B4571">
        <v>2.4</v>
      </c>
      <c r="C4571">
        <v>0</v>
      </c>
      <c r="D4571">
        <v>0</v>
      </c>
      <c r="F4571">
        <v>0</v>
      </c>
      <c r="G4571">
        <v>0</v>
      </c>
      <c r="I4571">
        <v>0</v>
      </c>
      <c r="J4571">
        <v>12222.09</v>
      </c>
      <c r="L4571">
        <v>0</v>
      </c>
      <c r="M4571">
        <v>216.03</v>
      </c>
      <c r="N4571">
        <v>0</v>
      </c>
      <c r="O4571">
        <v>0</v>
      </c>
      <c r="P4571">
        <v>12438.12</v>
      </c>
      <c r="Q4571">
        <v>5180.3500000000004</v>
      </c>
      <c r="R4571">
        <v>6533.9</v>
      </c>
      <c r="W4571">
        <v>719.31</v>
      </c>
      <c r="X4571">
        <v>2.17</v>
      </c>
      <c r="Y4571">
        <v>0</v>
      </c>
      <c r="Z4571">
        <v>12435.73</v>
      </c>
      <c r="AA4571">
        <v>0</v>
      </c>
      <c r="AB4571">
        <v>0.51</v>
      </c>
      <c r="AC4571">
        <v>1.75</v>
      </c>
      <c r="AD4571">
        <v>0</v>
      </c>
      <c r="AF4571">
        <v>-138.72</v>
      </c>
      <c r="AG4571">
        <v>-136.46</v>
      </c>
      <c r="AH4571">
        <v>-134.07</v>
      </c>
      <c r="AI4571">
        <v>291.36</v>
      </c>
      <c r="AJ4571">
        <v>-425.42</v>
      </c>
      <c r="AK4571">
        <v>0</v>
      </c>
      <c r="AL4571">
        <v>0</v>
      </c>
      <c r="AM4571">
        <v>0</v>
      </c>
      <c r="AN4571">
        <v>-425.42</v>
      </c>
      <c r="AO4571">
        <v>0</v>
      </c>
      <c r="AP4571">
        <v>20149</v>
      </c>
      <c r="AQ4571" t="s">
        <v>188</v>
      </c>
      <c r="AR4571" t="s">
        <v>189</v>
      </c>
      <c r="AS4571" t="s">
        <v>188</v>
      </c>
      <c r="AT4571" t="s">
        <v>189</v>
      </c>
      <c r="AU4571">
        <v>16198</v>
      </c>
      <c r="AV4571" t="s">
        <v>106</v>
      </c>
      <c r="AW4571">
        <v>1</v>
      </c>
      <c r="AX4571">
        <v>1</v>
      </c>
      <c r="AY4571">
        <v>2012</v>
      </c>
      <c r="AZ4571">
        <v>4</v>
      </c>
      <c r="BA4571" t="str">
        <f t="shared" si="142"/>
        <v>20124</v>
      </c>
      <c r="BB4571" t="str">
        <f t="shared" si="143"/>
        <v>20124Florida West Airlines Inc.</v>
      </c>
      <c r="BC4571" t="e">
        <f>#N/A</f>
        <v>#N/A</v>
      </c>
      <c r="BD4571" t="e">
        <f>#N/A</f>
        <v>#N/A</v>
      </c>
      <c r="BE4571" t="e">
        <f>#N/A</f>
        <v>#N/A</v>
      </c>
      <c r="BF4571" t="e">
        <f>#N/A</f>
        <v>#N/A</v>
      </c>
      <c r="BG4571" t="e">
        <f>#N/A</f>
        <v>#N/A</v>
      </c>
    </row>
    <row r="4572" spans="1:59">
      <c r="A4572">
        <v>-9.66</v>
      </c>
      <c r="B4572">
        <v>-6.41</v>
      </c>
      <c r="C4572">
        <v>0</v>
      </c>
      <c r="D4572">
        <v>0</v>
      </c>
      <c r="F4572">
        <v>0</v>
      </c>
      <c r="G4572">
        <v>0</v>
      </c>
      <c r="I4572">
        <v>0</v>
      </c>
      <c r="J4572">
        <v>292.52</v>
      </c>
      <c r="L4572">
        <v>0</v>
      </c>
      <c r="M4572">
        <v>0</v>
      </c>
      <c r="N4572">
        <v>0</v>
      </c>
      <c r="O4572">
        <v>0</v>
      </c>
      <c r="P4572">
        <v>292.52</v>
      </c>
      <c r="Q4572">
        <v>124.7</v>
      </c>
      <c r="R4572">
        <v>157.24</v>
      </c>
      <c r="W4572">
        <v>16.93</v>
      </c>
      <c r="X4572">
        <v>0.05</v>
      </c>
      <c r="Y4572">
        <v>0</v>
      </c>
      <c r="Z4572">
        <v>298.93</v>
      </c>
      <c r="AA4572">
        <v>0</v>
      </c>
      <c r="AB4572">
        <v>0.01</v>
      </c>
      <c r="AC4572">
        <v>0</v>
      </c>
      <c r="AD4572">
        <v>0</v>
      </c>
      <c r="AF4572">
        <v>-3.27</v>
      </c>
      <c r="AG4572">
        <v>-3.25</v>
      </c>
      <c r="AH4572">
        <v>-9.66</v>
      </c>
      <c r="AI4572">
        <v>0</v>
      </c>
      <c r="AJ4572">
        <v>-9.66</v>
      </c>
      <c r="AK4572">
        <v>0</v>
      </c>
      <c r="AL4572">
        <v>0</v>
      </c>
      <c r="AM4572">
        <v>0</v>
      </c>
      <c r="AN4572">
        <v>-9.66</v>
      </c>
      <c r="AO4572">
        <v>0</v>
      </c>
      <c r="AP4572">
        <v>20149</v>
      </c>
      <c r="AQ4572" t="s">
        <v>188</v>
      </c>
      <c r="AR4572" t="s">
        <v>189</v>
      </c>
      <c r="AS4572" t="s">
        <v>188</v>
      </c>
      <c r="AT4572" t="s">
        <v>189</v>
      </c>
      <c r="AU4572">
        <v>6747</v>
      </c>
      <c r="AV4572" t="s">
        <v>61</v>
      </c>
      <c r="AW4572">
        <v>1</v>
      </c>
      <c r="AX4572">
        <v>1</v>
      </c>
      <c r="AY4572">
        <v>2012</v>
      </c>
      <c r="AZ4572">
        <v>4</v>
      </c>
      <c r="BA4572" t="str">
        <f t="shared" si="142"/>
        <v>20124</v>
      </c>
      <c r="BB4572" t="str">
        <f t="shared" si="143"/>
        <v>20124Florida West Airlines Inc.</v>
      </c>
      <c r="BC4572" t="e">
        <f>#N/A</f>
        <v>#N/A</v>
      </c>
      <c r="BD4572" t="e">
        <f>#N/A</f>
        <v>#N/A</v>
      </c>
      <c r="BE4572" t="e">
        <f>#N/A</f>
        <v>#N/A</v>
      </c>
      <c r="BF4572" t="e">
        <f>#N/A</f>
        <v>#N/A</v>
      </c>
      <c r="BG4572" t="e">
        <f>#N/A</f>
        <v>#N/A</v>
      </c>
    </row>
    <row r="4573" spans="1:59">
      <c r="A4573">
        <v>-0.01</v>
      </c>
      <c r="B4573">
        <v>-0.15</v>
      </c>
      <c r="C4573">
        <v>0</v>
      </c>
      <c r="D4573">
        <v>0</v>
      </c>
      <c r="F4573">
        <v>0</v>
      </c>
      <c r="G4573">
        <v>0</v>
      </c>
      <c r="I4573">
        <v>0</v>
      </c>
      <c r="J4573">
        <v>15.58</v>
      </c>
      <c r="L4573">
        <v>0</v>
      </c>
      <c r="M4573">
        <v>0</v>
      </c>
      <c r="N4573">
        <v>0</v>
      </c>
      <c r="O4573">
        <v>0</v>
      </c>
      <c r="P4573">
        <v>15.58</v>
      </c>
      <c r="Q4573">
        <v>6.54</v>
      </c>
      <c r="R4573">
        <v>8.2100000000000009</v>
      </c>
      <c r="W4573">
        <v>0.97</v>
      </c>
      <c r="X4573">
        <v>0</v>
      </c>
      <c r="Y4573">
        <v>0</v>
      </c>
      <c r="Z4573">
        <v>15.73</v>
      </c>
      <c r="AA4573">
        <v>0</v>
      </c>
      <c r="AB4573">
        <v>0.01</v>
      </c>
      <c r="AC4573">
        <v>0</v>
      </c>
      <c r="AD4573">
        <v>0</v>
      </c>
      <c r="AF4573">
        <v>0.14000000000000001</v>
      </c>
      <c r="AG4573">
        <v>0.15</v>
      </c>
      <c r="AH4573">
        <v>-0.01</v>
      </c>
      <c r="AI4573">
        <v>0</v>
      </c>
      <c r="AJ4573">
        <v>-0.01</v>
      </c>
      <c r="AK4573">
        <v>0</v>
      </c>
      <c r="AL4573">
        <v>0</v>
      </c>
      <c r="AM4573">
        <v>0</v>
      </c>
      <c r="AN4573">
        <v>-0.01</v>
      </c>
      <c r="AO4573">
        <v>0</v>
      </c>
      <c r="AP4573">
        <v>20149</v>
      </c>
      <c r="AQ4573" t="s">
        <v>188</v>
      </c>
      <c r="AR4573" t="s">
        <v>189</v>
      </c>
      <c r="AS4573" t="s">
        <v>188</v>
      </c>
      <c r="AT4573" t="s">
        <v>189</v>
      </c>
      <c r="AU4573">
        <v>6747</v>
      </c>
      <c r="AV4573" t="s">
        <v>61</v>
      </c>
      <c r="AW4573">
        <v>1</v>
      </c>
      <c r="AX4573">
        <v>1</v>
      </c>
      <c r="AY4573">
        <v>2013</v>
      </c>
      <c r="AZ4573">
        <v>1</v>
      </c>
      <c r="BA4573" t="str">
        <f t="shared" si="142"/>
        <v>20131</v>
      </c>
      <c r="BB4573" t="str">
        <f t="shared" si="143"/>
        <v>20131Florida West Airlines Inc.</v>
      </c>
      <c r="BC4573" t="e">
        <f>#N/A</f>
        <v>#N/A</v>
      </c>
      <c r="BD4573" t="e">
        <f>#N/A</f>
        <v>#N/A</v>
      </c>
      <c r="BE4573" t="e">
        <f>#N/A</f>
        <v>#N/A</v>
      </c>
      <c r="BF4573" t="e">
        <f>#N/A</f>
        <v>#N/A</v>
      </c>
      <c r="BG4573" t="e">
        <f>#N/A</f>
        <v>#N/A</v>
      </c>
    </row>
    <row r="4574" spans="1:59">
      <c r="A4574">
        <v>87.29</v>
      </c>
      <c r="B4574">
        <v>28.62</v>
      </c>
      <c r="C4574">
        <v>0</v>
      </c>
      <c r="D4574">
        <v>0</v>
      </c>
      <c r="F4574">
        <v>0</v>
      </c>
      <c r="G4574">
        <v>0</v>
      </c>
      <c r="I4574">
        <v>0</v>
      </c>
      <c r="J4574">
        <v>10404.540000000001</v>
      </c>
      <c r="L4574">
        <v>0</v>
      </c>
      <c r="M4574">
        <v>137.22</v>
      </c>
      <c r="N4574">
        <v>0</v>
      </c>
      <c r="O4574">
        <v>0</v>
      </c>
      <c r="P4574">
        <v>10541.76</v>
      </c>
      <c r="Q4574">
        <v>4352.3</v>
      </c>
      <c r="R4574">
        <v>5464.08</v>
      </c>
      <c r="W4574">
        <v>694.55</v>
      </c>
      <c r="X4574">
        <v>2.21</v>
      </c>
      <c r="Y4574">
        <v>0</v>
      </c>
      <c r="Z4574">
        <v>10513.14</v>
      </c>
      <c r="AA4574">
        <v>0</v>
      </c>
      <c r="AB4574">
        <v>6.74</v>
      </c>
      <c r="AC4574">
        <v>-0.12</v>
      </c>
      <c r="AD4574">
        <v>0</v>
      </c>
      <c r="AF4574">
        <v>98.1</v>
      </c>
      <c r="AG4574">
        <v>104.71</v>
      </c>
      <c r="AH4574">
        <v>133.32</v>
      </c>
      <c r="AI4574">
        <v>46.03</v>
      </c>
      <c r="AJ4574">
        <v>87.29</v>
      </c>
      <c r="AK4574">
        <v>0</v>
      </c>
      <c r="AL4574">
        <v>0</v>
      </c>
      <c r="AM4574">
        <v>0</v>
      </c>
      <c r="AN4574">
        <v>87.29</v>
      </c>
      <c r="AO4574">
        <v>0</v>
      </c>
      <c r="AP4574">
        <v>20149</v>
      </c>
      <c r="AQ4574" t="s">
        <v>188</v>
      </c>
      <c r="AR4574" t="s">
        <v>189</v>
      </c>
      <c r="AS4574" t="s">
        <v>188</v>
      </c>
      <c r="AT4574" t="s">
        <v>189</v>
      </c>
      <c r="AU4574">
        <v>16198</v>
      </c>
      <c r="AV4574" t="s">
        <v>106</v>
      </c>
      <c r="AW4574">
        <v>1</v>
      </c>
      <c r="AX4574">
        <v>1</v>
      </c>
      <c r="AY4574">
        <v>2013</v>
      </c>
      <c r="AZ4574">
        <v>1</v>
      </c>
      <c r="BA4574" t="str">
        <f t="shared" si="142"/>
        <v>20131</v>
      </c>
      <c r="BB4574" t="str">
        <f t="shared" si="143"/>
        <v>20131Florida West Airlines Inc.</v>
      </c>
      <c r="BC4574" t="e">
        <f>#N/A</f>
        <v>#N/A</v>
      </c>
      <c r="BD4574" t="e">
        <f>#N/A</f>
        <v>#N/A</v>
      </c>
      <c r="BE4574" t="e">
        <f>#N/A</f>
        <v>#N/A</v>
      </c>
      <c r="BF4574" t="e">
        <f>#N/A</f>
        <v>#N/A</v>
      </c>
      <c r="BG4574" t="e">
        <f>#N/A</f>
        <v>#N/A</v>
      </c>
    </row>
    <row r="4575" spans="1:59">
      <c r="A4575">
        <v>0</v>
      </c>
      <c r="B4575">
        <v>0</v>
      </c>
      <c r="C4575">
        <v>0</v>
      </c>
      <c r="D4575">
        <v>0</v>
      </c>
      <c r="F4575">
        <v>0</v>
      </c>
      <c r="G4575">
        <v>0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20149</v>
      </c>
      <c r="AQ4575" t="s">
        <v>188</v>
      </c>
      <c r="AR4575" t="s">
        <v>189</v>
      </c>
      <c r="AS4575" t="s">
        <v>188</v>
      </c>
      <c r="AT4575" t="s">
        <v>189</v>
      </c>
      <c r="AU4575">
        <v>6747</v>
      </c>
      <c r="AV4575" t="s">
        <v>61</v>
      </c>
      <c r="AW4575">
        <v>1</v>
      </c>
      <c r="AX4575">
        <v>1</v>
      </c>
      <c r="AY4575">
        <v>2013</v>
      </c>
      <c r="AZ4575">
        <v>2</v>
      </c>
      <c r="BA4575" t="str">
        <f t="shared" si="142"/>
        <v>20132</v>
      </c>
      <c r="BB4575" t="str">
        <f t="shared" si="143"/>
        <v>20132Florida West Airlines Inc.</v>
      </c>
      <c r="BC4575" t="e">
        <f>#N/A</f>
        <v>#N/A</v>
      </c>
      <c r="BD4575" t="e">
        <f>#N/A</f>
        <v>#N/A</v>
      </c>
      <c r="BE4575" t="e">
        <f>#N/A</f>
        <v>#N/A</v>
      </c>
      <c r="BF4575" t="e">
        <f>#N/A</f>
        <v>#N/A</v>
      </c>
      <c r="BG4575" t="e">
        <f>#N/A</f>
        <v>#N/A</v>
      </c>
    </row>
    <row r="4576" spans="1:59">
      <c r="A4576">
        <v>243.19</v>
      </c>
      <c r="B4576">
        <v>137.44</v>
      </c>
      <c r="C4576">
        <v>0</v>
      </c>
      <c r="D4576">
        <v>0</v>
      </c>
      <c r="F4576">
        <v>0</v>
      </c>
      <c r="G4576">
        <v>0</v>
      </c>
      <c r="I4576">
        <v>0</v>
      </c>
      <c r="J4576">
        <v>10254.25</v>
      </c>
      <c r="L4576">
        <v>0</v>
      </c>
      <c r="M4576">
        <v>173.44</v>
      </c>
      <c r="N4576">
        <v>0</v>
      </c>
      <c r="O4576">
        <v>0</v>
      </c>
      <c r="P4576">
        <v>10427.69</v>
      </c>
      <c r="Q4576">
        <v>4198.74</v>
      </c>
      <c r="R4576">
        <v>5372.3</v>
      </c>
      <c r="W4576">
        <v>716.99</v>
      </c>
      <c r="X4576">
        <v>2.2200000000000002</v>
      </c>
      <c r="Y4576">
        <v>0</v>
      </c>
      <c r="Z4576">
        <v>10290.25</v>
      </c>
      <c r="AA4576">
        <v>0</v>
      </c>
      <c r="AB4576">
        <v>0.49</v>
      </c>
      <c r="AC4576">
        <v>0.1</v>
      </c>
      <c r="AD4576">
        <v>0</v>
      </c>
      <c r="AF4576">
        <v>185.46</v>
      </c>
      <c r="AG4576">
        <v>186.05</v>
      </c>
      <c r="AH4576">
        <v>323.49</v>
      </c>
      <c r="AI4576">
        <v>80.3</v>
      </c>
      <c r="AJ4576">
        <v>243.19</v>
      </c>
      <c r="AK4576">
        <v>0</v>
      </c>
      <c r="AL4576">
        <v>0</v>
      </c>
      <c r="AM4576">
        <v>0</v>
      </c>
      <c r="AN4576">
        <v>243.19</v>
      </c>
      <c r="AO4576">
        <v>0</v>
      </c>
      <c r="AP4576">
        <v>20149</v>
      </c>
      <c r="AQ4576" t="s">
        <v>188</v>
      </c>
      <c r="AR4576" t="s">
        <v>189</v>
      </c>
      <c r="AS4576" t="s">
        <v>188</v>
      </c>
      <c r="AT4576" t="s">
        <v>189</v>
      </c>
      <c r="AU4576">
        <v>16198</v>
      </c>
      <c r="AV4576" t="s">
        <v>106</v>
      </c>
      <c r="AW4576">
        <v>1</v>
      </c>
      <c r="AX4576">
        <v>1</v>
      </c>
      <c r="AY4576">
        <v>2013</v>
      </c>
      <c r="AZ4576">
        <v>2</v>
      </c>
      <c r="BA4576" t="str">
        <f t="shared" si="142"/>
        <v>20132</v>
      </c>
      <c r="BB4576" t="str">
        <f t="shared" si="143"/>
        <v>20132Florida West Airlines Inc.</v>
      </c>
      <c r="BC4576" t="e">
        <f>#N/A</f>
        <v>#N/A</v>
      </c>
      <c r="BD4576" t="e">
        <f>#N/A</f>
        <v>#N/A</v>
      </c>
      <c r="BE4576" t="e">
        <f>#N/A</f>
        <v>#N/A</v>
      </c>
      <c r="BF4576" t="e">
        <f>#N/A</f>
        <v>#N/A</v>
      </c>
      <c r="BG4576" t="e">
        <f>#N/A</f>
        <v>#N/A</v>
      </c>
    </row>
    <row r="4577" spans="1:59">
      <c r="A4577">
        <v>0.91</v>
      </c>
      <c r="B4577">
        <v>0.42</v>
      </c>
      <c r="C4577">
        <v>0</v>
      </c>
      <c r="D4577">
        <v>0</v>
      </c>
      <c r="F4577">
        <v>0</v>
      </c>
      <c r="G4577">
        <v>0</v>
      </c>
      <c r="I4577">
        <v>0</v>
      </c>
      <c r="J4577">
        <v>43.24</v>
      </c>
      <c r="L4577">
        <v>0</v>
      </c>
      <c r="M4577">
        <v>0</v>
      </c>
      <c r="N4577">
        <v>0</v>
      </c>
      <c r="O4577">
        <v>0</v>
      </c>
      <c r="P4577">
        <v>43.24</v>
      </c>
      <c r="Q4577">
        <v>17.28</v>
      </c>
      <c r="R4577">
        <v>21.6</v>
      </c>
      <c r="W4577">
        <v>3.93</v>
      </c>
      <c r="X4577">
        <v>0.01</v>
      </c>
      <c r="Y4577">
        <v>0</v>
      </c>
      <c r="Z4577">
        <v>42.82</v>
      </c>
      <c r="AA4577">
        <v>0</v>
      </c>
      <c r="AB4577">
        <v>0</v>
      </c>
      <c r="AC4577">
        <v>0</v>
      </c>
      <c r="AD4577">
        <v>0</v>
      </c>
      <c r="AF4577">
        <v>1</v>
      </c>
      <c r="AG4577">
        <v>1</v>
      </c>
      <c r="AH4577">
        <v>1.42</v>
      </c>
      <c r="AI4577">
        <v>0.52</v>
      </c>
      <c r="AJ4577">
        <v>0.91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20149</v>
      </c>
      <c r="AQ4577" t="s">
        <v>188</v>
      </c>
      <c r="AR4577" t="s">
        <v>189</v>
      </c>
      <c r="AS4577" t="s">
        <v>188</v>
      </c>
      <c r="AT4577" t="s">
        <v>189</v>
      </c>
      <c r="AU4577">
        <v>6747</v>
      </c>
      <c r="AV4577" t="s">
        <v>61</v>
      </c>
      <c r="AW4577">
        <v>1</v>
      </c>
      <c r="AX4577">
        <v>1</v>
      </c>
      <c r="AY4577">
        <v>2013</v>
      </c>
      <c r="AZ4577">
        <v>3</v>
      </c>
      <c r="BA4577" t="str">
        <f t="shared" si="142"/>
        <v>20133</v>
      </c>
      <c r="BB4577" t="str">
        <f t="shared" si="143"/>
        <v>20133Florida West Airlines Inc.</v>
      </c>
      <c r="BC4577" t="e">
        <f>#N/A</f>
        <v>#N/A</v>
      </c>
      <c r="BD4577" t="e">
        <f>#N/A</f>
        <v>#N/A</v>
      </c>
      <c r="BE4577" t="e">
        <f>#N/A</f>
        <v>#N/A</v>
      </c>
      <c r="BF4577" t="e">
        <f>#N/A</f>
        <v>#N/A</v>
      </c>
      <c r="BG4577" t="e">
        <f>#N/A</f>
        <v>#N/A</v>
      </c>
    </row>
    <row r="4578" spans="1:59">
      <c r="A4578">
        <v>274.55</v>
      </c>
      <c r="B4578">
        <v>183.78</v>
      </c>
      <c r="C4578">
        <v>0</v>
      </c>
      <c r="D4578">
        <v>0</v>
      </c>
      <c r="F4578">
        <v>0</v>
      </c>
      <c r="G4578">
        <v>0</v>
      </c>
      <c r="I4578">
        <v>0</v>
      </c>
      <c r="J4578">
        <v>7920.48</v>
      </c>
      <c r="L4578">
        <v>0</v>
      </c>
      <c r="M4578">
        <v>116.87</v>
      </c>
      <c r="N4578">
        <v>0</v>
      </c>
      <c r="O4578">
        <v>0</v>
      </c>
      <c r="P4578">
        <v>8037.36</v>
      </c>
      <c r="Q4578">
        <v>3164.14</v>
      </c>
      <c r="R4578">
        <v>3956.89</v>
      </c>
      <c r="W4578">
        <v>730.34</v>
      </c>
      <c r="X4578">
        <v>2.2000000000000002</v>
      </c>
      <c r="Y4578">
        <v>0</v>
      </c>
      <c r="Z4578">
        <v>7853.58</v>
      </c>
      <c r="AA4578">
        <v>0</v>
      </c>
      <c r="AB4578">
        <v>0.56999999999999995</v>
      </c>
      <c r="AC4578">
        <v>-0.03</v>
      </c>
      <c r="AD4578">
        <v>0</v>
      </c>
      <c r="AF4578">
        <v>185.93</v>
      </c>
      <c r="AG4578">
        <v>186.46</v>
      </c>
      <c r="AH4578">
        <v>370.24</v>
      </c>
      <c r="AI4578">
        <v>95.68</v>
      </c>
      <c r="AJ4578">
        <v>274.55</v>
      </c>
      <c r="AK4578">
        <v>0</v>
      </c>
      <c r="AL4578">
        <v>0</v>
      </c>
      <c r="AM4578">
        <v>0</v>
      </c>
      <c r="AN4578">
        <v>274.55</v>
      </c>
      <c r="AO4578">
        <v>0</v>
      </c>
      <c r="AP4578">
        <v>20149</v>
      </c>
      <c r="AQ4578" t="s">
        <v>188</v>
      </c>
      <c r="AR4578" t="s">
        <v>189</v>
      </c>
      <c r="AS4578" t="s">
        <v>188</v>
      </c>
      <c r="AT4578" t="s">
        <v>189</v>
      </c>
      <c r="AU4578">
        <v>16198</v>
      </c>
      <c r="AV4578" t="s">
        <v>106</v>
      </c>
      <c r="AW4578">
        <v>1</v>
      </c>
      <c r="AX4578">
        <v>1</v>
      </c>
      <c r="AY4578">
        <v>2013</v>
      </c>
      <c r="AZ4578">
        <v>3</v>
      </c>
      <c r="BA4578" t="str">
        <f t="shared" si="142"/>
        <v>20133</v>
      </c>
      <c r="BB4578" t="str">
        <f t="shared" si="143"/>
        <v>20133Florida West Airlines Inc.</v>
      </c>
      <c r="BC4578" t="e">
        <f>#N/A</f>
        <v>#N/A</v>
      </c>
      <c r="BD4578" t="e">
        <f>#N/A</f>
        <v>#N/A</v>
      </c>
      <c r="BE4578" t="e">
        <f>#N/A</f>
        <v>#N/A</v>
      </c>
      <c r="BF4578" t="e">
        <f>#N/A</f>
        <v>#N/A</v>
      </c>
      <c r="BG4578" t="e">
        <f>#N/A</f>
        <v>#N/A</v>
      </c>
    </row>
    <row r="4579" spans="1:59">
      <c r="A4579">
        <v>3.92</v>
      </c>
      <c r="B4579">
        <v>2.66</v>
      </c>
      <c r="C4579">
        <v>0</v>
      </c>
      <c r="D4579">
        <v>0</v>
      </c>
      <c r="F4579">
        <v>0</v>
      </c>
      <c r="G4579">
        <v>0</v>
      </c>
      <c r="I4579">
        <v>0</v>
      </c>
      <c r="J4579">
        <v>62.9</v>
      </c>
      <c r="L4579">
        <v>0</v>
      </c>
      <c r="M4579">
        <v>0</v>
      </c>
      <c r="N4579">
        <v>0</v>
      </c>
      <c r="O4579">
        <v>0</v>
      </c>
      <c r="P4579">
        <v>62.9</v>
      </c>
      <c r="Q4579">
        <v>24.72</v>
      </c>
      <c r="R4579">
        <v>29.87</v>
      </c>
      <c r="W4579">
        <v>5.63</v>
      </c>
      <c r="X4579">
        <v>0.02</v>
      </c>
      <c r="Y4579">
        <v>0</v>
      </c>
      <c r="Z4579">
        <v>60.23</v>
      </c>
      <c r="AA4579">
        <v>0</v>
      </c>
      <c r="AB4579">
        <v>0.02</v>
      </c>
      <c r="AC4579">
        <v>0</v>
      </c>
      <c r="AD4579">
        <v>0</v>
      </c>
      <c r="AF4579">
        <v>3.49</v>
      </c>
      <c r="AG4579">
        <v>3.51</v>
      </c>
      <c r="AH4579">
        <v>6.17</v>
      </c>
      <c r="AI4579">
        <v>2.25</v>
      </c>
      <c r="AJ4579">
        <v>3.92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20149</v>
      </c>
      <c r="AQ4579" t="s">
        <v>188</v>
      </c>
      <c r="AR4579" t="s">
        <v>189</v>
      </c>
      <c r="AS4579" t="s">
        <v>188</v>
      </c>
      <c r="AT4579" t="s">
        <v>189</v>
      </c>
      <c r="AU4579">
        <v>6747</v>
      </c>
      <c r="AV4579" t="s">
        <v>61</v>
      </c>
      <c r="AW4579">
        <v>1</v>
      </c>
      <c r="AX4579">
        <v>1</v>
      </c>
      <c r="AY4579">
        <v>2013</v>
      </c>
      <c r="AZ4579">
        <v>4</v>
      </c>
      <c r="BA4579" t="str">
        <f t="shared" si="142"/>
        <v>20134</v>
      </c>
      <c r="BB4579" t="str">
        <f t="shared" si="143"/>
        <v>20134Florida West Airlines Inc.</v>
      </c>
      <c r="BC4579" t="e">
        <f>#N/A</f>
        <v>#N/A</v>
      </c>
      <c r="BD4579" t="e">
        <f>#N/A</f>
        <v>#N/A</v>
      </c>
      <c r="BE4579" t="e">
        <f>#N/A</f>
        <v>#N/A</v>
      </c>
      <c r="BF4579" t="e">
        <f>#N/A</f>
        <v>#N/A</v>
      </c>
      <c r="BG4579" t="e">
        <f>#N/A</f>
        <v>#N/A</v>
      </c>
    </row>
    <row r="4580" spans="1:59">
      <c r="A4580">
        <v>647.87</v>
      </c>
      <c r="B4580">
        <v>461.28</v>
      </c>
      <c r="C4580">
        <v>0</v>
      </c>
      <c r="D4580">
        <v>0</v>
      </c>
      <c r="F4580">
        <v>0</v>
      </c>
      <c r="G4580">
        <v>0</v>
      </c>
      <c r="I4580">
        <v>0</v>
      </c>
      <c r="J4580">
        <v>9273.0400000000009</v>
      </c>
      <c r="L4580">
        <v>0</v>
      </c>
      <c r="M4580">
        <v>118.06</v>
      </c>
      <c r="N4580">
        <v>0</v>
      </c>
      <c r="O4580">
        <v>0</v>
      </c>
      <c r="P4580">
        <v>9391.1</v>
      </c>
      <c r="Q4580">
        <v>3664.44</v>
      </c>
      <c r="R4580">
        <v>4428.2299999999996</v>
      </c>
      <c r="W4580">
        <v>834.96</v>
      </c>
      <c r="X4580">
        <v>2.2000000000000002</v>
      </c>
      <c r="Y4580">
        <v>0</v>
      </c>
      <c r="Z4580">
        <v>8929.82</v>
      </c>
      <c r="AA4580">
        <v>0</v>
      </c>
      <c r="AB4580">
        <v>2.68</v>
      </c>
      <c r="AC4580">
        <v>0.01</v>
      </c>
      <c r="AD4580">
        <v>0</v>
      </c>
      <c r="AF4580">
        <v>518.02</v>
      </c>
      <c r="AG4580">
        <v>520.71</v>
      </c>
      <c r="AH4580">
        <v>981.99</v>
      </c>
      <c r="AI4580">
        <v>334.13</v>
      </c>
      <c r="AJ4580">
        <v>647.87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20149</v>
      </c>
      <c r="AQ4580" t="s">
        <v>188</v>
      </c>
      <c r="AR4580" t="s">
        <v>189</v>
      </c>
      <c r="AS4580" t="s">
        <v>188</v>
      </c>
      <c r="AT4580" t="s">
        <v>189</v>
      </c>
      <c r="AU4580">
        <v>16198</v>
      </c>
      <c r="AV4580" t="s">
        <v>106</v>
      </c>
      <c r="AW4580">
        <v>1</v>
      </c>
      <c r="AX4580">
        <v>1</v>
      </c>
      <c r="AY4580">
        <v>2013</v>
      </c>
      <c r="AZ4580">
        <v>4</v>
      </c>
      <c r="BA4580" t="str">
        <f t="shared" si="142"/>
        <v>20134</v>
      </c>
      <c r="BB4580" t="str">
        <f t="shared" si="143"/>
        <v>20134Florida West Airlines Inc.</v>
      </c>
      <c r="BC4580" t="e">
        <f>#N/A</f>
        <v>#N/A</v>
      </c>
      <c r="BD4580" t="e">
        <f>#N/A</f>
        <v>#N/A</v>
      </c>
      <c r="BE4580" t="e">
        <f>#N/A</f>
        <v>#N/A</v>
      </c>
      <c r="BF4580" t="e">
        <f>#N/A</f>
        <v>#N/A</v>
      </c>
      <c r="BG4580" t="e">
        <f>#N/A</f>
        <v>#N/A</v>
      </c>
    </row>
    <row r="4581" spans="1:59">
      <c r="A4581">
        <v>0</v>
      </c>
      <c r="B4581">
        <v>0</v>
      </c>
      <c r="C4581">
        <v>0</v>
      </c>
      <c r="D4581">
        <v>0</v>
      </c>
      <c r="F4581">
        <v>0</v>
      </c>
      <c r="G4581">
        <v>0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20149</v>
      </c>
      <c r="AQ4581" t="s">
        <v>188</v>
      </c>
      <c r="AR4581" t="s">
        <v>189</v>
      </c>
      <c r="AS4581" t="s">
        <v>188</v>
      </c>
      <c r="AT4581" t="s">
        <v>189</v>
      </c>
      <c r="AU4581">
        <v>6747</v>
      </c>
      <c r="AV4581" t="s">
        <v>61</v>
      </c>
      <c r="AW4581">
        <v>1</v>
      </c>
      <c r="AX4581">
        <v>1</v>
      </c>
      <c r="AY4581">
        <v>2014</v>
      </c>
      <c r="AZ4581">
        <v>1</v>
      </c>
      <c r="BA4581" t="str">
        <f t="shared" si="142"/>
        <v>20141</v>
      </c>
      <c r="BB4581" t="str">
        <f t="shared" si="143"/>
        <v>20141Florida West Airlines Inc.</v>
      </c>
      <c r="BC4581" t="e">
        <f>#N/A</f>
        <v>#N/A</v>
      </c>
      <c r="BD4581" t="e">
        <f>#N/A</f>
        <v>#N/A</v>
      </c>
      <c r="BE4581" t="e">
        <f>#N/A</f>
        <v>#N/A</v>
      </c>
      <c r="BF4581" t="e">
        <f>#N/A</f>
        <v>#N/A</v>
      </c>
      <c r="BG4581" t="e">
        <f>#N/A</f>
        <v>#N/A</v>
      </c>
    </row>
    <row r="4582" spans="1:59">
      <c r="A4582">
        <v>136.94</v>
      </c>
      <c r="B4582">
        <v>98.27</v>
      </c>
      <c r="C4582">
        <v>0</v>
      </c>
      <c r="D4582">
        <v>0</v>
      </c>
      <c r="F4582">
        <v>0</v>
      </c>
      <c r="G4582">
        <v>0</v>
      </c>
      <c r="I4582">
        <v>0</v>
      </c>
      <c r="J4582">
        <v>6673.33</v>
      </c>
      <c r="L4582">
        <v>0</v>
      </c>
      <c r="M4582">
        <v>67.180000000000007</v>
      </c>
      <c r="N4582">
        <v>0</v>
      </c>
      <c r="O4582">
        <v>0</v>
      </c>
      <c r="P4582">
        <v>6740.51</v>
      </c>
      <c r="Q4582">
        <v>2726.5</v>
      </c>
      <c r="R4582">
        <v>3172.82</v>
      </c>
      <c r="W4582">
        <v>740.7</v>
      </c>
      <c r="X4582">
        <v>2.2200000000000002</v>
      </c>
      <c r="Y4582">
        <v>0</v>
      </c>
      <c r="Z4582">
        <v>6642.24</v>
      </c>
      <c r="AA4582">
        <v>0</v>
      </c>
      <c r="AB4582">
        <v>5.86</v>
      </c>
      <c r="AC4582">
        <v>0.21</v>
      </c>
      <c r="AD4582">
        <v>0</v>
      </c>
      <c r="AF4582">
        <v>104.28</v>
      </c>
      <c r="AG4582">
        <v>110.34</v>
      </c>
      <c r="AH4582">
        <v>208.61</v>
      </c>
      <c r="AI4582">
        <v>71.67</v>
      </c>
      <c r="AJ4582">
        <v>136.94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20149</v>
      </c>
      <c r="AQ4582" t="s">
        <v>188</v>
      </c>
      <c r="AR4582" t="s">
        <v>189</v>
      </c>
      <c r="AS4582" t="s">
        <v>188</v>
      </c>
      <c r="AT4582" t="s">
        <v>189</v>
      </c>
      <c r="AU4582">
        <v>16198</v>
      </c>
      <c r="AV4582" t="s">
        <v>106</v>
      </c>
      <c r="AW4582">
        <v>1</v>
      </c>
      <c r="AX4582">
        <v>1</v>
      </c>
      <c r="AY4582">
        <v>2014</v>
      </c>
      <c r="AZ4582">
        <v>1</v>
      </c>
      <c r="BA4582" t="str">
        <f t="shared" si="142"/>
        <v>20141</v>
      </c>
      <c r="BB4582" t="str">
        <f t="shared" si="143"/>
        <v>20141Florida West Airlines Inc.</v>
      </c>
      <c r="BC4582" t="e">
        <f>#N/A</f>
        <v>#N/A</v>
      </c>
      <c r="BD4582" t="e">
        <f>#N/A</f>
        <v>#N/A</v>
      </c>
      <c r="BE4582" t="e">
        <f>#N/A</f>
        <v>#N/A</v>
      </c>
      <c r="BF4582" t="e">
        <f>#N/A</f>
        <v>#N/A</v>
      </c>
      <c r="BG4582" t="e">
        <f>#N/A</f>
        <v>#N/A</v>
      </c>
    </row>
    <row r="4583" spans="1:59">
      <c r="A4583">
        <v>0</v>
      </c>
      <c r="B4583">
        <v>0</v>
      </c>
      <c r="C4583">
        <v>0</v>
      </c>
      <c r="D4583">
        <v>0</v>
      </c>
      <c r="F4583">
        <v>0</v>
      </c>
      <c r="G4583">
        <v>0</v>
      </c>
      <c r="I4583">
        <v>0</v>
      </c>
      <c r="J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20149</v>
      </c>
      <c r="AQ4583" t="s">
        <v>188</v>
      </c>
      <c r="AR4583" t="s">
        <v>189</v>
      </c>
      <c r="AS4583" t="s">
        <v>188</v>
      </c>
      <c r="AT4583" t="s">
        <v>189</v>
      </c>
      <c r="AU4583">
        <v>6747</v>
      </c>
      <c r="AV4583" t="s">
        <v>61</v>
      </c>
      <c r="AW4583">
        <v>1</v>
      </c>
      <c r="AX4583">
        <v>1</v>
      </c>
      <c r="AY4583">
        <v>2014</v>
      </c>
      <c r="AZ4583">
        <v>2</v>
      </c>
      <c r="BA4583" t="str">
        <f t="shared" si="142"/>
        <v>20142</v>
      </c>
      <c r="BB4583" t="str">
        <f t="shared" si="143"/>
        <v>20142Florida West Airlines Inc.</v>
      </c>
      <c r="BC4583" t="e">
        <f>#N/A</f>
        <v>#N/A</v>
      </c>
      <c r="BD4583" t="e">
        <f>#N/A</f>
        <v>#N/A</v>
      </c>
      <c r="BE4583" t="e">
        <f>#N/A</f>
        <v>#N/A</v>
      </c>
      <c r="BF4583" t="e">
        <f>#N/A</f>
        <v>#N/A</v>
      </c>
      <c r="BG4583" t="e">
        <f>#N/A</f>
        <v>#N/A</v>
      </c>
    </row>
    <row r="4584" spans="1:59">
      <c r="A4584">
        <v>137.32</v>
      </c>
      <c r="B4584">
        <v>190.2</v>
      </c>
      <c r="C4584">
        <v>0</v>
      </c>
      <c r="D4584">
        <v>0</v>
      </c>
      <c r="F4584">
        <v>0</v>
      </c>
      <c r="G4584">
        <v>0</v>
      </c>
      <c r="I4584">
        <v>0</v>
      </c>
      <c r="J4584">
        <v>6718.65</v>
      </c>
      <c r="L4584">
        <v>0</v>
      </c>
      <c r="M4584">
        <v>91.62</v>
      </c>
      <c r="N4584">
        <v>0</v>
      </c>
      <c r="O4584">
        <v>0</v>
      </c>
      <c r="P4584">
        <v>6810.27</v>
      </c>
      <c r="Q4584">
        <v>2711.28</v>
      </c>
      <c r="R4584">
        <v>3157.07</v>
      </c>
      <c r="W4584">
        <v>749.51</v>
      </c>
      <c r="X4584">
        <v>2.2200000000000002</v>
      </c>
      <c r="Y4584">
        <v>0</v>
      </c>
      <c r="Z4584">
        <v>6620.07</v>
      </c>
      <c r="AA4584">
        <v>0</v>
      </c>
      <c r="AB4584">
        <v>3.02</v>
      </c>
      <c r="AC4584">
        <v>-0.25</v>
      </c>
      <c r="AD4584">
        <v>0</v>
      </c>
      <c r="AF4584">
        <v>16.22</v>
      </c>
      <c r="AG4584">
        <v>18.98</v>
      </c>
      <c r="AH4584">
        <v>209.18</v>
      </c>
      <c r="AI4584">
        <v>71.86</v>
      </c>
      <c r="AJ4584">
        <v>137.32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20149</v>
      </c>
      <c r="AQ4584" t="s">
        <v>188</v>
      </c>
      <c r="AR4584" t="s">
        <v>189</v>
      </c>
      <c r="AS4584" t="s">
        <v>188</v>
      </c>
      <c r="AT4584" t="s">
        <v>189</v>
      </c>
      <c r="AU4584">
        <v>16198</v>
      </c>
      <c r="AV4584" t="s">
        <v>106</v>
      </c>
      <c r="AW4584">
        <v>1</v>
      </c>
      <c r="AX4584">
        <v>1</v>
      </c>
      <c r="AY4584">
        <v>2014</v>
      </c>
      <c r="AZ4584">
        <v>2</v>
      </c>
      <c r="BA4584" t="str">
        <f t="shared" si="142"/>
        <v>20142</v>
      </c>
      <c r="BB4584" t="str">
        <f t="shared" si="143"/>
        <v>20142Florida West Airlines Inc.</v>
      </c>
      <c r="BC4584" t="e">
        <f>#N/A</f>
        <v>#N/A</v>
      </c>
      <c r="BD4584" t="e">
        <f>#N/A</f>
        <v>#N/A</v>
      </c>
      <c r="BE4584" t="e">
        <f>#N/A</f>
        <v>#N/A</v>
      </c>
      <c r="BF4584" t="e">
        <f>#N/A</f>
        <v>#N/A</v>
      </c>
      <c r="BG4584" t="e">
        <f>#N/A</f>
        <v>#N/A</v>
      </c>
    </row>
    <row r="4585" spans="1:59">
      <c r="A4585">
        <v>5.05</v>
      </c>
      <c r="B4585">
        <v>0.25</v>
      </c>
      <c r="C4585">
        <v>0</v>
      </c>
      <c r="D4585">
        <v>0</v>
      </c>
      <c r="F4585">
        <v>0</v>
      </c>
      <c r="G4585">
        <v>0</v>
      </c>
      <c r="I4585">
        <v>0</v>
      </c>
      <c r="J4585">
        <v>23.4</v>
      </c>
      <c r="L4585">
        <v>0</v>
      </c>
      <c r="M4585">
        <v>0</v>
      </c>
      <c r="N4585">
        <v>0</v>
      </c>
      <c r="O4585">
        <v>0</v>
      </c>
      <c r="P4585">
        <v>23.4</v>
      </c>
      <c r="Q4585">
        <v>9.3800000000000008</v>
      </c>
      <c r="R4585">
        <v>10.99</v>
      </c>
      <c r="W4585">
        <v>2.78</v>
      </c>
      <c r="X4585">
        <v>0.01</v>
      </c>
      <c r="Y4585">
        <v>0</v>
      </c>
      <c r="Z4585">
        <v>23.15</v>
      </c>
      <c r="AA4585">
        <v>0</v>
      </c>
      <c r="AB4585">
        <v>0</v>
      </c>
      <c r="AC4585">
        <v>0</v>
      </c>
      <c r="AD4585">
        <v>0</v>
      </c>
      <c r="AF4585">
        <v>7.48</v>
      </c>
      <c r="AG4585">
        <v>7.48</v>
      </c>
      <c r="AH4585">
        <v>7.73</v>
      </c>
      <c r="AI4585">
        <v>2.68</v>
      </c>
      <c r="AJ4585">
        <v>5.05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20149</v>
      </c>
      <c r="AQ4585" t="s">
        <v>188</v>
      </c>
      <c r="AR4585" t="s">
        <v>189</v>
      </c>
      <c r="AS4585" t="s">
        <v>188</v>
      </c>
      <c r="AT4585" t="s">
        <v>189</v>
      </c>
      <c r="AU4585">
        <v>6747</v>
      </c>
      <c r="AV4585" t="s">
        <v>61</v>
      </c>
      <c r="AW4585">
        <v>1</v>
      </c>
      <c r="AX4585">
        <v>1</v>
      </c>
      <c r="AY4585">
        <v>2014</v>
      </c>
      <c r="AZ4585">
        <v>3</v>
      </c>
      <c r="BA4585" t="str">
        <f t="shared" si="142"/>
        <v>20143</v>
      </c>
      <c r="BB4585" t="str">
        <f t="shared" si="143"/>
        <v>20143Florida West Airlines Inc.</v>
      </c>
      <c r="BC4585" t="e">
        <f>#N/A</f>
        <v>#N/A</v>
      </c>
      <c r="BD4585" t="e">
        <f>#N/A</f>
        <v>#N/A</v>
      </c>
      <c r="BE4585" t="e">
        <f>#N/A</f>
        <v>#N/A</v>
      </c>
      <c r="BF4585" t="e">
        <f>#N/A</f>
        <v>#N/A</v>
      </c>
      <c r="BG4585" t="e">
        <f>#N/A</f>
        <v>#N/A</v>
      </c>
    </row>
    <row r="4586" spans="1:59">
      <c r="A4586">
        <v>1410.97</v>
      </c>
      <c r="B4586">
        <v>107</v>
      </c>
      <c r="C4586">
        <v>0</v>
      </c>
      <c r="D4586">
        <v>0</v>
      </c>
      <c r="F4586">
        <v>0</v>
      </c>
      <c r="G4586">
        <v>0</v>
      </c>
      <c r="I4586">
        <v>0</v>
      </c>
      <c r="J4586">
        <v>6292.51</v>
      </c>
      <c r="L4586">
        <v>0</v>
      </c>
      <c r="M4586">
        <v>68.489999999999995</v>
      </c>
      <c r="N4586">
        <v>0</v>
      </c>
      <c r="O4586">
        <v>0</v>
      </c>
      <c r="P4586">
        <v>6361</v>
      </c>
      <c r="Q4586">
        <v>2532.0500000000002</v>
      </c>
      <c r="R4586">
        <v>2965.43</v>
      </c>
      <c r="W4586">
        <v>754.31</v>
      </c>
      <c r="X4586">
        <v>2.21</v>
      </c>
      <c r="Y4586">
        <v>0</v>
      </c>
      <c r="Z4586">
        <v>6254</v>
      </c>
      <c r="AA4586">
        <v>0</v>
      </c>
      <c r="AB4586">
        <v>0.39</v>
      </c>
      <c r="AC4586">
        <v>-0.65</v>
      </c>
      <c r="AD4586">
        <v>0</v>
      </c>
      <c r="AF4586">
        <v>2032</v>
      </c>
      <c r="AG4586">
        <v>2031.74</v>
      </c>
      <c r="AH4586">
        <v>2138.7399999999998</v>
      </c>
      <c r="AI4586">
        <v>727.77</v>
      </c>
      <c r="AJ4586">
        <v>1410.97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20149</v>
      </c>
      <c r="AQ4586" t="s">
        <v>188</v>
      </c>
      <c r="AR4586" t="s">
        <v>189</v>
      </c>
      <c r="AS4586" t="s">
        <v>188</v>
      </c>
      <c r="AT4586" t="s">
        <v>189</v>
      </c>
      <c r="AU4586">
        <v>16198</v>
      </c>
      <c r="AV4586" t="s">
        <v>106</v>
      </c>
      <c r="AW4586">
        <v>1</v>
      </c>
      <c r="AX4586">
        <v>1</v>
      </c>
      <c r="AY4586">
        <v>2014</v>
      </c>
      <c r="AZ4586">
        <v>3</v>
      </c>
      <c r="BA4586" t="str">
        <f t="shared" si="142"/>
        <v>20143</v>
      </c>
      <c r="BB4586" t="str">
        <f t="shared" si="143"/>
        <v>20143Florida West Airlines Inc.</v>
      </c>
      <c r="BC4586" t="e">
        <f>#N/A</f>
        <v>#N/A</v>
      </c>
      <c r="BD4586" t="e">
        <f>#N/A</f>
        <v>#N/A</v>
      </c>
      <c r="BE4586" t="e">
        <f>#N/A</f>
        <v>#N/A</v>
      </c>
      <c r="BF4586" t="e">
        <f>#N/A</f>
        <v>#N/A</v>
      </c>
      <c r="BG4586" t="e">
        <f>#N/A</f>
        <v>#N/A</v>
      </c>
    </row>
    <row r="4587" spans="1:59">
      <c r="A4587">
        <v>1.86</v>
      </c>
      <c r="B4587">
        <v>1.39</v>
      </c>
      <c r="C4587">
        <v>0</v>
      </c>
      <c r="D4587">
        <v>0</v>
      </c>
      <c r="F4587">
        <v>0</v>
      </c>
      <c r="G4587">
        <v>0</v>
      </c>
      <c r="I4587">
        <v>0</v>
      </c>
      <c r="J4587">
        <v>62.38</v>
      </c>
      <c r="L4587">
        <v>0</v>
      </c>
      <c r="M4587">
        <v>0</v>
      </c>
      <c r="N4587">
        <v>0</v>
      </c>
      <c r="O4587">
        <v>0</v>
      </c>
      <c r="P4587">
        <v>62.38</v>
      </c>
      <c r="Q4587">
        <v>24.46</v>
      </c>
      <c r="R4587">
        <v>29.73</v>
      </c>
      <c r="W4587">
        <v>6.79</v>
      </c>
      <c r="X4587">
        <v>0.02</v>
      </c>
      <c r="Y4587">
        <v>0</v>
      </c>
      <c r="Z4587">
        <v>61</v>
      </c>
      <c r="AA4587">
        <v>0</v>
      </c>
      <c r="AB4587">
        <v>0.02</v>
      </c>
      <c r="AC4587">
        <v>0</v>
      </c>
      <c r="AD4587">
        <v>0</v>
      </c>
      <c r="AF4587">
        <v>1.75</v>
      </c>
      <c r="AG4587">
        <v>1.77</v>
      </c>
      <c r="AH4587">
        <v>3.16</v>
      </c>
      <c r="AI4587">
        <v>1.3</v>
      </c>
      <c r="AJ4587">
        <v>1.86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20149</v>
      </c>
      <c r="AQ4587" t="s">
        <v>188</v>
      </c>
      <c r="AR4587" t="s">
        <v>189</v>
      </c>
      <c r="AS4587" t="s">
        <v>188</v>
      </c>
      <c r="AT4587" t="s">
        <v>189</v>
      </c>
      <c r="AU4587">
        <v>6747</v>
      </c>
      <c r="AV4587" t="s">
        <v>61</v>
      </c>
      <c r="AW4587">
        <v>1</v>
      </c>
      <c r="AX4587">
        <v>1</v>
      </c>
      <c r="AY4587">
        <v>2014</v>
      </c>
      <c r="AZ4587">
        <v>4</v>
      </c>
      <c r="BA4587" t="str">
        <f t="shared" si="142"/>
        <v>20144</v>
      </c>
      <c r="BB4587" t="str">
        <f t="shared" si="143"/>
        <v>20144Florida West Airlines Inc.</v>
      </c>
      <c r="BC4587" t="e">
        <f>#N/A</f>
        <v>#N/A</v>
      </c>
      <c r="BD4587" t="e">
        <f>#N/A</f>
        <v>#N/A</v>
      </c>
      <c r="BE4587" t="e">
        <f>#N/A</f>
        <v>#N/A</v>
      </c>
      <c r="BF4587" t="e">
        <f>#N/A</f>
        <v>#N/A</v>
      </c>
      <c r="BG4587" t="e">
        <f>#N/A</f>
        <v>#N/A</v>
      </c>
    </row>
    <row r="4588" spans="1:59">
      <c r="A4588">
        <v>343.09</v>
      </c>
      <c r="B4588">
        <v>278.13</v>
      </c>
      <c r="C4588">
        <v>0</v>
      </c>
      <c r="D4588">
        <v>0</v>
      </c>
      <c r="F4588">
        <v>0</v>
      </c>
      <c r="G4588">
        <v>0</v>
      </c>
      <c r="I4588">
        <v>0</v>
      </c>
      <c r="J4588">
        <v>8467.93</v>
      </c>
      <c r="L4588">
        <v>0</v>
      </c>
      <c r="M4588">
        <v>69.42</v>
      </c>
      <c r="N4588">
        <v>0</v>
      </c>
      <c r="O4588">
        <v>0</v>
      </c>
      <c r="P4588">
        <v>8537.34</v>
      </c>
      <c r="Q4588">
        <v>3307.72</v>
      </c>
      <c r="R4588">
        <v>4020.47</v>
      </c>
      <c r="W4588">
        <v>928.81</v>
      </c>
      <c r="X4588">
        <v>2.2000000000000002</v>
      </c>
      <c r="Y4588">
        <v>0</v>
      </c>
      <c r="Z4588">
        <v>8259.2099999999991</v>
      </c>
      <c r="AA4588">
        <v>0</v>
      </c>
      <c r="AB4588">
        <v>3.34</v>
      </c>
      <c r="AC4588">
        <v>-0.06</v>
      </c>
      <c r="AD4588">
        <v>0</v>
      </c>
      <c r="AF4588">
        <v>239.24</v>
      </c>
      <c r="AG4588">
        <v>242.53</v>
      </c>
      <c r="AH4588">
        <v>520.66</v>
      </c>
      <c r="AI4588">
        <v>177.56</v>
      </c>
      <c r="AJ4588">
        <v>343.09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20149</v>
      </c>
      <c r="AQ4588" t="s">
        <v>188</v>
      </c>
      <c r="AR4588" t="s">
        <v>189</v>
      </c>
      <c r="AS4588" t="s">
        <v>188</v>
      </c>
      <c r="AT4588" t="s">
        <v>189</v>
      </c>
      <c r="AU4588">
        <v>16198</v>
      </c>
      <c r="AV4588" t="s">
        <v>106</v>
      </c>
      <c r="AW4588">
        <v>1</v>
      </c>
      <c r="AX4588">
        <v>1</v>
      </c>
      <c r="AY4588">
        <v>2014</v>
      </c>
      <c r="AZ4588">
        <v>4</v>
      </c>
      <c r="BA4588" t="str">
        <f t="shared" si="142"/>
        <v>20144</v>
      </c>
      <c r="BB4588" t="str">
        <f t="shared" si="143"/>
        <v>20144Florida West Airlines Inc.</v>
      </c>
      <c r="BC4588" t="e">
        <f>#N/A</f>
        <v>#N/A</v>
      </c>
      <c r="BD4588" t="e">
        <f>#N/A</f>
        <v>#N/A</v>
      </c>
      <c r="BE4588" t="e">
        <f>#N/A</f>
        <v>#N/A</v>
      </c>
      <c r="BF4588" t="e">
        <f>#N/A</f>
        <v>#N/A</v>
      </c>
      <c r="BG4588" t="e">
        <f>#N/A</f>
        <v>#N/A</v>
      </c>
    </row>
    <row r="4589" spans="1:59">
      <c r="A4589">
        <v>-512.57000000000005</v>
      </c>
      <c r="B4589">
        <v>-500.77</v>
      </c>
      <c r="C4589">
        <v>0</v>
      </c>
      <c r="D4589">
        <v>0</v>
      </c>
      <c r="F4589">
        <v>0</v>
      </c>
      <c r="G4589">
        <v>0</v>
      </c>
      <c r="I4589">
        <v>0</v>
      </c>
      <c r="J4589">
        <v>4602.3100000000004</v>
      </c>
      <c r="L4589">
        <v>0</v>
      </c>
      <c r="M4589">
        <v>38.299999999999997</v>
      </c>
      <c r="N4589">
        <v>0</v>
      </c>
      <c r="O4589">
        <v>0</v>
      </c>
      <c r="P4589">
        <v>4640.6099999999997</v>
      </c>
      <c r="Q4589">
        <v>1988.51</v>
      </c>
      <c r="R4589">
        <v>2302.54</v>
      </c>
      <c r="W4589">
        <v>682.65</v>
      </c>
      <c r="X4589">
        <v>167.69</v>
      </c>
      <c r="Y4589">
        <v>0</v>
      </c>
      <c r="Z4589">
        <v>5141.38</v>
      </c>
      <c r="AA4589">
        <v>0</v>
      </c>
      <c r="AB4589">
        <v>7.8</v>
      </c>
      <c r="AC4589">
        <v>-0.97</v>
      </c>
      <c r="AD4589">
        <v>0</v>
      </c>
      <c r="AF4589">
        <v>-18.05</v>
      </c>
      <c r="AG4589">
        <v>-11.22</v>
      </c>
      <c r="AH4589">
        <v>-511.99</v>
      </c>
      <c r="AI4589">
        <v>0.57999999999999996</v>
      </c>
      <c r="AJ4589">
        <v>-512.57000000000005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20149</v>
      </c>
      <c r="AQ4589" t="s">
        <v>188</v>
      </c>
      <c r="AR4589" t="s">
        <v>189</v>
      </c>
      <c r="AS4589" t="s">
        <v>188</v>
      </c>
      <c r="AT4589" t="s">
        <v>189</v>
      </c>
      <c r="AU4589">
        <v>16198</v>
      </c>
      <c r="AV4589" t="s">
        <v>106</v>
      </c>
      <c r="AW4589">
        <v>1</v>
      </c>
      <c r="AX4589">
        <v>1</v>
      </c>
      <c r="AY4589">
        <v>2015</v>
      </c>
      <c r="AZ4589">
        <v>1</v>
      </c>
      <c r="BA4589" t="str">
        <f t="shared" si="142"/>
        <v>20151</v>
      </c>
      <c r="BB4589" t="str">
        <f t="shared" si="143"/>
        <v>20151Florida West Airlines Inc.</v>
      </c>
      <c r="BC4589" t="e">
        <f>#N/A</f>
        <v>#N/A</v>
      </c>
      <c r="BD4589" t="e">
        <f>#N/A</f>
        <v>#N/A</v>
      </c>
      <c r="BE4589" t="e">
        <f>#N/A</f>
        <v>#N/A</v>
      </c>
      <c r="BF4589" t="e">
        <f>#N/A</f>
        <v>#N/A</v>
      </c>
      <c r="BG4589" t="e">
        <f>#N/A</f>
        <v>#N/A</v>
      </c>
    </row>
    <row r="4590" spans="1:59">
      <c r="A4590">
        <v>0</v>
      </c>
      <c r="B4590">
        <v>0</v>
      </c>
      <c r="C4590">
        <v>0</v>
      </c>
      <c r="D4590">
        <v>0</v>
      </c>
      <c r="F4590">
        <v>0</v>
      </c>
      <c r="G4590">
        <v>0</v>
      </c>
      <c r="I4590">
        <v>0</v>
      </c>
      <c r="J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20149</v>
      </c>
      <c r="AQ4590" t="s">
        <v>188</v>
      </c>
      <c r="AR4590" t="s">
        <v>189</v>
      </c>
      <c r="AS4590" t="s">
        <v>188</v>
      </c>
      <c r="AT4590" t="s">
        <v>189</v>
      </c>
      <c r="AU4590">
        <v>6747</v>
      </c>
      <c r="AV4590" t="s">
        <v>61</v>
      </c>
      <c r="AW4590">
        <v>1</v>
      </c>
      <c r="AX4590">
        <v>1</v>
      </c>
      <c r="AY4590">
        <v>2015</v>
      </c>
      <c r="AZ4590">
        <v>1</v>
      </c>
      <c r="BA4590" t="str">
        <f t="shared" si="142"/>
        <v>20151</v>
      </c>
      <c r="BB4590" t="str">
        <f t="shared" si="143"/>
        <v>20151Florida West Airlines Inc.</v>
      </c>
      <c r="BC4590" t="e">
        <f>#N/A</f>
        <v>#N/A</v>
      </c>
      <c r="BD4590" t="e">
        <f>#N/A</f>
        <v>#N/A</v>
      </c>
      <c r="BE4590" t="e">
        <f>#N/A</f>
        <v>#N/A</v>
      </c>
      <c r="BF4590" t="e">
        <f>#N/A</f>
        <v>#N/A</v>
      </c>
      <c r="BG4590" t="e">
        <f>#N/A</f>
        <v>#N/A</v>
      </c>
    </row>
    <row r="4591" spans="1:59">
      <c r="A4591">
        <v>-675.92</v>
      </c>
      <c r="B4591">
        <v>-679.03</v>
      </c>
      <c r="C4591">
        <v>0</v>
      </c>
      <c r="D4591">
        <v>0</v>
      </c>
      <c r="F4591">
        <v>0</v>
      </c>
      <c r="G4591">
        <v>0</v>
      </c>
      <c r="I4591">
        <v>0</v>
      </c>
      <c r="J4591">
        <v>3165.32</v>
      </c>
      <c r="L4591">
        <v>0</v>
      </c>
      <c r="M4591">
        <v>27.28</v>
      </c>
      <c r="N4591">
        <v>0</v>
      </c>
      <c r="O4591">
        <v>0</v>
      </c>
      <c r="P4591">
        <v>3192.61</v>
      </c>
      <c r="Q4591">
        <v>1519.49</v>
      </c>
      <c r="R4591">
        <v>1735.55</v>
      </c>
      <c r="W4591">
        <v>601.9</v>
      </c>
      <c r="X4591">
        <v>14.7</v>
      </c>
      <c r="Y4591">
        <v>0</v>
      </c>
      <c r="Z4591">
        <v>3871.64</v>
      </c>
      <c r="AA4591">
        <v>0</v>
      </c>
      <c r="AB4591">
        <v>0.28000000000000003</v>
      </c>
      <c r="AC4591">
        <v>0.61</v>
      </c>
      <c r="AD4591">
        <v>0</v>
      </c>
      <c r="AF4591">
        <v>2.2200000000000002</v>
      </c>
      <c r="AG4591">
        <v>3.11</v>
      </c>
      <c r="AH4591">
        <v>-675.92</v>
      </c>
      <c r="AI4591">
        <v>0</v>
      </c>
      <c r="AJ4591">
        <v>-675.92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20149</v>
      </c>
      <c r="AQ4591" t="s">
        <v>188</v>
      </c>
      <c r="AR4591" t="s">
        <v>189</v>
      </c>
      <c r="AS4591" t="s">
        <v>188</v>
      </c>
      <c r="AT4591" t="s">
        <v>189</v>
      </c>
      <c r="AU4591">
        <v>16198</v>
      </c>
      <c r="AV4591" t="s">
        <v>106</v>
      </c>
      <c r="AW4591">
        <v>1</v>
      </c>
      <c r="AX4591">
        <v>1</v>
      </c>
      <c r="AY4591">
        <v>2015</v>
      </c>
      <c r="AZ4591">
        <v>2</v>
      </c>
      <c r="BA4591" t="str">
        <f t="shared" si="142"/>
        <v>20152</v>
      </c>
      <c r="BB4591" t="str">
        <f t="shared" si="143"/>
        <v>20152Florida West Airlines Inc.</v>
      </c>
      <c r="BC4591" t="e">
        <f>#N/A</f>
        <v>#N/A</v>
      </c>
      <c r="BD4591" t="e">
        <f>#N/A</f>
        <v>#N/A</v>
      </c>
      <c r="BE4591" t="e">
        <f>#N/A</f>
        <v>#N/A</v>
      </c>
      <c r="BF4591" t="e">
        <f>#N/A</f>
        <v>#N/A</v>
      </c>
      <c r="BG4591" t="e">
        <f>#N/A</f>
        <v>#N/A</v>
      </c>
    </row>
    <row r="4592" spans="1:59">
      <c r="A4592">
        <v>0</v>
      </c>
      <c r="B4592">
        <v>0</v>
      </c>
      <c r="C4592">
        <v>0</v>
      </c>
      <c r="D4592">
        <v>0</v>
      </c>
      <c r="F4592">
        <v>0</v>
      </c>
      <c r="G4592">
        <v>0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20149</v>
      </c>
      <c r="AQ4592" t="s">
        <v>188</v>
      </c>
      <c r="AR4592" t="s">
        <v>189</v>
      </c>
      <c r="AS4592" t="s">
        <v>188</v>
      </c>
      <c r="AT4592" t="s">
        <v>189</v>
      </c>
      <c r="AU4592">
        <v>6747</v>
      </c>
      <c r="AV4592" t="s">
        <v>61</v>
      </c>
      <c r="AW4592">
        <v>1</v>
      </c>
      <c r="AX4592">
        <v>1</v>
      </c>
      <c r="AY4592">
        <v>2015</v>
      </c>
      <c r="AZ4592">
        <v>2</v>
      </c>
      <c r="BA4592" t="str">
        <f t="shared" si="142"/>
        <v>20152</v>
      </c>
      <c r="BB4592" t="str">
        <f t="shared" si="143"/>
        <v>20152Florida West Airlines Inc.</v>
      </c>
      <c r="BC4592" t="e">
        <f>#N/A</f>
        <v>#N/A</v>
      </c>
      <c r="BD4592" t="e">
        <f>#N/A</f>
        <v>#N/A</v>
      </c>
      <c r="BE4592" t="e">
        <f>#N/A</f>
        <v>#N/A</v>
      </c>
      <c r="BF4592" t="e">
        <f>#N/A</f>
        <v>#N/A</v>
      </c>
      <c r="BG4592" t="e">
        <f>#N/A</f>
        <v>#N/A</v>
      </c>
    </row>
    <row r="4593" spans="1:59">
      <c r="A4593">
        <v>-1118.52</v>
      </c>
      <c r="B4593">
        <v>-1140.05</v>
      </c>
      <c r="C4593">
        <v>0</v>
      </c>
      <c r="D4593">
        <v>0</v>
      </c>
      <c r="F4593">
        <v>0</v>
      </c>
      <c r="G4593">
        <v>0</v>
      </c>
      <c r="I4593">
        <v>0</v>
      </c>
      <c r="J4593">
        <v>5396.88</v>
      </c>
      <c r="L4593">
        <v>0</v>
      </c>
      <c r="M4593">
        <v>12.5</v>
      </c>
      <c r="N4593">
        <v>0</v>
      </c>
      <c r="O4593">
        <v>0</v>
      </c>
      <c r="P4593">
        <v>5409.38</v>
      </c>
      <c r="Q4593">
        <v>3102.87</v>
      </c>
      <c r="R4593">
        <v>2353.92</v>
      </c>
      <c r="W4593">
        <v>1080.0899999999999</v>
      </c>
      <c r="X4593">
        <v>12.54</v>
      </c>
      <c r="Y4593">
        <v>0</v>
      </c>
      <c r="Z4593">
        <v>6549.43</v>
      </c>
      <c r="AA4593">
        <v>0</v>
      </c>
      <c r="AB4593">
        <v>0.12</v>
      </c>
      <c r="AC4593">
        <v>-2.57</v>
      </c>
      <c r="AD4593">
        <v>0</v>
      </c>
      <c r="AF4593">
        <v>23.97</v>
      </c>
      <c r="AG4593">
        <v>21.53</v>
      </c>
      <c r="AH4593">
        <v>-1118.52</v>
      </c>
      <c r="AI4593">
        <v>0</v>
      </c>
      <c r="AJ4593">
        <v>-1118.52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20149</v>
      </c>
      <c r="AQ4593" t="s">
        <v>188</v>
      </c>
      <c r="AR4593" t="s">
        <v>189</v>
      </c>
      <c r="AS4593" t="s">
        <v>188</v>
      </c>
      <c r="AT4593" t="s">
        <v>189</v>
      </c>
      <c r="AU4593">
        <v>16198</v>
      </c>
      <c r="AV4593" t="s">
        <v>106</v>
      </c>
      <c r="AW4593">
        <v>1</v>
      </c>
      <c r="AX4593">
        <v>1</v>
      </c>
      <c r="AY4593">
        <v>2015</v>
      </c>
      <c r="AZ4593">
        <v>3</v>
      </c>
      <c r="BA4593" t="str">
        <f t="shared" si="142"/>
        <v>20153</v>
      </c>
      <c r="BB4593" t="str">
        <f t="shared" si="143"/>
        <v>20153Florida West Airlines Inc.</v>
      </c>
      <c r="BC4593" t="e">
        <f>#N/A</f>
        <v>#N/A</v>
      </c>
      <c r="BD4593" t="e">
        <f>#N/A</f>
        <v>#N/A</v>
      </c>
      <c r="BE4593" t="e">
        <f>#N/A</f>
        <v>#N/A</v>
      </c>
      <c r="BF4593" t="e">
        <f>#N/A</f>
        <v>#N/A</v>
      </c>
      <c r="BG4593" t="e">
        <f>#N/A</f>
        <v>#N/A</v>
      </c>
    </row>
    <row r="4594" spans="1:59">
      <c r="A4594">
        <v>0</v>
      </c>
      <c r="B4594">
        <v>0</v>
      </c>
      <c r="C4594">
        <v>0</v>
      </c>
      <c r="D4594">
        <v>0</v>
      </c>
      <c r="F4594">
        <v>0</v>
      </c>
      <c r="G4594">
        <v>0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20149</v>
      </c>
      <c r="AQ4594" t="s">
        <v>188</v>
      </c>
      <c r="AR4594" t="s">
        <v>189</v>
      </c>
      <c r="AS4594" t="s">
        <v>188</v>
      </c>
      <c r="AT4594" t="s">
        <v>189</v>
      </c>
      <c r="AU4594">
        <v>6747</v>
      </c>
      <c r="AV4594" t="s">
        <v>61</v>
      </c>
      <c r="AW4594">
        <v>1</v>
      </c>
      <c r="AX4594">
        <v>1</v>
      </c>
      <c r="AY4594">
        <v>2015</v>
      </c>
      <c r="AZ4594">
        <v>3</v>
      </c>
      <c r="BA4594" t="str">
        <f t="shared" si="142"/>
        <v>20153</v>
      </c>
      <c r="BB4594" t="str">
        <f t="shared" si="143"/>
        <v>20153Florida West Airlines Inc.</v>
      </c>
      <c r="BC4594" t="e">
        <f>#N/A</f>
        <v>#N/A</v>
      </c>
      <c r="BD4594" t="e">
        <f>#N/A</f>
        <v>#N/A</v>
      </c>
      <c r="BE4594" t="e">
        <f>#N/A</f>
        <v>#N/A</v>
      </c>
      <c r="BF4594" t="e">
        <f>#N/A</f>
        <v>#N/A</v>
      </c>
      <c r="BG4594" t="e">
        <f>#N/A</f>
        <v>#N/A</v>
      </c>
    </row>
    <row r="4595" spans="1:59">
      <c r="A4595">
        <v>-847.14</v>
      </c>
      <c r="B4595">
        <v>-857.25</v>
      </c>
      <c r="C4595">
        <v>0</v>
      </c>
      <c r="D4595">
        <v>0</v>
      </c>
      <c r="F4595">
        <v>0</v>
      </c>
      <c r="G4595">
        <v>0</v>
      </c>
      <c r="I4595">
        <v>0</v>
      </c>
      <c r="J4595">
        <v>8699.31</v>
      </c>
      <c r="L4595">
        <v>0</v>
      </c>
      <c r="M4595">
        <v>10.59</v>
      </c>
      <c r="N4595">
        <v>0</v>
      </c>
      <c r="O4595">
        <v>0</v>
      </c>
      <c r="P4595">
        <v>8709.9</v>
      </c>
      <c r="Q4595">
        <v>5018.0200000000004</v>
      </c>
      <c r="R4595">
        <v>3498.17</v>
      </c>
      <c r="W4595">
        <v>1036.9000000000001</v>
      </c>
      <c r="X4595">
        <v>14.07</v>
      </c>
      <c r="Y4595">
        <v>0</v>
      </c>
      <c r="Z4595">
        <v>9567.15</v>
      </c>
      <c r="AA4595">
        <v>0</v>
      </c>
      <c r="AB4595">
        <v>0.02</v>
      </c>
      <c r="AC4595">
        <v>0.51</v>
      </c>
      <c r="AD4595">
        <v>0</v>
      </c>
      <c r="AF4595">
        <v>9.58</v>
      </c>
      <c r="AG4595">
        <v>10.11</v>
      </c>
      <c r="AH4595">
        <v>-847.14</v>
      </c>
      <c r="AI4595">
        <v>0</v>
      </c>
      <c r="AJ4595">
        <v>-847.14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20149</v>
      </c>
      <c r="AQ4595" t="s">
        <v>188</v>
      </c>
      <c r="AR4595" t="s">
        <v>189</v>
      </c>
      <c r="AS4595" t="s">
        <v>188</v>
      </c>
      <c r="AT4595" t="s">
        <v>189</v>
      </c>
      <c r="AU4595">
        <v>16198</v>
      </c>
      <c r="AV4595" t="s">
        <v>106</v>
      </c>
      <c r="AW4595">
        <v>1</v>
      </c>
      <c r="AX4595">
        <v>1</v>
      </c>
      <c r="AY4595">
        <v>2015</v>
      </c>
      <c r="AZ4595">
        <v>4</v>
      </c>
      <c r="BA4595" t="str">
        <f t="shared" si="142"/>
        <v>20154</v>
      </c>
      <c r="BB4595" t="str">
        <f t="shared" si="143"/>
        <v>20154Florida West Airlines Inc.</v>
      </c>
      <c r="BC4595" t="e">
        <f>#N/A</f>
        <v>#N/A</v>
      </c>
      <c r="BD4595" t="e">
        <f>#N/A</f>
        <v>#N/A</v>
      </c>
      <c r="BE4595" t="e">
        <f>#N/A</f>
        <v>#N/A</v>
      </c>
      <c r="BF4595" t="e">
        <f>#N/A</f>
        <v>#N/A</v>
      </c>
      <c r="BG4595" t="e">
        <f>#N/A</f>
        <v>#N/A</v>
      </c>
    </row>
    <row r="4596" spans="1:59">
      <c r="A4596">
        <v>-14.25</v>
      </c>
      <c r="B4596">
        <v>-14.31</v>
      </c>
      <c r="C4596">
        <v>0</v>
      </c>
      <c r="D4596">
        <v>0</v>
      </c>
      <c r="F4596">
        <v>0</v>
      </c>
      <c r="G4596">
        <v>0</v>
      </c>
      <c r="I4596">
        <v>0</v>
      </c>
      <c r="J4596">
        <v>56.92</v>
      </c>
      <c r="L4596">
        <v>0</v>
      </c>
      <c r="M4596">
        <v>0</v>
      </c>
      <c r="N4596">
        <v>0</v>
      </c>
      <c r="O4596">
        <v>0</v>
      </c>
      <c r="P4596">
        <v>56.92</v>
      </c>
      <c r="Q4596">
        <v>35.06</v>
      </c>
      <c r="R4596">
        <v>29.3</v>
      </c>
      <c r="W4596">
        <v>6.78</v>
      </c>
      <c r="X4596">
        <v>0.09</v>
      </c>
      <c r="Y4596">
        <v>0</v>
      </c>
      <c r="Z4596">
        <v>71.239999999999995</v>
      </c>
      <c r="AA4596">
        <v>0</v>
      </c>
      <c r="AB4596">
        <v>0</v>
      </c>
      <c r="AC4596">
        <v>0</v>
      </c>
      <c r="AD4596">
        <v>0</v>
      </c>
      <c r="AF4596">
        <v>0.06</v>
      </c>
      <c r="AG4596">
        <v>0.06</v>
      </c>
      <c r="AH4596">
        <v>-14.25</v>
      </c>
      <c r="AI4596">
        <v>0</v>
      </c>
      <c r="AJ4596">
        <v>-14.25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20149</v>
      </c>
      <c r="AQ4596" t="s">
        <v>188</v>
      </c>
      <c r="AR4596" t="s">
        <v>189</v>
      </c>
      <c r="AS4596" t="s">
        <v>188</v>
      </c>
      <c r="AT4596" t="s">
        <v>189</v>
      </c>
      <c r="AU4596">
        <v>6747</v>
      </c>
      <c r="AV4596" t="s">
        <v>61</v>
      </c>
      <c r="AW4596">
        <v>1</v>
      </c>
      <c r="AX4596">
        <v>1</v>
      </c>
      <c r="AY4596">
        <v>2015</v>
      </c>
      <c r="AZ4596">
        <v>4</v>
      </c>
      <c r="BA4596" t="str">
        <f t="shared" si="142"/>
        <v>20154</v>
      </c>
      <c r="BB4596" t="str">
        <f t="shared" si="143"/>
        <v>20154Florida West Airlines Inc.</v>
      </c>
      <c r="BC4596" t="e">
        <f>#N/A</f>
        <v>#N/A</v>
      </c>
      <c r="BD4596" t="e">
        <f>#N/A</f>
        <v>#N/A</v>
      </c>
      <c r="BE4596" t="e">
        <f>#N/A</f>
        <v>#N/A</v>
      </c>
      <c r="BF4596" t="e">
        <f>#N/A</f>
        <v>#N/A</v>
      </c>
      <c r="BG4596" t="e">
        <f>#N/A</f>
        <v>#N/A</v>
      </c>
    </row>
    <row r="4597" spans="1:59">
      <c r="A4597">
        <v>-925.22</v>
      </c>
      <c r="B4597">
        <v>-919</v>
      </c>
      <c r="C4597">
        <v>0</v>
      </c>
      <c r="D4597">
        <v>0</v>
      </c>
      <c r="F4597">
        <v>0</v>
      </c>
      <c r="G4597">
        <v>0</v>
      </c>
      <c r="I4597">
        <v>0</v>
      </c>
      <c r="J4597">
        <v>7458.07</v>
      </c>
      <c r="L4597">
        <v>0</v>
      </c>
      <c r="M4597">
        <v>2.5</v>
      </c>
      <c r="N4597">
        <v>0</v>
      </c>
      <c r="O4597">
        <v>0</v>
      </c>
      <c r="P4597">
        <v>7460.57</v>
      </c>
      <c r="Q4597">
        <v>4583.8599999999997</v>
      </c>
      <c r="R4597">
        <v>2755.25</v>
      </c>
      <c r="W4597">
        <v>1033.3</v>
      </c>
      <c r="X4597">
        <v>7.17</v>
      </c>
      <c r="Y4597">
        <v>0</v>
      </c>
      <c r="Z4597">
        <v>8379.57</v>
      </c>
      <c r="AA4597">
        <v>0</v>
      </c>
      <c r="AB4597">
        <v>2.75</v>
      </c>
      <c r="AC4597">
        <v>-4.99</v>
      </c>
      <c r="AD4597">
        <v>0</v>
      </c>
      <c r="AF4597">
        <v>-3.98</v>
      </c>
      <c r="AG4597">
        <v>-6.22</v>
      </c>
      <c r="AH4597">
        <v>-925.22</v>
      </c>
      <c r="AI4597">
        <v>0</v>
      </c>
      <c r="AJ4597">
        <v>-925.22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20149</v>
      </c>
      <c r="AQ4597" t="s">
        <v>188</v>
      </c>
      <c r="AR4597" t="s">
        <v>189</v>
      </c>
      <c r="AS4597" t="s">
        <v>188</v>
      </c>
      <c r="AT4597" t="s">
        <v>189</v>
      </c>
      <c r="AU4597">
        <v>16198</v>
      </c>
      <c r="AV4597" t="s">
        <v>106</v>
      </c>
      <c r="AW4597">
        <v>1</v>
      </c>
      <c r="AX4597">
        <v>1</v>
      </c>
      <c r="AY4597">
        <v>2016</v>
      </c>
      <c r="AZ4597">
        <v>1</v>
      </c>
      <c r="BA4597" t="str">
        <f t="shared" si="142"/>
        <v>20161</v>
      </c>
      <c r="BB4597" t="str">
        <f t="shared" si="143"/>
        <v>20161Florida West Airlines Inc.</v>
      </c>
      <c r="BC4597" t="e">
        <f>#N/A</f>
        <v>#N/A</v>
      </c>
      <c r="BD4597" t="e">
        <f>#N/A</f>
        <v>#N/A</v>
      </c>
      <c r="BE4597" t="e">
        <f>#N/A</f>
        <v>#N/A</v>
      </c>
      <c r="BF4597" t="e">
        <f>#N/A</f>
        <v>#N/A</v>
      </c>
      <c r="BG4597" t="e">
        <f>#N/A</f>
        <v>#N/A</v>
      </c>
    </row>
    <row r="4598" spans="1:59">
      <c r="A4598">
        <v>-67.48</v>
      </c>
      <c r="B4598">
        <v>-67.45</v>
      </c>
      <c r="C4598">
        <v>0</v>
      </c>
      <c r="D4598">
        <v>0</v>
      </c>
      <c r="F4598">
        <v>0</v>
      </c>
      <c r="G4598">
        <v>0</v>
      </c>
      <c r="I4598">
        <v>0</v>
      </c>
      <c r="J4598">
        <v>158.80000000000001</v>
      </c>
      <c r="L4598">
        <v>0</v>
      </c>
      <c r="M4598">
        <v>0</v>
      </c>
      <c r="N4598">
        <v>0</v>
      </c>
      <c r="O4598">
        <v>0</v>
      </c>
      <c r="P4598">
        <v>158.80000000000001</v>
      </c>
      <c r="Q4598">
        <v>121.97</v>
      </c>
      <c r="R4598">
        <v>82.14</v>
      </c>
      <c r="W4598">
        <v>22</v>
      </c>
      <c r="X4598">
        <v>0.15</v>
      </c>
      <c r="Y4598">
        <v>0</v>
      </c>
      <c r="Z4598">
        <v>226.26</v>
      </c>
      <c r="AA4598">
        <v>0</v>
      </c>
      <c r="AB4598">
        <v>0.06</v>
      </c>
      <c r="AC4598">
        <v>0</v>
      </c>
      <c r="AD4598">
        <v>0</v>
      </c>
      <c r="AF4598">
        <v>-0.09</v>
      </c>
      <c r="AG4598">
        <v>-0.03</v>
      </c>
      <c r="AH4598">
        <v>-67.48</v>
      </c>
      <c r="AI4598">
        <v>0</v>
      </c>
      <c r="AJ4598">
        <v>-67.48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20149</v>
      </c>
      <c r="AQ4598" t="s">
        <v>188</v>
      </c>
      <c r="AR4598" t="s">
        <v>189</v>
      </c>
      <c r="AS4598" t="s">
        <v>188</v>
      </c>
      <c r="AT4598" t="s">
        <v>189</v>
      </c>
      <c r="AU4598">
        <v>6747</v>
      </c>
      <c r="AV4598" t="s">
        <v>61</v>
      </c>
      <c r="AW4598">
        <v>1</v>
      </c>
      <c r="AX4598">
        <v>1</v>
      </c>
      <c r="AY4598">
        <v>2016</v>
      </c>
      <c r="AZ4598">
        <v>1</v>
      </c>
      <c r="BA4598" t="str">
        <f t="shared" si="142"/>
        <v>20161</v>
      </c>
      <c r="BB4598" t="str">
        <f t="shared" si="143"/>
        <v>20161Florida West Airlines Inc.</v>
      </c>
      <c r="BC4598" t="e">
        <f>#N/A</f>
        <v>#N/A</v>
      </c>
      <c r="BD4598" t="e">
        <f>#N/A</f>
        <v>#N/A</v>
      </c>
      <c r="BE4598" t="e">
        <f>#N/A</f>
        <v>#N/A</v>
      </c>
      <c r="BF4598" t="e">
        <f>#N/A</f>
        <v>#N/A</v>
      </c>
      <c r="BG4598" t="e">
        <f>#N/A</f>
        <v>#N/A</v>
      </c>
    </row>
    <row r="4599" spans="1:59">
      <c r="A4599">
        <v>-297.43</v>
      </c>
      <c r="B4599">
        <v>-480.83</v>
      </c>
      <c r="C4599">
        <v>0</v>
      </c>
      <c r="D4599">
        <v>0</v>
      </c>
      <c r="F4599">
        <v>0</v>
      </c>
      <c r="G4599">
        <v>0</v>
      </c>
      <c r="I4599">
        <v>0</v>
      </c>
      <c r="J4599">
        <v>7192.66</v>
      </c>
      <c r="L4599">
        <v>0</v>
      </c>
      <c r="M4599">
        <v>31.82</v>
      </c>
      <c r="N4599">
        <v>0</v>
      </c>
      <c r="O4599">
        <v>0</v>
      </c>
      <c r="P4599">
        <v>7224.48</v>
      </c>
      <c r="Q4599">
        <v>4310.0200000000004</v>
      </c>
      <c r="R4599">
        <v>2779.56</v>
      </c>
      <c r="W4599">
        <v>615.74</v>
      </c>
      <c r="X4599">
        <v>0</v>
      </c>
      <c r="Y4599">
        <v>0</v>
      </c>
      <c r="Z4599">
        <v>7705.31</v>
      </c>
      <c r="AA4599">
        <v>0</v>
      </c>
      <c r="AB4599">
        <v>0.01</v>
      </c>
      <c r="AC4599">
        <v>0.24</v>
      </c>
      <c r="AD4599">
        <v>0</v>
      </c>
      <c r="AF4599">
        <v>0</v>
      </c>
      <c r="AG4599">
        <v>0.26</v>
      </c>
      <c r="AH4599">
        <v>-480.57</v>
      </c>
      <c r="AI4599">
        <v>-183.14</v>
      </c>
      <c r="AJ4599">
        <v>-297.43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20149</v>
      </c>
      <c r="AQ4599" t="s">
        <v>188</v>
      </c>
      <c r="AR4599" t="s">
        <v>189</v>
      </c>
      <c r="AS4599" t="s">
        <v>188</v>
      </c>
      <c r="AT4599" t="s">
        <v>189</v>
      </c>
      <c r="AU4599">
        <v>16198</v>
      </c>
      <c r="AV4599" t="s">
        <v>106</v>
      </c>
      <c r="AW4599">
        <v>1</v>
      </c>
      <c r="AX4599">
        <v>1</v>
      </c>
      <c r="AY4599">
        <v>2016</v>
      </c>
      <c r="AZ4599">
        <v>2</v>
      </c>
      <c r="BA4599" t="str">
        <f t="shared" si="142"/>
        <v>20162</v>
      </c>
      <c r="BB4599" t="str">
        <f t="shared" si="143"/>
        <v>20162Florida West Airlines Inc.</v>
      </c>
      <c r="BC4599" t="e">
        <f>#N/A</f>
        <v>#N/A</v>
      </c>
      <c r="BD4599" t="e">
        <f>#N/A</f>
        <v>#N/A</v>
      </c>
      <c r="BE4599" t="e">
        <f>#N/A</f>
        <v>#N/A</v>
      </c>
      <c r="BF4599" t="e">
        <f>#N/A</f>
        <v>#N/A</v>
      </c>
      <c r="BG4599" t="e">
        <f>#N/A</f>
        <v>#N/A</v>
      </c>
    </row>
    <row r="4600" spans="1:59">
      <c r="A4600">
        <v>-49.16</v>
      </c>
      <c r="B4600">
        <v>-52.56</v>
      </c>
      <c r="C4600">
        <v>0</v>
      </c>
      <c r="D4600">
        <v>0</v>
      </c>
      <c r="F4600">
        <v>0</v>
      </c>
      <c r="G4600">
        <v>0</v>
      </c>
      <c r="I4600">
        <v>0</v>
      </c>
      <c r="J4600">
        <v>133.80000000000001</v>
      </c>
      <c r="L4600">
        <v>0</v>
      </c>
      <c r="M4600">
        <v>0</v>
      </c>
      <c r="N4600">
        <v>0</v>
      </c>
      <c r="O4600">
        <v>0</v>
      </c>
      <c r="P4600">
        <v>133.80000000000001</v>
      </c>
      <c r="Q4600">
        <v>106.36</v>
      </c>
      <c r="R4600">
        <v>68.59</v>
      </c>
      <c r="W4600">
        <v>11.4</v>
      </c>
      <c r="X4600">
        <v>0</v>
      </c>
      <c r="Y4600">
        <v>0</v>
      </c>
      <c r="Z4600">
        <v>186.35</v>
      </c>
      <c r="AA4600">
        <v>0</v>
      </c>
      <c r="AB4600">
        <v>0</v>
      </c>
      <c r="AC4600">
        <v>0</v>
      </c>
      <c r="AD4600">
        <v>0</v>
      </c>
      <c r="AF4600">
        <v>0</v>
      </c>
      <c r="AG4600">
        <v>0</v>
      </c>
      <c r="AH4600">
        <v>-52.56</v>
      </c>
      <c r="AI4600">
        <v>-3.39</v>
      </c>
      <c r="AJ4600">
        <v>-49.16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20149</v>
      </c>
      <c r="AQ4600" t="s">
        <v>188</v>
      </c>
      <c r="AR4600" t="s">
        <v>189</v>
      </c>
      <c r="AS4600" t="s">
        <v>188</v>
      </c>
      <c r="AT4600" t="s">
        <v>189</v>
      </c>
      <c r="AU4600">
        <v>6747</v>
      </c>
      <c r="AV4600" t="s">
        <v>61</v>
      </c>
      <c r="AW4600">
        <v>1</v>
      </c>
      <c r="AX4600">
        <v>1</v>
      </c>
      <c r="AY4600">
        <v>2016</v>
      </c>
      <c r="AZ4600">
        <v>2</v>
      </c>
      <c r="BA4600" t="str">
        <f t="shared" si="142"/>
        <v>20162</v>
      </c>
      <c r="BB4600" t="str">
        <f t="shared" si="143"/>
        <v>20162Florida West Airlines Inc.</v>
      </c>
      <c r="BC4600" t="e">
        <f>#N/A</f>
        <v>#N/A</v>
      </c>
      <c r="BD4600" t="e">
        <f>#N/A</f>
        <v>#N/A</v>
      </c>
      <c r="BE4600" t="e">
        <f>#N/A</f>
        <v>#N/A</v>
      </c>
      <c r="BF4600" t="e">
        <f>#N/A</f>
        <v>#N/A</v>
      </c>
      <c r="BG4600" t="e">
        <f>#N/A</f>
        <v>#N/A</v>
      </c>
    </row>
    <row r="4601" spans="1:59">
      <c r="A4601">
        <v>-607.66</v>
      </c>
      <c r="B4601">
        <v>-682.12</v>
      </c>
      <c r="C4601">
        <v>0</v>
      </c>
      <c r="D4601">
        <v>0</v>
      </c>
      <c r="F4601">
        <v>0</v>
      </c>
      <c r="G4601">
        <v>0</v>
      </c>
      <c r="I4601">
        <v>0</v>
      </c>
      <c r="J4601">
        <v>3812.23</v>
      </c>
      <c r="L4601">
        <v>0</v>
      </c>
      <c r="M4601">
        <v>69.42</v>
      </c>
      <c r="N4601">
        <v>0</v>
      </c>
      <c r="O4601">
        <v>0</v>
      </c>
      <c r="P4601">
        <v>3881.65</v>
      </c>
      <c r="Q4601">
        <v>1866.12</v>
      </c>
      <c r="R4601">
        <v>2027.43</v>
      </c>
      <c r="W4601">
        <v>670.22</v>
      </c>
      <c r="X4601">
        <v>0</v>
      </c>
      <c r="Y4601">
        <v>0</v>
      </c>
      <c r="Z4601">
        <v>4563.7700000000004</v>
      </c>
      <c r="AA4601">
        <v>0</v>
      </c>
      <c r="AB4601">
        <v>0</v>
      </c>
      <c r="AC4601">
        <v>0</v>
      </c>
      <c r="AD4601">
        <v>0</v>
      </c>
      <c r="AF4601">
        <v>0</v>
      </c>
      <c r="AG4601">
        <v>0</v>
      </c>
      <c r="AH4601">
        <v>-682.12</v>
      </c>
      <c r="AI4601">
        <v>-74.45</v>
      </c>
      <c r="AJ4601">
        <v>-607.66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20149</v>
      </c>
      <c r="AQ4601" t="s">
        <v>188</v>
      </c>
      <c r="AR4601" t="s">
        <v>189</v>
      </c>
      <c r="AS4601" t="s">
        <v>188</v>
      </c>
      <c r="AT4601" t="s">
        <v>189</v>
      </c>
      <c r="AU4601">
        <v>16198</v>
      </c>
      <c r="AV4601" t="s">
        <v>106</v>
      </c>
      <c r="AW4601">
        <v>1</v>
      </c>
      <c r="AX4601">
        <v>1</v>
      </c>
      <c r="AY4601">
        <v>2016</v>
      </c>
      <c r="AZ4601">
        <v>3</v>
      </c>
      <c r="BA4601" t="str">
        <f t="shared" si="142"/>
        <v>20163</v>
      </c>
      <c r="BB4601" t="str">
        <f t="shared" si="143"/>
        <v>20163Florida West Airlines Inc.</v>
      </c>
      <c r="BC4601" t="e">
        <f>#N/A</f>
        <v>#N/A</v>
      </c>
      <c r="BD4601" t="e">
        <f>#N/A</f>
        <v>#N/A</v>
      </c>
      <c r="BE4601" t="e">
        <f>#N/A</f>
        <v>#N/A</v>
      </c>
      <c r="BF4601" t="e">
        <f>#N/A</f>
        <v>#N/A</v>
      </c>
      <c r="BG4601" t="e">
        <f>#N/A</f>
        <v>#N/A</v>
      </c>
    </row>
    <row r="4602" spans="1:59">
      <c r="A4602">
        <v>-1.67</v>
      </c>
      <c r="B4602">
        <v>-1.86</v>
      </c>
      <c r="C4602">
        <v>0</v>
      </c>
      <c r="D4602">
        <v>0</v>
      </c>
      <c r="F4602">
        <v>0</v>
      </c>
      <c r="G4602">
        <v>0</v>
      </c>
      <c r="I4602">
        <v>0</v>
      </c>
      <c r="J4602">
        <v>10.34</v>
      </c>
      <c r="L4602">
        <v>0</v>
      </c>
      <c r="M4602">
        <v>0</v>
      </c>
      <c r="N4602">
        <v>0</v>
      </c>
      <c r="O4602">
        <v>0</v>
      </c>
      <c r="P4602">
        <v>10.34</v>
      </c>
      <c r="Q4602">
        <v>4.99</v>
      </c>
      <c r="R4602">
        <v>5.42</v>
      </c>
      <c r="W4602">
        <v>1.79</v>
      </c>
      <c r="X4602">
        <v>0</v>
      </c>
      <c r="Y4602">
        <v>0</v>
      </c>
      <c r="Z4602">
        <v>12.2</v>
      </c>
      <c r="AA4602">
        <v>0</v>
      </c>
      <c r="AB4602">
        <v>0</v>
      </c>
      <c r="AC4602">
        <v>0</v>
      </c>
      <c r="AD4602">
        <v>0</v>
      </c>
      <c r="AF4602">
        <v>0</v>
      </c>
      <c r="AG4602">
        <v>0</v>
      </c>
      <c r="AH4602">
        <v>-1.86</v>
      </c>
      <c r="AI4602">
        <v>-0.2</v>
      </c>
      <c r="AJ4602">
        <v>-1.67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20149</v>
      </c>
      <c r="AQ4602" t="s">
        <v>188</v>
      </c>
      <c r="AR4602" t="s">
        <v>189</v>
      </c>
      <c r="AS4602" t="s">
        <v>188</v>
      </c>
      <c r="AT4602" t="s">
        <v>189</v>
      </c>
      <c r="AU4602">
        <v>6747</v>
      </c>
      <c r="AV4602" t="s">
        <v>61</v>
      </c>
      <c r="AW4602">
        <v>1</v>
      </c>
      <c r="AX4602">
        <v>1</v>
      </c>
      <c r="AY4602">
        <v>2016</v>
      </c>
      <c r="AZ4602">
        <v>3</v>
      </c>
      <c r="BA4602" t="str">
        <f t="shared" si="142"/>
        <v>20163</v>
      </c>
      <c r="BB4602" t="str">
        <f t="shared" si="143"/>
        <v>20163Florida West Airlines Inc.</v>
      </c>
      <c r="BC4602" t="e">
        <f>#N/A</f>
        <v>#N/A</v>
      </c>
      <c r="BD4602" t="e">
        <f>#N/A</f>
        <v>#N/A</v>
      </c>
      <c r="BE4602" t="e">
        <f>#N/A</f>
        <v>#N/A</v>
      </c>
      <c r="BF4602" t="e">
        <f>#N/A</f>
        <v>#N/A</v>
      </c>
      <c r="BG4602" t="e">
        <f>#N/A</f>
        <v>#N/A</v>
      </c>
    </row>
    <row r="4603" spans="1:59">
      <c r="A4603">
        <v>-321.07</v>
      </c>
      <c r="B4603">
        <v>-485.08</v>
      </c>
      <c r="C4603">
        <v>0</v>
      </c>
      <c r="D4603">
        <v>0</v>
      </c>
      <c r="F4603">
        <v>0</v>
      </c>
      <c r="G4603">
        <v>0</v>
      </c>
      <c r="I4603">
        <v>0</v>
      </c>
      <c r="J4603">
        <v>5371.95</v>
      </c>
      <c r="L4603">
        <v>0</v>
      </c>
      <c r="M4603">
        <v>46.18</v>
      </c>
      <c r="N4603">
        <v>0</v>
      </c>
      <c r="O4603">
        <v>0</v>
      </c>
      <c r="P4603">
        <v>5418.13</v>
      </c>
      <c r="Q4603">
        <v>2427.31</v>
      </c>
      <c r="R4603">
        <v>2817</v>
      </c>
      <c r="W4603">
        <v>658.9</v>
      </c>
      <c r="X4603">
        <v>0</v>
      </c>
      <c r="Y4603">
        <v>0</v>
      </c>
      <c r="Z4603">
        <v>5903.21</v>
      </c>
      <c r="AA4603">
        <v>0</v>
      </c>
      <c r="AB4603">
        <v>0.02</v>
      </c>
      <c r="AC4603">
        <v>-0.71</v>
      </c>
      <c r="AD4603">
        <v>0</v>
      </c>
      <c r="AF4603">
        <v>0</v>
      </c>
      <c r="AG4603">
        <v>-0.7</v>
      </c>
      <c r="AH4603">
        <v>-485.78</v>
      </c>
      <c r="AI4603">
        <v>-164.7</v>
      </c>
      <c r="AJ4603">
        <v>-321.07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20149</v>
      </c>
      <c r="AQ4603" t="s">
        <v>188</v>
      </c>
      <c r="AR4603" t="s">
        <v>189</v>
      </c>
      <c r="AS4603" t="s">
        <v>188</v>
      </c>
      <c r="AT4603" t="s">
        <v>189</v>
      </c>
      <c r="AU4603">
        <v>16198</v>
      </c>
      <c r="AV4603" t="s">
        <v>106</v>
      </c>
      <c r="AW4603">
        <v>1</v>
      </c>
      <c r="AX4603">
        <v>1</v>
      </c>
      <c r="AY4603">
        <v>2016</v>
      </c>
      <c r="AZ4603">
        <v>4</v>
      </c>
      <c r="BA4603" t="str">
        <f t="shared" si="142"/>
        <v>20164</v>
      </c>
      <c r="BB4603" t="str">
        <f t="shared" si="143"/>
        <v>20164Florida West Airlines Inc.</v>
      </c>
      <c r="BC4603" t="e">
        <f>#N/A</f>
        <v>#N/A</v>
      </c>
      <c r="BD4603" t="e">
        <f>#N/A</f>
        <v>#N/A</v>
      </c>
      <c r="BE4603" t="e">
        <f>#N/A</f>
        <v>#N/A</v>
      </c>
      <c r="BF4603" t="e">
        <f>#N/A</f>
        <v>#N/A</v>
      </c>
      <c r="BG4603" t="e">
        <f>#N/A</f>
        <v>#N/A</v>
      </c>
    </row>
    <row r="4604" spans="1:59">
      <c r="A4604">
        <v>-2.21</v>
      </c>
      <c r="B4604">
        <v>-2.21</v>
      </c>
      <c r="C4604">
        <v>0</v>
      </c>
      <c r="D4604">
        <v>0</v>
      </c>
      <c r="F4604">
        <v>0</v>
      </c>
      <c r="G4604">
        <v>0</v>
      </c>
      <c r="I4604">
        <v>0</v>
      </c>
      <c r="J4604">
        <v>29.45</v>
      </c>
      <c r="L4604">
        <v>0</v>
      </c>
      <c r="M4604">
        <v>0</v>
      </c>
      <c r="N4604">
        <v>0</v>
      </c>
      <c r="O4604">
        <v>0</v>
      </c>
      <c r="P4604">
        <v>29.45</v>
      </c>
      <c r="Q4604">
        <v>13</v>
      </c>
      <c r="R4604">
        <v>15.08</v>
      </c>
      <c r="W4604">
        <v>3.58</v>
      </c>
      <c r="X4604">
        <v>0</v>
      </c>
      <c r="Y4604">
        <v>0</v>
      </c>
      <c r="Z4604">
        <v>31.66</v>
      </c>
      <c r="AA4604">
        <v>0</v>
      </c>
      <c r="AB4604">
        <v>0</v>
      </c>
      <c r="AC4604">
        <v>0</v>
      </c>
      <c r="AD4604">
        <v>0</v>
      </c>
      <c r="AF4604">
        <v>0</v>
      </c>
      <c r="AG4604">
        <v>0</v>
      </c>
      <c r="AH4604">
        <v>-2.21</v>
      </c>
      <c r="AI4604">
        <v>0</v>
      </c>
      <c r="AJ4604">
        <v>-2.21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20149</v>
      </c>
      <c r="AQ4604" t="s">
        <v>188</v>
      </c>
      <c r="AR4604" t="s">
        <v>189</v>
      </c>
      <c r="AS4604" t="s">
        <v>188</v>
      </c>
      <c r="AT4604" t="s">
        <v>189</v>
      </c>
      <c r="AU4604">
        <v>6747</v>
      </c>
      <c r="AV4604" t="s">
        <v>61</v>
      </c>
      <c r="AW4604">
        <v>1</v>
      </c>
      <c r="AX4604">
        <v>1</v>
      </c>
      <c r="AY4604">
        <v>2016</v>
      </c>
      <c r="AZ4604">
        <v>4</v>
      </c>
      <c r="BA4604" t="str">
        <f t="shared" si="142"/>
        <v>20164</v>
      </c>
      <c r="BB4604" t="str">
        <f t="shared" si="143"/>
        <v>20164Florida West Airlines Inc.</v>
      </c>
      <c r="BC4604" t="e">
        <f>#N/A</f>
        <v>#N/A</v>
      </c>
      <c r="BD4604" t="e">
        <f>#N/A</f>
        <v>#N/A</v>
      </c>
      <c r="BE4604" t="e">
        <f>#N/A</f>
        <v>#N/A</v>
      </c>
      <c r="BF4604" t="e">
        <f>#N/A</f>
        <v>#N/A</v>
      </c>
      <c r="BG4604" t="e">
        <f>#N/A</f>
        <v>#N/A</v>
      </c>
    </row>
    <row r="4605" spans="1:59">
      <c r="A4605">
        <v>-452.08</v>
      </c>
      <c r="B4605">
        <v>-452.08</v>
      </c>
      <c r="C4605">
        <v>4856.01</v>
      </c>
      <c r="P4605">
        <v>4856.01</v>
      </c>
      <c r="Q4605">
        <v>4697.42</v>
      </c>
      <c r="R4605">
        <v>-14.32</v>
      </c>
      <c r="W4605">
        <v>295.14</v>
      </c>
      <c r="X4605">
        <v>66.98</v>
      </c>
      <c r="Y4605">
        <v>262.86</v>
      </c>
      <c r="Z4605">
        <v>5308.09</v>
      </c>
      <c r="AH4605">
        <v>-452.08</v>
      </c>
      <c r="AJ4605">
        <v>-452.08</v>
      </c>
      <c r="AN4605">
        <v>-452.08</v>
      </c>
      <c r="AP4605">
        <v>20265</v>
      </c>
      <c r="AQ4605" t="s">
        <v>190</v>
      </c>
      <c r="AR4605" t="s">
        <v>191</v>
      </c>
      <c r="AS4605" t="s">
        <v>190</v>
      </c>
      <c r="AT4605" t="s">
        <v>191</v>
      </c>
      <c r="AU4605">
        <v>6977</v>
      </c>
      <c r="AV4605" t="s">
        <v>61</v>
      </c>
      <c r="AW4605">
        <v>1</v>
      </c>
      <c r="AX4605">
        <v>1</v>
      </c>
      <c r="AY4605">
        <v>2002</v>
      </c>
      <c r="AZ4605">
        <v>4</v>
      </c>
      <c r="BA4605" t="str">
        <f t="shared" si="142"/>
        <v>20024</v>
      </c>
      <c r="BB4605" t="str">
        <f t="shared" si="143"/>
        <v>20024Freedom Airlines d/b/a HP Expr</v>
      </c>
      <c r="BC4605" t="e">
        <f>#N/A</f>
        <v>#N/A</v>
      </c>
      <c r="BD4605" t="e">
        <f>#N/A</f>
        <v>#N/A</v>
      </c>
      <c r="BE4605" t="e">
        <f>#N/A</f>
        <v>#N/A</v>
      </c>
      <c r="BF4605" t="e">
        <f>#N/A</f>
        <v>#N/A</v>
      </c>
      <c r="BG4605" t="e">
        <f>#N/A</f>
        <v>#N/A</v>
      </c>
    </row>
    <row r="4606" spans="1:59">
      <c r="A4606">
        <v>1093.44</v>
      </c>
      <c r="B4606">
        <v>1093.44</v>
      </c>
      <c r="C4606">
        <v>14573.2</v>
      </c>
      <c r="P4606">
        <v>14573.2</v>
      </c>
      <c r="Q4606">
        <v>10497.36</v>
      </c>
      <c r="R4606">
        <v>808.18</v>
      </c>
      <c r="W4606">
        <v>943.68</v>
      </c>
      <c r="X4606">
        <v>77.48</v>
      </c>
      <c r="Y4606">
        <v>1153.07</v>
      </c>
      <c r="Z4606">
        <v>13479.76</v>
      </c>
      <c r="AH4606">
        <v>1093.44</v>
      </c>
      <c r="AJ4606">
        <v>1093.44</v>
      </c>
      <c r="AN4606">
        <v>1093.44</v>
      </c>
      <c r="AP4606">
        <v>20265</v>
      </c>
      <c r="AQ4606" t="s">
        <v>190</v>
      </c>
      <c r="AR4606" t="s">
        <v>191</v>
      </c>
      <c r="AS4606" t="s">
        <v>190</v>
      </c>
      <c r="AT4606" t="s">
        <v>191</v>
      </c>
      <c r="AU4606">
        <v>6977</v>
      </c>
      <c r="AV4606" t="s">
        <v>61</v>
      </c>
      <c r="AW4606">
        <v>1</v>
      </c>
      <c r="AX4606">
        <v>1</v>
      </c>
      <c r="AY4606">
        <v>2003</v>
      </c>
      <c r="AZ4606">
        <v>1</v>
      </c>
      <c r="BA4606" t="str">
        <f t="shared" si="142"/>
        <v>20031</v>
      </c>
      <c r="BB4606" t="str">
        <f t="shared" si="143"/>
        <v>20031Freedom Airlines d/b/a HP Expr</v>
      </c>
      <c r="BC4606" t="e">
        <f>#N/A</f>
        <v>#N/A</v>
      </c>
      <c r="BD4606" t="e">
        <f>#N/A</f>
        <v>#N/A</v>
      </c>
      <c r="BE4606" t="e">
        <f>#N/A</f>
        <v>#N/A</v>
      </c>
      <c r="BF4606" t="e">
        <f>#N/A</f>
        <v>#N/A</v>
      </c>
      <c r="BG4606" t="e">
        <f>#N/A</f>
        <v>#N/A</v>
      </c>
    </row>
    <row r="4607" spans="1:59">
      <c r="A4607">
        <v>3480</v>
      </c>
      <c r="B4607">
        <v>3480</v>
      </c>
      <c r="C4607">
        <v>21354.240000000002</v>
      </c>
      <c r="P4607">
        <v>21354.240000000002</v>
      </c>
      <c r="Q4607">
        <v>13275.51</v>
      </c>
      <c r="R4607">
        <v>1930.01</v>
      </c>
      <c r="W4607">
        <v>1378.98</v>
      </c>
      <c r="X4607">
        <v>104.71</v>
      </c>
      <c r="Y4607">
        <v>1185.04</v>
      </c>
      <c r="Z4607">
        <v>17874.25</v>
      </c>
      <c r="AH4607">
        <v>3480</v>
      </c>
      <c r="AJ4607">
        <v>3480</v>
      </c>
      <c r="AN4607">
        <v>3480</v>
      </c>
      <c r="AP4607">
        <v>20265</v>
      </c>
      <c r="AQ4607" t="s">
        <v>190</v>
      </c>
      <c r="AR4607" t="s">
        <v>191</v>
      </c>
      <c r="AS4607" t="s">
        <v>190</v>
      </c>
      <c r="AT4607" t="s">
        <v>191</v>
      </c>
      <c r="AU4607">
        <v>6977</v>
      </c>
      <c r="AV4607" t="s">
        <v>61</v>
      </c>
      <c r="AW4607">
        <v>1</v>
      </c>
      <c r="AX4607">
        <v>1</v>
      </c>
      <c r="AY4607">
        <v>2003</v>
      </c>
      <c r="AZ4607">
        <v>2</v>
      </c>
      <c r="BA4607" t="str">
        <f t="shared" si="142"/>
        <v>20032</v>
      </c>
      <c r="BB4607" t="str">
        <f t="shared" si="143"/>
        <v>20032Freedom Airlines d/b/a HP Expr</v>
      </c>
      <c r="BC4607" t="e">
        <f>#N/A</f>
        <v>#N/A</v>
      </c>
      <c r="BD4607" t="e">
        <f>#N/A</f>
        <v>#N/A</v>
      </c>
      <c r="BE4607" t="e">
        <f>#N/A</f>
        <v>#N/A</v>
      </c>
      <c r="BF4607" t="e">
        <f>#N/A</f>
        <v>#N/A</v>
      </c>
      <c r="BG4607" t="e">
        <f>#N/A</f>
        <v>#N/A</v>
      </c>
    </row>
    <row r="4608" spans="1:59">
      <c r="A4608">
        <v>4173.2299999999996</v>
      </c>
      <c r="B4608">
        <v>6763.74</v>
      </c>
      <c r="C4608">
        <v>32269.75</v>
      </c>
      <c r="P4608">
        <v>32269.75</v>
      </c>
      <c r="Q4608">
        <v>19315.63</v>
      </c>
      <c r="R4608">
        <v>2472.91</v>
      </c>
      <c r="W4608">
        <v>2035.14</v>
      </c>
      <c r="X4608">
        <v>146.77000000000001</v>
      </c>
      <c r="Y4608">
        <v>1535.56</v>
      </c>
      <c r="Z4608">
        <v>25506</v>
      </c>
      <c r="AH4608">
        <v>6763.74</v>
      </c>
      <c r="AI4608">
        <v>2590.5100000000002</v>
      </c>
      <c r="AJ4608">
        <v>4173.2299999999996</v>
      </c>
      <c r="AN4608">
        <v>4173.2299999999996</v>
      </c>
      <c r="AP4608">
        <v>20265</v>
      </c>
      <c r="AQ4608" t="s">
        <v>190</v>
      </c>
      <c r="AR4608" t="s">
        <v>191</v>
      </c>
      <c r="AS4608" t="s">
        <v>190</v>
      </c>
      <c r="AT4608" t="s">
        <v>191</v>
      </c>
      <c r="AU4608">
        <v>6977</v>
      </c>
      <c r="AV4608" t="s">
        <v>61</v>
      </c>
      <c r="AW4608">
        <v>1</v>
      </c>
      <c r="AX4608">
        <v>1</v>
      </c>
      <c r="AY4608">
        <v>2003</v>
      </c>
      <c r="AZ4608">
        <v>3</v>
      </c>
      <c r="BA4608" t="str">
        <f t="shared" si="142"/>
        <v>20033</v>
      </c>
      <c r="BB4608" t="str">
        <f t="shared" si="143"/>
        <v>20033Freedom Airlines d/b/a HP Expr</v>
      </c>
      <c r="BC4608" t="e">
        <f>#N/A</f>
        <v>#N/A</v>
      </c>
      <c r="BD4608" t="e">
        <f>#N/A</f>
        <v>#N/A</v>
      </c>
      <c r="BE4608" t="e">
        <f>#N/A</f>
        <v>#N/A</v>
      </c>
      <c r="BF4608" t="e">
        <f>#N/A</f>
        <v>#N/A</v>
      </c>
      <c r="BG4608" t="e">
        <f>#N/A</f>
        <v>#N/A</v>
      </c>
    </row>
    <row r="4609" spans="1:59">
      <c r="A4609">
        <v>4021.88</v>
      </c>
      <c r="B4609">
        <v>6517.88</v>
      </c>
      <c r="C4609">
        <v>28151.34</v>
      </c>
      <c r="P4609">
        <v>28151.34</v>
      </c>
      <c r="Q4609">
        <v>17205.64</v>
      </c>
      <c r="R4609">
        <v>1939.09</v>
      </c>
      <c r="W4609">
        <v>1592.14</v>
      </c>
      <c r="X4609">
        <v>216.09</v>
      </c>
      <c r="Y4609">
        <v>680.51</v>
      </c>
      <c r="Z4609">
        <v>21633.46</v>
      </c>
      <c r="AH4609">
        <v>6517.88</v>
      </c>
      <c r="AI4609">
        <v>2496</v>
      </c>
      <c r="AJ4609">
        <v>4021.88</v>
      </c>
      <c r="AN4609">
        <v>4021.88</v>
      </c>
      <c r="AP4609">
        <v>20265</v>
      </c>
      <c r="AQ4609" t="s">
        <v>190</v>
      </c>
      <c r="AR4609" t="s">
        <v>191</v>
      </c>
      <c r="AS4609" t="s">
        <v>190</v>
      </c>
      <c r="AT4609" t="s">
        <v>191</v>
      </c>
      <c r="AU4609">
        <v>6977</v>
      </c>
      <c r="AV4609" t="s">
        <v>61</v>
      </c>
      <c r="AW4609">
        <v>1</v>
      </c>
      <c r="AX4609">
        <v>1</v>
      </c>
      <c r="AY4609">
        <v>2003</v>
      </c>
      <c r="AZ4609">
        <v>4</v>
      </c>
      <c r="BA4609" t="str">
        <f t="shared" si="142"/>
        <v>20034</v>
      </c>
      <c r="BB4609" t="str">
        <f t="shared" si="143"/>
        <v>20034Freedom Airlines d/b/a HP Expr</v>
      </c>
      <c r="BC4609" t="e">
        <f>#N/A</f>
        <v>#N/A</v>
      </c>
      <c r="BD4609" t="e">
        <f>#N/A</f>
        <v>#N/A</v>
      </c>
      <c r="BE4609" t="e">
        <f>#N/A</f>
        <v>#N/A</v>
      </c>
      <c r="BF4609" t="e">
        <f>#N/A</f>
        <v>#N/A</v>
      </c>
      <c r="BG4609" t="e">
        <f>#N/A</f>
        <v>#N/A</v>
      </c>
    </row>
    <row r="4610" spans="1:59">
      <c r="A4610">
        <v>2960.09</v>
      </c>
      <c r="B4610">
        <v>5022.1099999999997</v>
      </c>
      <c r="C4610">
        <v>20543.41</v>
      </c>
      <c r="P4610">
        <v>20543.41</v>
      </c>
      <c r="Q4610">
        <v>11975.32</v>
      </c>
      <c r="R4610">
        <v>1854.35</v>
      </c>
      <c r="W4610">
        <v>918.68</v>
      </c>
      <c r="X4610">
        <v>198.21</v>
      </c>
      <c r="Y4610">
        <v>574.74</v>
      </c>
      <c r="Z4610">
        <v>15521.3</v>
      </c>
      <c r="AB4610">
        <v>-1.02</v>
      </c>
      <c r="AG4610">
        <v>-1.02</v>
      </c>
      <c r="AH4610">
        <v>5021.09</v>
      </c>
      <c r="AI4610">
        <v>2061</v>
      </c>
      <c r="AJ4610">
        <v>2960.09</v>
      </c>
      <c r="AN4610">
        <v>2960.09</v>
      </c>
      <c r="AP4610">
        <v>20265</v>
      </c>
      <c r="AQ4610" t="s">
        <v>190</v>
      </c>
      <c r="AR4610" t="s">
        <v>191</v>
      </c>
      <c r="AS4610" t="s">
        <v>190</v>
      </c>
      <c r="AT4610" t="s">
        <v>191</v>
      </c>
      <c r="AU4610">
        <v>6977</v>
      </c>
      <c r="AV4610" t="s">
        <v>61</v>
      </c>
      <c r="AW4610">
        <v>1</v>
      </c>
      <c r="AX4610">
        <v>1</v>
      </c>
      <c r="AY4610">
        <v>2004</v>
      </c>
      <c r="AZ4610">
        <v>1</v>
      </c>
      <c r="BA4610" t="str">
        <f t="shared" ref="BA4610:BA4673" si="144">CONCATENATE(AY4610,AZ4610)</f>
        <v>20041</v>
      </c>
      <c r="BB4610" t="str">
        <f t="shared" ref="BB4610:BB4673" si="145">CONCATENATE(BA4610,AR4610)</f>
        <v>20041Freedom Airlines d/b/a HP Expr</v>
      </c>
      <c r="BC4610" t="e">
        <f>#N/A</f>
        <v>#N/A</v>
      </c>
      <c r="BD4610" t="e">
        <f>#N/A</f>
        <v>#N/A</v>
      </c>
      <c r="BE4610" t="e">
        <f>#N/A</f>
        <v>#N/A</v>
      </c>
      <c r="BF4610" t="e">
        <f>#N/A</f>
        <v>#N/A</v>
      </c>
      <c r="BG4610" t="e">
        <f>#N/A</f>
        <v>#N/A</v>
      </c>
    </row>
    <row r="4611" spans="1:59">
      <c r="A4611">
        <v>2346.1999999999998</v>
      </c>
      <c r="B4611">
        <v>3992.75</v>
      </c>
      <c r="C4611">
        <v>11147.5</v>
      </c>
      <c r="P4611">
        <v>11147.5</v>
      </c>
      <c r="Q4611">
        <v>6441.33</v>
      </c>
      <c r="R4611">
        <v>304.24</v>
      </c>
      <c r="W4611">
        <v>273.89999999999998</v>
      </c>
      <c r="X4611">
        <v>135.29</v>
      </c>
      <c r="Z4611">
        <v>7154.76</v>
      </c>
      <c r="AF4611">
        <v>-2.5499999999999998</v>
      </c>
      <c r="AG4611">
        <v>-2.5499999999999998</v>
      </c>
      <c r="AH4611">
        <v>3990.2</v>
      </c>
      <c r="AI4611">
        <v>1644</v>
      </c>
      <c r="AJ4611">
        <v>2346.1999999999998</v>
      </c>
      <c r="AN4611">
        <v>2346.1999999999998</v>
      </c>
      <c r="AP4611">
        <v>20265</v>
      </c>
      <c r="AQ4611" t="s">
        <v>190</v>
      </c>
      <c r="AR4611" t="s">
        <v>191</v>
      </c>
      <c r="AS4611" t="s">
        <v>190</v>
      </c>
      <c r="AT4611" t="s">
        <v>191</v>
      </c>
      <c r="AU4611">
        <v>6977</v>
      </c>
      <c r="AV4611" t="s">
        <v>61</v>
      </c>
      <c r="AW4611">
        <v>1</v>
      </c>
      <c r="AX4611">
        <v>1</v>
      </c>
      <c r="AY4611">
        <v>2004</v>
      </c>
      <c r="AZ4611">
        <v>2</v>
      </c>
      <c r="BA4611" t="str">
        <f t="shared" si="144"/>
        <v>20042</v>
      </c>
      <c r="BB4611" t="str">
        <f t="shared" si="145"/>
        <v>20042Freedom Airlines d/b/a HP Expr</v>
      </c>
      <c r="BC4611" t="e">
        <f>#N/A</f>
        <v>#N/A</v>
      </c>
      <c r="BD4611" t="e">
        <f>#N/A</f>
        <v>#N/A</v>
      </c>
      <c r="BE4611" t="e">
        <f>#N/A</f>
        <v>#N/A</v>
      </c>
      <c r="BF4611" t="e">
        <f>#N/A</f>
        <v>#N/A</v>
      </c>
      <c r="BG4611" t="e">
        <f>#N/A</f>
        <v>#N/A</v>
      </c>
    </row>
    <row r="4612" spans="1:59">
      <c r="A4612">
        <v>2475.1799999999998</v>
      </c>
      <c r="B4612">
        <v>4565.83</v>
      </c>
      <c r="C4612">
        <v>11247.14</v>
      </c>
      <c r="P4612">
        <v>11247.14</v>
      </c>
      <c r="Q4612">
        <v>5376.11</v>
      </c>
      <c r="R4612">
        <v>394.93</v>
      </c>
      <c r="W4612">
        <v>852.07</v>
      </c>
      <c r="X4612">
        <v>58.16</v>
      </c>
      <c r="Y4612">
        <v>0.03</v>
      </c>
      <c r="Z4612">
        <v>6681.31</v>
      </c>
      <c r="AF4612">
        <v>-1.66</v>
      </c>
      <c r="AG4612">
        <v>-1.66</v>
      </c>
      <c r="AH4612">
        <v>4564.18</v>
      </c>
      <c r="AI4612">
        <v>2089</v>
      </c>
      <c r="AJ4612">
        <v>2475.1799999999998</v>
      </c>
      <c r="AN4612">
        <v>2475.1799999999998</v>
      </c>
      <c r="AP4612">
        <v>20265</v>
      </c>
      <c r="AQ4612" t="s">
        <v>190</v>
      </c>
      <c r="AR4612" t="s">
        <v>191</v>
      </c>
      <c r="AS4612" t="s">
        <v>190</v>
      </c>
      <c r="AT4612" t="s">
        <v>191</v>
      </c>
      <c r="AU4612">
        <v>6977</v>
      </c>
      <c r="AV4612" t="s">
        <v>61</v>
      </c>
      <c r="AW4612">
        <v>1</v>
      </c>
      <c r="AX4612">
        <v>1</v>
      </c>
      <c r="AY4612">
        <v>2004</v>
      </c>
      <c r="AZ4612">
        <v>3</v>
      </c>
      <c r="BA4612" t="str">
        <f t="shared" si="144"/>
        <v>20043</v>
      </c>
      <c r="BB4612" t="str">
        <f t="shared" si="145"/>
        <v>20043Freedom Airlines d/b/a HP Expr</v>
      </c>
      <c r="BC4612" t="e">
        <f>#N/A</f>
        <v>#N/A</v>
      </c>
      <c r="BD4612" t="e">
        <f>#N/A</f>
        <v>#N/A</v>
      </c>
      <c r="BE4612" t="e">
        <f>#N/A</f>
        <v>#N/A</v>
      </c>
      <c r="BF4612" t="e">
        <f>#N/A</f>
        <v>#N/A</v>
      </c>
      <c r="BG4612" t="e">
        <f>#N/A</f>
        <v>#N/A</v>
      </c>
    </row>
    <row r="4613" spans="1:59">
      <c r="A4613">
        <v>364.69</v>
      </c>
      <c r="B4613">
        <v>591.55999999999995</v>
      </c>
      <c r="C4613">
        <v>2417.7600000000002</v>
      </c>
      <c r="P4613">
        <v>2417.7600000000002</v>
      </c>
      <c r="Q4613">
        <v>1299.44</v>
      </c>
      <c r="R4613">
        <v>369.71</v>
      </c>
      <c r="W4613">
        <v>119.58</v>
      </c>
      <c r="X4613">
        <v>37.47</v>
      </c>
      <c r="Z4613">
        <v>1826.2</v>
      </c>
      <c r="AF4613">
        <v>-0.87</v>
      </c>
      <c r="AG4613">
        <v>-0.87</v>
      </c>
      <c r="AH4613">
        <v>590.69000000000005</v>
      </c>
      <c r="AI4613">
        <v>226</v>
      </c>
      <c r="AJ4613">
        <v>364.69</v>
      </c>
      <c r="AN4613">
        <v>364.69</v>
      </c>
      <c r="AP4613">
        <v>20265</v>
      </c>
      <c r="AQ4613" t="s">
        <v>190</v>
      </c>
      <c r="AR4613" t="s">
        <v>191</v>
      </c>
      <c r="AS4613" t="s">
        <v>190</v>
      </c>
      <c r="AT4613" t="s">
        <v>191</v>
      </c>
      <c r="AU4613">
        <v>6977</v>
      </c>
      <c r="AV4613" t="s">
        <v>61</v>
      </c>
      <c r="AW4613">
        <v>1</v>
      </c>
      <c r="AX4613">
        <v>1</v>
      </c>
      <c r="AY4613">
        <v>2004</v>
      </c>
      <c r="AZ4613">
        <v>4</v>
      </c>
      <c r="BA4613" t="str">
        <f t="shared" si="144"/>
        <v>20044</v>
      </c>
      <c r="BB4613" t="str">
        <f t="shared" si="145"/>
        <v>20044Freedom Airlines d/b/a HP Expr</v>
      </c>
      <c r="BC4613" t="e">
        <f>#N/A</f>
        <v>#N/A</v>
      </c>
      <c r="BD4613" t="e">
        <f>#N/A</f>
        <v>#N/A</v>
      </c>
      <c r="BE4613" t="e">
        <f>#N/A</f>
        <v>#N/A</v>
      </c>
      <c r="BF4613" t="e">
        <f>#N/A</f>
        <v>#N/A</v>
      </c>
      <c r="BG4613" t="e">
        <f>#N/A</f>
        <v>#N/A</v>
      </c>
    </row>
    <row r="4614" spans="1:59">
      <c r="A4614">
        <v>623.19000000000005</v>
      </c>
      <c r="B4614">
        <v>6402.29</v>
      </c>
      <c r="C4614">
        <v>108317.22</v>
      </c>
      <c r="D4614">
        <v>833.55</v>
      </c>
      <c r="E4614">
        <v>1078.1400000000001</v>
      </c>
      <c r="F4614">
        <v>983.15</v>
      </c>
      <c r="G4614">
        <v>95</v>
      </c>
      <c r="H4614">
        <v>27.57</v>
      </c>
      <c r="I4614">
        <v>27.57</v>
      </c>
      <c r="K4614">
        <v>2508.46</v>
      </c>
      <c r="L4614">
        <v>1759.98</v>
      </c>
      <c r="M4614">
        <v>748.48</v>
      </c>
      <c r="O4614">
        <v>430.36</v>
      </c>
      <c r="P4614">
        <v>113195.3</v>
      </c>
      <c r="Q4614">
        <v>45146.66</v>
      </c>
      <c r="R4614">
        <v>14520.09</v>
      </c>
      <c r="S4614">
        <v>1885.68</v>
      </c>
      <c r="T4614">
        <v>20153.11</v>
      </c>
      <c r="U4614">
        <v>14021.61</v>
      </c>
      <c r="V4614">
        <v>7574.93</v>
      </c>
      <c r="X4614">
        <v>3399.59</v>
      </c>
      <c r="Y4614">
        <v>91.35</v>
      </c>
      <c r="Z4614">
        <v>106793.01</v>
      </c>
      <c r="AA4614">
        <v>-9.5</v>
      </c>
      <c r="AB4614">
        <v>-340.32</v>
      </c>
      <c r="AD4614">
        <v>-12.43</v>
      </c>
      <c r="AF4614">
        <v>-4846.66</v>
      </c>
      <c r="AG4614">
        <v>-5208.91</v>
      </c>
      <c r="AH4614">
        <v>1193.3800000000001</v>
      </c>
      <c r="AI4614">
        <v>570.20000000000005</v>
      </c>
      <c r="AJ4614">
        <v>623.19000000000005</v>
      </c>
      <c r="AN4614">
        <v>623.19000000000005</v>
      </c>
      <c r="AP4614">
        <v>20436</v>
      </c>
      <c r="AQ4614" t="s">
        <v>192</v>
      </c>
      <c r="AR4614" t="s">
        <v>193</v>
      </c>
      <c r="AS4614" t="s">
        <v>192</v>
      </c>
      <c r="AT4614" t="s">
        <v>193</v>
      </c>
      <c r="AU4614">
        <v>6460</v>
      </c>
      <c r="AV4614" t="s">
        <v>61</v>
      </c>
      <c r="AW4614">
        <v>2</v>
      </c>
      <c r="AX4614">
        <v>2</v>
      </c>
      <c r="AY4614">
        <v>2002</v>
      </c>
      <c r="AZ4614">
        <v>1</v>
      </c>
      <c r="BA4614" t="str">
        <f t="shared" si="144"/>
        <v>20021</v>
      </c>
      <c r="BB4614" t="str">
        <f t="shared" si="145"/>
        <v>20021Frontier Airlines Inc.</v>
      </c>
      <c r="BC4614" t="e">
        <f>#N/A</f>
        <v>#N/A</v>
      </c>
      <c r="BD4614" t="e">
        <f>#N/A</f>
        <v>#N/A</v>
      </c>
      <c r="BE4614" t="e">
        <f>#N/A</f>
        <v>#N/A</v>
      </c>
      <c r="BF4614" t="e">
        <f>#N/A</f>
        <v>#N/A</v>
      </c>
      <c r="BG4614" t="e">
        <f>#N/A</f>
        <v>#N/A</v>
      </c>
    </row>
    <row r="4615" spans="1:59">
      <c r="A4615">
        <v>-2935.57</v>
      </c>
      <c r="B4615">
        <v>-3813.05</v>
      </c>
      <c r="C4615">
        <v>107620.1</v>
      </c>
      <c r="D4615">
        <v>661.22</v>
      </c>
      <c r="E4615">
        <v>1076.24</v>
      </c>
      <c r="F4615">
        <v>918.71</v>
      </c>
      <c r="G4615">
        <v>157.52000000000001</v>
      </c>
      <c r="H4615">
        <v>58</v>
      </c>
      <c r="I4615">
        <v>58</v>
      </c>
      <c r="K4615">
        <v>1613.78</v>
      </c>
      <c r="L4615">
        <v>1604.59</v>
      </c>
      <c r="M4615">
        <v>9.19</v>
      </c>
      <c r="O4615">
        <v>783.07</v>
      </c>
      <c r="P4615">
        <v>111812.41</v>
      </c>
      <c r="Q4615">
        <v>50437.5</v>
      </c>
      <c r="R4615">
        <v>17082.900000000001</v>
      </c>
      <c r="S4615">
        <v>2381.81</v>
      </c>
      <c r="T4615">
        <v>21022.880000000001</v>
      </c>
      <c r="U4615">
        <v>14719.31</v>
      </c>
      <c r="V4615">
        <v>6121.87</v>
      </c>
      <c r="X4615">
        <v>3798.41</v>
      </c>
      <c r="Y4615">
        <v>60.77</v>
      </c>
      <c r="Z4615">
        <v>115625.46</v>
      </c>
      <c r="AA4615">
        <v>-5.1100000000000003</v>
      </c>
      <c r="AB4615">
        <v>-547.24</v>
      </c>
      <c r="AD4615">
        <v>-34.82</v>
      </c>
      <c r="AF4615">
        <v>-116.73</v>
      </c>
      <c r="AG4615">
        <v>-703.9</v>
      </c>
      <c r="AH4615">
        <v>-4516.95</v>
      </c>
      <c r="AI4615">
        <v>-1581.38</v>
      </c>
      <c r="AJ4615">
        <v>-2935.57</v>
      </c>
      <c r="AN4615">
        <v>-2935.57</v>
      </c>
      <c r="AP4615">
        <v>20436</v>
      </c>
      <c r="AQ4615" t="s">
        <v>192</v>
      </c>
      <c r="AR4615" t="s">
        <v>193</v>
      </c>
      <c r="AS4615" t="s">
        <v>192</v>
      </c>
      <c r="AT4615" t="s">
        <v>193</v>
      </c>
      <c r="AU4615">
        <v>6460</v>
      </c>
      <c r="AV4615" t="s">
        <v>61</v>
      </c>
      <c r="AW4615">
        <v>2</v>
      </c>
      <c r="AX4615">
        <v>2</v>
      </c>
      <c r="AY4615">
        <v>2002</v>
      </c>
      <c r="AZ4615">
        <v>2</v>
      </c>
      <c r="BA4615" t="str">
        <f t="shared" si="144"/>
        <v>20022</v>
      </c>
      <c r="BB4615" t="str">
        <f t="shared" si="145"/>
        <v>20022Frontier Airlines Inc.</v>
      </c>
      <c r="BC4615" t="e">
        <f>#N/A</f>
        <v>#N/A</v>
      </c>
      <c r="BD4615" t="e">
        <f>#N/A</f>
        <v>#N/A</v>
      </c>
      <c r="BE4615" t="e">
        <f>#N/A</f>
        <v>#N/A</v>
      </c>
      <c r="BF4615" t="e">
        <f>#N/A</f>
        <v>#N/A</v>
      </c>
      <c r="BG4615" t="e">
        <f>#N/A</f>
        <v>#N/A</v>
      </c>
    </row>
    <row r="4616" spans="1:59">
      <c r="A4616">
        <v>-3987.68</v>
      </c>
      <c r="B4616">
        <v>-4643.79</v>
      </c>
      <c r="C4616">
        <v>113356.96</v>
      </c>
      <c r="D4616">
        <v>399.54</v>
      </c>
      <c r="E4616">
        <v>1117.1600000000001</v>
      </c>
      <c r="F4616">
        <v>966.71</v>
      </c>
      <c r="G4616">
        <v>150.44999999999999</v>
      </c>
      <c r="H4616">
        <v>720.61</v>
      </c>
      <c r="I4616">
        <v>720.61</v>
      </c>
      <c r="K4616">
        <v>2632.07</v>
      </c>
      <c r="L4616">
        <v>2630.47</v>
      </c>
      <c r="M4616">
        <v>1.6</v>
      </c>
      <c r="O4616">
        <v>1128.19</v>
      </c>
      <c r="P4616">
        <v>119354.52</v>
      </c>
      <c r="Q4616">
        <v>55535.25</v>
      </c>
      <c r="R4616">
        <v>18900.89</v>
      </c>
      <c r="S4616">
        <v>2581.77</v>
      </c>
      <c r="T4616">
        <v>22689.98</v>
      </c>
      <c r="U4616">
        <v>13505.11</v>
      </c>
      <c r="V4616">
        <v>6574.92</v>
      </c>
      <c r="X4616">
        <v>4133.2299999999996</v>
      </c>
      <c r="Y4616">
        <v>77.16</v>
      </c>
      <c r="Z4616">
        <v>123998.31</v>
      </c>
      <c r="AA4616">
        <v>-8.7899999999999991</v>
      </c>
      <c r="AB4616">
        <v>-1399.08</v>
      </c>
      <c r="AD4616">
        <v>-199.97</v>
      </c>
      <c r="AF4616">
        <v>-86.8</v>
      </c>
      <c r="AG4616">
        <v>-1694.64</v>
      </c>
      <c r="AH4616">
        <v>-6338.43</v>
      </c>
      <c r="AI4616">
        <v>-2350.7600000000002</v>
      </c>
      <c r="AJ4616">
        <v>-3987.68</v>
      </c>
      <c r="AN4616">
        <v>-3987.68</v>
      </c>
      <c r="AP4616">
        <v>20436</v>
      </c>
      <c r="AQ4616" t="s">
        <v>192</v>
      </c>
      <c r="AR4616" t="s">
        <v>193</v>
      </c>
      <c r="AS4616" t="s">
        <v>192</v>
      </c>
      <c r="AT4616" t="s">
        <v>193</v>
      </c>
      <c r="AU4616">
        <v>6460</v>
      </c>
      <c r="AV4616" t="s">
        <v>61</v>
      </c>
      <c r="AW4616">
        <v>2</v>
      </c>
      <c r="AX4616">
        <v>2</v>
      </c>
      <c r="AY4616">
        <v>2002</v>
      </c>
      <c r="AZ4616">
        <v>3</v>
      </c>
      <c r="BA4616" t="str">
        <f t="shared" si="144"/>
        <v>20023</v>
      </c>
      <c r="BB4616" t="str">
        <f t="shared" si="145"/>
        <v>20023Frontier Airlines Inc.</v>
      </c>
      <c r="BC4616" t="e">
        <f>#N/A</f>
        <v>#N/A</v>
      </c>
      <c r="BD4616" t="e">
        <f>#N/A</f>
        <v>#N/A</v>
      </c>
      <c r="BE4616" t="e">
        <f>#N/A</f>
        <v>#N/A</v>
      </c>
      <c r="BF4616" t="e">
        <f>#N/A</f>
        <v>#N/A</v>
      </c>
      <c r="BG4616" t="e">
        <f>#N/A</f>
        <v>#N/A</v>
      </c>
    </row>
    <row r="4617" spans="1:59">
      <c r="A4617">
        <v>-6165.62</v>
      </c>
      <c r="B4617">
        <v>-6042.85</v>
      </c>
      <c r="C4617">
        <v>114678.91</v>
      </c>
      <c r="D4617">
        <v>478.73</v>
      </c>
      <c r="E4617">
        <v>1025.1600000000001</v>
      </c>
      <c r="F4617">
        <v>874.67</v>
      </c>
      <c r="G4617">
        <v>150.49</v>
      </c>
      <c r="H4617">
        <v>470.59</v>
      </c>
      <c r="I4617">
        <v>470.59</v>
      </c>
      <c r="K4617">
        <v>2602.92</v>
      </c>
      <c r="L4617">
        <v>2558.62</v>
      </c>
      <c r="M4617">
        <v>44.31</v>
      </c>
      <c r="O4617">
        <v>996.97</v>
      </c>
      <c r="P4617">
        <v>120253.29</v>
      </c>
      <c r="Q4617">
        <v>57777.39</v>
      </c>
      <c r="R4617">
        <v>19016.75</v>
      </c>
      <c r="S4617">
        <v>2114.61</v>
      </c>
      <c r="T4617">
        <v>24381.69</v>
      </c>
      <c r="U4617">
        <v>11664.78</v>
      </c>
      <c r="V4617">
        <v>6684.54</v>
      </c>
      <c r="X4617">
        <v>4558.34</v>
      </c>
      <c r="Y4617">
        <v>98.02</v>
      </c>
      <c r="Z4617">
        <v>126296.13</v>
      </c>
      <c r="AA4617">
        <v>-4.04</v>
      </c>
      <c r="AB4617">
        <v>-1661.63</v>
      </c>
      <c r="AD4617">
        <v>10.8</v>
      </c>
      <c r="AF4617">
        <v>-1787.18</v>
      </c>
      <c r="AG4617">
        <v>-3442.05</v>
      </c>
      <c r="AH4617">
        <v>-9484.89</v>
      </c>
      <c r="AI4617">
        <v>-3319.28</v>
      </c>
      <c r="AJ4617">
        <v>-6165.62</v>
      </c>
      <c r="AN4617">
        <v>-6165.62</v>
      </c>
      <c r="AP4617">
        <v>20436</v>
      </c>
      <c r="AQ4617" t="s">
        <v>192</v>
      </c>
      <c r="AR4617" t="s">
        <v>193</v>
      </c>
      <c r="AS4617" t="s">
        <v>192</v>
      </c>
      <c r="AT4617" t="s">
        <v>193</v>
      </c>
      <c r="AU4617">
        <v>6460</v>
      </c>
      <c r="AV4617" t="s">
        <v>61</v>
      </c>
      <c r="AW4617">
        <v>2</v>
      </c>
      <c r="AX4617">
        <v>2</v>
      </c>
      <c r="AY4617">
        <v>2002</v>
      </c>
      <c r="AZ4617">
        <v>4</v>
      </c>
      <c r="BA4617" t="str">
        <f t="shared" si="144"/>
        <v>20024</v>
      </c>
      <c r="BB4617" t="str">
        <f t="shared" si="145"/>
        <v>20024Frontier Airlines Inc.</v>
      </c>
      <c r="BC4617" t="e">
        <f>#N/A</f>
        <v>#N/A</v>
      </c>
      <c r="BD4617" t="e">
        <f>#N/A</f>
        <v>#N/A</v>
      </c>
      <c r="BE4617" t="e">
        <f>#N/A</f>
        <v>#N/A</v>
      </c>
      <c r="BF4617" t="e">
        <f>#N/A</f>
        <v>#N/A</v>
      </c>
      <c r="BG4617" t="e">
        <f>#N/A</f>
        <v>#N/A</v>
      </c>
    </row>
    <row r="4618" spans="1:59">
      <c r="A4618">
        <v>-9754.27</v>
      </c>
      <c r="B4618">
        <v>-16124.23</v>
      </c>
      <c r="C4618">
        <v>113294.58</v>
      </c>
      <c r="D4618">
        <v>450.96</v>
      </c>
      <c r="E4618">
        <v>928.15</v>
      </c>
      <c r="F4618">
        <v>806.61</v>
      </c>
      <c r="G4618">
        <v>121.55</v>
      </c>
      <c r="H4618">
        <v>265.77999999999997</v>
      </c>
      <c r="I4618">
        <v>265.77999999999997</v>
      </c>
      <c r="K4618">
        <v>2873.45</v>
      </c>
      <c r="L4618">
        <v>2860.34</v>
      </c>
      <c r="M4618">
        <v>13.11</v>
      </c>
      <c r="O4618">
        <v>702.78</v>
      </c>
      <c r="P4618">
        <v>118515.7</v>
      </c>
      <c r="Q4618">
        <v>62345.39</v>
      </c>
      <c r="R4618">
        <v>20428.2</v>
      </c>
      <c r="S4618">
        <v>1935.33</v>
      </c>
      <c r="T4618">
        <v>24862.46</v>
      </c>
      <c r="U4618">
        <v>13142.69</v>
      </c>
      <c r="V4618">
        <v>6679.48</v>
      </c>
      <c r="X4618">
        <v>5159.83</v>
      </c>
      <c r="Y4618">
        <v>86.54</v>
      </c>
      <c r="Z4618">
        <v>134639.92000000001</v>
      </c>
      <c r="AA4618">
        <v>-9.94</v>
      </c>
      <c r="AB4618">
        <v>-2522.9</v>
      </c>
      <c r="AD4618">
        <v>182.39</v>
      </c>
      <c r="AF4618">
        <v>2502.39</v>
      </c>
      <c r="AG4618">
        <v>151.94999999999999</v>
      </c>
      <c r="AH4618">
        <v>-15972.28</v>
      </c>
      <c r="AI4618">
        <v>-6218.01</v>
      </c>
      <c r="AJ4618">
        <v>-9754.27</v>
      </c>
      <c r="AN4618">
        <v>-9754.27</v>
      </c>
      <c r="AP4618">
        <v>20436</v>
      </c>
      <c r="AQ4618" t="s">
        <v>192</v>
      </c>
      <c r="AR4618" t="s">
        <v>193</v>
      </c>
      <c r="AS4618" t="s">
        <v>192</v>
      </c>
      <c r="AT4618" t="s">
        <v>193</v>
      </c>
      <c r="AU4618">
        <v>6460</v>
      </c>
      <c r="AV4618" t="s">
        <v>61</v>
      </c>
      <c r="AW4618">
        <v>2</v>
      </c>
      <c r="AX4618">
        <v>2</v>
      </c>
      <c r="AY4618">
        <v>2003</v>
      </c>
      <c r="AZ4618">
        <v>1</v>
      </c>
      <c r="BA4618" t="str">
        <f t="shared" si="144"/>
        <v>20031</v>
      </c>
      <c r="BB4618" t="str">
        <f t="shared" si="145"/>
        <v>20031Frontier Airlines Inc.</v>
      </c>
      <c r="BC4618" t="e">
        <f>#N/A</f>
        <v>#N/A</v>
      </c>
      <c r="BD4618" t="e">
        <f>#N/A</f>
        <v>#N/A</v>
      </c>
      <c r="BE4618" t="e">
        <f>#N/A</f>
        <v>#N/A</v>
      </c>
      <c r="BF4618" t="e">
        <f>#N/A</f>
        <v>#N/A</v>
      </c>
      <c r="BG4618" t="e">
        <f>#N/A</f>
        <v>#N/A</v>
      </c>
    </row>
    <row r="4619" spans="1:59">
      <c r="A4619">
        <v>10933.69</v>
      </c>
      <c r="B4619">
        <v>6129.88</v>
      </c>
      <c r="C4619">
        <v>134937.13</v>
      </c>
      <c r="D4619">
        <v>542.94000000000005</v>
      </c>
      <c r="E4619">
        <v>1282.5999999999999</v>
      </c>
      <c r="F4619">
        <v>1146.0899999999999</v>
      </c>
      <c r="G4619">
        <v>136.52000000000001</v>
      </c>
      <c r="H4619">
        <v>613.72</v>
      </c>
      <c r="I4619">
        <v>613.72</v>
      </c>
      <c r="K4619">
        <v>3339.72</v>
      </c>
      <c r="L4619">
        <v>3303.19</v>
      </c>
      <c r="M4619">
        <v>36.53</v>
      </c>
      <c r="O4619">
        <v>1649.85</v>
      </c>
      <c r="P4619">
        <v>142365.95000000001</v>
      </c>
      <c r="Q4619">
        <v>61637.31</v>
      </c>
      <c r="R4619">
        <v>17833.55</v>
      </c>
      <c r="S4619">
        <v>2134.4899999999998</v>
      </c>
      <c r="T4619">
        <v>25721.23</v>
      </c>
      <c r="U4619">
        <v>14720</v>
      </c>
      <c r="V4619">
        <v>8935.64</v>
      </c>
      <c r="X4619">
        <v>5187.2</v>
      </c>
      <c r="Y4619">
        <v>66.67</v>
      </c>
      <c r="Z4619">
        <v>136236.07</v>
      </c>
      <c r="AA4619">
        <v>-6.1</v>
      </c>
      <c r="AB4619">
        <v>-3414.93</v>
      </c>
      <c r="AD4619">
        <v>-18.59</v>
      </c>
      <c r="AF4619">
        <v>14932.05</v>
      </c>
      <c r="AG4619">
        <v>11492.44</v>
      </c>
      <c r="AH4619">
        <v>17622.32</v>
      </c>
      <c r="AI4619">
        <v>6688.63</v>
      </c>
      <c r="AJ4619">
        <v>10933.69</v>
      </c>
      <c r="AN4619">
        <v>10933.69</v>
      </c>
      <c r="AP4619">
        <v>20436</v>
      </c>
      <c r="AQ4619" t="s">
        <v>192</v>
      </c>
      <c r="AR4619" t="s">
        <v>193</v>
      </c>
      <c r="AS4619" t="s">
        <v>192</v>
      </c>
      <c r="AT4619" t="s">
        <v>193</v>
      </c>
      <c r="AU4619">
        <v>6460</v>
      </c>
      <c r="AV4619" t="s">
        <v>61</v>
      </c>
      <c r="AW4619">
        <v>2</v>
      </c>
      <c r="AX4619">
        <v>2</v>
      </c>
      <c r="AY4619">
        <v>2003</v>
      </c>
      <c r="AZ4619">
        <v>2</v>
      </c>
      <c r="BA4619" t="str">
        <f t="shared" si="144"/>
        <v>20032</v>
      </c>
      <c r="BB4619" t="str">
        <f t="shared" si="145"/>
        <v>20032Frontier Airlines Inc.</v>
      </c>
      <c r="BC4619" t="e">
        <f>#N/A</f>
        <v>#N/A</v>
      </c>
      <c r="BD4619" t="e">
        <f>#N/A</f>
        <v>#N/A</v>
      </c>
      <c r="BE4619" t="e">
        <f>#N/A</f>
        <v>#N/A</v>
      </c>
      <c r="BF4619" t="e">
        <f>#N/A</f>
        <v>#N/A</v>
      </c>
      <c r="BG4619" t="e">
        <f>#N/A</f>
        <v>#N/A</v>
      </c>
    </row>
    <row r="4620" spans="1:59">
      <c r="A4620">
        <v>1997.72</v>
      </c>
      <c r="B4620">
        <v>22329.98</v>
      </c>
      <c r="C4620">
        <v>155706.53</v>
      </c>
      <c r="D4620">
        <v>1273.29</v>
      </c>
      <c r="E4620">
        <v>1239.07</v>
      </c>
      <c r="F4620">
        <v>1095.93</v>
      </c>
      <c r="G4620">
        <v>143.13999999999999</v>
      </c>
      <c r="H4620">
        <v>580.41</v>
      </c>
      <c r="I4620">
        <v>580.41</v>
      </c>
      <c r="K4620">
        <v>3677.74</v>
      </c>
      <c r="L4620">
        <v>3634.06</v>
      </c>
      <c r="M4620">
        <v>43.68</v>
      </c>
      <c r="N4620">
        <v>3344.13</v>
      </c>
      <c r="P4620">
        <v>165821.17000000001</v>
      </c>
      <c r="Q4620">
        <v>64378.81</v>
      </c>
      <c r="R4620">
        <v>17051.330000000002</v>
      </c>
      <c r="S4620">
        <v>2380.9899999999998</v>
      </c>
      <c r="T4620">
        <v>27462.79</v>
      </c>
      <c r="U4620">
        <v>16470.509999999998</v>
      </c>
      <c r="V4620">
        <v>9784.3799999999992</v>
      </c>
      <c r="X4620">
        <v>5870.3</v>
      </c>
      <c r="Y4620">
        <v>92.09</v>
      </c>
      <c r="Z4620">
        <v>143491.19</v>
      </c>
      <c r="AA4620">
        <v>-15.82</v>
      </c>
      <c r="AB4620">
        <v>-3494.1</v>
      </c>
      <c r="AD4620">
        <v>-1882.65</v>
      </c>
      <c r="AF4620">
        <v>-13432.83</v>
      </c>
      <c r="AG4620">
        <v>-18825.400000000001</v>
      </c>
      <c r="AH4620">
        <v>3504.58</v>
      </c>
      <c r="AI4620">
        <v>1506.85</v>
      </c>
      <c r="AJ4620">
        <v>1997.72</v>
      </c>
      <c r="AN4620">
        <v>1997.72</v>
      </c>
      <c r="AP4620">
        <v>20436</v>
      </c>
      <c r="AQ4620" t="s">
        <v>192</v>
      </c>
      <c r="AR4620" t="s">
        <v>193</v>
      </c>
      <c r="AS4620" t="s">
        <v>192</v>
      </c>
      <c r="AT4620" t="s">
        <v>193</v>
      </c>
      <c r="AU4620">
        <v>6460</v>
      </c>
      <c r="AV4620" t="s">
        <v>61</v>
      </c>
      <c r="AW4620">
        <v>2</v>
      </c>
      <c r="AX4620">
        <v>2</v>
      </c>
      <c r="AY4620">
        <v>2003</v>
      </c>
      <c r="AZ4620">
        <v>3</v>
      </c>
      <c r="BA4620" t="str">
        <f t="shared" si="144"/>
        <v>20033</v>
      </c>
      <c r="BB4620" t="str">
        <f t="shared" si="145"/>
        <v>20033Frontier Airlines Inc.</v>
      </c>
      <c r="BC4620" t="e">
        <f>#N/A</f>
        <v>#N/A</v>
      </c>
      <c r="BD4620" t="e">
        <f>#N/A</f>
        <v>#N/A</v>
      </c>
      <c r="BE4620" t="e">
        <f>#N/A</f>
        <v>#N/A</v>
      </c>
      <c r="BF4620" t="e">
        <f>#N/A</f>
        <v>#N/A</v>
      </c>
      <c r="BG4620" t="e">
        <f>#N/A</f>
        <v>#N/A</v>
      </c>
    </row>
    <row r="4621" spans="1:59">
      <c r="A4621">
        <v>5455.86</v>
      </c>
      <c r="B4621">
        <v>12600.47</v>
      </c>
      <c r="C4621">
        <v>154219.68</v>
      </c>
      <c r="D4621">
        <v>963.57</v>
      </c>
      <c r="E4621">
        <v>1177.3399999999999</v>
      </c>
      <c r="F4621">
        <v>1072.57</v>
      </c>
      <c r="G4621">
        <v>104.78</v>
      </c>
      <c r="H4621">
        <v>1023.02</v>
      </c>
      <c r="I4621">
        <v>1023.02</v>
      </c>
      <c r="K4621">
        <v>3666.06</v>
      </c>
      <c r="L4621">
        <v>3680.02</v>
      </c>
      <c r="M4621">
        <v>-13.96</v>
      </c>
      <c r="O4621">
        <v>2310.25</v>
      </c>
      <c r="P4621">
        <v>163359.92000000001</v>
      </c>
      <c r="Q4621">
        <v>66841.39</v>
      </c>
      <c r="R4621">
        <v>17242.97</v>
      </c>
      <c r="S4621">
        <v>2526.69</v>
      </c>
      <c r="T4621">
        <v>31081.46</v>
      </c>
      <c r="U4621">
        <v>17122.18</v>
      </c>
      <c r="V4621">
        <v>9560.74</v>
      </c>
      <c r="X4621">
        <v>6295.49</v>
      </c>
      <c r="Y4621">
        <v>88.53</v>
      </c>
      <c r="Z4621">
        <v>150759.44</v>
      </c>
      <c r="AA4621">
        <v>-3084.11</v>
      </c>
      <c r="AB4621">
        <v>478.39</v>
      </c>
      <c r="AD4621">
        <v>-35.46</v>
      </c>
      <c r="AF4621">
        <v>-1189.19</v>
      </c>
      <c r="AG4621">
        <v>-3830.37</v>
      </c>
      <c r="AH4621">
        <v>8770.1</v>
      </c>
      <c r="AI4621">
        <v>3314.24</v>
      </c>
      <c r="AJ4621">
        <v>5455.86</v>
      </c>
      <c r="AN4621">
        <v>5455.86</v>
      </c>
      <c r="AP4621">
        <v>20436</v>
      </c>
      <c r="AQ4621" t="s">
        <v>192</v>
      </c>
      <c r="AR4621" t="s">
        <v>193</v>
      </c>
      <c r="AS4621" t="s">
        <v>192</v>
      </c>
      <c r="AT4621" t="s">
        <v>193</v>
      </c>
      <c r="AU4621">
        <v>6460</v>
      </c>
      <c r="AV4621" t="s">
        <v>61</v>
      </c>
      <c r="AW4621">
        <v>2</v>
      </c>
      <c r="AX4621">
        <v>2</v>
      </c>
      <c r="AY4621">
        <v>2003</v>
      </c>
      <c r="AZ4621">
        <v>4</v>
      </c>
      <c r="BA4621" t="str">
        <f t="shared" si="144"/>
        <v>20034</v>
      </c>
      <c r="BB4621" t="str">
        <f t="shared" si="145"/>
        <v>20034Frontier Airlines Inc.</v>
      </c>
      <c r="BC4621" t="e">
        <f>#N/A</f>
        <v>#N/A</v>
      </c>
      <c r="BD4621" t="e">
        <f>#N/A</f>
        <v>#N/A</v>
      </c>
      <c r="BE4621" t="e">
        <f>#N/A</f>
        <v>#N/A</v>
      </c>
      <c r="BF4621" t="e">
        <f>#N/A</f>
        <v>#N/A</v>
      </c>
      <c r="BG4621" t="e">
        <f>#N/A</f>
        <v>#N/A</v>
      </c>
    </row>
    <row r="4622" spans="1:59">
      <c r="A4622">
        <v>-5752.14</v>
      </c>
      <c r="B4622">
        <v>-13815.12</v>
      </c>
      <c r="C4622">
        <v>152890.82999999999</v>
      </c>
      <c r="D4622">
        <v>726.2</v>
      </c>
      <c r="E4622">
        <v>1356.01</v>
      </c>
      <c r="F4622">
        <v>1256.53</v>
      </c>
      <c r="G4622">
        <v>99.49</v>
      </c>
      <c r="H4622">
        <v>506.44</v>
      </c>
      <c r="I4622">
        <v>506.44</v>
      </c>
      <c r="K4622">
        <v>3441.88</v>
      </c>
      <c r="L4622">
        <v>3396.93</v>
      </c>
      <c r="M4622">
        <v>44.95</v>
      </c>
      <c r="O4622">
        <v>13210.75</v>
      </c>
      <c r="P4622">
        <v>172132.11</v>
      </c>
      <c r="Q4622">
        <v>82824.31</v>
      </c>
      <c r="R4622">
        <v>21604.3</v>
      </c>
      <c r="S4622">
        <v>2843.12</v>
      </c>
      <c r="T4622">
        <v>32089.73</v>
      </c>
      <c r="U4622">
        <v>17009.57</v>
      </c>
      <c r="V4622">
        <v>8469.4</v>
      </c>
      <c r="X4622">
        <v>6366.76</v>
      </c>
      <c r="Y4622">
        <v>14740.04</v>
      </c>
      <c r="Z4622">
        <v>185947.23</v>
      </c>
      <c r="AA4622">
        <v>-2795.29</v>
      </c>
      <c r="AB4622">
        <v>444.94</v>
      </c>
      <c r="AC4622">
        <v>-19.73</v>
      </c>
      <c r="AD4622">
        <v>99.15</v>
      </c>
      <c r="AF4622">
        <v>6646.56</v>
      </c>
      <c r="AG4622">
        <v>4375.62</v>
      </c>
      <c r="AH4622">
        <v>-9439.5</v>
      </c>
      <c r="AI4622">
        <v>-3687.36</v>
      </c>
      <c r="AJ4622">
        <v>-5752.14</v>
      </c>
      <c r="AN4622">
        <v>-5752.14</v>
      </c>
      <c r="AP4622">
        <v>20436</v>
      </c>
      <c r="AQ4622" t="s">
        <v>192</v>
      </c>
      <c r="AR4622" t="s">
        <v>193</v>
      </c>
      <c r="AS4622" t="s">
        <v>192</v>
      </c>
      <c r="AT4622" t="s">
        <v>193</v>
      </c>
      <c r="AU4622">
        <v>6460</v>
      </c>
      <c r="AV4622" t="s">
        <v>61</v>
      </c>
      <c r="AW4622">
        <v>2</v>
      </c>
      <c r="AX4622">
        <v>2</v>
      </c>
      <c r="AY4622">
        <v>2004</v>
      </c>
      <c r="AZ4622">
        <v>1</v>
      </c>
      <c r="BA4622" t="str">
        <f t="shared" si="144"/>
        <v>20041</v>
      </c>
      <c r="BB4622" t="str">
        <f t="shared" si="145"/>
        <v>20041Frontier Airlines Inc.</v>
      </c>
      <c r="BC4622" t="e">
        <f>#N/A</f>
        <v>#N/A</v>
      </c>
      <c r="BD4622" t="e">
        <f>#N/A</f>
        <v>#N/A</v>
      </c>
      <c r="BE4622" t="e">
        <f>#N/A</f>
        <v>#N/A</v>
      </c>
      <c r="BF4622" t="e">
        <f>#N/A</f>
        <v>#N/A</v>
      </c>
      <c r="BG4622" t="e">
        <f>#N/A</f>
        <v>#N/A</v>
      </c>
    </row>
    <row r="4623" spans="1:59">
      <c r="A4623">
        <v>-6573.72</v>
      </c>
      <c r="B4623">
        <v>-7279.33</v>
      </c>
      <c r="C4623">
        <v>163980.06</v>
      </c>
      <c r="D4623">
        <v>298.7</v>
      </c>
      <c r="E4623">
        <v>1350.94</v>
      </c>
      <c r="F4623">
        <v>1128.8</v>
      </c>
      <c r="G4623">
        <v>222.14</v>
      </c>
      <c r="H4623">
        <v>655.83</v>
      </c>
      <c r="I4623">
        <v>655.83</v>
      </c>
      <c r="K4623">
        <v>4159.92</v>
      </c>
      <c r="L4623">
        <v>4141.13</v>
      </c>
      <c r="M4623">
        <v>18.79</v>
      </c>
      <c r="O4623">
        <v>21977.63</v>
      </c>
      <c r="P4623">
        <v>192423.07</v>
      </c>
      <c r="Q4623">
        <v>86038.07</v>
      </c>
      <c r="R4623">
        <v>19197.8</v>
      </c>
      <c r="S4623">
        <v>2510.96</v>
      </c>
      <c r="T4623">
        <v>33886.839999999997</v>
      </c>
      <c r="U4623">
        <v>19838.68</v>
      </c>
      <c r="V4623">
        <v>10294.24</v>
      </c>
      <c r="X4623">
        <v>6618.44</v>
      </c>
      <c r="Y4623">
        <v>21317.37</v>
      </c>
      <c r="Z4623">
        <v>199702.39999999999</v>
      </c>
      <c r="AA4623">
        <v>-2889.34</v>
      </c>
      <c r="AB4623">
        <v>551.89</v>
      </c>
      <c r="AC4623">
        <v>31.48</v>
      </c>
      <c r="AD4623">
        <v>-529.83000000000004</v>
      </c>
      <c r="AF4623">
        <v>-96.84</v>
      </c>
      <c r="AG4623">
        <v>-2932.64</v>
      </c>
      <c r="AH4623">
        <v>-10211.969999999999</v>
      </c>
      <c r="AI4623">
        <v>-3638.25</v>
      </c>
      <c r="AJ4623">
        <v>-6573.72</v>
      </c>
      <c r="AN4623">
        <v>-6573.72</v>
      </c>
      <c r="AP4623">
        <v>20436</v>
      </c>
      <c r="AQ4623" t="s">
        <v>192</v>
      </c>
      <c r="AR4623" t="s">
        <v>193</v>
      </c>
      <c r="AS4623" t="s">
        <v>192</v>
      </c>
      <c r="AT4623" t="s">
        <v>193</v>
      </c>
      <c r="AU4623">
        <v>6460</v>
      </c>
      <c r="AV4623" t="s">
        <v>61</v>
      </c>
      <c r="AW4623">
        <v>2</v>
      </c>
      <c r="AX4623">
        <v>2</v>
      </c>
      <c r="AY4623">
        <v>2004</v>
      </c>
      <c r="AZ4623">
        <v>2</v>
      </c>
      <c r="BA4623" t="str">
        <f t="shared" si="144"/>
        <v>20042</v>
      </c>
      <c r="BB4623" t="str">
        <f t="shared" si="145"/>
        <v>20042Frontier Airlines Inc.</v>
      </c>
      <c r="BC4623" t="e">
        <f>#N/A</f>
        <v>#N/A</v>
      </c>
      <c r="BD4623" t="e">
        <f>#N/A</f>
        <v>#N/A</v>
      </c>
      <c r="BE4623" t="e">
        <f>#N/A</f>
        <v>#N/A</v>
      </c>
      <c r="BF4623" t="e">
        <f>#N/A</f>
        <v>#N/A</v>
      </c>
      <c r="BG4623" t="e">
        <f>#N/A</f>
        <v>#N/A</v>
      </c>
    </row>
    <row r="4624" spans="1:59">
      <c r="A4624">
        <v>-2081.9699999999998</v>
      </c>
      <c r="B4624">
        <v>-596.96</v>
      </c>
      <c r="C4624">
        <v>180810.55</v>
      </c>
      <c r="D4624">
        <v>28.31</v>
      </c>
      <c r="E4624">
        <v>1795.88</v>
      </c>
      <c r="F4624">
        <v>1217.7</v>
      </c>
      <c r="G4624">
        <v>578.17999999999995</v>
      </c>
      <c r="H4624">
        <v>1383.95</v>
      </c>
      <c r="I4624">
        <v>1383.95</v>
      </c>
      <c r="K4624">
        <v>5055.3999999999996</v>
      </c>
      <c r="L4624">
        <v>5048.41</v>
      </c>
      <c r="M4624">
        <v>7</v>
      </c>
      <c r="O4624">
        <v>25360.69</v>
      </c>
      <c r="P4624">
        <v>214434.77</v>
      </c>
      <c r="Q4624">
        <v>86139.46</v>
      </c>
      <c r="R4624">
        <v>23380.1</v>
      </c>
      <c r="S4624">
        <v>10434.76</v>
      </c>
      <c r="T4624">
        <v>33466.769999999997</v>
      </c>
      <c r="U4624">
        <v>19250.3</v>
      </c>
      <c r="V4624">
        <v>12107.94</v>
      </c>
      <c r="X4624">
        <v>6606.14</v>
      </c>
      <c r="Y4624">
        <v>23646.27</v>
      </c>
      <c r="Z4624">
        <v>215031.73</v>
      </c>
      <c r="AA4624">
        <v>-3078.56</v>
      </c>
      <c r="AB4624">
        <v>751.41</v>
      </c>
      <c r="AC4624">
        <v>-19.75</v>
      </c>
      <c r="AF4624">
        <v>-83.6</v>
      </c>
      <c r="AG4624">
        <v>-2430.5</v>
      </c>
      <c r="AH4624">
        <v>-3027.46</v>
      </c>
      <c r="AI4624">
        <v>-945.49</v>
      </c>
      <c r="AJ4624">
        <v>-2081.9699999999998</v>
      </c>
      <c r="AN4624">
        <v>-2081.9699999999998</v>
      </c>
      <c r="AP4624">
        <v>20436</v>
      </c>
      <c r="AQ4624" t="s">
        <v>192</v>
      </c>
      <c r="AR4624" t="s">
        <v>193</v>
      </c>
      <c r="AS4624" t="s">
        <v>192</v>
      </c>
      <c r="AT4624" t="s">
        <v>193</v>
      </c>
      <c r="AU4624">
        <v>6460</v>
      </c>
      <c r="AV4624" t="s">
        <v>61</v>
      </c>
      <c r="AW4624">
        <v>2</v>
      </c>
      <c r="AX4624">
        <v>2</v>
      </c>
      <c r="AY4624">
        <v>2004</v>
      </c>
      <c r="AZ4624">
        <v>3</v>
      </c>
      <c r="BA4624" t="str">
        <f t="shared" si="144"/>
        <v>20043</v>
      </c>
      <c r="BB4624" t="str">
        <f t="shared" si="145"/>
        <v>20043Frontier Airlines Inc.</v>
      </c>
      <c r="BC4624" t="e">
        <f>#N/A</f>
        <v>#N/A</v>
      </c>
      <c r="BD4624" t="e">
        <f>#N/A</f>
        <v>#N/A</v>
      </c>
      <c r="BE4624" t="e">
        <f>#N/A</f>
        <v>#N/A</v>
      </c>
      <c r="BF4624" t="e">
        <f>#N/A</f>
        <v>#N/A</v>
      </c>
      <c r="BG4624" t="e">
        <f>#N/A</f>
        <v>#N/A</v>
      </c>
    </row>
    <row r="4625" spans="1:59">
      <c r="A4625">
        <v>-11058.04</v>
      </c>
      <c r="B4625">
        <v>-15283.44</v>
      </c>
      <c r="C4625">
        <v>174255.08</v>
      </c>
      <c r="E4625">
        <v>1699.52</v>
      </c>
      <c r="F4625">
        <v>1188.51</v>
      </c>
      <c r="G4625">
        <v>511.01</v>
      </c>
      <c r="H4625">
        <v>2005.6</v>
      </c>
      <c r="I4625">
        <v>2005.6</v>
      </c>
      <c r="K4625">
        <v>4867.42</v>
      </c>
      <c r="L4625">
        <v>4810.5</v>
      </c>
      <c r="M4625">
        <v>56.92</v>
      </c>
      <c r="O4625">
        <v>25409.86</v>
      </c>
      <c r="P4625">
        <v>208237.47</v>
      </c>
      <c r="Q4625">
        <v>96502.14</v>
      </c>
      <c r="R4625">
        <v>20000.57</v>
      </c>
      <c r="S4625">
        <v>10438.620000000001</v>
      </c>
      <c r="T4625">
        <v>34458.15</v>
      </c>
      <c r="U4625">
        <v>18738.36</v>
      </c>
      <c r="V4625">
        <v>12708.04</v>
      </c>
      <c r="X4625">
        <v>6559.02</v>
      </c>
      <c r="Y4625">
        <v>24116.01</v>
      </c>
      <c r="Z4625">
        <v>223520.91</v>
      </c>
      <c r="AA4625">
        <v>-3357.03</v>
      </c>
      <c r="AB4625">
        <v>1022.65</v>
      </c>
      <c r="AC4625">
        <v>-23.33</v>
      </c>
      <c r="AD4625">
        <v>364.62</v>
      </c>
      <c r="AG4625">
        <v>-1993.1</v>
      </c>
      <c r="AH4625">
        <v>-17276.54</v>
      </c>
      <c r="AI4625">
        <v>-6218.49</v>
      </c>
      <c r="AJ4625">
        <v>-11058.04</v>
      </c>
      <c r="AN4625">
        <v>-11058.04</v>
      </c>
      <c r="AP4625">
        <v>20436</v>
      </c>
      <c r="AQ4625" t="s">
        <v>192</v>
      </c>
      <c r="AR4625" t="s">
        <v>193</v>
      </c>
      <c r="AS4625" t="s">
        <v>192</v>
      </c>
      <c r="AT4625" t="s">
        <v>193</v>
      </c>
      <c r="AU4625">
        <v>6460</v>
      </c>
      <c r="AV4625" t="s">
        <v>61</v>
      </c>
      <c r="AW4625">
        <v>2</v>
      </c>
      <c r="AX4625">
        <v>2</v>
      </c>
      <c r="AY4625">
        <v>2004</v>
      </c>
      <c r="AZ4625">
        <v>4</v>
      </c>
      <c r="BA4625" t="str">
        <f t="shared" si="144"/>
        <v>20044</v>
      </c>
      <c r="BB4625" t="str">
        <f t="shared" si="145"/>
        <v>20044Frontier Airlines Inc.</v>
      </c>
      <c r="BC4625" t="e">
        <f>#N/A</f>
        <v>#N/A</v>
      </c>
      <c r="BD4625" t="e">
        <f>#N/A</f>
        <v>#N/A</v>
      </c>
      <c r="BE4625" t="e">
        <f>#N/A</f>
        <v>#N/A</v>
      </c>
      <c r="BF4625" t="e">
        <f>#N/A</f>
        <v>#N/A</v>
      </c>
      <c r="BG4625" t="e">
        <f>#N/A</f>
        <v>#N/A</v>
      </c>
    </row>
    <row r="4626" spans="1:59">
      <c r="A4626">
        <v>-3716.45</v>
      </c>
      <c r="B4626">
        <v>-2757.94</v>
      </c>
      <c r="C4626">
        <v>183610.7</v>
      </c>
      <c r="D4626">
        <v>21.36</v>
      </c>
      <c r="E4626">
        <v>1588.54</v>
      </c>
      <c r="F4626">
        <v>1074.3499999999999</v>
      </c>
      <c r="G4626">
        <v>514.17999999999995</v>
      </c>
      <c r="H4626">
        <v>1335.55</v>
      </c>
      <c r="I4626">
        <v>1335.55</v>
      </c>
      <c r="K4626">
        <v>5305.47</v>
      </c>
      <c r="L4626">
        <v>4956.3100000000004</v>
      </c>
      <c r="M4626">
        <v>349.17</v>
      </c>
      <c r="O4626">
        <v>26682.51</v>
      </c>
      <c r="P4626">
        <v>218544.13</v>
      </c>
      <c r="Q4626">
        <v>92943.77</v>
      </c>
      <c r="R4626">
        <v>18855.55</v>
      </c>
      <c r="S4626">
        <v>11131.42</v>
      </c>
      <c r="T4626">
        <v>36551.870000000003</v>
      </c>
      <c r="U4626">
        <v>18634.21</v>
      </c>
      <c r="V4626">
        <v>12795.06</v>
      </c>
      <c r="X4626">
        <v>6714.33</v>
      </c>
      <c r="Y4626">
        <v>23675.87</v>
      </c>
      <c r="Z4626">
        <v>221302.07</v>
      </c>
      <c r="AA4626">
        <v>-3741.34</v>
      </c>
      <c r="AB4626">
        <v>1313.56</v>
      </c>
      <c r="AC4626">
        <v>12.24</v>
      </c>
      <c r="AF4626">
        <v>-148.66999999999999</v>
      </c>
      <c r="AG4626">
        <v>-2564.1999999999998</v>
      </c>
      <c r="AH4626">
        <v>-5322.14</v>
      </c>
      <c r="AI4626">
        <v>-1605.68</v>
      </c>
      <c r="AJ4626">
        <v>-3716.45</v>
      </c>
      <c r="AN4626">
        <v>-3716.45</v>
      </c>
      <c r="AP4626">
        <v>20436</v>
      </c>
      <c r="AQ4626" t="s">
        <v>192</v>
      </c>
      <c r="AR4626" t="s">
        <v>193</v>
      </c>
      <c r="AS4626" t="s">
        <v>192</v>
      </c>
      <c r="AT4626" t="s">
        <v>193</v>
      </c>
      <c r="AU4626">
        <v>6460</v>
      </c>
      <c r="AV4626" t="s">
        <v>61</v>
      </c>
      <c r="AW4626">
        <v>2</v>
      </c>
      <c r="AX4626">
        <v>2</v>
      </c>
      <c r="AY4626">
        <v>2005</v>
      </c>
      <c r="AZ4626">
        <v>1</v>
      </c>
      <c r="BA4626" t="str">
        <f t="shared" si="144"/>
        <v>20051</v>
      </c>
      <c r="BB4626" t="str">
        <f t="shared" si="145"/>
        <v>20051Frontier Airlines Inc.</v>
      </c>
      <c r="BC4626" t="e">
        <f>#N/A</f>
        <v>#N/A</v>
      </c>
      <c r="BD4626" t="e">
        <f>#N/A</f>
        <v>#N/A</v>
      </c>
      <c r="BE4626" t="e">
        <f>#N/A</f>
        <v>#N/A</v>
      </c>
      <c r="BF4626" t="e">
        <f>#N/A</f>
        <v>#N/A</v>
      </c>
      <c r="BG4626" t="e">
        <f>#N/A</f>
        <v>#N/A</v>
      </c>
    </row>
    <row r="4627" spans="1:59">
      <c r="A4627">
        <v>-2168.34</v>
      </c>
      <c r="B4627">
        <v>-520.47</v>
      </c>
      <c r="C4627">
        <v>186496.15</v>
      </c>
      <c r="E4627">
        <v>1871.48</v>
      </c>
      <c r="F4627">
        <v>1217.23</v>
      </c>
      <c r="G4627">
        <v>654.25</v>
      </c>
      <c r="H4627">
        <v>784.65</v>
      </c>
      <c r="I4627">
        <v>784.65</v>
      </c>
      <c r="K4627">
        <v>4446.3900000000003</v>
      </c>
      <c r="L4627">
        <v>4463.74</v>
      </c>
      <c r="M4627">
        <v>-17.36</v>
      </c>
      <c r="O4627">
        <v>28113.27</v>
      </c>
      <c r="P4627">
        <v>221711.93</v>
      </c>
      <c r="Q4627">
        <v>100335.36</v>
      </c>
      <c r="R4627">
        <v>18560.919999999998</v>
      </c>
      <c r="S4627">
        <v>10163.58</v>
      </c>
      <c r="T4627">
        <v>31543.09</v>
      </c>
      <c r="U4627">
        <v>20381.36</v>
      </c>
      <c r="V4627">
        <v>10919.68</v>
      </c>
      <c r="X4627">
        <v>6138.81</v>
      </c>
      <c r="Y4627">
        <v>24189.61</v>
      </c>
      <c r="Z4627">
        <v>222232.4</v>
      </c>
      <c r="AA4627">
        <v>-3803.69</v>
      </c>
      <c r="AB4627">
        <v>1237.6300000000001</v>
      </c>
      <c r="AF4627">
        <v>-149</v>
      </c>
      <c r="AG4627">
        <v>-2715.06</v>
      </c>
      <c r="AH4627">
        <v>-3235.53</v>
      </c>
      <c r="AI4627">
        <v>-1067.18</v>
      </c>
      <c r="AJ4627">
        <v>-2168.34</v>
      </c>
      <c r="AN4627">
        <v>-2168.34</v>
      </c>
      <c r="AP4627">
        <v>20436</v>
      </c>
      <c r="AQ4627" t="s">
        <v>192</v>
      </c>
      <c r="AR4627" t="s">
        <v>193</v>
      </c>
      <c r="AS4627" t="s">
        <v>192</v>
      </c>
      <c r="AT4627" t="s">
        <v>193</v>
      </c>
      <c r="AU4627">
        <v>6460</v>
      </c>
      <c r="AV4627" t="s">
        <v>61</v>
      </c>
      <c r="AW4627">
        <v>2</v>
      </c>
      <c r="AX4627">
        <v>2</v>
      </c>
      <c r="AY4627">
        <v>2005</v>
      </c>
      <c r="AZ4627">
        <v>2</v>
      </c>
      <c r="BA4627" t="str">
        <f t="shared" si="144"/>
        <v>20052</v>
      </c>
      <c r="BB4627" t="str">
        <f t="shared" si="145"/>
        <v>20052Frontier Airlines Inc.</v>
      </c>
      <c r="BC4627" t="e">
        <f>#N/A</f>
        <v>#N/A</v>
      </c>
      <c r="BD4627" t="e">
        <f>#N/A</f>
        <v>#N/A</v>
      </c>
      <c r="BE4627" t="e">
        <f>#N/A</f>
        <v>#N/A</v>
      </c>
      <c r="BF4627" t="e">
        <f>#N/A</f>
        <v>#N/A</v>
      </c>
      <c r="BG4627" t="e">
        <f>#N/A</f>
        <v>#N/A</v>
      </c>
    </row>
    <row r="4628" spans="1:59">
      <c r="A4628">
        <v>-565.41</v>
      </c>
      <c r="B4628">
        <v>-702.38</v>
      </c>
      <c r="C4628">
        <v>13438.87</v>
      </c>
      <c r="E4628">
        <v>49.55</v>
      </c>
      <c r="F4628">
        <v>1.7</v>
      </c>
      <c r="G4628">
        <v>47.85</v>
      </c>
      <c r="H4628">
        <v>426.43</v>
      </c>
      <c r="I4628">
        <v>426.43</v>
      </c>
      <c r="K4628">
        <v>530.45000000000005</v>
      </c>
      <c r="L4628">
        <v>326.45</v>
      </c>
      <c r="M4628">
        <v>204.01</v>
      </c>
      <c r="O4628">
        <v>252.83</v>
      </c>
      <c r="P4628">
        <v>14698.13</v>
      </c>
      <c r="Q4628">
        <v>7325.9</v>
      </c>
      <c r="R4628">
        <v>1357.42</v>
      </c>
      <c r="S4628">
        <v>726.43</v>
      </c>
      <c r="T4628">
        <v>2718.36</v>
      </c>
      <c r="U4628">
        <v>1490.55</v>
      </c>
      <c r="V4628">
        <v>1243.3499999999999</v>
      </c>
      <c r="X4628">
        <v>533.27</v>
      </c>
      <c r="Y4628">
        <v>5.25</v>
      </c>
      <c r="Z4628">
        <v>15400.51</v>
      </c>
      <c r="AA4628">
        <v>-278.18</v>
      </c>
      <c r="AB4628">
        <v>90.51</v>
      </c>
      <c r="AC4628">
        <v>57.26</v>
      </c>
      <c r="AF4628">
        <v>-10.9</v>
      </c>
      <c r="AG4628">
        <v>-141.30000000000001</v>
      </c>
      <c r="AH4628">
        <v>-843.68</v>
      </c>
      <c r="AI4628">
        <v>-278.27</v>
      </c>
      <c r="AJ4628">
        <v>-565.41</v>
      </c>
      <c r="AN4628">
        <v>-565.41</v>
      </c>
      <c r="AP4628">
        <v>20436</v>
      </c>
      <c r="AQ4628" t="s">
        <v>192</v>
      </c>
      <c r="AR4628" t="s">
        <v>193</v>
      </c>
      <c r="AS4628" t="s">
        <v>192</v>
      </c>
      <c r="AT4628" t="s">
        <v>193</v>
      </c>
      <c r="AU4628">
        <v>16461</v>
      </c>
      <c r="AV4628" t="s">
        <v>62</v>
      </c>
      <c r="AW4628">
        <v>2</v>
      </c>
      <c r="AX4628">
        <v>2</v>
      </c>
      <c r="AY4628">
        <v>2005</v>
      </c>
      <c r="AZ4628">
        <v>2</v>
      </c>
      <c r="BA4628" t="str">
        <f t="shared" si="144"/>
        <v>20052</v>
      </c>
      <c r="BB4628" t="str">
        <f t="shared" si="145"/>
        <v>20052Frontier Airlines Inc.</v>
      </c>
      <c r="BC4628" t="e">
        <f>#N/A</f>
        <v>#N/A</v>
      </c>
      <c r="BD4628" t="e">
        <f>#N/A</f>
        <v>#N/A</v>
      </c>
      <c r="BE4628" t="e">
        <f>#N/A</f>
        <v>#N/A</v>
      </c>
      <c r="BF4628" t="e">
        <f>#N/A</f>
        <v>#N/A</v>
      </c>
      <c r="BG4628" t="e">
        <f>#N/A</f>
        <v>#N/A</v>
      </c>
    </row>
    <row r="4629" spans="1:59">
      <c r="A4629">
        <v>262.48</v>
      </c>
      <c r="B4629">
        <v>465.95</v>
      </c>
      <c r="C4629">
        <v>5103.63</v>
      </c>
      <c r="E4629">
        <v>18.16</v>
      </c>
      <c r="G4629">
        <v>18.16</v>
      </c>
      <c r="H4629">
        <v>1305.97</v>
      </c>
      <c r="I4629">
        <v>1305.97</v>
      </c>
      <c r="K4629">
        <v>536.27</v>
      </c>
      <c r="L4629">
        <v>129.49</v>
      </c>
      <c r="M4629">
        <v>406.78</v>
      </c>
      <c r="O4629">
        <v>99</v>
      </c>
      <c r="P4629">
        <v>7063.03</v>
      </c>
      <c r="Q4629">
        <v>3304.94</v>
      </c>
      <c r="R4629">
        <v>435.61</v>
      </c>
      <c r="S4629">
        <v>259.48</v>
      </c>
      <c r="T4629">
        <v>1485.22</v>
      </c>
      <c r="U4629">
        <v>440.98</v>
      </c>
      <c r="V4629">
        <v>406.64</v>
      </c>
      <c r="X4629">
        <v>262.25</v>
      </c>
      <c r="Y4629">
        <v>1.96</v>
      </c>
      <c r="Z4629">
        <v>6597.08</v>
      </c>
      <c r="AA4629">
        <v>-117.69</v>
      </c>
      <c r="AB4629">
        <v>43.6</v>
      </c>
      <c r="AC4629">
        <v>6.51</v>
      </c>
      <c r="AF4629">
        <v>-1.28</v>
      </c>
      <c r="AG4629">
        <v>-68.86</v>
      </c>
      <c r="AH4629">
        <v>397.09</v>
      </c>
      <c r="AI4629">
        <v>134.61000000000001</v>
      </c>
      <c r="AJ4629">
        <v>262.48</v>
      </c>
      <c r="AN4629">
        <v>262.48</v>
      </c>
      <c r="AP4629">
        <v>20436</v>
      </c>
      <c r="AQ4629" t="s">
        <v>192</v>
      </c>
      <c r="AR4629" t="s">
        <v>193</v>
      </c>
      <c r="AS4629" t="s">
        <v>192</v>
      </c>
      <c r="AT4629" t="s">
        <v>193</v>
      </c>
      <c r="AU4629">
        <v>16461</v>
      </c>
      <c r="AV4629" t="s">
        <v>62</v>
      </c>
      <c r="AW4629">
        <v>2</v>
      </c>
      <c r="AX4629">
        <v>2</v>
      </c>
      <c r="AY4629">
        <v>2005</v>
      </c>
      <c r="AZ4629">
        <v>3</v>
      </c>
      <c r="BA4629" t="str">
        <f t="shared" si="144"/>
        <v>20053</v>
      </c>
      <c r="BB4629" t="str">
        <f t="shared" si="145"/>
        <v>20053Frontier Airlines Inc.</v>
      </c>
      <c r="BC4629" t="e">
        <f>#N/A</f>
        <v>#N/A</v>
      </c>
      <c r="BD4629" t="e">
        <f>#N/A</f>
        <v>#N/A</v>
      </c>
      <c r="BE4629" t="e">
        <f>#N/A</f>
        <v>#N/A</v>
      </c>
      <c r="BF4629" t="e">
        <f>#N/A</f>
        <v>#N/A</v>
      </c>
      <c r="BG4629" t="e">
        <f>#N/A</f>
        <v>#N/A</v>
      </c>
    </row>
    <row r="4630" spans="1:59">
      <c r="A4630">
        <v>6642.88</v>
      </c>
      <c r="B4630">
        <v>13168.63</v>
      </c>
      <c r="C4630">
        <v>213382.12</v>
      </c>
      <c r="E4630">
        <v>2122.54</v>
      </c>
      <c r="F4630">
        <v>1372.81</v>
      </c>
      <c r="G4630">
        <v>749.73</v>
      </c>
      <c r="H4630">
        <v>1190.8399999999999</v>
      </c>
      <c r="I4630">
        <v>1190.8399999999999</v>
      </c>
      <c r="K4630">
        <v>5469.9</v>
      </c>
      <c r="L4630">
        <v>5345.39</v>
      </c>
      <c r="M4630">
        <v>124.51</v>
      </c>
      <c r="O4630">
        <v>29195.040000000001</v>
      </c>
      <c r="P4630">
        <v>251360.45</v>
      </c>
      <c r="Q4630">
        <v>111998.08</v>
      </c>
      <c r="R4630">
        <v>17982.490000000002</v>
      </c>
      <c r="S4630">
        <v>10838.11</v>
      </c>
      <c r="T4630">
        <v>35119.58</v>
      </c>
      <c r="U4630">
        <v>18204.240000000002</v>
      </c>
      <c r="V4630">
        <v>11060.79</v>
      </c>
      <c r="X4630">
        <v>6600.07</v>
      </c>
      <c r="Y4630">
        <v>26388.47</v>
      </c>
      <c r="Z4630">
        <v>238191.82</v>
      </c>
      <c r="AA4630">
        <v>-4858.4799999999996</v>
      </c>
      <c r="AB4630">
        <v>1799.96</v>
      </c>
      <c r="AF4630">
        <v>-53.01</v>
      </c>
      <c r="AG4630">
        <v>-3111.54</v>
      </c>
      <c r="AH4630">
        <v>10057.1</v>
      </c>
      <c r="AI4630">
        <v>3414.22</v>
      </c>
      <c r="AJ4630">
        <v>6642.88</v>
      </c>
      <c r="AN4630">
        <v>6642.88</v>
      </c>
      <c r="AP4630">
        <v>20436</v>
      </c>
      <c r="AQ4630" t="s">
        <v>192</v>
      </c>
      <c r="AR4630" t="s">
        <v>193</v>
      </c>
      <c r="AS4630" t="s">
        <v>192</v>
      </c>
      <c r="AT4630" t="s">
        <v>193</v>
      </c>
      <c r="AU4630">
        <v>6460</v>
      </c>
      <c r="AV4630" t="s">
        <v>61</v>
      </c>
      <c r="AW4630">
        <v>2</v>
      </c>
      <c r="AX4630">
        <v>2</v>
      </c>
      <c r="AY4630">
        <v>2005</v>
      </c>
      <c r="AZ4630">
        <v>3</v>
      </c>
      <c r="BA4630" t="str">
        <f t="shared" si="144"/>
        <v>20053</v>
      </c>
      <c r="BB4630" t="str">
        <f t="shared" si="145"/>
        <v>20053Frontier Airlines Inc.</v>
      </c>
      <c r="BC4630" t="e">
        <f>#N/A</f>
        <v>#N/A</v>
      </c>
      <c r="BD4630" t="e">
        <f>#N/A</f>
        <v>#N/A</v>
      </c>
      <c r="BE4630" t="e">
        <f>#N/A</f>
        <v>#N/A</v>
      </c>
      <c r="BF4630" t="e">
        <f>#N/A</f>
        <v>#N/A</v>
      </c>
      <c r="BG4630" t="e">
        <f>#N/A</f>
        <v>#N/A</v>
      </c>
    </row>
    <row r="4631" spans="1:59">
      <c r="A4631">
        <v>-10892.45</v>
      </c>
      <c r="B4631">
        <v>-12775.38</v>
      </c>
      <c r="C4631">
        <v>194751.64</v>
      </c>
      <c r="E4631">
        <v>2203.69</v>
      </c>
      <c r="F4631">
        <v>1461.83</v>
      </c>
      <c r="G4631">
        <v>741.85</v>
      </c>
      <c r="H4631">
        <v>2698.94</v>
      </c>
      <c r="I4631">
        <v>2698.94</v>
      </c>
      <c r="K4631">
        <v>5001.84</v>
      </c>
      <c r="L4631">
        <v>4841.63</v>
      </c>
      <c r="M4631">
        <v>160.21</v>
      </c>
      <c r="O4631">
        <v>29728.26</v>
      </c>
      <c r="P4631">
        <v>234384.37</v>
      </c>
      <c r="Q4631">
        <v>117237.55</v>
      </c>
      <c r="R4631">
        <v>17523.25</v>
      </c>
      <c r="S4631">
        <v>10403.969999999999</v>
      </c>
      <c r="T4631">
        <v>35430.21</v>
      </c>
      <c r="U4631">
        <v>18910.689999999999</v>
      </c>
      <c r="V4631">
        <v>11339.43</v>
      </c>
      <c r="X4631">
        <v>7089.94</v>
      </c>
      <c r="Y4631">
        <v>29224.720000000001</v>
      </c>
      <c r="Z4631">
        <v>247159.75</v>
      </c>
      <c r="AA4631">
        <v>-5421.68</v>
      </c>
      <c r="AB4631">
        <v>2421.63</v>
      </c>
      <c r="AF4631">
        <v>-59.85</v>
      </c>
      <c r="AG4631">
        <v>-3059.9</v>
      </c>
      <c r="AH4631">
        <v>-15835.28</v>
      </c>
      <c r="AI4631">
        <v>-4942.83</v>
      </c>
      <c r="AJ4631">
        <v>-10892.45</v>
      </c>
      <c r="AN4631">
        <v>-10892.45</v>
      </c>
      <c r="AP4631">
        <v>20436</v>
      </c>
      <c r="AQ4631" t="s">
        <v>192</v>
      </c>
      <c r="AR4631" t="s">
        <v>193</v>
      </c>
      <c r="AS4631" t="s">
        <v>192</v>
      </c>
      <c r="AT4631" t="s">
        <v>193</v>
      </c>
      <c r="AU4631">
        <v>6460</v>
      </c>
      <c r="AV4631" t="s">
        <v>61</v>
      </c>
      <c r="AW4631">
        <v>2</v>
      </c>
      <c r="AX4631">
        <v>2</v>
      </c>
      <c r="AY4631">
        <v>2005</v>
      </c>
      <c r="AZ4631">
        <v>4</v>
      </c>
      <c r="BA4631" t="str">
        <f t="shared" si="144"/>
        <v>20054</v>
      </c>
      <c r="BB4631" t="str">
        <f t="shared" si="145"/>
        <v>20054Frontier Airlines Inc.</v>
      </c>
      <c r="BC4631" t="e">
        <f>#N/A</f>
        <v>#N/A</v>
      </c>
      <c r="BD4631" t="e">
        <f>#N/A</f>
        <v>#N/A</v>
      </c>
      <c r="BE4631" t="e">
        <f>#N/A</f>
        <v>#N/A</v>
      </c>
      <c r="BF4631" t="e">
        <f>#N/A</f>
        <v>#N/A</v>
      </c>
      <c r="BG4631" t="e">
        <f>#N/A</f>
        <v>#N/A</v>
      </c>
    </row>
    <row r="4632" spans="1:59">
      <c r="A4632">
        <v>602.23</v>
      </c>
      <c r="B4632">
        <v>1111.76</v>
      </c>
      <c r="C4632">
        <v>9631.48</v>
      </c>
      <c r="E4632">
        <v>36.92</v>
      </c>
      <c r="G4632">
        <v>36.92</v>
      </c>
      <c r="H4632">
        <v>1551.82</v>
      </c>
      <c r="I4632">
        <v>1551.82</v>
      </c>
      <c r="K4632">
        <v>1147.82</v>
      </c>
      <c r="L4632">
        <v>240.93</v>
      </c>
      <c r="M4632">
        <v>906.89</v>
      </c>
      <c r="O4632">
        <v>210.16</v>
      </c>
      <c r="P4632">
        <v>12578.19</v>
      </c>
      <c r="Q4632">
        <v>5737.02</v>
      </c>
      <c r="R4632">
        <v>871.99</v>
      </c>
      <c r="S4632">
        <v>509.36</v>
      </c>
      <c r="T4632">
        <v>2079.8200000000002</v>
      </c>
      <c r="U4632">
        <v>941.03</v>
      </c>
      <c r="V4632">
        <v>868.01</v>
      </c>
      <c r="X4632">
        <v>455.18</v>
      </c>
      <c r="Y4632">
        <v>4.03</v>
      </c>
      <c r="Z4632">
        <v>11466.43</v>
      </c>
      <c r="AA4632">
        <v>-269.79000000000002</v>
      </c>
      <c r="AB4632">
        <v>120.51</v>
      </c>
      <c r="AC4632">
        <v>9.81</v>
      </c>
      <c r="AF4632">
        <v>-2.98</v>
      </c>
      <c r="AG4632">
        <v>-142.46</v>
      </c>
      <c r="AH4632">
        <v>969.3</v>
      </c>
      <c r="AI4632">
        <v>367.08</v>
      </c>
      <c r="AJ4632">
        <v>602.23</v>
      </c>
      <c r="AN4632">
        <v>602.23</v>
      </c>
      <c r="AP4632">
        <v>20436</v>
      </c>
      <c r="AQ4632" t="s">
        <v>192</v>
      </c>
      <c r="AR4632" t="s">
        <v>193</v>
      </c>
      <c r="AS4632" t="s">
        <v>192</v>
      </c>
      <c r="AT4632" t="s">
        <v>193</v>
      </c>
      <c r="AU4632">
        <v>16461</v>
      </c>
      <c r="AV4632" t="s">
        <v>62</v>
      </c>
      <c r="AW4632">
        <v>2</v>
      </c>
      <c r="AX4632">
        <v>2</v>
      </c>
      <c r="AY4632">
        <v>2005</v>
      </c>
      <c r="AZ4632">
        <v>4</v>
      </c>
      <c r="BA4632" t="str">
        <f t="shared" si="144"/>
        <v>20054</v>
      </c>
      <c r="BB4632" t="str">
        <f t="shared" si="145"/>
        <v>20054Frontier Airlines Inc.</v>
      </c>
      <c r="BC4632" t="e">
        <f>#N/A</f>
        <v>#N/A</v>
      </c>
      <c r="BD4632" t="e">
        <f>#N/A</f>
        <v>#N/A</v>
      </c>
      <c r="BE4632" t="e">
        <f>#N/A</f>
        <v>#N/A</v>
      </c>
      <c r="BF4632" t="e">
        <f>#N/A</f>
        <v>#N/A</v>
      </c>
      <c r="BG4632" t="e">
        <f>#N/A</f>
        <v>#N/A</v>
      </c>
    </row>
    <row r="4633" spans="1:59">
      <c r="A4633">
        <v>-7825.77</v>
      </c>
      <c r="B4633">
        <v>-8865.0400000000009</v>
      </c>
      <c r="C4633">
        <v>191679</v>
      </c>
      <c r="E4633">
        <v>2284.6999999999998</v>
      </c>
      <c r="F4633">
        <v>1623.31</v>
      </c>
      <c r="G4633">
        <v>661.4</v>
      </c>
      <c r="H4633">
        <v>234.46</v>
      </c>
      <c r="I4633">
        <v>234.46</v>
      </c>
      <c r="K4633">
        <v>5727.08</v>
      </c>
      <c r="L4633">
        <v>5473.47</v>
      </c>
      <c r="M4633">
        <v>253.61</v>
      </c>
      <c r="O4633">
        <v>29958.04</v>
      </c>
      <c r="P4633">
        <v>229883.28</v>
      </c>
      <c r="Q4633">
        <v>110370.6</v>
      </c>
      <c r="R4633">
        <v>18279.939999999999</v>
      </c>
      <c r="S4633">
        <v>10146.44</v>
      </c>
      <c r="T4633">
        <v>35608.79</v>
      </c>
      <c r="U4633">
        <v>20095.22</v>
      </c>
      <c r="V4633">
        <v>10340.15</v>
      </c>
      <c r="X4633">
        <v>6528.36</v>
      </c>
      <c r="Y4633">
        <v>27378.82</v>
      </c>
      <c r="Z4633">
        <v>238748.32</v>
      </c>
      <c r="AA4633">
        <v>-6228.8</v>
      </c>
      <c r="AB4633">
        <v>3181.34</v>
      </c>
      <c r="AF4633">
        <v>-25.65</v>
      </c>
      <c r="AG4633">
        <v>-3073.11</v>
      </c>
      <c r="AH4633">
        <v>-11938.15</v>
      </c>
      <c r="AI4633">
        <v>-4112.3900000000003</v>
      </c>
      <c r="AJ4633">
        <v>-7825.77</v>
      </c>
      <c r="AN4633">
        <v>-7825.77</v>
      </c>
      <c r="AP4633">
        <v>20436</v>
      </c>
      <c r="AQ4633" t="s">
        <v>192</v>
      </c>
      <c r="AR4633" t="s">
        <v>193</v>
      </c>
      <c r="AS4633" t="s">
        <v>192</v>
      </c>
      <c r="AT4633" t="s">
        <v>193</v>
      </c>
      <c r="AU4633">
        <v>6460</v>
      </c>
      <c r="AV4633" t="s">
        <v>61</v>
      </c>
      <c r="AW4633">
        <v>2</v>
      </c>
      <c r="AX4633">
        <v>2</v>
      </c>
      <c r="AY4633">
        <v>2006</v>
      </c>
      <c r="AZ4633">
        <v>1</v>
      </c>
      <c r="BA4633" t="str">
        <f t="shared" si="144"/>
        <v>20061</v>
      </c>
      <c r="BB4633" t="str">
        <f t="shared" si="145"/>
        <v>20061Frontier Airlines Inc.</v>
      </c>
      <c r="BC4633" t="e">
        <f>#N/A</f>
        <v>#N/A</v>
      </c>
      <c r="BD4633" t="e">
        <f>#N/A</f>
        <v>#N/A</v>
      </c>
      <c r="BE4633" t="e">
        <f>#N/A</f>
        <v>#N/A</v>
      </c>
      <c r="BF4633" t="e">
        <f>#N/A</f>
        <v>#N/A</v>
      </c>
      <c r="BG4633" t="e">
        <f>#N/A</f>
        <v>#N/A</v>
      </c>
    </row>
    <row r="4634" spans="1:59">
      <c r="A4634">
        <v>-27.06</v>
      </c>
      <c r="B4634">
        <v>219.67</v>
      </c>
      <c r="C4634">
        <v>19290.68</v>
      </c>
      <c r="E4634">
        <v>67.069999999999993</v>
      </c>
      <c r="G4634">
        <v>67.069999999999993</v>
      </c>
      <c r="H4634">
        <v>1817.64</v>
      </c>
      <c r="I4634">
        <v>1817.64</v>
      </c>
      <c r="K4634">
        <v>977.68</v>
      </c>
      <c r="L4634">
        <v>555.07000000000005</v>
      </c>
      <c r="M4634">
        <v>422.61</v>
      </c>
      <c r="O4634">
        <v>440.3</v>
      </c>
      <c r="P4634">
        <v>22593.37</v>
      </c>
      <c r="Q4634">
        <v>10967.31</v>
      </c>
      <c r="R4634">
        <v>1853.77</v>
      </c>
      <c r="S4634">
        <v>1004.2</v>
      </c>
      <c r="T4634">
        <v>4080.99</v>
      </c>
      <c r="U4634">
        <v>2037.86</v>
      </c>
      <c r="V4634">
        <v>1656.9</v>
      </c>
      <c r="X4634">
        <v>764.42</v>
      </c>
      <c r="Y4634">
        <v>8.26</v>
      </c>
      <c r="Z4634">
        <v>22373.7</v>
      </c>
      <c r="AA4634">
        <v>-631.66</v>
      </c>
      <c r="AB4634">
        <v>322.62</v>
      </c>
      <c r="AC4634">
        <v>52.35</v>
      </c>
      <c r="AF4634">
        <v>-2.6</v>
      </c>
      <c r="AG4634">
        <v>-259.29000000000002</v>
      </c>
      <c r="AH4634">
        <v>-39.630000000000003</v>
      </c>
      <c r="AI4634">
        <v>-12.56</v>
      </c>
      <c r="AJ4634">
        <v>-27.06</v>
      </c>
      <c r="AN4634">
        <v>-27.06</v>
      </c>
      <c r="AP4634">
        <v>20436</v>
      </c>
      <c r="AQ4634" t="s">
        <v>192</v>
      </c>
      <c r="AR4634" t="s">
        <v>193</v>
      </c>
      <c r="AS4634" t="s">
        <v>192</v>
      </c>
      <c r="AT4634" t="s">
        <v>193</v>
      </c>
      <c r="AU4634">
        <v>16461</v>
      </c>
      <c r="AV4634" t="s">
        <v>62</v>
      </c>
      <c r="AW4634">
        <v>2</v>
      </c>
      <c r="AX4634">
        <v>2</v>
      </c>
      <c r="AY4634">
        <v>2006</v>
      </c>
      <c r="AZ4634">
        <v>1</v>
      </c>
      <c r="BA4634" t="str">
        <f t="shared" si="144"/>
        <v>20061</v>
      </c>
      <c r="BB4634" t="str">
        <f t="shared" si="145"/>
        <v>20061Frontier Airlines Inc.</v>
      </c>
      <c r="BC4634" t="e">
        <f>#N/A</f>
        <v>#N/A</v>
      </c>
      <c r="BD4634" t="e">
        <f>#N/A</f>
        <v>#N/A</v>
      </c>
      <c r="BE4634" t="e">
        <f>#N/A</f>
        <v>#N/A</v>
      </c>
      <c r="BF4634" t="e">
        <f>#N/A</f>
        <v>#N/A</v>
      </c>
      <c r="BG4634" t="e">
        <f>#N/A</f>
        <v>#N/A</v>
      </c>
    </row>
    <row r="4635" spans="1:59">
      <c r="A4635">
        <v>-566.52</v>
      </c>
      <c r="B4635">
        <v>-1076.57</v>
      </c>
      <c r="C4635">
        <v>18237.88</v>
      </c>
      <c r="E4635">
        <v>61.11</v>
      </c>
      <c r="G4635">
        <v>61.11</v>
      </c>
      <c r="H4635">
        <v>879.76</v>
      </c>
      <c r="I4635">
        <v>879.76</v>
      </c>
      <c r="K4635">
        <v>581.47</v>
      </c>
      <c r="L4635">
        <v>471.06</v>
      </c>
      <c r="M4635">
        <v>110.41</v>
      </c>
      <c r="O4635">
        <v>408.56</v>
      </c>
      <c r="P4635">
        <v>20168.78</v>
      </c>
      <c r="Q4635">
        <v>11927.32</v>
      </c>
      <c r="R4635">
        <v>1473.16</v>
      </c>
      <c r="S4635">
        <v>868.51</v>
      </c>
      <c r="T4635">
        <v>3016</v>
      </c>
      <c r="U4635">
        <v>1917.16</v>
      </c>
      <c r="V4635">
        <v>1400.05</v>
      </c>
      <c r="X4635">
        <v>636.32000000000005</v>
      </c>
      <c r="Y4635">
        <v>6.83</v>
      </c>
      <c r="Z4635">
        <v>21245.35</v>
      </c>
      <c r="AA4635">
        <v>-490.14</v>
      </c>
      <c r="AB4635">
        <v>283.25</v>
      </c>
      <c r="AC4635">
        <v>178.75</v>
      </c>
      <c r="AF4635">
        <v>-9.6300000000000008</v>
      </c>
      <c r="AG4635">
        <v>-37.78</v>
      </c>
      <c r="AH4635">
        <v>-1114.3499999999999</v>
      </c>
      <c r="AI4635">
        <v>-547.83000000000004</v>
      </c>
      <c r="AJ4635">
        <v>-566.52</v>
      </c>
      <c r="AN4635">
        <v>-566.52</v>
      </c>
      <c r="AP4635">
        <v>20436</v>
      </c>
      <c r="AQ4635" t="s">
        <v>192</v>
      </c>
      <c r="AR4635" t="s">
        <v>193</v>
      </c>
      <c r="AS4635" t="s">
        <v>192</v>
      </c>
      <c r="AT4635" t="s">
        <v>193</v>
      </c>
      <c r="AU4635">
        <v>16461</v>
      </c>
      <c r="AV4635" t="s">
        <v>62</v>
      </c>
      <c r="AW4635">
        <v>2</v>
      </c>
      <c r="AX4635">
        <v>2</v>
      </c>
      <c r="AY4635">
        <v>2006</v>
      </c>
      <c r="AZ4635">
        <v>2</v>
      </c>
      <c r="BA4635" t="str">
        <f t="shared" si="144"/>
        <v>20062</v>
      </c>
      <c r="BB4635" t="str">
        <f t="shared" si="145"/>
        <v>20062Frontier Airlines Inc.</v>
      </c>
      <c r="BC4635" t="e">
        <f>#N/A</f>
        <v>#N/A</v>
      </c>
      <c r="BD4635" t="e">
        <f>#N/A</f>
        <v>#N/A</v>
      </c>
      <c r="BE4635" t="e">
        <f>#N/A</f>
        <v>#N/A</v>
      </c>
      <c r="BF4635" t="e">
        <f>#N/A</f>
        <v>#N/A</v>
      </c>
      <c r="BG4635" t="e">
        <f>#N/A</f>
        <v>#N/A</v>
      </c>
    </row>
    <row r="4636" spans="1:59">
      <c r="A4636">
        <v>4523.79</v>
      </c>
      <c r="B4636">
        <v>11758.62</v>
      </c>
      <c r="C4636">
        <v>237569.77</v>
      </c>
      <c r="E4636">
        <v>2407.87</v>
      </c>
      <c r="F4636">
        <v>1618.71</v>
      </c>
      <c r="G4636">
        <v>789.16</v>
      </c>
      <c r="H4636">
        <v>509.43</v>
      </c>
      <c r="I4636">
        <v>509.43</v>
      </c>
      <c r="K4636">
        <v>6259.49</v>
      </c>
      <c r="L4636">
        <v>6083.66</v>
      </c>
      <c r="M4636">
        <v>175.83</v>
      </c>
      <c r="O4636">
        <v>35147.910000000003</v>
      </c>
      <c r="P4636">
        <v>281894.46999999997</v>
      </c>
      <c r="Q4636">
        <v>129282.54</v>
      </c>
      <c r="R4636">
        <v>19025.59</v>
      </c>
      <c r="S4636">
        <v>11320.31</v>
      </c>
      <c r="T4636">
        <v>37693.56</v>
      </c>
      <c r="U4636">
        <v>24759.7</v>
      </c>
      <c r="V4636">
        <v>11587.53</v>
      </c>
      <c r="X4636">
        <v>6895.82</v>
      </c>
      <c r="Y4636">
        <v>29570.799999999999</v>
      </c>
      <c r="Z4636">
        <v>270135.84999999998</v>
      </c>
      <c r="AA4636">
        <v>-6330.08</v>
      </c>
      <c r="AB4636">
        <v>3658.08</v>
      </c>
      <c r="AF4636">
        <v>-124.33</v>
      </c>
      <c r="AG4636">
        <v>-2796.34</v>
      </c>
      <c r="AH4636">
        <v>8962.2900000000009</v>
      </c>
      <c r="AI4636">
        <v>4438.5</v>
      </c>
      <c r="AJ4636">
        <v>4523.79</v>
      </c>
      <c r="AN4636">
        <v>4523.79</v>
      </c>
      <c r="AP4636">
        <v>20436</v>
      </c>
      <c r="AQ4636" t="s">
        <v>192</v>
      </c>
      <c r="AR4636" t="s">
        <v>193</v>
      </c>
      <c r="AS4636" t="s">
        <v>192</v>
      </c>
      <c r="AT4636" t="s">
        <v>193</v>
      </c>
      <c r="AU4636">
        <v>6460</v>
      </c>
      <c r="AV4636" t="s">
        <v>61</v>
      </c>
      <c r="AW4636">
        <v>2</v>
      </c>
      <c r="AX4636">
        <v>2</v>
      </c>
      <c r="AY4636">
        <v>2006</v>
      </c>
      <c r="AZ4636">
        <v>2</v>
      </c>
      <c r="BA4636" t="str">
        <f t="shared" si="144"/>
        <v>20062</v>
      </c>
      <c r="BB4636" t="str">
        <f t="shared" si="145"/>
        <v>20062Frontier Airlines Inc.</v>
      </c>
      <c r="BC4636" t="e">
        <f>#N/A</f>
        <v>#N/A</v>
      </c>
      <c r="BD4636" t="e">
        <f>#N/A</f>
        <v>#N/A</v>
      </c>
      <c r="BE4636" t="e">
        <f>#N/A</f>
        <v>#N/A</v>
      </c>
      <c r="BF4636" t="e">
        <f>#N/A</f>
        <v>#N/A</v>
      </c>
      <c r="BG4636" t="e">
        <f>#N/A</f>
        <v>#N/A</v>
      </c>
    </row>
    <row r="4637" spans="1:59">
      <c r="A4637">
        <v>-1537.28</v>
      </c>
      <c r="B4637">
        <v>-1709.44</v>
      </c>
      <c r="C4637">
        <v>8020.66</v>
      </c>
      <c r="E4637">
        <v>27.45</v>
      </c>
      <c r="G4637">
        <v>27.45</v>
      </c>
      <c r="H4637">
        <v>512.87</v>
      </c>
      <c r="I4637">
        <v>512.87</v>
      </c>
      <c r="K4637">
        <v>497.57</v>
      </c>
      <c r="L4637">
        <v>226.89</v>
      </c>
      <c r="M4637">
        <v>270.67</v>
      </c>
      <c r="O4637">
        <v>202.92</v>
      </c>
      <c r="P4637">
        <v>9261.4699999999993</v>
      </c>
      <c r="Q4637">
        <v>6515.15</v>
      </c>
      <c r="R4637">
        <v>676.25</v>
      </c>
      <c r="S4637">
        <v>381.85</v>
      </c>
      <c r="T4637">
        <v>1514.28</v>
      </c>
      <c r="U4637">
        <v>807.95</v>
      </c>
      <c r="V4637">
        <v>696.42</v>
      </c>
      <c r="X4637">
        <v>375.98</v>
      </c>
      <c r="Y4637">
        <v>3.03</v>
      </c>
      <c r="Z4637">
        <v>10970.9</v>
      </c>
      <c r="AA4637">
        <v>-241.08</v>
      </c>
      <c r="AB4637">
        <v>129.1</v>
      </c>
      <c r="AC4637">
        <v>127.56</v>
      </c>
      <c r="AF4637">
        <v>-3.04</v>
      </c>
      <c r="AG4637">
        <v>12.53</v>
      </c>
      <c r="AH4637">
        <v>-1696.91</v>
      </c>
      <c r="AI4637">
        <v>-159.63</v>
      </c>
      <c r="AJ4637">
        <v>-1537.28</v>
      </c>
      <c r="AN4637">
        <v>-1537.28</v>
      </c>
      <c r="AP4637">
        <v>20436</v>
      </c>
      <c r="AQ4637" t="s">
        <v>192</v>
      </c>
      <c r="AR4637" t="s">
        <v>193</v>
      </c>
      <c r="AS4637" t="s">
        <v>192</v>
      </c>
      <c r="AT4637" t="s">
        <v>193</v>
      </c>
      <c r="AU4637">
        <v>16461</v>
      </c>
      <c r="AV4637" t="s">
        <v>62</v>
      </c>
      <c r="AW4637">
        <v>2</v>
      </c>
      <c r="AX4637">
        <v>2</v>
      </c>
      <c r="AY4637">
        <v>2006</v>
      </c>
      <c r="AZ4637">
        <v>3</v>
      </c>
      <c r="BA4637" t="str">
        <f t="shared" si="144"/>
        <v>20063</v>
      </c>
      <c r="BB4637" t="str">
        <f t="shared" si="145"/>
        <v>20063Frontier Airlines Inc.</v>
      </c>
      <c r="BC4637" t="e">
        <f>#N/A</f>
        <v>#N/A</v>
      </c>
      <c r="BD4637" t="e">
        <f>#N/A</f>
        <v>#N/A</v>
      </c>
      <c r="BE4637" t="e">
        <f>#N/A</f>
        <v>#N/A</v>
      </c>
      <c r="BF4637" t="e">
        <f>#N/A</f>
        <v>#N/A</v>
      </c>
      <c r="BG4637" t="e">
        <f>#N/A</f>
        <v>#N/A</v>
      </c>
    </row>
    <row r="4638" spans="1:59">
      <c r="A4638">
        <v>2045.66</v>
      </c>
      <c r="B4638">
        <v>5666.34</v>
      </c>
      <c r="C4638">
        <v>254809.66</v>
      </c>
      <c r="E4638">
        <v>2826.38</v>
      </c>
      <c r="F4638">
        <v>1962.45</v>
      </c>
      <c r="G4638">
        <v>863.93</v>
      </c>
      <c r="H4638">
        <v>1703.27</v>
      </c>
      <c r="I4638">
        <v>1703.27</v>
      </c>
      <c r="K4638">
        <v>7958.95</v>
      </c>
      <c r="L4638">
        <v>7141.87</v>
      </c>
      <c r="M4638">
        <v>817.07</v>
      </c>
      <c r="O4638">
        <v>34164.410000000003</v>
      </c>
      <c r="P4638">
        <v>301462.65999999997</v>
      </c>
      <c r="Q4638">
        <v>146122</v>
      </c>
      <c r="R4638">
        <v>21286.35</v>
      </c>
      <c r="S4638">
        <v>12187.06</v>
      </c>
      <c r="T4638">
        <v>40329.86</v>
      </c>
      <c r="U4638">
        <v>25431.72</v>
      </c>
      <c r="V4638">
        <v>14382.07</v>
      </c>
      <c r="X4638">
        <v>7928.48</v>
      </c>
      <c r="Y4638">
        <v>28128.79</v>
      </c>
      <c r="Z4638">
        <v>295796.32</v>
      </c>
      <c r="AA4638">
        <v>-7588.56</v>
      </c>
      <c r="AB4638">
        <v>4063.68</v>
      </c>
      <c r="AF4638">
        <v>-95.81</v>
      </c>
      <c r="AG4638">
        <v>-3620.68</v>
      </c>
      <c r="AH4638">
        <v>2045.66</v>
      </c>
      <c r="AJ4638">
        <v>2045.66</v>
      </c>
      <c r="AN4638">
        <v>2045.66</v>
      </c>
      <c r="AP4638">
        <v>20436</v>
      </c>
      <c r="AQ4638" t="s">
        <v>192</v>
      </c>
      <c r="AR4638" t="s">
        <v>193</v>
      </c>
      <c r="AS4638" t="s">
        <v>192</v>
      </c>
      <c r="AT4638" t="s">
        <v>193</v>
      </c>
      <c r="AU4638">
        <v>6460</v>
      </c>
      <c r="AV4638" t="s">
        <v>61</v>
      </c>
      <c r="AW4638">
        <v>2</v>
      </c>
      <c r="AX4638">
        <v>2</v>
      </c>
      <c r="AY4638">
        <v>2006</v>
      </c>
      <c r="AZ4638">
        <v>3</v>
      </c>
      <c r="BA4638" t="str">
        <f t="shared" si="144"/>
        <v>20063</v>
      </c>
      <c r="BB4638" t="str">
        <f t="shared" si="145"/>
        <v>20063Frontier Airlines Inc.</v>
      </c>
      <c r="BC4638" t="e">
        <f>#N/A</f>
        <v>#N/A</v>
      </c>
      <c r="BD4638" t="e">
        <f>#N/A</f>
        <v>#N/A</v>
      </c>
      <c r="BE4638" t="e">
        <f>#N/A</f>
        <v>#N/A</v>
      </c>
      <c r="BF4638" t="e">
        <f>#N/A</f>
        <v>#N/A</v>
      </c>
      <c r="BG4638" t="e">
        <f>#N/A</f>
        <v>#N/A</v>
      </c>
    </row>
    <row r="4639" spans="1:59">
      <c r="A4639">
        <v>-13975.31</v>
      </c>
      <c r="B4639">
        <v>-18149.849999999999</v>
      </c>
      <c r="C4639">
        <v>205594.91</v>
      </c>
      <c r="E4639">
        <v>2223.63</v>
      </c>
      <c r="F4639">
        <v>1652.94</v>
      </c>
      <c r="G4639">
        <v>570.69000000000005</v>
      </c>
      <c r="H4639">
        <v>2947.52</v>
      </c>
      <c r="I4639">
        <v>2947.52</v>
      </c>
      <c r="K4639">
        <v>6197.66</v>
      </c>
      <c r="L4639">
        <v>5964.3</v>
      </c>
      <c r="M4639">
        <v>233.35</v>
      </c>
      <c r="O4639">
        <v>30789.88</v>
      </c>
      <c r="P4639">
        <v>247753.60000000001</v>
      </c>
      <c r="Q4639">
        <v>124122.15</v>
      </c>
      <c r="R4639">
        <v>20575.57</v>
      </c>
      <c r="S4639">
        <v>11530.04</v>
      </c>
      <c r="T4639">
        <v>42435.67</v>
      </c>
      <c r="U4639">
        <v>21635.8</v>
      </c>
      <c r="V4639">
        <v>11193.66</v>
      </c>
      <c r="X4639">
        <v>8139.44</v>
      </c>
      <c r="Y4639">
        <v>26271.13</v>
      </c>
      <c r="Z4639">
        <v>265903.45</v>
      </c>
      <c r="AA4639">
        <v>-7153.67</v>
      </c>
      <c r="AB4639">
        <v>3401.06</v>
      </c>
      <c r="AC4639">
        <v>7.3</v>
      </c>
      <c r="AF4639">
        <v>-190.59</v>
      </c>
      <c r="AG4639">
        <v>-3935.9</v>
      </c>
      <c r="AH4639">
        <v>-22085.759999999998</v>
      </c>
      <c r="AI4639">
        <v>-8110.44</v>
      </c>
      <c r="AJ4639">
        <v>-13975.31</v>
      </c>
      <c r="AN4639">
        <v>-13975.31</v>
      </c>
      <c r="AP4639">
        <v>20436</v>
      </c>
      <c r="AQ4639" t="s">
        <v>192</v>
      </c>
      <c r="AR4639" t="s">
        <v>193</v>
      </c>
      <c r="AS4639" t="s">
        <v>192</v>
      </c>
      <c r="AT4639" t="s">
        <v>193</v>
      </c>
      <c r="AU4639">
        <v>6460</v>
      </c>
      <c r="AV4639" t="s">
        <v>61</v>
      </c>
      <c r="AW4639">
        <v>2</v>
      </c>
      <c r="AX4639">
        <v>2</v>
      </c>
      <c r="AY4639">
        <v>2006</v>
      </c>
      <c r="AZ4639">
        <v>4</v>
      </c>
      <c r="BA4639" t="str">
        <f t="shared" si="144"/>
        <v>20064</v>
      </c>
      <c r="BB4639" t="str">
        <f t="shared" si="145"/>
        <v>20064Frontier Airlines Inc.</v>
      </c>
      <c r="BC4639" t="e">
        <f>#N/A</f>
        <v>#N/A</v>
      </c>
      <c r="BD4639" t="e">
        <f>#N/A</f>
        <v>#N/A</v>
      </c>
      <c r="BE4639" t="e">
        <f>#N/A</f>
        <v>#N/A</v>
      </c>
      <c r="BF4639" t="e">
        <f>#N/A</f>
        <v>#N/A</v>
      </c>
      <c r="BG4639" t="e">
        <f>#N/A</f>
        <v>#N/A</v>
      </c>
    </row>
    <row r="4640" spans="1:59">
      <c r="A4640">
        <v>-430.8</v>
      </c>
      <c r="B4640">
        <v>-316.57</v>
      </c>
      <c r="C4640">
        <v>16850.98</v>
      </c>
      <c r="E4640">
        <v>47.47</v>
      </c>
      <c r="G4640">
        <v>47.47</v>
      </c>
      <c r="H4640">
        <v>740.6</v>
      </c>
      <c r="I4640">
        <v>740.6</v>
      </c>
      <c r="K4640">
        <v>622.03</v>
      </c>
      <c r="L4640">
        <v>496.06</v>
      </c>
      <c r="M4640">
        <v>125.98</v>
      </c>
      <c r="O4640">
        <v>426.57</v>
      </c>
      <c r="P4640">
        <v>18687.650000000001</v>
      </c>
      <c r="Q4640">
        <v>9183.0499999999993</v>
      </c>
      <c r="R4640">
        <v>1711.3</v>
      </c>
      <c r="S4640">
        <v>937.32</v>
      </c>
      <c r="T4640">
        <v>3123.93</v>
      </c>
      <c r="U4640">
        <v>1799.48</v>
      </c>
      <c r="V4640">
        <v>1457.07</v>
      </c>
      <c r="X4640">
        <v>783.09</v>
      </c>
      <c r="Y4640">
        <v>8.98</v>
      </c>
      <c r="Z4640">
        <v>19004.21</v>
      </c>
      <c r="AA4640">
        <v>-594.98</v>
      </c>
      <c r="AB4640">
        <v>282.87</v>
      </c>
      <c r="AC4640">
        <v>5.55</v>
      </c>
      <c r="AF4640">
        <v>-6.06</v>
      </c>
      <c r="AG4640">
        <v>-312.62</v>
      </c>
      <c r="AH4640">
        <v>-629.17999999999995</v>
      </c>
      <c r="AI4640">
        <v>-198.38</v>
      </c>
      <c r="AJ4640">
        <v>-430.8</v>
      </c>
      <c r="AN4640">
        <v>-430.8</v>
      </c>
      <c r="AP4640">
        <v>20436</v>
      </c>
      <c r="AQ4640" t="s">
        <v>192</v>
      </c>
      <c r="AR4640" t="s">
        <v>193</v>
      </c>
      <c r="AS4640" t="s">
        <v>192</v>
      </c>
      <c r="AT4640" t="s">
        <v>193</v>
      </c>
      <c r="AU4640">
        <v>16461</v>
      </c>
      <c r="AV4640" t="s">
        <v>62</v>
      </c>
      <c r="AW4640">
        <v>2</v>
      </c>
      <c r="AX4640">
        <v>2</v>
      </c>
      <c r="AY4640">
        <v>2006</v>
      </c>
      <c r="AZ4640">
        <v>4</v>
      </c>
      <c r="BA4640" t="str">
        <f t="shared" si="144"/>
        <v>20064</v>
      </c>
      <c r="BB4640" t="str">
        <f t="shared" si="145"/>
        <v>20064Frontier Airlines Inc.</v>
      </c>
      <c r="BC4640" t="e">
        <f>#N/A</f>
        <v>#N/A</v>
      </c>
      <c r="BD4640" t="e">
        <f>#N/A</f>
        <v>#N/A</v>
      </c>
      <c r="BE4640" t="e">
        <f>#N/A</f>
        <v>#N/A</v>
      </c>
      <c r="BF4640" t="e">
        <f>#N/A</f>
        <v>#N/A</v>
      </c>
      <c r="BG4640" t="e">
        <f>#N/A</f>
        <v>#N/A</v>
      </c>
    </row>
    <row r="4641" spans="1:59">
      <c r="A4641">
        <v>-10166.67</v>
      </c>
      <c r="B4641">
        <v>-6124.55</v>
      </c>
      <c r="C4641">
        <v>207873.37</v>
      </c>
      <c r="E4641">
        <v>2474.61</v>
      </c>
      <c r="F4641">
        <v>1645.74</v>
      </c>
      <c r="G4641">
        <v>828.88</v>
      </c>
      <c r="H4641">
        <v>0.25</v>
      </c>
      <c r="I4641">
        <v>0.25</v>
      </c>
      <c r="K4641">
        <v>6929.74</v>
      </c>
      <c r="L4641">
        <v>6620.8</v>
      </c>
      <c r="M4641">
        <v>308.94</v>
      </c>
      <c r="O4641">
        <v>31469.86</v>
      </c>
      <c r="P4641">
        <v>248747.84</v>
      </c>
      <c r="Q4641">
        <v>109494.72</v>
      </c>
      <c r="R4641">
        <v>19884.75</v>
      </c>
      <c r="S4641">
        <v>12739.23</v>
      </c>
      <c r="T4641">
        <v>42265.760000000002</v>
      </c>
      <c r="U4641">
        <v>25315.25</v>
      </c>
      <c r="V4641">
        <v>11812.51</v>
      </c>
      <c r="X4641">
        <v>8582.42</v>
      </c>
      <c r="Y4641">
        <v>24777.75</v>
      </c>
      <c r="Z4641">
        <v>254872.38</v>
      </c>
      <c r="AA4641">
        <v>-6430.87</v>
      </c>
      <c r="AB4641">
        <v>2647.56</v>
      </c>
      <c r="AC4641">
        <v>-14.08</v>
      </c>
      <c r="AF4641">
        <v>-133.58000000000001</v>
      </c>
      <c r="AG4641">
        <v>-3930.97</v>
      </c>
      <c r="AH4641">
        <v>-10055.51</v>
      </c>
      <c r="AI4641">
        <v>111.16</v>
      </c>
      <c r="AJ4641">
        <v>-10166.67</v>
      </c>
      <c r="AN4641">
        <v>-10166.67</v>
      </c>
      <c r="AP4641">
        <v>20436</v>
      </c>
      <c r="AQ4641" t="s">
        <v>192</v>
      </c>
      <c r="AR4641" t="s">
        <v>193</v>
      </c>
      <c r="AS4641" t="s">
        <v>192</v>
      </c>
      <c r="AT4641" t="s">
        <v>193</v>
      </c>
      <c r="AU4641">
        <v>6460</v>
      </c>
      <c r="AV4641" t="s">
        <v>61</v>
      </c>
      <c r="AW4641">
        <v>3</v>
      </c>
      <c r="AX4641">
        <v>3</v>
      </c>
      <c r="AY4641">
        <v>2007</v>
      </c>
      <c r="AZ4641">
        <v>1</v>
      </c>
      <c r="BA4641" t="str">
        <f t="shared" si="144"/>
        <v>20071</v>
      </c>
      <c r="BB4641" t="str">
        <f t="shared" si="145"/>
        <v>20071Frontier Airlines Inc.</v>
      </c>
      <c r="BC4641" t="e">
        <f>#N/A</f>
        <v>#N/A</v>
      </c>
      <c r="BD4641" t="e">
        <f>#N/A</f>
        <v>#N/A</v>
      </c>
      <c r="BE4641" t="e">
        <f>#N/A</f>
        <v>#N/A</v>
      </c>
      <c r="BF4641" t="e">
        <f>#N/A</f>
        <v>#N/A</v>
      </c>
      <c r="BG4641" t="e">
        <f>#N/A</f>
        <v>#N/A</v>
      </c>
    </row>
    <row r="4642" spans="1:59">
      <c r="A4642">
        <v>-263.01</v>
      </c>
      <c r="B4642">
        <v>117.88</v>
      </c>
      <c r="C4642">
        <v>29989.93</v>
      </c>
      <c r="E4642">
        <v>121.12</v>
      </c>
      <c r="G4642">
        <v>121.12</v>
      </c>
      <c r="H4642">
        <v>1567.49</v>
      </c>
      <c r="I4642">
        <v>1567.49</v>
      </c>
      <c r="K4642">
        <v>1156.29</v>
      </c>
      <c r="L4642">
        <v>967.46</v>
      </c>
      <c r="M4642">
        <v>188.83</v>
      </c>
      <c r="O4642">
        <v>835.57</v>
      </c>
      <c r="P4642">
        <v>33670.400000000001</v>
      </c>
      <c r="Q4642">
        <v>14984.66</v>
      </c>
      <c r="R4642">
        <v>2905.64</v>
      </c>
      <c r="S4642">
        <v>1795.98</v>
      </c>
      <c r="T4642">
        <v>5998.96</v>
      </c>
      <c r="U4642">
        <v>3699.16</v>
      </c>
      <c r="V4642">
        <v>2793.2</v>
      </c>
      <c r="X4642">
        <v>1360.22</v>
      </c>
      <c r="Y4642">
        <v>14.71</v>
      </c>
      <c r="Z4642">
        <v>33552.519999999997</v>
      </c>
      <c r="AA4642">
        <v>-939.7</v>
      </c>
      <c r="AB4642">
        <v>386.87</v>
      </c>
      <c r="AC4642">
        <v>32.520000000000003</v>
      </c>
      <c r="AF4642">
        <v>-19.52</v>
      </c>
      <c r="AG4642">
        <v>-539.83000000000004</v>
      </c>
      <c r="AH4642">
        <v>-421.96</v>
      </c>
      <c r="AI4642">
        <v>-158.94999999999999</v>
      </c>
      <c r="AJ4642">
        <v>-263.01</v>
      </c>
      <c r="AN4642">
        <v>-263.01</v>
      </c>
      <c r="AP4642">
        <v>20436</v>
      </c>
      <c r="AQ4642" t="s">
        <v>192</v>
      </c>
      <c r="AR4642" t="s">
        <v>193</v>
      </c>
      <c r="AS4642" t="s">
        <v>192</v>
      </c>
      <c r="AT4642" t="s">
        <v>193</v>
      </c>
      <c r="AU4642">
        <v>16461</v>
      </c>
      <c r="AV4642" t="s">
        <v>62</v>
      </c>
      <c r="AW4642">
        <v>3</v>
      </c>
      <c r="AX4642">
        <v>3</v>
      </c>
      <c r="AY4642">
        <v>2007</v>
      </c>
      <c r="AZ4642">
        <v>1</v>
      </c>
      <c r="BA4642" t="str">
        <f t="shared" si="144"/>
        <v>20071</v>
      </c>
      <c r="BB4642" t="str">
        <f t="shared" si="145"/>
        <v>20071Frontier Airlines Inc.</v>
      </c>
      <c r="BC4642" t="e">
        <f>#N/A</f>
        <v>#N/A</v>
      </c>
      <c r="BD4642" t="e">
        <f>#N/A</f>
        <v>#N/A</v>
      </c>
      <c r="BE4642" t="e">
        <f>#N/A</f>
        <v>#N/A</v>
      </c>
      <c r="BF4642" t="e">
        <f>#N/A</f>
        <v>#N/A</v>
      </c>
      <c r="BG4642" t="e">
        <f>#N/A</f>
        <v>#N/A</v>
      </c>
    </row>
    <row r="4643" spans="1:59">
      <c r="A4643">
        <v>-2339.44</v>
      </c>
      <c r="B4643">
        <v>2251.04</v>
      </c>
      <c r="C4643">
        <v>260179.71</v>
      </c>
      <c r="E4643">
        <v>2527.1999999999998</v>
      </c>
      <c r="F4643">
        <v>1510.49</v>
      </c>
      <c r="G4643">
        <v>1016.71</v>
      </c>
      <c r="H4643">
        <v>1013.92</v>
      </c>
      <c r="I4643">
        <v>1013.92</v>
      </c>
      <c r="K4643">
        <v>6680.16</v>
      </c>
      <c r="L4643">
        <v>7209.79</v>
      </c>
      <c r="M4643">
        <v>-529.63</v>
      </c>
      <c r="O4643">
        <v>43917.38</v>
      </c>
      <c r="P4643">
        <v>314318.37</v>
      </c>
      <c r="Q4643">
        <v>146307.22</v>
      </c>
      <c r="R4643">
        <v>22280.16</v>
      </c>
      <c r="S4643">
        <v>13760.34</v>
      </c>
      <c r="T4643">
        <v>41886.410000000003</v>
      </c>
      <c r="U4643">
        <v>30979.17</v>
      </c>
      <c r="V4643">
        <v>13089.07</v>
      </c>
      <c r="X4643">
        <v>9299.32</v>
      </c>
      <c r="Y4643">
        <v>34465.65</v>
      </c>
      <c r="Z4643">
        <v>312067.33</v>
      </c>
      <c r="AA4643">
        <v>-7634.93</v>
      </c>
      <c r="AB4643">
        <v>3190.58</v>
      </c>
      <c r="AC4643">
        <v>5.35</v>
      </c>
      <c r="AF4643">
        <v>-151.49</v>
      </c>
      <c r="AG4643">
        <v>-4590.49</v>
      </c>
      <c r="AH4643">
        <v>-2339.44</v>
      </c>
      <c r="AJ4643">
        <v>-2339.44</v>
      </c>
      <c r="AN4643">
        <v>-2339.44</v>
      </c>
      <c r="AP4643">
        <v>20436</v>
      </c>
      <c r="AQ4643" t="s">
        <v>192</v>
      </c>
      <c r="AR4643" t="s">
        <v>193</v>
      </c>
      <c r="AS4643" t="s">
        <v>192</v>
      </c>
      <c r="AT4643" t="s">
        <v>193</v>
      </c>
      <c r="AU4643">
        <v>6460</v>
      </c>
      <c r="AV4643" t="s">
        <v>61</v>
      </c>
      <c r="AW4643">
        <v>3</v>
      </c>
      <c r="AX4643">
        <v>3</v>
      </c>
      <c r="AY4643">
        <v>2007</v>
      </c>
      <c r="AZ4643">
        <v>2</v>
      </c>
      <c r="BA4643" t="str">
        <f t="shared" si="144"/>
        <v>20072</v>
      </c>
      <c r="BB4643" t="str">
        <f t="shared" si="145"/>
        <v>20072Frontier Airlines Inc.</v>
      </c>
      <c r="BC4643" t="e">
        <f>#N/A</f>
        <v>#N/A</v>
      </c>
      <c r="BD4643" t="e">
        <f>#N/A</f>
        <v>#N/A</v>
      </c>
      <c r="BE4643" t="e">
        <f>#N/A</f>
        <v>#N/A</v>
      </c>
      <c r="BF4643" t="e">
        <f>#N/A</f>
        <v>#N/A</v>
      </c>
      <c r="BG4643" t="e">
        <f>#N/A</f>
        <v>#N/A</v>
      </c>
    </row>
    <row r="4644" spans="1:59">
      <c r="A4644">
        <v>-1143.7</v>
      </c>
      <c r="B4644">
        <v>-647.82000000000005</v>
      </c>
      <c r="C4644">
        <v>27629.77</v>
      </c>
      <c r="E4644">
        <v>108.87</v>
      </c>
      <c r="G4644">
        <v>108.87</v>
      </c>
      <c r="H4644">
        <v>1181.08</v>
      </c>
      <c r="I4644">
        <v>1181.08</v>
      </c>
      <c r="K4644">
        <v>849.83</v>
      </c>
      <c r="L4644">
        <v>772.03</v>
      </c>
      <c r="M4644">
        <v>77.8</v>
      </c>
      <c r="O4644">
        <v>682.74</v>
      </c>
      <c r="P4644">
        <v>30452.28</v>
      </c>
      <c r="Q4644">
        <v>15669.02</v>
      </c>
      <c r="R4644">
        <v>2385.7600000000002</v>
      </c>
      <c r="S4644">
        <v>1419.98</v>
      </c>
      <c r="T4644">
        <v>4973.25</v>
      </c>
      <c r="U4644">
        <v>3317.25</v>
      </c>
      <c r="V4644">
        <v>2221.31</v>
      </c>
      <c r="X4644">
        <v>1101.8900000000001</v>
      </c>
      <c r="Y4644">
        <v>11.64</v>
      </c>
      <c r="Z4644">
        <v>31100.1</v>
      </c>
      <c r="AA4644">
        <v>-817.55</v>
      </c>
      <c r="AB4644">
        <v>341.65</v>
      </c>
      <c r="AC4644">
        <v>-3.76</v>
      </c>
      <c r="AF4644">
        <v>-16.22</v>
      </c>
      <c r="AG4644">
        <v>-495.89</v>
      </c>
      <c r="AH4644">
        <v>-1143.7</v>
      </c>
      <c r="AJ4644">
        <v>-1143.7</v>
      </c>
      <c r="AN4644">
        <v>-1143.7</v>
      </c>
      <c r="AP4644">
        <v>20436</v>
      </c>
      <c r="AQ4644" t="s">
        <v>192</v>
      </c>
      <c r="AR4644" t="s">
        <v>193</v>
      </c>
      <c r="AS4644" t="s">
        <v>192</v>
      </c>
      <c r="AT4644" t="s">
        <v>193</v>
      </c>
      <c r="AU4644">
        <v>16461</v>
      </c>
      <c r="AV4644" t="s">
        <v>62</v>
      </c>
      <c r="AW4644">
        <v>3</v>
      </c>
      <c r="AX4644">
        <v>3</v>
      </c>
      <c r="AY4644">
        <v>2007</v>
      </c>
      <c r="AZ4644">
        <v>2</v>
      </c>
      <c r="BA4644" t="str">
        <f t="shared" si="144"/>
        <v>20072</v>
      </c>
      <c r="BB4644" t="str">
        <f t="shared" si="145"/>
        <v>20072Frontier Airlines Inc.</v>
      </c>
      <c r="BC4644" t="e">
        <f>#N/A</f>
        <v>#N/A</v>
      </c>
      <c r="BD4644" t="e">
        <f>#N/A</f>
        <v>#N/A</v>
      </c>
      <c r="BE4644" t="e">
        <f>#N/A</f>
        <v>#N/A</v>
      </c>
      <c r="BF4644" t="e">
        <f>#N/A</f>
        <v>#N/A</v>
      </c>
      <c r="BG4644" t="e">
        <f>#N/A</f>
        <v>#N/A</v>
      </c>
    </row>
    <row r="4645" spans="1:59">
      <c r="A4645">
        <v>-1373.26</v>
      </c>
      <c r="B4645">
        <v>-1130</v>
      </c>
      <c r="C4645">
        <v>13213</v>
      </c>
      <c r="E4645">
        <v>53.25</v>
      </c>
      <c r="G4645">
        <v>53.25</v>
      </c>
      <c r="H4645">
        <v>554.49</v>
      </c>
      <c r="I4645">
        <v>554.49</v>
      </c>
      <c r="K4645">
        <v>675.55</v>
      </c>
      <c r="L4645">
        <v>412.61</v>
      </c>
      <c r="M4645">
        <v>262.94</v>
      </c>
      <c r="O4645">
        <v>347.13</v>
      </c>
      <c r="P4645">
        <v>14843.42</v>
      </c>
      <c r="Q4645">
        <v>8596.02</v>
      </c>
      <c r="R4645">
        <v>1170.81</v>
      </c>
      <c r="S4645">
        <v>616.70000000000005</v>
      </c>
      <c r="T4645">
        <v>2471.42</v>
      </c>
      <c r="U4645">
        <v>1551.5</v>
      </c>
      <c r="V4645">
        <v>949.47</v>
      </c>
      <c r="X4645">
        <v>611.69000000000005</v>
      </c>
      <c r="Y4645">
        <v>5.83</v>
      </c>
      <c r="Z4645">
        <v>15973.43</v>
      </c>
      <c r="AA4645">
        <v>-394.12</v>
      </c>
      <c r="AB4645">
        <v>156.72</v>
      </c>
      <c r="AC4645">
        <v>0.05</v>
      </c>
      <c r="AF4645">
        <v>-5.91</v>
      </c>
      <c r="AG4645">
        <v>-243.25</v>
      </c>
      <c r="AH4645">
        <v>-1373.26</v>
      </c>
      <c r="AJ4645">
        <v>-1373.26</v>
      </c>
      <c r="AN4645">
        <v>-1373.26</v>
      </c>
      <c r="AP4645">
        <v>20436</v>
      </c>
      <c r="AQ4645" t="s">
        <v>192</v>
      </c>
      <c r="AR4645" t="s">
        <v>193</v>
      </c>
      <c r="AS4645" t="s">
        <v>192</v>
      </c>
      <c r="AT4645" t="s">
        <v>193</v>
      </c>
      <c r="AU4645">
        <v>16461</v>
      </c>
      <c r="AV4645" t="s">
        <v>62</v>
      </c>
      <c r="AW4645">
        <v>3</v>
      </c>
      <c r="AX4645">
        <v>3</v>
      </c>
      <c r="AY4645">
        <v>2007</v>
      </c>
      <c r="AZ4645">
        <v>3</v>
      </c>
      <c r="BA4645" t="str">
        <f t="shared" si="144"/>
        <v>20073</v>
      </c>
      <c r="BB4645" t="str">
        <f t="shared" si="145"/>
        <v>20073Frontier Airlines Inc.</v>
      </c>
      <c r="BC4645" t="e">
        <f>#N/A</f>
        <v>#N/A</v>
      </c>
      <c r="BD4645" t="e">
        <f>#N/A</f>
        <v>#N/A</v>
      </c>
      <c r="BE4645" t="e">
        <f>#N/A</f>
        <v>#N/A</v>
      </c>
      <c r="BF4645" t="e">
        <f>#N/A</f>
        <v>#N/A</v>
      </c>
      <c r="BG4645" t="e">
        <f>#N/A</f>
        <v>#N/A</v>
      </c>
    </row>
    <row r="4646" spans="1:59">
      <c r="A4646">
        <v>18690.009999999998</v>
      </c>
      <c r="B4646">
        <v>23976.62</v>
      </c>
      <c r="C4646">
        <v>297032.76</v>
      </c>
      <c r="E4646">
        <v>2837.5</v>
      </c>
      <c r="F4646">
        <v>1652.45</v>
      </c>
      <c r="G4646">
        <v>1185.05</v>
      </c>
      <c r="H4646">
        <v>1746.31</v>
      </c>
      <c r="I4646">
        <v>1746.31</v>
      </c>
      <c r="K4646">
        <v>8260.19</v>
      </c>
      <c r="L4646">
        <v>9182.8799999999992</v>
      </c>
      <c r="M4646">
        <v>-922.68</v>
      </c>
      <c r="O4646">
        <v>48545.43</v>
      </c>
      <c r="P4646">
        <v>358422.19</v>
      </c>
      <c r="Q4646">
        <v>155904.41</v>
      </c>
      <c r="R4646">
        <v>26057.31</v>
      </c>
      <c r="S4646">
        <v>14126.67</v>
      </c>
      <c r="T4646">
        <v>42009.1</v>
      </c>
      <c r="U4646">
        <v>34529.870000000003</v>
      </c>
      <c r="V4646">
        <v>13770.98</v>
      </c>
      <c r="X4646">
        <v>11251.76</v>
      </c>
      <c r="Y4646">
        <v>36795.47</v>
      </c>
      <c r="Z4646">
        <v>334445.57</v>
      </c>
      <c r="AA4646">
        <v>-8771.43</v>
      </c>
      <c r="AB4646">
        <v>3488.02</v>
      </c>
      <c r="AC4646">
        <v>128.34</v>
      </c>
      <c r="AF4646">
        <v>-131.54</v>
      </c>
      <c r="AG4646">
        <v>-5286.61</v>
      </c>
      <c r="AH4646">
        <v>18690.009999999998</v>
      </c>
      <c r="AJ4646">
        <v>18690.009999999998</v>
      </c>
      <c r="AN4646">
        <v>18690.009999999998</v>
      </c>
      <c r="AP4646">
        <v>20436</v>
      </c>
      <c r="AQ4646" t="s">
        <v>192</v>
      </c>
      <c r="AR4646" t="s">
        <v>193</v>
      </c>
      <c r="AS4646" t="s">
        <v>192</v>
      </c>
      <c r="AT4646" t="s">
        <v>193</v>
      </c>
      <c r="AU4646">
        <v>6460</v>
      </c>
      <c r="AV4646" t="s">
        <v>61</v>
      </c>
      <c r="AW4646">
        <v>3</v>
      </c>
      <c r="AX4646">
        <v>3</v>
      </c>
      <c r="AY4646">
        <v>2007</v>
      </c>
      <c r="AZ4646">
        <v>3</v>
      </c>
      <c r="BA4646" t="str">
        <f t="shared" si="144"/>
        <v>20073</v>
      </c>
      <c r="BB4646" t="str">
        <f t="shared" si="145"/>
        <v>20073Frontier Airlines Inc.</v>
      </c>
      <c r="BC4646" t="e">
        <f>#N/A</f>
        <v>#N/A</v>
      </c>
      <c r="BD4646" t="e">
        <f>#N/A</f>
        <v>#N/A</v>
      </c>
      <c r="BE4646" t="e">
        <f>#N/A</f>
        <v>#N/A</v>
      </c>
      <c r="BF4646" t="e">
        <f>#N/A</f>
        <v>#N/A</v>
      </c>
      <c r="BG4646" t="e">
        <f>#N/A</f>
        <v>#N/A</v>
      </c>
    </row>
    <row r="4647" spans="1:59">
      <c r="A4647">
        <v>-24988.27</v>
      </c>
      <c r="B4647">
        <v>-23963.14</v>
      </c>
      <c r="C4647">
        <v>249760.67</v>
      </c>
      <c r="E4647">
        <v>2600.4299999999998</v>
      </c>
      <c r="F4647">
        <v>1424.22</v>
      </c>
      <c r="G4647">
        <v>1176.2</v>
      </c>
      <c r="H4647">
        <v>3251.81</v>
      </c>
      <c r="I4647">
        <v>3251.81</v>
      </c>
      <c r="K4647">
        <v>7050.02</v>
      </c>
      <c r="L4647">
        <v>7141.03</v>
      </c>
      <c r="M4647">
        <v>-91.01</v>
      </c>
      <c r="O4647">
        <v>41716.29</v>
      </c>
      <c r="P4647">
        <v>304379.21000000002</v>
      </c>
      <c r="Q4647">
        <v>154794.4</v>
      </c>
      <c r="R4647">
        <v>21920.92</v>
      </c>
      <c r="S4647">
        <v>13517.66</v>
      </c>
      <c r="T4647">
        <v>45495.93</v>
      </c>
      <c r="U4647">
        <v>29185</v>
      </c>
      <c r="V4647">
        <v>12626.83</v>
      </c>
      <c r="X4647">
        <v>9814.4500000000007</v>
      </c>
      <c r="Y4647">
        <v>40987.160000000003</v>
      </c>
      <c r="Z4647">
        <v>328342.34999999998</v>
      </c>
      <c r="AA4647">
        <v>-8569.35</v>
      </c>
      <c r="AB4647">
        <v>2518.65</v>
      </c>
      <c r="AC4647">
        <v>-75.09</v>
      </c>
      <c r="AF4647">
        <v>5100.66</v>
      </c>
      <c r="AG4647">
        <v>-1025.1300000000001</v>
      </c>
      <c r="AH4647">
        <v>-24988.27</v>
      </c>
      <c r="AJ4647">
        <v>-24988.27</v>
      </c>
      <c r="AN4647">
        <v>-24988.27</v>
      </c>
      <c r="AP4647">
        <v>20436</v>
      </c>
      <c r="AQ4647" t="s">
        <v>192</v>
      </c>
      <c r="AR4647" t="s">
        <v>193</v>
      </c>
      <c r="AS4647" t="s">
        <v>192</v>
      </c>
      <c r="AT4647" t="s">
        <v>193</v>
      </c>
      <c r="AU4647">
        <v>6460</v>
      </c>
      <c r="AV4647" t="s">
        <v>61</v>
      </c>
      <c r="AW4647">
        <v>3</v>
      </c>
      <c r="AX4647">
        <v>3</v>
      </c>
      <c r="AY4647">
        <v>2007</v>
      </c>
      <c r="AZ4647">
        <v>4</v>
      </c>
      <c r="BA4647" t="str">
        <f t="shared" si="144"/>
        <v>20074</v>
      </c>
      <c r="BB4647" t="str">
        <f t="shared" si="145"/>
        <v>20074Frontier Airlines Inc.</v>
      </c>
      <c r="BC4647" t="e">
        <f>#N/A</f>
        <v>#N/A</v>
      </c>
      <c r="BD4647" t="e">
        <f>#N/A</f>
        <v>#N/A</v>
      </c>
      <c r="BE4647" t="e">
        <f>#N/A</f>
        <v>#N/A</v>
      </c>
      <c r="BF4647" t="e">
        <f>#N/A</f>
        <v>#N/A</v>
      </c>
      <c r="BG4647" t="e">
        <f>#N/A</f>
        <v>#N/A</v>
      </c>
    </row>
    <row r="4648" spans="1:59">
      <c r="A4648">
        <v>-4412.4399999999996</v>
      </c>
      <c r="B4648">
        <v>-4306.57</v>
      </c>
      <c r="C4648">
        <v>26610.639999999999</v>
      </c>
      <c r="E4648">
        <v>127.47</v>
      </c>
      <c r="G4648">
        <v>127.47</v>
      </c>
      <c r="H4648">
        <v>692.82</v>
      </c>
      <c r="I4648">
        <v>692.82</v>
      </c>
      <c r="K4648">
        <v>1330.48</v>
      </c>
      <c r="L4648">
        <v>773.92</v>
      </c>
      <c r="M4648">
        <v>556.54999999999995</v>
      </c>
      <c r="O4648">
        <v>768.79</v>
      </c>
      <c r="P4648">
        <v>29530.2</v>
      </c>
      <c r="Q4648">
        <v>18332.919999999998</v>
      </c>
      <c r="R4648">
        <v>2375.73</v>
      </c>
      <c r="S4648">
        <v>1422.01</v>
      </c>
      <c r="T4648">
        <v>5190.78</v>
      </c>
      <c r="U4648">
        <v>3162.99</v>
      </c>
      <c r="V4648">
        <v>2170.29</v>
      </c>
      <c r="X4648">
        <v>1169.78</v>
      </c>
      <c r="Y4648">
        <v>12.27</v>
      </c>
      <c r="Z4648">
        <v>33836.769999999997</v>
      </c>
      <c r="AA4648">
        <v>-928.72</v>
      </c>
      <c r="AB4648">
        <v>272.95999999999998</v>
      </c>
      <c r="AC4648">
        <v>-2.9</v>
      </c>
      <c r="AF4648">
        <v>552.79999999999995</v>
      </c>
      <c r="AG4648">
        <v>-105.87</v>
      </c>
      <c r="AH4648">
        <v>-4412.4399999999996</v>
      </c>
      <c r="AJ4648">
        <v>-4412.4399999999996</v>
      </c>
      <c r="AN4648">
        <v>-4412.4399999999996</v>
      </c>
      <c r="AP4648">
        <v>20436</v>
      </c>
      <c r="AQ4648" t="s">
        <v>192</v>
      </c>
      <c r="AR4648" t="s">
        <v>193</v>
      </c>
      <c r="AS4648" t="s">
        <v>192</v>
      </c>
      <c r="AT4648" t="s">
        <v>193</v>
      </c>
      <c r="AU4648">
        <v>16461</v>
      </c>
      <c r="AV4648" t="s">
        <v>62</v>
      </c>
      <c r="AW4648">
        <v>3</v>
      </c>
      <c r="AX4648">
        <v>3</v>
      </c>
      <c r="AY4648">
        <v>2007</v>
      </c>
      <c r="AZ4648">
        <v>4</v>
      </c>
      <c r="BA4648" t="str">
        <f t="shared" si="144"/>
        <v>20074</v>
      </c>
      <c r="BB4648" t="str">
        <f t="shared" si="145"/>
        <v>20074Frontier Airlines Inc.</v>
      </c>
      <c r="BC4648" t="e">
        <f>#N/A</f>
        <v>#N/A</v>
      </c>
      <c r="BD4648" t="e">
        <f>#N/A</f>
        <v>#N/A</v>
      </c>
      <c r="BE4648" t="e">
        <f>#N/A</f>
        <v>#N/A</v>
      </c>
      <c r="BF4648" t="e">
        <f>#N/A</f>
        <v>#N/A</v>
      </c>
      <c r="BG4648" t="e">
        <f>#N/A</f>
        <v>#N/A</v>
      </c>
    </row>
    <row r="4649" spans="1:59">
      <c r="A4649">
        <v>-40212.129999999997</v>
      </c>
      <c r="B4649">
        <v>-34305.01</v>
      </c>
      <c r="C4649">
        <v>256197.02</v>
      </c>
      <c r="D4649">
        <v>52.4</v>
      </c>
      <c r="E4649">
        <v>2295.7399999999998</v>
      </c>
      <c r="F4649">
        <v>1451.68</v>
      </c>
      <c r="G4649">
        <v>844.06</v>
      </c>
      <c r="H4649">
        <v>1616.92</v>
      </c>
      <c r="I4649">
        <v>1616.92</v>
      </c>
      <c r="K4649">
        <v>7140.08</v>
      </c>
      <c r="L4649">
        <v>8038.08</v>
      </c>
      <c r="M4649">
        <v>-898.01</v>
      </c>
      <c r="O4649">
        <v>38917.800000000003</v>
      </c>
      <c r="P4649">
        <v>306219.95</v>
      </c>
      <c r="Q4649">
        <v>161076.59</v>
      </c>
      <c r="R4649">
        <v>23311.21</v>
      </c>
      <c r="S4649">
        <v>13123.8</v>
      </c>
      <c r="T4649">
        <v>47419.21</v>
      </c>
      <c r="U4649">
        <v>25298.95</v>
      </c>
      <c r="V4649">
        <v>13130.79</v>
      </c>
      <c r="X4649">
        <v>8684.27</v>
      </c>
      <c r="Y4649">
        <v>48480.14</v>
      </c>
      <c r="Z4649">
        <v>340524.96</v>
      </c>
      <c r="AA4649">
        <v>-7297.36</v>
      </c>
      <c r="AB4649">
        <v>1649.07</v>
      </c>
      <c r="AC4649">
        <v>-25.47</v>
      </c>
      <c r="AF4649">
        <v>-233.36</v>
      </c>
      <c r="AG4649">
        <v>-5907.13</v>
      </c>
      <c r="AH4649">
        <v>-40212.129999999997</v>
      </c>
      <c r="AJ4649">
        <v>-40212.129999999997</v>
      </c>
      <c r="AN4649">
        <v>-40212.129999999997</v>
      </c>
      <c r="AP4649">
        <v>20436</v>
      </c>
      <c r="AQ4649" t="s">
        <v>192</v>
      </c>
      <c r="AR4649" t="s">
        <v>193</v>
      </c>
      <c r="AS4649" t="s">
        <v>192</v>
      </c>
      <c r="AT4649" t="s">
        <v>193</v>
      </c>
      <c r="AU4649">
        <v>6460</v>
      </c>
      <c r="AV4649" t="s">
        <v>61</v>
      </c>
      <c r="AW4649">
        <v>3</v>
      </c>
      <c r="AX4649">
        <v>3</v>
      </c>
      <c r="AY4649">
        <v>2008</v>
      </c>
      <c r="AZ4649">
        <v>1</v>
      </c>
      <c r="BA4649" t="str">
        <f t="shared" si="144"/>
        <v>20081</v>
      </c>
      <c r="BB4649" t="str">
        <f t="shared" si="145"/>
        <v>20081Frontier Airlines Inc.</v>
      </c>
      <c r="BC4649" t="e">
        <f>#N/A</f>
        <v>#N/A</v>
      </c>
      <c r="BD4649" t="e">
        <f>#N/A</f>
        <v>#N/A</v>
      </c>
      <c r="BE4649" t="e">
        <f>#N/A</f>
        <v>#N/A</v>
      </c>
      <c r="BF4649" t="e">
        <f>#N/A</f>
        <v>#N/A</v>
      </c>
      <c r="BG4649" t="e">
        <f>#N/A</f>
        <v>#N/A</v>
      </c>
    </row>
    <row r="4650" spans="1:59">
      <c r="A4650">
        <v>-605.72</v>
      </c>
      <c r="B4650">
        <v>245.28</v>
      </c>
      <c r="C4650">
        <v>34076.83</v>
      </c>
      <c r="E4650">
        <v>120.36</v>
      </c>
      <c r="G4650">
        <v>120.36</v>
      </c>
      <c r="H4650">
        <v>4481.33</v>
      </c>
      <c r="I4650">
        <v>4481.33</v>
      </c>
      <c r="K4650">
        <v>1515.98</v>
      </c>
      <c r="L4650">
        <v>1146.2</v>
      </c>
      <c r="M4650">
        <v>369.78</v>
      </c>
      <c r="O4650">
        <v>920.98</v>
      </c>
      <c r="P4650">
        <v>41115.480000000003</v>
      </c>
      <c r="Q4650">
        <v>20979.040000000001</v>
      </c>
      <c r="R4650">
        <v>3324.08</v>
      </c>
      <c r="S4650">
        <v>1872.74</v>
      </c>
      <c r="T4650">
        <v>6700.93</v>
      </c>
      <c r="U4650">
        <v>3607.53</v>
      </c>
      <c r="V4650">
        <v>3024.22</v>
      </c>
      <c r="X4650">
        <v>1344.46</v>
      </c>
      <c r="Y4650">
        <v>17.2</v>
      </c>
      <c r="Z4650">
        <v>40870.199999999997</v>
      </c>
      <c r="AA4650">
        <v>-1040.57</v>
      </c>
      <c r="AB4650">
        <v>235.15</v>
      </c>
      <c r="AC4650">
        <v>-12.3</v>
      </c>
      <c r="AF4650">
        <v>-33.28</v>
      </c>
      <c r="AG4650">
        <v>-851</v>
      </c>
      <c r="AH4650">
        <v>-605.72</v>
      </c>
      <c r="AJ4650">
        <v>-605.72</v>
      </c>
      <c r="AN4650">
        <v>-605.72</v>
      </c>
      <c r="AP4650">
        <v>20436</v>
      </c>
      <c r="AQ4650" t="s">
        <v>192</v>
      </c>
      <c r="AR4650" t="s">
        <v>193</v>
      </c>
      <c r="AS4650" t="s">
        <v>192</v>
      </c>
      <c r="AT4650" t="s">
        <v>193</v>
      </c>
      <c r="AU4650">
        <v>16461</v>
      </c>
      <c r="AV4650" t="s">
        <v>62</v>
      </c>
      <c r="AW4650">
        <v>3</v>
      </c>
      <c r="AX4650">
        <v>3</v>
      </c>
      <c r="AY4650">
        <v>2008</v>
      </c>
      <c r="AZ4650">
        <v>1</v>
      </c>
      <c r="BA4650" t="str">
        <f t="shared" si="144"/>
        <v>20081</v>
      </c>
      <c r="BB4650" t="str">
        <f t="shared" si="145"/>
        <v>20081Frontier Airlines Inc.</v>
      </c>
      <c r="BC4650" t="e">
        <f>#N/A</f>
        <v>#N/A</v>
      </c>
      <c r="BD4650" t="e">
        <f>#N/A</f>
        <v>#N/A</v>
      </c>
      <c r="BE4650" t="e">
        <f>#N/A</f>
        <v>#N/A</v>
      </c>
      <c r="BF4650" t="e">
        <f>#N/A</f>
        <v>#N/A</v>
      </c>
      <c r="BG4650" t="e">
        <f>#N/A</f>
        <v>#N/A</v>
      </c>
    </row>
    <row r="4651" spans="1:59">
      <c r="A4651">
        <v>-59849.5</v>
      </c>
      <c r="B4651">
        <v>-45582.69</v>
      </c>
      <c r="C4651">
        <v>290617.48</v>
      </c>
      <c r="D4651">
        <v>92.86</v>
      </c>
      <c r="E4651">
        <v>2752.94</v>
      </c>
      <c r="F4651">
        <v>1606.34</v>
      </c>
      <c r="G4651">
        <v>1146.6099999999999</v>
      </c>
      <c r="H4651">
        <v>81.03</v>
      </c>
      <c r="I4651">
        <v>81.03</v>
      </c>
      <c r="K4651">
        <v>7327.19</v>
      </c>
      <c r="L4651">
        <v>8053.35</v>
      </c>
      <c r="M4651">
        <v>-726.16</v>
      </c>
      <c r="O4651">
        <v>31459.25</v>
      </c>
      <c r="P4651">
        <v>332330.76</v>
      </c>
      <c r="Q4651">
        <v>214319.5</v>
      </c>
      <c r="R4651">
        <v>25585.38</v>
      </c>
      <c r="S4651">
        <v>13334.04</v>
      </c>
      <c r="T4651">
        <v>44787.29</v>
      </c>
      <c r="U4651">
        <v>30289.08</v>
      </c>
      <c r="V4651">
        <v>10308.76</v>
      </c>
      <c r="X4651">
        <v>9330.0400000000009</v>
      </c>
      <c r="Y4651">
        <v>29959.37</v>
      </c>
      <c r="Z4651">
        <v>377913.45</v>
      </c>
      <c r="AA4651">
        <v>-5523.34</v>
      </c>
      <c r="AB4651">
        <v>1143.3</v>
      </c>
      <c r="AC4651">
        <v>19.29</v>
      </c>
      <c r="AF4651">
        <v>-9906.06</v>
      </c>
      <c r="AG4651">
        <v>-14266.81</v>
      </c>
      <c r="AH4651">
        <v>-59849.5</v>
      </c>
      <c r="AJ4651">
        <v>-59849.5</v>
      </c>
      <c r="AN4651">
        <v>-59849.5</v>
      </c>
      <c r="AP4651">
        <v>20436</v>
      </c>
      <c r="AQ4651" t="s">
        <v>192</v>
      </c>
      <c r="AR4651" t="s">
        <v>193</v>
      </c>
      <c r="AS4651" t="s">
        <v>192</v>
      </c>
      <c r="AT4651" t="s">
        <v>193</v>
      </c>
      <c r="AU4651">
        <v>6460</v>
      </c>
      <c r="AV4651" t="s">
        <v>61</v>
      </c>
      <c r="AW4651">
        <v>3</v>
      </c>
      <c r="AX4651">
        <v>3</v>
      </c>
      <c r="AY4651">
        <v>2008</v>
      </c>
      <c r="AZ4651">
        <v>2</v>
      </c>
      <c r="BA4651" t="str">
        <f t="shared" si="144"/>
        <v>20082</v>
      </c>
      <c r="BB4651" t="str">
        <f t="shared" si="145"/>
        <v>20082Frontier Airlines Inc.</v>
      </c>
      <c r="BC4651" t="e">
        <f>#N/A</f>
        <v>#N/A</v>
      </c>
      <c r="BD4651" t="e">
        <f>#N/A</f>
        <v>#N/A</v>
      </c>
      <c r="BE4651" t="e">
        <f>#N/A</f>
        <v>#N/A</v>
      </c>
      <c r="BF4651" t="e">
        <f>#N/A</f>
        <v>#N/A</v>
      </c>
      <c r="BG4651" t="e">
        <f>#N/A</f>
        <v>#N/A</v>
      </c>
    </row>
    <row r="4652" spans="1:59">
      <c r="A4652">
        <v>288.98</v>
      </c>
      <c r="B4652">
        <v>1509.75</v>
      </c>
      <c r="C4652">
        <v>23217.25</v>
      </c>
      <c r="E4652">
        <v>98.42</v>
      </c>
      <c r="G4652">
        <v>98.42</v>
      </c>
      <c r="H4652">
        <v>3408.11</v>
      </c>
      <c r="I4652">
        <v>3408.11</v>
      </c>
      <c r="K4652">
        <v>839.3</v>
      </c>
      <c r="L4652">
        <v>691.26</v>
      </c>
      <c r="M4652">
        <v>148.04</v>
      </c>
      <c r="O4652">
        <v>593.41</v>
      </c>
      <c r="P4652">
        <v>28156.49</v>
      </c>
      <c r="Q4652">
        <v>14797.59</v>
      </c>
      <c r="R4652">
        <v>2196.13</v>
      </c>
      <c r="S4652">
        <v>1146.6300000000001</v>
      </c>
      <c r="T4652">
        <v>3708.64</v>
      </c>
      <c r="U4652">
        <v>2599.87</v>
      </c>
      <c r="V4652">
        <v>1386.8</v>
      </c>
      <c r="X4652">
        <v>800.85</v>
      </c>
      <c r="Y4652">
        <v>10.23</v>
      </c>
      <c r="Z4652">
        <v>26646.74</v>
      </c>
      <c r="AA4652">
        <v>-474.1</v>
      </c>
      <c r="AB4652">
        <v>98.14</v>
      </c>
      <c r="AC4652">
        <v>5.49</v>
      </c>
      <c r="AF4652">
        <v>-850.29</v>
      </c>
      <c r="AG4652">
        <v>-1220.77</v>
      </c>
      <c r="AH4652">
        <v>288.98</v>
      </c>
      <c r="AJ4652">
        <v>288.98</v>
      </c>
      <c r="AN4652">
        <v>288.98</v>
      </c>
      <c r="AP4652">
        <v>20436</v>
      </c>
      <c r="AQ4652" t="s">
        <v>192</v>
      </c>
      <c r="AR4652" t="s">
        <v>193</v>
      </c>
      <c r="AS4652" t="s">
        <v>192</v>
      </c>
      <c r="AT4652" t="s">
        <v>193</v>
      </c>
      <c r="AU4652">
        <v>16461</v>
      </c>
      <c r="AV4652" t="s">
        <v>62</v>
      </c>
      <c r="AW4652">
        <v>3</v>
      </c>
      <c r="AX4652">
        <v>3</v>
      </c>
      <c r="AY4652">
        <v>2008</v>
      </c>
      <c r="AZ4652">
        <v>2</v>
      </c>
      <c r="BA4652" t="str">
        <f t="shared" si="144"/>
        <v>20082</v>
      </c>
      <c r="BB4652" t="str">
        <f t="shared" si="145"/>
        <v>20082Frontier Airlines Inc.</v>
      </c>
      <c r="BC4652" t="e">
        <f>#N/A</f>
        <v>#N/A</v>
      </c>
      <c r="BD4652" t="e">
        <f>#N/A</f>
        <v>#N/A</v>
      </c>
      <c r="BE4652" t="e">
        <f>#N/A</f>
        <v>#N/A</v>
      </c>
      <c r="BF4652" t="e">
        <f>#N/A</f>
        <v>#N/A</v>
      </c>
      <c r="BG4652" t="e">
        <f>#N/A</f>
        <v>#N/A</v>
      </c>
    </row>
    <row r="4653" spans="1:59">
      <c r="A4653">
        <v>-31777.67</v>
      </c>
      <c r="B4653">
        <v>-9556.44</v>
      </c>
      <c r="C4653">
        <v>328252.98</v>
      </c>
      <c r="D4653">
        <v>30.38</v>
      </c>
      <c r="E4653">
        <v>4644.3900000000003</v>
      </c>
      <c r="F4653">
        <v>1778.61</v>
      </c>
      <c r="G4653">
        <v>2865.78</v>
      </c>
      <c r="H4653">
        <v>1979.4</v>
      </c>
      <c r="I4653">
        <v>1979.4</v>
      </c>
      <c r="K4653">
        <v>7859.55</v>
      </c>
      <c r="L4653">
        <v>8632.36</v>
      </c>
      <c r="M4653">
        <v>-772.81</v>
      </c>
      <c r="O4653">
        <v>14051</v>
      </c>
      <c r="P4653">
        <v>356817.69</v>
      </c>
      <c r="Q4653">
        <v>226310.81</v>
      </c>
      <c r="R4653">
        <v>22594.97</v>
      </c>
      <c r="S4653">
        <v>13196.17</v>
      </c>
      <c r="T4653">
        <v>46421.66</v>
      </c>
      <c r="U4653">
        <v>22396.560000000001</v>
      </c>
      <c r="V4653">
        <v>13131.48</v>
      </c>
      <c r="X4653">
        <v>9332.7000000000007</v>
      </c>
      <c r="Y4653">
        <v>12989.79</v>
      </c>
      <c r="Z4653">
        <v>366374.13</v>
      </c>
      <c r="AA4653">
        <v>-5392.69</v>
      </c>
      <c r="AB4653">
        <v>1125.29</v>
      </c>
      <c r="AC4653">
        <v>-55.01</v>
      </c>
      <c r="AF4653">
        <v>-16543.810000000001</v>
      </c>
      <c r="AG4653">
        <v>-20866.23</v>
      </c>
      <c r="AH4653">
        <v>-30422.67</v>
      </c>
      <c r="AI4653">
        <v>1355</v>
      </c>
      <c r="AJ4653">
        <v>-31777.67</v>
      </c>
      <c r="AN4653">
        <v>-31777.67</v>
      </c>
      <c r="AP4653">
        <v>20436</v>
      </c>
      <c r="AQ4653" t="s">
        <v>192</v>
      </c>
      <c r="AR4653" t="s">
        <v>193</v>
      </c>
      <c r="AS4653" t="s">
        <v>192</v>
      </c>
      <c r="AT4653" t="s">
        <v>193</v>
      </c>
      <c r="AU4653">
        <v>6460</v>
      </c>
      <c r="AV4653" t="s">
        <v>61</v>
      </c>
      <c r="AW4653">
        <v>3</v>
      </c>
      <c r="AX4653">
        <v>3</v>
      </c>
      <c r="AY4653">
        <v>2008</v>
      </c>
      <c r="AZ4653">
        <v>3</v>
      </c>
      <c r="BA4653" t="str">
        <f t="shared" si="144"/>
        <v>20083</v>
      </c>
      <c r="BB4653" t="str">
        <f t="shared" si="145"/>
        <v>20083Frontier Airlines Inc.</v>
      </c>
      <c r="BC4653" t="e">
        <f>#N/A</f>
        <v>#N/A</v>
      </c>
      <c r="BD4653" t="e">
        <f>#N/A</f>
        <v>#N/A</v>
      </c>
      <c r="BE4653" t="e">
        <f>#N/A</f>
        <v>#N/A</v>
      </c>
      <c r="BF4653" t="e">
        <f>#N/A</f>
        <v>#N/A</v>
      </c>
      <c r="BG4653" t="e">
        <f>#N/A</f>
        <v>#N/A</v>
      </c>
    </row>
    <row r="4654" spans="1:59">
      <c r="A4654">
        <v>-179.68</v>
      </c>
      <c r="B4654">
        <v>286.2</v>
      </c>
      <c r="C4654">
        <v>6620.78</v>
      </c>
      <c r="E4654">
        <v>62.37</v>
      </c>
      <c r="G4654">
        <v>62.37</v>
      </c>
      <c r="K4654">
        <v>187.87</v>
      </c>
      <c r="L4654">
        <v>187.87</v>
      </c>
      <c r="O4654">
        <v>305.8</v>
      </c>
      <c r="P4654">
        <v>7176.82</v>
      </c>
      <c r="Q4654">
        <v>3975.27</v>
      </c>
      <c r="R4654">
        <v>491.75</v>
      </c>
      <c r="S4654">
        <v>289.98</v>
      </c>
      <c r="T4654">
        <v>1007.65</v>
      </c>
      <c r="U4654">
        <v>487.43</v>
      </c>
      <c r="V4654">
        <v>433.4</v>
      </c>
      <c r="X4654">
        <v>203.11</v>
      </c>
      <c r="Y4654">
        <v>2.04</v>
      </c>
      <c r="Z4654">
        <v>6890.62</v>
      </c>
      <c r="AA4654">
        <v>-117.36</v>
      </c>
      <c r="AB4654">
        <v>24.49</v>
      </c>
      <c r="AC4654">
        <v>-12.96</v>
      </c>
      <c r="AF4654">
        <v>-360.05</v>
      </c>
      <c r="AG4654">
        <v>-465.89</v>
      </c>
      <c r="AH4654">
        <v>-179.68</v>
      </c>
      <c r="AJ4654">
        <v>-179.68</v>
      </c>
      <c r="AN4654">
        <v>-179.68</v>
      </c>
      <c r="AP4654">
        <v>20436</v>
      </c>
      <c r="AQ4654" t="s">
        <v>192</v>
      </c>
      <c r="AR4654" t="s">
        <v>193</v>
      </c>
      <c r="AS4654" t="s">
        <v>192</v>
      </c>
      <c r="AT4654" t="s">
        <v>193</v>
      </c>
      <c r="AU4654">
        <v>16461</v>
      </c>
      <c r="AV4654" t="s">
        <v>62</v>
      </c>
      <c r="AW4654">
        <v>3</v>
      </c>
      <c r="AX4654">
        <v>3</v>
      </c>
      <c r="AY4654">
        <v>2008</v>
      </c>
      <c r="AZ4654">
        <v>3</v>
      </c>
      <c r="BA4654" t="str">
        <f t="shared" si="144"/>
        <v>20083</v>
      </c>
      <c r="BB4654" t="str">
        <f t="shared" si="145"/>
        <v>20083Frontier Airlines Inc.</v>
      </c>
      <c r="BC4654" t="e">
        <f>#N/A</f>
        <v>#N/A</v>
      </c>
      <c r="BD4654" t="e">
        <f>#N/A</f>
        <v>#N/A</v>
      </c>
      <c r="BE4654" t="e">
        <f>#N/A</f>
        <v>#N/A</v>
      </c>
      <c r="BF4654" t="e">
        <f>#N/A</f>
        <v>#N/A</v>
      </c>
      <c r="BG4654" t="e">
        <f>#N/A</f>
        <v>#N/A</v>
      </c>
    </row>
    <row r="4655" spans="1:59">
      <c r="A4655">
        <v>-1544.43</v>
      </c>
      <c r="B4655">
        <v>-907.53</v>
      </c>
      <c r="C4655">
        <v>247214.99</v>
      </c>
      <c r="E4655">
        <v>10668.74</v>
      </c>
      <c r="F4655">
        <v>1329.86</v>
      </c>
      <c r="G4655">
        <v>9338.8799999999992</v>
      </c>
      <c r="H4655">
        <v>3657.31</v>
      </c>
      <c r="I4655">
        <v>3657.31</v>
      </c>
      <c r="K4655">
        <v>6430.16</v>
      </c>
      <c r="L4655">
        <v>7019.22</v>
      </c>
      <c r="M4655">
        <v>-589.05999999999995</v>
      </c>
      <c r="O4655">
        <v>12533</v>
      </c>
      <c r="P4655">
        <v>280504.21000000002</v>
      </c>
      <c r="Q4655">
        <v>153695.1</v>
      </c>
      <c r="R4655">
        <v>18264.66</v>
      </c>
      <c r="S4655">
        <v>11371.22</v>
      </c>
      <c r="T4655">
        <v>44526.37</v>
      </c>
      <c r="U4655">
        <v>19857.95</v>
      </c>
      <c r="V4655">
        <v>12611.56</v>
      </c>
      <c r="X4655">
        <v>7883.59</v>
      </c>
      <c r="Y4655">
        <v>13201.3</v>
      </c>
      <c r="Z4655">
        <v>281411.74</v>
      </c>
      <c r="AA4655">
        <v>-4451.09</v>
      </c>
      <c r="AB4655">
        <v>797.37</v>
      </c>
      <c r="AC4655">
        <v>35.72</v>
      </c>
      <c r="AF4655">
        <v>2762.63</v>
      </c>
      <c r="AG4655">
        <v>-855.37</v>
      </c>
      <c r="AH4655">
        <v>-1762.91</v>
      </c>
      <c r="AI4655">
        <v>-218.48</v>
      </c>
      <c r="AJ4655">
        <v>-1544.43</v>
      </c>
      <c r="AN4655">
        <v>-1544.43</v>
      </c>
      <c r="AP4655">
        <v>20436</v>
      </c>
      <c r="AQ4655" t="s">
        <v>192</v>
      </c>
      <c r="AR4655" t="s">
        <v>193</v>
      </c>
      <c r="AS4655" t="s">
        <v>192</v>
      </c>
      <c r="AT4655" t="s">
        <v>193</v>
      </c>
      <c r="AU4655">
        <v>6460</v>
      </c>
      <c r="AV4655" t="s">
        <v>61</v>
      </c>
      <c r="AW4655">
        <v>3</v>
      </c>
      <c r="AX4655">
        <v>3</v>
      </c>
      <c r="AY4655">
        <v>2008</v>
      </c>
      <c r="AZ4655">
        <v>4</v>
      </c>
      <c r="BA4655" t="str">
        <f t="shared" si="144"/>
        <v>20084</v>
      </c>
      <c r="BB4655" t="str">
        <f t="shared" si="145"/>
        <v>20084Frontier Airlines Inc.</v>
      </c>
      <c r="BC4655" t="e">
        <f>#N/A</f>
        <v>#N/A</v>
      </c>
      <c r="BD4655" t="e">
        <f>#N/A</f>
        <v>#N/A</v>
      </c>
      <c r="BE4655" t="e">
        <f>#N/A</f>
        <v>#N/A</v>
      </c>
      <c r="BF4655" t="e">
        <f>#N/A</f>
        <v>#N/A</v>
      </c>
      <c r="BG4655" t="e">
        <f>#N/A</f>
        <v>#N/A</v>
      </c>
    </row>
    <row r="4656" spans="1:59">
      <c r="A4656">
        <v>772.37</v>
      </c>
      <c r="B4656">
        <v>923.95</v>
      </c>
      <c r="C4656">
        <v>16476.98</v>
      </c>
      <c r="E4656">
        <v>679.34</v>
      </c>
      <c r="G4656">
        <v>679.34</v>
      </c>
      <c r="K4656">
        <v>510.6</v>
      </c>
      <c r="L4656">
        <v>510.6</v>
      </c>
      <c r="O4656">
        <v>911.68</v>
      </c>
      <c r="P4656">
        <v>18578.599999999999</v>
      </c>
      <c r="Q4656">
        <v>9557.56</v>
      </c>
      <c r="R4656">
        <v>1328.62</v>
      </c>
      <c r="S4656">
        <v>815.88</v>
      </c>
      <c r="T4656">
        <v>2500.2800000000002</v>
      </c>
      <c r="U4656">
        <v>1444.52</v>
      </c>
      <c r="V4656">
        <v>1428.04</v>
      </c>
      <c r="X4656">
        <v>573.47</v>
      </c>
      <c r="Y4656">
        <v>6.26</v>
      </c>
      <c r="Z4656">
        <v>17654.650000000001</v>
      </c>
      <c r="AA4656">
        <v>-323.77999999999997</v>
      </c>
      <c r="AB4656">
        <v>58</v>
      </c>
      <c r="AC4656">
        <v>-86.76</v>
      </c>
      <c r="AF4656">
        <v>200.96</v>
      </c>
      <c r="AG4656">
        <v>-151.58000000000001</v>
      </c>
      <c r="AH4656">
        <v>772.37</v>
      </c>
      <c r="AJ4656">
        <v>772.37</v>
      </c>
      <c r="AN4656">
        <v>772.37</v>
      </c>
      <c r="AP4656">
        <v>20436</v>
      </c>
      <c r="AQ4656" t="s">
        <v>192</v>
      </c>
      <c r="AR4656" t="s">
        <v>193</v>
      </c>
      <c r="AS4656" t="s">
        <v>192</v>
      </c>
      <c r="AT4656" t="s">
        <v>193</v>
      </c>
      <c r="AU4656">
        <v>16461</v>
      </c>
      <c r="AV4656" t="s">
        <v>62</v>
      </c>
      <c r="AW4656">
        <v>3</v>
      </c>
      <c r="AX4656">
        <v>3</v>
      </c>
      <c r="AY4656">
        <v>2008</v>
      </c>
      <c r="AZ4656">
        <v>4</v>
      </c>
      <c r="BA4656" t="str">
        <f t="shared" si="144"/>
        <v>20084</v>
      </c>
      <c r="BB4656" t="str">
        <f t="shared" si="145"/>
        <v>20084Frontier Airlines Inc.</v>
      </c>
      <c r="BC4656" t="e">
        <f>#N/A</f>
        <v>#N/A</v>
      </c>
      <c r="BD4656" t="e">
        <f>#N/A</f>
        <v>#N/A</v>
      </c>
      <c r="BE4656" t="e">
        <f>#N/A</f>
        <v>#N/A</v>
      </c>
      <c r="BF4656" t="e">
        <f>#N/A</f>
        <v>#N/A</v>
      </c>
      <c r="BG4656" t="e">
        <f>#N/A</f>
        <v>#N/A</v>
      </c>
    </row>
    <row r="4657" spans="1:59">
      <c r="A4657">
        <v>-147891.95000000001</v>
      </c>
      <c r="B4657">
        <v>16574.38</v>
      </c>
      <c r="C4657">
        <v>207193.29</v>
      </c>
      <c r="E4657">
        <v>12255.67</v>
      </c>
      <c r="F4657">
        <v>1231.73</v>
      </c>
      <c r="G4657">
        <v>11023.94</v>
      </c>
      <c r="H4657">
        <v>368.46</v>
      </c>
      <c r="I4657">
        <v>368.46</v>
      </c>
      <c r="K4657">
        <v>4635.9799999999996</v>
      </c>
      <c r="L4657">
        <v>5112.3900000000003</v>
      </c>
      <c r="M4657">
        <v>-476.41</v>
      </c>
      <c r="O4657">
        <v>11152.61</v>
      </c>
      <c r="P4657">
        <v>235606.01</v>
      </c>
      <c r="Q4657">
        <v>96650.54</v>
      </c>
      <c r="R4657">
        <v>13628.95</v>
      </c>
      <c r="S4657">
        <v>10356.49</v>
      </c>
      <c r="T4657">
        <v>43485.51</v>
      </c>
      <c r="U4657">
        <v>21054.84</v>
      </c>
      <c r="V4657">
        <v>10237.35</v>
      </c>
      <c r="X4657">
        <v>7048.25</v>
      </c>
      <c r="Y4657">
        <v>16569.7</v>
      </c>
      <c r="Z4657">
        <v>219031.64</v>
      </c>
      <c r="AA4657">
        <v>-4591.38</v>
      </c>
      <c r="AB4657">
        <v>-4.92</v>
      </c>
      <c r="AC4657">
        <v>-12.34</v>
      </c>
      <c r="AF4657">
        <v>-159174.74</v>
      </c>
      <c r="AG4657">
        <v>-163783.37</v>
      </c>
      <c r="AH4657">
        <v>-147209</v>
      </c>
      <c r="AI4657">
        <v>682.95</v>
      </c>
      <c r="AJ4657">
        <v>-147891.95000000001</v>
      </c>
      <c r="AN4657">
        <v>-147891.95000000001</v>
      </c>
      <c r="AP4657">
        <v>20436</v>
      </c>
      <c r="AQ4657" t="s">
        <v>192</v>
      </c>
      <c r="AR4657" t="s">
        <v>193</v>
      </c>
      <c r="AS4657" t="s">
        <v>192</v>
      </c>
      <c r="AT4657" t="s">
        <v>193</v>
      </c>
      <c r="AU4657">
        <v>6460</v>
      </c>
      <c r="AV4657" t="s">
        <v>61</v>
      </c>
      <c r="AW4657">
        <v>3</v>
      </c>
      <c r="AX4657">
        <v>3</v>
      </c>
      <c r="AY4657">
        <v>2009</v>
      </c>
      <c r="AZ4657">
        <v>1</v>
      </c>
      <c r="BA4657" t="str">
        <f t="shared" si="144"/>
        <v>20091</v>
      </c>
      <c r="BB4657" t="str">
        <f t="shared" si="145"/>
        <v>20091Frontier Airlines Inc.</v>
      </c>
      <c r="BC4657" t="e">
        <f>#N/A</f>
        <v>#N/A</v>
      </c>
      <c r="BD4657" t="e">
        <f>#N/A</f>
        <v>#N/A</v>
      </c>
      <c r="BE4657" t="e">
        <f>#N/A</f>
        <v>#N/A</v>
      </c>
      <c r="BF4657" t="e">
        <f>#N/A</f>
        <v>#N/A</v>
      </c>
      <c r="BG4657" t="e">
        <f>#N/A</f>
        <v>#N/A</v>
      </c>
    </row>
    <row r="4658" spans="1:59">
      <c r="A4658">
        <v>-15703.51</v>
      </c>
      <c r="B4658">
        <v>5582.72</v>
      </c>
      <c r="C4658">
        <v>24723.09</v>
      </c>
      <c r="E4658">
        <v>1431.6</v>
      </c>
      <c r="G4658">
        <v>1431.6</v>
      </c>
      <c r="K4658">
        <v>710.09</v>
      </c>
      <c r="L4658">
        <v>663.91</v>
      </c>
      <c r="M4658">
        <v>46.18</v>
      </c>
      <c r="O4658">
        <v>1448.31</v>
      </c>
      <c r="P4658">
        <v>28313.09</v>
      </c>
      <c r="Q4658">
        <v>9772.9500000000007</v>
      </c>
      <c r="R4658">
        <v>1769.9</v>
      </c>
      <c r="S4658">
        <v>1341.45</v>
      </c>
      <c r="T4658">
        <v>4050.02</v>
      </c>
      <c r="U4658">
        <v>2734.25</v>
      </c>
      <c r="V4658">
        <v>2132.66</v>
      </c>
      <c r="X4658">
        <v>915.31</v>
      </c>
      <c r="Y4658">
        <v>13.86</v>
      </c>
      <c r="Z4658">
        <v>22730.38</v>
      </c>
      <c r="AA4658">
        <v>-596.25</v>
      </c>
      <c r="AB4658">
        <v>-0.64</v>
      </c>
      <c r="AC4658">
        <v>-18.420000000000002</v>
      </c>
      <c r="AF4658">
        <v>-20670.919999999998</v>
      </c>
      <c r="AG4658">
        <v>-21286.23</v>
      </c>
      <c r="AH4658">
        <v>-15703.51</v>
      </c>
      <c r="AJ4658">
        <v>-15703.51</v>
      </c>
      <c r="AN4658">
        <v>-15703.51</v>
      </c>
      <c r="AP4658">
        <v>20436</v>
      </c>
      <c r="AQ4658" t="s">
        <v>192</v>
      </c>
      <c r="AR4658" t="s">
        <v>193</v>
      </c>
      <c r="AS4658" t="s">
        <v>192</v>
      </c>
      <c r="AT4658" t="s">
        <v>193</v>
      </c>
      <c r="AU4658">
        <v>16461</v>
      </c>
      <c r="AV4658" t="s">
        <v>62</v>
      </c>
      <c r="AW4658">
        <v>3</v>
      </c>
      <c r="AX4658">
        <v>3</v>
      </c>
      <c r="AY4658">
        <v>2009</v>
      </c>
      <c r="AZ4658">
        <v>1</v>
      </c>
      <c r="BA4658" t="str">
        <f t="shared" si="144"/>
        <v>20091</v>
      </c>
      <c r="BB4658" t="str">
        <f t="shared" si="145"/>
        <v>20091Frontier Airlines Inc.</v>
      </c>
      <c r="BC4658" t="e">
        <f>#N/A</f>
        <v>#N/A</v>
      </c>
      <c r="BD4658" t="e">
        <f>#N/A</f>
        <v>#N/A</v>
      </c>
      <c r="BE4658" t="e">
        <f>#N/A</f>
        <v>#N/A</v>
      </c>
      <c r="BF4658" t="e">
        <f>#N/A</f>
        <v>#N/A</v>
      </c>
      <c r="BG4658" t="e">
        <f>#N/A</f>
        <v>#N/A</v>
      </c>
    </row>
    <row r="4659" spans="1:59">
      <c r="A4659">
        <v>1499.79</v>
      </c>
      <c r="B4659">
        <v>2472.6999999999998</v>
      </c>
      <c r="C4659">
        <v>11662.38</v>
      </c>
      <c r="E4659">
        <v>697.74</v>
      </c>
      <c r="G4659">
        <v>697.74</v>
      </c>
      <c r="K4659">
        <v>288.43</v>
      </c>
      <c r="L4659">
        <v>288.43</v>
      </c>
      <c r="O4659">
        <v>645.94000000000005</v>
      </c>
      <c r="P4659">
        <v>13294.49</v>
      </c>
      <c r="Q4659">
        <v>4725.3100000000004</v>
      </c>
      <c r="R4659">
        <v>636.66</v>
      </c>
      <c r="S4659">
        <v>634</v>
      </c>
      <c r="T4659">
        <v>1904.85</v>
      </c>
      <c r="U4659">
        <v>1433.26</v>
      </c>
      <c r="V4659">
        <v>1073.68</v>
      </c>
      <c r="X4659">
        <v>408.77</v>
      </c>
      <c r="Y4659">
        <v>5.26</v>
      </c>
      <c r="Z4659">
        <v>10821.79</v>
      </c>
      <c r="AA4659">
        <v>-215.37</v>
      </c>
      <c r="AB4659">
        <v>29.62</v>
      </c>
      <c r="AC4659">
        <v>-5.86</v>
      </c>
      <c r="AF4659">
        <v>-781.3</v>
      </c>
      <c r="AG4659">
        <v>-972.92</v>
      </c>
      <c r="AH4659">
        <v>1499.79</v>
      </c>
      <c r="AJ4659">
        <v>1499.79</v>
      </c>
      <c r="AN4659">
        <v>1499.79</v>
      </c>
      <c r="AP4659">
        <v>20436</v>
      </c>
      <c r="AQ4659" t="s">
        <v>192</v>
      </c>
      <c r="AR4659" t="s">
        <v>193</v>
      </c>
      <c r="AS4659" t="s">
        <v>192</v>
      </c>
      <c r="AT4659" t="s">
        <v>193</v>
      </c>
      <c r="AU4659">
        <v>16461</v>
      </c>
      <c r="AV4659" t="s">
        <v>62</v>
      </c>
      <c r="AW4659">
        <v>3</v>
      </c>
      <c r="AX4659">
        <v>3</v>
      </c>
      <c r="AY4659">
        <v>2009</v>
      </c>
      <c r="AZ4659">
        <v>2</v>
      </c>
      <c r="BA4659" t="str">
        <f t="shared" si="144"/>
        <v>20092</v>
      </c>
      <c r="BB4659" t="str">
        <f t="shared" si="145"/>
        <v>20092Frontier Airlines Inc.</v>
      </c>
      <c r="BC4659" t="e">
        <f>#N/A</f>
        <v>#N/A</v>
      </c>
      <c r="BD4659" t="e">
        <f>#N/A</f>
        <v>#N/A</v>
      </c>
      <c r="BE4659" t="e">
        <f>#N/A</f>
        <v>#N/A</v>
      </c>
      <c r="BF4659" t="e">
        <f>#N/A</f>
        <v>#N/A</v>
      </c>
      <c r="BG4659" t="e">
        <f>#N/A</f>
        <v>#N/A</v>
      </c>
    </row>
    <row r="4660" spans="1:59">
      <c r="A4660">
        <v>5707.98</v>
      </c>
      <c r="B4660">
        <v>23807.35</v>
      </c>
      <c r="C4660">
        <v>231563.45</v>
      </c>
      <c r="E4660">
        <v>14221.8</v>
      </c>
      <c r="F4660">
        <v>1456.75</v>
      </c>
      <c r="G4660">
        <v>12765.05</v>
      </c>
      <c r="H4660">
        <v>457.84</v>
      </c>
      <c r="I4660">
        <v>457.84</v>
      </c>
      <c r="K4660">
        <v>4253.6400000000003</v>
      </c>
      <c r="L4660">
        <v>5276.9</v>
      </c>
      <c r="M4660">
        <v>-1023.26</v>
      </c>
      <c r="O4660">
        <v>11817.45</v>
      </c>
      <c r="P4660">
        <v>262314.17</v>
      </c>
      <c r="Q4660">
        <v>108339.35</v>
      </c>
      <c r="R4660">
        <v>11647.72</v>
      </c>
      <c r="S4660">
        <v>11740.62</v>
      </c>
      <c r="T4660">
        <v>43147.75</v>
      </c>
      <c r="U4660">
        <v>26221.38</v>
      </c>
      <c r="V4660">
        <v>12737.39</v>
      </c>
      <c r="X4660">
        <v>7478.34</v>
      </c>
      <c r="Y4660">
        <v>17194.27</v>
      </c>
      <c r="Z4660">
        <v>238506.82</v>
      </c>
      <c r="AA4660">
        <v>-3940.24</v>
      </c>
      <c r="AB4660">
        <v>541.79999999999995</v>
      </c>
      <c r="AC4660">
        <v>125.79</v>
      </c>
      <c r="AF4660">
        <v>-14293.89</v>
      </c>
      <c r="AG4660">
        <v>-17566.53</v>
      </c>
      <c r="AH4660">
        <v>6240.82</v>
      </c>
      <c r="AI4660">
        <v>532.84</v>
      </c>
      <c r="AJ4660">
        <v>5707.98</v>
      </c>
      <c r="AN4660">
        <v>5707.98</v>
      </c>
      <c r="AP4660">
        <v>20436</v>
      </c>
      <c r="AQ4660" t="s">
        <v>192</v>
      </c>
      <c r="AR4660" t="s">
        <v>193</v>
      </c>
      <c r="AS4660" t="s">
        <v>192</v>
      </c>
      <c r="AT4660" t="s">
        <v>193</v>
      </c>
      <c r="AU4660">
        <v>6460</v>
      </c>
      <c r="AV4660" t="s">
        <v>61</v>
      </c>
      <c r="AW4660">
        <v>3</v>
      </c>
      <c r="AX4660">
        <v>3</v>
      </c>
      <c r="AY4660">
        <v>2009</v>
      </c>
      <c r="AZ4660">
        <v>2</v>
      </c>
      <c r="BA4660" t="str">
        <f t="shared" si="144"/>
        <v>20092</v>
      </c>
      <c r="BB4660" t="str">
        <f t="shared" si="145"/>
        <v>20092Frontier Airlines Inc.</v>
      </c>
      <c r="BC4660" t="e">
        <f>#N/A</f>
        <v>#N/A</v>
      </c>
      <c r="BD4660" t="e">
        <f>#N/A</f>
        <v>#N/A</v>
      </c>
      <c r="BE4660" t="e">
        <f>#N/A</f>
        <v>#N/A</v>
      </c>
      <c r="BF4660" t="e">
        <f>#N/A</f>
        <v>#N/A</v>
      </c>
      <c r="BG4660" t="e">
        <f>#N/A</f>
        <v>#N/A</v>
      </c>
    </row>
    <row r="4661" spans="1:59">
      <c r="A4661">
        <v>970.39</v>
      </c>
      <c r="B4661">
        <v>1036.27</v>
      </c>
      <c r="C4661">
        <v>5680.29</v>
      </c>
      <c r="E4661">
        <v>343.92</v>
      </c>
      <c r="G4661">
        <v>343.92</v>
      </c>
      <c r="K4661">
        <v>122.11</v>
      </c>
      <c r="L4661">
        <v>122.11</v>
      </c>
      <c r="O4661">
        <v>283.81</v>
      </c>
      <c r="P4661">
        <v>6430.13</v>
      </c>
      <c r="Q4661">
        <v>2454.71</v>
      </c>
      <c r="R4661">
        <v>324.35000000000002</v>
      </c>
      <c r="S4661">
        <v>295.29000000000002</v>
      </c>
      <c r="T4661">
        <v>939.3</v>
      </c>
      <c r="U4661">
        <v>676.19</v>
      </c>
      <c r="V4661">
        <v>530.84</v>
      </c>
      <c r="X4661">
        <v>170.62</v>
      </c>
      <c r="Y4661">
        <v>2.56</v>
      </c>
      <c r="Z4661">
        <v>5393.85</v>
      </c>
      <c r="AA4661">
        <v>-90.54</v>
      </c>
      <c r="AB4661">
        <v>22.41</v>
      </c>
      <c r="AC4661">
        <v>2.25</v>
      </c>
      <c r="AG4661">
        <v>-65.88</v>
      </c>
      <c r="AH4661">
        <v>970.39</v>
      </c>
      <c r="AJ4661">
        <v>970.39</v>
      </c>
      <c r="AN4661">
        <v>970.39</v>
      </c>
      <c r="AP4661">
        <v>20436</v>
      </c>
      <c r="AQ4661" t="s">
        <v>192</v>
      </c>
      <c r="AR4661" t="s">
        <v>193</v>
      </c>
      <c r="AS4661" t="s">
        <v>192</v>
      </c>
      <c r="AT4661" t="s">
        <v>193</v>
      </c>
      <c r="AU4661">
        <v>16461</v>
      </c>
      <c r="AV4661" t="s">
        <v>62</v>
      </c>
      <c r="AW4661">
        <v>3</v>
      </c>
      <c r="AX4661">
        <v>3</v>
      </c>
      <c r="AY4661">
        <v>2009</v>
      </c>
      <c r="AZ4661">
        <v>3</v>
      </c>
      <c r="BA4661" t="str">
        <f t="shared" si="144"/>
        <v>20093</v>
      </c>
      <c r="BB4661" t="str">
        <f t="shared" si="145"/>
        <v>20093Frontier Airlines Inc.</v>
      </c>
      <c r="BC4661" t="e">
        <f>#N/A</f>
        <v>#N/A</v>
      </c>
      <c r="BD4661" t="e">
        <f>#N/A</f>
        <v>#N/A</v>
      </c>
      <c r="BE4661" t="e">
        <f>#N/A</f>
        <v>#N/A</v>
      </c>
      <c r="BF4661" t="e">
        <f>#N/A</f>
        <v>#N/A</v>
      </c>
      <c r="BG4661" t="e">
        <f>#N/A</f>
        <v>#N/A</v>
      </c>
    </row>
    <row r="4662" spans="1:59">
      <c r="A4662">
        <v>285808.73</v>
      </c>
      <c r="B4662">
        <v>30018.6</v>
      </c>
      <c r="C4662">
        <v>240418.48</v>
      </c>
      <c r="E4662">
        <v>15870.92</v>
      </c>
      <c r="F4662">
        <v>1349.13</v>
      </c>
      <c r="G4662">
        <v>14521.79</v>
      </c>
      <c r="H4662">
        <v>1329.15</v>
      </c>
      <c r="I4662">
        <v>1329.15</v>
      </c>
      <c r="K4662">
        <v>3740.25</v>
      </c>
      <c r="L4662">
        <v>5156.1000000000004</v>
      </c>
      <c r="M4662">
        <v>-1415.86</v>
      </c>
      <c r="O4662">
        <v>33643.410000000003</v>
      </c>
      <c r="P4662">
        <v>295002.2</v>
      </c>
      <c r="Q4662">
        <v>124780.11</v>
      </c>
      <c r="R4662">
        <v>13695.7</v>
      </c>
      <c r="S4662">
        <v>12566.44</v>
      </c>
      <c r="T4662">
        <v>44296.07</v>
      </c>
      <c r="U4662">
        <v>28551.74</v>
      </c>
      <c r="V4662">
        <v>14766.11</v>
      </c>
      <c r="X4662">
        <v>7204.37</v>
      </c>
      <c r="Y4662">
        <v>19123.060000000001</v>
      </c>
      <c r="Z4662">
        <v>264983.59999999998</v>
      </c>
      <c r="AA4662">
        <v>-3823.02</v>
      </c>
      <c r="AB4662">
        <v>946.42</v>
      </c>
      <c r="AC4662">
        <v>86.96</v>
      </c>
      <c r="AF4662">
        <v>259146.39</v>
      </c>
      <c r="AG4662">
        <v>256356.75</v>
      </c>
      <c r="AH4662">
        <v>286375.34999999998</v>
      </c>
      <c r="AI4662">
        <v>566.62</v>
      </c>
      <c r="AJ4662">
        <v>285808.73</v>
      </c>
      <c r="AN4662">
        <v>285808.73</v>
      </c>
      <c r="AP4662">
        <v>20436</v>
      </c>
      <c r="AQ4662" t="s">
        <v>192</v>
      </c>
      <c r="AR4662" t="s">
        <v>193</v>
      </c>
      <c r="AS4662" t="s">
        <v>192</v>
      </c>
      <c r="AT4662" t="s">
        <v>193</v>
      </c>
      <c r="AU4662">
        <v>6460</v>
      </c>
      <c r="AV4662" t="s">
        <v>61</v>
      </c>
      <c r="AW4662">
        <v>3</v>
      </c>
      <c r="AX4662">
        <v>3</v>
      </c>
      <c r="AY4662">
        <v>2009</v>
      </c>
      <c r="AZ4662">
        <v>3</v>
      </c>
      <c r="BA4662" t="str">
        <f t="shared" si="144"/>
        <v>20093</v>
      </c>
      <c r="BB4662" t="str">
        <f t="shared" si="145"/>
        <v>20093Frontier Airlines Inc.</v>
      </c>
      <c r="BC4662" t="e">
        <f>#N/A</f>
        <v>#N/A</v>
      </c>
      <c r="BD4662" t="e">
        <f>#N/A</f>
        <v>#N/A</v>
      </c>
      <c r="BE4662" t="e">
        <f>#N/A</f>
        <v>#N/A</v>
      </c>
      <c r="BF4662" t="e">
        <f>#N/A</f>
        <v>#N/A</v>
      </c>
      <c r="BG4662" t="e">
        <f>#N/A</f>
        <v>#N/A</v>
      </c>
    </row>
    <row r="4663" spans="1:59">
      <c r="A4663">
        <v>-9459.32</v>
      </c>
      <c r="B4663">
        <v>-12432.27</v>
      </c>
      <c r="C4663">
        <v>189360.92</v>
      </c>
      <c r="E4663">
        <v>14484</v>
      </c>
      <c r="F4663">
        <v>1043.55</v>
      </c>
      <c r="G4663">
        <v>13440.45</v>
      </c>
      <c r="H4663">
        <v>2722.2</v>
      </c>
      <c r="I4663">
        <v>2722.2</v>
      </c>
      <c r="K4663">
        <v>3411.5</v>
      </c>
      <c r="L4663">
        <v>4556.79</v>
      </c>
      <c r="M4663">
        <v>-1145.29</v>
      </c>
      <c r="O4663">
        <v>47754.43</v>
      </c>
      <c r="P4663">
        <v>257733.03</v>
      </c>
      <c r="Q4663">
        <v>116765.6</v>
      </c>
      <c r="R4663">
        <v>14183.23</v>
      </c>
      <c r="S4663">
        <v>12138.23</v>
      </c>
      <c r="T4663">
        <v>45651.77</v>
      </c>
      <c r="U4663">
        <v>24849.59</v>
      </c>
      <c r="V4663">
        <v>11483.3</v>
      </c>
      <c r="X4663">
        <v>6576.29</v>
      </c>
      <c r="Y4663">
        <v>38517.300000000003</v>
      </c>
      <c r="Z4663">
        <v>270165.3</v>
      </c>
      <c r="AA4663">
        <v>-1949.93</v>
      </c>
      <c r="AB4663">
        <v>-328.52</v>
      </c>
      <c r="AC4663">
        <v>29.42</v>
      </c>
      <c r="AF4663">
        <v>-191.55</v>
      </c>
      <c r="AG4663">
        <v>-2440.58</v>
      </c>
      <c r="AH4663">
        <v>-14872.84</v>
      </c>
      <c r="AI4663">
        <v>-5413.52</v>
      </c>
      <c r="AJ4663">
        <v>-9459.32</v>
      </c>
      <c r="AN4663">
        <v>-9459.32</v>
      </c>
      <c r="AP4663">
        <v>20436</v>
      </c>
      <c r="AQ4663" t="s">
        <v>192</v>
      </c>
      <c r="AR4663" t="s">
        <v>193</v>
      </c>
      <c r="AS4663" t="s">
        <v>192</v>
      </c>
      <c r="AT4663" t="s">
        <v>193</v>
      </c>
      <c r="AU4663">
        <v>6460</v>
      </c>
      <c r="AV4663" t="s">
        <v>61</v>
      </c>
      <c r="AW4663">
        <v>3</v>
      </c>
      <c r="AX4663">
        <v>3</v>
      </c>
      <c r="AY4663">
        <v>2009</v>
      </c>
      <c r="AZ4663">
        <v>4</v>
      </c>
      <c r="BA4663" t="str">
        <f t="shared" si="144"/>
        <v>20094</v>
      </c>
      <c r="BB4663" t="str">
        <f t="shared" si="145"/>
        <v>20094Frontier Airlines Inc.</v>
      </c>
      <c r="BC4663" t="e">
        <f>#N/A</f>
        <v>#N/A</v>
      </c>
      <c r="BD4663" t="e">
        <f>#N/A</f>
        <v>#N/A</v>
      </c>
      <c r="BE4663" t="e">
        <f>#N/A</f>
        <v>#N/A</v>
      </c>
      <c r="BF4663" t="e">
        <f>#N/A</f>
        <v>#N/A</v>
      </c>
      <c r="BG4663" t="e">
        <f>#N/A</f>
        <v>#N/A</v>
      </c>
    </row>
    <row r="4664" spans="1:59">
      <c r="A4664">
        <v>-318.17</v>
      </c>
      <c r="B4664">
        <v>-157.1</v>
      </c>
      <c r="C4664">
        <v>12964.54</v>
      </c>
      <c r="E4664">
        <v>935.96</v>
      </c>
      <c r="G4664">
        <v>935.96</v>
      </c>
      <c r="K4664">
        <v>317.32</v>
      </c>
      <c r="L4664">
        <v>317.32</v>
      </c>
      <c r="O4664">
        <v>486.16</v>
      </c>
      <c r="P4664">
        <v>14703.99</v>
      </c>
      <c r="Q4664">
        <v>7137.27</v>
      </c>
      <c r="R4664">
        <v>987.69</v>
      </c>
      <c r="S4664">
        <v>837.71</v>
      </c>
      <c r="T4664">
        <v>2459.0300000000002</v>
      </c>
      <c r="U4664">
        <v>1730.47</v>
      </c>
      <c r="V4664">
        <v>1242.78</v>
      </c>
      <c r="X4664">
        <v>457.96</v>
      </c>
      <c r="Y4664">
        <v>8.1999999999999993</v>
      </c>
      <c r="Z4664">
        <v>14861.09</v>
      </c>
      <c r="AA4664">
        <v>-135.79</v>
      </c>
      <c r="AB4664">
        <v>-22.88</v>
      </c>
      <c r="AC4664">
        <v>-2.4</v>
      </c>
      <c r="AG4664">
        <v>-161.06</v>
      </c>
      <c r="AH4664">
        <v>-318.17</v>
      </c>
      <c r="AJ4664">
        <v>-318.17</v>
      </c>
      <c r="AN4664">
        <v>-318.17</v>
      </c>
      <c r="AP4664">
        <v>20436</v>
      </c>
      <c r="AQ4664" t="s">
        <v>192</v>
      </c>
      <c r="AR4664" t="s">
        <v>193</v>
      </c>
      <c r="AS4664" t="s">
        <v>192</v>
      </c>
      <c r="AT4664" t="s">
        <v>193</v>
      </c>
      <c r="AU4664">
        <v>16461</v>
      </c>
      <c r="AV4664" t="s">
        <v>62</v>
      </c>
      <c r="AW4664">
        <v>3</v>
      </c>
      <c r="AX4664">
        <v>3</v>
      </c>
      <c r="AY4664">
        <v>2009</v>
      </c>
      <c r="AZ4664">
        <v>4</v>
      </c>
      <c r="BA4664" t="str">
        <f t="shared" si="144"/>
        <v>20094</v>
      </c>
      <c r="BB4664" t="str">
        <f t="shared" si="145"/>
        <v>20094Frontier Airlines Inc.</v>
      </c>
      <c r="BC4664" t="e">
        <f>#N/A</f>
        <v>#N/A</v>
      </c>
      <c r="BD4664" t="e">
        <f>#N/A</f>
        <v>#N/A</v>
      </c>
      <c r="BE4664" t="e">
        <f>#N/A</f>
        <v>#N/A</v>
      </c>
      <c r="BF4664" t="e">
        <f>#N/A</f>
        <v>#N/A</v>
      </c>
      <c r="BG4664" t="e">
        <f>#N/A</f>
        <v>#N/A</v>
      </c>
    </row>
    <row r="4665" spans="1:59">
      <c r="A4665">
        <v>-12669.54</v>
      </c>
      <c r="B4665">
        <v>-21288.55</v>
      </c>
      <c r="C4665">
        <v>174556.43</v>
      </c>
      <c r="E4665">
        <v>13488.51</v>
      </c>
      <c r="F4665">
        <v>1278.95</v>
      </c>
      <c r="G4665">
        <v>12209.57</v>
      </c>
      <c r="H4665">
        <v>160.65</v>
      </c>
      <c r="I4665">
        <v>160.65</v>
      </c>
      <c r="K4665">
        <v>2170.59</v>
      </c>
      <c r="L4665">
        <v>3248.93</v>
      </c>
      <c r="M4665">
        <v>-1078.33</v>
      </c>
      <c r="O4665">
        <v>53298.48</v>
      </c>
      <c r="P4665">
        <v>243674.66</v>
      </c>
      <c r="Q4665">
        <v>115067.67</v>
      </c>
      <c r="R4665">
        <v>12294.87</v>
      </c>
      <c r="S4665">
        <v>10975.32</v>
      </c>
      <c r="T4665">
        <v>44915.34</v>
      </c>
      <c r="U4665">
        <v>22260.6</v>
      </c>
      <c r="V4665">
        <v>10306.959999999999</v>
      </c>
      <c r="X4665">
        <v>6108.33</v>
      </c>
      <c r="Y4665">
        <v>43034.12</v>
      </c>
      <c r="Z4665">
        <v>264963.21000000002</v>
      </c>
      <c r="AA4665">
        <v>-1858.7</v>
      </c>
      <c r="AB4665">
        <v>-151.24</v>
      </c>
      <c r="AC4665">
        <v>-2.56</v>
      </c>
      <c r="AF4665">
        <v>-49.1</v>
      </c>
      <c r="AG4665">
        <v>-2061.6</v>
      </c>
      <c r="AH4665">
        <v>-23350.15</v>
      </c>
      <c r="AI4665">
        <v>-10680.61</v>
      </c>
      <c r="AJ4665">
        <v>-12669.54</v>
      </c>
      <c r="AN4665">
        <v>-12669.54</v>
      </c>
      <c r="AP4665">
        <v>20436</v>
      </c>
      <c r="AQ4665" t="s">
        <v>192</v>
      </c>
      <c r="AR4665" t="s">
        <v>193</v>
      </c>
      <c r="AS4665" t="s">
        <v>192</v>
      </c>
      <c r="AT4665" t="s">
        <v>193</v>
      </c>
      <c r="AU4665">
        <v>6460</v>
      </c>
      <c r="AV4665" t="s">
        <v>61</v>
      </c>
      <c r="AW4665">
        <v>3</v>
      </c>
      <c r="AX4665">
        <v>3</v>
      </c>
      <c r="AY4665">
        <v>2010</v>
      </c>
      <c r="AZ4665">
        <v>1</v>
      </c>
      <c r="BA4665" t="str">
        <f t="shared" si="144"/>
        <v>20101</v>
      </c>
      <c r="BB4665" t="str">
        <f t="shared" si="145"/>
        <v>20101Frontier Airlines Inc.</v>
      </c>
      <c r="BC4665" t="e">
        <f>#N/A</f>
        <v>#N/A</v>
      </c>
      <c r="BD4665" t="e">
        <f>#N/A</f>
        <v>#N/A</v>
      </c>
      <c r="BE4665" t="e">
        <f>#N/A</f>
        <v>#N/A</v>
      </c>
      <c r="BF4665" t="e">
        <f>#N/A</f>
        <v>#N/A</v>
      </c>
      <c r="BG4665" t="e">
        <f>#N/A</f>
        <v>#N/A</v>
      </c>
    </row>
    <row r="4666" spans="1:59">
      <c r="A4666">
        <v>-884.53</v>
      </c>
      <c r="B4666">
        <v>-599.95000000000005</v>
      </c>
      <c r="C4666">
        <v>23021.54</v>
      </c>
      <c r="E4666">
        <v>1662.58</v>
      </c>
      <c r="G4666">
        <v>1662.58</v>
      </c>
      <c r="H4666">
        <v>86</v>
      </c>
      <c r="I4666">
        <v>86</v>
      </c>
      <c r="K4666">
        <v>442.41</v>
      </c>
      <c r="L4666">
        <v>442.41</v>
      </c>
      <c r="O4666">
        <v>907.97</v>
      </c>
      <c r="P4666">
        <v>26120.49</v>
      </c>
      <c r="Q4666">
        <v>12759.8</v>
      </c>
      <c r="R4666">
        <v>1674.19</v>
      </c>
      <c r="S4666">
        <v>1497.4</v>
      </c>
      <c r="T4666">
        <v>4652.2700000000004</v>
      </c>
      <c r="U4666">
        <v>3031.23</v>
      </c>
      <c r="V4666">
        <v>2259.06</v>
      </c>
      <c r="X4666">
        <v>831.77</v>
      </c>
      <c r="Y4666">
        <v>14.73</v>
      </c>
      <c r="Z4666">
        <v>26720.43</v>
      </c>
      <c r="AA4666">
        <v>-253.1</v>
      </c>
      <c r="AB4666">
        <v>-20.59</v>
      </c>
      <c r="AC4666">
        <v>-10.89</v>
      </c>
      <c r="AG4666">
        <v>-284.58999999999997</v>
      </c>
      <c r="AH4666">
        <v>-884.53</v>
      </c>
      <c r="AJ4666">
        <v>-884.53</v>
      </c>
      <c r="AN4666">
        <v>-884.53</v>
      </c>
      <c r="AP4666">
        <v>20436</v>
      </c>
      <c r="AQ4666" t="s">
        <v>192</v>
      </c>
      <c r="AR4666" t="s">
        <v>193</v>
      </c>
      <c r="AS4666" t="s">
        <v>192</v>
      </c>
      <c r="AT4666" t="s">
        <v>193</v>
      </c>
      <c r="AU4666">
        <v>16461</v>
      </c>
      <c r="AV4666" t="s">
        <v>62</v>
      </c>
      <c r="AW4666">
        <v>3</v>
      </c>
      <c r="AX4666">
        <v>3</v>
      </c>
      <c r="AY4666">
        <v>2010</v>
      </c>
      <c r="AZ4666">
        <v>1</v>
      </c>
      <c r="BA4666" t="str">
        <f t="shared" si="144"/>
        <v>20101</v>
      </c>
      <c r="BB4666" t="str">
        <f t="shared" si="145"/>
        <v>20101Frontier Airlines Inc.</v>
      </c>
      <c r="BC4666" t="e">
        <f>#N/A</f>
        <v>#N/A</v>
      </c>
      <c r="BD4666" t="e">
        <f>#N/A</f>
        <v>#N/A</v>
      </c>
      <c r="BE4666" t="e">
        <f>#N/A</f>
        <v>#N/A</v>
      </c>
      <c r="BF4666" t="e">
        <f>#N/A</f>
        <v>#N/A</v>
      </c>
      <c r="BG4666" t="e">
        <f>#N/A</f>
        <v>#N/A</v>
      </c>
    </row>
    <row r="4667" spans="1:59">
      <c r="A4667">
        <v>-1715.84</v>
      </c>
      <c r="B4667">
        <v>-623.69000000000005</v>
      </c>
      <c r="C4667">
        <v>234092.65</v>
      </c>
      <c r="E4667">
        <v>15874.16</v>
      </c>
      <c r="F4667">
        <v>1204.22</v>
      </c>
      <c r="G4667">
        <v>14669.94</v>
      </c>
      <c r="H4667">
        <v>361.47</v>
      </c>
      <c r="I4667">
        <v>361.47</v>
      </c>
      <c r="K4667">
        <v>6430.13</v>
      </c>
      <c r="L4667">
        <v>4052.48</v>
      </c>
      <c r="M4667">
        <v>2377.65</v>
      </c>
      <c r="O4667">
        <v>43930.53</v>
      </c>
      <c r="P4667">
        <v>300688.93</v>
      </c>
      <c r="Q4667">
        <v>130699.83</v>
      </c>
      <c r="R4667">
        <v>11996.97</v>
      </c>
      <c r="S4667">
        <v>8410.15</v>
      </c>
      <c r="T4667">
        <v>49913.17</v>
      </c>
      <c r="U4667">
        <v>20994.67</v>
      </c>
      <c r="V4667">
        <v>28713.64</v>
      </c>
      <c r="X4667">
        <v>6571.25</v>
      </c>
      <c r="Y4667">
        <v>44012.93</v>
      </c>
      <c r="Z4667">
        <v>301312.62</v>
      </c>
      <c r="AA4667">
        <v>-910.06</v>
      </c>
      <c r="AB4667">
        <v>-1363.9</v>
      </c>
      <c r="AF4667">
        <v>130.16999999999999</v>
      </c>
      <c r="AG4667">
        <v>-2143.79</v>
      </c>
      <c r="AH4667">
        <v>-2767.48</v>
      </c>
      <c r="AI4667">
        <v>-1051.6400000000001</v>
      </c>
      <c r="AJ4667">
        <v>-1715.84</v>
      </c>
      <c r="AN4667">
        <v>-1715.84</v>
      </c>
      <c r="AP4667">
        <v>20436</v>
      </c>
      <c r="AQ4667" t="s">
        <v>192</v>
      </c>
      <c r="AR4667" t="s">
        <v>193</v>
      </c>
      <c r="AS4667" t="s">
        <v>192</v>
      </c>
      <c r="AT4667" t="s">
        <v>193</v>
      </c>
      <c r="AU4667">
        <v>6460</v>
      </c>
      <c r="AV4667" t="s">
        <v>61</v>
      </c>
      <c r="AW4667">
        <v>3</v>
      </c>
      <c r="AX4667">
        <v>3</v>
      </c>
      <c r="AY4667">
        <v>2010</v>
      </c>
      <c r="AZ4667">
        <v>2</v>
      </c>
      <c r="BA4667" t="str">
        <f t="shared" si="144"/>
        <v>20102</v>
      </c>
      <c r="BB4667" t="str">
        <f t="shared" si="145"/>
        <v>20102Frontier Airlines Inc.</v>
      </c>
      <c r="BC4667" t="e">
        <f>#N/A</f>
        <v>#N/A</v>
      </c>
      <c r="BD4667" t="e">
        <f>#N/A</f>
        <v>#N/A</v>
      </c>
      <c r="BE4667" t="e">
        <f>#N/A</f>
        <v>#N/A</v>
      </c>
      <c r="BF4667" t="e">
        <f>#N/A</f>
        <v>#N/A</v>
      </c>
      <c r="BG4667" t="e">
        <f>#N/A</f>
        <v>#N/A</v>
      </c>
    </row>
    <row r="4668" spans="1:59">
      <c r="A4668">
        <v>229.69</v>
      </c>
      <c r="B4668">
        <v>456.99</v>
      </c>
      <c r="C4668">
        <v>12877.65</v>
      </c>
      <c r="E4668">
        <v>865.43</v>
      </c>
      <c r="F4668">
        <v>65.650000000000006</v>
      </c>
      <c r="G4668">
        <v>799.78</v>
      </c>
      <c r="H4668">
        <v>19.71</v>
      </c>
      <c r="I4668">
        <v>19.71</v>
      </c>
      <c r="K4668">
        <v>344.5</v>
      </c>
      <c r="L4668">
        <v>220.94</v>
      </c>
      <c r="M4668">
        <v>123.57</v>
      </c>
      <c r="O4668">
        <v>1403.84</v>
      </c>
      <c r="P4668">
        <v>15511.13</v>
      </c>
      <c r="Q4668">
        <v>8271.86</v>
      </c>
      <c r="R4668">
        <v>390.43</v>
      </c>
      <c r="S4668">
        <v>426.59</v>
      </c>
      <c r="T4668">
        <v>1815.81</v>
      </c>
      <c r="U4668">
        <v>1133.1400000000001</v>
      </c>
      <c r="V4668">
        <v>1429.48</v>
      </c>
      <c r="X4668">
        <v>358.26</v>
      </c>
      <c r="Y4668">
        <v>1228.58</v>
      </c>
      <c r="Z4668">
        <v>15054.15</v>
      </c>
      <c r="AA4668">
        <v>-31.69</v>
      </c>
      <c r="AB4668">
        <v>-61.89</v>
      </c>
      <c r="AF4668">
        <v>7.05</v>
      </c>
      <c r="AG4668">
        <v>-86.52</v>
      </c>
      <c r="AH4668">
        <v>370.46</v>
      </c>
      <c r="AI4668">
        <v>140.78</v>
      </c>
      <c r="AJ4668">
        <v>229.69</v>
      </c>
      <c r="AN4668">
        <v>229.69</v>
      </c>
      <c r="AP4668">
        <v>20436</v>
      </c>
      <c r="AQ4668" t="s">
        <v>192</v>
      </c>
      <c r="AR4668" t="s">
        <v>193</v>
      </c>
      <c r="AS4668" t="s">
        <v>192</v>
      </c>
      <c r="AT4668" t="s">
        <v>193</v>
      </c>
      <c r="AU4668">
        <v>16461</v>
      </c>
      <c r="AV4668" t="s">
        <v>62</v>
      </c>
      <c r="AW4668">
        <v>3</v>
      </c>
      <c r="AX4668">
        <v>3</v>
      </c>
      <c r="AY4668">
        <v>2010</v>
      </c>
      <c r="AZ4668">
        <v>2</v>
      </c>
      <c r="BA4668" t="str">
        <f t="shared" si="144"/>
        <v>20102</v>
      </c>
      <c r="BB4668" t="str">
        <f t="shared" si="145"/>
        <v>20102Frontier Airlines Inc.</v>
      </c>
      <c r="BC4668" t="e">
        <f>#N/A</f>
        <v>#N/A</v>
      </c>
      <c r="BD4668" t="e">
        <f>#N/A</f>
        <v>#N/A</v>
      </c>
      <c r="BE4668" t="e">
        <f>#N/A</f>
        <v>#N/A</v>
      </c>
      <c r="BF4668" t="e">
        <f>#N/A</f>
        <v>#N/A</v>
      </c>
      <c r="BG4668" t="e">
        <f>#N/A</f>
        <v>#N/A</v>
      </c>
    </row>
    <row r="4669" spans="1:59">
      <c r="A4669">
        <v>279.91000000000003</v>
      </c>
      <c r="B4669">
        <v>496.92</v>
      </c>
      <c r="C4669">
        <v>6617.8</v>
      </c>
      <c r="E4669">
        <v>341.43</v>
      </c>
      <c r="F4669">
        <v>30.59</v>
      </c>
      <c r="G4669">
        <v>310.83999999999997</v>
      </c>
      <c r="H4669">
        <v>31.78</v>
      </c>
      <c r="I4669">
        <v>31.78</v>
      </c>
      <c r="K4669">
        <v>86.11</v>
      </c>
      <c r="L4669">
        <v>86.11</v>
      </c>
      <c r="O4669">
        <v>228.96</v>
      </c>
      <c r="P4669">
        <v>7306.08</v>
      </c>
      <c r="Q4669">
        <v>3196.87</v>
      </c>
      <c r="R4669">
        <v>700.98</v>
      </c>
      <c r="S4669">
        <v>232.44</v>
      </c>
      <c r="T4669">
        <v>957.72</v>
      </c>
      <c r="U4669">
        <v>540.23</v>
      </c>
      <c r="V4669">
        <v>499.77</v>
      </c>
      <c r="X4669">
        <v>147.36000000000001</v>
      </c>
      <c r="Y4669">
        <v>533.79</v>
      </c>
      <c r="Z4669">
        <v>6809.16</v>
      </c>
      <c r="AA4669">
        <v>-29.47</v>
      </c>
      <c r="AB4669">
        <v>-18.940000000000001</v>
      </c>
      <c r="AF4669">
        <v>2.95</v>
      </c>
      <c r="AG4669">
        <v>-45.45</v>
      </c>
      <c r="AH4669">
        <v>451.47</v>
      </c>
      <c r="AI4669">
        <v>171.56</v>
      </c>
      <c r="AJ4669">
        <v>279.91000000000003</v>
      </c>
      <c r="AN4669">
        <v>279.91000000000003</v>
      </c>
      <c r="AP4669">
        <v>20436</v>
      </c>
      <c r="AQ4669" t="s">
        <v>192</v>
      </c>
      <c r="AR4669" t="s">
        <v>193</v>
      </c>
      <c r="AS4669" t="s">
        <v>192</v>
      </c>
      <c r="AT4669" t="s">
        <v>193</v>
      </c>
      <c r="AU4669">
        <v>16461</v>
      </c>
      <c r="AV4669" t="s">
        <v>62</v>
      </c>
      <c r="AW4669">
        <v>3</v>
      </c>
      <c r="AX4669">
        <v>3</v>
      </c>
      <c r="AY4669">
        <v>2010</v>
      </c>
      <c r="AZ4669">
        <v>3</v>
      </c>
      <c r="BA4669" t="str">
        <f t="shared" si="144"/>
        <v>20103</v>
      </c>
      <c r="BB4669" t="str">
        <f t="shared" si="145"/>
        <v>20103Frontier Airlines Inc.</v>
      </c>
      <c r="BC4669" t="e">
        <f>#N/A</f>
        <v>#N/A</v>
      </c>
      <c r="BD4669" t="e">
        <f>#N/A</f>
        <v>#N/A</v>
      </c>
      <c r="BE4669" t="e">
        <f>#N/A</f>
        <v>#N/A</v>
      </c>
      <c r="BF4669" t="e">
        <f>#N/A</f>
        <v>#N/A</v>
      </c>
      <c r="BG4669" t="e">
        <f>#N/A</f>
        <v>#N/A</v>
      </c>
    </row>
    <row r="4670" spans="1:59">
      <c r="A4670">
        <v>9275.9699999999993</v>
      </c>
      <c r="B4670">
        <v>17068.88</v>
      </c>
      <c r="C4670">
        <v>297995.94</v>
      </c>
      <c r="E4670">
        <v>15832.7</v>
      </c>
      <c r="F4670">
        <v>1418.45</v>
      </c>
      <c r="G4670">
        <v>14414.26</v>
      </c>
      <c r="H4670">
        <v>1473.55</v>
      </c>
      <c r="I4670">
        <v>1473.55</v>
      </c>
      <c r="K4670">
        <v>5265.73</v>
      </c>
      <c r="L4670">
        <v>3993.08</v>
      </c>
      <c r="M4670">
        <v>1272.6600000000001</v>
      </c>
      <c r="O4670">
        <v>18228.71</v>
      </c>
      <c r="P4670">
        <v>338796.64</v>
      </c>
      <c r="Q4670">
        <v>132542.38</v>
      </c>
      <c r="R4670">
        <v>24472.7</v>
      </c>
      <c r="S4670">
        <v>12254.92</v>
      </c>
      <c r="T4670">
        <v>45762.25</v>
      </c>
      <c r="U4670">
        <v>26518.79</v>
      </c>
      <c r="V4670">
        <v>30081.919999999998</v>
      </c>
      <c r="X4670">
        <v>6833.18</v>
      </c>
      <c r="Y4670">
        <v>43261.62</v>
      </c>
      <c r="Z4670">
        <v>321727.76</v>
      </c>
      <c r="AA4670">
        <v>-1366.51</v>
      </c>
      <c r="AB4670">
        <v>-878.06</v>
      </c>
      <c r="AF4670">
        <v>136.94</v>
      </c>
      <c r="AG4670">
        <v>-2107.63</v>
      </c>
      <c r="AH4670">
        <v>14961.25</v>
      </c>
      <c r="AI4670">
        <v>5685.27</v>
      </c>
      <c r="AJ4670">
        <v>9275.9699999999993</v>
      </c>
      <c r="AN4670">
        <v>9275.9699999999993</v>
      </c>
      <c r="AP4670">
        <v>20436</v>
      </c>
      <c r="AQ4670" t="s">
        <v>192</v>
      </c>
      <c r="AR4670" t="s">
        <v>193</v>
      </c>
      <c r="AS4670" t="s">
        <v>192</v>
      </c>
      <c r="AT4670" t="s">
        <v>193</v>
      </c>
      <c r="AU4670">
        <v>6460</v>
      </c>
      <c r="AV4670" t="s">
        <v>61</v>
      </c>
      <c r="AW4670">
        <v>3</v>
      </c>
      <c r="AX4670">
        <v>3</v>
      </c>
      <c r="AY4670">
        <v>2010</v>
      </c>
      <c r="AZ4670">
        <v>3</v>
      </c>
      <c r="BA4670" t="str">
        <f t="shared" si="144"/>
        <v>20103</v>
      </c>
      <c r="BB4670" t="str">
        <f t="shared" si="145"/>
        <v>20103Frontier Airlines Inc.</v>
      </c>
      <c r="BC4670" t="e">
        <f>#N/A</f>
        <v>#N/A</v>
      </c>
      <c r="BD4670" t="e">
        <f>#N/A</f>
        <v>#N/A</v>
      </c>
      <c r="BE4670" t="e">
        <f>#N/A</f>
        <v>#N/A</v>
      </c>
      <c r="BF4670" t="e">
        <f>#N/A</f>
        <v>#N/A</v>
      </c>
      <c r="BG4670" t="e">
        <f>#N/A</f>
        <v>#N/A</v>
      </c>
    </row>
    <row r="4671" spans="1:59">
      <c r="A4671">
        <v>-16565.650000000001</v>
      </c>
      <c r="B4671">
        <v>-20283.310000000001</v>
      </c>
      <c r="C4671">
        <v>322411.81</v>
      </c>
      <c r="D4671">
        <v>0</v>
      </c>
      <c r="F4671">
        <v>1959.88</v>
      </c>
      <c r="G4671">
        <v>17310.28</v>
      </c>
      <c r="I4671">
        <v>3228.04</v>
      </c>
      <c r="J4671">
        <v>0</v>
      </c>
      <c r="L4671">
        <v>4452.7</v>
      </c>
      <c r="M4671">
        <v>9053</v>
      </c>
      <c r="N4671">
        <v>0</v>
      </c>
      <c r="O4671">
        <v>10716.05</v>
      </c>
      <c r="P4671">
        <v>369131.76</v>
      </c>
      <c r="Q4671">
        <v>139279.85</v>
      </c>
      <c r="R4671">
        <v>18191.900000000001</v>
      </c>
      <c r="S4671">
        <v>12328.06</v>
      </c>
      <c r="T4671">
        <v>56985.62</v>
      </c>
      <c r="U4671">
        <v>31837.24</v>
      </c>
      <c r="V4671">
        <v>22003.43</v>
      </c>
      <c r="W4671">
        <v>0</v>
      </c>
      <c r="X4671">
        <v>6747.67</v>
      </c>
      <c r="Y4671">
        <v>102041.29</v>
      </c>
      <c r="Z4671">
        <v>389415.06</v>
      </c>
      <c r="AA4671">
        <v>-5701.82</v>
      </c>
      <c r="AB4671">
        <v>-827.61</v>
      </c>
      <c r="AC4671">
        <v>0</v>
      </c>
      <c r="AD4671">
        <v>0</v>
      </c>
      <c r="AE4671">
        <v>0</v>
      </c>
      <c r="AF4671">
        <v>93.94</v>
      </c>
      <c r="AG4671">
        <v>-6435.49</v>
      </c>
      <c r="AH4671">
        <v>-26718.799999999999</v>
      </c>
      <c r="AI4671">
        <v>-10153.14</v>
      </c>
      <c r="AJ4671">
        <v>-16565.650000000001</v>
      </c>
      <c r="AK4671">
        <v>0</v>
      </c>
      <c r="AL4671">
        <v>0</v>
      </c>
      <c r="AM4671">
        <v>0</v>
      </c>
      <c r="AO4671">
        <v>0</v>
      </c>
      <c r="AP4671">
        <v>20436</v>
      </c>
      <c r="AQ4671" t="s">
        <v>192</v>
      </c>
      <c r="AR4671" t="s">
        <v>193</v>
      </c>
      <c r="AS4671" t="s">
        <v>192</v>
      </c>
      <c r="AT4671" t="s">
        <v>193</v>
      </c>
      <c r="AU4671">
        <v>6460</v>
      </c>
      <c r="AV4671" t="s">
        <v>61</v>
      </c>
      <c r="AW4671">
        <v>3</v>
      </c>
      <c r="AX4671">
        <v>3</v>
      </c>
      <c r="AY4671">
        <v>2010</v>
      </c>
      <c r="AZ4671">
        <v>4</v>
      </c>
      <c r="BA4671" t="str">
        <f t="shared" si="144"/>
        <v>20104</v>
      </c>
      <c r="BB4671" t="str">
        <f t="shared" si="145"/>
        <v>20104Frontier Airlines Inc.</v>
      </c>
      <c r="BC4671" t="e">
        <f>#N/A</f>
        <v>#N/A</v>
      </c>
      <c r="BD4671" t="e">
        <f>#N/A</f>
        <v>#N/A</v>
      </c>
      <c r="BE4671" t="e">
        <f>#N/A</f>
        <v>#N/A</v>
      </c>
      <c r="BF4671" t="e">
        <f>#N/A</f>
        <v>#N/A</v>
      </c>
      <c r="BG4671" t="e">
        <f>#N/A</f>
        <v>#N/A</v>
      </c>
    </row>
    <row r="4672" spans="1:59">
      <c r="A4672">
        <v>2670.84</v>
      </c>
      <c r="B4672">
        <v>4353.1499999999996</v>
      </c>
      <c r="C4672">
        <v>13726.61</v>
      </c>
      <c r="D4672">
        <v>0</v>
      </c>
      <c r="F4672">
        <v>83.44</v>
      </c>
      <c r="G4672">
        <v>737.43</v>
      </c>
      <c r="I4672">
        <v>137.43</v>
      </c>
      <c r="J4672">
        <v>0</v>
      </c>
      <c r="L4672">
        <v>189.21</v>
      </c>
      <c r="M4672">
        <v>388.76</v>
      </c>
      <c r="N4672">
        <v>0</v>
      </c>
      <c r="O4672">
        <v>456.23</v>
      </c>
      <c r="P4672">
        <v>15719.11</v>
      </c>
      <c r="Q4672">
        <v>4275.6000000000004</v>
      </c>
      <c r="R4672">
        <v>632.77</v>
      </c>
      <c r="S4672">
        <v>477.59</v>
      </c>
      <c r="T4672">
        <v>1237</v>
      </c>
      <c r="U4672">
        <v>1351.29</v>
      </c>
      <c r="V4672">
        <v>890.35</v>
      </c>
      <c r="W4672">
        <v>0</v>
      </c>
      <c r="X4672">
        <v>287.02</v>
      </c>
      <c r="Y4672">
        <v>2214.34</v>
      </c>
      <c r="Z4672">
        <v>11365.96</v>
      </c>
      <c r="AA4672">
        <v>-31.33</v>
      </c>
      <c r="AB4672">
        <v>-18</v>
      </c>
      <c r="AC4672">
        <v>0</v>
      </c>
      <c r="AD4672">
        <v>0</v>
      </c>
      <c r="AE4672">
        <v>0</v>
      </c>
      <c r="AF4672">
        <v>3.99</v>
      </c>
      <c r="AG4672">
        <v>-45.34</v>
      </c>
      <c r="AH4672">
        <v>4307.8100000000004</v>
      </c>
      <c r="AI4672">
        <v>1636.97</v>
      </c>
      <c r="AJ4672">
        <v>2670.84</v>
      </c>
      <c r="AK4672">
        <v>0</v>
      </c>
      <c r="AL4672">
        <v>0</v>
      </c>
      <c r="AM4672">
        <v>0</v>
      </c>
      <c r="AO4672">
        <v>0</v>
      </c>
      <c r="AP4672">
        <v>20436</v>
      </c>
      <c r="AQ4672" t="s">
        <v>192</v>
      </c>
      <c r="AR4672" t="s">
        <v>193</v>
      </c>
      <c r="AS4672" t="s">
        <v>192</v>
      </c>
      <c r="AT4672" t="s">
        <v>193</v>
      </c>
      <c r="AU4672">
        <v>16461</v>
      </c>
      <c r="AV4672" t="s">
        <v>62</v>
      </c>
      <c r="AW4672">
        <v>3</v>
      </c>
      <c r="AX4672">
        <v>3</v>
      </c>
      <c r="AY4672">
        <v>2010</v>
      </c>
      <c r="AZ4672">
        <v>4</v>
      </c>
      <c r="BA4672" t="str">
        <f t="shared" si="144"/>
        <v>20104</v>
      </c>
      <c r="BB4672" t="str">
        <f t="shared" si="145"/>
        <v>20104Frontier Airlines Inc.</v>
      </c>
      <c r="BC4672" t="e">
        <f>#N/A</f>
        <v>#N/A</v>
      </c>
      <c r="BD4672" t="e">
        <f>#N/A</f>
        <v>#N/A</v>
      </c>
      <c r="BE4672" t="e">
        <f>#N/A</f>
        <v>#N/A</v>
      </c>
      <c r="BF4672" t="e">
        <f>#N/A</f>
        <v>#N/A</v>
      </c>
      <c r="BG4672" t="e">
        <f>#N/A</f>
        <v>#N/A</v>
      </c>
    </row>
    <row r="4673" spans="1:59">
      <c r="A4673">
        <v>-43338.01</v>
      </c>
      <c r="B4673">
        <v>-68101.88</v>
      </c>
      <c r="C4673">
        <v>309115.65999999997</v>
      </c>
      <c r="D4673">
        <v>0</v>
      </c>
      <c r="F4673">
        <v>1451.2</v>
      </c>
      <c r="G4673">
        <v>15384.27</v>
      </c>
      <c r="I4673">
        <v>2535.7199999999998</v>
      </c>
      <c r="J4673">
        <v>0</v>
      </c>
      <c r="L4673">
        <v>5298.34</v>
      </c>
      <c r="M4673">
        <v>12043.57</v>
      </c>
      <c r="N4673">
        <v>0</v>
      </c>
      <c r="O4673">
        <v>11156.23</v>
      </c>
      <c r="P4673">
        <v>356984.99</v>
      </c>
      <c r="Q4673">
        <v>158562.06</v>
      </c>
      <c r="R4673">
        <v>21988.26</v>
      </c>
      <c r="S4673">
        <v>10288.32</v>
      </c>
      <c r="T4673">
        <v>63363.62</v>
      </c>
      <c r="U4673">
        <v>36597.82</v>
      </c>
      <c r="V4673">
        <v>29867.56</v>
      </c>
      <c r="W4673">
        <v>0</v>
      </c>
      <c r="X4673">
        <v>6657.49</v>
      </c>
      <c r="Y4673">
        <v>97761.73</v>
      </c>
      <c r="Z4673">
        <v>425086.86</v>
      </c>
      <c r="AA4673">
        <v>-1207.8499999999999</v>
      </c>
      <c r="AB4673">
        <v>-667.85</v>
      </c>
      <c r="AC4673">
        <v>0</v>
      </c>
      <c r="AD4673">
        <v>0</v>
      </c>
      <c r="AE4673">
        <v>0</v>
      </c>
      <c r="AF4673">
        <v>77.55</v>
      </c>
      <c r="AG4673">
        <v>-1798.14</v>
      </c>
      <c r="AH4673">
        <v>-69900.02</v>
      </c>
      <c r="AI4673">
        <v>-26562.01</v>
      </c>
      <c r="AJ4673">
        <v>-43338.01</v>
      </c>
      <c r="AK4673">
        <v>0</v>
      </c>
      <c r="AL4673">
        <v>0</v>
      </c>
      <c r="AM4673">
        <v>0</v>
      </c>
      <c r="AO4673">
        <v>0</v>
      </c>
      <c r="AP4673">
        <v>20436</v>
      </c>
      <c r="AQ4673" t="s">
        <v>192</v>
      </c>
      <c r="AR4673" t="s">
        <v>193</v>
      </c>
      <c r="AS4673" t="s">
        <v>192</v>
      </c>
      <c r="AT4673" t="s">
        <v>193</v>
      </c>
      <c r="AU4673">
        <v>6460</v>
      </c>
      <c r="AV4673" t="s">
        <v>61</v>
      </c>
      <c r="AW4673">
        <v>3</v>
      </c>
      <c r="AX4673">
        <v>3</v>
      </c>
      <c r="AY4673">
        <v>2011</v>
      </c>
      <c r="AZ4673">
        <v>1</v>
      </c>
      <c r="BA4673" t="str">
        <f t="shared" si="144"/>
        <v>20111</v>
      </c>
      <c r="BB4673" t="str">
        <f t="shared" si="145"/>
        <v>20111Frontier Airlines Inc.</v>
      </c>
      <c r="BC4673" t="e">
        <f>#N/A</f>
        <v>#N/A</v>
      </c>
      <c r="BD4673" t="e">
        <f>#N/A</f>
        <v>#N/A</v>
      </c>
      <c r="BE4673" t="e">
        <f>#N/A</f>
        <v>#N/A</v>
      </c>
      <c r="BF4673" t="e">
        <f>#N/A</f>
        <v>#N/A</v>
      </c>
      <c r="BG4673" t="e">
        <f>#N/A</f>
        <v>#N/A</v>
      </c>
    </row>
    <row r="4674" spans="1:59">
      <c r="A4674">
        <v>6869.28</v>
      </c>
      <c r="B4674">
        <v>11175.9</v>
      </c>
      <c r="C4674">
        <v>26055.9</v>
      </c>
      <c r="D4674">
        <v>0</v>
      </c>
      <c r="F4674">
        <v>122.32</v>
      </c>
      <c r="G4674">
        <v>1296.77</v>
      </c>
      <c r="I4674">
        <v>213.74</v>
      </c>
      <c r="J4674">
        <v>0</v>
      </c>
      <c r="L4674">
        <v>446.61</v>
      </c>
      <c r="M4674">
        <v>1015.17</v>
      </c>
      <c r="N4674">
        <v>0</v>
      </c>
      <c r="O4674">
        <v>919.39</v>
      </c>
      <c r="P4674">
        <v>30069.9</v>
      </c>
      <c r="Q4674">
        <v>6099.41</v>
      </c>
      <c r="R4674">
        <v>393.26</v>
      </c>
      <c r="S4674">
        <v>95.69</v>
      </c>
      <c r="T4674">
        <v>2155.9299999999998</v>
      </c>
      <c r="U4674">
        <v>1603.76</v>
      </c>
      <c r="V4674">
        <v>1058.04</v>
      </c>
      <c r="W4674">
        <v>0</v>
      </c>
      <c r="X4674">
        <v>473.09</v>
      </c>
      <c r="Y4674">
        <v>7014.82</v>
      </c>
      <c r="Z4674">
        <v>18894</v>
      </c>
      <c r="AA4674">
        <v>-51.69</v>
      </c>
      <c r="AB4674">
        <v>-50.68</v>
      </c>
      <c r="AC4674">
        <v>0</v>
      </c>
      <c r="AD4674">
        <v>0</v>
      </c>
      <c r="AE4674">
        <v>0</v>
      </c>
      <c r="AF4674">
        <v>5.95</v>
      </c>
      <c r="AG4674">
        <v>-96.43</v>
      </c>
      <c r="AH4674">
        <v>11079.48</v>
      </c>
      <c r="AI4674">
        <v>4210.2</v>
      </c>
      <c r="AJ4674">
        <v>6869.28</v>
      </c>
      <c r="AK4674">
        <v>0</v>
      </c>
      <c r="AL4674">
        <v>0</v>
      </c>
      <c r="AM4674">
        <v>0</v>
      </c>
      <c r="AO4674">
        <v>0</v>
      </c>
      <c r="AP4674">
        <v>20436</v>
      </c>
      <c r="AQ4674" t="s">
        <v>192</v>
      </c>
      <c r="AR4674" t="s">
        <v>193</v>
      </c>
      <c r="AS4674" t="s">
        <v>192</v>
      </c>
      <c r="AT4674" t="s">
        <v>193</v>
      </c>
      <c r="AU4674">
        <v>16461</v>
      </c>
      <c r="AV4674" t="s">
        <v>62</v>
      </c>
      <c r="AW4674">
        <v>3</v>
      </c>
      <c r="AX4674">
        <v>3</v>
      </c>
      <c r="AY4674">
        <v>2011</v>
      </c>
      <c r="AZ4674">
        <v>1</v>
      </c>
      <c r="BA4674" t="str">
        <f t="shared" ref="BA4674:BA4737" si="146">CONCATENATE(AY4674,AZ4674)</f>
        <v>20111</v>
      </c>
      <c r="BB4674" t="str">
        <f t="shared" ref="BB4674:BB4737" si="147">CONCATENATE(BA4674,AR4674)</f>
        <v>20111Frontier Airlines Inc.</v>
      </c>
      <c r="BC4674" t="e">
        <f>#N/A</f>
        <v>#N/A</v>
      </c>
      <c r="BD4674" t="e">
        <f>#N/A</f>
        <v>#N/A</v>
      </c>
      <c r="BE4674" t="e">
        <f>#N/A</f>
        <v>#N/A</v>
      </c>
      <c r="BF4674" t="e">
        <f>#N/A</f>
        <v>#N/A</v>
      </c>
      <c r="BG4674" t="e">
        <f>#N/A</f>
        <v>#N/A</v>
      </c>
    </row>
    <row r="4675" spans="1:59">
      <c r="A4675">
        <v>-30659.55</v>
      </c>
      <c r="B4675">
        <v>-47769.85</v>
      </c>
      <c r="C4675">
        <v>384022.98</v>
      </c>
      <c r="D4675">
        <v>0</v>
      </c>
      <c r="F4675">
        <v>1876.64</v>
      </c>
      <c r="G4675">
        <v>17737.23</v>
      </c>
      <c r="I4675">
        <v>1831.56</v>
      </c>
      <c r="J4675">
        <v>0</v>
      </c>
      <c r="L4675">
        <v>6000.77</v>
      </c>
      <c r="M4675">
        <v>7477.98</v>
      </c>
      <c r="N4675">
        <v>0</v>
      </c>
      <c r="O4675">
        <v>13530.25</v>
      </c>
      <c r="P4675">
        <v>432477.41</v>
      </c>
      <c r="Q4675">
        <v>191880.38</v>
      </c>
      <c r="R4675">
        <v>21262.080000000002</v>
      </c>
      <c r="S4675">
        <v>11333.43</v>
      </c>
      <c r="T4675">
        <v>60041.85</v>
      </c>
      <c r="U4675">
        <v>42629.99</v>
      </c>
      <c r="V4675">
        <v>30641.7</v>
      </c>
      <c r="W4675">
        <v>0</v>
      </c>
      <c r="X4675">
        <v>6667.02</v>
      </c>
      <c r="Y4675">
        <v>115790.81</v>
      </c>
      <c r="Z4675">
        <v>480247.26</v>
      </c>
      <c r="AA4675">
        <v>-1032.9000000000001</v>
      </c>
      <c r="AB4675">
        <v>-750.31</v>
      </c>
      <c r="AC4675">
        <v>0</v>
      </c>
      <c r="AD4675">
        <v>0</v>
      </c>
      <c r="AE4675">
        <v>0</v>
      </c>
      <c r="AF4675">
        <v>102.17</v>
      </c>
      <c r="AG4675">
        <v>-1681.04</v>
      </c>
      <c r="AH4675">
        <v>-49450.879999999997</v>
      </c>
      <c r="AI4675">
        <v>-18791.34</v>
      </c>
      <c r="AJ4675">
        <v>-30659.55</v>
      </c>
      <c r="AK4675">
        <v>0</v>
      </c>
      <c r="AL4675">
        <v>0</v>
      </c>
      <c r="AM4675">
        <v>0</v>
      </c>
      <c r="AO4675">
        <v>0</v>
      </c>
      <c r="AP4675">
        <v>20436</v>
      </c>
      <c r="AQ4675" t="s">
        <v>192</v>
      </c>
      <c r="AR4675" t="s">
        <v>193</v>
      </c>
      <c r="AS4675" t="s">
        <v>192</v>
      </c>
      <c r="AT4675" t="s">
        <v>193</v>
      </c>
      <c r="AU4675">
        <v>6460</v>
      </c>
      <c r="AV4675" t="s">
        <v>61</v>
      </c>
      <c r="AW4675">
        <v>3</v>
      </c>
      <c r="AX4675">
        <v>3</v>
      </c>
      <c r="AY4675">
        <v>2011</v>
      </c>
      <c r="AZ4675">
        <v>2</v>
      </c>
      <c r="BA4675" t="str">
        <f t="shared" si="146"/>
        <v>20112</v>
      </c>
      <c r="BB4675" t="str">
        <f t="shared" si="147"/>
        <v>20112Frontier Airlines Inc.</v>
      </c>
      <c r="BC4675" t="e">
        <f>#N/A</f>
        <v>#N/A</v>
      </c>
      <c r="BD4675" t="e">
        <f>#N/A</f>
        <v>#N/A</v>
      </c>
      <c r="BE4675" t="e">
        <f>#N/A</f>
        <v>#N/A</v>
      </c>
      <c r="BF4675" t="e">
        <f>#N/A</f>
        <v>#N/A</v>
      </c>
      <c r="BG4675" t="e">
        <f>#N/A</f>
        <v>#N/A</v>
      </c>
    </row>
    <row r="4676" spans="1:59">
      <c r="A4676">
        <v>7150.13</v>
      </c>
      <c r="B4676">
        <v>11625.16</v>
      </c>
      <c r="C4676">
        <v>19962.400000000001</v>
      </c>
      <c r="D4676">
        <v>0</v>
      </c>
      <c r="F4676">
        <v>97.55</v>
      </c>
      <c r="G4676">
        <v>277.8</v>
      </c>
      <c r="I4676">
        <v>95.21</v>
      </c>
      <c r="J4676">
        <v>0</v>
      </c>
      <c r="L4676">
        <v>311.93</v>
      </c>
      <c r="M4676">
        <v>475.24</v>
      </c>
      <c r="N4676">
        <v>0</v>
      </c>
      <c r="O4676">
        <v>692.23</v>
      </c>
      <c r="P4676">
        <v>21912.36</v>
      </c>
      <c r="Q4676">
        <v>7233.53</v>
      </c>
      <c r="R4676">
        <v>187.82</v>
      </c>
      <c r="S4676">
        <v>109.59</v>
      </c>
      <c r="T4676">
        <v>1257.1099999999999</v>
      </c>
      <c r="U4676">
        <v>969.35</v>
      </c>
      <c r="V4676">
        <v>162.99</v>
      </c>
      <c r="W4676">
        <v>0</v>
      </c>
      <c r="X4676">
        <v>346.57</v>
      </c>
      <c r="Y4676">
        <v>20.25</v>
      </c>
      <c r="Z4676">
        <v>10287.200000000001</v>
      </c>
      <c r="AA4676">
        <v>-53.69</v>
      </c>
      <c r="AB4676">
        <v>-39</v>
      </c>
      <c r="AC4676">
        <v>0</v>
      </c>
      <c r="AD4676">
        <v>0</v>
      </c>
      <c r="AE4676">
        <v>0</v>
      </c>
      <c r="AF4676">
        <v>0</v>
      </c>
      <c r="AG4676">
        <v>-92.7</v>
      </c>
      <c r="AH4676">
        <v>11532.46</v>
      </c>
      <c r="AI4676">
        <v>4382.34</v>
      </c>
      <c r="AJ4676">
        <v>7150.13</v>
      </c>
      <c r="AK4676">
        <v>0</v>
      </c>
      <c r="AL4676">
        <v>0</v>
      </c>
      <c r="AM4676">
        <v>0</v>
      </c>
      <c r="AO4676">
        <v>0</v>
      </c>
      <c r="AP4676">
        <v>20436</v>
      </c>
      <c r="AQ4676" t="s">
        <v>192</v>
      </c>
      <c r="AR4676" t="s">
        <v>193</v>
      </c>
      <c r="AS4676" t="s">
        <v>192</v>
      </c>
      <c r="AT4676" t="s">
        <v>193</v>
      </c>
      <c r="AU4676">
        <v>16461</v>
      </c>
      <c r="AV4676" t="s">
        <v>62</v>
      </c>
      <c r="AW4676">
        <v>3</v>
      </c>
      <c r="AX4676">
        <v>3</v>
      </c>
      <c r="AY4676">
        <v>2011</v>
      </c>
      <c r="AZ4676">
        <v>2</v>
      </c>
      <c r="BA4676" t="str">
        <f t="shared" si="146"/>
        <v>20112</v>
      </c>
      <c r="BB4676" t="str">
        <f t="shared" si="147"/>
        <v>20112Frontier Airlines Inc.</v>
      </c>
      <c r="BC4676" t="e">
        <f>#N/A</f>
        <v>#N/A</v>
      </c>
      <c r="BD4676" t="e">
        <f>#N/A</f>
        <v>#N/A</v>
      </c>
      <c r="BE4676" t="e">
        <f>#N/A</f>
        <v>#N/A</v>
      </c>
      <c r="BF4676" t="e">
        <f>#N/A</f>
        <v>#N/A</v>
      </c>
      <c r="BG4676" t="e">
        <f>#N/A</f>
        <v>#N/A</v>
      </c>
    </row>
    <row r="4677" spans="1:59">
      <c r="A4677">
        <v>-2710.98</v>
      </c>
      <c r="B4677">
        <v>-2854.89</v>
      </c>
      <c r="C4677">
        <v>422617.83</v>
      </c>
      <c r="D4677">
        <v>0</v>
      </c>
      <c r="F4677">
        <v>2026.61</v>
      </c>
      <c r="G4677">
        <v>19735.47</v>
      </c>
      <c r="I4677">
        <v>2802</v>
      </c>
      <c r="J4677">
        <v>0</v>
      </c>
      <c r="L4677">
        <v>4408.51</v>
      </c>
      <c r="M4677">
        <v>7066.14</v>
      </c>
      <c r="N4677">
        <v>0</v>
      </c>
      <c r="O4677">
        <v>13026.19</v>
      </c>
      <c r="P4677">
        <v>471682.75</v>
      </c>
      <c r="Q4677">
        <v>209431.46</v>
      </c>
      <c r="R4677">
        <v>21516.91</v>
      </c>
      <c r="S4677">
        <v>11444.12</v>
      </c>
      <c r="T4677">
        <v>55589.31</v>
      </c>
      <c r="U4677">
        <v>41807.01</v>
      </c>
      <c r="V4677">
        <v>28089.23</v>
      </c>
      <c r="W4677">
        <v>0</v>
      </c>
      <c r="X4677">
        <v>6745.29</v>
      </c>
      <c r="Y4677">
        <v>99914.31</v>
      </c>
      <c r="Z4677">
        <v>474537.63</v>
      </c>
      <c r="AA4677">
        <v>-917.72</v>
      </c>
      <c r="AB4677">
        <v>-704.17</v>
      </c>
      <c r="AC4677">
        <v>0</v>
      </c>
      <c r="AD4677">
        <v>0</v>
      </c>
      <c r="AE4677">
        <v>0</v>
      </c>
      <c r="AF4677">
        <v>104.23</v>
      </c>
      <c r="AG4677">
        <v>-1517.66</v>
      </c>
      <c r="AH4677">
        <v>-4372.54</v>
      </c>
      <c r="AI4677">
        <v>-1661.57</v>
      </c>
      <c r="AJ4677">
        <v>-2710.98</v>
      </c>
      <c r="AK4677">
        <v>0</v>
      </c>
      <c r="AL4677">
        <v>0</v>
      </c>
      <c r="AM4677">
        <v>0</v>
      </c>
      <c r="AO4677">
        <v>0</v>
      </c>
      <c r="AP4677">
        <v>20436</v>
      </c>
      <c r="AQ4677" t="s">
        <v>192</v>
      </c>
      <c r="AR4677" t="s">
        <v>193</v>
      </c>
      <c r="AS4677" t="s">
        <v>192</v>
      </c>
      <c r="AT4677" t="s">
        <v>193</v>
      </c>
      <c r="AU4677">
        <v>6460</v>
      </c>
      <c r="AV4677" t="s">
        <v>61</v>
      </c>
      <c r="AW4677">
        <v>3</v>
      </c>
      <c r="AX4677">
        <v>3</v>
      </c>
      <c r="AY4677">
        <v>2011</v>
      </c>
      <c r="AZ4677">
        <v>3</v>
      </c>
      <c r="BA4677" t="str">
        <f t="shared" si="146"/>
        <v>20113</v>
      </c>
      <c r="BB4677" t="str">
        <f t="shared" si="147"/>
        <v>20113Frontier Airlines Inc.</v>
      </c>
      <c r="BC4677" t="e">
        <f>#N/A</f>
        <v>#N/A</v>
      </c>
      <c r="BD4677" t="e">
        <f>#N/A</f>
        <v>#N/A</v>
      </c>
      <c r="BE4677" t="e">
        <f>#N/A</f>
        <v>#N/A</v>
      </c>
      <c r="BF4677" t="e">
        <f>#N/A</f>
        <v>#N/A</v>
      </c>
      <c r="BG4677" t="e">
        <f>#N/A</f>
        <v>#N/A</v>
      </c>
    </row>
    <row r="4678" spans="1:59">
      <c r="A4678">
        <v>3261.91</v>
      </c>
      <c r="B4678">
        <v>5286.26</v>
      </c>
      <c r="C4678">
        <v>9214.61</v>
      </c>
      <c r="D4678">
        <v>0</v>
      </c>
      <c r="F4678">
        <v>44.19</v>
      </c>
      <c r="G4678">
        <v>430.31</v>
      </c>
      <c r="I4678">
        <v>61.09</v>
      </c>
      <c r="J4678">
        <v>0</v>
      </c>
      <c r="L4678">
        <v>96.12</v>
      </c>
      <c r="M4678">
        <v>154.05000000000001</v>
      </c>
      <c r="N4678">
        <v>0</v>
      </c>
      <c r="O4678">
        <v>283.98</v>
      </c>
      <c r="P4678">
        <v>10284.35</v>
      </c>
      <c r="Q4678">
        <v>1155.2</v>
      </c>
      <c r="R4678">
        <v>350.28</v>
      </c>
      <c r="S4678">
        <v>231.67</v>
      </c>
      <c r="T4678">
        <v>1315.95</v>
      </c>
      <c r="U4678">
        <v>656.5</v>
      </c>
      <c r="V4678">
        <v>439.02</v>
      </c>
      <c r="W4678">
        <v>0</v>
      </c>
      <c r="X4678">
        <v>104.74</v>
      </c>
      <c r="Y4678">
        <v>744.73</v>
      </c>
      <c r="Z4678">
        <v>4998.09</v>
      </c>
      <c r="AA4678">
        <v>-14.21</v>
      </c>
      <c r="AB4678">
        <v>-10.9</v>
      </c>
      <c r="AC4678">
        <v>0</v>
      </c>
      <c r="AD4678">
        <v>0</v>
      </c>
      <c r="AE4678">
        <v>0</v>
      </c>
      <c r="AF4678">
        <v>0</v>
      </c>
      <c r="AG4678">
        <v>-25.11</v>
      </c>
      <c r="AH4678">
        <v>5261.15</v>
      </c>
      <c r="AI4678">
        <v>1999.24</v>
      </c>
      <c r="AJ4678">
        <v>3261.91</v>
      </c>
      <c r="AK4678">
        <v>0</v>
      </c>
      <c r="AL4678">
        <v>0</v>
      </c>
      <c r="AM4678">
        <v>0</v>
      </c>
      <c r="AO4678">
        <v>0</v>
      </c>
      <c r="AP4678">
        <v>20436</v>
      </c>
      <c r="AQ4678" t="s">
        <v>192</v>
      </c>
      <c r="AR4678" t="s">
        <v>193</v>
      </c>
      <c r="AS4678" t="s">
        <v>192</v>
      </c>
      <c r="AT4678" t="s">
        <v>193</v>
      </c>
      <c r="AU4678">
        <v>16461</v>
      </c>
      <c r="AV4678" t="s">
        <v>62</v>
      </c>
      <c r="AW4678">
        <v>3</v>
      </c>
      <c r="AX4678">
        <v>3</v>
      </c>
      <c r="AY4678">
        <v>2011</v>
      </c>
      <c r="AZ4678">
        <v>3</v>
      </c>
      <c r="BA4678" t="str">
        <f t="shared" si="146"/>
        <v>20113</v>
      </c>
      <c r="BB4678" t="str">
        <f t="shared" si="147"/>
        <v>20113Frontier Airlines Inc.</v>
      </c>
      <c r="BC4678" t="e">
        <f>#N/A</f>
        <v>#N/A</v>
      </c>
      <c r="BD4678" t="e">
        <f>#N/A</f>
        <v>#N/A</v>
      </c>
      <c r="BE4678" t="e">
        <f>#N/A</f>
        <v>#N/A</v>
      </c>
      <c r="BF4678" t="e">
        <f>#N/A</f>
        <v>#N/A</v>
      </c>
      <c r="BG4678" t="e">
        <f>#N/A</f>
        <v>#N/A</v>
      </c>
    </row>
    <row r="4679" spans="1:59">
      <c r="A4679">
        <v>-13128.71</v>
      </c>
      <c r="B4679">
        <v>-20710.02</v>
      </c>
      <c r="C4679">
        <v>284816.06</v>
      </c>
      <c r="D4679">
        <v>0</v>
      </c>
      <c r="F4679">
        <v>1832.33</v>
      </c>
      <c r="G4679">
        <v>17303.38</v>
      </c>
      <c r="I4679">
        <v>5415.46</v>
      </c>
      <c r="J4679">
        <v>0</v>
      </c>
      <c r="L4679">
        <v>3855.18</v>
      </c>
      <c r="M4679">
        <v>5015.22</v>
      </c>
      <c r="N4679">
        <v>0</v>
      </c>
      <c r="O4679">
        <v>13040.9</v>
      </c>
      <c r="P4679">
        <v>331278.53000000003</v>
      </c>
      <c r="Q4679">
        <v>177263.19</v>
      </c>
      <c r="R4679">
        <v>18971.759999999998</v>
      </c>
      <c r="S4679">
        <v>10330.200000000001</v>
      </c>
      <c r="T4679">
        <v>53382.84</v>
      </c>
      <c r="U4679">
        <v>32086.49</v>
      </c>
      <c r="V4679">
        <v>53185.45</v>
      </c>
      <c r="W4679">
        <v>0</v>
      </c>
      <c r="X4679">
        <v>6796.62</v>
      </c>
      <c r="Y4679">
        <v>-27.99</v>
      </c>
      <c r="Z4679">
        <v>351988.55</v>
      </c>
      <c r="AA4679">
        <v>-1226.98</v>
      </c>
      <c r="AB4679">
        <v>-249.29</v>
      </c>
      <c r="AC4679">
        <v>0</v>
      </c>
      <c r="AD4679">
        <v>0</v>
      </c>
      <c r="AE4679">
        <v>0</v>
      </c>
      <c r="AF4679">
        <v>78.78</v>
      </c>
      <c r="AG4679">
        <v>-1397.49</v>
      </c>
      <c r="AH4679">
        <v>-22107.51</v>
      </c>
      <c r="AI4679">
        <v>-8978.7999999999993</v>
      </c>
      <c r="AJ4679">
        <v>-13128.71</v>
      </c>
      <c r="AK4679">
        <v>0</v>
      </c>
      <c r="AL4679">
        <v>0</v>
      </c>
      <c r="AM4679">
        <v>0</v>
      </c>
      <c r="AO4679">
        <v>0</v>
      </c>
      <c r="AP4679">
        <v>20436</v>
      </c>
      <c r="AQ4679" t="s">
        <v>192</v>
      </c>
      <c r="AR4679" t="s">
        <v>193</v>
      </c>
      <c r="AS4679" t="s">
        <v>192</v>
      </c>
      <c r="AT4679" t="s">
        <v>193</v>
      </c>
      <c r="AU4679">
        <v>6460</v>
      </c>
      <c r="AV4679" t="s">
        <v>61</v>
      </c>
      <c r="AW4679">
        <v>3</v>
      </c>
      <c r="AX4679">
        <v>3</v>
      </c>
      <c r="AY4679">
        <v>2011</v>
      </c>
      <c r="AZ4679">
        <v>4</v>
      </c>
      <c r="BA4679" t="str">
        <f t="shared" si="146"/>
        <v>20114</v>
      </c>
      <c r="BB4679" t="str">
        <f t="shared" si="147"/>
        <v>20114Frontier Airlines Inc.</v>
      </c>
      <c r="BC4679" t="e">
        <f>#N/A</f>
        <v>#N/A</v>
      </c>
      <c r="BD4679" t="e">
        <f>#N/A</f>
        <v>#N/A</v>
      </c>
      <c r="BE4679" t="e">
        <f>#N/A</f>
        <v>#N/A</v>
      </c>
      <c r="BF4679" t="e">
        <f>#N/A</f>
        <v>#N/A</v>
      </c>
      <c r="BG4679" t="e">
        <f>#N/A</f>
        <v>#N/A</v>
      </c>
    </row>
    <row r="4680" spans="1:59">
      <c r="A4680">
        <v>500.99</v>
      </c>
      <c r="B4680">
        <v>-125.9</v>
      </c>
      <c r="C4680">
        <v>6210.03</v>
      </c>
      <c r="D4680">
        <v>0</v>
      </c>
      <c r="F4680">
        <v>39.950000000000003</v>
      </c>
      <c r="G4680">
        <v>377.28</v>
      </c>
      <c r="I4680">
        <v>118.08</v>
      </c>
      <c r="J4680">
        <v>0</v>
      </c>
      <c r="L4680">
        <v>84.06</v>
      </c>
      <c r="M4680">
        <v>109.35</v>
      </c>
      <c r="N4680">
        <v>0</v>
      </c>
      <c r="O4680">
        <v>284.72000000000003</v>
      </c>
      <c r="P4680">
        <v>7223.46</v>
      </c>
      <c r="Q4680">
        <v>2935.89</v>
      </c>
      <c r="R4680">
        <v>344.78</v>
      </c>
      <c r="S4680">
        <v>324.02</v>
      </c>
      <c r="T4680">
        <v>2223.29</v>
      </c>
      <c r="U4680">
        <v>519.66</v>
      </c>
      <c r="V4680">
        <v>868.79</v>
      </c>
      <c r="W4680">
        <v>0</v>
      </c>
      <c r="X4680">
        <v>104.93</v>
      </c>
      <c r="Y4680">
        <v>27.99</v>
      </c>
      <c r="Z4680">
        <v>7349.36</v>
      </c>
      <c r="AA4680">
        <v>-19</v>
      </c>
      <c r="AB4680">
        <v>-3.86</v>
      </c>
      <c r="AC4680">
        <v>0</v>
      </c>
      <c r="AD4680">
        <v>0</v>
      </c>
      <c r="AE4680">
        <v>0</v>
      </c>
      <c r="AF4680">
        <v>0</v>
      </c>
      <c r="AG4680">
        <v>-22.86</v>
      </c>
      <c r="AH4680">
        <v>-148.75</v>
      </c>
      <c r="AI4680">
        <v>-649.74</v>
      </c>
      <c r="AJ4680">
        <v>500.99</v>
      </c>
      <c r="AK4680">
        <v>0</v>
      </c>
      <c r="AL4680">
        <v>0</v>
      </c>
      <c r="AM4680">
        <v>0</v>
      </c>
      <c r="AO4680">
        <v>0</v>
      </c>
      <c r="AP4680">
        <v>20436</v>
      </c>
      <c r="AQ4680" t="s">
        <v>192</v>
      </c>
      <c r="AR4680" t="s">
        <v>193</v>
      </c>
      <c r="AS4680" t="s">
        <v>192</v>
      </c>
      <c r="AT4680" t="s">
        <v>193</v>
      </c>
      <c r="AU4680">
        <v>16461</v>
      </c>
      <c r="AV4680" t="s">
        <v>62</v>
      </c>
      <c r="AW4680">
        <v>3</v>
      </c>
      <c r="AX4680">
        <v>3</v>
      </c>
      <c r="AY4680">
        <v>2011</v>
      </c>
      <c r="AZ4680">
        <v>4</v>
      </c>
      <c r="BA4680" t="str">
        <f t="shared" si="146"/>
        <v>20114</v>
      </c>
      <c r="BB4680" t="str">
        <f t="shared" si="147"/>
        <v>20114Frontier Airlines Inc.</v>
      </c>
      <c r="BC4680" t="e">
        <f>#N/A</f>
        <v>#N/A</v>
      </c>
      <c r="BD4680" t="e">
        <f>#N/A</f>
        <v>#N/A</v>
      </c>
      <c r="BE4680" t="e">
        <f>#N/A</f>
        <v>#N/A</v>
      </c>
      <c r="BF4680" t="e">
        <f>#N/A</f>
        <v>#N/A</v>
      </c>
      <c r="BG4680" t="e">
        <f>#N/A</f>
        <v>#N/A</v>
      </c>
    </row>
    <row r="4681" spans="1:59">
      <c r="A4681">
        <v>-17357.25</v>
      </c>
      <c r="B4681">
        <v>-26333.16</v>
      </c>
      <c r="C4681">
        <v>250371.05</v>
      </c>
      <c r="D4681">
        <v>0</v>
      </c>
      <c r="F4681">
        <v>1622.3</v>
      </c>
      <c r="G4681">
        <v>15842.73</v>
      </c>
      <c r="I4681">
        <v>26075.54</v>
      </c>
      <c r="J4681">
        <v>0</v>
      </c>
      <c r="L4681">
        <v>3758.73</v>
      </c>
      <c r="M4681">
        <v>17568.7</v>
      </c>
      <c r="N4681">
        <v>0</v>
      </c>
      <c r="O4681">
        <v>0</v>
      </c>
      <c r="P4681">
        <v>315239.03999999998</v>
      </c>
      <c r="Q4681">
        <v>176629.4</v>
      </c>
      <c r="R4681">
        <v>23066.33</v>
      </c>
      <c r="S4681">
        <v>14301.05</v>
      </c>
      <c r="T4681">
        <v>51371.07</v>
      </c>
      <c r="U4681">
        <v>32724.6</v>
      </c>
      <c r="V4681">
        <v>36822.120000000003</v>
      </c>
      <c r="W4681">
        <v>0</v>
      </c>
      <c r="X4681">
        <v>6657.63</v>
      </c>
      <c r="Y4681">
        <v>0</v>
      </c>
      <c r="Z4681">
        <v>341572.2</v>
      </c>
      <c r="AA4681">
        <v>-1107.47</v>
      </c>
      <c r="AB4681">
        <v>-303.20999999999998</v>
      </c>
      <c r="AC4681">
        <v>0</v>
      </c>
      <c r="AD4681">
        <v>0</v>
      </c>
      <c r="AE4681">
        <v>0</v>
      </c>
      <c r="AF4681">
        <v>36.450000000000003</v>
      </c>
      <c r="AG4681">
        <v>-1374.23</v>
      </c>
      <c r="AH4681">
        <v>-27707.39</v>
      </c>
      <c r="AI4681">
        <v>-10350.14</v>
      </c>
      <c r="AJ4681">
        <v>-17357.25</v>
      </c>
      <c r="AK4681">
        <v>0</v>
      </c>
      <c r="AL4681">
        <v>0</v>
      </c>
      <c r="AM4681">
        <v>0</v>
      </c>
      <c r="AO4681">
        <v>0</v>
      </c>
      <c r="AP4681">
        <v>20436</v>
      </c>
      <c r="AQ4681" t="s">
        <v>192</v>
      </c>
      <c r="AR4681" t="s">
        <v>193</v>
      </c>
      <c r="AS4681" t="s">
        <v>192</v>
      </c>
      <c r="AT4681" t="s">
        <v>193</v>
      </c>
      <c r="AU4681">
        <v>6460</v>
      </c>
      <c r="AV4681" t="s">
        <v>61</v>
      </c>
      <c r="AW4681">
        <v>3</v>
      </c>
      <c r="AX4681">
        <v>3</v>
      </c>
      <c r="AY4681">
        <v>2012</v>
      </c>
      <c r="AZ4681">
        <v>1</v>
      </c>
      <c r="BA4681" t="str">
        <f t="shared" si="146"/>
        <v>20121</v>
      </c>
      <c r="BB4681" t="str">
        <f t="shared" si="147"/>
        <v>20121Frontier Airlines Inc.</v>
      </c>
      <c r="BC4681" t="e">
        <f>#N/A</f>
        <v>#N/A</v>
      </c>
      <c r="BD4681" t="e">
        <f>#N/A</f>
        <v>#N/A</v>
      </c>
      <c r="BE4681" t="e">
        <f>#N/A</f>
        <v>#N/A</v>
      </c>
      <c r="BF4681" t="e">
        <f>#N/A</f>
        <v>#N/A</v>
      </c>
      <c r="BG4681" t="e">
        <f>#N/A</f>
        <v>#N/A</v>
      </c>
    </row>
    <row r="4682" spans="1:59">
      <c r="A4682">
        <v>3896.15</v>
      </c>
      <c r="B4682">
        <v>6291.74</v>
      </c>
      <c r="C4682">
        <v>21459.81</v>
      </c>
      <c r="D4682">
        <v>0</v>
      </c>
      <c r="F4682">
        <v>139.05000000000001</v>
      </c>
      <c r="G4682">
        <v>1357.91</v>
      </c>
      <c r="I4682">
        <v>2234.9899999999998</v>
      </c>
      <c r="J4682">
        <v>0</v>
      </c>
      <c r="L4682">
        <v>322.17</v>
      </c>
      <c r="M4682">
        <v>1579</v>
      </c>
      <c r="N4682">
        <v>0</v>
      </c>
      <c r="O4682">
        <v>0</v>
      </c>
      <c r="P4682">
        <v>27092.92</v>
      </c>
      <c r="Q4682">
        <v>11270.51</v>
      </c>
      <c r="R4682">
        <v>1172.82</v>
      </c>
      <c r="S4682">
        <v>934.43</v>
      </c>
      <c r="T4682">
        <v>3624.66</v>
      </c>
      <c r="U4682">
        <v>1653.19</v>
      </c>
      <c r="V4682">
        <v>1807.74</v>
      </c>
      <c r="W4682">
        <v>0</v>
      </c>
      <c r="X4682">
        <v>337.84</v>
      </c>
      <c r="Y4682">
        <v>0</v>
      </c>
      <c r="Z4682">
        <v>20801.18</v>
      </c>
      <c r="AA4682">
        <v>-56.2</v>
      </c>
      <c r="AB4682">
        <v>-15.39</v>
      </c>
      <c r="AC4682">
        <v>0</v>
      </c>
      <c r="AD4682">
        <v>0</v>
      </c>
      <c r="AE4682">
        <v>0</v>
      </c>
      <c r="AF4682">
        <v>0</v>
      </c>
      <c r="AG4682">
        <v>-71.59</v>
      </c>
      <c r="AH4682">
        <v>6220.16</v>
      </c>
      <c r="AI4682">
        <v>2324.0100000000002</v>
      </c>
      <c r="AJ4682">
        <v>3896.15</v>
      </c>
      <c r="AK4682">
        <v>0</v>
      </c>
      <c r="AL4682">
        <v>0</v>
      </c>
      <c r="AM4682">
        <v>0</v>
      </c>
      <c r="AO4682">
        <v>0</v>
      </c>
      <c r="AP4682">
        <v>20436</v>
      </c>
      <c r="AQ4682" t="s">
        <v>192</v>
      </c>
      <c r="AR4682" t="s">
        <v>193</v>
      </c>
      <c r="AS4682" t="s">
        <v>192</v>
      </c>
      <c r="AT4682" t="s">
        <v>193</v>
      </c>
      <c r="AU4682">
        <v>16461</v>
      </c>
      <c r="AV4682" t="s">
        <v>62</v>
      </c>
      <c r="AW4682">
        <v>3</v>
      </c>
      <c r="AX4682">
        <v>3</v>
      </c>
      <c r="AY4682">
        <v>2012</v>
      </c>
      <c r="AZ4682">
        <v>1</v>
      </c>
      <c r="BA4682" t="str">
        <f t="shared" si="146"/>
        <v>20121</v>
      </c>
      <c r="BB4682" t="str">
        <f t="shared" si="147"/>
        <v>20121Frontier Airlines Inc.</v>
      </c>
      <c r="BC4682" t="e">
        <f>#N/A</f>
        <v>#N/A</v>
      </c>
      <c r="BD4682" t="e">
        <f>#N/A</f>
        <v>#N/A</v>
      </c>
      <c r="BE4682" t="e">
        <f>#N/A</f>
        <v>#N/A</v>
      </c>
      <c r="BF4682" t="e">
        <f>#N/A</f>
        <v>#N/A</v>
      </c>
      <c r="BG4682" t="e">
        <f>#N/A</f>
        <v>#N/A</v>
      </c>
    </row>
    <row r="4683" spans="1:59">
      <c r="A4683">
        <v>2856.4</v>
      </c>
      <c r="B4683">
        <v>4742.41</v>
      </c>
      <c r="C4683">
        <v>12959</v>
      </c>
      <c r="D4683">
        <v>0</v>
      </c>
      <c r="F4683">
        <v>75.11</v>
      </c>
      <c r="G4683">
        <v>761.87</v>
      </c>
      <c r="I4683">
        <v>1075.8699999999999</v>
      </c>
      <c r="J4683">
        <v>0</v>
      </c>
      <c r="L4683">
        <v>146.63999999999999</v>
      </c>
      <c r="M4683">
        <v>752.73</v>
      </c>
      <c r="N4683">
        <v>0</v>
      </c>
      <c r="O4683">
        <v>0</v>
      </c>
      <c r="P4683">
        <v>15771.22</v>
      </c>
      <c r="Q4683">
        <v>3922.75</v>
      </c>
      <c r="R4683">
        <v>730.7</v>
      </c>
      <c r="S4683">
        <v>663.43</v>
      </c>
      <c r="T4683">
        <v>2891.27</v>
      </c>
      <c r="U4683">
        <v>1152.42</v>
      </c>
      <c r="V4683">
        <v>1409.5</v>
      </c>
      <c r="W4683">
        <v>0</v>
      </c>
      <c r="X4683">
        <v>258.75</v>
      </c>
      <c r="Y4683">
        <v>0</v>
      </c>
      <c r="Z4683">
        <v>11028.81</v>
      </c>
      <c r="AA4683">
        <v>-40.72</v>
      </c>
      <c r="AB4683">
        <v>-11.08</v>
      </c>
      <c r="AC4683">
        <v>0</v>
      </c>
      <c r="AD4683">
        <v>0</v>
      </c>
      <c r="AE4683">
        <v>0</v>
      </c>
      <c r="AF4683">
        <v>0</v>
      </c>
      <c r="AG4683">
        <v>-51.8</v>
      </c>
      <c r="AH4683">
        <v>4690.62</v>
      </c>
      <c r="AI4683">
        <v>1834.22</v>
      </c>
      <c r="AJ4683">
        <v>2856.4</v>
      </c>
      <c r="AK4683">
        <v>0</v>
      </c>
      <c r="AL4683">
        <v>0</v>
      </c>
      <c r="AM4683">
        <v>0</v>
      </c>
      <c r="AO4683">
        <v>0</v>
      </c>
      <c r="AP4683">
        <v>20436</v>
      </c>
      <c r="AQ4683" t="s">
        <v>192</v>
      </c>
      <c r="AR4683" t="s">
        <v>193</v>
      </c>
      <c r="AS4683" t="s">
        <v>192</v>
      </c>
      <c r="AT4683" t="s">
        <v>193</v>
      </c>
      <c r="AU4683">
        <v>16461</v>
      </c>
      <c r="AV4683" t="s">
        <v>62</v>
      </c>
      <c r="AW4683">
        <v>3</v>
      </c>
      <c r="AX4683">
        <v>3</v>
      </c>
      <c r="AY4683">
        <v>2012</v>
      </c>
      <c r="AZ4683">
        <v>2</v>
      </c>
      <c r="BA4683" t="str">
        <f t="shared" si="146"/>
        <v>20122</v>
      </c>
      <c r="BB4683" t="str">
        <f t="shared" si="147"/>
        <v>20122Frontier Airlines Inc.</v>
      </c>
      <c r="BC4683" t="e">
        <f>#N/A</f>
        <v>#N/A</v>
      </c>
      <c r="BD4683" t="e">
        <f>#N/A</f>
        <v>#N/A</v>
      </c>
      <c r="BE4683" t="e">
        <f>#N/A</f>
        <v>#N/A</v>
      </c>
      <c r="BF4683" t="e">
        <f>#N/A</f>
        <v>#N/A</v>
      </c>
      <c r="BG4683" t="e">
        <f>#N/A</f>
        <v>#N/A</v>
      </c>
    </row>
    <row r="4684" spans="1:59">
      <c r="A4684">
        <v>5686.03</v>
      </c>
      <c r="B4684">
        <v>10728.79</v>
      </c>
      <c r="C4684">
        <v>291652.2</v>
      </c>
      <c r="D4684">
        <v>0</v>
      </c>
      <c r="F4684">
        <v>1690.35</v>
      </c>
      <c r="G4684">
        <v>17146.47</v>
      </c>
      <c r="I4684">
        <v>24213.33</v>
      </c>
      <c r="J4684">
        <v>0</v>
      </c>
      <c r="L4684">
        <v>3300.21</v>
      </c>
      <c r="M4684">
        <v>16940.810000000001</v>
      </c>
      <c r="N4684">
        <v>0</v>
      </c>
      <c r="O4684">
        <v>0</v>
      </c>
      <c r="P4684">
        <v>354943.37</v>
      </c>
      <c r="Q4684">
        <v>187340.01</v>
      </c>
      <c r="R4684">
        <v>18728.36</v>
      </c>
      <c r="S4684">
        <v>13661.75</v>
      </c>
      <c r="T4684">
        <v>45760.86</v>
      </c>
      <c r="U4684">
        <v>32330.85</v>
      </c>
      <c r="V4684">
        <v>39401.25</v>
      </c>
      <c r="W4684">
        <v>0</v>
      </c>
      <c r="X4684">
        <v>6991.5</v>
      </c>
      <c r="Y4684">
        <v>0</v>
      </c>
      <c r="Z4684">
        <v>344214.58</v>
      </c>
      <c r="AA4684">
        <v>-1100.2</v>
      </c>
      <c r="AB4684">
        <v>-299.43</v>
      </c>
      <c r="AC4684">
        <v>0</v>
      </c>
      <c r="AD4684">
        <v>0</v>
      </c>
      <c r="AE4684">
        <v>0</v>
      </c>
      <c r="AF4684">
        <v>13.93</v>
      </c>
      <c r="AG4684">
        <v>-1385.71</v>
      </c>
      <c r="AH4684">
        <v>9343.09</v>
      </c>
      <c r="AI4684">
        <v>3657.06</v>
      </c>
      <c r="AJ4684">
        <v>5686.03</v>
      </c>
      <c r="AK4684">
        <v>0</v>
      </c>
      <c r="AL4684">
        <v>0</v>
      </c>
      <c r="AM4684">
        <v>0</v>
      </c>
      <c r="AO4684">
        <v>0</v>
      </c>
      <c r="AP4684">
        <v>20436</v>
      </c>
      <c r="AQ4684" t="s">
        <v>192</v>
      </c>
      <c r="AR4684" t="s">
        <v>193</v>
      </c>
      <c r="AS4684" t="s">
        <v>192</v>
      </c>
      <c r="AT4684" t="s">
        <v>193</v>
      </c>
      <c r="AU4684">
        <v>6460</v>
      </c>
      <c r="AV4684" t="s">
        <v>61</v>
      </c>
      <c r="AW4684">
        <v>3</v>
      </c>
      <c r="AX4684">
        <v>3</v>
      </c>
      <c r="AY4684">
        <v>2012</v>
      </c>
      <c r="AZ4684">
        <v>2</v>
      </c>
      <c r="BA4684" t="str">
        <f t="shared" si="146"/>
        <v>20122</v>
      </c>
      <c r="BB4684" t="str">
        <f t="shared" si="147"/>
        <v>20122Frontier Airlines Inc.</v>
      </c>
      <c r="BC4684" t="e">
        <f>#N/A</f>
        <v>#N/A</v>
      </c>
      <c r="BD4684" t="e">
        <f>#N/A</f>
        <v>#N/A</v>
      </c>
      <c r="BE4684" t="e">
        <f>#N/A</f>
        <v>#N/A</v>
      </c>
      <c r="BF4684" t="e">
        <f>#N/A</f>
        <v>#N/A</v>
      </c>
      <c r="BG4684" t="e">
        <f>#N/A</f>
        <v>#N/A</v>
      </c>
    </row>
    <row r="4685" spans="1:59">
      <c r="A4685">
        <v>-3931.99</v>
      </c>
      <c r="B4685">
        <v>-3609.75</v>
      </c>
      <c r="C4685">
        <v>6712.13</v>
      </c>
      <c r="D4685">
        <v>0</v>
      </c>
      <c r="F4685">
        <v>41.57</v>
      </c>
      <c r="G4685">
        <v>402.46</v>
      </c>
      <c r="I4685">
        <v>479.69</v>
      </c>
      <c r="J4685">
        <v>0</v>
      </c>
      <c r="L4685">
        <v>73.930000000000007</v>
      </c>
      <c r="M4685">
        <v>348.78</v>
      </c>
      <c r="N4685">
        <v>0</v>
      </c>
      <c r="O4685">
        <v>0</v>
      </c>
      <c r="P4685">
        <v>8058.57</v>
      </c>
      <c r="Q4685">
        <v>6959.34</v>
      </c>
      <c r="R4685">
        <v>543.11</v>
      </c>
      <c r="S4685">
        <v>630.02</v>
      </c>
      <c r="T4685">
        <v>1671.88</v>
      </c>
      <c r="U4685">
        <v>781.38</v>
      </c>
      <c r="V4685">
        <v>898.43</v>
      </c>
      <c r="W4685">
        <v>0</v>
      </c>
      <c r="X4685">
        <v>184.17</v>
      </c>
      <c r="Y4685">
        <v>0</v>
      </c>
      <c r="Z4685">
        <v>11668.31</v>
      </c>
      <c r="AA4685">
        <v>-28.02</v>
      </c>
      <c r="AB4685">
        <v>-6.62</v>
      </c>
      <c r="AC4685">
        <v>0</v>
      </c>
      <c r="AD4685">
        <v>0</v>
      </c>
      <c r="AE4685">
        <v>0</v>
      </c>
      <c r="AF4685">
        <v>0</v>
      </c>
      <c r="AG4685">
        <v>-34.65</v>
      </c>
      <c r="AH4685">
        <v>-3644.39</v>
      </c>
      <c r="AI4685">
        <v>287.60000000000002</v>
      </c>
      <c r="AJ4685">
        <v>-3931.99</v>
      </c>
      <c r="AK4685">
        <v>0</v>
      </c>
      <c r="AL4685">
        <v>0</v>
      </c>
      <c r="AM4685">
        <v>0</v>
      </c>
      <c r="AO4685">
        <v>0</v>
      </c>
      <c r="AP4685">
        <v>20436</v>
      </c>
      <c r="AQ4685" t="s">
        <v>192</v>
      </c>
      <c r="AR4685" t="s">
        <v>193</v>
      </c>
      <c r="AS4685" t="s">
        <v>192</v>
      </c>
      <c r="AT4685" t="s">
        <v>193</v>
      </c>
      <c r="AU4685">
        <v>16461</v>
      </c>
      <c r="AV4685" t="s">
        <v>62</v>
      </c>
      <c r="AW4685">
        <v>3</v>
      </c>
      <c r="AX4685">
        <v>3</v>
      </c>
      <c r="AY4685">
        <v>2012</v>
      </c>
      <c r="AZ4685">
        <v>3</v>
      </c>
      <c r="BA4685" t="str">
        <f t="shared" si="146"/>
        <v>20123</v>
      </c>
      <c r="BB4685" t="str">
        <f t="shared" si="147"/>
        <v>20123Frontier Airlines Inc.</v>
      </c>
      <c r="BC4685" t="e">
        <f>#N/A</f>
        <v>#N/A</v>
      </c>
      <c r="BD4685" t="e">
        <f>#N/A</f>
        <v>#N/A</v>
      </c>
      <c r="BE4685" t="e">
        <f>#N/A</f>
        <v>#N/A</v>
      </c>
      <c r="BF4685" t="e">
        <f>#N/A</f>
        <v>#N/A</v>
      </c>
      <c r="BG4685" t="e">
        <f>#N/A</f>
        <v>#N/A</v>
      </c>
    </row>
    <row r="4686" spans="1:59">
      <c r="A4686">
        <v>22250.57</v>
      </c>
      <c r="B4686">
        <v>34733.53</v>
      </c>
      <c r="C4686">
        <v>306321.34999999998</v>
      </c>
      <c r="D4686">
        <v>0</v>
      </c>
      <c r="F4686">
        <v>1897.03</v>
      </c>
      <c r="G4686">
        <v>18367.14</v>
      </c>
      <c r="I4686">
        <v>21891.7</v>
      </c>
      <c r="J4686">
        <v>0</v>
      </c>
      <c r="L4686">
        <v>3373.8</v>
      </c>
      <c r="M4686">
        <v>15869.45</v>
      </c>
      <c r="N4686">
        <v>0</v>
      </c>
      <c r="O4686">
        <v>0</v>
      </c>
      <c r="P4686">
        <v>367720.48</v>
      </c>
      <c r="Q4686">
        <v>182808.67</v>
      </c>
      <c r="R4686">
        <v>18279.150000000001</v>
      </c>
      <c r="S4686">
        <v>14277.6</v>
      </c>
      <c r="T4686">
        <v>44179.61</v>
      </c>
      <c r="U4686">
        <v>30876.82</v>
      </c>
      <c r="V4686">
        <v>35423.839999999997</v>
      </c>
      <c r="W4686">
        <v>0</v>
      </c>
      <c r="X4686">
        <v>7141.27</v>
      </c>
      <c r="Y4686">
        <v>0</v>
      </c>
      <c r="Z4686">
        <v>332986.95</v>
      </c>
      <c r="AA4686">
        <v>-1086.6400000000001</v>
      </c>
      <c r="AB4686">
        <v>-256.76</v>
      </c>
      <c r="AC4686">
        <v>0</v>
      </c>
      <c r="AD4686">
        <v>0</v>
      </c>
      <c r="AE4686">
        <v>0</v>
      </c>
      <c r="AF4686">
        <v>12.43</v>
      </c>
      <c r="AG4686">
        <v>-1330.97</v>
      </c>
      <c r="AH4686">
        <v>33402.559999999998</v>
      </c>
      <c r="AI4686">
        <v>11152</v>
      </c>
      <c r="AJ4686">
        <v>22250.57</v>
      </c>
      <c r="AK4686">
        <v>0</v>
      </c>
      <c r="AL4686">
        <v>0</v>
      </c>
      <c r="AM4686">
        <v>0</v>
      </c>
      <c r="AO4686">
        <v>0</v>
      </c>
      <c r="AP4686">
        <v>20436</v>
      </c>
      <c r="AQ4686" t="s">
        <v>192</v>
      </c>
      <c r="AR4686" t="s">
        <v>193</v>
      </c>
      <c r="AS4686" t="s">
        <v>192</v>
      </c>
      <c r="AT4686" t="s">
        <v>193</v>
      </c>
      <c r="AU4686">
        <v>6460</v>
      </c>
      <c r="AV4686" t="s">
        <v>61</v>
      </c>
      <c r="AW4686">
        <v>3</v>
      </c>
      <c r="AX4686">
        <v>3</v>
      </c>
      <c r="AY4686">
        <v>2012</v>
      </c>
      <c r="AZ4686">
        <v>3</v>
      </c>
      <c r="BA4686" t="str">
        <f t="shared" si="146"/>
        <v>20123</v>
      </c>
      <c r="BB4686" t="str">
        <f t="shared" si="147"/>
        <v>20123Frontier Airlines Inc.</v>
      </c>
      <c r="BC4686" t="e">
        <f>#N/A</f>
        <v>#N/A</v>
      </c>
      <c r="BD4686" t="e">
        <f>#N/A</f>
        <v>#N/A</v>
      </c>
      <c r="BE4686" t="e">
        <f>#N/A</f>
        <v>#N/A</v>
      </c>
      <c r="BF4686" t="e">
        <f>#N/A</f>
        <v>#N/A</v>
      </c>
      <c r="BG4686" t="e">
        <f>#N/A</f>
        <v>#N/A</v>
      </c>
    </row>
    <row r="4687" spans="1:59">
      <c r="A4687">
        <v>-10131.42</v>
      </c>
      <c r="B4687">
        <v>-937.54</v>
      </c>
      <c r="C4687">
        <v>264992.02</v>
      </c>
      <c r="D4687">
        <v>0</v>
      </c>
      <c r="F4687">
        <v>1621.19</v>
      </c>
      <c r="G4687">
        <v>15470.53</v>
      </c>
      <c r="I4687">
        <v>17349.23</v>
      </c>
      <c r="J4687">
        <v>0</v>
      </c>
      <c r="L4687">
        <v>3077.03</v>
      </c>
      <c r="M4687">
        <v>24826.61</v>
      </c>
      <c r="N4687">
        <v>0</v>
      </c>
      <c r="O4687">
        <v>0</v>
      </c>
      <c r="P4687">
        <v>327336.59999999998</v>
      </c>
      <c r="Q4687">
        <v>173968.92</v>
      </c>
      <c r="R4687">
        <v>18309.87</v>
      </c>
      <c r="S4687">
        <v>12581.89</v>
      </c>
      <c r="T4687">
        <v>44838.97</v>
      </c>
      <c r="U4687">
        <v>27569.13</v>
      </c>
      <c r="V4687">
        <v>44552.03</v>
      </c>
      <c r="W4687">
        <v>0</v>
      </c>
      <c r="X4687">
        <v>6453.33</v>
      </c>
      <c r="Y4687">
        <v>0</v>
      </c>
      <c r="Z4687">
        <v>328274.14</v>
      </c>
      <c r="AA4687">
        <v>-1055.47</v>
      </c>
      <c r="AB4687">
        <v>-175.89</v>
      </c>
      <c r="AC4687">
        <v>0</v>
      </c>
      <c r="AD4687">
        <v>0</v>
      </c>
      <c r="AE4687">
        <v>0</v>
      </c>
      <c r="AF4687">
        <v>10.23</v>
      </c>
      <c r="AG4687">
        <v>-1221.1300000000001</v>
      </c>
      <c r="AH4687">
        <v>-2158.66</v>
      </c>
      <c r="AI4687">
        <v>7972.75</v>
      </c>
      <c r="AJ4687">
        <v>-10131.42</v>
      </c>
      <c r="AK4687">
        <v>0</v>
      </c>
      <c r="AL4687">
        <v>0</v>
      </c>
      <c r="AM4687">
        <v>0</v>
      </c>
      <c r="AO4687">
        <v>0</v>
      </c>
      <c r="AP4687">
        <v>20436</v>
      </c>
      <c r="AQ4687" t="s">
        <v>192</v>
      </c>
      <c r="AR4687" t="s">
        <v>193</v>
      </c>
      <c r="AS4687" t="s">
        <v>192</v>
      </c>
      <c r="AT4687" t="s">
        <v>193</v>
      </c>
      <c r="AU4687">
        <v>6460</v>
      </c>
      <c r="AV4687" t="s">
        <v>61</v>
      </c>
      <c r="AW4687">
        <v>3</v>
      </c>
      <c r="AX4687">
        <v>3</v>
      </c>
      <c r="AY4687">
        <v>2012</v>
      </c>
      <c r="AZ4687">
        <v>4</v>
      </c>
      <c r="BA4687" t="str">
        <f t="shared" si="146"/>
        <v>20124</v>
      </c>
      <c r="BB4687" t="str">
        <f t="shared" si="147"/>
        <v>20124Frontier Airlines Inc.</v>
      </c>
      <c r="BC4687" t="e">
        <f>#N/A</f>
        <v>#N/A</v>
      </c>
      <c r="BD4687" t="e">
        <f>#N/A</f>
        <v>#N/A</v>
      </c>
      <c r="BE4687" t="e">
        <f>#N/A</f>
        <v>#N/A</v>
      </c>
      <c r="BF4687" t="e">
        <f>#N/A</f>
        <v>#N/A</v>
      </c>
      <c r="BG4687" t="e">
        <f>#N/A</f>
        <v>#N/A</v>
      </c>
    </row>
    <row r="4688" spans="1:59">
      <c r="A4688">
        <v>1466.25</v>
      </c>
      <c r="B4688">
        <v>3774.75</v>
      </c>
      <c r="C4688">
        <v>14108.51</v>
      </c>
      <c r="D4688">
        <v>0</v>
      </c>
      <c r="F4688">
        <v>0</v>
      </c>
      <c r="G4688">
        <v>823.67</v>
      </c>
      <c r="I4688">
        <v>888.72</v>
      </c>
      <c r="J4688">
        <v>0</v>
      </c>
      <c r="L4688">
        <v>163.83000000000001</v>
      </c>
      <c r="M4688">
        <v>1318.58</v>
      </c>
      <c r="N4688">
        <v>0</v>
      </c>
      <c r="O4688">
        <v>0</v>
      </c>
      <c r="P4688">
        <v>17303.310000000001</v>
      </c>
      <c r="Q4688">
        <v>7867.74</v>
      </c>
      <c r="R4688">
        <v>571.85</v>
      </c>
      <c r="S4688">
        <v>606.65</v>
      </c>
      <c r="T4688">
        <v>1682.83</v>
      </c>
      <c r="U4688">
        <v>988.83</v>
      </c>
      <c r="V4688">
        <v>1576.61</v>
      </c>
      <c r="W4688">
        <v>0</v>
      </c>
      <c r="X4688">
        <v>234.06</v>
      </c>
      <c r="Y4688">
        <v>0</v>
      </c>
      <c r="Z4688">
        <v>13528.56</v>
      </c>
      <c r="AA4688">
        <v>-37.97</v>
      </c>
      <c r="AB4688">
        <v>-6.38</v>
      </c>
      <c r="AC4688">
        <v>0</v>
      </c>
      <c r="AD4688">
        <v>0</v>
      </c>
      <c r="AE4688">
        <v>0</v>
      </c>
      <c r="AF4688">
        <v>0</v>
      </c>
      <c r="AG4688">
        <v>-44.35</v>
      </c>
      <c r="AH4688">
        <v>3730.41</v>
      </c>
      <c r="AI4688">
        <v>2264.16</v>
      </c>
      <c r="AJ4688">
        <v>1466.25</v>
      </c>
      <c r="AK4688">
        <v>0</v>
      </c>
      <c r="AL4688">
        <v>0</v>
      </c>
      <c r="AM4688">
        <v>0</v>
      </c>
      <c r="AO4688">
        <v>0</v>
      </c>
      <c r="AP4688">
        <v>20436</v>
      </c>
      <c r="AQ4688" t="s">
        <v>192</v>
      </c>
      <c r="AR4688" t="s">
        <v>193</v>
      </c>
      <c r="AS4688" t="s">
        <v>192</v>
      </c>
      <c r="AT4688" t="s">
        <v>193</v>
      </c>
      <c r="AU4688">
        <v>16461</v>
      </c>
      <c r="AV4688" t="s">
        <v>62</v>
      </c>
      <c r="AW4688">
        <v>3</v>
      </c>
      <c r="AX4688">
        <v>3</v>
      </c>
      <c r="AY4688">
        <v>2012</v>
      </c>
      <c r="AZ4688">
        <v>4</v>
      </c>
      <c r="BA4688" t="str">
        <f t="shared" si="146"/>
        <v>20124</v>
      </c>
      <c r="BB4688" t="str">
        <f t="shared" si="147"/>
        <v>20124Frontier Airlines Inc.</v>
      </c>
      <c r="BC4688" t="e">
        <f>#N/A</f>
        <v>#N/A</v>
      </c>
      <c r="BD4688" t="e">
        <f>#N/A</f>
        <v>#N/A</v>
      </c>
      <c r="BE4688" t="e">
        <f>#N/A</f>
        <v>#N/A</v>
      </c>
      <c r="BF4688" t="e">
        <f>#N/A</f>
        <v>#N/A</v>
      </c>
      <c r="BG4688" t="e">
        <f>#N/A</f>
        <v>#N/A</v>
      </c>
    </row>
    <row r="4689" spans="1:59">
      <c r="A4689">
        <v>-24826.22</v>
      </c>
      <c r="B4689">
        <v>-39292.71</v>
      </c>
      <c r="C4689">
        <v>230926.28</v>
      </c>
      <c r="D4689">
        <v>0</v>
      </c>
      <c r="F4689">
        <v>1098.57</v>
      </c>
      <c r="G4689">
        <v>12818.27</v>
      </c>
      <c r="I4689">
        <v>577.54</v>
      </c>
      <c r="J4689">
        <v>0</v>
      </c>
      <c r="L4689">
        <v>2725.88</v>
      </c>
      <c r="M4689">
        <v>-2657.13</v>
      </c>
      <c r="N4689">
        <v>892.29</v>
      </c>
      <c r="O4689">
        <v>7316.52</v>
      </c>
      <c r="P4689">
        <v>253698.22</v>
      </c>
      <c r="Q4689">
        <v>151020.74</v>
      </c>
      <c r="R4689">
        <v>23455.25</v>
      </c>
      <c r="S4689">
        <v>11992.97</v>
      </c>
      <c r="T4689">
        <v>42249.35</v>
      </c>
      <c r="U4689">
        <v>26433.27</v>
      </c>
      <c r="V4689">
        <v>32213.279999999999</v>
      </c>
      <c r="W4689">
        <v>0</v>
      </c>
      <c r="X4689">
        <v>5626.07</v>
      </c>
      <c r="Y4689">
        <v>0</v>
      </c>
      <c r="Z4689">
        <v>292990.93</v>
      </c>
      <c r="AA4689">
        <v>-826.56</v>
      </c>
      <c r="AB4689">
        <v>-141.61000000000001</v>
      </c>
      <c r="AC4689">
        <v>0</v>
      </c>
      <c r="AD4689">
        <v>0</v>
      </c>
      <c r="AE4689">
        <v>0</v>
      </c>
      <c r="AF4689">
        <v>23.9</v>
      </c>
      <c r="AG4689">
        <v>-944.27</v>
      </c>
      <c r="AH4689">
        <v>-40236.980000000003</v>
      </c>
      <c r="AI4689">
        <v>-15410.76</v>
      </c>
      <c r="AJ4689">
        <v>-24826.22</v>
      </c>
      <c r="AK4689">
        <v>0</v>
      </c>
      <c r="AL4689">
        <v>0</v>
      </c>
      <c r="AM4689">
        <v>0</v>
      </c>
      <c r="AO4689">
        <v>0</v>
      </c>
      <c r="AP4689">
        <v>20436</v>
      </c>
      <c r="AQ4689" t="s">
        <v>192</v>
      </c>
      <c r="AR4689" t="s">
        <v>193</v>
      </c>
      <c r="AS4689" t="s">
        <v>192</v>
      </c>
      <c r="AT4689" t="s">
        <v>193</v>
      </c>
      <c r="AU4689">
        <v>6460</v>
      </c>
      <c r="AV4689" t="s">
        <v>61</v>
      </c>
      <c r="AW4689">
        <v>3</v>
      </c>
      <c r="AX4689">
        <v>3</v>
      </c>
      <c r="AY4689">
        <v>2013</v>
      </c>
      <c r="AZ4689">
        <v>1</v>
      </c>
      <c r="BA4689" t="str">
        <f t="shared" si="146"/>
        <v>20131</v>
      </c>
      <c r="BB4689" t="str">
        <f t="shared" si="147"/>
        <v>20131Frontier Airlines Inc.</v>
      </c>
      <c r="BC4689" t="e">
        <f>#N/A</f>
        <v>#N/A</v>
      </c>
      <c r="BD4689" t="e">
        <f>#N/A</f>
        <v>#N/A</v>
      </c>
      <c r="BE4689" t="e">
        <f>#N/A</f>
        <v>#N/A</v>
      </c>
      <c r="BF4689" t="e">
        <f>#N/A</f>
        <v>#N/A</v>
      </c>
      <c r="BG4689" t="e">
        <f>#N/A</f>
        <v>#N/A</v>
      </c>
    </row>
    <row r="4690" spans="1:59">
      <c r="A4690">
        <v>7480.79</v>
      </c>
      <c r="B4690">
        <v>12317.52</v>
      </c>
      <c r="C4690">
        <v>24848.26</v>
      </c>
      <c r="D4690">
        <v>0</v>
      </c>
      <c r="F4690">
        <v>0.15</v>
      </c>
      <c r="G4690">
        <v>1394.16</v>
      </c>
      <c r="I4690">
        <v>29568.07</v>
      </c>
      <c r="J4690">
        <v>0</v>
      </c>
      <c r="L4690">
        <v>296.68</v>
      </c>
      <c r="M4690">
        <v>-291.44</v>
      </c>
      <c r="N4690">
        <v>618.87</v>
      </c>
      <c r="O4690">
        <v>733.42</v>
      </c>
      <c r="P4690">
        <v>57168.17</v>
      </c>
      <c r="Q4690">
        <v>28257.360000000001</v>
      </c>
      <c r="R4690">
        <v>2048.5300000000002</v>
      </c>
      <c r="S4690">
        <v>1038.9100000000001</v>
      </c>
      <c r="T4690">
        <v>5584.24</v>
      </c>
      <c r="U4690">
        <v>2876.97</v>
      </c>
      <c r="V4690">
        <v>4008.26</v>
      </c>
      <c r="W4690">
        <v>0</v>
      </c>
      <c r="X4690">
        <v>1036.3900000000001</v>
      </c>
      <c r="Y4690">
        <v>0</v>
      </c>
      <c r="Z4690">
        <v>44850.64</v>
      </c>
      <c r="AA4690">
        <v>-162.88999999999999</v>
      </c>
      <c r="AB4690">
        <v>-32.770000000000003</v>
      </c>
      <c r="AC4690">
        <v>0</v>
      </c>
      <c r="AD4690">
        <v>0</v>
      </c>
      <c r="AE4690">
        <v>0</v>
      </c>
      <c r="AF4690">
        <v>2.6</v>
      </c>
      <c r="AG4690">
        <v>-193.06</v>
      </c>
      <c r="AH4690">
        <v>12124.46</v>
      </c>
      <c r="AI4690">
        <v>4643.67</v>
      </c>
      <c r="AJ4690">
        <v>7480.79</v>
      </c>
      <c r="AK4690">
        <v>0</v>
      </c>
      <c r="AL4690">
        <v>0</v>
      </c>
      <c r="AM4690">
        <v>0</v>
      </c>
      <c r="AO4690">
        <v>0</v>
      </c>
      <c r="AP4690">
        <v>20436</v>
      </c>
      <c r="AQ4690" t="s">
        <v>192</v>
      </c>
      <c r="AR4690" t="s">
        <v>193</v>
      </c>
      <c r="AS4690" t="s">
        <v>192</v>
      </c>
      <c r="AT4690" t="s">
        <v>193</v>
      </c>
      <c r="AU4690">
        <v>16461</v>
      </c>
      <c r="AV4690" t="s">
        <v>62</v>
      </c>
      <c r="AW4690">
        <v>3</v>
      </c>
      <c r="AX4690">
        <v>3</v>
      </c>
      <c r="AY4690">
        <v>2013</v>
      </c>
      <c r="AZ4690">
        <v>1</v>
      </c>
      <c r="BA4690" t="str">
        <f t="shared" si="146"/>
        <v>20131</v>
      </c>
      <c r="BB4690" t="str">
        <f t="shared" si="147"/>
        <v>20131Frontier Airlines Inc.</v>
      </c>
      <c r="BC4690" t="e">
        <f>#N/A</f>
        <v>#N/A</v>
      </c>
      <c r="BD4690" t="e">
        <f>#N/A</f>
        <v>#N/A</v>
      </c>
      <c r="BE4690" t="e">
        <f>#N/A</f>
        <v>#N/A</v>
      </c>
      <c r="BF4690" t="e">
        <f>#N/A</f>
        <v>#N/A</v>
      </c>
      <c r="BG4690" t="e">
        <f>#N/A</f>
        <v>#N/A</v>
      </c>
    </row>
    <row r="4691" spans="1:59">
      <c r="A4691">
        <v>1095.04</v>
      </c>
      <c r="B4691">
        <v>2482.75</v>
      </c>
      <c r="C4691">
        <v>268355.74</v>
      </c>
      <c r="D4691">
        <v>0</v>
      </c>
      <c r="F4691">
        <v>1220.22</v>
      </c>
      <c r="G4691">
        <v>14185.6</v>
      </c>
      <c r="I4691">
        <v>31.1</v>
      </c>
      <c r="J4691">
        <v>0</v>
      </c>
      <c r="L4691">
        <v>2957.35</v>
      </c>
      <c r="M4691">
        <v>-2513.42</v>
      </c>
      <c r="N4691">
        <v>128.55000000000001</v>
      </c>
      <c r="O4691">
        <v>4501.93</v>
      </c>
      <c r="P4691">
        <v>288867.07</v>
      </c>
      <c r="Q4691">
        <v>154004.62</v>
      </c>
      <c r="R4691">
        <v>15478.46</v>
      </c>
      <c r="S4691">
        <v>13598.94</v>
      </c>
      <c r="T4691">
        <v>41818.68</v>
      </c>
      <c r="U4691">
        <v>26351.81</v>
      </c>
      <c r="V4691">
        <v>28552.69</v>
      </c>
      <c r="W4691">
        <v>0</v>
      </c>
      <c r="X4691">
        <v>6579.12</v>
      </c>
      <c r="Y4691">
        <v>0</v>
      </c>
      <c r="Z4691">
        <v>286384.31</v>
      </c>
      <c r="AA4691">
        <v>-869.07</v>
      </c>
      <c r="AB4691">
        <v>154.06</v>
      </c>
      <c r="AC4691">
        <v>0</v>
      </c>
      <c r="AD4691">
        <v>0</v>
      </c>
      <c r="AE4691">
        <v>0</v>
      </c>
      <c r="AF4691">
        <v>7.03</v>
      </c>
      <c r="AG4691">
        <v>-707.97</v>
      </c>
      <c r="AH4691">
        <v>1774.78</v>
      </c>
      <c r="AI4691">
        <v>679.74</v>
      </c>
      <c r="AJ4691">
        <v>1095.04</v>
      </c>
      <c r="AK4691">
        <v>0</v>
      </c>
      <c r="AL4691">
        <v>0</v>
      </c>
      <c r="AM4691">
        <v>0</v>
      </c>
      <c r="AO4691">
        <v>0</v>
      </c>
      <c r="AP4691">
        <v>20436</v>
      </c>
      <c r="AQ4691" t="s">
        <v>192</v>
      </c>
      <c r="AR4691" t="s">
        <v>193</v>
      </c>
      <c r="AS4691" t="s">
        <v>192</v>
      </c>
      <c r="AT4691" t="s">
        <v>193</v>
      </c>
      <c r="AU4691">
        <v>6460</v>
      </c>
      <c r="AV4691" t="s">
        <v>61</v>
      </c>
      <c r="AW4691">
        <v>3</v>
      </c>
      <c r="AX4691">
        <v>3</v>
      </c>
      <c r="AY4691">
        <v>2013</v>
      </c>
      <c r="AZ4691">
        <v>2</v>
      </c>
      <c r="BA4691" t="str">
        <f t="shared" si="146"/>
        <v>20132</v>
      </c>
      <c r="BB4691" t="str">
        <f t="shared" si="147"/>
        <v>20132Frontier Airlines Inc.</v>
      </c>
      <c r="BC4691" t="e">
        <f>#N/A</f>
        <v>#N/A</v>
      </c>
      <c r="BD4691" t="e">
        <f>#N/A</f>
        <v>#N/A</v>
      </c>
      <c r="BE4691" t="e">
        <f>#N/A</f>
        <v>#N/A</v>
      </c>
      <c r="BF4691" t="e">
        <f>#N/A</f>
        <v>#N/A</v>
      </c>
      <c r="BG4691" t="e">
        <f>#N/A</f>
        <v>#N/A</v>
      </c>
    </row>
    <row r="4692" spans="1:59">
      <c r="A4692">
        <v>1914.26</v>
      </c>
      <c r="B4692">
        <v>3210.16</v>
      </c>
      <c r="C4692">
        <v>13166.87</v>
      </c>
      <c r="D4692">
        <v>0</v>
      </c>
      <c r="F4692">
        <v>0</v>
      </c>
      <c r="G4692">
        <v>0.18</v>
      </c>
      <c r="I4692">
        <v>24880.61</v>
      </c>
      <c r="J4692">
        <v>0</v>
      </c>
      <c r="L4692">
        <v>157.81</v>
      </c>
      <c r="M4692">
        <v>-46.51</v>
      </c>
      <c r="N4692">
        <v>441.16</v>
      </c>
      <c r="O4692">
        <v>204.47</v>
      </c>
      <c r="P4692">
        <v>38804.57</v>
      </c>
      <c r="Q4692">
        <v>24151.88</v>
      </c>
      <c r="R4692">
        <v>750.36</v>
      </c>
      <c r="S4692">
        <v>864.99</v>
      </c>
      <c r="T4692">
        <v>5234.9399999999996</v>
      </c>
      <c r="U4692">
        <v>1440.95</v>
      </c>
      <c r="V4692">
        <v>2535.6</v>
      </c>
      <c r="W4692">
        <v>0</v>
      </c>
      <c r="X4692">
        <v>615.69000000000005</v>
      </c>
      <c r="Y4692">
        <v>0</v>
      </c>
      <c r="Z4692">
        <v>35594.42</v>
      </c>
      <c r="AA4692">
        <v>-101.99</v>
      </c>
      <c r="AB4692">
        <v>-6.03</v>
      </c>
      <c r="AC4692">
        <v>0</v>
      </c>
      <c r="AD4692">
        <v>0</v>
      </c>
      <c r="AE4692">
        <v>0</v>
      </c>
      <c r="AF4692">
        <v>0.38</v>
      </c>
      <c r="AG4692">
        <v>-107.64</v>
      </c>
      <c r="AH4692">
        <v>3102.52</v>
      </c>
      <c r="AI4692">
        <v>1188.27</v>
      </c>
      <c r="AJ4692">
        <v>1914.26</v>
      </c>
      <c r="AK4692">
        <v>0</v>
      </c>
      <c r="AL4692">
        <v>0</v>
      </c>
      <c r="AM4692">
        <v>0</v>
      </c>
      <c r="AO4692">
        <v>0</v>
      </c>
      <c r="AP4692">
        <v>20436</v>
      </c>
      <c r="AQ4692" t="s">
        <v>192</v>
      </c>
      <c r="AR4692" t="s">
        <v>193</v>
      </c>
      <c r="AS4692" t="s">
        <v>192</v>
      </c>
      <c r="AT4692" t="s">
        <v>193</v>
      </c>
      <c r="AU4692">
        <v>16461</v>
      </c>
      <c r="AV4692" t="s">
        <v>62</v>
      </c>
      <c r="AW4692">
        <v>3</v>
      </c>
      <c r="AX4692">
        <v>3</v>
      </c>
      <c r="AY4692">
        <v>2013</v>
      </c>
      <c r="AZ4692">
        <v>2</v>
      </c>
      <c r="BA4692" t="str">
        <f t="shared" si="146"/>
        <v>20132</v>
      </c>
      <c r="BB4692" t="str">
        <f t="shared" si="147"/>
        <v>20132Frontier Airlines Inc.</v>
      </c>
      <c r="BC4692" t="e">
        <f>#N/A</f>
        <v>#N/A</v>
      </c>
      <c r="BD4692" t="e">
        <f>#N/A</f>
        <v>#N/A</v>
      </c>
      <c r="BE4692" t="e">
        <f>#N/A</f>
        <v>#N/A</v>
      </c>
      <c r="BF4692" t="e">
        <f>#N/A</f>
        <v>#N/A</v>
      </c>
      <c r="BG4692" t="e">
        <f>#N/A</f>
        <v>#N/A</v>
      </c>
    </row>
    <row r="4693" spans="1:59">
      <c r="A4693">
        <v>1847.1</v>
      </c>
      <c r="B4693">
        <v>3070.17</v>
      </c>
      <c r="C4693">
        <v>7749.4</v>
      </c>
      <c r="D4693">
        <v>0</v>
      </c>
      <c r="F4693">
        <v>0</v>
      </c>
      <c r="G4693">
        <v>520.04999999999995</v>
      </c>
      <c r="I4693">
        <v>23416.79</v>
      </c>
      <c r="J4693">
        <v>0</v>
      </c>
      <c r="L4693">
        <v>95.1</v>
      </c>
      <c r="M4693">
        <v>-25.11</v>
      </c>
      <c r="N4693">
        <v>197.48</v>
      </c>
      <c r="O4693">
        <v>231.57</v>
      </c>
      <c r="P4693">
        <v>32185.279999999999</v>
      </c>
      <c r="Q4693">
        <v>21804.31</v>
      </c>
      <c r="R4693">
        <v>776.92</v>
      </c>
      <c r="S4693">
        <v>740.33</v>
      </c>
      <c r="T4693">
        <v>3056.66</v>
      </c>
      <c r="U4693">
        <v>765.92</v>
      </c>
      <c r="V4693">
        <v>1447.28</v>
      </c>
      <c r="W4693">
        <v>0</v>
      </c>
      <c r="X4693">
        <v>523.69000000000005</v>
      </c>
      <c r="Y4693">
        <v>0</v>
      </c>
      <c r="Z4693">
        <v>29115.11</v>
      </c>
      <c r="AA4693">
        <v>-66.89</v>
      </c>
      <c r="AB4693">
        <v>-9.7799999999999994</v>
      </c>
      <c r="AC4693">
        <v>0</v>
      </c>
      <c r="AD4693">
        <v>0</v>
      </c>
      <c r="AE4693">
        <v>0</v>
      </c>
      <c r="AF4693">
        <v>0.18</v>
      </c>
      <c r="AG4693">
        <v>-76.489999999999995</v>
      </c>
      <c r="AH4693">
        <v>2993.68</v>
      </c>
      <c r="AI4693">
        <v>1146.58</v>
      </c>
      <c r="AJ4693">
        <v>1847.1</v>
      </c>
      <c r="AK4693">
        <v>0</v>
      </c>
      <c r="AL4693">
        <v>0</v>
      </c>
      <c r="AM4693">
        <v>0</v>
      </c>
      <c r="AO4693">
        <v>0</v>
      </c>
      <c r="AP4693">
        <v>20436</v>
      </c>
      <c r="AQ4693" t="s">
        <v>192</v>
      </c>
      <c r="AR4693" t="s">
        <v>193</v>
      </c>
      <c r="AS4693" t="s">
        <v>192</v>
      </c>
      <c r="AT4693" t="s">
        <v>193</v>
      </c>
      <c r="AU4693">
        <v>16461</v>
      </c>
      <c r="AV4693" t="s">
        <v>62</v>
      </c>
      <c r="AW4693">
        <v>3</v>
      </c>
      <c r="AX4693">
        <v>3</v>
      </c>
      <c r="AY4693">
        <v>2013</v>
      </c>
      <c r="AZ4693">
        <v>3</v>
      </c>
      <c r="BA4693" t="str">
        <f t="shared" si="146"/>
        <v>20133</v>
      </c>
      <c r="BB4693" t="str">
        <f t="shared" si="147"/>
        <v>20133Frontier Airlines Inc.</v>
      </c>
      <c r="BC4693" t="e">
        <f>#N/A</f>
        <v>#N/A</v>
      </c>
      <c r="BD4693" t="e">
        <f>#N/A</f>
        <v>#N/A</v>
      </c>
      <c r="BE4693" t="e">
        <f>#N/A</f>
        <v>#N/A</v>
      </c>
      <c r="BF4693" t="e">
        <f>#N/A</f>
        <v>#N/A</v>
      </c>
      <c r="BG4693" t="e">
        <f>#N/A</f>
        <v>#N/A</v>
      </c>
    </row>
    <row r="4694" spans="1:59">
      <c r="A4694">
        <v>21602.5</v>
      </c>
      <c r="B4694">
        <v>35731.449999999997</v>
      </c>
      <c r="C4694">
        <v>307841.64</v>
      </c>
      <c r="D4694">
        <v>0</v>
      </c>
      <c r="F4694">
        <v>142.53</v>
      </c>
      <c r="G4694">
        <v>18138.84</v>
      </c>
      <c r="I4694">
        <v>2088.02</v>
      </c>
      <c r="J4694">
        <v>0</v>
      </c>
      <c r="L4694">
        <v>3318.77</v>
      </c>
      <c r="M4694">
        <v>-834.81</v>
      </c>
      <c r="N4694">
        <v>0</v>
      </c>
      <c r="O4694">
        <v>9551.27</v>
      </c>
      <c r="P4694">
        <v>340246.26</v>
      </c>
      <c r="Q4694">
        <v>160296.85</v>
      </c>
      <c r="R4694">
        <v>22467.75</v>
      </c>
      <c r="S4694">
        <v>12835.13</v>
      </c>
      <c r="T4694">
        <v>41861.050000000003</v>
      </c>
      <c r="U4694">
        <v>26600.37</v>
      </c>
      <c r="V4694">
        <v>31472.31</v>
      </c>
      <c r="W4694">
        <v>0</v>
      </c>
      <c r="X4694">
        <v>7831.44</v>
      </c>
      <c r="Y4694">
        <v>1149.9100000000001</v>
      </c>
      <c r="Z4694">
        <v>304514.81</v>
      </c>
      <c r="AA4694">
        <v>-788.67</v>
      </c>
      <c r="AB4694">
        <v>63.21</v>
      </c>
      <c r="AC4694">
        <v>0</v>
      </c>
      <c r="AD4694">
        <v>0</v>
      </c>
      <c r="AE4694">
        <v>0</v>
      </c>
      <c r="AF4694">
        <v>6.17</v>
      </c>
      <c r="AG4694">
        <v>-719.29</v>
      </c>
      <c r="AH4694">
        <v>35012.160000000003</v>
      </c>
      <c r="AI4694">
        <v>13409.66</v>
      </c>
      <c r="AJ4694">
        <v>21602.5</v>
      </c>
      <c r="AK4694">
        <v>0</v>
      </c>
      <c r="AL4694">
        <v>0</v>
      </c>
      <c r="AM4694">
        <v>0</v>
      </c>
      <c r="AO4694">
        <v>0</v>
      </c>
      <c r="AP4694">
        <v>20436</v>
      </c>
      <c r="AQ4694" t="s">
        <v>192</v>
      </c>
      <c r="AR4694" t="s">
        <v>193</v>
      </c>
      <c r="AS4694" t="s">
        <v>192</v>
      </c>
      <c r="AT4694" t="s">
        <v>193</v>
      </c>
      <c r="AU4694">
        <v>6460</v>
      </c>
      <c r="AV4694" t="s">
        <v>61</v>
      </c>
      <c r="AW4694">
        <v>3</v>
      </c>
      <c r="AX4694">
        <v>3</v>
      </c>
      <c r="AY4694">
        <v>2013</v>
      </c>
      <c r="AZ4694">
        <v>3</v>
      </c>
      <c r="BA4694" t="str">
        <f t="shared" si="146"/>
        <v>20133</v>
      </c>
      <c r="BB4694" t="str">
        <f t="shared" si="147"/>
        <v>20133Frontier Airlines Inc.</v>
      </c>
      <c r="BC4694" t="e">
        <f>#N/A</f>
        <v>#N/A</v>
      </c>
      <c r="BD4694" t="e">
        <f>#N/A</f>
        <v>#N/A</v>
      </c>
      <c r="BE4694" t="e">
        <f>#N/A</f>
        <v>#N/A</v>
      </c>
      <c r="BF4694" t="e">
        <f>#N/A</f>
        <v>#N/A</v>
      </c>
      <c r="BG4694" t="e">
        <f>#N/A</f>
        <v>#N/A</v>
      </c>
    </row>
    <row r="4695" spans="1:59">
      <c r="A4695">
        <v>329.75</v>
      </c>
      <c r="B4695">
        <v>630.48</v>
      </c>
      <c r="C4695">
        <v>16559.650000000001</v>
      </c>
      <c r="D4695">
        <v>0</v>
      </c>
      <c r="F4695">
        <v>0</v>
      </c>
      <c r="G4695">
        <v>1063.94</v>
      </c>
      <c r="I4695">
        <v>16710.84</v>
      </c>
      <c r="J4695">
        <v>0</v>
      </c>
      <c r="L4695">
        <v>176.94</v>
      </c>
      <c r="M4695">
        <v>0</v>
      </c>
      <c r="N4695">
        <v>0</v>
      </c>
      <c r="O4695">
        <v>76.709999999999994</v>
      </c>
      <c r="P4695">
        <v>34588.07</v>
      </c>
      <c r="Q4695">
        <v>21179.77</v>
      </c>
      <c r="R4695">
        <v>911.91</v>
      </c>
      <c r="S4695">
        <v>1080.5899999999999</v>
      </c>
      <c r="T4695">
        <v>7169.47</v>
      </c>
      <c r="U4695">
        <v>780.4</v>
      </c>
      <c r="V4695">
        <v>2300.1999999999998</v>
      </c>
      <c r="W4695">
        <v>0</v>
      </c>
      <c r="X4695">
        <v>535.25</v>
      </c>
      <c r="Y4695">
        <v>0</v>
      </c>
      <c r="Z4695">
        <v>33957.589999999997</v>
      </c>
      <c r="AA4695">
        <v>-45.52</v>
      </c>
      <c r="AB4695">
        <v>-42.34</v>
      </c>
      <c r="AC4695">
        <v>0</v>
      </c>
      <c r="AD4695">
        <v>0</v>
      </c>
      <c r="AE4695">
        <v>0</v>
      </c>
      <c r="AF4695">
        <v>0</v>
      </c>
      <c r="AG4695">
        <v>-87.86</v>
      </c>
      <c r="AH4695">
        <v>542.62</v>
      </c>
      <c r="AI4695">
        <v>212.87</v>
      </c>
      <c r="AJ4695">
        <v>329.75</v>
      </c>
      <c r="AK4695">
        <v>0</v>
      </c>
      <c r="AL4695">
        <v>0</v>
      </c>
      <c r="AM4695">
        <v>0</v>
      </c>
      <c r="AO4695">
        <v>0</v>
      </c>
      <c r="AP4695">
        <v>20436</v>
      </c>
      <c r="AQ4695" t="s">
        <v>192</v>
      </c>
      <c r="AR4695" t="s">
        <v>193</v>
      </c>
      <c r="AS4695" t="s">
        <v>192</v>
      </c>
      <c r="AT4695" t="s">
        <v>193</v>
      </c>
      <c r="AU4695">
        <v>16461</v>
      </c>
      <c r="AV4695" t="s">
        <v>62</v>
      </c>
      <c r="AW4695">
        <v>3</v>
      </c>
      <c r="AX4695">
        <v>3</v>
      </c>
      <c r="AY4695">
        <v>2013</v>
      </c>
      <c r="AZ4695">
        <v>4</v>
      </c>
      <c r="BA4695" t="str">
        <f t="shared" si="146"/>
        <v>20134</v>
      </c>
      <c r="BB4695" t="str">
        <f t="shared" si="147"/>
        <v>20134Frontier Airlines Inc.</v>
      </c>
      <c r="BC4695" t="e">
        <f>#N/A</f>
        <v>#N/A</v>
      </c>
      <c r="BD4695" t="e">
        <f>#N/A</f>
        <v>#N/A</v>
      </c>
      <c r="BE4695" t="e">
        <f>#N/A</f>
        <v>#N/A</v>
      </c>
      <c r="BF4695" t="e">
        <f>#N/A</f>
        <v>#N/A</v>
      </c>
      <c r="BG4695" t="e">
        <f>#N/A</f>
        <v>#N/A</v>
      </c>
    </row>
    <row r="4696" spans="1:59">
      <c r="A4696">
        <v>2198.79</v>
      </c>
      <c r="B4696">
        <v>4364.6400000000003</v>
      </c>
      <c r="C4696">
        <v>269013.78000000003</v>
      </c>
      <c r="D4696">
        <v>0</v>
      </c>
      <c r="F4696">
        <v>-1478.88</v>
      </c>
      <c r="G4696">
        <v>21105.33</v>
      </c>
      <c r="I4696">
        <v>2667.74</v>
      </c>
      <c r="J4696">
        <v>0</v>
      </c>
      <c r="L4696">
        <v>3464.96</v>
      </c>
      <c r="M4696">
        <v>0</v>
      </c>
      <c r="N4696">
        <v>0</v>
      </c>
      <c r="O4696">
        <v>8220.92</v>
      </c>
      <c r="P4696">
        <v>302993.84000000003</v>
      </c>
      <c r="Q4696">
        <v>151999.72</v>
      </c>
      <c r="R4696">
        <v>22525.34</v>
      </c>
      <c r="S4696">
        <v>14278.83</v>
      </c>
      <c r="T4696">
        <v>45349.919999999998</v>
      </c>
      <c r="U4696">
        <v>26957.040000000001</v>
      </c>
      <c r="V4696">
        <v>32124.37</v>
      </c>
      <c r="W4696">
        <v>0</v>
      </c>
      <c r="X4696">
        <v>5393.99</v>
      </c>
      <c r="Y4696">
        <v>0</v>
      </c>
      <c r="Z4696">
        <v>298629.2</v>
      </c>
      <c r="AA4696">
        <v>-468.8</v>
      </c>
      <c r="AB4696">
        <v>-277.60000000000002</v>
      </c>
      <c r="AC4696">
        <v>0</v>
      </c>
      <c r="AD4696">
        <v>0</v>
      </c>
      <c r="AE4696">
        <v>0</v>
      </c>
      <c r="AF4696">
        <v>0</v>
      </c>
      <c r="AG4696">
        <v>-746.4</v>
      </c>
      <c r="AH4696">
        <v>3618.24</v>
      </c>
      <c r="AI4696">
        <v>1419.45</v>
      </c>
      <c r="AJ4696">
        <v>2198.79</v>
      </c>
      <c r="AK4696">
        <v>0</v>
      </c>
      <c r="AL4696">
        <v>0</v>
      </c>
      <c r="AM4696">
        <v>0</v>
      </c>
      <c r="AO4696">
        <v>0</v>
      </c>
      <c r="AP4696">
        <v>20436</v>
      </c>
      <c r="AQ4696" t="s">
        <v>192</v>
      </c>
      <c r="AR4696" t="s">
        <v>193</v>
      </c>
      <c r="AS4696" t="s">
        <v>192</v>
      </c>
      <c r="AT4696" t="s">
        <v>193</v>
      </c>
      <c r="AU4696">
        <v>6460</v>
      </c>
      <c r="AV4696" t="s">
        <v>61</v>
      </c>
      <c r="AW4696">
        <v>3</v>
      </c>
      <c r="AX4696">
        <v>3</v>
      </c>
      <c r="AY4696">
        <v>2013</v>
      </c>
      <c r="AZ4696">
        <v>4</v>
      </c>
      <c r="BA4696" t="str">
        <f t="shared" si="146"/>
        <v>20134</v>
      </c>
      <c r="BB4696" t="str">
        <f t="shared" si="147"/>
        <v>20134Frontier Airlines Inc.</v>
      </c>
      <c r="BC4696" t="e">
        <f>#N/A</f>
        <v>#N/A</v>
      </c>
      <c r="BD4696" t="e">
        <f>#N/A</f>
        <v>#N/A</v>
      </c>
      <c r="BE4696" t="e">
        <f>#N/A</f>
        <v>#N/A</v>
      </c>
      <c r="BF4696" t="e">
        <f>#N/A</f>
        <v>#N/A</v>
      </c>
      <c r="BG4696" t="e">
        <f>#N/A</f>
        <v>#N/A</v>
      </c>
    </row>
    <row r="4697" spans="1:59">
      <c r="A4697">
        <v>3241.68</v>
      </c>
      <c r="B4697">
        <v>6170.76</v>
      </c>
      <c r="C4697">
        <v>230112.16</v>
      </c>
      <c r="D4697">
        <v>0</v>
      </c>
      <c r="F4697">
        <v>0</v>
      </c>
      <c r="G4697">
        <v>19526.75</v>
      </c>
      <c r="I4697">
        <v>544.04</v>
      </c>
      <c r="J4697">
        <v>0</v>
      </c>
      <c r="L4697">
        <v>4265.2299999999996</v>
      </c>
      <c r="M4697">
        <v>687.13</v>
      </c>
      <c r="N4697">
        <v>0</v>
      </c>
      <c r="O4697">
        <v>6585.43</v>
      </c>
      <c r="P4697">
        <v>261720.75</v>
      </c>
      <c r="Q4697">
        <v>145868.47</v>
      </c>
      <c r="R4697">
        <v>12835.08</v>
      </c>
      <c r="S4697">
        <v>12000.44</v>
      </c>
      <c r="T4697">
        <v>43214.19</v>
      </c>
      <c r="U4697">
        <v>18765.73</v>
      </c>
      <c r="V4697">
        <v>17927.240000000002</v>
      </c>
      <c r="W4697">
        <v>0</v>
      </c>
      <c r="X4697">
        <v>4938.8500000000004</v>
      </c>
      <c r="Y4697">
        <v>0</v>
      </c>
      <c r="Z4697">
        <v>255550</v>
      </c>
      <c r="AA4697">
        <v>-731.38</v>
      </c>
      <c r="AB4697">
        <v>-169.09</v>
      </c>
      <c r="AC4697">
        <v>0</v>
      </c>
      <c r="AD4697">
        <v>0</v>
      </c>
      <c r="AE4697">
        <v>0</v>
      </c>
      <c r="AF4697">
        <v>0</v>
      </c>
      <c r="AG4697">
        <v>-900.47</v>
      </c>
      <c r="AH4697">
        <v>5270.29</v>
      </c>
      <c r="AI4697">
        <v>2028.61</v>
      </c>
      <c r="AJ4697">
        <v>3241.68</v>
      </c>
      <c r="AK4697">
        <v>0</v>
      </c>
      <c r="AL4697">
        <v>0</v>
      </c>
      <c r="AM4697">
        <v>0</v>
      </c>
      <c r="AO4697">
        <v>0</v>
      </c>
      <c r="AP4697">
        <v>20436</v>
      </c>
      <c r="AQ4697" t="s">
        <v>192</v>
      </c>
      <c r="AR4697" t="s">
        <v>193</v>
      </c>
      <c r="AS4697" t="s">
        <v>192</v>
      </c>
      <c r="AT4697" t="s">
        <v>193</v>
      </c>
      <c r="AU4697">
        <v>6460</v>
      </c>
      <c r="AV4697" t="s">
        <v>61</v>
      </c>
      <c r="AW4697">
        <v>3</v>
      </c>
      <c r="AX4697">
        <v>3</v>
      </c>
      <c r="AY4697">
        <v>2014</v>
      </c>
      <c r="AZ4697">
        <v>1</v>
      </c>
      <c r="BA4697" t="str">
        <f t="shared" si="146"/>
        <v>20141</v>
      </c>
      <c r="BB4697" t="str">
        <f t="shared" si="147"/>
        <v>20141Frontier Airlines Inc.</v>
      </c>
      <c r="BC4697" t="e">
        <f>#N/A</f>
        <v>#N/A</v>
      </c>
      <c r="BD4697" t="e">
        <f>#N/A</f>
        <v>#N/A</v>
      </c>
      <c r="BE4697" t="e">
        <f>#N/A</f>
        <v>#N/A</v>
      </c>
      <c r="BF4697" t="e">
        <f>#N/A</f>
        <v>#N/A</v>
      </c>
      <c r="BG4697" t="e">
        <f>#N/A</f>
        <v>#N/A</v>
      </c>
    </row>
    <row r="4698" spans="1:59">
      <c r="A4698">
        <v>6914.37</v>
      </c>
      <c r="B4698">
        <v>11458.7</v>
      </c>
      <c r="C4698">
        <v>28481.87</v>
      </c>
      <c r="D4698">
        <v>0</v>
      </c>
      <c r="F4698">
        <v>0</v>
      </c>
      <c r="G4698">
        <v>2612.42</v>
      </c>
      <c r="I4698">
        <v>34131.31</v>
      </c>
      <c r="J4698">
        <v>0</v>
      </c>
      <c r="L4698">
        <v>570.63</v>
      </c>
      <c r="M4698">
        <v>91.93</v>
      </c>
      <c r="N4698">
        <v>0</v>
      </c>
      <c r="O4698">
        <v>809.83</v>
      </c>
      <c r="P4698">
        <v>66697.990000000005</v>
      </c>
      <c r="Q4698">
        <v>32932.839999999997</v>
      </c>
      <c r="R4698">
        <v>2791.91</v>
      </c>
      <c r="S4698">
        <v>2557.25</v>
      </c>
      <c r="T4698">
        <v>9103.93</v>
      </c>
      <c r="U4698">
        <v>2771.92</v>
      </c>
      <c r="V4698">
        <v>3952.9</v>
      </c>
      <c r="W4698">
        <v>0</v>
      </c>
      <c r="X4698">
        <v>1128.53</v>
      </c>
      <c r="Y4698">
        <v>0</v>
      </c>
      <c r="Z4698">
        <v>55239.29</v>
      </c>
      <c r="AA4698">
        <v>-154.72</v>
      </c>
      <c r="AB4698">
        <v>-61.1</v>
      </c>
      <c r="AC4698">
        <v>0</v>
      </c>
      <c r="AD4698">
        <v>0</v>
      </c>
      <c r="AE4698">
        <v>0</v>
      </c>
      <c r="AF4698">
        <v>0</v>
      </c>
      <c r="AG4698">
        <v>-215.82</v>
      </c>
      <c r="AH4698">
        <v>11242.88</v>
      </c>
      <c r="AI4698">
        <v>4328.51</v>
      </c>
      <c r="AJ4698">
        <v>6914.37</v>
      </c>
      <c r="AK4698">
        <v>0</v>
      </c>
      <c r="AL4698">
        <v>0</v>
      </c>
      <c r="AM4698">
        <v>0</v>
      </c>
      <c r="AO4698">
        <v>0</v>
      </c>
      <c r="AP4698">
        <v>20436</v>
      </c>
      <c r="AQ4698" t="s">
        <v>192</v>
      </c>
      <c r="AR4698" t="s">
        <v>193</v>
      </c>
      <c r="AS4698" t="s">
        <v>192</v>
      </c>
      <c r="AT4698" t="s">
        <v>193</v>
      </c>
      <c r="AU4698">
        <v>16461</v>
      </c>
      <c r="AV4698" t="s">
        <v>62</v>
      </c>
      <c r="AW4698">
        <v>3</v>
      </c>
      <c r="AX4698">
        <v>3</v>
      </c>
      <c r="AY4698">
        <v>2014</v>
      </c>
      <c r="AZ4698">
        <v>1</v>
      </c>
      <c r="BA4698" t="str">
        <f t="shared" si="146"/>
        <v>20141</v>
      </c>
      <c r="BB4698" t="str">
        <f t="shared" si="147"/>
        <v>20141Frontier Airlines Inc.</v>
      </c>
      <c r="BC4698" t="e">
        <f>#N/A</f>
        <v>#N/A</v>
      </c>
      <c r="BD4698" t="e">
        <f>#N/A</f>
        <v>#N/A</v>
      </c>
      <c r="BE4698" t="e">
        <f>#N/A</f>
        <v>#N/A</v>
      </c>
      <c r="BF4698" t="e">
        <f>#N/A</f>
        <v>#N/A</v>
      </c>
      <c r="BG4698" t="e">
        <f>#N/A</f>
        <v>#N/A</v>
      </c>
    </row>
    <row r="4699" spans="1:59">
      <c r="A4699">
        <v>2991.24</v>
      </c>
      <c r="B4699">
        <v>4907.84</v>
      </c>
      <c r="C4699">
        <v>8232</v>
      </c>
      <c r="D4699">
        <v>0</v>
      </c>
      <c r="F4699">
        <v>0</v>
      </c>
      <c r="G4699">
        <v>1063.32</v>
      </c>
      <c r="I4699">
        <v>27334.85</v>
      </c>
      <c r="J4699">
        <v>0</v>
      </c>
      <c r="L4699">
        <v>199.03</v>
      </c>
      <c r="M4699">
        <v>50.56</v>
      </c>
      <c r="N4699">
        <v>0</v>
      </c>
      <c r="O4699">
        <v>216.28</v>
      </c>
      <c r="P4699">
        <v>37096.04</v>
      </c>
      <c r="Q4699">
        <v>20816.97</v>
      </c>
      <c r="R4699">
        <v>1243.6099999999999</v>
      </c>
      <c r="S4699">
        <v>1098.75</v>
      </c>
      <c r="T4699">
        <v>6404.38</v>
      </c>
      <c r="U4699">
        <v>1222.18</v>
      </c>
      <c r="V4699">
        <v>1000.11</v>
      </c>
      <c r="W4699">
        <v>0</v>
      </c>
      <c r="X4699">
        <v>402.2</v>
      </c>
      <c r="Y4699">
        <v>0</v>
      </c>
      <c r="Z4699">
        <v>32188.19</v>
      </c>
      <c r="AA4699">
        <v>-49.41</v>
      </c>
      <c r="AB4699">
        <v>5.0599999999999996</v>
      </c>
      <c r="AC4699">
        <v>0</v>
      </c>
      <c r="AD4699">
        <v>0</v>
      </c>
      <c r="AE4699">
        <v>0</v>
      </c>
      <c r="AF4699">
        <v>0</v>
      </c>
      <c r="AG4699">
        <v>-44.36</v>
      </c>
      <c r="AH4699">
        <v>4863.49</v>
      </c>
      <c r="AI4699">
        <v>1872.25</v>
      </c>
      <c r="AJ4699">
        <v>2991.24</v>
      </c>
      <c r="AK4699">
        <v>0</v>
      </c>
      <c r="AL4699">
        <v>0</v>
      </c>
      <c r="AM4699">
        <v>0</v>
      </c>
      <c r="AO4699">
        <v>0</v>
      </c>
      <c r="AP4699">
        <v>20436</v>
      </c>
      <c r="AQ4699" t="s">
        <v>192</v>
      </c>
      <c r="AR4699" t="s">
        <v>193</v>
      </c>
      <c r="AS4699" t="s">
        <v>192</v>
      </c>
      <c r="AT4699" t="s">
        <v>193</v>
      </c>
      <c r="AU4699">
        <v>16461</v>
      </c>
      <c r="AV4699" t="s">
        <v>62</v>
      </c>
      <c r="AW4699">
        <v>3</v>
      </c>
      <c r="AX4699">
        <v>3</v>
      </c>
      <c r="AY4699">
        <v>2014</v>
      </c>
      <c r="AZ4699">
        <v>2</v>
      </c>
      <c r="BA4699" t="str">
        <f t="shared" si="146"/>
        <v>20142</v>
      </c>
      <c r="BB4699" t="str">
        <f t="shared" si="147"/>
        <v>20142Frontier Airlines Inc.</v>
      </c>
      <c r="BC4699" t="e">
        <f>#N/A</f>
        <v>#N/A</v>
      </c>
      <c r="BD4699" t="e">
        <f>#N/A</f>
        <v>#N/A</v>
      </c>
      <c r="BE4699" t="e">
        <f>#N/A</f>
        <v>#N/A</v>
      </c>
      <c r="BF4699" t="e">
        <f>#N/A</f>
        <v>#N/A</v>
      </c>
      <c r="BG4699" t="e">
        <f>#N/A</f>
        <v>#N/A</v>
      </c>
    </row>
    <row r="4700" spans="1:59">
      <c r="A4700">
        <v>32132.44</v>
      </c>
      <c r="B4700">
        <v>52975.23</v>
      </c>
      <c r="C4700">
        <v>311725.36</v>
      </c>
      <c r="D4700">
        <v>0</v>
      </c>
      <c r="F4700">
        <v>0</v>
      </c>
      <c r="G4700">
        <v>29317.21</v>
      </c>
      <c r="I4700">
        <v>257.73</v>
      </c>
      <c r="J4700">
        <v>0</v>
      </c>
      <c r="L4700">
        <v>5487.56</v>
      </c>
      <c r="M4700">
        <v>1393.96</v>
      </c>
      <c r="N4700">
        <v>0</v>
      </c>
      <c r="O4700">
        <v>7661.43</v>
      </c>
      <c r="P4700">
        <v>355843.26</v>
      </c>
      <c r="Q4700">
        <v>175383.42</v>
      </c>
      <c r="R4700">
        <v>16411.84</v>
      </c>
      <c r="S4700">
        <v>13075.87</v>
      </c>
      <c r="T4700">
        <v>47346.27</v>
      </c>
      <c r="U4700">
        <v>27509.26</v>
      </c>
      <c r="V4700">
        <v>16514.97</v>
      </c>
      <c r="W4700">
        <v>0</v>
      </c>
      <c r="X4700">
        <v>6626.41</v>
      </c>
      <c r="Y4700">
        <v>0</v>
      </c>
      <c r="Z4700">
        <v>302868.03000000003</v>
      </c>
      <c r="AA4700">
        <v>-814.05</v>
      </c>
      <c r="AB4700">
        <v>83.28</v>
      </c>
      <c r="AC4700">
        <v>0</v>
      </c>
      <c r="AD4700">
        <v>0</v>
      </c>
      <c r="AE4700">
        <v>0</v>
      </c>
      <c r="AF4700">
        <v>0</v>
      </c>
      <c r="AG4700">
        <v>-730.77</v>
      </c>
      <c r="AH4700">
        <v>52244.46</v>
      </c>
      <c r="AI4700">
        <v>20112.02</v>
      </c>
      <c r="AJ4700">
        <v>32132.44</v>
      </c>
      <c r="AK4700">
        <v>0</v>
      </c>
      <c r="AL4700">
        <v>0</v>
      </c>
      <c r="AM4700">
        <v>0</v>
      </c>
      <c r="AO4700">
        <v>0</v>
      </c>
      <c r="AP4700">
        <v>20436</v>
      </c>
      <c r="AQ4700" t="s">
        <v>192</v>
      </c>
      <c r="AR4700" t="s">
        <v>193</v>
      </c>
      <c r="AS4700" t="s">
        <v>192</v>
      </c>
      <c r="AT4700" t="s">
        <v>193</v>
      </c>
      <c r="AU4700">
        <v>6460</v>
      </c>
      <c r="AV4700" t="s">
        <v>61</v>
      </c>
      <c r="AW4700">
        <v>3</v>
      </c>
      <c r="AX4700">
        <v>3</v>
      </c>
      <c r="AY4700">
        <v>2014</v>
      </c>
      <c r="AZ4700">
        <v>2</v>
      </c>
      <c r="BA4700" t="str">
        <f t="shared" si="146"/>
        <v>20142</v>
      </c>
      <c r="BB4700" t="str">
        <f t="shared" si="147"/>
        <v>20142Frontier Airlines Inc.</v>
      </c>
      <c r="BC4700" t="e">
        <f>#N/A</f>
        <v>#N/A</v>
      </c>
      <c r="BD4700" t="e">
        <f>#N/A</f>
        <v>#N/A</v>
      </c>
      <c r="BE4700" t="e">
        <f>#N/A</f>
        <v>#N/A</v>
      </c>
      <c r="BF4700" t="e">
        <f>#N/A</f>
        <v>#N/A</v>
      </c>
      <c r="BG4700" t="e">
        <f>#N/A</f>
        <v>#N/A</v>
      </c>
    </row>
    <row r="4701" spans="1:59">
      <c r="A4701">
        <v>2020.34</v>
      </c>
      <c r="B4701">
        <v>3314.95</v>
      </c>
      <c r="C4701">
        <v>4327.79</v>
      </c>
      <c r="D4701">
        <v>0</v>
      </c>
      <c r="F4701">
        <v>0</v>
      </c>
      <c r="G4701">
        <v>1016.56</v>
      </c>
      <c r="I4701">
        <v>20633.2</v>
      </c>
      <c r="J4701">
        <v>0</v>
      </c>
      <c r="L4701">
        <v>145.44999999999999</v>
      </c>
      <c r="M4701">
        <v>36.35</v>
      </c>
      <c r="N4701">
        <v>0</v>
      </c>
      <c r="O4701">
        <v>115.8</v>
      </c>
      <c r="P4701">
        <v>26275.14</v>
      </c>
      <c r="Q4701">
        <v>15884.84</v>
      </c>
      <c r="R4701">
        <v>741.08</v>
      </c>
      <c r="S4701">
        <v>838.96</v>
      </c>
      <c r="T4701">
        <v>3981.87</v>
      </c>
      <c r="U4701">
        <v>755.89</v>
      </c>
      <c r="V4701">
        <v>481.63</v>
      </c>
      <c r="W4701">
        <v>0</v>
      </c>
      <c r="X4701">
        <v>275.92</v>
      </c>
      <c r="Y4701">
        <v>0</v>
      </c>
      <c r="Z4701">
        <v>22960.19</v>
      </c>
      <c r="AA4701">
        <v>-30.59</v>
      </c>
      <c r="AB4701">
        <v>0.14000000000000001</v>
      </c>
      <c r="AC4701">
        <v>0</v>
      </c>
      <c r="AD4701">
        <v>0</v>
      </c>
      <c r="AE4701">
        <v>0</v>
      </c>
      <c r="AF4701">
        <v>0</v>
      </c>
      <c r="AG4701">
        <v>-30.45</v>
      </c>
      <c r="AH4701">
        <v>3284.5</v>
      </c>
      <c r="AI4701">
        <v>1264.1600000000001</v>
      </c>
      <c r="AJ4701">
        <v>2020.34</v>
      </c>
      <c r="AK4701">
        <v>0</v>
      </c>
      <c r="AL4701">
        <v>0</v>
      </c>
      <c r="AM4701">
        <v>0</v>
      </c>
      <c r="AO4701">
        <v>0</v>
      </c>
      <c r="AP4701">
        <v>20436</v>
      </c>
      <c r="AQ4701" t="s">
        <v>192</v>
      </c>
      <c r="AR4701" t="s">
        <v>193</v>
      </c>
      <c r="AS4701" t="s">
        <v>192</v>
      </c>
      <c r="AT4701" t="s">
        <v>193</v>
      </c>
      <c r="AU4701">
        <v>16461</v>
      </c>
      <c r="AV4701" t="s">
        <v>62</v>
      </c>
      <c r="AW4701">
        <v>3</v>
      </c>
      <c r="AX4701">
        <v>3</v>
      </c>
      <c r="AY4701">
        <v>2014</v>
      </c>
      <c r="AZ4701">
        <v>3</v>
      </c>
      <c r="BA4701" t="str">
        <f t="shared" si="146"/>
        <v>20143</v>
      </c>
      <c r="BB4701" t="str">
        <f t="shared" si="147"/>
        <v>20143Frontier Airlines Inc.</v>
      </c>
      <c r="BC4701" t="e">
        <f>#N/A</f>
        <v>#N/A</v>
      </c>
      <c r="BD4701" t="e">
        <f>#N/A</f>
        <v>#N/A</v>
      </c>
      <c r="BE4701" t="e">
        <f>#N/A</f>
        <v>#N/A</v>
      </c>
      <c r="BF4701" t="e">
        <f>#N/A</f>
        <v>#N/A</v>
      </c>
      <c r="BG4701" t="e">
        <f>#N/A</f>
        <v>#N/A</v>
      </c>
    </row>
    <row r="4702" spans="1:59">
      <c r="A4702">
        <v>56282.69</v>
      </c>
      <c r="B4702">
        <v>92338.53</v>
      </c>
      <c r="C4702">
        <v>358403.12</v>
      </c>
      <c r="D4702">
        <v>0</v>
      </c>
      <c r="F4702">
        <v>0</v>
      </c>
      <c r="G4702">
        <v>45126.83</v>
      </c>
      <c r="I4702">
        <v>2481.42</v>
      </c>
      <c r="J4702">
        <v>0</v>
      </c>
      <c r="L4702">
        <v>6456.73</v>
      </c>
      <c r="M4702">
        <v>1613.41</v>
      </c>
      <c r="N4702">
        <v>0</v>
      </c>
      <c r="O4702">
        <v>8017.63</v>
      </c>
      <c r="P4702">
        <v>422099.14</v>
      </c>
      <c r="Q4702">
        <v>191237.71</v>
      </c>
      <c r="R4702">
        <v>17125.47</v>
      </c>
      <c r="S4702">
        <v>18885.82</v>
      </c>
      <c r="T4702">
        <v>48838.44</v>
      </c>
      <c r="U4702">
        <v>32168.46</v>
      </c>
      <c r="V4702">
        <v>13904.64</v>
      </c>
      <c r="W4702">
        <v>0</v>
      </c>
      <c r="X4702">
        <v>7600.07</v>
      </c>
      <c r="Y4702">
        <v>0</v>
      </c>
      <c r="Z4702">
        <v>329760.62</v>
      </c>
      <c r="AA4702">
        <v>-842.49</v>
      </c>
      <c r="AB4702">
        <v>3.78</v>
      </c>
      <c r="AC4702">
        <v>0</v>
      </c>
      <c r="AD4702">
        <v>0</v>
      </c>
      <c r="AE4702">
        <v>0</v>
      </c>
      <c r="AF4702">
        <v>0</v>
      </c>
      <c r="AG4702">
        <v>-838.71</v>
      </c>
      <c r="AH4702">
        <v>91499.82</v>
      </c>
      <c r="AI4702">
        <v>35217.129999999997</v>
      </c>
      <c r="AJ4702">
        <v>56282.69</v>
      </c>
      <c r="AK4702">
        <v>0</v>
      </c>
      <c r="AL4702">
        <v>0</v>
      </c>
      <c r="AM4702">
        <v>0</v>
      </c>
      <c r="AO4702">
        <v>0</v>
      </c>
      <c r="AP4702">
        <v>20436</v>
      </c>
      <c r="AQ4702" t="s">
        <v>192</v>
      </c>
      <c r="AR4702" t="s">
        <v>193</v>
      </c>
      <c r="AS4702" t="s">
        <v>192</v>
      </c>
      <c r="AT4702" t="s">
        <v>193</v>
      </c>
      <c r="AU4702">
        <v>6460</v>
      </c>
      <c r="AV4702" t="s">
        <v>61</v>
      </c>
      <c r="AW4702">
        <v>3</v>
      </c>
      <c r="AX4702">
        <v>3</v>
      </c>
      <c r="AY4702">
        <v>2014</v>
      </c>
      <c r="AZ4702">
        <v>3</v>
      </c>
      <c r="BA4702" t="str">
        <f t="shared" si="146"/>
        <v>20143</v>
      </c>
      <c r="BB4702" t="str">
        <f t="shared" si="147"/>
        <v>20143Frontier Airlines Inc.</v>
      </c>
      <c r="BC4702" t="e">
        <f>#N/A</f>
        <v>#N/A</v>
      </c>
      <c r="BD4702" t="e">
        <f>#N/A</f>
        <v>#N/A</v>
      </c>
      <c r="BE4702" t="e">
        <f>#N/A</f>
        <v>#N/A</v>
      </c>
      <c r="BF4702" t="e">
        <f>#N/A</f>
        <v>#N/A</v>
      </c>
      <c r="BG4702" t="e">
        <f>#N/A</f>
        <v>#N/A</v>
      </c>
    </row>
    <row r="4703" spans="1:59">
      <c r="A4703">
        <v>1889.39</v>
      </c>
      <c r="B4703">
        <v>2852.8</v>
      </c>
      <c r="C4703">
        <v>8215.64</v>
      </c>
      <c r="D4703">
        <v>0</v>
      </c>
      <c r="F4703">
        <v>0</v>
      </c>
      <c r="G4703">
        <v>1048.81</v>
      </c>
      <c r="I4703">
        <v>14949.7</v>
      </c>
      <c r="J4703">
        <v>0</v>
      </c>
      <c r="L4703">
        <v>131.88999999999999</v>
      </c>
      <c r="M4703">
        <v>28.9</v>
      </c>
      <c r="N4703">
        <v>0</v>
      </c>
      <c r="O4703">
        <v>213.63</v>
      </c>
      <c r="P4703">
        <v>24588.58</v>
      </c>
      <c r="Q4703">
        <v>15545.56</v>
      </c>
      <c r="R4703">
        <v>752.81</v>
      </c>
      <c r="S4703">
        <v>492.61</v>
      </c>
      <c r="T4703">
        <v>3429.05</v>
      </c>
      <c r="U4703">
        <v>817.8</v>
      </c>
      <c r="V4703">
        <v>465.13</v>
      </c>
      <c r="W4703">
        <v>0</v>
      </c>
      <c r="X4703">
        <v>232.82</v>
      </c>
      <c r="Y4703">
        <v>0</v>
      </c>
      <c r="Z4703">
        <v>21735.77</v>
      </c>
      <c r="AA4703">
        <v>-29.83</v>
      </c>
      <c r="AB4703">
        <v>-16.559999999999999</v>
      </c>
      <c r="AC4703">
        <v>0</v>
      </c>
      <c r="AD4703">
        <v>0</v>
      </c>
      <c r="AE4703">
        <v>0</v>
      </c>
      <c r="AF4703">
        <v>0</v>
      </c>
      <c r="AG4703">
        <v>-46.39</v>
      </c>
      <c r="AH4703">
        <v>2806.42</v>
      </c>
      <c r="AI4703">
        <v>917.03</v>
      </c>
      <c r="AJ4703">
        <v>1889.39</v>
      </c>
      <c r="AK4703">
        <v>0</v>
      </c>
      <c r="AL4703">
        <v>0</v>
      </c>
      <c r="AM4703">
        <v>0</v>
      </c>
      <c r="AO4703">
        <v>0</v>
      </c>
      <c r="AP4703">
        <v>20436</v>
      </c>
      <c r="AQ4703" t="s">
        <v>192</v>
      </c>
      <c r="AR4703" t="s">
        <v>193</v>
      </c>
      <c r="AS4703" t="s">
        <v>192</v>
      </c>
      <c r="AT4703" t="s">
        <v>193</v>
      </c>
      <c r="AU4703">
        <v>16461</v>
      </c>
      <c r="AV4703" t="s">
        <v>62</v>
      </c>
      <c r="AW4703">
        <v>3</v>
      </c>
      <c r="AX4703">
        <v>3</v>
      </c>
      <c r="AY4703">
        <v>2014</v>
      </c>
      <c r="AZ4703">
        <v>4</v>
      </c>
      <c r="BA4703" t="str">
        <f t="shared" si="146"/>
        <v>20144</v>
      </c>
      <c r="BB4703" t="str">
        <f t="shared" si="147"/>
        <v>20144Frontier Airlines Inc.</v>
      </c>
      <c r="BC4703" t="e">
        <f>#N/A</f>
        <v>#N/A</v>
      </c>
      <c r="BD4703" t="e">
        <f>#N/A</f>
        <v>#N/A</v>
      </c>
      <c r="BE4703" t="e">
        <f>#N/A</f>
        <v>#N/A</v>
      </c>
      <c r="BF4703" t="e">
        <f>#N/A</f>
        <v>#N/A</v>
      </c>
      <c r="BG4703" t="e">
        <f>#N/A</f>
        <v>#N/A</v>
      </c>
    </row>
    <row r="4704" spans="1:59">
      <c r="A4704">
        <v>23556.9</v>
      </c>
      <c r="B4704">
        <v>36176.32</v>
      </c>
      <c r="C4704">
        <v>315345.52</v>
      </c>
      <c r="D4704">
        <v>0</v>
      </c>
      <c r="F4704">
        <v>0</v>
      </c>
      <c r="G4704">
        <v>45140.86</v>
      </c>
      <c r="I4704">
        <v>3509.88</v>
      </c>
      <c r="J4704">
        <v>0</v>
      </c>
      <c r="L4704">
        <v>5676.54</v>
      </c>
      <c r="M4704">
        <v>1235.24</v>
      </c>
      <c r="N4704">
        <v>0</v>
      </c>
      <c r="O4704">
        <v>9640.36</v>
      </c>
      <c r="P4704">
        <v>380548.39</v>
      </c>
      <c r="Q4704">
        <v>207470.94</v>
      </c>
      <c r="R4704">
        <v>20273.990000000002</v>
      </c>
      <c r="S4704">
        <v>12006.41</v>
      </c>
      <c r="T4704">
        <v>57372.9</v>
      </c>
      <c r="U4704">
        <v>29848.81</v>
      </c>
      <c r="V4704">
        <v>10880.38</v>
      </c>
      <c r="W4704">
        <v>0</v>
      </c>
      <c r="X4704">
        <v>6518.65</v>
      </c>
      <c r="Y4704">
        <v>0</v>
      </c>
      <c r="Z4704">
        <v>344372.07</v>
      </c>
      <c r="AA4704">
        <v>-835.27</v>
      </c>
      <c r="AB4704">
        <v>-350.66</v>
      </c>
      <c r="AC4704">
        <v>0</v>
      </c>
      <c r="AD4704">
        <v>0</v>
      </c>
      <c r="AE4704">
        <v>0</v>
      </c>
      <c r="AF4704">
        <v>0</v>
      </c>
      <c r="AG4704">
        <v>-1185.93</v>
      </c>
      <c r="AH4704">
        <v>34990.39</v>
      </c>
      <c r="AI4704">
        <v>11433.49</v>
      </c>
      <c r="AJ4704">
        <v>23556.9</v>
      </c>
      <c r="AK4704">
        <v>0</v>
      </c>
      <c r="AL4704">
        <v>0</v>
      </c>
      <c r="AM4704">
        <v>0</v>
      </c>
      <c r="AO4704">
        <v>0</v>
      </c>
      <c r="AP4704">
        <v>20436</v>
      </c>
      <c r="AQ4704" t="s">
        <v>192</v>
      </c>
      <c r="AR4704" t="s">
        <v>193</v>
      </c>
      <c r="AS4704" t="s">
        <v>192</v>
      </c>
      <c r="AT4704" t="s">
        <v>193</v>
      </c>
      <c r="AU4704">
        <v>6460</v>
      </c>
      <c r="AV4704" t="s">
        <v>61</v>
      </c>
      <c r="AW4704">
        <v>3</v>
      </c>
      <c r="AX4704">
        <v>3</v>
      </c>
      <c r="AY4704">
        <v>2014</v>
      </c>
      <c r="AZ4704">
        <v>4</v>
      </c>
      <c r="BA4704" t="str">
        <f t="shared" si="146"/>
        <v>20144</v>
      </c>
      <c r="BB4704" t="str">
        <f t="shared" si="147"/>
        <v>20144Frontier Airlines Inc.</v>
      </c>
      <c r="BC4704" t="e">
        <f>#N/A</f>
        <v>#N/A</v>
      </c>
      <c r="BD4704" t="e">
        <f>#N/A</f>
        <v>#N/A</v>
      </c>
      <c r="BE4704" t="e">
        <f>#N/A</f>
        <v>#N/A</v>
      </c>
      <c r="BF4704" t="e">
        <f>#N/A</f>
        <v>#N/A</v>
      </c>
      <c r="BG4704" t="e">
        <f>#N/A</f>
        <v>#N/A</v>
      </c>
    </row>
    <row r="4705" spans="1:59">
      <c r="A4705">
        <v>8230.76</v>
      </c>
      <c r="B4705">
        <v>13270.56</v>
      </c>
      <c r="C4705">
        <v>13396.11</v>
      </c>
      <c r="D4705">
        <v>0</v>
      </c>
      <c r="F4705">
        <v>0</v>
      </c>
      <c r="G4705">
        <v>2355.9</v>
      </c>
      <c r="I4705">
        <v>32743.279999999999</v>
      </c>
      <c r="J4705">
        <v>0</v>
      </c>
      <c r="L4705">
        <v>292.97000000000003</v>
      </c>
      <c r="M4705">
        <v>57.24</v>
      </c>
      <c r="N4705">
        <v>0</v>
      </c>
      <c r="O4705">
        <v>523.95000000000005</v>
      </c>
      <c r="P4705">
        <v>49369.440000000002</v>
      </c>
      <c r="Q4705">
        <v>21472.35</v>
      </c>
      <c r="R4705">
        <v>1736.66</v>
      </c>
      <c r="S4705">
        <v>1467.48</v>
      </c>
      <c r="T4705">
        <v>8156.89</v>
      </c>
      <c r="U4705">
        <v>1958.11</v>
      </c>
      <c r="V4705">
        <v>921.25</v>
      </c>
      <c r="W4705">
        <v>0</v>
      </c>
      <c r="X4705">
        <v>386.15</v>
      </c>
      <c r="Y4705">
        <v>0</v>
      </c>
      <c r="Z4705">
        <v>36098.89</v>
      </c>
      <c r="AA4705">
        <v>-100.9</v>
      </c>
      <c r="AB4705">
        <v>-0.45</v>
      </c>
      <c r="AC4705">
        <v>0</v>
      </c>
      <c r="AD4705">
        <v>0</v>
      </c>
      <c r="AE4705">
        <v>0</v>
      </c>
      <c r="AF4705">
        <v>0</v>
      </c>
      <c r="AG4705">
        <v>-101.35</v>
      </c>
      <c r="AH4705">
        <v>13169.21</v>
      </c>
      <c r="AI4705">
        <v>4938.45</v>
      </c>
      <c r="AJ4705">
        <v>8230.76</v>
      </c>
      <c r="AK4705">
        <v>0</v>
      </c>
      <c r="AL4705">
        <v>0</v>
      </c>
      <c r="AM4705">
        <v>0</v>
      </c>
      <c r="AO4705">
        <v>0</v>
      </c>
      <c r="AP4705">
        <v>20436</v>
      </c>
      <c r="AQ4705" t="s">
        <v>192</v>
      </c>
      <c r="AR4705" t="s">
        <v>193</v>
      </c>
      <c r="AS4705" t="s">
        <v>192</v>
      </c>
      <c r="AT4705" t="s">
        <v>193</v>
      </c>
      <c r="AU4705">
        <v>16461</v>
      </c>
      <c r="AV4705" t="s">
        <v>62</v>
      </c>
      <c r="AW4705">
        <v>3</v>
      </c>
      <c r="AX4705">
        <v>3</v>
      </c>
      <c r="AY4705">
        <v>2015</v>
      </c>
      <c r="AZ4705">
        <v>1</v>
      </c>
      <c r="BA4705" t="str">
        <f t="shared" si="146"/>
        <v>20151</v>
      </c>
      <c r="BB4705" t="str">
        <f t="shared" si="147"/>
        <v>20151Frontier Airlines Inc.</v>
      </c>
      <c r="BC4705" t="e">
        <f>#N/A</f>
        <v>#N/A</v>
      </c>
      <c r="BD4705" t="e">
        <f>#N/A</f>
        <v>#N/A</v>
      </c>
      <c r="BE4705" t="e">
        <f>#N/A</f>
        <v>#N/A</v>
      </c>
      <c r="BF4705" t="e">
        <f>#N/A</f>
        <v>#N/A</v>
      </c>
      <c r="BG4705" t="e">
        <f>#N/A</f>
        <v>#N/A</v>
      </c>
    </row>
    <row r="4706" spans="1:59">
      <c r="A4706">
        <v>22579.13</v>
      </c>
      <c r="B4706">
        <v>37130.47</v>
      </c>
      <c r="C4706">
        <v>264117.08</v>
      </c>
      <c r="D4706">
        <v>0</v>
      </c>
      <c r="F4706">
        <v>0</v>
      </c>
      <c r="G4706">
        <v>39654.68</v>
      </c>
      <c r="I4706">
        <v>1029.82</v>
      </c>
      <c r="J4706">
        <v>0</v>
      </c>
      <c r="L4706">
        <v>4931.22</v>
      </c>
      <c r="M4706">
        <v>963.4</v>
      </c>
      <c r="N4706">
        <v>0</v>
      </c>
      <c r="O4706">
        <v>9356.2199999999993</v>
      </c>
      <c r="P4706">
        <v>320052.40999999997</v>
      </c>
      <c r="Q4706">
        <v>147381.85</v>
      </c>
      <c r="R4706">
        <v>19412.41</v>
      </c>
      <c r="S4706">
        <v>15527.6</v>
      </c>
      <c r="T4706">
        <v>52854.16</v>
      </c>
      <c r="U4706">
        <v>24351.11</v>
      </c>
      <c r="V4706">
        <v>15159.78</v>
      </c>
      <c r="W4706">
        <v>0</v>
      </c>
      <c r="X4706">
        <v>8235.0400000000009</v>
      </c>
      <c r="Y4706">
        <v>0</v>
      </c>
      <c r="Z4706">
        <v>282921.93</v>
      </c>
      <c r="AA4706">
        <v>-1190.81</v>
      </c>
      <c r="AB4706">
        <v>186.94</v>
      </c>
      <c r="AC4706">
        <v>0</v>
      </c>
      <c r="AD4706">
        <v>0</v>
      </c>
      <c r="AE4706">
        <v>0</v>
      </c>
      <c r="AF4706">
        <v>0</v>
      </c>
      <c r="AG4706">
        <v>-1003.87</v>
      </c>
      <c r="AH4706">
        <v>36126.6</v>
      </c>
      <c r="AI4706">
        <v>13547.48</v>
      </c>
      <c r="AJ4706">
        <v>22579.13</v>
      </c>
      <c r="AK4706">
        <v>0</v>
      </c>
      <c r="AL4706">
        <v>0</v>
      </c>
      <c r="AM4706">
        <v>0</v>
      </c>
      <c r="AO4706">
        <v>0</v>
      </c>
      <c r="AP4706">
        <v>20436</v>
      </c>
      <c r="AQ4706" t="s">
        <v>192</v>
      </c>
      <c r="AR4706" t="s">
        <v>193</v>
      </c>
      <c r="AS4706" t="s">
        <v>192</v>
      </c>
      <c r="AT4706" t="s">
        <v>193</v>
      </c>
      <c r="AU4706">
        <v>6460</v>
      </c>
      <c r="AV4706" t="s">
        <v>61</v>
      </c>
      <c r="AW4706">
        <v>3</v>
      </c>
      <c r="AX4706">
        <v>3</v>
      </c>
      <c r="AY4706">
        <v>2015</v>
      </c>
      <c r="AZ4706">
        <v>1</v>
      </c>
      <c r="BA4706" t="str">
        <f t="shared" si="146"/>
        <v>20151</v>
      </c>
      <c r="BB4706" t="str">
        <f t="shared" si="147"/>
        <v>20151Frontier Airlines Inc.</v>
      </c>
      <c r="BC4706" t="e">
        <f>#N/A</f>
        <v>#N/A</v>
      </c>
      <c r="BD4706" t="e">
        <f>#N/A</f>
        <v>#N/A</v>
      </c>
      <c r="BE4706" t="e">
        <f>#N/A</f>
        <v>#N/A</v>
      </c>
      <c r="BF4706" t="e">
        <f>#N/A</f>
        <v>#N/A</v>
      </c>
      <c r="BG4706" t="e">
        <f>#N/A</f>
        <v>#N/A</v>
      </c>
    </row>
    <row r="4707" spans="1:59">
      <c r="A4707">
        <v>8380.17</v>
      </c>
      <c r="B4707">
        <v>12574.84</v>
      </c>
      <c r="C4707">
        <v>5923.77</v>
      </c>
      <c r="D4707">
        <v>0</v>
      </c>
      <c r="F4707">
        <v>0</v>
      </c>
      <c r="G4707">
        <v>1480.59</v>
      </c>
      <c r="I4707">
        <v>24149.03</v>
      </c>
      <c r="J4707">
        <v>0</v>
      </c>
      <c r="L4707">
        <v>248.88</v>
      </c>
      <c r="M4707">
        <v>37.4</v>
      </c>
      <c r="N4707">
        <v>0</v>
      </c>
      <c r="O4707">
        <v>173.96</v>
      </c>
      <c r="P4707">
        <v>32013.61</v>
      </c>
      <c r="Q4707">
        <v>11655.56</v>
      </c>
      <c r="R4707">
        <v>918.54</v>
      </c>
      <c r="S4707">
        <v>712.35</v>
      </c>
      <c r="T4707">
        <v>3995.04</v>
      </c>
      <c r="U4707">
        <v>1306.05</v>
      </c>
      <c r="V4707">
        <v>641.1</v>
      </c>
      <c r="W4707">
        <v>0</v>
      </c>
      <c r="X4707">
        <v>210.16</v>
      </c>
      <c r="Y4707">
        <v>0</v>
      </c>
      <c r="Z4707">
        <v>19438.78</v>
      </c>
      <c r="AA4707">
        <v>-58.65</v>
      </c>
      <c r="AB4707">
        <v>-18.07</v>
      </c>
      <c r="AC4707">
        <v>0</v>
      </c>
      <c r="AD4707">
        <v>0</v>
      </c>
      <c r="AE4707">
        <v>0</v>
      </c>
      <c r="AF4707">
        <v>0</v>
      </c>
      <c r="AG4707">
        <v>-76.73</v>
      </c>
      <c r="AH4707">
        <v>12498.11</v>
      </c>
      <c r="AI4707">
        <v>4117.9399999999996</v>
      </c>
      <c r="AJ4707">
        <v>8380.17</v>
      </c>
      <c r="AK4707">
        <v>0</v>
      </c>
      <c r="AL4707">
        <v>0</v>
      </c>
      <c r="AM4707">
        <v>0</v>
      </c>
      <c r="AO4707">
        <v>0</v>
      </c>
      <c r="AP4707">
        <v>20436</v>
      </c>
      <c r="AQ4707" t="s">
        <v>192</v>
      </c>
      <c r="AR4707" t="s">
        <v>193</v>
      </c>
      <c r="AS4707" t="s">
        <v>192</v>
      </c>
      <c r="AT4707" t="s">
        <v>193</v>
      </c>
      <c r="AU4707">
        <v>16461</v>
      </c>
      <c r="AV4707" t="s">
        <v>62</v>
      </c>
      <c r="AW4707">
        <v>3</v>
      </c>
      <c r="AX4707">
        <v>3</v>
      </c>
      <c r="AY4707">
        <v>2015</v>
      </c>
      <c r="AZ4707">
        <v>2</v>
      </c>
      <c r="BA4707" t="str">
        <f t="shared" si="146"/>
        <v>20152</v>
      </c>
      <c r="BB4707" t="str">
        <f t="shared" si="147"/>
        <v>20152Frontier Airlines Inc.</v>
      </c>
      <c r="BC4707" t="e">
        <f>#N/A</f>
        <v>#N/A</v>
      </c>
      <c r="BD4707" t="e">
        <f>#N/A</f>
        <v>#N/A</v>
      </c>
      <c r="BE4707" t="e">
        <f>#N/A</f>
        <v>#N/A</v>
      </c>
      <c r="BF4707" t="e">
        <f>#N/A</f>
        <v>#N/A</v>
      </c>
      <c r="BG4707" t="e">
        <f>#N/A</f>
        <v>#N/A</v>
      </c>
    </row>
    <row r="4708" spans="1:59">
      <c r="A4708">
        <v>51330.879999999997</v>
      </c>
      <c r="B4708">
        <v>78145.350000000006</v>
      </c>
      <c r="C4708">
        <v>313092.82</v>
      </c>
      <c r="D4708">
        <v>0</v>
      </c>
      <c r="F4708">
        <v>0</v>
      </c>
      <c r="G4708">
        <v>48084.69</v>
      </c>
      <c r="I4708">
        <v>380.81</v>
      </c>
      <c r="J4708">
        <v>0</v>
      </c>
      <c r="L4708">
        <v>8082.68</v>
      </c>
      <c r="M4708">
        <v>1214.52</v>
      </c>
      <c r="N4708">
        <v>0</v>
      </c>
      <c r="O4708">
        <v>10055.26</v>
      </c>
      <c r="P4708">
        <v>380910.78</v>
      </c>
      <c r="Q4708">
        <v>160253.96</v>
      </c>
      <c r="R4708">
        <v>21591.61</v>
      </c>
      <c r="S4708">
        <v>18550.150000000001</v>
      </c>
      <c r="T4708">
        <v>54422.49</v>
      </c>
      <c r="U4708">
        <v>25275.54</v>
      </c>
      <c r="V4708">
        <v>13908.31</v>
      </c>
      <c r="W4708">
        <v>0</v>
      </c>
      <c r="X4708">
        <v>8763.36</v>
      </c>
      <c r="Y4708">
        <v>0</v>
      </c>
      <c r="Z4708">
        <v>302765.43</v>
      </c>
      <c r="AA4708">
        <v>-1344.46</v>
      </c>
      <c r="AB4708">
        <v>-246.46</v>
      </c>
      <c r="AC4708">
        <v>0</v>
      </c>
      <c r="AD4708">
        <v>0</v>
      </c>
      <c r="AE4708">
        <v>0</v>
      </c>
      <c r="AF4708">
        <v>0</v>
      </c>
      <c r="AG4708">
        <v>-1590.92</v>
      </c>
      <c r="AH4708">
        <v>76554.429999999993</v>
      </c>
      <c r="AI4708">
        <v>25223.54</v>
      </c>
      <c r="AJ4708">
        <v>51330.879999999997</v>
      </c>
      <c r="AK4708">
        <v>0</v>
      </c>
      <c r="AL4708">
        <v>0</v>
      </c>
      <c r="AM4708">
        <v>0</v>
      </c>
      <c r="AO4708">
        <v>0</v>
      </c>
      <c r="AP4708">
        <v>20436</v>
      </c>
      <c r="AQ4708" t="s">
        <v>192</v>
      </c>
      <c r="AR4708" t="s">
        <v>193</v>
      </c>
      <c r="AS4708" t="s">
        <v>192</v>
      </c>
      <c r="AT4708" t="s">
        <v>193</v>
      </c>
      <c r="AU4708">
        <v>6460</v>
      </c>
      <c r="AV4708" t="s">
        <v>61</v>
      </c>
      <c r="AW4708">
        <v>3</v>
      </c>
      <c r="AX4708">
        <v>3</v>
      </c>
      <c r="AY4708">
        <v>2015</v>
      </c>
      <c r="AZ4708">
        <v>2</v>
      </c>
      <c r="BA4708" t="str">
        <f t="shared" si="146"/>
        <v>20152</v>
      </c>
      <c r="BB4708" t="str">
        <f t="shared" si="147"/>
        <v>20152Frontier Airlines Inc.</v>
      </c>
      <c r="BC4708" t="e">
        <f>#N/A</f>
        <v>#N/A</v>
      </c>
      <c r="BD4708" t="e">
        <f>#N/A</f>
        <v>#N/A</v>
      </c>
      <c r="BE4708" t="e">
        <f>#N/A</f>
        <v>#N/A</v>
      </c>
      <c r="BF4708" t="e">
        <f>#N/A</f>
        <v>#N/A</v>
      </c>
      <c r="BG4708" t="e">
        <f>#N/A</f>
        <v>#N/A</v>
      </c>
    </row>
    <row r="4709" spans="1:59">
      <c r="A4709">
        <v>4551.62</v>
      </c>
      <c r="B4709">
        <v>8052.12</v>
      </c>
      <c r="C4709">
        <v>4213.5200000000004</v>
      </c>
      <c r="D4709">
        <v>0</v>
      </c>
      <c r="F4709">
        <v>0</v>
      </c>
      <c r="G4709">
        <v>1212.5999999999999</v>
      </c>
      <c r="I4709">
        <v>15952.5</v>
      </c>
      <c r="J4709">
        <v>0</v>
      </c>
      <c r="L4709">
        <v>199.76</v>
      </c>
      <c r="M4709">
        <v>36.880000000000003</v>
      </c>
      <c r="N4709">
        <v>0</v>
      </c>
      <c r="O4709">
        <v>172.4</v>
      </c>
      <c r="P4709">
        <v>21787.66</v>
      </c>
      <c r="Q4709">
        <v>8296.91</v>
      </c>
      <c r="R4709">
        <v>624.16</v>
      </c>
      <c r="S4709">
        <v>519.08000000000004</v>
      </c>
      <c r="T4709">
        <v>3099.4</v>
      </c>
      <c r="U4709">
        <v>548.71</v>
      </c>
      <c r="V4709">
        <v>479.51</v>
      </c>
      <c r="W4709">
        <v>0</v>
      </c>
      <c r="X4709">
        <v>167.77</v>
      </c>
      <c r="Y4709">
        <v>0</v>
      </c>
      <c r="Z4709">
        <v>13735.54</v>
      </c>
      <c r="AA4709">
        <v>-42.59</v>
      </c>
      <c r="AB4709">
        <v>6.44</v>
      </c>
      <c r="AC4709">
        <v>0</v>
      </c>
      <c r="AD4709">
        <v>0</v>
      </c>
      <c r="AE4709">
        <v>0</v>
      </c>
      <c r="AF4709">
        <v>-1518.49</v>
      </c>
      <c r="AG4709">
        <v>-1554.64</v>
      </c>
      <c r="AH4709">
        <v>6497.48</v>
      </c>
      <c r="AI4709">
        <v>1945.87</v>
      </c>
      <c r="AJ4709">
        <v>4551.62</v>
      </c>
      <c r="AK4709">
        <v>0</v>
      </c>
      <c r="AL4709">
        <v>0</v>
      </c>
      <c r="AM4709">
        <v>0</v>
      </c>
      <c r="AO4709">
        <v>0</v>
      </c>
      <c r="AP4709">
        <v>20436</v>
      </c>
      <c r="AQ4709" t="s">
        <v>192</v>
      </c>
      <c r="AR4709" t="s">
        <v>193</v>
      </c>
      <c r="AS4709" t="s">
        <v>192</v>
      </c>
      <c r="AT4709" t="s">
        <v>193</v>
      </c>
      <c r="AU4709">
        <v>16461</v>
      </c>
      <c r="AV4709" t="s">
        <v>62</v>
      </c>
      <c r="AW4709">
        <v>3</v>
      </c>
      <c r="AX4709">
        <v>3</v>
      </c>
      <c r="AY4709">
        <v>2015</v>
      </c>
      <c r="AZ4709">
        <v>3</v>
      </c>
      <c r="BA4709" t="str">
        <f t="shared" si="146"/>
        <v>20153</v>
      </c>
      <c r="BB4709" t="str">
        <f t="shared" si="147"/>
        <v>20153Frontier Airlines Inc.</v>
      </c>
      <c r="BC4709" t="e">
        <f>#N/A</f>
        <v>#N/A</v>
      </c>
      <c r="BD4709" t="e">
        <f>#N/A</f>
        <v>#N/A</v>
      </c>
      <c r="BE4709" t="e">
        <f>#N/A</f>
        <v>#N/A</v>
      </c>
      <c r="BF4709" t="e">
        <f>#N/A</f>
        <v>#N/A</v>
      </c>
      <c r="BG4709" t="e">
        <f>#N/A</f>
        <v>#N/A</v>
      </c>
    </row>
    <row r="4710" spans="1:59">
      <c r="A4710">
        <v>30995.11</v>
      </c>
      <c r="B4710">
        <v>86927.21</v>
      </c>
      <c r="C4710">
        <v>318514.01</v>
      </c>
      <c r="D4710">
        <v>0</v>
      </c>
      <c r="F4710">
        <v>0</v>
      </c>
      <c r="G4710">
        <v>55369.03</v>
      </c>
      <c r="I4710">
        <v>0</v>
      </c>
      <c r="J4710">
        <v>0</v>
      </c>
      <c r="L4710">
        <v>9121.24</v>
      </c>
      <c r="M4710">
        <v>1683.8</v>
      </c>
      <c r="N4710">
        <v>0</v>
      </c>
      <c r="O4710">
        <v>11058.44</v>
      </c>
      <c r="P4710">
        <v>395746.52</v>
      </c>
      <c r="Q4710">
        <v>168789.89</v>
      </c>
      <c r="R4710">
        <v>23649.77</v>
      </c>
      <c r="S4710">
        <v>17759.55</v>
      </c>
      <c r="T4710">
        <v>51606.06</v>
      </c>
      <c r="U4710">
        <v>21050.76</v>
      </c>
      <c r="V4710">
        <v>10900.6</v>
      </c>
      <c r="W4710">
        <v>0</v>
      </c>
      <c r="X4710">
        <v>15062.68</v>
      </c>
      <c r="Y4710">
        <v>0</v>
      </c>
      <c r="Z4710">
        <v>308819.31</v>
      </c>
      <c r="AA4710">
        <v>-1442.15</v>
      </c>
      <c r="AB4710">
        <v>629.51</v>
      </c>
      <c r="AC4710">
        <v>0</v>
      </c>
      <c r="AD4710">
        <v>0</v>
      </c>
      <c r="AE4710">
        <v>0</v>
      </c>
      <c r="AF4710">
        <v>-41868.71</v>
      </c>
      <c r="AG4710">
        <v>-42681.35</v>
      </c>
      <c r="AH4710">
        <v>44245.86</v>
      </c>
      <c r="AI4710">
        <v>13250.75</v>
      </c>
      <c r="AJ4710">
        <v>30995.11</v>
      </c>
      <c r="AK4710">
        <v>0</v>
      </c>
      <c r="AL4710">
        <v>0</v>
      </c>
      <c r="AM4710">
        <v>0</v>
      </c>
      <c r="AO4710">
        <v>0</v>
      </c>
      <c r="AP4710">
        <v>20436</v>
      </c>
      <c r="AQ4710" t="s">
        <v>192</v>
      </c>
      <c r="AR4710" t="s">
        <v>193</v>
      </c>
      <c r="AS4710" t="s">
        <v>192</v>
      </c>
      <c r="AT4710" t="s">
        <v>193</v>
      </c>
      <c r="AU4710">
        <v>6460</v>
      </c>
      <c r="AV4710" t="s">
        <v>61</v>
      </c>
      <c r="AW4710">
        <v>3</v>
      </c>
      <c r="AX4710">
        <v>3</v>
      </c>
      <c r="AY4710">
        <v>2015</v>
      </c>
      <c r="AZ4710">
        <v>3</v>
      </c>
      <c r="BA4710" t="str">
        <f t="shared" si="146"/>
        <v>20153</v>
      </c>
      <c r="BB4710" t="str">
        <f t="shared" si="147"/>
        <v>20153Frontier Airlines Inc.</v>
      </c>
      <c r="BC4710" t="e">
        <f>#N/A</f>
        <v>#N/A</v>
      </c>
      <c r="BD4710" t="e">
        <f>#N/A</f>
        <v>#N/A</v>
      </c>
      <c r="BE4710" t="e">
        <f>#N/A</f>
        <v>#N/A</v>
      </c>
      <c r="BF4710" t="e">
        <f>#N/A</f>
        <v>#N/A</v>
      </c>
      <c r="BG4710" t="e">
        <f>#N/A</f>
        <v>#N/A</v>
      </c>
    </row>
    <row r="4711" spans="1:59">
      <c r="A4711">
        <v>889.58</v>
      </c>
      <c r="B4711">
        <v>1816.29</v>
      </c>
      <c r="C4711">
        <v>8955.7900000000009</v>
      </c>
      <c r="D4711">
        <v>0</v>
      </c>
      <c r="F4711">
        <v>0</v>
      </c>
      <c r="G4711">
        <v>2072.81</v>
      </c>
      <c r="I4711">
        <v>8498.42</v>
      </c>
      <c r="J4711">
        <v>0</v>
      </c>
      <c r="L4711">
        <v>466.49</v>
      </c>
      <c r="M4711">
        <v>24.38</v>
      </c>
      <c r="N4711">
        <v>0</v>
      </c>
      <c r="O4711">
        <v>921.18</v>
      </c>
      <c r="P4711">
        <v>20939.060000000001</v>
      </c>
      <c r="Q4711">
        <v>11799.45</v>
      </c>
      <c r="R4711">
        <v>875.83</v>
      </c>
      <c r="S4711">
        <v>883.64</v>
      </c>
      <c r="T4711">
        <v>3921.17</v>
      </c>
      <c r="U4711">
        <v>637.38</v>
      </c>
      <c r="V4711">
        <v>675.06</v>
      </c>
      <c r="W4711">
        <v>0</v>
      </c>
      <c r="X4711">
        <v>330.24</v>
      </c>
      <c r="Y4711">
        <v>0</v>
      </c>
      <c r="Z4711">
        <v>19122.77</v>
      </c>
      <c r="AA4711">
        <v>-60.56</v>
      </c>
      <c r="AB4711">
        <v>26.93</v>
      </c>
      <c r="AC4711">
        <v>0</v>
      </c>
      <c r="AD4711">
        <v>0</v>
      </c>
      <c r="AE4711">
        <v>0</v>
      </c>
      <c r="AF4711">
        <v>0</v>
      </c>
      <c r="AG4711">
        <v>-33.630000000000003</v>
      </c>
      <c r="AH4711">
        <v>1782.66</v>
      </c>
      <c r="AI4711">
        <v>893.08</v>
      </c>
      <c r="AJ4711">
        <v>889.58</v>
      </c>
      <c r="AK4711">
        <v>0</v>
      </c>
      <c r="AL4711">
        <v>0</v>
      </c>
      <c r="AM4711">
        <v>0</v>
      </c>
      <c r="AO4711">
        <v>0</v>
      </c>
      <c r="AP4711">
        <v>20436</v>
      </c>
      <c r="AQ4711" t="s">
        <v>192</v>
      </c>
      <c r="AR4711" t="s">
        <v>193</v>
      </c>
      <c r="AS4711" t="s">
        <v>192</v>
      </c>
      <c r="AT4711" t="s">
        <v>193</v>
      </c>
      <c r="AU4711">
        <v>16461</v>
      </c>
      <c r="AV4711" t="s">
        <v>62</v>
      </c>
      <c r="AW4711">
        <v>3</v>
      </c>
      <c r="AX4711">
        <v>3</v>
      </c>
      <c r="AY4711">
        <v>2015</v>
      </c>
      <c r="AZ4711">
        <v>4</v>
      </c>
      <c r="BA4711" t="str">
        <f t="shared" si="146"/>
        <v>20154</v>
      </c>
      <c r="BB4711" t="str">
        <f t="shared" si="147"/>
        <v>20154Frontier Airlines Inc.</v>
      </c>
      <c r="BC4711" t="e">
        <f>#N/A</f>
        <v>#N/A</v>
      </c>
      <c r="BD4711" t="e">
        <f>#N/A</f>
        <v>#N/A</v>
      </c>
      <c r="BE4711" t="e">
        <f>#N/A</f>
        <v>#N/A</v>
      </c>
      <c r="BF4711" t="e">
        <f>#N/A</f>
        <v>#N/A</v>
      </c>
      <c r="BG4711" t="e">
        <f>#N/A</f>
        <v>#N/A</v>
      </c>
    </row>
    <row r="4712" spans="1:59">
      <c r="A4712">
        <v>18554.939999999999</v>
      </c>
      <c r="B4712">
        <v>37986.47</v>
      </c>
      <c r="C4712">
        <v>266223.62</v>
      </c>
      <c r="D4712">
        <v>0</v>
      </c>
      <c r="F4712">
        <v>0</v>
      </c>
      <c r="G4712">
        <v>69812.759999999995</v>
      </c>
      <c r="I4712">
        <v>58.85</v>
      </c>
      <c r="J4712">
        <v>0</v>
      </c>
      <c r="L4712">
        <v>15711.57</v>
      </c>
      <c r="M4712">
        <v>820.99</v>
      </c>
      <c r="N4712">
        <v>0</v>
      </c>
      <c r="O4712">
        <v>30565</v>
      </c>
      <c r="P4712">
        <v>383192.78</v>
      </c>
      <c r="Q4712">
        <v>193626.7</v>
      </c>
      <c r="R4712">
        <v>21360.080000000002</v>
      </c>
      <c r="S4712">
        <v>18682.68</v>
      </c>
      <c r="T4712">
        <v>54617.62</v>
      </c>
      <c r="U4712">
        <v>20827.89</v>
      </c>
      <c r="V4712">
        <v>15779.67</v>
      </c>
      <c r="W4712">
        <v>0</v>
      </c>
      <c r="X4712">
        <v>20311.68</v>
      </c>
      <c r="Y4712">
        <v>0</v>
      </c>
      <c r="Z4712">
        <v>345206.31</v>
      </c>
      <c r="AA4712">
        <v>-1524.77</v>
      </c>
      <c r="AB4712">
        <v>721.2</v>
      </c>
      <c r="AC4712">
        <v>0</v>
      </c>
      <c r="AD4712">
        <v>0</v>
      </c>
      <c r="AE4712">
        <v>0</v>
      </c>
      <c r="AF4712">
        <v>0</v>
      </c>
      <c r="AG4712">
        <v>-803.57</v>
      </c>
      <c r="AH4712">
        <v>37182.9</v>
      </c>
      <c r="AI4712">
        <v>18627.96</v>
      </c>
      <c r="AJ4712">
        <v>18554.939999999999</v>
      </c>
      <c r="AK4712">
        <v>0</v>
      </c>
      <c r="AL4712">
        <v>0</v>
      </c>
      <c r="AM4712">
        <v>0</v>
      </c>
      <c r="AO4712">
        <v>0</v>
      </c>
      <c r="AP4712">
        <v>20436</v>
      </c>
      <c r="AQ4712" t="s">
        <v>192</v>
      </c>
      <c r="AR4712" t="s">
        <v>193</v>
      </c>
      <c r="AS4712" t="s">
        <v>192</v>
      </c>
      <c r="AT4712" t="s">
        <v>193</v>
      </c>
      <c r="AU4712">
        <v>6460</v>
      </c>
      <c r="AV4712" t="s">
        <v>61</v>
      </c>
      <c r="AW4712">
        <v>3</v>
      </c>
      <c r="AX4712">
        <v>3</v>
      </c>
      <c r="AY4712">
        <v>2015</v>
      </c>
      <c r="AZ4712">
        <v>4</v>
      </c>
      <c r="BA4712" t="str">
        <f t="shared" si="146"/>
        <v>20154</v>
      </c>
      <c r="BB4712" t="str">
        <f t="shared" si="147"/>
        <v>20154Frontier Airlines Inc.</v>
      </c>
      <c r="BC4712" t="e">
        <f>#N/A</f>
        <v>#N/A</v>
      </c>
      <c r="BD4712" t="e">
        <f>#N/A</f>
        <v>#N/A</v>
      </c>
      <c r="BE4712" t="e">
        <f>#N/A</f>
        <v>#N/A</v>
      </c>
      <c r="BF4712" t="e">
        <f>#N/A</f>
        <v>#N/A</v>
      </c>
      <c r="BG4712" t="e">
        <f>#N/A</f>
        <v>#N/A</v>
      </c>
    </row>
    <row r="4713" spans="1:59">
      <c r="A4713">
        <v>-1149.44</v>
      </c>
      <c r="B4713">
        <v>-1808.72</v>
      </c>
      <c r="C4713">
        <v>10906.98</v>
      </c>
      <c r="D4713">
        <v>0</v>
      </c>
      <c r="F4713">
        <v>0</v>
      </c>
      <c r="G4713">
        <v>2608.94</v>
      </c>
      <c r="I4713">
        <v>3509.5</v>
      </c>
      <c r="J4713">
        <v>0</v>
      </c>
      <c r="L4713">
        <v>291.56</v>
      </c>
      <c r="M4713">
        <v>33.340000000000003</v>
      </c>
      <c r="N4713">
        <v>0</v>
      </c>
      <c r="O4713">
        <v>1626.23</v>
      </c>
      <c r="P4713">
        <v>18976.54</v>
      </c>
      <c r="Q4713">
        <v>11142.95</v>
      </c>
      <c r="R4713">
        <v>1022.06</v>
      </c>
      <c r="S4713">
        <v>1221.03</v>
      </c>
      <c r="T4713">
        <v>5110.6400000000003</v>
      </c>
      <c r="U4713">
        <v>811.87</v>
      </c>
      <c r="V4713">
        <v>636.39</v>
      </c>
      <c r="W4713">
        <v>0</v>
      </c>
      <c r="X4713">
        <v>840.32</v>
      </c>
      <c r="Y4713">
        <v>0</v>
      </c>
      <c r="Z4713">
        <v>20785.25</v>
      </c>
      <c r="AA4713">
        <v>-90.87</v>
      </c>
      <c r="AB4713">
        <v>63.42</v>
      </c>
      <c r="AC4713">
        <v>0</v>
      </c>
      <c r="AD4713">
        <v>0</v>
      </c>
      <c r="AE4713">
        <v>0</v>
      </c>
      <c r="AF4713">
        <v>0</v>
      </c>
      <c r="AG4713">
        <v>-27.45</v>
      </c>
      <c r="AH4713">
        <v>-1836.17</v>
      </c>
      <c r="AI4713">
        <v>-686.73</v>
      </c>
      <c r="AJ4713">
        <v>-1149.44</v>
      </c>
      <c r="AK4713">
        <v>0</v>
      </c>
      <c r="AL4713">
        <v>0</v>
      </c>
      <c r="AM4713">
        <v>0</v>
      </c>
      <c r="AO4713">
        <v>0</v>
      </c>
      <c r="AP4713">
        <v>20436</v>
      </c>
      <c r="AQ4713" t="s">
        <v>192</v>
      </c>
      <c r="AR4713" t="s">
        <v>193</v>
      </c>
      <c r="AS4713" t="s">
        <v>192</v>
      </c>
      <c r="AT4713" t="s">
        <v>193</v>
      </c>
      <c r="AU4713">
        <v>16461</v>
      </c>
      <c r="AV4713" t="s">
        <v>62</v>
      </c>
      <c r="AW4713">
        <v>3</v>
      </c>
      <c r="AX4713">
        <v>3</v>
      </c>
      <c r="AY4713">
        <v>2016</v>
      </c>
      <c r="AZ4713">
        <v>1</v>
      </c>
      <c r="BA4713" t="str">
        <f t="shared" si="146"/>
        <v>20161</v>
      </c>
      <c r="BB4713" t="str">
        <f t="shared" si="147"/>
        <v>20161Frontier Airlines Inc.</v>
      </c>
      <c r="BC4713" t="e">
        <f>#N/A</f>
        <v>#N/A</v>
      </c>
      <c r="BD4713" t="e">
        <f>#N/A</f>
        <v>#N/A</v>
      </c>
      <c r="BE4713" t="e">
        <f>#N/A</f>
        <v>#N/A</v>
      </c>
      <c r="BF4713" t="e">
        <f>#N/A</f>
        <v>#N/A</v>
      </c>
      <c r="BG4713" t="e">
        <f>#N/A</f>
        <v>#N/A</v>
      </c>
    </row>
    <row r="4714" spans="1:59">
      <c r="A4714">
        <v>39679.33</v>
      </c>
      <c r="B4714">
        <v>63987.8</v>
      </c>
      <c r="C4714">
        <v>230824.09</v>
      </c>
      <c r="D4714">
        <v>0</v>
      </c>
      <c r="F4714">
        <v>0</v>
      </c>
      <c r="G4714">
        <v>68146.22</v>
      </c>
      <c r="I4714">
        <v>0</v>
      </c>
      <c r="J4714">
        <v>0</v>
      </c>
      <c r="L4714">
        <v>7615.69</v>
      </c>
      <c r="M4714">
        <v>870.74</v>
      </c>
      <c r="N4714">
        <v>0</v>
      </c>
      <c r="O4714">
        <v>41691.599999999999</v>
      </c>
      <c r="P4714">
        <v>349148.34</v>
      </c>
      <c r="Q4714">
        <v>141861.07</v>
      </c>
      <c r="R4714">
        <v>19312.46</v>
      </c>
      <c r="S4714">
        <v>19615.18</v>
      </c>
      <c r="T4714">
        <v>54191.82</v>
      </c>
      <c r="U4714">
        <v>19063.830000000002</v>
      </c>
      <c r="V4714">
        <v>14300.72</v>
      </c>
      <c r="W4714">
        <v>0</v>
      </c>
      <c r="X4714">
        <v>16815.46</v>
      </c>
      <c r="Y4714">
        <v>0</v>
      </c>
      <c r="Z4714">
        <v>285160.53999999998</v>
      </c>
      <c r="AA4714">
        <v>-1789.65</v>
      </c>
      <c r="AB4714">
        <v>1187.3699999999999</v>
      </c>
      <c r="AC4714">
        <v>0</v>
      </c>
      <c r="AD4714">
        <v>0</v>
      </c>
      <c r="AE4714">
        <v>0</v>
      </c>
      <c r="AF4714">
        <v>0</v>
      </c>
      <c r="AG4714">
        <v>-602.29</v>
      </c>
      <c r="AH4714">
        <v>63385.52</v>
      </c>
      <c r="AI4714">
        <v>23706.18</v>
      </c>
      <c r="AJ4714">
        <v>39679.33</v>
      </c>
      <c r="AK4714">
        <v>0</v>
      </c>
      <c r="AL4714">
        <v>0</v>
      </c>
      <c r="AM4714">
        <v>0</v>
      </c>
      <c r="AO4714">
        <v>0</v>
      </c>
      <c r="AP4714">
        <v>20436</v>
      </c>
      <c r="AQ4714" t="s">
        <v>192</v>
      </c>
      <c r="AR4714" t="s">
        <v>193</v>
      </c>
      <c r="AS4714" t="s">
        <v>192</v>
      </c>
      <c r="AT4714" t="s">
        <v>193</v>
      </c>
      <c r="AU4714">
        <v>6460</v>
      </c>
      <c r="AV4714" t="s">
        <v>61</v>
      </c>
      <c r="AW4714">
        <v>3</v>
      </c>
      <c r="AX4714">
        <v>3</v>
      </c>
      <c r="AY4714">
        <v>2016</v>
      </c>
      <c r="AZ4714">
        <v>1</v>
      </c>
      <c r="BA4714" t="str">
        <f t="shared" si="146"/>
        <v>20161</v>
      </c>
      <c r="BB4714" t="str">
        <f t="shared" si="147"/>
        <v>20161Frontier Airlines Inc.</v>
      </c>
      <c r="BC4714" t="e">
        <f>#N/A</f>
        <v>#N/A</v>
      </c>
      <c r="BD4714" t="e">
        <f>#N/A</f>
        <v>#N/A</v>
      </c>
      <c r="BE4714" t="e">
        <f>#N/A</f>
        <v>#N/A</v>
      </c>
      <c r="BF4714" t="e">
        <f>#N/A</f>
        <v>#N/A</v>
      </c>
      <c r="BG4714" t="e">
        <f>#N/A</f>
        <v>#N/A</v>
      </c>
    </row>
    <row r="4715" spans="1:59">
      <c r="A4715">
        <v>323.60000000000002</v>
      </c>
      <c r="B4715">
        <v>537.5</v>
      </c>
      <c r="C4715">
        <v>8509</v>
      </c>
      <c r="D4715">
        <v>0</v>
      </c>
      <c r="F4715">
        <v>0</v>
      </c>
      <c r="G4715">
        <v>1745.55</v>
      </c>
      <c r="I4715">
        <v>3642.45</v>
      </c>
      <c r="J4715">
        <v>0</v>
      </c>
      <c r="L4715">
        <v>214.2</v>
      </c>
      <c r="M4715">
        <v>31.74</v>
      </c>
      <c r="N4715">
        <v>0</v>
      </c>
      <c r="O4715">
        <v>1528.13</v>
      </c>
      <c r="P4715">
        <v>15671.07</v>
      </c>
      <c r="Q4715">
        <v>8486.64</v>
      </c>
      <c r="R4715">
        <v>740.17</v>
      </c>
      <c r="S4715">
        <v>811.05</v>
      </c>
      <c r="T4715">
        <v>3533.17</v>
      </c>
      <c r="U4715">
        <v>558.03</v>
      </c>
      <c r="V4715">
        <v>406.74</v>
      </c>
      <c r="W4715">
        <v>0</v>
      </c>
      <c r="X4715">
        <v>597.77</v>
      </c>
      <c r="Y4715">
        <v>0</v>
      </c>
      <c r="Z4715">
        <v>15133.57</v>
      </c>
      <c r="AA4715">
        <v>-56.1</v>
      </c>
      <c r="AB4715">
        <v>34.71</v>
      </c>
      <c r="AC4715">
        <v>0</v>
      </c>
      <c r="AD4715">
        <v>0</v>
      </c>
      <c r="AE4715">
        <v>0</v>
      </c>
      <c r="AF4715">
        <v>0</v>
      </c>
      <c r="AG4715">
        <v>-21.39</v>
      </c>
      <c r="AH4715">
        <v>516.11</v>
      </c>
      <c r="AI4715">
        <v>192.51</v>
      </c>
      <c r="AJ4715">
        <v>323.60000000000002</v>
      </c>
      <c r="AK4715">
        <v>0</v>
      </c>
      <c r="AL4715">
        <v>0</v>
      </c>
      <c r="AM4715">
        <v>0</v>
      </c>
      <c r="AO4715">
        <v>0</v>
      </c>
      <c r="AP4715">
        <v>20436</v>
      </c>
      <c r="AQ4715" t="s">
        <v>192</v>
      </c>
      <c r="AR4715" t="s">
        <v>193</v>
      </c>
      <c r="AS4715" t="s">
        <v>192</v>
      </c>
      <c r="AT4715" t="s">
        <v>193</v>
      </c>
      <c r="AU4715">
        <v>16461</v>
      </c>
      <c r="AV4715" t="s">
        <v>62</v>
      </c>
      <c r="AW4715">
        <v>3</v>
      </c>
      <c r="AX4715">
        <v>3</v>
      </c>
      <c r="AY4715">
        <v>2016</v>
      </c>
      <c r="AZ4715">
        <v>2</v>
      </c>
      <c r="BA4715" t="str">
        <f t="shared" si="146"/>
        <v>20162</v>
      </c>
      <c r="BB4715" t="str">
        <f t="shared" si="147"/>
        <v>20162Frontier Airlines Inc.</v>
      </c>
      <c r="BC4715" t="e">
        <f>#N/A</f>
        <v>#N/A</v>
      </c>
      <c r="BD4715" t="e">
        <f>#N/A</f>
        <v>#N/A</v>
      </c>
      <c r="BE4715" t="e">
        <f>#N/A</f>
        <v>#N/A</v>
      </c>
      <c r="BF4715" t="e">
        <f>#N/A</f>
        <v>#N/A</v>
      </c>
      <c r="BG4715" t="e">
        <f>#N/A</f>
        <v>#N/A</v>
      </c>
    </row>
    <row r="4716" spans="1:59">
      <c r="A4716">
        <v>52099.6</v>
      </c>
      <c r="B4716">
        <v>83448.649999999994</v>
      </c>
      <c r="C4716">
        <v>264846.24</v>
      </c>
      <c r="D4716">
        <v>0</v>
      </c>
      <c r="F4716">
        <v>0</v>
      </c>
      <c r="G4716">
        <v>69832.63</v>
      </c>
      <c r="I4716">
        <v>79.22</v>
      </c>
      <c r="J4716">
        <v>0</v>
      </c>
      <c r="L4716">
        <v>8569.14</v>
      </c>
      <c r="M4716">
        <v>1269.79</v>
      </c>
      <c r="N4716">
        <v>0</v>
      </c>
      <c r="O4716">
        <v>60082.95</v>
      </c>
      <c r="P4716">
        <v>404679.98</v>
      </c>
      <c r="Q4716">
        <v>163492.29999999999</v>
      </c>
      <c r="R4716">
        <v>23746.16</v>
      </c>
      <c r="S4716">
        <v>22414.04</v>
      </c>
      <c r="T4716">
        <v>56628.84</v>
      </c>
      <c r="U4716">
        <v>19703.439999999999</v>
      </c>
      <c r="V4716">
        <v>13078.34</v>
      </c>
      <c r="W4716">
        <v>0</v>
      </c>
      <c r="X4716">
        <v>22168.21</v>
      </c>
      <c r="Y4716">
        <v>0</v>
      </c>
      <c r="Z4716">
        <v>321231.32</v>
      </c>
      <c r="AA4716">
        <v>-1813.32</v>
      </c>
      <c r="AB4716">
        <v>1458.13</v>
      </c>
      <c r="AC4716">
        <v>0</v>
      </c>
      <c r="AD4716">
        <v>0</v>
      </c>
      <c r="AE4716">
        <v>0</v>
      </c>
      <c r="AF4716">
        <v>0</v>
      </c>
      <c r="AG4716">
        <v>-355.19</v>
      </c>
      <c r="AH4716">
        <v>83093.47</v>
      </c>
      <c r="AI4716">
        <v>30993.86</v>
      </c>
      <c r="AJ4716">
        <v>52099.6</v>
      </c>
      <c r="AK4716">
        <v>0</v>
      </c>
      <c r="AL4716">
        <v>0</v>
      </c>
      <c r="AM4716">
        <v>0</v>
      </c>
      <c r="AO4716">
        <v>0</v>
      </c>
      <c r="AP4716">
        <v>20436</v>
      </c>
      <c r="AQ4716" t="s">
        <v>192</v>
      </c>
      <c r="AR4716" t="s">
        <v>193</v>
      </c>
      <c r="AS4716" t="s">
        <v>192</v>
      </c>
      <c r="AT4716" t="s">
        <v>193</v>
      </c>
      <c r="AU4716">
        <v>6460</v>
      </c>
      <c r="AV4716" t="s">
        <v>61</v>
      </c>
      <c r="AW4716">
        <v>3</v>
      </c>
      <c r="AX4716">
        <v>3</v>
      </c>
      <c r="AY4716">
        <v>2016</v>
      </c>
      <c r="AZ4716">
        <v>2</v>
      </c>
      <c r="BA4716" t="str">
        <f t="shared" si="146"/>
        <v>20162</v>
      </c>
      <c r="BB4716" t="str">
        <f t="shared" si="147"/>
        <v>20162Frontier Airlines Inc.</v>
      </c>
      <c r="BC4716" t="e">
        <f>#N/A</f>
        <v>#N/A</v>
      </c>
      <c r="BD4716" t="e">
        <f>#N/A</f>
        <v>#N/A</v>
      </c>
      <c r="BE4716" t="e">
        <f>#N/A</f>
        <v>#N/A</v>
      </c>
      <c r="BF4716" t="e">
        <f>#N/A</f>
        <v>#N/A</v>
      </c>
      <c r="BG4716" t="e">
        <f>#N/A</f>
        <v>#N/A</v>
      </c>
    </row>
    <row r="4717" spans="1:59">
      <c r="A4717">
        <v>705.72</v>
      </c>
      <c r="B4717">
        <v>1125.5899999999999</v>
      </c>
      <c r="C4717">
        <v>6382.26</v>
      </c>
      <c r="D4717">
        <v>0</v>
      </c>
      <c r="F4717">
        <v>0</v>
      </c>
      <c r="G4717">
        <v>1455.01</v>
      </c>
      <c r="I4717">
        <v>3285.18</v>
      </c>
      <c r="J4717">
        <v>0</v>
      </c>
      <c r="L4717">
        <v>168.78</v>
      </c>
      <c r="M4717">
        <v>34.82</v>
      </c>
      <c r="N4717">
        <v>0</v>
      </c>
      <c r="O4717">
        <v>1456.41</v>
      </c>
      <c r="P4717">
        <v>12782.45</v>
      </c>
      <c r="Q4717">
        <v>7013.69</v>
      </c>
      <c r="R4717">
        <v>466.43</v>
      </c>
      <c r="S4717">
        <v>562.95000000000005</v>
      </c>
      <c r="T4717">
        <v>2532.2199999999998</v>
      </c>
      <c r="U4717">
        <v>395.6</v>
      </c>
      <c r="V4717">
        <v>355.59</v>
      </c>
      <c r="W4717">
        <v>0</v>
      </c>
      <c r="X4717">
        <v>330.39</v>
      </c>
      <c r="Y4717">
        <v>0</v>
      </c>
      <c r="Z4717">
        <v>11656.87</v>
      </c>
      <c r="AA4717">
        <v>-29.61</v>
      </c>
      <c r="AB4717">
        <v>28.69</v>
      </c>
      <c r="AC4717">
        <v>0</v>
      </c>
      <c r="AD4717">
        <v>0</v>
      </c>
      <c r="AE4717">
        <v>0</v>
      </c>
      <c r="AF4717">
        <v>0</v>
      </c>
      <c r="AG4717">
        <v>-0.91</v>
      </c>
      <c r="AH4717">
        <v>1124.67</v>
      </c>
      <c r="AI4717">
        <v>418.95</v>
      </c>
      <c r="AJ4717">
        <v>705.72</v>
      </c>
      <c r="AK4717">
        <v>0</v>
      </c>
      <c r="AL4717">
        <v>0</v>
      </c>
      <c r="AM4717">
        <v>0</v>
      </c>
      <c r="AO4717">
        <v>0</v>
      </c>
      <c r="AP4717">
        <v>20436</v>
      </c>
      <c r="AQ4717" t="s">
        <v>192</v>
      </c>
      <c r="AR4717" t="s">
        <v>193</v>
      </c>
      <c r="AS4717" t="s">
        <v>192</v>
      </c>
      <c r="AT4717" t="s">
        <v>193</v>
      </c>
      <c r="AU4717">
        <v>16461</v>
      </c>
      <c r="AV4717" t="s">
        <v>62</v>
      </c>
      <c r="AW4717">
        <v>3</v>
      </c>
      <c r="AX4717">
        <v>3</v>
      </c>
      <c r="AY4717">
        <v>2016</v>
      </c>
      <c r="AZ4717">
        <v>3</v>
      </c>
      <c r="BA4717" t="str">
        <f t="shared" si="146"/>
        <v>20163</v>
      </c>
      <c r="BB4717" t="str">
        <f t="shared" si="147"/>
        <v>20163Frontier Airlines Inc.</v>
      </c>
      <c r="BC4717" t="e">
        <f>#N/A</f>
        <v>#N/A</v>
      </c>
      <c r="BD4717" t="e">
        <f>#N/A</f>
        <v>#N/A</v>
      </c>
      <c r="BE4717" t="e">
        <f>#N/A</f>
        <v>#N/A</v>
      </c>
      <c r="BF4717" t="e">
        <f>#N/A</f>
        <v>#N/A</v>
      </c>
      <c r="BG4717" t="e">
        <f>#N/A</f>
        <v>#N/A</v>
      </c>
    </row>
    <row r="4718" spans="1:59">
      <c r="A4718">
        <v>78239.38</v>
      </c>
      <c r="B4718">
        <v>124402.3</v>
      </c>
      <c r="C4718">
        <v>299356.05</v>
      </c>
      <c r="D4718">
        <v>0</v>
      </c>
      <c r="F4718">
        <v>0</v>
      </c>
      <c r="G4718">
        <v>83507.179999999993</v>
      </c>
      <c r="I4718">
        <v>0</v>
      </c>
      <c r="J4718">
        <v>0</v>
      </c>
      <c r="L4718">
        <v>9686.75</v>
      </c>
      <c r="M4718">
        <v>2455.54</v>
      </c>
      <c r="N4718">
        <v>0</v>
      </c>
      <c r="O4718">
        <v>82838.38</v>
      </c>
      <c r="P4718">
        <v>477843.89</v>
      </c>
      <c r="Q4718">
        <v>190450.45</v>
      </c>
      <c r="R4718">
        <v>19712.2</v>
      </c>
      <c r="S4718">
        <v>22895.03</v>
      </c>
      <c r="T4718">
        <v>64247.37</v>
      </c>
      <c r="U4718">
        <v>21017.57</v>
      </c>
      <c r="V4718">
        <v>15702.33</v>
      </c>
      <c r="W4718">
        <v>0</v>
      </c>
      <c r="X4718">
        <v>19416.64</v>
      </c>
      <c r="Y4718">
        <v>0</v>
      </c>
      <c r="Z4718">
        <v>353441.59</v>
      </c>
      <c r="AA4718">
        <v>-1402.26</v>
      </c>
      <c r="AB4718">
        <v>1686.36</v>
      </c>
      <c r="AC4718">
        <v>0</v>
      </c>
      <c r="AD4718">
        <v>0</v>
      </c>
      <c r="AE4718">
        <v>0</v>
      </c>
      <c r="AF4718">
        <v>0</v>
      </c>
      <c r="AG4718">
        <v>284.11</v>
      </c>
      <c r="AH4718">
        <v>124686.41</v>
      </c>
      <c r="AI4718">
        <v>46447.03</v>
      </c>
      <c r="AJ4718">
        <v>78239.38</v>
      </c>
      <c r="AK4718">
        <v>0</v>
      </c>
      <c r="AL4718">
        <v>0</v>
      </c>
      <c r="AM4718">
        <v>0</v>
      </c>
      <c r="AO4718">
        <v>0</v>
      </c>
      <c r="AP4718">
        <v>20436</v>
      </c>
      <c r="AQ4718" t="s">
        <v>192</v>
      </c>
      <c r="AR4718" t="s">
        <v>193</v>
      </c>
      <c r="AS4718" t="s">
        <v>192</v>
      </c>
      <c r="AT4718" t="s">
        <v>193</v>
      </c>
      <c r="AU4718">
        <v>6460</v>
      </c>
      <c r="AV4718" t="s">
        <v>61</v>
      </c>
      <c r="AW4718">
        <v>3</v>
      </c>
      <c r="AX4718">
        <v>3</v>
      </c>
      <c r="AY4718">
        <v>2016</v>
      </c>
      <c r="AZ4718">
        <v>3</v>
      </c>
      <c r="BA4718" t="str">
        <f t="shared" si="146"/>
        <v>20163</v>
      </c>
      <c r="BB4718" t="str">
        <f t="shared" si="147"/>
        <v>20163Frontier Airlines Inc.</v>
      </c>
      <c r="BC4718" t="e">
        <f>#N/A</f>
        <v>#N/A</v>
      </c>
      <c r="BD4718" t="e">
        <f>#N/A</f>
        <v>#N/A</v>
      </c>
      <c r="BE4718" t="e">
        <f>#N/A</f>
        <v>#N/A</v>
      </c>
      <c r="BF4718" t="e">
        <f>#N/A</f>
        <v>#N/A</v>
      </c>
      <c r="BG4718" t="e">
        <f>#N/A</f>
        <v>#N/A</v>
      </c>
    </row>
    <row r="4719" spans="1:59">
      <c r="A4719">
        <v>-166.05</v>
      </c>
      <c r="B4719">
        <v>-249.13</v>
      </c>
      <c r="C4719">
        <v>10985.61</v>
      </c>
      <c r="D4719">
        <v>0</v>
      </c>
      <c r="F4719">
        <v>0</v>
      </c>
      <c r="G4719">
        <v>2087.37</v>
      </c>
      <c r="I4719">
        <v>1098.3900000000001</v>
      </c>
      <c r="J4719">
        <v>0</v>
      </c>
      <c r="L4719">
        <v>253.65</v>
      </c>
      <c r="M4719">
        <v>25.41</v>
      </c>
      <c r="N4719">
        <v>0</v>
      </c>
      <c r="O4719">
        <v>2219.66</v>
      </c>
      <c r="P4719">
        <v>16670.09</v>
      </c>
      <c r="Q4719">
        <v>10871.81</v>
      </c>
      <c r="R4719">
        <v>745.17</v>
      </c>
      <c r="S4719">
        <v>1002.54</v>
      </c>
      <c r="T4719">
        <v>3003.86</v>
      </c>
      <c r="U4719">
        <v>587.96</v>
      </c>
      <c r="V4719">
        <v>302.39999999999998</v>
      </c>
      <c r="W4719">
        <v>0</v>
      </c>
      <c r="X4719">
        <v>405.48</v>
      </c>
      <c r="Y4719">
        <v>0</v>
      </c>
      <c r="Z4719">
        <v>16919.22</v>
      </c>
      <c r="AA4719">
        <v>-58.29</v>
      </c>
      <c r="AB4719">
        <v>59.55</v>
      </c>
      <c r="AC4719">
        <v>0</v>
      </c>
      <c r="AD4719">
        <v>0</v>
      </c>
      <c r="AE4719">
        <v>0</v>
      </c>
      <c r="AF4719">
        <v>0</v>
      </c>
      <c r="AG4719">
        <v>1.26</v>
      </c>
      <c r="AH4719">
        <v>-247.87</v>
      </c>
      <c r="AI4719">
        <v>-81.819999999999993</v>
      </c>
      <c r="AJ4719">
        <v>-166.05</v>
      </c>
      <c r="AK4719">
        <v>0</v>
      </c>
      <c r="AL4719">
        <v>0</v>
      </c>
      <c r="AM4719">
        <v>0</v>
      </c>
      <c r="AO4719">
        <v>0</v>
      </c>
      <c r="AP4719">
        <v>20436</v>
      </c>
      <c r="AQ4719" t="s">
        <v>192</v>
      </c>
      <c r="AR4719" t="s">
        <v>193</v>
      </c>
      <c r="AS4719" t="s">
        <v>192</v>
      </c>
      <c r="AT4719" t="s">
        <v>193</v>
      </c>
      <c r="AU4719">
        <v>16461</v>
      </c>
      <c r="AV4719" t="s">
        <v>62</v>
      </c>
      <c r="AW4719">
        <v>3</v>
      </c>
      <c r="AX4719">
        <v>3</v>
      </c>
      <c r="AY4719">
        <v>2016</v>
      </c>
      <c r="AZ4719">
        <v>4</v>
      </c>
      <c r="BA4719" t="str">
        <f t="shared" si="146"/>
        <v>20164</v>
      </c>
      <c r="BB4719" t="str">
        <f t="shared" si="147"/>
        <v>20164Frontier Airlines Inc.</v>
      </c>
      <c r="BC4719" t="e">
        <f>#N/A</f>
        <v>#N/A</v>
      </c>
      <c r="BD4719" t="e">
        <f>#N/A</f>
        <v>#N/A</v>
      </c>
      <c r="BE4719" t="e">
        <f>#N/A</f>
        <v>#N/A</v>
      </c>
      <c r="BF4719" t="e">
        <f>#N/A</f>
        <v>#N/A</v>
      </c>
      <c r="BG4719" t="e">
        <f>#N/A</f>
        <v>#N/A</v>
      </c>
    </row>
    <row r="4720" spans="1:59">
      <c r="A4720">
        <v>32887.519999999997</v>
      </c>
      <c r="B4720">
        <v>48881.06</v>
      </c>
      <c r="C4720">
        <v>252395.07</v>
      </c>
      <c r="D4720">
        <v>0</v>
      </c>
      <c r="F4720">
        <v>0</v>
      </c>
      <c r="G4720">
        <v>77410.22</v>
      </c>
      <c r="I4720">
        <v>0</v>
      </c>
      <c r="J4720">
        <v>0</v>
      </c>
      <c r="L4720">
        <v>9406.7800000000007</v>
      </c>
      <c r="M4720">
        <v>1029.3599999999999</v>
      </c>
      <c r="N4720">
        <v>0</v>
      </c>
      <c r="O4720">
        <v>77563.59</v>
      </c>
      <c r="P4720">
        <v>417805.02</v>
      </c>
      <c r="Q4720">
        <v>214872.25</v>
      </c>
      <c r="R4720">
        <v>22243.38</v>
      </c>
      <c r="S4720">
        <v>22557.59</v>
      </c>
      <c r="T4720">
        <v>63695.87</v>
      </c>
      <c r="U4720">
        <v>20117.03</v>
      </c>
      <c r="V4720">
        <v>10808.27</v>
      </c>
      <c r="W4720">
        <v>0</v>
      </c>
      <c r="X4720">
        <v>14629.57</v>
      </c>
      <c r="Y4720">
        <v>0</v>
      </c>
      <c r="Z4720">
        <v>368923.95</v>
      </c>
      <c r="AA4720">
        <v>-1877.96</v>
      </c>
      <c r="AB4720">
        <v>2088.9699999999998</v>
      </c>
      <c r="AC4720">
        <v>0</v>
      </c>
      <c r="AD4720">
        <v>0</v>
      </c>
      <c r="AE4720">
        <v>0</v>
      </c>
      <c r="AF4720">
        <v>0</v>
      </c>
      <c r="AG4720">
        <v>211.01</v>
      </c>
      <c r="AH4720">
        <v>49092.07</v>
      </c>
      <c r="AI4720">
        <v>16204.55</v>
      </c>
      <c r="AJ4720">
        <v>32887.519999999997</v>
      </c>
      <c r="AK4720">
        <v>0</v>
      </c>
      <c r="AL4720">
        <v>0</v>
      </c>
      <c r="AM4720">
        <v>0</v>
      </c>
      <c r="AO4720">
        <v>0</v>
      </c>
      <c r="AP4720">
        <v>20436</v>
      </c>
      <c r="AQ4720" t="s">
        <v>192</v>
      </c>
      <c r="AR4720" t="s">
        <v>193</v>
      </c>
      <c r="AS4720" t="s">
        <v>192</v>
      </c>
      <c r="AT4720" t="s">
        <v>193</v>
      </c>
      <c r="AU4720">
        <v>6460</v>
      </c>
      <c r="AV4720" t="s">
        <v>61</v>
      </c>
      <c r="AW4720">
        <v>3</v>
      </c>
      <c r="AX4720">
        <v>3</v>
      </c>
      <c r="AY4720">
        <v>2016</v>
      </c>
      <c r="AZ4720">
        <v>4</v>
      </c>
      <c r="BA4720" t="str">
        <f t="shared" si="146"/>
        <v>20164</v>
      </c>
      <c r="BB4720" t="str">
        <f t="shared" si="147"/>
        <v>20164Frontier Airlines Inc.</v>
      </c>
      <c r="BC4720" t="e">
        <f>#N/A</f>
        <v>#N/A</v>
      </c>
      <c r="BD4720" t="e">
        <f>#N/A</f>
        <v>#N/A</v>
      </c>
      <c r="BE4720" t="e">
        <f>#N/A</f>
        <v>#N/A</v>
      </c>
      <c r="BF4720" t="e">
        <f>#N/A</f>
        <v>#N/A</v>
      </c>
      <c r="BG4720" t="e">
        <f>#N/A</f>
        <v>#N/A</v>
      </c>
    </row>
    <row r="4721" spans="1:59">
      <c r="A4721">
        <v>-482.68</v>
      </c>
      <c r="B4721">
        <v>-4538.9799999999996</v>
      </c>
      <c r="C4721">
        <v>16078.94</v>
      </c>
      <c r="D4721">
        <v>0</v>
      </c>
      <c r="F4721">
        <v>0</v>
      </c>
      <c r="G4721">
        <v>2860.8</v>
      </c>
      <c r="I4721">
        <v>0</v>
      </c>
      <c r="J4721">
        <v>0</v>
      </c>
      <c r="L4721">
        <v>343.23</v>
      </c>
      <c r="M4721">
        <v>55.45</v>
      </c>
      <c r="N4721">
        <v>0</v>
      </c>
      <c r="O4721">
        <v>2850.08</v>
      </c>
      <c r="P4721">
        <v>22188.49</v>
      </c>
      <c r="Q4721">
        <v>14926.87</v>
      </c>
      <c r="R4721">
        <v>1254.57</v>
      </c>
      <c r="S4721">
        <v>3207.41</v>
      </c>
      <c r="T4721">
        <v>5155.26</v>
      </c>
      <c r="U4721">
        <v>817.11</v>
      </c>
      <c r="V4721">
        <v>886.22</v>
      </c>
      <c r="W4721">
        <v>0</v>
      </c>
      <c r="X4721">
        <v>480.02</v>
      </c>
      <c r="Y4721">
        <v>0</v>
      </c>
      <c r="Z4721">
        <v>26727.46</v>
      </c>
      <c r="AA4721">
        <v>-69.7</v>
      </c>
      <c r="AB4721">
        <v>86.28</v>
      </c>
      <c r="AC4721">
        <v>0</v>
      </c>
      <c r="AD4721">
        <v>0</v>
      </c>
      <c r="AE4721">
        <v>0</v>
      </c>
      <c r="AF4721">
        <v>0</v>
      </c>
      <c r="AG4721">
        <v>16.579999999999998</v>
      </c>
      <c r="AH4721">
        <v>-4522.3999999999996</v>
      </c>
      <c r="AI4721">
        <v>-4039.72</v>
      </c>
      <c r="AJ4721">
        <v>-482.68</v>
      </c>
      <c r="AK4721">
        <v>0</v>
      </c>
      <c r="AL4721">
        <v>0</v>
      </c>
      <c r="AM4721">
        <v>0</v>
      </c>
      <c r="AO4721">
        <v>0</v>
      </c>
      <c r="AP4721">
        <v>20436</v>
      </c>
      <c r="AQ4721" t="s">
        <v>192</v>
      </c>
      <c r="AR4721" t="s">
        <v>193</v>
      </c>
      <c r="AS4721" t="s">
        <v>192</v>
      </c>
      <c r="AT4721" t="s">
        <v>193</v>
      </c>
      <c r="AU4721">
        <v>16461</v>
      </c>
      <c r="AV4721" t="s">
        <v>62</v>
      </c>
      <c r="AW4721">
        <v>3</v>
      </c>
      <c r="AX4721">
        <v>3</v>
      </c>
      <c r="AY4721">
        <v>2017</v>
      </c>
      <c r="AZ4721">
        <v>1</v>
      </c>
      <c r="BA4721" t="str">
        <f t="shared" si="146"/>
        <v>20171</v>
      </c>
      <c r="BB4721" t="str">
        <f t="shared" si="147"/>
        <v>20171Frontier Airlines Inc.</v>
      </c>
      <c r="BC4721" t="e">
        <f>#N/A</f>
        <v>#N/A</v>
      </c>
      <c r="BD4721" t="e">
        <f>#N/A</f>
        <v>#N/A</v>
      </c>
      <c r="BE4721" t="e">
        <f>#N/A</f>
        <v>#N/A</v>
      </c>
      <c r="BF4721" t="e">
        <f>#N/A</f>
        <v>#N/A</v>
      </c>
      <c r="BG4721" t="e">
        <f>#N/A</f>
        <v>#N/A</v>
      </c>
    </row>
    <row r="4722" spans="1:59">
      <c r="A4722">
        <v>245.62</v>
      </c>
      <c r="B4722">
        <v>1840.97</v>
      </c>
      <c r="C4722">
        <v>247292.77</v>
      </c>
      <c r="D4722">
        <v>0</v>
      </c>
      <c r="F4722">
        <v>0</v>
      </c>
      <c r="G4722">
        <v>77363.58</v>
      </c>
      <c r="I4722">
        <v>0</v>
      </c>
      <c r="J4722">
        <v>0</v>
      </c>
      <c r="L4722">
        <v>9281.76</v>
      </c>
      <c r="M4722">
        <v>1266.6600000000001</v>
      </c>
      <c r="N4722">
        <v>0</v>
      </c>
      <c r="O4722">
        <v>72535.47</v>
      </c>
      <c r="P4722">
        <v>407740.24</v>
      </c>
      <c r="Q4722">
        <v>208447.9</v>
      </c>
      <c r="R4722">
        <v>26798.78</v>
      </c>
      <c r="S4722">
        <v>61250.97</v>
      </c>
      <c r="T4722">
        <v>55089.81</v>
      </c>
      <c r="U4722">
        <v>20781.849999999999</v>
      </c>
      <c r="V4722">
        <v>21024.5</v>
      </c>
      <c r="W4722">
        <v>0</v>
      </c>
      <c r="X4722">
        <v>12505.46</v>
      </c>
      <c r="Y4722">
        <v>0</v>
      </c>
      <c r="Z4722">
        <v>405899.27</v>
      </c>
      <c r="AA4722">
        <v>-1702.85</v>
      </c>
      <c r="AB4722">
        <v>2163.15</v>
      </c>
      <c r="AC4722">
        <v>0</v>
      </c>
      <c r="AD4722">
        <v>0</v>
      </c>
      <c r="AE4722">
        <v>0</v>
      </c>
      <c r="AF4722">
        <v>0</v>
      </c>
      <c r="AG4722">
        <v>460.31</v>
      </c>
      <c r="AH4722">
        <v>2301.2800000000002</v>
      </c>
      <c r="AI4722">
        <v>2055.66</v>
      </c>
      <c r="AJ4722">
        <v>245.62</v>
      </c>
      <c r="AK4722">
        <v>0</v>
      </c>
      <c r="AL4722">
        <v>0</v>
      </c>
      <c r="AM4722">
        <v>0</v>
      </c>
      <c r="AO4722">
        <v>0</v>
      </c>
      <c r="AP4722">
        <v>20436</v>
      </c>
      <c r="AQ4722" t="s">
        <v>192</v>
      </c>
      <c r="AR4722" t="s">
        <v>193</v>
      </c>
      <c r="AS4722" t="s">
        <v>192</v>
      </c>
      <c r="AT4722" t="s">
        <v>193</v>
      </c>
      <c r="AU4722">
        <v>6460</v>
      </c>
      <c r="AV4722" t="s">
        <v>61</v>
      </c>
      <c r="AW4722">
        <v>3</v>
      </c>
      <c r="AX4722">
        <v>3</v>
      </c>
      <c r="AY4722">
        <v>2017</v>
      </c>
      <c r="AZ4722">
        <v>1</v>
      </c>
      <c r="BA4722" t="str">
        <f t="shared" si="146"/>
        <v>20171</v>
      </c>
      <c r="BB4722" t="str">
        <f t="shared" si="147"/>
        <v>20171Frontier Airlines Inc.</v>
      </c>
      <c r="BC4722" t="e">
        <f>#N/A</f>
        <v>#N/A</v>
      </c>
      <c r="BD4722" t="e">
        <f>#N/A</f>
        <v>#N/A</v>
      </c>
      <c r="BE4722" t="e">
        <f>#N/A</f>
        <v>#N/A</v>
      </c>
      <c r="BF4722" t="e">
        <f>#N/A</f>
        <v>#N/A</v>
      </c>
      <c r="BG4722" t="e">
        <f>#N/A</f>
        <v>#N/A</v>
      </c>
    </row>
    <row r="4723" spans="1:59">
      <c r="A4723">
        <v>362.91</v>
      </c>
      <c r="B4723">
        <v>575.76</v>
      </c>
      <c r="C4723">
        <v>13574.93</v>
      </c>
      <c r="D4723">
        <v>0</v>
      </c>
      <c r="F4723">
        <v>0</v>
      </c>
      <c r="G4723">
        <v>2420.14</v>
      </c>
      <c r="I4723">
        <v>0</v>
      </c>
      <c r="J4723">
        <v>0</v>
      </c>
      <c r="L4723">
        <v>272.02</v>
      </c>
      <c r="M4723">
        <v>57.74</v>
      </c>
      <c r="N4723">
        <v>0</v>
      </c>
      <c r="O4723">
        <v>2434.1799999999998</v>
      </c>
      <c r="P4723">
        <v>18759.009999999998</v>
      </c>
      <c r="Q4723">
        <v>10886.92</v>
      </c>
      <c r="R4723">
        <v>734.29</v>
      </c>
      <c r="S4723">
        <v>1063.95</v>
      </c>
      <c r="T4723">
        <v>3898.26</v>
      </c>
      <c r="U4723">
        <v>661.38</v>
      </c>
      <c r="V4723">
        <v>623.99</v>
      </c>
      <c r="W4723">
        <v>0</v>
      </c>
      <c r="X4723">
        <v>314.47000000000003</v>
      </c>
      <c r="Y4723">
        <v>0</v>
      </c>
      <c r="Z4723">
        <v>18183.25</v>
      </c>
      <c r="AA4723">
        <v>-51.73</v>
      </c>
      <c r="AB4723">
        <v>48.29</v>
      </c>
      <c r="AC4723">
        <v>0</v>
      </c>
      <c r="AD4723">
        <v>0</v>
      </c>
      <c r="AE4723">
        <v>0</v>
      </c>
      <c r="AF4723">
        <v>0</v>
      </c>
      <c r="AG4723">
        <v>-3.44</v>
      </c>
      <c r="AH4723">
        <v>572.32000000000005</v>
      </c>
      <c r="AI4723">
        <v>209.41</v>
      </c>
      <c r="AJ4723">
        <v>362.91</v>
      </c>
      <c r="AK4723">
        <v>0</v>
      </c>
      <c r="AL4723">
        <v>0</v>
      </c>
      <c r="AM4723">
        <v>0</v>
      </c>
      <c r="AO4723">
        <v>0</v>
      </c>
      <c r="AP4723">
        <v>20436</v>
      </c>
      <c r="AQ4723" t="s">
        <v>192</v>
      </c>
      <c r="AR4723" t="s">
        <v>193</v>
      </c>
      <c r="AS4723" t="s">
        <v>192</v>
      </c>
      <c r="AT4723" t="s">
        <v>193</v>
      </c>
      <c r="AU4723">
        <v>16461</v>
      </c>
      <c r="AV4723" t="s">
        <v>62</v>
      </c>
      <c r="AW4723">
        <v>3</v>
      </c>
      <c r="AX4723">
        <v>3</v>
      </c>
      <c r="AY4723">
        <v>2017</v>
      </c>
      <c r="AZ4723">
        <v>2</v>
      </c>
      <c r="BA4723" t="str">
        <f t="shared" si="146"/>
        <v>20172</v>
      </c>
      <c r="BB4723" t="str">
        <f t="shared" si="147"/>
        <v>20172Frontier Airlines Inc.</v>
      </c>
      <c r="BC4723" t="e">
        <f>#N/A</f>
        <v>#N/A</v>
      </c>
      <c r="BD4723" t="e">
        <f>#N/A</f>
        <v>#N/A</v>
      </c>
      <c r="BE4723" t="e">
        <f>#N/A</f>
        <v>#N/A</v>
      </c>
      <c r="BF4723" t="e">
        <f>#N/A</f>
        <v>#N/A</v>
      </c>
      <c r="BG4723" t="e">
        <f>#N/A</f>
        <v>#N/A</v>
      </c>
    </row>
    <row r="4724" spans="1:59">
      <c r="A4724">
        <v>69656.58</v>
      </c>
      <c r="B4724">
        <v>109544.43</v>
      </c>
      <c r="C4724">
        <v>302066.3</v>
      </c>
      <c r="D4724">
        <v>0</v>
      </c>
      <c r="F4724">
        <v>0</v>
      </c>
      <c r="G4724">
        <v>88932.27</v>
      </c>
      <c r="I4724">
        <v>75.97</v>
      </c>
      <c r="J4724">
        <v>0</v>
      </c>
      <c r="L4724">
        <v>9995.86</v>
      </c>
      <c r="M4724">
        <v>1885.15</v>
      </c>
      <c r="N4724">
        <v>0</v>
      </c>
      <c r="O4724">
        <v>84864.1</v>
      </c>
      <c r="P4724">
        <v>487819.66</v>
      </c>
      <c r="Q4724">
        <v>205031.62</v>
      </c>
      <c r="R4724">
        <v>29253.27</v>
      </c>
      <c r="S4724">
        <v>26223.62</v>
      </c>
      <c r="T4724">
        <v>59039.49</v>
      </c>
      <c r="U4724">
        <v>22899.72</v>
      </c>
      <c r="V4724">
        <v>21748.67</v>
      </c>
      <c r="W4724">
        <v>0</v>
      </c>
      <c r="X4724">
        <v>14078.83</v>
      </c>
      <c r="Y4724">
        <v>0</v>
      </c>
      <c r="Z4724">
        <v>378275.23</v>
      </c>
      <c r="AA4724">
        <v>-1813.85</v>
      </c>
      <c r="AB4724">
        <v>2118.96</v>
      </c>
      <c r="AC4724">
        <v>0</v>
      </c>
      <c r="AD4724">
        <v>0</v>
      </c>
      <c r="AE4724">
        <v>0</v>
      </c>
      <c r="AF4724">
        <v>0</v>
      </c>
      <c r="AG4724">
        <v>305.11</v>
      </c>
      <c r="AH4724">
        <v>109849.54</v>
      </c>
      <c r="AI4724">
        <v>40192.959999999999</v>
      </c>
      <c r="AJ4724">
        <v>69656.58</v>
      </c>
      <c r="AK4724">
        <v>0</v>
      </c>
      <c r="AL4724">
        <v>0</v>
      </c>
      <c r="AM4724">
        <v>0</v>
      </c>
      <c r="AO4724">
        <v>0</v>
      </c>
      <c r="AP4724">
        <v>20436</v>
      </c>
      <c r="AQ4724" t="s">
        <v>192</v>
      </c>
      <c r="AR4724" t="s">
        <v>193</v>
      </c>
      <c r="AS4724" t="s">
        <v>192</v>
      </c>
      <c r="AT4724" t="s">
        <v>193</v>
      </c>
      <c r="AU4724">
        <v>6460</v>
      </c>
      <c r="AV4724" t="s">
        <v>61</v>
      </c>
      <c r="AW4724">
        <v>3</v>
      </c>
      <c r="AX4724">
        <v>3</v>
      </c>
      <c r="AY4724">
        <v>2017</v>
      </c>
      <c r="AZ4724">
        <v>2</v>
      </c>
      <c r="BA4724" t="str">
        <f t="shared" si="146"/>
        <v>20172</v>
      </c>
      <c r="BB4724" t="str">
        <f t="shared" si="147"/>
        <v>20172Frontier Airlines Inc.</v>
      </c>
      <c r="BC4724" t="e">
        <f>#N/A</f>
        <v>#N/A</v>
      </c>
      <c r="BD4724" t="e">
        <f>#N/A</f>
        <v>#N/A</v>
      </c>
      <c r="BE4724" t="e">
        <f>#N/A</f>
        <v>#N/A</v>
      </c>
      <c r="BF4724" t="e">
        <f>#N/A</f>
        <v>#N/A</v>
      </c>
      <c r="BG4724" t="e">
        <f>#N/A</f>
        <v>#N/A</v>
      </c>
    </row>
    <row r="4725" spans="1:59">
      <c r="A4725">
        <v>5167.46</v>
      </c>
      <c r="B4725">
        <v>8157.22</v>
      </c>
      <c r="C4725">
        <v>19259.580000000002</v>
      </c>
      <c r="D4725">
        <v>0</v>
      </c>
      <c r="F4725">
        <v>0</v>
      </c>
      <c r="G4725">
        <v>2273.6</v>
      </c>
      <c r="I4725">
        <v>0</v>
      </c>
      <c r="J4725">
        <v>0</v>
      </c>
      <c r="L4725">
        <v>268.45999999999998</v>
      </c>
      <c r="M4725">
        <v>77.010000000000005</v>
      </c>
      <c r="N4725">
        <v>0</v>
      </c>
      <c r="O4725">
        <v>2701.02</v>
      </c>
      <c r="P4725">
        <v>24579.69</v>
      </c>
      <c r="Q4725">
        <v>10183.33</v>
      </c>
      <c r="R4725">
        <v>722.18</v>
      </c>
      <c r="S4725">
        <v>792.91</v>
      </c>
      <c r="T4725">
        <v>3064.16</v>
      </c>
      <c r="U4725">
        <v>606.61</v>
      </c>
      <c r="V4725">
        <v>758.51</v>
      </c>
      <c r="W4725">
        <v>0</v>
      </c>
      <c r="X4725">
        <v>294.77</v>
      </c>
      <c r="Y4725">
        <v>0</v>
      </c>
      <c r="Z4725">
        <v>16422.47</v>
      </c>
      <c r="AA4725">
        <v>-53.6</v>
      </c>
      <c r="AB4725">
        <v>67.28</v>
      </c>
      <c r="AC4725">
        <v>0</v>
      </c>
      <c r="AD4725">
        <v>0</v>
      </c>
      <c r="AE4725">
        <v>0</v>
      </c>
      <c r="AF4725">
        <v>0</v>
      </c>
      <c r="AG4725">
        <v>13.67</v>
      </c>
      <c r="AH4725">
        <v>8170.89</v>
      </c>
      <c r="AI4725">
        <v>3003.43</v>
      </c>
      <c r="AJ4725">
        <v>5167.46</v>
      </c>
      <c r="AK4725">
        <v>0</v>
      </c>
      <c r="AL4725">
        <v>0</v>
      </c>
      <c r="AM4725">
        <v>0</v>
      </c>
      <c r="AO4725">
        <v>0</v>
      </c>
      <c r="AP4725">
        <v>20436</v>
      </c>
      <c r="AQ4725" t="s">
        <v>192</v>
      </c>
      <c r="AR4725" t="s">
        <v>193</v>
      </c>
      <c r="AS4725" t="s">
        <v>192</v>
      </c>
      <c r="AT4725" t="s">
        <v>193</v>
      </c>
      <c r="AU4725">
        <v>16461</v>
      </c>
      <c r="AV4725" t="s">
        <v>62</v>
      </c>
      <c r="AW4725">
        <v>3</v>
      </c>
      <c r="AX4725">
        <v>3</v>
      </c>
      <c r="AY4725">
        <v>2017</v>
      </c>
      <c r="AZ4725">
        <v>3</v>
      </c>
      <c r="BA4725" t="str">
        <f t="shared" si="146"/>
        <v>20173</v>
      </c>
      <c r="BB4725" t="str">
        <f t="shared" si="147"/>
        <v>20173Frontier Airlines Inc.</v>
      </c>
      <c r="BC4725" t="e">
        <f>#N/A</f>
        <v>#N/A</v>
      </c>
      <c r="BD4725" t="e">
        <f>#N/A</f>
        <v>#N/A</v>
      </c>
      <c r="BE4725" t="e">
        <f>#N/A</f>
        <v>#N/A</v>
      </c>
      <c r="BF4725" t="e">
        <f>#N/A</f>
        <v>#N/A</v>
      </c>
      <c r="BG4725" t="e">
        <f>#N/A</f>
        <v>#N/A</v>
      </c>
    </row>
    <row r="4726" spans="1:59">
      <c r="A4726">
        <v>61163.839999999997</v>
      </c>
      <c r="B4726">
        <v>95523.65</v>
      </c>
      <c r="C4726">
        <v>265096.03000000003</v>
      </c>
      <c r="D4726">
        <v>0</v>
      </c>
      <c r="F4726">
        <v>0</v>
      </c>
      <c r="G4726">
        <v>92221.1</v>
      </c>
      <c r="I4726">
        <v>0</v>
      </c>
      <c r="J4726">
        <v>0</v>
      </c>
      <c r="L4726">
        <v>10889.31</v>
      </c>
      <c r="M4726">
        <v>2222.88</v>
      </c>
      <c r="N4726">
        <v>0</v>
      </c>
      <c r="O4726">
        <v>91937.68</v>
      </c>
      <c r="P4726">
        <v>462367</v>
      </c>
      <c r="Q4726">
        <v>195924.62</v>
      </c>
      <c r="R4726">
        <v>27198.52</v>
      </c>
      <c r="S4726">
        <v>23445.62</v>
      </c>
      <c r="T4726">
        <v>58701.75</v>
      </c>
      <c r="U4726">
        <v>22851.16</v>
      </c>
      <c r="V4726">
        <v>23078.49</v>
      </c>
      <c r="W4726">
        <v>0</v>
      </c>
      <c r="X4726">
        <v>15643.19</v>
      </c>
      <c r="Y4726">
        <v>0</v>
      </c>
      <c r="Z4726">
        <v>366843.35</v>
      </c>
      <c r="AA4726">
        <v>-1983.59</v>
      </c>
      <c r="AB4726">
        <v>3173.35</v>
      </c>
      <c r="AC4726">
        <v>0</v>
      </c>
      <c r="AD4726">
        <v>0</v>
      </c>
      <c r="AE4726">
        <v>0</v>
      </c>
      <c r="AF4726">
        <v>0</v>
      </c>
      <c r="AG4726">
        <v>1189.76</v>
      </c>
      <c r="AH4726">
        <v>96713.41</v>
      </c>
      <c r="AI4726">
        <v>35549.58</v>
      </c>
      <c r="AJ4726">
        <v>61163.839999999997</v>
      </c>
      <c r="AK4726">
        <v>0</v>
      </c>
      <c r="AL4726">
        <v>0</v>
      </c>
      <c r="AM4726">
        <v>0</v>
      </c>
      <c r="AO4726">
        <v>0</v>
      </c>
      <c r="AP4726">
        <v>20436</v>
      </c>
      <c r="AQ4726" t="s">
        <v>192</v>
      </c>
      <c r="AR4726" t="s">
        <v>193</v>
      </c>
      <c r="AS4726" t="s">
        <v>192</v>
      </c>
      <c r="AT4726" t="s">
        <v>193</v>
      </c>
      <c r="AU4726">
        <v>6460</v>
      </c>
      <c r="AV4726" t="s">
        <v>61</v>
      </c>
      <c r="AW4726">
        <v>3</v>
      </c>
      <c r="AX4726">
        <v>3</v>
      </c>
      <c r="AY4726">
        <v>2017</v>
      </c>
      <c r="AZ4726">
        <v>3</v>
      </c>
      <c r="BA4726" t="str">
        <f t="shared" si="146"/>
        <v>20173</v>
      </c>
      <c r="BB4726" t="str">
        <f t="shared" si="147"/>
        <v>20173Frontier Airlines Inc.</v>
      </c>
      <c r="BC4726" t="e">
        <f>#N/A</f>
        <v>#N/A</v>
      </c>
      <c r="BD4726" t="e">
        <f>#N/A</f>
        <v>#N/A</v>
      </c>
      <c r="BE4726" t="e">
        <f>#N/A</f>
        <v>#N/A</v>
      </c>
      <c r="BF4726" t="e">
        <f>#N/A</f>
        <v>#N/A</v>
      </c>
      <c r="BG4726" t="e">
        <f>#N/A</f>
        <v>#N/A</v>
      </c>
    </row>
    <row r="4727" spans="1:59">
      <c r="A4727">
        <v>4980.47</v>
      </c>
      <c r="B4727">
        <v>5542.27</v>
      </c>
      <c r="C4727">
        <v>23884.44</v>
      </c>
      <c r="D4727">
        <v>0</v>
      </c>
      <c r="F4727">
        <v>0</v>
      </c>
      <c r="G4727">
        <v>2784.05</v>
      </c>
      <c r="I4727">
        <v>0</v>
      </c>
      <c r="J4727">
        <v>0</v>
      </c>
      <c r="L4727">
        <v>154.72</v>
      </c>
      <c r="M4727">
        <v>217.8</v>
      </c>
      <c r="N4727">
        <v>0</v>
      </c>
      <c r="O4727">
        <v>3368.55</v>
      </c>
      <c r="P4727">
        <v>30409.55</v>
      </c>
      <c r="Q4727">
        <v>16896.61</v>
      </c>
      <c r="R4727">
        <v>860.8</v>
      </c>
      <c r="S4727">
        <v>1233.06</v>
      </c>
      <c r="T4727">
        <v>4547.3100000000004</v>
      </c>
      <c r="U4727">
        <v>780.58</v>
      </c>
      <c r="V4727">
        <v>1011.71</v>
      </c>
      <c r="W4727">
        <v>0</v>
      </c>
      <c r="X4727">
        <v>-462.78</v>
      </c>
      <c r="Y4727">
        <v>0</v>
      </c>
      <c r="Z4727">
        <v>24867.29</v>
      </c>
      <c r="AA4727">
        <v>-74.56</v>
      </c>
      <c r="AB4727">
        <v>143.96</v>
      </c>
      <c r="AC4727">
        <v>0</v>
      </c>
      <c r="AD4727">
        <v>0</v>
      </c>
      <c r="AE4727">
        <v>0</v>
      </c>
      <c r="AF4727">
        <v>0</v>
      </c>
      <c r="AG4727">
        <v>69.41</v>
      </c>
      <c r="AH4727">
        <v>5611.67</v>
      </c>
      <c r="AI4727">
        <v>631.20000000000005</v>
      </c>
      <c r="AJ4727">
        <v>4980.47</v>
      </c>
      <c r="AK4727">
        <v>0</v>
      </c>
      <c r="AL4727">
        <v>0</v>
      </c>
      <c r="AM4727">
        <v>0</v>
      </c>
      <c r="AO4727">
        <v>0</v>
      </c>
      <c r="AP4727">
        <v>20436</v>
      </c>
      <c r="AQ4727" t="s">
        <v>192</v>
      </c>
      <c r="AR4727" t="s">
        <v>193</v>
      </c>
      <c r="AS4727" t="s">
        <v>192</v>
      </c>
      <c r="AT4727" t="s">
        <v>193</v>
      </c>
      <c r="AU4727">
        <v>16461</v>
      </c>
      <c r="AV4727" t="s">
        <v>62</v>
      </c>
      <c r="AW4727">
        <v>3</v>
      </c>
      <c r="AX4727">
        <v>3</v>
      </c>
      <c r="AY4727">
        <v>2017</v>
      </c>
      <c r="AZ4727">
        <v>4</v>
      </c>
      <c r="BA4727" t="str">
        <f t="shared" si="146"/>
        <v>20174</v>
      </c>
      <c r="BB4727" t="str">
        <f t="shared" si="147"/>
        <v>20174Frontier Airlines Inc.</v>
      </c>
      <c r="BC4727" t="e">
        <f>#N/A</f>
        <v>#N/A</v>
      </c>
      <c r="BD4727" t="e">
        <f>#N/A</f>
        <v>#N/A</v>
      </c>
      <c r="BE4727" t="e">
        <f>#N/A</f>
        <v>#N/A</v>
      </c>
      <c r="BF4727" t="e">
        <f>#N/A</f>
        <v>#N/A</v>
      </c>
      <c r="BG4727" t="e">
        <f>#N/A</f>
        <v>#N/A</v>
      </c>
    </row>
    <row r="4728" spans="1:59">
      <c r="A4728">
        <v>23769.48</v>
      </c>
      <c r="B4728">
        <v>25009.95</v>
      </c>
      <c r="C4728">
        <v>257503.19</v>
      </c>
      <c r="D4728">
        <v>0</v>
      </c>
      <c r="F4728">
        <v>0</v>
      </c>
      <c r="G4728">
        <v>95286.31</v>
      </c>
      <c r="I4728">
        <v>0</v>
      </c>
      <c r="J4728">
        <v>0</v>
      </c>
      <c r="L4728">
        <v>5295.55</v>
      </c>
      <c r="M4728">
        <v>6531.87</v>
      </c>
      <c r="N4728">
        <v>0</v>
      </c>
      <c r="O4728">
        <v>96259.63</v>
      </c>
      <c r="P4728">
        <v>460876.55</v>
      </c>
      <c r="Q4728">
        <v>252175.27</v>
      </c>
      <c r="R4728">
        <v>24937.33</v>
      </c>
      <c r="S4728">
        <v>24047.9</v>
      </c>
      <c r="T4728">
        <v>66614.78</v>
      </c>
      <c r="U4728">
        <v>23520.05</v>
      </c>
      <c r="V4728">
        <v>22313.56</v>
      </c>
      <c r="W4728">
        <v>0</v>
      </c>
      <c r="X4728">
        <v>22257.72</v>
      </c>
      <c r="Y4728">
        <v>0</v>
      </c>
      <c r="Z4728">
        <v>435866.61</v>
      </c>
      <c r="AA4728">
        <v>-1922.28</v>
      </c>
      <c r="AB4728">
        <v>3694.25</v>
      </c>
      <c r="AC4728">
        <v>0</v>
      </c>
      <c r="AD4728">
        <v>0</v>
      </c>
      <c r="AE4728">
        <v>0</v>
      </c>
      <c r="AF4728">
        <v>0</v>
      </c>
      <c r="AG4728">
        <v>1771.97</v>
      </c>
      <c r="AH4728">
        <v>26781.919999999998</v>
      </c>
      <c r="AI4728">
        <v>3012.44</v>
      </c>
      <c r="AJ4728">
        <v>23769.48</v>
      </c>
      <c r="AK4728">
        <v>0</v>
      </c>
      <c r="AL4728">
        <v>0</v>
      </c>
      <c r="AM4728">
        <v>0</v>
      </c>
      <c r="AO4728">
        <v>0</v>
      </c>
      <c r="AP4728">
        <v>20436</v>
      </c>
      <c r="AQ4728" t="s">
        <v>192</v>
      </c>
      <c r="AR4728" t="s">
        <v>193</v>
      </c>
      <c r="AS4728" t="s">
        <v>192</v>
      </c>
      <c r="AT4728" t="s">
        <v>193</v>
      </c>
      <c r="AU4728">
        <v>6460</v>
      </c>
      <c r="AV4728" t="s">
        <v>61</v>
      </c>
      <c r="AW4728">
        <v>3</v>
      </c>
      <c r="AX4728">
        <v>3</v>
      </c>
      <c r="AY4728">
        <v>2017</v>
      </c>
      <c r="AZ4728">
        <v>4</v>
      </c>
      <c r="BA4728" t="str">
        <f t="shared" si="146"/>
        <v>20174</v>
      </c>
      <c r="BB4728" t="str">
        <f t="shared" si="147"/>
        <v>20174Frontier Airlines Inc.</v>
      </c>
      <c r="BC4728" t="e">
        <f>#N/A</f>
        <v>#N/A</v>
      </c>
      <c r="BD4728" t="e">
        <f>#N/A</f>
        <v>#N/A</v>
      </c>
      <c r="BE4728" t="e">
        <f>#N/A</f>
        <v>#N/A</v>
      </c>
      <c r="BF4728" t="e">
        <f>#N/A</f>
        <v>#N/A</v>
      </c>
      <c r="BG4728" t="e">
        <f>#N/A</f>
        <v>#N/A</v>
      </c>
    </row>
    <row r="4729" spans="1:59">
      <c r="A4729">
        <v>1957.37</v>
      </c>
      <c r="B4729">
        <v>2479.7199999999998</v>
      </c>
      <c r="C4729">
        <v>28783.34</v>
      </c>
      <c r="D4729">
        <v>0</v>
      </c>
      <c r="F4729">
        <v>0</v>
      </c>
      <c r="G4729">
        <v>3573.63</v>
      </c>
      <c r="I4729">
        <v>0</v>
      </c>
      <c r="J4729">
        <v>0</v>
      </c>
      <c r="L4729">
        <v>184.56</v>
      </c>
      <c r="M4729">
        <v>257.64</v>
      </c>
      <c r="N4729">
        <v>0</v>
      </c>
      <c r="O4729">
        <v>4138.57</v>
      </c>
      <c r="P4729">
        <v>36937.75</v>
      </c>
      <c r="Q4729">
        <v>21948.07</v>
      </c>
      <c r="R4729">
        <v>1377.87</v>
      </c>
      <c r="S4729">
        <v>1468.17</v>
      </c>
      <c r="T4729">
        <v>6439.48</v>
      </c>
      <c r="U4729">
        <v>1004.4</v>
      </c>
      <c r="V4729">
        <v>1338.58</v>
      </c>
      <c r="W4729">
        <v>0</v>
      </c>
      <c r="X4729">
        <v>881.47</v>
      </c>
      <c r="Y4729">
        <v>0</v>
      </c>
      <c r="Z4729">
        <v>34458.03</v>
      </c>
      <c r="AA4729">
        <v>-119.29</v>
      </c>
      <c r="AB4729">
        <v>182.63</v>
      </c>
      <c r="AC4729">
        <v>0</v>
      </c>
      <c r="AD4729">
        <v>0</v>
      </c>
      <c r="AE4729">
        <v>0</v>
      </c>
      <c r="AF4729">
        <v>0</v>
      </c>
      <c r="AG4729">
        <v>63.34</v>
      </c>
      <c r="AH4729">
        <v>2543.06</v>
      </c>
      <c r="AI4729">
        <v>585.69000000000005</v>
      </c>
      <c r="AJ4729">
        <v>1957.37</v>
      </c>
      <c r="AK4729">
        <v>0</v>
      </c>
      <c r="AL4729">
        <v>0</v>
      </c>
      <c r="AM4729">
        <v>0</v>
      </c>
      <c r="AO4729">
        <v>0</v>
      </c>
      <c r="AP4729">
        <v>20436</v>
      </c>
      <c r="AQ4729" t="s">
        <v>192</v>
      </c>
      <c r="AR4729" t="s">
        <v>193</v>
      </c>
      <c r="AS4729" t="s">
        <v>192</v>
      </c>
      <c r="AT4729" t="s">
        <v>193</v>
      </c>
      <c r="AU4729">
        <v>16461</v>
      </c>
      <c r="AV4729" t="s">
        <v>62</v>
      </c>
      <c r="AW4729">
        <v>3</v>
      </c>
      <c r="AX4729">
        <v>3</v>
      </c>
      <c r="AY4729">
        <v>2018</v>
      </c>
      <c r="AZ4729">
        <v>1</v>
      </c>
      <c r="BA4729" t="str">
        <f t="shared" si="146"/>
        <v>20181</v>
      </c>
      <c r="BB4729" t="str">
        <f t="shared" si="147"/>
        <v>20181Frontier Airlines Inc.</v>
      </c>
      <c r="BC4729" t="e">
        <f>#N/A</f>
        <v>#N/A</v>
      </c>
      <c r="BD4729" t="e">
        <f>#N/A</f>
        <v>#N/A</v>
      </c>
      <c r="BE4729" t="e">
        <f>#N/A</f>
        <v>#N/A</v>
      </c>
      <c r="BF4729" t="e">
        <f>#N/A</f>
        <v>#N/A</v>
      </c>
      <c r="BG4729" t="e">
        <f>#N/A</f>
        <v>#N/A</v>
      </c>
    </row>
    <row r="4730" spans="1:59">
      <c r="A4730">
        <v>24887.67</v>
      </c>
      <c r="B4730">
        <v>30818.85</v>
      </c>
      <c r="C4730">
        <v>260265.98</v>
      </c>
      <c r="D4730">
        <v>0</v>
      </c>
      <c r="F4730">
        <v>0</v>
      </c>
      <c r="G4730">
        <v>96878.21</v>
      </c>
      <c r="I4730">
        <v>0</v>
      </c>
      <c r="J4730">
        <v>0</v>
      </c>
      <c r="L4730">
        <v>5003.3500000000004</v>
      </c>
      <c r="M4730">
        <v>6169.1</v>
      </c>
      <c r="N4730">
        <v>0</v>
      </c>
      <c r="O4730">
        <v>96119.76</v>
      </c>
      <c r="P4730">
        <v>464436.41</v>
      </c>
      <c r="Q4730">
        <v>242074.43</v>
      </c>
      <c r="R4730">
        <v>27275.29</v>
      </c>
      <c r="S4730">
        <v>23726.59</v>
      </c>
      <c r="T4730">
        <v>72841.58</v>
      </c>
      <c r="U4730">
        <v>24338.560000000001</v>
      </c>
      <c r="V4730">
        <v>23466.959999999999</v>
      </c>
      <c r="W4730">
        <v>0</v>
      </c>
      <c r="X4730">
        <v>19894.16</v>
      </c>
      <c r="Y4730">
        <v>0</v>
      </c>
      <c r="Z4730">
        <v>433617.56</v>
      </c>
      <c r="AA4730">
        <v>-2468.21</v>
      </c>
      <c r="AB4730">
        <v>3983.95</v>
      </c>
      <c r="AC4730">
        <v>0</v>
      </c>
      <c r="AD4730">
        <v>0</v>
      </c>
      <c r="AE4730">
        <v>0</v>
      </c>
      <c r="AF4730">
        <v>0</v>
      </c>
      <c r="AG4730">
        <v>1515.74</v>
      </c>
      <c r="AH4730">
        <v>32334.58</v>
      </c>
      <c r="AI4730">
        <v>7446.91</v>
      </c>
      <c r="AJ4730">
        <v>24887.67</v>
      </c>
      <c r="AK4730">
        <v>0</v>
      </c>
      <c r="AL4730">
        <v>0</v>
      </c>
      <c r="AM4730">
        <v>0</v>
      </c>
      <c r="AO4730">
        <v>0</v>
      </c>
      <c r="AP4730">
        <v>20436</v>
      </c>
      <c r="AQ4730" t="s">
        <v>192</v>
      </c>
      <c r="AR4730" t="s">
        <v>193</v>
      </c>
      <c r="AS4730" t="s">
        <v>192</v>
      </c>
      <c r="AT4730" t="s">
        <v>193</v>
      </c>
      <c r="AU4730">
        <v>6460</v>
      </c>
      <c r="AV4730" t="s">
        <v>61</v>
      </c>
      <c r="AW4730">
        <v>3</v>
      </c>
      <c r="AX4730">
        <v>3</v>
      </c>
      <c r="AY4730">
        <v>2018</v>
      </c>
      <c r="AZ4730">
        <v>1</v>
      </c>
      <c r="BA4730" t="str">
        <f t="shared" si="146"/>
        <v>20181</v>
      </c>
      <c r="BB4730" t="str">
        <f t="shared" si="147"/>
        <v>20181Frontier Airlines Inc.</v>
      </c>
      <c r="BC4730" t="e">
        <f>#N/A</f>
        <v>#N/A</v>
      </c>
      <c r="BD4730" t="e">
        <f>#N/A</f>
        <v>#N/A</v>
      </c>
      <c r="BE4730" t="e">
        <f>#N/A</f>
        <v>#N/A</v>
      </c>
      <c r="BF4730" t="e">
        <f>#N/A</f>
        <v>#N/A</v>
      </c>
      <c r="BG4730" t="e">
        <f>#N/A</f>
        <v>#N/A</v>
      </c>
    </row>
    <row r="4731" spans="1:59">
      <c r="A4731">
        <v>-784.33</v>
      </c>
      <c r="B4731">
        <v>-1104.18</v>
      </c>
      <c r="C4731">
        <v>22150.799999999999</v>
      </c>
      <c r="D4731">
        <v>0</v>
      </c>
      <c r="F4731">
        <v>0</v>
      </c>
      <c r="G4731">
        <v>2750.27</v>
      </c>
      <c r="I4731">
        <v>0</v>
      </c>
      <c r="J4731">
        <v>0</v>
      </c>
      <c r="L4731">
        <v>192.91</v>
      </c>
      <c r="M4731">
        <v>264.55</v>
      </c>
      <c r="N4731">
        <v>0</v>
      </c>
      <c r="O4731">
        <v>5147.38</v>
      </c>
      <c r="P4731">
        <v>30505.91</v>
      </c>
      <c r="Q4731">
        <v>21408.97</v>
      </c>
      <c r="R4731">
        <v>928.13</v>
      </c>
      <c r="S4731">
        <v>1235.21</v>
      </c>
      <c r="T4731">
        <v>5810.26</v>
      </c>
      <c r="U4731">
        <v>953.84</v>
      </c>
      <c r="V4731">
        <v>1115.95</v>
      </c>
      <c r="W4731">
        <v>0</v>
      </c>
      <c r="X4731">
        <v>157.74</v>
      </c>
      <c r="Y4731">
        <v>0</v>
      </c>
      <c r="Z4731">
        <v>31610.09</v>
      </c>
      <c r="AA4731">
        <v>-114.23</v>
      </c>
      <c r="AB4731">
        <v>201.48</v>
      </c>
      <c r="AC4731">
        <v>0</v>
      </c>
      <c r="AD4731">
        <v>0</v>
      </c>
      <c r="AE4731">
        <v>0</v>
      </c>
      <c r="AF4731">
        <v>0</v>
      </c>
      <c r="AG4731">
        <v>87.25</v>
      </c>
      <c r="AH4731">
        <v>-1016.93</v>
      </c>
      <c r="AI4731">
        <v>-232.6</v>
      </c>
      <c r="AJ4731">
        <v>-784.33</v>
      </c>
      <c r="AK4731">
        <v>0</v>
      </c>
      <c r="AL4731">
        <v>0</v>
      </c>
      <c r="AM4731">
        <v>0</v>
      </c>
      <c r="AO4731">
        <v>0</v>
      </c>
      <c r="AP4731">
        <v>20436</v>
      </c>
      <c r="AQ4731" t="s">
        <v>192</v>
      </c>
      <c r="AR4731" t="s">
        <v>193</v>
      </c>
      <c r="AS4731" t="s">
        <v>192</v>
      </c>
      <c r="AT4731" t="s">
        <v>193</v>
      </c>
      <c r="AU4731">
        <v>16461</v>
      </c>
      <c r="AV4731" t="s">
        <v>62</v>
      </c>
      <c r="AW4731">
        <v>3</v>
      </c>
      <c r="AX4731">
        <v>3</v>
      </c>
      <c r="AY4731">
        <v>2018</v>
      </c>
      <c r="AZ4731">
        <v>2</v>
      </c>
      <c r="BA4731" t="str">
        <f t="shared" si="146"/>
        <v>20182</v>
      </c>
      <c r="BB4731" t="str">
        <f t="shared" si="147"/>
        <v>20182Frontier Airlines Inc.</v>
      </c>
      <c r="BC4731" t="e">
        <f>#N/A</f>
        <v>#N/A</v>
      </c>
      <c r="BD4731" t="e">
        <f>#N/A</f>
        <v>#N/A</v>
      </c>
      <c r="BE4731" t="e">
        <f>#N/A</f>
        <v>#N/A</v>
      </c>
      <c r="BF4731" t="e">
        <f>#N/A</f>
        <v>#N/A</v>
      </c>
      <c r="BG4731" t="e">
        <f>#N/A</f>
        <v>#N/A</v>
      </c>
    </row>
    <row r="4732" spans="1:59">
      <c r="A4732">
        <v>68009.33</v>
      </c>
      <c r="B4732">
        <v>84754.3</v>
      </c>
      <c r="C4732">
        <v>286621.15999999997</v>
      </c>
      <c r="D4732">
        <v>0</v>
      </c>
      <c r="F4732">
        <v>0</v>
      </c>
      <c r="G4732">
        <v>83068.73</v>
      </c>
      <c r="I4732">
        <v>0</v>
      </c>
      <c r="J4732">
        <v>0</v>
      </c>
      <c r="L4732">
        <v>5826.55</v>
      </c>
      <c r="M4732">
        <v>7425.34</v>
      </c>
      <c r="N4732">
        <v>0</v>
      </c>
      <c r="O4732">
        <v>142568.35</v>
      </c>
      <c r="P4732">
        <v>525510.13</v>
      </c>
      <c r="Q4732">
        <v>242583.16</v>
      </c>
      <c r="R4732">
        <v>24176.39</v>
      </c>
      <c r="S4732">
        <v>26121.48</v>
      </c>
      <c r="T4732">
        <v>75720.350000000006</v>
      </c>
      <c r="U4732">
        <v>26379.93</v>
      </c>
      <c r="V4732">
        <v>23497.16</v>
      </c>
      <c r="W4732">
        <v>0</v>
      </c>
      <c r="X4732">
        <v>22277.37</v>
      </c>
      <c r="Y4732">
        <v>0</v>
      </c>
      <c r="Z4732">
        <v>440755.83</v>
      </c>
      <c r="AA4732">
        <v>-2702.14</v>
      </c>
      <c r="AB4732">
        <v>6125.79</v>
      </c>
      <c r="AC4732">
        <v>0</v>
      </c>
      <c r="AD4732">
        <v>0</v>
      </c>
      <c r="AE4732">
        <v>0</v>
      </c>
      <c r="AF4732">
        <v>0</v>
      </c>
      <c r="AG4732">
        <v>3423.65</v>
      </c>
      <c r="AH4732">
        <v>88177.95</v>
      </c>
      <c r="AI4732">
        <v>20168.62</v>
      </c>
      <c r="AJ4732">
        <v>68009.33</v>
      </c>
      <c r="AK4732">
        <v>0</v>
      </c>
      <c r="AL4732">
        <v>0</v>
      </c>
      <c r="AM4732">
        <v>0</v>
      </c>
      <c r="AO4732">
        <v>0</v>
      </c>
      <c r="AP4732">
        <v>20436</v>
      </c>
      <c r="AQ4732" t="s">
        <v>192</v>
      </c>
      <c r="AR4732" t="s">
        <v>193</v>
      </c>
      <c r="AS4732" t="s">
        <v>192</v>
      </c>
      <c r="AT4732" t="s">
        <v>193</v>
      </c>
      <c r="AU4732">
        <v>6460</v>
      </c>
      <c r="AV4732" t="s">
        <v>61</v>
      </c>
      <c r="AW4732">
        <v>3</v>
      </c>
      <c r="AX4732">
        <v>3</v>
      </c>
      <c r="AY4732">
        <v>2018</v>
      </c>
      <c r="AZ4732">
        <v>2</v>
      </c>
      <c r="BA4732" t="str">
        <f t="shared" si="146"/>
        <v>20182</v>
      </c>
      <c r="BB4732" t="str">
        <f t="shared" si="147"/>
        <v>20182Frontier Airlines Inc.</v>
      </c>
      <c r="BC4732" t="e">
        <f>#N/A</f>
        <v>#N/A</v>
      </c>
      <c r="BD4732" t="e">
        <f>#N/A</f>
        <v>#N/A</v>
      </c>
      <c r="BE4732" t="e">
        <f>#N/A</f>
        <v>#N/A</v>
      </c>
      <c r="BF4732" t="e">
        <f>#N/A</f>
        <v>#N/A</v>
      </c>
      <c r="BG4732" t="e">
        <f>#N/A</f>
        <v>#N/A</v>
      </c>
    </row>
    <row r="4733" spans="1:59">
      <c r="A4733">
        <v>-2026.14</v>
      </c>
      <c r="B4733">
        <v>-2785.76</v>
      </c>
      <c r="C4733">
        <v>16155.93</v>
      </c>
      <c r="D4733">
        <v>0</v>
      </c>
      <c r="F4733">
        <v>0</v>
      </c>
      <c r="G4733">
        <v>2351.7800000000002</v>
      </c>
      <c r="I4733">
        <v>0</v>
      </c>
      <c r="J4733">
        <v>0</v>
      </c>
      <c r="L4733">
        <v>217.05</v>
      </c>
      <c r="M4733">
        <v>102.11</v>
      </c>
      <c r="N4733">
        <v>0</v>
      </c>
      <c r="O4733">
        <v>3981.24</v>
      </c>
      <c r="P4733">
        <v>22808.1</v>
      </c>
      <c r="Q4733">
        <v>17325.11</v>
      </c>
      <c r="R4733">
        <v>800.17</v>
      </c>
      <c r="S4733">
        <v>1032.1199999999999</v>
      </c>
      <c r="T4733">
        <v>4984.82</v>
      </c>
      <c r="U4733">
        <v>818.36</v>
      </c>
      <c r="V4733">
        <v>968.75</v>
      </c>
      <c r="W4733">
        <v>0</v>
      </c>
      <c r="X4733">
        <v>-335.48</v>
      </c>
      <c r="Y4733">
        <v>0</v>
      </c>
      <c r="Z4733">
        <v>25593.86</v>
      </c>
      <c r="AA4733">
        <v>-87.36</v>
      </c>
      <c r="AB4733">
        <v>191</v>
      </c>
      <c r="AC4733">
        <v>0</v>
      </c>
      <c r="AD4733">
        <v>0</v>
      </c>
      <c r="AE4733">
        <v>0</v>
      </c>
      <c r="AF4733">
        <v>0</v>
      </c>
      <c r="AG4733">
        <v>103.64</v>
      </c>
      <c r="AH4733">
        <v>-2682.12</v>
      </c>
      <c r="AI4733">
        <v>-655.98</v>
      </c>
      <c r="AJ4733">
        <v>-2026.14</v>
      </c>
      <c r="AK4733">
        <v>0</v>
      </c>
      <c r="AL4733">
        <v>0</v>
      </c>
      <c r="AM4733">
        <v>0</v>
      </c>
      <c r="AO4733">
        <v>0</v>
      </c>
      <c r="AP4733">
        <v>20436</v>
      </c>
      <c r="AQ4733" t="s">
        <v>192</v>
      </c>
      <c r="AR4733" t="s">
        <v>193</v>
      </c>
      <c r="AS4733" t="s">
        <v>192</v>
      </c>
      <c r="AT4733" t="s">
        <v>193</v>
      </c>
      <c r="AU4733">
        <v>16461</v>
      </c>
      <c r="AV4733" t="s">
        <v>62</v>
      </c>
      <c r="AW4733">
        <v>3</v>
      </c>
      <c r="AX4733">
        <v>3</v>
      </c>
      <c r="AY4733">
        <v>2018</v>
      </c>
      <c r="AZ4733">
        <v>3</v>
      </c>
      <c r="BA4733" t="str">
        <f t="shared" si="146"/>
        <v>20183</v>
      </c>
      <c r="BB4733" t="str">
        <f t="shared" si="147"/>
        <v>20183Frontier Airlines Inc.</v>
      </c>
      <c r="BC4733" t="e">
        <f>#N/A</f>
        <v>#N/A</v>
      </c>
      <c r="BD4733" t="e">
        <f>#N/A</f>
        <v>#N/A</v>
      </c>
      <c r="BE4733" t="e">
        <f>#N/A</f>
        <v>#N/A</v>
      </c>
      <c r="BF4733" t="e">
        <f>#N/A</f>
        <v>#N/A</v>
      </c>
      <c r="BG4733" t="e">
        <f>#N/A</f>
        <v>#N/A</v>
      </c>
    </row>
    <row r="4734" spans="1:59">
      <c r="A4734">
        <v>32567.53</v>
      </c>
      <c r="B4734">
        <v>38573.07</v>
      </c>
      <c r="C4734">
        <v>283915.71000000002</v>
      </c>
      <c r="D4734">
        <v>0</v>
      </c>
      <c r="F4734">
        <v>0</v>
      </c>
      <c r="G4734">
        <v>88301.98</v>
      </c>
      <c r="I4734">
        <v>0</v>
      </c>
      <c r="J4734">
        <v>0</v>
      </c>
      <c r="L4734">
        <v>8149.57</v>
      </c>
      <c r="M4734">
        <v>3009.19</v>
      </c>
      <c r="N4734">
        <v>0</v>
      </c>
      <c r="O4734">
        <v>138566.48000000001</v>
      </c>
      <c r="P4734">
        <v>521942.93</v>
      </c>
      <c r="Q4734">
        <v>273678.92</v>
      </c>
      <c r="R4734">
        <v>25584.04</v>
      </c>
      <c r="S4734">
        <v>27305.1</v>
      </c>
      <c r="T4734">
        <v>90377.31</v>
      </c>
      <c r="U4734">
        <v>28056.400000000001</v>
      </c>
      <c r="V4734">
        <v>23695.33</v>
      </c>
      <c r="W4734">
        <v>0</v>
      </c>
      <c r="X4734">
        <v>14672.78</v>
      </c>
      <c r="Y4734">
        <v>0</v>
      </c>
      <c r="Z4734">
        <v>483369.86</v>
      </c>
      <c r="AA4734">
        <v>-2589.5</v>
      </c>
      <c r="AB4734">
        <v>7127.9</v>
      </c>
      <c r="AC4734">
        <v>0</v>
      </c>
      <c r="AD4734">
        <v>0</v>
      </c>
      <c r="AE4734">
        <v>0</v>
      </c>
      <c r="AF4734">
        <v>0</v>
      </c>
      <c r="AG4734">
        <v>4538.3999999999996</v>
      </c>
      <c r="AH4734">
        <v>43111.47</v>
      </c>
      <c r="AI4734">
        <v>10543.94</v>
      </c>
      <c r="AJ4734">
        <v>32567.53</v>
      </c>
      <c r="AK4734">
        <v>0</v>
      </c>
      <c r="AL4734">
        <v>0</v>
      </c>
      <c r="AM4734">
        <v>0</v>
      </c>
      <c r="AO4734">
        <v>0</v>
      </c>
      <c r="AP4734">
        <v>20436</v>
      </c>
      <c r="AQ4734" t="s">
        <v>192</v>
      </c>
      <c r="AR4734" t="s">
        <v>193</v>
      </c>
      <c r="AS4734" t="s">
        <v>192</v>
      </c>
      <c r="AT4734" t="s">
        <v>193</v>
      </c>
      <c r="AU4734">
        <v>6460</v>
      </c>
      <c r="AV4734" t="s">
        <v>61</v>
      </c>
      <c r="AW4734">
        <v>3</v>
      </c>
      <c r="AX4734">
        <v>3</v>
      </c>
      <c r="AY4734">
        <v>2018</v>
      </c>
      <c r="AZ4734">
        <v>3</v>
      </c>
      <c r="BA4734" t="str">
        <f t="shared" si="146"/>
        <v>20183</v>
      </c>
      <c r="BB4734" t="str">
        <f t="shared" si="147"/>
        <v>20183Frontier Airlines Inc.</v>
      </c>
      <c r="BC4734" t="e">
        <f>#N/A</f>
        <v>#N/A</v>
      </c>
      <c r="BD4734" t="e">
        <f>#N/A</f>
        <v>#N/A</v>
      </c>
      <c r="BE4734" t="e">
        <f>#N/A</f>
        <v>#N/A</v>
      </c>
      <c r="BF4734" t="e">
        <f>#N/A</f>
        <v>#N/A</v>
      </c>
      <c r="BG4734" t="e">
        <f>#N/A</f>
        <v>#N/A</v>
      </c>
    </row>
    <row r="4735" spans="1:59">
      <c r="A4735">
        <v>-41098.589999999997</v>
      </c>
      <c r="B4735">
        <v>-31525.1</v>
      </c>
      <c r="C4735">
        <v>286898.37</v>
      </c>
      <c r="D4735">
        <v>0</v>
      </c>
      <c r="F4735">
        <v>0</v>
      </c>
      <c r="G4735">
        <v>88000.71</v>
      </c>
      <c r="I4735">
        <v>0</v>
      </c>
      <c r="J4735">
        <v>0</v>
      </c>
      <c r="L4735">
        <v>10912.59</v>
      </c>
      <c r="M4735">
        <v>1379.14</v>
      </c>
      <c r="N4735">
        <v>0</v>
      </c>
      <c r="O4735">
        <v>143410.13</v>
      </c>
      <c r="P4735">
        <v>530600.93999999994</v>
      </c>
      <c r="Q4735">
        <v>350285.84</v>
      </c>
      <c r="R4735">
        <v>29164.9</v>
      </c>
      <c r="S4735">
        <v>26902.22</v>
      </c>
      <c r="T4735">
        <v>84655.49</v>
      </c>
      <c r="U4735">
        <v>26839.97</v>
      </c>
      <c r="V4735">
        <v>24560.93</v>
      </c>
      <c r="W4735">
        <v>0</v>
      </c>
      <c r="X4735">
        <v>19716.689999999999</v>
      </c>
      <c r="Y4735">
        <v>0</v>
      </c>
      <c r="Z4735">
        <v>562126.04</v>
      </c>
      <c r="AA4735">
        <v>-2263.17</v>
      </c>
      <c r="AB4735">
        <v>5829.51</v>
      </c>
      <c r="AC4735">
        <v>0</v>
      </c>
      <c r="AD4735">
        <v>-25118.53</v>
      </c>
      <c r="AE4735">
        <v>0</v>
      </c>
      <c r="AF4735">
        <v>0</v>
      </c>
      <c r="AG4735">
        <v>-21552.18</v>
      </c>
      <c r="AH4735">
        <v>-53077.279999999999</v>
      </c>
      <c r="AI4735">
        <v>-11978.69</v>
      </c>
      <c r="AJ4735">
        <v>-41098.589999999997</v>
      </c>
      <c r="AK4735">
        <v>0</v>
      </c>
      <c r="AL4735">
        <v>0</v>
      </c>
      <c r="AM4735">
        <v>0</v>
      </c>
      <c r="AO4735">
        <v>0</v>
      </c>
      <c r="AP4735">
        <v>20436</v>
      </c>
      <c r="AQ4735" t="s">
        <v>192</v>
      </c>
      <c r="AR4735" t="s">
        <v>193</v>
      </c>
      <c r="AS4735" t="s">
        <v>192</v>
      </c>
      <c r="AT4735" t="s">
        <v>193</v>
      </c>
      <c r="AU4735">
        <v>6460</v>
      </c>
      <c r="AV4735" t="s">
        <v>61</v>
      </c>
      <c r="AW4735">
        <v>3</v>
      </c>
      <c r="AX4735">
        <v>3</v>
      </c>
      <c r="AY4735">
        <v>2018</v>
      </c>
      <c r="AZ4735">
        <v>4</v>
      </c>
      <c r="BA4735" t="str">
        <f t="shared" si="146"/>
        <v>20184</v>
      </c>
      <c r="BB4735" t="str">
        <f t="shared" si="147"/>
        <v>20184Frontier Airlines Inc.</v>
      </c>
      <c r="BC4735" t="e">
        <f>#N/A</f>
        <v>#N/A</v>
      </c>
      <c r="BD4735" t="e">
        <f>#N/A</f>
        <v>#N/A</v>
      </c>
      <c r="BE4735" t="e">
        <f>#N/A</f>
        <v>#N/A</v>
      </c>
      <c r="BF4735" t="e">
        <f>#N/A</f>
        <v>#N/A</v>
      </c>
      <c r="BG4735" t="e">
        <f>#N/A</f>
        <v>#N/A</v>
      </c>
    </row>
    <row r="4736" spans="1:59">
      <c r="A4736">
        <v>-985.78</v>
      </c>
      <c r="B4736">
        <v>-1321.88</v>
      </c>
      <c r="C4736">
        <v>18334.419999999998</v>
      </c>
      <c r="D4736">
        <v>0</v>
      </c>
      <c r="F4736">
        <v>0</v>
      </c>
      <c r="G4736">
        <v>1513</v>
      </c>
      <c r="I4736">
        <v>0</v>
      </c>
      <c r="J4736">
        <v>0</v>
      </c>
      <c r="L4736">
        <v>187.62</v>
      </c>
      <c r="M4736">
        <v>132.63</v>
      </c>
      <c r="N4736">
        <v>0</v>
      </c>
      <c r="O4736">
        <v>2948.02</v>
      </c>
      <c r="P4736">
        <v>23115.69</v>
      </c>
      <c r="Q4736">
        <v>18134.98</v>
      </c>
      <c r="R4736">
        <v>688.15</v>
      </c>
      <c r="S4736">
        <v>682.31</v>
      </c>
      <c r="T4736">
        <v>3452.79</v>
      </c>
      <c r="U4736">
        <v>509.73</v>
      </c>
      <c r="V4736">
        <v>583.95000000000005</v>
      </c>
      <c r="W4736">
        <v>0</v>
      </c>
      <c r="X4736">
        <v>385.67</v>
      </c>
      <c r="Y4736">
        <v>0</v>
      </c>
      <c r="Z4736">
        <v>24437.58</v>
      </c>
      <c r="AA4736">
        <v>-68.02</v>
      </c>
      <c r="AB4736">
        <v>116.81</v>
      </c>
      <c r="AC4736">
        <v>0</v>
      </c>
      <c r="AD4736">
        <v>0</v>
      </c>
      <c r="AE4736">
        <v>0</v>
      </c>
      <c r="AF4736">
        <v>0</v>
      </c>
      <c r="AG4736">
        <v>48.78</v>
      </c>
      <c r="AH4736">
        <v>-1273.0999999999999</v>
      </c>
      <c r="AI4736">
        <v>-287.32</v>
      </c>
      <c r="AJ4736">
        <v>-985.78</v>
      </c>
      <c r="AK4736">
        <v>0</v>
      </c>
      <c r="AL4736">
        <v>0</v>
      </c>
      <c r="AM4736">
        <v>0</v>
      </c>
      <c r="AO4736">
        <v>0</v>
      </c>
      <c r="AP4736">
        <v>20436</v>
      </c>
      <c r="AQ4736" t="s">
        <v>192</v>
      </c>
      <c r="AR4736" t="s">
        <v>193</v>
      </c>
      <c r="AS4736" t="s">
        <v>192</v>
      </c>
      <c r="AT4736" t="s">
        <v>193</v>
      </c>
      <c r="AU4736">
        <v>16461</v>
      </c>
      <c r="AV4736" t="s">
        <v>62</v>
      </c>
      <c r="AW4736">
        <v>3</v>
      </c>
      <c r="AX4736">
        <v>3</v>
      </c>
      <c r="AY4736">
        <v>2018</v>
      </c>
      <c r="AZ4736">
        <v>4</v>
      </c>
      <c r="BA4736" t="str">
        <f t="shared" si="146"/>
        <v>20184</v>
      </c>
      <c r="BB4736" t="str">
        <f t="shared" si="147"/>
        <v>20184Frontier Airlines Inc.</v>
      </c>
      <c r="BC4736" t="e">
        <f>#N/A</f>
        <v>#N/A</v>
      </c>
      <c r="BD4736" t="e">
        <f>#N/A</f>
        <v>#N/A</v>
      </c>
      <c r="BE4736" t="e">
        <f>#N/A</f>
        <v>#N/A</v>
      </c>
      <c r="BF4736" t="e">
        <f>#N/A</f>
        <v>#N/A</v>
      </c>
      <c r="BG4736" t="e">
        <f>#N/A</f>
        <v>#N/A</v>
      </c>
    </row>
    <row r="4737" spans="1:59">
      <c r="A4737">
        <v>10964.54</v>
      </c>
      <c r="B4737">
        <v>14055.49</v>
      </c>
      <c r="C4737">
        <v>38019.35</v>
      </c>
      <c r="D4737">
        <v>0</v>
      </c>
      <c r="F4737">
        <v>0</v>
      </c>
      <c r="G4737">
        <v>2383.46</v>
      </c>
      <c r="I4737">
        <v>0</v>
      </c>
      <c r="J4737">
        <v>0</v>
      </c>
      <c r="L4737">
        <v>261.81</v>
      </c>
      <c r="M4737">
        <v>-23.53</v>
      </c>
      <c r="N4737">
        <v>0</v>
      </c>
      <c r="O4737">
        <v>5203.28</v>
      </c>
      <c r="P4737">
        <v>45844.38</v>
      </c>
      <c r="Q4737">
        <v>22736.1</v>
      </c>
      <c r="R4737">
        <v>785.51</v>
      </c>
      <c r="S4737">
        <v>1765.62</v>
      </c>
      <c r="T4737">
        <v>5548.79</v>
      </c>
      <c r="U4737">
        <v>715.29</v>
      </c>
      <c r="V4737">
        <v>126.11</v>
      </c>
      <c r="W4737">
        <v>0</v>
      </c>
      <c r="X4737">
        <v>111.48</v>
      </c>
      <c r="Y4737">
        <v>0</v>
      </c>
      <c r="Z4737">
        <v>31788.89</v>
      </c>
      <c r="AA4737">
        <v>-94.66</v>
      </c>
      <c r="AB4737">
        <v>219.31</v>
      </c>
      <c r="AC4737">
        <v>0</v>
      </c>
      <c r="AD4737">
        <v>0</v>
      </c>
      <c r="AE4737">
        <v>0</v>
      </c>
      <c r="AF4737">
        <v>0</v>
      </c>
      <c r="AG4737">
        <v>124.65</v>
      </c>
      <c r="AH4737">
        <v>14180.14</v>
      </c>
      <c r="AI4737">
        <v>3215.6</v>
      </c>
      <c r="AJ4737">
        <v>10964.54</v>
      </c>
      <c r="AK4737">
        <v>0</v>
      </c>
      <c r="AL4737">
        <v>0</v>
      </c>
      <c r="AM4737">
        <v>0</v>
      </c>
      <c r="AO4737">
        <v>0</v>
      </c>
      <c r="AP4737">
        <v>20436</v>
      </c>
      <c r="AQ4737" t="s">
        <v>192</v>
      </c>
      <c r="AR4737" t="s">
        <v>193</v>
      </c>
      <c r="AS4737" t="s">
        <v>192</v>
      </c>
      <c r="AT4737" t="s">
        <v>193</v>
      </c>
      <c r="AU4737">
        <v>16461</v>
      </c>
      <c r="AV4737" t="s">
        <v>62</v>
      </c>
      <c r="AW4737">
        <v>3</v>
      </c>
      <c r="AX4737">
        <v>3</v>
      </c>
      <c r="AY4737">
        <v>2019</v>
      </c>
      <c r="AZ4737">
        <v>1</v>
      </c>
      <c r="BA4737" t="str">
        <f t="shared" si="146"/>
        <v>20191</v>
      </c>
      <c r="BB4737" t="str">
        <f t="shared" si="147"/>
        <v>20191Frontier Airlines Inc.</v>
      </c>
      <c r="BC4737" t="e">
        <f>#N/A</f>
        <v>#N/A</v>
      </c>
      <c r="BD4737" t="e">
        <f>#N/A</f>
        <v>#N/A</v>
      </c>
      <c r="BE4737" t="e">
        <f>#N/A</f>
        <v>#N/A</v>
      </c>
      <c r="BF4737" t="e">
        <f>#N/A</f>
        <v>#N/A</v>
      </c>
      <c r="BG4737" t="e">
        <f>#N/A</f>
        <v>#N/A</v>
      </c>
    </row>
    <row r="4738" spans="1:59">
      <c r="A4738">
        <v>16088.28</v>
      </c>
      <c r="B4738">
        <v>16512.169999999998</v>
      </c>
      <c r="C4738">
        <v>258769.34</v>
      </c>
      <c r="D4738">
        <v>0</v>
      </c>
      <c r="F4738">
        <v>0</v>
      </c>
      <c r="G4738">
        <v>89005.31</v>
      </c>
      <c r="I4738">
        <v>0</v>
      </c>
      <c r="J4738">
        <v>0</v>
      </c>
      <c r="L4738">
        <v>9776.91</v>
      </c>
      <c r="M4738">
        <v>1329.99</v>
      </c>
      <c r="N4738">
        <v>0</v>
      </c>
      <c r="O4738">
        <v>141857.20000000001</v>
      </c>
      <c r="P4738">
        <v>500738.76</v>
      </c>
      <c r="Q4738">
        <v>296251.42</v>
      </c>
      <c r="R4738">
        <v>22326.74</v>
      </c>
      <c r="S4738">
        <v>44685.57</v>
      </c>
      <c r="T4738">
        <v>75610.62</v>
      </c>
      <c r="U4738">
        <v>26582.63</v>
      </c>
      <c r="V4738">
        <v>5880.57</v>
      </c>
      <c r="W4738">
        <v>0</v>
      </c>
      <c r="X4738">
        <v>12889.03</v>
      </c>
      <c r="Y4738">
        <v>0</v>
      </c>
      <c r="Z4738">
        <v>484226.59</v>
      </c>
      <c r="AA4738">
        <v>-2444.13</v>
      </c>
      <c r="AB4738">
        <v>6738.49</v>
      </c>
      <c r="AC4738">
        <v>0</v>
      </c>
      <c r="AD4738">
        <v>0</v>
      </c>
      <c r="AE4738">
        <v>0</v>
      </c>
      <c r="AF4738">
        <v>0</v>
      </c>
      <c r="AG4738">
        <v>4294.3599999999997</v>
      </c>
      <c r="AH4738">
        <v>20806.53</v>
      </c>
      <c r="AI4738">
        <v>4718.25</v>
      </c>
      <c r="AJ4738">
        <v>16088.28</v>
      </c>
      <c r="AK4738">
        <v>0</v>
      </c>
      <c r="AL4738">
        <v>0</v>
      </c>
      <c r="AM4738">
        <v>0</v>
      </c>
      <c r="AO4738">
        <v>0</v>
      </c>
      <c r="AP4738">
        <v>20436</v>
      </c>
      <c r="AQ4738" t="s">
        <v>192</v>
      </c>
      <c r="AR4738" t="s">
        <v>193</v>
      </c>
      <c r="AS4738" t="s">
        <v>192</v>
      </c>
      <c r="AT4738" t="s">
        <v>193</v>
      </c>
      <c r="AU4738">
        <v>6460</v>
      </c>
      <c r="AV4738" t="s">
        <v>61</v>
      </c>
      <c r="AW4738">
        <v>3</v>
      </c>
      <c r="AX4738">
        <v>3</v>
      </c>
      <c r="AY4738">
        <v>2019</v>
      </c>
      <c r="AZ4738">
        <v>1</v>
      </c>
      <c r="BA4738" t="str">
        <f t="shared" ref="BA4738:BA4801" si="148">CONCATENATE(AY4738,AZ4738)</f>
        <v>20191</v>
      </c>
      <c r="BB4738" t="str">
        <f t="shared" ref="BB4738:BB4801" si="149">CONCATENATE(BA4738,AR4738)</f>
        <v>20191Frontier Airlines Inc.</v>
      </c>
      <c r="BC4738" t="e">
        <f>#N/A</f>
        <v>#N/A</v>
      </c>
      <c r="BD4738" t="e">
        <f>#N/A</f>
        <v>#N/A</v>
      </c>
      <c r="BE4738" t="e">
        <f>#N/A</f>
        <v>#N/A</v>
      </c>
      <c r="BF4738" t="e">
        <f>#N/A</f>
        <v>#N/A</v>
      </c>
      <c r="BG4738" t="e">
        <f>#N/A</f>
        <v>#N/A</v>
      </c>
    </row>
    <row r="4739" spans="1:59">
      <c r="A4739">
        <v>10724.78</v>
      </c>
      <c r="B4739">
        <v>13861.56</v>
      </c>
      <c r="C4739">
        <v>31067.35</v>
      </c>
      <c r="D4739">
        <v>0</v>
      </c>
      <c r="F4739">
        <v>0</v>
      </c>
      <c r="G4739">
        <v>4288.18</v>
      </c>
      <c r="I4739">
        <v>0</v>
      </c>
      <c r="J4739">
        <v>0</v>
      </c>
      <c r="L4739">
        <v>509.37</v>
      </c>
      <c r="M4739">
        <v>384.5</v>
      </c>
      <c r="N4739">
        <v>0</v>
      </c>
      <c r="O4739">
        <v>7963.26</v>
      </c>
      <c r="P4739">
        <v>44212.65</v>
      </c>
      <c r="Q4739">
        <v>20768.009999999998</v>
      </c>
      <c r="R4739">
        <v>1227.68</v>
      </c>
      <c r="S4739">
        <v>1509.93</v>
      </c>
      <c r="T4739">
        <v>5314.38</v>
      </c>
      <c r="U4739">
        <v>1486.04</v>
      </c>
      <c r="V4739">
        <v>-102.72</v>
      </c>
      <c r="W4739">
        <v>0</v>
      </c>
      <c r="X4739">
        <v>147.77000000000001</v>
      </c>
      <c r="Y4739">
        <v>0</v>
      </c>
      <c r="Z4739">
        <v>30351.09</v>
      </c>
      <c r="AA4739">
        <v>-154.15</v>
      </c>
      <c r="AB4739">
        <v>230.08</v>
      </c>
      <c r="AC4739">
        <v>0</v>
      </c>
      <c r="AD4739">
        <v>0</v>
      </c>
      <c r="AE4739">
        <v>0</v>
      </c>
      <c r="AF4739">
        <v>0</v>
      </c>
      <c r="AG4739">
        <v>75.930000000000007</v>
      </c>
      <c r="AH4739">
        <v>13937.49</v>
      </c>
      <c r="AI4739">
        <v>3212.71</v>
      </c>
      <c r="AJ4739">
        <v>10724.78</v>
      </c>
      <c r="AK4739">
        <v>0</v>
      </c>
      <c r="AL4739">
        <v>0</v>
      </c>
      <c r="AM4739">
        <v>0</v>
      </c>
      <c r="AO4739">
        <v>0</v>
      </c>
      <c r="AP4739">
        <v>20436</v>
      </c>
      <c r="AQ4739" t="s">
        <v>192</v>
      </c>
      <c r="AR4739" t="s">
        <v>193</v>
      </c>
      <c r="AS4739" t="s">
        <v>192</v>
      </c>
      <c r="AT4739" t="s">
        <v>193</v>
      </c>
      <c r="AU4739">
        <v>16461</v>
      </c>
      <c r="AV4739" t="s">
        <v>62</v>
      </c>
      <c r="AW4739">
        <v>3</v>
      </c>
      <c r="AX4739">
        <v>3</v>
      </c>
      <c r="AY4739">
        <v>2019</v>
      </c>
      <c r="AZ4739">
        <v>2</v>
      </c>
      <c r="BA4739" t="str">
        <f t="shared" si="148"/>
        <v>20192</v>
      </c>
      <c r="BB4739" t="str">
        <f t="shared" si="149"/>
        <v>20192Frontier Airlines Inc.</v>
      </c>
      <c r="BC4739" t="e">
        <f>#N/A</f>
        <v>#N/A</v>
      </c>
      <c r="BD4739" t="e">
        <f>#N/A</f>
        <v>#N/A</v>
      </c>
      <c r="BE4739" t="e">
        <f>#N/A</f>
        <v>#N/A</v>
      </c>
      <c r="BF4739" t="e">
        <f>#N/A</f>
        <v>#N/A</v>
      </c>
      <c r="BG4739" t="e">
        <f>#N/A</f>
        <v>#N/A</v>
      </c>
    </row>
    <row r="4740" spans="1:59">
      <c r="A4740">
        <v>69809.240000000005</v>
      </c>
      <c r="B4740">
        <v>87285.94</v>
      </c>
      <c r="C4740">
        <v>318079.90000000002</v>
      </c>
      <c r="D4740">
        <v>0</v>
      </c>
      <c r="F4740">
        <v>0</v>
      </c>
      <c r="G4740">
        <v>97278.96</v>
      </c>
      <c r="I4740">
        <v>0</v>
      </c>
      <c r="J4740">
        <v>0</v>
      </c>
      <c r="L4740">
        <v>11555.28</v>
      </c>
      <c r="M4740">
        <v>1364.31</v>
      </c>
      <c r="N4740">
        <v>0</v>
      </c>
      <c r="O4740">
        <v>165172.70000000001</v>
      </c>
      <c r="P4740">
        <v>593451.15</v>
      </c>
      <c r="Q4740">
        <v>310421.99</v>
      </c>
      <c r="R4740">
        <v>29136.46</v>
      </c>
      <c r="S4740">
        <v>37083.49</v>
      </c>
      <c r="T4740">
        <v>85619.86</v>
      </c>
      <c r="U4740">
        <v>31390.12</v>
      </c>
      <c r="V4740">
        <v>1117.92</v>
      </c>
      <c r="W4740">
        <v>0</v>
      </c>
      <c r="X4740">
        <v>11395.36</v>
      </c>
      <c r="Y4740">
        <v>0</v>
      </c>
      <c r="Z4740">
        <v>506165.21</v>
      </c>
      <c r="AA4740">
        <v>-2433.62</v>
      </c>
      <c r="AB4740">
        <v>5868.97</v>
      </c>
      <c r="AC4740">
        <v>0</v>
      </c>
      <c r="AD4740">
        <v>0</v>
      </c>
      <c r="AE4740">
        <v>0</v>
      </c>
      <c r="AF4740">
        <v>0</v>
      </c>
      <c r="AG4740">
        <v>3435.35</v>
      </c>
      <c r="AH4740">
        <v>90721.29</v>
      </c>
      <c r="AI4740">
        <v>20912.05</v>
      </c>
      <c r="AJ4740">
        <v>69809.240000000005</v>
      </c>
      <c r="AK4740">
        <v>0</v>
      </c>
      <c r="AL4740">
        <v>0</v>
      </c>
      <c r="AM4740">
        <v>0</v>
      </c>
      <c r="AO4740">
        <v>0</v>
      </c>
      <c r="AP4740">
        <v>20436</v>
      </c>
      <c r="AQ4740" t="s">
        <v>192</v>
      </c>
      <c r="AR4740" t="s">
        <v>193</v>
      </c>
      <c r="AS4740" t="s">
        <v>192</v>
      </c>
      <c r="AT4740" t="s">
        <v>193</v>
      </c>
      <c r="AU4740">
        <v>6460</v>
      </c>
      <c r="AV4740" t="s">
        <v>61</v>
      </c>
      <c r="AW4740">
        <v>3</v>
      </c>
      <c r="AX4740">
        <v>3</v>
      </c>
      <c r="AY4740">
        <v>2019</v>
      </c>
      <c r="AZ4740">
        <v>2</v>
      </c>
      <c r="BA4740" t="str">
        <f t="shared" si="148"/>
        <v>20192</v>
      </c>
      <c r="BB4740" t="str">
        <f t="shared" si="149"/>
        <v>20192Frontier Airlines Inc.</v>
      </c>
      <c r="BC4740" t="e">
        <f>#N/A</f>
        <v>#N/A</v>
      </c>
      <c r="BD4740" t="e">
        <f>#N/A</f>
        <v>#N/A</v>
      </c>
      <c r="BE4740" t="e">
        <f>#N/A</f>
        <v>#N/A</v>
      </c>
      <c r="BF4740" t="e">
        <f>#N/A</f>
        <v>#N/A</v>
      </c>
      <c r="BG4740" t="e">
        <f>#N/A</f>
        <v>#N/A</v>
      </c>
    </row>
    <row r="4741" spans="1:59">
      <c r="A4741">
        <v>10063.14</v>
      </c>
      <c r="B4741">
        <v>12940.46</v>
      </c>
      <c r="C4741">
        <v>20963.939999999999</v>
      </c>
      <c r="D4741">
        <v>0</v>
      </c>
      <c r="F4741">
        <v>0</v>
      </c>
      <c r="G4741">
        <v>3213.53</v>
      </c>
      <c r="I4741">
        <v>0</v>
      </c>
      <c r="J4741">
        <v>0</v>
      </c>
      <c r="L4741">
        <v>337.62</v>
      </c>
      <c r="M4741">
        <v>242.67</v>
      </c>
      <c r="N4741">
        <v>0</v>
      </c>
      <c r="O4741">
        <v>4170.01</v>
      </c>
      <c r="P4741">
        <v>28927.77</v>
      </c>
      <c r="Q4741">
        <v>9880.44</v>
      </c>
      <c r="R4741">
        <v>905.42</v>
      </c>
      <c r="S4741">
        <v>953.83</v>
      </c>
      <c r="T4741">
        <v>3002.99</v>
      </c>
      <c r="U4741">
        <v>570.20000000000005</v>
      </c>
      <c r="V4741">
        <v>587.25</v>
      </c>
      <c r="W4741">
        <v>0</v>
      </c>
      <c r="X4741">
        <v>87.2</v>
      </c>
      <c r="Y4741">
        <v>0</v>
      </c>
      <c r="Z4741">
        <v>15987.32</v>
      </c>
      <c r="AA4741">
        <v>-86.79</v>
      </c>
      <c r="AB4741">
        <v>153.56</v>
      </c>
      <c r="AC4741">
        <v>0</v>
      </c>
      <c r="AD4741">
        <v>0</v>
      </c>
      <c r="AE4741">
        <v>0</v>
      </c>
      <c r="AF4741">
        <v>0</v>
      </c>
      <c r="AG4741">
        <v>66.77</v>
      </c>
      <c r="AH4741">
        <v>13007.22</v>
      </c>
      <c r="AI4741">
        <v>2944.08</v>
      </c>
      <c r="AJ4741">
        <v>10063.14</v>
      </c>
      <c r="AK4741">
        <v>0</v>
      </c>
      <c r="AL4741">
        <v>0</v>
      </c>
      <c r="AM4741">
        <v>0</v>
      </c>
      <c r="AO4741">
        <v>0</v>
      </c>
      <c r="AP4741">
        <v>20436</v>
      </c>
      <c r="AQ4741" t="s">
        <v>192</v>
      </c>
      <c r="AR4741" t="s">
        <v>193</v>
      </c>
      <c r="AS4741" t="s">
        <v>192</v>
      </c>
      <c r="AT4741" t="s">
        <v>193</v>
      </c>
      <c r="AU4741">
        <v>16461</v>
      </c>
      <c r="AV4741" t="s">
        <v>62</v>
      </c>
      <c r="AW4741">
        <v>3</v>
      </c>
      <c r="AX4741">
        <v>3</v>
      </c>
      <c r="AY4741">
        <v>2019</v>
      </c>
      <c r="AZ4741">
        <v>3</v>
      </c>
      <c r="BA4741" t="str">
        <f t="shared" si="148"/>
        <v>20193</v>
      </c>
      <c r="BB4741" t="str">
        <f t="shared" si="149"/>
        <v>20193Frontier Airlines Inc.</v>
      </c>
      <c r="BC4741" t="e">
        <f>#N/A</f>
        <v>#N/A</v>
      </c>
      <c r="BD4741" t="e">
        <f>#N/A</f>
        <v>#N/A</v>
      </c>
      <c r="BE4741" t="e">
        <f>#N/A</f>
        <v>#N/A</v>
      </c>
      <c r="BF4741" t="e">
        <f>#N/A</f>
        <v>#N/A</v>
      </c>
      <c r="BG4741" t="e">
        <f>#N/A</f>
        <v>#N/A</v>
      </c>
    </row>
    <row r="4742" spans="1:59">
      <c r="A4742">
        <v>77605.929999999993</v>
      </c>
      <c r="B4742">
        <v>96348.71</v>
      </c>
      <c r="C4742">
        <v>349861.82</v>
      </c>
      <c r="D4742">
        <v>0</v>
      </c>
      <c r="F4742">
        <v>0</v>
      </c>
      <c r="G4742">
        <v>127791.86</v>
      </c>
      <c r="I4742">
        <v>0</v>
      </c>
      <c r="J4742">
        <v>0</v>
      </c>
      <c r="L4742">
        <v>13426.21</v>
      </c>
      <c r="M4742">
        <v>1382.55</v>
      </c>
      <c r="N4742">
        <v>0</v>
      </c>
      <c r="O4742">
        <v>147126.57999999999</v>
      </c>
      <c r="P4742">
        <v>639589.02</v>
      </c>
      <c r="Q4742">
        <v>314278.71999999997</v>
      </c>
      <c r="R4742">
        <v>34021.61</v>
      </c>
      <c r="S4742">
        <v>38101.919999999998</v>
      </c>
      <c r="T4742">
        <v>94354.01</v>
      </c>
      <c r="U4742">
        <v>34762.99</v>
      </c>
      <c r="V4742">
        <v>17423.53</v>
      </c>
      <c r="W4742">
        <v>0</v>
      </c>
      <c r="X4742">
        <v>10297.540000000001</v>
      </c>
      <c r="Y4742">
        <v>0</v>
      </c>
      <c r="Z4742">
        <v>543240.31999999995</v>
      </c>
      <c r="AA4742">
        <v>-2462.4699999999998</v>
      </c>
      <c r="AB4742">
        <v>6424.16</v>
      </c>
      <c r="AC4742">
        <v>0</v>
      </c>
      <c r="AD4742">
        <v>0</v>
      </c>
      <c r="AE4742">
        <v>0</v>
      </c>
      <c r="AF4742">
        <v>0</v>
      </c>
      <c r="AG4742">
        <v>3961.69</v>
      </c>
      <c r="AH4742">
        <v>100310.39999999999</v>
      </c>
      <c r="AI4742">
        <v>22704.47</v>
      </c>
      <c r="AJ4742">
        <v>77605.929999999993</v>
      </c>
      <c r="AK4742">
        <v>0</v>
      </c>
      <c r="AL4742">
        <v>0</v>
      </c>
      <c r="AM4742">
        <v>0</v>
      </c>
      <c r="AO4742">
        <v>0</v>
      </c>
      <c r="AP4742">
        <v>20436</v>
      </c>
      <c r="AQ4742" t="s">
        <v>192</v>
      </c>
      <c r="AR4742" t="s">
        <v>193</v>
      </c>
      <c r="AS4742" t="s">
        <v>192</v>
      </c>
      <c r="AT4742" t="s">
        <v>193</v>
      </c>
      <c r="AU4742">
        <v>6460</v>
      </c>
      <c r="AV4742" t="s">
        <v>61</v>
      </c>
      <c r="AW4742">
        <v>3</v>
      </c>
      <c r="AX4742">
        <v>3</v>
      </c>
      <c r="AY4742">
        <v>2019</v>
      </c>
      <c r="AZ4742">
        <v>3</v>
      </c>
      <c r="BA4742" t="str">
        <f t="shared" si="148"/>
        <v>20193</v>
      </c>
      <c r="BB4742" t="str">
        <f t="shared" si="149"/>
        <v>20193Frontier Airlines Inc.</v>
      </c>
      <c r="BC4742" t="e">
        <f>#N/A</f>
        <v>#N/A</v>
      </c>
      <c r="BD4742" t="e">
        <f>#N/A</f>
        <v>#N/A</v>
      </c>
      <c r="BE4742" t="e">
        <f>#N/A</f>
        <v>#N/A</v>
      </c>
      <c r="BF4742" t="e">
        <f>#N/A</f>
        <v>#N/A</v>
      </c>
      <c r="BG4742" t="e">
        <f>#N/A</f>
        <v>#N/A</v>
      </c>
    </row>
    <row r="4743" spans="1:59">
      <c r="A4743">
        <v>7541.68</v>
      </c>
      <c r="B4743">
        <v>9635.81</v>
      </c>
      <c r="C4743">
        <v>20019.14</v>
      </c>
      <c r="D4743">
        <v>0</v>
      </c>
      <c r="F4743">
        <v>0</v>
      </c>
      <c r="G4743">
        <v>2947.43</v>
      </c>
      <c r="I4743">
        <v>0</v>
      </c>
      <c r="J4743">
        <v>0</v>
      </c>
      <c r="L4743">
        <v>278.27999999999997</v>
      </c>
      <c r="M4743">
        <v>551</v>
      </c>
      <c r="N4743">
        <v>0</v>
      </c>
      <c r="O4743">
        <v>4015.32</v>
      </c>
      <c r="P4743">
        <v>27811.18</v>
      </c>
      <c r="Q4743">
        <v>13684.69</v>
      </c>
      <c r="R4743">
        <v>812.74</v>
      </c>
      <c r="S4743">
        <v>1014.84</v>
      </c>
      <c r="T4743">
        <v>2521.69</v>
      </c>
      <c r="U4743">
        <v>304.86</v>
      </c>
      <c r="V4743">
        <v>-306.99</v>
      </c>
      <c r="W4743">
        <v>0</v>
      </c>
      <c r="X4743">
        <v>143.53</v>
      </c>
      <c r="Y4743">
        <v>0</v>
      </c>
      <c r="Z4743">
        <v>18175.36</v>
      </c>
      <c r="AA4743">
        <v>-68.62</v>
      </c>
      <c r="AB4743">
        <v>153.84</v>
      </c>
      <c r="AC4743">
        <v>0</v>
      </c>
      <c r="AD4743">
        <v>0</v>
      </c>
      <c r="AE4743">
        <v>0</v>
      </c>
      <c r="AF4743">
        <v>0</v>
      </c>
      <c r="AG4743">
        <v>85.22</v>
      </c>
      <c r="AH4743">
        <v>9721.0300000000007</v>
      </c>
      <c r="AI4743">
        <v>2179.35</v>
      </c>
      <c r="AJ4743">
        <v>7541.68</v>
      </c>
      <c r="AK4743">
        <v>0</v>
      </c>
      <c r="AL4743">
        <v>0</v>
      </c>
      <c r="AM4743">
        <v>0</v>
      </c>
      <c r="AO4743">
        <v>0</v>
      </c>
      <c r="AP4743">
        <v>20436</v>
      </c>
      <c r="AQ4743" t="s">
        <v>192</v>
      </c>
      <c r="AR4743" t="s">
        <v>193</v>
      </c>
      <c r="AS4743" t="s">
        <v>192</v>
      </c>
      <c r="AT4743" t="s">
        <v>193</v>
      </c>
      <c r="AU4743">
        <v>16461</v>
      </c>
      <c r="AV4743" t="s">
        <v>62</v>
      </c>
      <c r="AW4743">
        <v>3</v>
      </c>
      <c r="AX4743">
        <v>3</v>
      </c>
      <c r="AY4743">
        <v>2019</v>
      </c>
      <c r="AZ4743">
        <v>4</v>
      </c>
      <c r="BA4743" t="str">
        <f t="shared" si="148"/>
        <v>20194</v>
      </c>
      <c r="BB4743" t="str">
        <f t="shared" si="149"/>
        <v>20194Frontier Airlines Inc.</v>
      </c>
      <c r="BC4743" t="e">
        <f>#N/A</f>
        <v>#N/A</v>
      </c>
      <c r="BD4743" t="e">
        <f>#N/A</f>
        <v>#N/A</v>
      </c>
      <c r="BE4743" t="e">
        <f>#N/A</f>
        <v>#N/A</v>
      </c>
      <c r="BF4743" t="e">
        <f>#N/A</f>
        <v>#N/A</v>
      </c>
      <c r="BG4743" t="e">
        <f>#N/A</f>
        <v>#N/A</v>
      </c>
    </row>
    <row r="4744" spans="1:59">
      <c r="A4744">
        <v>48049.5</v>
      </c>
      <c r="B4744">
        <v>57817.67</v>
      </c>
      <c r="C4744">
        <v>328892.58</v>
      </c>
      <c r="D4744">
        <v>0</v>
      </c>
      <c r="F4744">
        <v>0</v>
      </c>
      <c r="G4744">
        <v>132249.54999999999</v>
      </c>
      <c r="I4744">
        <v>0</v>
      </c>
      <c r="J4744">
        <v>0</v>
      </c>
      <c r="L4744">
        <v>12486.33</v>
      </c>
      <c r="M4744">
        <v>1416.89</v>
      </c>
      <c r="N4744">
        <v>0</v>
      </c>
      <c r="O4744">
        <v>152729.13</v>
      </c>
      <c r="P4744">
        <v>627774.48</v>
      </c>
      <c r="Q4744">
        <v>368555.45</v>
      </c>
      <c r="R4744">
        <v>36277.599999999999</v>
      </c>
      <c r="S4744">
        <v>39362.239999999998</v>
      </c>
      <c r="T4744">
        <v>86507.25</v>
      </c>
      <c r="U4744">
        <v>33025.370000000003</v>
      </c>
      <c r="V4744">
        <v>-4788.74</v>
      </c>
      <c r="W4744">
        <v>0</v>
      </c>
      <c r="X4744">
        <v>11017.64</v>
      </c>
      <c r="Y4744">
        <v>0</v>
      </c>
      <c r="Z4744">
        <v>569956.80000000005</v>
      </c>
      <c r="AA4744">
        <v>-2076.08</v>
      </c>
      <c r="AB4744">
        <v>6192.99</v>
      </c>
      <c r="AC4744">
        <v>0</v>
      </c>
      <c r="AD4744">
        <v>0</v>
      </c>
      <c r="AE4744">
        <v>0</v>
      </c>
      <c r="AF4744">
        <v>0</v>
      </c>
      <c r="AG4744">
        <v>4116.91</v>
      </c>
      <c r="AH4744">
        <v>61934.58</v>
      </c>
      <c r="AI4744">
        <v>13885.08</v>
      </c>
      <c r="AJ4744">
        <v>48049.5</v>
      </c>
      <c r="AK4744">
        <v>0</v>
      </c>
      <c r="AL4744">
        <v>0</v>
      </c>
      <c r="AM4744">
        <v>0</v>
      </c>
      <c r="AO4744">
        <v>0</v>
      </c>
      <c r="AP4744">
        <v>20436</v>
      </c>
      <c r="AQ4744" t="s">
        <v>192</v>
      </c>
      <c r="AR4744" t="s">
        <v>193</v>
      </c>
      <c r="AS4744" t="s">
        <v>192</v>
      </c>
      <c r="AT4744" t="s">
        <v>193</v>
      </c>
      <c r="AU4744">
        <v>6460</v>
      </c>
      <c r="AV4744" t="s">
        <v>61</v>
      </c>
      <c r="AW4744">
        <v>3</v>
      </c>
      <c r="AX4744">
        <v>3</v>
      </c>
      <c r="AY4744">
        <v>2019</v>
      </c>
      <c r="AZ4744">
        <v>4</v>
      </c>
      <c r="BA4744" t="str">
        <f t="shared" si="148"/>
        <v>20194</v>
      </c>
      <c r="BB4744" t="str">
        <f t="shared" si="149"/>
        <v>20194Frontier Airlines Inc.</v>
      </c>
      <c r="BC4744" t="e">
        <f>#N/A</f>
        <v>#N/A</v>
      </c>
      <c r="BD4744" t="e">
        <f>#N/A</f>
        <v>#N/A</v>
      </c>
      <c r="BE4744" t="e">
        <f>#N/A</f>
        <v>#N/A</v>
      </c>
      <c r="BF4744" t="e">
        <f>#N/A</f>
        <v>#N/A</v>
      </c>
      <c r="BG4744" t="e">
        <f>#N/A</f>
        <v>#N/A</v>
      </c>
    </row>
    <row r="4745" spans="1:59">
      <c r="A4745">
        <v>-68633.490000000005</v>
      </c>
      <c r="B4745">
        <v>-113566.33</v>
      </c>
      <c r="C4745">
        <v>231511.67</v>
      </c>
      <c r="D4745">
        <v>0</v>
      </c>
      <c r="F4745">
        <v>0</v>
      </c>
      <c r="G4745">
        <v>105118.91</v>
      </c>
      <c r="I4745">
        <v>0</v>
      </c>
      <c r="J4745">
        <v>0</v>
      </c>
      <c r="L4745">
        <v>40614.54</v>
      </c>
      <c r="M4745">
        <v>1421.66</v>
      </c>
      <c r="N4745">
        <v>0</v>
      </c>
      <c r="O4745">
        <v>121311.63</v>
      </c>
      <c r="P4745">
        <v>499978.41</v>
      </c>
      <c r="Q4745">
        <v>392852.26</v>
      </c>
      <c r="R4745">
        <v>36727.019999999997</v>
      </c>
      <c r="S4745">
        <v>38852.589999999997</v>
      </c>
      <c r="T4745">
        <v>95354.63</v>
      </c>
      <c r="U4745">
        <v>29218.799999999999</v>
      </c>
      <c r="V4745">
        <v>12178.11</v>
      </c>
      <c r="W4745">
        <v>0</v>
      </c>
      <c r="X4745">
        <v>8361.33</v>
      </c>
      <c r="Y4745">
        <v>0</v>
      </c>
      <c r="Z4745">
        <v>613544.74</v>
      </c>
      <c r="AA4745">
        <v>-1856.8</v>
      </c>
      <c r="AB4745">
        <v>5201.53</v>
      </c>
      <c r="AC4745">
        <v>0</v>
      </c>
      <c r="AD4745">
        <v>0</v>
      </c>
      <c r="AE4745">
        <v>0</v>
      </c>
      <c r="AF4745">
        <v>0</v>
      </c>
      <c r="AG4745">
        <v>3344.73</v>
      </c>
      <c r="AH4745">
        <v>-110221.6</v>
      </c>
      <c r="AI4745">
        <v>-41588.120000000003</v>
      </c>
      <c r="AJ4745">
        <v>-68633.490000000005</v>
      </c>
      <c r="AK4745">
        <v>0</v>
      </c>
      <c r="AL4745">
        <v>0</v>
      </c>
      <c r="AM4745">
        <v>0</v>
      </c>
      <c r="AO4745">
        <v>0</v>
      </c>
      <c r="AP4745">
        <v>20436</v>
      </c>
      <c r="AQ4745" t="s">
        <v>192</v>
      </c>
      <c r="AR4745" t="s">
        <v>193</v>
      </c>
      <c r="AS4745" t="s">
        <v>192</v>
      </c>
      <c r="AT4745" t="s">
        <v>193</v>
      </c>
      <c r="AU4745">
        <v>6460</v>
      </c>
      <c r="AV4745" t="s">
        <v>61</v>
      </c>
      <c r="AW4745">
        <v>3</v>
      </c>
      <c r="AX4745">
        <v>3</v>
      </c>
      <c r="AY4745">
        <v>2020</v>
      </c>
      <c r="AZ4745">
        <v>1</v>
      </c>
      <c r="BA4745" t="str">
        <f t="shared" si="148"/>
        <v>20201</v>
      </c>
      <c r="BB4745" t="str">
        <f t="shared" si="149"/>
        <v>20201Frontier Airlines Inc.</v>
      </c>
      <c r="BC4745" t="e">
        <f>#N/A</f>
        <v>#N/A</v>
      </c>
      <c r="BD4745" t="e">
        <f>#N/A</f>
        <v>#N/A</v>
      </c>
      <c r="BE4745" t="e">
        <f>#N/A</f>
        <v>#N/A</v>
      </c>
      <c r="BF4745" t="e">
        <f>#N/A</f>
        <v>#N/A</v>
      </c>
      <c r="BG4745" t="e">
        <f>#N/A</f>
        <v>#N/A</v>
      </c>
    </row>
    <row r="4746" spans="1:59">
      <c r="A4746">
        <v>9127.98</v>
      </c>
      <c r="B4746">
        <v>14530.18</v>
      </c>
      <c r="C4746">
        <v>30357.19</v>
      </c>
      <c r="D4746">
        <v>0</v>
      </c>
      <c r="F4746">
        <v>0</v>
      </c>
      <c r="G4746">
        <v>4681.78</v>
      </c>
      <c r="I4746">
        <v>0</v>
      </c>
      <c r="J4746">
        <v>0</v>
      </c>
      <c r="L4746">
        <v>1808.89</v>
      </c>
      <c r="M4746">
        <v>507.93</v>
      </c>
      <c r="N4746">
        <v>0</v>
      </c>
      <c r="O4746">
        <v>6583.71</v>
      </c>
      <c r="P4746">
        <v>43939.5</v>
      </c>
      <c r="Q4746">
        <v>18864.71</v>
      </c>
      <c r="R4746">
        <v>1566.04</v>
      </c>
      <c r="S4746">
        <v>1561.02</v>
      </c>
      <c r="T4746">
        <v>5378.55</v>
      </c>
      <c r="U4746">
        <v>1278.1300000000001</v>
      </c>
      <c r="V4746">
        <v>644.77</v>
      </c>
      <c r="W4746">
        <v>0</v>
      </c>
      <c r="X4746">
        <v>116.09</v>
      </c>
      <c r="Y4746">
        <v>0</v>
      </c>
      <c r="Z4746">
        <v>29409.32</v>
      </c>
      <c r="AA4746">
        <v>-113.49</v>
      </c>
      <c r="AB4746">
        <v>242.35</v>
      </c>
      <c r="AC4746">
        <v>0</v>
      </c>
      <c r="AD4746">
        <v>0</v>
      </c>
      <c r="AE4746">
        <v>0</v>
      </c>
      <c r="AF4746">
        <v>0</v>
      </c>
      <c r="AG4746">
        <v>128.86000000000001</v>
      </c>
      <c r="AH4746">
        <v>14659.04</v>
      </c>
      <c r="AI4746">
        <v>5531.06</v>
      </c>
      <c r="AJ4746">
        <v>9127.98</v>
      </c>
      <c r="AK4746">
        <v>0</v>
      </c>
      <c r="AL4746">
        <v>0</v>
      </c>
      <c r="AM4746">
        <v>0</v>
      </c>
      <c r="AO4746">
        <v>0</v>
      </c>
      <c r="AP4746">
        <v>20436</v>
      </c>
      <c r="AQ4746" t="s">
        <v>192</v>
      </c>
      <c r="AR4746" t="s">
        <v>193</v>
      </c>
      <c r="AS4746" t="s">
        <v>192</v>
      </c>
      <c r="AT4746" t="s">
        <v>193</v>
      </c>
      <c r="AU4746">
        <v>16461</v>
      </c>
      <c r="AV4746" t="s">
        <v>62</v>
      </c>
      <c r="AW4746">
        <v>3</v>
      </c>
      <c r="AX4746">
        <v>3</v>
      </c>
      <c r="AY4746">
        <v>2020</v>
      </c>
      <c r="AZ4746">
        <v>1</v>
      </c>
      <c r="BA4746" t="str">
        <f t="shared" si="148"/>
        <v>20201</v>
      </c>
      <c r="BB4746" t="str">
        <f t="shared" si="149"/>
        <v>20201Frontier Airlines Inc.</v>
      </c>
      <c r="BC4746" t="e">
        <f>#N/A</f>
        <v>#N/A</v>
      </c>
      <c r="BD4746" t="e">
        <f>#N/A</f>
        <v>#N/A</v>
      </c>
      <c r="BE4746" t="e">
        <f>#N/A</f>
        <v>#N/A</v>
      </c>
      <c r="BF4746" t="e">
        <f>#N/A</f>
        <v>#N/A</v>
      </c>
      <c r="BG4746" t="e">
        <f>#N/A</f>
        <v>#N/A</v>
      </c>
    </row>
    <row r="4747" spans="1:59">
      <c r="A4747">
        <v>61.34</v>
      </c>
      <c r="B4747">
        <v>19.399999999999999</v>
      </c>
      <c r="C4747">
        <v>-0.08</v>
      </c>
      <c r="D4747">
        <v>0</v>
      </c>
      <c r="F4747">
        <v>0</v>
      </c>
      <c r="G4747">
        <v>0</v>
      </c>
      <c r="I4747">
        <v>0</v>
      </c>
      <c r="J4747">
        <v>0</v>
      </c>
      <c r="L4747">
        <v>0</v>
      </c>
      <c r="M4747">
        <v>40.200000000000003</v>
      </c>
      <c r="N4747">
        <v>0</v>
      </c>
      <c r="O4747">
        <v>0</v>
      </c>
      <c r="P4747">
        <v>40.119999999999997</v>
      </c>
      <c r="Q4747">
        <v>0</v>
      </c>
      <c r="R4747">
        <v>0</v>
      </c>
      <c r="S4747">
        <v>0</v>
      </c>
      <c r="T4747">
        <v>0</v>
      </c>
      <c r="U4747">
        <v>20.72</v>
      </c>
      <c r="V4747">
        <v>-0.01</v>
      </c>
      <c r="W4747">
        <v>0</v>
      </c>
      <c r="X4747">
        <v>0</v>
      </c>
      <c r="Y4747">
        <v>0</v>
      </c>
      <c r="Z4747">
        <v>20.72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19.399999999999999</v>
      </c>
      <c r="AI4747">
        <v>-41.94</v>
      </c>
      <c r="AJ4747">
        <v>61.34</v>
      </c>
      <c r="AK4747">
        <v>0</v>
      </c>
      <c r="AL4747">
        <v>0</v>
      </c>
      <c r="AM4747">
        <v>0</v>
      </c>
      <c r="AO4747">
        <v>0</v>
      </c>
      <c r="AP4747">
        <v>20436</v>
      </c>
      <c r="AQ4747" t="s">
        <v>192</v>
      </c>
      <c r="AR4747" t="s">
        <v>193</v>
      </c>
      <c r="AS4747" t="s">
        <v>192</v>
      </c>
      <c r="AT4747" t="s">
        <v>193</v>
      </c>
      <c r="AU4747">
        <v>16461</v>
      </c>
      <c r="AV4747" t="s">
        <v>62</v>
      </c>
      <c r="AW4747">
        <v>3</v>
      </c>
      <c r="AX4747">
        <v>3</v>
      </c>
      <c r="AY4747">
        <v>2020</v>
      </c>
      <c r="AZ4747">
        <v>2</v>
      </c>
      <c r="BA4747" t="str">
        <f t="shared" si="148"/>
        <v>20202</v>
      </c>
      <c r="BB4747" t="str">
        <f t="shared" si="149"/>
        <v>20202Frontier Airlines Inc.</v>
      </c>
      <c r="BC4747" t="e">
        <f>#N/A</f>
        <v>#N/A</v>
      </c>
      <c r="BD4747" t="e">
        <f>#N/A</f>
        <v>#N/A</v>
      </c>
      <c r="BE4747" t="e">
        <f>#N/A</f>
        <v>#N/A</v>
      </c>
      <c r="BF4747" t="e">
        <f>#N/A</f>
        <v>#N/A</v>
      </c>
      <c r="BG4747" t="e">
        <f>#N/A</f>
        <v>#N/A</v>
      </c>
    </row>
    <row r="4748" spans="1:59">
      <c r="A4748">
        <v>17296.169999999998</v>
      </c>
      <c r="B4748">
        <v>-80572.100000000006</v>
      </c>
      <c r="C4748">
        <v>130274.24000000001</v>
      </c>
      <c r="D4748">
        <v>0</v>
      </c>
      <c r="F4748">
        <v>0</v>
      </c>
      <c r="G4748">
        <v>17308.07</v>
      </c>
      <c r="I4748">
        <v>0</v>
      </c>
      <c r="J4748">
        <v>0</v>
      </c>
      <c r="L4748">
        <v>12941.01</v>
      </c>
      <c r="M4748">
        <v>830.23</v>
      </c>
      <c r="N4748">
        <v>0</v>
      </c>
      <c r="O4748">
        <v>32867.57</v>
      </c>
      <c r="P4748">
        <v>194221.11</v>
      </c>
      <c r="Q4748">
        <v>149239.4</v>
      </c>
      <c r="R4748">
        <v>23086.22</v>
      </c>
      <c r="S4748">
        <v>24454.62</v>
      </c>
      <c r="T4748">
        <v>26507.1</v>
      </c>
      <c r="U4748">
        <v>15724.48</v>
      </c>
      <c r="V4748">
        <v>29244.13</v>
      </c>
      <c r="W4748">
        <v>0</v>
      </c>
      <c r="X4748">
        <v>6537.27</v>
      </c>
      <c r="Y4748">
        <v>0</v>
      </c>
      <c r="Z4748">
        <v>274793.21000000002</v>
      </c>
      <c r="AA4748">
        <v>-2132.5</v>
      </c>
      <c r="AB4748">
        <v>1872.13</v>
      </c>
      <c r="AC4748">
        <v>0</v>
      </c>
      <c r="AD4748">
        <v>0</v>
      </c>
      <c r="AE4748">
        <v>0</v>
      </c>
      <c r="AF4748">
        <v>86302.29</v>
      </c>
      <c r="AG4748">
        <v>86041.919999999998</v>
      </c>
      <c r="AH4748">
        <v>5469.82</v>
      </c>
      <c r="AI4748">
        <v>-11826.35</v>
      </c>
      <c r="AJ4748">
        <v>17296.169999999998</v>
      </c>
      <c r="AK4748">
        <v>0</v>
      </c>
      <c r="AL4748">
        <v>0</v>
      </c>
      <c r="AM4748">
        <v>0</v>
      </c>
      <c r="AO4748">
        <v>0</v>
      </c>
      <c r="AP4748">
        <v>20436</v>
      </c>
      <c r="AQ4748" t="s">
        <v>192</v>
      </c>
      <c r="AR4748" t="s">
        <v>193</v>
      </c>
      <c r="AS4748" t="s">
        <v>192</v>
      </c>
      <c r="AT4748" t="s">
        <v>193</v>
      </c>
      <c r="AU4748">
        <v>6460</v>
      </c>
      <c r="AV4748" t="s">
        <v>61</v>
      </c>
      <c r="AW4748">
        <v>3</v>
      </c>
      <c r="AX4748">
        <v>3</v>
      </c>
      <c r="AY4748">
        <v>2020</v>
      </c>
      <c r="AZ4748">
        <v>2</v>
      </c>
      <c r="BA4748" t="str">
        <f t="shared" si="148"/>
        <v>20202</v>
      </c>
      <c r="BB4748" t="str">
        <f t="shared" si="149"/>
        <v>20202Frontier Airlines Inc.</v>
      </c>
      <c r="BC4748" t="e">
        <f>#N/A</f>
        <v>#N/A</v>
      </c>
      <c r="BD4748" t="e">
        <f>#N/A</f>
        <v>#N/A</v>
      </c>
      <c r="BE4748" t="e">
        <f>#N/A</f>
        <v>#N/A</v>
      </c>
      <c r="BF4748" t="e">
        <f>#N/A</f>
        <v>#N/A</v>
      </c>
      <c r="BG4748" t="e">
        <f>#N/A</f>
        <v>#N/A</v>
      </c>
    </row>
    <row r="4749" spans="1:59">
      <c r="A4749">
        <v>-50752.58</v>
      </c>
      <c r="B4749">
        <v>-169515.46</v>
      </c>
      <c r="C4749">
        <v>118455.65</v>
      </c>
      <c r="D4749">
        <v>0</v>
      </c>
      <c r="F4749">
        <v>0</v>
      </c>
      <c r="G4749">
        <v>48078.8</v>
      </c>
      <c r="I4749">
        <v>0</v>
      </c>
      <c r="J4749">
        <v>0</v>
      </c>
      <c r="L4749">
        <v>15345.93</v>
      </c>
      <c r="M4749">
        <v>1383.84</v>
      </c>
      <c r="N4749">
        <v>0</v>
      </c>
      <c r="O4749">
        <v>60298.99</v>
      </c>
      <c r="P4749">
        <v>243563.2</v>
      </c>
      <c r="Q4749">
        <v>255917.98</v>
      </c>
      <c r="R4749">
        <v>25348.39</v>
      </c>
      <c r="S4749">
        <v>25553.7</v>
      </c>
      <c r="T4749">
        <v>67519.14</v>
      </c>
      <c r="U4749">
        <v>18318.63</v>
      </c>
      <c r="V4749">
        <v>12497.23</v>
      </c>
      <c r="W4749">
        <v>0</v>
      </c>
      <c r="X4749">
        <v>7923.58</v>
      </c>
      <c r="Y4749">
        <v>0</v>
      </c>
      <c r="Z4749">
        <v>413078.65</v>
      </c>
      <c r="AA4749">
        <v>-955.14</v>
      </c>
      <c r="AB4749">
        <v>38.26</v>
      </c>
      <c r="AC4749">
        <v>0</v>
      </c>
      <c r="AD4749">
        <v>0</v>
      </c>
      <c r="AE4749">
        <v>0</v>
      </c>
      <c r="AF4749">
        <v>89682.52</v>
      </c>
      <c r="AG4749">
        <v>88765.64</v>
      </c>
      <c r="AH4749">
        <v>-80749.81</v>
      </c>
      <c r="AI4749">
        <v>-29997.24</v>
      </c>
      <c r="AJ4749">
        <v>-50752.58</v>
      </c>
      <c r="AK4749">
        <v>0</v>
      </c>
      <c r="AL4749">
        <v>0</v>
      </c>
      <c r="AM4749">
        <v>0</v>
      </c>
      <c r="AO4749">
        <v>0</v>
      </c>
      <c r="AP4749">
        <v>20436</v>
      </c>
      <c r="AQ4749" t="s">
        <v>192</v>
      </c>
      <c r="AR4749" t="s">
        <v>193</v>
      </c>
      <c r="AS4749" t="s">
        <v>192</v>
      </c>
      <c r="AT4749" t="s">
        <v>193</v>
      </c>
      <c r="AU4749">
        <v>6460</v>
      </c>
      <c r="AV4749" t="s">
        <v>61</v>
      </c>
      <c r="AW4749">
        <v>3</v>
      </c>
      <c r="AX4749">
        <v>3</v>
      </c>
      <c r="AY4749">
        <v>2020</v>
      </c>
      <c r="AZ4749">
        <v>3</v>
      </c>
      <c r="BA4749" t="str">
        <f t="shared" si="148"/>
        <v>20203</v>
      </c>
      <c r="BB4749" t="str">
        <f t="shared" si="149"/>
        <v>20203Frontier Airlines Inc.</v>
      </c>
      <c r="BC4749" t="e">
        <f>#N/A</f>
        <v>#N/A</v>
      </c>
      <c r="BD4749" t="e">
        <f>#N/A</f>
        <v>#N/A</v>
      </c>
      <c r="BE4749" t="e">
        <f>#N/A</f>
        <v>#N/A</v>
      </c>
      <c r="BF4749" t="e">
        <f>#N/A</f>
        <v>#N/A</v>
      </c>
      <c r="BG4749" t="e">
        <f>#N/A</f>
        <v>#N/A</v>
      </c>
    </row>
    <row r="4750" spans="1:59">
      <c r="A4750">
        <v>-851.37</v>
      </c>
      <c r="B4750">
        <v>-2365.7399999999998</v>
      </c>
      <c r="C4750">
        <v>353.68</v>
      </c>
      <c r="D4750">
        <v>0</v>
      </c>
      <c r="F4750">
        <v>0</v>
      </c>
      <c r="G4750">
        <v>354.48</v>
      </c>
      <c r="I4750">
        <v>0</v>
      </c>
      <c r="J4750">
        <v>0</v>
      </c>
      <c r="L4750">
        <v>113.14</v>
      </c>
      <c r="M4750">
        <v>269.51</v>
      </c>
      <c r="N4750">
        <v>0</v>
      </c>
      <c r="O4750">
        <v>444.44</v>
      </c>
      <c r="P4750">
        <v>1535.24</v>
      </c>
      <c r="Q4750">
        <v>2817.72</v>
      </c>
      <c r="R4750">
        <v>220.46</v>
      </c>
      <c r="S4750">
        <v>262.06</v>
      </c>
      <c r="T4750">
        <v>237.65</v>
      </c>
      <c r="U4750">
        <v>157.29</v>
      </c>
      <c r="V4750">
        <v>133.47</v>
      </c>
      <c r="W4750">
        <v>0</v>
      </c>
      <c r="X4750">
        <v>72.34</v>
      </c>
      <c r="Y4750">
        <v>0</v>
      </c>
      <c r="Z4750">
        <v>3900.99</v>
      </c>
      <c r="AA4750">
        <v>-10.199999999999999</v>
      </c>
      <c r="AB4750">
        <v>-2.86</v>
      </c>
      <c r="AC4750">
        <v>0</v>
      </c>
      <c r="AD4750">
        <v>0</v>
      </c>
      <c r="AE4750">
        <v>0</v>
      </c>
      <c r="AF4750">
        <v>1024.24</v>
      </c>
      <c r="AG4750">
        <v>1011.18</v>
      </c>
      <c r="AH4750">
        <v>-1354.56</v>
      </c>
      <c r="AI4750">
        <v>-503.2</v>
      </c>
      <c r="AJ4750">
        <v>-851.37</v>
      </c>
      <c r="AK4750">
        <v>0</v>
      </c>
      <c r="AL4750">
        <v>0</v>
      </c>
      <c r="AM4750">
        <v>0</v>
      </c>
      <c r="AO4750">
        <v>0</v>
      </c>
      <c r="AP4750">
        <v>20436</v>
      </c>
      <c r="AQ4750" t="s">
        <v>192</v>
      </c>
      <c r="AR4750" t="s">
        <v>193</v>
      </c>
      <c r="AS4750" t="s">
        <v>192</v>
      </c>
      <c r="AT4750" t="s">
        <v>193</v>
      </c>
      <c r="AU4750">
        <v>16461</v>
      </c>
      <c r="AV4750" t="s">
        <v>62</v>
      </c>
      <c r="AW4750">
        <v>3</v>
      </c>
      <c r="AX4750">
        <v>3</v>
      </c>
      <c r="AY4750">
        <v>2020</v>
      </c>
      <c r="AZ4750">
        <v>3</v>
      </c>
      <c r="BA4750" t="str">
        <f t="shared" si="148"/>
        <v>20203</v>
      </c>
      <c r="BB4750" t="str">
        <f t="shared" si="149"/>
        <v>20203Frontier Airlines Inc.</v>
      </c>
      <c r="BC4750" t="e">
        <f>#N/A</f>
        <v>#N/A</v>
      </c>
      <c r="BD4750" t="e">
        <f>#N/A</f>
        <v>#N/A</v>
      </c>
      <c r="BE4750" t="e">
        <f>#N/A</f>
        <v>#N/A</v>
      </c>
      <c r="BF4750" t="e">
        <f>#N/A</f>
        <v>#N/A</v>
      </c>
      <c r="BG4750" t="e">
        <f>#N/A</f>
        <v>#N/A</v>
      </c>
    </row>
    <row r="4751" spans="1:59">
      <c r="A4751">
        <v>-121253.46</v>
      </c>
      <c r="B4751">
        <v>-175349.72</v>
      </c>
      <c r="C4751">
        <v>118872.65</v>
      </c>
      <c r="D4751">
        <v>0</v>
      </c>
      <c r="F4751">
        <v>0</v>
      </c>
      <c r="G4751">
        <v>55267.69</v>
      </c>
      <c r="I4751">
        <v>0</v>
      </c>
      <c r="J4751">
        <v>0</v>
      </c>
      <c r="L4751">
        <v>15252.74</v>
      </c>
      <c r="M4751">
        <v>1242.8699999999999</v>
      </c>
      <c r="N4751">
        <v>0</v>
      </c>
      <c r="O4751">
        <v>70293.77</v>
      </c>
      <c r="P4751">
        <v>260929.72</v>
      </c>
      <c r="Q4751">
        <v>260025.3</v>
      </c>
      <c r="R4751">
        <v>31624.75</v>
      </c>
      <c r="S4751">
        <v>23232.38</v>
      </c>
      <c r="T4751">
        <v>76998.100000000006</v>
      </c>
      <c r="U4751">
        <v>16713.849999999999</v>
      </c>
      <c r="V4751">
        <v>17550.099999999999</v>
      </c>
      <c r="W4751">
        <v>0</v>
      </c>
      <c r="X4751">
        <v>10134.98</v>
      </c>
      <c r="Y4751">
        <v>0</v>
      </c>
      <c r="Z4751">
        <v>436279.44</v>
      </c>
      <c r="AA4751">
        <v>-2036.75</v>
      </c>
      <c r="AB4751">
        <v>-6748.48</v>
      </c>
      <c r="AC4751">
        <v>0</v>
      </c>
      <c r="AD4751">
        <v>0</v>
      </c>
      <c r="AE4751">
        <v>0</v>
      </c>
      <c r="AF4751">
        <v>0</v>
      </c>
      <c r="AG4751">
        <v>-8785.23</v>
      </c>
      <c r="AH4751">
        <v>-184134.95</v>
      </c>
      <c r="AI4751">
        <v>-62881.48</v>
      </c>
      <c r="AJ4751">
        <v>-121253.46</v>
      </c>
      <c r="AK4751">
        <v>0</v>
      </c>
      <c r="AL4751">
        <v>0</v>
      </c>
      <c r="AM4751">
        <v>0</v>
      </c>
      <c r="AO4751">
        <v>0</v>
      </c>
      <c r="AP4751">
        <v>20436</v>
      </c>
      <c r="AQ4751" t="s">
        <v>192</v>
      </c>
      <c r="AR4751" t="s">
        <v>193</v>
      </c>
      <c r="AS4751" t="s">
        <v>192</v>
      </c>
      <c r="AT4751" t="s">
        <v>193</v>
      </c>
      <c r="AU4751">
        <v>6460</v>
      </c>
      <c r="AV4751" t="s">
        <v>61</v>
      </c>
      <c r="AW4751">
        <v>3</v>
      </c>
      <c r="AX4751">
        <v>3</v>
      </c>
      <c r="AY4751">
        <v>2020</v>
      </c>
      <c r="AZ4751">
        <v>4</v>
      </c>
      <c r="BA4751" t="str">
        <f t="shared" si="148"/>
        <v>20204</v>
      </c>
      <c r="BB4751" t="str">
        <f t="shared" si="149"/>
        <v>20204Frontier Airlines Inc.</v>
      </c>
      <c r="BC4751" t="e">
        <f>#N/A</f>
        <v>#N/A</v>
      </c>
      <c r="BD4751" t="e">
        <f>#N/A</f>
        <v>#N/A</v>
      </c>
      <c r="BE4751" t="e">
        <f>#N/A</f>
        <v>#N/A</v>
      </c>
      <c r="BF4751" t="e">
        <f>#N/A</f>
        <v>#N/A</v>
      </c>
      <c r="BG4751" t="e">
        <f>#N/A</f>
        <v>#N/A</v>
      </c>
    </row>
    <row r="4752" spans="1:59">
      <c r="A4752">
        <v>-5596.1</v>
      </c>
      <c r="B4752">
        <v>-8197.42</v>
      </c>
      <c r="C4752">
        <v>2866.35</v>
      </c>
      <c r="D4752">
        <v>0</v>
      </c>
      <c r="F4752">
        <v>0</v>
      </c>
      <c r="G4752">
        <v>1039.1600000000001</v>
      </c>
      <c r="I4752">
        <v>0</v>
      </c>
      <c r="J4752">
        <v>0</v>
      </c>
      <c r="L4752">
        <v>286.79000000000002</v>
      </c>
      <c r="M4752">
        <v>285.19</v>
      </c>
      <c r="N4752">
        <v>0</v>
      </c>
      <c r="O4752">
        <v>1321.53</v>
      </c>
      <c r="P4752">
        <v>5799.01</v>
      </c>
      <c r="Q4752">
        <v>9005.35</v>
      </c>
      <c r="R4752">
        <v>818.92</v>
      </c>
      <c r="S4752">
        <v>824.23</v>
      </c>
      <c r="T4752">
        <v>2346.69</v>
      </c>
      <c r="U4752">
        <v>338.83</v>
      </c>
      <c r="V4752">
        <v>452.29</v>
      </c>
      <c r="W4752">
        <v>0</v>
      </c>
      <c r="X4752">
        <v>210.13</v>
      </c>
      <c r="Y4752">
        <v>0</v>
      </c>
      <c r="Z4752">
        <v>13996.44</v>
      </c>
      <c r="AA4752">
        <v>-65.760000000000005</v>
      </c>
      <c r="AB4752">
        <v>-235.03</v>
      </c>
      <c r="AC4752">
        <v>0</v>
      </c>
      <c r="AD4752">
        <v>0</v>
      </c>
      <c r="AE4752">
        <v>0</v>
      </c>
      <c r="AF4752">
        <v>0</v>
      </c>
      <c r="AG4752">
        <v>-300.79000000000002</v>
      </c>
      <c r="AH4752">
        <v>-8498.2099999999991</v>
      </c>
      <c r="AI4752">
        <v>-2902.11</v>
      </c>
      <c r="AJ4752">
        <v>-5596.1</v>
      </c>
      <c r="AK4752">
        <v>0</v>
      </c>
      <c r="AL4752">
        <v>0</v>
      </c>
      <c r="AM4752">
        <v>0</v>
      </c>
      <c r="AO4752">
        <v>0</v>
      </c>
      <c r="AP4752">
        <v>20436</v>
      </c>
      <c r="AQ4752" t="s">
        <v>192</v>
      </c>
      <c r="AR4752" t="s">
        <v>193</v>
      </c>
      <c r="AS4752" t="s">
        <v>192</v>
      </c>
      <c r="AT4752" t="s">
        <v>193</v>
      </c>
      <c r="AU4752">
        <v>16461</v>
      </c>
      <c r="AV4752" t="s">
        <v>62</v>
      </c>
      <c r="AW4752">
        <v>3</v>
      </c>
      <c r="AX4752">
        <v>3</v>
      </c>
      <c r="AY4752">
        <v>2020</v>
      </c>
      <c r="AZ4752">
        <v>4</v>
      </c>
      <c r="BA4752" t="str">
        <f t="shared" si="148"/>
        <v>20204</v>
      </c>
      <c r="BB4752" t="str">
        <f t="shared" si="149"/>
        <v>20204Frontier Airlines Inc.</v>
      </c>
      <c r="BC4752" t="e">
        <f>#N/A</f>
        <v>#N/A</v>
      </c>
      <c r="BD4752" t="e">
        <f>#N/A</f>
        <v>#N/A</v>
      </c>
      <c r="BE4752" t="e">
        <f>#N/A</f>
        <v>#N/A</v>
      </c>
      <c r="BF4752" t="e">
        <f>#N/A</f>
        <v>#N/A</v>
      </c>
      <c r="BG4752" t="e">
        <f>#N/A</f>
        <v>#N/A</v>
      </c>
    </row>
    <row r="4753" spans="1:59">
      <c r="A4753">
        <v>-86033.65</v>
      </c>
      <c r="B4753">
        <v>-203287.59</v>
      </c>
      <c r="C4753">
        <v>117643.84</v>
      </c>
      <c r="D4753">
        <v>0</v>
      </c>
      <c r="F4753">
        <v>0</v>
      </c>
      <c r="G4753">
        <v>65342.22</v>
      </c>
      <c r="I4753">
        <v>0</v>
      </c>
      <c r="J4753">
        <v>0</v>
      </c>
      <c r="L4753">
        <v>6878.65</v>
      </c>
      <c r="M4753">
        <v>1335.19</v>
      </c>
      <c r="N4753">
        <v>0</v>
      </c>
      <c r="O4753">
        <v>67557.88</v>
      </c>
      <c r="P4753">
        <v>258757.77</v>
      </c>
      <c r="Q4753">
        <v>296753.64</v>
      </c>
      <c r="R4753">
        <v>34217.440000000002</v>
      </c>
      <c r="S4753">
        <v>28843.21</v>
      </c>
      <c r="T4753">
        <v>71091.62</v>
      </c>
      <c r="U4753">
        <v>18115.88</v>
      </c>
      <c r="V4753">
        <v>5695.32</v>
      </c>
      <c r="W4753">
        <v>0</v>
      </c>
      <c r="X4753">
        <v>7328.24</v>
      </c>
      <c r="Y4753">
        <v>0</v>
      </c>
      <c r="Z4753">
        <v>462045.36</v>
      </c>
      <c r="AA4753">
        <v>-1637.23</v>
      </c>
      <c r="AB4753">
        <v>-18454.47</v>
      </c>
      <c r="AC4753">
        <v>0</v>
      </c>
      <c r="AD4753">
        <v>0</v>
      </c>
      <c r="AE4753">
        <v>0</v>
      </c>
      <c r="AF4753">
        <v>116861.42</v>
      </c>
      <c r="AG4753">
        <v>96769.72</v>
      </c>
      <c r="AH4753">
        <v>-106517.86</v>
      </c>
      <c r="AI4753">
        <v>-20484.21</v>
      </c>
      <c r="AJ4753">
        <v>-86033.65</v>
      </c>
      <c r="AK4753">
        <v>0</v>
      </c>
      <c r="AL4753">
        <v>0</v>
      </c>
      <c r="AM4753">
        <v>0</v>
      </c>
      <c r="AO4753">
        <v>0</v>
      </c>
      <c r="AP4753">
        <v>20436</v>
      </c>
      <c r="AQ4753" t="s">
        <v>192</v>
      </c>
      <c r="AR4753" t="s">
        <v>193</v>
      </c>
      <c r="AS4753" t="s">
        <v>192</v>
      </c>
      <c r="AT4753" t="s">
        <v>193</v>
      </c>
      <c r="AU4753">
        <v>6460</v>
      </c>
      <c r="AV4753" t="s">
        <v>61</v>
      </c>
      <c r="AW4753">
        <v>3</v>
      </c>
      <c r="AX4753">
        <v>3</v>
      </c>
      <c r="AY4753">
        <v>2021</v>
      </c>
      <c r="AZ4753">
        <v>1</v>
      </c>
      <c r="BA4753" t="str">
        <f t="shared" si="148"/>
        <v>20211</v>
      </c>
      <c r="BB4753" t="str">
        <f t="shared" si="149"/>
        <v>20211Frontier Airlines Inc.</v>
      </c>
      <c r="BC4753" t="e">
        <f>#N/A</f>
        <v>#N/A</v>
      </c>
      <c r="BD4753" t="e">
        <f>#N/A</f>
        <v>#N/A</v>
      </c>
      <c r="BE4753" t="e">
        <f>#N/A</f>
        <v>#N/A</v>
      </c>
      <c r="BF4753" t="e">
        <f>#N/A</f>
        <v>#N/A</v>
      </c>
      <c r="BG4753" t="e">
        <f>#N/A</f>
        <v>#N/A</v>
      </c>
    </row>
    <row r="4754" spans="1:59">
      <c r="A4754">
        <v>-5019.67</v>
      </c>
      <c r="B4754">
        <v>-13119.2</v>
      </c>
      <c r="C4754">
        <v>7203.41</v>
      </c>
      <c r="D4754">
        <v>0</v>
      </c>
      <c r="F4754">
        <v>0</v>
      </c>
      <c r="G4754">
        <v>2349.89</v>
      </c>
      <c r="I4754">
        <v>0</v>
      </c>
      <c r="J4754">
        <v>0</v>
      </c>
      <c r="L4754">
        <v>247.38</v>
      </c>
      <c r="M4754">
        <v>207.72</v>
      </c>
      <c r="N4754">
        <v>0</v>
      </c>
      <c r="O4754">
        <v>2429.5700000000002</v>
      </c>
      <c r="P4754">
        <v>12437.97</v>
      </c>
      <c r="Q4754">
        <v>16850.68</v>
      </c>
      <c r="R4754">
        <v>1474.42</v>
      </c>
      <c r="S4754">
        <v>1732.37</v>
      </c>
      <c r="T4754">
        <v>4175.1099999999997</v>
      </c>
      <c r="U4754">
        <v>847.89</v>
      </c>
      <c r="V4754">
        <v>130.78</v>
      </c>
      <c r="W4754">
        <v>0</v>
      </c>
      <c r="X4754">
        <v>345.92</v>
      </c>
      <c r="Y4754">
        <v>0</v>
      </c>
      <c r="Z4754">
        <v>25557.17</v>
      </c>
      <c r="AA4754">
        <v>-106.1</v>
      </c>
      <c r="AB4754">
        <v>-1214.96</v>
      </c>
      <c r="AC4754">
        <v>0</v>
      </c>
      <c r="AD4754">
        <v>0</v>
      </c>
      <c r="AE4754">
        <v>0</v>
      </c>
      <c r="AF4754">
        <v>8225.44</v>
      </c>
      <c r="AG4754">
        <v>6904.37</v>
      </c>
      <c r="AH4754">
        <v>-6214.83</v>
      </c>
      <c r="AI4754">
        <v>-1195.1600000000001</v>
      </c>
      <c r="AJ4754">
        <v>-5019.67</v>
      </c>
      <c r="AK4754">
        <v>0</v>
      </c>
      <c r="AL4754">
        <v>0</v>
      </c>
      <c r="AM4754">
        <v>0</v>
      </c>
      <c r="AO4754">
        <v>0</v>
      </c>
      <c r="AP4754">
        <v>20436</v>
      </c>
      <c r="AQ4754" t="s">
        <v>192</v>
      </c>
      <c r="AR4754" t="s">
        <v>193</v>
      </c>
      <c r="AS4754" t="s">
        <v>192</v>
      </c>
      <c r="AT4754" t="s">
        <v>193</v>
      </c>
      <c r="AU4754">
        <v>16461</v>
      </c>
      <c r="AV4754" t="s">
        <v>62</v>
      </c>
      <c r="AW4754">
        <v>3</v>
      </c>
      <c r="AX4754">
        <v>3</v>
      </c>
      <c r="AY4754">
        <v>2021</v>
      </c>
      <c r="AZ4754">
        <v>1</v>
      </c>
      <c r="BA4754" t="str">
        <f t="shared" si="148"/>
        <v>20211</v>
      </c>
      <c r="BB4754" t="str">
        <f t="shared" si="149"/>
        <v>20211Frontier Airlines Inc.</v>
      </c>
      <c r="BC4754" t="e">
        <f>#N/A</f>
        <v>#N/A</v>
      </c>
      <c r="BD4754" t="e">
        <f>#N/A</f>
        <v>#N/A</v>
      </c>
      <c r="BE4754" t="e">
        <f>#N/A</f>
        <v>#N/A</v>
      </c>
      <c r="BF4754" t="e">
        <f>#N/A</f>
        <v>#N/A</v>
      </c>
      <c r="BG4754" t="e">
        <f>#N/A</f>
        <v>#N/A</v>
      </c>
    </row>
    <row r="4755" spans="1:59">
      <c r="A4755">
        <v>2685.03</v>
      </c>
      <c r="B4755">
        <v>-2898.06</v>
      </c>
      <c r="C4755">
        <v>13118.15</v>
      </c>
      <c r="D4755">
        <v>0</v>
      </c>
      <c r="F4755">
        <v>0</v>
      </c>
      <c r="G4755">
        <v>6040.01</v>
      </c>
      <c r="I4755">
        <v>0</v>
      </c>
      <c r="J4755">
        <v>0</v>
      </c>
      <c r="L4755">
        <v>1389.22</v>
      </c>
      <c r="M4755">
        <v>536.67999999999995</v>
      </c>
      <c r="N4755">
        <v>0</v>
      </c>
      <c r="O4755">
        <v>6483.66</v>
      </c>
      <c r="P4755">
        <v>27567.72</v>
      </c>
      <c r="Q4755">
        <v>17369.349999999999</v>
      </c>
      <c r="R4755">
        <v>1847.89</v>
      </c>
      <c r="S4755">
        <v>1951.69</v>
      </c>
      <c r="T4755">
        <v>6558.72</v>
      </c>
      <c r="U4755">
        <v>1478.38</v>
      </c>
      <c r="V4755">
        <v>777.99</v>
      </c>
      <c r="W4755">
        <v>0</v>
      </c>
      <c r="X4755">
        <v>481.75</v>
      </c>
      <c r="Y4755">
        <v>0</v>
      </c>
      <c r="Z4755">
        <v>30465.78</v>
      </c>
      <c r="AA4755">
        <v>-121.6</v>
      </c>
      <c r="AB4755">
        <v>-120.47</v>
      </c>
      <c r="AC4755">
        <v>0</v>
      </c>
      <c r="AD4755">
        <v>0</v>
      </c>
      <c r="AE4755">
        <v>0</v>
      </c>
      <c r="AF4755">
        <v>5057.87</v>
      </c>
      <c r="AG4755">
        <v>4815.8</v>
      </c>
      <c r="AH4755">
        <v>1917.74</v>
      </c>
      <c r="AI4755">
        <v>-767.28</v>
      </c>
      <c r="AJ4755">
        <v>2685.03</v>
      </c>
      <c r="AK4755">
        <v>0</v>
      </c>
      <c r="AL4755">
        <v>0</v>
      </c>
      <c r="AM4755">
        <v>0</v>
      </c>
      <c r="AO4755">
        <v>0</v>
      </c>
      <c r="AP4755">
        <v>20436</v>
      </c>
      <c r="AQ4755" t="s">
        <v>192</v>
      </c>
      <c r="AR4755" t="s">
        <v>193</v>
      </c>
      <c r="AS4755" t="s">
        <v>192</v>
      </c>
      <c r="AT4755" t="s">
        <v>193</v>
      </c>
      <c r="AU4755">
        <v>16461</v>
      </c>
      <c r="AV4755" t="s">
        <v>62</v>
      </c>
      <c r="AW4755">
        <v>3</v>
      </c>
      <c r="AX4755">
        <v>3</v>
      </c>
      <c r="AY4755">
        <v>2021</v>
      </c>
      <c r="AZ4755">
        <v>2</v>
      </c>
      <c r="BA4755" t="str">
        <f t="shared" si="148"/>
        <v>20212</v>
      </c>
      <c r="BB4755" t="str">
        <f t="shared" si="149"/>
        <v>20212Frontier Airlines Inc.</v>
      </c>
      <c r="BC4755" t="e">
        <f>#N/A</f>
        <v>#N/A</v>
      </c>
      <c r="BD4755" t="e">
        <f>#N/A</f>
        <v>#N/A</v>
      </c>
      <c r="BE4755" t="e">
        <f>#N/A</f>
        <v>#N/A</v>
      </c>
      <c r="BF4755" t="e">
        <f>#N/A</f>
        <v>#N/A</v>
      </c>
      <c r="BG4755" t="e">
        <f>#N/A</f>
        <v>#N/A</v>
      </c>
    </row>
    <row r="4756" spans="1:59">
      <c r="A4756">
        <v>16092.43</v>
      </c>
      <c r="B4756">
        <v>-61230.31</v>
      </c>
      <c r="C4756">
        <v>242171.61</v>
      </c>
      <c r="D4756">
        <v>0</v>
      </c>
      <c r="F4756">
        <v>0</v>
      </c>
      <c r="G4756">
        <v>119057.94</v>
      </c>
      <c r="I4756">
        <v>0</v>
      </c>
      <c r="J4756">
        <v>0</v>
      </c>
      <c r="L4756">
        <v>27383.72</v>
      </c>
      <c r="M4756">
        <v>5355.65</v>
      </c>
      <c r="N4756">
        <v>0</v>
      </c>
      <c r="O4756">
        <v>127817.25</v>
      </c>
      <c r="P4756">
        <v>521786.17</v>
      </c>
      <c r="Q4756">
        <v>354051.71</v>
      </c>
      <c r="R4756">
        <v>36711.879999999997</v>
      </c>
      <c r="S4756">
        <v>35050.17</v>
      </c>
      <c r="T4756">
        <v>107037.99</v>
      </c>
      <c r="U4756">
        <v>27599.4</v>
      </c>
      <c r="V4756">
        <v>12367.44</v>
      </c>
      <c r="W4756">
        <v>0</v>
      </c>
      <c r="X4756">
        <v>10197.91</v>
      </c>
      <c r="Y4756">
        <v>0</v>
      </c>
      <c r="Z4756">
        <v>583016.49</v>
      </c>
      <c r="AA4756">
        <v>-1871.19</v>
      </c>
      <c r="AB4756">
        <v>-1552.21</v>
      </c>
      <c r="AC4756">
        <v>0</v>
      </c>
      <c r="AD4756">
        <v>0</v>
      </c>
      <c r="AE4756">
        <v>0</v>
      </c>
      <c r="AF4756">
        <v>76147.5</v>
      </c>
      <c r="AG4756">
        <v>72724.100000000006</v>
      </c>
      <c r="AH4756">
        <v>11493.79</v>
      </c>
      <c r="AI4756">
        <v>-4598.6400000000003</v>
      </c>
      <c r="AJ4756">
        <v>16092.43</v>
      </c>
      <c r="AK4756">
        <v>0</v>
      </c>
      <c r="AL4756">
        <v>0</v>
      </c>
      <c r="AM4756">
        <v>0</v>
      </c>
      <c r="AO4756">
        <v>0</v>
      </c>
      <c r="AP4756">
        <v>20436</v>
      </c>
      <c r="AQ4756" t="s">
        <v>192</v>
      </c>
      <c r="AR4756" t="s">
        <v>193</v>
      </c>
      <c r="AS4756" t="s">
        <v>192</v>
      </c>
      <c r="AT4756" t="s">
        <v>193</v>
      </c>
      <c r="AU4756">
        <v>6460</v>
      </c>
      <c r="AV4756" t="s">
        <v>61</v>
      </c>
      <c r="AW4756">
        <v>3</v>
      </c>
      <c r="AX4756">
        <v>3</v>
      </c>
      <c r="AY4756">
        <v>2021</v>
      </c>
      <c r="AZ4756">
        <v>2</v>
      </c>
      <c r="BA4756" t="str">
        <f t="shared" si="148"/>
        <v>20212</v>
      </c>
      <c r="BB4756" t="str">
        <f t="shared" si="149"/>
        <v>20212Frontier Airlines Inc.</v>
      </c>
      <c r="BC4756" t="e">
        <f>#N/A</f>
        <v>#N/A</v>
      </c>
      <c r="BD4756" t="e">
        <f>#N/A</f>
        <v>#N/A</v>
      </c>
      <c r="BE4756" t="e">
        <f>#N/A</f>
        <v>#N/A</v>
      </c>
      <c r="BF4756" t="e">
        <f>#N/A</f>
        <v>#N/A</v>
      </c>
      <c r="BG4756" t="e">
        <f>#N/A</f>
        <v>#N/A</v>
      </c>
    </row>
    <row r="4757" spans="1:59">
      <c r="A4757">
        <v>1967.04</v>
      </c>
      <c r="B4757">
        <v>-1154.4100000000001</v>
      </c>
      <c r="C4757">
        <v>17175.45</v>
      </c>
      <c r="D4757">
        <v>0</v>
      </c>
      <c r="F4757">
        <v>0</v>
      </c>
      <c r="G4757">
        <v>7077.06</v>
      </c>
      <c r="I4757">
        <v>0</v>
      </c>
      <c r="J4757">
        <v>0</v>
      </c>
      <c r="L4757">
        <v>2272.4699999999998</v>
      </c>
      <c r="M4757">
        <v>384.18</v>
      </c>
      <c r="N4757">
        <v>0</v>
      </c>
      <c r="O4757">
        <v>8055.76</v>
      </c>
      <c r="P4757">
        <v>34964.92</v>
      </c>
      <c r="Q4757">
        <v>20765.009999999998</v>
      </c>
      <c r="R4757">
        <v>2131.63</v>
      </c>
      <c r="S4757">
        <v>1975.01</v>
      </c>
      <c r="T4757">
        <v>7655.22</v>
      </c>
      <c r="U4757">
        <v>1850.72</v>
      </c>
      <c r="V4757">
        <v>1248.5</v>
      </c>
      <c r="W4757">
        <v>0</v>
      </c>
      <c r="X4757">
        <v>493.23</v>
      </c>
      <c r="Y4757">
        <v>0</v>
      </c>
      <c r="Z4757">
        <v>36119.33</v>
      </c>
      <c r="AA4757">
        <v>-49.26</v>
      </c>
      <c r="AB4757">
        <v>-75.180000000000007</v>
      </c>
      <c r="AC4757">
        <v>0</v>
      </c>
      <c r="AD4757">
        <v>0</v>
      </c>
      <c r="AE4757">
        <v>0</v>
      </c>
      <c r="AF4757">
        <v>4735</v>
      </c>
      <c r="AG4757">
        <v>4610.57</v>
      </c>
      <c r="AH4757">
        <v>3456.16</v>
      </c>
      <c r="AI4757">
        <v>1489.12</v>
      </c>
      <c r="AJ4757">
        <v>1967.04</v>
      </c>
      <c r="AK4757">
        <v>0</v>
      </c>
      <c r="AL4757">
        <v>0</v>
      </c>
      <c r="AM4757">
        <v>0</v>
      </c>
      <c r="AO4757">
        <v>0</v>
      </c>
      <c r="AP4757">
        <v>20436</v>
      </c>
      <c r="AQ4757" t="s">
        <v>192</v>
      </c>
      <c r="AR4757" t="s">
        <v>193</v>
      </c>
      <c r="AS4757" t="s">
        <v>192</v>
      </c>
      <c r="AT4757" t="s">
        <v>193</v>
      </c>
      <c r="AU4757">
        <v>16461</v>
      </c>
      <c r="AV4757" t="s">
        <v>62</v>
      </c>
      <c r="AW4757">
        <v>3</v>
      </c>
      <c r="AX4757">
        <v>3</v>
      </c>
      <c r="AY4757">
        <v>2021</v>
      </c>
      <c r="AZ4757">
        <v>3</v>
      </c>
      <c r="BA4757" t="str">
        <f t="shared" si="148"/>
        <v>20213</v>
      </c>
      <c r="BB4757" t="str">
        <f t="shared" si="149"/>
        <v>20213Frontier Airlines Inc.</v>
      </c>
      <c r="BC4757" t="e">
        <f>#N/A</f>
        <v>#N/A</v>
      </c>
      <c r="BD4757" t="e">
        <f>#N/A</f>
        <v>#N/A</v>
      </c>
      <c r="BE4757" t="e">
        <f>#N/A</f>
        <v>#N/A</v>
      </c>
      <c r="BF4757" t="e">
        <f>#N/A</f>
        <v>#N/A</v>
      </c>
      <c r="BG4757" t="e">
        <f>#N/A</f>
        <v>#N/A</v>
      </c>
    </row>
    <row r="4758" spans="1:59">
      <c r="A4758">
        <v>21392.91</v>
      </c>
      <c r="B4758">
        <v>-27787.39</v>
      </c>
      <c r="C4758">
        <v>278755.39</v>
      </c>
      <c r="D4758">
        <v>0</v>
      </c>
      <c r="F4758">
        <v>0</v>
      </c>
      <c r="G4758">
        <v>125853.34</v>
      </c>
      <c r="I4758">
        <v>0</v>
      </c>
      <c r="J4758">
        <v>0</v>
      </c>
      <c r="L4758">
        <v>40412.01</v>
      </c>
      <c r="M4758">
        <v>6829.35</v>
      </c>
      <c r="N4758">
        <v>0</v>
      </c>
      <c r="O4758">
        <v>143288.49</v>
      </c>
      <c r="P4758">
        <v>595138.57999999996</v>
      </c>
      <c r="Q4758">
        <v>379873.32</v>
      </c>
      <c r="R4758">
        <v>39375.79</v>
      </c>
      <c r="S4758">
        <v>38701.07</v>
      </c>
      <c r="T4758">
        <v>106350.11</v>
      </c>
      <c r="U4758">
        <v>31655.13</v>
      </c>
      <c r="V4758">
        <v>17444.57</v>
      </c>
      <c r="W4758">
        <v>0</v>
      </c>
      <c r="X4758">
        <v>9525.98</v>
      </c>
      <c r="Y4758">
        <v>0</v>
      </c>
      <c r="Z4758">
        <v>622925.97</v>
      </c>
      <c r="AA4758">
        <v>-737.32</v>
      </c>
      <c r="AB4758">
        <v>-784.89</v>
      </c>
      <c r="AC4758">
        <v>0</v>
      </c>
      <c r="AD4758">
        <v>0</v>
      </c>
      <c r="AE4758">
        <v>0</v>
      </c>
      <c r="AF4758">
        <v>66897.679999999993</v>
      </c>
      <c r="AG4758">
        <v>65375.47</v>
      </c>
      <c r="AH4758">
        <v>37588.080000000002</v>
      </c>
      <c r="AI4758">
        <v>16195.17</v>
      </c>
      <c r="AJ4758">
        <v>21392.91</v>
      </c>
      <c r="AK4758">
        <v>0</v>
      </c>
      <c r="AL4758">
        <v>0</v>
      </c>
      <c r="AM4758">
        <v>0</v>
      </c>
      <c r="AO4758">
        <v>0</v>
      </c>
      <c r="AP4758">
        <v>20436</v>
      </c>
      <c r="AQ4758" t="s">
        <v>192</v>
      </c>
      <c r="AR4758" t="s">
        <v>193</v>
      </c>
      <c r="AS4758" t="s">
        <v>192</v>
      </c>
      <c r="AT4758" t="s">
        <v>193</v>
      </c>
      <c r="AU4758">
        <v>6460</v>
      </c>
      <c r="AV4758" t="s">
        <v>61</v>
      </c>
      <c r="AW4758">
        <v>3</v>
      </c>
      <c r="AX4758">
        <v>3</v>
      </c>
      <c r="AY4758">
        <v>2021</v>
      </c>
      <c r="AZ4758">
        <v>3</v>
      </c>
      <c r="BA4758" t="str">
        <f t="shared" si="148"/>
        <v>20213</v>
      </c>
      <c r="BB4758" t="str">
        <f t="shared" si="149"/>
        <v>20213Frontier Airlines Inc.</v>
      </c>
      <c r="BC4758" t="e">
        <f>#N/A</f>
        <v>#N/A</v>
      </c>
      <c r="BD4758" t="e">
        <f>#N/A</f>
        <v>#N/A</v>
      </c>
      <c r="BE4758" t="e">
        <f>#N/A</f>
        <v>#N/A</v>
      </c>
      <c r="BF4758" t="e">
        <f>#N/A</f>
        <v>#N/A</v>
      </c>
      <c r="BG4758" t="e">
        <f>#N/A</f>
        <v>#N/A</v>
      </c>
    </row>
    <row r="4759" spans="1:59">
      <c r="A4759">
        <v>-39740.239999999998</v>
      </c>
      <c r="B4759">
        <v>-63538.75</v>
      </c>
      <c r="C4759">
        <v>268848.93</v>
      </c>
      <c r="D4759">
        <v>0</v>
      </c>
      <c r="F4759">
        <v>0</v>
      </c>
      <c r="G4759">
        <v>130017.64</v>
      </c>
      <c r="I4759">
        <v>0</v>
      </c>
      <c r="J4759">
        <v>0</v>
      </c>
      <c r="L4759">
        <v>42518.68</v>
      </c>
      <c r="M4759">
        <v>4023.73</v>
      </c>
      <c r="N4759">
        <v>0</v>
      </c>
      <c r="O4759">
        <v>128704.65</v>
      </c>
      <c r="P4759">
        <v>574113.63</v>
      </c>
      <c r="Q4759">
        <v>390200.08</v>
      </c>
      <c r="R4759">
        <v>46927.44</v>
      </c>
      <c r="S4759">
        <v>37136.39</v>
      </c>
      <c r="T4759">
        <v>97419.15</v>
      </c>
      <c r="U4759">
        <v>27809.09</v>
      </c>
      <c r="V4759">
        <v>29110.34</v>
      </c>
      <c r="W4759">
        <v>0</v>
      </c>
      <c r="X4759">
        <v>9049.89</v>
      </c>
      <c r="Y4759">
        <v>0</v>
      </c>
      <c r="Z4759">
        <v>637652.38</v>
      </c>
      <c r="AA4759">
        <v>-717.73</v>
      </c>
      <c r="AB4759">
        <v>133.05000000000001</v>
      </c>
      <c r="AC4759">
        <v>0</v>
      </c>
      <c r="AD4759">
        <v>0</v>
      </c>
      <c r="AE4759">
        <v>0</v>
      </c>
      <c r="AF4759">
        <v>0</v>
      </c>
      <c r="AG4759">
        <v>-584.67999999999995</v>
      </c>
      <c r="AH4759">
        <v>-64123.42</v>
      </c>
      <c r="AI4759">
        <v>-24383.19</v>
      </c>
      <c r="AJ4759">
        <v>-39740.239999999998</v>
      </c>
      <c r="AK4759">
        <v>0</v>
      </c>
      <c r="AL4759">
        <v>0</v>
      </c>
      <c r="AM4759">
        <v>0</v>
      </c>
      <c r="AO4759">
        <v>0</v>
      </c>
      <c r="AP4759">
        <v>20436</v>
      </c>
      <c r="AQ4759" t="s">
        <v>192</v>
      </c>
      <c r="AR4759" t="s">
        <v>193</v>
      </c>
      <c r="AS4759" t="s">
        <v>192</v>
      </c>
      <c r="AT4759" t="s">
        <v>193</v>
      </c>
      <c r="AU4759">
        <v>6460</v>
      </c>
      <c r="AV4759" t="s">
        <v>61</v>
      </c>
      <c r="AW4759">
        <v>3</v>
      </c>
      <c r="AX4759">
        <v>3</v>
      </c>
      <c r="AY4759">
        <v>2021</v>
      </c>
      <c r="AZ4759">
        <v>4</v>
      </c>
      <c r="BA4759" t="str">
        <f t="shared" si="148"/>
        <v>20214</v>
      </c>
      <c r="BB4759" t="str">
        <f t="shared" si="149"/>
        <v>20214Frontier Airlines Inc.</v>
      </c>
      <c r="BC4759" t="e">
        <f>#N/A</f>
        <v>#N/A</v>
      </c>
      <c r="BD4759" t="e">
        <f>#N/A</f>
        <v>#N/A</v>
      </c>
      <c r="BE4759" t="e">
        <f>#N/A</f>
        <v>#N/A</v>
      </c>
      <c r="BF4759" t="e">
        <f>#N/A</f>
        <v>#N/A</v>
      </c>
      <c r="BG4759" t="e">
        <f>#N/A</f>
        <v>#N/A</v>
      </c>
    </row>
    <row r="4760" spans="1:59">
      <c r="A4760">
        <v>-13415.24</v>
      </c>
      <c r="B4760">
        <v>-21594.31</v>
      </c>
      <c r="C4760">
        <v>17592.25</v>
      </c>
      <c r="D4760">
        <v>0</v>
      </c>
      <c r="F4760">
        <v>0</v>
      </c>
      <c r="G4760">
        <v>7650.32</v>
      </c>
      <c r="I4760">
        <v>0</v>
      </c>
      <c r="J4760">
        <v>0</v>
      </c>
      <c r="L4760">
        <v>2501.83</v>
      </c>
      <c r="M4760">
        <v>187.59</v>
      </c>
      <c r="N4760">
        <v>0</v>
      </c>
      <c r="O4760">
        <v>7573.09</v>
      </c>
      <c r="P4760">
        <v>35505.07</v>
      </c>
      <c r="Q4760">
        <v>36367.19</v>
      </c>
      <c r="R4760">
        <v>3612.17</v>
      </c>
      <c r="S4760">
        <v>2696.98</v>
      </c>
      <c r="T4760">
        <v>9117.19</v>
      </c>
      <c r="U4760">
        <v>1890.34</v>
      </c>
      <c r="V4760">
        <v>2615.15</v>
      </c>
      <c r="W4760">
        <v>0</v>
      </c>
      <c r="X4760">
        <v>800.36</v>
      </c>
      <c r="Y4760">
        <v>0</v>
      </c>
      <c r="Z4760">
        <v>57099.38</v>
      </c>
      <c r="AA4760">
        <v>-63.02</v>
      </c>
      <c r="AB4760">
        <v>10.98</v>
      </c>
      <c r="AC4760">
        <v>0</v>
      </c>
      <c r="AD4760">
        <v>0</v>
      </c>
      <c r="AE4760">
        <v>0</v>
      </c>
      <c r="AF4760">
        <v>0</v>
      </c>
      <c r="AG4760">
        <v>-52.04</v>
      </c>
      <c r="AH4760">
        <v>-21646.35</v>
      </c>
      <c r="AI4760">
        <v>-8231.11</v>
      </c>
      <c r="AJ4760">
        <v>-13415.24</v>
      </c>
      <c r="AK4760">
        <v>0</v>
      </c>
      <c r="AL4760">
        <v>0</v>
      </c>
      <c r="AM4760">
        <v>0</v>
      </c>
      <c r="AO4760">
        <v>0</v>
      </c>
      <c r="AP4760">
        <v>20436</v>
      </c>
      <c r="AQ4760" t="s">
        <v>192</v>
      </c>
      <c r="AR4760" t="s">
        <v>193</v>
      </c>
      <c r="AS4760" t="s">
        <v>192</v>
      </c>
      <c r="AT4760" t="s">
        <v>193</v>
      </c>
      <c r="AU4760">
        <v>16461</v>
      </c>
      <c r="AV4760" t="s">
        <v>62</v>
      </c>
      <c r="AW4760">
        <v>3</v>
      </c>
      <c r="AX4760">
        <v>3</v>
      </c>
      <c r="AY4760">
        <v>2021</v>
      </c>
      <c r="AZ4760">
        <v>4</v>
      </c>
      <c r="BA4760" t="str">
        <f t="shared" si="148"/>
        <v>20214</v>
      </c>
      <c r="BB4760" t="str">
        <f t="shared" si="149"/>
        <v>20214Frontier Airlines Inc.</v>
      </c>
      <c r="BC4760" t="e">
        <f>#N/A</f>
        <v>#N/A</v>
      </c>
      <c r="BD4760" t="e">
        <f>#N/A</f>
        <v>#N/A</v>
      </c>
      <c r="BE4760" t="e">
        <f>#N/A</f>
        <v>#N/A</v>
      </c>
      <c r="BF4760" t="e">
        <f>#N/A</f>
        <v>#N/A</v>
      </c>
      <c r="BG4760" t="e">
        <f>#N/A</f>
        <v>#N/A</v>
      </c>
    </row>
    <row r="4761" spans="1:59">
      <c r="A4761">
        <v>-86702.720000000001</v>
      </c>
      <c r="B4761">
        <v>-108357.65</v>
      </c>
      <c r="C4761">
        <v>252815.9</v>
      </c>
      <c r="D4761">
        <v>0</v>
      </c>
      <c r="F4761">
        <v>0</v>
      </c>
      <c r="G4761">
        <v>119405.83</v>
      </c>
      <c r="I4761">
        <v>0</v>
      </c>
      <c r="J4761">
        <v>0</v>
      </c>
      <c r="L4761">
        <v>51618.71</v>
      </c>
      <c r="M4761">
        <v>3789.73</v>
      </c>
      <c r="N4761">
        <v>0</v>
      </c>
      <c r="O4761">
        <v>118874.53</v>
      </c>
      <c r="P4761">
        <v>546504.69999999995</v>
      </c>
      <c r="Q4761">
        <v>401105.44</v>
      </c>
      <c r="R4761">
        <v>42884.57</v>
      </c>
      <c r="S4761">
        <v>39638.42</v>
      </c>
      <c r="T4761">
        <v>97861.97</v>
      </c>
      <c r="U4761">
        <v>29461.53</v>
      </c>
      <c r="V4761">
        <v>32632.59</v>
      </c>
      <c r="W4761">
        <v>0</v>
      </c>
      <c r="X4761">
        <v>11277.81</v>
      </c>
      <c r="Y4761">
        <v>0</v>
      </c>
      <c r="Z4761">
        <v>654862.34</v>
      </c>
      <c r="AA4761">
        <v>-911.72</v>
      </c>
      <c r="AB4761">
        <v>-5723.69</v>
      </c>
      <c r="AC4761">
        <v>0</v>
      </c>
      <c r="AD4761">
        <v>0</v>
      </c>
      <c r="AE4761">
        <v>0</v>
      </c>
      <c r="AF4761">
        <v>0</v>
      </c>
      <c r="AG4761">
        <v>-6635.41</v>
      </c>
      <c r="AH4761">
        <v>-114993.05</v>
      </c>
      <c r="AI4761">
        <v>-28290.33</v>
      </c>
      <c r="AJ4761">
        <v>-86702.720000000001</v>
      </c>
      <c r="AK4761">
        <v>0</v>
      </c>
      <c r="AL4761">
        <v>0</v>
      </c>
      <c r="AM4761">
        <v>0</v>
      </c>
      <c r="AO4761">
        <v>0</v>
      </c>
      <c r="AP4761">
        <v>20436</v>
      </c>
      <c r="AQ4761" t="s">
        <v>192</v>
      </c>
      <c r="AR4761" t="s">
        <v>193</v>
      </c>
      <c r="AS4761" t="s">
        <v>192</v>
      </c>
      <c r="AT4761" t="s">
        <v>193</v>
      </c>
      <c r="AU4761">
        <v>6460</v>
      </c>
      <c r="AV4761" t="s">
        <v>61</v>
      </c>
      <c r="AW4761">
        <v>3</v>
      </c>
      <c r="AX4761">
        <v>3</v>
      </c>
      <c r="AY4761">
        <v>2022</v>
      </c>
      <c r="AZ4761">
        <v>1</v>
      </c>
      <c r="BA4761" t="str">
        <f t="shared" si="148"/>
        <v>20221</v>
      </c>
      <c r="BB4761" t="str">
        <f t="shared" si="149"/>
        <v>20221Frontier Airlines Inc.</v>
      </c>
      <c r="BC4761" t="e">
        <f>#N/A</f>
        <v>#N/A</v>
      </c>
      <c r="BD4761" t="e">
        <f>#N/A</f>
        <v>#N/A</v>
      </c>
      <c r="BE4761" t="e">
        <f>#N/A</f>
        <v>#N/A</v>
      </c>
      <c r="BF4761" t="e">
        <f>#N/A</f>
        <v>#N/A</v>
      </c>
      <c r="BG4761" t="e">
        <f>#N/A</f>
        <v>#N/A</v>
      </c>
    </row>
    <row r="4762" spans="1:59">
      <c r="A4762">
        <v>-28177.82</v>
      </c>
      <c r="B4762">
        <v>-36354.31</v>
      </c>
      <c r="C4762">
        <v>28947.11</v>
      </c>
      <c r="D4762">
        <v>0</v>
      </c>
      <c r="F4762">
        <v>0</v>
      </c>
      <c r="G4762">
        <v>12073.67</v>
      </c>
      <c r="I4762">
        <v>0</v>
      </c>
      <c r="J4762">
        <v>0</v>
      </c>
      <c r="L4762">
        <v>5219.3999999999996</v>
      </c>
      <c r="M4762">
        <v>382.55</v>
      </c>
      <c r="N4762">
        <v>0</v>
      </c>
      <c r="O4762">
        <v>12019.94</v>
      </c>
      <c r="P4762">
        <v>58642.67</v>
      </c>
      <c r="Q4762">
        <v>60515.06</v>
      </c>
      <c r="R4762">
        <v>5523.4</v>
      </c>
      <c r="S4762">
        <v>4419.3100000000004</v>
      </c>
      <c r="T4762">
        <v>14862.86</v>
      </c>
      <c r="U4762">
        <v>3396.59</v>
      </c>
      <c r="V4762">
        <v>4896.18</v>
      </c>
      <c r="W4762">
        <v>0</v>
      </c>
      <c r="X4762">
        <v>1383.59</v>
      </c>
      <c r="Y4762">
        <v>0</v>
      </c>
      <c r="Z4762">
        <v>94996.98</v>
      </c>
      <c r="AA4762">
        <v>-134.94</v>
      </c>
      <c r="AB4762">
        <v>-882.73</v>
      </c>
      <c r="AC4762">
        <v>0</v>
      </c>
      <c r="AD4762">
        <v>0</v>
      </c>
      <c r="AE4762">
        <v>0</v>
      </c>
      <c r="AF4762">
        <v>0</v>
      </c>
      <c r="AG4762">
        <v>-1017.68</v>
      </c>
      <c r="AH4762">
        <v>-37371.99</v>
      </c>
      <c r="AI4762">
        <v>-9194.17</v>
      </c>
      <c r="AJ4762">
        <v>-28177.82</v>
      </c>
      <c r="AK4762">
        <v>0</v>
      </c>
      <c r="AL4762">
        <v>0</v>
      </c>
      <c r="AM4762">
        <v>0</v>
      </c>
      <c r="AO4762">
        <v>0</v>
      </c>
      <c r="AP4762">
        <v>20436</v>
      </c>
      <c r="AQ4762" t="s">
        <v>192</v>
      </c>
      <c r="AR4762" t="s">
        <v>193</v>
      </c>
      <c r="AS4762" t="s">
        <v>192</v>
      </c>
      <c r="AT4762" t="s">
        <v>193</v>
      </c>
      <c r="AU4762">
        <v>16461</v>
      </c>
      <c r="AV4762" t="s">
        <v>62</v>
      </c>
      <c r="AW4762">
        <v>3</v>
      </c>
      <c r="AX4762">
        <v>3</v>
      </c>
      <c r="AY4762">
        <v>2022</v>
      </c>
      <c r="AZ4762">
        <v>1</v>
      </c>
      <c r="BA4762" t="str">
        <f t="shared" si="148"/>
        <v>20221</v>
      </c>
      <c r="BB4762" t="str">
        <f t="shared" si="149"/>
        <v>20221Frontier Airlines Inc.</v>
      </c>
      <c r="BC4762" t="e">
        <f>#N/A</f>
        <v>#N/A</v>
      </c>
      <c r="BD4762" t="e">
        <f>#N/A</f>
        <v>#N/A</v>
      </c>
      <c r="BE4762" t="e">
        <f>#N/A</f>
        <v>#N/A</v>
      </c>
      <c r="BF4762" t="e">
        <f>#N/A</f>
        <v>#N/A</v>
      </c>
      <c r="BG4762" t="e">
        <f>#N/A</f>
        <v>#N/A</v>
      </c>
    </row>
    <row r="4763" spans="1:59">
      <c r="A4763">
        <v>-25207.55</v>
      </c>
      <c r="B4763">
        <v>-18418.7</v>
      </c>
      <c r="C4763">
        <v>49226.71</v>
      </c>
      <c r="D4763">
        <v>0</v>
      </c>
      <c r="F4763">
        <v>0</v>
      </c>
      <c r="G4763">
        <v>18041.95</v>
      </c>
      <c r="I4763">
        <v>0</v>
      </c>
      <c r="J4763">
        <v>0</v>
      </c>
      <c r="L4763">
        <v>5608.33</v>
      </c>
      <c r="M4763">
        <v>508.5</v>
      </c>
      <c r="N4763">
        <v>0</v>
      </c>
      <c r="O4763">
        <v>16397.509999999998</v>
      </c>
      <c r="P4763">
        <v>89783</v>
      </c>
      <c r="Q4763">
        <v>74024.42</v>
      </c>
      <c r="R4763">
        <v>4788.42</v>
      </c>
      <c r="S4763">
        <v>4545.08</v>
      </c>
      <c r="T4763">
        <v>15275.93</v>
      </c>
      <c r="U4763">
        <v>4617.32</v>
      </c>
      <c r="V4763">
        <v>3716.66</v>
      </c>
      <c r="W4763">
        <v>0</v>
      </c>
      <c r="X4763">
        <v>1233.8800000000001</v>
      </c>
      <c r="Y4763">
        <v>0</v>
      </c>
      <c r="Z4763">
        <v>108201.7</v>
      </c>
      <c r="AA4763">
        <v>-165.36</v>
      </c>
      <c r="AB4763">
        <v>130.12</v>
      </c>
      <c r="AC4763">
        <v>0</v>
      </c>
      <c r="AD4763">
        <v>0</v>
      </c>
      <c r="AE4763">
        <v>0</v>
      </c>
      <c r="AF4763">
        <v>0</v>
      </c>
      <c r="AG4763">
        <v>-35.25</v>
      </c>
      <c r="AH4763">
        <v>-18453.95</v>
      </c>
      <c r="AI4763">
        <v>6753.6</v>
      </c>
      <c r="AJ4763">
        <v>-25207.55</v>
      </c>
      <c r="AK4763">
        <v>0</v>
      </c>
      <c r="AL4763">
        <v>0</v>
      </c>
      <c r="AM4763">
        <v>0</v>
      </c>
      <c r="AO4763">
        <v>0</v>
      </c>
      <c r="AP4763">
        <v>20436</v>
      </c>
      <c r="AQ4763" t="s">
        <v>192</v>
      </c>
      <c r="AR4763" t="s">
        <v>193</v>
      </c>
      <c r="AS4763" t="s">
        <v>192</v>
      </c>
      <c r="AT4763" t="s">
        <v>193</v>
      </c>
      <c r="AU4763">
        <v>16461</v>
      </c>
      <c r="AV4763" t="s">
        <v>62</v>
      </c>
      <c r="AW4763">
        <v>3</v>
      </c>
      <c r="AX4763">
        <v>3</v>
      </c>
      <c r="AY4763">
        <v>2022</v>
      </c>
      <c r="AZ4763">
        <v>2</v>
      </c>
      <c r="BA4763" t="str">
        <f t="shared" si="148"/>
        <v>20222</v>
      </c>
      <c r="BB4763" t="str">
        <f t="shared" si="149"/>
        <v>20222Frontier Airlines Inc.</v>
      </c>
      <c r="BC4763" t="e">
        <f>#N/A</f>
        <v>#N/A</v>
      </c>
      <c r="BD4763" t="e">
        <f>#N/A</f>
        <v>#N/A</v>
      </c>
      <c r="BE4763" t="e">
        <f>#N/A</f>
        <v>#N/A</v>
      </c>
      <c r="BF4763" t="e">
        <f>#N/A</f>
        <v>#N/A</v>
      </c>
      <c r="BG4763" t="e">
        <f>#N/A</f>
        <v>#N/A</v>
      </c>
    </row>
    <row r="4764" spans="1:59">
      <c r="A4764">
        <v>41614.61</v>
      </c>
      <c r="B4764">
        <v>29844.92</v>
      </c>
      <c r="C4764">
        <v>437277.26</v>
      </c>
      <c r="D4764">
        <v>0</v>
      </c>
      <c r="F4764">
        <v>0</v>
      </c>
      <c r="G4764">
        <v>169694.74</v>
      </c>
      <c r="I4764">
        <v>0</v>
      </c>
      <c r="J4764">
        <v>0</v>
      </c>
      <c r="L4764">
        <v>52749.54</v>
      </c>
      <c r="M4764">
        <v>4786.26</v>
      </c>
      <c r="N4764">
        <v>0</v>
      </c>
      <c r="O4764">
        <v>154240.04999999999</v>
      </c>
      <c r="P4764">
        <v>818747.85</v>
      </c>
      <c r="Q4764">
        <v>511148.76</v>
      </c>
      <c r="R4764">
        <v>42067.77</v>
      </c>
      <c r="S4764">
        <v>40157.870000000003</v>
      </c>
      <c r="T4764">
        <v>112546.52</v>
      </c>
      <c r="U4764">
        <v>40525.81</v>
      </c>
      <c r="V4764">
        <v>28281.84</v>
      </c>
      <c r="W4764">
        <v>0</v>
      </c>
      <c r="X4764">
        <v>14174.37</v>
      </c>
      <c r="Y4764">
        <v>0</v>
      </c>
      <c r="Z4764">
        <v>788902.93</v>
      </c>
      <c r="AA4764">
        <v>-1215.78</v>
      </c>
      <c r="AB4764">
        <v>1836.09</v>
      </c>
      <c r="AC4764">
        <v>0</v>
      </c>
      <c r="AD4764">
        <v>0</v>
      </c>
      <c r="AE4764">
        <v>0</v>
      </c>
      <c r="AF4764">
        <v>0</v>
      </c>
      <c r="AG4764">
        <v>620.30999999999995</v>
      </c>
      <c r="AH4764">
        <v>30465.23</v>
      </c>
      <c r="AI4764">
        <v>-11149.38</v>
      </c>
      <c r="AJ4764">
        <v>41614.61</v>
      </c>
      <c r="AK4764">
        <v>0</v>
      </c>
      <c r="AL4764">
        <v>0</v>
      </c>
      <c r="AM4764">
        <v>0</v>
      </c>
      <c r="AO4764">
        <v>0</v>
      </c>
      <c r="AP4764">
        <v>20436</v>
      </c>
      <c r="AQ4764" t="s">
        <v>192</v>
      </c>
      <c r="AR4764" t="s">
        <v>193</v>
      </c>
      <c r="AS4764" t="s">
        <v>192</v>
      </c>
      <c r="AT4764" t="s">
        <v>193</v>
      </c>
      <c r="AU4764">
        <v>6460</v>
      </c>
      <c r="AV4764" t="s">
        <v>61</v>
      </c>
      <c r="AW4764">
        <v>3</v>
      </c>
      <c r="AX4764">
        <v>3</v>
      </c>
      <c r="AY4764">
        <v>2022</v>
      </c>
      <c r="AZ4764">
        <v>2</v>
      </c>
      <c r="BA4764" t="str">
        <f t="shared" si="148"/>
        <v>20222</v>
      </c>
      <c r="BB4764" t="str">
        <f t="shared" si="149"/>
        <v>20222Frontier Airlines Inc.</v>
      </c>
      <c r="BC4764" t="e">
        <f>#N/A</f>
        <v>#N/A</v>
      </c>
      <c r="BD4764" t="e">
        <f>#N/A</f>
        <v>#N/A</v>
      </c>
      <c r="BE4764" t="e">
        <f>#N/A</f>
        <v>#N/A</v>
      </c>
      <c r="BF4764" t="e">
        <f>#N/A</f>
        <v>#N/A</v>
      </c>
      <c r="BG4764" t="e">
        <f>#N/A</f>
        <v>#N/A</v>
      </c>
    </row>
    <row r="4765" spans="1:59">
      <c r="A4765">
        <v>720.52</v>
      </c>
      <c r="B4765">
        <v>1530.16</v>
      </c>
      <c r="C4765">
        <v>49523.02</v>
      </c>
      <c r="D4765">
        <v>0</v>
      </c>
      <c r="F4765">
        <v>0</v>
      </c>
      <c r="G4765">
        <v>16285.89</v>
      </c>
      <c r="I4765">
        <v>0</v>
      </c>
      <c r="J4765">
        <v>0</v>
      </c>
      <c r="L4765">
        <v>5251.92</v>
      </c>
      <c r="M4765">
        <v>2281.42</v>
      </c>
      <c r="N4765">
        <v>0</v>
      </c>
      <c r="O4765">
        <v>1031.6199999999999</v>
      </c>
      <c r="P4765">
        <v>74373.88</v>
      </c>
      <c r="Q4765">
        <v>46017.64</v>
      </c>
      <c r="R4765">
        <v>4462.3500000000004</v>
      </c>
      <c r="S4765">
        <v>4251.72</v>
      </c>
      <c r="T4765">
        <v>11112.74</v>
      </c>
      <c r="U4765">
        <v>3558.42</v>
      </c>
      <c r="V4765">
        <v>3021.61</v>
      </c>
      <c r="W4765">
        <v>0</v>
      </c>
      <c r="X4765">
        <v>419.25</v>
      </c>
      <c r="Y4765">
        <v>0</v>
      </c>
      <c r="Z4765">
        <v>72843.73</v>
      </c>
      <c r="AA4765">
        <v>-221.05</v>
      </c>
      <c r="AB4765">
        <v>259.19</v>
      </c>
      <c r="AC4765">
        <v>0</v>
      </c>
      <c r="AD4765">
        <v>0</v>
      </c>
      <c r="AE4765">
        <v>0</v>
      </c>
      <c r="AF4765">
        <v>0</v>
      </c>
      <c r="AG4765">
        <v>38.14</v>
      </c>
      <c r="AH4765">
        <v>1568.3</v>
      </c>
      <c r="AI4765">
        <v>847.78</v>
      </c>
      <c r="AJ4765">
        <v>720.52</v>
      </c>
      <c r="AK4765">
        <v>0</v>
      </c>
      <c r="AL4765">
        <v>0</v>
      </c>
      <c r="AM4765">
        <v>0</v>
      </c>
      <c r="AO4765">
        <v>0</v>
      </c>
      <c r="AP4765">
        <v>20436</v>
      </c>
      <c r="AQ4765" t="s">
        <v>192</v>
      </c>
      <c r="AR4765" t="s">
        <v>193</v>
      </c>
      <c r="AS4765" t="s">
        <v>192</v>
      </c>
      <c r="AT4765" t="s">
        <v>193</v>
      </c>
      <c r="AU4765">
        <v>16461</v>
      </c>
      <c r="AV4765" t="s">
        <v>62</v>
      </c>
      <c r="AW4765">
        <v>3</v>
      </c>
      <c r="AX4765">
        <v>3</v>
      </c>
      <c r="AY4765">
        <v>2022</v>
      </c>
      <c r="AZ4765">
        <v>3</v>
      </c>
      <c r="BA4765" t="str">
        <f t="shared" si="148"/>
        <v>20223</v>
      </c>
      <c r="BB4765" t="str">
        <f t="shared" si="149"/>
        <v>20223Frontier Airlines Inc.</v>
      </c>
      <c r="BC4765" t="e">
        <f>#N/A</f>
        <v>#N/A</v>
      </c>
      <c r="BD4765" t="e">
        <f>#N/A</f>
        <v>#N/A</v>
      </c>
      <c r="BE4765" t="e">
        <f>#N/A</f>
        <v>#N/A</v>
      </c>
      <c r="BF4765" t="e">
        <f>#N/A</f>
        <v>#N/A</v>
      </c>
      <c r="BG4765" t="e">
        <f>#N/A</f>
        <v>#N/A</v>
      </c>
    </row>
    <row r="4766" spans="1:59">
      <c r="A4766">
        <v>20018.740000000002</v>
      </c>
      <c r="B4766">
        <v>41449.94</v>
      </c>
      <c r="C4766">
        <v>549043.22</v>
      </c>
      <c r="D4766">
        <v>0</v>
      </c>
      <c r="F4766">
        <v>0</v>
      </c>
      <c r="G4766">
        <v>185483.86</v>
      </c>
      <c r="I4766">
        <v>0</v>
      </c>
      <c r="J4766">
        <v>0</v>
      </c>
      <c r="L4766">
        <v>59815.38</v>
      </c>
      <c r="M4766">
        <v>25983.63</v>
      </c>
      <c r="N4766">
        <v>0</v>
      </c>
      <c r="O4766">
        <v>11763.31</v>
      </c>
      <c r="P4766">
        <v>832089.4</v>
      </c>
      <c r="Q4766">
        <v>520927.84</v>
      </c>
      <c r="R4766">
        <v>56948.02</v>
      </c>
      <c r="S4766">
        <v>41594.81</v>
      </c>
      <c r="T4766">
        <v>94656.73</v>
      </c>
      <c r="U4766">
        <v>40421.550000000003</v>
      </c>
      <c r="V4766">
        <v>28438.81</v>
      </c>
      <c r="W4766">
        <v>0</v>
      </c>
      <c r="X4766">
        <v>7651.7</v>
      </c>
      <c r="Y4766">
        <v>0</v>
      </c>
      <c r="Z4766">
        <v>790639.46</v>
      </c>
      <c r="AA4766">
        <v>-2360.2800000000002</v>
      </c>
      <c r="AB4766">
        <v>4483.3100000000004</v>
      </c>
      <c r="AC4766">
        <v>0</v>
      </c>
      <c r="AD4766">
        <v>0</v>
      </c>
      <c r="AE4766">
        <v>0</v>
      </c>
      <c r="AF4766">
        <v>0</v>
      </c>
      <c r="AG4766">
        <v>2123.0300000000002</v>
      </c>
      <c r="AH4766">
        <v>43572.959999999999</v>
      </c>
      <c r="AI4766">
        <v>23554.23</v>
      </c>
      <c r="AJ4766">
        <v>20018.740000000002</v>
      </c>
      <c r="AK4766">
        <v>0</v>
      </c>
      <c r="AL4766">
        <v>0</v>
      </c>
      <c r="AM4766">
        <v>0</v>
      </c>
      <c r="AO4766">
        <v>0</v>
      </c>
      <c r="AP4766">
        <v>20436</v>
      </c>
      <c r="AQ4766" t="s">
        <v>192</v>
      </c>
      <c r="AR4766" t="s">
        <v>193</v>
      </c>
      <c r="AS4766" t="s">
        <v>192</v>
      </c>
      <c r="AT4766" t="s">
        <v>193</v>
      </c>
      <c r="AU4766">
        <v>6460</v>
      </c>
      <c r="AV4766" t="s">
        <v>61</v>
      </c>
      <c r="AW4766">
        <v>3</v>
      </c>
      <c r="AX4766">
        <v>3</v>
      </c>
      <c r="AY4766">
        <v>2022</v>
      </c>
      <c r="AZ4766">
        <v>3</v>
      </c>
      <c r="BA4766" t="str">
        <f t="shared" si="148"/>
        <v>20223</v>
      </c>
      <c r="BB4766" t="str">
        <f t="shared" si="149"/>
        <v>20223Frontier Airlines Inc.</v>
      </c>
      <c r="BC4766" t="e">
        <f>#N/A</f>
        <v>#N/A</v>
      </c>
      <c r="BD4766" t="e">
        <f>#N/A</f>
        <v>#N/A</v>
      </c>
      <c r="BE4766" t="e">
        <f>#N/A</f>
        <v>#N/A</v>
      </c>
      <c r="BF4766" t="e">
        <f>#N/A</f>
        <v>#N/A</v>
      </c>
      <c r="BG4766" t="e">
        <f>#N/A</f>
        <v>#N/A</v>
      </c>
    </row>
    <row r="4767" spans="1:59">
      <c r="A4767">
        <v>1006.33</v>
      </c>
      <c r="B4767">
        <v>1077.08</v>
      </c>
      <c r="C4767">
        <v>33010.49</v>
      </c>
      <c r="D4767">
        <v>0</v>
      </c>
      <c r="F4767">
        <v>0</v>
      </c>
      <c r="G4767">
        <v>12479.2</v>
      </c>
      <c r="I4767">
        <v>0</v>
      </c>
      <c r="J4767">
        <v>0</v>
      </c>
      <c r="L4767">
        <v>4234.63</v>
      </c>
      <c r="M4767">
        <v>1555.48</v>
      </c>
      <c r="N4767">
        <v>0</v>
      </c>
      <c r="O4767">
        <v>750.85</v>
      </c>
      <c r="P4767">
        <v>52030.65</v>
      </c>
      <c r="Q4767">
        <v>32770.339999999997</v>
      </c>
      <c r="R4767">
        <v>2912.63</v>
      </c>
      <c r="S4767">
        <v>3120.45</v>
      </c>
      <c r="T4767">
        <v>7883.7</v>
      </c>
      <c r="U4767">
        <v>2754.02</v>
      </c>
      <c r="V4767">
        <v>1154.08</v>
      </c>
      <c r="W4767">
        <v>0</v>
      </c>
      <c r="X4767">
        <v>358.35</v>
      </c>
      <c r="Y4767">
        <v>0</v>
      </c>
      <c r="Z4767">
        <v>50953.58</v>
      </c>
      <c r="AA4767">
        <v>-272.48</v>
      </c>
      <c r="AB4767">
        <v>452.47</v>
      </c>
      <c r="AC4767">
        <v>0</v>
      </c>
      <c r="AD4767">
        <v>0</v>
      </c>
      <c r="AE4767">
        <v>0</v>
      </c>
      <c r="AF4767">
        <v>0</v>
      </c>
      <c r="AG4767">
        <v>180</v>
      </c>
      <c r="AH4767">
        <v>1257.07</v>
      </c>
      <c r="AI4767">
        <v>250.75</v>
      </c>
      <c r="AJ4767">
        <v>1006.33</v>
      </c>
      <c r="AK4767">
        <v>0</v>
      </c>
      <c r="AL4767">
        <v>0</v>
      </c>
      <c r="AM4767">
        <v>0</v>
      </c>
      <c r="AO4767">
        <v>0</v>
      </c>
      <c r="AP4767">
        <v>20436</v>
      </c>
      <c r="AQ4767" t="s">
        <v>192</v>
      </c>
      <c r="AR4767" t="s">
        <v>193</v>
      </c>
      <c r="AS4767" t="s">
        <v>192</v>
      </c>
      <c r="AT4767" t="s">
        <v>193</v>
      </c>
      <c r="AU4767">
        <v>16461</v>
      </c>
      <c r="AV4767" t="s">
        <v>62</v>
      </c>
      <c r="AW4767">
        <v>3</v>
      </c>
      <c r="AX4767">
        <v>3</v>
      </c>
      <c r="AY4767">
        <v>2022</v>
      </c>
      <c r="AZ4767">
        <v>4</v>
      </c>
      <c r="BA4767" t="str">
        <f t="shared" si="148"/>
        <v>20224</v>
      </c>
      <c r="BB4767" t="str">
        <f t="shared" si="149"/>
        <v>20224Frontier Airlines Inc.</v>
      </c>
      <c r="BC4767" t="e">
        <f>#N/A</f>
        <v>#N/A</v>
      </c>
      <c r="BD4767" t="e">
        <f>#N/A</f>
        <v>#N/A</v>
      </c>
      <c r="BE4767" t="e">
        <f>#N/A</f>
        <v>#N/A</v>
      </c>
      <c r="BF4767" t="e">
        <f>#N/A</f>
        <v>#N/A</v>
      </c>
      <c r="BG4767" t="e">
        <f>#N/A</f>
        <v>#N/A</v>
      </c>
    </row>
    <row r="4768" spans="1:59">
      <c r="A4768">
        <v>38967.120000000003</v>
      </c>
      <c r="B4768">
        <v>43845.46</v>
      </c>
      <c r="C4768">
        <v>533040.32999999996</v>
      </c>
      <c r="D4768">
        <v>0</v>
      </c>
      <c r="F4768">
        <v>0</v>
      </c>
      <c r="G4768">
        <v>210488.32000000001</v>
      </c>
      <c r="I4768">
        <v>0</v>
      </c>
      <c r="J4768">
        <v>0</v>
      </c>
      <c r="L4768">
        <v>71426.11</v>
      </c>
      <c r="M4768">
        <v>26236.639999999999</v>
      </c>
      <c r="N4768">
        <v>0</v>
      </c>
      <c r="O4768">
        <v>12664.57</v>
      </c>
      <c r="P4768">
        <v>853855.96</v>
      </c>
      <c r="Q4768">
        <v>550803.54</v>
      </c>
      <c r="R4768">
        <v>55336.95</v>
      </c>
      <c r="S4768">
        <v>43454.29</v>
      </c>
      <c r="T4768">
        <v>93150.9</v>
      </c>
      <c r="U4768">
        <v>44198.37</v>
      </c>
      <c r="V4768">
        <v>14113.47</v>
      </c>
      <c r="W4768">
        <v>0</v>
      </c>
      <c r="X4768">
        <v>8952.98</v>
      </c>
      <c r="Y4768">
        <v>0</v>
      </c>
      <c r="Z4768">
        <v>810010.5</v>
      </c>
      <c r="AA4768">
        <v>-3756.94</v>
      </c>
      <c r="AB4768">
        <v>8588.14</v>
      </c>
      <c r="AC4768">
        <v>0</v>
      </c>
      <c r="AD4768">
        <v>0</v>
      </c>
      <c r="AE4768">
        <v>0</v>
      </c>
      <c r="AF4768">
        <v>0</v>
      </c>
      <c r="AG4768">
        <v>4831.2</v>
      </c>
      <c r="AH4768">
        <v>48676.65</v>
      </c>
      <c r="AI4768">
        <v>9709.5400000000009</v>
      </c>
      <c r="AJ4768">
        <v>38967.120000000003</v>
      </c>
      <c r="AK4768">
        <v>0</v>
      </c>
      <c r="AL4768">
        <v>0</v>
      </c>
      <c r="AM4768">
        <v>0</v>
      </c>
      <c r="AO4768">
        <v>0</v>
      </c>
      <c r="AP4768">
        <v>20436</v>
      </c>
      <c r="AQ4768" t="s">
        <v>192</v>
      </c>
      <c r="AR4768" t="s">
        <v>193</v>
      </c>
      <c r="AS4768" t="s">
        <v>192</v>
      </c>
      <c r="AT4768" t="s">
        <v>193</v>
      </c>
      <c r="AU4768">
        <v>6460</v>
      </c>
      <c r="AV4768" t="s">
        <v>61</v>
      </c>
      <c r="AW4768">
        <v>3</v>
      </c>
      <c r="AX4768">
        <v>3</v>
      </c>
      <c r="AY4768">
        <v>2022</v>
      </c>
      <c r="AZ4768">
        <v>4</v>
      </c>
      <c r="BA4768" t="str">
        <f t="shared" si="148"/>
        <v>20224</v>
      </c>
      <c r="BB4768" t="str">
        <f t="shared" si="149"/>
        <v>20224Frontier Airlines Inc.</v>
      </c>
      <c r="BC4768" t="e">
        <f>#N/A</f>
        <v>#N/A</v>
      </c>
      <c r="BD4768" t="e">
        <f>#N/A</f>
        <v>#N/A</v>
      </c>
      <c r="BE4768" t="e">
        <f>#N/A</f>
        <v>#N/A</v>
      </c>
      <c r="BF4768" t="e">
        <f>#N/A</f>
        <v>#N/A</v>
      </c>
      <c r="BG4768" t="e">
        <f>#N/A</f>
        <v>#N/A</v>
      </c>
    </row>
    <row r="4769" spans="1:59">
      <c r="A4769">
        <v>-13019.37</v>
      </c>
      <c r="B4769">
        <v>-24518.16</v>
      </c>
      <c r="C4769">
        <v>474549.02</v>
      </c>
      <c r="D4769">
        <v>0</v>
      </c>
      <c r="F4769">
        <v>0</v>
      </c>
      <c r="G4769">
        <v>204338.62</v>
      </c>
      <c r="I4769">
        <v>0</v>
      </c>
      <c r="J4769">
        <v>0</v>
      </c>
      <c r="L4769">
        <v>62649.22</v>
      </c>
      <c r="M4769">
        <v>24754.83</v>
      </c>
      <c r="N4769">
        <v>0</v>
      </c>
      <c r="O4769">
        <v>14416.79</v>
      </c>
      <c r="P4769">
        <v>780708.48</v>
      </c>
      <c r="Q4769">
        <v>518505.18</v>
      </c>
      <c r="R4769">
        <v>58923.58</v>
      </c>
      <c r="S4769">
        <v>42978.21</v>
      </c>
      <c r="T4769">
        <v>117713.2</v>
      </c>
      <c r="U4769">
        <v>41244.47</v>
      </c>
      <c r="V4769">
        <v>15074.06</v>
      </c>
      <c r="W4769">
        <v>0</v>
      </c>
      <c r="X4769">
        <v>10787.94</v>
      </c>
      <c r="Y4769">
        <v>0</v>
      </c>
      <c r="Z4769">
        <v>805226.64</v>
      </c>
      <c r="AA4769">
        <v>-3995.41</v>
      </c>
      <c r="AB4769">
        <v>11527.89</v>
      </c>
      <c r="AC4769">
        <v>0</v>
      </c>
      <c r="AD4769">
        <v>0</v>
      </c>
      <c r="AE4769">
        <v>0</v>
      </c>
      <c r="AF4769">
        <v>0</v>
      </c>
      <c r="AG4769">
        <v>7532.48</v>
      </c>
      <c r="AH4769">
        <v>-16985.689999999999</v>
      </c>
      <c r="AI4769">
        <v>-3966.32</v>
      </c>
      <c r="AJ4769">
        <v>-13019.37</v>
      </c>
      <c r="AK4769">
        <v>0</v>
      </c>
      <c r="AL4769">
        <v>0</v>
      </c>
      <c r="AM4769">
        <v>0</v>
      </c>
      <c r="AO4769">
        <v>0</v>
      </c>
      <c r="AP4769">
        <v>20436</v>
      </c>
      <c r="AQ4769" t="s">
        <v>192</v>
      </c>
      <c r="AR4769" t="s">
        <v>193</v>
      </c>
      <c r="AS4769" t="s">
        <v>192</v>
      </c>
      <c r="AT4769" t="s">
        <v>193</v>
      </c>
      <c r="AU4769">
        <v>6460</v>
      </c>
      <c r="AV4769" t="s">
        <v>61</v>
      </c>
      <c r="AW4769">
        <v>3</v>
      </c>
      <c r="AX4769">
        <v>3</v>
      </c>
      <c r="AY4769">
        <v>2023</v>
      </c>
      <c r="AZ4769">
        <v>1</v>
      </c>
      <c r="BA4769" t="str">
        <f t="shared" si="148"/>
        <v>20231</v>
      </c>
      <c r="BB4769" t="str">
        <f t="shared" si="149"/>
        <v>20231Frontier Airlines Inc.</v>
      </c>
      <c r="BC4769" t="e">
        <f>#N/A</f>
        <v>#N/A</v>
      </c>
      <c r="BD4769" t="e">
        <f>#N/A</f>
        <v>#N/A</v>
      </c>
      <c r="BE4769" t="e">
        <f>#N/A</f>
        <v>#N/A</v>
      </c>
      <c r="BF4769" t="e">
        <f>#N/A</f>
        <v>#N/A</v>
      </c>
      <c r="BG4769" t="e">
        <f>#N/A</f>
        <v>#N/A</v>
      </c>
    </row>
    <row r="4770" spans="1:59">
      <c r="A4770">
        <v>19.239999999999998</v>
      </c>
      <c r="B4770">
        <v>-482.88</v>
      </c>
      <c r="C4770">
        <v>42020.67</v>
      </c>
      <c r="D4770">
        <v>0</v>
      </c>
      <c r="F4770">
        <v>0</v>
      </c>
      <c r="G4770">
        <v>17099.8</v>
      </c>
      <c r="I4770">
        <v>0</v>
      </c>
      <c r="J4770">
        <v>0</v>
      </c>
      <c r="L4770">
        <v>5242.71</v>
      </c>
      <c r="M4770">
        <v>2071.56</v>
      </c>
      <c r="N4770">
        <v>0</v>
      </c>
      <c r="O4770">
        <v>1206.44</v>
      </c>
      <c r="P4770">
        <v>67641.179999999993</v>
      </c>
      <c r="Q4770">
        <v>43969.85</v>
      </c>
      <c r="R4770">
        <v>4280.76</v>
      </c>
      <c r="S4770">
        <v>3609.21</v>
      </c>
      <c r="T4770">
        <v>10735.23</v>
      </c>
      <c r="U4770">
        <v>3602.6</v>
      </c>
      <c r="V4770">
        <v>1259.29</v>
      </c>
      <c r="W4770">
        <v>0</v>
      </c>
      <c r="X4770">
        <v>667.11</v>
      </c>
      <c r="Y4770">
        <v>0</v>
      </c>
      <c r="Z4770">
        <v>68124.070000000007</v>
      </c>
      <c r="AA4770">
        <v>-401.89</v>
      </c>
      <c r="AB4770">
        <v>909.88</v>
      </c>
      <c r="AC4770">
        <v>0</v>
      </c>
      <c r="AD4770">
        <v>0</v>
      </c>
      <c r="AE4770">
        <v>0</v>
      </c>
      <c r="AF4770">
        <v>0</v>
      </c>
      <c r="AG4770">
        <v>507.98</v>
      </c>
      <c r="AH4770">
        <v>25.1</v>
      </c>
      <c r="AI4770">
        <v>5.86</v>
      </c>
      <c r="AJ4770">
        <v>19.239999999999998</v>
      </c>
      <c r="AK4770">
        <v>0</v>
      </c>
      <c r="AL4770">
        <v>0</v>
      </c>
      <c r="AM4770">
        <v>0</v>
      </c>
      <c r="AO4770">
        <v>0</v>
      </c>
      <c r="AP4770">
        <v>20436</v>
      </c>
      <c r="AQ4770" t="s">
        <v>192</v>
      </c>
      <c r="AR4770" t="s">
        <v>193</v>
      </c>
      <c r="AS4770" t="s">
        <v>192</v>
      </c>
      <c r="AT4770" t="s">
        <v>193</v>
      </c>
      <c r="AU4770">
        <v>16461</v>
      </c>
      <c r="AV4770" t="s">
        <v>62</v>
      </c>
      <c r="AW4770">
        <v>3</v>
      </c>
      <c r="AX4770">
        <v>3</v>
      </c>
      <c r="AY4770">
        <v>2023</v>
      </c>
      <c r="AZ4770">
        <v>1</v>
      </c>
      <c r="BA4770" t="str">
        <f t="shared" si="148"/>
        <v>20231</v>
      </c>
      <c r="BB4770" t="str">
        <f t="shared" si="149"/>
        <v>20231Frontier Airlines Inc.</v>
      </c>
      <c r="BC4770" t="e">
        <f>#N/A</f>
        <v>#N/A</v>
      </c>
      <c r="BD4770" t="e">
        <f>#N/A</f>
        <v>#N/A</v>
      </c>
      <c r="BE4770" t="e">
        <f>#N/A</f>
        <v>#N/A</v>
      </c>
      <c r="BF4770" t="e">
        <f>#N/A</f>
        <v>#N/A</v>
      </c>
      <c r="BG4770" t="e">
        <f>#N/A</f>
        <v>#N/A</v>
      </c>
    </row>
    <row r="4771" spans="1:59">
      <c r="A4771">
        <v>-13460.58</v>
      </c>
      <c r="B4771">
        <v>-11636.04</v>
      </c>
      <c r="E4771">
        <v>8826.9699999999993</v>
      </c>
      <c r="F4771">
        <v>8826.9699999999993</v>
      </c>
      <c r="H4771">
        <v>3032.02</v>
      </c>
      <c r="J4771">
        <v>3032.02</v>
      </c>
      <c r="K4771">
        <v>21.36</v>
      </c>
      <c r="M4771">
        <v>21.36</v>
      </c>
      <c r="O4771">
        <v>14402.05</v>
      </c>
      <c r="P4771">
        <v>26282.39</v>
      </c>
      <c r="Q4771">
        <v>7059.72</v>
      </c>
      <c r="R4771">
        <v>4477.1400000000003</v>
      </c>
      <c r="T4771">
        <v>679.35</v>
      </c>
      <c r="U4771">
        <v>139.19</v>
      </c>
      <c r="V4771">
        <v>838.43</v>
      </c>
      <c r="X4771">
        <v>1957.54</v>
      </c>
      <c r="Y4771">
        <v>22767.06</v>
      </c>
      <c r="Z4771">
        <v>37918.44</v>
      </c>
      <c r="AB4771">
        <v>-1824.54</v>
      </c>
      <c r="AG4771">
        <v>-1824.54</v>
      </c>
      <c r="AH4771">
        <v>-13460.58</v>
      </c>
      <c r="AJ4771">
        <v>-13460.58</v>
      </c>
      <c r="AN4771">
        <v>-13460.58</v>
      </c>
      <c r="AP4771">
        <v>20193</v>
      </c>
      <c r="AQ4771" t="s">
        <v>194</v>
      </c>
      <c r="AR4771" t="s">
        <v>195</v>
      </c>
      <c r="AS4771" t="s">
        <v>194</v>
      </c>
      <c r="AT4771" t="s">
        <v>195</v>
      </c>
      <c r="AU4771">
        <v>16510</v>
      </c>
      <c r="AV4771" t="s">
        <v>68</v>
      </c>
      <c r="AW4771">
        <v>2</v>
      </c>
      <c r="AX4771">
        <v>2</v>
      </c>
      <c r="AY4771">
        <v>2002</v>
      </c>
      <c r="AZ4771">
        <v>1</v>
      </c>
      <c r="BA4771" t="str">
        <f t="shared" si="148"/>
        <v>20021</v>
      </c>
      <c r="BB4771" t="str">
        <f t="shared" si="149"/>
        <v>20021Gemini Air Cargo Airways</v>
      </c>
      <c r="BC4771" t="e">
        <f>#N/A</f>
        <v>#N/A</v>
      </c>
      <c r="BD4771" t="e">
        <f>#N/A</f>
        <v>#N/A</v>
      </c>
      <c r="BE4771" t="e">
        <f>#N/A</f>
        <v>#N/A</v>
      </c>
      <c r="BF4771" t="e">
        <f>#N/A</f>
        <v>#N/A</v>
      </c>
      <c r="BG4771" t="e">
        <f>#N/A</f>
        <v>#N/A</v>
      </c>
    </row>
    <row r="4772" spans="1:59">
      <c r="A4772">
        <v>-2169.34</v>
      </c>
      <c r="B4772">
        <v>-1842.08</v>
      </c>
      <c r="E4772">
        <v>3708.85</v>
      </c>
      <c r="F4772">
        <v>3708.85</v>
      </c>
      <c r="H4772">
        <v>1147.21</v>
      </c>
      <c r="J4772">
        <v>1147.21</v>
      </c>
      <c r="O4772">
        <v>132.56</v>
      </c>
      <c r="P4772">
        <v>4988.6099999999997</v>
      </c>
      <c r="Q4772">
        <v>2994.56</v>
      </c>
      <c r="R4772">
        <v>1925.95</v>
      </c>
      <c r="T4772">
        <v>290.61</v>
      </c>
      <c r="U4772">
        <v>59.15</v>
      </c>
      <c r="V4772">
        <v>362.2</v>
      </c>
      <c r="X4772">
        <v>844.92</v>
      </c>
      <c r="Y4772">
        <v>353.31</v>
      </c>
      <c r="Z4772">
        <v>6830.69</v>
      </c>
      <c r="AB4772">
        <v>-327.26</v>
      </c>
      <c r="AG4772">
        <v>-327.26</v>
      </c>
      <c r="AH4772">
        <v>-2169.34</v>
      </c>
      <c r="AJ4772">
        <v>-2169.34</v>
      </c>
      <c r="AN4772">
        <v>-2169.34</v>
      </c>
      <c r="AP4772">
        <v>20193</v>
      </c>
      <c r="AQ4772" t="s">
        <v>194</v>
      </c>
      <c r="AR4772" t="s">
        <v>195</v>
      </c>
      <c r="AS4772" t="s">
        <v>194</v>
      </c>
      <c r="AT4772" t="s">
        <v>195</v>
      </c>
      <c r="AU4772">
        <v>6510</v>
      </c>
      <c r="AV4772" t="s">
        <v>61</v>
      </c>
      <c r="AW4772">
        <v>2</v>
      </c>
      <c r="AX4772">
        <v>2</v>
      </c>
      <c r="AY4772">
        <v>2002</v>
      </c>
      <c r="AZ4772">
        <v>1</v>
      </c>
      <c r="BA4772" t="str">
        <f t="shared" si="148"/>
        <v>20021</v>
      </c>
      <c r="BB4772" t="str">
        <f t="shared" si="149"/>
        <v>20021Gemini Air Cargo Airways</v>
      </c>
      <c r="BC4772" t="e">
        <f>#N/A</f>
        <v>#N/A</v>
      </c>
      <c r="BD4772" t="e">
        <f>#N/A</f>
        <v>#N/A</v>
      </c>
      <c r="BE4772" t="e">
        <f>#N/A</f>
        <v>#N/A</v>
      </c>
      <c r="BF4772" t="e">
        <f>#N/A</f>
        <v>#N/A</v>
      </c>
      <c r="BG4772" t="e">
        <f>#N/A</f>
        <v>#N/A</v>
      </c>
    </row>
    <row r="4773" spans="1:59">
      <c r="A4773">
        <v>-10080.370000000001</v>
      </c>
      <c r="B4773">
        <v>-8986.7000000000007</v>
      </c>
      <c r="E4773">
        <v>10313.370000000001</v>
      </c>
      <c r="F4773">
        <v>10313.370000000001</v>
      </c>
      <c r="H4773">
        <v>4439.21</v>
      </c>
      <c r="J4773">
        <v>4439.21</v>
      </c>
      <c r="K4773">
        <v>13.12</v>
      </c>
      <c r="M4773">
        <v>13.12</v>
      </c>
      <c r="O4773">
        <v>13915.12</v>
      </c>
      <c r="P4773">
        <v>28680.82</v>
      </c>
      <c r="Q4773">
        <v>10977.41</v>
      </c>
      <c r="R4773">
        <v>6086.95</v>
      </c>
      <c r="T4773">
        <v>1197.52</v>
      </c>
      <c r="U4773">
        <v>165.44</v>
      </c>
      <c r="V4773">
        <v>1175.9000000000001</v>
      </c>
      <c r="X4773">
        <v>2257.4499999999998</v>
      </c>
      <c r="Y4773">
        <v>15806.86</v>
      </c>
      <c r="Z4773">
        <v>37667.519999999997</v>
      </c>
      <c r="AB4773">
        <v>-1093.67</v>
      </c>
      <c r="AG4773">
        <v>-1093.67</v>
      </c>
      <c r="AH4773">
        <v>-10080.370000000001</v>
      </c>
      <c r="AJ4773">
        <v>-10080.370000000001</v>
      </c>
      <c r="AN4773">
        <v>-10080.370000000001</v>
      </c>
      <c r="AP4773">
        <v>20193</v>
      </c>
      <c r="AQ4773" t="s">
        <v>194</v>
      </c>
      <c r="AR4773" t="s">
        <v>195</v>
      </c>
      <c r="AS4773" t="s">
        <v>194</v>
      </c>
      <c r="AT4773" t="s">
        <v>195</v>
      </c>
      <c r="AU4773">
        <v>16510</v>
      </c>
      <c r="AV4773" t="s">
        <v>68</v>
      </c>
      <c r="AW4773">
        <v>2</v>
      </c>
      <c r="AX4773">
        <v>2</v>
      </c>
      <c r="AY4773">
        <v>2002</v>
      </c>
      <c r="AZ4773">
        <v>2</v>
      </c>
      <c r="BA4773" t="str">
        <f t="shared" si="148"/>
        <v>20022</v>
      </c>
      <c r="BB4773" t="str">
        <f t="shared" si="149"/>
        <v>20022Gemini Air Cargo Airways</v>
      </c>
      <c r="BC4773" t="e">
        <f>#N/A</f>
        <v>#N/A</v>
      </c>
      <c r="BD4773" t="e">
        <f>#N/A</f>
        <v>#N/A</v>
      </c>
      <c r="BE4773" t="e">
        <f>#N/A</f>
        <v>#N/A</v>
      </c>
      <c r="BF4773" t="e">
        <f>#N/A</f>
        <v>#N/A</v>
      </c>
      <c r="BG4773" t="e">
        <f>#N/A</f>
        <v>#N/A</v>
      </c>
    </row>
    <row r="4774" spans="1:59">
      <c r="A4774">
        <v>-1809.43</v>
      </c>
      <c r="B4774">
        <v>-1497.84</v>
      </c>
      <c r="E4774">
        <v>71.08</v>
      </c>
      <c r="F4774">
        <v>71.08</v>
      </c>
      <c r="H4774">
        <v>1842.75</v>
      </c>
      <c r="J4774">
        <v>1842.75</v>
      </c>
      <c r="O4774">
        <v>3652.09</v>
      </c>
      <c r="P4774">
        <v>5565.92</v>
      </c>
      <c r="Q4774">
        <v>3676.48</v>
      </c>
      <c r="R4774">
        <v>1728.59</v>
      </c>
      <c r="T4774">
        <v>490.72</v>
      </c>
      <c r="U4774">
        <v>46.19</v>
      </c>
      <c r="V4774">
        <v>337.26</v>
      </c>
      <c r="X4774">
        <v>643.15</v>
      </c>
      <c r="Y4774">
        <v>141.38</v>
      </c>
      <c r="Z4774">
        <v>7063.76</v>
      </c>
      <c r="AB4774">
        <v>-311.58999999999997</v>
      </c>
      <c r="AG4774">
        <v>-311.58999999999997</v>
      </c>
      <c r="AH4774">
        <v>-1809.43</v>
      </c>
      <c r="AJ4774">
        <v>-1809.43</v>
      </c>
      <c r="AN4774">
        <v>-1809.43</v>
      </c>
      <c r="AP4774">
        <v>20193</v>
      </c>
      <c r="AQ4774" t="s">
        <v>194</v>
      </c>
      <c r="AR4774" t="s">
        <v>195</v>
      </c>
      <c r="AS4774" t="s">
        <v>194</v>
      </c>
      <c r="AT4774" t="s">
        <v>195</v>
      </c>
      <c r="AU4774">
        <v>6510</v>
      </c>
      <c r="AV4774" t="s">
        <v>61</v>
      </c>
      <c r="AW4774">
        <v>2</v>
      </c>
      <c r="AX4774">
        <v>2</v>
      </c>
      <c r="AY4774">
        <v>2002</v>
      </c>
      <c r="AZ4774">
        <v>2</v>
      </c>
      <c r="BA4774" t="str">
        <f t="shared" si="148"/>
        <v>20022</v>
      </c>
      <c r="BB4774" t="str">
        <f t="shared" si="149"/>
        <v>20022Gemini Air Cargo Airways</v>
      </c>
      <c r="BC4774" t="e">
        <f>#N/A</f>
        <v>#N/A</v>
      </c>
      <c r="BD4774" t="e">
        <f>#N/A</f>
        <v>#N/A</v>
      </c>
      <c r="BE4774" t="e">
        <f>#N/A</f>
        <v>#N/A</v>
      </c>
      <c r="BF4774" t="e">
        <f>#N/A</f>
        <v>#N/A</v>
      </c>
      <c r="BG4774" t="e">
        <f>#N/A</f>
        <v>#N/A</v>
      </c>
    </row>
    <row r="4775" spans="1:59">
      <c r="A4775">
        <v>-8427.86</v>
      </c>
      <c r="B4775">
        <v>-7394.64</v>
      </c>
      <c r="E4775">
        <v>10439</v>
      </c>
      <c r="F4775">
        <v>10439</v>
      </c>
      <c r="H4775">
        <v>4672.99</v>
      </c>
      <c r="J4775">
        <v>4672.99</v>
      </c>
      <c r="K4775">
        <v>13.12</v>
      </c>
      <c r="M4775">
        <v>13.12</v>
      </c>
      <c r="O4775">
        <v>17674.25</v>
      </c>
      <c r="P4775">
        <v>32799.360000000001</v>
      </c>
      <c r="Q4775">
        <v>12017.83</v>
      </c>
      <c r="R4775">
        <v>6445.19</v>
      </c>
      <c r="T4775">
        <v>1772.08</v>
      </c>
      <c r="U4775">
        <v>285.79000000000002</v>
      </c>
      <c r="V4775">
        <v>1235.43</v>
      </c>
      <c r="X4775">
        <v>2735.49</v>
      </c>
      <c r="Y4775">
        <v>15702.19</v>
      </c>
      <c r="Z4775">
        <v>40194</v>
      </c>
      <c r="AB4775">
        <v>-1033.22</v>
      </c>
      <c r="AG4775">
        <v>-1033.22</v>
      </c>
      <c r="AH4775">
        <v>-8427.86</v>
      </c>
      <c r="AJ4775">
        <v>-8427.86</v>
      </c>
      <c r="AN4775">
        <v>-8427.86</v>
      </c>
      <c r="AP4775">
        <v>20193</v>
      </c>
      <c r="AQ4775" t="s">
        <v>194</v>
      </c>
      <c r="AR4775" t="s">
        <v>195</v>
      </c>
      <c r="AS4775" t="s">
        <v>194</v>
      </c>
      <c r="AT4775" t="s">
        <v>195</v>
      </c>
      <c r="AU4775">
        <v>16510</v>
      </c>
      <c r="AV4775" t="s">
        <v>68</v>
      </c>
      <c r="AW4775">
        <v>2</v>
      </c>
      <c r="AX4775">
        <v>2</v>
      </c>
      <c r="AY4775">
        <v>2002</v>
      </c>
      <c r="AZ4775">
        <v>3</v>
      </c>
      <c r="BA4775" t="str">
        <f t="shared" si="148"/>
        <v>20023</v>
      </c>
      <c r="BB4775" t="str">
        <f t="shared" si="149"/>
        <v>20023Gemini Air Cargo Airways</v>
      </c>
      <c r="BC4775" t="e">
        <f>#N/A</f>
        <v>#N/A</v>
      </c>
      <c r="BD4775" t="e">
        <f>#N/A</f>
        <v>#N/A</v>
      </c>
      <c r="BE4775" t="e">
        <f>#N/A</f>
        <v>#N/A</v>
      </c>
      <c r="BF4775" t="e">
        <f>#N/A</f>
        <v>#N/A</v>
      </c>
      <c r="BG4775" t="e">
        <f>#N/A</f>
        <v>#N/A</v>
      </c>
    </row>
    <row r="4776" spans="1:59">
      <c r="A4776">
        <v>-1723.05</v>
      </c>
      <c r="B4776">
        <v>-1434.59</v>
      </c>
      <c r="E4776">
        <v>163.57</v>
      </c>
      <c r="F4776">
        <v>163.57</v>
      </c>
      <c r="H4776">
        <v>1550.79</v>
      </c>
      <c r="J4776">
        <v>1550.79</v>
      </c>
      <c r="O4776">
        <v>5288.27</v>
      </c>
      <c r="P4776">
        <v>7002.63</v>
      </c>
      <c r="Q4776">
        <v>4278.54</v>
      </c>
      <c r="R4776">
        <v>1823.84</v>
      </c>
      <c r="T4776">
        <v>925.52</v>
      </c>
      <c r="U4776">
        <v>91.27</v>
      </c>
      <c r="V4776">
        <v>346.94</v>
      </c>
      <c r="X4776">
        <v>763.7</v>
      </c>
      <c r="Y4776">
        <v>207.42</v>
      </c>
      <c r="Z4776">
        <v>8437.23</v>
      </c>
      <c r="AB4776">
        <v>-288.45999999999998</v>
      </c>
      <c r="AG4776">
        <v>-288.45999999999998</v>
      </c>
      <c r="AH4776">
        <v>-1723.05</v>
      </c>
      <c r="AJ4776">
        <v>-1723.05</v>
      </c>
      <c r="AN4776">
        <v>-1723.05</v>
      </c>
      <c r="AP4776">
        <v>20193</v>
      </c>
      <c r="AQ4776" t="s">
        <v>194</v>
      </c>
      <c r="AR4776" t="s">
        <v>195</v>
      </c>
      <c r="AS4776" t="s">
        <v>194</v>
      </c>
      <c r="AT4776" t="s">
        <v>195</v>
      </c>
      <c r="AU4776">
        <v>6510</v>
      </c>
      <c r="AV4776" t="s">
        <v>61</v>
      </c>
      <c r="AW4776">
        <v>2</v>
      </c>
      <c r="AX4776">
        <v>2</v>
      </c>
      <c r="AY4776">
        <v>2002</v>
      </c>
      <c r="AZ4776">
        <v>3</v>
      </c>
      <c r="BA4776" t="str">
        <f t="shared" si="148"/>
        <v>20023</v>
      </c>
      <c r="BB4776" t="str">
        <f t="shared" si="149"/>
        <v>20023Gemini Air Cargo Airways</v>
      </c>
      <c r="BC4776" t="e">
        <f>#N/A</f>
        <v>#N/A</v>
      </c>
      <c r="BD4776" t="e">
        <f>#N/A</f>
        <v>#N/A</v>
      </c>
      <c r="BE4776" t="e">
        <f>#N/A</f>
        <v>#N/A</v>
      </c>
      <c r="BF4776" t="e">
        <f>#N/A</f>
        <v>#N/A</v>
      </c>
      <c r="BG4776" t="e">
        <f>#N/A</f>
        <v>#N/A</v>
      </c>
    </row>
    <row r="4777" spans="1:59">
      <c r="A4777">
        <v>-27715.34</v>
      </c>
      <c r="B4777">
        <v>-5723.99</v>
      </c>
      <c r="E4777">
        <v>19844.240000000002</v>
      </c>
      <c r="F4777">
        <v>19844.240000000002</v>
      </c>
      <c r="H4777">
        <v>8948.48</v>
      </c>
      <c r="J4777">
        <v>8948.48</v>
      </c>
      <c r="K4777">
        <v>90.63</v>
      </c>
      <c r="M4777">
        <v>90.63</v>
      </c>
      <c r="O4777">
        <v>11753.51</v>
      </c>
      <c r="P4777">
        <v>40636.870000000003</v>
      </c>
      <c r="Q4777">
        <v>14068.4</v>
      </c>
      <c r="R4777">
        <v>15250.69</v>
      </c>
      <c r="T4777">
        <v>1977.36</v>
      </c>
      <c r="U4777">
        <v>235.42</v>
      </c>
      <c r="V4777">
        <v>2559.0700000000002</v>
      </c>
      <c r="X4777">
        <v>-1907.05</v>
      </c>
      <c r="Y4777">
        <v>14176.96</v>
      </c>
      <c r="Z4777">
        <v>46360.86</v>
      </c>
      <c r="AB4777">
        <v>-960.42</v>
      </c>
      <c r="AG4777">
        <v>-960.42</v>
      </c>
      <c r="AH4777">
        <v>-6684.41</v>
      </c>
      <c r="AJ4777">
        <v>-6684.41</v>
      </c>
      <c r="AL4777">
        <v>-8124.31</v>
      </c>
      <c r="AN4777">
        <v>-14808.73</v>
      </c>
      <c r="AO4777">
        <v>-12906.61</v>
      </c>
      <c r="AP4777">
        <v>20193</v>
      </c>
      <c r="AQ4777" t="s">
        <v>194</v>
      </c>
      <c r="AR4777" t="s">
        <v>195</v>
      </c>
      <c r="AS4777" t="s">
        <v>194</v>
      </c>
      <c r="AT4777" t="s">
        <v>195</v>
      </c>
      <c r="AU4777">
        <v>16510</v>
      </c>
      <c r="AV4777" t="s">
        <v>68</v>
      </c>
      <c r="AW4777">
        <v>2</v>
      </c>
      <c r="AX4777">
        <v>2</v>
      </c>
      <c r="AY4777">
        <v>2002</v>
      </c>
      <c r="AZ4777">
        <v>4</v>
      </c>
      <c r="BA4777" t="str">
        <f t="shared" si="148"/>
        <v>20024</v>
      </c>
      <c r="BB4777" t="str">
        <f t="shared" si="149"/>
        <v>20024Gemini Air Cargo Airways</v>
      </c>
      <c r="BC4777" t="e">
        <f>#N/A</f>
        <v>#N/A</v>
      </c>
      <c r="BD4777" t="e">
        <f>#N/A</f>
        <v>#N/A</v>
      </c>
      <c r="BE4777" t="e">
        <f>#N/A</f>
        <v>#N/A</v>
      </c>
      <c r="BF4777" t="e">
        <f>#N/A</f>
        <v>#N/A</v>
      </c>
      <c r="BG4777" t="e">
        <f>#N/A</f>
        <v>#N/A</v>
      </c>
    </row>
    <row r="4778" spans="1:59">
      <c r="A4778">
        <v>-23518.27</v>
      </c>
      <c r="B4778">
        <v>-6637.43</v>
      </c>
      <c r="E4778">
        <v>5342</v>
      </c>
      <c r="F4778">
        <v>5342</v>
      </c>
      <c r="H4778">
        <v>5687.57</v>
      </c>
      <c r="J4778">
        <v>5687.57</v>
      </c>
      <c r="K4778">
        <v>40.49</v>
      </c>
      <c r="M4778">
        <v>40.49</v>
      </c>
      <c r="O4778">
        <v>2988.13</v>
      </c>
      <c r="P4778">
        <v>14058.19</v>
      </c>
      <c r="Q4778">
        <v>6284.48</v>
      </c>
      <c r="R4778">
        <v>6812.62</v>
      </c>
      <c r="T4778">
        <v>883.31</v>
      </c>
      <c r="U4778">
        <v>90.97</v>
      </c>
      <c r="V4778">
        <v>1143.1600000000001</v>
      </c>
      <c r="X4778">
        <v>-851.89</v>
      </c>
      <c r="Y4778">
        <v>6332.98</v>
      </c>
      <c r="Z4778">
        <v>20695.62</v>
      </c>
      <c r="AB4778">
        <v>-345.02</v>
      </c>
      <c r="AG4778">
        <v>-345.02</v>
      </c>
      <c r="AH4778">
        <v>-6982.45</v>
      </c>
      <c r="AJ4778">
        <v>-6982.45</v>
      </c>
      <c r="AL4778">
        <v>-3629.2</v>
      </c>
      <c r="AN4778">
        <v>-10611.66</v>
      </c>
      <c r="AO4778">
        <v>-12906.61</v>
      </c>
      <c r="AP4778">
        <v>20193</v>
      </c>
      <c r="AQ4778" t="s">
        <v>194</v>
      </c>
      <c r="AR4778" t="s">
        <v>195</v>
      </c>
      <c r="AS4778" t="s">
        <v>194</v>
      </c>
      <c r="AT4778" t="s">
        <v>195</v>
      </c>
      <c r="AU4778">
        <v>6510</v>
      </c>
      <c r="AV4778" t="s">
        <v>61</v>
      </c>
      <c r="AW4778">
        <v>2</v>
      </c>
      <c r="AX4778">
        <v>2</v>
      </c>
      <c r="AY4778">
        <v>2002</v>
      </c>
      <c r="AZ4778">
        <v>4</v>
      </c>
      <c r="BA4778" t="str">
        <f t="shared" si="148"/>
        <v>20024</v>
      </c>
      <c r="BB4778" t="str">
        <f t="shared" si="149"/>
        <v>20024Gemini Air Cargo Airways</v>
      </c>
      <c r="BC4778" t="e">
        <f>#N/A</f>
        <v>#N/A</v>
      </c>
      <c r="BD4778" t="e">
        <f>#N/A</f>
        <v>#N/A</v>
      </c>
      <c r="BE4778" t="e">
        <f>#N/A</f>
        <v>#N/A</v>
      </c>
      <c r="BF4778" t="e">
        <f>#N/A</f>
        <v>#N/A</v>
      </c>
      <c r="BG4778" t="e">
        <f>#N/A</f>
        <v>#N/A</v>
      </c>
    </row>
    <row r="4779" spans="1:59">
      <c r="A4779">
        <v>-3923.6</v>
      </c>
      <c r="B4779">
        <v>-3904.93</v>
      </c>
      <c r="E4779">
        <v>1759.69</v>
      </c>
      <c r="F4779">
        <v>1759.69</v>
      </c>
      <c r="H4779">
        <v>2258.1799999999998</v>
      </c>
      <c r="J4779">
        <v>2258.1799999999998</v>
      </c>
      <c r="K4779">
        <v>5.23</v>
      </c>
      <c r="M4779">
        <v>5.23</v>
      </c>
      <c r="P4779">
        <v>4023.09</v>
      </c>
      <c r="Q4779">
        <v>3886.45</v>
      </c>
      <c r="R4779">
        <v>1255.67</v>
      </c>
      <c r="T4779">
        <v>482.51</v>
      </c>
      <c r="U4779">
        <v>767.63</v>
      </c>
      <c r="V4779">
        <v>1321.94</v>
      </c>
      <c r="X4779">
        <v>213.83</v>
      </c>
      <c r="Z4779">
        <v>7928.03</v>
      </c>
      <c r="AB4779">
        <v>-18.66</v>
      </c>
      <c r="AG4779">
        <v>-18.66</v>
      </c>
      <c r="AH4779">
        <v>-3923.6</v>
      </c>
      <c r="AJ4779">
        <v>-3923.6</v>
      </c>
      <c r="AN4779">
        <v>-3923.6</v>
      </c>
      <c r="AP4779">
        <v>20193</v>
      </c>
      <c r="AQ4779" t="s">
        <v>194</v>
      </c>
      <c r="AR4779" t="s">
        <v>195</v>
      </c>
      <c r="AS4779" t="s">
        <v>194</v>
      </c>
      <c r="AT4779" t="s">
        <v>195</v>
      </c>
      <c r="AU4779">
        <v>6510</v>
      </c>
      <c r="AV4779" t="s">
        <v>61</v>
      </c>
      <c r="AW4779">
        <v>2</v>
      </c>
      <c r="AX4779">
        <v>2</v>
      </c>
      <c r="AY4779">
        <v>2003</v>
      </c>
      <c r="AZ4779">
        <v>1</v>
      </c>
      <c r="BA4779" t="str">
        <f t="shared" si="148"/>
        <v>20031</v>
      </c>
      <c r="BB4779" t="str">
        <f t="shared" si="149"/>
        <v>20031Gemini Air Cargo Airways</v>
      </c>
      <c r="BC4779" t="e">
        <f>#N/A</f>
        <v>#N/A</v>
      </c>
      <c r="BD4779" t="e">
        <f>#N/A</f>
        <v>#N/A</v>
      </c>
      <c r="BE4779" t="e">
        <f>#N/A</f>
        <v>#N/A</v>
      </c>
      <c r="BF4779" t="e">
        <f>#N/A</f>
        <v>#N/A</v>
      </c>
      <c r="BG4779" t="e">
        <f>#N/A</f>
        <v>#N/A</v>
      </c>
    </row>
    <row r="4780" spans="1:59">
      <c r="A4780">
        <v>7346.8</v>
      </c>
      <c r="B4780">
        <v>7346.8</v>
      </c>
      <c r="E4780">
        <v>42222.49</v>
      </c>
      <c r="F4780">
        <v>42222.49</v>
      </c>
      <c r="H4780">
        <v>13911.66</v>
      </c>
      <c r="J4780">
        <v>13911.66</v>
      </c>
      <c r="K4780">
        <v>5.23</v>
      </c>
      <c r="M4780">
        <v>5.23</v>
      </c>
      <c r="P4780">
        <v>56139.38</v>
      </c>
      <c r="Q4780">
        <v>15225.37</v>
      </c>
      <c r="R4780">
        <v>13087.49</v>
      </c>
      <c r="T4780">
        <v>2538.3000000000002</v>
      </c>
      <c r="U4780">
        <v>1722.6</v>
      </c>
      <c r="V4780">
        <v>13960.59</v>
      </c>
      <c r="X4780">
        <v>2258.23</v>
      </c>
      <c r="Z4780">
        <v>48792.58</v>
      </c>
      <c r="AH4780">
        <v>7346.8</v>
      </c>
      <c r="AJ4780">
        <v>7346.8</v>
      </c>
      <c r="AN4780">
        <v>7346.8</v>
      </c>
      <c r="AP4780">
        <v>20193</v>
      </c>
      <c r="AQ4780" t="s">
        <v>194</v>
      </c>
      <c r="AR4780" t="s">
        <v>195</v>
      </c>
      <c r="AS4780" t="s">
        <v>194</v>
      </c>
      <c r="AT4780" t="s">
        <v>195</v>
      </c>
      <c r="AU4780">
        <v>16510</v>
      </c>
      <c r="AV4780" t="s">
        <v>68</v>
      </c>
      <c r="AW4780">
        <v>2</v>
      </c>
      <c r="AX4780">
        <v>2</v>
      </c>
      <c r="AY4780">
        <v>2003</v>
      </c>
      <c r="AZ4780">
        <v>1</v>
      </c>
      <c r="BA4780" t="str">
        <f t="shared" si="148"/>
        <v>20031</v>
      </c>
      <c r="BB4780" t="str">
        <f t="shared" si="149"/>
        <v>20031Gemini Air Cargo Airways</v>
      </c>
      <c r="BC4780" t="e">
        <f>#N/A</f>
        <v>#N/A</v>
      </c>
      <c r="BD4780" t="e">
        <f>#N/A</f>
        <v>#N/A</v>
      </c>
      <c r="BE4780" t="e">
        <f>#N/A</f>
        <v>#N/A</v>
      </c>
      <c r="BF4780" t="e">
        <f>#N/A</f>
        <v>#N/A</v>
      </c>
      <c r="BG4780" t="e">
        <f>#N/A</f>
        <v>#N/A</v>
      </c>
    </row>
    <row r="4781" spans="1:59">
      <c r="A4781">
        <v>-3884.67</v>
      </c>
      <c r="B4781">
        <v>-3077.74</v>
      </c>
      <c r="E4781">
        <v>17547.099999999999</v>
      </c>
      <c r="F4781">
        <v>17547.099999999999</v>
      </c>
      <c r="H4781">
        <v>34439.47</v>
      </c>
      <c r="J4781">
        <v>34439.47</v>
      </c>
      <c r="K4781">
        <v>13.16</v>
      </c>
      <c r="M4781">
        <v>13.16</v>
      </c>
      <c r="P4781">
        <v>51999.73</v>
      </c>
      <c r="Q4781">
        <v>25111.38</v>
      </c>
      <c r="R4781">
        <v>14690.43</v>
      </c>
      <c r="T4781">
        <v>7788.32</v>
      </c>
      <c r="U4781">
        <v>2434.1</v>
      </c>
      <c r="V4781">
        <v>2104.1799999999998</v>
      </c>
      <c r="X4781">
        <v>2949.05</v>
      </c>
      <c r="Z4781">
        <v>55077.47</v>
      </c>
      <c r="AB4781">
        <v>-1816.96</v>
      </c>
      <c r="AC4781">
        <v>-130.16</v>
      </c>
      <c r="AF4781">
        <v>-31.51</v>
      </c>
      <c r="AG4781">
        <v>-1978.63</v>
      </c>
      <c r="AH4781">
        <v>-5056.37</v>
      </c>
      <c r="AJ4781">
        <v>-5056.37</v>
      </c>
      <c r="AL4781">
        <v>1171.7</v>
      </c>
      <c r="AN4781">
        <v>-3884.67</v>
      </c>
      <c r="AP4781">
        <v>20193</v>
      </c>
      <c r="AQ4781" t="s">
        <v>194</v>
      </c>
      <c r="AR4781" t="s">
        <v>195</v>
      </c>
      <c r="AS4781" t="s">
        <v>194</v>
      </c>
      <c r="AT4781" t="s">
        <v>195</v>
      </c>
      <c r="AU4781">
        <v>16510</v>
      </c>
      <c r="AV4781" t="s">
        <v>68</v>
      </c>
      <c r="AW4781">
        <v>2</v>
      </c>
      <c r="AX4781">
        <v>2</v>
      </c>
      <c r="AY4781">
        <v>2003</v>
      </c>
      <c r="AZ4781">
        <v>2</v>
      </c>
      <c r="BA4781" t="str">
        <f t="shared" si="148"/>
        <v>20032</v>
      </c>
      <c r="BB4781" t="str">
        <f t="shared" si="149"/>
        <v>20032Gemini Air Cargo Airways</v>
      </c>
      <c r="BC4781" t="e">
        <f>#N/A</f>
        <v>#N/A</v>
      </c>
      <c r="BD4781" t="e">
        <f>#N/A</f>
        <v>#N/A</v>
      </c>
      <c r="BE4781" t="e">
        <f>#N/A</f>
        <v>#N/A</v>
      </c>
      <c r="BF4781" t="e">
        <f>#N/A</f>
        <v>#N/A</v>
      </c>
      <c r="BG4781" t="e">
        <f>#N/A</f>
        <v>#N/A</v>
      </c>
    </row>
    <row r="4782" spans="1:59">
      <c r="A4782">
        <v>-314.14999999999998</v>
      </c>
      <c r="B4782">
        <v>-248.89</v>
      </c>
      <c r="E4782">
        <v>1419.01</v>
      </c>
      <c r="F4782">
        <v>1419.01</v>
      </c>
      <c r="H4782">
        <v>2785.08</v>
      </c>
      <c r="J4782">
        <v>2785.08</v>
      </c>
      <c r="K4782">
        <v>1.06</v>
      </c>
      <c r="M4782">
        <v>1.06</v>
      </c>
      <c r="P4782">
        <v>4205.1499999999996</v>
      </c>
      <c r="Q4782">
        <v>2030.73</v>
      </c>
      <c r="R4782">
        <v>1188</v>
      </c>
      <c r="T4782">
        <v>629.83000000000004</v>
      </c>
      <c r="U4782">
        <v>196.84</v>
      </c>
      <c r="V4782">
        <v>170.16</v>
      </c>
      <c r="X4782">
        <v>238.49</v>
      </c>
      <c r="Z4782">
        <v>4454.05</v>
      </c>
      <c r="AB4782">
        <v>-146.94</v>
      </c>
      <c r="AC4782">
        <v>-10.53</v>
      </c>
      <c r="AF4782">
        <v>-2.5499999999999998</v>
      </c>
      <c r="AG4782">
        <v>-160.01</v>
      </c>
      <c r="AH4782">
        <v>-408.9</v>
      </c>
      <c r="AJ4782">
        <v>-408.9</v>
      </c>
      <c r="AL4782">
        <v>94.75</v>
      </c>
      <c r="AN4782">
        <v>-314.14999999999998</v>
      </c>
      <c r="AP4782">
        <v>20193</v>
      </c>
      <c r="AQ4782" t="s">
        <v>194</v>
      </c>
      <c r="AR4782" t="s">
        <v>195</v>
      </c>
      <c r="AS4782" t="s">
        <v>194</v>
      </c>
      <c r="AT4782" t="s">
        <v>195</v>
      </c>
      <c r="AU4782">
        <v>6510</v>
      </c>
      <c r="AV4782" t="s">
        <v>61</v>
      </c>
      <c r="AW4782">
        <v>2</v>
      </c>
      <c r="AX4782">
        <v>2</v>
      </c>
      <c r="AY4782">
        <v>2003</v>
      </c>
      <c r="AZ4782">
        <v>2</v>
      </c>
      <c r="BA4782" t="str">
        <f t="shared" si="148"/>
        <v>20032</v>
      </c>
      <c r="BB4782" t="str">
        <f t="shared" si="149"/>
        <v>20032Gemini Air Cargo Airways</v>
      </c>
      <c r="BC4782" t="e">
        <f>#N/A</f>
        <v>#N/A</v>
      </c>
      <c r="BD4782" t="e">
        <f>#N/A</f>
        <v>#N/A</v>
      </c>
      <c r="BE4782" t="e">
        <f>#N/A</f>
        <v>#N/A</v>
      </c>
      <c r="BF4782" t="e">
        <f>#N/A</f>
        <v>#N/A</v>
      </c>
      <c r="BG4782" t="e">
        <f>#N/A</f>
        <v>#N/A</v>
      </c>
    </row>
    <row r="4783" spans="1:59">
      <c r="A4783">
        <v>-7492.78</v>
      </c>
      <c r="B4783">
        <v>-6456.29</v>
      </c>
      <c r="E4783">
        <v>23076.66</v>
      </c>
      <c r="F4783">
        <v>23076.66</v>
      </c>
      <c r="H4783">
        <v>7707</v>
      </c>
      <c r="J4783">
        <v>7707</v>
      </c>
      <c r="K4783">
        <v>23.14</v>
      </c>
      <c r="M4783">
        <v>23.14</v>
      </c>
      <c r="P4783">
        <v>30806.799999999999</v>
      </c>
      <c r="Q4783">
        <v>17335.189999999999</v>
      </c>
      <c r="R4783">
        <v>11003.24</v>
      </c>
      <c r="T4783">
        <v>3872.5</v>
      </c>
      <c r="U4783">
        <v>720.73</v>
      </c>
      <c r="V4783">
        <v>2050.9</v>
      </c>
      <c r="X4783">
        <v>2280.54</v>
      </c>
      <c r="Z4783">
        <v>37263.089999999997</v>
      </c>
      <c r="AB4783">
        <v>-1768.11</v>
      </c>
      <c r="AC4783">
        <v>-65.77</v>
      </c>
      <c r="AF4783">
        <v>91.41</v>
      </c>
      <c r="AG4783">
        <v>-1742.47</v>
      </c>
      <c r="AH4783">
        <v>-8198.76</v>
      </c>
      <c r="AJ4783">
        <v>-8198.76</v>
      </c>
      <c r="AL4783">
        <v>705.98</v>
      </c>
      <c r="AN4783">
        <v>-7492.78</v>
      </c>
      <c r="AP4783">
        <v>20193</v>
      </c>
      <c r="AQ4783" t="s">
        <v>194</v>
      </c>
      <c r="AR4783" t="s">
        <v>195</v>
      </c>
      <c r="AS4783" t="s">
        <v>194</v>
      </c>
      <c r="AT4783" t="s">
        <v>195</v>
      </c>
      <c r="AU4783">
        <v>16510</v>
      </c>
      <c r="AV4783" t="s">
        <v>68</v>
      </c>
      <c r="AW4783">
        <v>2</v>
      </c>
      <c r="AX4783">
        <v>2</v>
      </c>
      <c r="AY4783">
        <v>2003</v>
      </c>
      <c r="AZ4783">
        <v>3</v>
      </c>
      <c r="BA4783" t="str">
        <f t="shared" si="148"/>
        <v>20033</v>
      </c>
      <c r="BB4783" t="str">
        <f t="shared" si="149"/>
        <v>20033Gemini Air Cargo Airways</v>
      </c>
      <c r="BC4783" t="e">
        <f>#N/A</f>
        <v>#N/A</v>
      </c>
      <c r="BD4783" t="e">
        <f>#N/A</f>
        <v>#N/A</v>
      </c>
      <c r="BE4783" t="e">
        <f>#N/A</f>
        <v>#N/A</v>
      </c>
      <c r="BF4783" t="e">
        <f>#N/A</f>
        <v>#N/A</v>
      </c>
      <c r="BG4783" t="e">
        <f>#N/A</f>
        <v>#N/A</v>
      </c>
    </row>
    <row r="4784" spans="1:59">
      <c r="A4784">
        <v>-602.79999999999995</v>
      </c>
      <c r="B4784">
        <v>-519.41</v>
      </c>
      <c r="E4784">
        <v>1856.53</v>
      </c>
      <c r="F4784">
        <v>1856.53</v>
      </c>
      <c r="H4784">
        <v>620.03</v>
      </c>
      <c r="J4784">
        <v>620.03</v>
      </c>
      <c r="K4784">
        <v>1.86</v>
      </c>
      <c r="M4784">
        <v>1.86</v>
      </c>
      <c r="P4784">
        <v>2478.4299999999998</v>
      </c>
      <c r="Q4784">
        <v>1394.63</v>
      </c>
      <c r="R4784">
        <v>885.22</v>
      </c>
      <c r="T4784">
        <v>311.55</v>
      </c>
      <c r="U4784">
        <v>57.98</v>
      </c>
      <c r="V4784">
        <v>165</v>
      </c>
      <c r="X4784">
        <v>183.47</v>
      </c>
      <c r="Z4784">
        <v>2997.84</v>
      </c>
      <c r="AB4784">
        <v>-142.25</v>
      </c>
      <c r="AC4784">
        <v>-5.29</v>
      </c>
      <c r="AF4784">
        <v>7.36</v>
      </c>
      <c r="AG4784">
        <v>-140.18</v>
      </c>
      <c r="AH4784">
        <v>-659.59</v>
      </c>
      <c r="AJ4784">
        <v>-659.59</v>
      </c>
      <c r="AL4784">
        <v>56.8</v>
      </c>
      <c r="AN4784">
        <v>-602.79999999999995</v>
      </c>
      <c r="AP4784">
        <v>20193</v>
      </c>
      <c r="AQ4784" t="s">
        <v>194</v>
      </c>
      <c r="AR4784" t="s">
        <v>195</v>
      </c>
      <c r="AS4784" t="s">
        <v>194</v>
      </c>
      <c r="AT4784" t="s">
        <v>195</v>
      </c>
      <c r="AU4784">
        <v>6510</v>
      </c>
      <c r="AV4784" t="s">
        <v>61</v>
      </c>
      <c r="AW4784">
        <v>2</v>
      </c>
      <c r="AX4784">
        <v>2</v>
      </c>
      <c r="AY4784">
        <v>2003</v>
      </c>
      <c r="AZ4784">
        <v>3</v>
      </c>
      <c r="BA4784" t="str">
        <f t="shared" si="148"/>
        <v>20033</v>
      </c>
      <c r="BB4784" t="str">
        <f t="shared" si="149"/>
        <v>20033Gemini Air Cargo Airways</v>
      </c>
      <c r="BC4784" t="e">
        <f>#N/A</f>
        <v>#N/A</v>
      </c>
      <c r="BD4784" t="e">
        <f>#N/A</f>
        <v>#N/A</v>
      </c>
      <c r="BE4784" t="e">
        <f>#N/A</f>
        <v>#N/A</v>
      </c>
      <c r="BF4784" t="e">
        <f>#N/A</f>
        <v>#N/A</v>
      </c>
      <c r="BG4784" t="e">
        <f>#N/A</f>
        <v>#N/A</v>
      </c>
    </row>
    <row r="4785" spans="1:59">
      <c r="A4785">
        <v>11.89</v>
      </c>
      <c r="B4785">
        <v>5.85</v>
      </c>
      <c r="E4785">
        <v>211.86</v>
      </c>
      <c r="F4785">
        <v>211.86</v>
      </c>
      <c r="H4785">
        <v>54.7</v>
      </c>
      <c r="J4785">
        <v>54.7</v>
      </c>
      <c r="K4785">
        <v>-0.1</v>
      </c>
      <c r="M4785">
        <v>-0.1</v>
      </c>
      <c r="P4785">
        <v>266.45999999999998</v>
      </c>
      <c r="Q4785">
        <v>105.14</v>
      </c>
      <c r="R4785">
        <v>88.4</v>
      </c>
      <c r="T4785">
        <v>30.7</v>
      </c>
      <c r="U4785">
        <v>4.08</v>
      </c>
      <c r="V4785">
        <v>16.59</v>
      </c>
      <c r="X4785">
        <v>15.71</v>
      </c>
      <c r="Z4785">
        <v>260.61</v>
      </c>
      <c r="AB4785">
        <v>-11.98</v>
      </c>
      <c r="AC4785">
        <v>-0.33</v>
      </c>
      <c r="AF4785">
        <v>1.02</v>
      </c>
      <c r="AG4785">
        <v>-11.28</v>
      </c>
      <c r="AH4785">
        <v>-5.44</v>
      </c>
      <c r="AJ4785">
        <v>-5.44</v>
      </c>
      <c r="AL4785">
        <v>17.32</v>
      </c>
      <c r="AN4785">
        <v>11.89</v>
      </c>
      <c r="AP4785">
        <v>20193</v>
      </c>
      <c r="AQ4785" t="s">
        <v>194</v>
      </c>
      <c r="AR4785" t="s">
        <v>195</v>
      </c>
      <c r="AS4785" t="s">
        <v>194</v>
      </c>
      <c r="AT4785" t="s">
        <v>195</v>
      </c>
      <c r="AU4785">
        <v>6510</v>
      </c>
      <c r="AV4785" t="s">
        <v>61</v>
      </c>
      <c r="AW4785">
        <v>2</v>
      </c>
      <c r="AX4785">
        <v>2</v>
      </c>
      <c r="AY4785">
        <v>2003</v>
      </c>
      <c r="AZ4785">
        <v>4</v>
      </c>
      <c r="BA4785" t="str">
        <f t="shared" si="148"/>
        <v>20034</v>
      </c>
      <c r="BB4785" t="str">
        <f t="shared" si="149"/>
        <v>20034Gemini Air Cargo Airways</v>
      </c>
      <c r="BC4785" t="e">
        <f>#N/A</f>
        <v>#N/A</v>
      </c>
      <c r="BD4785" t="e">
        <f>#N/A</f>
        <v>#N/A</v>
      </c>
      <c r="BE4785" t="e">
        <f>#N/A</f>
        <v>#N/A</v>
      </c>
      <c r="BF4785" t="e">
        <f>#N/A</f>
        <v>#N/A</v>
      </c>
      <c r="BG4785" t="e">
        <f>#N/A</f>
        <v>#N/A</v>
      </c>
    </row>
    <row r="4786" spans="1:59">
      <c r="A4786">
        <v>1606.31</v>
      </c>
      <c r="B4786">
        <v>790.03</v>
      </c>
      <c r="E4786">
        <v>28623.33</v>
      </c>
      <c r="F4786">
        <v>28623.33</v>
      </c>
      <c r="H4786">
        <v>7389.63</v>
      </c>
      <c r="J4786">
        <v>7389.63</v>
      </c>
      <c r="K4786">
        <v>-13.03</v>
      </c>
      <c r="M4786">
        <v>-13.03</v>
      </c>
      <c r="P4786">
        <v>35999.93</v>
      </c>
      <c r="Q4786">
        <v>14204.84</v>
      </c>
      <c r="R4786">
        <v>11942.63</v>
      </c>
      <c r="T4786">
        <v>4147.4399999999996</v>
      </c>
      <c r="U4786">
        <v>551.48</v>
      </c>
      <c r="V4786">
        <v>2241.75</v>
      </c>
      <c r="X4786">
        <v>2121.7600000000002</v>
      </c>
      <c r="Z4786">
        <v>35209.9</v>
      </c>
      <c r="AB4786">
        <v>-1618.23</v>
      </c>
      <c r="AC4786">
        <v>-44.03</v>
      </c>
      <c r="AF4786">
        <v>137.97</v>
      </c>
      <c r="AG4786">
        <v>-1524.29</v>
      </c>
      <c r="AH4786">
        <v>-734.26</v>
      </c>
      <c r="AJ4786">
        <v>-734.26</v>
      </c>
      <c r="AL4786">
        <v>2340.56</v>
      </c>
      <c r="AN4786">
        <v>1606.31</v>
      </c>
      <c r="AP4786">
        <v>20193</v>
      </c>
      <c r="AQ4786" t="s">
        <v>194</v>
      </c>
      <c r="AR4786" t="s">
        <v>195</v>
      </c>
      <c r="AS4786" t="s">
        <v>194</v>
      </c>
      <c r="AT4786" t="s">
        <v>195</v>
      </c>
      <c r="AU4786">
        <v>16510</v>
      </c>
      <c r="AV4786" t="s">
        <v>68</v>
      </c>
      <c r="AW4786">
        <v>2</v>
      </c>
      <c r="AX4786">
        <v>2</v>
      </c>
      <c r="AY4786">
        <v>2003</v>
      </c>
      <c r="AZ4786">
        <v>4</v>
      </c>
      <c r="BA4786" t="str">
        <f t="shared" si="148"/>
        <v>20034</v>
      </c>
      <c r="BB4786" t="str">
        <f t="shared" si="149"/>
        <v>20034Gemini Air Cargo Airways</v>
      </c>
      <c r="BC4786" t="e">
        <f>#N/A</f>
        <v>#N/A</v>
      </c>
      <c r="BD4786" t="e">
        <f>#N/A</f>
        <v>#N/A</v>
      </c>
      <c r="BE4786" t="e">
        <f>#N/A</f>
        <v>#N/A</v>
      </c>
      <c r="BF4786" t="e">
        <f>#N/A</f>
        <v>#N/A</v>
      </c>
      <c r="BG4786" t="e">
        <f>#N/A</f>
        <v>#N/A</v>
      </c>
    </row>
    <row r="4787" spans="1:59">
      <c r="A4787">
        <v>-4188.62</v>
      </c>
      <c r="B4787">
        <v>-4451.7700000000004</v>
      </c>
      <c r="E4787">
        <v>21846.2</v>
      </c>
      <c r="F4787">
        <v>21846.2</v>
      </c>
      <c r="H4787">
        <v>7586.07</v>
      </c>
      <c r="J4787">
        <v>7586.07</v>
      </c>
      <c r="K4787">
        <v>16.86</v>
      </c>
      <c r="M4787">
        <v>16.86</v>
      </c>
      <c r="P4787">
        <v>29449.13</v>
      </c>
      <c r="Q4787">
        <v>14956.54</v>
      </c>
      <c r="R4787">
        <v>11915.91</v>
      </c>
      <c r="T4787">
        <v>2426.34</v>
      </c>
      <c r="U4787">
        <v>728.57</v>
      </c>
      <c r="V4787">
        <v>2302.19</v>
      </c>
      <c r="X4787">
        <v>1571.36</v>
      </c>
      <c r="Z4787">
        <v>33900.9</v>
      </c>
      <c r="AB4787">
        <v>-149.13999999999999</v>
      </c>
      <c r="AC4787">
        <v>-9.41</v>
      </c>
      <c r="AF4787">
        <v>421.69</v>
      </c>
      <c r="AG4787">
        <v>263.14999999999998</v>
      </c>
      <c r="AH4787">
        <v>-4188.62</v>
      </c>
      <c r="AJ4787">
        <v>-4188.62</v>
      </c>
      <c r="AN4787">
        <v>-4188.62</v>
      </c>
      <c r="AP4787">
        <v>20193</v>
      </c>
      <c r="AQ4787" t="s">
        <v>194</v>
      </c>
      <c r="AR4787" t="s">
        <v>195</v>
      </c>
      <c r="AS4787" t="s">
        <v>194</v>
      </c>
      <c r="AT4787" t="s">
        <v>195</v>
      </c>
      <c r="AU4787">
        <v>16510</v>
      </c>
      <c r="AV4787" t="s">
        <v>68</v>
      </c>
      <c r="AW4787">
        <v>2</v>
      </c>
      <c r="AX4787">
        <v>2</v>
      </c>
      <c r="AY4787">
        <v>2004</v>
      </c>
      <c r="AZ4787">
        <v>1</v>
      </c>
      <c r="BA4787" t="str">
        <f t="shared" si="148"/>
        <v>20041</v>
      </c>
      <c r="BB4787" t="str">
        <f t="shared" si="149"/>
        <v>20041Gemini Air Cargo Airways</v>
      </c>
      <c r="BC4787" t="e">
        <f>#N/A</f>
        <v>#N/A</v>
      </c>
      <c r="BD4787" t="e">
        <f>#N/A</f>
        <v>#N/A</v>
      </c>
      <c r="BE4787" t="e">
        <f>#N/A</f>
        <v>#N/A</v>
      </c>
      <c r="BF4787" t="e">
        <f>#N/A</f>
        <v>#N/A</v>
      </c>
      <c r="BG4787" t="e">
        <f>#N/A</f>
        <v>#N/A</v>
      </c>
    </row>
    <row r="4788" spans="1:59">
      <c r="A4788">
        <v>-410.11</v>
      </c>
      <c r="B4788">
        <v>-435.88</v>
      </c>
      <c r="E4788">
        <v>2138.9699999999998</v>
      </c>
      <c r="F4788">
        <v>2138.9699999999998</v>
      </c>
      <c r="H4788">
        <v>742.76</v>
      </c>
      <c r="J4788">
        <v>742.76</v>
      </c>
      <c r="K4788">
        <v>1.65</v>
      </c>
      <c r="M4788">
        <v>1.65</v>
      </c>
      <c r="P4788">
        <v>2883.38</v>
      </c>
      <c r="Q4788">
        <v>1464.4</v>
      </c>
      <c r="R4788">
        <v>1166.69</v>
      </c>
      <c r="T4788">
        <v>237.56</v>
      </c>
      <c r="U4788">
        <v>71.33</v>
      </c>
      <c r="V4788">
        <v>225.41</v>
      </c>
      <c r="X4788">
        <v>153.85</v>
      </c>
      <c r="Z4788">
        <v>3319.26</v>
      </c>
      <c r="AB4788">
        <v>-14.6</v>
      </c>
      <c r="AC4788">
        <v>-0.92</v>
      </c>
      <c r="AF4788">
        <v>41.29</v>
      </c>
      <c r="AG4788">
        <v>25.76</v>
      </c>
      <c r="AH4788">
        <v>-410.11</v>
      </c>
      <c r="AJ4788">
        <v>-410.11</v>
      </c>
      <c r="AN4788">
        <v>-410.11</v>
      </c>
      <c r="AP4788">
        <v>20193</v>
      </c>
      <c r="AQ4788" t="s">
        <v>194</v>
      </c>
      <c r="AR4788" t="s">
        <v>195</v>
      </c>
      <c r="AS4788" t="s">
        <v>194</v>
      </c>
      <c r="AT4788" t="s">
        <v>195</v>
      </c>
      <c r="AU4788">
        <v>6510</v>
      </c>
      <c r="AV4788" t="s">
        <v>61</v>
      </c>
      <c r="AW4788">
        <v>2</v>
      </c>
      <c r="AX4788">
        <v>2</v>
      </c>
      <c r="AY4788">
        <v>2004</v>
      </c>
      <c r="AZ4788">
        <v>1</v>
      </c>
      <c r="BA4788" t="str">
        <f t="shared" si="148"/>
        <v>20041</v>
      </c>
      <c r="BB4788" t="str">
        <f t="shared" si="149"/>
        <v>20041Gemini Air Cargo Airways</v>
      </c>
      <c r="BC4788" t="e">
        <f>#N/A</f>
        <v>#N/A</v>
      </c>
      <c r="BD4788" t="e">
        <f>#N/A</f>
        <v>#N/A</v>
      </c>
      <c r="BE4788" t="e">
        <f>#N/A</f>
        <v>#N/A</v>
      </c>
      <c r="BF4788" t="e">
        <f>#N/A</f>
        <v>#N/A</v>
      </c>
      <c r="BG4788" t="e">
        <f>#N/A</f>
        <v>#N/A</v>
      </c>
    </row>
    <row r="4789" spans="1:59">
      <c r="A4789">
        <v>-267.94</v>
      </c>
      <c r="B4789">
        <v>-503.81</v>
      </c>
      <c r="E4789">
        <v>30243.119999999999</v>
      </c>
      <c r="F4789">
        <v>30243.119999999999</v>
      </c>
      <c r="H4789">
        <v>203.82</v>
      </c>
      <c r="J4789">
        <v>203.82</v>
      </c>
      <c r="K4789">
        <v>21.42</v>
      </c>
      <c r="M4789">
        <v>21.42</v>
      </c>
      <c r="P4789">
        <v>30468.37</v>
      </c>
      <c r="Q4789">
        <v>13433.95</v>
      </c>
      <c r="R4789">
        <v>11338.28</v>
      </c>
      <c r="T4789">
        <v>2026.88</v>
      </c>
      <c r="U4789">
        <v>283.14</v>
      </c>
      <c r="V4789">
        <v>2333.12</v>
      </c>
      <c r="X4789">
        <v>1556.81</v>
      </c>
      <c r="Z4789">
        <v>30972.17</v>
      </c>
      <c r="AB4789">
        <v>-177</v>
      </c>
      <c r="AC4789">
        <v>7.32</v>
      </c>
      <c r="AD4789">
        <v>-33.99</v>
      </c>
      <c r="AF4789">
        <v>439.54</v>
      </c>
      <c r="AG4789">
        <v>235.87</v>
      </c>
      <c r="AH4789">
        <v>-267.94</v>
      </c>
      <c r="AJ4789">
        <v>-267.94</v>
      </c>
      <c r="AN4789">
        <v>-267.94</v>
      </c>
      <c r="AP4789">
        <v>20193</v>
      </c>
      <c r="AQ4789" t="s">
        <v>194</v>
      </c>
      <c r="AR4789" t="s">
        <v>195</v>
      </c>
      <c r="AS4789" t="s">
        <v>194</v>
      </c>
      <c r="AT4789" t="s">
        <v>195</v>
      </c>
      <c r="AU4789">
        <v>16510</v>
      </c>
      <c r="AV4789" t="s">
        <v>68</v>
      </c>
      <c r="AW4789">
        <v>2</v>
      </c>
      <c r="AX4789">
        <v>2</v>
      </c>
      <c r="AY4789">
        <v>2004</v>
      </c>
      <c r="AZ4789">
        <v>2</v>
      </c>
      <c r="BA4789" t="str">
        <f t="shared" si="148"/>
        <v>20042</v>
      </c>
      <c r="BB4789" t="str">
        <f t="shared" si="149"/>
        <v>20042Gemini Air Cargo Airways</v>
      </c>
      <c r="BC4789" t="e">
        <f>#N/A</f>
        <v>#N/A</v>
      </c>
      <c r="BD4789" t="e">
        <f>#N/A</f>
        <v>#N/A</v>
      </c>
      <c r="BE4789" t="e">
        <f>#N/A</f>
        <v>#N/A</v>
      </c>
      <c r="BF4789" t="e">
        <f>#N/A</f>
        <v>#N/A</v>
      </c>
      <c r="BG4789" t="e">
        <f>#N/A</f>
        <v>#N/A</v>
      </c>
    </row>
    <row r="4790" spans="1:59">
      <c r="A4790">
        <v>-8.26</v>
      </c>
      <c r="B4790">
        <v>-15.53</v>
      </c>
      <c r="E4790">
        <v>932.25</v>
      </c>
      <c r="F4790">
        <v>932.25</v>
      </c>
      <c r="H4790">
        <v>6.28</v>
      </c>
      <c r="J4790">
        <v>6.28</v>
      </c>
      <c r="K4790">
        <v>0.66</v>
      </c>
      <c r="M4790">
        <v>0.66</v>
      </c>
      <c r="P4790">
        <v>939.19</v>
      </c>
      <c r="Q4790">
        <v>414.1</v>
      </c>
      <c r="R4790">
        <v>349.5</v>
      </c>
      <c r="T4790">
        <v>62.48</v>
      </c>
      <c r="U4790">
        <v>8.73</v>
      </c>
      <c r="V4790">
        <v>71.92</v>
      </c>
      <c r="X4790">
        <v>47.99</v>
      </c>
      <c r="Z4790">
        <v>954.72</v>
      </c>
      <c r="AB4790">
        <v>-5.46</v>
      </c>
      <c r="AC4790">
        <v>0.23</v>
      </c>
      <c r="AD4790">
        <v>-1.05</v>
      </c>
      <c r="AF4790">
        <v>13.55</v>
      </c>
      <c r="AG4790">
        <v>7.27</v>
      </c>
      <c r="AH4790">
        <v>-8.26</v>
      </c>
      <c r="AJ4790">
        <v>-8.26</v>
      </c>
      <c r="AN4790">
        <v>-8.26</v>
      </c>
      <c r="AP4790">
        <v>20193</v>
      </c>
      <c r="AQ4790" t="s">
        <v>194</v>
      </c>
      <c r="AR4790" t="s">
        <v>195</v>
      </c>
      <c r="AS4790" t="s">
        <v>194</v>
      </c>
      <c r="AT4790" t="s">
        <v>195</v>
      </c>
      <c r="AU4790">
        <v>6510</v>
      </c>
      <c r="AV4790" t="s">
        <v>61</v>
      </c>
      <c r="AW4790">
        <v>2</v>
      </c>
      <c r="AX4790">
        <v>2</v>
      </c>
      <c r="AY4790">
        <v>2004</v>
      </c>
      <c r="AZ4790">
        <v>2</v>
      </c>
      <c r="BA4790" t="str">
        <f t="shared" si="148"/>
        <v>20042</v>
      </c>
      <c r="BB4790" t="str">
        <f t="shared" si="149"/>
        <v>20042Gemini Air Cargo Airways</v>
      </c>
      <c r="BC4790" t="e">
        <f>#N/A</f>
        <v>#N/A</v>
      </c>
      <c r="BD4790" t="e">
        <f>#N/A</f>
        <v>#N/A</v>
      </c>
      <c r="BE4790" t="e">
        <f>#N/A</f>
        <v>#N/A</v>
      </c>
      <c r="BF4790" t="e">
        <f>#N/A</f>
        <v>#N/A</v>
      </c>
      <c r="BG4790" t="e">
        <f>#N/A</f>
        <v>#N/A</v>
      </c>
    </row>
    <row r="4791" spans="1:59">
      <c r="A4791">
        <v>31.91</v>
      </c>
      <c r="B4791">
        <v>50.42</v>
      </c>
      <c r="E4791">
        <v>1198.19</v>
      </c>
      <c r="F4791">
        <v>1198.19</v>
      </c>
      <c r="H4791">
        <v>254.96</v>
      </c>
      <c r="J4791">
        <v>254.96</v>
      </c>
      <c r="K4791">
        <v>0.2</v>
      </c>
      <c r="M4791">
        <v>0.2</v>
      </c>
      <c r="P4791">
        <v>1453.35</v>
      </c>
      <c r="Q4791">
        <v>603.82000000000005</v>
      </c>
      <c r="R4791">
        <v>537.16</v>
      </c>
      <c r="T4791">
        <v>96.27</v>
      </c>
      <c r="U4791">
        <v>23.36</v>
      </c>
      <c r="V4791">
        <v>77.489999999999995</v>
      </c>
      <c r="X4791">
        <v>64.83</v>
      </c>
      <c r="Z4791">
        <v>1402.93</v>
      </c>
      <c r="AB4791">
        <v>-8.51</v>
      </c>
      <c r="AC4791">
        <v>0</v>
      </c>
      <c r="AF4791">
        <v>-10</v>
      </c>
      <c r="AG4791">
        <v>-18.510000000000002</v>
      </c>
      <c r="AH4791">
        <v>31.91</v>
      </c>
      <c r="AJ4791">
        <v>31.91</v>
      </c>
      <c r="AN4791">
        <v>31.91</v>
      </c>
      <c r="AP4791">
        <v>20193</v>
      </c>
      <c r="AQ4791" t="s">
        <v>194</v>
      </c>
      <c r="AR4791" t="s">
        <v>195</v>
      </c>
      <c r="AS4791" t="s">
        <v>194</v>
      </c>
      <c r="AT4791" t="s">
        <v>195</v>
      </c>
      <c r="AU4791">
        <v>6510</v>
      </c>
      <c r="AV4791" t="s">
        <v>61</v>
      </c>
      <c r="AW4791">
        <v>2</v>
      </c>
      <c r="AX4791">
        <v>2</v>
      </c>
      <c r="AY4791">
        <v>2004</v>
      </c>
      <c r="AZ4791">
        <v>3</v>
      </c>
      <c r="BA4791" t="str">
        <f t="shared" si="148"/>
        <v>20043</v>
      </c>
      <c r="BB4791" t="str">
        <f t="shared" si="149"/>
        <v>20043Gemini Air Cargo Airways</v>
      </c>
      <c r="BC4791" t="e">
        <f>#N/A</f>
        <v>#N/A</v>
      </c>
      <c r="BD4791" t="e">
        <f>#N/A</f>
        <v>#N/A</v>
      </c>
      <c r="BE4791" t="e">
        <f>#N/A</f>
        <v>#N/A</v>
      </c>
      <c r="BF4791" t="e">
        <f>#N/A</f>
        <v>#N/A</v>
      </c>
      <c r="BG4791" t="e">
        <f>#N/A</f>
        <v>#N/A</v>
      </c>
    </row>
    <row r="4792" spans="1:59">
      <c r="A4792">
        <v>791.31</v>
      </c>
      <c r="B4792">
        <v>1250.3599999999999</v>
      </c>
      <c r="E4792">
        <v>29717.45</v>
      </c>
      <c r="F4792">
        <v>29717.45</v>
      </c>
      <c r="H4792">
        <v>6323.47</v>
      </c>
      <c r="J4792">
        <v>6323.47</v>
      </c>
      <c r="K4792">
        <v>4.9400000000000004</v>
      </c>
      <c r="M4792">
        <v>4.9400000000000004</v>
      </c>
      <c r="P4792">
        <v>36045.86</v>
      </c>
      <c r="Q4792">
        <v>14975.95</v>
      </c>
      <c r="R4792">
        <v>13322.61</v>
      </c>
      <c r="T4792">
        <v>2387.56</v>
      </c>
      <c r="U4792">
        <v>579.42999999999995</v>
      </c>
      <c r="V4792">
        <v>1921.99</v>
      </c>
      <c r="X4792">
        <v>1607.97</v>
      </c>
      <c r="Z4792">
        <v>34795.5</v>
      </c>
      <c r="AB4792">
        <v>-211.01</v>
      </c>
      <c r="AC4792">
        <v>0.05</v>
      </c>
      <c r="AF4792">
        <v>-248.08</v>
      </c>
      <c r="AG4792">
        <v>-459.04</v>
      </c>
      <c r="AH4792">
        <v>791.31</v>
      </c>
      <c r="AJ4792">
        <v>791.31</v>
      </c>
      <c r="AN4792">
        <v>791.31</v>
      </c>
      <c r="AP4792">
        <v>20193</v>
      </c>
      <c r="AQ4792" t="s">
        <v>194</v>
      </c>
      <c r="AR4792" t="s">
        <v>195</v>
      </c>
      <c r="AS4792" t="s">
        <v>194</v>
      </c>
      <c r="AT4792" t="s">
        <v>195</v>
      </c>
      <c r="AU4792">
        <v>16510</v>
      </c>
      <c r="AV4792" t="s">
        <v>68</v>
      </c>
      <c r="AW4792">
        <v>2</v>
      </c>
      <c r="AX4792">
        <v>2</v>
      </c>
      <c r="AY4792">
        <v>2004</v>
      </c>
      <c r="AZ4792">
        <v>3</v>
      </c>
      <c r="BA4792" t="str">
        <f t="shared" si="148"/>
        <v>20043</v>
      </c>
      <c r="BB4792" t="str">
        <f t="shared" si="149"/>
        <v>20043Gemini Air Cargo Airways</v>
      </c>
      <c r="BC4792" t="e">
        <f>#N/A</f>
        <v>#N/A</v>
      </c>
      <c r="BD4792" t="e">
        <f>#N/A</f>
        <v>#N/A</v>
      </c>
      <c r="BE4792" t="e">
        <f>#N/A</f>
        <v>#N/A</v>
      </c>
      <c r="BF4792" t="e">
        <f>#N/A</f>
        <v>#N/A</v>
      </c>
      <c r="BG4792" t="e">
        <f>#N/A</f>
        <v>#N/A</v>
      </c>
    </row>
    <row r="4793" spans="1:59">
      <c r="A4793">
        <v>-1597.38</v>
      </c>
      <c r="B4793">
        <v>-1471.83</v>
      </c>
      <c r="E4793">
        <v>27867.16</v>
      </c>
      <c r="F4793">
        <v>27867.16</v>
      </c>
      <c r="H4793">
        <v>11173.25</v>
      </c>
      <c r="J4793">
        <v>11173.25</v>
      </c>
      <c r="K4793">
        <v>3.63</v>
      </c>
      <c r="M4793">
        <v>3.63</v>
      </c>
      <c r="P4793">
        <v>39044.04</v>
      </c>
      <c r="Q4793">
        <v>17275.240000000002</v>
      </c>
      <c r="R4793">
        <v>15244.45</v>
      </c>
      <c r="T4793">
        <v>2627.12</v>
      </c>
      <c r="U4793">
        <v>910.09</v>
      </c>
      <c r="V4793">
        <v>2877.78</v>
      </c>
      <c r="X4793">
        <v>1581.19</v>
      </c>
      <c r="Z4793">
        <v>40515.870000000003</v>
      </c>
      <c r="AB4793">
        <v>-209.35</v>
      </c>
      <c r="AC4793">
        <v>-60.87</v>
      </c>
      <c r="AF4793">
        <v>144.66999999999999</v>
      </c>
      <c r="AG4793">
        <v>-125.54</v>
      </c>
      <c r="AH4793">
        <v>-1597.38</v>
      </c>
      <c r="AJ4793">
        <v>-1597.38</v>
      </c>
      <c r="AN4793">
        <v>-1597.38</v>
      </c>
      <c r="AP4793">
        <v>20193</v>
      </c>
      <c r="AQ4793" t="s">
        <v>194</v>
      </c>
      <c r="AR4793" t="s">
        <v>195</v>
      </c>
      <c r="AS4793" t="s">
        <v>194</v>
      </c>
      <c r="AT4793" t="s">
        <v>195</v>
      </c>
      <c r="AU4793">
        <v>16510</v>
      </c>
      <c r="AV4793" t="s">
        <v>68</v>
      </c>
      <c r="AW4793">
        <v>2</v>
      </c>
      <c r="AX4793">
        <v>2</v>
      </c>
      <c r="AY4793">
        <v>2004</v>
      </c>
      <c r="AZ4793">
        <v>4</v>
      </c>
      <c r="BA4793" t="str">
        <f t="shared" si="148"/>
        <v>20044</v>
      </c>
      <c r="BB4793" t="str">
        <f t="shared" si="149"/>
        <v>20044Gemini Air Cargo Airways</v>
      </c>
      <c r="BC4793" t="e">
        <f>#N/A</f>
        <v>#N/A</v>
      </c>
      <c r="BD4793" t="e">
        <f>#N/A</f>
        <v>#N/A</v>
      </c>
      <c r="BE4793" t="e">
        <f>#N/A</f>
        <v>#N/A</v>
      </c>
      <c r="BF4793" t="e">
        <f>#N/A</f>
        <v>#N/A</v>
      </c>
      <c r="BG4793" t="e">
        <f>#N/A</f>
        <v>#N/A</v>
      </c>
    </row>
    <row r="4794" spans="1:59">
      <c r="A4794">
        <v>-137.44</v>
      </c>
      <c r="B4794">
        <v>-126.64</v>
      </c>
      <c r="E4794">
        <v>2397.75</v>
      </c>
      <c r="F4794">
        <v>2397.75</v>
      </c>
      <c r="H4794">
        <v>961.37</v>
      </c>
      <c r="J4794">
        <v>961.37</v>
      </c>
      <c r="K4794">
        <v>0.31</v>
      </c>
      <c r="M4794">
        <v>0.31</v>
      </c>
      <c r="P4794">
        <v>3359.43</v>
      </c>
      <c r="Q4794">
        <v>1486.4</v>
      </c>
      <c r="R4794">
        <v>1311.67</v>
      </c>
      <c r="T4794">
        <v>226.04</v>
      </c>
      <c r="U4794">
        <v>78.31</v>
      </c>
      <c r="V4794">
        <v>247.61</v>
      </c>
      <c r="X4794">
        <v>136.05000000000001</v>
      </c>
      <c r="Z4794">
        <v>3486.07</v>
      </c>
      <c r="AB4794">
        <v>-18.010000000000002</v>
      </c>
      <c r="AC4794">
        <v>-5.24</v>
      </c>
      <c r="AF4794">
        <v>12.45</v>
      </c>
      <c r="AG4794">
        <v>-10.8</v>
      </c>
      <c r="AH4794">
        <v>-137.44</v>
      </c>
      <c r="AJ4794">
        <v>-137.44</v>
      </c>
      <c r="AN4794">
        <v>-137.44</v>
      </c>
      <c r="AP4794">
        <v>20193</v>
      </c>
      <c r="AQ4794" t="s">
        <v>194</v>
      </c>
      <c r="AR4794" t="s">
        <v>195</v>
      </c>
      <c r="AS4794" t="s">
        <v>194</v>
      </c>
      <c r="AT4794" t="s">
        <v>195</v>
      </c>
      <c r="AU4794">
        <v>6510</v>
      </c>
      <c r="AV4794" t="s">
        <v>61</v>
      </c>
      <c r="AW4794">
        <v>2</v>
      </c>
      <c r="AX4794">
        <v>2</v>
      </c>
      <c r="AY4794">
        <v>2004</v>
      </c>
      <c r="AZ4794">
        <v>4</v>
      </c>
      <c r="BA4794" t="str">
        <f t="shared" si="148"/>
        <v>20044</v>
      </c>
      <c r="BB4794" t="str">
        <f t="shared" si="149"/>
        <v>20044Gemini Air Cargo Airways</v>
      </c>
      <c r="BC4794" t="e">
        <f>#N/A</f>
        <v>#N/A</v>
      </c>
      <c r="BD4794" t="e">
        <f>#N/A</f>
        <v>#N/A</v>
      </c>
      <c r="BE4794" t="e">
        <f>#N/A</f>
        <v>#N/A</v>
      </c>
      <c r="BF4794" t="e">
        <f>#N/A</f>
        <v>#N/A</v>
      </c>
      <c r="BG4794" t="e">
        <f>#N/A</f>
        <v>#N/A</v>
      </c>
    </row>
    <row r="4795" spans="1:59">
      <c r="A4795">
        <v>-8097.2</v>
      </c>
      <c r="B4795">
        <v>-7733.17</v>
      </c>
      <c r="E4795">
        <v>22269.18</v>
      </c>
      <c r="F4795">
        <v>22269.18</v>
      </c>
      <c r="H4795">
        <v>11459.36</v>
      </c>
      <c r="J4795">
        <v>11459.36</v>
      </c>
      <c r="K4795">
        <v>0</v>
      </c>
      <c r="M4795">
        <v>0</v>
      </c>
      <c r="P4795">
        <v>33728.54</v>
      </c>
      <c r="Q4795">
        <v>18375.12</v>
      </c>
      <c r="R4795">
        <v>15028.88</v>
      </c>
      <c r="T4795">
        <v>3216.44</v>
      </c>
      <c r="U4795">
        <v>935.46</v>
      </c>
      <c r="V4795">
        <v>2213.63</v>
      </c>
      <c r="X4795">
        <v>1692.18</v>
      </c>
      <c r="Z4795">
        <v>41461.71</v>
      </c>
      <c r="AB4795">
        <v>-271.41000000000003</v>
      </c>
      <c r="AC4795">
        <v>14.08</v>
      </c>
      <c r="AF4795">
        <v>-106.7</v>
      </c>
      <c r="AG4795">
        <v>-364.03</v>
      </c>
      <c r="AH4795">
        <v>-8097.2</v>
      </c>
      <c r="AJ4795">
        <v>-8097.2</v>
      </c>
      <c r="AN4795">
        <v>-8097.2</v>
      </c>
      <c r="AP4795">
        <v>20193</v>
      </c>
      <c r="AQ4795" t="s">
        <v>194</v>
      </c>
      <c r="AR4795" t="s">
        <v>195</v>
      </c>
      <c r="AS4795" t="s">
        <v>194</v>
      </c>
      <c r="AT4795" t="s">
        <v>195</v>
      </c>
      <c r="AU4795">
        <v>16510</v>
      </c>
      <c r="AV4795" t="s">
        <v>68</v>
      </c>
      <c r="AW4795">
        <v>2</v>
      </c>
      <c r="AX4795">
        <v>2</v>
      </c>
      <c r="AY4795">
        <v>2005</v>
      </c>
      <c r="AZ4795">
        <v>1</v>
      </c>
      <c r="BA4795" t="str">
        <f t="shared" si="148"/>
        <v>20051</v>
      </c>
      <c r="BB4795" t="str">
        <f t="shared" si="149"/>
        <v>20051Gemini Air Cargo Airways</v>
      </c>
      <c r="BC4795" t="e">
        <f>#N/A</f>
        <v>#N/A</v>
      </c>
      <c r="BD4795" t="e">
        <f>#N/A</f>
        <v>#N/A</v>
      </c>
      <c r="BE4795" t="e">
        <f>#N/A</f>
        <v>#N/A</v>
      </c>
      <c r="BF4795" t="e">
        <f>#N/A</f>
        <v>#N/A</v>
      </c>
      <c r="BG4795" t="e">
        <f>#N/A</f>
        <v>#N/A</v>
      </c>
    </row>
    <row r="4796" spans="1:59">
      <c r="A4796">
        <v>-226.61</v>
      </c>
      <c r="B4796">
        <v>-216.42</v>
      </c>
      <c r="E4796">
        <v>623.23</v>
      </c>
      <c r="F4796">
        <v>623.23</v>
      </c>
      <c r="H4796">
        <v>320.70999999999998</v>
      </c>
      <c r="J4796">
        <v>320.70999999999998</v>
      </c>
      <c r="P4796">
        <v>943.94</v>
      </c>
      <c r="Q4796">
        <v>514.25</v>
      </c>
      <c r="R4796">
        <v>420.6</v>
      </c>
      <c r="T4796">
        <v>90.02</v>
      </c>
      <c r="U4796">
        <v>26.18</v>
      </c>
      <c r="V4796">
        <v>61.95</v>
      </c>
      <c r="X4796">
        <v>47.36</v>
      </c>
      <c r="Z4796">
        <v>1160.3599999999999</v>
      </c>
      <c r="AB4796">
        <v>-7.6</v>
      </c>
      <c r="AC4796">
        <v>0.39</v>
      </c>
      <c r="AF4796">
        <v>-2.99</v>
      </c>
      <c r="AG4796">
        <v>-10.19</v>
      </c>
      <c r="AH4796">
        <v>-226.61</v>
      </c>
      <c r="AJ4796">
        <v>-226.61</v>
      </c>
      <c r="AN4796">
        <v>-226.61</v>
      </c>
      <c r="AP4796">
        <v>20193</v>
      </c>
      <c r="AQ4796" t="s">
        <v>194</v>
      </c>
      <c r="AR4796" t="s">
        <v>195</v>
      </c>
      <c r="AS4796" t="s">
        <v>194</v>
      </c>
      <c r="AT4796" t="s">
        <v>195</v>
      </c>
      <c r="AU4796">
        <v>6510</v>
      </c>
      <c r="AV4796" t="s">
        <v>61</v>
      </c>
      <c r="AW4796">
        <v>2</v>
      </c>
      <c r="AX4796">
        <v>2</v>
      </c>
      <c r="AY4796">
        <v>2005</v>
      </c>
      <c r="AZ4796">
        <v>1</v>
      </c>
      <c r="BA4796" t="str">
        <f t="shared" si="148"/>
        <v>20051</v>
      </c>
      <c r="BB4796" t="str">
        <f t="shared" si="149"/>
        <v>20051Gemini Air Cargo Airways</v>
      </c>
      <c r="BC4796" t="e">
        <f>#N/A</f>
        <v>#N/A</v>
      </c>
      <c r="BD4796" t="e">
        <f>#N/A</f>
        <v>#N/A</v>
      </c>
      <c r="BE4796" t="e">
        <f>#N/A</f>
        <v>#N/A</v>
      </c>
      <c r="BF4796" t="e">
        <f>#N/A</f>
        <v>#N/A</v>
      </c>
      <c r="BG4796" t="e">
        <f>#N/A</f>
        <v>#N/A</v>
      </c>
    </row>
    <row r="4797" spans="1:59">
      <c r="A4797">
        <v>665.03</v>
      </c>
      <c r="B4797">
        <v>671.58</v>
      </c>
      <c r="E4797">
        <v>1004.51</v>
      </c>
      <c r="F4797">
        <v>1004.51</v>
      </c>
      <c r="H4797">
        <v>348.55</v>
      </c>
      <c r="J4797">
        <v>348.55</v>
      </c>
      <c r="K4797">
        <v>0.69</v>
      </c>
      <c r="M4797">
        <v>0.69</v>
      </c>
      <c r="P4797">
        <v>1353.75</v>
      </c>
      <c r="Q4797">
        <v>260.99</v>
      </c>
      <c r="R4797">
        <v>213.52</v>
      </c>
      <c r="T4797">
        <v>82.46</v>
      </c>
      <c r="U4797">
        <v>29.78</v>
      </c>
      <c r="V4797">
        <v>73.97</v>
      </c>
      <c r="X4797">
        <v>21.45</v>
      </c>
      <c r="Z4797">
        <v>682.17</v>
      </c>
      <c r="AB4797">
        <v>-7.64</v>
      </c>
      <c r="AC4797">
        <v>1.81</v>
      </c>
      <c r="AF4797">
        <v>-0.71</v>
      </c>
      <c r="AG4797">
        <v>-6.55</v>
      </c>
      <c r="AH4797">
        <v>665.03</v>
      </c>
      <c r="AJ4797">
        <v>665.03</v>
      </c>
      <c r="AN4797">
        <v>665.03</v>
      </c>
      <c r="AP4797">
        <v>20193</v>
      </c>
      <c r="AQ4797" t="s">
        <v>194</v>
      </c>
      <c r="AR4797" t="s">
        <v>195</v>
      </c>
      <c r="AS4797" t="s">
        <v>194</v>
      </c>
      <c r="AT4797" t="s">
        <v>195</v>
      </c>
      <c r="AU4797">
        <v>6510</v>
      </c>
      <c r="AV4797" t="s">
        <v>61</v>
      </c>
      <c r="AW4797">
        <v>2</v>
      </c>
      <c r="AX4797">
        <v>2</v>
      </c>
      <c r="AY4797">
        <v>2005</v>
      </c>
      <c r="AZ4797">
        <v>2</v>
      </c>
      <c r="BA4797" t="str">
        <f t="shared" si="148"/>
        <v>20052</v>
      </c>
      <c r="BB4797" t="str">
        <f t="shared" si="149"/>
        <v>20052Gemini Air Cargo Airways</v>
      </c>
      <c r="BC4797" t="e">
        <f>#N/A</f>
        <v>#N/A</v>
      </c>
      <c r="BD4797" t="e">
        <f>#N/A</f>
        <v>#N/A</v>
      </c>
      <c r="BE4797" t="e">
        <f>#N/A</f>
        <v>#N/A</v>
      </c>
      <c r="BF4797" t="e">
        <f>#N/A</f>
        <v>#N/A</v>
      </c>
      <c r="BG4797" t="e">
        <f>#N/A</f>
        <v>#N/A</v>
      </c>
    </row>
    <row r="4798" spans="1:59">
      <c r="A4798">
        <v>4397.1400000000003</v>
      </c>
      <c r="B4798">
        <v>4631.0600000000004</v>
      </c>
      <c r="E4798">
        <v>35892.639999999999</v>
      </c>
      <c r="F4798">
        <v>35892.639999999999</v>
      </c>
      <c r="H4798">
        <v>12454.33</v>
      </c>
      <c r="J4798">
        <v>12454.33</v>
      </c>
      <c r="K4798">
        <v>24.62</v>
      </c>
      <c r="M4798">
        <v>24.62</v>
      </c>
      <c r="P4798">
        <v>48371.59</v>
      </c>
      <c r="Q4798">
        <v>19516.349999999999</v>
      </c>
      <c r="R4798">
        <v>15966.36</v>
      </c>
      <c r="T4798">
        <v>2946.43</v>
      </c>
      <c r="U4798">
        <v>1064.22</v>
      </c>
      <c r="V4798">
        <v>2642.89</v>
      </c>
      <c r="X4798">
        <v>1604.28</v>
      </c>
      <c r="Z4798">
        <v>43740.53</v>
      </c>
      <c r="AB4798">
        <v>-273.11</v>
      </c>
      <c r="AC4798">
        <v>64.61</v>
      </c>
      <c r="AF4798">
        <v>-25.42</v>
      </c>
      <c r="AG4798">
        <v>-233.92</v>
      </c>
      <c r="AH4798">
        <v>4397.1400000000003</v>
      </c>
      <c r="AJ4798">
        <v>4397.1400000000003</v>
      </c>
      <c r="AN4798">
        <v>4397.1400000000003</v>
      </c>
      <c r="AP4798">
        <v>20193</v>
      </c>
      <c r="AQ4798" t="s">
        <v>194</v>
      </c>
      <c r="AR4798" t="s">
        <v>195</v>
      </c>
      <c r="AS4798" t="s">
        <v>194</v>
      </c>
      <c r="AT4798" t="s">
        <v>195</v>
      </c>
      <c r="AU4798">
        <v>16510</v>
      </c>
      <c r="AV4798" t="s">
        <v>68</v>
      </c>
      <c r="AW4798">
        <v>2</v>
      </c>
      <c r="AX4798">
        <v>2</v>
      </c>
      <c r="AY4798">
        <v>2005</v>
      </c>
      <c r="AZ4798">
        <v>2</v>
      </c>
      <c r="BA4798" t="str">
        <f t="shared" si="148"/>
        <v>20052</v>
      </c>
      <c r="BB4798" t="str">
        <f t="shared" si="149"/>
        <v>20052Gemini Air Cargo Airways</v>
      </c>
      <c r="BC4798" t="e">
        <f>#N/A</f>
        <v>#N/A</v>
      </c>
      <c r="BD4798" t="e">
        <f>#N/A</f>
        <v>#N/A</v>
      </c>
      <c r="BE4798" t="e">
        <f>#N/A</f>
        <v>#N/A</v>
      </c>
      <c r="BF4798" t="e">
        <f>#N/A</f>
        <v>#N/A</v>
      </c>
      <c r="BG4798" t="e">
        <f>#N/A</f>
        <v>#N/A</v>
      </c>
    </row>
    <row r="4799" spans="1:59">
      <c r="A4799">
        <v>-1379.25</v>
      </c>
      <c r="B4799">
        <v>-1687.84</v>
      </c>
      <c r="E4799">
        <v>31427.96</v>
      </c>
      <c r="F4799">
        <v>31427.96</v>
      </c>
      <c r="H4799">
        <v>17076.580000000002</v>
      </c>
      <c r="J4799">
        <v>17076.580000000002</v>
      </c>
      <c r="K4799">
        <v>56.08</v>
      </c>
      <c r="M4799">
        <v>56.08</v>
      </c>
      <c r="P4799">
        <v>48560.62</v>
      </c>
      <c r="Q4799">
        <v>20335.490000000002</v>
      </c>
      <c r="R4799">
        <v>19409.509999999998</v>
      </c>
      <c r="T4799">
        <v>4069.08</v>
      </c>
      <c r="U4799">
        <v>1414.41</v>
      </c>
      <c r="V4799">
        <v>3208.13</v>
      </c>
      <c r="X4799">
        <v>1811.86</v>
      </c>
      <c r="Z4799">
        <v>50248.46</v>
      </c>
      <c r="AB4799">
        <v>-541.33000000000004</v>
      </c>
      <c r="AC4799">
        <v>878.83</v>
      </c>
      <c r="AF4799">
        <v>-28.9</v>
      </c>
      <c r="AG4799">
        <v>308.58999999999997</v>
      </c>
      <c r="AH4799">
        <v>-1379.25</v>
      </c>
      <c r="AJ4799">
        <v>-1379.25</v>
      </c>
      <c r="AN4799">
        <v>-1379.25</v>
      </c>
      <c r="AP4799">
        <v>20193</v>
      </c>
      <c r="AQ4799" t="s">
        <v>194</v>
      </c>
      <c r="AR4799" t="s">
        <v>195</v>
      </c>
      <c r="AS4799" t="s">
        <v>194</v>
      </c>
      <c r="AT4799" t="s">
        <v>195</v>
      </c>
      <c r="AU4799">
        <v>16510</v>
      </c>
      <c r="AV4799" t="s">
        <v>68</v>
      </c>
      <c r="AW4799">
        <v>2</v>
      </c>
      <c r="AX4799">
        <v>2</v>
      </c>
      <c r="AY4799">
        <v>2005</v>
      </c>
      <c r="AZ4799">
        <v>3</v>
      </c>
      <c r="BA4799" t="str">
        <f t="shared" si="148"/>
        <v>20053</v>
      </c>
      <c r="BB4799" t="str">
        <f t="shared" si="149"/>
        <v>20053Gemini Air Cargo Airways</v>
      </c>
      <c r="BC4799" t="e">
        <f>#N/A</f>
        <v>#N/A</v>
      </c>
      <c r="BD4799" t="e">
        <f>#N/A</f>
        <v>#N/A</v>
      </c>
      <c r="BE4799" t="e">
        <f>#N/A</f>
        <v>#N/A</v>
      </c>
      <c r="BF4799" t="e">
        <f>#N/A</f>
        <v>#N/A</v>
      </c>
      <c r="BG4799" t="e">
        <f>#N/A</f>
        <v>#N/A</v>
      </c>
    </row>
    <row r="4800" spans="1:59">
      <c r="A4800">
        <v>-11.01</v>
      </c>
      <c r="B4800">
        <v>-13.51</v>
      </c>
      <c r="E4800">
        <v>254.54</v>
      </c>
      <c r="F4800">
        <v>254.54</v>
      </c>
      <c r="H4800">
        <v>138.30000000000001</v>
      </c>
      <c r="J4800">
        <v>138.30000000000001</v>
      </c>
      <c r="K4800">
        <v>0.45</v>
      </c>
      <c r="M4800">
        <v>0.45</v>
      </c>
      <c r="P4800">
        <v>393.29</v>
      </c>
      <c r="Q4800">
        <v>164.7</v>
      </c>
      <c r="R4800">
        <v>157.19999999999999</v>
      </c>
      <c r="T4800">
        <v>32.96</v>
      </c>
      <c r="U4800">
        <v>11.46</v>
      </c>
      <c r="V4800">
        <v>25.82</v>
      </c>
      <c r="X4800">
        <v>14.67</v>
      </c>
      <c r="Z4800">
        <v>406.8</v>
      </c>
      <c r="AB4800">
        <v>-4.38</v>
      </c>
      <c r="AC4800">
        <v>7.12</v>
      </c>
      <c r="AF4800">
        <v>-0.23</v>
      </c>
      <c r="AG4800">
        <v>2.5</v>
      </c>
      <c r="AH4800">
        <v>-11.01</v>
      </c>
      <c r="AJ4800">
        <v>-11.01</v>
      </c>
      <c r="AN4800">
        <v>-11.01</v>
      </c>
      <c r="AP4800">
        <v>20193</v>
      </c>
      <c r="AQ4800" t="s">
        <v>194</v>
      </c>
      <c r="AR4800" t="s">
        <v>195</v>
      </c>
      <c r="AS4800" t="s">
        <v>194</v>
      </c>
      <c r="AT4800" t="s">
        <v>195</v>
      </c>
      <c r="AU4800">
        <v>6510</v>
      </c>
      <c r="AV4800" t="s">
        <v>61</v>
      </c>
      <c r="AW4800">
        <v>2</v>
      </c>
      <c r="AX4800">
        <v>2</v>
      </c>
      <c r="AY4800">
        <v>2005</v>
      </c>
      <c r="AZ4800">
        <v>3</v>
      </c>
      <c r="BA4800" t="str">
        <f t="shared" si="148"/>
        <v>20053</v>
      </c>
      <c r="BB4800" t="str">
        <f t="shared" si="149"/>
        <v>20053Gemini Air Cargo Airways</v>
      </c>
      <c r="BC4800" t="e">
        <f>#N/A</f>
        <v>#N/A</v>
      </c>
      <c r="BD4800" t="e">
        <f>#N/A</f>
        <v>#N/A</v>
      </c>
      <c r="BE4800" t="e">
        <f>#N/A</f>
        <v>#N/A</v>
      </c>
      <c r="BF4800" t="e">
        <f>#N/A</f>
        <v>#N/A</v>
      </c>
      <c r="BG4800" t="e">
        <f>#N/A</f>
        <v>#N/A</v>
      </c>
    </row>
    <row r="4801" spans="1:59">
      <c r="A4801">
        <v>-10480.56</v>
      </c>
      <c r="B4801">
        <v>-10148.41</v>
      </c>
      <c r="E4801">
        <v>30639.34</v>
      </c>
      <c r="F4801">
        <v>30639.34</v>
      </c>
      <c r="H4801">
        <v>15167.37</v>
      </c>
      <c r="J4801">
        <v>15167.37</v>
      </c>
      <c r="K4801">
        <v>0</v>
      </c>
      <c r="M4801">
        <v>0</v>
      </c>
      <c r="P4801">
        <v>45806.720000000001</v>
      </c>
      <c r="Q4801">
        <v>22049.3</v>
      </c>
      <c r="R4801">
        <v>24270.91</v>
      </c>
      <c r="T4801">
        <v>3499.58</v>
      </c>
      <c r="U4801">
        <v>887.47</v>
      </c>
      <c r="V4801">
        <v>3455.18</v>
      </c>
      <c r="X4801">
        <v>1792.69</v>
      </c>
      <c r="Z4801">
        <v>55955.12</v>
      </c>
      <c r="AB4801">
        <v>-319.35000000000002</v>
      </c>
      <c r="AC4801">
        <v>16.399999999999999</v>
      </c>
      <c r="AF4801">
        <v>-29.2</v>
      </c>
      <c r="AG4801">
        <v>-332.16</v>
      </c>
      <c r="AH4801">
        <v>-10480.56</v>
      </c>
      <c r="AJ4801">
        <v>-10480.56</v>
      </c>
      <c r="AN4801">
        <v>-10480.56</v>
      </c>
      <c r="AP4801">
        <v>20193</v>
      </c>
      <c r="AQ4801" t="s">
        <v>194</v>
      </c>
      <c r="AR4801" t="s">
        <v>195</v>
      </c>
      <c r="AS4801" t="s">
        <v>194</v>
      </c>
      <c r="AT4801" t="s">
        <v>195</v>
      </c>
      <c r="AU4801">
        <v>16510</v>
      </c>
      <c r="AV4801" t="s">
        <v>68</v>
      </c>
      <c r="AW4801">
        <v>2</v>
      </c>
      <c r="AX4801">
        <v>2</v>
      </c>
      <c r="AY4801">
        <v>2005</v>
      </c>
      <c r="AZ4801">
        <v>4</v>
      </c>
      <c r="BA4801" t="str">
        <f t="shared" si="148"/>
        <v>20054</v>
      </c>
      <c r="BB4801" t="str">
        <f t="shared" si="149"/>
        <v>20054Gemini Air Cargo Airways</v>
      </c>
      <c r="BC4801" t="e">
        <f>#N/A</f>
        <v>#N/A</v>
      </c>
      <c r="BD4801" t="e">
        <f>#N/A</f>
        <v>#N/A</v>
      </c>
      <c r="BE4801" t="e">
        <f>#N/A</f>
        <v>#N/A</v>
      </c>
      <c r="BF4801" t="e">
        <f>#N/A</f>
        <v>#N/A</v>
      </c>
      <c r="BG4801" t="e">
        <f>#N/A</f>
        <v>#N/A</v>
      </c>
    </row>
    <row r="4802" spans="1:59">
      <c r="A4802">
        <v>-294.74</v>
      </c>
      <c r="B4802">
        <v>-285.39</v>
      </c>
      <c r="E4802">
        <v>862.16</v>
      </c>
      <c r="F4802">
        <v>862.16</v>
      </c>
      <c r="H4802">
        <v>426.8</v>
      </c>
      <c r="J4802">
        <v>426.8</v>
      </c>
      <c r="P4802">
        <v>1288.96</v>
      </c>
      <c r="Q4802">
        <v>620.45000000000005</v>
      </c>
      <c r="R4802">
        <v>682.96</v>
      </c>
      <c r="T4802">
        <v>98.48</v>
      </c>
      <c r="U4802">
        <v>24.97</v>
      </c>
      <c r="V4802">
        <v>97.05</v>
      </c>
      <c r="X4802">
        <v>50.45</v>
      </c>
      <c r="Z4802">
        <v>1574.35</v>
      </c>
      <c r="AB4802">
        <v>-8.99</v>
      </c>
      <c r="AC4802">
        <v>0.46</v>
      </c>
      <c r="AF4802">
        <v>-0.82</v>
      </c>
      <c r="AG4802">
        <v>-9.35</v>
      </c>
      <c r="AH4802">
        <v>-294.74</v>
      </c>
      <c r="AJ4802">
        <v>-294.74</v>
      </c>
      <c r="AN4802">
        <v>-294.74</v>
      </c>
      <c r="AP4802">
        <v>20193</v>
      </c>
      <c r="AQ4802" t="s">
        <v>194</v>
      </c>
      <c r="AR4802" t="s">
        <v>195</v>
      </c>
      <c r="AS4802" t="s">
        <v>194</v>
      </c>
      <c r="AT4802" t="s">
        <v>195</v>
      </c>
      <c r="AU4802">
        <v>6510</v>
      </c>
      <c r="AV4802" t="s">
        <v>61</v>
      </c>
      <c r="AW4802">
        <v>2</v>
      </c>
      <c r="AX4802">
        <v>2</v>
      </c>
      <c r="AY4802">
        <v>2005</v>
      </c>
      <c r="AZ4802">
        <v>4</v>
      </c>
      <c r="BA4802" t="str">
        <f t="shared" ref="BA4802:BA4865" si="150">CONCATENATE(AY4802,AZ4802)</f>
        <v>20054</v>
      </c>
      <c r="BB4802" t="str">
        <f t="shared" ref="BB4802:BB4865" si="151">CONCATENATE(BA4802,AR4802)</f>
        <v>20054Gemini Air Cargo Airways</v>
      </c>
      <c r="BC4802" t="e">
        <f>#N/A</f>
        <v>#N/A</v>
      </c>
      <c r="BD4802" t="e">
        <f>#N/A</f>
        <v>#N/A</v>
      </c>
      <c r="BE4802" t="e">
        <f>#N/A</f>
        <v>#N/A</v>
      </c>
      <c r="BF4802" t="e">
        <f>#N/A</f>
        <v>#N/A</v>
      </c>
      <c r="BG4802" t="e">
        <f>#N/A</f>
        <v>#N/A</v>
      </c>
    </row>
    <row r="4803" spans="1:59">
      <c r="A4803">
        <v>15.15</v>
      </c>
      <c r="B4803">
        <v>2.42</v>
      </c>
      <c r="E4803">
        <v>135.66</v>
      </c>
      <c r="F4803">
        <v>135.66</v>
      </c>
      <c r="H4803">
        <v>41.11</v>
      </c>
      <c r="J4803">
        <v>41.11</v>
      </c>
      <c r="K4803">
        <v>0.04</v>
      </c>
      <c r="M4803">
        <v>0.04</v>
      </c>
      <c r="P4803">
        <v>176.81</v>
      </c>
      <c r="Q4803">
        <v>76.87</v>
      </c>
      <c r="R4803">
        <v>61.08</v>
      </c>
      <c r="T4803">
        <v>13.45</v>
      </c>
      <c r="U4803">
        <v>3.79</v>
      </c>
      <c r="V4803">
        <v>11.47</v>
      </c>
      <c r="X4803">
        <v>7.72</v>
      </c>
      <c r="Z4803">
        <v>174.39</v>
      </c>
      <c r="AB4803">
        <v>-1.77</v>
      </c>
      <c r="AC4803">
        <v>-0.08</v>
      </c>
      <c r="AF4803">
        <v>14.58</v>
      </c>
      <c r="AG4803">
        <v>12.73</v>
      </c>
      <c r="AH4803">
        <v>15.15</v>
      </c>
      <c r="AJ4803">
        <v>15.15</v>
      </c>
      <c r="AN4803">
        <v>15.15</v>
      </c>
      <c r="AP4803">
        <v>20193</v>
      </c>
      <c r="AQ4803" t="s">
        <v>194</v>
      </c>
      <c r="AR4803" t="s">
        <v>195</v>
      </c>
      <c r="AS4803" t="s">
        <v>194</v>
      </c>
      <c r="AT4803" t="s">
        <v>195</v>
      </c>
      <c r="AU4803">
        <v>6510</v>
      </c>
      <c r="AV4803" t="s">
        <v>61</v>
      </c>
      <c r="AW4803">
        <v>2</v>
      </c>
      <c r="AX4803">
        <v>2</v>
      </c>
      <c r="AY4803">
        <v>2006</v>
      </c>
      <c r="AZ4803">
        <v>1</v>
      </c>
      <c r="BA4803" t="str">
        <f t="shared" si="150"/>
        <v>20061</v>
      </c>
      <c r="BB4803" t="str">
        <f t="shared" si="151"/>
        <v>20061Gemini Air Cargo Airways</v>
      </c>
      <c r="BC4803" t="e">
        <f>#N/A</f>
        <v>#N/A</v>
      </c>
      <c r="BD4803" t="e">
        <f>#N/A</f>
        <v>#N/A</v>
      </c>
      <c r="BE4803" t="e">
        <f>#N/A</f>
        <v>#N/A</v>
      </c>
      <c r="BF4803" t="e">
        <f>#N/A</f>
        <v>#N/A</v>
      </c>
      <c r="BG4803" t="e">
        <f>#N/A</f>
        <v>#N/A</v>
      </c>
    </row>
    <row r="4804" spans="1:59">
      <c r="A4804">
        <v>3578.13</v>
      </c>
      <c r="B4804">
        <v>571.98</v>
      </c>
      <c r="E4804">
        <v>32032.22</v>
      </c>
      <c r="F4804">
        <v>32032.22</v>
      </c>
      <c r="H4804">
        <v>9706.17</v>
      </c>
      <c r="J4804">
        <v>9706.17</v>
      </c>
      <c r="K4804">
        <v>9.6</v>
      </c>
      <c r="M4804">
        <v>9.6</v>
      </c>
      <c r="P4804">
        <v>41747.99</v>
      </c>
      <c r="Q4804">
        <v>18150.57</v>
      </c>
      <c r="R4804">
        <v>14421.45</v>
      </c>
      <c r="T4804">
        <v>3176.25</v>
      </c>
      <c r="U4804">
        <v>895.46</v>
      </c>
      <c r="V4804">
        <v>2715.39</v>
      </c>
      <c r="X4804">
        <v>1816.9</v>
      </c>
      <c r="Z4804">
        <v>41176.01</v>
      </c>
      <c r="AB4804">
        <v>-418.42</v>
      </c>
      <c r="AC4804">
        <v>-17.7</v>
      </c>
      <c r="AF4804">
        <v>3442.27</v>
      </c>
      <c r="AG4804">
        <v>3006.15</v>
      </c>
      <c r="AH4804">
        <v>3578.13</v>
      </c>
      <c r="AJ4804">
        <v>3578.13</v>
      </c>
      <c r="AN4804">
        <v>3578.13</v>
      </c>
      <c r="AP4804">
        <v>20193</v>
      </c>
      <c r="AQ4804" t="s">
        <v>194</v>
      </c>
      <c r="AR4804" t="s">
        <v>195</v>
      </c>
      <c r="AS4804" t="s">
        <v>194</v>
      </c>
      <c r="AT4804" t="s">
        <v>195</v>
      </c>
      <c r="AU4804">
        <v>16510</v>
      </c>
      <c r="AV4804" t="s">
        <v>68</v>
      </c>
      <c r="AW4804">
        <v>2</v>
      </c>
      <c r="AX4804">
        <v>2</v>
      </c>
      <c r="AY4804">
        <v>2006</v>
      </c>
      <c r="AZ4804">
        <v>1</v>
      </c>
      <c r="BA4804" t="str">
        <f t="shared" si="150"/>
        <v>20061</v>
      </c>
      <c r="BB4804" t="str">
        <f t="shared" si="151"/>
        <v>20061Gemini Air Cargo Airways</v>
      </c>
      <c r="BC4804" t="e">
        <f>#N/A</f>
        <v>#N/A</v>
      </c>
      <c r="BD4804" t="e">
        <f>#N/A</f>
        <v>#N/A</v>
      </c>
      <c r="BE4804" t="e">
        <f>#N/A</f>
        <v>#N/A</v>
      </c>
      <c r="BF4804" t="e">
        <f>#N/A</f>
        <v>#N/A</v>
      </c>
      <c r="BG4804" t="e">
        <f>#N/A</f>
        <v>#N/A</v>
      </c>
    </row>
    <row r="4805" spans="1:59">
      <c r="A4805">
        <v>-2586.46</v>
      </c>
      <c r="B4805">
        <v>-1924.75</v>
      </c>
      <c r="E4805">
        <v>30123.53</v>
      </c>
      <c r="F4805">
        <v>30123.53</v>
      </c>
      <c r="H4805">
        <v>1778.64</v>
      </c>
      <c r="J4805">
        <v>1778.64</v>
      </c>
      <c r="K4805">
        <v>-9.6</v>
      </c>
      <c r="M4805">
        <v>-9.6</v>
      </c>
      <c r="P4805">
        <v>31892.57</v>
      </c>
      <c r="Q4805">
        <v>15398.82</v>
      </c>
      <c r="R4805">
        <v>11071</v>
      </c>
      <c r="T4805">
        <v>2125.41</v>
      </c>
      <c r="U4805">
        <v>470.29</v>
      </c>
      <c r="V4805">
        <v>2923.89</v>
      </c>
      <c r="X4805">
        <v>1827.9</v>
      </c>
      <c r="Z4805">
        <v>33817.32</v>
      </c>
      <c r="AB4805">
        <v>-643.1</v>
      </c>
      <c r="AD4805">
        <v>-48.42</v>
      </c>
      <c r="AF4805">
        <v>29.81</v>
      </c>
      <c r="AG4805">
        <v>-661.71</v>
      </c>
      <c r="AH4805">
        <v>-2586.46</v>
      </c>
      <c r="AJ4805">
        <v>-2586.46</v>
      </c>
      <c r="AN4805">
        <v>-2586.46</v>
      </c>
      <c r="AP4805">
        <v>20193</v>
      </c>
      <c r="AQ4805" t="s">
        <v>194</v>
      </c>
      <c r="AR4805" t="s">
        <v>195</v>
      </c>
      <c r="AS4805" t="s">
        <v>194</v>
      </c>
      <c r="AT4805" t="s">
        <v>195</v>
      </c>
      <c r="AU4805">
        <v>16510</v>
      </c>
      <c r="AV4805" t="s">
        <v>68</v>
      </c>
      <c r="AW4805">
        <v>2</v>
      </c>
      <c r="AX4805">
        <v>2</v>
      </c>
      <c r="AY4805">
        <v>2006</v>
      </c>
      <c r="AZ4805">
        <v>2</v>
      </c>
      <c r="BA4805" t="str">
        <f t="shared" si="150"/>
        <v>20062</v>
      </c>
      <c r="BB4805" t="str">
        <f t="shared" si="151"/>
        <v>20062Gemini Air Cargo Airways</v>
      </c>
      <c r="BC4805" t="e">
        <f>#N/A</f>
        <v>#N/A</v>
      </c>
      <c r="BD4805" t="e">
        <f>#N/A</f>
        <v>#N/A</v>
      </c>
      <c r="BE4805" t="e">
        <f>#N/A</f>
        <v>#N/A</v>
      </c>
      <c r="BF4805" t="e">
        <f>#N/A</f>
        <v>#N/A</v>
      </c>
      <c r="BG4805" t="e">
        <f>#N/A</f>
        <v>#N/A</v>
      </c>
    </row>
    <row r="4806" spans="1:59">
      <c r="A4806">
        <v>-20.3</v>
      </c>
      <c r="B4806">
        <v>-17.5</v>
      </c>
      <c r="E4806">
        <v>127.58</v>
      </c>
      <c r="F4806">
        <v>127.58</v>
      </c>
      <c r="H4806">
        <v>7.53</v>
      </c>
      <c r="J4806">
        <v>7.53</v>
      </c>
      <c r="K4806">
        <v>-0.04</v>
      </c>
      <c r="M4806">
        <v>-0.04</v>
      </c>
      <c r="P4806">
        <v>135.07</v>
      </c>
      <c r="Q4806">
        <v>73.569999999999993</v>
      </c>
      <c r="R4806">
        <v>46.89</v>
      </c>
      <c r="T4806">
        <v>9</v>
      </c>
      <c r="U4806">
        <v>1.99</v>
      </c>
      <c r="V4806">
        <v>12.38</v>
      </c>
      <c r="X4806">
        <v>8.73</v>
      </c>
      <c r="Z4806">
        <v>152.56</v>
      </c>
      <c r="AB4806">
        <v>-2.72</v>
      </c>
      <c r="AD4806">
        <v>-0.21</v>
      </c>
      <c r="AF4806">
        <v>0.13</v>
      </c>
      <c r="AG4806">
        <v>-2.8</v>
      </c>
      <c r="AH4806">
        <v>-20.3</v>
      </c>
      <c r="AJ4806">
        <v>-20.3</v>
      </c>
      <c r="AN4806">
        <v>-20.3</v>
      </c>
      <c r="AP4806">
        <v>20193</v>
      </c>
      <c r="AQ4806" t="s">
        <v>194</v>
      </c>
      <c r="AR4806" t="s">
        <v>195</v>
      </c>
      <c r="AS4806" t="s">
        <v>194</v>
      </c>
      <c r="AT4806" t="s">
        <v>195</v>
      </c>
      <c r="AU4806">
        <v>6510</v>
      </c>
      <c r="AV4806" t="s">
        <v>61</v>
      </c>
      <c r="AW4806">
        <v>2</v>
      </c>
      <c r="AX4806">
        <v>2</v>
      </c>
      <c r="AY4806">
        <v>2006</v>
      </c>
      <c r="AZ4806">
        <v>2</v>
      </c>
      <c r="BA4806" t="str">
        <f t="shared" si="150"/>
        <v>20062</v>
      </c>
      <c r="BB4806" t="str">
        <f t="shared" si="151"/>
        <v>20062Gemini Air Cargo Airways</v>
      </c>
      <c r="BC4806" t="e">
        <f>#N/A</f>
        <v>#N/A</v>
      </c>
      <c r="BD4806" t="e">
        <f>#N/A</f>
        <v>#N/A</v>
      </c>
      <c r="BE4806" t="e">
        <f>#N/A</f>
        <v>#N/A</v>
      </c>
      <c r="BF4806" t="e">
        <f>#N/A</f>
        <v>#N/A</v>
      </c>
      <c r="BG4806" t="e">
        <f>#N/A</f>
        <v>#N/A</v>
      </c>
    </row>
    <row r="4807" spans="1:59">
      <c r="A4807">
        <v>1440.98</v>
      </c>
      <c r="B4807">
        <v>-64.540000000000006</v>
      </c>
      <c r="E4807">
        <v>416.36</v>
      </c>
      <c r="F4807">
        <v>416.36</v>
      </c>
      <c r="H4807">
        <v>78.14</v>
      </c>
      <c r="J4807">
        <v>78.14</v>
      </c>
      <c r="P4807">
        <v>494.49</v>
      </c>
      <c r="Q4807">
        <v>270.14999999999998</v>
      </c>
      <c r="R4807">
        <v>160.19</v>
      </c>
      <c r="T4807">
        <v>19.170000000000002</v>
      </c>
      <c r="U4807">
        <v>8.17</v>
      </c>
      <c r="V4807">
        <v>68.599999999999994</v>
      </c>
      <c r="X4807">
        <v>32.74</v>
      </c>
      <c r="Z4807">
        <v>559.03</v>
      </c>
      <c r="AA4807">
        <v>-6.65</v>
      </c>
      <c r="AG4807">
        <v>-6.65</v>
      </c>
      <c r="AH4807">
        <v>-71.180000000000007</v>
      </c>
      <c r="AJ4807">
        <v>-71.180000000000007</v>
      </c>
      <c r="AL4807">
        <v>1512.16</v>
      </c>
      <c r="AN4807">
        <v>1440.98</v>
      </c>
      <c r="AP4807">
        <v>20193</v>
      </c>
      <c r="AQ4807" t="s">
        <v>194</v>
      </c>
      <c r="AR4807" t="s">
        <v>195</v>
      </c>
      <c r="AS4807" t="s">
        <v>194</v>
      </c>
      <c r="AT4807" t="s">
        <v>195</v>
      </c>
      <c r="AU4807">
        <v>6510</v>
      </c>
      <c r="AV4807" t="s">
        <v>61</v>
      </c>
      <c r="AW4807">
        <v>2</v>
      </c>
      <c r="AX4807">
        <v>2</v>
      </c>
      <c r="AY4807">
        <v>2006</v>
      </c>
      <c r="AZ4807">
        <v>3</v>
      </c>
      <c r="BA4807" t="str">
        <f t="shared" si="150"/>
        <v>20063</v>
      </c>
      <c r="BB4807" t="str">
        <f t="shared" si="151"/>
        <v>20063Gemini Air Cargo Airways</v>
      </c>
      <c r="BC4807" t="e">
        <f>#N/A</f>
        <v>#N/A</v>
      </c>
      <c r="BD4807" t="e">
        <f>#N/A</f>
        <v>#N/A</v>
      </c>
      <c r="BE4807" t="e">
        <f>#N/A</f>
        <v>#N/A</v>
      </c>
      <c r="BF4807" t="e">
        <f>#N/A</f>
        <v>#N/A</v>
      </c>
      <c r="BG4807" t="e">
        <f>#N/A</f>
        <v>#N/A</v>
      </c>
    </row>
    <row r="4808" spans="1:59">
      <c r="A4808">
        <v>85707.34</v>
      </c>
      <c r="B4808">
        <v>-3838.59</v>
      </c>
      <c r="E4808">
        <v>24764.43</v>
      </c>
      <c r="F4808">
        <v>24764.43</v>
      </c>
      <c r="H4808">
        <v>4647.42</v>
      </c>
      <c r="J4808">
        <v>4647.42</v>
      </c>
      <c r="P4808">
        <v>29411.85</v>
      </c>
      <c r="Q4808">
        <v>16068.42</v>
      </c>
      <c r="R4808">
        <v>9528.09</v>
      </c>
      <c r="T4808">
        <v>1140.33</v>
      </c>
      <c r="U4808">
        <v>485.94</v>
      </c>
      <c r="V4808">
        <v>4080.03</v>
      </c>
      <c r="X4808">
        <v>1947.64</v>
      </c>
      <c r="Z4808">
        <v>33250.44</v>
      </c>
      <c r="AA4808">
        <v>-395.48</v>
      </c>
      <c r="AG4808">
        <v>-395.48</v>
      </c>
      <c r="AH4808">
        <v>-4234.08</v>
      </c>
      <c r="AJ4808">
        <v>-4234.08</v>
      </c>
      <c r="AL4808">
        <v>89941.41</v>
      </c>
      <c r="AN4808">
        <v>85707.34</v>
      </c>
      <c r="AP4808">
        <v>20193</v>
      </c>
      <c r="AQ4808" t="s">
        <v>194</v>
      </c>
      <c r="AR4808" t="s">
        <v>195</v>
      </c>
      <c r="AS4808" t="s">
        <v>194</v>
      </c>
      <c r="AT4808" t="s">
        <v>195</v>
      </c>
      <c r="AU4808">
        <v>16510</v>
      </c>
      <c r="AV4808" t="s">
        <v>68</v>
      </c>
      <c r="AW4808">
        <v>2</v>
      </c>
      <c r="AX4808">
        <v>2</v>
      </c>
      <c r="AY4808">
        <v>2006</v>
      </c>
      <c r="AZ4808">
        <v>3</v>
      </c>
      <c r="BA4808" t="str">
        <f t="shared" si="150"/>
        <v>20063</v>
      </c>
      <c r="BB4808" t="str">
        <f t="shared" si="151"/>
        <v>20063Gemini Air Cargo Airways</v>
      </c>
      <c r="BC4808" t="e">
        <f>#N/A</f>
        <v>#N/A</v>
      </c>
      <c r="BD4808" t="e">
        <f>#N/A</f>
        <v>#N/A</v>
      </c>
      <c r="BE4808" t="e">
        <f>#N/A</f>
        <v>#N/A</v>
      </c>
      <c r="BF4808" t="e">
        <f>#N/A</f>
        <v>#N/A</v>
      </c>
      <c r="BG4808" t="e">
        <f>#N/A</f>
        <v>#N/A</v>
      </c>
    </row>
    <row r="4809" spans="1:59">
      <c r="A4809">
        <v>-1623.16</v>
      </c>
      <c r="B4809">
        <v>1029.05</v>
      </c>
      <c r="E4809">
        <v>30997.3</v>
      </c>
      <c r="F4809">
        <v>30997.3</v>
      </c>
      <c r="H4809">
        <v>6558.92</v>
      </c>
      <c r="J4809">
        <v>6558.92</v>
      </c>
      <c r="K4809">
        <v>229.31</v>
      </c>
      <c r="M4809">
        <v>229.31</v>
      </c>
      <c r="P4809">
        <v>37785.53</v>
      </c>
      <c r="Q4809">
        <v>16294.67</v>
      </c>
      <c r="R4809">
        <v>11285.37</v>
      </c>
      <c r="T4809">
        <v>2739.46</v>
      </c>
      <c r="U4809">
        <v>680.31</v>
      </c>
      <c r="V4809">
        <v>4376.87</v>
      </c>
      <c r="X4809">
        <v>1379.8</v>
      </c>
      <c r="Z4809">
        <v>36756.480000000003</v>
      </c>
      <c r="AB4809">
        <v>-972.75</v>
      </c>
      <c r="AF4809">
        <v>-1679.46</v>
      </c>
      <c r="AG4809">
        <v>-2652.21</v>
      </c>
      <c r="AH4809">
        <v>-1623.16</v>
      </c>
      <c r="AJ4809">
        <v>-1623.16</v>
      </c>
      <c r="AN4809">
        <v>-1623.16</v>
      </c>
      <c r="AP4809">
        <v>20193</v>
      </c>
      <c r="AQ4809" t="s">
        <v>194</v>
      </c>
      <c r="AR4809" t="s">
        <v>195</v>
      </c>
      <c r="AS4809" t="s">
        <v>194</v>
      </c>
      <c r="AT4809" t="s">
        <v>195</v>
      </c>
      <c r="AU4809">
        <v>16510</v>
      </c>
      <c r="AV4809" t="s">
        <v>68</v>
      </c>
      <c r="AW4809">
        <v>2</v>
      </c>
      <c r="AX4809">
        <v>2</v>
      </c>
      <c r="AY4809">
        <v>2006</v>
      </c>
      <c r="AZ4809">
        <v>4</v>
      </c>
      <c r="BA4809" t="str">
        <f t="shared" si="150"/>
        <v>20064</v>
      </c>
      <c r="BB4809" t="str">
        <f t="shared" si="151"/>
        <v>20064Gemini Air Cargo Airways</v>
      </c>
      <c r="BC4809" t="e">
        <f>#N/A</f>
        <v>#N/A</v>
      </c>
      <c r="BD4809" t="e">
        <f>#N/A</f>
        <v>#N/A</v>
      </c>
      <c r="BE4809" t="e">
        <f>#N/A</f>
        <v>#N/A</v>
      </c>
      <c r="BF4809" t="e">
        <f>#N/A</f>
        <v>#N/A</v>
      </c>
      <c r="BG4809" t="e">
        <f>#N/A</f>
        <v>#N/A</v>
      </c>
    </row>
    <row r="4810" spans="1:59">
      <c r="A4810">
        <v>-50.69</v>
      </c>
      <c r="B4810">
        <v>23.27</v>
      </c>
      <c r="E4810">
        <v>864.42</v>
      </c>
      <c r="F4810">
        <v>864.42</v>
      </c>
      <c r="H4810">
        <v>182.91</v>
      </c>
      <c r="J4810">
        <v>182.91</v>
      </c>
      <c r="K4810">
        <v>0.97</v>
      </c>
      <c r="M4810">
        <v>0.97</v>
      </c>
      <c r="P4810">
        <v>1048.3</v>
      </c>
      <c r="Q4810">
        <v>454.41</v>
      </c>
      <c r="R4810">
        <v>314.70999999999998</v>
      </c>
      <c r="T4810">
        <v>76.400000000000006</v>
      </c>
      <c r="U4810">
        <v>18.97</v>
      </c>
      <c r="V4810">
        <v>122.06</v>
      </c>
      <c r="X4810">
        <v>38.479999999999997</v>
      </c>
      <c r="Z4810">
        <v>1025.03</v>
      </c>
      <c r="AB4810">
        <v>-27.13</v>
      </c>
      <c r="AF4810">
        <v>-46.84</v>
      </c>
      <c r="AG4810">
        <v>-73.959999999999994</v>
      </c>
      <c r="AH4810">
        <v>-50.69</v>
      </c>
      <c r="AJ4810">
        <v>-50.69</v>
      </c>
      <c r="AN4810">
        <v>-50.69</v>
      </c>
      <c r="AP4810">
        <v>20193</v>
      </c>
      <c r="AQ4810" t="s">
        <v>194</v>
      </c>
      <c r="AR4810" t="s">
        <v>195</v>
      </c>
      <c r="AS4810" t="s">
        <v>194</v>
      </c>
      <c r="AT4810" t="s">
        <v>195</v>
      </c>
      <c r="AU4810">
        <v>6510</v>
      </c>
      <c r="AV4810" t="s">
        <v>61</v>
      </c>
      <c r="AW4810">
        <v>2</v>
      </c>
      <c r="AX4810">
        <v>2</v>
      </c>
      <c r="AY4810">
        <v>2006</v>
      </c>
      <c r="AZ4810">
        <v>4</v>
      </c>
      <c r="BA4810" t="str">
        <f t="shared" si="150"/>
        <v>20064</v>
      </c>
      <c r="BB4810" t="str">
        <f t="shared" si="151"/>
        <v>20064Gemini Air Cargo Airways</v>
      </c>
      <c r="BC4810" t="e">
        <f>#N/A</f>
        <v>#N/A</v>
      </c>
      <c r="BD4810" t="e">
        <f>#N/A</f>
        <v>#N/A</v>
      </c>
      <c r="BE4810" t="e">
        <f>#N/A</f>
        <v>#N/A</v>
      </c>
      <c r="BF4810" t="e">
        <f>#N/A</f>
        <v>#N/A</v>
      </c>
      <c r="BG4810" t="e">
        <f>#N/A</f>
        <v>#N/A</v>
      </c>
    </row>
    <row r="4811" spans="1:59">
      <c r="A4811">
        <v>-6071.7</v>
      </c>
      <c r="B4811">
        <v>-5644.97</v>
      </c>
      <c r="C4811">
        <v>0</v>
      </c>
      <c r="D4811">
        <v>0</v>
      </c>
      <c r="F4811">
        <v>0</v>
      </c>
      <c r="G4811">
        <v>0</v>
      </c>
      <c r="I4811">
        <v>31202.32</v>
      </c>
      <c r="J4811">
        <v>948.23</v>
      </c>
      <c r="L4811">
        <v>0</v>
      </c>
      <c r="M4811">
        <v>0</v>
      </c>
      <c r="N4811">
        <v>0</v>
      </c>
      <c r="O4811">
        <v>0</v>
      </c>
      <c r="P4811">
        <v>32150.55</v>
      </c>
      <c r="Q4811">
        <v>23616.66</v>
      </c>
      <c r="R4811">
        <v>3747.31</v>
      </c>
      <c r="W4811">
        <v>6359.76</v>
      </c>
      <c r="X4811">
        <v>443.14</v>
      </c>
      <c r="Y4811">
        <v>3628.65</v>
      </c>
      <c r="Z4811">
        <v>37795.519999999997</v>
      </c>
      <c r="AA4811">
        <v>0</v>
      </c>
      <c r="AB4811">
        <v>-541.72</v>
      </c>
      <c r="AC4811">
        <v>-2.4900000000000002</v>
      </c>
      <c r="AD4811">
        <v>0</v>
      </c>
      <c r="AE4811">
        <v>0</v>
      </c>
      <c r="AF4811">
        <v>117.47</v>
      </c>
      <c r="AG4811">
        <v>-426.74</v>
      </c>
      <c r="AH4811">
        <v>-6071.7</v>
      </c>
      <c r="AI4811">
        <v>0</v>
      </c>
      <c r="AJ4811">
        <v>-6071.7</v>
      </c>
      <c r="AK4811">
        <v>0</v>
      </c>
      <c r="AL4811">
        <v>0</v>
      </c>
      <c r="AM4811">
        <v>0</v>
      </c>
      <c r="AO4811">
        <v>0</v>
      </c>
      <c r="AP4811">
        <v>22085</v>
      </c>
      <c r="AQ4811" t="s">
        <v>196</v>
      </c>
      <c r="AR4811" t="s">
        <v>197</v>
      </c>
      <c r="AS4811" t="s">
        <v>196</v>
      </c>
      <c r="AT4811" t="s">
        <v>197</v>
      </c>
      <c r="AU4811">
        <v>1227</v>
      </c>
      <c r="AV4811" t="s">
        <v>77</v>
      </c>
      <c r="AW4811">
        <v>1</v>
      </c>
      <c r="AX4811">
        <v>1</v>
      </c>
      <c r="AY4811">
        <v>2023</v>
      </c>
      <c r="AZ4811">
        <v>1</v>
      </c>
      <c r="BA4811" t="str">
        <f t="shared" si="150"/>
        <v>20231</v>
      </c>
      <c r="BB4811" t="str">
        <f t="shared" si="151"/>
        <v>20231Global Crossing Airlines, Inc.</v>
      </c>
      <c r="BC4811" t="e">
        <f>#N/A</f>
        <v>#N/A</v>
      </c>
      <c r="BD4811" t="e">
        <f>#N/A</f>
        <v>#N/A</v>
      </c>
      <c r="BE4811" t="e">
        <f>#N/A</f>
        <v>#N/A</v>
      </c>
      <c r="BF4811" t="e">
        <f>#N/A</f>
        <v>#N/A</v>
      </c>
      <c r="BG4811" t="e">
        <f>#N/A</f>
        <v>#N/A</v>
      </c>
    </row>
    <row r="4812" spans="1:59">
      <c r="A4812">
        <v>-5150</v>
      </c>
      <c r="B4812">
        <v>-4377.4799999999996</v>
      </c>
      <c r="C4812">
        <v>200.47</v>
      </c>
      <c r="O4812">
        <v>0.14000000000000001</v>
      </c>
      <c r="P4812">
        <v>200.61</v>
      </c>
      <c r="Q4812">
        <v>884.02</v>
      </c>
      <c r="R4812">
        <v>1131.02</v>
      </c>
      <c r="W4812">
        <v>1973.92</v>
      </c>
      <c r="X4812">
        <v>589.13</v>
      </c>
      <c r="Z4812">
        <v>4578.09</v>
      </c>
      <c r="AA4812">
        <v>-772.52</v>
      </c>
      <c r="AG4812">
        <v>-772.52</v>
      </c>
      <c r="AH4812">
        <v>-5150</v>
      </c>
      <c r="AJ4812">
        <v>-5150</v>
      </c>
      <c r="AN4812">
        <v>-5150</v>
      </c>
      <c r="AP4812">
        <v>20500</v>
      </c>
      <c r="AQ4812" t="s">
        <v>198</v>
      </c>
      <c r="AR4812" t="s">
        <v>199</v>
      </c>
      <c r="AS4812" t="s">
        <v>198</v>
      </c>
      <c r="AT4812" t="s">
        <v>199</v>
      </c>
      <c r="AU4812">
        <v>7041</v>
      </c>
      <c r="AV4812" t="s">
        <v>61</v>
      </c>
      <c r="AW4812">
        <v>1</v>
      </c>
      <c r="AX4812">
        <v>1</v>
      </c>
      <c r="AY4812">
        <v>2005</v>
      </c>
      <c r="AZ4812">
        <v>3</v>
      </c>
      <c r="BA4812" t="str">
        <f t="shared" si="150"/>
        <v>20053</v>
      </c>
      <c r="BB4812" t="str">
        <f t="shared" si="151"/>
        <v>20053GoJet Airlines LLC d/b/a United Express</v>
      </c>
      <c r="BC4812" t="e">
        <f>#N/A</f>
        <v>#N/A</v>
      </c>
      <c r="BD4812" t="e">
        <f>#N/A</f>
        <v>#N/A</v>
      </c>
      <c r="BE4812" t="e">
        <f>#N/A</f>
        <v>#N/A</v>
      </c>
      <c r="BF4812" t="e">
        <f>#N/A</f>
        <v>#N/A</v>
      </c>
      <c r="BG4812" t="e">
        <f>#N/A</f>
        <v>#N/A</v>
      </c>
    </row>
    <row r="4813" spans="1:59">
      <c r="A4813">
        <v>-161.05000000000001</v>
      </c>
      <c r="B4813">
        <v>1079.31</v>
      </c>
      <c r="C4813">
        <v>11992.69</v>
      </c>
      <c r="O4813">
        <v>9.18</v>
      </c>
      <c r="P4813">
        <v>12001.87</v>
      </c>
      <c r="Q4813">
        <v>6917.25</v>
      </c>
      <c r="R4813">
        <v>939.4</v>
      </c>
      <c r="W4813">
        <v>2351.8000000000002</v>
      </c>
      <c r="X4813">
        <v>714.11</v>
      </c>
      <c r="Z4813">
        <v>10922.56</v>
      </c>
      <c r="AA4813">
        <v>-1266.7</v>
      </c>
      <c r="AF4813">
        <v>26.34</v>
      </c>
      <c r="AG4813">
        <v>-1240.3599999999999</v>
      </c>
      <c r="AH4813">
        <v>-161.05000000000001</v>
      </c>
      <c r="AJ4813">
        <v>-161.05000000000001</v>
      </c>
      <c r="AN4813">
        <v>-161.05000000000001</v>
      </c>
      <c r="AP4813">
        <v>20500</v>
      </c>
      <c r="AQ4813" t="s">
        <v>198</v>
      </c>
      <c r="AR4813" t="s">
        <v>199</v>
      </c>
      <c r="AS4813" t="s">
        <v>198</v>
      </c>
      <c r="AT4813" t="s">
        <v>199</v>
      </c>
      <c r="AU4813">
        <v>7041</v>
      </c>
      <c r="AV4813" t="s">
        <v>61</v>
      </c>
      <c r="AW4813">
        <v>1</v>
      </c>
      <c r="AX4813">
        <v>1</v>
      </c>
      <c r="AY4813">
        <v>2005</v>
      </c>
      <c r="AZ4813">
        <v>4</v>
      </c>
      <c r="BA4813" t="str">
        <f t="shared" si="150"/>
        <v>20054</v>
      </c>
      <c r="BB4813" t="str">
        <f t="shared" si="151"/>
        <v>20054GoJet Airlines LLC d/b/a United Express</v>
      </c>
      <c r="BC4813" t="e">
        <f>#N/A</f>
        <v>#N/A</v>
      </c>
      <c r="BD4813" t="e">
        <f>#N/A</f>
        <v>#N/A</v>
      </c>
      <c r="BE4813" t="e">
        <f>#N/A</f>
        <v>#N/A</v>
      </c>
      <c r="BF4813" t="e">
        <f>#N/A</f>
        <v>#N/A</v>
      </c>
      <c r="BG4813" t="e">
        <f>#N/A</f>
        <v>#N/A</v>
      </c>
    </row>
    <row r="4814" spans="1:59">
      <c r="A4814">
        <v>1678.73</v>
      </c>
      <c r="B4814">
        <v>3339.57</v>
      </c>
      <c r="C4814">
        <v>20103.71</v>
      </c>
      <c r="O4814">
        <v>23.91</v>
      </c>
      <c r="P4814">
        <v>20127.62</v>
      </c>
      <c r="Q4814">
        <v>11328.86</v>
      </c>
      <c r="R4814">
        <v>1482.47</v>
      </c>
      <c r="W4814">
        <v>3106.39</v>
      </c>
      <c r="X4814">
        <v>870.35</v>
      </c>
      <c r="Z4814">
        <v>16788.060000000001</v>
      </c>
      <c r="AA4814">
        <v>-1712.02</v>
      </c>
      <c r="AF4814">
        <v>51.18</v>
      </c>
      <c r="AG4814">
        <v>-1660.83</v>
      </c>
      <c r="AH4814">
        <v>1678.73</v>
      </c>
      <c r="AJ4814">
        <v>1678.73</v>
      </c>
      <c r="AN4814">
        <v>1678.73</v>
      </c>
      <c r="AP4814">
        <v>20500</v>
      </c>
      <c r="AQ4814" t="s">
        <v>198</v>
      </c>
      <c r="AR4814" t="s">
        <v>199</v>
      </c>
      <c r="AS4814" t="s">
        <v>198</v>
      </c>
      <c r="AT4814" t="s">
        <v>199</v>
      </c>
      <c r="AU4814">
        <v>7041</v>
      </c>
      <c r="AV4814" t="s">
        <v>61</v>
      </c>
      <c r="AW4814">
        <v>1</v>
      </c>
      <c r="AX4814">
        <v>1</v>
      </c>
      <c r="AY4814">
        <v>2006</v>
      </c>
      <c r="AZ4814">
        <v>1</v>
      </c>
      <c r="BA4814" t="str">
        <f t="shared" si="150"/>
        <v>20061</v>
      </c>
      <c r="BB4814" t="str">
        <f t="shared" si="151"/>
        <v>20061GoJet Airlines LLC d/b/a United Express</v>
      </c>
      <c r="BC4814" t="e">
        <f>#N/A</f>
        <v>#N/A</v>
      </c>
      <c r="BD4814" t="e">
        <f>#N/A</f>
        <v>#N/A</v>
      </c>
      <c r="BE4814" t="e">
        <f>#N/A</f>
        <v>#N/A</v>
      </c>
      <c r="BF4814" t="e">
        <f>#N/A</f>
        <v>#N/A</v>
      </c>
      <c r="BG4814" t="e">
        <f>#N/A</f>
        <v>#N/A</v>
      </c>
    </row>
    <row r="4815" spans="1:59">
      <c r="A4815">
        <v>347.01</v>
      </c>
      <c r="B4815">
        <v>2250.4299999999998</v>
      </c>
      <c r="C4815">
        <v>23699.88</v>
      </c>
      <c r="O4815">
        <v>20.47</v>
      </c>
      <c r="P4815">
        <v>23720.35</v>
      </c>
      <c r="Q4815">
        <v>15346.34</v>
      </c>
      <c r="R4815">
        <v>1659.21</v>
      </c>
      <c r="W4815">
        <v>3474.07</v>
      </c>
      <c r="X4815">
        <v>990.3</v>
      </c>
      <c r="Z4815">
        <v>21469.919999999998</v>
      </c>
      <c r="AA4815">
        <v>-1949.63</v>
      </c>
      <c r="AF4815">
        <v>46.21</v>
      </c>
      <c r="AG4815">
        <v>-1903.42</v>
      </c>
      <c r="AH4815">
        <v>347.01</v>
      </c>
      <c r="AJ4815">
        <v>347.01</v>
      </c>
      <c r="AN4815">
        <v>347.01</v>
      </c>
      <c r="AP4815">
        <v>20500</v>
      </c>
      <c r="AQ4815" t="s">
        <v>198</v>
      </c>
      <c r="AR4815" t="s">
        <v>199</v>
      </c>
      <c r="AS4815" t="s">
        <v>198</v>
      </c>
      <c r="AT4815" t="s">
        <v>199</v>
      </c>
      <c r="AU4815">
        <v>7041</v>
      </c>
      <c r="AV4815" t="s">
        <v>61</v>
      </c>
      <c r="AW4815">
        <v>1</v>
      </c>
      <c r="AX4815">
        <v>1</v>
      </c>
      <c r="AY4815">
        <v>2006</v>
      </c>
      <c r="AZ4815">
        <v>2</v>
      </c>
      <c r="BA4815" t="str">
        <f t="shared" si="150"/>
        <v>20062</v>
      </c>
      <c r="BB4815" t="str">
        <f t="shared" si="151"/>
        <v>20062GoJet Airlines LLC d/b/a United Express</v>
      </c>
      <c r="BC4815" t="e">
        <f>#N/A</f>
        <v>#N/A</v>
      </c>
      <c r="BD4815" t="e">
        <f>#N/A</f>
        <v>#N/A</v>
      </c>
      <c r="BE4815" t="e">
        <f>#N/A</f>
        <v>#N/A</v>
      </c>
      <c r="BF4815" t="e">
        <f>#N/A</f>
        <v>#N/A</v>
      </c>
      <c r="BG4815" t="e">
        <f>#N/A</f>
        <v>#N/A</v>
      </c>
    </row>
    <row r="4816" spans="1:59">
      <c r="A4816">
        <v>3714.47</v>
      </c>
      <c r="B4816">
        <v>5370.84</v>
      </c>
      <c r="C4816">
        <v>37684.800000000003</v>
      </c>
      <c r="O4816">
        <v>27.08</v>
      </c>
      <c r="P4816">
        <v>37711.879999999997</v>
      </c>
      <c r="Q4816">
        <v>23181.08</v>
      </c>
      <c r="R4816">
        <v>2320.36</v>
      </c>
      <c r="W4816">
        <v>5750.91</v>
      </c>
      <c r="X4816">
        <v>1088.69</v>
      </c>
      <c r="Z4816">
        <v>32341.040000000001</v>
      </c>
      <c r="AA4816">
        <v>-1757.45</v>
      </c>
      <c r="AF4816">
        <v>101.08</v>
      </c>
      <c r="AG4816">
        <v>-1656.37</v>
      </c>
      <c r="AH4816">
        <v>3714.47</v>
      </c>
      <c r="AJ4816">
        <v>3714.47</v>
      </c>
      <c r="AN4816">
        <v>3714.47</v>
      </c>
      <c r="AP4816">
        <v>20500</v>
      </c>
      <c r="AQ4816" t="s">
        <v>198</v>
      </c>
      <c r="AR4816" t="s">
        <v>199</v>
      </c>
      <c r="AS4816" t="s">
        <v>198</v>
      </c>
      <c r="AT4816" t="s">
        <v>199</v>
      </c>
      <c r="AU4816">
        <v>7041</v>
      </c>
      <c r="AV4816" t="s">
        <v>61</v>
      </c>
      <c r="AW4816">
        <v>1</v>
      </c>
      <c r="AX4816">
        <v>1</v>
      </c>
      <c r="AY4816">
        <v>2006</v>
      </c>
      <c r="AZ4816">
        <v>3</v>
      </c>
      <c r="BA4816" t="str">
        <f t="shared" si="150"/>
        <v>20063</v>
      </c>
      <c r="BB4816" t="str">
        <f t="shared" si="151"/>
        <v>20063GoJet Airlines LLC d/b/a United Express</v>
      </c>
      <c r="BC4816" t="e">
        <f>#N/A</f>
        <v>#N/A</v>
      </c>
      <c r="BD4816" t="e">
        <f>#N/A</f>
        <v>#N/A</v>
      </c>
      <c r="BE4816" t="e">
        <f>#N/A</f>
        <v>#N/A</v>
      </c>
      <c r="BF4816" t="e">
        <f>#N/A</f>
        <v>#N/A</v>
      </c>
      <c r="BG4816" t="e">
        <f>#N/A</f>
        <v>#N/A</v>
      </c>
    </row>
    <row r="4817" spans="1:59">
      <c r="A4817">
        <v>2316.23</v>
      </c>
      <c r="B4817">
        <v>3813.78</v>
      </c>
      <c r="C4817">
        <v>32926.39</v>
      </c>
      <c r="O4817">
        <v>28.61</v>
      </c>
      <c r="P4817">
        <v>32955.01</v>
      </c>
      <c r="Q4817">
        <v>20317.45</v>
      </c>
      <c r="R4817">
        <v>2322.4699999999998</v>
      </c>
      <c r="W4817">
        <v>5461.26</v>
      </c>
      <c r="X4817">
        <v>1040.04</v>
      </c>
      <c r="Z4817">
        <v>29141.22</v>
      </c>
      <c r="AA4817">
        <v>-1600.17</v>
      </c>
      <c r="AB4817">
        <v>102.61</v>
      </c>
      <c r="AF4817">
        <v>0.01</v>
      </c>
      <c r="AG4817">
        <v>-1497.55</v>
      </c>
      <c r="AH4817">
        <v>2316.23</v>
      </c>
      <c r="AJ4817">
        <v>2316.23</v>
      </c>
      <c r="AN4817">
        <v>2316.23</v>
      </c>
      <c r="AP4817">
        <v>20500</v>
      </c>
      <c r="AQ4817" t="s">
        <v>198</v>
      </c>
      <c r="AR4817" t="s">
        <v>199</v>
      </c>
      <c r="AS4817" t="s">
        <v>198</v>
      </c>
      <c r="AT4817" t="s">
        <v>199</v>
      </c>
      <c r="AU4817">
        <v>7041</v>
      </c>
      <c r="AV4817" t="s">
        <v>61</v>
      </c>
      <c r="AW4817">
        <v>1</v>
      </c>
      <c r="AX4817">
        <v>1</v>
      </c>
      <c r="AY4817">
        <v>2006</v>
      </c>
      <c r="AZ4817">
        <v>4</v>
      </c>
      <c r="BA4817" t="str">
        <f t="shared" si="150"/>
        <v>20064</v>
      </c>
      <c r="BB4817" t="str">
        <f t="shared" si="151"/>
        <v>20064GoJet Airlines LLC d/b/a United Express</v>
      </c>
      <c r="BC4817" t="e">
        <f>#N/A</f>
        <v>#N/A</v>
      </c>
      <c r="BD4817" t="e">
        <f>#N/A</f>
        <v>#N/A</v>
      </c>
      <c r="BE4817" t="e">
        <f>#N/A</f>
        <v>#N/A</v>
      </c>
      <c r="BF4817" t="e">
        <f>#N/A</f>
        <v>#N/A</v>
      </c>
      <c r="BG4817" t="e">
        <f>#N/A</f>
        <v>#N/A</v>
      </c>
    </row>
    <row r="4818" spans="1:59">
      <c r="A4818">
        <v>2662.29</v>
      </c>
      <c r="B4818">
        <v>4069.43</v>
      </c>
      <c r="C4818">
        <v>29903.94</v>
      </c>
      <c r="O4818">
        <v>28.58</v>
      </c>
      <c r="P4818">
        <v>29932.52</v>
      </c>
      <c r="Q4818">
        <v>16407.88</v>
      </c>
      <c r="R4818">
        <v>2622.39</v>
      </c>
      <c r="W4818">
        <v>5791.51</v>
      </c>
      <c r="X4818">
        <v>1041.31</v>
      </c>
      <c r="Z4818">
        <v>25863.09</v>
      </c>
      <c r="AA4818">
        <v>-1544.72</v>
      </c>
      <c r="AF4818">
        <v>137.58000000000001</v>
      </c>
      <c r="AG4818">
        <v>-1407.14</v>
      </c>
      <c r="AH4818">
        <v>2662.29</v>
      </c>
      <c r="AJ4818">
        <v>2662.29</v>
      </c>
      <c r="AN4818">
        <v>2662.29</v>
      </c>
      <c r="AP4818">
        <v>20500</v>
      </c>
      <c r="AQ4818" t="s">
        <v>198</v>
      </c>
      <c r="AR4818" t="s">
        <v>199</v>
      </c>
      <c r="AS4818" t="s">
        <v>198</v>
      </c>
      <c r="AT4818" t="s">
        <v>199</v>
      </c>
      <c r="AU4818">
        <v>7041</v>
      </c>
      <c r="AV4818" t="s">
        <v>61</v>
      </c>
      <c r="AW4818">
        <v>1</v>
      </c>
      <c r="AX4818">
        <v>1</v>
      </c>
      <c r="AY4818">
        <v>2007</v>
      </c>
      <c r="AZ4818">
        <v>1</v>
      </c>
      <c r="BA4818" t="str">
        <f t="shared" si="150"/>
        <v>20071</v>
      </c>
      <c r="BB4818" t="str">
        <f t="shared" si="151"/>
        <v>20071GoJet Airlines LLC d/b/a United Express</v>
      </c>
      <c r="BC4818" t="e">
        <f>#N/A</f>
        <v>#N/A</v>
      </c>
      <c r="BD4818" t="e">
        <f>#N/A</f>
        <v>#N/A</v>
      </c>
      <c r="BE4818" t="e">
        <f>#N/A</f>
        <v>#N/A</v>
      </c>
      <c r="BF4818" t="e">
        <f>#N/A</f>
        <v>#N/A</v>
      </c>
      <c r="BG4818" t="e">
        <f>#N/A</f>
        <v>#N/A</v>
      </c>
    </row>
    <row r="4819" spans="1:59">
      <c r="A4819">
        <v>3036.11</v>
      </c>
      <c r="B4819">
        <v>4423.07</v>
      </c>
      <c r="C4819">
        <v>32739.5</v>
      </c>
      <c r="O4819">
        <v>21.76</v>
      </c>
      <c r="P4819">
        <v>32761.26</v>
      </c>
      <c r="Q4819">
        <v>18896.599999999999</v>
      </c>
      <c r="R4819">
        <v>2778.07</v>
      </c>
      <c r="W4819">
        <v>5620.62</v>
      </c>
      <c r="X4819">
        <v>1042.9000000000001</v>
      </c>
      <c r="Z4819">
        <v>28338.19</v>
      </c>
      <c r="AA4819">
        <v>-1528.07</v>
      </c>
      <c r="AF4819">
        <v>141.11000000000001</v>
      </c>
      <c r="AG4819">
        <v>-1386.96</v>
      </c>
      <c r="AH4819">
        <v>3036.11</v>
      </c>
      <c r="AJ4819">
        <v>3036.11</v>
      </c>
      <c r="AN4819">
        <v>3036.11</v>
      </c>
      <c r="AP4819">
        <v>20500</v>
      </c>
      <c r="AQ4819" t="s">
        <v>198</v>
      </c>
      <c r="AR4819" t="s">
        <v>199</v>
      </c>
      <c r="AS4819" t="s">
        <v>198</v>
      </c>
      <c r="AT4819" t="s">
        <v>199</v>
      </c>
      <c r="AU4819">
        <v>7041</v>
      </c>
      <c r="AV4819" t="s">
        <v>61</v>
      </c>
      <c r="AW4819">
        <v>1</v>
      </c>
      <c r="AX4819">
        <v>1</v>
      </c>
      <c r="AY4819">
        <v>2007</v>
      </c>
      <c r="AZ4819">
        <v>2</v>
      </c>
      <c r="BA4819" t="str">
        <f t="shared" si="150"/>
        <v>20072</v>
      </c>
      <c r="BB4819" t="str">
        <f t="shared" si="151"/>
        <v>20072GoJet Airlines LLC d/b/a United Express</v>
      </c>
      <c r="BC4819" t="e">
        <f>#N/A</f>
        <v>#N/A</v>
      </c>
      <c r="BD4819" t="e">
        <f>#N/A</f>
        <v>#N/A</v>
      </c>
      <c r="BE4819" t="e">
        <f>#N/A</f>
        <v>#N/A</v>
      </c>
      <c r="BF4819" t="e">
        <f>#N/A</f>
        <v>#N/A</v>
      </c>
      <c r="BG4819" t="e">
        <f>#N/A</f>
        <v>#N/A</v>
      </c>
    </row>
    <row r="4820" spans="1:59">
      <c r="A4820">
        <v>1834.47</v>
      </c>
      <c r="B4820">
        <v>3115.83</v>
      </c>
      <c r="C4820">
        <v>31276.66</v>
      </c>
      <c r="O4820">
        <v>37.07</v>
      </c>
      <c r="P4820">
        <v>31313.73</v>
      </c>
      <c r="Q4820">
        <v>18217.78</v>
      </c>
      <c r="R4820">
        <v>3077.41</v>
      </c>
      <c r="W4820">
        <v>5858.39</v>
      </c>
      <c r="X4820">
        <v>1044.33</v>
      </c>
      <c r="Z4820">
        <v>28197.91</v>
      </c>
      <c r="AA4820">
        <v>-1425.05</v>
      </c>
      <c r="AF4820">
        <v>143.69999999999999</v>
      </c>
      <c r="AG4820">
        <v>-1281.3499999999999</v>
      </c>
      <c r="AH4820">
        <v>1834.47</v>
      </c>
      <c r="AJ4820">
        <v>1834.47</v>
      </c>
      <c r="AN4820">
        <v>1834.47</v>
      </c>
      <c r="AP4820">
        <v>20500</v>
      </c>
      <c r="AQ4820" t="s">
        <v>198</v>
      </c>
      <c r="AR4820" t="s">
        <v>199</v>
      </c>
      <c r="AS4820" t="s">
        <v>198</v>
      </c>
      <c r="AT4820" t="s">
        <v>199</v>
      </c>
      <c r="AU4820">
        <v>7041</v>
      </c>
      <c r="AV4820" t="s">
        <v>61</v>
      </c>
      <c r="AW4820">
        <v>1</v>
      </c>
      <c r="AX4820">
        <v>1</v>
      </c>
      <c r="AY4820">
        <v>2007</v>
      </c>
      <c r="AZ4820">
        <v>3</v>
      </c>
      <c r="BA4820" t="str">
        <f t="shared" si="150"/>
        <v>20073</v>
      </c>
      <c r="BB4820" t="str">
        <f t="shared" si="151"/>
        <v>20073GoJet Airlines LLC d/b/a United Express</v>
      </c>
      <c r="BC4820" t="e">
        <f>#N/A</f>
        <v>#N/A</v>
      </c>
      <c r="BD4820" t="e">
        <f>#N/A</f>
        <v>#N/A</v>
      </c>
      <c r="BE4820" t="e">
        <f>#N/A</f>
        <v>#N/A</v>
      </c>
      <c r="BF4820" t="e">
        <f>#N/A</f>
        <v>#N/A</v>
      </c>
      <c r="BG4820" t="e">
        <f>#N/A</f>
        <v>#N/A</v>
      </c>
    </row>
    <row r="4821" spans="1:59">
      <c r="A4821">
        <v>2476.2600000000002</v>
      </c>
      <c r="B4821">
        <v>3764.24</v>
      </c>
      <c r="C4821">
        <v>30100.25</v>
      </c>
      <c r="O4821">
        <v>38.869999999999997</v>
      </c>
      <c r="P4821">
        <v>30139.119999999999</v>
      </c>
      <c r="Q4821">
        <v>16757.93</v>
      </c>
      <c r="R4821">
        <v>2796.21</v>
      </c>
      <c r="W4821">
        <v>5772.24</v>
      </c>
      <c r="X4821">
        <v>1048.5</v>
      </c>
      <c r="Z4821">
        <v>26374.880000000001</v>
      </c>
      <c r="AA4821">
        <v>-1452.67</v>
      </c>
      <c r="AB4821">
        <v>164.68</v>
      </c>
      <c r="AG4821">
        <v>-1287.99</v>
      </c>
      <c r="AH4821">
        <v>2476.2600000000002</v>
      </c>
      <c r="AJ4821">
        <v>2476.2600000000002</v>
      </c>
      <c r="AN4821">
        <v>2476.2600000000002</v>
      </c>
      <c r="AP4821">
        <v>20500</v>
      </c>
      <c r="AQ4821" t="s">
        <v>198</v>
      </c>
      <c r="AR4821" t="s">
        <v>199</v>
      </c>
      <c r="AS4821" t="s">
        <v>198</v>
      </c>
      <c r="AT4821" t="s">
        <v>199</v>
      </c>
      <c r="AU4821">
        <v>7041</v>
      </c>
      <c r="AV4821" t="s">
        <v>61</v>
      </c>
      <c r="AW4821">
        <v>1</v>
      </c>
      <c r="AX4821">
        <v>1</v>
      </c>
      <c r="AY4821">
        <v>2007</v>
      </c>
      <c r="AZ4821">
        <v>4</v>
      </c>
      <c r="BA4821" t="str">
        <f t="shared" si="150"/>
        <v>20074</v>
      </c>
      <c r="BB4821" t="str">
        <f t="shared" si="151"/>
        <v>20074GoJet Airlines LLC d/b/a United Express</v>
      </c>
      <c r="BC4821" t="e">
        <f>#N/A</f>
        <v>#N/A</v>
      </c>
      <c r="BD4821" t="e">
        <f>#N/A</f>
        <v>#N/A</v>
      </c>
      <c r="BE4821" t="e">
        <f>#N/A</f>
        <v>#N/A</v>
      </c>
      <c r="BF4821" t="e">
        <f>#N/A</f>
        <v>#N/A</v>
      </c>
      <c r="BG4821" t="e">
        <f>#N/A</f>
        <v>#N/A</v>
      </c>
    </row>
    <row r="4822" spans="1:59">
      <c r="A4822">
        <v>1941.92</v>
      </c>
      <c r="B4822">
        <v>3271.3</v>
      </c>
      <c r="C4822">
        <v>30611.15</v>
      </c>
      <c r="O4822">
        <v>34.97</v>
      </c>
      <c r="P4822">
        <v>30646.12</v>
      </c>
      <c r="Q4822">
        <v>16786.34</v>
      </c>
      <c r="R4822">
        <v>3217.61</v>
      </c>
      <c r="S4822">
        <v>1828.36</v>
      </c>
      <c r="T4822">
        <v>2696.52</v>
      </c>
      <c r="U4822">
        <v>28.83</v>
      </c>
      <c r="V4822">
        <v>1768.42</v>
      </c>
      <c r="X4822">
        <v>1048.75</v>
      </c>
      <c r="Z4822">
        <v>27374.82</v>
      </c>
      <c r="AA4822">
        <v>-1430.03</v>
      </c>
      <c r="AF4822">
        <v>100.65</v>
      </c>
      <c r="AG4822">
        <v>-1329.38</v>
      </c>
      <c r="AH4822">
        <v>1941.92</v>
      </c>
      <c r="AJ4822">
        <v>1941.92</v>
      </c>
      <c r="AN4822">
        <v>1941.92</v>
      </c>
      <c r="AP4822">
        <v>20500</v>
      </c>
      <c r="AQ4822" t="s">
        <v>198</v>
      </c>
      <c r="AR4822" t="s">
        <v>199</v>
      </c>
      <c r="AS4822" t="s">
        <v>198</v>
      </c>
      <c r="AT4822" t="s">
        <v>199</v>
      </c>
      <c r="AU4822">
        <v>7041</v>
      </c>
      <c r="AV4822" t="s">
        <v>61</v>
      </c>
      <c r="AW4822">
        <v>2</v>
      </c>
      <c r="AX4822">
        <v>2</v>
      </c>
      <c r="AY4822">
        <v>2008</v>
      </c>
      <c r="AZ4822">
        <v>1</v>
      </c>
      <c r="BA4822" t="str">
        <f t="shared" si="150"/>
        <v>20081</v>
      </c>
      <c r="BB4822" t="str">
        <f t="shared" si="151"/>
        <v>20081GoJet Airlines LLC d/b/a United Express</v>
      </c>
      <c r="BC4822" t="e">
        <f>#N/A</f>
        <v>#N/A</v>
      </c>
      <c r="BD4822" t="e">
        <f>#N/A</f>
        <v>#N/A</v>
      </c>
      <c r="BE4822" t="e">
        <f>#N/A</f>
        <v>#N/A</v>
      </c>
      <c r="BF4822" t="e">
        <f>#N/A</f>
        <v>#N/A</v>
      </c>
      <c r="BG4822" t="e">
        <f>#N/A</f>
        <v>#N/A</v>
      </c>
    </row>
    <row r="4823" spans="1:59">
      <c r="A4823">
        <v>626.1</v>
      </c>
      <c r="B4823">
        <v>1991.35</v>
      </c>
      <c r="C4823">
        <v>30943.95</v>
      </c>
      <c r="O4823">
        <v>42.25</v>
      </c>
      <c r="P4823">
        <v>30986.2</v>
      </c>
      <c r="Q4823">
        <v>18620.63</v>
      </c>
      <c r="R4823">
        <v>3161.29</v>
      </c>
      <c r="S4823">
        <v>1799.46</v>
      </c>
      <c r="T4823">
        <v>2539.66</v>
      </c>
      <c r="U4823">
        <v>27.88</v>
      </c>
      <c r="V4823">
        <v>1795.61</v>
      </c>
      <c r="X4823">
        <v>1050.33</v>
      </c>
      <c r="Z4823">
        <v>28994.86</v>
      </c>
      <c r="AA4823">
        <v>-1422.03</v>
      </c>
      <c r="AF4823">
        <v>56.79</v>
      </c>
      <c r="AG4823">
        <v>-1365.24</v>
      </c>
      <c r="AH4823">
        <v>626.1</v>
      </c>
      <c r="AJ4823">
        <v>626.1</v>
      </c>
      <c r="AN4823">
        <v>626.1</v>
      </c>
      <c r="AP4823">
        <v>20500</v>
      </c>
      <c r="AQ4823" t="s">
        <v>198</v>
      </c>
      <c r="AR4823" t="s">
        <v>199</v>
      </c>
      <c r="AS4823" t="s">
        <v>198</v>
      </c>
      <c r="AT4823" t="s">
        <v>199</v>
      </c>
      <c r="AU4823">
        <v>7041</v>
      </c>
      <c r="AV4823" t="s">
        <v>61</v>
      </c>
      <c r="AW4823">
        <v>2</v>
      </c>
      <c r="AX4823">
        <v>2</v>
      </c>
      <c r="AY4823">
        <v>2008</v>
      </c>
      <c r="AZ4823">
        <v>2</v>
      </c>
      <c r="BA4823" t="str">
        <f t="shared" si="150"/>
        <v>20082</v>
      </c>
      <c r="BB4823" t="str">
        <f t="shared" si="151"/>
        <v>20082GoJet Airlines LLC d/b/a United Express</v>
      </c>
      <c r="BC4823" t="e">
        <f>#N/A</f>
        <v>#N/A</v>
      </c>
      <c r="BD4823" t="e">
        <f>#N/A</f>
        <v>#N/A</v>
      </c>
      <c r="BE4823" t="e">
        <f>#N/A</f>
        <v>#N/A</v>
      </c>
      <c r="BF4823" t="e">
        <f>#N/A</f>
        <v>#N/A</v>
      </c>
      <c r="BG4823" t="e">
        <f>#N/A</f>
        <v>#N/A</v>
      </c>
    </row>
    <row r="4824" spans="1:59">
      <c r="A4824">
        <v>-1334.1</v>
      </c>
      <c r="B4824">
        <v>354.7</v>
      </c>
      <c r="C4824">
        <v>29069.34</v>
      </c>
      <c r="O4824">
        <v>49.68</v>
      </c>
      <c r="P4824">
        <v>29119.02</v>
      </c>
      <c r="Q4824">
        <v>16754.84</v>
      </c>
      <c r="R4824">
        <v>3593.05</v>
      </c>
      <c r="S4824">
        <v>2719.81</v>
      </c>
      <c r="T4824">
        <v>2742.65</v>
      </c>
      <c r="U4824">
        <v>27.77</v>
      </c>
      <c r="V4824">
        <v>1846.29</v>
      </c>
      <c r="X4824">
        <v>1079.92</v>
      </c>
      <c r="Z4824">
        <v>28764.33</v>
      </c>
      <c r="AA4824">
        <v>-1545.11</v>
      </c>
      <c r="AF4824">
        <v>-143.68</v>
      </c>
      <c r="AG4824">
        <v>-1688.8</v>
      </c>
      <c r="AH4824">
        <v>-1334.1</v>
      </c>
      <c r="AJ4824">
        <v>-1334.1</v>
      </c>
      <c r="AN4824">
        <v>-1334.1</v>
      </c>
      <c r="AP4824">
        <v>20500</v>
      </c>
      <c r="AQ4824" t="s">
        <v>198</v>
      </c>
      <c r="AR4824" t="s">
        <v>199</v>
      </c>
      <c r="AS4824" t="s">
        <v>198</v>
      </c>
      <c r="AT4824" t="s">
        <v>199</v>
      </c>
      <c r="AU4824">
        <v>7041</v>
      </c>
      <c r="AV4824" t="s">
        <v>61</v>
      </c>
      <c r="AW4824">
        <v>2</v>
      </c>
      <c r="AX4824">
        <v>2</v>
      </c>
      <c r="AY4824">
        <v>2008</v>
      </c>
      <c r="AZ4824">
        <v>3</v>
      </c>
      <c r="BA4824" t="str">
        <f t="shared" si="150"/>
        <v>20083</v>
      </c>
      <c r="BB4824" t="str">
        <f t="shared" si="151"/>
        <v>20083GoJet Airlines LLC d/b/a United Express</v>
      </c>
      <c r="BC4824" t="e">
        <f>#N/A</f>
        <v>#N/A</v>
      </c>
      <c r="BD4824" t="e">
        <f>#N/A</f>
        <v>#N/A</v>
      </c>
      <c r="BE4824" t="e">
        <f>#N/A</f>
        <v>#N/A</v>
      </c>
      <c r="BF4824" t="e">
        <f>#N/A</f>
        <v>#N/A</v>
      </c>
      <c r="BG4824" t="e">
        <f>#N/A</f>
        <v>#N/A</v>
      </c>
    </row>
    <row r="4825" spans="1:59">
      <c r="A4825">
        <v>-124.8</v>
      </c>
      <c r="B4825">
        <v>1528.83</v>
      </c>
      <c r="C4825">
        <v>26771.85</v>
      </c>
      <c r="O4825">
        <v>41.58</v>
      </c>
      <c r="P4825">
        <v>26813.43</v>
      </c>
      <c r="Q4825">
        <v>14194.31</v>
      </c>
      <c r="R4825">
        <v>3826.56</v>
      </c>
      <c r="S4825">
        <v>1940.6</v>
      </c>
      <c r="T4825">
        <v>2145.6799999999998</v>
      </c>
      <c r="U4825">
        <v>28.61</v>
      </c>
      <c r="V4825">
        <v>1899.64</v>
      </c>
      <c r="X4825">
        <v>1249.21</v>
      </c>
      <c r="Z4825">
        <v>25284.61</v>
      </c>
      <c r="AA4825">
        <v>-1696.47</v>
      </c>
      <c r="AF4825">
        <v>42.84</v>
      </c>
      <c r="AG4825">
        <v>-1653.63</v>
      </c>
      <c r="AH4825">
        <v>-124.8</v>
      </c>
      <c r="AJ4825">
        <v>-124.8</v>
      </c>
      <c r="AN4825">
        <v>-124.8</v>
      </c>
      <c r="AP4825">
        <v>20500</v>
      </c>
      <c r="AQ4825" t="s">
        <v>198</v>
      </c>
      <c r="AR4825" t="s">
        <v>199</v>
      </c>
      <c r="AS4825" t="s">
        <v>198</v>
      </c>
      <c r="AT4825" t="s">
        <v>199</v>
      </c>
      <c r="AU4825">
        <v>7041</v>
      </c>
      <c r="AV4825" t="s">
        <v>61</v>
      </c>
      <c r="AW4825">
        <v>2</v>
      </c>
      <c r="AX4825">
        <v>2</v>
      </c>
      <c r="AY4825">
        <v>2008</v>
      </c>
      <c r="AZ4825">
        <v>4</v>
      </c>
      <c r="BA4825" t="str">
        <f t="shared" si="150"/>
        <v>20084</v>
      </c>
      <c r="BB4825" t="str">
        <f t="shared" si="151"/>
        <v>20084GoJet Airlines LLC d/b/a United Express</v>
      </c>
      <c r="BC4825" t="e">
        <f>#N/A</f>
        <v>#N/A</v>
      </c>
      <c r="BD4825" t="e">
        <f>#N/A</f>
        <v>#N/A</v>
      </c>
      <c r="BE4825" t="e">
        <f>#N/A</f>
        <v>#N/A</v>
      </c>
      <c r="BF4825" t="e">
        <f>#N/A</f>
        <v>#N/A</v>
      </c>
      <c r="BG4825" t="e">
        <f>#N/A</f>
        <v>#N/A</v>
      </c>
    </row>
    <row r="4826" spans="1:59">
      <c r="A4826">
        <v>-22.24</v>
      </c>
      <c r="B4826">
        <v>1991.7</v>
      </c>
      <c r="C4826">
        <v>29560.61</v>
      </c>
      <c r="O4826">
        <v>38.71</v>
      </c>
      <c r="P4826">
        <v>29599.31</v>
      </c>
      <c r="Q4826">
        <v>13829.16</v>
      </c>
      <c r="R4826">
        <v>5252.76</v>
      </c>
      <c r="S4826">
        <v>2426.63</v>
      </c>
      <c r="T4826">
        <v>3334.26</v>
      </c>
      <c r="U4826">
        <v>33</v>
      </c>
      <c r="V4826">
        <v>1083.25</v>
      </c>
      <c r="X4826">
        <v>1648.55</v>
      </c>
      <c r="Z4826">
        <v>27607.61</v>
      </c>
      <c r="AA4826">
        <v>-2027.32</v>
      </c>
      <c r="AF4826">
        <v>13.38</v>
      </c>
      <c r="AG4826">
        <v>-2013.95</v>
      </c>
      <c r="AH4826">
        <v>-22.24</v>
      </c>
      <c r="AJ4826">
        <v>-22.24</v>
      </c>
      <c r="AN4826">
        <v>-22.24</v>
      </c>
      <c r="AP4826">
        <v>20500</v>
      </c>
      <c r="AQ4826" t="s">
        <v>198</v>
      </c>
      <c r="AR4826" t="s">
        <v>199</v>
      </c>
      <c r="AS4826" t="s">
        <v>198</v>
      </c>
      <c r="AT4826" t="s">
        <v>199</v>
      </c>
      <c r="AU4826">
        <v>7041</v>
      </c>
      <c r="AV4826" t="s">
        <v>61</v>
      </c>
      <c r="AW4826">
        <v>2</v>
      </c>
      <c r="AX4826">
        <v>2</v>
      </c>
      <c r="AY4826">
        <v>2009</v>
      </c>
      <c r="AZ4826">
        <v>1</v>
      </c>
      <c r="BA4826" t="str">
        <f t="shared" si="150"/>
        <v>20091</v>
      </c>
      <c r="BB4826" t="str">
        <f t="shared" si="151"/>
        <v>20091GoJet Airlines LLC d/b/a United Express</v>
      </c>
      <c r="BC4826" t="e">
        <f>#N/A</f>
        <v>#N/A</v>
      </c>
      <c r="BD4826" t="e">
        <f>#N/A</f>
        <v>#N/A</v>
      </c>
      <c r="BE4826" t="e">
        <f>#N/A</f>
        <v>#N/A</v>
      </c>
      <c r="BF4826" t="e">
        <f>#N/A</f>
        <v>#N/A</v>
      </c>
      <c r="BG4826" t="e">
        <f>#N/A</f>
        <v>#N/A</v>
      </c>
    </row>
    <row r="4827" spans="1:59">
      <c r="A4827">
        <v>2039.39</v>
      </c>
      <c r="B4827">
        <v>4394.6499999999996</v>
      </c>
      <c r="C4827">
        <v>33063.51</v>
      </c>
      <c r="O4827">
        <v>53.91</v>
      </c>
      <c r="P4827">
        <v>33117.42</v>
      </c>
      <c r="Q4827">
        <v>14239.48</v>
      </c>
      <c r="R4827">
        <v>5893.27</v>
      </c>
      <c r="S4827">
        <v>2301.7600000000002</v>
      </c>
      <c r="T4827">
        <v>3100.45</v>
      </c>
      <c r="U4827">
        <v>33</v>
      </c>
      <c r="V4827">
        <v>1139.54</v>
      </c>
      <c r="X4827">
        <v>2015.28</v>
      </c>
      <c r="Z4827">
        <v>28722.78</v>
      </c>
      <c r="AA4827">
        <v>-2361.36</v>
      </c>
      <c r="AF4827">
        <v>6.1</v>
      </c>
      <c r="AG4827">
        <v>-2355.2600000000002</v>
      </c>
      <c r="AH4827">
        <v>2039.39</v>
      </c>
      <c r="AJ4827">
        <v>2039.39</v>
      </c>
      <c r="AN4827">
        <v>2039.39</v>
      </c>
      <c r="AP4827">
        <v>20500</v>
      </c>
      <c r="AQ4827" t="s">
        <v>198</v>
      </c>
      <c r="AR4827" t="s">
        <v>199</v>
      </c>
      <c r="AS4827" t="s">
        <v>198</v>
      </c>
      <c r="AT4827" t="s">
        <v>199</v>
      </c>
      <c r="AU4827">
        <v>7041</v>
      </c>
      <c r="AV4827" t="s">
        <v>61</v>
      </c>
      <c r="AW4827">
        <v>2</v>
      </c>
      <c r="AX4827">
        <v>2</v>
      </c>
      <c r="AY4827">
        <v>2009</v>
      </c>
      <c r="AZ4827">
        <v>2</v>
      </c>
      <c r="BA4827" t="str">
        <f t="shared" si="150"/>
        <v>20092</v>
      </c>
      <c r="BB4827" t="str">
        <f t="shared" si="151"/>
        <v>20092GoJet Airlines LLC d/b/a United Express</v>
      </c>
      <c r="BC4827" t="e">
        <f>#N/A</f>
        <v>#N/A</v>
      </c>
      <c r="BD4827" t="e">
        <f>#N/A</f>
        <v>#N/A</v>
      </c>
      <c r="BE4827" t="e">
        <f>#N/A</f>
        <v>#N/A</v>
      </c>
      <c r="BF4827" t="e">
        <f>#N/A</f>
        <v>#N/A</v>
      </c>
      <c r="BG4827" t="e">
        <f>#N/A</f>
        <v>#N/A</v>
      </c>
    </row>
    <row r="4828" spans="1:59">
      <c r="A4828">
        <v>5003.6400000000003</v>
      </c>
      <c r="B4828">
        <v>6766.2</v>
      </c>
      <c r="C4828">
        <v>36816.6</v>
      </c>
      <c r="O4828">
        <v>55.8</v>
      </c>
      <c r="P4828">
        <v>36872.410000000003</v>
      </c>
      <c r="Q4828">
        <v>16067.23</v>
      </c>
      <c r="R4828">
        <v>4882.8500000000004</v>
      </c>
      <c r="S4828">
        <v>2593.87</v>
      </c>
      <c r="T4828">
        <v>3462.98</v>
      </c>
      <c r="U4828">
        <v>33</v>
      </c>
      <c r="V4828">
        <v>496.22</v>
      </c>
      <c r="X4828">
        <v>2570.06</v>
      </c>
      <c r="Z4828">
        <v>30106.2</v>
      </c>
      <c r="AA4828">
        <v>-1766.31</v>
      </c>
      <c r="AF4828">
        <v>3.75</v>
      </c>
      <c r="AG4828">
        <v>-1762.56</v>
      </c>
      <c r="AH4828">
        <v>5003.6400000000003</v>
      </c>
      <c r="AJ4828">
        <v>5003.6400000000003</v>
      </c>
      <c r="AN4828">
        <v>5003.6400000000003</v>
      </c>
      <c r="AP4828">
        <v>20500</v>
      </c>
      <c r="AQ4828" t="s">
        <v>198</v>
      </c>
      <c r="AR4828" t="s">
        <v>199</v>
      </c>
      <c r="AS4828" t="s">
        <v>198</v>
      </c>
      <c r="AT4828" t="s">
        <v>199</v>
      </c>
      <c r="AU4828">
        <v>7041</v>
      </c>
      <c r="AV4828" t="s">
        <v>61</v>
      </c>
      <c r="AW4828">
        <v>2</v>
      </c>
      <c r="AX4828">
        <v>2</v>
      </c>
      <c r="AY4828">
        <v>2009</v>
      </c>
      <c r="AZ4828">
        <v>3</v>
      </c>
      <c r="BA4828" t="str">
        <f t="shared" si="150"/>
        <v>20093</v>
      </c>
      <c r="BB4828" t="str">
        <f t="shared" si="151"/>
        <v>20093GoJet Airlines LLC d/b/a United Express</v>
      </c>
      <c r="BC4828" t="e">
        <f>#N/A</f>
        <v>#N/A</v>
      </c>
      <c r="BD4828" t="e">
        <f>#N/A</f>
        <v>#N/A</v>
      </c>
      <c r="BE4828" t="e">
        <f>#N/A</f>
        <v>#N/A</v>
      </c>
      <c r="BF4828" t="e">
        <f>#N/A</f>
        <v>#N/A</v>
      </c>
      <c r="BG4828" t="e">
        <f>#N/A</f>
        <v>#N/A</v>
      </c>
    </row>
    <row r="4829" spans="1:59">
      <c r="A4829">
        <v>4112.3500000000004</v>
      </c>
      <c r="B4829">
        <v>7323.25</v>
      </c>
      <c r="C4829">
        <v>42895.89</v>
      </c>
      <c r="O4829">
        <v>68.52</v>
      </c>
      <c r="P4829">
        <v>42964.4</v>
      </c>
      <c r="Q4829">
        <v>19490.16</v>
      </c>
      <c r="R4829">
        <v>6156.6</v>
      </c>
      <c r="S4829">
        <v>2726.14</v>
      </c>
      <c r="T4829">
        <v>3172.19</v>
      </c>
      <c r="U4829">
        <v>33</v>
      </c>
      <c r="V4829">
        <v>1076.53</v>
      </c>
      <c r="X4829">
        <v>2986.54</v>
      </c>
      <c r="Z4829">
        <v>35641.160000000003</v>
      </c>
      <c r="AA4829">
        <v>-3209.45</v>
      </c>
      <c r="AD4829">
        <v>-2.0699999999999998</v>
      </c>
      <c r="AF4829">
        <v>0.62</v>
      </c>
      <c r="AG4829">
        <v>-3210.9</v>
      </c>
      <c r="AH4829">
        <v>4112.3500000000004</v>
      </c>
      <c r="AJ4829">
        <v>4112.3500000000004</v>
      </c>
      <c r="AN4829">
        <v>4112.3500000000004</v>
      </c>
      <c r="AP4829">
        <v>20500</v>
      </c>
      <c r="AQ4829" t="s">
        <v>198</v>
      </c>
      <c r="AR4829" t="s">
        <v>199</v>
      </c>
      <c r="AS4829" t="s">
        <v>198</v>
      </c>
      <c r="AT4829" t="s">
        <v>199</v>
      </c>
      <c r="AU4829">
        <v>7041</v>
      </c>
      <c r="AV4829" t="s">
        <v>61</v>
      </c>
      <c r="AW4829">
        <v>2</v>
      </c>
      <c r="AX4829">
        <v>2</v>
      </c>
      <c r="AY4829">
        <v>2009</v>
      </c>
      <c r="AZ4829">
        <v>4</v>
      </c>
      <c r="BA4829" t="str">
        <f t="shared" si="150"/>
        <v>20094</v>
      </c>
      <c r="BB4829" t="str">
        <f t="shared" si="151"/>
        <v>20094GoJet Airlines LLC d/b/a United Express</v>
      </c>
      <c r="BC4829" t="e">
        <f>#N/A</f>
        <v>#N/A</v>
      </c>
      <c r="BD4829" t="e">
        <f>#N/A</f>
        <v>#N/A</v>
      </c>
      <c r="BE4829" t="e">
        <f>#N/A</f>
        <v>#N/A</v>
      </c>
      <c r="BF4829" t="e">
        <f>#N/A</f>
        <v>#N/A</v>
      </c>
      <c r="BG4829" t="e">
        <f>#N/A</f>
        <v>#N/A</v>
      </c>
    </row>
    <row r="4830" spans="1:59">
      <c r="A4830">
        <v>3062.77</v>
      </c>
      <c r="B4830">
        <v>6646.34</v>
      </c>
      <c r="C4830">
        <v>45965.56</v>
      </c>
      <c r="O4830">
        <v>64.84</v>
      </c>
      <c r="P4830">
        <v>46030.400000000001</v>
      </c>
      <c r="Q4830">
        <v>19395.72</v>
      </c>
      <c r="R4830">
        <v>8360.91</v>
      </c>
      <c r="S4830">
        <v>3012.52</v>
      </c>
      <c r="T4830">
        <v>3997.64</v>
      </c>
      <c r="U4830">
        <v>30</v>
      </c>
      <c r="V4830">
        <v>1152.8699999999999</v>
      </c>
      <c r="X4830">
        <v>3434.41</v>
      </c>
      <c r="Z4830">
        <v>39384.06</v>
      </c>
      <c r="AA4830">
        <v>-3583.79</v>
      </c>
      <c r="AB4830">
        <v>0.17</v>
      </c>
      <c r="AF4830">
        <v>0.05</v>
      </c>
      <c r="AG4830">
        <v>-3583.57</v>
      </c>
      <c r="AH4830">
        <v>3062.77</v>
      </c>
      <c r="AJ4830">
        <v>3062.77</v>
      </c>
      <c r="AN4830">
        <v>3062.77</v>
      </c>
      <c r="AP4830">
        <v>20500</v>
      </c>
      <c r="AQ4830" t="s">
        <v>198</v>
      </c>
      <c r="AR4830" t="s">
        <v>199</v>
      </c>
      <c r="AS4830" t="s">
        <v>198</v>
      </c>
      <c r="AT4830" t="s">
        <v>199</v>
      </c>
      <c r="AU4830">
        <v>7041</v>
      </c>
      <c r="AV4830" t="s">
        <v>61</v>
      </c>
      <c r="AW4830">
        <v>2</v>
      </c>
      <c r="AX4830">
        <v>2</v>
      </c>
      <c r="AY4830">
        <v>2010</v>
      </c>
      <c r="AZ4830">
        <v>1</v>
      </c>
      <c r="BA4830" t="str">
        <f t="shared" si="150"/>
        <v>20101</v>
      </c>
      <c r="BB4830" t="str">
        <f t="shared" si="151"/>
        <v>20101GoJet Airlines LLC d/b/a United Express</v>
      </c>
      <c r="BC4830" t="e">
        <f>#N/A</f>
        <v>#N/A</v>
      </c>
      <c r="BD4830" t="e">
        <f>#N/A</f>
        <v>#N/A</v>
      </c>
      <c r="BE4830" t="e">
        <f>#N/A</f>
        <v>#N/A</v>
      </c>
      <c r="BF4830" t="e">
        <f>#N/A</f>
        <v>#N/A</v>
      </c>
      <c r="BG4830" t="e">
        <f>#N/A</f>
        <v>#N/A</v>
      </c>
    </row>
    <row r="4831" spans="1:59">
      <c r="A4831">
        <v>2808.08</v>
      </c>
      <c r="B4831">
        <v>6516.55</v>
      </c>
      <c r="C4831">
        <v>47047.040000000001</v>
      </c>
      <c r="O4831">
        <v>75.03</v>
      </c>
      <c r="P4831">
        <v>47122.080000000002</v>
      </c>
      <c r="Q4831">
        <v>19568.71</v>
      </c>
      <c r="R4831">
        <v>9046.52</v>
      </c>
      <c r="S4831">
        <v>3299.01</v>
      </c>
      <c r="T4831">
        <v>4356.5600000000004</v>
      </c>
      <c r="U4831">
        <v>30</v>
      </c>
      <c r="V4831">
        <v>858.43</v>
      </c>
      <c r="X4831">
        <v>3446.29</v>
      </c>
      <c r="Z4831">
        <v>40605.53</v>
      </c>
      <c r="AA4831">
        <v>-3635.56</v>
      </c>
      <c r="AD4831">
        <v>-77.2</v>
      </c>
      <c r="AF4831">
        <v>4.29</v>
      </c>
      <c r="AG4831">
        <v>-3708.47</v>
      </c>
      <c r="AH4831">
        <v>2808.08</v>
      </c>
      <c r="AJ4831">
        <v>2808.08</v>
      </c>
      <c r="AN4831">
        <v>2808.08</v>
      </c>
      <c r="AP4831">
        <v>20500</v>
      </c>
      <c r="AQ4831" t="s">
        <v>198</v>
      </c>
      <c r="AR4831" t="s">
        <v>199</v>
      </c>
      <c r="AS4831" t="s">
        <v>198</v>
      </c>
      <c r="AT4831" t="s">
        <v>199</v>
      </c>
      <c r="AU4831">
        <v>7041</v>
      </c>
      <c r="AV4831" t="s">
        <v>61</v>
      </c>
      <c r="AW4831">
        <v>2</v>
      </c>
      <c r="AX4831">
        <v>2</v>
      </c>
      <c r="AY4831">
        <v>2010</v>
      </c>
      <c r="AZ4831">
        <v>2</v>
      </c>
      <c r="BA4831" t="str">
        <f t="shared" si="150"/>
        <v>20102</v>
      </c>
      <c r="BB4831" t="str">
        <f t="shared" si="151"/>
        <v>20102GoJet Airlines LLC d/b/a United Express</v>
      </c>
      <c r="BC4831" t="e">
        <f>#N/A</f>
        <v>#N/A</v>
      </c>
      <c r="BD4831" t="e">
        <f>#N/A</f>
        <v>#N/A</v>
      </c>
      <c r="BE4831" t="e">
        <f>#N/A</f>
        <v>#N/A</v>
      </c>
      <c r="BF4831" t="e">
        <f>#N/A</f>
        <v>#N/A</v>
      </c>
      <c r="BG4831" t="e">
        <f>#N/A</f>
        <v>#N/A</v>
      </c>
    </row>
    <row r="4832" spans="1:59">
      <c r="A4832">
        <v>3526.21</v>
      </c>
      <c r="B4832">
        <v>7052.18</v>
      </c>
      <c r="C4832">
        <v>48665.86</v>
      </c>
      <c r="O4832">
        <v>74.569999999999993</v>
      </c>
      <c r="P4832">
        <v>48740.43</v>
      </c>
      <c r="Q4832">
        <v>19669.18</v>
      </c>
      <c r="R4832">
        <v>9761.6200000000008</v>
      </c>
      <c r="S4832">
        <v>3262.68</v>
      </c>
      <c r="T4832">
        <v>4586.55</v>
      </c>
      <c r="U4832">
        <v>30</v>
      </c>
      <c r="V4832">
        <v>930.2</v>
      </c>
      <c r="X4832">
        <v>3448.02</v>
      </c>
      <c r="Z4832">
        <v>41688.25</v>
      </c>
      <c r="AA4832">
        <v>-3550.85</v>
      </c>
      <c r="AD4832">
        <v>24.33</v>
      </c>
      <c r="AF4832">
        <v>0.55000000000000004</v>
      </c>
      <c r="AG4832">
        <v>-3525.97</v>
      </c>
      <c r="AH4832">
        <v>3526.21</v>
      </c>
      <c r="AJ4832">
        <v>3526.21</v>
      </c>
      <c r="AN4832">
        <v>3526.21</v>
      </c>
      <c r="AP4832">
        <v>20500</v>
      </c>
      <c r="AQ4832" t="s">
        <v>198</v>
      </c>
      <c r="AR4832" t="s">
        <v>199</v>
      </c>
      <c r="AS4832" t="s">
        <v>198</v>
      </c>
      <c r="AT4832" t="s">
        <v>199</v>
      </c>
      <c r="AU4832">
        <v>7041</v>
      </c>
      <c r="AV4832" t="s">
        <v>61</v>
      </c>
      <c r="AW4832">
        <v>2</v>
      </c>
      <c r="AX4832">
        <v>2</v>
      </c>
      <c r="AY4832">
        <v>2010</v>
      </c>
      <c r="AZ4832">
        <v>3</v>
      </c>
      <c r="BA4832" t="str">
        <f t="shared" si="150"/>
        <v>20103</v>
      </c>
      <c r="BB4832" t="str">
        <f t="shared" si="151"/>
        <v>20103GoJet Airlines LLC d/b/a United Express</v>
      </c>
      <c r="BC4832" t="e">
        <f>#N/A</f>
        <v>#N/A</v>
      </c>
      <c r="BD4832" t="e">
        <f>#N/A</f>
        <v>#N/A</v>
      </c>
      <c r="BE4832" t="e">
        <f>#N/A</f>
        <v>#N/A</v>
      </c>
      <c r="BF4832" t="e">
        <f>#N/A</f>
        <v>#N/A</v>
      </c>
      <c r="BG4832" t="e">
        <f>#N/A</f>
        <v>#N/A</v>
      </c>
    </row>
    <row r="4833" spans="1:59">
      <c r="A4833">
        <v>2352.35</v>
      </c>
      <c r="B4833">
        <v>5904.76</v>
      </c>
      <c r="C4833">
        <v>47103.69</v>
      </c>
      <c r="D4833">
        <v>0</v>
      </c>
      <c r="F4833">
        <v>0</v>
      </c>
      <c r="G4833">
        <v>0</v>
      </c>
      <c r="I4833">
        <v>0</v>
      </c>
      <c r="J4833">
        <v>0</v>
      </c>
      <c r="L4833">
        <v>0</v>
      </c>
      <c r="M4833">
        <v>0</v>
      </c>
      <c r="N4833">
        <v>0</v>
      </c>
      <c r="O4833">
        <v>68.16</v>
      </c>
      <c r="P4833">
        <v>47171.86</v>
      </c>
      <c r="Q4833">
        <v>20210.72</v>
      </c>
      <c r="R4833">
        <v>9549.2900000000009</v>
      </c>
      <c r="S4833">
        <v>3015.29</v>
      </c>
      <c r="T4833">
        <v>4021.33</v>
      </c>
      <c r="U4833">
        <v>30</v>
      </c>
      <c r="V4833">
        <v>990.73</v>
      </c>
      <c r="W4833">
        <v>0</v>
      </c>
      <c r="X4833">
        <v>3449.73</v>
      </c>
      <c r="Y4833">
        <v>0</v>
      </c>
      <c r="Z4833">
        <v>41267.1</v>
      </c>
      <c r="AA4833">
        <v>-3551.75</v>
      </c>
      <c r="AB4833">
        <v>0</v>
      </c>
      <c r="AC4833">
        <v>0</v>
      </c>
      <c r="AD4833">
        <v>-3.51</v>
      </c>
      <c r="AE4833">
        <v>0</v>
      </c>
      <c r="AF4833">
        <v>2.85</v>
      </c>
      <c r="AG4833">
        <v>-3552.41</v>
      </c>
      <c r="AH4833">
        <v>2352.35</v>
      </c>
      <c r="AI4833">
        <v>0</v>
      </c>
      <c r="AJ4833">
        <v>2352.35</v>
      </c>
      <c r="AK4833">
        <v>0</v>
      </c>
      <c r="AL4833">
        <v>0</v>
      </c>
      <c r="AM4833">
        <v>0</v>
      </c>
      <c r="AO4833">
        <v>0</v>
      </c>
      <c r="AP4833">
        <v>20500</v>
      </c>
      <c r="AQ4833" t="s">
        <v>198</v>
      </c>
      <c r="AR4833" t="s">
        <v>199</v>
      </c>
      <c r="AS4833" t="s">
        <v>198</v>
      </c>
      <c r="AT4833" t="s">
        <v>199</v>
      </c>
      <c r="AU4833">
        <v>7041</v>
      </c>
      <c r="AV4833" t="s">
        <v>61</v>
      </c>
      <c r="AW4833">
        <v>2</v>
      </c>
      <c r="AX4833">
        <v>2</v>
      </c>
      <c r="AY4833">
        <v>2010</v>
      </c>
      <c r="AZ4833">
        <v>4</v>
      </c>
      <c r="BA4833" t="str">
        <f t="shared" si="150"/>
        <v>20104</v>
      </c>
      <c r="BB4833" t="str">
        <f t="shared" si="151"/>
        <v>20104GoJet Airlines LLC d/b/a United Express</v>
      </c>
      <c r="BC4833" t="e">
        <f>#N/A</f>
        <v>#N/A</v>
      </c>
      <c r="BD4833" t="e">
        <f>#N/A</f>
        <v>#N/A</v>
      </c>
      <c r="BE4833" t="e">
        <f>#N/A</f>
        <v>#N/A</v>
      </c>
      <c r="BF4833" t="e">
        <f>#N/A</f>
        <v>#N/A</v>
      </c>
      <c r="BG4833" t="e">
        <f>#N/A</f>
        <v>#N/A</v>
      </c>
    </row>
    <row r="4834" spans="1:59">
      <c r="A4834">
        <v>1075.67</v>
      </c>
      <c r="B4834">
        <v>4595.05</v>
      </c>
      <c r="C4834">
        <v>46433.86</v>
      </c>
      <c r="D4834">
        <v>0</v>
      </c>
      <c r="F4834">
        <v>0</v>
      </c>
      <c r="G4834">
        <v>0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77.489999999999995</v>
      </c>
      <c r="P4834">
        <v>46511.35</v>
      </c>
      <c r="Q4834">
        <v>20445.8</v>
      </c>
      <c r="R4834">
        <v>10450.14</v>
      </c>
      <c r="S4834">
        <v>2820.6</v>
      </c>
      <c r="T4834">
        <v>3932.87</v>
      </c>
      <c r="U4834">
        <v>11.7</v>
      </c>
      <c r="V4834">
        <v>802.16</v>
      </c>
      <c r="W4834">
        <v>0</v>
      </c>
      <c r="X4834">
        <v>3453.03</v>
      </c>
      <c r="Y4834">
        <v>0</v>
      </c>
      <c r="Z4834">
        <v>41916.31</v>
      </c>
      <c r="AA4834">
        <v>-3493.61</v>
      </c>
      <c r="AB4834">
        <v>0</v>
      </c>
      <c r="AC4834">
        <v>0</v>
      </c>
      <c r="AD4834">
        <v>-26.07</v>
      </c>
      <c r="AE4834">
        <v>0</v>
      </c>
      <c r="AF4834">
        <v>0.28999999999999998</v>
      </c>
      <c r="AG4834">
        <v>-3519.38</v>
      </c>
      <c r="AH4834">
        <v>1075.67</v>
      </c>
      <c r="AI4834">
        <v>0</v>
      </c>
      <c r="AJ4834">
        <v>1075.67</v>
      </c>
      <c r="AK4834">
        <v>0</v>
      </c>
      <c r="AL4834">
        <v>0</v>
      </c>
      <c r="AM4834">
        <v>0</v>
      </c>
      <c r="AO4834">
        <v>0</v>
      </c>
      <c r="AP4834">
        <v>20500</v>
      </c>
      <c r="AQ4834" t="s">
        <v>198</v>
      </c>
      <c r="AR4834" t="s">
        <v>199</v>
      </c>
      <c r="AS4834" t="s">
        <v>198</v>
      </c>
      <c r="AT4834" t="s">
        <v>199</v>
      </c>
      <c r="AU4834">
        <v>7041</v>
      </c>
      <c r="AV4834" t="s">
        <v>61</v>
      </c>
      <c r="AW4834">
        <v>2</v>
      </c>
      <c r="AX4834">
        <v>2</v>
      </c>
      <c r="AY4834">
        <v>2011</v>
      </c>
      <c r="AZ4834">
        <v>1</v>
      </c>
      <c r="BA4834" t="str">
        <f t="shared" si="150"/>
        <v>20111</v>
      </c>
      <c r="BB4834" t="str">
        <f t="shared" si="151"/>
        <v>20111GoJet Airlines LLC d/b/a United Express</v>
      </c>
      <c r="BC4834" t="e">
        <f>#N/A</f>
        <v>#N/A</v>
      </c>
      <c r="BD4834" t="e">
        <f>#N/A</f>
        <v>#N/A</v>
      </c>
      <c r="BE4834" t="e">
        <f>#N/A</f>
        <v>#N/A</v>
      </c>
      <c r="BF4834" t="e">
        <f>#N/A</f>
        <v>#N/A</v>
      </c>
      <c r="BG4834" t="e">
        <f>#N/A</f>
        <v>#N/A</v>
      </c>
    </row>
    <row r="4835" spans="1:59">
      <c r="A4835">
        <v>2050.04</v>
      </c>
      <c r="B4835">
        <v>5514.81</v>
      </c>
      <c r="C4835">
        <v>48360.34</v>
      </c>
      <c r="D4835">
        <v>0</v>
      </c>
      <c r="F4835">
        <v>0</v>
      </c>
      <c r="G4835">
        <v>0</v>
      </c>
      <c r="I4835">
        <v>0</v>
      </c>
      <c r="J4835">
        <v>0</v>
      </c>
      <c r="L4835">
        <v>0</v>
      </c>
      <c r="M4835">
        <v>0</v>
      </c>
      <c r="N4835">
        <v>0</v>
      </c>
      <c r="O4835">
        <v>82.19</v>
      </c>
      <c r="P4835">
        <v>48442.53</v>
      </c>
      <c r="Q4835">
        <v>22652.43</v>
      </c>
      <c r="R4835">
        <v>10061.36</v>
      </c>
      <c r="S4835">
        <v>2903.47</v>
      </c>
      <c r="T4835">
        <v>3052.76</v>
      </c>
      <c r="U4835">
        <v>11.7</v>
      </c>
      <c r="V4835">
        <v>786.02</v>
      </c>
      <c r="W4835">
        <v>0</v>
      </c>
      <c r="X4835">
        <v>3459.98</v>
      </c>
      <c r="Y4835">
        <v>0</v>
      </c>
      <c r="Z4835">
        <v>42927.72</v>
      </c>
      <c r="AA4835">
        <v>-3462.07</v>
      </c>
      <c r="AB4835">
        <v>0</v>
      </c>
      <c r="AC4835">
        <v>0</v>
      </c>
      <c r="AD4835">
        <v>-3.11</v>
      </c>
      <c r="AE4835">
        <v>0</v>
      </c>
      <c r="AF4835">
        <v>0.4</v>
      </c>
      <c r="AG4835">
        <v>-3464.77</v>
      </c>
      <c r="AH4835">
        <v>2050.04</v>
      </c>
      <c r="AI4835">
        <v>0</v>
      </c>
      <c r="AJ4835">
        <v>2050.04</v>
      </c>
      <c r="AK4835">
        <v>0</v>
      </c>
      <c r="AL4835">
        <v>0</v>
      </c>
      <c r="AM4835">
        <v>0</v>
      </c>
      <c r="AO4835">
        <v>0</v>
      </c>
      <c r="AP4835">
        <v>20500</v>
      </c>
      <c r="AQ4835" t="s">
        <v>198</v>
      </c>
      <c r="AR4835" t="s">
        <v>199</v>
      </c>
      <c r="AS4835" t="s">
        <v>198</v>
      </c>
      <c r="AT4835" t="s">
        <v>199</v>
      </c>
      <c r="AU4835">
        <v>7041</v>
      </c>
      <c r="AV4835" t="s">
        <v>61</v>
      </c>
      <c r="AW4835">
        <v>2</v>
      </c>
      <c r="AX4835">
        <v>2</v>
      </c>
      <c r="AY4835">
        <v>2011</v>
      </c>
      <c r="AZ4835">
        <v>2</v>
      </c>
      <c r="BA4835" t="str">
        <f t="shared" si="150"/>
        <v>20112</v>
      </c>
      <c r="BB4835" t="str">
        <f t="shared" si="151"/>
        <v>20112GoJet Airlines LLC d/b/a United Express</v>
      </c>
      <c r="BC4835" t="e">
        <f>#N/A</f>
        <v>#N/A</v>
      </c>
      <c r="BD4835" t="e">
        <f>#N/A</f>
        <v>#N/A</v>
      </c>
      <c r="BE4835" t="e">
        <f>#N/A</f>
        <v>#N/A</v>
      </c>
      <c r="BF4835" t="e">
        <f>#N/A</f>
        <v>#N/A</v>
      </c>
      <c r="BG4835" t="e">
        <f>#N/A</f>
        <v>#N/A</v>
      </c>
    </row>
    <row r="4836" spans="1:59">
      <c r="A4836">
        <v>1459.46</v>
      </c>
      <c r="B4836">
        <v>4818.6499999999996</v>
      </c>
      <c r="C4836">
        <v>49147.53</v>
      </c>
      <c r="D4836">
        <v>0</v>
      </c>
      <c r="F4836">
        <v>0</v>
      </c>
      <c r="G4836">
        <v>0</v>
      </c>
      <c r="I4836">
        <v>0</v>
      </c>
      <c r="J4836">
        <v>0</v>
      </c>
      <c r="L4836">
        <v>0</v>
      </c>
      <c r="M4836">
        <v>0</v>
      </c>
      <c r="N4836">
        <v>0</v>
      </c>
      <c r="O4836">
        <v>81.44</v>
      </c>
      <c r="P4836">
        <v>49228.97</v>
      </c>
      <c r="Q4836">
        <v>22520.81</v>
      </c>
      <c r="R4836">
        <v>10728.35</v>
      </c>
      <c r="S4836">
        <v>3196.84</v>
      </c>
      <c r="T4836">
        <v>3651.53</v>
      </c>
      <c r="U4836">
        <v>11.7</v>
      </c>
      <c r="V4836">
        <v>839.49</v>
      </c>
      <c r="W4836">
        <v>0</v>
      </c>
      <c r="X4836">
        <v>3461.61</v>
      </c>
      <c r="Y4836">
        <v>0</v>
      </c>
      <c r="Z4836">
        <v>44410.33</v>
      </c>
      <c r="AA4836">
        <v>-3404.77</v>
      </c>
      <c r="AB4836">
        <v>0</v>
      </c>
      <c r="AC4836">
        <v>0</v>
      </c>
      <c r="AD4836">
        <v>-3.04</v>
      </c>
      <c r="AE4836">
        <v>0</v>
      </c>
      <c r="AF4836">
        <v>48.63</v>
      </c>
      <c r="AG4836">
        <v>-3359.18</v>
      </c>
      <c r="AH4836">
        <v>1459.46</v>
      </c>
      <c r="AI4836">
        <v>0</v>
      </c>
      <c r="AJ4836">
        <v>1459.46</v>
      </c>
      <c r="AK4836">
        <v>0</v>
      </c>
      <c r="AL4836">
        <v>0</v>
      </c>
      <c r="AM4836">
        <v>0</v>
      </c>
      <c r="AO4836">
        <v>0</v>
      </c>
      <c r="AP4836">
        <v>20500</v>
      </c>
      <c r="AQ4836" t="s">
        <v>198</v>
      </c>
      <c r="AR4836" t="s">
        <v>199</v>
      </c>
      <c r="AS4836" t="s">
        <v>198</v>
      </c>
      <c r="AT4836" t="s">
        <v>199</v>
      </c>
      <c r="AU4836">
        <v>7041</v>
      </c>
      <c r="AV4836" t="s">
        <v>61</v>
      </c>
      <c r="AW4836">
        <v>2</v>
      </c>
      <c r="AX4836">
        <v>2</v>
      </c>
      <c r="AY4836">
        <v>2011</v>
      </c>
      <c r="AZ4836">
        <v>3</v>
      </c>
      <c r="BA4836" t="str">
        <f t="shared" si="150"/>
        <v>20113</v>
      </c>
      <c r="BB4836" t="str">
        <f t="shared" si="151"/>
        <v>20113GoJet Airlines LLC d/b/a United Express</v>
      </c>
      <c r="BC4836" t="e">
        <f>#N/A</f>
        <v>#N/A</v>
      </c>
      <c r="BD4836" t="e">
        <f>#N/A</f>
        <v>#N/A</v>
      </c>
      <c r="BE4836" t="e">
        <f>#N/A</f>
        <v>#N/A</v>
      </c>
      <c r="BF4836" t="e">
        <f>#N/A</f>
        <v>#N/A</v>
      </c>
      <c r="BG4836" t="e">
        <f>#N/A</f>
        <v>#N/A</v>
      </c>
    </row>
    <row r="4837" spans="1:59">
      <c r="A4837">
        <v>458.09</v>
      </c>
      <c r="B4837">
        <v>4086.12</v>
      </c>
      <c r="C4837">
        <v>48329.14</v>
      </c>
      <c r="D4837">
        <v>0</v>
      </c>
      <c r="F4837">
        <v>0</v>
      </c>
      <c r="G4837">
        <v>0</v>
      </c>
      <c r="I4837">
        <v>0</v>
      </c>
      <c r="J4837">
        <v>0</v>
      </c>
      <c r="L4837">
        <v>0</v>
      </c>
      <c r="M4837">
        <v>0</v>
      </c>
      <c r="N4837">
        <v>0</v>
      </c>
      <c r="O4837">
        <v>71.260000000000005</v>
      </c>
      <c r="P4837">
        <v>48400.4</v>
      </c>
      <c r="Q4837">
        <v>23418.27</v>
      </c>
      <c r="R4837">
        <v>9756.6299999999992</v>
      </c>
      <c r="S4837">
        <v>3216.89</v>
      </c>
      <c r="T4837">
        <v>3629.52</v>
      </c>
      <c r="U4837">
        <v>11.7</v>
      </c>
      <c r="V4837">
        <v>810.28</v>
      </c>
      <c r="W4837">
        <v>0</v>
      </c>
      <c r="X4837">
        <v>3470.98</v>
      </c>
      <c r="Y4837">
        <v>0</v>
      </c>
      <c r="Z4837">
        <v>44314.28</v>
      </c>
      <c r="AA4837">
        <v>-3354.22</v>
      </c>
      <c r="AB4837">
        <v>0</v>
      </c>
      <c r="AC4837">
        <v>0</v>
      </c>
      <c r="AD4837">
        <v>-2.61</v>
      </c>
      <c r="AE4837">
        <v>0</v>
      </c>
      <c r="AF4837">
        <v>-271.20999999999998</v>
      </c>
      <c r="AG4837">
        <v>-3628.04</v>
      </c>
      <c r="AH4837">
        <v>458.09</v>
      </c>
      <c r="AI4837">
        <v>0</v>
      </c>
      <c r="AJ4837">
        <v>458.09</v>
      </c>
      <c r="AK4837">
        <v>0</v>
      </c>
      <c r="AL4837">
        <v>0</v>
      </c>
      <c r="AM4837">
        <v>0</v>
      </c>
      <c r="AO4837">
        <v>0</v>
      </c>
      <c r="AP4837">
        <v>20500</v>
      </c>
      <c r="AQ4837" t="s">
        <v>198</v>
      </c>
      <c r="AR4837" t="s">
        <v>199</v>
      </c>
      <c r="AS4837" t="s">
        <v>198</v>
      </c>
      <c r="AT4837" t="s">
        <v>199</v>
      </c>
      <c r="AU4837">
        <v>7041</v>
      </c>
      <c r="AV4837" t="s">
        <v>61</v>
      </c>
      <c r="AW4837">
        <v>2</v>
      </c>
      <c r="AX4837">
        <v>2</v>
      </c>
      <c r="AY4837">
        <v>2011</v>
      </c>
      <c r="AZ4837">
        <v>4</v>
      </c>
      <c r="BA4837" t="str">
        <f t="shared" si="150"/>
        <v>20114</v>
      </c>
      <c r="BB4837" t="str">
        <f t="shared" si="151"/>
        <v>20114GoJet Airlines LLC d/b/a United Express</v>
      </c>
      <c r="BC4837" t="e">
        <f>#N/A</f>
        <v>#N/A</v>
      </c>
      <c r="BD4837" t="e">
        <f>#N/A</f>
        <v>#N/A</v>
      </c>
      <c r="BE4837" t="e">
        <f>#N/A</f>
        <v>#N/A</v>
      </c>
      <c r="BF4837" t="e">
        <f>#N/A</f>
        <v>#N/A</v>
      </c>
      <c r="BG4837" t="e">
        <f>#N/A</f>
        <v>#N/A</v>
      </c>
    </row>
    <row r="4838" spans="1:59">
      <c r="A4838">
        <v>-2058.29</v>
      </c>
      <c r="B4838">
        <v>1220.1199999999999</v>
      </c>
      <c r="C4838">
        <v>46803.39</v>
      </c>
      <c r="D4838">
        <v>0</v>
      </c>
      <c r="F4838">
        <v>0</v>
      </c>
      <c r="G4838">
        <v>0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47.66</v>
      </c>
      <c r="P4838">
        <v>46851.040000000001</v>
      </c>
      <c r="Q4838">
        <v>22928.71</v>
      </c>
      <c r="R4838">
        <v>10505.56</v>
      </c>
      <c r="S4838">
        <v>3700.21</v>
      </c>
      <c r="T4838">
        <v>3888.24</v>
      </c>
      <c r="U4838">
        <v>24</v>
      </c>
      <c r="V4838">
        <v>1112.8399999999999</v>
      </c>
      <c r="W4838">
        <v>0</v>
      </c>
      <c r="X4838">
        <v>3471.37</v>
      </c>
      <c r="Y4838">
        <v>0</v>
      </c>
      <c r="Z4838">
        <v>45630.93</v>
      </c>
      <c r="AA4838">
        <v>-3277.28</v>
      </c>
      <c r="AB4838">
        <v>0</v>
      </c>
      <c r="AC4838">
        <v>0</v>
      </c>
      <c r="AD4838">
        <v>-1.56</v>
      </c>
      <c r="AE4838">
        <v>0</v>
      </c>
      <c r="AF4838">
        <v>0.44</v>
      </c>
      <c r="AG4838">
        <v>-3278.41</v>
      </c>
      <c r="AH4838">
        <v>-2058.29</v>
      </c>
      <c r="AI4838">
        <v>0</v>
      </c>
      <c r="AJ4838">
        <v>-2058.29</v>
      </c>
      <c r="AK4838">
        <v>0</v>
      </c>
      <c r="AL4838">
        <v>0</v>
      </c>
      <c r="AM4838">
        <v>0</v>
      </c>
      <c r="AO4838">
        <v>0</v>
      </c>
      <c r="AP4838">
        <v>20500</v>
      </c>
      <c r="AQ4838" t="s">
        <v>198</v>
      </c>
      <c r="AR4838" t="s">
        <v>199</v>
      </c>
      <c r="AS4838" t="s">
        <v>198</v>
      </c>
      <c r="AT4838" t="s">
        <v>199</v>
      </c>
      <c r="AU4838">
        <v>7041</v>
      </c>
      <c r="AV4838" t="s">
        <v>61</v>
      </c>
      <c r="AW4838">
        <v>2</v>
      </c>
      <c r="AX4838">
        <v>2</v>
      </c>
      <c r="AY4838">
        <v>2012</v>
      </c>
      <c r="AZ4838">
        <v>1</v>
      </c>
      <c r="BA4838" t="str">
        <f t="shared" si="150"/>
        <v>20121</v>
      </c>
      <c r="BB4838" t="str">
        <f t="shared" si="151"/>
        <v>20121GoJet Airlines LLC d/b/a United Express</v>
      </c>
      <c r="BC4838" t="e">
        <f>#N/A</f>
        <v>#N/A</v>
      </c>
      <c r="BD4838" t="e">
        <f>#N/A</f>
        <v>#N/A</v>
      </c>
      <c r="BE4838" t="e">
        <f>#N/A</f>
        <v>#N/A</v>
      </c>
      <c r="BF4838" t="e">
        <f>#N/A</f>
        <v>#N/A</v>
      </c>
      <c r="BG4838" t="e">
        <f>#N/A</f>
        <v>#N/A</v>
      </c>
    </row>
    <row r="4839" spans="1:59">
      <c r="A4839">
        <v>252.55</v>
      </c>
      <c r="B4839">
        <v>3703.36</v>
      </c>
      <c r="C4839">
        <v>52733.46</v>
      </c>
      <c r="D4839">
        <v>0</v>
      </c>
      <c r="F4839">
        <v>0</v>
      </c>
      <c r="G4839">
        <v>0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1.66</v>
      </c>
      <c r="P4839">
        <v>52735.12</v>
      </c>
      <c r="Q4839">
        <v>21062.22</v>
      </c>
      <c r="R4839">
        <v>14421.94</v>
      </c>
      <c r="S4839">
        <v>4639.04</v>
      </c>
      <c r="T4839">
        <v>3980.76</v>
      </c>
      <c r="U4839">
        <v>31.8</v>
      </c>
      <c r="V4839">
        <v>1416.69</v>
      </c>
      <c r="W4839">
        <v>0</v>
      </c>
      <c r="X4839">
        <v>3479.31</v>
      </c>
      <c r="Y4839">
        <v>0</v>
      </c>
      <c r="Z4839">
        <v>49031.76</v>
      </c>
      <c r="AA4839">
        <v>-3175.02</v>
      </c>
      <c r="AB4839">
        <v>0</v>
      </c>
      <c r="AC4839">
        <v>0</v>
      </c>
      <c r="AD4839">
        <v>0</v>
      </c>
      <c r="AE4839">
        <v>0</v>
      </c>
      <c r="AF4839">
        <v>-275.77999999999997</v>
      </c>
      <c r="AG4839">
        <v>-3450.81</v>
      </c>
      <c r="AH4839">
        <v>252.55</v>
      </c>
      <c r="AI4839">
        <v>0</v>
      </c>
      <c r="AJ4839">
        <v>252.55</v>
      </c>
      <c r="AK4839">
        <v>0</v>
      </c>
      <c r="AL4839">
        <v>0</v>
      </c>
      <c r="AM4839">
        <v>0</v>
      </c>
      <c r="AO4839">
        <v>0</v>
      </c>
      <c r="AP4839">
        <v>20500</v>
      </c>
      <c r="AQ4839" t="s">
        <v>198</v>
      </c>
      <c r="AR4839" t="s">
        <v>199</v>
      </c>
      <c r="AS4839" t="s">
        <v>198</v>
      </c>
      <c r="AT4839" t="s">
        <v>199</v>
      </c>
      <c r="AU4839">
        <v>7041</v>
      </c>
      <c r="AV4839" t="s">
        <v>61</v>
      </c>
      <c r="AW4839">
        <v>2</v>
      </c>
      <c r="AX4839">
        <v>2</v>
      </c>
      <c r="AY4839">
        <v>2012</v>
      </c>
      <c r="AZ4839">
        <v>2</v>
      </c>
      <c r="BA4839" t="str">
        <f t="shared" si="150"/>
        <v>20122</v>
      </c>
      <c r="BB4839" t="str">
        <f t="shared" si="151"/>
        <v>20122GoJet Airlines LLC d/b/a United Express</v>
      </c>
      <c r="BC4839" t="e">
        <f>#N/A</f>
        <v>#N/A</v>
      </c>
      <c r="BD4839" t="e">
        <f>#N/A</f>
        <v>#N/A</v>
      </c>
      <c r="BE4839" t="e">
        <f>#N/A</f>
        <v>#N/A</v>
      </c>
      <c r="BF4839" t="e">
        <f>#N/A</f>
        <v>#N/A</v>
      </c>
      <c r="BG4839" t="e">
        <f>#N/A</f>
        <v>#N/A</v>
      </c>
    </row>
    <row r="4840" spans="1:59">
      <c r="A4840">
        <v>-1555.78</v>
      </c>
      <c r="B4840">
        <v>1719.87</v>
      </c>
      <c r="C4840">
        <v>47175.76</v>
      </c>
      <c r="D4840">
        <v>0</v>
      </c>
      <c r="F4840">
        <v>0</v>
      </c>
      <c r="G4840">
        <v>0</v>
      </c>
      <c r="I4840">
        <v>0</v>
      </c>
      <c r="J4840">
        <v>0</v>
      </c>
      <c r="L4840">
        <v>0</v>
      </c>
      <c r="M4840">
        <v>0</v>
      </c>
      <c r="N4840">
        <v>0</v>
      </c>
      <c r="O4840">
        <v>2.4900000000000002</v>
      </c>
      <c r="P4840">
        <v>47178.25</v>
      </c>
      <c r="Q4840">
        <v>13118.45</v>
      </c>
      <c r="R4840">
        <v>17664.419999999998</v>
      </c>
      <c r="S4840">
        <v>5074.26</v>
      </c>
      <c r="T4840">
        <v>4446.6400000000003</v>
      </c>
      <c r="U4840">
        <v>28.42</v>
      </c>
      <c r="V4840">
        <v>1613.85</v>
      </c>
      <c r="W4840">
        <v>0</v>
      </c>
      <c r="X4840">
        <v>3512.33</v>
      </c>
      <c r="Y4840">
        <v>0</v>
      </c>
      <c r="Z4840">
        <v>45458.38</v>
      </c>
      <c r="AA4840">
        <v>-3123</v>
      </c>
      <c r="AB4840">
        <v>0</v>
      </c>
      <c r="AC4840">
        <v>0</v>
      </c>
      <c r="AD4840">
        <v>0</v>
      </c>
      <c r="AE4840">
        <v>-3.22</v>
      </c>
      <c r="AF4840">
        <v>-149.43</v>
      </c>
      <c r="AG4840">
        <v>-3275.64</v>
      </c>
      <c r="AH4840">
        <v>-1555.78</v>
      </c>
      <c r="AI4840">
        <v>0</v>
      </c>
      <c r="AJ4840">
        <v>-1555.78</v>
      </c>
      <c r="AK4840">
        <v>0</v>
      </c>
      <c r="AL4840">
        <v>0</v>
      </c>
      <c r="AM4840">
        <v>0</v>
      </c>
      <c r="AO4840">
        <v>0</v>
      </c>
      <c r="AP4840">
        <v>20500</v>
      </c>
      <c r="AQ4840" t="s">
        <v>198</v>
      </c>
      <c r="AR4840" t="s">
        <v>199</v>
      </c>
      <c r="AS4840" t="s">
        <v>198</v>
      </c>
      <c r="AT4840" t="s">
        <v>199</v>
      </c>
      <c r="AU4840">
        <v>7041</v>
      </c>
      <c r="AV4840" t="s">
        <v>61</v>
      </c>
      <c r="AW4840">
        <v>2</v>
      </c>
      <c r="AX4840">
        <v>2</v>
      </c>
      <c r="AY4840">
        <v>2012</v>
      </c>
      <c r="AZ4840">
        <v>3</v>
      </c>
      <c r="BA4840" t="str">
        <f t="shared" si="150"/>
        <v>20123</v>
      </c>
      <c r="BB4840" t="str">
        <f t="shared" si="151"/>
        <v>20123GoJet Airlines LLC d/b/a United Express</v>
      </c>
      <c r="BC4840" t="e">
        <f>#N/A</f>
        <v>#N/A</v>
      </c>
      <c r="BD4840" t="e">
        <f>#N/A</f>
        <v>#N/A</v>
      </c>
      <c r="BE4840" t="e">
        <f>#N/A</f>
        <v>#N/A</v>
      </c>
      <c r="BF4840" t="e">
        <f>#N/A</f>
        <v>#N/A</v>
      </c>
      <c r="BG4840" t="e">
        <f>#N/A</f>
        <v>#N/A</v>
      </c>
    </row>
    <row r="4841" spans="1:59">
      <c r="A4841">
        <v>2409.0500000000002</v>
      </c>
      <c r="B4841">
        <v>5576.95</v>
      </c>
      <c r="C4841">
        <v>51090.13</v>
      </c>
      <c r="D4841">
        <v>0</v>
      </c>
      <c r="F4841">
        <v>0</v>
      </c>
      <c r="G4841">
        <v>0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4.2300000000000004</v>
      </c>
      <c r="P4841">
        <v>51094.36</v>
      </c>
      <c r="Q4841">
        <v>15788.1</v>
      </c>
      <c r="R4841">
        <v>14847.2</v>
      </c>
      <c r="S4841">
        <v>5761.25</v>
      </c>
      <c r="T4841">
        <v>4259.43</v>
      </c>
      <c r="U4841">
        <v>27.9</v>
      </c>
      <c r="V4841">
        <v>1336.03</v>
      </c>
      <c r="W4841">
        <v>0</v>
      </c>
      <c r="X4841">
        <v>3497.5</v>
      </c>
      <c r="Y4841">
        <v>0</v>
      </c>
      <c r="Z4841">
        <v>45517.41</v>
      </c>
      <c r="AA4841">
        <v>-3081.3</v>
      </c>
      <c r="AB4841">
        <v>0</v>
      </c>
      <c r="AC4841">
        <v>0</v>
      </c>
      <c r="AD4841">
        <v>0</v>
      </c>
      <c r="AE4841">
        <v>-77.849999999999994</v>
      </c>
      <c r="AF4841">
        <v>-8.75</v>
      </c>
      <c r="AG4841">
        <v>-3167.9</v>
      </c>
      <c r="AH4841">
        <v>2409.0500000000002</v>
      </c>
      <c r="AI4841">
        <v>0</v>
      </c>
      <c r="AJ4841">
        <v>2409.0500000000002</v>
      </c>
      <c r="AK4841">
        <v>0</v>
      </c>
      <c r="AL4841">
        <v>0</v>
      </c>
      <c r="AM4841">
        <v>0</v>
      </c>
      <c r="AO4841">
        <v>0</v>
      </c>
      <c r="AP4841">
        <v>20500</v>
      </c>
      <c r="AQ4841" t="s">
        <v>198</v>
      </c>
      <c r="AR4841" t="s">
        <v>199</v>
      </c>
      <c r="AS4841" t="s">
        <v>198</v>
      </c>
      <c r="AT4841" t="s">
        <v>199</v>
      </c>
      <c r="AU4841">
        <v>7041</v>
      </c>
      <c r="AV4841" t="s">
        <v>61</v>
      </c>
      <c r="AW4841">
        <v>2</v>
      </c>
      <c r="AX4841">
        <v>2</v>
      </c>
      <c r="AY4841">
        <v>2012</v>
      </c>
      <c r="AZ4841">
        <v>4</v>
      </c>
      <c r="BA4841" t="str">
        <f t="shared" si="150"/>
        <v>20124</v>
      </c>
      <c r="BB4841" t="str">
        <f t="shared" si="151"/>
        <v>20124GoJet Airlines LLC d/b/a United Express</v>
      </c>
      <c r="BC4841" t="e">
        <f>#N/A</f>
        <v>#N/A</v>
      </c>
      <c r="BD4841" t="e">
        <f>#N/A</f>
        <v>#N/A</v>
      </c>
      <c r="BE4841" t="e">
        <f>#N/A</f>
        <v>#N/A</v>
      </c>
      <c r="BF4841" t="e">
        <f>#N/A</f>
        <v>#N/A</v>
      </c>
      <c r="BG4841" t="e">
        <f>#N/A</f>
        <v>#N/A</v>
      </c>
    </row>
    <row r="4842" spans="1:59">
      <c r="A4842">
        <v>4149.9399999999996</v>
      </c>
      <c r="B4842">
        <v>7173.45</v>
      </c>
      <c r="C4842">
        <v>52488.78</v>
      </c>
      <c r="D4842">
        <v>0</v>
      </c>
      <c r="F4842">
        <v>0</v>
      </c>
      <c r="G4842">
        <v>0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4.43</v>
      </c>
      <c r="P4842">
        <v>52493.21</v>
      </c>
      <c r="Q4842">
        <v>15396.92</v>
      </c>
      <c r="R4842">
        <v>15390.32</v>
      </c>
      <c r="S4842">
        <v>5281.18</v>
      </c>
      <c r="T4842">
        <v>4133.24</v>
      </c>
      <c r="U4842">
        <v>19.8</v>
      </c>
      <c r="V4842">
        <v>1601.46</v>
      </c>
      <c r="W4842">
        <v>0</v>
      </c>
      <c r="X4842">
        <v>3496.86</v>
      </c>
      <c r="Y4842">
        <v>0</v>
      </c>
      <c r="Z4842">
        <v>45319.77</v>
      </c>
      <c r="AA4842">
        <v>-3025.83</v>
      </c>
      <c r="AB4842">
        <v>0</v>
      </c>
      <c r="AC4842">
        <v>0</v>
      </c>
      <c r="AD4842">
        <v>0</v>
      </c>
      <c r="AE4842">
        <v>1.81</v>
      </c>
      <c r="AF4842">
        <v>0.51</v>
      </c>
      <c r="AG4842">
        <v>-3023.51</v>
      </c>
      <c r="AH4842">
        <v>4149.9399999999996</v>
      </c>
      <c r="AI4842">
        <v>0</v>
      </c>
      <c r="AJ4842">
        <v>4149.9399999999996</v>
      </c>
      <c r="AK4842">
        <v>0</v>
      </c>
      <c r="AL4842">
        <v>0</v>
      </c>
      <c r="AM4842">
        <v>0</v>
      </c>
      <c r="AO4842">
        <v>0</v>
      </c>
      <c r="AP4842">
        <v>20500</v>
      </c>
      <c r="AQ4842" t="s">
        <v>198</v>
      </c>
      <c r="AR4842" t="s">
        <v>199</v>
      </c>
      <c r="AS4842" t="s">
        <v>198</v>
      </c>
      <c r="AT4842" t="s">
        <v>199</v>
      </c>
      <c r="AU4842">
        <v>7041</v>
      </c>
      <c r="AV4842" t="s">
        <v>61</v>
      </c>
      <c r="AW4842">
        <v>2</v>
      </c>
      <c r="AX4842">
        <v>2</v>
      </c>
      <c r="AY4842">
        <v>2013</v>
      </c>
      <c r="AZ4842">
        <v>1</v>
      </c>
      <c r="BA4842" t="str">
        <f t="shared" si="150"/>
        <v>20131</v>
      </c>
      <c r="BB4842" t="str">
        <f t="shared" si="151"/>
        <v>20131GoJet Airlines LLC d/b/a United Express</v>
      </c>
      <c r="BC4842" t="e">
        <f>#N/A</f>
        <v>#N/A</v>
      </c>
      <c r="BD4842" t="e">
        <f>#N/A</f>
        <v>#N/A</v>
      </c>
      <c r="BE4842" t="e">
        <f>#N/A</f>
        <v>#N/A</v>
      </c>
      <c r="BF4842" t="e">
        <f>#N/A</f>
        <v>#N/A</v>
      </c>
      <c r="BG4842" t="e">
        <f>#N/A</f>
        <v>#N/A</v>
      </c>
    </row>
    <row r="4843" spans="1:59">
      <c r="A4843">
        <v>3793.29</v>
      </c>
      <c r="B4843">
        <v>6854.23</v>
      </c>
      <c r="C4843">
        <v>51537.96</v>
      </c>
      <c r="D4843">
        <v>0</v>
      </c>
      <c r="F4843">
        <v>0</v>
      </c>
      <c r="G4843">
        <v>0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31.34</v>
      </c>
      <c r="P4843">
        <v>51569.3</v>
      </c>
      <c r="Q4843">
        <v>14736.56</v>
      </c>
      <c r="R4843">
        <v>14857.21</v>
      </c>
      <c r="S4843">
        <v>5990.15</v>
      </c>
      <c r="T4843">
        <v>4051.87</v>
      </c>
      <c r="U4843">
        <v>19.8</v>
      </c>
      <c r="V4843">
        <v>1556.77</v>
      </c>
      <c r="W4843">
        <v>0</v>
      </c>
      <c r="X4843">
        <v>3502.72</v>
      </c>
      <c r="Y4843">
        <v>0</v>
      </c>
      <c r="Z4843">
        <v>44715.07</v>
      </c>
      <c r="AA4843">
        <v>-2987.74</v>
      </c>
      <c r="AB4843">
        <v>0</v>
      </c>
      <c r="AC4843">
        <v>0</v>
      </c>
      <c r="AD4843">
        <v>0</v>
      </c>
      <c r="AE4843">
        <v>-47.83</v>
      </c>
      <c r="AF4843">
        <v>-25.37</v>
      </c>
      <c r="AG4843">
        <v>-3060.94</v>
      </c>
      <c r="AH4843">
        <v>3793.29</v>
      </c>
      <c r="AI4843">
        <v>0</v>
      </c>
      <c r="AJ4843">
        <v>3793.29</v>
      </c>
      <c r="AK4843">
        <v>0</v>
      </c>
      <c r="AL4843">
        <v>0</v>
      </c>
      <c r="AM4843">
        <v>0</v>
      </c>
      <c r="AO4843">
        <v>0</v>
      </c>
      <c r="AP4843">
        <v>20500</v>
      </c>
      <c r="AQ4843" t="s">
        <v>198</v>
      </c>
      <c r="AR4843" t="s">
        <v>199</v>
      </c>
      <c r="AS4843" t="s">
        <v>198</v>
      </c>
      <c r="AT4843" t="s">
        <v>199</v>
      </c>
      <c r="AU4843">
        <v>7041</v>
      </c>
      <c r="AV4843" t="s">
        <v>61</v>
      </c>
      <c r="AW4843">
        <v>2</v>
      </c>
      <c r="AX4843">
        <v>2</v>
      </c>
      <c r="AY4843">
        <v>2013</v>
      </c>
      <c r="AZ4843">
        <v>2</v>
      </c>
      <c r="BA4843" t="str">
        <f t="shared" si="150"/>
        <v>20132</v>
      </c>
      <c r="BB4843" t="str">
        <f t="shared" si="151"/>
        <v>20132GoJet Airlines LLC d/b/a United Express</v>
      </c>
      <c r="BC4843" t="e">
        <f>#N/A</f>
        <v>#N/A</v>
      </c>
      <c r="BD4843" t="e">
        <f>#N/A</f>
        <v>#N/A</v>
      </c>
      <c r="BE4843" t="e">
        <f>#N/A</f>
        <v>#N/A</v>
      </c>
      <c r="BF4843" t="e">
        <f>#N/A</f>
        <v>#N/A</v>
      </c>
      <c r="BG4843" t="e">
        <f>#N/A</f>
        <v>#N/A</v>
      </c>
    </row>
    <row r="4844" spans="1:59">
      <c r="A4844">
        <v>-308.8</v>
      </c>
      <c r="B4844">
        <v>2645.08</v>
      </c>
      <c r="C4844">
        <v>50422.31</v>
      </c>
      <c r="D4844">
        <v>0</v>
      </c>
      <c r="F4844">
        <v>0</v>
      </c>
      <c r="G4844">
        <v>0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1.47</v>
      </c>
      <c r="P4844">
        <v>50423.77</v>
      </c>
      <c r="Q4844">
        <v>14133.93</v>
      </c>
      <c r="R4844">
        <v>19726.84</v>
      </c>
      <c r="S4844">
        <v>5838.3</v>
      </c>
      <c r="T4844">
        <v>2849.5</v>
      </c>
      <c r="U4844">
        <v>19.8</v>
      </c>
      <c r="V4844">
        <v>1722.54</v>
      </c>
      <c r="W4844">
        <v>0</v>
      </c>
      <c r="X4844">
        <v>3487.78</v>
      </c>
      <c r="Y4844">
        <v>0</v>
      </c>
      <c r="Z4844">
        <v>47778.7</v>
      </c>
      <c r="AA4844">
        <v>-2939.06</v>
      </c>
      <c r="AB4844">
        <v>0</v>
      </c>
      <c r="AC4844">
        <v>0</v>
      </c>
      <c r="AD4844">
        <v>0</v>
      </c>
      <c r="AE4844">
        <v>-15.22</v>
      </c>
      <c r="AF4844">
        <v>0.4</v>
      </c>
      <c r="AG4844">
        <v>-2953.88</v>
      </c>
      <c r="AH4844">
        <v>-308.8</v>
      </c>
      <c r="AI4844">
        <v>0</v>
      </c>
      <c r="AJ4844">
        <v>-308.8</v>
      </c>
      <c r="AK4844">
        <v>0</v>
      </c>
      <c r="AL4844">
        <v>0</v>
      </c>
      <c r="AM4844">
        <v>0</v>
      </c>
      <c r="AO4844">
        <v>0</v>
      </c>
      <c r="AP4844">
        <v>20500</v>
      </c>
      <c r="AQ4844" t="s">
        <v>198</v>
      </c>
      <c r="AR4844" t="s">
        <v>199</v>
      </c>
      <c r="AS4844" t="s">
        <v>198</v>
      </c>
      <c r="AT4844" t="s">
        <v>199</v>
      </c>
      <c r="AU4844">
        <v>7041</v>
      </c>
      <c r="AV4844" t="s">
        <v>61</v>
      </c>
      <c r="AW4844">
        <v>2</v>
      </c>
      <c r="AX4844">
        <v>2</v>
      </c>
      <c r="AY4844">
        <v>2013</v>
      </c>
      <c r="AZ4844">
        <v>3</v>
      </c>
      <c r="BA4844" t="str">
        <f t="shared" si="150"/>
        <v>20133</v>
      </c>
      <c r="BB4844" t="str">
        <f t="shared" si="151"/>
        <v>20133GoJet Airlines LLC d/b/a United Express</v>
      </c>
      <c r="BC4844" t="e">
        <f>#N/A</f>
        <v>#N/A</v>
      </c>
      <c r="BD4844" t="e">
        <f>#N/A</f>
        <v>#N/A</v>
      </c>
      <c r="BE4844" t="e">
        <f>#N/A</f>
        <v>#N/A</v>
      </c>
      <c r="BF4844" t="e">
        <f>#N/A</f>
        <v>#N/A</v>
      </c>
      <c r="BG4844" t="e">
        <f>#N/A</f>
        <v>#N/A</v>
      </c>
    </row>
    <row r="4845" spans="1:59">
      <c r="A4845">
        <v>1186.0999999999999</v>
      </c>
      <c r="B4845">
        <v>4073.95</v>
      </c>
      <c r="C4845">
        <v>47946.89</v>
      </c>
      <c r="D4845">
        <v>0</v>
      </c>
      <c r="F4845">
        <v>0</v>
      </c>
      <c r="G4845">
        <v>0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0.7</v>
      </c>
      <c r="P4845">
        <v>47947.59</v>
      </c>
      <c r="Q4845">
        <v>14881.4</v>
      </c>
      <c r="R4845">
        <v>16783.02</v>
      </c>
      <c r="S4845">
        <v>5387.47</v>
      </c>
      <c r="T4845">
        <v>1569.99</v>
      </c>
      <c r="U4845">
        <v>19.809999999999999</v>
      </c>
      <c r="V4845">
        <v>1705.45</v>
      </c>
      <c r="W4845">
        <v>0</v>
      </c>
      <c r="X4845">
        <v>3526.5</v>
      </c>
      <c r="Y4845">
        <v>0</v>
      </c>
      <c r="Z4845">
        <v>43873.64</v>
      </c>
      <c r="AA4845">
        <v>-2884.98</v>
      </c>
      <c r="AB4845">
        <v>0</v>
      </c>
      <c r="AC4845">
        <v>0</v>
      </c>
      <c r="AD4845">
        <v>0</v>
      </c>
      <c r="AE4845">
        <v>-3.23</v>
      </c>
      <c r="AF4845">
        <v>0.36</v>
      </c>
      <c r="AG4845">
        <v>-2887.85</v>
      </c>
      <c r="AH4845">
        <v>1186.0999999999999</v>
      </c>
      <c r="AI4845">
        <v>0</v>
      </c>
      <c r="AJ4845">
        <v>1186.0999999999999</v>
      </c>
      <c r="AK4845">
        <v>0</v>
      </c>
      <c r="AL4845">
        <v>0</v>
      </c>
      <c r="AM4845">
        <v>0</v>
      </c>
      <c r="AO4845">
        <v>0</v>
      </c>
      <c r="AP4845">
        <v>20500</v>
      </c>
      <c r="AQ4845" t="s">
        <v>198</v>
      </c>
      <c r="AR4845" t="s">
        <v>199</v>
      </c>
      <c r="AS4845" t="s">
        <v>198</v>
      </c>
      <c r="AT4845" t="s">
        <v>199</v>
      </c>
      <c r="AU4845">
        <v>7041</v>
      </c>
      <c r="AV4845" t="s">
        <v>61</v>
      </c>
      <c r="AW4845">
        <v>2</v>
      </c>
      <c r="AX4845">
        <v>2</v>
      </c>
      <c r="AY4845">
        <v>2013</v>
      </c>
      <c r="AZ4845">
        <v>4</v>
      </c>
      <c r="BA4845" t="str">
        <f t="shared" si="150"/>
        <v>20134</v>
      </c>
      <c r="BB4845" t="str">
        <f t="shared" si="151"/>
        <v>20134GoJet Airlines LLC d/b/a United Express</v>
      </c>
      <c r="BC4845" t="e">
        <f>#N/A</f>
        <v>#N/A</v>
      </c>
      <c r="BD4845" t="e">
        <f>#N/A</f>
        <v>#N/A</v>
      </c>
      <c r="BE4845" t="e">
        <f>#N/A</f>
        <v>#N/A</v>
      </c>
      <c r="BF4845" t="e">
        <f>#N/A</f>
        <v>#N/A</v>
      </c>
      <c r="BG4845" t="e">
        <f>#N/A</f>
        <v>#N/A</v>
      </c>
    </row>
    <row r="4846" spans="1:59">
      <c r="A4846">
        <v>-914.3</v>
      </c>
      <c r="B4846">
        <v>1835.94</v>
      </c>
      <c r="C4846">
        <v>46031.75</v>
      </c>
      <c r="D4846">
        <v>0</v>
      </c>
      <c r="F4846">
        <v>0</v>
      </c>
      <c r="G4846">
        <v>0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2.9</v>
      </c>
      <c r="P4846">
        <v>46034.65</v>
      </c>
      <c r="Q4846">
        <v>15532.36</v>
      </c>
      <c r="R4846">
        <v>16213.06</v>
      </c>
      <c r="S4846">
        <v>5477.76</v>
      </c>
      <c r="T4846">
        <v>2012.05</v>
      </c>
      <c r="U4846">
        <v>26.4</v>
      </c>
      <c r="V4846">
        <v>1403.79</v>
      </c>
      <c r="W4846">
        <v>0</v>
      </c>
      <c r="X4846">
        <v>3533.3</v>
      </c>
      <c r="Y4846">
        <v>0</v>
      </c>
      <c r="Z4846">
        <v>44198.71</v>
      </c>
      <c r="AA4846">
        <v>-2828.04</v>
      </c>
      <c r="AB4846">
        <v>0</v>
      </c>
      <c r="AC4846">
        <v>0</v>
      </c>
      <c r="AD4846">
        <v>0</v>
      </c>
      <c r="AE4846">
        <v>-94.68</v>
      </c>
      <c r="AF4846">
        <v>172.48</v>
      </c>
      <c r="AG4846">
        <v>-2750.24</v>
      </c>
      <c r="AH4846">
        <v>-914.3</v>
      </c>
      <c r="AI4846">
        <v>0</v>
      </c>
      <c r="AJ4846">
        <v>-914.3</v>
      </c>
      <c r="AK4846">
        <v>0</v>
      </c>
      <c r="AL4846">
        <v>0</v>
      </c>
      <c r="AM4846">
        <v>0</v>
      </c>
      <c r="AO4846">
        <v>0</v>
      </c>
      <c r="AP4846">
        <v>20500</v>
      </c>
      <c r="AQ4846" t="s">
        <v>198</v>
      </c>
      <c r="AR4846" t="s">
        <v>199</v>
      </c>
      <c r="AS4846" t="s">
        <v>198</v>
      </c>
      <c r="AT4846" t="s">
        <v>199</v>
      </c>
      <c r="AU4846">
        <v>7041</v>
      </c>
      <c r="AV4846" t="s">
        <v>61</v>
      </c>
      <c r="AW4846">
        <v>2</v>
      </c>
      <c r="AX4846">
        <v>2</v>
      </c>
      <c r="AY4846">
        <v>2014</v>
      </c>
      <c r="AZ4846">
        <v>1</v>
      </c>
      <c r="BA4846" t="str">
        <f t="shared" si="150"/>
        <v>20141</v>
      </c>
      <c r="BB4846" t="str">
        <f t="shared" si="151"/>
        <v>20141GoJet Airlines LLC d/b/a United Express</v>
      </c>
      <c r="BC4846" t="e">
        <f>#N/A</f>
        <v>#N/A</v>
      </c>
      <c r="BD4846" t="e">
        <f>#N/A</f>
        <v>#N/A</v>
      </c>
      <c r="BE4846" t="e">
        <f>#N/A</f>
        <v>#N/A</v>
      </c>
      <c r="BF4846" t="e">
        <f>#N/A</f>
        <v>#N/A</v>
      </c>
      <c r="BG4846" t="e">
        <f>#N/A</f>
        <v>#N/A</v>
      </c>
    </row>
    <row r="4847" spans="1:59">
      <c r="A4847">
        <v>-712.48</v>
      </c>
      <c r="B4847">
        <v>2157.9499999999998</v>
      </c>
      <c r="C4847">
        <v>49531.43</v>
      </c>
      <c r="D4847">
        <v>0</v>
      </c>
      <c r="F4847">
        <v>0</v>
      </c>
      <c r="G4847">
        <v>0</v>
      </c>
      <c r="I4847">
        <v>0</v>
      </c>
      <c r="J4847">
        <v>0</v>
      </c>
      <c r="L4847">
        <v>0</v>
      </c>
      <c r="M4847">
        <v>0</v>
      </c>
      <c r="N4847">
        <v>0</v>
      </c>
      <c r="O4847">
        <v>4.53</v>
      </c>
      <c r="P4847">
        <v>49535.96</v>
      </c>
      <c r="Q4847">
        <v>15279.58</v>
      </c>
      <c r="R4847">
        <v>18543.669999999998</v>
      </c>
      <c r="S4847">
        <v>6234.36</v>
      </c>
      <c r="T4847">
        <v>2057.56</v>
      </c>
      <c r="U4847">
        <v>26.4</v>
      </c>
      <c r="V4847">
        <v>1695.07</v>
      </c>
      <c r="W4847">
        <v>0</v>
      </c>
      <c r="X4847">
        <v>3541.38</v>
      </c>
      <c r="Y4847">
        <v>0</v>
      </c>
      <c r="Z4847">
        <v>47378.01</v>
      </c>
      <c r="AA4847">
        <v>-2782.42</v>
      </c>
      <c r="AB4847">
        <v>0</v>
      </c>
      <c r="AC4847">
        <v>0</v>
      </c>
      <c r="AD4847">
        <v>0</v>
      </c>
      <c r="AE4847">
        <v>-93.56</v>
      </c>
      <c r="AF4847">
        <v>5.55</v>
      </c>
      <c r="AG4847">
        <v>-2870.42</v>
      </c>
      <c r="AH4847">
        <v>-712.48</v>
      </c>
      <c r="AI4847">
        <v>0</v>
      </c>
      <c r="AJ4847">
        <v>-712.48</v>
      </c>
      <c r="AK4847">
        <v>0</v>
      </c>
      <c r="AL4847">
        <v>0</v>
      </c>
      <c r="AM4847">
        <v>0</v>
      </c>
      <c r="AO4847">
        <v>0</v>
      </c>
      <c r="AP4847">
        <v>20500</v>
      </c>
      <c r="AQ4847" t="s">
        <v>198</v>
      </c>
      <c r="AR4847" t="s">
        <v>199</v>
      </c>
      <c r="AS4847" t="s">
        <v>198</v>
      </c>
      <c r="AT4847" t="s">
        <v>199</v>
      </c>
      <c r="AU4847">
        <v>7041</v>
      </c>
      <c r="AV4847" t="s">
        <v>61</v>
      </c>
      <c r="AW4847">
        <v>2</v>
      </c>
      <c r="AX4847">
        <v>2</v>
      </c>
      <c r="AY4847">
        <v>2014</v>
      </c>
      <c r="AZ4847">
        <v>2</v>
      </c>
      <c r="BA4847" t="str">
        <f t="shared" si="150"/>
        <v>20142</v>
      </c>
      <c r="BB4847" t="str">
        <f t="shared" si="151"/>
        <v>20142GoJet Airlines LLC d/b/a United Express</v>
      </c>
      <c r="BC4847" t="e">
        <f>#N/A</f>
        <v>#N/A</v>
      </c>
      <c r="BD4847" t="e">
        <f>#N/A</f>
        <v>#N/A</v>
      </c>
      <c r="BE4847" t="e">
        <f>#N/A</f>
        <v>#N/A</v>
      </c>
      <c r="BF4847" t="e">
        <f>#N/A</f>
        <v>#N/A</v>
      </c>
      <c r="BG4847" t="e">
        <f>#N/A</f>
        <v>#N/A</v>
      </c>
    </row>
    <row r="4848" spans="1:59">
      <c r="A4848">
        <v>1151.6300000000001</v>
      </c>
      <c r="B4848">
        <v>3857.47</v>
      </c>
      <c r="C4848">
        <v>50531.41</v>
      </c>
      <c r="D4848">
        <v>0</v>
      </c>
      <c r="F4848">
        <v>0</v>
      </c>
      <c r="G4848">
        <v>0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3.98</v>
      </c>
      <c r="P4848">
        <v>50535.39</v>
      </c>
      <c r="Q4848">
        <v>15548.75</v>
      </c>
      <c r="R4848">
        <v>17340.939999999999</v>
      </c>
      <c r="S4848">
        <v>6221.7</v>
      </c>
      <c r="T4848">
        <v>2287.83</v>
      </c>
      <c r="U4848">
        <v>26.4</v>
      </c>
      <c r="V4848">
        <v>1712.36</v>
      </c>
      <c r="W4848">
        <v>0</v>
      </c>
      <c r="X4848">
        <v>3539.94</v>
      </c>
      <c r="Y4848">
        <v>0</v>
      </c>
      <c r="Z4848">
        <v>46677.919999999998</v>
      </c>
      <c r="AA4848">
        <v>-2718.6</v>
      </c>
      <c r="AB4848">
        <v>0</v>
      </c>
      <c r="AC4848">
        <v>0</v>
      </c>
      <c r="AD4848">
        <v>0</v>
      </c>
      <c r="AE4848">
        <v>9.4700000000000006</v>
      </c>
      <c r="AF4848">
        <v>3.3</v>
      </c>
      <c r="AG4848">
        <v>-2705.84</v>
      </c>
      <c r="AH4848">
        <v>1151.6300000000001</v>
      </c>
      <c r="AI4848">
        <v>0</v>
      </c>
      <c r="AJ4848">
        <v>1151.6300000000001</v>
      </c>
      <c r="AK4848">
        <v>0</v>
      </c>
      <c r="AL4848">
        <v>0</v>
      </c>
      <c r="AM4848">
        <v>0</v>
      </c>
      <c r="AO4848">
        <v>0</v>
      </c>
      <c r="AP4848">
        <v>20500</v>
      </c>
      <c r="AQ4848" t="s">
        <v>198</v>
      </c>
      <c r="AR4848" t="s">
        <v>199</v>
      </c>
      <c r="AS4848" t="s">
        <v>198</v>
      </c>
      <c r="AT4848" t="s">
        <v>199</v>
      </c>
      <c r="AU4848">
        <v>7041</v>
      </c>
      <c r="AV4848" t="s">
        <v>61</v>
      </c>
      <c r="AW4848">
        <v>2</v>
      </c>
      <c r="AX4848">
        <v>2</v>
      </c>
      <c r="AY4848">
        <v>2014</v>
      </c>
      <c r="AZ4848">
        <v>3</v>
      </c>
      <c r="BA4848" t="str">
        <f t="shared" si="150"/>
        <v>20143</v>
      </c>
      <c r="BB4848" t="str">
        <f t="shared" si="151"/>
        <v>20143GoJet Airlines LLC d/b/a United Express</v>
      </c>
      <c r="BC4848" t="e">
        <f>#N/A</f>
        <v>#N/A</v>
      </c>
      <c r="BD4848" t="e">
        <f>#N/A</f>
        <v>#N/A</v>
      </c>
      <c r="BE4848" t="e">
        <f>#N/A</f>
        <v>#N/A</v>
      </c>
      <c r="BF4848" t="e">
        <f>#N/A</f>
        <v>#N/A</v>
      </c>
      <c r="BG4848" t="e">
        <f>#N/A</f>
        <v>#N/A</v>
      </c>
    </row>
    <row r="4849" spans="1:59">
      <c r="A4849">
        <v>711.55</v>
      </c>
      <c r="B4849">
        <v>3415.97</v>
      </c>
      <c r="C4849">
        <v>48212.93</v>
      </c>
      <c r="D4849">
        <v>0</v>
      </c>
      <c r="F4849">
        <v>0</v>
      </c>
      <c r="G4849">
        <v>0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4.99</v>
      </c>
      <c r="P4849">
        <v>48217.919999999998</v>
      </c>
      <c r="Q4849">
        <v>15213.26</v>
      </c>
      <c r="R4849">
        <v>16650.73</v>
      </c>
      <c r="S4849">
        <v>5602.96</v>
      </c>
      <c r="T4849">
        <v>2240.9699999999998</v>
      </c>
      <c r="U4849">
        <v>26.79</v>
      </c>
      <c r="V4849">
        <v>1522.66</v>
      </c>
      <c r="W4849">
        <v>0</v>
      </c>
      <c r="X4849">
        <v>3544.58</v>
      </c>
      <c r="Y4849">
        <v>0</v>
      </c>
      <c r="Z4849">
        <v>44801.94</v>
      </c>
      <c r="AA4849">
        <v>-2676.76</v>
      </c>
      <c r="AB4849">
        <v>0</v>
      </c>
      <c r="AC4849">
        <v>0</v>
      </c>
      <c r="AD4849">
        <v>0</v>
      </c>
      <c r="AE4849">
        <v>-32.85</v>
      </c>
      <c r="AF4849">
        <v>5.18</v>
      </c>
      <c r="AG4849">
        <v>-2704.43</v>
      </c>
      <c r="AH4849">
        <v>711.55</v>
      </c>
      <c r="AI4849">
        <v>0</v>
      </c>
      <c r="AJ4849">
        <v>711.55</v>
      </c>
      <c r="AK4849">
        <v>0</v>
      </c>
      <c r="AL4849">
        <v>0</v>
      </c>
      <c r="AM4849">
        <v>0</v>
      </c>
      <c r="AO4849">
        <v>0</v>
      </c>
      <c r="AP4849">
        <v>20500</v>
      </c>
      <c r="AQ4849" t="s">
        <v>198</v>
      </c>
      <c r="AR4849" t="s">
        <v>199</v>
      </c>
      <c r="AS4849" t="s">
        <v>198</v>
      </c>
      <c r="AT4849" t="s">
        <v>199</v>
      </c>
      <c r="AU4849">
        <v>7041</v>
      </c>
      <c r="AV4849" t="s">
        <v>61</v>
      </c>
      <c r="AW4849">
        <v>2</v>
      </c>
      <c r="AX4849">
        <v>2</v>
      </c>
      <c r="AY4849">
        <v>2014</v>
      </c>
      <c r="AZ4849">
        <v>4</v>
      </c>
      <c r="BA4849" t="str">
        <f t="shared" si="150"/>
        <v>20144</v>
      </c>
      <c r="BB4849" t="str">
        <f t="shared" si="151"/>
        <v>20144GoJet Airlines LLC d/b/a United Express</v>
      </c>
      <c r="BC4849" t="e">
        <f>#N/A</f>
        <v>#N/A</v>
      </c>
      <c r="BD4849" t="e">
        <f>#N/A</f>
        <v>#N/A</v>
      </c>
      <c r="BE4849" t="e">
        <f>#N/A</f>
        <v>#N/A</v>
      </c>
      <c r="BF4849" t="e">
        <f>#N/A</f>
        <v>#N/A</v>
      </c>
      <c r="BG4849" t="e">
        <f>#N/A</f>
        <v>#N/A</v>
      </c>
    </row>
    <row r="4850" spans="1:59">
      <c r="A4850">
        <v>-542.65</v>
      </c>
      <c r="B4850">
        <v>2067.9699999999998</v>
      </c>
      <c r="C4850">
        <v>47278.51</v>
      </c>
      <c r="D4850">
        <v>0</v>
      </c>
      <c r="F4850">
        <v>0</v>
      </c>
      <c r="G4850">
        <v>0</v>
      </c>
      <c r="I4850">
        <v>0</v>
      </c>
      <c r="J4850">
        <v>0</v>
      </c>
      <c r="L4850">
        <v>0</v>
      </c>
      <c r="M4850">
        <v>0</v>
      </c>
      <c r="N4850">
        <v>0</v>
      </c>
      <c r="O4850">
        <v>6.6</v>
      </c>
      <c r="P4850">
        <v>47285.11</v>
      </c>
      <c r="Q4850">
        <v>15994.91</v>
      </c>
      <c r="R4850">
        <v>16390.39</v>
      </c>
      <c r="S4850">
        <v>5540.36</v>
      </c>
      <c r="T4850">
        <v>2089.02</v>
      </c>
      <c r="U4850">
        <v>27.35</v>
      </c>
      <c r="V4850">
        <v>1629.51</v>
      </c>
      <c r="W4850">
        <v>0</v>
      </c>
      <c r="X4850">
        <v>3545.59</v>
      </c>
      <c r="Y4850">
        <v>0</v>
      </c>
      <c r="Z4850">
        <v>45217.14</v>
      </c>
      <c r="AA4850">
        <v>-2618.33</v>
      </c>
      <c r="AB4850">
        <v>0</v>
      </c>
      <c r="AC4850">
        <v>0</v>
      </c>
      <c r="AD4850">
        <v>0</v>
      </c>
      <c r="AE4850">
        <v>-105.56</v>
      </c>
      <c r="AF4850">
        <v>113.27</v>
      </c>
      <c r="AG4850">
        <v>-2610.61</v>
      </c>
      <c r="AH4850">
        <v>-542.65</v>
      </c>
      <c r="AI4850">
        <v>0</v>
      </c>
      <c r="AJ4850">
        <v>-542.65</v>
      </c>
      <c r="AK4850">
        <v>0</v>
      </c>
      <c r="AL4850">
        <v>0</v>
      </c>
      <c r="AM4850">
        <v>0</v>
      </c>
      <c r="AO4850">
        <v>0</v>
      </c>
      <c r="AP4850">
        <v>20500</v>
      </c>
      <c r="AQ4850" t="s">
        <v>198</v>
      </c>
      <c r="AR4850" t="s">
        <v>199</v>
      </c>
      <c r="AS4850" t="s">
        <v>198</v>
      </c>
      <c r="AT4850" t="s">
        <v>199</v>
      </c>
      <c r="AU4850">
        <v>7041</v>
      </c>
      <c r="AV4850" t="s">
        <v>61</v>
      </c>
      <c r="AW4850">
        <v>2</v>
      </c>
      <c r="AX4850">
        <v>2</v>
      </c>
      <c r="AY4850">
        <v>2015</v>
      </c>
      <c r="AZ4850">
        <v>1</v>
      </c>
      <c r="BA4850" t="str">
        <f t="shared" si="150"/>
        <v>20151</v>
      </c>
      <c r="BB4850" t="str">
        <f t="shared" si="151"/>
        <v>20151GoJet Airlines LLC d/b/a United Express</v>
      </c>
      <c r="BC4850" t="e">
        <f>#N/A</f>
        <v>#N/A</v>
      </c>
      <c r="BD4850" t="e">
        <f>#N/A</f>
        <v>#N/A</v>
      </c>
      <c r="BE4850" t="e">
        <f>#N/A</f>
        <v>#N/A</v>
      </c>
      <c r="BF4850" t="e">
        <f>#N/A</f>
        <v>#N/A</v>
      </c>
      <c r="BG4850" t="e">
        <f>#N/A</f>
        <v>#N/A</v>
      </c>
    </row>
    <row r="4851" spans="1:59">
      <c r="A4851">
        <v>-5307.18</v>
      </c>
      <c r="B4851">
        <v>-2641.08</v>
      </c>
      <c r="C4851">
        <v>47826.45</v>
      </c>
      <c r="D4851">
        <v>0</v>
      </c>
      <c r="F4851">
        <v>0</v>
      </c>
      <c r="G4851">
        <v>0</v>
      </c>
      <c r="I4851">
        <v>0</v>
      </c>
      <c r="J4851">
        <v>0</v>
      </c>
      <c r="L4851">
        <v>0</v>
      </c>
      <c r="M4851">
        <v>0</v>
      </c>
      <c r="N4851">
        <v>0</v>
      </c>
      <c r="O4851">
        <v>12.33</v>
      </c>
      <c r="P4851">
        <v>47838.79</v>
      </c>
      <c r="Q4851">
        <v>16036.51</v>
      </c>
      <c r="R4851">
        <v>19794.29</v>
      </c>
      <c r="S4851">
        <v>6317.87</v>
      </c>
      <c r="T4851">
        <v>2937.33</v>
      </c>
      <c r="U4851">
        <v>25.69</v>
      </c>
      <c r="V4851">
        <v>1820.5</v>
      </c>
      <c r="W4851">
        <v>0</v>
      </c>
      <c r="X4851">
        <v>3547.68</v>
      </c>
      <c r="Y4851">
        <v>0</v>
      </c>
      <c r="Z4851">
        <v>50479.87</v>
      </c>
      <c r="AA4851">
        <v>-2568.86</v>
      </c>
      <c r="AB4851">
        <v>0</v>
      </c>
      <c r="AC4851">
        <v>0</v>
      </c>
      <c r="AD4851">
        <v>0</v>
      </c>
      <c r="AE4851">
        <v>-101.94</v>
      </c>
      <c r="AF4851">
        <v>4.7</v>
      </c>
      <c r="AG4851">
        <v>-2666.1</v>
      </c>
      <c r="AH4851">
        <v>-5307.18</v>
      </c>
      <c r="AI4851">
        <v>0</v>
      </c>
      <c r="AJ4851">
        <v>-5307.18</v>
      </c>
      <c r="AK4851">
        <v>0</v>
      </c>
      <c r="AL4851">
        <v>0</v>
      </c>
      <c r="AM4851">
        <v>0</v>
      </c>
      <c r="AO4851">
        <v>0</v>
      </c>
      <c r="AP4851">
        <v>20500</v>
      </c>
      <c r="AQ4851" t="s">
        <v>198</v>
      </c>
      <c r="AR4851" t="s">
        <v>199</v>
      </c>
      <c r="AS4851" t="s">
        <v>198</v>
      </c>
      <c r="AT4851" t="s">
        <v>199</v>
      </c>
      <c r="AU4851">
        <v>7041</v>
      </c>
      <c r="AV4851" t="s">
        <v>61</v>
      </c>
      <c r="AW4851">
        <v>2</v>
      </c>
      <c r="AX4851">
        <v>2</v>
      </c>
      <c r="AY4851">
        <v>2015</v>
      </c>
      <c r="AZ4851">
        <v>2</v>
      </c>
      <c r="BA4851" t="str">
        <f t="shared" si="150"/>
        <v>20152</v>
      </c>
      <c r="BB4851" t="str">
        <f t="shared" si="151"/>
        <v>20152GoJet Airlines LLC d/b/a United Express</v>
      </c>
      <c r="BC4851" t="e">
        <f>#N/A</f>
        <v>#N/A</v>
      </c>
      <c r="BD4851" t="e">
        <f>#N/A</f>
        <v>#N/A</v>
      </c>
      <c r="BE4851" t="e">
        <f>#N/A</f>
        <v>#N/A</v>
      </c>
      <c r="BF4851" t="e">
        <f>#N/A</f>
        <v>#N/A</v>
      </c>
      <c r="BG4851" t="e">
        <f>#N/A</f>
        <v>#N/A</v>
      </c>
    </row>
    <row r="4852" spans="1:59">
      <c r="A4852">
        <v>-3610.1</v>
      </c>
      <c r="B4852">
        <v>-1047.8599999999999</v>
      </c>
      <c r="C4852">
        <v>53147.91</v>
      </c>
      <c r="D4852">
        <v>0</v>
      </c>
      <c r="F4852">
        <v>0</v>
      </c>
      <c r="G4852">
        <v>0</v>
      </c>
      <c r="I4852">
        <v>0</v>
      </c>
      <c r="J4852">
        <v>0</v>
      </c>
      <c r="L4852">
        <v>0</v>
      </c>
      <c r="M4852">
        <v>0</v>
      </c>
      <c r="N4852">
        <v>0</v>
      </c>
      <c r="O4852">
        <v>25.86</v>
      </c>
      <c r="P4852">
        <v>53173.77</v>
      </c>
      <c r="Q4852">
        <v>20148.52</v>
      </c>
      <c r="R4852">
        <v>19602.59</v>
      </c>
      <c r="S4852">
        <v>6284.94</v>
      </c>
      <c r="T4852">
        <v>3238.73</v>
      </c>
      <c r="U4852">
        <v>25.85</v>
      </c>
      <c r="V4852">
        <v>1327.56</v>
      </c>
      <c r="W4852">
        <v>0</v>
      </c>
      <c r="X4852">
        <v>3593.44</v>
      </c>
      <c r="Y4852">
        <v>0</v>
      </c>
      <c r="Z4852">
        <v>54221.62</v>
      </c>
      <c r="AA4852">
        <v>-2530.63</v>
      </c>
      <c r="AB4852">
        <v>0</v>
      </c>
      <c r="AC4852">
        <v>0</v>
      </c>
      <c r="AD4852">
        <v>0</v>
      </c>
      <c r="AE4852">
        <v>-31.95</v>
      </c>
      <c r="AF4852">
        <v>0.34</v>
      </c>
      <c r="AG4852">
        <v>-2562.2399999999998</v>
      </c>
      <c r="AH4852">
        <v>-3610.1</v>
      </c>
      <c r="AI4852">
        <v>0</v>
      </c>
      <c r="AJ4852">
        <v>-3610.1</v>
      </c>
      <c r="AK4852">
        <v>0</v>
      </c>
      <c r="AL4852">
        <v>0</v>
      </c>
      <c r="AM4852">
        <v>0</v>
      </c>
      <c r="AO4852">
        <v>0</v>
      </c>
      <c r="AP4852">
        <v>20500</v>
      </c>
      <c r="AQ4852" t="s">
        <v>198</v>
      </c>
      <c r="AR4852" t="s">
        <v>199</v>
      </c>
      <c r="AS4852" t="s">
        <v>198</v>
      </c>
      <c r="AT4852" t="s">
        <v>199</v>
      </c>
      <c r="AU4852">
        <v>7041</v>
      </c>
      <c r="AV4852" t="s">
        <v>61</v>
      </c>
      <c r="AW4852">
        <v>2</v>
      </c>
      <c r="AX4852">
        <v>2</v>
      </c>
      <c r="AY4852">
        <v>2015</v>
      </c>
      <c r="AZ4852">
        <v>3</v>
      </c>
      <c r="BA4852" t="str">
        <f t="shared" si="150"/>
        <v>20153</v>
      </c>
      <c r="BB4852" t="str">
        <f t="shared" si="151"/>
        <v>20153GoJet Airlines LLC d/b/a United Express</v>
      </c>
      <c r="BC4852" t="e">
        <f>#N/A</f>
        <v>#N/A</v>
      </c>
      <c r="BD4852" t="e">
        <f>#N/A</f>
        <v>#N/A</v>
      </c>
      <c r="BE4852" t="e">
        <f>#N/A</f>
        <v>#N/A</v>
      </c>
      <c r="BF4852" t="e">
        <f>#N/A</f>
        <v>#N/A</v>
      </c>
      <c r="BG4852" t="e">
        <f>#N/A</f>
        <v>#N/A</v>
      </c>
    </row>
    <row r="4853" spans="1:59">
      <c r="A4853">
        <v>-2709.47</v>
      </c>
      <c r="B4853">
        <v>-215.07</v>
      </c>
      <c r="C4853">
        <v>55188.04</v>
      </c>
      <c r="D4853">
        <v>0</v>
      </c>
      <c r="F4853">
        <v>0</v>
      </c>
      <c r="G4853">
        <v>0</v>
      </c>
      <c r="I4853">
        <v>0</v>
      </c>
      <c r="J4853">
        <v>0</v>
      </c>
      <c r="L4853">
        <v>0</v>
      </c>
      <c r="M4853">
        <v>0</v>
      </c>
      <c r="N4853">
        <v>0</v>
      </c>
      <c r="O4853">
        <v>60.37</v>
      </c>
      <c r="P4853">
        <v>55248.41</v>
      </c>
      <c r="Q4853">
        <v>20582.169999999998</v>
      </c>
      <c r="R4853">
        <v>19968.97</v>
      </c>
      <c r="S4853">
        <v>6312.11</v>
      </c>
      <c r="T4853">
        <v>3202.31</v>
      </c>
      <c r="U4853">
        <v>26.01</v>
      </c>
      <c r="V4853">
        <v>1749.07</v>
      </c>
      <c r="W4853">
        <v>0</v>
      </c>
      <c r="X4853">
        <v>3622.84</v>
      </c>
      <c r="Y4853">
        <v>0</v>
      </c>
      <c r="Z4853">
        <v>55463.48</v>
      </c>
      <c r="AA4853">
        <v>-2495.9</v>
      </c>
      <c r="AB4853">
        <v>0</v>
      </c>
      <c r="AC4853">
        <v>0</v>
      </c>
      <c r="AD4853">
        <v>0</v>
      </c>
      <c r="AE4853">
        <v>-1.39</v>
      </c>
      <c r="AF4853">
        <v>2.89</v>
      </c>
      <c r="AG4853">
        <v>-2494.4</v>
      </c>
      <c r="AH4853">
        <v>-2709.47</v>
      </c>
      <c r="AI4853">
        <v>0</v>
      </c>
      <c r="AJ4853">
        <v>-2709.47</v>
      </c>
      <c r="AK4853">
        <v>0</v>
      </c>
      <c r="AL4853">
        <v>0</v>
      </c>
      <c r="AM4853">
        <v>0</v>
      </c>
      <c r="AO4853">
        <v>0</v>
      </c>
      <c r="AP4853">
        <v>20500</v>
      </c>
      <c r="AQ4853" t="s">
        <v>198</v>
      </c>
      <c r="AR4853" t="s">
        <v>199</v>
      </c>
      <c r="AS4853" t="s">
        <v>198</v>
      </c>
      <c r="AT4853" t="s">
        <v>199</v>
      </c>
      <c r="AU4853">
        <v>7041</v>
      </c>
      <c r="AV4853" t="s">
        <v>61</v>
      </c>
      <c r="AW4853">
        <v>2</v>
      </c>
      <c r="AX4853">
        <v>2</v>
      </c>
      <c r="AY4853">
        <v>2015</v>
      </c>
      <c r="AZ4853">
        <v>4</v>
      </c>
      <c r="BA4853" t="str">
        <f t="shared" si="150"/>
        <v>20154</v>
      </c>
      <c r="BB4853" t="str">
        <f t="shared" si="151"/>
        <v>20154GoJet Airlines LLC d/b/a United Express</v>
      </c>
      <c r="BC4853" t="e">
        <f>#N/A</f>
        <v>#N/A</v>
      </c>
      <c r="BD4853" t="e">
        <f>#N/A</f>
        <v>#N/A</v>
      </c>
      <c r="BE4853" t="e">
        <f>#N/A</f>
        <v>#N/A</v>
      </c>
      <c r="BF4853" t="e">
        <f>#N/A</f>
        <v>#N/A</v>
      </c>
      <c r="BG4853" t="e">
        <f>#N/A</f>
        <v>#N/A</v>
      </c>
    </row>
    <row r="4854" spans="1:59">
      <c r="A4854">
        <v>-8810.5499999999993</v>
      </c>
      <c r="B4854">
        <v>-6373.75</v>
      </c>
      <c r="C4854">
        <v>53996.68</v>
      </c>
      <c r="D4854">
        <v>0</v>
      </c>
      <c r="F4854">
        <v>0</v>
      </c>
      <c r="G4854">
        <v>0</v>
      </c>
      <c r="I4854">
        <v>0</v>
      </c>
      <c r="J4854">
        <v>0</v>
      </c>
      <c r="L4854">
        <v>0</v>
      </c>
      <c r="M4854">
        <v>0</v>
      </c>
      <c r="N4854">
        <v>0</v>
      </c>
      <c r="O4854">
        <v>66.44</v>
      </c>
      <c r="P4854">
        <v>54063.12</v>
      </c>
      <c r="Q4854">
        <v>23106.79</v>
      </c>
      <c r="R4854">
        <v>22120.94</v>
      </c>
      <c r="S4854">
        <v>5844.11</v>
      </c>
      <c r="T4854">
        <v>3712.43</v>
      </c>
      <c r="U4854">
        <v>21.72</v>
      </c>
      <c r="V4854">
        <v>2007.22</v>
      </c>
      <c r="W4854">
        <v>0</v>
      </c>
      <c r="X4854">
        <v>3623.66</v>
      </c>
      <c r="Y4854">
        <v>0</v>
      </c>
      <c r="Z4854">
        <v>60436.86</v>
      </c>
      <c r="AA4854">
        <v>-2433.1999999999998</v>
      </c>
      <c r="AB4854">
        <v>0</v>
      </c>
      <c r="AC4854">
        <v>0</v>
      </c>
      <c r="AD4854">
        <v>0</v>
      </c>
      <c r="AE4854">
        <v>-5.22</v>
      </c>
      <c r="AF4854">
        <v>1.61</v>
      </c>
      <c r="AG4854">
        <v>-2436.8000000000002</v>
      </c>
      <c r="AH4854">
        <v>-8810.5499999999993</v>
      </c>
      <c r="AI4854">
        <v>0</v>
      </c>
      <c r="AJ4854">
        <v>-8810.5499999999993</v>
      </c>
      <c r="AK4854">
        <v>0</v>
      </c>
      <c r="AL4854">
        <v>0</v>
      </c>
      <c r="AM4854">
        <v>0</v>
      </c>
      <c r="AO4854">
        <v>0</v>
      </c>
      <c r="AP4854">
        <v>20500</v>
      </c>
      <c r="AQ4854" t="s">
        <v>198</v>
      </c>
      <c r="AR4854" t="s">
        <v>199</v>
      </c>
      <c r="AS4854" t="s">
        <v>198</v>
      </c>
      <c r="AT4854" t="s">
        <v>199</v>
      </c>
      <c r="AU4854">
        <v>7041</v>
      </c>
      <c r="AV4854" t="s">
        <v>61</v>
      </c>
      <c r="AW4854">
        <v>2</v>
      </c>
      <c r="AX4854">
        <v>2</v>
      </c>
      <c r="AY4854">
        <v>2016</v>
      </c>
      <c r="AZ4854">
        <v>1</v>
      </c>
      <c r="BA4854" t="str">
        <f t="shared" si="150"/>
        <v>20161</v>
      </c>
      <c r="BB4854" t="str">
        <f t="shared" si="151"/>
        <v>20161GoJet Airlines LLC d/b/a United Express</v>
      </c>
      <c r="BC4854" t="e">
        <f>#N/A</f>
        <v>#N/A</v>
      </c>
      <c r="BD4854" t="e">
        <f>#N/A</f>
        <v>#N/A</v>
      </c>
      <c r="BE4854" t="e">
        <f>#N/A</f>
        <v>#N/A</v>
      </c>
      <c r="BF4854" t="e">
        <f>#N/A</f>
        <v>#N/A</v>
      </c>
      <c r="BG4854" t="e">
        <f>#N/A</f>
        <v>#N/A</v>
      </c>
    </row>
    <row r="4855" spans="1:59">
      <c r="A4855">
        <v>-8394.9</v>
      </c>
      <c r="B4855">
        <v>-6011.97</v>
      </c>
      <c r="C4855">
        <v>58842.31</v>
      </c>
      <c r="D4855">
        <v>0</v>
      </c>
      <c r="F4855">
        <v>0</v>
      </c>
      <c r="G4855">
        <v>0</v>
      </c>
      <c r="I4855">
        <v>0</v>
      </c>
      <c r="J4855">
        <v>0</v>
      </c>
      <c r="L4855">
        <v>0</v>
      </c>
      <c r="M4855">
        <v>0</v>
      </c>
      <c r="N4855">
        <v>0</v>
      </c>
      <c r="O4855">
        <v>152.91</v>
      </c>
      <c r="P4855">
        <v>58995.22</v>
      </c>
      <c r="Q4855">
        <v>25659.52</v>
      </c>
      <c r="R4855">
        <v>23416.15</v>
      </c>
      <c r="S4855">
        <v>6529.34</v>
      </c>
      <c r="T4855">
        <v>3705.63</v>
      </c>
      <c r="U4855">
        <v>20.81</v>
      </c>
      <c r="V4855">
        <v>2053.1</v>
      </c>
      <c r="W4855">
        <v>0</v>
      </c>
      <c r="X4855">
        <v>3622.63</v>
      </c>
      <c r="Y4855">
        <v>0</v>
      </c>
      <c r="Z4855">
        <v>65007.19</v>
      </c>
      <c r="AA4855">
        <v>-2382.4899999999998</v>
      </c>
      <c r="AB4855">
        <v>0</v>
      </c>
      <c r="AC4855">
        <v>0</v>
      </c>
      <c r="AD4855">
        <v>0</v>
      </c>
      <c r="AE4855">
        <v>-2.2400000000000002</v>
      </c>
      <c r="AF4855">
        <v>1.81</v>
      </c>
      <c r="AG4855">
        <v>-2382.9299999999998</v>
      </c>
      <c r="AH4855">
        <v>-8394.9</v>
      </c>
      <c r="AI4855">
        <v>0</v>
      </c>
      <c r="AJ4855">
        <v>-8394.9</v>
      </c>
      <c r="AK4855">
        <v>0</v>
      </c>
      <c r="AL4855">
        <v>0</v>
      </c>
      <c r="AM4855">
        <v>0</v>
      </c>
      <c r="AO4855">
        <v>0</v>
      </c>
      <c r="AP4855">
        <v>20500</v>
      </c>
      <c r="AQ4855" t="s">
        <v>198</v>
      </c>
      <c r="AR4855" t="s">
        <v>199</v>
      </c>
      <c r="AS4855" t="s">
        <v>198</v>
      </c>
      <c r="AT4855" t="s">
        <v>199</v>
      </c>
      <c r="AU4855">
        <v>7041</v>
      </c>
      <c r="AV4855" t="s">
        <v>61</v>
      </c>
      <c r="AW4855">
        <v>2</v>
      </c>
      <c r="AX4855">
        <v>2</v>
      </c>
      <c r="AY4855">
        <v>2016</v>
      </c>
      <c r="AZ4855">
        <v>2</v>
      </c>
      <c r="BA4855" t="str">
        <f t="shared" si="150"/>
        <v>20162</v>
      </c>
      <c r="BB4855" t="str">
        <f t="shared" si="151"/>
        <v>20162GoJet Airlines LLC d/b/a United Express</v>
      </c>
      <c r="BC4855" t="e">
        <f>#N/A</f>
        <v>#N/A</v>
      </c>
      <c r="BD4855" t="e">
        <f>#N/A</f>
        <v>#N/A</v>
      </c>
      <c r="BE4855" t="e">
        <f>#N/A</f>
        <v>#N/A</v>
      </c>
      <c r="BF4855" t="e">
        <f>#N/A</f>
        <v>#N/A</v>
      </c>
      <c r="BG4855" t="e">
        <f>#N/A</f>
        <v>#N/A</v>
      </c>
    </row>
    <row r="4856" spans="1:59">
      <c r="A4856">
        <v>-8647.24</v>
      </c>
      <c r="B4856">
        <v>-6248.65</v>
      </c>
      <c r="C4856">
        <v>57351.67</v>
      </c>
      <c r="D4856">
        <v>0</v>
      </c>
      <c r="F4856">
        <v>0</v>
      </c>
      <c r="G4856">
        <v>0</v>
      </c>
      <c r="I4856">
        <v>0</v>
      </c>
      <c r="J4856">
        <v>0</v>
      </c>
      <c r="L4856">
        <v>0</v>
      </c>
      <c r="M4856">
        <v>0</v>
      </c>
      <c r="N4856">
        <v>0</v>
      </c>
      <c r="O4856">
        <v>182</v>
      </c>
      <c r="P4856">
        <v>57533.67</v>
      </c>
      <c r="Q4856">
        <v>24854.34</v>
      </c>
      <c r="R4856">
        <v>22579.42</v>
      </c>
      <c r="S4856">
        <v>7275.93</v>
      </c>
      <c r="T4856">
        <v>3516.08</v>
      </c>
      <c r="U4856">
        <v>20.11</v>
      </c>
      <c r="V4856">
        <v>1910.68</v>
      </c>
      <c r="W4856">
        <v>0</v>
      </c>
      <c r="X4856">
        <v>3625.76</v>
      </c>
      <c r="Y4856">
        <v>0</v>
      </c>
      <c r="Z4856">
        <v>63782.32</v>
      </c>
      <c r="AA4856">
        <v>-2318.66</v>
      </c>
      <c r="AB4856">
        <v>0</v>
      </c>
      <c r="AC4856">
        <v>0</v>
      </c>
      <c r="AD4856">
        <v>0</v>
      </c>
      <c r="AE4856">
        <v>-81.86</v>
      </c>
      <c r="AF4856">
        <v>1.94</v>
      </c>
      <c r="AG4856">
        <v>-2398.59</v>
      </c>
      <c r="AH4856">
        <v>-8647.24</v>
      </c>
      <c r="AI4856">
        <v>0</v>
      </c>
      <c r="AJ4856">
        <v>-8647.24</v>
      </c>
      <c r="AK4856">
        <v>0</v>
      </c>
      <c r="AL4856">
        <v>0</v>
      </c>
      <c r="AM4856">
        <v>0</v>
      </c>
      <c r="AO4856">
        <v>0</v>
      </c>
      <c r="AP4856">
        <v>20500</v>
      </c>
      <c r="AQ4856" t="s">
        <v>198</v>
      </c>
      <c r="AR4856" t="s">
        <v>199</v>
      </c>
      <c r="AS4856" t="s">
        <v>198</v>
      </c>
      <c r="AT4856" t="s">
        <v>199</v>
      </c>
      <c r="AU4856">
        <v>7041</v>
      </c>
      <c r="AV4856" t="s">
        <v>61</v>
      </c>
      <c r="AW4856">
        <v>2</v>
      </c>
      <c r="AX4856">
        <v>2</v>
      </c>
      <c r="AY4856">
        <v>2016</v>
      </c>
      <c r="AZ4856">
        <v>3</v>
      </c>
      <c r="BA4856" t="str">
        <f t="shared" si="150"/>
        <v>20163</v>
      </c>
      <c r="BB4856" t="str">
        <f t="shared" si="151"/>
        <v>20163GoJet Airlines LLC d/b/a United Express</v>
      </c>
      <c r="BC4856" t="e">
        <f>#N/A</f>
        <v>#N/A</v>
      </c>
      <c r="BD4856" t="e">
        <f>#N/A</f>
        <v>#N/A</v>
      </c>
      <c r="BE4856" t="e">
        <f>#N/A</f>
        <v>#N/A</v>
      </c>
      <c r="BF4856" t="e">
        <f>#N/A</f>
        <v>#N/A</v>
      </c>
      <c r="BG4856" t="e">
        <f>#N/A</f>
        <v>#N/A</v>
      </c>
    </row>
    <row r="4857" spans="1:59">
      <c r="A4857">
        <v>-4007.73</v>
      </c>
      <c r="B4857">
        <v>-1689.02</v>
      </c>
      <c r="C4857">
        <v>56642.54</v>
      </c>
      <c r="D4857">
        <v>0</v>
      </c>
      <c r="F4857">
        <v>0</v>
      </c>
      <c r="G4857">
        <v>0</v>
      </c>
      <c r="I4857">
        <v>0</v>
      </c>
      <c r="J4857">
        <v>0</v>
      </c>
      <c r="L4857">
        <v>0</v>
      </c>
      <c r="M4857">
        <v>0</v>
      </c>
      <c r="N4857">
        <v>0</v>
      </c>
      <c r="O4857">
        <v>30.05</v>
      </c>
      <c r="P4857">
        <v>56672.59</v>
      </c>
      <c r="Q4857">
        <v>23117.54</v>
      </c>
      <c r="R4857">
        <v>19996.560000000001</v>
      </c>
      <c r="S4857">
        <v>6383.04</v>
      </c>
      <c r="T4857">
        <v>3293.45</v>
      </c>
      <c r="U4857">
        <v>20.100000000000001</v>
      </c>
      <c r="V4857">
        <v>1924.55</v>
      </c>
      <c r="W4857">
        <v>0</v>
      </c>
      <c r="X4857">
        <v>3626.38</v>
      </c>
      <c r="Y4857">
        <v>0</v>
      </c>
      <c r="Z4857">
        <v>58361.61</v>
      </c>
      <c r="AA4857">
        <v>-2267</v>
      </c>
      <c r="AB4857">
        <v>0</v>
      </c>
      <c r="AC4857">
        <v>0</v>
      </c>
      <c r="AD4857">
        <v>0</v>
      </c>
      <c r="AE4857">
        <v>-54.1</v>
      </c>
      <c r="AF4857">
        <v>2.39</v>
      </c>
      <c r="AG4857">
        <v>-2318.71</v>
      </c>
      <c r="AH4857">
        <v>-4007.73</v>
      </c>
      <c r="AI4857">
        <v>0</v>
      </c>
      <c r="AJ4857">
        <v>-4007.73</v>
      </c>
      <c r="AK4857">
        <v>0</v>
      </c>
      <c r="AL4857">
        <v>0</v>
      </c>
      <c r="AM4857">
        <v>0</v>
      </c>
      <c r="AO4857">
        <v>0</v>
      </c>
      <c r="AP4857">
        <v>20500</v>
      </c>
      <c r="AQ4857" t="s">
        <v>198</v>
      </c>
      <c r="AR4857" t="s">
        <v>199</v>
      </c>
      <c r="AS4857" t="s">
        <v>198</v>
      </c>
      <c r="AT4857" t="s">
        <v>199</v>
      </c>
      <c r="AU4857">
        <v>7041</v>
      </c>
      <c r="AV4857" t="s">
        <v>61</v>
      </c>
      <c r="AW4857">
        <v>2</v>
      </c>
      <c r="AX4857">
        <v>2</v>
      </c>
      <c r="AY4857">
        <v>2016</v>
      </c>
      <c r="AZ4857">
        <v>4</v>
      </c>
      <c r="BA4857" t="str">
        <f t="shared" si="150"/>
        <v>20164</v>
      </c>
      <c r="BB4857" t="str">
        <f t="shared" si="151"/>
        <v>20164GoJet Airlines LLC d/b/a United Express</v>
      </c>
      <c r="BC4857" t="e">
        <f>#N/A</f>
        <v>#N/A</v>
      </c>
      <c r="BD4857" t="e">
        <f>#N/A</f>
        <v>#N/A</v>
      </c>
      <c r="BE4857" t="e">
        <f>#N/A</f>
        <v>#N/A</v>
      </c>
      <c r="BF4857" t="e">
        <f>#N/A</f>
        <v>#N/A</v>
      </c>
      <c r="BG4857" t="e">
        <f>#N/A</f>
        <v>#N/A</v>
      </c>
    </row>
    <row r="4858" spans="1:59">
      <c r="A4858">
        <v>-4335.4799999999996</v>
      </c>
      <c r="B4858">
        <v>-2116.41</v>
      </c>
      <c r="C4858">
        <v>55585.14</v>
      </c>
      <c r="D4858">
        <v>0</v>
      </c>
      <c r="F4858">
        <v>0</v>
      </c>
      <c r="G4858">
        <v>0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6.88</v>
      </c>
      <c r="P4858">
        <v>55592.02</v>
      </c>
      <c r="Q4858">
        <v>23580.44</v>
      </c>
      <c r="R4858">
        <v>19492.18</v>
      </c>
      <c r="S4858">
        <v>5845.78</v>
      </c>
      <c r="T4858">
        <v>3128.34</v>
      </c>
      <c r="U4858">
        <v>20.11</v>
      </c>
      <c r="V4858">
        <v>2016.11</v>
      </c>
      <c r="W4858">
        <v>0</v>
      </c>
      <c r="X4858">
        <v>3625.47</v>
      </c>
      <c r="Y4858">
        <v>0</v>
      </c>
      <c r="Z4858">
        <v>57708.43</v>
      </c>
      <c r="AA4858">
        <v>-2200.64</v>
      </c>
      <c r="AB4858">
        <v>0</v>
      </c>
      <c r="AC4858">
        <v>0</v>
      </c>
      <c r="AD4858">
        <v>0</v>
      </c>
      <c r="AE4858">
        <v>-21.67</v>
      </c>
      <c r="AF4858">
        <v>3.23</v>
      </c>
      <c r="AG4858">
        <v>-2219.0700000000002</v>
      </c>
      <c r="AH4858">
        <v>-4335.4799999999996</v>
      </c>
      <c r="AI4858">
        <v>0</v>
      </c>
      <c r="AJ4858">
        <v>-4335.4799999999996</v>
      </c>
      <c r="AK4858">
        <v>0</v>
      </c>
      <c r="AL4858">
        <v>0</v>
      </c>
      <c r="AM4858">
        <v>0</v>
      </c>
      <c r="AO4858">
        <v>0</v>
      </c>
      <c r="AP4858">
        <v>20500</v>
      </c>
      <c r="AQ4858" t="s">
        <v>198</v>
      </c>
      <c r="AR4858" t="s">
        <v>199</v>
      </c>
      <c r="AS4858" t="s">
        <v>198</v>
      </c>
      <c r="AT4858" t="s">
        <v>199</v>
      </c>
      <c r="AU4858">
        <v>7041</v>
      </c>
      <c r="AV4858" t="s">
        <v>61</v>
      </c>
      <c r="AW4858">
        <v>2</v>
      </c>
      <c r="AX4858">
        <v>2</v>
      </c>
      <c r="AY4858">
        <v>2017</v>
      </c>
      <c r="AZ4858">
        <v>1</v>
      </c>
      <c r="BA4858" t="str">
        <f t="shared" si="150"/>
        <v>20171</v>
      </c>
      <c r="BB4858" t="str">
        <f t="shared" si="151"/>
        <v>20171GoJet Airlines LLC d/b/a United Express</v>
      </c>
      <c r="BC4858" t="e">
        <f>#N/A</f>
        <v>#N/A</v>
      </c>
      <c r="BD4858" t="e">
        <f>#N/A</f>
        <v>#N/A</v>
      </c>
      <c r="BE4858" t="e">
        <f>#N/A</f>
        <v>#N/A</v>
      </c>
      <c r="BF4858" t="e">
        <f>#N/A</f>
        <v>#N/A</v>
      </c>
      <c r="BG4858" t="e">
        <f>#N/A</f>
        <v>#N/A</v>
      </c>
    </row>
    <row r="4859" spans="1:59">
      <c r="A4859">
        <v>-1683.46</v>
      </c>
      <c r="B4859">
        <v>559.05999999999995</v>
      </c>
      <c r="C4859">
        <v>61966.61</v>
      </c>
      <c r="D4859">
        <v>0</v>
      </c>
      <c r="F4859">
        <v>0</v>
      </c>
      <c r="G4859">
        <v>0</v>
      </c>
      <c r="I4859">
        <v>0</v>
      </c>
      <c r="J4859">
        <v>0</v>
      </c>
      <c r="L4859">
        <v>0</v>
      </c>
      <c r="M4859">
        <v>0</v>
      </c>
      <c r="N4859">
        <v>0</v>
      </c>
      <c r="O4859">
        <v>3.53</v>
      </c>
      <c r="P4859">
        <v>61970.14</v>
      </c>
      <c r="Q4859">
        <v>24332.48</v>
      </c>
      <c r="R4859">
        <v>21445.97</v>
      </c>
      <c r="S4859">
        <v>6349.11</v>
      </c>
      <c r="T4859">
        <v>3420.28</v>
      </c>
      <c r="U4859">
        <v>20.100000000000001</v>
      </c>
      <c r="V4859">
        <v>2224.71</v>
      </c>
      <c r="W4859">
        <v>0</v>
      </c>
      <c r="X4859">
        <v>3618.43</v>
      </c>
      <c r="Y4859">
        <v>0</v>
      </c>
      <c r="Z4859">
        <v>61411.08</v>
      </c>
      <c r="AA4859">
        <v>-2146.83</v>
      </c>
      <c r="AB4859">
        <v>0</v>
      </c>
      <c r="AC4859">
        <v>0</v>
      </c>
      <c r="AD4859">
        <v>0</v>
      </c>
      <c r="AE4859">
        <v>-69.33</v>
      </c>
      <c r="AF4859">
        <v>-26.37</v>
      </c>
      <c r="AG4859">
        <v>-2242.52</v>
      </c>
      <c r="AH4859">
        <v>-1683.46</v>
      </c>
      <c r="AI4859">
        <v>0</v>
      </c>
      <c r="AJ4859">
        <v>-1683.46</v>
      </c>
      <c r="AK4859">
        <v>0</v>
      </c>
      <c r="AL4859">
        <v>0</v>
      </c>
      <c r="AM4859">
        <v>0</v>
      </c>
      <c r="AO4859">
        <v>0</v>
      </c>
      <c r="AP4859">
        <v>20500</v>
      </c>
      <c r="AQ4859" t="s">
        <v>198</v>
      </c>
      <c r="AR4859" t="s">
        <v>199</v>
      </c>
      <c r="AS4859" t="s">
        <v>198</v>
      </c>
      <c r="AT4859" t="s">
        <v>199</v>
      </c>
      <c r="AU4859">
        <v>7041</v>
      </c>
      <c r="AV4859" t="s">
        <v>61</v>
      </c>
      <c r="AW4859">
        <v>2</v>
      </c>
      <c r="AX4859">
        <v>2</v>
      </c>
      <c r="AY4859">
        <v>2017</v>
      </c>
      <c r="AZ4859">
        <v>2</v>
      </c>
      <c r="BA4859" t="str">
        <f t="shared" si="150"/>
        <v>20172</v>
      </c>
      <c r="BB4859" t="str">
        <f t="shared" si="151"/>
        <v>20172GoJet Airlines LLC d/b/a United Express</v>
      </c>
      <c r="BC4859" t="e">
        <f>#N/A</f>
        <v>#N/A</v>
      </c>
      <c r="BD4859" t="e">
        <f>#N/A</f>
        <v>#N/A</v>
      </c>
      <c r="BE4859" t="e">
        <f>#N/A</f>
        <v>#N/A</v>
      </c>
      <c r="BF4859" t="e">
        <f>#N/A</f>
        <v>#N/A</v>
      </c>
      <c r="BG4859" t="e">
        <f>#N/A</f>
        <v>#N/A</v>
      </c>
    </row>
    <row r="4860" spans="1:59">
      <c r="A4860">
        <v>-5508.18</v>
      </c>
      <c r="B4860">
        <v>-3118.04</v>
      </c>
      <c r="C4860">
        <v>58539.63</v>
      </c>
      <c r="D4860">
        <v>0</v>
      </c>
      <c r="F4860">
        <v>0</v>
      </c>
      <c r="G4860">
        <v>0</v>
      </c>
      <c r="I4860">
        <v>0</v>
      </c>
      <c r="J4860">
        <v>0</v>
      </c>
      <c r="L4860">
        <v>0</v>
      </c>
      <c r="M4860">
        <v>0</v>
      </c>
      <c r="N4860">
        <v>0</v>
      </c>
      <c r="O4860">
        <v>7.45</v>
      </c>
      <c r="P4860">
        <v>58547.08</v>
      </c>
      <c r="Q4860">
        <v>24710.400000000001</v>
      </c>
      <c r="R4860">
        <v>20444.75</v>
      </c>
      <c r="S4860">
        <v>6970.46</v>
      </c>
      <c r="T4860">
        <v>3401.86</v>
      </c>
      <c r="U4860">
        <v>20.100000000000001</v>
      </c>
      <c r="V4860">
        <v>2508.31</v>
      </c>
      <c r="W4860">
        <v>0</v>
      </c>
      <c r="X4860">
        <v>3609.24</v>
      </c>
      <c r="Y4860">
        <v>0</v>
      </c>
      <c r="Z4860">
        <v>61665.120000000003</v>
      </c>
      <c r="AA4860">
        <v>-2079.09</v>
      </c>
      <c r="AB4860">
        <v>0</v>
      </c>
      <c r="AC4860">
        <v>0</v>
      </c>
      <c r="AD4860">
        <v>0</v>
      </c>
      <c r="AE4860">
        <v>-363.39</v>
      </c>
      <c r="AF4860">
        <v>52.33</v>
      </c>
      <c r="AG4860">
        <v>-2390.14</v>
      </c>
      <c r="AH4860">
        <v>-5508.18</v>
      </c>
      <c r="AI4860">
        <v>0</v>
      </c>
      <c r="AJ4860">
        <v>-5508.18</v>
      </c>
      <c r="AK4860">
        <v>0</v>
      </c>
      <c r="AL4860">
        <v>0</v>
      </c>
      <c r="AM4860">
        <v>0</v>
      </c>
      <c r="AO4860">
        <v>0</v>
      </c>
      <c r="AP4860">
        <v>20500</v>
      </c>
      <c r="AQ4860" t="s">
        <v>198</v>
      </c>
      <c r="AR4860" t="s">
        <v>199</v>
      </c>
      <c r="AS4860" t="s">
        <v>198</v>
      </c>
      <c r="AT4860" t="s">
        <v>199</v>
      </c>
      <c r="AU4860">
        <v>7041</v>
      </c>
      <c r="AV4860" t="s">
        <v>61</v>
      </c>
      <c r="AW4860">
        <v>2</v>
      </c>
      <c r="AX4860">
        <v>2</v>
      </c>
      <c r="AY4860">
        <v>2017</v>
      </c>
      <c r="AZ4860">
        <v>3</v>
      </c>
      <c r="BA4860" t="str">
        <f t="shared" si="150"/>
        <v>20173</v>
      </c>
      <c r="BB4860" t="str">
        <f t="shared" si="151"/>
        <v>20173GoJet Airlines LLC d/b/a United Express</v>
      </c>
      <c r="BC4860" t="e">
        <f>#N/A</f>
        <v>#N/A</v>
      </c>
      <c r="BD4860" t="e">
        <f>#N/A</f>
        <v>#N/A</v>
      </c>
      <c r="BE4860" t="e">
        <f>#N/A</f>
        <v>#N/A</v>
      </c>
      <c r="BF4860" t="e">
        <f>#N/A</f>
        <v>#N/A</v>
      </c>
      <c r="BG4860" t="e">
        <f>#N/A</f>
        <v>#N/A</v>
      </c>
    </row>
    <row r="4861" spans="1:59">
      <c r="A4861">
        <v>4665.24</v>
      </c>
      <c r="B4861">
        <v>6704.2</v>
      </c>
      <c r="C4861">
        <v>61820.79</v>
      </c>
      <c r="D4861">
        <v>0</v>
      </c>
      <c r="F4861">
        <v>0</v>
      </c>
      <c r="G4861">
        <v>0</v>
      </c>
      <c r="I4861">
        <v>0</v>
      </c>
      <c r="J4861">
        <v>0</v>
      </c>
      <c r="L4861">
        <v>0</v>
      </c>
      <c r="M4861">
        <v>0</v>
      </c>
      <c r="N4861">
        <v>0</v>
      </c>
      <c r="O4861">
        <v>4.2</v>
      </c>
      <c r="P4861">
        <v>61824.99</v>
      </c>
      <c r="Q4861">
        <v>21191.32</v>
      </c>
      <c r="R4861">
        <v>18965.849999999999</v>
      </c>
      <c r="S4861">
        <v>6138.12</v>
      </c>
      <c r="T4861">
        <v>3108.49</v>
      </c>
      <c r="U4861">
        <v>20.100000000000001</v>
      </c>
      <c r="V4861">
        <v>2091.1999999999998</v>
      </c>
      <c r="W4861">
        <v>0</v>
      </c>
      <c r="X4861">
        <v>3605.7</v>
      </c>
      <c r="Y4861">
        <v>0</v>
      </c>
      <c r="Z4861">
        <v>55120.79</v>
      </c>
      <c r="AA4861">
        <v>-2024.06</v>
      </c>
      <c r="AB4861">
        <v>0</v>
      </c>
      <c r="AC4861">
        <v>0</v>
      </c>
      <c r="AD4861">
        <v>0</v>
      </c>
      <c r="AE4861">
        <v>-18.010000000000002</v>
      </c>
      <c r="AF4861">
        <v>3.1</v>
      </c>
      <c r="AG4861">
        <v>-2038.96</v>
      </c>
      <c r="AH4861">
        <v>4665.24</v>
      </c>
      <c r="AI4861">
        <v>0</v>
      </c>
      <c r="AJ4861">
        <v>4665.24</v>
      </c>
      <c r="AK4861">
        <v>0</v>
      </c>
      <c r="AL4861">
        <v>0</v>
      </c>
      <c r="AM4861">
        <v>0</v>
      </c>
      <c r="AO4861">
        <v>0</v>
      </c>
      <c r="AP4861">
        <v>20500</v>
      </c>
      <c r="AQ4861" t="s">
        <v>198</v>
      </c>
      <c r="AR4861" t="s">
        <v>199</v>
      </c>
      <c r="AS4861" t="s">
        <v>198</v>
      </c>
      <c r="AT4861" t="s">
        <v>199</v>
      </c>
      <c r="AU4861">
        <v>7041</v>
      </c>
      <c r="AV4861" t="s">
        <v>61</v>
      </c>
      <c r="AW4861">
        <v>2</v>
      </c>
      <c r="AX4861">
        <v>2</v>
      </c>
      <c r="AY4861">
        <v>2017</v>
      </c>
      <c r="AZ4861">
        <v>4</v>
      </c>
      <c r="BA4861" t="str">
        <f t="shared" si="150"/>
        <v>20174</v>
      </c>
      <c r="BB4861" t="str">
        <f t="shared" si="151"/>
        <v>20174GoJet Airlines LLC d/b/a United Express</v>
      </c>
      <c r="BC4861" t="e">
        <f>#N/A</f>
        <v>#N/A</v>
      </c>
      <c r="BD4861" t="e">
        <f>#N/A</f>
        <v>#N/A</v>
      </c>
      <c r="BE4861" t="e">
        <f>#N/A</f>
        <v>#N/A</v>
      </c>
      <c r="BF4861" t="e">
        <f>#N/A</f>
        <v>#N/A</v>
      </c>
      <c r="BG4861" t="e">
        <f>#N/A</f>
        <v>#N/A</v>
      </c>
    </row>
    <row r="4862" spans="1:59">
      <c r="A4862">
        <v>4614.29</v>
      </c>
      <c r="B4862">
        <v>6566.49</v>
      </c>
      <c r="C4862">
        <v>62905.3</v>
      </c>
      <c r="D4862">
        <v>0</v>
      </c>
      <c r="F4862">
        <v>0</v>
      </c>
      <c r="G4862">
        <v>0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11</v>
      </c>
      <c r="P4862">
        <v>62916.3</v>
      </c>
      <c r="Q4862">
        <v>21838.01</v>
      </c>
      <c r="R4862">
        <v>19355.78</v>
      </c>
      <c r="S4862">
        <v>6225.17</v>
      </c>
      <c r="T4862">
        <v>3342.77</v>
      </c>
      <c r="U4862">
        <v>20.11</v>
      </c>
      <c r="V4862">
        <v>1961.65</v>
      </c>
      <c r="W4862">
        <v>0</v>
      </c>
      <c r="X4862">
        <v>3606.33</v>
      </c>
      <c r="Y4862">
        <v>0</v>
      </c>
      <c r="Z4862">
        <v>56349.81</v>
      </c>
      <c r="AA4862">
        <v>-1953.81</v>
      </c>
      <c r="AB4862">
        <v>0</v>
      </c>
      <c r="AC4862">
        <v>0</v>
      </c>
      <c r="AD4862">
        <v>0</v>
      </c>
      <c r="AE4862">
        <v>-1.18</v>
      </c>
      <c r="AF4862">
        <v>2.8</v>
      </c>
      <c r="AG4862">
        <v>-1952.2</v>
      </c>
      <c r="AH4862">
        <v>4614.29</v>
      </c>
      <c r="AI4862">
        <v>0</v>
      </c>
      <c r="AJ4862">
        <v>4614.29</v>
      </c>
      <c r="AK4862">
        <v>0</v>
      </c>
      <c r="AL4862">
        <v>0</v>
      </c>
      <c r="AM4862">
        <v>0</v>
      </c>
      <c r="AO4862">
        <v>0</v>
      </c>
      <c r="AP4862">
        <v>20500</v>
      </c>
      <c r="AQ4862" t="s">
        <v>198</v>
      </c>
      <c r="AR4862" t="s">
        <v>199</v>
      </c>
      <c r="AS4862" t="s">
        <v>198</v>
      </c>
      <c r="AT4862" t="s">
        <v>199</v>
      </c>
      <c r="AU4862">
        <v>7041</v>
      </c>
      <c r="AV4862" t="s">
        <v>61</v>
      </c>
      <c r="AW4862">
        <v>2</v>
      </c>
      <c r="AX4862">
        <v>2</v>
      </c>
      <c r="AY4862">
        <v>2018</v>
      </c>
      <c r="AZ4862">
        <v>1</v>
      </c>
      <c r="BA4862" t="str">
        <f t="shared" si="150"/>
        <v>20181</v>
      </c>
      <c r="BB4862" t="str">
        <f t="shared" si="151"/>
        <v>20181GoJet Airlines LLC d/b/a United Express</v>
      </c>
      <c r="BC4862" t="e">
        <f>#N/A</f>
        <v>#N/A</v>
      </c>
      <c r="BD4862" t="e">
        <f>#N/A</f>
        <v>#N/A</v>
      </c>
      <c r="BE4862" t="e">
        <f>#N/A</f>
        <v>#N/A</v>
      </c>
      <c r="BF4862" t="e">
        <f>#N/A</f>
        <v>#N/A</v>
      </c>
      <c r="BG4862" t="e">
        <f>#N/A</f>
        <v>#N/A</v>
      </c>
    </row>
    <row r="4863" spans="1:59">
      <c r="A4863">
        <v>5287.97</v>
      </c>
      <c r="B4863">
        <v>7200.74</v>
      </c>
      <c r="C4863">
        <v>63904.23</v>
      </c>
      <c r="D4863">
        <v>0</v>
      </c>
      <c r="F4863">
        <v>0</v>
      </c>
      <c r="G4863">
        <v>0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5.45</v>
      </c>
      <c r="P4863">
        <v>63909.67</v>
      </c>
      <c r="Q4863">
        <v>21868.53</v>
      </c>
      <c r="R4863">
        <v>18965.080000000002</v>
      </c>
      <c r="S4863">
        <v>6184.54</v>
      </c>
      <c r="T4863">
        <v>3638.84</v>
      </c>
      <c r="U4863">
        <v>17.3</v>
      </c>
      <c r="V4863">
        <v>2429.2600000000002</v>
      </c>
      <c r="W4863">
        <v>0</v>
      </c>
      <c r="X4863">
        <v>3605.38</v>
      </c>
      <c r="Y4863">
        <v>0</v>
      </c>
      <c r="Z4863">
        <v>56708.93</v>
      </c>
      <c r="AA4863">
        <v>-1896.67</v>
      </c>
      <c r="AB4863">
        <v>0</v>
      </c>
      <c r="AC4863">
        <v>0</v>
      </c>
      <c r="AD4863">
        <v>0</v>
      </c>
      <c r="AE4863">
        <v>-19.64</v>
      </c>
      <c r="AF4863">
        <v>3.53</v>
      </c>
      <c r="AG4863">
        <v>-1912.77</v>
      </c>
      <c r="AH4863">
        <v>5287.97</v>
      </c>
      <c r="AI4863">
        <v>0</v>
      </c>
      <c r="AJ4863">
        <v>5287.97</v>
      </c>
      <c r="AK4863">
        <v>0</v>
      </c>
      <c r="AL4863">
        <v>0</v>
      </c>
      <c r="AM4863">
        <v>0</v>
      </c>
      <c r="AO4863">
        <v>0</v>
      </c>
      <c r="AP4863">
        <v>20500</v>
      </c>
      <c r="AQ4863" t="s">
        <v>198</v>
      </c>
      <c r="AR4863" t="s">
        <v>199</v>
      </c>
      <c r="AS4863" t="s">
        <v>198</v>
      </c>
      <c r="AT4863" t="s">
        <v>199</v>
      </c>
      <c r="AU4863">
        <v>7041</v>
      </c>
      <c r="AV4863" t="s">
        <v>61</v>
      </c>
      <c r="AW4863">
        <v>2</v>
      </c>
      <c r="AX4863">
        <v>2</v>
      </c>
      <c r="AY4863">
        <v>2018</v>
      </c>
      <c r="AZ4863">
        <v>2</v>
      </c>
      <c r="BA4863" t="str">
        <f t="shared" si="150"/>
        <v>20182</v>
      </c>
      <c r="BB4863" t="str">
        <f t="shared" si="151"/>
        <v>20182GoJet Airlines LLC d/b/a United Express</v>
      </c>
      <c r="BC4863" t="e">
        <f>#N/A</f>
        <v>#N/A</v>
      </c>
      <c r="BD4863" t="e">
        <f>#N/A</f>
        <v>#N/A</v>
      </c>
      <c r="BE4863" t="e">
        <f>#N/A</f>
        <v>#N/A</v>
      </c>
      <c r="BF4863" t="e">
        <f>#N/A</f>
        <v>#N/A</v>
      </c>
      <c r="BG4863" t="e">
        <f>#N/A</f>
        <v>#N/A</v>
      </c>
    </row>
    <row r="4864" spans="1:59">
      <c r="A4864">
        <v>5092.5200000000004</v>
      </c>
      <c r="B4864">
        <v>6960.64</v>
      </c>
      <c r="C4864">
        <v>66550.02</v>
      </c>
      <c r="D4864">
        <v>0</v>
      </c>
      <c r="F4864">
        <v>0</v>
      </c>
      <c r="G4864">
        <v>0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13.28</v>
      </c>
      <c r="P4864">
        <v>66563.3</v>
      </c>
      <c r="Q4864">
        <v>23215.11</v>
      </c>
      <c r="R4864">
        <v>20716.650000000001</v>
      </c>
      <c r="S4864">
        <v>6564.56</v>
      </c>
      <c r="T4864">
        <v>3818.4</v>
      </c>
      <c r="U4864">
        <v>20.239999999999998</v>
      </c>
      <c r="V4864">
        <v>1664.72</v>
      </c>
      <c r="W4864">
        <v>0</v>
      </c>
      <c r="X4864">
        <v>3602.99</v>
      </c>
      <c r="Y4864">
        <v>0</v>
      </c>
      <c r="Z4864">
        <v>59602.67</v>
      </c>
      <c r="AA4864">
        <v>-1816.73</v>
      </c>
      <c r="AB4864">
        <v>0</v>
      </c>
      <c r="AC4864">
        <v>0</v>
      </c>
      <c r="AD4864">
        <v>0</v>
      </c>
      <c r="AE4864">
        <v>-56.96</v>
      </c>
      <c r="AF4864">
        <v>5.57</v>
      </c>
      <c r="AG4864">
        <v>-1868.12</v>
      </c>
      <c r="AH4864">
        <v>5092.5200000000004</v>
      </c>
      <c r="AI4864">
        <v>0</v>
      </c>
      <c r="AJ4864">
        <v>5092.5200000000004</v>
      </c>
      <c r="AK4864">
        <v>0</v>
      </c>
      <c r="AL4864">
        <v>0</v>
      </c>
      <c r="AM4864">
        <v>0</v>
      </c>
      <c r="AO4864">
        <v>0</v>
      </c>
      <c r="AP4864">
        <v>20500</v>
      </c>
      <c r="AQ4864" t="s">
        <v>198</v>
      </c>
      <c r="AR4864" t="s">
        <v>199</v>
      </c>
      <c r="AS4864" t="s">
        <v>198</v>
      </c>
      <c r="AT4864" t="s">
        <v>199</v>
      </c>
      <c r="AU4864">
        <v>7041</v>
      </c>
      <c r="AV4864" t="s">
        <v>61</v>
      </c>
      <c r="AW4864">
        <v>2</v>
      </c>
      <c r="AX4864">
        <v>2</v>
      </c>
      <c r="AY4864">
        <v>2018</v>
      </c>
      <c r="AZ4864">
        <v>3</v>
      </c>
      <c r="BA4864" t="str">
        <f t="shared" si="150"/>
        <v>20183</v>
      </c>
      <c r="BB4864" t="str">
        <f t="shared" si="151"/>
        <v>20183GoJet Airlines LLC d/b/a United Express</v>
      </c>
      <c r="BC4864" t="e">
        <f>#N/A</f>
        <v>#N/A</v>
      </c>
      <c r="BD4864" t="e">
        <f>#N/A</f>
        <v>#N/A</v>
      </c>
      <c r="BE4864" t="e">
        <f>#N/A</f>
        <v>#N/A</v>
      </c>
      <c r="BF4864" t="e">
        <f>#N/A</f>
        <v>#N/A</v>
      </c>
      <c r="BG4864" t="e">
        <f>#N/A</f>
        <v>#N/A</v>
      </c>
    </row>
    <row r="4865" spans="1:59">
      <c r="A4865">
        <v>4820.76</v>
      </c>
      <c r="B4865">
        <v>6628.86</v>
      </c>
      <c r="C4865">
        <v>63664.67</v>
      </c>
      <c r="D4865">
        <v>0</v>
      </c>
      <c r="F4865">
        <v>0</v>
      </c>
      <c r="G4865">
        <v>0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2.85</v>
      </c>
      <c r="P4865">
        <v>63667.519999999997</v>
      </c>
      <c r="Q4865">
        <v>22584.38</v>
      </c>
      <c r="R4865">
        <v>18594.3</v>
      </c>
      <c r="S4865">
        <v>5867.85</v>
      </c>
      <c r="T4865">
        <v>4206.9399999999996</v>
      </c>
      <c r="U4865">
        <v>15.92</v>
      </c>
      <c r="V4865">
        <v>2180.9</v>
      </c>
      <c r="W4865">
        <v>0</v>
      </c>
      <c r="X4865">
        <v>3588.38</v>
      </c>
      <c r="Y4865">
        <v>0</v>
      </c>
      <c r="Z4865">
        <v>57038.66</v>
      </c>
      <c r="AA4865">
        <v>-1774.21</v>
      </c>
      <c r="AB4865">
        <v>0</v>
      </c>
      <c r="AC4865">
        <v>0</v>
      </c>
      <c r="AD4865">
        <v>0</v>
      </c>
      <c r="AE4865">
        <v>-38.840000000000003</v>
      </c>
      <c r="AF4865">
        <v>4.95</v>
      </c>
      <c r="AG4865">
        <v>-1808.1</v>
      </c>
      <c r="AH4865">
        <v>4820.76</v>
      </c>
      <c r="AI4865">
        <v>0</v>
      </c>
      <c r="AJ4865">
        <v>4820.76</v>
      </c>
      <c r="AK4865">
        <v>0</v>
      </c>
      <c r="AL4865">
        <v>0</v>
      </c>
      <c r="AM4865">
        <v>0</v>
      </c>
      <c r="AO4865">
        <v>0</v>
      </c>
      <c r="AP4865">
        <v>20500</v>
      </c>
      <c r="AQ4865" t="s">
        <v>198</v>
      </c>
      <c r="AR4865" t="s">
        <v>199</v>
      </c>
      <c r="AS4865" t="s">
        <v>198</v>
      </c>
      <c r="AT4865" t="s">
        <v>199</v>
      </c>
      <c r="AU4865">
        <v>7041</v>
      </c>
      <c r="AV4865" t="s">
        <v>61</v>
      </c>
      <c r="AW4865">
        <v>2</v>
      </c>
      <c r="AX4865">
        <v>2</v>
      </c>
      <c r="AY4865">
        <v>2018</v>
      </c>
      <c r="AZ4865">
        <v>4</v>
      </c>
      <c r="BA4865" t="str">
        <f t="shared" si="150"/>
        <v>20184</v>
      </c>
      <c r="BB4865" t="str">
        <f t="shared" si="151"/>
        <v>20184GoJet Airlines LLC d/b/a United Express</v>
      </c>
      <c r="BC4865" t="e">
        <f>#N/A</f>
        <v>#N/A</v>
      </c>
      <c r="BD4865" t="e">
        <f>#N/A</f>
        <v>#N/A</v>
      </c>
      <c r="BE4865" t="e">
        <f>#N/A</f>
        <v>#N/A</v>
      </c>
      <c r="BF4865" t="e">
        <f>#N/A</f>
        <v>#N/A</v>
      </c>
      <c r="BG4865" t="e">
        <f>#N/A</f>
        <v>#N/A</v>
      </c>
    </row>
    <row r="4866" spans="1:59">
      <c r="A4866">
        <v>-2013.68</v>
      </c>
      <c r="B4866">
        <v>-325.76</v>
      </c>
      <c r="C4866">
        <v>63571.66</v>
      </c>
      <c r="D4866">
        <v>0</v>
      </c>
      <c r="F4866">
        <v>0</v>
      </c>
      <c r="G4866">
        <v>0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3.5</v>
      </c>
      <c r="P4866">
        <v>63575.16</v>
      </c>
      <c r="Q4866">
        <v>26050.98</v>
      </c>
      <c r="R4866">
        <v>21316.22</v>
      </c>
      <c r="S4866">
        <v>6443.67</v>
      </c>
      <c r="T4866">
        <v>4198.05</v>
      </c>
      <c r="U4866">
        <v>24.02</v>
      </c>
      <c r="V4866">
        <v>2282.5</v>
      </c>
      <c r="W4866">
        <v>0</v>
      </c>
      <c r="X4866">
        <v>3585.48</v>
      </c>
      <c r="Y4866">
        <v>0</v>
      </c>
      <c r="Z4866">
        <v>63900.92</v>
      </c>
      <c r="AA4866">
        <v>-1691.76</v>
      </c>
      <c r="AB4866">
        <v>0</v>
      </c>
      <c r="AC4866">
        <v>0</v>
      </c>
      <c r="AD4866">
        <v>0</v>
      </c>
      <c r="AE4866">
        <v>0</v>
      </c>
      <c r="AF4866">
        <v>3.84</v>
      </c>
      <c r="AG4866">
        <v>-1687.93</v>
      </c>
      <c r="AH4866">
        <v>-2013.68</v>
      </c>
      <c r="AI4866">
        <v>0</v>
      </c>
      <c r="AJ4866">
        <v>-2013.68</v>
      </c>
      <c r="AK4866">
        <v>0</v>
      </c>
      <c r="AL4866">
        <v>0</v>
      </c>
      <c r="AM4866">
        <v>0</v>
      </c>
      <c r="AO4866">
        <v>0</v>
      </c>
      <c r="AP4866">
        <v>20500</v>
      </c>
      <c r="AQ4866" t="s">
        <v>198</v>
      </c>
      <c r="AR4866" t="s">
        <v>199</v>
      </c>
      <c r="AS4866" t="s">
        <v>198</v>
      </c>
      <c r="AT4866" t="s">
        <v>199</v>
      </c>
      <c r="AU4866">
        <v>7041</v>
      </c>
      <c r="AV4866" t="s">
        <v>61</v>
      </c>
      <c r="AW4866">
        <v>2</v>
      </c>
      <c r="AX4866">
        <v>2</v>
      </c>
      <c r="AY4866">
        <v>2019</v>
      </c>
      <c r="AZ4866">
        <v>1</v>
      </c>
      <c r="BA4866" t="str">
        <f t="shared" ref="BA4866:BA4929" si="152">CONCATENATE(AY4866,AZ4866)</f>
        <v>20191</v>
      </c>
      <c r="BB4866" t="str">
        <f t="shared" ref="BB4866:BB4929" si="153">CONCATENATE(BA4866,AR4866)</f>
        <v>20191GoJet Airlines LLC d/b/a United Express</v>
      </c>
      <c r="BC4866" t="e">
        <f>#N/A</f>
        <v>#N/A</v>
      </c>
      <c r="BD4866" t="e">
        <f>#N/A</f>
        <v>#N/A</v>
      </c>
      <c r="BE4866" t="e">
        <f>#N/A</f>
        <v>#N/A</v>
      </c>
      <c r="BF4866" t="e">
        <f>#N/A</f>
        <v>#N/A</v>
      </c>
      <c r="BG4866" t="e">
        <f>#N/A</f>
        <v>#N/A</v>
      </c>
    </row>
    <row r="4867" spans="1:59">
      <c r="A4867">
        <v>25401.98</v>
      </c>
      <c r="B4867">
        <v>27023.7</v>
      </c>
      <c r="C4867">
        <v>63219.55</v>
      </c>
      <c r="D4867">
        <v>0</v>
      </c>
      <c r="F4867">
        <v>0</v>
      </c>
      <c r="G4867">
        <v>0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25002.99</v>
      </c>
      <c r="P4867">
        <v>88222.53</v>
      </c>
      <c r="Q4867">
        <v>24087.96</v>
      </c>
      <c r="R4867">
        <v>20278.87</v>
      </c>
      <c r="S4867">
        <v>6346.21</v>
      </c>
      <c r="T4867">
        <v>4281.7299999999996</v>
      </c>
      <c r="U4867">
        <v>24</v>
      </c>
      <c r="V4867">
        <v>2596.6</v>
      </c>
      <c r="W4867">
        <v>0</v>
      </c>
      <c r="X4867">
        <v>3583.46</v>
      </c>
      <c r="Y4867">
        <v>0</v>
      </c>
      <c r="Z4867">
        <v>61198.83</v>
      </c>
      <c r="AA4867">
        <v>-1626.79</v>
      </c>
      <c r="AB4867">
        <v>0</v>
      </c>
      <c r="AC4867">
        <v>0</v>
      </c>
      <c r="AD4867">
        <v>0</v>
      </c>
      <c r="AE4867">
        <v>5.07</v>
      </c>
      <c r="AF4867">
        <v>0</v>
      </c>
      <c r="AG4867">
        <v>-1621.72</v>
      </c>
      <c r="AH4867">
        <v>25401.98</v>
      </c>
      <c r="AI4867">
        <v>0</v>
      </c>
      <c r="AJ4867">
        <v>25401.98</v>
      </c>
      <c r="AK4867">
        <v>0</v>
      </c>
      <c r="AL4867">
        <v>0</v>
      </c>
      <c r="AM4867">
        <v>0</v>
      </c>
      <c r="AO4867">
        <v>0</v>
      </c>
      <c r="AP4867">
        <v>20500</v>
      </c>
      <c r="AQ4867" t="s">
        <v>198</v>
      </c>
      <c r="AR4867" t="s">
        <v>199</v>
      </c>
      <c r="AS4867" t="s">
        <v>198</v>
      </c>
      <c r="AT4867" t="s">
        <v>199</v>
      </c>
      <c r="AU4867">
        <v>7041</v>
      </c>
      <c r="AV4867" t="s">
        <v>61</v>
      </c>
      <c r="AW4867">
        <v>2</v>
      </c>
      <c r="AX4867">
        <v>2</v>
      </c>
      <c r="AY4867">
        <v>2019</v>
      </c>
      <c r="AZ4867">
        <v>2</v>
      </c>
      <c r="BA4867" t="str">
        <f t="shared" si="152"/>
        <v>20192</v>
      </c>
      <c r="BB4867" t="str">
        <f t="shared" si="153"/>
        <v>20192GoJet Airlines LLC d/b/a United Express</v>
      </c>
      <c r="BC4867" t="e">
        <f>#N/A</f>
        <v>#N/A</v>
      </c>
      <c r="BD4867" t="e">
        <f>#N/A</f>
        <v>#N/A</v>
      </c>
      <c r="BE4867" t="e">
        <f>#N/A</f>
        <v>#N/A</v>
      </c>
      <c r="BF4867" t="e">
        <f>#N/A</f>
        <v>#N/A</v>
      </c>
      <c r="BG4867" t="e">
        <f>#N/A</f>
        <v>#N/A</v>
      </c>
    </row>
    <row r="4868" spans="1:59">
      <c r="A4868">
        <v>8408.4500000000007</v>
      </c>
      <c r="B4868">
        <v>9969.85</v>
      </c>
      <c r="C4868">
        <v>78240.28</v>
      </c>
      <c r="D4868">
        <v>0</v>
      </c>
      <c r="F4868">
        <v>0</v>
      </c>
      <c r="G4868">
        <v>0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-25000.44</v>
      </c>
      <c r="P4868">
        <v>53239.839999999997</v>
      </c>
      <c r="Q4868">
        <v>23065.29</v>
      </c>
      <c r="R4868">
        <v>5479.29</v>
      </c>
      <c r="S4868">
        <v>5176.5</v>
      </c>
      <c r="T4868">
        <v>4225.09</v>
      </c>
      <c r="U4868">
        <v>24</v>
      </c>
      <c r="V4868">
        <v>1716.39</v>
      </c>
      <c r="W4868">
        <v>0</v>
      </c>
      <c r="X4868">
        <v>3583.44</v>
      </c>
      <c r="Y4868">
        <v>0</v>
      </c>
      <c r="Z4868">
        <v>43270</v>
      </c>
      <c r="AA4868">
        <v>-1567.63</v>
      </c>
      <c r="AB4868">
        <v>0</v>
      </c>
      <c r="AC4868">
        <v>0</v>
      </c>
      <c r="AD4868">
        <v>0</v>
      </c>
      <c r="AE4868">
        <v>6.23</v>
      </c>
      <c r="AF4868">
        <v>0</v>
      </c>
      <c r="AG4868">
        <v>-1561.39</v>
      </c>
      <c r="AH4868">
        <v>8408.4500000000007</v>
      </c>
      <c r="AI4868">
        <v>0</v>
      </c>
      <c r="AJ4868">
        <v>8408.4500000000007</v>
      </c>
      <c r="AK4868">
        <v>0</v>
      </c>
      <c r="AL4868">
        <v>0</v>
      </c>
      <c r="AM4868">
        <v>0</v>
      </c>
      <c r="AO4868">
        <v>0</v>
      </c>
      <c r="AP4868">
        <v>20500</v>
      </c>
      <c r="AQ4868" t="s">
        <v>198</v>
      </c>
      <c r="AR4868" t="s">
        <v>199</v>
      </c>
      <c r="AS4868" t="s">
        <v>198</v>
      </c>
      <c r="AT4868" t="s">
        <v>199</v>
      </c>
      <c r="AU4868">
        <v>7041</v>
      </c>
      <c r="AV4868" t="s">
        <v>61</v>
      </c>
      <c r="AW4868">
        <v>2</v>
      </c>
      <c r="AX4868">
        <v>2</v>
      </c>
      <c r="AY4868">
        <v>2019</v>
      </c>
      <c r="AZ4868">
        <v>3</v>
      </c>
      <c r="BA4868" t="str">
        <f t="shared" si="152"/>
        <v>20193</v>
      </c>
      <c r="BB4868" t="str">
        <f t="shared" si="153"/>
        <v>20193GoJet Airlines LLC d/b/a United Express</v>
      </c>
      <c r="BC4868" t="e">
        <f>#N/A</f>
        <v>#N/A</v>
      </c>
      <c r="BD4868" t="e">
        <f>#N/A</f>
        <v>#N/A</v>
      </c>
      <c r="BE4868" t="e">
        <f>#N/A</f>
        <v>#N/A</v>
      </c>
      <c r="BF4868" t="e">
        <f>#N/A</f>
        <v>#N/A</v>
      </c>
      <c r="BG4868" t="e">
        <f>#N/A</f>
        <v>#N/A</v>
      </c>
    </row>
    <row r="4869" spans="1:59">
      <c r="A4869">
        <v>-4051.58</v>
      </c>
      <c r="B4869">
        <v>-2500.11</v>
      </c>
      <c r="C4869">
        <v>60123.57</v>
      </c>
      <c r="D4869">
        <v>0</v>
      </c>
      <c r="F4869">
        <v>0</v>
      </c>
      <c r="G4869">
        <v>0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3.24</v>
      </c>
      <c r="P4869">
        <v>60126.81</v>
      </c>
      <c r="Q4869">
        <v>22166.37</v>
      </c>
      <c r="R4869">
        <v>26347.87</v>
      </c>
      <c r="S4869">
        <v>4767.0600000000004</v>
      </c>
      <c r="T4869">
        <v>3458.77</v>
      </c>
      <c r="U4869">
        <v>24.01</v>
      </c>
      <c r="V4869">
        <v>2279.33</v>
      </c>
      <c r="W4869">
        <v>0</v>
      </c>
      <c r="X4869">
        <v>3583.5</v>
      </c>
      <c r="Y4869">
        <v>0</v>
      </c>
      <c r="Z4869">
        <v>62626.92</v>
      </c>
      <c r="AA4869">
        <v>-1555.23</v>
      </c>
      <c r="AB4869">
        <v>0</v>
      </c>
      <c r="AC4869">
        <v>0</v>
      </c>
      <c r="AD4869">
        <v>0</v>
      </c>
      <c r="AE4869">
        <v>3.76</v>
      </c>
      <c r="AF4869">
        <v>0</v>
      </c>
      <c r="AG4869">
        <v>-1551.47</v>
      </c>
      <c r="AH4869">
        <v>-4051.58</v>
      </c>
      <c r="AI4869">
        <v>0</v>
      </c>
      <c r="AJ4869">
        <v>-4051.58</v>
      </c>
      <c r="AK4869">
        <v>0</v>
      </c>
      <c r="AL4869">
        <v>0</v>
      </c>
      <c r="AM4869">
        <v>0</v>
      </c>
      <c r="AO4869">
        <v>0</v>
      </c>
      <c r="AP4869">
        <v>20500</v>
      </c>
      <c r="AQ4869" t="s">
        <v>198</v>
      </c>
      <c r="AR4869" t="s">
        <v>199</v>
      </c>
      <c r="AS4869" t="s">
        <v>198</v>
      </c>
      <c r="AT4869" t="s">
        <v>199</v>
      </c>
      <c r="AU4869">
        <v>7041</v>
      </c>
      <c r="AV4869" t="s">
        <v>61</v>
      </c>
      <c r="AW4869">
        <v>2</v>
      </c>
      <c r="AX4869">
        <v>2</v>
      </c>
      <c r="AY4869">
        <v>2019</v>
      </c>
      <c r="AZ4869">
        <v>4</v>
      </c>
      <c r="BA4869" t="str">
        <f t="shared" si="152"/>
        <v>20194</v>
      </c>
      <c r="BB4869" t="str">
        <f t="shared" si="153"/>
        <v>20194GoJet Airlines LLC d/b/a United Express</v>
      </c>
      <c r="BC4869" t="e">
        <f>#N/A</f>
        <v>#N/A</v>
      </c>
      <c r="BD4869" t="e">
        <f>#N/A</f>
        <v>#N/A</v>
      </c>
      <c r="BE4869" t="e">
        <f>#N/A</f>
        <v>#N/A</v>
      </c>
      <c r="BF4869" t="e">
        <f>#N/A</f>
        <v>#N/A</v>
      </c>
      <c r="BG4869" t="e">
        <f>#N/A</f>
        <v>#N/A</v>
      </c>
    </row>
    <row r="4870" spans="1:59">
      <c r="A4870">
        <v>-16147.51</v>
      </c>
      <c r="B4870">
        <v>-14600.83</v>
      </c>
      <c r="C4870">
        <v>62908.27</v>
      </c>
      <c r="D4870">
        <v>0</v>
      </c>
      <c r="F4870">
        <v>0</v>
      </c>
      <c r="G4870">
        <v>0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2.56</v>
      </c>
      <c r="P4870">
        <v>62910.83</v>
      </c>
      <c r="Q4870">
        <v>22242.54</v>
      </c>
      <c r="R4870">
        <v>41799.75</v>
      </c>
      <c r="S4870">
        <v>3909.45</v>
      </c>
      <c r="T4870">
        <v>3561.63</v>
      </c>
      <c r="U4870">
        <v>24</v>
      </c>
      <c r="V4870">
        <v>2396.8000000000002</v>
      </c>
      <c r="W4870">
        <v>0</v>
      </c>
      <c r="X4870">
        <v>3577.48</v>
      </c>
      <c r="Y4870">
        <v>0</v>
      </c>
      <c r="Z4870">
        <v>77511.66</v>
      </c>
      <c r="AA4870">
        <v>-1529.52</v>
      </c>
      <c r="AB4870">
        <v>0</v>
      </c>
      <c r="AC4870">
        <v>0</v>
      </c>
      <c r="AD4870">
        <v>-19.37</v>
      </c>
      <c r="AE4870">
        <v>2.21</v>
      </c>
      <c r="AF4870">
        <v>0</v>
      </c>
      <c r="AG4870">
        <v>-1546.68</v>
      </c>
      <c r="AH4870">
        <v>-16147.51</v>
      </c>
      <c r="AI4870">
        <v>0</v>
      </c>
      <c r="AJ4870">
        <v>-16147.51</v>
      </c>
      <c r="AK4870">
        <v>0</v>
      </c>
      <c r="AL4870">
        <v>0</v>
      </c>
      <c r="AM4870">
        <v>0</v>
      </c>
      <c r="AO4870">
        <v>0</v>
      </c>
      <c r="AP4870">
        <v>20500</v>
      </c>
      <c r="AQ4870" t="s">
        <v>198</v>
      </c>
      <c r="AR4870" t="s">
        <v>199</v>
      </c>
      <c r="AS4870" t="s">
        <v>198</v>
      </c>
      <c r="AT4870" t="s">
        <v>199</v>
      </c>
      <c r="AU4870">
        <v>7041</v>
      </c>
      <c r="AV4870" t="s">
        <v>61</v>
      </c>
      <c r="AW4870">
        <v>2</v>
      </c>
      <c r="AX4870">
        <v>2</v>
      </c>
      <c r="AY4870">
        <v>2020</v>
      </c>
      <c r="AZ4870">
        <v>1</v>
      </c>
      <c r="BA4870" t="str">
        <f t="shared" si="152"/>
        <v>20201</v>
      </c>
      <c r="BB4870" t="str">
        <f t="shared" si="153"/>
        <v>20201GoJet Airlines LLC d/b/a United Express</v>
      </c>
      <c r="BC4870" t="e">
        <f>#N/A</f>
        <v>#N/A</v>
      </c>
      <c r="BD4870" t="e">
        <f>#N/A</f>
        <v>#N/A</v>
      </c>
      <c r="BE4870" t="e">
        <f>#N/A</f>
        <v>#N/A</v>
      </c>
      <c r="BF4870" t="e">
        <f>#N/A</f>
        <v>#N/A</v>
      </c>
      <c r="BG4870" t="e">
        <f>#N/A</f>
        <v>#N/A</v>
      </c>
    </row>
    <row r="4871" spans="1:59">
      <c r="A4871">
        <v>-8181.65</v>
      </c>
      <c r="B4871">
        <v>-16622.66</v>
      </c>
      <c r="C4871">
        <v>19568.7</v>
      </c>
      <c r="D4871">
        <v>0</v>
      </c>
      <c r="F4871">
        <v>0</v>
      </c>
      <c r="G4871">
        <v>0</v>
      </c>
      <c r="I4871">
        <v>0</v>
      </c>
      <c r="J4871">
        <v>0</v>
      </c>
      <c r="L4871">
        <v>0</v>
      </c>
      <c r="M4871">
        <v>0</v>
      </c>
      <c r="N4871">
        <v>0</v>
      </c>
      <c r="O4871">
        <v>1.92</v>
      </c>
      <c r="P4871">
        <v>19570.62</v>
      </c>
      <c r="Q4871">
        <v>15782.83</v>
      </c>
      <c r="R4871">
        <v>11921.74</v>
      </c>
      <c r="S4871">
        <v>544.82000000000005</v>
      </c>
      <c r="T4871">
        <v>2161.2800000000002</v>
      </c>
      <c r="U4871">
        <v>61.14</v>
      </c>
      <c r="V4871">
        <v>2215.08</v>
      </c>
      <c r="W4871">
        <v>0</v>
      </c>
      <c r="X4871">
        <v>3506.39</v>
      </c>
      <c r="Y4871">
        <v>0</v>
      </c>
      <c r="Z4871">
        <v>36193.279999999999</v>
      </c>
      <c r="AA4871">
        <v>-1511.68</v>
      </c>
      <c r="AB4871">
        <v>0</v>
      </c>
      <c r="AC4871">
        <v>0</v>
      </c>
      <c r="AD4871">
        <v>654.84</v>
      </c>
      <c r="AE4871">
        <v>-3.14</v>
      </c>
      <c r="AF4871">
        <v>9301</v>
      </c>
      <c r="AG4871">
        <v>8441.02</v>
      </c>
      <c r="AH4871">
        <v>-8181.65</v>
      </c>
      <c r="AI4871">
        <v>0</v>
      </c>
      <c r="AJ4871">
        <v>-8181.65</v>
      </c>
      <c r="AK4871">
        <v>0</v>
      </c>
      <c r="AL4871">
        <v>0</v>
      </c>
      <c r="AM4871">
        <v>0</v>
      </c>
      <c r="AO4871">
        <v>0</v>
      </c>
      <c r="AP4871">
        <v>20500</v>
      </c>
      <c r="AQ4871" t="s">
        <v>198</v>
      </c>
      <c r="AR4871" t="s">
        <v>199</v>
      </c>
      <c r="AS4871" t="s">
        <v>198</v>
      </c>
      <c r="AT4871" t="s">
        <v>199</v>
      </c>
      <c r="AU4871">
        <v>7041</v>
      </c>
      <c r="AV4871" t="s">
        <v>61</v>
      </c>
      <c r="AW4871">
        <v>2</v>
      </c>
      <c r="AX4871">
        <v>2</v>
      </c>
      <c r="AY4871">
        <v>2020</v>
      </c>
      <c r="AZ4871">
        <v>2</v>
      </c>
      <c r="BA4871" t="str">
        <f t="shared" si="152"/>
        <v>20202</v>
      </c>
      <c r="BB4871" t="str">
        <f t="shared" si="153"/>
        <v>20202GoJet Airlines LLC d/b/a United Express</v>
      </c>
      <c r="BC4871" t="e">
        <f>#N/A</f>
        <v>#N/A</v>
      </c>
      <c r="BD4871" t="e">
        <f>#N/A</f>
        <v>#N/A</v>
      </c>
      <c r="BE4871" t="e">
        <f>#N/A</f>
        <v>#N/A</v>
      </c>
      <c r="BF4871" t="e">
        <f>#N/A</f>
        <v>#N/A</v>
      </c>
      <c r="BG4871" t="e">
        <f>#N/A</f>
        <v>#N/A</v>
      </c>
    </row>
    <row r="4872" spans="1:59">
      <c r="A4872">
        <v>-3864.13</v>
      </c>
      <c r="B4872">
        <v>-13004.68</v>
      </c>
      <c r="C4872">
        <v>19238.29</v>
      </c>
      <c r="D4872">
        <v>0</v>
      </c>
      <c r="F4872">
        <v>0</v>
      </c>
      <c r="G4872">
        <v>0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3.4</v>
      </c>
      <c r="P4872">
        <v>19241.689999999999</v>
      </c>
      <c r="Q4872">
        <v>14740.68</v>
      </c>
      <c r="R4872">
        <v>7476.83</v>
      </c>
      <c r="S4872">
        <v>1603.33</v>
      </c>
      <c r="T4872">
        <v>2352.52</v>
      </c>
      <c r="U4872">
        <v>9.06</v>
      </c>
      <c r="V4872">
        <v>2654.55</v>
      </c>
      <c r="W4872">
        <v>0</v>
      </c>
      <c r="X4872">
        <v>3409.4</v>
      </c>
      <c r="Y4872">
        <v>0</v>
      </c>
      <c r="Z4872">
        <v>32246.37</v>
      </c>
      <c r="AA4872">
        <v>-1492.08</v>
      </c>
      <c r="AB4872">
        <v>0</v>
      </c>
      <c r="AC4872">
        <v>0</v>
      </c>
      <c r="AD4872">
        <v>0.68</v>
      </c>
      <c r="AE4872">
        <v>0.27</v>
      </c>
      <c r="AF4872">
        <v>10631.68</v>
      </c>
      <c r="AG4872">
        <v>9140.56</v>
      </c>
      <c r="AH4872">
        <v>-3864.13</v>
      </c>
      <c r="AI4872">
        <v>0</v>
      </c>
      <c r="AJ4872">
        <v>-3864.13</v>
      </c>
      <c r="AK4872">
        <v>0</v>
      </c>
      <c r="AL4872">
        <v>0</v>
      </c>
      <c r="AM4872">
        <v>0</v>
      </c>
      <c r="AO4872">
        <v>0</v>
      </c>
      <c r="AP4872">
        <v>20500</v>
      </c>
      <c r="AQ4872" t="s">
        <v>198</v>
      </c>
      <c r="AR4872" t="s">
        <v>199</v>
      </c>
      <c r="AS4872" t="s">
        <v>198</v>
      </c>
      <c r="AT4872" t="s">
        <v>199</v>
      </c>
      <c r="AU4872">
        <v>7041</v>
      </c>
      <c r="AV4872" t="s">
        <v>61</v>
      </c>
      <c r="AW4872">
        <v>2</v>
      </c>
      <c r="AX4872">
        <v>2</v>
      </c>
      <c r="AY4872">
        <v>2020</v>
      </c>
      <c r="AZ4872">
        <v>3</v>
      </c>
      <c r="BA4872" t="str">
        <f t="shared" si="152"/>
        <v>20203</v>
      </c>
      <c r="BB4872" t="str">
        <f t="shared" si="153"/>
        <v>20203GoJet Airlines LLC d/b/a United Express</v>
      </c>
      <c r="BC4872" t="e">
        <f>#N/A</f>
        <v>#N/A</v>
      </c>
      <c r="BD4872" t="e">
        <f>#N/A</f>
        <v>#N/A</v>
      </c>
      <c r="BE4872" t="e">
        <f>#N/A</f>
        <v>#N/A</v>
      </c>
      <c r="BF4872" t="e">
        <f>#N/A</f>
        <v>#N/A</v>
      </c>
      <c r="BG4872" t="e">
        <f>#N/A</f>
        <v>#N/A</v>
      </c>
    </row>
    <row r="4873" spans="1:59">
      <c r="A4873">
        <v>5191.97</v>
      </c>
      <c r="B4873">
        <v>-7338.15</v>
      </c>
      <c r="C4873">
        <v>33172.550000000003</v>
      </c>
      <c r="D4873">
        <v>0</v>
      </c>
      <c r="F4873">
        <v>0</v>
      </c>
      <c r="G4873">
        <v>0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79.66</v>
      </c>
      <c r="P4873">
        <v>33252.21</v>
      </c>
      <c r="Q4873">
        <v>19675.91</v>
      </c>
      <c r="R4873">
        <v>13166.61</v>
      </c>
      <c r="S4873">
        <v>1632.12</v>
      </c>
      <c r="T4873">
        <v>2422.85</v>
      </c>
      <c r="U4873">
        <v>20.6</v>
      </c>
      <c r="V4873">
        <v>2552.12</v>
      </c>
      <c r="W4873">
        <v>0</v>
      </c>
      <c r="X4873">
        <v>1120.1500000000001</v>
      </c>
      <c r="Y4873">
        <v>0</v>
      </c>
      <c r="Z4873">
        <v>40590.36</v>
      </c>
      <c r="AA4873">
        <v>-645.08000000000004</v>
      </c>
      <c r="AB4873">
        <v>0</v>
      </c>
      <c r="AC4873">
        <v>0</v>
      </c>
      <c r="AD4873">
        <v>6.5</v>
      </c>
      <c r="AE4873">
        <v>0.35</v>
      </c>
      <c r="AF4873">
        <v>13168.35</v>
      </c>
      <c r="AG4873">
        <v>12530.13</v>
      </c>
      <c r="AH4873">
        <v>5191.97</v>
      </c>
      <c r="AI4873">
        <v>0</v>
      </c>
      <c r="AJ4873">
        <v>5191.97</v>
      </c>
      <c r="AK4873">
        <v>0</v>
      </c>
      <c r="AL4873">
        <v>0</v>
      </c>
      <c r="AM4873">
        <v>0</v>
      </c>
      <c r="AO4873">
        <v>0</v>
      </c>
      <c r="AP4873">
        <v>20500</v>
      </c>
      <c r="AQ4873" t="s">
        <v>198</v>
      </c>
      <c r="AR4873" t="s">
        <v>199</v>
      </c>
      <c r="AS4873" t="s">
        <v>198</v>
      </c>
      <c r="AT4873" t="s">
        <v>199</v>
      </c>
      <c r="AU4873">
        <v>7041</v>
      </c>
      <c r="AV4873" t="s">
        <v>61</v>
      </c>
      <c r="AW4873">
        <v>2</v>
      </c>
      <c r="AX4873">
        <v>2</v>
      </c>
      <c r="AY4873">
        <v>2020</v>
      </c>
      <c r="AZ4873">
        <v>4</v>
      </c>
      <c r="BA4873" t="str">
        <f t="shared" si="152"/>
        <v>20204</v>
      </c>
      <c r="BB4873" t="str">
        <f t="shared" si="153"/>
        <v>20204GoJet Airlines LLC d/b/a United Express</v>
      </c>
      <c r="BC4873" t="e">
        <f>#N/A</f>
        <v>#N/A</v>
      </c>
      <c r="BD4873" t="e">
        <f>#N/A</f>
        <v>#N/A</v>
      </c>
      <c r="BE4873" t="e">
        <f>#N/A</f>
        <v>#N/A</v>
      </c>
      <c r="BF4873" t="e">
        <f>#N/A</f>
        <v>#N/A</v>
      </c>
      <c r="BG4873" t="e">
        <f>#N/A</f>
        <v>#N/A</v>
      </c>
    </row>
    <row r="4874" spans="1:59">
      <c r="A4874">
        <v>9300.44</v>
      </c>
      <c r="B4874">
        <v>-2275.59</v>
      </c>
      <c r="C4874">
        <v>40700.17</v>
      </c>
      <c r="D4874">
        <v>0</v>
      </c>
      <c r="F4874">
        <v>0</v>
      </c>
      <c r="G4874">
        <v>0</v>
      </c>
      <c r="I4874">
        <v>0</v>
      </c>
      <c r="J4874">
        <v>0</v>
      </c>
      <c r="L4874">
        <v>0</v>
      </c>
      <c r="M4874">
        <v>0</v>
      </c>
      <c r="N4874">
        <v>0</v>
      </c>
      <c r="O4874">
        <v>1205.55</v>
      </c>
      <c r="P4874">
        <v>41905.72</v>
      </c>
      <c r="Q4874">
        <v>21906.94</v>
      </c>
      <c r="R4874">
        <v>14331.7</v>
      </c>
      <c r="S4874">
        <v>2370.64</v>
      </c>
      <c r="T4874">
        <v>2039.76</v>
      </c>
      <c r="U4874">
        <v>15.97</v>
      </c>
      <c r="V4874">
        <v>2400.27</v>
      </c>
      <c r="W4874">
        <v>0</v>
      </c>
      <c r="X4874">
        <v>1116.03</v>
      </c>
      <c r="Y4874">
        <v>0</v>
      </c>
      <c r="Z4874">
        <v>44181.31</v>
      </c>
      <c r="AA4874">
        <v>-603.5</v>
      </c>
      <c r="AB4874">
        <v>0</v>
      </c>
      <c r="AC4874">
        <v>0</v>
      </c>
      <c r="AD4874">
        <v>-11.09</v>
      </c>
      <c r="AE4874">
        <v>0.35</v>
      </c>
      <c r="AF4874">
        <v>12190.28</v>
      </c>
      <c r="AG4874">
        <v>11576.04</v>
      </c>
      <c r="AH4874">
        <v>9300.44</v>
      </c>
      <c r="AI4874">
        <v>0</v>
      </c>
      <c r="AJ4874">
        <v>9300.44</v>
      </c>
      <c r="AK4874">
        <v>0</v>
      </c>
      <c r="AL4874">
        <v>0</v>
      </c>
      <c r="AM4874">
        <v>0</v>
      </c>
      <c r="AO4874">
        <v>0</v>
      </c>
      <c r="AP4874">
        <v>20500</v>
      </c>
      <c r="AQ4874" t="s">
        <v>198</v>
      </c>
      <c r="AR4874" t="s">
        <v>199</v>
      </c>
      <c r="AS4874" t="s">
        <v>198</v>
      </c>
      <c r="AT4874" t="s">
        <v>199</v>
      </c>
      <c r="AU4874">
        <v>7041</v>
      </c>
      <c r="AV4874" t="s">
        <v>61</v>
      </c>
      <c r="AW4874">
        <v>2</v>
      </c>
      <c r="AX4874">
        <v>2</v>
      </c>
      <c r="AY4874">
        <v>2021</v>
      </c>
      <c r="AZ4874">
        <v>1</v>
      </c>
      <c r="BA4874" t="str">
        <f t="shared" si="152"/>
        <v>20211</v>
      </c>
      <c r="BB4874" t="str">
        <f t="shared" si="153"/>
        <v>20211GoJet Airlines LLC d/b/a United Express</v>
      </c>
      <c r="BC4874" t="e">
        <f>#N/A</f>
        <v>#N/A</v>
      </c>
      <c r="BD4874" t="e">
        <f>#N/A</f>
        <v>#N/A</v>
      </c>
      <c r="BE4874" t="e">
        <f>#N/A</f>
        <v>#N/A</v>
      </c>
      <c r="BF4874" t="e">
        <f>#N/A</f>
        <v>#N/A</v>
      </c>
      <c r="BG4874" t="e">
        <f>#N/A</f>
        <v>#N/A</v>
      </c>
    </row>
    <row r="4875" spans="1:59">
      <c r="A4875">
        <v>9253.7800000000007</v>
      </c>
      <c r="B4875">
        <v>-3807.31</v>
      </c>
      <c r="C4875">
        <v>48558.18</v>
      </c>
      <c r="D4875">
        <v>0</v>
      </c>
      <c r="F4875">
        <v>0</v>
      </c>
      <c r="G4875">
        <v>0</v>
      </c>
      <c r="I4875">
        <v>0</v>
      </c>
      <c r="J4875">
        <v>0</v>
      </c>
      <c r="L4875">
        <v>0</v>
      </c>
      <c r="M4875">
        <v>0</v>
      </c>
      <c r="N4875">
        <v>0</v>
      </c>
      <c r="O4875">
        <v>3396.74</v>
      </c>
      <c r="P4875">
        <v>51954.92</v>
      </c>
      <c r="Q4875">
        <v>28422.880000000001</v>
      </c>
      <c r="R4875">
        <v>18847.77</v>
      </c>
      <c r="S4875">
        <v>2527.2600000000002</v>
      </c>
      <c r="T4875">
        <v>2821.51</v>
      </c>
      <c r="U4875">
        <v>15.64</v>
      </c>
      <c r="V4875">
        <v>2014.76</v>
      </c>
      <c r="W4875">
        <v>0</v>
      </c>
      <c r="X4875">
        <v>1112.4000000000001</v>
      </c>
      <c r="Y4875">
        <v>0</v>
      </c>
      <c r="Z4875">
        <v>55762.22</v>
      </c>
      <c r="AA4875">
        <v>-605</v>
      </c>
      <c r="AB4875">
        <v>0</v>
      </c>
      <c r="AC4875">
        <v>0</v>
      </c>
      <c r="AD4875">
        <v>0</v>
      </c>
      <c r="AE4875">
        <v>0.32</v>
      </c>
      <c r="AF4875">
        <v>13665.76</v>
      </c>
      <c r="AG4875">
        <v>13061.08</v>
      </c>
      <c r="AH4875">
        <v>9253.7800000000007</v>
      </c>
      <c r="AI4875">
        <v>0</v>
      </c>
      <c r="AJ4875">
        <v>9253.7800000000007</v>
      </c>
      <c r="AK4875">
        <v>0</v>
      </c>
      <c r="AL4875">
        <v>0</v>
      </c>
      <c r="AM4875">
        <v>0</v>
      </c>
      <c r="AO4875">
        <v>0</v>
      </c>
      <c r="AP4875">
        <v>20500</v>
      </c>
      <c r="AQ4875" t="s">
        <v>198</v>
      </c>
      <c r="AR4875" t="s">
        <v>199</v>
      </c>
      <c r="AS4875" t="s">
        <v>198</v>
      </c>
      <c r="AT4875" t="s">
        <v>199</v>
      </c>
      <c r="AU4875">
        <v>7041</v>
      </c>
      <c r="AV4875" t="s">
        <v>61</v>
      </c>
      <c r="AW4875">
        <v>2</v>
      </c>
      <c r="AX4875">
        <v>2</v>
      </c>
      <c r="AY4875">
        <v>2021</v>
      </c>
      <c r="AZ4875">
        <v>2</v>
      </c>
      <c r="BA4875" t="str">
        <f t="shared" si="152"/>
        <v>20212</v>
      </c>
      <c r="BB4875" t="str">
        <f t="shared" si="153"/>
        <v>20212GoJet Airlines LLC d/b/a United Express</v>
      </c>
      <c r="BC4875" t="e">
        <f>#N/A</f>
        <v>#N/A</v>
      </c>
      <c r="BD4875" t="e">
        <f>#N/A</f>
        <v>#N/A</v>
      </c>
      <c r="BE4875" t="e">
        <f>#N/A</f>
        <v>#N/A</v>
      </c>
      <c r="BF4875" t="e">
        <f>#N/A</f>
        <v>#N/A</v>
      </c>
      <c r="BG4875" t="e">
        <f>#N/A</f>
        <v>#N/A</v>
      </c>
    </row>
    <row r="4876" spans="1:59">
      <c r="A4876">
        <v>4073.5</v>
      </c>
      <c r="B4876">
        <v>-14156.11</v>
      </c>
      <c r="C4876">
        <v>55284.17</v>
      </c>
      <c r="D4876">
        <v>0</v>
      </c>
      <c r="F4876">
        <v>0</v>
      </c>
      <c r="G4876">
        <v>0</v>
      </c>
      <c r="I4876">
        <v>0</v>
      </c>
      <c r="J4876">
        <v>0</v>
      </c>
      <c r="L4876">
        <v>0</v>
      </c>
      <c r="M4876">
        <v>0</v>
      </c>
      <c r="N4876">
        <v>0</v>
      </c>
      <c r="O4876">
        <v>-257.57</v>
      </c>
      <c r="P4876">
        <v>55026.6</v>
      </c>
      <c r="Q4876">
        <v>35670.080000000002</v>
      </c>
      <c r="R4876">
        <v>23752.32</v>
      </c>
      <c r="S4876">
        <v>3312.77</v>
      </c>
      <c r="T4876">
        <v>3498.14</v>
      </c>
      <c r="U4876">
        <v>14.74</v>
      </c>
      <c r="V4876">
        <v>1825.86</v>
      </c>
      <c r="W4876">
        <v>0</v>
      </c>
      <c r="X4876">
        <v>1108.81</v>
      </c>
      <c r="Y4876">
        <v>0</v>
      </c>
      <c r="Z4876">
        <v>69182.710000000006</v>
      </c>
      <c r="AA4876">
        <v>-643.85</v>
      </c>
      <c r="AB4876">
        <v>0</v>
      </c>
      <c r="AC4876">
        <v>0</v>
      </c>
      <c r="AD4876">
        <v>-42.26</v>
      </c>
      <c r="AE4876">
        <v>4.6100000000000003</v>
      </c>
      <c r="AF4876">
        <v>18911.099999999999</v>
      </c>
      <c r="AG4876">
        <v>18229.599999999999</v>
      </c>
      <c r="AH4876">
        <v>4073.5</v>
      </c>
      <c r="AI4876">
        <v>0</v>
      </c>
      <c r="AJ4876">
        <v>4073.5</v>
      </c>
      <c r="AK4876">
        <v>0</v>
      </c>
      <c r="AL4876">
        <v>0</v>
      </c>
      <c r="AM4876">
        <v>0</v>
      </c>
      <c r="AO4876">
        <v>0</v>
      </c>
      <c r="AP4876">
        <v>20500</v>
      </c>
      <c r="AQ4876" t="s">
        <v>198</v>
      </c>
      <c r="AR4876" t="s">
        <v>199</v>
      </c>
      <c r="AS4876" t="s">
        <v>198</v>
      </c>
      <c r="AT4876" t="s">
        <v>199</v>
      </c>
      <c r="AU4876">
        <v>7041</v>
      </c>
      <c r="AV4876" t="s">
        <v>61</v>
      </c>
      <c r="AW4876">
        <v>2</v>
      </c>
      <c r="AX4876">
        <v>2</v>
      </c>
      <c r="AY4876">
        <v>2021</v>
      </c>
      <c r="AZ4876">
        <v>3</v>
      </c>
      <c r="BA4876" t="str">
        <f t="shared" si="152"/>
        <v>20213</v>
      </c>
      <c r="BB4876" t="str">
        <f t="shared" si="153"/>
        <v>20213GoJet Airlines LLC d/b/a United Express</v>
      </c>
      <c r="BC4876" t="e">
        <f>#N/A</f>
        <v>#N/A</v>
      </c>
      <c r="BD4876" t="e">
        <f>#N/A</f>
        <v>#N/A</v>
      </c>
      <c r="BE4876" t="e">
        <f>#N/A</f>
        <v>#N/A</v>
      </c>
      <c r="BF4876" t="e">
        <f>#N/A</f>
        <v>#N/A</v>
      </c>
      <c r="BG4876" t="e">
        <f>#N/A</f>
        <v>#N/A</v>
      </c>
    </row>
    <row r="4877" spans="1:59">
      <c r="A4877">
        <v>10546.73</v>
      </c>
      <c r="B4877">
        <v>-3616.77</v>
      </c>
      <c r="C4877">
        <v>60482.8</v>
      </c>
      <c r="D4877">
        <v>0</v>
      </c>
      <c r="F4877">
        <v>0</v>
      </c>
      <c r="G4877">
        <v>0</v>
      </c>
      <c r="I4877">
        <v>0</v>
      </c>
      <c r="J4877">
        <v>0</v>
      </c>
      <c r="L4877">
        <v>0</v>
      </c>
      <c r="M4877">
        <v>0</v>
      </c>
      <c r="N4877">
        <v>0</v>
      </c>
      <c r="O4877">
        <v>4215.25</v>
      </c>
      <c r="P4877">
        <v>64698.05</v>
      </c>
      <c r="Q4877">
        <v>37471.4</v>
      </c>
      <c r="R4877">
        <v>20958.5</v>
      </c>
      <c r="S4877">
        <v>3302.46</v>
      </c>
      <c r="T4877">
        <v>3214.28</v>
      </c>
      <c r="U4877">
        <v>-1.1000000000000001</v>
      </c>
      <c r="V4877">
        <v>2266.5700000000002</v>
      </c>
      <c r="W4877">
        <v>0</v>
      </c>
      <c r="X4877">
        <v>1102.72</v>
      </c>
      <c r="Y4877">
        <v>0</v>
      </c>
      <c r="Z4877">
        <v>68314.820000000007</v>
      </c>
      <c r="AA4877">
        <v>-518.69000000000005</v>
      </c>
      <c r="AB4877">
        <v>0</v>
      </c>
      <c r="AC4877">
        <v>0</v>
      </c>
      <c r="AD4877">
        <v>12015.34</v>
      </c>
      <c r="AE4877">
        <v>0</v>
      </c>
      <c r="AF4877">
        <v>2666.85</v>
      </c>
      <c r="AG4877">
        <v>14163.5</v>
      </c>
      <c r="AH4877">
        <v>10546.73</v>
      </c>
      <c r="AI4877">
        <v>0</v>
      </c>
      <c r="AJ4877">
        <v>10546.73</v>
      </c>
      <c r="AK4877">
        <v>0</v>
      </c>
      <c r="AL4877">
        <v>0</v>
      </c>
      <c r="AM4877">
        <v>0</v>
      </c>
      <c r="AO4877">
        <v>0</v>
      </c>
      <c r="AP4877">
        <v>20500</v>
      </c>
      <c r="AQ4877" t="s">
        <v>198</v>
      </c>
      <c r="AR4877" t="s">
        <v>199</v>
      </c>
      <c r="AS4877" t="s">
        <v>198</v>
      </c>
      <c r="AT4877" t="s">
        <v>199</v>
      </c>
      <c r="AU4877">
        <v>7041</v>
      </c>
      <c r="AV4877" t="s">
        <v>61</v>
      </c>
      <c r="AW4877">
        <v>2</v>
      </c>
      <c r="AX4877">
        <v>2</v>
      </c>
      <c r="AY4877">
        <v>2021</v>
      </c>
      <c r="AZ4877">
        <v>4</v>
      </c>
      <c r="BA4877" t="str">
        <f t="shared" si="152"/>
        <v>20214</v>
      </c>
      <c r="BB4877" t="str">
        <f t="shared" si="153"/>
        <v>20214GoJet Airlines LLC d/b/a United Express</v>
      </c>
      <c r="BC4877" t="e">
        <f>#N/A</f>
        <v>#N/A</v>
      </c>
      <c r="BD4877" t="e">
        <f>#N/A</f>
        <v>#N/A</v>
      </c>
      <c r="BE4877" t="e">
        <f>#N/A</f>
        <v>#N/A</v>
      </c>
      <c r="BF4877" t="e">
        <f>#N/A</f>
        <v>#N/A</v>
      </c>
      <c r="BG4877" t="e">
        <f>#N/A</f>
        <v>#N/A</v>
      </c>
    </row>
    <row r="4878" spans="1:59">
      <c r="A4878">
        <v>-10680.42</v>
      </c>
      <c r="B4878">
        <v>-12172.87</v>
      </c>
      <c r="C4878">
        <v>53333.5</v>
      </c>
      <c r="D4878">
        <v>0</v>
      </c>
      <c r="F4878">
        <v>0</v>
      </c>
      <c r="G4878">
        <v>0</v>
      </c>
      <c r="I4878">
        <v>0</v>
      </c>
      <c r="J4878">
        <v>0</v>
      </c>
      <c r="L4878">
        <v>0</v>
      </c>
      <c r="M4878">
        <v>0</v>
      </c>
      <c r="N4878">
        <v>0</v>
      </c>
      <c r="O4878">
        <v>857.11</v>
      </c>
      <c r="P4878">
        <v>54190.6</v>
      </c>
      <c r="Q4878">
        <v>36625.040000000001</v>
      </c>
      <c r="R4878">
        <v>20584.43</v>
      </c>
      <c r="S4878">
        <v>3035.51</v>
      </c>
      <c r="T4878">
        <v>3328.48</v>
      </c>
      <c r="U4878">
        <v>0</v>
      </c>
      <c r="V4878">
        <v>2621.14</v>
      </c>
      <c r="W4878">
        <v>0</v>
      </c>
      <c r="X4878">
        <v>168.88</v>
      </c>
      <c r="Y4878">
        <v>0</v>
      </c>
      <c r="Z4878">
        <v>66363.48</v>
      </c>
      <c r="AA4878">
        <v>-54.27</v>
      </c>
      <c r="AB4878">
        <v>0</v>
      </c>
      <c r="AC4878">
        <v>0</v>
      </c>
      <c r="AD4878">
        <v>-23.8</v>
      </c>
      <c r="AE4878">
        <v>0</v>
      </c>
      <c r="AF4878">
        <v>1570.52</v>
      </c>
      <c r="AG4878">
        <v>1492.45</v>
      </c>
      <c r="AH4878">
        <v>-10680.42</v>
      </c>
      <c r="AI4878">
        <v>0</v>
      </c>
      <c r="AJ4878">
        <v>-10680.42</v>
      </c>
      <c r="AK4878">
        <v>0</v>
      </c>
      <c r="AL4878">
        <v>0</v>
      </c>
      <c r="AM4878">
        <v>0</v>
      </c>
      <c r="AO4878">
        <v>0</v>
      </c>
      <c r="AP4878">
        <v>20500</v>
      </c>
      <c r="AQ4878" t="s">
        <v>198</v>
      </c>
      <c r="AR4878" t="s">
        <v>199</v>
      </c>
      <c r="AS4878" t="s">
        <v>198</v>
      </c>
      <c r="AT4878" t="s">
        <v>199</v>
      </c>
      <c r="AU4878">
        <v>7041</v>
      </c>
      <c r="AV4878" t="s">
        <v>61</v>
      </c>
      <c r="AW4878">
        <v>2</v>
      </c>
      <c r="AX4878">
        <v>2</v>
      </c>
      <c r="AY4878">
        <v>2022</v>
      </c>
      <c r="AZ4878">
        <v>1</v>
      </c>
      <c r="BA4878" t="str">
        <f t="shared" si="152"/>
        <v>20221</v>
      </c>
      <c r="BB4878" t="str">
        <f t="shared" si="153"/>
        <v>20221GoJet Airlines LLC d/b/a United Express</v>
      </c>
      <c r="BC4878" t="e">
        <f>#N/A</f>
        <v>#N/A</v>
      </c>
      <c r="BD4878" t="e">
        <f>#N/A</f>
        <v>#N/A</v>
      </c>
      <c r="BE4878" t="e">
        <f>#N/A</f>
        <v>#N/A</v>
      </c>
      <c r="BF4878" t="e">
        <f>#N/A</f>
        <v>#N/A</v>
      </c>
      <c r="BG4878" t="e">
        <f>#N/A</f>
        <v>#N/A</v>
      </c>
    </row>
    <row r="4879" spans="1:59">
      <c r="A4879">
        <v>-5523.52</v>
      </c>
      <c r="B4879">
        <v>-6527.3</v>
      </c>
      <c r="C4879">
        <v>54892.59</v>
      </c>
      <c r="D4879">
        <v>0</v>
      </c>
      <c r="F4879">
        <v>0</v>
      </c>
      <c r="G4879">
        <v>0</v>
      </c>
      <c r="I4879">
        <v>0</v>
      </c>
      <c r="J4879">
        <v>0</v>
      </c>
      <c r="L4879">
        <v>0</v>
      </c>
      <c r="M4879">
        <v>0</v>
      </c>
      <c r="N4879">
        <v>0</v>
      </c>
      <c r="O4879">
        <v>1703.3</v>
      </c>
      <c r="P4879">
        <v>56595.89</v>
      </c>
      <c r="Q4879">
        <v>35400.04</v>
      </c>
      <c r="R4879">
        <v>18800.61</v>
      </c>
      <c r="S4879">
        <v>2902.08</v>
      </c>
      <c r="T4879">
        <v>3460.6</v>
      </c>
      <c r="U4879">
        <v>0</v>
      </c>
      <c r="V4879">
        <v>2393.17</v>
      </c>
      <c r="W4879">
        <v>0</v>
      </c>
      <c r="X4879">
        <v>166.69</v>
      </c>
      <c r="Y4879">
        <v>0</v>
      </c>
      <c r="Z4879">
        <v>63123.199999999997</v>
      </c>
      <c r="AA4879">
        <v>-62.43</v>
      </c>
      <c r="AB4879">
        <v>0</v>
      </c>
      <c r="AC4879">
        <v>0</v>
      </c>
      <c r="AD4879">
        <v>1.08</v>
      </c>
      <c r="AE4879">
        <v>0</v>
      </c>
      <c r="AF4879">
        <v>1065.1300000000001</v>
      </c>
      <c r="AG4879">
        <v>1003.78</v>
      </c>
      <c r="AH4879">
        <v>-5523.52</v>
      </c>
      <c r="AI4879">
        <v>0</v>
      </c>
      <c r="AJ4879">
        <v>-5523.52</v>
      </c>
      <c r="AK4879">
        <v>0</v>
      </c>
      <c r="AL4879">
        <v>0</v>
      </c>
      <c r="AM4879">
        <v>0</v>
      </c>
      <c r="AO4879">
        <v>0</v>
      </c>
      <c r="AP4879">
        <v>20500</v>
      </c>
      <c r="AQ4879" t="s">
        <v>198</v>
      </c>
      <c r="AR4879" t="s">
        <v>199</v>
      </c>
      <c r="AS4879" t="s">
        <v>198</v>
      </c>
      <c r="AT4879" t="s">
        <v>199</v>
      </c>
      <c r="AU4879">
        <v>7041</v>
      </c>
      <c r="AV4879" t="s">
        <v>61</v>
      </c>
      <c r="AW4879">
        <v>2</v>
      </c>
      <c r="AX4879">
        <v>2</v>
      </c>
      <c r="AY4879">
        <v>2022</v>
      </c>
      <c r="AZ4879">
        <v>2</v>
      </c>
      <c r="BA4879" t="str">
        <f t="shared" si="152"/>
        <v>20222</v>
      </c>
      <c r="BB4879" t="str">
        <f t="shared" si="153"/>
        <v>20222GoJet Airlines LLC d/b/a United Express</v>
      </c>
      <c r="BC4879" t="e">
        <f>#N/A</f>
        <v>#N/A</v>
      </c>
      <c r="BD4879" t="e">
        <f>#N/A</f>
        <v>#N/A</v>
      </c>
      <c r="BE4879" t="e">
        <f>#N/A</f>
        <v>#N/A</v>
      </c>
      <c r="BF4879" t="e">
        <f>#N/A</f>
        <v>#N/A</v>
      </c>
      <c r="BG4879" t="e">
        <f>#N/A</f>
        <v>#N/A</v>
      </c>
    </row>
    <row r="4880" spans="1:59">
      <c r="A4880">
        <v>11840.28</v>
      </c>
      <c r="B4880">
        <v>11833.04</v>
      </c>
      <c r="C4880">
        <v>71146.48</v>
      </c>
      <c r="D4880">
        <v>0</v>
      </c>
      <c r="F4880">
        <v>0</v>
      </c>
      <c r="G4880">
        <v>0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1420.86</v>
      </c>
      <c r="P4880">
        <v>72567.34</v>
      </c>
      <c r="Q4880">
        <v>33416.22</v>
      </c>
      <c r="R4880">
        <v>18782.32</v>
      </c>
      <c r="S4880">
        <v>2753.17</v>
      </c>
      <c r="T4880">
        <v>3154.71</v>
      </c>
      <c r="U4880">
        <v>0</v>
      </c>
      <c r="V4880">
        <v>2461.06</v>
      </c>
      <c r="W4880">
        <v>0</v>
      </c>
      <c r="X4880">
        <v>166.81</v>
      </c>
      <c r="Y4880">
        <v>0</v>
      </c>
      <c r="Z4880">
        <v>60734.3</v>
      </c>
      <c r="AA4880">
        <v>-257.64</v>
      </c>
      <c r="AB4880">
        <v>0</v>
      </c>
      <c r="AC4880">
        <v>0</v>
      </c>
      <c r="AD4880">
        <v>0</v>
      </c>
      <c r="AE4880">
        <v>0</v>
      </c>
      <c r="AF4880">
        <v>264.87</v>
      </c>
      <c r="AG4880">
        <v>7.23</v>
      </c>
      <c r="AH4880">
        <v>11840.28</v>
      </c>
      <c r="AI4880">
        <v>0</v>
      </c>
      <c r="AJ4880">
        <v>11840.28</v>
      </c>
      <c r="AK4880">
        <v>0</v>
      </c>
      <c r="AL4880">
        <v>0</v>
      </c>
      <c r="AM4880">
        <v>0</v>
      </c>
      <c r="AO4880">
        <v>0</v>
      </c>
      <c r="AP4880">
        <v>20500</v>
      </c>
      <c r="AQ4880" t="s">
        <v>198</v>
      </c>
      <c r="AR4880" t="s">
        <v>199</v>
      </c>
      <c r="AS4880" t="s">
        <v>198</v>
      </c>
      <c r="AT4880" t="s">
        <v>199</v>
      </c>
      <c r="AU4880">
        <v>7041</v>
      </c>
      <c r="AV4880" t="s">
        <v>61</v>
      </c>
      <c r="AW4880">
        <v>2</v>
      </c>
      <c r="AX4880">
        <v>2</v>
      </c>
      <c r="AY4880">
        <v>2022</v>
      </c>
      <c r="AZ4880">
        <v>3</v>
      </c>
      <c r="BA4880" t="str">
        <f t="shared" si="152"/>
        <v>20223</v>
      </c>
      <c r="BB4880" t="str">
        <f t="shared" si="153"/>
        <v>20223GoJet Airlines LLC d/b/a United Express</v>
      </c>
      <c r="BC4880" t="e">
        <f>#N/A</f>
        <v>#N/A</v>
      </c>
      <c r="BD4880" t="e">
        <f>#N/A</f>
        <v>#N/A</v>
      </c>
      <c r="BE4880" t="e">
        <f>#N/A</f>
        <v>#N/A</v>
      </c>
      <c r="BF4880" t="e">
        <f>#N/A</f>
        <v>#N/A</v>
      </c>
      <c r="BG4880" t="e">
        <f>#N/A</f>
        <v>#N/A</v>
      </c>
    </row>
    <row r="4881" spans="1:59">
      <c r="A4881">
        <v>-223.73</v>
      </c>
      <c r="B4881">
        <v>163.52000000000001</v>
      </c>
      <c r="C4881">
        <v>53242.79</v>
      </c>
      <c r="D4881">
        <v>0</v>
      </c>
      <c r="F4881">
        <v>0</v>
      </c>
      <c r="G4881">
        <v>0</v>
      </c>
      <c r="I4881">
        <v>0</v>
      </c>
      <c r="J4881">
        <v>0</v>
      </c>
      <c r="L4881">
        <v>0</v>
      </c>
      <c r="M4881">
        <v>0</v>
      </c>
      <c r="N4881">
        <v>0</v>
      </c>
      <c r="O4881">
        <v>794.45</v>
      </c>
      <c r="P4881">
        <v>54037.24</v>
      </c>
      <c r="Q4881">
        <v>31503.65</v>
      </c>
      <c r="R4881">
        <v>13467.53</v>
      </c>
      <c r="S4881">
        <v>2338.6799999999998</v>
      </c>
      <c r="T4881">
        <v>3205.26</v>
      </c>
      <c r="U4881">
        <v>0</v>
      </c>
      <c r="V4881">
        <v>3195.24</v>
      </c>
      <c r="W4881">
        <v>0</v>
      </c>
      <c r="X4881">
        <v>163.36000000000001</v>
      </c>
      <c r="Y4881">
        <v>0</v>
      </c>
      <c r="Z4881">
        <v>53873.72</v>
      </c>
      <c r="AA4881">
        <v>-387.75</v>
      </c>
      <c r="AB4881">
        <v>0</v>
      </c>
      <c r="AC4881">
        <v>0</v>
      </c>
      <c r="AD4881">
        <v>0</v>
      </c>
      <c r="AE4881">
        <v>0</v>
      </c>
      <c r="AF4881">
        <v>0.5</v>
      </c>
      <c r="AG4881">
        <v>-387.25</v>
      </c>
      <c r="AH4881">
        <v>-223.73</v>
      </c>
      <c r="AI4881">
        <v>0</v>
      </c>
      <c r="AJ4881">
        <v>-223.73</v>
      </c>
      <c r="AK4881">
        <v>0</v>
      </c>
      <c r="AL4881">
        <v>0</v>
      </c>
      <c r="AM4881">
        <v>0</v>
      </c>
      <c r="AO4881">
        <v>0</v>
      </c>
      <c r="AP4881">
        <v>20500</v>
      </c>
      <c r="AQ4881" t="s">
        <v>198</v>
      </c>
      <c r="AR4881" t="s">
        <v>199</v>
      </c>
      <c r="AS4881" t="s">
        <v>198</v>
      </c>
      <c r="AT4881" t="s">
        <v>199</v>
      </c>
      <c r="AU4881">
        <v>7041</v>
      </c>
      <c r="AV4881" t="s">
        <v>61</v>
      </c>
      <c r="AW4881">
        <v>2</v>
      </c>
      <c r="AX4881">
        <v>2</v>
      </c>
      <c r="AY4881">
        <v>2022</v>
      </c>
      <c r="AZ4881">
        <v>4</v>
      </c>
      <c r="BA4881" t="str">
        <f t="shared" si="152"/>
        <v>20224</v>
      </c>
      <c r="BB4881" t="str">
        <f t="shared" si="153"/>
        <v>20224GoJet Airlines LLC d/b/a United Express</v>
      </c>
      <c r="BC4881" t="e">
        <f>#N/A</f>
        <v>#N/A</v>
      </c>
      <c r="BD4881" t="e">
        <f>#N/A</f>
        <v>#N/A</v>
      </c>
      <c r="BE4881" t="e">
        <f>#N/A</f>
        <v>#N/A</v>
      </c>
      <c r="BF4881" t="e">
        <f>#N/A</f>
        <v>#N/A</v>
      </c>
      <c r="BG4881" t="e">
        <f>#N/A</f>
        <v>#N/A</v>
      </c>
    </row>
    <row r="4882" spans="1:59">
      <c r="A4882">
        <v>1685.24</v>
      </c>
      <c r="B4882">
        <v>1863.32</v>
      </c>
      <c r="C4882">
        <v>55216.92</v>
      </c>
      <c r="D4882">
        <v>0</v>
      </c>
      <c r="F4882">
        <v>0</v>
      </c>
      <c r="G4882">
        <v>0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1860.03</v>
      </c>
      <c r="P4882">
        <v>57076.95</v>
      </c>
      <c r="Q4882">
        <v>33260.33</v>
      </c>
      <c r="R4882">
        <v>12849.96</v>
      </c>
      <c r="S4882">
        <v>2413.9899999999998</v>
      </c>
      <c r="T4882">
        <v>3063.29</v>
      </c>
      <c r="U4882">
        <v>0</v>
      </c>
      <c r="V4882">
        <v>3461.79</v>
      </c>
      <c r="W4882">
        <v>0</v>
      </c>
      <c r="X4882">
        <v>164.27</v>
      </c>
      <c r="Y4882">
        <v>0</v>
      </c>
      <c r="Z4882">
        <v>55213.63</v>
      </c>
      <c r="AA4882">
        <v>-389.01</v>
      </c>
      <c r="AB4882">
        <v>0</v>
      </c>
      <c r="AC4882">
        <v>0</v>
      </c>
      <c r="AD4882">
        <v>0</v>
      </c>
      <c r="AE4882">
        <v>0</v>
      </c>
      <c r="AF4882">
        <v>210.93</v>
      </c>
      <c r="AG4882">
        <v>-178.08</v>
      </c>
      <c r="AH4882">
        <v>1685.24</v>
      </c>
      <c r="AI4882">
        <v>0</v>
      </c>
      <c r="AJ4882">
        <v>1685.24</v>
      </c>
      <c r="AK4882">
        <v>0</v>
      </c>
      <c r="AL4882">
        <v>0</v>
      </c>
      <c r="AM4882">
        <v>0</v>
      </c>
      <c r="AO4882">
        <v>0</v>
      </c>
      <c r="AP4882">
        <v>20500</v>
      </c>
      <c r="AQ4882" t="s">
        <v>198</v>
      </c>
      <c r="AR4882" t="s">
        <v>199</v>
      </c>
      <c r="AS4882" t="s">
        <v>198</v>
      </c>
      <c r="AT4882" t="s">
        <v>199</v>
      </c>
      <c r="AU4882">
        <v>7041</v>
      </c>
      <c r="AV4882" t="s">
        <v>61</v>
      </c>
      <c r="AW4882">
        <v>2</v>
      </c>
      <c r="AX4882">
        <v>2</v>
      </c>
      <c r="AY4882">
        <v>2023</v>
      </c>
      <c r="AZ4882">
        <v>1</v>
      </c>
      <c r="BA4882" t="str">
        <f t="shared" si="152"/>
        <v>20231</v>
      </c>
      <c r="BB4882" t="str">
        <f t="shared" si="153"/>
        <v>20231GoJet Airlines LLC d/b/a United Express</v>
      </c>
      <c r="BC4882" t="e">
        <f>#N/A</f>
        <v>#N/A</v>
      </c>
      <c r="BD4882" t="e">
        <f>#N/A</f>
        <v>#N/A</v>
      </c>
      <c r="BE4882" t="e">
        <f>#N/A</f>
        <v>#N/A</v>
      </c>
      <c r="BF4882" t="e">
        <f>#N/A</f>
        <v>#N/A</v>
      </c>
      <c r="BG4882" t="e">
        <f>#N/A</f>
        <v>#N/A</v>
      </c>
    </row>
    <row r="4883" spans="1:59">
      <c r="A4883">
        <v>408.63</v>
      </c>
      <c r="B4883">
        <v>687.95</v>
      </c>
      <c r="H4883">
        <v>8421.99</v>
      </c>
      <c r="J4883">
        <v>8421.99</v>
      </c>
      <c r="K4883">
        <v>255.5</v>
      </c>
      <c r="M4883">
        <v>255.5</v>
      </c>
      <c r="P4883">
        <v>8677.49</v>
      </c>
      <c r="Q4883">
        <v>6208.57</v>
      </c>
      <c r="R4883">
        <v>366.92</v>
      </c>
      <c r="W4883">
        <v>1332.21</v>
      </c>
      <c r="X4883">
        <v>81.84</v>
      </c>
      <c r="Z4883">
        <v>7989.53</v>
      </c>
      <c r="AB4883">
        <v>-46.42</v>
      </c>
      <c r="AF4883">
        <v>-0.33</v>
      </c>
      <c r="AG4883">
        <v>-46.76</v>
      </c>
      <c r="AH4883">
        <v>641.20000000000005</v>
      </c>
      <c r="AI4883">
        <v>232.57</v>
      </c>
      <c r="AJ4883">
        <v>408.63</v>
      </c>
      <c r="AN4883">
        <v>408.63</v>
      </c>
      <c r="AP4883">
        <v>20166</v>
      </c>
      <c r="AQ4883" t="s">
        <v>200</v>
      </c>
      <c r="AR4883" t="s">
        <v>201</v>
      </c>
      <c r="AS4883" t="s">
        <v>200</v>
      </c>
      <c r="AT4883" t="s">
        <v>201</v>
      </c>
      <c r="AU4883">
        <v>6565</v>
      </c>
      <c r="AV4883" t="s">
        <v>61</v>
      </c>
      <c r="AW4883">
        <v>1</v>
      </c>
      <c r="AX4883">
        <v>1</v>
      </c>
      <c r="AY4883">
        <v>2007</v>
      </c>
      <c r="AZ4883">
        <v>1</v>
      </c>
      <c r="BA4883" t="str">
        <f t="shared" si="152"/>
        <v>20071</v>
      </c>
      <c r="BB4883" t="str">
        <f t="shared" si="153"/>
        <v>20071Gulf And Caribbean Cargo</v>
      </c>
      <c r="BC4883" t="e">
        <f>#N/A</f>
        <v>#N/A</v>
      </c>
      <c r="BD4883" t="e">
        <f>#N/A</f>
        <v>#N/A</v>
      </c>
      <c r="BE4883" t="e">
        <f>#N/A</f>
        <v>#N/A</v>
      </c>
      <c r="BF4883" t="e">
        <f>#N/A</f>
        <v>#N/A</v>
      </c>
      <c r="BG4883" t="e">
        <f>#N/A</f>
        <v>#N/A</v>
      </c>
    </row>
    <row r="4884" spans="1:59">
      <c r="A4884">
        <v>970.79</v>
      </c>
      <c r="B4884">
        <v>1617.09</v>
      </c>
      <c r="H4884">
        <v>10148.56</v>
      </c>
      <c r="J4884">
        <v>10148.56</v>
      </c>
      <c r="K4884">
        <v>300.98</v>
      </c>
      <c r="M4884">
        <v>300.98</v>
      </c>
      <c r="P4884">
        <v>10449.540000000001</v>
      </c>
      <c r="Q4884">
        <v>6796.69</v>
      </c>
      <c r="R4884">
        <v>506.5</v>
      </c>
      <c r="W4884">
        <v>1419.97</v>
      </c>
      <c r="X4884">
        <v>109.3</v>
      </c>
      <c r="Z4884">
        <v>8832.4500000000007</v>
      </c>
      <c r="AB4884">
        <v>-109.84</v>
      </c>
      <c r="AF4884">
        <v>-0.36</v>
      </c>
      <c r="AG4884">
        <v>-110.2</v>
      </c>
      <c r="AH4884">
        <v>1506.89</v>
      </c>
      <c r="AI4884">
        <v>536.1</v>
      </c>
      <c r="AJ4884">
        <v>970.79</v>
      </c>
      <c r="AN4884">
        <v>970.79</v>
      </c>
      <c r="AP4884">
        <v>20166</v>
      </c>
      <c r="AQ4884" t="s">
        <v>200</v>
      </c>
      <c r="AR4884" t="s">
        <v>201</v>
      </c>
      <c r="AS4884" t="s">
        <v>200</v>
      </c>
      <c r="AT4884" t="s">
        <v>201</v>
      </c>
      <c r="AU4884">
        <v>6565</v>
      </c>
      <c r="AV4884" t="s">
        <v>61</v>
      </c>
      <c r="AW4884">
        <v>1</v>
      </c>
      <c r="AX4884">
        <v>1</v>
      </c>
      <c r="AY4884">
        <v>2007</v>
      </c>
      <c r="AZ4884">
        <v>2</v>
      </c>
      <c r="BA4884" t="str">
        <f t="shared" si="152"/>
        <v>20072</v>
      </c>
      <c r="BB4884" t="str">
        <f t="shared" si="153"/>
        <v>20072Gulf And Caribbean Cargo</v>
      </c>
      <c r="BC4884" t="e">
        <f>#N/A</f>
        <v>#N/A</v>
      </c>
      <c r="BD4884" t="e">
        <f>#N/A</f>
        <v>#N/A</v>
      </c>
      <c r="BE4884" t="e">
        <f>#N/A</f>
        <v>#N/A</v>
      </c>
      <c r="BF4884" t="e">
        <f>#N/A</f>
        <v>#N/A</v>
      </c>
      <c r="BG4884" t="e">
        <f>#N/A</f>
        <v>#N/A</v>
      </c>
    </row>
    <row r="4885" spans="1:59">
      <c r="A4885">
        <v>1115.67</v>
      </c>
      <c r="B4885">
        <v>1843.14</v>
      </c>
      <c r="H4885">
        <v>8341.4500000000007</v>
      </c>
      <c r="J4885">
        <v>8341.4500000000007</v>
      </c>
      <c r="K4885">
        <v>282.5</v>
      </c>
      <c r="M4885">
        <v>282.5</v>
      </c>
      <c r="P4885">
        <v>8623.9500000000007</v>
      </c>
      <c r="Q4885">
        <v>5216.8999999999996</v>
      </c>
      <c r="R4885">
        <v>362.32</v>
      </c>
      <c r="W4885">
        <v>1127.48</v>
      </c>
      <c r="X4885">
        <v>74.11</v>
      </c>
      <c r="Z4885">
        <v>6780.82</v>
      </c>
      <c r="AB4885">
        <v>-115.2</v>
      </c>
      <c r="AF4885">
        <v>-1.79</v>
      </c>
      <c r="AG4885">
        <v>-116.99</v>
      </c>
      <c r="AH4885">
        <v>1726.15</v>
      </c>
      <c r="AI4885">
        <v>610.49</v>
      </c>
      <c r="AJ4885">
        <v>1115.67</v>
      </c>
      <c r="AN4885">
        <v>1115.67</v>
      </c>
      <c r="AP4885">
        <v>20166</v>
      </c>
      <c r="AQ4885" t="s">
        <v>200</v>
      </c>
      <c r="AR4885" t="s">
        <v>201</v>
      </c>
      <c r="AS4885" t="s">
        <v>200</v>
      </c>
      <c r="AT4885" t="s">
        <v>201</v>
      </c>
      <c r="AU4885">
        <v>6565</v>
      </c>
      <c r="AV4885" t="s">
        <v>61</v>
      </c>
      <c r="AW4885">
        <v>1</v>
      </c>
      <c r="AX4885">
        <v>1</v>
      </c>
      <c r="AY4885">
        <v>2007</v>
      </c>
      <c r="AZ4885">
        <v>3</v>
      </c>
      <c r="BA4885" t="str">
        <f t="shared" si="152"/>
        <v>20073</v>
      </c>
      <c r="BB4885" t="str">
        <f t="shared" si="153"/>
        <v>20073Gulf And Caribbean Cargo</v>
      </c>
      <c r="BC4885" t="e">
        <f>#N/A</f>
        <v>#N/A</v>
      </c>
      <c r="BD4885" t="e">
        <f>#N/A</f>
        <v>#N/A</v>
      </c>
      <c r="BE4885" t="e">
        <f>#N/A</f>
        <v>#N/A</v>
      </c>
      <c r="BF4885" t="e">
        <f>#N/A</f>
        <v>#N/A</v>
      </c>
      <c r="BG4885" t="e">
        <f>#N/A</f>
        <v>#N/A</v>
      </c>
    </row>
    <row r="4886" spans="1:59">
      <c r="A4886">
        <v>-1460.62</v>
      </c>
      <c r="B4886">
        <v>-2153.08</v>
      </c>
      <c r="H4886">
        <v>7141.88</v>
      </c>
      <c r="J4886">
        <v>7141.88</v>
      </c>
      <c r="K4886">
        <v>303.2</v>
      </c>
      <c r="M4886">
        <v>303.2</v>
      </c>
      <c r="P4886">
        <v>7445.08</v>
      </c>
      <c r="Q4886">
        <v>5265.09</v>
      </c>
      <c r="R4886">
        <v>495.83</v>
      </c>
      <c r="W4886">
        <v>3746.64</v>
      </c>
      <c r="X4886">
        <v>90.6</v>
      </c>
      <c r="Z4886">
        <v>9598.16</v>
      </c>
      <c r="AB4886">
        <v>-109.78</v>
      </c>
      <c r="AF4886">
        <v>-2.44</v>
      </c>
      <c r="AG4886">
        <v>-112.22</v>
      </c>
      <c r="AH4886">
        <v>-2265.3000000000002</v>
      </c>
      <c r="AI4886">
        <v>-804.68</v>
      </c>
      <c r="AJ4886">
        <v>-1460.62</v>
      </c>
      <c r="AN4886">
        <v>-1460.62</v>
      </c>
      <c r="AP4886">
        <v>20166</v>
      </c>
      <c r="AQ4886" t="s">
        <v>200</v>
      </c>
      <c r="AR4886" t="s">
        <v>201</v>
      </c>
      <c r="AS4886" t="s">
        <v>200</v>
      </c>
      <c r="AT4886" t="s">
        <v>201</v>
      </c>
      <c r="AU4886">
        <v>6565</v>
      </c>
      <c r="AV4886" t="s">
        <v>61</v>
      </c>
      <c r="AW4886">
        <v>1</v>
      </c>
      <c r="AX4886">
        <v>1</v>
      </c>
      <c r="AY4886">
        <v>2007</v>
      </c>
      <c r="AZ4886">
        <v>4</v>
      </c>
      <c r="BA4886" t="str">
        <f t="shared" si="152"/>
        <v>20074</v>
      </c>
      <c r="BB4886" t="str">
        <f t="shared" si="153"/>
        <v>20074Gulf And Caribbean Cargo</v>
      </c>
      <c r="BC4886" t="e">
        <f>#N/A</f>
        <v>#N/A</v>
      </c>
      <c r="BD4886" t="e">
        <f>#N/A</f>
        <v>#N/A</v>
      </c>
      <c r="BE4886" t="e">
        <f>#N/A</f>
        <v>#N/A</v>
      </c>
      <c r="BF4886" t="e">
        <f>#N/A</f>
        <v>#N/A</v>
      </c>
      <c r="BG4886" t="e">
        <f>#N/A</f>
        <v>#N/A</v>
      </c>
    </row>
    <row r="4887" spans="1:59">
      <c r="A4887">
        <v>-753.44</v>
      </c>
      <c r="B4887">
        <v>-835.36</v>
      </c>
      <c r="H4887">
        <v>3396.83</v>
      </c>
      <c r="J4887">
        <v>3396.83</v>
      </c>
      <c r="K4887">
        <v>162.07</v>
      </c>
      <c r="M4887">
        <v>162.07</v>
      </c>
      <c r="P4887">
        <v>3558.9</v>
      </c>
      <c r="Q4887">
        <v>3173.84</v>
      </c>
      <c r="R4887">
        <v>312.17</v>
      </c>
      <c r="W4887">
        <v>829.78</v>
      </c>
      <c r="X4887">
        <v>78.47</v>
      </c>
      <c r="Z4887">
        <v>4394.26</v>
      </c>
      <c r="AB4887">
        <v>-64.55</v>
      </c>
      <c r="AF4887">
        <v>-3.34</v>
      </c>
      <c r="AG4887">
        <v>-67.89</v>
      </c>
      <c r="AH4887">
        <v>-903.25</v>
      </c>
      <c r="AI4887">
        <v>-149.80000000000001</v>
      </c>
      <c r="AJ4887">
        <v>-753.44</v>
      </c>
      <c r="AN4887">
        <v>-753.44</v>
      </c>
      <c r="AP4887">
        <v>20166</v>
      </c>
      <c r="AQ4887" t="s">
        <v>200</v>
      </c>
      <c r="AR4887" t="s">
        <v>201</v>
      </c>
      <c r="AS4887" t="s">
        <v>200</v>
      </c>
      <c r="AT4887" t="s">
        <v>201</v>
      </c>
      <c r="AU4887">
        <v>6565</v>
      </c>
      <c r="AV4887" t="s">
        <v>61</v>
      </c>
      <c r="AW4887">
        <v>1</v>
      </c>
      <c r="AX4887">
        <v>1</v>
      </c>
      <c r="AY4887">
        <v>2008</v>
      </c>
      <c r="AZ4887">
        <v>1</v>
      </c>
      <c r="BA4887" t="str">
        <f t="shared" si="152"/>
        <v>20081</v>
      </c>
      <c r="BB4887" t="str">
        <f t="shared" si="153"/>
        <v>20081Gulf And Caribbean Cargo</v>
      </c>
      <c r="BC4887" t="e">
        <f>#N/A</f>
        <v>#N/A</v>
      </c>
      <c r="BD4887" t="e">
        <f>#N/A</f>
        <v>#N/A</v>
      </c>
      <c r="BE4887" t="e">
        <f>#N/A</f>
        <v>#N/A</v>
      </c>
      <c r="BF4887" t="e">
        <f>#N/A</f>
        <v>#N/A</v>
      </c>
      <c r="BG4887" t="e">
        <f>#N/A</f>
        <v>#N/A</v>
      </c>
    </row>
    <row r="4888" spans="1:59">
      <c r="A4888">
        <v>248.12</v>
      </c>
      <c r="B4888">
        <v>222.69</v>
      </c>
      <c r="H4888">
        <v>1054.3399999999999</v>
      </c>
      <c r="J4888">
        <v>1054.3399999999999</v>
      </c>
      <c r="K4888">
        <v>50.31</v>
      </c>
      <c r="M4888">
        <v>50.31</v>
      </c>
      <c r="P4888">
        <v>1104.6400000000001</v>
      </c>
      <c r="Q4888">
        <v>503.15</v>
      </c>
      <c r="R4888">
        <v>96.9</v>
      </c>
      <c r="W4888">
        <v>257.55</v>
      </c>
      <c r="X4888">
        <v>24.36</v>
      </c>
      <c r="Z4888">
        <v>881.95</v>
      </c>
      <c r="AB4888">
        <v>-20.04</v>
      </c>
      <c r="AF4888">
        <v>-1.04</v>
      </c>
      <c r="AG4888">
        <v>-21.07</v>
      </c>
      <c r="AH4888">
        <v>201.62</v>
      </c>
      <c r="AI4888">
        <v>-46.5</v>
      </c>
      <c r="AJ4888">
        <v>248.12</v>
      </c>
      <c r="AN4888">
        <v>248.12</v>
      </c>
      <c r="AP4888">
        <v>20166</v>
      </c>
      <c r="AQ4888" t="s">
        <v>200</v>
      </c>
      <c r="AR4888" t="s">
        <v>201</v>
      </c>
      <c r="AS4888" t="s">
        <v>200</v>
      </c>
      <c r="AT4888" t="s">
        <v>201</v>
      </c>
      <c r="AU4888">
        <v>16565</v>
      </c>
      <c r="AV4888" t="s">
        <v>106</v>
      </c>
      <c r="AW4888">
        <v>1</v>
      </c>
      <c r="AX4888">
        <v>1</v>
      </c>
      <c r="AY4888">
        <v>2008</v>
      </c>
      <c r="AZ4888">
        <v>1</v>
      </c>
      <c r="BA4888" t="str">
        <f t="shared" si="152"/>
        <v>20081</v>
      </c>
      <c r="BB4888" t="str">
        <f t="shared" si="153"/>
        <v>20081Gulf And Caribbean Cargo</v>
      </c>
      <c r="BC4888" t="e">
        <f>#N/A</f>
        <v>#N/A</v>
      </c>
      <c r="BD4888" t="e">
        <f>#N/A</f>
        <v>#N/A</v>
      </c>
      <c r="BE4888" t="e">
        <f>#N/A</f>
        <v>#N/A</v>
      </c>
      <c r="BF4888" t="e">
        <f>#N/A</f>
        <v>#N/A</v>
      </c>
      <c r="BG4888" t="e">
        <f>#N/A</f>
        <v>#N/A</v>
      </c>
    </row>
    <row r="4889" spans="1:59">
      <c r="A4889">
        <v>-489.3</v>
      </c>
      <c r="B4889">
        <v>-436.36</v>
      </c>
      <c r="H4889">
        <v>4174.01</v>
      </c>
      <c r="J4889">
        <v>4174.01</v>
      </c>
      <c r="K4889">
        <v>163.33000000000001</v>
      </c>
      <c r="M4889">
        <v>163.33000000000001</v>
      </c>
      <c r="P4889">
        <v>4337.34</v>
      </c>
      <c r="Q4889">
        <v>3852.82</v>
      </c>
      <c r="R4889">
        <v>208.36</v>
      </c>
      <c r="W4889">
        <v>623.91</v>
      </c>
      <c r="X4889">
        <v>88.61</v>
      </c>
      <c r="Z4889">
        <v>4773.6899999999996</v>
      </c>
      <c r="AB4889">
        <v>-52.4</v>
      </c>
      <c r="AF4889">
        <v>-0.54</v>
      </c>
      <c r="AG4889">
        <v>-52.94</v>
      </c>
      <c r="AH4889">
        <v>-489.3</v>
      </c>
      <c r="AJ4889">
        <v>-489.3</v>
      </c>
      <c r="AN4889">
        <v>-489.3</v>
      </c>
      <c r="AP4889">
        <v>20166</v>
      </c>
      <c r="AQ4889" t="s">
        <v>200</v>
      </c>
      <c r="AR4889" t="s">
        <v>201</v>
      </c>
      <c r="AS4889" t="s">
        <v>200</v>
      </c>
      <c r="AT4889" t="s">
        <v>201</v>
      </c>
      <c r="AU4889">
        <v>6565</v>
      </c>
      <c r="AV4889" t="s">
        <v>61</v>
      </c>
      <c r="AW4889">
        <v>1</v>
      </c>
      <c r="AX4889">
        <v>1</v>
      </c>
      <c r="AY4889">
        <v>2008</v>
      </c>
      <c r="AZ4889">
        <v>2</v>
      </c>
      <c r="BA4889" t="str">
        <f t="shared" si="152"/>
        <v>20082</v>
      </c>
      <c r="BB4889" t="str">
        <f t="shared" si="153"/>
        <v>20082Gulf And Caribbean Cargo</v>
      </c>
      <c r="BC4889" t="e">
        <f>#N/A</f>
        <v>#N/A</v>
      </c>
      <c r="BD4889" t="e">
        <f>#N/A</f>
        <v>#N/A</v>
      </c>
      <c r="BE4889" t="e">
        <f>#N/A</f>
        <v>#N/A</v>
      </c>
      <c r="BF4889" t="e">
        <f>#N/A</f>
        <v>#N/A</v>
      </c>
      <c r="BG4889" t="e">
        <f>#N/A</f>
        <v>#N/A</v>
      </c>
    </row>
    <row r="4890" spans="1:59">
      <c r="A4890">
        <v>525.82000000000005</v>
      </c>
      <c r="B4890">
        <v>544.72</v>
      </c>
      <c r="H4890">
        <v>1489.59</v>
      </c>
      <c r="J4890">
        <v>1489.59</v>
      </c>
      <c r="K4890">
        <v>58.29</v>
      </c>
      <c r="M4890">
        <v>58.29</v>
      </c>
      <c r="P4890">
        <v>1547.88</v>
      </c>
      <c r="Q4890">
        <v>674.52</v>
      </c>
      <c r="R4890">
        <v>74.36</v>
      </c>
      <c r="W4890">
        <v>222.66</v>
      </c>
      <c r="X4890">
        <v>31.62</v>
      </c>
      <c r="Z4890">
        <v>1003.16</v>
      </c>
      <c r="AB4890">
        <v>-18.7</v>
      </c>
      <c r="AF4890">
        <v>-0.19</v>
      </c>
      <c r="AG4890">
        <v>-18.89</v>
      </c>
      <c r="AH4890">
        <v>525.82000000000005</v>
      </c>
      <c r="AJ4890">
        <v>525.82000000000005</v>
      </c>
      <c r="AN4890">
        <v>525.82000000000005</v>
      </c>
      <c r="AP4890">
        <v>20166</v>
      </c>
      <c r="AQ4890" t="s">
        <v>200</v>
      </c>
      <c r="AR4890" t="s">
        <v>201</v>
      </c>
      <c r="AS4890" t="s">
        <v>200</v>
      </c>
      <c r="AT4890" t="s">
        <v>201</v>
      </c>
      <c r="AU4890">
        <v>16565</v>
      </c>
      <c r="AV4890" t="s">
        <v>106</v>
      </c>
      <c r="AW4890">
        <v>1</v>
      </c>
      <c r="AX4890">
        <v>1</v>
      </c>
      <c r="AY4890">
        <v>2008</v>
      </c>
      <c r="AZ4890">
        <v>2</v>
      </c>
      <c r="BA4890" t="str">
        <f t="shared" si="152"/>
        <v>20082</v>
      </c>
      <c r="BB4890" t="str">
        <f t="shared" si="153"/>
        <v>20082Gulf And Caribbean Cargo</v>
      </c>
      <c r="BC4890" t="e">
        <f>#N/A</f>
        <v>#N/A</v>
      </c>
      <c r="BD4890" t="e">
        <f>#N/A</f>
        <v>#N/A</v>
      </c>
      <c r="BE4890" t="e">
        <f>#N/A</f>
        <v>#N/A</v>
      </c>
      <c r="BF4890" t="e">
        <f>#N/A</f>
        <v>#N/A</v>
      </c>
      <c r="BG4890" t="e">
        <f>#N/A</f>
        <v>#N/A</v>
      </c>
    </row>
    <row r="4891" spans="1:59">
      <c r="A4891">
        <v>-773.26</v>
      </c>
      <c r="B4891">
        <v>-723.97</v>
      </c>
      <c r="H4891">
        <v>2318.9</v>
      </c>
      <c r="J4891">
        <v>2318.9</v>
      </c>
      <c r="K4891">
        <v>122.15</v>
      </c>
      <c r="M4891">
        <v>122.15</v>
      </c>
      <c r="P4891">
        <v>2441.0500000000002</v>
      </c>
      <c r="Q4891">
        <v>2387.5100000000002</v>
      </c>
      <c r="R4891">
        <v>225.56</v>
      </c>
      <c r="W4891">
        <v>469.61</v>
      </c>
      <c r="X4891">
        <v>82.34</v>
      </c>
      <c r="Z4891">
        <v>3165.01</v>
      </c>
      <c r="AB4891">
        <v>-49.2</v>
      </c>
      <c r="AF4891">
        <v>-0.1</v>
      </c>
      <c r="AG4891">
        <v>-49.3</v>
      </c>
      <c r="AH4891">
        <v>-773.26</v>
      </c>
      <c r="AJ4891">
        <v>-773.26</v>
      </c>
      <c r="AN4891">
        <v>-773.26</v>
      </c>
      <c r="AP4891">
        <v>20166</v>
      </c>
      <c r="AQ4891" t="s">
        <v>200</v>
      </c>
      <c r="AR4891" t="s">
        <v>201</v>
      </c>
      <c r="AS4891" t="s">
        <v>200</v>
      </c>
      <c r="AT4891" t="s">
        <v>201</v>
      </c>
      <c r="AU4891">
        <v>6565</v>
      </c>
      <c r="AV4891" t="s">
        <v>61</v>
      </c>
      <c r="AW4891">
        <v>1</v>
      </c>
      <c r="AX4891">
        <v>1</v>
      </c>
      <c r="AY4891">
        <v>2008</v>
      </c>
      <c r="AZ4891">
        <v>3</v>
      </c>
      <c r="BA4891" t="str">
        <f t="shared" si="152"/>
        <v>20083</v>
      </c>
      <c r="BB4891" t="str">
        <f t="shared" si="153"/>
        <v>20083Gulf And Caribbean Cargo</v>
      </c>
      <c r="BC4891" t="e">
        <f>#N/A</f>
        <v>#N/A</v>
      </c>
      <c r="BD4891" t="e">
        <f>#N/A</f>
        <v>#N/A</v>
      </c>
      <c r="BE4891" t="e">
        <f>#N/A</f>
        <v>#N/A</v>
      </c>
      <c r="BF4891" t="e">
        <f>#N/A</f>
        <v>#N/A</v>
      </c>
      <c r="BG4891" t="e">
        <f>#N/A</f>
        <v>#N/A</v>
      </c>
    </row>
    <row r="4892" spans="1:59">
      <c r="A4892">
        <v>189.76</v>
      </c>
      <c r="B4892">
        <v>214.31</v>
      </c>
      <c r="H4892">
        <v>1154.8699999999999</v>
      </c>
      <c r="J4892">
        <v>1154.8699999999999</v>
      </c>
      <c r="K4892">
        <v>60.83</v>
      </c>
      <c r="M4892">
        <v>60.83</v>
      </c>
      <c r="P4892">
        <v>1215.71</v>
      </c>
      <c r="Q4892">
        <v>614.17999999999995</v>
      </c>
      <c r="R4892">
        <v>112.33</v>
      </c>
      <c r="W4892">
        <v>233.88</v>
      </c>
      <c r="X4892">
        <v>41.01</v>
      </c>
      <c r="Z4892">
        <v>1001.4</v>
      </c>
      <c r="AB4892">
        <v>-24.5</v>
      </c>
      <c r="AF4892">
        <v>-0.05</v>
      </c>
      <c r="AG4892">
        <v>-24.55</v>
      </c>
      <c r="AH4892">
        <v>189.76</v>
      </c>
      <c r="AJ4892">
        <v>189.76</v>
      </c>
      <c r="AN4892">
        <v>189.76</v>
      </c>
      <c r="AP4892">
        <v>20166</v>
      </c>
      <c r="AQ4892" t="s">
        <v>200</v>
      </c>
      <c r="AR4892" t="s">
        <v>201</v>
      </c>
      <c r="AS4892" t="s">
        <v>200</v>
      </c>
      <c r="AT4892" t="s">
        <v>201</v>
      </c>
      <c r="AU4892">
        <v>16565</v>
      </c>
      <c r="AV4892" t="s">
        <v>106</v>
      </c>
      <c r="AW4892">
        <v>1</v>
      </c>
      <c r="AX4892">
        <v>1</v>
      </c>
      <c r="AY4892">
        <v>2008</v>
      </c>
      <c r="AZ4892">
        <v>3</v>
      </c>
      <c r="BA4892" t="str">
        <f t="shared" si="152"/>
        <v>20083</v>
      </c>
      <c r="BB4892" t="str">
        <f t="shared" si="153"/>
        <v>20083Gulf And Caribbean Cargo</v>
      </c>
      <c r="BC4892" t="e">
        <f>#N/A</f>
        <v>#N/A</v>
      </c>
      <c r="BD4892" t="e">
        <f>#N/A</f>
        <v>#N/A</v>
      </c>
      <c r="BE4892" t="e">
        <f>#N/A</f>
        <v>#N/A</v>
      </c>
      <c r="BF4892" t="e">
        <f>#N/A</f>
        <v>#N/A</v>
      </c>
      <c r="BG4892" t="e">
        <f>#N/A</f>
        <v>#N/A</v>
      </c>
    </row>
    <row r="4893" spans="1:59">
      <c r="A4893">
        <v>-424.83</v>
      </c>
      <c r="B4893">
        <v>-769.49</v>
      </c>
      <c r="H4893">
        <v>1542.13</v>
      </c>
      <c r="J4893">
        <v>1542.13</v>
      </c>
      <c r="K4893">
        <v>173.64</v>
      </c>
      <c r="M4893">
        <v>173.64</v>
      </c>
      <c r="P4893">
        <v>1715.78</v>
      </c>
      <c r="Q4893">
        <v>1532.47</v>
      </c>
      <c r="R4893">
        <v>235.84</v>
      </c>
      <c r="W4893">
        <v>650.16</v>
      </c>
      <c r="X4893">
        <v>66.790000000000006</v>
      </c>
      <c r="Z4893">
        <v>2485.2600000000002</v>
      </c>
      <c r="AB4893">
        <v>-77.069999999999993</v>
      </c>
      <c r="AF4893">
        <v>0.01</v>
      </c>
      <c r="AG4893">
        <v>-77.06</v>
      </c>
      <c r="AH4893">
        <v>-846.55</v>
      </c>
      <c r="AI4893">
        <v>-421.72</v>
      </c>
      <c r="AJ4893">
        <v>-424.83</v>
      </c>
      <c r="AN4893">
        <v>-424.83</v>
      </c>
      <c r="AP4893">
        <v>20166</v>
      </c>
      <c r="AQ4893" t="s">
        <v>200</v>
      </c>
      <c r="AR4893" t="s">
        <v>201</v>
      </c>
      <c r="AS4893" t="s">
        <v>200</v>
      </c>
      <c r="AT4893" t="s">
        <v>201</v>
      </c>
      <c r="AU4893">
        <v>6565</v>
      </c>
      <c r="AV4893" t="s">
        <v>61</v>
      </c>
      <c r="AW4893">
        <v>1</v>
      </c>
      <c r="AX4893">
        <v>1</v>
      </c>
      <c r="AY4893">
        <v>2008</v>
      </c>
      <c r="AZ4893">
        <v>4</v>
      </c>
      <c r="BA4893" t="str">
        <f t="shared" si="152"/>
        <v>20084</v>
      </c>
      <c r="BB4893" t="str">
        <f t="shared" si="153"/>
        <v>20084Gulf And Caribbean Cargo</v>
      </c>
      <c r="BC4893" t="e">
        <f>#N/A</f>
        <v>#N/A</v>
      </c>
      <c r="BD4893" t="e">
        <f>#N/A</f>
        <v>#N/A</v>
      </c>
      <c r="BE4893" t="e">
        <f>#N/A</f>
        <v>#N/A</v>
      </c>
      <c r="BF4893" t="e">
        <f>#N/A</f>
        <v>#N/A</v>
      </c>
      <c r="BG4893" t="e">
        <f>#N/A</f>
        <v>#N/A</v>
      </c>
    </row>
    <row r="4894" spans="1:59">
      <c r="A4894">
        <v>-276.94</v>
      </c>
      <c r="B4894">
        <v>-497.3</v>
      </c>
      <c r="H4894">
        <v>985.95</v>
      </c>
      <c r="J4894">
        <v>985.95</v>
      </c>
      <c r="K4894">
        <v>111.02</v>
      </c>
      <c r="M4894">
        <v>111.02</v>
      </c>
      <c r="P4894">
        <v>1096.97</v>
      </c>
      <c r="Q4894">
        <v>985.11</v>
      </c>
      <c r="R4894">
        <v>150.78</v>
      </c>
      <c r="W4894">
        <v>415.68</v>
      </c>
      <c r="X4894">
        <v>42.7</v>
      </c>
      <c r="Z4894">
        <v>1594.27</v>
      </c>
      <c r="AB4894">
        <v>-49.27</v>
      </c>
      <c r="AF4894">
        <v>0</v>
      </c>
      <c r="AG4894">
        <v>-49.27</v>
      </c>
      <c r="AH4894">
        <v>-546.55999999999995</v>
      </c>
      <c r="AI4894">
        <v>-269.62</v>
      </c>
      <c r="AJ4894">
        <v>-276.94</v>
      </c>
      <c r="AN4894">
        <v>-276.94</v>
      </c>
      <c r="AP4894">
        <v>20166</v>
      </c>
      <c r="AQ4894" t="s">
        <v>200</v>
      </c>
      <c r="AR4894" t="s">
        <v>201</v>
      </c>
      <c r="AS4894" t="s">
        <v>200</v>
      </c>
      <c r="AT4894" t="s">
        <v>201</v>
      </c>
      <c r="AU4894">
        <v>16565</v>
      </c>
      <c r="AV4894" t="s">
        <v>106</v>
      </c>
      <c r="AW4894">
        <v>1</v>
      </c>
      <c r="AX4894">
        <v>1</v>
      </c>
      <c r="AY4894">
        <v>2008</v>
      </c>
      <c r="AZ4894">
        <v>4</v>
      </c>
      <c r="BA4894" t="str">
        <f t="shared" si="152"/>
        <v>20084</v>
      </c>
      <c r="BB4894" t="str">
        <f t="shared" si="153"/>
        <v>20084Gulf And Caribbean Cargo</v>
      </c>
      <c r="BC4894" t="e">
        <f>#N/A</f>
        <v>#N/A</v>
      </c>
      <c r="BD4894" t="e">
        <f>#N/A</f>
        <v>#N/A</v>
      </c>
      <c r="BE4894" t="e">
        <f>#N/A</f>
        <v>#N/A</v>
      </c>
      <c r="BF4894" t="e">
        <f>#N/A</f>
        <v>#N/A</v>
      </c>
      <c r="BG4894" t="e">
        <f>#N/A</f>
        <v>#N/A</v>
      </c>
    </row>
    <row r="4895" spans="1:59">
      <c r="A4895">
        <v>-280.41000000000003</v>
      </c>
      <c r="B4895">
        <v>-235.15</v>
      </c>
      <c r="H4895">
        <v>2496.2800000000002</v>
      </c>
      <c r="J4895">
        <v>2496.2800000000002</v>
      </c>
      <c r="K4895">
        <v>199.11</v>
      </c>
      <c r="M4895">
        <v>199.11</v>
      </c>
      <c r="P4895">
        <v>2695.39</v>
      </c>
      <c r="Q4895">
        <v>1875.85</v>
      </c>
      <c r="R4895">
        <v>240.16</v>
      </c>
      <c r="W4895">
        <v>730.12</v>
      </c>
      <c r="X4895">
        <v>84.41</v>
      </c>
      <c r="Z4895">
        <v>2930.54</v>
      </c>
      <c r="AB4895">
        <v>-45.44</v>
      </c>
      <c r="AF4895">
        <v>0.18</v>
      </c>
      <c r="AG4895">
        <v>-45.26</v>
      </c>
      <c r="AH4895">
        <v>-280.41000000000003</v>
      </c>
      <c r="AJ4895">
        <v>-280.41000000000003</v>
      </c>
      <c r="AN4895">
        <v>-280.41000000000003</v>
      </c>
      <c r="AP4895">
        <v>20166</v>
      </c>
      <c r="AQ4895" t="s">
        <v>200</v>
      </c>
      <c r="AR4895" t="s">
        <v>201</v>
      </c>
      <c r="AS4895" t="s">
        <v>200</v>
      </c>
      <c r="AT4895" t="s">
        <v>201</v>
      </c>
      <c r="AU4895">
        <v>16565</v>
      </c>
      <c r="AV4895" t="s">
        <v>106</v>
      </c>
      <c r="AW4895">
        <v>1</v>
      </c>
      <c r="AX4895">
        <v>1</v>
      </c>
      <c r="AY4895">
        <v>2009</v>
      </c>
      <c r="AZ4895">
        <v>1</v>
      </c>
      <c r="BA4895" t="str">
        <f t="shared" si="152"/>
        <v>20091</v>
      </c>
      <c r="BB4895" t="str">
        <f t="shared" si="153"/>
        <v>20091Gulf And Caribbean Cargo</v>
      </c>
      <c r="BC4895" t="e">
        <f>#N/A</f>
        <v>#N/A</v>
      </c>
      <c r="BD4895" t="e">
        <f>#N/A</f>
        <v>#N/A</v>
      </c>
      <c r="BE4895" t="e">
        <f>#N/A</f>
        <v>#N/A</v>
      </c>
      <c r="BF4895" t="e">
        <f>#N/A</f>
        <v>#N/A</v>
      </c>
      <c r="BG4895" t="e">
        <f>#N/A</f>
        <v>#N/A</v>
      </c>
    </row>
    <row r="4896" spans="1:59">
      <c r="A4896">
        <v>-157.59</v>
      </c>
      <c r="B4896">
        <v>-139.99</v>
      </c>
      <c r="H4896">
        <v>970.78</v>
      </c>
      <c r="J4896">
        <v>970.78</v>
      </c>
      <c r="K4896">
        <v>77.430000000000007</v>
      </c>
      <c r="M4896">
        <v>77.430000000000007</v>
      </c>
      <c r="P4896">
        <v>1048.21</v>
      </c>
      <c r="Q4896">
        <v>778.04</v>
      </c>
      <c r="R4896">
        <v>93.39</v>
      </c>
      <c r="W4896">
        <v>283.94</v>
      </c>
      <c r="X4896">
        <v>32.83</v>
      </c>
      <c r="Z4896">
        <v>1188.2</v>
      </c>
      <c r="AB4896">
        <v>-17.670000000000002</v>
      </c>
      <c r="AF4896">
        <v>7.0000000000000007E-2</v>
      </c>
      <c r="AG4896">
        <v>-17.600000000000001</v>
      </c>
      <c r="AH4896">
        <v>-157.59</v>
      </c>
      <c r="AJ4896">
        <v>-157.59</v>
      </c>
      <c r="AN4896">
        <v>-157.59</v>
      </c>
      <c r="AP4896">
        <v>20166</v>
      </c>
      <c r="AQ4896" t="s">
        <v>200</v>
      </c>
      <c r="AR4896" t="s">
        <v>201</v>
      </c>
      <c r="AS4896" t="s">
        <v>200</v>
      </c>
      <c r="AT4896" t="s">
        <v>201</v>
      </c>
      <c r="AU4896">
        <v>6565</v>
      </c>
      <c r="AV4896" t="s">
        <v>61</v>
      </c>
      <c r="AW4896">
        <v>1</v>
      </c>
      <c r="AX4896">
        <v>1</v>
      </c>
      <c r="AY4896">
        <v>2009</v>
      </c>
      <c r="AZ4896">
        <v>1</v>
      </c>
      <c r="BA4896" t="str">
        <f t="shared" si="152"/>
        <v>20091</v>
      </c>
      <c r="BB4896" t="str">
        <f t="shared" si="153"/>
        <v>20091Gulf And Caribbean Cargo</v>
      </c>
      <c r="BC4896" t="e">
        <f>#N/A</f>
        <v>#N/A</v>
      </c>
      <c r="BD4896" t="e">
        <f>#N/A</f>
        <v>#N/A</v>
      </c>
      <c r="BE4896" t="e">
        <f>#N/A</f>
        <v>#N/A</v>
      </c>
      <c r="BF4896" t="e">
        <f>#N/A</f>
        <v>#N/A</v>
      </c>
      <c r="BG4896" t="e">
        <f>#N/A</f>
        <v>#N/A</v>
      </c>
    </row>
    <row r="4897" spans="1:59">
      <c r="A4897">
        <v>-82.23</v>
      </c>
      <c r="B4897">
        <v>-37.26</v>
      </c>
      <c r="H4897">
        <v>3546.54</v>
      </c>
      <c r="J4897">
        <v>3546.54</v>
      </c>
      <c r="K4897">
        <v>162.09</v>
      </c>
      <c r="M4897">
        <v>162.09</v>
      </c>
      <c r="P4897">
        <v>3708.63</v>
      </c>
      <c r="Q4897">
        <v>2552.61</v>
      </c>
      <c r="R4897">
        <v>162.31</v>
      </c>
      <c r="W4897">
        <v>931.81</v>
      </c>
      <c r="X4897">
        <v>99.16</v>
      </c>
      <c r="Z4897">
        <v>3745.89</v>
      </c>
      <c r="AB4897">
        <v>-52.11</v>
      </c>
      <c r="AF4897">
        <v>7.19</v>
      </c>
      <c r="AG4897">
        <v>-44.92</v>
      </c>
      <c r="AH4897">
        <v>-82.18</v>
      </c>
      <c r="AI4897">
        <v>0.05</v>
      </c>
      <c r="AJ4897">
        <v>-82.23</v>
      </c>
      <c r="AN4897">
        <v>-82.23</v>
      </c>
      <c r="AP4897">
        <v>20166</v>
      </c>
      <c r="AQ4897" t="s">
        <v>200</v>
      </c>
      <c r="AR4897" t="s">
        <v>201</v>
      </c>
      <c r="AS4897" t="s">
        <v>200</v>
      </c>
      <c r="AT4897" t="s">
        <v>201</v>
      </c>
      <c r="AU4897">
        <v>16565</v>
      </c>
      <c r="AV4897" t="s">
        <v>106</v>
      </c>
      <c r="AW4897">
        <v>1</v>
      </c>
      <c r="AX4897">
        <v>1</v>
      </c>
      <c r="AY4897">
        <v>2009</v>
      </c>
      <c r="AZ4897">
        <v>2</v>
      </c>
      <c r="BA4897" t="str">
        <f t="shared" si="152"/>
        <v>20092</v>
      </c>
      <c r="BB4897" t="str">
        <f t="shared" si="153"/>
        <v>20092Gulf And Caribbean Cargo</v>
      </c>
      <c r="BC4897" t="e">
        <f>#N/A</f>
        <v>#N/A</v>
      </c>
      <c r="BD4897" t="e">
        <f>#N/A</f>
        <v>#N/A</v>
      </c>
      <c r="BE4897" t="e">
        <f>#N/A</f>
        <v>#N/A</v>
      </c>
      <c r="BF4897" t="e">
        <f>#N/A</f>
        <v>#N/A</v>
      </c>
      <c r="BG4897" t="e">
        <f>#N/A</f>
        <v>#N/A</v>
      </c>
    </row>
    <row r="4898" spans="1:59">
      <c r="A4898">
        <v>-52.82</v>
      </c>
      <c r="B4898">
        <v>-44.26</v>
      </c>
      <c r="H4898">
        <v>675.53</v>
      </c>
      <c r="J4898">
        <v>675.53</v>
      </c>
      <c r="K4898">
        <v>30.87</v>
      </c>
      <c r="M4898">
        <v>30.87</v>
      </c>
      <c r="P4898">
        <v>706.41</v>
      </c>
      <c r="Q4898">
        <v>523.37</v>
      </c>
      <c r="R4898">
        <v>30.92</v>
      </c>
      <c r="W4898">
        <v>177.49</v>
      </c>
      <c r="X4898">
        <v>18.89</v>
      </c>
      <c r="Z4898">
        <v>750.66</v>
      </c>
      <c r="AB4898">
        <v>-9.93</v>
      </c>
      <c r="AF4898">
        <v>1.37</v>
      </c>
      <c r="AG4898">
        <v>-8.56</v>
      </c>
      <c r="AH4898">
        <v>-52.81</v>
      </c>
      <c r="AI4898">
        <v>0.01</v>
      </c>
      <c r="AJ4898">
        <v>-52.82</v>
      </c>
      <c r="AN4898">
        <v>-52.82</v>
      </c>
      <c r="AP4898">
        <v>20166</v>
      </c>
      <c r="AQ4898" t="s">
        <v>200</v>
      </c>
      <c r="AR4898" t="s">
        <v>201</v>
      </c>
      <c r="AS4898" t="s">
        <v>200</v>
      </c>
      <c r="AT4898" t="s">
        <v>201</v>
      </c>
      <c r="AU4898">
        <v>6565</v>
      </c>
      <c r="AV4898" t="s">
        <v>61</v>
      </c>
      <c r="AW4898">
        <v>1</v>
      </c>
      <c r="AX4898">
        <v>1</v>
      </c>
      <c r="AY4898">
        <v>2009</v>
      </c>
      <c r="AZ4898">
        <v>2</v>
      </c>
      <c r="BA4898" t="str">
        <f t="shared" si="152"/>
        <v>20092</v>
      </c>
      <c r="BB4898" t="str">
        <f t="shared" si="153"/>
        <v>20092Gulf And Caribbean Cargo</v>
      </c>
      <c r="BC4898" t="e">
        <f>#N/A</f>
        <v>#N/A</v>
      </c>
      <c r="BD4898" t="e">
        <f>#N/A</f>
        <v>#N/A</v>
      </c>
      <c r="BE4898" t="e">
        <f>#N/A</f>
        <v>#N/A</v>
      </c>
      <c r="BF4898" t="e">
        <f>#N/A</f>
        <v>#N/A</v>
      </c>
      <c r="BG4898" t="e">
        <f>#N/A</f>
        <v>#N/A</v>
      </c>
    </row>
    <row r="4899" spans="1:59">
      <c r="A4899">
        <v>-16.809999999999999</v>
      </c>
      <c r="B4899">
        <v>4.33</v>
      </c>
      <c r="H4899">
        <v>2122.11</v>
      </c>
      <c r="J4899">
        <v>2122.11</v>
      </c>
      <c r="K4899">
        <v>90.18</v>
      </c>
      <c r="M4899">
        <v>90.18</v>
      </c>
      <c r="P4899">
        <v>2212.2800000000002</v>
      </c>
      <c r="Q4899">
        <v>1722.52</v>
      </c>
      <c r="R4899">
        <v>95.57</v>
      </c>
      <c r="W4899">
        <v>353.33</v>
      </c>
      <c r="X4899">
        <v>36.54</v>
      </c>
      <c r="Z4899">
        <v>2207.9499999999998</v>
      </c>
      <c r="AB4899">
        <v>-26.56</v>
      </c>
      <c r="AF4899">
        <v>7.89</v>
      </c>
      <c r="AG4899">
        <v>-18.670000000000002</v>
      </c>
      <c r="AH4899">
        <v>-14.34</v>
      </c>
      <c r="AI4899">
        <v>2.48</v>
      </c>
      <c r="AJ4899">
        <v>-16.809999999999999</v>
      </c>
      <c r="AN4899">
        <v>-16.809999999999999</v>
      </c>
      <c r="AP4899">
        <v>20166</v>
      </c>
      <c r="AQ4899" t="s">
        <v>200</v>
      </c>
      <c r="AR4899" t="s">
        <v>201</v>
      </c>
      <c r="AS4899" t="s">
        <v>200</v>
      </c>
      <c r="AT4899" t="s">
        <v>201</v>
      </c>
      <c r="AU4899">
        <v>6565</v>
      </c>
      <c r="AV4899" t="s">
        <v>61</v>
      </c>
      <c r="AW4899">
        <v>1</v>
      </c>
      <c r="AX4899">
        <v>1</v>
      </c>
      <c r="AY4899">
        <v>2009</v>
      </c>
      <c r="AZ4899">
        <v>3</v>
      </c>
      <c r="BA4899" t="str">
        <f t="shared" si="152"/>
        <v>20093</v>
      </c>
      <c r="BB4899" t="str">
        <f t="shared" si="153"/>
        <v>20093Gulf And Caribbean Cargo</v>
      </c>
      <c r="BC4899" t="e">
        <f>#N/A</f>
        <v>#N/A</v>
      </c>
      <c r="BD4899" t="e">
        <f>#N/A</f>
        <v>#N/A</v>
      </c>
      <c r="BE4899" t="e">
        <f>#N/A</f>
        <v>#N/A</v>
      </c>
      <c r="BF4899" t="e">
        <f>#N/A</f>
        <v>#N/A</v>
      </c>
      <c r="BG4899" t="e">
        <f>#N/A</f>
        <v>#N/A</v>
      </c>
    </row>
    <row r="4900" spans="1:59">
      <c r="A4900">
        <v>1064.19</v>
      </c>
      <c r="B4900">
        <v>1111.26</v>
      </c>
      <c r="H4900">
        <v>4723.3900000000003</v>
      </c>
      <c r="J4900">
        <v>4723.3900000000003</v>
      </c>
      <c r="K4900">
        <v>200.72</v>
      </c>
      <c r="M4900">
        <v>200.72</v>
      </c>
      <c r="P4900">
        <v>4924.12</v>
      </c>
      <c r="Q4900">
        <v>2732.37</v>
      </c>
      <c r="R4900">
        <v>212.71</v>
      </c>
      <c r="W4900">
        <v>786.43</v>
      </c>
      <c r="X4900">
        <v>81.34</v>
      </c>
      <c r="Z4900">
        <v>3812.85</v>
      </c>
      <c r="AB4900">
        <v>-59.12</v>
      </c>
      <c r="AF4900">
        <v>17.57</v>
      </c>
      <c r="AG4900">
        <v>-41.55</v>
      </c>
      <c r="AH4900">
        <v>1069.71</v>
      </c>
      <c r="AI4900">
        <v>5.52</v>
      </c>
      <c r="AJ4900">
        <v>1064.19</v>
      </c>
      <c r="AN4900">
        <v>1064.19</v>
      </c>
      <c r="AP4900">
        <v>20166</v>
      </c>
      <c r="AQ4900" t="s">
        <v>200</v>
      </c>
      <c r="AR4900" t="s">
        <v>201</v>
      </c>
      <c r="AS4900" t="s">
        <v>200</v>
      </c>
      <c r="AT4900" t="s">
        <v>201</v>
      </c>
      <c r="AU4900">
        <v>16565</v>
      </c>
      <c r="AV4900" t="s">
        <v>106</v>
      </c>
      <c r="AW4900">
        <v>1</v>
      </c>
      <c r="AX4900">
        <v>1</v>
      </c>
      <c r="AY4900">
        <v>2009</v>
      </c>
      <c r="AZ4900">
        <v>3</v>
      </c>
      <c r="BA4900" t="str">
        <f t="shared" si="152"/>
        <v>20093</v>
      </c>
      <c r="BB4900" t="str">
        <f t="shared" si="153"/>
        <v>20093Gulf And Caribbean Cargo</v>
      </c>
      <c r="BC4900" t="e">
        <f>#N/A</f>
        <v>#N/A</v>
      </c>
      <c r="BD4900" t="e">
        <f>#N/A</f>
        <v>#N/A</v>
      </c>
      <c r="BE4900" t="e">
        <f>#N/A</f>
        <v>#N/A</v>
      </c>
      <c r="BF4900" t="e">
        <f>#N/A</f>
        <v>#N/A</v>
      </c>
      <c r="BG4900" t="e">
        <f>#N/A</f>
        <v>#N/A</v>
      </c>
    </row>
    <row r="4901" spans="1:59">
      <c r="A4901">
        <v>172.27</v>
      </c>
      <c r="B4901">
        <v>603.29</v>
      </c>
      <c r="H4901">
        <v>5275.19</v>
      </c>
      <c r="J4901">
        <v>5275.19</v>
      </c>
      <c r="K4901">
        <v>153.05000000000001</v>
      </c>
      <c r="M4901">
        <v>153.05000000000001</v>
      </c>
      <c r="P4901">
        <v>5428.24</v>
      </c>
      <c r="Q4901">
        <v>3647.64</v>
      </c>
      <c r="R4901">
        <v>218.17</v>
      </c>
      <c r="W4901">
        <v>903.63</v>
      </c>
      <c r="X4901">
        <v>55.51</v>
      </c>
      <c r="Z4901">
        <v>4824.95</v>
      </c>
      <c r="AB4901">
        <v>-23.61</v>
      </c>
      <c r="AF4901">
        <v>7.81</v>
      </c>
      <c r="AG4901">
        <v>-15.81</v>
      </c>
      <c r="AH4901">
        <v>587.48</v>
      </c>
      <c r="AI4901">
        <v>415.22</v>
      </c>
      <c r="AJ4901">
        <v>172.27</v>
      </c>
      <c r="AN4901">
        <v>172.27</v>
      </c>
      <c r="AP4901">
        <v>20166</v>
      </c>
      <c r="AQ4901" t="s">
        <v>200</v>
      </c>
      <c r="AR4901" t="s">
        <v>201</v>
      </c>
      <c r="AS4901" t="s">
        <v>200</v>
      </c>
      <c r="AT4901" t="s">
        <v>201</v>
      </c>
      <c r="AU4901">
        <v>6565</v>
      </c>
      <c r="AV4901" t="s">
        <v>61</v>
      </c>
      <c r="AW4901">
        <v>1</v>
      </c>
      <c r="AX4901">
        <v>1</v>
      </c>
      <c r="AY4901">
        <v>2009</v>
      </c>
      <c r="AZ4901">
        <v>4</v>
      </c>
      <c r="BA4901" t="str">
        <f t="shared" si="152"/>
        <v>20094</v>
      </c>
      <c r="BB4901" t="str">
        <f t="shared" si="153"/>
        <v>20094Gulf And Caribbean Cargo</v>
      </c>
      <c r="BC4901" t="e">
        <f>#N/A</f>
        <v>#N/A</v>
      </c>
      <c r="BD4901" t="e">
        <f>#N/A</f>
        <v>#N/A</v>
      </c>
      <c r="BE4901" t="e">
        <f>#N/A</f>
        <v>#N/A</v>
      </c>
      <c r="BF4901" t="e">
        <f>#N/A</f>
        <v>#N/A</v>
      </c>
      <c r="BG4901" t="e">
        <f>#N/A</f>
        <v>#N/A</v>
      </c>
    </row>
    <row r="4902" spans="1:59">
      <c r="A4902">
        <v>1053.56</v>
      </c>
      <c r="B4902">
        <v>1580.37</v>
      </c>
      <c r="H4902">
        <v>6447.45</v>
      </c>
      <c r="J4902">
        <v>6447.45</v>
      </c>
      <c r="K4902">
        <v>187.07</v>
      </c>
      <c r="M4902">
        <v>187.07</v>
      </c>
      <c r="P4902">
        <v>6634.51</v>
      </c>
      <c r="Q4902">
        <v>3615.21</v>
      </c>
      <c r="R4902">
        <v>266.64999999999998</v>
      </c>
      <c r="W4902">
        <v>1104.44</v>
      </c>
      <c r="X4902">
        <v>67.849999999999994</v>
      </c>
      <c r="Z4902">
        <v>5054.1499999999996</v>
      </c>
      <c r="AB4902">
        <v>-28.86</v>
      </c>
      <c r="AF4902">
        <v>9.5399999999999991</v>
      </c>
      <c r="AG4902">
        <v>-19.32</v>
      </c>
      <c r="AH4902">
        <v>1561.05</v>
      </c>
      <c r="AI4902">
        <v>507.49</v>
      </c>
      <c r="AJ4902">
        <v>1053.56</v>
      </c>
      <c r="AN4902">
        <v>1053.56</v>
      </c>
      <c r="AP4902">
        <v>20166</v>
      </c>
      <c r="AQ4902" t="s">
        <v>200</v>
      </c>
      <c r="AR4902" t="s">
        <v>201</v>
      </c>
      <c r="AS4902" t="s">
        <v>200</v>
      </c>
      <c r="AT4902" t="s">
        <v>201</v>
      </c>
      <c r="AU4902">
        <v>16565</v>
      </c>
      <c r="AV4902" t="s">
        <v>106</v>
      </c>
      <c r="AW4902">
        <v>1</v>
      </c>
      <c r="AX4902">
        <v>1</v>
      </c>
      <c r="AY4902">
        <v>2009</v>
      </c>
      <c r="AZ4902">
        <v>4</v>
      </c>
      <c r="BA4902" t="str">
        <f t="shared" si="152"/>
        <v>20094</v>
      </c>
      <c r="BB4902" t="str">
        <f t="shared" si="153"/>
        <v>20094Gulf And Caribbean Cargo</v>
      </c>
      <c r="BC4902" t="e">
        <f>#N/A</f>
        <v>#N/A</v>
      </c>
      <c r="BD4902" t="e">
        <f>#N/A</f>
        <v>#N/A</v>
      </c>
      <c r="BE4902" t="e">
        <f>#N/A</f>
        <v>#N/A</v>
      </c>
      <c r="BF4902" t="e">
        <f>#N/A</f>
        <v>#N/A</v>
      </c>
      <c r="BG4902" t="e">
        <f>#N/A</f>
        <v>#N/A</v>
      </c>
    </row>
    <row r="4903" spans="1:59">
      <c r="A4903">
        <v>-350.12</v>
      </c>
      <c r="B4903">
        <v>-420.1</v>
      </c>
      <c r="C4903">
        <v>0</v>
      </c>
      <c r="D4903">
        <v>0</v>
      </c>
      <c r="F4903">
        <v>0</v>
      </c>
      <c r="G4903">
        <v>0</v>
      </c>
      <c r="I4903">
        <v>0</v>
      </c>
      <c r="J4903">
        <v>3669.18</v>
      </c>
      <c r="L4903">
        <v>0</v>
      </c>
      <c r="M4903">
        <v>336.12</v>
      </c>
      <c r="N4903">
        <v>0</v>
      </c>
      <c r="O4903">
        <v>0</v>
      </c>
      <c r="P4903">
        <v>4005.3</v>
      </c>
      <c r="Q4903">
        <v>3127.76</v>
      </c>
      <c r="R4903">
        <v>146.71</v>
      </c>
      <c r="S4903">
        <v>0</v>
      </c>
      <c r="T4903">
        <v>0</v>
      </c>
      <c r="U4903">
        <v>0</v>
      </c>
      <c r="V4903">
        <v>0</v>
      </c>
      <c r="W4903">
        <v>1082.18</v>
      </c>
      <c r="X4903">
        <v>68.760000000000005</v>
      </c>
      <c r="Y4903">
        <v>0</v>
      </c>
      <c r="Z4903">
        <v>4425.3999999999996</v>
      </c>
      <c r="AA4903">
        <v>0</v>
      </c>
      <c r="AB4903">
        <v>-7.18</v>
      </c>
      <c r="AC4903">
        <v>0</v>
      </c>
      <c r="AD4903">
        <v>0</v>
      </c>
      <c r="AE4903">
        <v>0</v>
      </c>
      <c r="AF4903">
        <v>46.94</v>
      </c>
      <c r="AG4903">
        <v>39.770000000000003</v>
      </c>
      <c r="AH4903">
        <v>-380.33</v>
      </c>
      <c r="AI4903">
        <v>-30.21</v>
      </c>
      <c r="AJ4903">
        <v>-350.12</v>
      </c>
      <c r="AK4903">
        <v>0</v>
      </c>
      <c r="AL4903">
        <v>0</v>
      </c>
      <c r="AM4903">
        <v>0</v>
      </c>
      <c r="AO4903">
        <v>0</v>
      </c>
      <c r="AP4903">
        <v>20166</v>
      </c>
      <c r="AQ4903" t="s">
        <v>200</v>
      </c>
      <c r="AR4903" t="s">
        <v>201</v>
      </c>
      <c r="AS4903" t="s">
        <v>200</v>
      </c>
      <c r="AT4903" t="s">
        <v>201</v>
      </c>
      <c r="AU4903">
        <v>16565</v>
      </c>
      <c r="AV4903" t="s">
        <v>106</v>
      </c>
      <c r="AW4903">
        <v>1</v>
      </c>
      <c r="AX4903">
        <v>1</v>
      </c>
      <c r="AY4903">
        <v>2012</v>
      </c>
      <c r="AZ4903">
        <v>1</v>
      </c>
      <c r="BA4903" t="str">
        <f t="shared" si="152"/>
        <v>20121</v>
      </c>
      <c r="BB4903" t="str">
        <f t="shared" si="153"/>
        <v>20121Gulf And Caribbean Cargo</v>
      </c>
      <c r="BC4903" t="e">
        <f>#N/A</f>
        <v>#N/A</v>
      </c>
      <c r="BD4903" t="e">
        <f>#N/A</f>
        <v>#N/A</v>
      </c>
      <c r="BE4903" t="e">
        <f>#N/A</f>
        <v>#N/A</v>
      </c>
      <c r="BF4903" t="e">
        <f>#N/A</f>
        <v>#N/A</v>
      </c>
      <c r="BG4903" t="e">
        <f>#N/A</f>
        <v>#N/A</v>
      </c>
    </row>
    <row r="4904" spans="1:59">
      <c r="A4904">
        <v>255.74</v>
      </c>
      <c r="B4904">
        <v>208.5</v>
      </c>
      <c r="C4904">
        <v>0</v>
      </c>
      <c r="D4904">
        <v>0</v>
      </c>
      <c r="F4904">
        <v>0</v>
      </c>
      <c r="G4904">
        <v>0</v>
      </c>
      <c r="I4904">
        <v>0</v>
      </c>
      <c r="J4904">
        <v>4883.41</v>
      </c>
      <c r="L4904">
        <v>0</v>
      </c>
      <c r="M4904">
        <v>226.9</v>
      </c>
      <c r="N4904">
        <v>0</v>
      </c>
      <c r="O4904">
        <v>0</v>
      </c>
      <c r="P4904">
        <v>5110.3100000000004</v>
      </c>
      <c r="Q4904">
        <v>2668.66</v>
      </c>
      <c r="R4904">
        <v>1230.5899999999999</v>
      </c>
      <c r="S4904">
        <v>0</v>
      </c>
      <c r="T4904">
        <v>0</v>
      </c>
      <c r="U4904">
        <v>0</v>
      </c>
      <c r="V4904">
        <v>0</v>
      </c>
      <c r="W4904">
        <v>956.15</v>
      </c>
      <c r="X4904">
        <v>46.41</v>
      </c>
      <c r="Y4904">
        <v>0</v>
      </c>
      <c r="Z4904">
        <v>4901.8100000000004</v>
      </c>
      <c r="AA4904">
        <v>0</v>
      </c>
      <c r="AB4904">
        <v>-4.84</v>
      </c>
      <c r="AC4904">
        <v>0</v>
      </c>
      <c r="AD4904">
        <v>0</v>
      </c>
      <c r="AE4904">
        <v>0</v>
      </c>
      <c r="AF4904">
        <v>31.69</v>
      </c>
      <c r="AG4904">
        <v>26.85</v>
      </c>
      <c r="AH4904">
        <v>235.35</v>
      </c>
      <c r="AI4904">
        <v>-20.39</v>
      </c>
      <c r="AJ4904">
        <v>255.74</v>
      </c>
      <c r="AK4904">
        <v>0</v>
      </c>
      <c r="AL4904">
        <v>0</v>
      </c>
      <c r="AM4904">
        <v>0</v>
      </c>
      <c r="AO4904">
        <v>0</v>
      </c>
      <c r="AP4904">
        <v>20166</v>
      </c>
      <c r="AQ4904" t="s">
        <v>200</v>
      </c>
      <c r="AR4904" t="s">
        <v>201</v>
      </c>
      <c r="AS4904" t="s">
        <v>200</v>
      </c>
      <c r="AT4904" t="s">
        <v>201</v>
      </c>
      <c r="AU4904">
        <v>6565</v>
      </c>
      <c r="AV4904" t="s">
        <v>61</v>
      </c>
      <c r="AW4904">
        <v>1</v>
      </c>
      <c r="AX4904">
        <v>1</v>
      </c>
      <c r="AY4904">
        <v>2012</v>
      </c>
      <c r="AZ4904">
        <v>1</v>
      </c>
      <c r="BA4904" t="str">
        <f t="shared" si="152"/>
        <v>20121</v>
      </c>
      <c r="BB4904" t="str">
        <f t="shared" si="153"/>
        <v>20121Gulf And Caribbean Cargo</v>
      </c>
      <c r="BC4904" t="e">
        <f>#N/A</f>
        <v>#N/A</v>
      </c>
      <c r="BD4904" t="e">
        <f>#N/A</f>
        <v>#N/A</v>
      </c>
      <c r="BE4904" t="e">
        <f>#N/A</f>
        <v>#N/A</v>
      </c>
      <c r="BF4904" t="e">
        <f>#N/A</f>
        <v>#N/A</v>
      </c>
      <c r="BG4904" t="e">
        <f>#N/A</f>
        <v>#N/A</v>
      </c>
    </row>
    <row r="4905" spans="1:59">
      <c r="A4905">
        <v>-527.88</v>
      </c>
      <c r="B4905">
        <v>-257.48</v>
      </c>
      <c r="C4905">
        <v>0</v>
      </c>
      <c r="D4905">
        <v>0</v>
      </c>
      <c r="F4905">
        <v>0</v>
      </c>
      <c r="G4905">
        <v>0</v>
      </c>
      <c r="I4905">
        <v>0</v>
      </c>
      <c r="J4905">
        <v>4003.84</v>
      </c>
      <c r="L4905">
        <v>0</v>
      </c>
      <c r="M4905">
        <v>266.7</v>
      </c>
      <c r="N4905">
        <v>0</v>
      </c>
      <c r="O4905">
        <v>0</v>
      </c>
      <c r="P4905">
        <v>4270.54</v>
      </c>
      <c r="Q4905">
        <v>3410.95</v>
      </c>
      <c r="R4905">
        <v>184.7</v>
      </c>
      <c r="S4905">
        <v>0</v>
      </c>
      <c r="T4905">
        <v>0</v>
      </c>
      <c r="U4905">
        <v>0</v>
      </c>
      <c r="V4905">
        <v>0</v>
      </c>
      <c r="W4905">
        <v>876.15</v>
      </c>
      <c r="X4905">
        <v>56.22</v>
      </c>
      <c r="Y4905">
        <v>0</v>
      </c>
      <c r="Z4905">
        <v>4528.0200000000004</v>
      </c>
      <c r="AA4905">
        <v>0</v>
      </c>
      <c r="AB4905">
        <v>-6.31</v>
      </c>
      <c r="AC4905">
        <v>0</v>
      </c>
      <c r="AD4905">
        <v>0</v>
      </c>
      <c r="AE4905">
        <v>0</v>
      </c>
      <c r="AF4905">
        <v>16.48</v>
      </c>
      <c r="AG4905">
        <v>10.16</v>
      </c>
      <c r="AH4905">
        <v>-247.32</v>
      </c>
      <c r="AI4905">
        <v>280.57</v>
      </c>
      <c r="AJ4905">
        <v>-527.88</v>
      </c>
      <c r="AK4905">
        <v>0</v>
      </c>
      <c r="AL4905">
        <v>0</v>
      </c>
      <c r="AM4905">
        <v>0</v>
      </c>
      <c r="AO4905">
        <v>0</v>
      </c>
      <c r="AP4905">
        <v>20166</v>
      </c>
      <c r="AQ4905" t="s">
        <v>200</v>
      </c>
      <c r="AR4905" t="s">
        <v>201</v>
      </c>
      <c r="AS4905" t="s">
        <v>200</v>
      </c>
      <c r="AT4905" t="s">
        <v>201</v>
      </c>
      <c r="AU4905">
        <v>16565</v>
      </c>
      <c r="AV4905" t="s">
        <v>106</v>
      </c>
      <c r="AW4905">
        <v>1</v>
      </c>
      <c r="AX4905">
        <v>1</v>
      </c>
      <c r="AY4905">
        <v>2012</v>
      </c>
      <c r="AZ4905">
        <v>2</v>
      </c>
      <c r="BA4905" t="str">
        <f t="shared" si="152"/>
        <v>20122</v>
      </c>
      <c r="BB4905" t="str">
        <f t="shared" si="153"/>
        <v>20122Gulf And Caribbean Cargo</v>
      </c>
      <c r="BC4905" t="e">
        <f>#N/A</f>
        <v>#N/A</v>
      </c>
      <c r="BD4905" t="e">
        <f>#N/A</f>
        <v>#N/A</v>
      </c>
      <c r="BE4905" t="e">
        <f>#N/A</f>
        <v>#N/A</v>
      </c>
      <c r="BF4905" t="e">
        <f>#N/A</f>
        <v>#N/A</v>
      </c>
      <c r="BG4905" t="e">
        <f>#N/A</f>
        <v>#N/A</v>
      </c>
    </row>
    <row r="4906" spans="1:59">
      <c r="A4906">
        <v>1657.1</v>
      </c>
      <c r="B4906">
        <v>1945.39</v>
      </c>
      <c r="C4906">
        <v>0</v>
      </c>
      <c r="D4906">
        <v>0</v>
      </c>
      <c r="F4906">
        <v>0</v>
      </c>
      <c r="G4906">
        <v>0</v>
      </c>
      <c r="I4906">
        <v>0</v>
      </c>
      <c r="J4906">
        <v>9342.0300000000007</v>
      </c>
      <c r="L4906">
        <v>0</v>
      </c>
      <c r="M4906">
        <v>284.33999999999997</v>
      </c>
      <c r="N4906">
        <v>0</v>
      </c>
      <c r="O4906">
        <v>0</v>
      </c>
      <c r="P4906">
        <v>9626.3700000000008</v>
      </c>
      <c r="Q4906">
        <v>4647.2</v>
      </c>
      <c r="R4906">
        <v>1718.45</v>
      </c>
      <c r="S4906">
        <v>0</v>
      </c>
      <c r="T4906">
        <v>0</v>
      </c>
      <c r="U4906">
        <v>0</v>
      </c>
      <c r="V4906">
        <v>0</v>
      </c>
      <c r="W4906">
        <v>1255.3900000000001</v>
      </c>
      <c r="X4906">
        <v>59.94</v>
      </c>
      <c r="Y4906">
        <v>0</v>
      </c>
      <c r="Z4906">
        <v>7680.98</v>
      </c>
      <c r="AA4906">
        <v>0</v>
      </c>
      <c r="AB4906">
        <v>-6.73</v>
      </c>
      <c r="AC4906">
        <v>0</v>
      </c>
      <c r="AD4906">
        <v>0</v>
      </c>
      <c r="AE4906">
        <v>0</v>
      </c>
      <c r="AF4906">
        <v>17.57</v>
      </c>
      <c r="AG4906">
        <v>10.84</v>
      </c>
      <c r="AH4906">
        <v>1956.22</v>
      </c>
      <c r="AI4906">
        <v>299.12</v>
      </c>
      <c r="AJ4906">
        <v>1657.1</v>
      </c>
      <c r="AK4906">
        <v>0</v>
      </c>
      <c r="AL4906">
        <v>0</v>
      </c>
      <c r="AM4906">
        <v>0</v>
      </c>
      <c r="AO4906">
        <v>0</v>
      </c>
      <c r="AP4906">
        <v>20166</v>
      </c>
      <c r="AQ4906" t="s">
        <v>200</v>
      </c>
      <c r="AR4906" t="s">
        <v>201</v>
      </c>
      <c r="AS4906" t="s">
        <v>200</v>
      </c>
      <c r="AT4906" t="s">
        <v>201</v>
      </c>
      <c r="AU4906">
        <v>6565</v>
      </c>
      <c r="AV4906" t="s">
        <v>61</v>
      </c>
      <c r="AW4906">
        <v>1</v>
      </c>
      <c r="AX4906">
        <v>1</v>
      </c>
      <c r="AY4906">
        <v>2012</v>
      </c>
      <c r="AZ4906">
        <v>2</v>
      </c>
      <c r="BA4906" t="str">
        <f t="shared" si="152"/>
        <v>20122</v>
      </c>
      <c r="BB4906" t="str">
        <f t="shared" si="153"/>
        <v>20122Gulf And Caribbean Cargo</v>
      </c>
      <c r="BC4906" t="e">
        <f>#N/A</f>
        <v>#N/A</v>
      </c>
      <c r="BD4906" t="e">
        <f>#N/A</f>
        <v>#N/A</v>
      </c>
      <c r="BE4906" t="e">
        <f>#N/A</f>
        <v>#N/A</v>
      </c>
      <c r="BF4906" t="e">
        <f>#N/A</f>
        <v>#N/A</v>
      </c>
      <c r="BG4906" t="e">
        <f>#N/A</f>
        <v>#N/A</v>
      </c>
    </row>
    <row r="4907" spans="1:59">
      <c r="A4907">
        <v>-627.35</v>
      </c>
      <c r="B4907">
        <v>-293.77</v>
      </c>
      <c r="C4907">
        <v>0</v>
      </c>
      <c r="D4907">
        <v>0</v>
      </c>
      <c r="F4907">
        <v>0</v>
      </c>
      <c r="G4907">
        <v>0</v>
      </c>
      <c r="I4907">
        <v>0</v>
      </c>
      <c r="J4907">
        <v>3733.55</v>
      </c>
      <c r="L4907">
        <v>0</v>
      </c>
      <c r="M4907">
        <v>286.27</v>
      </c>
      <c r="N4907">
        <v>0</v>
      </c>
      <c r="O4907">
        <v>0</v>
      </c>
      <c r="P4907">
        <v>4019.82</v>
      </c>
      <c r="Q4907">
        <v>3236.84</v>
      </c>
      <c r="R4907">
        <v>110.46</v>
      </c>
      <c r="S4907">
        <v>0</v>
      </c>
      <c r="T4907">
        <v>0</v>
      </c>
      <c r="U4907">
        <v>0</v>
      </c>
      <c r="V4907">
        <v>0</v>
      </c>
      <c r="W4907">
        <v>909.24</v>
      </c>
      <c r="X4907">
        <v>57.04</v>
      </c>
      <c r="Y4907">
        <v>0</v>
      </c>
      <c r="Z4907">
        <v>4313.59</v>
      </c>
      <c r="AA4907">
        <v>0</v>
      </c>
      <c r="AB4907">
        <v>1.85</v>
      </c>
      <c r="AC4907">
        <v>0</v>
      </c>
      <c r="AD4907">
        <v>0</v>
      </c>
      <c r="AE4907">
        <v>0</v>
      </c>
      <c r="AF4907">
        <v>5.59</v>
      </c>
      <c r="AG4907">
        <v>7.44</v>
      </c>
      <c r="AH4907">
        <v>-286.33</v>
      </c>
      <c r="AI4907">
        <v>341.01</v>
      </c>
      <c r="AJ4907">
        <v>-627.35</v>
      </c>
      <c r="AK4907">
        <v>0</v>
      </c>
      <c r="AL4907">
        <v>0</v>
      </c>
      <c r="AM4907">
        <v>0</v>
      </c>
      <c r="AO4907">
        <v>0</v>
      </c>
      <c r="AP4907">
        <v>20166</v>
      </c>
      <c r="AQ4907" t="s">
        <v>200</v>
      </c>
      <c r="AR4907" t="s">
        <v>201</v>
      </c>
      <c r="AS4907" t="s">
        <v>200</v>
      </c>
      <c r="AT4907" t="s">
        <v>201</v>
      </c>
      <c r="AU4907">
        <v>16565</v>
      </c>
      <c r="AV4907" t="s">
        <v>106</v>
      </c>
      <c r="AW4907">
        <v>1</v>
      </c>
      <c r="AX4907">
        <v>1</v>
      </c>
      <c r="AY4907">
        <v>2012</v>
      </c>
      <c r="AZ4907">
        <v>3</v>
      </c>
      <c r="BA4907" t="str">
        <f t="shared" si="152"/>
        <v>20123</v>
      </c>
      <c r="BB4907" t="str">
        <f t="shared" si="153"/>
        <v>20123Gulf And Caribbean Cargo</v>
      </c>
      <c r="BC4907" t="e">
        <f>#N/A</f>
        <v>#N/A</v>
      </c>
      <c r="BD4907" t="e">
        <f>#N/A</f>
        <v>#N/A</v>
      </c>
      <c r="BE4907" t="e">
        <f>#N/A</f>
        <v>#N/A</v>
      </c>
      <c r="BF4907" t="e">
        <f>#N/A</f>
        <v>#N/A</v>
      </c>
      <c r="BG4907" t="e">
        <f>#N/A</f>
        <v>#N/A</v>
      </c>
    </row>
    <row r="4908" spans="1:59">
      <c r="A4908">
        <v>1982.06</v>
      </c>
      <c r="B4908">
        <v>2332.04</v>
      </c>
      <c r="C4908">
        <v>0</v>
      </c>
      <c r="D4908">
        <v>0</v>
      </c>
      <c r="F4908">
        <v>0</v>
      </c>
      <c r="G4908">
        <v>0</v>
      </c>
      <c r="I4908">
        <v>0</v>
      </c>
      <c r="J4908">
        <v>8665.94</v>
      </c>
      <c r="L4908">
        <v>0</v>
      </c>
      <c r="M4908">
        <v>300.35000000000002</v>
      </c>
      <c r="N4908">
        <v>0</v>
      </c>
      <c r="O4908">
        <v>0</v>
      </c>
      <c r="P4908">
        <v>8966.2900000000009</v>
      </c>
      <c r="Q4908">
        <v>4741.6000000000004</v>
      </c>
      <c r="R4908">
        <v>556.16</v>
      </c>
      <c r="S4908">
        <v>0</v>
      </c>
      <c r="T4908">
        <v>0</v>
      </c>
      <c r="U4908">
        <v>0</v>
      </c>
      <c r="V4908">
        <v>0</v>
      </c>
      <c r="W4908">
        <v>1276.6400000000001</v>
      </c>
      <c r="X4908">
        <v>59.85</v>
      </c>
      <c r="Y4908">
        <v>0</v>
      </c>
      <c r="Z4908">
        <v>6634.24</v>
      </c>
      <c r="AA4908">
        <v>0</v>
      </c>
      <c r="AB4908">
        <v>1.94</v>
      </c>
      <c r="AC4908">
        <v>0</v>
      </c>
      <c r="AD4908">
        <v>0</v>
      </c>
      <c r="AE4908">
        <v>0</v>
      </c>
      <c r="AF4908">
        <v>5.86</v>
      </c>
      <c r="AG4908">
        <v>7.8</v>
      </c>
      <c r="AH4908">
        <v>2339.85</v>
      </c>
      <c r="AI4908">
        <v>357.79</v>
      </c>
      <c r="AJ4908">
        <v>1982.06</v>
      </c>
      <c r="AK4908">
        <v>0</v>
      </c>
      <c r="AL4908">
        <v>0</v>
      </c>
      <c r="AM4908">
        <v>0</v>
      </c>
      <c r="AO4908">
        <v>0</v>
      </c>
      <c r="AP4908">
        <v>20166</v>
      </c>
      <c r="AQ4908" t="s">
        <v>200</v>
      </c>
      <c r="AR4908" t="s">
        <v>201</v>
      </c>
      <c r="AS4908" t="s">
        <v>200</v>
      </c>
      <c r="AT4908" t="s">
        <v>201</v>
      </c>
      <c r="AU4908">
        <v>6565</v>
      </c>
      <c r="AV4908" t="s">
        <v>61</v>
      </c>
      <c r="AW4908">
        <v>1</v>
      </c>
      <c r="AX4908">
        <v>1</v>
      </c>
      <c r="AY4908">
        <v>2012</v>
      </c>
      <c r="AZ4908">
        <v>3</v>
      </c>
      <c r="BA4908" t="str">
        <f t="shared" si="152"/>
        <v>20123</v>
      </c>
      <c r="BB4908" t="str">
        <f t="shared" si="153"/>
        <v>20123Gulf And Caribbean Cargo</v>
      </c>
      <c r="BC4908" t="e">
        <f>#N/A</f>
        <v>#N/A</v>
      </c>
      <c r="BD4908" t="e">
        <f>#N/A</f>
        <v>#N/A</v>
      </c>
      <c r="BE4908" t="e">
        <f>#N/A</f>
        <v>#N/A</v>
      </c>
      <c r="BF4908" t="e">
        <f>#N/A</f>
        <v>#N/A</v>
      </c>
      <c r="BG4908" t="e">
        <f>#N/A</f>
        <v>#N/A</v>
      </c>
    </row>
    <row r="4909" spans="1:59">
      <c r="A4909">
        <v>-2818.58</v>
      </c>
      <c r="B4909">
        <v>-3290.19</v>
      </c>
      <c r="C4909">
        <v>0</v>
      </c>
      <c r="D4909">
        <v>0</v>
      </c>
      <c r="F4909">
        <v>0</v>
      </c>
      <c r="G4909">
        <v>0</v>
      </c>
      <c r="I4909">
        <v>0</v>
      </c>
      <c r="J4909">
        <v>4215.12</v>
      </c>
      <c r="L4909">
        <v>0</v>
      </c>
      <c r="M4909">
        <v>241.04</v>
      </c>
      <c r="N4909">
        <v>0</v>
      </c>
      <c r="O4909">
        <v>0</v>
      </c>
      <c r="P4909">
        <v>4456.17</v>
      </c>
      <c r="Q4909">
        <v>4062.44</v>
      </c>
      <c r="R4909">
        <v>159.74</v>
      </c>
      <c r="S4909">
        <v>0</v>
      </c>
      <c r="T4909">
        <v>0</v>
      </c>
      <c r="U4909">
        <v>0</v>
      </c>
      <c r="V4909">
        <v>0</v>
      </c>
      <c r="W4909">
        <v>3472.5</v>
      </c>
      <c r="X4909">
        <v>51.68</v>
      </c>
      <c r="Y4909">
        <v>0</v>
      </c>
      <c r="Z4909">
        <v>7746.36</v>
      </c>
      <c r="AA4909">
        <v>0</v>
      </c>
      <c r="AB4909">
        <v>-2.12</v>
      </c>
      <c r="AC4909">
        <v>0</v>
      </c>
      <c r="AD4909">
        <v>0</v>
      </c>
      <c r="AE4909">
        <v>0</v>
      </c>
      <c r="AF4909">
        <v>16.34</v>
      </c>
      <c r="AG4909">
        <v>14.22</v>
      </c>
      <c r="AH4909">
        <v>-3275.98</v>
      </c>
      <c r="AI4909">
        <v>-457.39</v>
      </c>
      <c r="AJ4909">
        <v>-2818.58</v>
      </c>
      <c r="AK4909">
        <v>0</v>
      </c>
      <c r="AL4909">
        <v>0</v>
      </c>
      <c r="AM4909">
        <v>0</v>
      </c>
      <c r="AO4909">
        <v>0</v>
      </c>
      <c r="AP4909">
        <v>20166</v>
      </c>
      <c r="AQ4909" t="s">
        <v>200</v>
      </c>
      <c r="AR4909" t="s">
        <v>201</v>
      </c>
      <c r="AS4909" t="s">
        <v>200</v>
      </c>
      <c r="AT4909" t="s">
        <v>201</v>
      </c>
      <c r="AU4909">
        <v>16565</v>
      </c>
      <c r="AV4909" t="s">
        <v>106</v>
      </c>
      <c r="AW4909">
        <v>1</v>
      </c>
      <c r="AX4909">
        <v>1</v>
      </c>
      <c r="AY4909">
        <v>2012</v>
      </c>
      <c r="AZ4909">
        <v>4</v>
      </c>
      <c r="BA4909" t="str">
        <f t="shared" si="152"/>
        <v>20124</v>
      </c>
      <c r="BB4909" t="str">
        <f t="shared" si="153"/>
        <v>20124Gulf And Caribbean Cargo</v>
      </c>
      <c r="BC4909" t="e">
        <f>#N/A</f>
        <v>#N/A</v>
      </c>
      <c r="BD4909" t="e">
        <f>#N/A</f>
        <v>#N/A</v>
      </c>
      <c r="BE4909" t="e">
        <f>#N/A</f>
        <v>#N/A</v>
      </c>
      <c r="BF4909" t="e">
        <f>#N/A</f>
        <v>#N/A</v>
      </c>
      <c r="BG4909" t="e">
        <f>#N/A</f>
        <v>#N/A</v>
      </c>
    </row>
    <row r="4910" spans="1:59">
      <c r="A4910">
        <v>794.82</v>
      </c>
      <c r="B4910">
        <v>179.77</v>
      </c>
      <c r="C4910">
        <v>0</v>
      </c>
      <c r="D4910">
        <v>0</v>
      </c>
      <c r="F4910">
        <v>0</v>
      </c>
      <c r="G4910">
        <v>0</v>
      </c>
      <c r="I4910">
        <v>0</v>
      </c>
      <c r="J4910">
        <v>13038.33</v>
      </c>
      <c r="L4910">
        <v>0</v>
      </c>
      <c r="M4910">
        <v>314.36</v>
      </c>
      <c r="N4910">
        <v>0</v>
      </c>
      <c r="O4910">
        <v>0</v>
      </c>
      <c r="P4910">
        <v>13352.69</v>
      </c>
      <c r="Q4910">
        <v>7202.75</v>
      </c>
      <c r="R4910">
        <v>933.91</v>
      </c>
      <c r="S4910">
        <v>0</v>
      </c>
      <c r="T4910">
        <v>0</v>
      </c>
      <c r="U4910">
        <v>0</v>
      </c>
      <c r="V4910">
        <v>0</v>
      </c>
      <c r="W4910">
        <v>4968.8599999999997</v>
      </c>
      <c r="X4910">
        <v>67.39</v>
      </c>
      <c r="Y4910">
        <v>0</v>
      </c>
      <c r="Z4910">
        <v>13172.92</v>
      </c>
      <c r="AA4910">
        <v>0</v>
      </c>
      <c r="AB4910">
        <v>-2.77</v>
      </c>
      <c r="AC4910">
        <v>0</v>
      </c>
      <c r="AD4910">
        <v>0</v>
      </c>
      <c r="AE4910">
        <v>0</v>
      </c>
      <c r="AF4910">
        <v>21.31</v>
      </c>
      <c r="AG4910">
        <v>18.54</v>
      </c>
      <c r="AH4910">
        <v>198.31</v>
      </c>
      <c r="AI4910">
        <v>-596.51</v>
      </c>
      <c r="AJ4910">
        <v>794.82</v>
      </c>
      <c r="AK4910">
        <v>0</v>
      </c>
      <c r="AL4910">
        <v>0</v>
      </c>
      <c r="AM4910">
        <v>0</v>
      </c>
      <c r="AO4910">
        <v>0</v>
      </c>
      <c r="AP4910">
        <v>20166</v>
      </c>
      <c r="AQ4910" t="s">
        <v>200</v>
      </c>
      <c r="AR4910" t="s">
        <v>201</v>
      </c>
      <c r="AS4910" t="s">
        <v>200</v>
      </c>
      <c r="AT4910" t="s">
        <v>201</v>
      </c>
      <c r="AU4910">
        <v>6565</v>
      </c>
      <c r="AV4910" t="s">
        <v>61</v>
      </c>
      <c r="AW4910">
        <v>1</v>
      </c>
      <c r="AX4910">
        <v>1</v>
      </c>
      <c r="AY4910">
        <v>2012</v>
      </c>
      <c r="AZ4910">
        <v>4</v>
      </c>
      <c r="BA4910" t="str">
        <f t="shared" si="152"/>
        <v>20124</v>
      </c>
      <c r="BB4910" t="str">
        <f t="shared" si="153"/>
        <v>20124Gulf And Caribbean Cargo</v>
      </c>
      <c r="BC4910" t="e">
        <f>#N/A</f>
        <v>#N/A</v>
      </c>
      <c r="BD4910" t="e">
        <f>#N/A</f>
        <v>#N/A</v>
      </c>
      <c r="BE4910" t="e">
        <f>#N/A</f>
        <v>#N/A</v>
      </c>
      <c r="BF4910" t="e">
        <f>#N/A</f>
        <v>#N/A</v>
      </c>
      <c r="BG4910" t="e">
        <f>#N/A</f>
        <v>#N/A</v>
      </c>
    </row>
    <row r="4911" spans="1:59">
      <c r="A4911">
        <v>-1074.75</v>
      </c>
      <c r="B4911">
        <v>-968.5</v>
      </c>
      <c r="C4911">
        <v>0</v>
      </c>
      <c r="D4911">
        <v>0</v>
      </c>
      <c r="F4911">
        <v>0</v>
      </c>
      <c r="G4911">
        <v>0</v>
      </c>
      <c r="I4911">
        <v>0</v>
      </c>
      <c r="J4911">
        <v>3480.38</v>
      </c>
      <c r="L4911">
        <v>0</v>
      </c>
      <c r="M4911">
        <v>237.98</v>
      </c>
      <c r="N4911">
        <v>0</v>
      </c>
      <c r="O4911">
        <v>0</v>
      </c>
      <c r="P4911">
        <v>3718.37</v>
      </c>
      <c r="Q4911">
        <v>3355.05</v>
      </c>
      <c r="R4911">
        <v>104.84</v>
      </c>
      <c r="S4911">
        <v>0</v>
      </c>
      <c r="T4911">
        <v>0</v>
      </c>
      <c r="U4911">
        <v>0</v>
      </c>
      <c r="V4911">
        <v>0</v>
      </c>
      <c r="W4911">
        <v>1124.78</v>
      </c>
      <c r="X4911">
        <v>102.2</v>
      </c>
      <c r="Y4911">
        <v>0</v>
      </c>
      <c r="Z4911">
        <v>4686.87</v>
      </c>
      <c r="AA4911">
        <v>0</v>
      </c>
      <c r="AB4911">
        <v>-4.1500000000000004</v>
      </c>
      <c r="AC4911">
        <v>0</v>
      </c>
      <c r="AD4911">
        <v>0</v>
      </c>
      <c r="AE4911">
        <v>0</v>
      </c>
      <c r="AF4911">
        <v>10.81</v>
      </c>
      <c r="AG4911">
        <v>6.66</v>
      </c>
      <c r="AH4911">
        <v>-961.85</v>
      </c>
      <c r="AI4911">
        <v>112.9</v>
      </c>
      <c r="AJ4911">
        <v>-1074.75</v>
      </c>
      <c r="AK4911">
        <v>0</v>
      </c>
      <c r="AL4911">
        <v>0</v>
      </c>
      <c r="AM4911">
        <v>0</v>
      </c>
      <c r="AO4911">
        <v>0</v>
      </c>
      <c r="AP4911">
        <v>20166</v>
      </c>
      <c r="AQ4911" t="s">
        <v>200</v>
      </c>
      <c r="AR4911" t="s">
        <v>201</v>
      </c>
      <c r="AS4911" t="s">
        <v>200</v>
      </c>
      <c r="AT4911" t="s">
        <v>201</v>
      </c>
      <c r="AU4911">
        <v>16565</v>
      </c>
      <c r="AV4911" t="s">
        <v>106</v>
      </c>
      <c r="AW4911">
        <v>1</v>
      </c>
      <c r="AX4911">
        <v>1</v>
      </c>
      <c r="AY4911">
        <v>2013</v>
      </c>
      <c r="AZ4911">
        <v>1</v>
      </c>
      <c r="BA4911" t="str">
        <f t="shared" si="152"/>
        <v>20131</v>
      </c>
      <c r="BB4911" t="str">
        <f t="shared" si="153"/>
        <v>20131Gulf And Caribbean Cargo</v>
      </c>
      <c r="BC4911" t="e">
        <f>#N/A</f>
        <v>#N/A</v>
      </c>
      <c r="BD4911" t="e">
        <f>#N/A</f>
        <v>#N/A</v>
      </c>
      <c r="BE4911" t="e">
        <f>#N/A</f>
        <v>#N/A</v>
      </c>
      <c r="BF4911" t="e">
        <f>#N/A</f>
        <v>#N/A</v>
      </c>
      <c r="BG4911" t="e">
        <f>#N/A</f>
        <v>#N/A</v>
      </c>
    </row>
    <row r="4912" spans="1:59">
      <c r="A4912">
        <v>1470.55</v>
      </c>
      <c r="B4912">
        <v>1555.05</v>
      </c>
      <c r="C4912">
        <v>0</v>
      </c>
      <c r="D4912">
        <v>0</v>
      </c>
      <c r="F4912">
        <v>0</v>
      </c>
      <c r="G4912">
        <v>0</v>
      </c>
      <c r="I4912">
        <v>0</v>
      </c>
      <c r="J4912">
        <v>7457.88</v>
      </c>
      <c r="L4912">
        <v>0</v>
      </c>
      <c r="M4912">
        <v>189.28</v>
      </c>
      <c r="N4912">
        <v>0</v>
      </c>
      <c r="O4912">
        <v>0</v>
      </c>
      <c r="P4912">
        <v>7647.16</v>
      </c>
      <c r="Q4912">
        <v>4262.1000000000004</v>
      </c>
      <c r="R4912">
        <v>483.18</v>
      </c>
      <c r="S4912">
        <v>0</v>
      </c>
      <c r="T4912">
        <v>0</v>
      </c>
      <c r="U4912">
        <v>0</v>
      </c>
      <c r="V4912">
        <v>0</v>
      </c>
      <c r="W4912">
        <v>1265.55</v>
      </c>
      <c r="X4912">
        <v>81.28</v>
      </c>
      <c r="Y4912">
        <v>0</v>
      </c>
      <c r="Z4912">
        <v>6092.11</v>
      </c>
      <c r="AA4912">
        <v>0</v>
      </c>
      <c r="AB4912">
        <v>-3.3</v>
      </c>
      <c r="AC4912">
        <v>0</v>
      </c>
      <c r="AD4912">
        <v>0</v>
      </c>
      <c r="AE4912">
        <v>0</v>
      </c>
      <c r="AF4912">
        <v>8.59</v>
      </c>
      <c r="AG4912">
        <v>5.3</v>
      </c>
      <c r="AH4912">
        <v>1560.34</v>
      </c>
      <c r="AI4912">
        <v>89.8</v>
      </c>
      <c r="AJ4912">
        <v>1470.55</v>
      </c>
      <c r="AK4912">
        <v>0</v>
      </c>
      <c r="AL4912">
        <v>0</v>
      </c>
      <c r="AM4912">
        <v>0</v>
      </c>
      <c r="AO4912">
        <v>0</v>
      </c>
      <c r="AP4912">
        <v>20166</v>
      </c>
      <c r="AQ4912" t="s">
        <v>200</v>
      </c>
      <c r="AR4912" t="s">
        <v>201</v>
      </c>
      <c r="AS4912" t="s">
        <v>200</v>
      </c>
      <c r="AT4912" t="s">
        <v>201</v>
      </c>
      <c r="AU4912">
        <v>6565</v>
      </c>
      <c r="AV4912" t="s">
        <v>61</v>
      </c>
      <c r="AW4912">
        <v>1</v>
      </c>
      <c r="AX4912">
        <v>1</v>
      </c>
      <c r="AY4912">
        <v>2013</v>
      </c>
      <c r="AZ4912">
        <v>1</v>
      </c>
      <c r="BA4912" t="str">
        <f t="shared" si="152"/>
        <v>20131</v>
      </c>
      <c r="BB4912" t="str">
        <f t="shared" si="153"/>
        <v>20131Gulf And Caribbean Cargo</v>
      </c>
      <c r="BC4912" t="e">
        <f>#N/A</f>
        <v>#N/A</v>
      </c>
      <c r="BD4912" t="e">
        <f>#N/A</f>
        <v>#N/A</v>
      </c>
      <c r="BE4912" t="e">
        <f>#N/A</f>
        <v>#N/A</v>
      </c>
      <c r="BF4912" t="e">
        <f>#N/A</f>
        <v>#N/A</v>
      </c>
      <c r="BG4912" t="e">
        <f>#N/A</f>
        <v>#N/A</v>
      </c>
    </row>
    <row r="4913" spans="1:59">
      <c r="A4913">
        <v>-2309.64</v>
      </c>
      <c r="B4913">
        <v>-2105.36</v>
      </c>
      <c r="C4913">
        <v>0</v>
      </c>
      <c r="D4913">
        <v>0</v>
      </c>
      <c r="F4913">
        <v>0</v>
      </c>
      <c r="G4913">
        <v>0</v>
      </c>
      <c r="I4913">
        <v>0</v>
      </c>
      <c r="J4913">
        <v>5559.93</v>
      </c>
      <c r="L4913">
        <v>0</v>
      </c>
      <c r="M4913">
        <v>208.39</v>
      </c>
      <c r="N4913">
        <v>0</v>
      </c>
      <c r="O4913">
        <v>0</v>
      </c>
      <c r="P4913">
        <v>5768.31</v>
      </c>
      <c r="Q4913">
        <v>6045.49</v>
      </c>
      <c r="R4913">
        <v>504.31</v>
      </c>
      <c r="S4913">
        <v>0</v>
      </c>
      <c r="T4913">
        <v>0</v>
      </c>
      <c r="U4913">
        <v>0</v>
      </c>
      <c r="V4913">
        <v>0</v>
      </c>
      <c r="W4913">
        <v>1225.56</v>
      </c>
      <c r="X4913">
        <v>98.32</v>
      </c>
      <c r="Y4913">
        <v>0</v>
      </c>
      <c r="Z4913">
        <v>7873.68</v>
      </c>
      <c r="AA4913">
        <v>0</v>
      </c>
      <c r="AB4913">
        <v>-3.29</v>
      </c>
      <c r="AC4913">
        <v>0</v>
      </c>
      <c r="AD4913">
        <v>0</v>
      </c>
      <c r="AE4913">
        <v>0</v>
      </c>
      <c r="AF4913">
        <v>32.520000000000003</v>
      </c>
      <c r="AG4913">
        <v>29.23</v>
      </c>
      <c r="AH4913">
        <v>-2076.13</v>
      </c>
      <c r="AI4913">
        <v>233.51</v>
      </c>
      <c r="AJ4913">
        <v>-2309.64</v>
      </c>
      <c r="AK4913">
        <v>0</v>
      </c>
      <c r="AL4913">
        <v>0</v>
      </c>
      <c r="AM4913">
        <v>0</v>
      </c>
      <c r="AO4913">
        <v>0</v>
      </c>
      <c r="AP4913">
        <v>20166</v>
      </c>
      <c r="AQ4913" t="s">
        <v>200</v>
      </c>
      <c r="AR4913" t="s">
        <v>201</v>
      </c>
      <c r="AS4913" t="s">
        <v>200</v>
      </c>
      <c r="AT4913" t="s">
        <v>201</v>
      </c>
      <c r="AU4913">
        <v>16565</v>
      </c>
      <c r="AV4913" t="s">
        <v>106</v>
      </c>
      <c r="AW4913">
        <v>1</v>
      </c>
      <c r="AX4913">
        <v>1</v>
      </c>
      <c r="AY4913">
        <v>2013</v>
      </c>
      <c r="AZ4913">
        <v>2</v>
      </c>
      <c r="BA4913" t="str">
        <f t="shared" si="152"/>
        <v>20132</v>
      </c>
      <c r="BB4913" t="str">
        <f t="shared" si="153"/>
        <v>20132Gulf And Caribbean Cargo</v>
      </c>
      <c r="BC4913" t="e">
        <f>#N/A</f>
        <v>#N/A</v>
      </c>
      <c r="BD4913" t="e">
        <f>#N/A</f>
        <v>#N/A</v>
      </c>
      <c r="BE4913" t="e">
        <f>#N/A</f>
        <v>#N/A</v>
      </c>
      <c r="BF4913" t="e">
        <f>#N/A</f>
        <v>#N/A</v>
      </c>
      <c r="BG4913" t="e">
        <f>#N/A</f>
        <v>#N/A</v>
      </c>
    </row>
    <row r="4914" spans="1:59">
      <c r="A4914">
        <v>3425.32</v>
      </c>
      <c r="B4914">
        <v>3674.99</v>
      </c>
      <c r="C4914">
        <v>0</v>
      </c>
      <c r="D4914">
        <v>0</v>
      </c>
      <c r="F4914">
        <v>0</v>
      </c>
      <c r="G4914">
        <v>0</v>
      </c>
      <c r="I4914">
        <v>0</v>
      </c>
      <c r="J4914">
        <v>11845.3</v>
      </c>
      <c r="L4914">
        <v>0</v>
      </c>
      <c r="M4914">
        <v>254.69</v>
      </c>
      <c r="N4914">
        <v>0</v>
      </c>
      <c r="O4914">
        <v>0</v>
      </c>
      <c r="P4914">
        <v>12099.99</v>
      </c>
      <c r="Q4914">
        <v>4906.54</v>
      </c>
      <c r="R4914">
        <v>1418.03</v>
      </c>
      <c r="S4914">
        <v>0</v>
      </c>
      <c r="T4914">
        <v>0</v>
      </c>
      <c r="U4914">
        <v>0</v>
      </c>
      <c r="V4914">
        <v>0</v>
      </c>
      <c r="W4914">
        <v>1980.27</v>
      </c>
      <c r="X4914">
        <v>120.16</v>
      </c>
      <c r="Y4914">
        <v>0</v>
      </c>
      <c r="Z4914">
        <v>8425</v>
      </c>
      <c r="AA4914">
        <v>0</v>
      </c>
      <c r="AB4914">
        <v>-4.0199999999999996</v>
      </c>
      <c r="AC4914">
        <v>0</v>
      </c>
      <c r="AD4914">
        <v>0</v>
      </c>
      <c r="AE4914">
        <v>0</v>
      </c>
      <c r="AF4914">
        <v>39.75</v>
      </c>
      <c r="AG4914">
        <v>35.729999999999997</v>
      </c>
      <c r="AH4914">
        <v>3710.72</v>
      </c>
      <c r="AI4914">
        <v>285.39999999999998</v>
      </c>
      <c r="AJ4914">
        <v>3425.32</v>
      </c>
      <c r="AK4914">
        <v>0</v>
      </c>
      <c r="AL4914">
        <v>0</v>
      </c>
      <c r="AM4914">
        <v>0</v>
      </c>
      <c r="AO4914">
        <v>0</v>
      </c>
      <c r="AP4914">
        <v>20166</v>
      </c>
      <c r="AQ4914" t="s">
        <v>200</v>
      </c>
      <c r="AR4914" t="s">
        <v>201</v>
      </c>
      <c r="AS4914" t="s">
        <v>200</v>
      </c>
      <c r="AT4914" t="s">
        <v>201</v>
      </c>
      <c r="AU4914">
        <v>6565</v>
      </c>
      <c r="AV4914" t="s">
        <v>61</v>
      </c>
      <c r="AW4914">
        <v>1</v>
      </c>
      <c r="AX4914">
        <v>1</v>
      </c>
      <c r="AY4914">
        <v>2013</v>
      </c>
      <c r="AZ4914">
        <v>2</v>
      </c>
      <c r="BA4914" t="str">
        <f t="shared" si="152"/>
        <v>20132</v>
      </c>
      <c r="BB4914" t="str">
        <f t="shared" si="153"/>
        <v>20132Gulf And Caribbean Cargo</v>
      </c>
      <c r="BC4914" t="e">
        <f>#N/A</f>
        <v>#N/A</v>
      </c>
      <c r="BD4914" t="e">
        <f>#N/A</f>
        <v>#N/A</v>
      </c>
      <c r="BE4914" t="e">
        <f>#N/A</f>
        <v>#N/A</v>
      </c>
      <c r="BF4914" t="e">
        <f>#N/A</f>
        <v>#N/A</v>
      </c>
      <c r="BG4914" t="e">
        <f>#N/A</f>
        <v>#N/A</v>
      </c>
    </row>
    <row r="4915" spans="1:59">
      <c r="A4915">
        <v>-1672.9</v>
      </c>
      <c r="B4915">
        <v>-1482.8</v>
      </c>
      <c r="C4915">
        <v>0</v>
      </c>
      <c r="D4915">
        <v>0</v>
      </c>
      <c r="F4915">
        <v>0</v>
      </c>
      <c r="G4915">
        <v>0</v>
      </c>
      <c r="I4915">
        <v>0</v>
      </c>
      <c r="J4915">
        <v>3984.33</v>
      </c>
      <c r="L4915">
        <v>0</v>
      </c>
      <c r="M4915">
        <v>233.93</v>
      </c>
      <c r="N4915">
        <v>0</v>
      </c>
      <c r="O4915">
        <v>0</v>
      </c>
      <c r="P4915">
        <v>4218.25</v>
      </c>
      <c r="Q4915">
        <v>4238.2299999999996</v>
      </c>
      <c r="R4915">
        <v>191.41</v>
      </c>
      <c r="S4915">
        <v>0</v>
      </c>
      <c r="T4915">
        <v>0</v>
      </c>
      <c r="U4915">
        <v>0</v>
      </c>
      <c r="V4915">
        <v>0</v>
      </c>
      <c r="W4915">
        <v>1158.74</v>
      </c>
      <c r="X4915">
        <v>112.68</v>
      </c>
      <c r="Y4915">
        <v>0</v>
      </c>
      <c r="Z4915">
        <v>5701.05</v>
      </c>
      <c r="AA4915">
        <v>0</v>
      </c>
      <c r="AB4915">
        <v>-3.73</v>
      </c>
      <c r="AC4915">
        <v>0</v>
      </c>
      <c r="AD4915">
        <v>0</v>
      </c>
      <c r="AE4915">
        <v>0</v>
      </c>
      <c r="AF4915">
        <v>21.08</v>
      </c>
      <c r="AG4915">
        <v>17.350000000000001</v>
      </c>
      <c r="AH4915">
        <v>-1465.45</v>
      </c>
      <c r="AI4915">
        <v>207.46</v>
      </c>
      <c r="AJ4915">
        <v>-1672.9</v>
      </c>
      <c r="AK4915">
        <v>0</v>
      </c>
      <c r="AL4915">
        <v>0</v>
      </c>
      <c r="AM4915">
        <v>0</v>
      </c>
      <c r="AO4915">
        <v>0</v>
      </c>
      <c r="AP4915">
        <v>20166</v>
      </c>
      <c r="AQ4915" t="s">
        <v>200</v>
      </c>
      <c r="AR4915" t="s">
        <v>201</v>
      </c>
      <c r="AS4915" t="s">
        <v>200</v>
      </c>
      <c r="AT4915" t="s">
        <v>201</v>
      </c>
      <c r="AU4915">
        <v>16565</v>
      </c>
      <c r="AV4915" t="s">
        <v>106</v>
      </c>
      <c r="AW4915">
        <v>1</v>
      </c>
      <c r="AX4915">
        <v>1</v>
      </c>
      <c r="AY4915">
        <v>2013</v>
      </c>
      <c r="AZ4915">
        <v>3</v>
      </c>
      <c r="BA4915" t="str">
        <f t="shared" si="152"/>
        <v>20133</v>
      </c>
      <c r="BB4915" t="str">
        <f t="shared" si="153"/>
        <v>20133Gulf And Caribbean Cargo</v>
      </c>
      <c r="BC4915" t="e">
        <f>#N/A</f>
        <v>#N/A</v>
      </c>
      <c r="BD4915" t="e">
        <f>#N/A</f>
        <v>#N/A</v>
      </c>
      <c r="BE4915" t="e">
        <f>#N/A</f>
        <v>#N/A</v>
      </c>
      <c r="BF4915" t="e">
        <f>#N/A</f>
        <v>#N/A</v>
      </c>
      <c r="BG4915" t="e">
        <f>#N/A</f>
        <v>#N/A</v>
      </c>
    </row>
    <row r="4916" spans="1:59">
      <c r="A4916">
        <v>2341.85</v>
      </c>
      <c r="B4916">
        <v>2523.77</v>
      </c>
      <c r="C4916">
        <v>0</v>
      </c>
      <c r="D4916">
        <v>0</v>
      </c>
      <c r="F4916">
        <v>0</v>
      </c>
      <c r="G4916">
        <v>0</v>
      </c>
      <c r="I4916">
        <v>0</v>
      </c>
      <c r="J4916">
        <v>9936.7800000000007</v>
      </c>
      <c r="L4916">
        <v>0</v>
      </c>
      <c r="M4916">
        <v>223.85</v>
      </c>
      <c r="N4916">
        <v>0</v>
      </c>
      <c r="O4916">
        <v>0</v>
      </c>
      <c r="P4916">
        <v>10160.64</v>
      </c>
      <c r="Q4916">
        <v>5125.0200000000004</v>
      </c>
      <c r="R4916">
        <v>735.3</v>
      </c>
      <c r="S4916">
        <v>0</v>
      </c>
      <c r="T4916">
        <v>0</v>
      </c>
      <c r="U4916">
        <v>0</v>
      </c>
      <c r="V4916">
        <v>0</v>
      </c>
      <c r="W4916">
        <v>1668.72</v>
      </c>
      <c r="X4916">
        <v>107.83</v>
      </c>
      <c r="Y4916">
        <v>0</v>
      </c>
      <c r="Z4916">
        <v>7636.87</v>
      </c>
      <c r="AA4916">
        <v>0</v>
      </c>
      <c r="AB4916">
        <v>-3.56</v>
      </c>
      <c r="AC4916">
        <v>0</v>
      </c>
      <c r="AD4916">
        <v>0</v>
      </c>
      <c r="AE4916">
        <v>0</v>
      </c>
      <c r="AF4916">
        <v>20.170000000000002</v>
      </c>
      <c r="AG4916">
        <v>16.61</v>
      </c>
      <c r="AH4916">
        <v>2540.37</v>
      </c>
      <c r="AI4916">
        <v>198.52</v>
      </c>
      <c r="AJ4916">
        <v>2341.85</v>
      </c>
      <c r="AK4916">
        <v>0</v>
      </c>
      <c r="AL4916">
        <v>0</v>
      </c>
      <c r="AM4916">
        <v>0</v>
      </c>
      <c r="AO4916">
        <v>0</v>
      </c>
      <c r="AP4916">
        <v>20166</v>
      </c>
      <c r="AQ4916" t="s">
        <v>200</v>
      </c>
      <c r="AR4916" t="s">
        <v>201</v>
      </c>
      <c r="AS4916" t="s">
        <v>200</v>
      </c>
      <c r="AT4916" t="s">
        <v>201</v>
      </c>
      <c r="AU4916">
        <v>6565</v>
      </c>
      <c r="AV4916" t="s">
        <v>61</v>
      </c>
      <c r="AW4916">
        <v>1</v>
      </c>
      <c r="AX4916">
        <v>1</v>
      </c>
      <c r="AY4916">
        <v>2013</v>
      </c>
      <c r="AZ4916">
        <v>3</v>
      </c>
      <c r="BA4916" t="str">
        <f t="shared" si="152"/>
        <v>20133</v>
      </c>
      <c r="BB4916" t="str">
        <f t="shared" si="153"/>
        <v>20133Gulf And Caribbean Cargo</v>
      </c>
      <c r="BC4916" t="e">
        <f>#N/A</f>
        <v>#N/A</v>
      </c>
      <c r="BD4916" t="e">
        <f>#N/A</f>
        <v>#N/A</v>
      </c>
      <c r="BE4916" t="e">
        <f>#N/A</f>
        <v>#N/A</v>
      </c>
      <c r="BF4916" t="e">
        <f>#N/A</f>
        <v>#N/A</v>
      </c>
      <c r="BG4916" t="e">
        <f>#N/A</f>
        <v>#N/A</v>
      </c>
    </row>
    <row r="4917" spans="1:59">
      <c r="A4917">
        <v>-3001.18</v>
      </c>
      <c r="B4917">
        <v>-3295.97</v>
      </c>
      <c r="C4917">
        <v>0</v>
      </c>
      <c r="D4917">
        <v>0</v>
      </c>
      <c r="F4917">
        <v>0</v>
      </c>
      <c r="G4917">
        <v>0</v>
      </c>
      <c r="I4917">
        <v>0</v>
      </c>
      <c r="J4917">
        <v>4912.34</v>
      </c>
      <c r="L4917">
        <v>0</v>
      </c>
      <c r="M4917">
        <v>244.97</v>
      </c>
      <c r="N4917">
        <v>0</v>
      </c>
      <c r="O4917">
        <v>0</v>
      </c>
      <c r="P4917">
        <v>5157.3100000000004</v>
      </c>
      <c r="Q4917">
        <v>4994.21</v>
      </c>
      <c r="R4917">
        <v>208.47</v>
      </c>
      <c r="S4917">
        <v>0</v>
      </c>
      <c r="T4917">
        <v>0</v>
      </c>
      <c r="U4917">
        <v>0</v>
      </c>
      <c r="V4917">
        <v>0</v>
      </c>
      <c r="W4917">
        <v>3149.59</v>
      </c>
      <c r="X4917">
        <v>101.01</v>
      </c>
      <c r="Y4917">
        <v>0</v>
      </c>
      <c r="Z4917">
        <v>8453.2800000000007</v>
      </c>
      <c r="AA4917">
        <v>0</v>
      </c>
      <c r="AB4917">
        <v>-3.79</v>
      </c>
      <c r="AC4917">
        <v>0</v>
      </c>
      <c r="AD4917">
        <v>0</v>
      </c>
      <c r="AE4917">
        <v>0</v>
      </c>
      <c r="AF4917">
        <v>-1</v>
      </c>
      <c r="AG4917">
        <v>-4.79</v>
      </c>
      <c r="AH4917">
        <v>-3300.75</v>
      </c>
      <c r="AI4917">
        <v>-299.58</v>
      </c>
      <c r="AJ4917">
        <v>-3001.18</v>
      </c>
      <c r="AK4917">
        <v>0</v>
      </c>
      <c r="AL4917">
        <v>0</v>
      </c>
      <c r="AM4917">
        <v>0</v>
      </c>
      <c r="AO4917">
        <v>0</v>
      </c>
      <c r="AP4917">
        <v>20166</v>
      </c>
      <c r="AQ4917" t="s">
        <v>200</v>
      </c>
      <c r="AR4917" t="s">
        <v>201</v>
      </c>
      <c r="AS4917" t="s">
        <v>200</v>
      </c>
      <c r="AT4917" t="s">
        <v>201</v>
      </c>
      <c r="AU4917">
        <v>16565</v>
      </c>
      <c r="AV4917" t="s">
        <v>106</v>
      </c>
      <c r="AW4917">
        <v>1</v>
      </c>
      <c r="AX4917">
        <v>1</v>
      </c>
      <c r="AY4917">
        <v>2013</v>
      </c>
      <c r="AZ4917">
        <v>4</v>
      </c>
      <c r="BA4917" t="str">
        <f t="shared" si="152"/>
        <v>20134</v>
      </c>
      <c r="BB4917" t="str">
        <f t="shared" si="153"/>
        <v>20134Gulf And Caribbean Cargo</v>
      </c>
      <c r="BC4917" t="e">
        <f>#N/A</f>
        <v>#N/A</v>
      </c>
      <c r="BD4917" t="e">
        <f>#N/A</f>
        <v>#N/A</v>
      </c>
      <c r="BE4917" t="e">
        <f>#N/A</f>
        <v>#N/A</v>
      </c>
      <c r="BF4917" t="e">
        <f>#N/A</f>
        <v>#N/A</v>
      </c>
      <c r="BG4917" t="e">
        <f>#N/A</f>
        <v>#N/A</v>
      </c>
    </row>
    <row r="4918" spans="1:59">
      <c r="A4918">
        <v>1632.06</v>
      </c>
      <c r="B4918">
        <v>1276.0899999999999</v>
      </c>
      <c r="C4918">
        <v>0</v>
      </c>
      <c r="D4918">
        <v>0</v>
      </c>
      <c r="F4918">
        <v>0</v>
      </c>
      <c r="G4918">
        <v>0</v>
      </c>
      <c r="I4918">
        <v>0</v>
      </c>
      <c r="J4918">
        <v>13084.2</v>
      </c>
      <c r="L4918">
        <v>0</v>
      </c>
      <c r="M4918">
        <v>295.81</v>
      </c>
      <c r="N4918">
        <v>0</v>
      </c>
      <c r="O4918">
        <v>0</v>
      </c>
      <c r="P4918">
        <v>13380</v>
      </c>
      <c r="Q4918">
        <v>6862.96</v>
      </c>
      <c r="R4918">
        <v>900.11</v>
      </c>
      <c r="S4918">
        <v>0</v>
      </c>
      <c r="T4918">
        <v>0</v>
      </c>
      <c r="U4918">
        <v>0</v>
      </c>
      <c r="V4918">
        <v>0</v>
      </c>
      <c r="W4918">
        <v>4218.87</v>
      </c>
      <c r="X4918">
        <v>121.97</v>
      </c>
      <c r="Y4918">
        <v>0</v>
      </c>
      <c r="Z4918">
        <v>12103.91</v>
      </c>
      <c r="AA4918">
        <v>0</v>
      </c>
      <c r="AB4918">
        <v>-4.58</v>
      </c>
      <c r="AC4918">
        <v>0</v>
      </c>
      <c r="AD4918">
        <v>0</v>
      </c>
      <c r="AE4918">
        <v>0</v>
      </c>
      <c r="AF4918">
        <v>-1.2</v>
      </c>
      <c r="AG4918">
        <v>-5.78</v>
      </c>
      <c r="AH4918">
        <v>1270.32</v>
      </c>
      <c r="AI4918">
        <v>-361.74</v>
      </c>
      <c r="AJ4918">
        <v>1632.06</v>
      </c>
      <c r="AK4918">
        <v>0</v>
      </c>
      <c r="AL4918">
        <v>0</v>
      </c>
      <c r="AM4918">
        <v>0</v>
      </c>
      <c r="AO4918">
        <v>0</v>
      </c>
      <c r="AP4918">
        <v>20166</v>
      </c>
      <c r="AQ4918" t="s">
        <v>200</v>
      </c>
      <c r="AR4918" t="s">
        <v>201</v>
      </c>
      <c r="AS4918" t="s">
        <v>200</v>
      </c>
      <c r="AT4918" t="s">
        <v>201</v>
      </c>
      <c r="AU4918">
        <v>6565</v>
      </c>
      <c r="AV4918" t="s">
        <v>61</v>
      </c>
      <c r="AW4918">
        <v>1</v>
      </c>
      <c r="AX4918">
        <v>1</v>
      </c>
      <c r="AY4918">
        <v>2013</v>
      </c>
      <c r="AZ4918">
        <v>4</v>
      </c>
      <c r="BA4918" t="str">
        <f t="shared" si="152"/>
        <v>20134</v>
      </c>
      <c r="BB4918" t="str">
        <f t="shared" si="153"/>
        <v>20134Gulf And Caribbean Cargo</v>
      </c>
      <c r="BC4918" t="e">
        <f>#N/A</f>
        <v>#N/A</v>
      </c>
      <c r="BD4918" t="e">
        <f>#N/A</f>
        <v>#N/A</v>
      </c>
      <c r="BE4918" t="e">
        <f>#N/A</f>
        <v>#N/A</v>
      </c>
      <c r="BF4918" t="e">
        <f>#N/A</f>
        <v>#N/A</v>
      </c>
      <c r="BG4918" t="e">
        <f>#N/A</f>
        <v>#N/A</v>
      </c>
    </row>
    <row r="4919" spans="1:59">
      <c r="A4919">
        <v>-1127.54</v>
      </c>
      <c r="B4919">
        <v>-575.07000000000005</v>
      </c>
      <c r="C4919">
        <v>0</v>
      </c>
      <c r="D4919">
        <v>0</v>
      </c>
      <c r="F4919">
        <v>0</v>
      </c>
      <c r="G4919">
        <v>0</v>
      </c>
      <c r="I4919">
        <v>0</v>
      </c>
      <c r="J4919">
        <v>4880.33</v>
      </c>
      <c r="L4919">
        <v>0</v>
      </c>
      <c r="M4919">
        <v>222.53</v>
      </c>
      <c r="N4919">
        <v>0</v>
      </c>
      <c r="O4919">
        <v>0</v>
      </c>
      <c r="P4919">
        <v>5102.8599999999997</v>
      </c>
      <c r="Q4919">
        <v>4289.72</v>
      </c>
      <c r="R4919">
        <v>161.28</v>
      </c>
      <c r="S4919">
        <v>0</v>
      </c>
      <c r="T4919">
        <v>0</v>
      </c>
      <c r="U4919">
        <v>0</v>
      </c>
      <c r="V4919">
        <v>0</v>
      </c>
      <c r="W4919">
        <v>1106.99</v>
      </c>
      <c r="X4919">
        <v>119.94</v>
      </c>
      <c r="Y4919">
        <v>0</v>
      </c>
      <c r="Z4919">
        <v>5677.93</v>
      </c>
      <c r="AA4919">
        <v>0</v>
      </c>
      <c r="AB4919">
        <v>-62.39</v>
      </c>
      <c r="AC4919">
        <v>0</v>
      </c>
      <c r="AD4919">
        <v>0</v>
      </c>
      <c r="AE4919">
        <v>0</v>
      </c>
      <c r="AF4919">
        <v>10.5</v>
      </c>
      <c r="AG4919">
        <v>-51.88</v>
      </c>
      <c r="AH4919">
        <v>-626.95000000000005</v>
      </c>
      <c r="AI4919">
        <v>500.59</v>
      </c>
      <c r="AJ4919">
        <v>-1127.54</v>
      </c>
      <c r="AK4919">
        <v>0</v>
      </c>
      <c r="AL4919">
        <v>0</v>
      </c>
      <c r="AM4919">
        <v>0</v>
      </c>
      <c r="AO4919">
        <v>0</v>
      </c>
      <c r="AP4919">
        <v>20166</v>
      </c>
      <c r="AQ4919" t="s">
        <v>200</v>
      </c>
      <c r="AR4919" t="s">
        <v>201</v>
      </c>
      <c r="AS4919" t="s">
        <v>200</v>
      </c>
      <c r="AT4919" t="s">
        <v>201</v>
      </c>
      <c r="AU4919">
        <v>16565</v>
      </c>
      <c r="AV4919" t="s">
        <v>106</v>
      </c>
      <c r="AW4919">
        <v>1</v>
      </c>
      <c r="AX4919">
        <v>1</v>
      </c>
      <c r="AY4919">
        <v>2014</v>
      </c>
      <c r="AZ4919">
        <v>1</v>
      </c>
      <c r="BA4919" t="str">
        <f t="shared" si="152"/>
        <v>20141</v>
      </c>
      <c r="BB4919" t="str">
        <f t="shared" si="153"/>
        <v>20141Gulf And Caribbean Cargo</v>
      </c>
      <c r="BC4919" t="e">
        <f>#N/A</f>
        <v>#N/A</v>
      </c>
      <c r="BD4919" t="e">
        <f>#N/A</f>
        <v>#N/A</v>
      </c>
      <c r="BE4919" t="e">
        <f>#N/A</f>
        <v>#N/A</v>
      </c>
      <c r="BF4919" t="e">
        <f>#N/A</f>
        <v>#N/A</v>
      </c>
      <c r="BG4919" t="e">
        <f>#N/A</f>
        <v>#N/A</v>
      </c>
    </row>
    <row r="4920" spans="1:59">
      <c r="A4920">
        <v>3012.58</v>
      </c>
      <c r="B4920">
        <v>3520.52</v>
      </c>
      <c r="C4920">
        <v>0</v>
      </c>
      <c r="D4920">
        <v>0</v>
      </c>
      <c r="F4920">
        <v>0</v>
      </c>
      <c r="G4920">
        <v>0</v>
      </c>
      <c r="I4920">
        <v>0</v>
      </c>
      <c r="J4920">
        <v>12416.54</v>
      </c>
      <c r="L4920">
        <v>0</v>
      </c>
      <c r="M4920">
        <v>204.59</v>
      </c>
      <c r="N4920">
        <v>0</v>
      </c>
      <c r="O4920">
        <v>0</v>
      </c>
      <c r="P4920">
        <v>12621.13</v>
      </c>
      <c r="Q4920">
        <v>6700.71</v>
      </c>
      <c r="R4920">
        <v>838.2</v>
      </c>
      <c r="S4920">
        <v>0</v>
      </c>
      <c r="T4920">
        <v>0</v>
      </c>
      <c r="U4920">
        <v>0</v>
      </c>
      <c r="V4920">
        <v>0</v>
      </c>
      <c r="W4920">
        <v>1451.43</v>
      </c>
      <c r="X4920">
        <v>110.27</v>
      </c>
      <c r="Y4920">
        <v>0</v>
      </c>
      <c r="Z4920">
        <v>9100.61</v>
      </c>
      <c r="AA4920">
        <v>0</v>
      </c>
      <c r="AB4920">
        <v>-57.36</v>
      </c>
      <c r="AC4920">
        <v>0</v>
      </c>
      <c r="AD4920">
        <v>0</v>
      </c>
      <c r="AE4920">
        <v>0</v>
      </c>
      <c r="AF4920">
        <v>9.66</v>
      </c>
      <c r="AG4920">
        <v>-47.7</v>
      </c>
      <c r="AH4920">
        <v>3472.82</v>
      </c>
      <c r="AI4920">
        <v>460.23</v>
      </c>
      <c r="AJ4920">
        <v>3012.58</v>
      </c>
      <c r="AK4920">
        <v>0</v>
      </c>
      <c r="AL4920">
        <v>0</v>
      </c>
      <c r="AM4920">
        <v>0</v>
      </c>
      <c r="AO4920">
        <v>0</v>
      </c>
      <c r="AP4920">
        <v>20166</v>
      </c>
      <c r="AQ4920" t="s">
        <v>200</v>
      </c>
      <c r="AR4920" t="s">
        <v>201</v>
      </c>
      <c r="AS4920" t="s">
        <v>200</v>
      </c>
      <c r="AT4920" t="s">
        <v>201</v>
      </c>
      <c r="AU4920">
        <v>6565</v>
      </c>
      <c r="AV4920" t="s">
        <v>61</v>
      </c>
      <c r="AW4920">
        <v>1</v>
      </c>
      <c r="AX4920">
        <v>1</v>
      </c>
      <c r="AY4920">
        <v>2014</v>
      </c>
      <c r="AZ4920">
        <v>1</v>
      </c>
      <c r="BA4920" t="str">
        <f t="shared" si="152"/>
        <v>20141</v>
      </c>
      <c r="BB4920" t="str">
        <f t="shared" si="153"/>
        <v>20141Gulf And Caribbean Cargo</v>
      </c>
      <c r="BC4920" t="e">
        <f>#N/A</f>
        <v>#N/A</v>
      </c>
      <c r="BD4920" t="e">
        <f>#N/A</f>
        <v>#N/A</v>
      </c>
      <c r="BE4920" t="e">
        <f>#N/A</f>
        <v>#N/A</v>
      </c>
      <c r="BF4920" t="e">
        <f>#N/A</f>
        <v>#N/A</v>
      </c>
      <c r="BG4920" t="e">
        <f>#N/A</f>
        <v>#N/A</v>
      </c>
    </row>
    <row r="4921" spans="1:59">
      <c r="A4921">
        <v>-776.34</v>
      </c>
      <c r="B4921">
        <v>-558.42999999999995</v>
      </c>
      <c r="C4921">
        <v>0</v>
      </c>
      <c r="D4921">
        <v>0</v>
      </c>
      <c r="F4921">
        <v>0</v>
      </c>
      <c r="G4921">
        <v>0</v>
      </c>
      <c r="I4921">
        <v>0</v>
      </c>
      <c r="J4921">
        <v>4196.57</v>
      </c>
      <c r="L4921">
        <v>0</v>
      </c>
      <c r="M4921">
        <v>269.66000000000003</v>
      </c>
      <c r="N4921">
        <v>0</v>
      </c>
      <c r="O4921">
        <v>0</v>
      </c>
      <c r="P4921">
        <v>4466.2299999999996</v>
      </c>
      <c r="Q4921">
        <v>3511.21</v>
      </c>
      <c r="R4921">
        <v>152.66999999999999</v>
      </c>
      <c r="S4921">
        <v>0</v>
      </c>
      <c r="T4921">
        <v>0</v>
      </c>
      <c r="U4921">
        <v>0</v>
      </c>
      <c r="V4921">
        <v>0</v>
      </c>
      <c r="W4921">
        <v>1216.95</v>
      </c>
      <c r="X4921">
        <v>143.82</v>
      </c>
      <c r="Y4921">
        <v>0</v>
      </c>
      <c r="Z4921">
        <v>5024.66</v>
      </c>
      <c r="AA4921">
        <v>0</v>
      </c>
      <c r="AB4921">
        <v>-74.66</v>
      </c>
      <c r="AC4921">
        <v>0</v>
      </c>
      <c r="AD4921">
        <v>0</v>
      </c>
      <c r="AE4921">
        <v>0</v>
      </c>
      <c r="AF4921">
        <v>26.31</v>
      </c>
      <c r="AG4921">
        <v>-48.36</v>
      </c>
      <c r="AH4921">
        <v>-606.79</v>
      </c>
      <c r="AI4921">
        <v>169.56</v>
      </c>
      <c r="AJ4921">
        <v>-776.34</v>
      </c>
      <c r="AK4921">
        <v>0</v>
      </c>
      <c r="AL4921">
        <v>0</v>
      </c>
      <c r="AM4921">
        <v>0</v>
      </c>
      <c r="AO4921">
        <v>0</v>
      </c>
      <c r="AP4921">
        <v>20166</v>
      </c>
      <c r="AQ4921" t="s">
        <v>200</v>
      </c>
      <c r="AR4921" t="s">
        <v>201</v>
      </c>
      <c r="AS4921" t="s">
        <v>200</v>
      </c>
      <c r="AT4921" t="s">
        <v>201</v>
      </c>
      <c r="AU4921">
        <v>16565</v>
      </c>
      <c r="AV4921" t="s">
        <v>106</v>
      </c>
      <c r="AW4921">
        <v>1</v>
      </c>
      <c r="AX4921">
        <v>1</v>
      </c>
      <c r="AY4921">
        <v>2014</v>
      </c>
      <c r="AZ4921">
        <v>2</v>
      </c>
      <c r="BA4921" t="str">
        <f t="shared" si="152"/>
        <v>20142</v>
      </c>
      <c r="BB4921" t="str">
        <f t="shared" si="153"/>
        <v>20142Gulf And Caribbean Cargo</v>
      </c>
      <c r="BC4921" t="e">
        <f>#N/A</f>
        <v>#N/A</v>
      </c>
      <c r="BD4921" t="e">
        <f>#N/A</f>
        <v>#N/A</v>
      </c>
      <c r="BE4921" t="e">
        <f>#N/A</f>
        <v>#N/A</v>
      </c>
      <c r="BF4921" t="e">
        <f>#N/A</f>
        <v>#N/A</v>
      </c>
      <c r="BG4921" t="e">
        <f>#N/A</f>
        <v>#N/A</v>
      </c>
    </row>
    <row r="4922" spans="1:59">
      <c r="A4922">
        <v>1294.6600000000001</v>
      </c>
      <c r="B4922">
        <v>1425.97</v>
      </c>
      <c r="C4922">
        <v>0</v>
      </c>
      <c r="D4922">
        <v>0</v>
      </c>
      <c r="F4922">
        <v>0</v>
      </c>
      <c r="G4922">
        <v>0</v>
      </c>
      <c r="I4922">
        <v>0</v>
      </c>
      <c r="J4922">
        <v>7595.62</v>
      </c>
      <c r="L4922">
        <v>0</v>
      </c>
      <c r="M4922">
        <v>162.49</v>
      </c>
      <c r="N4922">
        <v>0</v>
      </c>
      <c r="O4922">
        <v>0</v>
      </c>
      <c r="P4922">
        <v>7758.11</v>
      </c>
      <c r="Q4922">
        <v>4087.93</v>
      </c>
      <c r="R4922">
        <v>1145.32</v>
      </c>
      <c r="S4922">
        <v>0</v>
      </c>
      <c r="T4922">
        <v>0</v>
      </c>
      <c r="U4922">
        <v>0</v>
      </c>
      <c r="V4922">
        <v>0</v>
      </c>
      <c r="W4922">
        <v>1012.23</v>
      </c>
      <c r="X4922">
        <v>86.66</v>
      </c>
      <c r="Y4922">
        <v>0</v>
      </c>
      <c r="Z4922">
        <v>6332.14</v>
      </c>
      <c r="AA4922">
        <v>0</v>
      </c>
      <c r="AB4922">
        <v>-44.99</v>
      </c>
      <c r="AC4922">
        <v>0</v>
      </c>
      <c r="AD4922">
        <v>0</v>
      </c>
      <c r="AE4922">
        <v>0</v>
      </c>
      <c r="AF4922">
        <v>15.85</v>
      </c>
      <c r="AG4922">
        <v>-29.14</v>
      </c>
      <c r="AH4922">
        <v>1396.83</v>
      </c>
      <c r="AI4922">
        <v>102.17</v>
      </c>
      <c r="AJ4922">
        <v>1294.6600000000001</v>
      </c>
      <c r="AK4922">
        <v>0</v>
      </c>
      <c r="AL4922">
        <v>0</v>
      </c>
      <c r="AM4922">
        <v>0</v>
      </c>
      <c r="AO4922">
        <v>0</v>
      </c>
      <c r="AP4922">
        <v>20166</v>
      </c>
      <c r="AQ4922" t="s">
        <v>200</v>
      </c>
      <c r="AR4922" t="s">
        <v>201</v>
      </c>
      <c r="AS4922" t="s">
        <v>200</v>
      </c>
      <c r="AT4922" t="s">
        <v>201</v>
      </c>
      <c r="AU4922">
        <v>6565</v>
      </c>
      <c r="AV4922" t="s">
        <v>61</v>
      </c>
      <c r="AW4922">
        <v>1</v>
      </c>
      <c r="AX4922">
        <v>1</v>
      </c>
      <c r="AY4922">
        <v>2014</v>
      </c>
      <c r="AZ4922">
        <v>2</v>
      </c>
      <c r="BA4922" t="str">
        <f t="shared" si="152"/>
        <v>20142</v>
      </c>
      <c r="BB4922" t="str">
        <f t="shared" si="153"/>
        <v>20142Gulf And Caribbean Cargo</v>
      </c>
      <c r="BC4922" t="e">
        <f>#N/A</f>
        <v>#N/A</v>
      </c>
      <c r="BD4922" t="e">
        <f>#N/A</f>
        <v>#N/A</v>
      </c>
      <c r="BE4922" t="e">
        <f>#N/A</f>
        <v>#N/A</v>
      </c>
      <c r="BF4922" t="e">
        <f>#N/A</f>
        <v>#N/A</v>
      </c>
      <c r="BG4922" t="e">
        <f>#N/A</f>
        <v>#N/A</v>
      </c>
    </row>
    <row r="4923" spans="1:59">
      <c r="A4923">
        <v>-732.46</v>
      </c>
      <c r="B4923">
        <v>-173</v>
      </c>
      <c r="C4923">
        <v>0</v>
      </c>
      <c r="D4923">
        <v>0</v>
      </c>
      <c r="F4923">
        <v>0</v>
      </c>
      <c r="G4923">
        <v>0</v>
      </c>
      <c r="I4923">
        <v>0</v>
      </c>
      <c r="J4923">
        <v>4560.22</v>
      </c>
      <c r="L4923">
        <v>0</v>
      </c>
      <c r="M4923">
        <v>329.29</v>
      </c>
      <c r="N4923">
        <v>0</v>
      </c>
      <c r="O4923">
        <v>0</v>
      </c>
      <c r="P4923">
        <v>4889.5</v>
      </c>
      <c r="Q4923">
        <v>3740.3</v>
      </c>
      <c r="R4923">
        <v>131.19</v>
      </c>
      <c r="S4923">
        <v>0</v>
      </c>
      <c r="T4923">
        <v>0</v>
      </c>
      <c r="U4923">
        <v>0</v>
      </c>
      <c r="V4923">
        <v>0</v>
      </c>
      <c r="W4923">
        <v>1071.57</v>
      </c>
      <c r="X4923">
        <v>119.44</v>
      </c>
      <c r="Y4923">
        <v>0</v>
      </c>
      <c r="Z4923">
        <v>5062.5</v>
      </c>
      <c r="AA4923">
        <v>0</v>
      </c>
      <c r="AB4923">
        <v>-62.81</v>
      </c>
      <c r="AC4923">
        <v>0</v>
      </c>
      <c r="AD4923">
        <v>0</v>
      </c>
      <c r="AE4923">
        <v>0</v>
      </c>
      <c r="AF4923">
        <v>13.68</v>
      </c>
      <c r="AG4923">
        <v>-49.13</v>
      </c>
      <c r="AH4923">
        <v>-222.13</v>
      </c>
      <c r="AI4923">
        <v>510.33</v>
      </c>
      <c r="AJ4923">
        <v>-732.46</v>
      </c>
      <c r="AK4923">
        <v>0</v>
      </c>
      <c r="AL4923">
        <v>0</v>
      </c>
      <c r="AM4923">
        <v>0</v>
      </c>
      <c r="AO4923">
        <v>0</v>
      </c>
      <c r="AP4923">
        <v>20166</v>
      </c>
      <c r="AQ4923" t="s">
        <v>200</v>
      </c>
      <c r="AR4923" t="s">
        <v>201</v>
      </c>
      <c r="AS4923" t="s">
        <v>200</v>
      </c>
      <c r="AT4923" t="s">
        <v>201</v>
      </c>
      <c r="AU4923">
        <v>16565</v>
      </c>
      <c r="AV4923" t="s">
        <v>106</v>
      </c>
      <c r="AW4923">
        <v>1</v>
      </c>
      <c r="AX4923">
        <v>1</v>
      </c>
      <c r="AY4923">
        <v>2014</v>
      </c>
      <c r="AZ4923">
        <v>3</v>
      </c>
      <c r="BA4923" t="str">
        <f t="shared" si="152"/>
        <v>20143</v>
      </c>
      <c r="BB4923" t="str">
        <f t="shared" si="153"/>
        <v>20143Gulf And Caribbean Cargo</v>
      </c>
      <c r="BC4923" t="e">
        <f>#N/A</f>
        <v>#N/A</v>
      </c>
      <c r="BD4923" t="e">
        <f>#N/A</f>
        <v>#N/A</v>
      </c>
      <c r="BE4923" t="e">
        <f>#N/A</f>
        <v>#N/A</v>
      </c>
      <c r="BF4923" t="e">
        <f>#N/A</f>
        <v>#N/A</v>
      </c>
      <c r="BG4923" t="e">
        <f>#N/A</f>
        <v>#N/A</v>
      </c>
    </row>
    <row r="4924" spans="1:59">
      <c r="A4924">
        <v>2671.98</v>
      </c>
      <c r="B4924">
        <v>3194.65</v>
      </c>
      <c r="C4924">
        <v>0</v>
      </c>
      <c r="D4924">
        <v>0</v>
      </c>
      <c r="F4924">
        <v>0</v>
      </c>
      <c r="G4924">
        <v>0</v>
      </c>
      <c r="I4924">
        <v>0</v>
      </c>
      <c r="J4924">
        <v>11128.05</v>
      </c>
      <c r="L4924">
        <v>0</v>
      </c>
      <c r="M4924">
        <v>307.63</v>
      </c>
      <c r="N4924">
        <v>0</v>
      </c>
      <c r="O4924">
        <v>0</v>
      </c>
      <c r="P4924">
        <v>11435.68</v>
      </c>
      <c r="Q4924">
        <v>5942.87</v>
      </c>
      <c r="R4924">
        <v>721.51</v>
      </c>
      <c r="S4924">
        <v>0</v>
      </c>
      <c r="T4924">
        <v>0</v>
      </c>
      <c r="U4924">
        <v>0</v>
      </c>
      <c r="V4924">
        <v>0</v>
      </c>
      <c r="W4924">
        <v>1465.07</v>
      </c>
      <c r="X4924">
        <v>111.58</v>
      </c>
      <c r="Y4924">
        <v>0</v>
      </c>
      <c r="Z4924">
        <v>8241.0400000000009</v>
      </c>
      <c r="AA4924">
        <v>0</v>
      </c>
      <c r="AB4924">
        <v>-58.68</v>
      </c>
      <c r="AC4924">
        <v>0</v>
      </c>
      <c r="AD4924">
        <v>0</v>
      </c>
      <c r="AE4924">
        <v>0</v>
      </c>
      <c r="AF4924">
        <v>12.78</v>
      </c>
      <c r="AG4924">
        <v>-45.9</v>
      </c>
      <c r="AH4924">
        <v>3148.75</v>
      </c>
      <c r="AI4924">
        <v>476.77</v>
      </c>
      <c r="AJ4924">
        <v>2671.98</v>
      </c>
      <c r="AK4924">
        <v>0</v>
      </c>
      <c r="AL4924">
        <v>0</v>
      </c>
      <c r="AM4924">
        <v>0</v>
      </c>
      <c r="AO4924">
        <v>0</v>
      </c>
      <c r="AP4924">
        <v>20166</v>
      </c>
      <c r="AQ4924" t="s">
        <v>200</v>
      </c>
      <c r="AR4924" t="s">
        <v>201</v>
      </c>
      <c r="AS4924" t="s">
        <v>200</v>
      </c>
      <c r="AT4924" t="s">
        <v>201</v>
      </c>
      <c r="AU4924">
        <v>6565</v>
      </c>
      <c r="AV4924" t="s">
        <v>61</v>
      </c>
      <c r="AW4924">
        <v>1</v>
      </c>
      <c r="AX4924">
        <v>1</v>
      </c>
      <c r="AY4924">
        <v>2014</v>
      </c>
      <c r="AZ4924">
        <v>3</v>
      </c>
      <c r="BA4924" t="str">
        <f t="shared" si="152"/>
        <v>20143</v>
      </c>
      <c r="BB4924" t="str">
        <f t="shared" si="153"/>
        <v>20143Gulf And Caribbean Cargo</v>
      </c>
      <c r="BC4924" t="e">
        <f>#N/A</f>
        <v>#N/A</v>
      </c>
      <c r="BD4924" t="e">
        <f>#N/A</f>
        <v>#N/A</v>
      </c>
      <c r="BE4924" t="e">
        <f>#N/A</f>
        <v>#N/A</v>
      </c>
      <c r="BF4924" t="e">
        <f>#N/A</f>
        <v>#N/A</v>
      </c>
      <c r="BG4924" t="e">
        <f>#N/A</f>
        <v>#N/A</v>
      </c>
    </row>
    <row r="4925" spans="1:59">
      <c r="A4925">
        <v>-2890.26</v>
      </c>
      <c r="B4925">
        <v>-3488.82</v>
      </c>
      <c r="C4925">
        <v>0</v>
      </c>
      <c r="D4925">
        <v>0</v>
      </c>
      <c r="F4925">
        <v>0</v>
      </c>
      <c r="G4925">
        <v>0</v>
      </c>
      <c r="I4925">
        <v>0</v>
      </c>
      <c r="J4925">
        <v>4442.9799999999996</v>
      </c>
      <c r="L4925">
        <v>0</v>
      </c>
      <c r="M4925">
        <v>303.17</v>
      </c>
      <c r="N4925">
        <v>0</v>
      </c>
      <c r="O4925">
        <v>0</v>
      </c>
      <c r="P4925">
        <v>4746.1499999999996</v>
      </c>
      <c r="Q4925">
        <v>3781.72</v>
      </c>
      <c r="R4925">
        <v>162.57</v>
      </c>
      <c r="S4925">
        <v>0</v>
      </c>
      <c r="T4925">
        <v>0</v>
      </c>
      <c r="U4925">
        <v>0</v>
      </c>
      <c r="V4925">
        <v>0</v>
      </c>
      <c r="W4925">
        <v>4184.79</v>
      </c>
      <c r="X4925">
        <v>105.89</v>
      </c>
      <c r="Y4925">
        <v>0</v>
      </c>
      <c r="Z4925">
        <v>8234.9699999999993</v>
      </c>
      <c r="AA4925">
        <v>0</v>
      </c>
      <c r="AB4925">
        <v>-54.18</v>
      </c>
      <c r="AC4925">
        <v>0</v>
      </c>
      <c r="AD4925">
        <v>0</v>
      </c>
      <c r="AE4925">
        <v>-0.43</v>
      </c>
      <c r="AF4925">
        <v>-18.28</v>
      </c>
      <c r="AG4925">
        <v>-72.900000000000006</v>
      </c>
      <c r="AH4925">
        <v>-3561.72</v>
      </c>
      <c r="AI4925">
        <v>-671.46</v>
      </c>
      <c r="AJ4925">
        <v>-2890.26</v>
      </c>
      <c r="AK4925">
        <v>0</v>
      </c>
      <c r="AL4925">
        <v>0</v>
      </c>
      <c r="AM4925">
        <v>0</v>
      </c>
      <c r="AO4925">
        <v>0</v>
      </c>
      <c r="AP4925">
        <v>20166</v>
      </c>
      <c r="AQ4925" t="s">
        <v>200</v>
      </c>
      <c r="AR4925" t="s">
        <v>201</v>
      </c>
      <c r="AS4925" t="s">
        <v>200</v>
      </c>
      <c r="AT4925" t="s">
        <v>201</v>
      </c>
      <c r="AU4925">
        <v>16565</v>
      </c>
      <c r="AV4925" t="s">
        <v>106</v>
      </c>
      <c r="AW4925">
        <v>1</v>
      </c>
      <c r="AX4925">
        <v>1</v>
      </c>
      <c r="AY4925">
        <v>2014</v>
      </c>
      <c r="AZ4925">
        <v>4</v>
      </c>
      <c r="BA4925" t="str">
        <f t="shared" si="152"/>
        <v>20144</v>
      </c>
      <c r="BB4925" t="str">
        <f t="shared" si="153"/>
        <v>20144Gulf And Caribbean Cargo</v>
      </c>
      <c r="BC4925" t="e">
        <f>#N/A</f>
        <v>#N/A</v>
      </c>
      <c r="BD4925" t="e">
        <f>#N/A</f>
        <v>#N/A</v>
      </c>
      <c r="BE4925" t="e">
        <f>#N/A</f>
        <v>#N/A</v>
      </c>
      <c r="BF4925" t="e">
        <f>#N/A</f>
        <v>#N/A</v>
      </c>
      <c r="BG4925" t="e">
        <f>#N/A</f>
        <v>#N/A</v>
      </c>
    </row>
    <row r="4926" spans="1:59">
      <c r="A4926">
        <v>-186.33</v>
      </c>
      <c r="B4926">
        <v>-900.4</v>
      </c>
      <c r="C4926">
        <v>0</v>
      </c>
      <c r="D4926">
        <v>0</v>
      </c>
      <c r="F4926">
        <v>0</v>
      </c>
      <c r="G4926">
        <v>0</v>
      </c>
      <c r="I4926">
        <v>0</v>
      </c>
      <c r="J4926">
        <v>12351.58</v>
      </c>
      <c r="L4926">
        <v>0</v>
      </c>
      <c r="M4926">
        <v>361.67</v>
      </c>
      <c r="N4926">
        <v>0</v>
      </c>
      <c r="O4926">
        <v>0</v>
      </c>
      <c r="P4926">
        <v>12713.25</v>
      </c>
      <c r="Q4926">
        <v>7138.42</v>
      </c>
      <c r="R4926">
        <v>946.81</v>
      </c>
      <c r="S4926">
        <v>0</v>
      </c>
      <c r="T4926">
        <v>0</v>
      </c>
      <c r="U4926">
        <v>0</v>
      </c>
      <c r="V4926">
        <v>0</v>
      </c>
      <c r="W4926">
        <v>5402.1</v>
      </c>
      <c r="X4926">
        <v>126.32</v>
      </c>
      <c r="Y4926">
        <v>0</v>
      </c>
      <c r="Z4926">
        <v>13613.65</v>
      </c>
      <c r="AA4926">
        <v>0</v>
      </c>
      <c r="AB4926">
        <v>-64.64</v>
      </c>
      <c r="AC4926">
        <v>0</v>
      </c>
      <c r="AD4926">
        <v>0</v>
      </c>
      <c r="AE4926">
        <v>-0.52</v>
      </c>
      <c r="AF4926">
        <v>-21.81</v>
      </c>
      <c r="AG4926">
        <v>-86.96</v>
      </c>
      <c r="AH4926">
        <v>-987.37</v>
      </c>
      <c r="AI4926">
        <v>-801.04</v>
      </c>
      <c r="AJ4926">
        <v>-186.33</v>
      </c>
      <c r="AK4926">
        <v>0</v>
      </c>
      <c r="AL4926">
        <v>0</v>
      </c>
      <c r="AM4926">
        <v>0</v>
      </c>
      <c r="AO4926">
        <v>0</v>
      </c>
      <c r="AP4926">
        <v>20166</v>
      </c>
      <c r="AQ4926" t="s">
        <v>200</v>
      </c>
      <c r="AR4926" t="s">
        <v>201</v>
      </c>
      <c r="AS4926" t="s">
        <v>200</v>
      </c>
      <c r="AT4926" t="s">
        <v>201</v>
      </c>
      <c r="AU4926">
        <v>6565</v>
      </c>
      <c r="AV4926" t="s">
        <v>61</v>
      </c>
      <c r="AW4926">
        <v>1</v>
      </c>
      <c r="AX4926">
        <v>1</v>
      </c>
      <c r="AY4926">
        <v>2014</v>
      </c>
      <c r="AZ4926">
        <v>4</v>
      </c>
      <c r="BA4926" t="str">
        <f t="shared" si="152"/>
        <v>20144</v>
      </c>
      <c r="BB4926" t="str">
        <f t="shared" si="153"/>
        <v>20144Gulf And Caribbean Cargo</v>
      </c>
      <c r="BC4926" t="e">
        <f>#N/A</f>
        <v>#N/A</v>
      </c>
      <c r="BD4926" t="e">
        <f>#N/A</f>
        <v>#N/A</v>
      </c>
      <c r="BE4926" t="e">
        <f>#N/A</f>
        <v>#N/A</v>
      </c>
      <c r="BF4926" t="e">
        <f>#N/A</f>
        <v>#N/A</v>
      </c>
      <c r="BG4926" t="e">
        <f>#N/A</f>
        <v>#N/A</v>
      </c>
    </row>
    <row r="4927" spans="1:59">
      <c r="A4927">
        <v>-866.52</v>
      </c>
      <c r="B4927">
        <v>-493.61</v>
      </c>
      <c r="C4927">
        <v>0</v>
      </c>
      <c r="D4927">
        <v>0</v>
      </c>
      <c r="F4927">
        <v>0</v>
      </c>
      <c r="G4927">
        <v>0</v>
      </c>
      <c r="I4927">
        <v>0</v>
      </c>
      <c r="J4927">
        <v>3600.13</v>
      </c>
      <c r="L4927">
        <v>0</v>
      </c>
      <c r="M4927">
        <v>269.43</v>
      </c>
      <c r="N4927">
        <v>0</v>
      </c>
      <c r="O4927">
        <v>0</v>
      </c>
      <c r="P4927">
        <v>3869.56</v>
      </c>
      <c r="Q4927">
        <v>2700.7</v>
      </c>
      <c r="R4927">
        <v>129.06</v>
      </c>
      <c r="S4927">
        <v>0</v>
      </c>
      <c r="T4927">
        <v>0</v>
      </c>
      <c r="U4927">
        <v>0</v>
      </c>
      <c r="V4927">
        <v>0</v>
      </c>
      <c r="W4927">
        <v>1399.26</v>
      </c>
      <c r="X4927">
        <v>134.15</v>
      </c>
      <c r="Y4927">
        <v>0</v>
      </c>
      <c r="Z4927">
        <v>4363.17</v>
      </c>
      <c r="AA4927">
        <v>0</v>
      </c>
      <c r="AB4927">
        <v>-89.45</v>
      </c>
      <c r="AC4927">
        <v>0</v>
      </c>
      <c r="AD4927">
        <v>0</v>
      </c>
      <c r="AE4927">
        <v>0.02</v>
      </c>
      <c r="AF4927">
        <v>12.81</v>
      </c>
      <c r="AG4927">
        <v>-76.63</v>
      </c>
      <c r="AH4927">
        <v>-570.24</v>
      </c>
      <c r="AI4927">
        <v>296.27999999999997</v>
      </c>
      <c r="AJ4927">
        <v>-866.52</v>
      </c>
      <c r="AK4927">
        <v>0</v>
      </c>
      <c r="AL4927">
        <v>0</v>
      </c>
      <c r="AM4927">
        <v>0</v>
      </c>
      <c r="AO4927">
        <v>0</v>
      </c>
      <c r="AP4927">
        <v>20166</v>
      </c>
      <c r="AQ4927" t="s">
        <v>200</v>
      </c>
      <c r="AR4927" t="s">
        <v>201</v>
      </c>
      <c r="AS4927" t="s">
        <v>200</v>
      </c>
      <c r="AT4927" t="s">
        <v>201</v>
      </c>
      <c r="AU4927">
        <v>16565</v>
      </c>
      <c r="AV4927" t="s">
        <v>106</v>
      </c>
      <c r="AW4927">
        <v>1</v>
      </c>
      <c r="AX4927">
        <v>1</v>
      </c>
      <c r="AY4927">
        <v>2015</v>
      </c>
      <c r="AZ4927">
        <v>1</v>
      </c>
      <c r="BA4927" t="str">
        <f t="shared" si="152"/>
        <v>20151</v>
      </c>
      <c r="BB4927" t="str">
        <f t="shared" si="153"/>
        <v>20151Gulf And Caribbean Cargo</v>
      </c>
      <c r="BC4927" t="e">
        <f>#N/A</f>
        <v>#N/A</v>
      </c>
      <c r="BD4927" t="e">
        <f>#N/A</f>
        <v>#N/A</v>
      </c>
      <c r="BE4927" t="e">
        <f>#N/A</f>
        <v>#N/A</v>
      </c>
      <c r="BF4927" t="e">
        <f>#N/A</f>
        <v>#N/A</v>
      </c>
      <c r="BG4927" t="e">
        <f>#N/A</f>
        <v>#N/A</v>
      </c>
    </row>
    <row r="4928" spans="1:59">
      <c r="A4928">
        <v>1851.93</v>
      </c>
      <c r="B4928">
        <v>2115.39</v>
      </c>
      <c r="C4928">
        <v>0</v>
      </c>
      <c r="D4928">
        <v>0</v>
      </c>
      <c r="F4928">
        <v>0</v>
      </c>
      <c r="G4928">
        <v>0</v>
      </c>
      <c r="I4928">
        <v>0</v>
      </c>
      <c r="J4928">
        <v>7236.78</v>
      </c>
      <c r="L4928">
        <v>0</v>
      </c>
      <c r="M4928">
        <v>190.35</v>
      </c>
      <c r="N4928">
        <v>0</v>
      </c>
      <c r="O4928">
        <v>0</v>
      </c>
      <c r="P4928">
        <v>7427.13</v>
      </c>
      <c r="Q4928">
        <v>3247.17</v>
      </c>
      <c r="R4928">
        <v>589.4</v>
      </c>
      <c r="S4928">
        <v>0</v>
      </c>
      <c r="T4928">
        <v>0</v>
      </c>
      <c r="U4928">
        <v>0</v>
      </c>
      <c r="V4928">
        <v>0</v>
      </c>
      <c r="W4928">
        <v>1380.4</v>
      </c>
      <c r="X4928">
        <v>94.78</v>
      </c>
      <c r="Y4928">
        <v>0</v>
      </c>
      <c r="Z4928">
        <v>5311.74</v>
      </c>
      <c r="AA4928">
        <v>0</v>
      </c>
      <c r="AB4928">
        <v>-63.2</v>
      </c>
      <c r="AC4928">
        <v>0</v>
      </c>
      <c r="AD4928">
        <v>0</v>
      </c>
      <c r="AE4928">
        <v>0.01</v>
      </c>
      <c r="AF4928">
        <v>9.0500000000000007</v>
      </c>
      <c r="AG4928">
        <v>-54.14</v>
      </c>
      <c r="AH4928">
        <v>2061.25</v>
      </c>
      <c r="AI4928">
        <v>209.32</v>
      </c>
      <c r="AJ4928">
        <v>1851.93</v>
      </c>
      <c r="AK4928">
        <v>0</v>
      </c>
      <c r="AL4928">
        <v>0</v>
      </c>
      <c r="AM4928">
        <v>0</v>
      </c>
      <c r="AO4928">
        <v>0</v>
      </c>
      <c r="AP4928">
        <v>20166</v>
      </c>
      <c r="AQ4928" t="s">
        <v>200</v>
      </c>
      <c r="AR4928" t="s">
        <v>201</v>
      </c>
      <c r="AS4928" t="s">
        <v>200</v>
      </c>
      <c r="AT4928" t="s">
        <v>201</v>
      </c>
      <c r="AU4928">
        <v>6565</v>
      </c>
      <c r="AV4928" t="s">
        <v>61</v>
      </c>
      <c r="AW4928">
        <v>1</v>
      </c>
      <c r="AX4928">
        <v>1</v>
      </c>
      <c r="AY4928">
        <v>2015</v>
      </c>
      <c r="AZ4928">
        <v>1</v>
      </c>
      <c r="BA4928" t="str">
        <f t="shared" si="152"/>
        <v>20151</v>
      </c>
      <c r="BB4928" t="str">
        <f t="shared" si="153"/>
        <v>20151Gulf And Caribbean Cargo</v>
      </c>
      <c r="BC4928" t="e">
        <f>#N/A</f>
        <v>#N/A</v>
      </c>
      <c r="BD4928" t="e">
        <f>#N/A</f>
        <v>#N/A</v>
      </c>
      <c r="BE4928" t="e">
        <f>#N/A</f>
        <v>#N/A</v>
      </c>
      <c r="BF4928" t="e">
        <f>#N/A</f>
        <v>#N/A</v>
      </c>
      <c r="BG4928" t="e">
        <f>#N/A</f>
        <v>#N/A</v>
      </c>
    </row>
    <row r="4929" spans="1:59">
      <c r="A4929">
        <v>-492.59</v>
      </c>
      <c r="B4929">
        <v>-221.62</v>
      </c>
      <c r="C4929">
        <v>0</v>
      </c>
      <c r="D4929">
        <v>0</v>
      </c>
      <c r="F4929">
        <v>0</v>
      </c>
      <c r="G4929">
        <v>0</v>
      </c>
      <c r="I4929">
        <v>0</v>
      </c>
      <c r="J4929">
        <v>3484.25</v>
      </c>
      <c r="L4929">
        <v>0</v>
      </c>
      <c r="M4929">
        <v>413.15</v>
      </c>
      <c r="N4929">
        <v>0</v>
      </c>
      <c r="O4929">
        <v>0</v>
      </c>
      <c r="P4929">
        <v>3897.41</v>
      </c>
      <c r="Q4929">
        <v>2705.98</v>
      </c>
      <c r="R4929">
        <v>117.61</v>
      </c>
      <c r="S4929">
        <v>0</v>
      </c>
      <c r="T4929">
        <v>0</v>
      </c>
      <c r="U4929">
        <v>0</v>
      </c>
      <c r="V4929">
        <v>0</v>
      </c>
      <c r="W4929">
        <v>1158.4000000000001</v>
      </c>
      <c r="X4929">
        <v>137.04</v>
      </c>
      <c r="Y4929">
        <v>0</v>
      </c>
      <c r="Z4929">
        <v>4119.0200000000004</v>
      </c>
      <c r="AA4929">
        <v>0</v>
      </c>
      <c r="AB4929">
        <v>-89.41</v>
      </c>
      <c r="AC4929">
        <v>0</v>
      </c>
      <c r="AD4929">
        <v>0</v>
      </c>
      <c r="AE4929">
        <v>0.04</v>
      </c>
      <c r="AF4929">
        <v>10.31</v>
      </c>
      <c r="AG4929">
        <v>-79.06</v>
      </c>
      <c r="AH4929">
        <v>-300.67</v>
      </c>
      <c r="AI4929">
        <v>191.92</v>
      </c>
      <c r="AJ4929">
        <v>-492.59</v>
      </c>
      <c r="AK4929">
        <v>0</v>
      </c>
      <c r="AL4929">
        <v>0</v>
      </c>
      <c r="AM4929">
        <v>0</v>
      </c>
      <c r="AO4929">
        <v>0</v>
      </c>
      <c r="AP4929">
        <v>20166</v>
      </c>
      <c r="AQ4929" t="s">
        <v>200</v>
      </c>
      <c r="AR4929" t="s">
        <v>201</v>
      </c>
      <c r="AS4929" t="s">
        <v>200</v>
      </c>
      <c r="AT4929" t="s">
        <v>201</v>
      </c>
      <c r="AU4929">
        <v>16565</v>
      </c>
      <c r="AV4929" t="s">
        <v>106</v>
      </c>
      <c r="AW4929">
        <v>1</v>
      </c>
      <c r="AX4929">
        <v>1</v>
      </c>
      <c r="AY4929">
        <v>2015</v>
      </c>
      <c r="AZ4929">
        <v>2</v>
      </c>
      <c r="BA4929" t="str">
        <f t="shared" si="152"/>
        <v>20152</v>
      </c>
      <c r="BB4929" t="str">
        <f t="shared" si="153"/>
        <v>20152Gulf And Caribbean Cargo</v>
      </c>
      <c r="BC4929" t="e">
        <f>#N/A</f>
        <v>#N/A</v>
      </c>
      <c r="BD4929" t="e">
        <f>#N/A</f>
        <v>#N/A</v>
      </c>
      <c r="BE4929" t="e">
        <f>#N/A</f>
        <v>#N/A</v>
      </c>
      <c r="BF4929" t="e">
        <f>#N/A</f>
        <v>#N/A</v>
      </c>
      <c r="BG4929" t="e">
        <f>#N/A</f>
        <v>#N/A</v>
      </c>
    </row>
    <row r="4930" spans="1:59">
      <c r="A4930">
        <v>1114.29</v>
      </c>
      <c r="B4930">
        <v>1299.5</v>
      </c>
      <c r="C4930">
        <v>0</v>
      </c>
      <c r="D4930">
        <v>0</v>
      </c>
      <c r="F4930">
        <v>0</v>
      </c>
      <c r="G4930">
        <v>0</v>
      </c>
      <c r="I4930">
        <v>0</v>
      </c>
      <c r="J4930">
        <v>6265.34</v>
      </c>
      <c r="L4930">
        <v>0</v>
      </c>
      <c r="M4930">
        <v>282.39</v>
      </c>
      <c r="N4930">
        <v>0</v>
      </c>
      <c r="O4930">
        <v>0</v>
      </c>
      <c r="P4930">
        <v>6547.73</v>
      </c>
      <c r="Q4930">
        <v>3552.5</v>
      </c>
      <c r="R4930">
        <v>570.97</v>
      </c>
      <c r="S4930">
        <v>0</v>
      </c>
      <c r="T4930">
        <v>0</v>
      </c>
      <c r="U4930">
        <v>0</v>
      </c>
      <c r="V4930">
        <v>0</v>
      </c>
      <c r="W4930">
        <v>1031.0999999999999</v>
      </c>
      <c r="X4930">
        <v>93.67</v>
      </c>
      <c r="Y4930">
        <v>0</v>
      </c>
      <c r="Z4930">
        <v>5248.23</v>
      </c>
      <c r="AA4930">
        <v>0</v>
      </c>
      <c r="AB4930">
        <v>-61.11</v>
      </c>
      <c r="AC4930">
        <v>0</v>
      </c>
      <c r="AD4930">
        <v>0</v>
      </c>
      <c r="AE4930">
        <v>0.03</v>
      </c>
      <c r="AF4930">
        <v>7.05</v>
      </c>
      <c r="AG4930">
        <v>-54.04</v>
      </c>
      <c r="AH4930">
        <v>1245.46</v>
      </c>
      <c r="AI4930">
        <v>131.18</v>
      </c>
      <c r="AJ4930">
        <v>1114.29</v>
      </c>
      <c r="AK4930">
        <v>0</v>
      </c>
      <c r="AL4930">
        <v>0</v>
      </c>
      <c r="AM4930">
        <v>0</v>
      </c>
      <c r="AO4930">
        <v>0</v>
      </c>
      <c r="AP4930">
        <v>20166</v>
      </c>
      <c r="AQ4930" t="s">
        <v>200</v>
      </c>
      <c r="AR4930" t="s">
        <v>201</v>
      </c>
      <c r="AS4930" t="s">
        <v>200</v>
      </c>
      <c r="AT4930" t="s">
        <v>201</v>
      </c>
      <c r="AU4930">
        <v>6565</v>
      </c>
      <c r="AV4930" t="s">
        <v>61</v>
      </c>
      <c r="AW4930">
        <v>1</v>
      </c>
      <c r="AX4930">
        <v>1</v>
      </c>
      <c r="AY4930">
        <v>2015</v>
      </c>
      <c r="AZ4930">
        <v>2</v>
      </c>
      <c r="BA4930" t="str">
        <f t="shared" ref="BA4930:BA4993" si="154">CONCATENATE(AY4930,AZ4930)</f>
        <v>20152</v>
      </c>
      <c r="BB4930" t="str">
        <f t="shared" ref="BB4930:BB4993" si="155">CONCATENATE(BA4930,AR4930)</f>
        <v>20152Gulf And Caribbean Cargo</v>
      </c>
      <c r="BC4930" t="e">
        <f>#N/A</f>
        <v>#N/A</v>
      </c>
      <c r="BD4930" t="e">
        <f>#N/A</f>
        <v>#N/A</v>
      </c>
      <c r="BE4930" t="e">
        <f>#N/A</f>
        <v>#N/A</v>
      </c>
      <c r="BF4930" t="e">
        <f>#N/A</f>
        <v>#N/A</v>
      </c>
      <c r="BG4930" t="e">
        <f>#N/A</f>
        <v>#N/A</v>
      </c>
    </row>
    <row r="4931" spans="1:59">
      <c r="A4931">
        <v>-190.76</v>
      </c>
      <c r="B4931">
        <v>220.7</v>
      </c>
      <c r="C4931">
        <v>0</v>
      </c>
      <c r="D4931">
        <v>0</v>
      </c>
      <c r="F4931">
        <v>0</v>
      </c>
      <c r="G4931">
        <v>0</v>
      </c>
      <c r="I4931">
        <v>0</v>
      </c>
      <c r="J4931">
        <v>3882.81</v>
      </c>
      <c r="L4931">
        <v>0</v>
      </c>
      <c r="M4931">
        <v>358.27</v>
      </c>
      <c r="N4931">
        <v>0</v>
      </c>
      <c r="O4931">
        <v>0</v>
      </c>
      <c r="P4931">
        <v>4241.08</v>
      </c>
      <c r="Q4931">
        <v>2639.3</v>
      </c>
      <c r="R4931">
        <v>123.28</v>
      </c>
      <c r="S4931">
        <v>0</v>
      </c>
      <c r="T4931">
        <v>0</v>
      </c>
      <c r="U4931">
        <v>0</v>
      </c>
      <c r="V4931">
        <v>0</v>
      </c>
      <c r="W4931">
        <v>1122.98</v>
      </c>
      <c r="X4931">
        <v>134.83000000000001</v>
      </c>
      <c r="Y4931">
        <v>0</v>
      </c>
      <c r="Z4931">
        <v>4020.38</v>
      </c>
      <c r="AA4931">
        <v>0</v>
      </c>
      <c r="AB4931">
        <v>-87.85</v>
      </c>
      <c r="AC4931">
        <v>0</v>
      </c>
      <c r="AD4931">
        <v>0</v>
      </c>
      <c r="AE4931">
        <v>0</v>
      </c>
      <c r="AF4931">
        <v>10.93</v>
      </c>
      <c r="AG4931">
        <v>-76.92</v>
      </c>
      <c r="AH4931">
        <v>143.78</v>
      </c>
      <c r="AI4931">
        <v>334.54</v>
      </c>
      <c r="AJ4931">
        <v>-190.76</v>
      </c>
      <c r="AK4931">
        <v>0</v>
      </c>
      <c r="AL4931">
        <v>0</v>
      </c>
      <c r="AM4931">
        <v>0</v>
      </c>
      <c r="AO4931">
        <v>0</v>
      </c>
      <c r="AP4931">
        <v>20166</v>
      </c>
      <c r="AQ4931" t="s">
        <v>200</v>
      </c>
      <c r="AR4931" t="s">
        <v>201</v>
      </c>
      <c r="AS4931" t="s">
        <v>200</v>
      </c>
      <c r="AT4931" t="s">
        <v>201</v>
      </c>
      <c r="AU4931">
        <v>16565</v>
      </c>
      <c r="AV4931" t="s">
        <v>106</v>
      </c>
      <c r="AW4931">
        <v>1</v>
      </c>
      <c r="AX4931">
        <v>1</v>
      </c>
      <c r="AY4931">
        <v>2015</v>
      </c>
      <c r="AZ4931">
        <v>3</v>
      </c>
      <c r="BA4931" t="str">
        <f t="shared" si="154"/>
        <v>20153</v>
      </c>
      <c r="BB4931" t="str">
        <f t="shared" si="155"/>
        <v>20153Gulf And Caribbean Cargo</v>
      </c>
      <c r="BC4931" t="e">
        <f>#N/A</f>
        <v>#N/A</v>
      </c>
      <c r="BD4931" t="e">
        <f>#N/A</f>
        <v>#N/A</v>
      </c>
      <c r="BE4931" t="e">
        <f>#N/A</f>
        <v>#N/A</v>
      </c>
      <c r="BF4931" t="e">
        <f>#N/A</f>
        <v>#N/A</v>
      </c>
      <c r="BG4931" t="e">
        <f>#N/A</f>
        <v>#N/A</v>
      </c>
    </row>
    <row r="4932" spans="1:59">
      <c r="A4932">
        <v>1308.8399999999999</v>
      </c>
      <c r="B4932">
        <v>1605.57</v>
      </c>
      <c r="C4932">
        <v>0</v>
      </c>
      <c r="D4932">
        <v>0</v>
      </c>
      <c r="F4932">
        <v>0</v>
      </c>
      <c r="G4932">
        <v>0</v>
      </c>
      <c r="I4932">
        <v>0</v>
      </c>
      <c r="J4932">
        <v>8000.98</v>
      </c>
      <c r="L4932">
        <v>0</v>
      </c>
      <c r="M4932">
        <v>258.37</v>
      </c>
      <c r="N4932">
        <v>0</v>
      </c>
      <c r="O4932">
        <v>0</v>
      </c>
      <c r="P4932">
        <v>8259.35</v>
      </c>
      <c r="Q4932">
        <v>4322.3900000000003</v>
      </c>
      <c r="R4932">
        <v>819.19</v>
      </c>
      <c r="S4932">
        <v>0</v>
      </c>
      <c r="T4932">
        <v>0</v>
      </c>
      <c r="U4932">
        <v>0</v>
      </c>
      <c r="V4932">
        <v>0</v>
      </c>
      <c r="W4932">
        <v>1414.96</v>
      </c>
      <c r="X4932">
        <v>97.24</v>
      </c>
      <c r="Y4932">
        <v>0</v>
      </c>
      <c r="Z4932">
        <v>6653.78</v>
      </c>
      <c r="AA4932">
        <v>0</v>
      </c>
      <c r="AB4932">
        <v>-63.36</v>
      </c>
      <c r="AC4932">
        <v>0</v>
      </c>
      <c r="AD4932">
        <v>0</v>
      </c>
      <c r="AE4932">
        <v>0</v>
      </c>
      <c r="AF4932">
        <v>7.89</v>
      </c>
      <c r="AG4932">
        <v>-55.47</v>
      </c>
      <c r="AH4932">
        <v>1550.1</v>
      </c>
      <c r="AI4932">
        <v>241.26</v>
      </c>
      <c r="AJ4932">
        <v>1308.8399999999999</v>
      </c>
      <c r="AK4932">
        <v>0</v>
      </c>
      <c r="AL4932">
        <v>0</v>
      </c>
      <c r="AM4932">
        <v>0</v>
      </c>
      <c r="AO4932">
        <v>0</v>
      </c>
      <c r="AP4932">
        <v>20166</v>
      </c>
      <c r="AQ4932" t="s">
        <v>200</v>
      </c>
      <c r="AR4932" t="s">
        <v>201</v>
      </c>
      <c r="AS4932" t="s">
        <v>200</v>
      </c>
      <c r="AT4932" t="s">
        <v>201</v>
      </c>
      <c r="AU4932">
        <v>6565</v>
      </c>
      <c r="AV4932" t="s">
        <v>61</v>
      </c>
      <c r="AW4932">
        <v>1</v>
      </c>
      <c r="AX4932">
        <v>1</v>
      </c>
      <c r="AY4932">
        <v>2015</v>
      </c>
      <c r="AZ4932">
        <v>3</v>
      </c>
      <c r="BA4932" t="str">
        <f t="shared" si="154"/>
        <v>20153</v>
      </c>
      <c r="BB4932" t="str">
        <f t="shared" si="155"/>
        <v>20153Gulf And Caribbean Cargo</v>
      </c>
      <c r="BC4932" t="e">
        <f>#N/A</f>
        <v>#N/A</v>
      </c>
      <c r="BD4932" t="e">
        <f>#N/A</f>
        <v>#N/A</v>
      </c>
      <c r="BE4932" t="e">
        <f>#N/A</f>
        <v>#N/A</v>
      </c>
      <c r="BF4932" t="e">
        <f>#N/A</f>
        <v>#N/A</v>
      </c>
      <c r="BG4932" t="e">
        <f>#N/A</f>
        <v>#N/A</v>
      </c>
    </row>
    <row r="4933" spans="1:59">
      <c r="A4933">
        <v>-2689.2</v>
      </c>
      <c r="B4933">
        <v>-3200.91</v>
      </c>
      <c r="C4933">
        <v>0</v>
      </c>
      <c r="D4933">
        <v>0</v>
      </c>
      <c r="F4933">
        <v>0</v>
      </c>
      <c r="G4933">
        <v>0</v>
      </c>
      <c r="I4933">
        <v>0</v>
      </c>
      <c r="J4933">
        <v>3395.62</v>
      </c>
      <c r="L4933">
        <v>0</v>
      </c>
      <c r="M4933">
        <v>364.93</v>
      </c>
      <c r="N4933">
        <v>0</v>
      </c>
      <c r="O4933">
        <v>0</v>
      </c>
      <c r="P4933">
        <v>3760.54</v>
      </c>
      <c r="Q4933">
        <v>2791.52</v>
      </c>
      <c r="R4933">
        <v>183.38</v>
      </c>
      <c r="S4933">
        <v>0</v>
      </c>
      <c r="T4933">
        <v>0</v>
      </c>
      <c r="U4933">
        <v>0</v>
      </c>
      <c r="V4933">
        <v>0</v>
      </c>
      <c r="W4933">
        <v>3854.59</v>
      </c>
      <c r="X4933">
        <v>131.97</v>
      </c>
      <c r="Y4933">
        <v>0</v>
      </c>
      <c r="Z4933">
        <v>6961.45</v>
      </c>
      <c r="AA4933">
        <v>0</v>
      </c>
      <c r="AB4933">
        <v>-85.75</v>
      </c>
      <c r="AC4933">
        <v>0</v>
      </c>
      <c r="AD4933">
        <v>0</v>
      </c>
      <c r="AE4933">
        <v>0</v>
      </c>
      <c r="AF4933">
        <v>-36.840000000000003</v>
      </c>
      <c r="AG4933">
        <v>-122.59</v>
      </c>
      <c r="AH4933">
        <v>-3323.5</v>
      </c>
      <c r="AI4933">
        <v>-634.29999999999995</v>
      </c>
      <c r="AJ4933">
        <v>-2689.2</v>
      </c>
      <c r="AK4933">
        <v>0</v>
      </c>
      <c r="AL4933">
        <v>0</v>
      </c>
      <c r="AM4933">
        <v>0</v>
      </c>
      <c r="AO4933">
        <v>0</v>
      </c>
      <c r="AP4933">
        <v>20166</v>
      </c>
      <c r="AQ4933" t="s">
        <v>200</v>
      </c>
      <c r="AR4933" t="s">
        <v>201</v>
      </c>
      <c r="AS4933" t="s">
        <v>200</v>
      </c>
      <c r="AT4933" t="s">
        <v>201</v>
      </c>
      <c r="AU4933">
        <v>16565</v>
      </c>
      <c r="AV4933" t="s">
        <v>106</v>
      </c>
      <c r="AW4933">
        <v>1</v>
      </c>
      <c r="AX4933">
        <v>1</v>
      </c>
      <c r="AY4933">
        <v>2015</v>
      </c>
      <c r="AZ4933">
        <v>4</v>
      </c>
      <c r="BA4933" t="str">
        <f t="shared" si="154"/>
        <v>20154</v>
      </c>
      <c r="BB4933" t="str">
        <f t="shared" si="155"/>
        <v>20154Gulf And Caribbean Cargo</v>
      </c>
      <c r="BC4933" t="e">
        <f>#N/A</f>
        <v>#N/A</v>
      </c>
      <c r="BD4933" t="e">
        <f>#N/A</f>
        <v>#N/A</v>
      </c>
      <c r="BE4933" t="e">
        <f>#N/A</f>
        <v>#N/A</v>
      </c>
      <c r="BF4933" t="e">
        <f>#N/A</f>
        <v>#N/A</v>
      </c>
      <c r="BG4933" t="e">
        <f>#N/A</f>
        <v>#N/A</v>
      </c>
    </row>
    <row r="4934" spans="1:59">
      <c r="A4934">
        <v>266.23</v>
      </c>
      <c r="B4934">
        <v>-122.95</v>
      </c>
      <c r="C4934">
        <v>0</v>
      </c>
      <c r="D4934">
        <v>0</v>
      </c>
      <c r="F4934">
        <v>0</v>
      </c>
      <c r="G4934">
        <v>0</v>
      </c>
      <c r="I4934">
        <v>0</v>
      </c>
      <c r="J4934">
        <v>8653.5499999999993</v>
      </c>
      <c r="L4934">
        <v>0</v>
      </c>
      <c r="M4934">
        <v>277.55</v>
      </c>
      <c r="N4934">
        <v>0</v>
      </c>
      <c r="O4934">
        <v>0</v>
      </c>
      <c r="P4934">
        <v>8931.1</v>
      </c>
      <c r="Q4934">
        <v>4868.78</v>
      </c>
      <c r="R4934">
        <v>850.26</v>
      </c>
      <c r="S4934">
        <v>0</v>
      </c>
      <c r="T4934">
        <v>0</v>
      </c>
      <c r="U4934">
        <v>0</v>
      </c>
      <c r="V4934">
        <v>0</v>
      </c>
      <c r="W4934">
        <v>3234.64</v>
      </c>
      <c r="X4934">
        <v>100.37</v>
      </c>
      <c r="Y4934">
        <v>0</v>
      </c>
      <c r="Z4934">
        <v>9054.0499999999993</v>
      </c>
      <c r="AA4934">
        <v>0</v>
      </c>
      <c r="AB4934">
        <v>-65.22</v>
      </c>
      <c r="AC4934">
        <v>0</v>
      </c>
      <c r="AD4934">
        <v>0</v>
      </c>
      <c r="AE4934">
        <v>0</v>
      </c>
      <c r="AF4934">
        <v>-28.02</v>
      </c>
      <c r="AG4934">
        <v>-93.24</v>
      </c>
      <c r="AH4934">
        <v>-216.19</v>
      </c>
      <c r="AI4934">
        <v>-482.43</v>
      </c>
      <c r="AJ4934">
        <v>266.23</v>
      </c>
      <c r="AK4934">
        <v>0</v>
      </c>
      <c r="AL4934">
        <v>0</v>
      </c>
      <c r="AM4934">
        <v>0</v>
      </c>
      <c r="AO4934">
        <v>0</v>
      </c>
      <c r="AP4934">
        <v>20166</v>
      </c>
      <c r="AQ4934" t="s">
        <v>200</v>
      </c>
      <c r="AR4934" t="s">
        <v>201</v>
      </c>
      <c r="AS4934" t="s">
        <v>200</v>
      </c>
      <c r="AT4934" t="s">
        <v>201</v>
      </c>
      <c r="AU4934">
        <v>6565</v>
      </c>
      <c r="AV4934" t="s">
        <v>61</v>
      </c>
      <c r="AW4934">
        <v>1</v>
      </c>
      <c r="AX4934">
        <v>1</v>
      </c>
      <c r="AY4934">
        <v>2015</v>
      </c>
      <c r="AZ4934">
        <v>4</v>
      </c>
      <c r="BA4934" t="str">
        <f t="shared" si="154"/>
        <v>20154</v>
      </c>
      <c r="BB4934" t="str">
        <f t="shared" si="155"/>
        <v>20154Gulf And Caribbean Cargo</v>
      </c>
      <c r="BC4934" t="e">
        <f>#N/A</f>
        <v>#N/A</v>
      </c>
      <c r="BD4934" t="e">
        <f>#N/A</f>
        <v>#N/A</v>
      </c>
      <c r="BE4934" t="e">
        <f>#N/A</f>
        <v>#N/A</v>
      </c>
      <c r="BF4934" t="e">
        <f>#N/A</f>
        <v>#N/A</v>
      </c>
      <c r="BG4934" t="e">
        <f>#N/A</f>
        <v>#N/A</v>
      </c>
    </row>
    <row r="4935" spans="1:59">
      <c r="A4935">
        <v>-429.62</v>
      </c>
      <c r="B4935">
        <v>-477.36</v>
      </c>
      <c r="C4935">
        <v>0</v>
      </c>
      <c r="D4935">
        <v>0</v>
      </c>
      <c r="F4935">
        <v>0</v>
      </c>
      <c r="G4935">
        <v>0</v>
      </c>
      <c r="I4935">
        <v>0</v>
      </c>
      <c r="J4935">
        <v>3335.74</v>
      </c>
      <c r="L4935">
        <v>0</v>
      </c>
      <c r="M4935">
        <v>388.34</v>
      </c>
      <c r="N4935">
        <v>0</v>
      </c>
      <c r="O4935">
        <v>0</v>
      </c>
      <c r="P4935">
        <v>3724.08</v>
      </c>
      <c r="Q4935">
        <v>2494.2399999999998</v>
      </c>
      <c r="R4935">
        <v>145.87</v>
      </c>
      <c r="S4935">
        <v>0</v>
      </c>
      <c r="T4935">
        <v>0</v>
      </c>
      <c r="U4935">
        <v>0</v>
      </c>
      <c r="V4935">
        <v>0</v>
      </c>
      <c r="W4935">
        <v>1393.11</v>
      </c>
      <c r="X4935">
        <v>168.22</v>
      </c>
      <c r="Y4935">
        <v>0</v>
      </c>
      <c r="Z4935">
        <v>4201.4399999999996</v>
      </c>
      <c r="AA4935">
        <v>0</v>
      </c>
      <c r="AB4935">
        <v>-125.3</v>
      </c>
      <c r="AC4935">
        <v>0</v>
      </c>
      <c r="AD4935">
        <v>0</v>
      </c>
      <c r="AE4935">
        <v>0</v>
      </c>
      <c r="AF4935">
        <v>15.07</v>
      </c>
      <c r="AG4935">
        <v>-110.23</v>
      </c>
      <c r="AH4935">
        <v>-587.59</v>
      </c>
      <c r="AI4935">
        <v>-157.97</v>
      </c>
      <c r="AJ4935">
        <v>-429.62</v>
      </c>
      <c r="AK4935">
        <v>0</v>
      </c>
      <c r="AL4935">
        <v>0</v>
      </c>
      <c r="AM4935">
        <v>0</v>
      </c>
      <c r="AO4935">
        <v>0</v>
      </c>
      <c r="AP4935">
        <v>20166</v>
      </c>
      <c r="AQ4935" t="s">
        <v>200</v>
      </c>
      <c r="AR4935" t="s">
        <v>201</v>
      </c>
      <c r="AS4935" t="s">
        <v>200</v>
      </c>
      <c r="AT4935" t="s">
        <v>201</v>
      </c>
      <c r="AU4935">
        <v>16565</v>
      </c>
      <c r="AV4935" t="s">
        <v>106</v>
      </c>
      <c r="AW4935">
        <v>1</v>
      </c>
      <c r="AX4935">
        <v>1</v>
      </c>
      <c r="AY4935">
        <v>2016</v>
      </c>
      <c r="AZ4935">
        <v>1</v>
      </c>
      <c r="BA4935" t="str">
        <f t="shared" si="154"/>
        <v>20161</v>
      </c>
      <c r="BB4935" t="str">
        <f t="shared" si="155"/>
        <v>20161Gulf And Caribbean Cargo</v>
      </c>
      <c r="BC4935" t="e">
        <f>#N/A</f>
        <v>#N/A</v>
      </c>
      <c r="BD4935" t="e">
        <f>#N/A</f>
        <v>#N/A</v>
      </c>
      <c r="BE4935" t="e">
        <f>#N/A</f>
        <v>#N/A</v>
      </c>
      <c r="BF4935" t="e">
        <f>#N/A</f>
        <v>#N/A</v>
      </c>
      <c r="BG4935" t="e">
        <f>#N/A</f>
        <v>#N/A</v>
      </c>
    </row>
    <row r="4936" spans="1:59">
      <c r="A4936">
        <v>8.93</v>
      </c>
      <c r="B4936">
        <v>-8.64</v>
      </c>
      <c r="C4936">
        <v>0</v>
      </c>
      <c r="D4936">
        <v>0</v>
      </c>
      <c r="F4936">
        <v>0</v>
      </c>
      <c r="G4936">
        <v>0</v>
      </c>
      <c r="I4936">
        <v>0</v>
      </c>
      <c r="J4936">
        <v>2749.93</v>
      </c>
      <c r="L4936">
        <v>0</v>
      </c>
      <c r="M4936">
        <v>142.9</v>
      </c>
      <c r="N4936">
        <v>0</v>
      </c>
      <c r="O4936">
        <v>0</v>
      </c>
      <c r="P4936">
        <v>2892.83</v>
      </c>
      <c r="Q4936">
        <v>1702.43</v>
      </c>
      <c r="R4936">
        <v>438.9</v>
      </c>
      <c r="S4936">
        <v>0</v>
      </c>
      <c r="T4936">
        <v>0</v>
      </c>
      <c r="U4936">
        <v>0</v>
      </c>
      <c r="V4936">
        <v>0</v>
      </c>
      <c r="W4936">
        <v>698.24</v>
      </c>
      <c r="X4936">
        <v>61.9</v>
      </c>
      <c r="Y4936">
        <v>0</v>
      </c>
      <c r="Z4936">
        <v>2901.47</v>
      </c>
      <c r="AA4936">
        <v>0</v>
      </c>
      <c r="AB4936">
        <v>-46.11</v>
      </c>
      <c r="AC4936">
        <v>0</v>
      </c>
      <c r="AD4936">
        <v>0</v>
      </c>
      <c r="AE4936">
        <v>0</v>
      </c>
      <c r="AF4936">
        <v>5.55</v>
      </c>
      <c r="AG4936">
        <v>-40.56</v>
      </c>
      <c r="AH4936">
        <v>-49.2</v>
      </c>
      <c r="AI4936">
        <v>-58.13</v>
      </c>
      <c r="AJ4936">
        <v>8.93</v>
      </c>
      <c r="AK4936">
        <v>0</v>
      </c>
      <c r="AL4936">
        <v>0</v>
      </c>
      <c r="AM4936">
        <v>0</v>
      </c>
      <c r="AO4936">
        <v>0</v>
      </c>
      <c r="AP4936">
        <v>20166</v>
      </c>
      <c r="AQ4936" t="s">
        <v>200</v>
      </c>
      <c r="AR4936" t="s">
        <v>201</v>
      </c>
      <c r="AS4936" t="s">
        <v>200</v>
      </c>
      <c r="AT4936" t="s">
        <v>201</v>
      </c>
      <c r="AU4936">
        <v>6565</v>
      </c>
      <c r="AV4936" t="s">
        <v>61</v>
      </c>
      <c r="AW4936">
        <v>1</v>
      </c>
      <c r="AX4936">
        <v>1</v>
      </c>
      <c r="AY4936">
        <v>2016</v>
      </c>
      <c r="AZ4936">
        <v>1</v>
      </c>
      <c r="BA4936" t="str">
        <f t="shared" si="154"/>
        <v>20161</v>
      </c>
      <c r="BB4936" t="str">
        <f t="shared" si="155"/>
        <v>20161Gulf And Caribbean Cargo</v>
      </c>
      <c r="BC4936" t="e">
        <f>#N/A</f>
        <v>#N/A</v>
      </c>
      <c r="BD4936" t="e">
        <f>#N/A</f>
        <v>#N/A</v>
      </c>
      <c r="BE4936" t="e">
        <f>#N/A</f>
        <v>#N/A</v>
      </c>
      <c r="BF4936" t="e">
        <f>#N/A</f>
        <v>#N/A</v>
      </c>
      <c r="BG4936" t="e">
        <f>#N/A</f>
        <v>#N/A</v>
      </c>
    </row>
    <row r="4937" spans="1:59">
      <c r="A4937">
        <v>-588.63</v>
      </c>
      <c r="B4937">
        <v>-570.04999999999995</v>
      </c>
      <c r="C4937">
        <v>0</v>
      </c>
      <c r="D4937">
        <v>0</v>
      </c>
      <c r="F4937">
        <v>0</v>
      </c>
      <c r="G4937">
        <v>0</v>
      </c>
      <c r="I4937">
        <v>0</v>
      </c>
      <c r="J4937">
        <v>3212.67</v>
      </c>
      <c r="L4937">
        <v>0</v>
      </c>
      <c r="M4937">
        <v>312.10000000000002</v>
      </c>
      <c r="N4937">
        <v>0</v>
      </c>
      <c r="O4937">
        <v>0</v>
      </c>
      <c r="P4937">
        <v>3524.77</v>
      </c>
      <c r="Q4937">
        <v>2505.0700000000002</v>
      </c>
      <c r="R4937">
        <v>156.04</v>
      </c>
      <c r="S4937">
        <v>0</v>
      </c>
      <c r="T4937">
        <v>0</v>
      </c>
      <c r="U4937">
        <v>0</v>
      </c>
      <c r="V4937">
        <v>0</v>
      </c>
      <c r="W4937">
        <v>1283.0999999999999</v>
      </c>
      <c r="X4937">
        <v>150.61000000000001</v>
      </c>
      <c r="Y4937">
        <v>0</v>
      </c>
      <c r="Z4937">
        <v>4094.82</v>
      </c>
      <c r="AA4937">
        <v>0</v>
      </c>
      <c r="AB4937">
        <v>-111.8</v>
      </c>
      <c r="AC4937">
        <v>0</v>
      </c>
      <c r="AD4937">
        <v>0</v>
      </c>
      <c r="AE4937">
        <v>0</v>
      </c>
      <c r="AF4937">
        <v>18.93</v>
      </c>
      <c r="AG4937">
        <v>-92.87</v>
      </c>
      <c r="AH4937">
        <v>-662.92</v>
      </c>
      <c r="AI4937">
        <v>-74.290000000000006</v>
      </c>
      <c r="AJ4937">
        <v>-588.63</v>
      </c>
      <c r="AK4937">
        <v>0</v>
      </c>
      <c r="AL4937">
        <v>0</v>
      </c>
      <c r="AM4937">
        <v>0</v>
      </c>
      <c r="AO4937">
        <v>0</v>
      </c>
      <c r="AP4937">
        <v>20166</v>
      </c>
      <c r="AQ4937" t="s">
        <v>200</v>
      </c>
      <c r="AR4937" t="s">
        <v>201</v>
      </c>
      <c r="AS4937" t="s">
        <v>200</v>
      </c>
      <c r="AT4937" t="s">
        <v>201</v>
      </c>
      <c r="AU4937">
        <v>16565</v>
      </c>
      <c r="AV4937" t="s">
        <v>106</v>
      </c>
      <c r="AW4937">
        <v>1</v>
      </c>
      <c r="AX4937">
        <v>1</v>
      </c>
      <c r="AY4937">
        <v>2016</v>
      </c>
      <c r="AZ4937">
        <v>2</v>
      </c>
      <c r="BA4937" t="str">
        <f t="shared" si="154"/>
        <v>20162</v>
      </c>
      <c r="BB4937" t="str">
        <f t="shared" si="155"/>
        <v>20162Gulf And Caribbean Cargo</v>
      </c>
      <c r="BC4937" t="e">
        <f>#N/A</f>
        <v>#N/A</v>
      </c>
      <c r="BD4937" t="e">
        <f>#N/A</f>
        <v>#N/A</v>
      </c>
      <c r="BE4937" t="e">
        <f>#N/A</f>
        <v>#N/A</v>
      </c>
      <c r="BF4937" t="e">
        <f>#N/A</f>
        <v>#N/A</v>
      </c>
      <c r="BG4937" t="e">
        <f>#N/A</f>
        <v>#N/A</v>
      </c>
    </row>
    <row r="4938" spans="1:59">
      <c r="A4938">
        <v>370.93</v>
      </c>
      <c r="B4938">
        <v>380.76</v>
      </c>
      <c r="C4938">
        <v>0</v>
      </c>
      <c r="D4938">
        <v>0</v>
      </c>
      <c r="F4938">
        <v>0</v>
      </c>
      <c r="G4938">
        <v>0</v>
      </c>
      <c r="I4938">
        <v>0</v>
      </c>
      <c r="J4938">
        <v>5465.44</v>
      </c>
      <c r="L4938">
        <v>0</v>
      </c>
      <c r="M4938">
        <v>165.12</v>
      </c>
      <c r="N4938">
        <v>0</v>
      </c>
      <c r="O4938">
        <v>0</v>
      </c>
      <c r="P4938">
        <v>5630.56</v>
      </c>
      <c r="Q4938">
        <v>2939.17</v>
      </c>
      <c r="R4938">
        <v>1237.28</v>
      </c>
      <c r="S4938">
        <v>0</v>
      </c>
      <c r="T4938">
        <v>0</v>
      </c>
      <c r="U4938">
        <v>0</v>
      </c>
      <c r="V4938">
        <v>0</v>
      </c>
      <c r="W4938">
        <v>993.67</v>
      </c>
      <c r="X4938">
        <v>79.680000000000007</v>
      </c>
      <c r="Y4938">
        <v>0</v>
      </c>
      <c r="Z4938">
        <v>5249.8</v>
      </c>
      <c r="AA4938">
        <v>0</v>
      </c>
      <c r="AB4938">
        <v>-59.15</v>
      </c>
      <c r="AC4938">
        <v>0</v>
      </c>
      <c r="AD4938">
        <v>0</v>
      </c>
      <c r="AE4938">
        <v>0</v>
      </c>
      <c r="AF4938">
        <v>10.02</v>
      </c>
      <c r="AG4938">
        <v>-49.13</v>
      </c>
      <c r="AH4938">
        <v>331.63</v>
      </c>
      <c r="AI4938">
        <v>-39.31</v>
      </c>
      <c r="AJ4938">
        <v>370.93</v>
      </c>
      <c r="AK4938">
        <v>0</v>
      </c>
      <c r="AL4938">
        <v>0</v>
      </c>
      <c r="AM4938">
        <v>0</v>
      </c>
      <c r="AO4938">
        <v>0</v>
      </c>
      <c r="AP4938">
        <v>20166</v>
      </c>
      <c r="AQ4938" t="s">
        <v>200</v>
      </c>
      <c r="AR4938" t="s">
        <v>201</v>
      </c>
      <c r="AS4938" t="s">
        <v>200</v>
      </c>
      <c r="AT4938" t="s">
        <v>201</v>
      </c>
      <c r="AU4938">
        <v>6565</v>
      </c>
      <c r="AV4938" t="s">
        <v>61</v>
      </c>
      <c r="AW4938">
        <v>1</v>
      </c>
      <c r="AX4938">
        <v>1</v>
      </c>
      <c r="AY4938">
        <v>2016</v>
      </c>
      <c r="AZ4938">
        <v>2</v>
      </c>
      <c r="BA4938" t="str">
        <f t="shared" si="154"/>
        <v>20162</v>
      </c>
      <c r="BB4938" t="str">
        <f t="shared" si="155"/>
        <v>20162Gulf And Caribbean Cargo</v>
      </c>
      <c r="BC4938" t="e">
        <f>#N/A</f>
        <v>#N/A</v>
      </c>
      <c r="BD4938" t="e">
        <f>#N/A</f>
        <v>#N/A</v>
      </c>
      <c r="BE4938" t="e">
        <f>#N/A</f>
        <v>#N/A</v>
      </c>
      <c r="BF4938" t="e">
        <f>#N/A</f>
        <v>#N/A</v>
      </c>
      <c r="BG4938" t="e">
        <f>#N/A</f>
        <v>#N/A</v>
      </c>
    </row>
    <row r="4939" spans="1:59">
      <c r="A4939">
        <v>-605.11</v>
      </c>
      <c r="B4939">
        <v>-229.91</v>
      </c>
      <c r="C4939">
        <v>0</v>
      </c>
      <c r="D4939">
        <v>0</v>
      </c>
      <c r="F4939">
        <v>0</v>
      </c>
      <c r="G4939">
        <v>0</v>
      </c>
      <c r="I4939">
        <v>0</v>
      </c>
      <c r="J4939">
        <v>3637.24</v>
      </c>
      <c r="L4939">
        <v>0</v>
      </c>
      <c r="M4939">
        <v>374.99</v>
      </c>
      <c r="N4939">
        <v>0</v>
      </c>
      <c r="O4939">
        <v>0</v>
      </c>
      <c r="P4939">
        <v>4012.23</v>
      </c>
      <c r="Q4939">
        <v>2747.11</v>
      </c>
      <c r="R4939">
        <v>168.95</v>
      </c>
      <c r="S4939">
        <v>0</v>
      </c>
      <c r="T4939">
        <v>0</v>
      </c>
      <c r="U4939">
        <v>0</v>
      </c>
      <c r="V4939">
        <v>0</v>
      </c>
      <c r="W4939">
        <v>1186.0899999999999</v>
      </c>
      <c r="X4939">
        <v>139.99</v>
      </c>
      <c r="Y4939">
        <v>0</v>
      </c>
      <c r="Z4939">
        <v>4242.1400000000003</v>
      </c>
      <c r="AA4939">
        <v>0</v>
      </c>
      <c r="AB4939">
        <v>-103.73</v>
      </c>
      <c r="AC4939">
        <v>0</v>
      </c>
      <c r="AD4939">
        <v>0</v>
      </c>
      <c r="AE4939">
        <v>0</v>
      </c>
      <c r="AF4939">
        <v>15.34</v>
      </c>
      <c r="AG4939">
        <v>-88.39</v>
      </c>
      <c r="AH4939">
        <v>-318.3</v>
      </c>
      <c r="AI4939">
        <v>286.81</v>
      </c>
      <c r="AJ4939">
        <v>-605.11</v>
      </c>
      <c r="AK4939">
        <v>0</v>
      </c>
      <c r="AL4939">
        <v>0</v>
      </c>
      <c r="AM4939">
        <v>0</v>
      </c>
      <c r="AO4939">
        <v>0</v>
      </c>
      <c r="AP4939">
        <v>20166</v>
      </c>
      <c r="AQ4939" t="s">
        <v>200</v>
      </c>
      <c r="AR4939" t="s">
        <v>201</v>
      </c>
      <c r="AS4939" t="s">
        <v>200</v>
      </c>
      <c r="AT4939" t="s">
        <v>201</v>
      </c>
      <c r="AU4939">
        <v>16565</v>
      </c>
      <c r="AV4939" t="s">
        <v>106</v>
      </c>
      <c r="AW4939">
        <v>1</v>
      </c>
      <c r="AX4939">
        <v>1</v>
      </c>
      <c r="AY4939">
        <v>2016</v>
      </c>
      <c r="AZ4939">
        <v>3</v>
      </c>
      <c r="BA4939" t="str">
        <f t="shared" si="154"/>
        <v>20163</v>
      </c>
      <c r="BB4939" t="str">
        <f t="shared" si="155"/>
        <v>20163Gulf And Caribbean Cargo</v>
      </c>
      <c r="BC4939" t="e">
        <f>#N/A</f>
        <v>#N/A</v>
      </c>
      <c r="BD4939" t="e">
        <f>#N/A</f>
        <v>#N/A</v>
      </c>
      <c r="BE4939" t="e">
        <f>#N/A</f>
        <v>#N/A</v>
      </c>
      <c r="BF4939" t="e">
        <f>#N/A</f>
        <v>#N/A</v>
      </c>
      <c r="BG4939" t="e">
        <f>#N/A</f>
        <v>#N/A</v>
      </c>
    </row>
    <row r="4940" spans="1:59">
      <c r="A4940">
        <v>1528.94</v>
      </c>
      <c r="B4940">
        <v>1771.86</v>
      </c>
      <c r="C4940">
        <v>0</v>
      </c>
      <c r="D4940">
        <v>0</v>
      </c>
      <c r="F4940">
        <v>0</v>
      </c>
      <c r="G4940">
        <v>0</v>
      </c>
      <c r="I4940">
        <v>0</v>
      </c>
      <c r="J4940">
        <v>7792.91</v>
      </c>
      <c r="L4940">
        <v>0</v>
      </c>
      <c r="M4940">
        <v>242.79</v>
      </c>
      <c r="N4940">
        <v>0</v>
      </c>
      <c r="O4940">
        <v>0</v>
      </c>
      <c r="P4940">
        <v>8035.7</v>
      </c>
      <c r="Q4940">
        <v>4233.91</v>
      </c>
      <c r="R4940">
        <v>772.54</v>
      </c>
      <c r="S4940">
        <v>0</v>
      </c>
      <c r="T4940">
        <v>0</v>
      </c>
      <c r="U4940">
        <v>0</v>
      </c>
      <c r="V4940">
        <v>0</v>
      </c>
      <c r="W4940">
        <v>1166.76</v>
      </c>
      <c r="X4940">
        <v>90.64</v>
      </c>
      <c r="Y4940">
        <v>0</v>
      </c>
      <c r="Z4940">
        <v>6263.84</v>
      </c>
      <c r="AA4940">
        <v>0</v>
      </c>
      <c r="AB4940">
        <v>-67.16</v>
      </c>
      <c r="AC4940">
        <v>0</v>
      </c>
      <c r="AD4940">
        <v>0</v>
      </c>
      <c r="AE4940">
        <v>0</v>
      </c>
      <c r="AF4940">
        <v>9.93</v>
      </c>
      <c r="AG4940">
        <v>-57.23</v>
      </c>
      <c r="AH4940">
        <v>1714.63</v>
      </c>
      <c r="AI4940">
        <v>185.69</v>
      </c>
      <c r="AJ4940">
        <v>1528.94</v>
      </c>
      <c r="AK4940">
        <v>0</v>
      </c>
      <c r="AL4940">
        <v>0</v>
      </c>
      <c r="AM4940">
        <v>0</v>
      </c>
      <c r="AO4940">
        <v>0</v>
      </c>
      <c r="AP4940">
        <v>20166</v>
      </c>
      <c r="AQ4940" t="s">
        <v>200</v>
      </c>
      <c r="AR4940" t="s">
        <v>201</v>
      </c>
      <c r="AS4940" t="s">
        <v>200</v>
      </c>
      <c r="AT4940" t="s">
        <v>201</v>
      </c>
      <c r="AU4940">
        <v>6565</v>
      </c>
      <c r="AV4940" t="s">
        <v>61</v>
      </c>
      <c r="AW4940">
        <v>1</v>
      </c>
      <c r="AX4940">
        <v>1</v>
      </c>
      <c r="AY4940">
        <v>2016</v>
      </c>
      <c r="AZ4940">
        <v>3</v>
      </c>
      <c r="BA4940" t="str">
        <f t="shared" si="154"/>
        <v>20163</v>
      </c>
      <c r="BB4940" t="str">
        <f t="shared" si="155"/>
        <v>20163Gulf And Caribbean Cargo</v>
      </c>
      <c r="BC4940" t="e">
        <f>#N/A</f>
        <v>#N/A</v>
      </c>
      <c r="BD4940" t="e">
        <f>#N/A</f>
        <v>#N/A</v>
      </c>
      <c r="BE4940" t="e">
        <f>#N/A</f>
        <v>#N/A</v>
      </c>
      <c r="BF4940" t="e">
        <f>#N/A</f>
        <v>#N/A</v>
      </c>
      <c r="BG4940" t="e">
        <f>#N/A</f>
        <v>#N/A</v>
      </c>
    </row>
    <row r="4941" spans="1:59">
      <c r="A4941">
        <v>-1288.18</v>
      </c>
      <c r="B4941">
        <v>-1062.25</v>
      </c>
      <c r="C4941">
        <v>0</v>
      </c>
      <c r="D4941">
        <v>0</v>
      </c>
      <c r="F4941">
        <v>0</v>
      </c>
      <c r="G4941">
        <v>0</v>
      </c>
      <c r="I4941">
        <v>0</v>
      </c>
      <c r="J4941">
        <v>3499.21</v>
      </c>
      <c r="L4941">
        <v>0</v>
      </c>
      <c r="M4941">
        <v>364.84</v>
      </c>
      <c r="N4941">
        <v>0</v>
      </c>
      <c r="O4941">
        <v>0</v>
      </c>
      <c r="P4941">
        <v>3864.05</v>
      </c>
      <c r="Q4941">
        <v>2639.55</v>
      </c>
      <c r="R4941">
        <v>164.76</v>
      </c>
      <c r="S4941">
        <v>0</v>
      </c>
      <c r="T4941">
        <v>0</v>
      </c>
      <c r="U4941">
        <v>0</v>
      </c>
      <c r="V4941">
        <v>0</v>
      </c>
      <c r="W4941">
        <v>1987.84</v>
      </c>
      <c r="X4941">
        <v>134.13999999999999</v>
      </c>
      <c r="Y4941">
        <v>0</v>
      </c>
      <c r="Z4941">
        <v>4926.29</v>
      </c>
      <c r="AA4941">
        <v>0</v>
      </c>
      <c r="AB4941">
        <v>-102.58</v>
      </c>
      <c r="AC4941">
        <v>0</v>
      </c>
      <c r="AD4941">
        <v>0</v>
      </c>
      <c r="AE4941">
        <v>0</v>
      </c>
      <c r="AF4941">
        <v>-67.56</v>
      </c>
      <c r="AG4941">
        <v>-170.14</v>
      </c>
      <c r="AH4941">
        <v>-1232.3900000000001</v>
      </c>
      <c r="AI4941">
        <v>55.79</v>
      </c>
      <c r="AJ4941">
        <v>-1288.18</v>
      </c>
      <c r="AK4941">
        <v>0</v>
      </c>
      <c r="AL4941">
        <v>0</v>
      </c>
      <c r="AM4941">
        <v>0</v>
      </c>
      <c r="AO4941">
        <v>0</v>
      </c>
      <c r="AP4941">
        <v>20166</v>
      </c>
      <c r="AQ4941" t="s">
        <v>200</v>
      </c>
      <c r="AR4941" t="s">
        <v>201</v>
      </c>
      <c r="AS4941" t="s">
        <v>200</v>
      </c>
      <c r="AT4941" t="s">
        <v>201</v>
      </c>
      <c r="AU4941">
        <v>16565</v>
      </c>
      <c r="AV4941" t="s">
        <v>106</v>
      </c>
      <c r="AW4941">
        <v>1</v>
      </c>
      <c r="AX4941">
        <v>1</v>
      </c>
      <c r="AY4941">
        <v>2016</v>
      </c>
      <c r="AZ4941">
        <v>4</v>
      </c>
      <c r="BA4941" t="str">
        <f t="shared" si="154"/>
        <v>20164</v>
      </c>
      <c r="BB4941" t="str">
        <f t="shared" si="155"/>
        <v>20164Gulf And Caribbean Cargo</v>
      </c>
      <c r="BC4941" t="e">
        <f>#N/A</f>
        <v>#N/A</v>
      </c>
      <c r="BD4941" t="e">
        <f>#N/A</f>
        <v>#N/A</v>
      </c>
      <c r="BE4941" t="e">
        <f>#N/A</f>
        <v>#N/A</v>
      </c>
      <c r="BF4941" t="e">
        <f>#N/A</f>
        <v>#N/A</v>
      </c>
      <c r="BG4941" t="e">
        <f>#N/A</f>
        <v>#N/A</v>
      </c>
    </row>
    <row r="4942" spans="1:59">
      <c r="A4942">
        <v>1115.07</v>
      </c>
      <c r="B4942">
        <v>1268.22</v>
      </c>
      <c r="C4942">
        <v>0</v>
      </c>
      <c r="D4942">
        <v>0</v>
      </c>
      <c r="F4942">
        <v>0</v>
      </c>
      <c r="G4942">
        <v>0</v>
      </c>
      <c r="I4942">
        <v>0</v>
      </c>
      <c r="J4942">
        <v>8407.5400000000009</v>
      </c>
      <c r="L4942">
        <v>0</v>
      </c>
      <c r="M4942">
        <v>247.31</v>
      </c>
      <c r="N4942">
        <v>0</v>
      </c>
      <c r="O4942">
        <v>0</v>
      </c>
      <c r="P4942">
        <v>8654.84</v>
      </c>
      <c r="Q4942">
        <v>4680.62</v>
      </c>
      <c r="R4942">
        <v>787.61</v>
      </c>
      <c r="S4942">
        <v>0</v>
      </c>
      <c r="T4942">
        <v>0</v>
      </c>
      <c r="U4942">
        <v>0</v>
      </c>
      <c r="V4942">
        <v>0</v>
      </c>
      <c r="W4942">
        <v>1827.47</v>
      </c>
      <c r="X4942">
        <v>90.93</v>
      </c>
      <c r="Y4942">
        <v>0</v>
      </c>
      <c r="Z4942">
        <v>7386.63</v>
      </c>
      <c r="AA4942">
        <v>0</v>
      </c>
      <c r="AB4942">
        <v>-69.540000000000006</v>
      </c>
      <c r="AC4942">
        <v>0</v>
      </c>
      <c r="AD4942">
        <v>0</v>
      </c>
      <c r="AE4942">
        <v>0</v>
      </c>
      <c r="AF4942">
        <v>-45.79</v>
      </c>
      <c r="AG4942">
        <v>-115.33</v>
      </c>
      <c r="AH4942">
        <v>1152.8900000000001</v>
      </c>
      <c r="AI4942">
        <v>37.82</v>
      </c>
      <c r="AJ4942">
        <v>1115.07</v>
      </c>
      <c r="AK4942">
        <v>0</v>
      </c>
      <c r="AL4942">
        <v>0</v>
      </c>
      <c r="AM4942">
        <v>0</v>
      </c>
      <c r="AO4942">
        <v>0</v>
      </c>
      <c r="AP4942">
        <v>20166</v>
      </c>
      <c r="AQ4942" t="s">
        <v>200</v>
      </c>
      <c r="AR4942" t="s">
        <v>201</v>
      </c>
      <c r="AS4942" t="s">
        <v>200</v>
      </c>
      <c r="AT4942" t="s">
        <v>201</v>
      </c>
      <c r="AU4942">
        <v>6565</v>
      </c>
      <c r="AV4942" t="s">
        <v>61</v>
      </c>
      <c r="AW4942">
        <v>1</v>
      </c>
      <c r="AX4942">
        <v>1</v>
      </c>
      <c r="AY4942">
        <v>2016</v>
      </c>
      <c r="AZ4942">
        <v>4</v>
      </c>
      <c r="BA4942" t="str">
        <f t="shared" si="154"/>
        <v>20164</v>
      </c>
      <c r="BB4942" t="str">
        <f t="shared" si="155"/>
        <v>20164Gulf And Caribbean Cargo</v>
      </c>
      <c r="BC4942" t="e">
        <f>#N/A</f>
        <v>#N/A</v>
      </c>
      <c r="BD4942" t="e">
        <f>#N/A</f>
        <v>#N/A</v>
      </c>
      <c r="BE4942" t="e">
        <f>#N/A</f>
        <v>#N/A</v>
      </c>
      <c r="BF4942" t="e">
        <f>#N/A</f>
        <v>#N/A</v>
      </c>
      <c r="BG4942" t="e">
        <f>#N/A</f>
        <v>#N/A</v>
      </c>
    </row>
    <row r="4943" spans="1:59">
      <c r="A4943">
        <v>-502.22</v>
      </c>
      <c r="B4943">
        <v>-465.64</v>
      </c>
      <c r="C4943">
        <v>0</v>
      </c>
      <c r="D4943">
        <v>0</v>
      </c>
      <c r="F4943">
        <v>0</v>
      </c>
      <c r="G4943">
        <v>0</v>
      </c>
      <c r="I4943">
        <v>0</v>
      </c>
      <c r="J4943">
        <v>3404.91</v>
      </c>
      <c r="L4943">
        <v>0</v>
      </c>
      <c r="M4943">
        <v>313.14</v>
      </c>
      <c r="N4943">
        <v>0</v>
      </c>
      <c r="O4943">
        <v>0</v>
      </c>
      <c r="P4943">
        <v>3718.05</v>
      </c>
      <c r="Q4943">
        <v>2618.41</v>
      </c>
      <c r="R4943">
        <v>168.97</v>
      </c>
      <c r="S4943">
        <v>0</v>
      </c>
      <c r="T4943">
        <v>0</v>
      </c>
      <c r="U4943">
        <v>0</v>
      </c>
      <c r="V4943">
        <v>0</v>
      </c>
      <c r="W4943">
        <v>1289.8900000000001</v>
      </c>
      <c r="X4943">
        <v>106.42</v>
      </c>
      <c r="Y4943">
        <v>0</v>
      </c>
      <c r="Z4943">
        <v>4183.6899999999996</v>
      </c>
      <c r="AA4943">
        <v>0</v>
      </c>
      <c r="AB4943">
        <v>-119.32</v>
      </c>
      <c r="AC4943">
        <v>0</v>
      </c>
      <c r="AD4943">
        <v>0</v>
      </c>
      <c r="AE4943">
        <v>0</v>
      </c>
      <c r="AF4943">
        <v>15</v>
      </c>
      <c r="AG4943">
        <v>-104.32</v>
      </c>
      <c r="AH4943">
        <v>-569.96</v>
      </c>
      <c r="AI4943">
        <v>-67.739999999999995</v>
      </c>
      <c r="AJ4943">
        <v>-502.22</v>
      </c>
      <c r="AK4943">
        <v>0</v>
      </c>
      <c r="AL4943">
        <v>0</v>
      </c>
      <c r="AM4943">
        <v>0</v>
      </c>
      <c r="AO4943">
        <v>0</v>
      </c>
      <c r="AP4943">
        <v>20166</v>
      </c>
      <c r="AQ4943" t="s">
        <v>200</v>
      </c>
      <c r="AR4943" t="s">
        <v>201</v>
      </c>
      <c r="AS4943" t="s">
        <v>200</v>
      </c>
      <c r="AT4943" t="s">
        <v>201</v>
      </c>
      <c r="AU4943">
        <v>16565</v>
      </c>
      <c r="AV4943" t="s">
        <v>106</v>
      </c>
      <c r="AW4943">
        <v>1</v>
      </c>
      <c r="AX4943">
        <v>1</v>
      </c>
      <c r="AY4943">
        <v>2017</v>
      </c>
      <c r="AZ4943">
        <v>1</v>
      </c>
      <c r="BA4943" t="str">
        <f t="shared" si="154"/>
        <v>20171</v>
      </c>
      <c r="BB4943" t="str">
        <f t="shared" si="155"/>
        <v>20171Gulf And Caribbean Cargo</v>
      </c>
      <c r="BC4943" t="e">
        <f>#N/A</f>
        <v>#N/A</v>
      </c>
      <c r="BD4943" t="e">
        <f>#N/A</f>
        <v>#N/A</v>
      </c>
      <c r="BE4943" t="e">
        <f>#N/A</f>
        <v>#N/A</v>
      </c>
      <c r="BF4943" t="e">
        <f>#N/A</f>
        <v>#N/A</v>
      </c>
      <c r="BG4943" t="e">
        <f>#N/A</f>
        <v>#N/A</v>
      </c>
    </row>
    <row r="4944" spans="1:59">
      <c r="A4944">
        <v>309.93</v>
      </c>
      <c r="B4944">
        <v>327.47000000000003</v>
      </c>
      <c r="C4944">
        <v>0</v>
      </c>
      <c r="D4944">
        <v>0</v>
      </c>
      <c r="F4944">
        <v>0</v>
      </c>
      <c r="G4944">
        <v>0</v>
      </c>
      <c r="I4944">
        <v>0</v>
      </c>
      <c r="J4944">
        <v>4676.43</v>
      </c>
      <c r="L4944">
        <v>0</v>
      </c>
      <c r="M4944">
        <v>150.08000000000001</v>
      </c>
      <c r="N4944">
        <v>0</v>
      </c>
      <c r="O4944">
        <v>0</v>
      </c>
      <c r="P4944">
        <v>4826.51</v>
      </c>
      <c r="Q4944">
        <v>2415.1799999999998</v>
      </c>
      <c r="R4944">
        <v>1208.3699999999999</v>
      </c>
      <c r="S4944">
        <v>0</v>
      </c>
      <c r="T4944">
        <v>0</v>
      </c>
      <c r="U4944">
        <v>0</v>
      </c>
      <c r="V4944">
        <v>0</v>
      </c>
      <c r="W4944">
        <v>824.48</v>
      </c>
      <c r="X4944">
        <v>51.01</v>
      </c>
      <c r="Y4944">
        <v>0</v>
      </c>
      <c r="Z4944">
        <v>4499.04</v>
      </c>
      <c r="AA4944">
        <v>0</v>
      </c>
      <c r="AB4944">
        <v>-57.19</v>
      </c>
      <c r="AC4944">
        <v>0</v>
      </c>
      <c r="AD4944">
        <v>0</v>
      </c>
      <c r="AE4944">
        <v>0</v>
      </c>
      <c r="AF4944">
        <v>7.19</v>
      </c>
      <c r="AG4944">
        <v>-50</v>
      </c>
      <c r="AH4944">
        <v>277.47000000000003</v>
      </c>
      <c r="AI4944">
        <v>-32.47</v>
      </c>
      <c r="AJ4944">
        <v>309.93</v>
      </c>
      <c r="AK4944">
        <v>0</v>
      </c>
      <c r="AL4944">
        <v>0</v>
      </c>
      <c r="AM4944">
        <v>0</v>
      </c>
      <c r="AO4944">
        <v>0</v>
      </c>
      <c r="AP4944">
        <v>20166</v>
      </c>
      <c r="AQ4944" t="s">
        <v>200</v>
      </c>
      <c r="AR4944" t="s">
        <v>201</v>
      </c>
      <c r="AS4944" t="s">
        <v>200</v>
      </c>
      <c r="AT4944" t="s">
        <v>201</v>
      </c>
      <c r="AU4944">
        <v>6565</v>
      </c>
      <c r="AV4944" t="s">
        <v>61</v>
      </c>
      <c r="AW4944">
        <v>1</v>
      </c>
      <c r="AX4944">
        <v>1</v>
      </c>
      <c r="AY4944">
        <v>2017</v>
      </c>
      <c r="AZ4944">
        <v>1</v>
      </c>
      <c r="BA4944" t="str">
        <f t="shared" si="154"/>
        <v>20171</v>
      </c>
      <c r="BB4944" t="str">
        <f t="shared" si="155"/>
        <v>20171Gulf And Caribbean Cargo</v>
      </c>
      <c r="BC4944" t="e">
        <f>#N/A</f>
        <v>#N/A</v>
      </c>
      <c r="BD4944" t="e">
        <f>#N/A</f>
        <v>#N/A</v>
      </c>
      <c r="BE4944" t="e">
        <f>#N/A</f>
        <v>#N/A</v>
      </c>
      <c r="BF4944" t="e">
        <f>#N/A</f>
        <v>#N/A</v>
      </c>
      <c r="BG4944" t="e">
        <f>#N/A</f>
        <v>#N/A</v>
      </c>
    </row>
    <row r="4945" spans="1:59">
      <c r="A4945">
        <v>-512.33000000000004</v>
      </c>
      <c r="B4945">
        <v>-80.22</v>
      </c>
      <c r="C4945">
        <v>0</v>
      </c>
      <c r="D4945">
        <v>0</v>
      </c>
      <c r="F4945">
        <v>0</v>
      </c>
      <c r="G4945">
        <v>0</v>
      </c>
      <c r="I4945">
        <v>0</v>
      </c>
      <c r="J4945">
        <v>4088.57</v>
      </c>
      <c r="L4945">
        <v>0</v>
      </c>
      <c r="M4945">
        <v>319.63</v>
      </c>
      <c r="N4945">
        <v>0</v>
      </c>
      <c r="O4945">
        <v>0</v>
      </c>
      <c r="P4945">
        <v>4408.1899999999996</v>
      </c>
      <c r="Q4945">
        <v>3000.64</v>
      </c>
      <c r="R4945">
        <v>235.37</v>
      </c>
      <c r="S4945">
        <v>0</v>
      </c>
      <c r="T4945">
        <v>0</v>
      </c>
      <c r="U4945">
        <v>0</v>
      </c>
      <c r="V4945">
        <v>0</v>
      </c>
      <c r="W4945">
        <v>1157.22</v>
      </c>
      <c r="X4945">
        <v>95.19</v>
      </c>
      <c r="Y4945">
        <v>0</v>
      </c>
      <c r="Z4945">
        <v>4488.41</v>
      </c>
      <c r="AA4945">
        <v>0</v>
      </c>
      <c r="AB4945">
        <v>-105.65</v>
      </c>
      <c r="AC4945">
        <v>0</v>
      </c>
      <c r="AD4945">
        <v>0</v>
      </c>
      <c r="AE4945">
        <v>0</v>
      </c>
      <c r="AF4945">
        <v>21.02</v>
      </c>
      <c r="AG4945">
        <v>-84.63</v>
      </c>
      <c r="AH4945">
        <v>-164.85</v>
      </c>
      <c r="AI4945">
        <v>347.48</v>
      </c>
      <c r="AJ4945">
        <v>-512.33000000000004</v>
      </c>
      <c r="AK4945">
        <v>0</v>
      </c>
      <c r="AL4945">
        <v>0</v>
      </c>
      <c r="AM4945">
        <v>0</v>
      </c>
      <c r="AO4945">
        <v>0</v>
      </c>
      <c r="AP4945">
        <v>20166</v>
      </c>
      <c r="AQ4945" t="s">
        <v>200</v>
      </c>
      <c r="AR4945" t="s">
        <v>201</v>
      </c>
      <c r="AS4945" t="s">
        <v>200</v>
      </c>
      <c r="AT4945" t="s">
        <v>201</v>
      </c>
      <c r="AU4945">
        <v>16565</v>
      </c>
      <c r="AV4945" t="s">
        <v>106</v>
      </c>
      <c r="AW4945">
        <v>1</v>
      </c>
      <c r="AX4945">
        <v>1</v>
      </c>
      <c r="AY4945">
        <v>2017</v>
      </c>
      <c r="AZ4945">
        <v>2</v>
      </c>
      <c r="BA4945" t="str">
        <f t="shared" si="154"/>
        <v>20172</v>
      </c>
      <c r="BB4945" t="str">
        <f t="shared" si="155"/>
        <v>20172Gulf And Caribbean Cargo</v>
      </c>
      <c r="BC4945" t="e">
        <f>#N/A</f>
        <v>#N/A</v>
      </c>
      <c r="BD4945" t="e">
        <f>#N/A</f>
        <v>#N/A</v>
      </c>
      <c r="BE4945" t="e">
        <f>#N/A</f>
        <v>#N/A</v>
      </c>
      <c r="BF4945" t="e">
        <f>#N/A</f>
        <v>#N/A</v>
      </c>
      <c r="BG4945" t="e">
        <f>#N/A</f>
        <v>#N/A</v>
      </c>
    </row>
    <row r="4946" spans="1:59">
      <c r="A4946">
        <v>1638.48</v>
      </c>
      <c r="B4946">
        <v>1921.79</v>
      </c>
      <c r="C4946">
        <v>0</v>
      </c>
      <c r="D4946">
        <v>0</v>
      </c>
      <c r="F4946">
        <v>0</v>
      </c>
      <c r="G4946">
        <v>0</v>
      </c>
      <c r="I4946">
        <v>0</v>
      </c>
      <c r="J4946">
        <v>7528.02</v>
      </c>
      <c r="L4946">
        <v>0</v>
      </c>
      <c r="M4946">
        <v>209.56</v>
      </c>
      <c r="N4946">
        <v>0</v>
      </c>
      <c r="O4946">
        <v>0</v>
      </c>
      <c r="P4946">
        <v>7737.57</v>
      </c>
      <c r="Q4946">
        <v>3641.04</v>
      </c>
      <c r="R4946">
        <v>1055.77</v>
      </c>
      <c r="S4946">
        <v>0</v>
      </c>
      <c r="T4946">
        <v>0</v>
      </c>
      <c r="U4946">
        <v>0</v>
      </c>
      <c r="V4946">
        <v>0</v>
      </c>
      <c r="W4946">
        <v>1056.56</v>
      </c>
      <c r="X4946">
        <v>62.41</v>
      </c>
      <c r="Y4946">
        <v>0</v>
      </c>
      <c r="Z4946">
        <v>5815.78</v>
      </c>
      <c r="AA4946">
        <v>0</v>
      </c>
      <c r="AB4946">
        <v>-69.27</v>
      </c>
      <c r="AC4946">
        <v>0</v>
      </c>
      <c r="AD4946">
        <v>0</v>
      </c>
      <c r="AE4946">
        <v>0</v>
      </c>
      <c r="AF4946">
        <v>13.78</v>
      </c>
      <c r="AG4946">
        <v>-55.49</v>
      </c>
      <c r="AH4946">
        <v>1866.3</v>
      </c>
      <c r="AI4946">
        <v>227.82</v>
      </c>
      <c r="AJ4946">
        <v>1638.48</v>
      </c>
      <c r="AK4946">
        <v>0</v>
      </c>
      <c r="AL4946">
        <v>0</v>
      </c>
      <c r="AM4946">
        <v>0</v>
      </c>
      <c r="AO4946">
        <v>0</v>
      </c>
      <c r="AP4946">
        <v>20166</v>
      </c>
      <c r="AQ4946" t="s">
        <v>200</v>
      </c>
      <c r="AR4946" t="s">
        <v>201</v>
      </c>
      <c r="AS4946" t="s">
        <v>200</v>
      </c>
      <c r="AT4946" t="s">
        <v>201</v>
      </c>
      <c r="AU4946">
        <v>6565</v>
      </c>
      <c r="AV4946" t="s">
        <v>61</v>
      </c>
      <c r="AW4946">
        <v>1</v>
      </c>
      <c r="AX4946">
        <v>1</v>
      </c>
      <c r="AY4946">
        <v>2017</v>
      </c>
      <c r="AZ4946">
        <v>2</v>
      </c>
      <c r="BA4946" t="str">
        <f t="shared" si="154"/>
        <v>20172</v>
      </c>
      <c r="BB4946" t="str">
        <f t="shared" si="155"/>
        <v>20172Gulf And Caribbean Cargo</v>
      </c>
      <c r="BC4946" t="e">
        <f>#N/A</f>
        <v>#N/A</v>
      </c>
      <c r="BD4946" t="e">
        <f>#N/A</f>
        <v>#N/A</v>
      </c>
      <c r="BE4946" t="e">
        <f>#N/A</f>
        <v>#N/A</v>
      </c>
      <c r="BF4946" t="e">
        <f>#N/A</f>
        <v>#N/A</v>
      </c>
      <c r="BG4946" t="e">
        <f>#N/A</f>
        <v>#N/A</v>
      </c>
    </row>
    <row r="4947" spans="1:59">
      <c r="A4947">
        <v>-992.67</v>
      </c>
      <c r="B4947">
        <v>-746.74</v>
      </c>
      <c r="C4947">
        <v>0</v>
      </c>
      <c r="D4947">
        <v>0</v>
      </c>
      <c r="F4947">
        <v>0</v>
      </c>
      <c r="G4947">
        <v>0</v>
      </c>
      <c r="I4947">
        <v>0</v>
      </c>
      <c r="J4947">
        <v>3629.65</v>
      </c>
      <c r="L4947">
        <v>0</v>
      </c>
      <c r="M4947">
        <v>281.67</v>
      </c>
      <c r="N4947">
        <v>0</v>
      </c>
      <c r="O4947">
        <v>0</v>
      </c>
      <c r="P4947">
        <v>3911.32</v>
      </c>
      <c r="Q4947">
        <v>3304.45</v>
      </c>
      <c r="R4947">
        <v>170.23</v>
      </c>
      <c r="S4947">
        <v>0</v>
      </c>
      <c r="T4947">
        <v>0</v>
      </c>
      <c r="U4947">
        <v>0</v>
      </c>
      <c r="V4947">
        <v>0</v>
      </c>
      <c r="W4947">
        <v>1092.6400000000001</v>
      </c>
      <c r="X4947">
        <v>90.74</v>
      </c>
      <c r="Y4947">
        <v>0</v>
      </c>
      <c r="Z4947">
        <v>4658.07</v>
      </c>
      <c r="AA4947">
        <v>0</v>
      </c>
      <c r="AB4947">
        <v>-98.81</v>
      </c>
      <c r="AC4947">
        <v>0</v>
      </c>
      <c r="AD4947">
        <v>0</v>
      </c>
      <c r="AE4947">
        <v>0</v>
      </c>
      <c r="AF4947">
        <v>17.96</v>
      </c>
      <c r="AG4947">
        <v>-80.84</v>
      </c>
      <c r="AH4947">
        <v>-827.59</v>
      </c>
      <c r="AI4947">
        <v>165.08</v>
      </c>
      <c r="AJ4947">
        <v>-992.67</v>
      </c>
      <c r="AK4947">
        <v>0</v>
      </c>
      <c r="AL4947">
        <v>0</v>
      </c>
      <c r="AM4947">
        <v>0</v>
      </c>
      <c r="AO4947">
        <v>0</v>
      </c>
      <c r="AP4947">
        <v>20166</v>
      </c>
      <c r="AQ4947" t="s">
        <v>200</v>
      </c>
      <c r="AR4947" t="s">
        <v>201</v>
      </c>
      <c r="AS4947" t="s">
        <v>200</v>
      </c>
      <c r="AT4947" t="s">
        <v>201</v>
      </c>
      <c r="AU4947">
        <v>16565</v>
      </c>
      <c r="AV4947" t="s">
        <v>106</v>
      </c>
      <c r="AW4947">
        <v>1</v>
      </c>
      <c r="AX4947">
        <v>1</v>
      </c>
      <c r="AY4947">
        <v>2017</v>
      </c>
      <c r="AZ4947">
        <v>3</v>
      </c>
      <c r="BA4947" t="str">
        <f t="shared" si="154"/>
        <v>20173</v>
      </c>
      <c r="BB4947" t="str">
        <f t="shared" si="155"/>
        <v>20173Gulf And Caribbean Cargo</v>
      </c>
      <c r="BC4947" t="e">
        <f>#N/A</f>
        <v>#N/A</v>
      </c>
      <c r="BD4947" t="e">
        <f>#N/A</f>
        <v>#N/A</v>
      </c>
      <c r="BE4947" t="e">
        <f>#N/A</f>
        <v>#N/A</v>
      </c>
      <c r="BF4947" t="e">
        <f>#N/A</f>
        <v>#N/A</v>
      </c>
      <c r="BG4947" t="e">
        <f>#N/A</f>
        <v>#N/A</v>
      </c>
    </row>
    <row r="4948" spans="1:59">
      <c r="A4948">
        <v>1541.2</v>
      </c>
      <c r="B4948">
        <v>1723.71</v>
      </c>
      <c r="C4948">
        <v>0</v>
      </c>
      <c r="D4948">
        <v>0</v>
      </c>
      <c r="F4948">
        <v>0</v>
      </c>
      <c r="G4948">
        <v>0</v>
      </c>
      <c r="I4948">
        <v>0</v>
      </c>
      <c r="J4948">
        <v>8541.7800000000007</v>
      </c>
      <c r="L4948">
        <v>0</v>
      </c>
      <c r="M4948">
        <v>209.05</v>
      </c>
      <c r="N4948">
        <v>0</v>
      </c>
      <c r="O4948">
        <v>0</v>
      </c>
      <c r="P4948">
        <v>8750.83</v>
      </c>
      <c r="Q4948">
        <v>4951.93</v>
      </c>
      <c r="R4948">
        <v>806.6</v>
      </c>
      <c r="S4948">
        <v>0</v>
      </c>
      <c r="T4948">
        <v>0</v>
      </c>
      <c r="U4948">
        <v>0</v>
      </c>
      <c r="V4948">
        <v>0</v>
      </c>
      <c r="W4948">
        <v>1201.24</v>
      </c>
      <c r="X4948">
        <v>67.349999999999994</v>
      </c>
      <c r="Y4948">
        <v>0</v>
      </c>
      <c r="Z4948">
        <v>7027.11</v>
      </c>
      <c r="AA4948">
        <v>0</v>
      </c>
      <c r="AB4948">
        <v>-73.33</v>
      </c>
      <c r="AC4948">
        <v>0</v>
      </c>
      <c r="AD4948">
        <v>0</v>
      </c>
      <c r="AE4948">
        <v>0</v>
      </c>
      <c r="AF4948">
        <v>13.33</v>
      </c>
      <c r="AG4948">
        <v>-60</v>
      </c>
      <c r="AH4948">
        <v>1663.71</v>
      </c>
      <c r="AI4948">
        <v>122.52</v>
      </c>
      <c r="AJ4948">
        <v>1541.2</v>
      </c>
      <c r="AK4948">
        <v>0</v>
      </c>
      <c r="AL4948">
        <v>0</v>
      </c>
      <c r="AM4948">
        <v>0</v>
      </c>
      <c r="AO4948">
        <v>0</v>
      </c>
      <c r="AP4948">
        <v>20166</v>
      </c>
      <c r="AQ4948" t="s">
        <v>200</v>
      </c>
      <c r="AR4948" t="s">
        <v>201</v>
      </c>
      <c r="AS4948" t="s">
        <v>200</v>
      </c>
      <c r="AT4948" t="s">
        <v>201</v>
      </c>
      <c r="AU4948">
        <v>6565</v>
      </c>
      <c r="AV4948" t="s">
        <v>61</v>
      </c>
      <c r="AW4948">
        <v>1</v>
      </c>
      <c r="AX4948">
        <v>1</v>
      </c>
      <c r="AY4948">
        <v>2017</v>
      </c>
      <c r="AZ4948">
        <v>3</v>
      </c>
      <c r="BA4948" t="str">
        <f t="shared" si="154"/>
        <v>20173</v>
      </c>
      <c r="BB4948" t="str">
        <f t="shared" si="155"/>
        <v>20173Gulf And Caribbean Cargo</v>
      </c>
      <c r="BC4948" t="e">
        <f>#N/A</f>
        <v>#N/A</v>
      </c>
      <c r="BD4948" t="e">
        <f>#N/A</f>
        <v>#N/A</v>
      </c>
      <c r="BE4948" t="e">
        <f>#N/A</f>
        <v>#N/A</v>
      </c>
      <c r="BF4948" t="e">
        <f>#N/A</f>
        <v>#N/A</v>
      </c>
      <c r="BG4948" t="e">
        <f>#N/A</f>
        <v>#N/A</v>
      </c>
    </row>
    <row r="4949" spans="1:59">
      <c r="A4949">
        <v>-2508.21</v>
      </c>
      <c r="B4949">
        <v>-3513.11</v>
      </c>
      <c r="C4949">
        <v>0</v>
      </c>
      <c r="D4949">
        <v>0</v>
      </c>
      <c r="F4949">
        <v>0</v>
      </c>
      <c r="G4949">
        <v>0</v>
      </c>
      <c r="I4949">
        <v>0</v>
      </c>
      <c r="J4949">
        <v>3627.55</v>
      </c>
      <c r="L4949">
        <v>0</v>
      </c>
      <c r="M4949">
        <v>340.14</v>
      </c>
      <c r="N4949">
        <v>0</v>
      </c>
      <c r="O4949">
        <v>0</v>
      </c>
      <c r="P4949">
        <v>3967.69</v>
      </c>
      <c r="Q4949">
        <v>2978.05</v>
      </c>
      <c r="R4949">
        <v>166.96</v>
      </c>
      <c r="S4949">
        <v>0</v>
      </c>
      <c r="T4949">
        <v>0</v>
      </c>
      <c r="U4949">
        <v>0</v>
      </c>
      <c r="V4949">
        <v>0</v>
      </c>
      <c r="W4949">
        <v>4239.33</v>
      </c>
      <c r="X4949">
        <v>96.46</v>
      </c>
      <c r="Y4949">
        <v>0</v>
      </c>
      <c r="Z4949">
        <v>7480.8</v>
      </c>
      <c r="AA4949">
        <v>0</v>
      </c>
      <c r="AB4949">
        <v>-98.21</v>
      </c>
      <c r="AC4949">
        <v>0</v>
      </c>
      <c r="AD4949">
        <v>0</v>
      </c>
      <c r="AE4949">
        <v>0</v>
      </c>
      <c r="AF4949">
        <v>-89.42</v>
      </c>
      <c r="AG4949">
        <v>-187.63</v>
      </c>
      <c r="AH4949">
        <v>-3700.74</v>
      </c>
      <c r="AI4949">
        <v>-1192.52</v>
      </c>
      <c r="AJ4949">
        <v>-2508.21</v>
      </c>
      <c r="AK4949">
        <v>0</v>
      </c>
      <c r="AL4949">
        <v>0</v>
      </c>
      <c r="AM4949">
        <v>0</v>
      </c>
      <c r="AO4949">
        <v>0</v>
      </c>
      <c r="AP4949">
        <v>20166</v>
      </c>
      <c r="AQ4949" t="s">
        <v>200</v>
      </c>
      <c r="AR4949" t="s">
        <v>201</v>
      </c>
      <c r="AS4949" t="s">
        <v>200</v>
      </c>
      <c r="AT4949" t="s">
        <v>201</v>
      </c>
      <c r="AU4949">
        <v>16565</v>
      </c>
      <c r="AV4949" t="s">
        <v>106</v>
      </c>
      <c r="AW4949">
        <v>1</v>
      </c>
      <c r="AX4949">
        <v>1</v>
      </c>
      <c r="AY4949">
        <v>2017</v>
      </c>
      <c r="AZ4949">
        <v>4</v>
      </c>
      <c r="BA4949" t="str">
        <f t="shared" si="154"/>
        <v>20174</v>
      </c>
      <c r="BB4949" t="str">
        <f t="shared" si="155"/>
        <v>20174Gulf And Caribbean Cargo</v>
      </c>
      <c r="BC4949" t="e">
        <f>#N/A</f>
        <v>#N/A</v>
      </c>
      <c r="BD4949" t="e">
        <f>#N/A</f>
        <v>#N/A</v>
      </c>
      <c r="BE4949" t="e">
        <f>#N/A</f>
        <v>#N/A</v>
      </c>
      <c r="BF4949" t="e">
        <f>#N/A</f>
        <v>#N/A</v>
      </c>
      <c r="BG4949" t="e">
        <f>#N/A</f>
        <v>#N/A</v>
      </c>
    </row>
    <row r="4950" spans="1:59">
      <c r="A4950">
        <v>429.17</v>
      </c>
      <c r="B4950">
        <v>-338.24</v>
      </c>
      <c r="C4950">
        <v>0</v>
      </c>
      <c r="D4950">
        <v>0</v>
      </c>
      <c r="F4950">
        <v>0</v>
      </c>
      <c r="G4950">
        <v>0</v>
      </c>
      <c r="I4950">
        <v>0</v>
      </c>
      <c r="J4950">
        <v>9798.74</v>
      </c>
      <c r="L4950">
        <v>0</v>
      </c>
      <c r="M4950">
        <v>259.76</v>
      </c>
      <c r="N4950">
        <v>0</v>
      </c>
      <c r="O4950">
        <v>0</v>
      </c>
      <c r="P4950">
        <v>10058.49</v>
      </c>
      <c r="Q4950">
        <v>5697.85</v>
      </c>
      <c r="R4950">
        <v>1044.81</v>
      </c>
      <c r="S4950">
        <v>0</v>
      </c>
      <c r="T4950">
        <v>0</v>
      </c>
      <c r="U4950">
        <v>0</v>
      </c>
      <c r="V4950">
        <v>0</v>
      </c>
      <c r="W4950">
        <v>3580.41</v>
      </c>
      <c r="X4950">
        <v>73.66</v>
      </c>
      <c r="Y4950">
        <v>0</v>
      </c>
      <c r="Z4950">
        <v>10396.73</v>
      </c>
      <c r="AA4950">
        <v>0</v>
      </c>
      <c r="AB4950">
        <v>-75</v>
      </c>
      <c r="AC4950">
        <v>0</v>
      </c>
      <c r="AD4950">
        <v>0</v>
      </c>
      <c r="AE4950">
        <v>0</v>
      </c>
      <c r="AF4950">
        <v>-68.290000000000006</v>
      </c>
      <c r="AG4950">
        <v>-143.28</v>
      </c>
      <c r="AH4950">
        <v>-481.52</v>
      </c>
      <c r="AI4950">
        <v>-910.69</v>
      </c>
      <c r="AJ4950">
        <v>429.17</v>
      </c>
      <c r="AK4950">
        <v>0</v>
      </c>
      <c r="AL4950">
        <v>0</v>
      </c>
      <c r="AM4950">
        <v>0</v>
      </c>
      <c r="AO4950">
        <v>0</v>
      </c>
      <c r="AP4950">
        <v>20166</v>
      </c>
      <c r="AQ4950" t="s">
        <v>200</v>
      </c>
      <c r="AR4950" t="s">
        <v>201</v>
      </c>
      <c r="AS4950" t="s">
        <v>200</v>
      </c>
      <c r="AT4950" t="s">
        <v>201</v>
      </c>
      <c r="AU4950">
        <v>6565</v>
      </c>
      <c r="AV4950" t="s">
        <v>61</v>
      </c>
      <c r="AW4950">
        <v>1</v>
      </c>
      <c r="AX4950">
        <v>1</v>
      </c>
      <c r="AY4950">
        <v>2017</v>
      </c>
      <c r="AZ4950">
        <v>4</v>
      </c>
      <c r="BA4950" t="str">
        <f t="shared" si="154"/>
        <v>20174</v>
      </c>
      <c r="BB4950" t="str">
        <f t="shared" si="155"/>
        <v>20174Gulf And Caribbean Cargo</v>
      </c>
      <c r="BC4950" t="e">
        <f>#N/A</f>
        <v>#N/A</v>
      </c>
      <c r="BD4950" t="e">
        <f>#N/A</f>
        <v>#N/A</v>
      </c>
      <c r="BE4950" t="e">
        <f>#N/A</f>
        <v>#N/A</v>
      </c>
      <c r="BF4950" t="e">
        <f>#N/A</f>
        <v>#N/A</v>
      </c>
      <c r="BG4950" t="e">
        <f>#N/A</f>
        <v>#N/A</v>
      </c>
    </row>
    <row r="4951" spans="1:59">
      <c r="A4951">
        <v>-845.75</v>
      </c>
      <c r="B4951">
        <v>-448</v>
      </c>
      <c r="C4951">
        <v>0</v>
      </c>
      <c r="D4951">
        <v>0</v>
      </c>
      <c r="F4951">
        <v>0</v>
      </c>
      <c r="G4951">
        <v>0</v>
      </c>
      <c r="I4951">
        <v>0</v>
      </c>
      <c r="J4951">
        <v>4135.8100000000004</v>
      </c>
      <c r="L4951">
        <v>0</v>
      </c>
      <c r="M4951">
        <v>307.94</v>
      </c>
      <c r="N4951">
        <v>0</v>
      </c>
      <c r="O4951">
        <v>0</v>
      </c>
      <c r="P4951">
        <v>4443.75</v>
      </c>
      <c r="Q4951">
        <v>3457.2</v>
      </c>
      <c r="R4951">
        <v>198.66</v>
      </c>
      <c r="S4951">
        <v>0</v>
      </c>
      <c r="T4951">
        <v>0</v>
      </c>
      <c r="U4951">
        <v>0</v>
      </c>
      <c r="V4951">
        <v>0</v>
      </c>
      <c r="W4951">
        <v>1167.23</v>
      </c>
      <c r="X4951">
        <v>68.66</v>
      </c>
      <c r="Y4951">
        <v>0</v>
      </c>
      <c r="Z4951">
        <v>4891.74</v>
      </c>
      <c r="AA4951">
        <v>0</v>
      </c>
      <c r="AB4951">
        <v>-113.95</v>
      </c>
      <c r="AC4951">
        <v>0</v>
      </c>
      <c r="AD4951">
        <v>0</v>
      </c>
      <c r="AE4951">
        <v>0</v>
      </c>
      <c r="AF4951">
        <v>24.67</v>
      </c>
      <c r="AG4951">
        <v>-89.28</v>
      </c>
      <c r="AH4951">
        <v>-537.28</v>
      </c>
      <c r="AI4951">
        <v>308.47000000000003</v>
      </c>
      <c r="AJ4951">
        <v>-845.75</v>
      </c>
      <c r="AK4951">
        <v>0</v>
      </c>
      <c r="AL4951">
        <v>0</v>
      </c>
      <c r="AM4951">
        <v>0</v>
      </c>
      <c r="AO4951">
        <v>0</v>
      </c>
      <c r="AP4951">
        <v>20166</v>
      </c>
      <c r="AQ4951" t="s">
        <v>200</v>
      </c>
      <c r="AR4951" t="s">
        <v>201</v>
      </c>
      <c r="AS4951" t="s">
        <v>200</v>
      </c>
      <c r="AT4951" t="s">
        <v>201</v>
      </c>
      <c r="AU4951">
        <v>16565</v>
      </c>
      <c r="AV4951" t="s">
        <v>106</v>
      </c>
      <c r="AW4951">
        <v>1</v>
      </c>
      <c r="AX4951">
        <v>1</v>
      </c>
      <c r="AY4951">
        <v>2018</v>
      </c>
      <c r="AZ4951">
        <v>1</v>
      </c>
      <c r="BA4951" t="str">
        <f t="shared" si="154"/>
        <v>20181</v>
      </c>
      <c r="BB4951" t="str">
        <f t="shared" si="155"/>
        <v>20181Gulf And Caribbean Cargo</v>
      </c>
      <c r="BC4951" t="e">
        <f>#N/A</f>
        <v>#N/A</v>
      </c>
      <c r="BD4951" t="e">
        <f>#N/A</f>
        <v>#N/A</v>
      </c>
      <c r="BE4951" t="e">
        <f>#N/A</f>
        <v>#N/A</v>
      </c>
      <c r="BF4951" t="e">
        <f>#N/A</f>
        <v>#N/A</v>
      </c>
      <c r="BG4951" t="e">
        <f>#N/A</f>
        <v>#N/A</v>
      </c>
    </row>
    <row r="4952" spans="1:59">
      <c r="A4952">
        <v>2894.94</v>
      </c>
      <c r="B4952">
        <v>3199.93</v>
      </c>
      <c r="C4952">
        <v>0</v>
      </c>
      <c r="D4952">
        <v>0</v>
      </c>
      <c r="F4952">
        <v>0</v>
      </c>
      <c r="G4952">
        <v>0</v>
      </c>
      <c r="I4952">
        <v>0</v>
      </c>
      <c r="J4952">
        <v>11485.4</v>
      </c>
      <c r="L4952">
        <v>0</v>
      </c>
      <c r="M4952">
        <v>236.12</v>
      </c>
      <c r="N4952">
        <v>0</v>
      </c>
      <c r="O4952">
        <v>0</v>
      </c>
      <c r="P4952">
        <v>11721.52</v>
      </c>
      <c r="Q4952">
        <v>6055.87</v>
      </c>
      <c r="R4952">
        <v>846.34</v>
      </c>
      <c r="S4952">
        <v>0</v>
      </c>
      <c r="T4952">
        <v>0</v>
      </c>
      <c r="U4952">
        <v>0</v>
      </c>
      <c r="V4952">
        <v>0</v>
      </c>
      <c r="W4952">
        <v>1548.84</v>
      </c>
      <c r="X4952">
        <v>70.540000000000006</v>
      </c>
      <c r="Y4952">
        <v>0</v>
      </c>
      <c r="Z4952">
        <v>8521.59</v>
      </c>
      <c r="AA4952">
        <v>0</v>
      </c>
      <c r="AB4952">
        <v>-87.38</v>
      </c>
      <c r="AC4952">
        <v>0</v>
      </c>
      <c r="AD4952">
        <v>0</v>
      </c>
      <c r="AE4952">
        <v>0</v>
      </c>
      <c r="AF4952">
        <v>18.920000000000002</v>
      </c>
      <c r="AG4952">
        <v>-68.459999999999994</v>
      </c>
      <c r="AH4952">
        <v>3131.47</v>
      </c>
      <c r="AI4952">
        <v>236.53</v>
      </c>
      <c r="AJ4952">
        <v>2894.94</v>
      </c>
      <c r="AK4952">
        <v>0</v>
      </c>
      <c r="AL4952">
        <v>0</v>
      </c>
      <c r="AM4952">
        <v>0</v>
      </c>
      <c r="AO4952">
        <v>0</v>
      </c>
      <c r="AP4952">
        <v>20166</v>
      </c>
      <c r="AQ4952" t="s">
        <v>200</v>
      </c>
      <c r="AR4952" t="s">
        <v>201</v>
      </c>
      <c r="AS4952" t="s">
        <v>200</v>
      </c>
      <c r="AT4952" t="s">
        <v>201</v>
      </c>
      <c r="AU4952">
        <v>6565</v>
      </c>
      <c r="AV4952" t="s">
        <v>61</v>
      </c>
      <c r="AW4952">
        <v>1</v>
      </c>
      <c r="AX4952">
        <v>1</v>
      </c>
      <c r="AY4952">
        <v>2018</v>
      </c>
      <c r="AZ4952">
        <v>1</v>
      </c>
      <c r="BA4952" t="str">
        <f t="shared" si="154"/>
        <v>20181</v>
      </c>
      <c r="BB4952" t="str">
        <f t="shared" si="155"/>
        <v>20181Gulf And Caribbean Cargo</v>
      </c>
      <c r="BC4952" t="e">
        <f>#N/A</f>
        <v>#N/A</v>
      </c>
      <c r="BD4952" t="e">
        <f>#N/A</f>
        <v>#N/A</v>
      </c>
      <c r="BE4952" t="e">
        <f>#N/A</f>
        <v>#N/A</v>
      </c>
      <c r="BF4952" t="e">
        <f>#N/A</f>
        <v>#N/A</v>
      </c>
      <c r="BG4952" t="e">
        <f>#N/A</f>
        <v>#N/A</v>
      </c>
    </row>
    <row r="4953" spans="1:59">
      <c r="A4953">
        <v>-1284.21</v>
      </c>
      <c r="B4953">
        <v>-1156.06</v>
      </c>
      <c r="C4953">
        <v>0</v>
      </c>
      <c r="D4953">
        <v>0</v>
      </c>
      <c r="F4953">
        <v>0</v>
      </c>
      <c r="G4953">
        <v>0</v>
      </c>
      <c r="I4953">
        <v>0</v>
      </c>
      <c r="J4953">
        <v>2906.78</v>
      </c>
      <c r="L4953">
        <v>0</v>
      </c>
      <c r="M4953">
        <v>275.54000000000002</v>
      </c>
      <c r="N4953">
        <v>0</v>
      </c>
      <c r="O4953">
        <v>0</v>
      </c>
      <c r="P4953">
        <v>3182.31</v>
      </c>
      <c r="Q4953">
        <v>2975.67</v>
      </c>
      <c r="R4953">
        <v>182.6</v>
      </c>
      <c r="S4953">
        <v>0</v>
      </c>
      <c r="T4953">
        <v>0</v>
      </c>
      <c r="U4953">
        <v>0</v>
      </c>
      <c r="V4953">
        <v>0</v>
      </c>
      <c r="W4953">
        <v>1107.57</v>
      </c>
      <c r="X4953">
        <v>72.53</v>
      </c>
      <c r="Y4953">
        <v>0</v>
      </c>
      <c r="Z4953">
        <v>4338.37</v>
      </c>
      <c r="AA4953">
        <v>0</v>
      </c>
      <c r="AB4953">
        <v>-117.21</v>
      </c>
      <c r="AC4953">
        <v>0</v>
      </c>
      <c r="AD4953">
        <v>0</v>
      </c>
      <c r="AE4953">
        <v>0</v>
      </c>
      <c r="AF4953">
        <v>21.37</v>
      </c>
      <c r="AG4953">
        <v>-95.84</v>
      </c>
      <c r="AH4953">
        <v>-1251.9000000000001</v>
      </c>
      <c r="AI4953">
        <v>32.31</v>
      </c>
      <c r="AJ4953">
        <v>-1284.21</v>
      </c>
      <c r="AK4953">
        <v>0</v>
      </c>
      <c r="AL4953">
        <v>0</v>
      </c>
      <c r="AM4953">
        <v>0</v>
      </c>
      <c r="AO4953">
        <v>0</v>
      </c>
      <c r="AP4953">
        <v>20166</v>
      </c>
      <c r="AQ4953" t="s">
        <v>200</v>
      </c>
      <c r="AR4953" t="s">
        <v>201</v>
      </c>
      <c r="AS4953" t="s">
        <v>200</v>
      </c>
      <c r="AT4953" t="s">
        <v>201</v>
      </c>
      <c r="AU4953">
        <v>16565</v>
      </c>
      <c r="AV4953" t="s">
        <v>106</v>
      </c>
      <c r="AW4953">
        <v>1</v>
      </c>
      <c r="AX4953">
        <v>1</v>
      </c>
      <c r="AY4953">
        <v>2018</v>
      </c>
      <c r="AZ4953">
        <v>2</v>
      </c>
      <c r="BA4953" t="str">
        <f t="shared" si="154"/>
        <v>20182</v>
      </c>
      <c r="BB4953" t="str">
        <f t="shared" si="155"/>
        <v>20182Gulf And Caribbean Cargo</v>
      </c>
      <c r="BC4953" t="e">
        <f>#N/A</f>
        <v>#N/A</v>
      </c>
      <c r="BD4953" t="e">
        <f>#N/A</f>
        <v>#N/A</v>
      </c>
      <c r="BE4953" t="e">
        <f>#N/A</f>
        <v>#N/A</v>
      </c>
      <c r="BF4953" t="e">
        <f>#N/A</f>
        <v>#N/A</v>
      </c>
      <c r="BG4953" t="e">
        <f>#N/A</f>
        <v>#N/A</v>
      </c>
    </row>
    <row r="4954" spans="1:59">
      <c r="A4954">
        <v>1490.02</v>
      </c>
      <c r="B4954">
        <v>1582.82</v>
      </c>
      <c r="C4954">
        <v>0</v>
      </c>
      <c r="D4954">
        <v>0</v>
      </c>
      <c r="F4954">
        <v>0</v>
      </c>
      <c r="G4954">
        <v>0</v>
      </c>
      <c r="I4954">
        <v>0</v>
      </c>
      <c r="J4954">
        <v>8989.31</v>
      </c>
      <c r="L4954">
        <v>0</v>
      </c>
      <c r="M4954">
        <v>199.53</v>
      </c>
      <c r="N4954">
        <v>0</v>
      </c>
      <c r="O4954">
        <v>0</v>
      </c>
      <c r="P4954">
        <v>9188.83</v>
      </c>
      <c r="Q4954">
        <v>5044.57</v>
      </c>
      <c r="R4954">
        <v>1118.97</v>
      </c>
      <c r="S4954">
        <v>0</v>
      </c>
      <c r="T4954">
        <v>0</v>
      </c>
      <c r="U4954">
        <v>0</v>
      </c>
      <c r="V4954">
        <v>0</v>
      </c>
      <c r="W4954">
        <v>1336.27</v>
      </c>
      <c r="X4954">
        <v>106.2</v>
      </c>
      <c r="Y4954">
        <v>0</v>
      </c>
      <c r="Z4954">
        <v>7606.01</v>
      </c>
      <c r="AA4954">
        <v>0</v>
      </c>
      <c r="AB4954">
        <v>-84.88</v>
      </c>
      <c r="AC4954">
        <v>0</v>
      </c>
      <c r="AD4954">
        <v>0</v>
      </c>
      <c r="AE4954">
        <v>0</v>
      </c>
      <c r="AF4954">
        <v>15.47</v>
      </c>
      <c r="AG4954">
        <v>-69.41</v>
      </c>
      <c r="AH4954">
        <v>1513.42</v>
      </c>
      <c r="AI4954">
        <v>23.39</v>
      </c>
      <c r="AJ4954">
        <v>1490.02</v>
      </c>
      <c r="AK4954">
        <v>0</v>
      </c>
      <c r="AL4954">
        <v>0</v>
      </c>
      <c r="AM4954">
        <v>0</v>
      </c>
      <c r="AO4954">
        <v>0</v>
      </c>
      <c r="AP4954">
        <v>20166</v>
      </c>
      <c r="AQ4954" t="s">
        <v>200</v>
      </c>
      <c r="AR4954" t="s">
        <v>201</v>
      </c>
      <c r="AS4954" t="s">
        <v>200</v>
      </c>
      <c r="AT4954" t="s">
        <v>201</v>
      </c>
      <c r="AU4954">
        <v>6565</v>
      </c>
      <c r="AV4954" t="s">
        <v>61</v>
      </c>
      <c r="AW4954">
        <v>1</v>
      </c>
      <c r="AX4954">
        <v>1</v>
      </c>
      <c r="AY4954">
        <v>2018</v>
      </c>
      <c r="AZ4954">
        <v>2</v>
      </c>
      <c r="BA4954" t="str">
        <f t="shared" si="154"/>
        <v>20182</v>
      </c>
      <c r="BB4954" t="str">
        <f t="shared" si="155"/>
        <v>20182Gulf And Caribbean Cargo</v>
      </c>
      <c r="BC4954" t="e">
        <f>#N/A</f>
        <v>#N/A</v>
      </c>
      <c r="BD4954" t="e">
        <f>#N/A</f>
        <v>#N/A</v>
      </c>
      <c r="BE4954" t="e">
        <f>#N/A</f>
        <v>#N/A</v>
      </c>
      <c r="BF4954" t="e">
        <f>#N/A</f>
        <v>#N/A</v>
      </c>
      <c r="BG4954" t="e">
        <f>#N/A</f>
        <v>#N/A</v>
      </c>
    </row>
    <row r="4955" spans="1:59">
      <c r="A4955">
        <v>-877.25</v>
      </c>
      <c r="B4955">
        <v>-844.62</v>
      </c>
      <c r="C4955">
        <v>0</v>
      </c>
      <c r="D4955">
        <v>0</v>
      </c>
      <c r="F4955">
        <v>0</v>
      </c>
      <c r="G4955">
        <v>0</v>
      </c>
      <c r="I4955">
        <v>0</v>
      </c>
      <c r="J4955">
        <v>2952.93</v>
      </c>
      <c r="L4955">
        <v>0</v>
      </c>
      <c r="M4955">
        <v>197.42</v>
      </c>
      <c r="N4955">
        <v>0</v>
      </c>
      <c r="O4955">
        <v>0</v>
      </c>
      <c r="P4955">
        <v>3150.35</v>
      </c>
      <c r="Q4955">
        <v>2681.79</v>
      </c>
      <c r="R4955">
        <v>149.96</v>
      </c>
      <c r="S4955">
        <v>0</v>
      </c>
      <c r="T4955">
        <v>0</v>
      </c>
      <c r="U4955">
        <v>0</v>
      </c>
      <c r="V4955">
        <v>0</v>
      </c>
      <c r="W4955">
        <v>1085.6199999999999</v>
      </c>
      <c r="X4955">
        <v>77.599999999999994</v>
      </c>
      <c r="Y4955">
        <v>0</v>
      </c>
      <c r="Z4955">
        <v>3994.97</v>
      </c>
      <c r="AA4955">
        <v>0</v>
      </c>
      <c r="AB4955">
        <v>-120.45</v>
      </c>
      <c r="AC4955">
        <v>0</v>
      </c>
      <c r="AD4955">
        <v>0</v>
      </c>
      <c r="AE4955">
        <v>0</v>
      </c>
      <c r="AF4955">
        <v>18.53</v>
      </c>
      <c r="AG4955">
        <v>-101.92</v>
      </c>
      <c r="AH4955">
        <v>-946.54</v>
      </c>
      <c r="AI4955">
        <v>-69.3</v>
      </c>
      <c r="AJ4955">
        <v>-877.25</v>
      </c>
      <c r="AK4955">
        <v>0</v>
      </c>
      <c r="AL4955">
        <v>0</v>
      </c>
      <c r="AM4955">
        <v>0</v>
      </c>
      <c r="AO4955">
        <v>0</v>
      </c>
      <c r="AP4955">
        <v>20166</v>
      </c>
      <c r="AQ4955" t="s">
        <v>200</v>
      </c>
      <c r="AR4955" t="s">
        <v>201</v>
      </c>
      <c r="AS4955" t="s">
        <v>200</v>
      </c>
      <c r="AT4955" t="s">
        <v>201</v>
      </c>
      <c r="AU4955">
        <v>16565</v>
      </c>
      <c r="AV4955" t="s">
        <v>106</v>
      </c>
      <c r="AW4955">
        <v>1</v>
      </c>
      <c r="AX4955">
        <v>1</v>
      </c>
      <c r="AY4955">
        <v>2018</v>
      </c>
      <c r="AZ4955">
        <v>3</v>
      </c>
      <c r="BA4955" t="str">
        <f t="shared" si="154"/>
        <v>20183</v>
      </c>
      <c r="BB4955" t="str">
        <f t="shared" si="155"/>
        <v>20183Gulf And Caribbean Cargo</v>
      </c>
      <c r="BC4955" t="e">
        <f>#N/A</f>
        <v>#N/A</v>
      </c>
      <c r="BD4955" t="e">
        <f>#N/A</f>
        <v>#N/A</v>
      </c>
      <c r="BE4955" t="e">
        <f>#N/A</f>
        <v>#N/A</v>
      </c>
      <c r="BF4955" t="e">
        <f>#N/A</f>
        <v>#N/A</v>
      </c>
      <c r="BG4955" t="e">
        <f>#N/A</f>
        <v>#N/A</v>
      </c>
    </row>
    <row r="4956" spans="1:59">
      <c r="A4956">
        <v>441.38</v>
      </c>
      <c r="B4956">
        <v>463.04</v>
      </c>
      <c r="C4956">
        <v>0</v>
      </c>
      <c r="D4956">
        <v>0</v>
      </c>
      <c r="F4956">
        <v>0</v>
      </c>
      <c r="G4956">
        <v>0</v>
      </c>
      <c r="I4956">
        <v>0</v>
      </c>
      <c r="J4956">
        <v>6851.55</v>
      </c>
      <c r="L4956">
        <v>0</v>
      </c>
      <c r="M4956">
        <v>131.06</v>
      </c>
      <c r="N4956">
        <v>0</v>
      </c>
      <c r="O4956">
        <v>0</v>
      </c>
      <c r="P4956">
        <v>6982.62</v>
      </c>
      <c r="Q4956">
        <v>4075.7</v>
      </c>
      <c r="R4956">
        <v>1195.19</v>
      </c>
      <c r="S4956">
        <v>0</v>
      </c>
      <c r="T4956">
        <v>0</v>
      </c>
      <c r="U4956">
        <v>0</v>
      </c>
      <c r="V4956">
        <v>0</v>
      </c>
      <c r="W4956">
        <v>1112.25</v>
      </c>
      <c r="X4956">
        <v>136.43</v>
      </c>
      <c r="Y4956">
        <v>0</v>
      </c>
      <c r="Z4956">
        <v>6519.58</v>
      </c>
      <c r="AA4956">
        <v>0</v>
      </c>
      <c r="AB4956">
        <v>-79.959999999999994</v>
      </c>
      <c r="AC4956">
        <v>0</v>
      </c>
      <c r="AD4956">
        <v>0</v>
      </c>
      <c r="AE4956">
        <v>0</v>
      </c>
      <c r="AF4956">
        <v>12.3</v>
      </c>
      <c r="AG4956">
        <v>-67.66</v>
      </c>
      <c r="AH4956">
        <v>395.38</v>
      </c>
      <c r="AI4956">
        <v>-46.01</v>
      </c>
      <c r="AJ4956">
        <v>441.38</v>
      </c>
      <c r="AK4956">
        <v>0</v>
      </c>
      <c r="AL4956">
        <v>0</v>
      </c>
      <c r="AM4956">
        <v>0</v>
      </c>
      <c r="AO4956">
        <v>0</v>
      </c>
      <c r="AP4956">
        <v>20166</v>
      </c>
      <c r="AQ4956" t="s">
        <v>200</v>
      </c>
      <c r="AR4956" t="s">
        <v>201</v>
      </c>
      <c r="AS4956" t="s">
        <v>200</v>
      </c>
      <c r="AT4956" t="s">
        <v>201</v>
      </c>
      <c r="AU4956">
        <v>6565</v>
      </c>
      <c r="AV4956" t="s">
        <v>61</v>
      </c>
      <c r="AW4956">
        <v>1</v>
      </c>
      <c r="AX4956">
        <v>1</v>
      </c>
      <c r="AY4956">
        <v>2018</v>
      </c>
      <c r="AZ4956">
        <v>3</v>
      </c>
      <c r="BA4956" t="str">
        <f t="shared" si="154"/>
        <v>20183</v>
      </c>
      <c r="BB4956" t="str">
        <f t="shared" si="155"/>
        <v>20183Gulf And Caribbean Cargo</v>
      </c>
      <c r="BC4956" t="e">
        <f>#N/A</f>
        <v>#N/A</v>
      </c>
      <c r="BD4956" t="e">
        <f>#N/A</f>
        <v>#N/A</v>
      </c>
      <c r="BE4956" t="e">
        <f>#N/A</f>
        <v>#N/A</v>
      </c>
      <c r="BF4956" t="e">
        <f>#N/A</f>
        <v>#N/A</v>
      </c>
      <c r="BG4956" t="e">
        <f>#N/A</f>
        <v>#N/A</v>
      </c>
    </row>
    <row r="4957" spans="1:59">
      <c r="A4957">
        <v>-2042.71</v>
      </c>
      <c r="B4957">
        <v>-1975.23</v>
      </c>
      <c r="C4957">
        <v>0</v>
      </c>
      <c r="D4957">
        <v>0</v>
      </c>
      <c r="F4957">
        <v>0</v>
      </c>
      <c r="G4957">
        <v>0</v>
      </c>
      <c r="I4957">
        <v>0</v>
      </c>
      <c r="J4957">
        <v>3064.99</v>
      </c>
      <c r="L4957">
        <v>0</v>
      </c>
      <c r="M4957">
        <v>271.56</v>
      </c>
      <c r="N4957">
        <v>0</v>
      </c>
      <c r="O4957">
        <v>0</v>
      </c>
      <c r="P4957">
        <v>3336.55</v>
      </c>
      <c r="Q4957">
        <v>3117.11</v>
      </c>
      <c r="R4957">
        <v>136.30000000000001</v>
      </c>
      <c r="S4957">
        <v>0</v>
      </c>
      <c r="T4957">
        <v>0</v>
      </c>
      <c r="U4957">
        <v>0</v>
      </c>
      <c r="V4957">
        <v>0</v>
      </c>
      <c r="W4957">
        <v>1992.15</v>
      </c>
      <c r="X4957">
        <v>66.22</v>
      </c>
      <c r="Y4957">
        <v>0</v>
      </c>
      <c r="Z4957">
        <v>5311.78</v>
      </c>
      <c r="AA4957">
        <v>0</v>
      </c>
      <c r="AB4957">
        <v>-113.28</v>
      </c>
      <c r="AC4957">
        <v>0</v>
      </c>
      <c r="AD4957">
        <v>0</v>
      </c>
      <c r="AE4957">
        <v>0</v>
      </c>
      <c r="AF4957">
        <v>-64.22</v>
      </c>
      <c r="AG4957">
        <v>-177.5</v>
      </c>
      <c r="AH4957">
        <v>-2152.7399999999998</v>
      </c>
      <c r="AI4957">
        <v>-110.02</v>
      </c>
      <c r="AJ4957">
        <v>-2042.71</v>
      </c>
      <c r="AK4957">
        <v>0</v>
      </c>
      <c r="AL4957">
        <v>0</v>
      </c>
      <c r="AM4957">
        <v>0</v>
      </c>
      <c r="AO4957">
        <v>0</v>
      </c>
      <c r="AP4957">
        <v>20166</v>
      </c>
      <c r="AQ4957" t="s">
        <v>200</v>
      </c>
      <c r="AR4957" t="s">
        <v>201</v>
      </c>
      <c r="AS4957" t="s">
        <v>200</v>
      </c>
      <c r="AT4957" t="s">
        <v>201</v>
      </c>
      <c r="AU4957">
        <v>16565</v>
      </c>
      <c r="AV4957" t="s">
        <v>106</v>
      </c>
      <c r="AW4957">
        <v>1</v>
      </c>
      <c r="AX4957">
        <v>1</v>
      </c>
      <c r="AY4957">
        <v>2018</v>
      </c>
      <c r="AZ4957">
        <v>4</v>
      </c>
      <c r="BA4957" t="str">
        <f t="shared" si="154"/>
        <v>20184</v>
      </c>
      <c r="BB4957" t="str">
        <f t="shared" si="155"/>
        <v>20184Gulf And Caribbean Cargo</v>
      </c>
      <c r="BC4957" t="e">
        <f>#N/A</f>
        <v>#N/A</v>
      </c>
      <c r="BD4957" t="e">
        <f>#N/A</f>
        <v>#N/A</v>
      </c>
      <c r="BE4957" t="e">
        <f>#N/A</f>
        <v>#N/A</v>
      </c>
      <c r="BF4957" t="e">
        <f>#N/A</f>
        <v>#N/A</v>
      </c>
      <c r="BG4957" t="e">
        <f>#N/A</f>
        <v>#N/A</v>
      </c>
    </row>
    <row r="4958" spans="1:59">
      <c r="A4958">
        <v>1046.6400000000001</v>
      </c>
      <c r="B4958">
        <v>1097.98</v>
      </c>
      <c r="C4958">
        <v>0</v>
      </c>
      <c r="D4958">
        <v>0</v>
      </c>
      <c r="F4958">
        <v>0</v>
      </c>
      <c r="G4958">
        <v>0</v>
      </c>
      <c r="I4958">
        <v>0</v>
      </c>
      <c r="J4958">
        <v>8935.43</v>
      </c>
      <c r="L4958">
        <v>0</v>
      </c>
      <c r="M4958">
        <v>206.62</v>
      </c>
      <c r="N4958">
        <v>0</v>
      </c>
      <c r="O4958">
        <v>0</v>
      </c>
      <c r="P4958">
        <v>9142.0499999999993</v>
      </c>
      <c r="Q4958">
        <v>5217.07</v>
      </c>
      <c r="R4958">
        <v>696.68</v>
      </c>
      <c r="S4958">
        <v>0</v>
      </c>
      <c r="T4958">
        <v>0</v>
      </c>
      <c r="U4958">
        <v>0</v>
      </c>
      <c r="V4958">
        <v>0</v>
      </c>
      <c r="W4958">
        <v>1955</v>
      </c>
      <c r="X4958">
        <v>175.31</v>
      </c>
      <c r="Y4958">
        <v>0</v>
      </c>
      <c r="Z4958">
        <v>8044.07</v>
      </c>
      <c r="AA4958">
        <v>0</v>
      </c>
      <c r="AB4958">
        <v>-86.19</v>
      </c>
      <c r="AC4958">
        <v>0</v>
      </c>
      <c r="AD4958">
        <v>0</v>
      </c>
      <c r="AE4958">
        <v>0</v>
      </c>
      <c r="AF4958">
        <v>-48.86</v>
      </c>
      <c r="AG4958">
        <v>-135.06</v>
      </c>
      <c r="AH4958">
        <v>962.92</v>
      </c>
      <c r="AI4958">
        <v>-83.71</v>
      </c>
      <c r="AJ4958">
        <v>1046.6400000000001</v>
      </c>
      <c r="AK4958">
        <v>0</v>
      </c>
      <c r="AL4958">
        <v>0</v>
      </c>
      <c r="AM4958">
        <v>0</v>
      </c>
      <c r="AO4958">
        <v>0</v>
      </c>
      <c r="AP4958">
        <v>20166</v>
      </c>
      <c r="AQ4958" t="s">
        <v>200</v>
      </c>
      <c r="AR4958" t="s">
        <v>201</v>
      </c>
      <c r="AS4958" t="s">
        <v>200</v>
      </c>
      <c r="AT4958" t="s">
        <v>201</v>
      </c>
      <c r="AU4958">
        <v>6565</v>
      </c>
      <c r="AV4958" t="s">
        <v>61</v>
      </c>
      <c r="AW4958">
        <v>1</v>
      </c>
      <c r="AX4958">
        <v>1</v>
      </c>
      <c r="AY4958">
        <v>2018</v>
      </c>
      <c r="AZ4958">
        <v>4</v>
      </c>
      <c r="BA4958" t="str">
        <f t="shared" si="154"/>
        <v>20184</v>
      </c>
      <c r="BB4958" t="str">
        <f t="shared" si="155"/>
        <v>20184Gulf And Caribbean Cargo</v>
      </c>
      <c r="BC4958" t="e">
        <f>#N/A</f>
        <v>#N/A</v>
      </c>
      <c r="BD4958" t="e">
        <f>#N/A</f>
        <v>#N/A</v>
      </c>
      <c r="BE4958" t="e">
        <f>#N/A</f>
        <v>#N/A</v>
      </c>
      <c r="BF4958" t="e">
        <f>#N/A</f>
        <v>#N/A</v>
      </c>
      <c r="BG4958" t="e">
        <f>#N/A</f>
        <v>#N/A</v>
      </c>
    </row>
    <row r="4959" spans="1:59">
      <c r="A4959">
        <v>-990.08</v>
      </c>
      <c r="B4959">
        <v>-735.77</v>
      </c>
      <c r="C4959">
        <v>0</v>
      </c>
      <c r="D4959">
        <v>0</v>
      </c>
      <c r="F4959">
        <v>0</v>
      </c>
      <c r="G4959">
        <v>0</v>
      </c>
      <c r="I4959">
        <v>0</v>
      </c>
      <c r="J4959">
        <v>2722.91</v>
      </c>
      <c r="L4959">
        <v>0</v>
      </c>
      <c r="M4959">
        <v>246.72</v>
      </c>
      <c r="N4959">
        <v>0</v>
      </c>
      <c r="O4959">
        <v>0</v>
      </c>
      <c r="P4959">
        <v>2969.63</v>
      </c>
      <c r="Q4959">
        <v>2500.8200000000002</v>
      </c>
      <c r="R4959">
        <v>128.51</v>
      </c>
      <c r="S4959">
        <v>0</v>
      </c>
      <c r="T4959">
        <v>0</v>
      </c>
      <c r="U4959">
        <v>0</v>
      </c>
      <c r="V4959">
        <v>0</v>
      </c>
      <c r="W4959">
        <v>1012.37</v>
      </c>
      <c r="X4959">
        <v>63.7</v>
      </c>
      <c r="Y4959">
        <v>0</v>
      </c>
      <c r="Z4959">
        <v>3705.4</v>
      </c>
      <c r="AA4959">
        <v>0</v>
      </c>
      <c r="AB4959">
        <v>-108.04</v>
      </c>
      <c r="AC4959">
        <v>0</v>
      </c>
      <c r="AD4959">
        <v>0</v>
      </c>
      <c r="AE4959">
        <v>-0.81</v>
      </c>
      <c r="AF4959">
        <v>21.15</v>
      </c>
      <c r="AG4959">
        <v>-87.69</v>
      </c>
      <c r="AH4959">
        <v>-823.46</v>
      </c>
      <c r="AI4959">
        <v>166.62</v>
      </c>
      <c r="AJ4959">
        <v>-990.08</v>
      </c>
      <c r="AK4959">
        <v>0</v>
      </c>
      <c r="AL4959">
        <v>0</v>
      </c>
      <c r="AM4959">
        <v>0</v>
      </c>
      <c r="AO4959">
        <v>0</v>
      </c>
      <c r="AP4959">
        <v>20166</v>
      </c>
      <c r="AQ4959" t="s">
        <v>200</v>
      </c>
      <c r="AR4959" t="s">
        <v>201</v>
      </c>
      <c r="AS4959" t="s">
        <v>200</v>
      </c>
      <c r="AT4959" t="s">
        <v>201</v>
      </c>
      <c r="AU4959">
        <v>16565</v>
      </c>
      <c r="AV4959" t="s">
        <v>106</v>
      </c>
      <c r="AW4959">
        <v>1</v>
      </c>
      <c r="AX4959">
        <v>1</v>
      </c>
      <c r="AY4959">
        <v>2019</v>
      </c>
      <c r="AZ4959">
        <v>1</v>
      </c>
      <c r="BA4959" t="str">
        <f t="shared" si="154"/>
        <v>20191</v>
      </c>
      <c r="BB4959" t="str">
        <f t="shared" si="155"/>
        <v>20191Gulf And Caribbean Cargo</v>
      </c>
      <c r="BC4959" t="e">
        <f>#N/A</f>
        <v>#N/A</v>
      </c>
      <c r="BD4959" t="e">
        <f>#N/A</f>
        <v>#N/A</v>
      </c>
      <c r="BE4959" t="e">
        <f>#N/A</f>
        <v>#N/A</v>
      </c>
      <c r="BF4959" t="e">
        <f>#N/A</f>
        <v>#N/A</v>
      </c>
      <c r="BG4959" t="e">
        <f>#N/A</f>
        <v>#N/A</v>
      </c>
    </row>
    <row r="4960" spans="1:59">
      <c r="A4960">
        <v>2158.34</v>
      </c>
      <c r="B4960">
        <v>2377.6</v>
      </c>
      <c r="C4960">
        <v>0</v>
      </c>
      <c r="D4960">
        <v>0</v>
      </c>
      <c r="F4960">
        <v>0</v>
      </c>
      <c r="G4960">
        <v>0</v>
      </c>
      <c r="I4960">
        <v>0</v>
      </c>
      <c r="J4960">
        <v>10321.57</v>
      </c>
      <c r="L4960">
        <v>0</v>
      </c>
      <c r="M4960">
        <v>212.72</v>
      </c>
      <c r="N4960">
        <v>0</v>
      </c>
      <c r="O4960">
        <v>0</v>
      </c>
      <c r="P4960">
        <v>10534.29</v>
      </c>
      <c r="Q4960">
        <v>5712.27</v>
      </c>
      <c r="R4960">
        <v>944.27</v>
      </c>
      <c r="S4960">
        <v>0</v>
      </c>
      <c r="T4960">
        <v>0</v>
      </c>
      <c r="U4960">
        <v>0</v>
      </c>
      <c r="V4960">
        <v>0</v>
      </c>
      <c r="W4960">
        <v>1267.27</v>
      </c>
      <c r="X4960">
        <v>232.88</v>
      </c>
      <c r="Y4960">
        <v>0</v>
      </c>
      <c r="Z4960">
        <v>8156.69</v>
      </c>
      <c r="AA4960">
        <v>0</v>
      </c>
      <c r="AB4960">
        <v>-93.15</v>
      </c>
      <c r="AC4960">
        <v>0</v>
      </c>
      <c r="AD4960">
        <v>0</v>
      </c>
      <c r="AE4960">
        <v>-0.69</v>
      </c>
      <c r="AF4960">
        <v>18.239999999999998</v>
      </c>
      <c r="AG4960">
        <v>-75.61</v>
      </c>
      <c r="AH4960">
        <v>2302</v>
      </c>
      <c r="AI4960">
        <v>143.66</v>
      </c>
      <c r="AJ4960">
        <v>2158.34</v>
      </c>
      <c r="AK4960">
        <v>0</v>
      </c>
      <c r="AL4960">
        <v>0</v>
      </c>
      <c r="AM4960">
        <v>0</v>
      </c>
      <c r="AO4960">
        <v>0</v>
      </c>
      <c r="AP4960">
        <v>20166</v>
      </c>
      <c r="AQ4960" t="s">
        <v>200</v>
      </c>
      <c r="AR4960" t="s">
        <v>201</v>
      </c>
      <c r="AS4960" t="s">
        <v>200</v>
      </c>
      <c r="AT4960" t="s">
        <v>201</v>
      </c>
      <c r="AU4960">
        <v>6565</v>
      </c>
      <c r="AV4960" t="s">
        <v>61</v>
      </c>
      <c r="AW4960">
        <v>1</v>
      </c>
      <c r="AX4960">
        <v>1</v>
      </c>
      <c r="AY4960">
        <v>2019</v>
      </c>
      <c r="AZ4960">
        <v>1</v>
      </c>
      <c r="BA4960" t="str">
        <f t="shared" si="154"/>
        <v>20191</v>
      </c>
      <c r="BB4960" t="str">
        <f t="shared" si="155"/>
        <v>20191Gulf And Caribbean Cargo</v>
      </c>
      <c r="BC4960" t="e">
        <f>#N/A</f>
        <v>#N/A</v>
      </c>
      <c r="BD4960" t="e">
        <f>#N/A</f>
        <v>#N/A</v>
      </c>
      <c r="BE4960" t="e">
        <f>#N/A</f>
        <v>#N/A</v>
      </c>
      <c r="BF4960" t="e">
        <f>#N/A</f>
        <v>#N/A</v>
      </c>
      <c r="BG4960" t="e">
        <f>#N/A</f>
        <v>#N/A</v>
      </c>
    </row>
    <row r="4961" spans="1:59">
      <c r="A4961">
        <v>-1094.3499999999999</v>
      </c>
      <c r="B4961">
        <v>-1057.5999999999999</v>
      </c>
      <c r="C4961">
        <v>0</v>
      </c>
      <c r="D4961">
        <v>0</v>
      </c>
      <c r="F4961">
        <v>0</v>
      </c>
      <c r="G4961">
        <v>0</v>
      </c>
      <c r="I4961">
        <v>0</v>
      </c>
      <c r="J4961">
        <v>2928.5</v>
      </c>
      <c r="L4961">
        <v>0</v>
      </c>
      <c r="M4961">
        <v>271.82</v>
      </c>
      <c r="N4961">
        <v>0</v>
      </c>
      <c r="O4961">
        <v>0</v>
      </c>
      <c r="P4961">
        <v>3200.32</v>
      </c>
      <c r="Q4961">
        <v>2871.39</v>
      </c>
      <c r="R4961">
        <v>134.63999999999999</v>
      </c>
      <c r="S4961">
        <v>0</v>
      </c>
      <c r="T4961">
        <v>0</v>
      </c>
      <c r="U4961">
        <v>0</v>
      </c>
      <c r="V4961">
        <v>0</v>
      </c>
      <c r="W4961">
        <v>1173.1199999999999</v>
      </c>
      <c r="X4961">
        <v>78.78</v>
      </c>
      <c r="Y4961">
        <v>0</v>
      </c>
      <c r="Z4961">
        <v>4257.93</v>
      </c>
      <c r="AA4961">
        <v>0</v>
      </c>
      <c r="AB4961">
        <v>-128.25</v>
      </c>
      <c r="AC4961">
        <v>0</v>
      </c>
      <c r="AD4961">
        <v>0</v>
      </c>
      <c r="AE4961">
        <v>0</v>
      </c>
      <c r="AF4961">
        <v>22.96</v>
      </c>
      <c r="AG4961">
        <v>-105.29</v>
      </c>
      <c r="AH4961">
        <v>-1162.9000000000001</v>
      </c>
      <c r="AI4961">
        <v>-68.540000000000006</v>
      </c>
      <c r="AJ4961">
        <v>-1094.3499999999999</v>
      </c>
      <c r="AK4961">
        <v>0</v>
      </c>
      <c r="AL4961">
        <v>0</v>
      </c>
      <c r="AM4961">
        <v>0</v>
      </c>
      <c r="AO4961">
        <v>0</v>
      </c>
      <c r="AP4961">
        <v>20166</v>
      </c>
      <c r="AQ4961" t="s">
        <v>200</v>
      </c>
      <c r="AR4961" t="s">
        <v>201</v>
      </c>
      <c r="AS4961" t="s">
        <v>200</v>
      </c>
      <c r="AT4961" t="s">
        <v>201</v>
      </c>
      <c r="AU4961">
        <v>16565</v>
      </c>
      <c r="AV4961" t="s">
        <v>106</v>
      </c>
      <c r="AW4961">
        <v>1</v>
      </c>
      <c r="AX4961">
        <v>1</v>
      </c>
      <c r="AY4961">
        <v>2019</v>
      </c>
      <c r="AZ4961">
        <v>2</v>
      </c>
      <c r="BA4961" t="str">
        <f t="shared" si="154"/>
        <v>20192</v>
      </c>
      <c r="BB4961" t="str">
        <f t="shared" si="155"/>
        <v>20192Gulf And Caribbean Cargo</v>
      </c>
      <c r="BC4961" t="e">
        <f>#N/A</f>
        <v>#N/A</v>
      </c>
      <c r="BD4961" t="e">
        <f>#N/A</f>
        <v>#N/A</v>
      </c>
      <c r="BE4961" t="e">
        <f>#N/A</f>
        <v>#N/A</v>
      </c>
      <c r="BF4961" t="e">
        <f>#N/A</f>
        <v>#N/A</v>
      </c>
      <c r="BG4961" t="e">
        <f>#N/A</f>
        <v>#N/A</v>
      </c>
    </row>
    <row r="4962" spans="1:59">
      <c r="A4962">
        <v>691.3</v>
      </c>
      <c r="B4962">
        <v>711.7</v>
      </c>
      <c r="C4962">
        <v>0</v>
      </c>
      <c r="D4962">
        <v>0</v>
      </c>
      <c r="F4962">
        <v>0</v>
      </c>
      <c r="G4962">
        <v>0</v>
      </c>
      <c r="I4962">
        <v>0</v>
      </c>
      <c r="J4962">
        <v>5988.57</v>
      </c>
      <c r="L4962">
        <v>0</v>
      </c>
      <c r="M4962">
        <v>150.91999999999999</v>
      </c>
      <c r="N4962">
        <v>0</v>
      </c>
      <c r="O4962">
        <v>0</v>
      </c>
      <c r="P4962">
        <v>6139.49</v>
      </c>
      <c r="Q4962">
        <v>3759.79</v>
      </c>
      <c r="R4962">
        <v>522.02</v>
      </c>
      <c r="S4962">
        <v>0</v>
      </c>
      <c r="T4962">
        <v>0</v>
      </c>
      <c r="U4962">
        <v>0</v>
      </c>
      <c r="V4962">
        <v>0</v>
      </c>
      <c r="W4962">
        <v>923.95</v>
      </c>
      <c r="X4962">
        <v>222.03</v>
      </c>
      <c r="Y4962">
        <v>0</v>
      </c>
      <c r="Z4962">
        <v>5427.79</v>
      </c>
      <c r="AA4962">
        <v>0</v>
      </c>
      <c r="AB4962">
        <v>-71.209999999999994</v>
      </c>
      <c r="AC4962">
        <v>0</v>
      </c>
      <c r="AD4962">
        <v>0</v>
      </c>
      <c r="AE4962">
        <v>0</v>
      </c>
      <c r="AF4962">
        <v>12.75</v>
      </c>
      <c r="AG4962">
        <v>-58.46</v>
      </c>
      <c r="AH4962">
        <v>653.24</v>
      </c>
      <c r="AI4962">
        <v>-38.06</v>
      </c>
      <c r="AJ4962">
        <v>691.3</v>
      </c>
      <c r="AK4962">
        <v>0</v>
      </c>
      <c r="AL4962">
        <v>0</v>
      </c>
      <c r="AM4962">
        <v>0</v>
      </c>
      <c r="AO4962">
        <v>0</v>
      </c>
      <c r="AP4962">
        <v>20166</v>
      </c>
      <c r="AQ4962" t="s">
        <v>200</v>
      </c>
      <c r="AR4962" t="s">
        <v>201</v>
      </c>
      <c r="AS4962" t="s">
        <v>200</v>
      </c>
      <c r="AT4962" t="s">
        <v>201</v>
      </c>
      <c r="AU4962">
        <v>6565</v>
      </c>
      <c r="AV4962" t="s">
        <v>61</v>
      </c>
      <c r="AW4962">
        <v>1</v>
      </c>
      <c r="AX4962">
        <v>1</v>
      </c>
      <c r="AY4962">
        <v>2019</v>
      </c>
      <c r="AZ4962">
        <v>2</v>
      </c>
      <c r="BA4962" t="str">
        <f t="shared" si="154"/>
        <v>20192</v>
      </c>
      <c r="BB4962" t="str">
        <f t="shared" si="155"/>
        <v>20192Gulf And Caribbean Cargo</v>
      </c>
      <c r="BC4962" t="e">
        <f>#N/A</f>
        <v>#N/A</v>
      </c>
      <c r="BD4962" t="e">
        <f>#N/A</f>
        <v>#N/A</v>
      </c>
      <c r="BE4962" t="e">
        <f>#N/A</f>
        <v>#N/A</v>
      </c>
      <c r="BF4962" t="e">
        <f>#N/A</f>
        <v>#N/A</v>
      </c>
      <c r="BG4962" t="e">
        <f>#N/A</f>
        <v>#N/A</v>
      </c>
    </row>
    <row r="4963" spans="1:59">
      <c r="A4963">
        <v>-1181.74</v>
      </c>
      <c r="B4963">
        <v>-1196.06</v>
      </c>
      <c r="C4963">
        <v>0</v>
      </c>
      <c r="D4963">
        <v>0</v>
      </c>
      <c r="F4963">
        <v>0</v>
      </c>
      <c r="G4963">
        <v>0</v>
      </c>
      <c r="I4963">
        <v>0</v>
      </c>
      <c r="J4963">
        <v>2709.8</v>
      </c>
      <c r="L4963">
        <v>0</v>
      </c>
      <c r="M4963">
        <v>202.66</v>
      </c>
      <c r="N4963">
        <v>0</v>
      </c>
      <c r="O4963">
        <v>0</v>
      </c>
      <c r="P4963">
        <v>2912.46</v>
      </c>
      <c r="Q4963">
        <v>2849.14</v>
      </c>
      <c r="R4963">
        <v>147.02000000000001</v>
      </c>
      <c r="S4963">
        <v>0</v>
      </c>
      <c r="T4963">
        <v>0</v>
      </c>
      <c r="U4963">
        <v>0</v>
      </c>
      <c r="V4963">
        <v>0</v>
      </c>
      <c r="W4963">
        <v>1035.44</v>
      </c>
      <c r="X4963">
        <v>76.92</v>
      </c>
      <c r="Y4963">
        <v>0</v>
      </c>
      <c r="Z4963">
        <v>4108.5200000000004</v>
      </c>
      <c r="AA4963">
        <v>0</v>
      </c>
      <c r="AB4963">
        <v>-118.97</v>
      </c>
      <c r="AC4963">
        <v>0</v>
      </c>
      <c r="AD4963">
        <v>0</v>
      </c>
      <c r="AE4963">
        <v>0</v>
      </c>
      <c r="AF4963">
        <v>22.64</v>
      </c>
      <c r="AG4963">
        <v>-96.33</v>
      </c>
      <c r="AH4963">
        <v>-1292.3900000000001</v>
      </c>
      <c r="AI4963">
        <v>-110.65</v>
      </c>
      <c r="AJ4963">
        <v>-1181.74</v>
      </c>
      <c r="AK4963">
        <v>0</v>
      </c>
      <c r="AL4963">
        <v>0</v>
      </c>
      <c r="AM4963">
        <v>0</v>
      </c>
      <c r="AO4963">
        <v>0</v>
      </c>
      <c r="AP4963">
        <v>20166</v>
      </c>
      <c r="AQ4963" t="s">
        <v>200</v>
      </c>
      <c r="AR4963" t="s">
        <v>201</v>
      </c>
      <c r="AS4963" t="s">
        <v>200</v>
      </c>
      <c r="AT4963" t="s">
        <v>201</v>
      </c>
      <c r="AU4963">
        <v>16565</v>
      </c>
      <c r="AV4963" t="s">
        <v>106</v>
      </c>
      <c r="AW4963">
        <v>1</v>
      </c>
      <c r="AX4963">
        <v>1</v>
      </c>
      <c r="AY4963">
        <v>2019</v>
      </c>
      <c r="AZ4963">
        <v>3</v>
      </c>
      <c r="BA4963" t="str">
        <f t="shared" si="154"/>
        <v>20193</v>
      </c>
      <c r="BB4963" t="str">
        <f t="shared" si="155"/>
        <v>20193Gulf And Caribbean Cargo</v>
      </c>
      <c r="BC4963" t="e">
        <f>#N/A</f>
        <v>#N/A</v>
      </c>
      <c r="BD4963" t="e">
        <f>#N/A</f>
        <v>#N/A</v>
      </c>
      <c r="BE4963" t="e">
        <f>#N/A</f>
        <v>#N/A</v>
      </c>
      <c r="BF4963" t="e">
        <f>#N/A</f>
        <v>#N/A</v>
      </c>
      <c r="BG4963" t="e">
        <f>#N/A</f>
        <v>#N/A</v>
      </c>
    </row>
    <row r="4964" spans="1:59">
      <c r="A4964">
        <v>500.71</v>
      </c>
      <c r="B4964">
        <v>491.76</v>
      </c>
      <c r="C4964">
        <v>0</v>
      </c>
      <c r="D4964">
        <v>0</v>
      </c>
      <c r="F4964">
        <v>0</v>
      </c>
      <c r="G4964">
        <v>0</v>
      </c>
      <c r="I4964">
        <v>0</v>
      </c>
      <c r="J4964">
        <v>6489.37</v>
      </c>
      <c r="L4964">
        <v>0</v>
      </c>
      <c r="M4964">
        <v>126.66</v>
      </c>
      <c r="N4964">
        <v>0</v>
      </c>
      <c r="O4964">
        <v>0</v>
      </c>
      <c r="P4964">
        <v>6616.03</v>
      </c>
      <c r="Q4964">
        <v>4204.75</v>
      </c>
      <c r="R4964">
        <v>690.87</v>
      </c>
      <c r="S4964">
        <v>0</v>
      </c>
      <c r="T4964">
        <v>0</v>
      </c>
      <c r="U4964">
        <v>0</v>
      </c>
      <c r="V4964">
        <v>0</v>
      </c>
      <c r="W4964">
        <v>1003.45</v>
      </c>
      <c r="X4964">
        <v>225.2</v>
      </c>
      <c r="Y4964">
        <v>0</v>
      </c>
      <c r="Z4964">
        <v>6124.26</v>
      </c>
      <c r="AA4964">
        <v>0</v>
      </c>
      <c r="AB4964">
        <v>-74.349999999999994</v>
      </c>
      <c r="AC4964">
        <v>0</v>
      </c>
      <c r="AD4964">
        <v>0</v>
      </c>
      <c r="AE4964">
        <v>0</v>
      </c>
      <c r="AF4964">
        <v>14.15</v>
      </c>
      <c r="AG4964">
        <v>-60.21</v>
      </c>
      <c r="AH4964">
        <v>431.56</v>
      </c>
      <c r="AI4964">
        <v>-69.150000000000006</v>
      </c>
      <c r="AJ4964">
        <v>500.71</v>
      </c>
      <c r="AK4964">
        <v>0</v>
      </c>
      <c r="AL4964">
        <v>0</v>
      </c>
      <c r="AM4964">
        <v>0</v>
      </c>
      <c r="AO4964">
        <v>0</v>
      </c>
      <c r="AP4964">
        <v>20166</v>
      </c>
      <c r="AQ4964" t="s">
        <v>200</v>
      </c>
      <c r="AR4964" t="s">
        <v>201</v>
      </c>
      <c r="AS4964" t="s">
        <v>200</v>
      </c>
      <c r="AT4964" t="s">
        <v>201</v>
      </c>
      <c r="AU4964">
        <v>6565</v>
      </c>
      <c r="AV4964" t="s">
        <v>61</v>
      </c>
      <c r="AW4964">
        <v>1</v>
      </c>
      <c r="AX4964">
        <v>1</v>
      </c>
      <c r="AY4964">
        <v>2019</v>
      </c>
      <c r="AZ4964">
        <v>3</v>
      </c>
      <c r="BA4964" t="str">
        <f t="shared" si="154"/>
        <v>20193</v>
      </c>
      <c r="BB4964" t="str">
        <f t="shared" si="155"/>
        <v>20193Gulf And Caribbean Cargo</v>
      </c>
      <c r="BC4964" t="e">
        <f>#N/A</f>
        <v>#N/A</v>
      </c>
      <c r="BD4964" t="e">
        <f>#N/A</f>
        <v>#N/A</v>
      </c>
      <c r="BE4964" t="e">
        <f>#N/A</f>
        <v>#N/A</v>
      </c>
      <c r="BF4964" t="e">
        <f>#N/A</f>
        <v>#N/A</v>
      </c>
      <c r="BG4964" t="e">
        <f>#N/A</f>
        <v>#N/A</v>
      </c>
    </row>
    <row r="4965" spans="1:59">
      <c r="A4965">
        <v>-1652.86</v>
      </c>
      <c r="B4965">
        <v>-1664.01</v>
      </c>
      <c r="C4965">
        <v>0</v>
      </c>
      <c r="D4965">
        <v>0</v>
      </c>
      <c r="F4965">
        <v>0</v>
      </c>
      <c r="G4965">
        <v>0</v>
      </c>
      <c r="I4965">
        <v>0</v>
      </c>
      <c r="J4965">
        <v>2380.04</v>
      </c>
      <c r="L4965">
        <v>0</v>
      </c>
      <c r="M4965">
        <v>125.59</v>
      </c>
      <c r="N4965">
        <v>0</v>
      </c>
      <c r="O4965">
        <v>0</v>
      </c>
      <c r="P4965">
        <v>2505.63</v>
      </c>
      <c r="Q4965">
        <v>2389.39</v>
      </c>
      <c r="R4965">
        <v>144.58000000000001</v>
      </c>
      <c r="S4965">
        <v>0</v>
      </c>
      <c r="T4965">
        <v>0</v>
      </c>
      <c r="U4965">
        <v>0</v>
      </c>
      <c r="V4965">
        <v>0</v>
      </c>
      <c r="W4965">
        <v>1576.97</v>
      </c>
      <c r="X4965">
        <v>58.71</v>
      </c>
      <c r="Y4965">
        <v>0</v>
      </c>
      <c r="Z4965">
        <v>4169.6400000000003</v>
      </c>
      <c r="AA4965">
        <v>0</v>
      </c>
      <c r="AB4965">
        <v>-100.81</v>
      </c>
      <c r="AC4965">
        <v>0</v>
      </c>
      <c r="AD4965">
        <v>0</v>
      </c>
      <c r="AE4965">
        <v>0</v>
      </c>
      <c r="AF4965">
        <v>-61.35</v>
      </c>
      <c r="AG4965">
        <v>-162.16</v>
      </c>
      <c r="AH4965">
        <v>-1826.17</v>
      </c>
      <c r="AI4965">
        <v>-173.31</v>
      </c>
      <c r="AJ4965">
        <v>-1652.86</v>
      </c>
      <c r="AK4965">
        <v>0</v>
      </c>
      <c r="AL4965">
        <v>0</v>
      </c>
      <c r="AM4965">
        <v>0</v>
      </c>
      <c r="AO4965">
        <v>0</v>
      </c>
      <c r="AP4965">
        <v>20166</v>
      </c>
      <c r="AQ4965" t="s">
        <v>200</v>
      </c>
      <c r="AR4965" t="s">
        <v>201</v>
      </c>
      <c r="AS4965" t="s">
        <v>200</v>
      </c>
      <c r="AT4965" t="s">
        <v>201</v>
      </c>
      <c r="AU4965">
        <v>16565</v>
      </c>
      <c r="AV4965" t="s">
        <v>106</v>
      </c>
      <c r="AW4965">
        <v>1</v>
      </c>
      <c r="AX4965">
        <v>1</v>
      </c>
      <c r="AY4965">
        <v>2019</v>
      </c>
      <c r="AZ4965">
        <v>4</v>
      </c>
      <c r="BA4965" t="str">
        <f t="shared" si="154"/>
        <v>20194</v>
      </c>
      <c r="BB4965" t="str">
        <f t="shared" si="155"/>
        <v>20194Gulf And Caribbean Cargo</v>
      </c>
      <c r="BC4965" t="e">
        <f>#N/A</f>
        <v>#N/A</v>
      </c>
      <c r="BD4965" t="e">
        <f>#N/A</f>
        <v>#N/A</v>
      </c>
      <c r="BE4965" t="e">
        <f>#N/A</f>
        <v>#N/A</v>
      </c>
      <c r="BF4965" t="e">
        <f>#N/A</f>
        <v>#N/A</v>
      </c>
      <c r="BG4965" t="e">
        <f>#N/A</f>
        <v>#N/A</v>
      </c>
    </row>
    <row r="4966" spans="1:59">
      <c r="A4966">
        <v>218.56</v>
      </c>
      <c r="B4966">
        <v>208.34</v>
      </c>
      <c r="C4966">
        <v>0</v>
      </c>
      <c r="D4966">
        <v>0</v>
      </c>
      <c r="F4966">
        <v>0</v>
      </c>
      <c r="G4966">
        <v>0</v>
      </c>
      <c r="I4966">
        <v>0</v>
      </c>
      <c r="J4966">
        <v>8617.93</v>
      </c>
      <c r="L4966">
        <v>0</v>
      </c>
      <c r="M4966">
        <v>115.09</v>
      </c>
      <c r="N4966">
        <v>0</v>
      </c>
      <c r="O4966">
        <v>0</v>
      </c>
      <c r="P4966">
        <v>8733.02</v>
      </c>
      <c r="Q4966">
        <v>4931.3999999999996</v>
      </c>
      <c r="R4966">
        <v>1523.84</v>
      </c>
      <c r="S4966">
        <v>0</v>
      </c>
      <c r="T4966">
        <v>0</v>
      </c>
      <c r="U4966">
        <v>0</v>
      </c>
      <c r="V4966">
        <v>0</v>
      </c>
      <c r="W4966">
        <v>1837.7</v>
      </c>
      <c r="X4966">
        <v>231.75</v>
      </c>
      <c r="Y4966">
        <v>0</v>
      </c>
      <c r="Z4966">
        <v>8524.68</v>
      </c>
      <c r="AA4966">
        <v>0</v>
      </c>
      <c r="AB4966">
        <v>-92.39</v>
      </c>
      <c r="AC4966">
        <v>0</v>
      </c>
      <c r="AD4966">
        <v>0</v>
      </c>
      <c r="AE4966">
        <v>0</v>
      </c>
      <c r="AF4966">
        <v>-56.22</v>
      </c>
      <c r="AG4966">
        <v>-148.61000000000001</v>
      </c>
      <c r="AH4966">
        <v>59.73</v>
      </c>
      <c r="AI4966">
        <v>-158.83000000000001</v>
      </c>
      <c r="AJ4966">
        <v>218.56</v>
      </c>
      <c r="AK4966">
        <v>0</v>
      </c>
      <c r="AL4966">
        <v>0</v>
      </c>
      <c r="AM4966">
        <v>0</v>
      </c>
      <c r="AO4966">
        <v>0</v>
      </c>
      <c r="AP4966">
        <v>20166</v>
      </c>
      <c r="AQ4966" t="s">
        <v>200</v>
      </c>
      <c r="AR4966" t="s">
        <v>201</v>
      </c>
      <c r="AS4966" t="s">
        <v>200</v>
      </c>
      <c r="AT4966" t="s">
        <v>201</v>
      </c>
      <c r="AU4966">
        <v>6565</v>
      </c>
      <c r="AV4966" t="s">
        <v>61</v>
      </c>
      <c r="AW4966">
        <v>1</v>
      </c>
      <c r="AX4966">
        <v>1</v>
      </c>
      <c r="AY4966">
        <v>2019</v>
      </c>
      <c r="AZ4966">
        <v>4</v>
      </c>
      <c r="BA4966" t="str">
        <f t="shared" si="154"/>
        <v>20194</v>
      </c>
      <c r="BB4966" t="str">
        <f t="shared" si="155"/>
        <v>20194Gulf And Caribbean Cargo</v>
      </c>
      <c r="BC4966" t="e">
        <f>#N/A</f>
        <v>#N/A</v>
      </c>
      <c r="BD4966" t="e">
        <f>#N/A</f>
        <v>#N/A</v>
      </c>
      <c r="BE4966" t="e">
        <f>#N/A</f>
        <v>#N/A</v>
      </c>
      <c r="BF4966" t="e">
        <f>#N/A</f>
        <v>#N/A</v>
      </c>
      <c r="BG4966" t="e">
        <f>#N/A</f>
        <v>#N/A</v>
      </c>
    </row>
    <row r="4967" spans="1:59">
      <c r="A4967">
        <v>-774.23</v>
      </c>
      <c r="B4967">
        <v>-778.35</v>
      </c>
      <c r="C4967">
        <v>0</v>
      </c>
      <c r="D4967">
        <v>0</v>
      </c>
      <c r="F4967">
        <v>0</v>
      </c>
      <c r="G4967">
        <v>0</v>
      </c>
      <c r="I4967">
        <v>0</v>
      </c>
      <c r="J4967">
        <v>2655.03</v>
      </c>
      <c r="L4967">
        <v>0</v>
      </c>
      <c r="M4967">
        <v>96.04</v>
      </c>
      <c r="N4967">
        <v>0</v>
      </c>
      <c r="O4967">
        <v>0</v>
      </c>
      <c r="P4967">
        <v>2751.07</v>
      </c>
      <c r="Q4967">
        <v>2302.86</v>
      </c>
      <c r="R4967">
        <v>125.19</v>
      </c>
      <c r="S4967">
        <v>0</v>
      </c>
      <c r="T4967">
        <v>0</v>
      </c>
      <c r="U4967">
        <v>0</v>
      </c>
      <c r="V4967">
        <v>0</v>
      </c>
      <c r="W4967">
        <v>1029.7</v>
      </c>
      <c r="X4967">
        <v>71.680000000000007</v>
      </c>
      <c r="Y4967">
        <v>0</v>
      </c>
      <c r="Z4967">
        <v>3529.42</v>
      </c>
      <c r="AA4967">
        <v>0</v>
      </c>
      <c r="AB4967">
        <v>-116.49</v>
      </c>
      <c r="AC4967">
        <v>0</v>
      </c>
      <c r="AD4967">
        <v>0</v>
      </c>
      <c r="AE4967">
        <v>0</v>
      </c>
      <c r="AF4967">
        <v>24.84</v>
      </c>
      <c r="AG4967">
        <v>-91.65</v>
      </c>
      <c r="AH4967">
        <v>-870</v>
      </c>
      <c r="AI4967">
        <v>-95.77</v>
      </c>
      <c r="AJ4967">
        <v>-774.23</v>
      </c>
      <c r="AK4967">
        <v>0</v>
      </c>
      <c r="AL4967">
        <v>0</v>
      </c>
      <c r="AM4967">
        <v>0</v>
      </c>
      <c r="AO4967">
        <v>0</v>
      </c>
      <c r="AP4967">
        <v>20166</v>
      </c>
      <c r="AQ4967" t="s">
        <v>200</v>
      </c>
      <c r="AR4967" t="s">
        <v>201</v>
      </c>
      <c r="AS4967" t="s">
        <v>200</v>
      </c>
      <c r="AT4967" t="s">
        <v>201</v>
      </c>
      <c r="AU4967">
        <v>16565</v>
      </c>
      <c r="AV4967" t="s">
        <v>106</v>
      </c>
      <c r="AW4967">
        <v>1</v>
      </c>
      <c r="AX4967">
        <v>1</v>
      </c>
      <c r="AY4967">
        <v>2020</v>
      </c>
      <c r="AZ4967">
        <v>1</v>
      </c>
      <c r="BA4967" t="str">
        <f t="shared" si="154"/>
        <v>20201</v>
      </c>
      <c r="BB4967" t="str">
        <f t="shared" si="155"/>
        <v>20201Gulf And Caribbean Cargo</v>
      </c>
      <c r="BC4967" t="e">
        <f>#N/A</f>
        <v>#N/A</v>
      </c>
      <c r="BD4967" t="e">
        <f>#N/A</f>
        <v>#N/A</v>
      </c>
      <c r="BE4967" t="e">
        <f>#N/A</f>
        <v>#N/A</v>
      </c>
      <c r="BF4967" t="e">
        <f>#N/A</f>
        <v>#N/A</v>
      </c>
      <c r="BG4967" t="e">
        <f>#N/A</f>
        <v>#N/A</v>
      </c>
    </row>
    <row r="4968" spans="1:59">
      <c r="A4968">
        <v>170.58</v>
      </c>
      <c r="B4968">
        <v>167.85</v>
      </c>
      <c r="C4968">
        <v>0</v>
      </c>
      <c r="D4968">
        <v>0</v>
      </c>
      <c r="F4968">
        <v>0</v>
      </c>
      <c r="G4968">
        <v>0</v>
      </c>
      <c r="I4968">
        <v>0</v>
      </c>
      <c r="J4968">
        <v>5756.24</v>
      </c>
      <c r="L4968">
        <v>0</v>
      </c>
      <c r="M4968">
        <v>63.76</v>
      </c>
      <c r="N4968">
        <v>0</v>
      </c>
      <c r="O4968">
        <v>0</v>
      </c>
      <c r="P4968">
        <v>5820</v>
      </c>
      <c r="Q4968">
        <v>3550.05</v>
      </c>
      <c r="R4968">
        <v>862.85</v>
      </c>
      <c r="S4968">
        <v>0</v>
      </c>
      <c r="T4968">
        <v>0</v>
      </c>
      <c r="U4968">
        <v>0</v>
      </c>
      <c r="V4968">
        <v>0</v>
      </c>
      <c r="W4968">
        <v>980.19</v>
      </c>
      <c r="X4968">
        <v>259.07</v>
      </c>
      <c r="Y4968">
        <v>0</v>
      </c>
      <c r="Z4968">
        <v>5652.15</v>
      </c>
      <c r="AA4968">
        <v>0</v>
      </c>
      <c r="AB4968">
        <v>-77.34</v>
      </c>
      <c r="AC4968">
        <v>0</v>
      </c>
      <c r="AD4968">
        <v>0</v>
      </c>
      <c r="AE4968">
        <v>0</v>
      </c>
      <c r="AF4968">
        <v>16.489999999999998</v>
      </c>
      <c r="AG4968">
        <v>-60.85</v>
      </c>
      <c r="AH4968">
        <v>107</v>
      </c>
      <c r="AI4968">
        <v>-63.58</v>
      </c>
      <c r="AJ4968">
        <v>170.58</v>
      </c>
      <c r="AK4968">
        <v>0</v>
      </c>
      <c r="AL4968">
        <v>0</v>
      </c>
      <c r="AM4968">
        <v>0</v>
      </c>
      <c r="AO4968">
        <v>0</v>
      </c>
      <c r="AP4968">
        <v>20166</v>
      </c>
      <c r="AQ4968" t="s">
        <v>200</v>
      </c>
      <c r="AR4968" t="s">
        <v>201</v>
      </c>
      <c r="AS4968" t="s">
        <v>200</v>
      </c>
      <c r="AT4968" t="s">
        <v>201</v>
      </c>
      <c r="AU4968">
        <v>6565</v>
      </c>
      <c r="AV4968" t="s">
        <v>61</v>
      </c>
      <c r="AW4968">
        <v>1</v>
      </c>
      <c r="AX4968">
        <v>1</v>
      </c>
      <c r="AY4968">
        <v>2020</v>
      </c>
      <c r="AZ4968">
        <v>1</v>
      </c>
      <c r="BA4968" t="str">
        <f t="shared" si="154"/>
        <v>20201</v>
      </c>
      <c r="BB4968" t="str">
        <f t="shared" si="155"/>
        <v>20201Gulf And Caribbean Cargo</v>
      </c>
      <c r="BC4968" t="e">
        <f>#N/A</f>
        <v>#N/A</v>
      </c>
      <c r="BD4968" t="e">
        <f>#N/A</f>
        <v>#N/A</v>
      </c>
      <c r="BE4968" t="e">
        <f>#N/A</f>
        <v>#N/A</v>
      </c>
      <c r="BF4968" t="e">
        <f>#N/A</f>
        <v>#N/A</v>
      </c>
      <c r="BG4968" t="e">
        <f>#N/A</f>
        <v>#N/A</v>
      </c>
    </row>
    <row r="4969" spans="1:59">
      <c r="A4969">
        <v>1821.84</v>
      </c>
      <c r="B4969">
        <v>-923.92</v>
      </c>
      <c r="C4969">
        <v>0</v>
      </c>
      <c r="D4969">
        <v>0</v>
      </c>
      <c r="F4969">
        <v>0</v>
      </c>
      <c r="G4969">
        <v>0</v>
      </c>
      <c r="I4969">
        <v>0</v>
      </c>
      <c r="J4969">
        <v>2305.2600000000002</v>
      </c>
      <c r="L4969">
        <v>0</v>
      </c>
      <c r="M4969">
        <v>43.86</v>
      </c>
      <c r="N4969">
        <v>0</v>
      </c>
      <c r="O4969">
        <v>0</v>
      </c>
      <c r="P4969">
        <v>2349.13</v>
      </c>
      <c r="Q4969">
        <v>2534.69</v>
      </c>
      <c r="R4969">
        <v>167.32</v>
      </c>
      <c r="S4969">
        <v>0</v>
      </c>
      <c r="T4969">
        <v>0</v>
      </c>
      <c r="U4969">
        <v>0</v>
      </c>
      <c r="V4969">
        <v>0</v>
      </c>
      <c r="W4969">
        <v>502.32</v>
      </c>
      <c r="X4969">
        <v>68.709999999999994</v>
      </c>
      <c r="Y4969">
        <v>0</v>
      </c>
      <c r="Z4969">
        <v>3273.05</v>
      </c>
      <c r="AA4969">
        <v>0</v>
      </c>
      <c r="AB4969">
        <v>-111.45</v>
      </c>
      <c r="AC4969">
        <v>0</v>
      </c>
      <c r="AD4969">
        <v>0</v>
      </c>
      <c r="AE4969">
        <v>0</v>
      </c>
      <c r="AF4969">
        <v>3511.36</v>
      </c>
      <c r="AG4969">
        <v>3399.91</v>
      </c>
      <c r="AH4969">
        <v>2475.9899999999998</v>
      </c>
      <c r="AI4969">
        <v>654.15</v>
      </c>
      <c r="AJ4969">
        <v>1821.84</v>
      </c>
      <c r="AK4969">
        <v>0</v>
      </c>
      <c r="AL4969">
        <v>0</v>
      </c>
      <c r="AM4969">
        <v>0</v>
      </c>
      <c r="AO4969">
        <v>0</v>
      </c>
      <c r="AP4969">
        <v>20166</v>
      </c>
      <c r="AQ4969" t="s">
        <v>200</v>
      </c>
      <c r="AR4969" t="s">
        <v>201</v>
      </c>
      <c r="AS4969" t="s">
        <v>200</v>
      </c>
      <c r="AT4969" t="s">
        <v>201</v>
      </c>
      <c r="AU4969">
        <v>16565</v>
      </c>
      <c r="AV4969" t="s">
        <v>106</v>
      </c>
      <c r="AW4969">
        <v>1</v>
      </c>
      <c r="AX4969">
        <v>1</v>
      </c>
      <c r="AY4969">
        <v>2020</v>
      </c>
      <c r="AZ4969">
        <v>2</v>
      </c>
      <c r="BA4969" t="str">
        <f t="shared" si="154"/>
        <v>20202</v>
      </c>
      <c r="BB4969" t="str">
        <f t="shared" si="155"/>
        <v>20202Gulf And Caribbean Cargo</v>
      </c>
      <c r="BC4969" t="e">
        <f>#N/A</f>
        <v>#N/A</v>
      </c>
      <c r="BD4969" t="e">
        <f>#N/A</f>
        <v>#N/A</v>
      </c>
      <c r="BE4969" t="e">
        <f>#N/A</f>
        <v>#N/A</v>
      </c>
      <c r="BF4969" t="e">
        <f>#N/A</f>
        <v>#N/A</v>
      </c>
      <c r="BG4969" t="e">
        <f>#N/A</f>
        <v>#N/A</v>
      </c>
    </row>
    <row r="4970" spans="1:59">
      <c r="A4970">
        <v>2480.88</v>
      </c>
      <c r="B4970">
        <v>467.96</v>
      </c>
      <c r="C4970">
        <v>0</v>
      </c>
      <c r="D4970">
        <v>0</v>
      </c>
      <c r="F4970">
        <v>0</v>
      </c>
      <c r="G4970">
        <v>0</v>
      </c>
      <c r="I4970">
        <v>0</v>
      </c>
      <c r="J4970">
        <v>5361.38</v>
      </c>
      <c r="L4970">
        <v>0</v>
      </c>
      <c r="M4970">
        <v>32.159999999999997</v>
      </c>
      <c r="N4970">
        <v>0</v>
      </c>
      <c r="O4970">
        <v>0</v>
      </c>
      <c r="P4970">
        <v>5393.53</v>
      </c>
      <c r="Q4970">
        <v>3047.72</v>
      </c>
      <c r="R4970">
        <v>873.7</v>
      </c>
      <c r="S4970">
        <v>0</v>
      </c>
      <c r="T4970">
        <v>0</v>
      </c>
      <c r="U4970">
        <v>0</v>
      </c>
      <c r="V4970">
        <v>0</v>
      </c>
      <c r="W4970">
        <v>725.18</v>
      </c>
      <c r="X4970">
        <v>278.98</v>
      </c>
      <c r="Y4970">
        <v>0</v>
      </c>
      <c r="Z4970">
        <v>4925.58</v>
      </c>
      <c r="AA4970">
        <v>0</v>
      </c>
      <c r="AB4970">
        <v>-81.709999999999994</v>
      </c>
      <c r="AC4970">
        <v>0</v>
      </c>
      <c r="AD4970">
        <v>0</v>
      </c>
      <c r="AE4970">
        <v>0</v>
      </c>
      <c r="AF4970">
        <v>2574.19</v>
      </c>
      <c r="AG4970">
        <v>2492.48</v>
      </c>
      <c r="AH4970">
        <v>2960.44</v>
      </c>
      <c r="AI4970">
        <v>479.56</v>
      </c>
      <c r="AJ4970">
        <v>2480.88</v>
      </c>
      <c r="AK4970">
        <v>0</v>
      </c>
      <c r="AL4970">
        <v>0</v>
      </c>
      <c r="AM4970">
        <v>0</v>
      </c>
      <c r="AO4970">
        <v>0</v>
      </c>
      <c r="AP4970">
        <v>20166</v>
      </c>
      <c r="AQ4970" t="s">
        <v>200</v>
      </c>
      <c r="AR4970" t="s">
        <v>201</v>
      </c>
      <c r="AS4970" t="s">
        <v>200</v>
      </c>
      <c r="AT4970" t="s">
        <v>201</v>
      </c>
      <c r="AU4970">
        <v>6565</v>
      </c>
      <c r="AV4970" t="s">
        <v>61</v>
      </c>
      <c r="AW4970">
        <v>1</v>
      </c>
      <c r="AX4970">
        <v>1</v>
      </c>
      <c r="AY4970">
        <v>2020</v>
      </c>
      <c r="AZ4970">
        <v>2</v>
      </c>
      <c r="BA4970" t="str">
        <f t="shared" si="154"/>
        <v>20202</v>
      </c>
      <c r="BB4970" t="str">
        <f t="shared" si="155"/>
        <v>20202Gulf And Caribbean Cargo</v>
      </c>
      <c r="BC4970" t="e">
        <f>#N/A</f>
        <v>#N/A</v>
      </c>
      <c r="BD4970" t="e">
        <f>#N/A</f>
        <v>#N/A</v>
      </c>
      <c r="BE4970" t="e">
        <f>#N/A</f>
        <v>#N/A</v>
      </c>
      <c r="BF4970" t="e">
        <f>#N/A</f>
        <v>#N/A</v>
      </c>
      <c r="BG4970" t="e">
        <f>#N/A</f>
        <v>#N/A</v>
      </c>
    </row>
    <row r="4971" spans="1:59">
      <c r="A4971">
        <v>836.39</v>
      </c>
      <c r="B4971">
        <v>-682.97</v>
      </c>
      <c r="C4971">
        <v>0</v>
      </c>
      <c r="D4971">
        <v>0</v>
      </c>
      <c r="F4971">
        <v>0</v>
      </c>
      <c r="G4971">
        <v>0</v>
      </c>
      <c r="I4971">
        <v>0</v>
      </c>
      <c r="J4971">
        <v>2762.7</v>
      </c>
      <c r="L4971">
        <v>0</v>
      </c>
      <c r="M4971">
        <v>189.07</v>
      </c>
      <c r="N4971">
        <v>0</v>
      </c>
      <c r="O4971">
        <v>0</v>
      </c>
      <c r="P4971">
        <v>2951.76</v>
      </c>
      <c r="Q4971">
        <v>2438.98</v>
      </c>
      <c r="R4971">
        <v>243.66</v>
      </c>
      <c r="S4971">
        <v>0</v>
      </c>
      <c r="T4971">
        <v>0</v>
      </c>
      <c r="U4971">
        <v>0</v>
      </c>
      <c r="V4971">
        <v>0</v>
      </c>
      <c r="W4971">
        <v>889.7</v>
      </c>
      <c r="X4971">
        <v>62.4</v>
      </c>
      <c r="Y4971">
        <v>0</v>
      </c>
      <c r="Z4971">
        <v>3634.74</v>
      </c>
      <c r="AA4971">
        <v>0</v>
      </c>
      <c r="AB4971">
        <v>-100.83</v>
      </c>
      <c r="AC4971">
        <v>0</v>
      </c>
      <c r="AD4971">
        <v>0</v>
      </c>
      <c r="AE4971">
        <v>0</v>
      </c>
      <c r="AF4971">
        <v>2062.86</v>
      </c>
      <c r="AG4971">
        <v>1962.03</v>
      </c>
      <c r="AH4971">
        <v>1279.06</v>
      </c>
      <c r="AI4971">
        <v>442.67</v>
      </c>
      <c r="AJ4971">
        <v>836.39</v>
      </c>
      <c r="AK4971">
        <v>0</v>
      </c>
      <c r="AL4971">
        <v>0</v>
      </c>
      <c r="AM4971">
        <v>0</v>
      </c>
      <c r="AO4971">
        <v>0</v>
      </c>
      <c r="AP4971">
        <v>20166</v>
      </c>
      <c r="AQ4971" t="s">
        <v>200</v>
      </c>
      <c r="AR4971" t="s">
        <v>201</v>
      </c>
      <c r="AS4971" t="s">
        <v>200</v>
      </c>
      <c r="AT4971" t="s">
        <v>201</v>
      </c>
      <c r="AU4971">
        <v>16565</v>
      </c>
      <c r="AV4971" t="s">
        <v>106</v>
      </c>
      <c r="AW4971">
        <v>1</v>
      </c>
      <c r="AX4971">
        <v>1</v>
      </c>
      <c r="AY4971">
        <v>2020</v>
      </c>
      <c r="AZ4971">
        <v>3</v>
      </c>
      <c r="BA4971" t="str">
        <f t="shared" si="154"/>
        <v>20203</v>
      </c>
      <c r="BB4971" t="str">
        <f t="shared" si="155"/>
        <v>20203Gulf And Caribbean Cargo</v>
      </c>
      <c r="BC4971" t="e">
        <f>#N/A</f>
        <v>#N/A</v>
      </c>
      <c r="BD4971" t="e">
        <f>#N/A</f>
        <v>#N/A</v>
      </c>
      <c r="BE4971" t="e">
        <f>#N/A</f>
        <v>#N/A</v>
      </c>
      <c r="BF4971" t="e">
        <f>#N/A</f>
        <v>#N/A</v>
      </c>
      <c r="BG4971" t="e">
        <f>#N/A</f>
        <v>#N/A</v>
      </c>
    </row>
    <row r="4972" spans="1:59">
      <c r="A4972">
        <v>2324.46</v>
      </c>
      <c r="B4972">
        <v>938.73</v>
      </c>
      <c r="C4972">
        <v>0</v>
      </c>
      <c r="D4972">
        <v>0</v>
      </c>
      <c r="F4972">
        <v>0</v>
      </c>
      <c r="G4972">
        <v>0</v>
      </c>
      <c r="I4972">
        <v>0</v>
      </c>
      <c r="J4972">
        <v>7087.19</v>
      </c>
      <c r="L4972">
        <v>0</v>
      </c>
      <c r="M4972">
        <v>172.44</v>
      </c>
      <c r="N4972">
        <v>0</v>
      </c>
      <c r="O4972">
        <v>0</v>
      </c>
      <c r="P4972">
        <v>7259.62</v>
      </c>
      <c r="Q4972">
        <v>3756.02</v>
      </c>
      <c r="R4972">
        <v>1211.75</v>
      </c>
      <c r="S4972">
        <v>0</v>
      </c>
      <c r="T4972">
        <v>0</v>
      </c>
      <c r="U4972">
        <v>0</v>
      </c>
      <c r="V4972">
        <v>0</v>
      </c>
      <c r="W4972">
        <v>1067.5999999999999</v>
      </c>
      <c r="X4972">
        <v>285.52</v>
      </c>
      <c r="Y4972">
        <v>0</v>
      </c>
      <c r="Z4972">
        <v>6320.89</v>
      </c>
      <c r="AA4972">
        <v>0</v>
      </c>
      <c r="AB4972">
        <v>-91.97</v>
      </c>
      <c r="AC4972">
        <v>0</v>
      </c>
      <c r="AD4972">
        <v>0</v>
      </c>
      <c r="AE4972">
        <v>0</v>
      </c>
      <c r="AF4972">
        <v>1881.43</v>
      </c>
      <c r="AG4972">
        <v>1789.46</v>
      </c>
      <c r="AH4972">
        <v>2728.19</v>
      </c>
      <c r="AI4972">
        <v>403.73</v>
      </c>
      <c r="AJ4972">
        <v>2324.46</v>
      </c>
      <c r="AK4972">
        <v>0</v>
      </c>
      <c r="AL4972">
        <v>0</v>
      </c>
      <c r="AM4972">
        <v>0</v>
      </c>
      <c r="AO4972">
        <v>0</v>
      </c>
      <c r="AP4972">
        <v>20166</v>
      </c>
      <c r="AQ4972" t="s">
        <v>200</v>
      </c>
      <c r="AR4972" t="s">
        <v>201</v>
      </c>
      <c r="AS4972" t="s">
        <v>200</v>
      </c>
      <c r="AT4972" t="s">
        <v>201</v>
      </c>
      <c r="AU4972">
        <v>6565</v>
      </c>
      <c r="AV4972" t="s">
        <v>61</v>
      </c>
      <c r="AW4972">
        <v>1</v>
      </c>
      <c r="AX4972">
        <v>1</v>
      </c>
      <c r="AY4972">
        <v>2020</v>
      </c>
      <c r="AZ4972">
        <v>3</v>
      </c>
      <c r="BA4972" t="str">
        <f t="shared" si="154"/>
        <v>20203</v>
      </c>
      <c r="BB4972" t="str">
        <f t="shared" si="155"/>
        <v>20203Gulf And Caribbean Cargo</v>
      </c>
      <c r="BC4972" t="e">
        <f>#N/A</f>
        <v>#N/A</v>
      </c>
      <c r="BD4972" t="e">
        <f>#N/A</f>
        <v>#N/A</v>
      </c>
      <c r="BE4972" t="e">
        <f>#N/A</f>
        <v>#N/A</v>
      </c>
      <c r="BF4972" t="e">
        <f>#N/A</f>
        <v>#N/A</v>
      </c>
      <c r="BG4972" t="e">
        <f>#N/A</f>
        <v>#N/A</v>
      </c>
    </row>
    <row r="4973" spans="1:59">
      <c r="A4973">
        <v>-1556.38</v>
      </c>
      <c r="B4973">
        <v>-1730.19</v>
      </c>
      <c r="C4973">
        <v>0</v>
      </c>
      <c r="D4973">
        <v>0</v>
      </c>
      <c r="F4973">
        <v>0</v>
      </c>
      <c r="G4973">
        <v>0</v>
      </c>
      <c r="I4973">
        <v>0</v>
      </c>
      <c r="J4973">
        <v>2843.25</v>
      </c>
      <c r="L4973">
        <v>0</v>
      </c>
      <c r="M4973">
        <v>265.49</v>
      </c>
      <c r="N4973">
        <v>0</v>
      </c>
      <c r="O4973">
        <v>0</v>
      </c>
      <c r="P4973">
        <v>3108.74</v>
      </c>
      <c r="Q4973">
        <v>2874.24</v>
      </c>
      <c r="R4973">
        <v>185.09</v>
      </c>
      <c r="S4973">
        <v>0</v>
      </c>
      <c r="T4973">
        <v>0</v>
      </c>
      <c r="U4973">
        <v>0</v>
      </c>
      <c r="V4973">
        <v>0</v>
      </c>
      <c r="W4973">
        <v>1715.13</v>
      </c>
      <c r="X4973">
        <v>64.48</v>
      </c>
      <c r="Y4973">
        <v>0</v>
      </c>
      <c r="Z4973">
        <v>4838.93</v>
      </c>
      <c r="AA4973">
        <v>0</v>
      </c>
      <c r="AB4973">
        <v>-101.03</v>
      </c>
      <c r="AC4973">
        <v>0</v>
      </c>
      <c r="AD4973">
        <v>0</v>
      </c>
      <c r="AE4973">
        <v>0</v>
      </c>
      <c r="AF4973">
        <v>10.56</v>
      </c>
      <c r="AG4973">
        <v>-90.47</v>
      </c>
      <c r="AH4973">
        <v>-1820.66</v>
      </c>
      <c r="AI4973">
        <v>-264.29000000000002</v>
      </c>
      <c r="AJ4973">
        <v>-1556.38</v>
      </c>
      <c r="AK4973">
        <v>0</v>
      </c>
      <c r="AL4973">
        <v>0</v>
      </c>
      <c r="AM4973">
        <v>0</v>
      </c>
      <c r="AO4973">
        <v>0</v>
      </c>
      <c r="AP4973">
        <v>20166</v>
      </c>
      <c r="AQ4973" t="s">
        <v>200</v>
      </c>
      <c r="AR4973" t="s">
        <v>201</v>
      </c>
      <c r="AS4973" t="s">
        <v>200</v>
      </c>
      <c r="AT4973" t="s">
        <v>201</v>
      </c>
      <c r="AU4973">
        <v>16565</v>
      </c>
      <c r="AV4973" t="s">
        <v>106</v>
      </c>
      <c r="AW4973">
        <v>1</v>
      </c>
      <c r="AX4973">
        <v>1</v>
      </c>
      <c r="AY4973">
        <v>2020</v>
      </c>
      <c r="AZ4973">
        <v>4</v>
      </c>
      <c r="BA4973" t="str">
        <f t="shared" si="154"/>
        <v>20204</v>
      </c>
      <c r="BB4973" t="str">
        <f t="shared" si="155"/>
        <v>20204Gulf And Caribbean Cargo</v>
      </c>
      <c r="BC4973" t="e">
        <f>#N/A</f>
        <v>#N/A</v>
      </c>
      <c r="BD4973" t="e">
        <f>#N/A</f>
        <v>#N/A</v>
      </c>
      <c r="BE4973" t="e">
        <f>#N/A</f>
        <v>#N/A</v>
      </c>
      <c r="BF4973" t="e">
        <f>#N/A</f>
        <v>#N/A</v>
      </c>
      <c r="BG4973" t="e">
        <f>#N/A</f>
        <v>#N/A</v>
      </c>
    </row>
    <row r="4974" spans="1:59">
      <c r="A4974">
        <v>957.4</v>
      </c>
      <c r="B4974">
        <v>743.85</v>
      </c>
      <c r="C4974">
        <v>0</v>
      </c>
      <c r="D4974">
        <v>0</v>
      </c>
      <c r="F4974">
        <v>0</v>
      </c>
      <c r="G4974">
        <v>0</v>
      </c>
      <c r="I4974">
        <v>0</v>
      </c>
      <c r="J4974">
        <v>8252.4</v>
      </c>
      <c r="L4974">
        <v>0</v>
      </c>
      <c r="M4974">
        <v>240.88</v>
      </c>
      <c r="N4974">
        <v>0</v>
      </c>
      <c r="O4974">
        <v>0</v>
      </c>
      <c r="P4974">
        <v>8493.2800000000007</v>
      </c>
      <c r="Q4974">
        <v>4853.75</v>
      </c>
      <c r="R4974">
        <v>791.32</v>
      </c>
      <c r="S4974">
        <v>0</v>
      </c>
      <c r="T4974">
        <v>0</v>
      </c>
      <c r="U4974">
        <v>0</v>
      </c>
      <c r="V4974">
        <v>0</v>
      </c>
      <c r="W4974">
        <v>1818.78</v>
      </c>
      <c r="X4974">
        <v>285.58</v>
      </c>
      <c r="Y4974">
        <v>0</v>
      </c>
      <c r="Z4974">
        <v>7749.42</v>
      </c>
      <c r="AA4974">
        <v>0</v>
      </c>
      <c r="AB4974">
        <v>-91.67</v>
      </c>
      <c r="AC4974">
        <v>0</v>
      </c>
      <c r="AD4974">
        <v>0</v>
      </c>
      <c r="AE4974">
        <v>0</v>
      </c>
      <c r="AF4974">
        <v>65.430000000000007</v>
      </c>
      <c r="AG4974">
        <v>-26.24</v>
      </c>
      <c r="AH4974">
        <v>717.62</v>
      </c>
      <c r="AI4974">
        <v>-239.79</v>
      </c>
      <c r="AJ4974">
        <v>957.4</v>
      </c>
      <c r="AK4974">
        <v>0</v>
      </c>
      <c r="AL4974">
        <v>0</v>
      </c>
      <c r="AM4974">
        <v>0</v>
      </c>
      <c r="AO4974">
        <v>0</v>
      </c>
      <c r="AP4974">
        <v>20166</v>
      </c>
      <c r="AQ4974" t="s">
        <v>200</v>
      </c>
      <c r="AR4974" t="s">
        <v>201</v>
      </c>
      <c r="AS4974" t="s">
        <v>200</v>
      </c>
      <c r="AT4974" t="s">
        <v>201</v>
      </c>
      <c r="AU4974">
        <v>6565</v>
      </c>
      <c r="AV4974" t="s">
        <v>61</v>
      </c>
      <c r="AW4974">
        <v>1</v>
      </c>
      <c r="AX4974">
        <v>1</v>
      </c>
      <c r="AY4974">
        <v>2020</v>
      </c>
      <c r="AZ4974">
        <v>4</v>
      </c>
      <c r="BA4974" t="str">
        <f t="shared" si="154"/>
        <v>20204</v>
      </c>
      <c r="BB4974" t="str">
        <f t="shared" si="155"/>
        <v>20204Gulf And Caribbean Cargo</v>
      </c>
      <c r="BC4974" t="e">
        <f>#N/A</f>
        <v>#N/A</v>
      </c>
      <c r="BD4974" t="e">
        <f>#N/A</f>
        <v>#N/A</v>
      </c>
      <c r="BE4974" t="e">
        <f>#N/A</f>
        <v>#N/A</v>
      </c>
      <c r="BF4974" t="e">
        <f>#N/A</f>
        <v>#N/A</v>
      </c>
      <c r="BG4974" t="e">
        <f>#N/A</f>
        <v>#N/A</v>
      </c>
    </row>
    <row r="4975" spans="1:59">
      <c r="A4975">
        <v>-327.31</v>
      </c>
      <c r="B4975">
        <v>-811.21</v>
      </c>
      <c r="C4975">
        <v>0</v>
      </c>
      <c r="D4975">
        <v>0</v>
      </c>
      <c r="F4975">
        <v>0</v>
      </c>
      <c r="G4975">
        <v>0</v>
      </c>
      <c r="I4975">
        <v>0</v>
      </c>
      <c r="J4975">
        <v>2705.14</v>
      </c>
      <c r="L4975">
        <v>0</v>
      </c>
      <c r="M4975">
        <v>230.83</v>
      </c>
      <c r="N4975">
        <v>0</v>
      </c>
      <c r="O4975">
        <v>0</v>
      </c>
      <c r="P4975">
        <v>2935.97</v>
      </c>
      <c r="Q4975">
        <v>2635.21</v>
      </c>
      <c r="R4975">
        <v>202.21</v>
      </c>
      <c r="S4975">
        <v>0</v>
      </c>
      <c r="T4975">
        <v>0</v>
      </c>
      <c r="U4975">
        <v>0</v>
      </c>
      <c r="V4975">
        <v>0</v>
      </c>
      <c r="W4975">
        <v>853.38</v>
      </c>
      <c r="X4975">
        <v>56.39</v>
      </c>
      <c r="Y4975">
        <v>0</v>
      </c>
      <c r="Z4975">
        <v>3747.19</v>
      </c>
      <c r="AA4975">
        <v>0</v>
      </c>
      <c r="AB4975">
        <v>-89.1</v>
      </c>
      <c r="AC4975">
        <v>0</v>
      </c>
      <c r="AD4975">
        <v>0</v>
      </c>
      <c r="AE4975">
        <v>0</v>
      </c>
      <c r="AF4975">
        <v>918.69</v>
      </c>
      <c r="AG4975">
        <v>829.6</v>
      </c>
      <c r="AH4975">
        <v>18.38</v>
      </c>
      <c r="AI4975">
        <v>345.69</v>
      </c>
      <c r="AJ4975">
        <v>-327.31</v>
      </c>
      <c r="AK4975">
        <v>0</v>
      </c>
      <c r="AL4975">
        <v>0</v>
      </c>
      <c r="AM4975">
        <v>0</v>
      </c>
      <c r="AO4975">
        <v>0</v>
      </c>
      <c r="AP4975">
        <v>20166</v>
      </c>
      <c r="AQ4975" t="s">
        <v>200</v>
      </c>
      <c r="AR4975" t="s">
        <v>201</v>
      </c>
      <c r="AS4975" t="s">
        <v>200</v>
      </c>
      <c r="AT4975" t="s">
        <v>201</v>
      </c>
      <c r="AU4975">
        <v>16565</v>
      </c>
      <c r="AV4975" t="s">
        <v>106</v>
      </c>
      <c r="AW4975">
        <v>1</v>
      </c>
      <c r="AX4975">
        <v>1</v>
      </c>
      <c r="AY4975">
        <v>2021</v>
      </c>
      <c r="AZ4975">
        <v>1</v>
      </c>
      <c r="BA4975" t="str">
        <f t="shared" si="154"/>
        <v>20211</v>
      </c>
      <c r="BB4975" t="str">
        <f t="shared" si="155"/>
        <v>20211Gulf And Caribbean Cargo</v>
      </c>
      <c r="BC4975" t="e">
        <f>#N/A</f>
        <v>#N/A</v>
      </c>
      <c r="BD4975" t="e">
        <f>#N/A</f>
        <v>#N/A</v>
      </c>
      <c r="BE4975" t="e">
        <f>#N/A</f>
        <v>#N/A</v>
      </c>
      <c r="BF4975" t="e">
        <f>#N/A</f>
        <v>#N/A</v>
      </c>
      <c r="BG4975" t="e">
        <f>#N/A</f>
        <v>#N/A</v>
      </c>
    </row>
    <row r="4976" spans="1:59">
      <c r="A4976">
        <v>3166.28</v>
      </c>
      <c r="B4976">
        <v>2602.77</v>
      </c>
      <c r="C4976">
        <v>0</v>
      </c>
      <c r="D4976">
        <v>0</v>
      </c>
      <c r="F4976">
        <v>0</v>
      </c>
      <c r="G4976">
        <v>0</v>
      </c>
      <c r="I4976">
        <v>0</v>
      </c>
      <c r="J4976">
        <v>10422.5</v>
      </c>
      <c r="L4976">
        <v>0</v>
      </c>
      <c r="M4976">
        <v>268.81</v>
      </c>
      <c r="N4976">
        <v>0</v>
      </c>
      <c r="O4976">
        <v>0</v>
      </c>
      <c r="P4976">
        <v>10691.31</v>
      </c>
      <c r="Q4976">
        <v>5699.19</v>
      </c>
      <c r="R4976">
        <v>813.6</v>
      </c>
      <c r="S4976">
        <v>0</v>
      </c>
      <c r="T4976">
        <v>0</v>
      </c>
      <c r="U4976">
        <v>0</v>
      </c>
      <c r="V4976">
        <v>0</v>
      </c>
      <c r="W4976">
        <v>1276.44</v>
      </c>
      <c r="X4976">
        <v>299.31</v>
      </c>
      <c r="Y4976">
        <v>0</v>
      </c>
      <c r="Z4976">
        <v>8088.54</v>
      </c>
      <c r="AA4976">
        <v>0</v>
      </c>
      <c r="AB4976">
        <v>-103.75</v>
      </c>
      <c r="AC4976">
        <v>0</v>
      </c>
      <c r="AD4976">
        <v>0</v>
      </c>
      <c r="AE4976">
        <v>0</v>
      </c>
      <c r="AF4976">
        <v>1069.82</v>
      </c>
      <c r="AG4976">
        <v>966.07</v>
      </c>
      <c r="AH4976">
        <v>3568.83</v>
      </c>
      <c r="AI4976">
        <v>402.56</v>
      </c>
      <c r="AJ4976">
        <v>3166.28</v>
      </c>
      <c r="AK4976">
        <v>0</v>
      </c>
      <c r="AL4976">
        <v>0</v>
      </c>
      <c r="AM4976">
        <v>0</v>
      </c>
      <c r="AO4976">
        <v>0</v>
      </c>
      <c r="AP4976">
        <v>20166</v>
      </c>
      <c r="AQ4976" t="s">
        <v>200</v>
      </c>
      <c r="AR4976" t="s">
        <v>201</v>
      </c>
      <c r="AS4976" t="s">
        <v>200</v>
      </c>
      <c r="AT4976" t="s">
        <v>201</v>
      </c>
      <c r="AU4976">
        <v>6565</v>
      </c>
      <c r="AV4976" t="s">
        <v>61</v>
      </c>
      <c r="AW4976">
        <v>1</v>
      </c>
      <c r="AX4976">
        <v>1</v>
      </c>
      <c r="AY4976">
        <v>2021</v>
      </c>
      <c r="AZ4976">
        <v>1</v>
      </c>
      <c r="BA4976" t="str">
        <f t="shared" si="154"/>
        <v>20211</v>
      </c>
      <c r="BB4976" t="str">
        <f t="shared" si="155"/>
        <v>20211Gulf And Caribbean Cargo</v>
      </c>
      <c r="BC4976" t="e">
        <f>#N/A</f>
        <v>#N/A</v>
      </c>
      <c r="BD4976" t="e">
        <f>#N/A</f>
        <v>#N/A</v>
      </c>
      <c r="BE4976" t="e">
        <f>#N/A</f>
        <v>#N/A</v>
      </c>
      <c r="BF4976" t="e">
        <f>#N/A</f>
        <v>#N/A</v>
      </c>
      <c r="BG4976" t="e">
        <f>#N/A</f>
        <v>#N/A</v>
      </c>
    </row>
    <row r="4977" spans="1:59">
      <c r="A4977">
        <v>-991.19</v>
      </c>
      <c r="B4977">
        <v>-723.12</v>
      </c>
      <c r="C4977">
        <v>0</v>
      </c>
      <c r="D4977">
        <v>0</v>
      </c>
      <c r="F4977">
        <v>0</v>
      </c>
      <c r="G4977">
        <v>0</v>
      </c>
      <c r="I4977">
        <v>0</v>
      </c>
      <c r="J4977">
        <v>2821.59</v>
      </c>
      <c r="L4977">
        <v>0</v>
      </c>
      <c r="M4977">
        <v>154.75</v>
      </c>
      <c r="N4977">
        <v>0</v>
      </c>
      <c r="O4977">
        <v>0</v>
      </c>
      <c r="P4977">
        <v>2976.35</v>
      </c>
      <c r="Q4977">
        <v>2583.04</v>
      </c>
      <c r="R4977">
        <v>182.62</v>
      </c>
      <c r="S4977">
        <v>0</v>
      </c>
      <c r="T4977">
        <v>0</v>
      </c>
      <c r="U4977">
        <v>0</v>
      </c>
      <c r="V4977">
        <v>0</v>
      </c>
      <c r="W4977">
        <v>875.69</v>
      </c>
      <c r="X4977">
        <v>58.12</v>
      </c>
      <c r="Y4977">
        <v>0</v>
      </c>
      <c r="Z4977">
        <v>3699.46</v>
      </c>
      <c r="AA4977">
        <v>0</v>
      </c>
      <c r="AB4977">
        <v>-87.55</v>
      </c>
      <c r="AC4977">
        <v>0</v>
      </c>
      <c r="AD4977">
        <v>0</v>
      </c>
      <c r="AE4977">
        <v>0</v>
      </c>
      <c r="AF4977">
        <v>7.43</v>
      </c>
      <c r="AG4977">
        <v>-80.12</v>
      </c>
      <c r="AH4977">
        <v>-803.24</v>
      </c>
      <c r="AI4977">
        <v>187.96</v>
      </c>
      <c r="AJ4977">
        <v>-991.19</v>
      </c>
      <c r="AK4977">
        <v>0</v>
      </c>
      <c r="AL4977">
        <v>0</v>
      </c>
      <c r="AM4977">
        <v>0</v>
      </c>
      <c r="AO4977">
        <v>0</v>
      </c>
      <c r="AP4977">
        <v>20166</v>
      </c>
      <c r="AQ4977" t="s">
        <v>200</v>
      </c>
      <c r="AR4977" t="s">
        <v>201</v>
      </c>
      <c r="AS4977" t="s">
        <v>200</v>
      </c>
      <c r="AT4977" t="s">
        <v>201</v>
      </c>
      <c r="AU4977">
        <v>16565</v>
      </c>
      <c r="AV4977" t="s">
        <v>106</v>
      </c>
      <c r="AW4977">
        <v>1</v>
      </c>
      <c r="AX4977">
        <v>1</v>
      </c>
      <c r="AY4977">
        <v>2021</v>
      </c>
      <c r="AZ4977">
        <v>2</v>
      </c>
      <c r="BA4977" t="str">
        <f t="shared" si="154"/>
        <v>20212</v>
      </c>
      <c r="BB4977" t="str">
        <f t="shared" si="155"/>
        <v>20212Gulf And Caribbean Cargo</v>
      </c>
      <c r="BC4977" t="e">
        <f>#N/A</f>
        <v>#N/A</v>
      </c>
      <c r="BD4977" t="e">
        <f>#N/A</f>
        <v>#N/A</v>
      </c>
      <c r="BE4977" t="e">
        <f>#N/A</f>
        <v>#N/A</v>
      </c>
      <c r="BF4977" t="e">
        <f>#N/A</f>
        <v>#N/A</v>
      </c>
      <c r="BG4977" t="e">
        <f>#N/A</f>
        <v>#N/A</v>
      </c>
    </row>
    <row r="4978" spans="1:59">
      <c r="A4978">
        <v>2523.84</v>
      </c>
      <c r="B4978">
        <v>2846.23</v>
      </c>
      <c r="C4978">
        <v>0</v>
      </c>
      <c r="D4978">
        <v>0</v>
      </c>
      <c r="F4978">
        <v>0</v>
      </c>
      <c r="G4978">
        <v>0</v>
      </c>
      <c r="I4978">
        <v>0</v>
      </c>
      <c r="J4978">
        <v>10607.17</v>
      </c>
      <c r="L4978">
        <v>0</v>
      </c>
      <c r="M4978">
        <v>186.11</v>
      </c>
      <c r="N4978">
        <v>0</v>
      </c>
      <c r="O4978">
        <v>0</v>
      </c>
      <c r="P4978">
        <v>10793.28</v>
      </c>
      <c r="Q4978">
        <v>5084.8999999999996</v>
      </c>
      <c r="R4978">
        <v>1133.53</v>
      </c>
      <c r="S4978">
        <v>0</v>
      </c>
      <c r="T4978">
        <v>0</v>
      </c>
      <c r="U4978">
        <v>0</v>
      </c>
      <c r="V4978">
        <v>0</v>
      </c>
      <c r="W4978">
        <v>1427.14</v>
      </c>
      <c r="X4978">
        <v>301.48</v>
      </c>
      <c r="Y4978">
        <v>0</v>
      </c>
      <c r="Z4978">
        <v>7947.04</v>
      </c>
      <c r="AA4978">
        <v>0</v>
      </c>
      <c r="AB4978">
        <v>-105.29</v>
      </c>
      <c r="AC4978">
        <v>0</v>
      </c>
      <c r="AD4978">
        <v>0</v>
      </c>
      <c r="AE4978">
        <v>0</v>
      </c>
      <c r="AF4978">
        <v>8.93</v>
      </c>
      <c r="AG4978">
        <v>-96.36</v>
      </c>
      <c r="AH4978">
        <v>2749.88</v>
      </c>
      <c r="AI4978">
        <v>226.04</v>
      </c>
      <c r="AJ4978">
        <v>2523.84</v>
      </c>
      <c r="AK4978">
        <v>0</v>
      </c>
      <c r="AL4978">
        <v>0</v>
      </c>
      <c r="AM4978">
        <v>0</v>
      </c>
      <c r="AO4978">
        <v>0</v>
      </c>
      <c r="AP4978">
        <v>20166</v>
      </c>
      <c r="AQ4978" t="s">
        <v>200</v>
      </c>
      <c r="AR4978" t="s">
        <v>201</v>
      </c>
      <c r="AS4978" t="s">
        <v>200</v>
      </c>
      <c r="AT4978" t="s">
        <v>201</v>
      </c>
      <c r="AU4978">
        <v>6565</v>
      </c>
      <c r="AV4978" t="s">
        <v>61</v>
      </c>
      <c r="AW4978">
        <v>1</v>
      </c>
      <c r="AX4978">
        <v>1</v>
      </c>
      <c r="AY4978">
        <v>2021</v>
      </c>
      <c r="AZ4978">
        <v>2</v>
      </c>
      <c r="BA4978" t="str">
        <f t="shared" si="154"/>
        <v>20212</v>
      </c>
      <c r="BB4978" t="str">
        <f t="shared" si="155"/>
        <v>20212Gulf And Caribbean Cargo</v>
      </c>
      <c r="BC4978" t="e">
        <f>#N/A</f>
        <v>#N/A</v>
      </c>
      <c r="BD4978" t="e">
        <f>#N/A</f>
        <v>#N/A</v>
      </c>
      <c r="BE4978" t="e">
        <f>#N/A</f>
        <v>#N/A</v>
      </c>
      <c r="BF4978" t="e">
        <f>#N/A</f>
        <v>#N/A</v>
      </c>
      <c r="BG4978" t="e">
        <f>#N/A</f>
        <v>#N/A</v>
      </c>
    </row>
    <row r="4979" spans="1:59">
      <c r="A4979">
        <v>-1150.97</v>
      </c>
      <c r="B4979">
        <v>-975.99</v>
      </c>
      <c r="C4979">
        <v>0</v>
      </c>
      <c r="D4979">
        <v>0</v>
      </c>
      <c r="F4979">
        <v>0</v>
      </c>
      <c r="G4979">
        <v>0</v>
      </c>
      <c r="I4979">
        <v>0</v>
      </c>
      <c r="J4979">
        <v>2801.67</v>
      </c>
      <c r="L4979">
        <v>0</v>
      </c>
      <c r="M4979">
        <v>185.08</v>
      </c>
      <c r="N4979">
        <v>0</v>
      </c>
      <c r="O4979">
        <v>0</v>
      </c>
      <c r="P4979">
        <v>2986.75</v>
      </c>
      <c r="Q4979">
        <v>2811.31</v>
      </c>
      <c r="R4979">
        <v>201.48</v>
      </c>
      <c r="S4979">
        <v>0</v>
      </c>
      <c r="T4979">
        <v>0</v>
      </c>
      <c r="U4979">
        <v>0</v>
      </c>
      <c r="V4979">
        <v>0</v>
      </c>
      <c r="W4979">
        <v>887.95</v>
      </c>
      <c r="X4979">
        <v>61.99</v>
      </c>
      <c r="Y4979">
        <v>0</v>
      </c>
      <c r="Z4979">
        <v>3962.73</v>
      </c>
      <c r="AA4979">
        <v>0</v>
      </c>
      <c r="AB4979">
        <v>-78.31</v>
      </c>
      <c r="AC4979">
        <v>0</v>
      </c>
      <c r="AD4979">
        <v>0</v>
      </c>
      <c r="AE4979">
        <v>0</v>
      </c>
      <c r="AF4979">
        <v>-20.69</v>
      </c>
      <c r="AG4979">
        <v>-99</v>
      </c>
      <c r="AH4979">
        <v>-1074.98</v>
      </c>
      <c r="AI4979">
        <v>75.98</v>
      </c>
      <c r="AJ4979">
        <v>-1150.97</v>
      </c>
      <c r="AK4979">
        <v>0</v>
      </c>
      <c r="AL4979">
        <v>0</v>
      </c>
      <c r="AM4979">
        <v>0</v>
      </c>
      <c r="AO4979">
        <v>0</v>
      </c>
      <c r="AP4979">
        <v>20166</v>
      </c>
      <c r="AQ4979" t="s">
        <v>200</v>
      </c>
      <c r="AR4979" t="s">
        <v>201</v>
      </c>
      <c r="AS4979" t="s">
        <v>200</v>
      </c>
      <c r="AT4979" t="s">
        <v>201</v>
      </c>
      <c r="AU4979">
        <v>16565</v>
      </c>
      <c r="AV4979" t="s">
        <v>106</v>
      </c>
      <c r="AW4979">
        <v>1</v>
      </c>
      <c r="AX4979">
        <v>1</v>
      </c>
      <c r="AY4979">
        <v>2021</v>
      </c>
      <c r="AZ4979">
        <v>3</v>
      </c>
      <c r="BA4979" t="str">
        <f t="shared" si="154"/>
        <v>20213</v>
      </c>
      <c r="BB4979" t="str">
        <f t="shared" si="155"/>
        <v>20213Gulf And Caribbean Cargo</v>
      </c>
      <c r="BC4979" t="e">
        <f>#N/A</f>
        <v>#N/A</v>
      </c>
      <c r="BD4979" t="e">
        <f>#N/A</f>
        <v>#N/A</v>
      </c>
      <c r="BE4979" t="e">
        <f>#N/A</f>
        <v>#N/A</v>
      </c>
      <c r="BF4979" t="e">
        <f>#N/A</f>
        <v>#N/A</v>
      </c>
      <c r="BG4979" t="e">
        <f>#N/A</f>
        <v>#N/A</v>
      </c>
    </row>
    <row r="4980" spans="1:59">
      <c r="A4980">
        <v>1743.41</v>
      </c>
      <c r="B4980">
        <v>1932.97</v>
      </c>
      <c r="C4980">
        <v>0</v>
      </c>
      <c r="D4980">
        <v>0</v>
      </c>
      <c r="F4980">
        <v>0</v>
      </c>
      <c r="G4980">
        <v>0</v>
      </c>
      <c r="I4980">
        <v>0</v>
      </c>
      <c r="J4980">
        <v>9108.7800000000007</v>
      </c>
      <c r="L4980">
        <v>0</v>
      </c>
      <c r="M4980">
        <v>200.5</v>
      </c>
      <c r="N4980">
        <v>0</v>
      </c>
      <c r="O4980">
        <v>0</v>
      </c>
      <c r="P4980">
        <v>9309.2800000000007</v>
      </c>
      <c r="Q4980">
        <v>4799.17</v>
      </c>
      <c r="R4980">
        <v>984.83</v>
      </c>
      <c r="S4980">
        <v>0</v>
      </c>
      <c r="T4980">
        <v>0</v>
      </c>
      <c r="U4980">
        <v>0</v>
      </c>
      <c r="V4980">
        <v>0</v>
      </c>
      <c r="W4980">
        <v>1292.49</v>
      </c>
      <c r="X4980">
        <v>299.82</v>
      </c>
      <c r="Y4980">
        <v>0</v>
      </c>
      <c r="Z4980">
        <v>7376.31</v>
      </c>
      <c r="AA4980">
        <v>0</v>
      </c>
      <c r="AB4980">
        <v>-84.84</v>
      </c>
      <c r="AC4980">
        <v>0</v>
      </c>
      <c r="AD4980">
        <v>0</v>
      </c>
      <c r="AE4980">
        <v>0</v>
      </c>
      <c r="AF4980">
        <v>-22.41</v>
      </c>
      <c r="AG4980">
        <v>-107.25</v>
      </c>
      <c r="AH4980">
        <v>1825.72</v>
      </c>
      <c r="AI4980">
        <v>82.32</v>
      </c>
      <c r="AJ4980">
        <v>1743.41</v>
      </c>
      <c r="AK4980">
        <v>0</v>
      </c>
      <c r="AL4980">
        <v>0</v>
      </c>
      <c r="AM4980">
        <v>0</v>
      </c>
      <c r="AO4980">
        <v>0</v>
      </c>
      <c r="AP4980">
        <v>20166</v>
      </c>
      <c r="AQ4980" t="s">
        <v>200</v>
      </c>
      <c r="AR4980" t="s">
        <v>201</v>
      </c>
      <c r="AS4980" t="s">
        <v>200</v>
      </c>
      <c r="AT4980" t="s">
        <v>201</v>
      </c>
      <c r="AU4980">
        <v>6565</v>
      </c>
      <c r="AV4980" t="s">
        <v>61</v>
      </c>
      <c r="AW4980">
        <v>1</v>
      </c>
      <c r="AX4980">
        <v>1</v>
      </c>
      <c r="AY4980">
        <v>2021</v>
      </c>
      <c r="AZ4980">
        <v>3</v>
      </c>
      <c r="BA4980" t="str">
        <f t="shared" si="154"/>
        <v>20213</v>
      </c>
      <c r="BB4980" t="str">
        <f t="shared" si="155"/>
        <v>20213Gulf And Caribbean Cargo</v>
      </c>
      <c r="BC4980" t="e">
        <f>#N/A</f>
        <v>#N/A</v>
      </c>
      <c r="BD4980" t="e">
        <f>#N/A</f>
        <v>#N/A</v>
      </c>
      <c r="BE4980" t="e">
        <f>#N/A</f>
        <v>#N/A</v>
      </c>
      <c r="BF4980" t="e">
        <f>#N/A</f>
        <v>#N/A</v>
      </c>
      <c r="BG4980" t="e">
        <f>#N/A</f>
        <v>#N/A</v>
      </c>
    </row>
    <row r="4981" spans="1:59">
      <c r="A4981">
        <v>-1553.61</v>
      </c>
      <c r="B4981">
        <v>-1940.6</v>
      </c>
      <c r="C4981">
        <v>0</v>
      </c>
      <c r="D4981">
        <v>0</v>
      </c>
      <c r="F4981">
        <v>0</v>
      </c>
      <c r="G4981">
        <v>0</v>
      </c>
      <c r="I4981">
        <v>0</v>
      </c>
      <c r="J4981">
        <v>3002.64</v>
      </c>
      <c r="L4981">
        <v>0</v>
      </c>
      <c r="M4981">
        <v>335.97</v>
      </c>
      <c r="N4981">
        <v>0</v>
      </c>
      <c r="O4981">
        <v>0</v>
      </c>
      <c r="P4981">
        <v>3338.61</v>
      </c>
      <c r="Q4981">
        <v>2605.5500000000002</v>
      </c>
      <c r="R4981">
        <v>159.63</v>
      </c>
      <c r="S4981">
        <v>0</v>
      </c>
      <c r="T4981">
        <v>0</v>
      </c>
      <c r="U4981">
        <v>0</v>
      </c>
      <c r="V4981">
        <v>0</v>
      </c>
      <c r="W4981">
        <v>2440.96</v>
      </c>
      <c r="X4981">
        <v>73.06</v>
      </c>
      <c r="Y4981">
        <v>0</v>
      </c>
      <c r="Z4981">
        <v>5279.21</v>
      </c>
      <c r="AA4981">
        <v>0</v>
      </c>
      <c r="AB4981">
        <v>-54.24</v>
      </c>
      <c r="AC4981">
        <v>0</v>
      </c>
      <c r="AD4981">
        <v>0</v>
      </c>
      <c r="AE4981">
        <v>0.2</v>
      </c>
      <c r="AF4981">
        <v>1.81</v>
      </c>
      <c r="AG4981">
        <v>-52.24</v>
      </c>
      <c r="AH4981">
        <v>-1992.84</v>
      </c>
      <c r="AI4981">
        <v>-439.23</v>
      </c>
      <c r="AJ4981">
        <v>-1553.61</v>
      </c>
      <c r="AK4981">
        <v>0</v>
      </c>
      <c r="AL4981">
        <v>0</v>
      </c>
      <c r="AM4981">
        <v>0</v>
      </c>
      <c r="AO4981">
        <v>0</v>
      </c>
      <c r="AP4981">
        <v>20166</v>
      </c>
      <c r="AQ4981" t="s">
        <v>200</v>
      </c>
      <c r="AR4981" t="s">
        <v>201</v>
      </c>
      <c r="AS4981" t="s">
        <v>200</v>
      </c>
      <c r="AT4981" t="s">
        <v>201</v>
      </c>
      <c r="AU4981">
        <v>16565</v>
      </c>
      <c r="AV4981" t="s">
        <v>106</v>
      </c>
      <c r="AW4981">
        <v>1</v>
      </c>
      <c r="AX4981">
        <v>1</v>
      </c>
      <c r="AY4981">
        <v>2021</v>
      </c>
      <c r="AZ4981">
        <v>4</v>
      </c>
      <c r="BA4981" t="str">
        <f t="shared" si="154"/>
        <v>20214</v>
      </c>
      <c r="BB4981" t="str">
        <f t="shared" si="155"/>
        <v>20214Gulf And Caribbean Cargo</v>
      </c>
      <c r="BC4981" t="e">
        <f>#N/A</f>
        <v>#N/A</v>
      </c>
      <c r="BD4981" t="e">
        <f>#N/A</f>
        <v>#N/A</v>
      </c>
      <c r="BE4981" t="e">
        <f>#N/A</f>
        <v>#N/A</v>
      </c>
      <c r="BF4981" t="e">
        <f>#N/A</f>
        <v>#N/A</v>
      </c>
      <c r="BG4981" t="e">
        <f>#N/A</f>
        <v>#N/A</v>
      </c>
    </row>
    <row r="4982" spans="1:59">
      <c r="A4982">
        <v>1291.47</v>
      </c>
      <c r="B4982">
        <v>997.58</v>
      </c>
      <c r="C4982">
        <v>0</v>
      </c>
      <c r="D4982">
        <v>0</v>
      </c>
      <c r="F4982">
        <v>0</v>
      </c>
      <c r="G4982">
        <v>0</v>
      </c>
      <c r="I4982">
        <v>0</v>
      </c>
      <c r="J4982">
        <v>9594.27</v>
      </c>
      <c r="L4982">
        <v>0</v>
      </c>
      <c r="M4982">
        <v>311.37</v>
      </c>
      <c r="N4982">
        <v>0</v>
      </c>
      <c r="O4982">
        <v>0</v>
      </c>
      <c r="P4982">
        <v>9905.64</v>
      </c>
      <c r="Q4982">
        <v>5085.53</v>
      </c>
      <c r="R4982">
        <v>912.09</v>
      </c>
      <c r="S4982">
        <v>0</v>
      </c>
      <c r="T4982">
        <v>0</v>
      </c>
      <c r="U4982">
        <v>0</v>
      </c>
      <c r="V4982">
        <v>0</v>
      </c>
      <c r="W4982">
        <v>2610.2600000000002</v>
      </c>
      <c r="X4982">
        <v>300.18</v>
      </c>
      <c r="Y4982">
        <v>0</v>
      </c>
      <c r="Z4982">
        <v>8908.06</v>
      </c>
      <c r="AA4982">
        <v>0</v>
      </c>
      <c r="AB4982">
        <v>-50.27</v>
      </c>
      <c r="AC4982">
        <v>0</v>
      </c>
      <c r="AD4982">
        <v>0</v>
      </c>
      <c r="AE4982">
        <v>0.18</v>
      </c>
      <c r="AF4982">
        <v>-63.1</v>
      </c>
      <c r="AG4982">
        <v>-113.19</v>
      </c>
      <c r="AH4982">
        <v>884.4</v>
      </c>
      <c r="AI4982">
        <v>-407.07</v>
      </c>
      <c r="AJ4982">
        <v>1291.47</v>
      </c>
      <c r="AK4982">
        <v>0</v>
      </c>
      <c r="AL4982">
        <v>0</v>
      </c>
      <c r="AM4982">
        <v>0</v>
      </c>
      <c r="AO4982">
        <v>0</v>
      </c>
      <c r="AP4982">
        <v>20166</v>
      </c>
      <c r="AQ4982" t="s">
        <v>200</v>
      </c>
      <c r="AR4982" t="s">
        <v>201</v>
      </c>
      <c r="AS4982" t="s">
        <v>200</v>
      </c>
      <c r="AT4982" t="s">
        <v>201</v>
      </c>
      <c r="AU4982">
        <v>6565</v>
      </c>
      <c r="AV4982" t="s">
        <v>61</v>
      </c>
      <c r="AW4982">
        <v>1</v>
      </c>
      <c r="AX4982">
        <v>1</v>
      </c>
      <c r="AY4982">
        <v>2021</v>
      </c>
      <c r="AZ4982">
        <v>4</v>
      </c>
      <c r="BA4982" t="str">
        <f t="shared" si="154"/>
        <v>20214</v>
      </c>
      <c r="BB4982" t="str">
        <f t="shared" si="155"/>
        <v>20214Gulf And Caribbean Cargo</v>
      </c>
      <c r="BC4982" t="e">
        <f>#N/A</f>
        <v>#N/A</v>
      </c>
      <c r="BD4982" t="e">
        <f>#N/A</f>
        <v>#N/A</v>
      </c>
      <c r="BE4982" t="e">
        <f>#N/A</f>
        <v>#N/A</v>
      </c>
      <c r="BF4982" t="e">
        <f>#N/A</f>
        <v>#N/A</v>
      </c>
      <c r="BG4982" t="e">
        <f>#N/A</f>
        <v>#N/A</v>
      </c>
    </row>
    <row r="4983" spans="1:59">
      <c r="A4983">
        <v>-1141.3599999999999</v>
      </c>
      <c r="B4983">
        <v>-519.83000000000004</v>
      </c>
      <c r="C4983">
        <v>0</v>
      </c>
      <c r="D4983">
        <v>0</v>
      </c>
      <c r="F4983">
        <v>0</v>
      </c>
      <c r="G4983">
        <v>0</v>
      </c>
      <c r="I4983">
        <v>0</v>
      </c>
      <c r="J4983">
        <v>4303.1899999999996</v>
      </c>
      <c r="L4983">
        <v>0</v>
      </c>
      <c r="M4983">
        <v>276.64999999999998</v>
      </c>
      <c r="N4983">
        <v>0</v>
      </c>
      <c r="O4983">
        <v>0</v>
      </c>
      <c r="P4983">
        <v>4579.84</v>
      </c>
      <c r="Q4983">
        <v>3840.45</v>
      </c>
      <c r="R4983">
        <v>176.89</v>
      </c>
      <c r="S4983">
        <v>0</v>
      </c>
      <c r="T4983">
        <v>0</v>
      </c>
      <c r="U4983">
        <v>0</v>
      </c>
      <c r="V4983">
        <v>0</v>
      </c>
      <c r="W4983">
        <v>1018.71</v>
      </c>
      <c r="X4983">
        <v>63.62</v>
      </c>
      <c r="Y4983">
        <v>0</v>
      </c>
      <c r="Z4983">
        <v>5099.67</v>
      </c>
      <c r="AA4983">
        <v>0</v>
      </c>
      <c r="AB4983">
        <v>-53.46</v>
      </c>
      <c r="AC4983">
        <v>0</v>
      </c>
      <c r="AD4983">
        <v>0</v>
      </c>
      <c r="AE4983">
        <v>0</v>
      </c>
      <c r="AF4983">
        <v>9.9700000000000006</v>
      </c>
      <c r="AG4983">
        <v>-43.49</v>
      </c>
      <c r="AH4983">
        <v>-563.32000000000005</v>
      </c>
      <c r="AI4983">
        <v>578.04</v>
      </c>
      <c r="AJ4983">
        <v>-1141.3599999999999</v>
      </c>
      <c r="AK4983">
        <v>0</v>
      </c>
      <c r="AL4983">
        <v>0</v>
      </c>
      <c r="AM4983">
        <v>0</v>
      </c>
      <c r="AO4983">
        <v>0</v>
      </c>
      <c r="AP4983">
        <v>20166</v>
      </c>
      <c r="AQ4983" t="s">
        <v>200</v>
      </c>
      <c r="AR4983" t="s">
        <v>201</v>
      </c>
      <c r="AS4983" t="s">
        <v>200</v>
      </c>
      <c r="AT4983" t="s">
        <v>201</v>
      </c>
      <c r="AU4983">
        <v>16565</v>
      </c>
      <c r="AV4983" t="s">
        <v>106</v>
      </c>
      <c r="AW4983">
        <v>1</v>
      </c>
      <c r="AX4983">
        <v>1</v>
      </c>
      <c r="AY4983">
        <v>2022</v>
      </c>
      <c r="AZ4983">
        <v>1</v>
      </c>
      <c r="BA4983" t="str">
        <f t="shared" si="154"/>
        <v>20221</v>
      </c>
      <c r="BB4983" t="str">
        <f t="shared" si="155"/>
        <v>20221Gulf And Caribbean Cargo</v>
      </c>
      <c r="BC4983" t="e">
        <f>#N/A</f>
        <v>#N/A</v>
      </c>
      <c r="BD4983" t="e">
        <f>#N/A</f>
        <v>#N/A</v>
      </c>
      <c r="BE4983" t="e">
        <f>#N/A</f>
        <v>#N/A</v>
      </c>
      <c r="BF4983" t="e">
        <f>#N/A</f>
        <v>#N/A</v>
      </c>
      <c r="BG4983" t="e">
        <f>#N/A</f>
        <v>#N/A</v>
      </c>
    </row>
    <row r="4984" spans="1:59">
      <c r="A4984">
        <v>5348.45</v>
      </c>
      <c r="B4984">
        <v>5921.94</v>
      </c>
      <c r="C4984">
        <v>0</v>
      </c>
      <c r="D4984">
        <v>0</v>
      </c>
      <c r="F4984">
        <v>0</v>
      </c>
      <c r="G4984">
        <v>0</v>
      </c>
      <c r="I4984">
        <v>0</v>
      </c>
      <c r="J4984">
        <v>17638.3</v>
      </c>
      <c r="L4984">
        <v>0</v>
      </c>
      <c r="M4984">
        <v>255.27</v>
      </c>
      <c r="N4984">
        <v>0</v>
      </c>
      <c r="O4984">
        <v>0</v>
      </c>
      <c r="P4984">
        <v>17893.560000000001</v>
      </c>
      <c r="Q4984">
        <v>9355.35</v>
      </c>
      <c r="R4984">
        <v>895.8</v>
      </c>
      <c r="S4984">
        <v>0</v>
      </c>
      <c r="T4984">
        <v>0</v>
      </c>
      <c r="U4984">
        <v>0</v>
      </c>
      <c r="V4984">
        <v>0</v>
      </c>
      <c r="W4984">
        <v>1428.98</v>
      </c>
      <c r="X4984">
        <v>291.49</v>
      </c>
      <c r="Y4984">
        <v>0</v>
      </c>
      <c r="Z4984">
        <v>11971.62</v>
      </c>
      <c r="AA4984">
        <v>0</v>
      </c>
      <c r="AB4984">
        <v>-49.33</v>
      </c>
      <c r="AC4984">
        <v>0</v>
      </c>
      <c r="AD4984">
        <v>0</v>
      </c>
      <c r="AE4984">
        <v>0</v>
      </c>
      <c r="AF4984">
        <v>9.1999999999999993</v>
      </c>
      <c r="AG4984">
        <v>-40.130000000000003</v>
      </c>
      <c r="AH4984">
        <v>5881.81</v>
      </c>
      <c r="AI4984">
        <v>533.36</v>
      </c>
      <c r="AJ4984">
        <v>5348.45</v>
      </c>
      <c r="AK4984">
        <v>0</v>
      </c>
      <c r="AL4984">
        <v>0</v>
      </c>
      <c r="AM4984">
        <v>0</v>
      </c>
      <c r="AO4984">
        <v>0</v>
      </c>
      <c r="AP4984">
        <v>20166</v>
      </c>
      <c r="AQ4984" t="s">
        <v>200</v>
      </c>
      <c r="AR4984" t="s">
        <v>201</v>
      </c>
      <c r="AS4984" t="s">
        <v>200</v>
      </c>
      <c r="AT4984" t="s">
        <v>201</v>
      </c>
      <c r="AU4984">
        <v>6565</v>
      </c>
      <c r="AV4984" t="s">
        <v>61</v>
      </c>
      <c r="AW4984">
        <v>1</v>
      </c>
      <c r="AX4984">
        <v>1</v>
      </c>
      <c r="AY4984">
        <v>2022</v>
      </c>
      <c r="AZ4984">
        <v>1</v>
      </c>
      <c r="BA4984" t="str">
        <f t="shared" si="154"/>
        <v>20221</v>
      </c>
      <c r="BB4984" t="str">
        <f t="shared" si="155"/>
        <v>20221Gulf And Caribbean Cargo</v>
      </c>
      <c r="BC4984" t="e">
        <f>#N/A</f>
        <v>#N/A</v>
      </c>
      <c r="BD4984" t="e">
        <f>#N/A</f>
        <v>#N/A</v>
      </c>
      <c r="BE4984" t="e">
        <f>#N/A</f>
        <v>#N/A</v>
      </c>
      <c r="BF4984" t="e">
        <f>#N/A</f>
        <v>#N/A</v>
      </c>
      <c r="BG4984" t="e">
        <f>#N/A</f>
        <v>#N/A</v>
      </c>
    </row>
    <row r="4985" spans="1:59">
      <c r="A4985">
        <v>-1773.19</v>
      </c>
      <c r="B4985">
        <v>-1422.07</v>
      </c>
      <c r="C4985">
        <v>0</v>
      </c>
      <c r="D4985">
        <v>0</v>
      </c>
      <c r="F4985">
        <v>0</v>
      </c>
      <c r="G4985">
        <v>0</v>
      </c>
      <c r="I4985">
        <v>0</v>
      </c>
      <c r="J4985">
        <v>3216.24</v>
      </c>
      <c r="L4985">
        <v>0</v>
      </c>
      <c r="M4985">
        <v>182.48</v>
      </c>
      <c r="N4985">
        <v>0</v>
      </c>
      <c r="O4985">
        <v>0</v>
      </c>
      <c r="P4985">
        <v>3398.73</v>
      </c>
      <c r="Q4985">
        <v>3659.63</v>
      </c>
      <c r="R4985">
        <v>169.27</v>
      </c>
      <c r="S4985">
        <v>0</v>
      </c>
      <c r="T4985">
        <v>0</v>
      </c>
      <c r="U4985">
        <v>0</v>
      </c>
      <c r="V4985">
        <v>0</v>
      </c>
      <c r="W4985">
        <v>932.89</v>
      </c>
      <c r="X4985">
        <v>59.02</v>
      </c>
      <c r="Y4985">
        <v>0</v>
      </c>
      <c r="Z4985">
        <v>4820.79</v>
      </c>
      <c r="AA4985">
        <v>0</v>
      </c>
      <c r="AB4985">
        <v>-47.73</v>
      </c>
      <c r="AC4985">
        <v>0</v>
      </c>
      <c r="AD4985">
        <v>0</v>
      </c>
      <c r="AE4985">
        <v>0</v>
      </c>
      <c r="AF4985">
        <v>11.16</v>
      </c>
      <c r="AG4985">
        <v>-36.57</v>
      </c>
      <c r="AH4985">
        <v>-1458.64</v>
      </c>
      <c r="AI4985">
        <v>314.55</v>
      </c>
      <c r="AJ4985">
        <v>-1773.19</v>
      </c>
      <c r="AK4985">
        <v>0</v>
      </c>
      <c r="AL4985">
        <v>0</v>
      </c>
      <c r="AM4985">
        <v>0</v>
      </c>
      <c r="AO4985">
        <v>0</v>
      </c>
      <c r="AP4985">
        <v>20166</v>
      </c>
      <c r="AQ4985" t="s">
        <v>200</v>
      </c>
      <c r="AR4985" t="s">
        <v>201</v>
      </c>
      <c r="AS4985" t="s">
        <v>200</v>
      </c>
      <c r="AT4985" t="s">
        <v>201</v>
      </c>
      <c r="AU4985">
        <v>16565</v>
      </c>
      <c r="AV4985" t="s">
        <v>106</v>
      </c>
      <c r="AW4985">
        <v>1</v>
      </c>
      <c r="AX4985">
        <v>1</v>
      </c>
      <c r="AY4985">
        <v>2022</v>
      </c>
      <c r="AZ4985">
        <v>2</v>
      </c>
      <c r="BA4985" t="str">
        <f t="shared" si="154"/>
        <v>20222</v>
      </c>
      <c r="BB4985" t="str">
        <f t="shared" si="155"/>
        <v>20222Gulf And Caribbean Cargo</v>
      </c>
      <c r="BC4985" t="e">
        <f>#N/A</f>
        <v>#N/A</v>
      </c>
      <c r="BD4985" t="e">
        <f>#N/A</f>
        <v>#N/A</v>
      </c>
      <c r="BE4985" t="e">
        <f>#N/A</f>
        <v>#N/A</v>
      </c>
      <c r="BF4985" t="e">
        <f>#N/A</f>
        <v>#N/A</v>
      </c>
      <c r="BG4985" t="e">
        <f>#N/A</f>
        <v>#N/A</v>
      </c>
    </row>
    <row r="4986" spans="1:59">
      <c r="A4986">
        <v>4291.28</v>
      </c>
      <c r="B4986">
        <v>4691.55</v>
      </c>
      <c r="C4986">
        <v>0</v>
      </c>
      <c r="D4986">
        <v>0</v>
      </c>
      <c r="F4986">
        <v>0</v>
      </c>
      <c r="G4986">
        <v>0</v>
      </c>
      <c r="I4986">
        <v>0</v>
      </c>
      <c r="J4986">
        <v>16405.12</v>
      </c>
      <c r="L4986">
        <v>0</v>
      </c>
      <c r="M4986">
        <v>208.02</v>
      </c>
      <c r="N4986">
        <v>0</v>
      </c>
      <c r="O4986">
        <v>0</v>
      </c>
      <c r="P4986">
        <v>16613.14</v>
      </c>
      <c r="Q4986">
        <v>8772.8799999999992</v>
      </c>
      <c r="R4986">
        <v>1302.82</v>
      </c>
      <c r="S4986">
        <v>0</v>
      </c>
      <c r="T4986">
        <v>0</v>
      </c>
      <c r="U4986">
        <v>0</v>
      </c>
      <c r="V4986">
        <v>0</v>
      </c>
      <c r="W4986">
        <v>1547.03</v>
      </c>
      <c r="X4986">
        <v>298.87</v>
      </c>
      <c r="Y4986">
        <v>0</v>
      </c>
      <c r="Z4986">
        <v>11921.59</v>
      </c>
      <c r="AA4986">
        <v>0</v>
      </c>
      <c r="AB4986">
        <v>-54.41</v>
      </c>
      <c r="AC4986">
        <v>0</v>
      </c>
      <c r="AD4986">
        <v>0</v>
      </c>
      <c r="AE4986">
        <v>0</v>
      </c>
      <c r="AF4986">
        <v>12.72</v>
      </c>
      <c r="AG4986">
        <v>-41.69</v>
      </c>
      <c r="AH4986">
        <v>4649.8599999999997</v>
      </c>
      <c r="AI4986">
        <v>358.57</v>
      </c>
      <c r="AJ4986">
        <v>4291.28</v>
      </c>
      <c r="AK4986">
        <v>0</v>
      </c>
      <c r="AL4986">
        <v>0</v>
      </c>
      <c r="AM4986">
        <v>0</v>
      </c>
      <c r="AO4986">
        <v>0</v>
      </c>
      <c r="AP4986">
        <v>20166</v>
      </c>
      <c r="AQ4986" t="s">
        <v>200</v>
      </c>
      <c r="AR4986" t="s">
        <v>201</v>
      </c>
      <c r="AS4986" t="s">
        <v>200</v>
      </c>
      <c r="AT4986" t="s">
        <v>201</v>
      </c>
      <c r="AU4986">
        <v>6565</v>
      </c>
      <c r="AV4986" t="s">
        <v>61</v>
      </c>
      <c r="AW4986">
        <v>1</v>
      </c>
      <c r="AX4986">
        <v>1</v>
      </c>
      <c r="AY4986">
        <v>2022</v>
      </c>
      <c r="AZ4986">
        <v>2</v>
      </c>
      <c r="BA4986" t="str">
        <f t="shared" si="154"/>
        <v>20222</v>
      </c>
      <c r="BB4986" t="str">
        <f t="shared" si="155"/>
        <v>20222Gulf And Caribbean Cargo</v>
      </c>
      <c r="BC4986" t="e">
        <f>#N/A</f>
        <v>#N/A</v>
      </c>
      <c r="BD4986" t="e">
        <f>#N/A</f>
        <v>#N/A</v>
      </c>
      <c r="BE4986" t="e">
        <f>#N/A</f>
        <v>#N/A</v>
      </c>
      <c r="BF4986" t="e">
        <f>#N/A</f>
        <v>#N/A</v>
      </c>
      <c r="BG4986" t="e">
        <f>#N/A</f>
        <v>#N/A</v>
      </c>
    </row>
    <row r="4987" spans="1:59">
      <c r="A4987">
        <v>-1330.41</v>
      </c>
      <c r="B4987">
        <v>-1130.74</v>
      </c>
      <c r="C4987">
        <v>0</v>
      </c>
      <c r="D4987">
        <v>0</v>
      </c>
      <c r="F4987">
        <v>0</v>
      </c>
      <c r="G4987">
        <v>0</v>
      </c>
      <c r="I4987">
        <v>0</v>
      </c>
      <c r="J4987">
        <v>2168.92</v>
      </c>
      <c r="L4987">
        <v>0</v>
      </c>
      <c r="M4987">
        <v>118.05</v>
      </c>
      <c r="N4987">
        <v>0</v>
      </c>
      <c r="O4987">
        <v>0</v>
      </c>
      <c r="P4987">
        <v>2286.9699999999998</v>
      </c>
      <c r="Q4987">
        <v>2543.9499999999998</v>
      </c>
      <c r="R4987">
        <v>123.45</v>
      </c>
      <c r="S4987">
        <v>0</v>
      </c>
      <c r="T4987">
        <v>0</v>
      </c>
      <c r="U4987">
        <v>0</v>
      </c>
      <c r="V4987">
        <v>0</v>
      </c>
      <c r="W4987">
        <v>703.1</v>
      </c>
      <c r="X4987">
        <v>47.2</v>
      </c>
      <c r="Y4987">
        <v>0</v>
      </c>
      <c r="Z4987">
        <v>3417.7</v>
      </c>
      <c r="AA4987">
        <v>0</v>
      </c>
      <c r="AB4987">
        <v>-37.14</v>
      </c>
      <c r="AC4987">
        <v>0</v>
      </c>
      <c r="AD4987">
        <v>0</v>
      </c>
      <c r="AE4987">
        <v>0</v>
      </c>
      <c r="AF4987">
        <v>34.19</v>
      </c>
      <c r="AG4987">
        <v>-2.95</v>
      </c>
      <c r="AH4987">
        <v>-1133.69</v>
      </c>
      <c r="AI4987">
        <v>196.72</v>
      </c>
      <c r="AJ4987">
        <v>-1330.41</v>
      </c>
      <c r="AK4987">
        <v>0</v>
      </c>
      <c r="AL4987">
        <v>0</v>
      </c>
      <c r="AM4987">
        <v>0</v>
      </c>
      <c r="AO4987">
        <v>0</v>
      </c>
      <c r="AP4987">
        <v>20166</v>
      </c>
      <c r="AQ4987" t="s">
        <v>200</v>
      </c>
      <c r="AR4987" t="s">
        <v>201</v>
      </c>
      <c r="AS4987" t="s">
        <v>200</v>
      </c>
      <c r="AT4987" t="s">
        <v>201</v>
      </c>
      <c r="AU4987">
        <v>16565</v>
      </c>
      <c r="AV4987" t="s">
        <v>106</v>
      </c>
      <c r="AW4987">
        <v>1</v>
      </c>
      <c r="AX4987">
        <v>1</v>
      </c>
      <c r="AY4987">
        <v>2022</v>
      </c>
      <c r="AZ4987">
        <v>3</v>
      </c>
      <c r="BA4987" t="str">
        <f t="shared" si="154"/>
        <v>20223</v>
      </c>
      <c r="BB4987" t="str">
        <f t="shared" si="155"/>
        <v>20223Gulf And Caribbean Cargo</v>
      </c>
      <c r="BC4987" t="e">
        <f>#N/A</f>
        <v>#N/A</v>
      </c>
      <c r="BD4987" t="e">
        <f>#N/A</f>
        <v>#N/A</v>
      </c>
      <c r="BE4987" t="e">
        <f>#N/A</f>
        <v>#N/A</v>
      </c>
      <c r="BF4987" t="e">
        <f>#N/A</f>
        <v>#N/A</v>
      </c>
      <c r="BG4987" t="e">
        <f>#N/A</f>
        <v>#N/A</v>
      </c>
    </row>
    <row r="4988" spans="1:59">
      <c r="A4988">
        <v>3350.21</v>
      </c>
      <c r="B4988">
        <v>3695.79</v>
      </c>
      <c r="C4988">
        <v>0</v>
      </c>
      <c r="D4988">
        <v>0</v>
      </c>
      <c r="F4988">
        <v>0</v>
      </c>
      <c r="G4988">
        <v>0</v>
      </c>
      <c r="I4988">
        <v>0</v>
      </c>
      <c r="J4988">
        <v>14886.84</v>
      </c>
      <c r="L4988">
        <v>0</v>
      </c>
      <c r="M4988">
        <v>204.31</v>
      </c>
      <c r="N4988">
        <v>0</v>
      </c>
      <c r="O4988">
        <v>0</v>
      </c>
      <c r="P4988">
        <v>15091.15</v>
      </c>
      <c r="Q4988">
        <v>8023.39</v>
      </c>
      <c r="R4988">
        <v>1349.62</v>
      </c>
      <c r="S4988">
        <v>0</v>
      </c>
      <c r="T4988">
        <v>0</v>
      </c>
      <c r="U4988">
        <v>0</v>
      </c>
      <c r="V4988">
        <v>0</v>
      </c>
      <c r="W4988">
        <v>1707.46</v>
      </c>
      <c r="X4988">
        <v>314.89</v>
      </c>
      <c r="Y4988">
        <v>0</v>
      </c>
      <c r="Z4988">
        <v>11395.36</v>
      </c>
      <c r="AA4988">
        <v>0</v>
      </c>
      <c r="AB4988">
        <v>-64.28</v>
      </c>
      <c r="AC4988">
        <v>0</v>
      </c>
      <c r="AD4988">
        <v>0</v>
      </c>
      <c r="AE4988">
        <v>0</v>
      </c>
      <c r="AF4988">
        <v>59.17</v>
      </c>
      <c r="AG4988">
        <v>-5.1100000000000003</v>
      </c>
      <c r="AH4988">
        <v>3690.69</v>
      </c>
      <c r="AI4988">
        <v>340.48</v>
      </c>
      <c r="AJ4988">
        <v>3350.21</v>
      </c>
      <c r="AK4988">
        <v>0</v>
      </c>
      <c r="AL4988">
        <v>0</v>
      </c>
      <c r="AM4988">
        <v>0</v>
      </c>
      <c r="AO4988">
        <v>0</v>
      </c>
      <c r="AP4988">
        <v>20166</v>
      </c>
      <c r="AQ4988" t="s">
        <v>200</v>
      </c>
      <c r="AR4988" t="s">
        <v>201</v>
      </c>
      <c r="AS4988" t="s">
        <v>200</v>
      </c>
      <c r="AT4988" t="s">
        <v>201</v>
      </c>
      <c r="AU4988">
        <v>6565</v>
      </c>
      <c r="AV4988" t="s">
        <v>61</v>
      </c>
      <c r="AW4988">
        <v>1</v>
      </c>
      <c r="AX4988">
        <v>1</v>
      </c>
      <c r="AY4988">
        <v>2022</v>
      </c>
      <c r="AZ4988">
        <v>3</v>
      </c>
      <c r="BA4988" t="str">
        <f t="shared" si="154"/>
        <v>20223</v>
      </c>
      <c r="BB4988" t="str">
        <f t="shared" si="155"/>
        <v>20223Gulf And Caribbean Cargo</v>
      </c>
      <c r="BC4988" t="e">
        <f>#N/A</f>
        <v>#N/A</v>
      </c>
      <c r="BD4988" t="e">
        <f>#N/A</f>
        <v>#N/A</v>
      </c>
      <c r="BE4988" t="e">
        <f>#N/A</f>
        <v>#N/A</v>
      </c>
      <c r="BF4988" t="e">
        <f>#N/A</f>
        <v>#N/A</v>
      </c>
      <c r="BG4988" t="e">
        <f>#N/A</f>
        <v>#N/A</v>
      </c>
    </row>
    <row r="4989" spans="1:59">
      <c r="A4989">
        <v>-8585.84</v>
      </c>
      <c r="B4989">
        <v>-9746.7199999999993</v>
      </c>
      <c r="C4989">
        <v>0</v>
      </c>
      <c r="D4989">
        <v>0</v>
      </c>
      <c r="F4989">
        <v>0</v>
      </c>
      <c r="G4989">
        <v>0</v>
      </c>
      <c r="I4989">
        <v>0</v>
      </c>
      <c r="J4989">
        <v>5695.12</v>
      </c>
      <c r="L4989">
        <v>0</v>
      </c>
      <c r="M4989">
        <v>345.99</v>
      </c>
      <c r="N4989">
        <v>0</v>
      </c>
      <c r="O4989">
        <v>0</v>
      </c>
      <c r="P4989">
        <v>6041.11</v>
      </c>
      <c r="Q4989">
        <v>5115.16</v>
      </c>
      <c r="R4989">
        <v>295.39</v>
      </c>
      <c r="S4989">
        <v>0</v>
      </c>
      <c r="T4989">
        <v>0</v>
      </c>
      <c r="U4989">
        <v>0</v>
      </c>
      <c r="V4989">
        <v>0</v>
      </c>
      <c r="W4989">
        <v>10266.030000000001</v>
      </c>
      <c r="X4989">
        <v>111.25</v>
      </c>
      <c r="Y4989">
        <v>0</v>
      </c>
      <c r="Z4989">
        <v>15787.83</v>
      </c>
      <c r="AA4989">
        <v>0</v>
      </c>
      <c r="AB4989">
        <v>-83.07</v>
      </c>
      <c r="AC4989">
        <v>0</v>
      </c>
      <c r="AD4989">
        <v>0</v>
      </c>
      <c r="AE4989">
        <v>0</v>
      </c>
      <c r="AF4989">
        <v>145.09</v>
      </c>
      <c r="AG4989">
        <v>62.02</v>
      </c>
      <c r="AH4989">
        <v>-9684.7000000000007</v>
      </c>
      <c r="AI4989">
        <v>-1098.8599999999999</v>
      </c>
      <c r="AJ4989">
        <v>-8585.84</v>
      </c>
      <c r="AK4989">
        <v>0</v>
      </c>
      <c r="AL4989">
        <v>0</v>
      </c>
      <c r="AM4989">
        <v>0</v>
      </c>
      <c r="AO4989">
        <v>0</v>
      </c>
      <c r="AP4989">
        <v>20166</v>
      </c>
      <c r="AQ4989" t="s">
        <v>200</v>
      </c>
      <c r="AR4989" t="s">
        <v>201</v>
      </c>
      <c r="AS4989" t="s">
        <v>200</v>
      </c>
      <c r="AT4989" t="s">
        <v>201</v>
      </c>
      <c r="AU4989">
        <v>16565</v>
      </c>
      <c r="AV4989" t="s">
        <v>106</v>
      </c>
      <c r="AW4989">
        <v>1</v>
      </c>
      <c r="AX4989">
        <v>1</v>
      </c>
      <c r="AY4989">
        <v>2022</v>
      </c>
      <c r="AZ4989">
        <v>4</v>
      </c>
      <c r="BA4989" t="str">
        <f t="shared" si="154"/>
        <v>20224</v>
      </c>
      <c r="BB4989" t="str">
        <f t="shared" si="155"/>
        <v>20224Gulf And Caribbean Cargo</v>
      </c>
      <c r="BC4989" t="e">
        <f>#N/A</f>
        <v>#N/A</v>
      </c>
      <c r="BD4989" t="e">
        <f>#N/A</f>
        <v>#N/A</v>
      </c>
      <c r="BE4989" t="e">
        <f>#N/A</f>
        <v>#N/A</v>
      </c>
      <c r="BF4989" t="e">
        <f>#N/A</f>
        <v>#N/A</v>
      </c>
      <c r="BG4989" t="e">
        <f>#N/A</f>
        <v>#N/A</v>
      </c>
    </row>
    <row r="4990" spans="1:59">
      <c r="A4990">
        <v>3515.75</v>
      </c>
      <c r="B4990">
        <v>3260.92</v>
      </c>
      <c r="C4990">
        <v>0</v>
      </c>
      <c r="D4990">
        <v>0</v>
      </c>
      <c r="F4990">
        <v>0</v>
      </c>
      <c r="G4990">
        <v>0</v>
      </c>
      <c r="I4990">
        <v>0</v>
      </c>
      <c r="J4990">
        <v>12959.64</v>
      </c>
      <c r="L4990">
        <v>0</v>
      </c>
      <c r="M4990">
        <v>75.95</v>
      </c>
      <c r="N4990">
        <v>0</v>
      </c>
      <c r="O4990">
        <v>0</v>
      </c>
      <c r="P4990">
        <v>13035.58</v>
      </c>
      <c r="Q4990">
        <v>5950.63</v>
      </c>
      <c r="R4990">
        <v>773.31</v>
      </c>
      <c r="S4990">
        <v>0</v>
      </c>
      <c r="T4990">
        <v>0</v>
      </c>
      <c r="U4990">
        <v>0</v>
      </c>
      <c r="V4990">
        <v>0</v>
      </c>
      <c r="W4990">
        <v>2792.67</v>
      </c>
      <c r="X4990">
        <v>258.06</v>
      </c>
      <c r="Y4990">
        <v>0</v>
      </c>
      <c r="Z4990">
        <v>9774.67</v>
      </c>
      <c r="AA4990">
        <v>0</v>
      </c>
      <c r="AB4990">
        <v>-18.23</v>
      </c>
      <c r="AC4990">
        <v>0</v>
      </c>
      <c r="AD4990">
        <v>0</v>
      </c>
      <c r="AE4990">
        <v>0</v>
      </c>
      <c r="AF4990">
        <v>31.85</v>
      </c>
      <c r="AG4990">
        <v>13.62</v>
      </c>
      <c r="AH4990">
        <v>3274.53</v>
      </c>
      <c r="AI4990">
        <v>-241.21</v>
      </c>
      <c r="AJ4990">
        <v>3515.75</v>
      </c>
      <c r="AK4990">
        <v>0</v>
      </c>
      <c r="AL4990">
        <v>0</v>
      </c>
      <c r="AM4990">
        <v>0</v>
      </c>
      <c r="AO4990">
        <v>0</v>
      </c>
      <c r="AP4990">
        <v>20166</v>
      </c>
      <c r="AQ4990" t="s">
        <v>200</v>
      </c>
      <c r="AR4990" t="s">
        <v>201</v>
      </c>
      <c r="AS4990" t="s">
        <v>200</v>
      </c>
      <c r="AT4990" t="s">
        <v>201</v>
      </c>
      <c r="AU4990">
        <v>6565</v>
      </c>
      <c r="AV4990" t="s">
        <v>61</v>
      </c>
      <c r="AW4990">
        <v>1</v>
      </c>
      <c r="AX4990">
        <v>1</v>
      </c>
      <c r="AY4990">
        <v>2022</v>
      </c>
      <c r="AZ4990">
        <v>4</v>
      </c>
      <c r="BA4990" t="str">
        <f t="shared" si="154"/>
        <v>20224</v>
      </c>
      <c r="BB4990" t="str">
        <f t="shared" si="155"/>
        <v>20224Gulf And Caribbean Cargo</v>
      </c>
      <c r="BC4990" t="e">
        <f>#N/A</f>
        <v>#N/A</v>
      </c>
      <c r="BD4990" t="e">
        <f>#N/A</f>
        <v>#N/A</v>
      </c>
      <c r="BE4990" t="e">
        <f>#N/A</f>
        <v>#N/A</v>
      </c>
      <c r="BF4990" t="e">
        <f>#N/A</f>
        <v>#N/A</v>
      </c>
      <c r="BG4990" t="e">
        <f>#N/A</f>
        <v>#N/A</v>
      </c>
    </row>
    <row r="4991" spans="1:59">
      <c r="A4991">
        <v>978.08</v>
      </c>
      <c r="B4991">
        <v>1460.78</v>
      </c>
      <c r="C4991">
        <v>0</v>
      </c>
      <c r="D4991">
        <v>0</v>
      </c>
      <c r="F4991">
        <v>0</v>
      </c>
      <c r="G4991">
        <v>0</v>
      </c>
      <c r="I4991">
        <v>0</v>
      </c>
      <c r="J4991">
        <v>9128.09</v>
      </c>
      <c r="L4991">
        <v>0</v>
      </c>
      <c r="M4991">
        <v>0</v>
      </c>
      <c r="N4991">
        <v>0</v>
      </c>
      <c r="O4991">
        <v>0</v>
      </c>
      <c r="P4991">
        <v>9128.09</v>
      </c>
      <c r="Q4991">
        <v>5454.29</v>
      </c>
      <c r="R4991">
        <v>679.34</v>
      </c>
      <c r="S4991">
        <v>0</v>
      </c>
      <c r="T4991">
        <v>0</v>
      </c>
      <c r="U4991">
        <v>0</v>
      </c>
      <c r="V4991">
        <v>0</v>
      </c>
      <c r="W4991">
        <v>1363.8</v>
      </c>
      <c r="X4991">
        <v>169.88</v>
      </c>
      <c r="Y4991">
        <v>0</v>
      </c>
      <c r="Z4991">
        <v>7667.31</v>
      </c>
      <c r="AA4991">
        <v>0</v>
      </c>
      <c r="AB4991">
        <v>-54.69</v>
      </c>
      <c r="AC4991">
        <v>0</v>
      </c>
      <c r="AD4991">
        <v>0</v>
      </c>
      <c r="AE4991">
        <v>0</v>
      </c>
      <c r="AF4991">
        <v>77.569999999999993</v>
      </c>
      <c r="AG4991">
        <v>22.89</v>
      </c>
      <c r="AH4991">
        <v>1483.66</v>
      </c>
      <c r="AI4991">
        <v>505.59</v>
      </c>
      <c r="AJ4991">
        <v>978.08</v>
      </c>
      <c r="AK4991">
        <v>0</v>
      </c>
      <c r="AL4991">
        <v>0</v>
      </c>
      <c r="AM4991">
        <v>0</v>
      </c>
      <c r="AO4991">
        <v>0</v>
      </c>
      <c r="AP4991">
        <v>20166</v>
      </c>
      <c r="AQ4991" t="s">
        <v>200</v>
      </c>
      <c r="AR4991" t="s">
        <v>201</v>
      </c>
      <c r="AS4991" t="s">
        <v>200</v>
      </c>
      <c r="AT4991" t="s">
        <v>201</v>
      </c>
      <c r="AU4991">
        <v>16565</v>
      </c>
      <c r="AV4991" t="s">
        <v>106</v>
      </c>
      <c r="AW4991">
        <v>1</v>
      </c>
      <c r="AX4991">
        <v>1</v>
      </c>
      <c r="AY4991">
        <v>2023</v>
      </c>
      <c r="AZ4991">
        <v>1</v>
      </c>
      <c r="BA4991" t="str">
        <f t="shared" si="154"/>
        <v>20231</v>
      </c>
      <c r="BB4991" t="str">
        <f t="shared" si="155"/>
        <v>20231Gulf And Caribbean Cargo</v>
      </c>
      <c r="BC4991" t="e">
        <f>#N/A</f>
        <v>#N/A</v>
      </c>
      <c r="BD4991" t="e">
        <f>#N/A</f>
        <v>#N/A</v>
      </c>
      <c r="BE4991" t="e">
        <f>#N/A</f>
        <v>#N/A</v>
      </c>
      <c r="BF4991" t="e">
        <f>#N/A</f>
        <v>#N/A</v>
      </c>
      <c r="BG4991" t="e">
        <f>#N/A</f>
        <v>#N/A</v>
      </c>
    </row>
    <row r="4992" spans="1:59">
      <c r="A4992">
        <v>1449.88</v>
      </c>
      <c r="B4992">
        <v>2016.52</v>
      </c>
      <c r="C4992">
        <v>0</v>
      </c>
      <c r="D4992">
        <v>0</v>
      </c>
      <c r="F4992">
        <v>0</v>
      </c>
      <c r="G4992">
        <v>0</v>
      </c>
      <c r="I4992">
        <v>0</v>
      </c>
      <c r="J4992">
        <v>10715.58</v>
      </c>
      <c r="L4992">
        <v>0</v>
      </c>
      <c r="M4992">
        <v>301.7</v>
      </c>
      <c r="N4992">
        <v>0</v>
      </c>
      <c r="O4992">
        <v>0</v>
      </c>
      <c r="P4992">
        <v>11017.28</v>
      </c>
      <c r="Q4992">
        <v>6402.86</v>
      </c>
      <c r="R4992">
        <v>797.49</v>
      </c>
      <c r="S4992">
        <v>0</v>
      </c>
      <c r="T4992">
        <v>0</v>
      </c>
      <c r="U4992">
        <v>0</v>
      </c>
      <c r="V4992">
        <v>0</v>
      </c>
      <c r="W4992">
        <v>1600.99</v>
      </c>
      <c r="X4992">
        <v>199.43</v>
      </c>
      <c r="Y4992">
        <v>0</v>
      </c>
      <c r="Z4992">
        <v>9000.76</v>
      </c>
      <c r="AA4992">
        <v>0</v>
      </c>
      <c r="AB4992">
        <v>-64.2</v>
      </c>
      <c r="AC4992">
        <v>0</v>
      </c>
      <c r="AD4992">
        <v>0</v>
      </c>
      <c r="AE4992">
        <v>0</v>
      </c>
      <c r="AF4992">
        <v>91.06</v>
      </c>
      <c r="AG4992">
        <v>26.87</v>
      </c>
      <c r="AH4992">
        <v>2043.39</v>
      </c>
      <c r="AI4992">
        <v>593.51</v>
      </c>
      <c r="AJ4992">
        <v>1449.88</v>
      </c>
      <c r="AK4992">
        <v>0</v>
      </c>
      <c r="AL4992">
        <v>0</v>
      </c>
      <c r="AM4992">
        <v>0</v>
      </c>
      <c r="AO4992">
        <v>0</v>
      </c>
      <c r="AP4992">
        <v>20166</v>
      </c>
      <c r="AQ4992" t="s">
        <v>200</v>
      </c>
      <c r="AR4992" t="s">
        <v>201</v>
      </c>
      <c r="AS4992" t="s">
        <v>200</v>
      </c>
      <c r="AT4992" t="s">
        <v>201</v>
      </c>
      <c r="AU4992">
        <v>6565</v>
      </c>
      <c r="AV4992" t="s">
        <v>61</v>
      </c>
      <c r="AW4992">
        <v>1</v>
      </c>
      <c r="AX4992">
        <v>1</v>
      </c>
      <c r="AY4992">
        <v>2023</v>
      </c>
      <c r="AZ4992">
        <v>1</v>
      </c>
      <c r="BA4992" t="str">
        <f t="shared" si="154"/>
        <v>20231</v>
      </c>
      <c r="BB4992" t="str">
        <f t="shared" si="155"/>
        <v>20231Gulf And Caribbean Cargo</v>
      </c>
      <c r="BC4992" t="e">
        <f>#N/A</f>
        <v>#N/A</v>
      </c>
      <c r="BD4992" t="e">
        <f>#N/A</f>
        <v>#N/A</v>
      </c>
      <c r="BE4992" t="e">
        <f>#N/A</f>
        <v>#N/A</v>
      </c>
      <c r="BF4992" t="e">
        <f>#N/A</f>
        <v>#N/A</v>
      </c>
      <c r="BG4992" t="e">
        <f>#N/A</f>
        <v>#N/A</v>
      </c>
    </row>
    <row r="4993" spans="1:59">
      <c r="A4993">
        <v>-17348.95</v>
      </c>
      <c r="B4993">
        <v>-17423.77</v>
      </c>
      <c r="C4993">
        <v>111187.14</v>
      </c>
      <c r="D4993">
        <v>14.71</v>
      </c>
      <c r="E4993">
        <v>4497.38</v>
      </c>
      <c r="F4993">
        <v>4184.4399999999996</v>
      </c>
      <c r="G4993">
        <v>312.95</v>
      </c>
      <c r="H4993">
        <v>12945.68</v>
      </c>
      <c r="I4993">
        <v>12945.68</v>
      </c>
      <c r="K4993">
        <v>1800.47</v>
      </c>
      <c r="M4993">
        <v>1800.47</v>
      </c>
      <c r="O4993">
        <v>2643.54</v>
      </c>
      <c r="P4993">
        <v>133088.91</v>
      </c>
      <c r="Q4993">
        <v>54993.04</v>
      </c>
      <c r="R4993">
        <v>25075.52</v>
      </c>
      <c r="S4993">
        <v>15759.13</v>
      </c>
      <c r="T4993">
        <v>22728.34</v>
      </c>
      <c r="U4993">
        <v>15679.73</v>
      </c>
      <c r="V4993">
        <v>13122.95</v>
      </c>
      <c r="X4993">
        <v>1866.98</v>
      </c>
      <c r="Y4993">
        <v>1286.99</v>
      </c>
      <c r="Z4993">
        <v>150512.68</v>
      </c>
      <c r="AA4993">
        <v>-509.79</v>
      </c>
      <c r="AB4993">
        <v>-2.72</v>
      </c>
      <c r="AD4993">
        <v>148.19999999999999</v>
      </c>
      <c r="AF4993">
        <v>439.13</v>
      </c>
      <c r="AG4993">
        <v>74.819999999999993</v>
      </c>
      <c r="AH4993">
        <v>-17348.95</v>
      </c>
      <c r="AJ4993">
        <v>-17348.95</v>
      </c>
      <c r="AN4993">
        <v>-17348.95</v>
      </c>
      <c r="AP4993">
        <v>19690</v>
      </c>
      <c r="AQ4993" t="s">
        <v>202</v>
      </c>
      <c r="AR4993" t="s">
        <v>203</v>
      </c>
      <c r="AS4993" t="s">
        <v>202</v>
      </c>
      <c r="AT4993" t="s">
        <v>203</v>
      </c>
      <c r="AU4993">
        <v>5375</v>
      </c>
      <c r="AV4993" t="s">
        <v>61</v>
      </c>
      <c r="AW4993">
        <v>2</v>
      </c>
      <c r="AX4993">
        <v>2</v>
      </c>
      <c r="AY4993">
        <v>2002</v>
      </c>
      <c r="AZ4993">
        <v>1</v>
      </c>
      <c r="BA4993" t="str">
        <f t="shared" si="154"/>
        <v>20021</v>
      </c>
      <c r="BB4993" t="str">
        <f t="shared" si="155"/>
        <v>20021Hawaiian Airlines Inc.</v>
      </c>
      <c r="BC4993" t="e">
        <f>#N/A</f>
        <v>#N/A</v>
      </c>
      <c r="BD4993" t="e">
        <f>#N/A</f>
        <v>#N/A</v>
      </c>
      <c r="BE4993" t="e">
        <f>#N/A</f>
        <v>#N/A</v>
      </c>
      <c r="BF4993" t="e">
        <f>#N/A</f>
        <v>#N/A</v>
      </c>
      <c r="BG4993" t="e">
        <f>#N/A</f>
        <v>#N/A</v>
      </c>
    </row>
    <row r="4994" spans="1:59">
      <c r="A4994">
        <v>-1230.75</v>
      </c>
      <c r="B4994">
        <v>-1216.24</v>
      </c>
      <c r="C4994">
        <v>4160.88</v>
      </c>
      <c r="D4994">
        <v>24.21</v>
      </c>
      <c r="E4994">
        <v>230.29</v>
      </c>
      <c r="F4994">
        <v>116.48</v>
      </c>
      <c r="G4994">
        <v>113.81</v>
      </c>
      <c r="H4994">
        <v>603.07000000000005</v>
      </c>
      <c r="I4994">
        <v>0.55000000000000004</v>
      </c>
      <c r="J4994">
        <v>602.52</v>
      </c>
      <c r="K4994">
        <v>22.35</v>
      </c>
      <c r="M4994">
        <v>22.35</v>
      </c>
      <c r="O4994">
        <v>9.11</v>
      </c>
      <c r="P4994">
        <v>5049.91</v>
      </c>
      <c r="Q4994">
        <v>1551.24</v>
      </c>
      <c r="R4994">
        <v>1408.18</v>
      </c>
      <c r="S4994">
        <v>772.76</v>
      </c>
      <c r="T4994">
        <v>948.53</v>
      </c>
      <c r="U4994">
        <v>774.35</v>
      </c>
      <c r="V4994">
        <v>648.08000000000004</v>
      </c>
      <c r="X4994">
        <v>99.46</v>
      </c>
      <c r="Y4994">
        <v>63.56</v>
      </c>
      <c r="Z4994">
        <v>6266.15</v>
      </c>
      <c r="AA4994">
        <v>-4.62</v>
      </c>
      <c r="AF4994">
        <v>-9.89</v>
      </c>
      <c r="AG4994">
        <v>-14.5</v>
      </c>
      <c r="AH4994">
        <v>-1230.75</v>
      </c>
      <c r="AJ4994">
        <v>-1230.75</v>
      </c>
      <c r="AN4994">
        <v>-1230.75</v>
      </c>
      <c r="AP4994">
        <v>19690</v>
      </c>
      <c r="AQ4994" t="s">
        <v>202</v>
      </c>
      <c r="AR4994" t="s">
        <v>203</v>
      </c>
      <c r="AS4994" t="s">
        <v>202</v>
      </c>
      <c r="AT4994" t="s">
        <v>203</v>
      </c>
      <c r="AU4994">
        <v>15375</v>
      </c>
      <c r="AV4994" t="s">
        <v>68</v>
      </c>
      <c r="AW4994">
        <v>2</v>
      </c>
      <c r="AX4994">
        <v>2</v>
      </c>
      <c r="AY4994">
        <v>2002</v>
      </c>
      <c r="AZ4994">
        <v>1</v>
      </c>
      <c r="BA4994" t="str">
        <f t="shared" ref="BA4994:BA5057" si="156">CONCATENATE(AY4994,AZ4994)</f>
        <v>20021</v>
      </c>
      <c r="BB4994" t="str">
        <f t="shared" ref="BB4994:BB5057" si="157">CONCATENATE(BA4994,AR4994)</f>
        <v>20021Hawaiian Airlines Inc.</v>
      </c>
      <c r="BC4994" t="e">
        <f>#N/A</f>
        <v>#N/A</v>
      </c>
      <c r="BD4994" t="e">
        <f>#N/A</f>
        <v>#N/A</v>
      </c>
      <c r="BE4994" t="e">
        <f>#N/A</f>
        <v>#N/A</v>
      </c>
      <c r="BF4994" t="e">
        <f>#N/A</f>
        <v>#N/A</v>
      </c>
      <c r="BG4994" t="e">
        <f>#N/A</f>
        <v>#N/A</v>
      </c>
    </row>
    <row r="4995" spans="1:59">
      <c r="A4995">
        <v>-28963.69</v>
      </c>
      <c r="B4995">
        <v>-23289.72</v>
      </c>
      <c r="C4995">
        <v>122666.41</v>
      </c>
      <c r="D4995">
        <v>256.52</v>
      </c>
      <c r="E4995">
        <v>4352.46</v>
      </c>
      <c r="F4995">
        <v>4011.54</v>
      </c>
      <c r="G4995">
        <v>340.92</v>
      </c>
      <c r="H4995">
        <v>10611.81</v>
      </c>
      <c r="I4995">
        <v>10611.81</v>
      </c>
      <c r="K4995">
        <v>2280.14</v>
      </c>
      <c r="M4995">
        <v>2280.14</v>
      </c>
      <c r="O4995">
        <v>2864.21</v>
      </c>
      <c r="P4995">
        <v>143031.54999999999</v>
      </c>
      <c r="Q4995">
        <v>57543.03</v>
      </c>
      <c r="R4995">
        <v>28798.5</v>
      </c>
      <c r="S4995">
        <v>19523.080000000002</v>
      </c>
      <c r="T4995">
        <v>23311.77</v>
      </c>
      <c r="U4995">
        <v>19431.45</v>
      </c>
      <c r="V4995">
        <v>14033.73</v>
      </c>
      <c r="X4995">
        <v>1826.64</v>
      </c>
      <c r="Y4995">
        <v>1853.08</v>
      </c>
      <c r="Z4995">
        <v>166321.26999999999</v>
      </c>
      <c r="AA4995">
        <v>-485.85</v>
      </c>
      <c r="AB4995">
        <v>-78.27</v>
      </c>
      <c r="AD4995">
        <v>-302.64999999999998</v>
      </c>
      <c r="AF4995">
        <v>693.8</v>
      </c>
      <c r="AG4995">
        <v>-172.97</v>
      </c>
      <c r="AH4995">
        <v>-23462.69</v>
      </c>
      <c r="AI4995">
        <v>5501.01</v>
      </c>
      <c r="AJ4995">
        <v>-28963.69</v>
      </c>
      <c r="AN4995">
        <v>-28963.69</v>
      </c>
      <c r="AP4995">
        <v>19690</v>
      </c>
      <c r="AQ4995" t="s">
        <v>202</v>
      </c>
      <c r="AR4995" t="s">
        <v>203</v>
      </c>
      <c r="AS4995" t="s">
        <v>202</v>
      </c>
      <c r="AT4995" t="s">
        <v>203</v>
      </c>
      <c r="AU4995">
        <v>5375</v>
      </c>
      <c r="AV4995" t="s">
        <v>61</v>
      </c>
      <c r="AW4995">
        <v>2</v>
      </c>
      <c r="AX4995">
        <v>2</v>
      </c>
      <c r="AY4995">
        <v>2002</v>
      </c>
      <c r="AZ4995">
        <v>2</v>
      </c>
      <c r="BA4995" t="str">
        <f t="shared" si="156"/>
        <v>20022</v>
      </c>
      <c r="BB4995" t="str">
        <f t="shared" si="157"/>
        <v>20022Hawaiian Airlines Inc.</v>
      </c>
      <c r="BC4995" t="e">
        <f>#N/A</f>
        <v>#N/A</v>
      </c>
      <c r="BD4995" t="e">
        <f>#N/A</f>
        <v>#N/A</v>
      </c>
      <c r="BE4995" t="e">
        <f>#N/A</f>
        <v>#N/A</v>
      </c>
      <c r="BF4995" t="e">
        <f>#N/A</f>
        <v>#N/A</v>
      </c>
      <c r="BG4995" t="e">
        <f>#N/A</f>
        <v>#N/A</v>
      </c>
    </row>
    <row r="4996" spans="1:59">
      <c r="A4996">
        <v>-2121.84</v>
      </c>
      <c r="B4996">
        <v>-1687.15</v>
      </c>
      <c r="C4996">
        <v>4680.28</v>
      </c>
      <c r="D4996">
        <v>81.069999999999993</v>
      </c>
      <c r="E4996">
        <v>128.52000000000001</v>
      </c>
      <c r="F4996">
        <v>127.74</v>
      </c>
      <c r="G4996">
        <v>0.78</v>
      </c>
      <c r="K4996">
        <v>64.180000000000007</v>
      </c>
      <c r="M4996">
        <v>64.180000000000007</v>
      </c>
      <c r="O4996">
        <v>14.21</v>
      </c>
      <c r="P4996">
        <v>4968.25</v>
      </c>
      <c r="Q4996">
        <v>1573.8</v>
      </c>
      <c r="R4996">
        <v>1782.35</v>
      </c>
      <c r="S4996">
        <v>824.94</v>
      </c>
      <c r="T4996">
        <v>848.61</v>
      </c>
      <c r="U4996">
        <v>846.05</v>
      </c>
      <c r="V4996">
        <v>611.03</v>
      </c>
      <c r="X4996">
        <v>87.96</v>
      </c>
      <c r="Y4996">
        <v>80.680000000000007</v>
      </c>
      <c r="Z4996">
        <v>6655.41</v>
      </c>
      <c r="AA4996">
        <v>-3.32</v>
      </c>
      <c r="AF4996">
        <v>-28.37</v>
      </c>
      <c r="AG4996">
        <v>-31.69</v>
      </c>
      <c r="AH4996">
        <v>-1718.84</v>
      </c>
      <c r="AI4996">
        <v>403</v>
      </c>
      <c r="AJ4996">
        <v>-2121.84</v>
      </c>
      <c r="AN4996">
        <v>-2121.84</v>
      </c>
      <c r="AP4996">
        <v>19690</v>
      </c>
      <c r="AQ4996" t="s">
        <v>202</v>
      </c>
      <c r="AR4996" t="s">
        <v>203</v>
      </c>
      <c r="AS4996" t="s">
        <v>202</v>
      </c>
      <c r="AT4996" t="s">
        <v>203</v>
      </c>
      <c r="AU4996">
        <v>15375</v>
      </c>
      <c r="AV4996" t="s">
        <v>68</v>
      </c>
      <c r="AW4996">
        <v>2</v>
      </c>
      <c r="AX4996">
        <v>2</v>
      </c>
      <c r="AY4996">
        <v>2002</v>
      </c>
      <c r="AZ4996">
        <v>2</v>
      </c>
      <c r="BA4996" t="str">
        <f t="shared" si="156"/>
        <v>20022</v>
      </c>
      <c r="BB4996" t="str">
        <f t="shared" si="157"/>
        <v>20022Hawaiian Airlines Inc.</v>
      </c>
      <c r="BC4996" t="e">
        <f>#N/A</f>
        <v>#N/A</v>
      </c>
      <c r="BD4996" t="e">
        <f>#N/A</f>
        <v>#N/A</v>
      </c>
      <c r="BE4996" t="e">
        <f>#N/A</f>
        <v>#N/A</v>
      </c>
      <c r="BF4996" t="e">
        <f>#N/A</f>
        <v>#N/A</v>
      </c>
      <c r="BG4996" t="e">
        <f>#N/A</f>
        <v>#N/A</v>
      </c>
    </row>
    <row r="4997" spans="1:59">
      <c r="A4997">
        <v>459.09</v>
      </c>
      <c r="B4997">
        <v>461.97</v>
      </c>
      <c r="C4997">
        <v>6403.79</v>
      </c>
      <c r="D4997">
        <v>80.11</v>
      </c>
      <c r="E4997">
        <v>170.43</v>
      </c>
      <c r="F4997">
        <v>169.61</v>
      </c>
      <c r="G4997">
        <v>0.82</v>
      </c>
      <c r="K4997">
        <v>76.400000000000006</v>
      </c>
      <c r="M4997">
        <v>76.400000000000006</v>
      </c>
      <c r="O4997">
        <v>13.99</v>
      </c>
      <c r="P4997">
        <v>6744.71</v>
      </c>
      <c r="Q4997">
        <v>1697.23</v>
      </c>
      <c r="R4997">
        <v>1677.12</v>
      </c>
      <c r="S4997">
        <v>867.55</v>
      </c>
      <c r="T4997">
        <v>889.01</v>
      </c>
      <c r="U4997">
        <v>567.99</v>
      </c>
      <c r="V4997">
        <v>399.64</v>
      </c>
      <c r="X4997">
        <v>112.9</v>
      </c>
      <c r="Y4997">
        <v>71.3</v>
      </c>
      <c r="Z4997">
        <v>6282.74</v>
      </c>
      <c r="AA4997">
        <v>-0.55000000000000004</v>
      </c>
      <c r="AF4997">
        <v>-2.33</v>
      </c>
      <c r="AG4997">
        <v>-2.89</v>
      </c>
      <c r="AH4997">
        <v>459.09</v>
      </c>
      <c r="AJ4997">
        <v>459.09</v>
      </c>
      <c r="AN4997">
        <v>459.09</v>
      </c>
      <c r="AP4997">
        <v>19690</v>
      </c>
      <c r="AQ4997" t="s">
        <v>202</v>
      </c>
      <c r="AR4997" t="s">
        <v>203</v>
      </c>
      <c r="AS4997" t="s">
        <v>202</v>
      </c>
      <c r="AT4997" t="s">
        <v>203</v>
      </c>
      <c r="AU4997">
        <v>15375</v>
      </c>
      <c r="AV4997" t="s">
        <v>68</v>
      </c>
      <c r="AW4997">
        <v>2</v>
      </c>
      <c r="AX4997">
        <v>2</v>
      </c>
      <c r="AY4997">
        <v>2002</v>
      </c>
      <c r="AZ4997">
        <v>3</v>
      </c>
      <c r="BA4997" t="str">
        <f t="shared" si="156"/>
        <v>20023</v>
      </c>
      <c r="BB4997" t="str">
        <f t="shared" si="157"/>
        <v>20023Hawaiian Airlines Inc.</v>
      </c>
      <c r="BC4997" t="e">
        <f>#N/A</f>
        <v>#N/A</v>
      </c>
      <c r="BD4997" t="e">
        <f>#N/A</f>
        <v>#N/A</v>
      </c>
      <c r="BE4997" t="e">
        <f>#N/A</f>
        <v>#N/A</v>
      </c>
      <c r="BF4997" t="e">
        <f>#N/A</f>
        <v>#N/A</v>
      </c>
      <c r="BG4997" t="e">
        <f>#N/A</f>
        <v>#N/A</v>
      </c>
    </row>
    <row r="4998" spans="1:59">
      <c r="A4998">
        <v>6712.61</v>
      </c>
      <c r="B4998">
        <v>6710.97</v>
      </c>
      <c r="C4998">
        <v>150723.44</v>
      </c>
      <c r="D4998">
        <v>218.04</v>
      </c>
      <c r="E4998">
        <v>4959.93</v>
      </c>
      <c r="F4998">
        <v>4449.45</v>
      </c>
      <c r="G4998">
        <v>510.48</v>
      </c>
      <c r="H4998">
        <v>10669.98</v>
      </c>
      <c r="I4998">
        <v>10669.98</v>
      </c>
      <c r="K4998">
        <v>2557.7199999999998</v>
      </c>
      <c r="M4998">
        <v>2557.7199999999998</v>
      </c>
      <c r="O4998">
        <v>3372.86</v>
      </c>
      <c r="P4998">
        <v>172501.96</v>
      </c>
      <c r="Q4998">
        <v>63032.3</v>
      </c>
      <c r="R4998">
        <v>26735.54</v>
      </c>
      <c r="S4998">
        <v>22265.61</v>
      </c>
      <c r="T4998">
        <v>25550.07</v>
      </c>
      <c r="U4998">
        <v>14226.18</v>
      </c>
      <c r="V4998">
        <v>10009.48</v>
      </c>
      <c r="X4998">
        <v>2186</v>
      </c>
      <c r="Y4998">
        <v>1785.83</v>
      </c>
      <c r="Z4998">
        <v>165791</v>
      </c>
      <c r="AA4998">
        <v>-438.71</v>
      </c>
      <c r="AB4998">
        <v>-101.24</v>
      </c>
      <c r="AD4998">
        <v>-18.18</v>
      </c>
      <c r="AF4998">
        <v>559.76</v>
      </c>
      <c r="AG4998">
        <v>1.65</v>
      </c>
      <c r="AH4998">
        <v>6712.61</v>
      </c>
      <c r="AJ4998">
        <v>6712.61</v>
      </c>
      <c r="AN4998">
        <v>6712.61</v>
      </c>
      <c r="AP4998">
        <v>19690</v>
      </c>
      <c r="AQ4998" t="s">
        <v>202</v>
      </c>
      <c r="AR4998" t="s">
        <v>203</v>
      </c>
      <c r="AS4998" t="s">
        <v>202</v>
      </c>
      <c r="AT4998" t="s">
        <v>203</v>
      </c>
      <c r="AU4998">
        <v>5375</v>
      </c>
      <c r="AV4998" t="s">
        <v>61</v>
      </c>
      <c r="AW4998">
        <v>2</v>
      </c>
      <c r="AX4998">
        <v>2</v>
      </c>
      <c r="AY4998">
        <v>2002</v>
      </c>
      <c r="AZ4998">
        <v>3</v>
      </c>
      <c r="BA4998" t="str">
        <f t="shared" si="156"/>
        <v>20023</v>
      </c>
      <c r="BB4998" t="str">
        <f t="shared" si="157"/>
        <v>20023Hawaiian Airlines Inc.</v>
      </c>
      <c r="BC4998" t="e">
        <f>#N/A</f>
        <v>#N/A</v>
      </c>
      <c r="BD4998" t="e">
        <f>#N/A</f>
        <v>#N/A</v>
      </c>
      <c r="BE4998" t="e">
        <f>#N/A</f>
        <v>#N/A</v>
      </c>
      <c r="BF4998" t="e">
        <f>#N/A</f>
        <v>#N/A</v>
      </c>
      <c r="BG4998" t="e">
        <f>#N/A</f>
        <v>#N/A</v>
      </c>
    </row>
    <row r="4999" spans="1:59">
      <c r="A4999">
        <v>-13923.16</v>
      </c>
      <c r="B4999">
        <v>-17329.099999999999</v>
      </c>
      <c r="C4999">
        <v>137475.39000000001</v>
      </c>
      <c r="D4999">
        <v>187.61</v>
      </c>
      <c r="E4999">
        <v>5712.47</v>
      </c>
      <c r="F4999">
        <v>5256.52</v>
      </c>
      <c r="G4999">
        <v>455.95</v>
      </c>
      <c r="H4999">
        <v>11649.78</v>
      </c>
      <c r="I4999">
        <v>11649.78</v>
      </c>
      <c r="K4999">
        <v>2320.46</v>
      </c>
      <c r="M4999">
        <v>2320.46</v>
      </c>
      <c r="O4999">
        <v>4264.7</v>
      </c>
      <c r="P4999">
        <v>161610.41</v>
      </c>
      <c r="Q4999">
        <v>67668.100000000006</v>
      </c>
      <c r="R4999">
        <v>25896.89</v>
      </c>
      <c r="S4999">
        <v>22099.439999999999</v>
      </c>
      <c r="T4999">
        <v>27521.82</v>
      </c>
      <c r="U4999">
        <v>14070.73</v>
      </c>
      <c r="V4999">
        <v>9019.69</v>
      </c>
      <c r="X4999">
        <v>10128.84</v>
      </c>
      <c r="Y4999">
        <v>2534.0100000000002</v>
      </c>
      <c r="Z4999">
        <v>178939.51</v>
      </c>
      <c r="AA4999">
        <v>367.19</v>
      </c>
      <c r="AB4999">
        <v>-5.99</v>
      </c>
      <c r="AD4999">
        <v>54.83</v>
      </c>
      <c r="AF4999">
        <v>98.14</v>
      </c>
      <c r="AG4999">
        <v>514.17999999999995</v>
      </c>
      <c r="AH4999">
        <v>-16814.93</v>
      </c>
      <c r="AI4999">
        <v>-2891.76</v>
      </c>
      <c r="AJ4999">
        <v>-13923.16</v>
      </c>
      <c r="AN4999">
        <v>-13923.16</v>
      </c>
      <c r="AP4999">
        <v>19690</v>
      </c>
      <c r="AQ4999" t="s">
        <v>202</v>
      </c>
      <c r="AR4999" t="s">
        <v>203</v>
      </c>
      <c r="AS4999" t="s">
        <v>202</v>
      </c>
      <c r="AT4999" t="s">
        <v>203</v>
      </c>
      <c r="AU4999">
        <v>5375</v>
      </c>
      <c r="AV4999" t="s">
        <v>61</v>
      </c>
      <c r="AW4999">
        <v>2</v>
      </c>
      <c r="AX4999">
        <v>2</v>
      </c>
      <c r="AY4999">
        <v>2002</v>
      </c>
      <c r="AZ4999">
        <v>4</v>
      </c>
      <c r="BA4999" t="str">
        <f t="shared" si="156"/>
        <v>20024</v>
      </c>
      <c r="BB4999" t="str">
        <f t="shared" si="157"/>
        <v>20024Hawaiian Airlines Inc.</v>
      </c>
      <c r="BC4999" t="e">
        <f>#N/A</f>
        <v>#N/A</v>
      </c>
      <c r="BD4999" t="e">
        <f>#N/A</f>
        <v>#N/A</v>
      </c>
      <c r="BE4999" t="e">
        <f>#N/A</f>
        <v>#N/A</v>
      </c>
      <c r="BF4999" t="e">
        <f>#N/A</f>
        <v>#N/A</v>
      </c>
      <c r="BG4999" t="e">
        <f>#N/A</f>
        <v>#N/A</v>
      </c>
    </row>
    <row r="5000" spans="1:59">
      <c r="A5000">
        <v>-1028</v>
      </c>
      <c r="B5000">
        <v>-1241.26</v>
      </c>
      <c r="C5000">
        <v>4670.76</v>
      </c>
      <c r="D5000">
        <v>83.53</v>
      </c>
      <c r="E5000">
        <v>203.26</v>
      </c>
      <c r="F5000">
        <v>202.39</v>
      </c>
      <c r="G5000">
        <v>0.87</v>
      </c>
      <c r="K5000">
        <v>74.52</v>
      </c>
      <c r="M5000">
        <v>74.52</v>
      </c>
      <c r="O5000">
        <v>10.210000000000001</v>
      </c>
      <c r="P5000">
        <v>5042.28</v>
      </c>
      <c r="Q5000">
        <v>1494.44</v>
      </c>
      <c r="R5000">
        <v>1328.64</v>
      </c>
      <c r="S5000">
        <v>771.29</v>
      </c>
      <c r="T5000">
        <v>808.61</v>
      </c>
      <c r="U5000">
        <v>500.18</v>
      </c>
      <c r="V5000">
        <v>320.63</v>
      </c>
      <c r="X5000">
        <v>969.68</v>
      </c>
      <c r="Y5000">
        <v>90.08</v>
      </c>
      <c r="Z5000">
        <v>6283.54</v>
      </c>
      <c r="AF5000">
        <v>-0.25</v>
      </c>
      <c r="AG5000">
        <v>-0.25</v>
      </c>
      <c r="AH5000">
        <v>-1241.51</v>
      </c>
      <c r="AI5000">
        <v>-213.51</v>
      </c>
      <c r="AJ5000">
        <v>-1028</v>
      </c>
      <c r="AN5000">
        <v>-1028</v>
      </c>
      <c r="AP5000">
        <v>19690</v>
      </c>
      <c r="AQ5000" t="s">
        <v>202</v>
      </c>
      <c r="AR5000" t="s">
        <v>203</v>
      </c>
      <c r="AS5000" t="s">
        <v>202</v>
      </c>
      <c r="AT5000" t="s">
        <v>203</v>
      </c>
      <c r="AU5000">
        <v>15375</v>
      </c>
      <c r="AV5000" t="s">
        <v>68</v>
      </c>
      <c r="AW5000">
        <v>2</v>
      </c>
      <c r="AX5000">
        <v>2</v>
      </c>
      <c r="AY5000">
        <v>2002</v>
      </c>
      <c r="AZ5000">
        <v>4</v>
      </c>
      <c r="BA5000" t="str">
        <f t="shared" si="156"/>
        <v>20024</v>
      </c>
      <c r="BB5000" t="str">
        <f t="shared" si="157"/>
        <v>20024Hawaiian Airlines Inc.</v>
      </c>
      <c r="BC5000" t="e">
        <f>#N/A</f>
        <v>#N/A</v>
      </c>
      <c r="BD5000" t="e">
        <f>#N/A</f>
        <v>#N/A</v>
      </c>
      <c r="BE5000" t="e">
        <f>#N/A</f>
        <v>#N/A</v>
      </c>
      <c r="BF5000" t="e">
        <f>#N/A</f>
        <v>#N/A</v>
      </c>
      <c r="BG5000" t="e">
        <f>#N/A</f>
        <v>#N/A</v>
      </c>
    </row>
    <row r="5001" spans="1:59">
      <c r="A5001">
        <v>-17315.12</v>
      </c>
      <c r="B5001">
        <v>-15365.29</v>
      </c>
      <c r="C5001">
        <v>129361.71</v>
      </c>
      <c r="D5001">
        <v>268.89</v>
      </c>
      <c r="E5001">
        <v>5102.0200000000004</v>
      </c>
      <c r="F5001">
        <v>4571.8</v>
      </c>
      <c r="G5001">
        <v>530.21</v>
      </c>
      <c r="H5001">
        <v>7554.94</v>
      </c>
      <c r="I5001">
        <v>7554.94</v>
      </c>
      <c r="K5001">
        <v>2540.04</v>
      </c>
      <c r="M5001">
        <v>2540.04</v>
      </c>
      <c r="O5001">
        <v>3238.3</v>
      </c>
      <c r="P5001">
        <v>148065.91</v>
      </c>
      <c r="Q5001">
        <v>72520.33</v>
      </c>
      <c r="R5001">
        <v>20131.3</v>
      </c>
      <c r="S5001">
        <v>19361.54</v>
      </c>
      <c r="T5001">
        <v>25483.7</v>
      </c>
      <c r="U5001">
        <v>11482.37</v>
      </c>
      <c r="V5001">
        <v>10088.629999999999</v>
      </c>
      <c r="X5001">
        <v>1725.93</v>
      </c>
      <c r="Y5001">
        <v>2637.41</v>
      </c>
      <c r="Z5001">
        <v>163431.20000000001</v>
      </c>
      <c r="AA5001">
        <v>-158.57</v>
      </c>
      <c r="AB5001">
        <v>-21.18</v>
      </c>
      <c r="AD5001">
        <v>-0.68</v>
      </c>
      <c r="AF5001">
        <v>-1769.4</v>
      </c>
      <c r="AG5001">
        <v>-1949.82</v>
      </c>
      <c r="AH5001">
        <v>-17315.12</v>
      </c>
      <c r="AJ5001">
        <v>-17315.12</v>
      </c>
      <c r="AN5001">
        <v>-17315.12</v>
      </c>
      <c r="AP5001">
        <v>19690</v>
      </c>
      <c r="AQ5001" t="s">
        <v>202</v>
      </c>
      <c r="AR5001" t="s">
        <v>203</v>
      </c>
      <c r="AS5001" t="s">
        <v>202</v>
      </c>
      <c r="AT5001" t="s">
        <v>203</v>
      </c>
      <c r="AU5001">
        <v>5375</v>
      </c>
      <c r="AV5001" t="s">
        <v>61</v>
      </c>
      <c r="AW5001">
        <v>2</v>
      </c>
      <c r="AX5001">
        <v>2</v>
      </c>
      <c r="AY5001">
        <v>2003</v>
      </c>
      <c r="AZ5001">
        <v>1</v>
      </c>
      <c r="BA5001" t="str">
        <f t="shared" si="156"/>
        <v>20031</v>
      </c>
      <c r="BB5001" t="str">
        <f t="shared" si="157"/>
        <v>20031Hawaiian Airlines Inc.</v>
      </c>
      <c r="BC5001" t="e">
        <f>#N/A</f>
        <v>#N/A</v>
      </c>
      <c r="BD5001" t="e">
        <f>#N/A</f>
        <v>#N/A</v>
      </c>
      <c r="BE5001" t="e">
        <f>#N/A</f>
        <v>#N/A</v>
      </c>
      <c r="BF5001" t="e">
        <f>#N/A</f>
        <v>#N/A</v>
      </c>
      <c r="BG5001" t="e">
        <f>#N/A</f>
        <v>#N/A</v>
      </c>
    </row>
    <row r="5002" spans="1:59">
      <c r="A5002">
        <v>1915.99</v>
      </c>
      <c r="B5002">
        <v>1916.49</v>
      </c>
      <c r="C5002">
        <v>4325.33</v>
      </c>
      <c r="D5002">
        <v>87.37</v>
      </c>
      <c r="E5002">
        <v>127.09</v>
      </c>
      <c r="F5002">
        <v>126.78</v>
      </c>
      <c r="G5002">
        <v>0.31</v>
      </c>
      <c r="H5002">
        <v>4277.49</v>
      </c>
      <c r="I5002">
        <v>4277.49</v>
      </c>
      <c r="K5002">
        <v>153.54</v>
      </c>
      <c r="M5002">
        <v>153.54</v>
      </c>
      <c r="O5002">
        <v>27.88</v>
      </c>
      <c r="P5002">
        <v>8998.69</v>
      </c>
      <c r="Q5002">
        <v>2325.15</v>
      </c>
      <c r="R5002">
        <v>1643.57</v>
      </c>
      <c r="S5002">
        <v>909.04</v>
      </c>
      <c r="T5002">
        <v>1018.81</v>
      </c>
      <c r="U5002">
        <v>521.20000000000005</v>
      </c>
      <c r="V5002">
        <v>457.93</v>
      </c>
      <c r="X5002">
        <v>86.79</v>
      </c>
      <c r="Y5002">
        <v>119.71</v>
      </c>
      <c r="Z5002">
        <v>7082.2</v>
      </c>
      <c r="AF5002">
        <v>-0.5</v>
      </c>
      <c r="AG5002">
        <v>-0.5</v>
      </c>
      <c r="AH5002">
        <v>1915.99</v>
      </c>
      <c r="AJ5002">
        <v>1915.99</v>
      </c>
      <c r="AN5002">
        <v>1915.99</v>
      </c>
      <c r="AP5002">
        <v>19690</v>
      </c>
      <c r="AQ5002" t="s">
        <v>202</v>
      </c>
      <c r="AR5002" t="s">
        <v>203</v>
      </c>
      <c r="AS5002" t="s">
        <v>202</v>
      </c>
      <c r="AT5002" t="s">
        <v>203</v>
      </c>
      <c r="AU5002">
        <v>15375</v>
      </c>
      <c r="AV5002" t="s">
        <v>68</v>
      </c>
      <c r="AW5002">
        <v>2</v>
      </c>
      <c r="AX5002">
        <v>2</v>
      </c>
      <c r="AY5002">
        <v>2003</v>
      </c>
      <c r="AZ5002">
        <v>1</v>
      </c>
      <c r="BA5002" t="str">
        <f t="shared" si="156"/>
        <v>20031</v>
      </c>
      <c r="BB5002" t="str">
        <f t="shared" si="157"/>
        <v>20031Hawaiian Airlines Inc.</v>
      </c>
      <c r="BC5002" t="e">
        <f>#N/A</f>
        <v>#N/A</v>
      </c>
      <c r="BD5002" t="e">
        <f>#N/A</f>
        <v>#N/A</v>
      </c>
      <c r="BE5002" t="e">
        <f>#N/A</f>
        <v>#N/A</v>
      </c>
      <c r="BF5002" t="e">
        <f>#N/A</f>
        <v>#N/A</v>
      </c>
      <c r="BG5002" t="e">
        <f>#N/A</f>
        <v>#N/A</v>
      </c>
    </row>
    <row r="5003" spans="1:59">
      <c r="A5003">
        <v>1143.56</v>
      </c>
      <c r="B5003">
        <v>2006.2</v>
      </c>
      <c r="C5003">
        <v>4859.01</v>
      </c>
      <c r="D5003">
        <v>144.99</v>
      </c>
      <c r="E5003">
        <v>434.89</v>
      </c>
      <c r="F5003">
        <v>433.87</v>
      </c>
      <c r="G5003">
        <v>1.02</v>
      </c>
      <c r="H5003">
        <v>3870.55</v>
      </c>
      <c r="I5003">
        <v>3870.55</v>
      </c>
      <c r="K5003">
        <v>71.75</v>
      </c>
      <c r="M5003">
        <v>71.75</v>
      </c>
      <c r="O5003">
        <v>31.79</v>
      </c>
      <c r="P5003">
        <v>9412.98</v>
      </c>
      <c r="Q5003">
        <v>3007.88</v>
      </c>
      <c r="R5003">
        <v>1196.31</v>
      </c>
      <c r="S5003">
        <v>890.05</v>
      </c>
      <c r="T5003">
        <v>1131.83</v>
      </c>
      <c r="U5003">
        <v>602.61</v>
      </c>
      <c r="V5003">
        <v>466.33</v>
      </c>
      <c r="X5003">
        <v>79.02</v>
      </c>
      <c r="Y5003">
        <v>32.75</v>
      </c>
      <c r="Z5003">
        <v>7406.78</v>
      </c>
      <c r="AF5003">
        <v>-776.5</v>
      </c>
      <c r="AG5003">
        <v>-776.5</v>
      </c>
      <c r="AH5003">
        <v>1229.7</v>
      </c>
      <c r="AI5003">
        <v>86.14</v>
      </c>
      <c r="AJ5003">
        <v>1143.56</v>
      </c>
      <c r="AN5003">
        <v>1143.56</v>
      </c>
      <c r="AP5003">
        <v>19690</v>
      </c>
      <c r="AQ5003" t="s">
        <v>202</v>
      </c>
      <c r="AR5003" t="s">
        <v>203</v>
      </c>
      <c r="AS5003" t="s">
        <v>202</v>
      </c>
      <c r="AT5003" t="s">
        <v>203</v>
      </c>
      <c r="AU5003">
        <v>15375</v>
      </c>
      <c r="AV5003" t="s">
        <v>68</v>
      </c>
      <c r="AW5003">
        <v>2</v>
      </c>
      <c r="AX5003">
        <v>2</v>
      </c>
      <c r="AY5003">
        <v>2003</v>
      </c>
      <c r="AZ5003">
        <v>2</v>
      </c>
      <c r="BA5003" t="str">
        <f t="shared" si="156"/>
        <v>20032</v>
      </c>
      <c r="BB5003" t="str">
        <f t="shared" si="157"/>
        <v>20032Hawaiian Airlines Inc.</v>
      </c>
      <c r="BC5003" t="e">
        <f>#N/A</f>
        <v>#N/A</v>
      </c>
      <c r="BD5003" t="e">
        <f>#N/A</f>
        <v>#N/A</v>
      </c>
      <c r="BE5003" t="e">
        <f>#N/A</f>
        <v>#N/A</v>
      </c>
      <c r="BF5003" t="e">
        <f>#N/A</f>
        <v>#N/A</v>
      </c>
      <c r="BG5003" t="e">
        <f>#N/A</f>
        <v>#N/A</v>
      </c>
    </row>
    <row r="5004" spans="1:59">
      <c r="A5004">
        <v>19004.919999999998</v>
      </c>
      <c r="B5004">
        <v>7911.91</v>
      </c>
      <c r="C5004">
        <v>144440.66</v>
      </c>
      <c r="D5004">
        <v>539.59</v>
      </c>
      <c r="E5004">
        <v>6323.2</v>
      </c>
      <c r="F5004">
        <v>5529.43</v>
      </c>
      <c r="G5004">
        <v>793.77</v>
      </c>
      <c r="H5004">
        <v>2390.0300000000002</v>
      </c>
      <c r="I5004">
        <v>2390.0300000000002</v>
      </c>
      <c r="K5004">
        <v>2705.32</v>
      </c>
      <c r="M5004">
        <v>2705.32</v>
      </c>
      <c r="O5004">
        <v>1854.53</v>
      </c>
      <c r="P5004">
        <v>158253.32</v>
      </c>
      <c r="Q5004">
        <v>64523.29</v>
      </c>
      <c r="R5004">
        <v>15981.65</v>
      </c>
      <c r="S5004">
        <v>18908.04</v>
      </c>
      <c r="T5004">
        <v>25014.48</v>
      </c>
      <c r="U5004">
        <v>13083.05</v>
      </c>
      <c r="V5004">
        <v>10124.18</v>
      </c>
      <c r="X5004">
        <v>1995.76</v>
      </c>
      <c r="Y5004">
        <v>710.95</v>
      </c>
      <c r="Z5004">
        <v>150341.41</v>
      </c>
      <c r="AA5004">
        <v>-84.41</v>
      </c>
      <c r="AB5004">
        <v>-7.65</v>
      </c>
      <c r="AD5004">
        <v>-10.33</v>
      </c>
      <c r="AF5004">
        <v>12626.93</v>
      </c>
      <c r="AG5004">
        <v>12524.54</v>
      </c>
      <c r="AH5004">
        <v>20436.46</v>
      </c>
      <c r="AI5004">
        <v>1431.54</v>
      </c>
      <c r="AJ5004">
        <v>19004.919999999998</v>
      </c>
      <c r="AN5004">
        <v>19004.919999999998</v>
      </c>
      <c r="AP5004">
        <v>19690</v>
      </c>
      <c r="AQ5004" t="s">
        <v>202</v>
      </c>
      <c r="AR5004" t="s">
        <v>203</v>
      </c>
      <c r="AS5004" t="s">
        <v>202</v>
      </c>
      <c r="AT5004" t="s">
        <v>203</v>
      </c>
      <c r="AU5004">
        <v>5375</v>
      </c>
      <c r="AV5004" t="s">
        <v>61</v>
      </c>
      <c r="AW5004">
        <v>2</v>
      </c>
      <c r="AX5004">
        <v>2</v>
      </c>
      <c r="AY5004">
        <v>2003</v>
      </c>
      <c r="AZ5004">
        <v>2</v>
      </c>
      <c r="BA5004" t="str">
        <f t="shared" si="156"/>
        <v>20032</v>
      </c>
      <c r="BB5004" t="str">
        <f t="shared" si="157"/>
        <v>20032Hawaiian Airlines Inc.</v>
      </c>
      <c r="BC5004" t="e">
        <f>#N/A</f>
        <v>#N/A</v>
      </c>
      <c r="BD5004" t="e">
        <f>#N/A</f>
        <v>#N/A</v>
      </c>
      <c r="BE5004" t="e">
        <f>#N/A</f>
        <v>#N/A</v>
      </c>
      <c r="BF5004" t="e">
        <f>#N/A</f>
        <v>#N/A</v>
      </c>
      <c r="BG5004" t="e">
        <f>#N/A</f>
        <v>#N/A</v>
      </c>
    </row>
    <row r="5005" spans="1:59">
      <c r="A5005">
        <v>-68185.320000000007</v>
      </c>
      <c r="B5005">
        <v>41266.68</v>
      </c>
      <c r="C5005">
        <v>172495.69</v>
      </c>
      <c r="D5005">
        <v>14.98</v>
      </c>
      <c r="E5005">
        <v>6501.17</v>
      </c>
      <c r="F5005">
        <v>5638.3</v>
      </c>
      <c r="G5005">
        <v>862.87</v>
      </c>
      <c r="H5005">
        <v>2034.29</v>
      </c>
      <c r="I5005">
        <v>2034.29</v>
      </c>
      <c r="K5005">
        <v>3498.62</v>
      </c>
      <c r="M5005">
        <v>3498.62</v>
      </c>
      <c r="O5005">
        <v>3881.7</v>
      </c>
      <c r="P5005">
        <v>188426.45</v>
      </c>
      <c r="Q5005">
        <v>62703.040000000001</v>
      </c>
      <c r="R5005">
        <v>15064.57</v>
      </c>
      <c r="S5005">
        <v>20056.71</v>
      </c>
      <c r="T5005">
        <v>23623.83</v>
      </c>
      <c r="U5005">
        <v>10910.94</v>
      </c>
      <c r="V5005">
        <v>10535.72</v>
      </c>
      <c r="X5005">
        <v>1775.55</v>
      </c>
      <c r="Y5005">
        <v>2489.42</v>
      </c>
      <c r="Z5005">
        <v>147159.76999999999</v>
      </c>
      <c r="AA5005">
        <v>-72.319999999999993</v>
      </c>
      <c r="AB5005">
        <v>-2.86</v>
      </c>
      <c r="AD5005">
        <v>-16.11</v>
      </c>
      <c r="AF5005">
        <v>-100948.9</v>
      </c>
      <c r="AG5005">
        <v>-101040.2</v>
      </c>
      <c r="AH5005">
        <v>-59773.51</v>
      </c>
      <c r="AI5005">
        <v>8411.81</v>
      </c>
      <c r="AJ5005">
        <v>-68185.320000000007</v>
      </c>
      <c r="AN5005">
        <v>-68185.320000000007</v>
      </c>
      <c r="AP5005">
        <v>19690</v>
      </c>
      <c r="AQ5005" t="s">
        <v>202</v>
      </c>
      <c r="AR5005" t="s">
        <v>203</v>
      </c>
      <c r="AS5005" t="s">
        <v>202</v>
      </c>
      <c r="AT5005" t="s">
        <v>203</v>
      </c>
      <c r="AU5005">
        <v>5375</v>
      </c>
      <c r="AV5005" t="s">
        <v>61</v>
      </c>
      <c r="AW5005">
        <v>2</v>
      </c>
      <c r="AX5005">
        <v>2</v>
      </c>
      <c r="AY5005">
        <v>2003</v>
      </c>
      <c r="AZ5005">
        <v>3</v>
      </c>
      <c r="BA5005" t="str">
        <f t="shared" si="156"/>
        <v>20033</v>
      </c>
      <c r="BB5005" t="str">
        <f t="shared" si="157"/>
        <v>20033Hawaiian Airlines Inc.</v>
      </c>
      <c r="BC5005" t="e">
        <f>#N/A</f>
        <v>#N/A</v>
      </c>
      <c r="BD5005" t="e">
        <f>#N/A</f>
        <v>#N/A</v>
      </c>
      <c r="BE5005" t="e">
        <f>#N/A</f>
        <v>#N/A</v>
      </c>
      <c r="BF5005" t="e">
        <f>#N/A</f>
        <v>#N/A</v>
      </c>
      <c r="BG5005" t="e">
        <f>#N/A</f>
        <v>#N/A</v>
      </c>
    </row>
    <row r="5006" spans="1:59">
      <c r="A5006">
        <v>2873.64</v>
      </c>
      <c r="B5006">
        <v>2521.15</v>
      </c>
      <c r="C5006">
        <v>6526.01</v>
      </c>
      <c r="D5006">
        <v>726.82</v>
      </c>
      <c r="E5006">
        <v>246.27</v>
      </c>
      <c r="F5006">
        <v>221.25</v>
      </c>
      <c r="G5006">
        <v>25.01</v>
      </c>
      <c r="H5006">
        <v>-1.31</v>
      </c>
      <c r="I5006">
        <v>-1.31</v>
      </c>
      <c r="K5006">
        <v>56.6</v>
      </c>
      <c r="M5006">
        <v>56.6</v>
      </c>
      <c r="O5006">
        <v>18.96</v>
      </c>
      <c r="P5006">
        <v>7573.35</v>
      </c>
      <c r="Q5006">
        <v>1950.19</v>
      </c>
      <c r="R5006">
        <v>511.16</v>
      </c>
      <c r="S5006">
        <v>758.94</v>
      </c>
      <c r="T5006">
        <v>849.92</v>
      </c>
      <c r="U5006">
        <v>417.01</v>
      </c>
      <c r="V5006">
        <v>402.67</v>
      </c>
      <c r="X5006">
        <v>67.17</v>
      </c>
      <c r="Y5006">
        <v>95.14</v>
      </c>
      <c r="Z5006">
        <v>5052.2</v>
      </c>
      <c r="AF5006">
        <v>-2.02</v>
      </c>
      <c r="AG5006">
        <v>-2.02</v>
      </c>
      <c r="AH5006">
        <v>2519.13</v>
      </c>
      <c r="AI5006">
        <v>-354.51</v>
      </c>
      <c r="AJ5006">
        <v>2873.64</v>
      </c>
      <c r="AN5006">
        <v>2873.64</v>
      </c>
      <c r="AP5006">
        <v>19690</v>
      </c>
      <c r="AQ5006" t="s">
        <v>202</v>
      </c>
      <c r="AR5006" t="s">
        <v>203</v>
      </c>
      <c r="AS5006" t="s">
        <v>202</v>
      </c>
      <c r="AT5006" t="s">
        <v>203</v>
      </c>
      <c r="AU5006">
        <v>15375</v>
      </c>
      <c r="AV5006" t="s">
        <v>68</v>
      </c>
      <c r="AW5006">
        <v>2</v>
      </c>
      <c r="AX5006">
        <v>2</v>
      </c>
      <c r="AY5006">
        <v>2003</v>
      </c>
      <c r="AZ5006">
        <v>3</v>
      </c>
      <c r="BA5006" t="str">
        <f t="shared" si="156"/>
        <v>20033</v>
      </c>
      <c r="BB5006" t="str">
        <f t="shared" si="157"/>
        <v>20033Hawaiian Airlines Inc.</v>
      </c>
      <c r="BC5006" t="e">
        <f>#N/A</f>
        <v>#N/A</v>
      </c>
      <c r="BD5006" t="e">
        <f>#N/A</f>
        <v>#N/A</v>
      </c>
      <c r="BE5006" t="e">
        <f>#N/A</f>
        <v>#N/A</v>
      </c>
      <c r="BF5006" t="e">
        <f>#N/A</f>
        <v>#N/A</v>
      </c>
      <c r="BG5006" t="e">
        <f>#N/A</f>
        <v>#N/A</v>
      </c>
    </row>
    <row r="5007" spans="1:59">
      <c r="A5007">
        <v>979</v>
      </c>
      <c r="B5007">
        <v>1277.52</v>
      </c>
      <c r="C5007">
        <v>5090.2</v>
      </c>
      <c r="D5007">
        <v>441.47</v>
      </c>
      <c r="E5007">
        <v>312.73</v>
      </c>
      <c r="F5007">
        <v>273.08</v>
      </c>
      <c r="G5007">
        <v>39.659999999999997</v>
      </c>
      <c r="H5007">
        <v>-31.15</v>
      </c>
      <c r="I5007">
        <v>-31.15</v>
      </c>
      <c r="K5007">
        <v>73.94</v>
      </c>
      <c r="M5007">
        <v>73.94</v>
      </c>
      <c r="O5007">
        <v>15.51</v>
      </c>
      <c r="P5007">
        <v>5902.7</v>
      </c>
      <c r="Q5007">
        <v>1848.27</v>
      </c>
      <c r="R5007">
        <v>473.17</v>
      </c>
      <c r="S5007">
        <v>607.76</v>
      </c>
      <c r="T5007">
        <v>764.97</v>
      </c>
      <c r="U5007">
        <v>350.73</v>
      </c>
      <c r="V5007">
        <v>391.04</v>
      </c>
      <c r="X5007">
        <v>52.79</v>
      </c>
      <c r="Y5007">
        <v>136.44999999999999</v>
      </c>
      <c r="Z5007">
        <v>4625.18</v>
      </c>
      <c r="AH5007">
        <v>1277.52</v>
      </c>
      <c r="AI5007">
        <v>298.52</v>
      </c>
      <c r="AJ5007">
        <v>979</v>
      </c>
      <c r="AN5007">
        <v>979</v>
      </c>
      <c r="AP5007">
        <v>19690</v>
      </c>
      <c r="AQ5007" t="s">
        <v>202</v>
      </c>
      <c r="AR5007" t="s">
        <v>203</v>
      </c>
      <c r="AS5007" t="s">
        <v>202</v>
      </c>
      <c r="AT5007" t="s">
        <v>203</v>
      </c>
      <c r="AU5007">
        <v>15375</v>
      </c>
      <c r="AV5007" t="s">
        <v>68</v>
      </c>
      <c r="AW5007">
        <v>2</v>
      </c>
      <c r="AX5007">
        <v>2</v>
      </c>
      <c r="AY5007">
        <v>2003</v>
      </c>
      <c r="AZ5007">
        <v>4</v>
      </c>
      <c r="BA5007" t="str">
        <f t="shared" si="156"/>
        <v>20034</v>
      </c>
      <c r="BB5007" t="str">
        <f t="shared" si="157"/>
        <v>20034Hawaiian Airlines Inc.</v>
      </c>
      <c r="BC5007" t="e">
        <f>#N/A</f>
        <v>#N/A</v>
      </c>
      <c r="BD5007" t="e">
        <f>#N/A</f>
        <v>#N/A</v>
      </c>
      <c r="BE5007" t="e">
        <f>#N/A</f>
        <v>#N/A</v>
      </c>
      <c r="BF5007" t="e">
        <f>#N/A</f>
        <v>#N/A</v>
      </c>
      <c r="BG5007" t="e">
        <f>#N/A</f>
        <v>#N/A</v>
      </c>
    </row>
    <row r="5008" spans="1:59">
      <c r="A5008">
        <v>10069.61</v>
      </c>
      <c r="B5008">
        <v>18902.150000000001</v>
      </c>
      <c r="C5008">
        <v>159708.65</v>
      </c>
      <c r="D5008">
        <v>20.96</v>
      </c>
      <c r="E5008">
        <v>7061.62</v>
      </c>
      <c r="F5008">
        <v>5809.75</v>
      </c>
      <c r="G5008">
        <v>1251.8599999999999</v>
      </c>
      <c r="H5008">
        <v>2974.89</v>
      </c>
      <c r="I5008">
        <v>2974.89</v>
      </c>
      <c r="K5008">
        <v>4039.61</v>
      </c>
      <c r="M5008">
        <v>4039.61</v>
      </c>
      <c r="O5008">
        <v>5705.14</v>
      </c>
      <c r="P5008">
        <v>179510.86</v>
      </c>
      <c r="Q5008">
        <v>69399.64</v>
      </c>
      <c r="R5008">
        <v>18132.419999999998</v>
      </c>
      <c r="S5008">
        <v>18959.689999999999</v>
      </c>
      <c r="T5008">
        <v>25279.99</v>
      </c>
      <c r="U5008">
        <v>10865.63</v>
      </c>
      <c r="V5008">
        <v>12114.61</v>
      </c>
      <c r="X5008">
        <v>1629.57</v>
      </c>
      <c r="Y5008">
        <v>4227.17</v>
      </c>
      <c r="Z5008">
        <v>160608.71</v>
      </c>
      <c r="AA5008">
        <v>-66.12</v>
      </c>
      <c r="AB5008">
        <v>-3.22</v>
      </c>
      <c r="AD5008">
        <v>-2.31</v>
      </c>
      <c r="AF5008">
        <v>-5690.38</v>
      </c>
      <c r="AG5008">
        <v>-5762.03</v>
      </c>
      <c r="AH5008">
        <v>13140.12</v>
      </c>
      <c r="AI5008">
        <v>3070.51</v>
      </c>
      <c r="AJ5008">
        <v>10069.61</v>
      </c>
      <c r="AN5008">
        <v>10069.61</v>
      </c>
      <c r="AP5008">
        <v>19690</v>
      </c>
      <c r="AQ5008" t="s">
        <v>202</v>
      </c>
      <c r="AR5008" t="s">
        <v>203</v>
      </c>
      <c r="AS5008" t="s">
        <v>202</v>
      </c>
      <c r="AT5008" t="s">
        <v>203</v>
      </c>
      <c r="AU5008">
        <v>5375</v>
      </c>
      <c r="AV5008" t="s">
        <v>61</v>
      </c>
      <c r="AW5008">
        <v>2</v>
      </c>
      <c r="AX5008">
        <v>2</v>
      </c>
      <c r="AY5008">
        <v>2003</v>
      </c>
      <c r="AZ5008">
        <v>4</v>
      </c>
      <c r="BA5008" t="str">
        <f t="shared" si="156"/>
        <v>20034</v>
      </c>
      <c r="BB5008" t="str">
        <f t="shared" si="157"/>
        <v>20034Hawaiian Airlines Inc.</v>
      </c>
      <c r="BC5008" t="e">
        <f>#N/A</f>
        <v>#N/A</v>
      </c>
      <c r="BD5008" t="e">
        <f>#N/A</f>
        <v>#N/A</v>
      </c>
      <c r="BE5008" t="e">
        <f>#N/A</f>
        <v>#N/A</v>
      </c>
      <c r="BF5008" t="e">
        <f>#N/A</f>
        <v>#N/A</v>
      </c>
      <c r="BG5008" t="e">
        <f>#N/A</f>
        <v>#N/A</v>
      </c>
    </row>
    <row r="5009" spans="1:59">
      <c r="A5009">
        <v>751.03</v>
      </c>
      <c r="B5009">
        <v>1251.7</v>
      </c>
      <c r="C5009">
        <v>4879.08</v>
      </c>
      <c r="D5009">
        <v>383.37</v>
      </c>
      <c r="E5009">
        <v>311.82</v>
      </c>
      <c r="F5009">
        <v>288.31</v>
      </c>
      <c r="G5009">
        <v>23.51</v>
      </c>
      <c r="K5009">
        <v>62.87</v>
      </c>
      <c r="M5009">
        <v>62.87</v>
      </c>
      <c r="O5009">
        <v>13.53</v>
      </c>
      <c r="P5009">
        <v>5650.66</v>
      </c>
      <c r="Q5009">
        <v>1766.5</v>
      </c>
      <c r="R5009">
        <v>440.97</v>
      </c>
      <c r="S5009">
        <v>567.51</v>
      </c>
      <c r="T5009">
        <v>696.95</v>
      </c>
      <c r="U5009">
        <v>383.4</v>
      </c>
      <c r="V5009">
        <v>372.04</v>
      </c>
      <c r="X5009">
        <v>53.21</v>
      </c>
      <c r="Y5009">
        <v>118.37</v>
      </c>
      <c r="Z5009">
        <v>4398.96</v>
      </c>
      <c r="AH5009">
        <v>1251.7</v>
      </c>
      <c r="AI5009">
        <v>500.67</v>
      </c>
      <c r="AJ5009">
        <v>751.03</v>
      </c>
      <c r="AN5009">
        <v>751.03</v>
      </c>
      <c r="AP5009">
        <v>19690</v>
      </c>
      <c r="AQ5009" t="s">
        <v>202</v>
      </c>
      <c r="AR5009" t="s">
        <v>203</v>
      </c>
      <c r="AS5009" t="s">
        <v>202</v>
      </c>
      <c r="AT5009" t="s">
        <v>203</v>
      </c>
      <c r="AU5009">
        <v>15375</v>
      </c>
      <c r="AV5009" t="s">
        <v>68</v>
      </c>
      <c r="AW5009">
        <v>2</v>
      </c>
      <c r="AX5009">
        <v>2</v>
      </c>
      <c r="AY5009">
        <v>2004</v>
      </c>
      <c r="AZ5009">
        <v>1</v>
      </c>
      <c r="BA5009" t="str">
        <f t="shared" si="156"/>
        <v>20041</v>
      </c>
      <c r="BB5009" t="str">
        <f t="shared" si="157"/>
        <v>20041Hawaiian Airlines Inc.</v>
      </c>
      <c r="BC5009" t="e">
        <f>#N/A</f>
        <v>#N/A</v>
      </c>
      <c r="BD5009" t="e">
        <f>#N/A</f>
        <v>#N/A</v>
      </c>
      <c r="BE5009" t="e">
        <f>#N/A</f>
        <v>#N/A</v>
      </c>
      <c r="BF5009" t="e">
        <f>#N/A</f>
        <v>#N/A</v>
      </c>
      <c r="BG5009" t="e">
        <f>#N/A</f>
        <v>#N/A</v>
      </c>
    </row>
    <row r="5010" spans="1:59">
      <c r="A5010">
        <v>7460.13</v>
      </c>
      <c r="B5010">
        <v>16214.65</v>
      </c>
      <c r="C5010">
        <v>159536.6</v>
      </c>
      <c r="D5010">
        <v>9.99</v>
      </c>
      <c r="E5010">
        <v>6510.47</v>
      </c>
      <c r="F5010">
        <v>5668.73</v>
      </c>
      <c r="G5010">
        <v>841.74</v>
      </c>
      <c r="H5010">
        <v>1902.02</v>
      </c>
      <c r="I5010">
        <v>1902.02</v>
      </c>
      <c r="K5010">
        <v>3810.83</v>
      </c>
      <c r="M5010">
        <v>3810.83</v>
      </c>
      <c r="O5010">
        <v>5599.54</v>
      </c>
      <c r="P5010">
        <v>177369.43</v>
      </c>
      <c r="Q5010">
        <v>70807.19</v>
      </c>
      <c r="R5010">
        <v>17668.740000000002</v>
      </c>
      <c r="S5010">
        <v>18493.150000000001</v>
      </c>
      <c r="T5010">
        <v>24141.439999999999</v>
      </c>
      <c r="U5010">
        <v>12478.18</v>
      </c>
      <c r="V5010">
        <v>12108.44</v>
      </c>
      <c r="X5010">
        <v>1605.13</v>
      </c>
      <c r="Y5010">
        <v>3852.5</v>
      </c>
      <c r="Z5010">
        <v>161154.78</v>
      </c>
      <c r="AA5010">
        <v>-43.42</v>
      </c>
      <c r="AB5010">
        <v>-5.7</v>
      </c>
      <c r="AD5010">
        <v>-15.52</v>
      </c>
      <c r="AF5010">
        <v>-3716.54</v>
      </c>
      <c r="AG5010">
        <v>-3781.19</v>
      </c>
      <c r="AH5010">
        <v>12433.46</v>
      </c>
      <c r="AI5010">
        <v>4973.33</v>
      </c>
      <c r="AJ5010">
        <v>7460.13</v>
      </c>
      <c r="AN5010">
        <v>7460.13</v>
      </c>
      <c r="AP5010">
        <v>19690</v>
      </c>
      <c r="AQ5010" t="s">
        <v>202</v>
      </c>
      <c r="AR5010" t="s">
        <v>203</v>
      </c>
      <c r="AS5010" t="s">
        <v>202</v>
      </c>
      <c r="AT5010" t="s">
        <v>203</v>
      </c>
      <c r="AU5010">
        <v>5375</v>
      </c>
      <c r="AV5010" t="s">
        <v>61</v>
      </c>
      <c r="AW5010">
        <v>2</v>
      </c>
      <c r="AX5010">
        <v>2</v>
      </c>
      <c r="AY5010">
        <v>2004</v>
      </c>
      <c r="AZ5010">
        <v>1</v>
      </c>
      <c r="BA5010" t="str">
        <f t="shared" si="156"/>
        <v>20041</v>
      </c>
      <c r="BB5010" t="str">
        <f t="shared" si="157"/>
        <v>20041Hawaiian Airlines Inc.</v>
      </c>
      <c r="BC5010" t="e">
        <f>#N/A</f>
        <v>#N/A</v>
      </c>
      <c r="BD5010" t="e">
        <f>#N/A</f>
        <v>#N/A</v>
      </c>
      <c r="BE5010" t="e">
        <f>#N/A</f>
        <v>#N/A</v>
      </c>
      <c r="BF5010" t="e">
        <f>#N/A</f>
        <v>#N/A</v>
      </c>
      <c r="BG5010" t="e">
        <f>#N/A</f>
        <v>#N/A</v>
      </c>
    </row>
    <row r="5011" spans="1:59">
      <c r="A5011">
        <v>-1152.08</v>
      </c>
      <c r="B5011">
        <v>-2290.88</v>
      </c>
      <c r="C5011">
        <v>7653.19</v>
      </c>
      <c r="D5011">
        <v>419.59</v>
      </c>
      <c r="E5011">
        <v>240.41</v>
      </c>
      <c r="F5011">
        <v>196.18</v>
      </c>
      <c r="G5011">
        <v>44.22</v>
      </c>
      <c r="K5011">
        <v>114.9</v>
      </c>
      <c r="M5011">
        <v>114.9</v>
      </c>
      <c r="O5011">
        <v>21.43</v>
      </c>
      <c r="P5011">
        <v>8449.51</v>
      </c>
      <c r="Q5011">
        <v>4301.97</v>
      </c>
      <c r="R5011">
        <v>996.85</v>
      </c>
      <c r="S5011">
        <v>1309.22</v>
      </c>
      <c r="T5011">
        <v>1648.61</v>
      </c>
      <c r="U5011">
        <v>1003.27</v>
      </c>
      <c r="V5011">
        <v>1115.81</v>
      </c>
      <c r="X5011">
        <v>120.93</v>
      </c>
      <c r="Y5011">
        <v>243.74</v>
      </c>
      <c r="Z5011">
        <v>10740.39</v>
      </c>
      <c r="AH5011">
        <v>-2290.88</v>
      </c>
      <c r="AI5011">
        <v>-1138.8</v>
      </c>
      <c r="AJ5011">
        <v>-1152.08</v>
      </c>
      <c r="AN5011">
        <v>-1152.08</v>
      </c>
      <c r="AP5011">
        <v>19690</v>
      </c>
      <c r="AQ5011" t="s">
        <v>202</v>
      </c>
      <c r="AR5011" t="s">
        <v>203</v>
      </c>
      <c r="AS5011" t="s">
        <v>202</v>
      </c>
      <c r="AT5011" t="s">
        <v>203</v>
      </c>
      <c r="AU5011">
        <v>15375</v>
      </c>
      <c r="AV5011" t="s">
        <v>68</v>
      </c>
      <c r="AW5011">
        <v>2</v>
      </c>
      <c r="AX5011">
        <v>2</v>
      </c>
      <c r="AY5011">
        <v>2004</v>
      </c>
      <c r="AZ5011">
        <v>2</v>
      </c>
      <c r="BA5011" t="str">
        <f t="shared" si="156"/>
        <v>20042</v>
      </c>
      <c r="BB5011" t="str">
        <f t="shared" si="157"/>
        <v>20042Hawaiian Airlines Inc.</v>
      </c>
      <c r="BC5011" t="e">
        <f>#N/A</f>
        <v>#N/A</v>
      </c>
      <c r="BD5011" t="e">
        <f>#N/A</f>
        <v>#N/A</v>
      </c>
      <c r="BE5011" t="e">
        <f>#N/A</f>
        <v>#N/A</v>
      </c>
      <c r="BF5011" t="e">
        <f>#N/A</f>
        <v>#N/A</v>
      </c>
      <c r="BG5011" t="e">
        <f>#N/A</f>
        <v>#N/A</v>
      </c>
    </row>
    <row r="5012" spans="1:59">
      <c r="A5012">
        <v>8451.2099999999991</v>
      </c>
      <c r="B5012">
        <v>20132.07</v>
      </c>
      <c r="C5012">
        <v>168465.32</v>
      </c>
      <c r="D5012">
        <v>2.09</v>
      </c>
      <c r="E5012">
        <v>6717.91</v>
      </c>
      <c r="F5012">
        <v>5881.27</v>
      </c>
      <c r="G5012">
        <v>836.63</v>
      </c>
      <c r="H5012">
        <v>1153.6099999999999</v>
      </c>
      <c r="I5012">
        <v>1153.6099999999999</v>
      </c>
      <c r="K5012">
        <v>4254.57</v>
      </c>
      <c r="M5012">
        <v>4254.57</v>
      </c>
      <c r="O5012">
        <v>4876.3999999999996</v>
      </c>
      <c r="P5012">
        <v>185469.89</v>
      </c>
      <c r="Q5012">
        <v>71842.97</v>
      </c>
      <c r="R5012">
        <v>18408.71</v>
      </c>
      <c r="S5012">
        <v>17564.990000000002</v>
      </c>
      <c r="T5012">
        <v>23834.03</v>
      </c>
      <c r="U5012">
        <v>13522.66</v>
      </c>
      <c r="V5012">
        <v>15039.45</v>
      </c>
      <c r="X5012">
        <v>1839.71</v>
      </c>
      <c r="Y5012">
        <v>3285.31</v>
      </c>
      <c r="Z5012">
        <v>165337.82</v>
      </c>
      <c r="AA5012">
        <v>-55.14</v>
      </c>
      <c r="AB5012">
        <v>-6.43</v>
      </c>
      <c r="AD5012">
        <v>-19.71</v>
      </c>
      <c r="AF5012">
        <v>-3245.78</v>
      </c>
      <c r="AG5012">
        <v>-3327.06</v>
      </c>
      <c r="AH5012">
        <v>16805.009999999998</v>
      </c>
      <c r="AI5012">
        <v>8353.7999999999993</v>
      </c>
      <c r="AJ5012">
        <v>8451.2099999999991</v>
      </c>
      <c r="AN5012">
        <v>8451.2099999999991</v>
      </c>
      <c r="AP5012">
        <v>19690</v>
      </c>
      <c r="AQ5012" t="s">
        <v>202</v>
      </c>
      <c r="AR5012" t="s">
        <v>203</v>
      </c>
      <c r="AS5012" t="s">
        <v>202</v>
      </c>
      <c r="AT5012" t="s">
        <v>203</v>
      </c>
      <c r="AU5012">
        <v>5375</v>
      </c>
      <c r="AV5012" t="s">
        <v>61</v>
      </c>
      <c r="AW5012">
        <v>2</v>
      </c>
      <c r="AX5012">
        <v>2</v>
      </c>
      <c r="AY5012">
        <v>2004</v>
      </c>
      <c r="AZ5012">
        <v>2</v>
      </c>
      <c r="BA5012" t="str">
        <f t="shared" si="156"/>
        <v>20042</v>
      </c>
      <c r="BB5012" t="str">
        <f t="shared" si="157"/>
        <v>20042Hawaiian Airlines Inc.</v>
      </c>
      <c r="BC5012" t="e">
        <f>#N/A</f>
        <v>#N/A</v>
      </c>
      <c r="BD5012" t="e">
        <f>#N/A</f>
        <v>#N/A</v>
      </c>
      <c r="BE5012" t="e">
        <f>#N/A</f>
        <v>#N/A</v>
      </c>
      <c r="BF5012" t="e">
        <f>#N/A</f>
        <v>#N/A</v>
      </c>
      <c r="BG5012" t="e">
        <f>#N/A</f>
        <v>#N/A</v>
      </c>
    </row>
    <row r="5013" spans="1:59">
      <c r="A5013">
        <v>-85895.27</v>
      </c>
      <c r="B5013">
        <v>40429.629999999997</v>
      </c>
      <c r="C5013">
        <v>180936.16</v>
      </c>
      <c r="E5013">
        <v>7623.38</v>
      </c>
      <c r="F5013">
        <v>6692.73</v>
      </c>
      <c r="G5013">
        <v>930.65</v>
      </c>
      <c r="H5013">
        <v>1203.82</v>
      </c>
      <c r="I5013">
        <v>1203.82</v>
      </c>
      <c r="K5013">
        <v>8857.57</v>
      </c>
      <c r="M5013">
        <v>8857.57</v>
      </c>
      <c r="O5013">
        <v>9054.44</v>
      </c>
      <c r="P5013">
        <v>207675.38</v>
      </c>
      <c r="Q5013">
        <v>73038.97</v>
      </c>
      <c r="R5013">
        <v>18719.7</v>
      </c>
      <c r="S5013">
        <v>18327.8</v>
      </c>
      <c r="T5013">
        <v>24268.87</v>
      </c>
      <c r="U5013">
        <v>11514.92</v>
      </c>
      <c r="V5013">
        <v>12216.88</v>
      </c>
      <c r="X5013">
        <v>2443.5100000000002</v>
      </c>
      <c r="Y5013">
        <v>6715.1</v>
      </c>
      <c r="Z5013">
        <v>167245.75</v>
      </c>
      <c r="AA5013">
        <v>-56.57</v>
      </c>
      <c r="AB5013">
        <v>5.34</v>
      </c>
      <c r="AD5013">
        <v>-0.57999999999999996</v>
      </c>
      <c r="AF5013">
        <v>-115059.84</v>
      </c>
      <c r="AG5013">
        <v>-115111.64</v>
      </c>
      <c r="AH5013">
        <v>-74682.009999999995</v>
      </c>
      <c r="AI5013">
        <v>11213.26</v>
      </c>
      <c r="AJ5013">
        <v>-85895.27</v>
      </c>
      <c r="AN5013">
        <v>-85895.27</v>
      </c>
      <c r="AP5013">
        <v>19690</v>
      </c>
      <c r="AQ5013" t="s">
        <v>202</v>
      </c>
      <c r="AR5013" t="s">
        <v>203</v>
      </c>
      <c r="AS5013" t="s">
        <v>202</v>
      </c>
      <c r="AT5013" t="s">
        <v>203</v>
      </c>
      <c r="AU5013">
        <v>5375</v>
      </c>
      <c r="AV5013" t="s">
        <v>61</v>
      </c>
      <c r="AW5013">
        <v>2</v>
      </c>
      <c r="AX5013">
        <v>2</v>
      </c>
      <c r="AY5013">
        <v>2004</v>
      </c>
      <c r="AZ5013">
        <v>3</v>
      </c>
      <c r="BA5013" t="str">
        <f t="shared" si="156"/>
        <v>20043</v>
      </c>
      <c r="BB5013" t="str">
        <f t="shared" si="157"/>
        <v>20043Hawaiian Airlines Inc.</v>
      </c>
      <c r="BC5013" t="e">
        <f>#N/A</f>
        <v>#N/A</v>
      </c>
      <c r="BD5013" t="e">
        <f>#N/A</f>
        <v>#N/A</v>
      </c>
      <c r="BE5013" t="e">
        <f>#N/A</f>
        <v>#N/A</v>
      </c>
      <c r="BF5013" t="e">
        <f>#N/A</f>
        <v>#N/A</v>
      </c>
      <c r="BG5013" t="e">
        <f>#N/A</f>
        <v>#N/A</v>
      </c>
    </row>
    <row r="5014" spans="1:59">
      <c r="A5014">
        <v>-6131.34</v>
      </c>
      <c r="B5014">
        <v>-5361.6</v>
      </c>
      <c r="C5014">
        <v>12132.84</v>
      </c>
      <c r="D5014">
        <v>170.31</v>
      </c>
      <c r="E5014">
        <v>444.04</v>
      </c>
      <c r="F5014">
        <v>379.49</v>
      </c>
      <c r="G5014">
        <v>64.56</v>
      </c>
      <c r="K5014">
        <v>226.11</v>
      </c>
      <c r="M5014">
        <v>226.11</v>
      </c>
      <c r="O5014">
        <v>29.24</v>
      </c>
      <c r="P5014">
        <v>13002.55</v>
      </c>
      <c r="Q5014">
        <v>7398.18</v>
      </c>
      <c r="R5014">
        <v>1889.46</v>
      </c>
      <c r="S5014">
        <v>2229.8000000000002</v>
      </c>
      <c r="T5014">
        <v>2813.61</v>
      </c>
      <c r="U5014">
        <v>1429.59</v>
      </c>
      <c r="V5014">
        <v>1516.74</v>
      </c>
      <c r="X5014">
        <v>253.09</v>
      </c>
      <c r="Y5014">
        <v>833.69</v>
      </c>
      <c r="Z5014">
        <v>18364.16</v>
      </c>
      <c r="AH5014">
        <v>-5361.6</v>
      </c>
      <c r="AI5014">
        <v>769.74</v>
      </c>
      <c r="AJ5014">
        <v>-6131.34</v>
      </c>
      <c r="AN5014">
        <v>-6131.34</v>
      </c>
      <c r="AP5014">
        <v>19690</v>
      </c>
      <c r="AQ5014" t="s">
        <v>202</v>
      </c>
      <c r="AR5014" t="s">
        <v>203</v>
      </c>
      <c r="AS5014" t="s">
        <v>202</v>
      </c>
      <c r="AT5014" t="s">
        <v>203</v>
      </c>
      <c r="AU5014">
        <v>15375</v>
      </c>
      <c r="AV5014" t="s">
        <v>68</v>
      </c>
      <c r="AW5014">
        <v>2</v>
      </c>
      <c r="AX5014">
        <v>2</v>
      </c>
      <c r="AY5014">
        <v>2004</v>
      </c>
      <c r="AZ5014">
        <v>3</v>
      </c>
      <c r="BA5014" t="str">
        <f t="shared" si="156"/>
        <v>20043</v>
      </c>
      <c r="BB5014" t="str">
        <f t="shared" si="157"/>
        <v>20043Hawaiian Airlines Inc.</v>
      </c>
      <c r="BC5014" t="e">
        <f>#N/A</f>
        <v>#N/A</v>
      </c>
      <c r="BD5014" t="e">
        <f>#N/A</f>
        <v>#N/A</v>
      </c>
      <c r="BE5014" t="e">
        <f>#N/A</f>
        <v>#N/A</v>
      </c>
      <c r="BF5014" t="e">
        <f>#N/A</f>
        <v>#N/A</v>
      </c>
      <c r="BG5014" t="e">
        <f>#N/A</f>
        <v>#N/A</v>
      </c>
    </row>
    <row r="5015" spans="1:59">
      <c r="A5015">
        <v>-91269.92</v>
      </c>
      <c r="B5015">
        <v>10492.98</v>
      </c>
      <c r="C5015">
        <v>155105.41</v>
      </c>
      <c r="D5015">
        <v>26.46</v>
      </c>
      <c r="E5015">
        <v>7077.05</v>
      </c>
      <c r="F5015">
        <v>6257.35</v>
      </c>
      <c r="G5015">
        <v>819.7</v>
      </c>
      <c r="H5015">
        <v>3020.59</v>
      </c>
      <c r="I5015">
        <v>3020.59</v>
      </c>
      <c r="K5015">
        <v>4784.3</v>
      </c>
      <c r="M5015">
        <v>4784.3</v>
      </c>
      <c r="O5015">
        <v>4917.82</v>
      </c>
      <c r="P5015">
        <v>174931.62</v>
      </c>
      <c r="Q5015">
        <v>76341.279999999999</v>
      </c>
      <c r="R5015">
        <v>16750.61</v>
      </c>
      <c r="S5015">
        <v>18103.87</v>
      </c>
      <c r="T5015">
        <v>23474.7</v>
      </c>
      <c r="U5015">
        <v>13045.26</v>
      </c>
      <c r="V5015">
        <v>11073.95</v>
      </c>
      <c r="X5015">
        <v>2448.54</v>
      </c>
      <c r="Y5015">
        <v>3200.44</v>
      </c>
      <c r="Z5015">
        <v>164438.64000000001</v>
      </c>
      <c r="AA5015">
        <v>-42.09</v>
      </c>
      <c r="AB5015">
        <v>-825.78</v>
      </c>
      <c r="AD5015">
        <v>-95.07</v>
      </c>
      <c r="AF5015">
        <v>-4818.5600000000004</v>
      </c>
      <c r="AG5015">
        <v>-5781.5</v>
      </c>
      <c r="AH5015">
        <v>4711.47</v>
      </c>
      <c r="AI5015">
        <v>95981.4</v>
      </c>
      <c r="AJ5015">
        <v>-91269.92</v>
      </c>
      <c r="AN5015">
        <v>-91269.92</v>
      </c>
      <c r="AP5015">
        <v>19690</v>
      </c>
      <c r="AQ5015" t="s">
        <v>202</v>
      </c>
      <c r="AR5015" t="s">
        <v>203</v>
      </c>
      <c r="AS5015" t="s">
        <v>202</v>
      </c>
      <c r="AT5015" t="s">
        <v>203</v>
      </c>
      <c r="AU5015">
        <v>5375</v>
      </c>
      <c r="AV5015" t="s">
        <v>61</v>
      </c>
      <c r="AW5015">
        <v>2</v>
      </c>
      <c r="AX5015">
        <v>2</v>
      </c>
      <c r="AY5015">
        <v>2004</v>
      </c>
      <c r="AZ5015">
        <v>4</v>
      </c>
      <c r="BA5015" t="str">
        <f t="shared" si="156"/>
        <v>20044</v>
      </c>
      <c r="BB5015" t="str">
        <f t="shared" si="157"/>
        <v>20044Hawaiian Airlines Inc.</v>
      </c>
      <c r="BC5015" t="e">
        <f>#N/A</f>
        <v>#N/A</v>
      </c>
      <c r="BD5015" t="e">
        <f>#N/A</f>
        <v>#N/A</v>
      </c>
      <c r="BE5015" t="e">
        <f>#N/A</f>
        <v>#N/A</v>
      </c>
      <c r="BF5015" t="e">
        <f>#N/A</f>
        <v>#N/A</v>
      </c>
      <c r="BG5015" t="e">
        <f>#N/A</f>
        <v>#N/A</v>
      </c>
    </row>
    <row r="5016" spans="1:59">
      <c r="A5016">
        <v>98793.1</v>
      </c>
      <c r="B5016">
        <v>-5044.3500000000004</v>
      </c>
      <c r="C5016">
        <v>11430.12</v>
      </c>
      <c r="D5016">
        <v>82.01</v>
      </c>
      <c r="E5016">
        <v>409.3</v>
      </c>
      <c r="F5016">
        <v>368.8</v>
      </c>
      <c r="G5016">
        <v>40.5</v>
      </c>
      <c r="K5016">
        <v>175.11</v>
      </c>
      <c r="M5016">
        <v>175.11</v>
      </c>
      <c r="O5016">
        <v>41.59</v>
      </c>
      <c r="P5016">
        <v>12138.14</v>
      </c>
      <c r="Q5016">
        <v>7399.39</v>
      </c>
      <c r="R5016">
        <v>1504.15</v>
      </c>
      <c r="S5016">
        <v>2156.33</v>
      </c>
      <c r="T5016">
        <v>2622.89</v>
      </c>
      <c r="U5016">
        <v>1562.28</v>
      </c>
      <c r="V5016">
        <v>1326.2</v>
      </c>
      <c r="X5016">
        <v>227.97</v>
      </c>
      <c r="Y5016">
        <v>383.28</v>
      </c>
      <c r="Z5016">
        <v>17182.490000000002</v>
      </c>
      <c r="AH5016">
        <v>-5044.3500000000004</v>
      </c>
      <c r="AI5016">
        <v>-103837.46</v>
      </c>
      <c r="AJ5016">
        <v>98793.1</v>
      </c>
      <c r="AN5016">
        <v>98793.1</v>
      </c>
      <c r="AP5016">
        <v>19690</v>
      </c>
      <c r="AQ5016" t="s">
        <v>202</v>
      </c>
      <c r="AR5016" t="s">
        <v>203</v>
      </c>
      <c r="AS5016" t="s">
        <v>202</v>
      </c>
      <c r="AT5016" t="s">
        <v>203</v>
      </c>
      <c r="AU5016">
        <v>15375</v>
      </c>
      <c r="AV5016" t="s">
        <v>68</v>
      </c>
      <c r="AW5016">
        <v>2</v>
      </c>
      <c r="AX5016">
        <v>2</v>
      </c>
      <c r="AY5016">
        <v>2004</v>
      </c>
      <c r="AZ5016">
        <v>4</v>
      </c>
      <c r="BA5016" t="str">
        <f t="shared" si="156"/>
        <v>20044</v>
      </c>
      <c r="BB5016" t="str">
        <f t="shared" si="157"/>
        <v>20044Hawaiian Airlines Inc.</v>
      </c>
      <c r="BC5016" t="e">
        <f>#N/A</f>
        <v>#N/A</v>
      </c>
      <c r="BD5016" t="e">
        <f>#N/A</f>
        <v>#N/A</v>
      </c>
      <c r="BE5016" t="e">
        <f>#N/A</f>
        <v>#N/A</v>
      </c>
      <c r="BF5016" t="e">
        <f>#N/A</f>
        <v>#N/A</v>
      </c>
      <c r="BG5016" t="e">
        <f>#N/A</f>
        <v>#N/A</v>
      </c>
    </row>
    <row r="5017" spans="1:59">
      <c r="A5017">
        <v>-1763.27</v>
      </c>
      <c r="B5017">
        <v>-4334.63</v>
      </c>
      <c r="C5017">
        <v>11739.63</v>
      </c>
      <c r="D5017">
        <v>83.36</v>
      </c>
      <c r="E5017">
        <v>235.12</v>
      </c>
      <c r="F5017">
        <v>175.61</v>
      </c>
      <c r="G5017">
        <v>59.51</v>
      </c>
      <c r="K5017">
        <v>205.48</v>
      </c>
      <c r="M5017">
        <v>205.48</v>
      </c>
      <c r="O5017">
        <v>50.86</v>
      </c>
      <c r="P5017">
        <v>12314.44</v>
      </c>
      <c r="Q5017">
        <v>7185.21</v>
      </c>
      <c r="R5017">
        <v>1671.95</v>
      </c>
      <c r="S5017">
        <v>1952.16</v>
      </c>
      <c r="T5017">
        <v>2517.39</v>
      </c>
      <c r="U5017">
        <v>1655.61</v>
      </c>
      <c r="V5017">
        <v>1363.41</v>
      </c>
      <c r="X5017">
        <v>230.93</v>
      </c>
      <c r="Y5017">
        <v>72.430000000000007</v>
      </c>
      <c r="Z5017">
        <v>16649.080000000002</v>
      </c>
      <c r="AH5017">
        <v>-4334.63</v>
      </c>
      <c r="AI5017">
        <v>-2571.36</v>
      </c>
      <c r="AJ5017">
        <v>-1763.27</v>
      </c>
      <c r="AN5017">
        <v>-1763.27</v>
      </c>
      <c r="AP5017">
        <v>19690</v>
      </c>
      <c r="AQ5017" t="s">
        <v>202</v>
      </c>
      <c r="AR5017" t="s">
        <v>203</v>
      </c>
      <c r="AS5017" t="s">
        <v>202</v>
      </c>
      <c r="AT5017" t="s">
        <v>203</v>
      </c>
      <c r="AU5017">
        <v>15375</v>
      </c>
      <c r="AV5017" t="s">
        <v>68</v>
      </c>
      <c r="AW5017">
        <v>2</v>
      </c>
      <c r="AX5017">
        <v>2</v>
      </c>
      <c r="AY5017">
        <v>2005</v>
      </c>
      <c r="AZ5017">
        <v>1</v>
      </c>
      <c r="BA5017" t="str">
        <f t="shared" si="156"/>
        <v>20051</v>
      </c>
      <c r="BB5017" t="str">
        <f t="shared" si="157"/>
        <v>20051Hawaiian Airlines Inc.</v>
      </c>
      <c r="BC5017" t="e">
        <f>#N/A</f>
        <v>#N/A</v>
      </c>
      <c r="BD5017" t="e">
        <f>#N/A</f>
        <v>#N/A</v>
      </c>
      <c r="BE5017" t="e">
        <f>#N/A</f>
        <v>#N/A</v>
      </c>
      <c r="BF5017" t="e">
        <f>#N/A</f>
        <v>#N/A</v>
      </c>
      <c r="BG5017" t="e">
        <f>#N/A</f>
        <v>#N/A</v>
      </c>
    </row>
    <row r="5018" spans="1:59">
      <c r="A5018">
        <v>478.3</v>
      </c>
      <c r="B5018">
        <v>10955.48</v>
      </c>
      <c r="C5018">
        <v>158010.15</v>
      </c>
      <c r="D5018">
        <v>72.86</v>
      </c>
      <c r="E5018">
        <v>6604.09</v>
      </c>
      <c r="F5018">
        <v>5807.32</v>
      </c>
      <c r="G5018">
        <v>796.78</v>
      </c>
      <c r="H5018">
        <v>4518.62</v>
      </c>
      <c r="I5018">
        <v>4518.62</v>
      </c>
      <c r="K5018">
        <v>3015.93</v>
      </c>
      <c r="M5018">
        <v>3015.93</v>
      </c>
      <c r="O5018">
        <v>3170.56</v>
      </c>
      <c r="P5018">
        <v>175392.21</v>
      </c>
      <c r="Q5018">
        <v>76057.61</v>
      </c>
      <c r="R5018">
        <v>19115.95</v>
      </c>
      <c r="S5018">
        <v>17718.419999999998</v>
      </c>
      <c r="T5018">
        <v>22984.1</v>
      </c>
      <c r="U5018">
        <v>14163.3</v>
      </c>
      <c r="V5018">
        <v>11664.98</v>
      </c>
      <c r="X5018">
        <v>2112.64</v>
      </c>
      <c r="Y5018">
        <v>619.73</v>
      </c>
      <c r="Z5018">
        <v>164436.74</v>
      </c>
      <c r="AA5018">
        <v>-33.65</v>
      </c>
      <c r="AB5018">
        <v>-300.52999999999997</v>
      </c>
      <c r="AD5018">
        <v>-41.22</v>
      </c>
      <c r="AF5018">
        <v>-7013.73</v>
      </c>
      <c r="AG5018">
        <v>-7389.12</v>
      </c>
      <c r="AH5018">
        <v>3566.36</v>
      </c>
      <c r="AI5018">
        <v>3088.06</v>
      </c>
      <c r="AJ5018">
        <v>478.3</v>
      </c>
      <c r="AN5018">
        <v>478.3</v>
      </c>
      <c r="AP5018">
        <v>19690</v>
      </c>
      <c r="AQ5018" t="s">
        <v>202</v>
      </c>
      <c r="AR5018" t="s">
        <v>203</v>
      </c>
      <c r="AS5018" t="s">
        <v>202</v>
      </c>
      <c r="AT5018" t="s">
        <v>203</v>
      </c>
      <c r="AU5018">
        <v>5375</v>
      </c>
      <c r="AV5018" t="s">
        <v>61</v>
      </c>
      <c r="AW5018">
        <v>2</v>
      </c>
      <c r="AX5018">
        <v>2</v>
      </c>
      <c r="AY5018">
        <v>2005</v>
      </c>
      <c r="AZ5018">
        <v>1</v>
      </c>
      <c r="BA5018" t="str">
        <f t="shared" si="156"/>
        <v>20051</v>
      </c>
      <c r="BB5018" t="str">
        <f t="shared" si="157"/>
        <v>20051Hawaiian Airlines Inc.</v>
      </c>
      <c r="BC5018" t="e">
        <f>#N/A</f>
        <v>#N/A</v>
      </c>
      <c r="BD5018" t="e">
        <f>#N/A</f>
        <v>#N/A</v>
      </c>
      <c r="BE5018" t="e">
        <f>#N/A</f>
        <v>#N/A</v>
      </c>
      <c r="BF5018" t="e">
        <f>#N/A</f>
        <v>#N/A</v>
      </c>
      <c r="BG5018" t="e">
        <f>#N/A</f>
        <v>#N/A</v>
      </c>
    </row>
    <row r="5019" spans="1:59">
      <c r="A5019">
        <v>-3670.83</v>
      </c>
      <c r="B5019">
        <v>-4213.84</v>
      </c>
      <c r="C5019">
        <v>11701.71</v>
      </c>
      <c r="D5019">
        <v>113.12</v>
      </c>
      <c r="E5019">
        <v>527.24</v>
      </c>
      <c r="F5019">
        <v>451.27</v>
      </c>
      <c r="G5019">
        <v>75.97</v>
      </c>
      <c r="K5019">
        <v>198.81</v>
      </c>
      <c r="M5019">
        <v>198.81</v>
      </c>
      <c r="O5019">
        <v>45.45</v>
      </c>
      <c r="P5019">
        <v>12586.33</v>
      </c>
      <c r="Q5019">
        <v>7716.84</v>
      </c>
      <c r="R5019">
        <v>1304.0899999999999</v>
      </c>
      <c r="S5019">
        <v>2006.16</v>
      </c>
      <c r="T5019">
        <v>2438.56</v>
      </c>
      <c r="U5019">
        <v>1444.25</v>
      </c>
      <c r="V5019">
        <v>1582.58</v>
      </c>
      <c r="X5019">
        <v>233.92</v>
      </c>
      <c r="Y5019">
        <v>73.78</v>
      </c>
      <c r="Z5019">
        <v>16800.169999999998</v>
      </c>
      <c r="AH5019">
        <v>-4213.84</v>
      </c>
      <c r="AI5019">
        <v>-543.01</v>
      </c>
      <c r="AJ5019">
        <v>-3670.83</v>
      </c>
      <c r="AN5019">
        <v>-3670.83</v>
      </c>
      <c r="AP5019">
        <v>19690</v>
      </c>
      <c r="AQ5019" t="s">
        <v>202</v>
      </c>
      <c r="AR5019" t="s">
        <v>203</v>
      </c>
      <c r="AS5019" t="s">
        <v>202</v>
      </c>
      <c r="AT5019" t="s">
        <v>203</v>
      </c>
      <c r="AU5019">
        <v>15375</v>
      </c>
      <c r="AV5019" t="s">
        <v>68</v>
      </c>
      <c r="AW5019">
        <v>2</v>
      </c>
      <c r="AX5019">
        <v>2</v>
      </c>
      <c r="AY5019">
        <v>2005</v>
      </c>
      <c r="AZ5019">
        <v>2</v>
      </c>
      <c r="BA5019" t="str">
        <f t="shared" si="156"/>
        <v>20052</v>
      </c>
      <c r="BB5019" t="str">
        <f t="shared" si="157"/>
        <v>20052Hawaiian Airlines Inc.</v>
      </c>
      <c r="BC5019" t="e">
        <f>#N/A</f>
        <v>#N/A</v>
      </c>
      <c r="BD5019" t="e">
        <f>#N/A</f>
        <v>#N/A</v>
      </c>
      <c r="BE5019" t="e">
        <f>#N/A</f>
        <v>#N/A</v>
      </c>
      <c r="BF5019" t="e">
        <f>#N/A</f>
        <v>#N/A</v>
      </c>
      <c r="BG5019" t="e">
        <f>#N/A</f>
        <v>#N/A</v>
      </c>
    </row>
    <row r="5020" spans="1:59">
      <c r="A5020">
        <v>25039.78</v>
      </c>
      <c r="B5020">
        <v>12055.31</v>
      </c>
      <c r="C5020">
        <v>174715.23</v>
      </c>
      <c r="D5020">
        <v>67.14</v>
      </c>
      <c r="E5020">
        <v>6537.71</v>
      </c>
      <c r="F5020">
        <v>5698.77</v>
      </c>
      <c r="G5020">
        <v>838.94</v>
      </c>
      <c r="H5020">
        <v>2081.06</v>
      </c>
      <c r="I5020">
        <v>2081.06</v>
      </c>
      <c r="K5020">
        <v>2790.44</v>
      </c>
      <c r="M5020">
        <v>2790.44</v>
      </c>
      <c r="O5020">
        <v>2943.81</v>
      </c>
      <c r="P5020">
        <v>189135.38</v>
      </c>
      <c r="Q5020">
        <v>85167.53</v>
      </c>
      <c r="R5020">
        <v>18870.46</v>
      </c>
      <c r="S5020">
        <v>19329.07</v>
      </c>
      <c r="T5020">
        <v>23365.23</v>
      </c>
      <c r="U5020">
        <v>13073.46</v>
      </c>
      <c r="V5020">
        <v>14325.35</v>
      </c>
      <c r="X5020">
        <v>2281.17</v>
      </c>
      <c r="Y5020">
        <v>667.81</v>
      </c>
      <c r="Z5020">
        <v>177080.07</v>
      </c>
      <c r="AA5020">
        <v>-30.82</v>
      </c>
      <c r="AB5020">
        <v>-342.64</v>
      </c>
      <c r="AD5020">
        <v>-4.18</v>
      </c>
      <c r="AF5020">
        <v>17428.62</v>
      </c>
      <c r="AG5020">
        <v>17050.98</v>
      </c>
      <c r="AH5020">
        <v>29106.29</v>
      </c>
      <c r="AI5020">
        <v>4066.51</v>
      </c>
      <c r="AJ5020">
        <v>25039.78</v>
      </c>
      <c r="AN5020">
        <v>25039.78</v>
      </c>
      <c r="AP5020">
        <v>19690</v>
      </c>
      <c r="AQ5020" t="s">
        <v>202</v>
      </c>
      <c r="AR5020" t="s">
        <v>203</v>
      </c>
      <c r="AS5020" t="s">
        <v>202</v>
      </c>
      <c r="AT5020" t="s">
        <v>203</v>
      </c>
      <c r="AU5020">
        <v>5375</v>
      </c>
      <c r="AV5020" t="s">
        <v>61</v>
      </c>
      <c r="AW5020">
        <v>2</v>
      </c>
      <c r="AX5020">
        <v>2</v>
      </c>
      <c r="AY5020">
        <v>2005</v>
      </c>
      <c r="AZ5020">
        <v>2</v>
      </c>
      <c r="BA5020" t="str">
        <f t="shared" si="156"/>
        <v>20052</v>
      </c>
      <c r="BB5020" t="str">
        <f t="shared" si="157"/>
        <v>20052Hawaiian Airlines Inc.</v>
      </c>
      <c r="BC5020" t="e">
        <f>#N/A</f>
        <v>#N/A</v>
      </c>
      <c r="BD5020" t="e">
        <f>#N/A</f>
        <v>#N/A</v>
      </c>
      <c r="BE5020" t="e">
        <f>#N/A</f>
        <v>#N/A</v>
      </c>
      <c r="BF5020" t="e">
        <f>#N/A</f>
        <v>#N/A</v>
      </c>
      <c r="BG5020" t="e">
        <f>#N/A</f>
        <v>#N/A</v>
      </c>
    </row>
    <row r="5021" spans="1:59">
      <c r="A5021">
        <v>-1010.35</v>
      </c>
      <c r="B5021">
        <v>-2341.1999999999998</v>
      </c>
      <c r="C5021">
        <v>14264.68</v>
      </c>
      <c r="D5021">
        <v>123.74</v>
      </c>
      <c r="E5021">
        <v>563.6</v>
      </c>
      <c r="F5021">
        <v>478.13</v>
      </c>
      <c r="G5021">
        <v>85.47</v>
      </c>
      <c r="K5021">
        <v>211.42</v>
      </c>
      <c r="M5021">
        <v>211.42</v>
      </c>
      <c r="O5021">
        <v>50.01</v>
      </c>
      <c r="P5021">
        <v>15213.46</v>
      </c>
      <c r="Q5021">
        <v>8203.06</v>
      </c>
      <c r="R5021">
        <v>1401.83</v>
      </c>
      <c r="S5021">
        <v>2003.75</v>
      </c>
      <c r="T5021">
        <v>2570.0100000000002</v>
      </c>
      <c r="U5021">
        <v>1507.33</v>
      </c>
      <c r="V5021">
        <v>1072.82</v>
      </c>
      <c r="X5021">
        <v>733.42</v>
      </c>
      <c r="Y5021">
        <v>62.44</v>
      </c>
      <c r="Z5021">
        <v>17554.66</v>
      </c>
      <c r="AH5021">
        <v>-2341.1999999999998</v>
      </c>
      <c r="AI5021">
        <v>-1330.84</v>
      </c>
      <c r="AJ5021">
        <v>-1010.35</v>
      </c>
      <c r="AN5021">
        <v>-1010.35</v>
      </c>
      <c r="AP5021">
        <v>19690</v>
      </c>
      <c r="AQ5021" t="s">
        <v>202</v>
      </c>
      <c r="AR5021" t="s">
        <v>203</v>
      </c>
      <c r="AS5021" t="s">
        <v>202</v>
      </c>
      <c r="AT5021" t="s">
        <v>203</v>
      </c>
      <c r="AU5021">
        <v>15375</v>
      </c>
      <c r="AV5021" t="s">
        <v>68</v>
      </c>
      <c r="AW5021">
        <v>2</v>
      </c>
      <c r="AX5021">
        <v>2</v>
      </c>
      <c r="AY5021">
        <v>2005</v>
      </c>
      <c r="AZ5021">
        <v>3</v>
      </c>
      <c r="BA5021" t="str">
        <f t="shared" si="156"/>
        <v>20053</v>
      </c>
      <c r="BB5021" t="str">
        <f t="shared" si="157"/>
        <v>20053Hawaiian Airlines Inc.</v>
      </c>
      <c r="BC5021" t="e">
        <f>#N/A</f>
        <v>#N/A</v>
      </c>
      <c r="BD5021" t="e">
        <f>#N/A</f>
        <v>#N/A</v>
      </c>
      <c r="BE5021" t="e">
        <f>#N/A</f>
        <v>#N/A</v>
      </c>
      <c r="BF5021" t="e">
        <f>#N/A</f>
        <v>#N/A</v>
      </c>
      <c r="BG5021" t="e">
        <f>#N/A</f>
        <v>#N/A</v>
      </c>
    </row>
    <row r="5022" spans="1:59">
      <c r="A5022">
        <v>14362.29</v>
      </c>
      <c r="B5022">
        <v>26848.36</v>
      </c>
      <c r="C5022">
        <v>190272.43</v>
      </c>
      <c r="D5022">
        <v>100.14</v>
      </c>
      <c r="E5022">
        <v>7423.33</v>
      </c>
      <c r="F5022">
        <v>6364.09</v>
      </c>
      <c r="G5022">
        <v>1059.24</v>
      </c>
      <c r="H5022">
        <v>2449.9299999999998</v>
      </c>
      <c r="I5022">
        <v>2449.9299999999998</v>
      </c>
      <c r="K5022">
        <v>5546.8</v>
      </c>
      <c r="M5022">
        <v>5546.8</v>
      </c>
      <c r="O5022">
        <v>3079.73</v>
      </c>
      <c r="P5022">
        <v>208872.35</v>
      </c>
      <c r="Q5022">
        <v>88294.6</v>
      </c>
      <c r="R5022">
        <v>19174.7</v>
      </c>
      <c r="S5022">
        <v>19416.740000000002</v>
      </c>
      <c r="T5022">
        <v>24605.200000000001</v>
      </c>
      <c r="U5022">
        <v>13697.94</v>
      </c>
      <c r="V5022">
        <v>9745.5400000000009</v>
      </c>
      <c r="X5022">
        <v>6522.05</v>
      </c>
      <c r="Y5022">
        <v>567.21</v>
      </c>
      <c r="Z5022">
        <v>182023.98</v>
      </c>
      <c r="AA5022">
        <v>-1236.8699999999999</v>
      </c>
      <c r="AB5022">
        <v>-1983.89</v>
      </c>
      <c r="AD5022">
        <v>0.1</v>
      </c>
      <c r="AF5022">
        <v>9652.69</v>
      </c>
      <c r="AG5022">
        <v>6432.03</v>
      </c>
      <c r="AH5022">
        <v>33280.39</v>
      </c>
      <c r="AI5022">
        <v>18918.11</v>
      </c>
      <c r="AJ5022">
        <v>14362.29</v>
      </c>
      <c r="AN5022">
        <v>14362.29</v>
      </c>
      <c r="AP5022">
        <v>19690</v>
      </c>
      <c r="AQ5022" t="s">
        <v>202</v>
      </c>
      <c r="AR5022" t="s">
        <v>203</v>
      </c>
      <c r="AS5022" t="s">
        <v>202</v>
      </c>
      <c r="AT5022" t="s">
        <v>203</v>
      </c>
      <c r="AU5022">
        <v>5375</v>
      </c>
      <c r="AV5022" t="s">
        <v>61</v>
      </c>
      <c r="AW5022">
        <v>2</v>
      </c>
      <c r="AX5022">
        <v>2</v>
      </c>
      <c r="AY5022">
        <v>2005</v>
      </c>
      <c r="AZ5022">
        <v>3</v>
      </c>
      <c r="BA5022" t="str">
        <f t="shared" si="156"/>
        <v>20053</v>
      </c>
      <c r="BB5022" t="str">
        <f t="shared" si="157"/>
        <v>20053Hawaiian Airlines Inc.</v>
      </c>
      <c r="BC5022" t="e">
        <f>#N/A</f>
        <v>#N/A</v>
      </c>
      <c r="BD5022" t="e">
        <f>#N/A</f>
        <v>#N/A</v>
      </c>
      <c r="BE5022" t="e">
        <f>#N/A</f>
        <v>#N/A</v>
      </c>
      <c r="BF5022" t="e">
        <f>#N/A</f>
        <v>#N/A</v>
      </c>
      <c r="BG5022" t="e">
        <f>#N/A</f>
        <v>#N/A</v>
      </c>
    </row>
    <row r="5023" spans="1:59">
      <c r="A5023">
        <v>-26465.53</v>
      </c>
      <c r="B5023">
        <v>-4669.25</v>
      </c>
      <c r="C5023">
        <v>13586.4</v>
      </c>
      <c r="D5023">
        <v>122.45</v>
      </c>
      <c r="E5023">
        <v>474.74</v>
      </c>
      <c r="F5023">
        <v>400.19</v>
      </c>
      <c r="G5023">
        <v>74.55</v>
      </c>
      <c r="K5023">
        <v>231.77</v>
      </c>
      <c r="M5023">
        <v>231.77</v>
      </c>
      <c r="O5023">
        <v>58.97</v>
      </c>
      <c r="P5023">
        <v>14474.33</v>
      </c>
      <c r="Q5023">
        <v>8708.74</v>
      </c>
      <c r="R5023">
        <v>1543.53</v>
      </c>
      <c r="S5023">
        <v>2047.72</v>
      </c>
      <c r="T5023">
        <v>2676.49</v>
      </c>
      <c r="U5023">
        <v>1485.42</v>
      </c>
      <c r="V5023">
        <v>1883.75</v>
      </c>
      <c r="X5023">
        <v>727.66</v>
      </c>
      <c r="Y5023">
        <v>70.27</v>
      </c>
      <c r="Z5023">
        <v>19143.580000000002</v>
      </c>
      <c r="AH5023">
        <v>-4669.25</v>
      </c>
      <c r="AI5023">
        <v>21796.28</v>
      </c>
      <c r="AJ5023">
        <v>-26465.53</v>
      </c>
      <c r="AN5023">
        <v>-26465.53</v>
      </c>
      <c r="AP5023">
        <v>19690</v>
      </c>
      <c r="AQ5023" t="s">
        <v>202</v>
      </c>
      <c r="AR5023" t="s">
        <v>203</v>
      </c>
      <c r="AS5023" t="s">
        <v>202</v>
      </c>
      <c r="AT5023" t="s">
        <v>203</v>
      </c>
      <c r="AU5023">
        <v>15375</v>
      </c>
      <c r="AV5023" t="s">
        <v>68</v>
      </c>
      <c r="AW5023">
        <v>2</v>
      </c>
      <c r="AX5023">
        <v>2</v>
      </c>
      <c r="AY5023">
        <v>2005</v>
      </c>
      <c r="AZ5023">
        <v>4</v>
      </c>
      <c r="BA5023" t="str">
        <f t="shared" si="156"/>
        <v>20054</v>
      </c>
      <c r="BB5023" t="str">
        <f t="shared" si="157"/>
        <v>20054Hawaiian Airlines Inc.</v>
      </c>
      <c r="BC5023" t="e">
        <f>#N/A</f>
        <v>#N/A</v>
      </c>
      <c r="BD5023" t="e">
        <f>#N/A</f>
        <v>#N/A</v>
      </c>
      <c r="BE5023" t="e">
        <f>#N/A</f>
        <v>#N/A</v>
      </c>
      <c r="BF5023" t="e">
        <f>#N/A</f>
        <v>#N/A</v>
      </c>
      <c r="BG5023" t="e">
        <f>#N/A</f>
        <v>#N/A</v>
      </c>
    </row>
    <row r="5024" spans="1:59">
      <c r="A5024">
        <v>14932.1</v>
      </c>
      <c r="B5024">
        <v>-2493.36</v>
      </c>
      <c r="C5024">
        <v>176165.9</v>
      </c>
      <c r="D5024">
        <v>131.13999999999999</v>
      </c>
      <c r="E5024">
        <v>7652.27</v>
      </c>
      <c r="F5024">
        <v>6566.04</v>
      </c>
      <c r="G5024">
        <v>1086.23</v>
      </c>
      <c r="H5024">
        <v>2881.89</v>
      </c>
      <c r="I5024">
        <v>2881.89</v>
      </c>
      <c r="K5024">
        <v>5759.99</v>
      </c>
      <c r="M5024">
        <v>5759.99</v>
      </c>
      <c r="O5024">
        <v>3301.63</v>
      </c>
      <c r="P5024">
        <v>195892.81</v>
      </c>
      <c r="Q5024">
        <v>94578.84</v>
      </c>
      <c r="R5024">
        <v>20673.55</v>
      </c>
      <c r="S5024">
        <v>19594.86</v>
      </c>
      <c r="T5024">
        <v>25724.639999999999</v>
      </c>
      <c r="U5024">
        <v>13558.38</v>
      </c>
      <c r="V5024">
        <v>17182.59</v>
      </c>
      <c r="X5024">
        <v>6432.32</v>
      </c>
      <c r="Y5024">
        <v>641</v>
      </c>
      <c r="Z5024">
        <v>198386.17</v>
      </c>
      <c r="AA5024">
        <v>-1462.94</v>
      </c>
      <c r="AB5024">
        <v>442.54</v>
      </c>
      <c r="AD5024">
        <v>-146.63999999999999</v>
      </c>
      <c r="AF5024">
        <v>6294.83</v>
      </c>
      <c r="AG5024">
        <v>5127.79</v>
      </c>
      <c r="AH5024">
        <v>2634.43</v>
      </c>
      <c r="AI5024">
        <v>-12297.67</v>
      </c>
      <c r="AJ5024">
        <v>14932.1</v>
      </c>
      <c r="AN5024">
        <v>14932.1</v>
      </c>
      <c r="AP5024">
        <v>19690</v>
      </c>
      <c r="AQ5024" t="s">
        <v>202</v>
      </c>
      <c r="AR5024" t="s">
        <v>203</v>
      </c>
      <c r="AS5024" t="s">
        <v>202</v>
      </c>
      <c r="AT5024" t="s">
        <v>203</v>
      </c>
      <c r="AU5024">
        <v>5375</v>
      </c>
      <c r="AV5024" t="s">
        <v>61</v>
      </c>
      <c r="AW5024">
        <v>2</v>
      </c>
      <c r="AX5024">
        <v>2</v>
      </c>
      <c r="AY5024">
        <v>2005</v>
      </c>
      <c r="AZ5024">
        <v>4</v>
      </c>
      <c r="BA5024" t="str">
        <f t="shared" si="156"/>
        <v>20054</v>
      </c>
      <c r="BB5024" t="str">
        <f t="shared" si="157"/>
        <v>20054Hawaiian Airlines Inc.</v>
      </c>
      <c r="BC5024" t="e">
        <f>#N/A</f>
        <v>#N/A</v>
      </c>
      <c r="BD5024" t="e">
        <f>#N/A</f>
        <v>#N/A</v>
      </c>
      <c r="BE5024" t="e">
        <f>#N/A</f>
        <v>#N/A</v>
      </c>
      <c r="BF5024" t="e">
        <f>#N/A</f>
        <v>#N/A</v>
      </c>
      <c r="BG5024" t="e">
        <f>#N/A</f>
        <v>#N/A</v>
      </c>
    </row>
    <row r="5025" spans="1:59">
      <c r="A5025">
        <v>-5355.16</v>
      </c>
      <c r="B5025">
        <v>-4491.96</v>
      </c>
      <c r="C5025">
        <v>13418.57</v>
      </c>
      <c r="D5025">
        <v>113.43</v>
      </c>
      <c r="E5025">
        <v>565.44000000000005</v>
      </c>
      <c r="F5025">
        <v>479.46</v>
      </c>
      <c r="G5025">
        <v>85.99</v>
      </c>
      <c r="K5025">
        <v>262.64999999999998</v>
      </c>
      <c r="M5025">
        <v>262.64999999999998</v>
      </c>
      <c r="O5025">
        <v>44.72</v>
      </c>
      <c r="P5025">
        <v>14404.81</v>
      </c>
      <c r="Q5025">
        <v>8572.32</v>
      </c>
      <c r="R5025">
        <v>1813.84</v>
      </c>
      <c r="S5025">
        <v>2011.21</v>
      </c>
      <c r="T5025">
        <v>2599.3200000000002</v>
      </c>
      <c r="U5025">
        <v>1353.85</v>
      </c>
      <c r="V5025">
        <v>1739.37</v>
      </c>
      <c r="X5025">
        <v>728.54</v>
      </c>
      <c r="Y5025">
        <v>78.319999999999993</v>
      </c>
      <c r="Z5025">
        <v>18896.77</v>
      </c>
      <c r="AH5025">
        <v>-4491.96</v>
      </c>
      <c r="AI5025">
        <v>863.21</v>
      </c>
      <c r="AJ5025">
        <v>-5355.16</v>
      </c>
      <c r="AN5025">
        <v>-5355.16</v>
      </c>
      <c r="AP5025">
        <v>19690</v>
      </c>
      <c r="AQ5025" t="s">
        <v>202</v>
      </c>
      <c r="AR5025" t="s">
        <v>203</v>
      </c>
      <c r="AS5025" t="s">
        <v>202</v>
      </c>
      <c r="AT5025" t="s">
        <v>203</v>
      </c>
      <c r="AU5025">
        <v>15375</v>
      </c>
      <c r="AV5025" t="s">
        <v>68</v>
      </c>
      <c r="AW5025">
        <v>2</v>
      </c>
      <c r="AX5025">
        <v>2</v>
      </c>
      <c r="AY5025">
        <v>2006</v>
      </c>
      <c r="AZ5025">
        <v>1</v>
      </c>
      <c r="BA5025" t="str">
        <f t="shared" si="156"/>
        <v>20061</v>
      </c>
      <c r="BB5025" t="str">
        <f t="shared" si="157"/>
        <v>20061Hawaiian Airlines Inc.</v>
      </c>
      <c r="BC5025" t="e">
        <f>#N/A</f>
        <v>#N/A</v>
      </c>
      <c r="BD5025" t="e">
        <f>#N/A</f>
        <v>#N/A</v>
      </c>
      <c r="BE5025" t="e">
        <f>#N/A</f>
        <v>#N/A</v>
      </c>
      <c r="BF5025" t="e">
        <f>#N/A</f>
        <v>#N/A</v>
      </c>
      <c r="BG5025" t="e">
        <f>#N/A</f>
        <v>#N/A</v>
      </c>
    </row>
    <row r="5026" spans="1:59">
      <c r="A5026">
        <v>-3245.84</v>
      </c>
      <c r="B5026">
        <v>3095.1</v>
      </c>
      <c r="C5026">
        <v>176190.05</v>
      </c>
      <c r="D5026">
        <v>85.22</v>
      </c>
      <c r="E5026">
        <v>7274.41</v>
      </c>
      <c r="F5026">
        <v>6202.07</v>
      </c>
      <c r="G5026">
        <v>1072.3399999999999</v>
      </c>
      <c r="H5026">
        <v>2274.31</v>
      </c>
      <c r="I5026">
        <v>2274.31</v>
      </c>
      <c r="K5026">
        <v>5705.65</v>
      </c>
      <c r="M5026">
        <v>5705.65</v>
      </c>
      <c r="O5026">
        <v>3805.97</v>
      </c>
      <c r="P5026">
        <v>195335.61</v>
      </c>
      <c r="Q5026">
        <v>92341.01</v>
      </c>
      <c r="R5026">
        <v>21944.22</v>
      </c>
      <c r="S5026">
        <v>18698.98</v>
      </c>
      <c r="T5026">
        <v>24755.54</v>
      </c>
      <c r="U5026">
        <v>12059.58</v>
      </c>
      <c r="V5026">
        <v>15485.18</v>
      </c>
      <c r="X5026">
        <v>6258.75</v>
      </c>
      <c r="Y5026">
        <v>697.25</v>
      </c>
      <c r="Z5026">
        <v>192240.51</v>
      </c>
      <c r="AA5026">
        <v>-1778.44</v>
      </c>
      <c r="AB5026">
        <v>-227.02</v>
      </c>
      <c r="AD5026">
        <v>-26.45</v>
      </c>
      <c r="AF5026">
        <v>-3785.83</v>
      </c>
      <c r="AG5026">
        <v>-5817.73</v>
      </c>
      <c r="AH5026">
        <v>-2722.63</v>
      </c>
      <c r="AI5026">
        <v>523.20000000000005</v>
      </c>
      <c r="AJ5026">
        <v>-3245.84</v>
      </c>
      <c r="AN5026">
        <v>-3245.84</v>
      </c>
      <c r="AP5026">
        <v>19690</v>
      </c>
      <c r="AQ5026" t="s">
        <v>202</v>
      </c>
      <c r="AR5026" t="s">
        <v>203</v>
      </c>
      <c r="AS5026" t="s">
        <v>202</v>
      </c>
      <c r="AT5026" t="s">
        <v>203</v>
      </c>
      <c r="AU5026">
        <v>5375</v>
      </c>
      <c r="AV5026" t="s">
        <v>61</v>
      </c>
      <c r="AW5026">
        <v>2</v>
      </c>
      <c r="AX5026">
        <v>2</v>
      </c>
      <c r="AY5026">
        <v>2006</v>
      </c>
      <c r="AZ5026">
        <v>1</v>
      </c>
      <c r="BA5026" t="str">
        <f t="shared" si="156"/>
        <v>20061</v>
      </c>
      <c r="BB5026" t="str">
        <f t="shared" si="157"/>
        <v>20061Hawaiian Airlines Inc.</v>
      </c>
      <c r="BC5026" t="e">
        <f>#N/A</f>
        <v>#N/A</v>
      </c>
      <c r="BD5026" t="e">
        <f>#N/A</f>
        <v>#N/A</v>
      </c>
      <c r="BE5026" t="e">
        <f>#N/A</f>
        <v>#N/A</v>
      </c>
      <c r="BF5026" t="e">
        <f>#N/A</f>
        <v>#N/A</v>
      </c>
      <c r="BG5026" t="e">
        <f>#N/A</f>
        <v>#N/A</v>
      </c>
    </row>
    <row r="5027" spans="1:59">
      <c r="A5027">
        <v>-1316.46</v>
      </c>
      <c r="B5027">
        <v>-3209.21</v>
      </c>
      <c r="C5027">
        <v>13821.78</v>
      </c>
      <c r="D5027">
        <v>130.18</v>
      </c>
      <c r="E5027">
        <v>642.33000000000004</v>
      </c>
      <c r="F5027">
        <v>561.64</v>
      </c>
      <c r="G5027">
        <v>80.7</v>
      </c>
      <c r="K5027">
        <v>240.12</v>
      </c>
      <c r="L5027">
        <v>153.6</v>
      </c>
      <c r="M5027">
        <v>86.52</v>
      </c>
      <c r="O5027">
        <v>42.71</v>
      </c>
      <c r="P5027">
        <v>14877.12</v>
      </c>
      <c r="Q5027">
        <v>8322.73</v>
      </c>
      <c r="R5027">
        <v>1862.14</v>
      </c>
      <c r="S5027">
        <v>1916.62</v>
      </c>
      <c r="T5027">
        <v>2475.0500000000002</v>
      </c>
      <c r="U5027">
        <v>1190.6199999999999</v>
      </c>
      <c r="V5027">
        <v>1528.91</v>
      </c>
      <c r="X5027">
        <v>713.29</v>
      </c>
      <c r="Y5027">
        <v>76.98</v>
      </c>
      <c r="Z5027">
        <v>18086.34</v>
      </c>
      <c r="AA5027">
        <v>-322.10000000000002</v>
      </c>
      <c r="AB5027">
        <v>47.87</v>
      </c>
      <c r="AD5027">
        <v>-9.33</v>
      </c>
      <c r="AF5027">
        <v>39.869999999999997</v>
      </c>
      <c r="AG5027">
        <v>-243.69</v>
      </c>
      <c r="AH5027">
        <v>-3452.91</v>
      </c>
      <c r="AI5027">
        <v>-2136.4499999999998</v>
      </c>
      <c r="AJ5027">
        <v>-1316.46</v>
      </c>
      <c r="AN5027">
        <v>-1316.46</v>
      </c>
      <c r="AP5027">
        <v>19690</v>
      </c>
      <c r="AQ5027" t="s">
        <v>202</v>
      </c>
      <c r="AR5027" t="s">
        <v>203</v>
      </c>
      <c r="AS5027" t="s">
        <v>202</v>
      </c>
      <c r="AT5027" t="s">
        <v>203</v>
      </c>
      <c r="AU5027">
        <v>15375</v>
      </c>
      <c r="AV5027" t="s">
        <v>68</v>
      </c>
      <c r="AW5027">
        <v>2</v>
      </c>
      <c r="AX5027">
        <v>2</v>
      </c>
      <c r="AY5027">
        <v>2006</v>
      </c>
      <c r="AZ5027">
        <v>2</v>
      </c>
      <c r="BA5027" t="str">
        <f t="shared" si="156"/>
        <v>20062</v>
      </c>
      <c r="BB5027" t="str">
        <f t="shared" si="157"/>
        <v>20062Hawaiian Airlines Inc.</v>
      </c>
      <c r="BC5027" t="e">
        <f>#N/A</f>
        <v>#N/A</v>
      </c>
      <c r="BD5027" t="e">
        <f>#N/A</f>
        <v>#N/A</v>
      </c>
      <c r="BE5027" t="e">
        <f>#N/A</f>
        <v>#N/A</v>
      </c>
      <c r="BF5027" t="e">
        <f>#N/A</f>
        <v>#N/A</v>
      </c>
      <c r="BG5027" t="e">
        <f>#N/A</f>
        <v>#N/A</v>
      </c>
    </row>
    <row r="5028" spans="1:59">
      <c r="A5028">
        <v>4322.76</v>
      </c>
      <c r="B5028">
        <v>13945.86</v>
      </c>
      <c r="C5028">
        <v>188387.02</v>
      </c>
      <c r="D5028">
        <v>37.54</v>
      </c>
      <c r="E5028">
        <v>7015.19</v>
      </c>
      <c r="F5028">
        <v>5978.9</v>
      </c>
      <c r="G5028">
        <v>1036.29</v>
      </c>
      <c r="H5028">
        <v>1951.14</v>
      </c>
      <c r="I5028">
        <v>1951.14</v>
      </c>
      <c r="K5028">
        <v>6453.96</v>
      </c>
      <c r="L5028">
        <v>5304.91</v>
      </c>
      <c r="M5028">
        <v>1149.05</v>
      </c>
      <c r="O5028">
        <v>3642.58</v>
      </c>
      <c r="P5028">
        <v>207487.43</v>
      </c>
      <c r="Q5028">
        <v>93771.41</v>
      </c>
      <c r="R5028">
        <v>23281.02</v>
      </c>
      <c r="S5028">
        <v>18868.080000000002</v>
      </c>
      <c r="T5028">
        <v>24785.47</v>
      </c>
      <c r="U5028">
        <v>11218.86</v>
      </c>
      <c r="V5028">
        <v>14390.11</v>
      </c>
      <c r="X5028">
        <v>6502.09</v>
      </c>
      <c r="Y5028">
        <v>724.53</v>
      </c>
      <c r="Z5028">
        <v>193541.57</v>
      </c>
      <c r="AA5028">
        <v>-3446.81</v>
      </c>
      <c r="AB5028">
        <v>512.23</v>
      </c>
      <c r="AD5028">
        <v>-99.8</v>
      </c>
      <c r="AF5028">
        <v>426.62</v>
      </c>
      <c r="AG5028">
        <v>-2607.7600000000002</v>
      </c>
      <c r="AH5028">
        <v>11338.1</v>
      </c>
      <c r="AI5028">
        <v>7015.34</v>
      </c>
      <c r="AJ5028">
        <v>4322.76</v>
      </c>
      <c r="AN5028">
        <v>4322.76</v>
      </c>
      <c r="AP5028">
        <v>19690</v>
      </c>
      <c r="AQ5028" t="s">
        <v>202</v>
      </c>
      <c r="AR5028" t="s">
        <v>203</v>
      </c>
      <c r="AS5028" t="s">
        <v>202</v>
      </c>
      <c r="AT5028" t="s">
        <v>203</v>
      </c>
      <c r="AU5028">
        <v>5375</v>
      </c>
      <c r="AV5028" t="s">
        <v>61</v>
      </c>
      <c r="AW5028">
        <v>2</v>
      </c>
      <c r="AX5028">
        <v>2</v>
      </c>
      <c r="AY5028">
        <v>2006</v>
      </c>
      <c r="AZ5028">
        <v>2</v>
      </c>
      <c r="BA5028" t="str">
        <f t="shared" si="156"/>
        <v>20062</v>
      </c>
      <c r="BB5028" t="str">
        <f t="shared" si="157"/>
        <v>20062Hawaiian Airlines Inc.</v>
      </c>
      <c r="BC5028" t="e">
        <f>#N/A</f>
        <v>#N/A</v>
      </c>
      <c r="BD5028" t="e">
        <f>#N/A</f>
        <v>#N/A</v>
      </c>
      <c r="BE5028" t="e">
        <f>#N/A</f>
        <v>#N/A</v>
      </c>
      <c r="BF5028" t="e">
        <f>#N/A</f>
        <v>#N/A</v>
      </c>
      <c r="BG5028" t="e">
        <f>#N/A</f>
        <v>#N/A</v>
      </c>
    </row>
    <row r="5029" spans="1:59">
      <c r="A5029">
        <v>-119.88</v>
      </c>
      <c r="B5029">
        <v>-249.26</v>
      </c>
      <c r="C5029">
        <v>14368.35</v>
      </c>
      <c r="D5029">
        <v>125.89</v>
      </c>
      <c r="E5029">
        <v>682.83</v>
      </c>
      <c r="F5029">
        <v>608.35</v>
      </c>
      <c r="G5029">
        <v>74.48</v>
      </c>
      <c r="K5029">
        <v>237.3</v>
      </c>
      <c r="L5029">
        <v>142.21</v>
      </c>
      <c r="M5029">
        <v>95.08</v>
      </c>
      <c r="O5029">
        <v>41.51</v>
      </c>
      <c r="P5029">
        <v>15455.87</v>
      </c>
      <c r="Q5029">
        <v>7649.18</v>
      </c>
      <c r="R5029">
        <v>1424.71</v>
      </c>
      <c r="S5029">
        <v>1462.95</v>
      </c>
      <c r="T5029">
        <v>1994.5</v>
      </c>
      <c r="U5029">
        <v>980.99</v>
      </c>
      <c r="V5029">
        <v>1485.34</v>
      </c>
      <c r="X5029">
        <v>630.48</v>
      </c>
      <c r="Y5029">
        <v>76.989999999999995</v>
      </c>
      <c r="Z5029">
        <v>15705.13</v>
      </c>
      <c r="AA5029">
        <v>-255.15</v>
      </c>
      <c r="AB5029">
        <v>69.930000000000007</v>
      </c>
      <c r="AD5029">
        <v>-2.84</v>
      </c>
      <c r="AF5029">
        <v>223.78</v>
      </c>
      <c r="AG5029">
        <v>35.729999999999997</v>
      </c>
      <c r="AH5029">
        <v>-213.53</v>
      </c>
      <c r="AI5029">
        <v>-93.65</v>
      </c>
      <c r="AJ5029">
        <v>-119.88</v>
      </c>
      <c r="AN5029">
        <v>-119.88</v>
      </c>
      <c r="AP5029">
        <v>19690</v>
      </c>
      <c r="AQ5029" t="s">
        <v>202</v>
      </c>
      <c r="AR5029" t="s">
        <v>203</v>
      </c>
      <c r="AS5029" t="s">
        <v>202</v>
      </c>
      <c r="AT5029" t="s">
        <v>203</v>
      </c>
      <c r="AU5029">
        <v>15375</v>
      </c>
      <c r="AV5029" t="s">
        <v>68</v>
      </c>
      <c r="AW5029">
        <v>2</v>
      </c>
      <c r="AX5029">
        <v>2</v>
      </c>
      <c r="AY5029">
        <v>2006</v>
      </c>
      <c r="AZ5029">
        <v>3</v>
      </c>
      <c r="BA5029" t="str">
        <f t="shared" si="156"/>
        <v>20063</v>
      </c>
      <c r="BB5029" t="str">
        <f t="shared" si="157"/>
        <v>20063Hawaiian Airlines Inc.</v>
      </c>
      <c r="BC5029" t="e">
        <f>#N/A</f>
        <v>#N/A</v>
      </c>
      <c r="BD5029" t="e">
        <f>#N/A</f>
        <v>#N/A</v>
      </c>
      <c r="BE5029" t="e">
        <f>#N/A</f>
        <v>#N/A</v>
      </c>
      <c r="BF5029" t="e">
        <f>#N/A</f>
        <v>#N/A</v>
      </c>
      <c r="BG5029" t="e">
        <f>#N/A</f>
        <v>#N/A</v>
      </c>
    </row>
    <row r="5030" spans="1:59">
      <c r="A5030">
        <v>8398.57</v>
      </c>
      <c r="B5030">
        <v>14505.04</v>
      </c>
      <c r="C5030">
        <v>194326.75</v>
      </c>
      <c r="D5030">
        <v>13.84</v>
      </c>
      <c r="E5030">
        <v>7020.17</v>
      </c>
      <c r="F5030">
        <v>5878.62</v>
      </c>
      <c r="G5030">
        <v>1141.55</v>
      </c>
      <c r="H5030">
        <v>2511.61</v>
      </c>
      <c r="I5030">
        <v>2511.61</v>
      </c>
      <c r="K5030">
        <v>6547.3</v>
      </c>
      <c r="L5030">
        <v>5263.49</v>
      </c>
      <c r="M5030">
        <v>1283.8</v>
      </c>
      <c r="O5030">
        <v>3928.11</v>
      </c>
      <c r="P5030">
        <v>214347.78</v>
      </c>
      <c r="Q5030">
        <v>100863.07</v>
      </c>
      <c r="R5030">
        <v>22089.09</v>
      </c>
      <c r="S5030">
        <v>18018.86</v>
      </c>
      <c r="T5030">
        <v>23636.58</v>
      </c>
      <c r="U5030">
        <v>10969.67</v>
      </c>
      <c r="V5030">
        <v>16590.009999999998</v>
      </c>
      <c r="X5030">
        <v>6815.61</v>
      </c>
      <c r="Y5030">
        <v>859.85</v>
      </c>
      <c r="Z5030">
        <v>199842.74</v>
      </c>
      <c r="AA5030">
        <v>-3246.74</v>
      </c>
      <c r="AB5030">
        <v>889.88</v>
      </c>
      <c r="AD5030">
        <v>-36.11</v>
      </c>
      <c r="AF5030">
        <v>2847.57</v>
      </c>
      <c r="AG5030">
        <v>454.61</v>
      </c>
      <c r="AH5030">
        <v>14959.65</v>
      </c>
      <c r="AI5030">
        <v>6561.08</v>
      </c>
      <c r="AJ5030">
        <v>8398.57</v>
      </c>
      <c r="AN5030">
        <v>8398.57</v>
      </c>
      <c r="AP5030">
        <v>19690</v>
      </c>
      <c r="AQ5030" t="s">
        <v>202</v>
      </c>
      <c r="AR5030" t="s">
        <v>203</v>
      </c>
      <c r="AS5030" t="s">
        <v>202</v>
      </c>
      <c r="AT5030" t="s">
        <v>203</v>
      </c>
      <c r="AU5030">
        <v>5375</v>
      </c>
      <c r="AV5030" t="s">
        <v>61</v>
      </c>
      <c r="AW5030">
        <v>2</v>
      </c>
      <c r="AX5030">
        <v>2</v>
      </c>
      <c r="AY5030">
        <v>2006</v>
      </c>
      <c r="AZ5030">
        <v>3</v>
      </c>
      <c r="BA5030" t="str">
        <f t="shared" si="156"/>
        <v>20063</v>
      </c>
      <c r="BB5030" t="str">
        <f t="shared" si="157"/>
        <v>20063Hawaiian Airlines Inc.</v>
      </c>
      <c r="BC5030" t="e">
        <f>#N/A</f>
        <v>#N/A</v>
      </c>
      <c r="BD5030" t="e">
        <f>#N/A</f>
        <v>#N/A</v>
      </c>
      <c r="BE5030" t="e">
        <f>#N/A</f>
        <v>#N/A</v>
      </c>
      <c r="BF5030" t="e">
        <f>#N/A</f>
        <v>#N/A</v>
      </c>
      <c r="BG5030" t="e">
        <f>#N/A</f>
        <v>#N/A</v>
      </c>
    </row>
    <row r="5031" spans="1:59">
      <c r="A5031">
        <v>-6739.65</v>
      </c>
      <c r="B5031">
        <v>-9834.36</v>
      </c>
      <c r="C5031">
        <v>183002.38</v>
      </c>
      <c r="E5031">
        <v>7497.64</v>
      </c>
      <c r="F5031">
        <v>6322.26</v>
      </c>
      <c r="G5031">
        <v>1175.3900000000001</v>
      </c>
      <c r="H5031">
        <v>2748.12</v>
      </c>
      <c r="I5031">
        <v>2748.12</v>
      </c>
      <c r="K5031">
        <v>6127.48</v>
      </c>
      <c r="L5031">
        <v>4951.0200000000004</v>
      </c>
      <c r="M5031">
        <v>1176.46</v>
      </c>
      <c r="O5031">
        <v>5732.42</v>
      </c>
      <c r="P5031">
        <v>205108.04</v>
      </c>
      <c r="Q5031">
        <v>99661.17</v>
      </c>
      <c r="R5031">
        <v>23232.44</v>
      </c>
      <c r="S5031">
        <v>20579.75</v>
      </c>
      <c r="T5031">
        <v>27284.47</v>
      </c>
      <c r="U5031">
        <v>18319.21</v>
      </c>
      <c r="V5031">
        <v>17303.97</v>
      </c>
      <c r="X5031">
        <v>7626.61</v>
      </c>
      <c r="Y5031">
        <v>934.8</v>
      </c>
      <c r="Z5031">
        <v>214942.4</v>
      </c>
      <c r="AA5031">
        <v>-3428.52</v>
      </c>
      <c r="AB5031">
        <v>-253.06</v>
      </c>
      <c r="AD5031">
        <v>-14.22</v>
      </c>
      <c r="AF5031">
        <v>-2258.0100000000002</v>
      </c>
      <c r="AG5031">
        <v>-5953.81</v>
      </c>
      <c r="AH5031">
        <v>-15788.17</v>
      </c>
      <c r="AI5031">
        <v>-9048.52</v>
      </c>
      <c r="AJ5031">
        <v>-6739.65</v>
      </c>
      <c r="AN5031">
        <v>-6739.65</v>
      </c>
      <c r="AP5031">
        <v>19690</v>
      </c>
      <c r="AQ5031" t="s">
        <v>202</v>
      </c>
      <c r="AR5031" t="s">
        <v>203</v>
      </c>
      <c r="AS5031" t="s">
        <v>202</v>
      </c>
      <c r="AT5031" t="s">
        <v>203</v>
      </c>
      <c r="AU5031">
        <v>5375</v>
      </c>
      <c r="AV5031" t="s">
        <v>61</v>
      </c>
      <c r="AW5031">
        <v>2</v>
      </c>
      <c r="AX5031">
        <v>2</v>
      </c>
      <c r="AY5031">
        <v>2006</v>
      </c>
      <c r="AZ5031">
        <v>4</v>
      </c>
      <c r="BA5031" t="str">
        <f t="shared" si="156"/>
        <v>20064</v>
      </c>
      <c r="BB5031" t="str">
        <f t="shared" si="157"/>
        <v>20064Hawaiian Airlines Inc.</v>
      </c>
      <c r="BC5031" t="e">
        <f>#N/A</f>
        <v>#N/A</v>
      </c>
      <c r="BD5031" t="e">
        <f>#N/A</f>
        <v>#N/A</v>
      </c>
      <c r="BE5031" t="e">
        <f>#N/A</f>
        <v>#N/A</v>
      </c>
      <c r="BF5031" t="e">
        <f>#N/A</f>
        <v>#N/A</v>
      </c>
      <c r="BG5031" t="e">
        <f>#N/A</f>
        <v>#N/A</v>
      </c>
    </row>
    <row r="5032" spans="1:59">
      <c r="A5032">
        <v>-830.64</v>
      </c>
      <c r="B5032">
        <v>-1500.34</v>
      </c>
      <c r="C5032">
        <v>13474.85</v>
      </c>
      <c r="D5032">
        <v>152.44999999999999</v>
      </c>
      <c r="E5032">
        <v>688.44</v>
      </c>
      <c r="F5032">
        <v>638.69000000000005</v>
      </c>
      <c r="G5032">
        <v>49.75</v>
      </c>
      <c r="K5032">
        <v>226.73</v>
      </c>
      <c r="L5032">
        <v>96.65</v>
      </c>
      <c r="M5032">
        <v>130.08000000000001</v>
      </c>
      <c r="O5032">
        <v>40.270000000000003</v>
      </c>
      <c r="P5032">
        <v>14582.73</v>
      </c>
      <c r="Q5032">
        <v>7611.91</v>
      </c>
      <c r="R5032">
        <v>1293.44</v>
      </c>
      <c r="S5032">
        <v>1484.49</v>
      </c>
      <c r="T5032">
        <v>2114.62</v>
      </c>
      <c r="U5032">
        <v>1471.37</v>
      </c>
      <c r="V5032">
        <v>1391.14</v>
      </c>
      <c r="X5032">
        <v>640.95000000000005</v>
      </c>
      <c r="Y5032">
        <v>75.150000000000006</v>
      </c>
      <c r="Z5032">
        <v>16083.07</v>
      </c>
      <c r="AA5032">
        <v>-256.54000000000002</v>
      </c>
      <c r="AB5032">
        <v>-18.940000000000001</v>
      </c>
      <c r="AD5032">
        <v>-1.06</v>
      </c>
      <c r="AF5032">
        <v>-168.96</v>
      </c>
      <c r="AG5032">
        <v>-445.49</v>
      </c>
      <c r="AH5032">
        <v>-1945.84</v>
      </c>
      <c r="AI5032">
        <v>-1115.2</v>
      </c>
      <c r="AJ5032">
        <v>-830.64</v>
      </c>
      <c r="AN5032">
        <v>-830.64</v>
      </c>
      <c r="AP5032">
        <v>19690</v>
      </c>
      <c r="AQ5032" t="s">
        <v>202</v>
      </c>
      <c r="AR5032" t="s">
        <v>203</v>
      </c>
      <c r="AS5032" t="s">
        <v>202</v>
      </c>
      <c r="AT5032" t="s">
        <v>203</v>
      </c>
      <c r="AU5032">
        <v>15375</v>
      </c>
      <c r="AV5032" t="s">
        <v>68</v>
      </c>
      <c r="AW5032">
        <v>2</v>
      </c>
      <c r="AX5032">
        <v>2</v>
      </c>
      <c r="AY5032">
        <v>2006</v>
      </c>
      <c r="AZ5032">
        <v>4</v>
      </c>
      <c r="BA5032" t="str">
        <f t="shared" si="156"/>
        <v>20064</v>
      </c>
      <c r="BB5032" t="str">
        <f t="shared" si="157"/>
        <v>20064Hawaiian Airlines Inc.</v>
      </c>
      <c r="BC5032" t="e">
        <f>#N/A</f>
        <v>#N/A</v>
      </c>
      <c r="BD5032" t="e">
        <f>#N/A</f>
        <v>#N/A</v>
      </c>
      <c r="BE5032" t="e">
        <f>#N/A</f>
        <v>#N/A</v>
      </c>
      <c r="BF5032" t="e">
        <f>#N/A</f>
        <v>#N/A</v>
      </c>
      <c r="BG5032" t="e">
        <f>#N/A</f>
        <v>#N/A</v>
      </c>
    </row>
    <row r="5033" spans="1:59">
      <c r="A5033">
        <v>-10496.17</v>
      </c>
      <c r="B5033">
        <v>-14039.83</v>
      </c>
      <c r="C5033">
        <v>179913.17</v>
      </c>
      <c r="E5033">
        <v>6469.05</v>
      </c>
      <c r="F5033">
        <v>5597.15</v>
      </c>
      <c r="G5033">
        <v>871.9</v>
      </c>
      <c r="H5033">
        <v>2402.8000000000002</v>
      </c>
      <c r="I5033">
        <v>2402.8000000000002</v>
      </c>
      <c r="K5033">
        <v>6173.19</v>
      </c>
      <c r="L5033">
        <v>4443.47</v>
      </c>
      <c r="M5033">
        <v>1729.72</v>
      </c>
      <c r="O5033">
        <v>6826.94</v>
      </c>
      <c r="P5033">
        <v>201785.15</v>
      </c>
      <c r="Q5033">
        <v>94297.58</v>
      </c>
      <c r="R5033">
        <v>30081.59</v>
      </c>
      <c r="S5033">
        <v>20242.849999999999</v>
      </c>
      <c r="T5033">
        <v>27472.1</v>
      </c>
      <c r="U5033">
        <v>15966.4</v>
      </c>
      <c r="V5033">
        <v>17076.75</v>
      </c>
      <c r="X5033">
        <v>9796.2999999999993</v>
      </c>
      <c r="Y5033">
        <v>891.41</v>
      </c>
      <c r="Z5033">
        <v>215824.97</v>
      </c>
      <c r="AA5033">
        <v>-5525.39</v>
      </c>
      <c r="AB5033">
        <v>246.12</v>
      </c>
      <c r="AD5033">
        <v>-60.21</v>
      </c>
      <c r="AF5033">
        <v>1855.55</v>
      </c>
      <c r="AG5033">
        <v>-3483.93</v>
      </c>
      <c r="AH5033">
        <v>-17523.75</v>
      </c>
      <c r="AI5033">
        <v>-7027.58</v>
      </c>
      <c r="AJ5033">
        <v>-10496.17</v>
      </c>
      <c r="AN5033">
        <v>-10496.17</v>
      </c>
      <c r="AP5033">
        <v>19690</v>
      </c>
      <c r="AQ5033" t="s">
        <v>202</v>
      </c>
      <c r="AR5033" t="s">
        <v>203</v>
      </c>
      <c r="AS5033" t="s">
        <v>202</v>
      </c>
      <c r="AT5033" t="s">
        <v>203</v>
      </c>
      <c r="AU5033">
        <v>5375</v>
      </c>
      <c r="AV5033" t="s">
        <v>61</v>
      </c>
      <c r="AW5033">
        <v>2</v>
      </c>
      <c r="AX5033">
        <v>2</v>
      </c>
      <c r="AY5033">
        <v>2007</v>
      </c>
      <c r="AZ5033">
        <v>1</v>
      </c>
      <c r="BA5033" t="str">
        <f t="shared" si="156"/>
        <v>20071</v>
      </c>
      <c r="BB5033" t="str">
        <f t="shared" si="157"/>
        <v>20071Hawaiian Airlines Inc.</v>
      </c>
      <c r="BC5033" t="e">
        <f>#N/A</f>
        <v>#N/A</v>
      </c>
      <c r="BD5033" t="e">
        <f>#N/A</f>
        <v>#N/A</v>
      </c>
      <c r="BE5033" t="e">
        <f>#N/A</f>
        <v>#N/A</v>
      </c>
      <c r="BF5033" t="e">
        <f>#N/A</f>
        <v>#N/A</v>
      </c>
      <c r="BG5033" t="e">
        <f>#N/A</f>
        <v>#N/A</v>
      </c>
    </row>
    <row r="5034" spans="1:59">
      <c r="A5034">
        <v>-727.59</v>
      </c>
      <c r="B5034">
        <v>-980.36</v>
      </c>
      <c r="C5034">
        <v>12675.98</v>
      </c>
      <c r="D5034">
        <v>149.28</v>
      </c>
      <c r="E5034">
        <v>333.67</v>
      </c>
      <c r="F5034">
        <v>307.01</v>
      </c>
      <c r="G5034">
        <v>26.66</v>
      </c>
      <c r="K5034">
        <v>254.49</v>
      </c>
      <c r="L5034">
        <v>98.72</v>
      </c>
      <c r="M5034">
        <v>155.77000000000001</v>
      </c>
      <c r="O5034">
        <v>39.31</v>
      </c>
      <c r="P5034">
        <v>13452.72</v>
      </c>
      <c r="Q5034">
        <v>6025.53</v>
      </c>
      <c r="R5034">
        <v>1514.12</v>
      </c>
      <c r="S5034">
        <v>1450.73</v>
      </c>
      <c r="T5034">
        <v>2012.84</v>
      </c>
      <c r="U5034">
        <v>1245.42</v>
      </c>
      <c r="V5034">
        <v>1333.09</v>
      </c>
      <c r="X5034">
        <v>781.76</v>
      </c>
      <c r="Y5034">
        <v>69.59</v>
      </c>
      <c r="Z5034">
        <v>14433.09</v>
      </c>
      <c r="AA5034">
        <v>-369.45</v>
      </c>
      <c r="AB5034">
        <v>16.46</v>
      </c>
      <c r="AD5034">
        <v>-4.03</v>
      </c>
      <c r="AF5034">
        <v>124.07</v>
      </c>
      <c r="AG5034">
        <v>-232.95</v>
      </c>
      <c r="AH5034">
        <v>-1213.31</v>
      </c>
      <c r="AI5034">
        <v>-485.73</v>
      </c>
      <c r="AJ5034">
        <v>-727.59</v>
      </c>
      <c r="AN5034">
        <v>-727.59</v>
      </c>
      <c r="AP5034">
        <v>19690</v>
      </c>
      <c r="AQ5034" t="s">
        <v>202</v>
      </c>
      <c r="AR5034" t="s">
        <v>203</v>
      </c>
      <c r="AS5034" t="s">
        <v>202</v>
      </c>
      <c r="AT5034" t="s">
        <v>203</v>
      </c>
      <c r="AU5034">
        <v>15375</v>
      </c>
      <c r="AV5034" t="s">
        <v>68</v>
      </c>
      <c r="AW5034">
        <v>2</v>
      </c>
      <c r="AX5034">
        <v>2</v>
      </c>
      <c r="AY5034">
        <v>2007</v>
      </c>
      <c r="AZ5034">
        <v>1</v>
      </c>
      <c r="BA5034" t="str">
        <f t="shared" si="156"/>
        <v>20071</v>
      </c>
      <c r="BB5034" t="str">
        <f t="shared" si="157"/>
        <v>20071Hawaiian Airlines Inc.</v>
      </c>
      <c r="BC5034" t="e">
        <f>#N/A</f>
        <v>#N/A</v>
      </c>
      <c r="BD5034" t="e">
        <f>#N/A</f>
        <v>#N/A</v>
      </c>
      <c r="BE5034" t="e">
        <f>#N/A</f>
        <v>#N/A</v>
      </c>
      <c r="BF5034" t="e">
        <f>#N/A</f>
        <v>#N/A</v>
      </c>
      <c r="BG5034" t="e">
        <f>#N/A</f>
        <v>#N/A</v>
      </c>
    </row>
    <row r="5035" spans="1:59">
      <c r="A5035">
        <v>-2656.47</v>
      </c>
      <c r="B5035">
        <v>809.35</v>
      </c>
      <c r="C5035">
        <v>208087.12</v>
      </c>
      <c r="D5035">
        <v>99.85</v>
      </c>
      <c r="E5035">
        <v>6974.57</v>
      </c>
      <c r="F5035">
        <v>5786.56</v>
      </c>
      <c r="G5035">
        <v>1188.01</v>
      </c>
      <c r="H5035">
        <v>2213.0100000000002</v>
      </c>
      <c r="I5035">
        <v>2213.0100000000002</v>
      </c>
      <c r="K5035">
        <v>6400.06</v>
      </c>
      <c r="L5035">
        <v>5129.97</v>
      </c>
      <c r="M5035">
        <v>1270.0899999999999</v>
      </c>
      <c r="O5035">
        <v>5844.94</v>
      </c>
      <c r="P5035">
        <v>229619.54</v>
      </c>
      <c r="Q5035">
        <v>102967.16</v>
      </c>
      <c r="R5035">
        <v>28836.2</v>
      </c>
      <c r="S5035">
        <v>21581.16</v>
      </c>
      <c r="T5035">
        <v>26978.68</v>
      </c>
      <c r="U5035">
        <v>16470.84</v>
      </c>
      <c r="V5035">
        <v>20280.47</v>
      </c>
      <c r="X5035">
        <v>10673.01</v>
      </c>
      <c r="Y5035">
        <v>1022.69</v>
      </c>
      <c r="Z5035">
        <v>228810.2</v>
      </c>
      <c r="AA5035">
        <v>-5516.14</v>
      </c>
      <c r="AB5035">
        <v>-129.81</v>
      </c>
      <c r="AD5035">
        <v>-35.549999999999997</v>
      </c>
      <c r="AF5035">
        <v>1134.21</v>
      </c>
      <c r="AG5035">
        <v>-4547.29</v>
      </c>
      <c r="AH5035">
        <v>-3737.94</v>
      </c>
      <c r="AI5035">
        <v>-1081.47</v>
      </c>
      <c r="AJ5035">
        <v>-2656.47</v>
      </c>
      <c r="AN5035">
        <v>-2656.47</v>
      </c>
      <c r="AP5035">
        <v>19690</v>
      </c>
      <c r="AQ5035" t="s">
        <v>202</v>
      </c>
      <c r="AR5035" t="s">
        <v>203</v>
      </c>
      <c r="AS5035" t="s">
        <v>202</v>
      </c>
      <c r="AT5035" t="s">
        <v>203</v>
      </c>
      <c r="AU5035">
        <v>5375</v>
      </c>
      <c r="AV5035" t="s">
        <v>61</v>
      </c>
      <c r="AW5035">
        <v>2</v>
      </c>
      <c r="AX5035">
        <v>2</v>
      </c>
      <c r="AY5035">
        <v>2007</v>
      </c>
      <c r="AZ5035">
        <v>2</v>
      </c>
      <c r="BA5035" t="str">
        <f t="shared" si="156"/>
        <v>20072</v>
      </c>
      <c r="BB5035" t="str">
        <f t="shared" si="157"/>
        <v>20072Hawaiian Airlines Inc.</v>
      </c>
      <c r="BC5035" t="e">
        <f>#N/A</f>
        <v>#N/A</v>
      </c>
      <c r="BD5035" t="e">
        <f>#N/A</f>
        <v>#N/A</v>
      </c>
      <c r="BE5035" t="e">
        <f>#N/A</f>
        <v>#N/A</v>
      </c>
      <c r="BF5035" t="e">
        <f>#N/A</f>
        <v>#N/A</v>
      </c>
      <c r="BG5035" t="e">
        <f>#N/A</f>
        <v>#N/A</v>
      </c>
    </row>
    <row r="5036" spans="1:59">
      <c r="A5036">
        <v>-442.2</v>
      </c>
      <c r="B5036">
        <v>-325.39</v>
      </c>
      <c r="C5036">
        <v>14110.44</v>
      </c>
      <c r="D5036">
        <v>51.08</v>
      </c>
      <c r="E5036">
        <v>292.94</v>
      </c>
      <c r="F5036">
        <v>291.3</v>
      </c>
      <c r="G5036">
        <v>1.64</v>
      </c>
      <c r="K5036">
        <v>118.49</v>
      </c>
      <c r="M5036">
        <v>118.49</v>
      </c>
      <c r="O5036">
        <v>38.04</v>
      </c>
      <c r="P5036">
        <v>14610.98</v>
      </c>
      <c r="Q5036">
        <v>6535.44</v>
      </c>
      <c r="R5036">
        <v>1368.11</v>
      </c>
      <c r="S5036">
        <v>1422.11</v>
      </c>
      <c r="T5036">
        <v>1919.95</v>
      </c>
      <c r="U5036">
        <v>1246.3399999999999</v>
      </c>
      <c r="V5036">
        <v>1535.6</v>
      </c>
      <c r="X5036">
        <v>831.39</v>
      </c>
      <c r="Y5036">
        <v>77.44</v>
      </c>
      <c r="Z5036">
        <v>14936.36</v>
      </c>
      <c r="AA5036">
        <v>-360.09</v>
      </c>
      <c r="AB5036">
        <v>-8.4700000000000006</v>
      </c>
      <c r="AD5036">
        <v>-2.3199999999999998</v>
      </c>
      <c r="AF5036">
        <v>74.040000000000006</v>
      </c>
      <c r="AG5036">
        <v>-296.83999999999997</v>
      </c>
      <c r="AH5036">
        <v>-622.22</v>
      </c>
      <c r="AI5036">
        <v>-180.02</v>
      </c>
      <c r="AJ5036">
        <v>-442.2</v>
      </c>
      <c r="AN5036">
        <v>-442.2</v>
      </c>
      <c r="AP5036">
        <v>19690</v>
      </c>
      <c r="AQ5036" t="s">
        <v>202</v>
      </c>
      <c r="AR5036" t="s">
        <v>203</v>
      </c>
      <c r="AS5036" t="s">
        <v>202</v>
      </c>
      <c r="AT5036" t="s">
        <v>203</v>
      </c>
      <c r="AU5036">
        <v>15375</v>
      </c>
      <c r="AV5036" t="s">
        <v>68</v>
      </c>
      <c r="AW5036">
        <v>2</v>
      </c>
      <c r="AX5036">
        <v>2</v>
      </c>
      <c r="AY5036">
        <v>2007</v>
      </c>
      <c r="AZ5036">
        <v>2</v>
      </c>
      <c r="BA5036" t="str">
        <f t="shared" si="156"/>
        <v>20072</v>
      </c>
      <c r="BB5036" t="str">
        <f t="shared" si="157"/>
        <v>20072Hawaiian Airlines Inc.</v>
      </c>
      <c r="BC5036" t="e">
        <f>#N/A</f>
        <v>#N/A</v>
      </c>
      <c r="BD5036" t="e">
        <f>#N/A</f>
        <v>#N/A</v>
      </c>
      <c r="BE5036" t="e">
        <f>#N/A</f>
        <v>#N/A</v>
      </c>
      <c r="BF5036" t="e">
        <f>#N/A</f>
        <v>#N/A</v>
      </c>
      <c r="BG5036" t="e">
        <f>#N/A</f>
        <v>#N/A</v>
      </c>
    </row>
    <row r="5037" spans="1:59">
      <c r="A5037">
        <v>2366.89</v>
      </c>
      <c r="B5037">
        <v>2861.88</v>
      </c>
      <c r="C5037">
        <v>17559.810000000001</v>
      </c>
      <c r="D5037">
        <v>114.01</v>
      </c>
      <c r="E5037">
        <v>500.38</v>
      </c>
      <c r="F5037">
        <v>499.37</v>
      </c>
      <c r="G5037">
        <v>1.01</v>
      </c>
      <c r="K5037">
        <v>122.9</v>
      </c>
      <c r="M5037">
        <v>122.9</v>
      </c>
      <c r="O5037">
        <v>36.159999999999997</v>
      </c>
      <c r="P5037">
        <v>18333.259999999998</v>
      </c>
      <c r="Q5037">
        <v>7125.54</v>
      </c>
      <c r="R5037">
        <v>1443.73</v>
      </c>
      <c r="S5037">
        <v>1424.84</v>
      </c>
      <c r="T5037">
        <v>1966.02</v>
      </c>
      <c r="U5037">
        <v>1124.83</v>
      </c>
      <c r="V5037">
        <v>1403.41</v>
      </c>
      <c r="X5037">
        <v>896.74</v>
      </c>
      <c r="Y5037">
        <v>86.27</v>
      </c>
      <c r="Z5037">
        <v>15471.37</v>
      </c>
      <c r="AA5037">
        <v>-368.8</v>
      </c>
      <c r="AB5037">
        <v>-33.979999999999997</v>
      </c>
      <c r="AD5037">
        <v>-5.19</v>
      </c>
      <c r="AF5037">
        <v>168.13</v>
      </c>
      <c r="AG5037">
        <v>-239.85</v>
      </c>
      <c r="AH5037">
        <v>2622.04</v>
      </c>
      <c r="AI5037">
        <v>255.15</v>
      </c>
      <c r="AJ5037">
        <v>2366.89</v>
      </c>
      <c r="AN5037">
        <v>2366.89</v>
      </c>
      <c r="AP5037">
        <v>19690</v>
      </c>
      <c r="AQ5037" t="s">
        <v>202</v>
      </c>
      <c r="AR5037" t="s">
        <v>203</v>
      </c>
      <c r="AS5037" t="s">
        <v>202</v>
      </c>
      <c r="AT5037" t="s">
        <v>203</v>
      </c>
      <c r="AU5037">
        <v>15375</v>
      </c>
      <c r="AV5037" t="s">
        <v>68</v>
      </c>
      <c r="AW5037">
        <v>2</v>
      </c>
      <c r="AX5037">
        <v>2</v>
      </c>
      <c r="AY5037">
        <v>2007</v>
      </c>
      <c r="AZ5037">
        <v>3</v>
      </c>
      <c r="BA5037" t="str">
        <f t="shared" si="156"/>
        <v>20073</v>
      </c>
      <c r="BB5037" t="str">
        <f t="shared" si="157"/>
        <v>20073Hawaiian Airlines Inc.</v>
      </c>
      <c r="BC5037" t="e">
        <f>#N/A</f>
        <v>#N/A</v>
      </c>
      <c r="BD5037" t="e">
        <f>#N/A</f>
        <v>#N/A</v>
      </c>
      <c r="BE5037" t="e">
        <f>#N/A</f>
        <v>#N/A</v>
      </c>
      <c r="BF5037" t="e">
        <f>#N/A</f>
        <v>#N/A</v>
      </c>
      <c r="BG5037" t="e">
        <f>#N/A</f>
        <v>#N/A</v>
      </c>
    </row>
    <row r="5038" spans="1:59">
      <c r="A5038">
        <v>18442.02</v>
      </c>
      <c r="B5038">
        <v>23999.19</v>
      </c>
      <c r="C5038">
        <v>230209.42</v>
      </c>
      <c r="E5038">
        <v>7466.45</v>
      </c>
      <c r="F5038">
        <v>6220.96</v>
      </c>
      <c r="G5038">
        <v>1245.49</v>
      </c>
      <c r="H5038">
        <v>2606.6999999999998</v>
      </c>
      <c r="I5038">
        <v>2606.6999999999998</v>
      </c>
      <c r="K5038">
        <v>7976.91</v>
      </c>
      <c r="L5038">
        <v>6310.09</v>
      </c>
      <c r="M5038">
        <v>1666.83</v>
      </c>
      <c r="O5038">
        <v>5965.51</v>
      </c>
      <c r="P5038">
        <v>254225</v>
      </c>
      <c r="Q5038">
        <v>109499.44</v>
      </c>
      <c r="R5038">
        <v>26508.51</v>
      </c>
      <c r="S5038">
        <v>21356.27</v>
      </c>
      <c r="T5038">
        <v>27260.13</v>
      </c>
      <c r="U5038">
        <v>14802.59</v>
      </c>
      <c r="V5038">
        <v>18451.349999999999</v>
      </c>
      <c r="X5038">
        <v>11213.24</v>
      </c>
      <c r="Y5038">
        <v>1134.29</v>
      </c>
      <c r="Z5038">
        <v>230225.81</v>
      </c>
      <c r="AA5038">
        <v>-5488.08</v>
      </c>
      <c r="AB5038">
        <v>-505.67</v>
      </c>
      <c r="AD5038">
        <v>-77.27</v>
      </c>
      <c r="AF5038">
        <v>2501.89</v>
      </c>
      <c r="AG5038">
        <v>-3569.13</v>
      </c>
      <c r="AH5038">
        <v>20430.07</v>
      </c>
      <c r="AI5038">
        <v>1988.05</v>
      </c>
      <c r="AJ5038">
        <v>18442.02</v>
      </c>
      <c r="AN5038">
        <v>18442.02</v>
      </c>
      <c r="AP5038">
        <v>19690</v>
      </c>
      <c r="AQ5038" t="s">
        <v>202</v>
      </c>
      <c r="AR5038" t="s">
        <v>203</v>
      </c>
      <c r="AS5038" t="s">
        <v>202</v>
      </c>
      <c r="AT5038" t="s">
        <v>203</v>
      </c>
      <c r="AU5038">
        <v>5375</v>
      </c>
      <c r="AV5038" t="s">
        <v>61</v>
      </c>
      <c r="AW5038">
        <v>2</v>
      </c>
      <c r="AX5038">
        <v>2</v>
      </c>
      <c r="AY5038">
        <v>2007</v>
      </c>
      <c r="AZ5038">
        <v>3</v>
      </c>
      <c r="BA5038" t="str">
        <f t="shared" si="156"/>
        <v>20073</v>
      </c>
      <c r="BB5038" t="str">
        <f t="shared" si="157"/>
        <v>20073Hawaiian Airlines Inc.</v>
      </c>
      <c r="BC5038" t="e">
        <f>#N/A</f>
        <v>#N/A</v>
      </c>
      <c r="BD5038" t="e">
        <f>#N/A</f>
        <v>#N/A</v>
      </c>
      <c r="BE5038" t="e">
        <f>#N/A</f>
        <v>#N/A</v>
      </c>
      <c r="BF5038" t="e">
        <f>#N/A</f>
        <v>#N/A</v>
      </c>
      <c r="BG5038" t="e">
        <f>#N/A</f>
        <v>#N/A</v>
      </c>
    </row>
    <row r="5039" spans="1:59">
      <c r="A5039">
        <v>1646.67</v>
      </c>
      <c r="B5039">
        <v>-1919.64</v>
      </c>
      <c r="C5039">
        <v>211258.12</v>
      </c>
      <c r="E5039">
        <v>7688.71</v>
      </c>
      <c r="F5039">
        <v>6519.04</v>
      </c>
      <c r="G5039">
        <v>1169.67</v>
      </c>
      <c r="H5039">
        <v>4618.1499999999996</v>
      </c>
      <c r="I5039">
        <v>4618.1499999999996</v>
      </c>
      <c r="K5039">
        <v>7195.41</v>
      </c>
      <c r="L5039">
        <v>5818.72</v>
      </c>
      <c r="M5039">
        <v>1376.69</v>
      </c>
      <c r="O5039">
        <v>3774.62</v>
      </c>
      <c r="P5039">
        <v>234535.01</v>
      </c>
      <c r="Q5039">
        <v>120113.11</v>
      </c>
      <c r="R5039">
        <v>28591.23</v>
      </c>
      <c r="S5039">
        <v>21792.61</v>
      </c>
      <c r="T5039">
        <v>26484.34</v>
      </c>
      <c r="U5039">
        <v>9713.9699999999993</v>
      </c>
      <c r="V5039">
        <v>17063.45</v>
      </c>
      <c r="X5039">
        <v>11890.45</v>
      </c>
      <c r="Y5039">
        <v>805.49</v>
      </c>
      <c r="Z5039">
        <v>236454.64</v>
      </c>
      <c r="AA5039">
        <v>-5285.57</v>
      </c>
      <c r="AB5039">
        <v>-500.93</v>
      </c>
      <c r="AD5039">
        <v>-135.22999999999999</v>
      </c>
      <c r="AF5039">
        <v>8539.85</v>
      </c>
      <c r="AG5039">
        <v>2618.12</v>
      </c>
      <c r="AH5039">
        <v>698.48</v>
      </c>
      <c r="AI5039">
        <v>-948.18</v>
      </c>
      <c r="AJ5039">
        <v>1646.67</v>
      </c>
      <c r="AN5039">
        <v>1646.67</v>
      </c>
      <c r="AP5039">
        <v>19690</v>
      </c>
      <c r="AQ5039" t="s">
        <v>202</v>
      </c>
      <c r="AR5039" t="s">
        <v>203</v>
      </c>
      <c r="AS5039" t="s">
        <v>202</v>
      </c>
      <c r="AT5039" t="s">
        <v>203</v>
      </c>
      <c r="AU5039">
        <v>5375</v>
      </c>
      <c r="AV5039" t="s">
        <v>61</v>
      </c>
      <c r="AW5039">
        <v>2</v>
      </c>
      <c r="AX5039">
        <v>2</v>
      </c>
      <c r="AY5039">
        <v>2007</v>
      </c>
      <c r="AZ5039">
        <v>4</v>
      </c>
      <c r="BA5039" t="str">
        <f t="shared" si="156"/>
        <v>20074</v>
      </c>
      <c r="BB5039" t="str">
        <f t="shared" si="157"/>
        <v>20074Hawaiian Airlines Inc.</v>
      </c>
      <c r="BC5039" t="e">
        <f>#N/A</f>
        <v>#N/A</v>
      </c>
      <c r="BD5039" t="e">
        <f>#N/A</f>
        <v>#N/A</v>
      </c>
      <c r="BE5039" t="e">
        <f>#N/A</f>
        <v>#N/A</v>
      </c>
      <c r="BF5039" t="e">
        <f>#N/A</f>
        <v>#N/A</v>
      </c>
      <c r="BG5039" t="e">
        <f>#N/A</f>
        <v>#N/A</v>
      </c>
    </row>
    <row r="5040" spans="1:59">
      <c r="A5040">
        <v>2850.63</v>
      </c>
      <c r="B5040">
        <v>1041.51</v>
      </c>
      <c r="C5040">
        <v>15349.98</v>
      </c>
      <c r="D5040">
        <v>141.66</v>
      </c>
      <c r="E5040">
        <v>505.34</v>
      </c>
      <c r="F5040">
        <v>504.31</v>
      </c>
      <c r="G5040">
        <v>1.03</v>
      </c>
      <c r="K5040">
        <v>144.01</v>
      </c>
      <c r="M5040">
        <v>144.01</v>
      </c>
      <c r="O5040">
        <v>43.82</v>
      </c>
      <c r="P5040">
        <v>16184.79</v>
      </c>
      <c r="Q5040">
        <v>7467.75</v>
      </c>
      <c r="R5040">
        <v>1547.14</v>
      </c>
      <c r="S5040">
        <v>1336.09</v>
      </c>
      <c r="T5040">
        <v>1846.76</v>
      </c>
      <c r="U5040">
        <v>716.1</v>
      </c>
      <c r="V5040">
        <v>1257.28</v>
      </c>
      <c r="X5040">
        <v>912.8</v>
      </c>
      <c r="Y5040">
        <v>59.35</v>
      </c>
      <c r="Z5040">
        <v>15143.28</v>
      </c>
      <c r="AA5040">
        <v>-338.5</v>
      </c>
      <c r="AB5040">
        <v>-32.08</v>
      </c>
      <c r="AD5040">
        <v>-8.66</v>
      </c>
      <c r="AF5040">
        <v>546.91999999999996</v>
      </c>
      <c r="AG5040">
        <v>167.67</v>
      </c>
      <c r="AH5040">
        <v>1209.18</v>
      </c>
      <c r="AI5040">
        <v>-1641.45</v>
      </c>
      <c r="AJ5040">
        <v>2850.63</v>
      </c>
      <c r="AN5040">
        <v>2850.63</v>
      </c>
      <c r="AP5040">
        <v>19690</v>
      </c>
      <c r="AQ5040" t="s">
        <v>202</v>
      </c>
      <c r="AR5040" t="s">
        <v>203</v>
      </c>
      <c r="AS5040" t="s">
        <v>202</v>
      </c>
      <c r="AT5040" t="s">
        <v>203</v>
      </c>
      <c r="AU5040">
        <v>15375</v>
      </c>
      <c r="AV5040" t="s">
        <v>68</v>
      </c>
      <c r="AW5040">
        <v>2</v>
      </c>
      <c r="AX5040">
        <v>2</v>
      </c>
      <c r="AY5040">
        <v>2007</v>
      </c>
      <c r="AZ5040">
        <v>4</v>
      </c>
      <c r="BA5040" t="str">
        <f t="shared" si="156"/>
        <v>20074</v>
      </c>
      <c r="BB5040" t="str">
        <f t="shared" si="157"/>
        <v>20074Hawaiian Airlines Inc.</v>
      </c>
      <c r="BC5040" t="e">
        <f>#N/A</f>
        <v>#N/A</v>
      </c>
      <c r="BD5040" t="e">
        <f>#N/A</f>
        <v>#N/A</v>
      </c>
      <c r="BE5040" t="e">
        <f>#N/A</f>
        <v>#N/A</v>
      </c>
      <c r="BF5040" t="e">
        <f>#N/A</f>
        <v>#N/A</v>
      </c>
      <c r="BG5040" t="e">
        <f>#N/A</f>
        <v>#N/A</v>
      </c>
    </row>
    <row r="5041" spans="1:59">
      <c r="A5041">
        <v>-18689.53</v>
      </c>
      <c r="B5041">
        <v>-20429.400000000001</v>
      </c>
      <c r="C5041">
        <v>215003.27</v>
      </c>
      <c r="D5041">
        <v>0.13</v>
      </c>
      <c r="E5041">
        <v>7110.5</v>
      </c>
      <c r="F5041">
        <v>6020.12</v>
      </c>
      <c r="G5041">
        <v>1090.3800000000001</v>
      </c>
      <c r="H5041">
        <v>1143.78</v>
      </c>
      <c r="I5041">
        <v>1143.78</v>
      </c>
      <c r="K5041">
        <v>7053.57</v>
      </c>
      <c r="L5041">
        <v>5470.42</v>
      </c>
      <c r="M5041">
        <v>1583.15</v>
      </c>
      <c r="O5041">
        <v>4746.22</v>
      </c>
      <c r="P5041">
        <v>235057.46</v>
      </c>
      <c r="Q5041">
        <v>123787.14</v>
      </c>
      <c r="R5041">
        <v>34815.81</v>
      </c>
      <c r="S5041">
        <v>21529.29</v>
      </c>
      <c r="T5041">
        <v>30516.52</v>
      </c>
      <c r="U5041">
        <v>16072.78</v>
      </c>
      <c r="V5041">
        <v>16233.8</v>
      </c>
      <c r="X5041">
        <v>11560.56</v>
      </c>
      <c r="Y5041">
        <v>970.94</v>
      </c>
      <c r="Z5041">
        <v>255486.85</v>
      </c>
      <c r="AA5041">
        <v>-4706.71</v>
      </c>
      <c r="AB5041">
        <v>-588.46</v>
      </c>
      <c r="AD5041">
        <v>7.88</v>
      </c>
      <c r="AF5041">
        <v>7027.15</v>
      </c>
      <c r="AG5041">
        <v>1739.86</v>
      </c>
      <c r="AH5041">
        <v>-18689.53</v>
      </c>
      <c r="AJ5041">
        <v>-18689.53</v>
      </c>
      <c r="AN5041">
        <v>-18689.53</v>
      </c>
      <c r="AP5041">
        <v>19690</v>
      </c>
      <c r="AQ5041" t="s">
        <v>202</v>
      </c>
      <c r="AR5041" t="s">
        <v>203</v>
      </c>
      <c r="AS5041" t="s">
        <v>202</v>
      </c>
      <c r="AT5041" t="s">
        <v>203</v>
      </c>
      <c r="AU5041">
        <v>5375</v>
      </c>
      <c r="AV5041" t="s">
        <v>61</v>
      </c>
      <c r="AW5041">
        <v>2</v>
      </c>
      <c r="AX5041">
        <v>2</v>
      </c>
      <c r="AY5041">
        <v>2008</v>
      </c>
      <c r="AZ5041">
        <v>1</v>
      </c>
      <c r="BA5041" t="str">
        <f t="shared" si="156"/>
        <v>20081</v>
      </c>
      <c r="BB5041" t="str">
        <f t="shared" si="157"/>
        <v>20081Hawaiian Airlines Inc.</v>
      </c>
      <c r="BC5041" t="e">
        <f>#N/A</f>
        <v>#N/A</v>
      </c>
      <c r="BD5041" t="e">
        <f>#N/A</f>
        <v>#N/A</v>
      </c>
      <c r="BE5041" t="e">
        <f>#N/A</f>
        <v>#N/A</v>
      </c>
      <c r="BF5041" t="e">
        <f>#N/A</f>
        <v>#N/A</v>
      </c>
      <c r="BG5041" t="e">
        <f>#N/A</f>
        <v>#N/A</v>
      </c>
    </row>
    <row r="5042" spans="1:59">
      <c r="A5042">
        <v>51.94</v>
      </c>
      <c r="B5042">
        <v>-58.98</v>
      </c>
      <c r="C5042">
        <v>15375.6</v>
      </c>
      <c r="D5042">
        <v>135.87</v>
      </c>
      <c r="E5042">
        <v>483.87</v>
      </c>
      <c r="F5042">
        <v>483.51</v>
      </c>
      <c r="G5042">
        <v>0.36</v>
      </c>
      <c r="K5042">
        <v>197.89</v>
      </c>
      <c r="M5042">
        <v>197.89</v>
      </c>
      <c r="O5042">
        <v>35.54</v>
      </c>
      <c r="P5042">
        <v>16228.75</v>
      </c>
      <c r="Q5042">
        <v>7749.14</v>
      </c>
      <c r="R5042">
        <v>1508.55</v>
      </c>
      <c r="S5042">
        <v>1546.12</v>
      </c>
      <c r="T5042">
        <v>2131.02</v>
      </c>
      <c r="U5042">
        <v>1196.02</v>
      </c>
      <c r="V5042">
        <v>1207.97</v>
      </c>
      <c r="X5042">
        <v>876.67</v>
      </c>
      <c r="Y5042">
        <v>72.25</v>
      </c>
      <c r="Z5042">
        <v>16287.73</v>
      </c>
      <c r="AA5042">
        <v>-300.06</v>
      </c>
      <c r="AB5042">
        <v>-37.520000000000003</v>
      </c>
      <c r="AC5042">
        <v>0.5</v>
      </c>
      <c r="AF5042">
        <v>447.99</v>
      </c>
      <c r="AG5042">
        <v>110.92</v>
      </c>
      <c r="AH5042">
        <v>51.94</v>
      </c>
      <c r="AJ5042">
        <v>51.94</v>
      </c>
      <c r="AN5042">
        <v>51.94</v>
      </c>
      <c r="AP5042">
        <v>19690</v>
      </c>
      <c r="AQ5042" t="s">
        <v>202</v>
      </c>
      <c r="AR5042" t="s">
        <v>203</v>
      </c>
      <c r="AS5042" t="s">
        <v>202</v>
      </c>
      <c r="AT5042" t="s">
        <v>203</v>
      </c>
      <c r="AU5042">
        <v>15375</v>
      </c>
      <c r="AV5042" t="s">
        <v>68</v>
      </c>
      <c r="AW5042">
        <v>2</v>
      </c>
      <c r="AX5042">
        <v>2</v>
      </c>
      <c r="AY5042">
        <v>2008</v>
      </c>
      <c r="AZ5042">
        <v>1</v>
      </c>
      <c r="BA5042" t="str">
        <f t="shared" si="156"/>
        <v>20081</v>
      </c>
      <c r="BB5042" t="str">
        <f t="shared" si="157"/>
        <v>20081Hawaiian Airlines Inc.</v>
      </c>
      <c r="BC5042" t="e">
        <f>#N/A</f>
        <v>#N/A</v>
      </c>
      <c r="BD5042" t="e">
        <f>#N/A</f>
        <v>#N/A</v>
      </c>
      <c r="BE5042" t="e">
        <f>#N/A</f>
        <v>#N/A</v>
      </c>
      <c r="BF5042" t="e">
        <f>#N/A</f>
        <v>#N/A</v>
      </c>
      <c r="BG5042" t="e">
        <f>#N/A</f>
        <v>#N/A</v>
      </c>
    </row>
    <row r="5043" spans="1:59">
      <c r="A5043">
        <v>-6562.3</v>
      </c>
      <c r="B5043">
        <v>-7136.37</v>
      </c>
      <c r="C5043">
        <v>19483.689999999999</v>
      </c>
      <c r="D5043">
        <v>167.11</v>
      </c>
      <c r="E5043">
        <v>453.52</v>
      </c>
      <c r="F5043">
        <v>452.71</v>
      </c>
      <c r="G5043">
        <v>0.81</v>
      </c>
      <c r="K5043">
        <v>203.82</v>
      </c>
      <c r="M5043">
        <v>203.82</v>
      </c>
      <c r="O5043">
        <v>44.1</v>
      </c>
      <c r="P5043">
        <v>20352.240000000002</v>
      </c>
      <c r="Q5043">
        <v>16619.95</v>
      </c>
      <c r="R5043">
        <v>3185.27</v>
      </c>
      <c r="S5043">
        <v>2574.5700000000002</v>
      </c>
      <c r="T5043">
        <v>3616.06</v>
      </c>
      <c r="U5043">
        <v>2231.3000000000002</v>
      </c>
      <c r="V5043">
        <v>-2402.65</v>
      </c>
      <c r="X5043">
        <v>1473.01</v>
      </c>
      <c r="Y5043">
        <v>191.1</v>
      </c>
      <c r="Z5043">
        <v>27488.61</v>
      </c>
      <c r="AA5043">
        <v>-446.7</v>
      </c>
      <c r="AB5043">
        <v>-46.8</v>
      </c>
      <c r="AD5043">
        <v>-3.14</v>
      </c>
      <c r="AF5043">
        <v>1070.7</v>
      </c>
      <c r="AG5043">
        <v>574.07000000000005</v>
      </c>
      <c r="AH5043">
        <v>-6562.3</v>
      </c>
      <c r="AJ5043">
        <v>-6562.3</v>
      </c>
      <c r="AN5043">
        <v>-6562.3</v>
      </c>
      <c r="AP5043">
        <v>19690</v>
      </c>
      <c r="AQ5043" t="s">
        <v>202</v>
      </c>
      <c r="AR5043" t="s">
        <v>203</v>
      </c>
      <c r="AS5043" t="s">
        <v>202</v>
      </c>
      <c r="AT5043" t="s">
        <v>203</v>
      </c>
      <c r="AU5043">
        <v>15375</v>
      </c>
      <c r="AV5043" t="s">
        <v>68</v>
      </c>
      <c r="AW5043">
        <v>2</v>
      </c>
      <c r="AX5043">
        <v>2</v>
      </c>
      <c r="AY5043">
        <v>2008</v>
      </c>
      <c r="AZ5043">
        <v>2</v>
      </c>
      <c r="BA5043" t="str">
        <f t="shared" si="156"/>
        <v>20082</v>
      </c>
      <c r="BB5043" t="str">
        <f t="shared" si="157"/>
        <v>20082Hawaiian Airlines Inc.</v>
      </c>
      <c r="BC5043" t="e">
        <f>#N/A</f>
        <v>#N/A</v>
      </c>
      <c r="BD5043" t="e">
        <f>#N/A</f>
        <v>#N/A</v>
      </c>
      <c r="BE5043" t="e">
        <f>#N/A</f>
        <v>#N/A</v>
      </c>
      <c r="BF5043" t="e">
        <f>#N/A</f>
        <v>#N/A</v>
      </c>
      <c r="BG5043" t="e">
        <f>#N/A</f>
        <v>#N/A</v>
      </c>
    </row>
    <row r="5044" spans="1:59">
      <c r="A5044">
        <v>62149.760000000002</v>
      </c>
      <c r="B5044">
        <v>57086.32</v>
      </c>
      <c r="C5044">
        <v>275787.39</v>
      </c>
      <c r="E5044">
        <v>8368.4599999999991</v>
      </c>
      <c r="F5044">
        <v>6752.38</v>
      </c>
      <c r="G5044">
        <v>1616.08</v>
      </c>
      <c r="K5044">
        <v>8786.23</v>
      </c>
      <c r="L5044">
        <v>6938.99</v>
      </c>
      <c r="M5044">
        <v>1847.24</v>
      </c>
      <c r="O5044">
        <v>6602.35</v>
      </c>
      <c r="P5044">
        <v>299544.43</v>
      </c>
      <c r="Q5044">
        <v>149640.01999999999</v>
      </c>
      <c r="R5044">
        <v>33644.11</v>
      </c>
      <c r="S5044">
        <v>19476.43</v>
      </c>
      <c r="T5044">
        <v>28874.36</v>
      </c>
      <c r="U5044">
        <v>16888.36</v>
      </c>
      <c r="V5044">
        <v>-18177.96</v>
      </c>
      <c r="X5044">
        <v>10667</v>
      </c>
      <c r="Y5044">
        <v>1445.79</v>
      </c>
      <c r="Z5044">
        <v>242458.11</v>
      </c>
      <c r="AA5044">
        <v>-3940.02</v>
      </c>
      <c r="AB5044">
        <v>-412.77</v>
      </c>
      <c r="AD5044">
        <v>-27.7</v>
      </c>
      <c r="AF5044">
        <v>9443.92</v>
      </c>
      <c r="AG5044">
        <v>5063.4399999999996</v>
      </c>
      <c r="AH5044">
        <v>62149.760000000002</v>
      </c>
      <c r="AJ5044">
        <v>62149.760000000002</v>
      </c>
      <c r="AN5044">
        <v>62149.760000000002</v>
      </c>
      <c r="AP5044">
        <v>19690</v>
      </c>
      <c r="AQ5044" t="s">
        <v>202</v>
      </c>
      <c r="AR5044" t="s">
        <v>203</v>
      </c>
      <c r="AS5044" t="s">
        <v>202</v>
      </c>
      <c r="AT5044" t="s">
        <v>203</v>
      </c>
      <c r="AU5044">
        <v>5375</v>
      </c>
      <c r="AV5044" t="s">
        <v>61</v>
      </c>
      <c r="AW5044">
        <v>2</v>
      </c>
      <c r="AX5044">
        <v>2</v>
      </c>
      <c r="AY5044">
        <v>2008</v>
      </c>
      <c r="AZ5044">
        <v>2</v>
      </c>
      <c r="BA5044" t="str">
        <f t="shared" si="156"/>
        <v>20082</v>
      </c>
      <c r="BB5044" t="str">
        <f t="shared" si="157"/>
        <v>20082Hawaiian Airlines Inc.</v>
      </c>
      <c r="BC5044" t="e">
        <f>#N/A</f>
        <v>#N/A</v>
      </c>
      <c r="BD5044" t="e">
        <f>#N/A</f>
        <v>#N/A</v>
      </c>
      <c r="BE5044" t="e">
        <f>#N/A</f>
        <v>#N/A</v>
      </c>
      <c r="BF5044" t="e">
        <f>#N/A</f>
        <v>#N/A</v>
      </c>
      <c r="BG5044" t="e">
        <f>#N/A</f>
        <v>#N/A</v>
      </c>
    </row>
    <row r="5045" spans="1:59">
      <c r="A5045">
        <v>-4259.1000000000004</v>
      </c>
      <c r="B5045">
        <v>-8209.39</v>
      </c>
      <c r="C5045">
        <v>26280.36</v>
      </c>
      <c r="D5045">
        <v>133.05000000000001</v>
      </c>
      <c r="E5045">
        <v>566.48</v>
      </c>
      <c r="F5045">
        <v>562.29</v>
      </c>
      <c r="G5045">
        <v>4.1900000000000004</v>
      </c>
      <c r="K5045">
        <v>212.43</v>
      </c>
      <c r="M5045">
        <v>212.43</v>
      </c>
      <c r="O5045">
        <v>54.19</v>
      </c>
      <c r="P5045">
        <v>27246.51</v>
      </c>
      <c r="Q5045">
        <v>19007.150000000001</v>
      </c>
      <c r="R5045">
        <v>2663.11</v>
      </c>
      <c r="S5045">
        <v>2723.75</v>
      </c>
      <c r="T5045">
        <v>4116.74</v>
      </c>
      <c r="U5045">
        <v>1404.68</v>
      </c>
      <c r="V5045">
        <v>3751.05</v>
      </c>
      <c r="X5045">
        <v>1647.53</v>
      </c>
      <c r="Y5045">
        <v>141.91</v>
      </c>
      <c r="Z5045">
        <v>35455.9</v>
      </c>
      <c r="AA5045">
        <v>-487.94</v>
      </c>
      <c r="AB5045">
        <v>-54.51</v>
      </c>
      <c r="AD5045">
        <v>-4.28</v>
      </c>
      <c r="AF5045">
        <v>-847.04</v>
      </c>
      <c r="AG5045">
        <v>-1393.76</v>
      </c>
      <c r="AH5045">
        <v>-9603.15</v>
      </c>
      <c r="AI5045">
        <v>-5344.05</v>
      </c>
      <c r="AJ5045">
        <v>-4259.1000000000004</v>
      </c>
      <c r="AN5045">
        <v>-4259.1000000000004</v>
      </c>
      <c r="AP5045">
        <v>19690</v>
      </c>
      <c r="AQ5045" t="s">
        <v>202</v>
      </c>
      <c r="AR5045" t="s">
        <v>203</v>
      </c>
      <c r="AS5045" t="s">
        <v>202</v>
      </c>
      <c r="AT5045" t="s">
        <v>203</v>
      </c>
      <c r="AU5045">
        <v>15375</v>
      </c>
      <c r="AV5045" t="s">
        <v>68</v>
      </c>
      <c r="AW5045">
        <v>2</v>
      </c>
      <c r="AX5045">
        <v>2</v>
      </c>
      <c r="AY5045">
        <v>2008</v>
      </c>
      <c r="AZ5045">
        <v>3</v>
      </c>
      <c r="BA5045" t="str">
        <f t="shared" si="156"/>
        <v>20083</v>
      </c>
      <c r="BB5045" t="str">
        <f t="shared" si="157"/>
        <v>20083Hawaiian Airlines Inc.</v>
      </c>
      <c r="BC5045" t="e">
        <f>#N/A</f>
        <v>#N/A</v>
      </c>
      <c r="BD5045" t="e">
        <f>#N/A</f>
        <v>#N/A</v>
      </c>
      <c r="BE5045" t="e">
        <f>#N/A</f>
        <v>#N/A</v>
      </c>
      <c r="BF5045" t="e">
        <f>#N/A</f>
        <v>#N/A</v>
      </c>
      <c r="BG5045" t="e">
        <f>#N/A</f>
        <v>#N/A</v>
      </c>
    </row>
    <row r="5046" spans="1:59">
      <c r="A5046">
        <v>11080.01</v>
      </c>
      <c r="B5046">
        <v>35864.93</v>
      </c>
      <c r="C5046">
        <v>285761.19</v>
      </c>
      <c r="E5046">
        <v>10046.959999999999</v>
      </c>
      <c r="F5046">
        <v>7551.46</v>
      </c>
      <c r="G5046">
        <v>2495.4899999999998</v>
      </c>
      <c r="H5046">
        <v>1130.6400000000001</v>
      </c>
      <c r="I5046">
        <v>1130.6400000000001</v>
      </c>
      <c r="K5046">
        <v>9042.4500000000007</v>
      </c>
      <c r="L5046">
        <v>6711.06</v>
      </c>
      <c r="M5046">
        <v>2331.4</v>
      </c>
      <c r="O5046">
        <v>6721.64</v>
      </c>
      <c r="P5046">
        <v>312702.89</v>
      </c>
      <c r="Q5046">
        <v>155005.64000000001</v>
      </c>
      <c r="R5046">
        <v>27832.959999999999</v>
      </c>
      <c r="S5046">
        <v>18380.16</v>
      </c>
      <c r="T5046">
        <v>29189.62</v>
      </c>
      <c r="U5046">
        <v>9466.34</v>
      </c>
      <c r="V5046">
        <v>25297.61</v>
      </c>
      <c r="X5046">
        <v>10708.62</v>
      </c>
      <c r="Y5046">
        <v>957.03</v>
      </c>
      <c r="Z5046">
        <v>276837.96000000002</v>
      </c>
      <c r="AA5046">
        <v>-3809.78</v>
      </c>
      <c r="AB5046">
        <v>-425.61</v>
      </c>
      <c r="AD5046">
        <v>-33.4</v>
      </c>
      <c r="AF5046">
        <v>-6613.62</v>
      </c>
      <c r="AG5046">
        <v>-10882.41</v>
      </c>
      <c r="AH5046">
        <v>24982.52</v>
      </c>
      <c r="AI5046">
        <v>13902.51</v>
      </c>
      <c r="AJ5046">
        <v>11080.01</v>
      </c>
      <c r="AN5046">
        <v>11080.01</v>
      </c>
      <c r="AP5046">
        <v>19690</v>
      </c>
      <c r="AQ5046" t="s">
        <v>202</v>
      </c>
      <c r="AR5046" t="s">
        <v>203</v>
      </c>
      <c r="AS5046" t="s">
        <v>202</v>
      </c>
      <c r="AT5046" t="s">
        <v>203</v>
      </c>
      <c r="AU5046">
        <v>5375</v>
      </c>
      <c r="AV5046" t="s">
        <v>61</v>
      </c>
      <c r="AW5046">
        <v>2</v>
      </c>
      <c r="AX5046">
        <v>2</v>
      </c>
      <c r="AY5046">
        <v>2008</v>
      </c>
      <c r="AZ5046">
        <v>3</v>
      </c>
      <c r="BA5046" t="str">
        <f t="shared" si="156"/>
        <v>20083</v>
      </c>
      <c r="BB5046" t="str">
        <f t="shared" si="157"/>
        <v>20083Hawaiian Airlines Inc.</v>
      </c>
      <c r="BC5046" t="e">
        <f>#N/A</f>
        <v>#N/A</v>
      </c>
      <c r="BD5046" t="e">
        <f>#N/A</f>
        <v>#N/A</v>
      </c>
      <c r="BE5046" t="e">
        <f>#N/A</f>
        <v>#N/A</v>
      </c>
      <c r="BF5046" t="e">
        <f>#N/A</f>
        <v>#N/A</v>
      </c>
      <c r="BG5046" t="e">
        <f>#N/A</f>
        <v>#N/A</v>
      </c>
    </row>
    <row r="5047" spans="1:59">
      <c r="A5047">
        <v>-33153.85</v>
      </c>
      <c r="B5047">
        <v>44169.75</v>
      </c>
      <c r="C5047">
        <v>244948.82</v>
      </c>
      <c r="E5047">
        <v>13253.49</v>
      </c>
      <c r="F5047">
        <v>6833.88</v>
      </c>
      <c r="G5047">
        <v>6419.61</v>
      </c>
      <c r="H5047">
        <v>2642.86</v>
      </c>
      <c r="I5047">
        <v>2642.86</v>
      </c>
      <c r="K5047">
        <v>8278.11</v>
      </c>
      <c r="L5047">
        <v>6038.26</v>
      </c>
      <c r="M5047">
        <v>2239.85</v>
      </c>
      <c r="O5047">
        <v>7421.42</v>
      </c>
      <c r="P5047">
        <v>276544.7</v>
      </c>
      <c r="Q5047">
        <v>111228.88</v>
      </c>
      <c r="R5047">
        <v>30164.86</v>
      </c>
      <c r="S5047">
        <v>19936.97</v>
      </c>
      <c r="T5047">
        <v>31429.22</v>
      </c>
      <c r="U5047">
        <v>13680.03</v>
      </c>
      <c r="V5047">
        <v>13296.1</v>
      </c>
      <c r="X5047">
        <v>11722.57</v>
      </c>
      <c r="Y5047">
        <v>916.32</v>
      </c>
      <c r="Z5047">
        <v>232374.95</v>
      </c>
      <c r="AA5047">
        <v>-3602.79</v>
      </c>
      <c r="AB5047">
        <v>-1191.3699999999999</v>
      </c>
      <c r="AC5047">
        <v>-617</v>
      </c>
      <c r="AD5047">
        <v>-54.51</v>
      </c>
      <c r="AF5047">
        <v>-24913.65</v>
      </c>
      <c r="AG5047">
        <v>-30379.32</v>
      </c>
      <c r="AH5047">
        <v>13790.43</v>
      </c>
      <c r="AI5047">
        <v>46944.28</v>
      </c>
      <c r="AJ5047">
        <v>-33153.85</v>
      </c>
      <c r="AN5047">
        <v>-33153.85</v>
      </c>
      <c r="AP5047">
        <v>19690</v>
      </c>
      <c r="AQ5047" t="s">
        <v>202</v>
      </c>
      <c r="AR5047" t="s">
        <v>203</v>
      </c>
      <c r="AS5047" t="s">
        <v>202</v>
      </c>
      <c r="AT5047" t="s">
        <v>203</v>
      </c>
      <c r="AU5047">
        <v>5375</v>
      </c>
      <c r="AV5047" t="s">
        <v>61</v>
      </c>
      <c r="AW5047">
        <v>2</v>
      </c>
      <c r="AX5047">
        <v>2</v>
      </c>
      <c r="AY5047">
        <v>2008</v>
      </c>
      <c r="AZ5047">
        <v>4</v>
      </c>
      <c r="BA5047" t="str">
        <f t="shared" si="156"/>
        <v>20084</v>
      </c>
      <c r="BB5047" t="str">
        <f t="shared" si="157"/>
        <v>20084Hawaiian Airlines Inc.</v>
      </c>
      <c r="BC5047" t="e">
        <f>#N/A</f>
        <v>#N/A</v>
      </c>
      <c r="BD5047" t="e">
        <f>#N/A</f>
        <v>#N/A</v>
      </c>
      <c r="BE5047" t="e">
        <f>#N/A</f>
        <v>#N/A</v>
      </c>
      <c r="BF5047" t="e">
        <f>#N/A</f>
        <v>#N/A</v>
      </c>
      <c r="BG5047" t="e">
        <f>#N/A</f>
        <v>#N/A</v>
      </c>
    </row>
    <row r="5048" spans="1:59">
      <c r="A5048">
        <v>21808.07</v>
      </c>
      <c r="B5048">
        <v>-5240.9799999999996</v>
      </c>
      <c r="C5048">
        <v>23065.18</v>
      </c>
      <c r="D5048">
        <v>149.38999999999999</v>
      </c>
      <c r="E5048">
        <v>513.44000000000005</v>
      </c>
      <c r="F5048">
        <v>513.17999999999995</v>
      </c>
      <c r="G5048">
        <v>0.26</v>
      </c>
      <c r="K5048">
        <v>280.2</v>
      </c>
      <c r="M5048">
        <v>280.2</v>
      </c>
      <c r="O5048">
        <v>47.99</v>
      </c>
      <c r="P5048">
        <v>24056.2</v>
      </c>
      <c r="Q5048">
        <v>13364.09</v>
      </c>
      <c r="R5048">
        <v>2806.13</v>
      </c>
      <c r="S5048">
        <v>2921.49</v>
      </c>
      <c r="T5048">
        <v>4434.49</v>
      </c>
      <c r="U5048">
        <v>2010.46</v>
      </c>
      <c r="V5048">
        <v>1953.04</v>
      </c>
      <c r="X5048">
        <v>1672.88</v>
      </c>
      <c r="Y5048">
        <v>134.6</v>
      </c>
      <c r="Z5048">
        <v>29297.18</v>
      </c>
      <c r="AA5048">
        <v>-454.23</v>
      </c>
      <c r="AB5048">
        <v>-150.21</v>
      </c>
      <c r="AC5048">
        <v>-77.790000000000006</v>
      </c>
      <c r="AD5048">
        <v>-6.87</v>
      </c>
      <c r="AF5048">
        <v>-3141.04</v>
      </c>
      <c r="AG5048">
        <v>-3830.14</v>
      </c>
      <c r="AH5048">
        <v>-9071.1200000000008</v>
      </c>
      <c r="AI5048">
        <v>-30879.19</v>
      </c>
      <c r="AJ5048">
        <v>21808.07</v>
      </c>
      <c r="AN5048">
        <v>21808.07</v>
      </c>
      <c r="AP5048">
        <v>19690</v>
      </c>
      <c r="AQ5048" t="s">
        <v>202</v>
      </c>
      <c r="AR5048" t="s">
        <v>203</v>
      </c>
      <c r="AS5048" t="s">
        <v>202</v>
      </c>
      <c r="AT5048" t="s">
        <v>203</v>
      </c>
      <c r="AU5048">
        <v>15375</v>
      </c>
      <c r="AV5048" t="s">
        <v>68</v>
      </c>
      <c r="AW5048">
        <v>2</v>
      </c>
      <c r="AX5048">
        <v>2</v>
      </c>
      <c r="AY5048">
        <v>2008</v>
      </c>
      <c r="AZ5048">
        <v>4</v>
      </c>
      <c r="BA5048" t="str">
        <f t="shared" si="156"/>
        <v>20084</v>
      </c>
      <c r="BB5048" t="str">
        <f t="shared" si="157"/>
        <v>20084Hawaiian Airlines Inc.</v>
      </c>
      <c r="BC5048" t="e">
        <f>#N/A</f>
        <v>#N/A</v>
      </c>
      <c r="BD5048" t="e">
        <f>#N/A</f>
        <v>#N/A</v>
      </c>
      <c r="BE5048" t="e">
        <f>#N/A</f>
        <v>#N/A</v>
      </c>
      <c r="BF5048" t="e">
        <f>#N/A</f>
        <v>#N/A</v>
      </c>
      <c r="BG5048" t="e">
        <f>#N/A</f>
        <v>#N/A</v>
      </c>
    </row>
    <row r="5049" spans="1:59">
      <c r="A5049">
        <v>-5252.22</v>
      </c>
      <c r="B5049">
        <v>-5861.94</v>
      </c>
      <c r="C5049">
        <v>20448.95</v>
      </c>
      <c r="D5049">
        <v>122.31</v>
      </c>
      <c r="E5049">
        <v>399.28</v>
      </c>
      <c r="F5049">
        <v>398.58</v>
      </c>
      <c r="G5049">
        <v>0.69</v>
      </c>
      <c r="K5049">
        <v>305.06</v>
      </c>
      <c r="M5049">
        <v>305.06</v>
      </c>
      <c r="O5049">
        <v>44.59</v>
      </c>
      <c r="P5049">
        <v>21320.18</v>
      </c>
      <c r="Q5049">
        <v>9780.32</v>
      </c>
      <c r="R5049">
        <v>3296.88</v>
      </c>
      <c r="S5049">
        <v>3072.24</v>
      </c>
      <c r="T5049">
        <v>4133.3999999999996</v>
      </c>
      <c r="U5049">
        <v>2972.11</v>
      </c>
      <c r="V5049">
        <v>2192.3000000000002</v>
      </c>
      <c r="X5049">
        <v>1545.99</v>
      </c>
      <c r="Y5049">
        <v>188.87</v>
      </c>
      <c r="Z5049">
        <v>27182.12</v>
      </c>
      <c r="AA5049">
        <v>-352.22</v>
      </c>
      <c r="AB5049">
        <v>-214.72</v>
      </c>
      <c r="AC5049">
        <v>-16.75</v>
      </c>
      <c r="AD5049">
        <v>-2.76</v>
      </c>
      <c r="AF5049">
        <v>-110.67</v>
      </c>
      <c r="AG5049">
        <v>-697.13</v>
      </c>
      <c r="AH5049">
        <v>-6559.07</v>
      </c>
      <c r="AI5049">
        <v>-1306.8499999999999</v>
      </c>
      <c r="AJ5049">
        <v>-5252.22</v>
      </c>
      <c r="AN5049">
        <v>-5252.22</v>
      </c>
      <c r="AP5049">
        <v>19690</v>
      </c>
      <c r="AQ5049" t="s">
        <v>202</v>
      </c>
      <c r="AR5049" t="s">
        <v>203</v>
      </c>
      <c r="AS5049" t="s">
        <v>202</v>
      </c>
      <c r="AT5049" t="s">
        <v>203</v>
      </c>
      <c r="AU5049">
        <v>15375</v>
      </c>
      <c r="AV5049" t="s">
        <v>68</v>
      </c>
      <c r="AW5049">
        <v>3</v>
      </c>
      <c r="AX5049">
        <v>3</v>
      </c>
      <c r="AY5049">
        <v>2009</v>
      </c>
      <c r="AZ5049">
        <v>1</v>
      </c>
      <c r="BA5049" t="str">
        <f t="shared" si="156"/>
        <v>20091</v>
      </c>
      <c r="BB5049" t="str">
        <f t="shared" si="157"/>
        <v>20091Hawaiian Airlines Inc.</v>
      </c>
      <c r="BC5049" t="e">
        <f>#N/A</f>
        <v>#N/A</v>
      </c>
      <c r="BD5049" t="e">
        <f>#N/A</f>
        <v>#N/A</v>
      </c>
      <c r="BE5049" t="e">
        <f>#N/A</f>
        <v>#N/A</v>
      </c>
      <c r="BF5049" t="e">
        <f>#N/A</f>
        <v>#N/A</v>
      </c>
      <c r="BG5049" t="e">
        <f>#N/A</f>
        <v>#N/A</v>
      </c>
    </row>
    <row r="5050" spans="1:59">
      <c r="A5050">
        <v>29746.21</v>
      </c>
      <c r="B5050">
        <v>42918.58</v>
      </c>
      <c r="C5050">
        <v>233732.73</v>
      </c>
      <c r="D5050">
        <v>0.48</v>
      </c>
      <c r="E5050">
        <v>14361.46</v>
      </c>
      <c r="F5050">
        <v>6065.65</v>
      </c>
      <c r="G5050">
        <v>8295.81</v>
      </c>
      <c r="H5050">
        <v>217.4</v>
      </c>
      <c r="I5050">
        <v>217.4</v>
      </c>
      <c r="K5050">
        <v>8125.4</v>
      </c>
      <c r="L5050">
        <v>5715.93</v>
      </c>
      <c r="M5050">
        <v>2409.4699999999998</v>
      </c>
      <c r="O5050">
        <v>10923.21</v>
      </c>
      <c r="P5050">
        <v>267360.68</v>
      </c>
      <c r="Q5050">
        <v>86268.95</v>
      </c>
      <c r="R5050">
        <v>33522.83</v>
      </c>
      <c r="S5050">
        <v>21508.52</v>
      </c>
      <c r="T5050">
        <v>34014.21</v>
      </c>
      <c r="U5050">
        <v>20856.25</v>
      </c>
      <c r="V5050">
        <v>15384.09</v>
      </c>
      <c r="X5050">
        <v>11561.88</v>
      </c>
      <c r="Y5050">
        <v>1325.37</v>
      </c>
      <c r="Z5050">
        <v>224442.1</v>
      </c>
      <c r="AA5050">
        <v>-2909.56</v>
      </c>
      <c r="AB5050">
        <v>-1773.74</v>
      </c>
      <c r="AC5050">
        <v>-138.37</v>
      </c>
      <c r="AD5050">
        <v>-22.8</v>
      </c>
      <c r="AF5050">
        <v>-914.21</v>
      </c>
      <c r="AG5050">
        <v>-5758.67</v>
      </c>
      <c r="AH5050">
        <v>37159.9</v>
      </c>
      <c r="AI5050">
        <v>7413.69</v>
      </c>
      <c r="AJ5050">
        <v>29746.21</v>
      </c>
      <c r="AN5050">
        <v>29746.21</v>
      </c>
      <c r="AP5050">
        <v>19690</v>
      </c>
      <c r="AQ5050" t="s">
        <v>202</v>
      </c>
      <c r="AR5050" t="s">
        <v>203</v>
      </c>
      <c r="AS5050" t="s">
        <v>202</v>
      </c>
      <c r="AT5050" t="s">
        <v>203</v>
      </c>
      <c r="AU5050">
        <v>5375</v>
      </c>
      <c r="AV5050" t="s">
        <v>61</v>
      </c>
      <c r="AW5050">
        <v>3</v>
      </c>
      <c r="AX5050">
        <v>3</v>
      </c>
      <c r="AY5050">
        <v>2009</v>
      </c>
      <c r="AZ5050">
        <v>1</v>
      </c>
      <c r="BA5050" t="str">
        <f t="shared" si="156"/>
        <v>20091</v>
      </c>
      <c r="BB5050" t="str">
        <f t="shared" si="157"/>
        <v>20091Hawaiian Airlines Inc.</v>
      </c>
      <c r="BC5050" t="e">
        <f>#N/A</f>
        <v>#N/A</v>
      </c>
      <c r="BD5050" t="e">
        <f>#N/A</f>
        <v>#N/A</v>
      </c>
      <c r="BE5050" t="e">
        <f>#N/A</f>
        <v>#N/A</v>
      </c>
      <c r="BF5050" t="e">
        <f>#N/A</f>
        <v>#N/A</v>
      </c>
      <c r="BG5050" t="e">
        <f>#N/A</f>
        <v>#N/A</v>
      </c>
    </row>
    <row r="5051" spans="1:59">
      <c r="A5051">
        <v>-6458.79</v>
      </c>
      <c r="B5051">
        <v>-5921.88</v>
      </c>
      <c r="C5051">
        <v>19989.509999999998</v>
      </c>
      <c r="D5051">
        <v>123.4</v>
      </c>
      <c r="E5051">
        <v>616.28</v>
      </c>
      <c r="F5051">
        <v>570.26</v>
      </c>
      <c r="G5051">
        <v>46.02</v>
      </c>
      <c r="K5051">
        <v>421.59</v>
      </c>
      <c r="L5051">
        <v>99.62</v>
      </c>
      <c r="M5051">
        <v>321.97000000000003</v>
      </c>
      <c r="O5051">
        <v>1043.18</v>
      </c>
      <c r="P5051">
        <v>22193.96</v>
      </c>
      <c r="Q5051">
        <v>10933.16</v>
      </c>
      <c r="R5051">
        <v>3180.82</v>
      </c>
      <c r="S5051">
        <v>3073.02</v>
      </c>
      <c r="T5051">
        <v>3993.1</v>
      </c>
      <c r="U5051">
        <v>2933.87</v>
      </c>
      <c r="V5051">
        <v>2181.56</v>
      </c>
      <c r="X5051">
        <v>1559.74</v>
      </c>
      <c r="Y5051">
        <v>260.57</v>
      </c>
      <c r="Z5051">
        <v>28115.84</v>
      </c>
      <c r="AA5051">
        <v>-420.6</v>
      </c>
      <c r="AB5051">
        <v>-175.13</v>
      </c>
      <c r="AC5051">
        <v>75.98</v>
      </c>
      <c r="AD5051">
        <v>-10.24</v>
      </c>
      <c r="AF5051">
        <v>1217.1400000000001</v>
      </c>
      <c r="AG5051">
        <v>687.16</v>
      </c>
      <c r="AH5051">
        <v>-5234.72</v>
      </c>
      <c r="AI5051">
        <v>1224.07</v>
      </c>
      <c r="AJ5051">
        <v>-6458.79</v>
      </c>
      <c r="AN5051">
        <v>-6458.79</v>
      </c>
      <c r="AP5051">
        <v>19690</v>
      </c>
      <c r="AQ5051" t="s">
        <v>202</v>
      </c>
      <c r="AR5051" t="s">
        <v>203</v>
      </c>
      <c r="AS5051" t="s">
        <v>202</v>
      </c>
      <c r="AT5051" t="s">
        <v>203</v>
      </c>
      <c r="AU5051">
        <v>15375</v>
      </c>
      <c r="AV5051" t="s">
        <v>68</v>
      </c>
      <c r="AW5051">
        <v>3</v>
      </c>
      <c r="AX5051">
        <v>3</v>
      </c>
      <c r="AY5051">
        <v>2009</v>
      </c>
      <c r="AZ5051">
        <v>2</v>
      </c>
      <c r="BA5051" t="str">
        <f t="shared" si="156"/>
        <v>20092</v>
      </c>
      <c r="BB5051" t="str">
        <f t="shared" si="157"/>
        <v>20092Hawaiian Airlines Inc.</v>
      </c>
      <c r="BC5051" t="e">
        <f>#N/A</f>
        <v>#N/A</v>
      </c>
      <c r="BD5051" t="e">
        <f>#N/A</f>
        <v>#N/A</v>
      </c>
      <c r="BE5051" t="e">
        <f>#N/A</f>
        <v>#N/A</v>
      </c>
      <c r="BF5051" t="e">
        <f>#N/A</f>
        <v>#N/A</v>
      </c>
      <c r="BG5051" t="e">
        <f>#N/A</f>
        <v>#N/A</v>
      </c>
    </row>
    <row r="5052" spans="1:59">
      <c r="A5052">
        <v>34672.99</v>
      </c>
      <c r="B5052">
        <v>38464.54</v>
      </c>
      <c r="C5052">
        <v>236665.33</v>
      </c>
      <c r="E5052">
        <v>14387.19</v>
      </c>
      <c r="F5052">
        <v>5406.95</v>
      </c>
      <c r="G5052">
        <v>8980.25</v>
      </c>
      <c r="H5052">
        <v>246.29</v>
      </c>
      <c r="I5052">
        <v>246.29</v>
      </c>
      <c r="K5052">
        <v>8868.74</v>
      </c>
      <c r="L5052">
        <v>6506.47</v>
      </c>
      <c r="M5052">
        <v>2362.27</v>
      </c>
      <c r="O5052">
        <v>9669.56</v>
      </c>
      <c r="P5052">
        <v>269837.12</v>
      </c>
      <c r="Q5052">
        <v>93032.65</v>
      </c>
      <c r="R5052">
        <v>32997.040000000001</v>
      </c>
      <c r="S5052">
        <v>22267.25</v>
      </c>
      <c r="T5052">
        <v>35070.589999999997</v>
      </c>
      <c r="U5052">
        <v>19045.14</v>
      </c>
      <c r="V5052">
        <v>15241.84</v>
      </c>
      <c r="X5052">
        <v>11888.1</v>
      </c>
      <c r="Y5052">
        <v>1829.97</v>
      </c>
      <c r="Z5052">
        <v>231372.58</v>
      </c>
      <c r="AA5052">
        <v>-2947.49</v>
      </c>
      <c r="AB5052">
        <v>-1227.26</v>
      </c>
      <c r="AC5052">
        <v>532.42999999999995</v>
      </c>
      <c r="AD5052">
        <v>-100.65</v>
      </c>
      <c r="AF5052">
        <v>8529.6200000000008</v>
      </c>
      <c r="AG5052">
        <v>4786.6499999999996</v>
      </c>
      <c r="AH5052">
        <v>43251.19</v>
      </c>
      <c r="AI5052">
        <v>8578.2099999999991</v>
      </c>
      <c r="AJ5052">
        <v>34672.99</v>
      </c>
      <c r="AN5052">
        <v>34672.99</v>
      </c>
      <c r="AP5052">
        <v>19690</v>
      </c>
      <c r="AQ5052" t="s">
        <v>202</v>
      </c>
      <c r="AR5052" t="s">
        <v>203</v>
      </c>
      <c r="AS5052" t="s">
        <v>202</v>
      </c>
      <c r="AT5052" t="s">
        <v>203</v>
      </c>
      <c r="AU5052">
        <v>5375</v>
      </c>
      <c r="AV5052" t="s">
        <v>61</v>
      </c>
      <c r="AW5052">
        <v>3</v>
      </c>
      <c r="AX5052">
        <v>3</v>
      </c>
      <c r="AY5052">
        <v>2009</v>
      </c>
      <c r="AZ5052">
        <v>2</v>
      </c>
      <c r="BA5052" t="str">
        <f t="shared" si="156"/>
        <v>20092</v>
      </c>
      <c r="BB5052" t="str">
        <f t="shared" si="157"/>
        <v>20092Hawaiian Airlines Inc.</v>
      </c>
      <c r="BC5052" t="e">
        <f>#N/A</f>
        <v>#N/A</v>
      </c>
      <c r="BD5052" t="e">
        <f>#N/A</f>
        <v>#N/A</v>
      </c>
      <c r="BE5052" t="e">
        <f>#N/A</f>
        <v>#N/A</v>
      </c>
      <c r="BF5052" t="e">
        <f>#N/A</f>
        <v>#N/A</v>
      </c>
      <c r="BG5052" t="e">
        <f>#N/A</f>
        <v>#N/A</v>
      </c>
    </row>
    <row r="5053" spans="1:59">
      <c r="A5053">
        <v>-7077.16</v>
      </c>
      <c r="B5053">
        <v>-7959.47</v>
      </c>
      <c r="C5053">
        <v>20184.599999999999</v>
      </c>
      <c r="D5053">
        <v>106.06</v>
      </c>
      <c r="E5053">
        <v>806.84</v>
      </c>
      <c r="F5053">
        <v>780.54</v>
      </c>
      <c r="G5053">
        <v>26.3</v>
      </c>
      <c r="K5053">
        <v>415.35</v>
      </c>
      <c r="L5053">
        <v>124.17</v>
      </c>
      <c r="M5053">
        <v>291.18</v>
      </c>
      <c r="O5053">
        <v>1069.31</v>
      </c>
      <c r="P5053">
        <v>22582.15</v>
      </c>
      <c r="Q5053">
        <v>11964.71</v>
      </c>
      <c r="R5053">
        <v>4394.6000000000004</v>
      </c>
      <c r="S5053">
        <v>2934.28</v>
      </c>
      <c r="T5053">
        <v>3974.56</v>
      </c>
      <c r="U5053">
        <v>2723.94</v>
      </c>
      <c r="V5053">
        <v>2667.6</v>
      </c>
      <c r="X5053">
        <v>1625.77</v>
      </c>
      <c r="Y5053">
        <v>256.16000000000003</v>
      </c>
      <c r="Z5053">
        <v>30541.62</v>
      </c>
      <c r="AA5053">
        <v>-396.69</v>
      </c>
      <c r="AB5053">
        <v>-262.54000000000002</v>
      </c>
      <c r="AC5053">
        <v>8.83</v>
      </c>
      <c r="AD5053">
        <v>-4.4400000000000004</v>
      </c>
      <c r="AF5053">
        <v>-220.17</v>
      </c>
      <c r="AG5053">
        <v>-875.01</v>
      </c>
      <c r="AH5053">
        <v>-8834.4699999999993</v>
      </c>
      <c r="AI5053">
        <v>-1757.31</v>
      </c>
      <c r="AJ5053">
        <v>-7077.16</v>
      </c>
      <c r="AN5053">
        <v>-7077.16</v>
      </c>
      <c r="AP5053">
        <v>19690</v>
      </c>
      <c r="AQ5053" t="s">
        <v>202</v>
      </c>
      <c r="AR5053" t="s">
        <v>203</v>
      </c>
      <c r="AS5053" t="s">
        <v>202</v>
      </c>
      <c r="AT5053" t="s">
        <v>203</v>
      </c>
      <c r="AU5053">
        <v>15375</v>
      </c>
      <c r="AV5053" t="s">
        <v>68</v>
      </c>
      <c r="AW5053">
        <v>3</v>
      </c>
      <c r="AX5053">
        <v>3</v>
      </c>
      <c r="AY5053">
        <v>2009</v>
      </c>
      <c r="AZ5053">
        <v>3</v>
      </c>
      <c r="BA5053" t="str">
        <f t="shared" si="156"/>
        <v>20093</v>
      </c>
      <c r="BB5053" t="str">
        <f t="shared" si="157"/>
        <v>20093Hawaiian Airlines Inc.</v>
      </c>
      <c r="BC5053" t="e">
        <f>#N/A</f>
        <v>#N/A</v>
      </c>
      <c r="BD5053" t="e">
        <f>#N/A</f>
        <v>#N/A</v>
      </c>
      <c r="BE5053" t="e">
        <f>#N/A</f>
        <v>#N/A</v>
      </c>
      <c r="BF5053" t="e">
        <f>#N/A</f>
        <v>#N/A</v>
      </c>
      <c r="BG5053" t="e">
        <f>#N/A</f>
        <v>#N/A</v>
      </c>
    </row>
    <row r="5054" spans="1:59">
      <c r="A5054">
        <v>38418.92</v>
      </c>
      <c r="B5054">
        <v>32422.89</v>
      </c>
      <c r="C5054">
        <v>249035.07</v>
      </c>
      <c r="E5054">
        <v>15413.54</v>
      </c>
      <c r="F5054">
        <v>5946.76</v>
      </c>
      <c r="G5054">
        <v>9466.7800000000007</v>
      </c>
      <c r="H5054">
        <v>240.22</v>
      </c>
      <c r="I5054">
        <v>240.22</v>
      </c>
      <c r="K5054">
        <v>8936.3700000000008</v>
      </c>
      <c r="L5054">
        <v>6400.12</v>
      </c>
      <c r="M5054">
        <v>2536.25</v>
      </c>
      <c r="O5054">
        <v>9456.56</v>
      </c>
      <c r="P5054">
        <v>283081.76</v>
      </c>
      <c r="Q5054">
        <v>103648.92</v>
      </c>
      <c r="R5054">
        <v>40734.15</v>
      </c>
      <c r="S5054">
        <v>22537.360000000001</v>
      </c>
      <c r="T5054">
        <v>34083.03</v>
      </c>
      <c r="U5054">
        <v>17637.41</v>
      </c>
      <c r="V5054">
        <v>18048.64</v>
      </c>
      <c r="X5054">
        <v>12226.2</v>
      </c>
      <c r="Y5054">
        <v>1743.17</v>
      </c>
      <c r="Z5054">
        <v>250658.87</v>
      </c>
      <c r="AA5054">
        <v>-2695.86</v>
      </c>
      <c r="AB5054">
        <v>-1784.16</v>
      </c>
      <c r="AC5054">
        <v>60</v>
      </c>
      <c r="AD5054">
        <v>-30.14</v>
      </c>
      <c r="AF5054">
        <v>-1496.27</v>
      </c>
      <c r="AG5054">
        <v>-5946.44</v>
      </c>
      <c r="AH5054">
        <v>26476.45</v>
      </c>
      <c r="AI5054">
        <v>-11942.47</v>
      </c>
      <c r="AJ5054">
        <v>38418.92</v>
      </c>
      <c r="AN5054">
        <v>38418.92</v>
      </c>
      <c r="AP5054">
        <v>19690</v>
      </c>
      <c r="AQ5054" t="s">
        <v>202</v>
      </c>
      <c r="AR5054" t="s">
        <v>203</v>
      </c>
      <c r="AS5054" t="s">
        <v>202</v>
      </c>
      <c r="AT5054" t="s">
        <v>203</v>
      </c>
      <c r="AU5054">
        <v>5375</v>
      </c>
      <c r="AV5054" t="s">
        <v>61</v>
      </c>
      <c r="AW5054">
        <v>3</v>
      </c>
      <c r="AX5054">
        <v>3</v>
      </c>
      <c r="AY5054">
        <v>2009</v>
      </c>
      <c r="AZ5054">
        <v>3</v>
      </c>
      <c r="BA5054" t="str">
        <f t="shared" si="156"/>
        <v>20093</v>
      </c>
      <c r="BB5054" t="str">
        <f t="shared" si="157"/>
        <v>20093Hawaiian Airlines Inc.</v>
      </c>
      <c r="BC5054" t="e">
        <f>#N/A</f>
        <v>#N/A</v>
      </c>
      <c r="BD5054" t="e">
        <f>#N/A</f>
        <v>#N/A</v>
      </c>
      <c r="BE5054" t="e">
        <f>#N/A</f>
        <v>#N/A</v>
      </c>
      <c r="BF5054" t="e">
        <f>#N/A</f>
        <v>#N/A</v>
      </c>
      <c r="BG5054" t="e">
        <f>#N/A</f>
        <v>#N/A</v>
      </c>
    </row>
    <row r="5055" spans="1:59">
      <c r="A5055">
        <v>2519.46</v>
      </c>
      <c r="B5055">
        <v>66.03</v>
      </c>
      <c r="C5055">
        <v>21543.119999999999</v>
      </c>
      <c r="E5055">
        <v>7430.2</v>
      </c>
      <c r="F5055">
        <v>6419.06</v>
      </c>
      <c r="G5055">
        <v>1011.15</v>
      </c>
      <c r="H5055">
        <v>141.41999999999999</v>
      </c>
      <c r="I5055">
        <v>141.41999999999999</v>
      </c>
      <c r="K5055">
        <v>1039.44</v>
      </c>
      <c r="L5055">
        <v>713.79</v>
      </c>
      <c r="M5055">
        <v>325.64999999999998</v>
      </c>
      <c r="O5055">
        <v>1285.74</v>
      </c>
      <c r="P5055">
        <v>31439.91</v>
      </c>
      <c r="Q5055">
        <v>12540.94</v>
      </c>
      <c r="R5055">
        <v>4059.38</v>
      </c>
      <c r="S5055">
        <v>3250.46</v>
      </c>
      <c r="T5055">
        <v>4120.54</v>
      </c>
      <c r="U5055">
        <v>3154.63</v>
      </c>
      <c r="V5055">
        <v>2294.14</v>
      </c>
      <c r="X5055">
        <v>1684.5</v>
      </c>
      <c r="Y5055">
        <v>269.29000000000002</v>
      </c>
      <c r="Z5055">
        <v>31373.88</v>
      </c>
      <c r="AA5055">
        <v>-461.31</v>
      </c>
      <c r="AB5055">
        <v>-252.21</v>
      </c>
      <c r="AC5055">
        <v>57.05</v>
      </c>
      <c r="AD5055">
        <v>-16.72</v>
      </c>
      <c r="AF5055">
        <v>303.45</v>
      </c>
      <c r="AG5055">
        <v>-369.75</v>
      </c>
      <c r="AH5055">
        <v>-303.72000000000003</v>
      </c>
      <c r="AI5055">
        <v>-2823.18</v>
      </c>
      <c r="AJ5055">
        <v>2519.46</v>
      </c>
      <c r="AN5055">
        <v>2519.46</v>
      </c>
      <c r="AP5055">
        <v>19690</v>
      </c>
      <c r="AQ5055" t="s">
        <v>202</v>
      </c>
      <c r="AR5055" t="s">
        <v>203</v>
      </c>
      <c r="AS5055" t="s">
        <v>202</v>
      </c>
      <c r="AT5055" t="s">
        <v>203</v>
      </c>
      <c r="AU5055">
        <v>15375</v>
      </c>
      <c r="AV5055" t="s">
        <v>68</v>
      </c>
      <c r="AW5055">
        <v>3</v>
      </c>
      <c r="AX5055">
        <v>3</v>
      </c>
      <c r="AY5055">
        <v>2009</v>
      </c>
      <c r="AZ5055">
        <v>4</v>
      </c>
      <c r="BA5055" t="str">
        <f t="shared" si="156"/>
        <v>20094</v>
      </c>
      <c r="BB5055" t="str">
        <f t="shared" si="157"/>
        <v>20094Hawaiian Airlines Inc.</v>
      </c>
      <c r="BC5055" t="e">
        <f>#N/A</f>
        <v>#N/A</v>
      </c>
      <c r="BD5055" t="e">
        <f>#N/A</f>
        <v>#N/A</v>
      </c>
      <c r="BE5055" t="e">
        <f>#N/A</f>
        <v>#N/A</v>
      </c>
      <c r="BF5055" t="e">
        <f>#N/A</f>
        <v>#N/A</v>
      </c>
      <c r="BG5055" t="e">
        <f>#N/A</f>
        <v>#N/A</v>
      </c>
    </row>
    <row r="5056" spans="1:59">
      <c r="A5056">
        <v>33529.26</v>
      </c>
      <c r="B5056">
        <v>17112.78</v>
      </c>
      <c r="C5056">
        <v>238592.31</v>
      </c>
      <c r="D5056">
        <v>148.71</v>
      </c>
      <c r="E5056">
        <v>11346.59</v>
      </c>
      <c r="F5056">
        <v>987.68</v>
      </c>
      <c r="G5056">
        <v>10358.91</v>
      </c>
      <c r="H5056">
        <v>947.23</v>
      </c>
      <c r="I5056">
        <v>947.23</v>
      </c>
      <c r="K5056">
        <v>6226.42</v>
      </c>
      <c r="L5056">
        <v>3986.1</v>
      </c>
      <c r="M5056">
        <v>2240.3200000000002</v>
      </c>
      <c r="O5056">
        <v>8541.66</v>
      </c>
      <c r="P5056">
        <v>265802.92</v>
      </c>
      <c r="Q5056">
        <v>104873.63</v>
      </c>
      <c r="R5056">
        <v>37787.53</v>
      </c>
      <c r="S5056">
        <v>23125.41</v>
      </c>
      <c r="T5056">
        <v>34556.68</v>
      </c>
      <c r="U5056">
        <v>19080.669999999998</v>
      </c>
      <c r="V5056">
        <v>15282.66</v>
      </c>
      <c r="X5056">
        <v>12179.19</v>
      </c>
      <c r="Y5056">
        <v>1804.36</v>
      </c>
      <c r="Z5056">
        <v>248690.14</v>
      </c>
      <c r="AA5056">
        <v>-3089.92</v>
      </c>
      <c r="AB5056">
        <v>-1689.35</v>
      </c>
      <c r="AC5056">
        <v>382.13</v>
      </c>
      <c r="AD5056">
        <v>-128.96</v>
      </c>
      <c r="AF5056">
        <v>2032.52</v>
      </c>
      <c r="AG5056">
        <v>-2493.59</v>
      </c>
      <c r="AH5056">
        <v>14619.19</v>
      </c>
      <c r="AI5056">
        <v>-18910.07</v>
      </c>
      <c r="AJ5056">
        <v>33529.26</v>
      </c>
      <c r="AN5056">
        <v>33529.26</v>
      </c>
      <c r="AP5056">
        <v>19690</v>
      </c>
      <c r="AQ5056" t="s">
        <v>202</v>
      </c>
      <c r="AR5056" t="s">
        <v>203</v>
      </c>
      <c r="AS5056" t="s">
        <v>202</v>
      </c>
      <c r="AT5056" t="s">
        <v>203</v>
      </c>
      <c r="AU5056">
        <v>5375</v>
      </c>
      <c r="AV5056" t="s">
        <v>61</v>
      </c>
      <c r="AW5056">
        <v>3</v>
      </c>
      <c r="AX5056">
        <v>3</v>
      </c>
      <c r="AY5056">
        <v>2009</v>
      </c>
      <c r="AZ5056">
        <v>4</v>
      </c>
      <c r="BA5056" t="str">
        <f t="shared" si="156"/>
        <v>20094</v>
      </c>
      <c r="BB5056" t="str">
        <f t="shared" si="157"/>
        <v>20094Hawaiian Airlines Inc.</v>
      </c>
      <c r="BC5056" t="e">
        <f>#N/A</f>
        <v>#N/A</v>
      </c>
      <c r="BD5056" t="e">
        <f>#N/A</f>
        <v>#N/A</v>
      </c>
      <c r="BE5056" t="e">
        <f>#N/A</f>
        <v>#N/A</v>
      </c>
      <c r="BF5056" t="e">
        <f>#N/A</f>
        <v>#N/A</v>
      </c>
      <c r="BG5056" t="e">
        <f>#N/A</f>
        <v>#N/A</v>
      </c>
    </row>
    <row r="5057" spans="1:59">
      <c r="A5057">
        <v>-5013.59</v>
      </c>
      <c r="B5057">
        <v>-4317.93</v>
      </c>
      <c r="C5057">
        <v>22642.95</v>
      </c>
      <c r="D5057">
        <v>17.61</v>
      </c>
      <c r="E5057">
        <v>1858.62</v>
      </c>
      <c r="F5057">
        <v>839.47</v>
      </c>
      <c r="G5057">
        <v>1019.16</v>
      </c>
      <c r="K5057">
        <v>1129.96</v>
      </c>
      <c r="L5057">
        <v>683.47</v>
      </c>
      <c r="M5057">
        <v>446.48</v>
      </c>
      <c r="O5057">
        <v>1158.6400000000001</v>
      </c>
      <c r="P5057">
        <v>26807.78</v>
      </c>
      <c r="Q5057">
        <v>11792.38</v>
      </c>
      <c r="R5057">
        <v>3617.63</v>
      </c>
      <c r="S5057">
        <v>3107.74</v>
      </c>
      <c r="T5057">
        <v>4035.97</v>
      </c>
      <c r="U5057">
        <v>4126.79</v>
      </c>
      <c r="V5057">
        <v>2507.6</v>
      </c>
      <c r="X5057">
        <v>1683.21</v>
      </c>
      <c r="Y5057">
        <v>254.39</v>
      </c>
      <c r="Z5057">
        <v>31125.71</v>
      </c>
      <c r="AA5057">
        <v>-407.84</v>
      </c>
      <c r="AB5057">
        <v>-236.13</v>
      </c>
      <c r="AC5057">
        <v>-45.06</v>
      </c>
      <c r="AD5057">
        <v>-2.41</v>
      </c>
      <c r="AF5057">
        <v>15.71</v>
      </c>
      <c r="AG5057">
        <v>-675.73</v>
      </c>
      <c r="AH5057">
        <v>-4993.66</v>
      </c>
      <c r="AI5057">
        <v>19.93</v>
      </c>
      <c r="AJ5057">
        <v>-5013.59</v>
      </c>
      <c r="AN5057">
        <v>-5013.59</v>
      </c>
      <c r="AP5057">
        <v>19690</v>
      </c>
      <c r="AQ5057" t="s">
        <v>202</v>
      </c>
      <c r="AR5057" t="s">
        <v>203</v>
      </c>
      <c r="AS5057" t="s">
        <v>202</v>
      </c>
      <c r="AT5057" t="s">
        <v>203</v>
      </c>
      <c r="AU5057">
        <v>15375</v>
      </c>
      <c r="AV5057" t="s">
        <v>68</v>
      </c>
      <c r="AW5057">
        <v>3</v>
      </c>
      <c r="AX5057">
        <v>3</v>
      </c>
      <c r="AY5057">
        <v>2010</v>
      </c>
      <c r="AZ5057">
        <v>1</v>
      </c>
      <c r="BA5057" t="str">
        <f t="shared" si="156"/>
        <v>20101</v>
      </c>
      <c r="BB5057" t="str">
        <f t="shared" si="157"/>
        <v>20101Hawaiian Airlines Inc.</v>
      </c>
      <c r="BC5057" t="e">
        <f>#N/A</f>
        <v>#N/A</v>
      </c>
      <c r="BD5057" t="e">
        <f>#N/A</f>
        <v>#N/A</v>
      </c>
      <c r="BE5057" t="e">
        <f>#N/A</f>
        <v>#N/A</v>
      </c>
      <c r="BF5057" t="e">
        <f>#N/A</f>
        <v>#N/A</v>
      </c>
      <c r="BG5057" t="e">
        <f>#N/A</f>
        <v>#N/A</v>
      </c>
    </row>
    <row r="5058" spans="1:59">
      <c r="A5058">
        <v>6585.16</v>
      </c>
      <c r="B5058">
        <v>11283.42</v>
      </c>
      <c r="C5058">
        <v>240750.8</v>
      </c>
      <c r="D5058">
        <v>117.64</v>
      </c>
      <c r="E5058">
        <v>16261.81</v>
      </c>
      <c r="F5058">
        <v>5608.91</v>
      </c>
      <c r="G5058">
        <v>10652.9</v>
      </c>
      <c r="K5058">
        <v>6796.06</v>
      </c>
      <c r="L5058">
        <v>3785.38</v>
      </c>
      <c r="M5058">
        <v>3010.68</v>
      </c>
      <c r="O5058">
        <v>7654.87</v>
      </c>
      <c r="P5058">
        <v>271581.18</v>
      </c>
      <c r="Q5058">
        <v>106182.27</v>
      </c>
      <c r="R5058">
        <v>40774.36</v>
      </c>
      <c r="S5058">
        <v>22159.81</v>
      </c>
      <c r="T5058">
        <v>35573.85</v>
      </c>
      <c r="U5058">
        <v>24501.06</v>
      </c>
      <c r="V5058">
        <v>16695.54</v>
      </c>
      <c r="X5058">
        <v>12711.19</v>
      </c>
      <c r="Y5058">
        <v>1699.68</v>
      </c>
      <c r="Z5058">
        <v>260297.75</v>
      </c>
      <c r="AA5058">
        <v>-2724.97</v>
      </c>
      <c r="AB5058">
        <v>-1577.69</v>
      </c>
      <c r="AC5058">
        <v>-301.08</v>
      </c>
      <c r="AD5058">
        <v>-66.36</v>
      </c>
      <c r="AF5058">
        <v>104.98</v>
      </c>
      <c r="AG5058">
        <v>-4565.12</v>
      </c>
      <c r="AH5058">
        <v>6718.3</v>
      </c>
      <c r="AI5058">
        <v>133.13999999999999</v>
      </c>
      <c r="AJ5058">
        <v>6585.16</v>
      </c>
      <c r="AN5058">
        <v>6585.16</v>
      </c>
      <c r="AP5058">
        <v>19690</v>
      </c>
      <c r="AQ5058" t="s">
        <v>202</v>
      </c>
      <c r="AR5058" t="s">
        <v>203</v>
      </c>
      <c r="AS5058" t="s">
        <v>202</v>
      </c>
      <c r="AT5058" t="s">
        <v>203</v>
      </c>
      <c r="AU5058">
        <v>5375</v>
      </c>
      <c r="AV5058" t="s">
        <v>61</v>
      </c>
      <c r="AW5058">
        <v>3</v>
      </c>
      <c r="AX5058">
        <v>3</v>
      </c>
      <c r="AY5058">
        <v>2010</v>
      </c>
      <c r="AZ5058">
        <v>1</v>
      </c>
      <c r="BA5058" t="str">
        <f t="shared" ref="BA5058:BA5121" si="158">CONCATENATE(AY5058,AZ5058)</f>
        <v>20101</v>
      </c>
      <c r="BB5058" t="str">
        <f t="shared" ref="BB5058:BB5121" si="159">CONCATENATE(BA5058,AR5058)</f>
        <v>20101Hawaiian Airlines Inc.</v>
      </c>
      <c r="BC5058" t="e">
        <f>#N/A</f>
        <v>#N/A</v>
      </c>
      <c r="BD5058" t="e">
        <f>#N/A</f>
        <v>#N/A</v>
      </c>
      <c r="BE5058" t="e">
        <f>#N/A</f>
        <v>#N/A</v>
      </c>
      <c r="BF5058" t="e">
        <f>#N/A</f>
        <v>#N/A</v>
      </c>
      <c r="BG5058" t="e">
        <f>#N/A</f>
        <v>#N/A</v>
      </c>
    </row>
    <row r="5059" spans="1:59">
      <c r="A5059">
        <v>749.28</v>
      </c>
      <c r="B5059">
        <v>2610.66</v>
      </c>
      <c r="C5059">
        <v>26242.37</v>
      </c>
      <c r="D5059">
        <v>135.86000000000001</v>
      </c>
      <c r="E5059">
        <v>997.94</v>
      </c>
      <c r="F5059">
        <v>949.1</v>
      </c>
      <c r="G5059">
        <v>48.84</v>
      </c>
      <c r="H5059">
        <v>4.46</v>
      </c>
      <c r="I5059">
        <v>4.46</v>
      </c>
      <c r="K5059">
        <v>726.28</v>
      </c>
      <c r="L5059">
        <v>413.81</v>
      </c>
      <c r="M5059">
        <v>312.47000000000003</v>
      </c>
      <c r="O5059">
        <v>902.06</v>
      </c>
      <c r="P5059">
        <v>29008.97</v>
      </c>
      <c r="Q5059">
        <v>9424.99</v>
      </c>
      <c r="R5059">
        <v>2347.31</v>
      </c>
      <c r="S5059">
        <v>3289.05</v>
      </c>
      <c r="T5059">
        <v>4300.17</v>
      </c>
      <c r="U5059">
        <v>2792.27</v>
      </c>
      <c r="V5059">
        <v>2448.41</v>
      </c>
      <c r="X5059">
        <v>1493.13</v>
      </c>
      <c r="Y5059">
        <v>302.97000000000003</v>
      </c>
      <c r="Z5059">
        <v>26398.3</v>
      </c>
      <c r="AA5059">
        <v>-336.56</v>
      </c>
      <c r="AB5059">
        <v>-223.73</v>
      </c>
      <c r="AC5059">
        <v>-75.69</v>
      </c>
      <c r="AD5059">
        <v>-10.66</v>
      </c>
      <c r="AF5059">
        <v>-354.48</v>
      </c>
      <c r="AG5059">
        <v>-1001.11</v>
      </c>
      <c r="AH5059">
        <v>1609.55</v>
      </c>
      <c r="AI5059">
        <v>860.28</v>
      </c>
      <c r="AJ5059">
        <v>749.28</v>
      </c>
      <c r="AN5059">
        <v>749.28</v>
      </c>
      <c r="AP5059">
        <v>19690</v>
      </c>
      <c r="AQ5059" t="s">
        <v>202</v>
      </c>
      <c r="AR5059" t="s">
        <v>203</v>
      </c>
      <c r="AS5059" t="s">
        <v>202</v>
      </c>
      <c r="AT5059" t="s">
        <v>203</v>
      </c>
      <c r="AU5059">
        <v>15375</v>
      </c>
      <c r="AV5059" t="s">
        <v>68</v>
      </c>
      <c r="AW5059">
        <v>3</v>
      </c>
      <c r="AX5059">
        <v>3</v>
      </c>
      <c r="AY5059">
        <v>2010</v>
      </c>
      <c r="AZ5059">
        <v>2</v>
      </c>
      <c r="BA5059" t="str">
        <f t="shared" si="158"/>
        <v>20102</v>
      </c>
      <c r="BB5059" t="str">
        <f t="shared" si="159"/>
        <v>20102Hawaiian Airlines Inc.</v>
      </c>
      <c r="BC5059" t="e">
        <f>#N/A</f>
        <v>#N/A</v>
      </c>
      <c r="BD5059" t="e">
        <f>#N/A</f>
        <v>#N/A</v>
      </c>
      <c r="BE5059" t="e">
        <f>#N/A</f>
        <v>#N/A</v>
      </c>
      <c r="BF5059" t="e">
        <f>#N/A</f>
        <v>#N/A</v>
      </c>
      <c r="BG5059" t="e">
        <f>#N/A</f>
        <v>#N/A</v>
      </c>
    </row>
    <row r="5060" spans="1:59">
      <c r="A5060">
        <v>9127.42</v>
      </c>
      <c r="B5060">
        <v>22299.5</v>
      </c>
      <c r="C5060">
        <v>251482.87</v>
      </c>
      <c r="E5060">
        <v>19450.18</v>
      </c>
      <c r="F5060">
        <v>5976.26</v>
      </c>
      <c r="G5060">
        <v>13473.91</v>
      </c>
      <c r="H5060">
        <v>31.37</v>
      </c>
      <c r="I5060">
        <v>31.37</v>
      </c>
      <c r="K5060">
        <v>7062.63</v>
      </c>
      <c r="L5060">
        <v>4184.03</v>
      </c>
      <c r="M5060">
        <v>2878.6</v>
      </c>
      <c r="O5060">
        <v>8886.85</v>
      </c>
      <c r="P5060">
        <v>286913.90000000002</v>
      </c>
      <c r="Q5060">
        <v>119336.64</v>
      </c>
      <c r="R5060">
        <v>36019.35</v>
      </c>
      <c r="S5060">
        <v>23177.79</v>
      </c>
      <c r="T5060">
        <v>33706.019999999997</v>
      </c>
      <c r="U5060">
        <v>19663.39</v>
      </c>
      <c r="V5060">
        <v>17234.11</v>
      </c>
      <c r="X5060">
        <v>13343.68</v>
      </c>
      <c r="Y5060">
        <v>2133.42</v>
      </c>
      <c r="Z5060">
        <v>264614.40000000002</v>
      </c>
      <c r="AA5060">
        <v>-2369.9</v>
      </c>
      <c r="AB5060">
        <v>-1575.45</v>
      </c>
      <c r="AC5060">
        <v>-532.95000000000005</v>
      </c>
      <c r="AD5060">
        <v>-140.07</v>
      </c>
      <c r="AF5060">
        <v>-2496.04</v>
      </c>
      <c r="AG5060">
        <v>-7114.4</v>
      </c>
      <c r="AH5060">
        <v>15185.1</v>
      </c>
      <c r="AI5060">
        <v>6057.68</v>
      </c>
      <c r="AJ5060">
        <v>9127.42</v>
      </c>
      <c r="AN5060">
        <v>9127.42</v>
      </c>
      <c r="AP5060">
        <v>19690</v>
      </c>
      <c r="AQ5060" t="s">
        <v>202</v>
      </c>
      <c r="AR5060" t="s">
        <v>203</v>
      </c>
      <c r="AS5060" t="s">
        <v>202</v>
      </c>
      <c r="AT5060" t="s">
        <v>203</v>
      </c>
      <c r="AU5060">
        <v>5375</v>
      </c>
      <c r="AV5060" t="s">
        <v>61</v>
      </c>
      <c r="AW5060">
        <v>3</v>
      </c>
      <c r="AX5060">
        <v>3</v>
      </c>
      <c r="AY5060">
        <v>2010</v>
      </c>
      <c r="AZ5060">
        <v>2</v>
      </c>
      <c r="BA5060" t="str">
        <f t="shared" si="158"/>
        <v>20102</v>
      </c>
      <c r="BB5060" t="str">
        <f t="shared" si="159"/>
        <v>20102Hawaiian Airlines Inc.</v>
      </c>
      <c r="BC5060" t="e">
        <f>#N/A</f>
        <v>#N/A</v>
      </c>
      <c r="BD5060" t="e">
        <f>#N/A</f>
        <v>#N/A</v>
      </c>
      <c r="BE5060" t="e">
        <f>#N/A</f>
        <v>#N/A</v>
      </c>
      <c r="BF5060" t="e">
        <f>#N/A</f>
        <v>#N/A</v>
      </c>
      <c r="BG5060" t="e">
        <f>#N/A</f>
        <v>#N/A</v>
      </c>
    </row>
    <row r="5061" spans="1:59">
      <c r="A5061">
        <v>5888.21</v>
      </c>
      <c r="B5061">
        <v>6906.6</v>
      </c>
      <c r="C5061">
        <v>27989.21</v>
      </c>
      <c r="D5061">
        <v>14.98</v>
      </c>
      <c r="E5061">
        <v>2642.58</v>
      </c>
      <c r="F5061">
        <v>902.82</v>
      </c>
      <c r="G5061">
        <v>1739.76</v>
      </c>
      <c r="K5061">
        <v>915.86</v>
      </c>
      <c r="L5061">
        <v>549.14</v>
      </c>
      <c r="M5061">
        <v>366.72</v>
      </c>
      <c r="O5061">
        <v>1224.01</v>
      </c>
      <c r="P5061">
        <v>32786.639999999999</v>
      </c>
      <c r="Q5061">
        <v>8760.1200000000008</v>
      </c>
      <c r="R5061">
        <v>2309.91</v>
      </c>
      <c r="S5061">
        <v>3295.16</v>
      </c>
      <c r="T5061">
        <v>4418.17</v>
      </c>
      <c r="U5061">
        <v>2982.43</v>
      </c>
      <c r="V5061">
        <v>2361.13</v>
      </c>
      <c r="X5061">
        <v>1400.63</v>
      </c>
      <c r="Y5061">
        <v>352.5</v>
      </c>
      <c r="Z5061">
        <v>25880.04</v>
      </c>
      <c r="AA5061">
        <v>-224.63</v>
      </c>
      <c r="AB5061">
        <v>92.03</v>
      </c>
      <c r="AC5061">
        <v>58.22</v>
      </c>
      <c r="AD5061">
        <v>-14.41</v>
      </c>
      <c r="AF5061">
        <v>421.18</v>
      </c>
      <c r="AG5061">
        <v>332.39</v>
      </c>
      <c r="AH5061">
        <v>7238.98</v>
      </c>
      <c r="AI5061">
        <v>1350.78</v>
      </c>
      <c r="AJ5061">
        <v>5888.21</v>
      </c>
      <c r="AN5061">
        <v>5888.21</v>
      </c>
      <c r="AP5061">
        <v>19690</v>
      </c>
      <c r="AQ5061" t="s">
        <v>202</v>
      </c>
      <c r="AR5061" t="s">
        <v>203</v>
      </c>
      <c r="AS5061" t="s">
        <v>202</v>
      </c>
      <c r="AT5061" t="s">
        <v>203</v>
      </c>
      <c r="AU5061">
        <v>15375</v>
      </c>
      <c r="AV5061" t="s">
        <v>68</v>
      </c>
      <c r="AW5061">
        <v>3</v>
      </c>
      <c r="AX5061">
        <v>3</v>
      </c>
      <c r="AY5061">
        <v>2010</v>
      </c>
      <c r="AZ5061">
        <v>3</v>
      </c>
      <c r="BA5061" t="str">
        <f t="shared" si="158"/>
        <v>20103</v>
      </c>
      <c r="BB5061" t="str">
        <f t="shared" si="159"/>
        <v>20103Hawaiian Airlines Inc.</v>
      </c>
      <c r="BC5061" t="e">
        <f>#N/A</f>
        <v>#N/A</v>
      </c>
      <c r="BD5061" t="e">
        <f>#N/A</f>
        <v>#N/A</v>
      </c>
      <c r="BE5061" t="e">
        <f>#N/A</f>
        <v>#N/A</v>
      </c>
      <c r="BF5061" t="e">
        <f>#N/A</f>
        <v>#N/A</v>
      </c>
      <c r="BG5061" t="e">
        <f>#N/A</f>
        <v>#N/A</v>
      </c>
    </row>
    <row r="5062" spans="1:59">
      <c r="A5062">
        <v>25871.81</v>
      </c>
      <c r="B5062">
        <v>33687.33</v>
      </c>
      <c r="C5062">
        <v>282066.73</v>
      </c>
      <c r="D5062">
        <v>114.72</v>
      </c>
      <c r="E5062">
        <v>20231.849999999999</v>
      </c>
      <c r="F5062">
        <v>6912.09</v>
      </c>
      <c r="G5062">
        <v>13319.76</v>
      </c>
      <c r="H5062">
        <v>1117.26</v>
      </c>
      <c r="I5062">
        <v>1117.26</v>
      </c>
      <c r="K5062">
        <v>7011.89</v>
      </c>
      <c r="L5062">
        <v>4204.28</v>
      </c>
      <c r="M5062">
        <v>2807.62</v>
      </c>
      <c r="O5062">
        <v>9371.09</v>
      </c>
      <c r="P5062">
        <v>319913.53999999998</v>
      </c>
      <c r="Q5062">
        <v>129182.28</v>
      </c>
      <c r="R5062">
        <v>36825.230000000003</v>
      </c>
      <c r="S5062">
        <v>25286.07</v>
      </c>
      <c r="T5062">
        <v>37705.75</v>
      </c>
      <c r="U5062">
        <v>22833.82</v>
      </c>
      <c r="V5062">
        <v>18077.11</v>
      </c>
      <c r="X5062">
        <v>13617.21</v>
      </c>
      <c r="Y5062">
        <v>2698.77</v>
      </c>
      <c r="Z5062">
        <v>286226.21999999997</v>
      </c>
      <c r="AA5062">
        <v>-1719.81</v>
      </c>
      <c r="AB5062">
        <v>704.59</v>
      </c>
      <c r="AC5062">
        <v>445.74</v>
      </c>
      <c r="AD5062">
        <v>-128.91999999999999</v>
      </c>
      <c r="AF5062">
        <v>3224.58</v>
      </c>
      <c r="AG5062">
        <v>2526.1799999999998</v>
      </c>
      <c r="AH5062">
        <v>36213.5</v>
      </c>
      <c r="AI5062">
        <v>10341.69</v>
      </c>
      <c r="AJ5062">
        <v>25871.81</v>
      </c>
      <c r="AN5062">
        <v>25871.81</v>
      </c>
      <c r="AP5062">
        <v>19690</v>
      </c>
      <c r="AQ5062" t="s">
        <v>202</v>
      </c>
      <c r="AR5062" t="s">
        <v>203</v>
      </c>
      <c r="AS5062" t="s">
        <v>202</v>
      </c>
      <c r="AT5062" t="s">
        <v>203</v>
      </c>
      <c r="AU5062">
        <v>5375</v>
      </c>
      <c r="AV5062" t="s">
        <v>61</v>
      </c>
      <c r="AW5062">
        <v>3</v>
      </c>
      <c r="AX5062">
        <v>3</v>
      </c>
      <c r="AY5062">
        <v>2010</v>
      </c>
      <c r="AZ5062">
        <v>3</v>
      </c>
      <c r="BA5062" t="str">
        <f t="shared" si="158"/>
        <v>20103</v>
      </c>
      <c r="BB5062" t="str">
        <f t="shared" si="159"/>
        <v>20103Hawaiian Airlines Inc.</v>
      </c>
      <c r="BC5062" t="e">
        <f>#N/A</f>
        <v>#N/A</v>
      </c>
      <c r="BD5062" t="e">
        <f>#N/A</f>
        <v>#N/A</v>
      </c>
      <c r="BE5062" t="e">
        <f>#N/A</f>
        <v>#N/A</v>
      </c>
      <c r="BF5062" t="e">
        <f>#N/A</f>
        <v>#N/A</v>
      </c>
      <c r="BG5062" t="e">
        <f>#N/A</f>
        <v>#N/A</v>
      </c>
    </row>
    <row r="5063" spans="1:59">
      <c r="A5063">
        <v>9946.19</v>
      </c>
      <c r="B5063">
        <v>2264.29</v>
      </c>
      <c r="C5063">
        <v>38032.370000000003</v>
      </c>
      <c r="D5063">
        <v>20.5</v>
      </c>
      <c r="F5063">
        <v>1238.69</v>
      </c>
      <c r="G5063">
        <v>2194.5</v>
      </c>
      <c r="I5063">
        <v>0</v>
      </c>
      <c r="J5063">
        <v>0</v>
      </c>
      <c r="L5063">
        <v>697.56</v>
      </c>
      <c r="M5063">
        <v>447.07</v>
      </c>
      <c r="N5063">
        <v>0</v>
      </c>
      <c r="O5063">
        <v>1652.99</v>
      </c>
      <c r="P5063">
        <v>44283.68</v>
      </c>
      <c r="Q5063">
        <v>16442.13</v>
      </c>
      <c r="R5063">
        <v>3839.36</v>
      </c>
      <c r="S5063">
        <v>4774.1400000000003</v>
      </c>
      <c r="T5063">
        <v>6535.44</v>
      </c>
      <c r="U5063">
        <v>3947.25</v>
      </c>
      <c r="V5063">
        <v>3565.81</v>
      </c>
      <c r="X5063">
        <v>2247.5100000000002</v>
      </c>
      <c r="Y5063">
        <v>667.74</v>
      </c>
      <c r="Z5063">
        <v>42019.39</v>
      </c>
      <c r="AA5063">
        <v>-307.01</v>
      </c>
      <c r="AB5063">
        <v>-262.45</v>
      </c>
      <c r="AC5063">
        <v>44.01</v>
      </c>
      <c r="AD5063">
        <v>-5.99</v>
      </c>
      <c r="AE5063">
        <v>0</v>
      </c>
      <c r="AF5063">
        <v>708.93</v>
      </c>
      <c r="AG5063">
        <v>177.49</v>
      </c>
      <c r="AH5063">
        <v>2441.7800000000002</v>
      </c>
      <c r="AI5063">
        <v>-7504.41</v>
      </c>
      <c r="AJ5063">
        <v>9946.19</v>
      </c>
      <c r="AK5063">
        <v>0</v>
      </c>
      <c r="AL5063">
        <v>0</v>
      </c>
      <c r="AM5063">
        <v>0</v>
      </c>
      <c r="AO5063">
        <v>0</v>
      </c>
      <c r="AP5063">
        <v>19690</v>
      </c>
      <c r="AQ5063" t="s">
        <v>202</v>
      </c>
      <c r="AR5063" t="s">
        <v>203</v>
      </c>
      <c r="AS5063" t="s">
        <v>202</v>
      </c>
      <c r="AT5063" t="s">
        <v>203</v>
      </c>
      <c r="AU5063">
        <v>15375</v>
      </c>
      <c r="AV5063" t="s">
        <v>68</v>
      </c>
      <c r="AW5063">
        <v>3</v>
      </c>
      <c r="AX5063">
        <v>3</v>
      </c>
      <c r="AY5063">
        <v>2010</v>
      </c>
      <c r="AZ5063">
        <v>4</v>
      </c>
      <c r="BA5063" t="str">
        <f t="shared" si="158"/>
        <v>20104</v>
      </c>
      <c r="BB5063" t="str">
        <f t="shared" si="159"/>
        <v>20104Hawaiian Airlines Inc.</v>
      </c>
      <c r="BC5063" t="e">
        <f>#N/A</f>
        <v>#N/A</v>
      </c>
      <c r="BD5063" t="e">
        <f>#N/A</f>
        <v>#N/A</v>
      </c>
      <c r="BE5063" t="e">
        <f>#N/A</f>
        <v>#N/A</v>
      </c>
      <c r="BF5063" t="e">
        <f>#N/A</f>
        <v>#N/A</v>
      </c>
      <c r="BG5063" t="e">
        <f>#N/A</f>
        <v>#N/A</v>
      </c>
    </row>
    <row r="5064" spans="1:59">
      <c r="A5064">
        <v>61220.18</v>
      </c>
      <c r="B5064">
        <v>20762.21</v>
      </c>
      <c r="C5064">
        <v>265813.64</v>
      </c>
      <c r="D5064">
        <v>107.97</v>
      </c>
      <c r="F5064">
        <v>6524.1</v>
      </c>
      <c r="G5064">
        <v>11558.29</v>
      </c>
      <c r="I5064">
        <v>2186.5300000000002</v>
      </c>
      <c r="J5064">
        <v>0</v>
      </c>
      <c r="L5064">
        <v>3674.02</v>
      </c>
      <c r="M5064">
        <v>2354.7199999999998</v>
      </c>
      <c r="N5064">
        <v>0</v>
      </c>
      <c r="O5064">
        <v>8706.15</v>
      </c>
      <c r="P5064">
        <v>300925.40999999997</v>
      </c>
      <c r="Q5064">
        <v>128221.06</v>
      </c>
      <c r="R5064">
        <v>33747.53</v>
      </c>
      <c r="S5064">
        <v>25098.47</v>
      </c>
      <c r="T5064">
        <v>37030.61</v>
      </c>
      <c r="U5064">
        <v>20789.810000000001</v>
      </c>
      <c r="V5064">
        <v>18781</v>
      </c>
      <c r="X5064">
        <v>12978.31</v>
      </c>
      <c r="Y5064">
        <v>3516.41</v>
      </c>
      <c r="Z5064">
        <v>280163.20000000001</v>
      </c>
      <c r="AA5064">
        <v>-1616.97</v>
      </c>
      <c r="AB5064">
        <v>-1382.32</v>
      </c>
      <c r="AC5064">
        <v>231.81</v>
      </c>
      <c r="AD5064">
        <v>-33.630000000000003</v>
      </c>
      <c r="AE5064">
        <v>0</v>
      </c>
      <c r="AF5064">
        <v>3733.88</v>
      </c>
      <c r="AG5064">
        <v>932.77</v>
      </c>
      <c r="AH5064">
        <v>21694.98</v>
      </c>
      <c r="AI5064">
        <v>-39525.199999999997</v>
      </c>
      <c r="AJ5064">
        <v>61220.18</v>
      </c>
      <c r="AK5064">
        <v>0</v>
      </c>
      <c r="AL5064">
        <v>0</v>
      </c>
      <c r="AM5064">
        <v>0</v>
      </c>
      <c r="AO5064">
        <v>0</v>
      </c>
      <c r="AP5064">
        <v>19690</v>
      </c>
      <c r="AQ5064" t="s">
        <v>202</v>
      </c>
      <c r="AR5064" t="s">
        <v>203</v>
      </c>
      <c r="AS5064" t="s">
        <v>202</v>
      </c>
      <c r="AT5064" t="s">
        <v>203</v>
      </c>
      <c r="AU5064">
        <v>5375</v>
      </c>
      <c r="AV5064" t="s">
        <v>61</v>
      </c>
      <c r="AW5064">
        <v>3</v>
      </c>
      <c r="AX5064">
        <v>3</v>
      </c>
      <c r="AY5064">
        <v>2010</v>
      </c>
      <c r="AZ5064">
        <v>4</v>
      </c>
      <c r="BA5064" t="str">
        <f t="shared" si="158"/>
        <v>20104</v>
      </c>
      <c r="BB5064" t="str">
        <f t="shared" si="159"/>
        <v>20104Hawaiian Airlines Inc.</v>
      </c>
      <c r="BC5064" t="e">
        <f>#N/A</f>
        <v>#N/A</v>
      </c>
      <c r="BD5064" t="e">
        <f>#N/A</f>
        <v>#N/A</v>
      </c>
      <c r="BE5064" t="e">
        <f>#N/A</f>
        <v>#N/A</v>
      </c>
      <c r="BF5064" t="e">
        <f>#N/A</f>
        <v>#N/A</v>
      </c>
      <c r="BG5064" t="e">
        <f>#N/A</f>
        <v>#N/A</v>
      </c>
    </row>
    <row r="5065" spans="1:59">
      <c r="A5065">
        <v>-6864.64</v>
      </c>
      <c r="B5065">
        <v>-11499.5</v>
      </c>
      <c r="C5065">
        <v>268965.68</v>
      </c>
      <c r="D5065">
        <v>0</v>
      </c>
      <c r="F5065">
        <v>6658.72</v>
      </c>
      <c r="G5065">
        <v>11327.47</v>
      </c>
      <c r="I5065">
        <v>354.85</v>
      </c>
      <c r="J5065">
        <v>0</v>
      </c>
      <c r="L5065">
        <v>3403.61</v>
      </c>
      <c r="M5065">
        <v>2807.55</v>
      </c>
      <c r="N5065">
        <v>0</v>
      </c>
      <c r="O5065">
        <v>8028.25</v>
      </c>
      <c r="P5065">
        <v>301546.11</v>
      </c>
      <c r="Q5065">
        <v>149002.4</v>
      </c>
      <c r="R5065">
        <v>46825.87</v>
      </c>
      <c r="S5065">
        <v>24280.58</v>
      </c>
      <c r="T5065">
        <v>37071.050000000003</v>
      </c>
      <c r="U5065">
        <v>24223.63</v>
      </c>
      <c r="V5065">
        <v>16819.439999999999</v>
      </c>
      <c r="X5065">
        <v>12450.64</v>
      </c>
      <c r="Y5065">
        <v>2372</v>
      </c>
      <c r="Z5065">
        <v>313045.59999999998</v>
      </c>
      <c r="AA5065">
        <v>-168.96</v>
      </c>
      <c r="AB5065">
        <v>-1229.49</v>
      </c>
      <c r="AC5065">
        <v>-250.85</v>
      </c>
      <c r="AD5065">
        <v>-9.6300000000000008</v>
      </c>
      <c r="AE5065">
        <v>0</v>
      </c>
      <c r="AF5065">
        <v>6785.01</v>
      </c>
      <c r="AG5065">
        <v>5126.08</v>
      </c>
      <c r="AH5065">
        <v>-6373.42</v>
      </c>
      <c r="AI5065">
        <v>491.22</v>
      </c>
      <c r="AJ5065">
        <v>-6864.64</v>
      </c>
      <c r="AK5065">
        <v>0</v>
      </c>
      <c r="AL5065">
        <v>0</v>
      </c>
      <c r="AM5065">
        <v>0</v>
      </c>
      <c r="AO5065">
        <v>0</v>
      </c>
      <c r="AP5065">
        <v>19690</v>
      </c>
      <c r="AQ5065" t="s">
        <v>202</v>
      </c>
      <c r="AR5065" t="s">
        <v>203</v>
      </c>
      <c r="AS5065" t="s">
        <v>202</v>
      </c>
      <c r="AT5065" t="s">
        <v>203</v>
      </c>
      <c r="AU5065">
        <v>5375</v>
      </c>
      <c r="AV5065" t="s">
        <v>61</v>
      </c>
      <c r="AW5065">
        <v>3</v>
      </c>
      <c r="AX5065">
        <v>3</v>
      </c>
      <c r="AY5065">
        <v>2011</v>
      </c>
      <c r="AZ5065">
        <v>1</v>
      </c>
      <c r="BA5065" t="str">
        <f t="shared" si="158"/>
        <v>20111</v>
      </c>
      <c r="BB5065" t="str">
        <f t="shared" si="159"/>
        <v>20111Hawaiian Airlines Inc.</v>
      </c>
      <c r="BC5065" t="e">
        <f>#N/A</f>
        <v>#N/A</v>
      </c>
      <c r="BD5065" t="e">
        <f>#N/A</f>
        <v>#N/A</v>
      </c>
      <c r="BE5065" t="e">
        <f>#N/A</f>
        <v>#N/A</v>
      </c>
      <c r="BF5065" t="e">
        <f>#N/A</f>
        <v>#N/A</v>
      </c>
      <c r="BG5065" t="e">
        <f>#N/A</f>
        <v>#N/A</v>
      </c>
    </row>
    <row r="5066" spans="1:59">
      <c r="A5066">
        <v>9240.8799999999992</v>
      </c>
      <c r="B5066">
        <v>7919.64</v>
      </c>
      <c r="C5066">
        <v>56335.51</v>
      </c>
      <c r="D5066">
        <v>109.31</v>
      </c>
      <c r="F5066">
        <v>1771.88</v>
      </c>
      <c r="G5066">
        <v>2170.2399999999998</v>
      </c>
      <c r="I5066">
        <v>0</v>
      </c>
      <c r="J5066">
        <v>0</v>
      </c>
      <c r="L5066">
        <v>1103.55</v>
      </c>
      <c r="M5066">
        <v>801</v>
      </c>
      <c r="N5066">
        <v>0</v>
      </c>
      <c r="O5066">
        <v>2311.25</v>
      </c>
      <c r="P5066">
        <v>64602.74</v>
      </c>
      <c r="Q5066">
        <v>19894.650000000001</v>
      </c>
      <c r="R5066">
        <v>6001.05</v>
      </c>
      <c r="S5066">
        <v>6655.5</v>
      </c>
      <c r="T5066">
        <v>8551.58</v>
      </c>
      <c r="U5066">
        <v>7341.9</v>
      </c>
      <c r="V5066">
        <v>4796.67</v>
      </c>
      <c r="X5066">
        <v>2765.47</v>
      </c>
      <c r="Y5066">
        <v>676.28</v>
      </c>
      <c r="Z5066">
        <v>56683.1</v>
      </c>
      <c r="AA5066">
        <v>-48.16</v>
      </c>
      <c r="AB5066">
        <v>-350.43</v>
      </c>
      <c r="AC5066">
        <v>-71.5</v>
      </c>
      <c r="AD5066">
        <v>-1.6</v>
      </c>
      <c r="AE5066">
        <v>0</v>
      </c>
      <c r="AF5066">
        <v>1932.93</v>
      </c>
      <c r="AG5066">
        <v>1461.25</v>
      </c>
      <c r="AH5066">
        <v>9380.89</v>
      </c>
      <c r="AI5066">
        <v>140.01</v>
      </c>
      <c r="AJ5066">
        <v>9240.8799999999992</v>
      </c>
      <c r="AK5066">
        <v>0</v>
      </c>
      <c r="AL5066">
        <v>0</v>
      </c>
      <c r="AM5066">
        <v>0</v>
      </c>
      <c r="AO5066">
        <v>0</v>
      </c>
      <c r="AP5066">
        <v>19690</v>
      </c>
      <c r="AQ5066" t="s">
        <v>202</v>
      </c>
      <c r="AR5066" t="s">
        <v>203</v>
      </c>
      <c r="AS5066" t="s">
        <v>202</v>
      </c>
      <c r="AT5066" t="s">
        <v>203</v>
      </c>
      <c r="AU5066">
        <v>15375</v>
      </c>
      <c r="AV5066" t="s">
        <v>68</v>
      </c>
      <c r="AW5066">
        <v>3</v>
      </c>
      <c r="AX5066">
        <v>3</v>
      </c>
      <c r="AY5066">
        <v>2011</v>
      </c>
      <c r="AZ5066">
        <v>1</v>
      </c>
      <c r="BA5066" t="str">
        <f t="shared" si="158"/>
        <v>20111</v>
      </c>
      <c r="BB5066" t="str">
        <f t="shared" si="159"/>
        <v>20111Hawaiian Airlines Inc.</v>
      </c>
      <c r="BC5066" t="e">
        <f>#N/A</f>
        <v>#N/A</v>
      </c>
      <c r="BD5066" t="e">
        <f>#N/A</f>
        <v>#N/A</v>
      </c>
      <c r="BE5066" t="e">
        <f>#N/A</f>
        <v>#N/A</v>
      </c>
      <c r="BF5066" t="e">
        <f>#N/A</f>
        <v>#N/A</v>
      </c>
      <c r="BG5066" t="e">
        <f>#N/A</f>
        <v>#N/A</v>
      </c>
    </row>
    <row r="5067" spans="1:59">
      <c r="A5067">
        <v>-56080.36</v>
      </c>
      <c r="B5067">
        <v>-72689.8</v>
      </c>
      <c r="C5067">
        <v>287011.78000000003</v>
      </c>
      <c r="D5067">
        <v>0</v>
      </c>
      <c r="F5067">
        <v>8254.7199999999993</v>
      </c>
      <c r="G5067">
        <v>11306</v>
      </c>
      <c r="I5067">
        <v>506.04</v>
      </c>
      <c r="J5067">
        <v>0</v>
      </c>
      <c r="L5067">
        <v>3561.68</v>
      </c>
      <c r="M5067">
        <v>2758.14</v>
      </c>
      <c r="N5067">
        <v>0</v>
      </c>
      <c r="O5067">
        <v>7360.9</v>
      </c>
      <c r="P5067">
        <v>320759.26</v>
      </c>
      <c r="Q5067">
        <v>233838.16</v>
      </c>
      <c r="R5067">
        <v>45929.4</v>
      </c>
      <c r="S5067">
        <v>23911.4</v>
      </c>
      <c r="T5067">
        <v>37145.19</v>
      </c>
      <c r="U5067">
        <v>20327.27</v>
      </c>
      <c r="V5067">
        <v>17579.3</v>
      </c>
      <c r="X5067">
        <v>12729.85</v>
      </c>
      <c r="Y5067">
        <v>1988.5</v>
      </c>
      <c r="Z5067">
        <v>393449.06</v>
      </c>
      <c r="AA5067">
        <v>-759.17</v>
      </c>
      <c r="AB5067">
        <v>35.18</v>
      </c>
      <c r="AC5067">
        <v>497.95</v>
      </c>
      <c r="AD5067">
        <v>-4.9000000000000004</v>
      </c>
      <c r="AE5067">
        <v>0</v>
      </c>
      <c r="AF5067">
        <v>-7627.31</v>
      </c>
      <c r="AG5067">
        <v>-7858.24</v>
      </c>
      <c r="AH5067">
        <v>-80548.05</v>
      </c>
      <c r="AI5067">
        <v>-24467.69</v>
      </c>
      <c r="AJ5067">
        <v>-56080.36</v>
      </c>
      <c r="AK5067">
        <v>0</v>
      </c>
      <c r="AL5067">
        <v>0</v>
      </c>
      <c r="AM5067">
        <v>0</v>
      </c>
      <c r="AO5067">
        <v>0</v>
      </c>
      <c r="AP5067">
        <v>19690</v>
      </c>
      <c r="AQ5067" t="s">
        <v>202</v>
      </c>
      <c r="AR5067" t="s">
        <v>203</v>
      </c>
      <c r="AS5067" t="s">
        <v>202</v>
      </c>
      <c r="AT5067" t="s">
        <v>203</v>
      </c>
      <c r="AU5067">
        <v>5375</v>
      </c>
      <c r="AV5067" t="s">
        <v>61</v>
      </c>
      <c r="AW5067">
        <v>3</v>
      </c>
      <c r="AX5067">
        <v>3</v>
      </c>
      <c r="AY5067">
        <v>2011</v>
      </c>
      <c r="AZ5067">
        <v>2</v>
      </c>
      <c r="BA5067" t="str">
        <f t="shared" si="158"/>
        <v>20112</v>
      </c>
      <c r="BB5067" t="str">
        <f t="shared" si="159"/>
        <v>20112Hawaiian Airlines Inc.</v>
      </c>
      <c r="BC5067" t="e">
        <f>#N/A</f>
        <v>#N/A</v>
      </c>
      <c r="BD5067" t="e">
        <f>#N/A</f>
        <v>#N/A</v>
      </c>
      <c r="BE5067" t="e">
        <f>#N/A</f>
        <v>#N/A</v>
      </c>
      <c r="BF5067" t="e">
        <f>#N/A</f>
        <v>#N/A</v>
      </c>
      <c r="BG5067" t="e">
        <f>#N/A</f>
        <v>#N/A</v>
      </c>
    </row>
    <row r="5068" spans="1:59">
      <c r="A5068">
        <v>9129.83</v>
      </c>
      <c r="B5068">
        <v>3656.05</v>
      </c>
      <c r="C5068">
        <v>66420.37</v>
      </c>
      <c r="D5068">
        <v>140.32</v>
      </c>
      <c r="F5068">
        <v>695.94</v>
      </c>
      <c r="G5068">
        <v>2998.46</v>
      </c>
      <c r="I5068">
        <v>0</v>
      </c>
      <c r="J5068">
        <v>0</v>
      </c>
      <c r="L5068">
        <v>951.75</v>
      </c>
      <c r="M5068">
        <v>813.91</v>
      </c>
      <c r="N5068">
        <v>0</v>
      </c>
      <c r="O5068">
        <v>2285.29</v>
      </c>
      <c r="P5068">
        <v>74306.03</v>
      </c>
      <c r="Q5068">
        <v>29414.9</v>
      </c>
      <c r="R5068">
        <v>6911.6</v>
      </c>
      <c r="S5068">
        <v>7304.25</v>
      </c>
      <c r="T5068">
        <v>10044.469999999999</v>
      </c>
      <c r="U5068">
        <v>7144.28</v>
      </c>
      <c r="V5068">
        <v>5788.98</v>
      </c>
      <c r="X5068">
        <v>3388.4</v>
      </c>
      <c r="Y5068">
        <v>653.11</v>
      </c>
      <c r="Z5068">
        <v>70649.98</v>
      </c>
      <c r="AA5068">
        <v>-250.17</v>
      </c>
      <c r="AB5068">
        <v>11.59</v>
      </c>
      <c r="AC5068">
        <v>164.09</v>
      </c>
      <c r="AD5068">
        <v>-1.25</v>
      </c>
      <c r="AE5068">
        <v>0</v>
      </c>
      <c r="AF5068">
        <v>-2513.48</v>
      </c>
      <c r="AG5068">
        <v>-2589.2199999999998</v>
      </c>
      <c r="AH5068">
        <v>1066.83</v>
      </c>
      <c r="AI5068">
        <v>-8062.99</v>
      </c>
      <c r="AJ5068">
        <v>9129.83</v>
      </c>
      <c r="AK5068">
        <v>0</v>
      </c>
      <c r="AL5068">
        <v>0</v>
      </c>
      <c r="AM5068">
        <v>0</v>
      </c>
      <c r="AO5068">
        <v>0</v>
      </c>
      <c r="AP5068">
        <v>19690</v>
      </c>
      <c r="AQ5068" t="s">
        <v>202</v>
      </c>
      <c r="AR5068" t="s">
        <v>203</v>
      </c>
      <c r="AS5068" t="s">
        <v>202</v>
      </c>
      <c r="AT5068" t="s">
        <v>203</v>
      </c>
      <c r="AU5068">
        <v>15375</v>
      </c>
      <c r="AV5068" t="s">
        <v>68</v>
      </c>
      <c r="AW5068">
        <v>3</v>
      </c>
      <c r="AX5068">
        <v>3</v>
      </c>
      <c r="AY5068">
        <v>2011</v>
      </c>
      <c r="AZ5068">
        <v>2</v>
      </c>
      <c r="BA5068" t="str">
        <f t="shared" si="158"/>
        <v>20112</v>
      </c>
      <c r="BB5068" t="str">
        <f t="shared" si="159"/>
        <v>20112Hawaiian Airlines Inc.</v>
      </c>
      <c r="BC5068" t="e">
        <f>#N/A</f>
        <v>#N/A</v>
      </c>
      <c r="BD5068" t="e">
        <f>#N/A</f>
        <v>#N/A</v>
      </c>
      <c r="BE5068" t="e">
        <f>#N/A</f>
        <v>#N/A</v>
      </c>
      <c r="BF5068" t="e">
        <f>#N/A</f>
        <v>#N/A</v>
      </c>
      <c r="BG5068" t="e">
        <f>#N/A</f>
        <v>#N/A</v>
      </c>
    </row>
    <row r="5069" spans="1:59">
      <c r="A5069">
        <v>12450.51</v>
      </c>
      <c r="B5069">
        <v>22010.07</v>
      </c>
      <c r="C5069">
        <v>112857.37</v>
      </c>
      <c r="D5069">
        <v>152.55000000000001</v>
      </c>
      <c r="F5069">
        <v>2879.72</v>
      </c>
      <c r="G5069">
        <v>3956.43</v>
      </c>
      <c r="I5069">
        <v>0</v>
      </c>
      <c r="J5069">
        <v>0</v>
      </c>
      <c r="L5069">
        <v>1246.29</v>
      </c>
      <c r="M5069">
        <v>1033.8399999999999</v>
      </c>
      <c r="N5069">
        <v>0</v>
      </c>
      <c r="O5069">
        <v>2849.13</v>
      </c>
      <c r="P5069">
        <v>124975.32</v>
      </c>
      <c r="Q5069">
        <v>48416.38</v>
      </c>
      <c r="R5069">
        <v>9538.69</v>
      </c>
      <c r="S5069">
        <v>9706.4500000000007</v>
      </c>
      <c r="T5069">
        <v>14909.15</v>
      </c>
      <c r="U5069">
        <v>8250.59</v>
      </c>
      <c r="V5069">
        <v>7039.81</v>
      </c>
      <c r="X5069">
        <v>4382.33</v>
      </c>
      <c r="Y5069">
        <v>721.85</v>
      </c>
      <c r="Z5069">
        <v>102965.25</v>
      </c>
      <c r="AA5069">
        <v>-860.89</v>
      </c>
      <c r="AB5069">
        <v>-21.63</v>
      </c>
      <c r="AC5069">
        <v>328.09</v>
      </c>
      <c r="AD5069">
        <v>-144.28</v>
      </c>
      <c r="AE5069">
        <v>0</v>
      </c>
      <c r="AF5069">
        <v>-2638.82</v>
      </c>
      <c r="AG5069">
        <v>-3337.53</v>
      </c>
      <c r="AH5069">
        <v>18672.54</v>
      </c>
      <c r="AI5069">
        <v>6222.03</v>
      </c>
      <c r="AJ5069">
        <v>12450.51</v>
      </c>
      <c r="AK5069">
        <v>0</v>
      </c>
      <c r="AL5069">
        <v>0</v>
      </c>
      <c r="AM5069">
        <v>0</v>
      </c>
      <c r="AO5069">
        <v>0</v>
      </c>
      <c r="AP5069">
        <v>19690</v>
      </c>
      <c r="AQ5069" t="s">
        <v>202</v>
      </c>
      <c r="AR5069" t="s">
        <v>203</v>
      </c>
      <c r="AS5069" t="s">
        <v>202</v>
      </c>
      <c r="AT5069" t="s">
        <v>203</v>
      </c>
      <c r="AU5069">
        <v>15375</v>
      </c>
      <c r="AV5069" t="s">
        <v>68</v>
      </c>
      <c r="AW5069">
        <v>3</v>
      </c>
      <c r="AX5069">
        <v>3</v>
      </c>
      <c r="AY5069">
        <v>2011</v>
      </c>
      <c r="AZ5069">
        <v>3</v>
      </c>
      <c r="BA5069" t="str">
        <f t="shared" si="158"/>
        <v>20113</v>
      </c>
      <c r="BB5069" t="str">
        <f t="shared" si="159"/>
        <v>20113Hawaiian Airlines Inc.</v>
      </c>
      <c r="BC5069" t="e">
        <f>#N/A</f>
        <v>#N/A</v>
      </c>
      <c r="BD5069" t="e">
        <f>#N/A</f>
        <v>#N/A</v>
      </c>
      <c r="BE5069" t="e">
        <f>#N/A</f>
        <v>#N/A</v>
      </c>
      <c r="BF5069" t="e">
        <f>#N/A</f>
        <v>#N/A</v>
      </c>
      <c r="BG5069" t="e">
        <f>#N/A</f>
        <v>#N/A</v>
      </c>
    </row>
    <row r="5070" spans="1:59">
      <c r="A5070">
        <v>15923.39</v>
      </c>
      <c r="B5070">
        <v>39716.58</v>
      </c>
      <c r="C5070">
        <v>299932.5</v>
      </c>
      <c r="D5070">
        <v>0</v>
      </c>
      <c r="F5070">
        <v>7167.44</v>
      </c>
      <c r="G5070">
        <v>9847.31</v>
      </c>
      <c r="I5070">
        <v>1204.77</v>
      </c>
      <c r="J5070">
        <v>0</v>
      </c>
      <c r="L5070">
        <v>3101.94</v>
      </c>
      <c r="M5070">
        <v>2573.16</v>
      </c>
      <c r="N5070">
        <v>0</v>
      </c>
      <c r="O5070">
        <v>7091.33</v>
      </c>
      <c r="P5070">
        <v>330918.44</v>
      </c>
      <c r="Q5070">
        <v>139862.60999999999</v>
      </c>
      <c r="R5070">
        <v>36566.589999999997</v>
      </c>
      <c r="S5070">
        <v>24158.77</v>
      </c>
      <c r="T5070">
        <v>37108.06</v>
      </c>
      <c r="U5070">
        <v>20535.27</v>
      </c>
      <c r="V5070">
        <v>17521.72</v>
      </c>
      <c r="X5070">
        <v>13652.24</v>
      </c>
      <c r="Y5070">
        <v>1796.6</v>
      </c>
      <c r="Z5070">
        <v>291201.84999999998</v>
      </c>
      <c r="AA5070">
        <v>-2142.6999999999998</v>
      </c>
      <c r="AB5070">
        <v>-53.84</v>
      </c>
      <c r="AC5070">
        <v>816.59</v>
      </c>
      <c r="AD5070">
        <v>-359.11</v>
      </c>
      <c r="AE5070">
        <v>0</v>
      </c>
      <c r="AF5070">
        <v>-6567.87</v>
      </c>
      <c r="AG5070">
        <v>-8306.92</v>
      </c>
      <c r="AH5070">
        <v>31409.66</v>
      </c>
      <c r="AI5070">
        <v>15486.27</v>
      </c>
      <c r="AJ5070">
        <v>15923.39</v>
      </c>
      <c r="AK5070">
        <v>0</v>
      </c>
      <c r="AL5070">
        <v>0</v>
      </c>
      <c r="AM5070">
        <v>0</v>
      </c>
      <c r="AO5070">
        <v>0</v>
      </c>
      <c r="AP5070">
        <v>19690</v>
      </c>
      <c r="AQ5070" t="s">
        <v>202</v>
      </c>
      <c r="AR5070" t="s">
        <v>203</v>
      </c>
      <c r="AS5070" t="s">
        <v>202</v>
      </c>
      <c r="AT5070" t="s">
        <v>203</v>
      </c>
      <c r="AU5070">
        <v>5375</v>
      </c>
      <c r="AV5070" t="s">
        <v>61</v>
      </c>
      <c r="AW5070">
        <v>3</v>
      </c>
      <c r="AX5070">
        <v>3</v>
      </c>
      <c r="AY5070">
        <v>2011</v>
      </c>
      <c r="AZ5070">
        <v>3</v>
      </c>
      <c r="BA5070" t="str">
        <f t="shared" si="158"/>
        <v>20113</v>
      </c>
      <c r="BB5070" t="str">
        <f t="shared" si="159"/>
        <v>20113Hawaiian Airlines Inc.</v>
      </c>
      <c r="BC5070" t="e">
        <f>#N/A</f>
        <v>#N/A</v>
      </c>
      <c r="BD5070" t="e">
        <f>#N/A</f>
        <v>#N/A</v>
      </c>
      <c r="BE5070" t="e">
        <f>#N/A</f>
        <v>#N/A</v>
      </c>
      <c r="BF5070" t="e">
        <f>#N/A</f>
        <v>#N/A</v>
      </c>
      <c r="BG5070" t="e">
        <f>#N/A</f>
        <v>#N/A</v>
      </c>
    </row>
    <row r="5071" spans="1:59">
      <c r="A5071">
        <v>1447.31</v>
      </c>
      <c r="B5071">
        <v>4850.2</v>
      </c>
      <c r="C5071">
        <v>101961.17</v>
      </c>
      <c r="D5071">
        <v>150.88999999999999</v>
      </c>
      <c r="F5071">
        <v>1637.7</v>
      </c>
      <c r="G5071">
        <v>4418.4399999999996</v>
      </c>
      <c r="I5071">
        <v>0</v>
      </c>
      <c r="J5071">
        <v>0</v>
      </c>
      <c r="L5071">
        <v>1175.92</v>
      </c>
      <c r="M5071">
        <v>1079.3599999999999</v>
      </c>
      <c r="N5071">
        <v>0</v>
      </c>
      <c r="O5071">
        <v>2716.27</v>
      </c>
      <c r="P5071">
        <v>113139.75</v>
      </c>
      <c r="Q5071">
        <v>49292.75</v>
      </c>
      <c r="R5071">
        <v>13392.3</v>
      </c>
      <c r="S5071">
        <v>9870.31</v>
      </c>
      <c r="T5071">
        <v>13936.85</v>
      </c>
      <c r="U5071">
        <v>8409.23</v>
      </c>
      <c r="V5071">
        <v>7587.41</v>
      </c>
      <c r="X5071">
        <v>4857.07</v>
      </c>
      <c r="Y5071">
        <v>943.64</v>
      </c>
      <c r="Z5071">
        <v>108289.55</v>
      </c>
      <c r="AA5071">
        <v>-1295.53</v>
      </c>
      <c r="AB5071">
        <v>-91.13</v>
      </c>
      <c r="AC5071">
        <v>4.5599999999999996</v>
      </c>
      <c r="AD5071">
        <v>-44.63</v>
      </c>
      <c r="AE5071">
        <v>0</v>
      </c>
      <c r="AF5071">
        <v>1491.01</v>
      </c>
      <c r="AG5071">
        <v>64.28</v>
      </c>
      <c r="AH5071">
        <v>4914.4799999999996</v>
      </c>
      <c r="AI5071">
        <v>3467.18</v>
      </c>
      <c r="AJ5071">
        <v>1447.31</v>
      </c>
      <c r="AK5071">
        <v>0</v>
      </c>
      <c r="AL5071">
        <v>0</v>
      </c>
      <c r="AM5071">
        <v>0</v>
      </c>
      <c r="AO5071">
        <v>0</v>
      </c>
      <c r="AP5071">
        <v>19690</v>
      </c>
      <c r="AQ5071" t="s">
        <v>202</v>
      </c>
      <c r="AR5071" t="s">
        <v>203</v>
      </c>
      <c r="AS5071" t="s">
        <v>202</v>
      </c>
      <c r="AT5071" t="s">
        <v>203</v>
      </c>
      <c r="AU5071">
        <v>15375</v>
      </c>
      <c r="AV5071" t="s">
        <v>68</v>
      </c>
      <c r="AW5071">
        <v>3</v>
      </c>
      <c r="AX5071">
        <v>3</v>
      </c>
      <c r="AY5071">
        <v>2011</v>
      </c>
      <c r="AZ5071">
        <v>4</v>
      </c>
      <c r="BA5071" t="str">
        <f t="shared" si="158"/>
        <v>20114</v>
      </c>
      <c r="BB5071" t="str">
        <f t="shared" si="159"/>
        <v>20114Hawaiian Airlines Inc.</v>
      </c>
      <c r="BC5071" t="e">
        <f>#N/A</f>
        <v>#N/A</v>
      </c>
      <c r="BD5071" t="e">
        <f>#N/A</f>
        <v>#N/A</v>
      </c>
      <c r="BE5071" t="e">
        <f>#N/A</f>
        <v>#N/A</v>
      </c>
      <c r="BF5071" t="e">
        <f>#N/A</f>
        <v>#N/A</v>
      </c>
      <c r="BG5071" t="e">
        <f>#N/A</f>
        <v>#N/A</v>
      </c>
    </row>
    <row r="5072" spans="1:59">
      <c r="A5072">
        <v>22720.19</v>
      </c>
      <c r="B5072">
        <v>30855.73</v>
      </c>
      <c r="C5072">
        <v>287272.95</v>
      </c>
      <c r="D5072">
        <v>0</v>
      </c>
      <c r="F5072">
        <v>8791.41</v>
      </c>
      <c r="G5072">
        <v>10565.49</v>
      </c>
      <c r="I5072">
        <v>2355.6</v>
      </c>
      <c r="J5072">
        <v>0</v>
      </c>
      <c r="L5072">
        <v>2811.89</v>
      </c>
      <c r="M5072">
        <v>2580.9699999999998</v>
      </c>
      <c r="N5072">
        <v>0</v>
      </c>
      <c r="O5072">
        <v>6495.18</v>
      </c>
      <c r="P5072">
        <v>320873.48</v>
      </c>
      <c r="Q5072">
        <v>132894.76999999999</v>
      </c>
      <c r="R5072">
        <v>43367.83</v>
      </c>
      <c r="S5072">
        <v>23522.21</v>
      </c>
      <c r="T5072">
        <v>35631.879999999997</v>
      </c>
      <c r="U5072">
        <v>20108.34</v>
      </c>
      <c r="V5072">
        <v>18143.27</v>
      </c>
      <c r="X5072">
        <v>14092.99</v>
      </c>
      <c r="Y5072">
        <v>2256.46</v>
      </c>
      <c r="Z5072">
        <v>290017.75</v>
      </c>
      <c r="AA5072">
        <v>-3097.89</v>
      </c>
      <c r="AB5072">
        <v>-217.91</v>
      </c>
      <c r="AC5072">
        <v>10.9</v>
      </c>
      <c r="AD5072">
        <v>-105.19</v>
      </c>
      <c r="AE5072">
        <v>0</v>
      </c>
      <c r="AF5072">
        <v>3565.35</v>
      </c>
      <c r="AG5072">
        <v>155.26</v>
      </c>
      <c r="AH5072">
        <v>31010.99</v>
      </c>
      <c r="AI5072">
        <v>8290.7999999999993</v>
      </c>
      <c r="AJ5072">
        <v>22720.19</v>
      </c>
      <c r="AK5072">
        <v>0</v>
      </c>
      <c r="AL5072">
        <v>0</v>
      </c>
      <c r="AM5072">
        <v>0</v>
      </c>
      <c r="AO5072">
        <v>0</v>
      </c>
      <c r="AP5072">
        <v>19690</v>
      </c>
      <c r="AQ5072" t="s">
        <v>202</v>
      </c>
      <c r="AR5072" t="s">
        <v>203</v>
      </c>
      <c r="AS5072" t="s">
        <v>202</v>
      </c>
      <c r="AT5072" t="s">
        <v>203</v>
      </c>
      <c r="AU5072">
        <v>5375</v>
      </c>
      <c r="AV5072" t="s">
        <v>61</v>
      </c>
      <c r="AW5072">
        <v>3</v>
      </c>
      <c r="AX5072">
        <v>3</v>
      </c>
      <c r="AY5072">
        <v>2011</v>
      </c>
      <c r="AZ5072">
        <v>4</v>
      </c>
      <c r="BA5072" t="str">
        <f t="shared" si="158"/>
        <v>20114</v>
      </c>
      <c r="BB5072" t="str">
        <f t="shared" si="159"/>
        <v>20114Hawaiian Airlines Inc.</v>
      </c>
      <c r="BC5072" t="e">
        <f>#N/A</f>
        <v>#N/A</v>
      </c>
      <c r="BD5072" t="e">
        <f>#N/A</f>
        <v>#N/A</v>
      </c>
      <c r="BE5072" t="e">
        <f>#N/A</f>
        <v>#N/A</v>
      </c>
      <c r="BF5072" t="e">
        <f>#N/A</f>
        <v>#N/A</v>
      </c>
      <c r="BG5072" t="e">
        <f>#N/A</f>
        <v>#N/A</v>
      </c>
    </row>
    <row r="5073" spans="1:59">
      <c r="A5073">
        <v>4445.74</v>
      </c>
      <c r="B5073">
        <v>6964.8</v>
      </c>
      <c r="C5073">
        <v>284263.64</v>
      </c>
      <c r="D5073">
        <v>0</v>
      </c>
      <c r="F5073">
        <v>7341.31</v>
      </c>
      <c r="G5073">
        <v>11180.18</v>
      </c>
      <c r="I5073">
        <v>319.89999999999998</v>
      </c>
      <c r="J5073">
        <v>0</v>
      </c>
      <c r="L5073">
        <v>3221.96</v>
      </c>
      <c r="M5073">
        <v>2995.5</v>
      </c>
      <c r="N5073">
        <v>0</v>
      </c>
      <c r="O5073">
        <v>6908.62</v>
      </c>
      <c r="P5073">
        <v>316231.11</v>
      </c>
      <c r="Q5073">
        <v>146664.09</v>
      </c>
      <c r="R5073">
        <v>43205.41</v>
      </c>
      <c r="S5073">
        <v>24798.720000000001</v>
      </c>
      <c r="T5073">
        <v>36783.29</v>
      </c>
      <c r="U5073">
        <v>24504.48</v>
      </c>
      <c r="V5073">
        <v>16393.22</v>
      </c>
      <c r="X5073">
        <v>14863.36</v>
      </c>
      <c r="Y5073">
        <v>2053.73</v>
      </c>
      <c r="Z5073">
        <v>309266.3</v>
      </c>
      <c r="AA5073">
        <v>-2838.56</v>
      </c>
      <c r="AB5073">
        <v>-242.04</v>
      </c>
      <c r="AC5073">
        <v>-307.95999999999998</v>
      </c>
      <c r="AD5073">
        <v>-44.9</v>
      </c>
      <c r="AE5073">
        <v>0</v>
      </c>
      <c r="AF5073">
        <v>4106.41</v>
      </c>
      <c r="AG5073">
        <v>672.96</v>
      </c>
      <c r="AH5073">
        <v>7637.76</v>
      </c>
      <c r="AI5073">
        <v>3192.02</v>
      </c>
      <c r="AJ5073">
        <v>4445.74</v>
      </c>
      <c r="AK5073">
        <v>0</v>
      </c>
      <c r="AL5073">
        <v>0</v>
      </c>
      <c r="AM5073">
        <v>0</v>
      </c>
      <c r="AO5073">
        <v>0</v>
      </c>
      <c r="AP5073">
        <v>19690</v>
      </c>
      <c r="AQ5073" t="s">
        <v>202</v>
      </c>
      <c r="AR5073" t="s">
        <v>203</v>
      </c>
      <c r="AS5073" t="s">
        <v>202</v>
      </c>
      <c r="AT5073" t="s">
        <v>203</v>
      </c>
      <c r="AU5073">
        <v>5375</v>
      </c>
      <c r="AV5073" t="s">
        <v>61</v>
      </c>
      <c r="AW5073">
        <v>3</v>
      </c>
      <c r="AX5073">
        <v>3</v>
      </c>
      <c r="AY5073">
        <v>2012</v>
      </c>
      <c r="AZ5073">
        <v>1</v>
      </c>
      <c r="BA5073" t="str">
        <f t="shared" si="158"/>
        <v>20121</v>
      </c>
      <c r="BB5073" t="str">
        <f t="shared" si="159"/>
        <v>20121Hawaiian Airlines Inc.</v>
      </c>
      <c r="BC5073" t="e">
        <f>#N/A</f>
        <v>#N/A</v>
      </c>
      <c r="BD5073" t="e">
        <f>#N/A</f>
        <v>#N/A</v>
      </c>
      <c r="BE5073" t="e">
        <f>#N/A</f>
        <v>#N/A</v>
      </c>
      <c r="BF5073" t="e">
        <f>#N/A</f>
        <v>#N/A</v>
      </c>
      <c r="BG5073" t="e">
        <f>#N/A</f>
        <v>#N/A</v>
      </c>
    </row>
    <row r="5074" spans="1:59">
      <c r="A5074">
        <v>6092.29</v>
      </c>
      <c r="B5074">
        <v>7207.53</v>
      </c>
      <c r="C5074">
        <v>106708.01</v>
      </c>
      <c r="D5074">
        <v>136.09</v>
      </c>
      <c r="F5074">
        <v>1753.78</v>
      </c>
      <c r="G5074">
        <v>4934.05</v>
      </c>
      <c r="I5074">
        <v>0</v>
      </c>
      <c r="J5074">
        <v>0</v>
      </c>
      <c r="L5074">
        <v>1421.81</v>
      </c>
      <c r="M5074">
        <v>1321.87</v>
      </c>
      <c r="N5074">
        <v>0</v>
      </c>
      <c r="O5074">
        <v>3048.68</v>
      </c>
      <c r="P5074">
        <v>119324.28</v>
      </c>
      <c r="Q5074">
        <v>50288.22</v>
      </c>
      <c r="R5074">
        <v>12193.6</v>
      </c>
      <c r="S5074">
        <v>10981.11</v>
      </c>
      <c r="T5074">
        <v>14838.31</v>
      </c>
      <c r="U5074">
        <v>10813.51</v>
      </c>
      <c r="V5074">
        <v>7227.85</v>
      </c>
      <c r="X5074">
        <v>4867.8500000000004</v>
      </c>
      <c r="Y5074">
        <v>906.3</v>
      </c>
      <c r="Z5074">
        <v>112116.76</v>
      </c>
      <c r="AA5074">
        <v>-1252.6199999999999</v>
      </c>
      <c r="AB5074">
        <v>-106.81</v>
      </c>
      <c r="AC5074">
        <v>-135.9</v>
      </c>
      <c r="AD5074">
        <v>-23.42</v>
      </c>
      <c r="AE5074">
        <v>0</v>
      </c>
      <c r="AF5074">
        <v>1812.11</v>
      </c>
      <c r="AG5074">
        <v>293.36</v>
      </c>
      <c r="AH5074">
        <v>7500.89</v>
      </c>
      <c r="AI5074">
        <v>1408.6</v>
      </c>
      <c r="AJ5074">
        <v>6092.29</v>
      </c>
      <c r="AK5074">
        <v>0</v>
      </c>
      <c r="AL5074">
        <v>0</v>
      </c>
      <c r="AM5074">
        <v>0</v>
      </c>
      <c r="AO5074">
        <v>0</v>
      </c>
      <c r="AP5074">
        <v>19690</v>
      </c>
      <c r="AQ5074" t="s">
        <v>202</v>
      </c>
      <c r="AR5074" t="s">
        <v>203</v>
      </c>
      <c r="AS5074" t="s">
        <v>202</v>
      </c>
      <c r="AT5074" t="s">
        <v>203</v>
      </c>
      <c r="AU5074">
        <v>15375</v>
      </c>
      <c r="AV5074" t="s">
        <v>68</v>
      </c>
      <c r="AW5074">
        <v>3</v>
      </c>
      <c r="AX5074">
        <v>3</v>
      </c>
      <c r="AY5074">
        <v>2012</v>
      </c>
      <c r="AZ5074">
        <v>1</v>
      </c>
      <c r="BA5074" t="str">
        <f t="shared" si="158"/>
        <v>20121</v>
      </c>
      <c r="BB5074" t="str">
        <f t="shared" si="159"/>
        <v>20121Hawaiian Airlines Inc.</v>
      </c>
      <c r="BC5074" t="e">
        <f>#N/A</f>
        <v>#N/A</v>
      </c>
      <c r="BD5074" t="e">
        <f>#N/A</f>
        <v>#N/A</v>
      </c>
      <c r="BE5074" t="e">
        <f>#N/A</f>
        <v>#N/A</v>
      </c>
      <c r="BF5074" t="e">
        <f>#N/A</f>
        <v>#N/A</v>
      </c>
      <c r="BG5074" t="e">
        <f>#N/A</f>
        <v>#N/A</v>
      </c>
    </row>
    <row r="5075" spans="1:59">
      <c r="A5075">
        <v>-12474.07</v>
      </c>
      <c r="B5075">
        <v>5683.26</v>
      </c>
      <c r="C5075">
        <v>312433.18</v>
      </c>
      <c r="D5075">
        <v>0</v>
      </c>
      <c r="F5075">
        <v>8061.73</v>
      </c>
      <c r="G5075">
        <v>12819.35</v>
      </c>
      <c r="I5075">
        <v>0</v>
      </c>
      <c r="J5075">
        <v>0</v>
      </c>
      <c r="L5075">
        <v>3376.71</v>
      </c>
      <c r="M5075">
        <v>3527.95</v>
      </c>
      <c r="N5075">
        <v>0</v>
      </c>
      <c r="O5075">
        <v>7123.31</v>
      </c>
      <c r="P5075">
        <v>347342.23</v>
      </c>
      <c r="Q5075">
        <v>151954.38</v>
      </c>
      <c r="R5075">
        <v>48579.77</v>
      </c>
      <c r="S5075">
        <v>31019.98</v>
      </c>
      <c r="T5075">
        <v>42756.7</v>
      </c>
      <c r="U5075">
        <v>27123.55</v>
      </c>
      <c r="V5075">
        <v>21877.3</v>
      </c>
      <c r="X5075">
        <v>16240.68</v>
      </c>
      <c r="Y5075">
        <v>2106.62</v>
      </c>
      <c r="Z5075">
        <v>341658.97</v>
      </c>
      <c r="AA5075">
        <v>-4726.3599999999997</v>
      </c>
      <c r="AB5075">
        <v>-308.51</v>
      </c>
      <c r="AC5075">
        <v>287.08999999999997</v>
      </c>
      <c r="AD5075">
        <v>-124.99</v>
      </c>
      <c r="AE5075">
        <v>0</v>
      </c>
      <c r="AF5075">
        <v>-11417.25</v>
      </c>
      <c r="AG5075">
        <v>-16290.01</v>
      </c>
      <c r="AH5075">
        <v>-10606.75</v>
      </c>
      <c r="AI5075">
        <v>1867.32</v>
      </c>
      <c r="AJ5075">
        <v>-12474.07</v>
      </c>
      <c r="AK5075">
        <v>0</v>
      </c>
      <c r="AL5075">
        <v>0</v>
      </c>
      <c r="AM5075">
        <v>0</v>
      </c>
      <c r="AO5075">
        <v>0</v>
      </c>
      <c r="AP5075">
        <v>19690</v>
      </c>
      <c r="AQ5075" t="s">
        <v>202</v>
      </c>
      <c r="AR5075" t="s">
        <v>203</v>
      </c>
      <c r="AS5075" t="s">
        <v>202</v>
      </c>
      <c r="AT5075" t="s">
        <v>203</v>
      </c>
      <c r="AU5075">
        <v>5375</v>
      </c>
      <c r="AV5075" t="s">
        <v>61</v>
      </c>
      <c r="AW5075">
        <v>3</v>
      </c>
      <c r="AX5075">
        <v>3</v>
      </c>
      <c r="AY5075">
        <v>2012</v>
      </c>
      <c r="AZ5075">
        <v>2</v>
      </c>
      <c r="BA5075" t="str">
        <f t="shared" si="158"/>
        <v>20122</v>
      </c>
      <c r="BB5075" t="str">
        <f t="shared" si="159"/>
        <v>20122Hawaiian Airlines Inc.</v>
      </c>
      <c r="BC5075" t="e">
        <f>#N/A</f>
        <v>#N/A</v>
      </c>
      <c r="BD5075" t="e">
        <f>#N/A</f>
        <v>#N/A</v>
      </c>
      <c r="BE5075" t="e">
        <f>#N/A</f>
        <v>#N/A</v>
      </c>
      <c r="BF5075" t="e">
        <f>#N/A</f>
        <v>#N/A</v>
      </c>
      <c r="BG5075" t="e">
        <f>#N/A</f>
        <v>#N/A</v>
      </c>
    </row>
    <row r="5076" spans="1:59">
      <c r="A5076">
        <v>19582.189999999999</v>
      </c>
      <c r="B5076">
        <v>24818.11</v>
      </c>
      <c r="C5076">
        <v>125755.71</v>
      </c>
      <c r="D5076">
        <v>144.69</v>
      </c>
      <c r="F5076">
        <v>2182.75</v>
      </c>
      <c r="G5076">
        <v>3694.1</v>
      </c>
      <c r="I5076">
        <v>1456</v>
      </c>
      <c r="J5076">
        <v>0</v>
      </c>
      <c r="L5076">
        <v>973.05</v>
      </c>
      <c r="M5076">
        <v>1016.64</v>
      </c>
      <c r="N5076">
        <v>0</v>
      </c>
      <c r="O5076">
        <v>2052.6999999999998</v>
      </c>
      <c r="P5076">
        <v>137275.63</v>
      </c>
      <c r="Q5076">
        <v>56965.29</v>
      </c>
      <c r="R5076">
        <v>13426.65</v>
      </c>
      <c r="S5076">
        <v>8983.76</v>
      </c>
      <c r="T5076">
        <v>12476.43</v>
      </c>
      <c r="U5076">
        <v>7816.11</v>
      </c>
      <c r="V5076">
        <v>6304.28</v>
      </c>
      <c r="X5076">
        <v>5877.94</v>
      </c>
      <c r="Y5076">
        <v>607.05999999999995</v>
      </c>
      <c r="Z5076">
        <v>112457.52</v>
      </c>
      <c r="AA5076">
        <v>-1361.98</v>
      </c>
      <c r="AB5076">
        <v>-88.9</v>
      </c>
      <c r="AC5076">
        <v>82.73</v>
      </c>
      <c r="AD5076">
        <v>-39.61</v>
      </c>
      <c r="AE5076">
        <v>0</v>
      </c>
      <c r="AF5076">
        <v>-3290.07</v>
      </c>
      <c r="AG5076">
        <v>-4697.82</v>
      </c>
      <c r="AH5076">
        <v>20120.29</v>
      </c>
      <c r="AI5076">
        <v>538.1</v>
      </c>
      <c r="AJ5076">
        <v>19582.189999999999</v>
      </c>
      <c r="AK5076">
        <v>0</v>
      </c>
      <c r="AL5076">
        <v>0</v>
      </c>
      <c r="AM5076">
        <v>0</v>
      </c>
      <c r="AO5076">
        <v>0</v>
      </c>
      <c r="AP5076">
        <v>19690</v>
      </c>
      <c r="AQ5076" t="s">
        <v>202</v>
      </c>
      <c r="AR5076" t="s">
        <v>203</v>
      </c>
      <c r="AS5076" t="s">
        <v>202</v>
      </c>
      <c r="AT5076" t="s">
        <v>203</v>
      </c>
      <c r="AU5076">
        <v>15375</v>
      </c>
      <c r="AV5076" t="s">
        <v>68</v>
      </c>
      <c r="AW5076">
        <v>3</v>
      </c>
      <c r="AX5076">
        <v>3</v>
      </c>
      <c r="AY5076">
        <v>2012</v>
      </c>
      <c r="AZ5076">
        <v>2</v>
      </c>
      <c r="BA5076" t="str">
        <f t="shared" si="158"/>
        <v>20122</v>
      </c>
      <c r="BB5076" t="str">
        <f t="shared" si="159"/>
        <v>20122Hawaiian Airlines Inc.</v>
      </c>
      <c r="BC5076" t="e">
        <f>#N/A</f>
        <v>#N/A</v>
      </c>
      <c r="BD5076" t="e">
        <f>#N/A</f>
        <v>#N/A</v>
      </c>
      <c r="BE5076" t="e">
        <f>#N/A</f>
        <v>#N/A</v>
      </c>
      <c r="BF5076" t="e">
        <f>#N/A</f>
        <v>#N/A</v>
      </c>
      <c r="BG5076" t="e">
        <f>#N/A</f>
        <v>#N/A</v>
      </c>
    </row>
    <row r="5077" spans="1:59">
      <c r="A5077">
        <v>19720.8</v>
      </c>
      <c r="B5077">
        <v>38139.519999999997</v>
      </c>
      <c r="C5077">
        <v>343476.15</v>
      </c>
      <c r="D5077">
        <v>0</v>
      </c>
      <c r="F5077">
        <v>10629.74</v>
      </c>
      <c r="G5077">
        <v>12198.05</v>
      </c>
      <c r="I5077">
        <v>576.79</v>
      </c>
      <c r="J5077">
        <v>0</v>
      </c>
      <c r="L5077">
        <v>3194.72</v>
      </c>
      <c r="M5077">
        <v>2922.29</v>
      </c>
      <c r="N5077">
        <v>0</v>
      </c>
      <c r="O5077">
        <v>6140.47</v>
      </c>
      <c r="P5077">
        <v>379138.21</v>
      </c>
      <c r="Q5077">
        <v>165305.19</v>
      </c>
      <c r="R5077">
        <v>44178.35</v>
      </c>
      <c r="S5077">
        <v>30165.5</v>
      </c>
      <c r="T5077">
        <v>40300.93</v>
      </c>
      <c r="U5077">
        <v>25012.65</v>
      </c>
      <c r="V5077">
        <v>16648.93</v>
      </c>
      <c r="X5077">
        <v>17460.96</v>
      </c>
      <c r="Y5077">
        <v>1926.18</v>
      </c>
      <c r="Z5077">
        <v>340998.69</v>
      </c>
      <c r="AA5077">
        <v>-4591.63</v>
      </c>
      <c r="AB5077">
        <v>-311.69</v>
      </c>
      <c r="AC5077">
        <v>1175.97</v>
      </c>
      <c r="AD5077">
        <v>-37.229999999999997</v>
      </c>
      <c r="AE5077">
        <v>0</v>
      </c>
      <c r="AF5077">
        <v>4392.67</v>
      </c>
      <c r="AG5077">
        <v>628.09</v>
      </c>
      <c r="AH5077">
        <v>38767.61</v>
      </c>
      <c r="AI5077">
        <v>19046.810000000001</v>
      </c>
      <c r="AJ5077">
        <v>19720.8</v>
      </c>
      <c r="AK5077">
        <v>0</v>
      </c>
      <c r="AL5077">
        <v>0</v>
      </c>
      <c r="AM5077">
        <v>0</v>
      </c>
      <c r="AO5077">
        <v>0</v>
      </c>
      <c r="AP5077">
        <v>19690</v>
      </c>
      <c r="AQ5077" t="s">
        <v>202</v>
      </c>
      <c r="AR5077" t="s">
        <v>203</v>
      </c>
      <c r="AS5077" t="s">
        <v>202</v>
      </c>
      <c r="AT5077" t="s">
        <v>203</v>
      </c>
      <c r="AU5077">
        <v>5375</v>
      </c>
      <c r="AV5077" t="s">
        <v>61</v>
      </c>
      <c r="AW5077">
        <v>3</v>
      </c>
      <c r="AX5077">
        <v>3</v>
      </c>
      <c r="AY5077">
        <v>2012</v>
      </c>
      <c r="AZ5077">
        <v>3</v>
      </c>
      <c r="BA5077" t="str">
        <f t="shared" si="158"/>
        <v>20123</v>
      </c>
      <c r="BB5077" t="str">
        <f t="shared" si="159"/>
        <v>20123Hawaiian Airlines Inc.</v>
      </c>
      <c r="BC5077" t="e">
        <f>#N/A</f>
        <v>#N/A</v>
      </c>
      <c r="BD5077" t="e">
        <f>#N/A</f>
        <v>#N/A</v>
      </c>
      <c r="BE5077" t="e">
        <f>#N/A</f>
        <v>#N/A</v>
      </c>
      <c r="BF5077" t="e">
        <f>#N/A</f>
        <v>#N/A</v>
      </c>
      <c r="BG5077" t="e">
        <f>#N/A</f>
        <v>#N/A</v>
      </c>
    </row>
    <row r="5078" spans="1:59">
      <c r="A5078">
        <v>29333.49</v>
      </c>
      <c r="B5078">
        <v>38291.4</v>
      </c>
      <c r="C5078">
        <v>153792.64000000001</v>
      </c>
      <c r="D5078">
        <v>123.73</v>
      </c>
      <c r="F5078">
        <v>2799.39</v>
      </c>
      <c r="G5078">
        <v>5938.87</v>
      </c>
      <c r="I5078">
        <v>1603.96</v>
      </c>
      <c r="J5078">
        <v>0</v>
      </c>
      <c r="L5078">
        <v>1555.41</v>
      </c>
      <c r="M5078">
        <v>1422.77</v>
      </c>
      <c r="N5078">
        <v>0</v>
      </c>
      <c r="O5078">
        <v>2989.6</v>
      </c>
      <c r="P5078">
        <v>170226.38</v>
      </c>
      <c r="Q5078">
        <v>59794.79</v>
      </c>
      <c r="R5078">
        <v>12058.44</v>
      </c>
      <c r="S5078">
        <v>14562.5</v>
      </c>
      <c r="T5078">
        <v>18163</v>
      </c>
      <c r="U5078">
        <v>12177.49</v>
      </c>
      <c r="V5078">
        <v>8105.47</v>
      </c>
      <c r="X5078">
        <v>6135.54</v>
      </c>
      <c r="Y5078">
        <v>937.75</v>
      </c>
      <c r="Z5078">
        <v>131934.98000000001</v>
      </c>
      <c r="AA5078">
        <v>-2235.52</v>
      </c>
      <c r="AB5078">
        <v>-151.75</v>
      </c>
      <c r="AC5078">
        <v>572.54</v>
      </c>
      <c r="AD5078">
        <v>-8.5299999999999994</v>
      </c>
      <c r="AE5078">
        <v>0</v>
      </c>
      <c r="AF5078">
        <v>2138.66</v>
      </c>
      <c r="AG5078">
        <v>315.41000000000003</v>
      </c>
      <c r="AH5078">
        <v>38606.800000000003</v>
      </c>
      <c r="AI5078">
        <v>9273.31</v>
      </c>
      <c r="AJ5078">
        <v>29333.49</v>
      </c>
      <c r="AK5078">
        <v>0</v>
      </c>
      <c r="AL5078">
        <v>0</v>
      </c>
      <c r="AM5078">
        <v>0</v>
      </c>
      <c r="AO5078">
        <v>0</v>
      </c>
      <c r="AP5078">
        <v>19690</v>
      </c>
      <c r="AQ5078" t="s">
        <v>202</v>
      </c>
      <c r="AR5078" t="s">
        <v>203</v>
      </c>
      <c r="AS5078" t="s">
        <v>202</v>
      </c>
      <c r="AT5078" t="s">
        <v>203</v>
      </c>
      <c r="AU5078">
        <v>15375</v>
      </c>
      <c r="AV5078" t="s">
        <v>68</v>
      </c>
      <c r="AW5078">
        <v>3</v>
      </c>
      <c r="AX5078">
        <v>3</v>
      </c>
      <c r="AY5078">
        <v>2012</v>
      </c>
      <c r="AZ5078">
        <v>3</v>
      </c>
      <c r="BA5078" t="str">
        <f t="shared" si="158"/>
        <v>20123</v>
      </c>
      <c r="BB5078" t="str">
        <f t="shared" si="159"/>
        <v>20123Hawaiian Airlines Inc.</v>
      </c>
      <c r="BC5078" t="e">
        <f>#N/A</f>
        <v>#N/A</v>
      </c>
      <c r="BD5078" t="e">
        <f>#N/A</f>
        <v>#N/A</v>
      </c>
      <c r="BE5078" t="e">
        <f>#N/A</f>
        <v>#N/A</v>
      </c>
      <c r="BF5078" t="e">
        <f>#N/A</f>
        <v>#N/A</v>
      </c>
      <c r="BG5078" t="e">
        <f>#N/A</f>
        <v>#N/A</v>
      </c>
    </row>
    <row r="5079" spans="1:59">
      <c r="A5079">
        <v>-1257.97</v>
      </c>
      <c r="B5079">
        <v>6463.25</v>
      </c>
      <c r="C5079">
        <v>300008.62</v>
      </c>
      <c r="D5079">
        <v>0</v>
      </c>
      <c r="F5079">
        <v>11240.66</v>
      </c>
      <c r="G5079">
        <v>10959.04</v>
      </c>
      <c r="I5079">
        <v>1898.53</v>
      </c>
      <c r="J5079">
        <v>0</v>
      </c>
      <c r="L5079">
        <v>2916.15</v>
      </c>
      <c r="M5079">
        <v>3459.85</v>
      </c>
      <c r="N5079">
        <v>0</v>
      </c>
      <c r="O5079">
        <v>5520.1</v>
      </c>
      <c r="P5079">
        <v>336002.95</v>
      </c>
      <c r="Q5079">
        <v>164286.38</v>
      </c>
      <c r="R5079">
        <v>43357.61</v>
      </c>
      <c r="S5079">
        <v>28741.74</v>
      </c>
      <c r="T5079">
        <v>38612.379999999997</v>
      </c>
      <c r="U5079">
        <v>21014.13</v>
      </c>
      <c r="V5079">
        <v>15658.84</v>
      </c>
      <c r="X5079">
        <v>15995.06</v>
      </c>
      <c r="Y5079">
        <v>1873.57</v>
      </c>
      <c r="Z5079">
        <v>329539.7</v>
      </c>
      <c r="AA5079">
        <v>-3822.95</v>
      </c>
      <c r="AB5079">
        <v>-320.39999999999998</v>
      </c>
      <c r="AC5079">
        <v>440.25</v>
      </c>
      <c r="AD5079">
        <v>-42.03</v>
      </c>
      <c r="AE5079">
        <v>0</v>
      </c>
      <c r="AF5079">
        <v>-5759.03</v>
      </c>
      <c r="AG5079">
        <v>-9504.15</v>
      </c>
      <c r="AH5079">
        <v>-3040.91</v>
      </c>
      <c r="AI5079">
        <v>-1782.94</v>
      </c>
      <c r="AJ5079">
        <v>-1257.97</v>
      </c>
      <c r="AK5079">
        <v>0</v>
      </c>
      <c r="AL5079">
        <v>0</v>
      </c>
      <c r="AM5079">
        <v>0</v>
      </c>
      <c r="AO5079">
        <v>0</v>
      </c>
      <c r="AP5079">
        <v>19690</v>
      </c>
      <c r="AQ5079" t="s">
        <v>202</v>
      </c>
      <c r="AR5079" t="s">
        <v>203</v>
      </c>
      <c r="AS5079" t="s">
        <v>202</v>
      </c>
      <c r="AT5079" t="s">
        <v>203</v>
      </c>
      <c r="AU5079">
        <v>5375</v>
      </c>
      <c r="AV5079" t="s">
        <v>61</v>
      </c>
      <c r="AW5079">
        <v>3</v>
      </c>
      <c r="AX5079">
        <v>3</v>
      </c>
      <c r="AY5079">
        <v>2012</v>
      </c>
      <c r="AZ5079">
        <v>4</v>
      </c>
      <c r="BA5079" t="str">
        <f t="shared" si="158"/>
        <v>20124</v>
      </c>
      <c r="BB5079" t="str">
        <f t="shared" si="159"/>
        <v>20124Hawaiian Airlines Inc.</v>
      </c>
      <c r="BC5079" t="e">
        <f>#N/A</f>
        <v>#N/A</v>
      </c>
      <c r="BD5079" t="e">
        <f>#N/A</f>
        <v>#N/A</v>
      </c>
      <c r="BE5079" t="e">
        <f>#N/A</f>
        <v>#N/A</v>
      </c>
      <c r="BF5079" t="e">
        <f>#N/A</f>
        <v>#N/A</v>
      </c>
      <c r="BG5079" t="e">
        <f>#N/A</f>
        <v>#N/A</v>
      </c>
    </row>
    <row r="5080" spans="1:59">
      <c r="A5080">
        <v>817.27</v>
      </c>
      <c r="B5080">
        <v>5115.75</v>
      </c>
      <c r="C5080">
        <v>140756.73000000001</v>
      </c>
      <c r="D5080">
        <v>140.58000000000001</v>
      </c>
      <c r="F5080">
        <v>3397.87</v>
      </c>
      <c r="G5080">
        <v>6105.93</v>
      </c>
      <c r="I5080">
        <v>0</v>
      </c>
      <c r="J5080">
        <v>0</v>
      </c>
      <c r="L5080">
        <v>1624.77</v>
      </c>
      <c r="M5080">
        <v>1927.69</v>
      </c>
      <c r="N5080">
        <v>0</v>
      </c>
      <c r="O5080">
        <v>3075.59</v>
      </c>
      <c r="P5080">
        <v>157029.17000000001</v>
      </c>
      <c r="Q5080">
        <v>72924.37</v>
      </c>
      <c r="R5080">
        <v>14931.3</v>
      </c>
      <c r="S5080">
        <v>15863.78</v>
      </c>
      <c r="T5080">
        <v>20178.78</v>
      </c>
      <c r="U5080">
        <v>11705.34</v>
      </c>
      <c r="V5080">
        <v>8720.86</v>
      </c>
      <c r="X5080">
        <v>6545.1</v>
      </c>
      <c r="Y5080">
        <v>1043.8800000000001</v>
      </c>
      <c r="Z5080">
        <v>151913.42000000001</v>
      </c>
      <c r="AA5080">
        <v>-2129.9899999999998</v>
      </c>
      <c r="AB5080">
        <v>-178.51</v>
      </c>
      <c r="AC5080">
        <v>245.29</v>
      </c>
      <c r="AD5080">
        <v>-19.95</v>
      </c>
      <c r="AE5080">
        <v>0</v>
      </c>
      <c r="AF5080">
        <v>-3208.7</v>
      </c>
      <c r="AG5080">
        <v>-5291.86</v>
      </c>
      <c r="AH5080">
        <v>-176.11</v>
      </c>
      <c r="AI5080">
        <v>-993.38</v>
      </c>
      <c r="AJ5080">
        <v>817.27</v>
      </c>
      <c r="AK5080">
        <v>0</v>
      </c>
      <c r="AL5080">
        <v>0</v>
      </c>
      <c r="AM5080">
        <v>0</v>
      </c>
      <c r="AO5080">
        <v>0</v>
      </c>
      <c r="AP5080">
        <v>19690</v>
      </c>
      <c r="AQ5080" t="s">
        <v>202</v>
      </c>
      <c r="AR5080" t="s">
        <v>203</v>
      </c>
      <c r="AS5080" t="s">
        <v>202</v>
      </c>
      <c r="AT5080" t="s">
        <v>203</v>
      </c>
      <c r="AU5080">
        <v>15375</v>
      </c>
      <c r="AV5080" t="s">
        <v>68</v>
      </c>
      <c r="AW5080">
        <v>3</v>
      </c>
      <c r="AX5080">
        <v>3</v>
      </c>
      <c r="AY5080">
        <v>2012</v>
      </c>
      <c r="AZ5080">
        <v>4</v>
      </c>
      <c r="BA5080" t="str">
        <f t="shared" si="158"/>
        <v>20124</v>
      </c>
      <c r="BB5080" t="str">
        <f t="shared" si="159"/>
        <v>20124Hawaiian Airlines Inc.</v>
      </c>
      <c r="BC5080" t="e">
        <f>#N/A</f>
        <v>#N/A</v>
      </c>
      <c r="BD5080" t="e">
        <f>#N/A</f>
        <v>#N/A</v>
      </c>
      <c r="BE5080" t="e">
        <f>#N/A</f>
        <v>#N/A</v>
      </c>
      <c r="BF5080" t="e">
        <f>#N/A</f>
        <v>#N/A</v>
      </c>
      <c r="BG5080" t="e">
        <f>#N/A</f>
        <v>#N/A</v>
      </c>
    </row>
    <row r="5081" spans="1:59">
      <c r="A5081">
        <v>-19191</v>
      </c>
      <c r="B5081">
        <v>-18429.5</v>
      </c>
      <c r="C5081">
        <v>141694.26999999999</v>
      </c>
      <c r="D5081">
        <v>135.78</v>
      </c>
      <c r="F5081">
        <v>3102.31</v>
      </c>
      <c r="G5081">
        <v>6436.19</v>
      </c>
      <c r="I5081">
        <v>1171.01</v>
      </c>
      <c r="J5081">
        <v>0</v>
      </c>
      <c r="L5081">
        <v>1815.38</v>
      </c>
      <c r="M5081">
        <v>1645.23</v>
      </c>
      <c r="N5081">
        <v>0</v>
      </c>
      <c r="O5081">
        <v>3659.92</v>
      </c>
      <c r="P5081">
        <v>159660.07999999999</v>
      </c>
      <c r="Q5081">
        <v>84407.24</v>
      </c>
      <c r="R5081">
        <v>19810.009999999998</v>
      </c>
      <c r="S5081">
        <v>17859.03</v>
      </c>
      <c r="T5081">
        <v>22024.44</v>
      </c>
      <c r="U5081">
        <v>16210.11</v>
      </c>
      <c r="V5081">
        <v>10471.16</v>
      </c>
      <c r="X5081">
        <v>6273.47</v>
      </c>
      <c r="Y5081">
        <v>1034.1199999999999</v>
      </c>
      <c r="Z5081">
        <v>178089.58</v>
      </c>
      <c r="AA5081">
        <v>-2090.73</v>
      </c>
      <c r="AB5081">
        <v>-173.59</v>
      </c>
      <c r="AC5081">
        <v>158.21</v>
      </c>
      <c r="AD5081">
        <v>-22.52</v>
      </c>
      <c r="AE5081">
        <v>0</v>
      </c>
      <c r="AF5081">
        <v>-2609.79</v>
      </c>
      <c r="AG5081">
        <v>-4738.41</v>
      </c>
      <c r="AH5081">
        <v>-23167.91</v>
      </c>
      <c r="AI5081">
        <v>-3976.91</v>
      </c>
      <c r="AJ5081">
        <v>-19191</v>
      </c>
      <c r="AK5081">
        <v>0</v>
      </c>
      <c r="AL5081">
        <v>0</v>
      </c>
      <c r="AM5081">
        <v>0</v>
      </c>
      <c r="AO5081">
        <v>0</v>
      </c>
      <c r="AP5081">
        <v>19690</v>
      </c>
      <c r="AQ5081" t="s">
        <v>202</v>
      </c>
      <c r="AR5081" t="s">
        <v>203</v>
      </c>
      <c r="AS5081" t="s">
        <v>202</v>
      </c>
      <c r="AT5081" t="s">
        <v>203</v>
      </c>
      <c r="AU5081">
        <v>15375</v>
      </c>
      <c r="AV5081" t="s">
        <v>68</v>
      </c>
      <c r="AW5081">
        <v>3</v>
      </c>
      <c r="AX5081">
        <v>3</v>
      </c>
      <c r="AY5081">
        <v>2013</v>
      </c>
      <c r="AZ5081">
        <v>1</v>
      </c>
      <c r="BA5081" t="str">
        <f t="shared" si="158"/>
        <v>20131</v>
      </c>
      <c r="BB5081" t="str">
        <f t="shared" si="159"/>
        <v>20131Hawaiian Airlines Inc.</v>
      </c>
      <c r="BC5081" t="e">
        <f>#N/A</f>
        <v>#N/A</v>
      </c>
      <c r="BD5081" t="e">
        <f>#N/A</f>
        <v>#N/A</v>
      </c>
      <c r="BE5081" t="e">
        <f>#N/A</f>
        <v>#N/A</v>
      </c>
      <c r="BF5081" t="e">
        <f>#N/A</f>
        <v>#N/A</v>
      </c>
      <c r="BG5081" t="e">
        <f>#N/A</f>
        <v>#N/A</v>
      </c>
    </row>
    <row r="5082" spans="1:59">
      <c r="A5082">
        <v>4841.88</v>
      </c>
      <c r="B5082">
        <v>6047.04</v>
      </c>
      <c r="C5082">
        <v>298321.09999999998</v>
      </c>
      <c r="D5082">
        <v>0</v>
      </c>
      <c r="F5082">
        <v>10935.88</v>
      </c>
      <c r="G5082">
        <v>10126.86</v>
      </c>
      <c r="I5082">
        <v>0</v>
      </c>
      <c r="J5082">
        <v>0</v>
      </c>
      <c r="L5082">
        <v>2856.37</v>
      </c>
      <c r="M5082">
        <v>2588.64</v>
      </c>
      <c r="N5082">
        <v>0</v>
      </c>
      <c r="O5082">
        <v>5758.6</v>
      </c>
      <c r="P5082">
        <v>330587.45</v>
      </c>
      <c r="Q5082">
        <v>153759.76999999999</v>
      </c>
      <c r="R5082">
        <v>49351.09</v>
      </c>
      <c r="S5082">
        <v>28213.06</v>
      </c>
      <c r="T5082">
        <v>36186.949999999997</v>
      </c>
      <c r="U5082">
        <v>25503.83</v>
      </c>
      <c r="V5082">
        <v>16475.57</v>
      </c>
      <c r="X5082">
        <v>13423.04</v>
      </c>
      <c r="Y5082">
        <v>1627.1</v>
      </c>
      <c r="Z5082">
        <v>324540.40999999997</v>
      </c>
      <c r="AA5082">
        <v>-3289.61</v>
      </c>
      <c r="AB5082">
        <v>-273.23</v>
      </c>
      <c r="AC5082">
        <v>248.93</v>
      </c>
      <c r="AD5082">
        <v>-42.32</v>
      </c>
      <c r="AE5082">
        <v>0</v>
      </c>
      <c r="AF5082">
        <v>-4106.3100000000004</v>
      </c>
      <c r="AG5082">
        <v>-7462.53</v>
      </c>
      <c r="AH5082">
        <v>-1415.49</v>
      </c>
      <c r="AI5082">
        <v>-6257.37</v>
      </c>
      <c r="AJ5082">
        <v>4841.88</v>
      </c>
      <c r="AK5082">
        <v>0</v>
      </c>
      <c r="AL5082">
        <v>0</v>
      </c>
      <c r="AM5082">
        <v>0</v>
      </c>
      <c r="AO5082">
        <v>0</v>
      </c>
      <c r="AP5082">
        <v>19690</v>
      </c>
      <c r="AQ5082" t="s">
        <v>202</v>
      </c>
      <c r="AR5082" t="s">
        <v>203</v>
      </c>
      <c r="AS5082" t="s">
        <v>202</v>
      </c>
      <c r="AT5082" t="s">
        <v>203</v>
      </c>
      <c r="AU5082">
        <v>5375</v>
      </c>
      <c r="AV5082" t="s">
        <v>61</v>
      </c>
      <c r="AW5082">
        <v>3</v>
      </c>
      <c r="AX5082">
        <v>3</v>
      </c>
      <c r="AY5082">
        <v>2013</v>
      </c>
      <c r="AZ5082">
        <v>1</v>
      </c>
      <c r="BA5082" t="str">
        <f t="shared" si="158"/>
        <v>20131</v>
      </c>
      <c r="BB5082" t="str">
        <f t="shared" si="159"/>
        <v>20131Hawaiian Airlines Inc.</v>
      </c>
      <c r="BC5082" t="e">
        <f>#N/A</f>
        <v>#N/A</v>
      </c>
      <c r="BD5082" t="e">
        <f>#N/A</f>
        <v>#N/A</v>
      </c>
      <c r="BE5082" t="e">
        <f>#N/A</f>
        <v>#N/A</v>
      </c>
      <c r="BF5082" t="e">
        <f>#N/A</f>
        <v>#N/A</v>
      </c>
      <c r="BG5082" t="e">
        <f>#N/A</f>
        <v>#N/A</v>
      </c>
    </row>
    <row r="5083" spans="1:59">
      <c r="A5083">
        <v>-31459.119999999999</v>
      </c>
      <c r="B5083">
        <v>-21381.31</v>
      </c>
      <c r="C5083">
        <v>142676.04999999999</v>
      </c>
      <c r="D5083">
        <v>137.37</v>
      </c>
      <c r="F5083">
        <v>3785.19</v>
      </c>
      <c r="G5083">
        <v>7142.99</v>
      </c>
      <c r="I5083">
        <v>0</v>
      </c>
      <c r="J5083">
        <v>0</v>
      </c>
      <c r="L5083">
        <v>1727.42</v>
      </c>
      <c r="M5083">
        <v>1790.99</v>
      </c>
      <c r="N5083">
        <v>0</v>
      </c>
      <c r="O5083">
        <v>3890.72</v>
      </c>
      <c r="P5083">
        <v>161150.73000000001</v>
      </c>
      <c r="Q5083">
        <v>86726.29</v>
      </c>
      <c r="R5083">
        <v>20019.39</v>
      </c>
      <c r="S5083">
        <v>18628</v>
      </c>
      <c r="T5083">
        <v>22383.57</v>
      </c>
      <c r="U5083">
        <v>16631.29</v>
      </c>
      <c r="V5083">
        <v>10245.44</v>
      </c>
      <c r="X5083">
        <v>6812.96</v>
      </c>
      <c r="Y5083">
        <v>1085.0999999999999</v>
      </c>
      <c r="Z5083">
        <v>182532.04</v>
      </c>
      <c r="AA5083">
        <v>-2675.73</v>
      </c>
      <c r="AB5083">
        <v>-186.77</v>
      </c>
      <c r="AC5083">
        <v>-372</v>
      </c>
      <c r="AD5083">
        <v>-11.08</v>
      </c>
      <c r="AE5083">
        <v>0</v>
      </c>
      <c r="AF5083">
        <v>-2754.32</v>
      </c>
      <c r="AG5083">
        <v>-5999.89</v>
      </c>
      <c r="AH5083">
        <v>-27381.200000000001</v>
      </c>
      <c r="AI5083">
        <v>4077.92</v>
      </c>
      <c r="AJ5083">
        <v>-31459.119999999999</v>
      </c>
      <c r="AK5083">
        <v>0</v>
      </c>
      <c r="AL5083">
        <v>0</v>
      </c>
      <c r="AM5083">
        <v>0</v>
      </c>
      <c r="AO5083">
        <v>0</v>
      </c>
      <c r="AP5083">
        <v>19690</v>
      </c>
      <c r="AQ5083" t="s">
        <v>202</v>
      </c>
      <c r="AR5083" t="s">
        <v>203</v>
      </c>
      <c r="AS5083" t="s">
        <v>202</v>
      </c>
      <c r="AT5083" t="s">
        <v>203</v>
      </c>
      <c r="AU5083">
        <v>15375</v>
      </c>
      <c r="AV5083" t="s">
        <v>68</v>
      </c>
      <c r="AW5083">
        <v>3</v>
      </c>
      <c r="AX5083">
        <v>3</v>
      </c>
      <c r="AY5083">
        <v>2013</v>
      </c>
      <c r="AZ5083">
        <v>2</v>
      </c>
      <c r="BA5083" t="str">
        <f t="shared" si="158"/>
        <v>20132</v>
      </c>
      <c r="BB5083" t="str">
        <f t="shared" si="159"/>
        <v>20132Hawaiian Airlines Inc.</v>
      </c>
      <c r="BC5083" t="e">
        <f>#N/A</f>
        <v>#N/A</v>
      </c>
      <c r="BD5083" t="e">
        <f>#N/A</f>
        <v>#N/A</v>
      </c>
      <c r="BE5083" t="e">
        <f>#N/A</f>
        <v>#N/A</v>
      </c>
      <c r="BF5083" t="e">
        <f>#N/A</f>
        <v>#N/A</v>
      </c>
      <c r="BG5083" t="e">
        <f>#N/A</f>
        <v>#N/A</v>
      </c>
    </row>
    <row r="5084" spans="1:59">
      <c r="A5084">
        <v>45989.78</v>
      </c>
      <c r="B5084">
        <v>60966.3</v>
      </c>
      <c r="C5084">
        <v>338839.41</v>
      </c>
      <c r="D5084">
        <v>0</v>
      </c>
      <c r="F5084">
        <v>11288.66</v>
      </c>
      <c r="G5084">
        <v>10610.45</v>
      </c>
      <c r="I5084">
        <v>1098.96</v>
      </c>
      <c r="J5084">
        <v>0</v>
      </c>
      <c r="L5084">
        <v>2565.9699999999998</v>
      </c>
      <c r="M5084">
        <v>2660.4</v>
      </c>
      <c r="N5084">
        <v>0</v>
      </c>
      <c r="O5084">
        <v>5779.41</v>
      </c>
      <c r="P5084">
        <v>372843.26</v>
      </c>
      <c r="Q5084">
        <v>148231.56</v>
      </c>
      <c r="R5084">
        <v>45940.19</v>
      </c>
      <c r="S5084">
        <v>27671.34</v>
      </c>
      <c r="T5084">
        <v>34884.629999999997</v>
      </c>
      <c r="U5084">
        <v>24704</v>
      </c>
      <c r="V5084">
        <v>15223.84</v>
      </c>
      <c r="X5084">
        <v>13609.57</v>
      </c>
      <c r="Y5084">
        <v>1611.84</v>
      </c>
      <c r="Z5084">
        <v>311876.96000000002</v>
      </c>
      <c r="AA5084">
        <v>-3974.63</v>
      </c>
      <c r="AB5084">
        <v>-277.43</v>
      </c>
      <c r="AC5084">
        <v>-552.57000000000005</v>
      </c>
      <c r="AD5084">
        <v>-23.03</v>
      </c>
      <c r="AE5084">
        <v>0</v>
      </c>
      <c r="AF5084">
        <v>-4091.37</v>
      </c>
      <c r="AG5084">
        <v>-8919.0300000000007</v>
      </c>
      <c r="AH5084">
        <v>52047.27</v>
      </c>
      <c r="AI5084">
        <v>6057.49</v>
      </c>
      <c r="AJ5084">
        <v>45989.78</v>
      </c>
      <c r="AK5084">
        <v>0</v>
      </c>
      <c r="AL5084">
        <v>0</v>
      </c>
      <c r="AM5084">
        <v>0</v>
      </c>
      <c r="AO5084">
        <v>0</v>
      </c>
      <c r="AP5084">
        <v>19690</v>
      </c>
      <c r="AQ5084" t="s">
        <v>202</v>
      </c>
      <c r="AR5084" t="s">
        <v>203</v>
      </c>
      <c r="AS5084" t="s">
        <v>202</v>
      </c>
      <c r="AT5084" t="s">
        <v>203</v>
      </c>
      <c r="AU5084">
        <v>5375</v>
      </c>
      <c r="AV5084" t="s">
        <v>61</v>
      </c>
      <c r="AW5084">
        <v>3</v>
      </c>
      <c r="AX5084">
        <v>3</v>
      </c>
      <c r="AY5084">
        <v>2013</v>
      </c>
      <c r="AZ5084">
        <v>2</v>
      </c>
      <c r="BA5084" t="str">
        <f t="shared" si="158"/>
        <v>20132</v>
      </c>
      <c r="BB5084" t="str">
        <f t="shared" si="159"/>
        <v>20132Hawaiian Airlines Inc.</v>
      </c>
      <c r="BC5084" t="e">
        <f>#N/A</f>
        <v>#N/A</v>
      </c>
      <c r="BD5084" t="e">
        <f>#N/A</f>
        <v>#N/A</v>
      </c>
      <c r="BE5084" t="e">
        <f>#N/A</f>
        <v>#N/A</v>
      </c>
      <c r="BF5084" t="e">
        <f>#N/A</f>
        <v>#N/A</v>
      </c>
      <c r="BG5084" t="e">
        <f>#N/A</f>
        <v>#N/A</v>
      </c>
    </row>
    <row r="5085" spans="1:59">
      <c r="A5085">
        <v>-18246.97</v>
      </c>
      <c r="B5085">
        <v>-5721.64</v>
      </c>
      <c r="C5085">
        <v>160171.10999999999</v>
      </c>
      <c r="D5085">
        <v>143.44999999999999</v>
      </c>
      <c r="F5085">
        <v>4288.75</v>
      </c>
      <c r="G5085">
        <v>7292.91</v>
      </c>
      <c r="I5085">
        <v>754.93</v>
      </c>
      <c r="J5085">
        <v>0</v>
      </c>
      <c r="L5085">
        <v>1753.43</v>
      </c>
      <c r="M5085">
        <v>1830.58</v>
      </c>
      <c r="N5085">
        <v>0</v>
      </c>
      <c r="O5085">
        <v>3416.34</v>
      </c>
      <c r="P5085">
        <v>179651.5</v>
      </c>
      <c r="Q5085">
        <v>87305.96</v>
      </c>
      <c r="R5085">
        <v>19858.88</v>
      </c>
      <c r="S5085">
        <v>18735.75</v>
      </c>
      <c r="T5085">
        <v>22880.99</v>
      </c>
      <c r="U5085">
        <v>14859.08</v>
      </c>
      <c r="V5085">
        <v>13187.95</v>
      </c>
      <c r="X5085">
        <v>7394.39</v>
      </c>
      <c r="Y5085">
        <v>1150.1500000000001</v>
      </c>
      <c r="Z5085">
        <v>185373.15</v>
      </c>
      <c r="AA5085">
        <v>-2936.39</v>
      </c>
      <c r="AB5085">
        <v>-217.58</v>
      </c>
      <c r="AC5085">
        <v>482.14</v>
      </c>
      <c r="AD5085">
        <v>-251.34</v>
      </c>
      <c r="AE5085">
        <v>0</v>
      </c>
      <c r="AF5085">
        <v>1074.6500000000001</v>
      </c>
      <c r="AG5085">
        <v>-1848.52</v>
      </c>
      <c r="AH5085">
        <v>-7570.17</v>
      </c>
      <c r="AI5085">
        <v>10676.8</v>
      </c>
      <c r="AJ5085">
        <v>-18246.97</v>
      </c>
      <c r="AK5085">
        <v>0</v>
      </c>
      <c r="AL5085">
        <v>0</v>
      </c>
      <c r="AM5085">
        <v>0</v>
      </c>
      <c r="AO5085">
        <v>0</v>
      </c>
      <c r="AP5085">
        <v>19690</v>
      </c>
      <c r="AQ5085" t="s">
        <v>202</v>
      </c>
      <c r="AR5085" t="s">
        <v>203</v>
      </c>
      <c r="AS5085" t="s">
        <v>202</v>
      </c>
      <c r="AT5085" t="s">
        <v>203</v>
      </c>
      <c r="AU5085">
        <v>15375</v>
      </c>
      <c r="AV5085" t="s">
        <v>68</v>
      </c>
      <c r="AW5085">
        <v>3</v>
      </c>
      <c r="AX5085">
        <v>3</v>
      </c>
      <c r="AY5085">
        <v>2013</v>
      </c>
      <c r="AZ5085">
        <v>3</v>
      </c>
      <c r="BA5085" t="str">
        <f t="shared" si="158"/>
        <v>20133</v>
      </c>
      <c r="BB5085" t="str">
        <f t="shared" si="159"/>
        <v>20133Hawaiian Airlines Inc.</v>
      </c>
      <c r="BC5085" t="e">
        <f>#N/A</f>
        <v>#N/A</v>
      </c>
      <c r="BD5085" t="e">
        <f>#N/A</f>
        <v>#N/A</v>
      </c>
      <c r="BE5085" t="e">
        <f>#N/A</f>
        <v>#N/A</v>
      </c>
      <c r="BF5085" t="e">
        <f>#N/A</f>
        <v>#N/A</v>
      </c>
      <c r="BG5085" t="e">
        <f>#N/A</f>
        <v>#N/A</v>
      </c>
    </row>
    <row r="5086" spans="1:59">
      <c r="A5086">
        <v>61024.639999999999</v>
      </c>
      <c r="B5086">
        <v>81389.3</v>
      </c>
      <c r="C5086">
        <v>383175.11</v>
      </c>
      <c r="D5086">
        <v>0</v>
      </c>
      <c r="F5086">
        <v>12141.04</v>
      </c>
      <c r="G5086">
        <v>11822.04</v>
      </c>
      <c r="I5086">
        <v>1223.77</v>
      </c>
      <c r="J5086">
        <v>0</v>
      </c>
      <c r="L5086">
        <v>2842.37</v>
      </c>
      <c r="M5086">
        <v>2967.43</v>
      </c>
      <c r="N5086">
        <v>0</v>
      </c>
      <c r="O5086">
        <v>5538.02</v>
      </c>
      <c r="P5086">
        <v>419709.77</v>
      </c>
      <c r="Q5086">
        <v>160587.70000000001</v>
      </c>
      <c r="R5086">
        <v>45993.37</v>
      </c>
      <c r="S5086">
        <v>30261.86</v>
      </c>
      <c r="T5086">
        <v>38832.46</v>
      </c>
      <c r="U5086">
        <v>24086.78</v>
      </c>
      <c r="V5086">
        <v>21378.17</v>
      </c>
      <c r="X5086">
        <v>15315.77</v>
      </c>
      <c r="Y5086">
        <v>1864.35</v>
      </c>
      <c r="Z5086">
        <v>338320.46</v>
      </c>
      <c r="AA5086">
        <v>-4759.99</v>
      </c>
      <c r="AB5086">
        <v>-352.71</v>
      </c>
      <c r="AC5086">
        <v>781.56</v>
      </c>
      <c r="AD5086">
        <v>-468.11</v>
      </c>
      <c r="AE5086">
        <v>0</v>
      </c>
      <c r="AF5086">
        <v>1742.04</v>
      </c>
      <c r="AG5086">
        <v>-3057.2</v>
      </c>
      <c r="AH5086">
        <v>78332.100000000006</v>
      </c>
      <c r="AI5086">
        <v>17307.47</v>
      </c>
      <c r="AJ5086">
        <v>61024.639999999999</v>
      </c>
      <c r="AK5086">
        <v>0</v>
      </c>
      <c r="AL5086">
        <v>0</v>
      </c>
      <c r="AM5086">
        <v>0</v>
      </c>
      <c r="AO5086">
        <v>0</v>
      </c>
      <c r="AP5086">
        <v>19690</v>
      </c>
      <c r="AQ5086" t="s">
        <v>202</v>
      </c>
      <c r="AR5086" t="s">
        <v>203</v>
      </c>
      <c r="AS5086" t="s">
        <v>202</v>
      </c>
      <c r="AT5086" t="s">
        <v>203</v>
      </c>
      <c r="AU5086">
        <v>5375</v>
      </c>
      <c r="AV5086" t="s">
        <v>61</v>
      </c>
      <c r="AW5086">
        <v>3</v>
      </c>
      <c r="AX5086">
        <v>3</v>
      </c>
      <c r="AY5086">
        <v>2013</v>
      </c>
      <c r="AZ5086">
        <v>3</v>
      </c>
      <c r="BA5086" t="str">
        <f t="shared" si="158"/>
        <v>20133</v>
      </c>
      <c r="BB5086" t="str">
        <f t="shared" si="159"/>
        <v>20133Hawaiian Airlines Inc.</v>
      </c>
      <c r="BC5086" t="e">
        <f>#N/A</f>
        <v>#N/A</v>
      </c>
      <c r="BD5086" t="e">
        <f>#N/A</f>
        <v>#N/A</v>
      </c>
      <c r="BE5086" t="e">
        <f>#N/A</f>
        <v>#N/A</v>
      </c>
      <c r="BF5086" t="e">
        <f>#N/A</f>
        <v>#N/A</v>
      </c>
      <c r="BG5086" t="e">
        <f>#N/A</f>
        <v>#N/A</v>
      </c>
    </row>
    <row r="5087" spans="1:59">
      <c r="A5087">
        <v>-42017.66</v>
      </c>
      <c r="B5087">
        <v>-36222.85</v>
      </c>
      <c r="C5087">
        <v>142965.21</v>
      </c>
      <c r="D5087">
        <v>66.180000000000007</v>
      </c>
      <c r="F5087">
        <v>4918.49</v>
      </c>
      <c r="G5087">
        <v>6468.36</v>
      </c>
      <c r="I5087">
        <v>515.67999999999995</v>
      </c>
      <c r="J5087">
        <v>0</v>
      </c>
      <c r="L5087">
        <v>1702.39</v>
      </c>
      <c r="M5087">
        <v>1895.37</v>
      </c>
      <c r="N5087">
        <v>0</v>
      </c>
      <c r="O5087">
        <v>3296</v>
      </c>
      <c r="P5087">
        <v>161827.67000000001</v>
      </c>
      <c r="Q5087">
        <v>100707.45</v>
      </c>
      <c r="R5087">
        <v>19044.04</v>
      </c>
      <c r="S5087">
        <v>18922.63</v>
      </c>
      <c r="T5087">
        <v>23745.91</v>
      </c>
      <c r="U5087">
        <v>13765.97</v>
      </c>
      <c r="V5087">
        <v>12293.15</v>
      </c>
      <c r="X5087">
        <v>8530.2199999999993</v>
      </c>
      <c r="Y5087">
        <v>1041.1500000000001</v>
      </c>
      <c r="Z5087">
        <v>198050.52</v>
      </c>
      <c r="AA5087">
        <v>-2846.34</v>
      </c>
      <c r="AB5087">
        <v>-235.46</v>
      </c>
      <c r="AC5087">
        <v>-402.95</v>
      </c>
      <c r="AD5087">
        <v>-13.35</v>
      </c>
      <c r="AE5087">
        <v>0</v>
      </c>
      <c r="AF5087">
        <v>2505.71</v>
      </c>
      <c r="AG5087">
        <v>-992.38</v>
      </c>
      <c r="AH5087">
        <v>-37215.230000000003</v>
      </c>
      <c r="AI5087">
        <v>4802.43</v>
      </c>
      <c r="AJ5087">
        <v>-42017.66</v>
      </c>
      <c r="AK5087">
        <v>0</v>
      </c>
      <c r="AL5087">
        <v>0</v>
      </c>
      <c r="AM5087">
        <v>0</v>
      </c>
      <c r="AO5087">
        <v>0</v>
      </c>
      <c r="AP5087">
        <v>19690</v>
      </c>
      <c r="AQ5087" t="s">
        <v>202</v>
      </c>
      <c r="AR5087" t="s">
        <v>203</v>
      </c>
      <c r="AS5087" t="s">
        <v>202</v>
      </c>
      <c r="AT5087" t="s">
        <v>203</v>
      </c>
      <c r="AU5087">
        <v>15375</v>
      </c>
      <c r="AV5087" t="s">
        <v>68</v>
      </c>
      <c r="AW5087">
        <v>3</v>
      </c>
      <c r="AX5087">
        <v>3</v>
      </c>
      <c r="AY5087">
        <v>2013</v>
      </c>
      <c r="AZ5087">
        <v>4</v>
      </c>
      <c r="BA5087" t="str">
        <f t="shared" si="158"/>
        <v>20134</v>
      </c>
      <c r="BB5087" t="str">
        <f t="shared" si="159"/>
        <v>20134Hawaiian Airlines Inc.</v>
      </c>
      <c r="BC5087" t="e">
        <f>#N/A</f>
        <v>#N/A</v>
      </c>
      <c r="BD5087" t="e">
        <f>#N/A</f>
        <v>#N/A</v>
      </c>
      <c r="BE5087" t="e">
        <f>#N/A</f>
        <v>#N/A</v>
      </c>
      <c r="BF5087" t="e">
        <f>#N/A</f>
        <v>#N/A</v>
      </c>
      <c r="BG5087" t="e">
        <f>#N/A</f>
        <v>#N/A</v>
      </c>
    </row>
    <row r="5088" spans="1:59">
      <c r="A5088">
        <v>61416.1</v>
      </c>
      <c r="B5088">
        <v>70557.960000000006</v>
      </c>
      <c r="C5088">
        <v>335200.93</v>
      </c>
      <c r="D5088">
        <v>0</v>
      </c>
      <c r="F5088">
        <v>13179.99</v>
      </c>
      <c r="G5088">
        <v>10134.200000000001</v>
      </c>
      <c r="I5088">
        <v>807.93</v>
      </c>
      <c r="J5088">
        <v>0</v>
      </c>
      <c r="L5088">
        <v>2667.2</v>
      </c>
      <c r="M5088">
        <v>2969.53</v>
      </c>
      <c r="N5088">
        <v>0</v>
      </c>
      <c r="O5088">
        <v>5163.95</v>
      </c>
      <c r="P5088">
        <v>370123.74</v>
      </c>
      <c r="Q5088">
        <v>138324.79</v>
      </c>
      <c r="R5088">
        <v>37741.019999999997</v>
      </c>
      <c r="S5088">
        <v>29046.720000000001</v>
      </c>
      <c r="T5088">
        <v>37833.22</v>
      </c>
      <c r="U5088">
        <v>21567.65</v>
      </c>
      <c r="V5088">
        <v>19260.099999999999</v>
      </c>
      <c r="X5088">
        <v>14161.09</v>
      </c>
      <c r="Y5088">
        <v>1631.2</v>
      </c>
      <c r="Z5088">
        <v>299565.78000000003</v>
      </c>
      <c r="AA5088">
        <v>-4459.45</v>
      </c>
      <c r="AB5088">
        <v>-368.88</v>
      </c>
      <c r="AC5088">
        <v>-631.32000000000005</v>
      </c>
      <c r="AD5088">
        <v>-83.86</v>
      </c>
      <c r="AE5088">
        <v>0</v>
      </c>
      <c r="AF5088">
        <v>3925.78</v>
      </c>
      <c r="AG5088">
        <v>-1617.73</v>
      </c>
      <c r="AH5088">
        <v>68940.23</v>
      </c>
      <c r="AI5088">
        <v>7524.13</v>
      </c>
      <c r="AJ5088">
        <v>61416.1</v>
      </c>
      <c r="AK5088">
        <v>0</v>
      </c>
      <c r="AL5088">
        <v>0</v>
      </c>
      <c r="AM5088">
        <v>0</v>
      </c>
      <c r="AO5088">
        <v>0</v>
      </c>
      <c r="AP5088">
        <v>19690</v>
      </c>
      <c r="AQ5088" t="s">
        <v>202</v>
      </c>
      <c r="AR5088" t="s">
        <v>203</v>
      </c>
      <c r="AS5088" t="s">
        <v>202</v>
      </c>
      <c r="AT5088" t="s">
        <v>203</v>
      </c>
      <c r="AU5088">
        <v>5375</v>
      </c>
      <c r="AV5088" t="s">
        <v>61</v>
      </c>
      <c r="AW5088">
        <v>3</v>
      </c>
      <c r="AX5088">
        <v>3</v>
      </c>
      <c r="AY5088">
        <v>2013</v>
      </c>
      <c r="AZ5088">
        <v>4</v>
      </c>
      <c r="BA5088" t="str">
        <f t="shared" si="158"/>
        <v>20134</v>
      </c>
      <c r="BB5088" t="str">
        <f t="shared" si="159"/>
        <v>20134Hawaiian Airlines Inc.</v>
      </c>
      <c r="BC5088" t="e">
        <f>#N/A</f>
        <v>#N/A</v>
      </c>
      <c r="BD5088" t="e">
        <f>#N/A</f>
        <v>#N/A</v>
      </c>
      <c r="BE5088" t="e">
        <f>#N/A</f>
        <v>#N/A</v>
      </c>
      <c r="BF5088" t="e">
        <f>#N/A</f>
        <v>#N/A</v>
      </c>
      <c r="BG5088" t="e">
        <f>#N/A</f>
        <v>#N/A</v>
      </c>
    </row>
    <row r="5089" spans="1:59">
      <c r="A5089">
        <v>-35189.440000000002</v>
      </c>
      <c r="B5089">
        <v>-29566.13</v>
      </c>
      <c r="C5089">
        <v>133013.39000000001</v>
      </c>
      <c r="D5089">
        <v>73.94</v>
      </c>
      <c r="F5089">
        <v>4823.96</v>
      </c>
      <c r="G5089">
        <v>6663.26</v>
      </c>
      <c r="I5089">
        <v>328.87</v>
      </c>
      <c r="J5089">
        <v>0</v>
      </c>
      <c r="L5089">
        <v>1880.27</v>
      </c>
      <c r="M5089">
        <v>2009.39</v>
      </c>
      <c r="N5089">
        <v>0</v>
      </c>
      <c r="O5089">
        <v>4351.63</v>
      </c>
      <c r="P5089">
        <v>153144.71</v>
      </c>
      <c r="Q5089">
        <v>83784.69</v>
      </c>
      <c r="R5089">
        <v>21476.53</v>
      </c>
      <c r="S5089">
        <v>18561.349999999999</v>
      </c>
      <c r="T5089">
        <v>23320.37</v>
      </c>
      <c r="U5089">
        <v>14414.97</v>
      </c>
      <c r="V5089">
        <v>11312.13</v>
      </c>
      <c r="X5089">
        <v>7648.09</v>
      </c>
      <c r="Y5089">
        <v>2192.7199999999998</v>
      </c>
      <c r="Z5089">
        <v>182710.84</v>
      </c>
      <c r="AA5089">
        <v>-3561.77</v>
      </c>
      <c r="AB5089">
        <v>-309.58999999999997</v>
      </c>
      <c r="AC5089">
        <v>660.24</v>
      </c>
      <c r="AD5089">
        <v>-33.35</v>
      </c>
      <c r="AE5089">
        <v>0</v>
      </c>
      <c r="AF5089">
        <v>-3180.69</v>
      </c>
      <c r="AG5089">
        <v>-6425.16</v>
      </c>
      <c r="AH5089">
        <v>-35991.29</v>
      </c>
      <c r="AI5089">
        <v>-801.86</v>
      </c>
      <c r="AJ5089">
        <v>-35189.440000000002</v>
      </c>
      <c r="AK5089">
        <v>0</v>
      </c>
      <c r="AL5089">
        <v>0</v>
      </c>
      <c r="AM5089">
        <v>0</v>
      </c>
      <c r="AO5089">
        <v>0</v>
      </c>
      <c r="AP5089">
        <v>19690</v>
      </c>
      <c r="AQ5089" t="s">
        <v>202</v>
      </c>
      <c r="AR5089" t="s">
        <v>203</v>
      </c>
      <c r="AS5089" t="s">
        <v>202</v>
      </c>
      <c r="AT5089" t="s">
        <v>203</v>
      </c>
      <c r="AU5089">
        <v>15375</v>
      </c>
      <c r="AV5089" t="s">
        <v>68</v>
      </c>
      <c r="AW5089">
        <v>3</v>
      </c>
      <c r="AX5089">
        <v>3</v>
      </c>
      <c r="AY5089">
        <v>2014</v>
      </c>
      <c r="AZ5089">
        <v>1</v>
      </c>
      <c r="BA5089" t="str">
        <f t="shared" si="158"/>
        <v>20141</v>
      </c>
      <c r="BB5089" t="str">
        <f t="shared" si="159"/>
        <v>20141Hawaiian Airlines Inc.</v>
      </c>
      <c r="BC5089" t="e">
        <f>#N/A</f>
        <v>#N/A</v>
      </c>
      <c r="BD5089" t="e">
        <f>#N/A</f>
        <v>#N/A</v>
      </c>
      <c r="BE5089" t="e">
        <f>#N/A</f>
        <v>#N/A</v>
      </c>
      <c r="BF5089" t="e">
        <f>#N/A</f>
        <v>#N/A</v>
      </c>
      <c r="BG5089" t="e">
        <f>#N/A</f>
        <v>#N/A</v>
      </c>
    </row>
    <row r="5090" spans="1:59">
      <c r="A5090">
        <v>32222.97</v>
      </c>
      <c r="B5090">
        <v>41202.879999999997</v>
      </c>
      <c r="C5090">
        <v>334820.53999999998</v>
      </c>
      <c r="D5090">
        <v>0</v>
      </c>
      <c r="F5090">
        <v>12036.38</v>
      </c>
      <c r="G5090">
        <v>10640.63</v>
      </c>
      <c r="I5090">
        <v>525.17999999999995</v>
      </c>
      <c r="J5090">
        <v>0</v>
      </c>
      <c r="L5090">
        <v>3002.61</v>
      </c>
      <c r="M5090">
        <v>3208.81</v>
      </c>
      <c r="N5090">
        <v>0</v>
      </c>
      <c r="O5090">
        <v>6949.17</v>
      </c>
      <c r="P5090">
        <v>371183.33</v>
      </c>
      <c r="Q5090">
        <v>150742.21</v>
      </c>
      <c r="R5090">
        <v>52207.23</v>
      </c>
      <c r="S5090">
        <v>29640.82</v>
      </c>
      <c r="T5090">
        <v>37240.550000000003</v>
      </c>
      <c r="U5090">
        <v>23019.42</v>
      </c>
      <c r="V5090">
        <v>18064.490000000002</v>
      </c>
      <c r="X5090">
        <v>15564.16</v>
      </c>
      <c r="Y5090">
        <v>3501.57</v>
      </c>
      <c r="Z5090">
        <v>329980.44</v>
      </c>
      <c r="AA5090">
        <v>-5687.83</v>
      </c>
      <c r="AB5090">
        <v>-494.39</v>
      </c>
      <c r="AC5090">
        <v>1054.3399999999999</v>
      </c>
      <c r="AD5090">
        <v>-53.26</v>
      </c>
      <c r="AE5090">
        <v>0</v>
      </c>
      <c r="AF5090">
        <v>-5079.28</v>
      </c>
      <c r="AG5090">
        <v>-10260.41</v>
      </c>
      <c r="AH5090">
        <v>30942.47</v>
      </c>
      <c r="AI5090">
        <v>-1280.49</v>
      </c>
      <c r="AJ5090">
        <v>32222.97</v>
      </c>
      <c r="AK5090">
        <v>0</v>
      </c>
      <c r="AL5090">
        <v>0</v>
      </c>
      <c r="AM5090">
        <v>0</v>
      </c>
      <c r="AO5090">
        <v>0</v>
      </c>
      <c r="AP5090">
        <v>19690</v>
      </c>
      <c r="AQ5090" t="s">
        <v>202</v>
      </c>
      <c r="AR5090" t="s">
        <v>203</v>
      </c>
      <c r="AS5090" t="s">
        <v>202</v>
      </c>
      <c r="AT5090" t="s">
        <v>203</v>
      </c>
      <c r="AU5090">
        <v>5375</v>
      </c>
      <c r="AV5090" t="s">
        <v>61</v>
      </c>
      <c r="AW5090">
        <v>3</v>
      </c>
      <c r="AX5090">
        <v>3</v>
      </c>
      <c r="AY5090">
        <v>2014</v>
      </c>
      <c r="AZ5090">
        <v>1</v>
      </c>
      <c r="BA5090" t="str">
        <f t="shared" si="158"/>
        <v>20141</v>
      </c>
      <c r="BB5090" t="str">
        <f t="shared" si="159"/>
        <v>20141Hawaiian Airlines Inc.</v>
      </c>
      <c r="BC5090" t="e">
        <f>#N/A</f>
        <v>#N/A</v>
      </c>
      <c r="BD5090" t="e">
        <f>#N/A</f>
        <v>#N/A</v>
      </c>
      <c r="BE5090" t="e">
        <f>#N/A</f>
        <v>#N/A</v>
      </c>
      <c r="BF5090" t="e">
        <f>#N/A</f>
        <v>#N/A</v>
      </c>
      <c r="BG5090" t="e">
        <f>#N/A</f>
        <v>#N/A</v>
      </c>
    </row>
    <row r="5091" spans="1:59">
      <c r="A5091">
        <v>-32886.980000000003</v>
      </c>
      <c r="B5091">
        <v>-23933.55</v>
      </c>
      <c r="C5091">
        <v>130076.1</v>
      </c>
      <c r="D5091">
        <v>73.930000000000007</v>
      </c>
      <c r="F5091">
        <v>5544.66</v>
      </c>
      <c r="G5091">
        <v>6987.93</v>
      </c>
      <c r="I5091">
        <v>553.51</v>
      </c>
      <c r="J5091">
        <v>0</v>
      </c>
      <c r="L5091">
        <v>1770.62</v>
      </c>
      <c r="M5091">
        <v>2501.7199999999998</v>
      </c>
      <c r="N5091">
        <v>0</v>
      </c>
      <c r="O5091">
        <v>6598.08</v>
      </c>
      <c r="P5091">
        <v>154106.54999999999</v>
      </c>
      <c r="Q5091">
        <v>80655.05</v>
      </c>
      <c r="R5091">
        <v>21550.61</v>
      </c>
      <c r="S5091">
        <v>18165.330000000002</v>
      </c>
      <c r="T5091">
        <v>22390.18</v>
      </c>
      <c r="U5091">
        <v>13531.34</v>
      </c>
      <c r="V5091">
        <v>12272.21</v>
      </c>
      <c r="X5091">
        <v>7485.37</v>
      </c>
      <c r="Y5091">
        <v>1990.02</v>
      </c>
      <c r="Z5091">
        <v>178040.1</v>
      </c>
      <c r="AA5091">
        <v>-3977.99</v>
      </c>
      <c r="AB5091">
        <v>-374.49</v>
      </c>
      <c r="AC5091">
        <v>610.86</v>
      </c>
      <c r="AD5091">
        <v>-135.52000000000001</v>
      </c>
      <c r="AE5091">
        <v>0</v>
      </c>
      <c r="AF5091">
        <v>1910.54</v>
      </c>
      <c r="AG5091">
        <v>-1966.59</v>
      </c>
      <c r="AH5091">
        <v>-25900.14</v>
      </c>
      <c r="AI5091">
        <v>6986.84</v>
      </c>
      <c r="AJ5091">
        <v>-32886.980000000003</v>
      </c>
      <c r="AK5091">
        <v>0</v>
      </c>
      <c r="AL5091">
        <v>0</v>
      </c>
      <c r="AM5091">
        <v>0</v>
      </c>
      <c r="AO5091">
        <v>0</v>
      </c>
      <c r="AP5091">
        <v>19690</v>
      </c>
      <c r="AQ5091" t="s">
        <v>202</v>
      </c>
      <c r="AR5091" t="s">
        <v>203</v>
      </c>
      <c r="AS5091" t="s">
        <v>202</v>
      </c>
      <c r="AT5091" t="s">
        <v>203</v>
      </c>
      <c r="AU5091">
        <v>15375</v>
      </c>
      <c r="AV5091" t="s">
        <v>68</v>
      </c>
      <c r="AW5091">
        <v>3</v>
      </c>
      <c r="AX5091">
        <v>3</v>
      </c>
      <c r="AY5091">
        <v>2014</v>
      </c>
      <c r="AZ5091">
        <v>2</v>
      </c>
      <c r="BA5091" t="str">
        <f t="shared" si="158"/>
        <v>20142</v>
      </c>
      <c r="BB5091" t="str">
        <f t="shared" si="159"/>
        <v>20142Hawaiian Airlines Inc.</v>
      </c>
      <c r="BC5091" t="e">
        <f>#N/A</f>
        <v>#N/A</v>
      </c>
      <c r="BD5091" t="e">
        <f>#N/A</f>
        <v>#N/A</v>
      </c>
      <c r="BE5091" t="e">
        <f>#N/A</f>
        <v>#N/A</v>
      </c>
      <c r="BF5091" t="e">
        <f>#N/A</f>
        <v>#N/A</v>
      </c>
      <c r="BG5091" t="e">
        <f>#N/A</f>
        <v>#N/A</v>
      </c>
    </row>
    <row r="5092" spans="1:59">
      <c r="A5092">
        <v>62648.38</v>
      </c>
      <c r="B5092">
        <v>78012.39</v>
      </c>
      <c r="C5092">
        <v>375464.72</v>
      </c>
      <c r="D5092">
        <v>0</v>
      </c>
      <c r="F5092">
        <v>13212.26</v>
      </c>
      <c r="G5092">
        <v>11977.47</v>
      </c>
      <c r="I5092">
        <v>15.25</v>
      </c>
      <c r="J5092">
        <v>0</v>
      </c>
      <c r="L5092">
        <v>3034.89</v>
      </c>
      <c r="M5092">
        <v>4288.01</v>
      </c>
      <c r="N5092">
        <v>0</v>
      </c>
      <c r="O5092">
        <v>12678.76</v>
      </c>
      <c r="P5092">
        <v>420671.37</v>
      </c>
      <c r="Q5092">
        <v>156151.89000000001</v>
      </c>
      <c r="R5092">
        <v>51355.64</v>
      </c>
      <c r="S5092">
        <v>30981.95</v>
      </c>
      <c r="T5092">
        <v>40059.56</v>
      </c>
      <c r="U5092">
        <v>23193.07</v>
      </c>
      <c r="V5092">
        <v>21034.89</v>
      </c>
      <c r="X5092">
        <v>16152.44</v>
      </c>
      <c r="Y5092">
        <v>3729.54</v>
      </c>
      <c r="Z5092">
        <v>342658.98</v>
      </c>
      <c r="AA5092">
        <v>-6818.37</v>
      </c>
      <c r="AB5092">
        <v>-641.89</v>
      </c>
      <c r="AC5092">
        <v>1047.02</v>
      </c>
      <c r="AD5092">
        <v>-249.88</v>
      </c>
      <c r="AE5092">
        <v>0</v>
      </c>
      <c r="AF5092">
        <v>3274.71</v>
      </c>
      <c r="AG5092">
        <v>-3388.4</v>
      </c>
      <c r="AH5092">
        <v>74623.990000000005</v>
      </c>
      <c r="AI5092">
        <v>11975.61</v>
      </c>
      <c r="AJ5092">
        <v>62648.38</v>
      </c>
      <c r="AK5092">
        <v>0</v>
      </c>
      <c r="AL5092">
        <v>0</v>
      </c>
      <c r="AM5092">
        <v>0</v>
      </c>
      <c r="AO5092">
        <v>0</v>
      </c>
      <c r="AP5092">
        <v>19690</v>
      </c>
      <c r="AQ5092" t="s">
        <v>202</v>
      </c>
      <c r="AR5092" t="s">
        <v>203</v>
      </c>
      <c r="AS5092" t="s">
        <v>202</v>
      </c>
      <c r="AT5092" t="s">
        <v>203</v>
      </c>
      <c r="AU5092">
        <v>5375</v>
      </c>
      <c r="AV5092" t="s">
        <v>61</v>
      </c>
      <c r="AW5092">
        <v>3</v>
      </c>
      <c r="AX5092">
        <v>3</v>
      </c>
      <c r="AY5092">
        <v>2014</v>
      </c>
      <c r="AZ5092">
        <v>2</v>
      </c>
      <c r="BA5092" t="str">
        <f t="shared" si="158"/>
        <v>20142</v>
      </c>
      <c r="BB5092" t="str">
        <f t="shared" si="159"/>
        <v>20142Hawaiian Airlines Inc.</v>
      </c>
      <c r="BC5092" t="e">
        <f>#N/A</f>
        <v>#N/A</v>
      </c>
      <c r="BD5092" t="e">
        <f>#N/A</f>
        <v>#N/A</v>
      </c>
      <c r="BE5092" t="e">
        <f>#N/A</f>
        <v>#N/A</v>
      </c>
      <c r="BF5092" t="e">
        <f>#N/A</f>
        <v>#N/A</v>
      </c>
      <c r="BG5092" t="e">
        <f>#N/A</f>
        <v>#N/A</v>
      </c>
    </row>
    <row r="5093" spans="1:59">
      <c r="A5093">
        <v>-2378.9699999999998</v>
      </c>
      <c r="B5093">
        <v>18317.3</v>
      </c>
      <c r="C5093">
        <v>145795.88</v>
      </c>
      <c r="D5093">
        <v>75.22</v>
      </c>
      <c r="F5093">
        <v>5477.16</v>
      </c>
      <c r="G5093">
        <v>6386.01</v>
      </c>
      <c r="I5093">
        <v>449.27</v>
      </c>
      <c r="J5093">
        <v>0</v>
      </c>
      <c r="L5093">
        <v>1673.18</v>
      </c>
      <c r="M5093">
        <v>1767.18</v>
      </c>
      <c r="N5093">
        <v>0</v>
      </c>
      <c r="O5093">
        <v>6410.61</v>
      </c>
      <c r="P5093">
        <v>168034.51</v>
      </c>
      <c r="Q5093">
        <v>67911.58</v>
      </c>
      <c r="R5093">
        <v>15005.38</v>
      </c>
      <c r="S5093">
        <v>15709.54</v>
      </c>
      <c r="T5093">
        <v>18991.96</v>
      </c>
      <c r="U5093">
        <v>12376.6</v>
      </c>
      <c r="V5093">
        <v>11429.41</v>
      </c>
      <c r="X5093">
        <v>6538</v>
      </c>
      <c r="Y5093">
        <v>1754.74</v>
      </c>
      <c r="Z5093">
        <v>149717.21</v>
      </c>
      <c r="AA5093">
        <v>-3594.25</v>
      </c>
      <c r="AB5093">
        <v>-382.71</v>
      </c>
      <c r="AC5093">
        <v>-1271.53</v>
      </c>
      <c r="AD5093">
        <v>27.82</v>
      </c>
      <c r="AE5093">
        <v>0</v>
      </c>
      <c r="AF5093">
        <v>-8161.37</v>
      </c>
      <c r="AG5093">
        <v>-13382.04</v>
      </c>
      <c r="AH5093">
        <v>4935.26</v>
      </c>
      <c r="AI5093">
        <v>7314.23</v>
      </c>
      <c r="AJ5093">
        <v>-2378.9699999999998</v>
      </c>
      <c r="AK5093">
        <v>0</v>
      </c>
      <c r="AL5093">
        <v>0</v>
      </c>
      <c r="AM5093">
        <v>0</v>
      </c>
      <c r="AO5093">
        <v>0</v>
      </c>
      <c r="AP5093">
        <v>19690</v>
      </c>
      <c r="AQ5093" t="s">
        <v>202</v>
      </c>
      <c r="AR5093" t="s">
        <v>203</v>
      </c>
      <c r="AS5093" t="s">
        <v>202</v>
      </c>
      <c r="AT5093" t="s">
        <v>203</v>
      </c>
      <c r="AU5093">
        <v>15375</v>
      </c>
      <c r="AV5093" t="s">
        <v>68</v>
      </c>
      <c r="AW5093">
        <v>3</v>
      </c>
      <c r="AX5093">
        <v>3</v>
      </c>
      <c r="AY5093">
        <v>2014</v>
      </c>
      <c r="AZ5093">
        <v>3</v>
      </c>
      <c r="BA5093" t="str">
        <f t="shared" si="158"/>
        <v>20143</v>
      </c>
      <c r="BB5093" t="str">
        <f t="shared" si="159"/>
        <v>20143Hawaiian Airlines Inc.</v>
      </c>
      <c r="BC5093" t="e">
        <f>#N/A</f>
        <v>#N/A</v>
      </c>
      <c r="BD5093" t="e">
        <f>#N/A</f>
        <v>#N/A</v>
      </c>
      <c r="BE5093" t="e">
        <f>#N/A</f>
        <v>#N/A</v>
      </c>
      <c r="BF5093" t="e">
        <f>#N/A</f>
        <v>#N/A</v>
      </c>
      <c r="BG5093" t="e">
        <f>#N/A</f>
        <v>#N/A</v>
      </c>
    </row>
    <row r="5094" spans="1:59">
      <c r="A5094">
        <v>40383.39</v>
      </c>
      <c r="B5094">
        <v>87359.69</v>
      </c>
      <c r="C5094">
        <v>418824.13</v>
      </c>
      <c r="D5094">
        <v>0</v>
      </c>
      <c r="F5094">
        <v>14394.88</v>
      </c>
      <c r="G5094">
        <v>14505.6</v>
      </c>
      <c r="I5094">
        <v>281.18</v>
      </c>
      <c r="J5094">
        <v>0</v>
      </c>
      <c r="L5094">
        <v>3800.57</v>
      </c>
      <c r="M5094">
        <v>4014.09</v>
      </c>
      <c r="N5094">
        <v>0</v>
      </c>
      <c r="O5094">
        <v>14559.36</v>
      </c>
      <c r="P5094">
        <v>470379.83</v>
      </c>
      <c r="Q5094">
        <v>175265.95</v>
      </c>
      <c r="R5094">
        <v>50163.76</v>
      </c>
      <c r="S5094">
        <v>36148.800000000003</v>
      </c>
      <c r="T5094">
        <v>44961.99</v>
      </c>
      <c r="U5094">
        <v>28113.85</v>
      </c>
      <c r="V5094">
        <v>25961.56</v>
      </c>
      <c r="X5094">
        <v>17772.740000000002</v>
      </c>
      <c r="Y5094">
        <v>4631.49</v>
      </c>
      <c r="Z5094">
        <v>383020.14</v>
      </c>
      <c r="AA5094">
        <v>-8164.21</v>
      </c>
      <c r="AB5094">
        <v>-869.31</v>
      </c>
      <c r="AC5094">
        <v>-2888.25</v>
      </c>
      <c r="AD5094">
        <v>97.78</v>
      </c>
      <c r="AE5094">
        <v>0</v>
      </c>
      <c r="AF5094">
        <v>-18538.28</v>
      </c>
      <c r="AG5094">
        <v>-30362.27</v>
      </c>
      <c r="AH5094">
        <v>56997.42</v>
      </c>
      <c r="AI5094">
        <v>16614.04</v>
      </c>
      <c r="AJ5094">
        <v>40383.39</v>
      </c>
      <c r="AK5094">
        <v>0</v>
      </c>
      <c r="AL5094">
        <v>0</v>
      </c>
      <c r="AM5094">
        <v>0</v>
      </c>
      <c r="AO5094">
        <v>0</v>
      </c>
      <c r="AP5094">
        <v>19690</v>
      </c>
      <c r="AQ5094" t="s">
        <v>202</v>
      </c>
      <c r="AR5094" t="s">
        <v>203</v>
      </c>
      <c r="AS5094" t="s">
        <v>202</v>
      </c>
      <c r="AT5094" t="s">
        <v>203</v>
      </c>
      <c r="AU5094">
        <v>5375</v>
      </c>
      <c r="AV5094" t="s">
        <v>61</v>
      </c>
      <c r="AW5094">
        <v>3</v>
      </c>
      <c r="AX5094">
        <v>3</v>
      </c>
      <c r="AY5094">
        <v>2014</v>
      </c>
      <c r="AZ5094">
        <v>3</v>
      </c>
      <c r="BA5094" t="str">
        <f t="shared" si="158"/>
        <v>20143</v>
      </c>
      <c r="BB5094" t="str">
        <f t="shared" si="159"/>
        <v>20143Hawaiian Airlines Inc.</v>
      </c>
      <c r="BC5094" t="e">
        <f>#N/A</f>
        <v>#N/A</v>
      </c>
      <c r="BD5094" t="e">
        <f>#N/A</f>
        <v>#N/A</v>
      </c>
      <c r="BE5094" t="e">
        <f>#N/A</f>
        <v>#N/A</v>
      </c>
      <c r="BF5094" t="e">
        <f>#N/A</f>
        <v>#N/A</v>
      </c>
      <c r="BG5094" t="e">
        <f>#N/A</f>
        <v>#N/A</v>
      </c>
    </row>
    <row r="5095" spans="1:59">
      <c r="A5095">
        <v>568.33000000000004</v>
      </c>
      <c r="B5095">
        <v>17486.54</v>
      </c>
      <c r="C5095">
        <v>133778.07999999999</v>
      </c>
      <c r="D5095">
        <v>119.06</v>
      </c>
      <c r="F5095">
        <v>6037.34</v>
      </c>
      <c r="G5095">
        <v>5127.6400000000003</v>
      </c>
      <c r="I5095">
        <v>189.27</v>
      </c>
      <c r="J5095">
        <v>0</v>
      </c>
      <c r="L5095">
        <v>1345.51</v>
      </c>
      <c r="M5095">
        <v>1506.35</v>
      </c>
      <c r="N5095">
        <v>0</v>
      </c>
      <c r="O5095">
        <v>5087.74</v>
      </c>
      <c r="P5095">
        <v>153190.99</v>
      </c>
      <c r="Q5095">
        <v>62709.21</v>
      </c>
      <c r="R5095">
        <v>16871.13</v>
      </c>
      <c r="S5095">
        <v>13694.36</v>
      </c>
      <c r="T5095">
        <v>16249.99</v>
      </c>
      <c r="U5095">
        <v>9996.7099999999991</v>
      </c>
      <c r="V5095">
        <v>8712.56</v>
      </c>
      <c r="X5095">
        <v>6812.59</v>
      </c>
      <c r="Y5095">
        <v>657.91</v>
      </c>
      <c r="Z5095">
        <v>135704.45000000001</v>
      </c>
      <c r="AA5095">
        <v>-3111.46</v>
      </c>
      <c r="AB5095">
        <v>-258.39</v>
      </c>
      <c r="AC5095">
        <v>-1396.75</v>
      </c>
      <c r="AD5095">
        <v>68.8</v>
      </c>
      <c r="AE5095">
        <v>0</v>
      </c>
      <c r="AF5095">
        <v>-9677.3700000000008</v>
      </c>
      <c r="AG5095">
        <v>-14375.17</v>
      </c>
      <c r="AH5095">
        <v>3111.37</v>
      </c>
      <c r="AI5095">
        <v>2543.04</v>
      </c>
      <c r="AJ5095">
        <v>568.33000000000004</v>
      </c>
      <c r="AK5095">
        <v>0</v>
      </c>
      <c r="AL5095">
        <v>0</v>
      </c>
      <c r="AM5095">
        <v>0</v>
      </c>
      <c r="AO5095">
        <v>0</v>
      </c>
      <c r="AP5095">
        <v>19690</v>
      </c>
      <c r="AQ5095" t="s">
        <v>202</v>
      </c>
      <c r="AR5095" t="s">
        <v>203</v>
      </c>
      <c r="AS5095" t="s">
        <v>202</v>
      </c>
      <c r="AT5095" t="s">
        <v>203</v>
      </c>
      <c r="AU5095">
        <v>15375</v>
      </c>
      <c r="AV5095" t="s">
        <v>68</v>
      </c>
      <c r="AW5095">
        <v>3</v>
      </c>
      <c r="AX5095">
        <v>3</v>
      </c>
      <c r="AY5095">
        <v>2014</v>
      </c>
      <c r="AZ5095">
        <v>4</v>
      </c>
      <c r="BA5095" t="str">
        <f t="shared" si="158"/>
        <v>20144</v>
      </c>
      <c r="BB5095" t="str">
        <f t="shared" si="159"/>
        <v>20144Hawaiian Airlines Inc.</v>
      </c>
      <c r="BC5095" t="e">
        <f>#N/A</f>
        <v>#N/A</v>
      </c>
      <c r="BD5095" t="e">
        <f>#N/A</f>
        <v>#N/A</v>
      </c>
      <c r="BE5095" t="e">
        <f>#N/A</f>
        <v>#N/A</v>
      </c>
      <c r="BF5095" t="e">
        <f>#N/A</f>
        <v>#N/A</v>
      </c>
      <c r="BG5095" t="e">
        <f>#N/A</f>
        <v>#N/A</v>
      </c>
    </row>
    <row r="5096" spans="1:59">
      <c r="A5096">
        <v>14419.19</v>
      </c>
      <c r="B5096">
        <v>59962.09</v>
      </c>
      <c r="C5096">
        <v>366574.38</v>
      </c>
      <c r="D5096">
        <v>0</v>
      </c>
      <c r="F5096">
        <v>15209.82</v>
      </c>
      <c r="G5096">
        <v>13807.87</v>
      </c>
      <c r="I5096">
        <v>509.68</v>
      </c>
      <c r="J5096">
        <v>0</v>
      </c>
      <c r="L5096">
        <v>3623.22</v>
      </c>
      <c r="M5096">
        <v>4056.32</v>
      </c>
      <c r="N5096">
        <v>0</v>
      </c>
      <c r="O5096">
        <v>16708.32</v>
      </c>
      <c r="P5096">
        <v>420489.6</v>
      </c>
      <c r="Q5096">
        <v>152160.26999999999</v>
      </c>
      <c r="R5096">
        <v>52665.29</v>
      </c>
      <c r="S5096">
        <v>37282.870000000003</v>
      </c>
      <c r="T5096">
        <v>44311.05</v>
      </c>
      <c r="U5096">
        <v>26919.38</v>
      </c>
      <c r="V5096">
        <v>23461.439999999999</v>
      </c>
      <c r="X5096">
        <v>18329.09</v>
      </c>
      <c r="Y5096">
        <v>5398.13</v>
      </c>
      <c r="Z5096">
        <v>360527.52</v>
      </c>
      <c r="AA5096">
        <v>-8378.64</v>
      </c>
      <c r="AB5096">
        <v>-695.8</v>
      </c>
      <c r="AC5096">
        <v>-3761.2</v>
      </c>
      <c r="AD5096">
        <v>200.21</v>
      </c>
      <c r="AE5096">
        <v>0</v>
      </c>
      <c r="AF5096">
        <v>-26059.49</v>
      </c>
      <c r="AG5096">
        <v>-38694.92</v>
      </c>
      <c r="AH5096">
        <v>21267.17</v>
      </c>
      <c r="AI5096">
        <v>6847.98</v>
      </c>
      <c r="AJ5096">
        <v>14419.19</v>
      </c>
      <c r="AK5096">
        <v>0</v>
      </c>
      <c r="AL5096">
        <v>0</v>
      </c>
      <c r="AM5096">
        <v>0</v>
      </c>
      <c r="AO5096">
        <v>0</v>
      </c>
      <c r="AP5096">
        <v>19690</v>
      </c>
      <c r="AQ5096" t="s">
        <v>202</v>
      </c>
      <c r="AR5096" t="s">
        <v>203</v>
      </c>
      <c r="AS5096" t="s">
        <v>202</v>
      </c>
      <c r="AT5096" t="s">
        <v>203</v>
      </c>
      <c r="AU5096">
        <v>5375</v>
      </c>
      <c r="AV5096" t="s">
        <v>61</v>
      </c>
      <c r="AW5096">
        <v>3</v>
      </c>
      <c r="AX5096">
        <v>3</v>
      </c>
      <c r="AY5096">
        <v>2014</v>
      </c>
      <c r="AZ5096">
        <v>4</v>
      </c>
      <c r="BA5096" t="str">
        <f t="shared" si="158"/>
        <v>20144</v>
      </c>
      <c r="BB5096" t="str">
        <f t="shared" si="159"/>
        <v>20144Hawaiian Airlines Inc.</v>
      </c>
      <c r="BC5096" t="e">
        <f>#N/A</f>
        <v>#N/A</v>
      </c>
      <c r="BD5096" t="e">
        <f>#N/A</f>
        <v>#N/A</v>
      </c>
      <c r="BE5096" t="e">
        <f>#N/A</f>
        <v>#N/A</v>
      </c>
      <c r="BF5096" t="e">
        <f>#N/A</f>
        <v>#N/A</v>
      </c>
      <c r="BG5096" t="e">
        <f>#N/A</f>
        <v>#N/A</v>
      </c>
    </row>
    <row r="5097" spans="1:59">
      <c r="A5097">
        <v>-9663.1</v>
      </c>
      <c r="B5097">
        <v>3026.17</v>
      </c>
      <c r="C5097">
        <v>115628.48</v>
      </c>
      <c r="D5097">
        <v>121.22</v>
      </c>
      <c r="F5097">
        <v>6424.62</v>
      </c>
      <c r="G5097">
        <v>5870.91</v>
      </c>
      <c r="I5097">
        <v>626.30999999999995</v>
      </c>
      <c r="J5097">
        <v>0</v>
      </c>
      <c r="L5097">
        <v>1772.16</v>
      </c>
      <c r="M5097">
        <v>1861.39</v>
      </c>
      <c r="N5097">
        <v>0</v>
      </c>
      <c r="O5097">
        <v>6038.76</v>
      </c>
      <c r="P5097">
        <v>138343.85</v>
      </c>
      <c r="Q5097">
        <v>51393.37</v>
      </c>
      <c r="R5097">
        <v>16492.18</v>
      </c>
      <c r="S5097">
        <v>16015.25</v>
      </c>
      <c r="T5097">
        <v>19715.849999999999</v>
      </c>
      <c r="U5097">
        <v>12622.6</v>
      </c>
      <c r="V5097">
        <v>11257.47</v>
      </c>
      <c r="X5097">
        <v>6983.2</v>
      </c>
      <c r="Y5097">
        <v>837.76</v>
      </c>
      <c r="Z5097">
        <v>135317.68</v>
      </c>
      <c r="AA5097">
        <v>-3760.9</v>
      </c>
      <c r="AB5097">
        <v>-361.98</v>
      </c>
      <c r="AC5097">
        <v>-779.54</v>
      </c>
      <c r="AD5097">
        <v>282.27999999999997</v>
      </c>
      <c r="AE5097">
        <v>0</v>
      </c>
      <c r="AF5097">
        <v>-1699.32</v>
      </c>
      <c r="AG5097">
        <v>-6319.45</v>
      </c>
      <c r="AH5097">
        <v>-3293.28</v>
      </c>
      <c r="AI5097">
        <v>6369.82</v>
      </c>
      <c r="AJ5097">
        <v>-9663.1</v>
      </c>
      <c r="AK5097">
        <v>0</v>
      </c>
      <c r="AL5097">
        <v>0</v>
      </c>
      <c r="AM5097">
        <v>0</v>
      </c>
      <c r="AO5097">
        <v>0</v>
      </c>
      <c r="AP5097">
        <v>19690</v>
      </c>
      <c r="AQ5097" t="s">
        <v>202</v>
      </c>
      <c r="AR5097" t="s">
        <v>203</v>
      </c>
      <c r="AS5097" t="s">
        <v>202</v>
      </c>
      <c r="AT5097" t="s">
        <v>203</v>
      </c>
      <c r="AU5097">
        <v>15375</v>
      </c>
      <c r="AV5097" t="s">
        <v>68</v>
      </c>
      <c r="AW5097">
        <v>3</v>
      </c>
      <c r="AX5097">
        <v>3</v>
      </c>
      <c r="AY5097">
        <v>2015</v>
      </c>
      <c r="AZ5097">
        <v>1</v>
      </c>
      <c r="BA5097" t="str">
        <f t="shared" si="158"/>
        <v>20151</v>
      </c>
      <c r="BB5097" t="str">
        <f t="shared" si="159"/>
        <v>20151Hawaiian Airlines Inc.</v>
      </c>
      <c r="BC5097" t="e">
        <f>#N/A</f>
        <v>#N/A</v>
      </c>
      <c r="BD5097" t="e">
        <f>#N/A</f>
        <v>#N/A</v>
      </c>
      <c r="BE5097" t="e">
        <f>#N/A</f>
        <v>#N/A</v>
      </c>
      <c r="BF5097" t="e">
        <f>#N/A</f>
        <v>#N/A</v>
      </c>
      <c r="BG5097" t="e">
        <f>#N/A</f>
        <v>#N/A</v>
      </c>
    </row>
    <row r="5098" spans="1:59">
      <c r="A5098">
        <v>42313.65</v>
      </c>
      <c r="B5098">
        <v>68988.06</v>
      </c>
      <c r="C5098">
        <v>350038.15</v>
      </c>
      <c r="D5098">
        <v>0</v>
      </c>
      <c r="F5098">
        <v>14355.81</v>
      </c>
      <c r="G5098">
        <v>12341.38</v>
      </c>
      <c r="I5098">
        <v>239.03</v>
      </c>
      <c r="J5098">
        <v>0</v>
      </c>
      <c r="L5098">
        <v>3725.31</v>
      </c>
      <c r="M5098">
        <v>3912.88</v>
      </c>
      <c r="N5098">
        <v>0</v>
      </c>
      <c r="O5098">
        <v>16249.96</v>
      </c>
      <c r="P5098">
        <v>400862.51</v>
      </c>
      <c r="Q5098">
        <v>129798.43</v>
      </c>
      <c r="R5098">
        <v>52893.34</v>
      </c>
      <c r="S5098">
        <v>33666.04</v>
      </c>
      <c r="T5098">
        <v>41445</v>
      </c>
      <c r="U5098">
        <v>26534.31</v>
      </c>
      <c r="V5098">
        <v>23664.58</v>
      </c>
      <c r="X5098">
        <v>18043.71</v>
      </c>
      <c r="Y5098">
        <v>5829.05</v>
      </c>
      <c r="Z5098">
        <v>331874.45</v>
      </c>
      <c r="AA5098">
        <v>-7905.87</v>
      </c>
      <c r="AB5098">
        <v>-760.92</v>
      </c>
      <c r="AC5098">
        <v>-1638.68</v>
      </c>
      <c r="AD5098">
        <v>593.38</v>
      </c>
      <c r="AE5098">
        <v>0</v>
      </c>
      <c r="AF5098">
        <v>-3572.18</v>
      </c>
      <c r="AG5098">
        <v>-13284.27</v>
      </c>
      <c r="AH5098">
        <v>55703.8</v>
      </c>
      <c r="AI5098">
        <v>13390.14</v>
      </c>
      <c r="AJ5098">
        <v>42313.65</v>
      </c>
      <c r="AK5098">
        <v>0</v>
      </c>
      <c r="AL5098">
        <v>0</v>
      </c>
      <c r="AM5098">
        <v>0</v>
      </c>
      <c r="AO5098">
        <v>0</v>
      </c>
      <c r="AP5098">
        <v>19690</v>
      </c>
      <c r="AQ5098" t="s">
        <v>202</v>
      </c>
      <c r="AR5098" t="s">
        <v>203</v>
      </c>
      <c r="AS5098" t="s">
        <v>202</v>
      </c>
      <c r="AT5098" t="s">
        <v>203</v>
      </c>
      <c r="AU5098">
        <v>5375</v>
      </c>
      <c r="AV5098" t="s">
        <v>61</v>
      </c>
      <c r="AW5098">
        <v>3</v>
      </c>
      <c r="AX5098">
        <v>3</v>
      </c>
      <c r="AY5098">
        <v>2015</v>
      </c>
      <c r="AZ5098">
        <v>1</v>
      </c>
      <c r="BA5098" t="str">
        <f t="shared" si="158"/>
        <v>20151</v>
      </c>
      <c r="BB5098" t="str">
        <f t="shared" si="159"/>
        <v>20151Hawaiian Airlines Inc.</v>
      </c>
      <c r="BC5098" t="e">
        <f>#N/A</f>
        <v>#N/A</v>
      </c>
      <c r="BD5098" t="e">
        <f>#N/A</f>
        <v>#N/A</v>
      </c>
      <c r="BE5098" t="e">
        <f>#N/A</f>
        <v>#N/A</v>
      </c>
      <c r="BF5098" t="e">
        <f>#N/A</f>
        <v>#N/A</v>
      </c>
      <c r="BG5098" t="e">
        <f>#N/A</f>
        <v>#N/A</v>
      </c>
    </row>
    <row r="5099" spans="1:59">
      <c r="A5099">
        <v>-15193.02</v>
      </c>
      <c r="B5099">
        <v>-2054.62</v>
      </c>
      <c r="C5099">
        <v>105108.87</v>
      </c>
      <c r="D5099">
        <v>102.85</v>
      </c>
      <c r="F5099">
        <v>5833.9</v>
      </c>
      <c r="G5099">
        <v>6676.19</v>
      </c>
      <c r="I5099">
        <v>468.21</v>
      </c>
      <c r="J5099">
        <v>0</v>
      </c>
      <c r="L5099">
        <v>1455.38</v>
      </c>
      <c r="M5099">
        <v>1457.9</v>
      </c>
      <c r="N5099">
        <v>0</v>
      </c>
      <c r="O5099">
        <v>5871.68</v>
      </c>
      <c r="P5099">
        <v>126974.96</v>
      </c>
      <c r="Q5099">
        <v>50265.71</v>
      </c>
      <c r="R5099">
        <v>15781.21</v>
      </c>
      <c r="S5099">
        <v>15182.64</v>
      </c>
      <c r="T5099">
        <v>16042.22</v>
      </c>
      <c r="U5099">
        <v>12497.26</v>
      </c>
      <c r="V5099">
        <v>11589.52</v>
      </c>
      <c r="X5099">
        <v>7246.88</v>
      </c>
      <c r="Y5099">
        <v>424.14</v>
      </c>
      <c r="Z5099">
        <v>129029.58</v>
      </c>
      <c r="AA5099">
        <v>-3553.93</v>
      </c>
      <c r="AB5099">
        <v>-349.55</v>
      </c>
      <c r="AC5099">
        <v>-446.44</v>
      </c>
      <c r="AD5099">
        <v>55.95</v>
      </c>
      <c r="AE5099">
        <v>0</v>
      </c>
      <c r="AF5099">
        <v>814.13</v>
      </c>
      <c r="AG5099">
        <v>-3479.83</v>
      </c>
      <c r="AH5099">
        <v>-5534.45</v>
      </c>
      <c r="AI5099">
        <v>9658.57</v>
      </c>
      <c r="AJ5099">
        <v>-15193.02</v>
      </c>
      <c r="AK5099">
        <v>0</v>
      </c>
      <c r="AL5099">
        <v>0</v>
      </c>
      <c r="AM5099">
        <v>0</v>
      </c>
      <c r="AO5099">
        <v>0</v>
      </c>
      <c r="AP5099">
        <v>19690</v>
      </c>
      <c r="AQ5099" t="s">
        <v>202</v>
      </c>
      <c r="AR5099" t="s">
        <v>203</v>
      </c>
      <c r="AS5099" t="s">
        <v>202</v>
      </c>
      <c r="AT5099" t="s">
        <v>203</v>
      </c>
      <c r="AU5099">
        <v>15375</v>
      </c>
      <c r="AV5099" t="s">
        <v>68</v>
      </c>
      <c r="AW5099">
        <v>3</v>
      </c>
      <c r="AX5099">
        <v>3</v>
      </c>
      <c r="AY5099">
        <v>2015</v>
      </c>
      <c r="AZ5099">
        <v>2</v>
      </c>
      <c r="BA5099" t="str">
        <f t="shared" si="158"/>
        <v>20152</v>
      </c>
      <c r="BB5099" t="str">
        <f t="shared" si="159"/>
        <v>20152Hawaiian Airlines Inc.</v>
      </c>
      <c r="BC5099" t="e">
        <f>#N/A</f>
        <v>#N/A</v>
      </c>
      <c r="BD5099" t="e">
        <f>#N/A</f>
        <v>#N/A</v>
      </c>
      <c r="BE5099" t="e">
        <f>#N/A</f>
        <v>#N/A</v>
      </c>
      <c r="BF5099" t="e">
        <f>#N/A</f>
        <v>#N/A</v>
      </c>
      <c r="BG5099" t="e">
        <f>#N/A</f>
        <v>#N/A</v>
      </c>
    </row>
    <row r="5100" spans="1:59">
      <c r="A5100">
        <v>65355.33</v>
      </c>
      <c r="B5100">
        <v>94430.88</v>
      </c>
      <c r="C5100">
        <v>390643.25</v>
      </c>
      <c r="D5100">
        <v>0</v>
      </c>
      <c r="F5100">
        <v>13308.18</v>
      </c>
      <c r="G5100">
        <v>14851.22</v>
      </c>
      <c r="I5100">
        <v>14.16</v>
      </c>
      <c r="J5100">
        <v>0</v>
      </c>
      <c r="L5100">
        <v>3237.53</v>
      </c>
      <c r="M5100">
        <v>3243.11</v>
      </c>
      <c r="N5100">
        <v>0</v>
      </c>
      <c r="O5100">
        <v>17981.09</v>
      </c>
      <c r="P5100">
        <v>443278.55</v>
      </c>
      <c r="Q5100">
        <v>132327.65</v>
      </c>
      <c r="R5100">
        <v>55672.6</v>
      </c>
      <c r="S5100">
        <v>35976.269999999997</v>
      </c>
      <c r="T5100">
        <v>46808.94</v>
      </c>
      <c r="U5100">
        <v>26087.23</v>
      </c>
      <c r="V5100">
        <v>25881.55</v>
      </c>
      <c r="X5100">
        <v>20227.66</v>
      </c>
      <c r="Y5100">
        <v>5865.76</v>
      </c>
      <c r="Z5100">
        <v>348847.67</v>
      </c>
      <c r="AA5100">
        <v>-7905.81</v>
      </c>
      <c r="AB5100">
        <v>-777.58</v>
      </c>
      <c r="AC5100">
        <v>-993.11</v>
      </c>
      <c r="AD5100">
        <v>275.64</v>
      </c>
      <c r="AE5100">
        <v>0</v>
      </c>
      <c r="AF5100">
        <v>1811.06</v>
      </c>
      <c r="AG5100">
        <v>-7589.79</v>
      </c>
      <c r="AH5100">
        <v>86841.09</v>
      </c>
      <c r="AI5100">
        <v>21485.759999999998</v>
      </c>
      <c r="AJ5100">
        <v>65355.33</v>
      </c>
      <c r="AK5100">
        <v>0</v>
      </c>
      <c r="AL5100">
        <v>0</v>
      </c>
      <c r="AM5100">
        <v>0</v>
      </c>
      <c r="AO5100">
        <v>0</v>
      </c>
      <c r="AP5100">
        <v>19690</v>
      </c>
      <c r="AQ5100" t="s">
        <v>202</v>
      </c>
      <c r="AR5100" t="s">
        <v>203</v>
      </c>
      <c r="AS5100" t="s">
        <v>202</v>
      </c>
      <c r="AT5100" t="s">
        <v>203</v>
      </c>
      <c r="AU5100">
        <v>5375</v>
      </c>
      <c r="AV5100" t="s">
        <v>61</v>
      </c>
      <c r="AW5100">
        <v>3</v>
      </c>
      <c r="AX5100">
        <v>3</v>
      </c>
      <c r="AY5100">
        <v>2015</v>
      </c>
      <c r="AZ5100">
        <v>2</v>
      </c>
      <c r="BA5100" t="str">
        <f t="shared" si="158"/>
        <v>20152</v>
      </c>
      <c r="BB5100" t="str">
        <f t="shared" si="159"/>
        <v>20152Hawaiian Airlines Inc.</v>
      </c>
      <c r="BC5100" t="e">
        <f>#N/A</f>
        <v>#N/A</v>
      </c>
      <c r="BD5100" t="e">
        <f>#N/A</f>
        <v>#N/A</v>
      </c>
      <c r="BE5100" t="e">
        <f>#N/A</f>
        <v>#N/A</v>
      </c>
      <c r="BF5100" t="e">
        <f>#N/A</f>
        <v>#N/A</v>
      </c>
      <c r="BG5100" t="e">
        <f>#N/A</f>
        <v>#N/A</v>
      </c>
    </row>
    <row r="5101" spans="1:59">
      <c r="A5101">
        <v>-7316.51</v>
      </c>
      <c r="B5101">
        <v>18013.560000000001</v>
      </c>
      <c r="C5101">
        <v>122952.94</v>
      </c>
      <c r="D5101">
        <v>91.01</v>
      </c>
      <c r="F5101">
        <v>5212.75</v>
      </c>
      <c r="G5101">
        <v>6548.74</v>
      </c>
      <c r="I5101">
        <v>0</v>
      </c>
      <c r="J5101">
        <v>0</v>
      </c>
      <c r="L5101">
        <v>1575.38</v>
      </c>
      <c r="M5101">
        <v>1912.92</v>
      </c>
      <c r="N5101">
        <v>0</v>
      </c>
      <c r="O5101">
        <v>6158.21</v>
      </c>
      <c r="P5101">
        <v>144451.95000000001</v>
      </c>
      <c r="Q5101">
        <v>46851.37</v>
      </c>
      <c r="R5101">
        <v>14497.38</v>
      </c>
      <c r="S5101">
        <v>15769.8</v>
      </c>
      <c r="T5101">
        <v>18629.169999999998</v>
      </c>
      <c r="U5101">
        <v>11551.35</v>
      </c>
      <c r="V5101">
        <v>11666.49</v>
      </c>
      <c r="X5101">
        <v>6649.43</v>
      </c>
      <c r="Y5101">
        <v>823.42</v>
      </c>
      <c r="Z5101">
        <v>126438.39</v>
      </c>
      <c r="AA5101">
        <v>-3452.06</v>
      </c>
      <c r="AB5101">
        <v>-336.78</v>
      </c>
      <c r="AC5101">
        <v>-611.71</v>
      </c>
      <c r="AD5101">
        <v>24.84</v>
      </c>
      <c r="AE5101">
        <v>0</v>
      </c>
      <c r="AF5101">
        <v>-7976.68</v>
      </c>
      <c r="AG5101">
        <v>-12352.38</v>
      </c>
      <c r="AH5101">
        <v>5661.19</v>
      </c>
      <c r="AI5101">
        <v>12977.69</v>
      </c>
      <c r="AJ5101">
        <v>-7316.51</v>
      </c>
      <c r="AK5101">
        <v>0</v>
      </c>
      <c r="AL5101">
        <v>0</v>
      </c>
      <c r="AM5101">
        <v>0</v>
      </c>
      <c r="AO5101">
        <v>0</v>
      </c>
      <c r="AP5101">
        <v>19690</v>
      </c>
      <c r="AQ5101" t="s">
        <v>202</v>
      </c>
      <c r="AR5101" t="s">
        <v>203</v>
      </c>
      <c r="AS5101" t="s">
        <v>202</v>
      </c>
      <c r="AT5101" t="s">
        <v>203</v>
      </c>
      <c r="AU5101">
        <v>15375</v>
      </c>
      <c r="AV5101" t="s">
        <v>68</v>
      </c>
      <c r="AW5101">
        <v>3</v>
      </c>
      <c r="AX5101">
        <v>3</v>
      </c>
      <c r="AY5101">
        <v>2015</v>
      </c>
      <c r="AZ5101">
        <v>3</v>
      </c>
      <c r="BA5101" t="str">
        <f t="shared" si="158"/>
        <v>20153</v>
      </c>
      <c r="BB5101" t="str">
        <f t="shared" si="159"/>
        <v>20153Hawaiian Airlines Inc.</v>
      </c>
      <c r="BC5101" t="e">
        <f>#N/A</f>
        <v>#N/A</v>
      </c>
      <c r="BD5101" t="e">
        <f>#N/A</f>
        <v>#N/A</v>
      </c>
      <c r="BE5101" t="e">
        <f>#N/A</f>
        <v>#N/A</v>
      </c>
      <c r="BF5101" t="e">
        <f>#N/A</f>
        <v>#N/A</v>
      </c>
      <c r="BG5101" t="e">
        <f>#N/A</f>
        <v>#N/A</v>
      </c>
    </row>
    <row r="5102" spans="1:59">
      <c r="A5102">
        <v>78414.100000000006</v>
      </c>
      <c r="B5102">
        <v>138117.10999999999</v>
      </c>
      <c r="C5102">
        <v>430410.63</v>
      </c>
      <c r="D5102">
        <v>0</v>
      </c>
      <c r="F5102">
        <v>13069.63</v>
      </c>
      <c r="G5102">
        <v>15415.83</v>
      </c>
      <c r="I5102">
        <v>892.41</v>
      </c>
      <c r="J5102">
        <v>0</v>
      </c>
      <c r="L5102">
        <v>3708.47</v>
      </c>
      <c r="M5102">
        <v>4503.03</v>
      </c>
      <c r="N5102">
        <v>0</v>
      </c>
      <c r="O5102">
        <v>18204.8</v>
      </c>
      <c r="P5102">
        <v>486204.8</v>
      </c>
      <c r="Q5102">
        <v>128682.29</v>
      </c>
      <c r="R5102">
        <v>55521.36</v>
      </c>
      <c r="S5102">
        <v>37940.11</v>
      </c>
      <c r="T5102">
        <v>45963.519999999997</v>
      </c>
      <c r="U5102">
        <v>27192.07</v>
      </c>
      <c r="V5102">
        <v>27463.07</v>
      </c>
      <c r="X5102">
        <v>19544.2</v>
      </c>
      <c r="Y5102">
        <v>5781.08</v>
      </c>
      <c r="Z5102">
        <v>348087.69</v>
      </c>
      <c r="AA5102">
        <v>-8126.22</v>
      </c>
      <c r="AB5102">
        <v>-792.78</v>
      </c>
      <c r="AC5102">
        <v>-1439.96</v>
      </c>
      <c r="AD5102">
        <v>-17.149999999999999</v>
      </c>
      <c r="AE5102">
        <v>0</v>
      </c>
      <c r="AF5102">
        <v>-18777.22</v>
      </c>
      <c r="AG5102">
        <v>-29153.32</v>
      </c>
      <c r="AH5102">
        <v>108963.79</v>
      </c>
      <c r="AI5102">
        <v>30549.68</v>
      </c>
      <c r="AJ5102">
        <v>78414.100000000006</v>
      </c>
      <c r="AK5102">
        <v>0</v>
      </c>
      <c r="AL5102">
        <v>0</v>
      </c>
      <c r="AM5102">
        <v>0</v>
      </c>
      <c r="AO5102">
        <v>0</v>
      </c>
      <c r="AP5102">
        <v>19690</v>
      </c>
      <c r="AQ5102" t="s">
        <v>202</v>
      </c>
      <c r="AR5102" t="s">
        <v>203</v>
      </c>
      <c r="AS5102" t="s">
        <v>202</v>
      </c>
      <c r="AT5102" t="s">
        <v>203</v>
      </c>
      <c r="AU5102">
        <v>5375</v>
      </c>
      <c r="AV5102" t="s">
        <v>61</v>
      </c>
      <c r="AW5102">
        <v>3</v>
      </c>
      <c r="AX5102">
        <v>3</v>
      </c>
      <c r="AY5102">
        <v>2015</v>
      </c>
      <c r="AZ5102">
        <v>3</v>
      </c>
      <c r="BA5102" t="str">
        <f t="shared" si="158"/>
        <v>20153</v>
      </c>
      <c r="BB5102" t="str">
        <f t="shared" si="159"/>
        <v>20153Hawaiian Airlines Inc.</v>
      </c>
      <c r="BC5102" t="e">
        <f>#N/A</f>
        <v>#N/A</v>
      </c>
      <c r="BD5102" t="e">
        <f>#N/A</f>
        <v>#N/A</v>
      </c>
      <c r="BE5102" t="e">
        <f>#N/A</f>
        <v>#N/A</v>
      </c>
      <c r="BF5102" t="e">
        <f>#N/A</f>
        <v>#N/A</v>
      </c>
      <c r="BG5102" t="e">
        <f>#N/A</f>
        <v>#N/A</v>
      </c>
    </row>
    <row r="5103" spans="1:59">
      <c r="A5103">
        <v>-18969.560000000001</v>
      </c>
      <c r="B5103">
        <v>3620.56</v>
      </c>
      <c r="C5103">
        <v>110499.23</v>
      </c>
      <c r="D5103">
        <v>81.8</v>
      </c>
      <c r="F5103">
        <v>5048.8</v>
      </c>
      <c r="G5103">
        <v>6144.92</v>
      </c>
      <c r="I5103">
        <v>0</v>
      </c>
      <c r="J5103">
        <v>0</v>
      </c>
      <c r="L5103">
        <v>1493.52</v>
      </c>
      <c r="M5103">
        <v>1953.3</v>
      </c>
      <c r="N5103">
        <v>0</v>
      </c>
      <c r="O5103">
        <v>6818.38</v>
      </c>
      <c r="P5103">
        <v>132039.94</v>
      </c>
      <c r="Q5103">
        <v>44814.91</v>
      </c>
      <c r="R5103">
        <v>16580.29</v>
      </c>
      <c r="S5103">
        <v>15529.98</v>
      </c>
      <c r="T5103">
        <v>16721.669999999998</v>
      </c>
      <c r="U5103">
        <v>13813.39</v>
      </c>
      <c r="V5103">
        <v>13310.58</v>
      </c>
      <c r="X5103">
        <v>7148.44</v>
      </c>
      <c r="Y5103">
        <v>500.12</v>
      </c>
      <c r="Z5103">
        <v>128419.37</v>
      </c>
      <c r="AA5103">
        <v>-3627.18</v>
      </c>
      <c r="AB5103">
        <v>-352.22</v>
      </c>
      <c r="AC5103">
        <v>332.5</v>
      </c>
      <c r="AD5103">
        <v>-5.16</v>
      </c>
      <c r="AE5103">
        <v>0</v>
      </c>
      <c r="AF5103">
        <v>-11322.2</v>
      </c>
      <c r="AG5103">
        <v>-14974.26</v>
      </c>
      <c r="AH5103">
        <v>-11353.7</v>
      </c>
      <c r="AI5103">
        <v>7615.86</v>
      </c>
      <c r="AJ5103">
        <v>-18969.560000000001</v>
      </c>
      <c r="AK5103">
        <v>0</v>
      </c>
      <c r="AL5103">
        <v>0</v>
      </c>
      <c r="AM5103">
        <v>0</v>
      </c>
      <c r="AO5103">
        <v>0</v>
      </c>
      <c r="AP5103">
        <v>19690</v>
      </c>
      <c r="AQ5103" t="s">
        <v>202</v>
      </c>
      <c r="AR5103" t="s">
        <v>203</v>
      </c>
      <c r="AS5103" t="s">
        <v>202</v>
      </c>
      <c r="AT5103" t="s">
        <v>203</v>
      </c>
      <c r="AU5103">
        <v>15375</v>
      </c>
      <c r="AV5103" t="s">
        <v>68</v>
      </c>
      <c r="AW5103">
        <v>3</v>
      </c>
      <c r="AX5103">
        <v>3</v>
      </c>
      <c r="AY5103">
        <v>2015</v>
      </c>
      <c r="AZ5103">
        <v>4</v>
      </c>
      <c r="BA5103" t="str">
        <f t="shared" si="158"/>
        <v>20154</v>
      </c>
      <c r="BB5103" t="str">
        <f t="shared" si="159"/>
        <v>20154Hawaiian Airlines Inc.</v>
      </c>
      <c r="BC5103" t="e">
        <f>#N/A</f>
        <v>#N/A</v>
      </c>
      <c r="BD5103" t="e">
        <f>#N/A</f>
        <v>#N/A</v>
      </c>
      <c r="BE5103" t="e">
        <f>#N/A</f>
        <v>#N/A</v>
      </c>
      <c r="BF5103" t="e">
        <f>#N/A</f>
        <v>#N/A</v>
      </c>
      <c r="BG5103" t="e">
        <f>#N/A</f>
        <v>#N/A</v>
      </c>
    </row>
    <row r="5104" spans="1:59">
      <c r="A5104">
        <v>57925.46</v>
      </c>
      <c r="B5104">
        <v>106881.74</v>
      </c>
      <c r="C5104">
        <v>385383.96</v>
      </c>
      <c r="D5104">
        <v>243.28</v>
      </c>
      <c r="F5104">
        <v>13318.91</v>
      </c>
      <c r="G5104">
        <v>13312.17</v>
      </c>
      <c r="I5104">
        <v>2129.29</v>
      </c>
      <c r="J5104">
        <v>0</v>
      </c>
      <c r="L5104">
        <v>3235.51</v>
      </c>
      <c r="M5104">
        <v>4231.58</v>
      </c>
      <c r="N5104">
        <v>0</v>
      </c>
      <c r="O5104">
        <v>19145.47</v>
      </c>
      <c r="P5104">
        <v>441000.17</v>
      </c>
      <c r="Q5104">
        <v>112855.62</v>
      </c>
      <c r="R5104">
        <v>55194.6</v>
      </c>
      <c r="S5104">
        <v>37994.51</v>
      </c>
      <c r="T5104">
        <v>48156.86</v>
      </c>
      <c r="U5104">
        <v>23341.56</v>
      </c>
      <c r="V5104">
        <v>30350.17</v>
      </c>
      <c r="X5104">
        <v>19598.18</v>
      </c>
      <c r="Y5104">
        <v>6626.94</v>
      </c>
      <c r="Z5104">
        <v>334118.44</v>
      </c>
      <c r="AA5104">
        <v>-7857.82</v>
      </c>
      <c r="AB5104">
        <v>-763.04</v>
      </c>
      <c r="AC5104">
        <v>720.31</v>
      </c>
      <c r="AD5104">
        <v>-29.99</v>
      </c>
      <c r="AE5104">
        <v>0</v>
      </c>
      <c r="AF5104">
        <v>-24526.95</v>
      </c>
      <c r="AG5104">
        <v>-32457.48</v>
      </c>
      <c r="AH5104">
        <v>74424.25</v>
      </c>
      <c r="AI5104">
        <v>16498.79</v>
      </c>
      <c r="AJ5104">
        <v>57925.46</v>
      </c>
      <c r="AK5104">
        <v>0</v>
      </c>
      <c r="AL5104">
        <v>0</v>
      </c>
      <c r="AM5104">
        <v>0</v>
      </c>
      <c r="AO5104">
        <v>0</v>
      </c>
      <c r="AP5104">
        <v>19690</v>
      </c>
      <c r="AQ5104" t="s">
        <v>202</v>
      </c>
      <c r="AR5104" t="s">
        <v>203</v>
      </c>
      <c r="AS5104" t="s">
        <v>202</v>
      </c>
      <c r="AT5104" t="s">
        <v>203</v>
      </c>
      <c r="AU5104">
        <v>5375</v>
      </c>
      <c r="AV5104" t="s">
        <v>61</v>
      </c>
      <c r="AW5104">
        <v>3</v>
      </c>
      <c r="AX5104">
        <v>3</v>
      </c>
      <c r="AY5104">
        <v>2015</v>
      </c>
      <c r="AZ5104">
        <v>4</v>
      </c>
      <c r="BA5104" t="str">
        <f t="shared" si="158"/>
        <v>20154</v>
      </c>
      <c r="BB5104" t="str">
        <f t="shared" si="159"/>
        <v>20154Hawaiian Airlines Inc.</v>
      </c>
      <c r="BC5104" t="e">
        <f>#N/A</f>
        <v>#N/A</v>
      </c>
      <c r="BD5104" t="e">
        <f>#N/A</f>
        <v>#N/A</v>
      </c>
      <c r="BE5104" t="e">
        <f>#N/A</f>
        <v>#N/A</v>
      </c>
      <c r="BF5104" t="e">
        <f>#N/A</f>
        <v>#N/A</v>
      </c>
      <c r="BG5104" t="e">
        <f>#N/A</f>
        <v>#N/A</v>
      </c>
    </row>
    <row r="5105" spans="1:59">
      <c r="A5105">
        <v>-19338.79</v>
      </c>
      <c r="B5105">
        <v>-6410.36</v>
      </c>
      <c r="C5105">
        <v>103067.76</v>
      </c>
      <c r="D5105">
        <v>322.55</v>
      </c>
      <c r="F5105">
        <v>3784.7</v>
      </c>
      <c r="G5105">
        <v>213.95</v>
      </c>
      <c r="I5105">
        <v>167.63</v>
      </c>
      <c r="J5105">
        <v>0</v>
      </c>
      <c r="L5105">
        <v>368.74</v>
      </c>
      <c r="M5105">
        <v>1337.22</v>
      </c>
      <c r="N5105">
        <v>0</v>
      </c>
      <c r="O5105">
        <v>5511.28</v>
      </c>
      <c r="P5105">
        <v>114773.83</v>
      </c>
      <c r="Q5105">
        <v>38932.379999999997</v>
      </c>
      <c r="R5105">
        <v>17403.240000000002</v>
      </c>
      <c r="S5105">
        <v>15233.88</v>
      </c>
      <c r="T5105">
        <v>16345.06</v>
      </c>
      <c r="U5105">
        <v>13652.35</v>
      </c>
      <c r="V5105">
        <v>12731.18</v>
      </c>
      <c r="X5105">
        <v>6935.24</v>
      </c>
      <c r="Y5105">
        <v>-49.14</v>
      </c>
      <c r="Z5105">
        <v>121184.2</v>
      </c>
      <c r="AA5105">
        <v>-3007.9</v>
      </c>
      <c r="AB5105">
        <v>-324.63</v>
      </c>
      <c r="AC5105">
        <v>1782.95</v>
      </c>
      <c r="AD5105">
        <v>-11.18</v>
      </c>
      <c r="AE5105">
        <v>0</v>
      </c>
      <c r="AF5105">
        <v>-1436.35</v>
      </c>
      <c r="AG5105">
        <v>-2997.11</v>
      </c>
      <c r="AH5105">
        <v>-9407.4699999999993</v>
      </c>
      <c r="AI5105">
        <v>9931.32</v>
      </c>
      <c r="AJ5105">
        <v>-19338.79</v>
      </c>
      <c r="AK5105">
        <v>0</v>
      </c>
      <c r="AL5105">
        <v>0</v>
      </c>
      <c r="AM5105">
        <v>0</v>
      </c>
      <c r="AO5105">
        <v>0</v>
      </c>
      <c r="AP5105">
        <v>19690</v>
      </c>
      <c r="AQ5105" t="s">
        <v>202</v>
      </c>
      <c r="AR5105" t="s">
        <v>203</v>
      </c>
      <c r="AS5105" t="s">
        <v>202</v>
      </c>
      <c r="AT5105" t="s">
        <v>203</v>
      </c>
      <c r="AU5105">
        <v>15375</v>
      </c>
      <c r="AV5105" t="s">
        <v>68</v>
      </c>
      <c r="AW5105">
        <v>3</v>
      </c>
      <c r="AX5105">
        <v>3</v>
      </c>
      <c r="AY5105">
        <v>2016</v>
      </c>
      <c r="AZ5105">
        <v>1</v>
      </c>
      <c r="BA5105" t="str">
        <f t="shared" si="158"/>
        <v>20161</v>
      </c>
      <c r="BB5105" t="str">
        <f t="shared" si="159"/>
        <v>20161Hawaiian Airlines Inc.</v>
      </c>
      <c r="BC5105" t="e">
        <f>#N/A</f>
        <v>#N/A</v>
      </c>
      <c r="BD5105" t="e">
        <f>#N/A</f>
        <v>#N/A</v>
      </c>
      <c r="BE5105" t="e">
        <f>#N/A</f>
        <v>#N/A</v>
      </c>
      <c r="BF5105" t="e">
        <f>#N/A</f>
        <v>#N/A</v>
      </c>
      <c r="BG5105" t="e">
        <f>#N/A</f>
        <v>#N/A</v>
      </c>
    </row>
    <row r="5106" spans="1:59">
      <c r="A5106">
        <v>72354.92</v>
      </c>
      <c r="B5106">
        <v>101744.93</v>
      </c>
      <c r="C5106">
        <v>375619.43</v>
      </c>
      <c r="D5106">
        <v>0</v>
      </c>
      <c r="F5106">
        <v>11454.03</v>
      </c>
      <c r="G5106">
        <v>19590.21</v>
      </c>
      <c r="I5106">
        <v>105.26</v>
      </c>
      <c r="J5106">
        <v>0</v>
      </c>
      <c r="L5106">
        <v>4709.7</v>
      </c>
      <c r="M5106">
        <v>3131.79</v>
      </c>
      <c r="N5106">
        <v>0</v>
      </c>
      <c r="O5106">
        <v>18405.599999999999</v>
      </c>
      <c r="P5106">
        <v>433016.01</v>
      </c>
      <c r="Q5106">
        <v>102213.89</v>
      </c>
      <c r="R5106">
        <v>58496.79</v>
      </c>
      <c r="S5106">
        <v>37246.68</v>
      </c>
      <c r="T5106">
        <v>50617.72</v>
      </c>
      <c r="U5106">
        <v>27048.84</v>
      </c>
      <c r="V5106">
        <v>30562.1</v>
      </c>
      <c r="X5106">
        <v>20160.05</v>
      </c>
      <c r="Y5106">
        <v>4925</v>
      </c>
      <c r="Z5106">
        <v>331271.07</v>
      </c>
      <c r="AA5106">
        <v>-6827.39</v>
      </c>
      <c r="AB5106">
        <v>-736.86</v>
      </c>
      <c r="AC5106">
        <v>4046.98</v>
      </c>
      <c r="AD5106">
        <v>-70.19</v>
      </c>
      <c r="AE5106">
        <v>0</v>
      </c>
      <c r="AF5106">
        <v>-3260.24</v>
      </c>
      <c r="AG5106">
        <v>-6847.7</v>
      </c>
      <c r="AH5106">
        <v>94897.24</v>
      </c>
      <c r="AI5106">
        <v>22542.32</v>
      </c>
      <c r="AJ5106">
        <v>72354.92</v>
      </c>
      <c r="AK5106">
        <v>0</v>
      </c>
      <c r="AL5106">
        <v>0</v>
      </c>
      <c r="AM5106">
        <v>0</v>
      </c>
      <c r="AO5106">
        <v>0</v>
      </c>
      <c r="AP5106">
        <v>19690</v>
      </c>
      <c r="AQ5106" t="s">
        <v>202</v>
      </c>
      <c r="AR5106" t="s">
        <v>203</v>
      </c>
      <c r="AS5106" t="s">
        <v>202</v>
      </c>
      <c r="AT5106" t="s">
        <v>203</v>
      </c>
      <c r="AU5106">
        <v>5375</v>
      </c>
      <c r="AV5106" t="s">
        <v>61</v>
      </c>
      <c r="AW5106">
        <v>3</v>
      </c>
      <c r="AX5106">
        <v>3</v>
      </c>
      <c r="AY5106">
        <v>2016</v>
      </c>
      <c r="AZ5106">
        <v>1</v>
      </c>
      <c r="BA5106" t="str">
        <f t="shared" si="158"/>
        <v>20161</v>
      </c>
      <c r="BB5106" t="str">
        <f t="shared" si="159"/>
        <v>20161Hawaiian Airlines Inc.</v>
      </c>
      <c r="BC5106" t="e">
        <f>#N/A</f>
        <v>#N/A</v>
      </c>
      <c r="BD5106" t="e">
        <f>#N/A</f>
        <v>#N/A</v>
      </c>
      <c r="BE5106" t="e">
        <f>#N/A</f>
        <v>#N/A</v>
      </c>
      <c r="BF5106" t="e">
        <f>#N/A</f>
        <v>#N/A</v>
      </c>
      <c r="BG5106" t="e">
        <f>#N/A</f>
        <v>#N/A</v>
      </c>
    </row>
    <row r="5107" spans="1:59">
      <c r="A5107">
        <v>-25054.81</v>
      </c>
      <c r="B5107">
        <v>-12771.51</v>
      </c>
      <c r="C5107">
        <v>99244.46</v>
      </c>
      <c r="D5107">
        <v>-133.97</v>
      </c>
      <c r="F5107">
        <v>4555.87</v>
      </c>
      <c r="G5107">
        <v>249.49</v>
      </c>
      <c r="I5107">
        <v>0</v>
      </c>
      <c r="J5107">
        <v>0</v>
      </c>
      <c r="L5107">
        <v>464.24</v>
      </c>
      <c r="M5107">
        <v>1849.83</v>
      </c>
      <c r="N5107">
        <v>0</v>
      </c>
      <c r="O5107">
        <v>6188.95</v>
      </c>
      <c r="P5107">
        <v>112418.87</v>
      </c>
      <c r="Q5107">
        <v>42500</v>
      </c>
      <c r="R5107">
        <v>15935.85</v>
      </c>
      <c r="S5107">
        <v>15439.57</v>
      </c>
      <c r="T5107">
        <v>17028.830000000002</v>
      </c>
      <c r="U5107">
        <v>13755.85</v>
      </c>
      <c r="V5107">
        <v>13151.37</v>
      </c>
      <c r="X5107">
        <v>6870.97</v>
      </c>
      <c r="Y5107">
        <v>507.94</v>
      </c>
      <c r="Z5107">
        <v>125190.38</v>
      </c>
      <c r="AA5107">
        <v>-2283.36</v>
      </c>
      <c r="AB5107">
        <v>-266.17</v>
      </c>
      <c r="AC5107">
        <v>1077.1500000000001</v>
      </c>
      <c r="AD5107">
        <v>-121.19</v>
      </c>
      <c r="AE5107">
        <v>0</v>
      </c>
      <c r="AF5107">
        <v>4329.1499999999996</v>
      </c>
      <c r="AG5107">
        <v>2735.58</v>
      </c>
      <c r="AH5107">
        <v>-10035.93</v>
      </c>
      <c r="AI5107">
        <v>15018.88</v>
      </c>
      <c r="AJ5107">
        <v>-25054.81</v>
      </c>
      <c r="AK5107">
        <v>0</v>
      </c>
      <c r="AL5107">
        <v>0</v>
      </c>
      <c r="AM5107">
        <v>0</v>
      </c>
      <c r="AO5107">
        <v>0</v>
      </c>
      <c r="AP5107">
        <v>19690</v>
      </c>
      <c r="AQ5107" t="s">
        <v>202</v>
      </c>
      <c r="AR5107" t="s">
        <v>203</v>
      </c>
      <c r="AS5107" t="s">
        <v>202</v>
      </c>
      <c r="AT5107" t="s">
        <v>203</v>
      </c>
      <c r="AU5107">
        <v>15375</v>
      </c>
      <c r="AV5107" t="s">
        <v>68</v>
      </c>
      <c r="AW5107">
        <v>3</v>
      </c>
      <c r="AX5107">
        <v>3</v>
      </c>
      <c r="AY5107">
        <v>2016</v>
      </c>
      <c r="AZ5107">
        <v>2</v>
      </c>
      <c r="BA5107" t="str">
        <f t="shared" si="158"/>
        <v>20162</v>
      </c>
      <c r="BB5107" t="str">
        <f t="shared" si="159"/>
        <v>20162Hawaiian Airlines Inc.</v>
      </c>
      <c r="BC5107" t="e">
        <f>#N/A</f>
        <v>#N/A</v>
      </c>
      <c r="BD5107" t="e">
        <f>#N/A</f>
        <v>#N/A</v>
      </c>
      <c r="BE5107" t="e">
        <f>#N/A</f>
        <v>#N/A</v>
      </c>
      <c r="BF5107" t="e">
        <f>#N/A</f>
        <v>#N/A</v>
      </c>
      <c r="BG5107" t="e">
        <f>#N/A</f>
        <v>#N/A</v>
      </c>
    </row>
    <row r="5108" spans="1:59">
      <c r="A5108">
        <v>105794.2</v>
      </c>
      <c r="B5108">
        <v>134228.72</v>
      </c>
      <c r="C5108">
        <v>415679.32</v>
      </c>
      <c r="D5108">
        <v>0</v>
      </c>
      <c r="F5108">
        <v>12626.42</v>
      </c>
      <c r="G5108">
        <v>20744.89</v>
      </c>
      <c r="I5108">
        <v>53.9</v>
      </c>
      <c r="J5108">
        <v>0</v>
      </c>
      <c r="L5108">
        <v>5207.01</v>
      </c>
      <c r="M5108">
        <v>4920.2700000000004</v>
      </c>
      <c r="N5108">
        <v>0</v>
      </c>
      <c r="O5108">
        <v>20733.759999999998</v>
      </c>
      <c r="P5108">
        <v>479965.56</v>
      </c>
      <c r="Q5108">
        <v>113480.19</v>
      </c>
      <c r="R5108">
        <v>55550.16</v>
      </c>
      <c r="S5108">
        <v>39373.81</v>
      </c>
      <c r="T5108">
        <v>51763.91</v>
      </c>
      <c r="U5108">
        <v>26713.73</v>
      </c>
      <c r="V5108">
        <v>32090.32</v>
      </c>
      <c r="X5108">
        <v>20102.86</v>
      </c>
      <c r="Y5108">
        <v>6661.88</v>
      </c>
      <c r="Z5108">
        <v>345736.85</v>
      </c>
      <c r="AA5108">
        <v>-5282.12</v>
      </c>
      <c r="AB5108">
        <v>-615.73</v>
      </c>
      <c r="AC5108">
        <v>2491.79</v>
      </c>
      <c r="AD5108">
        <v>-299.73</v>
      </c>
      <c r="AE5108">
        <v>0</v>
      </c>
      <c r="AF5108">
        <v>10014.68</v>
      </c>
      <c r="AG5108">
        <v>6308.89</v>
      </c>
      <c r="AH5108">
        <v>140537.60000000001</v>
      </c>
      <c r="AI5108">
        <v>34743.410000000003</v>
      </c>
      <c r="AJ5108">
        <v>105794.2</v>
      </c>
      <c r="AK5108">
        <v>0</v>
      </c>
      <c r="AL5108">
        <v>0</v>
      </c>
      <c r="AM5108">
        <v>0</v>
      </c>
      <c r="AO5108">
        <v>0</v>
      </c>
      <c r="AP5108">
        <v>19690</v>
      </c>
      <c r="AQ5108" t="s">
        <v>202</v>
      </c>
      <c r="AR5108" t="s">
        <v>203</v>
      </c>
      <c r="AS5108" t="s">
        <v>202</v>
      </c>
      <c r="AT5108" t="s">
        <v>203</v>
      </c>
      <c r="AU5108">
        <v>5375</v>
      </c>
      <c r="AV5108" t="s">
        <v>61</v>
      </c>
      <c r="AW5108">
        <v>3</v>
      </c>
      <c r="AX5108">
        <v>3</v>
      </c>
      <c r="AY5108">
        <v>2016</v>
      </c>
      <c r="AZ5108">
        <v>2</v>
      </c>
      <c r="BA5108" t="str">
        <f t="shared" si="158"/>
        <v>20162</v>
      </c>
      <c r="BB5108" t="str">
        <f t="shared" si="159"/>
        <v>20162Hawaiian Airlines Inc.</v>
      </c>
      <c r="BC5108" t="e">
        <f>#N/A</f>
        <v>#N/A</v>
      </c>
      <c r="BD5108" t="e">
        <f>#N/A</f>
        <v>#N/A</v>
      </c>
      <c r="BE5108" t="e">
        <f>#N/A</f>
        <v>#N/A</v>
      </c>
      <c r="BF5108" t="e">
        <f>#N/A</f>
        <v>#N/A</v>
      </c>
      <c r="BG5108" t="e">
        <f>#N/A</f>
        <v>#N/A</v>
      </c>
    </row>
    <row r="5109" spans="1:59">
      <c r="A5109">
        <v>-3595.53</v>
      </c>
      <c r="B5109">
        <v>19833.759999999998</v>
      </c>
      <c r="C5109">
        <v>137742.39999999999</v>
      </c>
      <c r="D5109">
        <v>64.86</v>
      </c>
      <c r="F5109">
        <v>4971.1000000000004</v>
      </c>
      <c r="G5109">
        <v>7045.32</v>
      </c>
      <c r="I5109">
        <v>0</v>
      </c>
      <c r="J5109">
        <v>0</v>
      </c>
      <c r="L5109">
        <v>1800.97</v>
      </c>
      <c r="M5109">
        <v>2154.7600000000002</v>
      </c>
      <c r="N5109">
        <v>0</v>
      </c>
      <c r="O5109">
        <v>7469.4</v>
      </c>
      <c r="P5109">
        <v>161248.81</v>
      </c>
      <c r="Q5109">
        <v>47850.57</v>
      </c>
      <c r="R5109">
        <v>17911.099999999999</v>
      </c>
      <c r="S5109">
        <v>18251.919999999998</v>
      </c>
      <c r="T5109">
        <v>23001.37</v>
      </c>
      <c r="U5109">
        <v>12773.26</v>
      </c>
      <c r="V5109">
        <v>13613.94</v>
      </c>
      <c r="X5109">
        <v>7189.74</v>
      </c>
      <c r="Y5109">
        <v>823.14</v>
      </c>
      <c r="Z5109">
        <v>141415.04999999999</v>
      </c>
      <c r="AA5109">
        <v>-2193.13</v>
      </c>
      <c r="AB5109">
        <v>-273.58</v>
      </c>
      <c r="AC5109">
        <v>297.62</v>
      </c>
      <c r="AD5109">
        <v>-666.92</v>
      </c>
      <c r="AE5109">
        <v>0</v>
      </c>
      <c r="AF5109">
        <v>-951.72</v>
      </c>
      <c r="AG5109">
        <v>-3787.73</v>
      </c>
      <c r="AH5109">
        <v>16046.03</v>
      </c>
      <c r="AI5109">
        <v>19641.560000000001</v>
      </c>
      <c r="AJ5109">
        <v>-3595.53</v>
      </c>
      <c r="AK5109">
        <v>0</v>
      </c>
      <c r="AL5109">
        <v>0</v>
      </c>
      <c r="AM5109">
        <v>0</v>
      </c>
      <c r="AO5109">
        <v>0</v>
      </c>
      <c r="AP5109">
        <v>19690</v>
      </c>
      <c r="AQ5109" t="s">
        <v>202</v>
      </c>
      <c r="AR5109" t="s">
        <v>203</v>
      </c>
      <c r="AS5109" t="s">
        <v>202</v>
      </c>
      <c r="AT5109" t="s">
        <v>203</v>
      </c>
      <c r="AU5109">
        <v>15375</v>
      </c>
      <c r="AV5109" t="s">
        <v>68</v>
      </c>
      <c r="AW5109">
        <v>3</v>
      </c>
      <c r="AX5109">
        <v>3</v>
      </c>
      <c r="AY5109">
        <v>2016</v>
      </c>
      <c r="AZ5109">
        <v>3</v>
      </c>
      <c r="BA5109" t="str">
        <f t="shared" si="158"/>
        <v>20163</v>
      </c>
      <c r="BB5109" t="str">
        <f t="shared" si="159"/>
        <v>20163Hawaiian Airlines Inc.</v>
      </c>
      <c r="BC5109" t="e">
        <f>#N/A</f>
        <v>#N/A</v>
      </c>
      <c r="BD5109" t="e">
        <f>#N/A</f>
        <v>#N/A</v>
      </c>
      <c r="BE5109" t="e">
        <f>#N/A</f>
        <v>#N/A</v>
      </c>
      <c r="BF5109" t="e">
        <f>#N/A</f>
        <v>#N/A</v>
      </c>
      <c r="BG5109" t="e">
        <f>#N/A</f>
        <v>#N/A</v>
      </c>
    </row>
    <row r="5110" spans="1:59">
      <c r="A5110">
        <v>107113.89</v>
      </c>
      <c r="B5110">
        <v>157951.18</v>
      </c>
      <c r="C5110">
        <v>449547.25</v>
      </c>
      <c r="D5110">
        <v>115.35</v>
      </c>
      <c r="F5110">
        <v>12842.48</v>
      </c>
      <c r="G5110">
        <v>15286.78</v>
      </c>
      <c r="I5110">
        <v>1620.76</v>
      </c>
      <c r="J5110">
        <v>0</v>
      </c>
      <c r="L5110">
        <v>3907.7</v>
      </c>
      <c r="M5110">
        <v>4675.3500000000004</v>
      </c>
      <c r="N5110">
        <v>0</v>
      </c>
      <c r="O5110">
        <v>20869.740000000002</v>
      </c>
      <c r="P5110">
        <v>508865.39</v>
      </c>
      <c r="Q5110">
        <v>121544.69</v>
      </c>
      <c r="R5110">
        <v>52713.17</v>
      </c>
      <c r="S5110">
        <v>40511.519999999997</v>
      </c>
      <c r="T5110">
        <v>52544.11</v>
      </c>
      <c r="U5110">
        <v>27715.11</v>
      </c>
      <c r="V5110">
        <v>29539.23</v>
      </c>
      <c r="X5110">
        <v>20381.88</v>
      </c>
      <c r="Y5110">
        <v>5964.51</v>
      </c>
      <c r="Z5110">
        <v>350914.21</v>
      </c>
      <c r="AA5110">
        <v>-4758.6000000000004</v>
      </c>
      <c r="AB5110">
        <v>-593.62</v>
      </c>
      <c r="AC5110">
        <v>645.77</v>
      </c>
      <c r="AD5110">
        <v>-1448.03</v>
      </c>
      <c r="AE5110">
        <v>0</v>
      </c>
      <c r="AF5110">
        <v>-2065.0300000000002</v>
      </c>
      <c r="AG5110">
        <v>-8219.51</v>
      </c>
      <c r="AH5110">
        <v>149731.68</v>
      </c>
      <c r="AI5110">
        <v>42617.79</v>
      </c>
      <c r="AJ5110">
        <v>107113.89</v>
      </c>
      <c r="AK5110">
        <v>0</v>
      </c>
      <c r="AL5110">
        <v>0</v>
      </c>
      <c r="AM5110">
        <v>0</v>
      </c>
      <c r="AO5110">
        <v>0</v>
      </c>
      <c r="AP5110">
        <v>19690</v>
      </c>
      <c r="AQ5110" t="s">
        <v>202</v>
      </c>
      <c r="AR5110" t="s">
        <v>203</v>
      </c>
      <c r="AS5110" t="s">
        <v>202</v>
      </c>
      <c r="AT5110" t="s">
        <v>203</v>
      </c>
      <c r="AU5110">
        <v>5375</v>
      </c>
      <c r="AV5110" t="s">
        <v>61</v>
      </c>
      <c r="AW5110">
        <v>3</v>
      </c>
      <c r="AX5110">
        <v>3</v>
      </c>
      <c r="AY5110">
        <v>2016</v>
      </c>
      <c r="AZ5110">
        <v>3</v>
      </c>
      <c r="BA5110" t="str">
        <f t="shared" si="158"/>
        <v>20163</v>
      </c>
      <c r="BB5110" t="str">
        <f t="shared" si="159"/>
        <v>20163Hawaiian Airlines Inc.</v>
      </c>
      <c r="BC5110" t="e">
        <f>#N/A</f>
        <v>#N/A</v>
      </c>
      <c r="BD5110" t="e">
        <f>#N/A</f>
        <v>#N/A</v>
      </c>
      <c r="BE5110" t="e">
        <f>#N/A</f>
        <v>#N/A</v>
      </c>
      <c r="BF5110" t="e">
        <f>#N/A</f>
        <v>#N/A</v>
      </c>
      <c r="BG5110" t="e">
        <f>#N/A</f>
        <v>#N/A</v>
      </c>
    </row>
    <row r="5111" spans="1:59">
      <c r="A5111">
        <v>-27736.95</v>
      </c>
      <c r="B5111">
        <v>-13621.52</v>
      </c>
      <c r="C5111">
        <v>130015.65</v>
      </c>
      <c r="D5111">
        <v>71.36</v>
      </c>
      <c r="F5111">
        <v>5544.56</v>
      </c>
      <c r="G5111">
        <v>6615.72</v>
      </c>
      <c r="I5111">
        <v>0</v>
      </c>
      <c r="J5111">
        <v>0</v>
      </c>
      <c r="L5111">
        <v>1780.3</v>
      </c>
      <c r="M5111">
        <v>2115.33</v>
      </c>
      <c r="N5111">
        <v>0</v>
      </c>
      <c r="O5111">
        <v>7943.43</v>
      </c>
      <c r="P5111">
        <v>154086.34</v>
      </c>
      <c r="Q5111">
        <v>53084.42</v>
      </c>
      <c r="R5111">
        <v>20743.61</v>
      </c>
      <c r="S5111">
        <v>19082.61</v>
      </c>
      <c r="T5111">
        <v>20003.05</v>
      </c>
      <c r="U5111">
        <v>15637.45</v>
      </c>
      <c r="V5111">
        <v>30816.95</v>
      </c>
      <c r="X5111">
        <v>7664.43</v>
      </c>
      <c r="Y5111">
        <v>675.34</v>
      </c>
      <c r="Z5111">
        <v>167707.85999999999</v>
      </c>
      <c r="AA5111">
        <v>-2080.0500000000002</v>
      </c>
      <c r="AB5111">
        <v>-294.45999999999998</v>
      </c>
      <c r="AC5111">
        <v>-1717.62</v>
      </c>
      <c r="AD5111">
        <v>-11460.33</v>
      </c>
      <c r="AE5111">
        <v>0</v>
      </c>
      <c r="AF5111">
        <v>2204.31</v>
      </c>
      <c r="AG5111">
        <v>-13348.15</v>
      </c>
      <c r="AH5111">
        <v>-26969.67</v>
      </c>
      <c r="AI5111">
        <v>767.29</v>
      </c>
      <c r="AJ5111">
        <v>-27736.95</v>
      </c>
      <c r="AK5111">
        <v>0</v>
      </c>
      <c r="AL5111">
        <v>0</v>
      </c>
      <c r="AM5111">
        <v>0</v>
      </c>
      <c r="AO5111">
        <v>0</v>
      </c>
      <c r="AP5111">
        <v>19690</v>
      </c>
      <c r="AQ5111" t="s">
        <v>202</v>
      </c>
      <c r="AR5111" t="s">
        <v>203</v>
      </c>
      <c r="AS5111" t="s">
        <v>202</v>
      </c>
      <c r="AT5111" t="s">
        <v>203</v>
      </c>
      <c r="AU5111">
        <v>15375</v>
      </c>
      <c r="AV5111" t="s">
        <v>68</v>
      </c>
      <c r="AW5111">
        <v>3</v>
      </c>
      <c r="AX5111">
        <v>3</v>
      </c>
      <c r="AY5111">
        <v>2016</v>
      </c>
      <c r="AZ5111">
        <v>4</v>
      </c>
      <c r="BA5111" t="str">
        <f t="shared" si="158"/>
        <v>20164</v>
      </c>
      <c r="BB5111" t="str">
        <f t="shared" si="159"/>
        <v>20164Hawaiian Airlines Inc.</v>
      </c>
      <c r="BC5111" t="e">
        <f>#N/A</f>
        <v>#N/A</v>
      </c>
      <c r="BD5111" t="e">
        <f>#N/A</f>
        <v>#N/A</v>
      </c>
      <c r="BE5111" t="e">
        <f>#N/A</f>
        <v>#N/A</v>
      </c>
      <c r="BF5111" t="e">
        <f>#N/A</f>
        <v>#N/A</v>
      </c>
      <c r="BG5111" t="e">
        <f>#N/A</f>
        <v>#N/A</v>
      </c>
    </row>
    <row r="5112" spans="1:59">
      <c r="A5112">
        <v>30905.01</v>
      </c>
      <c r="B5112">
        <v>94752.7</v>
      </c>
      <c r="C5112">
        <v>419584.66</v>
      </c>
      <c r="D5112">
        <v>132.26</v>
      </c>
      <c r="F5112">
        <v>14929.7</v>
      </c>
      <c r="G5112">
        <v>12653.58</v>
      </c>
      <c r="I5112">
        <v>1750.13</v>
      </c>
      <c r="J5112">
        <v>0</v>
      </c>
      <c r="L5112">
        <v>3405.08</v>
      </c>
      <c r="M5112">
        <v>4045.9</v>
      </c>
      <c r="N5112">
        <v>0</v>
      </c>
      <c r="O5112">
        <v>20648.490000000002</v>
      </c>
      <c r="P5112">
        <v>477149.8</v>
      </c>
      <c r="Q5112">
        <v>116935.73</v>
      </c>
      <c r="R5112">
        <v>59953.98</v>
      </c>
      <c r="S5112">
        <v>38790.92</v>
      </c>
      <c r="T5112">
        <v>54684.86</v>
      </c>
      <c r="U5112">
        <v>27633.61</v>
      </c>
      <c r="V5112">
        <v>59024.29</v>
      </c>
      <c r="X5112">
        <v>18646.34</v>
      </c>
      <c r="Y5112">
        <v>6727.38</v>
      </c>
      <c r="Z5112">
        <v>382397.1</v>
      </c>
      <c r="AA5112">
        <v>-3978.43</v>
      </c>
      <c r="AB5112">
        <v>-563.20000000000005</v>
      </c>
      <c r="AC5112">
        <v>-3285.21</v>
      </c>
      <c r="AD5112">
        <v>-58769.37</v>
      </c>
      <c r="AE5112">
        <v>0</v>
      </c>
      <c r="AF5112">
        <v>4216.09</v>
      </c>
      <c r="AG5112">
        <v>-62380.13</v>
      </c>
      <c r="AH5112">
        <v>32372.57</v>
      </c>
      <c r="AI5112">
        <v>1467.56</v>
      </c>
      <c r="AJ5112">
        <v>30905.01</v>
      </c>
      <c r="AK5112">
        <v>0</v>
      </c>
      <c r="AL5112">
        <v>0</v>
      </c>
      <c r="AM5112">
        <v>0</v>
      </c>
      <c r="AO5112">
        <v>0</v>
      </c>
      <c r="AP5112">
        <v>19690</v>
      </c>
      <c r="AQ5112" t="s">
        <v>202</v>
      </c>
      <c r="AR5112" t="s">
        <v>203</v>
      </c>
      <c r="AS5112" t="s">
        <v>202</v>
      </c>
      <c r="AT5112" t="s">
        <v>203</v>
      </c>
      <c r="AU5112">
        <v>5375</v>
      </c>
      <c r="AV5112" t="s">
        <v>61</v>
      </c>
      <c r="AW5112">
        <v>3</v>
      </c>
      <c r="AX5112">
        <v>3</v>
      </c>
      <c r="AY5112">
        <v>2016</v>
      </c>
      <c r="AZ5112">
        <v>4</v>
      </c>
      <c r="BA5112" t="str">
        <f t="shared" si="158"/>
        <v>20164</v>
      </c>
      <c r="BB5112" t="str">
        <f t="shared" si="159"/>
        <v>20164Hawaiian Airlines Inc.</v>
      </c>
      <c r="BC5112" t="e">
        <f>#N/A</f>
        <v>#N/A</v>
      </c>
      <c r="BD5112" t="e">
        <f>#N/A</f>
        <v>#N/A</v>
      </c>
      <c r="BE5112" t="e">
        <f>#N/A</f>
        <v>#N/A</v>
      </c>
      <c r="BF5112" t="e">
        <f>#N/A</f>
        <v>#N/A</v>
      </c>
      <c r="BG5112" t="e">
        <f>#N/A</f>
        <v>#N/A</v>
      </c>
    </row>
    <row r="5113" spans="1:59">
      <c r="A5113">
        <v>-29174.17</v>
      </c>
      <c r="B5113">
        <v>-17046.240000000002</v>
      </c>
      <c r="C5113">
        <v>137872.63</v>
      </c>
      <c r="D5113">
        <v>70.28</v>
      </c>
      <c r="F5113">
        <v>4727.6499999999996</v>
      </c>
      <c r="G5113">
        <v>7047.26</v>
      </c>
      <c r="I5113">
        <v>0</v>
      </c>
      <c r="J5113">
        <v>0</v>
      </c>
      <c r="L5113">
        <v>2077</v>
      </c>
      <c r="M5113">
        <v>2548.46</v>
      </c>
      <c r="N5113">
        <v>0</v>
      </c>
      <c r="O5113">
        <v>8628.43</v>
      </c>
      <c r="P5113">
        <v>162971.71</v>
      </c>
      <c r="Q5113">
        <v>62629.73</v>
      </c>
      <c r="R5113">
        <v>22476.05</v>
      </c>
      <c r="S5113">
        <v>20313.330000000002</v>
      </c>
      <c r="T5113">
        <v>23746.25</v>
      </c>
      <c r="U5113">
        <v>16984.330000000002</v>
      </c>
      <c r="V5113">
        <v>24187.25</v>
      </c>
      <c r="X5113">
        <v>8736.07</v>
      </c>
      <c r="Y5113">
        <v>944.95</v>
      </c>
      <c r="Z5113">
        <v>180017.95</v>
      </c>
      <c r="AA5113">
        <v>-2007.92</v>
      </c>
      <c r="AB5113">
        <v>-300.61</v>
      </c>
      <c r="AC5113">
        <v>863.23</v>
      </c>
      <c r="AD5113">
        <v>-39.56</v>
      </c>
      <c r="AE5113">
        <v>0</v>
      </c>
      <c r="AF5113">
        <v>-4846.12</v>
      </c>
      <c r="AG5113">
        <v>-6330.97</v>
      </c>
      <c r="AH5113">
        <v>-23377.21</v>
      </c>
      <c r="AI5113">
        <v>5796.96</v>
      </c>
      <c r="AJ5113">
        <v>-29174.17</v>
      </c>
      <c r="AK5113">
        <v>0</v>
      </c>
      <c r="AL5113">
        <v>0</v>
      </c>
      <c r="AM5113">
        <v>0</v>
      </c>
      <c r="AO5113">
        <v>0</v>
      </c>
      <c r="AP5113">
        <v>19690</v>
      </c>
      <c r="AQ5113" t="s">
        <v>202</v>
      </c>
      <c r="AR5113" t="s">
        <v>203</v>
      </c>
      <c r="AS5113" t="s">
        <v>202</v>
      </c>
      <c r="AT5113" t="s">
        <v>203</v>
      </c>
      <c r="AU5113">
        <v>15375</v>
      </c>
      <c r="AV5113" t="s">
        <v>68</v>
      </c>
      <c r="AW5113">
        <v>3</v>
      </c>
      <c r="AX5113">
        <v>3</v>
      </c>
      <c r="AY5113">
        <v>2017</v>
      </c>
      <c r="AZ5113">
        <v>1</v>
      </c>
      <c r="BA5113" t="str">
        <f t="shared" si="158"/>
        <v>20171</v>
      </c>
      <c r="BB5113" t="str">
        <f t="shared" si="159"/>
        <v>20171Hawaiian Airlines Inc.</v>
      </c>
      <c r="BC5113" t="e">
        <f>#N/A</f>
        <v>#N/A</v>
      </c>
      <c r="BD5113" t="e">
        <f>#N/A</f>
        <v>#N/A</v>
      </c>
      <c r="BE5113" t="e">
        <f>#N/A</f>
        <v>#N/A</v>
      </c>
      <c r="BF5113" t="e">
        <f>#N/A</f>
        <v>#N/A</v>
      </c>
      <c r="BG5113" t="e">
        <f>#N/A</f>
        <v>#N/A</v>
      </c>
    </row>
    <row r="5114" spans="1:59">
      <c r="A5114">
        <v>68136.75</v>
      </c>
      <c r="B5114">
        <v>88913.29</v>
      </c>
      <c r="C5114">
        <v>396067.16</v>
      </c>
      <c r="D5114">
        <v>149.97</v>
      </c>
      <c r="F5114">
        <v>14478.96</v>
      </c>
      <c r="G5114">
        <v>12007.01</v>
      </c>
      <c r="I5114">
        <v>420.07</v>
      </c>
      <c r="J5114">
        <v>0</v>
      </c>
      <c r="L5114">
        <v>3538.77</v>
      </c>
      <c r="M5114">
        <v>4342</v>
      </c>
      <c r="N5114">
        <v>0</v>
      </c>
      <c r="O5114">
        <v>18567.12</v>
      </c>
      <c r="P5114">
        <v>449571.07</v>
      </c>
      <c r="Q5114">
        <v>121321.16</v>
      </c>
      <c r="R5114">
        <v>54587.46</v>
      </c>
      <c r="S5114">
        <v>37670.230000000003</v>
      </c>
      <c r="T5114">
        <v>54685.46</v>
      </c>
      <c r="U5114">
        <v>25744.880000000001</v>
      </c>
      <c r="V5114">
        <v>41322.720000000001</v>
      </c>
      <c r="X5114">
        <v>19394.3</v>
      </c>
      <c r="Y5114">
        <v>5931.59</v>
      </c>
      <c r="Z5114">
        <v>360657.79</v>
      </c>
      <c r="AA5114">
        <v>-3421.05</v>
      </c>
      <c r="AB5114">
        <v>-512.16999999999996</v>
      </c>
      <c r="AC5114">
        <v>1472.76</v>
      </c>
      <c r="AD5114">
        <v>-182.57</v>
      </c>
      <c r="AE5114">
        <v>0</v>
      </c>
      <c r="AF5114">
        <v>-8256.73</v>
      </c>
      <c r="AG5114">
        <v>-10899.77</v>
      </c>
      <c r="AH5114">
        <v>78013.52</v>
      </c>
      <c r="AI5114">
        <v>9876.76</v>
      </c>
      <c r="AJ5114">
        <v>68136.75</v>
      </c>
      <c r="AK5114">
        <v>0</v>
      </c>
      <c r="AL5114">
        <v>0</v>
      </c>
      <c r="AM5114">
        <v>0</v>
      </c>
      <c r="AO5114">
        <v>0</v>
      </c>
      <c r="AP5114">
        <v>19690</v>
      </c>
      <c r="AQ5114" t="s">
        <v>202</v>
      </c>
      <c r="AR5114" t="s">
        <v>203</v>
      </c>
      <c r="AS5114" t="s">
        <v>202</v>
      </c>
      <c r="AT5114" t="s">
        <v>203</v>
      </c>
      <c r="AU5114">
        <v>5375</v>
      </c>
      <c r="AV5114" t="s">
        <v>61</v>
      </c>
      <c r="AW5114">
        <v>3</v>
      </c>
      <c r="AX5114">
        <v>3</v>
      </c>
      <c r="AY5114">
        <v>2017</v>
      </c>
      <c r="AZ5114">
        <v>1</v>
      </c>
      <c r="BA5114" t="str">
        <f t="shared" si="158"/>
        <v>20171</v>
      </c>
      <c r="BB5114" t="str">
        <f t="shared" si="159"/>
        <v>20171Hawaiian Airlines Inc.</v>
      </c>
      <c r="BC5114" t="e">
        <f>#N/A</f>
        <v>#N/A</v>
      </c>
      <c r="BD5114" t="e">
        <f>#N/A</f>
        <v>#N/A</v>
      </c>
      <c r="BE5114" t="e">
        <f>#N/A</f>
        <v>#N/A</v>
      </c>
      <c r="BF5114" t="e">
        <f>#N/A</f>
        <v>#N/A</v>
      </c>
      <c r="BG5114" t="e">
        <f>#N/A</f>
        <v>#N/A</v>
      </c>
    </row>
    <row r="5115" spans="1:59">
      <c r="A5115">
        <v>-18910.12</v>
      </c>
      <c r="B5115">
        <v>4061.87</v>
      </c>
      <c r="C5115">
        <v>141994.71</v>
      </c>
      <c r="D5115">
        <v>178.58</v>
      </c>
      <c r="F5115">
        <v>6101.94</v>
      </c>
      <c r="G5115">
        <v>7285.36</v>
      </c>
      <c r="I5115">
        <v>0</v>
      </c>
      <c r="J5115">
        <v>0</v>
      </c>
      <c r="L5115">
        <v>1967.99</v>
      </c>
      <c r="M5115">
        <v>2559.27</v>
      </c>
      <c r="N5115">
        <v>0</v>
      </c>
      <c r="O5115">
        <v>8437.19</v>
      </c>
      <c r="P5115">
        <v>168525.04</v>
      </c>
      <c r="Q5115">
        <v>59831.38</v>
      </c>
      <c r="R5115">
        <v>18935.060000000001</v>
      </c>
      <c r="S5115">
        <v>19930.21</v>
      </c>
      <c r="T5115">
        <v>22883.34</v>
      </c>
      <c r="U5115">
        <v>16760.009999999998</v>
      </c>
      <c r="V5115">
        <v>16525.29</v>
      </c>
      <c r="X5115">
        <v>8618.24</v>
      </c>
      <c r="Y5115">
        <v>979.65</v>
      </c>
      <c r="Z5115">
        <v>164463.18</v>
      </c>
      <c r="AA5115">
        <v>-1703.08</v>
      </c>
      <c r="AB5115">
        <v>-294.04000000000002</v>
      </c>
      <c r="AC5115">
        <v>28.28</v>
      </c>
      <c r="AD5115">
        <v>-645.52</v>
      </c>
      <c r="AE5115">
        <v>0</v>
      </c>
      <c r="AF5115">
        <v>-2732.21</v>
      </c>
      <c r="AG5115">
        <v>-5346.56</v>
      </c>
      <c r="AH5115">
        <v>-1284.7</v>
      </c>
      <c r="AI5115">
        <v>17625.419999999998</v>
      </c>
      <c r="AJ5115">
        <v>-18910.12</v>
      </c>
      <c r="AK5115">
        <v>0</v>
      </c>
      <c r="AL5115">
        <v>0</v>
      </c>
      <c r="AM5115">
        <v>0</v>
      </c>
      <c r="AO5115">
        <v>0</v>
      </c>
      <c r="AP5115">
        <v>19690</v>
      </c>
      <c r="AQ5115" t="s">
        <v>202</v>
      </c>
      <c r="AR5115" t="s">
        <v>203</v>
      </c>
      <c r="AS5115" t="s">
        <v>202</v>
      </c>
      <c r="AT5115" t="s">
        <v>203</v>
      </c>
      <c r="AU5115">
        <v>15375</v>
      </c>
      <c r="AV5115" t="s">
        <v>68</v>
      </c>
      <c r="AW5115">
        <v>3</v>
      </c>
      <c r="AX5115">
        <v>3</v>
      </c>
      <c r="AY5115">
        <v>2017</v>
      </c>
      <c r="AZ5115">
        <v>2</v>
      </c>
      <c r="BA5115" t="str">
        <f t="shared" si="158"/>
        <v>20172</v>
      </c>
      <c r="BB5115" t="str">
        <f t="shared" si="159"/>
        <v>20172Hawaiian Airlines Inc.</v>
      </c>
      <c r="BC5115" t="e">
        <f>#N/A</f>
        <v>#N/A</v>
      </c>
      <c r="BD5115" t="e">
        <f>#N/A</f>
        <v>#N/A</v>
      </c>
      <c r="BE5115" t="e">
        <f>#N/A</f>
        <v>#N/A</v>
      </c>
      <c r="BF5115" t="e">
        <f>#N/A</f>
        <v>#N/A</v>
      </c>
      <c r="BG5115" t="e">
        <f>#N/A</f>
        <v>#N/A</v>
      </c>
    </row>
    <row r="5116" spans="1:59">
      <c r="A5116">
        <v>100748.85</v>
      </c>
      <c r="B5116">
        <v>145306.60999999999</v>
      </c>
      <c r="C5116">
        <v>447568.2</v>
      </c>
      <c r="D5116">
        <v>204.09</v>
      </c>
      <c r="F5116">
        <v>16311.96</v>
      </c>
      <c r="G5116">
        <v>13249.93</v>
      </c>
      <c r="I5116">
        <v>155.33000000000001</v>
      </c>
      <c r="J5116">
        <v>0</v>
      </c>
      <c r="L5116">
        <v>3579.2</v>
      </c>
      <c r="M5116">
        <v>4654.54</v>
      </c>
      <c r="N5116">
        <v>0</v>
      </c>
      <c r="O5116">
        <v>19359.259999999998</v>
      </c>
      <c r="P5116">
        <v>505082.51</v>
      </c>
      <c r="Q5116">
        <v>126258.28</v>
      </c>
      <c r="R5116">
        <v>52552.97</v>
      </c>
      <c r="S5116">
        <v>39142.1</v>
      </c>
      <c r="T5116">
        <v>54538.53</v>
      </c>
      <c r="U5116">
        <v>26986</v>
      </c>
      <c r="V5116">
        <v>34035.199999999997</v>
      </c>
      <c r="X5116">
        <v>19754.47</v>
      </c>
      <c r="Y5116">
        <v>6508.34</v>
      </c>
      <c r="Z5116">
        <v>359775.9</v>
      </c>
      <c r="AA5116">
        <v>-3097.41</v>
      </c>
      <c r="AB5116">
        <v>-534.78</v>
      </c>
      <c r="AC5116">
        <v>51.43</v>
      </c>
      <c r="AD5116">
        <v>-3952.61</v>
      </c>
      <c r="AE5116">
        <v>0</v>
      </c>
      <c r="AF5116">
        <v>-4968.95</v>
      </c>
      <c r="AG5116">
        <v>-12502.32</v>
      </c>
      <c r="AH5116">
        <v>132804.29999999999</v>
      </c>
      <c r="AI5116">
        <v>32055.439999999999</v>
      </c>
      <c r="AJ5116">
        <v>100748.85</v>
      </c>
      <c r="AK5116">
        <v>0</v>
      </c>
      <c r="AL5116">
        <v>0</v>
      </c>
      <c r="AM5116">
        <v>0</v>
      </c>
      <c r="AO5116">
        <v>0</v>
      </c>
      <c r="AP5116">
        <v>19690</v>
      </c>
      <c r="AQ5116" t="s">
        <v>202</v>
      </c>
      <c r="AR5116" t="s">
        <v>203</v>
      </c>
      <c r="AS5116" t="s">
        <v>202</v>
      </c>
      <c r="AT5116" t="s">
        <v>203</v>
      </c>
      <c r="AU5116">
        <v>5375</v>
      </c>
      <c r="AV5116" t="s">
        <v>61</v>
      </c>
      <c r="AW5116">
        <v>3</v>
      </c>
      <c r="AX5116">
        <v>3</v>
      </c>
      <c r="AY5116">
        <v>2017</v>
      </c>
      <c r="AZ5116">
        <v>2</v>
      </c>
      <c r="BA5116" t="str">
        <f t="shared" si="158"/>
        <v>20172</v>
      </c>
      <c r="BB5116" t="str">
        <f t="shared" si="159"/>
        <v>20172Hawaiian Airlines Inc.</v>
      </c>
      <c r="BC5116" t="e">
        <f>#N/A</f>
        <v>#N/A</v>
      </c>
      <c r="BD5116" t="e">
        <f>#N/A</f>
        <v>#N/A</v>
      </c>
      <c r="BE5116" t="e">
        <f>#N/A</f>
        <v>#N/A</v>
      </c>
      <c r="BF5116" t="e">
        <f>#N/A</f>
        <v>#N/A</v>
      </c>
      <c r="BG5116" t="e">
        <f>#N/A</f>
        <v>#N/A</v>
      </c>
    </row>
    <row r="5117" spans="1:59">
      <c r="A5117">
        <v>-4026.13</v>
      </c>
      <c r="B5117">
        <v>30081.59</v>
      </c>
      <c r="C5117">
        <v>169579.12</v>
      </c>
      <c r="D5117">
        <v>103.54</v>
      </c>
      <c r="F5117">
        <v>6338.49</v>
      </c>
      <c r="G5117">
        <v>7355.29</v>
      </c>
      <c r="I5117">
        <v>0</v>
      </c>
      <c r="J5117">
        <v>0</v>
      </c>
      <c r="L5117">
        <v>1922.26</v>
      </c>
      <c r="M5117">
        <v>2309.33</v>
      </c>
      <c r="N5117">
        <v>0</v>
      </c>
      <c r="O5117">
        <v>8576.9599999999991</v>
      </c>
      <c r="P5117">
        <v>196184.99</v>
      </c>
      <c r="Q5117">
        <v>61472.9</v>
      </c>
      <c r="R5117">
        <v>16401.02</v>
      </c>
      <c r="S5117">
        <v>19899.36</v>
      </c>
      <c r="T5117">
        <v>23463.599999999999</v>
      </c>
      <c r="U5117">
        <v>16647.75</v>
      </c>
      <c r="V5117">
        <v>18514.38</v>
      </c>
      <c r="X5117">
        <v>8623.8700000000008</v>
      </c>
      <c r="Y5117">
        <v>1080.52</v>
      </c>
      <c r="Z5117">
        <v>166103.4</v>
      </c>
      <c r="AA5117">
        <v>-1490.45</v>
      </c>
      <c r="AB5117">
        <v>-275.27</v>
      </c>
      <c r="AC5117">
        <v>70.260000000000005</v>
      </c>
      <c r="AD5117">
        <v>-30.02</v>
      </c>
      <c r="AE5117">
        <v>0</v>
      </c>
      <c r="AF5117">
        <v>-16741.419999999998</v>
      </c>
      <c r="AG5117">
        <v>-18466.89</v>
      </c>
      <c r="AH5117">
        <v>11614.7</v>
      </c>
      <c r="AI5117">
        <v>15640.83</v>
      </c>
      <c r="AJ5117">
        <v>-4026.13</v>
      </c>
      <c r="AK5117">
        <v>0</v>
      </c>
      <c r="AL5117">
        <v>0</v>
      </c>
      <c r="AM5117">
        <v>0</v>
      </c>
      <c r="AO5117">
        <v>0</v>
      </c>
      <c r="AP5117">
        <v>19690</v>
      </c>
      <c r="AQ5117" t="s">
        <v>202</v>
      </c>
      <c r="AR5117" t="s">
        <v>203</v>
      </c>
      <c r="AS5117" t="s">
        <v>202</v>
      </c>
      <c r="AT5117" t="s">
        <v>203</v>
      </c>
      <c r="AU5117">
        <v>15375</v>
      </c>
      <c r="AV5117" t="s">
        <v>68</v>
      </c>
      <c r="AW5117">
        <v>3</v>
      </c>
      <c r="AX5117">
        <v>3</v>
      </c>
      <c r="AY5117">
        <v>2017</v>
      </c>
      <c r="AZ5117">
        <v>3</v>
      </c>
      <c r="BA5117" t="str">
        <f t="shared" si="158"/>
        <v>20173</v>
      </c>
      <c r="BB5117" t="str">
        <f t="shared" si="159"/>
        <v>20173Hawaiian Airlines Inc.</v>
      </c>
      <c r="BC5117" t="e">
        <f>#N/A</f>
        <v>#N/A</v>
      </c>
      <c r="BD5117" t="e">
        <f>#N/A</f>
        <v>#N/A</v>
      </c>
      <c r="BE5117" t="e">
        <f>#N/A</f>
        <v>#N/A</v>
      </c>
      <c r="BF5117" t="e">
        <f>#N/A</f>
        <v>#N/A</v>
      </c>
      <c r="BG5117" t="e">
        <f>#N/A</f>
        <v>#N/A</v>
      </c>
    </row>
    <row r="5118" spans="1:59">
      <c r="A5118">
        <v>79804.960000000006</v>
      </c>
      <c r="B5118">
        <v>145499.20000000001</v>
      </c>
      <c r="C5118">
        <v>461250.23</v>
      </c>
      <c r="D5118">
        <v>113.7</v>
      </c>
      <c r="F5118">
        <v>16178.59</v>
      </c>
      <c r="G5118">
        <v>14147.91</v>
      </c>
      <c r="I5118">
        <v>1362.24</v>
      </c>
      <c r="J5118">
        <v>0</v>
      </c>
      <c r="L5118">
        <v>3697.48</v>
      </c>
      <c r="M5118">
        <v>4441.9799999999996</v>
      </c>
      <c r="N5118">
        <v>0</v>
      </c>
      <c r="O5118">
        <v>20434.41</v>
      </c>
      <c r="P5118">
        <v>521626.54</v>
      </c>
      <c r="Q5118">
        <v>134359.51999999999</v>
      </c>
      <c r="R5118">
        <v>52730.25</v>
      </c>
      <c r="S5118">
        <v>41306.33</v>
      </c>
      <c r="T5118">
        <v>58196.9</v>
      </c>
      <c r="U5118">
        <v>27808.9</v>
      </c>
      <c r="V5118">
        <v>35615.43</v>
      </c>
      <c r="X5118">
        <v>20364.52</v>
      </c>
      <c r="Y5118">
        <v>5745.5</v>
      </c>
      <c r="Z5118">
        <v>376127.35</v>
      </c>
      <c r="AA5118">
        <v>-2866.87</v>
      </c>
      <c r="AB5118">
        <v>-529.48</v>
      </c>
      <c r="AC5118">
        <v>135.13999999999999</v>
      </c>
      <c r="AD5118">
        <v>-145.77000000000001</v>
      </c>
      <c r="AE5118">
        <v>0</v>
      </c>
      <c r="AF5118">
        <v>-32202.12</v>
      </c>
      <c r="AG5118">
        <v>-35609.1</v>
      </c>
      <c r="AH5118">
        <v>109890.1</v>
      </c>
      <c r="AI5118">
        <v>30085.14</v>
      </c>
      <c r="AJ5118">
        <v>79804.960000000006</v>
      </c>
      <c r="AK5118">
        <v>0</v>
      </c>
      <c r="AL5118">
        <v>0</v>
      </c>
      <c r="AM5118">
        <v>0</v>
      </c>
      <c r="AO5118">
        <v>0</v>
      </c>
      <c r="AP5118">
        <v>19690</v>
      </c>
      <c r="AQ5118" t="s">
        <v>202</v>
      </c>
      <c r="AR5118" t="s">
        <v>203</v>
      </c>
      <c r="AS5118" t="s">
        <v>202</v>
      </c>
      <c r="AT5118" t="s">
        <v>203</v>
      </c>
      <c r="AU5118">
        <v>5375</v>
      </c>
      <c r="AV5118" t="s">
        <v>61</v>
      </c>
      <c r="AW5118">
        <v>3</v>
      </c>
      <c r="AX5118">
        <v>3</v>
      </c>
      <c r="AY5118">
        <v>2017</v>
      </c>
      <c r="AZ5118">
        <v>3</v>
      </c>
      <c r="BA5118" t="str">
        <f t="shared" si="158"/>
        <v>20173</v>
      </c>
      <c r="BB5118" t="str">
        <f t="shared" si="159"/>
        <v>20173Hawaiian Airlines Inc.</v>
      </c>
      <c r="BC5118" t="e">
        <f>#N/A</f>
        <v>#N/A</v>
      </c>
      <c r="BD5118" t="e">
        <f>#N/A</f>
        <v>#N/A</v>
      </c>
      <c r="BE5118" t="e">
        <f>#N/A</f>
        <v>#N/A</v>
      </c>
      <c r="BF5118" t="e">
        <f>#N/A</f>
        <v>#N/A</v>
      </c>
      <c r="BG5118" t="e">
        <f>#N/A</f>
        <v>#N/A</v>
      </c>
    </row>
    <row r="5119" spans="1:59">
      <c r="A5119">
        <v>18171.330000000002</v>
      </c>
      <c r="B5119">
        <v>-6826.96</v>
      </c>
      <c r="C5119">
        <v>151186.10999999999</v>
      </c>
      <c r="D5119">
        <v>79.42</v>
      </c>
      <c r="F5119">
        <v>7323.08</v>
      </c>
      <c r="G5119">
        <v>7037.8</v>
      </c>
      <c r="I5119">
        <v>0</v>
      </c>
      <c r="J5119">
        <v>0</v>
      </c>
      <c r="L5119">
        <v>2119.84</v>
      </c>
      <c r="M5119">
        <v>2252.1999999999998</v>
      </c>
      <c r="N5119">
        <v>0</v>
      </c>
      <c r="O5119">
        <v>9220.83</v>
      </c>
      <c r="P5119">
        <v>179219.28</v>
      </c>
      <c r="Q5119">
        <v>68394.039999999994</v>
      </c>
      <c r="R5119">
        <v>21426.2</v>
      </c>
      <c r="S5119">
        <v>22900.62</v>
      </c>
      <c r="T5119">
        <v>27708.18</v>
      </c>
      <c r="U5119">
        <v>15970.14</v>
      </c>
      <c r="V5119">
        <v>19123.63</v>
      </c>
      <c r="X5119">
        <v>9146.44</v>
      </c>
      <c r="Y5119">
        <v>1377</v>
      </c>
      <c r="Z5119">
        <v>186046.24</v>
      </c>
      <c r="AA5119">
        <v>-1623.48</v>
      </c>
      <c r="AB5119">
        <v>-281.33</v>
      </c>
      <c r="AC5119">
        <v>-193.48</v>
      </c>
      <c r="AD5119">
        <v>-42.97</v>
      </c>
      <c r="AE5119">
        <v>0</v>
      </c>
      <c r="AF5119">
        <v>5573.76</v>
      </c>
      <c r="AG5119">
        <v>3432.5</v>
      </c>
      <c r="AH5119">
        <v>-3394.46</v>
      </c>
      <c r="AI5119">
        <v>-21565.79</v>
      </c>
      <c r="AJ5119">
        <v>18171.330000000002</v>
      </c>
      <c r="AK5119">
        <v>0</v>
      </c>
      <c r="AL5119">
        <v>0</v>
      </c>
      <c r="AM5119">
        <v>0</v>
      </c>
      <c r="AO5119">
        <v>0</v>
      </c>
      <c r="AP5119">
        <v>19690</v>
      </c>
      <c r="AQ5119" t="s">
        <v>202</v>
      </c>
      <c r="AR5119" t="s">
        <v>203</v>
      </c>
      <c r="AS5119" t="s">
        <v>202</v>
      </c>
      <c r="AT5119" t="s">
        <v>203</v>
      </c>
      <c r="AU5119">
        <v>15375</v>
      </c>
      <c r="AV5119" t="s">
        <v>68</v>
      </c>
      <c r="AW5119">
        <v>3</v>
      </c>
      <c r="AX5119">
        <v>3</v>
      </c>
      <c r="AY5119">
        <v>2017</v>
      </c>
      <c r="AZ5119">
        <v>4</v>
      </c>
      <c r="BA5119" t="str">
        <f t="shared" si="158"/>
        <v>20174</v>
      </c>
      <c r="BB5119" t="str">
        <f t="shared" si="159"/>
        <v>20174Hawaiian Airlines Inc.</v>
      </c>
      <c r="BC5119" t="e">
        <f>#N/A</f>
        <v>#N/A</v>
      </c>
      <c r="BD5119" t="e">
        <f>#N/A</f>
        <v>#N/A</v>
      </c>
      <c r="BE5119" t="e">
        <f>#N/A</f>
        <v>#N/A</v>
      </c>
      <c r="BF5119" t="e">
        <f>#N/A</f>
        <v>#N/A</v>
      </c>
      <c r="BG5119" t="e">
        <f>#N/A</f>
        <v>#N/A</v>
      </c>
    </row>
    <row r="5120" spans="1:59">
      <c r="A5120">
        <v>155025.87</v>
      </c>
      <c r="B5120">
        <v>108849.83</v>
      </c>
      <c r="C5120">
        <v>443012.2</v>
      </c>
      <c r="D5120">
        <v>126.21</v>
      </c>
      <c r="F5120">
        <v>17636.97</v>
      </c>
      <c r="G5120">
        <v>13025.58</v>
      </c>
      <c r="I5120">
        <v>2952.84</v>
      </c>
      <c r="J5120">
        <v>0</v>
      </c>
      <c r="L5120">
        <v>3923.41</v>
      </c>
      <c r="M5120">
        <v>4168.3900000000003</v>
      </c>
      <c r="N5120">
        <v>0</v>
      </c>
      <c r="O5120">
        <v>19891.8</v>
      </c>
      <c r="P5120">
        <v>504737.41</v>
      </c>
      <c r="Q5120">
        <v>147186.82999999999</v>
      </c>
      <c r="R5120">
        <v>57223.43</v>
      </c>
      <c r="S5120">
        <v>43312.82</v>
      </c>
      <c r="T5120">
        <v>53939.7</v>
      </c>
      <c r="U5120">
        <v>29557.55</v>
      </c>
      <c r="V5120">
        <v>35400.01</v>
      </c>
      <c r="X5120">
        <v>21032.51</v>
      </c>
      <c r="Y5120">
        <v>8234.73</v>
      </c>
      <c r="Z5120">
        <v>395887.58</v>
      </c>
      <c r="AA5120">
        <v>-3004.75</v>
      </c>
      <c r="AB5120">
        <v>-520.69000000000005</v>
      </c>
      <c r="AC5120">
        <v>-358.09</v>
      </c>
      <c r="AD5120">
        <v>-170.38</v>
      </c>
      <c r="AE5120">
        <v>0</v>
      </c>
      <c r="AF5120">
        <v>10315.93</v>
      </c>
      <c r="AG5120">
        <v>6262.03</v>
      </c>
      <c r="AH5120">
        <v>115111.85</v>
      </c>
      <c r="AI5120">
        <v>-39914.01</v>
      </c>
      <c r="AJ5120">
        <v>155025.87</v>
      </c>
      <c r="AK5120">
        <v>0</v>
      </c>
      <c r="AL5120">
        <v>0</v>
      </c>
      <c r="AM5120">
        <v>0</v>
      </c>
      <c r="AO5120">
        <v>0</v>
      </c>
      <c r="AP5120">
        <v>19690</v>
      </c>
      <c r="AQ5120" t="s">
        <v>202</v>
      </c>
      <c r="AR5120" t="s">
        <v>203</v>
      </c>
      <c r="AS5120" t="s">
        <v>202</v>
      </c>
      <c r="AT5120" t="s">
        <v>203</v>
      </c>
      <c r="AU5120">
        <v>5375</v>
      </c>
      <c r="AV5120" t="s">
        <v>61</v>
      </c>
      <c r="AW5120">
        <v>3</v>
      </c>
      <c r="AX5120">
        <v>3</v>
      </c>
      <c r="AY5120">
        <v>2017</v>
      </c>
      <c r="AZ5120">
        <v>4</v>
      </c>
      <c r="BA5120" t="str">
        <f t="shared" si="158"/>
        <v>20174</v>
      </c>
      <c r="BB5120" t="str">
        <f t="shared" si="159"/>
        <v>20174Hawaiian Airlines Inc.</v>
      </c>
      <c r="BC5120" t="e">
        <f>#N/A</f>
        <v>#N/A</v>
      </c>
      <c r="BD5120" t="e">
        <f>#N/A</f>
        <v>#N/A</v>
      </c>
      <c r="BE5120" t="e">
        <f>#N/A</f>
        <v>#N/A</v>
      </c>
      <c r="BF5120" t="e">
        <f>#N/A</f>
        <v>#N/A</v>
      </c>
      <c r="BG5120" t="e">
        <f>#N/A</f>
        <v>#N/A</v>
      </c>
    </row>
    <row r="5121" spans="1:59">
      <c r="A5121">
        <v>-20182.98</v>
      </c>
      <c r="B5121">
        <v>-17157.28</v>
      </c>
      <c r="C5121">
        <v>151457.72</v>
      </c>
      <c r="D5121">
        <v>112.74</v>
      </c>
      <c r="F5121">
        <v>6478.94</v>
      </c>
      <c r="G5121">
        <v>7132.97</v>
      </c>
      <c r="I5121">
        <v>0</v>
      </c>
      <c r="J5121">
        <v>0</v>
      </c>
      <c r="L5121">
        <v>2119.46</v>
      </c>
      <c r="M5121">
        <v>2422.13</v>
      </c>
      <c r="N5121">
        <v>0</v>
      </c>
      <c r="O5121">
        <v>10388.18</v>
      </c>
      <c r="P5121">
        <v>180112.14</v>
      </c>
      <c r="Q5121">
        <v>82123.600000000006</v>
      </c>
      <c r="R5121">
        <v>23246.71</v>
      </c>
      <c r="S5121">
        <v>21321.26</v>
      </c>
      <c r="T5121">
        <v>24777.51</v>
      </c>
      <c r="U5121">
        <v>16395.95</v>
      </c>
      <c r="V5121">
        <v>17694.490000000002</v>
      </c>
      <c r="X5121">
        <v>9947.76</v>
      </c>
      <c r="Y5121">
        <v>1762.14</v>
      </c>
      <c r="Z5121">
        <v>197269.42</v>
      </c>
      <c r="AA5121">
        <v>-1923.16</v>
      </c>
      <c r="AB5121">
        <v>-268.41000000000003</v>
      </c>
      <c r="AC5121">
        <v>328.64</v>
      </c>
      <c r="AD5121">
        <v>6.1</v>
      </c>
      <c r="AE5121">
        <v>0</v>
      </c>
      <c r="AF5121">
        <v>1918.6</v>
      </c>
      <c r="AG5121">
        <v>61.77</v>
      </c>
      <c r="AH5121">
        <v>-17095.509999999998</v>
      </c>
      <c r="AI5121">
        <v>3087.47</v>
      </c>
      <c r="AJ5121">
        <v>-20182.98</v>
      </c>
      <c r="AK5121">
        <v>0</v>
      </c>
      <c r="AL5121">
        <v>0</v>
      </c>
      <c r="AM5121">
        <v>0</v>
      </c>
      <c r="AO5121">
        <v>0</v>
      </c>
      <c r="AP5121">
        <v>19690</v>
      </c>
      <c r="AQ5121" t="s">
        <v>202</v>
      </c>
      <c r="AR5121" t="s">
        <v>203</v>
      </c>
      <c r="AS5121" t="s">
        <v>202</v>
      </c>
      <c r="AT5121" t="s">
        <v>203</v>
      </c>
      <c r="AU5121">
        <v>15375</v>
      </c>
      <c r="AV5121" t="s">
        <v>68</v>
      </c>
      <c r="AW5121">
        <v>3</v>
      </c>
      <c r="AX5121">
        <v>3</v>
      </c>
      <c r="AY5121">
        <v>2018</v>
      </c>
      <c r="AZ5121">
        <v>1</v>
      </c>
      <c r="BA5121" t="str">
        <f t="shared" si="158"/>
        <v>20181</v>
      </c>
      <c r="BB5121" t="str">
        <f t="shared" si="159"/>
        <v>20181Hawaiian Airlines Inc.</v>
      </c>
      <c r="BC5121" t="e">
        <f>#N/A</f>
        <v>#N/A</v>
      </c>
      <c r="BD5121" t="e">
        <f>#N/A</f>
        <v>#N/A</v>
      </c>
      <c r="BE5121" t="e">
        <f>#N/A</f>
        <v>#N/A</v>
      </c>
      <c r="BF5121" t="e">
        <f>#N/A</f>
        <v>#N/A</v>
      </c>
      <c r="BG5121" t="e">
        <f>#N/A</f>
        <v>#N/A</v>
      </c>
    </row>
    <row r="5122" spans="1:59">
      <c r="A5122">
        <v>50031.22</v>
      </c>
      <c r="B5122">
        <v>56005.06</v>
      </c>
      <c r="C5122">
        <v>420261.58</v>
      </c>
      <c r="D5122">
        <v>181.04</v>
      </c>
      <c r="F5122">
        <v>16924.61</v>
      </c>
      <c r="G5122">
        <v>13428.95</v>
      </c>
      <c r="I5122">
        <v>46.24</v>
      </c>
      <c r="J5122">
        <v>0</v>
      </c>
      <c r="L5122">
        <v>3990.21</v>
      </c>
      <c r="M5122">
        <v>4560.04</v>
      </c>
      <c r="N5122">
        <v>0</v>
      </c>
      <c r="O5122">
        <v>23908.32</v>
      </c>
      <c r="P5122">
        <v>483301</v>
      </c>
      <c r="Q5122">
        <v>177155.36</v>
      </c>
      <c r="R5122">
        <v>56119.8</v>
      </c>
      <c r="S5122">
        <v>42109.08</v>
      </c>
      <c r="T5122">
        <v>60119.27</v>
      </c>
      <c r="U5122">
        <v>26641.56</v>
      </c>
      <c r="V5122">
        <v>33109.86</v>
      </c>
      <c r="X5122">
        <v>22956.06</v>
      </c>
      <c r="Y5122">
        <v>9084.9599999999991</v>
      </c>
      <c r="Z5122">
        <v>427295.94</v>
      </c>
      <c r="AA5122">
        <v>-3620.65</v>
      </c>
      <c r="AB5122">
        <v>-505.33</v>
      </c>
      <c r="AC5122">
        <v>618.71</v>
      </c>
      <c r="AD5122">
        <v>-265.89999999999998</v>
      </c>
      <c r="AE5122">
        <v>0</v>
      </c>
      <c r="AF5122">
        <v>3611.98</v>
      </c>
      <c r="AG5122">
        <v>-161.19</v>
      </c>
      <c r="AH5122">
        <v>55843.87</v>
      </c>
      <c r="AI5122">
        <v>5812.65</v>
      </c>
      <c r="AJ5122">
        <v>50031.22</v>
      </c>
      <c r="AK5122">
        <v>0</v>
      </c>
      <c r="AL5122">
        <v>0</v>
      </c>
      <c r="AM5122">
        <v>0</v>
      </c>
      <c r="AO5122">
        <v>0</v>
      </c>
      <c r="AP5122">
        <v>19690</v>
      </c>
      <c r="AQ5122" t="s">
        <v>202</v>
      </c>
      <c r="AR5122" t="s">
        <v>203</v>
      </c>
      <c r="AS5122" t="s">
        <v>202</v>
      </c>
      <c r="AT5122" t="s">
        <v>203</v>
      </c>
      <c r="AU5122">
        <v>5375</v>
      </c>
      <c r="AV5122" t="s">
        <v>61</v>
      </c>
      <c r="AW5122">
        <v>3</v>
      </c>
      <c r="AX5122">
        <v>3</v>
      </c>
      <c r="AY5122">
        <v>2018</v>
      </c>
      <c r="AZ5122">
        <v>1</v>
      </c>
      <c r="BA5122" t="str">
        <f t="shared" ref="BA5122:BA5185" si="160">CONCATENATE(AY5122,AZ5122)</f>
        <v>20181</v>
      </c>
      <c r="BB5122" t="str">
        <f t="shared" ref="BB5122:BB5185" si="161">CONCATENATE(BA5122,AR5122)</f>
        <v>20181Hawaiian Airlines Inc.</v>
      </c>
      <c r="BC5122" t="e">
        <f>#N/A</f>
        <v>#N/A</v>
      </c>
      <c r="BD5122" t="e">
        <f>#N/A</f>
        <v>#N/A</v>
      </c>
      <c r="BE5122" t="e">
        <f>#N/A</f>
        <v>#N/A</v>
      </c>
      <c r="BF5122" t="e">
        <f>#N/A</f>
        <v>#N/A</v>
      </c>
      <c r="BG5122" t="e">
        <f>#N/A</f>
        <v>#N/A</v>
      </c>
    </row>
    <row r="5123" spans="1:59">
      <c r="A5123">
        <v>-9679.75</v>
      </c>
      <c r="B5123">
        <v>-4619.96</v>
      </c>
      <c r="C5123">
        <v>155153.26</v>
      </c>
      <c r="D5123">
        <v>125.81</v>
      </c>
      <c r="F5123">
        <v>7650.4</v>
      </c>
      <c r="G5123">
        <v>7524.82</v>
      </c>
      <c r="I5123">
        <v>0</v>
      </c>
      <c r="J5123">
        <v>0</v>
      </c>
      <c r="L5123">
        <v>2191.89</v>
      </c>
      <c r="M5123">
        <v>2862.15</v>
      </c>
      <c r="N5123">
        <v>0</v>
      </c>
      <c r="O5123">
        <v>11478.16</v>
      </c>
      <c r="P5123">
        <v>186986.48</v>
      </c>
      <c r="Q5123">
        <v>74306.7</v>
      </c>
      <c r="R5123">
        <v>24049.88</v>
      </c>
      <c r="S5123">
        <v>21929.24</v>
      </c>
      <c r="T5123">
        <v>24613.57</v>
      </c>
      <c r="U5123">
        <v>16259.29</v>
      </c>
      <c r="V5123">
        <v>19413.87</v>
      </c>
      <c r="X5123">
        <v>9818.69</v>
      </c>
      <c r="Y5123">
        <v>1215.2</v>
      </c>
      <c r="Z5123">
        <v>191606.44</v>
      </c>
      <c r="AA5123">
        <v>-2317.14</v>
      </c>
      <c r="AB5123">
        <v>536.63</v>
      </c>
      <c r="AC5123">
        <v>-237.63</v>
      </c>
      <c r="AD5123">
        <v>-433.28</v>
      </c>
      <c r="AE5123">
        <v>0</v>
      </c>
      <c r="AF5123">
        <v>6663.97</v>
      </c>
      <c r="AG5123">
        <v>4212.54</v>
      </c>
      <c r="AH5123">
        <v>-407.42</v>
      </c>
      <c r="AI5123">
        <v>9272.33</v>
      </c>
      <c r="AJ5123">
        <v>-9679.75</v>
      </c>
      <c r="AK5123">
        <v>0</v>
      </c>
      <c r="AL5123">
        <v>0</v>
      </c>
      <c r="AM5123">
        <v>0</v>
      </c>
      <c r="AO5123">
        <v>0</v>
      </c>
      <c r="AP5123">
        <v>19690</v>
      </c>
      <c r="AQ5123" t="s">
        <v>202</v>
      </c>
      <c r="AR5123" t="s">
        <v>203</v>
      </c>
      <c r="AS5123" t="s">
        <v>202</v>
      </c>
      <c r="AT5123" t="s">
        <v>203</v>
      </c>
      <c r="AU5123">
        <v>15375</v>
      </c>
      <c r="AV5123" t="s">
        <v>68</v>
      </c>
      <c r="AW5123">
        <v>3</v>
      </c>
      <c r="AX5123">
        <v>3</v>
      </c>
      <c r="AY5123">
        <v>2018</v>
      </c>
      <c r="AZ5123">
        <v>2</v>
      </c>
      <c r="BA5123" t="str">
        <f t="shared" si="160"/>
        <v>20182</v>
      </c>
      <c r="BB5123" t="str">
        <f t="shared" si="161"/>
        <v>20182Hawaiian Airlines Inc.</v>
      </c>
      <c r="BC5123" t="e">
        <f>#N/A</f>
        <v>#N/A</v>
      </c>
      <c r="BD5123" t="e">
        <f>#N/A</f>
        <v>#N/A</v>
      </c>
      <c r="BE5123" t="e">
        <f>#N/A</f>
        <v>#N/A</v>
      </c>
      <c r="BF5123" t="e">
        <f>#N/A</f>
        <v>#N/A</v>
      </c>
      <c r="BG5123" t="e">
        <f>#N/A</f>
        <v>#N/A</v>
      </c>
    </row>
    <row r="5124" spans="1:59">
      <c r="A5124">
        <v>92521.49</v>
      </c>
      <c r="B5124">
        <v>101418.4</v>
      </c>
      <c r="C5124">
        <v>456754.64</v>
      </c>
      <c r="D5124">
        <v>156.71</v>
      </c>
      <c r="F5124">
        <v>18796.57</v>
      </c>
      <c r="G5124">
        <v>14549.48</v>
      </c>
      <c r="I5124">
        <v>6.01</v>
      </c>
      <c r="J5124">
        <v>0</v>
      </c>
      <c r="L5124">
        <v>4238.1000000000004</v>
      </c>
      <c r="M5124">
        <v>5534.07</v>
      </c>
      <c r="N5124">
        <v>0</v>
      </c>
      <c r="O5124">
        <v>26105.3</v>
      </c>
      <c r="P5124">
        <v>526140.88</v>
      </c>
      <c r="Q5124">
        <v>165571.35999999999</v>
      </c>
      <c r="R5124">
        <v>57046.9</v>
      </c>
      <c r="S5124">
        <v>44100.63</v>
      </c>
      <c r="T5124">
        <v>61291.19</v>
      </c>
      <c r="U5124">
        <v>27475.63</v>
      </c>
      <c r="V5124">
        <v>36885.360000000001</v>
      </c>
      <c r="X5124">
        <v>23537.7</v>
      </c>
      <c r="Y5124">
        <v>8813.7099999999991</v>
      </c>
      <c r="Z5124">
        <v>424722.48</v>
      </c>
      <c r="AA5124">
        <v>-4480.28</v>
      </c>
      <c r="AB5124">
        <v>1037.58</v>
      </c>
      <c r="AC5124">
        <v>-459.48</v>
      </c>
      <c r="AD5124">
        <v>48.61</v>
      </c>
      <c r="AE5124">
        <v>0</v>
      </c>
      <c r="AF5124">
        <v>12885.01</v>
      </c>
      <c r="AG5124">
        <v>9031.4500000000007</v>
      </c>
      <c r="AH5124">
        <v>110449.85</v>
      </c>
      <c r="AI5124">
        <v>17928.36</v>
      </c>
      <c r="AJ5124">
        <v>92521.49</v>
      </c>
      <c r="AK5124">
        <v>0</v>
      </c>
      <c r="AL5124">
        <v>0</v>
      </c>
      <c r="AM5124">
        <v>0</v>
      </c>
      <c r="AO5124">
        <v>0</v>
      </c>
      <c r="AP5124">
        <v>19690</v>
      </c>
      <c r="AQ5124" t="s">
        <v>202</v>
      </c>
      <c r="AR5124" t="s">
        <v>203</v>
      </c>
      <c r="AS5124" t="s">
        <v>202</v>
      </c>
      <c r="AT5124" t="s">
        <v>203</v>
      </c>
      <c r="AU5124">
        <v>5375</v>
      </c>
      <c r="AV5124" t="s">
        <v>61</v>
      </c>
      <c r="AW5124">
        <v>3</v>
      </c>
      <c r="AX5124">
        <v>3</v>
      </c>
      <c r="AY5124">
        <v>2018</v>
      </c>
      <c r="AZ5124">
        <v>2</v>
      </c>
      <c r="BA5124" t="str">
        <f t="shared" si="160"/>
        <v>20182</v>
      </c>
      <c r="BB5124" t="str">
        <f t="shared" si="161"/>
        <v>20182Hawaiian Airlines Inc.</v>
      </c>
      <c r="BC5124" t="e">
        <f>#N/A</f>
        <v>#N/A</v>
      </c>
      <c r="BD5124" t="e">
        <f>#N/A</f>
        <v>#N/A</v>
      </c>
      <c r="BE5124" t="e">
        <f>#N/A</f>
        <v>#N/A</v>
      </c>
      <c r="BF5124" t="e">
        <f>#N/A</f>
        <v>#N/A</v>
      </c>
      <c r="BG5124" t="e">
        <f>#N/A</f>
        <v>#N/A</v>
      </c>
    </row>
    <row r="5125" spans="1:59">
      <c r="A5125">
        <v>14158.1</v>
      </c>
      <c r="B5125">
        <v>21451.119999999999</v>
      </c>
      <c r="C5125">
        <v>191772.69</v>
      </c>
      <c r="D5125">
        <v>102.57</v>
      </c>
      <c r="F5125">
        <v>7724.17</v>
      </c>
      <c r="G5125">
        <v>7657.68</v>
      </c>
      <c r="I5125">
        <v>0</v>
      </c>
      <c r="J5125">
        <v>0</v>
      </c>
      <c r="L5125">
        <v>2107.36</v>
      </c>
      <c r="M5125">
        <v>2706.23</v>
      </c>
      <c r="N5125">
        <v>0</v>
      </c>
      <c r="O5125">
        <v>11796.64</v>
      </c>
      <c r="P5125">
        <v>223867.35</v>
      </c>
      <c r="Q5125">
        <v>82721.119999999995</v>
      </c>
      <c r="R5125">
        <v>21542.66</v>
      </c>
      <c r="S5125">
        <v>22435.360000000001</v>
      </c>
      <c r="T5125">
        <v>26315.75</v>
      </c>
      <c r="U5125">
        <v>16851.740000000002</v>
      </c>
      <c r="V5125">
        <v>21012.74</v>
      </c>
      <c r="X5125">
        <v>10254.74</v>
      </c>
      <c r="Y5125">
        <v>1282.1099999999999</v>
      </c>
      <c r="Z5125">
        <v>202416.23</v>
      </c>
      <c r="AA5125">
        <v>-2634.88</v>
      </c>
      <c r="AB5125">
        <v>357.05</v>
      </c>
      <c r="AC5125">
        <v>355.45</v>
      </c>
      <c r="AD5125">
        <v>458.69</v>
      </c>
      <c r="AE5125">
        <v>0</v>
      </c>
      <c r="AF5125">
        <v>2375.9899999999998</v>
      </c>
      <c r="AG5125">
        <v>912.29</v>
      </c>
      <c r="AH5125">
        <v>22363.41</v>
      </c>
      <c r="AI5125">
        <v>8205.31</v>
      </c>
      <c r="AJ5125">
        <v>14158.1</v>
      </c>
      <c r="AK5125">
        <v>0</v>
      </c>
      <c r="AL5125">
        <v>0</v>
      </c>
      <c r="AM5125">
        <v>0</v>
      </c>
      <c r="AO5125">
        <v>0</v>
      </c>
      <c r="AP5125">
        <v>19690</v>
      </c>
      <c r="AQ5125" t="s">
        <v>202</v>
      </c>
      <c r="AR5125" t="s">
        <v>203</v>
      </c>
      <c r="AS5125" t="s">
        <v>202</v>
      </c>
      <c r="AT5125" t="s">
        <v>203</v>
      </c>
      <c r="AU5125">
        <v>15375</v>
      </c>
      <c r="AV5125" t="s">
        <v>68</v>
      </c>
      <c r="AW5125">
        <v>3</v>
      </c>
      <c r="AX5125">
        <v>3</v>
      </c>
      <c r="AY5125">
        <v>2018</v>
      </c>
      <c r="AZ5125">
        <v>3</v>
      </c>
      <c r="BA5125" t="str">
        <f t="shared" si="160"/>
        <v>20183</v>
      </c>
      <c r="BB5125" t="str">
        <f t="shared" si="161"/>
        <v>20183Hawaiian Airlines Inc.</v>
      </c>
      <c r="BC5125" t="e">
        <f>#N/A</f>
        <v>#N/A</v>
      </c>
      <c r="BD5125" t="e">
        <f>#N/A</f>
        <v>#N/A</v>
      </c>
      <c r="BE5125" t="e">
        <f>#N/A</f>
        <v>#N/A</v>
      </c>
      <c r="BF5125" t="e">
        <f>#N/A</f>
        <v>#N/A</v>
      </c>
      <c r="BG5125" t="e">
        <f>#N/A</f>
        <v>#N/A</v>
      </c>
    </row>
    <row r="5126" spans="1:59">
      <c r="A5126">
        <v>81193.94</v>
      </c>
      <c r="B5126">
        <v>98239.25</v>
      </c>
      <c r="C5126">
        <v>460326.62</v>
      </c>
      <c r="D5126">
        <v>138.44</v>
      </c>
      <c r="F5126">
        <v>18818.79</v>
      </c>
      <c r="G5126">
        <v>14457.14</v>
      </c>
      <c r="I5126">
        <v>2982.25</v>
      </c>
      <c r="J5126">
        <v>0</v>
      </c>
      <c r="L5126">
        <v>3978.53</v>
      </c>
      <c r="M5126">
        <v>5109.18</v>
      </c>
      <c r="N5126">
        <v>0</v>
      </c>
      <c r="O5126">
        <v>26634.720000000001</v>
      </c>
      <c r="P5126">
        <v>532445.66</v>
      </c>
      <c r="Q5126">
        <v>168912.2</v>
      </c>
      <c r="R5126">
        <v>55907.09</v>
      </c>
      <c r="S5126">
        <v>44161.65</v>
      </c>
      <c r="T5126">
        <v>64470.87</v>
      </c>
      <c r="U5126">
        <v>27620.86</v>
      </c>
      <c r="V5126">
        <v>37264.25</v>
      </c>
      <c r="X5126">
        <v>26138.29</v>
      </c>
      <c r="Y5126">
        <v>9731.2000000000007</v>
      </c>
      <c r="Z5126">
        <v>434206.41</v>
      </c>
      <c r="AA5126">
        <v>-4974.46</v>
      </c>
      <c r="AB5126">
        <v>674.07</v>
      </c>
      <c r="AC5126">
        <v>671.05</v>
      </c>
      <c r="AD5126">
        <v>-2410.65</v>
      </c>
      <c r="AE5126">
        <v>0</v>
      </c>
      <c r="AF5126">
        <v>4485.68</v>
      </c>
      <c r="AG5126">
        <v>-1554.3</v>
      </c>
      <c r="AH5126">
        <v>96684.95</v>
      </c>
      <c r="AI5126">
        <v>15491.01</v>
      </c>
      <c r="AJ5126">
        <v>81193.94</v>
      </c>
      <c r="AK5126">
        <v>0</v>
      </c>
      <c r="AL5126">
        <v>0</v>
      </c>
      <c r="AM5126">
        <v>0</v>
      </c>
      <c r="AO5126">
        <v>0</v>
      </c>
      <c r="AP5126">
        <v>19690</v>
      </c>
      <c r="AQ5126" t="s">
        <v>202</v>
      </c>
      <c r="AR5126" t="s">
        <v>203</v>
      </c>
      <c r="AS5126" t="s">
        <v>202</v>
      </c>
      <c r="AT5126" t="s">
        <v>203</v>
      </c>
      <c r="AU5126">
        <v>5375</v>
      </c>
      <c r="AV5126" t="s">
        <v>61</v>
      </c>
      <c r="AW5126">
        <v>3</v>
      </c>
      <c r="AX5126">
        <v>3</v>
      </c>
      <c r="AY5126">
        <v>2018</v>
      </c>
      <c r="AZ5126">
        <v>3</v>
      </c>
      <c r="BA5126" t="str">
        <f t="shared" si="160"/>
        <v>20183</v>
      </c>
      <c r="BB5126" t="str">
        <f t="shared" si="161"/>
        <v>20183Hawaiian Airlines Inc.</v>
      </c>
      <c r="BC5126" t="e">
        <f>#N/A</f>
        <v>#N/A</v>
      </c>
      <c r="BD5126" t="e">
        <f>#N/A</f>
        <v>#N/A</v>
      </c>
      <c r="BE5126" t="e">
        <f>#N/A</f>
        <v>#N/A</v>
      </c>
      <c r="BF5126" t="e">
        <f>#N/A</f>
        <v>#N/A</v>
      </c>
      <c r="BG5126" t="e">
        <f>#N/A</f>
        <v>#N/A</v>
      </c>
    </row>
    <row r="5127" spans="1:59">
      <c r="A5127">
        <v>6773.57</v>
      </c>
      <c r="B5127">
        <v>32412.92</v>
      </c>
      <c r="C5127">
        <v>442958.56</v>
      </c>
      <c r="D5127">
        <v>164.74</v>
      </c>
      <c r="F5127">
        <v>19261.21</v>
      </c>
      <c r="G5127">
        <v>13453.57</v>
      </c>
      <c r="I5127">
        <v>3448.42</v>
      </c>
      <c r="J5127">
        <v>0</v>
      </c>
      <c r="L5127">
        <v>4119.62</v>
      </c>
      <c r="M5127">
        <v>4291.2299999999996</v>
      </c>
      <c r="N5127">
        <v>0</v>
      </c>
      <c r="O5127">
        <v>25416.87</v>
      </c>
      <c r="P5127">
        <v>513114.22</v>
      </c>
      <c r="Q5127">
        <v>196500.43</v>
      </c>
      <c r="R5127">
        <v>71028.97</v>
      </c>
      <c r="S5127">
        <v>43994.02</v>
      </c>
      <c r="T5127">
        <v>64485.48</v>
      </c>
      <c r="U5127">
        <v>27781.3</v>
      </c>
      <c r="V5127">
        <v>36723.53</v>
      </c>
      <c r="X5127">
        <v>30249.8</v>
      </c>
      <c r="Y5127">
        <v>9937.77</v>
      </c>
      <c r="Z5127">
        <v>480701.3</v>
      </c>
      <c r="AA5127">
        <v>-5061.74</v>
      </c>
      <c r="AB5127">
        <v>444.68</v>
      </c>
      <c r="AC5127">
        <v>-1693.57</v>
      </c>
      <c r="AD5127">
        <v>831.15</v>
      </c>
      <c r="AE5127">
        <v>0</v>
      </c>
      <c r="AF5127">
        <v>-12859.99</v>
      </c>
      <c r="AG5127">
        <v>-18339.47</v>
      </c>
      <c r="AH5127">
        <v>14073.45</v>
      </c>
      <c r="AI5127">
        <v>7299.88</v>
      </c>
      <c r="AJ5127">
        <v>6773.57</v>
      </c>
      <c r="AK5127">
        <v>0</v>
      </c>
      <c r="AL5127">
        <v>0</v>
      </c>
      <c r="AM5127">
        <v>0</v>
      </c>
      <c r="AO5127">
        <v>0</v>
      </c>
      <c r="AP5127">
        <v>19690</v>
      </c>
      <c r="AQ5127" t="s">
        <v>202</v>
      </c>
      <c r="AR5127" t="s">
        <v>203</v>
      </c>
      <c r="AS5127" t="s">
        <v>202</v>
      </c>
      <c r="AT5127" t="s">
        <v>203</v>
      </c>
      <c r="AU5127">
        <v>5375</v>
      </c>
      <c r="AV5127" t="s">
        <v>61</v>
      </c>
      <c r="AW5127">
        <v>3</v>
      </c>
      <c r="AX5127">
        <v>3</v>
      </c>
      <c r="AY5127">
        <v>2018</v>
      </c>
      <c r="AZ5127">
        <v>4</v>
      </c>
      <c r="BA5127" t="str">
        <f t="shared" si="160"/>
        <v>20184</v>
      </c>
      <c r="BB5127" t="str">
        <f t="shared" si="161"/>
        <v>20184Hawaiian Airlines Inc.</v>
      </c>
      <c r="BC5127" t="e">
        <f>#N/A</f>
        <v>#N/A</v>
      </c>
      <c r="BD5127" t="e">
        <f>#N/A</f>
        <v>#N/A</v>
      </c>
      <c r="BE5127" t="e">
        <f>#N/A</f>
        <v>#N/A</v>
      </c>
      <c r="BF5127" t="e">
        <f>#N/A</f>
        <v>#N/A</v>
      </c>
      <c r="BG5127" t="e">
        <f>#N/A</f>
        <v>#N/A</v>
      </c>
    </row>
    <row r="5128" spans="1:59">
      <c r="A5128">
        <v>28448.86</v>
      </c>
      <c r="B5128">
        <v>41574.9</v>
      </c>
      <c r="C5128">
        <v>153826.6</v>
      </c>
      <c r="D5128">
        <v>131.08000000000001</v>
      </c>
      <c r="F5128">
        <v>6487.16</v>
      </c>
      <c r="G5128">
        <v>6518.8</v>
      </c>
      <c r="I5128">
        <v>0</v>
      </c>
      <c r="J5128">
        <v>0</v>
      </c>
      <c r="L5128">
        <v>1996.12</v>
      </c>
      <c r="M5128">
        <v>2079.2800000000002</v>
      </c>
      <c r="N5128">
        <v>0</v>
      </c>
      <c r="O5128">
        <v>10208.75</v>
      </c>
      <c r="P5128">
        <v>181247.79</v>
      </c>
      <c r="Q5128">
        <v>43554.46</v>
      </c>
      <c r="R5128">
        <v>13793.75</v>
      </c>
      <c r="S5128">
        <v>19471.11</v>
      </c>
      <c r="T5128">
        <v>22806.16</v>
      </c>
      <c r="U5128">
        <v>15214.51</v>
      </c>
      <c r="V5128">
        <v>16428.88</v>
      </c>
      <c r="X5128">
        <v>7102.25</v>
      </c>
      <c r="Y5128">
        <v>1301.78</v>
      </c>
      <c r="Z5128">
        <v>139672.89000000001</v>
      </c>
      <c r="AA5128">
        <v>-2452.62</v>
      </c>
      <c r="AB5128">
        <v>215.47</v>
      </c>
      <c r="AC5128">
        <v>-820.61</v>
      </c>
      <c r="AD5128">
        <v>-300.01</v>
      </c>
      <c r="AE5128">
        <v>0</v>
      </c>
      <c r="AF5128">
        <v>-6231.19</v>
      </c>
      <c r="AG5128">
        <v>-9588.9599999999991</v>
      </c>
      <c r="AH5128">
        <v>31985.95</v>
      </c>
      <c r="AI5128">
        <v>3537.09</v>
      </c>
      <c r="AJ5128">
        <v>28448.86</v>
      </c>
      <c r="AK5128">
        <v>0</v>
      </c>
      <c r="AL5128">
        <v>0</v>
      </c>
      <c r="AM5128">
        <v>0</v>
      </c>
      <c r="AO5128">
        <v>0</v>
      </c>
      <c r="AP5128">
        <v>19690</v>
      </c>
      <c r="AQ5128" t="s">
        <v>202</v>
      </c>
      <c r="AR5128" t="s">
        <v>203</v>
      </c>
      <c r="AS5128" t="s">
        <v>202</v>
      </c>
      <c r="AT5128" t="s">
        <v>203</v>
      </c>
      <c r="AU5128">
        <v>15375</v>
      </c>
      <c r="AV5128" t="s">
        <v>68</v>
      </c>
      <c r="AW5128">
        <v>3</v>
      </c>
      <c r="AX5128">
        <v>3</v>
      </c>
      <c r="AY5128">
        <v>2018</v>
      </c>
      <c r="AZ5128">
        <v>4</v>
      </c>
      <c r="BA5128" t="str">
        <f t="shared" si="160"/>
        <v>20184</v>
      </c>
      <c r="BB5128" t="str">
        <f t="shared" si="161"/>
        <v>20184Hawaiian Airlines Inc.</v>
      </c>
      <c r="BC5128" t="e">
        <f>#N/A</f>
        <v>#N/A</v>
      </c>
      <c r="BD5128" t="e">
        <f>#N/A</f>
        <v>#N/A</v>
      </c>
      <c r="BE5128" t="e">
        <f>#N/A</f>
        <v>#N/A</v>
      </c>
      <c r="BF5128" t="e">
        <f>#N/A</f>
        <v>#N/A</v>
      </c>
      <c r="BG5128" t="e">
        <f>#N/A</f>
        <v>#N/A</v>
      </c>
    </row>
    <row r="5129" spans="1:59">
      <c r="A5129">
        <v>-5050.5600000000004</v>
      </c>
      <c r="B5129">
        <v>778.32</v>
      </c>
      <c r="C5129">
        <v>152121.56</v>
      </c>
      <c r="D5129">
        <v>110.34</v>
      </c>
      <c r="F5129">
        <v>5290.26</v>
      </c>
      <c r="G5129">
        <v>6679.95</v>
      </c>
      <c r="I5129">
        <v>0</v>
      </c>
      <c r="J5129">
        <v>0</v>
      </c>
      <c r="L5129">
        <v>1804.4</v>
      </c>
      <c r="M5129">
        <v>1708.73</v>
      </c>
      <c r="N5129">
        <v>0</v>
      </c>
      <c r="O5129">
        <v>10871.95</v>
      </c>
      <c r="P5129">
        <v>178587.18</v>
      </c>
      <c r="Q5129">
        <v>69025.77</v>
      </c>
      <c r="R5129">
        <v>20477.64</v>
      </c>
      <c r="S5129">
        <v>20195.7</v>
      </c>
      <c r="T5129">
        <v>23846.34</v>
      </c>
      <c r="U5129">
        <v>15062.16</v>
      </c>
      <c r="V5129">
        <v>18258.95</v>
      </c>
      <c r="X5129">
        <v>9728.24</v>
      </c>
      <c r="Y5129">
        <v>1214.06</v>
      </c>
      <c r="Z5129">
        <v>177808.86</v>
      </c>
      <c r="AA5129">
        <v>-2236.9299999999998</v>
      </c>
      <c r="AB5129">
        <v>175.66</v>
      </c>
      <c r="AC5129">
        <v>-5.39</v>
      </c>
      <c r="AD5129">
        <v>-108.5</v>
      </c>
      <c r="AE5129">
        <v>0</v>
      </c>
      <c r="AF5129">
        <v>844.1</v>
      </c>
      <c r="AG5129">
        <v>-1331.06</v>
      </c>
      <c r="AH5129">
        <v>-552.74</v>
      </c>
      <c r="AI5129">
        <v>4497.83</v>
      </c>
      <c r="AJ5129">
        <v>-5050.5600000000004</v>
      </c>
      <c r="AK5129">
        <v>0</v>
      </c>
      <c r="AL5129">
        <v>0</v>
      </c>
      <c r="AM5129">
        <v>0</v>
      </c>
      <c r="AO5129">
        <v>0</v>
      </c>
      <c r="AP5129">
        <v>19690</v>
      </c>
      <c r="AQ5129" t="s">
        <v>202</v>
      </c>
      <c r="AR5129" t="s">
        <v>203</v>
      </c>
      <c r="AS5129" t="s">
        <v>202</v>
      </c>
      <c r="AT5129" t="s">
        <v>203</v>
      </c>
      <c r="AU5129">
        <v>15375</v>
      </c>
      <c r="AV5129" t="s">
        <v>68</v>
      </c>
      <c r="AW5129">
        <v>3</v>
      </c>
      <c r="AX5129">
        <v>3</v>
      </c>
      <c r="AY5129">
        <v>2019</v>
      </c>
      <c r="AZ5129">
        <v>1</v>
      </c>
      <c r="BA5129" t="str">
        <f t="shared" si="160"/>
        <v>20191</v>
      </c>
      <c r="BB5129" t="str">
        <f t="shared" si="161"/>
        <v>20191Hawaiian Airlines Inc.</v>
      </c>
      <c r="BC5129" t="e">
        <f>#N/A</f>
        <v>#N/A</v>
      </c>
      <c r="BD5129" t="e">
        <f>#N/A</f>
        <v>#N/A</v>
      </c>
      <c r="BE5129" t="e">
        <f>#N/A</f>
        <v>#N/A</v>
      </c>
      <c r="BF5129" t="e">
        <f>#N/A</f>
        <v>#N/A</v>
      </c>
      <c r="BG5129" t="e">
        <f>#N/A</f>
        <v>#N/A</v>
      </c>
    </row>
    <row r="5130" spans="1:59">
      <c r="A5130">
        <v>45133.27</v>
      </c>
      <c r="B5130">
        <v>56081.64</v>
      </c>
      <c r="C5130">
        <v>410687.75</v>
      </c>
      <c r="D5130">
        <v>276.7</v>
      </c>
      <c r="F5130">
        <v>17423.53</v>
      </c>
      <c r="G5130">
        <v>13505.22</v>
      </c>
      <c r="I5130">
        <v>377.05</v>
      </c>
      <c r="J5130">
        <v>0</v>
      </c>
      <c r="L5130">
        <v>3648.04</v>
      </c>
      <c r="M5130">
        <v>4948.25</v>
      </c>
      <c r="N5130">
        <v>0</v>
      </c>
      <c r="O5130">
        <v>26635.66</v>
      </c>
      <c r="P5130">
        <v>477502.21</v>
      </c>
      <c r="Q5130">
        <v>149834.82</v>
      </c>
      <c r="R5130">
        <v>64771.87</v>
      </c>
      <c r="S5130">
        <v>43771.26</v>
      </c>
      <c r="T5130">
        <v>63477.69</v>
      </c>
      <c r="U5130">
        <v>27271.26</v>
      </c>
      <c r="V5130">
        <v>37021.050000000003</v>
      </c>
      <c r="X5130">
        <v>27766.85</v>
      </c>
      <c r="Y5130">
        <v>7505.78</v>
      </c>
      <c r="Z5130">
        <v>421420.58</v>
      </c>
      <c r="AA5130">
        <v>-4522.53</v>
      </c>
      <c r="AB5130">
        <v>355.15</v>
      </c>
      <c r="AC5130">
        <v>-10.89</v>
      </c>
      <c r="AD5130">
        <v>616.84</v>
      </c>
      <c r="AE5130">
        <v>0</v>
      </c>
      <c r="AF5130">
        <v>1706.57</v>
      </c>
      <c r="AG5130">
        <v>-1854.86</v>
      </c>
      <c r="AH5130">
        <v>54226.77</v>
      </c>
      <c r="AI5130">
        <v>9093.51</v>
      </c>
      <c r="AJ5130">
        <v>45133.27</v>
      </c>
      <c r="AK5130">
        <v>0</v>
      </c>
      <c r="AL5130">
        <v>0</v>
      </c>
      <c r="AM5130">
        <v>0</v>
      </c>
      <c r="AO5130">
        <v>0</v>
      </c>
      <c r="AP5130">
        <v>19690</v>
      </c>
      <c r="AQ5130" t="s">
        <v>202</v>
      </c>
      <c r="AR5130" t="s">
        <v>203</v>
      </c>
      <c r="AS5130" t="s">
        <v>202</v>
      </c>
      <c r="AT5130" t="s">
        <v>203</v>
      </c>
      <c r="AU5130">
        <v>5375</v>
      </c>
      <c r="AV5130" t="s">
        <v>61</v>
      </c>
      <c r="AW5130">
        <v>3</v>
      </c>
      <c r="AX5130">
        <v>3</v>
      </c>
      <c r="AY5130">
        <v>2019</v>
      </c>
      <c r="AZ5130">
        <v>1</v>
      </c>
      <c r="BA5130" t="str">
        <f t="shared" si="160"/>
        <v>20191</v>
      </c>
      <c r="BB5130" t="str">
        <f t="shared" si="161"/>
        <v>20191Hawaiian Airlines Inc.</v>
      </c>
      <c r="BC5130" t="e">
        <f>#N/A</f>
        <v>#N/A</v>
      </c>
      <c r="BD5130" t="e">
        <f>#N/A</f>
        <v>#N/A</v>
      </c>
      <c r="BE5130" t="e">
        <f>#N/A</f>
        <v>#N/A</v>
      </c>
      <c r="BF5130" t="e">
        <f>#N/A</f>
        <v>#N/A</v>
      </c>
      <c r="BG5130" t="e">
        <f>#N/A</f>
        <v>#N/A</v>
      </c>
    </row>
    <row r="5131" spans="1:59">
      <c r="A5131">
        <v>-604.29999999999995</v>
      </c>
      <c r="B5131">
        <v>9247.06</v>
      </c>
      <c r="C5131">
        <v>151749.95000000001</v>
      </c>
      <c r="D5131">
        <v>354.11</v>
      </c>
      <c r="F5131">
        <v>5364.87</v>
      </c>
      <c r="G5131">
        <v>6905.88</v>
      </c>
      <c r="I5131">
        <v>1149.71</v>
      </c>
      <c r="J5131">
        <v>0</v>
      </c>
      <c r="L5131">
        <v>1738.51</v>
      </c>
      <c r="M5131">
        <v>2073.4499999999998</v>
      </c>
      <c r="N5131">
        <v>0</v>
      </c>
      <c r="O5131">
        <v>10991.52</v>
      </c>
      <c r="P5131">
        <v>180328</v>
      </c>
      <c r="Q5131">
        <v>68862.63</v>
      </c>
      <c r="R5131">
        <v>15701.6</v>
      </c>
      <c r="S5131">
        <v>19363.349999999999</v>
      </c>
      <c r="T5131">
        <v>22959.439999999999</v>
      </c>
      <c r="U5131">
        <v>14272.49</v>
      </c>
      <c r="V5131">
        <v>19422.849999999999</v>
      </c>
      <c r="X5131">
        <v>9350.2900000000009</v>
      </c>
      <c r="Y5131">
        <v>1148.3</v>
      </c>
      <c r="Z5131">
        <v>171080.94</v>
      </c>
      <c r="AA5131">
        <v>-2008.68</v>
      </c>
      <c r="AB5131">
        <v>155.1</v>
      </c>
      <c r="AC5131">
        <v>-542.13</v>
      </c>
      <c r="AD5131">
        <v>21.69</v>
      </c>
      <c r="AE5131">
        <v>0</v>
      </c>
      <c r="AF5131">
        <v>-478.27</v>
      </c>
      <c r="AG5131">
        <v>-2852.29</v>
      </c>
      <c r="AH5131">
        <v>6394.77</v>
      </c>
      <c r="AI5131">
        <v>6999.07</v>
      </c>
      <c r="AJ5131">
        <v>-604.29999999999995</v>
      </c>
      <c r="AK5131">
        <v>0</v>
      </c>
      <c r="AL5131">
        <v>0</v>
      </c>
      <c r="AM5131">
        <v>0</v>
      </c>
      <c r="AO5131">
        <v>0</v>
      </c>
      <c r="AP5131">
        <v>19690</v>
      </c>
      <c r="AQ5131" t="s">
        <v>202</v>
      </c>
      <c r="AR5131" t="s">
        <v>203</v>
      </c>
      <c r="AS5131" t="s">
        <v>202</v>
      </c>
      <c r="AT5131" t="s">
        <v>203</v>
      </c>
      <c r="AU5131">
        <v>15375</v>
      </c>
      <c r="AV5131" t="s">
        <v>68</v>
      </c>
      <c r="AW5131">
        <v>3</v>
      </c>
      <c r="AX5131">
        <v>3</v>
      </c>
      <c r="AY5131">
        <v>2019</v>
      </c>
      <c r="AZ5131">
        <v>2</v>
      </c>
      <c r="BA5131" t="str">
        <f t="shared" si="160"/>
        <v>20192</v>
      </c>
      <c r="BB5131" t="str">
        <f t="shared" si="161"/>
        <v>20192Hawaiian Airlines Inc.</v>
      </c>
      <c r="BC5131" t="e">
        <f>#N/A</f>
        <v>#N/A</v>
      </c>
      <c r="BD5131" t="e">
        <f>#N/A</f>
        <v>#N/A</v>
      </c>
      <c r="BE5131" t="e">
        <f>#N/A</f>
        <v>#N/A</v>
      </c>
      <c r="BF5131" t="e">
        <f>#N/A</f>
        <v>#N/A</v>
      </c>
      <c r="BG5131" t="e">
        <f>#N/A</f>
        <v>#N/A</v>
      </c>
    </row>
    <row r="5132" spans="1:59">
      <c r="A5132">
        <v>62359.28</v>
      </c>
      <c r="B5132">
        <v>83858.880000000005</v>
      </c>
      <c r="C5132">
        <v>459330.26</v>
      </c>
      <c r="D5132">
        <v>254.67</v>
      </c>
      <c r="F5132">
        <v>17691.169999999998</v>
      </c>
      <c r="G5132">
        <v>15608.85</v>
      </c>
      <c r="I5132">
        <v>0</v>
      </c>
      <c r="J5132">
        <v>0</v>
      </c>
      <c r="L5132">
        <v>3929.43</v>
      </c>
      <c r="M5132">
        <v>4686.47</v>
      </c>
      <c r="N5132">
        <v>0</v>
      </c>
      <c r="O5132">
        <v>29841.23</v>
      </c>
      <c r="P5132">
        <v>531342.09</v>
      </c>
      <c r="Q5132">
        <v>164140.53</v>
      </c>
      <c r="R5132">
        <v>63883.81</v>
      </c>
      <c r="S5132">
        <v>46129.38</v>
      </c>
      <c r="T5132">
        <v>65888.490000000005</v>
      </c>
      <c r="U5132">
        <v>28828.91</v>
      </c>
      <c r="V5132">
        <v>43727.78</v>
      </c>
      <c r="X5132">
        <v>29625.43</v>
      </c>
      <c r="Y5132">
        <v>5258.89</v>
      </c>
      <c r="Z5132">
        <v>447483.21</v>
      </c>
      <c r="AA5132">
        <v>-4540.0600000000004</v>
      </c>
      <c r="AB5132">
        <v>350.57</v>
      </c>
      <c r="AC5132">
        <v>-1225.3399999999999</v>
      </c>
      <c r="AD5132">
        <v>815.75</v>
      </c>
      <c r="AE5132">
        <v>0</v>
      </c>
      <c r="AF5132">
        <v>-1081.02</v>
      </c>
      <c r="AG5132">
        <v>-5680.1</v>
      </c>
      <c r="AH5132">
        <v>78178.77</v>
      </c>
      <c r="AI5132">
        <v>15819.49</v>
      </c>
      <c r="AJ5132">
        <v>62359.28</v>
      </c>
      <c r="AK5132">
        <v>0</v>
      </c>
      <c r="AL5132">
        <v>0</v>
      </c>
      <c r="AM5132">
        <v>0</v>
      </c>
      <c r="AO5132">
        <v>0</v>
      </c>
      <c r="AP5132">
        <v>19690</v>
      </c>
      <c r="AQ5132" t="s">
        <v>202</v>
      </c>
      <c r="AR5132" t="s">
        <v>203</v>
      </c>
      <c r="AS5132" t="s">
        <v>202</v>
      </c>
      <c r="AT5132" t="s">
        <v>203</v>
      </c>
      <c r="AU5132">
        <v>5375</v>
      </c>
      <c r="AV5132" t="s">
        <v>61</v>
      </c>
      <c r="AW5132">
        <v>3</v>
      </c>
      <c r="AX5132">
        <v>3</v>
      </c>
      <c r="AY5132">
        <v>2019</v>
      </c>
      <c r="AZ5132">
        <v>2</v>
      </c>
      <c r="BA5132" t="str">
        <f t="shared" si="160"/>
        <v>20192</v>
      </c>
      <c r="BB5132" t="str">
        <f t="shared" si="161"/>
        <v>20192Hawaiian Airlines Inc.</v>
      </c>
      <c r="BC5132" t="e">
        <f>#N/A</f>
        <v>#N/A</v>
      </c>
      <c r="BD5132" t="e">
        <f>#N/A</f>
        <v>#N/A</v>
      </c>
      <c r="BE5132" t="e">
        <f>#N/A</f>
        <v>#N/A</v>
      </c>
      <c r="BF5132" t="e">
        <f>#N/A</f>
        <v>#N/A</v>
      </c>
      <c r="BG5132" t="e">
        <f>#N/A</f>
        <v>#N/A</v>
      </c>
    </row>
    <row r="5133" spans="1:59">
      <c r="A5133">
        <v>18507.37</v>
      </c>
      <c r="B5133">
        <v>31020.39</v>
      </c>
      <c r="C5133">
        <v>192388.31</v>
      </c>
      <c r="D5133">
        <v>319.63</v>
      </c>
      <c r="F5133">
        <v>5636.56</v>
      </c>
      <c r="G5133">
        <v>7442.25</v>
      </c>
      <c r="I5133">
        <v>0</v>
      </c>
      <c r="J5133">
        <v>0</v>
      </c>
      <c r="L5133">
        <v>1918.53</v>
      </c>
      <c r="M5133">
        <v>2165.1</v>
      </c>
      <c r="N5133">
        <v>0</v>
      </c>
      <c r="O5133">
        <v>11993.44</v>
      </c>
      <c r="P5133">
        <v>221863.82</v>
      </c>
      <c r="Q5133">
        <v>73547.240000000005</v>
      </c>
      <c r="R5133">
        <v>21757.360000000001</v>
      </c>
      <c r="S5133">
        <v>20955.439999999999</v>
      </c>
      <c r="T5133">
        <v>24521.43</v>
      </c>
      <c r="U5133">
        <v>15859.28</v>
      </c>
      <c r="V5133">
        <v>22614.15</v>
      </c>
      <c r="X5133">
        <v>10416.85</v>
      </c>
      <c r="Y5133">
        <v>1171.68</v>
      </c>
      <c r="Z5133">
        <v>190843.43</v>
      </c>
      <c r="AA5133">
        <v>-1881.85</v>
      </c>
      <c r="AB5133">
        <v>146.49</v>
      </c>
      <c r="AC5133">
        <v>-80.94</v>
      </c>
      <c r="AD5133">
        <v>-16.53</v>
      </c>
      <c r="AE5133">
        <v>0</v>
      </c>
      <c r="AF5133">
        <v>-829.2</v>
      </c>
      <c r="AG5133">
        <v>-2662.02</v>
      </c>
      <c r="AH5133">
        <v>28358.37</v>
      </c>
      <c r="AI5133">
        <v>9851</v>
      </c>
      <c r="AJ5133">
        <v>18507.37</v>
      </c>
      <c r="AK5133">
        <v>0</v>
      </c>
      <c r="AL5133">
        <v>0</v>
      </c>
      <c r="AM5133">
        <v>0</v>
      </c>
      <c r="AO5133">
        <v>0</v>
      </c>
      <c r="AP5133">
        <v>19690</v>
      </c>
      <c r="AQ5133" t="s">
        <v>202</v>
      </c>
      <c r="AR5133" t="s">
        <v>203</v>
      </c>
      <c r="AS5133" t="s">
        <v>202</v>
      </c>
      <c r="AT5133" t="s">
        <v>203</v>
      </c>
      <c r="AU5133">
        <v>15375</v>
      </c>
      <c r="AV5133" t="s">
        <v>68</v>
      </c>
      <c r="AW5133">
        <v>3</v>
      </c>
      <c r="AX5133">
        <v>3</v>
      </c>
      <c r="AY5133">
        <v>2019</v>
      </c>
      <c r="AZ5133">
        <v>3</v>
      </c>
      <c r="BA5133" t="str">
        <f t="shared" si="160"/>
        <v>20193</v>
      </c>
      <c r="BB5133" t="str">
        <f t="shared" si="161"/>
        <v>20193Hawaiian Airlines Inc.</v>
      </c>
      <c r="BC5133" t="e">
        <f>#N/A</f>
        <v>#N/A</v>
      </c>
      <c r="BD5133" t="e">
        <f>#N/A</f>
        <v>#N/A</v>
      </c>
      <c r="BE5133" t="e">
        <f>#N/A</f>
        <v>#N/A</v>
      </c>
      <c r="BF5133" t="e">
        <f>#N/A</f>
        <v>#N/A</v>
      </c>
      <c r="BG5133" t="e">
        <f>#N/A</f>
        <v>#N/A</v>
      </c>
    </row>
    <row r="5134" spans="1:59">
      <c r="A5134">
        <v>67047.679999999993</v>
      </c>
      <c r="B5134">
        <v>92527.42</v>
      </c>
      <c r="C5134">
        <v>457406.12</v>
      </c>
      <c r="D5134">
        <v>232.47</v>
      </c>
      <c r="F5134">
        <v>18331.8</v>
      </c>
      <c r="G5134">
        <v>15146.05</v>
      </c>
      <c r="I5134">
        <v>4189.1400000000003</v>
      </c>
      <c r="J5134">
        <v>0</v>
      </c>
      <c r="L5134">
        <v>3904.49</v>
      </c>
      <c r="M5134">
        <v>4406.3</v>
      </c>
      <c r="N5134">
        <v>0</v>
      </c>
      <c r="O5134">
        <v>29126.95</v>
      </c>
      <c r="P5134">
        <v>532743.31000000006</v>
      </c>
      <c r="Q5134">
        <v>155742.12</v>
      </c>
      <c r="R5134">
        <v>61421.45</v>
      </c>
      <c r="S5134">
        <v>45191.41</v>
      </c>
      <c r="T5134">
        <v>67817</v>
      </c>
      <c r="U5134">
        <v>28741.1</v>
      </c>
      <c r="V5134">
        <v>45574.51</v>
      </c>
      <c r="X5134">
        <v>30384.34</v>
      </c>
      <c r="Y5134">
        <v>5343.95</v>
      </c>
      <c r="Z5134">
        <v>440215.89</v>
      </c>
      <c r="AA5134">
        <v>-3829.84</v>
      </c>
      <c r="AB5134">
        <v>298.12</v>
      </c>
      <c r="AC5134">
        <v>-164.71</v>
      </c>
      <c r="AD5134">
        <v>-47.56</v>
      </c>
      <c r="AE5134">
        <v>0</v>
      </c>
      <c r="AF5134">
        <v>-1687.55</v>
      </c>
      <c r="AG5134">
        <v>-5431.53</v>
      </c>
      <c r="AH5134">
        <v>87095.89</v>
      </c>
      <c r="AI5134">
        <v>20048.22</v>
      </c>
      <c r="AJ5134">
        <v>67047.679999999993</v>
      </c>
      <c r="AK5134">
        <v>0</v>
      </c>
      <c r="AL5134">
        <v>0</v>
      </c>
      <c r="AM5134">
        <v>0</v>
      </c>
      <c r="AO5134">
        <v>0</v>
      </c>
      <c r="AP5134">
        <v>19690</v>
      </c>
      <c r="AQ5134" t="s">
        <v>202</v>
      </c>
      <c r="AR5134" t="s">
        <v>203</v>
      </c>
      <c r="AS5134" t="s">
        <v>202</v>
      </c>
      <c r="AT5134" t="s">
        <v>203</v>
      </c>
      <c r="AU5134">
        <v>5375</v>
      </c>
      <c r="AV5134" t="s">
        <v>61</v>
      </c>
      <c r="AW5134">
        <v>3</v>
      </c>
      <c r="AX5134">
        <v>3</v>
      </c>
      <c r="AY5134">
        <v>2019</v>
      </c>
      <c r="AZ5134">
        <v>3</v>
      </c>
      <c r="BA5134" t="str">
        <f t="shared" si="160"/>
        <v>20193</v>
      </c>
      <c r="BB5134" t="str">
        <f t="shared" si="161"/>
        <v>20193Hawaiian Airlines Inc.</v>
      </c>
      <c r="BC5134" t="e">
        <f>#N/A</f>
        <v>#N/A</v>
      </c>
      <c r="BD5134" t="e">
        <f>#N/A</f>
        <v>#N/A</v>
      </c>
      <c r="BE5134" t="e">
        <f>#N/A</f>
        <v>#N/A</v>
      </c>
      <c r="BF5134" t="e">
        <f>#N/A</f>
        <v>#N/A</v>
      </c>
      <c r="BG5134" t="e">
        <f>#N/A</f>
        <v>#N/A</v>
      </c>
    </row>
    <row r="5135" spans="1:59">
      <c r="A5135">
        <v>5470.34</v>
      </c>
      <c r="B5135">
        <v>11666.54</v>
      </c>
      <c r="C5135">
        <v>165716.89000000001</v>
      </c>
      <c r="D5135">
        <v>148.4</v>
      </c>
      <c r="F5135">
        <v>5652.63</v>
      </c>
      <c r="G5135">
        <v>6366.12</v>
      </c>
      <c r="I5135">
        <v>0</v>
      </c>
      <c r="J5135">
        <v>0</v>
      </c>
      <c r="L5135">
        <v>1769.06</v>
      </c>
      <c r="M5135">
        <v>1989.54</v>
      </c>
      <c r="N5135">
        <v>0</v>
      </c>
      <c r="O5135">
        <v>11169.71</v>
      </c>
      <c r="P5135">
        <v>192812.35</v>
      </c>
      <c r="Q5135">
        <v>69818.960000000006</v>
      </c>
      <c r="R5135">
        <v>21726.720000000001</v>
      </c>
      <c r="S5135">
        <v>20629.259999999998</v>
      </c>
      <c r="T5135">
        <v>23358.39</v>
      </c>
      <c r="U5135">
        <v>15891.7</v>
      </c>
      <c r="V5135">
        <v>18665.53</v>
      </c>
      <c r="X5135">
        <v>9707.67</v>
      </c>
      <c r="Y5135">
        <v>1347.59</v>
      </c>
      <c r="Z5135">
        <v>181145.82</v>
      </c>
      <c r="AA5135">
        <v>-1810.8</v>
      </c>
      <c r="AB5135">
        <v>1.73</v>
      </c>
      <c r="AC5135">
        <v>735.55</v>
      </c>
      <c r="AD5135">
        <v>-6.75</v>
      </c>
      <c r="AE5135">
        <v>0</v>
      </c>
      <c r="AF5135">
        <v>622.69000000000005</v>
      </c>
      <c r="AG5135">
        <v>-457.58</v>
      </c>
      <c r="AH5135">
        <v>11208.96</v>
      </c>
      <c r="AI5135">
        <v>5738.62</v>
      </c>
      <c r="AJ5135">
        <v>5470.34</v>
      </c>
      <c r="AK5135">
        <v>0</v>
      </c>
      <c r="AL5135">
        <v>0</v>
      </c>
      <c r="AM5135">
        <v>0</v>
      </c>
      <c r="AO5135">
        <v>0</v>
      </c>
      <c r="AP5135">
        <v>19690</v>
      </c>
      <c r="AQ5135" t="s">
        <v>202</v>
      </c>
      <c r="AR5135" t="s">
        <v>203</v>
      </c>
      <c r="AS5135" t="s">
        <v>202</v>
      </c>
      <c r="AT5135" t="s">
        <v>203</v>
      </c>
      <c r="AU5135">
        <v>15375</v>
      </c>
      <c r="AV5135" t="s">
        <v>68</v>
      </c>
      <c r="AW5135">
        <v>3</v>
      </c>
      <c r="AX5135">
        <v>3</v>
      </c>
      <c r="AY5135">
        <v>2019</v>
      </c>
      <c r="AZ5135">
        <v>4</v>
      </c>
      <c r="BA5135" t="str">
        <f t="shared" si="160"/>
        <v>20194</v>
      </c>
      <c r="BB5135" t="str">
        <f t="shared" si="161"/>
        <v>20194Hawaiian Airlines Inc.</v>
      </c>
      <c r="BC5135" t="e">
        <f>#N/A</f>
        <v>#N/A</v>
      </c>
      <c r="BD5135" t="e">
        <f>#N/A</f>
        <v>#N/A</v>
      </c>
      <c r="BE5135" t="e">
        <f>#N/A</f>
        <v>#N/A</v>
      </c>
      <c r="BF5135" t="e">
        <f>#N/A</f>
        <v>#N/A</v>
      </c>
      <c r="BG5135" t="e">
        <f>#N/A</f>
        <v>#N/A</v>
      </c>
    </row>
    <row r="5136" spans="1:59">
      <c r="A5136">
        <v>45221.760000000002</v>
      </c>
      <c r="B5136">
        <v>59004.82</v>
      </c>
      <c r="C5136">
        <v>440289.83</v>
      </c>
      <c r="D5136">
        <v>265.33</v>
      </c>
      <c r="F5136">
        <v>17579.79</v>
      </c>
      <c r="G5136">
        <v>14102.03</v>
      </c>
      <c r="I5136">
        <v>5281.52</v>
      </c>
      <c r="J5136">
        <v>0</v>
      </c>
      <c r="L5136">
        <v>3918.77</v>
      </c>
      <c r="M5136">
        <v>4407.17</v>
      </c>
      <c r="N5136">
        <v>0</v>
      </c>
      <c r="O5136">
        <v>29107.8</v>
      </c>
      <c r="P5136">
        <v>514952.23</v>
      </c>
      <c r="Q5136">
        <v>158714.96</v>
      </c>
      <c r="R5136">
        <v>64925.06</v>
      </c>
      <c r="S5136">
        <v>48656</v>
      </c>
      <c r="T5136">
        <v>66657.2</v>
      </c>
      <c r="U5136">
        <v>30644.98</v>
      </c>
      <c r="V5136">
        <v>40919.43</v>
      </c>
      <c r="X5136">
        <v>28078.799999999999</v>
      </c>
      <c r="Y5136">
        <v>17350.990000000002</v>
      </c>
      <c r="Z5136">
        <v>455947.42</v>
      </c>
      <c r="AA5136">
        <v>-4011.23</v>
      </c>
      <c r="AB5136">
        <v>3.83</v>
      </c>
      <c r="AC5136">
        <v>1629.36</v>
      </c>
      <c r="AD5136">
        <v>-72.38</v>
      </c>
      <c r="AE5136">
        <v>0</v>
      </c>
      <c r="AF5136">
        <v>1379.36</v>
      </c>
      <c r="AG5136">
        <v>-1071.05</v>
      </c>
      <c r="AH5136">
        <v>57933.760000000002</v>
      </c>
      <c r="AI5136">
        <v>12712.01</v>
      </c>
      <c r="AJ5136">
        <v>45221.760000000002</v>
      </c>
      <c r="AK5136">
        <v>0</v>
      </c>
      <c r="AL5136">
        <v>0</v>
      </c>
      <c r="AM5136">
        <v>0</v>
      </c>
      <c r="AO5136">
        <v>0</v>
      </c>
      <c r="AP5136">
        <v>19690</v>
      </c>
      <c r="AQ5136" t="s">
        <v>202</v>
      </c>
      <c r="AR5136" t="s">
        <v>203</v>
      </c>
      <c r="AS5136" t="s">
        <v>202</v>
      </c>
      <c r="AT5136" t="s">
        <v>203</v>
      </c>
      <c r="AU5136">
        <v>5375</v>
      </c>
      <c r="AV5136" t="s">
        <v>61</v>
      </c>
      <c r="AW5136">
        <v>3</v>
      </c>
      <c r="AX5136">
        <v>3</v>
      </c>
      <c r="AY5136">
        <v>2019</v>
      </c>
      <c r="AZ5136">
        <v>4</v>
      </c>
      <c r="BA5136" t="str">
        <f t="shared" si="160"/>
        <v>20194</v>
      </c>
      <c r="BB5136" t="str">
        <f t="shared" si="161"/>
        <v>20194Hawaiian Airlines Inc.</v>
      </c>
      <c r="BC5136" t="e">
        <f>#N/A</f>
        <v>#N/A</v>
      </c>
      <c r="BD5136" t="e">
        <f>#N/A</f>
        <v>#N/A</v>
      </c>
      <c r="BE5136" t="e">
        <f>#N/A</f>
        <v>#N/A</v>
      </c>
      <c r="BF5136" t="e">
        <f>#N/A</f>
        <v>#N/A</v>
      </c>
      <c r="BG5136" t="e">
        <f>#N/A</f>
        <v>#N/A</v>
      </c>
    </row>
    <row r="5137" spans="1:59">
      <c r="A5137">
        <v>-139209.75</v>
      </c>
      <c r="B5137">
        <v>-80715.899999999994</v>
      </c>
      <c r="C5137">
        <v>335950.27</v>
      </c>
      <c r="D5137">
        <v>248.75</v>
      </c>
      <c r="F5137">
        <v>16100.72</v>
      </c>
      <c r="G5137">
        <v>12065.15</v>
      </c>
      <c r="I5137">
        <v>1774.15</v>
      </c>
      <c r="J5137">
        <v>0</v>
      </c>
      <c r="L5137">
        <v>3200.49</v>
      </c>
      <c r="M5137">
        <v>4739.8</v>
      </c>
      <c r="N5137">
        <v>0</v>
      </c>
      <c r="O5137">
        <v>28116.560000000001</v>
      </c>
      <c r="P5137">
        <v>402195.89</v>
      </c>
      <c r="Q5137">
        <v>173673.21</v>
      </c>
      <c r="R5137">
        <v>68569.02</v>
      </c>
      <c r="S5137">
        <v>49351.18</v>
      </c>
      <c r="T5137">
        <v>69990.98</v>
      </c>
      <c r="U5137">
        <v>25300.240000000002</v>
      </c>
      <c r="V5137">
        <v>56144.76</v>
      </c>
      <c r="X5137">
        <v>31395.95</v>
      </c>
      <c r="Y5137">
        <v>8486.4599999999991</v>
      </c>
      <c r="Z5137">
        <v>482911.79</v>
      </c>
      <c r="AA5137">
        <v>-3975.27</v>
      </c>
      <c r="AB5137">
        <v>-189.8</v>
      </c>
      <c r="AC5137">
        <v>-1105.54</v>
      </c>
      <c r="AD5137">
        <v>-45.92</v>
      </c>
      <c r="AE5137">
        <v>0</v>
      </c>
      <c r="AF5137">
        <v>-74337.66</v>
      </c>
      <c r="AG5137">
        <v>-79654.2</v>
      </c>
      <c r="AH5137">
        <v>-160370.1</v>
      </c>
      <c r="AI5137">
        <v>-21160.35</v>
      </c>
      <c r="AJ5137">
        <v>-139209.75</v>
      </c>
      <c r="AK5137">
        <v>0</v>
      </c>
      <c r="AL5137">
        <v>0</v>
      </c>
      <c r="AM5137">
        <v>0</v>
      </c>
      <c r="AO5137">
        <v>0</v>
      </c>
      <c r="AP5137">
        <v>19690</v>
      </c>
      <c r="AQ5137" t="s">
        <v>202</v>
      </c>
      <c r="AR5137" t="s">
        <v>203</v>
      </c>
      <c r="AS5137" t="s">
        <v>202</v>
      </c>
      <c r="AT5137" t="s">
        <v>203</v>
      </c>
      <c r="AU5137">
        <v>5375</v>
      </c>
      <c r="AV5137" t="s">
        <v>61</v>
      </c>
      <c r="AW5137">
        <v>3</v>
      </c>
      <c r="AX5137">
        <v>3</v>
      </c>
      <c r="AY5137">
        <v>2020</v>
      </c>
      <c r="AZ5137">
        <v>1</v>
      </c>
      <c r="BA5137" t="str">
        <f t="shared" si="160"/>
        <v>20201</v>
      </c>
      <c r="BB5137" t="str">
        <f t="shared" si="161"/>
        <v>20201Hawaiian Airlines Inc.</v>
      </c>
      <c r="BC5137" t="e">
        <f>#N/A</f>
        <v>#N/A</v>
      </c>
      <c r="BD5137" t="e">
        <f>#N/A</f>
        <v>#N/A</v>
      </c>
      <c r="BE5137" t="e">
        <f>#N/A</f>
        <v>#N/A</v>
      </c>
      <c r="BF5137" t="e">
        <f>#N/A</f>
        <v>#N/A</v>
      </c>
      <c r="BG5137" t="e">
        <f>#N/A</f>
        <v>#N/A</v>
      </c>
    </row>
    <row r="5138" spans="1:59">
      <c r="A5138">
        <v>-3227.79</v>
      </c>
      <c r="B5138">
        <v>22034.92</v>
      </c>
      <c r="C5138">
        <v>132812.32</v>
      </c>
      <c r="D5138">
        <v>347.89</v>
      </c>
      <c r="F5138">
        <v>4739.9399999999996</v>
      </c>
      <c r="G5138">
        <v>5211.83</v>
      </c>
      <c r="I5138">
        <v>0</v>
      </c>
      <c r="J5138">
        <v>0</v>
      </c>
      <c r="L5138">
        <v>1382.52</v>
      </c>
      <c r="M5138">
        <v>2047.46</v>
      </c>
      <c r="N5138">
        <v>0</v>
      </c>
      <c r="O5138">
        <v>10424.450000000001</v>
      </c>
      <c r="P5138">
        <v>156966.42000000001</v>
      </c>
      <c r="Q5138">
        <v>35395.769999999997</v>
      </c>
      <c r="R5138">
        <v>11791.08</v>
      </c>
      <c r="S5138">
        <v>19174.330000000002</v>
      </c>
      <c r="T5138">
        <v>22737.25</v>
      </c>
      <c r="U5138">
        <v>13438.9</v>
      </c>
      <c r="V5138">
        <v>24252.04</v>
      </c>
      <c r="X5138">
        <v>6788.42</v>
      </c>
      <c r="Y5138">
        <v>1353.71</v>
      </c>
      <c r="Z5138">
        <v>134931.5</v>
      </c>
      <c r="AA5138">
        <v>-1717.21</v>
      </c>
      <c r="AB5138">
        <v>-81.98</v>
      </c>
      <c r="AC5138">
        <v>-477.56</v>
      </c>
      <c r="AD5138">
        <v>-14.95</v>
      </c>
      <c r="AE5138">
        <v>0</v>
      </c>
      <c r="AF5138">
        <v>-32111.71</v>
      </c>
      <c r="AG5138">
        <v>-34403.42</v>
      </c>
      <c r="AH5138">
        <v>-12368.5</v>
      </c>
      <c r="AI5138">
        <v>-9140.7099999999991</v>
      </c>
      <c r="AJ5138">
        <v>-3227.79</v>
      </c>
      <c r="AK5138">
        <v>0</v>
      </c>
      <c r="AL5138">
        <v>0</v>
      </c>
      <c r="AM5138">
        <v>0</v>
      </c>
      <c r="AO5138">
        <v>0</v>
      </c>
      <c r="AP5138">
        <v>19690</v>
      </c>
      <c r="AQ5138" t="s">
        <v>202</v>
      </c>
      <c r="AR5138" t="s">
        <v>203</v>
      </c>
      <c r="AS5138" t="s">
        <v>202</v>
      </c>
      <c r="AT5138" t="s">
        <v>203</v>
      </c>
      <c r="AU5138">
        <v>15375</v>
      </c>
      <c r="AV5138" t="s">
        <v>68</v>
      </c>
      <c r="AW5138">
        <v>3</v>
      </c>
      <c r="AX5138">
        <v>3</v>
      </c>
      <c r="AY5138">
        <v>2020</v>
      </c>
      <c r="AZ5138">
        <v>1</v>
      </c>
      <c r="BA5138" t="str">
        <f t="shared" si="160"/>
        <v>20201</v>
      </c>
      <c r="BB5138" t="str">
        <f t="shared" si="161"/>
        <v>20201Hawaiian Airlines Inc.</v>
      </c>
      <c r="BC5138" t="e">
        <f>#N/A</f>
        <v>#N/A</v>
      </c>
      <c r="BD5138" t="e">
        <f>#N/A</f>
        <v>#N/A</v>
      </c>
      <c r="BE5138" t="e">
        <f>#N/A</f>
        <v>#N/A</v>
      </c>
      <c r="BF5138" t="e">
        <f>#N/A</f>
        <v>#N/A</v>
      </c>
      <c r="BG5138" t="e">
        <f>#N/A</f>
        <v>#N/A</v>
      </c>
    </row>
    <row r="5139" spans="1:59">
      <c r="A5139">
        <v>-81493.210000000006</v>
      </c>
      <c r="B5139">
        <v>-223081.77</v>
      </c>
      <c r="C5139">
        <v>22690.2</v>
      </c>
      <c r="D5139">
        <v>48.88</v>
      </c>
      <c r="F5139">
        <v>9107</v>
      </c>
      <c r="G5139">
        <v>1450.72</v>
      </c>
      <c r="I5139">
        <v>0</v>
      </c>
      <c r="J5139">
        <v>0</v>
      </c>
      <c r="L5139">
        <v>-43.66</v>
      </c>
      <c r="M5139">
        <v>3217.66</v>
      </c>
      <c r="N5139">
        <v>0</v>
      </c>
      <c r="O5139">
        <v>17823.27</v>
      </c>
      <c r="P5139">
        <v>54294.06</v>
      </c>
      <c r="Q5139">
        <v>82951.86</v>
      </c>
      <c r="R5139">
        <v>29562.47</v>
      </c>
      <c r="S5139">
        <v>28117.23</v>
      </c>
      <c r="T5139">
        <v>39990.42</v>
      </c>
      <c r="U5139">
        <v>10381.950000000001</v>
      </c>
      <c r="V5139">
        <v>43228.19</v>
      </c>
      <c r="X5139">
        <v>37732.36</v>
      </c>
      <c r="Y5139">
        <v>5411.34</v>
      </c>
      <c r="Z5139">
        <v>277375.83</v>
      </c>
      <c r="AA5139">
        <v>-5506.85</v>
      </c>
      <c r="AB5139">
        <v>-1792.88</v>
      </c>
      <c r="AC5139">
        <v>-1619.93</v>
      </c>
      <c r="AD5139">
        <v>-1086.52</v>
      </c>
      <c r="AE5139">
        <v>0</v>
      </c>
      <c r="AF5139">
        <v>112897.65</v>
      </c>
      <c r="AG5139">
        <v>102891.46</v>
      </c>
      <c r="AH5139">
        <v>-120190.31</v>
      </c>
      <c r="AI5139">
        <v>-38697.089999999997</v>
      </c>
      <c r="AJ5139">
        <v>-81493.210000000006</v>
      </c>
      <c r="AK5139">
        <v>0</v>
      </c>
      <c r="AL5139">
        <v>0</v>
      </c>
      <c r="AM5139">
        <v>0</v>
      </c>
      <c r="AO5139">
        <v>0</v>
      </c>
      <c r="AP5139">
        <v>19690</v>
      </c>
      <c r="AQ5139" t="s">
        <v>202</v>
      </c>
      <c r="AR5139" t="s">
        <v>203</v>
      </c>
      <c r="AS5139" t="s">
        <v>202</v>
      </c>
      <c r="AT5139" t="s">
        <v>203</v>
      </c>
      <c r="AU5139">
        <v>5375</v>
      </c>
      <c r="AV5139" t="s">
        <v>61</v>
      </c>
      <c r="AW5139">
        <v>3</v>
      </c>
      <c r="AX5139">
        <v>3</v>
      </c>
      <c r="AY5139">
        <v>2020</v>
      </c>
      <c r="AZ5139">
        <v>2</v>
      </c>
      <c r="BA5139" t="str">
        <f t="shared" si="160"/>
        <v>20202</v>
      </c>
      <c r="BB5139" t="str">
        <f t="shared" si="161"/>
        <v>20202Hawaiian Airlines Inc.</v>
      </c>
      <c r="BC5139" t="e">
        <f>#N/A</f>
        <v>#N/A</v>
      </c>
      <c r="BD5139" t="e">
        <f>#N/A</f>
        <v>#N/A</v>
      </c>
      <c r="BE5139" t="e">
        <f>#N/A</f>
        <v>#N/A</v>
      </c>
      <c r="BF5139" t="e">
        <f>#N/A</f>
        <v>#N/A</v>
      </c>
      <c r="BG5139" t="e">
        <f>#N/A</f>
        <v>#N/A</v>
      </c>
    </row>
    <row r="5140" spans="1:59">
      <c r="A5140">
        <v>623.14</v>
      </c>
      <c r="B5140">
        <v>623.23</v>
      </c>
      <c r="C5140">
        <v>2476.9</v>
      </c>
      <c r="D5140">
        <v>24.65</v>
      </c>
      <c r="F5140">
        <v>2396.84</v>
      </c>
      <c r="G5140">
        <v>0</v>
      </c>
      <c r="I5140">
        <v>0</v>
      </c>
      <c r="J5140">
        <v>310</v>
      </c>
      <c r="L5140">
        <v>0</v>
      </c>
      <c r="M5140">
        <v>0</v>
      </c>
      <c r="N5140">
        <v>0</v>
      </c>
      <c r="O5140">
        <v>0</v>
      </c>
      <c r="P5140">
        <v>5208.38</v>
      </c>
      <c r="Q5140">
        <v>1740.33</v>
      </c>
      <c r="R5140">
        <v>771.56</v>
      </c>
      <c r="S5140">
        <v>22.53</v>
      </c>
      <c r="T5140">
        <v>616.04</v>
      </c>
      <c r="U5140">
        <v>1015.01</v>
      </c>
      <c r="V5140">
        <v>72.16</v>
      </c>
      <c r="X5140">
        <v>347.52</v>
      </c>
      <c r="Y5140">
        <v>0</v>
      </c>
      <c r="Z5140">
        <v>4585.1499999999996</v>
      </c>
      <c r="AA5140">
        <v>0</v>
      </c>
      <c r="AB5140">
        <v>0</v>
      </c>
      <c r="AC5140">
        <v>0</v>
      </c>
      <c r="AD5140">
        <v>-0.1</v>
      </c>
      <c r="AE5140">
        <v>0</v>
      </c>
      <c r="AF5140">
        <v>0</v>
      </c>
      <c r="AG5140">
        <v>-0.1</v>
      </c>
      <c r="AH5140">
        <v>623.14</v>
      </c>
      <c r="AI5140">
        <v>0</v>
      </c>
      <c r="AJ5140">
        <v>623.14</v>
      </c>
      <c r="AK5140">
        <v>0</v>
      </c>
      <c r="AL5140">
        <v>0</v>
      </c>
      <c r="AM5140">
        <v>0</v>
      </c>
      <c r="AO5140">
        <v>0</v>
      </c>
      <c r="AP5140">
        <v>19690</v>
      </c>
      <c r="AQ5140" t="s">
        <v>202</v>
      </c>
      <c r="AR5140" t="s">
        <v>203</v>
      </c>
      <c r="AS5140" t="s">
        <v>202</v>
      </c>
      <c r="AT5140" t="s">
        <v>203</v>
      </c>
      <c r="AU5140">
        <v>15375</v>
      </c>
      <c r="AV5140" t="s">
        <v>68</v>
      </c>
      <c r="AW5140">
        <v>3</v>
      </c>
      <c r="AX5140">
        <v>3</v>
      </c>
      <c r="AY5140">
        <v>2020</v>
      </c>
      <c r="AZ5140">
        <v>2</v>
      </c>
      <c r="BA5140" t="str">
        <f t="shared" si="160"/>
        <v>20202</v>
      </c>
      <c r="BB5140" t="str">
        <f t="shared" si="161"/>
        <v>20202Hawaiian Airlines Inc.</v>
      </c>
      <c r="BC5140" t="e">
        <f>#N/A</f>
        <v>#N/A</v>
      </c>
      <c r="BD5140" t="e">
        <f>#N/A</f>
        <v>#N/A</v>
      </c>
      <c r="BE5140" t="e">
        <f>#N/A</f>
        <v>#N/A</v>
      </c>
      <c r="BF5140" t="e">
        <f>#N/A</f>
        <v>#N/A</v>
      </c>
      <c r="BG5140" t="e">
        <f>#N/A</f>
        <v>#N/A</v>
      </c>
    </row>
    <row r="5141" spans="1:59">
      <c r="A5141">
        <v>-74342.17</v>
      </c>
      <c r="B5141">
        <v>-228388.77</v>
      </c>
      <c r="C5141">
        <v>32841.879999999997</v>
      </c>
      <c r="D5141">
        <v>27.21</v>
      </c>
      <c r="F5141">
        <v>12582.32</v>
      </c>
      <c r="G5141">
        <v>2569.37</v>
      </c>
      <c r="I5141">
        <v>927.55</v>
      </c>
      <c r="J5141">
        <v>0</v>
      </c>
      <c r="L5141">
        <v>157.24</v>
      </c>
      <c r="M5141">
        <v>1558.12</v>
      </c>
      <c r="N5141">
        <v>0</v>
      </c>
      <c r="O5141">
        <v>19414.330000000002</v>
      </c>
      <c r="P5141">
        <v>70078.03</v>
      </c>
      <c r="Q5141">
        <v>78242.789999999994</v>
      </c>
      <c r="R5141">
        <v>32446.22</v>
      </c>
      <c r="S5141">
        <v>29777.279999999999</v>
      </c>
      <c r="T5141">
        <v>41930.410000000003</v>
      </c>
      <c r="U5141">
        <v>14547.18</v>
      </c>
      <c r="V5141">
        <v>64135.24</v>
      </c>
      <c r="X5141">
        <v>32512.61</v>
      </c>
      <c r="Y5141">
        <v>4875.07</v>
      </c>
      <c r="Z5141">
        <v>298466.8</v>
      </c>
      <c r="AA5141">
        <v>-8826.7900000000009</v>
      </c>
      <c r="AB5141">
        <v>-1937.83</v>
      </c>
      <c r="AC5141">
        <v>-5485.66</v>
      </c>
      <c r="AD5141">
        <v>-30.95</v>
      </c>
      <c r="AE5141">
        <v>0</v>
      </c>
      <c r="AF5141">
        <v>124152.59</v>
      </c>
      <c r="AG5141">
        <v>107871.37</v>
      </c>
      <c r="AH5141">
        <v>-120517.4</v>
      </c>
      <c r="AI5141">
        <v>-46175.23</v>
      </c>
      <c r="AJ5141">
        <v>-74342.17</v>
      </c>
      <c r="AK5141">
        <v>0</v>
      </c>
      <c r="AL5141">
        <v>0</v>
      </c>
      <c r="AM5141">
        <v>0</v>
      </c>
      <c r="AO5141">
        <v>0</v>
      </c>
      <c r="AP5141">
        <v>19690</v>
      </c>
      <c r="AQ5141" t="s">
        <v>202</v>
      </c>
      <c r="AR5141" t="s">
        <v>203</v>
      </c>
      <c r="AS5141" t="s">
        <v>202</v>
      </c>
      <c r="AT5141" t="s">
        <v>203</v>
      </c>
      <c r="AU5141">
        <v>5375</v>
      </c>
      <c r="AV5141" t="s">
        <v>61</v>
      </c>
      <c r="AW5141">
        <v>3</v>
      </c>
      <c r="AX5141">
        <v>3</v>
      </c>
      <c r="AY5141">
        <v>2020</v>
      </c>
      <c r="AZ5141">
        <v>3</v>
      </c>
      <c r="BA5141" t="str">
        <f t="shared" si="160"/>
        <v>20203</v>
      </c>
      <c r="BB5141" t="str">
        <f t="shared" si="161"/>
        <v>20203Hawaiian Airlines Inc.</v>
      </c>
      <c r="BC5141" t="e">
        <f>#N/A</f>
        <v>#N/A</v>
      </c>
      <c r="BD5141" t="e">
        <f>#N/A</f>
        <v>#N/A</v>
      </c>
      <c r="BE5141" t="e">
        <f>#N/A</f>
        <v>#N/A</v>
      </c>
      <c r="BF5141" t="e">
        <f>#N/A</f>
        <v>#N/A</v>
      </c>
      <c r="BG5141" t="e">
        <f>#N/A</f>
        <v>#N/A</v>
      </c>
    </row>
    <row r="5142" spans="1:59">
      <c r="A5142">
        <v>-21590.09</v>
      </c>
      <c r="B5142">
        <v>-21590.09</v>
      </c>
      <c r="C5142">
        <v>86.04</v>
      </c>
      <c r="D5142">
        <v>8.01</v>
      </c>
      <c r="F5142">
        <v>5011.79</v>
      </c>
      <c r="G5142">
        <v>0</v>
      </c>
      <c r="I5142">
        <v>905.53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6011.38</v>
      </c>
      <c r="Q5142">
        <v>17729.82</v>
      </c>
      <c r="R5142">
        <v>3313.11</v>
      </c>
      <c r="S5142">
        <v>157.41999999999999</v>
      </c>
      <c r="T5142">
        <v>1387.52</v>
      </c>
      <c r="U5142">
        <v>1018.08</v>
      </c>
      <c r="V5142">
        <v>2.98</v>
      </c>
      <c r="X5142">
        <v>3992.31</v>
      </c>
      <c r="Y5142">
        <v>0.23</v>
      </c>
      <c r="Z5142">
        <v>27601.47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-21590.09</v>
      </c>
      <c r="AI5142">
        <v>0</v>
      </c>
      <c r="AJ5142">
        <v>-21590.09</v>
      </c>
      <c r="AK5142">
        <v>0</v>
      </c>
      <c r="AL5142">
        <v>0</v>
      </c>
      <c r="AM5142">
        <v>0</v>
      </c>
      <c r="AO5142">
        <v>0</v>
      </c>
      <c r="AP5142">
        <v>19690</v>
      </c>
      <c r="AQ5142" t="s">
        <v>202</v>
      </c>
      <c r="AR5142" t="s">
        <v>203</v>
      </c>
      <c r="AS5142" t="s">
        <v>202</v>
      </c>
      <c r="AT5142" t="s">
        <v>203</v>
      </c>
      <c r="AU5142">
        <v>15375</v>
      </c>
      <c r="AV5142" t="s">
        <v>68</v>
      </c>
      <c r="AW5142">
        <v>3</v>
      </c>
      <c r="AX5142">
        <v>3</v>
      </c>
      <c r="AY5142">
        <v>2020</v>
      </c>
      <c r="AZ5142">
        <v>3</v>
      </c>
      <c r="BA5142" t="str">
        <f t="shared" si="160"/>
        <v>20203</v>
      </c>
      <c r="BB5142" t="str">
        <f t="shared" si="161"/>
        <v>20203Hawaiian Airlines Inc.</v>
      </c>
      <c r="BC5142" t="e">
        <f>#N/A</f>
        <v>#N/A</v>
      </c>
      <c r="BD5142" t="e">
        <f>#N/A</f>
        <v>#N/A</v>
      </c>
      <c r="BE5142" t="e">
        <f>#N/A</f>
        <v>#N/A</v>
      </c>
      <c r="BF5142" t="e">
        <f>#N/A</f>
        <v>#N/A</v>
      </c>
      <c r="BG5142" t="e">
        <f>#N/A</f>
        <v>#N/A</v>
      </c>
    </row>
    <row r="5143" spans="1:59">
      <c r="A5143">
        <v>-135359.76</v>
      </c>
      <c r="B5143">
        <v>-178119.96</v>
      </c>
      <c r="C5143">
        <v>75310.36</v>
      </c>
      <c r="D5143">
        <v>16.55</v>
      </c>
      <c r="F5143">
        <v>12405.42</v>
      </c>
      <c r="G5143">
        <v>4434.38</v>
      </c>
      <c r="I5143">
        <v>3088.71</v>
      </c>
      <c r="J5143">
        <v>0</v>
      </c>
      <c r="L5143">
        <v>314.57</v>
      </c>
      <c r="M5143">
        <v>2053.08</v>
      </c>
      <c r="N5143">
        <v>0</v>
      </c>
      <c r="O5143">
        <v>32770.47</v>
      </c>
      <c r="P5143">
        <v>130393.53</v>
      </c>
      <c r="Q5143">
        <v>90285.05</v>
      </c>
      <c r="R5143">
        <v>38076.1</v>
      </c>
      <c r="S5143">
        <v>32811.35</v>
      </c>
      <c r="T5143">
        <v>45886.75</v>
      </c>
      <c r="U5143">
        <v>18355.900000000001</v>
      </c>
      <c r="V5143">
        <v>47197.82</v>
      </c>
      <c r="X5143">
        <v>31289.9</v>
      </c>
      <c r="Y5143">
        <v>4610.62</v>
      </c>
      <c r="Z5143">
        <v>308513.49</v>
      </c>
      <c r="AA5143">
        <v>-10280.06</v>
      </c>
      <c r="AB5143">
        <v>-2073.86</v>
      </c>
      <c r="AC5143">
        <v>-6814.26</v>
      </c>
      <c r="AD5143">
        <v>-60.56</v>
      </c>
      <c r="AE5143">
        <v>0</v>
      </c>
      <c r="AF5143">
        <v>1222.6500000000001</v>
      </c>
      <c r="AG5143">
        <v>-18006.099999999999</v>
      </c>
      <c r="AH5143">
        <v>-196126.06</v>
      </c>
      <c r="AI5143">
        <v>-60766.3</v>
      </c>
      <c r="AJ5143">
        <v>-135359.76</v>
      </c>
      <c r="AK5143">
        <v>0</v>
      </c>
      <c r="AL5143">
        <v>0</v>
      </c>
      <c r="AM5143">
        <v>0</v>
      </c>
      <c r="AO5143">
        <v>0</v>
      </c>
      <c r="AP5143">
        <v>19690</v>
      </c>
      <c r="AQ5143" t="s">
        <v>202</v>
      </c>
      <c r="AR5143" t="s">
        <v>203</v>
      </c>
      <c r="AS5143" t="s">
        <v>202</v>
      </c>
      <c r="AT5143" t="s">
        <v>203</v>
      </c>
      <c r="AU5143">
        <v>5375</v>
      </c>
      <c r="AV5143" t="s">
        <v>61</v>
      </c>
      <c r="AW5143">
        <v>3</v>
      </c>
      <c r="AX5143">
        <v>3</v>
      </c>
      <c r="AY5143">
        <v>2020</v>
      </c>
      <c r="AZ5143">
        <v>4</v>
      </c>
      <c r="BA5143" t="str">
        <f t="shared" si="160"/>
        <v>20204</v>
      </c>
      <c r="BB5143" t="str">
        <f t="shared" si="161"/>
        <v>20204Hawaiian Airlines Inc.</v>
      </c>
      <c r="BC5143" t="e">
        <f>#N/A</f>
        <v>#N/A</v>
      </c>
      <c r="BD5143" t="e">
        <f>#N/A</f>
        <v>#N/A</v>
      </c>
      <c r="BE5143" t="e">
        <f>#N/A</f>
        <v>#N/A</v>
      </c>
      <c r="BF5143" t="e">
        <f>#N/A</f>
        <v>#N/A</v>
      </c>
      <c r="BG5143" t="e">
        <f>#N/A</f>
        <v>#N/A</v>
      </c>
    </row>
    <row r="5144" spans="1:59">
      <c r="A5144">
        <v>-21924.78</v>
      </c>
      <c r="B5144">
        <v>-24764.12</v>
      </c>
      <c r="C5144">
        <v>2847.92</v>
      </c>
      <c r="D5144">
        <v>242.67</v>
      </c>
      <c r="F5144">
        <v>9371.3799999999992</v>
      </c>
      <c r="G5144">
        <v>294.17</v>
      </c>
      <c r="I5144">
        <v>2994.2</v>
      </c>
      <c r="J5144">
        <v>0</v>
      </c>
      <c r="L5144">
        <v>20.87</v>
      </c>
      <c r="M5144">
        <v>136.19999999999999</v>
      </c>
      <c r="N5144">
        <v>0</v>
      </c>
      <c r="O5144">
        <v>2140.9499999999998</v>
      </c>
      <c r="P5144">
        <v>18048.37</v>
      </c>
      <c r="Q5144">
        <v>20853.939999999999</v>
      </c>
      <c r="R5144">
        <v>5644.13</v>
      </c>
      <c r="S5144">
        <v>2248.27</v>
      </c>
      <c r="T5144">
        <v>3843.43</v>
      </c>
      <c r="U5144">
        <v>2326.85</v>
      </c>
      <c r="V5144">
        <v>3124.42</v>
      </c>
      <c r="X5144">
        <v>4695.46</v>
      </c>
      <c r="Y5144">
        <v>75.989999999999995</v>
      </c>
      <c r="Z5144">
        <v>42812.49</v>
      </c>
      <c r="AA5144">
        <v>-681.96</v>
      </c>
      <c r="AB5144">
        <v>-137.58000000000001</v>
      </c>
      <c r="AC5144">
        <v>-452.05</v>
      </c>
      <c r="AD5144">
        <v>-1.31</v>
      </c>
      <c r="AE5144">
        <v>0</v>
      </c>
      <c r="AF5144">
        <v>81.11</v>
      </c>
      <c r="AG5144">
        <v>-1191.79</v>
      </c>
      <c r="AH5144">
        <v>-25955.9</v>
      </c>
      <c r="AI5144">
        <v>-4031.13</v>
      </c>
      <c r="AJ5144">
        <v>-21924.78</v>
      </c>
      <c r="AK5144">
        <v>0</v>
      </c>
      <c r="AL5144">
        <v>0</v>
      </c>
      <c r="AM5144">
        <v>0</v>
      </c>
      <c r="AO5144">
        <v>0</v>
      </c>
      <c r="AP5144">
        <v>19690</v>
      </c>
      <c r="AQ5144" t="s">
        <v>202</v>
      </c>
      <c r="AR5144" t="s">
        <v>203</v>
      </c>
      <c r="AS5144" t="s">
        <v>202</v>
      </c>
      <c r="AT5144" t="s">
        <v>203</v>
      </c>
      <c r="AU5144">
        <v>15375</v>
      </c>
      <c r="AV5144" t="s">
        <v>68</v>
      </c>
      <c r="AW5144">
        <v>3</v>
      </c>
      <c r="AX5144">
        <v>3</v>
      </c>
      <c r="AY5144">
        <v>2020</v>
      </c>
      <c r="AZ5144">
        <v>4</v>
      </c>
      <c r="BA5144" t="str">
        <f t="shared" si="160"/>
        <v>20204</v>
      </c>
      <c r="BB5144" t="str">
        <f t="shared" si="161"/>
        <v>20204Hawaiian Airlines Inc.</v>
      </c>
      <c r="BC5144" t="e">
        <f>#N/A</f>
        <v>#N/A</v>
      </c>
      <c r="BD5144" t="e">
        <f>#N/A</f>
        <v>#N/A</v>
      </c>
      <c r="BE5144" t="e">
        <f>#N/A</f>
        <v>#N/A</v>
      </c>
      <c r="BF5144" t="e">
        <f>#N/A</f>
        <v>#N/A</v>
      </c>
      <c r="BG5144" t="e">
        <f>#N/A</f>
        <v>#N/A</v>
      </c>
    </row>
    <row r="5145" spans="1:59">
      <c r="A5145">
        <v>-51860.54</v>
      </c>
      <c r="B5145">
        <v>-199409.37</v>
      </c>
      <c r="C5145">
        <v>117437.88</v>
      </c>
      <c r="D5145">
        <v>102.37</v>
      </c>
      <c r="F5145">
        <v>13061.6</v>
      </c>
      <c r="G5145">
        <v>6995</v>
      </c>
      <c r="I5145">
        <v>1007.07</v>
      </c>
      <c r="J5145">
        <v>0</v>
      </c>
      <c r="L5145">
        <v>358.84</v>
      </c>
      <c r="M5145">
        <v>2369.89</v>
      </c>
      <c r="N5145">
        <v>0</v>
      </c>
      <c r="O5145">
        <v>21003.37</v>
      </c>
      <c r="P5145">
        <v>162336.01999999999</v>
      </c>
      <c r="Q5145">
        <v>125539.48</v>
      </c>
      <c r="R5145">
        <v>46834.64</v>
      </c>
      <c r="S5145">
        <v>34837.699999999997</v>
      </c>
      <c r="T5145">
        <v>53933.52</v>
      </c>
      <c r="U5145">
        <v>17645.740000000002</v>
      </c>
      <c r="V5145">
        <v>46051.9</v>
      </c>
      <c r="X5145">
        <v>31982.76</v>
      </c>
      <c r="Y5145">
        <v>4919.6499999999996</v>
      </c>
      <c r="Z5145">
        <v>361745.38</v>
      </c>
      <c r="AA5145">
        <v>-20069.05</v>
      </c>
      <c r="AB5145">
        <v>-1151.02</v>
      </c>
      <c r="AC5145">
        <v>17527.2</v>
      </c>
      <c r="AD5145">
        <v>38.36</v>
      </c>
      <c r="AE5145">
        <v>0</v>
      </c>
      <c r="AF5145">
        <v>136324.82</v>
      </c>
      <c r="AG5145">
        <v>132670.29999999999</v>
      </c>
      <c r="AH5145">
        <v>-66739.070000000007</v>
      </c>
      <c r="AI5145">
        <v>-14878.53</v>
      </c>
      <c r="AJ5145">
        <v>-51860.54</v>
      </c>
      <c r="AK5145">
        <v>0</v>
      </c>
      <c r="AL5145">
        <v>0</v>
      </c>
      <c r="AM5145">
        <v>0</v>
      </c>
      <c r="AO5145">
        <v>0</v>
      </c>
      <c r="AP5145">
        <v>19690</v>
      </c>
      <c r="AQ5145" t="s">
        <v>202</v>
      </c>
      <c r="AR5145" t="s">
        <v>203</v>
      </c>
      <c r="AS5145" t="s">
        <v>202</v>
      </c>
      <c r="AT5145" t="s">
        <v>203</v>
      </c>
      <c r="AU5145">
        <v>5375</v>
      </c>
      <c r="AV5145" t="s">
        <v>61</v>
      </c>
      <c r="AW5145">
        <v>3</v>
      </c>
      <c r="AX5145">
        <v>3</v>
      </c>
      <c r="AY5145">
        <v>2021</v>
      </c>
      <c r="AZ5145">
        <v>1</v>
      </c>
      <c r="BA5145" t="str">
        <f t="shared" si="160"/>
        <v>20211</v>
      </c>
      <c r="BB5145" t="str">
        <f t="shared" si="161"/>
        <v>20211Hawaiian Airlines Inc.</v>
      </c>
      <c r="BC5145" t="e">
        <f>#N/A</f>
        <v>#N/A</v>
      </c>
      <c r="BD5145" t="e">
        <f>#N/A</f>
        <v>#N/A</v>
      </c>
      <c r="BE5145" t="e">
        <f>#N/A</f>
        <v>#N/A</v>
      </c>
      <c r="BF5145" t="e">
        <f>#N/A</f>
        <v>#N/A</v>
      </c>
      <c r="BG5145" t="e">
        <f>#N/A</f>
        <v>#N/A</v>
      </c>
    </row>
    <row r="5146" spans="1:59">
      <c r="A5146">
        <v>-7152.61</v>
      </c>
      <c r="B5146">
        <v>-19590.39</v>
      </c>
      <c r="C5146">
        <v>5006.79</v>
      </c>
      <c r="D5146">
        <v>134.26</v>
      </c>
      <c r="F5146">
        <v>7708.1</v>
      </c>
      <c r="G5146">
        <v>589.78</v>
      </c>
      <c r="I5146">
        <v>3737.22</v>
      </c>
      <c r="J5146">
        <v>0</v>
      </c>
      <c r="L5146">
        <v>30.26</v>
      </c>
      <c r="M5146">
        <v>199.82</v>
      </c>
      <c r="N5146">
        <v>0</v>
      </c>
      <c r="O5146">
        <v>1762.67</v>
      </c>
      <c r="P5146">
        <v>19168.88</v>
      </c>
      <c r="Q5146">
        <v>16307.92</v>
      </c>
      <c r="R5146">
        <v>5216.3</v>
      </c>
      <c r="S5146">
        <v>2886.49</v>
      </c>
      <c r="T5146">
        <v>4732.08</v>
      </c>
      <c r="U5146">
        <v>2517.66</v>
      </c>
      <c r="V5146">
        <v>3788.44</v>
      </c>
      <c r="X5146">
        <v>3253.91</v>
      </c>
      <c r="Y5146">
        <v>56.49</v>
      </c>
      <c r="Z5146">
        <v>38759.279999999999</v>
      </c>
      <c r="AA5146">
        <v>-1692.11</v>
      </c>
      <c r="AB5146">
        <v>-97.05</v>
      </c>
      <c r="AC5146">
        <v>1477.79</v>
      </c>
      <c r="AD5146">
        <v>0.54</v>
      </c>
      <c r="AE5146">
        <v>0</v>
      </c>
      <c r="AF5146">
        <v>11494.14</v>
      </c>
      <c r="AG5146">
        <v>11183.31</v>
      </c>
      <c r="AH5146">
        <v>-8407.08</v>
      </c>
      <c r="AI5146">
        <v>-1254.47</v>
      </c>
      <c r="AJ5146">
        <v>-7152.61</v>
      </c>
      <c r="AK5146">
        <v>0</v>
      </c>
      <c r="AL5146">
        <v>0</v>
      </c>
      <c r="AM5146">
        <v>0</v>
      </c>
      <c r="AO5146">
        <v>0</v>
      </c>
      <c r="AP5146">
        <v>19690</v>
      </c>
      <c r="AQ5146" t="s">
        <v>202</v>
      </c>
      <c r="AR5146" t="s">
        <v>203</v>
      </c>
      <c r="AS5146" t="s">
        <v>202</v>
      </c>
      <c r="AT5146" t="s">
        <v>203</v>
      </c>
      <c r="AU5146">
        <v>15375</v>
      </c>
      <c r="AV5146" t="s">
        <v>68</v>
      </c>
      <c r="AW5146">
        <v>3</v>
      </c>
      <c r="AX5146">
        <v>3</v>
      </c>
      <c r="AY5146">
        <v>2021</v>
      </c>
      <c r="AZ5146">
        <v>1</v>
      </c>
      <c r="BA5146" t="str">
        <f t="shared" si="160"/>
        <v>20211</v>
      </c>
      <c r="BB5146" t="str">
        <f t="shared" si="161"/>
        <v>20211Hawaiian Airlines Inc.</v>
      </c>
      <c r="BC5146" t="e">
        <f>#N/A</f>
        <v>#N/A</v>
      </c>
      <c r="BD5146" t="e">
        <f>#N/A</f>
        <v>#N/A</v>
      </c>
      <c r="BE5146" t="e">
        <f>#N/A</f>
        <v>#N/A</v>
      </c>
      <c r="BF5146" t="e">
        <f>#N/A</f>
        <v>#N/A</v>
      </c>
      <c r="BG5146" t="e">
        <f>#N/A</f>
        <v>#N/A</v>
      </c>
    </row>
    <row r="5147" spans="1:59">
      <c r="A5147">
        <v>-5305.6</v>
      </c>
      <c r="B5147">
        <v>-9495.7800000000007</v>
      </c>
      <c r="C5147">
        <v>6658.36</v>
      </c>
      <c r="D5147">
        <v>125.09</v>
      </c>
      <c r="F5147">
        <v>8625.2199999999993</v>
      </c>
      <c r="G5147">
        <v>1106.4100000000001</v>
      </c>
      <c r="I5147">
        <v>7507.11</v>
      </c>
      <c r="J5147">
        <v>0</v>
      </c>
      <c r="L5147">
        <v>24.93</v>
      </c>
      <c r="M5147">
        <v>201.76</v>
      </c>
      <c r="N5147">
        <v>0</v>
      </c>
      <c r="O5147">
        <v>1710.46</v>
      </c>
      <c r="P5147">
        <v>25959.33</v>
      </c>
      <c r="Q5147">
        <v>16213.57</v>
      </c>
      <c r="R5147">
        <v>3812</v>
      </c>
      <c r="S5147">
        <v>2846.56</v>
      </c>
      <c r="T5147">
        <v>4335.84</v>
      </c>
      <c r="U5147">
        <v>2405.96</v>
      </c>
      <c r="V5147">
        <v>3154.53</v>
      </c>
      <c r="X5147">
        <v>2621.73</v>
      </c>
      <c r="Y5147">
        <v>64.930000000000007</v>
      </c>
      <c r="Z5147">
        <v>35455.11</v>
      </c>
      <c r="AA5147">
        <v>-1656.92</v>
      </c>
      <c r="AB5147">
        <v>-98.54</v>
      </c>
      <c r="AC5147">
        <v>-9.4499999999999993</v>
      </c>
      <c r="AD5147">
        <v>-0.04</v>
      </c>
      <c r="AE5147">
        <v>0</v>
      </c>
      <c r="AF5147">
        <v>5829.32</v>
      </c>
      <c r="AG5147">
        <v>4064.37</v>
      </c>
      <c r="AH5147">
        <v>-5431.41</v>
      </c>
      <c r="AI5147">
        <v>-125.81</v>
      </c>
      <c r="AJ5147">
        <v>-5305.6</v>
      </c>
      <c r="AK5147">
        <v>0</v>
      </c>
      <c r="AL5147">
        <v>0</v>
      </c>
      <c r="AM5147">
        <v>0</v>
      </c>
      <c r="AO5147">
        <v>0</v>
      </c>
      <c r="AP5147">
        <v>19690</v>
      </c>
      <c r="AQ5147" t="s">
        <v>202</v>
      </c>
      <c r="AR5147" t="s">
        <v>203</v>
      </c>
      <c r="AS5147" t="s">
        <v>202</v>
      </c>
      <c r="AT5147" t="s">
        <v>203</v>
      </c>
      <c r="AU5147">
        <v>15375</v>
      </c>
      <c r="AV5147" t="s">
        <v>68</v>
      </c>
      <c r="AW5147">
        <v>3</v>
      </c>
      <c r="AX5147">
        <v>3</v>
      </c>
      <c r="AY5147">
        <v>2021</v>
      </c>
      <c r="AZ5147">
        <v>2</v>
      </c>
      <c r="BA5147" t="str">
        <f t="shared" si="160"/>
        <v>20212</v>
      </c>
      <c r="BB5147" t="str">
        <f t="shared" si="161"/>
        <v>20212Hawaiian Airlines Inc.</v>
      </c>
      <c r="BC5147" t="e">
        <f>#N/A</f>
        <v>#N/A</v>
      </c>
      <c r="BD5147" t="e">
        <f>#N/A</f>
        <v>#N/A</v>
      </c>
      <c r="BE5147" t="e">
        <f>#N/A</f>
        <v>#N/A</v>
      </c>
      <c r="BF5147" t="e">
        <f>#N/A</f>
        <v>#N/A</v>
      </c>
      <c r="BG5147" t="e">
        <f>#N/A</f>
        <v>#N/A</v>
      </c>
    </row>
    <row r="5148" spans="1:59">
      <c r="A5148">
        <v>4113.1899999999996</v>
      </c>
      <c r="B5148">
        <v>-57551.76</v>
      </c>
      <c r="C5148">
        <v>319320.90999999997</v>
      </c>
      <c r="D5148">
        <v>110.05</v>
      </c>
      <c r="F5148">
        <v>15852.11</v>
      </c>
      <c r="G5148">
        <v>17510.88</v>
      </c>
      <c r="I5148">
        <v>508.49</v>
      </c>
      <c r="J5148">
        <v>0</v>
      </c>
      <c r="L5148">
        <v>394.57</v>
      </c>
      <c r="M5148">
        <v>3193.15</v>
      </c>
      <c r="N5148">
        <v>0</v>
      </c>
      <c r="O5148">
        <v>27171.4</v>
      </c>
      <c r="P5148">
        <v>384061.56</v>
      </c>
      <c r="Q5148">
        <v>162749.59</v>
      </c>
      <c r="R5148">
        <v>51901.35</v>
      </c>
      <c r="S5148">
        <v>46412.01</v>
      </c>
      <c r="T5148">
        <v>69033.36</v>
      </c>
      <c r="U5148">
        <v>24898.34</v>
      </c>
      <c r="V5148">
        <v>50198.81</v>
      </c>
      <c r="X5148">
        <v>32602.95</v>
      </c>
      <c r="Y5148">
        <v>3816.93</v>
      </c>
      <c r="Z5148">
        <v>441613.32</v>
      </c>
      <c r="AA5148">
        <v>-26223.69</v>
      </c>
      <c r="AB5148">
        <v>-1559.59</v>
      </c>
      <c r="AC5148">
        <v>-149.55000000000001</v>
      </c>
      <c r="AD5148">
        <v>-4.5999999999999996</v>
      </c>
      <c r="AE5148">
        <v>0</v>
      </c>
      <c r="AF5148">
        <v>87611.19</v>
      </c>
      <c r="AG5148">
        <v>59673.760000000002</v>
      </c>
      <c r="AH5148">
        <v>2122</v>
      </c>
      <c r="AI5148">
        <v>-1991.19</v>
      </c>
      <c r="AJ5148">
        <v>4113.1899999999996</v>
      </c>
      <c r="AK5148">
        <v>0</v>
      </c>
      <c r="AL5148">
        <v>0</v>
      </c>
      <c r="AM5148">
        <v>0</v>
      </c>
      <c r="AO5148">
        <v>0</v>
      </c>
      <c r="AP5148">
        <v>19690</v>
      </c>
      <c r="AQ5148" t="s">
        <v>202</v>
      </c>
      <c r="AR5148" t="s">
        <v>203</v>
      </c>
      <c r="AS5148" t="s">
        <v>202</v>
      </c>
      <c r="AT5148" t="s">
        <v>203</v>
      </c>
      <c r="AU5148">
        <v>5375</v>
      </c>
      <c r="AV5148" t="s">
        <v>61</v>
      </c>
      <c r="AW5148">
        <v>3</v>
      </c>
      <c r="AX5148">
        <v>3</v>
      </c>
      <c r="AY5148">
        <v>2021</v>
      </c>
      <c r="AZ5148">
        <v>2</v>
      </c>
      <c r="BA5148" t="str">
        <f t="shared" si="160"/>
        <v>20212</v>
      </c>
      <c r="BB5148" t="str">
        <f t="shared" si="161"/>
        <v>20212Hawaiian Airlines Inc.</v>
      </c>
      <c r="BC5148" t="e">
        <f>#N/A</f>
        <v>#N/A</v>
      </c>
      <c r="BD5148" t="e">
        <f>#N/A</f>
        <v>#N/A</v>
      </c>
      <c r="BE5148" t="e">
        <f>#N/A</f>
        <v>#N/A</v>
      </c>
      <c r="BF5148" t="e">
        <f>#N/A</f>
        <v>#N/A</v>
      </c>
      <c r="BG5148" t="e">
        <f>#N/A</f>
        <v>#N/A</v>
      </c>
    </row>
    <row r="5149" spans="1:59">
      <c r="A5149">
        <v>-15746.43</v>
      </c>
      <c r="B5149">
        <v>-18740.349999999999</v>
      </c>
      <c r="C5149">
        <v>827.22</v>
      </c>
      <c r="D5149">
        <v>1.71</v>
      </c>
      <c r="F5149">
        <v>1967.45</v>
      </c>
      <c r="G5149">
        <v>1297.5</v>
      </c>
      <c r="I5149">
        <v>8425.4</v>
      </c>
      <c r="J5149">
        <v>0</v>
      </c>
      <c r="L5149">
        <v>24.13</v>
      </c>
      <c r="M5149">
        <v>237.48</v>
      </c>
      <c r="N5149">
        <v>0</v>
      </c>
      <c r="O5149">
        <v>2011.84</v>
      </c>
      <c r="P5149">
        <v>14792.73</v>
      </c>
      <c r="Q5149">
        <v>13570.18</v>
      </c>
      <c r="R5149">
        <v>3641.37</v>
      </c>
      <c r="S5149">
        <v>3408.66</v>
      </c>
      <c r="T5149">
        <v>4692.13</v>
      </c>
      <c r="U5149">
        <v>2865.81</v>
      </c>
      <c r="V5149">
        <v>3203.23</v>
      </c>
      <c r="X5149">
        <v>2032.26</v>
      </c>
      <c r="Y5149">
        <v>119.45</v>
      </c>
      <c r="Z5149">
        <v>33533.08</v>
      </c>
      <c r="AA5149">
        <v>-1658.54</v>
      </c>
      <c r="AB5149">
        <v>-96.38</v>
      </c>
      <c r="AC5149">
        <v>110.04</v>
      </c>
      <c r="AD5149">
        <v>-1.32</v>
      </c>
      <c r="AE5149">
        <v>0</v>
      </c>
      <c r="AF5149">
        <v>4912.28</v>
      </c>
      <c r="AG5149">
        <v>3266.08</v>
      </c>
      <c r="AH5149">
        <v>-15474.28</v>
      </c>
      <c r="AI5149">
        <v>272.16000000000003</v>
      </c>
      <c r="AJ5149">
        <v>-15746.43</v>
      </c>
      <c r="AK5149">
        <v>0</v>
      </c>
      <c r="AL5149">
        <v>0</v>
      </c>
      <c r="AM5149">
        <v>0</v>
      </c>
      <c r="AO5149">
        <v>0</v>
      </c>
      <c r="AP5149">
        <v>19690</v>
      </c>
      <c r="AQ5149" t="s">
        <v>202</v>
      </c>
      <c r="AR5149" t="s">
        <v>203</v>
      </c>
      <c r="AS5149" t="s">
        <v>202</v>
      </c>
      <c r="AT5149" t="s">
        <v>203</v>
      </c>
      <c r="AU5149">
        <v>15375</v>
      </c>
      <c r="AV5149" t="s">
        <v>68</v>
      </c>
      <c r="AW5149">
        <v>3</v>
      </c>
      <c r="AX5149">
        <v>3</v>
      </c>
      <c r="AY5149">
        <v>2021</v>
      </c>
      <c r="AZ5149">
        <v>3</v>
      </c>
      <c r="BA5149" t="str">
        <f t="shared" si="160"/>
        <v>20213</v>
      </c>
      <c r="BB5149" t="str">
        <f t="shared" si="161"/>
        <v>20213Hawaiian Airlines Inc.</v>
      </c>
      <c r="BC5149" t="e">
        <f>#N/A</f>
        <v>#N/A</v>
      </c>
      <c r="BD5149" t="e">
        <f>#N/A</f>
        <v>#N/A</v>
      </c>
      <c r="BE5149" t="e">
        <f>#N/A</f>
        <v>#N/A</v>
      </c>
      <c r="BF5149" t="e">
        <f>#N/A</f>
        <v>#N/A</v>
      </c>
      <c r="BG5149" t="e">
        <f>#N/A</f>
        <v>#N/A</v>
      </c>
    </row>
    <row r="5150" spans="1:59">
      <c r="A5150">
        <v>31934.29</v>
      </c>
      <c r="B5150">
        <v>-14605.53</v>
      </c>
      <c r="C5150">
        <v>413901.64</v>
      </c>
      <c r="D5150">
        <v>127.79</v>
      </c>
      <c r="F5150">
        <v>19276.87</v>
      </c>
      <c r="G5150">
        <v>20156.14</v>
      </c>
      <c r="I5150">
        <v>3959.47</v>
      </c>
      <c r="J5150">
        <v>0</v>
      </c>
      <c r="L5150">
        <v>374.75</v>
      </c>
      <c r="M5150">
        <v>3689.12</v>
      </c>
      <c r="N5150">
        <v>0</v>
      </c>
      <c r="O5150">
        <v>31740.42</v>
      </c>
      <c r="P5150">
        <v>493226.2</v>
      </c>
      <c r="Q5150">
        <v>193103.2</v>
      </c>
      <c r="R5150">
        <v>63666.35</v>
      </c>
      <c r="S5150">
        <v>55210.03</v>
      </c>
      <c r="T5150">
        <v>81841.13</v>
      </c>
      <c r="U5150">
        <v>29733.94</v>
      </c>
      <c r="V5150">
        <v>49772.17</v>
      </c>
      <c r="X5150">
        <v>32646.86</v>
      </c>
      <c r="Y5150">
        <v>1858.05</v>
      </c>
      <c r="Z5150">
        <v>507831.73</v>
      </c>
      <c r="AA5150">
        <v>-25764.74</v>
      </c>
      <c r="AB5150">
        <v>-1497.27</v>
      </c>
      <c r="AC5150">
        <v>1709.5</v>
      </c>
      <c r="AD5150">
        <v>-25.22</v>
      </c>
      <c r="AE5150">
        <v>0</v>
      </c>
      <c r="AF5150">
        <v>76345.41</v>
      </c>
      <c r="AG5150">
        <v>50767.67</v>
      </c>
      <c r="AH5150">
        <v>36162.129999999997</v>
      </c>
      <c r="AI5150">
        <v>4227.84</v>
      </c>
      <c r="AJ5150">
        <v>31934.29</v>
      </c>
      <c r="AK5150">
        <v>0</v>
      </c>
      <c r="AL5150">
        <v>0</v>
      </c>
      <c r="AM5150">
        <v>0</v>
      </c>
      <c r="AO5150">
        <v>0</v>
      </c>
      <c r="AP5150">
        <v>19690</v>
      </c>
      <c r="AQ5150" t="s">
        <v>202</v>
      </c>
      <c r="AR5150" t="s">
        <v>203</v>
      </c>
      <c r="AS5150" t="s">
        <v>202</v>
      </c>
      <c r="AT5150" t="s">
        <v>203</v>
      </c>
      <c r="AU5150">
        <v>5375</v>
      </c>
      <c r="AV5150" t="s">
        <v>61</v>
      </c>
      <c r="AW5150">
        <v>3</v>
      </c>
      <c r="AX5150">
        <v>3</v>
      </c>
      <c r="AY5150">
        <v>2021</v>
      </c>
      <c r="AZ5150">
        <v>3</v>
      </c>
      <c r="BA5150" t="str">
        <f t="shared" si="160"/>
        <v>20213</v>
      </c>
      <c r="BB5150" t="str">
        <f t="shared" si="161"/>
        <v>20213Hawaiian Airlines Inc.</v>
      </c>
      <c r="BC5150" t="e">
        <f>#N/A</f>
        <v>#N/A</v>
      </c>
      <c r="BD5150" t="e">
        <f>#N/A</f>
        <v>#N/A</v>
      </c>
      <c r="BE5150" t="e">
        <f>#N/A</f>
        <v>#N/A</v>
      </c>
      <c r="BF5150" t="e">
        <f>#N/A</f>
        <v>#N/A</v>
      </c>
      <c r="BG5150" t="e">
        <f>#N/A</f>
        <v>#N/A</v>
      </c>
    </row>
    <row r="5151" spans="1:59">
      <c r="A5151">
        <v>-105246.92</v>
      </c>
      <c r="B5151">
        <v>-85324.78</v>
      </c>
      <c r="C5151">
        <v>352862.7</v>
      </c>
      <c r="D5151">
        <v>3427.89</v>
      </c>
      <c r="F5151">
        <v>18088.2</v>
      </c>
      <c r="G5151">
        <v>17448.55</v>
      </c>
      <c r="I5151">
        <v>4343.26</v>
      </c>
      <c r="J5151">
        <v>0</v>
      </c>
      <c r="L5151">
        <v>313.48</v>
      </c>
      <c r="M5151">
        <v>4122.79</v>
      </c>
      <c r="N5151">
        <v>0</v>
      </c>
      <c r="O5151">
        <v>39797.93</v>
      </c>
      <c r="P5151">
        <v>440404.81</v>
      </c>
      <c r="Q5151">
        <v>202912.32</v>
      </c>
      <c r="R5151">
        <v>65617.77</v>
      </c>
      <c r="S5151">
        <v>57775.01</v>
      </c>
      <c r="T5151">
        <v>78758.55</v>
      </c>
      <c r="U5151">
        <v>29319.03</v>
      </c>
      <c r="V5151">
        <v>56864.22</v>
      </c>
      <c r="X5151">
        <v>32583.82</v>
      </c>
      <c r="Y5151">
        <v>1898.86</v>
      </c>
      <c r="Z5151">
        <v>525729.59</v>
      </c>
      <c r="AA5151">
        <v>-22537.759999999998</v>
      </c>
      <c r="AB5151">
        <v>-1275.45</v>
      </c>
      <c r="AC5151">
        <v>6217.28</v>
      </c>
      <c r="AD5151">
        <v>-3.89</v>
      </c>
      <c r="AE5151">
        <v>0</v>
      </c>
      <c r="AF5151">
        <v>-27341.09</v>
      </c>
      <c r="AG5151">
        <v>-44940.92</v>
      </c>
      <c r="AH5151">
        <v>-130265.7</v>
      </c>
      <c r="AI5151">
        <v>-25018.79</v>
      </c>
      <c r="AJ5151">
        <v>-105246.92</v>
      </c>
      <c r="AK5151">
        <v>0</v>
      </c>
      <c r="AL5151">
        <v>0</v>
      </c>
      <c r="AM5151">
        <v>0</v>
      </c>
      <c r="AO5151">
        <v>0</v>
      </c>
      <c r="AP5151">
        <v>19690</v>
      </c>
      <c r="AQ5151" t="s">
        <v>202</v>
      </c>
      <c r="AR5151" t="s">
        <v>203</v>
      </c>
      <c r="AS5151" t="s">
        <v>202</v>
      </c>
      <c r="AT5151" t="s">
        <v>203</v>
      </c>
      <c r="AU5151">
        <v>5375</v>
      </c>
      <c r="AV5151" t="s">
        <v>61</v>
      </c>
      <c r="AW5151">
        <v>3</v>
      </c>
      <c r="AX5151">
        <v>3</v>
      </c>
      <c r="AY5151">
        <v>2021</v>
      </c>
      <c r="AZ5151">
        <v>4</v>
      </c>
      <c r="BA5151" t="str">
        <f t="shared" si="160"/>
        <v>20214</v>
      </c>
      <c r="BB5151" t="str">
        <f t="shared" si="161"/>
        <v>20214Hawaiian Airlines Inc.</v>
      </c>
      <c r="BC5151" t="e">
        <f>#N/A</f>
        <v>#N/A</v>
      </c>
      <c r="BD5151" t="e">
        <f>#N/A</f>
        <v>#N/A</v>
      </c>
      <c r="BE5151" t="e">
        <f>#N/A</f>
        <v>#N/A</v>
      </c>
      <c r="BF5151" t="e">
        <f>#N/A</f>
        <v>#N/A</v>
      </c>
      <c r="BG5151" t="e">
        <f>#N/A</f>
        <v>#N/A</v>
      </c>
    </row>
    <row r="5152" spans="1:59">
      <c r="A5152">
        <v>14181.64</v>
      </c>
      <c r="B5152">
        <v>15601.03</v>
      </c>
      <c r="C5152">
        <v>35961.410000000003</v>
      </c>
      <c r="D5152">
        <v>13.72</v>
      </c>
      <c r="F5152">
        <v>7380.33</v>
      </c>
      <c r="G5152">
        <v>1242.55</v>
      </c>
      <c r="I5152">
        <v>5204.05</v>
      </c>
      <c r="J5152">
        <v>0</v>
      </c>
      <c r="L5152">
        <v>22.32</v>
      </c>
      <c r="M5152">
        <v>293.60000000000002</v>
      </c>
      <c r="N5152">
        <v>0</v>
      </c>
      <c r="O5152">
        <v>2808.06</v>
      </c>
      <c r="P5152">
        <v>52926.06</v>
      </c>
      <c r="Q5152">
        <v>14668.98</v>
      </c>
      <c r="R5152">
        <v>4122.2</v>
      </c>
      <c r="S5152">
        <v>3948.69</v>
      </c>
      <c r="T5152">
        <v>4859.4399999999996</v>
      </c>
      <c r="U5152">
        <v>3429.07</v>
      </c>
      <c r="V5152">
        <v>4053.11</v>
      </c>
      <c r="X5152">
        <v>2108.31</v>
      </c>
      <c r="Y5152">
        <v>135.22999999999999</v>
      </c>
      <c r="Z5152">
        <v>37325.019999999997</v>
      </c>
      <c r="AA5152">
        <v>-1604.98</v>
      </c>
      <c r="AB5152">
        <v>-90.83</v>
      </c>
      <c r="AC5152">
        <v>442.75</v>
      </c>
      <c r="AD5152">
        <v>-0.96</v>
      </c>
      <c r="AE5152">
        <v>0</v>
      </c>
      <c r="AF5152">
        <v>-1947.03</v>
      </c>
      <c r="AG5152">
        <v>-3201.05</v>
      </c>
      <c r="AH5152">
        <v>12399.99</v>
      </c>
      <c r="AI5152">
        <v>-1781.65</v>
      </c>
      <c r="AJ5152">
        <v>14181.64</v>
      </c>
      <c r="AK5152">
        <v>0</v>
      </c>
      <c r="AL5152">
        <v>0</v>
      </c>
      <c r="AM5152">
        <v>0</v>
      </c>
      <c r="AO5152">
        <v>0</v>
      </c>
      <c r="AP5152">
        <v>19690</v>
      </c>
      <c r="AQ5152" t="s">
        <v>202</v>
      </c>
      <c r="AR5152" t="s">
        <v>203</v>
      </c>
      <c r="AS5152" t="s">
        <v>202</v>
      </c>
      <c r="AT5152" t="s">
        <v>203</v>
      </c>
      <c r="AU5152">
        <v>15375</v>
      </c>
      <c r="AV5152" t="s">
        <v>68</v>
      </c>
      <c r="AW5152">
        <v>3</v>
      </c>
      <c r="AX5152">
        <v>3</v>
      </c>
      <c r="AY5152">
        <v>2021</v>
      </c>
      <c r="AZ5152">
        <v>4</v>
      </c>
      <c r="BA5152" t="str">
        <f t="shared" si="160"/>
        <v>20214</v>
      </c>
      <c r="BB5152" t="str">
        <f t="shared" si="161"/>
        <v>20214Hawaiian Airlines Inc.</v>
      </c>
      <c r="BC5152" t="e">
        <f>#N/A</f>
        <v>#N/A</v>
      </c>
      <c r="BD5152" t="e">
        <f>#N/A</f>
        <v>#N/A</v>
      </c>
      <c r="BE5152" t="e">
        <f>#N/A</f>
        <v>#N/A</v>
      </c>
      <c r="BF5152" t="e">
        <f>#N/A</f>
        <v>#N/A</v>
      </c>
      <c r="BG5152" t="e">
        <f>#N/A</f>
        <v>#N/A</v>
      </c>
    </row>
    <row r="5153" spans="1:59">
      <c r="A5153">
        <v>-106874.79</v>
      </c>
      <c r="B5153">
        <v>-129329.33</v>
      </c>
      <c r="C5153">
        <v>350639.61</v>
      </c>
      <c r="D5153">
        <v>5044.13</v>
      </c>
      <c r="F5153">
        <v>20719.04</v>
      </c>
      <c r="G5153">
        <v>16735.57</v>
      </c>
      <c r="I5153">
        <v>3543.29</v>
      </c>
      <c r="J5153">
        <v>0</v>
      </c>
      <c r="L5153">
        <v>304.37</v>
      </c>
      <c r="M5153">
        <v>3732.77</v>
      </c>
      <c r="N5153">
        <v>0</v>
      </c>
      <c r="O5153">
        <v>34109.39</v>
      </c>
      <c r="P5153">
        <v>434828.18</v>
      </c>
      <c r="Q5153">
        <v>230414</v>
      </c>
      <c r="R5153">
        <v>71393.429999999993</v>
      </c>
      <c r="S5153">
        <v>56226.48</v>
      </c>
      <c r="T5153">
        <v>85555.57</v>
      </c>
      <c r="U5153">
        <v>29247.17</v>
      </c>
      <c r="V5153">
        <v>58025.41</v>
      </c>
      <c r="X5153">
        <v>31571.919999999998</v>
      </c>
      <c r="Y5153">
        <v>1723.53</v>
      </c>
      <c r="Z5153">
        <v>564157.51</v>
      </c>
      <c r="AA5153">
        <v>-20646.62</v>
      </c>
      <c r="AB5153">
        <v>-1064.47</v>
      </c>
      <c r="AC5153">
        <v>10860.52</v>
      </c>
      <c r="AD5153">
        <v>-17.27</v>
      </c>
      <c r="AE5153">
        <v>-6.49</v>
      </c>
      <c r="AF5153">
        <v>4350.08</v>
      </c>
      <c r="AG5153">
        <v>-6524.26</v>
      </c>
      <c r="AH5153">
        <v>-135853.59</v>
      </c>
      <c r="AI5153">
        <v>-28978.79</v>
      </c>
      <c r="AJ5153">
        <v>-106874.79</v>
      </c>
      <c r="AK5153">
        <v>0</v>
      </c>
      <c r="AL5153">
        <v>0</v>
      </c>
      <c r="AM5153">
        <v>0</v>
      </c>
      <c r="AO5153">
        <v>0</v>
      </c>
      <c r="AP5153">
        <v>19690</v>
      </c>
      <c r="AQ5153" t="s">
        <v>202</v>
      </c>
      <c r="AR5153" t="s">
        <v>203</v>
      </c>
      <c r="AS5153" t="s">
        <v>202</v>
      </c>
      <c r="AT5153" t="s">
        <v>203</v>
      </c>
      <c r="AU5153">
        <v>5375</v>
      </c>
      <c r="AV5153" t="s">
        <v>61</v>
      </c>
      <c r="AW5153">
        <v>3</v>
      </c>
      <c r="AX5153">
        <v>3</v>
      </c>
      <c r="AY5153">
        <v>2022</v>
      </c>
      <c r="AZ5153">
        <v>1</v>
      </c>
      <c r="BA5153" t="str">
        <f t="shared" si="160"/>
        <v>20221</v>
      </c>
      <c r="BB5153" t="str">
        <f t="shared" si="161"/>
        <v>20221Hawaiian Airlines Inc.</v>
      </c>
      <c r="BC5153" t="e">
        <f>#N/A</f>
        <v>#N/A</v>
      </c>
      <c r="BD5153" t="e">
        <f>#N/A</f>
        <v>#N/A</v>
      </c>
      <c r="BE5153" t="e">
        <f>#N/A</f>
        <v>#N/A</v>
      </c>
      <c r="BF5153" t="e">
        <f>#N/A</f>
        <v>#N/A</v>
      </c>
      <c r="BG5153" t="e">
        <f>#N/A</f>
        <v>#N/A</v>
      </c>
    </row>
    <row r="5154" spans="1:59">
      <c r="A5154">
        <v>-14065.24</v>
      </c>
      <c r="B5154">
        <v>-16417.830000000002</v>
      </c>
      <c r="C5154">
        <v>21621.42</v>
      </c>
      <c r="D5154">
        <v>1.89</v>
      </c>
      <c r="F5154">
        <v>10263.91</v>
      </c>
      <c r="G5154">
        <v>1753.44</v>
      </c>
      <c r="I5154">
        <v>4123.95</v>
      </c>
      <c r="J5154">
        <v>0</v>
      </c>
      <c r="L5154">
        <v>31.89</v>
      </c>
      <c r="M5154">
        <v>391.09</v>
      </c>
      <c r="N5154">
        <v>0</v>
      </c>
      <c r="O5154">
        <v>3524.97</v>
      </c>
      <c r="P5154">
        <v>41712.559999999998</v>
      </c>
      <c r="Q5154">
        <v>24844.720000000001</v>
      </c>
      <c r="R5154">
        <v>6751.06</v>
      </c>
      <c r="S5154">
        <v>5609.46</v>
      </c>
      <c r="T5154">
        <v>7405.55</v>
      </c>
      <c r="U5154">
        <v>4325.32</v>
      </c>
      <c r="V5154">
        <v>6071.72</v>
      </c>
      <c r="X5154">
        <v>2941.98</v>
      </c>
      <c r="Y5154">
        <v>180.58</v>
      </c>
      <c r="Z5154">
        <v>58130.38</v>
      </c>
      <c r="AA5154">
        <v>-2163.2199999999998</v>
      </c>
      <c r="AB5154">
        <v>-111.53</v>
      </c>
      <c r="AC5154">
        <v>1137.8900000000001</v>
      </c>
      <c r="AD5154">
        <v>-1.86</v>
      </c>
      <c r="AE5154">
        <v>-0.68</v>
      </c>
      <c r="AF5154">
        <v>455.77</v>
      </c>
      <c r="AG5154">
        <v>-683.62</v>
      </c>
      <c r="AH5154">
        <v>-17101.439999999999</v>
      </c>
      <c r="AI5154">
        <v>-3036.21</v>
      </c>
      <c r="AJ5154">
        <v>-14065.24</v>
      </c>
      <c r="AK5154">
        <v>0</v>
      </c>
      <c r="AL5154">
        <v>0</v>
      </c>
      <c r="AM5154">
        <v>0</v>
      </c>
      <c r="AO5154">
        <v>0</v>
      </c>
      <c r="AP5154">
        <v>19690</v>
      </c>
      <c r="AQ5154" t="s">
        <v>202</v>
      </c>
      <c r="AR5154" t="s">
        <v>203</v>
      </c>
      <c r="AS5154" t="s">
        <v>202</v>
      </c>
      <c r="AT5154" t="s">
        <v>203</v>
      </c>
      <c r="AU5154">
        <v>15375</v>
      </c>
      <c r="AV5154" t="s">
        <v>68</v>
      </c>
      <c r="AW5154">
        <v>3</v>
      </c>
      <c r="AX5154">
        <v>3</v>
      </c>
      <c r="AY5154">
        <v>2022</v>
      </c>
      <c r="AZ5154">
        <v>1</v>
      </c>
      <c r="BA5154" t="str">
        <f t="shared" si="160"/>
        <v>20221</v>
      </c>
      <c r="BB5154" t="str">
        <f t="shared" si="161"/>
        <v>20221Hawaiian Airlines Inc.</v>
      </c>
      <c r="BC5154" t="e">
        <f>#N/A</f>
        <v>#N/A</v>
      </c>
      <c r="BD5154" t="e">
        <f>#N/A</f>
        <v>#N/A</v>
      </c>
      <c r="BE5154" t="e">
        <f>#N/A</f>
        <v>#N/A</v>
      </c>
      <c r="BF5154" t="e">
        <f>#N/A</f>
        <v>#N/A</v>
      </c>
      <c r="BG5154" t="e">
        <f>#N/A</f>
        <v>#N/A</v>
      </c>
    </row>
    <row r="5155" spans="1:59">
      <c r="A5155">
        <v>-25773.16</v>
      </c>
      <c r="B5155">
        <v>-15815.72</v>
      </c>
      <c r="C5155">
        <v>537068.09</v>
      </c>
      <c r="D5155">
        <v>5110.96</v>
      </c>
      <c r="F5155">
        <v>19874.900000000001</v>
      </c>
      <c r="G5155">
        <v>21860.26</v>
      </c>
      <c r="I5155">
        <v>3456.25</v>
      </c>
      <c r="J5155">
        <v>0</v>
      </c>
      <c r="L5155">
        <v>350.61</v>
      </c>
      <c r="M5155">
        <v>4213.34</v>
      </c>
      <c r="N5155">
        <v>0</v>
      </c>
      <c r="O5155">
        <v>35616.1</v>
      </c>
      <c r="P5155">
        <v>627550.49</v>
      </c>
      <c r="Q5155">
        <v>296548.21999999997</v>
      </c>
      <c r="R5155">
        <v>72407.31</v>
      </c>
      <c r="S5155">
        <v>58467.77</v>
      </c>
      <c r="T5155">
        <v>89451.28</v>
      </c>
      <c r="U5155">
        <v>35236.26</v>
      </c>
      <c r="V5155">
        <v>58445.46</v>
      </c>
      <c r="X5155">
        <v>31947.56</v>
      </c>
      <c r="Y5155">
        <v>862.35</v>
      </c>
      <c r="Z5155">
        <v>643366.21</v>
      </c>
      <c r="AA5155">
        <v>-19895.259999999998</v>
      </c>
      <c r="AB5155">
        <v>-1046.4000000000001</v>
      </c>
      <c r="AC5155">
        <v>16776.759999999998</v>
      </c>
      <c r="AD5155">
        <v>-594.24</v>
      </c>
      <c r="AE5155">
        <v>18.059999999999999</v>
      </c>
      <c r="AF5155">
        <v>-13393.78</v>
      </c>
      <c r="AG5155">
        <v>-18134.849999999999</v>
      </c>
      <c r="AH5155">
        <v>-33950.57</v>
      </c>
      <c r="AI5155">
        <v>-8177.41</v>
      </c>
      <c r="AJ5155">
        <v>-25773.16</v>
      </c>
      <c r="AK5155">
        <v>0</v>
      </c>
      <c r="AL5155">
        <v>0</v>
      </c>
      <c r="AM5155">
        <v>0</v>
      </c>
      <c r="AO5155">
        <v>0</v>
      </c>
      <c r="AP5155">
        <v>19690</v>
      </c>
      <c r="AQ5155" t="s">
        <v>202</v>
      </c>
      <c r="AR5155" t="s">
        <v>203</v>
      </c>
      <c r="AS5155" t="s">
        <v>202</v>
      </c>
      <c r="AT5155" t="s">
        <v>203</v>
      </c>
      <c r="AU5155">
        <v>5375</v>
      </c>
      <c r="AV5155" t="s">
        <v>61</v>
      </c>
      <c r="AW5155">
        <v>3</v>
      </c>
      <c r="AX5155">
        <v>3</v>
      </c>
      <c r="AY5155">
        <v>2022</v>
      </c>
      <c r="AZ5155">
        <v>2</v>
      </c>
      <c r="BA5155" t="str">
        <f t="shared" si="160"/>
        <v>20222</v>
      </c>
      <c r="BB5155" t="str">
        <f t="shared" si="161"/>
        <v>20222Hawaiian Airlines Inc.</v>
      </c>
      <c r="BC5155" t="e">
        <f>#N/A</f>
        <v>#N/A</v>
      </c>
      <c r="BD5155" t="e">
        <f>#N/A</f>
        <v>#N/A</v>
      </c>
      <c r="BE5155" t="e">
        <f>#N/A</f>
        <v>#N/A</v>
      </c>
      <c r="BF5155" t="e">
        <f>#N/A</f>
        <v>#N/A</v>
      </c>
      <c r="BG5155" t="e">
        <f>#N/A</f>
        <v>#N/A</v>
      </c>
    </row>
    <row r="5156" spans="1:59">
      <c r="A5156">
        <v>-12642.22</v>
      </c>
      <c r="B5156">
        <v>-11447.48</v>
      </c>
      <c r="C5156">
        <v>45060.87</v>
      </c>
      <c r="D5156">
        <v>2.31</v>
      </c>
      <c r="F5156">
        <v>9220.4500000000007</v>
      </c>
      <c r="G5156">
        <v>2626.7</v>
      </c>
      <c r="I5156">
        <v>712.18</v>
      </c>
      <c r="J5156">
        <v>0</v>
      </c>
      <c r="L5156">
        <v>42.13</v>
      </c>
      <c r="M5156">
        <v>506.27</v>
      </c>
      <c r="N5156">
        <v>0</v>
      </c>
      <c r="O5156">
        <v>4251.46</v>
      </c>
      <c r="P5156">
        <v>62422.36</v>
      </c>
      <c r="Q5156">
        <v>34792.58</v>
      </c>
      <c r="R5156">
        <v>6606.12</v>
      </c>
      <c r="S5156">
        <v>6657.11</v>
      </c>
      <c r="T5156">
        <v>8296.6299999999992</v>
      </c>
      <c r="U5156">
        <v>7197.04</v>
      </c>
      <c r="V5156">
        <v>7027.32</v>
      </c>
      <c r="X5156">
        <v>3189.19</v>
      </c>
      <c r="Y5156">
        <v>103.87</v>
      </c>
      <c r="Z5156">
        <v>73869.850000000006</v>
      </c>
      <c r="AA5156">
        <v>-2390.59</v>
      </c>
      <c r="AB5156">
        <v>-125.73</v>
      </c>
      <c r="AC5156">
        <v>2015.88</v>
      </c>
      <c r="AD5156">
        <v>-69.66</v>
      </c>
      <c r="AE5156">
        <v>2.17</v>
      </c>
      <c r="AF5156">
        <v>-1609.38</v>
      </c>
      <c r="AG5156">
        <v>-2177.3200000000002</v>
      </c>
      <c r="AH5156">
        <v>-13624.81</v>
      </c>
      <c r="AI5156">
        <v>-982.59</v>
      </c>
      <c r="AJ5156">
        <v>-12642.22</v>
      </c>
      <c r="AK5156">
        <v>0</v>
      </c>
      <c r="AL5156">
        <v>0</v>
      </c>
      <c r="AM5156">
        <v>0</v>
      </c>
      <c r="AO5156">
        <v>0</v>
      </c>
      <c r="AP5156">
        <v>19690</v>
      </c>
      <c r="AQ5156" t="s">
        <v>202</v>
      </c>
      <c r="AR5156" t="s">
        <v>203</v>
      </c>
      <c r="AS5156" t="s">
        <v>202</v>
      </c>
      <c r="AT5156" t="s">
        <v>203</v>
      </c>
      <c r="AU5156">
        <v>15375</v>
      </c>
      <c r="AV5156" t="s">
        <v>68</v>
      </c>
      <c r="AW5156">
        <v>3</v>
      </c>
      <c r="AX5156">
        <v>3</v>
      </c>
      <c r="AY5156">
        <v>2022</v>
      </c>
      <c r="AZ5156">
        <v>2</v>
      </c>
      <c r="BA5156" t="str">
        <f t="shared" si="160"/>
        <v>20222</v>
      </c>
      <c r="BB5156" t="str">
        <f t="shared" si="161"/>
        <v>20222Hawaiian Airlines Inc.</v>
      </c>
      <c r="BC5156" t="e">
        <f>#N/A</f>
        <v>#N/A</v>
      </c>
      <c r="BD5156" t="e">
        <f>#N/A</f>
        <v>#N/A</v>
      </c>
      <c r="BE5156" t="e">
        <f>#N/A</f>
        <v>#N/A</v>
      </c>
      <c r="BF5156" t="e">
        <f>#N/A</f>
        <v>#N/A</v>
      </c>
      <c r="BG5156" t="e">
        <f>#N/A</f>
        <v>#N/A</v>
      </c>
    </row>
    <row r="5157" spans="1:59">
      <c r="A5157">
        <v>-21833.68</v>
      </c>
      <c r="B5157">
        <v>-20673.939999999999</v>
      </c>
      <c r="C5157">
        <v>80605.17</v>
      </c>
      <c r="D5157">
        <v>4.2300000000000004</v>
      </c>
      <c r="F5157">
        <v>11194.54</v>
      </c>
      <c r="G5157">
        <v>4386.22</v>
      </c>
      <c r="I5157">
        <v>2054</v>
      </c>
      <c r="J5157">
        <v>0</v>
      </c>
      <c r="L5157">
        <v>46.92</v>
      </c>
      <c r="M5157">
        <v>930.1</v>
      </c>
      <c r="N5157">
        <v>0</v>
      </c>
      <c r="O5157">
        <v>7537.79</v>
      </c>
      <c r="P5157">
        <v>106758.96</v>
      </c>
      <c r="Q5157">
        <v>58987.7</v>
      </c>
      <c r="R5157">
        <v>12195.3</v>
      </c>
      <c r="S5157">
        <v>12322.16</v>
      </c>
      <c r="T5157">
        <v>14835.3</v>
      </c>
      <c r="U5157">
        <v>11498.94</v>
      </c>
      <c r="V5157">
        <v>11745.58</v>
      </c>
      <c r="X5157">
        <v>5455.95</v>
      </c>
      <c r="Y5157">
        <v>391.97</v>
      </c>
      <c r="Z5157">
        <v>127432.9</v>
      </c>
      <c r="AA5157">
        <v>-3853.54</v>
      </c>
      <c r="AB5157">
        <v>-210.01</v>
      </c>
      <c r="AC5157">
        <v>1651.99</v>
      </c>
      <c r="AD5157">
        <v>-0.05</v>
      </c>
      <c r="AE5157">
        <v>1.1599999999999999</v>
      </c>
      <c r="AF5157">
        <v>973.65</v>
      </c>
      <c r="AG5157">
        <v>-1436.79</v>
      </c>
      <c r="AH5157">
        <v>-22110.74</v>
      </c>
      <c r="AI5157">
        <v>-277.06</v>
      </c>
      <c r="AJ5157">
        <v>-21833.68</v>
      </c>
      <c r="AK5157">
        <v>0</v>
      </c>
      <c r="AL5157">
        <v>0</v>
      </c>
      <c r="AM5157">
        <v>0</v>
      </c>
      <c r="AO5157">
        <v>0</v>
      </c>
      <c r="AP5157">
        <v>19690</v>
      </c>
      <c r="AQ5157" t="s">
        <v>202</v>
      </c>
      <c r="AR5157" t="s">
        <v>203</v>
      </c>
      <c r="AS5157" t="s">
        <v>202</v>
      </c>
      <c r="AT5157" t="s">
        <v>203</v>
      </c>
      <c r="AU5157">
        <v>15375</v>
      </c>
      <c r="AV5157" t="s">
        <v>68</v>
      </c>
      <c r="AW5157">
        <v>3</v>
      </c>
      <c r="AX5157">
        <v>3</v>
      </c>
      <c r="AY5157">
        <v>2022</v>
      </c>
      <c r="AZ5157">
        <v>3</v>
      </c>
      <c r="BA5157" t="str">
        <f t="shared" si="160"/>
        <v>20223</v>
      </c>
      <c r="BB5157" t="str">
        <f t="shared" si="161"/>
        <v>20223Hawaiian Airlines Inc.</v>
      </c>
      <c r="BC5157" t="e">
        <f>#N/A</f>
        <v>#N/A</v>
      </c>
      <c r="BD5157" t="e">
        <f>#N/A</f>
        <v>#N/A</v>
      </c>
      <c r="BE5157" t="e">
        <f>#N/A</f>
        <v>#N/A</v>
      </c>
      <c r="BF5157" t="e">
        <f>#N/A</f>
        <v>#N/A</v>
      </c>
      <c r="BG5157" t="e">
        <f>#N/A</f>
        <v>#N/A</v>
      </c>
    </row>
    <row r="5158" spans="1:59">
      <c r="A5158">
        <v>19172.22</v>
      </c>
      <c r="B5158">
        <v>24355.42</v>
      </c>
      <c r="C5158">
        <v>548697.93999999994</v>
      </c>
      <c r="D5158">
        <v>4501.3500000000004</v>
      </c>
      <c r="F5158">
        <v>22067.16</v>
      </c>
      <c r="G5158">
        <v>19519.169999999998</v>
      </c>
      <c r="I5158">
        <v>992.71</v>
      </c>
      <c r="J5158">
        <v>0</v>
      </c>
      <c r="L5158">
        <v>208.79</v>
      </c>
      <c r="M5158">
        <v>4139.05</v>
      </c>
      <c r="N5158">
        <v>0</v>
      </c>
      <c r="O5158">
        <v>33543.980000000003</v>
      </c>
      <c r="P5158">
        <v>633670.15</v>
      </c>
      <c r="Q5158">
        <v>270857.14</v>
      </c>
      <c r="R5158">
        <v>72781.47</v>
      </c>
      <c r="S5158">
        <v>58441.98</v>
      </c>
      <c r="T5158">
        <v>88438.98</v>
      </c>
      <c r="U5158">
        <v>35012.019999999997</v>
      </c>
      <c r="V5158">
        <v>52276.55</v>
      </c>
      <c r="X5158">
        <v>29763.040000000001</v>
      </c>
      <c r="Y5158">
        <v>1743.53</v>
      </c>
      <c r="Z5158">
        <v>609314.73</v>
      </c>
      <c r="AA5158">
        <v>-17146.689999999999</v>
      </c>
      <c r="AB5158">
        <v>-934.56</v>
      </c>
      <c r="AC5158">
        <v>7351.55</v>
      </c>
      <c r="AD5158">
        <v>-24.45</v>
      </c>
      <c r="AE5158">
        <v>5.16</v>
      </c>
      <c r="AF5158">
        <v>4332.84</v>
      </c>
      <c r="AG5158">
        <v>-6416.15</v>
      </c>
      <c r="AH5158">
        <v>17939.28</v>
      </c>
      <c r="AI5158">
        <v>-1232.94</v>
      </c>
      <c r="AJ5158">
        <v>19172.22</v>
      </c>
      <c r="AK5158">
        <v>0</v>
      </c>
      <c r="AL5158">
        <v>0</v>
      </c>
      <c r="AM5158">
        <v>0</v>
      </c>
      <c r="AO5158">
        <v>0</v>
      </c>
      <c r="AP5158">
        <v>19690</v>
      </c>
      <c r="AQ5158" t="s">
        <v>202</v>
      </c>
      <c r="AR5158" t="s">
        <v>203</v>
      </c>
      <c r="AS5158" t="s">
        <v>202</v>
      </c>
      <c r="AT5158" t="s">
        <v>203</v>
      </c>
      <c r="AU5158">
        <v>5375</v>
      </c>
      <c r="AV5158" t="s">
        <v>61</v>
      </c>
      <c r="AW5158">
        <v>3</v>
      </c>
      <c r="AX5158">
        <v>3</v>
      </c>
      <c r="AY5158">
        <v>2022</v>
      </c>
      <c r="AZ5158">
        <v>3</v>
      </c>
      <c r="BA5158" t="str">
        <f t="shared" si="160"/>
        <v>20223</v>
      </c>
      <c r="BB5158" t="str">
        <f t="shared" si="161"/>
        <v>20223Hawaiian Airlines Inc.</v>
      </c>
      <c r="BC5158" t="e">
        <f>#N/A</f>
        <v>#N/A</v>
      </c>
      <c r="BD5158" t="e">
        <f>#N/A</f>
        <v>#N/A</v>
      </c>
      <c r="BE5158" t="e">
        <f>#N/A</f>
        <v>#N/A</v>
      </c>
      <c r="BF5158" t="e">
        <f>#N/A</f>
        <v>#N/A</v>
      </c>
      <c r="BG5158" t="e">
        <f>#N/A</f>
        <v>#N/A</v>
      </c>
    </row>
    <row r="5159" spans="1:59">
      <c r="A5159">
        <v>-62394.43</v>
      </c>
      <c r="B5159">
        <v>-36855.21</v>
      </c>
      <c r="C5159">
        <v>517944.85</v>
      </c>
      <c r="D5159">
        <v>151.63999999999999</v>
      </c>
      <c r="F5159">
        <v>22431.52</v>
      </c>
      <c r="G5159">
        <v>15802.09</v>
      </c>
      <c r="I5159">
        <v>2227.52</v>
      </c>
      <c r="J5159">
        <v>0</v>
      </c>
      <c r="L5159">
        <v>894.56</v>
      </c>
      <c r="M5159">
        <v>4215.8</v>
      </c>
      <c r="N5159">
        <v>0</v>
      </c>
      <c r="O5159">
        <v>35643.67</v>
      </c>
      <c r="P5159">
        <v>599311.65</v>
      </c>
      <c r="Q5159">
        <v>287463.37</v>
      </c>
      <c r="R5159">
        <v>81912.52</v>
      </c>
      <c r="S5159">
        <v>59385.760000000002</v>
      </c>
      <c r="T5159">
        <v>85819.18</v>
      </c>
      <c r="U5159">
        <v>34902.15</v>
      </c>
      <c r="V5159">
        <v>54065.81</v>
      </c>
      <c r="X5159">
        <v>31123.42</v>
      </c>
      <c r="Y5159">
        <v>1494.65</v>
      </c>
      <c r="Z5159">
        <v>636166.86</v>
      </c>
      <c r="AA5159">
        <v>-16211.29</v>
      </c>
      <c r="AB5159">
        <v>-892.26</v>
      </c>
      <c r="AC5159">
        <v>-12016.11</v>
      </c>
      <c r="AD5159">
        <v>-21.19</v>
      </c>
      <c r="AE5159">
        <v>51.88</v>
      </c>
      <c r="AF5159">
        <v>-6375.35</v>
      </c>
      <c r="AG5159">
        <v>-35464.33</v>
      </c>
      <c r="AH5159">
        <v>-72319.539999999994</v>
      </c>
      <c r="AI5159">
        <v>-9925.11</v>
      </c>
      <c r="AJ5159">
        <v>-62394.43</v>
      </c>
      <c r="AK5159">
        <v>0</v>
      </c>
      <c r="AL5159">
        <v>0</v>
      </c>
      <c r="AM5159">
        <v>0</v>
      </c>
      <c r="AO5159">
        <v>0</v>
      </c>
      <c r="AP5159">
        <v>19690</v>
      </c>
      <c r="AQ5159" t="s">
        <v>202</v>
      </c>
      <c r="AR5159" t="s">
        <v>203</v>
      </c>
      <c r="AS5159" t="s">
        <v>202</v>
      </c>
      <c r="AT5159" t="s">
        <v>203</v>
      </c>
      <c r="AU5159">
        <v>5375</v>
      </c>
      <c r="AV5159" t="s">
        <v>61</v>
      </c>
      <c r="AW5159">
        <v>3</v>
      </c>
      <c r="AX5159">
        <v>3</v>
      </c>
      <c r="AY5159">
        <v>2022</v>
      </c>
      <c r="AZ5159">
        <v>4</v>
      </c>
      <c r="BA5159" t="str">
        <f t="shared" si="160"/>
        <v>20224</v>
      </c>
      <c r="BB5159" t="str">
        <f t="shared" si="161"/>
        <v>20224Hawaiian Airlines Inc.</v>
      </c>
      <c r="BC5159" t="e">
        <f>#N/A</f>
        <v>#N/A</v>
      </c>
      <c r="BD5159" t="e">
        <f>#N/A</f>
        <v>#N/A</v>
      </c>
      <c r="BE5159" t="e">
        <f>#N/A</f>
        <v>#N/A</v>
      </c>
      <c r="BF5159" t="e">
        <f>#N/A</f>
        <v>#N/A</v>
      </c>
      <c r="BG5159" t="e">
        <f>#N/A</f>
        <v>#N/A</v>
      </c>
    </row>
    <row r="5160" spans="1:59">
      <c r="A5160">
        <v>13298.12</v>
      </c>
      <c r="B5160">
        <v>18575.98</v>
      </c>
      <c r="C5160">
        <v>101725.29</v>
      </c>
      <c r="D5160">
        <v>3.92</v>
      </c>
      <c r="F5160">
        <v>11628.69</v>
      </c>
      <c r="G5160">
        <v>4510.34</v>
      </c>
      <c r="I5160">
        <v>648.91</v>
      </c>
      <c r="J5160">
        <v>0</v>
      </c>
      <c r="L5160">
        <v>255.33</v>
      </c>
      <c r="M5160">
        <v>1203.3</v>
      </c>
      <c r="N5160">
        <v>0</v>
      </c>
      <c r="O5160">
        <v>10110.41</v>
      </c>
      <c r="P5160">
        <v>130086.18</v>
      </c>
      <c r="Q5160">
        <v>37913.68</v>
      </c>
      <c r="R5160">
        <v>9242.85</v>
      </c>
      <c r="S5160">
        <v>15343.41</v>
      </c>
      <c r="T5160">
        <v>17786.43</v>
      </c>
      <c r="U5160">
        <v>11963.59</v>
      </c>
      <c r="V5160">
        <v>15363.76</v>
      </c>
      <c r="X5160">
        <v>3488.79</v>
      </c>
      <c r="Y5160">
        <v>407.69</v>
      </c>
      <c r="Z5160">
        <v>111510.2</v>
      </c>
      <c r="AA5160">
        <v>-4627.13</v>
      </c>
      <c r="AB5160">
        <v>-254.68</v>
      </c>
      <c r="AC5160">
        <v>-3429.72</v>
      </c>
      <c r="AD5160">
        <v>0</v>
      </c>
      <c r="AE5160">
        <v>0</v>
      </c>
      <c r="AF5160">
        <v>200.78</v>
      </c>
      <c r="AG5160">
        <v>-8110.76</v>
      </c>
      <c r="AH5160">
        <v>10465.219999999999</v>
      </c>
      <c r="AI5160">
        <v>-2832.89</v>
      </c>
      <c r="AJ5160">
        <v>13298.12</v>
      </c>
      <c r="AK5160">
        <v>0</v>
      </c>
      <c r="AL5160">
        <v>0</v>
      </c>
      <c r="AM5160">
        <v>0</v>
      </c>
      <c r="AO5160">
        <v>0</v>
      </c>
      <c r="AP5160">
        <v>19690</v>
      </c>
      <c r="AQ5160" t="s">
        <v>202</v>
      </c>
      <c r="AR5160" t="s">
        <v>203</v>
      </c>
      <c r="AS5160" t="s">
        <v>202</v>
      </c>
      <c r="AT5160" t="s">
        <v>203</v>
      </c>
      <c r="AU5160">
        <v>15375</v>
      </c>
      <c r="AV5160" t="s">
        <v>68</v>
      </c>
      <c r="AW5160">
        <v>3</v>
      </c>
      <c r="AX5160">
        <v>3</v>
      </c>
      <c r="AY5160">
        <v>2022</v>
      </c>
      <c r="AZ5160">
        <v>4</v>
      </c>
      <c r="BA5160" t="str">
        <f t="shared" si="160"/>
        <v>20224</v>
      </c>
      <c r="BB5160" t="str">
        <f t="shared" si="161"/>
        <v>20224Hawaiian Airlines Inc.</v>
      </c>
      <c r="BC5160" t="e">
        <f>#N/A</f>
        <v>#N/A</v>
      </c>
      <c r="BD5160" t="e">
        <f>#N/A</f>
        <v>#N/A</v>
      </c>
      <c r="BE5160" t="e">
        <f>#N/A</f>
        <v>#N/A</v>
      </c>
      <c r="BF5160" t="e">
        <f>#N/A</f>
        <v>#N/A</v>
      </c>
      <c r="BG5160" t="e">
        <f>#N/A</f>
        <v>#N/A</v>
      </c>
    </row>
    <row r="5161" spans="1:59">
      <c r="A5161">
        <v>-125149.82</v>
      </c>
      <c r="B5161">
        <v>-140771.45000000001</v>
      </c>
      <c r="C5161">
        <v>418162.93</v>
      </c>
      <c r="D5161">
        <v>116.22</v>
      </c>
      <c r="F5161">
        <v>17969</v>
      </c>
      <c r="G5161">
        <v>14724.88</v>
      </c>
      <c r="I5161">
        <v>709.12</v>
      </c>
      <c r="J5161">
        <v>0</v>
      </c>
      <c r="L5161">
        <v>112.95</v>
      </c>
      <c r="M5161">
        <v>4316.75</v>
      </c>
      <c r="N5161">
        <v>0</v>
      </c>
      <c r="O5161">
        <v>29117.45</v>
      </c>
      <c r="P5161">
        <v>485229.31</v>
      </c>
      <c r="Q5161">
        <v>280242.99</v>
      </c>
      <c r="R5161">
        <v>71094.81</v>
      </c>
      <c r="S5161">
        <v>59019.519999999997</v>
      </c>
      <c r="T5161">
        <v>101499.23</v>
      </c>
      <c r="U5161">
        <v>32256.3</v>
      </c>
      <c r="V5161">
        <v>50570.9</v>
      </c>
      <c r="X5161">
        <v>29511.599999999999</v>
      </c>
      <c r="Y5161">
        <v>1805.41</v>
      </c>
      <c r="Z5161">
        <v>626000.76</v>
      </c>
      <c r="AA5161">
        <v>-16057.13</v>
      </c>
      <c r="AB5161">
        <v>-556.91</v>
      </c>
      <c r="AC5161">
        <v>2360.61</v>
      </c>
      <c r="AD5161">
        <v>857.79</v>
      </c>
      <c r="AE5161">
        <v>11.21</v>
      </c>
      <c r="AF5161">
        <v>7619.62</v>
      </c>
      <c r="AG5161">
        <v>-5764.8</v>
      </c>
      <c r="AH5161">
        <v>-146536.26</v>
      </c>
      <c r="AI5161">
        <v>-21386.44</v>
      </c>
      <c r="AJ5161">
        <v>-125149.82</v>
      </c>
      <c r="AK5161">
        <v>0</v>
      </c>
      <c r="AL5161">
        <v>0</v>
      </c>
      <c r="AM5161">
        <v>0</v>
      </c>
      <c r="AO5161">
        <v>0</v>
      </c>
      <c r="AP5161">
        <v>19690</v>
      </c>
      <c r="AQ5161" t="s">
        <v>202</v>
      </c>
      <c r="AR5161" t="s">
        <v>203</v>
      </c>
      <c r="AS5161" t="s">
        <v>202</v>
      </c>
      <c r="AT5161" t="s">
        <v>203</v>
      </c>
      <c r="AU5161">
        <v>5375</v>
      </c>
      <c r="AV5161" t="s">
        <v>61</v>
      </c>
      <c r="AW5161">
        <v>3</v>
      </c>
      <c r="AX5161">
        <v>3</v>
      </c>
      <c r="AY5161">
        <v>2023</v>
      </c>
      <c r="AZ5161">
        <v>1</v>
      </c>
      <c r="BA5161" t="str">
        <f t="shared" si="160"/>
        <v>20231</v>
      </c>
      <c r="BB5161" t="str">
        <f t="shared" si="161"/>
        <v>20231Hawaiian Airlines Inc.</v>
      </c>
      <c r="BC5161" t="e">
        <f>#N/A</f>
        <v>#N/A</v>
      </c>
      <c r="BD5161" t="e">
        <f>#N/A</f>
        <v>#N/A</v>
      </c>
      <c r="BE5161" t="e">
        <f>#N/A</f>
        <v>#N/A</v>
      </c>
      <c r="BF5161" t="e">
        <f>#N/A</f>
        <v>#N/A</v>
      </c>
      <c r="BG5161" t="e">
        <f>#N/A</f>
        <v>#N/A</v>
      </c>
    </row>
    <row r="5162" spans="1:59">
      <c r="A5162">
        <v>17947.91</v>
      </c>
      <c r="B5162">
        <v>13426.49</v>
      </c>
      <c r="C5162">
        <v>103592.08</v>
      </c>
      <c r="D5162">
        <v>4.88</v>
      </c>
      <c r="F5162">
        <v>8658.44</v>
      </c>
      <c r="G5162">
        <v>4260.2299999999996</v>
      </c>
      <c r="I5162">
        <v>298.93</v>
      </c>
      <c r="J5162">
        <v>0</v>
      </c>
      <c r="L5162">
        <v>32.68</v>
      </c>
      <c r="M5162">
        <v>1248.93</v>
      </c>
      <c r="N5162">
        <v>0</v>
      </c>
      <c r="O5162">
        <v>8424.32</v>
      </c>
      <c r="P5162">
        <v>126520.48</v>
      </c>
      <c r="Q5162">
        <v>37236.69</v>
      </c>
      <c r="R5162">
        <v>7066.78</v>
      </c>
      <c r="S5162">
        <v>15573.31</v>
      </c>
      <c r="T5162">
        <v>22500.05</v>
      </c>
      <c r="U5162">
        <v>11398.09</v>
      </c>
      <c r="V5162">
        <v>14627.9</v>
      </c>
      <c r="X5162">
        <v>4192.47</v>
      </c>
      <c r="Y5162">
        <v>498.69</v>
      </c>
      <c r="Z5162">
        <v>113093.98</v>
      </c>
      <c r="AA5162">
        <v>-4645.6099999999997</v>
      </c>
      <c r="AB5162">
        <v>-161.13</v>
      </c>
      <c r="AC5162">
        <v>682.98</v>
      </c>
      <c r="AD5162">
        <v>249.85</v>
      </c>
      <c r="AE5162">
        <v>3.24</v>
      </c>
      <c r="AF5162">
        <v>2204.5300000000002</v>
      </c>
      <c r="AG5162">
        <v>-1666.15</v>
      </c>
      <c r="AH5162">
        <v>11760.35</v>
      </c>
      <c r="AI5162">
        <v>-6187.56</v>
      </c>
      <c r="AJ5162">
        <v>17947.91</v>
      </c>
      <c r="AK5162">
        <v>0</v>
      </c>
      <c r="AL5162">
        <v>0</v>
      </c>
      <c r="AM5162">
        <v>0</v>
      </c>
      <c r="AO5162">
        <v>0</v>
      </c>
      <c r="AP5162">
        <v>19690</v>
      </c>
      <c r="AQ5162" t="s">
        <v>202</v>
      </c>
      <c r="AR5162" t="s">
        <v>203</v>
      </c>
      <c r="AS5162" t="s">
        <v>202</v>
      </c>
      <c r="AT5162" t="s">
        <v>203</v>
      </c>
      <c r="AU5162">
        <v>15375</v>
      </c>
      <c r="AV5162" t="s">
        <v>68</v>
      </c>
      <c r="AW5162">
        <v>3</v>
      </c>
      <c r="AX5162">
        <v>3</v>
      </c>
      <c r="AY5162">
        <v>2023</v>
      </c>
      <c r="AZ5162">
        <v>1</v>
      </c>
      <c r="BA5162" t="str">
        <f t="shared" si="160"/>
        <v>20231</v>
      </c>
      <c r="BB5162" t="str">
        <f t="shared" si="161"/>
        <v>20231Hawaiian Airlines Inc.</v>
      </c>
      <c r="BC5162" t="e">
        <f>#N/A</f>
        <v>#N/A</v>
      </c>
      <c r="BD5162" t="e">
        <f>#N/A</f>
        <v>#N/A</v>
      </c>
      <c r="BE5162" t="e">
        <f>#N/A</f>
        <v>#N/A</v>
      </c>
      <c r="BF5162" t="e">
        <f>#N/A</f>
        <v>#N/A</v>
      </c>
      <c r="BG5162" t="e">
        <f>#N/A</f>
        <v>#N/A</v>
      </c>
    </row>
    <row r="5163" spans="1:59">
      <c r="A5163">
        <v>-1128.8</v>
      </c>
      <c r="B5163">
        <v>-1157.5</v>
      </c>
      <c r="C5163">
        <v>0</v>
      </c>
      <c r="D5163">
        <v>0</v>
      </c>
      <c r="F5163">
        <v>0</v>
      </c>
      <c r="G5163">
        <v>0</v>
      </c>
      <c r="I5163">
        <v>9607.7800000000007</v>
      </c>
      <c r="J5163">
        <v>0</v>
      </c>
      <c r="L5163">
        <v>0</v>
      </c>
      <c r="M5163">
        <v>364.87</v>
      </c>
      <c r="N5163">
        <v>0</v>
      </c>
      <c r="O5163">
        <v>0</v>
      </c>
      <c r="P5163">
        <v>9972.65</v>
      </c>
      <c r="Q5163">
        <v>9282.36</v>
      </c>
      <c r="R5163">
        <v>799.32</v>
      </c>
      <c r="S5163">
        <v>0</v>
      </c>
      <c r="T5163">
        <v>0</v>
      </c>
      <c r="U5163">
        <v>0</v>
      </c>
      <c r="V5163">
        <v>0</v>
      </c>
      <c r="W5163">
        <v>1019.5</v>
      </c>
      <c r="X5163">
        <v>28.97</v>
      </c>
      <c r="Y5163">
        <v>0</v>
      </c>
      <c r="Z5163">
        <v>11130.14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28.69</v>
      </c>
      <c r="AG5163">
        <v>28.69</v>
      </c>
      <c r="AH5163">
        <v>-1128.8</v>
      </c>
      <c r="AI5163">
        <v>0</v>
      </c>
      <c r="AJ5163">
        <v>-1128.8</v>
      </c>
      <c r="AK5163">
        <v>0</v>
      </c>
      <c r="AL5163">
        <v>0</v>
      </c>
      <c r="AM5163">
        <v>0</v>
      </c>
      <c r="AO5163">
        <v>0</v>
      </c>
      <c r="AP5163">
        <v>21875</v>
      </c>
      <c r="AQ5163" t="s">
        <v>204</v>
      </c>
      <c r="AR5163" t="s">
        <v>205</v>
      </c>
      <c r="AS5163" t="s">
        <v>204</v>
      </c>
      <c r="AT5163" t="s">
        <v>206</v>
      </c>
      <c r="AU5163">
        <v>1225</v>
      </c>
      <c r="AV5163" t="s">
        <v>77</v>
      </c>
      <c r="AW5163">
        <v>1</v>
      </c>
      <c r="AX5163">
        <v>1</v>
      </c>
      <c r="AY5163">
        <v>2023</v>
      </c>
      <c r="AZ5163">
        <v>1</v>
      </c>
      <c r="BA5163" t="str">
        <f t="shared" si="160"/>
        <v>20231</v>
      </c>
      <c r="BB5163" t="str">
        <f t="shared" si="161"/>
        <v>20231Hillwood Airways, LLC  f/k/a   ATX Air Services, LLC</v>
      </c>
      <c r="BC5163" t="e">
        <f>#N/A</f>
        <v>#N/A</v>
      </c>
      <c r="BD5163" t="e">
        <f>#N/A</f>
        <v>#N/A</v>
      </c>
      <c r="BE5163" t="e">
        <f>#N/A</f>
        <v>#N/A</v>
      </c>
      <c r="BF5163" t="e">
        <f>#N/A</f>
        <v>#N/A</v>
      </c>
      <c r="BG5163" t="e">
        <f>#N/A</f>
        <v>#N/A</v>
      </c>
    </row>
    <row r="5164" spans="1:59">
      <c r="A5164">
        <v>-5968</v>
      </c>
      <c r="B5164">
        <v>-9934</v>
      </c>
      <c r="C5164">
        <v>85967</v>
      </c>
      <c r="D5164">
        <v>169</v>
      </c>
      <c r="E5164">
        <v>1004</v>
      </c>
      <c r="F5164">
        <v>795</v>
      </c>
      <c r="G5164">
        <v>209</v>
      </c>
      <c r="K5164">
        <v>283</v>
      </c>
      <c r="L5164">
        <v>283</v>
      </c>
      <c r="O5164">
        <v>5825</v>
      </c>
      <c r="P5164">
        <v>93248</v>
      </c>
      <c r="Q5164">
        <v>41236</v>
      </c>
      <c r="R5164">
        <v>15370</v>
      </c>
      <c r="S5164">
        <v>3699</v>
      </c>
      <c r="T5164">
        <v>17587</v>
      </c>
      <c r="U5164">
        <v>9820</v>
      </c>
      <c r="V5164">
        <v>11602</v>
      </c>
      <c r="X5164">
        <v>3868</v>
      </c>
      <c r="Z5164">
        <v>103182</v>
      </c>
      <c r="AB5164">
        <v>-379</v>
      </c>
      <c r="AC5164">
        <v>5</v>
      </c>
      <c r="AD5164">
        <v>639</v>
      </c>
      <c r="AF5164">
        <v>662</v>
      </c>
      <c r="AG5164">
        <v>927</v>
      </c>
      <c r="AH5164">
        <v>-9007</v>
      </c>
      <c r="AI5164">
        <v>-3039</v>
      </c>
      <c r="AJ5164">
        <v>-5968</v>
      </c>
      <c r="AN5164">
        <v>-5968</v>
      </c>
      <c r="AP5164">
        <v>19687</v>
      </c>
      <c r="AQ5164" t="s">
        <v>207</v>
      </c>
      <c r="AR5164" t="s">
        <v>208</v>
      </c>
      <c r="AS5164" t="s">
        <v>207</v>
      </c>
      <c r="AT5164" t="s">
        <v>208</v>
      </c>
      <c r="AU5164">
        <v>6580</v>
      </c>
      <c r="AV5164" t="s">
        <v>61</v>
      </c>
      <c r="AW5164">
        <v>2</v>
      </c>
      <c r="AX5164">
        <v>2</v>
      </c>
      <c r="AY5164">
        <v>2002</v>
      </c>
      <c r="AZ5164">
        <v>1</v>
      </c>
      <c r="BA5164" t="str">
        <f t="shared" si="160"/>
        <v>20021</v>
      </c>
      <c r="BB5164" t="str">
        <f t="shared" si="161"/>
        <v>20021Horizon Air</v>
      </c>
      <c r="BC5164" t="e">
        <f>#N/A</f>
        <v>#N/A</v>
      </c>
      <c r="BD5164" t="e">
        <f>#N/A</f>
        <v>#N/A</v>
      </c>
      <c r="BE5164" t="e">
        <f>#N/A</f>
        <v>#N/A</v>
      </c>
      <c r="BF5164" t="e">
        <f>#N/A</f>
        <v>#N/A</v>
      </c>
      <c r="BG5164" t="e">
        <f>#N/A</f>
        <v>#N/A</v>
      </c>
    </row>
    <row r="5165" spans="1:59">
      <c r="A5165">
        <v>-2020</v>
      </c>
      <c r="B5165">
        <v>-4205</v>
      </c>
      <c r="C5165">
        <v>96165</v>
      </c>
      <c r="D5165">
        <v>153</v>
      </c>
      <c r="E5165">
        <v>1246</v>
      </c>
      <c r="F5165">
        <v>889</v>
      </c>
      <c r="G5165">
        <v>357</v>
      </c>
      <c r="H5165">
        <v>11</v>
      </c>
      <c r="I5165">
        <v>11</v>
      </c>
      <c r="K5165">
        <v>329</v>
      </c>
      <c r="L5165">
        <v>329</v>
      </c>
      <c r="O5165">
        <v>5101</v>
      </c>
      <c r="P5165">
        <v>103005</v>
      </c>
      <c r="Q5165">
        <v>41751</v>
      </c>
      <c r="R5165">
        <v>15047</v>
      </c>
      <c r="S5165">
        <v>4396</v>
      </c>
      <c r="T5165">
        <v>17637</v>
      </c>
      <c r="U5165">
        <v>9995</v>
      </c>
      <c r="V5165">
        <v>13256</v>
      </c>
      <c r="X5165">
        <v>5128</v>
      </c>
      <c r="Z5165">
        <v>107210</v>
      </c>
      <c r="AB5165">
        <v>-334</v>
      </c>
      <c r="AC5165">
        <v>-2</v>
      </c>
      <c r="AD5165">
        <v>83</v>
      </c>
      <c r="AF5165">
        <v>1471</v>
      </c>
      <c r="AG5165">
        <v>1218</v>
      </c>
      <c r="AH5165">
        <v>-2987</v>
      </c>
      <c r="AI5165">
        <v>-967</v>
      </c>
      <c r="AJ5165">
        <v>-2020</v>
      </c>
      <c r="AN5165">
        <v>-2020</v>
      </c>
      <c r="AP5165">
        <v>19687</v>
      </c>
      <c r="AQ5165" t="s">
        <v>207</v>
      </c>
      <c r="AR5165" t="s">
        <v>208</v>
      </c>
      <c r="AS5165" t="s">
        <v>207</v>
      </c>
      <c r="AT5165" t="s">
        <v>208</v>
      </c>
      <c r="AU5165">
        <v>6580</v>
      </c>
      <c r="AV5165" t="s">
        <v>61</v>
      </c>
      <c r="AW5165">
        <v>2</v>
      </c>
      <c r="AX5165">
        <v>2</v>
      </c>
      <c r="AY5165">
        <v>2002</v>
      </c>
      <c r="AZ5165">
        <v>2</v>
      </c>
      <c r="BA5165" t="str">
        <f t="shared" si="160"/>
        <v>20022</v>
      </c>
      <c r="BB5165" t="str">
        <f t="shared" si="161"/>
        <v>20022Horizon Air</v>
      </c>
      <c r="BC5165" t="e">
        <f>#N/A</f>
        <v>#N/A</v>
      </c>
      <c r="BD5165" t="e">
        <f>#N/A</f>
        <v>#N/A</v>
      </c>
      <c r="BE5165" t="e">
        <f>#N/A</f>
        <v>#N/A</v>
      </c>
      <c r="BF5165" t="e">
        <f>#N/A</f>
        <v>#N/A</v>
      </c>
      <c r="BG5165" t="e">
        <f>#N/A</f>
        <v>#N/A</v>
      </c>
    </row>
    <row r="5166" spans="1:59">
      <c r="A5166">
        <v>3744</v>
      </c>
      <c r="B5166">
        <v>5722</v>
      </c>
      <c r="C5166">
        <v>108437</v>
      </c>
      <c r="D5166">
        <v>212</v>
      </c>
      <c r="E5166">
        <v>1301</v>
      </c>
      <c r="F5166">
        <v>878</v>
      </c>
      <c r="G5166">
        <v>423</v>
      </c>
      <c r="K5166">
        <v>457</v>
      </c>
      <c r="L5166">
        <v>457</v>
      </c>
      <c r="O5166">
        <v>5097</v>
      </c>
      <c r="P5166">
        <v>115504</v>
      </c>
      <c r="Q5166">
        <v>44722</v>
      </c>
      <c r="R5166">
        <v>13280</v>
      </c>
      <c r="S5166">
        <v>4594</v>
      </c>
      <c r="T5166">
        <v>18662</v>
      </c>
      <c r="U5166">
        <v>9944</v>
      </c>
      <c r="V5166">
        <v>13703</v>
      </c>
      <c r="X5166">
        <v>4877</v>
      </c>
      <c r="Z5166">
        <v>109782</v>
      </c>
      <c r="AB5166">
        <v>-467</v>
      </c>
      <c r="AC5166">
        <v>-1</v>
      </c>
      <c r="AD5166">
        <v>723</v>
      </c>
      <c r="AF5166">
        <v>-203</v>
      </c>
      <c r="AG5166">
        <v>52</v>
      </c>
      <c r="AH5166">
        <v>5774</v>
      </c>
      <c r="AI5166">
        <v>2030</v>
      </c>
      <c r="AJ5166">
        <v>3744</v>
      </c>
      <c r="AN5166">
        <v>3744</v>
      </c>
      <c r="AP5166">
        <v>19687</v>
      </c>
      <c r="AQ5166" t="s">
        <v>207</v>
      </c>
      <c r="AR5166" t="s">
        <v>208</v>
      </c>
      <c r="AS5166" t="s">
        <v>207</v>
      </c>
      <c r="AT5166" t="s">
        <v>208</v>
      </c>
      <c r="AU5166">
        <v>6580</v>
      </c>
      <c r="AV5166" t="s">
        <v>61</v>
      </c>
      <c r="AW5166">
        <v>2</v>
      </c>
      <c r="AX5166">
        <v>2</v>
      </c>
      <c r="AY5166">
        <v>2002</v>
      </c>
      <c r="AZ5166">
        <v>3</v>
      </c>
      <c r="BA5166" t="str">
        <f t="shared" si="160"/>
        <v>20023</v>
      </c>
      <c r="BB5166" t="str">
        <f t="shared" si="161"/>
        <v>20023Horizon Air</v>
      </c>
      <c r="BC5166" t="e">
        <f>#N/A</f>
        <v>#N/A</v>
      </c>
      <c r="BD5166" t="e">
        <f>#N/A</f>
        <v>#N/A</v>
      </c>
      <c r="BE5166" t="e">
        <f>#N/A</f>
        <v>#N/A</v>
      </c>
      <c r="BF5166" t="e">
        <f>#N/A</f>
        <v>#N/A</v>
      </c>
      <c r="BG5166" t="e">
        <f>#N/A</f>
        <v>#N/A</v>
      </c>
    </row>
    <row r="5167" spans="1:59">
      <c r="A5167">
        <v>-43304</v>
      </c>
      <c r="B5167">
        <v>-5556</v>
      </c>
      <c r="C5167">
        <v>97566</v>
      </c>
      <c r="D5167">
        <v>203</v>
      </c>
      <c r="E5167">
        <v>1112</v>
      </c>
      <c r="F5167">
        <v>733</v>
      </c>
      <c r="G5167">
        <v>379</v>
      </c>
      <c r="H5167">
        <v>54</v>
      </c>
      <c r="I5167">
        <v>54</v>
      </c>
      <c r="K5167">
        <v>302</v>
      </c>
      <c r="L5167">
        <v>302</v>
      </c>
      <c r="O5167">
        <v>4218</v>
      </c>
      <c r="P5167">
        <v>103455</v>
      </c>
      <c r="Q5167">
        <v>44943</v>
      </c>
      <c r="R5167">
        <v>16685</v>
      </c>
      <c r="S5167">
        <v>4378</v>
      </c>
      <c r="T5167">
        <v>18569</v>
      </c>
      <c r="U5167">
        <v>8534</v>
      </c>
      <c r="V5167">
        <v>12748</v>
      </c>
      <c r="X5167">
        <v>3154</v>
      </c>
      <c r="Z5167">
        <v>109011</v>
      </c>
      <c r="AB5167">
        <v>-367</v>
      </c>
      <c r="AD5167">
        <v>136</v>
      </c>
      <c r="AF5167">
        <v>-15</v>
      </c>
      <c r="AG5167">
        <v>-246</v>
      </c>
      <c r="AH5167">
        <v>-5802</v>
      </c>
      <c r="AI5167">
        <v>-1422</v>
      </c>
      <c r="AJ5167">
        <v>-4380</v>
      </c>
      <c r="AN5167">
        <v>-4380</v>
      </c>
      <c r="AO5167">
        <v>-38924</v>
      </c>
      <c r="AP5167">
        <v>19687</v>
      </c>
      <c r="AQ5167" t="s">
        <v>207</v>
      </c>
      <c r="AR5167" t="s">
        <v>208</v>
      </c>
      <c r="AS5167" t="s">
        <v>207</v>
      </c>
      <c r="AT5167" t="s">
        <v>208</v>
      </c>
      <c r="AU5167">
        <v>6580</v>
      </c>
      <c r="AV5167" t="s">
        <v>61</v>
      </c>
      <c r="AW5167">
        <v>2</v>
      </c>
      <c r="AX5167">
        <v>2</v>
      </c>
      <c r="AY5167">
        <v>2002</v>
      </c>
      <c r="AZ5167">
        <v>4</v>
      </c>
      <c r="BA5167" t="str">
        <f t="shared" si="160"/>
        <v>20024</v>
      </c>
      <c r="BB5167" t="str">
        <f t="shared" si="161"/>
        <v>20024Horizon Air</v>
      </c>
      <c r="BC5167" t="e">
        <f>#N/A</f>
        <v>#N/A</v>
      </c>
      <c r="BD5167" t="e">
        <f>#N/A</f>
        <v>#N/A</v>
      </c>
      <c r="BE5167" t="e">
        <f>#N/A</f>
        <v>#N/A</v>
      </c>
      <c r="BF5167" t="e">
        <f>#N/A</f>
        <v>#N/A</v>
      </c>
      <c r="BG5167" t="e">
        <f>#N/A</f>
        <v>#N/A</v>
      </c>
    </row>
    <row r="5168" spans="1:59">
      <c r="A5168">
        <v>-10124</v>
      </c>
      <c r="B5168">
        <v>-15381</v>
      </c>
      <c r="C5168">
        <v>93762</v>
      </c>
      <c r="D5168">
        <v>200</v>
      </c>
      <c r="E5168">
        <v>1057</v>
      </c>
      <c r="F5168">
        <v>788</v>
      </c>
      <c r="G5168">
        <v>269</v>
      </c>
      <c r="H5168">
        <v>7</v>
      </c>
      <c r="I5168">
        <v>7</v>
      </c>
      <c r="K5168">
        <v>253</v>
      </c>
      <c r="L5168">
        <v>253</v>
      </c>
      <c r="O5168">
        <v>3667</v>
      </c>
      <c r="P5168">
        <v>98946</v>
      </c>
      <c r="Q5168">
        <v>47347</v>
      </c>
      <c r="R5168">
        <v>18135</v>
      </c>
      <c r="S5168">
        <v>4312</v>
      </c>
      <c r="T5168">
        <v>18340</v>
      </c>
      <c r="U5168">
        <v>8836</v>
      </c>
      <c r="V5168">
        <v>13740</v>
      </c>
      <c r="X5168">
        <v>3617</v>
      </c>
      <c r="Z5168">
        <v>114327</v>
      </c>
      <c r="AB5168">
        <v>-410</v>
      </c>
      <c r="AC5168">
        <v>20</v>
      </c>
      <c r="AD5168">
        <v>247</v>
      </c>
      <c r="AF5168">
        <v>161</v>
      </c>
      <c r="AG5168">
        <v>18</v>
      </c>
      <c r="AH5168">
        <v>-15363</v>
      </c>
      <c r="AI5168">
        <v>-5239</v>
      </c>
      <c r="AJ5168">
        <v>-10124</v>
      </c>
      <c r="AN5168">
        <v>-10124</v>
      </c>
      <c r="AP5168">
        <v>19687</v>
      </c>
      <c r="AQ5168" t="s">
        <v>207</v>
      </c>
      <c r="AR5168" t="s">
        <v>208</v>
      </c>
      <c r="AS5168" t="s">
        <v>207</v>
      </c>
      <c r="AT5168" t="s">
        <v>208</v>
      </c>
      <c r="AU5168">
        <v>6580</v>
      </c>
      <c r="AV5168" t="s">
        <v>61</v>
      </c>
      <c r="AW5168">
        <v>2</v>
      </c>
      <c r="AX5168">
        <v>2</v>
      </c>
      <c r="AY5168">
        <v>2003</v>
      </c>
      <c r="AZ5168">
        <v>1</v>
      </c>
      <c r="BA5168" t="str">
        <f t="shared" si="160"/>
        <v>20031</v>
      </c>
      <c r="BB5168" t="str">
        <f t="shared" si="161"/>
        <v>20031Horizon Air</v>
      </c>
      <c r="BC5168" t="e">
        <f>#N/A</f>
        <v>#N/A</v>
      </c>
      <c r="BD5168" t="e">
        <f>#N/A</f>
        <v>#N/A</v>
      </c>
      <c r="BE5168" t="e">
        <f>#N/A</f>
        <v>#N/A</v>
      </c>
      <c r="BF5168" t="e">
        <f>#N/A</f>
        <v>#N/A</v>
      </c>
      <c r="BG5168" t="e">
        <f>#N/A</f>
        <v>#N/A</v>
      </c>
    </row>
    <row r="5169" spans="1:59">
      <c r="A5169">
        <v>10396</v>
      </c>
      <c r="B5169">
        <v>-3114</v>
      </c>
      <c r="C5169">
        <v>105306</v>
      </c>
      <c r="D5169">
        <v>160</v>
      </c>
      <c r="E5169">
        <v>1712</v>
      </c>
      <c r="F5169">
        <v>1441</v>
      </c>
      <c r="G5169">
        <v>271</v>
      </c>
      <c r="K5169">
        <v>291</v>
      </c>
      <c r="L5169">
        <v>291</v>
      </c>
      <c r="O5169">
        <v>3173</v>
      </c>
      <c r="P5169">
        <v>110642</v>
      </c>
      <c r="Q5169">
        <v>48137</v>
      </c>
      <c r="R5169">
        <v>17213</v>
      </c>
      <c r="S5169">
        <v>4566</v>
      </c>
      <c r="T5169">
        <v>17477</v>
      </c>
      <c r="U5169">
        <v>9135</v>
      </c>
      <c r="V5169">
        <v>14056</v>
      </c>
      <c r="X5169">
        <v>3172</v>
      </c>
      <c r="Z5169">
        <v>113756</v>
      </c>
      <c r="AB5169">
        <v>-565</v>
      </c>
      <c r="AC5169">
        <v>-3</v>
      </c>
      <c r="AD5169">
        <v>162</v>
      </c>
      <c r="AF5169">
        <v>19222</v>
      </c>
      <c r="AG5169">
        <v>18816</v>
      </c>
      <c r="AH5169">
        <v>15702</v>
      </c>
      <c r="AI5169">
        <v>5306</v>
      </c>
      <c r="AJ5169">
        <v>10396</v>
      </c>
      <c r="AN5169">
        <v>10396</v>
      </c>
      <c r="AP5169">
        <v>19687</v>
      </c>
      <c r="AQ5169" t="s">
        <v>207</v>
      </c>
      <c r="AR5169" t="s">
        <v>208</v>
      </c>
      <c r="AS5169" t="s">
        <v>207</v>
      </c>
      <c r="AT5169" t="s">
        <v>208</v>
      </c>
      <c r="AU5169">
        <v>6580</v>
      </c>
      <c r="AV5169" t="s">
        <v>61</v>
      </c>
      <c r="AW5169">
        <v>2</v>
      </c>
      <c r="AX5169">
        <v>2</v>
      </c>
      <c r="AY5169">
        <v>2003</v>
      </c>
      <c r="AZ5169">
        <v>2</v>
      </c>
      <c r="BA5169" t="str">
        <f t="shared" si="160"/>
        <v>20032</v>
      </c>
      <c r="BB5169" t="str">
        <f t="shared" si="161"/>
        <v>20032Horizon Air</v>
      </c>
      <c r="BC5169" t="e">
        <f>#N/A</f>
        <v>#N/A</v>
      </c>
      <c r="BD5169" t="e">
        <f>#N/A</f>
        <v>#N/A</v>
      </c>
      <c r="BE5169" t="e">
        <f>#N/A</f>
        <v>#N/A</v>
      </c>
      <c r="BF5169" t="e">
        <f>#N/A</f>
        <v>#N/A</v>
      </c>
      <c r="BG5169" t="e">
        <f>#N/A</f>
        <v>#N/A</v>
      </c>
    </row>
    <row r="5170" spans="1:59">
      <c r="A5170">
        <v>12231</v>
      </c>
      <c r="B5170">
        <v>19491</v>
      </c>
      <c r="C5170">
        <v>126783</v>
      </c>
      <c r="D5170">
        <v>103</v>
      </c>
      <c r="E5170">
        <v>1489</v>
      </c>
      <c r="F5170">
        <v>1119</v>
      </c>
      <c r="G5170">
        <v>370</v>
      </c>
      <c r="H5170">
        <v>13</v>
      </c>
      <c r="I5170">
        <v>13</v>
      </c>
      <c r="K5170">
        <v>422</v>
      </c>
      <c r="L5170">
        <v>422</v>
      </c>
      <c r="O5170">
        <v>3913</v>
      </c>
      <c r="P5170">
        <v>132723</v>
      </c>
      <c r="Q5170">
        <v>47160</v>
      </c>
      <c r="R5170">
        <v>15157</v>
      </c>
      <c r="S5170">
        <v>4709</v>
      </c>
      <c r="T5170">
        <v>21845</v>
      </c>
      <c r="U5170">
        <v>9574</v>
      </c>
      <c r="V5170">
        <v>12086</v>
      </c>
      <c r="X5170">
        <v>2701</v>
      </c>
      <c r="Z5170">
        <v>113232</v>
      </c>
      <c r="AB5170">
        <v>-327</v>
      </c>
      <c r="AC5170">
        <v>9</v>
      </c>
      <c r="AD5170">
        <v>683</v>
      </c>
      <c r="AF5170">
        <v>-266</v>
      </c>
      <c r="AG5170">
        <v>99</v>
      </c>
      <c r="AH5170">
        <v>19590</v>
      </c>
      <c r="AI5170">
        <v>7359</v>
      </c>
      <c r="AJ5170">
        <v>12231</v>
      </c>
      <c r="AN5170">
        <v>12231</v>
      </c>
      <c r="AP5170">
        <v>19687</v>
      </c>
      <c r="AQ5170" t="s">
        <v>207</v>
      </c>
      <c r="AR5170" t="s">
        <v>208</v>
      </c>
      <c r="AS5170" t="s">
        <v>207</v>
      </c>
      <c r="AT5170" t="s">
        <v>208</v>
      </c>
      <c r="AU5170">
        <v>6580</v>
      </c>
      <c r="AV5170" t="s">
        <v>61</v>
      </c>
      <c r="AW5170">
        <v>2</v>
      </c>
      <c r="AX5170">
        <v>2</v>
      </c>
      <c r="AY5170">
        <v>2003</v>
      </c>
      <c r="AZ5170">
        <v>3</v>
      </c>
      <c r="BA5170" t="str">
        <f t="shared" si="160"/>
        <v>20033</v>
      </c>
      <c r="BB5170" t="str">
        <f t="shared" si="161"/>
        <v>20033Horizon Air</v>
      </c>
      <c r="BC5170" t="e">
        <f>#N/A</f>
        <v>#N/A</v>
      </c>
      <c r="BD5170" t="e">
        <f>#N/A</f>
        <v>#N/A</v>
      </c>
      <c r="BE5170" t="e">
        <f>#N/A</f>
        <v>#N/A</v>
      </c>
      <c r="BF5170" t="e">
        <f>#N/A</f>
        <v>#N/A</v>
      </c>
      <c r="BG5170" t="e">
        <f>#N/A</f>
        <v>#N/A</v>
      </c>
    </row>
    <row r="5171" spans="1:59">
      <c r="A5171">
        <v>3215</v>
      </c>
      <c r="B5171">
        <v>5500</v>
      </c>
      <c r="C5171">
        <v>115196</v>
      </c>
      <c r="D5171">
        <v>58</v>
      </c>
      <c r="E5171">
        <v>1749</v>
      </c>
      <c r="F5171">
        <v>1120</v>
      </c>
      <c r="G5171">
        <v>629</v>
      </c>
      <c r="H5171">
        <v>50</v>
      </c>
      <c r="I5171">
        <v>50</v>
      </c>
      <c r="K5171">
        <v>256</v>
      </c>
      <c r="L5171">
        <v>256</v>
      </c>
      <c r="O5171">
        <v>4187</v>
      </c>
      <c r="P5171">
        <v>121496</v>
      </c>
      <c r="Q5171">
        <v>46294</v>
      </c>
      <c r="R5171">
        <v>17287</v>
      </c>
      <c r="S5171">
        <v>4376</v>
      </c>
      <c r="T5171">
        <v>15116</v>
      </c>
      <c r="U5171">
        <v>8744</v>
      </c>
      <c r="V5171">
        <v>21371</v>
      </c>
      <c r="X5171">
        <v>2808</v>
      </c>
      <c r="Z5171">
        <v>115996</v>
      </c>
      <c r="AB5171">
        <v>-215</v>
      </c>
      <c r="AC5171">
        <v>1</v>
      </c>
      <c r="AD5171">
        <v>92</v>
      </c>
      <c r="AF5171">
        <v>-1</v>
      </c>
      <c r="AG5171">
        <v>-123</v>
      </c>
      <c r="AH5171">
        <v>5377</v>
      </c>
      <c r="AI5171">
        <v>2162</v>
      </c>
      <c r="AJ5171">
        <v>3215</v>
      </c>
      <c r="AN5171">
        <v>3215</v>
      </c>
      <c r="AP5171">
        <v>19687</v>
      </c>
      <c r="AQ5171" t="s">
        <v>207</v>
      </c>
      <c r="AR5171" t="s">
        <v>208</v>
      </c>
      <c r="AS5171" t="s">
        <v>207</v>
      </c>
      <c r="AT5171" t="s">
        <v>208</v>
      </c>
      <c r="AU5171">
        <v>6580</v>
      </c>
      <c r="AV5171" t="s">
        <v>61</v>
      </c>
      <c r="AW5171">
        <v>2</v>
      </c>
      <c r="AX5171">
        <v>2</v>
      </c>
      <c r="AY5171">
        <v>2003</v>
      </c>
      <c r="AZ5171">
        <v>4</v>
      </c>
      <c r="BA5171" t="str">
        <f t="shared" si="160"/>
        <v>20034</v>
      </c>
      <c r="BB5171" t="str">
        <f t="shared" si="161"/>
        <v>20034Horizon Air</v>
      </c>
      <c r="BC5171" t="e">
        <f>#N/A</f>
        <v>#N/A</v>
      </c>
      <c r="BD5171" t="e">
        <f>#N/A</f>
        <v>#N/A</v>
      </c>
      <c r="BE5171" t="e">
        <f>#N/A</f>
        <v>#N/A</v>
      </c>
      <c r="BF5171" t="e">
        <f>#N/A</f>
        <v>#N/A</v>
      </c>
      <c r="BG5171" t="e">
        <f>#N/A</f>
        <v>#N/A</v>
      </c>
    </row>
    <row r="5172" spans="1:59">
      <c r="A5172">
        <v>-6975</v>
      </c>
      <c r="B5172">
        <v>-9786</v>
      </c>
      <c r="C5172">
        <v>105826</v>
      </c>
      <c r="D5172">
        <v>23</v>
      </c>
      <c r="E5172">
        <v>1365</v>
      </c>
      <c r="F5172">
        <v>900</v>
      </c>
      <c r="G5172">
        <v>465</v>
      </c>
      <c r="K5172">
        <v>220</v>
      </c>
      <c r="L5172">
        <v>220</v>
      </c>
      <c r="O5172">
        <v>2901</v>
      </c>
      <c r="P5172">
        <v>110335</v>
      </c>
      <c r="Q5172">
        <v>48607</v>
      </c>
      <c r="R5172">
        <v>17130</v>
      </c>
      <c r="S5172">
        <v>4275</v>
      </c>
      <c r="T5172">
        <v>19788</v>
      </c>
      <c r="U5172">
        <v>9061</v>
      </c>
      <c r="V5172">
        <v>18228</v>
      </c>
      <c r="X5172">
        <v>3032</v>
      </c>
      <c r="Z5172">
        <v>120121</v>
      </c>
      <c r="AB5172">
        <v>-1097</v>
      </c>
      <c r="AC5172">
        <v>1</v>
      </c>
      <c r="AD5172">
        <v>358</v>
      </c>
      <c r="AF5172">
        <v>173</v>
      </c>
      <c r="AG5172">
        <v>-565</v>
      </c>
      <c r="AH5172">
        <v>-10351</v>
      </c>
      <c r="AI5172">
        <v>-3376</v>
      </c>
      <c r="AJ5172">
        <v>-6975</v>
      </c>
      <c r="AN5172">
        <v>-6975</v>
      </c>
      <c r="AP5172">
        <v>19687</v>
      </c>
      <c r="AQ5172" t="s">
        <v>207</v>
      </c>
      <c r="AR5172" t="s">
        <v>208</v>
      </c>
      <c r="AS5172" t="s">
        <v>207</v>
      </c>
      <c r="AT5172" t="s">
        <v>208</v>
      </c>
      <c r="AU5172">
        <v>6580</v>
      </c>
      <c r="AV5172" t="s">
        <v>61</v>
      </c>
      <c r="AW5172">
        <v>2</v>
      </c>
      <c r="AX5172">
        <v>2</v>
      </c>
      <c r="AY5172">
        <v>2004</v>
      </c>
      <c r="AZ5172">
        <v>1</v>
      </c>
      <c r="BA5172" t="str">
        <f t="shared" si="160"/>
        <v>20041</v>
      </c>
      <c r="BB5172" t="str">
        <f t="shared" si="161"/>
        <v>20041Horizon Air</v>
      </c>
      <c r="BC5172" t="e">
        <f>#N/A</f>
        <v>#N/A</v>
      </c>
      <c r="BD5172" t="e">
        <f>#N/A</f>
        <v>#N/A</v>
      </c>
      <c r="BE5172" t="e">
        <f>#N/A</f>
        <v>#N/A</v>
      </c>
      <c r="BF5172" t="e">
        <f>#N/A</f>
        <v>#N/A</v>
      </c>
      <c r="BG5172" t="e">
        <f>#N/A</f>
        <v>#N/A</v>
      </c>
    </row>
    <row r="5173" spans="1:59">
      <c r="A5173">
        <v>2943</v>
      </c>
      <c r="B5173">
        <v>1799</v>
      </c>
      <c r="C5173">
        <v>119272</v>
      </c>
      <c r="D5173">
        <v>24</v>
      </c>
      <c r="E5173">
        <v>1585</v>
      </c>
      <c r="F5173">
        <v>1017</v>
      </c>
      <c r="G5173">
        <v>568</v>
      </c>
      <c r="K5173">
        <v>591</v>
      </c>
      <c r="L5173">
        <v>591</v>
      </c>
      <c r="O5173">
        <v>3210</v>
      </c>
      <c r="P5173">
        <v>124682</v>
      </c>
      <c r="Q5173">
        <v>50565</v>
      </c>
      <c r="R5173">
        <v>19184</v>
      </c>
      <c r="S5173">
        <v>4555</v>
      </c>
      <c r="T5173">
        <v>19060</v>
      </c>
      <c r="U5173">
        <v>9074</v>
      </c>
      <c r="V5173">
        <v>17163</v>
      </c>
      <c r="X5173">
        <v>3282</v>
      </c>
      <c r="Z5173">
        <v>122883</v>
      </c>
      <c r="AB5173">
        <v>-941</v>
      </c>
      <c r="AC5173">
        <v>7</v>
      </c>
      <c r="AD5173">
        <v>187</v>
      </c>
      <c r="AF5173">
        <v>3637</v>
      </c>
      <c r="AG5173">
        <v>2890</v>
      </c>
      <c r="AH5173">
        <v>4689</v>
      </c>
      <c r="AI5173">
        <v>1746</v>
      </c>
      <c r="AJ5173">
        <v>2943</v>
      </c>
      <c r="AN5173">
        <v>2943</v>
      </c>
      <c r="AP5173">
        <v>19687</v>
      </c>
      <c r="AQ5173" t="s">
        <v>207</v>
      </c>
      <c r="AR5173" t="s">
        <v>208</v>
      </c>
      <c r="AS5173" t="s">
        <v>207</v>
      </c>
      <c r="AT5173" t="s">
        <v>208</v>
      </c>
      <c r="AU5173">
        <v>6580</v>
      </c>
      <c r="AV5173" t="s">
        <v>61</v>
      </c>
      <c r="AW5173">
        <v>2</v>
      </c>
      <c r="AX5173">
        <v>2</v>
      </c>
      <c r="AY5173">
        <v>2004</v>
      </c>
      <c r="AZ5173">
        <v>2</v>
      </c>
      <c r="BA5173" t="str">
        <f t="shared" si="160"/>
        <v>20042</v>
      </c>
      <c r="BB5173" t="str">
        <f t="shared" si="161"/>
        <v>20042Horizon Air</v>
      </c>
      <c r="BC5173" t="e">
        <f>#N/A</f>
        <v>#N/A</v>
      </c>
      <c r="BD5173" t="e">
        <f>#N/A</f>
        <v>#N/A</v>
      </c>
      <c r="BE5173" t="e">
        <f>#N/A</f>
        <v>#N/A</v>
      </c>
      <c r="BF5173" t="e">
        <f>#N/A</f>
        <v>#N/A</v>
      </c>
      <c r="BG5173" t="e">
        <f>#N/A</f>
        <v>#N/A</v>
      </c>
    </row>
    <row r="5174" spans="1:59">
      <c r="A5174">
        <v>15351</v>
      </c>
      <c r="B5174">
        <v>16562</v>
      </c>
      <c r="C5174">
        <v>133105</v>
      </c>
      <c r="D5174">
        <v>18</v>
      </c>
      <c r="E5174">
        <v>1733</v>
      </c>
      <c r="F5174">
        <v>972</v>
      </c>
      <c r="G5174">
        <v>761</v>
      </c>
      <c r="K5174">
        <v>1409</v>
      </c>
      <c r="L5174">
        <v>1409</v>
      </c>
      <c r="O5174">
        <v>3034</v>
      </c>
      <c r="P5174">
        <v>139299</v>
      </c>
      <c r="Q5174">
        <v>54321</v>
      </c>
      <c r="R5174">
        <v>19029</v>
      </c>
      <c r="S5174">
        <v>4399</v>
      </c>
      <c r="T5174">
        <v>19737</v>
      </c>
      <c r="U5174">
        <v>9283</v>
      </c>
      <c r="V5174">
        <v>12550</v>
      </c>
      <c r="X5174">
        <v>3418</v>
      </c>
      <c r="Z5174">
        <v>122737</v>
      </c>
      <c r="AA5174">
        <v>-410</v>
      </c>
      <c r="AB5174">
        <v>-307</v>
      </c>
      <c r="AC5174">
        <v>-1</v>
      </c>
      <c r="AD5174">
        <v>226</v>
      </c>
      <c r="AF5174">
        <v>8264</v>
      </c>
      <c r="AG5174">
        <v>7772</v>
      </c>
      <c r="AH5174">
        <v>24334</v>
      </c>
      <c r="AI5174">
        <v>8983</v>
      </c>
      <c r="AJ5174">
        <v>15351</v>
      </c>
      <c r="AN5174">
        <v>15351</v>
      </c>
      <c r="AP5174">
        <v>19687</v>
      </c>
      <c r="AQ5174" t="s">
        <v>207</v>
      </c>
      <c r="AR5174" t="s">
        <v>208</v>
      </c>
      <c r="AS5174" t="s">
        <v>207</v>
      </c>
      <c r="AT5174" t="s">
        <v>208</v>
      </c>
      <c r="AU5174">
        <v>6580</v>
      </c>
      <c r="AV5174" t="s">
        <v>61</v>
      </c>
      <c r="AW5174">
        <v>2</v>
      </c>
      <c r="AX5174">
        <v>2</v>
      </c>
      <c r="AY5174">
        <v>2004</v>
      </c>
      <c r="AZ5174">
        <v>3</v>
      </c>
      <c r="BA5174" t="str">
        <f t="shared" si="160"/>
        <v>20043</v>
      </c>
      <c r="BB5174" t="str">
        <f t="shared" si="161"/>
        <v>20043Horizon Air</v>
      </c>
      <c r="BC5174" t="e">
        <f>#N/A</f>
        <v>#N/A</v>
      </c>
      <c r="BD5174" t="e">
        <f>#N/A</f>
        <v>#N/A</v>
      </c>
      <c r="BE5174" t="e">
        <f>#N/A</f>
        <v>#N/A</v>
      </c>
      <c r="BF5174" t="e">
        <f>#N/A</f>
        <v>#N/A</v>
      </c>
      <c r="BG5174" t="e">
        <f>#N/A</f>
        <v>#N/A</v>
      </c>
    </row>
    <row r="5175" spans="1:59">
      <c r="A5175">
        <v>-526</v>
      </c>
      <c r="B5175">
        <v>-337</v>
      </c>
      <c r="C5175">
        <v>123162</v>
      </c>
      <c r="D5175">
        <v>16</v>
      </c>
      <c r="E5175">
        <v>1497</v>
      </c>
      <c r="F5175">
        <v>901</v>
      </c>
      <c r="G5175">
        <v>596</v>
      </c>
      <c r="K5175">
        <v>1169</v>
      </c>
      <c r="L5175">
        <v>1169</v>
      </c>
      <c r="O5175">
        <v>2997</v>
      </c>
      <c r="P5175">
        <v>128841</v>
      </c>
      <c r="Q5175">
        <v>62892</v>
      </c>
      <c r="R5175">
        <v>22521</v>
      </c>
      <c r="S5175">
        <v>4441</v>
      </c>
      <c r="T5175">
        <v>20028</v>
      </c>
      <c r="U5175">
        <v>9048</v>
      </c>
      <c r="V5175">
        <v>6602</v>
      </c>
      <c r="X5175">
        <v>3646</v>
      </c>
      <c r="Z5175">
        <v>129178</v>
      </c>
      <c r="AA5175">
        <v>-250</v>
      </c>
      <c r="AB5175">
        <v>-370</v>
      </c>
      <c r="AC5175">
        <v>-17</v>
      </c>
      <c r="AD5175">
        <v>271</v>
      </c>
      <c r="AF5175">
        <v>-878</v>
      </c>
      <c r="AG5175">
        <v>-1244</v>
      </c>
      <c r="AH5175">
        <v>-1581</v>
      </c>
      <c r="AI5175">
        <v>-1055</v>
      </c>
      <c r="AJ5175">
        <v>-526</v>
      </c>
      <c r="AN5175">
        <v>-526</v>
      </c>
      <c r="AP5175">
        <v>19687</v>
      </c>
      <c r="AQ5175" t="s">
        <v>207</v>
      </c>
      <c r="AR5175" t="s">
        <v>208</v>
      </c>
      <c r="AS5175" t="s">
        <v>207</v>
      </c>
      <c r="AT5175" t="s">
        <v>208</v>
      </c>
      <c r="AU5175">
        <v>6580</v>
      </c>
      <c r="AV5175" t="s">
        <v>61</v>
      </c>
      <c r="AW5175">
        <v>2</v>
      </c>
      <c r="AX5175">
        <v>2</v>
      </c>
      <c r="AY5175">
        <v>2004</v>
      </c>
      <c r="AZ5175">
        <v>4</v>
      </c>
      <c r="BA5175" t="str">
        <f t="shared" si="160"/>
        <v>20044</v>
      </c>
      <c r="BB5175" t="str">
        <f t="shared" si="161"/>
        <v>20044Horizon Air</v>
      </c>
      <c r="BC5175" t="e">
        <f>#N/A</f>
        <v>#N/A</v>
      </c>
      <c r="BD5175" t="e">
        <f>#N/A</f>
        <v>#N/A</v>
      </c>
      <c r="BE5175" t="e">
        <f>#N/A</f>
        <v>#N/A</v>
      </c>
      <c r="BF5175" t="e">
        <f>#N/A</f>
        <v>#N/A</v>
      </c>
      <c r="BG5175" t="e">
        <f>#N/A</f>
        <v>#N/A</v>
      </c>
    </row>
    <row r="5176" spans="1:59">
      <c r="A5176">
        <v>-6648</v>
      </c>
      <c r="B5176">
        <v>-9621</v>
      </c>
      <c r="C5176">
        <v>116525</v>
      </c>
      <c r="D5176">
        <v>31</v>
      </c>
      <c r="E5176">
        <v>1392</v>
      </c>
      <c r="F5176">
        <v>909</v>
      </c>
      <c r="G5176">
        <v>483</v>
      </c>
      <c r="K5176">
        <v>1207</v>
      </c>
      <c r="L5176">
        <v>1207</v>
      </c>
      <c r="O5176">
        <v>2045</v>
      </c>
      <c r="P5176">
        <v>121200</v>
      </c>
      <c r="Q5176">
        <v>55241</v>
      </c>
      <c r="R5176">
        <v>21046</v>
      </c>
      <c r="S5176">
        <v>4492</v>
      </c>
      <c r="T5176">
        <v>17735</v>
      </c>
      <c r="U5176">
        <v>9307</v>
      </c>
      <c r="V5176">
        <v>19390</v>
      </c>
      <c r="X5176">
        <v>3610</v>
      </c>
      <c r="Z5176">
        <v>130821</v>
      </c>
      <c r="AA5176">
        <v>-449</v>
      </c>
      <c r="AB5176">
        <v>-609</v>
      </c>
      <c r="AC5176">
        <v>17</v>
      </c>
      <c r="AD5176">
        <v>222</v>
      </c>
      <c r="AF5176">
        <v>15078</v>
      </c>
      <c r="AG5176">
        <v>14259</v>
      </c>
      <c r="AH5176">
        <v>4638</v>
      </c>
      <c r="AI5176">
        <v>996</v>
      </c>
      <c r="AJ5176">
        <v>3642</v>
      </c>
      <c r="AN5176">
        <v>3642</v>
      </c>
      <c r="AO5176">
        <v>-10290</v>
      </c>
      <c r="AP5176">
        <v>19687</v>
      </c>
      <c r="AQ5176" t="s">
        <v>207</v>
      </c>
      <c r="AR5176" t="s">
        <v>208</v>
      </c>
      <c r="AS5176" t="s">
        <v>207</v>
      </c>
      <c r="AT5176" t="s">
        <v>208</v>
      </c>
      <c r="AU5176">
        <v>6580</v>
      </c>
      <c r="AV5176" t="s">
        <v>61</v>
      </c>
      <c r="AW5176">
        <v>2</v>
      </c>
      <c r="AX5176">
        <v>2</v>
      </c>
      <c r="AY5176">
        <v>2005</v>
      </c>
      <c r="AZ5176">
        <v>1</v>
      </c>
      <c r="BA5176" t="str">
        <f t="shared" si="160"/>
        <v>20051</v>
      </c>
      <c r="BB5176" t="str">
        <f t="shared" si="161"/>
        <v>20051Horizon Air</v>
      </c>
      <c r="BC5176" t="e">
        <f>#N/A</f>
        <v>#N/A</v>
      </c>
      <c r="BD5176" t="e">
        <f>#N/A</f>
        <v>#N/A</v>
      </c>
      <c r="BE5176" t="e">
        <f>#N/A</f>
        <v>#N/A</v>
      </c>
      <c r="BF5176" t="e">
        <f>#N/A</f>
        <v>#N/A</v>
      </c>
      <c r="BG5176" t="e">
        <f>#N/A</f>
        <v>#N/A</v>
      </c>
    </row>
    <row r="5177" spans="1:59">
      <c r="A5177">
        <v>5837</v>
      </c>
      <c r="B5177">
        <v>7760</v>
      </c>
      <c r="C5177">
        <v>134725</v>
      </c>
      <c r="D5177">
        <v>19</v>
      </c>
      <c r="E5177">
        <v>1535</v>
      </c>
      <c r="F5177">
        <v>989</v>
      </c>
      <c r="G5177">
        <v>546</v>
      </c>
      <c r="K5177">
        <v>1127</v>
      </c>
      <c r="L5177">
        <v>1127</v>
      </c>
      <c r="O5177">
        <v>3278</v>
      </c>
      <c r="P5177">
        <v>140684</v>
      </c>
      <c r="Q5177">
        <v>59646</v>
      </c>
      <c r="R5177">
        <v>18076</v>
      </c>
      <c r="S5177">
        <v>4777</v>
      </c>
      <c r="T5177">
        <v>10437</v>
      </c>
      <c r="U5177">
        <v>9725</v>
      </c>
      <c r="V5177">
        <v>26005</v>
      </c>
      <c r="X5177">
        <v>4258</v>
      </c>
      <c r="Z5177">
        <v>132924</v>
      </c>
      <c r="AA5177">
        <v>-772</v>
      </c>
      <c r="AB5177">
        <v>-654</v>
      </c>
      <c r="AC5177">
        <v>-2</v>
      </c>
      <c r="AD5177">
        <v>726</v>
      </c>
      <c r="AF5177">
        <v>4005</v>
      </c>
      <c r="AG5177">
        <v>3303</v>
      </c>
      <c r="AH5177">
        <v>11063</v>
      </c>
      <c r="AI5177">
        <v>5226</v>
      </c>
      <c r="AJ5177">
        <v>5837</v>
      </c>
      <c r="AN5177">
        <v>5837</v>
      </c>
      <c r="AP5177">
        <v>19687</v>
      </c>
      <c r="AQ5177" t="s">
        <v>207</v>
      </c>
      <c r="AR5177" t="s">
        <v>208</v>
      </c>
      <c r="AS5177" t="s">
        <v>207</v>
      </c>
      <c r="AT5177" t="s">
        <v>208</v>
      </c>
      <c r="AU5177">
        <v>6580</v>
      </c>
      <c r="AV5177" t="s">
        <v>61</v>
      </c>
      <c r="AW5177">
        <v>2</v>
      </c>
      <c r="AX5177">
        <v>2</v>
      </c>
      <c r="AY5177">
        <v>2005</v>
      </c>
      <c r="AZ5177">
        <v>2</v>
      </c>
      <c r="BA5177" t="str">
        <f t="shared" si="160"/>
        <v>20052</v>
      </c>
      <c r="BB5177" t="str">
        <f t="shared" si="161"/>
        <v>20052Horizon Air</v>
      </c>
      <c r="BC5177" t="e">
        <f>#N/A</f>
        <v>#N/A</v>
      </c>
      <c r="BD5177" t="e">
        <f>#N/A</f>
        <v>#N/A</v>
      </c>
      <c r="BE5177" t="e">
        <f>#N/A</f>
        <v>#N/A</v>
      </c>
      <c r="BF5177" t="e">
        <f>#N/A</f>
        <v>#N/A</v>
      </c>
      <c r="BG5177" t="e">
        <f>#N/A</f>
        <v>#N/A</v>
      </c>
    </row>
    <row r="5178" spans="1:59">
      <c r="A5178">
        <v>11061</v>
      </c>
      <c r="B5178">
        <v>9843</v>
      </c>
      <c r="C5178">
        <v>149253</v>
      </c>
      <c r="D5178">
        <v>21</v>
      </c>
      <c r="E5178">
        <v>1727</v>
      </c>
      <c r="F5178">
        <v>979</v>
      </c>
      <c r="G5178">
        <v>748</v>
      </c>
      <c r="K5178">
        <v>1180</v>
      </c>
      <c r="L5178">
        <v>1180</v>
      </c>
      <c r="O5178">
        <v>1443</v>
      </c>
      <c r="P5178">
        <v>153624</v>
      </c>
      <c r="Q5178">
        <v>62944</v>
      </c>
      <c r="R5178">
        <v>21776</v>
      </c>
      <c r="S5178">
        <v>5002</v>
      </c>
      <c r="T5178">
        <v>26075</v>
      </c>
      <c r="U5178">
        <v>10617</v>
      </c>
      <c r="V5178">
        <v>13256</v>
      </c>
      <c r="X5178">
        <v>4111</v>
      </c>
      <c r="Z5178">
        <v>143781</v>
      </c>
      <c r="AA5178">
        <v>-968</v>
      </c>
      <c r="AB5178">
        <v>-482</v>
      </c>
      <c r="AD5178">
        <v>325</v>
      </c>
      <c r="AF5178">
        <v>8493</v>
      </c>
      <c r="AG5178">
        <v>7368</v>
      </c>
      <c r="AH5178">
        <v>17211</v>
      </c>
      <c r="AI5178">
        <v>6150</v>
      </c>
      <c r="AJ5178">
        <v>11061</v>
      </c>
      <c r="AN5178">
        <v>11061</v>
      </c>
      <c r="AP5178">
        <v>19687</v>
      </c>
      <c r="AQ5178" t="s">
        <v>207</v>
      </c>
      <c r="AR5178" t="s">
        <v>208</v>
      </c>
      <c r="AS5178" t="s">
        <v>207</v>
      </c>
      <c r="AT5178" t="s">
        <v>208</v>
      </c>
      <c r="AU5178">
        <v>6580</v>
      </c>
      <c r="AV5178" t="s">
        <v>61</v>
      </c>
      <c r="AW5178">
        <v>2</v>
      </c>
      <c r="AX5178">
        <v>2</v>
      </c>
      <c r="AY5178">
        <v>2005</v>
      </c>
      <c r="AZ5178">
        <v>3</v>
      </c>
      <c r="BA5178" t="str">
        <f t="shared" si="160"/>
        <v>20053</v>
      </c>
      <c r="BB5178" t="str">
        <f t="shared" si="161"/>
        <v>20053Horizon Air</v>
      </c>
      <c r="BC5178" t="e">
        <f>#N/A</f>
        <v>#N/A</v>
      </c>
      <c r="BD5178" t="e">
        <f>#N/A</f>
        <v>#N/A</v>
      </c>
      <c r="BE5178" t="e">
        <f>#N/A</f>
        <v>#N/A</v>
      </c>
      <c r="BF5178" t="e">
        <f>#N/A</f>
        <v>#N/A</v>
      </c>
      <c r="BG5178" t="e">
        <f>#N/A</f>
        <v>#N/A</v>
      </c>
    </row>
    <row r="5179" spans="1:59">
      <c r="A5179">
        <v>-5192</v>
      </c>
      <c r="B5179">
        <v>-3164</v>
      </c>
      <c r="C5179">
        <v>136339</v>
      </c>
      <c r="D5179">
        <v>9</v>
      </c>
      <c r="E5179">
        <v>1536</v>
      </c>
      <c r="F5179">
        <v>877</v>
      </c>
      <c r="G5179">
        <v>659</v>
      </c>
      <c r="K5179">
        <v>1245</v>
      </c>
      <c r="L5179">
        <v>1245</v>
      </c>
      <c r="O5179">
        <v>1855</v>
      </c>
      <c r="P5179">
        <v>140984</v>
      </c>
      <c r="Q5179">
        <v>63071</v>
      </c>
      <c r="R5179">
        <v>23916</v>
      </c>
      <c r="S5179">
        <v>4830</v>
      </c>
      <c r="T5179">
        <v>18918</v>
      </c>
      <c r="U5179">
        <v>9498</v>
      </c>
      <c r="V5179">
        <v>19144</v>
      </c>
      <c r="X5179">
        <v>4771</v>
      </c>
      <c r="Z5179">
        <v>144148</v>
      </c>
      <c r="AA5179">
        <v>-880</v>
      </c>
      <c r="AB5179">
        <v>39</v>
      </c>
      <c r="AC5179">
        <v>6</v>
      </c>
      <c r="AD5179">
        <v>142</v>
      </c>
      <c r="AF5179">
        <v>-2614</v>
      </c>
      <c r="AG5179">
        <v>-3307</v>
      </c>
      <c r="AH5179">
        <v>-6471</v>
      </c>
      <c r="AI5179">
        <v>-1279</v>
      </c>
      <c r="AJ5179">
        <v>-5192</v>
      </c>
      <c r="AN5179">
        <v>-5192</v>
      </c>
      <c r="AP5179">
        <v>19687</v>
      </c>
      <c r="AQ5179" t="s">
        <v>207</v>
      </c>
      <c r="AR5179" t="s">
        <v>208</v>
      </c>
      <c r="AS5179" t="s">
        <v>207</v>
      </c>
      <c r="AT5179" t="s">
        <v>208</v>
      </c>
      <c r="AU5179">
        <v>6580</v>
      </c>
      <c r="AV5179" t="s">
        <v>61</v>
      </c>
      <c r="AW5179">
        <v>2</v>
      </c>
      <c r="AX5179">
        <v>2</v>
      </c>
      <c r="AY5179">
        <v>2005</v>
      </c>
      <c r="AZ5179">
        <v>4</v>
      </c>
      <c r="BA5179" t="str">
        <f t="shared" si="160"/>
        <v>20054</v>
      </c>
      <c r="BB5179" t="str">
        <f t="shared" si="161"/>
        <v>20054Horizon Air</v>
      </c>
      <c r="BC5179" t="e">
        <f>#N/A</f>
        <v>#N/A</v>
      </c>
      <c r="BD5179" t="e">
        <f>#N/A</f>
        <v>#N/A</v>
      </c>
      <c r="BE5179" t="e">
        <f>#N/A</f>
        <v>#N/A</v>
      </c>
      <c r="BF5179" t="e">
        <f>#N/A</f>
        <v>#N/A</v>
      </c>
      <c r="BG5179" t="e">
        <f>#N/A</f>
        <v>#N/A</v>
      </c>
    </row>
    <row r="5180" spans="1:59">
      <c r="A5180">
        <v>252</v>
      </c>
      <c r="B5180">
        <v>-5216</v>
      </c>
      <c r="C5180">
        <v>141962</v>
      </c>
      <c r="D5180">
        <v>20</v>
      </c>
      <c r="E5180">
        <v>1448</v>
      </c>
      <c r="F5180">
        <v>907</v>
      </c>
      <c r="G5180">
        <v>541</v>
      </c>
      <c r="K5180">
        <v>1269</v>
      </c>
      <c r="L5180">
        <v>1269</v>
      </c>
      <c r="N5180">
        <v>147</v>
      </c>
      <c r="O5180">
        <v>1386</v>
      </c>
      <c r="P5180">
        <v>146232</v>
      </c>
      <c r="Q5180">
        <v>63540</v>
      </c>
      <c r="R5180">
        <v>23623</v>
      </c>
      <c r="S5180">
        <v>5012</v>
      </c>
      <c r="T5180">
        <v>14847</v>
      </c>
      <c r="U5180">
        <v>10568</v>
      </c>
      <c r="V5180">
        <v>29500</v>
      </c>
      <c r="X5180">
        <v>4358</v>
      </c>
      <c r="Z5180">
        <v>151448</v>
      </c>
      <c r="AA5180">
        <v>-911</v>
      </c>
      <c r="AB5180">
        <v>-499</v>
      </c>
      <c r="AC5180">
        <v>-2</v>
      </c>
      <c r="AD5180">
        <v>144</v>
      </c>
      <c r="AF5180">
        <v>6026</v>
      </c>
      <c r="AG5180">
        <v>4758</v>
      </c>
      <c r="AH5180">
        <v>-458</v>
      </c>
      <c r="AI5180">
        <v>-710</v>
      </c>
      <c r="AJ5180">
        <v>252</v>
      </c>
      <c r="AN5180">
        <v>252</v>
      </c>
      <c r="AP5180">
        <v>19687</v>
      </c>
      <c r="AQ5180" t="s">
        <v>207</v>
      </c>
      <c r="AR5180" t="s">
        <v>208</v>
      </c>
      <c r="AS5180" t="s">
        <v>207</v>
      </c>
      <c r="AT5180" t="s">
        <v>208</v>
      </c>
      <c r="AU5180">
        <v>6580</v>
      </c>
      <c r="AV5180" t="s">
        <v>61</v>
      </c>
      <c r="AW5180">
        <v>2</v>
      </c>
      <c r="AX5180">
        <v>2</v>
      </c>
      <c r="AY5180">
        <v>2006</v>
      </c>
      <c r="AZ5180">
        <v>1</v>
      </c>
      <c r="BA5180" t="str">
        <f t="shared" si="160"/>
        <v>20061</v>
      </c>
      <c r="BB5180" t="str">
        <f t="shared" si="161"/>
        <v>20061Horizon Air</v>
      </c>
      <c r="BC5180" t="e">
        <f>#N/A</f>
        <v>#N/A</v>
      </c>
      <c r="BD5180" t="e">
        <f>#N/A</f>
        <v>#N/A</v>
      </c>
      <c r="BE5180" t="e">
        <f>#N/A</f>
        <v>#N/A</v>
      </c>
      <c r="BF5180" t="e">
        <f>#N/A</f>
        <v>#N/A</v>
      </c>
      <c r="BG5180" t="e">
        <f>#N/A</f>
        <v>#N/A</v>
      </c>
    </row>
    <row r="5181" spans="1:59">
      <c r="A5181">
        <v>6834</v>
      </c>
      <c r="B5181">
        <v>5884</v>
      </c>
      <c r="C5181">
        <v>157348</v>
      </c>
      <c r="D5181">
        <v>18</v>
      </c>
      <c r="E5181">
        <v>1605</v>
      </c>
      <c r="F5181">
        <v>1049</v>
      </c>
      <c r="G5181">
        <v>556</v>
      </c>
      <c r="K5181">
        <v>2329</v>
      </c>
      <c r="L5181">
        <v>2329</v>
      </c>
      <c r="N5181">
        <v>166</v>
      </c>
      <c r="O5181">
        <v>1212</v>
      </c>
      <c r="P5181">
        <v>162678</v>
      </c>
      <c r="Q5181">
        <v>69124</v>
      </c>
      <c r="R5181">
        <v>27147</v>
      </c>
      <c r="S5181">
        <v>5003</v>
      </c>
      <c r="T5181">
        <v>15055</v>
      </c>
      <c r="U5181">
        <v>10547</v>
      </c>
      <c r="V5181">
        <v>25593</v>
      </c>
      <c r="X5181">
        <v>4325</v>
      </c>
      <c r="Z5181">
        <v>156794</v>
      </c>
      <c r="AA5181">
        <v>-1159</v>
      </c>
      <c r="AB5181">
        <v>-403</v>
      </c>
      <c r="AC5181">
        <v>-45</v>
      </c>
      <c r="AD5181">
        <v>131</v>
      </c>
      <c r="AF5181">
        <v>5274</v>
      </c>
      <c r="AG5181">
        <v>3798</v>
      </c>
      <c r="AH5181">
        <v>9682</v>
      </c>
      <c r="AI5181">
        <v>2848</v>
      </c>
      <c r="AJ5181">
        <v>6834</v>
      </c>
      <c r="AN5181">
        <v>6834</v>
      </c>
      <c r="AP5181">
        <v>19687</v>
      </c>
      <c r="AQ5181" t="s">
        <v>207</v>
      </c>
      <c r="AR5181" t="s">
        <v>208</v>
      </c>
      <c r="AS5181" t="s">
        <v>207</v>
      </c>
      <c r="AT5181" t="s">
        <v>208</v>
      </c>
      <c r="AU5181">
        <v>6580</v>
      </c>
      <c r="AV5181" t="s">
        <v>61</v>
      </c>
      <c r="AW5181">
        <v>2</v>
      </c>
      <c r="AX5181">
        <v>2</v>
      </c>
      <c r="AY5181">
        <v>2006</v>
      </c>
      <c r="AZ5181">
        <v>2</v>
      </c>
      <c r="BA5181" t="str">
        <f t="shared" si="160"/>
        <v>20062</v>
      </c>
      <c r="BB5181" t="str">
        <f t="shared" si="161"/>
        <v>20062Horizon Air</v>
      </c>
      <c r="BC5181" t="e">
        <f>#N/A</f>
        <v>#N/A</v>
      </c>
      <c r="BD5181" t="e">
        <f>#N/A</f>
        <v>#N/A</v>
      </c>
      <c r="BE5181" t="e">
        <f>#N/A</f>
        <v>#N/A</v>
      </c>
      <c r="BF5181" t="e">
        <f>#N/A</f>
        <v>#N/A</v>
      </c>
      <c r="BG5181" t="e">
        <f>#N/A</f>
        <v>#N/A</v>
      </c>
    </row>
    <row r="5182" spans="1:59">
      <c r="A5182">
        <v>3449</v>
      </c>
      <c r="B5182">
        <v>10864</v>
      </c>
      <c r="C5182">
        <v>170762</v>
      </c>
      <c r="D5182">
        <v>14</v>
      </c>
      <c r="E5182">
        <v>1747</v>
      </c>
      <c r="F5182">
        <v>1041</v>
      </c>
      <c r="G5182">
        <v>706</v>
      </c>
      <c r="K5182">
        <v>2168</v>
      </c>
      <c r="L5182">
        <v>2168</v>
      </c>
      <c r="N5182">
        <v>177</v>
      </c>
      <c r="O5182">
        <v>1405</v>
      </c>
      <c r="P5182">
        <v>176273</v>
      </c>
      <c r="Q5182">
        <v>71502</v>
      </c>
      <c r="R5182">
        <v>28741</v>
      </c>
      <c r="S5182">
        <v>5767</v>
      </c>
      <c r="T5182">
        <v>15545</v>
      </c>
      <c r="U5182">
        <v>11150</v>
      </c>
      <c r="V5182">
        <v>27827</v>
      </c>
      <c r="X5182">
        <v>4877</v>
      </c>
      <c r="Z5182">
        <v>165409</v>
      </c>
      <c r="AA5182">
        <v>-1151</v>
      </c>
      <c r="AB5182">
        <v>364</v>
      </c>
      <c r="AC5182">
        <v>1</v>
      </c>
      <c r="AD5182">
        <v>243</v>
      </c>
      <c r="AF5182">
        <v>-4348</v>
      </c>
      <c r="AG5182">
        <v>-4891</v>
      </c>
      <c r="AH5182">
        <v>5973</v>
      </c>
      <c r="AI5182">
        <v>2524</v>
      </c>
      <c r="AJ5182">
        <v>3449</v>
      </c>
      <c r="AN5182">
        <v>3449</v>
      </c>
      <c r="AP5182">
        <v>19687</v>
      </c>
      <c r="AQ5182" t="s">
        <v>207</v>
      </c>
      <c r="AR5182" t="s">
        <v>208</v>
      </c>
      <c r="AS5182" t="s">
        <v>207</v>
      </c>
      <c r="AT5182" t="s">
        <v>208</v>
      </c>
      <c r="AU5182">
        <v>6580</v>
      </c>
      <c r="AV5182" t="s">
        <v>61</v>
      </c>
      <c r="AW5182">
        <v>2</v>
      </c>
      <c r="AX5182">
        <v>2</v>
      </c>
      <c r="AY5182">
        <v>2006</v>
      </c>
      <c r="AZ5182">
        <v>3</v>
      </c>
      <c r="BA5182" t="str">
        <f t="shared" si="160"/>
        <v>20063</v>
      </c>
      <c r="BB5182" t="str">
        <f t="shared" si="161"/>
        <v>20063Horizon Air</v>
      </c>
      <c r="BC5182" t="e">
        <f>#N/A</f>
        <v>#N/A</v>
      </c>
      <c r="BD5182" t="e">
        <f>#N/A</f>
        <v>#N/A</v>
      </c>
      <c r="BE5182" t="e">
        <f>#N/A</f>
        <v>#N/A</v>
      </c>
      <c r="BF5182" t="e">
        <f>#N/A</f>
        <v>#N/A</v>
      </c>
      <c r="BG5182" t="e">
        <f>#N/A</f>
        <v>#N/A</v>
      </c>
    </row>
    <row r="5183" spans="1:59">
      <c r="A5183">
        <v>-2344</v>
      </c>
      <c r="B5183">
        <v>-2579</v>
      </c>
      <c r="C5183">
        <v>152285</v>
      </c>
      <c r="E5183">
        <v>1462</v>
      </c>
      <c r="F5183">
        <v>896</v>
      </c>
      <c r="G5183">
        <v>566</v>
      </c>
      <c r="K5183">
        <v>2013</v>
      </c>
      <c r="L5183">
        <v>2013</v>
      </c>
      <c r="N5183">
        <v>155</v>
      </c>
      <c r="O5183">
        <v>2924</v>
      </c>
      <c r="P5183">
        <v>158839</v>
      </c>
      <c r="Q5183">
        <v>66876</v>
      </c>
      <c r="R5183">
        <v>36584</v>
      </c>
      <c r="S5183">
        <v>5458</v>
      </c>
      <c r="T5183">
        <v>15663</v>
      </c>
      <c r="U5183">
        <v>8766</v>
      </c>
      <c r="V5183">
        <v>23163</v>
      </c>
      <c r="X5183">
        <v>4908</v>
      </c>
      <c r="Z5183">
        <v>161418</v>
      </c>
      <c r="AA5183">
        <v>-1134</v>
      </c>
      <c r="AB5183">
        <v>695</v>
      </c>
      <c r="AC5183">
        <v>26</v>
      </c>
      <c r="AD5183">
        <v>93</v>
      </c>
      <c r="AF5183">
        <v>-586</v>
      </c>
      <c r="AG5183">
        <v>-906</v>
      </c>
      <c r="AH5183">
        <v>-3485</v>
      </c>
      <c r="AI5183">
        <v>-1141</v>
      </c>
      <c r="AJ5183">
        <v>-2344</v>
      </c>
      <c r="AN5183">
        <v>-2344</v>
      </c>
      <c r="AP5183">
        <v>19687</v>
      </c>
      <c r="AQ5183" t="s">
        <v>207</v>
      </c>
      <c r="AR5183" t="s">
        <v>208</v>
      </c>
      <c r="AS5183" t="s">
        <v>207</v>
      </c>
      <c r="AT5183" t="s">
        <v>208</v>
      </c>
      <c r="AU5183">
        <v>6580</v>
      </c>
      <c r="AV5183" t="s">
        <v>61</v>
      </c>
      <c r="AW5183">
        <v>2</v>
      </c>
      <c r="AX5183">
        <v>2</v>
      </c>
      <c r="AY5183">
        <v>2006</v>
      </c>
      <c r="AZ5183">
        <v>4</v>
      </c>
      <c r="BA5183" t="str">
        <f t="shared" si="160"/>
        <v>20064</v>
      </c>
      <c r="BB5183" t="str">
        <f t="shared" si="161"/>
        <v>20064Horizon Air</v>
      </c>
      <c r="BC5183" t="e">
        <f>#N/A</f>
        <v>#N/A</v>
      </c>
      <c r="BD5183" t="e">
        <f>#N/A</f>
        <v>#N/A</v>
      </c>
      <c r="BE5183" t="e">
        <f>#N/A</f>
        <v>#N/A</v>
      </c>
      <c r="BF5183" t="e">
        <f>#N/A</f>
        <v>#N/A</v>
      </c>
      <c r="BG5183" t="e">
        <f>#N/A</f>
        <v>#N/A</v>
      </c>
    </row>
    <row r="5184" spans="1:59">
      <c r="A5184">
        <v>-6097</v>
      </c>
      <c r="B5184">
        <v>-10365</v>
      </c>
      <c r="C5184">
        <v>156510</v>
      </c>
      <c r="E5184">
        <v>1089</v>
      </c>
      <c r="F5184">
        <v>548</v>
      </c>
      <c r="G5184">
        <v>541</v>
      </c>
      <c r="K5184">
        <v>2225</v>
      </c>
      <c r="L5184">
        <v>2225</v>
      </c>
      <c r="N5184">
        <v>160</v>
      </c>
      <c r="O5184">
        <v>1652</v>
      </c>
      <c r="P5184">
        <v>161636</v>
      </c>
      <c r="Q5184">
        <v>67271</v>
      </c>
      <c r="R5184">
        <v>37017</v>
      </c>
      <c r="S5184">
        <v>5411</v>
      </c>
      <c r="T5184">
        <v>15737</v>
      </c>
      <c r="U5184">
        <v>9678</v>
      </c>
      <c r="V5184">
        <v>30708</v>
      </c>
      <c r="X5184">
        <v>6179</v>
      </c>
      <c r="Z5184">
        <v>172001</v>
      </c>
      <c r="AA5184">
        <v>-1122</v>
      </c>
      <c r="AB5184">
        <v>-1048</v>
      </c>
      <c r="AC5184">
        <v>38</v>
      </c>
      <c r="AD5184">
        <v>82</v>
      </c>
      <c r="AF5184">
        <v>3220</v>
      </c>
      <c r="AG5184">
        <v>1170</v>
      </c>
      <c r="AH5184">
        <v>-9195</v>
      </c>
      <c r="AI5184">
        <v>-3098</v>
      </c>
      <c r="AJ5184">
        <v>-6097</v>
      </c>
      <c r="AN5184">
        <v>-6097</v>
      </c>
      <c r="AP5184">
        <v>19687</v>
      </c>
      <c r="AQ5184" t="s">
        <v>207</v>
      </c>
      <c r="AR5184" t="s">
        <v>208</v>
      </c>
      <c r="AS5184" t="s">
        <v>207</v>
      </c>
      <c r="AT5184" t="s">
        <v>208</v>
      </c>
      <c r="AU5184">
        <v>6580</v>
      </c>
      <c r="AV5184" t="s">
        <v>61</v>
      </c>
      <c r="AW5184">
        <v>2</v>
      </c>
      <c r="AX5184">
        <v>2</v>
      </c>
      <c r="AY5184">
        <v>2007</v>
      </c>
      <c r="AZ5184">
        <v>1</v>
      </c>
      <c r="BA5184" t="str">
        <f t="shared" si="160"/>
        <v>20071</v>
      </c>
      <c r="BB5184" t="str">
        <f t="shared" si="161"/>
        <v>20071Horizon Air</v>
      </c>
      <c r="BC5184" t="e">
        <f>#N/A</f>
        <v>#N/A</v>
      </c>
      <c r="BD5184" t="e">
        <f>#N/A</f>
        <v>#N/A</v>
      </c>
      <c r="BE5184" t="e">
        <f>#N/A</f>
        <v>#N/A</v>
      </c>
      <c r="BF5184" t="e">
        <f>#N/A</f>
        <v>#N/A</v>
      </c>
      <c r="BG5184" t="e">
        <f>#N/A</f>
        <v>#N/A</v>
      </c>
    </row>
    <row r="5185" spans="1:59">
      <c r="A5185">
        <v>-3325</v>
      </c>
      <c r="B5185">
        <v>-3197</v>
      </c>
      <c r="C5185">
        <v>174950</v>
      </c>
      <c r="E5185">
        <v>809</v>
      </c>
      <c r="F5185">
        <v>589</v>
      </c>
      <c r="G5185">
        <v>220</v>
      </c>
      <c r="K5185">
        <v>742</v>
      </c>
      <c r="L5185">
        <v>742</v>
      </c>
      <c r="N5185">
        <v>70</v>
      </c>
      <c r="O5185">
        <v>1485</v>
      </c>
      <c r="P5185">
        <v>178056</v>
      </c>
      <c r="Q5185">
        <v>73016</v>
      </c>
      <c r="R5185">
        <v>37614</v>
      </c>
      <c r="S5185">
        <v>6161</v>
      </c>
      <c r="T5185">
        <v>16172</v>
      </c>
      <c r="U5185">
        <v>9771</v>
      </c>
      <c r="V5185">
        <v>30578</v>
      </c>
      <c r="X5185">
        <v>7941</v>
      </c>
      <c r="Z5185">
        <v>181253</v>
      </c>
      <c r="AA5185">
        <v>-1104</v>
      </c>
      <c r="AB5185">
        <v>-2539</v>
      </c>
      <c r="AC5185">
        <v>-60</v>
      </c>
      <c r="AD5185">
        <v>145</v>
      </c>
      <c r="AF5185">
        <v>1928</v>
      </c>
      <c r="AG5185">
        <v>-1630</v>
      </c>
      <c r="AH5185">
        <v>-4827</v>
      </c>
      <c r="AI5185">
        <v>-1502</v>
      </c>
      <c r="AJ5185">
        <v>-3325</v>
      </c>
      <c r="AN5185">
        <v>-3325</v>
      </c>
      <c r="AP5185">
        <v>19687</v>
      </c>
      <c r="AQ5185" t="s">
        <v>207</v>
      </c>
      <c r="AR5185" t="s">
        <v>208</v>
      </c>
      <c r="AS5185" t="s">
        <v>207</v>
      </c>
      <c r="AT5185" t="s">
        <v>208</v>
      </c>
      <c r="AU5185">
        <v>6580</v>
      </c>
      <c r="AV5185" t="s">
        <v>61</v>
      </c>
      <c r="AW5185">
        <v>2</v>
      </c>
      <c r="AX5185">
        <v>2</v>
      </c>
      <c r="AY5185">
        <v>2007</v>
      </c>
      <c r="AZ5185">
        <v>2</v>
      </c>
      <c r="BA5185" t="str">
        <f t="shared" si="160"/>
        <v>20072</v>
      </c>
      <c r="BB5185" t="str">
        <f t="shared" si="161"/>
        <v>20072Horizon Air</v>
      </c>
      <c r="BC5185" t="e">
        <f>#N/A</f>
        <v>#N/A</v>
      </c>
      <c r="BD5185" t="e">
        <f>#N/A</f>
        <v>#N/A</v>
      </c>
      <c r="BE5185" t="e">
        <f>#N/A</f>
        <v>#N/A</v>
      </c>
      <c r="BF5185" t="e">
        <f>#N/A</f>
        <v>#N/A</v>
      </c>
      <c r="BG5185" t="e">
        <f>#N/A</f>
        <v>#N/A</v>
      </c>
    </row>
    <row r="5186" spans="1:59">
      <c r="A5186">
        <v>5263</v>
      </c>
      <c r="B5186">
        <v>7884</v>
      </c>
      <c r="C5186">
        <v>192923</v>
      </c>
      <c r="E5186">
        <v>1049</v>
      </c>
      <c r="F5186">
        <v>651</v>
      </c>
      <c r="G5186">
        <v>398</v>
      </c>
      <c r="K5186">
        <v>1219</v>
      </c>
      <c r="L5186">
        <v>1219</v>
      </c>
      <c r="N5186">
        <v>96</v>
      </c>
      <c r="O5186">
        <v>1548</v>
      </c>
      <c r="P5186">
        <v>196835</v>
      </c>
      <c r="Q5186">
        <v>79308</v>
      </c>
      <c r="R5186">
        <v>32943</v>
      </c>
      <c r="S5186">
        <v>6687</v>
      </c>
      <c r="T5186">
        <v>17988</v>
      </c>
      <c r="U5186">
        <v>10652</v>
      </c>
      <c r="V5186">
        <v>30235</v>
      </c>
      <c r="X5186">
        <v>11138</v>
      </c>
      <c r="Z5186">
        <v>188951</v>
      </c>
      <c r="AA5186">
        <v>-1086</v>
      </c>
      <c r="AB5186">
        <v>-3426</v>
      </c>
      <c r="AC5186">
        <v>-13</v>
      </c>
      <c r="AD5186">
        <v>173</v>
      </c>
      <c r="AF5186">
        <v>4587</v>
      </c>
      <c r="AG5186">
        <v>235</v>
      </c>
      <c r="AH5186">
        <v>8119</v>
      </c>
      <c r="AI5186">
        <v>2856</v>
      </c>
      <c r="AJ5186">
        <v>5263</v>
      </c>
      <c r="AN5186">
        <v>5263</v>
      </c>
      <c r="AP5186">
        <v>19687</v>
      </c>
      <c r="AQ5186" t="s">
        <v>207</v>
      </c>
      <c r="AR5186" t="s">
        <v>208</v>
      </c>
      <c r="AS5186" t="s">
        <v>207</v>
      </c>
      <c r="AT5186" t="s">
        <v>208</v>
      </c>
      <c r="AU5186">
        <v>6580</v>
      </c>
      <c r="AV5186" t="s">
        <v>61</v>
      </c>
      <c r="AW5186">
        <v>2</v>
      </c>
      <c r="AX5186">
        <v>2</v>
      </c>
      <c r="AY5186">
        <v>2007</v>
      </c>
      <c r="AZ5186">
        <v>3</v>
      </c>
      <c r="BA5186" t="str">
        <f t="shared" ref="BA5186:BA5249" si="162">CONCATENATE(AY5186,AZ5186)</f>
        <v>20073</v>
      </c>
      <c r="BB5186" t="str">
        <f t="shared" ref="BB5186:BB5249" si="163">CONCATENATE(BA5186,AR5186)</f>
        <v>20073Horizon Air</v>
      </c>
      <c r="BC5186" t="e">
        <f>#N/A</f>
        <v>#N/A</v>
      </c>
      <c r="BD5186" t="e">
        <f>#N/A</f>
        <v>#N/A</v>
      </c>
      <c r="BE5186" t="e">
        <f>#N/A</f>
        <v>#N/A</v>
      </c>
      <c r="BF5186" t="e">
        <f>#N/A</f>
        <v>#N/A</v>
      </c>
      <c r="BG5186" t="e">
        <f>#N/A</f>
        <v>#N/A</v>
      </c>
    </row>
    <row r="5187" spans="1:59">
      <c r="A5187">
        <v>-3936</v>
      </c>
      <c r="B5187">
        <v>-13527</v>
      </c>
      <c r="C5187">
        <v>177925</v>
      </c>
      <c r="E5187">
        <v>944</v>
      </c>
      <c r="F5187">
        <v>524</v>
      </c>
      <c r="G5187">
        <v>420</v>
      </c>
      <c r="K5187">
        <v>1321</v>
      </c>
      <c r="L5187">
        <v>1321</v>
      </c>
      <c r="N5187">
        <v>114</v>
      </c>
      <c r="O5187">
        <v>1610</v>
      </c>
      <c r="P5187">
        <v>181914</v>
      </c>
      <c r="Q5187">
        <v>85692</v>
      </c>
      <c r="R5187">
        <v>35409</v>
      </c>
      <c r="S5187">
        <v>6784</v>
      </c>
      <c r="T5187">
        <v>18773</v>
      </c>
      <c r="U5187">
        <v>9849</v>
      </c>
      <c r="V5187">
        <v>30318</v>
      </c>
      <c r="X5187">
        <v>8616</v>
      </c>
      <c r="Z5187">
        <v>195441</v>
      </c>
      <c r="AA5187">
        <v>-1056</v>
      </c>
      <c r="AB5187">
        <v>-3079</v>
      </c>
      <c r="AC5187">
        <v>-76</v>
      </c>
      <c r="AD5187">
        <v>12004</v>
      </c>
      <c r="AF5187">
        <v>1054</v>
      </c>
      <c r="AG5187">
        <v>8847</v>
      </c>
      <c r="AH5187">
        <v>-4680</v>
      </c>
      <c r="AI5187">
        <v>-744</v>
      </c>
      <c r="AJ5187">
        <v>-3936</v>
      </c>
      <c r="AN5187">
        <v>-3936</v>
      </c>
      <c r="AP5187">
        <v>19687</v>
      </c>
      <c r="AQ5187" t="s">
        <v>207</v>
      </c>
      <c r="AR5187" t="s">
        <v>208</v>
      </c>
      <c r="AS5187" t="s">
        <v>207</v>
      </c>
      <c r="AT5187" t="s">
        <v>208</v>
      </c>
      <c r="AU5187">
        <v>6580</v>
      </c>
      <c r="AV5187" t="s">
        <v>61</v>
      </c>
      <c r="AW5187">
        <v>2</v>
      </c>
      <c r="AX5187">
        <v>2</v>
      </c>
      <c r="AY5187">
        <v>2007</v>
      </c>
      <c r="AZ5187">
        <v>4</v>
      </c>
      <c r="BA5187" t="str">
        <f t="shared" si="162"/>
        <v>20074</v>
      </c>
      <c r="BB5187" t="str">
        <f t="shared" si="163"/>
        <v>20074Horizon Air</v>
      </c>
      <c r="BC5187" t="e">
        <f>#N/A</f>
        <v>#N/A</v>
      </c>
      <c r="BD5187" t="e">
        <f>#N/A</f>
        <v>#N/A</v>
      </c>
      <c r="BE5187" t="e">
        <f>#N/A</f>
        <v>#N/A</v>
      </c>
      <c r="BF5187" t="e">
        <f>#N/A</f>
        <v>#N/A</v>
      </c>
      <c r="BG5187" t="e">
        <f>#N/A</f>
        <v>#N/A</v>
      </c>
    </row>
    <row r="5188" spans="1:59">
      <c r="A5188">
        <v>-11531</v>
      </c>
      <c r="B5188">
        <v>-19861</v>
      </c>
      <c r="C5188">
        <v>172463</v>
      </c>
      <c r="E5188">
        <v>950</v>
      </c>
      <c r="F5188">
        <v>605</v>
      </c>
      <c r="G5188">
        <v>345</v>
      </c>
      <c r="K5188">
        <v>1566</v>
      </c>
      <c r="L5188">
        <v>1566</v>
      </c>
      <c r="N5188">
        <v>187</v>
      </c>
      <c r="O5188">
        <v>2092</v>
      </c>
      <c r="P5188">
        <v>177258</v>
      </c>
      <c r="Q5188">
        <v>88521</v>
      </c>
      <c r="R5188">
        <v>28163</v>
      </c>
      <c r="S5188">
        <v>6878</v>
      </c>
      <c r="T5188">
        <v>18629</v>
      </c>
      <c r="U5188">
        <v>10047</v>
      </c>
      <c r="V5188">
        <v>34712</v>
      </c>
      <c r="X5188">
        <v>10169</v>
      </c>
      <c r="Z5188">
        <v>197119</v>
      </c>
      <c r="AA5188">
        <v>-2739</v>
      </c>
      <c r="AB5188">
        <v>-2354</v>
      </c>
      <c r="AC5188">
        <v>-3</v>
      </c>
      <c r="AD5188">
        <v>5942</v>
      </c>
      <c r="AF5188">
        <v>1429</v>
      </c>
      <c r="AG5188">
        <v>2275</v>
      </c>
      <c r="AH5188">
        <v>-17586</v>
      </c>
      <c r="AI5188">
        <v>-6055</v>
      </c>
      <c r="AJ5188">
        <v>-11531</v>
      </c>
      <c r="AN5188">
        <v>-11531</v>
      </c>
      <c r="AP5188">
        <v>19687</v>
      </c>
      <c r="AQ5188" t="s">
        <v>207</v>
      </c>
      <c r="AR5188" t="s">
        <v>208</v>
      </c>
      <c r="AS5188" t="s">
        <v>207</v>
      </c>
      <c r="AT5188" t="s">
        <v>208</v>
      </c>
      <c r="AU5188">
        <v>6580</v>
      </c>
      <c r="AV5188" t="s">
        <v>61</v>
      </c>
      <c r="AW5188">
        <v>2</v>
      </c>
      <c r="AX5188">
        <v>2</v>
      </c>
      <c r="AY5188">
        <v>2008</v>
      </c>
      <c r="AZ5188">
        <v>1</v>
      </c>
      <c r="BA5188" t="str">
        <f t="shared" si="162"/>
        <v>20081</v>
      </c>
      <c r="BB5188" t="str">
        <f t="shared" si="163"/>
        <v>20081Horizon Air</v>
      </c>
      <c r="BC5188" t="e">
        <f>#N/A</f>
        <v>#N/A</v>
      </c>
      <c r="BD5188" t="e">
        <f>#N/A</f>
        <v>#N/A</v>
      </c>
      <c r="BE5188" t="e">
        <f>#N/A</f>
        <v>#N/A</v>
      </c>
      <c r="BF5188" t="e">
        <f>#N/A</f>
        <v>#N/A</v>
      </c>
      <c r="BG5188" t="e">
        <f>#N/A</f>
        <v>#N/A</v>
      </c>
    </row>
    <row r="5189" spans="1:59">
      <c r="A5189">
        <v>8341</v>
      </c>
      <c r="B5189">
        <v>-11298</v>
      </c>
      <c r="C5189">
        <v>184555</v>
      </c>
      <c r="E5189">
        <v>1105</v>
      </c>
      <c r="F5189">
        <v>725</v>
      </c>
      <c r="G5189">
        <v>380</v>
      </c>
      <c r="K5189">
        <v>1586</v>
      </c>
      <c r="L5189">
        <v>1586</v>
      </c>
      <c r="N5189">
        <v>192</v>
      </c>
      <c r="O5189">
        <v>1420</v>
      </c>
      <c r="P5189">
        <v>188858</v>
      </c>
      <c r="Q5189">
        <v>99175</v>
      </c>
      <c r="R5189">
        <v>28527</v>
      </c>
      <c r="S5189">
        <v>6871</v>
      </c>
      <c r="T5189">
        <v>17792</v>
      </c>
      <c r="U5189">
        <v>9977</v>
      </c>
      <c r="V5189">
        <v>28164</v>
      </c>
      <c r="X5189">
        <v>9650</v>
      </c>
      <c r="Z5189">
        <v>200156</v>
      </c>
      <c r="AA5189">
        <v>-3402</v>
      </c>
      <c r="AB5189">
        <v>-1520</v>
      </c>
      <c r="AC5189">
        <v>12</v>
      </c>
      <c r="AD5189">
        <v>27490</v>
      </c>
      <c r="AF5189">
        <v>1453</v>
      </c>
      <c r="AG5189">
        <v>24033</v>
      </c>
      <c r="AH5189">
        <v>12735</v>
      </c>
      <c r="AI5189">
        <v>4394</v>
      </c>
      <c r="AJ5189">
        <v>8341</v>
      </c>
      <c r="AN5189">
        <v>8341</v>
      </c>
      <c r="AP5189">
        <v>19687</v>
      </c>
      <c r="AQ5189" t="s">
        <v>207</v>
      </c>
      <c r="AR5189" t="s">
        <v>208</v>
      </c>
      <c r="AS5189" t="s">
        <v>207</v>
      </c>
      <c r="AT5189" t="s">
        <v>208</v>
      </c>
      <c r="AU5189">
        <v>6580</v>
      </c>
      <c r="AV5189" t="s">
        <v>61</v>
      </c>
      <c r="AW5189">
        <v>2</v>
      </c>
      <c r="AX5189">
        <v>2</v>
      </c>
      <c r="AY5189">
        <v>2008</v>
      </c>
      <c r="AZ5189">
        <v>2</v>
      </c>
      <c r="BA5189" t="str">
        <f t="shared" si="162"/>
        <v>20082</v>
      </c>
      <c r="BB5189" t="str">
        <f t="shared" si="163"/>
        <v>20082Horizon Air</v>
      </c>
      <c r="BC5189" t="e">
        <f>#N/A</f>
        <v>#N/A</v>
      </c>
      <c r="BD5189" t="e">
        <f>#N/A</f>
        <v>#N/A</v>
      </c>
      <c r="BE5189" t="e">
        <f>#N/A</f>
        <v>#N/A</v>
      </c>
      <c r="BF5189" t="e">
        <f>#N/A</f>
        <v>#N/A</v>
      </c>
      <c r="BG5189" t="e">
        <f>#N/A</f>
        <v>#N/A</v>
      </c>
    </row>
    <row r="5190" spans="1:59">
      <c r="A5190">
        <v>-16552</v>
      </c>
      <c r="B5190">
        <v>8481</v>
      </c>
      <c r="C5190">
        <v>198617</v>
      </c>
      <c r="E5190">
        <v>1587</v>
      </c>
      <c r="F5190">
        <v>759</v>
      </c>
      <c r="G5190">
        <v>828</v>
      </c>
      <c r="K5190">
        <v>2115</v>
      </c>
      <c r="L5190">
        <v>2115</v>
      </c>
      <c r="N5190">
        <v>192</v>
      </c>
      <c r="O5190">
        <v>1556</v>
      </c>
      <c r="P5190">
        <v>204067</v>
      </c>
      <c r="Q5190">
        <v>98833</v>
      </c>
      <c r="R5190">
        <v>26444</v>
      </c>
      <c r="S5190">
        <v>6819</v>
      </c>
      <c r="T5190">
        <v>17312</v>
      </c>
      <c r="U5190">
        <v>10545</v>
      </c>
      <c r="V5190">
        <v>26655</v>
      </c>
      <c r="X5190">
        <v>8978</v>
      </c>
      <c r="Z5190">
        <v>195586</v>
      </c>
      <c r="AA5190">
        <v>-3374</v>
      </c>
      <c r="AB5190">
        <v>-1296</v>
      </c>
      <c r="AC5190">
        <v>63</v>
      </c>
      <c r="AD5190">
        <v>-30244</v>
      </c>
      <c r="AF5190">
        <v>1193</v>
      </c>
      <c r="AG5190">
        <v>-33658</v>
      </c>
      <c r="AH5190">
        <v>-25177</v>
      </c>
      <c r="AI5190">
        <v>-8625</v>
      </c>
      <c r="AJ5190">
        <v>-16552</v>
      </c>
      <c r="AN5190">
        <v>-16552</v>
      </c>
      <c r="AP5190">
        <v>19687</v>
      </c>
      <c r="AQ5190" t="s">
        <v>207</v>
      </c>
      <c r="AR5190" t="s">
        <v>208</v>
      </c>
      <c r="AS5190" t="s">
        <v>207</v>
      </c>
      <c r="AT5190" t="s">
        <v>208</v>
      </c>
      <c r="AU5190">
        <v>6580</v>
      </c>
      <c r="AV5190" t="s">
        <v>61</v>
      </c>
      <c r="AW5190">
        <v>2</v>
      </c>
      <c r="AX5190">
        <v>2</v>
      </c>
      <c r="AY5190">
        <v>2008</v>
      </c>
      <c r="AZ5190">
        <v>3</v>
      </c>
      <c r="BA5190" t="str">
        <f t="shared" si="162"/>
        <v>20083</v>
      </c>
      <c r="BB5190" t="str">
        <f t="shared" si="163"/>
        <v>20083Horizon Air</v>
      </c>
      <c r="BC5190" t="e">
        <f>#N/A</f>
        <v>#N/A</v>
      </c>
      <c r="BD5190" t="e">
        <f>#N/A</f>
        <v>#N/A</v>
      </c>
      <c r="BE5190" t="e">
        <f>#N/A</f>
        <v>#N/A</v>
      </c>
      <c r="BF5190" t="e">
        <f>#N/A</f>
        <v>#N/A</v>
      </c>
      <c r="BG5190" t="e">
        <f>#N/A</f>
        <v>#N/A</v>
      </c>
    </row>
    <row r="5191" spans="1:59">
      <c r="A5191">
        <v>-17080</v>
      </c>
      <c r="B5191">
        <v>8280</v>
      </c>
      <c r="C5191">
        <v>157945</v>
      </c>
      <c r="E5191">
        <v>1827</v>
      </c>
      <c r="F5191">
        <v>635</v>
      </c>
      <c r="G5191">
        <v>1192</v>
      </c>
      <c r="H5191">
        <v>20</v>
      </c>
      <c r="I5191">
        <v>20</v>
      </c>
      <c r="K5191">
        <v>1933</v>
      </c>
      <c r="L5191">
        <v>1933</v>
      </c>
      <c r="N5191">
        <v>208</v>
      </c>
      <c r="O5191">
        <v>1832</v>
      </c>
      <c r="P5191">
        <v>163765</v>
      </c>
      <c r="Q5191">
        <v>67476</v>
      </c>
      <c r="R5191">
        <v>22113</v>
      </c>
      <c r="S5191">
        <v>6282</v>
      </c>
      <c r="T5191">
        <v>16270</v>
      </c>
      <c r="U5191">
        <v>8334</v>
      </c>
      <c r="V5191">
        <v>26323</v>
      </c>
      <c r="X5191">
        <v>8687</v>
      </c>
      <c r="Z5191">
        <v>155485</v>
      </c>
      <c r="AA5191">
        <v>-3879</v>
      </c>
      <c r="AB5191">
        <v>-1996</v>
      </c>
      <c r="AC5191">
        <v>133</v>
      </c>
      <c r="AD5191">
        <v>-29730</v>
      </c>
      <c r="AF5191">
        <v>1443</v>
      </c>
      <c r="AG5191">
        <v>-34029</v>
      </c>
      <c r="AH5191">
        <v>-25749</v>
      </c>
      <c r="AI5191">
        <v>-8669</v>
      </c>
      <c r="AJ5191">
        <v>-17080</v>
      </c>
      <c r="AN5191">
        <v>-17080</v>
      </c>
      <c r="AP5191">
        <v>19687</v>
      </c>
      <c r="AQ5191" t="s">
        <v>207</v>
      </c>
      <c r="AR5191" t="s">
        <v>208</v>
      </c>
      <c r="AS5191" t="s">
        <v>207</v>
      </c>
      <c r="AT5191" t="s">
        <v>208</v>
      </c>
      <c r="AU5191">
        <v>6580</v>
      </c>
      <c r="AV5191" t="s">
        <v>61</v>
      </c>
      <c r="AW5191">
        <v>2</v>
      </c>
      <c r="AX5191">
        <v>2</v>
      </c>
      <c r="AY5191">
        <v>2008</v>
      </c>
      <c r="AZ5191">
        <v>4</v>
      </c>
      <c r="BA5191" t="str">
        <f t="shared" si="162"/>
        <v>20084</v>
      </c>
      <c r="BB5191" t="str">
        <f t="shared" si="163"/>
        <v>20084Horizon Air</v>
      </c>
      <c r="BC5191" t="e">
        <f>#N/A</f>
        <v>#N/A</v>
      </c>
      <c r="BD5191" t="e">
        <f>#N/A</f>
        <v>#N/A</v>
      </c>
      <c r="BE5191" t="e">
        <f>#N/A</f>
        <v>#N/A</v>
      </c>
      <c r="BF5191" t="e">
        <f>#N/A</f>
        <v>#N/A</v>
      </c>
      <c r="BG5191" t="e">
        <f>#N/A</f>
        <v>#N/A</v>
      </c>
    </row>
    <row r="5192" spans="1:59">
      <c r="A5192">
        <v>-6830</v>
      </c>
      <c r="B5192">
        <v>2086</v>
      </c>
      <c r="C5192">
        <v>141596</v>
      </c>
      <c r="E5192">
        <v>1539</v>
      </c>
      <c r="F5192">
        <v>652</v>
      </c>
      <c r="G5192">
        <v>887</v>
      </c>
      <c r="H5192">
        <v>153</v>
      </c>
      <c r="I5192">
        <v>153</v>
      </c>
      <c r="K5192">
        <v>3521</v>
      </c>
      <c r="L5192">
        <v>1792</v>
      </c>
      <c r="M5192">
        <v>1729</v>
      </c>
      <c r="P5192">
        <v>146809</v>
      </c>
      <c r="Q5192">
        <v>51319</v>
      </c>
      <c r="R5192">
        <v>24854</v>
      </c>
      <c r="S5192">
        <v>6520</v>
      </c>
      <c r="T5192">
        <v>16169</v>
      </c>
      <c r="U5192">
        <v>7967</v>
      </c>
      <c r="V5192">
        <v>28685</v>
      </c>
      <c r="X5192">
        <v>9209</v>
      </c>
      <c r="Z5192">
        <v>144723</v>
      </c>
      <c r="AA5192">
        <v>-4022</v>
      </c>
      <c r="AB5192">
        <v>-1606</v>
      </c>
      <c r="AC5192">
        <v>39</v>
      </c>
      <c r="AD5192">
        <v>-7274</v>
      </c>
      <c r="AF5192">
        <v>354</v>
      </c>
      <c r="AG5192">
        <v>-12509</v>
      </c>
      <c r="AH5192">
        <v>-10423</v>
      </c>
      <c r="AI5192">
        <v>-3593</v>
      </c>
      <c r="AJ5192">
        <v>-6830</v>
      </c>
      <c r="AN5192">
        <v>-6830</v>
      </c>
      <c r="AP5192">
        <v>19687</v>
      </c>
      <c r="AQ5192" t="s">
        <v>207</v>
      </c>
      <c r="AR5192" t="s">
        <v>208</v>
      </c>
      <c r="AS5192" t="s">
        <v>207</v>
      </c>
      <c r="AT5192" t="s">
        <v>208</v>
      </c>
      <c r="AU5192">
        <v>6580</v>
      </c>
      <c r="AV5192" t="s">
        <v>61</v>
      </c>
      <c r="AW5192">
        <v>2</v>
      </c>
      <c r="AX5192">
        <v>2</v>
      </c>
      <c r="AY5192">
        <v>2009</v>
      </c>
      <c r="AZ5192">
        <v>1</v>
      </c>
      <c r="BA5192" t="str">
        <f t="shared" si="162"/>
        <v>20091</v>
      </c>
      <c r="BB5192" t="str">
        <f t="shared" si="163"/>
        <v>20091Horizon Air</v>
      </c>
      <c r="BC5192" t="e">
        <f>#N/A</f>
        <v>#N/A</v>
      </c>
      <c r="BD5192" t="e">
        <f>#N/A</f>
        <v>#N/A</v>
      </c>
      <c r="BE5192" t="e">
        <f>#N/A</f>
        <v>#N/A</v>
      </c>
      <c r="BF5192" t="e">
        <f>#N/A</f>
        <v>#N/A</v>
      </c>
      <c r="BG5192" t="e">
        <f>#N/A</f>
        <v>#N/A</v>
      </c>
    </row>
    <row r="5193" spans="1:59">
      <c r="A5193">
        <v>4035</v>
      </c>
      <c r="B5193">
        <v>11109</v>
      </c>
      <c r="C5193">
        <v>151360</v>
      </c>
      <c r="E5193">
        <v>1664</v>
      </c>
      <c r="F5193">
        <v>694</v>
      </c>
      <c r="G5193">
        <v>970</v>
      </c>
      <c r="K5193">
        <v>4879</v>
      </c>
      <c r="L5193">
        <v>2794</v>
      </c>
      <c r="M5193">
        <v>2085</v>
      </c>
      <c r="P5193">
        <v>157903</v>
      </c>
      <c r="Q5193">
        <v>53371</v>
      </c>
      <c r="R5193">
        <v>24355</v>
      </c>
      <c r="S5193">
        <v>6552</v>
      </c>
      <c r="T5193">
        <v>16123</v>
      </c>
      <c r="U5193">
        <v>8704</v>
      </c>
      <c r="V5193">
        <v>28302</v>
      </c>
      <c r="X5193">
        <v>9387</v>
      </c>
      <c r="Z5193">
        <v>146794</v>
      </c>
      <c r="AA5193">
        <v>-3972</v>
      </c>
      <c r="AB5193">
        <v>-1254</v>
      </c>
      <c r="AC5193">
        <v>-50</v>
      </c>
      <c r="AD5193">
        <v>52</v>
      </c>
      <c r="AF5193">
        <v>541</v>
      </c>
      <c r="AG5193">
        <v>-4683</v>
      </c>
      <c r="AH5193">
        <v>6426</v>
      </c>
      <c r="AI5193">
        <v>2391</v>
      </c>
      <c r="AJ5193">
        <v>4035</v>
      </c>
      <c r="AN5193">
        <v>4035</v>
      </c>
      <c r="AP5193">
        <v>19687</v>
      </c>
      <c r="AQ5193" t="s">
        <v>207</v>
      </c>
      <c r="AR5193" t="s">
        <v>208</v>
      </c>
      <c r="AS5193" t="s">
        <v>207</v>
      </c>
      <c r="AT5193" t="s">
        <v>208</v>
      </c>
      <c r="AU5193">
        <v>6580</v>
      </c>
      <c r="AV5193" t="s">
        <v>61</v>
      </c>
      <c r="AW5193">
        <v>2</v>
      </c>
      <c r="AX5193">
        <v>2</v>
      </c>
      <c r="AY5193">
        <v>2009</v>
      </c>
      <c r="AZ5193">
        <v>2</v>
      </c>
      <c r="BA5193" t="str">
        <f t="shared" si="162"/>
        <v>20092</v>
      </c>
      <c r="BB5193" t="str">
        <f t="shared" si="163"/>
        <v>20092Horizon Air</v>
      </c>
      <c r="BC5193" t="e">
        <f>#N/A</f>
        <v>#N/A</v>
      </c>
      <c r="BD5193" t="e">
        <f>#N/A</f>
        <v>#N/A</v>
      </c>
      <c r="BE5193" t="e">
        <f>#N/A</f>
        <v>#N/A</v>
      </c>
      <c r="BF5193" t="e">
        <f>#N/A</f>
        <v>#N/A</v>
      </c>
      <c r="BG5193" t="e">
        <f>#N/A</f>
        <v>#N/A</v>
      </c>
    </row>
    <row r="5194" spans="1:59">
      <c r="A5194">
        <v>12202</v>
      </c>
      <c r="B5194">
        <v>24426</v>
      </c>
      <c r="C5194">
        <v>171872</v>
      </c>
      <c r="E5194">
        <v>1727</v>
      </c>
      <c r="F5194">
        <v>676</v>
      </c>
      <c r="G5194">
        <v>1051</v>
      </c>
      <c r="K5194">
        <v>4573</v>
      </c>
      <c r="L5194">
        <v>2388</v>
      </c>
      <c r="M5194">
        <v>2185</v>
      </c>
      <c r="P5194">
        <v>178172</v>
      </c>
      <c r="Q5194">
        <v>58499</v>
      </c>
      <c r="R5194">
        <v>25207</v>
      </c>
      <c r="S5194">
        <v>6728</v>
      </c>
      <c r="T5194">
        <v>16533</v>
      </c>
      <c r="U5194">
        <v>9363</v>
      </c>
      <c r="V5194">
        <v>27168</v>
      </c>
      <c r="X5194">
        <v>10248</v>
      </c>
      <c r="Z5194">
        <v>153746</v>
      </c>
      <c r="AA5194">
        <v>-3881</v>
      </c>
      <c r="AB5194">
        <v>-1226</v>
      </c>
      <c r="AC5194">
        <v>-73</v>
      </c>
      <c r="AD5194">
        <v>-600</v>
      </c>
      <c r="AF5194">
        <v>429</v>
      </c>
      <c r="AG5194">
        <v>-5351</v>
      </c>
      <c r="AH5194">
        <v>19075</v>
      </c>
      <c r="AI5194">
        <v>6873</v>
      </c>
      <c r="AJ5194">
        <v>12202</v>
      </c>
      <c r="AN5194">
        <v>12202</v>
      </c>
      <c r="AP5194">
        <v>19687</v>
      </c>
      <c r="AQ5194" t="s">
        <v>207</v>
      </c>
      <c r="AR5194" t="s">
        <v>208</v>
      </c>
      <c r="AS5194" t="s">
        <v>207</v>
      </c>
      <c r="AT5194" t="s">
        <v>208</v>
      </c>
      <c r="AU5194">
        <v>6580</v>
      </c>
      <c r="AV5194" t="s">
        <v>61</v>
      </c>
      <c r="AW5194">
        <v>2</v>
      </c>
      <c r="AX5194">
        <v>2</v>
      </c>
      <c r="AY5194">
        <v>2009</v>
      </c>
      <c r="AZ5194">
        <v>3</v>
      </c>
      <c r="BA5194" t="str">
        <f t="shared" si="162"/>
        <v>20093</v>
      </c>
      <c r="BB5194" t="str">
        <f t="shared" si="163"/>
        <v>20093Horizon Air</v>
      </c>
      <c r="BC5194" t="e">
        <f>#N/A</f>
        <v>#N/A</v>
      </c>
      <c r="BD5194" t="e">
        <f>#N/A</f>
        <v>#N/A</v>
      </c>
      <c r="BE5194" t="e">
        <f>#N/A</f>
        <v>#N/A</v>
      </c>
      <c r="BF5194" t="e">
        <f>#N/A</f>
        <v>#N/A</v>
      </c>
      <c r="BG5194" t="e">
        <f>#N/A</f>
        <v>#N/A</v>
      </c>
    </row>
    <row r="5195" spans="1:59">
      <c r="A5195">
        <v>4908</v>
      </c>
      <c r="B5195">
        <v>7414</v>
      </c>
      <c r="C5195">
        <v>165847</v>
      </c>
      <c r="E5195">
        <v>1533</v>
      </c>
      <c r="F5195">
        <v>644</v>
      </c>
      <c r="G5195">
        <v>889</v>
      </c>
      <c r="H5195">
        <v>35</v>
      </c>
      <c r="I5195">
        <v>35</v>
      </c>
      <c r="K5195">
        <v>4063</v>
      </c>
      <c r="L5195">
        <v>2012</v>
      </c>
      <c r="M5195">
        <v>2051</v>
      </c>
      <c r="P5195">
        <v>171478</v>
      </c>
      <c r="Q5195">
        <v>59485</v>
      </c>
      <c r="R5195">
        <v>25580</v>
      </c>
      <c r="S5195">
        <v>6471</v>
      </c>
      <c r="T5195">
        <v>16684</v>
      </c>
      <c r="U5195">
        <v>8270</v>
      </c>
      <c r="V5195">
        <v>36957</v>
      </c>
      <c r="X5195">
        <v>10617</v>
      </c>
      <c r="Z5195">
        <v>164064</v>
      </c>
      <c r="AA5195">
        <v>-3803</v>
      </c>
      <c r="AB5195">
        <v>97</v>
      </c>
      <c r="AC5195">
        <v>-13</v>
      </c>
      <c r="AD5195">
        <v>3657</v>
      </c>
      <c r="AF5195">
        <v>336</v>
      </c>
      <c r="AG5195">
        <v>274</v>
      </c>
      <c r="AH5195">
        <v>7688</v>
      </c>
      <c r="AI5195">
        <v>2780</v>
      </c>
      <c r="AJ5195">
        <v>4908</v>
      </c>
      <c r="AN5195">
        <v>4908</v>
      </c>
      <c r="AP5195">
        <v>19687</v>
      </c>
      <c r="AQ5195" t="s">
        <v>207</v>
      </c>
      <c r="AR5195" t="s">
        <v>208</v>
      </c>
      <c r="AS5195" t="s">
        <v>207</v>
      </c>
      <c r="AT5195" t="s">
        <v>208</v>
      </c>
      <c r="AU5195">
        <v>6580</v>
      </c>
      <c r="AV5195" t="s">
        <v>61</v>
      </c>
      <c r="AW5195">
        <v>2</v>
      </c>
      <c r="AX5195">
        <v>2</v>
      </c>
      <c r="AY5195">
        <v>2009</v>
      </c>
      <c r="AZ5195">
        <v>4</v>
      </c>
      <c r="BA5195" t="str">
        <f t="shared" si="162"/>
        <v>20094</v>
      </c>
      <c r="BB5195" t="str">
        <f t="shared" si="163"/>
        <v>20094Horizon Air</v>
      </c>
      <c r="BC5195" t="e">
        <f>#N/A</f>
        <v>#N/A</v>
      </c>
      <c r="BD5195" t="e">
        <f>#N/A</f>
        <v>#N/A</v>
      </c>
      <c r="BE5195" t="e">
        <f>#N/A</f>
        <v>#N/A</v>
      </c>
      <c r="BF5195" t="e">
        <f>#N/A</f>
        <v>#N/A</v>
      </c>
      <c r="BG5195" t="e">
        <f>#N/A</f>
        <v>#N/A</v>
      </c>
    </row>
    <row r="5196" spans="1:59">
      <c r="A5196">
        <v>-4194</v>
      </c>
      <c r="B5196">
        <v>1421</v>
      </c>
      <c r="C5196">
        <v>152577</v>
      </c>
      <c r="E5196">
        <v>1370</v>
      </c>
      <c r="F5196">
        <v>608</v>
      </c>
      <c r="G5196">
        <v>762</v>
      </c>
      <c r="H5196">
        <v>224</v>
      </c>
      <c r="I5196">
        <v>224</v>
      </c>
      <c r="K5196">
        <v>3968</v>
      </c>
      <c r="L5196">
        <v>2126</v>
      </c>
      <c r="M5196">
        <v>1842</v>
      </c>
      <c r="O5196">
        <v>227</v>
      </c>
      <c r="P5196">
        <v>158366</v>
      </c>
      <c r="Q5196">
        <v>58792</v>
      </c>
      <c r="R5196">
        <v>26950</v>
      </c>
      <c r="S5196">
        <v>6842</v>
      </c>
      <c r="T5196">
        <v>16972</v>
      </c>
      <c r="U5196">
        <v>8374</v>
      </c>
      <c r="V5196">
        <v>28855</v>
      </c>
      <c r="X5196">
        <v>10160</v>
      </c>
      <c r="Z5196">
        <v>156945</v>
      </c>
      <c r="AA5196">
        <v>-3898</v>
      </c>
      <c r="AB5196">
        <v>-1127</v>
      </c>
      <c r="AD5196">
        <v>-3086</v>
      </c>
      <c r="AF5196">
        <v>492</v>
      </c>
      <c r="AG5196">
        <v>-7619</v>
      </c>
      <c r="AH5196">
        <v>-6198</v>
      </c>
      <c r="AI5196">
        <v>-2004</v>
      </c>
      <c r="AJ5196">
        <v>-4194</v>
      </c>
      <c r="AN5196">
        <v>-4194</v>
      </c>
      <c r="AP5196">
        <v>19687</v>
      </c>
      <c r="AQ5196" t="s">
        <v>207</v>
      </c>
      <c r="AR5196" t="s">
        <v>208</v>
      </c>
      <c r="AS5196" t="s">
        <v>207</v>
      </c>
      <c r="AT5196" t="s">
        <v>208</v>
      </c>
      <c r="AU5196">
        <v>6580</v>
      </c>
      <c r="AV5196" t="s">
        <v>61</v>
      </c>
      <c r="AW5196">
        <v>2</v>
      </c>
      <c r="AX5196">
        <v>2</v>
      </c>
      <c r="AY5196">
        <v>2010</v>
      </c>
      <c r="AZ5196">
        <v>1</v>
      </c>
      <c r="BA5196" t="str">
        <f t="shared" si="162"/>
        <v>20101</v>
      </c>
      <c r="BB5196" t="str">
        <f t="shared" si="163"/>
        <v>20101Horizon Air</v>
      </c>
      <c r="BC5196" t="e">
        <f>#N/A</f>
        <v>#N/A</v>
      </c>
      <c r="BD5196" t="e">
        <f>#N/A</f>
        <v>#N/A</v>
      </c>
      <c r="BE5196" t="e">
        <f>#N/A</f>
        <v>#N/A</v>
      </c>
      <c r="BF5196" t="e">
        <f>#N/A</f>
        <v>#N/A</v>
      </c>
      <c r="BG5196" t="e">
        <f>#N/A</f>
        <v>#N/A</v>
      </c>
    </row>
    <row r="5197" spans="1:59">
      <c r="A5197">
        <v>-268</v>
      </c>
      <c r="B5197">
        <v>8167</v>
      </c>
      <c r="C5197">
        <v>160851</v>
      </c>
      <c r="E5197">
        <v>5948</v>
      </c>
      <c r="F5197">
        <v>655</v>
      </c>
      <c r="G5197">
        <v>5293</v>
      </c>
      <c r="K5197">
        <v>4366</v>
      </c>
      <c r="L5197">
        <v>2202</v>
      </c>
      <c r="M5197">
        <v>2164</v>
      </c>
      <c r="P5197">
        <v>171165</v>
      </c>
      <c r="Q5197">
        <v>58955</v>
      </c>
      <c r="R5197">
        <v>25164</v>
      </c>
      <c r="S5197">
        <v>5927</v>
      </c>
      <c r="T5197">
        <v>35523</v>
      </c>
      <c r="U5197">
        <v>10322</v>
      </c>
      <c r="V5197">
        <v>16941</v>
      </c>
      <c r="X5197">
        <v>10166</v>
      </c>
      <c r="Z5197">
        <v>162998</v>
      </c>
      <c r="AA5197">
        <v>-3825</v>
      </c>
      <c r="AB5197">
        <v>-1790</v>
      </c>
      <c r="AD5197">
        <v>-4637</v>
      </c>
      <c r="AF5197">
        <v>961</v>
      </c>
      <c r="AG5197">
        <v>-9291</v>
      </c>
      <c r="AH5197">
        <v>-1124</v>
      </c>
      <c r="AI5197">
        <v>-856</v>
      </c>
      <c r="AJ5197">
        <v>-268</v>
      </c>
      <c r="AN5197">
        <v>-268</v>
      </c>
      <c r="AP5197">
        <v>19687</v>
      </c>
      <c r="AQ5197" t="s">
        <v>207</v>
      </c>
      <c r="AR5197" t="s">
        <v>208</v>
      </c>
      <c r="AS5197" t="s">
        <v>207</v>
      </c>
      <c r="AT5197" t="s">
        <v>208</v>
      </c>
      <c r="AU5197">
        <v>6580</v>
      </c>
      <c r="AV5197" t="s">
        <v>61</v>
      </c>
      <c r="AW5197">
        <v>2</v>
      </c>
      <c r="AX5197">
        <v>2</v>
      </c>
      <c r="AY5197">
        <v>2010</v>
      </c>
      <c r="AZ5197">
        <v>2</v>
      </c>
      <c r="BA5197" t="str">
        <f t="shared" si="162"/>
        <v>20102</v>
      </c>
      <c r="BB5197" t="str">
        <f t="shared" si="163"/>
        <v>20102Horizon Air</v>
      </c>
      <c r="BC5197" t="e">
        <f>#N/A</f>
        <v>#N/A</v>
      </c>
      <c r="BD5197" t="e">
        <f>#N/A</f>
        <v>#N/A</v>
      </c>
      <c r="BE5197" t="e">
        <f>#N/A</f>
        <v>#N/A</v>
      </c>
      <c r="BF5197" t="e">
        <f>#N/A</f>
        <v>#N/A</v>
      </c>
      <c r="BG5197" t="e">
        <f>#N/A</f>
        <v>#N/A</v>
      </c>
    </row>
    <row r="5198" spans="1:59">
      <c r="A5198">
        <v>7016</v>
      </c>
      <c r="B5198">
        <v>13886</v>
      </c>
      <c r="C5198">
        <v>169126</v>
      </c>
      <c r="E5198">
        <v>7350</v>
      </c>
      <c r="F5198">
        <v>648</v>
      </c>
      <c r="G5198">
        <v>6702</v>
      </c>
      <c r="K5198">
        <v>4367</v>
      </c>
      <c r="L5198">
        <v>2334</v>
      </c>
      <c r="M5198">
        <v>2033</v>
      </c>
      <c r="P5198">
        <v>180843</v>
      </c>
      <c r="Q5198">
        <v>57817</v>
      </c>
      <c r="R5198">
        <v>24435</v>
      </c>
      <c r="S5198">
        <v>5981</v>
      </c>
      <c r="T5198">
        <v>36173</v>
      </c>
      <c r="U5198">
        <v>10824</v>
      </c>
      <c r="V5198">
        <v>21478</v>
      </c>
      <c r="X5198">
        <v>10249</v>
      </c>
      <c r="Z5198">
        <v>166957</v>
      </c>
      <c r="AA5198">
        <v>-3743</v>
      </c>
      <c r="AB5198">
        <v>-1392</v>
      </c>
      <c r="AD5198">
        <v>1961</v>
      </c>
      <c r="AF5198">
        <v>985</v>
      </c>
      <c r="AG5198">
        <v>-2189</v>
      </c>
      <c r="AH5198">
        <v>11697</v>
      </c>
      <c r="AI5198">
        <v>4681</v>
      </c>
      <c r="AJ5198">
        <v>7016</v>
      </c>
      <c r="AN5198">
        <v>7016</v>
      </c>
      <c r="AP5198">
        <v>19687</v>
      </c>
      <c r="AQ5198" t="s">
        <v>207</v>
      </c>
      <c r="AR5198" t="s">
        <v>208</v>
      </c>
      <c r="AS5198" t="s">
        <v>207</v>
      </c>
      <c r="AT5198" t="s">
        <v>208</v>
      </c>
      <c r="AU5198">
        <v>6580</v>
      </c>
      <c r="AV5198" t="s">
        <v>61</v>
      </c>
      <c r="AW5198">
        <v>2</v>
      </c>
      <c r="AX5198">
        <v>2</v>
      </c>
      <c r="AY5198">
        <v>2010</v>
      </c>
      <c r="AZ5198">
        <v>3</v>
      </c>
      <c r="BA5198" t="str">
        <f t="shared" si="162"/>
        <v>20103</v>
      </c>
      <c r="BB5198" t="str">
        <f t="shared" si="163"/>
        <v>20103Horizon Air</v>
      </c>
      <c r="BC5198" t="e">
        <f>#N/A</f>
        <v>#N/A</v>
      </c>
      <c r="BD5198" t="e">
        <f>#N/A</f>
        <v>#N/A</v>
      </c>
      <c r="BE5198" t="e">
        <f>#N/A</f>
        <v>#N/A</v>
      </c>
      <c r="BF5198" t="e">
        <f>#N/A</f>
        <v>#N/A</v>
      </c>
      <c r="BG5198" t="e">
        <f>#N/A</f>
        <v>#N/A</v>
      </c>
    </row>
    <row r="5199" spans="1:59">
      <c r="A5199">
        <v>1056</v>
      </c>
      <c r="B5199">
        <v>2034</v>
      </c>
      <c r="C5199">
        <v>159651</v>
      </c>
      <c r="D5199">
        <v>0</v>
      </c>
      <c r="F5199">
        <v>585</v>
      </c>
      <c r="G5199">
        <v>5136</v>
      </c>
      <c r="I5199">
        <v>0</v>
      </c>
      <c r="J5199">
        <v>0</v>
      </c>
      <c r="L5199">
        <v>1872</v>
      </c>
      <c r="M5199">
        <v>2305</v>
      </c>
      <c r="N5199">
        <v>0</v>
      </c>
      <c r="O5199">
        <v>0</v>
      </c>
      <c r="P5199">
        <v>169549</v>
      </c>
      <c r="Q5199">
        <v>58399</v>
      </c>
      <c r="R5199">
        <v>26115</v>
      </c>
      <c r="S5199">
        <v>5811</v>
      </c>
      <c r="T5199">
        <v>38341</v>
      </c>
      <c r="U5199">
        <v>9562</v>
      </c>
      <c r="V5199">
        <v>18823</v>
      </c>
      <c r="W5199">
        <v>0</v>
      </c>
      <c r="X5199">
        <v>10464</v>
      </c>
      <c r="Y5199">
        <v>0</v>
      </c>
      <c r="Z5199">
        <v>167516</v>
      </c>
      <c r="AA5199">
        <v>-3687</v>
      </c>
      <c r="AB5199">
        <v>-508</v>
      </c>
      <c r="AC5199">
        <v>0</v>
      </c>
      <c r="AD5199">
        <v>-199</v>
      </c>
      <c r="AE5199">
        <v>4679</v>
      </c>
      <c r="AF5199">
        <v>901</v>
      </c>
      <c r="AG5199">
        <v>1186</v>
      </c>
      <c r="AH5199">
        <v>3220</v>
      </c>
      <c r="AI5199">
        <v>2164</v>
      </c>
      <c r="AJ5199">
        <v>1056</v>
      </c>
      <c r="AK5199">
        <v>0</v>
      </c>
      <c r="AL5199">
        <v>0</v>
      </c>
      <c r="AM5199">
        <v>0</v>
      </c>
      <c r="AO5199">
        <v>0</v>
      </c>
      <c r="AP5199">
        <v>19687</v>
      </c>
      <c r="AQ5199" t="s">
        <v>207</v>
      </c>
      <c r="AR5199" t="s">
        <v>208</v>
      </c>
      <c r="AS5199" t="s">
        <v>207</v>
      </c>
      <c r="AT5199" t="s">
        <v>208</v>
      </c>
      <c r="AU5199">
        <v>6580</v>
      </c>
      <c r="AV5199" t="s">
        <v>61</v>
      </c>
      <c r="AW5199">
        <v>2</v>
      </c>
      <c r="AX5199">
        <v>2</v>
      </c>
      <c r="AY5199">
        <v>2010</v>
      </c>
      <c r="AZ5199">
        <v>4</v>
      </c>
      <c r="BA5199" t="str">
        <f t="shared" si="162"/>
        <v>20104</v>
      </c>
      <c r="BB5199" t="str">
        <f t="shared" si="163"/>
        <v>20104Horizon Air</v>
      </c>
      <c r="BC5199" t="e">
        <f>#N/A</f>
        <v>#N/A</v>
      </c>
      <c r="BD5199" t="e">
        <f>#N/A</f>
        <v>#N/A</v>
      </c>
      <c r="BE5199" t="e">
        <f>#N/A</f>
        <v>#N/A</v>
      </c>
      <c r="BF5199" t="e">
        <f>#N/A</f>
        <v>#N/A</v>
      </c>
      <c r="BG5199" t="e">
        <f>#N/A</f>
        <v>#N/A</v>
      </c>
    </row>
    <row r="5200" spans="1:59">
      <c r="A5200">
        <v>-4675</v>
      </c>
      <c r="B5200">
        <v>-2404</v>
      </c>
      <c r="C5200">
        <v>94776</v>
      </c>
      <c r="D5200">
        <v>0</v>
      </c>
      <c r="F5200">
        <v>58</v>
      </c>
      <c r="G5200">
        <v>0</v>
      </c>
      <c r="I5200">
        <v>0</v>
      </c>
      <c r="J5200">
        <v>0</v>
      </c>
      <c r="L5200">
        <v>0</v>
      </c>
      <c r="M5200">
        <v>2273</v>
      </c>
      <c r="N5200">
        <v>0</v>
      </c>
      <c r="O5200">
        <v>0</v>
      </c>
      <c r="P5200">
        <v>97106</v>
      </c>
      <c r="Q5200">
        <v>21178</v>
      </c>
      <c r="R5200">
        <v>26643</v>
      </c>
      <c r="S5200">
        <v>5591</v>
      </c>
      <c r="T5200">
        <v>19577</v>
      </c>
      <c r="U5200">
        <v>2499</v>
      </c>
      <c r="V5200">
        <v>13813</v>
      </c>
      <c r="W5200">
        <v>0</v>
      </c>
      <c r="X5200">
        <v>10209</v>
      </c>
      <c r="Y5200">
        <v>0</v>
      </c>
      <c r="Z5200">
        <v>99510</v>
      </c>
      <c r="AA5200">
        <v>-3570</v>
      </c>
      <c r="AB5200">
        <v>-589</v>
      </c>
      <c r="AC5200">
        <v>0</v>
      </c>
      <c r="AD5200">
        <v>-637</v>
      </c>
      <c r="AE5200">
        <v>0</v>
      </c>
      <c r="AF5200">
        <v>68</v>
      </c>
      <c r="AG5200">
        <v>-4727</v>
      </c>
      <c r="AH5200">
        <v>-7131</v>
      </c>
      <c r="AI5200">
        <v>-2456</v>
      </c>
      <c r="AJ5200">
        <v>-4675</v>
      </c>
      <c r="AK5200">
        <v>0</v>
      </c>
      <c r="AL5200">
        <v>0</v>
      </c>
      <c r="AM5200">
        <v>0</v>
      </c>
      <c r="AO5200">
        <v>0</v>
      </c>
      <c r="AP5200">
        <v>19687</v>
      </c>
      <c r="AQ5200" t="s">
        <v>207</v>
      </c>
      <c r="AR5200" t="s">
        <v>208</v>
      </c>
      <c r="AS5200" t="s">
        <v>207</v>
      </c>
      <c r="AT5200" t="s">
        <v>208</v>
      </c>
      <c r="AU5200">
        <v>6580</v>
      </c>
      <c r="AV5200" t="s">
        <v>61</v>
      </c>
      <c r="AW5200">
        <v>2</v>
      </c>
      <c r="AX5200">
        <v>2</v>
      </c>
      <c r="AY5200">
        <v>2011</v>
      </c>
      <c r="AZ5200">
        <v>1</v>
      </c>
      <c r="BA5200" t="str">
        <f t="shared" si="162"/>
        <v>20111</v>
      </c>
      <c r="BB5200" t="str">
        <f t="shared" si="163"/>
        <v>20111Horizon Air</v>
      </c>
      <c r="BC5200" t="e">
        <f>#N/A</f>
        <v>#N/A</v>
      </c>
      <c r="BD5200" t="e">
        <f>#N/A</f>
        <v>#N/A</v>
      </c>
      <c r="BE5200" t="e">
        <f>#N/A</f>
        <v>#N/A</v>
      </c>
      <c r="BF5200" t="e">
        <f>#N/A</f>
        <v>#N/A</v>
      </c>
      <c r="BG5200" t="e">
        <f>#N/A</f>
        <v>#N/A</v>
      </c>
    </row>
    <row r="5201" spans="1:59">
      <c r="A5201">
        <v>-12707</v>
      </c>
      <c r="B5201">
        <v>-14990</v>
      </c>
      <c r="C5201">
        <v>93322</v>
      </c>
      <c r="D5201">
        <v>0</v>
      </c>
      <c r="F5201">
        <v>59</v>
      </c>
      <c r="G5201">
        <v>0</v>
      </c>
      <c r="I5201">
        <v>0</v>
      </c>
      <c r="J5201">
        <v>0</v>
      </c>
      <c r="L5201">
        <v>0</v>
      </c>
      <c r="M5201">
        <v>1916</v>
      </c>
      <c r="N5201">
        <v>0</v>
      </c>
      <c r="O5201">
        <v>0</v>
      </c>
      <c r="P5201">
        <v>95298</v>
      </c>
      <c r="Q5201">
        <v>18065</v>
      </c>
      <c r="R5201">
        <v>22566</v>
      </c>
      <c r="S5201">
        <v>5292</v>
      </c>
      <c r="T5201">
        <v>18947</v>
      </c>
      <c r="U5201">
        <v>2560</v>
      </c>
      <c r="V5201">
        <v>32380</v>
      </c>
      <c r="W5201">
        <v>0</v>
      </c>
      <c r="X5201">
        <v>10477</v>
      </c>
      <c r="Y5201">
        <v>0</v>
      </c>
      <c r="Z5201">
        <v>110288</v>
      </c>
      <c r="AA5201">
        <v>-3517</v>
      </c>
      <c r="AB5201">
        <v>-775</v>
      </c>
      <c r="AC5201">
        <v>0</v>
      </c>
      <c r="AD5201">
        <v>-305</v>
      </c>
      <c r="AE5201">
        <v>0</v>
      </c>
      <c r="AF5201">
        <v>157</v>
      </c>
      <c r="AG5201">
        <v>-4439</v>
      </c>
      <c r="AH5201">
        <v>-19429</v>
      </c>
      <c r="AI5201">
        <v>-6722</v>
      </c>
      <c r="AJ5201">
        <v>-12707</v>
      </c>
      <c r="AK5201">
        <v>0</v>
      </c>
      <c r="AL5201">
        <v>0</v>
      </c>
      <c r="AM5201">
        <v>0</v>
      </c>
      <c r="AO5201">
        <v>0</v>
      </c>
      <c r="AP5201">
        <v>19687</v>
      </c>
      <c r="AQ5201" t="s">
        <v>207</v>
      </c>
      <c r="AR5201" t="s">
        <v>208</v>
      </c>
      <c r="AS5201" t="s">
        <v>207</v>
      </c>
      <c r="AT5201" t="s">
        <v>208</v>
      </c>
      <c r="AU5201">
        <v>6580</v>
      </c>
      <c r="AV5201" t="s">
        <v>61</v>
      </c>
      <c r="AW5201">
        <v>2</v>
      </c>
      <c r="AX5201">
        <v>2</v>
      </c>
      <c r="AY5201">
        <v>2011</v>
      </c>
      <c r="AZ5201">
        <v>2</v>
      </c>
      <c r="BA5201" t="str">
        <f t="shared" si="162"/>
        <v>20112</v>
      </c>
      <c r="BB5201" t="str">
        <f t="shared" si="163"/>
        <v>20112Horizon Air</v>
      </c>
      <c r="BC5201" t="e">
        <f>#N/A</f>
        <v>#N/A</v>
      </c>
      <c r="BD5201" t="e">
        <f>#N/A</f>
        <v>#N/A</v>
      </c>
      <c r="BE5201" t="e">
        <f>#N/A</f>
        <v>#N/A</v>
      </c>
      <c r="BF5201" t="e">
        <f>#N/A</f>
        <v>#N/A</v>
      </c>
      <c r="BG5201" t="e">
        <f>#N/A</f>
        <v>#N/A</v>
      </c>
    </row>
    <row r="5202" spans="1:59">
      <c r="A5202">
        <v>18</v>
      </c>
      <c r="B5202">
        <v>71</v>
      </c>
      <c r="C5202">
        <v>1004</v>
      </c>
      <c r="D5202">
        <v>0</v>
      </c>
      <c r="F5202">
        <v>0</v>
      </c>
      <c r="G5202">
        <v>0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1004</v>
      </c>
      <c r="Q5202">
        <v>183</v>
      </c>
      <c r="R5202">
        <v>267</v>
      </c>
      <c r="S5202">
        <v>59</v>
      </c>
      <c r="T5202">
        <v>205</v>
      </c>
      <c r="U5202">
        <v>28</v>
      </c>
      <c r="V5202">
        <v>73</v>
      </c>
      <c r="W5202">
        <v>0</v>
      </c>
      <c r="X5202">
        <v>118</v>
      </c>
      <c r="Y5202">
        <v>0</v>
      </c>
      <c r="Z5202">
        <v>933</v>
      </c>
      <c r="AA5202">
        <v>-43</v>
      </c>
      <c r="AB5202">
        <v>-2</v>
      </c>
      <c r="AC5202">
        <v>0</v>
      </c>
      <c r="AD5202">
        <v>0</v>
      </c>
      <c r="AE5202">
        <v>0</v>
      </c>
      <c r="AF5202">
        <v>2</v>
      </c>
      <c r="AG5202">
        <v>-43</v>
      </c>
      <c r="AH5202">
        <v>28</v>
      </c>
      <c r="AI5202">
        <v>11</v>
      </c>
      <c r="AJ5202">
        <v>18</v>
      </c>
      <c r="AK5202">
        <v>0</v>
      </c>
      <c r="AL5202">
        <v>0</v>
      </c>
      <c r="AM5202">
        <v>0</v>
      </c>
      <c r="AO5202">
        <v>0</v>
      </c>
      <c r="AP5202">
        <v>19687</v>
      </c>
      <c r="AQ5202" t="s">
        <v>207</v>
      </c>
      <c r="AR5202" t="s">
        <v>208</v>
      </c>
      <c r="AS5202" t="s">
        <v>207</v>
      </c>
      <c r="AT5202" t="s">
        <v>208</v>
      </c>
      <c r="AU5202">
        <v>11023</v>
      </c>
      <c r="AV5202" t="s">
        <v>62</v>
      </c>
      <c r="AW5202">
        <v>2</v>
      </c>
      <c r="AX5202">
        <v>2</v>
      </c>
      <c r="AY5202">
        <v>2011</v>
      </c>
      <c r="AZ5202">
        <v>3</v>
      </c>
      <c r="BA5202" t="str">
        <f t="shared" si="162"/>
        <v>20113</v>
      </c>
      <c r="BB5202" t="str">
        <f t="shared" si="163"/>
        <v>20113Horizon Air</v>
      </c>
      <c r="BC5202" t="e">
        <f>#N/A</f>
        <v>#N/A</v>
      </c>
      <c r="BD5202" t="e">
        <f>#N/A</f>
        <v>#N/A</v>
      </c>
      <c r="BE5202" t="e">
        <f>#N/A</f>
        <v>#N/A</v>
      </c>
      <c r="BF5202" t="e">
        <f>#N/A</f>
        <v>#N/A</v>
      </c>
      <c r="BG5202" t="e">
        <f>#N/A</f>
        <v>#N/A</v>
      </c>
    </row>
    <row r="5203" spans="1:59">
      <c r="A5203">
        <v>3196</v>
      </c>
      <c r="B5203">
        <v>8396</v>
      </c>
      <c r="C5203">
        <v>90250</v>
      </c>
      <c r="D5203">
        <v>0</v>
      </c>
      <c r="F5203">
        <v>42</v>
      </c>
      <c r="G5203">
        <v>0</v>
      </c>
      <c r="I5203">
        <v>0</v>
      </c>
      <c r="J5203">
        <v>0</v>
      </c>
      <c r="L5203">
        <v>0</v>
      </c>
      <c r="M5203">
        <v>1955</v>
      </c>
      <c r="N5203">
        <v>0</v>
      </c>
      <c r="O5203">
        <v>0</v>
      </c>
      <c r="P5203">
        <v>92247</v>
      </c>
      <c r="Q5203">
        <v>16425</v>
      </c>
      <c r="R5203">
        <v>24031</v>
      </c>
      <c r="S5203">
        <v>5343</v>
      </c>
      <c r="T5203">
        <v>18424</v>
      </c>
      <c r="U5203">
        <v>2473</v>
      </c>
      <c r="V5203">
        <v>6525</v>
      </c>
      <c r="W5203">
        <v>0</v>
      </c>
      <c r="X5203">
        <v>10630</v>
      </c>
      <c r="Y5203">
        <v>0</v>
      </c>
      <c r="Z5203">
        <v>83851</v>
      </c>
      <c r="AA5203">
        <v>-3835</v>
      </c>
      <c r="AB5203">
        <v>-162</v>
      </c>
      <c r="AC5203">
        <v>0</v>
      </c>
      <c r="AD5203">
        <v>-259</v>
      </c>
      <c r="AE5203">
        <v>0</v>
      </c>
      <c r="AF5203">
        <v>154</v>
      </c>
      <c r="AG5203">
        <v>-4102</v>
      </c>
      <c r="AH5203">
        <v>4294</v>
      </c>
      <c r="AI5203">
        <v>1098</v>
      </c>
      <c r="AJ5203">
        <v>3196</v>
      </c>
      <c r="AK5203">
        <v>0</v>
      </c>
      <c r="AL5203">
        <v>0</v>
      </c>
      <c r="AM5203">
        <v>0</v>
      </c>
      <c r="AO5203">
        <v>0</v>
      </c>
      <c r="AP5203">
        <v>19687</v>
      </c>
      <c r="AQ5203" t="s">
        <v>207</v>
      </c>
      <c r="AR5203" t="s">
        <v>208</v>
      </c>
      <c r="AS5203" t="s">
        <v>207</v>
      </c>
      <c r="AT5203" t="s">
        <v>208</v>
      </c>
      <c r="AU5203">
        <v>6580</v>
      </c>
      <c r="AV5203" t="s">
        <v>61</v>
      </c>
      <c r="AW5203">
        <v>2</v>
      </c>
      <c r="AX5203">
        <v>2</v>
      </c>
      <c r="AY5203">
        <v>2011</v>
      </c>
      <c r="AZ5203">
        <v>3</v>
      </c>
      <c r="BA5203" t="str">
        <f t="shared" si="162"/>
        <v>20113</v>
      </c>
      <c r="BB5203" t="str">
        <f t="shared" si="163"/>
        <v>20113Horizon Air</v>
      </c>
      <c r="BC5203" t="e">
        <f>#N/A</f>
        <v>#N/A</v>
      </c>
      <c r="BD5203" t="e">
        <f>#N/A</f>
        <v>#N/A</v>
      </c>
      <c r="BE5203" t="e">
        <f>#N/A</f>
        <v>#N/A</v>
      </c>
      <c r="BF5203" t="e">
        <f>#N/A</f>
        <v>#N/A</v>
      </c>
      <c r="BG5203" t="e">
        <f>#N/A</f>
        <v>#N/A</v>
      </c>
    </row>
    <row r="5204" spans="1:59">
      <c r="A5204">
        <v>29</v>
      </c>
      <c r="B5204">
        <v>103</v>
      </c>
      <c r="C5204">
        <v>1170</v>
      </c>
      <c r="D5204">
        <v>0</v>
      </c>
      <c r="F5204">
        <v>0</v>
      </c>
      <c r="G5204">
        <v>0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>
        <v>1170</v>
      </c>
      <c r="Q5204">
        <v>207</v>
      </c>
      <c r="R5204">
        <v>290</v>
      </c>
      <c r="S5204">
        <v>67</v>
      </c>
      <c r="T5204">
        <v>259</v>
      </c>
      <c r="U5204">
        <v>27</v>
      </c>
      <c r="V5204">
        <v>76</v>
      </c>
      <c r="W5204">
        <v>0</v>
      </c>
      <c r="X5204">
        <v>140</v>
      </c>
      <c r="Y5204">
        <v>0</v>
      </c>
      <c r="Z5204">
        <v>1067</v>
      </c>
      <c r="AA5204">
        <v>-51</v>
      </c>
      <c r="AB5204">
        <v>-1</v>
      </c>
      <c r="AC5204">
        <v>0</v>
      </c>
      <c r="AD5204">
        <v>0</v>
      </c>
      <c r="AE5204">
        <v>0</v>
      </c>
      <c r="AF5204">
        <v>-5</v>
      </c>
      <c r="AG5204">
        <v>-56</v>
      </c>
      <c r="AH5204">
        <v>47</v>
      </c>
      <c r="AI5204">
        <v>18</v>
      </c>
      <c r="AJ5204">
        <v>29</v>
      </c>
      <c r="AK5204">
        <v>0</v>
      </c>
      <c r="AL5204">
        <v>0</v>
      </c>
      <c r="AM5204">
        <v>0</v>
      </c>
      <c r="AO5204">
        <v>0</v>
      </c>
      <c r="AP5204">
        <v>19687</v>
      </c>
      <c r="AQ5204" t="s">
        <v>207</v>
      </c>
      <c r="AR5204" t="s">
        <v>208</v>
      </c>
      <c r="AS5204" t="s">
        <v>207</v>
      </c>
      <c r="AT5204" t="s">
        <v>208</v>
      </c>
      <c r="AU5204">
        <v>11023</v>
      </c>
      <c r="AV5204" t="s">
        <v>62</v>
      </c>
      <c r="AW5204">
        <v>2</v>
      </c>
      <c r="AX5204">
        <v>2</v>
      </c>
      <c r="AY5204">
        <v>2011</v>
      </c>
      <c r="AZ5204">
        <v>4</v>
      </c>
      <c r="BA5204" t="str">
        <f t="shared" si="162"/>
        <v>20114</v>
      </c>
      <c r="BB5204" t="str">
        <f t="shared" si="163"/>
        <v>20114Horizon Air</v>
      </c>
      <c r="BC5204" t="e">
        <f>#N/A</f>
        <v>#N/A</v>
      </c>
      <c r="BD5204" t="e">
        <f>#N/A</f>
        <v>#N/A</v>
      </c>
      <c r="BE5204" t="e">
        <f>#N/A</f>
        <v>#N/A</v>
      </c>
      <c r="BF5204" t="e">
        <f>#N/A</f>
        <v>#N/A</v>
      </c>
      <c r="BG5204" t="e">
        <f>#N/A</f>
        <v>#N/A</v>
      </c>
    </row>
    <row r="5205" spans="1:59">
      <c r="A5205">
        <v>4004</v>
      </c>
      <c r="B5205">
        <v>9726</v>
      </c>
      <c r="C5205">
        <v>88827</v>
      </c>
      <c r="D5205">
        <v>0</v>
      </c>
      <c r="F5205">
        <v>43</v>
      </c>
      <c r="G5205">
        <v>0</v>
      </c>
      <c r="I5205">
        <v>0</v>
      </c>
      <c r="J5205">
        <v>0</v>
      </c>
      <c r="L5205">
        <v>0</v>
      </c>
      <c r="M5205">
        <v>1880</v>
      </c>
      <c r="N5205">
        <v>0</v>
      </c>
      <c r="O5205">
        <v>0</v>
      </c>
      <c r="P5205">
        <v>90750</v>
      </c>
      <c r="Q5205">
        <v>15686</v>
      </c>
      <c r="R5205">
        <v>22054</v>
      </c>
      <c r="S5205">
        <v>5123</v>
      </c>
      <c r="T5205">
        <v>19667</v>
      </c>
      <c r="U5205">
        <v>2075</v>
      </c>
      <c r="V5205">
        <v>5759</v>
      </c>
      <c r="W5205">
        <v>0</v>
      </c>
      <c r="X5205">
        <v>10659</v>
      </c>
      <c r="Y5205">
        <v>0</v>
      </c>
      <c r="Z5205">
        <v>81024</v>
      </c>
      <c r="AA5205">
        <v>-3856</v>
      </c>
      <c r="AB5205">
        <v>-59</v>
      </c>
      <c r="AC5205">
        <v>0</v>
      </c>
      <c r="AD5205">
        <v>-407</v>
      </c>
      <c r="AE5205">
        <v>0</v>
      </c>
      <c r="AF5205">
        <v>-352</v>
      </c>
      <c r="AG5205">
        <v>-4674</v>
      </c>
      <c r="AH5205">
        <v>5052</v>
      </c>
      <c r="AI5205">
        <v>1048</v>
      </c>
      <c r="AJ5205">
        <v>4004</v>
      </c>
      <c r="AK5205">
        <v>0</v>
      </c>
      <c r="AL5205">
        <v>0</v>
      </c>
      <c r="AM5205">
        <v>0</v>
      </c>
      <c r="AO5205">
        <v>0</v>
      </c>
      <c r="AP5205">
        <v>19687</v>
      </c>
      <c r="AQ5205" t="s">
        <v>207</v>
      </c>
      <c r="AR5205" t="s">
        <v>208</v>
      </c>
      <c r="AS5205" t="s">
        <v>207</v>
      </c>
      <c r="AT5205" t="s">
        <v>208</v>
      </c>
      <c r="AU5205">
        <v>6580</v>
      </c>
      <c r="AV5205" t="s">
        <v>61</v>
      </c>
      <c r="AW5205">
        <v>2</v>
      </c>
      <c r="AX5205">
        <v>2</v>
      </c>
      <c r="AY5205">
        <v>2011</v>
      </c>
      <c r="AZ5205">
        <v>4</v>
      </c>
      <c r="BA5205" t="str">
        <f t="shared" si="162"/>
        <v>20114</v>
      </c>
      <c r="BB5205" t="str">
        <f t="shared" si="163"/>
        <v>20114Horizon Air</v>
      </c>
      <c r="BC5205" t="e">
        <f>#N/A</f>
        <v>#N/A</v>
      </c>
      <c r="BD5205" t="e">
        <f>#N/A</f>
        <v>#N/A</v>
      </c>
      <c r="BE5205" t="e">
        <f>#N/A</f>
        <v>#N/A</v>
      </c>
      <c r="BF5205" t="e">
        <f>#N/A</f>
        <v>#N/A</v>
      </c>
      <c r="BG5205" t="e">
        <f>#N/A</f>
        <v>#N/A</v>
      </c>
    </row>
    <row r="5206" spans="1:59">
      <c r="A5206">
        <v>38</v>
      </c>
      <c r="B5206">
        <v>109</v>
      </c>
      <c r="C5206">
        <v>1130</v>
      </c>
      <c r="D5206">
        <v>0</v>
      </c>
      <c r="F5206">
        <v>0</v>
      </c>
      <c r="G5206">
        <v>0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0</v>
      </c>
      <c r="P5206">
        <v>1130</v>
      </c>
      <c r="Q5206">
        <v>205</v>
      </c>
      <c r="R5206">
        <v>284</v>
      </c>
      <c r="S5206">
        <v>67</v>
      </c>
      <c r="T5206">
        <v>220</v>
      </c>
      <c r="U5206">
        <v>27</v>
      </c>
      <c r="V5206">
        <v>75</v>
      </c>
      <c r="W5206">
        <v>0</v>
      </c>
      <c r="X5206">
        <v>144</v>
      </c>
      <c r="Y5206">
        <v>0</v>
      </c>
      <c r="Z5206">
        <v>1022</v>
      </c>
      <c r="AA5206">
        <v>-50</v>
      </c>
      <c r="AB5206">
        <v>-1</v>
      </c>
      <c r="AC5206">
        <v>0</v>
      </c>
      <c r="AD5206">
        <v>0</v>
      </c>
      <c r="AE5206">
        <v>0</v>
      </c>
      <c r="AF5206">
        <v>3</v>
      </c>
      <c r="AG5206">
        <v>-47</v>
      </c>
      <c r="AH5206">
        <v>62</v>
      </c>
      <c r="AI5206">
        <v>24</v>
      </c>
      <c r="AJ5206">
        <v>38</v>
      </c>
      <c r="AK5206">
        <v>0</v>
      </c>
      <c r="AL5206">
        <v>0</v>
      </c>
      <c r="AM5206">
        <v>0</v>
      </c>
      <c r="AO5206">
        <v>0</v>
      </c>
      <c r="AP5206">
        <v>19687</v>
      </c>
      <c r="AQ5206" t="s">
        <v>207</v>
      </c>
      <c r="AR5206" t="s">
        <v>208</v>
      </c>
      <c r="AS5206" t="s">
        <v>207</v>
      </c>
      <c r="AT5206" t="s">
        <v>208</v>
      </c>
      <c r="AU5206">
        <v>11023</v>
      </c>
      <c r="AV5206" t="s">
        <v>62</v>
      </c>
      <c r="AW5206">
        <v>2</v>
      </c>
      <c r="AX5206">
        <v>2</v>
      </c>
      <c r="AY5206">
        <v>2012</v>
      </c>
      <c r="AZ5206">
        <v>1</v>
      </c>
      <c r="BA5206" t="str">
        <f t="shared" si="162"/>
        <v>20121</v>
      </c>
      <c r="BB5206" t="str">
        <f t="shared" si="163"/>
        <v>20121Horizon Air</v>
      </c>
      <c r="BC5206" t="e">
        <f>#N/A</f>
        <v>#N/A</v>
      </c>
      <c r="BD5206" t="e">
        <f>#N/A</f>
        <v>#N/A</v>
      </c>
      <c r="BE5206" t="e">
        <f>#N/A</f>
        <v>#N/A</v>
      </c>
      <c r="BF5206" t="e">
        <f>#N/A</f>
        <v>#N/A</v>
      </c>
      <c r="BG5206" t="e">
        <f>#N/A</f>
        <v>#N/A</v>
      </c>
    </row>
    <row r="5207" spans="1:59">
      <c r="A5207">
        <v>4265</v>
      </c>
      <c r="B5207">
        <v>10164</v>
      </c>
      <c r="C5207">
        <v>85824</v>
      </c>
      <c r="D5207">
        <v>0</v>
      </c>
      <c r="F5207">
        <v>43</v>
      </c>
      <c r="G5207">
        <v>0</v>
      </c>
      <c r="I5207">
        <v>0</v>
      </c>
      <c r="J5207">
        <v>0</v>
      </c>
      <c r="L5207">
        <v>0</v>
      </c>
      <c r="M5207">
        <v>1869</v>
      </c>
      <c r="N5207">
        <v>0</v>
      </c>
      <c r="O5207">
        <v>0</v>
      </c>
      <c r="P5207">
        <v>87736</v>
      </c>
      <c r="Q5207">
        <v>15599</v>
      </c>
      <c r="R5207">
        <v>21530</v>
      </c>
      <c r="S5207">
        <v>5106</v>
      </c>
      <c r="T5207">
        <v>16693</v>
      </c>
      <c r="U5207">
        <v>2018</v>
      </c>
      <c r="V5207">
        <v>5682</v>
      </c>
      <c r="W5207">
        <v>0</v>
      </c>
      <c r="X5207">
        <v>10944</v>
      </c>
      <c r="Y5207">
        <v>0</v>
      </c>
      <c r="Z5207">
        <v>77572</v>
      </c>
      <c r="AA5207">
        <v>-3773</v>
      </c>
      <c r="AB5207">
        <v>-44</v>
      </c>
      <c r="AC5207">
        <v>0</v>
      </c>
      <c r="AD5207">
        <v>294</v>
      </c>
      <c r="AE5207">
        <v>0</v>
      </c>
      <c r="AF5207">
        <v>257</v>
      </c>
      <c r="AG5207">
        <v>-3266</v>
      </c>
      <c r="AH5207">
        <v>6899</v>
      </c>
      <c r="AI5207">
        <v>2633</v>
      </c>
      <c r="AJ5207">
        <v>4265</v>
      </c>
      <c r="AK5207">
        <v>0</v>
      </c>
      <c r="AL5207">
        <v>0</v>
      </c>
      <c r="AM5207">
        <v>0</v>
      </c>
      <c r="AO5207">
        <v>0</v>
      </c>
      <c r="AP5207">
        <v>19687</v>
      </c>
      <c r="AQ5207" t="s">
        <v>207</v>
      </c>
      <c r="AR5207" t="s">
        <v>208</v>
      </c>
      <c r="AS5207" t="s">
        <v>207</v>
      </c>
      <c r="AT5207" t="s">
        <v>208</v>
      </c>
      <c r="AU5207">
        <v>6580</v>
      </c>
      <c r="AV5207" t="s">
        <v>61</v>
      </c>
      <c r="AW5207">
        <v>2</v>
      </c>
      <c r="AX5207">
        <v>2</v>
      </c>
      <c r="AY5207">
        <v>2012</v>
      </c>
      <c r="AZ5207">
        <v>1</v>
      </c>
      <c r="BA5207" t="str">
        <f t="shared" si="162"/>
        <v>20121</v>
      </c>
      <c r="BB5207" t="str">
        <f t="shared" si="163"/>
        <v>20121Horizon Air</v>
      </c>
      <c r="BC5207" t="e">
        <f>#N/A</f>
        <v>#N/A</v>
      </c>
      <c r="BD5207" t="e">
        <f>#N/A</f>
        <v>#N/A</v>
      </c>
      <c r="BE5207" t="e">
        <f>#N/A</f>
        <v>#N/A</v>
      </c>
      <c r="BF5207" t="e">
        <f>#N/A</f>
        <v>#N/A</v>
      </c>
      <c r="BG5207" t="e">
        <f>#N/A</f>
        <v>#N/A</v>
      </c>
    </row>
    <row r="5208" spans="1:59">
      <c r="A5208">
        <v>23</v>
      </c>
      <c r="B5208">
        <v>92</v>
      </c>
      <c r="C5208">
        <v>1249</v>
      </c>
      <c r="D5208">
        <v>0</v>
      </c>
      <c r="F5208">
        <v>0</v>
      </c>
      <c r="G5208">
        <v>0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1249</v>
      </c>
      <c r="Q5208">
        <v>227</v>
      </c>
      <c r="R5208">
        <v>358</v>
      </c>
      <c r="S5208">
        <v>75</v>
      </c>
      <c r="T5208">
        <v>235</v>
      </c>
      <c r="U5208">
        <v>20</v>
      </c>
      <c r="V5208">
        <v>84</v>
      </c>
      <c r="W5208">
        <v>0</v>
      </c>
      <c r="X5208">
        <v>158</v>
      </c>
      <c r="Y5208">
        <v>0</v>
      </c>
      <c r="Z5208">
        <v>1157</v>
      </c>
      <c r="AA5208">
        <v>-53</v>
      </c>
      <c r="AB5208">
        <v>-3</v>
      </c>
      <c r="AC5208">
        <v>0</v>
      </c>
      <c r="AD5208">
        <v>0</v>
      </c>
      <c r="AE5208">
        <v>0</v>
      </c>
      <c r="AF5208">
        <v>1</v>
      </c>
      <c r="AG5208">
        <v>-55</v>
      </c>
      <c r="AH5208">
        <v>37</v>
      </c>
      <c r="AI5208">
        <v>14</v>
      </c>
      <c r="AJ5208">
        <v>23</v>
      </c>
      <c r="AK5208">
        <v>0</v>
      </c>
      <c r="AL5208">
        <v>0</v>
      </c>
      <c r="AM5208">
        <v>0</v>
      </c>
      <c r="AO5208">
        <v>0</v>
      </c>
      <c r="AP5208">
        <v>19687</v>
      </c>
      <c r="AQ5208" t="s">
        <v>207</v>
      </c>
      <c r="AR5208" t="s">
        <v>208</v>
      </c>
      <c r="AS5208" t="s">
        <v>207</v>
      </c>
      <c r="AT5208" t="s">
        <v>208</v>
      </c>
      <c r="AU5208">
        <v>11023</v>
      </c>
      <c r="AV5208" t="s">
        <v>62</v>
      </c>
      <c r="AW5208">
        <v>2</v>
      </c>
      <c r="AX5208">
        <v>2</v>
      </c>
      <c r="AY5208">
        <v>2012</v>
      </c>
      <c r="AZ5208">
        <v>2</v>
      </c>
      <c r="BA5208" t="str">
        <f t="shared" si="162"/>
        <v>20122</v>
      </c>
      <c r="BB5208" t="str">
        <f t="shared" si="163"/>
        <v>20122Horizon Air</v>
      </c>
      <c r="BC5208" t="e">
        <f>#N/A</f>
        <v>#N/A</v>
      </c>
      <c r="BD5208" t="e">
        <f>#N/A</f>
        <v>#N/A</v>
      </c>
      <c r="BE5208" t="e">
        <f>#N/A</f>
        <v>#N/A</v>
      </c>
      <c r="BF5208" t="e">
        <f>#N/A</f>
        <v>#N/A</v>
      </c>
      <c r="BG5208" t="e">
        <f>#N/A</f>
        <v>#N/A</v>
      </c>
    </row>
    <row r="5209" spans="1:59">
      <c r="A5209">
        <v>2548</v>
      </c>
      <c r="B5209">
        <v>8261</v>
      </c>
      <c r="C5209">
        <v>87977</v>
      </c>
      <c r="D5209">
        <v>0</v>
      </c>
      <c r="F5209">
        <v>49</v>
      </c>
      <c r="G5209">
        <v>0</v>
      </c>
      <c r="I5209">
        <v>0</v>
      </c>
      <c r="J5209">
        <v>0</v>
      </c>
      <c r="L5209">
        <v>0</v>
      </c>
      <c r="M5209">
        <v>1723</v>
      </c>
      <c r="N5209">
        <v>0</v>
      </c>
      <c r="O5209">
        <v>0</v>
      </c>
      <c r="P5209">
        <v>89749</v>
      </c>
      <c r="Q5209">
        <v>16018</v>
      </c>
      <c r="R5209">
        <v>25187</v>
      </c>
      <c r="S5209">
        <v>5249</v>
      </c>
      <c r="T5209">
        <v>16581</v>
      </c>
      <c r="U5209">
        <v>1414</v>
      </c>
      <c r="V5209">
        <v>5899</v>
      </c>
      <c r="W5209">
        <v>0</v>
      </c>
      <c r="X5209">
        <v>11140</v>
      </c>
      <c r="Y5209">
        <v>0</v>
      </c>
      <c r="Z5209">
        <v>81488</v>
      </c>
      <c r="AA5209">
        <v>-3741</v>
      </c>
      <c r="AB5209">
        <v>-185</v>
      </c>
      <c r="AC5209">
        <v>0</v>
      </c>
      <c r="AD5209">
        <v>-245</v>
      </c>
      <c r="AE5209">
        <v>0</v>
      </c>
      <c r="AF5209">
        <v>75</v>
      </c>
      <c r="AG5209">
        <v>-4097</v>
      </c>
      <c r="AH5209">
        <v>4164</v>
      </c>
      <c r="AI5209">
        <v>1616</v>
      </c>
      <c r="AJ5209">
        <v>2548</v>
      </c>
      <c r="AK5209">
        <v>0</v>
      </c>
      <c r="AL5209">
        <v>0</v>
      </c>
      <c r="AM5209">
        <v>0</v>
      </c>
      <c r="AO5209">
        <v>0</v>
      </c>
      <c r="AP5209">
        <v>19687</v>
      </c>
      <c r="AQ5209" t="s">
        <v>207</v>
      </c>
      <c r="AR5209" t="s">
        <v>208</v>
      </c>
      <c r="AS5209" t="s">
        <v>207</v>
      </c>
      <c r="AT5209" t="s">
        <v>208</v>
      </c>
      <c r="AU5209">
        <v>6580</v>
      </c>
      <c r="AV5209" t="s">
        <v>61</v>
      </c>
      <c r="AW5209">
        <v>2</v>
      </c>
      <c r="AX5209">
        <v>2</v>
      </c>
      <c r="AY5209">
        <v>2012</v>
      </c>
      <c r="AZ5209">
        <v>2</v>
      </c>
      <c r="BA5209" t="str">
        <f t="shared" si="162"/>
        <v>20122</v>
      </c>
      <c r="BB5209" t="str">
        <f t="shared" si="163"/>
        <v>20122Horizon Air</v>
      </c>
      <c r="BC5209" t="e">
        <f>#N/A</f>
        <v>#N/A</v>
      </c>
      <c r="BD5209" t="e">
        <f>#N/A</f>
        <v>#N/A</v>
      </c>
      <c r="BE5209" t="e">
        <f>#N/A</f>
        <v>#N/A</v>
      </c>
      <c r="BF5209" t="e">
        <f>#N/A</f>
        <v>#N/A</v>
      </c>
      <c r="BG5209" t="e">
        <f>#N/A</f>
        <v>#N/A</v>
      </c>
    </row>
    <row r="5210" spans="1:59">
      <c r="A5210">
        <v>55</v>
      </c>
      <c r="B5210">
        <v>149</v>
      </c>
      <c r="C5210">
        <v>1345</v>
      </c>
      <c r="D5210">
        <v>0</v>
      </c>
      <c r="F5210">
        <v>0</v>
      </c>
      <c r="G5210">
        <v>0</v>
      </c>
      <c r="I5210">
        <v>0</v>
      </c>
      <c r="J5210">
        <v>0</v>
      </c>
      <c r="L5210">
        <v>0</v>
      </c>
      <c r="M5210">
        <v>0</v>
      </c>
      <c r="N5210">
        <v>0</v>
      </c>
      <c r="O5210">
        <v>0</v>
      </c>
      <c r="P5210">
        <v>1345</v>
      </c>
      <c r="Q5210">
        <v>218</v>
      </c>
      <c r="R5210">
        <v>402</v>
      </c>
      <c r="S5210">
        <v>75</v>
      </c>
      <c r="T5210">
        <v>241</v>
      </c>
      <c r="U5210">
        <v>18</v>
      </c>
      <c r="V5210">
        <v>78</v>
      </c>
      <c r="W5210">
        <v>0</v>
      </c>
      <c r="X5210">
        <v>164</v>
      </c>
      <c r="Y5210">
        <v>0</v>
      </c>
      <c r="Z5210">
        <v>1196</v>
      </c>
      <c r="AA5210">
        <v>-48</v>
      </c>
      <c r="AB5210">
        <v>-8</v>
      </c>
      <c r="AC5210">
        <v>0</v>
      </c>
      <c r="AD5210">
        <v>0</v>
      </c>
      <c r="AE5210">
        <v>0</v>
      </c>
      <c r="AF5210">
        <v>-5</v>
      </c>
      <c r="AG5210">
        <v>-61</v>
      </c>
      <c r="AH5210">
        <v>88</v>
      </c>
      <c r="AI5210">
        <v>34</v>
      </c>
      <c r="AJ5210">
        <v>55</v>
      </c>
      <c r="AK5210">
        <v>0</v>
      </c>
      <c r="AL5210">
        <v>0</v>
      </c>
      <c r="AM5210">
        <v>0</v>
      </c>
      <c r="AO5210">
        <v>0</v>
      </c>
      <c r="AP5210">
        <v>19687</v>
      </c>
      <c r="AQ5210" t="s">
        <v>207</v>
      </c>
      <c r="AR5210" t="s">
        <v>208</v>
      </c>
      <c r="AS5210" t="s">
        <v>207</v>
      </c>
      <c r="AT5210" t="s">
        <v>208</v>
      </c>
      <c r="AU5210">
        <v>11023</v>
      </c>
      <c r="AV5210" t="s">
        <v>62</v>
      </c>
      <c r="AW5210">
        <v>2</v>
      </c>
      <c r="AX5210">
        <v>2</v>
      </c>
      <c r="AY5210">
        <v>2012</v>
      </c>
      <c r="AZ5210">
        <v>3</v>
      </c>
      <c r="BA5210" t="str">
        <f t="shared" si="162"/>
        <v>20123</v>
      </c>
      <c r="BB5210" t="str">
        <f t="shared" si="163"/>
        <v>20123Horizon Air</v>
      </c>
      <c r="BC5210" t="e">
        <f>#N/A</f>
        <v>#N/A</v>
      </c>
      <c r="BD5210" t="e">
        <f>#N/A</f>
        <v>#N/A</v>
      </c>
      <c r="BE5210" t="e">
        <f>#N/A</f>
        <v>#N/A</v>
      </c>
      <c r="BF5210" t="e">
        <f>#N/A</f>
        <v>#N/A</v>
      </c>
      <c r="BG5210" t="e">
        <f>#N/A</f>
        <v>#N/A</v>
      </c>
    </row>
    <row r="5211" spans="1:59">
      <c r="A5211">
        <v>4822</v>
      </c>
      <c r="B5211">
        <v>12360</v>
      </c>
      <c r="C5211">
        <v>94722</v>
      </c>
      <c r="D5211">
        <v>0</v>
      </c>
      <c r="F5211">
        <v>53</v>
      </c>
      <c r="G5211">
        <v>0</v>
      </c>
      <c r="I5211">
        <v>0</v>
      </c>
      <c r="J5211">
        <v>0</v>
      </c>
      <c r="L5211">
        <v>0</v>
      </c>
      <c r="M5211">
        <v>1816</v>
      </c>
      <c r="N5211">
        <v>0</v>
      </c>
      <c r="O5211">
        <v>0</v>
      </c>
      <c r="P5211">
        <v>96591</v>
      </c>
      <c r="Q5211">
        <v>15382</v>
      </c>
      <c r="R5211">
        <v>28284</v>
      </c>
      <c r="S5211">
        <v>5303</v>
      </c>
      <c r="T5211">
        <v>16978</v>
      </c>
      <c r="U5211">
        <v>1270</v>
      </c>
      <c r="V5211">
        <v>5471</v>
      </c>
      <c r="W5211">
        <v>0</v>
      </c>
      <c r="X5211">
        <v>11543</v>
      </c>
      <c r="Y5211">
        <v>0</v>
      </c>
      <c r="Z5211">
        <v>84231</v>
      </c>
      <c r="AA5211">
        <v>-3379</v>
      </c>
      <c r="AB5211">
        <v>-536</v>
      </c>
      <c r="AC5211">
        <v>0</v>
      </c>
      <c r="AD5211">
        <v>-167</v>
      </c>
      <c r="AE5211">
        <v>0</v>
      </c>
      <c r="AF5211">
        <v>-358</v>
      </c>
      <c r="AG5211">
        <v>-4441</v>
      </c>
      <c r="AH5211">
        <v>7920</v>
      </c>
      <c r="AI5211">
        <v>3097</v>
      </c>
      <c r="AJ5211">
        <v>4822</v>
      </c>
      <c r="AK5211">
        <v>0</v>
      </c>
      <c r="AL5211">
        <v>0</v>
      </c>
      <c r="AM5211">
        <v>0</v>
      </c>
      <c r="AO5211">
        <v>0</v>
      </c>
      <c r="AP5211">
        <v>19687</v>
      </c>
      <c r="AQ5211" t="s">
        <v>207</v>
      </c>
      <c r="AR5211" t="s">
        <v>208</v>
      </c>
      <c r="AS5211" t="s">
        <v>207</v>
      </c>
      <c r="AT5211" t="s">
        <v>208</v>
      </c>
      <c r="AU5211">
        <v>6580</v>
      </c>
      <c r="AV5211" t="s">
        <v>61</v>
      </c>
      <c r="AW5211">
        <v>2</v>
      </c>
      <c r="AX5211">
        <v>2</v>
      </c>
      <c r="AY5211">
        <v>2012</v>
      </c>
      <c r="AZ5211">
        <v>3</v>
      </c>
      <c r="BA5211" t="str">
        <f t="shared" si="162"/>
        <v>20123</v>
      </c>
      <c r="BB5211" t="str">
        <f t="shared" si="163"/>
        <v>20123Horizon Air</v>
      </c>
      <c r="BC5211" t="e">
        <f>#N/A</f>
        <v>#N/A</v>
      </c>
      <c r="BD5211" t="e">
        <f>#N/A</f>
        <v>#N/A</v>
      </c>
      <c r="BE5211" t="e">
        <f>#N/A</f>
        <v>#N/A</v>
      </c>
      <c r="BF5211" t="e">
        <f>#N/A</f>
        <v>#N/A</v>
      </c>
      <c r="BG5211" t="e">
        <f>#N/A</f>
        <v>#N/A</v>
      </c>
    </row>
    <row r="5212" spans="1:59">
      <c r="A5212">
        <v>32</v>
      </c>
      <c r="B5212">
        <v>100</v>
      </c>
      <c r="C5212">
        <v>1361</v>
      </c>
      <c r="D5212">
        <v>0</v>
      </c>
      <c r="F5212">
        <v>0</v>
      </c>
      <c r="G5212">
        <v>0</v>
      </c>
      <c r="I5212">
        <v>0</v>
      </c>
      <c r="J5212">
        <v>0</v>
      </c>
      <c r="L5212">
        <v>0</v>
      </c>
      <c r="M5212">
        <v>0</v>
      </c>
      <c r="N5212">
        <v>0</v>
      </c>
      <c r="O5212">
        <v>0</v>
      </c>
      <c r="P5212">
        <v>1361</v>
      </c>
      <c r="Q5212">
        <v>230</v>
      </c>
      <c r="R5212">
        <v>420</v>
      </c>
      <c r="S5212">
        <v>73</v>
      </c>
      <c r="T5212">
        <v>257</v>
      </c>
      <c r="U5212">
        <v>12</v>
      </c>
      <c r="V5212">
        <v>112</v>
      </c>
      <c r="W5212">
        <v>0</v>
      </c>
      <c r="X5212">
        <v>156</v>
      </c>
      <c r="Y5212">
        <v>0</v>
      </c>
      <c r="Z5212">
        <v>1261</v>
      </c>
      <c r="AA5212">
        <v>-47</v>
      </c>
      <c r="AB5212">
        <v>-4</v>
      </c>
      <c r="AC5212">
        <v>0</v>
      </c>
      <c r="AD5212">
        <v>0</v>
      </c>
      <c r="AE5212">
        <v>0</v>
      </c>
      <c r="AF5212">
        <v>3</v>
      </c>
      <c r="AG5212">
        <v>-48</v>
      </c>
      <c r="AH5212">
        <v>52</v>
      </c>
      <c r="AI5212">
        <v>20</v>
      </c>
      <c r="AJ5212">
        <v>32</v>
      </c>
      <c r="AK5212">
        <v>0</v>
      </c>
      <c r="AL5212">
        <v>0</v>
      </c>
      <c r="AM5212">
        <v>0</v>
      </c>
      <c r="AO5212">
        <v>0</v>
      </c>
      <c r="AP5212">
        <v>19687</v>
      </c>
      <c r="AQ5212" t="s">
        <v>207</v>
      </c>
      <c r="AR5212" t="s">
        <v>208</v>
      </c>
      <c r="AS5212" t="s">
        <v>207</v>
      </c>
      <c r="AT5212" t="s">
        <v>208</v>
      </c>
      <c r="AU5212">
        <v>11023</v>
      </c>
      <c r="AV5212" t="s">
        <v>62</v>
      </c>
      <c r="AW5212">
        <v>2</v>
      </c>
      <c r="AX5212">
        <v>2</v>
      </c>
      <c r="AY5212">
        <v>2012</v>
      </c>
      <c r="AZ5212">
        <v>4</v>
      </c>
      <c r="BA5212" t="str">
        <f t="shared" si="162"/>
        <v>20124</v>
      </c>
      <c r="BB5212" t="str">
        <f t="shared" si="163"/>
        <v>20124Horizon Air</v>
      </c>
      <c r="BC5212" t="e">
        <f>#N/A</f>
        <v>#N/A</v>
      </c>
      <c r="BD5212" t="e">
        <f>#N/A</f>
        <v>#N/A</v>
      </c>
      <c r="BE5212" t="e">
        <f>#N/A</f>
        <v>#N/A</v>
      </c>
      <c r="BF5212" t="e">
        <f>#N/A</f>
        <v>#N/A</v>
      </c>
      <c r="BG5212" t="e">
        <f>#N/A</f>
        <v>#N/A</v>
      </c>
    </row>
    <row r="5213" spans="1:59">
      <c r="A5213">
        <v>3116</v>
      </c>
      <c r="B5213">
        <v>8685</v>
      </c>
      <c r="C5213">
        <v>95836</v>
      </c>
      <c r="D5213">
        <v>0</v>
      </c>
      <c r="F5213">
        <v>40</v>
      </c>
      <c r="G5213">
        <v>0</v>
      </c>
      <c r="I5213">
        <v>0</v>
      </c>
      <c r="J5213">
        <v>0</v>
      </c>
      <c r="L5213">
        <v>0</v>
      </c>
      <c r="M5213">
        <v>1623</v>
      </c>
      <c r="N5213">
        <v>0</v>
      </c>
      <c r="O5213">
        <v>0</v>
      </c>
      <c r="P5213">
        <v>97499</v>
      </c>
      <c r="Q5213">
        <v>16220</v>
      </c>
      <c r="R5213">
        <v>29614</v>
      </c>
      <c r="S5213">
        <v>5171</v>
      </c>
      <c r="T5213">
        <v>18100</v>
      </c>
      <c r="U5213">
        <v>841</v>
      </c>
      <c r="V5213">
        <v>7860</v>
      </c>
      <c r="W5213">
        <v>0</v>
      </c>
      <c r="X5213">
        <v>11007</v>
      </c>
      <c r="Y5213">
        <v>0</v>
      </c>
      <c r="Z5213">
        <v>88814</v>
      </c>
      <c r="AA5213">
        <v>-3298</v>
      </c>
      <c r="AB5213">
        <v>-262</v>
      </c>
      <c r="AC5213">
        <v>0</v>
      </c>
      <c r="AD5213">
        <v>-223</v>
      </c>
      <c r="AE5213">
        <v>0</v>
      </c>
      <c r="AF5213">
        <v>200</v>
      </c>
      <c r="AG5213">
        <v>-3583</v>
      </c>
      <c r="AH5213">
        <v>5102</v>
      </c>
      <c r="AI5213">
        <v>1986</v>
      </c>
      <c r="AJ5213">
        <v>3116</v>
      </c>
      <c r="AK5213">
        <v>0</v>
      </c>
      <c r="AL5213">
        <v>0</v>
      </c>
      <c r="AM5213">
        <v>0</v>
      </c>
      <c r="AO5213">
        <v>0</v>
      </c>
      <c r="AP5213">
        <v>19687</v>
      </c>
      <c r="AQ5213" t="s">
        <v>207</v>
      </c>
      <c r="AR5213" t="s">
        <v>208</v>
      </c>
      <c r="AS5213" t="s">
        <v>207</v>
      </c>
      <c r="AT5213" t="s">
        <v>208</v>
      </c>
      <c r="AU5213">
        <v>6580</v>
      </c>
      <c r="AV5213" t="s">
        <v>61</v>
      </c>
      <c r="AW5213">
        <v>2</v>
      </c>
      <c r="AX5213">
        <v>2</v>
      </c>
      <c r="AY5213">
        <v>2012</v>
      </c>
      <c r="AZ5213">
        <v>4</v>
      </c>
      <c r="BA5213" t="str">
        <f t="shared" si="162"/>
        <v>20124</v>
      </c>
      <c r="BB5213" t="str">
        <f t="shared" si="163"/>
        <v>20124Horizon Air</v>
      </c>
      <c r="BC5213" t="e">
        <f>#N/A</f>
        <v>#N/A</v>
      </c>
      <c r="BD5213" t="e">
        <f>#N/A</f>
        <v>#N/A</v>
      </c>
      <c r="BE5213" t="e">
        <f>#N/A</f>
        <v>#N/A</v>
      </c>
      <c r="BF5213" t="e">
        <f>#N/A</f>
        <v>#N/A</v>
      </c>
      <c r="BG5213" t="e">
        <f>#N/A</f>
        <v>#N/A</v>
      </c>
    </row>
    <row r="5214" spans="1:59">
      <c r="A5214">
        <v>33</v>
      </c>
      <c r="B5214">
        <v>92</v>
      </c>
      <c r="C5214">
        <v>1133</v>
      </c>
      <c r="D5214">
        <v>0</v>
      </c>
      <c r="F5214">
        <v>0</v>
      </c>
      <c r="G5214">
        <v>0</v>
      </c>
      <c r="I5214">
        <v>0</v>
      </c>
      <c r="J5214">
        <v>0</v>
      </c>
      <c r="L5214">
        <v>0</v>
      </c>
      <c r="M5214">
        <v>0</v>
      </c>
      <c r="N5214">
        <v>0</v>
      </c>
      <c r="O5214">
        <v>0</v>
      </c>
      <c r="P5214">
        <v>1133</v>
      </c>
      <c r="Q5214">
        <v>191</v>
      </c>
      <c r="R5214">
        <v>359</v>
      </c>
      <c r="S5214">
        <v>60</v>
      </c>
      <c r="T5214">
        <v>214</v>
      </c>
      <c r="U5214">
        <v>0</v>
      </c>
      <c r="V5214">
        <v>84</v>
      </c>
      <c r="W5214">
        <v>0</v>
      </c>
      <c r="X5214">
        <v>133</v>
      </c>
      <c r="Y5214">
        <v>0</v>
      </c>
      <c r="Z5214">
        <v>1041</v>
      </c>
      <c r="AA5214">
        <v>-38</v>
      </c>
      <c r="AB5214">
        <v>-3</v>
      </c>
      <c r="AC5214">
        <v>0</v>
      </c>
      <c r="AD5214">
        <v>0</v>
      </c>
      <c r="AE5214">
        <v>0</v>
      </c>
      <c r="AF5214">
        <v>2</v>
      </c>
      <c r="AG5214">
        <v>-40</v>
      </c>
      <c r="AH5214">
        <v>53</v>
      </c>
      <c r="AI5214">
        <v>20</v>
      </c>
      <c r="AJ5214">
        <v>33</v>
      </c>
      <c r="AK5214">
        <v>0</v>
      </c>
      <c r="AL5214">
        <v>0</v>
      </c>
      <c r="AM5214">
        <v>0</v>
      </c>
      <c r="AO5214">
        <v>0</v>
      </c>
      <c r="AP5214">
        <v>19687</v>
      </c>
      <c r="AQ5214" t="s">
        <v>207</v>
      </c>
      <c r="AR5214" t="s">
        <v>208</v>
      </c>
      <c r="AS5214" t="s">
        <v>207</v>
      </c>
      <c r="AT5214" t="s">
        <v>208</v>
      </c>
      <c r="AU5214">
        <v>11023</v>
      </c>
      <c r="AV5214" t="s">
        <v>62</v>
      </c>
      <c r="AW5214">
        <v>2</v>
      </c>
      <c r="AX5214">
        <v>2</v>
      </c>
      <c r="AY5214">
        <v>2013</v>
      </c>
      <c r="AZ5214">
        <v>1</v>
      </c>
      <c r="BA5214" t="str">
        <f t="shared" si="162"/>
        <v>20131</v>
      </c>
      <c r="BB5214" t="str">
        <f t="shared" si="163"/>
        <v>20131Horizon Air</v>
      </c>
      <c r="BC5214" t="e">
        <f>#N/A</f>
        <v>#N/A</v>
      </c>
      <c r="BD5214" t="e">
        <f>#N/A</f>
        <v>#N/A</v>
      </c>
      <c r="BE5214" t="e">
        <f>#N/A</f>
        <v>#N/A</v>
      </c>
      <c r="BF5214" t="e">
        <f>#N/A</f>
        <v>#N/A</v>
      </c>
      <c r="BG5214" t="e">
        <f>#N/A</f>
        <v>#N/A</v>
      </c>
    </row>
    <row r="5215" spans="1:59">
      <c r="A5215">
        <v>2457</v>
      </c>
      <c r="B5215">
        <v>9160</v>
      </c>
      <c r="C5215">
        <v>93299</v>
      </c>
      <c r="D5215">
        <v>0</v>
      </c>
      <c r="F5215">
        <v>41</v>
      </c>
      <c r="G5215">
        <v>0</v>
      </c>
      <c r="I5215">
        <v>0</v>
      </c>
      <c r="J5215">
        <v>0</v>
      </c>
      <c r="L5215">
        <v>0</v>
      </c>
      <c r="M5215">
        <v>1515</v>
      </c>
      <c r="N5215">
        <v>0</v>
      </c>
      <c r="O5215">
        <v>0</v>
      </c>
      <c r="P5215">
        <v>94855</v>
      </c>
      <c r="Q5215">
        <v>15712</v>
      </c>
      <c r="R5215">
        <v>29554</v>
      </c>
      <c r="S5215">
        <v>4919</v>
      </c>
      <c r="T5215">
        <v>17590</v>
      </c>
      <c r="U5215">
        <v>27</v>
      </c>
      <c r="V5215">
        <v>6931</v>
      </c>
      <c r="W5215">
        <v>0</v>
      </c>
      <c r="X5215">
        <v>10961</v>
      </c>
      <c r="Y5215">
        <v>0</v>
      </c>
      <c r="Z5215">
        <v>85695</v>
      </c>
      <c r="AA5215">
        <v>-3169</v>
      </c>
      <c r="AB5215">
        <v>-286</v>
      </c>
      <c r="AC5215">
        <v>0</v>
      </c>
      <c r="AD5215">
        <v>-1970</v>
      </c>
      <c r="AE5215">
        <v>0</v>
      </c>
      <c r="AF5215">
        <v>199</v>
      </c>
      <c r="AG5215">
        <v>-5225</v>
      </c>
      <c r="AH5215">
        <v>3935</v>
      </c>
      <c r="AI5215">
        <v>1478</v>
      </c>
      <c r="AJ5215">
        <v>2457</v>
      </c>
      <c r="AK5215">
        <v>0</v>
      </c>
      <c r="AL5215">
        <v>0</v>
      </c>
      <c r="AM5215">
        <v>0</v>
      </c>
      <c r="AO5215">
        <v>0</v>
      </c>
      <c r="AP5215">
        <v>19687</v>
      </c>
      <c r="AQ5215" t="s">
        <v>207</v>
      </c>
      <c r="AR5215" t="s">
        <v>208</v>
      </c>
      <c r="AS5215" t="s">
        <v>207</v>
      </c>
      <c r="AT5215" t="s">
        <v>208</v>
      </c>
      <c r="AU5215">
        <v>6580</v>
      </c>
      <c r="AV5215" t="s">
        <v>61</v>
      </c>
      <c r="AW5215">
        <v>2</v>
      </c>
      <c r="AX5215">
        <v>2</v>
      </c>
      <c r="AY5215">
        <v>2013</v>
      </c>
      <c r="AZ5215">
        <v>1</v>
      </c>
      <c r="BA5215" t="str">
        <f t="shared" si="162"/>
        <v>20131</v>
      </c>
      <c r="BB5215" t="str">
        <f t="shared" si="163"/>
        <v>20131Horizon Air</v>
      </c>
      <c r="BC5215" t="e">
        <f>#N/A</f>
        <v>#N/A</v>
      </c>
      <c r="BD5215" t="e">
        <f>#N/A</f>
        <v>#N/A</v>
      </c>
      <c r="BE5215" t="e">
        <f>#N/A</f>
        <v>#N/A</v>
      </c>
      <c r="BF5215" t="e">
        <f>#N/A</f>
        <v>#N/A</v>
      </c>
      <c r="BG5215" t="e">
        <f>#N/A</f>
        <v>#N/A</v>
      </c>
    </row>
    <row r="5216" spans="1:59">
      <c r="A5216">
        <v>33</v>
      </c>
      <c r="B5216">
        <v>77</v>
      </c>
      <c r="C5216">
        <v>916</v>
      </c>
      <c r="D5216">
        <v>0</v>
      </c>
      <c r="F5216">
        <v>0</v>
      </c>
      <c r="G5216">
        <v>0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916</v>
      </c>
      <c r="Q5216">
        <v>159</v>
      </c>
      <c r="R5216">
        <v>290</v>
      </c>
      <c r="S5216">
        <v>51</v>
      </c>
      <c r="T5216">
        <v>168</v>
      </c>
      <c r="U5216">
        <v>0</v>
      </c>
      <c r="V5216">
        <v>60</v>
      </c>
      <c r="W5216">
        <v>0</v>
      </c>
      <c r="X5216">
        <v>111</v>
      </c>
      <c r="Y5216">
        <v>0</v>
      </c>
      <c r="Z5216">
        <v>839</v>
      </c>
      <c r="AA5216">
        <v>-31</v>
      </c>
      <c r="AB5216">
        <v>-1</v>
      </c>
      <c r="AC5216">
        <v>0</v>
      </c>
      <c r="AD5216">
        <v>0</v>
      </c>
      <c r="AE5216">
        <v>0</v>
      </c>
      <c r="AF5216">
        <v>8</v>
      </c>
      <c r="AG5216">
        <v>-24</v>
      </c>
      <c r="AH5216">
        <v>53</v>
      </c>
      <c r="AI5216">
        <v>20</v>
      </c>
      <c r="AJ5216">
        <v>33</v>
      </c>
      <c r="AK5216">
        <v>0</v>
      </c>
      <c r="AL5216">
        <v>0</v>
      </c>
      <c r="AM5216">
        <v>0</v>
      </c>
      <c r="AO5216">
        <v>0</v>
      </c>
      <c r="AP5216">
        <v>19687</v>
      </c>
      <c r="AQ5216" t="s">
        <v>207</v>
      </c>
      <c r="AR5216" t="s">
        <v>208</v>
      </c>
      <c r="AS5216" t="s">
        <v>207</v>
      </c>
      <c r="AT5216" t="s">
        <v>208</v>
      </c>
      <c r="AU5216">
        <v>11023</v>
      </c>
      <c r="AV5216" t="s">
        <v>62</v>
      </c>
      <c r="AW5216">
        <v>2</v>
      </c>
      <c r="AX5216">
        <v>2</v>
      </c>
      <c r="AY5216">
        <v>2013</v>
      </c>
      <c r="AZ5216">
        <v>2</v>
      </c>
      <c r="BA5216" t="str">
        <f t="shared" si="162"/>
        <v>20132</v>
      </c>
      <c r="BB5216" t="str">
        <f t="shared" si="163"/>
        <v>20132Horizon Air</v>
      </c>
      <c r="BC5216" t="e">
        <f>#N/A</f>
        <v>#N/A</v>
      </c>
      <c r="BD5216" t="e">
        <f>#N/A</f>
        <v>#N/A</v>
      </c>
      <c r="BE5216" t="e">
        <f>#N/A</f>
        <v>#N/A</v>
      </c>
      <c r="BF5216" t="e">
        <f>#N/A</f>
        <v>#N/A</v>
      </c>
      <c r="BG5216" t="e">
        <f>#N/A</f>
        <v>#N/A</v>
      </c>
    </row>
    <row r="5217" spans="1:59">
      <c r="A5217">
        <v>3860</v>
      </c>
      <c r="B5217">
        <v>8918</v>
      </c>
      <c r="C5217">
        <v>90730</v>
      </c>
      <c r="D5217">
        <v>0</v>
      </c>
      <c r="F5217">
        <v>55</v>
      </c>
      <c r="G5217">
        <v>0</v>
      </c>
      <c r="I5217">
        <v>0</v>
      </c>
      <c r="J5217">
        <v>0</v>
      </c>
      <c r="L5217">
        <v>0</v>
      </c>
      <c r="M5217">
        <v>1215</v>
      </c>
      <c r="N5217">
        <v>0</v>
      </c>
      <c r="O5217">
        <v>0</v>
      </c>
      <c r="P5217">
        <v>92000</v>
      </c>
      <c r="Q5217">
        <v>15781</v>
      </c>
      <c r="R5217">
        <v>28723</v>
      </c>
      <c r="S5217">
        <v>5007</v>
      </c>
      <c r="T5217">
        <v>16601</v>
      </c>
      <c r="U5217">
        <v>0</v>
      </c>
      <c r="V5217">
        <v>5959</v>
      </c>
      <c r="W5217">
        <v>0</v>
      </c>
      <c r="X5217">
        <v>11011</v>
      </c>
      <c r="Y5217">
        <v>0</v>
      </c>
      <c r="Z5217">
        <v>83082</v>
      </c>
      <c r="AA5217">
        <v>-3062</v>
      </c>
      <c r="AB5217">
        <v>-105</v>
      </c>
      <c r="AC5217">
        <v>0</v>
      </c>
      <c r="AD5217">
        <v>-571</v>
      </c>
      <c r="AE5217">
        <v>0</v>
      </c>
      <c r="AF5217">
        <v>744</v>
      </c>
      <c r="AG5217">
        <v>-2994</v>
      </c>
      <c r="AH5217">
        <v>5924</v>
      </c>
      <c r="AI5217">
        <v>2064</v>
      </c>
      <c r="AJ5217">
        <v>3860</v>
      </c>
      <c r="AK5217">
        <v>0</v>
      </c>
      <c r="AL5217">
        <v>0</v>
      </c>
      <c r="AM5217">
        <v>0</v>
      </c>
      <c r="AO5217">
        <v>0</v>
      </c>
      <c r="AP5217">
        <v>19687</v>
      </c>
      <c r="AQ5217" t="s">
        <v>207</v>
      </c>
      <c r="AR5217" t="s">
        <v>208</v>
      </c>
      <c r="AS5217" t="s">
        <v>207</v>
      </c>
      <c r="AT5217" t="s">
        <v>208</v>
      </c>
      <c r="AU5217">
        <v>6580</v>
      </c>
      <c r="AV5217" t="s">
        <v>61</v>
      </c>
      <c r="AW5217">
        <v>2</v>
      </c>
      <c r="AX5217">
        <v>2</v>
      </c>
      <c r="AY5217">
        <v>2013</v>
      </c>
      <c r="AZ5217">
        <v>2</v>
      </c>
      <c r="BA5217" t="str">
        <f t="shared" si="162"/>
        <v>20132</v>
      </c>
      <c r="BB5217" t="str">
        <f t="shared" si="163"/>
        <v>20132Horizon Air</v>
      </c>
      <c r="BC5217" t="e">
        <f>#N/A</f>
        <v>#N/A</v>
      </c>
      <c r="BD5217" t="e">
        <f>#N/A</f>
        <v>#N/A</v>
      </c>
      <c r="BE5217" t="e">
        <f>#N/A</f>
        <v>#N/A</v>
      </c>
      <c r="BF5217" t="e">
        <f>#N/A</f>
        <v>#N/A</v>
      </c>
      <c r="BG5217" t="e">
        <f>#N/A</f>
        <v>#N/A</v>
      </c>
    </row>
    <row r="5218" spans="1:59">
      <c r="A5218">
        <v>25</v>
      </c>
      <c r="B5218">
        <v>60</v>
      </c>
      <c r="C5218">
        <v>619</v>
      </c>
      <c r="D5218">
        <v>0</v>
      </c>
      <c r="F5218">
        <v>0</v>
      </c>
      <c r="G5218">
        <v>0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619</v>
      </c>
      <c r="Q5218">
        <v>110</v>
      </c>
      <c r="R5218">
        <v>163</v>
      </c>
      <c r="S5218">
        <v>37</v>
      </c>
      <c r="T5218">
        <v>123</v>
      </c>
      <c r="U5218">
        <v>0</v>
      </c>
      <c r="V5218">
        <v>49</v>
      </c>
      <c r="W5218">
        <v>0</v>
      </c>
      <c r="X5218">
        <v>78</v>
      </c>
      <c r="Y5218">
        <v>0</v>
      </c>
      <c r="Z5218">
        <v>560</v>
      </c>
      <c r="AA5218">
        <v>-21</v>
      </c>
      <c r="AB5218">
        <v>1</v>
      </c>
      <c r="AC5218">
        <v>0</v>
      </c>
      <c r="AD5218">
        <v>0</v>
      </c>
      <c r="AE5218">
        <v>0</v>
      </c>
      <c r="AF5218">
        <v>1</v>
      </c>
      <c r="AG5218">
        <v>-20</v>
      </c>
      <c r="AH5218">
        <v>40</v>
      </c>
      <c r="AI5218">
        <v>15</v>
      </c>
      <c r="AJ5218">
        <v>25</v>
      </c>
      <c r="AK5218">
        <v>0</v>
      </c>
      <c r="AL5218">
        <v>0</v>
      </c>
      <c r="AM5218">
        <v>0</v>
      </c>
      <c r="AO5218">
        <v>0</v>
      </c>
      <c r="AP5218">
        <v>19687</v>
      </c>
      <c r="AQ5218" t="s">
        <v>207</v>
      </c>
      <c r="AR5218" t="s">
        <v>208</v>
      </c>
      <c r="AS5218" t="s">
        <v>207</v>
      </c>
      <c r="AT5218" t="s">
        <v>208</v>
      </c>
      <c r="AU5218">
        <v>11023</v>
      </c>
      <c r="AV5218" t="s">
        <v>62</v>
      </c>
      <c r="AW5218">
        <v>2</v>
      </c>
      <c r="AX5218">
        <v>2</v>
      </c>
      <c r="AY5218">
        <v>2013</v>
      </c>
      <c r="AZ5218">
        <v>3</v>
      </c>
      <c r="BA5218" t="str">
        <f t="shared" si="162"/>
        <v>20133</v>
      </c>
      <c r="BB5218" t="str">
        <f t="shared" si="163"/>
        <v>20133Horizon Air</v>
      </c>
      <c r="BC5218" t="e">
        <f>#N/A</f>
        <v>#N/A</v>
      </c>
      <c r="BD5218" t="e">
        <f>#N/A</f>
        <v>#N/A</v>
      </c>
      <c r="BE5218" t="e">
        <f>#N/A</f>
        <v>#N/A</v>
      </c>
      <c r="BF5218" t="e">
        <f>#N/A</f>
        <v>#N/A</v>
      </c>
      <c r="BG5218" t="e">
        <f>#N/A</f>
        <v>#N/A</v>
      </c>
    </row>
    <row r="5219" spans="1:59">
      <c r="A5219">
        <v>4094</v>
      </c>
      <c r="B5219">
        <v>9671</v>
      </c>
      <c r="C5219">
        <v>87878</v>
      </c>
      <c r="D5219">
        <v>0</v>
      </c>
      <c r="F5219">
        <v>53</v>
      </c>
      <c r="G5219">
        <v>0</v>
      </c>
      <c r="I5219">
        <v>0</v>
      </c>
      <c r="J5219">
        <v>0</v>
      </c>
      <c r="L5219">
        <v>0</v>
      </c>
      <c r="M5219">
        <v>1164</v>
      </c>
      <c r="N5219">
        <v>0</v>
      </c>
      <c r="O5219">
        <v>0</v>
      </c>
      <c r="P5219">
        <v>89095</v>
      </c>
      <c r="Q5219">
        <v>15599</v>
      </c>
      <c r="R5219">
        <v>23121</v>
      </c>
      <c r="S5219">
        <v>5285</v>
      </c>
      <c r="T5219">
        <v>17390</v>
      </c>
      <c r="U5219">
        <v>0</v>
      </c>
      <c r="V5219">
        <v>6912</v>
      </c>
      <c r="W5219">
        <v>0</v>
      </c>
      <c r="X5219">
        <v>11118</v>
      </c>
      <c r="Y5219">
        <v>0</v>
      </c>
      <c r="Z5219">
        <v>79424</v>
      </c>
      <c r="AA5219">
        <v>-2961</v>
      </c>
      <c r="AB5219">
        <v>80</v>
      </c>
      <c r="AC5219">
        <v>0</v>
      </c>
      <c r="AD5219">
        <v>-515</v>
      </c>
      <c r="AE5219">
        <v>0</v>
      </c>
      <c r="AF5219">
        <v>76</v>
      </c>
      <c r="AG5219">
        <v>-3320</v>
      </c>
      <c r="AH5219">
        <v>6351</v>
      </c>
      <c r="AI5219">
        <v>2257</v>
      </c>
      <c r="AJ5219">
        <v>4094</v>
      </c>
      <c r="AK5219">
        <v>0</v>
      </c>
      <c r="AL5219">
        <v>0</v>
      </c>
      <c r="AM5219">
        <v>0</v>
      </c>
      <c r="AO5219">
        <v>0</v>
      </c>
      <c r="AP5219">
        <v>19687</v>
      </c>
      <c r="AQ5219" t="s">
        <v>207</v>
      </c>
      <c r="AR5219" t="s">
        <v>208</v>
      </c>
      <c r="AS5219" t="s">
        <v>207</v>
      </c>
      <c r="AT5219" t="s">
        <v>208</v>
      </c>
      <c r="AU5219">
        <v>6580</v>
      </c>
      <c r="AV5219" t="s">
        <v>61</v>
      </c>
      <c r="AW5219">
        <v>2</v>
      </c>
      <c r="AX5219">
        <v>2</v>
      </c>
      <c r="AY5219">
        <v>2013</v>
      </c>
      <c r="AZ5219">
        <v>3</v>
      </c>
      <c r="BA5219" t="str">
        <f t="shared" si="162"/>
        <v>20133</v>
      </c>
      <c r="BB5219" t="str">
        <f t="shared" si="163"/>
        <v>20133Horizon Air</v>
      </c>
      <c r="BC5219" t="e">
        <f>#N/A</f>
        <v>#N/A</v>
      </c>
      <c r="BD5219" t="e">
        <f>#N/A</f>
        <v>#N/A</v>
      </c>
      <c r="BE5219" t="e">
        <f>#N/A</f>
        <v>#N/A</v>
      </c>
      <c r="BF5219" t="e">
        <f>#N/A</f>
        <v>#N/A</v>
      </c>
      <c r="BG5219" t="e">
        <f>#N/A</f>
        <v>#N/A</v>
      </c>
    </row>
    <row r="5220" spans="1:59">
      <c r="A5220">
        <v>17</v>
      </c>
      <c r="B5220">
        <v>52</v>
      </c>
      <c r="C5220">
        <v>838</v>
      </c>
      <c r="D5220">
        <v>0</v>
      </c>
      <c r="F5220">
        <v>0</v>
      </c>
      <c r="G5220">
        <v>0</v>
      </c>
      <c r="I5220">
        <v>0</v>
      </c>
      <c r="J5220">
        <v>0</v>
      </c>
      <c r="L5220">
        <v>0</v>
      </c>
      <c r="M5220">
        <v>0</v>
      </c>
      <c r="N5220">
        <v>0</v>
      </c>
      <c r="O5220">
        <v>0</v>
      </c>
      <c r="P5220">
        <v>838</v>
      </c>
      <c r="Q5220">
        <v>150</v>
      </c>
      <c r="R5220">
        <v>216</v>
      </c>
      <c r="S5220">
        <v>51</v>
      </c>
      <c r="T5220">
        <v>179</v>
      </c>
      <c r="U5220">
        <v>0</v>
      </c>
      <c r="V5220">
        <v>87</v>
      </c>
      <c r="W5220">
        <v>0</v>
      </c>
      <c r="X5220">
        <v>103</v>
      </c>
      <c r="Y5220">
        <v>0</v>
      </c>
      <c r="Z5220">
        <v>785</v>
      </c>
      <c r="AA5220">
        <v>-26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-25</v>
      </c>
      <c r="AH5220">
        <v>27</v>
      </c>
      <c r="AI5220">
        <v>10</v>
      </c>
      <c r="AJ5220">
        <v>17</v>
      </c>
      <c r="AK5220">
        <v>0</v>
      </c>
      <c r="AL5220">
        <v>0</v>
      </c>
      <c r="AM5220">
        <v>0</v>
      </c>
      <c r="AO5220">
        <v>0</v>
      </c>
      <c r="AP5220">
        <v>19687</v>
      </c>
      <c r="AQ5220" t="s">
        <v>207</v>
      </c>
      <c r="AR5220" t="s">
        <v>208</v>
      </c>
      <c r="AS5220" t="s">
        <v>207</v>
      </c>
      <c r="AT5220" t="s">
        <v>208</v>
      </c>
      <c r="AU5220">
        <v>11023</v>
      </c>
      <c r="AV5220" t="s">
        <v>62</v>
      </c>
      <c r="AW5220">
        <v>2</v>
      </c>
      <c r="AX5220">
        <v>2</v>
      </c>
      <c r="AY5220">
        <v>2013</v>
      </c>
      <c r="AZ5220">
        <v>4</v>
      </c>
      <c r="BA5220" t="str">
        <f t="shared" si="162"/>
        <v>20134</v>
      </c>
      <c r="BB5220" t="str">
        <f t="shared" si="163"/>
        <v>20134Horizon Air</v>
      </c>
      <c r="BC5220" t="e">
        <f>#N/A</f>
        <v>#N/A</v>
      </c>
      <c r="BD5220" t="e">
        <f>#N/A</f>
        <v>#N/A</v>
      </c>
      <c r="BE5220" t="e">
        <f>#N/A</f>
        <v>#N/A</v>
      </c>
      <c r="BF5220" t="e">
        <f>#N/A</f>
        <v>#N/A</v>
      </c>
      <c r="BG5220" t="e">
        <f>#N/A</f>
        <v>#N/A</v>
      </c>
    </row>
    <row r="5221" spans="1:59">
      <c r="A5221">
        <v>2170</v>
      </c>
      <c r="B5221">
        <v>7010</v>
      </c>
      <c r="C5221">
        <v>92238</v>
      </c>
      <c r="D5221">
        <v>0</v>
      </c>
      <c r="F5221">
        <v>52</v>
      </c>
      <c r="G5221">
        <v>0</v>
      </c>
      <c r="I5221">
        <v>0</v>
      </c>
      <c r="J5221">
        <v>0</v>
      </c>
      <c r="L5221">
        <v>0</v>
      </c>
      <c r="M5221">
        <v>1195</v>
      </c>
      <c r="N5221">
        <v>0</v>
      </c>
      <c r="O5221">
        <v>0</v>
      </c>
      <c r="P5221">
        <v>93485</v>
      </c>
      <c r="Q5221">
        <v>16563</v>
      </c>
      <c r="R5221">
        <v>23762</v>
      </c>
      <c r="S5221">
        <v>5592</v>
      </c>
      <c r="T5221">
        <v>19686</v>
      </c>
      <c r="U5221">
        <v>0</v>
      </c>
      <c r="V5221">
        <v>9570</v>
      </c>
      <c r="W5221">
        <v>0</v>
      </c>
      <c r="X5221">
        <v>11303</v>
      </c>
      <c r="Y5221">
        <v>0</v>
      </c>
      <c r="Z5221">
        <v>86475</v>
      </c>
      <c r="AA5221">
        <v>-2872</v>
      </c>
      <c r="AB5221">
        <v>-3</v>
      </c>
      <c r="AC5221">
        <v>0</v>
      </c>
      <c r="AD5221">
        <v>-497</v>
      </c>
      <c r="AE5221">
        <v>0</v>
      </c>
      <c r="AF5221">
        <v>68</v>
      </c>
      <c r="AG5221">
        <v>-3304</v>
      </c>
      <c r="AH5221">
        <v>3706</v>
      </c>
      <c r="AI5221">
        <v>1536</v>
      </c>
      <c r="AJ5221">
        <v>2170</v>
      </c>
      <c r="AK5221">
        <v>0</v>
      </c>
      <c r="AL5221">
        <v>0</v>
      </c>
      <c r="AM5221">
        <v>0</v>
      </c>
      <c r="AO5221">
        <v>0</v>
      </c>
      <c r="AP5221">
        <v>19687</v>
      </c>
      <c r="AQ5221" t="s">
        <v>207</v>
      </c>
      <c r="AR5221" t="s">
        <v>208</v>
      </c>
      <c r="AS5221" t="s">
        <v>207</v>
      </c>
      <c r="AT5221" t="s">
        <v>208</v>
      </c>
      <c r="AU5221">
        <v>6580</v>
      </c>
      <c r="AV5221" t="s">
        <v>61</v>
      </c>
      <c r="AW5221">
        <v>2</v>
      </c>
      <c r="AX5221">
        <v>2</v>
      </c>
      <c r="AY5221">
        <v>2013</v>
      </c>
      <c r="AZ5221">
        <v>4</v>
      </c>
      <c r="BA5221" t="str">
        <f t="shared" si="162"/>
        <v>20134</v>
      </c>
      <c r="BB5221" t="str">
        <f t="shared" si="163"/>
        <v>20134Horizon Air</v>
      </c>
      <c r="BC5221" t="e">
        <f>#N/A</f>
        <v>#N/A</v>
      </c>
      <c r="BD5221" t="e">
        <f>#N/A</f>
        <v>#N/A</v>
      </c>
      <c r="BE5221" t="e">
        <f>#N/A</f>
        <v>#N/A</v>
      </c>
      <c r="BF5221" t="e">
        <f>#N/A</f>
        <v>#N/A</v>
      </c>
      <c r="BG5221" t="e">
        <f>#N/A</f>
        <v>#N/A</v>
      </c>
    </row>
    <row r="5222" spans="1:59">
      <c r="A5222">
        <v>10</v>
      </c>
      <c r="B5222">
        <v>45</v>
      </c>
      <c r="C5222">
        <v>812</v>
      </c>
      <c r="D5222">
        <v>0</v>
      </c>
      <c r="F5222">
        <v>0</v>
      </c>
      <c r="G5222">
        <v>0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812</v>
      </c>
      <c r="Q5222">
        <v>146</v>
      </c>
      <c r="R5222">
        <v>227</v>
      </c>
      <c r="S5222">
        <v>50</v>
      </c>
      <c r="T5222">
        <v>176</v>
      </c>
      <c r="U5222">
        <v>0</v>
      </c>
      <c r="V5222">
        <v>58</v>
      </c>
      <c r="W5222">
        <v>0</v>
      </c>
      <c r="X5222">
        <v>109</v>
      </c>
      <c r="Y5222">
        <v>0</v>
      </c>
      <c r="Z5222">
        <v>767</v>
      </c>
      <c r="AA5222">
        <v>-25</v>
      </c>
      <c r="AB5222">
        <v>-5</v>
      </c>
      <c r="AC5222">
        <v>0</v>
      </c>
      <c r="AD5222">
        <v>0</v>
      </c>
      <c r="AE5222">
        <v>0</v>
      </c>
      <c r="AF5222">
        <v>1</v>
      </c>
      <c r="AG5222">
        <v>-30</v>
      </c>
      <c r="AH5222">
        <v>15</v>
      </c>
      <c r="AI5222">
        <v>6</v>
      </c>
      <c r="AJ5222">
        <v>10</v>
      </c>
      <c r="AK5222">
        <v>0</v>
      </c>
      <c r="AL5222">
        <v>0</v>
      </c>
      <c r="AM5222">
        <v>0</v>
      </c>
      <c r="AO5222">
        <v>0</v>
      </c>
      <c r="AP5222">
        <v>19687</v>
      </c>
      <c r="AQ5222" t="s">
        <v>207</v>
      </c>
      <c r="AR5222" t="s">
        <v>208</v>
      </c>
      <c r="AS5222" t="s">
        <v>207</v>
      </c>
      <c r="AT5222" t="s">
        <v>208</v>
      </c>
      <c r="AU5222">
        <v>11023</v>
      </c>
      <c r="AV5222" t="s">
        <v>62</v>
      </c>
      <c r="AW5222">
        <v>2</v>
      </c>
      <c r="AX5222">
        <v>2</v>
      </c>
      <c r="AY5222">
        <v>2014</v>
      </c>
      <c r="AZ5222">
        <v>1</v>
      </c>
      <c r="BA5222" t="str">
        <f t="shared" si="162"/>
        <v>20141</v>
      </c>
      <c r="BB5222" t="str">
        <f t="shared" si="163"/>
        <v>20141Horizon Air</v>
      </c>
      <c r="BC5222" t="e">
        <f>#N/A</f>
        <v>#N/A</v>
      </c>
      <c r="BD5222" t="e">
        <f>#N/A</f>
        <v>#N/A</v>
      </c>
      <c r="BE5222" t="e">
        <f>#N/A</f>
        <v>#N/A</v>
      </c>
      <c r="BF5222" t="e">
        <f>#N/A</f>
        <v>#N/A</v>
      </c>
      <c r="BG5222" t="e">
        <f>#N/A</f>
        <v>#N/A</v>
      </c>
    </row>
    <row r="5223" spans="1:59">
      <c r="A5223">
        <v>1556</v>
      </c>
      <c r="B5223">
        <v>6294</v>
      </c>
      <c r="C5223">
        <v>89451</v>
      </c>
      <c r="D5223">
        <v>0</v>
      </c>
      <c r="F5223">
        <v>58</v>
      </c>
      <c r="G5223">
        <v>0</v>
      </c>
      <c r="I5223">
        <v>0</v>
      </c>
      <c r="J5223">
        <v>0</v>
      </c>
      <c r="L5223">
        <v>0</v>
      </c>
      <c r="M5223">
        <v>1251</v>
      </c>
      <c r="N5223">
        <v>0</v>
      </c>
      <c r="O5223">
        <v>0</v>
      </c>
      <c r="P5223">
        <v>90760</v>
      </c>
      <c r="Q5223">
        <v>16031</v>
      </c>
      <c r="R5223">
        <v>25007</v>
      </c>
      <c r="S5223">
        <v>5559</v>
      </c>
      <c r="T5223">
        <v>19429</v>
      </c>
      <c r="U5223">
        <v>0</v>
      </c>
      <c r="V5223">
        <v>6432</v>
      </c>
      <c r="W5223">
        <v>0</v>
      </c>
      <c r="X5223">
        <v>12008</v>
      </c>
      <c r="Y5223">
        <v>0</v>
      </c>
      <c r="Z5223">
        <v>84466</v>
      </c>
      <c r="AA5223">
        <v>-2745</v>
      </c>
      <c r="AB5223">
        <v>-604</v>
      </c>
      <c r="AC5223">
        <v>0</v>
      </c>
      <c r="AD5223">
        <v>-470</v>
      </c>
      <c r="AE5223">
        <v>0</v>
      </c>
      <c r="AF5223">
        <v>60</v>
      </c>
      <c r="AG5223">
        <v>-3759</v>
      </c>
      <c r="AH5223">
        <v>2535</v>
      </c>
      <c r="AI5223">
        <v>979</v>
      </c>
      <c r="AJ5223">
        <v>1556</v>
      </c>
      <c r="AK5223">
        <v>0</v>
      </c>
      <c r="AL5223">
        <v>0</v>
      </c>
      <c r="AM5223">
        <v>0</v>
      </c>
      <c r="AO5223">
        <v>0</v>
      </c>
      <c r="AP5223">
        <v>19687</v>
      </c>
      <c r="AQ5223" t="s">
        <v>207</v>
      </c>
      <c r="AR5223" t="s">
        <v>208</v>
      </c>
      <c r="AS5223" t="s">
        <v>207</v>
      </c>
      <c r="AT5223" t="s">
        <v>208</v>
      </c>
      <c r="AU5223">
        <v>6580</v>
      </c>
      <c r="AV5223" t="s">
        <v>61</v>
      </c>
      <c r="AW5223">
        <v>2</v>
      </c>
      <c r="AX5223">
        <v>2</v>
      </c>
      <c r="AY5223">
        <v>2014</v>
      </c>
      <c r="AZ5223">
        <v>1</v>
      </c>
      <c r="BA5223" t="str">
        <f t="shared" si="162"/>
        <v>20141</v>
      </c>
      <c r="BB5223" t="str">
        <f t="shared" si="163"/>
        <v>20141Horizon Air</v>
      </c>
      <c r="BC5223" t="e">
        <f>#N/A</f>
        <v>#N/A</v>
      </c>
      <c r="BD5223" t="e">
        <f>#N/A</f>
        <v>#N/A</v>
      </c>
      <c r="BE5223" t="e">
        <f>#N/A</f>
        <v>#N/A</v>
      </c>
      <c r="BF5223" t="e">
        <f>#N/A</f>
        <v>#N/A</v>
      </c>
      <c r="BG5223" t="e">
        <f>#N/A</f>
        <v>#N/A</v>
      </c>
    </row>
    <row r="5224" spans="1:59">
      <c r="A5224">
        <v>-34</v>
      </c>
      <c r="B5224">
        <v>781</v>
      </c>
      <c r="C5224">
        <v>87361</v>
      </c>
      <c r="D5224">
        <v>0</v>
      </c>
      <c r="F5224">
        <v>52</v>
      </c>
      <c r="G5224">
        <v>0</v>
      </c>
      <c r="I5224">
        <v>0</v>
      </c>
      <c r="J5224">
        <v>0</v>
      </c>
      <c r="L5224">
        <v>0</v>
      </c>
      <c r="M5224">
        <v>1100</v>
      </c>
      <c r="N5224">
        <v>0</v>
      </c>
      <c r="O5224">
        <v>0</v>
      </c>
      <c r="P5224">
        <v>88514</v>
      </c>
      <c r="Q5224">
        <v>16084</v>
      </c>
      <c r="R5224">
        <v>25707</v>
      </c>
      <c r="S5224">
        <v>5368</v>
      </c>
      <c r="T5224">
        <v>18780</v>
      </c>
      <c r="U5224">
        <v>0</v>
      </c>
      <c r="V5224">
        <v>9734</v>
      </c>
      <c r="W5224">
        <v>0</v>
      </c>
      <c r="X5224">
        <v>12060</v>
      </c>
      <c r="Y5224">
        <v>0</v>
      </c>
      <c r="Z5224">
        <v>87733</v>
      </c>
      <c r="AA5224">
        <v>-2677</v>
      </c>
      <c r="AB5224">
        <v>-522</v>
      </c>
      <c r="AC5224">
        <v>0</v>
      </c>
      <c r="AD5224">
        <v>2426</v>
      </c>
      <c r="AE5224">
        <v>0</v>
      </c>
      <c r="AF5224">
        <v>105</v>
      </c>
      <c r="AG5224">
        <v>-668</v>
      </c>
      <c r="AH5224">
        <v>113</v>
      </c>
      <c r="AI5224">
        <v>147</v>
      </c>
      <c r="AJ5224">
        <v>-34</v>
      </c>
      <c r="AK5224">
        <v>0</v>
      </c>
      <c r="AL5224">
        <v>0</v>
      </c>
      <c r="AM5224">
        <v>0</v>
      </c>
      <c r="AO5224">
        <v>0</v>
      </c>
      <c r="AP5224">
        <v>19687</v>
      </c>
      <c r="AQ5224" t="s">
        <v>207</v>
      </c>
      <c r="AR5224" t="s">
        <v>208</v>
      </c>
      <c r="AS5224" t="s">
        <v>207</v>
      </c>
      <c r="AT5224" t="s">
        <v>208</v>
      </c>
      <c r="AU5224">
        <v>6580</v>
      </c>
      <c r="AV5224" t="s">
        <v>61</v>
      </c>
      <c r="AW5224">
        <v>2</v>
      </c>
      <c r="AX5224">
        <v>2</v>
      </c>
      <c r="AY5224">
        <v>2014</v>
      </c>
      <c r="AZ5224">
        <v>2</v>
      </c>
      <c r="BA5224" t="str">
        <f t="shared" si="162"/>
        <v>20142</v>
      </c>
      <c r="BB5224" t="str">
        <f t="shared" si="163"/>
        <v>20142Horizon Air</v>
      </c>
      <c r="BC5224" t="e">
        <f>#N/A</f>
        <v>#N/A</v>
      </c>
      <c r="BD5224" t="e">
        <f>#N/A</f>
        <v>#N/A</v>
      </c>
      <c r="BE5224" t="e">
        <f>#N/A</f>
        <v>#N/A</v>
      </c>
      <c r="BF5224" t="e">
        <f>#N/A</f>
        <v>#N/A</v>
      </c>
      <c r="BG5224" t="e">
        <f>#N/A</f>
        <v>#N/A</v>
      </c>
    </row>
    <row r="5225" spans="1:59">
      <c r="A5225">
        <v>-20</v>
      </c>
      <c r="B5225">
        <v>-3</v>
      </c>
      <c r="C5225">
        <v>793</v>
      </c>
      <c r="D5225">
        <v>0</v>
      </c>
      <c r="F5225">
        <v>0</v>
      </c>
      <c r="G5225">
        <v>0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793</v>
      </c>
      <c r="Q5225">
        <v>146</v>
      </c>
      <c r="R5225">
        <v>233</v>
      </c>
      <c r="S5225">
        <v>49</v>
      </c>
      <c r="T5225">
        <v>171</v>
      </c>
      <c r="U5225">
        <v>0</v>
      </c>
      <c r="V5225">
        <v>88</v>
      </c>
      <c r="W5225">
        <v>0</v>
      </c>
      <c r="X5225">
        <v>110</v>
      </c>
      <c r="Y5225">
        <v>0</v>
      </c>
      <c r="Z5225">
        <v>797</v>
      </c>
      <c r="AA5225">
        <v>-24</v>
      </c>
      <c r="AB5225">
        <v>-5</v>
      </c>
      <c r="AC5225">
        <v>0</v>
      </c>
      <c r="AD5225">
        <v>0</v>
      </c>
      <c r="AE5225">
        <v>0</v>
      </c>
      <c r="AF5225">
        <v>1</v>
      </c>
      <c r="AG5225">
        <v>-28</v>
      </c>
      <c r="AH5225">
        <v>-31</v>
      </c>
      <c r="AI5225">
        <v>-12</v>
      </c>
      <c r="AJ5225">
        <v>-20</v>
      </c>
      <c r="AK5225">
        <v>0</v>
      </c>
      <c r="AL5225">
        <v>0</v>
      </c>
      <c r="AM5225">
        <v>0</v>
      </c>
      <c r="AO5225">
        <v>0</v>
      </c>
      <c r="AP5225">
        <v>19687</v>
      </c>
      <c r="AQ5225" t="s">
        <v>207</v>
      </c>
      <c r="AR5225" t="s">
        <v>208</v>
      </c>
      <c r="AS5225" t="s">
        <v>207</v>
      </c>
      <c r="AT5225" t="s">
        <v>208</v>
      </c>
      <c r="AU5225">
        <v>11023</v>
      </c>
      <c r="AV5225" t="s">
        <v>62</v>
      </c>
      <c r="AW5225">
        <v>2</v>
      </c>
      <c r="AX5225">
        <v>2</v>
      </c>
      <c r="AY5225">
        <v>2014</v>
      </c>
      <c r="AZ5225">
        <v>2</v>
      </c>
      <c r="BA5225" t="str">
        <f t="shared" si="162"/>
        <v>20142</v>
      </c>
      <c r="BB5225" t="str">
        <f t="shared" si="163"/>
        <v>20142Horizon Air</v>
      </c>
      <c r="BC5225" t="e">
        <f>#N/A</f>
        <v>#N/A</v>
      </c>
      <c r="BD5225" t="e">
        <f>#N/A</f>
        <v>#N/A</v>
      </c>
      <c r="BE5225" t="e">
        <f>#N/A</f>
        <v>#N/A</v>
      </c>
      <c r="BF5225" t="e">
        <f>#N/A</f>
        <v>#N/A</v>
      </c>
      <c r="BG5225" t="e">
        <f>#N/A</f>
        <v>#N/A</v>
      </c>
    </row>
    <row r="5226" spans="1:59">
      <c r="A5226">
        <v>27</v>
      </c>
      <c r="B5226">
        <v>60</v>
      </c>
      <c r="C5226">
        <v>590</v>
      </c>
      <c r="D5226">
        <v>0</v>
      </c>
      <c r="F5226">
        <v>0</v>
      </c>
      <c r="G5226">
        <v>0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590</v>
      </c>
      <c r="Q5226">
        <v>102</v>
      </c>
      <c r="R5226">
        <v>165</v>
      </c>
      <c r="S5226">
        <v>34</v>
      </c>
      <c r="T5226">
        <v>116</v>
      </c>
      <c r="U5226">
        <v>0</v>
      </c>
      <c r="V5226">
        <v>40</v>
      </c>
      <c r="W5226">
        <v>0</v>
      </c>
      <c r="X5226">
        <v>73</v>
      </c>
      <c r="Y5226">
        <v>0</v>
      </c>
      <c r="Z5226">
        <v>530</v>
      </c>
      <c r="AA5226">
        <v>-16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-15</v>
      </c>
      <c r="AH5226">
        <v>44</v>
      </c>
      <c r="AI5226">
        <v>17</v>
      </c>
      <c r="AJ5226">
        <v>27</v>
      </c>
      <c r="AK5226">
        <v>0</v>
      </c>
      <c r="AL5226">
        <v>0</v>
      </c>
      <c r="AM5226">
        <v>0</v>
      </c>
      <c r="AO5226">
        <v>0</v>
      </c>
      <c r="AP5226">
        <v>19687</v>
      </c>
      <c r="AQ5226" t="s">
        <v>207</v>
      </c>
      <c r="AR5226" t="s">
        <v>208</v>
      </c>
      <c r="AS5226" t="s">
        <v>207</v>
      </c>
      <c r="AT5226" t="s">
        <v>208</v>
      </c>
      <c r="AU5226">
        <v>11023</v>
      </c>
      <c r="AV5226" t="s">
        <v>62</v>
      </c>
      <c r="AW5226">
        <v>2</v>
      </c>
      <c r="AX5226">
        <v>2</v>
      </c>
      <c r="AY5226">
        <v>2014</v>
      </c>
      <c r="AZ5226">
        <v>3</v>
      </c>
      <c r="BA5226" t="str">
        <f t="shared" si="162"/>
        <v>20143</v>
      </c>
      <c r="BB5226" t="str">
        <f t="shared" si="163"/>
        <v>20143Horizon Air</v>
      </c>
      <c r="BC5226" t="e">
        <f>#N/A</f>
        <v>#N/A</v>
      </c>
      <c r="BD5226" t="e">
        <f>#N/A</f>
        <v>#N/A</v>
      </c>
      <c r="BE5226" t="e">
        <f>#N/A</f>
        <v>#N/A</v>
      </c>
      <c r="BF5226" t="e">
        <f>#N/A</f>
        <v>#N/A</v>
      </c>
      <c r="BG5226" t="e">
        <f>#N/A</f>
        <v>#N/A</v>
      </c>
    </row>
    <row r="5227" spans="1:59">
      <c r="A5227">
        <v>7219</v>
      </c>
      <c r="B5227">
        <v>10961</v>
      </c>
      <c r="C5227">
        <v>97716</v>
      </c>
      <c r="D5227">
        <v>0</v>
      </c>
      <c r="F5227">
        <v>55</v>
      </c>
      <c r="G5227">
        <v>0</v>
      </c>
      <c r="I5227">
        <v>0</v>
      </c>
      <c r="J5227">
        <v>0</v>
      </c>
      <c r="L5227">
        <v>0</v>
      </c>
      <c r="M5227">
        <v>1046</v>
      </c>
      <c r="N5227">
        <v>0</v>
      </c>
      <c r="O5227">
        <v>0</v>
      </c>
      <c r="P5227">
        <v>98817</v>
      </c>
      <c r="Q5227">
        <v>16872</v>
      </c>
      <c r="R5227">
        <v>27280</v>
      </c>
      <c r="S5227">
        <v>5679</v>
      </c>
      <c r="T5227">
        <v>19264</v>
      </c>
      <c r="U5227">
        <v>0</v>
      </c>
      <c r="V5227">
        <v>6610</v>
      </c>
      <c r="W5227">
        <v>0</v>
      </c>
      <c r="X5227">
        <v>12152</v>
      </c>
      <c r="Y5227">
        <v>0</v>
      </c>
      <c r="Z5227">
        <v>87856</v>
      </c>
      <c r="AA5227">
        <v>-2733</v>
      </c>
      <c r="AB5227">
        <v>81</v>
      </c>
      <c r="AC5227">
        <v>0</v>
      </c>
      <c r="AD5227">
        <v>2793</v>
      </c>
      <c r="AE5227">
        <v>0</v>
      </c>
      <c r="AF5227">
        <v>133</v>
      </c>
      <c r="AG5227">
        <v>274</v>
      </c>
      <c r="AH5227">
        <v>11235</v>
      </c>
      <c r="AI5227">
        <v>4016</v>
      </c>
      <c r="AJ5227">
        <v>7219</v>
      </c>
      <c r="AK5227">
        <v>0</v>
      </c>
      <c r="AL5227">
        <v>0</v>
      </c>
      <c r="AM5227">
        <v>0</v>
      </c>
      <c r="AO5227">
        <v>0</v>
      </c>
      <c r="AP5227">
        <v>19687</v>
      </c>
      <c r="AQ5227" t="s">
        <v>207</v>
      </c>
      <c r="AR5227" t="s">
        <v>208</v>
      </c>
      <c r="AS5227" t="s">
        <v>207</v>
      </c>
      <c r="AT5227" t="s">
        <v>208</v>
      </c>
      <c r="AU5227">
        <v>6580</v>
      </c>
      <c r="AV5227" t="s">
        <v>61</v>
      </c>
      <c r="AW5227">
        <v>2</v>
      </c>
      <c r="AX5227">
        <v>2</v>
      </c>
      <c r="AY5227">
        <v>2014</v>
      </c>
      <c r="AZ5227">
        <v>3</v>
      </c>
      <c r="BA5227" t="str">
        <f t="shared" si="162"/>
        <v>20143</v>
      </c>
      <c r="BB5227" t="str">
        <f t="shared" si="163"/>
        <v>20143Horizon Air</v>
      </c>
      <c r="BC5227" t="e">
        <f>#N/A</f>
        <v>#N/A</v>
      </c>
      <c r="BD5227" t="e">
        <f>#N/A</f>
        <v>#N/A</v>
      </c>
      <c r="BE5227" t="e">
        <f>#N/A</f>
        <v>#N/A</v>
      </c>
      <c r="BF5227" t="e">
        <f>#N/A</f>
        <v>#N/A</v>
      </c>
      <c r="BG5227" t="e">
        <f>#N/A</f>
        <v>#N/A</v>
      </c>
    </row>
    <row r="5228" spans="1:59">
      <c r="A5228">
        <v>16</v>
      </c>
      <c r="B5228">
        <v>49</v>
      </c>
      <c r="C5228">
        <v>855</v>
      </c>
      <c r="D5228">
        <v>0</v>
      </c>
      <c r="F5228">
        <v>0</v>
      </c>
      <c r="G5228">
        <v>0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855</v>
      </c>
      <c r="Q5228">
        <v>148</v>
      </c>
      <c r="R5228">
        <v>243</v>
      </c>
      <c r="S5228">
        <v>51</v>
      </c>
      <c r="T5228">
        <v>190</v>
      </c>
      <c r="U5228">
        <v>0</v>
      </c>
      <c r="V5228">
        <v>64</v>
      </c>
      <c r="W5228">
        <v>0</v>
      </c>
      <c r="X5228">
        <v>110</v>
      </c>
      <c r="Y5228">
        <v>0</v>
      </c>
      <c r="Z5228">
        <v>806</v>
      </c>
      <c r="AA5228">
        <v>-24</v>
      </c>
      <c r="AB5228">
        <v>2</v>
      </c>
      <c r="AC5228">
        <v>0</v>
      </c>
      <c r="AD5228">
        <v>0</v>
      </c>
      <c r="AE5228">
        <v>0</v>
      </c>
      <c r="AF5228">
        <v>-1</v>
      </c>
      <c r="AG5228">
        <v>-24</v>
      </c>
      <c r="AH5228">
        <v>25</v>
      </c>
      <c r="AI5228">
        <v>10</v>
      </c>
      <c r="AJ5228">
        <v>16</v>
      </c>
      <c r="AK5228">
        <v>0</v>
      </c>
      <c r="AL5228">
        <v>0</v>
      </c>
      <c r="AM5228">
        <v>0</v>
      </c>
      <c r="AO5228">
        <v>0</v>
      </c>
      <c r="AP5228">
        <v>19687</v>
      </c>
      <c r="AQ5228" t="s">
        <v>207</v>
      </c>
      <c r="AR5228" t="s">
        <v>208</v>
      </c>
      <c r="AS5228" t="s">
        <v>207</v>
      </c>
      <c r="AT5228" t="s">
        <v>208</v>
      </c>
      <c r="AU5228">
        <v>11023</v>
      </c>
      <c r="AV5228" t="s">
        <v>62</v>
      </c>
      <c r="AW5228">
        <v>2</v>
      </c>
      <c r="AX5228">
        <v>2</v>
      </c>
      <c r="AY5228">
        <v>2014</v>
      </c>
      <c r="AZ5228">
        <v>4</v>
      </c>
      <c r="BA5228" t="str">
        <f t="shared" si="162"/>
        <v>20144</v>
      </c>
      <c r="BB5228" t="str">
        <f t="shared" si="163"/>
        <v>20144Horizon Air</v>
      </c>
      <c r="BC5228" t="e">
        <f>#N/A</f>
        <v>#N/A</v>
      </c>
      <c r="BD5228" t="e">
        <f>#N/A</f>
        <v>#N/A</v>
      </c>
      <c r="BE5228" t="e">
        <f>#N/A</f>
        <v>#N/A</v>
      </c>
      <c r="BF5228" t="e">
        <f>#N/A</f>
        <v>#N/A</v>
      </c>
      <c r="BG5228" t="e">
        <f>#N/A</f>
        <v>#N/A</v>
      </c>
    </row>
    <row r="5229" spans="1:59">
      <c r="A5229">
        <v>556</v>
      </c>
      <c r="B5229">
        <v>6483</v>
      </c>
      <c r="C5229">
        <v>94138</v>
      </c>
      <c r="D5229">
        <v>0</v>
      </c>
      <c r="F5229">
        <v>14</v>
      </c>
      <c r="G5229">
        <v>0</v>
      </c>
      <c r="I5229">
        <v>0</v>
      </c>
      <c r="J5229">
        <v>0</v>
      </c>
      <c r="L5229">
        <v>0</v>
      </c>
      <c r="M5229">
        <v>1061</v>
      </c>
      <c r="N5229">
        <v>0</v>
      </c>
      <c r="O5229">
        <v>0</v>
      </c>
      <c r="P5229">
        <v>95214</v>
      </c>
      <c r="Q5229">
        <v>16296</v>
      </c>
      <c r="R5229">
        <v>26800</v>
      </c>
      <c r="S5229">
        <v>5670</v>
      </c>
      <c r="T5229">
        <v>20871</v>
      </c>
      <c r="U5229">
        <v>0</v>
      </c>
      <c r="V5229">
        <v>7000</v>
      </c>
      <c r="W5229">
        <v>0</v>
      </c>
      <c r="X5229">
        <v>12094</v>
      </c>
      <c r="Y5229">
        <v>0</v>
      </c>
      <c r="Z5229">
        <v>88730</v>
      </c>
      <c r="AA5229">
        <v>-2647</v>
      </c>
      <c r="AB5229">
        <v>179</v>
      </c>
      <c r="AC5229">
        <v>0</v>
      </c>
      <c r="AD5229">
        <v>-815</v>
      </c>
      <c r="AE5229">
        <v>0</v>
      </c>
      <c r="AF5229">
        <v>-164</v>
      </c>
      <c r="AG5229">
        <v>-3447</v>
      </c>
      <c r="AH5229">
        <v>3036</v>
      </c>
      <c r="AI5229">
        <v>2480</v>
      </c>
      <c r="AJ5229">
        <v>556</v>
      </c>
      <c r="AK5229">
        <v>0</v>
      </c>
      <c r="AL5229">
        <v>0</v>
      </c>
      <c r="AM5229">
        <v>0</v>
      </c>
      <c r="AO5229">
        <v>0</v>
      </c>
      <c r="AP5229">
        <v>19687</v>
      </c>
      <c r="AQ5229" t="s">
        <v>207</v>
      </c>
      <c r="AR5229" t="s">
        <v>208</v>
      </c>
      <c r="AS5229" t="s">
        <v>207</v>
      </c>
      <c r="AT5229" t="s">
        <v>208</v>
      </c>
      <c r="AU5229">
        <v>6580</v>
      </c>
      <c r="AV5229" t="s">
        <v>61</v>
      </c>
      <c r="AW5229">
        <v>2</v>
      </c>
      <c r="AX5229">
        <v>2</v>
      </c>
      <c r="AY5229">
        <v>2014</v>
      </c>
      <c r="AZ5229">
        <v>4</v>
      </c>
      <c r="BA5229" t="str">
        <f t="shared" si="162"/>
        <v>20144</v>
      </c>
      <c r="BB5229" t="str">
        <f t="shared" si="163"/>
        <v>20144Horizon Air</v>
      </c>
      <c r="BC5229" t="e">
        <f>#N/A</f>
        <v>#N/A</v>
      </c>
      <c r="BD5229" t="e">
        <f>#N/A</f>
        <v>#N/A</v>
      </c>
      <c r="BE5229" t="e">
        <f>#N/A</f>
        <v>#N/A</v>
      </c>
      <c r="BF5229" t="e">
        <f>#N/A</f>
        <v>#N/A</v>
      </c>
      <c r="BG5229" t="e">
        <f>#N/A</f>
        <v>#N/A</v>
      </c>
    </row>
    <row r="5230" spans="1:59">
      <c r="A5230">
        <v>28</v>
      </c>
      <c r="B5230">
        <v>67</v>
      </c>
      <c r="C5230">
        <v>885</v>
      </c>
      <c r="D5230">
        <v>0</v>
      </c>
      <c r="F5230">
        <v>0</v>
      </c>
      <c r="G5230">
        <v>0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0</v>
      </c>
      <c r="P5230">
        <v>885</v>
      </c>
      <c r="Q5230">
        <v>150</v>
      </c>
      <c r="R5230">
        <v>257</v>
      </c>
      <c r="S5230">
        <v>52</v>
      </c>
      <c r="T5230">
        <v>192</v>
      </c>
      <c r="U5230">
        <v>0</v>
      </c>
      <c r="V5230">
        <v>55</v>
      </c>
      <c r="W5230">
        <v>0</v>
      </c>
      <c r="X5230">
        <v>111</v>
      </c>
      <c r="Y5230">
        <v>0</v>
      </c>
      <c r="Z5230">
        <v>818</v>
      </c>
      <c r="AA5230">
        <v>-23</v>
      </c>
      <c r="AB5230">
        <v>1</v>
      </c>
      <c r="AC5230">
        <v>0</v>
      </c>
      <c r="AD5230">
        <v>0</v>
      </c>
      <c r="AE5230">
        <v>0</v>
      </c>
      <c r="AF5230">
        <v>1</v>
      </c>
      <c r="AG5230">
        <v>-21</v>
      </c>
      <c r="AH5230">
        <v>45</v>
      </c>
      <c r="AI5230">
        <v>17</v>
      </c>
      <c r="AJ5230">
        <v>28</v>
      </c>
      <c r="AK5230">
        <v>0</v>
      </c>
      <c r="AL5230">
        <v>0</v>
      </c>
      <c r="AM5230">
        <v>0</v>
      </c>
      <c r="AO5230">
        <v>0</v>
      </c>
      <c r="AP5230">
        <v>19687</v>
      </c>
      <c r="AQ5230" t="s">
        <v>207</v>
      </c>
      <c r="AR5230" t="s">
        <v>208</v>
      </c>
      <c r="AS5230" t="s">
        <v>207</v>
      </c>
      <c r="AT5230" t="s">
        <v>208</v>
      </c>
      <c r="AU5230">
        <v>11023</v>
      </c>
      <c r="AV5230" t="s">
        <v>62</v>
      </c>
      <c r="AW5230">
        <v>2</v>
      </c>
      <c r="AX5230">
        <v>2</v>
      </c>
      <c r="AY5230">
        <v>2015</v>
      </c>
      <c r="AZ5230">
        <v>1</v>
      </c>
      <c r="BA5230" t="str">
        <f t="shared" si="162"/>
        <v>20151</v>
      </c>
      <c r="BB5230" t="str">
        <f t="shared" si="163"/>
        <v>20151Horizon Air</v>
      </c>
      <c r="BC5230" t="e">
        <f>#N/A</f>
        <v>#N/A</v>
      </c>
      <c r="BD5230" t="e">
        <f>#N/A</f>
        <v>#N/A</v>
      </c>
      <c r="BE5230" t="e">
        <f>#N/A</f>
        <v>#N/A</v>
      </c>
      <c r="BF5230" t="e">
        <f>#N/A</f>
        <v>#N/A</v>
      </c>
      <c r="BG5230" t="e">
        <f>#N/A</f>
        <v>#N/A</v>
      </c>
    </row>
    <row r="5231" spans="1:59">
      <c r="A5231">
        <v>3525</v>
      </c>
      <c r="B5231">
        <v>8509</v>
      </c>
      <c r="C5231">
        <v>97418</v>
      </c>
      <c r="D5231">
        <v>0</v>
      </c>
      <c r="F5231">
        <v>3</v>
      </c>
      <c r="G5231">
        <v>0</v>
      </c>
      <c r="I5231">
        <v>0</v>
      </c>
      <c r="J5231">
        <v>0</v>
      </c>
      <c r="L5231">
        <v>0</v>
      </c>
      <c r="M5231">
        <v>1162</v>
      </c>
      <c r="N5231">
        <v>0</v>
      </c>
      <c r="O5231">
        <v>0</v>
      </c>
      <c r="P5231">
        <v>98583</v>
      </c>
      <c r="Q5231">
        <v>16532</v>
      </c>
      <c r="R5231">
        <v>28348</v>
      </c>
      <c r="S5231">
        <v>5751</v>
      </c>
      <c r="T5231">
        <v>21184</v>
      </c>
      <c r="U5231">
        <v>0</v>
      </c>
      <c r="V5231">
        <v>6081</v>
      </c>
      <c r="W5231">
        <v>0</v>
      </c>
      <c r="X5231">
        <v>12178</v>
      </c>
      <c r="Y5231">
        <v>0</v>
      </c>
      <c r="Z5231">
        <v>90074</v>
      </c>
      <c r="AA5231">
        <v>-2516</v>
      </c>
      <c r="AB5231">
        <v>59</v>
      </c>
      <c r="AC5231">
        <v>0</v>
      </c>
      <c r="AD5231">
        <v>-545</v>
      </c>
      <c r="AE5231">
        <v>0</v>
      </c>
      <c r="AF5231">
        <v>109</v>
      </c>
      <c r="AG5231">
        <v>-2893</v>
      </c>
      <c r="AH5231">
        <v>5616</v>
      </c>
      <c r="AI5231">
        <v>2091</v>
      </c>
      <c r="AJ5231">
        <v>3525</v>
      </c>
      <c r="AK5231">
        <v>0</v>
      </c>
      <c r="AL5231">
        <v>0</v>
      </c>
      <c r="AM5231">
        <v>0</v>
      </c>
      <c r="AO5231">
        <v>0</v>
      </c>
      <c r="AP5231">
        <v>19687</v>
      </c>
      <c r="AQ5231" t="s">
        <v>207</v>
      </c>
      <c r="AR5231" t="s">
        <v>208</v>
      </c>
      <c r="AS5231" t="s">
        <v>207</v>
      </c>
      <c r="AT5231" t="s">
        <v>208</v>
      </c>
      <c r="AU5231">
        <v>6580</v>
      </c>
      <c r="AV5231" t="s">
        <v>61</v>
      </c>
      <c r="AW5231">
        <v>2</v>
      </c>
      <c r="AX5231">
        <v>2</v>
      </c>
      <c r="AY5231">
        <v>2015</v>
      </c>
      <c r="AZ5231">
        <v>1</v>
      </c>
      <c r="BA5231" t="str">
        <f t="shared" si="162"/>
        <v>20151</v>
      </c>
      <c r="BB5231" t="str">
        <f t="shared" si="163"/>
        <v>20151Horizon Air</v>
      </c>
      <c r="BC5231" t="e">
        <f>#N/A</f>
        <v>#N/A</v>
      </c>
      <c r="BD5231" t="e">
        <f>#N/A</f>
        <v>#N/A</v>
      </c>
      <c r="BE5231" t="e">
        <f>#N/A</f>
        <v>#N/A</v>
      </c>
      <c r="BF5231" t="e">
        <f>#N/A</f>
        <v>#N/A</v>
      </c>
      <c r="BG5231" t="e">
        <f>#N/A</f>
        <v>#N/A</v>
      </c>
    </row>
    <row r="5232" spans="1:59">
      <c r="A5232">
        <v>27</v>
      </c>
      <c r="B5232">
        <v>66</v>
      </c>
      <c r="C5232">
        <v>1049</v>
      </c>
      <c r="D5232">
        <v>0</v>
      </c>
      <c r="F5232">
        <v>0</v>
      </c>
      <c r="G5232">
        <v>0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1049</v>
      </c>
      <c r="Q5232">
        <v>178</v>
      </c>
      <c r="R5232">
        <v>302</v>
      </c>
      <c r="S5232">
        <v>64</v>
      </c>
      <c r="T5232">
        <v>232</v>
      </c>
      <c r="U5232">
        <v>0</v>
      </c>
      <c r="V5232">
        <v>70</v>
      </c>
      <c r="W5232">
        <v>0</v>
      </c>
      <c r="X5232">
        <v>138</v>
      </c>
      <c r="Y5232">
        <v>0</v>
      </c>
      <c r="Z5232">
        <v>984</v>
      </c>
      <c r="AA5232">
        <v>-27</v>
      </c>
      <c r="AB5232">
        <v>-1</v>
      </c>
      <c r="AC5232">
        <v>0</v>
      </c>
      <c r="AD5232">
        <v>0</v>
      </c>
      <c r="AE5232">
        <v>0</v>
      </c>
      <c r="AF5232">
        <v>6</v>
      </c>
      <c r="AG5232">
        <v>-22</v>
      </c>
      <c r="AH5232">
        <v>43</v>
      </c>
      <c r="AI5232">
        <v>16</v>
      </c>
      <c r="AJ5232">
        <v>27</v>
      </c>
      <c r="AK5232">
        <v>0</v>
      </c>
      <c r="AL5232">
        <v>0</v>
      </c>
      <c r="AM5232">
        <v>0</v>
      </c>
      <c r="AO5232">
        <v>0</v>
      </c>
      <c r="AP5232">
        <v>19687</v>
      </c>
      <c r="AQ5232" t="s">
        <v>207</v>
      </c>
      <c r="AR5232" t="s">
        <v>208</v>
      </c>
      <c r="AS5232" t="s">
        <v>207</v>
      </c>
      <c r="AT5232" t="s">
        <v>208</v>
      </c>
      <c r="AU5232">
        <v>11023</v>
      </c>
      <c r="AV5232" t="s">
        <v>62</v>
      </c>
      <c r="AW5232">
        <v>2</v>
      </c>
      <c r="AX5232">
        <v>2</v>
      </c>
      <c r="AY5232">
        <v>2015</v>
      </c>
      <c r="AZ5232">
        <v>2</v>
      </c>
      <c r="BA5232" t="str">
        <f t="shared" si="162"/>
        <v>20152</v>
      </c>
      <c r="BB5232" t="str">
        <f t="shared" si="163"/>
        <v>20152Horizon Air</v>
      </c>
      <c r="BC5232" t="e">
        <f>#N/A</f>
        <v>#N/A</v>
      </c>
      <c r="BD5232" t="e">
        <f>#N/A</f>
        <v>#N/A</v>
      </c>
      <c r="BE5232" t="e">
        <f>#N/A</f>
        <v>#N/A</v>
      </c>
      <c r="BF5232" t="e">
        <f>#N/A</f>
        <v>#N/A</v>
      </c>
      <c r="BG5232" t="e">
        <f>#N/A</f>
        <v>#N/A</v>
      </c>
    </row>
    <row r="5233" spans="1:59">
      <c r="A5233">
        <v>5267</v>
      </c>
      <c r="B5233">
        <v>11312</v>
      </c>
      <c r="C5233">
        <v>94348</v>
      </c>
      <c r="D5233">
        <v>0</v>
      </c>
      <c r="F5233">
        <v>3</v>
      </c>
      <c r="G5233">
        <v>0</v>
      </c>
      <c r="I5233">
        <v>0</v>
      </c>
      <c r="J5233">
        <v>0</v>
      </c>
      <c r="L5233">
        <v>0</v>
      </c>
      <c r="M5233">
        <v>5400</v>
      </c>
      <c r="N5233">
        <v>0</v>
      </c>
      <c r="O5233">
        <v>0</v>
      </c>
      <c r="P5233">
        <v>99751</v>
      </c>
      <c r="Q5233">
        <v>16028</v>
      </c>
      <c r="R5233">
        <v>27136</v>
      </c>
      <c r="S5233">
        <v>5746</v>
      </c>
      <c r="T5233">
        <v>20831</v>
      </c>
      <c r="U5233">
        <v>0</v>
      </c>
      <c r="V5233">
        <v>6281</v>
      </c>
      <c r="W5233">
        <v>0</v>
      </c>
      <c r="X5233">
        <v>12418</v>
      </c>
      <c r="Y5233">
        <v>0</v>
      </c>
      <c r="Z5233">
        <v>88439</v>
      </c>
      <c r="AA5233">
        <v>-2454</v>
      </c>
      <c r="AB5233">
        <v>-83</v>
      </c>
      <c r="AC5233">
        <v>0</v>
      </c>
      <c r="AD5233">
        <v>-1042</v>
      </c>
      <c r="AE5233">
        <v>0</v>
      </c>
      <c r="AF5233">
        <v>526</v>
      </c>
      <c r="AG5233">
        <v>-3052</v>
      </c>
      <c r="AH5233">
        <v>8260</v>
      </c>
      <c r="AI5233">
        <v>2994</v>
      </c>
      <c r="AJ5233">
        <v>5267</v>
      </c>
      <c r="AK5233">
        <v>0</v>
      </c>
      <c r="AL5233">
        <v>0</v>
      </c>
      <c r="AM5233">
        <v>0</v>
      </c>
      <c r="AO5233">
        <v>0</v>
      </c>
      <c r="AP5233">
        <v>19687</v>
      </c>
      <c r="AQ5233" t="s">
        <v>207</v>
      </c>
      <c r="AR5233" t="s">
        <v>208</v>
      </c>
      <c r="AS5233" t="s">
        <v>207</v>
      </c>
      <c r="AT5233" t="s">
        <v>208</v>
      </c>
      <c r="AU5233">
        <v>6580</v>
      </c>
      <c r="AV5233" t="s">
        <v>61</v>
      </c>
      <c r="AW5233">
        <v>2</v>
      </c>
      <c r="AX5233">
        <v>2</v>
      </c>
      <c r="AY5233">
        <v>2015</v>
      </c>
      <c r="AZ5233">
        <v>2</v>
      </c>
      <c r="BA5233" t="str">
        <f t="shared" si="162"/>
        <v>20152</v>
      </c>
      <c r="BB5233" t="str">
        <f t="shared" si="163"/>
        <v>20152Horizon Air</v>
      </c>
      <c r="BC5233" t="e">
        <f>#N/A</f>
        <v>#N/A</v>
      </c>
      <c r="BD5233" t="e">
        <f>#N/A</f>
        <v>#N/A</v>
      </c>
      <c r="BE5233" t="e">
        <f>#N/A</f>
        <v>#N/A</v>
      </c>
      <c r="BF5233" t="e">
        <f>#N/A</f>
        <v>#N/A</v>
      </c>
      <c r="BG5233" t="e">
        <f>#N/A</f>
        <v>#N/A</v>
      </c>
    </row>
    <row r="5234" spans="1:59">
      <c r="A5234">
        <v>24</v>
      </c>
      <c r="B5234">
        <v>56</v>
      </c>
      <c r="C5234">
        <v>798</v>
      </c>
      <c r="D5234">
        <v>0</v>
      </c>
      <c r="F5234">
        <v>0</v>
      </c>
      <c r="G5234">
        <v>0</v>
      </c>
      <c r="I5234">
        <v>0</v>
      </c>
      <c r="J5234">
        <v>0</v>
      </c>
      <c r="L5234">
        <v>0</v>
      </c>
      <c r="M5234">
        <v>0</v>
      </c>
      <c r="N5234">
        <v>0</v>
      </c>
      <c r="O5234">
        <v>0</v>
      </c>
      <c r="P5234">
        <v>798</v>
      </c>
      <c r="Q5234">
        <v>135</v>
      </c>
      <c r="R5234">
        <v>240</v>
      </c>
      <c r="S5234">
        <v>48</v>
      </c>
      <c r="T5234">
        <v>168</v>
      </c>
      <c r="U5234">
        <v>0</v>
      </c>
      <c r="V5234">
        <v>50</v>
      </c>
      <c r="W5234">
        <v>0</v>
      </c>
      <c r="X5234">
        <v>101</v>
      </c>
      <c r="Y5234">
        <v>0</v>
      </c>
      <c r="Z5234">
        <v>742</v>
      </c>
      <c r="AA5234">
        <v>-19</v>
      </c>
      <c r="AB5234">
        <v>-1</v>
      </c>
      <c r="AC5234">
        <v>0</v>
      </c>
      <c r="AD5234">
        <v>0</v>
      </c>
      <c r="AE5234">
        <v>0</v>
      </c>
      <c r="AF5234">
        <v>3</v>
      </c>
      <c r="AG5234">
        <v>-17</v>
      </c>
      <c r="AH5234">
        <v>39</v>
      </c>
      <c r="AI5234">
        <v>15</v>
      </c>
      <c r="AJ5234">
        <v>24</v>
      </c>
      <c r="AK5234">
        <v>0</v>
      </c>
      <c r="AL5234">
        <v>0</v>
      </c>
      <c r="AM5234">
        <v>0</v>
      </c>
      <c r="AO5234">
        <v>0</v>
      </c>
      <c r="AP5234">
        <v>19687</v>
      </c>
      <c r="AQ5234" t="s">
        <v>207</v>
      </c>
      <c r="AR5234" t="s">
        <v>208</v>
      </c>
      <c r="AS5234" t="s">
        <v>207</v>
      </c>
      <c r="AT5234" t="s">
        <v>208</v>
      </c>
      <c r="AU5234">
        <v>11023</v>
      </c>
      <c r="AV5234" t="s">
        <v>62</v>
      </c>
      <c r="AW5234">
        <v>2</v>
      </c>
      <c r="AX5234">
        <v>2</v>
      </c>
      <c r="AY5234">
        <v>2015</v>
      </c>
      <c r="AZ5234">
        <v>3</v>
      </c>
      <c r="BA5234" t="str">
        <f t="shared" si="162"/>
        <v>20153</v>
      </c>
      <c r="BB5234" t="str">
        <f t="shared" si="163"/>
        <v>20153Horizon Air</v>
      </c>
      <c r="BC5234" t="e">
        <f>#N/A</f>
        <v>#N/A</v>
      </c>
      <c r="BD5234" t="e">
        <f>#N/A</f>
        <v>#N/A</v>
      </c>
      <c r="BE5234" t="e">
        <f>#N/A</f>
        <v>#N/A</v>
      </c>
      <c r="BF5234" t="e">
        <f>#N/A</f>
        <v>#N/A</v>
      </c>
      <c r="BG5234" t="e">
        <f>#N/A</f>
        <v>#N/A</v>
      </c>
    </row>
    <row r="5235" spans="1:59">
      <c r="A5235">
        <v>6560</v>
      </c>
      <c r="B5235">
        <v>12522</v>
      </c>
      <c r="C5235">
        <v>98990</v>
      </c>
      <c r="D5235">
        <v>0</v>
      </c>
      <c r="F5235">
        <v>2</v>
      </c>
      <c r="G5235">
        <v>0</v>
      </c>
      <c r="I5235">
        <v>0</v>
      </c>
      <c r="J5235">
        <v>0</v>
      </c>
      <c r="L5235">
        <v>0</v>
      </c>
      <c r="M5235">
        <v>5578</v>
      </c>
      <c r="N5235">
        <v>0</v>
      </c>
      <c r="O5235">
        <v>0</v>
      </c>
      <c r="P5235">
        <v>104569</v>
      </c>
      <c r="Q5235">
        <v>16799</v>
      </c>
      <c r="R5235">
        <v>29730</v>
      </c>
      <c r="S5235">
        <v>5964</v>
      </c>
      <c r="T5235">
        <v>20880</v>
      </c>
      <c r="U5235">
        <v>0</v>
      </c>
      <c r="V5235">
        <v>6165</v>
      </c>
      <c r="W5235">
        <v>0</v>
      </c>
      <c r="X5235">
        <v>12508</v>
      </c>
      <c r="Y5235">
        <v>0</v>
      </c>
      <c r="Z5235">
        <v>92048</v>
      </c>
      <c r="AA5235">
        <v>-2351</v>
      </c>
      <c r="AB5235">
        <v>-127</v>
      </c>
      <c r="AC5235">
        <v>0</v>
      </c>
      <c r="AD5235">
        <v>-189</v>
      </c>
      <c r="AE5235">
        <v>0</v>
      </c>
      <c r="AF5235">
        <v>400</v>
      </c>
      <c r="AG5235">
        <v>-2267</v>
      </c>
      <c r="AH5235">
        <v>10255</v>
      </c>
      <c r="AI5235">
        <v>3695</v>
      </c>
      <c r="AJ5235">
        <v>6560</v>
      </c>
      <c r="AK5235">
        <v>0</v>
      </c>
      <c r="AL5235">
        <v>0</v>
      </c>
      <c r="AM5235">
        <v>0</v>
      </c>
      <c r="AO5235">
        <v>0</v>
      </c>
      <c r="AP5235">
        <v>19687</v>
      </c>
      <c r="AQ5235" t="s">
        <v>207</v>
      </c>
      <c r="AR5235" t="s">
        <v>208</v>
      </c>
      <c r="AS5235" t="s">
        <v>207</v>
      </c>
      <c r="AT5235" t="s">
        <v>208</v>
      </c>
      <c r="AU5235">
        <v>6580</v>
      </c>
      <c r="AV5235" t="s">
        <v>61</v>
      </c>
      <c r="AW5235">
        <v>2</v>
      </c>
      <c r="AX5235">
        <v>2</v>
      </c>
      <c r="AY5235">
        <v>2015</v>
      </c>
      <c r="AZ5235">
        <v>3</v>
      </c>
      <c r="BA5235" t="str">
        <f t="shared" si="162"/>
        <v>20153</v>
      </c>
      <c r="BB5235" t="str">
        <f t="shared" si="163"/>
        <v>20153Horizon Air</v>
      </c>
      <c r="BC5235" t="e">
        <f>#N/A</f>
        <v>#N/A</v>
      </c>
      <c r="BD5235" t="e">
        <f>#N/A</f>
        <v>#N/A</v>
      </c>
      <c r="BE5235" t="e">
        <f>#N/A</f>
        <v>#N/A</v>
      </c>
      <c r="BF5235" t="e">
        <f>#N/A</f>
        <v>#N/A</v>
      </c>
      <c r="BG5235" t="e">
        <f>#N/A</f>
        <v>#N/A</v>
      </c>
    </row>
    <row r="5236" spans="1:59">
      <c r="A5236">
        <v>0</v>
      </c>
      <c r="B5236">
        <v>0</v>
      </c>
      <c r="C5236">
        <v>0</v>
      </c>
      <c r="D5236">
        <v>0</v>
      </c>
      <c r="F5236">
        <v>0</v>
      </c>
      <c r="G5236">
        <v>0</v>
      </c>
      <c r="I5236">
        <v>0</v>
      </c>
      <c r="J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O5236">
        <v>0</v>
      </c>
      <c r="AP5236">
        <v>19687</v>
      </c>
      <c r="AQ5236" t="s">
        <v>207</v>
      </c>
      <c r="AR5236" t="s">
        <v>208</v>
      </c>
      <c r="AS5236" t="s">
        <v>207</v>
      </c>
      <c r="AT5236" t="s">
        <v>208</v>
      </c>
      <c r="AU5236">
        <v>11023</v>
      </c>
      <c r="AV5236" t="s">
        <v>62</v>
      </c>
      <c r="AW5236">
        <v>2</v>
      </c>
      <c r="AX5236">
        <v>2</v>
      </c>
      <c r="AY5236">
        <v>2015</v>
      </c>
      <c r="AZ5236">
        <v>4</v>
      </c>
      <c r="BA5236" t="str">
        <f t="shared" si="162"/>
        <v>20154</v>
      </c>
      <c r="BB5236" t="str">
        <f t="shared" si="163"/>
        <v>20154Horizon Air</v>
      </c>
      <c r="BC5236" t="e">
        <f>#N/A</f>
        <v>#N/A</v>
      </c>
      <c r="BD5236" t="e">
        <f>#N/A</f>
        <v>#N/A</v>
      </c>
      <c r="BE5236" t="e">
        <f>#N/A</f>
        <v>#N/A</v>
      </c>
      <c r="BF5236" t="e">
        <f>#N/A</f>
        <v>#N/A</v>
      </c>
      <c r="BG5236" t="e">
        <f>#N/A</f>
        <v>#N/A</v>
      </c>
    </row>
    <row r="5237" spans="1:59">
      <c r="A5237">
        <v>1347</v>
      </c>
      <c r="B5237">
        <v>5751</v>
      </c>
      <c r="C5237">
        <v>100660</v>
      </c>
      <c r="D5237">
        <v>0</v>
      </c>
      <c r="F5237">
        <v>6</v>
      </c>
      <c r="G5237">
        <v>0</v>
      </c>
      <c r="I5237">
        <v>0</v>
      </c>
      <c r="J5237">
        <v>0</v>
      </c>
      <c r="L5237">
        <v>0</v>
      </c>
      <c r="M5237">
        <v>5793</v>
      </c>
      <c r="N5237">
        <v>0</v>
      </c>
      <c r="O5237">
        <v>0</v>
      </c>
      <c r="P5237">
        <v>106459</v>
      </c>
      <c r="Q5237">
        <v>14147</v>
      </c>
      <c r="R5237">
        <v>32851</v>
      </c>
      <c r="S5237">
        <v>6052</v>
      </c>
      <c r="T5237">
        <v>22457</v>
      </c>
      <c r="U5237">
        <v>0</v>
      </c>
      <c r="V5237">
        <v>12042</v>
      </c>
      <c r="W5237">
        <v>0</v>
      </c>
      <c r="X5237">
        <v>13159</v>
      </c>
      <c r="Y5237">
        <v>0</v>
      </c>
      <c r="Z5237">
        <v>100708</v>
      </c>
      <c r="AA5237">
        <v>-2315</v>
      </c>
      <c r="AB5237">
        <v>-85</v>
      </c>
      <c r="AC5237">
        <v>0</v>
      </c>
      <c r="AD5237">
        <v>-935</v>
      </c>
      <c r="AE5237">
        <v>0</v>
      </c>
      <c r="AF5237">
        <v>149</v>
      </c>
      <c r="AG5237">
        <v>-3186</v>
      </c>
      <c r="AH5237">
        <v>2565</v>
      </c>
      <c r="AI5237">
        <v>1218</v>
      </c>
      <c r="AJ5237">
        <v>1347</v>
      </c>
      <c r="AK5237">
        <v>0</v>
      </c>
      <c r="AL5237">
        <v>0</v>
      </c>
      <c r="AM5237">
        <v>0</v>
      </c>
      <c r="AO5237">
        <v>0</v>
      </c>
      <c r="AP5237">
        <v>19687</v>
      </c>
      <c r="AQ5237" t="s">
        <v>207</v>
      </c>
      <c r="AR5237" t="s">
        <v>208</v>
      </c>
      <c r="AS5237" t="s">
        <v>207</v>
      </c>
      <c r="AT5237" t="s">
        <v>208</v>
      </c>
      <c r="AU5237">
        <v>6580</v>
      </c>
      <c r="AV5237" t="s">
        <v>61</v>
      </c>
      <c r="AW5237">
        <v>2</v>
      </c>
      <c r="AX5237">
        <v>2</v>
      </c>
      <c r="AY5237">
        <v>2015</v>
      </c>
      <c r="AZ5237">
        <v>4</v>
      </c>
      <c r="BA5237" t="str">
        <f t="shared" si="162"/>
        <v>20154</v>
      </c>
      <c r="BB5237" t="str">
        <f t="shared" si="163"/>
        <v>20154Horizon Air</v>
      </c>
      <c r="BC5237" t="e">
        <f>#N/A</f>
        <v>#N/A</v>
      </c>
      <c r="BD5237" t="e">
        <f>#N/A</f>
        <v>#N/A</v>
      </c>
      <c r="BE5237" t="e">
        <f>#N/A</f>
        <v>#N/A</v>
      </c>
      <c r="BF5237" t="e">
        <f>#N/A</f>
        <v>#N/A</v>
      </c>
      <c r="BG5237" t="e">
        <f>#N/A</f>
        <v>#N/A</v>
      </c>
    </row>
    <row r="5238" spans="1:59">
      <c r="A5238">
        <v>-1691</v>
      </c>
      <c r="B5238">
        <v>-168</v>
      </c>
      <c r="C5238">
        <v>103064</v>
      </c>
      <c r="D5238">
        <v>0</v>
      </c>
      <c r="F5238">
        <v>7</v>
      </c>
      <c r="G5238">
        <v>0</v>
      </c>
      <c r="I5238">
        <v>0</v>
      </c>
      <c r="J5238">
        <v>0</v>
      </c>
      <c r="L5238">
        <v>0</v>
      </c>
      <c r="M5238">
        <v>1094</v>
      </c>
      <c r="N5238">
        <v>0</v>
      </c>
      <c r="O5238">
        <v>0</v>
      </c>
      <c r="P5238">
        <v>104164</v>
      </c>
      <c r="Q5238">
        <v>14001</v>
      </c>
      <c r="R5238">
        <v>31658</v>
      </c>
      <c r="S5238">
        <v>5791</v>
      </c>
      <c r="T5238">
        <v>21303</v>
      </c>
      <c r="U5238">
        <v>0</v>
      </c>
      <c r="V5238">
        <v>17600</v>
      </c>
      <c r="W5238">
        <v>0</v>
      </c>
      <c r="X5238">
        <v>13978</v>
      </c>
      <c r="Y5238">
        <v>0</v>
      </c>
      <c r="Z5238">
        <v>104332</v>
      </c>
      <c r="AA5238">
        <v>-2206</v>
      </c>
      <c r="AB5238">
        <v>-91</v>
      </c>
      <c r="AC5238">
        <v>0</v>
      </c>
      <c r="AD5238">
        <v>-440</v>
      </c>
      <c r="AE5238">
        <v>0</v>
      </c>
      <c r="AF5238">
        <v>546</v>
      </c>
      <c r="AG5238">
        <v>-2191</v>
      </c>
      <c r="AH5238">
        <v>-2359</v>
      </c>
      <c r="AI5238">
        <v>-668</v>
      </c>
      <c r="AJ5238">
        <v>-1691</v>
      </c>
      <c r="AK5238">
        <v>0</v>
      </c>
      <c r="AL5238">
        <v>0</v>
      </c>
      <c r="AM5238">
        <v>0</v>
      </c>
      <c r="AO5238">
        <v>0</v>
      </c>
      <c r="AP5238">
        <v>19687</v>
      </c>
      <c r="AQ5238" t="s">
        <v>207</v>
      </c>
      <c r="AR5238" t="s">
        <v>208</v>
      </c>
      <c r="AS5238" t="s">
        <v>207</v>
      </c>
      <c r="AT5238" t="s">
        <v>208</v>
      </c>
      <c r="AU5238">
        <v>6580</v>
      </c>
      <c r="AV5238" t="s">
        <v>61</v>
      </c>
      <c r="AW5238">
        <v>2</v>
      </c>
      <c r="AX5238">
        <v>2</v>
      </c>
      <c r="AY5238">
        <v>2016</v>
      </c>
      <c r="AZ5238">
        <v>1</v>
      </c>
      <c r="BA5238" t="str">
        <f t="shared" si="162"/>
        <v>20161</v>
      </c>
      <c r="BB5238" t="str">
        <f t="shared" si="163"/>
        <v>20161Horizon Air</v>
      </c>
      <c r="BC5238" t="e">
        <f>#N/A</f>
        <v>#N/A</v>
      </c>
      <c r="BD5238" t="e">
        <f>#N/A</f>
        <v>#N/A</v>
      </c>
      <c r="BE5238" t="e">
        <f>#N/A</f>
        <v>#N/A</v>
      </c>
      <c r="BF5238" t="e">
        <f>#N/A</f>
        <v>#N/A</v>
      </c>
      <c r="BG5238" t="e">
        <f>#N/A</f>
        <v>#N/A</v>
      </c>
    </row>
    <row r="5239" spans="1:59">
      <c r="A5239">
        <v>4899</v>
      </c>
      <c r="B5239">
        <v>10493</v>
      </c>
      <c r="C5239">
        <v>109861</v>
      </c>
      <c r="D5239">
        <v>0</v>
      </c>
      <c r="F5239">
        <v>3</v>
      </c>
      <c r="G5239">
        <v>0</v>
      </c>
      <c r="I5239">
        <v>0</v>
      </c>
      <c r="J5239">
        <v>0</v>
      </c>
      <c r="L5239">
        <v>0</v>
      </c>
      <c r="M5239">
        <v>1001</v>
      </c>
      <c r="N5239">
        <v>0</v>
      </c>
      <c r="O5239">
        <v>0</v>
      </c>
      <c r="P5239">
        <v>110865</v>
      </c>
      <c r="Q5239">
        <v>13369</v>
      </c>
      <c r="R5239">
        <v>34251</v>
      </c>
      <c r="S5239">
        <v>5874</v>
      </c>
      <c r="T5239">
        <v>21528</v>
      </c>
      <c r="U5239">
        <v>0</v>
      </c>
      <c r="V5239">
        <v>11266</v>
      </c>
      <c r="W5239">
        <v>0</v>
      </c>
      <c r="X5239">
        <v>14084</v>
      </c>
      <c r="Y5239">
        <v>0</v>
      </c>
      <c r="Z5239">
        <v>100371</v>
      </c>
      <c r="AA5239">
        <v>-2191</v>
      </c>
      <c r="AB5239">
        <v>145</v>
      </c>
      <c r="AC5239">
        <v>0</v>
      </c>
      <c r="AD5239">
        <v>-527</v>
      </c>
      <c r="AE5239">
        <v>0</v>
      </c>
      <c r="AF5239">
        <v>-61</v>
      </c>
      <c r="AG5239">
        <v>-2634</v>
      </c>
      <c r="AH5239">
        <v>7859</v>
      </c>
      <c r="AI5239">
        <v>2960</v>
      </c>
      <c r="AJ5239">
        <v>4899</v>
      </c>
      <c r="AK5239">
        <v>0</v>
      </c>
      <c r="AL5239">
        <v>0</v>
      </c>
      <c r="AM5239">
        <v>0</v>
      </c>
      <c r="AO5239">
        <v>0</v>
      </c>
      <c r="AP5239">
        <v>19687</v>
      </c>
      <c r="AQ5239" t="s">
        <v>207</v>
      </c>
      <c r="AR5239" t="s">
        <v>208</v>
      </c>
      <c r="AS5239" t="s">
        <v>207</v>
      </c>
      <c r="AT5239" t="s">
        <v>208</v>
      </c>
      <c r="AU5239">
        <v>6580</v>
      </c>
      <c r="AV5239" t="s">
        <v>61</v>
      </c>
      <c r="AW5239">
        <v>2</v>
      </c>
      <c r="AX5239">
        <v>2</v>
      </c>
      <c r="AY5239">
        <v>2016</v>
      </c>
      <c r="AZ5239">
        <v>2</v>
      </c>
      <c r="BA5239" t="str">
        <f t="shared" si="162"/>
        <v>20162</v>
      </c>
      <c r="BB5239" t="str">
        <f t="shared" si="163"/>
        <v>20162Horizon Air</v>
      </c>
      <c r="BC5239" t="e">
        <f>#N/A</f>
        <v>#N/A</v>
      </c>
      <c r="BD5239" t="e">
        <f>#N/A</f>
        <v>#N/A</v>
      </c>
      <c r="BE5239" t="e">
        <f>#N/A</f>
        <v>#N/A</v>
      </c>
      <c r="BF5239" t="e">
        <f>#N/A</f>
        <v>#N/A</v>
      </c>
      <c r="BG5239" t="e">
        <f>#N/A</f>
        <v>#N/A</v>
      </c>
    </row>
    <row r="5240" spans="1:59">
      <c r="A5240">
        <v>5505</v>
      </c>
      <c r="B5240">
        <v>11350</v>
      </c>
      <c r="C5240">
        <v>109023</v>
      </c>
      <c r="D5240">
        <v>0</v>
      </c>
      <c r="F5240">
        <v>4</v>
      </c>
      <c r="G5240">
        <v>0</v>
      </c>
      <c r="I5240">
        <v>0</v>
      </c>
      <c r="J5240">
        <v>0</v>
      </c>
      <c r="L5240">
        <v>0</v>
      </c>
      <c r="M5240">
        <v>1014</v>
      </c>
      <c r="N5240">
        <v>0</v>
      </c>
      <c r="O5240">
        <v>0</v>
      </c>
      <c r="P5240">
        <v>110040</v>
      </c>
      <c r="Q5240">
        <v>13680</v>
      </c>
      <c r="R5240">
        <v>30507</v>
      </c>
      <c r="S5240">
        <v>6047</v>
      </c>
      <c r="T5240">
        <v>21534</v>
      </c>
      <c r="U5240">
        <v>0</v>
      </c>
      <c r="V5240">
        <v>12835</v>
      </c>
      <c r="W5240">
        <v>0</v>
      </c>
      <c r="X5240">
        <v>14087</v>
      </c>
      <c r="Y5240">
        <v>0</v>
      </c>
      <c r="Z5240">
        <v>98690</v>
      </c>
      <c r="AA5240">
        <v>-2102</v>
      </c>
      <c r="AB5240">
        <v>253</v>
      </c>
      <c r="AC5240">
        <v>0</v>
      </c>
      <c r="AD5240">
        <v>-303</v>
      </c>
      <c r="AE5240">
        <v>0</v>
      </c>
      <c r="AF5240">
        <v>-303</v>
      </c>
      <c r="AG5240">
        <v>-2455</v>
      </c>
      <c r="AH5240">
        <v>8895</v>
      </c>
      <c r="AI5240">
        <v>3390</v>
      </c>
      <c r="AJ5240">
        <v>5505</v>
      </c>
      <c r="AK5240">
        <v>0</v>
      </c>
      <c r="AL5240">
        <v>0</v>
      </c>
      <c r="AM5240">
        <v>0</v>
      </c>
      <c r="AO5240">
        <v>0</v>
      </c>
      <c r="AP5240">
        <v>19687</v>
      </c>
      <c r="AQ5240" t="s">
        <v>207</v>
      </c>
      <c r="AR5240" t="s">
        <v>208</v>
      </c>
      <c r="AS5240" t="s">
        <v>207</v>
      </c>
      <c r="AT5240" t="s">
        <v>208</v>
      </c>
      <c r="AU5240">
        <v>6580</v>
      </c>
      <c r="AV5240" t="s">
        <v>61</v>
      </c>
      <c r="AW5240">
        <v>2</v>
      </c>
      <c r="AX5240">
        <v>2</v>
      </c>
      <c r="AY5240">
        <v>2016</v>
      </c>
      <c r="AZ5240">
        <v>3</v>
      </c>
      <c r="BA5240" t="str">
        <f t="shared" si="162"/>
        <v>20163</v>
      </c>
      <c r="BB5240" t="str">
        <f t="shared" si="163"/>
        <v>20163Horizon Air</v>
      </c>
      <c r="BC5240" t="e">
        <f>#N/A</f>
        <v>#N/A</v>
      </c>
      <c r="BD5240" t="e">
        <f>#N/A</f>
        <v>#N/A</v>
      </c>
      <c r="BE5240" t="e">
        <f>#N/A</f>
        <v>#N/A</v>
      </c>
      <c r="BF5240" t="e">
        <f>#N/A</f>
        <v>#N/A</v>
      </c>
      <c r="BG5240" t="e">
        <f>#N/A</f>
        <v>#N/A</v>
      </c>
    </row>
    <row r="5241" spans="1:59">
      <c r="A5241">
        <v>-253</v>
      </c>
      <c r="B5241">
        <v>1260</v>
      </c>
      <c r="C5241">
        <v>101862</v>
      </c>
      <c r="D5241">
        <v>0</v>
      </c>
      <c r="F5241">
        <v>3</v>
      </c>
      <c r="G5241">
        <v>0</v>
      </c>
      <c r="I5241">
        <v>0</v>
      </c>
      <c r="J5241">
        <v>0</v>
      </c>
      <c r="L5241">
        <v>0</v>
      </c>
      <c r="M5241">
        <v>1024</v>
      </c>
      <c r="N5241">
        <v>0</v>
      </c>
      <c r="O5241">
        <v>0</v>
      </c>
      <c r="P5241">
        <v>102888</v>
      </c>
      <c r="Q5241">
        <v>13166</v>
      </c>
      <c r="R5241">
        <v>31855</v>
      </c>
      <c r="S5241">
        <v>6121</v>
      </c>
      <c r="T5241">
        <v>24277</v>
      </c>
      <c r="U5241">
        <v>0</v>
      </c>
      <c r="V5241">
        <v>12170</v>
      </c>
      <c r="W5241">
        <v>0</v>
      </c>
      <c r="X5241">
        <v>14039</v>
      </c>
      <c r="Y5241">
        <v>0</v>
      </c>
      <c r="Z5241">
        <v>101628</v>
      </c>
      <c r="AA5241">
        <v>-2039</v>
      </c>
      <c r="AB5241">
        <v>286</v>
      </c>
      <c r="AC5241">
        <v>0</v>
      </c>
      <c r="AD5241">
        <v>-213</v>
      </c>
      <c r="AE5241">
        <v>0</v>
      </c>
      <c r="AF5241">
        <v>418</v>
      </c>
      <c r="AG5241">
        <v>-1548</v>
      </c>
      <c r="AH5241">
        <v>-288</v>
      </c>
      <c r="AI5241">
        <v>-35</v>
      </c>
      <c r="AJ5241">
        <v>-253</v>
      </c>
      <c r="AK5241">
        <v>0</v>
      </c>
      <c r="AL5241">
        <v>0</v>
      </c>
      <c r="AM5241">
        <v>0</v>
      </c>
      <c r="AO5241">
        <v>0</v>
      </c>
      <c r="AP5241">
        <v>19687</v>
      </c>
      <c r="AQ5241" t="s">
        <v>207</v>
      </c>
      <c r="AR5241" t="s">
        <v>208</v>
      </c>
      <c r="AS5241" t="s">
        <v>207</v>
      </c>
      <c r="AT5241" t="s">
        <v>208</v>
      </c>
      <c r="AU5241">
        <v>6580</v>
      </c>
      <c r="AV5241" t="s">
        <v>61</v>
      </c>
      <c r="AW5241">
        <v>2</v>
      </c>
      <c r="AX5241">
        <v>2</v>
      </c>
      <c r="AY5241">
        <v>2016</v>
      </c>
      <c r="AZ5241">
        <v>4</v>
      </c>
      <c r="BA5241" t="str">
        <f t="shared" si="162"/>
        <v>20164</v>
      </c>
      <c r="BB5241" t="str">
        <f t="shared" si="163"/>
        <v>20164Horizon Air</v>
      </c>
      <c r="BC5241" t="e">
        <f>#N/A</f>
        <v>#N/A</v>
      </c>
      <c r="BD5241" t="e">
        <f>#N/A</f>
        <v>#N/A</v>
      </c>
      <c r="BE5241" t="e">
        <f>#N/A</f>
        <v>#N/A</v>
      </c>
      <c r="BF5241" t="e">
        <f>#N/A</f>
        <v>#N/A</v>
      </c>
      <c r="BG5241" t="e">
        <f>#N/A</f>
        <v>#N/A</v>
      </c>
    </row>
    <row r="5242" spans="1:59">
      <c r="A5242">
        <v>724</v>
      </c>
      <c r="B5242">
        <v>368</v>
      </c>
      <c r="C5242">
        <v>96403</v>
      </c>
      <c r="D5242">
        <v>0</v>
      </c>
      <c r="F5242">
        <v>3</v>
      </c>
      <c r="G5242">
        <v>0</v>
      </c>
      <c r="I5242">
        <v>0</v>
      </c>
      <c r="J5242">
        <v>0</v>
      </c>
      <c r="L5242">
        <v>0</v>
      </c>
      <c r="M5242">
        <v>6795</v>
      </c>
      <c r="N5242">
        <v>0</v>
      </c>
      <c r="O5242">
        <v>0</v>
      </c>
      <c r="P5242">
        <v>103201</v>
      </c>
      <c r="Q5242">
        <v>13215</v>
      </c>
      <c r="R5242">
        <v>32588</v>
      </c>
      <c r="S5242">
        <v>6363</v>
      </c>
      <c r="T5242">
        <v>25640</v>
      </c>
      <c r="U5242">
        <v>0</v>
      </c>
      <c r="V5242">
        <v>5473</v>
      </c>
      <c r="W5242">
        <v>0</v>
      </c>
      <c r="X5242">
        <v>14093</v>
      </c>
      <c r="Y5242">
        <v>5462</v>
      </c>
      <c r="Z5242">
        <v>102833</v>
      </c>
      <c r="AA5242">
        <v>-1794</v>
      </c>
      <c r="AB5242">
        <v>13</v>
      </c>
      <c r="AC5242">
        <v>0</v>
      </c>
      <c r="AD5242">
        <v>-283</v>
      </c>
      <c r="AE5242">
        <v>0</v>
      </c>
      <c r="AF5242">
        <v>-28</v>
      </c>
      <c r="AG5242">
        <v>-2092</v>
      </c>
      <c r="AH5242">
        <v>-1724</v>
      </c>
      <c r="AI5242">
        <v>-2448</v>
      </c>
      <c r="AJ5242">
        <v>724</v>
      </c>
      <c r="AK5242">
        <v>0</v>
      </c>
      <c r="AL5242">
        <v>0</v>
      </c>
      <c r="AM5242">
        <v>0</v>
      </c>
      <c r="AO5242">
        <v>0</v>
      </c>
      <c r="AP5242">
        <v>19687</v>
      </c>
      <c r="AQ5242" t="s">
        <v>207</v>
      </c>
      <c r="AR5242" t="s">
        <v>208</v>
      </c>
      <c r="AS5242" t="s">
        <v>207</v>
      </c>
      <c r="AT5242" t="s">
        <v>208</v>
      </c>
      <c r="AU5242">
        <v>6580</v>
      </c>
      <c r="AV5242" t="s">
        <v>61</v>
      </c>
      <c r="AW5242">
        <v>2</v>
      </c>
      <c r="AX5242">
        <v>2</v>
      </c>
      <c r="AY5242">
        <v>2017</v>
      </c>
      <c r="AZ5242">
        <v>1</v>
      </c>
      <c r="BA5242" t="str">
        <f t="shared" si="162"/>
        <v>20171</v>
      </c>
      <c r="BB5242" t="str">
        <f t="shared" si="163"/>
        <v>20171Horizon Air</v>
      </c>
      <c r="BC5242" t="e">
        <f>#N/A</f>
        <v>#N/A</v>
      </c>
      <c r="BD5242" t="e">
        <f>#N/A</f>
        <v>#N/A</v>
      </c>
      <c r="BE5242" t="e">
        <f>#N/A</f>
        <v>#N/A</v>
      </c>
      <c r="BF5242" t="e">
        <f>#N/A</f>
        <v>#N/A</v>
      </c>
      <c r="BG5242" t="e">
        <f>#N/A</f>
        <v>#N/A</v>
      </c>
    </row>
    <row r="5243" spans="1:59">
      <c r="A5243">
        <v>-4536</v>
      </c>
      <c r="B5243">
        <v>-4776</v>
      </c>
      <c r="C5243">
        <v>108570</v>
      </c>
      <c r="D5243">
        <v>0</v>
      </c>
      <c r="F5243">
        <v>3</v>
      </c>
      <c r="G5243">
        <v>0</v>
      </c>
      <c r="I5243">
        <v>0</v>
      </c>
      <c r="J5243">
        <v>0</v>
      </c>
      <c r="L5243">
        <v>0</v>
      </c>
      <c r="M5243">
        <v>860</v>
      </c>
      <c r="N5243">
        <v>0</v>
      </c>
      <c r="O5243">
        <v>0</v>
      </c>
      <c r="P5243">
        <v>109433</v>
      </c>
      <c r="Q5243">
        <v>27035</v>
      </c>
      <c r="R5243">
        <v>34923</v>
      </c>
      <c r="S5243">
        <v>6955</v>
      </c>
      <c r="T5243">
        <v>24424</v>
      </c>
      <c r="U5243">
        <v>0</v>
      </c>
      <c r="V5243">
        <v>5803</v>
      </c>
      <c r="W5243">
        <v>0</v>
      </c>
      <c r="X5243">
        <v>15069</v>
      </c>
      <c r="Y5243">
        <v>0</v>
      </c>
      <c r="Z5243">
        <v>114209</v>
      </c>
      <c r="AA5243">
        <v>-1738</v>
      </c>
      <c r="AB5243">
        <v>-745</v>
      </c>
      <c r="AC5243">
        <v>0</v>
      </c>
      <c r="AD5243">
        <v>-435</v>
      </c>
      <c r="AE5243">
        <v>0</v>
      </c>
      <c r="AF5243">
        <v>117</v>
      </c>
      <c r="AG5243">
        <v>-2801</v>
      </c>
      <c r="AH5243">
        <v>-7577</v>
      </c>
      <c r="AI5243">
        <v>-3041</v>
      </c>
      <c r="AJ5243">
        <v>-4536</v>
      </c>
      <c r="AK5243">
        <v>0</v>
      </c>
      <c r="AL5243">
        <v>0</v>
      </c>
      <c r="AM5243">
        <v>0</v>
      </c>
      <c r="AO5243">
        <v>0</v>
      </c>
      <c r="AP5243">
        <v>19687</v>
      </c>
      <c r="AQ5243" t="s">
        <v>207</v>
      </c>
      <c r="AR5243" t="s">
        <v>208</v>
      </c>
      <c r="AS5243" t="s">
        <v>207</v>
      </c>
      <c r="AT5243" t="s">
        <v>208</v>
      </c>
      <c r="AU5243">
        <v>6580</v>
      </c>
      <c r="AV5243" t="s">
        <v>61</v>
      </c>
      <c r="AW5243">
        <v>2</v>
      </c>
      <c r="AX5243">
        <v>2</v>
      </c>
      <c r="AY5243">
        <v>2017</v>
      </c>
      <c r="AZ5243">
        <v>2</v>
      </c>
      <c r="BA5243" t="str">
        <f t="shared" si="162"/>
        <v>20172</v>
      </c>
      <c r="BB5243" t="str">
        <f t="shared" si="163"/>
        <v>20172Horizon Air</v>
      </c>
      <c r="BC5243" t="e">
        <f>#N/A</f>
        <v>#N/A</v>
      </c>
      <c r="BD5243" t="e">
        <f>#N/A</f>
        <v>#N/A</v>
      </c>
      <c r="BE5243" t="e">
        <f>#N/A</f>
        <v>#N/A</v>
      </c>
      <c r="BF5243" t="e">
        <f>#N/A</f>
        <v>#N/A</v>
      </c>
      <c r="BG5243" t="e">
        <f>#N/A</f>
        <v>#N/A</v>
      </c>
    </row>
    <row r="5244" spans="1:59">
      <c r="A5244">
        <v>5088</v>
      </c>
      <c r="B5244">
        <v>10951</v>
      </c>
      <c r="C5244">
        <v>112012</v>
      </c>
      <c r="D5244">
        <v>0</v>
      </c>
      <c r="F5244">
        <v>3</v>
      </c>
      <c r="G5244">
        <v>0</v>
      </c>
      <c r="I5244">
        <v>0</v>
      </c>
      <c r="J5244">
        <v>0</v>
      </c>
      <c r="L5244">
        <v>0</v>
      </c>
      <c r="M5244">
        <v>803</v>
      </c>
      <c r="N5244">
        <v>0</v>
      </c>
      <c r="O5244">
        <v>0</v>
      </c>
      <c r="P5244">
        <v>112819</v>
      </c>
      <c r="Q5244">
        <v>20111</v>
      </c>
      <c r="R5244">
        <v>27451</v>
      </c>
      <c r="S5244">
        <v>6870</v>
      </c>
      <c r="T5244">
        <v>27845</v>
      </c>
      <c r="U5244">
        <v>0</v>
      </c>
      <c r="V5244">
        <v>2915</v>
      </c>
      <c r="W5244">
        <v>0</v>
      </c>
      <c r="X5244">
        <v>16675</v>
      </c>
      <c r="Y5244">
        <v>0</v>
      </c>
      <c r="Z5244">
        <v>101867</v>
      </c>
      <c r="AA5244">
        <v>-1594</v>
      </c>
      <c r="AB5244">
        <v>-1902</v>
      </c>
      <c r="AC5244">
        <v>0</v>
      </c>
      <c r="AD5244">
        <v>-473</v>
      </c>
      <c r="AE5244">
        <v>0</v>
      </c>
      <c r="AF5244">
        <v>118</v>
      </c>
      <c r="AG5244">
        <v>-3851</v>
      </c>
      <c r="AH5244">
        <v>7100</v>
      </c>
      <c r="AI5244">
        <v>2013</v>
      </c>
      <c r="AJ5244">
        <v>5088</v>
      </c>
      <c r="AK5244">
        <v>0</v>
      </c>
      <c r="AL5244">
        <v>0</v>
      </c>
      <c r="AM5244">
        <v>0</v>
      </c>
      <c r="AO5244">
        <v>0</v>
      </c>
      <c r="AP5244">
        <v>19687</v>
      </c>
      <c r="AQ5244" t="s">
        <v>207</v>
      </c>
      <c r="AR5244" t="s">
        <v>208</v>
      </c>
      <c r="AS5244" t="s">
        <v>207</v>
      </c>
      <c r="AT5244" t="s">
        <v>208</v>
      </c>
      <c r="AU5244">
        <v>6580</v>
      </c>
      <c r="AV5244" t="s">
        <v>61</v>
      </c>
      <c r="AW5244">
        <v>2</v>
      </c>
      <c r="AX5244">
        <v>2</v>
      </c>
      <c r="AY5244">
        <v>2017</v>
      </c>
      <c r="AZ5244">
        <v>3</v>
      </c>
      <c r="BA5244" t="str">
        <f t="shared" si="162"/>
        <v>20173</v>
      </c>
      <c r="BB5244" t="str">
        <f t="shared" si="163"/>
        <v>20173Horizon Air</v>
      </c>
      <c r="BC5244" t="e">
        <f>#N/A</f>
        <v>#N/A</v>
      </c>
      <c r="BD5244" t="e">
        <f>#N/A</f>
        <v>#N/A</v>
      </c>
      <c r="BE5244" t="e">
        <f>#N/A</f>
        <v>#N/A</v>
      </c>
      <c r="BF5244" t="e">
        <f>#N/A</f>
        <v>#N/A</v>
      </c>
      <c r="BG5244" t="e">
        <f>#N/A</f>
        <v>#N/A</v>
      </c>
    </row>
    <row r="5245" spans="1:59">
      <c r="A5245">
        <v>0</v>
      </c>
      <c r="B5245">
        <v>0</v>
      </c>
      <c r="C5245">
        <v>0</v>
      </c>
      <c r="D5245">
        <v>0</v>
      </c>
      <c r="F5245">
        <v>0</v>
      </c>
      <c r="G5245">
        <v>0</v>
      </c>
      <c r="I5245">
        <v>0</v>
      </c>
      <c r="J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O5245">
        <v>0</v>
      </c>
      <c r="AP5245">
        <v>19687</v>
      </c>
      <c r="AQ5245" t="s">
        <v>207</v>
      </c>
      <c r="AR5245" t="s">
        <v>208</v>
      </c>
      <c r="AS5245" t="s">
        <v>207</v>
      </c>
      <c r="AT5245" t="s">
        <v>208</v>
      </c>
      <c r="AU5245">
        <v>11023</v>
      </c>
      <c r="AV5245" t="s">
        <v>62</v>
      </c>
      <c r="AW5245">
        <v>2</v>
      </c>
      <c r="AX5245">
        <v>2</v>
      </c>
      <c r="AY5245">
        <v>2017</v>
      </c>
      <c r="AZ5245">
        <v>4</v>
      </c>
      <c r="BA5245" t="str">
        <f t="shared" si="162"/>
        <v>20174</v>
      </c>
      <c r="BB5245" t="str">
        <f t="shared" si="163"/>
        <v>20174Horizon Air</v>
      </c>
      <c r="BC5245" t="e">
        <f>#N/A</f>
        <v>#N/A</v>
      </c>
      <c r="BD5245" t="e">
        <f>#N/A</f>
        <v>#N/A</v>
      </c>
      <c r="BE5245" t="e">
        <f>#N/A</f>
        <v>#N/A</v>
      </c>
      <c r="BF5245" t="e">
        <f>#N/A</f>
        <v>#N/A</v>
      </c>
      <c r="BG5245" t="e">
        <f>#N/A</f>
        <v>#N/A</v>
      </c>
    </row>
    <row r="5246" spans="1:59">
      <c r="A5246">
        <v>63073</v>
      </c>
      <c r="B5246">
        <v>8485</v>
      </c>
      <c r="C5246">
        <v>108527</v>
      </c>
      <c r="D5246">
        <v>0</v>
      </c>
      <c r="F5246">
        <v>4</v>
      </c>
      <c r="G5246">
        <v>0</v>
      </c>
      <c r="I5246">
        <v>0</v>
      </c>
      <c r="J5246">
        <v>0</v>
      </c>
      <c r="L5246">
        <v>0</v>
      </c>
      <c r="M5246">
        <v>631</v>
      </c>
      <c r="N5246">
        <v>0</v>
      </c>
      <c r="O5246">
        <v>0</v>
      </c>
      <c r="P5246">
        <v>109162</v>
      </c>
      <c r="Q5246">
        <v>18437</v>
      </c>
      <c r="R5246">
        <v>25974</v>
      </c>
      <c r="S5246">
        <v>6493</v>
      </c>
      <c r="T5246">
        <v>27614</v>
      </c>
      <c r="U5246">
        <v>0</v>
      </c>
      <c r="V5246">
        <v>4792</v>
      </c>
      <c r="W5246">
        <v>0</v>
      </c>
      <c r="X5246">
        <v>17367</v>
      </c>
      <c r="Y5246">
        <v>0</v>
      </c>
      <c r="Z5246">
        <v>100676</v>
      </c>
      <c r="AA5246">
        <v>-1514</v>
      </c>
      <c r="AB5246">
        <v>-2307</v>
      </c>
      <c r="AC5246">
        <v>0</v>
      </c>
      <c r="AD5246">
        <v>-673</v>
      </c>
      <c r="AE5246">
        <v>0</v>
      </c>
      <c r="AF5246">
        <v>63</v>
      </c>
      <c r="AG5246">
        <v>-4431</v>
      </c>
      <c r="AH5246">
        <v>4054</v>
      </c>
      <c r="AI5246">
        <v>-59019</v>
      </c>
      <c r="AJ5246">
        <v>63073</v>
      </c>
      <c r="AK5246">
        <v>0</v>
      </c>
      <c r="AL5246">
        <v>0</v>
      </c>
      <c r="AM5246">
        <v>0</v>
      </c>
      <c r="AO5246">
        <v>0</v>
      </c>
      <c r="AP5246">
        <v>19687</v>
      </c>
      <c r="AQ5246" t="s">
        <v>207</v>
      </c>
      <c r="AR5246" t="s">
        <v>208</v>
      </c>
      <c r="AS5246" t="s">
        <v>207</v>
      </c>
      <c r="AT5246" t="s">
        <v>208</v>
      </c>
      <c r="AU5246">
        <v>6580</v>
      </c>
      <c r="AV5246" t="s">
        <v>61</v>
      </c>
      <c r="AW5246">
        <v>2</v>
      </c>
      <c r="AX5246">
        <v>2</v>
      </c>
      <c r="AY5246">
        <v>2017</v>
      </c>
      <c r="AZ5246">
        <v>4</v>
      </c>
      <c r="BA5246" t="str">
        <f t="shared" si="162"/>
        <v>20174</v>
      </c>
      <c r="BB5246" t="str">
        <f t="shared" si="163"/>
        <v>20174Horizon Air</v>
      </c>
      <c r="BC5246" t="e">
        <f>#N/A</f>
        <v>#N/A</v>
      </c>
      <c r="BD5246" t="e">
        <f>#N/A</f>
        <v>#N/A</v>
      </c>
      <c r="BE5246" t="e">
        <f>#N/A</f>
        <v>#N/A</v>
      </c>
      <c r="BF5246" t="e">
        <f>#N/A</f>
        <v>#N/A</v>
      </c>
      <c r="BG5246" t="e">
        <f>#N/A</f>
        <v>#N/A</v>
      </c>
    </row>
    <row r="5247" spans="1:59">
      <c r="A5247">
        <v>0</v>
      </c>
      <c r="B5247">
        <v>0</v>
      </c>
      <c r="C5247">
        <v>0</v>
      </c>
      <c r="D5247">
        <v>0</v>
      </c>
      <c r="F5247">
        <v>0</v>
      </c>
      <c r="G5247">
        <v>0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O5247">
        <v>0</v>
      </c>
      <c r="AP5247">
        <v>19687</v>
      </c>
      <c r="AQ5247" t="s">
        <v>207</v>
      </c>
      <c r="AR5247" t="s">
        <v>208</v>
      </c>
      <c r="AS5247" t="s">
        <v>207</v>
      </c>
      <c r="AT5247" t="s">
        <v>208</v>
      </c>
      <c r="AU5247">
        <v>11023</v>
      </c>
      <c r="AV5247" t="s">
        <v>62</v>
      </c>
      <c r="AW5247">
        <v>2</v>
      </c>
      <c r="AX5247">
        <v>2</v>
      </c>
      <c r="AY5247">
        <v>2018</v>
      </c>
      <c r="AZ5247">
        <v>1</v>
      </c>
      <c r="BA5247" t="str">
        <f t="shared" si="162"/>
        <v>20181</v>
      </c>
      <c r="BB5247" t="str">
        <f t="shared" si="163"/>
        <v>20181Horizon Air</v>
      </c>
      <c r="BC5247" t="e">
        <f>#N/A</f>
        <v>#N/A</v>
      </c>
      <c r="BD5247" t="e">
        <f>#N/A</f>
        <v>#N/A</v>
      </c>
      <c r="BE5247" t="e">
        <f>#N/A</f>
        <v>#N/A</v>
      </c>
      <c r="BF5247" t="e">
        <f>#N/A</f>
        <v>#N/A</v>
      </c>
      <c r="BG5247" t="e">
        <f>#N/A</f>
        <v>#N/A</v>
      </c>
    </row>
    <row r="5248" spans="1:59">
      <c r="A5248">
        <v>2614</v>
      </c>
      <c r="B5248">
        <v>6534</v>
      </c>
      <c r="C5248">
        <v>109852</v>
      </c>
      <c r="D5248">
        <v>0</v>
      </c>
      <c r="F5248">
        <v>4</v>
      </c>
      <c r="G5248">
        <v>0</v>
      </c>
      <c r="I5248">
        <v>0</v>
      </c>
      <c r="J5248">
        <v>0</v>
      </c>
      <c r="L5248">
        <v>0</v>
      </c>
      <c r="M5248">
        <v>998</v>
      </c>
      <c r="N5248">
        <v>0</v>
      </c>
      <c r="O5248">
        <v>0</v>
      </c>
      <c r="P5248">
        <v>110854</v>
      </c>
      <c r="Q5248">
        <v>18899</v>
      </c>
      <c r="R5248">
        <v>23920</v>
      </c>
      <c r="S5248">
        <v>6344</v>
      </c>
      <c r="T5248">
        <v>31504</v>
      </c>
      <c r="U5248">
        <v>0</v>
      </c>
      <c r="V5248">
        <v>6958</v>
      </c>
      <c r="W5248">
        <v>0</v>
      </c>
      <c r="X5248">
        <v>16695</v>
      </c>
      <c r="Y5248">
        <v>0</v>
      </c>
      <c r="Z5248">
        <v>104320</v>
      </c>
      <c r="AA5248">
        <v>-1382</v>
      </c>
      <c r="AB5248">
        <v>-2558</v>
      </c>
      <c r="AC5248">
        <v>0</v>
      </c>
      <c r="AD5248">
        <v>16</v>
      </c>
      <c r="AE5248">
        <v>0</v>
      </c>
      <c r="AF5248">
        <v>-128</v>
      </c>
      <c r="AG5248">
        <v>-4052</v>
      </c>
      <c r="AH5248">
        <v>2482</v>
      </c>
      <c r="AI5248">
        <v>-132</v>
      </c>
      <c r="AJ5248">
        <v>2614</v>
      </c>
      <c r="AK5248">
        <v>0</v>
      </c>
      <c r="AL5248">
        <v>0</v>
      </c>
      <c r="AM5248">
        <v>0</v>
      </c>
      <c r="AO5248">
        <v>0</v>
      </c>
      <c r="AP5248">
        <v>19687</v>
      </c>
      <c r="AQ5248" t="s">
        <v>207</v>
      </c>
      <c r="AR5248" t="s">
        <v>208</v>
      </c>
      <c r="AS5248" t="s">
        <v>207</v>
      </c>
      <c r="AT5248" t="s">
        <v>208</v>
      </c>
      <c r="AU5248">
        <v>6580</v>
      </c>
      <c r="AV5248" t="s">
        <v>61</v>
      </c>
      <c r="AW5248">
        <v>2</v>
      </c>
      <c r="AX5248">
        <v>2</v>
      </c>
      <c r="AY5248">
        <v>2018</v>
      </c>
      <c r="AZ5248">
        <v>1</v>
      </c>
      <c r="BA5248" t="str">
        <f t="shared" si="162"/>
        <v>20181</v>
      </c>
      <c r="BB5248" t="str">
        <f t="shared" si="163"/>
        <v>20181Horizon Air</v>
      </c>
      <c r="BC5248" t="e">
        <f>#N/A</f>
        <v>#N/A</v>
      </c>
      <c r="BD5248" t="e">
        <f>#N/A</f>
        <v>#N/A</v>
      </c>
      <c r="BE5248" t="e">
        <f>#N/A</f>
        <v>#N/A</v>
      </c>
      <c r="BF5248" t="e">
        <f>#N/A</f>
        <v>#N/A</v>
      </c>
      <c r="BG5248" t="e">
        <f>#N/A</f>
        <v>#N/A</v>
      </c>
    </row>
    <row r="5249" spans="1:59">
      <c r="A5249">
        <v>0</v>
      </c>
      <c r="B5249">
        <v>0</v>
      </c>
      <c r="C5249">
        <v>0</v>
      </c>
      <c r="D5249">
        <v>0</v>
      </c>
      <c r="F5249">
        <v>0</v>
      </c>
      <c r="G5249">
        <v>0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O5249">
        <v>0</v>
      </c>
      <c r="AP5249">
        <v>19687</v>
      </c>
      <c r="AQ5249" t="s">
        <v>207</v>
      </c>
      <c r="AR5249" t="s">
        <v>208</v>
      </c>
      <c r="AS5249" t="s">
        <v>207</v>
      </c>
      <c r="AT5249" t="s">
        <v>208</v>
      </c>
      <c r="AU5249">
        <v>11023</v>
      </c>
      <c r="AV5249" t="s">
        <v>62</v>
      </c>
      <c r="AW5249">
        <v>2</v>
      </c>
      <c r="AX5249">
        <v>2</v>
      </c>
      <c r="AY5249">
        <v>2018</v>
      </c>
      <c r="AZ5249">
        <v>2</v>
      </c>
      <c r="BA5249" t="str">
        <f t="shared" si="162"/>
        <v>20182</v>
      </c>
      <c r="BB5249" t="str">
        <f t="shared" si="163"/>
        <v>20182Horizon Air</v>
      </c>
      <c r="BC5249" t="e">
        <f>#N/A</f>
        <v>#N/A</v>
      </c>
      <c r="BD5249" t="e">
        <f>#N/A</f>
        <v>#N/A</v>
      </c>
      <c r="BE5249" t="e">
        <f>#N/A</f>
        <v>#N/A</v>
      </c>
      <c r="BF5249" t="e">
        <f>#N/A</f>
        <v>#N/A</v>
      </c>
      <c r="BG5249" t="e">
        <f>#N/A</f>
        <v>#N/A</v>
      </c>
    </row>
    <row r="5250" spans="1:59">
      <c r="A5250">
        <v>8106</v>
      </c>
      <c r="B5250">
        <v>15138</v>
      </c>
      <c r="C5250">
        <v>137607</v>
      </c>
      <c r="D5250">
        <v>0</v>
      </c>
      <c r="F5250">
        <v>6</v>
      </c>
      <c r="G5250">
        <v>0</v>
      </c>
      <c r="I5250">
        <v>0</v>
      </c>
      <c r="J5250">
        <v>0</v>
      </c>
      <c r="L5250">
        <v>0</v>
      </c>
      <c r="M5250">
        <v>680</v>
      </c>
      <c r="N5250">
        <v>0</v>
      </c>
      <c r="O5250">
        <v>0</v>
      </c>
      <c r="P5250">
        <v>138293</v>
      </c>
      <c r="Q5250">
        <v>18306</v>
      </c>
      <c r="R5250">
        <v>25430</v>
      </c>
      <c r="S5250">
        <v>6304</v>
      </c>
      <c r="T5250">
        <v>31312</v>
      </c>
      <c r="U5250">
        <v>0</v>
      </c>
      <c r="V5250">
        <v>24225</v>
      </c>
      <c r="W5250">
        <v>0</v>
      </c>
      <c r="X5250">
        <v>17578</v>
      </c>
      <c r="Y5250">
        <v>0</v>
      </c>
      <c r="Z5250">
        <v>123155</v>
      </c>
      <c r="AA5250">
        <v>-1369</v>
      </c>
      <c r="AB5250">
        <v>-3592</v>
      </c>
      <c r="AC5250">
        <v>0</v>
      </c>
      <c r="AD5250">
        <v>-13</v>
      </c>
      <c r="AE5250">
        <v>0</v>
      </c>
      <c r="AF5250">
        <v>366</v>
      </c>
      <c r="AG5250">
        <v>-4608</v>
      </c>
      <c r="AH5250">
        <v>10530</v>
      </c>
      <c r="AI5250">
        <v>2424</v>
      </c>
      <c r="AJ5250">
        <v>8106</v>
      </c>
      <c r="AK5250">
        <v>0</v>
      </c>
      <c r="AL5250">
        <v>0</v>
      </c>
      <c r="AM5250">
        <v>0</v>
      </c>
      <c r="AO5250">
        <v>0</v>
      </c>
      <c r="AP5250">
        <v>19687</v>
      </c>
      <c r="AQ5250" t="s">
        <v>207</v>
      </c>
      <c r="AR5250" t="s">
        <v>208</v>
      </c>
      <c r="AS5250" t="s">
        <v>207</v>
      </c>
      <c r="AT5250" t="s">
        <v>208</v>
      </c>
      <c r="AU5250">
        <v>6580</v>
      </c>
      <c r="AV5250" t="s">
        <v>61</v>
      </c>
      <c r="AW5250">
        <v>2</v>
      </c>
      <c r="AX5250">
        <v>2</v>
      </c>
      <c r="AY5250">
        <v>2018</v>
      </c>
      <c r="AZ5250">
        <v>2</v>
      </c>
      <c r="BA5250" t="str">
        <f t="shared" ref="BA5250:BA5313" si="164">CONCATENATE(AY5250,AZ5250)</f>
        <v>20182</v>
      </c>
      <c r="BB5250" t="str">
        <f t="shared" ref="BB5250:BB5313" si="165">CONCATENATE(BA5250,AR5250)</f>
        <v>20182Horizon Air</v>
      </c>
      <c r="BC5250" t="e">
        <f>#N/A</f>
        <v>#N/A</v>
      </c>
      <c r="BD5250" t="e">
        <f>#N/A</f>
        <v>#N/A</v>
      </c>
      <c r="BE5250" t="e">
        <f>#N/A</f>
        <v>#N/A</v>
      </c>
      <c r="BF5250" t="e">
        <f>#N/A</f>
        <v>#N/A</v>
      </c>
      <c r="BG5250" t="e">
        <f>#N/A</f>
        <v>#N/A</v>
      </c>
    </row>
    <row r="5251" spans="1:59">
      <c r="A5251">
        <v>0</v>
      </c>
      <c r="B5251">
        <v>0</v>
      </c>
      <c r="C5251">
        <v>0</v>
      </c>
      <c r="D5251">
        <v>0</v>
      </c>
      <c r="F5251">
        <v>0</v>
      </c>
      <c r="G5251">
        <v>0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O5251">
        <v>0</v>
      </c>
      <c r="AP5251">
        <v>19687</v>
      </c>
      <c r="AQ5251" t="s">
        <v>207</v>
      </c>
      <c r="AR5251" t="s">
        <v>208</v>
      </c>
      <c r="AS5251" t="s">
        <v>207</v>
      </c>
      <c r="AT5251" t="s">
        <v>208</v>
      </c>
      <c r="AU5251">
        <v>11023</v>
      </c>
      <c r="AV5251" t="s">
        <v>62</v>
      </c>
      <c r="AW5251">
        <v>2</v>
      </c>
      <c r="AX5251">
        <v>2</v>
      </c>
      <c r="AY5251">
        <v>2018</v>
      </c>
      <c r="AZ5251">
        <v>3</v>
      </c>
      <c r="BA5251" t="str">
        <f t="shared" si="164"/>
        <v>20183</v>
      </c>
      <c r="BB5251" t="str">
        <f t="shared" si="165"/>
        <v>20183Horizon Air</v>
      </c>
      <c r="BC5251" t="e">
        <f>#N/A</f>
        <v>#N/A</v>
      </c>
      <c r="BD5251" t="e">
        <f>#N/A</f>
        <v>#N/A</v>
      </c>
      <c r="BE5251" t="e">
        <f>#N/A</f>
        <v>#N/A</v>
      </c>
      <c r="BF5251" t="e">
        <f>#N/A</f>
        <v>#N/A</v>
      </c>
      <c r="BG5251" t="e">
        <f>#N/A</f>
        <v>#N/A</v>
      </c>
    </row>
    <row r="5252" spans="1:59">
      <c r="A5252">
        <v>4758</v>
      </c>
      <c r="B5252">
        <v>12437</v>
      </c>
      <c r="C5252">
        <v>129553</v>
      </c>
      <c r="D5252">
        <v>0</v>
      </c>
      <c r="F5252">
        <v>2</v>
      </c>
      <c r="G5252">
        <v>0</v>
      </c>
      <c r="I5252">
        <v>0</v>
      </c>
      <c r="J5252">
        <v>0</v>
      </c>
      <c r="L5252">
        <v>0</v>
      </c>
      <c r="M5252">
        <v>460</v>
      </c>
      <c r="N5252">
        <v>0</v>
      </c>
      <c r="O5252">
        <v>0</v>
      </c>
      <c r="P5252">
        <v>130016</v>
      </c>
      <c r="Q5252">
        <v>18476</v>
      </c>
      <c r="R5252">
        <v>27337</v>
      </c>
      <c r="S5252">
        <v>6533</v>
      </c>
      <c r="T5252">
        <v>32307</v>
      </c>
      <c r="U5252">
        <v>0</v>
      </c>
      <c r="V5252">
        <v>13058</v>
      </c>
      <c r="W5252">
        <v>0</v>
      </c>
      <c r="X5252">
        <v>19867</v>
      </c>
      <c r="Y5252">
        <v>0</v>
      </c>
      <c r="Z5252">
        <v>117579</v>
      </c>
      <c r="AA5252">
        <v>-1126</v>
      </c>
      <c r="AB5252">
        <v>-4458</v>
      </c>
      <c r="AC5252">
        <v>0</v>
      </c>
      <c r="AD5252">
        <v>0</v>
      </c>
      <c r="AE5252">
        <v>0</v>
      </c>
      <c r="AF5252">
        <v>62</v>
      </c>
      <c r="AG5252">
        <v>-5522</v>
      </c>
      <c r="AH5252">
        <v>6915</v>
      </c>
      <c r="AI5252">
        <v>2157</v>
      </c>
      <c r="AJ5252">
        <v>4758</v>
      </c>
      <c r="AK5252">
        <v>0</v>
      </c>
      <c r="AL5252">
        <v>0</v>
      </c>
      <c r="AM5252">
        <v>0</v>
      </c>
      <c r="AO5252">
        <v>0</v>
      </c>
      <c r="AP5252">
        <v>19687</v>
      </c>
      <c r="AQ5252" t="s">
        <v>207</v>
      </c>
      <c r="AR5252" t="s">
        <v>208</v>
      </c>
      <c r="AS5252" t="s">
        <v>207</v>
      </c>
      <c r="AT5252" t="s">
        <v>208</v>
      </c>
      <c r="AU5252">
        <v>6580</v>
      </c>
      <c r="AV5252" t="s">
        <v>61</v>
      </c>
      <c r="AW5252">
        <v>2</v>
      </c>
      <c r="AX5252">
        <v>2</v>
      </c>
      <c r="AY5252">
        <v>2018</v>
      </c>
      <c r="AZ5252">
        <v>3</v>
      </c>
      <c r="BA5252" t="str">
        <f t="shared" si="164"/>
        <v>20183</v>
      </c>
      <c r="BB5252" t="str">
        <f t="shared" si="165"/>
        <v>20183Horizon Air</v>
      </c>
      <c r="BC5252" t="e">
        <f>#N/A</f>
        <v>#N/A</v>
      </c>
      <c r="BD5252" t="e">
        <f>#N/A</f>
        <v>#N/A</v>
      </c>
      <c r="BE5252" t="e">
        <f>#N/A</f>
        <v>#N/A</v>
      </c>
      <c r="BF5252" t="e">
        <f>#N/A</f>
        <v>#N/A</v>
      </c>
      <c r="BG5252" t="e">
        <f>#N/A</f>
        <v>#N/A</v>
      </c>
    </row>
    <row r="5253" spans="1:59">
      <c r="A5253">
        <v>-500</v>
      </c>
      <c r="B5253">
        <v>10911</v>
      </c>
      <c r="C5253">
        <v>130889</v>
      </c>
      <c r="D5253">
        <v>0</v>
      </c>
      <c r="F5253">
        <v>3</v>
      </c>
      <c r="G5253">
        <v>0</v>
      </c>
      <c r="I5253">
        <v>0</v>
      </c>
      <c r="J5253">
        <v>0</v>
      </c>
      <c r="L5253">
        <v>0</v>
      </c>
      <c r="M5253">
        <v>278</v>
      </c>
      <c r="N5253">
        <v>0</v>
      </c>
      <c r="O5253">
        <v>0</v>
      </c>
      <c r="P5253">
        <v>131170</v>
      </c>
      <c r="Q5253">
        <v>18718</v>
      </c>
      <c r="R5253">
        <v>27560</v>
      </c>
      <c r="S5253">
        <v>6961</v>
      </c>
      <c r="T5253">
        <v>31066</v>
      </c>
      <c r="U5253">
        <v>0</v>
      </c>
      <c r="V5253">
        <v>15580</v>
      </c>
      <c r="W5253">
        <v>0</v>
      </c>
      <c r="X5253">
        <v>20373</v>
      </c>
      <c r="Y5253">
        <v>0</v>
      </c>
      <c r="Z5253">
        <v>120259</v>
      </c>
      <c r="AA5253">
        <v>-693</v>
      </c>
      <c r="AB5253">
        <v>-5517</v>
      </c>
      <c r="AC5253">
        <v>0</v>
      </c>
      <c r="AD5253">
        <v>0</v>
      </c>
      <c r="AE5253">
        <v>0</v>
      </c>
      <c r="AF5253">
        <v>79</v>
      </c>
      <c r="AG5253">
        <v>-6132</v>
      </c>
      <c r="AH5253">
        <v>4779</v>
      </c>
      <c r="AI5253">
        <v>5280</v>
      </c>
      <c r="AJ5253">
        <v>-500</v>
      </c>
      <c r="AK5253">
        <v>0</v>
      </c>
      <c r="AL5253">
        <v>0</v>
      </c>
      <c r="AM5253">
        <v>0</v>
      </c>
      <c r="AO5253">
        <v>0</v>
      </c>
      <c r="AP5253">
        <v>19687</v>
      </c>
      <c r="AQ5253" t="s">
        <v>207</v>
      </c>
      <c r="AR5253" t="s">
        <v>208</v>
      </c>
      <c r="AS5253" t="s">
        <v>207</v>
      </c>
      <c r="AT5253" t="s">
        <v>208</v>
      </c>
      <c r="AU5253">
        <v>6580</v>
      </c>
      <c r="AV5253" t="s">
        <v>61</v>
      </c>
      <c r="AW5253">
        <v>2</v>
      </c>
      <c r="AX5253">
        <v>2</v>
      </c>
      <c r="AY5253">
        <v>2018</v>
      </c>
      <c r="AZ5253">
        <v>4</v>
      </c>
      <c r="BA5253" t="str">
        <f t="shared" si="164"/>
        <v>20184</v>
      </c>
      <c r="BB5253" t="str">
        <f t="shared" si="165"/>
        <v>20184Horizon Air</v>
      </c>
      <c r="BC5253" t="e">
        <f>#N/A</f>
        <v>#N/A</v>
      </c>
      <c r="BD5253" t="e">
        <f>#N/A</f>
        <v>#N/A</v>
      </c>
      <c r="BE5253" t="e">
        <f>#N/A</f>
        <v>#N/A</v>
      </c>
      <c r="BF5253" t="e">
        <f>#N/A</f>
        <v>#N/A</v>
      </c>
      <c r="BG5253" t="e">
        <f>#N/A</f>
        <v>#N/A</v>
      </c>
    </row>
    <row r="5254" spans="1:59">
      <c r="A5254">
        <v>0</v>
      </c>
      <c r="B5254">
        <v>0</v>
      </c>
      <c r="C5254">
        <v>0</v>
      </c>
      <c r="D5254">
        <v>0</v>
      </c>
      <c r="F5254">
        <v>0</v>
      </c>
      <c r="G5254">
        <v>0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O5254">
        <v>0</v>
      </c>
      <c r="AP5254">
        <v>19687</v>
      </c>
      <c r="AQ5254" t="s">
        <v>207</v>
      </c>
      <c r="AR5254" t="s">
        <v>208</v>
      </c>
      <c r="AS5254" t="s">
        <v>207</v>
      </c>
      <c r="AT5254" t="s">
        <v>208</v>
      </c>
      <c r="AU5254">
        <v>11023</v>
      </c>
      <c r="AV5254" t="s">
        <v>62</v>
      </c>
      <c r="AW5254">
        <v>2</v>
      </c>
      <c r="AX5254">
        <v>2</v>
      </c>
      <c r="AY5254">
        <v>2018</v>
      </c>
      <c r="AZ5254">
        <v>4</v>
      </c>
      <c r="BA5254" t="str">
        <f t="shared" si="164"/>
        <v>20184</v>
      </c>
      <c r="BB5254" t="str">
        <f t="shared" si="165"/>
        <v>20184Horizon Air</v>
      </c>
      <c r="BC5254" t="e">
        <f>#N/A</f>
        <v>#N/A</v>
      </c>
      <c r="BD5254" t="e">
        <f>#N/A</f>
        <v>#N/A</v>
      </c>
      <c r="BE5254" t="e">
        <f>#N/A</f>
        <v>#N/A</v>
      </c>
      <c r="BF5254" t="e">
        <f>#N/A</f>
        <v>#N/A</v>
      </c>
      <c r="BG5254" t="e">
        <f>#N/A</f>
        <v>#N/A</v>
      </c>
    </row>
    <row r="5255" spans="1:59">
      <c r="A5255">
        <v>0</v>
      </c>
      <c r="B5255">
        <v>0</v>
      </c>
      <c r="C5255">
        <v>0</v>
      </c>
      <c r="D5255">
        <v>0</v>
      </c>
      <c r="F5255">
        <v>0</v>
      </c>
      <c r="G5255">
        <v>0</v>
      </c>
      <c r="I5255">
        <v>0</v>
      </c>
      <c r="J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O5255">
        <v>0</v>
      </c>
      <c r="AP5255">
        <v>19687</v>
      </c>
      <c r="AQ5255" t="s">
        <v>207</v>
      </c>
      <c r="AR5255" t="s">
        <v>208</v>
      </c>
      <c r="AS5255" t="s">
        <v>207</v>
      </c>
      <c r="AT5255" t="s">
        <v>208</v>
      </c>
      <c r="AU5255">
        <v>11023</v>
      </c>
      <c r="AV5255" t="s">
        <v>62</v>
      </c>
      <c r="AW5255">
        <v>2</v>
      </c>
      <c r="AX5255">
        <v>2</v>
      </c>
      <c r="AY5255">
        <v>2019</v>
      </c>
      <c r="AZ5255">
        <v>1</v>
      </c>
      <c r="BA5255" t="str">
        <f t="shared" si="164"/>
        <v>20191</v>
      </c>
      <c r="BB5255" t="str">
        <f t="shared" si="165"/>
        <v>20191Horizon Air</v>
      </c>
      <c r="BC5255" t="e">
        <f>#N/A</f>
        <v>#N/A</v>
      </c>
      <c r="BD5255" t="e">
        <f>#N/A</f>
        <v>#N/A</v>
      </c>
      <c r="BE5255" t="e">
        <f>#N/A</f>
        <v>#N/A</v>
      </c>
      <c r="BF5255" t="e">
        <f>#N/A</f>
        <v>#N/A</v>
      </c>
      <c r="BG5255" t="e">
        <f>#N/A</f>
        <v>#N/A</v>
      </c>
    </row>
    <row r="5256" spans="1:59">
      <c r="A5256">
        <v>9386</v>
      </c>
      <c r="B5256">
        <v>19891</v>
      </c>
      <c r="C5256">
        <v>116523</v>
      </c>
      <c r="D5256">
        <v>0</v>
      </c>
      <c r="F5256">
        <v>4</v>
      </c>
      <c r="G5256">
        <v>0</v>
      </c>
      <c r="I5256">
        <v>0</v>
      </c>
      <c r="J5256">
        <v>0</v>
      </c>
      <c r="L5256">
        <v>0</v>
      </c>
      <c r="M5256">
        <v>355</v>
      </c>
      <c r="N5256">
        <v>0</v>
      </c>
      <c r="O5256">
        <v>0</v>
      </c>
      <c r="P5256">
        <v>116881</v>
      </c>
      <c r="Q5256">
        <v>18631</v>
      </c>
      <c r="R5256">
        <v>24240</v>
      </c>
      <c r="S5256">
        <v>7603</v>
      </c>
      <c r="T5256">
        <v>7088</v>
      </c>
      <c r="U5256">
        <v>0</v>
      </c>
      <c r="V5256">
        <v>15664</v>
      </c>
      <c r="W5256">
        <v>0</v>
      </c>
      <c r="X5256">
        <v>23764</v>
      </c>
      <c r="Y5256">
        <v>0</v>
      </c>
      <c r="Z5256">
        <v>96991</v>
      </c>
      <c r="AA5256">
        <v>-537</v>
      </c>
      <c r="AB5256">
        <v>-7074</v>
      </c>
      <c r="AC5256">
        <v>0</v>
      </c>
      <c r="AD5256">
        <v>0</v>
      </c>
      <c r="AE5256">
        <v>0</v>
      </c>
      <c r="AF5256">
        <v>-119</v>
      </c>
      <c r="AG5256">
        <v>-7730</v>
      </c>
      <c r="AH5256">
        <v>12161</v>
      </c>
      <c r="AI5256">
        <v>2775</v>
      </c>
      <c r="AJ5256">
        <v>9386</v>
      </c>
      <c r="AK5256">
        <v>0</v>
      </c>
      <c r="AL5256">
        <v>0</v>
      </c>
      <c r="AM5256">
        <v>0</v>
      </c>
      <c r="AO5256">
        <v>0</v>
      </c>
      <c r="AP5256">
        <v>19687</v>
      </c>
      <c r="AQ5256" t="s">
        <v>207</v>
      </c>
      <c r="AR5256" t="s">
        <v>208</v>
      </c>
      <c r="AS5256" t="s">
        <v>207</v>
      </c>
      <c r="AT5256" t="s">
        <v>208</v>
      </c>
      <c r="AU5256">
        <v>6580</v>
      </c>
      <c r="AV5256" t="s">
        <v>61</v>
      </c>
      <c r="AW5256">
        <v>2</v>
      </c>
      <c r="AX5256">
        <v>2</v>
      </c>
      <c r="AY5256">
        <v>2019</v>
      </c>
      <c r="AZ5256">
        <v>1</v>
      </c>
      <c r="BA5256" t="str">
        <f t="shared" si="164"/>
        <v>20191</v>
      </c>
      <c r="BB5256" t="str">
        <f t="shared" si="165"/>
        <v>20191Horizon Air</v>
      </c>
      <c r="BC5256" t="e">
        <f>#N/A</f>
        <v>#N/A</v>
      </c>
      <c r="BD5256" t="e">
        <f>#N/A</f>
        <v>#N/A</v>
      </c>
      <c r="BE5256" t="e">
        <f>#N/A</f>
        <v>#N/A</v>
      </c>
      <c r="BF5256" t="e">
        <f>#N/A</f>
        <v>#N/A</v>
      </c>
      <c r="BG5256" t="e">
        <f>#N/A</f>
        <v>#N/A</v>
      </c>
    </row>
    <row r="5257" spans="1:59">
      <c r="A5257">
        <v>0</v>
      </c>
      <c r="B5257">
        <v>0</v>
      </c>
      <c r="C5257">
        <v>0</v>
      </c>
      <c r="D5257">
        <v>0</v>
      </c>
      <c r="F5257">
        <v>0</v>
      </c>
      <c r="G5257">
        <v>0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O5257">
        <v>0</v>
      </c>
      <c r="AP5257">
        <v>19687</v>
      </c>
      <c r="AQ5257" t="s">
        <v>207</v>
      </c>
      <c r="AR5257" t="s">
        <v>208</v>
      </c>
      <c r="AS5257" t="s">
        <v>207</v>
      </c>
      <c r="AT5257" t="s">
        <v>208</v>
      </c>
      <c r="AU5257">
        <v>11023</v>
      </c>
      <c r="AV5257" t="s">
        <v>62</v>
      </c>
      <c r="AW5257">
        <v>2</v>
      </c>
      <c r="AX5257">
        <v>2</v>
      </c>
      <c r="AY5257">
        <v>2019</v>
      </c>
      <c r="AZ5257">
        <v>2</v>
      </c>
      <c r="BA5257" t="str">
        <f t="shared" si="164"/>
        <v>20192</v>
      </c>
      <c r="BB5257" t="str">
        <f t="shared" si="165"/>
        <v>20192Horizon Air</v>
      </c>
      <c r="BC5257" t="e">
        <f>#N/A</f>
        <v>#N/A</v>
      </c>
      <c r="BD5257" t="e">
        <f>#N/A</f>
        <v>#N/A</v>
      </c>
      <c r="BE5257" t="e">
        <f>#N/A</f>
        <v>#N/A</v>
      </c>
      <c r="BF5257" t="e">
        <f>#N/A</f>
        <v>#N/A</v>
      </c>
      <c r="BG5257" t="e">
        <f>#N/A</f>
        <v>#N/A</v>
      </c>
    </row>
    <row r="5258" spans="1:59">
      <c r="A5258">
        <v>7614</v>
      </c>
      <c r="B5258">
        <v>16948</v>
      </c>
      <c r="C5258">
        <v>111489</v>
      </c>
      <c r="D5258">
        <v>0</v>
      </c>
      <c r="F5258">
        <v>4</v>
      </c>
      <c r="G5258">
        <v>0</v>
      </c>
      <c r="I5258">
        <v>0</v>
      </c>
      <c r="J5258">
        <v>0</v>
      </c>
      <c r="L5258">
        <v>0</v>
      </c>
      <c r="M5258">
        <v>269</v>
      </c>
      <c r="N5258">
        <v>0</v>
      </c>
      <c r="O5258">
        <v>0</v>
      </c>
      <c r="P5258">
        <v>111762</v>
      </c>
      <c r="Q5258">
        <v>17811</v>
      </c>
      <c r="R5258">
        <v>26894</v>
      </c>
      <c r="S5258">
        <v>6945</v>
      </c>
      <c r="T5258">
        <v>5967</v>
      </c>
      <c r="U5258">
        <v>0</v>
      </c>
      <c r="V5258">
        <v>17432</v>
      </c>
      <c r="W5258">
        <v>0</v>
      </c>
      <c r="X5258">
        <v>19765</v>
      </c>
      <c r="Y5258">
        <v>0</v>
      </c>
      <c r="Z5258">
        <v>94814</v>
      </c>
      <c r="AA5258">
        <v>-462</v>
      </c>
      <c r="AB5258">
        <v>-6396</v>
      </c>
      <c r="AC5258">
        <v>0</v>
      </c>
      <c r="AD5258">
        <v>79</v>
      </c>
      <c r="AE5258">
        <v>0</v>
      </c>
      <c r="AF5258">
        <v>-54</v>
      </c>
      <c r="AG5258">
        <v>-6832</v>
      </c>
      <c r="AH5258">
        <v>10116</v>
      </c>
      <c r="AI5258">
        <v>2502</v>
      </c>
      <c r="AJ5258">
        <v>7614</v>
      </c>
      <c r="AK5258">
        <v>0</v>
      </c>
      <c r="AL5258">
        <v>0</v>
      </c>
      <c r="AM5258">
        <v>0</v>
      </c>
      <c r="AO5258">
        <v>0</v>
      </c>
      <c r="AP5258">
        <v>19687</v>
      </c>
      <c r="AQ5258" t="s">
        <v>207</v>
      </c>
      <c r="AR5258" t="s">
        <v>208</v>
      </c>
      <c r="AS5258" t="s">
        <v>207</v>
      </c>
      <c r="AT5258" t="s">
        <v>208</v>
      </c>
      <c r="AU5258">
        <v>6580</v>
      </c>
      <c r="AV5258" t="s">
        <v>61</v>
      </c>
      <c r="AW5258">
        <v>2</v>
      </c>
      <c r="AX5258">
        <v>2</v>
      </c>
      <c r="AY5258">
        <v>2019</v>
      </c>
      <c r="AZ5258">
        <v>2</v>
      </c>
      <c r="BA5258" t="str">
        <f t="shared" si="164"/>
        <v>20192</v>
      </c>
      <c r="BB5258" t="str">
        <f t="shared" si="165"/>
        <v>20192Horizon Air</v>
      </c>
      <c r="BC5258" t="e">
        <f>#N/A</f>
        <v>#N/A</v>
      </c>
      <c r="BD5258" t="e">
        <f>#N/A</f>
        <v>#N/A</v>
      </c>
      <c r="BE5258" t="e">
        <f>#N/A</f>
        <v>#N/A</v>
      </c>
      <c r="BF5258" t="e">
        <f>#N/A</f>
        <v>#N/A</v>
      </c>
      <c r="BG5258" t="e">
        <f>#N/A</f>
        <v>#N/A</v>
      </c>
    </row>
    <row r="5259" spans="1:59">
      <c r="A5259">
        <v>0</v>
      </c>
      <c r="B5259">
        <v>0</v>
      </c>
      <c r="C5259">
        <v>0</v>
      </c>
      <c r="D5259">
        <v>0</v>
      </c>
      <c r="F5259">
        <v>0</v>
      </c>
      <c r="G5259">
        <v>0</v>
      </c>
      <c r="I5259">
        <v>0</v>
      </c>
      <c r="J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O5259">
        <v>0</v>
      </c>
      <c r="AP5259">
        <v>19687</v>
      </c>
      <c r="AQ5259" t="s">
        <v>207</v>
      </c>
      <c r="AR5259" t="s">
        <v>208</v>
      </c>
      <c r="AS5259" t="s">
        <v>207</v>
      </c>
      <c r="AT5259" t="s">
        <v>208</v>
      </c>
      <c r="AU5259">
        <v>11023</v>
      </c>
      <c r="AV5259" t="s">
        <v>62</v>
      </c>
      <c r="AW5259">
        <v>2</v>
      </c>
      <c r="AX5259">
        <v>2</v>
      </c>
      <c r="AY5259">
        <v>2019</v>
      </c>
      <c r="AZ5259">
        <v>3</v>
      </c>
      <c r="BA5259" t="str">
        <f t="shared" si="164"/>
        <v>20193</v>
      </c>
      <c r="BB5259" t="str">
        <f t="shared" si="165"/>
        <v>20193Horizon Air</v>
      </c>
      <c r="BC5259" t="e">
        <f>#N/A</f>
        <v>#N/A</v>
      </c>
      <c r="BD5259" t="e">
        <f>#N/A</f>
        <v>#N/A</v>
      </c>
      <c r="BE5259" t="e">
        <f>#N/A</f>
        <v>#N/A</v>
      </c>
      <c r="BF5259" t="e">
        <f>#N/A</f>
        <v>#N/A</v>
      </c>
      <c r="BG5259" t="e">
        <f>#N/A</f>
        <v>#N/A</v>
      </c>
    </row>
    <row r="5260" spans="1:59">
      <c r="A5260">
        <v>9416</v>
      </c>
      <c r="B5260">
        <v>18657</v>
      </c>
      <c r="C5260">
        <v>112537</v>
      </c>
      <c r="D5260">
        <v>0</v>
      </c>
      <c r="F5260">
        <v>4</v>
      </c>
      <c r="G5260">
        <v>0</v>
      </c>
      <c r="I5260">
        <v>0</v>
      </c>
      <c r="J5260">
        <v>0</v>
      </c>
      <c r="L5260">
        <v>0</v>
      </c>
      <c r="M5260">
        <v>233</v>
      </c>
      <c r="N5260">
        <v>0</v>
      </c>
      <c r="O5260">
        <v>0</v>
      </c>
      <c r="P5260">
        <v>112774</v>
      </c>
      <c r="Q5260">
        <v>18687</v>
      </c>
      <c r="R5260">
        <v>25714</v>
      </c>
      <c r="S5260">
        <v>7204</v>
      </c>
      <c r="T5260">
        <v>5597</v>
      </c>
      <c r="U5260">
        <v>0</v>
      </c>
      <c r="V5260">
        <v>17686</v>
      </c>
      <c r="W5260">
        <v>0</v>
      </c>
      <c r="X5260">
        <v>19230</v>
      </c>
      <c r="Y5260">
        <v>0</v>
      </c>
      <c r="Z5260">
        <v>94117</v>
      </c>
      <c r="AA5260">
        <v>-333</v>
      </c>
      <c r="AB5260">
        <v>-6446</v>
      </c>
      <c r="AC5260">
        <v>0</v>
      </c>
      <c r="AD5260">
        <v>24</v>
      </c>
      <c r="AE5260">
        <v>0</v>
      </c>
      <c r="AF5260">
        <v>8</v>
      </c>
      <c r="AG5260">
        <v>-6747</v>
      </c>
      <c r="AH5260">
        <v>11910</v>
      </c>
      <c r="AI5260">
        <v>2494</v>
      </c>
      <c r="AJ5260">
        <v>9416</v>
      </c>
      <c r="AK5260">
        <v>0</v>
      </c>
      <c r="AL5260">
        <v>0</v>
      </c>
      <c r="AM5260">
        <v>0</v>
      </c>
      <c r="AO5260">
        <v>0</v>
      </c>
      <c r="AP5260">
        <v>19687</v>
      </c>
      <c r="AQ5260" t="s">
        <v>207</v>
      </c>
      <c r="AR5260" t="s">
        <v>208</v>
      </c>
      <c r="AS5260" t="s">
        <v>207</v>
      </c>
      <c r="AT5260" t="s">
        <v>208</v>
      </c>
      <c r="AU5260">
        <v>6580</v>
      </c>
      <c r="AV5260" t="s">
        <v>61</v>
      </c>
      <c r="AW5260">
        <v>2</v>
      </c>
      <c r="AX5260">
        <v>2</v>
      </c>
      <c r="AY5260">
        <v>2019</v>
      </c>
      <c r="AZ5260">
        <v>3</v>
      </c>
      <c r="BA5260" t="str">
        <f t="shared" si="164"/>
        <v>20193</v>
      </c>
      <c r="BB5260" t="str">
        <f t="shared" si="165"/>
        <v>20193Horizon Air</v>
      </c>
      <c r="BC5260" t="e">
        <f>#N/A</f>
        <v>#N/A</v>
      </c>
      <c r="BD5260" t="e">
        <f>#N/A</f>
        <v>#N/A</v>
      </c>
      <c r="BE5260" t="e">
        <f>#N/A</f>
        <v>#N/A</v>
      </c>
      <c r="BF5260" t="e">
        <f>#N/A</f>
        <v>#N/A</v>
      </c>
      <c r="BG5260" t="e">
        <f>#N/A</f>
        <v>#N/A</v>
      </c>
    </row>
    <row r="5261" spans="1:59">
      <c r="A5261">
        <v>-223</v>
      </c>
      <c r="B5261">
        <v>10802</v>
      </c>
      <c r="C5261">
        <v>109379</v>
      </c>
      <c r="D5261">
        <v>0</v>
      </c>
      <c r="F5261">
        <v>4</v>
      </c>
      <c r="G5261">
        <v>0</v>
      </c>
      <c r="I5261">
        <v>0</v>
      </c>
      <c r="J5261">
        <v>0</v>
      </c>
      <c r="L5261">
        <v>0</v>
      </c>
      <c r="M5261">
        <v>169</v>
      </c>
      <c r="N5261">
        <v>0</v>
      </c>
      <c r="O5261">
        <v>0</v>
      </c>
      <c r="P5261">
        <v>109552</v>
      </c>
      <c r="Q5261">
        <v>18728</v>
      </c>
      <c r="R5261">
        <v>25154</v>
      </c>
      <c r="S5261">
        <v>7575</v>
      </c>
      <c r="T5261">
        <v>6815</v>
      </c>
      <c r="U5261">
        <v>0</v>
      </c>
      <c r="V5261">
        <v>21100</v>
      </c>
      <c r="W5261">
        <v>0</v>
      </c>
      <c r="X5261">
        <v>19377</v>
      </c>
      <c r="Y5261">
        <v>0</v>
      </c>
      <c r="Z5261">
        <v>98750</v>
      </c>
      <c r="AA5261">
        <v>-260</v>
      </c>
      <c r="AB5261">
        <v>-5794</v>
      </c>
      <c r="AC5261">
        <v>0</v>
      </c>
      <c r="AD5261">
        <v>11</v>
      </c>
      <c r="AE5261">
        <v>0</v>
      </c>
      <c r="AF5261">
        <v>-58</v>
      </c>
      <c r="AG5261">
        <v>-6101</v>
      </c>
      <c r="AH5261">
        <v>4701</v>
      </c>
      <c r="AI5261">
        <v>4924</v>
      </c>
      <c r="AJ5261">
        <v>-223</v>
      </c>
      <c r="AK5261">
        <v>0</v>
      </c>
      <c r="AL5261">
        <v>0</v>
      </c>
      <c r="AM5261">
        <v>0</v>
      </c>
      <c r="AO5261">
        <v>0</v>
      </c>
      <c r="AP5261">
        <v>19687</v>
      </c>
      <c r="AQ5261" t="s">
        <v>207</v>
      </c>
      <c r="AR5261" t="s">
        <v>208</v>
      </c>
      <c r="AS5261" t="s">
        <v>207</v>
      </c>
      <c r="AT5261" t="s">
        <v>208</v>
      </c>
      <c r="AU5261">
        <v>6580</v>
      </c>
      <c r="AV5261" t="s">
        <v>61</v>
      </c>
      <c r="AW5261">
        <v>2</v>
      </c>
      <c r="AX5261">
        <v>2</v>
      </c>
      <c r="AY5261">
        <v>2019</v>
      </c>
      <c r="AZ5261">
        <v>4</v>
      </c>
      <c r="BA5261" t="str">
        <f t="shared" si="164"/>
        <v>20194</v>
      </c>
      <c r="BB5261" t="str">
        <f t="shared" si="165"/>
        <v>20194Horizon Air</v>
      </c>
      <c r="BC5261" t="e">
        <f>#N/A</f>
        <v>#N/A</v>
      </c>
      <c r="BD5261" t="e">
        <f>#N/A</f>
        <v>#N/A</v>
      </c>
      <c r="BE5261" t="e">
        <f>#N/A</f>
        <v>#N/A</v>
      </c>
      <c r="BF5261" t="e">
        <f>#N/A</f>
        <v>#N/A</v>
      </c>
      <c r="BG5261" t="e">
        <f>#N/A</f>
        <v>#N/A</v>
      </c>
    </row>
    <row r="5262" spans="1:59">
      <c r="A5262">
        <v>0</v>
      </c>
      <c r="B5262">
        <v>0</v>
      </c>
      <c r="C5262">
        <v>0</v>
      </c>
      <c r="D5262">
        <v>0</v>
      </c>
      <c r="F5262">
        <v>0</v>
      </c>
      <c r="G5262">
        <v>0</v>
      </c>
      <c r="I5262">
        <v>0</v>
      </c>
      <c r="J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O5262">
        <v>0</v>
      </c>
      <c r="AP5262">
        <v>19687</v>
      </c>
      <c r="AQ5262" t="s">
        <v>207</v>
      </c>
      <c r="AR5262" t="s">
        <v>208</v>
      </c>
      <c r="AS5262" t="s">
        <v>207</v>
      </c>
      <c r="AT5262" t="s">
        <v>208</v>
      </c>
      <c r="AU5262">
        <v>11023</v>
      </c>
      <c r="AV5262" t="s">
        <v>62</v>
      </c>
      <c r="AW5262">
        <v>2</v>
      </c>
      <c r="AX5262">
        <v>2</v>
      </c>
      <c r="AY5262">
        <v>2019</v>
      </c>
      <c r="AZ5262">
        <v>4</v>
      </c>
      <c r="BA5262" t="str">
        <f t="shared" si="164"/>
        <v>20194</v>
      </c>
      <c r="BB5262" t="str">
        <f t="shared" si="165"/>
        <v>20194Horizon Air</v>
      </c>
      <c r="BC5262" t="e">
        <f>#N/A</f>
        <v>#N/A</v>
      </c>
      <c r="BD5262" t="e">
        <f>#N/A</f>
        <v>#N/A</v>
      </c>
      <c r="BE5262" t="e">
        <f>#N/A</f>
        <v>#N/A</v>
      </c>
      <c r="BF5262" t="e">
        <f>#N/A</f>
        <v>#N/A</v>
      </c>
      <c r="BG5262" t="e">
        <f>#N/A</f>
        <v>#N/A</v>
      </c>
    </row>
    <row r="5263" spans="1:59">
      <c r="A5263">
        <v>-39665</v>
      </c>
      <c r="B5263">
        <v>-48705</v>
      </c>
      <c r="C5263">
        <v>104920</v>
      </c>
      <c r="D5263">
        <v>0</v>
      </c>
      <c r="F5263">
        <v>2</v>
      </c>
      <c r="G5263">
        <v>0</v>
      </c>
      <c r="I5263">
        <v>0</v>
      </c>
      <c r="J5263">
        <v>0</v>
      </c>
      <c r="L5263">
        <v>0</v>
      </c>
      <c r="M5263">
        <v>49</v>
      </c>
      <c r="N5263">
        <v>0</v>
      </c>
      <c r="O5263">
        <v>0</v>
      </c>
      <c r="P5263">
        <v>104971</v>
      </c>
      <c r="Q5263">
        <v>18870</v>
      </c>
      <c r="R5263">
        <v>23129</v>
      </c>
      <c r="S5263">
        <v>7629</v>
      </c>
      <c r="T5263">
        <v>7518</v>
      </c>
      <c r="U5263">
        <v>0</v>
      </c>
      <c r="V5263">
        <v>77348</v>
      </c>
      <c r="W5263">
        <v>0</v>
      </c>
      <c r="X5263">
        <v>19182</v>
      </c>
      <c r="Y5263">
        <v>0</v>
      </c>
      <c r="Z5263">
        <v>153676</v>
      </c>
      <c r="AA5263">
        <v>-238</v>
      </c>
      <c r="AB5263">
        <v>-5086</v>
      </c>
      <c r="AC5263">
        <v>0</v>
      </c>
      <c r="AD5263">
        <v>18</v>
      </c>
      <c r="AE5263">
        <v>0</v>
      </c>
      <c r="AF5263">
        <v>71</v>
      </c>
      <c r="AG5263">
        <v>-5235</v>
      </c>
      <c r="AH5263">
        <v>-53940</v>
      </c>
      <c r="AI5263">
        <v>-14274</v>
      </c>
      <c r="AJ5263">
        <v>-39665</v>
      </c>
      <c r="AK5263">
        <v>0</v>
      </c>
      <c r="AL5263">
        <v>0</v>
      </c>
      <c r="AM5263">
        <v>0</v>
      </c>
      <c r="AO5263">
        <v>0</v>
      </c>
      <c r="AP5263">
        <v>19687</v>
      </c>
      <c r="AQ5263" t="s">
        <v>207</v>
      </c>
      <c r="AR5263" t="s">
        <v>208</v>
      </c>
      <c r="AS5263" t="s">
        <v>207</v>
      </c>
      <c r="AT5263" t="s">
        <v>208</v>
      </c>
      <c r="AU5263">
        <v>6580</v>
      </c>
      <c r="AV5263" t="s">
        <v>61</v>
      </c>
      <c r="AW5263">
        <v>2</v>
      </c>
      <c r="AX5263">
        <v>2</v>
      </c>
      <c r="AY5263">
        <v>2020</v>
      </c>
      <c r="AZ5263">
        <v>1</v>
      </c>
      <c r="BA5263" t="str">
        <f t="shared" si="164"/>
        <v>20201</v>
      </c>
      <c r="BB5263" t="str">
        <f t="shared" si="165"/>
        <v>20201Horizon Air</v>
      </c>
      <c r="BC5263" t="e">
        <f>#N/A</f>
        <v>#N/A</v>
      </c>
      <c r="BD5263" t="e">
        <f>#N/A</f>
        <v>#N/A</v>
      </c>
      <c r="BE5263" t="e">
        <f>#N/A</f>
        <v>#N/A</v>
      </c>
      <c r="BF5263" t="e">
        <f>#N/A</f>
        <v>#N/A</v>
      </c>
      <c r="BG5263" t="e">
        <f>#N/A</f>
        <v>#N/A</v>
      </c>
    </row>
    <row r="5264" spans="1:59">
      <c r="A5264">
        <v>0</v>
      </c>
      <c r="B5264">
        <v>0</v>
      </c>
      <c r="C5264">
        <v>0</v>
      </c>
      <c r="D5264">
        <v>0</v>
      </c>
      <c r="F5264">
        <v>0</v>
      </c>
      <c r="G5264">
        <v>0</v>
      </c>
      <c r="I5264">
        <v>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O5264">
        <v>0</v>
      </c>
      <c r="AP5264">
        <v>19687</v>
      </c>
      <c r="AQ5264" t="s">
        <v>207</v>
      </c>
      <c r="AR5264" t="s">
        <v>208</v>
      </c>
      <c r="AS5264" t="s">
        <v>207</v>
      </c>
      <c r="AT5264" t="s">
        <v>208</v>
      </c>
      <c r="AU5264">
        <v>11023</v>
      </c>
      <c r="AV5264" t="s">
        <v>62</v>
      </c>
      <c r="AW5264">
        <v>2</v>
      </c>
      <c r="AX5264">
        <v>2</v>
      </c>
      <c r="AY5264">
        <v>2020</v>
      </c>
      <c r="AZ5264">
        <v>1</v>
      </c>
      <c r="BA5264" t="str">
        <f t="shared" si="164"/>
        <v>20201</v>
      </c>
      <c r="BB5264" t="str">
        <f t="shared" si="165"/>
        <v>20201Horizon Air</v>
      </c>
      <c r="BC5264" t="e">
        <f>#N/A</f>
        <v>#N/A</v>
      </c>
      <c r="BD5264" t="e">
        <f>#N/A</f>
        <v>#N/A</v>
      </c>
      <c r="BE5264" t="e">
        <f>#N/A</f>
        <v>#N/A</v>
      </c>
      <c r="BF5264" t="e">
        <f>#N/A</f>
        <v>#N/A</v>
      </c>
      <c r="BG5264" t="e">
        <f>#N/A</f>
        <v>#N/A</v>
      </c>
    </row>
    <row r="5265" spans="1:59">
      <c r="A5265">
        <v>0</v>
      </c>
      <c r="B5265">
        <v>0</v>
      </c>
      <c r="C5265">
        <v>0</v>
      </c>
      <c r="D5265">
        <v>0</v>
      </c>
      <c r="F5265">
        <v>0</v>
      </c>
      <c r="G5265">
        <v>0</v>
      </c>
      <c r="I5265">
        <v>0</v>
      </c>
      <c r="J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O5265">
        <v>0</v>
      </c>
      <c r="AP5265">
        <v>19687</v>
      </c>
      <c r="AQ5265" t="s">
        <v>207</v>
      </c>
      <c r="AR5265" t="s">
        <v>208</v>
      </c>
      <c r="AS5265" t="s">
        <v>207</v>
      </c>
      <c r="AT5265" t="s">
        <v>208</v>
      </c>
      <c r="AU5265">
        <v>11023</v>
      </c>
      <c r="AV5265" t="s">
        <v>62</v>
      </c>
      <c r="AW5265">
        <v>2</v>
      </c>
      <c r="AX5265">
        <v>2</v>
      </c>
      <c r="AY5265">
        <v>2020</v>
      </c>
      <c r="AZ5265">
        <v>2</v>
      </c>
      <c r="BA5265" t="str">
        <f t="shared" si="164"/>
        <v>20202</v>
      </c>
      <c r="BB5265" t="str">
        <f t="shared" si="165"/>
        <v>20202Horizon Air</v>
      </c>
      <c r="BC5265" t="e">
        <f>#N/A</f>
        <v>#N/A</v>
      </c>
      <c r="BD5265" t="e">
        <f>#N/A</f>
        <v>#N/A</v>
      </c>
      <c r="BE5265" t="e">
        <f>#N/A</f>
        <v>#N/A</v>
      </c>
      <c r="BF5265" t="e">
        <f>#N/A</f>
        <v>#N/A</v>
      </c>
      <c r="BG5265" t="e">
        <f>#N/A</f>
        <v>#N/A</v>
      </c>
    </row>
    <row r="5266" spans="1:59">
      <c r="A5266">
        <v>35389</v>
      </c>
      <c r="B5266">
        <v>14137</v>
      </c>
      <c r="C5266">
        <v>80599</v>
      </c>
      <c r="D5266">
        <v>0</v>
      </c>
      <c r="F5266">
        <v>0</v>
      </c>
      <c r="G5266">
        <v>0</v>
      </c>
      <c r="I5266">
        <v>0</v>
      </c>
      <c r="J5266">
        <v>0</v>
      </c>
      <c r="L5266">
        <v>0</v>
      </c>
      <c r="M5266">
        <v>12</v>
      </c>
      <c r="N5266">
        <v>0</v>
      </c>
      <c r="O5266">
        <v>0</v>
      </c>
      <c r="P5266">
        <v>80611</v>
      </c>
      <c r="Q5266">
        <v>16969</v>
      </c>
      <c r="R5266">
        <v>11902</v>
      </c>
      <c r="S5266">
        <v>5023</v>
      </c>
      <c r="T5266">
        <v>2425</v>
      </c>
      <c r="U5266">
        <v>0</v>
      </c>
      <c r="V5266">
        <v>13157</v>
      </c>
      <c r="W5266">
        <v>0</v>
      </c>
      <c r="X5266">
        <v>16998</v>
      </c>
      <c r="Y5266">
        <v>0</v>
      </c>
      <c r="Z5266">
        <v>66474</v>
      </c>
      <c r="AA5266">
        <v>-226</v>
      </c>
      <c r="AB5266">
        <v>-4070</v>
      </c>
      <c r="AC5266">
        <v>0</v>
      </c>
      <c r="AD5266">
        <v>15</v>
      </c>
      <c r="AE5266">
        <v>0</v>
      </c>
      <c r="AF5266">
        <v>35219</v>
      </c>
      <c r="AG5266">
        <v>30938</v>
      </c>
      <c r="AH5266">
        <v>45075</v>
      </c>
      <c r="AI5266">
        <v>9687</v>
      </c>
      <c r="AJ5266">
        <v>35389</v>
      </c>
      <c r="AK5266">
        <v>0</v>
      </c>
      <c r="AL5266">
        <v>0</v>
      </c>
      <c r="AM5266">
        <v>0</v>
      </c>
      <c r="AO5266">
        <v>0</v>
      </c>
      <c r="AP5266">
        <v>19687</v>
      </c>
      <c r="AQ5266" t="s">
        <v>207</v>
      </c>
      <c r="AR5266" t="s">
        <v>208</v>
      </c>
      <c r="AS5266" t="s">
        <v>207</v>
      </c>
      <c r="AT5266" t="s">
        <v>208</v>
      </c>
      <c r="AU5266">
        <v>6580</v>
      </c>
      <c r="AV5266" t="s">
        <v>61</v>
      </c>
      <c r="AW5266">
        <v>2</v>
      </c>
      <c r="AX5266">
        <v>2</v>
      </c>
      <c r="AY5266">
        <v>2020</v>
      </c>
      <c r="AZ5266">
        <v>2</v>
      </c>
      <c r="BA5266" t="str">
        <f t="shared" si="164"/>
        <v>20202</v>
      </c>
      <c r="BB5266" t="str">
        <f t="shared" si="165"/>
        <v>20202Horizon Air</v>
      </c>
      <c r="BC5266" t="e">
        <f>#N/A</f>
        <v>#N/A</v>
      </c>
      <c r="BD5266" t="e">
        <f>#N/A</f>
        <v>#N/A</v>
      </c>
      <c r="BE5266" t="e">
        <f>#N/A</f>
        <v>#N/A</v>
      </c>
      <c r="BF5266" t="e">
        <f>#N/A</f>
        <v>#N/A</v>
      </c>
      <c r="BG5266" t="e">
        <f>#N/A</f>
        <v>#N/A</v>
      </c>
    </row>
    <row r="5267" spans="1:59">
      <c r="A5267">
        <v>0</v>
      </c>
      <c r="B5267">
        <v>0</v>
      </c>
      <c r="C5267">
        <v>0</v>
      </c>
      <c r="D5267">
        <v>0</v>
      </c>
      <c r="F5267">
        <v>0</v>
      </c>
      <c r="G5267">
        <v>0</v>
      </c>
      <c r="I5267">
        <v>0</v>
      </c>
      <c r="J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O5267">
        <v>0</v>
      </c>
      <c r="AP5267">
        <v>19687</v>
      </c>
      <c r="AQ5267" t="s">
        <v>207</v>
      </c>
      <c r="AR5267" t="s">
        <v>208</v>
      </c>
      <c r="AS5267" t="s">
        <v>207</v>
      </c>
      <c r="AT5267" t="s">
        <v>208</v>
      </c>
      <c r="AU5267">
        <v>11023</v>
      </c>
      <c r="AV5267" t="s">
        <v>62</v>
      </c>
      <c r="AW5267">
        <v>2</v>
      </c>
      <c r="AX5267">
        <v>2</v>
      </c>
      <c r="AY5267">
        <v>2020</v>
      </c>
      <c r="AZ5267">
        <v>3</v>
      </c>
      <c r="BA5267" t="str">
        <f t="shared" si="164"/>
        <v>20203</v>
      </c>
      <c r="BB5267" t="str">
        <f t="shared" si="165"/>
        <v>20203Horizon Air</v>
      </c>
      <c r="BC5267" t="e">
        <f>#N/A</f>
        <v>#N/A</v>
      </c>
      <c r="BD5267" t="e">
        <f>#N/A</f>
        <v>#N/A</v>
      </c>
      <c r="BE5267" t="e">
        <f>#N/A</f>
        <v>#N/A</v>
      </c>
      <c r="BF5267" t="e">
        <f>#N/A</f>
        <v>#N/A</v>
      </c>
      <c r="BG5267" t="e">
        <f>#N/A</f>
        <v>#N/A</v>
      </c>
    </row>
    <row r="5268" spans="1:59">
      <c r="A5268">
        <v>41223</v>
      </c>
      <c r="B5268">
        <v>15293</v>
      </c>
      <c r="C5268">
        <v>95511</v>
      </c>
      <c r="D5268">
        <v>0</v>
      </c>
      <c r="F5268">
        <v>0</v>
      </c>
      <c r="G5268">
        <v>0</v>
      </c>
      <c r="I5268">
        <v>0</v>
      </c>
      <c r="J5268">
        <v>0</v>
      </c>
      <c r="L5268">
        <v>0</v>
      </c>
      <c r="M5268">
        <v>-1</v>
      </c>
      <c r="N5268">
        <v>0</v>
      </c>
      <c r="O5268">
        <v>0</v>
      </c>
      <c r="P5268">
        <v>95509</v>
      </c>
      <c r="Q5268">
        <v>18604</v>
      </c>
      <c r="R5268">
        <v>12821</v>
      </c>
      <c r="S5268">
        <v>7107</v>
      </c>
      <c r="T5268">
        <v>3436</v>
      </c>
      <c r="U5268">
        <v>0</v>
      </c>
      <c r="V5268">
        <v>21321</v>
      </c>
      <c r="W5268">
        <v>0</v>
      </c>
      <c r="X5268">
        <v>16928</v>
      </c>
      <c r="Y5268">
        <v>0</v>
      </c>
      <c r="Z5268">
        <v>80216</v>
      </c>
      <c r="AA5268">
        <v>-4905</v>
      </c>
      <c r="AB5268">
        <v>-1414</v>
      </c>
      <c r="AC5268">
        <v>0</v>
      </c>
      <c r="AD5268">
        <v>16</v>
      </c>
      <c r="AE5268">
        <v>0</v>
      </c>
      <c r="AF5268">
        <v>43516</v>
      </c>
      <c r="AG5268">
        <v>37213</v>
      </c>
      <c r="AH5268">
        <v>52506</v>
      </c>
      <c r="AI5268">
        <v>11284</v>
      </c>
      <c r="AJ5268">
        <v>41223</v>
      </c>
      <c r="AK5268">
        <v>0</v>
      </c>
      <c r="AL5268">
        <v>0</v>
      </c>
      <c r="AM5268">
        <v>0</v>
      </c>
      <c r="AO5268">
        <v>0</v>
      </c>
      <c r="AP5268">
        <v>19687</v>
      </c>
      <c r="AQ5268" t="s">
        <v>207</v>
      </c>
      <c r="AR5268" t="s">
        <v>208</v>
      </c>
      <c r="AS5268" t="s">
        <v>207</v>
      </c>
      <c r="AT5268" t="s">
        <v>208</v>
      </c>
      <c r="AU5268">
        <v>6580</v>
      </c>
      <c r="AV5268" t="s">
        <v>61</v>
      </c>
      <c r="AW5268">
        <v>2</v>
      </c>
      <c r="AX5268">
        <v>2</v>
      </c>
      <c r="AY5268">
        <v>2020</v>
      </c>
      <c r="AZ5268">
        <v>3</v>
      </c>
      <c r="BA5268" t="str">
        <f t="shared" si="164"/>
        <v>20203</v>
      </c>
      <c r="BB5268" t="str">
        <f t="shared" si="165"/>
        <v>20203Horizon Air</v>
      </c>
      <c r="BC5268" t="e">
        <f>#N/A</f>
        <v>#N/A</v>
      </c>
      <c r="BD5268" t="e">
        <f>#N/A</f>
        <v>#N/A</v>
      </c>
      <c r="BE5268" t="e">
        <f>#N/A</f>
        <v>#N/A</v>
      </c>
      <c r="BF5268" t="e">
        <f>#N/A</f>
        <v>#N/A</v>
      </c>
      <c r="BG5268" t="e">
        <f>#N/A</f>
        <v>#N/A</v>
      </c>
    </row>
    <row r="5269" spans="1:59">
      <c r="A5269">
        <v>0</v>
      </c>
      <c r="B5269">
        <v>0</v>
      </c>
      <c r="C5269">
        <v>0</v>
      </c>
      <c r="D5269">
        <v>0</v>
      </c>
      <c r="F5269">
        <v>0</v>
      </c>
      <c r="G5269">
        <v>0</v>
      </c>
      <c r="I5269">
        <v>0</v>
      </c>
      <c r="J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O5269">
        <v>0</v>
      </c>
      <c r="AP5269">
        <v>19687</v>
      </c>
      <c r="AQ5269" t="s">
        <v>207</v>
      </c>
      <c r="AR5269" t="s">
        <v>208</v>
      </c>
      <c r="AS5269" t="s">
        <v>207</v>
      </c>
      <c r="AT5269" t="s">
        <v>208</v>
      </c>
      <c r="AU5269">
        <v>11023</v>
      </c>
      <c r="AV5269" t="s">
        <v>62</v>
      </c>
      <c r="AW5269">
        <v>2</v>
      </c>
      <c r="AX5269">
        <v>2</v>
      </c>
      <c r="AY5269">
        <v>2020</v>
      </c>
      <c r="AZ5269">
        <v>4</v>
      </c>
      <c r="BA5269" t="str">
        <f t="shared" si="164"/>
        <v>20204</v>
      </c>
      <c r="BB5269" t="str">
        <f t="shared" si="165"/>
        <v>20204Horizon Air</v>
      </c>
      <c r="BC5269" t="e">
        <f>#N/A</f>
        <v>#N/A</v>
      </c>
      <c r="BD5269" t="e">
        <f>#N/A</f>
        <v>#N/A</v>
      </c>
      <c r="BE5269" t="e">
        <f>#N/A</f>
        <v>#N/A</v>
      </c>
      <c r="BF5269" t="e">
        <f>#N/A</f>
        <v>#N/A</v>
      </c>
      <c r="BG5269" t="e">
        <f>#N/A</f>
        <v>#N/A</v>
      </c>
    </row>
    <row r="5270" spans="1:59">
      <c r="A5270">
        <v>12187</v>
      </c>
      <c r="B5270">
        <v>19796</v>
      </c>
      <c r="C5270">
        <v>104927</v>
      </c>
      <c r="D5270">
        <v>0</v>
      </c>
      <c r="F5270">
        <v>0</v>
      </c>
      <c r="G5270">
        <v>0</v>
      </c>
      <c r="I5270">
        <v>0</v>
      </c>
      <c r="J5270">
        <v>0</v>
      </c>
      <c r="L5270">
        <v>0</v>
      </c>
      <c r="M5270">
        <v>91</v>
      </c>
      <c r="N5270">
        <v>0</v>
      </c>
      <c r="O5270">
        <v>0</v>
      </c>
      <c r="P5270">
        <v>105018</v>
      </c>
      <c r="Q5270">
        <v>18322</v>
      </c>
      <c r="R5270">
        <v>22394</v>
      </c>
      <c r="S5270">
        <v>7329</v>
      </c>
      <c r="T5270">
        <v>2892</v>
      </c>
      <c r="U5270">
        <v>0</v>
      </c>
      <c r="V5270">
        <v>17436</v>
      </c>
      <c r="W5270">
        <v>0</v>
      </c>
      <c r="X5270">
        <v>16851</v>
      </c>
      <c r="Y5270">
        <v>0</v>
      </c>
      <c r="Z5270">
        <v>85222</v>
      </c>
      <c r="AA5270">
        <v>-4990</v>
      </c>
      <c r="AB5270">
        <v>-818</v>
      </c>
      <c r="AC5270">
        <v>0</v>
      </c>
      <c r="AD5270">
        <v>15</v>
      </c>
      <c r="AE5270">
        <v>0</v>
      </c>
      <c r="AF5270">
        <v>1325</v>
      </c>
      <c r="AG5270">
        <v>-4468</v>
      </c>
      <c r="AH5270">
        <v>15328</v>
      </c>
      <c r="AI5270">
        <v>3141</v>
      </c>
      <c r="AJ5270">
        <v>12187</v>
      </c>
      <c r="AK5270">
        <v>0</v>
      </c>
      <c r="AL5270">
        <v>0</v>
      </c>
      <c r="AM5270">
        <v>0</v>
      </c>
      <c r="AO5270">
        <v>0</v>
      </c>
      <c r="AP5270">
        <v>19687</v>
      </c>
      <c r="AQ5270" t="s">
        <v>207</v>
      </c>
      <c r="AR5270" t="s">
        <v>208</v>
      </c>
      <c r="AS5270" t="s">
        <v>207</v>
      </c>
      <c r="AT5270" t="s">
        <v>208</v>
      </c>
      <c r="AU5270">
        <v>6580</v>
      </c>
      <c r="AV5270" t="s">
        <v>61</v>
      </c>
      <c r="AW5270">
        <v>2</v>
      </c>
      <c r="AX5270">
        <v>2</v>
      </c>
      <c r="AY5270">
        <v>2020</v>
      </c>
      <c r="AZ5270">
        <v>4</v>
      </c>
      <c r="BA5270" t="str">
        <f t="shared" si="164"/>
        <v>20204</v>
      </c>
      <c r="BB5270" t="str">
        <f t="shared" si="165"/>
        <v>20204Horizon Air</v>
      </c>
      <c r="BC5270" t="e">
        <f>#N/A</f>
        <v>#N/A</v>
      </c>
      <c r="BD5270" t="e">
        <f>#N/A</f>
        <v>#N/A</v>
      </c>
      <c r="BE5270" t="e">
        <f>#N/A</f>
        <v>#N/A</v>
      </c>
      <c r="BF5270" t="e">
        <f>#N/A</f>
        <v>#N/A</v>
      </c>
      <c r="BG5270" t="e">
        <f>#N/A</f>
        <v>#N/A</v>
      </c>
    </row>
    <row r="5271" spans="1:59">
      <c r="A5271">
        <v>0</v>
      </c>
      <c r="B5271">
        <v>0</v>
      </c>
      <c r="C5271">
        <v>0</v>
      </c>
      <c r="D5271">
        <v>0</v>
      </c>
      <c r="F5271">
        <v>0</v>
      </c>
      <c r="G5271">
        <v>0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O5271">
        <v>0</v>
      </c>
      <c r="AP5271">
        <v>19687</v>
      </c>
      <c r="AQ5271" t="s">
        <v>207</v>
      </c>
      <c r="AR5271" t="s">
        <v>208</v>
      </c>
      <c r="AS5271" t="s">
        <v>207</v>
      </c>
      <c r="AT5271" t="s">
        <v>208</v>
      </c>
      <c r="AU5271">
        <v>11023</v>
      </c>
      <c r="AV5271" t="s">
        <v>62</v>
      </c>
      <c r="AW5271">
        <v>2</v>
      </c>
      <c r="AX5271">
        <v>2</v>
      </c>
      <c r="AY5271">
        <v>2021</v>
      </c>
      <c r="AZ5271">
        <v>1</v>
      </c>
      <c r="BA5271" t="str">
        <f t="shared" si="164"/>
        <v>20211</v>
      </c>
      <c r="BB5271" t="str">
        <f t="shared" si="165"/>
        <v>20211Horizon Air</v>
      </c>
      <c r="BC5271" t="e">
        <f>#N/A</f>
        <v>#N/A</v>
      </c>
      <c r="BD5271" t="e">
        <f>#N/A</f>
        <v>#N/A</v>
      </c>
      <c r="BE5271" t="e">
        <f>#N/A</f>
        <v>#N/A</v>
      </c>
      <c r="BF5271" t="e">
        <f>#N/A</f>
        <v>#N/A</v>
      </c>
      <c r="BG5271" t="e">
        <f>#N/A</f>
        <v>#N/A</v>
      </c>
    </row>
    <row r="5272" spans="1:59">
      <c r="A5272">
        <v>40855</v>
      </c>
      <c r="B5272">
        <v>16499</v>
      </c>
      <c r="C5272">
        <v>104118</v>
      </c>
      <c r="D5272">
        <v>0</v>
      </c>
      <c r="F5272">
        <v>0</v>
      </c>
      <c r="G5272">
        <v>0</v>
      </c>
      <c r="I5272">
        <v>0</v>
      </c>
      <c r="J5272">
        <v>0</v>
      </c>
      <c r="L5272">
        <v>0</v>
      </c>
      <c r="M5272">
        <v>77</v>
      </c>
      <c r="N5272">
        <v>0</v>
      </c>
      <c r="O5272">
        <v>0</v>
      </c>
      <c r="P5272">
        <v>104196</v>
      </c>
      <c r="Q5272">
        <v>18334</v>
      </c>
      <c r="R5272">
        <v>24792</v>
      </c>
      <c r="S5272">
        <v>7883</v>
      </c>
      <c r="T5272">
        <v>4282</v>
      </c>
      <c r="U5272">
        <v>0</v>
      </c>
      <c r="V5272">
        <v>15510</v>
      </c>
      <c r="W5272">
        <v>0</v>
      </c>
      <c r="X5272">
        <v>16896</v>
      </c>
      <c r="Y5272">
        <v>0</v>
      </c>
      <c r="Z5272">
        <v>87697</v>
      </c>
      <c r="AA5272">
        <v>-4846</v>
      </c>
      <c r="AB5272">
        <v>-666</v>
      </c>
      <c r="AC5272">
        <v>0</v>
      </c>
      <c r="AD5272">
        <v>27</v>
      </c>
      <c r="AE5272">
        <v>0</v>
      </c>
      <c r="AF5272">
        <v>41674</v>
      </c>
      <c r="AG5272">
        <v>36190</v>
      </c>
      <c r="AH5272">
        <v>52689</v>
      </c>
      <c r="AI5272">
        <v>11834</v>
      </c>
      <c r="AJ5272">
        <v>40855</v>
      </c>
      <c r="AK5272">
        <v>0</v>
      </c>
      <c r="AL5272">
        <v>0</v>
      </c>
      <c r="AM5272">
        <v>0</v>
      </c>
      <c r="AO5272">
        <v>0</v>
      </c>
      <c r="AP5272">
        <v>19687</v>
      </c>
      <c r="AQ5272" t="s">
        <v>207</v>
      </c>
      <c r="AR5272" t="s">
        <v>208</v>
      </c>
      <c r="AS5272" t="s">
        <v>207</v>
      </c>
      <c r="AT5272" t="s">
        <v>208</v>
      </c>
      <c r="AU5272">
        <v>6580</v>
      </c>
      <c r="AV5272" t="s">
        <v>61</v>
      </c>
      <c r="AW5272">
        <v>2</v>
      </c>
      <c r="AX5272">
        <v>2</v>
      </c>
      <c r="AY5272">
        <v>2021</v>
      </c>
      <c r="AZ5272">
        <v>1</v>
      </c>
      <c r="BA5272" t="str">
        <f t="shared" si="164"/>
        <v>20211</v>
      </c>
      <c r="BB5272" t="str">
        <f t="shared" si="165"/>
        <v>20211Horizon Air</v>
      </c>
      <c r="BC5272" t="e">
        <f>#N/A</f>
        <v>#N/A</v>
      </c>
      <c r="BD5272" t="e">
        <f>#N/A</f>
        <v>#N/A</v>
      </c>
      <c r="BE5272" t="e">
        <f>#N/A</f>
        <v>#N/A</v>
      </c>
      <c r="BF5272" t="e">
        <f>#N/A</f>
        <v>#N/A</v>
      </c>
      <c r="BG5272" t="e">
        <f>#N/A</f>
        <v>#N/A</v>
      </c>
    </row>
    <row r="5273" spans="1:59">
      <c r="A5273">
        <v>0</v>
      </c>
      <c r="B5273">
        <v>0</v>
      </c>
      <c r="C5273">
        <v>0</v>
      </c>
      <c r="D5273">
        <v>0</v>
      </c>
      <c r="F5273">
        <v>0</v>
      </c>
      <c r="G5273">
        <v>0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O5273">
        <v>0</v>
      </c>
      <c r="AP5273">
        <v>19687</v>
      </c>
      <c r="AQ5273" t="s">
        <v>207</v>
      </c>
      <c r="AR5273" t="s">
        <v>208</v>
      </c>
      <c r="AS5273" t="s">
        <v>207</v>
      </c>
      <c r="AT5273" t="s">
        <v>208</v>
      </c>
      <c r="AU5273">
        <v>11023</v>
      </c>
      <c r="AV5273" t="s">
        <v>62</v>
      </c>
      <c r="AW5273">
        <v>2</v>
      </c>
      <c r="AX5273">
        <v>2</v>
      </c>
      <c r="AY5273">
        <v>2021</v>
      </c>
      <c r="AZ5273">
        <v>2</v>
      </c>
      <c r="BA5273" t="str">
        <f t="shared" si="164"/>
        <v>20212</v>
      </c>
      <c r="BB5273" t="str">
        <f t="shared" si="165"/>
        <v>20212Horizon Air</v>
      </c>
      <c r="BC5273" t="e">
        <f>#N/A</f>
        <v>#N/A</v>
      </c>
      <c r="BD5273" t="e">
        <f>#N/A</f>
        <v>#N/A</v>
      </c>
      <c r="BE5273" t="e">
        <f>#N/A</f>
        <v>#N/A</v>
      </c>
      <c r="BF5273" t="e">
        <f>#N/A</f>
        <v>#N/A</v>
      </c>
      <c r="BG5273" t="e">
        <f>#N/A</f>
        <v>#N/A</v>
      </c>
    </row>
    <row r="5274" spans="1:59">
      <c r="A5274">
        <v>49169</v>
      </c>
      <c r="B5274">
        <v>19151</v>
      </c>
      <c r="C5274">
        <v>110545</v>
      </c>
      <c r="D5274">
        <v>0</v>
      </c>
      <c r="F5274">
        <v>0</v>
      </c>
      <c r="G5274">
        <v>0</v>
      </c>
      <c r="I5274">
        <v>0</v>
      </c>
      <c r="J5274">
        <v>0</v>
      </c>
      <c r="L5274">
        <v>0</v>
      </c>
      <c r="M5274">
        <v>28</v>
      </c>
      <c r="N5274">
        <v>0</v>
      </c>
      <c r="O5274">
        <v>0</v>
      </c>
      <c r="P5274">
        <v>110572</v>
      </c>
      <c r="Q5274">
        <v>18496</v>
      </c>
      <c r="R5274">
        <v>26661</v>
      </c>
      <c r="S5274">
        <v>8132</v>
      </c>
      <c r="T5274">
        <v>5976</v>
      </c>
      <c r="U5274">
        <v>0</v>
      </c>
      <c r="V5274">
        <v>15439</v>
      </c>
      <c r="W5274">
        <v>0</v>
      </c>
      <c r="X5274">
        <v>16718</v>
      </c>
      <c r="Y5274">
        <v>0</v>
      </c>
      <c r="Z5274">
        <v>91422</v>
      </c>
      <c r="AA5274">
        <v>-4704</v>
      </c>
      <c r="AB5274">
        <v>-529</v>
      </c>
      <c r="AC5274">
        <v>0</v>
      </c>
      <c r="AD5274">
        <v>1</v>
      </c>
      <c r="AE5274">
        <v>0</v>
      </c>
      <c r="AF5274">
        <v>48500</v>
      </c>
      <c r="AG5274">
        <v>43268</v>
      </c>
      <c r="AH5274">
        <v>62418</v>
      </c>
      <c r="AI5274">
        <v>13249</v>
      </c>
      <c r="AJ5274">
        <v>49170</v>
      </c>
      <c r="AK5274">
        <v>0</v>
      </c>
      <c r="AL5274">
        <v>0</v>
      </c>
      <c r="AM5274">
        <v>0</v>
      </c>
      <c r="AO5274">
        <v>0</v>
      </c>
      <c r="AP5274">
        <v>19687</v>
      </c>
      <c r="AQ5274" t="s">
        <v>207</v>
      </c>
      <c r="AR5274" t="s">
        <v>208</v>
      </c>
      <c r="AS5274" t="s">
        <v>207</v>
      </c>
      <c r="AT5274" t="s">
        <v>208</v>
      </c>
      <c r="AU5274">
        <v>6580</v>
      </c>
      <c r="AV5274" t="s">
        <v>61</v>
      </c>
      <c r="AW5274">
        <v>2</v>
      </c>
      <c r="AX5274">
        <v>2</v>
      </c>
      <c r="AY5274">
        <v>2021</v>
      </c>
      <c r="AZ5274">
        <v>2</v>
      </c>
      <c r="BA5274" t="str">
        <f t="shared" si="164"/>
        <v>20212</v>
      </c>
      <c r="BB5274" t="str">
        <f t="shared" si="165"/>
        <v>20212Horizon Air</v>
      </c>
      <c r="BC5274" t="e">
        <f>#N/A</f>
        <v>#N/A</v>
      </c>
      <c r="BD5274" t="e">
        <f>#N/A</f>
        <v>#N/A</v>
      </c>
      <c r="BE5274" t="e">
        <f>#N/A</f>
        <v>#N/A</v>
      </c>
      <c r="BF5274" t="e">
        <f>#N/A</f>
        <v>#N/A</v>
      </c>
      <c r="BG5274" t="e">
        <f>#N/A</f>
        <v>#N/A</v>
      </c>
    </row>
    <row r="5275" spans="1:59">
      <c r="A5275">
        <v>0</v>
      </c>
      <c r="B5275">
        <v>0</v>
      </c>
      <c r="C5275">
        <v>0</v>
      </c>
      <c r="D5275">
        <v>0</v>
      </c>
      <c r="F5275">
        <v>0</v>
      </c>
      <c r="G5275">
        <v>0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O5275">
        <v>0</v>
      </c>
      <c r="AP5275">
        <v>19687</v>
      </c>
      <c r="AQ5275" t="s">
        <v>207</v>
      </c>
      <c r="AR5275" t="s">
        <v>208</v>
      </c>
      <c r="AS5275" t="s">
        <v>207</v>
      </c>
      <c r="AT5275" t="s">
        <v>208</v>
      </c>
      <c r="AU5275">
        <v>11023</v>
      </c>
      <c r="AV5275" t="s">
        <v>62</v>
      </c>
      <c r="AW5275">
        <v>2</v>
      </c>
      <c r="AX5275">
        <v>2</v>
      </c>
      <c r="AY5275">
        <v>2021</v>
      </c>
      <c r="AZ5275">
        <v>3</v>
      </c>
      <c r="BA5275" t="str">
        <f t="shared" si="164"/>
        <v>20213</v>
      </c>
      <c r="BB5275" t="str">
        <f t="shared" si="165"/>
        <v>20213Horizon Air</v>
      </c>
      <c r="BC5275" t="e">
        <f>#N/A</f>
        <v>#N/A</v>
      </c>
      <c r="BD5275" t="e">
        <f>#N/A</f>
        <v>#N/A</v>
      </c>
      <c r="BE5275" t="e">
        <f>#N/A</f>
        <v>#N/A</v>
      </c>
      <c r="BF5275" t="e">
        <f>#N/A</f>
        <v>#N/A</v>
      </c>
      <c r="BG5275" t="e">
        <f>#N/A</f>
        <v>#N/A</v>
      </c>
    </row>
    <row r="5276" spans="1:59">
      <c r="A5276">
        <v>7148</v>
      </c>
      <c r="B5276">
        <v>14424</v>
      </c>
      <c r="C5276">
        <v>107021</v>
      </c>
      <c r="D5276">
        <v>0</v>
      </c>
      <c r="F5276">
        <v>0</v>
      </c>
      <c r="G5276">
        <v>0</v>
      </c>
      <c r="I5276">
        <v>0</v>
      </c>
      <c r="J5276">
        <v>0</v>
      </c>
      <c r="L5276">
        <v>0</v>
      </c>
      <c r="M5276">
        <v>1</v>
      </c>
      <c r="N5276">
        <v>0</v>
      </c>
      <c r="O5276">
        <v>0</v>
      </c>
      <c r="P5276">
        <v>107022</v>
      </c>
      <c r="Q5276">
        <v>20713</v>
      </c>
      <c r="R5276">
        <v>22692</v>
      </c>
      <c r="S5276">
        <v>7478</v>
      </c>
      <c r="T5276">
        <v>6390</v>
      </c>
      <c r="U5276">
        <v>0</v>
      </c>
      <c r="V5276">
        <v>18218</v>
      </c>
      <c r="W5276">
        <v>0</v>
      </c>
      <c r="X5276">
        <v>17108</v>
      </c>
      <c r="Y5276">
        <v>0</v>
      </c>
      <c r="Z5276">
        <v>92599</v>
      </c>
      <c r="AA5276">
        <v>-4563</v>
      </c>
      <c r="AB5276">
        <v>-409</v>
      </c>
      <c r="AC5276">
        <v>0</v>
      </c>
      <c r="AD5276">
        <v>0</v>
      </c>
      <c r="AE5276">
        <v>0</v>
      </c>
      <c r="AF5276">
        <v>8</v>
      </c>
      <c r="AG5276">
        <v>-4965</v>
      </c>
      <c r="AH5276">
        <v>9459</v>
      </c>
      <c r="AI5276">
        <v>2312</v>
      </c>
      <c r="AJ5276">
        <v>7148</v>
      </c>
      <c r="AK5276">
        <v>0</v>
      </c>
      <c r="AL5276">
        <v>0</v>
      </c>
      <c r="AM5276">
        <v>0</v>
      </c>
      <c r="AO5276">
        <v>0</v>
      </c>
      <c r="AP5276">
        <v>19687</v>
      </c>
      <c r="AQ5276" t="s">
        <v>207</v>
      </c>
      <c r="AR5276" t="s">
        <v>208</v>
      </c>
      <c r="AS5276" t="s">
        <v>207</v>
      </c>
      <c r="AT5276" t="s">
        <v>208</v>
      </c>
      <c r="AU5276">
        <v>6580</v>
      </c>
      <c r="AV5276" t="s">
        <v>61</v>
      </c>
      <c r="AW5276">
        <v>2</v>
      </c>
      <c r="AX5276">
        <v>2</v>
      </c>
      <c r="AY5276">
        <v>2021</v>
      </c>
      <c r="AZ5276">
        <v>3</v>
      </c>
      <c r="BA5276" t="str">
        <f t="shared" si="164"/>
        <v>20213</v>
      </c>
      <c r="BB5276" t="str">
        <f t="shared" si="165"/>
        <v>20213Horizon Air</v>
      </c>
      <c r="BC5276" t="e">
        <f>#N/A</f>
        <v>#N/A</v>
      </c>
      <c r="BD5276" t="e">
        <f>#N/A</f>
        <v>#N/A</v>
      </c>
      <c r="BE5276" t="e">
        <f>#N/A</f>
        <v>#N/A</v>
      </c>
      <c r="BF5276" t="e">
        <f>#N/A</f>
        <v>#N/A</v>
      </c>
      <c r="BG5276" t="e">
        <f>#N/A</f>
        <v>#N/A</v>
      </c>
    </row>
    <row r="5277" spans="1:59">
      <c r="A5277">
        <v>-12072</v>
      </c>
      <c r="B5277">
        <v>-15784</v>
      </c>
      <c r="C5277">
        <v>84619</v>
      </c>
      <c r="D5277">
        <v>0</v>
      </c>
      <c r="F5277">
        <v>0</v>
      </c>
      <c r="G5277">
        <v>0</v>
      </c>
      <c r="I5277">
        <v>0</v>
      </c>
      <c r="J5277">
        <v>0</v>
      </c>
      <c r="L5277">
        <v>0</v>
      </c>
      <c r="M5277">
        <v>10</v>
      </c>
      <c r="N5277">
        <v>0</v>
      </c>
      <c r="O5277">
        <v>0</v>
      </c>
      <c r="P5277">
        <v>84629</v>
      </c>
      <c r="Q5277">
        <v>21125</v>
      </c>
      <c r="R5277">
        <v>24269</v>
      </c>
      <c r="S5277">
        <v>6922</v>
      </c>
      <c r="T5277">
        <v>8951</v>
      </c>
      <c r="U5277">
        <v>0</v>
      </c>
      <c r="V5277">
        <v>21940</v>
      </c>
      <c r="W5277">
        <v>0</v>
      </c>
      <c r="X5277">
        <v>17206</v>
      </c>
      <c r="Y5277">
        <v>0</v>
      </c>
      <c r="Z5277">
        <v>100413</v>
      </c>
      <c r="AA5277">
        <v>-4425</v>
      </c>
      <c r="AB5277">
        <v>-417</v>
      </c>
      <c r="AC5277">
        <v>0</v>
      </c>
      <c r="AD5277">
        <v>4</v>
      </c>
      <c r="AE5277">
        <v>0</v>
      </c>
      <c r="AF5277">
        <v>-992</v>
      </c>
      <c r="AG5277">
        <v>-5830</v>
      </c>
      <c r="AH5277">
        <v>-21614</v>
      </c>
      <c r="AI5277">
        <v>-9542</v>
      </c>
      <c r="AJ5277">
        <v>-12072</v>
      </c>
      <c r="AK5277">
        <v>0</v>
      </c>
      <c r="AL5277">
        <v>0</v>
      </c>
      <c r="AM5277">
        <v>0</v>
      </c>
      <c r="AO5277">
        <v>0</v>
      </c>
      <c r="AP5277">
        <v>19687</v>
      </c>
      <c r="AQ5277" t="s">
        <v>207</v>
      </c>
      <c r="AR5277" t="s">
        <v>208</v>
      </c>
      <c r="AS5277" t="s">
        <v>207</v>
      </c>
      <c r="AT5277" t="s">
        <v>208</v>
      </c>
      <c r="AU5277">
        <v>6580</v>
      </c>
      <c r="AV5277" t="s">
        <v>61</v>
      </c>
      <c r="AW5277">
        <v>2</v>
      </c>
      <c r="AX5277">
        <v>2</v>
      </c>
      <c r="AY5277">
        <v>2021</v>
      </c>
      <c r="AZ5277">
        <v>4</v>
      </c>
      <c r="BA5277" t="str">
        <f t="shared" si="164"/>
        <v>20214</v>
      </c>
      <c r="BB5277" t="str">
        <f t="shared" si="165"/>
        <v>20214Horizon Air</v>
      </c>
      <c r="BC5277" t="e">
        <f>#N/A</f>
        <v>#N/A</v>
      </c>
      <c r="BD5277" t="e">
        <f>#N/A</f>
        <v>#N/A</v>
      </c>
      <c r="BE5277" t="e">
        <f>#N/A</f>
        <v>#N/A</v>
      </c>
      <c r="BF5277" t="e">
        <f>#N/A</f>
        <v>#N/A</v>
      </c>
      <c r="BG5277" t="e">
        <f>#N/A</f>
        <v>#N/A</v>
      </c>
    </row>
    <row r="5278" spans="1:59">
      <c r="A5278">
        <v>0</v>
      </c>
      <c r="B5278">
        <v>0</v>
      </c>
      <c r="C5278">
        <v>0</v>
      </c>
      <c r="D5278">
        <v>0</v>
      </c>
      <c r="F5278">
        <v>0</v>
      </c>
      <c r="G5278">
        <v>0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O5278">
        <v>0</v>
      </c>
      <c r="AP5278">
        <v>19687</v>
      </c>
      <c r="AQ5278" t="s">
        <v>207</v>
      </c>
      <c r="AR5278" t="s">
        <v>208</v>
      </c>
      <c r="AS5278" t="s">
        <v>207</v>
      </c>
      <c r="AT5278" t="s">
        <v>208</v>
      </c>
      <c r="AU5278">
        <v>11023</v>
      </c>
      <c r="AV5278" t="s">
        <v>62</v>
      </c>
      <c r="AW5278">
        <v>2</v>
      </c>
      <c r="AX5278">
        <v>2</v>
      </c>
      <c r="AY5278">
        <v>2021</v>
      </c>
      <c r="AZ5278">
        <v>4</v>
      </c>
      <c r="BA5278" t="str">
        <f t="shared" si="164"/>
        <v>20214</v>
      </c>
      <c r="BB5278" t="str">
        <f t="shared" si="165"/>
        <v>20214Horizon Air</v>
      </c>
      <c r="BC5278" t="e">
        <f>#N/A</f>
        <v>#N/A</v>
      </c>
      <c r="BD5278" t="e">
        <f>#N/A</f>
        <v>#N/A</v>
      </c>
      <c r="BE5278" t="e">
        <f>#N/A</f>
        <v>#N/A</v>
      </c>
      <c r="BF5278" t="e">
        <f>#N/A</f>
        <v>#N/A</v>
      </c>
      <c r="BG5278" t="e">
        <f>#N/A</f>
        <v>#N/A</v>
      </c>
    </row>
    <row r="5279" spans="1:59">
      <c r="A5279">
        <v>-63853</v>
      </c>
      <c r="B5279">
        <v>-75211</v>
      </c>
      <c r="C5279">
        <v>94029</v>
      </c>
      <c r="D5279">
        <v>0</v>
      </c>
      <c r="F5279">
        <v>0</v>
      </c>
      <c r="G5279">
        <v>0</v>
      </c>
      <c r="I5279">
        <v>0</v>
      </c>
      <c r="J5279">
        <v>0</v>
      </c>
      <c r="L5279">
        <v>0</v>
      </c>
      <c r="M5279">
        <v>46</v>
      </c>
      <c r="N5279">
        <v>0</v>
      </c>
      <c r="O5279">
        <v>0</v>
      </c>
      <c r="P5279">
        <v>94075</v>
      </c>
      <c r="Q5279">
        <v>20603</v>
      </c>
      <c r="R5279">
        <v>31147</v>
      </c>
      <c r="S5279">
        <v>7844</v>
      </c>
      <c r="T5279">
        <v>7349</v>
      </c>
      <c r="U5279">
        <v>0</v>
      </c>
      <c r="V5279">
        <v>85425</v>
      </c>
      <c r="W5279">
        <v>0</v>
      </c>
      <c r="X5279">
        <v>16919</v>
      </c>
      <c r="Y5279">
        <v>0</v>
      </c>
      <c r="Z5279">
        <v>169286</v>
      </c>
      <c r="AA5279">
        <v>-4290</v>
      </c>
      <c r="AB5279">
        <v>-781</v>
      </c>
      <c r="AC5279">
        <v>0</v>
      </c>
      <c r="AD5279">
        <v>-488</v>
      </c>
      <c r="AE5279">
        <v>0</v>
      </c>
      <c r="AF5279">
        <v>181</v>
      </c>
      <c r="AG5279">
        <v>-5378</v>
      </c>
      <c r="AH5279">
        <v>-80589</v>
      </c>
      <c r="AI5279">
        <v>-16736</v>
      </c>
      <c r="AJ5279">
        <v>-63853</v>
      </c>
      <c r="AK5279">
        <v>0</v>
      </c>
      <c r="AL5279">
        <v>0</v>
      </c>
      <c r="AM5279">
        <v>0</v>
      </c>
      <c r="AO5279">
        <v>0</v>
      </c>
      <c r="AP5279">
        <v>19687</v>
      </c>
      <c r="AQ5279" t="s">
        <v>207</v>
      </c>
      <c r="AR5279" t="s">
        <v>208</v>
      </c>
      <c r="AS5279" t="s">
        <v>207</v>
      </c>
      <c r="AT5279" t="s">
        <v>208</v>
      </c>
      <c r="AU5279">
        <v>6580</v>
      </c>
      <c r="AV5279" t="s">
        <v>61</v>
      </c>
      <c r="AW5279">
        <v>2</v>
      </c>
      <c r="AX5279">
        <v>2</v>
      </c>
      <c r="AY5279">
        <v>2022</v>
      </c>
      <c r="AZ5279">
        <v>1</v>
      </c>
      <c r="BA5279" t="str">
        <f t="shared" si="164"/>
        <v>20221</v>
      </c>
      <c r="BB5279" t="str">
        <f t="shared" si="165"/>
        <v>20221Horizon Air</v>
      </c>
      <c r="BC5279" t="e">
        <f>#N/A</f>
        <v>#N/A</v>
      </c>
      <c r="BD5279" t="e">
        <f>#N/A</f>
        <v>#N/A</v>
      </c>
      <c r="BE5279" t="e">
        <f>#N/A</f>
        <v>#N/A</v>
      </c>
      <c r="BF5279" t="e">
        <f>#N/A</f>
        <v>#N/A</v>
      </c>
      <c r="BG5279" t="e">
        <f>#N/A</f>
        <v>#N/A</v>
      </c>
    </row>
    <row r="5280" spans="1:59">
      <c r="A5280">
        <v>0</v>
      </c>
      <c r="B5280">
        <v>0</v>
      </c>
      <c r="C5280">
        <v>0</v>
      </c>
      <c r="D5280">
        <v>0</v>
      </c>
      <c r="F5280">
        <v>0</v>
      </c>
      <c r="G5280">
        <v>0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O5280">
        <v>0</v>
      </c>
      <c r="AP5280">
        <v>19687</v>
      </c>
      <c r="AQ5280" t="s">
        <v>207</v>
      </c>
      <c r="AR5280" t="s">
        <v>208</v>
      </c>
      <c r="AS5280" t="s">
        <v>207</v>
      </c>
      <c r="AT5280" t="s">
        <v>208</v>
      </c>
      <c r="AU5280">
        <v>11023</v>
      </c>
      <c r="AV5280" t="s">
        <v>62</v>
      </c>
      <c r="AW5280">
        <v>2</v>
      </c>
      <c r="AX5280">
        <v>2</v>
      </c>
      <c r="AY5280">
        <v>2022</v>
      </c>
      <c r="AZ5280">
        <v>1</v>
      </c>
      <c r="BA5280" t="str">
        <f t="shared" si="164"/>
        <v>20221</v>
      </c>
      <c r="BB5280" t="str">
        <f t="shared" si="165"/>
        <v>20221Horizon Air</v>
      </c>
      <c r="BC5280" t="e">
        <f>#N/A</f>
        <v>#N/A</v>
      </c>
      <c r="BD5280" t="e">
        <f>#N/A</f>
        <v>#N/A</v>
      </c>
      <c r="BE5280" t="e">
        <f>#N/A</f>
        <v>#N/A</v>
      </c>
      <c r="BF5280" t="e">
        <f>#N/A</f>
        <v>#N/A</v>
      </c>
      <c r="BG5280" t="e">
        <f>#N/A</f>
        <v>#N/A</v>
      </c>
    </row>
    <row r="5281" spans="1:59">
      <c r="A5281">
        <v>-4076</v>
      </c>
      <c r="B5281">
        <v>156</v>
      </c>
      <c r="C5281">
        <v>100866</v>
      </c>
      <c r="D5281">
        <v>0</v>
      </c>
      <c r="F5281">
        <v>0</v>
      </c>
      <c r="G5281">
        <v>0</v>
      </c>
      <c r="I5281">
        <v>0</v>
      </c>
      <c r="J5281">
        <v>0</v>
      </c>
      <c r="L5281">
        <v>0</v>
      </c>
      <c r="M5281">
        <v>14</v>
      </c>
      <c r="N5281">
        <v>0</v>
      </c>
      <c r="O5281">
        <v>0</v>
      </c>
      <c r="P5281">
        <v>100880</v>
      </c>
      <c r="Q5281">
        <v>19586</v>
      </c>
      <c r="R5281">
        <v>27915</v>
      </c>
      <c r="S5281">
        <v>8258</v>
      </c>
      <c r="T5281">
        <v>8048</v>
      </c>
      <c r="U5281">
        <v>0</v>
      </c>
      <c r="V5281">
        <v>20488</v>
      </c>
      <c r="W5281">
        <v>0</v>
      </c>
      <c r="X5281">
        <v>16429</v>
      </c>
      <c r="Y5281">
        <v>0</v>
      </c>
      <c r="Z5281">
        <v>100724</v>
      </c>
      <c r="AA5281">
        <v>-4137</v>
      </c>
      <c r="AB5281">
        <v>-1124</v>
      </c>
      <c r="AC5281">
        <v>0</v>
      </c>
      <c r="AD5281">
        <v>-163</v>
      </c>
      <c r="AE5281">
        <v>0</v>
      </c>
      <c r="AF5281">
        <v>221</v>
      </c>
      <c r="AG5281">
        <v>-5203</v>
      </c>
      <c r="AH5281">
        <v>-5047</v>
      </c>
      <c r="AI5281">
        <v>-971</v>
      </c>
      <c r="AJ5281">
        <v>-4076</v>
      </c>
      <c r="AK5281">
        <v>0</v>
      </c>
      <c r="AL5281">
        <v>0</v>
      </c>
      <c r="AM5281">
        <v>0</v>
      </c>
      <c r="AO5281">
        <v>0</v>
      </c>
      <c r="AP5281">
        <v>19687</v>
      </c>
      <c r="AQ5281" t="s">
        <v>207</v>
      </c>
      <c r="AR5281" t="s">
        <v>208</v>
      </c>
      <c r="AS5281" t="s">
        <v>207</v>
      </c>
      <c r="AT5281" t="s">
        <v>208</v>
      </c>
      <c r="AU5281">
        <v>6580</v>
      </c>
      <c r="AV5281" t="s">
        <v>61</v>
      </c>
      <c r="AW5281">
        <v>2</v>
      </c>
      <c r="AX5281">
        <v>2</v>
      </c>
      <c r="AY5281">
        <v>2022</v>
      </c>
      <c r="AZ5281">
        <v>2</v>
      </c>
      <c r="BA5281" t="str">
        <f t="shared" si="164"/>
        <v>20222</v>
      </c>
      <c r="BB5281" t="str">
        <f t="shared" si="165"/>
        <v>20222Horizon Air</v>
      </c>
      <c r="BC5281" t="e">
        <f>#N/A</f>
        <v>#N/A</v>
      </c>
      <c r="BD5281" t="e">
        <f>#N/A</f>
        <v>#N/A</v>
      </c>
      <c r="BE5281" t="e">
        <f>#N/A</f>
        <v>#N/A</v>
      </c>
      <c r="BF5281" t="e">
        <f>#N/A</f>
        <v>#N/A</v>
      </c>
      <c r="BG5281" t="e">
        <f>#N/A</f>
        <v>#N/A</v>
      </c>
    </row>
    <row r="5282" spans="1:59">
      <c r="A5282">
        <v>0</v>
      </c>
      <c r="B5282">
        <v>0</v>
      </c>
      <c r="C5282">
        <v>0</v>
      </c>
      <c r="D5282">
        <v>0</v>
      </c>
      <c r="F5282">
        <v>0</v>
      </c>
      <c r="G5282">
        <v>0</v>
      </c>
      <c r="I5282">
        <v>0</v>
      </c>
      <c r="J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O5282">
        <v>0</v>
      </c>
      <c r="AP5282">
        <v>19687</v>
      </c>
      <c r="AQ5282" t="s">
        <v>207</v>
      </c>
      <c r="AR5282" t="s">
        <v>208</v>
      </c>
      <c r="AS5282" t="s">
        <v>207</v>
      </c>
      <c r="AT5282" t="s">
        <v>208</v>
      </c>
      <c r="AU5282">
        <v>11023</v>
      </c>
      <c r="AV5282" t="s">
        <v>62</v>
      </c>
      <c r="AW5282">
        <v>2</v>
      </c>
      <c r="AX5282">
        <v>2</v>
      </c>
      <c r="AY5282">
        <v>2022</v>
      </c>
      <c r="AZ5282">
        <v>2</v>
      </c>
      <c r="BA5282" t="str">
        <f t="shared" si="164"/>
        <v>20222</v>
      </c>
      <c r="BB5282" t="str">
        <f t="shared" si="165"/>
        <v>20222Horizon Air</v>
      </c>
      <c r="BC5282" t="e">
        <f>#N/A</f>
        <v>#N/A</v>
      </c>
      <c r="BD5282" t="e">
        <f>#N/A</f>
        <v>#N/A</v>
      </c>
      <c r="BE5282" t="e">
        <f>#N/A</f>
        <v>#N/A</v>
      </c>
      <c r="BF5282" t="e">
        <f>#N/A</f>
        <v>#N/A</v>
      </c>
      <c r="BG5282" t="e">
        <f>#N/A</f>
        <v>#N/A</v>
      </c>
    </row>
    <row r="5283" spans="1:59">
      <c r="A5283">
        <v>-19069</v>
      </c>
      <c r="B5283">
        <v>-18502</v>
      </c>
      <c r="C5283">
        <v>93452</v>
      </c>
      <c r="D5283">
        <v>0</v>
      </c>
      <c r="F5283">
        <v>0</v>
      </c>
      <c r="G5283">
        <v>0</v>
      </c>
      <c r="I5283">
        <v>0</v>
      </c>
      <c r="J5283">
        <v>0</v>
      </c>
      <c r="L5283">
        <v>0</v>
      </c>
      <c r="M5283">
        <v>1</v>
      </c>
      <c r="N5283">
        <v>0</v>
      </c>
      <c r="O5283">
        <v>0</v>
      </c>
      <c r="P5283">
        <v>93453</v>
      </c>
      <c r="Q5283">
        <v>22433</v>
      </c>
      <c r="R5283">
        <v>24304</v>
      </c>
      <c r="S5283">
        <v>6615</v>
      </c>
      <c r="T5283">
        <v>7105</v>
      </c>
      <c r="U5283">
        <v>0</v>
      </c>
      <c r="V5283">
        <v>36265</v>
      </c>
      <c r="W5283">
        <v>0</v>
      </c>
      <c r="X5283">
        <v>15235</v>
      </c>
      <c r="Y5283">
        <v>0</v>
      </c>
      <c r="Z5283">
        <v>111955</v>
      </c>
      <c r="AA5283">
        <v>-3939</v>
      </c>
      <c r="AB5283">
        <v>-1385</v>
      </c>
      <c r="AC5283">
        <v>0</v>
      </c>
      <c r="AD5283">
        <v>34</v>
      </c>
      <c r="AE5283">
        <v>0</v>
      </c>
      <c r="AF5283">
        <v>-53</v>
      </c>
      <c r="AG5283">
        <v>-5343</v>
      </c>
      <c r="AH5283">
        <v>-23845</v>
      </c>
      <c r="AI5283">
        <v>-4776</v>
      </c>
      <c r="AJ5283">
        <v>-19069</v>
      </c>
      <c r="AK5283">
        <v>0</v>
      </c>
      <c r="AL5283">
        <v>0</v>
      </c>
      <c r="AM5283">
        <v>0</v>
      </c>
      <c r="AO5283">
        <v>0</v>
      </c>
      <c r="AP5283">
        <v>19687</v>
      </c>
      <c r="AQ5283" t="s">
        <v>207</v>
      </c>
      <c r="AR5283" t="s">
        <v>208</v>
      </c>
      <c r="AS5283" t="s">
        <v>207</v>
      </c>
      <c r="AT5283" t="s">
        <v>208</v>
      </c>
      <c r="AU5283">
        <v>6580</v>
      </c>
      <c r="AV5283" t="s">
        <v>61</v>
      </c>
      <c r="AW5283">
        <v>2</v>
      </c>
      <c r="AX5283">
        <v>2</v>
      </c>
      <c r="AY5283">
        <v>2022</v>
      </c>
      <c r="AZ5283">
        <v>3</v>
      </c>
      <c r="BA5283" t="str">
        <f t="shared" si="164"/>
        <v>20223</v>
      </c>
      <c r="BB5283" t="str">
        <f t="shared" si="165"/>
        <v>20223Horizon Air</v>
      </c>
      <c r="BC5283" t="e">
        <f>#N/A</f>
        <v>#N/A</v>
      </c>
      <c r="BD5283" t="e">
        <f>#N/A</f>
        <v>#N/A</v>
      </c>
      <c r="BE5283" t="e">
        <f>#N/A</f>
        <v>#N/A</v>
      </c>
      <c r="BF5283" t="e">
        <f>#N/A</f>
        <v>#N/A</v>
      </c>
      <c r="BG5283" t="e">
        <f>#N/A</f>
        <v>#N/A</v>
      </c>
    </row>
    <row r="5284" spans="1:59">
      <c r="A5284">
        <v>0</v>
      </c>
      <c r="B5284">
        <v>0</v>
      </c>
      <c r="C5284">
        <v>0</v>
      </c>
      <c r="D5284">
        <v>0</v>
      </c>
      <c r="F5284">
        <v>0</v>
      </c>
      <c r="G5284">
        <v>0</v>
      </c>
      <c r="I5284">
        <v>0</v>
      </c>
      <c r="J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O5284">
        <v>0</v>
      </c>
      <c r="AP5284">
        <v>19687</v>
      </c>
      <c r="AQ5284" t="s">
        <v>207</v>
      </c>
      <c r="AR5284" t="s">
        <v>208</v>
      </c>
      <c r="AS5284" t="s">
        <v>207</v>
      </c>
      <c r="AT5284" t="s">
        <v>208</v>
      </c>
      <c r="AU5284">
        <v>11023</v>
      </c>
      <c r="AV5284" t="s">
        <v>62</v>
      </c>
      <c r="AW5284">
        <v>2</v>
      </c>
      <c r="AX5284">
        <v>2</v>
      </c>
      <c r="AY5284">
        <v>2022</v>
      </c>
      <c r="AZ5284">
        <v>3</v>
      </c>
      <c r="BA5284" t="str">
        <f t="shared" si="164"/>
        <v>20223</v>
      </c>
      <c r="BB5284" t="str">
        <f t="shared" si="165"/>
        <v>20223Horizon Air</v>
      </c>
      <c r="BC5284" t="e">
        <f>#N/A</f>
        <v>#N/A</v>
      </c>
      <c r="BD5284" t="e">
        <f>#N/A</f>
        <v>#N/A</v>
      </c>
      <c r="BE5284" t="e">
        <f>#N/A</f>
        <v>#N/A</v>
      </c>
      <c r="BF5284" t="e">
        <f>#N/A</f>
        <v>#N/A</v>
      </c>
      <c r="BG5284" t="e">
        <f>#N/A</f>
        <v>#N/A</v>
      </c>
    </row>
    <row r="5285" spans="1:59">
      <c r="A5285">
        <v>-14768</v>
      </c>
      <c r="B5285">
        <v>-21116</v>
      </c>
      <c r="C5285">
        <v>70897</v>
      </c>
      <c r="D5285">
        <v>0</v>
      </c>
      <c r="F5285">
        <v>0</v>
      </c>
      <c r="G5285">
        <v>0</v>
      </c>
      <c r="I5285">
        <v>0</v>
      </c>
      <c r="J5285">
        <v>0</v>
      </c>
      <c r="L5285">
        <v>0</v>
      </c>
      <c r="M5285">
        <v>119</v>
      </c>
      <c r="N5285">
        <v>0</v>
      </c>
      <c r="O5285">
        <v>0</v>
      </c>
      <c r="P5285">
        <v>71016</v>
      </c>
      <c r="Q5285">
        <v>29849</v>
      </c>
      <c r="R5285">
        <v>18750</v>
      </c>
      <c r="S5285">
        <v>5262</v>
      </c>
      <c r="T5285">
        <v>6341</v>
      </c>
      <c r="U5285">
        <v>0</v>
      </c>
      <c r="V5285">
        <v>18340</v>
      </c>
      <c r="W5285">
        <v>0</v>
      </c>
      <c r="X5285">
        <v>13590</v>
      </c>
      <c r="Y5285">
        <v>0</v>
      </c>
      <c r="Z5285">
        <v>92132</v>
      </c>
      <c r="AA5285">
        <v>-3812</v>
      </c>
      <c r="AB5285">
        <v>-2663</v>
      </c>
      <c r="AC5285">
        <v>0</v>
      </c>
      <c r="AD5285">
        <v>18</v>
      </c>
      <c r="AE5285">
        <v>0</v>
      </c>
      <c r="AF5285">
        <v>-142</v>
      </c>
      <c r="AG5285">
        <v>-6600</v>
      </c>
      <c r="AH5285">
        <v>-27715</v>
      </c>
      <c r="AI5285">
        <v>-12948</v>
      </c>
      <c r="AJ5285">
        <v>-14768</v>
      </c>
      <c r="AK5285">
        <v>0</v>
      </c>
      <c r="AL5285">
        <v>0</v>
      </c>
      <c r="AM5285">
        <v>0</v>
      </c>
      <c r="AO5285">
        <v>0</v>
      </c>
      <c r="AP5285">
        <v>19687</v>
      </c>
      <c r="AQ5285" t="s">
        <v>207</v>
      </c>
      <c r="AR5285" t="s">
        <v>208</v>
      </c>
      <c r="AS5285" t="s">
        <v>207</v>
      </c>
      <c r="AT5285" t="s">
        <v>208</v>
      </c>
      <c r="AU5285">
        <v>6580</v>
      </c>
      <c r="AV5285" t="s">
        <v>61</v>
      </c>
      <c r="AW5285">
        <v>2</v>
      </c>
      <c r="AX5285">
        <v>2</v>
      </c>
      <c r="AY5285">
        <v>2022</v>
      </c>
      <c r="AZ5285">
        <v>4</v>
      </c>
      <c r="BA5285" t="str">
        <f t="shared" si="164"/>
        <v>20224</v>
      </c>
      <c r="BB5285" t="str">
        <f t="shared" si="165"/>
        <v>20224Horizon Air</v>
      </c>
      <c r="BC5285" t="e">
        <f>#N/A</f>
        <v>#N/A</v>
      </c>
      <c r="BD5285" t="e">
        <f>#N/A</f>
        <v>#N/A</v>
      </c>
      <c r="BE5285" t="e">
        <f>#N/A</f>
        <v>#N/A</v>
      </c>
      <c r="BF5285" t="e">
        <f>#N/A</f>
        <v>#N/A</v>
      </c>
      <c r="BG5285" t="e">
        <f>#N/A</f>
        <v>#N/A</v>
      </c>
    </row>
    <row r="5286" spans="1:59">
      <c r="A5286">
        <v>0</v>
      </c>
      <c r="B5286">
        <v>0</v>
      </c>
      <c r="C5286">
        <v>0</v>
      </c>
      <c r="D5286">
        <v>0</v>
      </c>
      <c r="F5286">
        <v>0</v>
      </c>
      <c r="G5286">
        <v>0</v>
      </c>
      <c r="I5286">
        <v>0</v>
      </c>
      <c r="J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O5286">
        <v>0</v>
      </c>
      <c r="AP5286">
        <v>19687</v>
      </c>
      <c r="AQ5286" t="s">
        <v>207</v>
      </c>
      <c r="AR5286" t="s">
        <v>208</v>
      </c>
      <c r="AS5286" t="s">
        <v>207</v>
      </c>
      <c r="AT5286" t="s">
        <v>208</v>
      </c>
      <c r="AU5286">
        <v>11023</v>
      </c>
      <c r="AV5286" t="s">
        <v>62</v>
      </c>
      <c r="AW5286">
        <v>2</v>
      </c>
      <c r="AX5286">
        <v>2</v>
      </c>
      <c r="AY5286">
        <v>2022</v>
      </c>
      <c r="AZ5286">
        <v>4</v>
      </c>
      <c r="BA5286" t="str">
        <f t="shared" si="164"/>
        <v>20224</v>
      </c>
      <c r="BB5286" t="str">
        <f t="shared" si="165"/>
        <v>20224Horizon Air</v>
      </c>
      <c r="BC5286" t="e">
        <f>#N/A</f>
        <v>#N/A</v>
      </c>
      <c r="BD5286" t="e">
        <f>#N/A</f>
        <v>#N/A</v>
      </c>
      <c r="BE5286" t="e">
        <f>#N/A</f>
        <v>#N/A</v>
      </c>
      <c r="BF5286" t="e">
        <f>#N/A</f>
        <v>#N/A</v>
      </c>
      <c r="BG5286" t="e">
        <f>#N/A</f>
        <v>#N/A</v>
      </c>
    </row>
    <row r="5287" spans="1:59">
      <c r="A5287">
        <v>-11376</v>
      </c>
      <c r="B5287">
        <v>-6674</v>
      </c>
      <c r="C5287">
        <v>77853</v>
      </c>
      <c r="D5287">
        <v>0</v>
      </c>
      <c r="F5287">
        <v>0</v>
      </c>
      <c r="G5287">
        <v>0</v>
      </c>
      <c r="I5287">
        <v>0</v>
      </c>
      <c r="J5287">
        <v>0</v>
      </c>
      <c r="L5287">
        <v>0</v>
      </c>
      <c r="M5287">
        <v>77</v>
      </c>
      <c r="N5287">
        <v>0</v>
      </c>
      <c r="O5287">
        <v>0</v>
      </c>
      <c r="P5287">
        <v>77930</v>
      </c>
      <c r="Q5287">
        <v>26273</v>
      </c>
      <c r="R5287">
        <v>21501</v>
      </c>
      <c r="S5287">
        <v>5454</v>
      </c>
      <c r="T5287">
        <v>6597</v>
      </c>
      <c r="U5287">
        <v>0</v>
      </c>
      <c r="V5287">
        <v>14314</v>
      </c>
      <c r="W5287">
        <v>0</v>
      </c>
      <c r="X5287">
        <v>10465</v>
      </c>
      <c r="Y5287">
        <v>0</v>
      </c>
      <c r="Z5287">
        <v>84605</v>
      </c>
      <c r="AA5287">
        <v>-3672</v>
      </c>
      <c r="AB5287">
        <v>-4664</v>
      </c>
      <c r="AC5287">
        <v>0</v>
      </c>
      <c r="AD5287">
        <v>768</v>
      </c>
      <c r="AE5287">
        <v>0</v>
      </c>
      <c r="AF5287">
        <v>100</v>
      </c>
      <c r="AG5287">
        <v>-7469</v>
      </c>
      <c r="AH5287">
        <v>-14143</v>
      </c>
      <c r="AI5287">
        <v>-2767</v>
      </c>
      <c r="AJ5287">
        <v>-11376</v>
      </c>
      <c r="AK5287">
        <v>0</v>
      </c>
      <c r="AL5287">
        <v>0</v>
      </c>
      <c r="AM5287">
        <v>0</v>
      </c>
      <c r="AO5287">
        <v>0</v>
      </c>
      <c r="AP5287">
        <v>19687</v>
      </c>
      <c r="AQ5287" t="s">
        <v>207</v>
      </c>
      <c r="AR5287" t="s">
        <v>208</v>
      </c>
      <c r="AS5287" t="s">
        <v>207</v>
      </c>
      <c r="AT5287" t="s">
        <v>208</v>
      </c>
      <c r="AU5287">
        <v>6580</v>
      </c>
      <c r="AV5287" t="s">
        <v>61</v>
      </c>
      <c r="AW5287">
        <v>2</v>
      </c>
      <c r="AX5287">
        <v>2</v>
      </c>
      <c r="AY5287">
        <v>2023</v>
      </c>
      <c r="AZ5287">
        <v>1</v>
      </c>
      <c r="BA5287" t="str">
        <f t="shared" si="164"/>
        <v>20231</v>
      </c>
      <c r="BB5287" t="str">
        <f t="shared" si="165"/>
        <v>20231Horizon Air</v>
      </c>
      <c r="BC5287" t="e">
        <f>#N/A</f>
        <v>#N/A</v>
      </c>
      <c r="BD5287" t="e">
        <f>#N/A</f>
        <v>#N/A</v>
      </c>
      <c r="BE5287" t="e">
        <f>#N/A</f>
        <v>#N/A</v>
      </c>
      <c r="BF5287" t="e">
        <f>#N/A</f>
        <v>#N/A</v>
      </c>
      <c r="BG5287" t="e">
        <f>#N/A</f>
        <v>#N/A</v>
      </c>
    </row>
    <row r="5288" spans="1:59">
      <c r="A5288">
        <v>0</v>
      </c>
      <c r="B5288">
        <v>0</v>
      </c>
      <c r="C5288">
        <v>0</v>
      </c>
      <c r="D5288">
        <v>0</v>
      </c>
      <c r="F5288">
        <v>0</v>
      </c>
      <c r="G5288">
        <v>0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O5288">
        <v>0</v>
      </c>
      <c r="AP5288">
        <v>19687</v>
      </c>
      <c r="AQ5288" t="s">
        <v>207</v>
      </c>
      <c r="AR5288" t="s">
        <v>208</v>
      </c>
      <c r="AS5288" t="s">
        <v>207</v>
      </c>
      <c r="AT5288" t="s">
        <v>208</v>
      </c>
      <c r="AU5288">
        <v>11023</v>
      </c>
      <c r="AV5288" t="s">
        <v>62</v>
      </c>
      <c r="AW5288">
        <v>2</v>
      </c>
      <c r="AX5288">
        <v>2</v>
      </c>
      <c r="AY5288">
        <v>2023</v>
      </c>
      <c r="AZ5288">
        <v>1</v>
      </c>
      <c r="BA5288" t="str">
        <f t="shared" si="164"/>
        <v>20231</v>
      </c>
      <c r="BB5288" t="str">
        <f t="shared" si="165"/>
        <v>20231Horizon Air</v>
      </c>
      <c r="BC5288" t="e">
        <f>#N/A</f>
        <v>#N/A</v>
      </c>
      <c r="BD5288" t="e">
        <f>#N/A</f>
        <v>#N/A</v>
      </c>
      <c r="BE5288" t="e">
        <f>#N/A</f>
        <v>#N/A</v>
      </c>
      <c r="BF5288" t="e">
        <f>#N/A</f>
        <v>#N/A</v>
      </c>
      <c r="BG5288" t="e">
        <f>#N/A</f>
        <v>#N/A</v>
      </c>
    </row>
    <row r="5289" spans="1:59">
      <c r="A5289">
        <v>-365.01</v>
      </c>
      <c r="B5289">
        <v>3071.72</v>
      </c>
      <c r="C5289">
        <v>198602.61</v>
      </c>
      <c r="H5289">
        <v>4237.45</v>
      </c>
      <c r="I5289">
        <v>4237.45</v>
      </c>
      <c r="K5289">
        <v>1368.77</v>
      </c>
      <c r="M5289">
        <v>1368.77</v>
      </c>
      <c r="P5289">
        <v>204208.82</v>
      </c>
      <c r="Q5289">
        <v>104238.91</v>
      </c>
      <c r="R5289">
        <v>30255.45</v>
      </c>
      <c r="S5289">
        <v>6582.94</v>
      </c>
      <c r="T5289">
        <v>36663.42</v>
      </c>
      <c r="U5289">
        <v>6798.92</v>
      </c>
      <c r="V5289">
        <v>10403.56</v>
      </c>
      <c r="X5289">
        <v>6193.9</v>
      </c>
      <c r="Z5289">
        <v>201137.1</v>
      </c>
      <c r="AA5289">
        <v>-2860.97</v>
      </c>
      <c r="AB5289">
        <v>-7.97</v>
      </c>
      <c r="AF5289">
        <v>819.01</v>
      </c>
      <c r="AG5289">
        <v>-2049.94</v>
      </c>
      <c r="AH5289">
        <v>1021.79</v>
      </c>
      <c r="AI5289">
        <v>1386.8</v>
      </c>
      <c r="AJ5289">
        <v>-365.01</v>
      </c>
      <c r="AN5289">
        <v>-365.01</v>
      </c>
      <c r="AP5289">
        <v>20404</v>
      </c>
      <c r="AQ5289" t="s">
        <v>209</v>
      </c>
      <c r="AR5289" t="s">
        <v>210</v>
      </c>
      <c r="AS5289" t="s">
        <v>209</v>
      </c>
      <c r="AT5289" t="s">
        <v>211</v>
      </c>
      <c r="AU5289">
        <v>6956</v>
      </c>
      <c r="AV5289" t="s">
        <v>61</v>
      </c>
      <c r="AW5289">
        <v>2</v>
      </c>
      <c r="AX5289">
        <v>2</v>
      </c>
      <c r="AY5289">
        <v>2003</v>
      </c>
      <c r="AZ5289">
        <v>1</v>
      </c>
      <c r="BA5289" t="str">
        <f t="shared" si="164"/>
        <v>20031</v>
      </c>
      <c r="BB5289" t="str">
        <f t="shared" si="165"/>
        <v>20031Independence Air</v>
      </c>
      <c r="BC5289" t="e">
        <f>#N/A</f>
        <v>#N/A</v>
      </c>
      <c r="BD5289" t="e">
        <f>#N/A</f>
        <v>#N/A</v>
      </c>
      <c r="BE5289" t="e">
        <f>#N/A</f>
        <v>#N/A</v>
      </c>
      <c r="BF5289" t="e">
        <f>#N/A</f>
        <v>#N/A</v>
      </c>
      <c r="BG5289" t="e">
        <f>#N/A</f>
        <v>#N/A</v>
      </c>
    </row>
    <row r="5290" spans="1:59">
      <c r="A5290">
        <v>43005.96</v>
      </c>
      <c r="B5290">
        <v>41524.559999999998</v>
      </c>
      <c r="C5290">
        <v>223719.42</v>
      </c>
      <c r="H5290">
        <v>1338.16</v>
      </c>
      <c r="I5290">
        <v>1338.16</v>
      </c>
      <c r="K5290">
        <v>2072.27</v>
      </c>
      <c r="M5290">
        <v>2072.27</v>
      </c>
      <c r="P5290">
        <v>227129.85</v>
      </c>
      <c r="Q5290">
        <v>94344.84</v>
      </c>
      <c r="R5290">
        <v>27991.53</v>
      </c>
      <c r="S5290">
        <v>6517.31</v>
      </c>
      <c r="T5290">
        <v>34104.300000000003</v>
      </c>
      <c r="U5290">
        <v>6196.89</v>
      </c>
      <c r="V5290">
        <v>9374.91</v>
      </c>
      <c r="X5290">
        <v>7075.52</v>
      </c>
      <c r="Z5290">
        <v>185605.29</v>
      </c>
      <c r="AA5290">
        <v>-2815.52</v>
      </c>
      <c r="AB5290">
        <v>-9.15</v>
      </c>
      <c r="AD5290">
        <v>34586.199999999997</v>
      </c>
      <c r="AF5290">
        <v>1501.48</v>
      </c>
      <c r="AG5290">
        <v>33263.01</v>
      </c>
      <c r="AH5290">
        <v>74787.570000000007</v>
      </c>
      <c r="AI5290">
        <v>31781.61</v>
      </c>
      <c r="AJ5290">
        <v>43005.96</v>
      </c>
      <c r="AN5290">
        <v>43005.96</v>
      </c>
      <c r="AP5290">
        <v>20404</v>
      </c>
      <c r="AQ5290" t="s">
        <v>209</v>
      </c>
      <c r="AR5290" t="s">
        <v>210</v>
      </c>
      <c r="AS5290" t="s">
        <v>209</v>
      </c>
      <c r="AT5290" t="s">
        <v>211</v>
      </c>
      <c r="AU5290">
        <v>6956</v>
      </c>
      <c r="AV5290" t="s">
        <v>61</v>
      </c>
      <c r="AW5290">
        <v>2</v>
      </c>
      <c r="AX5290">
        <v>2</v>
      </c>
      <c r="AY5290">
        <v>2003</v>
      </c>
      <c r="AZ5290">
        <v>2</v>
      </c>
      <c r="BA5290" t="str">
        <f t="shared" si="164"/>
        <v>20032</v>
      </c>
      <c r="BB5290" t="str">
        <f t="shared" si="165"/>
        <v>20032Independence Air</v>
      </c>
      <c r="BC5290" t="e">
        <f>#N/A</f>
        <v>#N/A</v>
      </c>
      <c r="BD5290" t="e">
        <f>#N/A</f>
        <v>#N/A</v>
      </c>
      <c r="BE5290" t="e">
        <f>#N/A</f>
        <v>#N/A</v>
      </c>
      <c r="BF5290" t="e">
        <f>#N/A</f>
        <v>#N/A</v>
      </c>
      <c r="BG5290" t="e">
        <f>#N/A</f>
        <v>#N/A</v>
      </c>
    </row>
    <row r="5291" spans="1:59">
      <c r="A5291">
        <v>18999.259999999998</v>
      </c>
      <c r="B5291">
        <v>36610.980000000003</v>
      </c>
      <c r="C5291">
        <v>217279</v>
      </c>
      <c r="H5291">
        <v>1203.42</v>
      </c>
      <c r="I5291">
        <v>1203.42</v>
      </c>
      <c r="K5291">
        <v>2553.84</v>
      </c>
      <c r="M5291">
        <v>2553.84</v>
      </c>
      <c r="P5291">
        <v>221036.25</v>
      </c>
      <c r="Q5291">
        <v>95505.65</v>
      </c>
      <c r="R5291">
        <v>27994.080000000002</v>
      </c>
      <c r="S5291">
        <v>6308.96</v>
      </c>
      <c r="T5291">
        <v>32687</v>
      </c>
      <c r="U5291">
        <v>6629.67</v>
      </c>
      <c r="V5291">
        <v>7469.36</v>
      </c>
      <c r="X5291">
        <v>7830.56</v>
      </c>
      <c r="Z5291">
        <v>184425.28</v>
      </c>
      <c r="AA5291">
        <v>-3292.32</v>
      </c>
      <c r="AB5291">
        <v>-4.9400000000000004</v>
      </c>
      <c r="AD5291">
        <v>-26.64</v>
      </c>
      <c r="AF5291">
        <v>536.03</v>
      </c>
      <c r="AG5291">
        <v>-2787.88</v>
      </c>
      <c r="AH5291">
        <v>33823.1</v>
      </c>
      <c r="AI5291">
        <v>14823.83</v>
      </c>
      <c r="AJ5291">
        <v>18999.259999999998</v>
      </c>
      <c r="AN5291">
        <v>18999.259999999998</v>
      </c>
      <c r="AP5291">
        <v>20404</v>
      </c>
      <c r="AQ5291" t="s">
        <v>209</v>
      </c>
      <c r="AR5291" t="s">
        <v>210</v>
      </c>
      <c r="AS5291" t="s">
        <v>209</v>
      </c>
      <c r="AT5291" t="s">
        <v>211</v>
      </c>
      <c r="AU5291">
        <v>6956</v>
      </c>
      <c r="AV5291" t="s">
        <v>61</v>
      </c>
      <c r="AW5291">
        <v>2</v>
      </c>
      <c r="AX5291">
        <v>2</v>
      </c>
      <c r="AY5291">
        <v>2003</v>
      </c>
      <c r="AZ5291">
        <v>3</v>
      </c>
      <c r="BA5291" t="str">
        <f t="shared" si="164"/>
        <v>20033</v>
      </c>
      <c r="BB5291" t="str">
        <f t="shared" si="165"/>
        <v>20033Independence Air</v>
      </c>
      <c r="BC5291" t="e">
        <f>#N/A</f>
        <v>#N/A</v>
      </c>
      <c r="BD5291" t="e">
        <f>#N/A</f>
        <v>#N/A</v>
      </c>
      <c r="BE5291" t="e">
        <f>#N/A</f>
        <v>#N/A</v>
      </c>
      <c r="BF5291" t="e">
        <f>#N/A</f>
        <v>#N/A</v>
      </c>
      <c r="BG5291" t="e">
        <f>#N/A</f>
        <v>#N/A</v>
      </c>
    </row>
    <row r="5292" spans="1:59">
      <c r="A5292">
        <v>11417.56</v>
      </c>
      <c r="B5292">
        <v>25665.23</v>
      </c>
      <c r="C5292">
        <v>220057.52</v>
      </c>
      <c r="H5292">
        <v>953.15</v>
      </c>
      <c r="I5292">
        <v>953.15</v>
      </c>
      <c r="K5292">
        <v>3025.38</v>
      </c>
      <c r="M5292">
        <v>3025.38</v>
      </c>
      <c r="P5292">
        <v>224036.04</v>
      </c>
      <c r="Q5292">
        <v>97470.49</v>
      </c>
      <c r="R5292">
        <v>31083.82</v>
      </c>
      <c r="S5292">
        <v>6578.8</v>
      </c>
      <c r="T5292">
        <v>33306.19</v>
      </c>
      <c r="U5292">
        <v>6223.13</v>
      </c>
      <c r="V5292">
        <v>16131.8</v>
      </c>
      <c r="X5292">
        <v>7576.58</v>
      </c>
      <c r="Z5292">
        <v>198370.81</v>
      </c>
      <c r="AA5292">
        <v>-3503.95</v>
      </c>
      <c r="AB5292">
        <v>-10.17</v>
      </c>
      <c r="AD5292">
        <v>-6948.45</v>
      </c>
      <c r="AF5292">
        <v>675.16</v>
      </c>
      <c r="AG5292">
        <v>-9787.41</v>
      </c>
      <c r="AH5292">
        <v>15877.82</v>
      </c>
      <c r="AI5292">
        <v>4460.26</v>
      </c>
      <c r="AJ5292">
        <v>11417.56</v>
      </c>
      <c r="AN5292">
        <v>11417.56</v>
      </c>
      <c r="AP5292">
        <v>20404</v>
      </c>
      <c r="AQ5292" t="s">
        <v>209</v>
      </c>
      <c r="AR5292" t="s">
        <v>210</v>
      </c>
      <c r="AS5292" t="s">
        <v>209</v>
      </c>
      <c r="AT5292" t="s">
        <v>211</v>
      </c>
      <c r="AU5292">
        <v>6956</v>
      </c>
      <c r="AV5292" t="s">
        <v>61</v>
      </c>
      <c r="AW5292">
        <v>2</v>
      </c>
      <c r="AX5292">
        <v>2</v>
      </c>
      <c r="AY5292">
        <v>2003</v>
      </c>
      <c r="AZ5292">
        <v>4</v>
      </c>
      <c r="BA5292" t="str">
        <f t="shared" si="164"/>
        <v>20034</v>
      </c>
      <c r="BB5292" t="str">
        <f t="shared" si="165"/>
        <v>20034Independence Air</v>
      </c>
      <c r="BC5292" t="e">
        <f>#N/A</f>
        <v>#N/A</v>
      </c>
      <c r="BD5292" t="e">
        <f>#N/A</f>
        <v>#N/A</v>
      </c>
      <c r="BE5292" t="e">
        <f>#N/A</f>
        <v>#N/A</v>
      </c>
      <c r="BF5292" t="e">
        <f>#N/A</f>
        <v>#N/A</v>
      </c>
      <c r="BG5292" t="e">
        <f>#N/A</f>
        <v>#N/A</v>
      </c>
    </row>
    <row r="5293" spans="1:59">
      <c r="A5293">
        <v>1966.21</v>
      </c>
      <c r="B5293">
        <v>14237.15</v>
      </c>
      <c r="C5293">
        <v>209437.73</v>
      </c>
      <c r="H5293">
        <v>868.87</v>
      </c>
      <c r="I5293">
        <v>868.87</v>
      </c>
      <c r="K5293">
        <v>1744.28</v>
      </c>
      <c r="M5293">
        <v>1744.28</v>
      </c>
      <c r="P5293">
        <v>212050.88</v>
      </c>
      <c r="Q5293">
        <v>99241.59</v>
      </c>
      <c r="R5293">
        <v>30188.57</v>
      </c>
      <c r="S5293">
        <v>6726.92</v>
      </c>
      <c r="T5293">
        <v>34058.04</v>
      </c>
      <c r="U5293">
        <v>7610.35</v>
      </c>
      <c r="V5293">
        <v>12643.27</v>
      </c>
      <c r="X5293">
        <v>7344.98</v>
      </c>
      <c r="Z5293">
        <v>197813.72</v>
      </c>
      <c r="AA5293">
        <v>-3665.27</v>
      </c>
      <c r="AB5293">
        <v>-4.4800000000000004</v>
      </c>
      <c r="AD5293">
        <v>-6872.08</v>
      </c>
      <c r="AF5293">
        <v>588.11</v>
      </c>
      <c r="AG5293">
        <v>-9953.73</v>
      </c>
      <c r="AH5293">
        <v>4283.43</v>
      </c>
      <c r="AI5293">
        <v>2317.2199999999998</v>
      </c>
      <c r="AJ5293">
        <v>1966.21</v>
      </c>
      <c r="AN5293">
        <v>1966.21</v>
      </c>
      <c r="AP5293">
        <v>20404</v>
      </c>
      <c r="AQ5293" t="s">
        <v>209</v>
      </c>
      <c r="AR5293" t="s">
        <v>210</v>
      </c>
      <c r="AS5293" t="s">
        <v>209</v>
      </c>
      <c r="AT5293" t="s">
        <v>211</v>
      </c>
      <c r="AU5293">
        <v>6956</v>
      </c>
      <c r="AV5293" t="s">
        <v>61</v>
      </c>
      <c r="AW5293">
        <v>2</v>
      </c>
      <c r="AX5293">
        <v>2</v>
      </c>
      <c r="AY5293">
        <v>2004</v>
      </c>
      <c r="AZ5293">
        <v>1</v>
      </c>
      <c r="BA5293" t="str">
        <f t="shared" si="164"/>
        <v>20041</v>
      </c>
      <c r="BB5293" t="str">
        <f t="shared" si="165"/>
        <v>20041Independence Air</v>
      </c>
      <c r="BC5293" t="e">
        <f>#N/A</f>
        <v>#N/A</v>
      </c>
      <c r="BD5293" t="e">
        <f>#N/A</f>
        <v>#N/A</v>
      </c>
      <c r="BE5293" t="e">
        <f>#N/A</f>
        <v>#N/A</v>
      </c>
      <c r="BF5293" t="e">
        <f>#N/A</f>
        <v>#N/A</v>
      </c>
      <c r="BG5293" t="e">
        <f>#N/A</f>
        <v>#N/A</v>
      </c>
    </row>
    <row r="5294" spans="1:59">
      <c r="A5294">
        <v>-27740.66</v>
      </c>
      <c r="B5294">
        <v>-19975.29</v>
      </c>
      <c r="C5294">
        <v>189708.19</v>
      </c>
      <c r="E5294">
        <v>2.1</v>
      </c>
      <c r="G5294">
        <v>2.1</v>
      </c>
      <c r="H5294">
        <v>274.66000000000003</v>
      </c>
      <c r="I5294">
        <v>274.66000000000003</v>
      </c>
      <c r="K5294">
        <v>501.33</v>
      </c>
      <c r="L5294">
        <v>68.23</v>
      </c>
      <c r="M5294">
        <v>433.1</v>
      </c>
      <c r="P5294">
        <v>190486.27</v>
      </c>
      <c r="Q5294">
        <v>97758.92</v>
      </c>
      <c r="R5294">
        <v>31886.84</v>
      </c>
      <c r="S5294">
        <v>7067.08</v>
      </c>
      <c r="T5294">
        <v>30215.81</v>
      </c>
      <c r="U5294">
        <v>18163.88</v>
      </c>
      <c r="V5294">
        <v>14917.55</v>
      </c>
      <c r="X5294">
        <v>10451.469999999999</v>
      </c>
      <c r="Z5294">
        <v>210461.56</v>
      </c>
      <c r="AA5294">
        <v>-3717.53</v>
      </c>
      <c r="AB5294">
        <v>-5.42</v>
      </c>
      <c r="AD5294">
        <v>-21926.27</v>
      </c>
      <c r="AF5294">
        <v>1070.3499999999999</v>
      </c>
      <c r="AG5294">
        <v>-24578.87</v>
      </c>
      <c r="AH5294">
        <v>-44554.15</v>
      </c>
      <c r="AI5294">
        <v>-16813.5</v>
      </c>
      <c r="AJ5294">
        <v>-27740.66</v>
      </c>
      <c r="AN5294">
        <v>-27740.66</v>
      </c>
      <c r="AP5294">
        <v>20404</v>
      </c>
      <c r="AQ5294" t="s">
        <v>209</v>
      </c>
      <c r="AR5294" t="s">
        <v>210</v>
      </c>
      <c r="AS5294" t="s">
        <v>209</v>
      </c>
      <c r="AT5294" t="s">
        <v>211</v>
      </c>
      <c r="AU5294">
        <v>6956</v>
      </c>
      <c r="AV5294" t="s">
        <v>61</v>
      </c>
      <c r="AW5294">
        <v>2</v>
      </c>
      <c r="AX5294">
        <v>2</v>
      </c>
      <c r="AY5294">
        <v>2004</v>
      </c>
      <c r="AZ5294">
        <v>2</v>
      </c>
      <c r="BA5294" t="str">
        <f t="shared" si="164"/>
        <v>20042</v>
      </c>
      <c r="BB5294" t="str">
        <f t="shared" si="165"/>
        <v>20042Independence Air</v>
      </c>
      <c r="BC5294" t="e">
        <f>#N/A</f>
        <v>#N/A</v>
      </c>
      <c r="BD5294" t="e">
        <f>#N/A</f>
        <v>#N/A</v>
      </c>
      <c r="BE5294" t="e">
        <f>#N/A</f>
        <v>#N/A</v>
      </c>
      <c r="BF5294" t="e">
        <f>#N/A</f>
        <v>#N/A</v>
      </c>
      <c r="BG5294" t="e">
        <f>#N/A</f>
        <v>#N/A</v>
      </c>
    </row>
    <row r="5295" spans="1:59">
      <c r="A5295">
        <v>-83391.289999999994</v>
      </c>
      <c r="B5295">
        <v>-89362.57</v>
      </c>
      <c r="C5295">
        <v>117689.63</v>
      </c>
      <c r="E5295">
        <v>29.13</v>
      </c>
      <c r="G5295">
        <v>29.13</v>
      </c>
      <c r="K5295">
        <v>1899.55</v>
      </c>
      <c r="L5295">
        <v>1454.05</v>
      </c>
      <c r="M5295">
        <v>445.5</v>
      </c>
      <c r="O5295">
        <v>15.42</v>
      </c>
      <c r="P5295">
        <v>119633.73</v>
      </c>
      <c r="Q5295">
        <v>102214.81</v>
      </c>
      <c r="R5295">
        <v>24572.11</v>
      </c>
      <c r="S5295">
        <v>6151.73</v>
      </c>
      <c r="T5295">
        <v>32854.51</v>
      </c>
      <c r="U5295">
        <v>12542.86</v>
      </c>
      <c r="V5295">
        <v>16162.55</v>
      </c>
      <c r="X5295">
        <v>14497.73</v>
      </c>
      <c r="Z5295">
        <v>208996.31</v>
      </c>
      <c r="AA5295">
        <v>-3103.61</v>
      </c>
      <c r="AB5295">
        <v>-3.42</v>
      </c>
      <c r="AD5295">
        <v>-20131.37</v>
      </c>
      <c r="AF5295">
        <v>994.46</v>
      </c>
      <c r="AG5295">
        <v>-22243.94</v>
      </c>
      <c r="AH5295">
        <v>-111606.51</v>
      </c>
      <c r="AI5295">
        <v>-28215.22</v>
      </c>
      <c r="AJ5295">
        <v>-83391.289999999994</v>
      </c>
      <c r="AN5295">
        <v>-83391.289999999994</v>
      </c>
      <c r="AP5295">
        <v>20404</v>
      </c>
      <c r="AQ5295" t="s">
        <v>209</v>
      </c>
      <c r="AR5295" t="s">
        <v>210</v>
      </c>
      <c r="AS5295" t="s">
        <v>209</v>
      </c>
      <c r="AT5295" t="s">
        <v>211</v>
      </c>
      <c r="AU5295">
        <v>6956</v>
      </c>
      <c r="AV5295" t="s">
        <v>61</v>
      </c>
      <c r="AW5295">
        <v>2</v>
      </c>
      <c r="AX5295">
        <v>2</v>
      </c>
      <c r="AY5295">
        <v>2004</v>
      </c>
      <c r="AZ5295">
        <v>3</v>
      </c>
      <c r="BA5295" t="str">
        <f t="shared" si="164"/>
        <v>20043</v>
      </c>
      <c r="BB5295" t="str">
        <f t="shared" si="165"/>
        <v>20043Independence Air</v>
      </c>
      <c r="BC5295" t="e">
        <f>#N/A</f>
        <v>#N/A</v>
      </c>
      <c r="BD5295" t="e">
        <f>#N/A</f>
        <v>#N/A</v>
      </c>
      <c r="BE5295" t="e">
        <f>#N/A</f>
        <v>#N/A</v>
      </c>
      <c r="BF5295" t="e">
        <f>#N/A</f>
        <v>#N/A</v>
      </c>
      <c r="BG5295" t="e">
        <f>#N/A</f>
        <v>#N/A</v>
      </c>
    </row>
    <row r="5296" spans="1:59">
      <c r="A5296">
        <v>-86010.65</v>
      </c>
      <c r="B5296">
        <v>-90699.6</v>
      </c>
      <c r="C5296">
        <v>102124.68</v>
      </c>
      <c r="E5296">
        <v>45.57</v>
      </c>
      <c r="G5296">
        <v>45.57</v>
      </c>
      <c r="H5296">
        <v>132.24</v>
      </c>
      <c r="I5296">
        <v>132.24</v>
      </c>
      <c r="K5296">
        <v>2858.97</v>
      </c>
      <c r="L5296">
        <v>2150.14</v>
      </c>
      <c r="M5296">
        <v>708.83</v>
      </c>
      <c r="O5296">
        <v>32.07</v>
      </c>
      <c r="P5296">
        <v>105193.52</v>
      </c>
      <c r="Q5296">
        <v>104018.86</v>
      </c>
      <c r="R5296">
        <v>25550.959999999999</v>
      </c>
      <c r="S5296">
        <v>6041.36</v>
      </c>
      <c r="T5296">
        <v>33515.01</v>
      </c>
      <c r="U5296">
        <v>4193.45</v>
      </c>
      <c r="V5296">
        <v>15591.07</v>
      </c>
      <c r="X5296">
        <v>6982.41</v>
      </c>
      <c r="Z5296">
        <v>195893.12</v>
      </c>
      <c r="AA5296">
        <v>-3854.9</v>
      </c>
      <c r="AB5296">
        <v>-5.29</v>
      </c>
      <c r="AD5296">
        <v>-23800.49</v>
      </c>
      <c r="AF5296">
        <v>1035.76</v>
      </c>
      <c r="AG5296">
        <v>-26624.93</v>
      </c>
      <c r="AH5296">
        <v>-117324.53</v>
      </c>
      <c r="AI5296">
        <v>-31313.88</v>
      </c>
      <c r="AJ5296">
        <v>-86010.65</v>
      </c>
      <c r="AN5296">
        <v>-86010.65</v>
      </c>
      <c r="AP5296">
        <v>20404</v>
      </c>
      <c r="AQ5296" t="s">
        <v>209</v>
      </c>
      <c r="AR5296" t="s">
        <v>210</v>
      </c>
      <c r="AS5296" t="s">
        <v>209</v>
      </c>
      <c r="AT5296" t="s">
        <v>210</v>
      </c>
      <c r="AU5296">
        <v>6956</v>
      </c>
      <c r="AV5296" t="s">
        <v>61</v>
      </c>
      <c r="AW5296">
        <v>2</v>
      </c>
      <c r="AX5296">
        <v>2</v>
      </c>
      <c r="AY5296">
        <v>2004</v>
      </c>
      <c r="AZ5296">
        <v>4</v>
      </c>
      <c r="BA5296" t="str">
        <f t="shared" si="164"/>
        <v>20044</v>
      </c>
      <c r="BB5296" t="str">
        <f t="shared" si="165"/>
        <v>20044Independence Air</v>
      </c>
      <c r="BC5296" t="e">
        <f>#N/A</f>
        <v>#N/A</v>
      </c>
      <c r="BD5296" t="e">
        <f>#N/A</f>
        <v>#N/A</v>
      </c>
      <c r="BE5296" t="e">
        <f>#N/A</f>
        <v>#N/A</v>
      </c>
      <c r="BF5296" t="e">
        <f>#N/A</f>
        <v>#N/A</v>
      </c>
      <c r="BG5296" t="e">
        <f>#N/A</f>
        <v>#N/A</v>
      </c>
    </row>
    <row r="5297" spans="1:59">
      <c r="A5297">
        <v>-103219.25</v>
      </c>
      <c r="B5297">
        <v>-84206.42</v>
      </c>
      <c r="C5297">
        <v>86269.04</v>
      </c>
      <c r="E5297">
        <v>49.51</v>
      </c>
      <c r="G5297">
        <v>49.51</v>
      </c>
      <c r="H5297">
        <v>1514</v>
      </c>
      <c r="I5297">
        <v>1514</v>
      </c>
      <c r="K5297">
        <v>3071.51</v>
      </c>
      <c r="L5297">
        <v>2101</v>
      </c>
      <c r="M5297">
        <v>970.51</v>
      </c>
      <c r="O5297">
        <v>16.170000000000002</v>
      </c>
      <c r="P5297">
        <v>90920.23</v>
      </c>
      <c r="Q5297">
        <v>87768.41</v>
      </c>
      <c r="R5297">
        <v>20348.64</v>
      </c>
      <c r="S5297">
        <v>5546.87</v>
      </c>
      <c r="T5297">
        <v>32106.93</v>
      </c>
      <c r="U5297">
        <v>9472.61</v>
      </c>
      <c r="V5297">
        <v>14072.14</v>
      </c>
      <c r="X5297">
        <v>5811.06</v>
      </c>
      <c r="Z5297">
        <v>175126.65</v>
      </c>
      <c r="AA5297">
        <v>-3349.17</v>
      </c>
      <c r="AB5297">
        <v>-10.55</v>
      </c>
      <c r="AD5297">
        <v>-16917.5</v>
      </c>
      <c r="AF5297">
        <v>1264.3900000000001</v>
      </c>
      <c r="AG5297">
        <v>-19012.830000000002</v>
      </c>
      <c r="AH5297">
        <v>-103219.25</v>
      </c>
      <c r="AJ5297">
        <v>-103219.25</v>
      </c>
      <c r="AN5297">
        <v>-103219.25</v>
      </c>
      <c r="AP5297">
        <v>20404</v>
      </c>
      <c r="AQ5297" t="s">
        <v>209</v>
      </c>
      <c r="AR5297" t="s">
        <v>210</v>
      </c>
      <c r="AS5297" t="s">
        <v>209</v>
      </c>
      <c r="AT5297" t="s">
        <v>210</v>
      </c>
      <c r="AU5297">
        <v>6956</v>
      </c>
      <c r="AV5297" t="s">
        <v>61</v>
      </c>
      <c r="AW5297">
        <v>2</v>
      </c>
      <c r="AX5297">
        <v>2</v>
      </c>
      <c r="AY5297">
        <v>2005</v>
      </c>
      <c r="AZ5297">
        <v>1</v>
      </c>
      <c r="BA5297" t="str">
        <f t="shared" si="164"/>
        <v>20051</v>
      </c>
      <c r="BB5297" t="str">
        <f t="shared" si="165"/>
        <v>20051Independence Air</v>
      </c>
      <c r="BC5297" t="e">
        <f>#N/A</f>
        <v>#N/A</v>
      </c>
      <c r="BD5297" t="e">
        <f>#N/A</f>
        <v>#N/A</v>
      </c>
      <c r="BE5297" t="e">
        <f>#N/A</f>
        <v>#N/A</v>
      </c>
      <c r="BF5297" t="e">
        <f>#N/A</f>
        <v>#N/A</v>
      </c>
      <c r="BG5297" t="e">
        <f>#N/A</f>
        <v>#N/A</v>
      </c>
    </row>
    <row r="5298" spans="1:59">
      <c r="A5298">
        <v>-97957.59</v>
      </c>
      <c r="B5298">
        <v>-52700.76</v>
      </c>
      <c r="C5298">
        <v>113069.42</v>
      </c>
      <c r="E5298">
        <v>282.89</v>
      </c>
      <c r="G5298">
        <v>282.89</v>
      </c>
      <c r="H5298">
        <v>50.95</v>
      </c>
      <c r="I5298">
        <v>50.95</v>
      </c>
      <c r="K5298">
        <v>3763.95</v>
      </c>
      <c r="L5298">
        <v>2457.89</v>
      </c>
      <c r="M5298">
        <v>1306.06</v>
      </c>
      <c r="O5298">
        <v>282.41000000000003</v>
      </c>
      <c r="P5298">
        <v>117449.61</v>
      </c>
      <c r="Q5298">
        <v>88562.07</v>
      </c>
      <c r="R5298">
        <v>17062.66</v>
      </c>
      <c r="S5298">
        <v>5937.36</v>
      </c>
      <c r="T5298">
        <v>28218.9</v>
      </c>
      <c r="U5298">
        <v>8667.73</v>
      </c>
      <c r="V5298">
        <v>15382.32</v>
      </c>
      <c r="X5298">
        <v>6319.34</v>
      </c>
      <c r="Z5298">
        <v>170150.37</v>
      </c>
      <c r="AA5298">
        <v>-3947.09</v>
      </c>
      <c r="AB5298">
        <v>-6.05</v>
      </c>
      <c r="AD5298">
        <v>-42983.88</v>
      </c>
      <c r="AF5298">
        <v>1680.19</v>
      </c>
      <c r="AG5298">
        <v>-45256.83</v>
      </c>
      <c r="AH5298">
        <v>-97957.59</v>
      </c>
      <c r="AJ5298">
        <v>-97957.59</v>
      </c>
      <c r="AN5298">
        <v>-97957.59</v>
      </c>
      <c r="AP5298">
        <v>20404</v>
      </c>
      <c r="AQ5298" t="s">
        <v>209</v>
      </c>
      <c r="AR5298" t="s">
        <v>210</v>
      </c>
      <c r="AS5298" t="s">
        <v>209</v>
      </c>
      <c r="AT5298" t="s">
        <v>210</v>
      </c>
      <c r="AU5298">
        <v>6956</v>
      </c>
      <c r="AV5298" t="s">
        <v>61</v>
      </c>
      <c r="AW5298">
        <v>2</v>
      </c>
      <c r="AX5298">
        <v>2</v>
      </c>
      <c r="AY5298">
        <v>2005</v>
      </c>
      <c r="AZ5298">
        <v>2</v>
      </c>
      <c r="BA5298" t="str">
        <f t="shared" si="164"/>
        <v>20052</v>
      </c>
      <c r="BB5298" t="str">
        <f t="shared" si="165"/>
        <v>20052Independence Air</v>
      </c>
      <c r="BC5298" t="e">
        <f>#N/A</f>
        <v>#N/A</v>
      </c>
      <c r="BD5298" t="e">
        <f>#N/A</f>
        <v>#N/A</v>
      </c>
      <c r="BE5298" t="e">
        <f>#N/A</f>
        <v>#N/A</v>
      </c>
      <c r="BF5298" t="e">
        <f>#N/A</f>
        <v>#N/A</v>
      </c>
      <c r="BG5298" t="e">
        <f>#N/A</f>
        <v>#N/A</v>
      </c>
    </row>
    <row r="5299" spans="1:59">
      <c r="A5299">
        <v>-47204.72</v>
      </c>
      <c r="B5299">
        <v>-54853.87</v>
      </c>
      <c r="C5299">
        <v>112443.88</v>
      </c>
      <c r="E5299">
        <v>421.97</v>
      </c>
      <c r="G5299">
        <v>421.97</v>
      </c>
      <c r="K5299">
        <v>4622.8</v>
      </c>
      <c r="L5299">
        <v>2508.15</v>
      </c>
      <c r="M5299">
        <v>2114.65</v>
      </c>
      <c r="O5299">
        <v>511.64</v>
      </c>
      <c r="P5299">
        <v>118000.29</v>
      </c>
      <c r="Q5299">
        <v>93028.07</v>
      </c>
      <c r="R5299">
        <v>17016.240000000002</v>
      </c>
      <c r="S5299">
        <v>5859.43</v>
      </c>
      <c r="T5299">
        <v>26050.68</v>
      </c>
      <c r="U5299">
        <v>7471.36</v>
      </c>
      <c r="V5299">
        <v>18506.34</v>
      </c>
      <c r="X5299">
        <v>4922.05</v>
      </c>
      <c r="Z5299">
        <v>172854.16</v>
      </c>
      <c r="AA5299">
        <v>-3927.74</v>
      </c>
      <c r="AB5299">
        <v>-0.66</v>
      </c>
      <c r="AD5299">
        <v>9787.39</v>
      </c>
      <c r="AF5299">
        <v>1043.0899999999999</v>
      </c>
      <c r="AG5299">
        <v>6902.08</v>
      </c>
      <c r="AH5299">
        <v>-47951.8</v>
      </c>
      <c r="AI5299">
        <v>-747.08</v>
      </c>
      <c r="AJ5299">
        <v>-47204.72</v>
      </c>
      <c r="AN5299">
        <v>-47204.72</v>
      </c>
      <c r="AP5299">
        <v>20404</v>
      </c>
      <c r="AQ5299" t="s">
        <v>209</v>
      </c>
      <c r="AR5299" t="s">
        <v>210</v>
      </c>
      <c r="AS5299" t="s">
        <v>209</v>
      </c>
      <c r="AT5299" t="s">
        <v>210</v>
      </c>
      <c r="AU5299">
        <v>6956</v>
      </c>
      <c r="AV5299" t="s">
        <v>61</v>
      </c>
      <c r="AW5299">
        <v>2</v>
      </c>
      <c r="AX5299">
        <v>2</v>
      </c>
      <c r="AY5299">
        <v>2005</v>
      </c>
      <c r="AZ5299">
        <v>3</v>
      </c>
      <c r="BA5299" t="str">
        <f t="shared" si="164"/>
        <v>20053</v>
      </c>
      <c r="BB5299" t="str">
        <f t="shared" si="165"/>
        <v>20053Independence Air</v>
      </c>
      <c r="BC5299" t="e">
        <f>#N/A</f>
        <v>#N/A</v>
      </c>
      <c r="BD5299" t="e">
        <f>#N/A</f>
        <v>#N/A</v>
      </c>
      <c r="BE5299" t="e">
        <f>#N/A</f>
        <v>#N/A</v>
      </c>
      <c r="BF5299" t="e">
        <f>#N/A</f>
        <v>#N/A</v>
      </c>
      <c r="BG5299" t="e">
        <f>#N/A</f>
        <v>#N/A</v>
      </c>
    </row>
    <row r="5300" spans="1:59">
      <c r="A5300">
        <v>-365197.71</v>
      </c>
      <c r="B5300">
        <v>-40433.69</v>
      </c>
      <c r="C5300">
        <v>80896.61</v>
      </c>
      <c r="E5300">
        <v>227.12</v>
      </c>
      <c r="G5300">
        <v>227.12</v>
      </c>
      <c r="H5300">
        <v>187.1</v>
      </c>
      <c r="I5300">
        <v>187.1</v>
      </c>
      <c r="K5300">
        <v>3974.31</v>
      </c>
      <c r="L5300">
        <v>1941.66</v>
      </c>
      <c r="M5300">
        <v>2032.65</v>
      </c>
      <c r="O5300">
        <v>185.1</v>
      </c>
      <c r="P5300">
        <v>85470.23</v>
      </c>
      <c r="Q5300">
        <v>70176.100000000006</v>
      </c>
      <c r="R5300">
        <v>12841.87</v>
      </c>
      <c r="S5300">
        <v>3497.9</v>
      </c>
      <c r="T5300">
        <v>22398.07</v>
      </c>
      <c r="U5300">
        <v>2338.23</v>
      </c>
      <c r="V5300">
        <v>10456.620000000001</v>
      </c>
      <c r="X5300">
        <v>4195.1499999999996</v>
      </c>
      <c r="Z5300">
        <v>125903.93</v>
      </c>
      <c r="AA5300">
        <v>-2357.7399999999998</v>
      </c>
      <c r="AB5300">
        <v>-6.34</v>
      </c>
      <c r="AD5300">
        <v>-323259.44</v>
      </c>
      <c r="AF5300">
        <v>873.09</v>
      </c>
      <c r="AG5300">
        <v>-324750.43</v>
      </c>
      <c r="AH5300">
        <v>-365184.13</v>
      </c>
      <c r="AI5300">
        <v>13.58</v>
      </c>
      <c r="AJ5300">
        <v>-365197.71</v>
      </c>
      <c r="AN5300">
        <v>-365197.71</v>
      </c>
      <c r="AP5300">
        <v>20404</v>
      </c>
      <c r="AQ5300" t="s">
        <v>209</v>
      </c>
      <c r="AR5300" t="s">
        <v>210</v>
      </c>
      <c r="AS5300" t="s">
        <v>209</v>
      </c>
      <c r="AT5300" t="s">
        <v>210</v>
      </c>
      <c r="AU5300">
        <v>6956</v>
      </c>
      <c r="AV5300" t="s">
        <v>61</v>
      </c>
      <c r="AW5300">
        <v>2</v>
      </c>
      <c r="AX5300">
        <v>2</v>
      </c>
      <c r="AY5300">
        <v>2005</v>
      </c>
      <c r="AZ5300">
        <v>4</v>
      </c>
      <c r="BA5300" t="str">
        <f t="shared" si="164"/>
        <v>20054</v>
      </c>
      <c r="BB5300" t="str">
        <f t="shared" si="165"/>
        <v>20054Independence Air</v>
      </c>
      <c r="BC5300" t="e">
        <f>#N/A</f>
        <v>#N/A</v>
      </c>
      <c r="BD5300" t="e">
        <f>#N/A</f>
        <v>#N/A</v>
      </c>
      <c r="BE5300" t="e">
        <f>#N/A</f>
        <v>#N/A</v>
      </c>
      <c r="BF5300" t="e">
        <f>#N/A</f>
        <v>#N/A</v>
      </c>
      <c r="BG5300" t="e">
        <f>#N/A</f>
        <v>#N/A</v>
      </c>
    </row>
    <row r="5301" spans="1:59">
      <c r="A5301">
        <v>46.96</v>
      </c>
      <c r="B5301">
        <v>228.14</v>
      </c>
      <c r="C5301">
        <v>12496.56</v>
      </c>
      <c r="E5301">
        <v>101.87</v>
      </c>
      <c r="F5301">
        <v>66.260000000000005</v>
      </c>
      <c r="G5301">
        <v>35.619999999999997</v>
      </c>
      <c r="H5301">
        <v>30.76</v>
      </c>
      <c r="I5301">
        <v>30.76</v>
      </c>
      <c r="K5301">
        <v>243.61</v>
      </c>
      <c r="M5301">
        <v>243.61</v>
      </c>
      <c r="P5301">
        <v>12872.81</v>
      </c>
      <c r="Q5301">
        <v>4660.66</v>
      </c>
      <c r="R5301">
        <v>1708.2</v>
      </c>
      <c r="W5301">
        <v>5601.54</v>
      </c>
      <c r="X5301">
        <v>674.26</v>
      </c>
      <c r="Z5301">
        <v>12644.66</v>
      </c>
      <c r="AA5301">
        <v>-207.79</v>
      </c>
      <c r="AF5301">
        <v>26.61</v>
      </c>
      <c r="AG5301">
        <v>-181.18</v>
      </c>
      <c r="AH5301">
        <v>46.96</v>
      </c>
      <c r="AJ5301">
        <v>46.96</v>
      </c>
      <c r="AN5301">
        <v>46.96</v>
      </c>
      <c r="AP5301">
        <v>20287</v>
      </c>
      <c r="AQ5301" t="s">
        <v>212</v>
      </c>
      <c r="AR5301" t="s">
        <v>213</v>
      </c>
      <c r="AS5301" t="s">
        <v>212</v>
      </c>
      <c r="AT5301" t="s">
        <v>213</v>
      </c>
      <c r="AU5301">
        <v>6957</v>
      </c>
      <c r="AV5301" t="s">
        <v>61</v>
      </c>
      <c r="AW5301">
        <v>1</v>
      </c>
      <c r="AX5301">
        <v>1</v>
      </c>
      <c r="AY5301">
        <v>2006</v>
      </c>
      <c r="AZ5301">
        <v>2</v>
      </c>
      <c r="BA5301" t="str">
        <f t="shared" si="164"/>
        <v>20062</v>
      </c>
      <c r="BB5301" t="str">
        <f t="shared" si="165"/>
        <v>20062Island Air Hawaii</v>
      </c>
      <c r="BC5301" t="e">
        <f>#N/A</f>
        <v>#N/A</v>
      </c>
      <c r="BD5301" t="e">
        <f>#N/A</f>
        <v>#N/A</v>
      </c>
      <c r="BE5301" t="e">
        <f>#N/A</f>
        <v>#N/A</v>
      </c>
      <c r="BF5301" t="e">
        <f>#N/A</f>
        <v>#N/A</v>
      </c>
      <c r="BG5301" t="e">
        <f>#N/A</f>
        <v>#N/A</v>
      </c>
    </row>
    <row r="5302" spans="1:59">
      <c r="A5302">
        <v>-862.23</v>
      </c>
      <c r="B5302">
        <v>-651.02</v>
      </c>
      <c r="C5302">
        <v>11675.99</v>
      </c>
      <c r="E5302">
        <v>90.03</v>
      </c>
      <c r="F5302">
        <v>54.46</v>
      </c>
      <c r="G5302">
        <v>35.57</v>
      </c>
      <c r="H5302">
        <v>60.9</v>
      </c>
      <c r="I5302">
        <v>60.9</v>
      </c>
      <c r="K5302">
        <v>207.11</v>
      </c>
      <c r="M5302">
        <v>207.11</v>
      </c>
      <c r="P5302">
        <v>12034.03</v>
      </c>
      <c r="Q5302">
        <v>4951.1899999999996</v>
      </c>
      <c r="R5302">
        <v>1503.49</v>
      </c>
      <c r="W5302">
        <v>5571.52</v>
      </c>
      <c r="X5302">
        <v>658.85</v>
      </c>
      <c r="Z5302">
        <v>12685.05</v>
      </c>
      <c r="AA5302">
        <v>-231.25</v>
      </c>
      <c r="AF5302">
        <v>20.05</v>
      </c>
      <c r="AG5302">
        <v>-211.2</v>
      </c>
      <c r="AH5302">
        <v>-862.23</v>
      </c>
      <c r="AJ5302">
        <v>-862.23</v>
      </c>
      <c r="AN5302">
        <v>-862.23</v>
      </c>
      <c r="AP5302">
        <v>20287</v>
      </c>
      <c r="AQ5302" t="s">
        <v>212</v>
      </c>
      <c r="AR5302" t="s">
        <v>213</v>
      </c>
      <c r="AS5302" t="s">
        <v>212</v>
      </c>
      <c r="AT5302" t="s">
        <v>213</v>
      </c>
      <c r="AU5302">
        <v>6957</v>
      </c>
      <c r="AV5302" t="s">
        <v>61</v>
      </c>
      <c r="AW5302">
        <v>1</v>
      </c>
      <c r="AX5302">
        <v>1</v>
      </c>
      <c r="AY5302">
        <v>2006</v>
      </c>
      <c r="AZ5302">
        <v>3</v>
      </c>
      <c r="BA5302" t="str">
        <f t="shared" si="164"/>
        <v>20063</v>
      </c>
      <c r="BB5302" t="str">
        <f t="shared" si="165"/>
        <v>20063Island Air Hawaii</v>
      </c>
      <c r="BC5302" t="e">
        <f>#N/A</f>
        <v>#N/A</v>
      </c>
      <c r="BD5302" t="e">
        <f>#N/A</f>
        <v>#N/A</v>
      </c>
      <c r="BE5302" t="e">
        <f>#N/A</f>
        <v>#N/A</v>
      </c>
      <c r="BF5302" t="e">
        <f>#N/A</f>
        <v>#N/A</v>
      </c>
      <c r="BG5302" t="e">
        <f>#N/A</f>
        <v>#N/A</v>
      </c>
    </row>
    <row r="5303" spans="1:59">
      <c r="A5303">
        <v>5606.4</v>
      </c>
      <c r="B5303">
        <v>-1746.66</v>
      </c>
      <c r="C5303">
        <v>4682.63</v>
      </c>
      <c r="F5303">
        <v>19.350000000000001</v>
      </c>
      <c r="G5303">
        <v>634.70000000000005</v>
      </c>
      <c r="I5303">
        <v>79.040000000000006</v>
      </c>
      <c r="L5303">
        <v>127.64</v>
      </c>
      <c r="M5303">
        <v>243.83</v>
      </c>
      <c r="O5303">
        <v>0</v>
      </c>
      <c r="P5303">
        <v>5787.2</v>
      </c>
      <c r="Q5303">
        <v>2227.3000000000002</v>
      </c>
      <c r="R5303">
        <v>1192.9100000000001</v>
      </c>
      <c r="W5303">
        <v>3365.66</v>
      </c>
      <c r="X5303">
        <v>747.99</v>
      </c>
      <c r="Y5303">
        <v>0</v>
      </c>
      <c r="Z5303">
        <v>7533.86</v>
      </c>
      <c r="AA5303">
        <v>-109.65</v>
      </c>
      <c r="AD5303">
        <v>12.5</v>
      </c>
      <c r="AE5303">
        <v>7449.84</v>
      </c>
      <c r="AF5303">
        <v>0.37</v>
      </c>
      <c r="AG5303">
        <v>7353.06</v>
      </c>
      <c r="AH5303">
        <v>5606.4</v>
      </c>
      <c r="AI5303">
        <v>0</v>
      </c>
      <c r="AJ5303">
        <v>5606.4</v>
      </c>
      <c r="AN5303">
        <v>0</v>
      </c>
      <c r="AP5303">
        <v>20287</v>
      </c>
      <c r="AQ5303" t="s">
        <v>212</v>
      </c>
      <c r="AR5303" t="s">
        <v>213</v>
      </c>
      <c r="AS5303" t="s">
        <v>212</v>
      </c>
      <c r="AT5303" t="s">
        <v>213</v>
      </c>
      <c r="AU5303">
        <v>6957</v>
      </c>
      <c r="AV5303" t="s">
        <v>61</v>
      </c>
      <c r="AW5303">
        <v>1</v>
      </c>
      <c r="AX5303">
        <v>1</v>
      </c>
      <c r="AY5303">
        <v>2013</v>
      </c>
      <c r="AZ5303">
        <v>1</v>
      </c>
      <c r="BA5303" t="str">
        <f t="shared" si="164"/>
        <v>20131</v>
      </c>
      <c r="BB5303" t="str">
        <f t="shared" si="165"/>
        <v>20131Island Air Hawaii</v>
      </c>
      <c r="BC5303" t="e">
        <f>#N/A</f>
        <v>#N/A</v>
      </c>
      <c r="BD5303" t="e">
        <f>#N/A</f>
        <v>#N/A</v>
      </c>
      <c r="BE5303" t="e">
        <f>#N/A</f>
        <v>#N/A</v>
      </c>
      <c r="BF5303" t="e">
        <f>#N/A</f>
        <v>#N/A</v>
      </c>
      <c r="BG5303" t="e">
        <f>#N/A</f>
        <v>#N/A</v>
      </c>
    </row>
    <row r="5304" spans="1:59">
      <c r="A5304">
        <v>-1789.58</v>
      </c>
      <c r="B5304">
        <v>-1756.85</v>
      </c>
      <c r="C5304">
        <v>6009.23</v>
      </c>
      <c r="F5304">
        <v>17.21</v>
      </c>
      <c r="G5304">
        <v>850.81</v>
      </c>
      <c r="I5304">
        <v>81.62</v>
      </c>
      <c r="L5304">
        <v>122.5</v>
      </c>
      <c r="M5304">
        <v>213.58</v>
      </c>
      <c r="O5304">
        <v>0</v>
      </c>
      <c r="P5304">
        <v>7294.95</v>
      </c>
      <c r="Q5304">
        <v>2564.1799999999998</v>
      </c>
      <c r="R5304">
        <v>1587.28</v>
      </c>
      <c r="W5304">
        <v>4137.78</v>
      </c>
      <c r="X5304">
        <v>762.57</v>
      </c>
      <c r="Y5304">
        <v>0</v>
      </c>
      <c r="Z5304">
        <v>9051.7999999999993</v>
      </c>
      <c r="AA5304">
        <v>-82.32</v>
      </c>
      <c r="AD5304">
        <v>0</v>
      </c>
      <c r="AE5304">
        <v>42.65</v>
      </c>
      <c r="AF5304">
        <v>0.15</v>
      </c>
      <c r="AG5304">
        <v>-39.53</v>
      </c>
      <c r="AH5304">
        <v>-1796.37</v>
      </c>
      <c r="AI5304">
        <v>-6.8</v>
      </c>
      <c r="AJ5304">
        <v>-1789.58</v>
      </c>
      <c r="AN5304">
        <v>0</v>
      </c>
      <c r="AP5304">
        <v>20287</v>
      </c>
      <c r="AQ5304" t="s">
        <v>212</v>
      </c>
      <c r="AR5304" t="s">
        <v>213</v>
      </c>
      <c r="AS5304" t="s">
        <v>212</v>
      </c>
      <c r="AT5304" t="s">
        <v>213</v>
      </c>
      <c r="AU5304">
        <v>6957</v>
      </c>
      <c r="AV5304" t="s">
        <v>61</v>
      </c>
      <c r="AW5304">
        <v>1</v>
      </c>
      <c r="AX5304">
        <v>1</v>
      </c>
      <c r="AY5304">
        <v>2013</v>
      </c>
      <c r="AZ5304">
        <v>2</v>
      </c>
      <c r="BA5304" t="str">
        <f t="shared" si="164"/>
        <v>20132</v>
      </c>
      <c r="BB5304" t="str">
        <f t="shared" si="165"/>
        <v>20132Island Air Hawaii</v>
      </c>
      <c r="BC5304" t="e">
        <f>#N/A</f>
        <v>#N/A</v>
      </c>
      <c r="BD5304" t="e">
        <f>#N/A</f>
        <v>#N/A</v>
      </c>
      <c r="BE5304" t="e">
        <f>#N/A</f>
        <v>#N/A</v>
      </c>
      <c r="BF5304" t="e">
        <f>#N/A</f>
        <v>#N/A</v>
      </c>
      <c r="BG5304" t="e">
        <f>#N/A</f>
        <v>#N/A</v>
      </c>
    </row>
    <row r="5305" spans="1:59">
      <c r="A5305">
        <v>-1923.04</v>
      </c>
      <c r="B5305">
        <v>-1450.64</v>
      </c>
      <c r="C5305">
        <v>5928.43</v>
      </c>
      <c r="F5305">
        <v>17.55</v>
      </c>
      <c r="G5305">
        <v>873.94</v>
      </c>
      <c r="I5305">
        <v>65.319999999999993</v>
      </c>
      <c r="L5305">
        <v>106.73</v>
      </c>
      <c r="M5305">
        <v>85.04</v>
      </c>
      <c r="O5305">
        <v>0</v>
      </c>
      <c r="P5305">
        <v>7077.01</v>
      </c>
      <c r="Q5305">
        <v>2164.75</v>
      </c>
      <c r="R5305">
        <v>1120.74</v>
      </c>
      <c r="W5305">
        <v>4769.4799999999996</v>
      </c>
      <c r="X5305">
        <v>472.68</v>
      </c>
      <c r="Y5305">
        <v>0</v>
      </c>
      <c r="Z5305">
        <v>8527.65</v>
      </c>
      <c r="AA5305">
        <v>-8.4600000000000009</v>
      </c>
      <c r="AD5305">
        <v>0</v>
      </c>
      <c r="AE5305">
        <v>-864.75</v>
      </c>
      <c r="AF5305">
        <v>0.32</v>
      </c>
      <c r="AG5305">
        <v>-872.9</v>
      </c>
      <c r="AH5305">
        <v>-2323.54</v>
      </c>
      <c r="AI5305">
        <v>-400.5</v>
      </c>
      <c r="AJ5305">
        <v>-1923.04</v>
      </c>
      <c r="AN5305">
        <v>0</v>
      </c>
      <c r="AP5305">
        <v>20287</v>
      </c>
      <c r="AQ5305" t="s">
        <v>212</v>
      </c>
      <c r="AR5305" t="s">
        <v>213</v>
      </c>
      <c r="AS5305" t="s">
        <v>212</v>
      </c>
      <c r="AT5305" t="s">
        <v>213</v>
      </c>
      <c r="AU5305">
        <v>6957</v>
      </c>
      <c r="AV5305" t="s">
        <v>61</v>
      </c>
      <c r="AW5305">
        <v>1</v>
      </c>
      <c r="AX5305">
        <v>1</v>
      </c>
      <c r="AY5305">
        <v>2013</v>
      </c>
      <c r="AZ5305">
        <v>3</v>
      </c>
      <c r="BA5305" t="str">
        <f t="shared" si="164"/>
        <v>20133</v>
      </c>
      <c r="BB5305" t="str">
        <f t="shared" si="165"/>
        <v>20133Island Air Hawaii</v>
      </c>
      <c r="BC5305" t="e">
        <f>#N/A</f>
        <v>#N/A</v>
      </c>
      <c r="BD5305" t="e">
        <f>#N/A</f>
        <v>#N/A</v>
      </c>
      <c r="BE5305" t="e">
        <f>#N/A</f>
        <v>#N/A</v>
      </c>
      <c r="BF5305" t="e">
        <f>#N/A</f>
        <v>#N/A</v>
      </c>
      <c r="BG5305" t="e">
        <f>#N/A</f>
        <v>#N/A</v>
      </c>
    </row>
    <row r="5306" spans="1:59">
      <c r="A5306">
        <v>-4902.49</v>
      </c>
      <c r="B5306">
        <v>-2590.7600000000002</v>
      </c>
      <c r="C5306">
        <v>5673.83</v>
      </c>
      <c r="F5306">
        <v>20.010000000000002</v>
      </c>
      <c r="G5306">
        <v>840.4</v>
      </c>
      <c r="I5306">
        <v>50.2</v>
      </c>
      <c r="L5306">
        <v>122.49</v>
      </c>
      <c r="M5306">
        <v>74.89</v>
      </c>
      <c r="O5306">
        <v>0</v>
      </c>
      <c r="P5306">
        <v>6781.81</v>
      </c>
      <c r="Q5306">
        <v>2376.0300000000002</v>
      </c>
      <c r="R5306">
        <v>1327.83</v>
      </c>
      <c r="W5306">
        <v>5223.2</v>
      </c>
      <c r="X5306">
        <v>445.51</v>
      </c>
      <c r="Y5306">
        <v>0</v>
      </c>
      <c r="Z5306">
        <v>9372.57</v>
      </c>
      <c r="AA5306">
        <v>-1.69</v>
      </c>
      <c r="AD5306">
        <v>0</v>
      </c>
      <c r="AE5306">
        <v>-2310.29</v>
      </c>
      <c r="AF5306">
        <v>0.25</v>
      </c>
      <c r="AG5306">
        <v>-2311.7399999999998</v>
      </c>
      <c r="AH5306">
        <v>-4902.49</v>
      </c>
      <c r="AI5306">
        <v>0</v>
      </c>
      <c r="AJ5306">
        <v>-4902.49</v>
      </c>
      <c r="AN5306">
        <v>0</v>
      </c>
      <c r="AP5306">
        <v>20287</v>
      </c>
      <c r="AQ5306" t="s">
        <v>212</v>
      </c>
      <c r="AR5306" t="s">
        <v>213</v>
      </c>
      <c r="AS5306" t="s">
        <v>212</v>
      </c>
      <c r="AT5306" t="s">
        <v>213</v>
      </c>
      <c r="AU5306">
        <v>6957</v>
      </c>
      <c r="AV5306" t="s">
        <v>61</v>
      </c>
      <c r="AW5306">
        <v>1</v>
      </c>
      <c r="AX5306">
        <v>1</v>
      </c>
      <c r="AY5306">
        <v>2013</v>
      </c>
      <c r="AZ5306">
        <v>4</v>
      </c>
      <c r="BA5306" t="str">
        <f t="shared" si="164"/>
        <v>20134</v>
      </c>
      <c r="BB5306" t="str">
        <f t="shared" si="165"/>
        <v>20134Island Air Hawaii</v>
      </c>
      <c r="BC5306" t="e">
        <f>#N/A</f>
        <v>#N/A</v>
      </c>
      <c r="BD5306" t="e">
        <f>#N/A</f>
        <v>#N/A</v>
      </c>
      <c r="BE5306" t="e">
        <f>#N/A</f>
        <v>#N/A</v>
      </c>
      <c r="BF5306" t="e">
        <f>#N/A</f>
        <v>#N/A</v>
      </c>
      <c r="BG5306" t="e">
        <f>#N/A</f>
        <v>#N/A</v>
      </c>
    </row>
    <row r="5307" spans="1:59">
      <c r="A5307">
        <v>-3706.88</v>
      </c>
      <c r="B5307">
        <v>-3734.63</v>
      </c>
      <c r="C5307">
        <v>6237.54</v>
      </c>
      <c r="F5307">
        <v>17.399999999999999</v>
      </c>
      <c r="G5307">
        <v>958.05</v>
      </c>
      <c r="I5307">
        <v>58.05</v>
      </c>
      <c r="L5307">
        <v>147.91</v>
      </c>
      <c r="M5307">
        <v>20.69</v>
      </c>
      <c r="O5307">
        <v>0</v>
      </c>
      <c r="P5307">
        <v>7439.63</v>
      </c>
      <c r="Q5307">
        <v>2526.3000000000002</v>
      </c>
      <c r="R5307">
        <v>2377.06</v>
      </c>
      <c r="S5307">
        <v>0</v>
      </c>
      <c r="T5307">
        <v>0</v>
      </c>
      <c r="U5307">
        <v>0</v>
      </c>
      <c r="V5307">
        <v>0</v>
      </c>
      <c r="W5307">
        <v>5725.52</v>
      </c>
      <c r="X5307">
        <v>545.37</v>
      </c>
      <c r="Y5307">
        <v>0</v>
      </c>
      <c r="Z5307">
        <v>11174.26</v>
      </c>
      <c r="AA5307">
        <v>-1.86</v>
      </c>
      <c r="AD5307">
        <v>29.4</v>
      </c>
      <c r="AE5307">
        <v>0</v>
      </c>
      <c r="AF5307">
        <v>0.21</v>
      </c>
      <c r="AG5307">
        <v>27.75</v>
      </c>
      <c r="AH5307">
        <v>-3706.88</v>
      </c>
      <c r="AI5307">
        <v>0</v>
      </c>
      <c r="AJ5307">
        <v>-3706.88</v>
      </c>
      <c r="AN5307">
        <v>0</v>
      </c>
      <c r="AP5307">
        <v>20287</v>
      </c>
      <c r="AQ5307" t="s">
        <v>212</v>
      </c>
      <c r="AR5307" t="s">
        <v>213</v>
      </c>
      <c r="AS5307" t="s">
        <v>212</v>
      </c>
      <c r="AT5307" t="s">
        <v>213</v>
      </c>
      <c r="AU5307">
        <v>6957</v>
      </c>
      <c r="AV5307" t="s">
        <v>61</v>
      </c>
      <c r="AW5307">
        <v>1</v>
      </c>
      <c r="AX5307">
        <v>1</v>
      </c>
      <c r="AY5307">
        <v>2014</v>
      </c>
      <c r="AZ5307">
        <v>1</v>
      </c>
      <c r="BA5307" t="str">
        <f t="shared" si="164"/>
        <v>20141</v>
      </c>
      <c r="BB5307" t="str">
        <f t="shared" si="165"/>
        <v>20141Island Air Hawaii</v>
      </c>
      <c r="BC5307" t="e">
        <f>#N/A</f>
        <v>#N/A</v>
      </c>
      <c r="BD5307" t="e">
        <f>#N/A</f>
        <v>#N/A</v>
      </c>
      <c r="BE5307" t="e">
        <f>#N/A</f>
        <v>#N/A</v>
      </c>
      <c r="BF5307" t="e">
        <f>#N/A</f>
        <v>#N/A</v>
      </c>
      <c r="BG5307" t="e">
        <f>#N/A</f>
        <v>#N/A</v>
      </c>
    </row>
    <row r="5308" spans="1:59">
      <c r="A5308">
        <v>-2839.95</v>
      </c>
      <c r="B5308">
        <v>-2838.5</v>
      </c>
      <c r="C5308">
        <v>7575.89</v>
      </c>
      <c r="F5308">
        <v>8.41</v>
      </c>
      <c r="G5308">
        <v>992.49</v>
      </c>
      <c r="I5308">
        <v>154.80000000000001</v>
      </c>
      <c r="L5308">
        <v>167.28</v>
      </c>
      <c r="M5308">
        <v>26.89</v>
      </c>
      <c r="O5308">
        <v>0</v>
      </c>
      <c r="P5308">
        <v>8925.75</v>
      </c>
      <c r="Q5308">
        <v>2756.67</v>
      </c>
      <c r="R5308">
        <v>2351.1</v>
      </c>
      <c r="S5308">
        <v>0</v>
      </c>
      <c r="T5308">
        <v>0</v>
      </c>
      <c r="U5308">
        <v>0</v>
      </c>
      <c r="V5308">
        <v>0</v>
      </c>
      <c r="W5308">
        <v>6010.98</v>
      </c>
      <c r="X5308">
        <v>645.5</v>
      </c>
      <c r="Z5308">
        <v>11764.25</v>
      </c>
      <c r="AA5308">
        <v>-1.51</v>
      </c>
      <c r="AD5308">
        <v>0</v>
      </c>
      <c r="AE5308">
        <v>0</v>
      </c>
      <c r="AF5308">
        <v>0.06</v>
      </c>
      <c r="AG5308">
        <v>-1.45</v>
      </c>
      <c r="AH5308">
        <v>-2839.95</v>
      </c>
      <c r="AI5308">
        <v>0</v>
      </c>
      <c r="AJ5308">
        <v>-2839.95</v>
      </c>
      <c r="AN5308">
        <v>0</v>
      </c>
      <c r="AP5308">
        <v>20287</v>
      </c>
      <c r="AQ5308" t="s">
        <v>212</v>
      </c>
      <c r="AR5308" t="s">
        <v>213</v>
      </c>
      <c r="AS5308" t="s">
        <v>212</v>
      </c>
      <c r="AT5308" t="s">
        <v>213</v>
      </c>
      <c r="AU5308">
        <v>6957</v>
      </c>
      <c r="AV5308" t="s">
        <v>61</v>
      </c>
      <c r="AW5308">
        <v>1</v>
      </c>
      <c r="AX5308">
        <v>1</v>
      </c>
      <c r="AY5308">
        <v>2014</v>
      </c>
      <c r="AZ5308">
        <v>2</v>
      </c>
      <c r="BA5308" t="str">
        <f t="shared" si="164"/>
        <v>20142</v>
      </c>
      <c r="BB5308" t="str">
        <f t="shared" si="165"/>
        <v>20142Island Air Hawaii</v>
      </c>
      <c r="BC5308" t="e">
        <f>#N/A</f>
        <v>#N/A</v>
      </c>
      <c r="BD5308" t="e">
        <f>#N/A</f>
        <v>#N/A</v>
      </c>
      <c r="BE5308" t="e">
        <f>#N/A</f>
        <v>#N/A</v>
      </c>
      <c r="BF5308" t="e">
        <f>#N/A</f>
        <v>#N/A</v>
      </c>
      <c r="BG5308" t="e">
        <f>#N/A</f>
        <v>#N/A</v>
      </c>
    </row>
    <row r="5309" spans="1:59">
      <c r="A5309">
        <v>-4162.62</v>
      </c>
      <c r="B5309">
        <v>-4161.3900000000003</v>
      </c>
      <c r="C5309">
        <v>8341.5499999999993</v>
      </c>
      <c r="F5309">
        <v>8.35</v>
      </c>
      <c r="G5309">
        <v>1087.46</v>
      </c>
      <c r="I5309">
        <v>148.35</v>
      </c>
      <c r="L5309">
        <v>163.66</v>
      </c>
      <c r="M5309">
        <v>58.5</v>
      </c>
      <c r="O5309">
        <v>0</v>
      </c>
      <c r="P5309">
        <v>9807.8700000000008</v>
      </c>
      <c r="Q5309">
        <v>3333.54</v>
      </c>
      <c r="R5309">
        <v>3776.84</v>
      </c>
      <c r="S5309">
        <v>0</v>
      </c>
      <c r="T5309">
        <v>0</v>
      </c>
      <c r="U5309">
        <v>0</v>
      </c>
      <c r="V5309">
        <v>0</v>
      </c>
      <c r="W5309">
        <v>6134.59</v>
      </c>
      <c r="X5309">
        <v>724.29</v>
      </c>
      <c r="Z5309">
        <v>13969.25</v>
      </c>
      <c r="AA5309">
        <v>-1.89</v>
      </c>
      <c r="AD5309">
        <v>0</v>
      </c>
      <c r="AE5309">
        <v>0</v>
      </c>
      <c r="AF5309">
        <v>0.66</v>
      </c>
      <c r="AG5309">
        <v>-1.23</v>
      </c>
      <c r="AH5309">
        <v>-4162.62</v>
      </c>
      <c r="AI5309">
        <v>0</v>
      </c>
      <c r="AJ5309">
        <v>-4162.62</v>
      </c>
      <c r="AN5309">
        <v>0</v>
      </c>
      <c r="AP5309">
        <v>20287</v>
      </c>
      <c r="AQ5309" t="s">
        <v>212</v>
      </c>
      <c r="AR5309" t="s">
        <v>213</v>
      </c>
      <c r="AS5309" t="s">
        <v>212</v>
      </c>
      <c r="AT5309" t="s">
        <v>213</v>
      </c>
      <c r="AU5309">
        <v>6957</v>
      </c>
      <c r="AV5309" t="s">
        <v>61</v>
      </c>
      <c r="AW5309">
        <v>1</v>
      </c>
      <c r="AX5309">
        <v>1</v>
      </c>
      <c r="AY5309">
        <v>2014</v>
      </c>
      <c r="AZ5309">
        <v>3</v>
      </c>
      <c r="BA5309" t="str">
        <f t="shared" si="164"/>
        <v>20143</v>
      </c>
      <c r="BB5309" t="str">
        <f t="shared" si="165"/>
        <v>20143Island Air Hawaii</v>
      </c>
      <c r="BC5309" t="e">
        <f>#N/A</f>
        <v>#N/A</v>
      </c>
      <c r="BD5309" t="e">
        <f>#N/A</f>
        <v>#N/A</v>
      </c>
      <c r="BE5309" t="e">
        <f>#N/A</f>
        <v>#N/A</v>
      </c>
      <c r="BF5309" t="e">
        <f>#N/A</f>
        <v>#N/A</v>
      </c>
      <c r="BG5309" t="e">
        <f>#N/A</f>
        <v>#N/A</v>
      </c>
    </row>
    <row r="5310" spans="1:59">
      <c r="A5310">
        <v>-10357.31</v>
      </c>
      <c r="B5310">
        <v>-10620.37</v>
      </c>
      <c r="C5310">
        <v>7222.42</v>
      </c>
      <c r="D5310">
        <v>0</v>
      </c>
      <c r="F5310">
        <v>29.06</v>
      </c>
      <c r="G5310">
        <v>934.54</v>
      </c>
      <c r="I5310">
        <v>51.71</v>
      </c>
      <c r="J5310">
        <v>0</v>
      </c>
      <c r="L5310">
        <v>120.61</v>
      </c>
      <c r="M5310">
        <v>33.21</v>
      </c>
      <c r="N5310">
        <v>0</v>
      </c>
      <c r="O5310">
        <v>0</v>
      </c>
      <c r="P5310">
        <v>8391.5499999999993</v>
      </c>
      <c r="Q5310">
        <v>3287.04</v>
      </c>
      <c r="R5310">
        <v>3779.61</v>
      </c>
      <c r="S5310">
        <v>0</v>
      </c>
      <c r="T5310">
        <v>0</v>
      </c>
      <c r="U5310">
        <v>0</v>
      </c>
      <c r="V5310">
        <v>0</v>
      </c>
      <c r="W5310">
        <v>8979.7099999999991</v>
      </c>
      <c r="X5310">
        <v>2965.56</v>
      </c>
      <c r="Y5310">
        <v>0</v>
      </c>
      <c r="Z5310">
        <v>19011.919999999998</v>
      </c>
      <c r="AA5310">
        <v>-1.42</v>
      </c>
      <c r="AB5310">
        <v>0</v>
      </c>
      <c r="AC5310">
        <v>0</v>
      </c>
      <c r="AD5310">
        <v>-198.44</v>
      </c>
      <c r="AE5310">
        <v>0</v>
      </c>
      <c r="AF5310">
        <v>462.91</v>
      </c>
      <c r="AG5310">
        <v>263.05</v>
      </c>
      <c r="AH5310">
        <v>-10357.31</v>
      </c>
      <c r="AI5310">
        <v>0</v>
      </c>
      <c r="AJ5310">
        <v>-10357.31</v>
      </c>
      <c r="AK5310">
        <v>0</v>
      </c>
      <c r="AL5310">
        <v>0</v>
      </c>
      <c r="AM5310">
        <v>0</v>
      </c>
      <c r="AO5310">
        <v>0</v>
      </c>
      <c r="AP5310">
        <v>20287</v>
      </c>
      <c r="AQ5310" t="s">
        <v>212</v>
      </c>
      <c r="AR5310" t="s">
        <v>213</v>
      </c>
      <c r="AS5310" t="s">
        <v>212</v>
      </c>
      <c r="AT5310" t="s">
        <v>213</v>
      </c>
      <c r="AU5310">
        <v>6957</v>
      </c>
      <c r="AV5310" t="s">
        <v>61</v>
      </c>
      <c r="AW5310">
        <v>1</v>
      </c>
      <c r="AX5310">
        <v>1</v>
      </c>
      <c r="AY5310">
        <v>2014</v>
      </c>
      <c r="AZ5310">
        <v>4</v>
      </c>
      <c r="BA5310" t="str">
        <f t="shared" si="164"/>
        <v>20144</v>
      </c>
      <c r="BB5310" t="str">
        <f t="shared" si="165"/>
        <v>20144Island Air Hawaii</v>
      </c>
      <c r="BC5310" t="e">
        <f>#N/A</f>
        <v>#N/A</v>
      </c>
      <c r="BD5310" t="e">
        <f>#N/A</f>
        <v>#N/A</v>
      </c>
      <c r="BE5310" t="e">
        <f>#N/A</f>
        <v>#N/A</v>
      </c>
      <c r="BF5310" t="e">
        <f>#N/A</f>
        <v>#N/A</v>
      </c>
      <c r="BG5310" t="e">
        <f>#N/A</f>
        <v>#N/A</v>
      </c>
    </row>
    <row r="5311" spans="1:59">
      <c r="A5311">
        <v>-4576.7299999999996</v>
      </c>
      <c r="B5311">
        <v>-4576.3100000000004</v>
      </c>
      <c r="C5311">
        <v>7065.61</v>
      </c>
      <c r="D5311">
        <v>0</v>
      </c>
      <c r="F5311">
        <v>6.6</v>
      </c>
      <c r="G5311">
        <v>873.62</v>
      </c>
      <c r="I5311">
        <v>135.62</v>
      </c>
      <c r="J5311">
        <v>0</v>
      </c>
      <c r="L5311">
        <v>105.9</v>
      </c>
      <c r="M5311">
        <v>22.21</v>
      </c>
      <c r="N5311">
        <v>0</v>
      </c>
      <c r="O5311">
        <v>0</v>
      </c>
      <c r="P5311">
        <v>8209.56</v>
      </c>
      <c r="Q5311">
        <v>2299.0100000000002</v>
      </c>
      <c r="R5311">
        <v>2512.4499999999998</v>
      </c>
      <c r="S5311">
        <v>0</v>
      </c>
      <c r="T5311">
        <v>0</v>
      </c>
      <c r="U5311">
        <v>0</v>
      </c>
      <c r="V5311">
        <v>0</v>
      </c>
      <c r="W5311">
        <v>7302.33</v>
      </c>
      <c r="X5311">
        <v>672.09</v>
      </c>
      <c r="Y5311">
        <v>0</v>
      </c>
      <c r="Z5311">
        <v>12785.88</v>
      </c>
      <c r="AA5311">
        <v>-0.71</v>
      </c>
      <c r="AB5311">
        <v>0</v>
      </c>
      <c r="AC5311">
        <v>0</v>
      </c>
      <c r="AD5311">
        <v>0</v>
      </c>
      <c r="AE5311">
        <v>0</v>
      </c>
      <c r="AF5311">
        <v>0.28999999999999998</v>
      </c>
      <c r="AG5311">
        <v>-0.42</v>
      </c>
      <c r="AH5311">
        <v>-4576.7299999999996</v>
      </c>
      <c r="AI5311">
        <v>0</v>
      </c>
      <c r="AJ5311">
        <v>-4576.7299999999996</v>
      </c>
      <c r="AK5311">
        <v>0</v>
      </c>
      <c r="AL5311">
        <v>0</v>
      </c>
      <c r="AM5311">
        <v>0</v>
      </c>
      <c r="AO5311">
        <v>0</v>
      </c>
      <c r="AP5311">
        <v>20287</v>
      </c>
      <c r="AQ5311" t="s">
        <v>212</v>
      </c>
      <c r="AR5311" t="s">
        <v>213</v>
      </c>
      <c r="AS5311" t="s">
        <v>212</v>
      </c>
      <c r="AT5311" t="s">
        <v>213</v>
      </c>
      <c r="AU5311">
        <v>6957</v>
      </c>
      <c r="AV5311" t="s">
        <v>61</v>
      </c>
      <c r="AW5311">
        <v>1</v>
      </c>
      <c r="AX5311">
        <v>1</v>
      </c>
      <c r="AY5311">
        <v>2015</v>
      </c>
      <c r="AZ5311">
        <v>1</v>
      </c>
      <c r="BA5311" t="str">
        <f t="shared" si="164"/>
        <v>20151</v>
      </c>
      <c r="BB5311" t="str">
        <f t="shared" si="165"/>
        <v>20151Island Air Hawaii</v>
      </c>
      <c r="BC5311" t="e">
        <f>#N/A</f>
        <v>#N/A</v>
      </c>
      <c r="BD5311" t="e">
        <f>#N/A</f>
        <v>#N/A</v>
      </c>
      <c r="BE5311" t="e">
        <f>#N/A</f>
        <v>#N/A</v>
      </c>
      <c r="BF5311" t="e">
        <f>#N/A</f>
        <v>#N/A</v>
      </c>
      <c r="BG5311" t="e">
        <f>#N/A</f>
        <v>#N/A</v>
      </c>
    </row>
    <row r="5312" spans="1:59">
      <c r="A5312">
        <v>-5808.96</v>
      </c>
      <c r="B5312">
        <v>-5811.94</v>
      </c>
      <c r="C5312">
        <v>6119.35</v>
      </c>
      <c r="D5312">
        <v>0</v>
      </c>
      <c r="F5312">
        <v>6.83</v>
      </c>
      <c r="G5312">
        <v>744</v>
      </c>
      <c r="I5312">
        <v>618.91999999999996</v>
      </c>
      <c r="J5312">
        <v>0</v>
      </c>
      <c r="L5312">
        <v>76.86</v>
      </c>
      <c r="M5312">
        <v>25.12</v>
      </c>
      <c r="N5312">
        <v>0</v>
      </c>
      <c r="O5312">
        <v>0</v>
      </c>
      <c r="P5312">
        <v>7591.08</v>
      </c>
      <c r="Q5312">
        <v>2278.61</v>
      </c>
      <c r="R5312">
        <v>3712</v>
      </c>
      <c r="S5312">
        <v>0</v>
      </c>
      <c r="T5312">
        <v>0</v>
      </c>
      <c r="U5312">
        <v>0</v>
      </c>
      <c r="V5312">
        <v>0</v>
      </c>
      <c r="W5312">
        <v>6864.51</v>
      </c>
      <c r="X5312">
        <v>547.91</v>
      </c>
      <c r="Y5312">
        <v>0</v>
      </c>
      <c r="Z5312">
        <v>13403.03</v>
      </c>
      <c r="AA5312">
        <v>-1.06</v>
      </c>
      <c r="AB5312">
        <v>0</v>
      </c>
      <c r="AC5312">
        <v>0</v>
      </c>
      <c r="AD5312">
        <v>3.75</v>
      </c>
      <c r="AE5312">
        <v>0</v>
      </c>
      <c r="AF5312">
        <v>0.3</v>
      </c>
      <c r="AG5312">
        <v>2.99</v>
      </c>
      <c r="AH5312">
        <v>-5808.96</v>
      </c>
      <c r="AI5312">
        <v>0</v>
      </c>
      <c r="AJ5312">
        <v>-5808.96</v>
      </c>
      <c r="AK5312">
        <v>0</v>
      </c>
      <c r="AL5312">
        <v>0</v>
      </c>
      <c r="AM5312">
        <v>0</v>
      </c>
      <c r="AO5312">
        <v>0</v>
      </c>
      <c r="AP5312">
        <v>20287</v>
      </c>
      <c r="AQ5312" t="s">
        <v>212</v>
      </c>
      <c r="AR5312" t="s">
        <v>213</v>
      </c>
      <c r="AS5312" t="s">
        <v>212</v>
      </c>
      <c r="AT5312" t="s">
        <v>213</v>
      </c>
      <c r="AU5312">
        <v>6957</v>
      </c>
      <c r="AV5312" t="s">
        <v>61</v>
      </c>
      <c r="AW5312">
        <v>1</v>
      </c>
      <c r="AX5312">
        <v>1</v>
      </c>
      <c r="AY5312">
        <v>2015</v>
      </c>
      <c r="AZ5312">
        <v>2</v>
      </c>
      <c r="BA5312" t="str">
        <f t="shared" si="164"/>
        <v>20152</v>
      </c>
      <c r="BB5312" t="str">
        <f t="shared" si="165"/>
        <v>20152Island Air Hawaii</v>
      </c>
      <c r="BC5312" t="e">
        <f>#N/A</f>
        <v>#N/A</v>
      </c>
      <c r="BD5312" t="e">
        <f>#N/A</f>
        <v>#N/A</v>
      </c>
      <c r="BE5312" t="e">
        <f>#N/A</f>
        <v>#N/A</v>
      </c>
      <c r="BF5312" t="e">
        <f>#N/A</f>
        <v>#N/A</v>
      </c>
      <c r="BG5312" t="e">
        <f>#N/A</f>
        <v>#N/A</v>
      </c>
    </row>
    <row r="5313" spans="1:59">
      <c r="A5313">
        <v>-5799.93</v>
      </c>
      <c r="B5313">
        <v>-5780.61</v>
      </c>
      <c r="C5313">
        <v>4556.57</v>
      </c>
      <c r="D5313">
        <v>0</v>
      </c>
      <c r="F5313">
        <v>6.37</v>
      </c>
      <c r="G5313">
        <v>571.51</v>
      </c>
      <c r="I5313">
        <v>278.33999999999997</v>
      </c>
      <c r="J5313">
        <v>0</v>
      </c>
      <c r="L5313">
        <v>66.760000000000005</v>
      </c>
      <c r="M5313">
        <v>15.84</v>
      </c>
      <c r="N5313">
        <v>0</v>
      </c>
      <c r="O5313">
        <v>0</v>
      </c>
      <c r="P5313">
        <v>5495.39</v>
      </c>
      <c r="Q5313">
        <v>2041.87</v>
      </c>
      <c r="R5313">
        <v>2730.36</v>
      </c>
      <c r="S5313">
        <v>0</v>
      </c>
      <c r="T5313">
        <v>0</v>
      </c>
      <c r="U5313">
        <v>0</v>
      </c>
      <c r="V5313">
        <v>0</v>
      </c>
      <c r="W5313">
        <v>6014.92</v>
      </c>
      <c r="X5313">
        <v>488.84</v>
      </c>
      <c r="Y5313">
        <v>0</v>
      </c>
      <c r="Z5313">
        <v>11276</v>
      </c>
      <c r="AA5313">
        <v>-0.44</v>
      </c>
      <c r="AB5313">
        <v>0</v>
      </c>
      <c r="AC5313">
        <v>0</v>
      </c>
      <c r="AD5313">
        <v>-19.11</v>
      </c>
      <c r="AE5313">
        <v>0</v>
      </c>
      <c r="AF5313">
        <v>0.22</v>
      </c>
      <c r="AG5313">
        <v>-19.32</v>
      </c>
      <c r="AH5313">
        <v>-5799.93</v>
      </c>
      <c r="AI5313">
        <v>0</v>
      </c>
      <c r="AJ5313">
        <v>-5799.93</v>
      </c>
      <c r="AK5313">
        <v>0</v>
      </c>
      <c r="AL5313">
        <v>0</v>
      </c>
      <c r="AM5313">
        <v>0</v>
      </c>
      <c r="AO5313">
        <v>0</v>
      </c>
      <c r="AP5313">
        <v>20287</v>
      </c>
      <c r="AQ5313" t="s">
        <v>212</v>
      </c>
      <c r="AR5313" t="s">
        <v>213</v>
      </c>
      <c r="AS5313" t="s">
        <v>212</v>
      </c>
      <c r="AT5313" t="s">
        <v>213</v>
      </c>
      <c r="AU5313">
        <v>6957</v>
      </c>
      <c r="AV5313" t="s">
        <v>61</v>
      </c>
      <c r="AW5313">
        <v>1</v>
      </c>
      <c r="AX5313">
        <v>1</v>
      </c>
      <c r="AY5313">
        <v>2015</v>
      </c>
      <c r="AZ5313">
        <v>3</v>
      </c>
      <c r="BA5313" t="str">
        <f t="shared" si="164"/>
        <v>20153</v>
      </c>
      <c r="BB5313" t="str">
        <f t="shared" si="165"/>
        <v>20153Island Air Hawaii</v>
      </c>
      <c r="BC5313" t="e">
        <f>#N/A</f>
        <v>#N/A</v>
      </c>
      <c r="BD5313" t="e">
        <f>#N/A</f>
        <v>#N/A</v>
      </c>
      <c r="BE5313" t="e">
        <f>#N/A</f>
        <v>#N/A</v>
      </c>
      <c r="BF5313" t="e">
        <f>#N/A</f>
        <v>#N/A</v>
      </c>
      <c r="BG5313" t="e">
        <f>#N/A</f>
        <v>#N/A</v>
      </c>
    </row>
    <row r="5314" spans="1:59">
      <c r="A5314">
        <v>-4490.33</v>
      </c>
      <c r="B5314">
        <v>-3915.72</v>
      </c>
      <c r="C5314">
        <v>4977.13</v>
      </c>
      <c r="D5314">
        <v>0</v>
      </c>
      <c r="F5314">
        <v>6.79</v>
      </c>
      <c r="G5314">
        <v>569.30999999999995</v>
      </c>
      <c r="I5314">
        <v>525.23</v>
      </c>
      <c r="J5314">
        <v>0</v>
      </c>
      <c r="L5314">
        <v>66.47</v>
      </c>
      <c r="M5314">
        <v>28.05</v>
      </c>
      <c r="N5314">
        <v>0</v>
      </c>
      <c r="O5314">
        <v>0</v>
      </c>
      <c r="P5314">
        <v>6172.99</v>
      </c>
      <c r="Q5314">
        <v>1841.88</v>
      </c>
      <c r="R5314">
        <v>2585.1</v>
      </c>
      <c r="S5314">
        <v>288.45999999999998</v>
      </c>
      <c r="T5314">
        <v>1816.83</v>
      </c>
      <c r="U5314">
        <v>883.71</v>
      </c>
      <c r="V5314">
        <v>2164.06</v>
      </c>
      <c r="W5314">
        <v>0</v>
      </c>
      <c r="X5314">
        <v>508.67</v>
      </c>
      <c r="Y5314">
        <v>0</v>
      </c>
      <c r="Z5314">
        <v>10088.709999999999</v>
      </c>
      <c r="AA5314">
        <v>-4.6900000000000004</v>
      </c>
      <c r="AB5314">
        <v>0</v>
      </c>
      <c r="AC5314">
        <v>0</v>
      </c>
      <c r="AD5314">
        <v>-572.05999999999995</v>
      </c>
      <c r="AE5314">
        <v>0</v>
      </c>
      <c r="AF5314">
        <v>2.14</v>
      </c>
      <c r="AG5314">
        <v>-574.6</v>
      </c>
      <c r="AH5314">
        <v>-4490.33</v>
      </c>
      <c r="AI5314">
        <v>0</v>
      </c>
      <c r="AJ5314">
        <v>-4490.33</v>
      </c>
      <c r="AK5314">
        <v>0</v>
      </c>
      <c r="AL5314">
        <v>0</v>
      </c>
      <c r="AM5314">
        <v>0</v>
      </c>
      <c r="AO5314">
        <v>0</v>
      </c>
      <c r="AP5314">
        <v>20287</v>
      </c>
      <c r="AQ5314" t="s">
        <v>212</v>
      </c>
      <c r="AR5314" t="s">
        <v>213</v>
      </c>
      <c r="AS5314" t="s">
        <v>212</v>
      </c>
      <c r="AT5314" t="s">
        <v>213</v>
      </c>
      <c r="AU5314">
        <v>6957</v>
      </c>
      <c r="AV5314" t="s">
        <v>61</v>
      </c>
      <c r="AW5314">
        <v>1</v>
      </c>
      <c r="AX5314">
        <v>1</v>
      </c>
      <c r="AY5314">
        <v>2015</v>
      </c>
      <c r="AZ5314">
        <v>4</v>
      </c>
      <c r="BA5314" t="str">
        <f t="shared" ref="BA5314:BA5377" si="166">CONCATENATE(AY5314,AZ5314)</f>
        <v>20154</v>
      </c>
      <c r="BB5314" t="str">
        <f t="shared" ref="BB5314:BB5377" si="167">CONCATENATE(BA5314,AR5314)</f>
        <v>20154Island Air Hawaii</v>
      </c>
      <c r="BC5314" t="e">
        <f>#N/A</f>
        <v>#N/A</v>
      </c>
      <c r="BD5314" t="e">
        <f>#N/A</f>
        <v>#N/A</v>
      </c>
      <c r="BE5314" t="e">
        <f>#N/A</f>
        <v>#N/A</v>
      </c>
      <c r="BF5314" t="e">
        <f>#N/A</f>
        <v>#N/A</v>
      </c>
      <c r="BG5314" t="e">
        <f>#N/A</f>
        <v>#N/A</v>
      </c>
    </row>
    <row r="5315" spans="1:59">
      <c r="A5315">
        <v>-4276.7299999999996</v>
      </c>
      <c r="B5315">
        <v>-4204.75</v>
      </c>
      <c r="C5315">
        <v>4947.63</v>
      </c>
      <c r="D5315">
        <v>0</v>
      </c>
      <c r="F5315">
        <v>7.41</v>
      </c>
      <c r="G5315">
        <v>611.48</v>
      </c>
      <c r="I5315">
        <v>216.36</v>
      </c>
      <c r="J5315">
        <v>0</v>
      </c>
      <c r="L5315">
        <v>80.180000000000007</v>
      </c>
      <c r="M5315">
        <v>172.63</v>
      </c>
      <c r="N5315">
        <v>0</v>
      </c>
      <c r="O5315">
        <v>0</v>
      </c>
      <c r="P5315">
        <v>6035.69</v>
      </c>
      <c r="Q5315">
        <v>1784.89</v>
      </c>
      <c r="R5315">
        <v>2389.36</v>
      </c>
      <c r="S5315">
        <v>316.17</v>
      </c>
      <c r="T5315">
        <v>2026.08</v>
      </c>
      <c r="U5315">
        <v>1002.78</v>
      </c>
      <c r="V5315">
        <v>2113.5500000000002</v>
      </c>
      <c r="W5315">
        <v>0</v>
      </c>
      <c r="X5315">
        <v>607.62</v>
      </c>
      <c r="Y5315">
        <v>0</v>
      </c>
      <c r="Z5315">
        <v>10240.44</v>
      </c>
      <c r="AA5315">
        <v>-72.16</v>
      </c>
      <c r="AB5315">
        <v>0</v>
      </c>
      <c r="AC5315">
        <v>0</v>
      </c>
      <c r="AD5315">
        <v>0</v>
      </c>
      <c r="AE5315">
        <v>0</v>
      </c>
      <c r="AF5315">
        <v>0.18</v>
      </c>
      <c r="AG5315">
        <v>-71.98</v>
      </c>
      <c r="AH5315">
        <v>-4276.7299999999996</v>
      </c>
      <c r="AI5315">
        <v>0</v>
      </c>
      <c r="AJ5315">
        <v>-4276.7299999999996</v>
      </c>
      <c r="AK5315">
        <v>0</v>
      </c>
      <c r="AL5315">
        <v>0</v>
      </c>
      <c r="AM5315">
        <v>0</v>
      </c>
      <c r="AO5315">
        <v>0</v>
      </c>
      <c r="AP5315">
        <v>20287</v>
      </c>
      <c r="AQ5315" t="s">
        <v>212</v>
      </c>
      <c r="AR5315" t="s">
        <v>213</v>
      </c>
      <c r="AS5315" t="s">
        <v>212</v>
      </c>
      <c r="AT5315" t="s">
        <v>213</v>
      </c>
      <c r="AU5315">
        <v>6957</v>
      </c>
      <c r="AV5315" t="s">
        <v>61</v>
      </c>
      <c r="AW5315">
        <v>1</v>
      </c>
      <c r="AX5315">
        <v>1</v>
      </c>
      <c r="AY5315">
        <v>2016</v>
      </c>
      <c r="AZ5315">
        <v>1</v>
      </c>
      <c r="BA5315" t="str">
        <f t="shared" si="166"/>
        <v>20161</v>
      </c>
      <c r="BB5315" t="str">
        <f t="shared" si="167"/>
        <v>20161Island Air Hawaii</v>
      </c>
      <c r="BC5315" t="e">
        <f>#N/A</f>
        <v>#N/A</v>
      </c>
      <c r="BD5315" t="e">
        <f>#N/A</f>
        <v>#N/A</v>
      </c>
      <c r="BE5315" t="e">
        <f>#N/A</f>
        <v>#N/A</v>
      </c>
      <c r="BF5315" t="e">
        <f>#N/A</f>
        <v>#N/A</v>
      </c>
      <c r="BG5315" t="e">
        <f>#N/A</f>
        <v>#N/A</v>
      </c>
    </row>
    <row r="5316" spans="1:59">
      <c r="A5316">
        <v>-5057.1899999999996</v>
      </c>
      <c r="B5316">
        <v>-4966.6099999999997</v>
      </c>
      <c r="C5316">
        <v>6935.56</v>
      </c>
      <c r="D5316">
        <v>0</v>
      </c>
      <c r="F5316">
        <v>0.06</v>
      </c>
      <c r="G5316">
        <v>822.28</v>
      </c>
      <c r="I5316">
        <v>26.77</v>
      </c>
      <c r="J5316">
        <v>0</v>
      </c>
      <c r="L5316">
        <v>110.75</v>
      </c>
      <c r="M5316">
        <v>42.16</v>
      </c>
      <c r="N5316">
        <v>0</v>
      </c>
      <c r="O5316">
        <v>0</v>
      </c>
      <c r="P5316">
        <v>7937.57</v>
      </c>
      <c r="Q5316">
        <v>2170.5700000000002</v>
      </c>
      <c r="R5316">
        <v>4447.87</v>
      </c>
      <c r="S5316">
        <v>346.87</v>
      </c>
      <c r="T5316">
        <v>2271.75</v>
      </c>
      <c r="U5316">
        <v>1401.42</v>
      </c>
      <c r="V5316">
        <v>1652.28</v>
      </c>
      <c r="W5316">
        <v>0</v>
      </c>
      <c r="X5316">
        <v>613.41999999999996</v>
      </c>
      <c r="Y5316">
        <v>0</v>
      </c>
      <c r="Z5316">
        <v>12904.17</v>
      </c>
      <c r="AA5316">
        <v>-93.76</v>
      </c>
      <c r="AB5316">
        <v>0</v>
      </c>
      <c r="AC5316">
        <v>0</v>
      </c>
      <c r="AD5316">
        <v>3</v>
      </c>
      <c r="AE5316">
        <v>0</v>
      </c>
      <c r="AF5316">
        <v>0.18</v>
      </c>
      <c r="AG5316">
        <v>-90.58</v>
      </c>
      <c r="AH5316">
        <v>-5057.1899999999996</v>
      </c>
      <c r="AI5316">
        <v>0</v>
      </c>
      <c r="AJ5316">
        <v>-5057.1899999999996</v>
      </c>
      <c r="AK5316">
        <v>0</v>
      </c>
      <c r="AL5316">
        <v>0</v>
      </c>
      <c r="AM5316">
        <v>0</v>
      </c>
      <c r="AO5316">
        <v>0</v>
      </c>
      <c r="AP5316">
        <v>20287</v>
      </c>
      <c r="AQ5316" t="s">
        <v>212</v>
      </c>
      <c r="AR5316" t="s">
        <v>213</v>
      </c>
      <c r="AS5316" t="s">
        <v>212</v>
      </c>
      <c r="AT5316" t="s">
        <v>213</v>
      </c>
      <c r="AU5316">
        <v>6957</v>
      </c>
      <c r="AV5316" t="s">
        <v>61</v>
      </c>
      <c r="AW5316">
        <v>1</v>
      </c>
      <c r="AX5316">
        <v>1</v>
      </c>
      <c r="AY5316">
        <v>2016</v>
      </c>
      <c r="AZ5316">
        <v>2</v>
      </c>
      <c r="BA5316" t="str">
        <f t="shared" si="166"/>
        <v>20162</v>
      </c>
      <c r="BB5316" t="str">
        <f t="shared" si="167"/>
        <v>20162Island Air Hawaii</v>
      </c>
      <c r="BC5316" t="e">
        <f>#N/A</f>
        <v>#N/A</v>
      </c>
      <c r="BD5316" t="e">
        <f>#N/A</f>
        <v>#N/A</v>
      </c>
      <c r="BE5316" t="e">
        <f>#N/A</f>
        <v>#N/A</v>
      </c>
      <c r="BF5316" t="e">
        <f>#N/A</f>
        <v>#N/A</v>
      </c>
      <c r="BG5316" t="e">
        <f>#N/A</f>
        <v>#N/A</v>
      </c>
    </row>
    <row r="5317" spans="1:59">
      <c r="A5317">
        <v>-2133.63</v>
      </c>
      <c r="B5317">
        <v>-2043.1</v>
      </c>
      <c r="C5317">
        <v>9222.98</v>
      </c>
      <c r="D5317">
        <v>0</v>
      </c>
      <c r="F5317">
        <v>0.04</v>
      </c>
      <c r="G5317">
        <v>1081.05</v>
      </c>
      <c r="I5317">
        <v>77.59</v>
      </c>
      <c r="J5317">
        <v>0</v>
      </c>
      <c r="L5317">
        <v>147.82</v>
      </c>
      <c r="M5317">
        <v>48.4</v>
      </c>
      <c r="N5317">
        <v>0</v>
      </c>
      <c r="O5317">
        <v>0</v>
      </c>
      <c r="P5317">
        <v>10577.88</v>
      </c>
      <c r="Q5317">
        <v>2507.9</v>
      </c>
      <c r="R5317">
        <v>2974.98</v>
      </c>
      <c r="S5317">
        <v>0</v>
      </c>
      <c r="T5317">
        <v>0</v>
      </c>
      <c r="U5317">
        <v>0</v>
      </c>
      <c r="V5317">
        <v>0</v>
      </c>
      <c r="W5317">
        <v>6521.45</v>
      </c>
      <c r="X5317">
        <v>616.65</v>
      </c>
      <c r="Y5317">
        <v>0</v>
      </c>
      <c r="Z5317">
        <v>12620.98</v>
      </c>
      <c r="AA5317">
        <v>-90.8</v>
      </c>
      <c r="AB5317">
        <v>0</v>
      </c>
      <c r="AC5317">
        <v>0</v>
      </c>
      <c r="AD5317">
        <v>0</v>
      </c>
      <c r="AE5317">
        <v>0</v>
      </c>
      <c r="AF5317">
        <v>0.27</v>
      </c>
      <c r="AG5317">
        <v>-90.53</v>
      </c>
      <c r="AH5317">
        <v>-2133.63</v>
      </c>
      <c r="AI5317">
        <v>0</v>
      </c>
      <c r="AJ5317">
        <v>-2133.63</v>
      </c>
      <c r="AK5317">
        <v>0</v>
      </c>
      <c r="AL5317">
        <v>0</v>
      </c>
      <c r="AM5317">
        <v>0</v>
      </c>
      <c r="AO5317">
        <v>0</v>
      </c>
      <c r="AP5317">
        <v>20287</v>
      </c>
      <c r="AQ5317" t="s">
        <v>212</v>
      </c>
      <c r="AR5317" t="s">
        <v>213</v>
      </c>
      <c r="AS5317" t="s">
        <v>212</v>
      </c>
      <c r="AT5317" t="s">
        <v>213</v>
      </c>
      <c r="AU5317">
        <v>6957</v>
      </c>
      <c r="AV5317" t="s">
        <v>61</v>
      </c>
      <c r="AW5317">
        <v>1</v>
      </c>
      <c r="AX5317">
        <v>1</v>
      </c>
      <c r="AY5317">
        <v>2016</v>
      </c>
      <c r="AZ5317">
        <v>3</v>
      </c>
      <c r="BA5317" t="str">
        <f t="shared" si="166"/>
        <v>20163</v>
      </c>
      <c r="BB5317" t="str">
        <f t="shared" si="167"/>
        <v>20163Island Air Hawaii</v>
      </c>
      <c r="BC5317" t="e">
        <f>#N/A</f>
        <v>#N/A</v>
      </c>
      <c r="BD5317" t="e">
        <f>#N/A</f>
        <v>#N/A</v>
      </c>
      <c r="BE5317" t="e">
        <f>#N/A</f>
        <v>#N/A</v>
      </c>
      <c r="BF5317" t="e">
        <f>#N/A</f>
        <v>#N/A</v>
      </c>
      <c r="BG5317" t="e">
        <f>#N/A</f>
        <v>#N/A</v>
      </c>
    </row>
    <row r="5318" spans="1:59">
      <c r="A5318">
        <v>-5646.73</v>
      </c>
      <c r="B5318">
        <v>-2779.22</v>
      </c>
      <c r="C5318">
        <v>9814.5300000000007</v>
      </c>
      <c r="D5318">
        <v>0</v>
      </c>
      <c r="F5318">
        <v>0.02</v>
      </c>
      <c r="G5318">
        <v>1130.4000000000001</v>
      </c>
      <c r="I5318">
        <v>11.4</v>
      </c>
      <c r="J5318">
        <v>0</v>
      </c>
      <c r="L5318">
        <v>118.33</v>
      </c>
      <c r="M5318">
        <v>37.729999999999997</v>
      </c>
      <c r="N5318">
        <v>0</v>
      </c>
      <c r="O5318">
        <v>0</v>
      </c>
      <c r="P5318">
        <v>11112.4</v>
      </c>
      <c r="Q5318">
        <v>2926.5</v>
      </c>
      <c r="R5318">
        <v>3010.06</v>
      </c>
      <c r="S5318">
        <v>479.68</v>
      </c>
      <c r="T5318">
        <v>3116.02</v>
      </c>
      <c r="U5318">
        <v>1742.5</v>
      </c>
      <c r="V5318">
        <v>2000.06</v>
      </c>
      <c r="W5318">
        <v>0</v>
      </c>
      <c r="X5318">
        <v>616.80999999999995</v>
      </c>
      <c r="Y5318">
        <v>0</v>
      </c>
      <c r="Z5318">
        <v>13891.62</v>
      </c>
      <c r="AA5318">
        <v>-93.03</v>
      </c>
      <c r="AB5318">
        <v>0</v>
      </c>
      <c r="AC5318">
        <v>0</v>
      </c>
      <c r="AD5318">
        <v>-2774.71</v>
      </c>
      <c r="AE5318">
        <v>0</v>
      </c>
      <c r="AF5318">
        <v>0.23</v>
      </c>
      <c r="AG5318">
        <v>-2867.51</v>
      </c>
      <c r="AH5318">
        <v>-5646.73</v>
      </c>
      <c r="AI5318">
        <v>0</v>
      </c>
      <c r="AJ5318">
        <v>-5646.73</v>
      </c>
      <c r="AK5318">
        <v>0</v>
      </c>
      <c r="AL5318">
        <v>0</v>
      </c>
      <c r="AM5318">
        <v>0</v>
      </c>
      <c r="AO5318">
        <v>0</v>
      </c>
      <c r="AP5318">
        <v>20287</v>
      </c>
      <c r="AQ5318" t="s">
        <v>212</v>
      </c>
      <c r="AR5318" t="s">
        <v>213</v>
      </c>
      <c r="AS5318" t="s">
        <v>212</v>
      </c>
      <c r="AT5318" t="s">
        <v>213</v>
      </c>
      <c r="AU5318">
        <v>6957</v>
      </c>
      <c r="AV5318" t="s">
        <v>61</v>
      </c>
      <c r="AW5318">
        <v>1</v>
      </c>
      <c r="AX5318">
        <v>1</v>
      </c>
      <c r="AY5318">
        <v>2016</v>
      </c>
      <c r="AZ5318">
        <v>4</v>
      </c>
      <c r="BA5318" t="str">
        <f t="shared" si="166"/>
        <v>20164</v>
      </c>
      <c r="BB5318" t="str">
        <f t="shared" si="167"/>
        <v>20164Island Air Hawaii</v>
      </c>
      <c r="BC5318" t="e">
        <f>#N/A</f>
        <v>#N/A</v>
      </c>
      <c r="BD5318" t="e">
        <f>#N/A</f>
        <v>#N/A</v>
      </c>
      <c r="BE5318" t="e">
        <f>#N/A</f>
        <v>#N/A</v>
      </c>
      <c r="BF5318" t="e">
        <f>#N/A</f>
        <v>#N/A</v>
      </c>
      <c r="BG5318" t="e">
        <f>#N/A</f>
        <v>#N/A</v>
      </c>
    </row>
    <row r="5319" spans="1:59">
      <c r="A5319">
        <v>-2594.2199999999998</v>
      </c>
      <c r="B5319">
        <v>-2486.59</v>
      </c>
      <c r="C5319">
        <v>10576.87</v>
      </c>
      <c r="D5319">
        <v>0</v>
      </c>
      <c r="F5319">
        <v>0</v>
      </c>
      <c r="G5319">
        <v>1518.37</v>
      </c>
      <c r="I5319">
        <v>0</v>
      </c>
      <c r="J5319">
        <v>0</v>
      </c>
      <c r="L5319">
        <v>162.13999999999999</v>
      </c>
      <c r="M5319">
        <v>38.75</v>
      </c>
      <c r="N5319">
        <v>0</v>
      </c>
      <c r="O5319">
        <v>0</v>
      </c>
      <c r="P5319">
        <v>12296.14</v>
      </c>
      <c r="Q5319">
        <v>4449.04</v>
      </c>
      <c r="R5319">
        <v>2415.4699999999998</v>
      </c>
      <c r="S5319">
        <v>608.48</v>
      </c>
      <c r="T5319">
        <v>3050.12</v>
      </c>
      <c r="U5319">
        <v>1664.97</v>
      </c>
      <c r="V5319">
        <v>2176.27</v>
      </c>
      <c r="W5319">
        <v>0</v>
      </c>
      <c r="X5319">
        <v>418.39</v>
      </c>
      <c r="Y5319">
        <v>0</v>
      </c>
      <c r="Z5319">
        <v>14782.73</v>
      </c>
      <c r="AA5319">
        <v>-107.77</v>
      </c>
      <c r="AB5319">
        <v>0</v>
      </c>
      <c r="AC5319">
        <v>0</v>
      </c>
      <c r="AD5319">
        <v>0</v>
      </c>
      <c r="AE5319">
        <v>0</v>
      </c>
      <c r="AF5319">
        <v>0.14000000000000001</v>
      </c>
      <c r="AG5319">
        <v>-107.63</v>
      </c>
      <c r="AH5319">
        <v>-2594.2199999999998</v>
      </c>
      <c r="AI5319">
        <v>0</v>
      </c>
      <c r="AJ5319">
        <v>-2594.2199999999998</v>
      </c>
      <c r="AK5319">
        <v>0</v>
      </c>
      <c r="AL5319">
        <v>0</v>
      </c>
      <c r="AM5319">
        <v>0</v>
      </c>
      <c r="AO5319">
        <v>0</v>
      </c>
      <c r="AP5319">
        <v>20287</v>
      </c>
      <c r="AQ5319" t="s">
        <v>212</v>
      </c>
      <c r="AR5319" t="s">
        <v>213</v>
      </c>
      <c r="AS5319" t="s">
        <v>212</v>
      </c>
      <c r="AT5319" t="s">
        <v>213</v>
      </c>
      <c r="AU5319">
        <v>6957</v>
      </c>
      <c r="AV5319" t="s">
        <v>61</v>
      </c>
      <c r="AW5319">
        <v>1</v>
      </c>
      <c r="AX5319">
        <v>1</v>
      </c>
      <c r="AY5319">
        <v>2017</v>
      </c>
      <c r="AZ5319">
        <v>1</v>
      </c>
      <c r="BA5319" t="str">
        <f t="shared" si="166"/>
        <v>20171</v>
      </c>
      <c r="BB5319" t="str">
        <f t="shared" si="167"/>
        <v>20171Island Air Hawaii</v>
      </c>
      <c r="BC5319" t="e">
        <f>#N/A</f>
        <v>#N/A</v>
      </c>
      <c r="BD5319" t="e">
        <f>#N/A</f>
        <v>#N/A</v>
      </c>
      <c r="BE5319" t="e">
        <f>#N/A</f>
        <v>#N/A</v>
      </c>
      <c r="BF5319" t="e">
        <f>#N/A</f>
        <v>#N/A</v>
      </c>
      <c r="BG5319" t="e">
        <f>#N/A</f>
        <v>#N/A</v>
      </c>
    </row>
    <row r="5320" spans="1:59">
      <c r="A5320">
        <v>-8201.93</v>
      </c>
      <c r="B5320">
        <v>-4898.82</v>
      </c>
      <c r="C5320">
        <v>10328.6</v>
      </c>
      <c r="D5320">
        <v>0</v>
      </c>
      <c r="F5320">
        <v>0</v>
      </c>
      <c r="G5320">
        <v>1761.42</v>
      </c>
      <c r="I5320">
        <v>0</v>
      </c>
      <c r="J5320">
        <v>0</v>
      </c>
      <c r="L5320">
        <v>155.27000000000001</v>
      </c>
      <c r="M5320">
        <v>241</v>
      </c>
      <c r="N5320">
        <v>0</v>
      </c>
      <c r="O5320">
        <v>0</v>
      </c>
      <c r="P5320">
        <v>12486.29</v>
      </c>
      <c r="Q5320">
        <v>6440.29</v>
      </c>
      <c r="R5320">
        <v>2132.13</v>
      </c>
      <c r="S5320">
        <v>680.85</v>
      </c>
      <c r="T5320">
        <v>3651.75</v>
      </c>
      <c r="U5320">
        <v>1766.3</v>
      </c>
      <c r="V5320">
        <v>2247.84</v>
      </c>
      <c r="W5320">
        <v>0</v>
      </c>
      <c r="X5320">
        <v>465.97</v>
      </c>
      <c r="Y5320">
        <v>0</v>
      </c>
      <c r="Z5320">
        <v>17385.11</v>
      </c>
      <c r="AA5320">
        <v>-129.24</v>
      </c>
      <c r="AB5320">
        <v>0</v>
      </c>
      <c r="AC5320">
        <v>0</v>
      </c>
      <c r="AD5320">
        <v>10</v>
      </c>
      <c r="AE5320">
        <v>0</v>
      </c>
      <c r="AF5320">
        <v>-3183.87</v>
      </c>
      <c r="AG5320">
        <v>-3303.11</v>
      </c>
      <c r="AH5320">
        <v>-8201.93</v>
      </c>
      <c r="AI5320">
        <v>0</v>
      </c>
      <c r="AJ5320">
        <v>-8201.93</v>
      </c>
      <c r="AK5320">
        <v>0</v>
      </c>
      <c r="AL5320">
        <v>0</v>
      </c>
      <c r="AM5320">
        <v>0</v>
      </c>
      <c r="AO5320">
        <v>0</v>
      </c>
      <c r="AP5320">
        <v>20287</v>
      </c>
      <c r="AQ5320" t="s">
        <v>212</v>
      </c>
      <c r="AR5320" t="s">
        <v>213</v>
      </c>
      <c r="AS5320" t="s">
        <v>212</v>
      </c>
      <c r="AT5320" t="s">
        <v>213</v>
      </c>
      <c r="AU5320">
        <v>6957</v>
      </c>
      <c r="AV5320" t="s">
        <v>61</v>
      </c>
      <c r="AW5320">
        <v>1</v>
      </c>
      <c r="AX5320">
        <v>1</v>
      </c>
      <c r="AY5320">
        <v>2017</v>
      </c>
      <c r="AZ5320">
        <v>2</v>
      </c>
      <c r="BA5320" t="str">
        <f t="shared" si="166"/>
        <v>20172</v>
      </c>
      <c r="BB5320" t="str">
        <f t="shared" si="167"/>
        <v>20172Island Air Hawaii</v>
      </c>
      <c r="BC5320" t="e">
        <f>#N/A</f>
        <v>#N/A</v>
      </c>
      <c r="BD5320" t="e">
        <f>#N/A</f>
        <v>#N/A</v>
      </c>
      <c r="BE5320" t="e">
        <f>#N/A</f>
        <v>#N/A</v>
      </c>
      <c r="BF5320" t="e">
        <f>#N/A</f>
        <v>#N/A</v>
      </c>
      <c r="BG5320" t="e">
        <f>#N/A</f>
        <v>#N/A</v>
      </c>
    </row>
    <row r="5321" spans="1:59">
      <c r="A5321">
        <v>-5463.59</v>
      </c>
      <c r="B5321">
        <v>-4453.83</v>
      </c>
      <c r="C5321">
        <v>10367.81</v>
      </c>
      <c r="D5321">
        <v>0</v>
      </c>
      <c r="F5321">
        <v>0</v>
      </c>
      <c r="G5321">
        <v>1714.22</v>
      </c>
      <c r="I5321">
        <v>25.64</v>
      </c>
      <c r="J5321">
        <v>0</v>
      </c>
      <c r="L5321">
        <v>142.9</v>
      </c>
      <c r="M5321">
        <v>827.45</v>
      </c>
      <c r="N5321">
        <v>0</v>
      </c>
      <c r="O5321">
        <v>0</v>
      </c>
      <c r="P5321">
        <v>13078.02</v>
      </c>
      <c r="Q5321">
        <v>6872.82</v>
      </c>
      <c r="R5321">
        <v>2152.8000000000002</v>
      </c>
      <c r="S5321">
        <v>606.01</v>
      </c>
      <c r="T5321">
        <v>3775.98</v>
      </c>
      <c r="U5321">
        <v>1619.46</v>
      </c>
      <c r="V5321">
        <v>2115.0700000000002</v>
      </c>
      <c r="W5321">
        <v>0</v>
      </c>
      <c r="X5321">
        <v>389.7</v>
      </c>
      <c r="Y5321">
        <v>0</v>
      </c>
      <c r="Z5321">
        <v>17531.849999999999</v>
      </c>
      <c r="AA5321">
        <v>-233.54</v>
      </c>
      <c r="AB5321">
        <v>0</v>
      </c>
      <c r="AC5321">
        <v>0</v>
      </c>
      <c r="AD5321">
        <v>-0.14000000000000001</v>
      </c>
      <c r="AE5321">
        <v>0</v>
      </c>
      <c r="AF5321">
        <v>-776.08</v>
      </c>
      <c r="AG5321">
        <v>-1009.76</v>
      </c>
      <c r="AH5321">
        <v>-5463.59</v>
      </c>
      <c r="AI5321">
        <v>0</v>
      </c>
      <c r="AJ5321">
        <v>-5463.59</v>
      </c>
      <c r="AK5321">
        <v>0</v>
      </c>
      <c r="AL5321">
        <v>0</v>
      </c>
      <c r="AM5321">
        <v>0</v>
      </c>
      <c r="AO5321">
        <v>0</v>
      </c>
      <c r="AP5321">
        <v>20287</v>
      </c>
      <c r="AQ5321" t="s">
        <v>212</v>
      </c>
      <c r="AR5321" t="s">
        <v>213</v>
      </c>
      <c r="AS5321" t="s">
        <v>212</v>
      </c>
      <c r="AT5321" t="s">
        <v>213</v>
      </c>
      <c r="AU5321">
        <v>6957</v>
      </c>
      <c r="AV5321" t="s">
        <v>61</v>
      </c>
      <c r="AW5321">
        <v>1</v>
      </c>
      <c r="AX5321">
        <v>1</v>
      </c>
      <c r="AY5321">
        <v>2017</v>
      </c>
      <c r="AZ5321">
        <v>3</v>
      </c>
      <c r="BA5321" t="str">
        <f t="shared" si="166"/>
        <v>20173</v>
      </c>
      <c r="BB5321" t="str">
        <f t="shared" si="167"/>
        <v>20173Island Air Hawaii</v>
      </c>
      <c r="BC5321" t="e">
        <f>#N/A</f>
        <v>#N/A</v>
      </c>
      <c r="BD5321" t="e">
        <f>#N/A</f>
        <v>#N/A</v>
      </c>
      <c r="BE5321" t="e">
        <f>#N/A</f>
        <v>#N/A</v>
      </c>
      <c r="BF5321" t="e">
        <f>#N/A</f>
        <v>#N/A</v>
      </c>
      <c r="BG5321" t="e">
        <f>#N/A</f>
        <v>#N/A</v>
      </c>
    </row>
    <row r="5322" spans="1:59">
      <c r="A5322">
        <v>208.45</v>
      </c>
      <c r="B5322">
        <v>208.45</v>
      </c>
      <c r="C5322">
        <v>0</v>
      </c>
      <c r="D5322">
        <v>0</v>
      </c>
      <c r="F5322">
        <v>0</v>
      </c>
      <c r="G5322">
        <v>0</v>
      </c>
      <c r="I5322">
        <v>171.6</v>
      </c>
      <c r="J5322">
        <v>0</v>
      </c>
      <c r="L5322">
        <v>0</v>
      </c>
      <c r="M5322">
        <v>0</v>
      </c>
      <c r="N5322">
        <v>0</v>
      </c>
      <c r="O5322">
        <v>1678.08</v>
      </c>
      <c r="P5322">
        <v>1849.68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198.71</v>
      </c>
      <c r="X5322">
        <v>0</v>
      </c>
      <c r="Y5322">
        <v>1442.53</v>
      </c>
      <c r="Z5322">
        <v>1641.23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208.45</v>
      </c>
      <c r="AI5322">
        <v>0</v>
      </c>
      <c r="AJ5322">
        <v>208.45</v>
      </c>
      <c r="AK5322">
        <v>0</v>
      </c>
      <c r="AL5322">
        <v>0</v>
      </c>
      <c r="AM5322">
        <v>0</v>
      </c>
      <c r="AO5322">
        <v>0</v>
      </c>
      <c r="AP5322">
        <v>21652</v>
      </c>
      <c r="AQ5322" t="s">
        <v>214</v>
      </c>
      <c r="AR5322" t="s">
        <v>215</v>
      </c>
      <c r="AS5322" t="s">
        <v>214</v>
      </c>
      <c r="AT5322" t="s">
        <v>215</v>
      </c>
      <c r="AU5322">
        <v>11046</v>
      </c>
      <c r="AV5322" t="s">
        <v>106</v>
      </c>
      <c r="AW5322">
        <v>1</v>
      </c>
      <c r="AX5322">
        <v>1</v>
      </c>
      <c r="AY5322">
        <v>2015</v>
      </c>
      <c r="AZ5322">
        <v>3</v>
      </c>
      <c r="BA5322" t="str">
        <f t="shared" si="166"/>
        <v>20153</v>
      </c>
      <c r="BB5322" t="str">
        <f t="shared" si="167"/>
        <v>20153Jet Aviation Flight Services, Inc.</v>
      </c>
      <c r="BC5322" t="e">
        <f>#N/A</f>
        <v>#N/A</v>
      </c>
      <c r="BD5322" t="e">
        <f>#N/A</f>
        <v>#N/A</v>
      </c>
      <c r="BE5322" t="e">
        <f>#N/A</f>
        <v>#N/A</v>
      </c>
      <c r="BF5322" t="e">
        <f>#N/A</f>
        <v>#N/A</v>
      </c>
      <c r="BG5322" t="e">
        <f>#N/A</f>
        <v>#N/A</v>
      </c>
    </row>
    <row r="5323" spans="1:59">
      <c r="A5323">
        <v>1507.01</v>
      </c>
      <c r="B5323">
        <v>1506.06</v>
      </c>
      <c r="C5323">
        <v>0</v>
      </c>
      <c r="D5323">
        <v>0</v>
      </c>
      <c r="F5323">
        <v>0</v>
      </c>
      <c r="G5323">
        <v>0</v>
      </c>
      <c r="I5323">
        <v>220.86</v>
      </c>
      <c r="J5323">
        <v>0</v>
      </c>
      <c r="L5323">
        <v>0</v>
      </c>
      <c r="M5323">
        <v>0</v>
      </c>
      <c r="N5323">
        <v>0</v>
      </c>
      <c r="O5323">
        <v>14107.88</v>
      </c>
      <c r="P5323">
        <v>14328.75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203.08</v>
      </c>
      <c r="X5323">
        <v>0</v>
      </c>
      <c r="Y5323">
        <v>12619.61</v>
      </c>
      <c r="Z5323">
        <v>12822.69</v>
      </c>
      <c r="AA5323">
        <v>0</v>
      </c>
      <c r="AB5323">
        <v>0.93</v>
      </c>
      <c r="AC5323">
        <v>0</v>
      </c>
      <c r="AD5323">
        <v>0</v>
      </c>
      <c r="AE5323">
        <v>0</v>
      </c>
      <c r="AF5323">
        <v>0.03</v>
      </c>
      <c r="AG5323">
        <v>0.96</v>
      </c>
      <c r="AH5323">
        <v>1507.01</v>
      </c>
      <c r="AI5323">
        <v>0</v>
      </c>
      <c r="AJ5323">
        <v>1507.01</v>
      </c>
      <c r="AK5323">
        <v>0</v>
      </c>
      <c r="AL5323">
        <v>0</v>
      </c>
      <c r="AM5323">
        <v>0</v>
      </c>
      <c r="AO5323">
        <v>0</v>
      </c>
      <c r="AP5323">
        <v>21652</v>
      </c>
      <c r="AQ5323" t="s">
        <v>214</v>
      </c>
      <c r="AR5323" t="s">
        <v>215</v>
      </c>
      <c r="AS5323" t="s">
        <v>214</v>
      </c>
      <c r="AT5323" t="s">
        <v>215</v>
      </c>
      <c r="AU5323">
        <v>1194</v>
      </c>
      <c r="AV5323" t="s">
        <v>61</v>
      </c>
      <c r="AW5323">
        <v>1</v>
      </c>
      <c r="AX5323">
        <v>1</v>
      </c>
      <c r="AY5323">
        <v>2015</v>
      </c>
      <c r="AZ5323">
        <v>3</v>
      </c>
      <c r="BA5323" t="str">
        <f t="shared" si="166"/>
        <v>20153</v>
      </c>
      <c r="BB5323" t="str">
        <f t="shared" si="167"/>
        <v>20153Jet Aviation Flight Services, Inc.</v>
      </c>
      <c r="BC5323" t="e">
        <f>#N/A</f>
        <v>#N/A</v>
      </c>
      <c r="BD5323" t="e">
        <f>#N/A</f>
        <v>#N/A</v>
      </c>
      <c r="BE5323" t="e">
        <f>#N/A</f>
        <v>#N/A</v>
      </c>
      <c r="BF5323" t="e">
        <f>#N/A</f>
        <v>#N/A</v>
      </c>
      <c r="BG5323" t="e">
        <f>#N/A</f>
        <v>#N/A</v>
      </c>
    </row>
    <row r="5324" spans="1:59">
      <c r="A5324">
        <v>250.22</v>
      </c>
      <c r="B5324">
        <v>250.22</v>
      </c>
      <c r="C5324">
        <v>0</v>
      </c>
      <c r="D5324">
        <v>0</v>
      </c>
      <c r="F5324">
        <v>0</v>
      </c>
      <c r="G5324">
        <v>0</v>
      </c>
      <c r="I5324">
        <v>135.57</v>
      </c>
      <c r="J5324">
        <v>0</v>
      </c>
      <c r="L5324">
        <v>0</v>
      </c>
      <c r="M5324">
        <v>0</v>
      </c>
      <c r="N5324">
        <v>0</v>
      </c>
      <c r="O5324">
        <v>1448.93</v>
      </c>
      <c r="P5324">
        <v>1584.5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132.5</v>
      </c>
      <c r="X5324">
        <v>0</v>
      </c>
      <c r="Y5324">
        <v>1201.78</v>
      </c>
      <c r="Z5324">
        <v>1334.28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250.22</v>
      </c>
      <c r="AI5324">
        <v>0</v>
      </c>
      <c r="AJ5324">
        <v>250.22</v>
      </c>
      <c r="AK5324">
        <v>0</v>
      </c>
      <c r="AL5324">
        <v>0</v>
      </c>
      <c r="AM5324">
        <v>0</v>
      </c>
      <c r="AO5324">
        <v>0</v>
      </c>
      <c r="AP5324">
        <v>21652</v>
      </c>
      <c r="AQ5324" t="s">
        <v>214</v>
      </c>
      <c r="AR5324" t="s">
        <v>215</v>
      </c>
      <c r="AS5324" t="s">
        <v>214</v>
      </c>
      <c r="AT5324" t="s">
        <v>215</v>
      </c>
      <c r="AU5324">
        <v>11046</v>
      </c>
      <c r="AV5324" t="s">
        <v>106</v>
      </c>
      <c r="AW5324">
        <v>1</v>
      </c>
      <c r="AX5324">
        <v>1</v>
      </c>
      <c r="AY5324">
        <v>2015</v>
      </c>
      <c r="AZ5324">
        <v>4</v>
      </c>
      <c r="BA5324" t="str">
        <f t="shared" si="166"/>
        <v>20154</v>
      </c>
      <c r="BB5324" t="str">
        <f t="shared" si="167"/>
        <v>20154Jet Aviation Flight Services, Inc.</v>
      </c>
      <c r="BC5324" t="e">
        <f>#N/A</f>
        <v>#N/A</v>
      </c>
      <c r="BD5324" t="e">
        <f>#N/A</f>
        <v>#N/A</v>
      </c>
      <c r="BE5324" t="e">
        <f>#N/A</f>
        <v>#N/A</v>
      </c>
      <c r="BF5324" t="e">
        <f>#N/A</f>
        <v>#N/A</v>
      </c>
      <c r="BG5324" t="e">
        <f>#N/A</f>
        <v>#N/A</v>
      </c>
    </row>
    <row r="5325" spans="1:59">
      <c r="A5325">
        <v>2017.23</v>
      </c>
      <c r="B5325">
        <v>1917.58</v>
      </c>
      <c r="C5325">
        <v>0</v>
      </c>
      <c r="D5325">
        <v>0</v>
      </c>
      <c r="F5325">
        <v>0</v>
      </c>
      <c r="G5325">
        <v>0</v>
      </c>
      <c r="I5325">
        <v>228.11</v>
      </c>
      <c r="J5325">
        <v>0</v>
      </c>
      <c r="L5325">
        <v>0</v>
      </c>
      <c r="M5325">
        <v>0</v>
      </c>
      <c r="N5325">
        <v>0</v>
      </c>
      <c r="O5325">
        <v>14116.28</v>
      </c>
      <c r="P5325">
        <v>14344.39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164.32</v>
      </c>
      <c r="X5325">
        <v>0</v>
      </c>
      <c r="Y5325">
        <v>12262.5</v>
      </c>
      <c r="Z5325">
        <v>12426.82</v>
      </c>
      <c r="AA5325">
        <v>0</v>
      </c>
      <c r="AB5325">
        <v>0.03</v>
      </c>
      <c r="AC5325">
        <v>0</v>
      </c>
      <c r="AD5325">
        <v>0</v>
      </c>
      <c r="AE5325">
        <v>0</v>
      </c>
      <c r="AF5325">
        <v>99.62</v>
      </c>
      <c r="AG5325">
        <v>99.65</v>
      </c>
      <c r="AH5325">
        <v>2017.23</v>
      </c>
      <c r="AI5325">
        <v>0</v>
      </c>
      <c r="AJ5325">
        <v>2017.23</v>
      </c>
      <c r="AK5325">
        <v>0</v>
      </c>
      <c r="AL5325">
        <v>0</v>
      </c>
      <c r="AM5325">
        <v>0</v>
      </c>
      <c r="AO5325">
        <v>0</v>
      </c>
      <c r="AP5325">
        <v>21652</v>
      </c>
      <c r="AQ5325" t="s">
        <v>214</v>
      </c>
      <c r="AR5325" t="s">
        <v>215</v>
      </c>
      <c r="AS5325" t="s">
        <v>214</v>
      </c>
      <c r="AT5325" t="s">
        <v>215</v>
      </c>
      <c r="AU5325">
        <v>1194</v>
      </c>
      <c r="AV5325" t="s">
        <v>61</v>
      </c>
      <c r="AW5325">
        <v>1</v>
      </c>
      <c r="AX5325">
        <v>1</v>
      </c>
      <c r="AY5325">
        <v>2015</v>
      </c>
      <c r="AZ5325">
        <v>4</v>
      </c>
      <c r="BA5325" t="str">
        <f t="shared" si="166"/>
        <v>20154</v>
      </c>
      <c r="BB5325" t="str">
        <f t="shared" si="167"/>
        <v>20154Jet Aviation Flight Services, Inc.</v>
      </c>
      <c r="BC5325" t="e">
        <f>#N/A</f>
        <v>#N/A</v>
      </c>
      <c r="BD5325" t="e">
        <f>#N/A</f>
        <v>#N/A</v>
      </c>
      <c r="BE5325" t="e">
        <f>#N/A</f>
        <v>#N/A</v>
      </c>
      <c r="BF5325" t="e">
        <f>#N/A</f>
        <v>#N/A</v>
      </c>
      <c r="BG5325" t="e">
        <f>#N/A</f>
        <v>#N/A</v>
      </c>
    </row>
    <row r="5326" spans="1:59">
      <c r="A5326">
        <v>373.38</v>
      </c>
      <c r="B5326">
        <v>373.38</v>
      </c>
      <c r="C5326">
        <v>0</v>
      </c>
      <c r="D5326">
        <v>0</v>
      </c>
      <c r="F5326">
        <v>0</v>
      </c>
      <c r="G5326">
        <v>0</v>
      </c>
      <c r="I5326">
        <v>232.05</v>
      </c>
      <c r="J5326">
        <v>0</v>
      </c>
      <c r="L5326">
        <v>0</v>
      </c>
      <c r="M5326">
        <v>0</v>
      </c>
      <c r="N5326">
        <v>0</v>
      </c>
      <c r="O5326">
        <v>1565.07</v>
      </c>
      <c r="P5326">
        <v>1797.12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188.2</v>
      </c>
      <c r="X5326">
        <v>0</v>
      </c>
      <c r="Y5326">
        <v>1235.54</v>
      </c>
      <c r="Z5326">
        <v>1423.74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373.38</v>
      </c>
      <c r="AI5326">
        <v>0</v>
      </c>
      <c r="AJ5326">
        <v>373.38</v>
      </c>
      <c r="AK5326">
        <v>0</v>
      </c>
      <c r="AL5326">
        <v>0</v>
      </c>
      <c r="AM5326">
        <v>0</v>
      </c>
      <c r="AO5326">
        <v>0</v>
      </c>
      <c r="AP5326">
        <v>21652</v>
      </c>
      <c r="AQ5326" t="s">
        <v>214</v>
      </c>
      <c r="AR5326" t="s">
        <v>215</v>
      </c>
      <c r="AS5326" t="s">
        <v>214</v>
      </c>
      <c r="AT5326" t="s">
        <v>215</v>
      </c>
      <c r="AU5326">
        <v>11046</v>
      </c>
      <c r="AV5326" t="s">
        <v>106</v>
      </c>
      <c r="AW5326">
        <v>1</v>
      </c>
      <c r="AX5326">
        <v>1</v>
      </c>
      <c r="AY5326">
        <v>2016</v>
      </c>
      <c r="AZ5326">
        <v>1</v>
      </c>
      <c r="BA5326" t="str">
        <f t="shared" si="166"/>
        <v>20161</v>
      </c>
      <c r="BB5326" t="str">
        <f t="shared" si="167"/>
        <v>20161Jet Aviation Flight Services, Inc.</v>
      </c>
      <c r="BC5326" t="e">
        <f>#N/A</f>
        <v>#N/A</v>
      </c>
      <c r="BD5326" t="e">
        <f>#N/A</f>
        <v>#N/A</v>
      </c>
      <c r="BE5326" t="e">
        <f>#N/A</f>
        <v>#N/A</v>
      </c>
      <c r="BF5326" t="e">
        <f>#N/A</f>
        <v>#N/A</v>
      </c>
      <c r="BG5326" t="e">
        <f>#N/A</f>
        <v>#N/A</v>
      </c>
    </row>
    <row r="5327" spans="1:59">
      <c r="A5327">
        <v>2346.06</v>
      </c>
      <c r="B5327">
        <v>2346.02</v>
      </c>
      <c r="C5327">
        <v>0</v>
      </c>
      <c r="D5327">
        <v>0</v>
      </c>
      <c r="F5327">
        <v>0</v>
      </c>
      <c r="G5327">
        <v>0</v>
      </c>
      <c r="I5327">
        <v>365.23</v>
      </c>
      <c r="J5327">
        <v>0</v>
      </c>
      <c r="L5327">
        <v>0</v>
      </c>
      <c r="M5327">
        <v>0</v>
      </c>
      <c r="N5327">
        <v>0</v>
      </c>
      <c r="O5327">
        <v>13318.2</v>
      </c>
      <c r="P5327">
        <v>13683.42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244.09</v>
      </c>
      <c r="X5327">
        <v>0</v>
      </c>
      <c r="Y5327">
        <v>11093.31</v>
      </c>
      <c r="Z5327">
        <v>11337.4</v>
      </c>
      <c r="AA5327">
        <v>0</v>
      </c>
      <c r="AB5327">
        <v>0.03</v>
      </c>
      <c r="AC5327">
        <v>0</v>
      </c>
      <c r="AD5327">
        <v>0</v>
      </c>
      <c r="AE5327">
        <v>0</v>
      </c>
      <c r="AF5327">
        <v>0.02</v>
      </c>
      <c r="AG5327">
        <v>0.05</v>
      </c>
      <c r="AH5327">
        <v>2346.06</v>
      </c>
      <c r="AI5327">
        <v>0</v>
      </c>
      <c r="AJ5327">
        <v>2346.06</v>
      </c>
      <c r="AK5327">
        <v>0</v>
      </c>
      <c r="AL5327">
        <v>0</v>
      </c>
      <c r="AM5327">
        <v>0</v>
      </c>
      <c r="AO5327">
        <v>0</v>
      </c>
      <c r="AP5327">
        <v>21652</v>
      </c>
      <c r="AQ5327" t="s">
        <v>214</v>
      </c>
      <c r="AR5327" t="s">
        <v>215</v>
      </c>
      <c r="AS5327" t="s">
        <v>214</v>
      </c>
      <c r="AT5327" t="s">
        <v>215</v>
      </c>
      <c r="AU5327">
        <v>1194</v>
      </c>
      <c r="AV5327" t="s">
        <v>61</v>
      </c>
      <c r="AW5327">
        <v>1</v>
      </c>
      <c r="AX5327">
        <v>1</v>
      </c>
      <c r="AY5327">
        <v>2016</v>
      </c>
      <c r="AZ5327">
        <v>1</v>
      </c>
      <c r="BA5327" t="str">
        <f t="shared" si="166"/>
        <v>20161</v>
      </c>
      <c r="BB5327" t="str">
        <f t="shared" si="167"/>
        <v>20161Jet Aviation Flight Services, Inc.</v>
      </c>
      <c r="BC5327" t="e">
        <f>#N/A</f>
        <v>#N/A</v>
      </c>
      <c r="BD5327" t="e">
        <f>#N/A</f>
        <v>#N/A</v>
      </c>
      <c r="BE5327" t="e">
        <f>#N/A</f>
        <v>#N/A</v>
      </c>
      <c r="BF5327" t="e">
        <f>#N/A</f>
        <v>#N/A</v>
      </c>
      <c r="BG5327" t="e">
        <f>#N/A</f>
        <v>#N/A</v>
      </c>
    </row>
    <row r="5328" spans="1:59">
      <c r="A5328">
        <v>270.52999999999997</v>
      </c>
      <c r="B5328">
        <v>270.52999999999997</v>
      </c>
      <c r="C5328">
        <v>0</v>
      </c>
      <c r="D5328">
        <v>0</v>
      </c>
      <c r="F5328">
        <v>0</v>
      </c>
      <c r="G5328">
        <v>0</v>
      </c>
      <c r="I5328">
        <v>189.14</v>
      </c>
      <c r="J5328">
        <v>0</v>
      </c>
      <c r="L5328">
        <v>0</v>
      </c>
      <c r="M5328">
        <v>0</v>
      </c>
      <c r="N5328">
        <v>0</v>
      </c>
      <c r="O5328">
        <v>1545.21</v>
      </c>
      <c r="P5328">
        <v>1734.35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169.13</v>
      </c>
      <c r="X5328">
        <v>0</v>
      </c>
      <c r="Y5328">
        <v>1294.69</v>
      </c>
      <c r="Z5328">
        <v>1463.82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270.52999999999997</v>
      </c>
      <c r="AI5328">
        <v>0</v>
      </c>
      <c r="AJ5328">
        <v>270.52999999999997</v>
      </c>
      <c r="AK5328">
        <v>0</v>
      </c>
      <c r="AL5328">
        <v>0</v>
      </c>
      <c r="AM5328">
        <v>0</v>
      </c>
      <c r="AO5328">
        <v>0</v>
      </c>
      <c r="AP5328">
        <v>21652</v>
      </c>
      <c r="AQ5328" t="s">
        <v>214</v>
      </c>
      <c r="AR5328" t="s">
        <v>215</v>
      </c>
      <c r="AS5328" t="s">
        <v>214</v>
      </c>
      <c r="AT5328" t="s">
        <v>215</v>
      </c>
      <c r="AU5328">
        <v>11046</v>
      </c>
      <c r="AV5328" t="s">
        <v>106</v>
      </c>
      <c r="AW5328">
        <v>1</v>
      </c>
      <c r="AX5328">
        <v>1</v>
      </c>
      <c r="AY5328">
        <v>2016</v>
      </c>
      <c r="AZ5328">
        <v>2</v>
      </c>
      <c r="BA5328" t="str">
        <f t="shared" si="166"/>
        <v>20162</v>
      </c>
      <c r="BB5328" t="str">
        <f t="shared" si="167"/>
        <v>20162Jet Aviation Flight Services, Inc.</v>
      </c>
      <c r="BC5328" t="e">
        <f>#N/A</f>
        <v>#N/A</v>
      </c>
      <c r="BD5328" t="e">
        <f>#N/A</f>
        <v>#N/A</v>
      </c>
      <c r="BE5328" t="e">
        <f>#N/A</f>
        <v>#N/A</v>
      </c>
      <c r="BF5328" t="e">
        <f>#N/A</f>
        <v>#N/A</v>
      </c>
      <c r="BG5328" t="e">
        <f>#N/A</f>
        <v>#N/A</v>
      </c>
    </row>
    <row r="5329" spans="1:59">
      <c r="A5329">
        <v>1695.96</v>
      </c>
      <c r="B5329">
        <v>1695.86</v>
      </c>
      <c r="C5329">
        <v>0</v>
      </c>
      <c r="D5329">
        <v>0</v>
      </c>
      <c r="F5329">
        <v>0</v>
      </c>
      <c r="G5329">
        <v>0</v>
      </c>
      <c r="I5329">
        <v>303.2</v>
      </c>
      <c r="J5329">
        <v>0</v>
      </c>
      <c r="L5329">
        <v>0</v>
      </c>
      <c r="M5329">
        <v>0</v>
      </c>
      <c r="N5329">
        <v>0</v>
      </c>
      <c r="O5329">
        <v>13565.31</v>
      </c>
      <c r="P5329">
        <v>13868.51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231.08</v>
      </c>
      <c r="X5329">
        <v>0</v>
      </c>
      <c r="Y5329">
        <v>11941.57</v>
      </c>
      <c r="Z5329">
        <v>12172.65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0.09</v>
      </c>
      <c r="AG5329">
        <v>0.09</v>
      </c>
      <c r="AH5329">
        <v>1695.96</v>
      </c>
      <c r="AI5329">
        <v>0</v>
      </c>
      <c r="AJ5329">
        <v>1695.96</v>
      </c>
      <c r="AK5329">
        <v>0</v>
      </c>
      <c r="AL5329">
        <v>0</v>
      </c>
      <c r="AM5329">
        <v>0</v>
      </c>
      <c r="AO5329">
        <v>0</v>
      </c>
      <c r="AP5329">
        <v>21652</v>
      </c>
      <c r="AQ5329" t="s">
        <v>214</v>
      </c>
      <c r="AR5329" t="s">
        <v>215</v>
      </c>
      <c r="AS5329" t="s">
        <v>214</v>
      </c>
      <c r="AT5329" t="s">
        <v>215</v>
      </c>
      <c r="AU5329">
        <v>1194</v>
      </c>
      <c r="AV5329" t="s">
        <v>61</v>
      </c>
      <c r="AW5329">
        <v>1</v>
      </c>
      <c r="AX5329">
        <v>1</v>
      </c>
      <c r="AY5329">
        <v>2016</v>
      </c>
      <c r="AZ5329">
        <v>2</v>
      </c>
      <c r="BA5329" t="str">
        <f t="shared" si="166"/>
        <v>20162</v>
      </c>
      <c r="BB5329" t="str">
        <f t="shared" si="167"/>
        <v>20162Jet Aviation Flight Services, Inc.</v>
      </c>
      <c r="BC5329" t="e">
        <f>#N/A</f>
        <v>#N/A</v>
      </c>
      <c r="BD5329" t="e">
        <f>#N/A</f>
        <v>#N/A</v>
      </c>
      <c r="BE5329" t="e">
        <f>#N/A</f>
        <v>#N/A</v>
      </c>
      <c r="BF5329" t="e">
        <f>#N/A</f>
        <v>#N/A</v>
      </c>
      <c r="BG5329" t="e">
        <f>#N/A</f>
        <v>#N/A</v>
      </c>
    </row>
    <row r="5330" spans="1:59">
      <c r="A5330">
        <v>49.99</v>
      </c>
      <c r="B5330">
        <v>49.99</v>
      </c>
      <c r="C5330">
        <v>0</v>
      </c>
      <c r="D5330">
        <v>0</v>
      </c>
      <c r="F5330">
        <v>0</v>
      </c>
      <c r="G5330">
        <v>0</v>
      </c>
      <c r="I5330">
        <v>94.52</v>
      </c>
      <c r="J5330">
        <v>0</v>
      </c>
      <c r="L5330">
        <v>0</v>
      </c>
      <c r="M5330">
        <v>0</v>
      </c>
      <c r="N5330">
        <v>0</v>
      </c>
      <c r="O5330">
        <v>1717.88</v>
      </c>
      <c r="P5330">
        <v>1812.4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83.39</v>
      </c>
      <c r="X5330">
        <v>0</v>
      </c>
      <c r="Y5330">
        <v>1679.02</v>
      </c>
      <c r="Z5330">
        <v>1762.41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49.99</v>
      </c>
      <c r="AI5330">
        <v>0</v>
      </c>
      <c r="AJ5330">
        <v>49.99</v>
      </c>
      <c r="AK5330">
        <v>0</v>
      </c>
      <c r="AL5330">
        <v>0</v>
      </c>
      <c r="AM5330">
        <v>0</v>
      </c>
      <c r="AO5330">
        <v>0</v>
      </c>
      <c r="AP5330">
        <v>21652</v>
      </c>
      <c r="AQ5330" t="s">
        <v>214</v>
      </c>
      <c r="AR5330" t="s">
        <v>215</v>
      </c>
      <c r="AS5330" t="s">
        <v>214</v>
      </c>
      <c r="AT5330" t="s">
        <v>215</v>
      </c>
      <c r="AU5330">
        <v>11046</v>
      </c>
      <c r="AV5330" t="s">
        <v>106</v>
      </c>
      <c r="AW5330">
        <v>1</v>
      </c>
      <c r="AX5330">
        <v>1</v>
      </c>
      <c r="AY5330">
        <v>2016</v>
      </c>
      <c r="AZ5330">
        <v>3</v>
      </c>
      <c r="BA5330" t="str">
        <f t="shared" si="166"/>
        <v>20163</v>
      </c>
      <c r="BB5330" t="str">
        <f t="shared" si="167"/>
        <v>20163Jet Aviation Flight Services, Inc.</v>
      </c>
      <c r="BC5330" t="e">
        <f>#N/A</f>
        <v>#N/A</v>
      </c>
      <c r="BD5330" t="e">
        <f>#N/A</f>
        <v>#N/A</v>
      </c>
      <c r="BE5330" t="e">
        <f>#N/A</f>
        <v>#N/A</v>
      </c>
      <c r="BF5330" t="e">
        <f>#N/A</f>
        <v>#N/A</v>
      </c>
      <c r="BG5330" t="e">
        <f>#N/A</f>
        <v>#N/A</v>
      </c>
    </row>
    <row r="5331" spans="1:59">
      <c r="A5331">
        <v>851.88</v>
      </c>
      <c r="B5331">
        <v>734.2</v>
      </c>
      <c r="C5331">
        <v>0</v>
      </c>
      <c r="D5331">
        <v>0</v>
      </c>
      <c r="F5331">
        <v>0</v>
      </c>
      <c r="G5331">
        <v>0</v>
      </c>
      <c r="I5331">
        <v>273.89</v>
      </c>
      <c r="J5331">
        <v>0</v>
      </c>
      <c r="L5331">
        <v>0</v>
      </c>
      <c r="M5331">
        <v>0</v>
      </c>
      <c r="N5331">
        <v>0</v>
      </c>
      <c r="O5331">
        <v>14017.9</v>
      </c>
      <c r="P5331">
        <v>14291.79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228.53</v>
      </c>
      <c r="X5331">
        <v>0</v>
      </c>
      <c r="Y5331">
        <v>13329.06</v>
      </c>
      <c r="Z5331">
        <v>13557.59</v>
      </c>
      <c r="AA5331">
        <v>0</v>
      </c>
      <c r="AB5331">
        <v>0.03</v>
      </c>
      <c r="AC5331">
        <v>0</v>
      </c>
      <c r="AD5331">
        <v>0</v>
      </c>
      <c r="AE5331">
        <v>0</v>
      </c>
      <c r="AF5331">
        <v>117.66</v>
      </c>
      <c r="AG5331">
        <v>117.69</v>
      </c>
      <c r="AH5331">
        <v>851.88</v>
      </c>
      <c r="AI5331">
        <v>0</v>
      </c>
      <c r="AJ5331">
        <v>851.88</v>
      </c>
      <c r="AK5331">
        <v>0</v>
      </c>
      <c r="AL5331">
        <v>0</v>
      </c>
      <c r="AM5331">
        <v>0</v>
      </c>
      <c r="AO5331">
        <v>0</v>
      </c>
      <c r="AP5331">
        <v>21652</v>
      </c>
      <c r="AQ5331" t="s">
        <v>214</v>
      </c>
      <c r="AR5331" t="s">
        <v>215</v>
      </c>
      <c r="AS5331" t="s">
        <v>214</v>
      </c>
      <c r="AT5331" t="s">
        <v>215</v>
      </c>
      <c r="AU5331">
        <v>1194</v>
      </c>
      <c r="AV5331" t="s">
        <v>61</v>
      </c>
      <c r="AW5331">
        <v>1</v>
      </c>
      <c r="AX5331">
        <v>1</v>
      </c>
      <c r="AY5331">
        <v>2016</v>
      </c>
      <c r="AZ5331">
        <v>3</v>
      </c>
      <c r="BA5331" t="str">
        <f t="shared" si="166"/>
        <v>20163</v>
      </c>
      <c r="BB5331" t="str">
        <f t="shared" si="167"/>
        <v>20163Jet Aviation Flight Services, Inc.</v>
      </c>
      <c r="BC5331" t="e">
        <f>#N/A</f>
        <v>#N/A</v>
      </c>
      <c r="BD5331" t="e">
        <f>#N/A</f>
        <v>#N/A</v>
      </c>
      <c r="BE5331" t="e">
        <f>#N/A</f>
        <v>#N/A</v>
      </c>
      <c r="BF5331" t="e">
        <f>#N/A</f>
        <v>#N/A</v>
      </c>
      <c r="BG5331" t="e">
        <f>#N/A</f>
        <v>#N/A</v>
      </c>
    </row>
    <row r="5332" spans="1:59">
      <c r="A5332">
        <v>567.65</v>
      </c>
      <c r="B5332">
        <v>567.65</v>
      </c>
      <c r="C5332">
        <v>0</v>
      </c>
      <c r="D5332">
        <v>0</v>
      </c>
      <c r="F5332">
        <v>0</v>
      </c>
      <c r="G5332">
        <v>0</v>
      </c>
      <c r="I5332">
        <v>51.9</v>
      </c>
      <c r="J5332">
        <v>0</v>
      </c>
      <c r="L5332">
        <v>0</v>
      </c>
      <c r="M5332">
        <v>0</v>
      </c>
      <c r="N5332">
        <v>0</v>
      </c>
      <c r="O5332">
        <v>1649.56</v>
      </c>
      <c r="P5332">
        <v>1701.47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38.79</v>
      </c>
      <c r="X5332">
        <v>0</v>
      </c>
      <c r="Y5332">
        <v>1095.02</v>
      </c>
      <c r="Z5332">
        <v>1133.82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567.65</v>
      </c>
      <c r="AI5332">
        <v>0</v>
      </c>
      <c r="AJ5332">
        <v>567.65</v>
      </c>
      <c r="AK5332">
        <v>0</v>
      </c>
      <c r="AL5332">
        <v>0</v>
      </c>
      <c r="AM5332">
        <v>0</v>
      </c>
      <c r="AO5332">
        <v>0</v>
      </c>
      <c r="AP5332">
        <v>21652</v>
      </c>
      <c r="AQ5332" t="s">
        <v>214</v>
      </c>
      <c r="AR5332" t="s">
        <v>215</v>
      </c>
      <c r="AS5332" t="s">
        <v>214</v>
      </c>
      <c r="AT5332" t="s">
        <v>215</v>
      </c>
      <c r="AU5332">
        <v>11046</v>
      </c>
      <c r="AV5332" t="s">
        <v>106</v>
      </c>
      <c r="AW5332">
        <v>1</v>
      </c>
      <c r="AX5332">
        <v>1</v>
      </c>
      <c r="AY5332">
        <v>2016</v>
      </c>
      <c r="AZ5332">
        <v>4</v>
      </c>
      <c r="BA5332" t="str">
        <f t="shared" si="166"/>
        <v>20164</v>
      </c>
      <c r="BB5332" t="str">
        <f t="shared" si="167"/>
        <v>20164Jet Aviation Flight Services, Inc.</v>
      </c>
      <c r="BC5332" t="e">
        <f>#N/A</f>
        <v>#N/A</v>
      </c>
      <c r="BD5332" t="e">
        <f>#N/A</f>
        <v>#N/A</v>
      </c>
      <c r="BE5332" t="e">
        <f>#N/A</f>
        <v>#N/A</v>
      </c>
      <c r="BF5332" t="e">
        <f>#N/A</f>
        <v>#N/A</v>
      </c>
      <c r="BG5332" t="e">
        <f>#N/A</f>
        <v>#N/A</v>
      </c>
    </row>
    <row r="5333" spans="1:59">
      <c r="A5333">
        <v>3014.16</v>
      </c>
      <c r="B5333">
        <v>3014.1</v>
      </c>
      <c r="C5333">
        <v>0</v>
      </c>
      <c r="D5333">
        <v>0</v>
      </c>
      <c r="F5333">
        <v>0</v>
      </c>
      <c r="G5333">
        <v>0</v>
      </c>
      <c r="I5333">
        <v>457.37</v>
      </c>
      <c r="J5333">
        <v>0</v>
      </c>
      <c r="L5333">
        <v>0</v>
      </c>
      <c r="M5333">
        <v>0</v>
      </c>
      <c r="N5333">
        <v>0</v>
      </c>
      <c r="O5333">
        <v>13945.35</v>
      </c>
      <c r="P5333">
        <v>14402.72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371.68</v>
      </c>
      <c r="X5333">
        <v>0</v>
      </c>
      <c r="Y5333">
        <v>11016.94</v>
      </c>
      <c r="Z5333">
        <v>11388.62</v>
      </c>
      <c r="AA5333">
        <v>0</v>
      </c>
      <c r="AB5333">
        <v>0.03</v>
      </c>
      <c r="AC5333">
        <v>0</v>
      </c>
      <c r="AD5333">
        <v>0</v>
      </c>
      <c r="AE5333">
        <v>0</v>
      </c>
      <c r="AF5333">
        <v>0.04</v>
      </c>
      <c r="AG5333">
        <v>0.06</v>
      </c>
      <c r="AH5333">
        <v>3014.16</v>
      </c>
      <c r="AI5333">
        <v>0</v>
      </c>
      <c r="AJ5333">
        <v>3014.16</v>
      </c>
      <c r="AK5333">
        <v>0</v>
      </c>
      <c r="AL5333">
        <v>0</v>
      </c>
      <c r="AM5333">
        <v>0</v>
      </c>
      <c r="AO5333">
        <v>0</v>
      </c>
      <c r="AP5333">
        <v>21652</v>
      </c>
      <c r="AQ5333" t="s">
        <v>214</v>
      </c>
      <c r="AR5333" t="s">
        <v>215</v>
      </c>
      <c r="AS5333" t="s">
        <v>214</v>
      </c>
      <c r="AT5333" t="s">
        <v>215</v>
      </c>
      <c r="AU5333">
        <v>1194</v>
      </c>
      <c r="AV5333" t="s">
        <v>61</v>
      </c>
      <c r="AW5333">
        <v>1</v>
      </c>
      <c r="AX5333">
        <v>1</v>
      </c>
      <c r="AY5333">
        <v>2016</v>
      </c>
      <c r="AZ5333">
        <v>4</v>
      </c>
      <c r="BA5333" t="str">
        <f t="shared" si="166"/>
        <v>20164</v>
      </c>
      <c r="BB5333" t="str">
        <f t="shared" si="167"/>
        <v>20164Jet Aviation Flight Services, Inc.</v>
      </c>
      <c r="BC5333" t="e">
        <f>#N/A</f>
        <v>#N/A</v>
      </c>
      <c r="BD5333" t="e">
        <f>#N/A</f>
        <v>#N/A</v>
      </c>
      <c r="BE5333" t="e">
        <f>#N/A</f>
        <v>#N/A</v>
      </c>
      <c r="BF5333" t="e">
        <f>#N/A</f>
        <v>#N/A</v>
      </c>
      <c r="BG5333" t="e">
        <f>#N/A</f>
        <v>#N/A</v>
      </c>
    </row>
    <row r="5334" spans="1:59">
      <c r="A5334">
        <v>384.8</v>
      </c>
      <c r="B5334">
        <v>384.8</v>
      </c>
      <c r="C5334">
        <v>0</v>
      </c>
      <c r="D5334">
        <v>0</v>
      </c>
      <c r="F5334">
        <v>0</v>
      </c>
      <c r="G5334">
        <v>0</v>
      </c>
      <c r="I5334">
        <v>224.92</v>
      </c>
      <c r="J5334">
        <v>0</v>
      </c>
      <c r="L5334">
        <v>0</v>
      </c>
      <c r="M5334">
        <v>0</v>
      </c>
      <c r="N5334">
        <v>0</v>
      </c>
      <c r="O5334">
        <v>1714.83</v>
      </c>
      <c r="P5334">
        <v>1939.75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172.71</v>
      </c>
      <c r="X5334">
        <v>0</v>
      </c>
      <c r="Y5334">
        <v>1382.24</v>
      </c>
      <c r="Z5334">
        <v>1554.95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384.8</v>
      </c>
      <c r="AI5334">
        <v>0</v>
      </c>
      <c r="AJ5334">
        <v>384.8</v>
      </c>
      <c r="AK5334">
        <v>0</v>
      </c>
      <c r="AL5334">
        <v>0</v>
      </c>
      <c r="AM5334">
        <v>0</v>
      </c>
      <c r="AO5334">
        <v>0</v>
      </c>
      <c r="AP5334">
        <v>21652</v>
      </c>
      <c r="AQ5334" t="s">
        <v>214</v>
      </c>
      <c r="AR5334" t="s">
        <v>215</v>
      </c>
      <c r="AS5334" t="s">
        <v>214</v>
      </c>
      <c r="AT5334" t="s">
        <v>215</v>
      </c>
      <c r="AU5334">
        <v>11046</v>
      </c>
      <c r="AV5334" t="s">
        <v>106</v>
      </c>
      <c r="AW5334">
        <v>1</v>
      </c>
      <c r="AX5334">
        <v>1</v>
      </c>
      <c r="AY5334">
        <v>2017</v>
      </c>
      <c r="AZ5334">
        <v>1</v>
      </c>
      <c r="BA5334" t="str">
        <f t="shared" si="166"/>
        <v>20171</v>
      </c>
      <c r="BB5334" t="str">
        <f t="shared" si="167"/>
        <v>20171Jet Aviation Flight Services, Inc.</v>
      </c>
      <c r="BC5334" t="e">
        <f>#N/A</f>
        <v>#N/A</v>
      </c>
      <c r="BD5334" t="e">
        <f>#N/A</f>
        <v>#N/A</v>
      </c>
      <c r="BE5334" t="e">
        <f>#N/A</f>
        <v>#N/A</v>
      </c>
      <c r="BF5334" t="e">
        <f>#N/A</f>
        <v>#N/A</v>
      </c>
      <c r="BG5334" t="e">
        <f>#N/A</f>
        <v>#N/A</v>
      </c>
    </row>
    <row r="5335" spans="1:59">
      <c r="A5335">
        <v>2273.66</v>
      </c>
      <c r="B5335">
        <v>2273.16</v>
      </c>
      <c r="C5335">
        <v>0</v>
      </c>
      <c r="D5335">
        <v>0</v>
      </c>
      <c r="F5335">
        <v>0</v>
      </c>
      <c r="G5335">
        <v>0</v>
      </c>
      <c r="I5335">
        <v>828.91</v>
      </c>
      <c r="J5335">
        <v>0</v>
      </c>
      <c r="L5335">
        <v>0</v>
      </c>
      <c r="M5335">
        <v>0</v>
      </c>
      <c r="N5335">
        <v>0</v>
      </c>
      <c r="O5335">
        <v>14899.98</v>
      </c>
      <c r="P5335">
        <v>15728.89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626.30999999999995</v>
      </c>
      <c r="X5335">
        <v>0</v>
      </c>
      <c r="Y5335">
        <v>12829.42</v>
      </c>
      <c r="Z5335">
        <v>13455.73</v>
      </c>
      <c r="AA5335">
        <v>0</v>
      </c>
      <c r="AB5335">
        <v>0.01</v>
      </c>
      <c r="AC5335">
        <v>0</v>
      </c>
      <c r="AD5335">
        <v>0</v>
      </c>
      <c r="AE5335">
        <v>0</v>
      </c>
      <c r="AF5335">
        <v>0.49</v>
      </c>
      <c r="AG5335">
        <v>0.5</v>
      </c>
      <c r="AH5335">
        <v>2273.66</v>
      </c>
      <c r="AI5335">
        <v>0</v>
      </c>
      <c r="AJ5335">
        <v>2273.66</v>
      </c>
      <c r="AK5335">
        <v>0</v>
      </c>
      <c r="AL5335">
        <v>0</v>
      </c>
      <c r="AM5335">
        <v>0</v>
      </c>
      <c r="AO5335">
        <v>0</v>
      </c>
      <c r="AP5335">
        <v>21652</v>
      </c>
      <c r="AQ5335" t="s">
        <v>214</v>
      </c>
      <c r="AR5335" t="s">
        <v>215</v>
      </c>
      <c r="AS5335" t="s">
        <v>214</v>
      </c>
      <c r="AT5335" t="s">
        <v>215</v>
      </c>
      <c r="AU5335">
        <v>1194</v>
      </c>
      <c r="AV5335" t="s">
        <v>61</v>
      </c>
      <c r="AW5335">
        <v>1</v>
      </c>
      <c r="AX5335">
        <v>1</v>
      </c>
      <c r="AY5335">
        <v>2017</v>
      </c>
      <c r="AZ5335">
        <v>1</v>
      </c>
      <c r="BA5335" t="str">
        <f t="shared" si="166"/>
        <v>20171</v>
      </c>
      <c r="BB5335" t="str">
        <f t="shared" si="167"/>
        <v>20171Jet Aviation Flight Services, Inc.</v>
      </c>
      <c r="BC5335" t="e">
        <f>#N/A</f>
        <v>#N/A</v>
      </c>
      <c r="BD5335" t="e">
        <f>#N/A</f>
        <v>#N/A</v>
      </c>
      <c r="BE5335" t="e">
        <f>#N/A</f>
        <v>#N/A</v>
      </c>
      <c r="BF5335" t="e">
        <f>#N/A</f>
        <v>#N/A</v>
      </c>
      <c r="BG5335" t="e">
        <f>#N/A</f>
        <v>#N/A</v>
      </c>
    </row>
    <row r="5336" spans="1:59">
      <c r="A5336">
        <v>-1904.82</v>
      </c>
      <c r="B5336">
        <v>-1904.82</v>
      </c>
      <c r="C5336">
        <v>0</v>
      </c>
      <c r="D5336">
        <v>0</v>
      </c>
      <c r="F5336">
        <v>0</v>
      </c>
      <c r="G5336">
        <v>0</v>
      </c>
      <c r="I5336">
        <v>366.44</v>
      </c>
      <c r="J5336">
        <v>0</v>
      </c>
      <c r="L5336">
        <v>0</v>
      </c>
      <c r="M5336">
        <v>0</v>
      </c>
      <c r="N5336">
        <v>0</v>
      </c>
      <c r="O5336">
        <v>1664.01</v>
      </c>
      <c r="P5336">
        <v>2030.45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486.18</v>
      </c>
      <c r="X5336">
        <v>0</v>
      </c>
      <c r="Y5336">
        <v>3449.09</v>
      </c>
      <c r="Z5336">
        <v>3935.27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-1904.82</v>
      </c>
      <c r="AI5336">
        <v>0</v>
      </c>
      <c r="AJ5336">
        <v>-1904.82</v>
      </c>
      <c r="AK5336">
        <v>0</v>
      </c>
      <c r="AL5336">
        <v>0</v>
      </c>
      <c r="AM5336">
        <v>0</v>
      </c>
      <c r="AO5336">
        <v>0</v>
      </c>
      <c r="AP5336">
        <v>21652</v>
      </c>
      <c r="AQ5336" t="s">
        <v>214</v>
      </c>
      <c r="AR5336" t="s">
        <v>215</v>
      </c>
      <c r="AS5336" t="s">
        <v>214</v>
      </c>
      <c r="AT5336" t="s">
        <v>215</v>
      </c>
      <c r="AU5336">
        <v>11046</v>
      </c>
      <c r="AV5336" t="s">
        <v>106</v>
      </c>
      <c r="AW5336">
        <v>1</v>
      </c>
      <c r="AX5336">
        <v>1</v>
      </c>
      <c r="AY5336">
        <v>2017</v>
      </c>
      <c r="AZ5336">
        <v>2</v>
      </c>
      <c r="BA5336" t="str">
        <f t="shared" si="166"/>
        <v>20172</v>
      </c>
      <c r="BB5336" t="str">
        <f t="shared" si="167"/>
        <v>20172Jet Aviation Flight Services, Inc.</v>
      </c>
      <c r="BC5336" t="e">
        <f>#N/A</f>
        <v>#N/A</v>
      </c>
      <c r="BD5336" t="e">
        <f>#N/A</f>
        <v>#N/A</v>
      </c>
      <c r="BE5336" t="e">
        <f>#N/A</f>
        <v>#N/A</v>
      </c>
      <c r="BF5336" t="e">
        <f>#N/A</f>
        <v>#N/A</v>
      </c>
      <c r="BG5336" t="e">
        <f>#N/A</f>
        <v>#N/A</v>
      </c>
    </row>
    <row r="5337" spans="1:59">
      <c r="A5337">
        <v>4622.3900000000003</v>
      </c>
      <c r="B5337">
        <v>4622.2299999999996</v>
      </c>
      <c r="C5337">
        <v>0</v>
      </c>
      <c r="D5337">
        <v>0</v>
      </c>
      <c r="F5337">
        <v>0</v>
      </c>
      <c r="G5337">
        <v>0</v>
      </c>
      <c r="I5337">
        <v>1143.02</v>
      </c>
      <c r="J5337">
        <v>0</v>
      </c>
      <c r="L5337">
        <v>0</v>
      </c>
      <c r="M5337">
        <v>0</v>
      </c>
      <c r="N5337">
        <v>0</v>
      </c>
      <c r="O5337">
        <v>15600.82</v>
      </c>
      <c r="P5337">
        <v>16743.84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1497.56</v>
      </c>
      <c r="X5337">
        <v>0</v>
      </c>
      <c r="Y5337">
        <v>10624.06</v>
      </c>
      <c r="Z5337">
        <v>12121.61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0.17</v>
      </c>
      <c r="AG5337">
        <v>0.17</v>
      </c>
      <c r="AH5337">
        <v>4622.3900000000003</v>
      </c>
      <c r="AI5337">
        <v>0</v>
      </c>
      <c r="AJ5337">
        <v>4622.3900000000003</v>
      </c>
      <c r="AK5337">
        <v>0</v>
      </c>
      <c r="AL5337">
        <v>0</v>
      </c>
      <c r="AM5337">
        <v>0</v>
      </c>
      <c r="AO5337">
        <v>0</v>
      </c>
      <c r="AP5337">
        <v>21652</v>
      </c>
      <c r="AQ5337" t="s">
        <v>214</v>
      </c>
      <c r="AR5337" t="s">
        <v>215</v>
      </c>
      <c r="AS5337" t="s">
        <v>214</v>
      </c>
      <c r="AT5337" t="s">
        <v>215</v>
      </c>
      <c r="AU5337">
        <v>1194</v>
      </c>
      <c r="AV5337" t="s">
        <v>61</v>
      </c>
      <c r="AW5337">
        <v>1</v>
      </c>
      <c r="AX5337">
        <v>1</v>
      </c>
      <c r="AY5337">
        <v>2017</v>
      </c>
      <c r="AZ5337">
        <v>2</v>
      </c>
      <c r="BA5337" t="str">
        <f t="shared" si="166"/>
        <v>20172</v>
      </c>
      <c r="BB5337" t="str">
        <f t="shared" si="167"/>
        <v>20172Jet Aviation Flight Services, Inc.</v>
      </c>
      <c r="BC5337" t="e">
        <f>#N/A</f>
        <v>#N/A</v>
      </c>
      <c r="BD5337" t="e">
        <f>#N/A</f>
        <v>#N/A</v>
      </c>
      <c r="BE5337" t="e">
        <f>#N/A</f>
        <v>#N/A</v>
      </c>
      <c r="BF5337" t="e">
        <f>#N/A</f>
        <v>#N/A</v>
      </c>
      <c r="BG5337" t="e">
        <f>#N/A</f>
        <v>#N/A</v>
      </c>
    </row>
    <row r="5338" spans="1:59">
      <c r="A5338">
        <v>371.7</v>
      </c>
      <c r="B5338">
        <v>371.7</v>
      </c>
      <c r="C5338">
        <v>0</v>
      </c>
      <c r="D5338">
        <v>0</v>
      </c>
      <c r="F5338">
        <v>0</v>
      </c>
      <c r="G5338">
        <v>0</v>
      </c>
      <c r="I5338">
        <v>320.57</v>
      </c>
      <c r="J5338">
        <v>0</v>
      </c>
      <c r="L5338">
        <v>0</v>
      </c>
      <c r="M5338">
        <v>0</v>
      </c>
      <c r="N5338">
        <v>0</v>
      </c>
      <c r="O5338">
        <v>1754.94</v>
      </c>
      <c r="P5338">
        <v>2075.5100000000002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245.42</v>
      </c>
      <c r="X5338">
        <v>0</v>
      </c>
      <c r="Y5338">
        <v>1458.39</v>
      </c>
      <c r="Z5338">
        <v>1703.81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371.7</v>
      </c>
      <c r="AI5338">
        <v>0</v>
      </c>
      <c r="AJ5338">
        <v>371.7</v>
      </c>
      <c r="AK5338">
        <v>0</v>
      </c>
      <c r="AL5338">
        <v>0</v>
      </c>
      <c r="AM5338">
        <v>0</v>
      </c>
      <c r="AO5338">
        <v>0</v>
      </c>
      <c r="AP5338">
        <v>21652</v>
      </c>
      <c r="AQ5338" t="s">
        <v>214</v>
      </c>
      <c r="AR5338" t="s">
        <v>215</v>
      </c>
      <c r="AS5338" t="s">
        <v>214</v>
      </c>
      <c r="AT5338" t="s">
        <v>215</v>
      </c>
      <c r="AU5338">
        <v>11046</v>
      </c>
      <c r="AV5338" t="s">
        <v>106</v>
      </c>
      <c r="AW5338">
        <v>1</v>
      </c>
      <c r="AX5338">
        <v>1</v>
      </c>
      <c r="AY5338">
        <v>2017</v>
      </c>
      <c r="AZ5338">
        <v>3</v>
      </c>
      <c r="BA5338" t="str">
        <f t="shared" si="166"/>
        <v>20173</v>
      </c>
      <c r="BB5338" t="str">
        <f t="shared" si="167"/>
        <v>20173Jet Aviation Flight Services, Inc.</v>
      </c>
      <c r="BC5338" t="e">
        <f>#N/A</f>
        <v>#N/A</v>
      </c>
      <c r="BD5338" t="e">
        <f>#N/A</f>
        <v>#N/A</v>
      </c>
      <c r="BE5338" t="e">
        <f>#N/A</f>
        <v>#N/A</v>
      </c>
      <c r="BF5338" t="e">
        <f>#N/A</f>
        <v>#N/A</v>
      </c>
      <c r="BG5338" t="e">
        <f>#N/A</f>
        <v>#N/A</v>
      </c>
    </row>
    <row r="5339" spans="1:59">
      <c r="A5339">
        <v>2168.19</v>
      </c>
      <c r="B5339">
        <v>2168.0500000000002</v>
      </c>
      <c r="C5339">
        <v>0</v>
      </c>
      <c r="D5339">
        <v>0</v>
      </c>
      <c r="F5339">
        <v>0</v>
      </c>
      <c r="G5339">
        <v>0</v>
      </c>
      <c r="I5339">
        <v>1127.81</v>
      </c>
      <c r="J5339">
        <v>0</v>
      </c>
      <c r="L5339">
        <v>0</v>
      </c>
      <c r="M5339">
        <v>0</v>
      </c>
      <c r="N5339">
        <v>0</v>
      </c>
      <c r="O5339">
        <v>14735.5</v>
      </c>
      <c r="P5339">
        <v>15863.3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858.15</v>
      </c>
      <c r="X5339">
        <v>0</v>
      </c>
      <c r="Y5339">
        <v>12837.1</v>
      </c>
      <c r="Z5339">
        <v>13695.25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0.14000000000000001</v>
      </c>
      <c r="AG5339">
        <v>0.14000000000000001</v>
      </c>
      <c r="AH5339">
        <v>2168.19</v>
      </c>
      <c r="AI5339">
        <v>0</v>
      </c>
      <c r="AJ5339">
        <v>2168.19</v>
      </c>
      <c r="AK5339">
        <v>0</v>
      </c>
      <c r="AL5339">
        <v>0</v>
      </c>
      <c r="AM5339">
        <v>0</v>
      </c>
      <c r="AO5339">
        <v>0</v>
      </c>
      <c r="AP5339">
        <v>21652</v>
      </c>
      <c r="AQ5339" t="s">
        <v>214</v>
      </c>
      <c r="AR5339" t="s">
        <v>215</v>
      </c>
      <c r="AS5339" t="s">
        <v>214</v>
      </c>
      <c r="AT5339" t="s">
        <v>215</v>
      </c>
      <c r="AU5339">
        <v>1194</v>
      </c>
      <c r="AV5339" t="s">
        <v>61</v>
      </c>
      <c r="AW5339">
        <v>1</v>
      </c>
      <c r="AX5339">
        <v>1</v>
      </c>
      <c r="AY5339">
        <v>2017</v>
      </c>
      <c r="AZ5339">
        <v>3</v>
      </c>
      <c r="BA5339" t="str">
        <f t="shared" si="166"/>
        <v>20173</v>
      </c>
      <c r="BB5339" t="str">
        <f t="shared" si="167"/>
        <v>20173Jet Aviation Flight Services, Inc.</v>
      </c>
      <c r="BC5339" t="e">
        <f>#N/A</f>
        <v>#N/A</v>
      </c>
      <c r="BD5339" t="e">
        <f>#N/A</f>
        <v>#N/A</v>
      </c>
      <c r="BE5339" t="e">
        <f>#N/A</f>
        <v>#N/A</v>
      </c>
      <c r="BF5339" t="e">
        <f>#N/A</f>
        <v>#N/A</v>
      </c>
      <c r="BG5339" t="e">
        <f>#N/A</f>
        <v>#N/A</v>
      </c>
    </row>
    <row r="5340" spans="1:59">
      <c r="A5340">
        <v>334.39</v>
      </c>
      <c r="B5340">
        <v>334.39</v>
      </c>
      <c r="C5340">
        <v>0</v>
      </c>
      <c r="D5340">
        <v>0</v>
      </c>
      <c r="F5340">
        <v>0</v>
      </c>
      <c r="G5340">
        <v>0</v>
      </c>
      <c r="I5340">
        <v>365.55</v>
      </c>
      <c r="J5340">
        <v>0</v>
      </c>
      <c r="L5340">
        <v>0</v>
      </c>
      <c r="M5340">
        <v>0</v>
      </c>
      <c r="N5340">
        <v>0</v>
      </c>
      <c r="O5340">
        <v>1466.53</v>
      </c>
      <c r="P5340">
        <v>1832.08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219.98</v>
      </c>
      <c r="X5340">
        <v>0</v>
      </c>
      <c r="Y5340">
        <v>1277.71</v>
      </c>
      <c r="Z5340">
        <v>1497.69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334.39</v>
      </c>
      <c r="AI5340">
        <v>0</v>
      </c>
      <c r="AJ5340">
        <v>334.39</v>
      </c>
      <c r="AK5340">
        <v>0</v>
      </c>
      <c r="AL5340">
        <v>0</v>
      </c>
      <c r="AM5340">
        <v>0</v>
      </c>
      <c r="AO5340">
        <v>0</v>
      </c>
      <c r="AP5340">
        <v>21652</v>
      </c>
      <c r="AQ5340" t="s">
        <v>214</v>
      </c>
      <c r="AR5340" t="s">
        <v>215</v>
      </c>
      <c r="AS5340" t="s">
        <v>214</v>
      </c>
      <c r="AT5340" t="s">
        <v>215</v>
      </c>
      <c r="AU5340">
        <v>11046</v>
      </c>
      <c r="AV5340" t="s">
        <v>106</v>
      </c>
      <c r="AW5340">
        <v>1</v>
      </c>
      <c r="AX5340">
        <v>1</v>
      </c>
      <c r="AY5340">
        <v>2017</v>
      </c>
      <c r="AZ5340">
        <v>4</v>
      </c>
      <c r="BA5340" t="str">
        <f t="shared" si="166"/>
        <v>20174</v>
      </c>
      <c r="BB5340" t="str">
        <f t="shared" si="167"/>
        <v>20174Jet Aviation Flight Services, Inc.</v>
      </c>
      <c r="BC5340" t="e">
        <f>#N/A</f>
        <v>#N/A</v>
      </c>
      <c r="BD5340" t="e">
        <f>#N/A</f>
        <v>#N/A</v>
      </c>
      <c r="BE5340" t="e">
        <f>#N/A</f>
        <v>#N/A</v>
      </c>
      <c r="BF5340" t="e">
        <f>#N/A</f>
        <v>#N/A</v>
      </c>
      <c r="BG5340" t="e">
        <f>#N/A</f>
        <v>#N/A</v>
      </c>
    </row>
    <row r="5341" spans="1:59">
      <c r="A5341">
        <v>1931.06</v>
      </c>
      <c r="B5341">
        <v>1930.9</v>
      </c>
      <c r="C5341">
        <v>0</v>
      </c>
      <c r="D5341">
        <v>0</v>
      </c>
      <c r="F5341">
        <v>0</v>
      </c>
      <c r="G5341">
        <v>0</v>
      </c>
      <c r="I5341">
        <v>1613.69</v>
      </c>
      <c r="J5341">
        <v>0</v>
      </c>
      <c r="L5341">
        <v>0</v>
      </c>
      <c r="M5341">
        <v>0</v>
      </c>
      <c r="N5341">
        <v>0</v>
      </c>
      <c r="O5341">
        <v>14458.2</v>
      </c>
      <c r="P5341">
        <v>16071.89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965.99</v>
      </c>
      <c r="X5341">
        <v>0</v>
      </c>
      <c r="Y5341">
        <v>13175.01</v>
      </c>
      <c r="Z5341">
        <v>14141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0.16</v>
      </c>
      <c r="AG5341">
        <v>0.16</v>
      </c>
      <c r="AH5341">
        <v>1931.06</v>
      </c>
      <c r="AI5341">
        <v>0</v>
      </c>
      <c r="AJ5341">
        <v>1931.06</v>
      </c>
      <c r="AK5341">
        <v>0</v>
      </c>
      <c r="AL5341">
        <v>0</v>
      </c>
      <c r="AM5341">
        <v>0</v>
      </c>
      <c r="AO5341">
        <v>0</v>
      </c>
      <c r="AP5341">
        <v>21652</v>
      </c>
      <c r="AQ5341" t="s">
        <v>214</v>
      </c>
      <c r="AR5341" t="s">
        <v>215</v>
      </c>
      <c r="AS5341" t="s">
        <v>214</v>
      </c>
      <c r="AT5341" t="s">
        <v>215</v>
      </c>
      <c r="AU5341">
        <v>1194</v>
      </c>
      <c r="AV5341" t="s">
        <v>61</v>
      </c>
      <c r="AW5341">
        <v>1</v>
      </c>
      <c r="AX5341">
        <v>1</v>
      </c>
      <c r="AY5341">
        <v>2017</v>
      </c>
      <c r="AZ5341">
        <v>4</v>
      </c>
      <c r="BA5341" t="str">
        <f t="shared" si="166"/>
        <v>20174</v>
      </c>
      <c r="BB5341" t="str">
        <f t="shared" si="167"/>
        <v>20174Jet Aviation Flight Services, Inc.</v>
      </c>
      <c r="BC5341" t="e">
        <f>#N/A</f>
        <v>#N/A</v>
      </c>
      <c r="BD5341" t="e">
        <f>#N/A</f>
        <v>#N/A</v>
      </c>
      <c r="BE5341" t="e">
        <f>#N/A</f>
        <v>#N/A</v>
      </c>
      <c r="BF5341" t="e">
        <f>#N/A</f>
        <v>#N/A</v>
      </c>
      <c r="BG5341" t="e">
        <f>#N/A</f>
        <v>#N/A</v>
      </c>
    </row>
    <row r="5342" spans="1:59">
      <c r="A5342">
        <v>574.04999999999995</v>
      </c>
      <c r="B5342">
        <v>574.04999999999995</v>
      </c>
      <c r="C5342">
        <v>0</v>
      </c>
      <c r="D5342">
        <v>0</v>
      </c>
      <c r="F5342">
        <v>0</v>
      </c>
      <c r="G5342">
        <v>0</v>
      </c>
      <c r="I5342">
        <v>355.63</v>
      </c>
      <c r="J5342">
        <v>0</v>
      </c>
      <c r="L5342">
        <v>0</v>
      </c>
      <c r="M5342">
        <v>0</v>
      </c>
      <c r="N5342">
        <v>0</v>
      </c>
      <c r="O5342">
        <v>1434.16</v>
      </c>
      <c r="P5342">
        <v>1789.79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193.96</v>
      </c>
      <c r="X5342">
        <v>0</v>
      </c>
      <c r="Y5342">
        <v>1021.78</v>
      </c>
      <c r="Z5342">
        <v>1215.74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574.04999999999995</v>
      </c>
      <c r="AI5342">
        <v>0</v>
      </c>
      <c r="AJ5342">
        <v>574.04999999999995</v>
      </c>
      <c r="AK5342">
        <v>0</v>
      </c>
      <c r="AL5342">
        <v>0</v>
      </c>
      <c r="AM5342">
        <v>0</v>
      </c>
      <c r="AO5342">
        <v>0</v>
      </c>
      <c r="AP5342">
        <v>21652</v>
      </c>
      <c r="AQ5342" t="s">
        <v>214</v>
      </c>
      <c r="AR5342" t="s">
        <v>215</v>
      </c>
      <c r="AS5342" t="s">
        <v>214</v>
      </c>
      <c r="AT5342" t="s">
        <v>215</v>
      </c>
      <c r="AU5342">
        <v>11046</v>
      </c>
      <c r="AV5342" t="s">
        <v>106</v>
      </c>
      <c r="AW5342">
        <v>1</v>
      </c>
      <c r="AX5342">
        <v>1</v>
      </c>
      <c r="AY5342">
        <v>2018</v>
      </c>
      <c r="AZ5342">
        <v>1</v>
      </c>
      <c r="BA5342" t="str">
        <f t="shared" si="166"/>
        <v>20181</v>
      </c>
      <c r="BB5342" t="str">
        <f t="shared" si="167"/>
        <v>20181Jet Aviation Flight Services, Inc.</v>
      </c>
      <c r="BC5342" t="e">
        <f>#N/A</f>
        <v>#N/A</v>
      </c>
      <c r="BD5342" t="e">
        <f>#N/A</f>
        <v>#N/A</v>
      </c>
      <c r="BE5342" t="e">
        <f>#N/A</f>
        <v>#N/A</v>
      </c>
      <c r="BF5342" t="e">
        <f>#N/A</f>
        <v>#N/A</v>
      </c>
      <c r="BG5342" t="e">
        <f>#N/A</f>
        <v>#N/A</v>
      </c>
    </row>
    <row r="5343" spans="1:59">
      <c r="A5343">
        <v>4118.6000000000004</v>
      </c>
      <c r="B5343">
        <v>4118.4799999999996</v>
      </c>
      <c r="C5343">
        <v>0</v>
      </c>
      <c r="D5343">
        <v>0</v>
      </c>
      <c r="F5343">
        <v>0</v>
      </c>
      <c r="G5343">
        <v>0</v>
      </c>
      <c r="I5343">
        <v>1255.6300000000001</v>
      </c>
      <c r="J5343">
        <v>0</v>
      </c>
      <c r="L5343">
        <v>0</v>
      </c>
      <c r="M5343">
        <v>0</v>
      </c>
      <c r="N5343">
        <v>0</v>
      </c>
      <c r="O5343">
        <v>15830.14</v>
      </c>
      <c r="P5343">
        <v>17085.77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677.17</v>
      </c>
      <c r="X5343">
        <v>0</v>
      </c>
      <c r="Y5343">
        <v>12290.12</v>
      </c>
      <c r="Z5343">
        <v>12967.29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0.12</v>
      </c>
      <c r="AG5343">
        <v>0.12</v>
      </c>
      <c r="AH5343">
        <v>4118.6000000000004</v>
      </c>
      <c r="AI5343">
        <v>0</v>
      </c>
      <c r="AJ5343">
        <v>4118.6000000000004</v>
      </c>
      <c r="AK5343">
        <v>0</v>
      </c>
      <c r="AL5343">
        <v>0</v>
      </c>
      <c r="AM5343">
        <v>0</v>
      </c>
      <c r="AO5343">
        <v>0</v>
      </c>
      <c r="AP5343">
        <v>21652</v>
      </c>
      <c r="AQ5343" t="s">
        <v>214</v>
      </c>
      <c r="AR5343" t="s">
        <v>215</v>
      </c>
      <c r="AS5343" t="s">
        <v>214</v>
      </c>
      <c r="AT5343" t="s">
        <v>215</v>
      </c>
      <c r="AU5343">
        <v>1194</v>
      </c>
      <c r="AV5343" t="s">
        <v>61</v>
      </c>
      <c r="AW5343">
        <v>1</v>
      </c>
      <c r="AX5343">
        <v>1</v>
      </c>
      <c r="AY5343">
        <v>2018</v>
      </c>
      <c r="AZ5343">
        <v>1</v>
      </c>
      <c r="BA5343" t="str">
        <f t="shared" si="166"/>
        <v>20181</v>
      </c>
      <c r="BB5343" t="str">
        <f t="shared" si="167"/>
        <v>20181Jet Aviation Flight Services, Inc.</v>
      </c>
      <c r="BC5343" t="e">
        <f>#N/A</f>
        <v>#N/A</v>
      </c>
      <c r="BD5343" t="e">
        <f>#N/A</f>
        <v>#N/A</v>
      </c>
      <c r="BE5343" t="e">
        <f>#N/A</f>
        <v>#N/A</v>
      </c>
      <c r="BF5343" t="e">
        <f>#N/A</f>
        <v>#N/A</v>
      </c>
      <c r="BG5343" t="e">
        <f>#N/A</f>
        <v>#N/A</v>
      </c>
    </row>
    <row r="5344" spans="1:59">
      <c r="A5344">
        <v>476.38</v>
      </c>
      <c r="B5344">
        <v>476.38</v>
      </c>
      <c r="C5344">
        <v>0</v>
      </c>
      <c r="D5344">
        <v>0</v>
      </c>
      <c r="F5344">
        <v>0</v>
      </c>
      <c r="G5344">
        <v>0</v>
      </c>
      <c r="I5344">
        <v>405.07</v>
      </c>
      <c r="J5344">
        <v>0</v>
      </c>
      <c r="L5344">
        <v>0</v>
      </c>
      <c r="M5344">
        <v>0</v>
      </c>
      <c r="N5344">
        <v>0</v>
      </c>
      <c r="O5344">
        <v>1325.98</v>
      </c>
      <c r="P5344">
        <v>1731.05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261.69</v>
      </c>
      <c r="X5344">
        <v>0</v>
      </c>
      <c r="Y5344">
        <v>992.98</v>
      </c>
      <c r="Z5344">
        <v>1254.67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476.38</v>
      </c>
      <c r="AI5344">
        <v>0</v>
      </c>
      <c r="AJ5344">
        <v>476.38</v>
      </c>
      <c r="AK5344">
        <v>0</v>
      </c>
      <c r="AL5344">
        <v>0</v>
      </c>
      <c r="AM5344">
        <v>0</v>
      </c>
      <c r="AO5344">
        <v>0</v>
      </c>
      <c r="AP5344">
        <v>21652</v>
      </c>
      <c r="AQ5344" t="s">
        <v>214</v>
      </c>
      <c r="AR5344" t="s">
        <v>215</v>
      </c>
      <c r="AS5344" t="s">
        <v>214</v>
      </c>
      <c r="AT5344" t="s">
        <v>215</v>
      </c>
      <c r="AU5344">
        <v>11046</v>
      </c>
      <c r="AV5344" t="s">
        <v>106</v>
      </c>
      <c r="AW5344">
        <v>1</v>
      </c>
      <c r="AX5344">
        <v>1</v>
      </c>
      <c r="AY5344">
        <v>2018</v>
      </c>
      <c r="AZ5344">
        <v>2</v>
      </c>
      <c r="BA5344" t="str">
        <f t="shared" si="166"/>
        <v>20182</v>
      </c>
      <c r="BB5344" t="str">
        <f t="shared" si="167"/>
        <v>20182Jet Aviation Flight Services, Inc.</v>
      </c>
      <c r="BC5344" t="e">
        <f>#N/A</f>
        <v>#N/A</v>
      </c>
      <c r="BD5344" t="e">
        <f>#N/A</f>
        <v>#N/A</v>
      </c>
      <c r="BE5344" t="e">
        <f>#N/A</f>
        <v>#N/A</v>
      </c>
      <c r="BF5344" t="e">
        <f>#N/A</f>
        <v>#N/A</v>
      </c>
      <c r="BG5344" t="e">
        <f>#N/A</f>
        <v>#N/A</v>
      </c>
    </row>
    <row r="5345" spans="1:59">
      <c r="A5345">
        <v>3490.54</v>
      </c>
      <c r="B5345">
        <v>3490.54</v>
      </c>
      <c r="C5345">
        <v>0</v>
      </c>
      <c r="D5345">
        <v>0</v>
      </c>
      <c r="F5345">
        <v>0</v>
      </c>
      <c r="G5345">
        <v>0</v>
      </c>
      <c r="I5345">
        <v>1381.85</v>
      </c>
      <c r="J5345">
        <v>0</v>
      </c>
      <c r="L5345">
        <v>0</v>
      </c>
      <c r="M5345">
        <v>0</v>
      </c>
      <c r="N5345">
        <v>0</v>
      </c>
      <c r="O5345">
        <v>15289.57</v>
      </c>
      <c r="P5345">
        <v>16671.419999999998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883.23</v>
      </c>
      <c r="X5345">
        <v>0</v>
      </c>
      <c r="Y5345">
        <v>12297.65</v>
      </c>
      <c r="Z5345">
        <v>13180.87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3490.54</v>
      </c>
      <c r="AI5345">
        <v>0</v>
      </c>
      <c r="AJ5345">
        <v>3490.54</v>
      </c>
      <c r="AK5345">
        <v>0</v>
      </c>
      <c r="AL5345">
        <v>0</v>
      </c>
      <c r="AM5345">
        <v>0</v>
      </c>
      <c r="AO5345">
        <v>0</v>
      </c>
      <c r="AP5345">
        <v>21652</v>
      </c>
      <c r="AQ5345" t="s">
        <v>214</v>
      </c>
      <c r="AR5345" t="s">
        <v>215</v>
      </c>
      <c r="AS5345" t="s">
        <v>214</v>
      </c>
      <c r="AT5345" t="s">
        <v>215</v>
      </c>
      <c r="AU5345">
        <v>1194</v>
      </c>
      <c r="AV5345" t="s">
        <v>61</v>
      </c>
      <c r="AW5345">
        <v>1</v>
      </c>
      <c r="AX5345">
        <v>1</v>
      </c>
      <c r="AY5345">
        <v>2018</v>
      </c>
      <c r="AZ5345">
        <v>2</v>
      </c>
      <c r="BA5345" t="str">
        <f t="shared" si="166"/>
        <v>20182</v>
      </c>
      <c r="BB5345" t="str">
        <f t="shared" si="167"/>
        <v>20182Jet Aviation Flight Services, Inc.</v>
      </c>
      <c r="BC5345" t="e">
        <f>#N/A</f>
        <v>#N/A</v>
      </c>
      <c r="BD5345" t="e">
        <f>#N/A</f>
        <v>#N/A</v>
      </c>
      <c r="BE5345" t="e">
        <f>#N/A</f>
        <v>#N/A</v>
      </c>
      <c r="BF5345" t="e">
        <f>#N/A</f>
        <v>#N/A</v>
      </c>
      <c r="BG5345" t="e">
        <f>#N/A</f>
        <v>#N/A</v>
      </c>
    </row>
    <row r="5346" spans="1:59">
      <c r="A5346">
        <v>725.62</v>
      </c>
      <c r="B5346">
        <v>725.62</v>
      </c>
      <c r="C5346">
        <v>0</v>
      </c>
      <c r="D5346">
        <v>0</v>
      </c>
      <c r="F5346">
        <v>0</v>
      </c>
      <c r="G5346">
        <v>0</v>
      </c>
      <c r="I5346">
        <v>507.74</v>
      </c>
      <c r="J5346">
        <v>0</v>
      </c>
      <c r="L5346">
        <v>0</v>
      </c>
      <c r="M5346">
        <v>0</v>
      </c>
      <c r="N5346">
        <v>0</v>
      </c>
      <c r="O5346">
        <v>1586.73</v>
      </c>
      <c r="P5346">
        <v>2094.4699999999998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310.39999999999998</v>
      </c>
      <c r="X5346">
        <v>0</v>
      </c>
      <c r="Y5346">
        <v>1058.45</v>
      </c>
      <c r="Z5346">
        <v>1368.85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725.62</v>
      </c>
      <c r="AI5346">
        <v>0</v>
      </c>
      <c r="AJ5346">
        <v>725.62</v>
      </c>
      <c r="AK5346">
        <v>0</v>
      </c>
      <c r="AL5346">
        <v>0</v>
      </c>
      <c r="AM5346">
        <v>0</v>
      </c>
      <c r="AO5346">
        <v>0</v>
      </c>
      <c r="AP5346">
        <v>21652</v>
      </c>
      <c r="AQ5346" t="s">
        <v>214</v>
      </c>
      <c r="AR5346" t="s">
        <v>215</v>
      </c>
      <c r="AS5346" t="s">
        <v>214</v>
      </c>
      <c r="AT5346" t="s">
        <v>215</v>
      </c>
      <c r="AU5346">
        <v>11046</v>
      </c>
      <c r="AV5346" t="s">
        <v>106</v>
      </c>
      <c r="AW5346">
        <v>1</v>
      </c>
      <c r="AX5346">
        <v>1</v>
      </c>
      <c r="AY5346">
        <v>2018</v>
      </c>
      <c r="AZ5346">
        <v>3</v>
      </c>
      <c r="BA5346" t="str">
        <f t="shared" si="166"/>
        <v>20183</v>
      </c>
      <c r="BB5346" t="str">
        <f t="shared" si="167"/>
        <v>20183Jet Aviation Flight Services, Inc.</v>
      </c>
      <c r="BC5346" t="e">
        <f>#N/A</f>
        <v>#N/A</v>
      </c>
      <c r="BD5346" t="e">
        <f>#N/A</f>
        <v>#N/A</v>
      </c>
      <c r="BE5346" t="e">
        <f>#N/A</f>
        <v>#N/A</v>
      </c>
      <c r="BF5346" t="e">
        <f>#N/A</f>
        <v>#N/A</v>
      </c>
      <c r="BG5346" t="e">
        <f>#N/A</f>
        <v>#N/A</v>
      </c>
    </row>
    <row r="5347" spans="1:59">
      <c r="A5347">
        <v>3614.24</v>
      </c>
      <c r="B5347">
        <v>3614.24</v>
      </c>
      <c r="C5347">
        <v>0</v>
      </c>
      <c r="D5347">
        <v>0</v>
      </c>
      <c r="F5347">
        <v>0</v>
      </c>
      <c r="G5347">
        <v>0</v>
      </c>
      <c r="I5347">
        <v>1281.1199999999999</v>
      </c>
      <c r="J5347">
        <v>0</v>
      </c>
      <c r="L5347">
        <v>0</v>
      </c>
      <c r="M5347">
        <v>0</v>
      </c>
      <c r="N5347">
        <v>0</v>
      </c>
      <c r="O5347">
        <v>15042.62</v>
      </c>
      <c r="P5347">
        <v>16323.74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773.93</v>
      </c>
      <c r="X5347">
        <v>0</v>
      </c>
      <c r="Y5347">
        <v>11935.57</v>
      </c>
      <c r="Z5347">
        <v>12709.5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3614.24</v>
      </c>
      <c r="AI5347">
        <v>0</v>
      </c>
      <c r="AJ5347">
        <v>3614.24</v>
      </c>
      <c r="AK5347">
        <v>0</v>
      </c>
      <c r="AL5347">
        <v>0</v>
      </c>
      <c r="AM5347">
        <v>0</v>
      </c>
      <c r="AO5347">
        <v>0</v>
      </c>
      <c r="AP5347">
        <v>21652</v>
      </c>
      <c r="AQ5347" t="s">
        <v>214</v>
      </c>
      <c r="AR5347" t="s">
        <v>215</v>
      </c>
      <c r="AS5347" t="s">
        <v>214</v>
      </c>
      <c r="AT5347" t="s">
        <v>215</v>
      </c>
      <c r="AU5347">
        <v>1194</v>
      </c>
      <c r="AV5347" t="s">
        <v>61</v>
      </c>
      <c r="AW5347">
        <v>1</v>
      </c>
      <c r="AX5347">
        <v>1</v>
      </c>
      <c r="AY5347">
        <v>2018</v>
      </c>
      <c r="AZ5347">
        <v>3</v>
      </c>
      <c r="BA5347" t="str">
        <f t="shared" si="166"/>
        <v>20183</v>
      </c>
      <c r="BB5347" t="str">
        <f t="shared" si="167"/>
        <v>20183Jet Aviation Flight Services, Inc.</v>
      </c>
      <c r="BC5347" t="e">
        <f>#N/A</f>
        <v>#N/A</v>
      </c>
      <c r="BD5347" t="e">
        <f>#N/A</f>
        <v>#N/A</v>
      </c>
      <c r="BE5347" t="e">
        <f>#N/A</f>
        <v>#N/A</v>
      </c>
      <c r="BF5347" t="e">
        <f>#N/A</f>
        <v>#N/A</v>
      </c>
      <c r="BG5347" t="e">
        <f>#N/A</f>
        <v>#N/A</v>
      </c>
    </row>
    <row r="5348" spans="1:59">
      <c r="A5348">
        <v>280.89999999999998</v>
      </c>
      <c r="B5348">
        <v>280.89999999999998</v>
      </c>
      <c r="C5348">
        <v>0</v>
      </c>
      <c r="D5348">
        <v>0</v>
      </c>
      <c r="F5348">
        <v>0</v>
      </c>
      <c r="G5348">
        <v>0</v>
      </c>
      <c r="I5348">
        <v>173.36</v>
      </c>
      <c r="J5348">
        <v>0</v>
      </c>
      <c r="L5348">
        <v>0</v>
      </c>
      <c r="M5348">
        <v>0</v>
      </c>
      <c r="N5348">
        <v>0</v>
      </c>
      <c r="O5348">
        <v>1664.61</v>
      </c>
      <c r="P5348">
        <v>1837.96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176.87</v>
      </c>
      <c r="X5348">
        <v>0</v>
      </c>
      <c r="Y5348">
        <v>1380.19</v>
      </c>
      <c r="Z5348">
        <v>1557.06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280.89999999999998</v>
      </c>
      <c r="AI5348">
        <v>0</v>
      </c>
      <c r="AJ5348">
        <v>280.89999999999998</v>
      </c>
      <c r="AK5348">
        <v>0</v>
      </c>
      <c r="AL5348">
        <v>0</v>
      </c>
      <c r="AM5348">
        <v>0</v>
      </c>
      <c r="AO5348">
        <v>0</v>
      </c>
      <c r="AP5348">
        <v>21652</v>
      </c>
      <c r="AQ5348" t="s">
        <v>214</v>
      </c>
      <c r="AR5348" t="s">
        <v>215</v>
      </c>
      <c r="AS5348" t="s">
        <v>214</v>
      </c>
      <c r="AT5348" t="s">
        <v>215</v>
      </c>
      <c r="AU5348">
        <v>11046</v>
      </c>
      <c r="AV5348" t="s">
        <v>106</v>
      </c>
      <c r="AW5348">
        <v>1</v>
      </c>
      <c r="AX5348">
        <v>1</v>
      </c>
      <c r="AY5348">
        <v>2018</v>
      </c>
      <c r="AZ5348">
        <v>4</v>
      </c>
      <c r="BA5348" t="str">
        <f t="shared" si="166"/>
        <v>20184</v>
      </c>
      <c r="BB5348" t="str">
        <f t="shared" si="167"/>
        <v>20184Jet Aviation Flight Services, Inc.</v>
      </c>
      <c r="BC5348" t="e">
        <f>#N/A</f>
        <v>#N/A</v>
      </c>
      <c r="BD5348" t="e">
        <f>#N/A</f>
        <v>#N/A</v>
      </c>
      <c r="BE5348" t="e">
        <f>#N/A</f>
        <v>#N/A</v>
      </c>
      <c r="BF5348" t="e">
        <f>#N/A</f>
        <v>#N/A</v>
      </c>
      <c r="BG5348" t="e">
        <f>#N/A</f>
        <v>#N/A</v>
      </c>
    </row>
    <row r="5349" spans="1:59">
      <c r="A5349">
        <v>823.93</v>
      </c>
      <c r="B5349">
        <v>823.93</v>
      </c>
      <c r="C5349">
        <v>0</v>
      </c>
      <c r="D5349">
        <v>0</v>
      </c>
      <c r="F5349">
        <v>0</v>
      </c>
      <c r="G5349">
        <v>0</v>
      </c>
      <c r="I5349">
        <v>1475.9</v>
      </c>
      <c r="J5349">
        <v>0</v>
      </c>
      <c r="L5349">
        <v>0</v>
      </c>
      <c r="M5349">
        <v>0</v>
      </c>
      <c r="N5349">
        <v>0</v>
      </c>
      <c r="O5349">
        <v>15702.26</v>
      </c>
      <c r="P5349">
        <v>17178.16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1558.34</v>
      </c>
      <c r="X5349">
        <v>0</v>
      </c>
      <c r="Y5349">
        <v>14795.89</v>
      </c>
      <c r="Z5349">
        <v>16354.22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823.93</v>
      </c>
      <c r="AI5349">
        <v>0</v>
      </c>
      <c r="AJ5349">
        <v>823.93</v>
      </c>
      <c r="AK5349">
        <v>0</v>
      </c>
      <c r="AL5349">
        <v>0</v>
      </c>
      <c r="AM5349">
        <v>0</v>
      </c>
      <c r="AO5349">
        <v>0</v>
      </c>
      <c r="AP5349">
        <v>21652</v>
      </c>
      <c r="AQ5349" t="s">
        <v>214</v>
      </c>
      <c r="AR5349" t="s">
        <v>215</v>
      </c>
      <c r="AS5349" t="s">
        <v>214</v>
      </c>
      <c r="AT5349" t="s">
        <v>215</v>
      </c>
      <c r="AU5349">
        <v>1194</v>
      </c>
      <c r="AV5349" t="s">
        <v>61</v>
      </c>
      <c r="AW5349">
        <v>1</v>
      </c>
      <c r="AX5349">
        <v>1</v>
      </c>
      <c r="AY5349">
        <v>2018</v>
      </c>
      <c r="AZ5349">
        <v>4</v>
      </c>
      <c r="BA5349" t="str">
        <f t="shared" si="166"/>
        <v>20184</v>
      </c>
      <c r="BB5349" t="str">
        <f t="shared" si="167"/>
        <v>20184Jet Aviation Flight Services, Inc.</v>
      </c>
      <c r="BC5349" t="e">
        <f>#N/A</f>
        <v>#N/A</v>
      </c>
      <c r="BD5349" t="e">
        <f>#N/A</f>
        <v>#N/A</v>
      </c>
      <c r="BE5349" t="e">
        <f>#N/A</f>
        <v>#N/A</v>
      </c>
      <c r="BF5349" t="e">
        <f>#N/A</f>
        <v>#N/A</v>
      </c>
      <c r="BG5349" t="e">
        <f>#N/A</f>
        <v>#N/A</v>
      </c>
    </row>
    <row r="5350" spans="1:59">
      <c r="A5350">
        <v>687.66</v>
      </c>
      <c r="B5350">
        <v>687.66</v>
      </c>
      <c r="C5350">
        <v>0</v>
      </c>
      <c r="D5350">
        <v>0</v>
      </c>
      <c r="F5350">
        <v>0</v>
      </c>
      <c r="G5350">
        <v>0</v>
      </c>
      <c r="I5350">
        <v>243.07</v>
      </c>
      <c r="J5350">
        <v>0</v>
      </c>
      <c r="L5350">
        <v>0</v>
      </c>
      <c r="M5350">
        <v>0</v>
      </c>
      <c r="N5350">
        <v>0</v>
      </c>
      <c r="O5350">
        <v>1670.66</v>
      </c>
      <c r="P5350">
        <v>1913.73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161.68</v>
      </c>
      <c r="X5350">
        <v>0</v>
      </c>
      <c r="Y5350">
        <v>1064.3900000000001</v>
      </c>
      <c r="Z5350">
        <v>1226.07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687.66</v>
      </c>
      <c r="AI5350">
        <v>0</v>
      </c>
      <c r="AJ5350">
        <v>687.66</v>
      </c>
      <c r="AK5350">
        <v>0</v>
      </c>
      <c r="AL5350">
        <v>0</v>
      </c>
      <c r="AM5350">
        <v>0</v>
      </c>
      <c r="AO5350">
        <v>0</v>
      </c>
      <c r="AP5350">
        <v>21652</v>
      </c>
      <c r="AQ5350" t="s">
        <v>214</v>
      </c>
      <c r="AR5350" t="s">
        <v>215</v>
      </c>
      <c r="AS5350" t="s">
        <v>214</v>
      </c>
      <c r="AT5350" t="s">
        <v>215</v>
      </c>
      <c r="AU5350">
        <v>11046</v>
      </c>
      <c r="AV5350" t="s">
        <v>106</v>
      </c>
      <c r="AW5350">
        <v>1</v>
      </c>
      <c r="AX5350">
        <v>1</v>
      </c>
      <c r="AY5350">
        <v>2019</v>
      </c>
      <c r="AZ5350">
        <v>1</v>
      </c>
      <c r="BA5350" t="str">
        <f t="shared" si="166"/>
        <v>20191</v>
      </c>
      <c r="BB5350" t="str">
        <f t="shared" si="167"/>
        <v>20191Jet Aviation Flight Services, Inc.</v>
      </c>
      <c r="BC5350" t="e">
        <f>#N/A</f>
        <v>#N/A</v>
      </c>
      <c r="BD5350" t="e">
        <f>#N/A</f>
        <v>#N/A</v>
      </c>
      <c r="BE5350" t="e">
        <f>#N/A</f>
        <v>#N/A</v>
      </c>
      <c r="BF5350" t="e">
        <f>#N/A</f>
        <v>#N/A</v>
      </c>
      <c r="BG5350" t="e">
        <f>#N/A</f>
        <v>#N/A</v>
      </c>
    </row>
    <row r="5351" spans="1:59">
      <c r="A5351">
        <v>3965.26</v>
      </c>
      <c r="B5351">
        <v>3965.26</v>
      </c>
      <c r="C5351">
        <v>0</v>
      </c>
      <c r="D5351">
        <v>0</v>
      </c>
      <c r="F5351">
        <v>0</v>
      </c>
      <c r="G5351">
        <v>0</v>
      </c>
      <c r="I5351">
        <v>1677.6</v>
      </c>
      <c r="J5351">
        <v>0</v>
      </c>
      <c r="L5351">
        <v>0</v>
      </c>
      <c r="M5351">
        <v>0</v>
      </c>
      <c r="N5351">
        <v>0</v>
      </c>
      <c r="O5351">
        <v>14962.87</v>
      </c>
      <c r="P5351">
        <v>16640.47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1135.56</v>
      </c>
      <c r="X5351">
        <v>0</v>
      </c>
      <c r="Y5351">
        <v>11539.65</v>
      </c>
      <c r="Z5351">
        <v>12675.21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3965.26</v>
      </c>
      <c r="AI5351">
        <v>0</v>
      </c>
      <c r="AJ5351">
        <v>3965.26</v>
      </c>
      <c r="AK5351">
        <v>0</v>
      </c>
      <c r="AL5351">
        <v>0</v>
      </c>
      <c r="AM5351">
        <v>0</v>
      </c>
      <c r="AO5351">
        <v>0</v>
      </c>
      <c r="AP5351">
        <v>21652</v>
      </c>
      <c r="AQ5351" t="s">
        <v>214</v>
      </c>
      <c r="AR5351" t="s">
        <v>215</v>
      </c>
      <c r="AS5351" t="s">
        <v>214</v>
      </c>
      <c r="AT5351" t="s">
        <v>215</v>
      </c>
      <c r="AU5351">
        <v>1194</v>
      </c>
      <c r="AV5351" t="s">
        <v>61</v>
      </c>
      <c r="AW5351">
        <v>1</v>
      </c>
      <c r="AX5351">
        <v>1</v>
      </c>
      <c r="AY5351">
        <v>2019</v>
      </c>
      <c r="AZ5351">
        <v>1</v>
      </c>
      <c r="BA5351" t="str">
        <f t="shared" si="166"/>
        <v>20191</v>
      </c>
      <c r="BB5351" t="str">
        <f t="shared" si="167"/>
        <v>20191Jet Aviation Flight Services, Inc.</v>
      </c>
      <c r="BC5351" t="e">
        <f>#N/A</f>
        <v>#N/A</v>
      </c>
      <c r="BD5351" t="e">
        <f>#N/A</f>
        <v>#N/A</v>
      </c>
      <c r="BE5351" t="e">
        <f>#N/A</f>
        <v>#N/A</v>
      </c>
      <c r="BF5351" t="e">
        <f>#N/A</f>
        <v>#N/A</v>
      </c>
      <c r="BG5351" t="e">
        <f>#N/A</f>
        <v>#N/A</v>
      </c>
    </row>
    <row r="5352" spans="1:59">
      <c r="A5352">
        <v>853.51</v>
      </c>
      <c r="B5352">
        <v>853.51</v>
      </c>
      <c r="C5352">
        <v>0</v>
      </c>
      <c r="D5352">
        <v>0</v>
      </c>
      <c r="F5352">
        <v>0</v>
      </c>
      <c r="G5352">
        <v>0</v>
      </c>
      <c r="I5352">
        <v>24.39</v>
      </c>
      <c r="J5352">
        <v>0</v>
      </c>
      <c r="L5352">
        <v>0</v>
      </c>
      <c r="M5352">
        <v>0</v>
      </c>
      <c r="N5352">
        <v>0</v>
      </c>
      <c r="O5352">
        <v>2099.6999999999998</v>
      </c>
      <c r="P5352">
        <v>2124.09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18.059999999999999</v>
      </c>
      <c r="X5352">
        <v>0</v>
      </c>
      <c r="Y5352">
        <v>1252.52</v>
      </c>
      <c r="Z5352">
        <v>1270.58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853.51</v>
      </c>
      <c r="AI5352">
        <v>0</v>
      </c>
      <c r="AJ5352">
        <v>853.51</v>
      </c>
      <c r="AK5352">
        <v>0</v>
      </c>
      <c r="AL5352">
        <v>0</v>
      </c>
      <c r="AM5352">
        <v>0</v>
      </c>
      <c r="AO5352">
        <v>0</v>
      </c>
      <c r="AP5352">
        <v>21652</v>
      </c>
      <c r="AQ5352" t="s">
        <v>214</v>
      </c>
      <c r="AR5352" t="s">
        <v>215</v>
      </c>
      <c r="AS5352" t="s">
        <v>214</v>
      </c>
      <c r="AT5352" t="s">
        <v>215</v>
      </c>
      <c r="AU5352">
        <v>11046</v>
      </c>
      <c r="AV5352" t="s">
        <v>106</v>
      </c>
      <c r="AW5352">
        <v>1</v>
      </c>
      <c r="AX5352">
        <v>1</v>
      </c>
      <c r="AY5352">
        <v>2019</v>
      </c>
      <c r="AZ5352">
        <v>2</v>
      </c>
      <c r="BA5352" t="str">
        <f t="shared" si="166"/>
        <v>20192</v>
      </c>
      <c r="BB5352" t="str">
        <f t="shared" si="167"/>
        <v>20192Jet Aviation Flight Services, Inc.</v>
      </c>
      <c r="BC5352" t="e">
        <f>#N/A</f>
        <v>#N/A</v>
      </c>
      <c r="BD5352" t="e">
        <f>#N/A</f>
        <v>#N/A</v>
      </c>
      <c r="BE5352" t="e">
        <f>#N/A</f>
        <v>#N/A</v>
      </c>
      <c r="BF5352" t="e">
        <f>#N/A</f>
        <v>#N/A</v>
      </c>
      <c r="BG5352" t="e">
        <f>#N/A</f>
        <v>#N/A</v>
      </c>
    </row>
    <row r="5353" spans="1:59">
      <c r="A5353">
        <v>4940.1899999999996</v>
      </c>
      <c r="B5353">
        <v>4940.1899999999996</v>
      </c>
      <c r="C5353">
        <v>0</v>
      </c>
      <c r="D5353">
        <v>0</v>
      </c>
      <c r="F5353">
        <v>0</v>
      </c>
      <c r="G5353">
        <v>0</v>
      </c>
      <c r="I5353">
        <v>179.02</v>
      </c>
      <c r="J5353">
        <v>0</v>
      </c>
      <c r="L5353">
        <v>0</v>
      </c>
      <c r="M5353">
        <v>0</v>
      </c>
      <c r="N5353">
        <v>0</v>
      </c>
      <c r="O5353">
        <v>18313.07</v>
      </c>
      <c r="P5353">
        <v>18491.080000000002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161.36000000000001</v>
      </c>
      <c r="X5353">
        <v>0</v>
      </c>
      <c r="Y5353">
        <v>13389.53</v>
      </c>
      <c r="Z5353">
        <v>13550.89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4940.1899999999996</v>
      </c>
      <c r="AI5353">
        <v>0</v>
      </c>
      <c r="AJ5353">
        <v>4940.1899999999996</v>
      </c>
      <c r="AK5353">
        <v>0</v>
      </c>
      <c r="AL5353">
        <v>0</v>
      </c>
      <c r="AM5353">
        <v>0</v>
      </c>
      <c r="AO5353">
        <v>0</v>
      </c>
      <c r="AP5353">
        <v>21652</v>
      </c>
      <c r="AQ5353" t="s">
        <v>214</v>
      </c>
      <c r="AR5353" t="s">
        <v>215</v>
      </c>
      <c r="AS5353" t="s">
        <v>214</v>
      </c>
      <c r="AT5353" t="s">
        <v>215</v>
      </c>
      <c r="AU5353">
        <v>1194</v>
      </c>
      <c r="AV5353" t="s">
        <v>61</v>
      </c>
      <c r="AW5353">
        <v>1</v>
      </c>
      <c r="AX5353">
        <v>1</v>
      </c>
      <c r="AY5353">
        <v>2019</v>
      </c>
      <c r="AZ5353">
        <v>2</v>
      </c>
      <c r="BA5353" t="str">
        <f t="shared" si="166"/>
        <v>20192</v>
      </c>
      <c r="BB5353" t="str">
        <f t="shared" si="167"/>
        <v>20192Jet Aviation Flight Services, Inc.</v>
      </c>
      <c r="BC5353" t="e">
        <f>#N/A</f>
        <v>#N/A</v>
      </c>
      <c r="BD5353" t="e">
        <f>#N/A</f>
        <v>#N/A</v>
      </c>
      <c r="BE5353" t="e">
        <f>#N/A</f>
        <v>#N/A</v>
      </c>
      <c r="BF5353" t="e">
        <f>#N/A</f>
        <v>#N/A</v>
      </c>
      <c r="BG5353" t="e">
        <f>#N/A</f>
        <v>#N/A</v>
      </c>
    </row>
    <row r="5354" spans="1:59">
      <c r="A5354">
        <v>946.51</v>
      </c>
      <c r="B5354">
        <v>946.51</v>
      </c>
      <c r="C5354">
        <v>0</v>
      </c>
      <c r="D5354">
        <v>0</v>
      </c>
      <c r="F5354">
        <v>0</v>
      </c>
      <c r="G5354">
        <v>0</v>
      </c>
      <c r="I5354">
        <v>26.57</v>
      </c>
      <c r="J5354">
        <v>0</v>
      </c>
      <c r="L5354">
        <v>0</v>
      </c>
      <c r="M5354">
        <v>0</v>
      </c>
      <c r="N5354">
        <v>0</v>
      </c>
      <c r="O5354">
        <v>2013.02</v>
      </c>
      <c r="P5354">
        <v>2039.59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12.34</v>
      </c>
      <c r="X5354">
        <v>0</v>
      </c>
      <c r="Y5354">
        <v>1080.74</v>
      </c>
      <c r="Z5354">
        <v>1093.08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946.51</v>
      </c>
      <c r="AI5354">
        <v>0</v>
      </c>
      <c r="AJ5354">
        <v>946.51</v>
      </c>
      <c r="AK5354">
        <v>0</v>
      </c>
      <c r="AL5354">
        <v>0</v>
      </c>
      <c r="AM5354">
        <v>0</v>
      </c>
      <c r="AO5354">
        <v>0</v>
      </c>
      <c r="AP5354">
        <v>21652</v>
      </c>
      <c r="AQ5354" t="s">
        <v>214</v>
      </c>
      <c r="AR5354" t="s">
        <v>215</v>
      </c>
      <c r="AS5354" t="s">
        <v>214</v>
      </c>
      <c r="AT5354" t="s">
        <v>215</v>
      </c>
      <c r="AU5354">
        <v>11046</v>
      </c>
      <c r="AV5354" t="s">
        <v>106</v>
      </c>
      <c r="AW5354">
        <v>1</v>
      </c>
      <c r="AX5354">
        <v>1</v>
      </c>
      <c r="AY5354">
        <v>2019</v>
      </c>
      <c r="AZ5354">
        <v>3</v>
      </c>
      <c r="BA5354" t="str">
        <f t="shared" si="166"/>
        <v>20193</v>
      </c>
      <c r="BB5354" t="str">
        <f t="shared" si="167"/>
        <v>20193Jet Aviation Flight Services, Inc.</v>
      </c>
      <c r="BC5354" t="e">
        <f>#N/A</f>
        <v>#N/A</v>
      </c>
      <c r="BD5354" t="e">
        <f>#N/A</f>
        <v>#N/A</v>
      </c>
      <c r="BE5354" t="e">
        <f>#N/A</f>
        <v>#N/A</v>
      </c>
      <c r="BF5354" t="e">
        <f>#N/A</f>
        <v>#N/A</v>
      </c>
      <c r="BG5354" t="e">
        <f>#N/A</f>
        <v>#N/A</v>
      </c>
    </row>
    <row r="5355" spans="1:59">
      <c r="A5355">
        <v>5460.48</v>
      </c>
      <c r="B5355">
        <v>5460.48</v>
      </c>
      <c r="C5355">
        <v>0</v>
      </c>
      <c r="D5355">
        <v>0</v>
      </c>
      <c r="F5355">
        <v>0</v>
      </c>
      <c r="G5355">
        <v>0</v>
      </c>
      <c r="I5355">
        <v>188.47</v>
      </c>
      <c r="J5355">
        <v>0</v>
      </c>
      <c r="L5355">
        <v>0</v>
      </c>
      <c r="M5355">
        <v>0</v>
      </c>
      <c r="N5355">
        <v>0</v>
      </c>
      <c r="O5355">
        <v>17598.330000000002</v>
      </c>
      <c r="P5355">
        <v>17786.8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101.35</v>
      </c>
      <c r="X5355">
        <v>0</v>
      </c>
      <c r="Y5355">
        <v>12224.97</v>
      </c>
      <c r="Z5355">
        <v>12326.32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5460.48</v>
      </c>
      <c r="AI5355">
        <v>0</v>
      </c>
      <c r="AJ5355">
        <v>5460.48</v>
      </c>
      <c r="AK5355">
        <v>0</v>
      </c>
      <c r="AL5355">
        <v>0</v>
      </c>
      <c r="AM5355">
        <v>0</v>
      </c>
      <c r="AO5355">
        <v>0</v>
      </c>
      <c r="AP5355">
        <v>21652</v>
      </c>
      <c r="AQ5355" t="s">
        <v>214</v>
      </c>
      <c r="AR5355" t="s">
        <v>215</v>
      </c>
      <c r="AS5355" t="s">
        <v>214</v>
      </c>
      <c r="AT5355" t="s">
        <v>215</v>
      </c>
      <c r="AU5355">
        <v>1194</v>
      </c>
      <c r="AV5355" t="s">
        <v>61</v>
      </c>
      <c r="AW5355">
        <v>1</v>
      </c>
      <c r="AX5355">
        <v>1</v>
      </c>
      <c r="AY5355">
        <v>2019</v>
      </c>
      <c r="AZ5355">
        <v>3</v>
      </c>
      <c r="BA5355" t="str">
        <f t="shared" si="166"/>
        <v>20193</v>
      </c>
      <c r="BB5355" t="str">
        <f t="shared" si="167"/>
        <v>20193Jet Aviation Flight Services, Inc.</v>
      </c>
      <c r="BC5355" t="e">
        <f>#N/A</f>
        <v>#N/A</v>
      </c>
      <c r="BD5355" t="e">
        <f>#N/A</f>
        <v>#N/A</v>
      </c>
      <c r="BE5355" t="e">
        <f>#N/A</f>
        <v>#N/A</v>
      </c>
      <c r="BF5355" t="e">
        <f>#N/A</f>
        <v>#N/A</v>
      </c>
      <c r="BG5355" t="e">
        <f>#N/A</f>
        <v>#N/A</v>
      </c>
    </row>
    <row r="5356" spans="1:59">
      <c r="A5356">
        <v>561.26</v>
      </c>
      <c r="B5356">
        <v>561.26</v>
      </c>
      <c r="C5356">
        <v>0</v>
      </c>
      <c r="D5356">
        <v>0</v>
      </c>
      <c r="F5356">
        <v>0</v>
      </c>
      <c r="G5356">
        <v>0</v>
      </c>
      <c r="I5356">
        <v>21.51</v>
      </c>
      <c r="J5356">
        <v>0</v>
      </c>
      <c r="L5356">
        <v>0</v>
      </c>
      <c r="M5356">
        <v>0</v>
      </c>
      <c r="N5356">
        <v>0</v>
      </c>
      <c r="O5356">
        <v>1512.44</v>
      </c>
      <c r="P5356">
        <v>1533.96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8.61</v>
      </c>
      <c r="X5356">
        <v>0</v>
      </c>
      <c r="Y5356">
        <v>964.08</v>
      </c>
      <c r="Z5356">
        <v>972.69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561.26</v>
      </c>
      <c r="AI5356">
        <v>0</v>
      </c>
      <c r="AJ5356">
        <v>561.26</v>
      </c>
      <c r="AK5356">
        <v>0</v>
      </c>
      <c r="AL5356">
        <v>0</v>
      </c>
      <c r="AM5356">
        <v>0</v>
      </c>
      <c r="AO5356">
        <v>0</v>
      </c>
      <c r="AP5356">
        <v>21652</v>
      </c>
      <c r="AQ5356" t="s">
        <v>214</v>
      </c>
      <c r="AR5356" t="s">
        <v>215</v>
      </c>
      <c r="AS5356" t="s">
        <v>214</v>
      </c>
      <c r="AT5356" t="s">
        <v>215</v>
      </c>
      <c r="AU5356">
        <v>11046</v>
      </c>
      <c r="AV5356" t="s">
        <v>106</v>
      </c>
      <c r="AW5356">
        <v>1</v>
      </c>
      <c r="AX5356">
        <v>1</v>
      </c>
      <c r="AY5356">
        <v>2019</v>
      </c>
      <c r="AZ5356">
        <v>4</v>
      </c>
      <c r="BA5356" t="str">
        <f t="shared" si="166"/>
        <v>20194</v>
      </c>
      <c r="BB5356" t="str">
        <f t="shared" si="167"/>
        <v>20194Jet Aviation Flight Services, Inc.</v>
      </c>
      <c r="BC5356" t="e">
        <f>#N/A</f>
        <v>#N/A</v>
      </c>
      <c r="BD5356" t="e">
        <f>#N/A</f>
        <v>#N/A</v>
      </c>
      <c r="BE5356" t="e">
        <f>#N/A</f>
        <v>#N/A</v>
      </c>
      <c r="BF5356" t="e">
        <f>#N/A</f>
        <v>#N/A</v>
      </c>
      <c r="BG5356" t="e">
        <f>#N/A</f>
        <v>#N/A</v>
      </c>
    </row>
    <row r="5357" spans="1:59">
      <c r="A5357">
        <v>4456.78</v>
      </c>
      <c r="B5357">
        <v>4456.78</v>
      </c>
      <c r="C5357">
        <v>0</v>
      </c>
      <c r="D5357">
        <v>0</v>
      </c>
      <c r="F5357">
        <v>0</v>
      </c>
      <c r="G5357">
        <v>0</v>
      </c>
      <c r="I5357">
        <v>176.12</v>
      </c>
      <c r="J5357">
        <v>0</v>
      </c>
      <c r="L5357">
        <v>0</v>
      </c>
      <c r="M5357">
        <v>0</v>
      </c>
      <c r="N5357">
        <v>0</v>
      </c>
      <c r="O5357">
        <v>17038.900000000001</v>
      </c>
      <c r="P5357">
        <v>17215.02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76.540000000000006</v>
      </c>
      <c r="X5357">
        <v>0</v>
      </c>
      <c r="Y5357">
        <v>12681.69</v>
      </c>
      <c r="Z5357">
        <v>12758.23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4456.78</v>
      </c>
      <c r="AI5357">
        <v>0</v>
      </c>
      <c r="AJ5357">
        <v>4456.78</v>
      </c>
      <c r="AK5357">
        <v>0</v>
      </c>
      <c r="AL5357">
        <v>0</v>
      </c>
      <c r="AM5357">
        <v>0</v>
      </c>
      <c r="AO5357">
        <v>0</v>
      </c>
      <c r="AP5357">
        <v>21652</v>
      </c>
      <c r="AQ5357" t="s">
        <v>214</v>
      </c>
      <c r="AR5357" t="s">
        <v>215</v>
      </c>
      <c r="AS5357" t="s">
        <v>214</v>
      </c>
      <c r="AT5357" t="s">
        <v>215</v>
      </c>
      <c r="AU5357">
        <v>1194</v>
      </c>
      <c r="AV5357" t="s">
        <v>61</v>
      </c>
      <c r="AW5357">
        <v>1</v>
      </c>
      <c r="AX5357">
        <v>1</v>
      </c>
      <c r="AY5357">
        <v>2019</v>
      </c>
      <c r="AZ5357">
        <v>4</v>
      </c>
      <c r="BA5357" t="str">
        <f t="shared" si="166"/>
        <v>20194</v>
      </c>
      <c r="BB5357" t="str">
        <f t="shared" si="167"/>
        <v>20194Jet Aviation Flight Services, Inc.</v>
      </c>
      <c r="BC5357" t="e">
        <f>#N/A</f>
        <v>#N/A</v>
      </c>
      <c r="BD5357" t="e">
        <f>#N/A</f>
        <v>#N/A</v>
      </c>
      <c r="BE5357" t="e">
        <f>#N/A</f>
        <v>#N/A</v>
      </c>
      <c r="BF5357" t="e">
        <f>#N/A</f>
        <v>#N/A</v>
      </c>
      <c r="BG5357" t="e">
        <f>#N/A</f>
        <v>#N/A</v>
      </c>
    </row>
    <row r="5358" spans="1:59">
      <c r="A5358">
        <v>666.06</v>
      </c>
      <c r="B5358">
        <v>666.06</v>
      </c>
      <c r="C5358">
        <v>0</v>
      </c>
      <c r="D5358">
        <v>0</v>
      </c>
      <c r="F5358">
        <v>0</v>
      </c>
      <c r="G5358">
        <v>0</v>
      </c>
      <c r="I5358">
        <v>29.11</v>
      </c>
      <c r="J5358">
        <v>0</v>
      </c>
      <c r="L5358">
        <v>0</v>
      </c>
      <c r="M5358">
        <v>0</v>
      </c>
      <c r="N5358">
        <v>0</v>
      </c>
      <c r="O5358">
        <v>1629.62</v>
      </c>
      <c r="P5358">
        <v>1658.74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22.33</v>
      </c>
      <c r="X5358">
        <v>0</v>
      </c>
      <c r="Y5358">
        <v>970.35</v>
      </c>
      <c r="Z5358">
        <v>992.68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666.06</v>
      </c>
      <c r="AI5358">
        <v>0</v>
      </c>
      <c r="AJ5358">
        <v>666.06</v>
      </c>
      <c r="AK5358">
        <v>0</v>
      </c>
      <c r="AL5358">
        <v>0</v>
      </c>
      <c r="AM5358">
        <v>0</v>
      </c>
      <c r="AO5358">
        <v>0</v>
      </c>
      <c r="AP5358">
        <v>21652</v>
      </c>
      <c r="AQ5358" t="s">
        <v>214</v>
      </c>
      <c r="AR5358" t="s">
        <v>215</v>
      </c>
      <c r="AS5358" t="s">
        <v>214</v>
      </c>
      <c r="AT5358" t="s">
        <v>215</v>
      </c>
      <c r="AU5358">
        <v>11046</v>
      </c>
      <c r="AV5358" t="s">
        <v>106</v>
      </c>
      <c r="AW5358">
        <v>1</v>
      </c>
      <c r="AX5358">
        <v>1</v>
      </c>
      <c r="AY5358">
        <v>2020</v>
      </c>
      <c r="AZ5358">
        <v>1</v>
      </c>
      <c r="BA5358" t="str">
        <f t="shared" si="166"/>
        <v>20201</v>
      </c>
      <c r="BB5358" t="str">
        <f t="shared" si="167"/>
        <v>20201Jet Aviation Flight Services, Inc.</v>
      </c>
      <c r="BC5358" t="e">
        <f>#N/A</f>
        <v>#N/A</v>
      </c>
      <c r="BD5358" t="e">
        <f>#N/A</f>
        <v>#N/A</v>
      </c>
      <c r="BE5358" t="e">
        <f>#N/A</f>
        <v>#N/A</v>
      </c>
      <c r="BF5358" t="e">
        <f>#N/A</f>
        <v>#N/A</v>
      </c>
      <c r="BG5358" t="e">
        <f>#N/A</f>
        <v>#N/A</v>
      </c>
    </row>
    <row r="5359" spans="1:59">
      <c r="A5359">
        <v>5174</v>
      </c>
      <c r="B5359">
        <v>5174</v>
      </c>
      <c r="C5359">
        <v>0</v>
      </c>
      <c r="D5359">
        <v>0</v>
      </c>
      <c r="F5359">
        <v>0</v>
      </c>
      <c r="G5359">
        <v>0</v>
      </c>
      <c r="I5359">
        <v>190.76</v>
      </c>
      <c r="J5359">
        <v>0</v>
      </c>
      <c r="L5359">
        <v>0</v>
      </c>
      <c r="M5359">
        <v>0</v>
      </c>
      <c r="N5359">
        <v>0</v>
      </c>
      <c r="O5359">
        <v>16920.79</v>
      </c>
      <c r="P5359">
        <v>17111.55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149.76</v>
      </c>
      <c r="X5359">
        <v>0</v>
      </c>
      <c r="Y5359">
        <v>11787.79</v>
      </c>
      <c r="Z5359">
        <v>11937.55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5174</v>
      </c>
      <c r="AI5359">
        <v>0</v>
      </c>
      <c r="AJ5359">
        <v>5174</v>
      </c>
      <c r="AK5359">
        <v>0</v>
      </c>
      <c r="AL5359">
        <v>0</v>
      </c>
      <c r="AM5359">
        <v>0</v>
      </c>
      <c r="AO5359">
        <v>0</v>
      </c>
      <c r="AP5359">
        <v>21652</v>
      </c>
      <c r="AQ5359" t="s">
        <v>214</v>
      </c>
      <c r="AR5359" t="s">
        <v>215</v>
      </c>
      <c r="AS5359" t="s">
        <v>214</v>
      </c>
      <c r="AT5359" t="s">
        <v>215</v>
      </c>
      <c r="AU5359">
        <v>1194</v>
      </c>
      <c r="AV5359" t="s">
        <v>61</v>
      </c>
      <c r="AW5359">
        <v>1</v>
      </c>
      <c r="AX5359">
        <v>1</v>
      </c>
      <c r="AY5359">
        <v>2020</v>
      </c>
      <c r="AZ5359">
        <v>1</v>
      </c>
      <c r="BA5359" t="str">
        <f t="shared" si="166"/>
        <v>20201</v>
      </c>
      <c r="BB5359" t="str">
        <f t="shared" si="167"/>
        <v>20201Jet Aviation Flight Services, Inc.</v>
      </c>
      <c r="BC5359" t="e">
        <f>#N/A</f>
        <v>#N/A</v>
      </c>
      <c r="BD5359" t="e">
        <f>#N/A</f>
        <v>#N/A</v>
      </c>
      <c r="BE5359" t="e">
        <f>#N/A</f>
        <v>#N/A</v>
      </c>
      <c r="BF5359" t="e">
        <f>#N/A</f>
        <v>#N/A</v>
      </c>
      <c r="BG5359" t="e">
        <f>#N/A</f>
        <v>#N/A</v>
      </c>
    </row>
    <row r="5360" spans="1:59">
      <c r="A5360">
        <v>174.6</v>
      </c>
      <c r="B5360">
        <v>174.6</v>
      </c>
      <c r="C5360">
        <v>0</v>
      </c>
      <c r="D5360">
        <v>0</v>
      </c>
      <c r="F5360">
        <v>0</v>
      </c>
      <c r="G5360">
        <v>0</v>
      </c>
      <c r="I5360">
        <v>4.9800000000000004</v>
      </c>
      <c r="J5360">
        <v>0</v>
      </c>
      <c r="L5360">
        <v>0</v>
      </c>
      <c r="M5360">
        <v>0</v>
      </c>
      <c r="N5360">
        <v>0</v>
      </c>
      <c r="O5360">
        <v>861.16</v>
      </c>
      <c r="P5360">
        <v>866.14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5.14</v>
      </c>
      <c r="X5360">
        <v>0</v>
      </c>
      <c r="Y5360">
        <v>686.41</v>
      </c>
      <c r="Z5360">
        <v>691.55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174.6</v>
      </c>
      <c r="AI5360">
        <v>0</v>
      </c>
      <c r="AJ5360">
        <v>174.6</v>
      </c>
      <c r="AK5360">
        <v>0</v>
      </c>
      <c r="AL5360">
        <v>0</v>
      </c>
      <c r="AM5360">
        <v>0</v>
      </c>
      <c r="AO5360">
        <v>0</v>
      </c>
      <c r="AP5360">
        <v>21652</v>
      </c>
      <c r="AQ5360" t="s">
        <v>214</v>
      </c>
      <c r="AR5360" t="s">
        <v>215</v>
      </c>
      <c r="AS5360" t="s">
        <v>214</v>
      </c>
      <c r="AT5360" t="s">
        <v>215</v>
      </c>
      <c r="AU5360">
        <v>11046</v>
      </c>
      <c r="AV5360" t="s">
        <v>106</v>
      </c>
      <c r="AW5360">
        <v>1</v>
      </c>
      <c r="AX5360">
        <v>1</v>
      </c>
      <c r="AY5360">
        <v>2020</v>
      </c>
      <c r="AZ5360">
        <v>2</v>
      </c>
      <c r="BA5360" t="str">
        <f t="shared" si="166"/>
        <v>20202</v>
      </c>
      <c r="BB5360" t="str">
        <f t="shared" si="167"/>
        <v>20202Jet Aviation Flight Services, Inc.</v>
      </c>
      <c r="BC5360" t="e">
        <f>#N/A</f>
        <v>#N/A</v>
      </c>
      <c r="BD5360" t="e">
        <f>#N/A</f>
        <v>#N/A</v>
      </c>
      <c r="BE5360" t="e">
        <f>#N/A</f>
        <v>#N/A</v>
      </c>
      <c r="BF5360" t="e">
        <f>#N/A</f>
        <v>#N/A</v>
      </c>
      <c r="BG5360" t="e">
        <f>#N/A</f>
        <v>#N/A</v>
      </c>
    </row>
    <row r="5361" spans="1:59">
      <c r="A5361">
        <v>2657.41</v>
      </c>
      <c r="B5361">
        <v>2657.41</v>
      </c>
      <c r="C5361">
        <v>0</v>
      </c>
      <c r="D5361">
        <v>0</v>
      </c>
      <c r="F5361">
        <v>0</v>
      </c>
      <c r="G5361">
        <v>0</v>
      </c>
      <c r="I5361">
        <v>85.25</v>
      </c>
      <c r="J5361">
        <v>0</v>
      </c>
      <c r="L5361">
        <v>0</v>
      </c>
      <c r="M5361">
        <v>0</v>
      </c>
      <c r="N5361">
        <v>0</v>
      </c>
      <c r="O5361">
        <v>10397.209999999999</v>
      </c>
      <c r="P5361">
        <v>10482.450000000001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110.92</v>
      </c>
      <c r="X5361">
        <v>0</v>
      </c>
      <c r="Y5361">
        <v>7714.13</v>
      </c>
      <c r="Z5361">
        <v>7825.05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2657.41</v>
      </c>
      <c r="AI5361">
        <v>0</v>
      </c>
      <c r="AJ5361">
        <v>2657.41</v>
      </c>
      <c r="AK5361">
        <v>0</v>
      </c>
      <c r="AL5361">
        <v>0</v>
      </c>
      <c r="AM5361">
        <v>0</v>
      </c>
      <c r="AO5361">
        <v>0</v>
      </c>
      <c r="AP5361">
        <v>21652</v>
      </c>
      <c r="AQ5361" t="s">
        <v>214</v>
      </c>
      <c r="AR5361" t="s">
        <v>215</v>
      </c>
      <c r="AS5361" t="s">
        <v>214</v>
      </c>
      <c r="AT5361" t="s">
        <v>215</v>
      </c>
      <c r="AU5361">
        <v>1194</v>
      </c>
      <c r="AV5361" t="s">
        <v>61</v>
      </c>
      <c r="AW5361">
        <v>1</v>
      </c>
      <c r="AX5361">
        <v>1</v>
      </c>
      <c r="AY5361">
        <v>2020</v>
      </c>
      <c r="AZ5361">
        <v>2</v>
      </c>
      <c r="BA5361" t="str">
        <f t="shared" si="166"/>
        <v>20202</v>
      </c>
      <c r="BB5361" t="str">
        <f t="shared" si="167"/>
        <v>20202Jet Aviation Flight Services, Inc.</v>
      </c>
      <c r="BC5361" t="e">
        <f>#N/A</f>
        <v>#N/A</v>
      </c>
      <c r="BD5361" t="e">
        <f>#N/A</f>
        <v>#N/A</v>
      </c>
      <c r="BE5361" t="e">
        <f>#N/A</f>
        <v>#N/A</v>
      </c>
      <c r="BF5361" t="e">
        <f>#N/A</f>
        <v>#N/A</v>
      </c>
      <c r="BG5361" t="e">
        <f>#N/A</f>
        <v>#N/A</v>
      </c>
    </row>
    <row r="5362" spans="1:59">
      <c r="A5362">
        <v>212.42</v>
      </c>
      <c r="B5362">
        <v>212.42</v>
      </c>
      <c r="C5362">
        <v>0</v>
      </c>
      <c r="D5362">
        <v>0</v>
      </c>
      <c r="F5362">
        <v>0</v>
      </c>
      <c r="G5362">
        <v>0</v>
      </c>
      <c r="I5362">
        <v>7.62</v>
      </c>
      <c r="J5362">
        <v>0</v>
      </c>
      <c r="L5362">
        <v>0</v>
      </c>
      <c r="M5362">
        <v>0</v>
      </c>
      <c r="N5362">
        <v>0</v>
      </c>
      <c r="O5362">
        <v>851.72</v>
      </c>
      <c r="P5362">
        <v>859.34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6.67</v>
      </c>
      <c r="X5362">
        <v>0</v>
      </c>
      <c r="Y5362">
        <v>640.25</v>
      </c>
      <c r="Z5362">
        <v>646.91999999999996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212.42</v>
      </c>
      <c r="AI5362">
        <v>0</v>
      </c>
      <c r="AJ5362">
        <v>212.42</v>
      </c>
      <c r="AK5362">
        <v>0</v>
      </c>
      <c r="AL5362">
        <v>0</v>
      </c>
      <c r="AM5362">
        <v>0</v>
      </c>
      <c r="AO5362">
        <v>0</v>
      </c>
      <c r="AP5362">
        <v>21652</v>
      </c>
      <c r="AQ5362" t="s">
        <v>214</v>
      </c>
      <c r="AR5362" t="s">
        <v>215</v>
      </c>
      <c r="AS5362" t="s">
        <v>214</v>
      </c>
      <c r="AT5362" t="s">
        <v>215</v>
      </c>
      <c r="AU5362">
        <v>11046</v>
      </c>
      <c r="AV5362" t="s">
        <v>106</v>
      </c>
      <c r="AW5362">
        <v>1</v>
      </c>
      <c r="AX5362">
        <v>1</v>
      </c>
      <c r="AY5362">
        <v>2020</v>
      </c>
      <c r="AZ5362">
        <v>3</v>
      </c>
      <c r="BA5362" t="str">
        <f t="shared" si="166"/>
        <v>20203</v>
      </c>
      <c r="BB5362" t="str">
        <f t="shared" si="167"/>
        <v>20203Jet Aviation Flight Services, Inc.</v>
      </c>
      <c r="BC5362" t="e">
        <f>#N/A</f>
        <v>#N/A</v>
      </c>
      <c r="BD5362" t="e">
        <f>#N/A</f>
        <v>#N/A</v>
      </c>
      <c r="BE5362" t="e">
        <f>#N/A</f>
        <v>#N/A</v>
      </c>
      <c r="BF5362" t="e">
        <f>#N/A</f>
        <v>#N/A</v>
      </c>
      <c r="BG5362" t="e">
        <f>#N/A</f>
        <v>#N/A</v>
      </c>
    </row>
    <row r="5363" spans="1:59">
      <c r="A5363">
        <v>3317.07</v>
      </c>
      <c r="B5363">
        <v>3317.07</v>
      </c>
      <c r="C5363">
        <v>0</v>
      </c>
      <c r="D5363">
        <v>0</v>
      </c>
      <c r="F5363">
        <v>0</v>
      </c>
      <c r="G5363">
        <v>0</v>
      </c>
      <c r="I5363">
        <v>106.57</v>
      </c>
      <c r="J5363">
        <v>0</v>
      </c>
      <c r="L5363">
        <v>0</v>
      </c>
      <c r="M5363">
        <v>0</v>
      </c>
      <c r="N5363">
        <v>0</v>
      </c>
      <c r="O5363">
        <v>11960.22</v>
      </c>
      <c r="P5363">
        <v>12066.79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87.79</v>
      </c>
      <c r="X5363">
        <v>0</v>
      </c>
      <c r="Y5363">
        <v>8661.93</v>
      </c>
      <c r="Z5363">
        <v>8749.7199999999993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3317.07</v>
      </c>
      <c r="AI5363">
        <v>0</v>
      </c>
      <c r="AJ5363">
        <v>3317.07</v>
      </c>
      <c r="AK5363">
        <v>0</v>
      </c>
      <c r="AL5363">
        <v>0</v>
      </c>
      <c r="AM5363">
        <v>0</v>
      </c>
      <c r="AO5363">
        <v>0</v>
      </c>
      <c r="AP5363">
        <v>21652</v>
      </c>
      <c r="AQ5363" t="s">
        <v>214</v>
      </c>
      <c r="AR5363" t="s">
        <v>215</v>
      </c>
      <c r="AS5363" t="s">
        <v>214</v>
      </c>
      <c r="AT5363" t="s">
        <v>215</v>
      </c>
      <c r="AU5363">
        <v>1194</v>
      </c>
      <c r="AV5363" t="s">
        <v>61</v>
      </c>
      <c r="AW5363">
        <v>1</v>
      </c>
      <c r="AX5363">
        <v>1</v>
      </c>
      <c r="AY5363">
        <v>2020</v>
      </c>
      <c r="AZ5363">
        <v>3</v>
      </c>
      <c r="BA5363" t="str">
        <f t="shared" si="166"/>
        <v>20203</v>
      </c>
      <c r="BB5363" t="str">
        <f t="shared" si="167"/>
        <v>20203Jet Aviation Flight Services, Inc.</v>
      </c>
      <c r="BC5363" t="e">
        <f>#N/A</f>
        <v>#N/A</v>
      </c>
      <c r="BD5363" t="e">
        <f>#N/A</f>
        <v>#N/A</v>
      </c>
      <c r="BE5363" t="e">
        <f>#N/A</f>
        <v>#N/A</v>
      </c>
      <c r="BF5363" t="e">
        <f>#N/A</f>
        <v>#N/A</v>
      </c>
      <c r="BG5363" t="e">
        <f>#N/A</f>
        <v>#N/A</v>
      </c>
    </row>
    <row r="5364" spans="1:59">
      <c r="A5364">
        <v>403.94</v>
      </c>
      <c r="B5364">
        <v>403.94</v>
      </c>
      <c r="C5364">
        <v>0</v>
      </c>
      <c r="D5364">
        <v>0</v>
      </c>
      <c r="F5364">
        <v>0</v>
      </c>
      <c r="G5364">
        <v>0</v>
      </c>
      <c r="I5364">
        <v>11.84</v>
      </c>
      <c r="J5364">
        <v>0</v>
      </c>
      <c r="L5364">
        <v>0</v>
      </c>
      <c r="M5364">
        <v>0</v>
      </c>
      <c r="N5364">
        <v>0</v>
      </c>
      <c r="O5364">
        <v>1127.1300000000001</v>
      </c>
      <c r="P5364">
        <v>1138.97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5.93</v>
      </c>
      <c r="X5364">
        <v>0</v>
      </c>
      <c r="Y5364">
        <v>729.1</v>
      </c>
      <c r="Z5364">
        <v>735.03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403.94</v>
      </c>
      <c r="AI5364">
        <v>0</v>
      </c>
      <c r="AJ5364">
        <v>403.94</v>
      </c>
      <c r="AK5364">
        <v>0</v>
      </c>
      <c r="AL5364">
        <v>0</v>
      </c>
      <c r="AM5364">
        <v>0</v>
      </c>
      <c r="AO5364">
        <v>0</v>
      </c>
      <c r="AP5364">
        <v>21652</v>
      </c>
      <c r="AQ5364" t="s">
        <v>214</v>
      </c>
      <c r="AR5364" t="s">
        <v>215</v>
      </c>
      <c r="AS5364" t="s">
        <v>214</v>
      </c>
      <c r="AT5364" t="s">
        <v>215</v>
      </c>
      <c r="AU5364">
        <v>11046</v>
      </c>
      <c r="AV5364" t="s">
        <v>106</v>
      </c>
      <c r="AW5364">
        <v>1</v>
      </c>
      <c r="AX5364">
        <v>1</v>
      </c>
      <c r="AY5364">
        <v>2020</v>
      </c>
      <c r="AZ5364">
        <v>4</v>
      </c>
      <c r="BA5364" t="str">
        <f t="shared" si="166"/>
        <v>20204</v>
      </c>
      <c r="BB5364" t="str">
        <f t="shared" si="167"/>
        <v>20204Jet Aviation Flight Services, Inc.</v>
      </c>
      <c r="BC5364" t="e">
        <f>#N/A</f>
        <v>#N/A</v>
      </c>
      <c r="BD5364" t="e">
        <f>#N/A</f>
        <v>#N/A</v>
      </c>
      <c r="BE5364" t="e">
        <f>#N/A</f>
        <v>#N/A</v>
      </c>
      <c r="BF5364" t="e">
        <f>#N/A</f>
        <v>#N/A</v>
      </c>
      <c r="BG5364" t="e">
        <f>#N/A</f>
        <v>#N/A</v>
      </c>
    </row>
    <row r="5365" spans="1:59">
      <c r="A5365">
        <v>2389.88</v>
      </c>
      <c r="B5365">
        <v>2389.88</v>
      </c>
      <c r="C5365">
        <v>0</v>
      </c>
      <c r="D5365">
        <v>0</v>
      </c>
      <c r="F5365">
        <v>0</v>
      </c>
      <c r="G5365">
        <v>0</v>
      </c>
      <c r="I5365">
        <v>126</v>
      </c>
      <c r="J5365">
        <v>0</v>
      </c>
      <c r="L5365">
        <v>0</v>
      </c>
      <c r="M5365">
        <v>0</v>
      </c>
      <c r="N5365">
        <v>0</v>
      </c>
      <c r="O5365">
        <v>14044.98</v>
      </c>
      <c r="P5365">
        <v>14170.97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67.819999999999993</v>
      </c>
      <c r="X5365">
        <v>0</v>
      </c>
      <c r="Y5365">
        <v>11713.28</v>
      </c>
      <c r="Z5365">
        <v>11781.1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2389.88</v>
      </c>
      <c r="AI5365">
        <v>0</v>
      </c>
      <c r="AJ5365">
        <v>2389.88</v>
      </c>
      <c r="AK5365">
        <v>0</v>
      </c>
      <c r="AL5365">
        <v>0</v>
      </c>
      <c r="AM5365">
        <v>0</v>
      </c>
      <c r="AO5365">
        <v>0</v>
      </c>
      <c r="AP5365">
        <v>21652</v>
      </c>
      <c r="AQ5365" t="s">
        <v>214</v>
      </c>
      <c r="AR5365" t="s">
        <v>215</v>
      </c>
      <c r="AS5365" t="s">
        <v>214</v>
      </c>
      <c r="AT5365" t="s">
        <v>215</v>
      </c>
      <c r="AU5365">
        <v>1194</v>
      </c>
      <c r="AV5365" t="s">
        <v>61</v>
      </c>
      <c r="AW5365">
        <v>1</v>
      </c>
      <c r="AX5365">
        <v>1</v>
      </c>
      <c r="AY5365">
        <v>2020</v>
      </c>
      <c r="AZ5365">
        <v>4</v>
      </c>
      <c r="BA5365" t="str">
        <f t="shared" si="166"/>
        <v>20204</v>
      </c>
      <c r="BB5365" t="str">
        <f t="shared" si="167"/>
        <v>20204Jet Aviation Flight Services, Inc.</v>
      </c>
      <c r="BC5365" t="e">
        <f>#N/A</f>
        <v>#N/A</v>
      </c>
      <c r="BD5365" t="e">
        <f>#N/A</f>
        <v>#N/A</v>
      </c>
      <c r="BE5365" t="e">
        <f>#N/A</f>
        <v>#N/A</v>
      </c>
      <c r="BF5365" t="e">
        <f>#N/A</f>
        <v>#N/A</v>
      </c>
      <c r="BG5365" t="e">
        <f>#N/A</f>
        <v>#N/A</v>
      </c>
    </row>
    <row r="5366" spans="1:59">
      <c r="A5366">
        <v>699.2</v>
      </c>
      <c r="B5366">
        <v>699.2</v>
      </c>
      <c r="C5366">
        <v>0</v>
      </c>
      <c r="D5366">
        <v>0</v>
      </c>
      <c r="F5366">
        <v>0</v>
      </c>
      <c r="G5366">
        <v>0</v>
      </c>
      <c r="I5366">
        <v>10.64</v>
      </c>
      <c r="J5366">
        <v>0</v>
      </c>
      <c r="L5366">
        <v>0</v>
      </c>
      <c r="M5366">
        <v>0</v>
      </c>
      <c r="N5366">
        <v>0</v>
      </c>
      <c r="O5366">
        <v>1378.6</v>
      </c>
      <c r="P5366">
        <v>1389.24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4.78</v>
      </c>
      <c r="X5366">
        <v>0</v>
      </c>
      <c r="Y5366">
        <v>685.26</v>
      </c>
      <c r="Z5366">
        <v>690.04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699.2</v>
      </c>
      <c r="AI5366">
        <v>0</v>
      </c>
      <c r="AJ5366">
        <v>699.2</v>
      </c>
      <c r="AK5366">
        <v>0</v>
      </c>
      <c r="AL5366">
        <v>0</v>
      </c>
      <c r="AM5366">
        <v>0</v>
      </c>
      <c r="AO5366">
        <v>0</v>
      </c>
      <c r="AP5366">
        <v>21652</v>
      </c>
      <c r="AQ5366" t="s">
        <v>214</v>
      </c>
      <c r="AR5366" t="s">
        <v>215</v>
      </c>
      <c r="AS5366" t="s">
        <v>214</v>
      </c>
      <c r="AT5366" t="s">
        <v>215</v>
      </c>
      <c r="AU5366">
        <v>11046</v>
      </c>
      <c r="AV5366" t="s">
        <v>106</v>
      </c>
      <c r="AW5366">
        <v>1</v>
      </c>
      <c r="AX5366">
        <v>1</v>
      </c>
      <c r="AY5366">
        <v>2021</v>
      </c>
      <c r="AZ5366">
        <v>1</v>
      </c>
      <c r="BA5366" t="str">
        <f t="shared" si="166"/>
        <v>20211</v>
      </c>
      <c r="BB5366" t="str">
        <f t="shared" si="167"/>
        <v>20211Jet Aviation Flight Services, Inc.</v>
      </c>
      <c r="BC5366" t="e">
        <f>#N/A</f>
        <v>#N/A</v>
      </c>
      <c r="BD5366" t="e">
        <f>#N/A</f>
        <v>#N/A</v>
      </c>
      <c r="BE5366" t="e">
        <f>#N/A</f>
        <v>#N/A</v>
      </c>
      <c r="BF5366" t="e">
        <f>#N/A</f>
        <v>#N/A</v>
      </c>
      <c r="BG5366" t="e">
        <f>#N/A</f>
        <v>#N/A</v>
      </c>
    </row>
    <row r="5367" spans="1:59">
      <c r="A5367">
        <v>4355.3100000000004</v>
      </c>
      <c r="B5367">
        <v>4355.3100000000004</v>
      </c>
      <c r="C5367">
        <v>0</v>
      </c>
      <c r="D5367">
        <v>0</v>
      </c>
      <c r="F5367">
        <v>0</v>
      </c>
      <c r="G5367">
        <v>0</v>
      </c>
      <c r="I5367">
        <v>127.2</v>
      </c>
      <c r="J5367">
        <v>0</v>
      </c>
      <c r="L5367">
        <v>0</v>
      </c>
      <c r="M5367">
        <v>0</v>
      </c>
      <c r="N5367">
        <v>0</v>
      </c>
      <c r="O5367">
        <v>12485.95</v>
      </c>
      <c r="P5367">
        <v>12613.15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68.83</v>
      </c>
      <c r="X5367">
        <v>0</v>
      </c>
      <c r="Y5367">
        <v>8189.02</v>
      </c>
      <c r="Z5367">
        <v>8257.84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4355.3100000000004</v>
      </c>
      <c r="AI5367">
        <v>0</v>
      </c>
      <c r="AJ5367">
        <v>4355.3100000000004</v>
      </c>
      <c r="AK5367">
        <v>0</v>
      </c>
      <c r="AL5367">
        <v>0</v>
      </c>
      <c r="AM5367">
        <v>0</v>
      </c>
      <c r="AO5367">
        <v>0</v>
      </c>
      <c r="AP5367">
        <v>21652</v>
      </c>
      <c r="AQ5367" t="s">
        <v>214</v>
      </c>
      <c r="AR5367" t="s">
        <v>215</v>
      </c>
      <c r="AS5367" t="s">
        <v>214</v>
      </c>
      <c r="AT5367" t="s">
        <v>215</v>
      </c>
      <c r="AU5367">
        <v>1194</v>
      </c>
      <c r="AV5367" t="s">
        <v>61</v>
      </c>
      <c r="AW5367">
        <v>1</v>
      </c>
      <c r="AX5367">
        <v>1</v>
      </c>
      <c r="AY5367">
        <v>2021</v>
      </c>
      <c r="AZ5367">
        <v>1</v>
      </c>
      <c r="BA5367" t="str">
        <f t="shared" si="166"/>
        <v>20211</v>
      </c>
      <c r="BB5367" t="str">
        <f t="shared" si="167"/>
        <v>20211Jet Aviation Flight Services, Inc.</v>
      </c>
      <c r="BC5367" t="e">
        <f>#N/A</f>
        <v>#N/A</v>
      </c>
      <c r="BD5367" t="e">
        <f>#N/A</f>
        <v>#N/A</v>
      </c>
      <c r="BE5367" t="e">
        <f>#N/A</f>
        <v>#N/A</v>
      </c>
      <c r="BF5367" t="e">
        <f>#N/A</f>
        <v>#N/A</v>
      </c>
      <c r="BG5367" t="e">
        <f>#N/A</f>
        <v>#N/A</v>
      </c>
    </row>
    <row r="5368" spans="1:59">
      <c r="A5368">
        <v>730.27</v>
      </c>
      <c r="B5368">
        <v>730.27</v>
      </c>
      <c r="C5368">
        <v>0</v>
      </c>
      <c r="D5368">
        <v>0</v>
      </c>
      <c r="F5368">
        <v>0</v>
      </c>
      <c r="G5368">
        <v>0</v>
      </c>
      <c r="I5368">
        <v>12.96</v>
      </c>
      <c r="J5368">
        <v>0</v>
      </c>
      <c r="L5368">
        <v>0</v>
      </c>
      <c r="M5368">
        <v>0</v>
      </c>
      <c r="N5368">
        <v>0</v>
      </c>
      <c r="O5368">
        <v>1550.83</v>
      </c>
      <c r="P5368">
        <v>1563.79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8.26</v>
      </c>
      <c r="X5368">
        <v>0</v>
      </c>
      <c r="Y5368">
        <v>825.26</v>
      </c>
      <c r="Z5368">
        <v>833.52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730.27</v>
      </c>
      <c r="AI5368">
        <v>0</v>
      </c>
      <c r="AJ5368">
        <v>730.27</v>
      </c>
      <c r="AK5368">
        <v>0</v>
      </c>
      <c r="AL5368">
        <v>0</v>
      </c>
      <c r="AM5368">
        <v>0</v>
      </c>
      <c r="AO5368">
        <v>0</v>
      </c>
      <c r="AP5368">
        <v>21652</v>
      </c>
      <c r="AQ5368" t="s">
        <v>214</v>
      </c>
      <c r="AR5368" t="s">
        <v>215</v>
      </c>
      <c r="AS5368" t="s">
        <v>214</v>
      </c>
      <c r="AT5368" t="s">
        <v>215</v>
      </c>
      <c r="AU5368">
        <v>11046</v>
      </c>
      <c r="AV5368" t="s">
        <v>106</v>
      </c>
      <c r="AW5368">
        <v>1</v>
      </c>
      <c r="AX5368">
        <v>1</v>
      </c>
      <c r="AY5368">
        <v>2021</v>
      </c>
      <c r="AZ5368">
        <v>2</v>
      </c>
      <c r="BA5368" t="str">
        <f t="shared" si="166"/>
        <v>20212</v>
      </c>
      <c r="BB5368" t="str">
        <f t="shared" si="167"/>
        <v>20212Jet Aviation Flight Services, Inc.</v>
      </c>
      <c r="BC5368" t="e">
        <f>#N/A</f>
        <v>#N/A</v>
      </c>
      <c r="BD5368" t="e">
        <f>#N/A</f>
        <v>#N/A</v>
      </c>
      <c r="BE5368" t="e">
        <f>#N/A</f>
        <v>#N/A</v>
      </c>
      <c r="BF5368" t="e">
        <f>#N/A</f>
        <v>#N/A</v>
      </c>
      <c r="BG5368" t="e">
        <f>#N/A</f>
        <v>#N/A</v>
      </c>
    </row>
    <row r="5369" spans="1:59">
      <c r="A5369">
        <v>3387.44</v>
      </c>
      <c r="B5369">
        <v>3387.44</v>
      </c>
      <c r="C5369">
        <v>0</v>
      </c>
      <c r="D5369">
        <v>0</v>
      </c>
      <c r="F5369">
        <v>0</v>
      </c>
      <c r="G5369">
        <v>0</v>
      </c>
      <c r="I5369">
        <v>124.88</v>
      </c>
      <c r="J5369">
        <v>0</v>
      </c>
      <c r="L5369">
        <v>0</v>
      </c>
      <c r="M5369">
        <v>0</v>
      </c>
      <c r="N5369">
        <v>0</v>
      </c>
      <c r="O5369">
        <v>13767.29</v>
      </c>
      <c r="P5369">
        <v>13892.17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91.52</v>
      </c>
      <c r="X5369">
        <v>0</v>
      </c>
      <c r="Y5369">
        <v>10413.209999999999</v>
      </c>
      <c r="Z5369">
        <v>10504.73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3387.44</v>
      </c>
      <c r="AI5369">
        <v>0</v>
      </c>
      <c r="AJ5369">
        <v>3387.44</v>
      </c>
      <c r="AK5369">
        <v>0</v>
      </c>
      <c r="AL5369">
        <v>0</v>
      </c>
      <c r="AM5369">
        <v>0</v>
      </c>
      <c r="AO5369">
        <v>0</v>
      </c>
      <c r="AP5369">
        <v>21652</v>
      </c>
      <c r="AQ5369" t="s">
        <v>214</v>
      </c>
      <c r="AR5369" t="s">
        <v>215</v>
      </c>
      <c r="AS5369" t="s">
        <v>214</v>
      </c>
      <c r="AT5369" t="s">
        <v>215</v>
      </c>
      <c r="AU5369">
        <v>1194</v>
      </c>
      <c r="AV5369" t="s">
        <v>61</v>
      </c>
      <c r="AW5369">
        <v>1</v>
      </c>
      <c r="AX5369">
        <v>1</v>
      </c>
      <c r="AY5369">
        <v>2021</v>
      </c>
      <c r="AZ5369">
        <v>2</v>
      </c>
      <c r="BA5369" t="str">
        <f t="shared" si="166"/>
        <v>20212</v>
      </c>
      <c r="BB5369" t="str">
        <f t="shared" si="167"/>
        <v>20212Jet Aviation Flight Services, Inc.</v>
      </c>
      <c r="BC5369" t="e">
        <f>#N/A</f>
        <v>#N/A</v>
      </c>
      <c r="BD5369" t="e">
        <f>#N/A</f>
        <v>#N/A</v>
      </c>
      <c r="BE5369" t="e">
        <f>#N/A</f>
        <v>#N/A</v>
      </c>
      <c r="BF5369" t="e">
        <f>#N/A</f>
        <v>#N/A</v>
      </c>
      <c r="BG5369" t="e">
        <f>#N/A</f>
        <v>#N/A</v>
      </c>
    </row>
    <row r="5370" spans="1:59">
      <c r="A5370">
        <v>751.79</v>
      </c>
      <c r="B5370">
        <v>751.79</v>
      </c>
      <c r="C5370">
        <v>0</v>
      </c>
      <c r="D5370">
        <v>0</v>
      </c>
      <c r="F5370">
        <v>0</v>
      </c>
      <c r="G5370">
        <v>0</v>
      </c>
      <c r="I5370">
        <v>13.91</v>
      </c>
      <c r="J5370">
        <v>0</v>
      </c>
      <c r="L5370">
        <v>0</v>
      </c>
      <c r="M5370">
        <v>0</v>
      </c>
      <c r="N5370">
        <v>0</v>
      </c>
      <c r="O5370">
        <v>1634.19</v>
      </c>
      <c r="P5370">
        <v>1648.1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7.06</v>
      </c>
      <c r="X5370">
        <v>0</v>
      </c>
      <c r="Y5370">
        <v>889.24</v>
      </c>
      <c r="Z5370">
        <v>896.31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751.79</v>
      </c>
      <c r="AI5370">
        <v>0</v>
      </c>
      <c r="AJ5370">
        <v>751.79</v>
      </c>
      <c r="AK5370">
        <v>0</v>
      </c>
      <c r="AL5370">
        <v>0</v>
      </c>
      <c r="AM5370">
        <v>0</v>
      </c>
      <c r="AO5370">
        <v>0</v>
      </c>
      <c r="AP5370">
        <v>21652</v>
      </c>
      <c r="AQ5370" t="s">
        <v>214</v>
      </c>
      <c r="AR5370" t="s">
        <v>215</v>
      </c>
      <c r="AS5370" t="s">
        <v>214</v>
      </c>
      <c r="AT5370" t="s">
        <v>215</v>
      </c>
      <c r="AU5370">
        <v>11046</v>
      </c>
      <c r="AV5370" t="s">
        <v>106</v>
      </c>
      <c r="AW5370">
        <v>1</v>
      </c>
      <c r="AX5370">
        <v>1</v>
      </c>
      <c r="AY5370">
        <v>2021</v>
      </c>
      <c r="AZ5370">
        <v>3</v>
      </c>
      <c r="BA5370" t="str">
        <f t="shared" si="166"/>
        <v>20213</v>
      </c>
      <c r="BB5370" t="str">
        <f t="shared" si="167"/>
        <v>20213Jet Aviation Flight Services, Inc.</v>
      </c>
      <c r="BC5370" t="e">
        <f>#N/A</f>
        <v>#N/A</v>
      </c>
      <c r="BD5370" t="e">
        <f>#N/A</f>
        <v>#N/A</v>
      </c>
      <c r="BE5370" t="e">
        <f>#N/A</f>
        <v>#N/A</v>
      </c>
      <c r="BF5370" t="e">
        <f>#N/A</f>
        <v>#N/A</v>
      </c>
      <c r="BG5370" t="e">
        <f>#N/A</f>
        <v>#N/A</v>
      </c>
    </row>
    <row r="5371" spans="1:59">
      <c r="A5371">
        <v>4022.83</v>
      </c>
      <c r="B5371">
        <v>4022.83</v>
      </c>
      <c r="C5371">
        <v>0</v>
      </c>
      <c r="D5371">
        <v>0</v>
      </c>
      <c r="F5371">
        <v>0</v>
      </c>
      <c r="G5371">
        <v>0</v>
      </c>
      <c r="I5371">
        <v>123.93</v>
      </c>
      <c r="J5371">
        <v>0</v>
      </c>
      <c r="L5371">
        <v>0</v>
      </c>
      <c r="M5371">
        <v>0</v>
      </c>
      <c r="N5371">
        <v>0</v>
      </c>
      <c r="O5371">
        <v>14614.33</v>
      </c>
      <c r="P5371">
        <v>14738.27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80.81</v>
      </c>
      <c r="X5371">
        <v>0</v>
      </c>
      <c r="Y5371">
        <v>10634.63</v>
      </c>
      <c r="Z5371">
        <v>10715.44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4022.83</v>
      </c>
      <c r="AI5371">
        <v>0</v>
      </c>
      <c r="AJ5371">
        <v>4022.83</v>
      </c>
      <c r="AK5371">
        <v>0</v>
      </c>
      <c r="AL5371">
        <v>0</v>
      </c>
      <c r="AM5371">
        <v>0</v>
      </c>
      <c r="AO5371">
        <v>0</v>
      </c>
      <c r="AP5371">
        <v>21652</v>
      </c>
      <c r="AQ5371" t="s">
        <v>214</v>
      </c>
      <c r="AR5371" t="s">
        <v>215</v>
      </c>
      <c r="AS5371" t="s">
        <v>214</v>
      </c>
      <c r="AT5371" t="s">
        <v>215</v>
      </c>
      <c r="AU5371">
        <v>1194</v>
      </c>
      <c r="AV5371" t="s">
        <v>61</v>
      </c>
      <c r="AW5371">
        <v>1</v>
      </c>
      <c r="AX5371">
        <v>1</v>
      </c>
      <c r="AY5371">
        <v>2021</v>
      </c>
      <c r="AZ5371">
        <v>3</v>
      </c>
      <c r="BA5371" t="str">
        <f t="shared" si="166"/>
        <v>20213</v>
      </c>
      <c r="BB5371" t="str">
        <f t="shared" si="167"/>
        <v>20213Jet Aviation Flight Services, Inc.</v>
      </c>
      <c r="BC5371" t="e">
        <f>#N/A</f>
        <v>#N/A</v>
      </c>
      <c r="BD5371" t="e">
        <f>#N/A</f>
        <v>#N/A</v>
      </c>
      <c r="BE5371" t="e">
        <f>#N/A</f>
        <v>#N/A</v>
      </c>
      <c r="BF5371" t="e">
        <f>#N/A</f>
        <v>#N/A</v>
      </c>
      <c r="BG5371" t="e">
        <f>#N/A</f>
        <v>#N/A</v>
      </c>
    </row>
    <row r="5372" spans="1:59">
      <c r="A5372">
        <v>-916.68</v>
      </c>
      <c r="B5372">
        <v>-916.68</v>
      </c>
      <c r="C5372">
        <v>0</v>
      </c>
      <c r="D5372">
        <v>0</v>
      </c>
      <c r="F5372">
        <v>0</v>
      </c>
      <c r="G5372">
        <v>0</v>
      </c>
      <c r="I5372">
        <v>123.23</v>
      </c>
      <c r="J5372">
        <v>0</v>
      </c>
      <c r="L5372">
        <v>0</v>
      </c>
      <c r="M5372">
        <v>0</v>
      </c>
      <c r="N5372">
        <v>0</v>
      </c>
      <c r="O5372">
        <v>17838.62</v>
      </c>
      <c r="P5372">
        <v>17961.849999999999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80.36</v>
      </c>
      <c r="X5372">
        <v>0</v>
      </c>
      <c r="Y5372">
        <v>18798.169999999998</v>
      </c>
      <c r="Z5372">
        <v>18878.54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-916.68</v>
      </c>
      <c r="AI5372">
        <v>0</v>
      </c>
      <c r="AJ5372">
        <v>-916.68</v>
      </c>
      <c r="AK5372">
        <v>0</v>
      </c>
      <c r="AL5372">
        <v>0</v>
      </c>
      <c r="AM5372">
        <v>0</v>
      </c>
      <c r="AO5372">
        <v>0</v>
      </c>
      <c r="AP5372">
        <v>21652</v>
      </c>
      <c r="AQ5372" t="s">
        <v>214</v>
      </c>
      <c r="AR5372" t="s">
        <v>215</v>
      </c>
      <c r="AS5372" t="s">
        <v>214</v>
      </c>
      <c r="AT5372" t="s">
        <v>215</v>
      </c>
      <c r="AU5372">
        <v>1194</v>
      </c>
      <c r="AV5372" t="s">
        <v>61</v>
      </c>
      <c r="AW5372">
        <v>1</v>
      </c>
      <c r="AX5372">
        <v>1</v>
      </c>
      <c r="AY5372">
        <v>2021</v>
      </c>
      <c r="AZ5372">
        <v>4</v>
      </c>
      <c r="BA5372" t="str">
        <f t="shared" si="166"/>
        <v>20214</v>
      </c>
      <c r="BB5372" t="str">
        <f t="shared" si="167"/>
        <v>20214Jet Aviation Flight Services, Inc.</v>
      </c>
      <c r="BC5372" t="e">
        <f>#N/A</f>
        <v>#N/A</v>
      </c>
      <c r="BD5372" t="e">
        <f>#N/A</f>
        <v>#N/A</v>
      </c>
      <c r="BE5372" t="e">
        <f>#N/A</f>
        <v>#N/A</v>
      </c>
      <c r="BF5372" t="e">
        <f>#N/A</f>
        <v>#N/A</v>
      </c>
      <c r="BG5372" t="e">
        <f>#N/A</f>
        <v>#N/A</v>
      </c>
    </row>
    <row r="5373" spans="1:59">
      <c r="A5373">
        <v>870.17</v>
      </c>
      <c r="B5373">
        <v>870.17</v>
      </c>
      <c r="C5373">
        <v>0</v>
      </c>
      <c r="D5373">
        <v>0</v>
      </c>
      <c r="F5373">
        <v>0</v>
      </c>
      <c r="G5373">
        <v>0</v>
      </c>
      <c r="I5373">
        <v>14.61</v>
      </c>
      <c r="J5373">
        <v>0</v>
      </c>
      <c r="L5373">
        <v>0</v>
      </c>
      <c r="M5373">
        <v>0</v>
      </c>
      <c r="N5373">
        <v>0</v>
      </c>
      <c r="O5373">
        <v>1804.1</v>
      </c>
      <c r="P5373">
        <v>1818.71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6.44</v>
      </c>
      <c r="X5373">
        <v>0</v>
      </c>
      <c r="Y5373">
        <v>942.1</v>
      </c>
      <c r="Z5373">
        <v>948.54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870.17</v>
      </c>
      <c r="AI5373">
        <v>0</v>
      </c>
      <c r="AJ5373">
        <v>870.17</v>
      </c>
      <c r="AK5373">
        <v>0</v>
      </c>
      <c r="AL5373">
        <v>0</v>
      </c>
      <c r="AM5373">
        <v>0</v>
      </c>
      <c r="AO5373">
        <v>0</v>
      </c>
      <c r="AP5373">
        <v>21652</v>
      </c>
      <c r="AQ5373" t="s">
        <v>214</v>
      </c>
      <c r="AR5373" t="s">
        <v>215</v>
      </c>
      <c r="AS5373" t="s">
        <v>214</v>
      </c>
      <c r="AT5373" t="s">
        <v>215</v>
      </c>
      <c r="AU5373">
        <v>11046</v>
      </c>
      <c r="AV5373" t="s">
        <v>106</v>
      </c>
      <c r="AW5373">
        <v>1</v>
      </c>
      <c r="AX5373">
        <v>1</v>
      </c>
      <c r="AY5373">
        <v>2021</v>
      </c>
      <c r="AZ5373">
        <v>4</v>
      </c>
      <c r="BA5373" t="str">
        <f t="shared" si="166"/>
        <v>20214</v>
      </c>
      <c r="BB5373" t="str">
        <f t="shared" si="167"/>
        <v>20214Jet Aviation Flight Services, Inc.</v>
      </c>
      <c r="BC5373" t="e">
        <f>#N/A</f>
        <v>#N/A</v>
      </c>
      <c r="BD5373" t="e">
        <f>#N/A</f>
        <v>#N/A</v>
      </c>
      <c r="BE5373" t="e">
        <f>#N/A</f>
        <v>#N/A</v>
      </c>
      <c r="BF5373" t="e">
        <f>#N/A</f>
        <v>#N/A</v>
      </c>
      <c r="BG5373" t="e">
        <f>#N/A</f>
        <v>#N/A</v>
      </c>
    </row>
    <row r="5374" spans="1:59">
      <c r="A5374">
        <v>-481.03</v>
      </c>
      <c r="B5374">
        <v>-481.03</v>
      </c>
      <c r="C5374">
        <v>0</v>
      </c>
      <c r="D5374">
        <v>0</v>
      </c>
      <c r="F5374">
        <v>0</v>
      </c>
      <c r="G5374">
        <v>0</v>
      </c>
      <c r="I5374">
        <v>158.52000000000001</v>
      </c>
      <c r="J5374">
        <v>0</v>
      </c>
      <c r="L5374">
        <v>0</v>
      </c>
      <c r="M5374">
        <v>0</v>
      </c>
      <c r="N5374">
        <v>0</v>
      </c>
      <c r="O5374">
        <v>20307.82</v>
      </c>
      <c r="P5374">
        <v>20466.34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132.74</v>
      </c>
      <c r="X5374">
        <v>0</v>
      </c>
      <c r="Y5374">
        <v>20814.63</v>
      </c>
      <c r="Z5374">
        <v>20947.37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-481.03</v>
      </c>
      <c r="AI5374">
        <v>0</v>
      </c>
      <c r="AJ5374">
        <v>-481.03</v>
      </c>
      <c r="AK5374">
        <v>0</v>
      </c>
      <c r="AL5374">
        <v>0</v>
      </c>
      <c r="AM5374">
        <v>0</v>
      </c>
      <c r="AO5374">
        <v>0</v>
      </c>
      <c r="AP5374">
        <v>21652</v>
      </c>
      <c r="AQ5374" t="s">
        <v>214</v>
      </c>
      <c r="AR5374" t="s">
        <v>215</v>
      </c>
      <c r="AS5374" t="s">
        <v>214</v>
      </c>
      <c r="AT5374" t="s">
        <v>215</v>
      </c>
      <c r="AU5374">
        <v>1194</v>
      </c>
      <c r="AV5374" t="s">
        <v>61</v>
      </c>
      <c r="AW5374">
        <v>1</v>
      </c>
      <c r="AX5374">
        <v>1</v>
      </c>
      <c r="AY5374">
        <v>2022</v>
      </c>
      <c r="AZ5374">
        <v>1</v>
      </c>
      <c r="BA5374" t="str">
        <f t="shared" si="166"/>
        <v>20221</v>
      </c>
      <c r="BB5374" t="str">
        <f t="shared" si="167"/>
        <v>20221Jet Aviation Flight Services, Inc.</v>
      </c>
      <c r="BC5374" t="e">
        <f>#N/A</f>
        <v>#N/A</v>
      </c>
      <c r="BD5374" t="e">
        <f>#N/A</f>
        <v>#N/A</v>
      </c>
      <c r="BE5374" t="e">
        <f>#N/A</f>
        <v>#N/A</v>
      </c>
      <c r="BF5374" t="e">
        <f>#N/A</f>
        <v>#N/A</v>
      </c>
      <c r="BG5374" t="e">
        <f>#N/A</f>
        <v>#N/A</v>
      </c>
    </row>
    <row r="5375" spans="1:59">
      <c r="A5375">
        <v>559.1</v>
      </c>
      <c r="B5375">
        <v>559.1</v>
      </c>
      <c r="C5375">
        <v>0</v>
      </c>
      <c r="D5375">
        <v>0</v>
      </c>
      <c r="F5375">
        <v>0</v>
      </c>
      <c r="G5375">
        <v>0</v>
      </c>
      <c r="I5375">
        <v>15.91</v>
      </c>
      <c r="J5375">
        <v>0</v>
      </c>
      <c r="L5375">
        <v>0</v>
      </c>
      <c r="M5375">
        <v>0</v>
      </c>
      <c r="N5375">
        <v>0</v>
      </c>
      <c r="O5375">
        <v>1467.43</v>
      </c>
      <c r="P5375">
        <v>1483.34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19.12</v>
      </c>
      <c r="X5375">
        <v>0</v>
      </c>
      <c r="Y5375">
        <v>905.13</v>
      </c>
      <c r="Z5375">
        <v>924.24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559.1</v>
      </c>
      <c r="AI5375">
        <v>0</v>
      </c>
      <c r="AJ5375">
        <v>559.1</v>
      </c>
      <c r="AK5375">
        <v>0</v>
      </c>
      <c r="AL5375">
        <v>0</v>
      </c>
      <c r="AM5375">
        <v>0</v>
      </c>
      <c r="AO5375">
        <v>0</v>
      </c>
      <c r="AP5375">
        <v>21652</v>
      </c>
      <c r="AQ5375" t="s">
        <v>214</v>
      </c>
      <c r="AR5375" t="s">
        <v>215</v>
      </c>
      <c r="AS5375" t="s">
        <v>214</v>
      </c>
      <c r="AT5375" t="s">
        <v>215</v>
      </c>
      <c r="AU5375">
        <v>11046</v>
      </c>
      <c r="AV5375" t="s">
        <v>106</v>
      </c>
      <c r="AW5375">
        <v>1</v>
      </c>
      <c r="AX5375">
        <v>1</v>
      </c>
      <c r="AY5375">
        <v>2022</v>
      </c>
      <c r="AZ5375">
        <v>1</v>
      </c>
      <c r="BA5375" t="str">
        <f t="shared" si="166"/>
        <v>20221</v>
      </c>
      <c r="BB5375" t="str">
        <f t="shared" si="167"/>
        <v>20221Jet Aviation Flight Services, Inc.</v>
      </c>
      <c r="BC5375" t="e">
        <f>#N/A</f>
        <v>#N/A</v>
      </c>
      <c r="BD5375" t="e">
        <f>#N/A</f>
        <v>#N/A</v>
      </c>
      <c r="BE5375" t="e">
        <f>#N/A</f>
        <v>#N/A</v>
      </c>
      <c r="BF5375" t="e">
        <f>#N/A</f>
        <v>#N/A</v>
      </c>
      <c r="BG5375" t="e">
        <f>#N/A</f>
        <v>#N/A</v>
      </c>
    </row>
    <row r="5376" spans="1:59">
      <c r="A5376">
        <v>530.30999999999995</v>
      </c>
      <c r="B5376">
        <v>530.30999999999995</v>
      </c>
      <c r="C5376">
        <v>0</v>
      </c>
      <c r="D5376">
        <v>0</v>
      </c>
      <c r="F5376">
        <v>0</v>
      </c>
      <c r="G5376">
        <v>0</v>
      </c>
      <c r="I5376">
        <v>13.64</v>
      </c>
      <c r="J5376">
        <v>0</v>
      </c>
      <c r="L5376">
        <v>0</v>
      </c>
      <c r="M5376">
        <v>0</v>
      </c>
      <c r="N5376">
        <v>0</v>
      </c>
      <c r="O5376">
        <v>1492.8</v>
      </c>
      <c r="P5376">
        <v>1506.44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16.559999999999999</v>
      </c>
      <c r="X5376">
        <v>0</v>
      </c>
      <c r="Y5376">
        <v>959.57</v>
      </c>
      <c r="Z5376">
        <v>976.13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530.30999999999995</v>
      </c>
      <c r="AI5376">
        <v>0</v>
      </c>
      <c r="AJ5376">
        <v>530.30999999999995</v>
      </c>
      <c r="AK5376">
        <v>0</v>
      </c>
      <c r="AL5376">
        <v>0</v>
      </c>
      <c r="AM5376">
        <v>0</v>
      </c>
      <c r="AO5376">
        <v>0</v>
      </c>
      <c r="AP5376">
        <v>21652</v>
      </c>
      <c r="AQ5376" t="s">
        <v>214</v>
      </c>
      <c r="AR5376" t="s">
        <v>215</v>
      </c>
      <c r="AS5376" t="s">
        <v>214</v>
      </c>
      <c r="AT5376" t="s">
        <v>215</v>
      </c>
      <c r="AU5376">
        <v>11046</v>
      </c>
      <c r="AV5376" t="s">
        <v>106</v>
      </c>
      <c r="AW5376">
        <v>1</v>
      </c>
      <c r="AX5376">
        <v>1</v>
      </c>
      <c r="AY5376">
        <v>2022</v>
      </c>
      <c r="AZ5376">
        <v>2</v>
      </c>
      <c r="BA5376" t="str">
        <f t="shared" si="166"/>
        <v>20222</v>
      </c>
      <c r="BB5376" t="str">
        <f t="shared" si="167"/>
        <v>20222Jet Aviation Flight Services, Inc.</v>
      </c>
      <c r="BC5376" t="e">
        <f>#N/A</f>
        <v>#N/A</v>
      </c>
      <c r="BD5376" t="e">
        <f>#N/A</f>
        <v>#N/A</v>
      </c>
      <c r="BE5376" t="e">
        <f>#N/A</f>
        <v>#N/A</v>
      </c>
      <c r="BF5376" t="e">
        <f>#N/A</f>
        <v>#N/A</v>
      </c>
      <c r="BG5376" t="e">
        <f>#N/A</f>
        <v>#N/A</v>
      </c>
    </row>
    <row r="5377" spans="1:59">
      <c r="A5377">
        <v>7115.28</v>
      </c>
      <c r="B5377">
        <v>7115.28</v>
      </c>
      <c r="C5377">
        <v>0</v>
      </c>
      <c r="D5377">
        <v>0</v>
      </c>
      <c r="F5377">
        <v>0</v>
      </c>
      <c r="G5377">
        <v>0</v>
      </c>
      <c r="I5377">
        <v>160.79</v>
      </c>
      <c r="J5377">
        <v>0</v>
      </c>
      <c r="L5377">
        <v>0</v>
      </c>
      <c r="M5377">
        <v>0</v>
      </c>
      <c r="N5377">
        <v>0</v>
      </c>
      <c r="O5377">
        <v>23465.11</v>
      </c>
      <c r="P5377">
        <v>23625.89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140.08000000000001</v>
      </c>
      <c r="X5377">
        <v>0</v>
      </c>
      <c r="Y5377">
        <v>16370.54</v>
      </c>
      <c r="Z5377">
        <v>16510.61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7115.28</v>
      </c>
      <c r="AI5377">
        <v>0</v>
      </c>
      <c r="AJ5377">
        <v>7115.28</v>
      </c>
      <c r="AK5377">
        <v>0</v>
      </c>
      <c r="AL5377">
        <v>0</v>
      </c>
      <c r="AM5377">
        <v>0</v>
      </c>
      <c r="AO5377">
        <v>0</v>
      </c>
      <c r="AP5377">
        <v>21652</v>
      </c>
      <c r="AQ5377" t="s">
        <v>214</v>
      </c>
      <c r="AR5377" t="s">
        <v>215</v>
      </c>
      <c r="AS5377" t="s">
        <v>214</v>
      </c>
      <c r="AT5377" t="s">
        <v>215</v>
      </c>
      <c r="AU5377">
        <v>1194</v>
      </c>
      <c r="AV5377" t="s">
        <v>61</v>
      </c>
      <c r="AW5377">
        <v>1</v>
      </c>
      <c r="AX5377">
        <v>1</v>
      </c>
      <c r="AY5377">
        <v>2022</v>
      </c>
      <c r="AZ5377">
        <v>2</v>
      </c>
      <c r="BA5377" t="str">
        <f t="shared" si="166"/>
        <v>20222</v>
      </c>
      <c r="BB5377" t="str">
        <f t="shared" si="167"/>
        <v>20222Jet Aviation Flight Services, Inc.</v>
      </c>
      <c r="BC5377" t="e">
        <f>#N/A</f>
        <v>#N/A</v>
      </c>
      <c r="BD5377" t="e">
        <f>#N/A</f>
        <v>#N/A</v>
      </c>
      <c r="BE5377" t="e">
        <f>#N/A</f>
        <v>#N/A</v>
      </c>
      <c r="BF5377" t="e">
        <f>#N/A</f>
        <v>#N/A</v>
      </c>
      <c r="BG5377" t="e">
        <f>#N/A</f>
        <v>#N/A</v>
      </c>
    </row>
    <row r="5378" spans="1:59">
      <c r="A5378">
        <v>479.17</v>
      </c>
      <c r="B5378">
        <v>479.17</v>
      </c>
      <c r="C5378">
        <v>0</v>
      </c>
      <c r="D5378">
        <v>0</v>
      </c>
      <c r="F5378">
        <v>0</v>
      </c>
      <c r="G5378">
        <v>0</v>
      </c>
      <c r="I5378">
        <v>16.579999999999998</v>
      </c>
      <c r="J5378">
        <v>0</v>
      </c>
      <c r="L5378">
        <v>0</v>
      </c>
      <c r="M5378">
        <v>0</v>
      </c>
      <c r="N5378">
        <v>0</v>
      </c>
      <c r="O5378">
        <v>1457.52</v>
      </c>
      <c r="P5378">
        <v>1474.09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13.01</v>
      </c>
      <c r="X5378">
        <v>0</v>
      </c>
      <c r="Y5378">
        <v>981.92</v>
      </c>
      <c r="Z5378">
        <v>994.93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479.17</v>
      </c>
      <c r="AI5378">
        <v>0</v>
      </c>
      <c r="AJ5378">
        <v>479.17</v>
      </c>
      <c r="AK5378">
        <v>0</v>
      </c>
      <c r="AL5378">
        <v>0</v>
      </c>
      <c r="AM5378">
        <v>0</v>
      </c>
      <c r="AO5378">
        <v>0</v>
      </c>
      <c r="AP5378">
        <v>21652</v>
      </c>
      <c r="AQ5378" t="s">
        <v>214</v>
      </c>
      <c r="AR5378" t="s">
        <v>215</v>
      </c>
      <c r="AS5378" t="s">
        <v>214</v>
      </c>
      <c r="AT5378" t="s">
        <v>215</v>
      </c>
      <c r="AU5378">
        <v>11046</v>
      </c>
      <c r="AV5378" t="s">
        <v>106</v>
      </c>
      <c r="AW5378">
        <v>1</v>
      </c>
      <c r="AX5378">
        <v>1</v>
      </c>
      <c r="AY5378">
        <v>2022</v>
      </c>
      <c r="AZ5378">
        <v>3</v>
      </c>
      <c r="BA5378" t="str">
        <f t="shared" ref="BA5378:BA5441" si="168">CONCATENATE(AY5378,AZ5378)</f>
        <v>20223</v>
      </c>
      <c r="BB5378" t="str">
        <f t="shared" ref="BB5378:BB5441" si="169">CONCATENATE(BA5378,AR5378)</f>
        <v>20223Jet Aviation Flight Services, Inc.</v>
      </c>
      <c r="BC5378" t="e">
        <f>#N/A</f>
        <v>#N/A</v>
      </c>
      <c r="BD5378" t="e">
        <f>#N/A</f>
        <v>#N/A</v>
      </c>
      <c r="BE5378" t="e">
        <f>#N/A</f>
        <v>#N/A</v>
      </c>
      <c r="BF5378" t="e">
        <f>#N/A</f>
        <v>#N/A</v>
      </c>
      <c r="BG5378" t="e">
        <f>#N/A</f>
        <v>#N/A</v>
      </c>
    </row>
    <row r="5379" spans="1:59">
      <c r="A5379">
        <v>6843.04</v>
      </c>
      <c r="B5379">
        <v>6843.04</v>
      </c>
      <c r="C5379">
        <v>0</v>
      </c>
      <c r="D5379">
        <v>0</v>
      </c>
      <c r="F5379">
        <v>0</v>
      </c>
      <c r="G5379">
        <v>0</v>
      </c>
      <c r="I5379">
        <v>206.65</v>
      </c>
      <c r="J5379">
        <v>0</v>
      </c>
      <c r="L5379">
        <v>0</v>
      </c>
      <c r="M5379">
        <v>0</v>
      </c>
      <c r="N5379">
        <v>0</v>
      </c>
      <c r="O5379">
        <v>22422.67</v>
      </c>
      <c r="P5379">
        <v>22629.31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110.79</v>
      </c>
      <c r="X5379">
        <v>0</v>
      </c>
      <c r="Y5379">
        <v>15675.48</v>
      </c>
      <c r="Z5379">
        <v>15786.27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6843.04</v>
      </c>
      <c r="AI5379">
        <v>0</v>
      </c>
      <c r="AJ5379">
        <v>6843.04</v>
      </c>
      <c r="AK5379">
        <v>0</v>
      </c>
      <c r="AL5379">
        <v>0</v>
      </c>
      <c r="AM5379">
        <v>0</v>
      </c>
      <c r="AO5379">
        <v>0</v>
      </c>
      <c r="AP5379">
        <v>21652</v>
      </c>
      <c r="AQ5379" t="s">
        <v>214</v>
      </c>
      <c r="AR5379" t="s">
        <v>215</v>
      </c>
      <c r="AS5379" t="s">
        <v>214</v>
      </c>
      <c r="AT5379" t="s">
        <v>215</v>
      </c>
      <c r="AU5379">
        <v>1194</v>
      </c>
      <c r="AV5379" t="s">
        <v>61</v>
      </c>
      <c r="AW5379">
        <v>1</v>
      </c>
      <c r="AX5379">
        <v>1</v>
      </c>
      <c r="AY5379">
        <v>2022</v>
      </c>
      <c r="AZ5379">
        <v>3</v>
      </c>
      <c r="BA5379" t="str">
        <f t="shared" si="168"/>
        <v>20223</v>
      </c>
      <c r="BB5379" t="str">
        <f t="shared" si="169"/>
        <v>20223Jet Aviation Flight Services, Inc.</v>
      </c>
      <c r="BC5379" t="e">
        <f>#N/A</f>
        <v>#N/A</v>
      </c>
      <c r="BD5379" t="e">
        <f>#N/A</f>
        <v>#N/A</v>
      </c>
      <c r="BE5379" t="e">
        <f>#N/A</f>
        <v>#N/A</v>
      </c>
      <c r="BF5379" t="e">
        <f>#N/A</f>
        <v>#N/A</v>
      </c>
      <c r="BG5379" t="e">
        <f>#N/A</f>
        <v>#N/A</v>
      </c>
    </row>
    <row r="5380" spans="1:59">
      <c r="A5380">
        <v>953.82</v>
      </c>
      <c r="B5380">
        <v>953.82</v>
      </c>
      <c r="C5380">
        <v>0</v>
      </c>
      <c r="D5380">
        <v>0</v>
      </c>
      <c r="F5380">
        <v>0</v>
      </c>
      <c r="G5380">
        <v>0</v>
      </c>
      <c r="I5380">
        <v>190.08</v>
      </c>
      <c r="J5380">
        <v>0</v>
      </c>
      <c r="L5380">
        <v>0</v>
      </c>
      <c r="M5380">
        <v>0</v>
      </c>
      <c r="N5380">
        <v>0</v>
      </c>
      <c r="O5380">
        <v>23816.5</v>
      </c>
      <c r="P5380">
        <v>24006.59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133.96</v>
      </c>
      <c r="X5380">
        <v>0</v>
      </c>
      <c r="Y5380">
        <v>22918.81</v>
      </c>
      <c r="Z5380">
        <v>23052.77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953.82</v>
      </c>
      <c r="AI5380">
        <v>0</v>
      </c>
      <c r="AJ5380">
        <v>953.82</v>
      </c>
      <c r="AK5380">
        <v>0</v>
      </c>
      <c r="AL5380">
        <v>0</v>
      </c>
      <c r="AM5380">
        <v>0</v>
      </c>
      <c r="AO5380">
        <v>0</v>
      </c>
      <c r="AP5380">
        <v>21652</v>
      </c>
      <c r="AQ5380" t="s">
        <v>214</v>
      </c>
      <c r="AR5380" t="s">
        <v>215</v>
      </c>
      <c r="AS5380" t="s">
        <v>214</v>
      </c>
      <c r="AT5380" t="s">
        <v>215</v>
      </c>
      <c r="AU5380">
        <v>1194</v>
      </c>
      <c r="AV5380" t="s">
        <v>61</v>
      </c>
      <c r="AW5380">
        <v>1</v>
      </c>
      <c r="AX5380">
        <v>1</v>
      </c>
      <c r="AY5380">
        <v>2022</v>
      </c>
      <c r="AZ5380">
        <v>4</v>
      </c>
      <c r="BA5380" t="str">
        <f t="shared" si="168"/>
        <v>20224</v>
      </c>
      <c r="BB5380" t="str">
        <f t="shared" si="169"/>
        <v>20224Jet Aviation Flight Services, Inc.</v>
      </c>
      <c r="BC5380" t="e">
        <f>#N/A</f>
        <v>#N/A</v>
      </c>
      <c r="BD5380" t="e">
        <f>#N/A</f>
        <v>#N/A</v>
      </c>
      <c r="BE5380" t="e">
        <f>#N/A</f>
        <v>#N/A</v>
      </c>
      <c r="BF5380" t="e">
        <f>#N/A</f>
        <v>#N/A</v>
      </c>
      <c r="BG5380" t="e">
        <f>#N/A</f>
        <v>#N/A</v>
      </c>
    </row>
    <row r="5381" spans="1:59">
      <c r="A5381">
        <v>1060.9000000000001</v>
      </c>
      <c r="B5381">
        <v>1060.9000000000001</v>
      </c>
      <c r="C5381">
        <v>0</v>
      </c>
      <c r="D5381">
        <v>0</v>
      </c>
      <c r="F5381">
        <v>0</v>
      </c>
      <c r="G5381">
        <v>0</v>
      </c>
      <c r="I5381">
        <v>33.14</v>
      </c>
      <c r="J5381">
        <v>0</v>
      </c>
      <c r="L5381">
        <v>0</v>
      </c>
      <c r="M5381">
        <v>0</v>
      </c>
      <c r="N5381">
        <v>0</v>
      </c>
      <c r="O5381">
        <v>2594.89</v>
      </c>
      <c r="P5381">
        <v>2628.02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21.73</v>
      </c>
      <c r="X5381">
        <v>0</v>
      </c>
      <c r="Y5381">
        <v>1545.39</v>
      </c>
      <c r="Z5381">
        <v>1567.12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1060.9000000000001</v>
      </c>
      <c r="AI5381">
        <v>0</v>
      </c>
      <c r="AJ5381">
        <v>1060.9000000000001</v>
      </c>
      <c r="AK5381">
        <v>0</v>
      </c>
      <c r="AL5381">
        <v>0</v>
      </c>
      <c r="AM5381">
        <v>0</v>
      </c>
      <c r="AO5381">
        <v>0</v>
      </c>
      <c r="AP5381">
        <v>21652</v>
      </c>
      <c r="AQ5381" t="s">
        <v>214</v>
      </c>
      <c r="AR5381" t="s">
        <v>215</v>
      </c>
      <c r="AS5381" t="s">
        <v>214</v>
      </c>
      <c r="AT5381" t="s">
        <v>215</v>
      </c>
      <c r="AU5381">
        <v>11046</v>
      </c>
      <c r="AV5381" t="s">
        <v>106</v>
      </c>
      <c r="AW5381">
        <v>1</v>
      </c>
      <c r="AX5381">
        <v>1</v>
      </c>
      <c r="AY5381">
        <v>2022</v>
      </c>
      <c r="AZ5381">
        <v>4</v>
      </c>
      <c r="BA5381" t="str">
        <f t="shared" si="168"/>
        <v>20224</v>
      </c>
      <c r="BB5381" t="str">
        <f t="shared" si="169"/>
        <v>20224Jet Aviation Flight Services, Inc.</v>
      </c>
      <c r="BC5381" t="e">
        <f>#N/A</f>
        <v>#N/A</v>
      </c>
      <c r="BD5381" t="e">
        <f>#N/A</f>
        <v>#N/A</v>
      </c>
      <c r="BE5381" t="e">
        <f>#N/A</f>
        <v>#N/A</v>
      </c>
      <c r="BF5381" t="e">
        <f>#N/A</f>
        <v>#N/A</v>
      </c>
      <c r="BG5381" t="e">
        <f>#N/A</f>
        <v>#N/A</v>
      </c>
    </row>
    <row r="5382" spans="1:59">
      <c r="A5382">
        <v>1036.94</v>
      </c>
      <c r="B5382">
        <v>1036.94</v>
      </c>
      <c r="C5382">
        <v>0</v>
      </c>
      <c r="D5382">
        <v>0</v>
      </c>
      <c r="F5382">
        <v>0</v>
      </c>
      <c r="G5382">
        <v>0</v>
      </c>
      <c r="I5382">
        <v>78.98</v>
      </c>
      <c r="J5382">
        <v>0</v>
      </c>
      <c r="L5382">
        <v>0</v>
      </c>
      <c r="M5382">
        <v>0</v>
      </c>
      <c r="N5382">
        <v>0</v>
      </c>
      <c r="O5382">
        <v>2798.79</v>
      </c>
      <c r="P5382">
        <v>2877.77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79.400000000000006</v>
      </c>
      <c r="X5382">
        <v>0</v>
      </c>
      <c r="Y5382">
        <v>1761.43</v>
      </c>
      <c r="Z5382">
        <v>1840.83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1036.94</v>
      </c>
      <c r="AI5382">
        <v>0</v>
      </c>
      <c r="AJ5382">
        <v>1036.94</v>
      </c>
      <c r="AK5382">
        <v>0</v>
      </c>
      <c r="AL5382">
        <v>0</v>
      </c>
      <c r="AM5382">
        <v>0</v>
      </c>
      <c r="AO5382">
        <v>0</v>
      </c>
      <c r="AP5382">
        <v>21652</v>
      </c>
      <c r="AQ5382" t="s">
        <v>214</v>
      </c>
      <c r="AR5382" t="s">
        <v>215</v>
      </c>
      <c r="AS5382" t="s">
        <v>214</v>
      </c>
      <c r="AT5382" t="s">
        <v>215</v>
      </c>
      <c r="AU5382">
        <v>11046</v>
      </c>
      <c r="AV5382" t="s">
        <v>106</v>
      </c>
      <c r="AW5382">
        <v>1</v>
      </c>
      <c r="AX5382">
        <v>1</v>
      </c>
      <c r="AY5382">
        <v>2023</v>
      </c>
      <c r="AZ5382">
        <v>1</v>
      </c>
      <c r="BA5382" t="str">
        <f t="shared" si="168"/>
        <v>20231</v>
      </c>
      <c r="BB5382" t="str">
        <f t="shared" si="169"/>
        <v>20231Jet Aviation Flight Services, Inc.</v>
      </c>
      <c r="BC5382" t="e">
        <f>#N/A</f>
        <v>#N/A</v>
      </c>
      <c r="BD5382" t="e">
        <f>#N/A</f>
        <v>#N/A</v>
      </c>
      <c r="BE5382" t="e">
        <f>#N/A</f>
        <v>#N/A</v>
      </c>
      <c r="BF5382" t="e">
        <f>#N/A</f>
        <v>#N/A</v>
      </c>
      <c r="BG5382" t="e">
        <f>#N/A</f>
        <v>#N/A</v>
      </c>
    </row>
    <row r="5383" spans="1:59">
      <c r="A5383">
        <v>6959.24</v>
      </c>
      <c r="B5383">
        <v>6959.24</v>
      </c>
      <c r="C5383">
        <v>0</v>
      </c>
      <c r="D5383">
        <v>0</v>
      </c>
      <c r="F5383">
        <v>0</v>
      </c>
      <c r="G5383">
        <v>0</v>
      </c>
      <c r="I5383">
        <v>432.77</v>
      </c>
      <c r="J5383">
        <v>0</v>
      </c>
      <c r="L5383">
        <v>0</v>
      </c>
      <c r="M5383">
        <v>0</v>
      </c>
      <c r="N5383">
        <v>0</v>
      </c>
      <c r="O5383">
        <v>25575.79</v>
      </c>
      <c r="P5383">
        <v>26008.57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580.49</v>
      </c>
      <c r="X5383">
        <v>0</v>
      </c>
      <c r="Y5383">
        <v>18468.84</v>
      </c>
      <c r="Z5383">
        <v>19049.32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6959.24</v>
      </c>
      <c r="AI5383">
        <v>0</v>
      </c>
      <c r="AJ5383">
        <v>6959.24</v>
      </c>
      <c r="AK5383">
        <v>0</v>
      </c>
      <c r="AL5383">
        <v>0</v>
      </c>
      <c r="AM5383">
        <v>0</v>
      </c>
      <c r="AO5383">
        <v>0</v>
      </c>
      <c r="AP5383">
        <v>21652</v>
      </c>
      <c r="AQ5383" t="s">
        <v>214</v>
      </c>
      <c r="AR5383" t="s">
        <v>215</v>
      </c>
      <c r="AS5383" t="s">
        <v>214</v>
      </c>
      <c r="AT5383" t="s">
        <v>215</v>
      </c>
      <c r="AU5383">
        <v>1194</v>
      </c>
      <c r="AV5383" t="s">
        <v>61</v>
      </c>
      <c r="AW5383">
        <v>1</v>
      </c>
      <c r="AX5383">
        <v>1</v>
      </c>
      <c r="AY5383">
        <v>2023</v>
      </c>
      <c r="AZ5383">
        <v>1</v>
      </c>
      <c r="BA5383" t="str">
        <f t="shared" si="168"/>
        <v>20231</v>
      </c>
      <c r="BB5383" t="str">
        <f t="shared" si="169"/>
        <v>20231Jet Aviation Flight Services, Inc.</v>
      </c>
      <c r="BC5383" t="e">
        <f>#N/A</f>
        <v>#N/A</v>
      </c>
      <c r="BD5383" t="e">
        <f>#N/A</f>
        <v>#N/A</v>
      </c>
      <c r="BE5383" t="e">
        <f>#N/A</f>
        <v>#N/A</v>
      </c>
      <c r="BF5383" t="e">
        <f>#N/A</f>
        <v>#N/A</v>
      </c>
      <c r="BG5383" t="e">
        <f>#N/A</f>
        <v>#N/A</v>
      </c>
    </row>
    <row r="5384" spans="1:59">
      <c r="A5384">
        <v>13003.78</v>
      </c>
      <c r="B5384">
        <v>23377.79</v>
      </c>
      <c r="C5384">
        <v>129090.81</v>
      </c>
      <c r="D5384">
        <v>340.36</v>
      </c>
      <c r="E5384">
        <v>320.11</v>
      </c>
      <c r="F5384">
        <v>34.1</v>
      </c>
      <c r="G5384">
        <v>286.02</v>
      </c>
      <c r="K5384">
        <v>2815.42</v>
      </c>
      <c r="L5384">
        <v>2815.42</v>
      </c>
      <c r="O5384">
        <v>802.37</v>
      </c>
      <c r="P5384">
        <v>133369.07</v>
      </c>
      <c r="Q5384">
        <v>36940.910000000003</v>
      </c>
      <c r="R5384">
        <v>6519.41</v>
      </c>
      <c r="S5384">
        <v>11066.85</v>
      </c>
      <c r="T5384">
        <v>26571.61</v>
      </c>
      <c r="U5384">
        <v>14402.15</v>
      </c>
      <c r="V5384">
        <v>9777.94</v>
      </c>
      <c r="X5384">
        <v>4712.3999999999996</v>
      </c>
      <c r="Z5384">
        <v>109991.27</v>
      </c>
      <c r="AA5384">
        <v>-4187.3500000000004</v>
      </c>
      <c r="AB5384">
        <v>1297.19</v>
      </c>
      <c r="AD5384">
        <v>1301.53</v>
      </c>
      <c r="AF5384">
        <v>500.49</v>
      </c>
      <c r="AG5384">
        <v>-1088.1500000000001</v>
      </c>
      <c r="AH5384">
        <v>22289.65</v>
      </c>
      <c r="AI5384">
        <v>9285.8700000000008</v>
      </c>
      <c r="AJ5384">
        <v>13003.78</v>
      </c>
      <c r="AN5384">
        <v>13003.78</v>
      </c>
      <c r="AP5384">
        <v>20409</v>
      </c>
      <c r="AQ5384" t="s">
        <v>216</v>
      </c>
      <c r="AR5384" t="s">
        <v>217</v>
      </c>
      <c r="AS5384" t="s">
        <v>216</v>
      </c>
      <c r="AT5384" t="s">
        <v>217</v>
      </c>
      <c r="AU5384">
        <v>6673</v>
      </c>
      <c r="AV5384" t="s">
        <v>61</v>
      </c>
      <c r="AW5384">
        <v>2</v>
      </c>
      <c r="AX5384">
        <v>2</v>
      </c>
      <c r="AY5384">
        <v>2002</v>
      </c>
      <c r="AZ5384">
        <v>1</v>
      </c>
      <c r="BA5384" t="str">
        <f t="shared" si="168"/>
        <v>20021</v>
      </c>
      <c r="BB5384" t="str">
        <f t="shared" si="169"/>
        <v>20021JetBlue Airways</v>
      </c>
      <c r="BC5384" t="e">
        <f>#N/A</f>
        <v>#N/A</v>
      </c>
      <c r="BD5384" t="e">
        <f>#N/A</f>
        <v>#N/A</v>
      </c>
      <c r="BE5384" t="e">
        <f>#N/A</f>
        <v>#N/A</v>
      </c>
      <c r="BF5384" t="e">
        <f>#N/A</f>
        <v>#N/A</v>
      </c>
      <c r="BG5384" t="e">
        <f>#N/A</f>
        <v>#N/A</v>
      </c>
    </row>
    <row r="5385" spans="1:59">
      <c r="A5385">
        <v>14586.44</v>
      </c>
      <c r="B5385">
        <v>27707.95</v>
      </c>
      <c r="C5385">
        <v>144294.98000000001</v>
      </c>
      <c r="D5385">
        <v>396.37</v>
      </c>
      <c r="E5385">
        <v>429.37</v>
      </c>
      <c r="F5385">
        <v>57.52</v>
      </c>
      <c r="G5385">
        <v>371.86</v>
      </c>
      <c r="H5385">
        <v>15.82</v>
      </c>
      <c r="I5385">
        <v>15.82</v>
      </c>
      <c r="K5385">
        <v>2939.09</v>
      </c>
      <c r="L5385">
        <v>2939.09</v>
      </c>
      <c r="O5385">
        <v>1227.6099999999999</v>
      </c>
      <c r="P5385">
        <v>149303.24</v>
      </c>
      <c r="Q5385">
        <v>43473.62</v>
      </c>
      <c r="R5385">
        <v>6156.15</v>
      </c>
      <c r="S5385">
        <v>13467.94</v>
      </c>
      <c r="T5385">
        <v>25659.18</v>
      </c>
      <c r="U5385">
        <v>16366.01</v>
      </c>
      <c r="V5385">
        <v>10777.79</v>
      </c>
      <c r="X5385">
        <v>5694.6</v>
      </c>
      <c r="Z5385">
        <v>121595.29</v>
      </c>
      <c r="AA5385">
        <v>-4724.5600000000004</v>
      </c>
      <c r="AB5385">
        <v>1434.68</v>
      </c>
      <c r="AD5385">
        <v>-443.72</v>
      </c>
      <c r="AF5385">
        <v>1060.52</v>
      </c>
      <c r="AG5385">
        <v>-2673.08</v>
      </c>
      <c r="AH5385">
        <v>25034.87</v>
      </c>
      <c r="AI5385">
        <v>10448.43</v>
      </c>
      <c r="AJ5385">
        <v>14586.44</v>
      </c>
      <c r="AN5385">
        <v>14586.44</v>
      </c>
      <c r="AP5385">
        <v>20409</v>
      </c>
      <c r="AQ5385" t="s">
        <v>216</v>
      </c>
      <c r="AR5385" t="s">
        <v>217</v>
      </c>
      <c r="AS5385" t="s">
        <v>216</v>
      </c>
      <c r="AT5385" t="s">
        <v>217</v>
      </c>
      <c r="AU5385">
        <v>6673</v>
      </c>
      <c r="AV5385" t="s">
        <v>61</v>
      </c>
      <c r="AW5385">
        <v>2</v>
      </c>
      <c r="AX5385">
        <v>2</v>
      </c>
      <c r="AY5385">
        <v>2002</v>
      </c>
      <c r="AZ5385">
        <v>2</v>
      </c>
      <c r="BA5385" t="str">
        <f t="shared" si="168"/>
        <v>20022</v>
      </c>
      <c r="BB5385" t="str">
        <f t="shared" si="169"/>
        <v>20022JetBlue Airways</v>
      </c>
      <c r="BC5385" t="e">
        <f>#N/A</f>
        <v>#N/A</v>
      </c>
      <c r="BD5385" t="e">
        <f>#N/A</f>
        <v>#N/A</v>
      </c>
      <c r="BE5385" t="e">
        <f>#N/A</f>
        <v>#N/A</v>
      </c>
      <c r="BF5385" t="e">
        <f>#N/A</f>
        <v>#N/A</v>
      </c>
      <c r="BG5385" t="e">
        <f>#N/A</f>
        <v>#N/A</v>
      </c>
    </row>
    <row r="5386" spans="1:59">
      <c r="A5386">
        <v>12154.45</v>
      </c>
      <c r="B5386">
        <v>22614.39</v>
      </c>
      <c r="C5386">
        <v>160239.03</v>
      </c>
      <c r="D5386">
        <v>379.36</v>
      </c>
      <c r="E5386">
        <v>526.71</v>
      </c>
      <c r="F5386">
        <v>44.24</v>
      </c>
      <c r="G5386">
        <v>482.47</v>
      </c>
      <c r="H5386">
        <v>42.47</v>
      </c>
      <c r="I5386">
        <v>42.47</v>
      </c>
      <c r="K5386">
        <v>3243.51</v>
      </c>
      <c r="L5386">
        <v>3243.51</v>
      </c>
      <c r="O5386">
        <v>829.25</v>
      </c>
      <c r="P5386">
        <v>165260.32999999999</v>
      </c>
      <c r="Q5386">
        <v>49395.66</v>
      </c>
      <c r="R5386">
        <v>8849.7999999999993</v>
      </c>
      <c r="S5386">
        <v>15347.47</v>
      </c>
      <c r="T5386">
        <v>31980.75</v>
      </c>
      <c r="U5386">
        <v>16786.71</v>
      </c>
      <c r="V5386">
        <v>13359.61</v>
      </c>
      <c r="X5386">
        <v>6925.93</v>
      </c>
      <c r="Z5386">
        <v>142645.94</v>
      </c>
      <c r="AA5386">
        <v>-5738.14</v>
      </c>
      <c r="AB5386">
        <v>1415.23</v>
      </c>
      <c r="AD5386">
        <v>-4.5</v>
      </c>
      <c r="AF5386">
        <v>2200.13</v>
      </c>
      <c r="AG5386">
        <v>-2127.29</v>
      </c>
      <c r="AH5386">
        <v>20487.11</v>
      </c>
      <c r="AI5386">
        <v>8332.65</v>
      </c>
      <c r="AJ5386">
        <v>12154.45</v>
      </c>
      <c r="AN5386">
        <v>12154.45</v>
      </c>
      <c r="AP5386">
        <v>20409</v>
      </c>
      <c r="AQ5386" t="s">
        <v>216</v>
      </c>
      <c r="AR5386" t="s">
        <v>217</v>
      </c>
      <c r="AS5386" t="s">
        <v>216</v>
      </c>
      <c r="AT5386" t="s">
        <v>217</v>
      </c>
      <c r="AU5386">
        <v>6673</v>
      </c>
      <c r="AV5386" t="s">
        <v>61</v>
      </c>
      <c r="AW5386">
        <v>2</v>
      </c>
      <c r="AX5386">
        <v>2</v>
      </c>
      <c r="AY5386">
        <v>2002</v>
      </c>
      <c r="AZ5386">
        <v>3</v>
      </c>
      <c r="BA5386" t="str">
        <f t="shared" si="168"/>
        <v>20023</v>
      </c>
      <c r="BB5386" t="str">
        <f t="shared" si="169"/>
        <v>20023JetBlue Airways</v>
      </c>
      <c r="BC5386" t="e">
        <f>#N/A</f>
        <v>#N/A</v>
      </c>
      <c r="BD5386" t="e">
        <f>#N/A</f>
        <v>#N/A</v>
      </c>
      <c r="BE5386" t="e">
        <f>#N/A</f>
        <v>#N/A</v>
      </c>
      <c r="BF5386" t="e">
        <f>#N/A</f>
        <v>#N/A</v>
      </c>
      <c r="BG5386" t="e">
        <f>#N/A</f>
        <v>#N/A</v>
      </c>
    </row>
    <row r="5387" spans="1:59">
      <c r="A5387">
        <v>15162.97</v>
      </c>
      <c r="B5387">
        <v>31802.28</v>
      </c>
      <c r="C5387">
        <v>181473.32</v>
      </c>
      <c r="D5387">
        <v>375.18</v>
      </c>
      <c r="E5387">
        <v>599.47</v>
      </c>
      <c r="F5387">
        <v>90.83</v>
      </c>
      <c r="G5387">
        <v>508.64</v>
      </c>
      <c r="K5387">
        <v>3760.98</v>
      </c>
      <c r="L5387">
        <v>3760.98</v>
      </c>
      <c r="O5387">
        <v>1049.49</v>
      </c>
      <c r="P5387">
        <v>187258.43</v>
      </c>
      <c r="Q5387">
        <v>56385.94</v>
      </c>
      <c r="R5387">
        <v>10343.370000000001</v>
      </c>
      <c r="S5387">
        <v>15247.23</v>
      </c>
      <c r="T5387">
        <v>32275.79</v>
      </c>
      <c r="U5387">
        <v>16530.63</v>
      </c>
      <c r="V5387">
        <v>15024.51</v>
      </c>
      <c r="X5387">
        <v>9589.17</v>
      </c>
      <c r="Y5387">
        <v>59.51</v>
      </c>
      <c r="Z5387">
        <v>155456.15</v>
      </c>
      <c r="AA5387">
        <v>-6358.79</v>
      </c>
      <c r="AB5387">
        <v>1177.6500000000001</v>
      </c>
      <c r="AD5387">
        <v>-582.24</v>
      </c>
      <c r="AF5387">
        <v>1173.3399999999999</v>
      </c>
      <c r="AG5387">
        <v>-4590.03</v>
      </c>
      <c r="AH5387">
        <v>27212.25</v>
      </c>
      <c r="AI5387">
        <v>12049.28</v>
      </c>
      <c r="AJ5387">
        <v>15162.97</v>
      </c>
      <c r="AN5387">
        <v>15162.97</v>
      </c>
      <c r="AP5387">
        <v>20409</v>
      </c>
      <c r="AQ5387" t="s">
        <v>216</v>
      </c>
      <c r="AR5387" t="s">
        <v>217</v>
      </c>
      <c r="AS5387" t="s">
        <v>216</v>
      </c>
      <c r="AT5387" t="s">
        <v>217</v>
      </c>
      <c r="AU5387">
        <v>6673</v>
      </c>
      <c r="AV5387" t="s">
        <v>61</v>
      </c>
      <c r="AW5387">
        <v>2</v>
      </c>
      <c r="AX5387">
        <v>2</v>
      </c>
      <c r="AY5387">
        <v>2002</v>
      </c>
      <c r="AZ5387">
        <v>4</v>
      </c>
      <c r="BA5387" t="str">
        <f t="shared" si="168"/>
        <v>20024</v>
      </c>
      <c r="BB5387" t="str">
        <f t="shared" si="169"/>
        <v>20024JetBlue Airways</v>
      </c>
      <c r="BC5387" t="e">
        <f>#N/A</f>
        <v>#N/A</v>
      </c>
      <c r="BD5387" t="e">
        <f>#N/A</f>
        <v>#N/A</v>
      </c>
      <c r="BE5387" t="e">
        <f>#N/A</f>
        <v>#N/A</v>
      </c>
      <c r="BF5387" t="e">
        <f>#N/A</f>
        <v>#N/A</v>
      </c>
      <c r="BG5387" t="e">
        <f>#N/A</f>
        <v>#N/A</v>
      </c>
    </row>
    <row r="5388" spans="1:59">
      <c r="A5388">
        <v>17358.060000000001</v>
      </c>
      <c r="B5388">
        <v>34513.14</v>
      </c>
      <c r="C5388">
        <v>209903.41</v>
      </c>
      <c r="D5388">
        <v>389.14</v>
      </c>
      <c r="E5388">
        <v>630.14</v>
      </c>
      <c r="F5388">
        <v>164.94</v>
      </c>
      <c r="G5388">
        <v>465.2</v>
      </c>
      <c r="H5388">
        <v>28.5</v>
      </c>
      <c r="I5388">
        <v>28.5</v>
      </c>
      <c r="K5388">
        <v>4473.3900000000003</v>
      </c>
      <c r="L5388">
        <v>4473.3900000000003</v>
      </c>
      <c r="O5388">
        <v>1705.46</v>
      </c>
      <c r="P5388">
        <v>217130.03</v>
      </c>
      <c r="Q5388">
        <v>72561.16</v>
      </c>
      <c r="R5388">
        <v>11806.98</v>
      </c>
      <c r="S5388">
        <v>17149.32</v>
      </c>
      <c r="T5388">
        <v>38553.49</v>
      </c>
      <c r="U5388">
        <v>17517.400000000001</v>
      </c>
      <c r="V5388">
        <v>14461.21</v>
      </c>
      <c r="X5388">
        <v>10321.52</v>
      </c>
      <c r="Y5388">
        <v>245.81</v>
      </c>
      <c r="Z5388">
        <v>182616.89</v>
      </c>
      <c r="AA5388">
        <v>-6193.85</v>
      </c>
      <c r="AB5388">
        <v>1021.37</v>
      </c>
      <c r="AD5388">
        <v>-234.62</v>
      </c>
      <c r="AF5388">
        <v>945.7</v>
      </c>
      <c r="AG5388">
        <v>-4461.41</v>
      </c>
      <c r="AH5388">
        <v>30051.73</v>
      </c>
      <c r="AI5388">
        <v>12693.67</v>
      </c>
      <c r="AJ5388">
        <v>17358.060000000001</v>
      </c>
      <c r="AN5388">
        <v>17358.060000000001</v>
      </c>
      <c r="AP5388">
        <v>20409</v>
      </c>
      <c r="AQ5388" t="s">
        <v>216</v>
      </c>
      <c r="AR5388" t="s">
        <v>217</v>
      </c>
      <c r="AS5388" t="s">
        <v>216</v>
      </c>
      <c r="AT5388" t="s">
        <v>217</v>
      </c>
      <c r="AU5388">
        <v>6673</v>
      </c>
      <c r="AV5388" t="s">
        <v>61</v>
      </c>
      <c r="AW5388">
        <v>2</v>
      </c>
      <c r="AX5388">
        <v>2</v>
      </c>
      <c r="AY5388">
        <v>2003</v>
      </c>
      <c r="AZ5388">
        <v>1</v>
      </c>
      <c r="BA5388" t="str">
        <f t="shared" si="168"/>
        <v>20031</v>
      </c>
      <c r="BB5388" t="str">
        <f t="shared" si="169"/>
        <v>20031JetBlue Airways</v>
      </c>
      <c r="BC5388" t="e">
        <f>#N/A</f>
        <v>#N/A</v>
      </c>
      <c r="BD5388" t="e">
        <f>#N/A</f>
        <v>#N/A</v>
      </c>
      <c r="BE5388" t="e">
        <f>#N/A</f>
        <v>#N/A</v>
      </c>
      <c r="BF5388" t="e">
        <f>#N/A</f>
        <v>#N/A</v>
      </c>
      <c r="BG5388" t="e">
        <f>#N/A</f>
        <v>#N/A</v>
      </c>
    </row>
    <row r="5389" spans="1:59">
      <c r="A5389">
        <v>37957.379999999997</v>
      </c>
      <c r="B5389">
        <v>45644.03</v>
      </c>
      <c r="C5389">
        <v>237036.75</v>
      </c>
      <c r="D5389">
        <v>400.44</v>
      </c>
      <c r="E5389">
        <v>780.61</v>
      </c>
      <c r="F5389">
        <v>182.93</v>
      </c>
      <c r="G5389">
        <v>597.67999999999995</v>
      </c>
      <c r="K5389">
        <v>4463.62</v>
      </c>
      <c r="L5389">
        <v>4463.62</v>
      </c>
      <c r="O5389">
        <v>2019.8</v>
      </c>
      <c r="P5389">
        <v>244701.21</v>
      </c>
      <c r="Q5389">
        <v>73799.399999999994</v>
      </c>
      <c r="R5389">
        <v>15751.62</v>
      </c>
      <c r="S5389">
        <v>19372.39</v>
      </c>
      <c r="T5389">
        <v>41602.080000000002</v>
      </c>
      <c r="U5389">
        <v>21660.720000000001</v>
      </c>
      <c r="V5389">
        <v>15100.55</v>
      </c>
      <c r="X5389">
        <v>11471.22</v>
      </c>
      <c r="Y5389">
        <v>299.20999999999998</v>
      </c>
      <c r="Z5389">
        <v>199057.18</v>
      </c>
      <c r="AA5389">
        <v>-6023.51</v>
      </c>
      <c r="AB5389">
        <v>1220.96</v>
      </c>
      <c r="AD5389">
        <v>976.11</v>
      </c>
      <c r="AF5389">
        <v>23633.86</v>
      </c>
      <c r="AG5389">
        <v>19807.419999999998</v>
      </c>
      <c r="AH5389">
        <v>65451.46</v>
      </c>
      <c r="AI5389">
        <v>27494.07</v>
      </c>
      <c r="AJ5389">
        <v>37957.379999999997</v>
      </c>
      <c r="AN5389">
        <v>37957.379999999997</v>
      </c>
      <c r="AP5389">
        <v>20409</v>
      </c>
      <c r="AQ5389" t="s">
        <v>216</v>
      </c>
      <c r="AR5389" t="s">
        <v>217</v>
      </c>
      <c r="AS5389" t="s">
        <v>216</v>
      </c>
      <c r="AT5389" t="s">
        <v>217</v>
      </c>
      <c r="AU5389">
        <v>6673</v>
      </c>
      <c r="AV5389" t="s">
        <v>61</v>
      </c>
      <c r="AW5389">
        <v>2</v>
      </c>
      <c r="AX5389">
        <v>2</v>
      </c>
      <c r="AY5389">
        <v>2003</v>
      </c>
      <c r="AZ5389">
        <v>2</v>
      </c>
      <c r="BA5389" t="str">
        <f t="shared" si="168"/>
        <v>20032</v>
      </c>
      <c r="BB5389" t="str">
        <f t="shared" si="169"/>
        <v>20032JetBlue Airways</v>
      </c>
      <c r="BC5389" t="e">
        <f>#N/A</f>
        <v>#N/A</v>
      </c>
      <c r="BD5389" t="e">
        <f>#N/A</f>
        <v>#N/A</v>
      </c>
      <c r="BE5389" t="e">
        <f>#N/A</f>
        <v>#N/A</v>
      </c>
      <c r="BF5389" t="e">
        <f>#N/A</f>
        <v>#N/A</v>
      </c>
      <c r="BG5389" t="e">
        <f>#N/A</f>
        <v>#N/A</v>
      </c>
    </row>
    <row r="5390" spans="1:59">
      <c r="A5390">
        <v>29042.52</v>
      </c>
      <c r="B5390">
        <v>53885.38</v>
      </c>
      <c r="C5390">
        <v>264430.5</v>
      </c>
      <c r="D5390">
        <v>366.63</v>
      </c>
      <c r="E5390">
        <v>880.33</v>
      </c>
      <c r="F5390">
        <v>184.61</v>
      </c>
      <c r="G5390">
        <v>695.72</v>
      </c>
      <c r="K5390">
        <v>4898.46</v>
      </c>
      <c r="L5390">
        <v>4898.46</v>
      </c>
      <c r="O5390">
        <v>2999.93</v>
      </c>
      <c r="P5390">
        <v>273575.86</v>
      </c>
      <c r="Q5390">
        <v>83458.399999999994</v>
      </c>
      <c r="R5390">
        <v>17231.580000000002</v>
      </c>
      <c r="S5390">
        <v>20265.939999999999</v>
      </c>
      <c r="T5390">
        <v>45608.54</v>
      </c>
      <c r="U5390">
        <v>22636.13</v>
      </c>
      <c r="V5390">
        <v>16296.88</v>
      </c>
      <c r="X5390">
        <v>13700</v>
      </c>
      <c r="Y5390">
        <v>493.01</v>
      </c>
      <c r="Z5390">
        <v>219690.48</v>
      </c>
      <c r="AA5390">
        <v>-7856.8</v>
      </c>
      <c r="AB5390">
        <v>1404.49</v>
      </c>
      <c r="AD5390">
        <v>420.29</v>
      </c>
      <c r="AF5390">
        <v>1563.51</v>
      </c>
      <c r="AG5390">
        <v>-4468.51</v>
      </c>
      <c r="AH5390">
        <v>49416.87</v>
      </c>
      <c r="AI5390">
        <v>20374.349999999999</v>
      </c>
      <c r="AJ5390">
        <v>29042.52</v>
      </c>
      <c r="AN5390">
        <v>29042.52</v>
      </c>
      <c r="AP5390">
        <v>20409</v>
      </c>
      <c r="AQ5390" t="s">
        <v>216</v>
      </c>
      <c r="AR5390" t="s">
        <v>217</v>
      </c>
      <c r="AS5390" t="s">
        <v>216</v>
      </c>
      <c r="AT5390" t="s">
        <v>217</v>
      </c>
      <c r="AU5390">
        <v>6673</v>
      </c>
      <c r="AV5390" t="s">
        <v>61</v>
      </c>
      <c r="AW5390">
        <v>2</v>
      </c>
      <c r="AX5390">
        <v>2</v>
      </c>
      <c r="AY5390">
        <v>2003</v>
      </c>
      <c r="AZ5390">
        <v>3</v>
      </c>
      <c r="BA5390" t="str">
        <f t="shared" si="168"/>
        <v>20033</v>
      </c>
      <c r="BB5390" t="str">
        <f t="shared" si="169"/>
        <v>20033JetBlue Airways</v>
      </c>
      <c r="BC5390" t="e">
        <f>#N/A</f>
        <v>#N/A</v>
      </c>
      <c r="BD5390" t="e">
        <f>#N/A</f>
        <v>#N/A</v>
      </c>
      <c r="BE5390" t="e">
        <f>#N/A</f>
        <v>#N/A</v>
      </c>
      <c r="BF5390" t="e">
        <f>#N/A</f>
        <v>#N/A</v>
      </c>
      <c r="BG5390" t="e">
        <f>#N/A</f>
        <v>#N/A</v>
      </c>
    </row>
    <row r="5391" spans="1:59">
      <c r="A5391">
        <v>19540.349999999999</v>
      </c>
      <c r="B5391">
        <v>35109.019999999997</v>
      </c>
      <c r="C5391">
        <v>253720.32000000001</v>
      </c>
      <c r="D5391">
        <v>352.24</v>
      </c>
      <c r="E5391">
        <v>642.98</v>
      </c>
      <c r="F5391">
        <v>-23.16</v>
      </c>
      <c r="G5391">
        <v>666.14</v>
      </c>
      <c r="K5391">
        <v>5431.82</v>
      </c>
      <c r="L5391">
        <v>5431.82</v>
      </c>
      <c r="O5391">
        <v>2796.7</v>
      </c>
      <c r="P5391">
        <v>262944.06</v>
      </c>
      <c r="Q5391">
        <v>87356.41</v>
      </c>
      <c r="R5391">
        <v>21182.25</v>
      </c>
      <c r="S5391">
        <v>22727.91</v>
      </c>
      <c r="T5391">
        <v>45675.22</v>
      </c>
      <c r="U5391">
        <v>20423.36</v>
      </c>
      <c r="V5391">
        <v>15090.79</v>
      </c>
      <c r="X5391">
        <v>14903.99</v>
      </c>
      <c r="Y5391">
        <v>475.13</v>
      </c>
      <c r="Z5391">
        <v>227835.04</v>
      </c>
      <c r="AA5391">
        <v>-8823.2900000000009</v>
      </c>
      <c r="AB5391">
        <v>1556.23</v>
      </c>
      <c r="AD5391">
        <v>1027.01</v>
      </c>
      <c r="AF5391">
        <v>1650.02</v>
      </c>
      <c r="AG5391">
        <v>-4590.0200000000004</v>
      </c>
      <c r="AH5391">
        <v>30519</v>
      </c>
      <c r="AI5391">
        <v>10978.65</v>
      </c>
      <c r="AJ5391">
        <v>19540.349999999999</v>
      </c>
      <c r="AN5391">
        <v>19540.349999999999</v>
      </c>
      <c r="AP5391">
        <v>20409</v>
      </c>
      <c r="AQ5391" t="s">
        <v>216</v>
      </c>
      <c r="AR5391" t="s">
        <v>217</v>
      </c>
      <c r="AS5391" t="s">
        <v>216</v>
      </c>
      <c r="AT5391" t="s">
        <v>217</v>
      </c>
      <c r="AU5391">
        <v>6673</v>
      </c>
      <c r="AV5391" t="s">
        <v>61</v>
      </c>
      <c r="AW5391">
        <v>2</v>
      </c>
      <c r="AX5391">
        <v>2</v>
      </c>
      <c r="AY5391">
        <v>2003</v>
      </c>
      <c r="AZ5391">
        <v>4</v>
      </c>
      <c r="BA5391" t="str">
        <f t="shared" si="168"/>
        <v>20034</v>
      </c>
      <c r="BB5391" t="str">
        <f t="shared" si="169"/>
        <v>20034JetBlue Airways</v>
      </c>
      <c r="BC5391" t="e">
        <f>#N/A</f>
        <v>#N/A</v>
      </c>
      <c r="BD5391" t="e">
        <f>#N/A</f>
        <v>#N/A</v>
      </c>
      <c r="BE5391" t="e">
        <f>#N/A</f>
        <v>#N/A</v>
      </c>
      <c r="BF5391" t="e">
        <f>#N/A</f>
        <v>#N/A</v>
      </c>
      <c r="BG5391" t="e">
        <f>#N/A</f>
        <v>#N/A</v>
      </c>
    </row>
    <row r="5392" spans="1:59">
      <c r="A5392">
        <v>15193.13</v>
      </c>
      <c r="B5392">
        <v>32693.51</v>
      </c>
      <c r="C5392">
        <v>279615.90999999997</v>
      </c>
      <c r="D5392">
        <v>273.79000000000002</v>
      </c>
      <c r="E5392">
        <v>840.62</v>
      </c>
      <c r="F5392">
        <v>184.39</v>
      </c>
      <c r="G5392">
        <v>656.23</v>
      </c>
      <c r="K5392">
        <v>5747</v>
      </c>
      <c r="L5392">
        <v>5747</v>
      </c>
      <c r="O5392">
        <v>2525.44</v>
      </c>
      <c r="P5392">
        <v>289002.76</v>
      </c>
      <c r="Q5392">
        <v>97487.86</v>
      </c>
      <c r="R5392">
        <v>25235.32</v>
      </c>
      <c r="S5392">
        <v>22747.11</v>
      </c>
      <c r="T5392">
        <v>54002.01</v>
      </c>
      <c r="U5392">
        <v>21461.05</v>
      </c>
      <c r="V5392">
        <v>18669.25</v>
      </c>
      <c r="X5392">
        <v>16315.72</v>
      </c>
      <c r="Y5392">
        <v>390.94</v>
      </c>
      <c r="Z5392">
        <v>256309.25</v>
      </c>
      <c r="AA5392">
        <v>-9820.84</v>
      </c>
      <c r="AB5392">
        <v>1575.61</v>
      </c>
      <c r="AD5392">
        <v>-387.23</v>
      </c>
      <c r="AF5392">
        <v>1703.13</v>
      </c>
      <c r="AG5392">
        <v>-6929.33</v>
      </c>
      <c r="AH5392">
        <v>25764.17</v>
      </c>
      <c r="AI5392">
        <v>10571.04</v>
      </c>
      <c r="AJ5392">
        <v>15193.13</v>
      </c>
      <c r="AN5392">
        <v>15193.13</v>
      </c>
      <c r="AP5392">
        <v>20409</v>
      </c>
      <c r="AQ5392" t="s">
        <v>216</v>
      </c>
      <c r="AR5392" t="s">
        <v>217</v>
      </c>
      <c r="AS5392" t="s">
        <v>216</v>
      </c>
      <c r="AT5392" t="s">
        <v>217</v>
      </c>
      <c r="AU5392">
        <v>6673</v>
      </c>
      <c r="AV5392" t="s">
        <v>61</v>
      </c>
      <c r="AW5392">
        <v>2</v>
      </c>
      <c r="AX5392">
        <v>2</v>
      </c>
      <c r="AY5392">
        <v>2004</v>
      </c>
      <c r="AZ5392">
        <v>1</v>
      </c>
      <c r="BA5392" t="str">
        <f t="shared" si="168"/>
        <v>20041</v>
      </c>
      <c r="BB5392" t="str">
        <f t="shared" si="169"/>
        <v>20041JetBlue Airways</v>
      </c>
      <c r="BC5392" t="e">
        <f>#N/A</f>
        <v>#N/A</v>
      </c>
      <c r="BD5392" t="e">
        <f>#N/A</f>
        <v>#N/A</v>
      </c>
      <c r="BE5392" t="e">
        <f>#N/A</f>
        <v>#N/A</v>
      </c>
      <c r="BF5392" t="e">
        <f>#N/A</f>
        <v>#N/A</v>
      </c>
      <c r="BG5392" t="e">
        <f>#N/A</f>
        <v>#N/A</v>
      </c>
    </row>
    <row r="5393" spans="1:59">
      <c r="A5393">
        <v>21457.53</v>
      </c>
      <c r="B5393">
        <v>45118.75</v>
      </c>
      <c r="C5393">
        <v>309175.38</v>
      </c>
      <c r="D5393">
        <v>325.81</v>
      </c>
      <c r="E5393">
        <v>992.8</v>
      </c>
      <c r="F5393">
        <v>198.39</v>
      </c>
      <c r="G5393">
        <v>794.41</v>
      </c>
      <c r="K5393">
        <v>5710.79</v>
      </c>
      <c r="L5393">
        <v>5710.79</v>
      </c>
      <c r="O5393">
        <v>3513.83</v>
      </c>
      <c r="P5393">
        <v>319718.59999999998</v>
      </c>
      <c r="Q5393">
        <v>109564.95</v>
      </c>
      <c r="R5393">
        <v>22239.62</v>
      </c>
      <c r="S5393">
        <v>25293.16</v>
      </c>
      <c r="T5393">
        <v>53431.89</v>
      </c>
      <c r="U5393">
        <v>26873.96</v>
      </c>
      <c r="V5393">
        <v>19088.78</v>
      </c>
      <c r="X5393">
        <v>17441.12</v>
      </c>
      <c r="Y5393">
        <v>666.37</v>
      </c>
      <c r="Z5393">
        <v>274599.84999999998</v>
      </c>
      <c r="AA5393">
        <v>-12519.15</v>
      </c>
      <c r="AB5393">
        <v>1810.55</v>
      </c>
      <c r="AD5393">
        <v>338.55</v>
      </c>
      <c r="AF5393">
        <v>1765.23</v>
      </c>
      <c r="AG5393">
        <v>-8604.82</v>
      </c>
      <c r="AH5393">
        <v>36513.93</v>
      </c>
      <c r="AI5393">
        <v>15056.4</v>
      </c>
      <c r="AJ5393">
        <v>21457.53</v>
      </c>
      <c r="AN5393">
        <v>21457.53</v>
      </c>
      <c r="AP5393">
        <v>20409</v>
      </c>
      <c r="AQ5393" t="s">
        <v>216</v>
      </c>
      <c r="AR5393" t="s">
        <v>217</v>
      </c>
      <c r="AS5393" t="s">
        <v>216</v>
      </c>
      <c r="AT5393" t="s">
        <v>217</v>
      </c>
      <c r="AU5393">
        <v>6673</v>
      </c>
      <c r="AV5393" t="s">
        <v>61</v>
      </c>
      <c r="AW5393">
        <v>2</v>
      </c>
      <c r="AX5393">
        <v>2</v>
      </c>
      <c r="AY5393">
        <v>2004</v>
      </c>
      <c r="AZ5393">
        <v>2</v>
      </c>
      <c r="BA5393" t="str">
        <f t="shared" si="168"/>
        <v>20042</v>
      </c>
      <c r="BB5393" t="str">
        <f t="shared" si="169"/>
        <v>20042JetBlue Airways</v>
      </c>
      <c r="BC5393" t="e">
        <f>#N/A</f>
        <v>#N/A</v>
      </c>
      <c r="BD5393" t="e">
        <f>#N/A</f>
        <v>#N/A</v>
      </c>
      <c r="BE5393" t="e">
        <f>#N/A</f>
        <v>#N/A</v>
      </c>
      <c r="BF5393" t="e">
        <f>#N/A</f>
        <v>#N/A</v>
      </c>
      <c r="BG5393" t="e">
        <f>#N/A</f>
        <v>#N/A</v>
      </c>
    </row>
    <row r="5394" spans="1:59">
      <c r="A5394">
        <v>8423.75</v>
      </c>
      <c r="B5394">
        <v>23058.09</v>
      </c>
      <c r="C5394">
        <v>311601.59999999998</v>
      </c>
      <c r="D5394">
        <v>188.08</v>
      </c>
      <c r="E5394">
        <v>1056.1199999999999</v>
      </c>
      <c r="F5394">
        <v>163.47</v>
      </c>
      <c r="G5394">
        <v>892.65</v>
      </c>
      <c r="H5394">
        <v>5.74</v>
      </c>
      <c r="I5394">
        <v>5.74</v>
      </c>
      <c r="K5394">
        <v>6478.76</v>
      </c>
      <c r="L5394">
        <v>6478.76</v>
      </c>
      <c r="O5394">
        <v>3884.79</v>
      </c>
      <c r="P5394">
        <v>323215.09000000003</v>
      </c>
      <c r="Q5394">
        <v>121556.29</v>
      </c>
      <c r="R5394">
        <v>26935.61</v>
      </c>
      <c r="S5394">
        <v>26229.34</v>
      </c>
      <c r="T5394">
        <v>58847.89</v>
      </c>
      <c r="U5394">
        <v>24209.38</v>
      </c>
      <c r="V5394">
        <v>22050.28</v>
      </c>
      <c r="X5394">
        <v>19550.580000000002</v>
      </c>
      <c r="Y5394">
        <v>777.63</v>
      </c>
      <c r="Z5394">
        <v>300157</v>
      </c>
      <c r="AA5394">
        <v>-14171.68</v>
      </c>
      <c r="AB5394">
        <v>2476.5300000000002</v>
      </c>
      <c r="AF5394">
        <v>2446.7600000000002</v>
      </c>
      <c r="AG5394">
        <v>-9248.4</v>
      </c>
      <c r="AH5394">
        <v>13809.69</v>
      </c>
      <c r="AI5394">
        <v>5385.95</v>
      </c>
      <c r="AJ5394">
        <v>8423.75</v>
      </c>
      <c r="AN5394">
        <v>8423.75</v>
      </c>
      <c r="AP5394">
        <v>20409</v>
      </c>
      <c r="AQ5394" t="s">
        <v>216</v>
      </c>
      <c r="AR5394" t="s">
        <v>217</v>
      </c>
      <c r="AS5394" t="s">
        <v>216</v>
      </c>
      <c r="AT5394" t="s">
        <v>217</v>
      </c>
      <c r="AU5394">
        <v>6673</v>
      </c>
      <c r="AV5394" t="s">
        <v>61</v>
      </c>
      <c r="AW5394">
        <v>2</v>
      </c>
      <c r="AX5394">
        <v>2</v>
      </c>
      <c r="AY5394">
        <v>2004</v>
      </c>
      <c r="AZ5394">
        <v>3</v>
      </c>
      <c r="BA5394" t="str">
        <f t="shared" si="168"/>
        <v>20043</v>
      </c>
      <c r="BB5394" t="str">
        <f t="shared" si="169"/>
        <v>20043JetBlue Airways</v>
      </c>
      <c r="BC5394" t="e">
        <f>#N/A</f>
        <v>#N/A</v>
      </c>
      <c r="BD5394" t="e">
        <f>#N/A</f>
        <v>#N/A</v>
      </c>
      <c r="BE5394" t="e">
        <f>#N/A</f>
        <v>#N/A</v>
      </c>
      <c r="BF5394" t="e">
        <f>#N/A</f>
        <v>#N/A</v>
      </c>
      <c r="BG5394" t="e">
        <f>#N/A</f>
        <v>#N/A</v>
      </c>
    </row>
    <row r="5395" spans="1:59">
      <c r="A5395">
        <v>2392.64</v>
      </c>
      <c r="B5395">
        <v>12257.91</v>
      </c>
      <c r="C5395">
        <v>320364.78000000003</v>
      </c>
      <c r="D5395">
        <v>518.44000000000005</v>
      </c>
      <c r="E5395">
        <v>1126.1099999999999</v>
      </c>
      <c r="F5395">
        <v>188.95</v>
      </c>
      <c r="G5395">
        <v>937.17</v>
      </c>
      <c r="H5395">
        <v>6.34</v>
      </c>
      <c r="I5395">
        <v>6.34</v>
      </c>
      <c r="K5395">
        <v>6873.12</v>
      </c>
      <c r="L5395">
        <v>6873.12</v>
      </c>
      <c r="O5395">
        <v>5146.3900000000003</v>
      </c>
      <c r="P5395">
        <v>334035.19</v>
      </c>
      <c r="Q5395">
        <v>135292.75</v>
      </c>
      <c r="R5395">
        <v>28732.69</v>
      </c>
      <c r="S5395">
        <v>27161.71</v>
      </c>
      <c r="T5395">
        <v>59362.99</v>
      </c>
      <c r="U5395">
        <v>26255</v>
      </c>
      <c r="V5395">
        <v>20798.34</v>
      </c>
      <c r="X5395">
        <v>23232.13</v>
      </c>
      <c r="Y5395">
        <v>941.66</v>
      </c>
      <c r="Z5395">
        <v>321777.27</v>
      </c>
      <c r="AA5395">
        <v>-16966.13</v>
      </c>
      <c r="AB5395">
        <v>3011.38</v>
      </c>
      <c r="AD5395">
        <v>-92.16</v>
      </c>
      <c r="AF5395">
        <v>2523.66</v>
      </c>
      <c r="AG5395">
        <v>-11523.26</v>
      </c>
      <c r="AH5395">
        <v>734.65</v>
      </c>
      <c r="AI5395">
        <v>-1657.99</v>
      </c>
      <c r="AJ5395">
        <v>2392.64</v>
      </c>
      <c r="AN5395">
        <v>2392.64</v>
      </c>
      <c r="AP5395">
        <v>20409</v>
      </c>
      <c r="AQ5395" t="s">
        <v>216</v>
      </c>
      <c r="AR5395" t="s">
        <v>217</v>
      </c>
      <c r="AS5395" t="s">
        <v>216</v>
      </c>
      <c r="AT5395" t="s">
        <v>217</v>
      </c>
      <c r="AU5395">
        <v>6673</v>
      </c>
      <c r="AV5395" t="s">
        <v>61</v>
      </c>
      <c r="AW5395">
        <v>2</v>
      </c>
      <c r="AX5395">
        <v>2</v>
      </c>
      <c r="AY5395">
        <v>2004</v>
      </c>
      <c r="AZ5395">
        <v>4</v>
      </c>
      <c r="BA5395" t="str">
        <f t="shared" si="168"/>
        <v>20044</v>
      </c>
      <c r="BB5395" t="str">
        <f t="shared" si="169"/>
        <v>20044JetBlue Airways</v>
      </c>
      <c r="BC5395" t="e">
        <f>#N/A</f>
        <v>#N/A</v>
      </c>
      <c r="BD5395" t="e">
        <f>#N/A</f>
        <v>#N/A</v>
      </c>
      <c r="BE5395" t="e">
        <f>#N/A</f>
        <v>#N/A</v>
      </c>
      <c r="BF5395" t="e">
        <f>#N/A</f>
        <v>#N/A</v>
      </c>
      <c r="BG5395" t="e">
        <f>#N/A</f>
        <v>#N/A</v>
      </c>
    </row>
    <row r="5396" spans="1:59">
      <c r="A5396">
        <v>6966.75</v>
      </c>
      <c r="B5396">
        <v>25780.03</v>
      </c>
      <c r="C5396">
        <v>357884.3</v>
      </c>
      <c r="D5396">
        <v>554.55999999999995</v>
      </c>
      <c r="E5396">
        <v>1118.5899999999999</v>
      </c>
      <c r="F5396">
        <v>216</v>
      </c>
      <c r="G5396">
        <v>902.59</v>
      </c>
      <c r="H5396">
        <v>44.6</v>
      </c>
      <c r="I5396">
        <v>44.6</v>
      </c>
      <c r="K5396">
        <v>7550.72</v>
      </c>
      <c r="L5396">
        <v>7550.72</v>
      </c>
      <c r="O5396">
        <v>7069.47</v>
      </c>
      <c r="P5396">
        <v>374222.24</v>
      </c>
      <c r="Q5396">
        <v>143761.18</v>
      </c>
      <c r="R5396">
        <v>31053.19</v>
      </c>
      <c r="S5396">
        <v>27676.47</v>
      </c>
      <c r="T5396">
        <v>66539.100000000006</v>
      </c>
      <c r="U5396">
        <v>30208.9</v>
      </c>
      <c r="V5396">
        <v>23315.8</v>
      </c>
      <c r="X5396">
        <v>24323.01</v>
      </c>
      <c r="Y5396">
        <v>1564.57</v>
      </c>
      <c r="Z5396">
        <v>348442.22</v>
      </c>
      <c r="AA5396">
        <v>-20658.189999999999</v>
      </c>
      <c r="AB5396">
        <v>3797.58</v>
      </c>
      <c r="AD5396">
        <v>-3.95</v>
      </c>
      <c r="AF5396">
        <v>2890.59</v>
      </c>
      <c r="AG5396">
        <v>-13973.97</v>
      </c>
      <c r="AH5396">
        <v>11806.05</v>
      </c>
      <c r="AI5396">
        <v>4839.3</v>
      </c>
      <c r="AJ5396">
        <v>6966.75</v>
      </c>
      <c r="AN5396">
        <v>6966.75</v>
      </c>
      <c r="AP5396">
        <v>20409</v>
      </c>
      <c r="AQ5396" t="s">
        <v>216</v>
      </c>
      <c r="AR5396" t="s">
        <v>217</v>
      </c>
      <c r="AS5396" t="s">
        <v>216</v>
      </c>
      <c r="AT5396" t="s">
        <v>217</v>
      </c>
      <c r="AU5396">
        <v>6673</v>
      </c>
      <c r="AV5396" t="s">
        <v>61</v>
      </c>
      <c r="AW5396">
        <v>3</v>
      </c>
      <c r="AX5396">
        <v>3</v>
      </c>
      <c r="AY5396">
        <v>2005</v>
      </c>
      <c r="AZ5396">
        <v>1</v>
      </c>
      <c r="BA5396" t="str">
        <f t="shared" si="168"/>
        <v>20051</v>
      </c>
      <c r="BB5396" t="str">
        <f t="shared" si="169"/>
        <v>20051JetBlue Airways</v>
      </c>
      <c r="BC5396" t="e">
        <f>#N/A</f>
        <v>#N/A</v>
      </c>
      <c r="BD5396" t="e">
        <f>#N/A</f>
        <v>#N/A</v>
      </c>
      <c r="BE5396" t="e">
        <f>#N/A</f>
        <v>#N/A</v>
      </c>
      <c r="BF5396" t="e">
        <f>#N/A</f>
        <v>#N/A</v>
      </c>
      <c r="BG5396" t="e">
        <f>#N/A</f>
        <v>#N/A</v>
      </c>
    </row>
    <row r="5397" spans="1:59">
      <c r="A5397">
        <v>-317.5</v>
      </c>
      <c r="B5397">
        <v>-321.44</v>
      </c>
      <c r="C5397">
        <v>5316.59</v>
      </c>
      <c r="E5397">
        <v>13.31</v>
      </c>
      <c r="G5397">
        <v>13.31</v>
      </c>
      <c r="K5397">
        <v>90.92</v>
      </c>
      <c r="L5397">
        <v>90.92</v>
      </c>
      <c r="O5397">
        <v>118.38</v>
      </c>
      <c r="P5397">
        <v>5539.21</v>
      </c>
      <c r="Q5397">
        <v>2584.44</v>
      </c>
      <c r="R5397">
        <v>468.33</v>
      </c>
      <c r="S5397">
        <v>438.89</v>
      </c>
      <c r="T5397">
        <v>1052.32</v>
      </c>
      <c r="U5397">
        <v>469.05</v>
      </c>
      <c r="V5397">
        <v>392.42</v>
      </c>
      <c r="X5397">
        <v>415.89</v>
      </c>
      <c r="Y5397">
        <v>39.299999999999997</v>
      </c>
      <c r="Z5397">
        <v>5860.64</v>
      </c>
      <c r="AA5397">
        <v>-380.51</v>
      </c>
      <c r="AB5397">
        <v>58.07</v>
      </c>
      <c r="AD5397">
        <v>1.46</v>
      </c>
      <c r="AF5397">
        <v>70.86</v>
      </c>
      <c r="AG5397">
        <v>-250.12</v>
      </c>
      <c r="AH5397">
        <v>-571.55999999999995</v>
      </c>
      <c r="AI5397">
        <v>-254.06</v>
      </c>
      <c r="AJ5397">
        <v>-317.5</v>
      </c>
      <c r="AN5397">
        <v>-317.5</v>
      </c>
      <c r="AP5397">
        <v>20409</v>
      </c>
      <c r="AQ5397" t="s">
        <v>216</v>
      </c>
      <c r="AR5397" t="s">
        <v>217</v>
      </c>
      <c r="AS5397" t="s">
        <v>216</v>
      </c>
      <c r="AT5397" t="s">
        <v>217</v>
      </c>
      <c r="AU5397">
        <v>16673</v>
      </c>
      <c r="AV5397" t="s">
        <v>62</v>
      </c>
      <c r="AW5397">
        <v>3</v>
      </c>
      <c r="AX5397">
        <v>3</v>
      </c>
      <c r="AY5397">
        <v>2005</v>
      </c>
      <c r="AZ5397">
        <v>2</v>
      </c>
      <c r="BA5397" t="str">
        <f t="shared" si="168"/>
        <v>20052</v>
      </c>
      <c r="BB5397" t="str">
        <f t="shared" si="169"/>
        <v>20052JetBlue Airways</v>
      </c>
      <c r="BC5397" t="e">
        <f>#N/A</f>
        <v>#N/A</v>
      </c>
      <c r="BD5397" t="e">
        <f>#N/A</f>
        <v>#N/A</v>
      </c>
      <c r="BE5397" t="e">
        <f>#N/A</f>
        <v>#N/A</v>
      </c>
      <c r="BF5397" t="e">
        <f>#N/A</f>
        <v>#N/A</v>
      </c>
      <c r="BG5397" t="e">
        <f>#N/A</f>
        <v>#N/A</v>
      </c>
    </row>
    <row r="5398" spans="1:59">
      <c r="A5398">
        <v>12500.8</v>
      </c>
      <c r="B5398">
        <v>39663.65</v>
      </c>
      <c r="C5398">
        <v>406822.19</v>
      </c>
      <c r="D5398">
        <v>462.71</v>
      </c>
      <c r="E5398">
        <v>1211.97</v>
      </c>
      <c r="F5398">
        <v>193.16</v>
      </c>
      <c r="G5398">
        <v>1018.81</v>
      </c>
      <c r="K5398">
        <v>6957.05</v>
      </c>
      <c r="L5398">
        <v>6957.05</v>
      </c>
      <c r="O5398">
        <v>9058.5300000000007</v>
      </c>
      <c r="P5398">
        <v>424512.44</v>
      </c>
      <c r="Q5398">
        <v>169711.74</v>
      </c>
      <c r="R5398">
        <v>30753.24</v>
      </c>
      <c r="S5398">
        <v>28820.49</v>
      </c>
      <c r="T5398">
        <v>69102.66</v>
      </c>
      <c r="U5398">
        <v>30801.13</v>
      </c>
      <c r="V5398">
        <v>25768.83</v>
      </c>
      <c r="X5398">
        <v>27310.37</v>
      </c>
      <c r="Y5398">
        <v>2580.33</v>
      </c>
      <c r="Z5398">
        <v>384848.79</v>
      </c>
      <c r="AA5398">
        <v>-24986.53</v>
      </c>
      <c r="AB5398">
        <v>3813.28</v>
      </c>
      <c r="AD5398">
        <v>95.86</v>
      </c>
      <c r="AF5398">
        <v>4652.8</v>
      </c>
      <c r="AG5398">
        <v>-16424.599999999999</v>
      </c>
      <c r="AH5398">
        <v>23239.05</v>
      </c>
      <c r="AI5398">
        <v>10738.25</v>
      </c>
      <c r="AJ5398">
        <v>12500.8</v>
      </c>
      <c r="AN5398">
        <v>12500.8</v>
      </c>
      <c r="AP5398">
        <v>20409</v>
      </c>
      <c r="AQ5398" t="s">
        <v>216</v>
      </c>
      <c r="AR5398" t="s">
        <v>217</v>
      </c>
      <c r="AS5398" t="s">
        <v>216</v>
      </c>
      <c r="AT5398" t="s">
        <v>217</v>
      </c>
      <c r="AU5398">
        <v>6673</v>
      </c>
      <c r="AV5398" t="s">
        <v>61</v>
      </c>
      <c r="AW5398">
        <v>3</v>
      </c>
      <c r="AX5398">
        <v>3</v>
      </c>
      <c r="AY5398">
        <v>2005</v>
      </c>
      <c r="AZ5398">
        <v>2</v>
      </c>
      <c r="BA5398" t="str">
        <f t="shared" si="168"/>
        <v>20052</v>
      </c>
      <c r="BB5398" t="str">
        <f t="shared" si="169"/>
        <v>20052JetBlue Airways</v>
      </c>
      <c r="BC5398" t="e">
        <f>#N/A</f>
        <v>#N/A</v>
      </c>
      <c r="BD5398" t="e">
        <f>#N/A</f>
        <v>#N/A</v>
      </c>
      <c r="BE5398" t="e">
        <f>#N/A</f>
        <v>#N/A</v>
      </c>
      <c r="BF5398" t="e">
        <f>#N/A</f>
        <v>#N/A</v>
      </c>
      <c r="BG5398" t="e">
        <f>#N/A</f>
        <v>#N/A</v>
      </c>
    </row>
    <row r="5399" spans="1:59">
      <c r="A5399">
        <v>2685.76</v>
      </c>
      <c r="B5399">
        <v>14379.48</v>
      </c>
      <c r="C5399">
        <v>431529</v>
      </c>
      <c r="D5399">
        <v>569.02</v>
      </c>
      <c r="E5399">
        <v>1393.21</v>
      </c>
      <c r="F5399">
        <v>185.68</v>
      </c>
      <c r="G5399">
        <v>1207.54</v>
      </c>
      <c r="H5399">
        <v>399.8</v>
      </c>
      <c r="I5399">
        <v>399.8</v>
      </c>
      <c r="K5399">
        <v>7544.54</v>
      </c>
      <c r="L5399">
        <v>7544.54</v>
      </c>
      <c r="O5399">
        <v>11479.05</v>
      </c>
      <c r="P5399">
        <v>452914.63</v>
      </c>
      <c r="Q5399">
        <v>201642.82</v>
      </c>
      <c r="R5399">
        <v>38059.360000000001</v>
      </c>
      <c r="S5399">
        <v>30924.76</v>
      </c>
      <c r="T5399">
        <v>74730.63</v>
      </c>
      <c r="U5399">
        <v>33835.089999999997</v>
      </c>
      <c r="V5399">
        <v>26623.21</v>
      </c>
      <c r="X5399">
        <v>29510.94</v>
      </c>
      <c r="Y5399">
        <v>3208.34</v>
      </c>
      <c r="Z5399">
        <v>438535.14</v>
      </c>
      <c r="AA5399">
        <v>-28360.37</v>
      </c>
      <c r="AB5399">
        <v>3855.01</v>
      </c>
      <c r="AD5399">
        <v>2135.8000000000002</v>
      </c>
      <c r="AF5399">
        <v>4293.38</v>
      </c>
      <c r="AG5399">
        <v>-18076.18</v>
      </c>
      <c r="AH5399">
        <v>-3696.7</v>
      </c>
      <c r="AI5399">
        <v>-6382.46</v>
      </c>
      <c r="AJ5399">
        <v>2685.76</v>
      </c>
      <c r="AN5399">
        <v>2685.76</v>
      </c>
      <c r="AP5399">
        <v>20409</v>
      </c>
      <c r="AQ5399" t="s">
        <v>216</v>
      </c>
      <c r="AR5399" t="s">
        <v>217</v>
      </c>
      <c r="AS5399" t="s">
        <v>216</v>
      </c>
      <c r="AT5399" t="s">
        <v>217</v>
      </c>
      <c r="AU5399">
        <v>6673</v>
      </c>
      <c r="AV5399" t="s">
        <v>61</v>
      </c>
      <c r="AW5399">
        <v>3</v>
      </c>
      <c r="AX5399">
        <v>3</v>
      </c>
      <c r="AY5399">
        <v>2005</v>
      </c>
      <c r="AZ5399">
        <v>3</v>
      </c>
      <c r="BA5399" t="str">
        <f t="shared" si="168"/>
        <v>20053</v>
      </c>
      <c r="BB5399" t="str">
        <f t="shared" si="169"/>
        <v>20053JetBlue Airways</v>
      </c>
      <c r="BC5399" t="e">
        <f>#N/A</f>
        <v>#N/A</v>
      </c>
      <c r="BD5399" t="e">
        <f>#N/A</f>
        <v>#N/A</v>
      </c>
      <c r="BE5399" t="e">
        <f>#N/A</f>
        <v>#N/A</v>
      </c>
      <c r="BF5399" t="e">
        <f>#N/A</f>
        <v>#N/A</v>
      </c>
      <c r="BG5399" t="e">
        <f>#N/A</f>
        <v>#N/A</v>
      </c>
    </row>
    <row r="5400" spans="1:59">
      <c r="A5400">
        <v>-42427.55</v>
      </c>
      <c r="B5400">
        <v>-17676.21</v>
      </c>
      <c r="C5400">
        <v>420957.98</v>
      </c>
      <c r="D5400">
        <v>864.83</v>
      </c>
      <c r="E5400">
        <v>1765.24</v>
      </c>
      <c r="F5400">
        <v>207.72</v>
      </c>
      <c r="G5400">
        <v>1557.53</v>
      </c>
      <c r="K5400">
        <v>8982.25</v>
      </c>
      <c r="L5400">
        <v>8982.25</v>
      </c>
      <c r="O5400">
        <v>13421.92</v>
      </c>
      <c r="P5400">
        <v>445992.23</v>
      </c>
      <c r="Q5400">
        <v>217685.68</v>
      </c>
      <c r="R5400">
        <v>37511.78</v>
      </c>
      <c r="S5400">
        <v>32220.959999999999</v>
      </c>
      <c r="T5400">
        <v>80835.149999999994</v>
      </c>
      <c r="U5400">
        <v>32126.26</v>
      </c>
      <c r="V5400">
        <v>26231.25</v>
      </c>
      <c r="X5400">
        <v>34108.03</v>
      </c>
      <c r="Y5400">
        <v>2949.35</v>
      </c>
      <c r="Z5400">
        <v>463668.44</v>
      </c>
      <c r="AA5400">
        <v>-32126.46</v>
      </c>
      <c r="AB5400">
        <v>4386.1899999999996</v>
      </c>
      <c r="AD5400">
        <v>-15459.92</v>
      </c>
      <c r="AF5400">
        <v>5729.45</v>
      </c>
      <c r="AG5400">
        <v>-37470.730000000003</v>
      </c>
      <c r="AH5400">
        <v>-55146.95</v>
      </c>
      <c r="AI5400">
        <v>-12719.4</v>
      </c>
      <c r="AJ5400">
        <v>-42427.55</v>
      </c>
      <c r="AN5400">
        <v>-42427.55</v>
      </c>
      <c r="AP5400">
        <v>20409</v>
      </c>
      <c r="AQ5400" t="s">
        <v>216</v>
      </c>
      <c r="AR5400" t="s">
        <v>217</v>
      </c>
      <c r="AS5400" t="s">
        <v>216</v>
      </c>
      <c r="AT5400" t="s">
        <v>217</v>
      </c>
      <c r="AU5400">
        <v>6673</v>
      </c>
      <c r="AV5400" t="s">
        <v>61</v>
      </c>
      <c r="AW5400">
        <v>3</v>
      </c>
      <c r="AX5400">
        <v>3</v>
      </c>
      <c r="AY5400">
        <v>2005</v>
      </c>
      <c r="AZ5400">
        <v>4</v>
      </c>
      <c r="BA5400" t="str">
        <f t="shared" si="168"/>
        <v>20054</v>
      </c>
      <c r="BB5400" t="str">
        <f t="shared" si="169"/>
        <v>20054JetBlue Airways</v>
      </c>
      <c r="BC5400" t="e">
        <f>#N/A</f>
        <v>#N/A</v>
      </c>
      <c r="BD5400" t="e">
        <f>#N/A</f>
        <v>#N/A</v>
      </c>
      <c r="BE5400" t="e">
        <f>#N/A</f>
        <v>#N/A</v>
      </c>
      <c r="BF5400" t="e">
        <f>#N/A</f>
        <v>#N/A</v>
      </c>
      <c r="BG5400" t="e">
        <f>#N/A</f>
        <v>#N/A</v>
      </c>
    </row>
    <row r="5401" spans="1:59">
      <c r="A5401">
        <v>-31554.66</v>
      </c>
      <c r="B5401">
        <v>-24907.13</v>
      </c>
      <c r="C5401">
        <v>463248.59</v>
      </c>
      <c r="D5401">
        <v>850.22</v>
      </c>
      <c r="E5401">
        <v>1825.15</v>
      </c>
      <c r="F5401">
        <v>294</v>
      </c>
      <c r="G5401">
        <v>1531.15</v>
      </c>
      <c r="H5401">
        <v>165.62</v>
      </c>
      <c r="I5401">
        <v>165.62</v>
      </c>
      <c r="K5401">
        <v>9749.42</v>
      </c>
      <c r="L5401">
        <v>9726.11</v>
      </c>
      <c r="M5401">
        <v>23.32</v>
      </c>
      <c r="O5401">
        <v>14688.95</v>
      </c>
      <c r="P5401">
        <v>490527.94</v>
      </c>
      <c r="Q5401">
        <v>240566.35</v>
      </c>
      <c r="R5401">
        <v>42453.35</v>
      </c>
      <c r="S5401">
        <v>37499.24</v>
      </c>
      <c r="T5401">
        <v>96591.31</v>
      </c>
      <c r="U5401">
        <v>34733.129999999997</v>
      </c>
      <c r="V5401">
        <v>26463.58</v>
      </c>
      <c r="X5401">
        <v>33925.03</v>
      </c>
      <c r="Y5401">
        <v>3203.08</v>
      </c>
      <c r="Z5401">
        <v>515435.07</v>
      </c>
      <c r="AA5401">
        <v>-37490.06</v>
      </c>
      <c r="AB5401">
        <v>5459.63</v>
      </c>
      <c r="AD5401">
        <v>2916.73</v>
      </c>
      <c r="AF5401">
        <v>6603.97</v>
      </c>
      <c r="AG5401">
        <v>-22509.73</v>
      </c>
      <c r="AH5401">
        <v>-47416.86</v>
      </c>
      <c r="AI5401">
        <v>-15862.21</v>
      </c>
      <c r="AJ5401">
        <v>-31554.66</v>
      </c>
      <c r="AN5401">
        <v>-31554.66</v>
      </c>
      <c r="AP5401">
        <v>20409</v>
      </c>
      <c r="AQ5401" t="s">
        <v>216</v>
      </c>
      <c r="AR5401" t="s">
        <v>217</v>
      </c>
      <c r="AS5401" t="s">
        <v>216</v>
      </c>
      <c r="AT5401" t="s">
        <v>217</v>
      </c>
      <c r="AU5401">
        <v>6673</v>
      </c>
      <c r="AV5401" t="s">
        <v>61</v>
      </c>
      <c r="AW5401">
        <v>3</v>
      </c>
      <c r="AX5401">
        <v>3</v>
      </c>
      <c r="AY5401">
        <v>2006</v>
      </c>
      <c r="AZ5401">
        <v>1</v>
      </c>
      <c r="BA5401" t="str">
        <f t="shared" si="168"/>
        <v>20061</v>
      </c>
      <c r="BB5401" t="str">
        <f t="shared" si="169"/>
        <v>20061JetBlue Airways</v>
      </c>
      <c r="BC5401" t="e">
        <f>#N/A</f>
        <v>#N/A</v>
      </c>
      <c r="BD5401" t="e">
        <f>#N/A</f>
        <v>#N/A</v>
      </c>
      <c r="BE5401" t="e">
        <f>#N/A</f>
        <v>#N/A</v>
      </c>
      <c r="BF5401" t="e">
        <f>#N/A</f>
        <v>#N/A</v>
      </c>
      <c r="BG5401" t="e">
        <f>#N/A</f>
        <v>#N/A</v>
      </c>
    </row>
    <row r="5402" spans="1:59">
      <c r="A5402">
        <v>13677.63</v>
      </c>
      <c r="B5402">
        <v>46871.78</v>
      </c>
      <c r="C5402">
        <v>578595.93000000005</v>
      </c>
      <c r="D5402">
        <v>831.94</v>
      </c>
      <c r="E5402">
        <v>2140.63</v>
      </c>
      <c r="F5402">
        <v>271.79000000000002</v>
      </c>
      <c r="G5402">
        <v>1868.84</v>
      </c>
      <c r="H5402">
        <v>358.3</v>
      </c>
      <c r="I5402">
        <v>358.3</v>
      </c>
      <c r="K5402">
        <v>13339.05</v>
      </c>
      <c r="L5402">
        <v>13073.71</v>
      </c>
      <c r="M5402">
        <v>265.33999999999997</v>
      </c>
      <c r="O5402">
        <v>15742.49</v>
      </c>
      <c r="P5402">
        <v>611008.32999999996</v>
      </c>
      <c r="Q5402">
        <v>277377.01</v>
      </c>
      <c r="R5402">
        <v>43955.199999999997</v>
      </c>
      <c r="S5402">
        <v>39625.19</v>
      </c>
      <c r="T5402">
        <v>95410.73</v>
      </c>
      <c r="U5402">
        <v>42511.199999999997</v>
      </c>
      <c r="V5402">
        <v>24322.27</v>
      </c>
      <c r="X5402">
        <v>37398.51</v>
      </c>
      <c r="Y5402">
        <v>3536.44</v>
      </c>
      <c r="Z5402">
        <v>564136.55000000005</v>
      </c>
      <c r="AA5402">
        <v>-41773.58</v>
      </c>
      <c r="AB5402">
        <v>6712.28</v>
      </c>
      <c r="AD5402">
        <v>5862.43</v>
      </c>
      <c r="AF5402">
        <v>7345.91</v>
      </c>
      <c r="AG5402">
        <v>-21852.95</v>
      </c>
      <c r="AH5402">
        <v>25018.83</v>
      </c>
      <c r="AI5402">
        <v>11341.2</v>
      </c>
      <c r="AJ5402">
        <v>13677.63</v>
      </c>
      <c r="AN5402">
        <v>13677.63</v>
      </c>
      <c r="AP5402">
        <v>20409</v>
      </c>
      <c r="AQ5402" t="s">
        <v>216</v>
      </c>
      <c r="AR5402" t="s">
        <v>217</v>
      </c>
      <c r="AS5402" t="s">
        <v>216</v>
      </c>
      <c r="AT5402" t="s">
        <v>217</v>
      </c>
      <c r="AU5402">
        <v>6673</v>
      </c>
      <c r="AV5402" t="s">
        <v>61</v>
      </c>
      <c r="AW5402">
        <v>3</v>
      </c>
      <c r="AX5402">
        <v>3</v>
      </c>
      <c r="AY5402">
        <v>2006</v>
      </c>
      <c r="AZ5402">
        <v>2</v>
      </c>
      <c r="BA5402" t="str">
        <f t="shared" si="168"/>
        <v>20062</v>
      </c>
      <c r="BB5402" t="str">
        <f t="shared" si="169"/>
        <v>20062JetBlue Airways</v>
      </c>
      <c r="BC5402" t="e">
        <f>#N/A</f>
        <v>#N/A</v>
      </c>
      <c r="BD5402" t="e">
        <f>#N/A</f>
        <v>#N/A</v>
      </c>
      <c r="BE5402" t="e">
        <f>#N/A</f>
        <v>#N/A</v>
      </c>
      <c r="BF5402" t="e">
        <f>#N/A</f>
        <v>#N/A</v>
      </c>
      <c r="BG5402" t="e">
        <f>#N/A</f>
        <v>#N/A</v>
      </c>
    </row>
    <row r="5403" spans="1:59">
      <c r="A5403">
        <v>-499.23</v>
      </c>
      <c r="B5403">
        <v>34284.74</v>
      </c>
      <c r="C5403">
        <v>589052.64</v>
      </c>
      <c r="D5403">
        <v>1333.96</v>
      </c>
      <c r="E5403">
        <v>2424.56</v>
      </c>
      <c r="F5403">
        <v>257.81</v>
      </c>
      <c r="G5403">
        <v>2166.7399999999998</v>
      </c>
      <c r="H5403">
        <v>1125.98</v>
      </c>
      <c r="I5403">
        <v>1125.98</v>
      </c>
      <c r="K5403">
        <v>15265.36</v>
      </c>
      <c r="L5403">
        <v>14768.11</v>
      </c>
      <c r="M5403">
        <v>497.26</v>
      </c>
      <c r="O5403">
        <v>18910.259999999998</v>
      </c>
      <c r="P5403">
        <v>628112.76</v>
      </c>
      <c r="Q5403">
        <v>302711.96000000002</v>
      </c>
      <c r="R5403">
        <v>43200.76</v>
      </c>
      <c r="S5403">
        <v>40563.910000000003</v>
      </c>
      <c r="T5403">
        <v>105649.52</v>
      </c>
      <c r="U5403">
        <v>40223.550000000003</v>
      </c>
      <c r="V5403">
        <v>19028.57</v>
      </c>
      <c r="X5403">
        <v>39051.730000000003</v>
      </c>
      <c r="Y5403">
        <v>3398.02</v>
      </c>
      <c r="Z5403">
        <v>593828.01</v>
      </c>
      <c r="AA5403">
        <v>-44906.09</v>
      </c>
      <c r="AB5403">
        <v>7154.81</v>
      </c>
      <c r="AD5403">
        <v>-3519.49</v>
      </c>
      <c r="AF5403">
        <v>8268.7800000000007</v>
      </c>
      <c r="AG5403">
        <v>-33001.99</v>
      </c>
      <c r="AH5403">
        <v>1282.75</v>
      </c>
      <c r="AI5403">
        <v>1781.99</v>
      </c>
      <c r="AJ5403">
        <v>-499.23</v>
      </c>
      <c r="AN5403">
        <v>-499.23</v>
      </c>
      <c r="AP5403">
        <v>20409</v>
      </c>
      <c r="AQ5403" t="s">
        <v>216</v>
      </c>
      <c r="AR5403" t="s">
        <v>217</v>
      </c>
      <c r="AS5403" t="s">
        <v>216</v>
      </c>
      <c r="AT5403" t="s">
        <v>217</v>
      </c>
      <c r="AU5403">
        <v>6673</v>
      </c>
      <c r="AV5403" t="s">
        <v>61</v>
      </c>
      <c r="AW5403">
        <v>3</v>
      </c>
      <c r="AX5403">
        <v>3</v>
      </c>
      <c r="AY5403">
        <v>2006</v>
      </c>
      <c r="AZ5403">
        <v>3</v>
      </c>
      <c r="BA5403" t="str">
        <f t="shared" si="168"/>
        <v>20063</v>
      </c>
      <c r="BB5403" t="str">
        <f t="shared" si="169"/>
        <v>20063JetBlue Airways</v>
      </c>
      <c r="BC5403" t="e">
        <f>#N/A</f>
        <v>#N/A</v>
      </c>
      <c r="BD5403" t="e">
        <f>#N/A</f>
        <v>#N/A</v>
      </c>
      <c r="BE5403" t="e">
        <f>#N/A</f>
        <v>#N/A</v>
      </c>
      <c r="BF5403" t="e">
        <f>#N/A</f>
        <v>#N/A</v>
      </c>
      <c r="BG5403" t="e">
        <f>#N/A</f>
        <v>#N/A</v>
      </c>
    </row>
    <row r="5404" spans="1:59">
      <c r="A5404">
        <v>17597.509999999998</v>
      </c>
      <c r="B5404">
        <v>60789.87</v>
      </c>
      <c r="C5404">
        <v>591851.27</v>
      </c>
      <c r="D5404">
        <v>2689.23</v>
      </c>
      <c r="E5404">
        <v>4354.13</v>
      </c>
      <c r="F5404">
        <v>410.43</v>
      </c>
      <c r="G5404">
        <v>3943.7</v>
      </c>
      <c r="H5404">
        <v>926.22</v>
      </c>
      <c r="I5404">
        <v>926.22</v>
      </c>
      <c r="K5404">
        <v>16435.349999999999</v>
      </c>
      <c r="L5404">
        <v>16034.37</v>
      </c>
      <c r="M5404">
        <v>400.99</v>
      </c>
      <c r="O5404">
        <v>17352.439999999999</v>
      </c>
      <c r="P5404">
        <v>633608.63</v>
      </c>
      <c r="Q5404">
        <v>280294.28000000003</v>
      </c>
      <c r="R5404">
        <v>42378.5</v>
      </c>
      <c r="S5404">
        <v>41029.879999999997</v>
      </c>
      <c r="T5404">
        <v>102995.55</v>
      </c>
      <c r="U5404">
        <v>40309.46</v>
      </c>
      <c r="V5404">
        <v>21455.57</v>
      </c>
      <c r="X5404">
        <v>40672.720000000001</v>
      </c>
      <c r="Y5404">
        <v>3682.8</v>
      </c>
      <c r="Z5404">
        <v>572818.76</v>
      </c>
      <c r="AA5404">
        <v>-48418.080000000002</v>
      </c>
      <c r="AB5404">
        <v>7180.44</v>
      </c>
      <c r="AC5404">
        <v>0.74</v>
      </c>
      <c r="AD5404">
        <v>298.45999999999998</v>
      </c>
      <c r="AF5404">
        <v>10120.219999999999</v>
      </c>
      <c r="AG5404">
        <v>-30818.23</v>
      </c>
      <c r="AH5404">
        <v>29971.65</v>
      </c>
      <c r="AI5404">
        <v>12374.14</v>
      </c>
      <c r="AJ5404">
        <v>17597.509999999998</v>
      </c>
      <c r="AN5404">
        <v>17597.509999999998</v>
      </c>
      <c r="AP5404">
        <v>20409</v>
      </c>
      <c r="AQ5404" t="s">
        <v>216</v>
      </c>
      <c r="AR5404" t="s">
        <v>217</v>
      </c>
      <c r="AS5404" t="s">
        <v>216</v>
      </c>
      <c r="AT5404" t="s">
        <v>217</v>
      </c>
      <c r="AU5404">
        <v>6673</v>
      </c>
      <c r="AV5404" t="s">
        <v>61</v>
      </c>
      <c r="AW5404">
        <v>3</v>
      </c>
      <c r="AX5404">
        <v>3</v>
      </c>
      <c r="AY5404">
        <v>2006</v>
      </c>
      <c r="AZ5404">
        <v>4</v>
      </c>
      <c r="BA5404" t="str">
        <f t="shared" si="168"/>
        <v>20064</v>
      </c>
      <c r="BB5404" t="str">
        <f t="shared" si="169"/>
        <v>20064JetBlue Airways</v>
      </c>
      <c r="BC5404" t="e">
        <f>#N/A</f>
        <v>#N/A</v>
      </c>
      <c r="BD5404" t="e">
        <f>#N/A</f>
        <v>#N/A</v>
      </c>
      <c r="BE5404" t="e">
        <f>#N/A</f>
        <v>#N/A</v>
      </c>
      <c r="BF5404" t="e">
        <f>#N/A</f>
        <v>#N/A</v>
      </c>
      <c r="BG5404" t="e">
        <f>#N/A</f>
        <v>#N/A</v>
      </c>
    </row>
    <row r="5405" spans="1:59">
      <c r="A5405">
        <v>-22034.14</v>
      </c>
      <c r="B5405">
        <v>-13258.76</v>
      </c>
      <c r="C5405">
        <v>562229.1</v>
      </c>
      <c r="D5405">
        <v>2845.63</v>
      </c>
      <c r="E5405">
        <v>4186</v>
      </c>
      <c r="F5405">
        <v>407.03</v>
      </c>
      <c r="G5405">
        <v>3778.97</v>
      </c>
      <c r="H5405">
        <v>299.56</v>
      </c>
      <c r="I5405">
        <v>299.56</v>
      </c>
      <c r="K5405">
        <v>18088.84</v>
      </c>
      <c r="L5405">
        <v>16812.900000000001</v>
      </c>
      <c r="M5405">
        <v>1275.94</v>
      </c>
      <c r="O5405">
        <v>20530.63</v>
      </c>
      <c r="P5405">
        <v>608179.75</v>
      </c>
      <c r="Q5405">
        <v>295242.09999999998</v>
      </c>
      <c r="R5405">
        <v>48907.24</v>
      </c>
      <c r="S5405">
        <v>43893.81</v>
      </c>
      <c r="T5405">
        <v>113205.84</v>
      </c>
      <c r="U5405">
        <v>44834.87</v>
      </c>
      <c r="V5405">
        <v>26648.48</v>
      </c>
      <c r="X5405">
        <v>42358.54</v>
      </c>
      <c r="Y5405">
        <v>6347.63</v>
      </c>
      <c r="Z5405">
        <v>621438.51</v>
      </c>
      <c r="AA5405">
        <v>-51905.83</v>
      </c>
      <c r="AB5405">
        <v>8453.6200000000008</v>
      </c>
      <c r="AC5405">
        <v>1.23</v>
      </c>
      <c r="AD5405">
        <v>578.6</v>
      </c>
      <c r="AF5405">
        <v>11543.83</v>
      </c>
      <c r="AG5405">
        <v>-31328.560000000001</v>
      </c>
      <c r="AH5405">
        <v>-44587.32</v>
      </c>
      <c r="AI5405">
        <v>-22553.18</v>
      </c>
      <c r="AJ5405">
        <v>-22034.14</v>
      </c>
      <c r="AN5405">
        <v>-22034.14</v>
      </c>
      <c r="AP5405">
        <v>20409</v>
      </c>
      <c r="AQ5405" t="s">
        <v>216</v>
      </c>
      <c r="AR5405" t="s">
        <v>217</v>
      </c>
      <c r="AS5405" t="s">
        <v>216</v>
      </c>
      <c r="AT5405" t="s">
        <v>217</v>
      </c>
      <c r="AU5405">
        <v>6673</v>
      </c>
      <c r="AV5405" t="s">
        <v>61</v>
      </c>
      <c r="AW5405">
        <v>3</v>
      </c>
      <c r="AX5405">
        <v>3</v>
      </c>
      <c r="AY5405">
        <v>2007</v>
      </c>
      <c r="AZ5405">
        <v>1</v>
      </c>
      <c r="BA5405" t="str">
        <f t="shared" si="168"/>
        <v>20071</v>
      </c>
      <c r="BB5405" t="str">
        <f t="shared" si="169"/>
        <v>20071JetBlue Airways</v>
      </c>
      <c r="BC5405" t="e">
        <f>#N/A</f>
        <v>#N/A</v>
      </c>
      <c r="BD5405" t="e">
        <f>#N/A</f>
        <v>#N/A</v>
      </c>
      <c r="BE5405" t="e">
        <f>#N/A</f>
        <v>#N/A</v>
      </c>
      <c r="BF5405" t="e">
        <f>#N/A</f>
        <v>#N/A</v>
      </c>
      <c r="BG5405" t="e">
        <f>#N/A</f>
        <v>#N/A</v>
      </c>
    </row>
    <row r="5406" spans="1:59">
      <c r="A5406">
        <v>21154.240000000002</v>
      </c>
      <c r="B5406">
        <v>74639.02</v>
      </c>
      <c r="C5406">
        <v>681444.54</v>
      </c>
      <c r="D5406">
        <v>2048.62</v>
      </c>
      <c r="E5406">
        <v>4349.25</v>
      </c>
      <c r="F5406">
        <v>338.24</v>
      </c>
      <c r="G5406">
        <v>4011.02</v>
      </c>
      <c r="H5406">
        <v>829.4</v>
      </c>
      <c r="I5406">
        <v>829.4</v>
      </c>
      <c r="K5406">
        <v>17681.72</v>
      </c>
      <c r="L5406">
        <v>16044.81</v>
      </c>
      <c r="M5406">
        <v>1636.91</v>
      </c>
      <c r="O5406">
        <v>23522.62</v>
      </c>
      <c r="P5406">
        <v>729876.17</v>
      </c>
      <c r="Q5406">
        <v>334031.03000000003</v>
      </c>
      <c r="R5406">
        <v>48745.03</v>
      </c>
      <c r="S5406">
        <v>38238.449999999997</v>
      </c>
      <c r="T5406">
        <v>114233.77</v>
      </c>
      <c r="U5406">
        <v>44833.93</v>
      </c>
      <c r="V5406">
        <v>25793.74</v>
      </c>
      <c r="X5406">
        <v>42531.15</v>
      </c>
      <c r="Y5406">
        <v>6830.05</v>
      </c>
      <c r="Z5406">
        <v>655237.15</v>
      </c>
      <c r="AA5406">
        <v>-55692.54</v>
      </c>
      <c r="AB5406">
        <v>10068.18</v>
      </c>
      <c r="AC5406">
        <v>-2.35</v>
      </c>
      <c r="AD5406">
        <v>2395.25</v>
      </c>
      <c r="AF5406">
        <v>11423.08</v>
      </c>
      <c r="AG5406">
        <v>-31808.39</v>
      </c>
      <c r="AH5406">
        <v>42830.63</v>
      </c>
      <c r="AI5406">
        <v>21676.39</v>
      </c>
      <c r="AJ5406">
        <v>21154.240000000002</v>
      </c>
      <c r="AN5406">
        <v>21154.240000000002</v>
      </c>
      <c r="AP5406">
        <v>20409</v>
      </c>
      <c r="AQ5406" t="s">
        <v>216</v>
      </c>
      <c r="AR5406" t="s">
        <v>217</v>
      </c>
      <c r="AS5406" t="s">
        <v>216</v>
      </c>
      <c r="AT5406" t="s">
        <v>217</v>
      </c>
      <c r="AU5406">
        <v>6673</v>
      </c>
      <c r="AV5406" t="s">
        <v>61</v>
      </c>
      <c r="AW5406">
        <v>3</v>
      </c>
      <c r="AX5406">
        <v>3</v>
      </c>
      <c r="AY5406">
        <v>2007</v>
      </c>
      <c r="AZ5406">
        <v>2</v>
      </c>
      <c r="BA5406" t="str">
        <f t="shared" si="168"/>
        <v>20072</v>
      </c>
      <c r="BB5406" t="str">
        <f t="shared" si="169"/>
        <v>20072JetBlue Airways</v>
      </c>
      <c r="BC5406" t="e">
        <f>#N/A</f>
        <v>#N/A</v>
      </c>
      <c r="BD5406" t="e">
        <f>#N/A</f>
        <v>#N/A</v>
      </c>
      <c r="BE5406" t="e">
        <f>#N/A</f>
        <v>#N/A</v>
      </c>
      <c r="BF5406" t="e">
        <f>#N/A</f>
        <v>#N/A</v>
      </c>
      <c r="BG5406" t="e">
        <f>#N/A</f>
        <v>#N/A</v>
      </c>
    </row>
    <row r="5407" spans="1:59">
      <c r="A5407">
        <v>22599.67</v>
      </c>
      <c r="B5407">
        <v>76781.86</v>
      </c>
      <c r="C5407">
        <v>712202.85</v>
      </c>
      <c r="D5407">
        <v>1585.84</v>
      </c>
      <c r="E5407">
        <v>4764.9399999999996</v>
      </c>
      <c r="F5407">
        <v>338.39</v>
      </c>
      <c r="G5407">
        <v>4426.55</v>
      </c>
      <c r="H5407">
        <v>885.64</v>
      </c>
      <c r="I5407">
        <v>885.64</v>
      </c>
      <c r="K5407">
        <v>21176.16</v>
      </c>
      <c r="L5407">
        <v>19180.169999999998</v>
      </c>
      <c r="M5407">
        <v>1995.99</v>
      </c>
      <c r="O5407">
        <v>25578.77</v>
      </c>
      <c r="P5407">
        <v>766194.2</v>
      </c>
      <c r="Q5407">
        <v>358303.09</v>
      </c>
      <c r="R5407">
        <v>46060.23</v>
      </c>
      <c r="S5407">
        <v>40632.730000000003</v>
      </c>
      <c r="T5407">
        <v>117815.34</v>
      </c>
      <c r="U5407">
        <v>47168.05</v>
      </c>
      <c r="V5407">
        <v>28418.67</v>
      </c>
      <c r="X5407">
        <v>44676.63</v>
      </c>
      <c r="Y5407">
        <v>6337.61</v>
      </c>
      <c r="Z5407">
        <v>689412.34</v>
      </c>
      <c r="AA5407">
        <v>-58030.12</v>
      </c>
      <c r="AB5407">
        <v>11367.07</v>
      </c>
      <c r="AC5407">
        <v>-1.35</v>
      </c>
      <c r="AD5407">
        <v>2429.33</v>
      </c>
      <c r="AF5407">
        <v>13287.27</v>
      </c>
      <c r="AG5407">
        <v>-30947.8</v>
      </c>
      <c r="AH5407">
        <v>45834.06</v>
      </c>
      <c r="AI5407">
        <v>23234.39</v>
      </c>
      <c r="AJ5407">
        <v>22599.67</v>
      </c>
      <c r="AN5407">
        <v>22599.67</v>
      </c>
      <c r="AP5407">
        <v>20409</v>
      </c>
      <c r="AQ5407" t="s">
        <v>216</v>
      </c>
      <c r="AR5407" t="s">
        <v>217</v>
      </c>
      <c r="AS5407" t="s">
        <v>216</v>
      </c>
      <c r="AT5407" t="s">
        <v>217</v>
      </c>
      <c r="AU5407">
        <v>6673</v>
      </c>
      <c r="AV5407" t="s">
        <v>61</v>
      </c>
      <c r="AW5407">
        <v>3</v>
      </c>
      <c r="AX5407">
        <v>3</v>
      </c>
      <c r="AY5407">
        <v>2007</v>
      </c>
      <c r="AZ5407">
        <v>3</v>
      </c>
      <c r="BA5407" t="str">
        <f t="shared" si="168"/>
        <v>20073</v>
      </c>
      <c r="BB5407" t="str">
        <f t="shared" si="169"/>
        <v>20073JetBlue Airways</v>
      </c>
      <c r="BC5407" t="e">
        <f>#N/A</f>
        <v>#N/A</v>
      </c>
      <c r="BD5407" t="e">
        <f>#N/A</f>
        <v>#N/A</v>
      </c>
      <c r="BE5407" t="e">
        <f>#N/A</f>
        <v>#N/A</v>
      </c>
      <c r="BF5407" t="e">
        <f>#N/A</f>
        <v>#N/A</v>
      </c>
      <c r="BG5407" t="e">
        <f>#N/A</f>
        <v>#N/A</v>
      </c>
    </row>
    <row r="5408" spans="1:59">
      <c r="A5408">
        <v>-3350.97</v>
      </c>
      <c r="B5408">
        <v>28022.18</v>
      </c>
      <c r="C5408">
        <v>676619.7</v>
      </c>
      <c r="D5408">
        <v>2721.24</v>
      </c>
      <c r="E5408">
        <v>4632.57</v>
      </c>
      <c r="F5408">
        <v>433.59</v>
      </c>
      <c r="G5408">
        <v>4198.9799999999996</v>
      </c>
      <c r="H5408">
        <v>1114.81</v>
      </c>
      <c r="I5408">
        <v>1114.81</v>
      </c>
      <c r="K5408">
        <v>26576.52</v>
      </c>
      <c r="L5408">
        <v>22434.12</v>
      </c>
      <c r="M5408">
        <v>4142.3999999999996</v>
      </c>
      <c r="O5408">
        <v>27239.66</v>
      </c>
      <c r="P5408">
        <v>738904.5</v>
      </c>
      <c r="Q5408">
        <v>372525.63</v>
      </c>
      <c r="R5408">
        <v>53180.91</v>
      </c>
      <c r="S5408">
        <v>40347.879999999997</v>
      </c>
      <c r="T5408">
        <v>114801.26</v>
      </c>
      <c r="U5408">
        <v>43684.94</v>
      </c>
      <c r="V5408">
        <v>36305.279999999999</v>
      </c>
      <c r="X5408">
        <v>46106.51</v>
      </c>
      <c r="Y5408">
        <v>3929.91</v>
      </c>
      <c r="Z5408">
        <v>710882.32</v>
      </c>
      <c r="AA5408">
        <v>-59674.43</v>
      </c>
      <c r="AB5408">
        <v>13093.73</v>
      </c>
      <c r="AC5408">
        <v>-3.11</v>
      </c>
      <c r="AD5408">
        <v>2400.17</v>
      </c>
      <c r="AF5408">
        <v>13001.17</v>
      </c>
      <c r="AG5408">
        <v>-31182.47</v>
      </c>
      <c r="AH5408">
        <v>-3160.29</v>
      </c>
      <c r="AI5408">
        <v>190.67</v>
      </c>
      <c r="AJ5408">
        <v>-3350.97</v>
      </c>
      <c r="AN5408">
        <v>-3350.97</v>
      </c>
      <c r="AP5408">
        <v>20409</v>
      </c>
      <c r="AQ5408" t="s">
        <v>216</v>
      </c>
      <c r="AR5408" t="s">
        <v>217</v>
      </c>
      <c r="AS5408" t="s">
        <v>216</v>
      </c>
      <c r="AT5408" t="s">
        <v>217</v>
      </c>
      <c r="AU5408">
        <v>6673</v>
      </c>
      <c r="AV5408" t="s">
        <v>61</v>
      </c>
      <c r="AW5408">
        <v>3</v>
      </c>
      <c r="AX5408">
        <v>3</v>
      </c>
      <c r="AY5408">
        <v>2007</v>
      </c>
      <c r="AZ5408">
        <v>4</v>
      </c>
      <c r="BA5408" t="str">
        <f t="shared" si="168"/>
        <v>20074</v>
      </c>
      <c r="BB5408" t="str">
        <f t="shared" si="169"/>
        <v>20074JetBlue Airways</v>
      </c>
      <c r="BC5408" t="e">
        <f>#N/A</f>
        <v>#N/A</v>
      </c>
      <c r="BD5408" t="e">
        <f>#N/A</f>
        <v>#N/A</v>
      </c>
      <c r="BE5408" t="e">
        <f>#N/A</f>
        <v>#N/A</v>
      </c>
      <c r="BF5408" t="e">
        <f>#N/A</f>
        <v>#N/A</v>
      </c>
      <c r="BG5408" t="e">
        <f>#N/A</f>
        <v>#N/A</v>
      </c>
    </row>
    <row r="5409" spans="1:59">
      <c r="A5409">
        <v>-8053.06</v>
      </c>
      <c r="B5409">
        <v>18004.41</v>
      </c>
      <c r="C5409">
        <v>748485.02</v>
      </c>
      <c r="D5409">
        <v>3294.47</v>
      </c>
      <c r="E5409">
        <v>4975.93</v>
      </c>
      <c r="F5409">
        <v>565.5</v>
      </c>
      <c r="G5409">
        <v>4410.43</v>
      </c>
      <c r="H5409">
        <v>1137.32</v>
      </c>
      <c r="I5409">
        <v>1137.32</v>
      </c>
      <c r="K5409">
        <v>28838.44</v>
      </c>
      <c r="L5409">
        <v>24970.240000000002</v>
      </c>
      <c r="M5409">
        <v>3868.21</v>
      </c>
      <c r="O5409">
        <v>29566.29</v>
      </c>
      <c r="P5409">
        <v>816297.47</v>
      </c>
      <c r="Q5409">
        <v>424339.29</v>
      </c>
      <c r="R5409">
        <v>58760.87</v>
      </c>
      <c r="S5409">
        <v>41886.74</v>
      </c>
      <c r="T5409">
        <v>129846.85</v>
      </c>
      <c r="U5409">
        <v>55673.32</v>
      </c>
      <c r="V5409">
        <v>34980.730000000003</v>
      </c>
      <c r="X5409">
        <v>44834.14</v>
      </c>
      <c r="Y5409">
        <v>7971.11</v>
      </c>
      <c r="Z5409">
        <v>798293.06</v>
      </c>
      <c r="AA5409">
        <v>-55555.63</v>
      </c>
      <c r="AB5409">
        <v>13714.54</v>
      </c>
      <c r="AC5409">
        <v>4.09</v>
      </c>
      <c r="AD5409">
        <v>-359.56</v>
      </c>
      <c r="AF5409">
        <v>11627.55</v>
      </c>
      <c r="AG5409">
        <v>-30569.01</v>
      </c>
      <c r="AH5409">
        <v>-12564.6</v>
      </c>
      <c r="AI5409">
        <v>-4511.53</v>
      </c>
      <c r="AJ5409">
        <v>-8053.06</v>
      </c>
      <c r="AN5409">
        <v>-8053.06</v>
      </c>
      <c r="AP5409">
        <v>20409</v>
      </c>
      <c r="AQ5409" t="s">
        <v>216</v>
      </c>
      <c r="AR5409" t="s">
        <v>217</v>
      </c>
      <c r="AS5409" t="s">
        <v>216</v>
      </c>
      <c r="AT5409" t="s">
        <v>217</v>
      </c>
      <c r="AU5409">
        <v>6673</v>
      </c>
      <c r="AV5409" t="s">
        <v>61</v>
      </c>
      <c r="AW5409">
        <v>3</v>
      </c>
      <c r="AX5409">
        <v>3</v>
      </c>
      <c r="AY5409">
        <v>2008</v>
      </c>
      <c r="AZ5409">
        <v>1</v>
      </c>
      <c r="BA5409" t="str">
        <f t="shared" si="168"/>
        <v>20081</v>
      </c>
      <c r="BB5409" t="str">
        <f t="shared" si="169"/>
        <v>20081JetBlue Airways</v>
      </c>
      <c r="BC5409" t="e">
        <f>#N/A</f>
        <v>#N/A</v>
      </c>
      <c r="BD5409" t="e">
        <f>#N/A</f>
        <v>#N/A</v>
      </c>
      <c r="BE5409" t="e">
        <f>#N/A</f>
        <v>#N/A</v>
      </c>
      <c r="BF5409" t="e">
        <f>#N/A</f>
        <v>#N/A</v>
      </c>
      <c r="BG5409" t="e">
        <f>#N/A</f>
        <v>#N/A</v>
      </c>
    </row>
    <row r="5410" spans="1:59">
      <c r="A5410">
        <v>-6437.05</v>
      </c>
      <c r="B5410">
        <v>9179.07</v>
      </c>
      <c r="C5410">
        <v>778624.49</v>
      </c>
      <c r="D5410">
        <v>3178.05</v>
      </c>
      <c r="E5410">
        <v>8225.7199999999993</v>
      </c>
      <c r="F5410">
        <v>951.17</v>
      </c>
      <c r="G5410">
        <v>7274.55</v>
      </c>
      <c r="H5410">
        <v>2642.65</v>
      </c>
      <c r="I5410">
        <v>2642.65</v>
      </c>
      <c r="K5410">
        <v>34020.730000000003</v>
      </c>
      <c r="L5410">
        <v>28814.080000000002</v>
      </c>
      <c r="M5410">
        <v>5206.6499999999996</v>
      </c>
      <c r="O5410">
        <v>32373.02</v>
      </c>
      <c r="P5410">
        <v>859064.67</v>
      </c>
      <c r="Q5410">
        <v>483233.65</v>
      </c>
      <c r="R5410">
        <v>55776.62</v>
      </c>
      <c r="S5410">
        <v>40876.25</v>
      </c>
      <c r="T5410">
        <v>121965.66</v>
      </c>
      <c r="U5410">
        <v>56747.15</v>
      </c>
      <c r="V5410">
        <v>35537.660000000003</v>
      </c>
      <c r="X5410">
        <v>46058.26</v>
      </c>
      <c r="Y5410">
        <v>9690.35</v>
      </c>
      <c r="Z5410">
        <v>849885.6</v>
      </c>
      <c r="AA5410">
        <v>-53691.89</v>
      </c>
      <c r="AB5410">
        <v>14126.04</v>
      </c>
      <c r="AC5410">
        <v>-6.15</v>
      </c>
      <c r="AD5410">
        <v>13212.37</v>
      </c>
      <c r="AF5410">
        <v>7104.35</v>
      </c>
      <c r="AG5410">
        <v>-19255.28</v>
      </c>
      <c r="AH5410">
        <v>-10076.209999999999</v>
      </c>
      <c r="AI5410">
        <v>-3639.16</v>
      </c>
      <c r="AJ5410">
        <v>-6437.05</v>
      </c>
      <c r="AN5410">
        <v>-6437.05</v>
      </c>
      <c r="AP5410">
        <v>20409</v>
      </c>
      <c r="AQ5410" t="s">
        <v>216</v>
      </c>
      <c r="AR5410" t="s">
        <v>217</v>
      </c>
      <c r="AS5410" t="s">
        <v>216</v>
      </c>
      <c r="AT5410" t="s">
        <v>217</v>
      </c>
      <c r="AU5410">
        <v>6673</v>
      </c>
      <c r="AV5410" t="s">
        <v>61</v>
      </c>
      <c r="AW5410">
        <v>3</v>
      </c>
      <c r="AX5410">
        <v>3</v>
      </c>
      <c r="AY5410">
        <v>2008</v>
      </c>
      <c r="AZ5410">
        <v>2</v>
      </c>
      <c r="BA5410" t="str">
        <f t="shared" si="168"/>
        <v>20082</v>
      </c>
      <c r="BB5410" t="str">
        <f t="shared" si="169"/>
        <v>20082JetBlue Airways</v>
      </c>
      <c r="BC5410" t="e">
        <f>#N/A</f>
        <v>#N/A</v>
      </c>
      <c r="BD5410" t="e">
        <f>#N/A</f>
        <v>#N/A</v>
      </c>
      <c r="BE5410" t="e">
        <f>#N/A</f>
        <v>#N/A</v>
      </c>
      <c r="BF5410" t="e">
        <f>#N/A</f>
        <v>#N/A</v>
      </c>
      <c r="BG5410" t="e">
        <f>#N/A</f>
        <v>#N/A</v>
      </c>
    </row>
    <row r="5411" spans="1:59">
      <c r="A5411">
        <v>-4319.5200000000004</v>
      </c>
      <c r="B5411">
        <v>14056.16</v>
      </c>
      <c r="C5411">
        <v>806410.67</v>
      </c>
      <c r="D5411">
        <v>2542.65</v>
      </c>
      <c r="E5411">
        <v>13255.69</v>
      </c>
      <c r="F5411">
        <v>1136.95</v>
      </c>
      <c r="G5411">
        <v>12118.74</v>
      </c>
      <c r="H5411">
        <v>3250.37</v>
      </c>
      <c r="I5411">
        <v>3250.37</v>
      </c>
      <c r="K5411">
        <v>41015.64</v>
      </c>
      <c r="L5411">
        <v>35400.199999999997</v>
      </c>
      <c r="M5411">
        <v>5615.44</v>
      </c>
      <c r="O5411">
        <v>37194.660000000003</v>
      </c>
      <c r="P5411">
        <v>903669.67</v>
      </c>
      <c r="Q5411">
        <v>512729.71</v>
      </c>
      <c r="R5411">
        <v>56650.25</v>
      </c>
      <c r="S5411">
        <v>40474.97</v>
      </c>
      <c r="T5411">
        <v>127491.92</v>
      </c>
      <c r="U5411">
        <v>53874.45</v>
      </c>
      <c r="V5411">
        <v>32617.42</v>
      </c>
      <c r="X5411">
        <v>53718.84</v>
      </c>
      <c r="Y5411">
        <v>12055.96</v>
      </c>
      <c r="Z5411">
        <v>889613.52</v>
      </c>
      <c r="AA5411">
        <v>-63394.6</v>
      </c>
      <c r="AB5411">
        <v>14759.8</v>
      </c>
      <c r="AC5411">
        <v>-23.66</v>
      </c>
      <c r="AD5411">
        <v>23080.51</v>
      </c>
      <c r="AF5411">
        <v>6998.48</v>
      </c>
      <c r="AG5411">
        <v>-18579.46</v>
      </c>
      <c r="AH5411">
        <v>-4523.3100000000004</v>
      </c>
      <c r="AI5411">
        <v>-203.79</v>
      </c>
      <c r="AJ5411">
        <v>-4319.5200000000004</v>
      </c>
      <c r="AN5411">
        <v>-4319.5200000000004</v>
      </c>
      <c r="AP5411">
        <v>20409</v>
      </c>
      <c r="AQ5411" t="s">
        <v>216</v>
      </c>
      <c r="AR5411" t="s">
        <v>217</v>
      </c>
      <c r="AS5411" t="s">
        <v>216</v>
      </c>
      <c r="AT5411" t="s">
        <v>217</v>
      </c>
      <c r="AU5411">
        <v>6673</v>
      </c>
      <c r="AV5411" t="s">
        <v>61</v>
      </c>
      <c r="AW5411">
        <v>3</v>
      </c>
      <c r="AX5411">
        <v>3</v>
      </c>
      <c r="AY5411">
        <v>2008</v>
      </c>
      <c r="AZ5411">
        <v>3</v>
      </c>
      <c r="BA5411" t="str">
        <f t="shared" si="168"/>
        <v>20083</v>
      </c>
      <c r="BB5411" t="str">
        <f t="shared" si="169"/>
        <v>20083JetBlue Airways</v>
      </c>
      <c r="BC5411" t="e">
        <f>#N/A</f>
        <v>#N/A</v>
      </c>
      <c r="BD5411" t="e">
        <f>#N/A</f>
        <v>#N/A</v>
      </c>
      <c r="BE5411" t="e">
        <f>#N/A</f>
        <v>#N/A</v>
      </c>
      <c r="BF5411" t="e">
        <f>#N/A</f>
        <v>#N/A</v>
      </c>
      <c r="BG5411" t="e">
        <f>#N/A</f>
        <v>#N/A</v>
      </c>
    </row>
    <row r="5412" spans="1:59">
      <c r="A5412">
        <v>-64170.73</v>
      </c>
      <c r="B5412">
        <v>33368.51</v>
      </c>
      <c r="C5412">
        <v>683830.26</v>
      </c>
      <c r="D5412">
        <v>2195.92</v>
      </c>
      <c r="E5412">
        <v>12479.53</v>
      </c>
      <c r="F5412">
        <v>1483.3</v>
      </c>
      <c r="G5412">
        <v>10996.22</v>
      </c>
      <c r="H5412">
        <v>1836.7</v>
      </c>
      <c r="I5412">
        <v>1836.7</v>
      </c>
      <c r="K5412">
        <v>36317.980000000003</v>
      </c>
      <c r="L5412">
        <v>32769.96</v>
      </c>
      <c r="M5412">
        <v>3548.02</v>
      </c>
      <c r="O5412">
        <v>32399.27</v>
      </c>
      <c r="P5412">
        <v>769059.66</v>
      </c>
      <c r="Q5412">
        <v>375989.11</v>
      </c>
      <c r="R5412">
        <v>51549.95</v>
      </c>
      <c r="S5412">
        <v>39284.42</v>
      </c>
      <c r="T5412">
        <v>121992.85</v>
      </c>
      <c r="U5412">
        <v>46238.89</v>
      </c>
      <c r="V5412">
        <v>34702.269999999997</v>
      </c>
      <c r="X5412">
        <v>57132.4</v>
      </c>
      <c r="Y5412">
        <v>8801.25</v>
      </c>
      <c r="Z5412">
        <v>735691.15</v>
      </c>
      <c r="AA5412">
        <v>-57147.03</v>
      </c>
      <c r="AB5412">
        <v>5028.18</v>
      </c>
      <c r="AC5412">
        <v>5.81</v>
      </c>
      <c r="AD5412">
        <v>-39658.11</v>
      </c>
      <c r="AF5412">
        <v>3403.44</v>
      </c>
      <c r="AG5412">
        <v>-88367.71</v>
      </c>
      <c r="AH5412">
        <v>-54999.199999999997</v>
      </c>
      <c r="AI5412">
        <v>9171.5300000000007</v>
      </c>
      <c r="AJ5412">
        <v>-64170.73</v>
      </c>
      <c r="AN5412">
        <v>-64170.73</v>
      </c>
      <c r="AP5412">
        <v>20409</v>
      </c>
      <c r="AQ5412" t="s">
        <v>216</v>
      </c>
      <c r="AR5412" t="s">
        <v>217</v>
      </c>
      <c r="AS5412" t="s">
        <v>216</v>
      </c>
      <c r="AT5412" t="s">
        <v>217</v>
      </c>
      <c r="AU5412">
        <v>6673</v>
      </c>
      <c r="AV5412" t="s">
        <v>61</v>
      </c>
      <c r="AW5412">
        <v>3</v>
      </c>
      <c r="AX5412">
        <v>3</v>
      </c>
      <c r="AY5412">
        <v>2008</v>
      </c>
      <c r="AZ5412">
        <v>4</v>
      </c>
      <c r="BA5412" t="str">
        <f t="shared" si="168"/>
        <v>20084</v>
      </c>
      <c r="BB5412" t="str">
        <f t="shared" si="169"/>
        <v>20084JetBlue Airways</v>
      </c>
      <c r="BC5412" t="e">
        <f>#N/A</f>
        <v>#N/A</v>
      </c>
      <c r="BD5412" t="e">
        <f>#N/A</f>
        <v>#N/A</v>
      </c>
      <c r="BE5412" t="e">
        <f>#N/A</f>
        <v>#N/A</v>
      </c>
      <c r="BF5412" t="e">
        <f>#N/A</f>
        <v>#N/A</v>
      </c>
      <c r="BG5412" t="e">
        <f>#N/A</f>
        <v>#N/A</v>
      </c>
    </row>
    <row r="5413" spans="1:59">
      <c r="A5413">
        <v>7061.95</v>
      </c>
      <c r="B5413">
        <v>9980.27</v>
      </c>
      <c r="C5413">
        <v>38341</v>
      </c>
      <c r="E5413">
        <v>576.20000000000005</v>
      </c>
      <c r="F5413">
        <v>68.489999999999995</v>
      </c>
      <c r="G5413">
        <v>507.71</v>
      </c>
      <c r="K5413">
        <v>1676.85</v>
      </c>
      <c r="L5413">
        <v>1513.03</v>
      </c>
      <c r="M5413">
        <v>163.82</v>
      </c>
      <c r="O5413">
        <v>1495.92</v>
      </c>
      <c r="P5413">
        <v>42089.96</v>
      </c>
      <c r="Q5413">
        <v>16732.48</v>
      </c>
      <c r="R5413">
        <v>2229.85</v>
      </c>
      <c r="S5413">
        <v>1751.77</v>
      </c>
      <c r="T5413">
        <v>4815.87</v>
      </c>
      <c r="U5413">
        <v>2063.87</v>
      </c>
      <c r="V5413">
        <v>1576.66</v>
      </c>
      <c r="X5413">
        <v>2546.39</v>
      </c>
      <c r="Y5413">
        <v>392.8</v>
      </c>
      <c r="Z5413">
        <v>32109.69</v>
      </c>
      <c r="AA5413">
        <v>-2550.4699999999998</v>
      </c>
      <c r="AB5413">
        <v>224.41</v>
      </c>
      <c r="AC5413">
        <v>0.26</v>
      </c>
      <c r="AD5413">
        <v>-1769.94</v>
      </c>
      <c r="AF5413">
        <v>168.1</v>
      </c>
      <c r="AG5413">
        <v>-3927.64</v>
      </c>
      <c r="AH5413">
        <v>6052.63</v>
      </c>
      <c r="AI5413">
        <v>-1009.32</v>
      </c>
      <c r="AJ5413">
        <v>7061.95</v>
      </c>
      <c r="AN5413">
        <v>7061.95</v>
      </c>
      <c r="AP5413">
        <v>20409</v>
      </c>
      <c r="AQ5413" t="s">
        <v>216</v>
      </c>
      <c r="AR5413" t="s">
        <v>217</v>
      </c>
      <c r="AS5413" t="s">
        <v>216</v>
      </c>
      <c r="AT5413" t="s">
        <v>217</v>
      </c>
      <c r="AU5413">
        <v>16673</v>
      </c>
      <c r="AV5413" t="s">
        <v>62</v>
      </c>
      <c r="AW5413">
        <v>3</v>
      </c>
      <c r="AX5413">
        <v>3</v>
      </c>
      <c r="AY5413">
        <v>2008</v>
      </c>
      <c r="AZ5413">
        <v>4</v>
      </c>
      <c r="BA5413" t="str">
        <f t="shared" si="168"/>
        <v>20084</v>
      </c>
      <c r="BB5413" t="str">
        <f t="shared" si="169"/>
        <v>20084JetBlue Airways</v>
      </c>
      <c r="BC5413" t="e">
        <f>#N/A</f>
        <v>#N/A</v>
      </c>
      <c r="BD5413" t="e">
        <f>#N/A</f>
        <v>#N/A</v>
      </c>
      <c r="BE5413" t="e">
        <f>#N/A</f>
        <v>#N/A</v>
      </c>
      <c r="BF5413" t="e">
        <f>#N/A</f>
        <v>#N/A</v>
      </c>
      <c r="BG5413" t="e">
        <f>#N/A</f>
        <v>#N/A</v>
      </c>
    </row>
    <row r="5414" spans="1:59">
      <c r="A5414">
        <v>2568.44</v>
      </c>
      <c r="B5414">
        <v>7738.79</v>
      </c>
      <c r="C5414">
        <v>46926.83</v>
      </c>
      <c r="E5414">
        <v>803.25</v>
      </c>
      <c r="F5414">
        <v>80.48</v>
      </c>
      <c r="G5414">
        <v>722.77</v>
      </c>
      <c r="K5414">
        <v>2080.2600000000002</v>
      </c>
      <c r="L5414">
        <v>1845.45</v>
      </c>
      <c r="M5414">
        <v>234.81</v>
      </c>
      <c r="O5414">
        <v>1949.6</v>
      </c>
      <c r="P5414">
        <v>51759.95</v>
      </c>
      <c r="Q5414">
        <v>21003.31</v>
      </c>
      <c r="R5414">
        <v>3758.22</v>
      </c>
      <c r="S5414">
        <v>2532.3000000000002</v>
      </c>
      <c r="T5414">
        <v>6948.87</v>
      </c>
      <c r="U5414">
        <v>3337.61</v>
      </c>
      <c r="V5414">
        <v>2427.5</v>
      </c>
      <c r="X5414">
        <v>3410.57</v>
      </c>
      <c r="Y5414">
        <v>602.79</v>
      </c>
      <c r="Z5414">
        <v>44021.16</v>
      </c>
      <c r="AA5414">
        <v>-3130.39</v>
      </c>
      <c r="AB5414">
        <v>127.33</v>
      </c>
      <c r="AC5414">
        <v>1.98</v>
      </c>
      <c r="AD5414">
        <v>-467.67</v>
      </c>
      <c r="AF5414">
        <v>158.47</v>
      </c>
      <c r="AG5414">
        <v>-3310.28</v>
      </c>
      <c r="AH5414">
        <v>4428.51</v>
      </c>
      <c r="AI5414">
        <v>1860.07</v>
      </c>
      <c r="AJ5414">
        <v>2568.44</v>
      </c>
      <c r="AN5414">
        <v>2568.44</v>
      </c>
      <c r="AP5414">
        <v>20409</v>
      </c>
      <c r="AQ5414" t="s">
        <v>216</v>
      </c>
      <c r="AR5414" t="s">
        <v>217</v>
      </c>
      <c r="AS5414" t="s">
        <v>216</v>
      </c>
      <c r="AT5414" t="s">
        <v>217</v>
      </c>
      <c r="AU5414">
        <v>16673</v>
      </c>
      <c r="AV5414" t="s">
        <v>62</v>
      </c>
      <c r="AW5414">
        <v>3</v>
      </c>
      <c r="AX5414">
        <v>3</v>
      </c>
      <c r="AY5414">
        <v>2009</v>
      </c>
      <c r="AZ5414">
        <v>1</v>
      </c>
      <c r="BA5414" t="str">
        <f t="shared" si="168"/>
        <v>20091</v>
      </c>
      <c r="BB5414" t="str">
        <f t="shared" si="169"/>
        <v>20091JetBlue Airways</v>
      </c>
      <c r="BC5414" t="e">
        <f>#N/A</f>
        <v>#N/A</v>
      </c>
      <c r="BD5414" t="e">
        <f>#N/A</f>
        <v>#N/A</v>
      </c>
      <c r="BE5414" t="e">
        <f>#N/A</f>
        <v>#N/A</v>
      </c>
      <c r="BF5414" t="e">
        <f>#N/A</f>
        <v>#N/A</v>
      </c>
      <c r="BG5414" t="e">
        <f>#N/A</f>
        <v>#N/A</v>
      </c>
    </row>
    <row r="5415" spans="1:59">
      <c r="A5415">
        <v>9109.6299999999992</v>
      </c>
      <c r="B5415">
        <v>64420.3</v>
      </c>
      <c r="C5415">
        <v>658835.42000000004</v>
      </c>
      <c r="D5415">
        <v>2439.52</v>
      </c>
      <c r="E5415">
        <v>13202.63</v>
      </c>
      <c r="F5415">
        <v>1322.82</v>
      </c>
      <c r="G5415">
        <v>11879.81</v>
      </c>
      <c r="H5415">
        <v>415.44</v>
      </c>
      <c r="I5415">
        <v>415.44</v>
      </c>
      <c r="K5415">
        <v>34192.14</v>
      </c>
      <c r="L5415">
        <v>30332.639999999999</v>
      </c>
      <c r="M5415">
        <v>3859.51</v>
      </c>
      <c r="O5415">
        <v>32044.57</v>
      </c>
      <c r="P5415">
        <v>741129.72</v>
      </c>
      <c r="Q5415">
        <v>309078.23</v>
      </c>
      <c r="R5415">
        <v>57307.64</v>
      </c>
      <c r="S5415">
        <v>37200.65</v>
      </c>
      <c r="T5415">
        <v>129429.11</v>
      </c>
      <c r="U5415">
        <v>49024.76</v>
      </c>
      <c r="V5415">
        <v>35104.25</v>
      </c>
      <c r="X5415">
        <v>50709.61</v>
      </c>
      <c r="Y5415">
        <v>8855.19</v>
      </c>
      <c r="Z5415">
        <v>676709.43</v>
      </c>
      <c r="AA5415">
        <v>-45986.86</v>
      </c>
      <c r="AB5415">
        <v>1870.55</v>
      </c>
      <c r="AC5415">
        <v>29.06</v>
      </c>
      <c r="AD5415">
        <v>-6870.22</v>
      </c>
      <c r="AF5415">
        <v>2244.02</v>
      </c>
      <c r="AG5415">
        <v>-48713.46</v>
      </c>
      <c r="AH5415">
        <v>15706.84</v>
      </c>
      <c r="AI5415">
        <v>6597.21</v>
      </c>
      <c r="AJ5415">
        <v>9109.6299999999992</v>
      </c>
      <c r="AN5415">
        <v>9109.6299999999992</v>
      </c>
      <c r="AP5415">
        <v>20409</v>
      </c>
      <c r="AQ5415" t="s">
        <v>216</v>
      </c>
      <c r="AR5415" t="s">
        <v>217</v>
      </c>
      <c r="AS5415" t="s">
        <v>216</v>
      </c>
      <c r="AT5415" t="s">
        <v>217</v>
      </c>
      <c r="AU5415">
        <v>6673</v>
      </c>
      <c r="AV5415" t="s">
        <v>61</v>
      </c>
      <c r="AW5415">
        <v>3</v>
      </c>
      <c r="AX5415">
        <v>3</v>
      </c>
      <c r="AY5415">
        <v>2009</v>
      </c>
      <c r="AZ5415">
        <v>1</v>
      </c>
      <c r="BA5415" t="str">
        <f t="shared" si="168"/>
        <v>20091</v>
      </c>
      <c r="BB5415" t="str">
        <f t="shared" si="169"/>
        <v>20091JetBlue Airways</v>
      </c>
      <c r="BC5415" t="e">
        <f>#N/A</f>
        <v>#N/A</v>
      </c>
      <c r="BD5415" t="e">
        <f>#N/A</f>
        <v>#N/A</v>
      </c>
      <c r="BE5415" t="e">
        <f>#N/A</f>
        <v>#N/A</v>
      </c>
      <c r="BF5415" t="e">
        <f>#N/A</f>
        <v>#N/A</v>
      </c>
      <c r="BG5415" t="e">
        <f>#N/A</f>
        <v>#N/A</v>
      </c>
    </row>
    <row r="5416" spans="1:59">
      <c r="A5416">
        <v>1483.2</v>
      </c>
      <c r="B5416">
        <v>4321.17</v>
      </c>
      <c r="C5416">
        <v>45046.47</v>
      </c>
      <c r="E5416">
        <v>754.45</v>
      </c>
      <c r="F5416">
        <v>73.260000000000005</v>
      </c>
      <c r="G5416">
        <v>681.19</v>
      </c>
      <c r="K5416">
        <v>1937.15</v>
      </c>
      <c r="L5416">
        <v>1651.83</v>
      </c>
      <c r="M5416">
        <v>285.32</v>
      </c>
      <c r="O5416">
        <v>1886.33</v>
      </c>
      <c r="P5416">
        <v>49624.4</v>
      </c>
      <c r="Q5416">
        <v>21287.5</v>
      </c>
      <c r="R5416">
        <v>3474.36</v>
      </c>
      <c r="S5416">
        <v>2572.04</v>
      </c>
      <c r="T5416">
        <v>8200.0400000000009</v>
      </c>
      <c r="U5416">
        <v>3347.73</v>
      </c>
      <c r="V5416">
        <v>2403.86</v>
      </c>
      <c r="X5416">
        <v>3445.42</v>
      </c>
      <c r="Y5416">
        <v>572.29</v>
      </c>
      <c r="Z5416">
        <v>45303.23</v>
      </c>
      <c r="AA5416">
        <v>-2990.06</v>
      </c>
      <c r="AB5416">
        <v>113.99</v>
      </c>
      <c r="AC5416">
        <v>-0.87</v>
      </c>
      <c r="AD5416">
        <v>1079.05</v>
      </c>
      <c r="AF5416">
        <v>100.05</v>
      </c>
      <c r="AG5416">
        <v>-1697.85</v>
      </c>
      <c r="AH5416">
        <v>2623.32</v>
      </c>
      <c r="AI5416">
        <v>1140.1199999999999</v>
      </c>
      <c r="AJ5416">
        <v>1483.2</v>
      </c>
      <c r="AN5416">
        <v>1483.2</v>
      </c>
      <c r="AP5416">
        <v>20409</v>
      </c>
      <c r="AQ5416" t="s">
        <v>216</v>
      </c>
      <c r="AR5416" t="s">
        <v>217</v>
      </c>
      <c r="AS5416" t="s">
        <v>216</v>
      </c>
      <c r="AT5416" t="s">
        <v>217</v>
      </c>
      <c r="AU5416">
        <v>16673</v>
      </c>
      <c r="AV5416" t="s">
        <v>62</v>
      </c>
      <c r="AW5416">
        <v>3</v>
      </c>
      <c r="AX5416">
        <v>3</v>
      </c>
      <c r="AY5416">
        <v>2009</v>
      </c>
      <c r="AZ5416">
        <v>2</v>
      </c>
      <c r="BA5416" t="str">
        <f t="shared" si="168"/>
        <v>20092</v>
      </c>
      <c r="BB5416" t="str">
        <f t="shared" si="169"/>
        <v>20092JetBlue Airways</v>
      </c>
      <c r="BC5416" t="e">
        <f>#N/A</f>
        <v>#N/A</v>
      </c>
      <c r="BD5416" t="e">
        <f>#N/A</f>
        <v>#N/A</v>
      </c>
      <c r="BE5416" t="e">
        <f>#N/A</f>
        <v>#N/A</v>
      </c>
      <c r="BF5416" t="e">
        <f>#N/A</f>
        <v>#N/A</v>
      </c>
      <c r="BG5416" t="e">
        <f>#N/A</f>
        <v>#N/A</v>
      </c>
    </row>
    <row r="5417" spans="1:59">
      <c r="A5417">
        <v>19011.810000000001</v>
      </c>
      <c r="B5417">
        <v>59762.75</v>
      </c>
      <c r="C5417">
        <v>676199.99</v>
      </c>
      <c r="D5417">
        <v>2112.8000000000002</v>
      </c>
      <c r="E5417">
        <v>12926.55</v>
      </c>
      <c r="F5417">
        <v>1255.1600000000001</v>
      </c>
      <c r="G5417">
        <v>11671.39</v>
      </c>
      <c r="H5417">
        <v>787.19</v>
      </c>
      <c r="I5417">
        <v>787.19</v>
      </c>
      <c r="K5417">
        <v>33190.629999999997</v>
      </c>
      <c r="L5417">
        <v>28301.99</v>
      </c>
      <c r="M5417">
        <v>4888.6499999999996</v>
      </c>
      <c r="O5417">
        <v>32319.95</v>
      </c>
      <c r="P5417">
        <v>757537.1</v>
      </c>
      <c r="Q5417">
        <v>327844.84000000003</v>
      </c>
      <c r="R5417">
        <v>55233</v>
      </c>
      <c r="S5417">
        <v>39538.03</v>
      </c>
      <c r="T5417">
        <v>126104.71</v>
      </c>
      <c r="U5417">
        <v>51304.94</v>
      </c>
      <c r="V5417">
        <v>36036.79</v>
      </c>
      <c r="X5417">
        <v>52914.65</v>
      </c>
      <c r="Y5417">
        <v>8797.39</v>
      </c>
      <c r="Z5417">
        <v>697774.35</v>
      </c>
      <c r="AA5417">
        <v>-45964.04</v>
      </c>
      <c r="AB5417">
        <v>1752.23</v>
      </c>
      <c r="AC5417">
        <v>1.01</v>
      </c>
      <c r="AD5417">
        <v>16587.41</v>
      </c>
      <c r="AF5417">
        <v>1486.54</v>
      </c>
      <c r="AG5417">
        <v>-26136.85</v>
      </c>
      <c r="AH5417">
        <v>33625.9</v>
      </c>
      <c r="AI5417">
        <v>14614.1</v>
      </c>
      <c r="AJ5417">
        <v>19011.810000000001</v>
      </c>
      <c r="AN5417">
        <v>19011.810000000001</v>
      </c>
      <c r="AP5417">
        <v>20409</v>
      </c>
      <c r="AQ5417" t="s">
        <v>216</v>
      </c>
      <c r="AR5417" t="s">
        <v>217</v>
      </c>
      <c r="AS5417" t="s">
        <v>216</v>
      </c>
      <c r="AT5417" t="s">
        <v>217</v>
      </c>
      <c r="AU5417">
        <v>6673</v>
      </c>
      <c r="AV5417" t="s">
        <v>61</v>
      </c>
      <c r="AW5417">
        <v>3</v>
      </c>
      <c r="AX5417">
        <v>3</v>
      </c>
      <c r="AY5417">
        <v>2009</v>
      </c>
      <c r="AZ5417">
        <v>2</v>
      </c>
      <c r="BA5417" t="str">
        <f t="shared" si="168"/>
        <v>20092</v>
      </c>
      <c r="BB5417" t="str">
        <f t="shared" si="169"/>
        <v>20092JetBlue Airways</v>
      </c>
      <c r="BC5417" t="e">
        <f>#N/A</f>
        <v>#N/A</v>
      </c>
      <c r="BD5417" t="e">
        <f>#N/A</f>
        <v>#N/A</v>
      </c>
      <c r="BE5417" t="e">
        <f>#N/A</f>
        <v>#N/A</v>
      </c>
      <c r="BF5417" t="e">
        <f>#N/A</f>
        <v>#N/A</v>
      </c>
      <c r="BG5417" t="e">
        <f>#N/A</f>
        <v>#N/A</v>
      </c>
    </row>
    <row r="5418" spans="1:59">
      <c r="A5418">
        <v>5656.87</v>
      </c>
      <c r="B5418">
        <v>11525.2</v>
      </c>
      <c r="C5418">
        <v>56652.83</v>
      </c>
      <c r="E5418">
        <v>999.48</v>
      </c>
      <c r="F5418">
        <v>93.66</v>
      </c>
      <c r="G5418">
        <v>905.83</v>
      </c>
      <c r="K5418">
        <v>2132.5100000000002</v>
      </c>
      <c r="L5418">
        <v>1791.56</v>
      </c>
      <c r="M5418">
        <v>340.95</v>
      </c>
      <c r="O5418">
        <v>2350.39</v>
      </c>
      <c r="P5418">
        <v>62135.22</v>
      </c>
      <c r="Q5418">
        <v>23824.06</v>
      </c>
      <c r="R5418">
        <v>4207.43</v>
      </c>
      <c r="S5418">
        <v>2650.95</v>
      </c>
      <c r="T5418">
        <v>9363.91</v>
      </c>
      <c r="U5418">
        <v>3665.02</v>
      </c>
      <c r="V5418">
        <v>2462.5700000000002</v>
      </c>
      <c r="X5418">
        <v>3720.89</v>
      </c>
      <c r="Y5418">
        <v>715.2</v>
      </c>
      <c r="Z5418">
        <v>50610.02</v>
      </c>
      <c r="AA5418">
        <v>-3201.73</v>
      </c>
      <c r="AB5418">
        <v>113.73</v>
      </c>
      <c r="AC5418">
        <v>1.4</v>
      </c>
      <c r="AD5418">
        <v>221.36</v>
      </c>
      <c r="AF5418">
        <v>93.57</v>
      </c>
      <c r="AG5418">
        <v>-2771.67</v>
      </c>
      <c r="AH5418">
        <v>8753.5400000000009</v>
      </c>
      <c r="AI5418">
        <v>3096.66</v>
      </c>
      <c r="AJ5418">
        <v>5656.87</v>
      </c>
      <c r="AN5418">
        <v>5656.87</v>
      </c>
      <c r="AP5418">
        <v>20409</v>
      </c>
      <c r="AQ5418" t="s">
        <v>216</v>
      </c>
      <c r="AR5418" t="s">
        <v>217</v>
      </c>
      <c r="AS5418" t="s">
        <v>216</v>
      </c>
      <c r="AT5418" t="s">
        <v>217</v>
      </c>
      <c r="AU5418">
        <v>16673</v>
      </c>
      <c r="AV5418" t="s">
        <v>62</v>
      </c>
      <c r="AW5418">
        <v>3</v>
      </c>
      <c r="AX5418">
        <v>3</v>
      </c>
      <c r="AY5418">
        <v>2009</v>
      </c>
      <c r="AZ5418">
        <v>3</v>
      </c>
      <c r="BA5418" t="str">
        <f t="shared" si="168"/>
        <v>20093</v>
      </c>
      <c r="BB5418" t="str">
        <f t="shared" si="169"/>
        <v>20093JetBlue Airways</v>
      </c>
      <c r="BC5418" t="e">
        <f>#N/A</f>
        <v>#N/A</v>
      </c>
      <c r="BD5418" t="e">
        <f>#N/A</f>
        <v>#N/A</v>
      </c>
      <c r="BE5418" t="e">
        <f>#N/A</f>
        <v>#N/A</v>
      </c>
      <c r="BF5418" t="e">
        <f>#N/A</f>
        <v>#N/A</v>
      </c>
      <c r="BG5418" t="e">
        <f>#N/A</f>
        <v>#N/A</v>
      </c>
    </row>
    <row r="5419" spans="1:59">
      <c r="A5419">
        <v>9174.2800000000007</v>
      </c>
      <c r="B5419">
        <v>54732.32</v>
      </c>
      <c r="C5419">
        <v>707040.32</v>
      </c>
      <c r="D5419">
        <v>2041.53</v>
      </c>
      <c r="E5419">
        <v>15017.49</v>
      </c>
      <c r="F5419">
        <v>1407.23</v>
      </c>
      <c r="G5419">
        <v>13610.25</v>
      </c>
      <c r="H5419">
        <v>1939.25</v>
      </c>
      <c r="I5419">
        <v>1939.25</v>
      </c>
      <c r="K5419">
        <v>32041.57</v>
      </c>
      <c r="L5419">
        <v>26918.720000000001</v>
      </c>
      <c r="M5419">
        <v>5122.8599999999997</v>
      </c>
      <c r="O5419">
        <v>35315.25</v>
      </c>
      <c r="P5419">
        <v>793395.41</v>
      </c>
      <c r="Q5419">
        <v>348289.72</v>
      </c>
      <c r="R5419">
        <v>63390.27</v>
      </c>
      <c r="S5419">
        <v>38682.65</v>
      </c>
      <c r="T5419">
        <v>135728.85999999999</v>
      </c>
      <c r="U5419">
        <v>53411.12</v>
      </c>
      <c r="V5419">
        <v>34455.919999999998</v>
      </c>
      <c r="X5419">
        <v>54268.33</v>
      </c>
      <c r="Y5419">
        <v>10436.23</v>
      </c>
      <c r="Z5419">
        <v>738663.09</v>
      </c>
      <c r="AA5419">
        <v>-46719.65</v>
      </c>
      <c r="AB5419">
        <v>1659.53</v>
      </c>
      <c r="AC5419">
        <v>20.48</v>
      </c>
      <c r="AD5419">
        <v>3224.17</v>
      </c>
      <c r="AF5419">
        <v>1279.57</v>
      </c>
      <c r="AG5419">
        <v>-40535.89</v>
      </c>
      <c r="AH5419">
        <v>14196.43</v>
      </c>
      <c r="AI5419">
        <v>5022.1499999999996</v>
      </c>
      <c r="AJ5419">
        <v>9174.2800000000007</v>
      </c>
      <c r="AN5419">
        <v>9174.2800000000007</v>
      </c>
      <c r="AP5419">
        <v>20409</v>
      </c>
      <c r="AQ5419" t="s">
        <v>216</v>
      </c>
      <c r="AR5419" t="s">
        <v>217</v>
      </c>
      <c r="AS5419" t="s">
        <v>216</v>
      </c>
      <c r="AT5419" t="s">
        <v>217</v>
      </c>
      <c r="AU5419">
        <v>6673</v>
      </c>
      <c r="AV5419" t="s">
        <v>61</v>
      </c>
      <c r="AW5419">
        <v>3</v>
      </c>
      <c r="AX5419">
        <v>3</v>
      </c>
      <c r="AY5419">
        <v>2009</v>
      </c>
      <c r="AZ5419">
        <v>3</v>
      </c>
      <c r="BA5419" t="str">
        <f t="shared" si="168"/>
        <v>20093</v>
      </c>
      <c r="BB5419" t="str">
        <f t="shared" si="169"/>
        <v>20093JetBlue Airways</v>
      </c>
      <c r="BC5419" t="e">
        <f>#N/A</f>
        <v>#N/A</v>
      </c>
      <c r="BD5419" t="e">
        <f>#N/A</f>
        <v>#N/A</v>
      </c>
      <c r="BE5419" t="e">
        <f>#N/A</f>
        <v>#N/A</v>
      </c>
      <c r="BF5419" t="e">
        <f>#N/A</f>
        <v>#N/A</v>
      </c>
      <c r="BG5419" t="e">
        <f>#N/A</f>
        <v>#N/A</v>
      </c>
    </row>
    <row r="5420" spans="1:59">
      <c r="A5420">
        <v>5431.85</v>
      </c>
      <c r="B5420">
        <v>47486.47</v>
      </c>
      <c r="C5420">
        <v>642823.32999999996</v>
      </c>
      <c r="D5420">
        <v>1491.96</v>
      </c>
      <c r="E5420">
        <v>13656.56</v>
      </c>
      <c r="F5420">
        <v>1455.53</v>
      </c>
      <c r="G5420">
        <v>12201.03</v>
      </c>
      <c r="H5420">
        <v>2247.0700000000002</v>
      </c>
      <c r="I5420">
        <v>2247.0700000000002</v>
      </c>
      <c r="K5420">
        <v>30294.74</v>
      </c>
      <c r="L5420">
        <v>26912.13</v>
      </c>
      <c r="M5420">
        <v>3382.61</v>
      </c>
      <c r="O5420">
        <v>36557.31</v>
      </c>
      <c r="P5420">
        <v>727070.96</v>
      </c>
      <c r="Q5420">
        <v>304541.71999999997</v>
      </c>
      <c r="R5420">
        <v>58463.99</v>
      </c>
      <c r="S5420">
        <v>35261.17</v>
      </c>
      <c r="T5420">
        <v>128643.98</v>
      </c>
      <c r="U5420">
        <v>49731.5</v>
      </c>
      <c r="V5420">
        <v>42474.27</v>
      </c>
      <c r="X5420">
        <v>50776.93</v>
      </c>
      <c r="Y5420">
        <v>9690.94</v>
      </c>
      <c r="Z5420">
        <v>679584.49</v>
      </c>
      <c r="AA5420">
        <v>-42275.56</v>
      </c>
      <c r="AB5420">
        <v>1637.19</v>
      </c>
      <c r="AC5420">
        <v>2.95</v>
      </c>
      <c r="AD5420">
        <v>2146.0100000000002</v>
      </c>
      <c r="AF5420">
        <v>541.41</v>
      </c>
      <c r="AG5420">
        <v>-37948</v>
      </c>
      <c r="AH5420">
        <v>9538.4699999999993</v>
      </c>
      <c r="AI5420">
        <v>4106.62</v>
      </c>
      <c r="AJ5420">
        <v>5431.85</v>
      </c>
      <c r="AN5420">
        <v>5431.85</v>
      </c>
      <c r="AP5420">
        <v>20409</v>
      </c>
      <c r="AQ5420" t="s">
        <v>216</v>
      </c>
      <c r="AR5420" t="s">
        <v>217</v>
      </c>
      <c r="AS5420" t="s">
        <v>216</v>
      </c>
      <c r="AT5420" t="s">
        <v>217</v>
      </c>
      <c r="AU5420">
        <v>6673</v>
      </c>
      <c r="AV5420" t="s">
        <v>61</v>
      </c>
      <c r="AW5420">
        <v>3</v>
      </c>
      <c r="AX5420">
        <v>3</v>
      </c>
      <c r="AY5420">
        <v>2009</v>
      </c>
      <c r="AZ5420">
        <v>4</v>
      </c>
      <c r="BA5420" t="str">
        <f t="shared" si="168"/>
        <v>20094</v>
      </c>
      <c r="BB5420" t="str">
        <f t="shared" si="169"/>
        <v>20094JetBlue Airways</v>
      </c>
      <c r="BC5420" t="e">
        <f>#N/A</f>
        <v>#N/A</v>
      </c>
      <c r="BD5420" t="e">
        <f>#N/A</f>
        <v>#N/A</v>
      </c>
      <c r="BE5420" t="e">
        <f>#N/A</f>
        <v>#N/A</v>
      </c>
      <c r="BF5420" t="e">
        <f>#N/A</f>
        <v>#N/A</v>
      </c>
      <c r="BG5420" t="e">
        <f>#N/A</f>
        <v>#N/A</v>
      </c>
    </row>
    <row r="5421" spans="1:59">
      <c r="A5421">
        <v>6023.87</v>
      </c>
      <c r="B5421">
        <v>15998.22</v>
      </c>
      <c r="C5421">
        <v>94233.73</v>
      </c>
      <c r="E5421">
        <v>1785.41</v>
      </c>
      <c r="F5421">
        <v>190.29</v>
      </c>
      <c r="G5421">
        <v>1595.12</v>
      </c>
      <c r="K5421">
        <v>3960.62</v>
      </c>
      <c r="L5421">
        <v>3518.39</v>
      </c>
      <c r="M5421">
        <v>442.23</v>
      </c>
      <c r="O5421">
        <v>4779.37</v>
      </c>
      <c r="P5421">
        <v>104759.13</v>
      </c>
      <c r="Q5421">
        <v>43571.16</v>
      </c>
      <c r="R5421">
        <v>8089.67</v>
      </c>
      <c r="S5421">
        <v>5049.99</v>
      </c>
      <c r="T5421">
        <v>10231.24</v>
      </c>
      <c r="U5421">
        <v>7122.95</v>
      </c>
      <c r="V5421">
        <v>6136.4</v>
      </c>
      <c r="X5421">
        <v>7171.71</v>
      </c>
      <c r="Y5421">
        <v>1387.78</v>
      </c>
      <c r="Z5421">
        <v>88760.9</v>
      </c>
      <c r="AA5421">
        <v>-6054.19</v>
      </c>
      <c r="AB5421">
        <v>234.46</v>
      </c>
      <c r="AC5421">
        <v>0.42</v>
      </c>
      <c r="AD5421">
        <v>307.33</v>
      </c>
      <c r="AF5421">
        <v>91.83</v>
      </c>
      <c r="AG5421">
        <v>-5420.15</v>
      </c>
      <c r="AH5421">
        <v>10578.07</v>
      </c>
      <c r="AI5421">
        <v>4554.2</v>
      </c>
      <c r="AJ5421">
        <v>6023.87</v>
      </c>
      <c r="AN5421">
        <v>6023.87</v>
      </c>
      <c r="AP5421">
        <v>20409</v>
      </c>
      <c r="AQ5421" t="s">
        <v>216</v>
      </c>
      <c r="AR5421" t="s">
        <v>217</v>
      </c>
      <c r="AS5421" t="s">
        <v>216</v>
      </c>
      <c r="AT5421" t="s">
        <v>217</v>
      </c>
      <c r="AU5421">
        <v>16673</v>
      </c>
      <c r="AV5421" t="s">
        <v>62</v>
      </c>
      <c r="AW5421">
        <v>3</v>
      </c>
      <c r="AX5421">
        <v>3</v>
      </c>
      <c r="AY5421">
        <v>2009</v>
      </c>
      <c r="AZ5421">
        <v>4</v>
      </c>
      <c r="BA5421" t="str">
        <f t="shared" si="168"/>
        <v>20094</v>
      </c>
      <c r="BB5421" t="str">
        <f t="shared" si="169"/>
        <v>20094JetBlue Airways</v>
      </c>
      <c r="BC5421" t="e">
        <f>#N/A</f>
        <v>#N/A</v>
      </c>
      <c r="BD5421" t="e">
        <f>#N/A</f>
        <v>#N/A</v>
      </c>
      <c r="BE5421" t="e">
        <f>#N/A</f>
        <v>#N/A</v>
      </c>
      <c r="BF5421" t="e">
        <f>#N/A</f>
        <v>#N/A</v>
      </c>
      <c r="BG5421" t="e">
        <f>#N/A</f>
        <v>#N/A</v>
      </c>
    </row>
    <row r="5422" spans="1:59">
      <c r="A5422">
        <v>-13540.18</v>
      </c>
      <c r="B5422">
        <v>13419.86</v>
      </c>
      <c r="C5422">
        <v>664700.11</v>
      </c>
      <c r="D5422">
        <v>1471.53</v>
      </c>
      <c r="E5422">
        <v>13349.11</v>
      </c>
      <c r="F5422">
        <v>1412.91</v>
      </c>
      <c r="G5422">
        <v>11936.2</v>
      </c>
      <c r="H5422">
        <v>464.09</v>
      </c>
      <c r="I5422">
        <v>464.09</v>
      </c>
      <c r="K5422">
        <v>24964.62</v>
      </c>
      <c r="L5422">
        <v>22335.95</v>
      </c>
      <c r="M5422">
        <v>2628.67</v>
      </c>
      <c r="O5422">
        <v>33471.46</v>
      </c>
      <c r="P5422">
        <v>738420.92</v>
      </c>
      <c r="Q5422">
        <v>326389.07</v>
      </c>
      <c r="R5422">
        <v>58417.17</v>
      </c>
      <c r="S5422">
        <v>38695.339999999997</v>
      </c>
      <c r="T5422">
        <v>140321.95000000001</v>
      </c>
      <c r="U5422">
        <v>55236.38</v>
      </c>
      <c r="V5422">
        <v>49355.3</v>
      </c>
      <c r="X5422">
        <v>48826.5</v>
      </c>
      <c r="Y5422">
        <v>7759.37</v>
      </c>
      <c r="Z5422">
        <v>725001.06</v>
      </c>
      <c r="AA5422">
        <v>-40161.230000000003</v>
      </c>
      <c r="AB5422">
        <v>752.13</v>
      </c>
      <c r="AC5422">
        <v>-22.65</v>
      </c>
      <c r="AD5422">
        <v>209.21</v>
      </c>
      <c r="AF5422">
        <v>1027.31</v>
      </c>
      <c r="AG5422">
        <v>-38195.24</v>
      </c>
      <c r="AH5422">
        <v>-24775.38</v>
      </c>
      <c r="AI5422">
        <v>-11235.2</v>
      </c>
      <c r="AJ5422">
        <v>-13540.18</v>
      </c>
      <c r="AN5422">
        <v>-13540.18</v>
      </c>
      <c r="AP5422">
        <v>20409</v>
      </c>
      <c r="AQ5422" t="s">
        <v>216</v>
      </c>
      <c r="AR5422" t="s">
        <v>217</v>
      </c>
      <c r="AS5422" t="s">
        <v>216</v>
      </c>
      <c r="AT5422" t="s">
        <v>217</v>
      </c>
      <c r="AU5422">
        <v>6673</v>
      </c>
      <c r="AV5422" t="s">
        <v>61</v>
      </c>
      <c r="AW5422">
        <v>3</v>
      </c>
      <c r="AX5422">
        <v>3</v>
      </c>
      <c r="AY5422">
        <v>2010</v>
      </c>
      <c r="AZ5422">
        <v>1</v>
      </c>
      <c r="BA5422" t="str">
        <f t="shared" si="168"/>
        <v>20101</v>
      </c>
      <c r="BB5422" t="str">
        <f t="shared" si="169"/>
        <v>20101JetBlue Airways</v>
      </c>
      <c r="BC5422" t="e">
        <f>#N/A</f>
        <v>#N/A</v>
      </c>
      <c r="BD5422" t="e">
        <f>#N/A</f>
        <v>#N/A</v>
      </c>
      <c r="BE5422" t="e">
        <f>#N/A</f>
        <v>#N/A</v>
      </c>
      <c r="BF5422" t="e">
        <f>#N/A</f>
        <v>#N/A</v>
      </c>
      <c r="BG5422" t="e">
        <f>#N/A</f>
        <v>#N/A</v>
      </c>
    </row>
    <row r="5423" spans="1:59">
      <c r="A5423">
        <v>12142.46</v>
      </c>
      <c r="B5423">
        <v>28156.19</v>
      </c>
      <c r="C5423">
        <v>120210.35</v>
      </c>
      <c r="E5423">
        <v>2043.32</v>
      </c>
      <c r="F5423">
        <v>216.27</v>
      </c>
      <c r="G5423">
        <v>1827.05</v>
      </c>
      <c r="K5423">
        <v>3821.28</v>
      </c>
      <c r="L5423">
        <v>3418.92</v>
      </c>
      <c r="M5423">
        <v>402.37</v>
      </c>
      <c r="O5423">
        <v>5123.3999999999996</v>
      </c>
      <c r="P5423">
        <v>131198.35</v>
      </c>
      <c r="Q5423">
        <v>51128.08</v>
      </c>
      <c r="R5423">
        <v>8791.86</v>
      </c>
      <c r="S5423">
        <v>6054.09</v>
      </c>
      <c r="T5423">
        <v>11837.59</v>
      </c>
      <c r="U5423">
        <v>8642.02</v>
      </c>
      <c r="V5423">
        <v>7788.22</v>
      </c>
      <c r="X5423">
        <v>7586.29</v>
      </c>
      <c r="Y5423">
        <v>1214</v>
      </c>
      <c r="Z5423">
        <v>103042.16</v>
      </c>
      <c r="AA5423">
        <v>-6265.12</v>
      </c>
      <c r="AB5423">
        <v>117.68</v>
      </c>
      <c r="AC5423">
        <v>-3.54</v>
      </c>
      <c r="AD5423">
        <v>32.729999999999997</v>
      </c>
      <c r="AF5423">
        <v>179.95</v>
      </c>
      <c r="AG5423">
        <v>-5938.3</v>
      </c>
      <c r="AH5423">
        <v>22217.89</v>
      </c>
      <c r="AI5423">
        <v>10075.43</v>
      </c>
      <c r="AJ5423">
        <v>12142.46</v>
      </c>
      <c r="AN5423">
        <v>12142.46</v>
      </c>
      <c r="AP5423">
        <v>20409</v>
      </c>
      <c r="AQ5423" t="s">
        <v>216</v>
      </c>
      <c r="AR5423" t="s">
        <v>217</v>
      </c>
      <c r="AS5423" t="s">
        <v>216</v>
      </c>
      <c r="AT5423" t="s">
        <v>217</v>
      </c>
      <c r="AU5423">
        <v>16673</v>
      </c>
      <c r="AV5423" t="s">
        <v>62</v>
      </c>
      <c r="AW5423">
        <v>3</v>
      </c>
      <c r="AX5423">
        <v>3</v>
      </c>
      <c r="AY5423">
        <v>2010</v>
      </c>
      <c r="AZ5423">
        <v>1</v>
      </c>
      <c r="BA5423" t="str">
        <f t="shared" si="168"/>
        <v>20101</v>
      </c>
      <c r="BB5423" t="str">
        <f t="shared" si="169"/>
        <v>20101JetBlue Airways</v>
      </c>
      <c r="BC5423" t="e">
        <f>#N/A</f>
        <v>#N/A</v>
      </c>
      <c r="BD5423" t="e">
        <f>#N/A</f>
        <v>#N/A</v>
      </c>
      <c r="BE5423" t="e">
        <f>#N/A</f>
        <v>#N/A</v>
      </c>
      <c r="BF5423" t="e">
        <f>#N/A</f>
        <v>#N/A</v>
      </c>
      <c r="BG5423" t="e">
        <f>#N/A</f>
        <v>#N/A</v>
      </c>
    </row>
    <row r="5424" spans="1:59">
      <c r="A5424">
        <v>8911.77</v>
      </c>
      <c r="B5424">
        <v>21081.94</v>
      </c>
      <c r="C5424">
        <v>121831.4</v>
      </c>
      <c r="E5424">
        <v>2180.27</v>
      </c>
      <c r="F5424">
        <v>312.13</v>
      </c>
      <c r="G5424">
        <v>1868.14</v>
      </c>
      <c r="K5424">
        <v>4496.55</v>
      </c>
      <c r="L5424">
        <v>3996.35</v>
      </c>
      <c r="M5424">
        <v>500.2</v>
      </c>
      <c r="O5424">
        <v>5101.13</v>
      </c>
      <c r="P5424">
        <v>133609.34</v>
      </c>
      <c r="Q5424">
        <v>57626.28</v>
      </c>
      <c r="R5424">
        <v>9738.7999999999993</v>
      </c>
      <c r="S5424">
        <v>6457.57</v>
      </c>
      <c r="T5424">
        <v>12720.81</v>
      </c>
      <c r="U5424">
        <v>9626.48</v>
      </c>
      <c r="V5424">
        <v>7365.83</v>
      </c>
      <c r="X5424">
        <v>7730.09</v>
      </c>
      <c r="Y5424">
        <v>1261.55</v>
      </c>
      <c r="Z5424">
        <v>112527.4</v>
      </c>
      <c r="AA5424">
        <v>-6228.51</v>
      </c>
      <c r="AB5424">
        <v>138.19999999999999</v>
      </c>
      <c r="AC5424">
        <v>-8.4700000000000006</v>
      </c>
      <c r="AD5424">
        <v>-280.74</v>
      </c>
      <c r="AF5424">
        <v>217.49</v>
      </c>
      <c r="AG5424">
        <v>-6162.03</v>
      </c>
      <c r="AH5424">
        <v>14919.91</v>
      </c>
      <c r="AI5424">
        <v>6008.14</v>
      </c>
      <c r="AJ5424">
        <v>8911.77</v>
      </c>
      <c r="AN5424">
        <v>8911.77</v>
      </c>
      <c r="AP5424">
        <v>20409</v>
      </c>
      <c r="AQ5424" t="s">
        <v>216</v>
      </c>
      <c r="AR5424" t="s">
        <v>217</v>
      </c>
      <c r="AS5424" t="s">
        <v>216</v>
      </c>
      <c r="AT5424" t="s">
        <v>217</v>
      </c>
      <c r="AU5424">
        <v>16673</v>
      </c>
      <c r="AV5424" t="s">
        <v>62</v>
      </c>
      <c r="AW5424">
        <v>3</v>
      </c>
      <c r="AX5424">
        <v>3</v>
      </c>
      <c r="AY5424">
        <v>2010</v>
      </c>
      <c r="AZ5424">
        <v>2</v>
      </c>
      <c r="BA5424" t="str">
        <f t="shared" si="168"/>
        <v>20102</v>
      </c>
      <c r="BB5424" t="str">
        <f t="shared" si="169"/>
        <v>20102JetBlue Airways</v>
      </c>
      <c r="BC5424" t="e">
        <f>#N/A</f>
        <v>#N/A</v>
      </c>
      <c r="BD5424" t="e">
        <f>#N/A</f>
        <v>#N/A</v>
      </c>
      <c r="BE5424" t="e">
        <f>#N/A</f>
        <v>#N/A</v>
      </c>
      <c r="BF5424" t="e">
        <f>#N/A</f>
        <v>#N/A</v>
      </c>
      <c r="BG5424" t="e">
        <f>#N/A</f>
        <v>#N/A</v>
      </c>
    </row>
    <row r="5425" spans="1:59">
      <c r="A5425">
        <v>21889.15</v>
      </c>
      <c r="B5425">
        <v>73704.31</v>
      </c>
      <c r="C5425">
        <v>728066.96</v>
      </c>
      <c r="D5425">
        <v>1581.72</v>
      </c>
      <c r="E5425">
        <v>14172.89</v>
      </c>
      <c r="F5425">
        <v>2028.99</v>
      </c>
      <c r="G5425">
        <v>12143.9</v>
      </c>
      <c r="H5425">
        <v>367.18</v>
      </c>
      <c r="I5425">
        <v>367.18</v>
      </c>
      <c r="K5425">
        <v>29229.93</v>
      </c>
      <c r="L5425">
        <v>25978.37</v>
      </c>
      <c r="M5425">
        <v>3251.56</v>
      </c>
      <c r="O5425">
        <v>33160.03</v>
      </c>
      <c r="P5425">
        <v>806578.71</v>
      </c>
      <c r="Q5425">
        <v>345168.18</v>
      </c>
      <c r="R5425">
        <v>60271.44</v>
      </c>
      <c r="S5425">
        <v>38648.959999999999</v>
      </c>
      <c r="T5425">
        <v>134227.72</v>
      </c>
      <c r="U5425">
        <v>57620.35</v>
      </c>
      <c r="V5425">
        <v>43485.52</v>
      </c>
      <c r="X5425">
        <v>45901.06</v>
      </c>
      <c r="Y5425">
        <v>7551.17</v>
      </c>
      <c r="Z5425">
        <v>732874.4</v>
      </c>
      <c r="AA5425">
        <v>-37281.480000000003</v>
      </c>
      <c r="AB5425">
        <v>827.2</v>
      </c>
      <c r="AC5425">
        <v>-50.71</v>
      </c>
      <c r="AD5425">
        <v>-1680.42</v>
      </c>
      <c r="AF5425">
        <v>1127.49</v>
      </c>
      <c r="AG5425">
        <v>-37057.919999999998</v>
      </c>
      <c r="AH5425">
        <v>36646.39</v>
      </c>
      <c r="AI5425">
        <v>14757.24</v>
      </c>
      <c r="AJ5425">
        <v>21889.15</v>
      </c>
      <c r="AN5425">
        <v>21889.15</v>
      </c>
      <c r="AP5425">
        <v>20409</v>
      </c>
      <c r="AQ5425" t="s">
        <v>216</v>
      </c>
      <c r="AR5425" t="s">
        <v>217</v>
      </c>
      <c r="AS5425" t="s">
        <v>216</v>
      </c>
      <c r="AT5425" t="s">
        <v>217</v>
      </c>
      <c r="AU5425">
        <v>6673</v>
      </c>
      <c r="AV5425" t="s">
        <v>61</v>
      </c>
      <c r="AW5425">
        <v>3</v>
      </c>
      <c r="AX5425">
        <v>3</v>
      </c>
      <c r="AY5425">
        <v>2010</v>
      </c>
      <c r="AZ5425">
        <v>2</v>
      </c>
      <c r="BA5425" t="str">
        <f t="shared" si="168"/>
        <v>20102</v>
      </c>
      <c r="BB5425" t="str">
        <f t="shared" si="169"/>
        <v>20102JetBlue Airways</v>
      </c>
      <c r="BC5425" t="e">
        <f>#N/A</f>
        <v>#N/A</v>
      </c>
      <c r="BD5425" t="e">
        <f>#N/A</f>
        <v>#N/A</v>
      </c>
      <c r="BE5425" t="e">
        <f>#N/A</f>
        <v>#N/A</v>
      </c>
      <c r="BF5425" t="e">
        <f>#N/A</f>
        <v>#N/A</v>
      </c>
      <c r="BG5425" t="e">
        <f>#N/A</f>
        <v>#N/A</v>
      </c>
    </row>
    <row r="5426" spans="1:59">
      <c r="A5426">
        <v>26980.959999999999</v>
      </c>
      <c r="B5426">
        <v>87935.039999999994</v>
      </c>
      <c r="C5426">
        <v>761294.89</v>
      </c>
      <c r="D5426">
        <v>1209.0899999999999</v>
      </c>
      <c r="E5426">
        <v>15158.04</v>
      </c>
      <c r="F5426">
        <v>2044.09</v>
      </c>
      <c r="G5426">
        <v>13113.94</v>
      </c>
      <c r="H5426">
        <v>1584.35</v>
      </c>
      <c r="I5426">
        <v>1584.35</v>
      </c>
      <c r="K5426">
        <v>28604.67</v>
      </c>
      <c r="L5426">
        <v>24533.89</v>
      </c>
      <c r="M5426">
        <v>4070.77</v>
      </c>
      <c r="O5426">
        <v>38294.83</v>
      </c>
      <c r="P5426">
        <v>846145.86</v>
      </c>
      <c r="Q5426">
        <v>354041.23</v>
      </c>
      <c r="R5426">
        <v>61412.09</v>
      </c>
      <c r="S5426">
        <v>40743.620000000003</v>
      </c>
      <c r="T5426">
        <v>143677.97</v>
      </c>
      <c r="U5426">
        <v>59863.78</v>
      </c>
      <c r="V5426">
        <v>42811.09</v>
      </c>
      <c r="X5426">
        <v>45180.66</v>
      </c>
      <c r="Y5426">
        <v>10480.39</v>
      </c>
      <c r="Z5426">
        <v>758210.82</v>
      </c>
      <c r="AA5426">
        <v>-37739.360000000001</v>
      </c>
      <c r="AB5426">
        <v>850.79</v>
      </c>
      <c r="AC5426">
        <v>-28.81</v>
      </c>
      <c r="AD5426">
        <v>-6656.33</v>
      </c>
      <c r="AF5426">
        <v>605.33000000000004</v>
      </c>
      <c r="AG5426">
        <v>-42968.38</v>
      </c>
      <c r="AH5426">
        <v>44966.66</v>
      </c>
      <c r="AI5426">
        <v>17985.7</v>
      </c>
      <c r="AJ5426">
        <v>26980.959999999999</v>
      </c>
      <c r="AN5426">
        <v>26980.959999999999</v>
      </c>
      <c r="AP5426">
        <v>20409</v>
      </c>
      <c r="AQ5426" t="s">
        <v>216</v>
      </c>
      <c r="AR5426" t="s">
        <v>217</v>
      </c>
      <c r="AS5426" t="s">
        <v>216</v>
      </c>
      <c r="AT5426" t="s">
        <v>217</v>
      </c>
      <c r="AU5426">
        <v>6673</v>
      </c>
      <c r="AV5426" t="s">
        <v>61</v>
      </c>
      <c r="AW5426">
        <v>3</v>
      </c>
      <c r="AX5426">
        <v>3</v>
      </c>
      <c r="AY5426">
        <v>2010</v>
      </c>
      <c r="AZ5426">
        <v>3</v>
      </c>
      <c r="BA5426" t="str">
        <f t="shared" si="168"/>
        <v>20103</v>
      </c>
      <c r="BB5426" t="str">
        <f t="shared" si="169"/>
        <v>20103JetBlue Airways</v>
      </c>
      <c r="BC5426" t="e">
        <f>#N/A</f>
        <v>#N/A</v>
      </c>
      <c r="BD5426" t="e">
        <f>#N/A</f>
        <v>#N/A</v>
      </c>
      <c r="BE5426" t="e">
        <f>#N/A</f>
        <v>#N/A</v>
      </c>
      <c r="BF5426" t="e">
        <f>#N/A</f>
        <v>#N/A</v>
      </c>
      <c r="BG5426" t="e">
        <f>#N/A</f>
        <v>#N/A</v>
      </c>
    </row>
    <row r="5427" spans="1:59">
      <c r="A5427">
        <v>31228.38</v>
      </c>
      <c r="B5427">
        <v>59745.15</v>
      </c>
      <c r="C5427">
        <v>170658.95</v>
      </c>
      <c r="E5427">
        <v>2751.47</v>
      </c>
      <c r="F5427">
        <v>371.04</v>
      </c>
      <c r="G5427">
        <v>2380.4299999999998</v>
      </c>
      <c r="K5427">
        <v>5192.28</v>
      </c>
      <c r="L5427">
        <v>4453.3599999999997</v>
      </c>
      <c r="M5427">
        <v>738.92</v>
      </c>
      <c r="O5427">
        <v>6951.23</v>
      </c>
      <c r="P5427">
        <v>185553.93</v>
      </c>
      <c r="Q5427">
        <v>63663.5</v>
      </c>
      <c r="R5427">
        <v>11124.53</v>
      </c>
      <c r="S5427">
        <v>7330.4</v>
      </c>
      <c r="T5427">
        <v>14561.18</v>
      </c>
      <c r="U5427">
        <v>10775.98</v>
      </c>
      <c r="V5427">
        <v>7765.07</v>
      </c>
      <c r="X5427">
        <v>8702.5400000000009</v>
      </c>
      <c r="Y5427">
        <v>1885.58</v>
      </c>
      <c r="Z5427">
        <v>125808.78</v>
      </c>
      <c r="AA5427">
        <v>-6789.89</v>
      </c>
      <c r="AB5427">
        <v>153.07</v>
      </c>
      <c r="AC5427">
        <v>-5.18</v>
      </c>
      <c r="AD5427">
        <v>-1197.57</v>
      </c>
      <c r="AF5427">
        <v>139.86000000000001</v>
      </c>
      <c r="AG5427">
        <v>-7699.71</v>
      </c>
      <c r="AH5427">
        <v>52045.43</v>
      </c>
      <c r="AI5427">
        <v>20817.060000000001</v>
      </c>
      <c r="AJ5427">
        <v>31228.38</v>
      </c>
      <c r="AN5427">
        <v>31228.38</v>
      </c>
      <c r="AP5427">
        <v>20409</v>
      </c>
      <c r="AQ5427" t="s">
        <v>216</v>
      </c>
      <c r="AR5427" t="s">
        <v>217</v>
      </c>
      <c r="AS5427" t="s">
        <v>216</v>
      </c>
      <c r="AT5427" t="s">
        <v>217</v>
      </c>
      <c r="AU5427">
        <v>16673</v>
      </c>
      <c r="AV5427" t="s">
        <v>62</v>
      </c>
      <c r="AW5427">
        <v>3</v>
      </c>
      <c r="AX5427">
        <v>3</v>
      </c>
      <c r="AY5427">
        <v>2010</v>
      </c>
      <c r="AZ5427">
        <v>3</v>
      </c>
      <c r="BA5427" t="str">
        <f t="shared" si="168"/>
        <v>20103</v>
      </c>
      <c r="BB5427" t="str">
        <f t="shared" si="169"/>
        <v>20103JetBlue Airways</v>
      </c>
      <c r="BC5427" t="e">
        <f>#N/A</f>
        <v>#N/A</v>
      </c>
      <c r="BD5427" t="e">
        <f>#N/A</f>
        <v>#N/A</v>
      </c>
      <c r="BE5427" t="e">
        <f>#N/A</f>
        <v>#N/A</v>
      </c>
      <c r="BF5427" t="e">
        <f>#N/A</f>
        <v>#N/A</v>
      </c>
      <c r="BG5427" t="e">
        <f>#N/A</f>
        <v>#N/A</v>
      </c>
    </row>
    <row r="5428" spans="1:59">
      <c r="A5428">
        <v>-9996.9599999999991</v>
      </c>
      <c r="B5428">
        <v>24072.59</v>
      </c>
      <c r="C5428">
        <v>715628.56</v>
      </c>
      <c r="D5428">
        <v>455.66</v>
      </c>
      <c r="F5428">
        <v>2180.81</v>
      </c>
      <c r="G5428">
        <v>11977.07</v>
      </c>
      <c r="I5428">
        <v>2636.68</v>
      </c>
      <c r="J5428">
        <v>0</v>
      </c>
      <c r="L5428">
        <v>25504.44</v>
      </c>
      <c r="M5428">
        <v>3601.75</v>
      </c>
      <c r="N5428">
        <v>0</v>
      </c>
      <c r="O5428">
        <v>37500.78</v>
      </c>
      <c r="P5428">
        <v>799485.74</v>
      </c>
      <c r="Q5428">
        <v>367564.15</v>
      </c>
      <c r="R5428">
        <v>67988.03</v>
      </c>
      <c r="S5428">
        <v>41171.43</v>
      </c>
      <c r="T5428">
        <v>140418.60999999999</v>
      </c>
      <c r="U5428">
        <v>63383.68</v>
      </c>
      <c r="V5428">
        <v>39093.64</v>
      </c>
      <c r="X5428">
        <v>46822.720000000001</v>
      </c>
      <c r="Y5428">
        <v>8970.89</v>
      </c>
      <c r="Z5428">
        <v>775413.15</v>
      </c>
      <c r="AA5428">
        <v>-38577.25</v>
      </c>
      <c r="AB5428">
        <v>1070.1600000000001</v>
      </c>
      <c r="AC5428">
        <v>6.08</v>
      </c>
      <c r="AD5428">
        <v>0</v>
      </c>
      <c r="AE5428">
        <v>-3729.29</v>
      </c>
      <c r="AF5428">
        <v>1468.15</v>
      </c>
      <c r="AG5428">
        <v>-39762.14</v>
      </c>
      <c r="AH5428">
        <v>-15689.55</v>
      </c>
      <c r="AI5428">
        <v>-5692.6</v>
      </c>
      <c r="AJ5428">
        <v>-9996.9599999999991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20409</v>
      </c>
      <c r="AQ5428" t="s">
        <v>216</v>
      </c>
      <c r="AR5428" t="s">
        <v>217</v>
      </c>
      <c r="AS5428" t="s">
        <v>216</v>
      </c>
      <c r="AT5428" t="s">
        <v>217</v>
      </c>
      <c r="AU5428">
        <v>6673</v>
      </c>
      <c r="AV5428" t="s">
        <v>61</v>
      </c>
      <c r="AW5428">
        <v>3</v>
      </c>
      <c r="AX5428">
        <v>3</v>
      </c>
      <c r="AY5428">
        <v>2010</v>
      </c>
      <c r="AZ5428">
        <v>4</v>
      </c>
      <c r="BA5428" t="str">
        <f t="shared" si="168"/>
        <v>20104</v>
      </c>
      <c r="BB5428" t="str">
        <f t="shared" si="169"/>
        <v>20104JetBlue Airways</v>
      </c>
      <c r="BC5428" t="e">
        <f>#N/A</f>
        <v>#N/A</v>
      </c>
      <c r="BD5428" t="e">
        <f>#N/A</f>
        <v>#N/A</v>
      </c>
      <c r="BE5428" t="e">
        <f>#N/A</f>
        <v>#N/A</v>
      </c>
      <c r="BF5428" t="e">
        <f>#N/A</f>
        <v>#N/A</v>
      </c>
      <c r="BG5428" t="e">
        <f>#N/A</f>
        <v>#N/A</v>
      </c>
    </row>
    <row r="5429" spans="1:59">
      <c r="A5429">
        <v>19036.73</v>
      </c>
      <c r="B5429">
        <v>36204.17</v>
      </c>
      <c r="C5429">
        <v>127868.42</v>
      </c>
      <c r="D5429">
        <v>0</v>
      </c>
      <c r="F5429">
        <v>322.81</v>
      </c>
      <c r="G5429">
        <v>1772.9</v>
      </c>
      <c r="I5429">
        <v>0</v>
      </c>
      <c r="J5429">
        <v>0</v>
      </c>
      <c r="L5429">
        <v>3775.28</v>
      </c>
      <c r="M5429">
        <v>533.15</v>
      </c>
      <c r="N5429">
        <v>0</v>
      </c>
      <c r="O5429">
        <v>5551.03</v>
      </c>
      <c r="P5429">
        <v>139823.59</v>
      </c>
      <c r="Q5429">
        <v>53498.49</v>
      </c>
      <c r="R5429">
        <v>9178.8700000000008</v>
      </c>
      <c r="S5429">
        <v>5978.26</v>
      </c>
      <c r="T5429">
        <v>11482.34</v>
      </c>
      <c r="U5429">
        <v>9210.65</v>
      </c>
      <c r="V5429">
        <v>5746.77</v>
      </c>
      <c r="X5429">
        <v>7221.43</v>
      </c>
      <c r="Y5429">
        <v>1302.6099999999999</v>
      </c>
      <c r="Z5429">
        <v>103619.42</v>
      </c>
      <c r="AA5429">
        <v>-6172.89</v>
      </c>
      <c r="AB5429">
        <v>155.38999999999999</v>
      </c>
      <c r="AC5429">
        <v>0.88</v>
      </c>
      <c r="AD5429">
        <v>0</v>
      </c>
      <c r="AE5429">
        <v>-541.52</v>
      </c>
      <c r="AF5429">
        <v>230.84</v>
      </c>
      <c r="AG5429">
        <v>-6327.29</v>
      </c>
      <c r="AH5429">
        <v>29876.880000000001</v>
      </c>
      <c r="AI5429">
        <v>10840.14</v>
      </c>
      <c r="AJ5429">
        <v>19036.73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20409</v>
      </c>
      <c r="AQ5429" t="s">
        <v>216</v>
      </c>
      <c r="AR5429" t="s">
        <v>217</v>
      </c>
      <c r="AS5429" t="s">
        <v>216</v>
      </c>
      <c r="AT5429" t="s">
        <v>217</v>
      </c>
      <c r="AU5429">
        <v>16673</v>
      </c>
      <c r="AV5429" t="s">
        <v>62</v>
      </c>
      <c r="AW5429">
        <v>3</v>
      </c>
      <c r="AX5429">
        <v>3</v>
      </c>
      <c r="AY5429">
        <v>2010</v>
      </c>
      <c r="AZ5429">
        <v>4</v>
      </c>
      <c r="BA5429" t="str">
        <f t="shared" si="168"/>
        <v>20104</v>
      </c>
      <c r="BB5429" t="str">
        <f t="shared" si="169"/>
        <v>20104JetBlue Airways</v>
      </c>
      <c r="BC5429" t="e">
        <f>#N/A</f>
        <v>#N/A</v>
      </c>
      <c r="BD5429" t="e">
        <f>#N/A</f>
        <v>#N/A</v>
      </c>
      <c r="BE5429" t="e">
        <f>#N/A</f>
        <v>#N/A</v>
      </c>
      <c r="BF5429" t="e">
        <f>#N/A</f>
        <v>#N/A</v>
      </c>
      <c r="BG5429" t="e">
        <f>#N/A</f>
        <v>#N/A</v>
      </c>
    </row>
    <row r="5430" spans="1:59">
      <c r="A5430">
        <v>-19585.86</v>
      </c>
      <c r="B5430">
        <v>124.51</v>
      </c>
      <c r="C5430">
        <v>752268.86</v>
      </c>
      <c r="D5430">
        <v>739.13</v>
      </c>
      <c r="F5430">
        <v>1965.47</v>
      </c>
      <c r="G5430">
        <v>11936.04</v>
      </c>
      <c r="I5430">
        <v>256.16000000000003</v>
      </c>
      <c r="J5430">
        <v>0</v>
      </c>
      <c r="L5430">
        <v>25355.35</v>
      </c>
      <c r="M5430">
        <v>3169.52</v>
      </c>
      <c r="N5430">
        <v>0</v>
      </c>
      <c r="O5430">
        <v>46128.33</v>
      </c>
      <c r="P5430">
        <v>841818.87</v>
      </c>
      <c r="Q5430">
        <v>421290.16</v>
      </c>
      <c r="R5430">
        <v>71362.929999999993</v>
      </c>
      <c r="S5430">
        <v>41766.32</v>
      </c>
      <c r="T5430">
        <v>152308.39000000001</v>
      </c>
      <c r="U5430">
        <v>59054.8</v>
      </c>
      <c r="V5430">
        <v>39214.629999999997</v>
      </c>
      <c r="X5430">
        <v>47476.98</v>
      </c>
      <c r="Y5430">
        <v>9220.16</v>
      </c>
      <c r="Z5430">
        <v>841694.37</v>
      </c>
      <c r="AA5430">
        <v>-37764.559999999998</v>
      </c>
      <c r="AB5430">
        <v>1107.6199999999999</v>
      </c>
      <c r="AC5430">
        <v>-40.15</v>
      </c>
      <c r="AD5430">
        <v>0</v>
      </c>
      <c r="AE5430">
        <v>2002.81</v>
      </c>
      <c r="AF5430">
        <v>1005.98</v>
      </c>
      <c r="AG5430">
        <v>-33688.31</v>
      </c>
      <c r="AH5430">
        <v>-33563.800000000003</v>
      </c>
      <c r="AI5430">
        <v>-13977.94</v>
      </c>
      <c r="AJ5430">
        <v>-19585.86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20409</v>
      </c>
      <c r="AQ5430" t="s">
        <v>216</v>
      </c>
      <c r="AR5430" t="s">
        <v>217</v>
      </c>
      <c r="AS5430" t="s">
        <v>216</v>
      </c>
      <c r="AT5430" t="s">
        <v>217</v>
      </c>
      <c r="AU5430">
        <v>6673</v>
      </c>
      <c r="AV5430" t="s">
        <v>61</v>
      </c>
      <c r="AW5430">
        <v>3</v>
      </c>
      <c r="AX5430">
        <v>3</v>
      </c>
      <c r="AY5430">
        <v>2011</v>
      </c>
      <c r="AZ5430">
        <v>1</v>
      </c>
      <c r="BA5430" t="str">
        <f t="shared" si="168"/>
        <v>20111</v>
      </c>
      <c r="BB5430" t="str">
        <f t="shared" si="169"/>
        <v>20111JetBlue Airways</v>
      </c>
      <c r="BC5430" t="e">
        <f>#N/A</f>
        <v>#N/A</v>
      </c>
      <c r="BD5430" t="e">
        <f>#N/A</f>
        <v>#N/A</v>
      </c>
      <c r="BE5430" t="e">
        <f>#N/A</f>
        <v>#N/A</v>
      </c>
      <c r="BF5430" t="e">
        <f>#N/A</f>
        <v>#N/A</v>
      </c>
      <c r="BG5430" t="e">
        <f>#N/A</f>
        <v>#N/A</v>
      </c>
    </row>
    <row r="5431" spans="1:59">
      <c r="A5431">
        <v>22950.3</v>
      </c>
      <c r="B5431">
        <v>44779.73</v>
      </c>
      <c r="C5431">
        <v>153657.32</v>
      </c>
      <c r="D5431">
        <v>0</v>
      </c>
      <c r="F5431">
        <v>385.7</v>
      </c>
      <c r="G5431">
        <v>2342.3200000000002</v>
      </c>
      <c r="I5431">
        <v>0</v>
      </c>
      <c r="J5431">
        <v>0</v>
      </c>
      <c r="L5431">
        <v>4975.72</v>
      </c>
      <c r="M5431">
        <v>621.98</v>
      </c>
      <c r="N5431">
        <v>0</v>
      </c>
      <c r="O5431">
        <v>9052.2000000000007</v>
      </c>
      <c r="P5431">
        <v>171035.25</v>
      </c>
      <c r="Q5431">
        <v>68831.740000000005</v>
      </c>
      <c r="R5431">
        <v>11257</v>
      </c>
      <c r="S5431">
        <v>6788.95</v>
      </c>
      <c r="T5431">
        <v>13753.22</v>
      </c>
      <c r="U5431">
        <v>9602.5499999999993</v>
      </c>
      <c r="V5431">
        <v>6396.96</v>
      </c>
      <c r="X5431">
        <v>8126.63</v>
      </c>
      <c r="Y5431">
        <v>1498.47</v>
      </c>
      <c r="Z5431">
        <v>126255.52</v>
      </c>
      <c r="AA5431">
        <v>-6137.55</v>
      </c>
      <c r="AB5431">
        <v>180.01</v>
      </c>
      <c r="AC5431">
        <v>-6.53</v>
      </c>
      <c r="AD5431">
        <v>0</v>
      </c>
      <c r="AE5431">
        <v>325.5</v>
      </c>
      <c r="AF5431">
        <v>188.2</v>
      </c>
      <c r="AG5431">
        <v>-5450.36</v>
      </c>
      <c r="AH5431">
        <v>39329.370000000003</v>
      </c>
      <c r="AI5431">
        <v>16379.07</v>
      </c>
      <c r="AJ5431">
        <v>22950.3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20409</v>
      </c>
      <c r="AQ5431" t="s">
        <v>216</v>
      </c>
      <c r="AR5431" t="s">
        <v>217</v>
      </c>
      <c r="AS5431" t="s">
        <v>216</v>
      </c>
      <c r="AT5431" t="s">
        <v>217</v>
      </c>
      <c r="AU5431">
        <v>16673</v>
      </c>
      <c r="AV5431" t="s">
        <v>62</v>
      </c>
      <c r="AW5431">
        <v>3</v>
      </c>
      <c r="AX5431">
        <v>3</v>
      </c>
      <c r="AY5431">
        <v>2011</v>
      </c>
      <c r="AZ5431">
        <v>1</v>
      </c>
      <c r="BA5431" t="str">
        <f t="shared" si="168"/>
        <v>20111</v>
      </c>
      <c r="BB5431" t="str">
        <f t="shared" si="169"/>
        <v>20111JetBlue Airways</v>
      </c>
      <c r="BC5431" t="e">
        <f>#N/A</f>
        <v>#N/A</v>
      </c>
      <c r="BD5431" t="e">
        <f>#N/A</f>
        <v>#N/A</v>
      </c>
      <c r="BE5431" t="e">
        <f>#N/A</f>
        <v>#N/A</v>
      </c>
      <c r="BF5431" t="e">
        <f>#N/A</f>
        <v>#N/A</v>
      </c>
      <c r="BG5431" t="e">
        <f>#N/A</f>
        <v>#N/A</v>
      </c>
    </row>
    <row r="5432" spans="1:59">
      <c r="A5432">
        <v>41.95</v>
      </c>
      <c r="B5432">
        <v>37595.42</v>
      </c>
      <c r="C5432">
        <v>875601.67</v>
      </c>
      <c r="D5432">
        <v>914.41</v>
      </c>
      <c r="F5432">
        <v>2014.05</v>
      </c>
      <c r="G5432">
        <v>13373.58</v>
      </c>
      <c r="I5432">
        <v>258.47000000000003</v>
      </c>
      <c r="J5432">
        <v>0</v>
      </c>
      <c r="L5432">
        <v>25906.63</v>
      </c>
      <c r="M5432">
        <v>4188.75</v>
      </c>
      <c r="N5432">
        <v>0</v>
      </c>
      <c r="O5432">
        <v>42623.75</v>
      </c>
      <c r="P5432">
        <v>964881.29</v>
      </c>
      <c r="Q5432">
        <v>498836.6</v>
      </c>
      <c r="R5432">
        <v>72406.75</v>
      </c>
      <c r="S5432">
        <v>44023.98</v>
      </c>
      <c r="T5432">
        <v>150063.22</v>
      </c>
      <c r="U5432">
        <v>63913.17</v>
      </c>
      <c r="V5432">
        <v>39245.980000000003</v>
      </c>
      <c r="X5432">
        <v>49550.49</v>
      </c>
      <c r="Y5432">
        <v>9245.7000000000007</v>
      </c>
      <c r="Z5432">
        <v>927285.88</v>
      </c>
      <c r="AA5432">
        <v>-38299.550000000003</v>
      </c>
      <c r="AB5432">
        <v>910.69</v>
      </c>
      <c r="AC5432">
        <v>-43.49</v>
      </c>
      <c r="AD5432">
        <v>0</v>
      </c>
      <c r="AE5432">
        <v>-810.38</v>
      </c>
      <c r="AF5432">
        <v>719.72</v>
      </c>
      <c r="AG5432">
        <v>-37523.019999999997</v>
      </c>
      <c r="AH5432">
        <v>72.400000000000006</v>
      </c>
      <c r="AI5432">
        <v>30.44</v>
      </c>
      <c r="AJ5432">
        <v>41.95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20409</v>
      </c>
      <c r="AQ5432" t="s">
        <v>216</v>
      </c>
      <c r="AR5432" t="s">
        <v>217</v>
      </c>
      <c r="AS5432" t="s">
        <v>216</v>
      </c>
      <c r="AT5432" t="s">
        <v>217</v>
      </c>
      <c r="AU5432">
        <v>6673</v>
      </c>
      <c r="AV5432" t="s">
        <v>61</v>
      </c>
      <c r="AW5432">
        <v>3</v>
      </c>
      <c r="AX5432">
        <v>3</v>
      </c>
      <c r="AY5432">
        <v>2011</v>
      </c>
      <c r="AZ5432">
        <v>2</v>
      </c>
      <c r="BA5432" t="str">
        <f t="shared" si="168"/>
        <v>20112</v>
      </c>
      <c r="BB5432" t="str">
        <f t="shared" si="169"/>
        <v>20112JetBlue Airways</v>
      </c>
      <c r="BC5432" t="e">
        <f>#N/A</f>
        <v>#N/A</v>
      </c>
      <c r="BD5432" t="e">
        <f>#N/A</f>
        <v>#N/A</v>
      </c>
      <c r="BE5432" t="e">
        <f>#N/A</f>
        <v>#N/A</v>
      </c>
      <c r="BF5432" t="e">
        <f>#N/A</f>
        <v>#N/A</v>
      </c>
      <c r="BG5432" t="e">
        <f>#N/A</f>
        <v>#N/A</v>
      </c>
    </row>
    <row r="5433" spans="1:59">
      <c r="A5433">
        <v>24996.87</v>
      </c>
      <c r="B5433">
        <v>49115.65</v>
      </c>
      <c r="C5433">
        <v>170785.64</v>
      </c>
      <c r="D5433">
        <v>0</v>
      </c>
      <c r="F5433">
        <v>386.63</v>
      </c>
      <c r="G5433">
        <v>2567.25</v>
      </c>
      <c r="I5433">
        <v>0</v>
      </c>
      <c r="J5433">
        <v>0</v>
      </c>
      <c r="L5433">
        <v>4973.1499999999996</v>
      </c>
      <c r="M5433">
        <v>804.09</v>
      </c>
      <c r="N5433">
        <v>0</v>
      </c>
      <c r="O5433">
        <v>8182.23</v>
      </c>
      <c r="P5433">
        <v>187698.98</v>
      </c>
      <c r="Q5433">
        <v>80306.070000000007</v>
      </c>
      <c r="R5433">
        <v>11151.16</v>
      </c>
      <c r="S5433">
        <v>7036.24</v>
      </c>
      <c r="T5433">
        <v>13842.7</v>
      </c>
      <c r="U5433">
        <v>10245.25</v>
      </c>
      <c r="V5433">
        <v>6312.68</v>
      </c>
      <c r="X5433">
        <v>8208.32</v>
      </c>
      <c r="Y5433">
        <v>1480.91</v>
      </c>
      <c r="Z5433">
        <v>138583.32999999999</v>
      </c>
      <c r="AA5433">
        <v>-6134.53</v>
      </c>
      <c r="AB5433">
        <v>145.87</v>
      </c>
      <c r="AC5433">
        <v>-6.97</v>
      </c>
      <c r="AD5433">
        <v>0</v>
      </c>
      <c r="AE5433">
        <v>-129.80000000000001</v>
      </c>
      <c r="AF5433">
        <v>145.62</v>
      </c>
      <c r="AG5433">
        <v>-5979.81</v>
      </c>
      <c r="AH5433">
        <v>43135.839999999997</v>
      </c>
      <c r="AI5433">
        <v>18138.96</v>
      </c>
      <c r="AJ5433">
        <v>24996.87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20409</v>
      </c>
      <c r="AQ5433" t="s">
        <v>216</v>
      </c>
      <c r="AR5433" t="s">
        <v>217</v>
      </c>
      <c r="AS5433" t="s">
        <v>216</v>
      </c>
      <c r="AT5433" t="s">
        <v>217</v>
      </c>
      <c r="AU5433">
        <v>16673</v>
      </c>
      <c r="AV5433" t="s">
        <v>62</v>
      </c>
      <c r="AW5433">
        <v>3</v>
      </c>
      <c r="AX5433">
        <v>3</v>
      </c>
      <c r="AY5433">
        <v>2011</v>
      </c>
      <c r="AZ5433">
        <v>2</v>
      </c>
      <c r="BA5433" t="str">
        <f t="shared" si="168"/>
        <v>20112</v>
      </c>
      <c r="BB5433" t="str">
        <f t="shared" si="169"/>
        <v>20112JetBlue Airways</v>
      </c>
      <c r="BC5433" t="e">
        <f>#N/A</f>
        <v>#N/A</v>
      </c>
      <c r="BD5433" t="e">
        <f>#N/A</f>
        <v>#N/A</v>
      </c>
      <c r="BE5433" t="e">
        <f>#N/A</f>
        <v>#N/A</v>
      </c>
      <c r="BF5433" t="e">
        <f>#N/A</f>
        <v>#N/A</v>
      </c>
      <c r="BG5433" t="e">
        <f>#N/A</f>
        <v>#N/A</v>
      </c>
    </row>
    <row r="5434" spans="1:59">
      <c r="A5434">
        <v>-2071.34</v>
      </c>
      <c r="B5434">
        <v>41552.589999999997</v>
      </c>
      <c r="C5434">
        <v>885081.16</v>
      </c>
      <c r="D5434">
        <v>783.99</v>
      </c>
      <c r="F5434">
        <v>2370.11</v>
      </c>
      <c r="G5434">
        <v>14181.11</v>
      </c>
      <c r="I5434">
        <v>1157.1400000000001</v>
      </c>
      <c r="J5434">
        <v>0</v>
      </c>
      <c r="L5434">
        <v>25460.15</v>
      </c>
      <c r="M5434">
        <v>4444.67</v>
      </c>
      <c r="N5434">
        <v>0</v>
      </c>
      <c r="O5434">
        <v>41533.839999999997</v>
      </c>
      <c r="P5434">
        <v>975012.16</v>
      </c>
      <c r="Q5434">
        <v>500998.64</v>
      </c>
      <c r="R5434">
        <v>75550.179999999993</v>
      </c>
      <c r="S5434">
        <v>43012.74</v>
      </c>
      <c r="T5434">
        <v>155118.28</v>
      </c>
      <c r="U5434">
        <v>61415.77</v>
      </c>
      <c r="V5434">
        <v>39990.76</v>
      </c>
      <c r="X5434">
        <v>47283.8</v>
      </c>
      <c r="Y5434">
        <v>10089.4</v>
      </c>
      <c r="Z5434">
        <v>933459.57</v>
      </c>
      <c r="AA5434">
        <v>-37860.22</v>
      </c>
      <c r="AB5434">
        <v>1020.13</v>
      </c>
      <c r="AC5434">
        <v>-39.04</v>
      </c>
      <c r="AD5434">
        <v>0</v>
      </c>
      <c r="AE5434">
        <v>-8575.7199999999993</v>
      </c>
      <c r="AF5434">
        <v>548.61</v>
      </c>
      <c r="AG5434">
        <v>-44906.25</v>
      </c>
      <c r="AH5434">
        <v>-3353.66</v>
      </c>
      <c r="AI5434">
        <v>-1282.32</v>
      </c>
      <c r="AJ5434">
        <v>-2071.34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20409</v>
      </c>
      <c r="AQ5434" t="s">
        <v>216</v>
      </c>
      <c r="AR5434" t="s">
        <v>217</v>
      </c>
      <c r="AS5434" t="s">
        <v>216</v>
      </c>
      <c r="AT5434" t="s">
        <v>217</v>
      </c>
      <c r="AU5434">
        <v>6673</v>
      </c>
      <c r="AV5434" t="s">
        <v>61</v>
      </c>
      <c r="AW5434">
        <v>3</v>
      </c>
      <c r="AX5434">
        <v>3</v>
      </c>
      <c r="AY5434">
        <v>2011</v>
      </c>
      <c r="AZ5434">
        <v>3</v>
      </c>
      <c r="BA5434" t="str">
        <f t="shared" si="168"/>
        <v>20113</v>
      </c>
      <c r="BB5434" t="str">
        <f t="shared" si="169"/>
        <v>20113JetBlue Airways</v>
      </c>
      <c r="BC5434" t="e">
        <f>#N/A</f>
        <v>#N/A</v>
      </c>
      <c r="BD5434" t="e">
        <f>#N/A</f>
        <v>#N/A</v>
      </c>
      <c r="BE5434" t="e">
        <f>#N/A</f>
        <v>#N/A</v>
      </c>
      <c r="BF5434" t="e">
        <f>#N/A</f>
        <v>#N/A</v>
      </c>
      <c r="BG5434" t="e">
        <f>#N/A</f>
        <v>#N/A</v>
      </c>
    </row>
    <row r="5435" spans="1:59">
      <c r="A5435">
        <v>36369.65</v>
      </c>
      <c r="B5435">
        <v>66808.789999999994</v>
      </c>
      <c r="C5435">
        <v>201569.87</v>
      </c>
      <c r="D5435">
        <v>0</v>
      </c>
      <c r="F5435">
        <v>536.08000000000004</v>
      </c>
      <c r="G5435">
        <v>3207.53</v>
      </c>
      <c r="I5435">
        <v>0</v>
      </c>
      <c r="J5435">
        <v>0</v>
      </c>
      <c r="L5435">
        <v>5758.66</v>
      </c>
      <c r="M5435">
        <v>1005.31</v>
      </c>
      <c r="N5435">
        <v>0</v>
      </c>
      <c r="O5435">
        <v>9394.26</v>
      </c>
      <c r="P5435">
        <v>221471.7</v>
      </c>
      <c r="Q5435">
        <v>89115.25</v>
      </c>
      <c r="R5435">
        <v>13279.52</v>
      </c>
      <c r="S5435">
        <v>7671.53</v>
      </c>
      <c r="T5435">
        <v>16139.6</v>
      </c>
      <c r="U5435">
        <v>10897.52</v>
      </c>
      <c r="V5435">
        <v>7116.65</v>
      </c>
      <c r="X5435">
        <v>8653.7199999999993</v>
      </c>
      <c r="Y5435">
        <v>1789.12</v>
      </c>
      <c r="Z5435">
        <v>154662.91</v>
      </c>
      <c r="AA5435">
        <v>-6713.63</v>
      </c>
      <c r="AB5435">
        <v>180.9</v>
      </c>
      <c r="AC5435">
        <v>-6.92</v>
      </c>
      <c r="AD5435">
        <v>0</v>
      </c>
      <c r="AE5435">
        <v>-1520.71</v>
      </c>
      <c r="AF5435">
        <v>136.75</v>
      </c>
      <c r="AG5435">
        <v>-7923.62</v>
      </c>
      <c r="AH5435">
        <v>58885.17</v>
      </c>
      <c r="AI5435">
        <v>22515.52</v>
      </c>
      <c r="AJ5435">
        <v>36369.65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20409</v>
      </c>
      <c r="AQ5435" t="s">
        <v>216</v>
      </c>
      <c r="AR5435" t="s">
        <v>217</v>
      </c>
      <c r="AS5435" t="s">
        <v>216</v>
      </c>
      <c r="AT5435" t="s">
        <v>217</v>
      </c>
      <c r="AU5435">
        <v>16673</v>
      </c>
      <c r="AV5435" t="s">
        <v>62</v>
      </c>
      <c r="AW5435">
        <v>3</v>
      </c>
      <c r="AX5435">
        <v>3</v>
      </c>
      <c r="AY5435">
        <v>2011</v>
      </c>
      <c r="AZ5435">
        <v>3</v>
      </c>
      <c r="BA5435" t="str">
        <f t="shared" si="168"/>
        <v>20113</v>
      </c>
      <c r="BB5435" t="str">
        <f t="shared" si="169"/>
        <v>20113JetBlue Airways</v>
      </c>
      <c r="BC5435" t="e">
        <f>#N/A</f>
        <v>#N/A</v>
      </c>
      <c r="BD5435" t="e">
        <f>#N/A</f>
        <v>#N/A</v>
      </c>
      <c r="BE5435" t="e">
        <f>#N/A</f>
        <v>#N/A</v>
      </c>
      <c r="BF5435" t="e">
        <f>#N/A</f>
        <v>#N/A</v>
      </c>
      <c r="BG5435" t="e">
        <f>#N/A</f>
        <v>#N/A</v>
      </c>
    </row>
    <row r="5436" spans="1:59">
      <c r="A5436">
        <v>2303.71</v>
      </c>
      <c r="B5436">
        <v>41115.519999999997</v>
      </c>
      <c r="C5436">
        <v>871880.85</v>
      </c>
      <c r="D5436">
        <v>388.85</v>
      </c>
      <c r="F5436">
        <v>2016.97</v>
      </c>
      <c r="G5436">
        <v>13644.44</v>
      </c>
      <c r="I5436">
        <v>3814.87</v>
      </c>
      <c r="J5436">
        <v>0</v>
      </c>
      <c r="L5436">
        <v>26597.64</v>
      </c>
      <c r="M5436">
        <v>3255.08</v>
      </c>
      <c r="N5436">
        <v>0</v>
      </c>
      <c r="O5436">
        <v>38385.69</v>
      </c>
      <c r="P5436">
        <v>959984.38</v>
      </c>
      <c r="Q5436">
        <v>473762.48</v>
      </c>
      <c r="R5436">
        <v>80676.479999999996</v>
      </c>
      <c r="S5436">
        <v>43416.53</v>
      </c>
      <c r="T5436">
        <v>151394.97</v>
      </c>
      <c r="U5436">
        <v>64547.61</v>
      </c>
      <c r="V5436">
        <v>42534.25</v>
      </c>
      <c r="X5436">
        <v>53235.6</v>
      </c>
      <c r="Y5436">
        <v>9300.9500000000007</v>
      </c>
      <c r="Z5436">
        <v>918868.86</v>
      </c>
      <c r="AA5436">
        <v>-39076.54</v>
      </c>
      <c r="AB5436">
        <v>1487.29</v>
      </c>
      <c r="AC5436">
        <v>-354.06</v>
      </c>
      <c r="AD5436">
        <v>0</v>
      </c>
      <c r="AE5436">
        <v>506.63</v>
      </c>
      <c r="AF5436">
        <v>288.35000000000002</v>
      </c>
      <c r="AG5436">
        <v>-37148.339999999997</v>
      </c>
      <c r="AH5436">
        <v>3967.18</v>
      </c>
      <c r="AI5436">
        <v>1663.47</v>
      </c>
      <c r="AJ5436">
        <v>2303.71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20409</v>
      </c>
      <c r="AQ5436" t="s">
        <v>216</v>
      </c>
      <c r="AR5436" t="s">
        <v>217</v>
      </c>
      <c r="AS5436" t="s">
        <v>216</v>
      </c>
      <c r="AT5436" t="s">
        <v>217</v>
      </c>
      <c r="AU5436">
        <v>6673</v>
      </c>
      <c r="AV5436" t="s">
        <v>61</v>
      </c>
      <c r="AW5436">
        <v>3</v>
      </c>
      <c r="AX5436">
        <v>3</v>
      </c>
      <c r="AY5436">
        <v>2011</v>
      </c>
      <c r="AZ5436">
        <v>4</v>
      </c>
      <c r="BA5436" t="str">
        <f t="shared" si="168"/>
        <v>20114</v>
      </c>
      <c r="BB5436" t="str">
        <f t="shared" si="169"/>
        <v>20114JetBlue Airways</v>
      </c>
      <c r="BC5436" t="e">
        <f>#N/A</f>
        <v>#N/A</v>
      </c>
      <c r="BD5436" t="e">
        <f>#N/A</f>
        <v>#N/A</v>
      </c>
      <c r="BE5436" t="e">
        <f>#N/A</f>
        <v>#N/A</v>
      </c>
      <c r="BF5436" t="e">
        <f>#N/A</f>
        <v>#N/A</v>
      </c>
      <c r="BG5436" t="e">
        <f>#N/A</f>
        <v>#N/A</v>
      </c>
    </row>
    <row r="5437" spans="1:59">
      <c r="A5437">
        <v>21245.31</v>
      </c>
      <c r="B5437">
        <v>42820.69</v>
      </c>
      <c r="C5437">
        <v>169621.62</v>
      </c>
      <c r="D5437">
        <v>0</v>
      </c>
      <c r="F5437">
        <v>417.7</v>
      </c>
      <c r="G5437">
        <v>2825.68</v>
      </c>
      <c r="I5437">
        <v>0</v>
      </c>
      <c r="J5437">
        <v>0</v>
      </c>
      <c r="L5437">
        <v>5508.2</v>
      </c>
      <c r="M5437">
        <v>674.11</v>
      </c>
      <c r="N5437">
        <v>0</v>
      </c>
      <c r="O5437">
        <v>7949.43</v>
      </c>
      <c r="P5437">
        <v>186996.73</v>
      </c>
      <c r="Q5437">
        <v>80043.929999999993</v>
      </c>
      <c r="R5437">
        <v>13385.69</v>
      </c>
      <c r="S5437">
        <v>7318.38</v>
      </c>
      <c r="T5437">
        <v>14643.23</v>
      </c>
      <c r="U5437">
        <v>10854.28</v>
      </c>
      <c r="V5437">
        <v>7177.52</v>
      </c>
      <c r="X5437">
        <v>9190.1299999999992</v>
      </c>
      <c r="Y5437">
        <v>1562.88</v>
      </c>
      <c r="Z5437">
        <v>144176.04</v>
      </c>
      <c r="AA5437">
        <v>-6566.22</v>
      </c>
      <c r="AB5437">
        <v>249.92</v>
      </c>
      <c r="AC5437">
        <v>-59.5</v>
      </c>
      <c r="AD5437">
        <v>0</v>
      </c>
      <c r="AE5437">
        <v>85.13</v>
      </c>
      <c r="AF5437">
        <v>56.17</v>
      </c>
      <c r="AG5437">
        <v>-6234.5</v>
      </c>
      <c r="AH5437">
        <v>36586.19</v>
      </c>
      <c r="AI5437">
        <v>15340.89</v>
      </c>
      <c r="AJ5437">
        <v>21245.31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20409</v>
      </c>
      <c r="AQ5437" t="s">
        <v>216</v>
      </c>
      <c r="AR5437" t="s">
        <v>217</v>
      </c>
      <c r="AS5437" t="s">
        <v>216</v>
      </c>
      <c r="AT5437" t="s">
        <v>217</v>
      </c>
      <c r="AU5437">
        <v>16673</v>
      </c>
      <c r="AV5437" t="s">
        <v>62</v>
      </c>
      <c r="AW5437">
        <v>3</v>
      </c>
      <c r="AX5437">
        <v>3</v>
      </c>
      <c r="AY5437">
        <v>2011</v>
      </c>
      <c r="AZ5437">
        <v>4</v>
      </c>
      <c r="BA5437" t="str">
        <f t="shared" si="168"/>
        <v>20114</v>
      </c>
      <c r="BB5437" t="str">
        <f t="shared" si="169"/>
        <v>20114JetBlue Airways</v>
      </c>
      <c r="BC5437" t="e">
        <f>#N/A</f>
        <v>#N/A</v>
      </c>
      <c r="BD5437" t="e">
        <f>#N/A</f>
        <v>#N/A</v>
      </c>
      <c r="BE5437" t="e">
        <f>#N/A</f>
        <v>#N/A</v>
      </c>
      <c r="BF5437" t="e">
        <f>#N/A</f>
        <v>#N/A</v>
      </c>
      <c r="BG5437" t="e">
        <f>#N/A</f>
        <v>#N/A</v>
      </c>
    </row>
    <row r="5438" spans="1:59">
      <c r="A5438">
        <v>4534.3</v>
      </c>
      <c r="B5438">
        <v>35142.28</v>
      </c>
      <c r="C5438">
        <v>907541.46</v>
      </c>
      <c r="D5438">
        <v>11.71</v>
      </c>
      <c r="F5438">
        <v>2029.28</v>
      </c>
      <c r="G5438">
        <v>14141.24</v>
      </c>
      <c r="I5438">
        <v>996.76</v>
      </c>
      <c r="J5438">
        <v>0</v>
      </c>
      <c r="L5438">
        <v>28476.25</v>
      </c>
      <c r="M5438">
        <v>3838.44</v>
      </c>
      <c r="N5438">
        <v>0</v>
      </c>
      <c r="O5438">
        <v>39058.85</v>
      </c>
      <c r="P5438">
        <v>996093.99</v>
      </c>
      <c r="Q5438">
        <v>490669.64</v>
      </c>
      <c r="R5438">
        <v>103918.85</v>
      </c>
      <c r="S5438">
        <v>44476.36</v>
      </c>
      <c r="T5438">
        <v>161108.89000000001</v>
      </c>
      <c r="U5438">
        <v>57766.96</v>
      </c>
      <c r="V5438">
        <v>42906.9</v>
      </c>
      <c r="X5438">
        <v>51146.57</v>
      </c>
      <c r="Y5438">
        <v>8957.52</v>
      </c>
      <c r="Z5438">
        <v>960951.7</v>
      </c>
      <c r="AA5438">
        <v>-37795.26</v>
      </c>
      <c r="AB5438">
        <v>1590.74</v>
      </c>
      <c r="AC5438">
        <v>53.16</v>
      </c>
      <c r="AD5438">
        <v>0</v>
      </c>
      <c r="AE5438">
        <v>7723.18</v>
      </c>
      <c r="AF5438">
        <v>718.64</v>
      </c>
      <c r="AG5438">
        <v>-27709.54</v>
      </c>
      <c r="AH5438">
        <v>7432.75</v>
      </c>
      <c r="AI5438">
        <v>2898.45</v>
      </c>
      <c r="AJ5438">
        <v>4534.3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20409</v>
      </c>
      <c r="AQ5438" t="s">
        <v>216</v>
      </c>
      <c r="AR5438" t="s">
        <v>217</v>
      </c>
      <c r="AS5438" t="s">
        <v>216</v>
      </c>
      <c r="AT5438" t="s">
        <v>217</v>
      </c>
      <c r="AU5438">
        <v>6673</v>
      </c>
      <c r="AV5438" t="s">
        <v>61</v>
      </c>
      <c r="AW5438">
        <v>3</v>
      </c>
      <c r="AX5438">
        <v>3</v>
      </c>
      <c r="AY5438">
        <v>2012</v>
      </c>
      <c r="AZ5438">
        <v>1</v>
      </c>
      <c r="BA5438" t="str">
        <f t="shared" si="168"/>
        <v>20121</v>
      </c>
      <c r="BB5438" t="str">
        <f t="shared" si="169"/>
        <v>20121JetBlue Airways</v>
      </c>
      <c r="BC5438" t="e">
        <f>#N/A</f>
        <v>#N/A</v>
      </c>
      <c r="BD5438" t="e">
        <f>#N/A</f>
        <v>#N/A</v>
      </c>
      <c r="BE5438" t="e">
        <f>#N/A</f>
        <v>#N/A</v>
      </c>
      <c r="BF5438" t="e">
        <f>#N/A</f>
        <v>#N/A</v>
      </c>
      <c r="BG5438" t="e">
        <f>#N/A</f>
        <v>#N/A</v>
      </c>
    </row>
    <row r="5439" spans="1:59">
      <c r="A5439">
        <v>25138.48</v>
      </c>
      <c r="B5439">
        <v>46212.52</v>
      </c>
      <c r="C5439">
        <v>188422.48</v>
      </c>
      <c r="D5439">
        <v>0</v>
      </c>
      <c r="F5439">
        <v>439.34</v>
      </c>
      <c r="G5439">
        <v>3061.56</v>
      </c>
      <c r="I5439">
        <v>0</v>
      </c>
      <c r="J5439">
        <v>0</v>
      </c>
      <c r="L5439">
        <v>6165.07</v>
      </c>
      <c r="M5439">
        <v>831.02</v>
      </c>
      <c r="N5439">
        <v>0</v>
      </c>
      <c r="O5439">
        <v>8456.19</v>
      </c>
      <c r="P5439">
        <v>207375.66</v>
      </c>
      <c r="Q5439">
        <v>89624.79</v>
      </c>
      <c r="R5439">
        <v>17918.240000000002</v>
      </c>
      <c r="S5439">
        <v>8061.61</v>
      </c>
      <c r="T5439">
        <v>16186.82</v>
      </c>
      <c r="U5439">
        <v>10464.219999999999</v>
      </c>
      <c r="V5439">
        <v>7811.27</v>
      </c>
      <c r="X5439">
        <v>9474.67</v>
      </c>
      <c r="Y5439">
        <v>1621.51</v>
      </c>
      <c r="Z5439">
        <v>161163.13</v>
      </c>
      <c r="AA5439">
        <v>-6843.02</v>
      </c>
      <c r="AB5439">
        <v>288.01</v>
      </c>
      <c r="AC5439">
        <v>9.6199999999999992</v>
      </c>
      <c r="AD5439">
        <v>0</v>
      </c>
      <c r="AE5439">
        <v>1398.32</v>
      </c>
      <c r="AF5439">
        <v>142.24</v>
      </c>
      <c r="AG5439">
        <v>-5004.83</v>
      </c>
      <c r="AH5439">
        <v>41207.699999999997</v>
      </c>
      <c r="AI5439">
        <v>16069.22</v>
      </c>
      <c r="AJ5439">
        <v>25138.48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20409</v>
      </c>
      <c r="AQ5439" t="s">
        <v>216</v>
      </c>
      <c r="AR5439" t="s">
        <v>217</v>
      </c>
      <c r="AS5439" t="s">
        <v>216</v>
      </c>
      <c r="AT5439" t="s">
        <v>217</v>
      </c>
      <c r="AU5439">
        <v>16673</v>
      </c>
      <c r="AV5439" t="s">
        <v>62</v>
      </c>
      <c r="AW5439">
        <v>3</v>
      </c>
      <c r="AX5439">
        <v>3</v>
      </c>
      <c r="AY5439">
        <v>2012</v>
      </c>
      <c r="AZ5439">
        <v>1</v>
      </c>
      <c r="BA5439" t="str">
        <f t="shared" si="168"/>
        <v>20121</v>
      </c>
      <c r="BB5439" t="str">
        <f t="shared" si="169"/>
        <v>20121JetBlue Airways</v>
      </c>
      <c r="BC5439" t="e">
        <f>#N/A</f>
        <v>#N/A</v>
      </c>
      <c r="BD5439" t="e">
        <f>#N/A</f>
        <v>#N/A</v>
      </c>
      <c r="BE5439" t="e">
        <f>#N/A</f>
        <v>#N/A</v>
      </c>
      <c r="BF5439" t="e">
        <f>#N/A</f>
        <v>#N/A</v>
      </c>
      <c r="BG5439" t="e">
        <f>#N/A</f>
        <v>#N/A</v>
      </c>
    </row>
    <row r="5440" spans="1:59">
      <c r="A5440">
        <v>20483.96</v>
      </c>
      <c r="B5440">
        <v>38667.699999999997</v>
      </c>
      <c r="C5440">
        <v>184540.26</v>
      </c>
      <c r="D5440">
        <v>0</v>
      </c>
      <c r="F5440">
        <v>477.35</v>
      </c>
      <c r="G5440">
        <v>2823.02</v>
      </c>
      <c r="I5440">
        <v>656.12</v>
      </c>
      <c r="J5440">
        <v>0</v>
      </c>
      <c r="L5440">
        <v>5504.26</v>
      </c>
      <c r="M5440">
        <v>936.55</v>
      </c>
      <c r="N5440">
        <v>0</v>
      </c>
      <c r="O5440">
        <v>7588.81</v>
      </c>
      <c r="P5440">
        <v>202526.37</v>
      </c>
      <c r="Q5440">
        <v>90730.45</v>
      </c>
      <c r="R5440">
        <v>17794.89</v>
      </c>
      <c r="S5440">
        <v>8672.42</v>
      </c>
      <c r="T5440">
        <v>16897.12</v>
      </c>
      <c r="U5440">
        <v>11506.31</v>
      </c>
      <c r="V5440">
        <v>7392.59</v>
      </c>
      <c r="X5440">
        <v>9446.33</v>
      </c>
      <c r="Y5440">
        <v>1418.58</v>
      </c>
      <c r="Z5440">
        <v>163858.67000000001</v>
      </c>
      <c r="AA5440">
        <v>-6647.79</v>
      </c>
      <c r="AB5440">
        <v>270.77</v>
      </c>
      <c r="AC5440">
        <v>-12.88</v>
      </c>
      <c r="AD5440">
        <v>0</v>
      </c>
      <c r="AE5440">
        <v>1021.86</v>
      </c>
      <c r="AF5440">
        <v>280.55</v>
      </c>
      <c r="AG5440">
        <v>-5087.5</v>
      </c>
      <c r="AH5440">
        <v>33580.21</v>
      </c>
      <c r="AI5440">
        <v>13096.25</v>
      </c>
      <c r="AJ5440">
        <v>20483.96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20409</v>
      </c>
      <c r="AQ5440" t="s">
        <v>216</v>
      </c>
      <c r="AR5440" t="s">
        <v>217</v>
      </c>
      <c r="AS5440" t="s">
        <v>216</v>
      </c>
      <c r="AT5440" t="s">
        <v>217</v>
      </c>
      <c r="AU5440">
        <v>16673</v>
      </c>
      <c r="AV5440" t="s">
        <v>62</v>
      </c>
      <c r="AW5440">
        <v>3</v>
      </c>
      <c r="AX5440">
        <v>3</v>
      </c>
      <c r="AY5440">
        <v>2012</v>
      </c>
      <c r="AZ5440">
        <v>2</v>
      </c>
      <c r="BA5440" t="str">
        <f t="shared" si="168"/>
        <v>20122</v>
      </c>
      <c r="BB5440" t="str">
        <f t="shared" si="169"/>
        <v>20122JetBlue Airways</v>
      </c>
      <c r="BC5440" t="e">
        <f>#N/A</f>
        <v>#N/A</v>
      </c>
      <c r="BD5440" t="e">
        <f>#N/A</f>
        <v>#N/A</v>
      </c>
      <c r="BE5440" t="e">
        <f>#N/A</f>
        <v>#N/A</v>
      </c>
      <c r="BF5440" t="e">
        <f>#N/A</f>
        <v>#N/A</v>
      </c>
      <c r="BG5440" t="e">
        <f>#N/A</f>
        <v>#N/A</v>
      </c>
    </row>
    <row r="5441" spans="1:59">
      <c r="A5441">
        <v>32036.59</v>
      </c>
      <c r="B5441">
        <v>81279.16</v>
      </c>
      <c r="C5441">
        <v>986484.15</v>
      </c>
      <c r="D5441">
        <v>149.94999999999999</v>
      </c>
      <c r="F5441">
        <v>2419.5500000000002</v>
      </c>
      <c r="G5441">
        <v>14309.22</v>
      </c>
      <c r="I5441">
        <v>326.12</v>
      </c>
      <c r="J5441">
        <v>0</v>
      </c>
      <c r="L5441">
        <v>27899.78</v>
      </c>
      <c r="M5441">
        <v>4747.17</v>
      </c>
      <c r="N5441">
        <v>0</v>
      </c>
      <c r="O5441">
        <v>38465.879999999997</v>
      </c>
      <c r="P5441">
        <v>1074801.81</v>
      </c>
      <c r="Q5441">
        <v>510510.41</v>
      </c>
      <c r="R5441">
        <v>101829.58</v>
      </c>
      <c r="S5441">
        <v>48706.97</v>
      </c>
      <c r="T5441">
        <v>164614.98000000001</v>
      </c>
      <c r="U5441">
        <v>64955.14</v>
      </c>
      <c r="V5441">
        <v>41557.86</v>
      </c>
      <c r="X5441">
        <v>53334.11</v>
      </c>
      <c r="Y5441">
        <v>8013.61</v>
      </c>
      <c r="Z5441">
        <v>993522.65</v>
      </c>
      <c r="AA5441">
        <v>-37552.44</v>
      </c>
      <c r="AB5441">
        <v>1529.52</v>
      </c>
      <c r="AC5441">
        <v>-72.739999999999995</v>
      </c>
      <c r="AD5441">
        <v>0</v>
      </c>
      <c r="AE5441">
        <v>5772.35</v>
      </c>
      <c r="AF5441">
        <v>1563.07</v>
      </c>
      <c r="AG5441">
        <v>-28760.240000000002</v>
      </c>
      <c r="AH5441">
        <v>52518.92</v>
      </c>
      <c r="AI5441">
        <v>20482.330000000002</v>
      </c>
      <c r="AJ5441">
        <v>32036.59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20409</v>
      </c>
      <c r="AQ5441" t="s">
        <v>216</v>
      </c>
      <c r="AR5441" t="s">
        <v>217</v>
      </c>
      <c r="AS5441" t="s">
        <v>216</v>
      </c>
      <c r="AT5441" t="s">
        <v>217</v>
      </c>
      <c r="AU5441">
        <v>6673</v>
      </c>
      <c r="AV5441" t="s">
        <v>61</v>
      </c>
      <c r="AW5441">
        <v>3</v>
      </c>
      <c r="AX5441">
        <v>3</v>
      </c>
      <c r="AY5441">
        <v>2012</v>
      </c>
      <c r="AZ5441">
        <v>2</v>
      </c>
      <c r="BA5441" t="str">
        <f t="shared" si="168"/>
        <v>20122</v>
      </c>
      <c r="BB5441" t="str">
        <f t="shared" si="169"/>
        <v>20122JetBlue Airways</v>
      </c>
      <c r="BC5441" t="e">
        <f>#N/A</f>
        <v>#N/A</v>
      </c>
      <c r="BD5441" t="e">
        <f>#N/A</f>
        <v>#N/A</v>
      </c>
      <c r="BE5441" t="e">
        <f>#N/A</f>
        <v>#N/A</v>
      </c>
      <c r="BF5441" t="e">
        <f>#N/A</f>
        <v>#N/A</v>
      </c>
      <c r="BG5441" t="e">
        <f>#N/A</f>
        <v>#N/A</v>
      </c>
    </row>
    <row r="5442" spans="1:59">
      <c r="A5442">
        <v>6553.14</v>
      </c>
      <c r="B5442">
        <v>44643.44</v>
      </c>
      <c r="C5442">
        <v>966228.59</v>
      </c>
      <c r="D5442">
        <v>0</v>
      </c>
      <c r="F5442">
        <v>2579.14</v>
      </c>
      <c r="G5442">
        <v>15431.25</v>
      </c>
      <c r="I5442">
        <v>1312.97</v>
      </c>
      <c r="J5442">
        <v>0</v>
      </c>
      <c r="L5442">
        <v>26755.67</v>
      </c>
      <c r="M5442">
        <v>5001.49</v>
      </c>
      <c r="N5442">
        <v>0</v>
      </c>
      <c r="O5442">
        <v>41322.46</v>
      </c>
      <c r="P5442">
        <v>1058631.57</v>
      </c>
      <c r="Q5442">
        <v>530133.06999999995</v>
      </c>
      <c r="R5442">
        <v>99301.16</v>
      </c>
      <c r="S5442">
        <v>47763.11</v>
      </c>
      <c r="T5442">
        <v>169522.38</v>
      </c>
      <c r="U5442">
        <v>61805.72</v>
      </c>
      <c r="V5442">
        <v>40758.79</v>
      </c>
      <c r="X5442">
        <v>54901.279999999999</v>
      </c>
      <c r="Y5442">
        <v>9802.6299999999992</v>
      </c>
      <c r="Z5442">
        <v>1013988.13</v>
      </c>
      <c r="AA5442">
        <v>-36933.39</v>
      </c>
      <c r="AB5442">
        <v>1528.42</v>
      </c>
      <c r="AC5442">
        <v>26.07</v>
      </c>
      <c r="AD5442">
        <v>0</v>
      </c>
      <c r="AE5442">
        <v>165.03</v>
      </c>
      <c r="AF5442">
        <v>1313.27</v>
      </c>
      <c r="AG5442">
        <v>-33900.6</v>
      </c>
      <c r="AH5442">
        <v>10742.85</v>
      </c>
      <c r="AI5442">
        <v>4189.71</v>
      </c>
      <c r="AJ5442">
        <v>6553.14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20409</v>
      </c>
      <c r="AQ5442" t="s">
        <v>216</v>
      </c>
      <c r="AR5442" t="s">
        <v>217</v>
      </c>
      <c r="AS5442" t="s">
        <v>216</v>
      </c>
      <c r="AT5442" t="s">
        <v>217</v>
      </c>
      <c r="AU5442">
        <v>6673</v>
      </c>
      <c r="AV5442" t="s">
        <v>61</v>
      </c>
      <c r="AW5442">
        <v>3</v>
      </c>
      <c r="AX5442">
        <v>3</v>
      </c>
      <c r="AY5442">
        <v>2012</v>
      </c>
      <c r="AZ5442">
        <v>3</v>
      </c>
      <c r="BA5442" t="str">
        <f t="shared" ref="BA5442:BA5505" si="170">CONCATENATE(AY5442,AZ5442)</f>
        <v>20123</v>
      </c>
      <c r="BB5442" t="str">
        <f t="shared" ref="BB5442:BB5505" si="171">CONCATENATE(BA5442,AR5442)</f>
        <v>20123JetBlue Airways</v>
      </c>
      <c r="BC5442" t="e">
        <f>#N/A</f>
        <v>#N/A</v>
      </c>
      <c r="BD5442" t="e">
        <f>#N/A</f>
        <v>#N/A</v>
      </c>
      <c r="BE5442" t="e">
        <f>#N/A</f>
        <v>#N/A</v>
      </c>
      <c r="BF5442" t="e">
        <f>#N/A</f>
        <v>#N/A</v>
      </c>
      <c r="BG5442" t="e">
        <f>#N/A</f>
        <v>#N/A</v>
      </c>
    </row>
    <row r="5443" spans="1:59">
      <c r="A5443">
        <v>37734.870000000003</v>
      </c>
      <c r="B5443">
        <v>68325.02</v>
      </c>
      <c r="C5443">
        <v>227137.13</v>
      </c>
      <c r="D5443">
        <v>0</v>
      </c>
      <c r="F5443">
        <v>586.05999999999995</v>
      </c>
      <c r="G5443">
        <v>3506.44</v>
      </c>
      <c r="I5443">
        <v>711.75</v>
      </c>
      <c r="J5443">
        <v>0</v>
      </c>
      <c r="L5443">
        <v>6079.68</v>
      </c>
      <c r="M5443">
        <v>1136.49</v>
      </c>
      <c r="N5443">
        <v>0</v>
      </c>
      <c r="O5443">
        <v>9389.69</v>
      </c>
      <c r="P5443">
        <v>248547.23</v>
      </c>
      <c r="Q5443">
        <v>101714.3</v>
      </c>
      <c r="R5443">
        <v>18797.95</v>
      </c>
      <c r="S5443">
        <v>9171</v>
      </c>
      <c r="T5443">
        <v>18503.830000000002</v>
      </c>
      <c r="U5443">
        <v>11808.55</v>
      </c>
      <c r="V5443">
        <v>7829.2</v>
      </c>
      <c r="X5443">
        <v>10526.48</v>
      </c>
      <c r="Y5443">
        <v>1870.92</v>
      </c>
      <c r="Z5443">
        <v>180222.22</v>
      </c>
      <c r="AA5443">
        <v>-7051.99</v>
      </c>
      <c r="AB5443">
        <v>291.83</v>
      </c>
      <c r="AC5443">
        <v>4.9800000000000004</v>
      </c>
      <c r="AD5443">
        <v>0</v>
      </c>
      <c r="AE5443">
        <v>31.51</v>
      </c>
      <c r="AF5443">
        <v>259.08999999999997</v>
      </c>
      <c r="AG5443">
        <v>-6464.58</v>
      </c>
      <c r="AH5443">
        <v>61860.44</v>
      </c>
      <c r="AI5443">
        <v>24125.57</v>
      </c>
      <c r="AJ5443">
        <v>37734.870000000003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20409</v>
      </c>
      <c r="AQ5443" t="s">
        <v>216</v>
      </c>
      <c r="AR5443" t="s">
        <v>217</v>
      </c>
      <c r="AS5443" t="s">
        <v>216</v>
      </c>
      <c r="AT5443" t="s">
        <v>217</v>
      </c>
      <c r="AU5443">
        <v>16673</v>
      </c>
      <c r="AV5443" t="s">
        <v>62</v>
      </c>
      <c r="AW5443">
        <v>3</v>
      </c>
      <c r="AX5443">
        <v>3</v>
      </c>
      <c r="AY5443">
        <v>2012</v>
      </c>
      <c r="AZ5443">
        <v>3</v>
      </c>
      <c r="BA5443" t="str">
        <f t="shared" si="170"/>
        <v>20123</v>
      </c>
      <c r="BB5443" t="str">
        <f t="shared" si="171"/>
        <v>20123JetBlue Airways</v>
      </c>
      <c r="BC5443" t="e">
        <f>#N/A</f>
        <v>#N/A</v>
      </c>
      <c r="BD5443" t="e">
        <f>#N/A</f>
        <v>#N/A</v>
      </c>
      <c r="BE5443" t="e">
        <f>#N/A</f>
        <v>#N/A</v>
      </c>
      <c r="BF5443" t="e">
        <f>#N/A</f>
        <v>#N/A</v>
      </c>
      <c r="BG5443" t="e">
        <f>#N/A</f>
        <v>#N/A</v>
      </c>
    </row>
    <row r="5444" spans="1:59">
      <c r="A5444">
        <v>-11426.88</v>
      </c>
      <c r="B5444">
        <v>23020.99</v>
      </c>
      <c r="C5444">
        <v>917160.39</v>
      </c>
      <c r="D5444">
        <v>169.36</v>
      </c>
      <c r="F5444">
        <v>2645.69</v>
      </c>
      <c r="G5444">
        <v>14650.98</v>
      </c>
      <c r="I5444">
        <v>3268.79</v>
      </c>
      <c r="J5444">
        <v>0</v>
      </c>
      <c r="L5444">
        <v>27513.040000000001</v>
      </c>
      <c r="M5444">
        <v>3353.79</v>
      </c>
      <c r="N5444">
        <v>0</v>
      </c>
      <c r="O5444">
        <v>36388.19</v>
      </c>
      <c r="P5444">
        <v>1005150.22</v>
      </c>
      <c r="Q5444">
        <v>503278.71</v>
      </c>
      <c r="R5444">
        <v>97859.55</v>
      </c>
      <c r="S5444">
        <v>45073.25</v>
      </c>
      <c r="T5444">
        <v>163135.82</v>
      </c>
      <c r="U5444">
        <v>64441.58</v>
      </c>
      <c r="V5444">
        <v>41783.910000000003</v>
      </c>
      <c r="X5444">
        <v>58098.78</v>
      </c>
      <c r="Y5444">
        <v>8457.6299999999992</v>
      </c>
      <c r="Z5444">
        <v>982129.23</v>
      </c>
      <c r="AA5444">
        <v>-35544.519999999997</v>
      </c>
      <c r="AB5444">
        <v>1661.35</v>
      </c>
      <c r="AC5444">
        <v>-91.61</v>
      </c>
      <c r="AD5444">
        <v>0</v>
      </c>
      <c r="AE5444">
        <v>-4094.6</v>
      </c>
      <c r="AF5444">
        <v>492.11</v>
      </c>
      <c r="AG5444">
        <v>-37577.269999999997</v>
      </c>
      <c r="AH5444">
        <v>-14556.27</v>
      </c>
      <c r="AI5444">
        <v>-3129.39</v>
      </c>
      <c r="AJ5444">
        <v>-11426.88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20409</v>
      </c>
      <c r="AQ5444" t="s">
        <v>216</v>
      </c>
      <c r="AR5444" t="s">
        <v>217</v>
      </c>
      <c r="AS5444" t="s">
        <v>216</v>
      </c>
      <c r="AT5444" t="s">
        <v>217</v>
      </c>
      <c r="AU5444">
        <v>6673</v>
      </c>
      <c r="AV5444" t="s">
        <v>61</v>
      </c>
      <c r="AW5444">
        <v>3</v>
      </c>
      <c r="AX5444">
        <v>3</v>
      </c>
      <c r="AY5444">
        <v>2012</v>
      </c>
      <c r="AZ5444">
        <v>4</v>
      </c>
      <c r="BA5444" t="str">
        <f t="shared" si="170"/>
        <v>20124</v>
      </c>
      <c r="BB5444" t="str">
        <f t="shared" si="171"/>
        <v>20124JetBlue Airways</v>
      </c>
      <c r="BC5444" t="e">
        <f>#N/A</f>
        <v>#N/A</v>
      </c>
      <c r="BD5444" t="e">
        <f>#N/A</f>
        <v>#N/A</v>
      </c>
      <c r="BE5444" t="e">
        <f>#N/A</f>
        <v>#N/A</v>
      </c>
      <c r="BF5444" t="e">
        <f>#N/A</f>
        <v>#N/A</v>
      </c>
      <c r="BG5444" t="e">
        <f>#N/A</f>
        <v>#N/A</v>
      </c>
    </row>
    <row r="5445" spans="1:59">
      <c r="A5445">
        <v>12229.98</v>
      </c>
      <c r="B5445">
        <v>22409.33</v>
      </c>
      <c r="C5445">
        <v>171888.98</v>
      </c>
      <c r="D5445">
        <v>0</v>
      </c>
      <c r="F5445">
        <v>517.13</v>
      </c>
      <c r="G5445">
        <v>2863.72</v>
      </c>
      <c r="I5445">
        <v>471.27</v>
      </c>
      <c r="J5445">
        <v>0</v>
      </c>
      <c r="L5445">
        <v>5377.77</v>
      </c>
      <c r="M5445">
        <v>655.54</v>
      </c>
      <c r="N5445">
        <v>0</v>
      </c>
      <c r="O5445">
        <v>7112.53</v>
      </c>
      <c r="P5445">
        <v>188886.94</v>
      </c>
      <c r="Q5445">
        <v>92257.81</v>
      </c>
      <c r="R5445">
        <v>17323.43</v>
      </c>
      <c r="S5445">
        <v>8240.61</v>
      </c>
      <c r="T5445">
        <v>17029.5</v>
      </c>
      <c r="U5445">
        <v>11791.5</v>
      </c>
      <c r="V5445">
        <v>7678.71</v>
      </c>
      <c r="X5445">
        <v>10610.18</v>
      </c>
      <c r="Y5445">
        <v>1545.87</v>
      </c>
      <c r="Z5445">
        <v>166477.60999999999</v>
      </c>
      <c r="AA5445">
        <v>-6499.31</v>
      </c>
      <c r="AB5445">
        <v>303.77999999999997</v>
      </c>
      <c r="AC5445">
        <v>-16.75</v>
      </c>
      <c r="AD5445">
        <v>0</v>
      </c>
      <c r="AE5445">
        <v>-748.7</v>
      </c>
      <c r="AF5445">
        <v>130.96</v>
      </c>
      <c r="AG5445">
        <v>-6830.02</v>
      </c>
      <c r="AH5445">
        <v>15579.31</v>
      </c>
      <c r="AI5445">
        <v>3349.33</v>
      </c>
      <c r="AJ5445">
        <v>12229.98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20409</v>
      </c>
      <c r="AQ5445" t="s">
        <v>216</v>
      </c>
      <c r="AR5445" t="s">
        <v>217</v>
      </c>
      <c r="AS5445" t="s">
        <v>216</v>
      </c>
      <c r="AT5445" t="s">
        <v>217</v>
      </c>
      <c r="AU5445">
        <v>16673</v>
      </c>
      <c r="AV5445" t="s">
        <v>62</v>
      </c>
      <c r="AW5445">
        <v>3</v>
      </c>
      <c r="AX5445">
        <v>3</v>
      </c>
      <c r="AY5445">
        <v>2012</v>
      </c>
      <c r="AZ5445">
        <v>4</v>
      </c>
      <c r="BA5445" t="str">
        <f t="shared" si="170"/>
        <v>20124</v>
      </c>
      <c r="BB5445" t="str">
        <f t="shared" si="171"/>
        <v>20124JetBlue Airways</v>
      </c>
      <c r="BC5445" t="e">
        <f>#N/A</f>
        <v>#N/A</v>
      </c>
      <c r="BD5445" t="e">
        <f>#N/A</f>
        <v>#N/A</v>
      </c>
      <c r="BE5445" t="e">
        <f>#N/A</f>
        <v>#N/A</v>
      </c>
      <c r="BF5445" t="e">
        <f>#N/A</f>
        <v>#N/A</v>
      </c>
      <c r="BG5445" t="e">
        <f>#N/A</f>
        <v>#N/A</v>
      </c>
    </row>
    <row r="5446" spans="1:59">
      <c r="A5446">
        <v>-12717.24</v>
      </c>
      <c r="B5446">
        <v>8769.08</v>
      </c>
      <c r="C5446">
        <v>970035.76</v>
      </c>
      <c r="D5446">
        <v>0</v>
      </c>
      <c r="F5446">
        <v>2604.8000000000002</v>
      </c>
      <c r="G5446">
        <v>14628.92</v>
      </c>
      <c r="I5446">
        <v>549.47</v>
      </c>
      <c r="J5446">
        <v>0</v>
      </c>
      <c r="L5446">
        <v>30027.46</v>
      </c>
      <c r="M5446">
        <v>3962.74</v>
      </c>
      <c r="N5446">
        <v>0</v>
      </c>
      <c r="O5446">
        <v>40151.81</v>
      </c>
      <c r="P5446">
        <v>1061960.97</v>
      </c>
      <c r="Q5446">
        <v>529198.44999999995</v>
      </c>
      <c r="R5446">
        <v>126420.47</v>
      </c>
      <c r="S5446">
        <v>48449.68</v>
      </c>
      <c r="T5446">
        <v>178933.39</v>
      </c>
      <c r="U5446">
        <v>62602.89</v>
      </c>
      <c r="V5446">
        <v>42778.75</v>
      </c>
      <c r="X5446">
        <v>57084.51</v>
      </c>
      <c r="Y5446">
        <v>7723.75</v>
      </c>
      <c r="Z5446">
        <v>1053191.8899999999</v>
      </c>
      <c r="AA5446">
        <v>-33995.53</v>
      </c>
      <c r="AB5446">
        <v>2800.1</v>
      </c>
      <c r="AC5446">
        <v>18.66</v>
      </c>
      <c r="AD5446">
        <v>0</v>
      </c>
      <c r="AE5446">
        <v>18.61</v>
      </c>
      <c r="AF5446">
        <v>1193.68</v>
      </c>
      <c r="AG5446">
        <v>-29964.48</v>
      </c>
      <c r="AH5446">
        <v>-21195.39</v>
      </c>
      <c r="AI5446">
        <v>-8478.16</v>
      </c>
      <c r="AJ5446">
        <v>-12717.24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20409</v>
      </c>
      <c r="AQ5446" t="s">
        <v>216</v>
      </c>
      <c r="AR5446" t="s">
        <v>217</v>
      </c>
      <c r="AS5446" t="s">
        <v>216</v>
      </c>
      <c r="AT5446" t="s">
        <v>217</v>
      </c>
      <c r="AU5446">
        <v>6673</v>
      </c>
      <c r="AV5446" t="s">
        <v>61</v>
      </c>
      <c r="AW5446">
        <v>3</v>
      </c>
      <c r="AX5446">
        <v>3</v>
      </c>
      <c r="AY5446">
        <v>2013</v>
      </c>
      <c r="AZ5446">
        <v>1</v>
      </c>
      <c r="BA5446" t="str">
        <f t="shared" si="170"/>
        <v>20131</v>
      </c>
      <c r="BB5446" t="str">
        <f t="shared" si="171"/>
        <v>20131JetBlue Airways</v>
      </c>
      <c r="BC5446" t="e">
        <f>#N/A</f>
        <v>#N/A</v>
      </c>
      <c r="BD5446" t="e">
        <f>#N/A</f>
        <v>#N/A</v>
      </c>
      <c r="BE5446" t="e">
        <f>#N/A</f>
        <v>#N/A</v>
      </c>
      <c r="BF5446" t="e">
        <f>#N/A</f>
        <v>#N/A</v>
      </c>
      <c r="BG5446" t="e">
        <f>#N/A</f>
        <v>#N/A</v>
      </c>
    </row>
    <row r="5447" spans="1:59">
      <c r="A5447">
        <v>26557.63</v>
      </c>
      <c r="B5447">
        <v>50068.9</v>
      </c>
      <c r="C5447">
        <v>216427.22</v>
      </c>
      <c r="D5447">
        <v>0</v>
      </c>
      <c r="F5447">
        <v>581.19000000000005</v>
      </c>
      <c r="G5447">
        <v>3264.03</v>
      </c>
      <c r="I5447">
        <v>165.5</v>
      </c>
      <c r="J5447">
        <v>0</v>
      </c>
      <c r="L5447">
        <v>6699.78</v>
      </c>
      <c r="M5447">
        <v>884.17</v>
      </c>
      <c r="N5447">
        <v>0</v>
      </c>
      <c r="O5447">
        <v>8958.75</v>
      </c>
      <c r="P5447">
        <v>236980.64</v>
      </c>
      <c r="Q5447">
        <v>103216.58</v>
      </c>
      <c r="R5447">
        <v>22524.69</v>
      </c>
      <c r="S5447">
        <v>9341.4599999999991</v>
      </c>
      <c r="T5447">
        <v>18582.509999999998</v>
      </c>
      <c r="U5447">
        <v>12161.44</v>
      </c>
      <c r="V5447">
        <v>8343.65</v>
      </c>
      <c r="X5447">
        <v>11241.94</v>
      </c>
      <c r="Y5447">
        <v>1499.48</v>
      </c>
      <c r="Z5447">
        <v>186911.74</v>
      </c>
      <c r="AA5447">
        <v>-6599.86</v>
      </c>
      <c r="AB5447">
        <v>543.61</v>
      </c>
      <c r="AC5447">
        <v>3.62</v>
      </c>
      <c r="AD5447">
        <v>0</v>
      </c>
      <c r="AE5447">
        <v>3.61</v>
      </c>
      <c r="AF5447">
        <v>242.83</v>
      </c>
      <c r="AG5447">
        <v>-5806.19</v>
      </c>
      <c r="AH5447">
        <v>44262.71</v>
      </c>
      <c r="AI5447">
        <v>17705.09</v>
      </c>
      <c r="AJ5447">
        <v>26557.63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20409</v>
      </c>
      <c r="AQ5447" t="s">
        <v>216</v>
      </c>
      <c r="AR5447" t="s">
        <v>217</v>
      </c>
      <c r="AS5447" t="s">
        <v>216</v>
      </c>
      <c r="AT5447" t="s">
        <v>217</v>
      </c>
      <c r="AU5447">
        <v>16673</v>
      </c>
      <c r="AV5447" t="s">
        <v>62</v>
      </c>
      <c r="AW5447">
        <v>3</v>
      </c>
      <c r="AX5447">
        <v>3</v>
      </c>
      <c r="AY5447">
        <v>2013</v>
      </c>
      <c r="AZ5447">
        <v>1</v>
      </c>
      <c r="BA5447" t="str">
        <f t="shared" si="170"/>
        <v>20131</v>
      </c>
      <c r="BB5447" t="str">
        <f t="shared" si="171"/>
        <v>20131JetBlue Airways</v>
      </c>
      <c r="BC5447" t="e">
        <f>#N/A</f>
        <v>#N/A</v>
      </c>
      <c r="BD5447" t="e">
        <f>#N/A</f>
        <v>#N/A</v>
      </c>
      <c r="BE5447" t="e">
        <f>#N/A</f>
        <v>#N/A</v>
      </c>
      <c r="BF5447" t="e">
        <f>#N/A</f>
        <v>#N/A</v>
      </c>
      <c r="BG5447" t="e">
        <f>#N/A</f>
        <v>#N/A</v>
      </c>
    </row>
    <row r="5448" spans="1:59">
      <c r="A5448">
        <v>4117.54</v>
      </c>
      <c r="B5448">
        <v>34456.89</v>
      </c>
      <c r="C5448">
        <v>1002561.12</v>
      </c>
      <c r="D5448">
        <v>0</v>
      </c>
      <c r="F5448">
        <v>3378</v>
      </c>
      <c r="G5448">
        <v>14710.91</v>
      </c>
      <c r="I5448">
        <v>657.34</v>
      </c>
      <c r="J5448">
        <v>0</v>
      </c>
      <c r="L5448">
        <v>28603.7</v>
      </c>
      <c r="M5448">
        <v>4988.97</v>
      </c>
      <c r="N5448">
        <v>0</v>
      </c>
      <c r="O5448">
        <v>40822.089999999997</v>
      </c>
      <c r="P5448">
        <v>1095722.1299999999</v>
      </c>
      <c r="Q5448">
        <v>535823.48</v>
      </c>
      <c r="R5448">
        <v>122809.91</v>
      </c>
      <c r="S5448">
        <v>51552.43</v>
      </c>
      <c r="T5448">
        <v>180148.48000000001</v>
      </c>
      <c r="U5448">
        <v>66000.850000000006</v>
      </c>
      <c r="V5448">
        <v>37171.58</v>
      </c>
      <c r="X5448">
        <v>59421.61</v>
      </c>
      <c r="Y5448">
        <v>8336.91</v>
      </c>
      <c r="Z5448">
        <v>1061265.24</v>
      </c>
      <c r="AA5448">
        <v>-35287.67</v>
      </c>
      <c r="AB5448">
        <v>3283.36</v>
      </c>
      <c r="AC5448">
        <v>-77.989999999999995</v>
      </c>
      <c r="AD5448">
        <v>0</v>
      </c>
      <c r="AE5448">
        <v>3333.74</v>
      </c>
      <c r="AF5448">
        <v>1154.25</v>
      </c>
      <c r="AG5448">
        <v>-27594.32</v>
      </c>
      <c r="AH5448">
        <v>6862.56</v>
      </c>
      <c r="AI5448">
        <v>2745.03</v>
      </c>
      <c r="AJ5448">
        <v>4117.54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20409</v>
      </c>
      <c r="AQ5448" t="s">
        <v>216</v>
      </c>
      <c r="AR5448" t="s">
        <v>217</v>
      </c>
      <c r="AS5448" t="s">
        <v>216</v>
      </c>
      <c r="AT5448" t="s">
        <v>217</v>
      </c>
      <c r="AU5448">
        <v>6673</v>
      </c>
      <c r="AV5448" t="s">
        <v>61</v>
      </c>
      <c r="AW5448">
        <v>3</v>
      </c>
      <c r="AX5448">
        <v>3</v>
      </c>
      <c r="AY5448">
        <v>2013</v>
      </c>
      <c r="AZ5448">
        <v>2</v>
      </c>
      <c r="BA5448" t="str">
        <f t="shared" si="170"/>
        <v>20132</v>
      </c>
      <c r="BB5448" t="str">
        <f t="shared" si="171"/>
        <v>20132JetBlue Airways</v>
      </c>
      <c r="BC5448" t="e">
        <f>#N/A</f>
        <v>#N/A</v>
      </c>
      <c r="BD5448" t="e">
        <f>#N/A</f>
        <v>#N/A</v>
      </c>
      <c r="BE5448" t="e">
        <f>#N/A</f>
        <v>#N/A</v>
      </c>
      <c r="BF5448" t="e">
        <f>#N/A</f>
        <v>#N/A</v>
      </c>
      <c r="BG5448" t="e">
        <f>#N/A</f>
        <v>#N/A</v>
      </c>
    </row>
    <row r="5449" spans="1:59">
      <c r="A5449">
        <v>32234.11</v>
      </c>
      <c r="B5449">
        <v>58801.59</v>
      </c>
      <c r="C5449">
        <v>218630.47</v>
      </c>
      <c r="D5449">
        <v>0</v>
      </c>
      <c r="F5449">
        <v>723.87</v>
      </c>
      <c r="G5449">
        <v>3152.38</v>
      </c>
      <c r="I5449">
        <v>274.64</v>
      </c>
      <c r="J5449">
        <v>0</v>
      </c>
      <c r="L5449">
        <v>6129.44</v>
      </c>
      <c r="M5449">
        <v>1069.08</v>
      </c>
      <c r="N5449">
        <v>0</v>
      </c>
      <c r="O5449">
        <v>8747.7000000000007</v>
      </c>
      <c r="P5449">
        <v>238727.56</v>
      </c>
      <c r="Q5449">
        <v>99069.47</v>
      </c>
      <c r="R5449">
        <v>21720.34</v>
      </c>
      <c r="S5449">
        <v>9529.36</v>
      </c>
      <c r="T5449">
        <v>18102.46</v>
      </c>
      <c r="U5449">
        <v>12175.81</v>
      </c>
      <c r="V5449">
        <v>6894.99</v>
      </c>
      <c r="X5449">
        <v>10896.43</v>
      </c>
      <c r="Y5449">
        <v>1537.12</v>
      </c>
      <c r="Z5449">
        <v>179925.97</v>
      </c>
      <c r="AA5449">
        <v>-6506.92</v>
      </c>
      <c r="AB5449">
        <v>605.44000000000005</v>
      </c>
      <c r="AC5449">
        <v>-14.38</v>
      </c>
      <c r="AD5449">
        <v>0</v>
      </c>
      <c r="AE5449">
        <v>614.73</v>
      </c>
      <c r="AF5449">
        <v>223.06</v>
      </c>
      <c r="AG5449">
        <v>-5078.08</v>
      </c>
      <c r="AH5449">
        <v>53723.51</v>
      </c>
      <c r="AI5449">
        <v>21489.4</v>
      </c>
      <c r="AJ5449">
        <v>32234.11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20409</v>
      </c>
      <c r="AQ5449" t="s">
        <v>216</v>
      </c>
      <c r="AR5449" t="s">
        <v>217</v>
      </c>
      <c r="AS5449" t="s">
        <v>216</v>
      </c>
      <c r="AT5449" t="s">
        <v>217</v>
      </c>
      <c r="AU5449">
        <v>16673</v>
      </c>
      <c r="AV5449" t="s">
        <v>62</v>
      </c>
      <c r="AW5449">
        <v>3</v>
      </c>
      <c r="AX5449">
        <v>3</v>
      </c>
      <c r="AY5449">
        <v>2013</v>
      </c>
      <c r="AZ5449">
        <v>2</v>
      </c>
      <c r="BA5449" t="str">
        <f t="shared" si="170"/>
        <v>20132</v>
      </c>
      <c r="BB5449" t="str">
        <f t="shared" si="171"/>
        <v>20132JetBlue Airways</v>
      </c>
      <c r="BC5449" t="e">
        <f>#N/A</f>
        <v>#N/A</v>
      </c>
      <c r="BD5449" t="e">
        <f>#N/A</f>
        <v>#N/A</v>
      </c>
      <c r="BE5449" t="e">
        <f>#N/A</f>
        <v>#N/A</v>
      </c>
      <c r="BF5449" t="e">
        <f>#N/A</f>
        <v>#N/A</v>
      </c>
      <c r="BG5449" t="e">
        <f>#N/A</f>
        <v>#N/A</v>
      </c>
    </row>
    <row r="5450" spans="1:59">
      <c r="A5450">
        <v>11871.93</v>
      </c>
      <c r="B5450">
        <v>27362.45</v>
      </c>
      <c r="C5450">
        <v>266593.67</v>
      </c>
      <c r="D5450">
        <v>0</v>
      </c>
      <c r="F5450">
        <v>790.62</v>
      </c>
      <c r="G5450">
        <v>3795.06</v>
      </c>
      <c r="I5450">
        <v>616.01</v>
      </c>
      <c r="J5450">
        <v>0</v>
      </c>
      <c r="L5450">
        <v>7021.66</v>
      </c>
      <c r="M5450">
        <v>1377.91</v>
      </c>
      <c r="N5450">
        <v>0</v>
      </c>
      <c r="O5450">
        <v>9800.14</v>
      </c>
      <c r="P5450">
        <v>289995.06</v>
      </c>
      <c r="Q5450">
        <v>145657.62</v>
      </c>
      <c r="R5450">
        <v>31548.47</v>
      </c>
      <c r="S5450">
        <v>13585.37</v>
      </c>
      <c r="T5450">
        <v>25532.66</v>
      </c>
      <c r="U5450">
        <v>18931.41</v>
      </c>
      <c r="V5450">
        <v>9605.14</v>
      </c>
      <c r="X5450">
        <v>15792.99</v>
      </c>
      <c r="Y5450">
        <v>1978.95</v>
      </c>
      <c r="Z5450">
        <v>262632.61</v>
      </c>
      <c r="AA5450">
        <v>-9013.48</v>
      </c>
      <c r="AB5450">
        <v>801.31</v>
      </c>
      <c r="AC5450">
        <v>-52.66</v>
      </c>
      <c r="AD5450">
        <v>0</v>
      </c>
      <c r="AE5450">
        <v>386.8</v>
      </c>
      <c r="AF5450">
        <v>294.02</v>
      </c>
      <c r="AG5450">
        <v>-7584.02</v>
      </c>
      <c r="AH5450">
        <v>19778.43</v>
      </c>
      <c r="AI5450">
        <v>7906.5</v>
      </c>
      <c r="AJ5450">
        <v>11871.93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20409</v>
      </c>
      <c r="AQ5450" t="s">
        <v>216</v>
      </c>
      <c r="AR5450" t="s">
        <v>217</v>
      </c>
      <c r="AS5450" t="s">
        <v>216</v>
      </c>
      <c r="AT5450" t="s">
        <v>217</v>
      </c>
      <c r="AU5450">
        <v>16673</v>
      </c>
      <c r="AV5450" t="s">
        <v>62</v>
      </c>
      <c r="AW5450">
        <v>3</v>
      </c>
      <c r="AX5450">
        <v>3</v>
      </c>
      <c r="AY5450">
        <v>2013</v>
      </c>
      <c r="AZ5450">
        <v>3</v>
      </c>
      <c r="BA5450" t="str">
        <f t="shared" si="170"/>
        <v>20133</v>
      </c>
      <c r="BB5450" t="str">
        <f t="shared" si="171"/>
        <v>20133JetBlue Airways</v>
      </c>
      <c r="BC5450" t="e">
        <f>#N/A</f>
        <v>#N/A</v>
      </c>
      <c r="BD5450" t="e">
        <f>#N/A</f>
        <v>#N/A</v>
      </c>
      <c r="BE5450" t="e">
        <f>#N/A</f>
        <v>#N/A</v>
      </c>
      <c r="BF5450" t="e">
        <f>#N/A</f>
        <v>#N/A</v>
      </c>
      <c r="BG5450" t="e">
        <f>#N/A</f>
        <v>#N/A</v>
      </c>
    </row>
    <row r="5451" spans="1:59">
      <c r="A5451">
        <v>58888.78</v>
      </c>
      <c r="B5451">
        <v>124332.25</v>
      </c>
      <c r="C5451">
        <v>1055240.72</v>
      </c>
      <c r="D5451">
        <v>0</v>
      </c>
      <c r="F5451">
        <v>3297.31</v>
      </c>
      <c r="G5451">
        <v>15827.38</v>
      </c>
      <c r="I5451">
        <v>2353.38</v>
      </c>
      <c r="J5451">
        <v>0</v>
      </c>
      <c r="L5451">
        <v>29284.02</v>
      </c>
      <c r="M5451">
        <v>5746.6</v>
      </c>
      <c r="N5451">
        <v>0</v>
      </c>
      <c r="O5451">
        <v>40871.75</v>
      </c>
      <c r="P5451">
        <v>1152621.17</v>
      </c>
      <c r="Q5451">
        <v>521075.95</v>
      </c>
      <c r="R5451">
        <v>112863.43</v>
      </c>
      <c r="S5451">
        <v>47099.51</v>
      </c>
      <c r="T5451">
        <v>184411.41</v>
      </c>
      <c r="U5451">
        <v>65130.23</v>
      </c>
      <c r="V5451">
        <v>32984.15</v>
      </c>
      <c r="X5451">
        <v>57911.08</v>
      </c>
      <c r="Y5451">
        <v>6813.16</v>
      </c>
      <c r="Z5451">
        <v>1028288.91</v>
      </c>
      <c r="AA5451">
        <v>-31009.119999999999</v>
      </c>
      <c r="AB5451">
        <v>2756.74</v>
      </c>
      <c r="AC5451">
        <v>-181.17</v>
      </c>
      <c r="AD5451">
        <v>0</v>
      </c>
      <c r="AE5451">
        <v>1330.7</v>
      </c>
      <c r="AF5451">
        <v>878.33</v>
      </c>
      <c r="AG5451">
        <v>-26224.53</v>
      </c>
      <c r="AH5451">
        <v>98107.72</v>
      </c>
      <c r="AI5451">
        <v>39218.94</v>
      </c>
      <c r="AJ5451">
        <v>58888.78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20409</v>
      </c>
      <c r="AQ5451" t="s">
        <v>216</v>
      </c>
      <c r="AR5451" t="s">
        <v>217</v>
      </c>
      <c r="AS5451" t="s">
        <v>216</v>
      </c>
      <c r="AT5451" t="s">
        <v>217</v>
      </c>
      <c r="AU5451">
        <v>6673</v>
      </c>
      <c r="AV5451" t="s">
        <v>61</v>
      </c>
      <c r="AW5451">
        <v>3</v>
      </c>
      <c r="AX5451">
        <v>3</v>
      </c>
      <c r="AY5451">
        <v>2013</v>
      </c>
      <c r="AZ5451">
        <v>3</v>
      </c>
      <c r="BA5451" t="str">
        <f t="shared" si="170"/>
        <v>20133</v>
      </c>
      <c r="BB5451" t="str">
        <f t="shared" si="171"/>
        <v>20133JetBlue Airways</v>
      </c>
      <c r="BC5451" t="e">
        <f>#N/A</f>
        <v>#N/A</v>
      </c>
      <c r="BD5451" t="e">
        <f>#N/A</f>
        <v>#N/A</v>
      </c>
      <c r="BE5451" t="e">
        <f>#N/A</f>
        <v>#N/A</v>
      </c>
      <c r="BF5451" t="e">
        <f>#N/A</f>
        <v>#N/A</v>
      </c>
      <c r="BG5451" t="e">
        <f>#N/A</f>
        <v>#N/A</v>
      </c>
    </row>
    <row r="5452" spans="1:59">
      <c r="A5452">
        <v>12852.75</v>
      </c>
      <c r="B5452">
        <v>49360.91</v>
      </c>
      <c r="C5452">
        <v>1018096.55</v>
      </c>
      <c r="D5452">
        <v>0</v>
      </c>
      <c r="F5452">
        <v>3501.22</v>
      </c>
      <c r="G5452">
        <v>15462.52</v>
      </c>
      <c r="I5452">
        <v>3595.14</v>
      </c>
      <c r="J5452">
        <v>0</v>
      </c>
      <c r="L5452">
        <v>31571.200000000001</v>
      </c>
      <c r="M5452">
        <v>4271.47</v>
      </c>
      <c r="N5452">
        <v>0</v>
      </c>
      <c r="O5452">
        <v>42561.46</v>
      </c>
      <c r="P5452">
        <v>1119059.56</v>
      </c>
      <c r="Q5452">
        <v>532643.67000000004</v>
      </c>
      <c r="R5452">
        <v>114721.46</v>
      </c>
      <c r="S5452">
        <v>51735.92</v>
      </c>
      <c r="T5452">
        <v>185353.7</v>
      </c>
      <c r="U5452">
        <v>72192.899999999994</v>
      </c>
      <c r="V5452">
        <v>37243.94</v>
      </c>
      <c r="X5452">
        <v>65814.720000000001</v>
      </c>
      <c r="Y5452">
        <v>9992.35</v>
      </c>
      <c r="Z5452">
        <v>1069698.6499999999</v>
      </c>
      <c r="AA5452">
        <v>-32395.82</v>
      </c>
      <c r="AB5452">
        <v>2269.21</v>
      </c>
      <c r="AC5452">
        <v>-65.56</v>
      </c>
      <c r="AD5452">
        <v>0</v>
      </c>
      <c r="AE5452">
        <v>365.02</v>
      </c>
      <c r="AF5452">
        <v>1569.32</v>
      </c>
      <c r="AG5452">
        <v>-28257.83</v>
      </c>
      <c r="AH5452">
        <v>21103.08</v>
      </c>
      <c r="AI5452">
        <v>8250.33</v>
      </c>
      <c r="AJ5452">
        <v>12852.75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20409</v>
      </c>
      <c r="AQ5452" t="s">
        <v>216</v>
      </c>
      <c r="AR5452" t="s">
        <v>217</v>
      </c>
      <c r="AS5452" t="s">
        <v>216</v>
      </c>
      <c r="AT5452" t="s">
        <v>217</v>
      </c>
      <c r="AU5452">
        <v>6673</v>
      </c>
      <c r="AV5452" t="s">
        <v>61</v>
      </c>
      <c r="AW5452">
        <v>3</v>
      </c>
      <c r="AX5452">
        <v>3</v>
      </c>
      <c r="AY5452">
        <v>2013</v>
      </c>
      <c r="AZ5452">
        <v>4</v>
      </c>
      <c r="BA5452" t="str">
        <f t="shared" si="170"/>
        <v>20134</v>
      </c>
      <c r="BB5452" t="str">
        <f t="shared" si="171"/>
        <v>20134JetBlue Airways</v>
      </c>
      <c r="BC5452" t="e">
        <f>#N/A</f>
        <v>#N/A</v>
      </c>
      <c r="BD5452" t="e">
        <f>#N/A</f>
        <v>#N/A</v>
      </c>
      <c r="BE5452" t="e">
        <f>#N/A</f>
        <v>#N/A</v>
      </c>
      <c r="BF5452" t="e">
        <f>#N/A</f>
        <v>#N/A</v>
      </c>
      <c r="BG5452" t="e">
        <f>#N/A</f>
        <v>#N/A</v>
      </c>
    </row>
    <row r="5453" spans="1:59">
      <c r="A5453">
        <v>34161.279999999999</v>
      </c>
      <c r="B5453">
        <v>61378.06</v>
      </c>
      <c r="C5453">
        <v>223847.85</v>
      </c>
      <c r="D5453">
        <v>0</v>
      </c>
      <c r="F5453">
        <v>787.01</v>
      </c>
      <c r="G5453">
        <v>3475.69</v>
      </c>
      <c r="I5453">
        <v>1026.17</v>
      </c>
      <c r="J5453">
        <v>0</v>
      </c>
      <c r="L5453">
        <v>7096.63</v>
      </c>
      <c r="M5453">
        <v>960.15</v>
      </c>
      <c r="N5453">
        <v>0</v>
      </c>
      <c r="O5453">
        <v>9567.0400000000009</v>
      </c>
      <c r="P5453">
        <v>246760.54</v>
      </c>
      <c r="Q5453">
        <v>100283.59</v>
      </c>
      <c r="R5453">
        <v>21115.31</v>
      </c>
      <c r="S5453">
        <v>9748.07</v>
      </c>
      <c r="T5453">
        <v>19503.25</v>
      </c>
      <c r="U5453">
        <v>13554.94</v>
      </c>
      <c r="V5453">
        <v>7026.89</v>
      </c>
      <c r="X5453">
        <v>12273.65</v>
      </c>
      <c r="Y5453">
        <v>1876.78</v>
      </c>
      <c r="Z5453">
        <v>185382.48</v>
      </c>
      <c r="AA5453">
        <v>-6082.69</v>
      </c>
      <c r="AB5453">
        <v>426.07</v>
      </c>
      <c r="AC5453">
        <v>-12.31</v>
      </c>
      <c r="AD5453">
        <v>0</v>
      </c>
      <c r="AE5453">
        <v>68.540000000000006</v>
      </c>
      <c r="AF5453">
        <v>312.14999999999998</v>
      </c>
      <c r="AG5453">
        <v>-5288.25</v>
      </c>
      <c r="AH5453">
        <v>56089.81</v>
      </c>
      <c r="AI5453">
        <v>21928.53</v>
      </c>
      <c r="AJ5453">
        <v>34161.279999999999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20409</v>
      </c>
      <c r="AQ5453" t="s">
        <v>216</v>
      </c>
      <c r="AR5453" t="s">
        <v>217</v>
      </c>
      <c r="AS5453" t="s">
        <v>216</v>
      </c>
      <c r="AT5453" t="s">
        <v>217</v>
      </c>
      <c r="AU5453">
        <v>16673</v>
      </c>
      <c r="AV5453" t="s">
        <v>62</v>
      </c>
      <c r="AW5453">
        <v>3</v>
      </c>
      <c r="AX5453">
        <v>3</v>
      </c>
      <c r="AY5453">
        <v>2013</v>
      </c>
      <c r="AZ5453">
        <v>4</v>
      </c>
      <c r="BA5453" t="str">
        <f t="shared" si="170"/>
        <v>20134</v>
      </c>
      <c r="BB5453" t="str">
        <f t="shared" si="171"/>
        <v>20134JetBlue Airways</v>
      </c>
      <c r="BC5453" t="e">
        <f>#N/A</f>
        <v>#N/A</v>
      </c>
      <c r="BD5453" t="e">
        <f>#N/A</f>
        <v>#N/A</v>
      </c>
      <c r="BE5453" t="e">
        <f>#N/A</f>
        <v>#N/A</v>
      </c>
      <c r="BF5453" t="e">
        <f>#N/A</f>
        <v>#N/A</v>
      </c>
      <c r="BG5453" t="e">
        <f>#N/A</f>
        <v>#N/A</v>
      </c>
    </row>
    <row r="5454" spans="1:59">
      <c r="A5454">
        <v>-48157.34</v>
      </c>
      <c r="B5454">
        <v>-40965.129999999997</v>
      </c>
      <c r="C5454">
        <v>972830.73</v>
      </c>
      <c r="D5454">
        <v>0</v>
      </c>
      <c r="F5454">
        <v>2903.6</v>
      </c>
      <c r="G5454">
        <v>14870.17</v>
      </c>
      <c r="I5454">
        <v>997.48</v>
      </c>
      <c r="J5454">
        <v>0</v>
      </c>
      <c r="L5454">
        <v>30804.05</v>
      </c>
      <c r="M5454">
        <v>4755.2299999999996</v>
      </c>
      <c r="N5454">
        <v>0</v>
      </c>
      <c r="O5454">
        <v>40136.49</v>
      </c>
      <c r="P5454">
        <v>1067297.76</v>
      </c>
      <c r="Q5454">
        <v>547387.97</v>
      </c>
      <c r="R5454">
        <v>112509.12</v>
      </c>
      <c r="S5454">
        <v>62477.77</v>
      </c>
      <c r="T5454">
        <v>193992.68</v>
      </c>
      <c r="U5454">
        <v>69557.52</v>
      </c>
      <c r="V5454">
        <v>47079.96</v>
      </c>
      <c r="X5454">
        <v>65218.48</v>
      </c>
      <c r="Y5454">
        <v>10039.379999999999</v>
      </c>
      <c r="Z5454">
        <v>1108262.8799999999</v>
      </c>
      <c r="AA5454">
        <v>-31017.96</v>
      </c>
      <c r="AB5454">
        <v>-2473.0100000000002</v>
      </c>
      <c r="AC5454">
        <v>-133.88</v>
      </c>
      <c r="AD5454">
        <v>0</v>
      </c>
      <c r="AE5454">
        <v>-1636.16</v>
      </c>
      <c r="AF5454">
        <v>-752.07</v>
      </c>
      <c r="AG5454">
        <v>-36013.08</v>
      </c>
      <c r="AH5454">
        <v>-76978.2</v>
      </c>
      <c r="AI5454">
        <v>-28820.86</v>
      </c>
      <c r="AJ5454">
        <v>-48157.34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20409</v>
      </c>
      <c r="AQ5454" t="s">
        <v>216</v>
      </c>
      <c r="AR5454" t="s">
        <v>217</v>
      </c>
      <c r="AS5454" t="s">
        <v>216</v>
      </c>
      <c r="AT5454" t="s">
        <v>217</v>
      </c>
      <c r="AU5454">
        <v>6673</v>
      </c>
      <c r="AV5454" t="s">
        <v>61</v>
      </c>
      <c r="AW5454">
        <v>3</v>
      </c>
      <c r="AX5454">
        <v>3</v>
      </c>
      <c r="AY5454">
        <v>2014</v>
      </c>
      <c r="AZ5454">
        <v>1</v>
      </c>
      <c r="BA5454" t="str">
        <f t="shared" si="170"/>
        <v>20141</v>
      </c>
      <c r="BB5454" t="str">
        <f t="shared" si="171"/>
        <v>20141JetBlue Airways</v>
      </c>
      <c r="BC5454" t="e">
        <f>#N/A</f>
        <v>#N/A</v>
      </c>
      <c r="BD5454" t="e">
        <f>#N/A</f>
        <v>#N/A</v>
      </c>
      <c r="BE5454" t="e">
        <f>#N/A</f>
        <v>#N/A</v>
      </c>
      <c r="BF5454" t="e">
        <f>#N/A</f>
        <v>#N/A</v>
      </c>
      <c r="BG5454" t="e">
        <f>#N/A</f>
        <v>#N/A</v>
      </c>
    </row>
    <row r="5455" spans="1:59">
      <c r="A5455">
        <v>46957.82</v>
      </c>
      <c r="B5455">
        <v>84376.36</v>
      </c>
      <c r="C5455">
        <v>256802.18</v>
      </c>
      <c r="D5455">
        <v>0</v>
      </c>
      <c r="F5455">
        <v>732.74</v>
      </c>
      <c r="G5455">
        <v>3752.56</v>
      </c>
      <c r="I5455">
        <v>1099.18</v>
      </c>
      <c r="J5455">
        <v>0</v>
      </c>
      <c r="L5455">
        <v>7773.55</v>
      </c>
      <c r="M5455">
        <v>1200</v>
      </c>
      <c r="N5455">
        <v>0</v>
      </c>
      <c r="O5455">
        <v>10128.629999999999</v>
      </c>
      <c r="P5455">
        <v>281488.83</v>
      </c>
      <c r="Q5455">
        <v>104984.14</v>
      </c>
      <c r="R5455">
        <v>20911.36</v>
      </c>
      <c r="S5455">
        <v>11601.73</v>
      </c>
      <c r="T5455">
        <v>21944.36</v>
      </c>
      <c r="U5455">
        <v>13758.22</v>
      </c>
      <c r="V5455">
        <v>9362.81</v>
      </c>
      <c r="X5455">
        <v>12564.63</v>
      </c>
      <c r="Y5455">
        <v>1985.22</v>
      </c>
      <c r="Z5455">
        <v>197112.47</v>
      </c>
      <c r="AA5455">
        <v>-6139.22</v>
      </c>
      <c r="AB5455">
        <v>489.15</v>
      </c>
      <c r="AC5455">
        <v>-26.48</v>
      </c>
      <c r="AD5455">
        <v>0</v>
      </c>
      <c r="AE5455">
        <v>-323.63</v>
      </c>
      <c r="AF5455">
        <v>-113.19</v>
      </c>
      <c r="AG5455">
        <v>-6113.36</v>
      </c>
      <c r="AH5455">
        <v>78263</v>
      </c>
      <c r="AI5455">
        <v>31305.19</v>
      </c>
      <c r="AJ5455">
        <v>46957.82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20409</v>
      </c>
      <c r="AQ5455" t="s">
        <v>216</v>
      </c>
      <c r="AR5455" t="s">
        <v>217</v>
      </c>
      <c r="AS5455" t="s">
        <v>216</v>
      </c>
      <c r="AT5455" t="s">
        <v>217</v>
      </c>
      <c r="AU5455">
        <v>16673</v>
      </c>
      <c r="AV5455" t="s">
        <v>62</v>
      </c>
      <c r="AW5455">
        <v>3</v>
      </c>
      <c r="AX5455">
        <v>3</v>
      </c>
      <c r="AY5455">
        <v>2014</v>
      </c>
      <c r="AZ5455">
        <v>1</v>
      </c>
      <c r="BA5455" t="str">
        <f t="shared" si="170"/>
        <v>20141</v>
      </c>
      <c r="BB5455" t="str">
        <f t="shared" si="171"/>
        <v>20141JetBlue Airways</v>
      </c>
      <c r="BC5455" t="e">
        <f>#N/A</f>
        <v>#N/A</v>
      </c>
      <c r="BD5455" t="e">
        <f>#N/A</f>
        <v>#N/A</v>
      </c>
      <c r="BE5455" t="e">
        <f>#N/A</f>
        <v>#N/A</v>
      </c>
      <c r="BF5455" t="e">
        <f>#N/A</f>
        <v>#N/A</v>
      </c>
      <c r="BG5455" t="e">
        <f>#N/A</f>
        <v>#N/A</v>
      </c>
    </row>
    <row r="5456" spans="1:59">
      <c r="A5456">
        <v>33784.660000000003</v>
      </c>
      <c r="B5456">
        <v>57304.41</v>
      </c>
      <c r="C5456">
        <v>255678.85</v>
      </c>
      <c r="D5456">
        <v>0</v>
      </c>
      <c r="F5456">
        <v>901.83</v>
      </c>
      <c r="G5456">
        <v>3886.5</v>
      </c>
      <c r="I5456">
        <v>863.56</v>
      </c>
      <c r="J5456">
        <v>0</v>
      </c>
      <c r="L5456">
        <v>7425.93</v>
      </c>
      <c r="M5456">
        <v>1383.95</v>
      </c>
      <c r="N5456">
        <v>0</v>
      </c>
      <c r="O5456">
        <v>10037.56</v>
      </c>
      <c r="P5456">
        <v>280178.17</v>
      </c>
      <c r="Q5456">
        <v>117987.74</v>
      </c>
      <c r="R5456">
        <v>23728.5</v>
      </c>
      <c r="S5456">
        <v>12719.4</v>
      </c>
      <c r="T5456">
        <v>23514.14</v>
      </c>
      <c r="U5456">
        <v>18320.22</v>
      </c>
      <c r="V5456">
        <v>11210.05</v>
      </c>
      <c r="X5456">
        <v>13659.3</v>
      </c>
      <c r="Y5456">
        <v>1734.42</v>
      </c>
      <c r="Z5456">
        <v>222873.76</v>
      </c>
      <c r="AA5456">
        <v>-6993.5</v>
      </c>
      <c r="AB5456">
        <v>659.31</v>
      </c>
      <c r="AC5456">
        <v>-36.700000000000003</v>
      </c>
      <c r="AD5456">
        <v>0</v>
      </c>
      <c r="AE5456">
        <v>-517.08000000000004</v>
      </c>
      <c r="AF5456">
        <v>176.03</v>
      </c>
      <c r="AG5456">
        <v>-6711.94</v>
      </c>
      <c r="AH5456">
        <v>50592.47</v>
      </c>
      <c r="AI5456">
        <v>16807.82</v>
      </c>
      <c r="AJ5456">
        <v>33784.660000000003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20409</v>
      </c>
      <c r="AQ5456" t="s">
        <v>216</v>
      </c>
      <c r="AR5456" t="s">
        <v>217</v>
      </c>
      <c r="AS5456" t="s">
        <v>216</v>
      </c>
      <c r="AT5456" t="s">
        <v>217</v>
      </c>
      <c r="AU5456">
        <v>16673</v>
      </c>
      <c r="AV5456" t="s">
        <v>62</v>
      </c>
      <c r="AW5456">
        <v>3</v>
      </c>
      <c r="AX5456">
        <v>3</v>
      </c>
      <c r="AY5456">
        <v>2014</v>
      </c>
      <c r="AZ5456">
        <v>2</v>
      </c>
      <c r="BA5456" t="str">
        <f t="shared" si="170"/>
        <v>20142</v>
      </c>
      <c r="BB5456" t="str">
        <f t="shared" si="171"/>
        <v>20142JetBlue Airways</v>
      </c>
      <c r="BC5456" t="e">
        <f>#N/A</f>
        <v>#N/A</v>
      </c>
      <c r="BD5456" t="e">
        <f>#N/A</f>
        <v>#N/A</v>
      </c>
      <c r="BE5456" t="e">
        <f>#N/A</f>
        <v>#N/A</v>
      </c>
      <c r="BF5456" t="e">
        <f>#N/A</f>
        <v>#N/A</v>
      </c>
      <c r="BG5456" t="e">
        <f>#N/A</f>
        <v>#N/A</v>
      </c>
    </row>
    <row r="5457" spans="1:59">
      <c r="A5457">
        <v>196856.13</v>
      </c>
      <c r="B5457">
        <v>83197.58</v>
      </c>
      <c r="C5457">
        <v>1116795.6299999999</v>
      </c>
      <c r="D5457">
        <v>0</v>
      </c>
      <c r="F5457">
        <v>3690.8</v>
      </c>
      <c r="G5457">
        <v>15905.71</v>
      </c>
      <c r="I5457">
        <v>0</v>
      </c>
      <c r="J5457">
        <v>0</v>
      </c>
      <c r="L5457">
        <v>30391.01</v>
      </c>
      <c r="M5457">
        <v>5663.88</v>
      </c>
      <c r="N5457">
        <v>0</v>
      </c>
      <c r="O5457">
        <v>41079.269999999997</v>
      </c>
      <c r="P5457">
        <v>1213526.3</v>
      </c>
      <c r="Q5457">
        <v>560378.5</v>
      </c>
      <c r="R5457">
        <v>114964.58</v>
      </c>
      <c r="S5457">
        <v>62478.74</v>
      </c>
      <c r="T5457">
        <v>187519.95</v>
      </c>
      <c r="U5457">
        <v>82986.820000000007</v>
      </c>
      <c r="V5457">
        <v>50606.29</v>
      </c>
      <c r="X5457">
        <v>63527.75</v>
      </c>
      <c r="Y5457">
        <v>7866.11</v>
      </c>
      <c r="Z5457">
        <v>1130328.72</v>
      </c>
      <c r="AA5457">
        <v>-31680.71</v>
      </c>
      <c r="AB5457">
        <v>2986.7</v>
      </c>
      <c r="AC5457">
        <v>-166.27</v>
      </c>
      <c r="AD5457">
        <v>0</v>
      </c>
      <c r="AE5457">
        <v>-2342.37</v>
      </c>
      <c r="AF5457">
        <v>242796.82</v>
      </c>
      <c r="AG5457">
        <v>211594.17</v>
      </c>
      <c r="AH5457">
        <v>294791.75</v>
      </c>
      <c r="AI5457">
        <v>97935.63</v>
      </c>
      <c r="AJ5457">
        <v>196856.13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20409</v>
      </c>
      <c r="AQ5457" t="s">
        <v>216</v>
      </c>
      <c r="AR5457" t="s">
        <v>217</v>
      </c>
      <c r="AS5457" t="s">
        <v>216</v>
      </c>
      <c r="AT5457" t="s">
        <v>217</v>
      </c>
      <c r="AU5457">
        <v>6673</v>
      </c>
      <c r="AV5457" t="s">
        <v>61</v>
      </c>
      <c r="AW5457">
        <v>3</v>
      </c>
      <c r="AX5457">
        <v>3</v>
      </c>
      <c r="AY5457">
        <v>2014</v>
      </c>
      <c r="AZ5457">
        <v>2</v>
      </c>
      <c r="BA5457" t="str">
        <f t="shared" si="170"/>
        <v>20142</v>
      </c>
      <c r="BB5457" t="str">
        <f t="shared" si="171"/>
        <v>20142JetBlue Airways</v>
      </c>
      <c r="BC5457" t="e">
        <f>#N/A</f>
        <v>#N/A</v>
      </c>
      <c r="BD5457" t="e">
        <f>#N/A</f>
        <v>#N/A</v>
      </c>
      <c r="BE5457" t="e">
        <f>#N/A</f>
        <v>#N/A</v>
      </c>
      <c r="BF5457" t="e">
        <f>#N/A</f>
        <v>#N/A</v>
      </c>
      <c r="BG5457" t="e">
        <f>#N/A</f>
        <v>#N/A</v>
      </c>
    </row>
    <row r="5458" spans="1:59">
      <c r="A5458">
        <v>39231.519999999997</v>
      </c>
      <c r="B5458">
        <v>91042.82</v>
      </c>
      <c r="C5458">
        <v>1115858.3899999999</v>
      </c>
      <c r="D5458">
        <v>0</v>
      </c>
      <c r="F5458">
        <v>3631.35</v>
      </c>
      <c r="G5458">
        <v>17957.55</v>
      </c>
      <c r="I5458">
        <v>2241.7199999999998</v>
      </c>
      <c r="J5458">
        <v>0</v>
      </c>
      <c r="L5458">
        <v>29892.26</v>
      </c>
      <c r="M5458">
        <v>5720.03</v>
      </c>
      <c r="N5458">
        <v>0</v>
      </c>
      <c r="O5458">
        <v>30218.92</v>
      </c>
      <c r="P5458">
        <v>1205520.23</v>
      </c>
      <c r="Q5458">
        <v>560518.28</v>
      </c>
      <c r="R5458">
        <v>112998.93</v>
      </c>
      <c r="S5458">
        <v>68243.89</v>
      </c>
      <c r="T5458">
        <v>197586.25</v>
      </c>
      <c r="U5458">
        <v>69630.850000000006</v>
      </c>
      <c r="V5458">
        <v>41698.400000000001</v>
      </c>
      <c r="X5458">
        <v>63113.71</v>
      </c>
      <c r="Y5458">
        <v>687.1</v>
      </c>
      <c r="Z5458">
        <v>1114477.4099999999</v>
      </c>
      <c r="AA5458">
        <v>-29704.15</v>
      </c>
      <c r="AB5458">
        <v>3442.8</v>
      </c>
      <c r="AC5458">
        <v>-57.17</v>
      </c>
      <c r="AD5458">
        <v>0</v>
      </c>
      <c r="AE5458">
        <v>-188.13</v>
      </c>
      <c r="AF5458">
        <v>845.35</v>
      </c>
      <c r="AG5458">
        <v>-25661.3</v>
      </c>
      <c r="AH5458">
        <v>65381.51</v>
      </c>
      <c r="AI5458">
        <v>26149.99</v>
      </c>
      <c r="AJ5458">
        <v>39231.519999999997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20409</v>
      </c>
      <c r="AQ5458" t="s">
        <v>216</v>
      </c>
      <c r="AR5458" t="s">
        <v>217</v>
      </c>
      <c r="AS5458" t="s">
        <v>216</v>
      </c>
      <c r="AT5458" t="s">
        <v>217</v>
      </c>
      <c r="AU5458">
        <v>6673</v>
      </c>
      <c r="AV5458" t="s">
        <v>61</v>
      </c>
      <c r="AW5458">
        <v>3</v>
      </c>
      <c r="AX5458">
        <v>3</v>
      </c>
      <c r="AY5458">
        <v>2014</v>
      </c>
      <c r="AZ5458">
        <v>3</v>
      </c>
      <c r="BA5458" t="str">
        <f t="shared" si="170"/>
        <v>20143</v>
      </c>
      <c r="BB5458" t="str">
        <f t="shared" si="171"/>
        <v>20143JetBlue Airways</v>
      </c>
      <c r="BC5458" t="e">
        <f>#N/A</f>
        <v>#N/A</v>
      </c>
      <c r="BD5458" t="e">
        <f>#N/A</f>
        <v>#N/A</v>
      </c>
      <c r="BE5458" t="e">
        <f>#N/A</f>
        <v>#N/A</v>
      </c>
      <c r="BF5458" t="e">
        <f>#N/A</f>
        <v>#N/A</v>
      </c>
      <c r="BG5458" t="e">
        <f>#N/A</f>
        <v>#N/A</v>
      </c>
    </row>
    <row r="5459" spans="1:59">
      <c r="A5459">
        <v>39569.24</v>
      </c>
      <c r="B5459">
        <v>72287.42</v>
      </c>
      <c r="C5459">
        <v>297887.15999999997</v>
      </c>
      <c r="D5459">
        <v>0</v>
      </c>
      <c r="F5459">
        <v>997.08</v>
      </c>
      <c r="G5459">
        <v>4930.68</v>
      </c>
      <c r="I5459">
        <v>908.81</v>
      </c>
      <c r="J5459">
        <v>0</v>
      </c>
      <c r="L5459">
        <v>8207.64</v>
      </c>
      <c r="M5459">
        <v>1570.57</v>
      </c>
      <c r="N5459">
        <v>0</v>
      </c>
      <c r="O5459">
        <v>8297.34</v>
      </c>
      <c r="P5459">
        <v>322799.27</v>
      </c>
      <c r="Q5459">
        <v>137701.16</v>
      </c>
      <c r="R5459">
        <v>26553.93</v>
      </c>
      <c r="S5459">
        <v>15228.96</v>
      </c>
      <c r="T5459">
        <v>27647.7</v>
      </c>
      <c r="U5459">
        <v>17217.16</v>
      </c>
      <c r="V5459">
        <v>10412.870000000001</v>
      </c>
      <c r="X5459">
        <v>15581.04</v>
      </c>
      <c r="Y5459">
        <v>169.03</v>
      </c>
      <c r="Z5459">
        <v>250511.85</v>
      </c>
      <c r="AA5459">
        <v>-7343.2</v>
      </c>
      <c r="AB5459">
        <v>851.1</v>
      </c>
      <c r="AC5459">
        <v>-14.13</v>
      </c>
      <c r="AD5459">
        <v>0</v>
      </c>
      <c r="AE5459">
        <v>-46.51</v>
      </c>
      <c r="AF5459">
        <v>209.67</v>
      </c>
      <c r="AG5459">
        <v>-6343.07</v>
      </c>
      <c r="AH5459">
        <v>65944.350000000006</v>
      </c>
      <c r="AI5459">
        <v>26375.11</v>
      </c>
      <c r="AJ5459">
        <v>39569.24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20409</v>
      </c>
      <c r="AQ5459" t="s">
        <v>216</v>
      </c>
      <c r="AR5459" t="s">
        <v>217</v>
      </c>
      <c r="AS5459" t="s">
        <v>216</v>
      </c>
      <c r="AT5459" t="s">
        <v>217</v>
      </c>
      <c r="AU5459">
        <v>16673</v>
      </c>
      <c r="AV5459" t="s">
        <v>62</v>
      </c>
      <c r="AW5459">
        <v>3</v>
      </c>
      <c r="AX5459">
        <v>3</v>
      </c>
      <c r="AY5459">
        <v>2014</v>
      </c>
      <c r="AZ5459">
        <v>3</v>
      </c>
      <c r="BA5459" t="str">
        <f t="shared" si="170"/>
        <v>20143</v>
      </c>
      <c r="BB5459" t="str">
        <f t="shared" si="171"/>
        <v>20143JetBlue Airways</v>
      </c>
      <c r="BC5459" t="e">
        <f>#N/A</f>
        <v>#N/A</v>
      </c>
      <c r="BD5459" t="e">
        <f>#N/A</f>
        <v>#N/A</v>
      </c>
      <c r="BE5459" t="e">
        <f>#N/A</f>
        <v>#N/A</v>
      </c>
      <c r="BF5459" t="e">
        <f>#N/A</f>
        <v>#N/A</v>
      </c>
      <c r="BG5459" t="e">
        <f>#N/A</f>
        <v>#N/A</v>
      </c>
    </row>
    <row r="5460" spans="1:59">
      <c r="A5460">
        <v>36293.79</v>
      </c>
      <c r="B5460">
        <v>61671.33</v>
      </c>
      <c r="C5460">
        <v>250972</v>
      </c>
      <c r="D5460">
        <v>0</v>
      </c>
      <c r="F5460">
        <v>934.86</v>
      </c>
      <c r="G5460">
        <v>4426.8599999999997</v>
      </c>
      <c r="I5460">
        <v>908.07</v>
      </c>
      <c r="J5460">
        <v>0</v>
      </c>
      <c r="L5460">
        <v>8127.38</v>
      </c>
      <c r="M5460">
        <v>1223.93</v>
      </c>
      <c r="N5460">
        <v>0</v>
      </c>
      <c r="O5460">
        <v>8033.75</v>
      </c>
      <c r="P5460">
        <v>274626.84999999998</v>
      </c>
      <c r="Q5460">
        <v>111109.81</v>
      </c>
      <c r="R5460">
        <v>25139.43</v>
      </c>
      <c r="S5460">
        <v>13939.36</v>
      </c>
      <c r="T5460">
        <v>24116.03</v>
      </c>
      <c r="U5460">
        <v>13494.77</v>
      </c>
      <c r="V5460">
        <v>9576.74</v>
      </c>
      <c r="X5460">
        <v>15407.79</v>
      </c>
      <c r="Y5460">
        <v>171.6</v>
      </c>
      <c r="Z5460">
        <v>212955.51999999999</v>
      </c>
      <c r="AA5460">
        <v>-6151.81</v>
      </c>
      <c r="AB5460">
        <v>646.77</v>
      </c>
      <c r="AC5460">
        <v>-90.72</v>
      </c>
      <c r="AD5460">
        <v>0</v>
      </c>
      <c r="AE5460">
        <v>1715.48</v>
      </c>
      <c r="AF5460">
        <v>322.63</v>
      </c>
      <c r="AG5460">
        <v>-3557.65</v>
      </c>
      <c r="AH5460">
        <v>58113.68</v>
      </c>
      <c r="AI5460">
        <v>21819.89</v>
      </c>
      <c r="AJ5460">
        <v>36293.79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20409</v>
      </c>
      <c r="AQ5460" t="s">
        <v>216</v>
      </c>
      <c r="AR5460" t="s">
        <v>217</v>
      </c>
      <c r="AS5460" t="s">
        <v>216</v>
      </c>
      <c r="AT5460" t="s">
        <v>217</v>
      </c>
      <c r="AU5460">
        <v>16673</v>
      </c>
      <c r="AV5460" t="s">
        <v>62</v>
      </c>
      <c r="AW5460">
        <v>3</v>
      </c>
      <c r="AX5460">
        <v>3</v>
      </c>
      <c r="AY5460">
        <v>2014</v>
      </c>
      <c r="AZ5460">
        <v>4</v>
      </c>
      <c r="BA5460" t="str">
        <f t="shared" si="170"/>
        <v>20144</v>
      </c>
      <c r="BB5460" t="str">
        <f t="shared" si="171"/>
        <v>20144JetBlue Airways</v>
      </c>
      <c r="BC5460" t="e">
        <f>#N/A</f>
        <v>#N/A</v>
      </c>
      <c r="BD5460" t="e">
        <f>#N/A</f>
        <v>#N/A</v>
      </c>
      <c r="BE5460" t="e">
        <f>#N/A</f>
        <v>#N/A</v>
      </c>
      <c r="BF5460" t="e">
        <f>#N/A</f>
        <v>#N/A</v>
      </c>
      <c r="BG5460" t="e">
        <f>#N/A</f>
        <v>#N/A</v>
      </c>
    </row>
    <row r="5461" spans="1:59">
      <c r="A5461">
        <v>51093.88</v>
      </c>
      <c r="B5461">
        <v>98980.22</v>
      </c>
      <c r="C5461">
        <v>1076310.57</v>
      </c>
      <c r="D5461">
        <v>0</v>
      </c>
      <c r="F5461">
        <v>3756.07</v>
      </c>
      <c r="G5461">
        <v>17786.14</v>
      </c>
      <c r="I5461">
        <v>3737.69</v>
      </c>
      <c r="J5461">
        <v>0</v>
      </c>
      <c r="L5461">
        <v>32654.02</v>
      </c>
      <c r="M5461">
        <v>4917.49</v>
      </c>
      <c r="N5461">
        <v>0</v>
      </c>
      <c r="O5461">
        <v>32277.87</v>
      </c>
      <c r="P5461">
        <v>1171439.8600000001</v>
      </c>
      <c r="Q5461">
        <v>513104.23</v>
      </c>
      <c r="R5461">
        <v>118881.72</v>
      </c>
      <c r="S5461">
        <v>71043.199999999997</v>
      </c>
      <c r="T5461">
        <v>189122.81</v>
      </c>
      <c r="U5461">
        <v>63295.56</v>
      </c>
      <c r="V5461">
        <v>45183.32</v>
      </c>
      <c r="X5461">
        <v>71021.19</v>
      </c>
      <c r="Y5461">
        <v>807.61</v>
      </c>
      <c r="Z5461">
        <v>1072459.6399999999</v>
      </c>
      <c r="AA5461">
        <v>-28885.13</v>
      </c>
      <c r="AB5461">
        <v>3036.85</v>
      </c>
      <c r="AC5461">
        <v>-425.95</v>
      </c>
      <c r="AD5461">
        <v>0</v>
      </c>
      <c r="AE5461">
        <v>8054.83</v>
      </c>
      <c r="AF5461">
        <v>1050.81</v>
      </c>
      <c r="AG5461">
        <v>-17168.59</v>
      </c>
      <c r="AH5461">
        <v>81811.62</v>
      </c>
      <c r="AI5461">
        <v>30717.74</v>
      </c>
      <c r="AJ5461">
        <v>51093.88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20409</v>
      </c>
      <c r="AQ5461" t="s">
        <v>216</v>
      </c>
      <c r="AR5461" t="s">
        <v>217</v>
      </c>
      <c r="AS5461" t="s">
        <v>216</v>
      </c>
      <c r="AT5461" t="s">
        <v>217</v>
      </c>
      <c r="AU5461">
        <v>6673</v>
      </c>
      <c r="AV5461" t="s">
        <v>61</v>
      </c>
      <c r="AW5461">
        <v>3</v>
      </c>
      <c r="AX5461">
        <v>3</v>
      </c>
      <c r="AY5461">
        <v>2014</v>
      </c>
      <c r="AZ5461">
        <v>4</v>
      </c>
      <c r="BA5461" t="str">
        <f t="shared" si="170"/>
        <v>20144</v>
      </c>
      <c r="BB5461" t="str">
        <f t="shared" si="171"/>
        <v>20144JetBlue Airways</v>
      </c>
      <c r="BC5461" t="e">
        <f>#N/A</f>
        <v>#N/A</v>
      </c>
      <c r="BD5461" t="e">
        <f>#N/A</f>
        <v>#N/A</v>
      </c>
      <c r="BE5461" t="e">
        <f>#N/A</f>
        <v>#N/A</v>
      </c>
      <c r="BF5461" t="e">
        <f>#N/A</f>
        <v>#N/A</v>
      </c>
      <c r="BG5461" t="e">
        <f>#N/A</f>
        <v>#N/A</v>
      </c>
    </row>
    <row r="5462" spans="1:59">
      <c r="A5462">
        <v>65351.49</v>
      </c>
      <c r="B5462">
        <v>109785.05</v>
      </c>
      <c r="C5462">
        <v>293684.11</v>
      </c>
      <c r="D5462">
        <v>0</v>
      </c>
      <c r="F5462">
        <v>927.32</v>
      </c>
      <c r="G5462">
        <v>4629.72</v>
      </c>
      <c r="I5462">
        <v>875.03</v>
      </c>
      <c r="J5462">
        <v>0</v>
      </c>
      <c r="L5462">
        <v>8978.1</v>
      </c>
      <c r="M5462">
        <v>1284</v>
      </c>
      <c r="N5462">
        <v>0</v>
      </c>
      <c r="O5462">
        <v>8106.85</v>
      </c>
      <c r="P5462">
        <v>318485.13</v>
      </c>
      <c r="Q5462">
        <v>99644.46</v>
      </c>
      <c r="R5462">
        <v>25926.82</v>
      </c>
      <c r="S5462">
        <v>16122.69</v>
      </c>
      <c r="T5462">
        <v>24849.06</v>
      </c>
      <c r="U5462">
        <v>16148.16</v>
      </c>
      <c r="V5462">
        <v>10123.98</v>
      </c>
      <c r="X5462">
        <v>15729.35</v>
      </c>
      <c r="Y5462">
        <v>155.56</v>
      </c>
      <c r="Z5462">
        <v>208700.07</v>
      </c>
      <c r="AA5462">
        <v>-5988.18</v>
      </c>
      <c r="AB5462">
        <v>390.2</v>
      </c>
      <c r="AC5462">
        <v>-113.02</v>
      </c>
      <c r="AD5462">
        <v>0</v>
      </c>
      <c r="AE5462">
        <v>1803.72</v>
      </c>
      <c r="AF5462">
        <v>176.06</v>
      </c>
      <c r="AG5462">
        <v>-3731.22</v>
      </c>
      <c r="AH5462">
        <v>106053.84</v>
      </c>
      <c r="AI5462">
        <v>40702.35</v>
      </c>
      <c r="AJ5462">
        <v>65351.49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20409</v>
      </c>
      <c r="AQ5462" t="s">
        <v>216</v>
      </c>
      <c r="AR5462" t="s">
        <v>217</v>
      </c>
      <c r="AS5462" t="s">
        <v>216</v>
      </c>
      <c r="AT5462" t="s">
        <v>217</v>
      </c>
      <c r="AU5462">
        <v>16673</v>
      </c>
      <c r="AV5462" t="s">
        <v>62</v>
      </c>
      <c r="AW5462">
        <v>3</v>
      </c>
      <c r="AX5462">
        <v>3</v>
      </c>
      <c r="AY5462">
        <v>2015</v>
      </c>
      <c r="AZ5462">
        <v>1</v>
      </c>
      <c r="BA5462" t="str">
        <f t="shared" si="170"/>
        <v>20151</v>
      </c>
      <c r="BB5462" t="str">
        <f t="shared" si="171"/>
        <v>20151JetBlue Airways</v>
      </c>
      <c r="BC5462" t="e">
        <f>#N/A</f>
        <v>#N/A</v>
      </c>
      <c r="BD5462" t="e">
        <f>#N/A</f>
        <v>#N/A</v>
      </c>
      <c r="BE5462" t="e">
        <f>#N/A</f>
        <v>#N/A</v>
      </c>
      <c r="BF5462" t="e">
        <f>#N/A</f>
        <v>#N/A</v>
      </c>
      <c r="BG5462" t="e">
        <f>#N/A</f>
        <v>#N/A</v>
      </c>
    </row>
    <row r="5463" spans="1:59">
      <c r="A5463">
        <v>71651.460000000006</v>
      </c>
      <c r="B5463">
        <v>133817.35999999999</v>
      </c>
      <c r="C5463">
        <v>1114461.23</v>
      </c>
      <c r="D5463">
        <v>0</v>
      </c>
      <c r="F5463">
        <v>3477.55</v>
      </c>
      <c r="G5463">
        <v>17361.939999999999</v>
      </c>
      <c r="I5463">
        <v>984.78</v>
      </c>
      <c r="J5463">
        <v>0</v>
      </c>
      <c r="L5463">
        <v>33668.870000000003</v>
      </c>
      <c r="M5463">
        <v>4815.1499999999996</v>
      </c>
      <c r="N5463">
        <v>0</v>
      </c>
      <c r="O5463">
        <v>30401.57</v>
      </c>
      <c r="P5463">
        <v>1205171.1000000001</v>
      </c>
      <c r="Q5463">
        <v>450832.45</v>
      </c>
      <c r="R5463">
        <v>120570.04</v>
      </c>
      <c r="S5463">
        <v>81569.960000000006</v>
      </c>
      <c r="T5463">
        <v>223073.64</v>
      </c>
      <c r="U5463">
        <v>75618.61</v>
      </c>
      <c r="V5463">
        <v>47222.400000000001</v>
      </c>
      <c r="X5463">
        <v>71737.740000000005</v>
      </c>
      <c r="Y5463">
        <v>728.91</v>
      </c>
      <c r="Z5463">
        <v>1071353.74</v>
      </c>
      <c r="AA5463">
        <v>-28055.61</v>
      </c>
      <c r="AB5463">
        <v>1828.14</v>
      </c>
      <c r="AC5463">
        <v>-529.51</v>
      </c>
      <c r="AD5463">
        <v>0</v>
      </c>
      <c r="AE5463">
        <v>8450.73</v>
      </c>
      <c r="AF5463">
        <v>766.47</v>
      </c>
      <c r="AG5463">
        <v>-17539.79</v>
      </c>
      <c r="AH5463">
        <v>116277.56</v>
      </c>
      <c r="AI5463">
        <v>44626.1</v>
      </c>
      <c r="AJ5463">
        <v>71651.460000000006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20409</v>
      </c>
      <c r="AQ5463" t="s">
        <v>216</v>
      </c>
      <c r="AR5463" t="s">
        <v>217</v>
      </c>
      <c r="AS5463" t="s">
        <v>216</v>
      </c>
      <c r="AT5463" t="s">
        <v>217</v>
      </c>
      <c r="AU5463">
        <v>6673</v>
      </c>
      <c r="AV5463" t="s">
        <v>61</v>
      </c>
      <c r="AW5463">
        <v>3</v>
      </c>
      <c r="AX5463">
        <v>3</v>
      </c>
      <c r="AY5463">
        <v>2015</v>
      </c>
      <c r="AZ5463">
        <v>1</v>
      </c>
      <c r="BA5463" t="str">
        <f t="shared" si="170"/>
        <v>20151</v>
      </c>
      <c r="BB5463" t="str">
        <f t="shared" si="171"/>
        <v>20151JetBlue Airways</v>
      </c>
      <c r="BC5463" t="e">
        <f>#N/A</f>
        <v>#N/A</v>
      </c>
      <c r="BD5463" t="e">
        <f>#N/A</f>
        <v>#N/A</v>
      </c>
      <c r="BE5463" t="e">
        <f>#N/A</f>
        <v>#N/A</v>
      </c>
      <c r="BF5463" t="e">
        <f>#N/A</f>
        <v>#N/A</v>
      </c>
      <c r="BG5463" t="e">
        <f>#N/A</f>
        <v>#N/A</v>
      </c>
    </row>
    <row r="5464" spans="1:59">
      <c r="A5464">
        <v>42876.67</v>
      </c>
      <c r="B5464">
        <v>76178.03</v>
      </c>
      <c r="C5464">
        <v>272919.05</v>
      </c>
      <c r="D5464">
        <v>0</v>
      </c>
      <c r="F5464">
        <v>924.66</v>
      </c>
      <c r="G5464">
        <v>4240.33</v>
      </c>
      <c r="I5464">
        <v>921.65</v>
      </c>
      <c r="J5464">
        <v>0</v>
      </c>
      <c r="L5464">
        <v>7960.28</v>
      </c>
      <c r="M5464">
        <v>1472.97</v>
      </c>
      <c r="N5464">
        <v>0</v>
      </c>
      <c r="O5464">
        <v>7664.2</v>
      </c>
      <c r="P5464">
        <v>296103.13</v>
      </c>
      <c r="Q5464">
        <v>105591.22</v>
      </c>
      <c r="R5464">
        <v>27679.11</v>
      </c>
      <c r="S5464">
        <v>16711.38</v>
      </c>
      <c r="T5464">
        <v>25536.44</v>
      </c>
      <c r="U5464">
        <v>18075.71</v>
      </c>
      <c r="V5464">
        <v>11380.15</v>
      </c>
      <c r="X5464">
        <v>14685.09</v>
      </c>
      <c r="Y5464">
        <v>266</v>
      </c>
      <c r="Z5464">
        <v>219925.1</v>
      </c>
      <c r="AA5464">
        <v>-5808.4</v>
      </c>
      <c r="AB5464">
        <v>384.54</v>
      </c>
      <c r="AC5464">
        <v>-29.93</v>
      </c>
      <c r="AD5464">
        <v>0</v>
      </c>
      <c r="AE5464">
        <v>-515.52</v>
      </c>
      <c r="AF5464">
        <v>283.8</v>
      </c>
      <c r="AG5464">
        <v>-5685.5</v>
      </c>
      <c r="AH5464">
        <v>70492.53</v>
      </c>
      <c r="AI5464">
        <v>27615.86</v>
      </c>
      <c r="AJ5464">
        <v>42876.67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20409</v>
      </c>
      <c r="AQ5464" t="s">
        <v>216</v>
      </c>
      <c r="AR5464" t="s">
        <v>217</v>
      </c>
      <c r="AS5464" t="s">
        <v>216</v>
      </c>
      <c r="AT5464" t="s">
        <v>217</v>
      </c>
      <c r="AU5464">
        <v>16673</v>
      </c>
      <c r="AV5464" t="s">
        <v>62</v>
      </c>
      <c r="AW5464">
        <v>3</v>
      </c>
      <c r="AX5464">
        <v>3</v>
      </c>
      <c r="AY5464">
        <v>2015</v>
      </c>
      <c r="AZ5464">
        <v>2</v>
      </c>
      <c r="BA5464" t="str">
        <f t="shared" si="170"/>
        <v>20152</v>
      </c>
      <c r="BB5464" t="str">
        <f t="shared" si="171"/>
        <v>20152JetBlue Airways</v>
      </c>
      <c r="BC5464" t="e">
        <f>#N/A</f>
        <v>#N/A</v>
      </c>
      <c r="BD5464" t="e">
        <f>#N/A</f>
        <v>#N/A</v>
      </c>
      <c r="BE5464" t="e">
        <f>#N/A</f>
        <v>#N/A</v>
      </c>
      <c r="BF5464" t="e">
        <f>#N/A</f>
        <v>#N/A</v>
      </c>
      <c r="BG5464" t="e">
        <f>#N/A</f>
        <v>#N/A</v>
      </c>
    </row>
    <row r="5465" spans="1:59">
      <c r="A5465">
        <v>109102.71</v>
      </c>
      <c r="B5465">
        <v>205782.62</v>
      </c>
      <c r="C5465">
        <v>1222728.99</v>
      </c>
      <c r="D5465">
        <v>0</v>
      </c>
      <c r="F5465">
        <v>3839.51</v>
      </c>
      <c r="G5465">
        <v>17607.25</v>
      </c>
      <c r="I5465">
        <v>79.260000000000005</v>
      </c>
      <c r="J5465">
        <v>0</v>
      </c>
      <c r="L5465">
        <v>33053.74</v>
      </c>
      <c r="M5465">
        <v>6116.27</v>
      </c>
      <c r="N5465">
        <v>0</v>
      </c>
      <c r="O5465">
        <v>31824.31</v>
      </c>
      <c r="P5465">
        <v>1315249.33</v>
      </c>
      <c r="Q5465">
        <v>478671.57</v>
      </c>
      <c r="R5465">
        <v>130695.03</v>
      </c>
      <c r="S5465">
        <v>83335.009999999995</v>
      </c>
      <c r="T5465">
        <v>212636.9</v>
      </c>
      <c r="U5465">
        <v>83647.95</v>
      </c>
      <c r="V5465">
        <v>52491.54</v>
      </c>
      <c r="X5465">
        <v>66757.850000000006</v>
      </c>
      <c r="Y5465">
        <v>1230.8699999999999</v>
      </c>
      <c r="Z5465">
        <v>1109466.72</v>
      </c>
      <c r="AA5465">
        <v>-26879.15</v>
      </c>
      <c r="AB5465">
        <v>1779.51</v>
      </c>
      <c r="AC5465">
        <v>-138.47999999999999</v>
      </c>
      <c r="AD5465">
        <v>0</v>
      </c>
      <c r="AE5465">
        <v>-2385.63</v>
      </c>
      <c r="AF5465">
        <v>1214.3599999999999</v>
      </c>
      <c r="AG5465">
        <v>-26409.39</v>
      </c>
      <c r="AH5465">
        <v>179373.23</v>
      </c>
      <c r="AI5465">
        <v>70270.52</v>
      </c>
      <c r="AJ5465">
        <v>109102.71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20409</v>
      </c>
      <c r="AQ5465" t="s">
        <v>216</v>
      </c>
      <c r="AR5465" t="s">
        <v>217</v>
      </c>
      <c r="AS5465" t="s">
        <v>216</v>
      </c>
      <c r="AT5465" t="s">
        <v>217</v>
      </c>
      <c r="AU5465">
        <v>6673</v>
      </c>
      <c r="AV5465" t="s">
        <v>61</v>
      </c>
      <c r="AW5465">
        <v>3</v>
      </c>
      <c r="AX5465">
        <v>3</v>
      </c>
      <c r="AY5465">
        <v>2015</v>
      </c>
      <c r="AZ5465">
        <v>2</v>
      </c>
      <c r="BA5465" t="str">
        <f t="shared" si="170"/>
        <v>20152</v>
      </c>
      <c r="BB5465" t="str">
        <f t="shared" si="171"/>
        <v>20152JetBlue Airways</v>
      </c>
      <c r="BC5465" t="e">
        <f>#N/A</f>
        <v>#N/A</v>
      </c>
      <c r="BD5465" t="e">
        <f>#N/A</f>
        <v>#N/A</v>
      </c>
      <c r="BE5465" t="e">
        <f>#N/A</f>
        <v>#N/A</v>
      </c>
      <c r="BF5465" t="e">
        <f>#N/A</f>
        <v>#N/A</v>
      </c>
      <c r="BG5465" t="e">
        <f>#N/A</f>
        <v>#N/A</v>
      </c>
    </row>
    <row r="5466" spans="1:59">
      <c r="A5466">
        <v>83990.68</v>
      </c>
      <c r="B5466">
        <v>141935.12</v>
      </c>
      <c r="C5466">
        <v>347129.05</v>
      </c>
      <c r="D5466">
        <v>0</v>
      </c>
      <c r="F5466">
        <v>963.6</v>
      </c>
      <c r="G5466">
        <v>9024.7999999999993</v>
      </c>
      <c r="I5466">
        <v>2009.6</v>
      </c>
      <c r="J5466">
        <v>0</v>
      </c>
      <c r="L5466">
        <v>7783.38</v>
      </c>
      <c r="M5466">
        <v>1443.66</v>
      </c>
      <c r="N5466">
        <v>0</v>
      </c>
      <c r="O5466">
        <v>8629.01</v>
      </c>
      <c r="P5466">
        <v>376983.1</v>
      </c>
      <c r="Q5466">
        <v>104876.16</v>
      </c>
      <c r="R5466">
        <v>30296.63</v>
      </c>
      <c r="S5466">
        <v>19382.12</v>
      </c>
      <c r="T5466">
        <v>31215.73</v>
      </c>
      <c r="U5466">
        <v>20275.12</v>
      </c>
      <c r="V5466">
        <v>12305.09</v>
      </c>
      <c r="X5466">
        <v>16203.99</v>
      </c>
      <c r="Y5466">
        <v>493.16</v>
      </c>
      <c r="Z5466">
        <v>235047.98</v>
      </c>
      <c r="AA5466">
        <v>-6043.99</v>
      </c>
      <c r="AB5466">
        <v>397.45</v>
      </c>
      <c r="AC5466">
        <v>-49.42</v>
      </c>
      <c r="AD5466">
        <v>0</v>
      </c>
      <c r="AE5466">
        <v>47.25</v>
      </c>
      <c r="AF5466">
        <v>186.83</v>
      </c>
      <c r="AG5466">
        <v>-5461.88</v>
      </c>
      <c r="AH5466">
        <v>136473.24</v>
      </c>
      <c r="AI5466">
        <v>52482.57</v>
      </c>
      <c r="AJ5466">
        <v>83990.68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20409</v>
      </c>
      <c r="AQ5466" t="s">
        <v>216</v>
      </c>
      <c r="AR5466" t="s">
        <v>217</v>
      </c>
      <c r="AS5466" t="s">
        <v>216</v>
      </c>
      <c r="AT5466" t="s">
        <v>217</v>
      </c>
      <c r="AU5466">
        <v>16673</v>
      </c>
      <c r="AV5466" t="s">
        <v>62</v>
      </c>
      <c r="AW5466">
        <v>3</v>
      </c>
      <c r="AX5466">
        <v>3</v>
      </c>
      <c r="AY5466">
        <v>2015</v>
      </c>
      <c r="AZ5466">
        <v>3</v>
      </c>
      <c r="BA5466" t="str">
        <f t="shared" si="170"/>
        <v>20153</v>
      </c>
      <c r="BB5466" t="str">
        <f t="shared" si="171"/>
        <v>20153JetBlue Airways</v>
      </c>
      <c r="BC5466" t="e">
        <f>#N/A</f>
        <v>#N/A</v>
      </c>
      <c r="BD5466" t="e">
        <f>#N/A</f>
        <v>#N/A</v>
      </c>
      <c r="BE5466" t="e">
        <f>#N/A</f>
        <v>#N/A</v>
      </c>
      <c r="BF5466" t="e">
        <f>#N/A</f>
        <v>#N/A</v>
      </c>
      <c r="BG5466" t="e">
        <f>#N/A</f>
        <v>#N/A</v>
      </c>
    </row>
    <row r="5467" spans="1:59">
      <c r="A5467">
        <v>114112.5</v>
      </c>
      <c r="B5467">
        <v>208062.9</v>
      </c>
      <c r="C5467">
        <v>1204364.8799999999</v>
      </c>
      <c r="D5467">
        <v>0</v>
      </c>
      <c r="F5467">
        <v>3597.33</v>
      </c>
      <c r="G5467">
        <v>33691.699999999997</v>
      </c>
      <c r="I5467">
        <v>2324.85</v>
      </c>
      <c r="J5467">
        <v>0</v>
      </c>
      <c r="L5467">
        <v>29057.17</v>
      </c>
      <c r="M5467">
        <v>5389.52</v>
      </c>
      <c r="N5467">
        <v>0</v>
      </c>
      <c r="O5467">
        <v>32214.12</v>
      </c>
      <c r="P5467">
        <v>1310639.57</v>
      </c>
      <c r="Q5467">
        <v>453380.64</v>
      </c>
      <c r="R5467">
        <v>135412.21</v>
      </c>
      <c r="S5467">
        <v>86309.7</v>
      </c>
      <c r="T5467">
        <v>223238.33</v>
      </c>
      <c r="U5467">
        <v>83829.7</v>
      </c>
      <c r="V5467">
        <v>50601.77</v>
      </c>
      <c r="X5467">
        <v>67749.210000000006</v>
      </c>
      <c r="Y5467">
        <v>2055.11</v>
      </c>
      <c r="Z5467">
        <v>1102576.6599999999</v>
      </c>
      <c r="AA5467">
        <v>-24989.52</v>
      </c>
      <c r="AB5467">
        <v>1643.29</v>
      </c>
      <c r="AC5467">
        <v>-204.33</v>
      </c>
      <c r="AD5467">
        <v>0</v>
      </c>
      <c r="AE5467">
        <v>195.38</v>
      </c>
      <c r="AF5467">
        <v>709.33</v>
      </c>
      <c r="AG5467">
        <v>-22645.85</v>
      </c>
      <c r="AH5467">
        <v>185417.05</v>
      </c>
      <c r="AI5467">
        <v>71304.55</v>
      </c>
      <c r="AJ5467">
        <v>114112.5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20409</v>
      </c>
      <c r="AQ5467" t="s">
        <v>216</v>
      </c>
      <c r="AR5467" t="s">
        <v>217</v>
      </c>
      <c r="AS5467" t="s">
        <v>216</v>
      </c>
      <c r="AT5467" t="s">
        <v>217</v>
      </c>
      <c r="AU5467">
        <v>6673</v>
      </c>
      <c r="AV5467" t="s">
        <v>61</v>
      </c>
      <c r="AW5467">
        <v>3</v>
      </c>
      <c r="AX5467">
        <v>3</v>
      </c>
      <c r="AY5467">
        <v>2015</v>
      </c>
      <c r="AZ5467">
        <v>3</v>
      </c>
      <c r="BA5467" t="str">
        <f t="shared" si="170"/>
        <v>20153</v>
      </c>
      <c r="BB5467" t="str">
        <f t="shared" si="171"/>
        <v>20153JetBlue Airways</v>
      </c>
      <c r="BC5467" t="e">
        <f>#N/A</f>
        <v>#N/A</v>
      </c>
      <c r="BD5467" t="e">
        <f>#N/A</f>
        <v>#N/A</v>
      </c>
      <c r="BE5467" t="e">
        <f>#N/A</f>
        <v>#N/A</v>
      </c>
      <c r="BF5467" t="e">
        <f>#N/A</f>
        <v>#N/A</v>
      </c>
      <c r="BG5467" t="e">
        <f>#N/A</f>
        <v>#N/A</v>
      </c>
    </row>
    <row r="5468" spans="1:59">
      <c r="A5468">
        <v>53424.6</v>
      </c>
      <c r="B5468">
        <v>88865.7</v>
      </c>
      <c r="C5468">
        <v>270372.75</v>
      </c>
      <c r="D5468">
        <v>0</v>
      </c>
      <c r="F5468">
        <v>79.52</v>
      </c>
      <c r="G5468">
        <v>10661.26</v>
      </c>
      <c r="I5468">
        <v>2166.0100000000002</v>
      </c>
      <c r="J5468">
        <v>0</v>
      </c>
      <c r="L5468">
        <v>7230.18</v>
      </c>
      <c r="M5468">
        <v>978</v>
      </c>
      <c r="N5468">
        <v>0</v>
      </c>
      <c r="O5468">
        <v>9386.51</v>
      </c>
      <c r="P5468">
        <v>300874.23</v>
      </c>
      <c r="Q5468">
        <v>91221.38</v>
      </c>
      <c r="R5468">
        <v>26633.65</v>
      </c>
      <c r="S5468">
        <v>18920.900000000001</v>
      </c>
      <c r="T5468">
        <v>27752.42</v>
      </c>
      <c r="U5468">
        <v>19395.04</v>
      </c>
      <c r="V5468">
        <v>11339.27</v>
      </c>
      <c r="X5468">
        <v>16675.97</v>
      </c>
      <c r="Y5468">
        <v>69.900000000000006</v>
      </c>
      <c r="Z5468">
        <v>212008.53</v>
      </c>
      <c r="AA5468">
        <v>-5628.82</v>
      </c>
      <c r="AB5468">
        <v>363.09</v>
      </c>
      <c r="AC5468">
        <v>-68.94</v>
      </c>
      <c r="AD5468">
        <v>0</v>
      </c>
      <c r="AE5468">
        <v>1113.27</v>
      </c>
      <c r="AF5468">
        <v>465.07</v>
      </c>
      <c r="AG5468">
        <v>-3756.33</v>
      </c>
      <c r="AH5468">
        <v>85109.37</v>
      </c>
      <c r="AI5468">
        <v>31684.76</v>
      </c>
      <c r="AJ5468">
        <v>53424.6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20409</v>
      </c>
      <c r="AQ5468" t="s">
        <v>216</v>
      </c>
      <c r="AR5468" t="s">
        <v>217</v>
      </c>
      <c r="AS5468" t="s">
        <v>216</v>
      </c>
      <c r="AT5468" t="s">
        <v>217</v>
      </c>
      <c r="AU5468">
        <v>16673</v>
      </c>
      <c r="AV5468" t="s">
        <v>62</v>
      </c>
      <c r="AW5468">
        <v>3</v>
      </c>
      <c r="AX5468">
        <v>3</v>
      </c>
      <c r="AY5468">
        <v>2015</v>
      </c>
      <c r="AZ5468">
        <v>4</v>
      </c>
      <c r="BA5468" t="str">
        <f t="shared" si="170"/>
        <v>20154</v>
      </c>
      <c r="BB5468" t="str">
        <f t="shared" si="171"/>
        <v>20154JetBlue Airways</v>
      </c>
      <c r="BC5468" t="e">
        <f>#N/A</f>
        <v>#N/A</v>
      </c>
      <c r="BD5468" t="e">
        <f>#N/A</f>
        <v>#N/A</v>
      </c>
      <c r="BE5468" t="e">
        <f>#N/A</f>
        <v>#N/A</v>
      </c>
      <c r="BF5468" t="e">
        <f>#N/A</f>
        <v>#N/A</v>
      </c>
      <c r="BG5468" t="e">
        <f>#N/A</f>
        <v>#N/A</v>
      </c>
    </row>
    <row r="5469" spans="1:59">
      <c r="A5469">
        <v>136582.32</v>
      </c>
      <c r="B5469">
        <v>233933.59</v>
      </c>
      <c r="C5469">
        <v>1167459.07</v>
      </c>
      <c r="D5469">
        <v>0</v>
      </c>
      <c r="F5469">
        <v>339.29</v>
      </c>
      <c r="G5469">
        <v>45491.45</v>
      </c>
      <c r="I5469">
        <v>4255.26</v>
      </c>
      <c r="J5469">
        <v>0</v>
      </c>
      <c r="L5469">
        <v>30851.06</v>
      </c>
      <c r="M5469">
        <v>4173.1099999999997</v>
      </c>
      <c r="N5469">
        <v>0</v>
      </c>
      <c r="O5469">
        <v>40052.1</v>
      </c>
      <c r="P5469">
        <v>1292621.33</v>
      </c>
      <c r="Q5469">
        <v>427614.24</v>
      </c>
      <c r="R5469">
        <v>127621.7</v>
      </c>
      <c r="S5469">
        <v>88096.26</v>
      </c>
      <c r="T5469">
        <v>207553.03</v>
      </c>
      <c r="U5469">
        <v>83574.600000000006</v>
      </c>
      <c r="V5469">
        <v>48702.07</v>
      </c>
      <c r="X5469">
        <v>75224.639999999999</v>
      </c>
      <c r="Y5469">
        <v>301.19</v>
      </c>
      <c r="Z5469">
        <v>1058687.74</v>
      </c>
      <c r="AA5469">
        <v>-24254.94</v>
      </c>
      <c r="AB5469">
        <v>1564.57</v>
      </c>
      <c r="AC5469">
        <v>-297.08999999999997</v>
      </c>
      <c r="AD5469">
        <v>0</v>
      </c>
      <c r="AE5469">
        <v>4797.16</v>
      </c>
      <c r="AF5469">
        <v>1842.49</v>
      </c>
      <c r="AG5469">
        <v>-16347.8</v>
      </c>
      <c r="AH5469">
        <v>217585.79</v>
      </c>
      <c r="AI5469">
        <v>81003.47</v>
      </c>
      <c r="AJ5469">
        <v>136582.32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20409</v>
      </c>
      <c r="AQ5469" t="s">
        <v>216</v>
      </c>
      <c r="AR5469" t="s">
        <v>217</v>
      </c>
      <c r="AS5469" t="s">
        <v>216</v>
      </c>
      <c r="AT5469" t="s">
        <v>217</v>
      </c>
      <c r="AU5469">
        <v>6673</v>
      </c>
      <c r="AV5469" t="s">
        <v>61</v>
      </c>
      <c r="AW5469">
        <v>3</v>
      </c>
      <c r="AX5469">
        <v>3</v>
      </c>
      <c r="AY5469">
        <v>2015</v>
      </c>
      <c r="AZ5469">
        <v>4</v>
      </c>
      <c r="BA5469" t="str">
        <f t="shared" si="170"/>
        <v>20154</v>
      </c>
      <c r="BB5469" t="str">
        <f t="shared" si="171"/>
        <v>20154JetBlue Airways</v>
      </c>
      <c r="BC5469" t="e">
        <f>#N/A</f>
        <v>#N/A</v>
      </c>
      <c r="BD5469" t="e">
        <f>#N/A</f>
        <v>#N/A</v>
      </c>
      <c r="BE5469" t="e">
        <f>#N/A</f>
        <v>#N/A</v>
      </c>
      <c r="BF5469" t="e">
        <f>#N/A</f>
        <v>#N/A</v>
      </c>
      <c r="BG5469" t="e">
        <f>#N/A</f>
        <v>#N/A</v>
      </c>
    </row>
    <row r="5470" spans="1:59">
      <c r="A5470">
        <v>65719.87</v>
      </c>
      <c r="B5470">
        <v>111374.26</v>
      </c>
      <c r="C5470">
        <v>295053.71999999997</v>
      </c>
      <c r="D5470">
        <v>0</v>
      </c>
      <c r="F5470">
        <v>-2.99</v>
      </c>
      <c r="G5470">
        <v>11538.05</v>
      </c>
      <c r="I5470">
        <v>2603.61</v>
      </c>
      <c r="J5470">
        <v>0</v>
      </c>
      <c r="L5470">
        <v>7450.93</v>
      </c>
      <c r="M5470">
        <v>1127.67</v>
      </c>
      <c r="N5470">
        <v>0</v>
      </c>
      <c r="O5470">
        <v>6933.78</v>
      </c>
      <c r="P5470">
        <v>324704.77</v>
      </c>
      <c r="Q5470">
        <v>81328.05</v>
      </c>
      <c r="R5470">
        <v>31091.34</v>
      </c>
      <c r="S5470">
        <v>21545.06</v>
      </c>
      <c r="T5470">
        <v>31009.61</v>
      </c>
      <c r="U5470">
        <v>19889.759999999998</v>
      </c>
      <c r="V5470">
        <v>11592.96</v>
      </c>
      <c r="X5470">
        <v>16807.509999999998</v>
      </c>
      <c r="Y5470">
        <v>66.22</v>
      </c>
      <c r="Z5470">
        <v>213330.51</v>
      </c>
      <c r="AA5470">
        <v>-5584</v>
      </c>
      <c r="AB5470">
        <v>382.52</v>
      </c>
      <c r="AC5470">
        <v>-100.43</v>
      </c>
      <c r="AD5470">
        <v>0</v>
      </c>
      <c r="AE5470">
        <v>-49.15</v>
      </c>
      <c r="AF5470">
        <v>303.68</v>
      </c>
      <c r="AG5470">
        <v>-5047.38</v>
      </c>
      <c r="AH5470">
        <v>106326.88</v>
      </c>
      <c r="AI5470">
        <v>40607.01</v>
      </c>
      <c r="AJ5470">
        <v>65719.87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20409</v>
      </c>
      <c r="AQ5470" t="s">
        <v>216</v>
      </c>
      <c r="AR5470" t="s">
        <v>217</v>
      </c>
      <c r="AS5470" t="s">
        <v>216</v>
      </c>
      <c r="AT5470" t="s">
        <v>217</v>
      </c>
      <c r="AU5470">
        <v>16673</v>
      </c>
      <c r="AV5470" t="s">
        <v>62</v>
      </c>
      <c r="AW5470">
        <v>3</v>
      </c>
      <c r="AX5470">
        <v>3</v>
      </c>
      <c r="AY5470">
        <v>2016</v>
      </c>
      <c r="AZ5470">
        <v>1</v>
      </c>
      <c r="BA5470" t="str">
        <f t="shared" si="170"/>
        <v>20161</v>
      </c>
      <c r="BB5470" t="str">
        <f t="shared" si="171"/>
        <v>20161JetBlue Airways</v>
      </c>
      <c r="BC5470" t="e">
        <f>#N/A</f>
        <v>#N/A</v>
      </c>
      <c r="BD5470" t="e">
        <f>#N/A</f>
        <v>#N/A</v>
      </c>
      <c r="BE5470" t="e">
        <f>#N/A</f>
        <v>#N/A</v>
      </c>
      <c r="BF5470" t="e">
        <f>#N/A</f>
        <v>#N/A</v>
      </c>
      <c r="BG5470" t="e">
        <f>#N/A</f>
        <v>#N/A</v>
      </c>
    </row>
    <row r="5471" spans="1:59">
      <c r="A5471">
        <v>133739.45000000001</v>
      </c>
      <c r="B5471">
        <v>237552.81</v>
      </c>
      <c r="C5471">
        <v>1182726.46</v>
      </c>
      <c r="D5471">
        <v>0</v>
      </c>
      <c r="F5471">
        <v>-11.99</v>
      </c>
      <c r="G5471">
        <v>46315.06</v>
      </c>
      <c r="I5471">
        <v>358.25</v>
      </c>
      <c r="J5471">
        <v>0</v>
      </c>
      <c r="L5471">
        <v>29908.89</v>
      </c>
      <c r="M5471">
        <v>4526.59</v>
      </c>
      <c r="N5471">
        <v>0</v>
      </c>
      <c r="O5471">
        <v>27833.01</v>
      </c>
      <c r="P5471">
        <v>1291656.26</v>
      </c>
      <c r="Q5471">
        <v>378934.75</v>
      </c>
      <c r="R5471">
        <v>142770.78</v>
      </c>
      <c r="S5471">
        <v>97652.75</v>
      </c>
      <c r="T5471">
        <v>228642.98</v>
      </c>
      <c r="U5471">
        <v>83067.81</v>
      </c>
      <c r="V5471">
        <v>48029.73</v>
      </c>
      <c r="X5471">
        <v>74728.070000000007</v>
      </c>
      <c r="Y5471">
        <v>276.58999999999997</v>
      </c>
      <c r="Z5471">
        <v>1054103.45</v>
      </c>
      <c r="AA5471">
        <v>-23321.05</v>
      </c>
      <c r="AB5471">
        <v>1597.58</v>
      </c>
      <c r="AC5471">
        <v>-419.44</v>
      </c>
      <c r="AD5471">
        <v>0</v>
      </c>
      <c r="AE5471">
        <v>-205.29</v>
      </c>
      <c r="AF5471">
        <v>1169.82</v>
      </c>
      <c r="AG5471">
        <v>-21178.38</v>
      </c>
      <c r="AH5471">
        <v>216374.43</v>
      </c>
      <c r="AI5471">
        <v>82634.98</v>
      </c>
      <c r="AJ5471">
        <v>133739.45000000001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20409</v>
      </c>
      <c r="AQ5471" t="s">
        <v>216</v>
      </c>
      <c r="AR5471" t="s">
        <v>217</v>
      </c>
      <c r="AS5471" t="s">
        <v>216</v>
      </c>
      <c r="AT5471" t="s">
        <v>217</v>
      </c>
      <c r="AU5471">
        <v>6673</v>
      </c>
      <c r="AV5471" t="s">
        <v>61</v>
      </c>
      <c r="AW5471">
        <v>3</v>
      </c>
      <c r="AX5471">
        <v>3</v>
      </c>
      <c r="AY5471">
        <v>2016</v>
      </c>
      <c r="AZ5471">
        <v>1</v>
      </c>
      <c r="BA5471" t="str">
        <f t="shared" si="170"/>
        <v>20161</v>
      </c>
      <c r="BB5471" t="str">
        <f t="shared" si="171"/>
        <v>20161JetBlue Airways</v>
      </c>
      <c r="BC5471" t="e">
        <f>#N/A</f>
        <v>#N/A</v>
      </c>
      <c r="BD5471" t="e">
        <f>#N/A</f>
        <v>#N/A</v>
      </c>
      <c r="BE5471" t="e">
        <f>#N/A</f>
        <v>#N/A</v>
      </c>
      <c r="BF5471" t="e">
        <f>#N/A</f>
        <v>#N/A</v>
      </c>
      <c r="BG5471" t="e">
        <f>#N/A</f>
        <v>#N/A</v>
      </c>
    </row>
    <row r="5472" spans="1:59">
      <c r="A5472">
        <v>33631.480000000003</v>
      </c>
      <c r="B5472">
        <v>57824.78</v>
      </c>
      <c r="C5472">
        <v>256545.4</v>
      </c>
      <c r="D5472">
        <v>0</v>
      </c>
      <c r="F5472">
        <v>1.56</v>
      </c>
      <c r="G5472">
        <v>10570.33</v>
      </c>
      <c r="I5472">
        <v>2600.59</v>
      </c>
      <c r="J5472">
        <v>0</v>
      </c>
      <c r="L5472">
        <v>6479.93</v>
      </c>
      <c r="M5472">
        <v>1318.76</v>
      </c>
      <c r="N5472">
        <v>0</v>
      </c>
      <c r="O5472">
        <v>9825.69</v>
      </c>
      <c r="P5472">
        <v>287342.25</v>
      </c>
      <c r="Q5472">
        <v>90819.63</v>
      </c>
      <c r="R5472">
        <v>31524.06</v>
      </c>
      <c r="S5472">
        <v>19497.86</v>
      </c>
      <c r="T5472">
        <v>29536.63</v>
      </c>
      <c r="U5472">
        <v>20298.48</v>
      </c>
      <c r="V5472">
        <v>19830.830000000002</v>
      </c>
      <c r="X5472">
        <v>17923.580000000002</v>
      </c>
      <c r="Y5472">
        <v>86.39</v>
      </c>
      <c r="Z5472">
        <v>229517.47</v>
      </c>
      <c r="AA5472">
        <v>-5353.59</v>
      </c>
      <c r="AB5472">
        <v>350.36</v>
      </c>
      <c r="AC5472">
        <v>-3.08</v>
      </c>
      <c r="AD5472">
        <v>0</v>
      </c>
      <c r="AE5472">
        <v>852.17</v>
      </c>
      <c r="AF5472">
        <v>281.89</v>
      </c>
      <c r="AG5472">
        <v>-3872.25</v>
      </c>
      <c r="AH5472">
        <v>53952.53</v>
      </c>
      <c r="AI5472">
        <v>20321.05</v>
      </c>
      <c r="AJ5472">
        <v>33631.480000000003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20409</v>
      </c>
      <c r="AQ5472" t="s">
        <v>216</v>
      </c>
      <c r="AR5472" t="s">
        <v>217</v>
      </c>
      <c r="AS5472" t="s">
        <v>216</v>
      </c>
      <c r="AT5472" t="s">
        <v>217</v>
      </c>
      <c r="AU5472">
        <v>16673</v>
      </c>
      <c r="AV5472" t="s">
        <v>62</v>
      </c>
      <c r="AW5472">
        <v>3</v>
      </c>
      <c r="AX5472">
        <v>3</v>
      </c>
      <c r="AY5472">
        <v>2016</v>
      </c>
      <c r="AZ5472">
        <v>2</v>
      </c>
      <c r="BA5472" t="str">
        <f t="shared" si="170"/>
        <v>20162</v>
      </c>
      <c r="BB5472" t="str">
        <f t="shared" si="171"/>
        <v>20162JetBlue Airways</v>
      </c>
      <c r="BC5472" t="e">
        <f>#N/A</f>
        <v>#N/A</v>
      </c>
      <c r="BD5472" t="e">
        <f>#N/A</f>
        <v>#N/A</v>
      </c>
      <c r="BE5472" t="e">
        <f>#N/A</f>
        <v>#N/A</v>
      </c>
      <c r="BF5472" t="e">
        <f>#N/A</f>
        <v>#N/A</v>
      </c>
      <c r="BG5472" t="e">
        <f>#N/A</f>
        <v>#N/A</v>
      </c>
    </row>
    <row r="5473" spans="1:59">
      <c r="A5473">
        <v>146537.64000000001</v>
      </c>
      <c r="B5473">
        <v>252202.2</v>
      </c>
      <c r="C5473">
        <v>1230447.6499999999</v>
      </c>
      <c r="D5473">
        <v>0</v>
      </c>
      <c r="F5473">
        <v>6.94</v>
      </c>
      <c r="G5473">
        <v>47054.97</v>
      </c>
      <c r="I5473">
        <v>100.69</v>
      </c>
      <c r="J5473">
        <v>0</v>
      </c>
      <c r="L5473">
        <v>28846.13</v>
      </c>
      <c r="M5473">
        <v>5870.59</v>
      </c>
      <c r="N5473">
        <v>0</v>
      </c>
      <c r="O5473">
        <v>43740.14</v>
      </c>
      <c r="P5473">
        <v>1356067.11</v>
      </c>
      <c r="Q5473">
        <v>398710.2</v>
      </c>
      <c r="R5473">
        <v>141986.49</v>
      </c>
      <c r="S5473">
        <v>91493.54</v>
      </c>
      <c r="T5473">
        <v>219912.65</v>
      </c>
      <c r="U5473">
        <v>87757.57</v>
      </c>
      <c r="V5473">
        <v>85270.52</v>
      </c>
      <c r="X5473">
        <v>78360.460000000006</v>
      </c>
      <c r="Y5473">
        <v>373.49</v>
      </c>
      <c r="Z5473">
        <v>1103864.9099999999</v>
      </c>
      <c r="AA5473">
        <v>-23142.73</v>
      </c>
      <c r="AB5473">
        <v>1514.7</v>
      </c>
      <c r="AC5473">
        <v>-13.33</v>
      </c>
      <c r="AD5473">
        <v>0</v>
      </c>
      <c r="AE5473">
        <v>3684.16</v>
      </c>
      <c r="AF5473">
        <v>834.62</v>
      </c>
      <c r="AG5473">
        <v>-17122.57</v>
      </c>
      <c r="AH5473">
        <v>235079.63</v>
      </c>
      <c r="AI5473">
        <v>88541.99</v>
      </c>
      <c r="AJ5473">
        <v>146537.64000000001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20409</v>
      </c>
      <c r="AQ5473" t="s">
        <v>216</v>
      </c>
      <c r="AR5473" t="s">
        <v>217</v>
      </c>
      <c r="AS5473" t="s">
        <v>216</v>
      </c>
      <c r="AT5473" t="s">
        <v>217</v>
      </c>
      <c r="AU5473">
        <v>6673</v>
      </c>
      <c r="AV5473" t="s">
        <v>61</v>
      </c>
      <c r="AW5473">
        <v>3</v>
      </c>
      <c r="AX5473">
        <v>3</v>
      </c>
      <c r="AY5473">
        <v>2016</v>
      </c>
      <c r="AZ5473">
        <v>2</v>
      </c>
      <c r="BA5473" t="str">
        <f t="shared" si="170"/>
        <v>20162</v>
      </c>
      <c r="BB5473" t="str">
        <f t="shared" si="171"/>
        <v>20162JetBlue Airways</v>
      </c>
      <c r="BC5473" t="e">
        <f>#N/A</f>
        <v>#N/A</v>
      </c>
      <c r="BD5473" t="e">
        <f>#N/A</f>
        <v>#N/A</v>
      </c>
      <c r="BE5473" t="e">
        <f>#N/A</f>
        <v>#N/A</v>
      </c>
      <c r="BF5473" t="e">
        <f>#N/A</f>
        <v>#N/A</v>
      </c>
      <c r="BG5473" t="e">
        <f>#N/A</f>
        <v>#N/A</v>
      </c>
    </row>
    <row r="5474" spans="1:59">
      <c r="A5474">
        <v>79972</v>
      </c>
      <c r="B5474">
        <v>137482.04</v>
      </c>
      <c r="C5474">
        <v>348184.06</v>
      </c>
      <c r="D5474">
        <v>0</v>
      </c>
      <c r="F5474">
        <v>0.03</v>
      </c>
      <c r="G5474">
        <v>12454.5</v>
      </c>
      <c r="I5474">
        <v>2404.91</v>
      </c>
      <c r="J5474">
        <v>0</v>
      </c>
      <c r="L5474">
        <v>7052.12</v>
      </c>
      <c r="M5474">
        <v>1280.56</v>
      </c>
      <c r="N5474">
        <v>0</v>
      </c>
      <c r="O5474">
        <v>11880.33</v>
      </c>
      <c r="P5474">
        <v>383256.51</v>
      </c>
      <c r="Q5474">
        <v>98538.27</v>
      </c>
      <c r="R5474">
        <v>35544.339999999997</v>
      </c>
      <c r="S5474">
        <v>21063.57</v>
      </c>
      <c r="T5474">
        <v>32249.48</v>
      </c>
      <c r="U5474">
        <v>19229.39</v>
      </c>
      <c r="V5474">
        <v>19251.09</v>
      </c>
      <c r="X5474">
        <v>19756.05</v>
      </c>
      <c r="Y5474">
        <v>142.29</v>
      </c>
      <c r="Z5474">
        <v>245774.47</v>
      </c>
      <c r="AA5474">
        <v>-5508.5</v>
      </c>
      <c r="AB5474">
        <v>428.33</v>
      </c>
      <c r="AC5474">
        <v>-67.36</v>
      </c>
      <c r="AD5474">
        <v>0</v>
      </c>
      <c r="AE5474">
        <v>161.74</v>
      </c>
      <c r="AF5474">
        <v>252.29</v>
      </c>
      <c r="AG5474">
        <v>-4733.5</v>
      </c>
      <c r="AH5474">
        <v>132748.54</v>
      </c>
      <c r="AI5474">
        <v>52776.54</v>
      </c>
      <c r="AJ5474">
        <v>79972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20409</v>
      </c>
      <c r="AQ5474" t="s">
        <v>216</v>
      </c>
      <c r="AR5474" t="s">
        <v>217</v>
      </c>
      <c r="AS5474" t="s">
        <v>216</v>
      </c>
      <c r="AT5474" t="s">
        <v>217</v>
      </c>
      <c r="AU5474">
        <v>16673</v>
      </c>
      <c r="AV5474" t="s">
        <v>62</v>
      </c>
      <c r="AW5474">
        <v>3</v>
      </c>
      <c r="AX5474">
        <v>3</v>
      </c>
      <c r="AY5474">
        <v>2016</v>
      </c>
      <c r="AZ5474">
        <v>3</v>
      </c>
      <c r="BA5474" t="str">
        <f t="shared" si="170"/>
        <v>20163</v>
      </c>
      <c r="BB5474" t="str">
        <f t="shared" si="171"/>
        <v>20163JetBlue Airways</v>
      </c>
      <c r="BC5474" t="e">
        <f>#N/A</f>
        <v>#N/A</v>
      </c>
      <c r="BD5474" t="e">
        <f>#N/A</f>
        <v>#N/A</v>
      </c>
      <c r="BE5474" t="e">
        <f>#N/A</f>
        <v>#N/A</v>
      </c>
      <c r="BF5474" t="e">
        <f>#N/A</f>
        <v>#N/A</v>
      </c>
      <c r="BG5474" t="e">
        <f>#N/A</f>
        <v>#N/A</v>
      </c>
    </row>
    <row r="5475" spans="1:59">
      <c r="A5475">
        <v>119008.16</v>
      </c>
      <c r="B5475">
        <v>216954.85</v>
      </c>
      <c r="C5475">
        <v>1222988.56</v>
      </c>
      <c r="D5475">
        <v>0</v>
      </c>
      <c r="F5475">
        <v>0.12</v>
      </c>
      <c r="G5475">
        <v>47093.21</v>
      </c>
      <c r="I5475">
        <v>1944.58</v>
      </c>
      <c r="J5475">
        <v>0</v>
      </c>
      <c r="L5475">
        <v>26665.64</v>
      </c>
      <c r="M5475">
        <v>4842.1000000000004</v>
      </c>
      <c r="N5475">
        <v>0</v>
      </c>
      <c r="O5475">
        <v>44922.15</v>
      </c>
      <c r="P5475">
        <v>1348456.35</v>
      </c>
      <c r="Q5475">
        <v>410722.22</v>
      </c>
      <c r="R5475">
        <v>152771.92000000001</v>
      </c>
      <c r="S5475">
        <v>94090.79</v>
      </c>
      <c r="T5475">
        <v>235345.49</v>
      </c>
      <c r="U5475">
        <v>78040.02</v>
      </c>
      <c r="V5475">
        <v>78133.649999999994</v>
      </c>
      <c r="X5475">
        <v>81819.11</v>
      </c>
      <c r="Y5475">
        <v>578.30999999999995</v>
      </c>
      <c r="Z5475">
        <v>1131501.51</v>
      </c>
      <c r="AA5475">
        <v>-22355.37</v>
      </c>
      <c r="AB5475">
        <v>1738.32</v>
      </c>
      <c r="AC5475">
        <v>-273.37</v>
      </c>
      <c r="AD5475">
        <v>0</v>
      </c>
      <c r="AE5475">
        <v>656.37</v>
      </c>
      <c r="AF5475">
        <v>825.33</v>
      </c>
      <c r="AG5475">
        <v>-19408.71</v>
      </c>
      <c r="AH5475">
        <v>197546.13</v>
      </c>
      <c r="AI5475">
        <v>78537.97</v>
      </c>
      <c r="AJ5475">
        <v>119008.16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20409</v>
      </c>
      <c r="AQ5475" t="s">
        <v>216</v>
      </c>
      <c r="AR5475" t="s">
        <v>217</v>
      </c>
      <c r="AS5475" t="s">
        <v>216</v>
      </c>
      <c r="AT5475" t="s">
        <v>217</v>
      </c>
      <c r="AU5475">
        <v>6673</v>
      </c>
      <c r="AV5475" t="s">
        <v>61</v>
      </c>
      <c r="AW5475">
        <v>3</v>
      </c>
      <c r="AX5475">
        <v>3</v>
      </c>
      <c r="AY5475">
        <v>2016</v>
      </c>
      <c r="AZ5475">
        <v>3</v>
      </c>
      <c r="BA5475" t="str">
        <f t="shared" si="170"/>
        <v>20163</v>
      </c>
      <c r="BB5475" t="str">
        <f t="shared" si="171"/>
        <v>20163JetBlue Airways</v>
      </c>
      <c r="BC5475" t="e">
        <f>#N/A</f>
        <v>#N/A</v>
      </c>
      <c r="BD5475" t="e">
        <f>#N/A</f>
        <v>#N/A</v>
      </c>
      <c r="BE5475" t="e">
        <f>#N/A</f>
        <v>#N/A</v>
      </c>
      <c r="BF5475" t="e">
        <f>#N/A</f>
        <v>#N/A</v>
      </c>
      <c r="BG5475" t="e">
        <f>#N/A</f>
        <v>#N/A</v>
      </c>
    </row>
    <row r="5476" spans="1:59">
      <c r="A5476">
        <v>46714.36</v>
      </c>
      <c r="B5476">
        <v>74933.75</v>
      </c>
      <c r="C5476">
        <v>275731.8</v>
      </c>
      <c r="D5476">
        <v>0</v>
      </c>
      <c r="F5476">
        <v>0.44</v>
      </c>
      <c r="G5476">
        <v>10867.81</v>
      </c>
      <c r="I5476">
        <v>928.24</v>
      </c>
      <c r="J5476">
        <v>0</v>
      </c>
      <c r="L5476">
        <v>6466.67</v>
      </c>
      <c r="M5476">
        <v>877.8</v>
      </c>
      <c r="N5476">
        <v>0</v>
      </c>
      <c r="O5476">
        <v>12247.07</v>
      </c>
      <c r="P5476">
        <v>307119.82</v>
      </c>
      <c r="Q5476">
        <v>94216.01</v>
      </c>
      <c r="R5476">
        <v>31699.919999999998</v>
      </c>
      <c r="S5476">
        <v>20329.669999999998</v>
      </c>
      <c r="T5476">
        <v>28884.89</v>
      </c>
      <c r="U5476">
        <v>18102.37</v>
      </c>
      <c r="V5476">
        <v>19573.060000000001</v>
      </c>
      <c r="X5476">
        <v>19277.3</v>
      </c>
      <c r="Y5476">
        <v>102.84</v>
      </c>
      <c r="Z5476">
        <v>232186.07</v>
      </c>
      <c r="AA5476">
        <v>-4792.9799999999996</v>
      </c>
      <c r="AB5476">
        <v>429.26</v>
      </c>
      <c r="AC5476">
        <v>-26.79</v>
      </c>
      <c r="AD5476">
        <v>-34.82</v>
      </c>
      <c r="AE5476">
        <v>-2.58</v>
      </c>
      <c r="AF5476">
        <v>512.77</v>
      </c>
      <c r="AG5476">
        <v>-3915.13</v>
      </c>
      <c r="AH5476">
        <v>71018.62</v>
      </c>
      <c r="AI5476">
        <v>24304.27</v>
      </c>
      <c r="AJ5476">
        <v>46714.36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20409</v>
      </c>
      <c r="AQ5476" t="s">
        <v>216</v>
      </c>
      <c r="AR5476" t="s">
        <v>217</v>
      </c>
      <c r="AS5476" t="s">
        <v>216</v>
      </c>
      <c r="AT5476" t="s">
        <v>217</v>
      </c>
      <c r="AU5476">
        <v>16673</v>
      </c>
      <c r="AV5476" t="s">
        <v>62</v>
      </c>
      <c r="AW5476">
        <v>3</v>
      </c>
      <c r="AX5476">
        <v>3</v>
      </c>
      <c r="AY5476">
        <v>2016</v>
      </c>
      <c r="AZ5476">
        <v>4</v>
      </c>
      <c r="BA5476" t="str">
        <f t="shared" si="170"/>
        <v>20164</v>
      </c>
      <c r="BB5476" t="str">
        <f t="shared" si="171"/>
        <v>20164JetBlue Airways</v>
      </c>
      <c r="BC5476" t="e">
        <f>#N/A</f>
        <v>#N/A</v>
      </c>
      <c r="BD5476" t="e">
        <f>#N/A</f>
        <v>#N/A</v>
      </c>
      <c r="BE5476" t="e">
        <f>#N/A</f>
        <v>#N/A</v>
      </c>
      <c r="BF5476" t="e">
        <f>#N/A</f>
        <v>#N/A</v>
      </c>
      <c r="BG5476" t="e">
        <f>#N/A</f>
        <v>#N/A</v>
      </c>
    </row>
    <row r="5477" spans="1:59">
      <c r="A5477">
        <v>133305.39000000001</v>
      </c>
      <c r="B5477">
        <v>219790.35</v>
      </c>
      <c r="C5477">
        <v>1201158.44</v>
      </c>
      <c r="D5477">
        <v>0</v>
      </c>
      <c r="F5477">
        <v>1.84</v>
      </c>
      <c r="G5477">
        <v>45710.400000000001</v>
      </c>
      <c r="I5477">
        <v>4556.16</v>
      </c>
      <c r="J5477">
        <v>0</v>
      </c>
      <c r="L5477">
        <v>27199.040000000001</v>
      </c>
      <c r="M5477">
        <v>3692.06</v>
      </c>
      <c r="N5477">
        <v>0</v>
      </c>
      <c r="O5477">
        <v>51511.59</v>
      </c>
      <c r="P5477">
        <v>1333829.52</v>
      </c>
      <c r="Q5477">
        <v>409789.2</v>
      </c>
      <c r="R5477">
        <v>139813.44</v>
      </c>
      <c r="S5477">
        <v>95145.42</v>
      </c>
      <c r="T5477">
        <v>220356.95</v>
      </c>
      <c r="U5477">
        <v>79090.86</v>
      </c>
      <c r="V5477">
        <v>85280.75</v>
      </c>
      <c r="X5477">
        <v>84113.25</v>
      </c>
      <c r="Y5477">
        <v>449.31</v>
      </c>
      <c r="Z5477">
        <v>1114039.17</v>
      </c>
      <c r="AA5477">
        <v>-20940.88</v>
      </c>
      <c r="AB5477">
        <v>1875.47</v>
      </c>
      <c r="AC5477">
        <v>-117.04</v>
      </c>
      <c r="AD5477">
        <v>-152.13</v>
      </c>
      <c r="AE5477">
        <v>-11.29</v>
      </c>
      <c r="AF5477">
        <v>2216.2199999999998</v>
      </c>
      <c r="AG5477">
        <v>-17129.650000000001</v>
      </c>
      <c r="AH5477">
        <v>202660.71</v>
      </c>
      <c r="AI5477">
        <v>69355.320000000007</v>
      </c>
      <c r="AJ5477">
        <v>133305.39000000001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20409</v>
      </c>
      <c r="AQ5477" t="s">
        <v>216</v>
      </c>
      <c r="AR5477" t="s">
        <v>217</v>
      </c>
      <c r="AS5477" t="s">
        <v>216</v>
      </c>
      <c r="AT5477" t="s">
        <v>217</v>
      </c>
      <c r="AU5477">
        <v>6673</v>
      </c>
      <c r="AV5477" t="s">
        <v>61</v>
      </c>
      <c r="AW5477">
        <v>3</v>
      </c>
      <c r="AX5477">
        <v>3</v>
      </c>
      <c r="AY5477">
        <v>2016</v>
      </c>
      <c r="AZ5477">
        <v>4</v>
      </c>
      <c r="BA5477" t="str">
        <f t="shared" si="170"/>
        <v>20164</v>
      </c>
      <c r="BB5477" t="str">
        <f t="shared" si="171"/>
        <v>20164JetBlue Airways</v>
      </c>
      <c r="BC5477" t="e">
        <f>#N/A</f>
        <v>#N/A</v>
      </c>
      <c r="BD5477" t="e">
        <f>#N/A</f>
        <v>#N/A</v>
      </c>
      <c r="BE5477" t="e">
        <f>#N/A</f>
        <v>#N/A</v>
      </c>
      <c r="BF5477" t="e">
        <f>#N/A</f>
        <v>#N/A</v>
      </c>
      <c r="BG5477" t="e">
        <f>#N/A</f>
        <v>#N/A</v>
      </c>
    </row>
    <row r="5478" spans="1:59">
      <c r="A5478">
        <v>38776.04</v>
      </c>
      <c r="B5478">
        <v>61424.1</v>
      </c>
      <c r="C5478">
        <v>280229.37</v>
      </c>
      <c r="D5478">
        <v>0</v>
      </c>
      <c r="F5478">
        <v>1.39</v>
      </c>
      <c r="G5478">
        <v>12302.04</v>
      </c>
      <c r="I5478">
        <v>790.47</v>
      </c>
      <c r="J5478">
        <v>0</v>
      </c>
      <c r="L5478">
        <v>6761.64</v>
      </c>
      <c r="M5478">
        <v>896.3</v>
      </c>
      <c r="N5478">
        <v>0</v>
      </c>
      <c r="O5478">
        <v>10314.74</v>
      </c>
      <c r="P5478">
        <v>311295.95</v>
      </c>
      <c r="Q5478">
        <v>102374.84</v>
      </c>
      <c r="R5478">
        <v>34899.89</v>
      </c>
      <c r="S5478">
        <v>23082.29</v>
      </c>
      <c r="T5478">
        <v>32725.29</v>
      </c>
      <c r="U5478">
        <v>18424.080000000002</v>
      </c>
      <c r="V5478">
        <v>18788.07</v>
      </c>
      <c r="X5478">
        <v>19507.8</v>
      </c>
      <c r="Y5478">
        <v>69.599999999999994</v>
      </c>
      <c r="Z5478">
        <v>249871.85</v>
      </c>
      <c r="AA5478">
        <v>-4806.29</v>
      </c>
      <c r="AB5478">
        <v>481.7</v>
      </c>
      <c r="AC5478">
        <v>-73.17</v>
      </c>
      <c r="AD5478">
        <v>-45.34</v>
      </c>
      <c r="AE5478">
        <v>0</v>
      </c>
      <c r="AF5478">
        <v>362.36</v>
      </c>
      <c r="AG5478">
        <v>-4080.76</v>
      </c>
      <c r="AH5478">
        <v>57343.34</v>
      </c>
      <c r="AI5478">
        <v>18567.29</v>
      </c>
      <c r="AJ5478">
        <v>38776.04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20409</v>
      </c>
      <c r="AQ5478" t="s">
        <v>216</v>
      </c>
      <c r="AR5478" t="s">
        <v>217</v>
      </c>
      <c r="AS5478" t="s">
        <v>216</v>
      </c>
      <c r="AT5478" t="s">
        <v>217</v>
      </c>
      <c r="AU5478">
        <v>16673</v>
      </c>
      <c r="AV5478" t="s">
        <v>62</v>
      </c>
      <c r="AW5478">
        <v>3</v>
      </c>
      <c r="AX5478">
        <v>3</v>
      </c>
      <c r="AY5478">
        <v>2017</v>
      </c>
      <c r="AZ5478">
        <v>1</v>
      </c>
      <c r="BA5478" t="str">
        <f t="shared" si="170"/>
        <v>20171</v>
      </c>
      <c r="BB5478" t="str">
        <f t="shared" si="171"/>
        <v>20171JetBlue Airways</v>
      </c>
      <c r="BC5478" t="e">
        <f>#N/A</f>
        <v>#N/A</v>
      </c>
      <c r="BD5478" t="e">
        <f>#N/A</f>
        <v>#N/A</v>
      </c>
      <c r="BE5478" t="e">
        <f>#N/A</f>
        <v>#N/A</v>
      </c>
      <c r="BF5478" t="e">
        <f>#N/A</f>
        <v>#N/A</v>
      </c>
      <c r="BG5478" t="e">
        <f>#N/A</f>
        <v>#N/A</v>
      </c>
    </row>
    <row r="5479" spans="1:59">
      <c r="A5479">
        <v>46499.6</v>
      </c>
      <c r="B5479">
        <v>86180.95</v>
      </c>
      <c r="C5479">
        <v>1170662.24</v>
      </c>
      <c r="D5479">
        <v>0</v>
      </c>
      <c r="F5479">
        <v>5.62</v>
      </c>
      <c r="G5479">
        <v>49691.94</v>
      </c>
      <c r="I5479">
        <v>-395.23</v>
      </c>
      <c r="J5479">
        <v>0</v>
      </c>
      <c r="L5479">
        <v>27312.47</v>
      </c>
      <c r="M5479">
        <v>3620.43</v>
      </c>
      <c r="N5479">
        <v>0</v>
      </c>
      <c r="O5479">
        <v>41664.57</v>
      </c>
      <c r="P5479">
        <v>1292562.02</v>
      </c>
      <c r="Q5479">
        <v>458621.42</v>
      </c>
      <c r="R5479">
        <v>155604.31</v>
      </c>
      <c r="S5479">
        <v>104610.76</v>
      </c>
      <c r="T5479">
        <v>245799.81</v>
      </c>
      <c r="U5479">
        <v>77443.009999999995</v>
      </c>
      <c r="V5479">
        <v>78781.88</v>
      </c>
      <c r="X5479">
        <v>85227.31</v>
      </c>
      <c r="Y5479">
        <v>292.56</v>
      </c>
      <c r="Z5479">
        <v>1206381.06</v>
      </c>
      <c r="AA5479">
        <v>-20202.21</v>
      </c>
      <c r="AB5479">
        <v>2024.7</v>
      </c>
      <c r="AC5479">
        <v>-307.57</v>
      </c>
      <c r="AD5479">
        <v>-190.59</v>
      </c>
      <c r="AE5479">
        <v>103.14</v>
      </c>
      <c r="AF5479">
        <v>1156.78</v>
      </c>
      <c r="AG5479">
        <v>-17415.759999999998</v>
      </c>
      <c r="AH5479">
        <v>68765.19</v>
      </c>
      <c r="AI5479">
        <v>22265.599999999999</v>
      </c>
      <c r="AJ5479">
        <v>46499.6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20409</v>
      </c>
      <c r="AQ5479" t="s">
        <v>216</v>
      </c>
      <c r="AR5479" t="s">
        <v>217</v>
      </c>
      <c r="AS5479" t="s">
        <v>216</v>
      </c>
      <c r="AT5479" t="s">
        <v>217</v>
      </c>
      <c r="AU5479">
        <v>6673</v>
      </c>
      <c r="AV5479" t="s">
        <v>61</v>
      </c>
      <c r="AW5479">
        <v>3</v>
      </c>
      <c r="AX5479">
        <v>3</v>
      </c>
      <c r="AY5479">
        <v>2017</v>
      </c>
      <c r="AZ5479">
        <v>1</v>
      </c>
      <c r="BA5479" t="str">
        <f t="shared" si="170"/>
        <v>20171</v>
      </c>
      <c r="BB5479" t="str">
        <f t="shared" si="171"/>
        <v>20171JetBlue Airways</v>
      </c>
      <c r="BC5479" t="e">
        <f>#N/A</f>
        <v>#N/A</v>
      </c>
      <c r="BD5479" t="e">
        <f>#N/A</f>
        <v>#N/A</v>
      </c>
      <c r="BE5479" t="e">
        <f>#N/A</f>
        <v>#N/A</v>
      </c>
      <c r="BF5479" t="e">
        <f>#N/A</f>
        <v>#N/A</v>
      </c>
      <c r="BG5479" t="e">
        <f>#N/A</f>
        <v>#N/A</v>
      </c>
    </row>
    <row r="5480" spans="1:59">
      <c r="A5480">
        <v>62432.34</v>
      </c>
      <c r="B5480">
        <v>102362.18</v>
      </c>
      <c r="C5480">
        <v>312351.18</v>
      </c>
      <c r="D5480">
        <v>0</v>
      </c>
      <c r="F5480">
        <v>0</v>
      </c>
      <c r="G5480">
        <v>16198.67</v>
      </c>
      <c r="I5480">
        <v>44.76</v>
      </c>
      <c r="J5480">
        <v>0</v>
      </c>
      <c r="L5480">
        <v>7448.3</v>
      </c>
      <c r="M5480">
        <v>1320.86</v>
      </c>
      <c r="N5480">
        <v>0</v>
      </c>
      <c r="O5480">
        <v>16908.45</v>
      </c>
      <c r="P5480">
        <v>354272.21</v>
      </c>
      <c r="Q5480">
        <v>101961.49</v>
      </c>
      <c r="R5480">
        <v>35900.65</v>
      </c>
      <c r="S5480">
        <v>22172.51</v>
      </c>
      <c r="T5480">
        <v>32598.68</v>
      </c>
      <c r="U5480">
        <v>19252.11</v>
      </c>
      <c r="V5480">
        <v>19741.080000000002</v>
      </c>
      <c r="X5480">
        <v>20182.66</v>
      </c>
      <c r="Y5480">
        <v>100.86</v>
      </c>
      <c r="Z5480">
        <v>251910.04</v>
      </c>
      <c r="AA5480">
        <v>-4515.45</v>
      </c>
      <c r="AB5480">
        <v>455.23</v>
      </c>
      <c r="AC5480">
        <v>28.43</v>
      </c>
      <c r="AD5480">
        <v>-43.64</v>
      </c>
      <c r="AE5480">
        <v>16.670000000000002</v>
      </c>
      <c r="AF5480">
        <v>21.99</v>
      </c>
      <c r="AG5480">
        <v>-4036.76</v>
      </c>
      <c r="AH5480">
        <v>98325.42</v>
      </c>
      <c r="AI5480">
        <v>35893.08</v>
      </c>
      <c r="AJ5480">
        <v>62432.34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20409</v>
      </c>
      <c r="AQ5480" t="s">
        <v>216</v>
      </c>
      <c r="AR5480" t="s">
        <v>217</v>
      </c>
      <c r="AS5480" t="s">
        <v>216</v>
      </c>
      <c r="AT5480" t="s">
        <v>217</v>
      </c>
      <c r="AU5480">
        <v>16673</v>
      </c>
      <c r="AV5480" t="s">
        <v>62</v>
      </c>
      <c r="AW5480">
        <v>3</v>
      </c>
      <c r="AX5480">
        <v>3</v>
      </c>
      <c r="AY5480">
        <v>2017</v>
      </c>
      <c r="AZ5480">
        <v>2</v>
      </c>
      <c r="BA5480" t="str">
        <f t="shared" si="170"/>
        <v>20172</v>
      </c>
      <c r="BB5480" t="str">
        <f t="shared" si="171"/>
        <v>20172JetBlue Airways</v>
      </c>
      <c r="BC5480" t="e">
        <f>#N/A</f>
        <v>#N/A</v>
      </c>
      <c r="BD5480" t="e">
        <f>#N/A</f>
        <v>#N/A</v>
      </c>
      <c r="BE5480" t="e">
        <f>#N/A</f>
        <v>#N/A</v>
      </c>
      <c r="BF5480" t="e">
        <f>#N/A</f>
        <v>#N/A</v>
      </c>
      <c r="BG5480" t="e">
        <f>#N/A</f>
        <v>#N/A</v>
      </c>
    </row>
    <row r="5481" spans="1:59">
      <c r="A5481">
        <v>148373.01</v>
      </c>
      <c r="B5481">
        <v>251656.5</v>
      </c>
      <c r="C5481">
        <v>1338070.69</v>
      </c>
      <c r="D5481">
        <v>0</v>
      </c>
      <c r="F5481">
        <v>0</v>
      </c>
      <c r="G5481">
        <v>58083.45</v>
      </c>
      <c r="I5481">
        <v>0</v>
      </c>
      <c r="J5481">
        <v>0</v>
      </c>
      <c r="L5481">
        <v>26707.33</v>
      </c>
      <c r="M5481">
        <v>4736.2</v>
      </c>
      <c r="N5481">
        <v>0</v>
      </c>
      <c r="O5481">
        <v>60628.51</v>
      </c>
      <c r="P5481">
        <v>1488226.19</v>
      </c>
      <c r="Q5481">
        <v>461627.44</v>
      </c>
      <c r="R5481">
        <v>167617.69</v>
      </c>
      <c r="S5481">
        <v>105782.86</v>
      </c>
      <c r="T5481">
        <v>242770.53</v>
      </c>
      <c r="U5481">
        <v>83642.98</v>
      </c>
      <c r="V5481">
        <v>85498.54</v>
      </c>
      <c r="X5481">
        <v>89191.41</v>
      </c>
      <c r="Y5481">
        <v>438.25</v>
      </c>
      <c r="Z5481">
        <v>1236569.69</v>
      </c>
      <c r="AA5481">
        <v>-19616.52</v>
      </c>
      <c r="AB5481">
        <v>1977.67</v>
      </c>
      <c r="AC5481">
        <v>123.47</v>
      </c>
      <c r="AD5481">
        <v>-189.57</v>
      </c>
      <c r="AE5481">
        <v>72.42</v>
      </c>
      <c r="AF5481">
        <v>-349.6</v>
      </c>
      <c r="AG5481">
        <v>-17982.13</v>
      </c>
      <c r="AH5481">
        <v>233674.37</v>
      </c>
      <c r="AI5481">
        <v>85301.36</v>
      </c>
      <c r="AJ5481">
        <v>148373.01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20409</v>
      </c>
      <c r="AQ5481" t="s">
        <v>216</v>
      </c>
      <c r="AR5481" t="s">
        <v>217</v>
      </c>
      <c r="AS5481" t="s">
        <v>216</v>
      </c>
      <c r="AT5481" t="s">
        <v>217</v>
      </c>
      <c r="AU5481">
        <v>6673</v>
      </c>
      <c r="AV5481" t="s">
        <v>61</v>
      </c>
      <c r="AW5481">
        <v>3</v>
      </c>
      <c r="AX5481">
        <v>3</v>
      </c>
      <c r="AY5481">
        <v>2017</v>
      </c>
      <c r="AZ5481">
        <v>2</v>
      </c>
      <c r="BA5481" t="str">
        <f t="shared" si="170"/>
        <v>20172</v>
      </c>
      <c r="BB5481" t="str">
        <f t="shared" si="171"/>
        <v>20172JetBlue Airways</v>
      </c>
      <c r="BC5481" t="e">
        <f>#N/A</f>
        <v>#N/A</v>
      </c>
      <c r="BD5481" t="e">
        <f>#N/A</f>
        <v>#N/A</v>
      </c>
      <c r="BE5481" t="e">
        <f>#N/A</f>
        <v>#N/A</v>
      </c>
      <c r="BF5481" t="e">
        <f>#N/A</f>
        <v>#N/A</v>
      </c>
      <c r="BG5481" t="e">
        <f>#N/A</f>
        <v>#N/A</v>
      </c>
    </row>
    <row r="5482" spans="1:59">
      <c r="A5482">
        <v>87648.76</v>
      </c>
      <c r="B5482">
        <v>151091.16</v>
      </c>
      <c r="C5482">
        <v>1225017.3400000001</v>
      </c>
      <c r="D5482">
        <v>0</v>
      </c>
      <c r="F5482">
        <v>0</v>
      </c>
      <c r="G5482">
        <v>60228.56</v>
      </c>
      <c r="I5482">
        <v>137.65</v>
      </c>
      <c r="J5482">
        <v>0</v>
      </c>
      <c r="L5482">
        <v>23812.94</v>
      </c>
      <c r="M5482">
        <v>4225.8500000000004</v>
      </c>
      <c r="N5482">
        <v>0</v>
      </c>
      <c r="O5482">
        <v>52510.42</v>
      </c>
      <c r="P5482">
        <v>1365932.76</v>
      </c>
      <c r="Q5482">
        <v>470399.04</v>
      </c>
      <c r="R5482">
        <v>152362.97</v>
      </c>
      <c r="S5482">
        <v>106376.19</v>
      </c>
      <c r="T5482">
        <v>227336.5</v>
      </c>
      <c r="U5482">
        <v>84575.18</v>
      </c>
      <c r="V5482">
        <v>81970.63</v>
      </c>
      <c r="X5482">
        <v>91179.8</v>
      </c>
      <c r="Y5482">
        <v>641.29999999999995</v>
      </c>
      <c r="Z5482">
        <v>1214841.6000000001</v>
      </c>
      <c r="AA5482">
        <v>-18107.82</v>
      </c>
      <c r="AB5482">
        <v>2103.94</v>
      </c>
      <c r="AC5482">
        <v>-70.239999999999995</v>
      </c>
      <c r="AD5482">
        <v>-232.23</v>
      </c>
      <c r="AE5482">
        <v>388.8</v>
      </c>
      <c r="AF5482">
        <v>8607.84</v>
      </c>
      <c r="AG5482">
        <v>-7309.71</v>
      </c>
      <c r="AH5482">
        <v>143781.45000000001</v>
      </c>
      <c r="AI5482">
        <v>56132.69</v>
      </c>
      <c r="AJ5482">
        <v>87648.76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20409</v>
      </c>
      <c r="AQ5482" t="s">
        <v>216</v>
      </c>
      <c r="AR5482" t="s">
        <v>217</v>
      </c>
      <c r="AS5482" t="s">
        <v>216</v>
      </c>
      <c r="AT5482" t="s">
        <v>217</v>
      </c>
      <c r="AU5482">
        <v>6673</v>
      </c>
      <c r="AV5482" t="s">
        <v>61</v>
      </c>
      <c r="AW5482">
        <v>3</v>
      </c>
      <c r="AX5482">
        <v>3</v>
      </c>
      <c r="AY5482">
        <v>2017</v>
      </c>
      <c r="AZ5482">
        <v>3</v>
      </c>
      <c r="BA5482" t="str">
        <f t="shared" si="170"/>
        <v>20173</v>
      </c>
      <c r="BB5482" t="str">
        <f t="shared" si="171"/>
        <v>20173JetBlue Airways</v>
      </c>
      <c r="BC5482" t="e">
        <f>#N/A</f>
        <v>#N/A</v>
      </c>
      <c r="BD5482" t="e">
        <f>#N/A</f>
        <v>#N/A</v>
      </c>
      <c r="BE5482" t="e">
        <f>#N/A</f>
        <v>#N/A</v>
      </c>
      <c r="BF5482" t="e">
        <f>#N/A</f>
        <v>#N/A</v>
      </c>
      <c r="BG5482" t="e">
        <f>#N/A</f>
        <v>#N/A</v>
      </c>
    </row>
    <row r="5483" spans="1:59">
      <c r="A5483">
        <v>91136.47</v>
      </c>
      <c r="B5483">
        <v>151273.82</v>
      </c>
      <c r="C5483">
        <v>397909.31</v>
      </c>
      <c r="D5483">
        <v>0</v>
      </c>
      <c r="F5483">
        <v>0</v>
      </c>
      <c r="G5483">
        <v>20914.84</v>
      </c>
      <c r="I5483">
        <v>0</v>
      </c>
      <c r="J5483">
        <v>0</v>
      </c>
      <c r="L5483">
        <v>8269.23</v>
      </c>
      <c r="M5483">
        <v>1467.46</v>
      </c>
      <c r="N5483">
        <v>0</v>
      </c>
      <c r="O5483">
        <v>18234.66</v>
      </c>
      <c r="P5483">
        <v>446795.51</v>
      </c>
      <c r="Q5483">
        <v>110868.91</v>
      </c>
      <c r="R5483">
        <v>35192.35</v>
      </c>
      <c r="S5483">
        <v>27139.67</v>
      </c>
      <c r="T5483">
        <v>57459.72</v>
      </c>
      <c r="U5483">
        <v>21480.26</v>
      </c>
      <c r="V5483">
        <v>20874.580000000002</v>
      </c>
      <c r="X5483">
        <v>22343.35</v>
      </c>
      <c r="Y5483">
        <v>162.85</v>
      </c>
      <c r="Z5483">
        <v>295521.69</v>
      </c>
      <c r="AA5483">
        <v>-4598.6499999999996</v>
      </c>
      <c r="AB5483">
        <v>534.32000000000005</v>
      </c>
      <c r="AC5483">
        <v>-17.920000000000002</v>
      </c>
      <c r="AD5483">
        <v>-58.98</v>
      </c>
      <c r="AE5483">
        <v>98.74</v>
      </c>
      <c r="AF5483">
        <v>2271.4699999999998</v>
      </c>
      <c r="AG5483">
        <v>-1771.02</v>
      </c>
      <c r="AH5483">
        <v>149502.79</v>
      </c>
      <c r="AI5483">
        <v>58366.32</v>
      </c>
      <c r="AJ5483">
        <v>91136.47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20409</v>
      </c>
      <c r="AQ5483" t="s">
        <v>216</v>
      </c>
      <c r="AR5483" t="s">
        <v>217</v>
      </c>
      <c r="AS5483" t="s">
        <v>216</v>
      </c>
      <c r="AT5483" t="s">
        <v>217</v>
      </c>
      <c r="AU5483">
        <v>16673</v>
      </c>
      <c r="AV5483" t="s">
        <v>62</v>
      </c>
      <c r="AW5483">
        <v>3</v>
      </c>
      <c r="AX5483">
        <v>3</v>
      </c>
      <c r="AY5483">
        <v>2017</v>
      </c>
      <c r="AZ5483">
        <v>3</v>
      </c>
      <c r="BA5483" t="str">
        <f t="shared" si="170"/>
        <v>20173</v>
      </c>
      <c r="BB5483" t="str">
        <f t="shared" si="171"/>
        <v>20173JetBlue Airways</v>
      </c>
      <c r="BC5483" t="e">
        <f>#N/A</f>
        <v>#N/A</v>
      </c>
      <c r="BD5483" t="e">
        <f>#N/A</f>
        <v>#N/A</v>
      </c>
      <c r="BE5483" t="e">
        <f>#N/A</f>
        <v>#N/A</v>
      </c>
      <c r="BF5483" t="e">
        <f>#N/A</f>
        <v>#N/A</v>
      </c>
      <c r="BG5483" t="e">
        <f>#N/A</f>
        <v>#N/A</v>
      </c>
    </row>
    <row r="5484" spans="1:59">
      <c r="A5484">
        <v>32707.26</v>
      </c>
      <c r="B5484">
        <v>57690.99</v>
      </c>
      <c r="C5484">
        <v>315246.08000000002</v>
      </c>
      <c r="D5484">
        <v>0</v>
      </c>
      <c r="F5484">
        <v>0</v>
      </c>
      <c r="G5484">
        <v>16289.42</v>
      </c>
      <c r="I5484">
        <v>0</v>
      </c>
      <c r="J5484">
        <v>0</v>
      </c>
      <c r="L5484">
        <v>8021.14</v>
      </c>
      <c r="M5484">
        <v>1190.02</v>
      </c>
      <c r="N5484">
        <v>0</v>
      </c>
      <c r="O5484">
        <v>17568.61</v>
      </c>
      <c r="P5484">
        <v>358315.27</v>
      </c>
      <c r="Q5484">
        <v>112987.3</v>
      </c>
      <c r="R5484">
        <v>37651.56</v>
      </c>
      <c r="S5484">
        <v>23796.18</v>
      </c>
      <c r="T5484">
        <v>52219.61</v>
      </c>
      <c r="U5484">
        <v>19868.400000000001</v>
      </c>
      <c r="V5484">
        <v>30917.88</v>
      </c>
      <c r="X5484">
        <v>23172.95</v>
      </c>
      <c r="Y5484">
        <v>10.4</v>
      </c>
      <c r="Z5484">
        <v>300624.28000000003</v>
      </c>
      <c r="AA5484">
        <v>-4296.51</v>
      </c>
      <c r="AB5484">
        <v>453.93</v>
      </c>
      <c r="AC5484">
        <v>-79.819999999999993</v>
      </c>
      <c r="AD5484">
        <v>-75.41</v>
      </c>
      <c r="AE5484">
        <v>-4.76</v>
      </c>
      <c r="AF5484">
        <v>338.18</v>
      </c>
      <c r="AG5484">
        <v>-3664.38</v>
      </c>
      <c r="AH5484">
        <v>54026.6</v>
      </c>
      <c r="AI5484">
        <v>21319.34</v>
      </c>
      <c r="AJ5484">
        <v>32707.26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20409</v>
      </c>
      <c r="AQ5484" t="s">
        <v>216</v>
      </c>
      <c r="AR5484" t="s">
        <v>217</v>
      </c>
      <c r="AS5484" t="s">
        <v>216</v>
      </c>
      <c r="AT5484" t="s">
        <v>217</v>
      </c>
      <c r="AU5484">
        <v>16673</v>
      </c>
      <c r="AV5484" t="s">
        <v>62</v>
      </c>
      <c r="AW5484">
        <v>3</v>
      </c>
      <c r="AX5484">
        <v>3</v>
      </c>
      <c r="AY5484">
        <v>2017</v>
      </c>
      <c r="AZ5484">
        <v>4</v>
      </c>
      <c r="BA5484" t="str">
        <f t="shared" si="170"/>
        <v>20174</v>
      </c>
      <c r="BB5484" t="str">
        <f t="shared" si="171"/>
        <v>20174JetBlue Airways</v>
      </c>
      <c r="BC5484" t="e">
        <f>#N/A</f>
        <v>#N/A</v>
      </c>
      <c r="BD5484" t="e">
        <f>#N/A</f>
        <v>#N/A</v>
      </c>
      <c r="BE5484" t="e">
        <f>#N/A</f>
        <v>#N/A</v>
      </c>
      <c r="BF5484" t="e">
        <f>#N/A</f>
        <v>#N/A</v>
      </c>
      <c r="BG5484" t="e">
        <f>#N/A</f>
        <v>#N/A</v>
      </c>
    </row>
    <row r="5485" spans="1:59">
      <c r="A5485">
        <v>639701.79</v>
      </c>
      <c r="B5485">
        <v>131682.57</v>
      </c>
      <c r="C5485">
        <v>1249141.08</v>
      </c>
      <c r="D5485">
        <v>0</v>
      </c>
      <c r="F5485">
        <v>0</v>
      </c>
      <c r="G5485">
        <v>56129.07</v>
      </c>
      <c r="I5485">
        <v>380.04</v>
      </c>
      <c r="J5485">
        <v>0</v>
      </c>
      <c r="L5485">
        <v>27638.74</v>
      </c>
      <c r="M5485">
        <v>4100.5</v>
      </c>
      <c r="N5485">
        <v>0</v>
      </c>
      <c r="O5485">
        <v>60536.81</v>
      </c>
      <c r="P5485">
        <v>1397926.23</v>
      </c>
      <c r="Q5485">
        <v>472955.34</v>
      </c>
      <c r="R5485">
        <v>156678.76999999999</v>
      </c>
      <c r="S5485">
        <v>102501.16</v>
      </c>
      <c r="T5485">
        <v>220732.18</v>
      </c>
      <c r="U5485">
        <v>85160.56</v>
      </c>
      <c r="V5485">
        <v>132326.38</v>
      </c>
      <c r="X5485">
        <v>95844.71</v>
      </c>
      <c r="Y5485">
        <v>44.56</v>
      </c>
      <c r="Z5485">
        <v>1266243.6599999999</v>
      </c>
      <c r="AA5485">
        <v>-18417.259999999998</v>
      </c>
      <c r="AB5485">
        <v>1945.79</v>
      </c>
      <c r="AC5485">
        <v>-342.14</v>
      </c>
      <c r="AD5485">
        <v>-323.26</v>
      </c>
      <c r="AE5485">
        <v>-20.41</v>
      </c>
      <c r="AF5485">
        <v>1201.33</v>
      </c>
      <c r="AG5485">
        <v>-15955.95</v>
      </c>
      <c r="AH5485">
        <v>115726.62</v>
      </c>
      <c r="AI5485">
        <v>-523975.17</v>
      </c>
      <c r="AJ5485">
        <v>639701.79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20409</v>
      </c>
      <c r="AQ5485" t="s">
        <v>216</v>
      </c>
      <c r="AR5485" t="s">
        <v>217</v>
      </c>
      <c r="AS5485" t="s">
        <v>216</v>
      </c>
      <c r="AT5485" t="s">
        <v>217</v>
      </c>
      <c r="AU5485">
        <v>6673</v>
      </c>
      <c r="AV5485" t="s">
        <v>61</v>
      </c>
      <c r="AW5485">
        <v>3</v>
      </c>
      <c r="AX5485">
        <v>3</v>
      </c>
      <c r="AY5485">
        <v>2017</v>
      </c>
      <c r="AZ5485">
        <v>4</v>
      </c>
      <c r="BA5485" t="str">
        <f t="shared" si="170"/>
        <v>20174</v>
      </c>
      <c r="BB5485" t="str">
        <f t="shared" si="171"/>
        <v>20174JetBlue Airways</v>
      </c>
      <c r="BC5485" t="e">
        <f>#N/A</f>
        <v>#N/A</v>
      </c>
      <c r="BD5485" t="e">
        <f>#N/A</f>
        <v>#N/A</v>
      </c>
      <c r="BE5485" t="e">
        <f>#N/A</f>
        <v>#N/A</v>
      </c>
      <c r="BF5485" t="e">
        <f>#N/A</f>
        <v>#N/A</v>
      </c>
      <c r="BG5485" t="e">
        <f>#N/A</f>
        <v>#N/A</v>
      </c>
    </row>
    <row r="5486" spans="1:59">
      <c r="A5486">
        <v>32261.64</v>
      </c>
      <c r="B5486">
        <v>55649.440000000002</v>
      </c>
      <c r="C5486">
        <v>1220362.6499999999</v>
      </c>
      <c r="D5486">
        <v>0</v>
      </c>
      <c r="F5486">
        <v>0</v>
      </c>
      <c r="G5486">
        <v>54836.63</v>
      </c>
      <c r="I5486">
        <v>295.8</v>
      </c>
      <c r="J5486">
        <v>0</v>
      </c>
      <c r="L5486">
        <v>29844.41</v>
      </c>
      <c r="M5486">
        <v>4649.51</v>
      </c>
      <c r="N5486">
        <v>0</v>
      </c>
      <c r="O5486">
        <v>49410.85</v>
      </c>
      <c r="P5486">
        <v>1359399.85</v>
      </c>
      <c r="Q5486">
        <v>526305.37</v>
      </c>
      <c r="R5486">
        <v>149334.13</v>
      </c>
      <c r="S5486">
        <v>118552.44</v>
      </c>
      <c r="T5486">
        <v>242168.45</v>
      </c>
      <c r="U5486">
        <v>87289.68</v>
      </c>
      <c r="V5486">
        <v>86336.45</v>
      </c>
      <c r="X5486">
        <v>93252.38</v>
      </c>
      <c r="Y5486">
        <v>511.52</v>
      </c>
      <c r="Z5486">
        <v>1303750.42</v>
      </c>
      <c r="AA5486">
        <v>-17490.240000000002</v>
      </c>
      <c r="AB5486">
        <v>1844.48</v>
      </c>
      <c r="AC5486">
        <v>199.71</v>
      </c>
      <c r="AD5486">
        <v>-347.4</v>
      </c>
      <c r="AE5486">
        <v>-41.77</v>
      </c>
      <c r="AF5486">
        <v>535.33000000000004</v>
      </c>
      <c r="AG5486">
        <v>-15299.89</v>
      </c>
      <c r="AH5486">
        <v>40349.550000000003</v>
      </c>
      <c r="AI5486">
        <v>8087.91</v>
      </c>
      <c r="AJ5486">
        <v>32261.64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20409</v>
      </c>
      <c r="AQ5486" t="s">
        <v>216</v>
      </c>
      <c r="AR5486" t="s">
        <v>217</v>
      </c>
      <c r="AS5486" t="s">
        <v>216</v>
      </c>
      <c r="AT5486" t="s">
        <v>217</v>
      </c>
      <c r="AU5486">
        <v>6673</v>
      </c>
      <c r="AV5486" t="s">
        <v>61</v>
      </c>
      <c r="AW5486">
        <v>3</v>
      </c>
      <c r="AX5486">
        <v>3</v>
      </c>
      <c r="AY5486">
        <v>2018</v>
      </c>
      <c r="AZ5486">
        <v>1</v>
      </c>
      <c r="BA5486" t="str">
        <f t="shared" si="170"/>
        <v>20181</v>
      </c>
      <c r="BB5486" t="str">
        <f t="shared" si="171"/>
        <v>20181JetBlue Airways</v>
      </c>
      <c r="BC5486" t="e">
        <f>#N/A</f>
        <v>#N/A</v>
      </c>
      <c r="BD5486" t="e">
        <f>#N/A</f>
        <v>#N/A</v>
      </c>
      <c r="BE5486" t="e">
        <f>#N/A</f>
        <v>#N/A</v>
      </c>
      <c r="BF5486" t="e">
        <f>#N/A</f>
        <v>#N/A</v>
      </c>
      <c r="BG5486" t="e">
        <f>#N/A</f>
        <v>#N/A</v>
      </c>
    </row>
    <row r="5487" spans="1:59">
      <c r="A5487">
        <v>56060.07</v>
      </c>
      <c r="B5487">
        <v>73672.820000000007</v>
      </c>
      <c r="C5487">
        <v>349758.82</v>
      </c>
      <c r="D5487">
        <v>0</v>
      </c>
      <c r="F5487">
        <v>0</v>
      </c>
      <c r="G5487">
        <v>17629.830000000002</v>
      </c>
      <c r="I5487">
        <v>0</v>
      </c>
      <c r="J5487">
        <v>0</v>
      </c>
      <c r="L5487">
        <v>9594.89</v>
      </c>
      <c r="M5487">
        <v>1494.81</v>
      </c>
      <c r="N5487">
        <v>0</v>
      </c>
      <c r="O5487">
        <v>15885.45</v>
      </c>
      <c r="P5487">
        <v>394363.8</v>
      </c>
      <c r="Q5487">
        <v>134116.51999999999</v>
      </c>
      <c r="R5487">
        <v>36326.370000000003</v>
      </c>
      <c r="S5487">
        <v>28366.05</v>
      </c>
      <c r="T5487">
        <v>56630.21</v>
      </c>
      <c r="U5487">
        <v>20793.03</v>
      </c>
      <c r="V5487">
        <v>20617.580000000002</v>
      </c>
      <c r="X5487">
        <v>23719.38</v>
      </c>
      <c r="Y5487">
        <v>121.85</v>
      </c>
      <c r="Z5487">
        <v>320690.98</v>
      </c>
      <c r="AA5487">
        <v>-4166.33</v>
      </c>
      <c r="AB5487">
        <v>439.37</v>
      </c>
      <c r="AC5487">
        <v>47.57</v>
      </c>
      <c r="AD5487">
        <v>-82.75</v>
      </c>
      <c r="AE5487">
        <v>-9.9499999999999993</v>
      </c>
      <c r="AF5487">
        <v>213.44</v>
      </c>
      <c r="AG5487">
        <v>-3558.65</v>
      </c>
      <c r="AH5487">
        <v>70114.17</v>
      </c>
      <c r="AI5487">
        <v>14054.1</v>
      </c>
      <c r="AJ5487">
        <v>56060.07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20409</v>
      </c>
      <c r="AQ5487" t="s">
        <v>216</v>
      </c>
      <c r="AR5487" t="s">
        <v>217</v>
      </c>
      <c r="AS5487" t="s">
        <v>216</v>
      </c>
      <c r="AT5487" t="s">
        <v>217</v>
      </c>
      <c r="AU5487">
        <v>16673</v>
      </c>
      <c r="AV5487" t="s">
        <v>62</v>
      </c>
      <c r="AW5487">
        <v>3</v>
      </c>
      <c r="AX5487">
        <v>3</v>
      </c>
      <c r="AY5487">
        <v>2018</v>
      </c>
      <c r="AZ5487">
        <v>1</v>
      </c>
      <c r="BA5487" t="str">
        <f t="shared" si="170"/>
        <v>20181</v>
      </c>
      <c r="BB5487" t="str">
        <f t="shared" si="171"/>
        <v>20181JetBlue Airways</v>
      </c>
      <c r="BC5487" t="e">
        <f>#N/A</f>
        <v>#N/A</v>
      </c>
      <c r="BD5487" t="e">
        <f>#N/A</f>
        <v>#N/A</v>
      </c>
      <c r="BE5487" t="e">
        <f>#N/A</f>
        <v>#N/A</v>
      </c>
      <c r="BF5487" t="e">
        <f>#N/A</f>
        <v>#N/A</v>
      </c>
      <c r="BG5487" t="e">
        <f>#N/A</f>
        <v>#N/A</v>
      </c>
    </row>
    <row r="5488" spans="1:59">
      <c r="A5488">
        <v>-114835.8</v>
      </c>
      <c r="B5488">
        <v>115754.38</v>
      </c>
      <c r="C5488">
        <v>1379100.89</v>
      </c>
      <c r="D5488">
        <v>0</v>
      </c>
      <c r="F5488">
        <v>12.21</v>
      </c>
      <c r="G5488">
        <v>60070.57</v>
      </c>
      <c r="I5488">
        <v>1.57</v>
      </c>
      <c r="J5488">
        <v>0</v>
      </c>
      <c r="L5488">
        <v>30418.12</v>
      </c>
      <c r="M5488">
        <v>5133.32</v>
      </c>
      <c r="N5488">
        <v>0</v>
      </c>
      <c r="O5488">
        <v>57630.48</v>
      </c>
      <c r="P5488">
        <v>1532367.16</v>
      </c>
      <c r="Q5488">
        <v>590793.72</v>
      </c>
      <c r="R5488">
        <v>184446.69</v>
      </c>
      <c r="S5488">
        <v>120161.13</v>
      </c>
      <c r="T5488">
        <v>242167.5</v>
      </c>
      <c r="U5488">
        <v>94590.64</v>
      </c>
      <c r="V5488">
        <v>87519.07</v>
      </c>
      <c r="X5488">
        <v>96414.61</v>
      </c>
      <c r="Y5488">
        <v>519.44000000000005</v>
      </c>
      <c r="Z5488">
        <v>1416612.78</v>
      </c>
      <c r="AA5488">
        <v>-17730.28</v>
      </c>
      <c r="AB5488">
        <v>1987.68</v>
      </c>
      <c r="AC5488">
        <v>-198.03</v>
      </c>
      <c r="AD5488">
        <v>-259899.62</v>
      </c>
      <c r="AE5488">
        <v>6599.46</v>
      </c>
      <c r="AF5488">
        <v>-116.19</v>
      </c>
      <c r="AG5488">
        <v>-269356.96999999997</v>
      </c>
      <c r="AH5488">
        <v>-153602.59</v>
      </c>
      <c r="AI5488">
        <v>-38766.79</v>
      </c>
      <c r="AJ5488">
        <v>-114835.8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20409</v>
      </c>
      <c r="AQ5488" t="s">
        <v>216</v>
      </c>
      <c r="AR5488" t="s">
        <v>217</v>
      </c>
      <c r="AS5488" t="s">
        <v>216</v>
      </c>
      <c r="AT5488" t="s">
        <v>217</v>
      </c>
      <c r="AU5488">
        <v>6673</v>
      </c>
      <c r="AV5488" t="s">
        <v>61</v>
      </c>
      <c r="AW5488">
        <v>3</v>
      </c>
      <c r="AX5488">
        <v>3</v>
      </c>
      <c r="AY5488">
        <v>2018</v>
      </c>
      <c r="AZ5488">
        <v>2</v>
      </c>
      <c r="BA5488" t="str">
        <f t="shared" si="170"/>
        <v>20182</v>
      </c>
      <c r="BB5488" t="str">
        <f t="shared" si="171"/>
        <v>20182JetBlue Airways</v>
      </c>
      <c r="BC5488" t="e">
        <f>#N/A</f>
        <v>#N/A</v>
      </c>
      <c r="BD5488" t="e">
        <f>#N/A</f>
        <v>#N/A</v>
      </c>
      <c r="BE5488" t="e">
        <f>#N/A</f>
        <v>#N/A</v>
      </c>
      <c r="BF5488" t="e">
        <f>#N/A</f>
        <v>#N/A</v>
      </c>
      <c r="BG5488" t="e">
        <f>#N/A</f>
        <v>#N/A</v>
      </c>
    </row>
    <row r="5489" spans="1:59">
      <c r="A5489">
        <v>-5056.25</v>
      </c>
      <c r="B5489">
        <v>55396.26</v>
      </c>
      <c r="C5489">
        <v>350545.2</v>
      </c>
      <c r="D5489">
        <v>0</v>
      </c>
      <c r="F5489">
        <v>3.59</v>
      </c>
      <c r="G5489">
        <v>17681.64</v>
      </c>
      <c r="I5489">
        <v>-3.14</v>
      </c>
      <c r="J5489">
        <v>0</v>
      </c>
      <c r="L5489">
        <v>8953.5</v>
      </c>
      <c r="M5489">
        <v>1510.98</v>
      </c>
      <c r="N5489">
        <v>0</v>
      </c>
      <c r="O5489">
        <v>16963.400000000001</v>
      </c>
      <c r="P5489">
        <v>395655.19</v>
      </c>
      <c r="Q5489">
        <v>144496.65</v>
      </c>
      <c r="R5489">
        <v>45273.83</v>
      </c>
      <c r="S5489">
        <v>27490.15</v>
      </c>
      <c r="T5489">
        <v>57388.25</v>
      </c>
      <c r="U5489">
        <v>21773.17</v>
      </c>
      <c r="V5489">
        <v>20207.23</v>
      </c>
      <c r="X5489">
        <v>23510.09</v>
      </c>
      <c r="Y5489">
        <v>119.56</v>
      </c>
      <c r="Z5489">
        <v>340258.93</v>
      </c>
      <c r="AA5489">
        <v>-4081.04</v>
      </c>
      <c r="AB5489">
        <v>457.51</v>
      </c>
      <c r="AC5489">
        <v>-45.58</v>
      </c>
      <c r="AD5489">
        <v>-59744.11</v>
      </c>
      <c r="AE5489">
        <v>954.48</v>
      </c>
      <c r="AF5489">
        <v>299.31</v>
      </c>
      <c r="AG5489">
        <v>-62159.42</v>
      </c>
      <c r="AH5489">
        <v>-6763.17</v>
      </c>
      <c r="AI5489">
        <v>-1706.91</v>
      </c>
      <c r="AJ5489">
        <v>-5056.25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20409</v>
      </c>
      <c r="AQ5489" t="s">
        <v>216</v>
      </c>
      <c r="AR5489" t="s">
        <v>217</v>
      </c>
      <c r="AS5489" t="s">
        <v>216</v>
      </c>
      <c r="AT5489" t="s">
        <v>217</v>
      </c>
      <c r="AU5489">
        <v>16673</v>
      </c>
      <c r="AV5489" t="s">
        <v>62</v>
      </c>
      <c r="AW5489">
        <v>3</v>
      </c>
      <c r="AX5489">
        <v>3</v>
      </c>
      <c r="AY5489">
        <v>2018</v>
      </c>
      <c r="AZ5489">
        <v>2</v>
      </c>
      <c r="BA5489" t="str">
        <f t="shared" si="170"/>
        <v>20182</v>
      </c>
      <c r="BB5489" t="str">
        <f t="shared" si="171"/>
        <v>20182JetBlue Airways</v>
      </c>
      <c r="BC5489" t="e">
        <f>#N/A</f>
        <v>#N/A</v>
      </c>
      <c r="BD5489" t="e">
        <f>#N/A</f>
        <v>#N/A</v>
      </c>
      <c r="BE5489" t="e">
        <f>#N/A</f>
        <v>#N/A</v>
      </c>
      <c r="BF5489" t="e">
        <f>#N/A</f>
        <v>#N/A</v>
      </c>
      <c r="BG5489" t="e">
        <f>#N/A</f>
        <v>#N/A</v>
      </c>
    </row>
    <row r="5490" spans="1:59">
      <c r="A5490">
        <v>-23980.01</v>
      </c>
      <c r="B5490">
        <v>15654.6</v>
      </c>
      <c r="C5490">
        <v>1341717.98</v>
      </c>
      <c r="D5490">
        <v>0</v>
      </c>
      <c r="F5490">
        <v>6.27</v>
      </c>
      <c r="G5490">
        <v>63468.88</v>
      </c>
      <c r="I5490">
        <v>277.7</v>
      </c>
      <c r="J5490">
        <v>0</v>
      </c>
      <c r="L5490">
        <v>29085.74</v>
      </c>
      <c r="M5490">
        <v>6421.08</v>
      </c>
      <c r="N5490">
        <v>0</v>
      </c>
      <c r="O5490">
        <v>51669.45</v>
      </c>
      <c r="P5490">
        <v>1492647.11</v>
      </c>
      <c r="Q5490">
        <v>682503.35</v>
      </c>
      <c r="R5490">
        <v>168713.59</v>
      </c>
      <c r="S5490">
        <v>116490.52</v>
      </c>
      <c r="T5490">
        <v>245678.96</v>
      </c>
      <c r="U5490">
        <v>90063.8</v>
      </c>
      <c r="V5490">
        <v>74735.11</v>
      </c>
      <c r="X5490">
        <v>98139.21</v>
      </c>
      <c r="Y5490">
        <v>667.97</v>
      </c>
      <c r="Z5490">
        <v>1476992.5</v>
      </c>
      <c r="AA5490">
        <v>-18382.28</v>
      </c>
      <c r="AB5490">
        <v>1957.6</v>
      </c>
      <c r="AC5490">
        <v>1889.68</v>
      </c>
      <c r="AD5490">
        <v>-412.88</v>
      </c>
      <c r="AE5490">
        <v>-682.76</v>
      </c>
      <c r="AF5490">
        <v>-32424.06</v>
      </c>
      <c r="AG5490">
        <v>-48054.69</v>
      </c>
      <c r="AH5490">
        <v>-32400.09</v>
      </c>
      <c r="AI5490">
        <v>-8420.08</v>
      </c>
      <c r="AJ5490">
        <v>-23980.01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20409</v>
      </c>
      <c r="AQ5490" t="s">
        <v>216</v>
      </c>
      <c r="AR5490" t="s">
        <v>217</v>
      </c>
      <c r="AS5490" t="s">
        <v>216</v>
      </c>
      <c r="AT5490" t="s">
        <v>217</v>
      </c>
      <c r="AU5490">
        <v>6673</v>
      </c>
      <c r="AV5490" t="s">
        <v>61</v>
      </c>
      <c r="AW5490">
        <v>3</v>
      </c>
      <c r="AX5490">
        <v>3</v>
      </c>
      <c r="AY5490">
        <v>2018</v>
      </c>
      <c r="AZ5490">
        <v>3</v>
      </c>
      <c r="BA5490" t="str">
        <f t="shared" si="170"/>
        <v>20183</v>
      </c>
      <c r="BB5490" t="str">
        <f t="shared" si="171"/>
        <v>20183JetBlue Airways</v>
      </c>
      <c r="BC5490" t="e">
        <f>#N/A</f>
        <v>#N/A</v>
      </c>
      <c r="BD5490" t="e">
        <f>#N/A</f>
        <v>#N/A</v>
      </c>
      <c r="BE5490" t="e">
        <f>#N/A</f>
        <v>#N/A</v>
      </c>
      <c r="BF5490" t="e">
        <f>#N/A</f>
        <v>#N/A</v>
      </c>
      <c r="BG5490" t="e">
        <f>#N/A</f>
        <v>#N/A</v>
      </c>
    </row>
    <row r="5491" spans="1:59">
      <c r="A5491">
        <v>74449.64</v>
      </c>
      <c r="B5491">
        <v>113304.34</v>
      </c>
      <c r="C5491">
        <v>460539.7</v>
      </c>
      <c r="D5491">
        <v>0</v>
      </c>
      <c r="F5491">
        <v>2.2799999999999998</v>
      </c>
      <c r="G5491">
        <v>23068.78</v>
      </c>
      <c r="I5491">
        <v>0</v>
      </c>
      <c r="J5491">
        <v>0</v>
      </c>
      <c r="L5491">
        <v>10571.68</v>
      </c>
      <c r="M5491">
        <v>2333.85</v>
      </c>
      <c r="N5491">
        <v>0</v>
      </c>
      <c r="O5491">
        <v>18780.09</v>
      </c>
      <c r="P5491">
        <v>515296.36</v>
      </c>
      <c r="Q5491">
        <v>188939.27</v>
      </c>
      <c r="R5491">
        <v>44702.42</v>
      </c>
      <c r="S5491">
        <v>31189.74</v>
      </c>
      <c r="T5491">
        <v>65584.78</v>
      </c>
      <c r="U5491">
        <v>24135.17</v>
      </c>
      <c r="V5491">
        <v>20071.05</v>
      </c>
      <c r="X5491">
        <v>27190.55</v>
      </c>
      <c r="Y5491">
        <v>179.05</v>
      </c>
      <c r="Z5491">
        <v>401992.02</v>
      </c>
      <c r="AA5491">
        <v>-4927.46</v>
      </c>
      <c r="AB5491">
        <v>524.75</v>
      </c>
      <c r="AC5491">
        <v>688.44</v>
      </c>
      <c r="AD5491">
        <v>0</v>
      </c>
      <c r="AE5491">
        <v>-554.44000000000005</v>
      </c>
      <c r="AF5491">
        <v>-8444.57</v>
      </c>
      <c r="AG5491">
        <v>-12713.28</v>
      </c>
      <c r="AH5491">
        <v>100591.06</v>
      </c>
      <c r="AI5491">
        <v>26141.42</v>
      </c>
      <c r="AJ5491">
        <v>74449.64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20409</v>
      </c>
      <c r="AQ5491" t="s">
        <v>216</v>
      </c>
      <c r="AR5491" t="s">
        <v>217</v>
      </c>
      <c r="AS5491" t="s">
        <v>216</v>
      </c>
      <c r="AT5491" t="s">
        <v>217</v>
      </c>
      <c r="AU5491">
        <v>16673</v>
      </c>
      <c r="AV5491" t="s">
        <v>62</v>
      </c>
      <c r="AW5491">
        <v>3</v>
      </c>
      <c r="AX5491">
        <v>3</v>
      </c>
      <c r="AY5491">
        <v>2018</v>
      </c>
      <c r="AZ5491">
        <v>3</v>
      </c>
      <c r="BA5491" t="str">
        <f t="shared" si="170"/>
        <v>20183</v>
      </c>
      <c r="BB5491" t="str">
        <f t="shared" si="171"/>
        <v>20183JetBlue Airways</v>
      </c>
      <c r="BC5491" t="e">
        <f>#N/A</f>
        <v>#N/A</v>
      </c>
      <c r="BD5491" t="e">
        <f>#N/A</f>
        <v>#N/A</v>
      </c>
      <c r="BE5491" t="e">
        <f>#N/A</f>
        <v>#N/A</v>
      </c>
      <c r="BF5491" t="e">
        <f>#N/A</f>
        <v>#N/A</v>
      </c>
      <c r="BG5491" t="e">
        <f>#N/A</f>
        <v>#N/A</v>
      </c>
    </row>
    <row r="5492" spans="1:59">
      <c r="A5492">
        <v>31007.64</v>
      </c>
      <c r="B5492">
        <v>44727.22</v>
      </c>
      <c r="C5492">
        <v>350745.44</v>
      </c>
      <c r="D5492">
        <v>0</v>
      </c>
      <c r="F5492">
        <v>6.44</v>
      </c>
      <c r="G5492">
        <v>19406.14</v>
      </c>
      <c r="I5492">
        <v>0</v>
      </c>
      <c r="J5492">
        <v>0</v>
      </c>
      <c r="L5492">
        <v>9474.65</v>
      </c>
      <c r="M5492">
        <v>1306.79</v>
      </c>
      <c r="N5492">
        <v>0</v>
      </c>
      <c r="O5492">
        <v>18707.11</v>
      </c>
      <c r="P5492">
        <v>399646.57</v>
      </c>
      <c r="Q5492">
        <v>158024.44</v>
      </c>
      <c r="R5492">
        <v>33397.339999999997</v>
      </c>
      <c r="S5492">
        <v>29304.93</v>
      </c>
      <c r="T5492">
        <v>60194.47</v>
      </c>
      <c r="U5492">
        <v>23633.14</v>
      </c>
      <c r="V5492">
        <v>23601.01</v>
      </c>
      <c r="X5492">
        <v>26674.09</v>
      </c>
      <c r="Y5492">
        <v>89.94</v>
      </c>
      <c r="Z5492">
        <v>354919.36</v>
      </c>
      <c r="AA5492">
        <v>-5124.0600000000004</v>
      </c>
      <c r="AB5492">
        <v>514.73</v>
      </c>
      <c r="AC5492">
        <v>-120.5</v>
      </c>
      <c r="AD5492">
        <v>0</v>
      </c>
      <c r="AE5492">
        <v>3.53</v>
      </c>
      <c r="AF5492">
        <v>941.8</v>
      </c>
      <c r="AG5492">
        <v>-3784.51</v>
      </c>
      <c r="AH5492">
        <v>40942.71</v>
      </c>
      <c r="AI5492">
        <v>9935.07</v>
      </c>
      <c r="AJ5492">
        <v>31007.64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20409</v>
      </c>
      <c r="AQ5492" t="s">
        <v>216</v>
      </c>
      <c r="AR5492" t="s">
        <v>217</v>
      </c>
      <c r="AS5492" t="s">
        <v>216</v>
      </c>
      <c r="AT5492" t="s">
        <v>217</v>
      </c>
      <c r="AU5492">
        <v>16673</v>
      </c>
      <c r="AV5492" t="s">
        <v>62</v>
      </c>
      <c r="AW5492">
        <v>3</v>
      </c>
      <c r="AX5492">
        <v>3</v>
      </c>
      <c r="AY5492">
        <v>2018</v>
      </c>
      <c r="AZ5492">
        <v>4</v>
      </c>
      <c r="BA5492" t="str">
        <f t="shared" si="170"/>
        <v>20184</v>
      </c>
      <c r="BB5492" t="str">
        <f t="shared" si="171"/>
        <v>20184JetBlue Airways</v>
      </c>
      <c r="BC5492" t="e">
        <f>#N/A</f>
        <v>#N/A</v>
      </c>
      <c r="BD5492" t="e">
        <f>#N/A</f>
        <v>#N/A</v>
      </c>
      <c r="BE5492" t="e">
        <f>#N/A</f>
        <v>#N/A</v>
      </c>
      <c r="BF5492" t="e">
        <f>#N/A</f>
        <v>#N/A</v>
      </c>
      <c r="BG5492" t="e">
        <f>#N/A</f>
        <v>#N/A</v>
      </c>
    </row>
    <row r="5493" spans="1:59">
      <c r="A5493">
        <v>138316.76</v>
      </c>
      <c r="B5493">
        <v>176220.41</v>
      </c>
      <c r="C5493">
        <v>1404385.46</v>
      </c>
      <c r="D5493">
        <v>0</v>
      </c>
      <c r="F5493">
        <v>21.57</v>
      </c>
      <c r="G5493">
        <v>65026.83</v>
      </c>
      <c r="I5493">
        <v>829.77</v>
      </c>
      <c r="J5493">
        <v>0</v>
      </c>
      <c r="L5493">
        <v>31748.02</v>
      </c>
      <c r="M5493">
        <v>4378.83</v>
      </c>
      <c r="N5493">
        <v>0</v>
      </c>
      <c r="O5493">
        <v>62684.49</v>
      </c>
      <c r="P5493">
        <v>1569074.98</v>
      </c>
      <c r="Q5493">
        <v>605250.56000000006</v>
      </c>
      <c r="R5493">
        <v>141552.99</v>
      </c>
      <c r="S5493">
        <v>118483.12</v>
      </c>
      <c r="T5493">
        <v>236161.44</v>
      </c>
      <c r="U5493">
        <v>94699.91</v>
      </c>
      <c r="V5493">
        <v>94269.42</v>
      </c>
      <c r="X5493">
        <v>102077.06</v>
      </c>
      <c r="Y5493">
        <v>360.07</v>
      </c>
      <c r="Z5493">
        <v>1392854.57</v>
      </c>
      <c r="AA5493">
        <v>-20510.61</v>
      </c>
      <c r="AB5493">
        <v>2060.66</v>
      </c>
      <c r="AC5493">
        <v>-482.41</v>
      </c>
      <c r="AD5493">
        <v>-449.12</v>
      </c>
      <c r="AE5493">
        <v>14.13</v>
      </c>
      <c r="AF5493">
        <v>2454.17</v>
      </c>
      <c r="AG5493">
        <v>-16913.18</v>
      </c>
      <c r="AH5493">
        <v>159307.23000000001</v>
      </c>
      <c r="AI5493">
        <v>20990.47</v>
      </c>
      <c r="AJ5493">
        <v>138316.76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20409</v>
      </c>
      <c r="AQ5493" t="s">
        <v>216</v>
      </c>
      <c r="AR5493" t="s">
        <v>217</v>
      </c>
      <c r="AS5493" t="s">
        <v>216</v>
      </c>
      <c r="AT5493" t="s">
        <v>217</v>
      </c>
      <c r="AU5493">
        <v>6673</v>
      </c>
      <c r="AV5493" t="s">
        <v>61</v>
      </c>
      <c r="AW5493">
        <v>3</v>
      </c>
      <c r="AX5493">
        <v>3</v>
      </c>
      <c r="AY5493">
        <v>2018</v>
      </c>
      <c r="AZ5493">
        <v>4</v>
      </c>
      <c r="BA5493" t="str">
        <f t="shared" si="170"/>
        <v>20184</v>
      </c>
      <c r="BB5493" t="str">
        <f t="shared" si="171"/>
        <v>20184JetBlue Airways</v>
      </c>
      <c r="BC5493" t="e">
        <f>#N/A</f>
        <v>#N/A</v>
      </c>
      <c r="BD5493" t="e">
        <f>#N/A</f>
        <v>#N/A</v>
      </c>
      <c r="BE5493" t="e">
        <f>#N/A</f>
        <v>#N/A</v>
      </c>
      <c r="BF5493" t="e">
        <f>#N/A</f>
        <v>#N/A</v>
      </c>
      <c r="BG5493" t="e">
        <f>#N/A</f>
        <v>#N/A</v>
      </c>
    </row>
    <row r="5494" spans="1:59">
      <c r="A5494">
        <v>10991.89</v>
      </c>
      <c r="B5494">
        <v>19508.009999999998</v>
      </c>
      <c r="C5494">
        <v>361785.79</v>
      </c>
      <c r="D5494">
        <v>0</v>
      </c>
      <c r="F5494">
        <v>4.95</v>
      </c>
      <c r="G5494">
        <v>20261.14</v>
      </c>
      <c r="I5494">
        <v>0</v>
      </c>
      <c r="J5494">
        <v>0</v>
      </c>
      <c r="L5494">
        <v>10761.69</v>
      </c>
      <c r="M5494">
        <v>1425.8</v>
      </c>
      <c r="N5494">
        <v>0</v>
      </c>
      <c r="O5494">
        <v>17747.62</v>
      </c>
      <c r="P5494">
        <v>411986.99</v>
      </c>
      <c r="Q5494">
        <v>168174.35</v>
      </c>
      <c r="R5494">
        <v>43979.65</v>
      </c>
      <c r="S5494">
        <v>33648.69</v>
      </c>
      <c r="T5494">
        <v>69602.31</v>
      </c>
      <c r="U5494">
        <v>23040.39</v>
      </c>
      <c r="V5494">
        <v>26110.32</v>
      </c>
      <c r="X5494">
        <v>27843.42</v>
      </c>
      <c r="Y5494">
        <v>79.849999999999994</v>
      </c>
      <c r="Z5494">
        <v>392478.98</v>
      </c>
      <c r="AA5494">
        <v>-4257.76</v>
      </c>
      <c r="AB5494">
        <v>606.29999999999995</v>
      </c>
      <c r="AC5494">
        <v>7.13</v>
      </c>
      <c r="AD5494">
        <v>430.24</v>
      </c>
      <c r="AE5494">
        <v>-10.16</v>
      </c>
      <c r="AF5494">
        <v>-960.47</v>
      </c>
      <c r="AG5494">
        <v>-4184.72</v>
      </c>
      <c r="AH5494">
        <v>15323.3</v>
      </c>
      <c r="AI5494">
        <v>4331.41</v>
      </c>
      <c r="AJ5494">
        <v>10991.89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20409</v>
      </c>
      <c r="AQ5494" t="s">
        <v>216</v>
      </c>
      <c r="AR5494" t="s">
        <v>217</v>
      </c>
      <c r="AS5494" t="s">
        <v>216</v>
      </c>
      <c r="AT5494" t="s">
        <v>217</v>
      </c>
      <c r="AU5494">
        <v>16673</v>
      </c>
      <c r="AV5494" t="s">
        <v>62</v>
      </c>
      <c r="AW5494">
        <v>3</v>
      </c>
      <c r="AX5494">
        <v>3</v>
      </c>
      <c r="AY5494">
        <v>2019</v>
      </c>
      <c r="AZ5494">
        <v>1</v>
      </c>
      <c r="BA5494" t="str">
        <f t="shared" si="170"/>
        <v>20191</v>
      </c>
      <c r="BB5494" t="str">
        <f t="shared" si="171"/>
        <v>20191JetBlue Airways</v>
      </c>
      <c r="BC5494" t="e">
        <f>#N/A</f>
        <v>#N/A</v>
      </c>
      <c r="BD5494" t="e">
        <f>#N/A</f>
        <v>#N/A</v>
      </c>
      <c r="BE5494" t="e">
        <f>#N/A</f>
        <v>#N/A</v>
      </c>
      <c r="BF5494" t="e">
        <f>#N/A</f>
        <v>#N/A</v>
      </c>
      <c r="BG5494" t="e">
        <f>#N/A</f>
        <v>#N/A</v>
      </c>
    </row>
    <row r="5495" spans="1:59">
      <c r="A5495">
        <v>30582.16</v>
      </c>
      <c r="B5495">
        <v>63787.86</v>
      </c>
      <c r="C5495">
        <v>1299676.6399999999</v>
      </c>
      <c r="D5495">
        <v>0</v>
      </c>
      <c r="F5495">
        <v>15.71</v>
      </c>
      <c r="G5495">
        <v>64329.41</v>
      </c>
      <c r="I5495">
        <v>226.35</v>
      </c>
      <c r="J5495">
        <v>0</v>
      </c>
      <c r="L5495">
        <v>34168.519999999997</v>
      </c>
      <c r="M5495">
        <v>4526.92</v>
      </c>
      <c r="N5495">
        <v>0</v>
      </c>
      <c r="O5495">
        <v>56348.95</v>
      </c>
      <c r="P5495">
        <v>1459292.5</v>
      </c>
      <c r="Q5495">
        <v>576668.06000000006</v>
      </c>
      <c r="R5495">
        <v>158469.93</v>
      </c>
      <c r="S5495">
        <v>124928.14</v>
      </c>
      <c r="T5495">
        <v>258740.3</v>
      </c>
      <c r="U5495">
        <v>84581.55</v>
      </c>
      <c r="V5495">
        <v>95544.34</v>
      </c>
      <c r="X5495">
        <v>96279.16</v>
      </c>
      <c r="Y5495">
        <v>293.18</v>
      </c>
      <c r="Z5495">
        <v>1395504.65</v>
      </c>
      <c r="AA5495">
        <v>-15627.58</v>
      </c>
      <c r="AB5495">
        <v>2225.37</v>
      </c>
      <c r="AC5495">
        <v>26.16</v>
      </c>
      <c r="AD5495">
        <v>1123.29</v>
      </c>
      <c r="AE5495">
        <v>-3243.58</v>
      </c>
      <c r="AF5495">
        <v>-5658.31</v>
      </c>
      <c r="AG5495">
        <v>-21154.65</v>
      </c>
      <c r="AH5495">
        <v>42633.2</v>
      </c>
      <c r="AI5495">
        <v>12051.04</v>
      </c>
      <c r="AJ5495">
        <v>30582.16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20409</v>
      </c>
      <c r="AQ5495" t="s">
        <v>216</v>
      </c>
      <c r="AR5495" t="s">
        <v>217</v>
      </c>
      <c r="AS5495" t="s">
        <v>216</v>
      </c>
      <c r="AT5495" t="s">
        <v>217</v>
      </c>
      <c r="AU5495">
        <v>6673</v>
      </c>
      <c r="AV5495" t="s">
        <v>61</v>
      </c>
      <c r="AW5495">
        <v>3</v>
      </c>
      <c r="AX5495">
        <v>3</v>
      </c>
      <c r="AY5495">
        <v>2019</v>
      </c>
      <c r="AZ5495">
        <v>1</v>
      </c>
      <c r="BA5495" t="str">
        <f t="shared" si="170"/>
        <v>20191</v>
      </c>
      <c r="BB5495" t="str">
        <f t="shared" si="171"/>
        <v>20191JetBlue Airways</v>
      </c>
      <c r="BC5495" t="e">
        <f>#N/A</f>
        <v>#N/A</v>
      </c>
      <c r="BD5495" t="e">
        <f>#N/A</f>
        <v>#N/A</v>
      </c>
      <c r="BE5495" t="e">
        <f>#N/A</f>
        <v>#N/A</v>
      </c>
      <c r="BF5495" t="e">
        <f>#N/A</f>
        <v>#N/A</v>
      </c>
      <c r="BG5495" t="e">
        <f>#N/A</f>
        <v>#N/A</v>
      </c>
    </row>
    <row r="5496" spans="1:59">
      <c r="A5496">
        <v>18216.11</v>
      </c>
      <c r="B5496">
        <v>26200.47</v>
      </c>
      <c r="C5496">
        <v>385415.57</v>
      </c>
      <c r="D5496">
        <v>0</v>
      </c>
      <c r="F5496">
        <v>1.67</v>
      </c>
      <c r="G5496">
        <v>21422.85</v>
      </c>
      <c r="I5496">
        <v>0</v>
      </c>
      <c r="J5496">
        <v>0</v>
      </c>
      <c r="L5496">
        <v>11823.75</v>
      </c>
      <c r="M5496">
        <v>1594.56</v>
      </c>
      <c r="N5496">
        <v>0</v>
      </c>
      <c r="O5496">
        <v>18751.330000000002</v>
      </c>
      <c r="P5496">
        <v>439009.73</v>
      </c>
      <c r="Q5496">
        <v>180499.36</v>
      </c>
      <c r="R5496">
        <v>48237.94</v>
      </c>
      <c r="S5496">
        <v>34704.080000000002</v>
      </c>
      <c r="T5496">
        <v>70565.09</v>
      </c>
      <c r="U5496">
        <v>24414.09</v>
      </c>
      <c r="V5496">
        <v>25525.46</v>
      </c>
      <c r="X5496">
        <v>28741.18</v>
      </c>
      <c r="Y5496">
        <v>122.07</v>
      </c>
      <c r="Z5496">
        <v>412809.26</v>
      </c>
      <c r="AA5496">
        <v>-4055.31</v>
      </c>
      <c r="AB5496">
        <v>737.97</v>
      </c>
      <c r="AC5496">
        <v>-62.3</v>
      </c>
      <c r="AD5496">
        <v>6.56</v>
      </c>
      <c r="AE5496">
        <v>11.09</v>
      </c>
      <c r="AF5496">
        <v>1147.77</v>
      </c>
      <c r="AG5496">
        <v>-2214.2199999999998</v>
      </c>
      <c r="AH5496">
        <v>23986.25</v>
      </c>
      <c r="AI5496">
        <v>5770.14</v>
      </c>
      <c r="AJ5496">
        <v>18216.11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20409</v>
      </c>
      <c r="AQ5496" t="s">
        <v>216</v>
      </c>
      <c r="AR5496" t="s">
        <v>217</v>
      </c>
      <c r="AS5496" t="s">
        <v>216</v>
      </c>
      <c r="AT5496" t="s">
        <v>217</v>
      </c>
      <c r="AU5496">
        <v>16673</v>
      </c>
      <c r="AV5496" t="s">
        <v>62</v>
      </c>
      <c r="AW5496">
        <v>3</v>
      </c>
      <c r="AX5496">
        <v>3</v>
      </c>
      <c r="AY5496">
        <v>2019</v>
      </c>
      <c r="AZ5496">
        <v>2</v>
      </c>
      <c r="BA5496" t="str">
        <f t="shared" si="170"/>
        <v>20192</v>
      </c>
      <c r="BB5496" t="str">
        <f t="shared" si="171"/>
        <v>20192JetBlue Airways</v>
      </c>
      <c r="BC5496" t="e">
        <f>#N/A</f>
        <v>#N/A</v>
      </c>
      <c r="BD5496" t="e">
        <f>#N/A</f>
        <v>#N/A</v>
      </c>
      <c r="BE5496" t="e">
        <f>#N/A</f>
        <v>#N/A</v>
      </c>
      <c r="BF5496" t="e">
        <f>#N/A</f>
        <v>#N/A</v>
      </c>
      <c r="BG5496" t="e">
        <f>#N/A</f>
        <v>#N/A</v>
      </c>
    </row>
    <row r="5497" spans="1:59">
      <c r="A5497">
        <v>161268.28</v>
      </c>
      <c r="B5497">
        <v>223669.34</v>
      </c>
      <c r="C5497">
        <v>1495203.46</v>
      </c>
      <c r="D5497">
        <v>0</v>
      </c>
      <c r="F5497">
        <v>5.35</v>
      </c>
      <c r="G5497">
        <v>68436.75</v>
      </c>
      <c r="I5497">
        <v>0</v>
      </c>
      <c r="J5497">
        <v>0</v>
      </c>
      <c r="L5497">
        <v>37771.769999999997</v>
      </c>
      <c r="M5497">
        <v>5093.92</v>
      </c>
      <c r="N5497">
        <v>0</v>
      </c>
      <c r="O5497">
        <v>59902.39</v>
      </c>
      <c r="P5497">
        <v>1666413.65</v>
      </c>
      <c r="Q5497">
        <v>612466.65</v>
      </c>
      <c r="R5497">
        <v>168008.01</v>
      </c>
      <c r="S5497">
        <v>127235.91</v>
      </c>
      <c r="T5497">
        <v>253949.59</v>
      </c>
      <c r="U5497">
        <v>89136.62</v>
      </c>
      <c r="V5497">
        <v>92997.88</v>
      </c>
      <c r="X5497">
        <v>98504.13</v>
      </c>
      <c r="Y5497">
        <v>445.51</v>
      </c>
      <c r="Z5497">
        <v>1442744.3</v>
      </c>
      <c r="AA5497">
        <v>-14800.45</v>
      </c>
      <c r="AB5497">
        <v>2693.34</v>
      </c>
      <c r="AC5497">
        <v>-226.78</v>
      </c>
      <c r="AD5497">
        <v>-384.8</v>
      </c>
      <c r="AE5497">
        <v>-1246.1500000000001</v>
      </c>
      <c r="AF5497">
        <v>2647.19</v>
      </c>
      <c r="AG5497">
        <v>-11317.66</v>
      </c>
      <c r="AH5497">
        <v>212351.68</v>
      </c>
      <c r="AI5497">
        <v>51083.41</v>
      </c>
      <c r="AJ5497">
        <v>161268.28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20409</v>
      </c>
      <c r="AQ5497" t="s">
        <v>216</v>
      </c>
      <c r="AR5497" t="s">
        <v>217</v>
      </c>
      <c r="AS5497" t="s">
        <v>216</v>
      </c>
      <c r="AT5497" t="s">
        <v>217</v>
      </c>
      <c r="AU5497">
        <v>6673</v>
      </c>
      <c r="AV5497" t="s">
        <v>61</v>
      </c>
      <c r="AW5497">
        <v>3</v>
      </c>
      <c r="AX5497">
        <v>3</v>
      </c>
      <c r="AY5497">
        <v>2019</v>
      </c>
      <c r="AZ5497">
        <v>2</v>
      </c>
      <c r="BA5497" t="str">
        <f t="shared" si="170"/>
        <v>20192</v>
      </c>
      <c r="BB5497" t="str">
        <f t="shared" si="171"/>
        <v>20192JetBlue Airways</v>
      </c>
      <c r="BC5497" t="e">
        <f>#N/A</f>
        <v>#N/A</v>
      </c>
      <c r="BD5497" t="e">
        <f>#N/A</f>
        <v>#N/A</v>
      </c>
      <c r="BE5497" t="e">
        <f>#N/A</f>
        <v>#N/A</v>
      </c>
      <c r="BF5497" t="e">
        <f>#N/A</f>
        <v>#N/A</v>
      </c>
      <c r="BG5497" t="e">
        <f>#N/A</f>
        <v>#N/A</v>
      </c>
    </row>
    <row r="5498" spans="1:59">
      <c r="A5498">
        <v>63538.22</v>
      </c>
      <c r="B5498">
        <v>87845.58</v>
      </c>
      <c r="C5498">
        <v>452687.06</v>
      </c>
      <c r="D5498">
        <v>0</v>
      </c>
      <c r="F5498">
        <v>7.51</v>
      </c>
      <c r="G5498">
        <v>25288.34</v>
      </c>
      <c r="I5498">
        <v>0</v>
      </c>
      <c r="J5498">
        <v>0</v>
      </c>
      <c r="L5498">
        <v>13545.91</v>
      </c>
      <c r="M5498">
        <v>2416.04</v>
      </c>
      <c r="N5498">
        <v>0</v>
      </c>
      <c r="O5498">
        <v>22594.89</v>
      </c>
      <c r="P5498">
        <v>516539.74</v>
      </c>
      <c r="Q5498">
        <v>185361.28</v>
      </c>
      <c r="R5498">
        <v>46809.24</v>
      </c>
      <c r="S5498">
        <v>37186.800000000003</v>
      </c>
      <c r="T5498">
        <v>75082.67</v>
      </c>
      <c r="U5498">
        <v>25593.13</v>
      </c>
      <c r="V5498">
        <v>26611.57</v>
      </c>
      <c r="X5498">
        <v>31915.19</v>
      </c>
      <c r="Y5498">
        <v>134.30000000000001</v>
      </c>
      <c r="Z5498">
        <v>428694.17</v>
      </c>
      <c r="AA5498">
        <v>-4169.45</v>
      </c>
      <c r="AB5498">
        <v>885.43</v>
      </c>
      <c r="AC5498">
        <v>5.98</v>
      </c>
      <c r="AD5498">
        <v>557.04999999999995</v>
      </c>
      <c r="AE5498">
        <v>-19.95</v>
      </c>
      <c r="AF5498">
        <v>1255.8399999999999</v>
      </c>
      <c r="AG5498">
        <v>-1485.1</v>
      </c>
      <c r="AH5498">
        <v>86360.47</v>
      </c>
      <c r="AI5498">
        <v>22822.25</v>
      </c>
      <c r="AJ5498">
        <v>63538.22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20409</v>
      </c>
      <c r="AQ5498" t="s">
        <v>216</v>
      </c>
      <c r="AR5498" t="s">
        <v>217</v>
      </c>
      <c r="AS5498" t="s">
        <v>216</v>
      </c>
      <c r="AT5498" t="s">
        <v>217</v>
      </c>
      <c r="AU5498">
        <v>16673</v>
      </c>
      <c r="AV5498" t="s">
        <v>62</v>
      </c>
      <c r="AW5498">
        <v>3</v>
      </c>
      <c r="AX5498">
        <v>3</v>
      </c>
      <c r="AY5498">
        <v>2019</v>
      </c>
      <c r="AZ5498">
        <v>3</v>
      </c>
      <c r="BA5498" t="str">
        <f t="shared" si="170"/>
        <v>20193</v>
      </c>
      <c r="BB5498" t="str">
        <f t="shared" si="171"/>
        <v>20193JetBlue Airways</v>
      </c>
      <c r="BC5498" t="e">
        <f>#N/A</f>
        <v>#N/A</v>
      </c>
      <c r="BD5498" t="e">
        <f>#N/A</f>
        <v>#N/A</v>
      </c>
      <c r="BE5498" t="e">
        <f>#N/A</f>
        <v>#N/A</v>
      </c>
      <c r="BF5498" t="e">
        <f>#N/A</f>
        <v>#N/A</v>
      </c>
      <c r="BG5498" t="e">
        <f>#N/A</f>
        <v>#N/A</v>
      </c>
    </row>
    <row r="5499" spans="1:59">
      <c r="A5499">
        <v>122977.33</v>
      </c>
      <c r="B5499">
        <v>155354.96</v>
      </c>
      <c r="C5499">
        <v>1391573.49</v>
      </c>
      <c r="D5499">
        <v>0</v>
      </c>
      <c r="F5499">
        <v>20.95</v>
      </c>
      <c r="G5499">
        <v>70521.990000000005</v>
      </c>
      <c r="I5499">
        <v>0</v>
      </c>
      <c r="J5499">
        <v>0</v>
      </c>
      <c r="L5499">
        <v>37775.69</v>
      </c>
      <c r="M5499">
        <v>6737.64</v>
      </c>
      <c r="N5499">
        <v>0</v>
      </c>
      <c r="O5499">
        <v>63010.74</v>
      </c>
      <c r="P5499">
        <v>1569640.5</v>
      </c>
      <c r="Q5499">
        <v>598849.92000000004</v>
      </c>
      <c r="R5499">
        <v>160664.87</v>
      </c>
      <c r="S5499">
        <v>124526.62</v>
      </c>
      <c r="T5499">
        <v>252211.6</v>
      </c>
      <c r="U5499">
        <v>86003.16</v>
      </c>
      <c r="V5499">
        <v>89429.97</v>
      </c>
      <c r="X5499">
        <v>102148.11</v>
      </c>
      <c r="Y5499">
        <v>451.31</v>
      </c>
      <c r="Z5499">
        <v>1414285.54</v>
      </c>
      <c r="AA5499">
        <v>-14011.66</v>
      </c>
      <c r="AB5499">
        <v>2975.53</v>
      </c>
      <c r="AC5499">
        <v>21.77</v>
      </c>
      <c r="AD5499">
        <v>1328.2</v>
      </c>
      <c r="AE5499">
        <v>2028.18</v>
      </c>
      <c r="AF5499">
        <v>19452.490000000002</v>
      </c>
      <c r="AG5499">
        <v>11794.51</v>
      </c>
      <c r="AH5499">
        <v>167149.47</v>
      </c>
      <c r="AI5499">
        <v>44172.14</v>
      </c>
      <c r="AJ5499">
        <v>122977.33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20409</v>
      </c>
      <c r="AQ5499" t="s">
        <v>216</v>
      </c>
      <c r="AR5499" t="s">
        <v>217</v>
      </c>
      <c r="AS5499" t="s">
        <v>216</v>
      </c>
      <c r="AT5499" t="s">
        <v>217</v>
      </c>
      <c r="AU5499">
        <v>6673</v>
      </c>
      <c r="AV5499" t="s">
        <v>61</v>
      </c>
      <c r="AW5499">
        <v>3</v>
      </c>
      <c r="AX5499">
        <v>3</v>
      </c>
      <c r="AY5499">
        <v>2019</v>
      </c>
      <c r="AZ5499">
        <v>3</v>
      </c>
      <c r="BA5499" t="str">
        <f t="shared" si="170"/>
        <v>20193</v>
      </c>
      <c r="BB5499" t="str">
        <f t="shared" si="171"/>
        <v>20193JetBlue Airways</v>
      </c>
      <c r="BC5499" t="e">
        <f>#N/A</f>
        <v>#N/A</v>
      </c>
      <c r="BD5499" t="e">
        <f>#N/A</f>
        <v>#N/A</v>
      </c>
      <c r="BE5499" t="e">
        <f>#N/A</f>
        <v>#N/A</v>
      </c>
      <c r="BF5499" t="e">
        <f>#N/A</f>
        <v>#N/A</v>
      </c>
      <c r="BG5499" t="e">
        <f>#N/A</f>
        <v>#N/A</v>
      </c>
    </row>
    <row r="5500" spans="1:59">
      <c r="A5500">
        <v>21714.799999999999</v>
      </c>
      <c r="B5500">
        <v>32400.76</v>
      </c>
      <c r="C5500">
        <v>342506.82</v>
      </c>
      <c r="D5500">
        <v>0</v>
      </c>
      <c r="F5500">
        <v>12.94</v>
      </c>
      <c r="G5500">
        <v>21016.11</v>
      </c>
      <c r="I5500">
        <v>0</v>
      </c>
      <c r="J5500">
        <v>0</v>
      </c>
      <c r="L5500">
        <v>11443.61</v>
      </c>
      <c r="M5500">
        <v>1310.6300000000001</v>
      </c>
      <c r="N5500">
        <v>0</v>
      </c>
      <c r="O5500">
        <v>20144.95</v>
      </c>
      <c r="P5500">
        <v>396435.06</v>
      </c>
      <c r="Q5500">
        <v>154987.19</v>
      </c>
      <c r="R5500">
        <v>36483.980000000003</v>
      </c>
      <c r="S5500">
        <v>32386.06</v>
      </c>
      <c r="T5500">
        <v>63889.66</v>
      </c>
      <c r="U5500">
        <v>22252.34</v>
      </c>
      <c r="V5500">
        <v>25198.31</v>
      </c>
      <c r="X5500">
        <v>28719.77</v>
      </c>
      <c r="Y5500">
        <v>116.99</v>
      </c>
      <c r="Z5500">
        <v>364034.3</v>
      </c>
      <c r="AA5500">
        <v>-4403.62</v>
      </c>
      <c r="AB5500">
        <v>730.94</v>
      </c>
      <c r="AC5500">
        <v>-134.04</v>
      </c>
      <c r="AD5500">
        <v>-302.20999999999998</v>
      </c>
      <c r="AE5500">
        <v>-5.08</v>
      </c>
      <c r="AF5500">
        <v>1328.98</v>
      </c>
      <c r="AG5500">
        <v>-2785.04</v>
      </c>
      <c r="AH5500">
        <v>29615.72</v>
      </c>
      <c r="AI5500">
        <v>7900.91</v>
      </c>
      <c r="AJ5500">
        <v>21714.799999999999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20409</v>
      </c>
      <c r="AQ5500" t="s">
        <v>216</v>
      </c>
      <c r="AR5500" t="s">
        <v>217</v>
      </c>
      <c r="AS5500" t="s">
        <v>216</v>
      </c>
      <c r="AT5500" t="s">
        <v>217</v>
      </c>
      <c r="AU5500">
        <v>16673</v>
      </c>
      <c r="AV5500" t="s">
        <v>62</v>
      </c>
      <c r="AW5500">
        <v>3</v>
      </c>
      <c r="AX5500">
        <v>3</v>
      </c>
      <c r="AY5500">
        <v>2019</v>
      </c>
      <c r="AZ5500">
        <v>4</v>
      </c>
      <c r="BA5500" t="str">
        <f t="shared" si="170"/>
        <v>20194</v>
      </c>
      <c r="BB5500" t="str">
        <f t="shared" si="171"/>
        <v>20194JetBlue Airways</v>
      </c>
      <c r="BC5500" t="e">
        <f>#N/A</f>
        <v>#N/A</v>
      </c>
      <c r="BD5500" t="e">
        <f>#N/A</f>
        <v>#N/A</v>
      </c>
      <c r="BE5500" t="e">
        <f>#N/A</f>
        <v>#N/A</v>
      </c>
      <c r="BF5500" t="e">
        <f>#N/A</f>
        <v>#N/A</v>
      </c>
      <c r="BG5500" t="e">
        <f>#N/A</f>
        <v>#N/A</v>
      </c>
    </row>
    <row r="5501" spans="1:59">
      <c r="A5501">
        <v>139678.21</v>
      </c>
      <c r="B5501">
        <v>195481.59</v>
      </c>
      <c r="C5501">
        <v>1454583.44</v>
      </c>
      <c r="D5501">
        <v>0</v>
      </c>
      <c r="F5501">
        <v>43.19</v>
      </c>
      <c r="G5501">
        <v>70136.84</v>
      </c>
      <c r="I5501">
        <v>132.31</v>
      </c>
      <c r="J5501">
        <v>0</v>
      </c>
      <c r="L5501">
        <v>38190.629999999997</v>
      </c>
      <c r="M5501">
        <v>4373.95</v>
      </c>
      <c r="N5501">
        <v>0</v>
      </c>
      <c r="O5501">
        <v>67229.539999999994</v>
      </c>
      <c r="P5501">
        <v>1634689.89</v>
      </c>
      <c r="Q5501">
        <v>603168.47</v>
      </c>
      <c r="R5501">
        <v>150880.98000000001</v>
      </c>
      <c r="S5501">
        <v>130846.94</v>
      </c>
      <c r="T5501">
        <v>252108.62</v>
      </c>
      <c r="U5501">
        <v>89382.31</v>
      </c>
      <c r="V5501">
        <v>101093.74</v>
      </c>
      <c r="X5501">
        <v>111257.78</v>
      </c>
      <c r="Y5501">
        <v>469.46</v>
      </c>
      <c r="Z5501">
        <v>1439208.3</v>
      </c>
      <c r="AA5501">
        <v>-17671.52</v>
      </c>
      <c r="AB5501">
        <v>2933.22</v>
      </c>
      <c r="AC5501">
        <v>-537.32000000000005</v>
      </c>
      <c r="AD5501">
        <v>-1715.35</v>
      </c>
      <c r="AE5501">
        <v>8667.17</v>
      </c>
      <c r="AF5501">
        <v>3342.22</v>
      </c>
      <c r="AG5501">
        <v>-4981.58</v>
      </c>
      <c r="AH5501">
        <v>190500.01</v>
      </c>
      <c r="AI5501">
        <v>50821.8</v>
      </c>
      <c r="AJ5501">
        <v>139678.21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20409</v>
      </c>
      <c r="AQ5501" t="s">
        <v>216</v>
      </c>
      <c r="AR5501" t="s">
        <v>217</v>
      </c>
      <c r="AS5501" t="s">
        <v>216</v>
      </c>
      <c r="AT5501" t="s">
        <v>217</v>
      </c>
      <c r="AU5501">
        <v>6673</v>
      </c>
      <c r="AV5501" t="s">
        <v>61</v>
      </c>
      <c r="AW5501">
        <v>3</v>
      </c>
      <c r="AX5501">
        <v>3</v>
      </c>
      <c r="AY5501">
        <v>2019</v>
      </c>
      <c r="AZ5501">
        <v>4</v>
      </c>
      <c r="BA5501" t="str">
        <f t="shared" si="170"/>
        <v>20194</v>
      </c>
      <c r="BB5501" t="str">
        <f t="shared" si="171"/>
        <v>20194JetBlue Airways</v>
      </c>
      <c r="BC5501" t="e">
        <f>#N/A</f>
        <v>#N/A</v>
      </c>
      <c r="BD5501" t="e">
        <f>#N/A</f>
        <v>#N/A</v>
      </c>
      <c r="BE5501" t="e">
        <f>#N/A</f>
        <v>#N/A</v>
      </c>
      <c r="BF5501" t="e">
        <f>#N/A</f>
        <v>#N/A</v>
      </c>
      <c r="BG5501" t="e">
        <f>#N/A</f>
        <v>#N/A</v>
      </c>
    </row>
    <row r="5502" spans="1:59">
      <c r="A5502">
        <v>-263849.09999999998</v>
      </c>
      <c r="B5502">
        <v>-156223.37</v>
      </c>
      <c r="C5502">
        <v>1077241.71</v>
      </c>
      <c r="D5502">
        <v>0</v>
      </c>
      <c r="F5502">
        <v>41.9</v>
      </c>
      <c r="G5502">
        <v>69096.399999999994</v>
      </c>
      <c r="I5502">
        <v>224.93</v>
      </c>
      <c r="J5502">
        <v>0</v>
      </c>
      <c r="L5502">
        <v>26386.82</v>
      </c>
      <c r="M5502">
        <v>4429.95</v>
      </c>
      <c r="N5502">
        <v>0</v>
      </c>
      <c r="O5502">
        <v>60561.98</v>
      </c>
      <c r="P5502">
        <v>1237983.68</v>
      </c>
      <c r="Q5502">
        <v>550701.31999999995</v>
      </c>
      <c r="R5502">
        <v>170040.34</v>
      </c>
      <c r="S5502">
        <v>134644.48000000001</v>
      </c>
      <c r="T5502">
        <v>253606.02</v>
      </c>
      <c r="U5502">
        <v>74281.009999999995</v>
      </c>
      <c r="V5502">
        <v>98331.33</v>
      </c>
      <c r="X5502">
        <v>112177.2</v>
      </c>
      <c r="Y5502">
        <v>425.35</v>
      </c>
      <c r="Z5502">
        <v>1394207.05</v>
      </c>
      <c r="AA5502">
        <v>-20638.080000000002</v>
      </c>
      <c r="AB5502">
        <v>2806.78</v>
      </c>
      <c r="AC5502">
        <v>28.52</v>
      </c>
      <c r="AD5502">
        <v>-454.85</v>
      </c>
      <c r="AE5502">
        <v>-1671.57</v>
      </c>
      <c r="AF5502">
        <v>-163224.23000000001</v>
      </c>
      <c r="AG5502">
        <v>-183153.43</v>
      </c>
      <c r="AH5502">
        <v>-339376.8</v>
      </c>
      <c r="AI5502">
        <v>-75527.69</v>
      </c>
      <c r="AJ5502">
        <v>-263849.09999999998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20409</v>
      </c>
      <c r="AQ5502" t="s">
        <v>216</v>
      </c>
      <c r="AR5502" t="s">
        <v>217</v>
      </c>
      <c r="AS5502" t="s">
        <v>216</v>
      </c>
      <c r="AT5502" t="s">
        <v>217</v>
      </c>
      <c r="AU5502">
        <v>6673</v>
      </c>
      <c r="AV5502" t="s">
        <v>61</v>
      </c>
      <c r="AW5502">
        <v>3</v>
      </c>
      <c r="AX5502">
        <v>3</v>
      </c>
      <c r="AY5502">
        <v>2020</v>
      </c>
      <c r="AZ5502">
        <v>1</v>
      </c>
      <c r="BA5502" t="str">
        <f t="shared" si="170"/>
        <v>20201</v>
      </c>
      <c r="BB5502" t="str">
        <f t="shared" si="171"/>
        <v>20201JetBlue Airways</v>
      </c>
      <c r="BC5502" t="e">
        <f>#N/A</f>
        <v>#N/A</v>
      </c>
      <c r="BD5502" t="e">
        <f>#N/A</f>
        <v>#N/A</v>
      </c>
      <c r="BE5502" t="e">
        <f>#N/A</f>
        <v>#N/A</v>
      </c>
      <c r="BF5502" t="e">
        <f>#N/A</f>
        <v>#N/A</v>
      </c>
      <c r="BG5502" t="e">
        <f>#N/A</f>
        <v>#N/A</v>
      </c>
    </row>
    <row r="5503" spans="1:59">
      <c r="A5503">
        <v>-4074.83</v>
      </c>
      <c r="B5503">
        <v>25345.55</v>
      </c>
      <c r="C5503">
        <v>298092.53999999998</v>
      </c>
      <c r="D5503">
        <v>0</v>
      </c>
      <c r="F5503">
        <v>13.67</v>
      </c>
      <c r="G5503">
        <v>22547</v>
      </c>
      <c r="I5503">
        <v>0</v>
      </c>
      <c r="J5503">
        <v>0</v>
      </c>
      <c r="L5503">
        <v>8610.34</v>
      </c>
      <c r="M5503">
        <v>1445.55</v>
      </c>
      <c r="N5503">
        <v>0</v>
      </c>
      <c r="O5503">
        <v>19762.11</v>
      </c>
      <c r="P5503">
        <v>350471.21</v>
      </c>
      <c r="Q5503">
        <v>133510.22</v>
      </c>
      <c r="R5503">
        <v>39709.54</v>
      </c>
      <c r="S5503">
        <v>29659.18</v>
      </c>
      <c r="T5503">
        <v>56895.46</v>
      </c>
      <c r="U5503">
        <v>16459.05</v>
      </c>
      <c r="V5503">
        <v>21909.759999999998</v>
      </c>
      <c r="X5503">
        <v>26888.21</v>
      </c>
      <c r="Y5503">
        <v>94.24</v>
      </c>
      <c r="Z5503">
        <v>325125.65999999997</v>
      </c>
      <c r="AA5503">
        <v>-4572.67</v>
      </c>
      <c r="AB5503">
        <v>621.88</v>
      </c>
      <c r="AC5503">
        <v>6.02</v>
      </c>
      <c r="AD5503">
        <v>12.93</v>
      </c>
      <c r="AE5503">
        <v>-345.49</v>
      </c>
      <c r="AF5503">
        <v>-35714.99</v>
      </c>
      <c r="AG5503">
        <v>-39992.31</v>
      </c>
      <c r="AH5503">
        <v>-14646.75</v>
      </c>
      <c r="AI5503">
        <v>-10571.92</v>
      </c>
      <c r="AJ5503">
        <v>-4074.83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20409</v>
      </c>
      <c r="AQ5503" t="s">
        <v>216</v>
      </c>
      <c r="AR5503" t="s">
        <v>217</v>
      </c>
      <c r="AS5503" t="s">
        <v>216</v>
      </c>
      <c r="AT5503" t="s">
        <v>217</v>
      </c>
      <c r="AU5503">
        <v>16673</v>
      </c>
      <c r="AV5503" t="s">
        <v>62</v>
      </c>
      <c r="AW5503">
        <v>3</v>
      </c>
      <c r="AX5503">
        <v>3</v>
      </c>
      <c r="AY5503">
        <v>2020</v>
      </c>
      <c r="AZ5503">
        <v>1</v>
      </c>
      <c r="BA5503" t="str">
        <f t="shared" si="170"/>
        <v>20201</v>
      </c>
      <c r="BB5503" t="str">
        <f t="shared" si="171"/>
        <v>20201JetBlue Airways</v>
      </c>
      <c r="BC5503" t="e">
        <f>#N/A</f>
        <v>#N/A</v>
      </c>
      <c r="BD5503" t="e">
        <f>#N/A</f>
        <v>#N/A</v>
      </c>
      <c r="BE5503" t="e">
        <f>#N/A</f>
        <v>#N/A</v>
      </c>
      <c r="BF5503" t="e">
        <f>#N/A</f>
        <v>#N/A</v>
      </c>
      <c r="BG5503" t="e">
        <f>#N/A</f>
        <v>#N/A</v>
      </c>
    </row>
    <row r="5504" spans="1:59">
      <c r="A5504">
        <v>-308802.83</v>
      </c>
      <c r="B5504">
        <v>-686961.55</v>
      </c>
      <c r="C5504">
        <v>150789.63</v>
      </c>
      <c r="D5504">
        <v>0</v>
      </c>
      <c r="F5504">
        <v>45.43</v>
      </c>
      <c r="G5504">
        <v>6478.98</v>
      </c>
      <c r="I5504">
        <v>196.3</v>
      </c>
      <c r="J5504">
        <v>0</v>
      </c>
      <c r="L5504">
        <v>2668.03</v>
      </c>
      <c r="M5504">
        <v>650.08000000000004</v>
      </c>
      <c r="N5504">
        <v>0</v>
      </c>
      <c r="O5504">
        <v>41403.949999999997</v>
      </c>
      <c r="P5504">
        <v>202232.4</v>
      </c>
      <c r="Q5504">
        <v>276525.45</v>
      </c>
      <c r="R5504">
        <v>105284.96</v>
      </c>
      <c r="S5504">
        <v>83533.84</v>
      </c>
      <c r="T5504">
        <v>147396.45000000001</v>
      </c>
      <c r="U5504">
        <v>30916.49</v>
      </c>
      <c r="V5504">
        <v>111349.01</v>
      </c>
      <c r="X5504">
        <v>134187.74</v>
      </c>
      <c r="Y5504">
        <v>0</v>
      </c>
      <c r="Z5504">
        <v>889193.95</v>
      </c>
      <c r="AA5504">
        <v>-38065.08</v>
      </c>
      <c r="AB5504">
        <v>3234.06</v>
      </c>
      <c r="AC5504">
        <v>-1263.31</v>
      </c>
      <c r="AD5504">
        <v>145.08000000000001</v>
      </c>
      <c r="AE5504">
        <v>-3284.52</v>
      </c>
      <c r="AF5504">
        <v>293167.81</v>
      </c>
      <c r="AG5504">
        <v>253934.04</v>
      </c>
      <c r="AH5504">
        <v>-433027.51</v>
      </c>
      <c r="AI5504">
        <v>-124224.68</v>
      </c>
      <c r="AJ5504">
        <v>-308802.83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20409</v>
      </c>
      <c r="AQ5504" t="s">
        <v>216</v>
      </c>
      <c r="AR5504" t="s">
        <v>217</v>
      </c>
      <c r="AS5504" t="s">
        <v>216</v>
      </c>
      <c r="AT5504" t="s">
        <v>217</v>
      </c>
      <c r="AU5504">
        <v>6673</v>
      </c>
      <c r="AV5504" t="s">
        <v>61</v>
      </c>
      <c r="AW5504">
        <v>3</v>
      </c>
      <c r="AX5504">
        <v>3</v>
      </c>
      <c r="AY5504">
        <v>2020</v>
      </c>
      <c r="AZ5504">
        <v>2</v>
      </c>
      <c r="BA5504" t="str">
        <f t="shared" si="170"/>
        <v>20202</v>
      </c>
      <c r="BB5504" t="str">
        <f t="shared" si="171"/>
        <v>20202JetBlue Airways</v>
      </c>
      <c r="BC5504" t="e">
        <f>#N/A</f>
        <v>#N/A</v>
      </c>
      <c r="BD5504" t="e">
        <f>#N/A</f>
        <v>#N/A</v>
      </c>
      <c r="BE5504" t="e">
        <f>#N/A</f>
        <v>#N/A</v>
      </c>
      <c r="BF5504" t="e">
        <f>#N/A</f>
        <v>#N/A</v>
      </c>
      <c r="BG5504" t="e">
        <f>#N/A</f>
        <v>#N/A</v>
      </c>
    </row>
    <row r="5505" spans="1:59">
      <c r="A5505">
        <v>-11757.9</v>
      </c>
      <c r="B5505">
        <v>-27084.03</v>
      </c>
      <c r="C5505">
        <v>9103.15</v>
      </c>
      <c r="D5505">
        <v>0</v>
      </c>
      <c r="F5505">
        <v>2.72</v>
      </c>
      <c r="G5505">
        <v>387.24</v>
      </c>
      <c r="I5505">
        <v>446.49</v>
      </c>
      <c r="J5505">
        <v>0</v>
      </c>
      <c r="L5505">
        <v>159.47</v>
      </c>
      <c r="M5505">
        <v>38.86</v>
      </c>
      <c r="N5505">
        <v>0</v>
      </c>
      <c r="O5505">
        <v>2474.6799999999998</v>
      </c>
      <c r="P5505">
        <v>12612.6</v>
      </c>
      <c r="Q5505">
        <v>12329.49</v>
      </c>
      <c r="R5505">
        <v>4218.3100000000004</v>
      </c>
      <c r="S5505">
        <v>3694.61</v>
      </c>
      <c r="T5505">
        <v>7814.22</v>
      </c>
      <c r="U5505">
        <v>1352.86</v>
      </c>
      <c r="V5505">
        <v>4250.51</v>
      </c>
      <c r="X5505">
        <v>6036.63</v>
      </c>
      <c r="Y5505">
        <v>0</v>
      </c>
      <c r="Z5505">
        <v>39696.629999999997</v>
      </c>
      <c r="AA5505">
        <v>-1665.23</v>
      </c>
      <c r="AB5505">
        <v>141.47999999999999</v>
      </c>
      <c r="AC5505">
        <v>-56.03</v>
      </c>
      <c r="AD5505">
        <v>26.06</v>
      </c>
      <c r="AE5505">
        <v>-141.5</v>
      </c>
      <c r="AF5505">
        <v>12291.41</v>
      </c>
      <c r="AG5505">
        <v>10596.19</v>
      </c>
      <c r="AH5505">
        <v>-16487.84</v>
      </c>
      <c r="AI5505">
        <v>-4729.95</v>
      </c>
      <c r="AJ5505">
        <v>-11757.9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20409</v>
      </c>
      <c r="AQ5505" t="s">
        <v>216</v>
      </c>
      <c r="AR5505" t="s">
        <v>217</v>
      </c>
      <c r="AS5505" t="s">
        <v>216</v>
      </c>
      <c r="AT5505" t="s">
        <v>217</v>
      </c>
      <c r="AU5505">
        <v>16673</v>
      </c>
      <c r="AV5505" t="s">
        <v>62</v>
      </c>
      <c r="AW5505">
        <v>3</v>
      </c>
      <c r="AX5505">
        <v>3</v>
      </c>
      <c r="AY5505">
        <v>2020</v>
      </c>
      <c r="AZ5505">
        <v>2</v>
      </c>
      <c r="BA5505" t="str">
        <f t="shared" si="170"/>
        <v>20202</v>
      </c>
      <c r="BB5505" t="str">
        <f t="shared" si="171"/>
        <v>20202JetBlue Airways</v>
      </c>
      <c r="BC5505" t="e">
        <f>#N/A</f>
        <v>#N/A</v>
      </c>
      <c r="BD5505" t="e">
        <f>#N/A</f>
        <v>#N/A</v>
      </c>
      <c r="BE5505" t="e">
        <f>#N/A</f>
        <v>#N/A</v>
      </c>
      <c r="BF5505" t="e">
        <f>#N/A</f>
        <v>#N/A</v>
      </c>
      <c r="BG5505" t="e">
        <f>#N/A</f>
        <v>#N/A</v>
      </c>
    </row>
    <row r="5506" spans="1:59">
      <c r="A5506">
        <v>-346143.08</v>
      </c>
      <c r="B5506">
        <v>-590014.78</v>
      </c>
      <c r="C5506">
        <v>247791.28</v>
      </c>
      <c r="D5506">
        <v>0</v>
      </c>
      <c r="F5506">
        <v>149.44</v>
      </c>
      <c r="G5506">
        <v>24888.92</v>
      </c>
      <c r="I5506">
        <v>627.71</v>
      </c>
      <c r="J5506">
        <v>0</v>
      </c>
      <c r="L5506">
        <v>1390</v>
      </c>
      <c r="M5506">
        <v>1698.79</v>
      </c>
      <c r="N5506">
        <v>0</v>
      </c>
      <c r="O5506">
        <v>28225.42</v>
      </c>
      <c r="P5506">
        <v>304771.56</v>
      </c>
      <c r="Q5506">
        <v>292650.02</v>
      </c>
      <c r="R5506">
        <v>114177.9</v>
      </c>
      <c r="S5506">
        <v>78710.600000000006</v>
      </c>
      <c r="T5506">
        <v>155729.04999999999</v>
      </c>
      <c r="U5506">
        <v>36025.33</v>
      </c>
      <c r="V5506">
        <v>120850.06</v>
      </c>
      <c r="X5506">
        <v>96643.38</v>
      </c>
      <c r="Y5506">
        <v>0</v>
      </c>
      <c r="Z5506">
        <v>894786.34</v>
      </c>
      <c r="AA5506">
        <v>-41851.75</v>
      </c>
      <c r="AB5506">
        <v>2303.9699999999998</v>
      </c>
      <c r="AC5506">
        <v>24.09</v>
      </c>
      <c r="AD5506">
        <v>-79770.94</v>
      </c>
      <c r="AE5506">
        <v>-7635.94</v>
      </c>
      <c r="AF5506">
        <v>207445.55</v>
      </c>
      <c r="AG5506">
        <v>80514.990000000005</v>
      </c>
      <c r="AH5506">
        <v>-509499.79</v>
      </c>
      <c r="AI5506">
        <v>-163356.71</v>
      </c>
      <c r="AJ5506">
        <v>-346143.08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20409</v>
      </c>
      <c r="AQ5506" t="s">
        <v>216</v>
      </c>
      <c r="AR5506" t="s">
        <v>217</v>
      </c>
      <c r="AS5506" t="s">
        <v>216</v>
      </c>
      <c r="AT5506" t="s">
        <v>217</v>
      </c>
      <c r="AU5506">
        <v>6673</v>
      </c>
      <c r="AV5506" t="s">
        <v>61</v>
      </c>
      <c r="AW5506">
        <v>3</v>
      </c>
      <c r="AX5506">
        <v>3</v>
      </c>
      <c r="AY5506">
        <v>2020</v>
      </c>
      <c r="AZ5506">
        <v>3</v>
      </c>
      <c r="BA5506" t="str">
        <f t="shared" ref="BA5506:BA5569" si="172">CONCATENATE(AY5506,AZ5506)</f>
        <v>20203</v>
      </c>
      <c r="BB5506" t="str">
        <f t="shared" ref="BB5506:BB5569" si="173">CONCATENATE(BA5506,AR5506)</f>
        <v>20203JetBlue Airways</v>
      </c>
      <c r="BC5506" t="e">
        <f>#N/A</f>
        <v>#N/A</v>
      </c>
      <c r="BD5506" t="e">
        <f>#N/A</f>
        <v>#N/A</v>
      </c>
      <c r="BE5506" t="e">
        <f>#N/A</f>
        <v>#N/A</v>
      </c>
      <c r="BF5506" t="e">
        <f>#N/A</f>
        <v>#N/A</v>
      </c>
      <c r="BG5506" t="e">
        <f>#N/A</f>
        <v>#N/A</v>
      </c>
    </row>
    <row r="5507" spans="1:59">
      <c r="A5507">
        <v>-46229.86</v>
      </c>
      <c r="B5507">
        <v>-95238.61</v>
      </c>
      <c r="C5507">
        <v>150973.18</v>
      </c>
      <c r="D5507">
        <v>0</v>
      </c>
      <c r="F5507">
        <v>95.99</v>
      </c>
      <c r="G5507">
        <v>15985.66</v>
      </c>
      <c r="I5507">
        <v>0</v>
      </c>
      <c r="J5507">
        <v>0</v>
      </c>
      <c r="L5507">
        <v>892.77</v>
      </c>
      <c r="M5507">
        <v>1091.0999999999999</v>
      </c>
      <c r="N5507">
        <v>0</v>
      </c>
      <c r="O5507">
        <v>18128.62</v>
      </c>
      <c r="P5507">
        <v>187167.31</v>
      </c>
      <c r="Q5507">
        <v>91658.66</v>
      </c>
      <c r="R5507">
        <v>34845.01</v>
      </c>
      <c r="S5507">
        <v>25892.98</v>
      </c>
      <c r="T5507">
        <v>46960.24</v>
      </c>
      <c r="U5507">
        <v>11983.64</v>
      </c>
      <c r="V5507">
        <v>40367.800000000003</v>
      </c>
      <c r="X5507">
        <v>30697.599999999999</v>
      </c>
      <c r="Y5507">
        <v>0</v>
      </c>
      <c r="Z5507">
        <v>282405.93</v>
      </c>
      <c r="AA5507">
        <v>-13921.79</v>
      </c>
      <c r="AB5507">
        <v>766.41</v>
      </c>
      <c r="AC5507">
        <v>7.99</v>
      </c>
      <c r="AD5507">
        <v>-26439.77</v>
      </c>
      <c r="AE5507">
        <v>-2540.06</v>
      </c>
      <c r="AF5507">
        <v>69318.53</v>
      </c>
      <c r="AG5507">
        <v>27191.31</v>
      </c>
      <c r="AH5507">
        <v>-68047.3</v>
      </c>
      <c r="AI5507">
        <v>-21817.439999999999</v>
      </c>
      <c r="AJ5507">
        <v>-46229.86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20409</v>
      </c>
      <c r="AQ5507" t="s">
        <v>216</v>
      </c>
      <c r="AR5507" t="s">
        <v>217</v>
      </c>
      <c r="AS5507" t="s">
        <v>216</v>
      </c>
      <c r="AT5507" t="s">
        <v>217</v>
      </c>
      <c r="AU5507">
        <v>16673</v>
      </c>
      <c r="AV5507" t="s">
        <v>62</v>
      </c>
      <c r="AW5507">
        <v>3</v>
      </c>
      <c r="AX5507">
        <v>3</v>
      </c>
      <c r="AY5507">
        <v>2020</v>
      </c>
      <c r="AZ5507">
        <v>3</v>
      </c>
      <c r="BA5507" t="str">
        <f t="shared" si="172"/>
        <v>20203</v>
      </c>
      <c r="BB5507" t="str">
        <f t="shared" si="173"/>
        <v>20203JetBlue Airways</v>
      </c>
      <c r="BC5507" t="e">
        <f>#N/A</f>
        <v>#N/A</v>
      </c>
      <c r="BD5507" t="e">
        <f>#N/A</f>
        <v>#N/A</v>
      </c>
      <c r="BE5507" t="e">
        <f>#N/A</f>
        <v>#N/A</v>
      </c>
      <c r="BF5507" t="e">
        <f>#N/A</f>
        <v>#N/A</v>
      </c>
      <c r="BG5507" t="e">
        <f>#N/A</f>
        <v>#N/A</v>
      </c>
    </row>
    <row r="5508" spans="1:59">
      <c r="A5508">
        <v>-371115.97</v>
      </c>
      <c r="B5508">
        <v>-490364.49</v>
      </c>
      <c r="C5508">
        <v>342882.68</v>
      </c>
      <c r="D5508">
        <v>0</v>
      </c>
      <c r="F5508">
        <v>233.37</v>
      </c>
      <c r="G5508">
        <v>41094.89</v>
      </c>
      <c r="I5508">
        <v>1864.8</v>
      </c>
      <c r="J5508">
        <v>0</v>
      </c>
      <c r="L5508">
        <v>666.53</v>
      </c>
      <c r="M5508">
        <v>1707.89</v>
      </c>
      <c r="N5508">
        <v>0</v>
      </c>
      <c r="O5508">
        <v>32209.42</v>
      </c>
      <c r="P5508">
        <v>420659.58</v>
      </c>
      <c r="Q5508">
        <v>343247.29</v>
      </c>
      <c r="R5508">
        <v>111258.16</v>
      </c>
      <c r="S5508">
        <v>87268.65</v>
      </c>
      <c r="T5508">
        <v>179790.26</v>
      </c>
      <c r="U5508">
        <v>38169.519999999997</v>
      </c>
      <c r="V5508">
        <v>49872.39</v>
      </c>
      <c r="X5508">
        <v>101218.69</v>
      </c>
      <c r="Y5508">
        <v>199.11</v>
      </c>
      <c r="Z5508">
        <v>911024.07</v>
      </c>
      <c r="AA5508">
        <v>-45509.42</v>
      </c>
      <c r="AB5508">
        <v>2346.16</v>
      </c>
      <c r="AC5508">
        <v>96.41</v>
      </c>
      <c r="AD5508">
        <v>-311.63</v>
      </c>
      <c r="AE5508">
        <v>-2556.84</v>
      </c>
      <c r="AF5508">
        <v>27000.59</v>
      </c>
      <c r="AG5508">
        <v>-18934.72</v>
      </c>
      <c r="AH5508">
        <v>-509299.21</v>
      </c>
      <c r="AI5508">
        <v>-138183.25</v>
      </c>
      <c r="AJ5508">
        <v>-371115.97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20409</v>
      </c>
      <c r="AQ5508" t="s">
        <v>216</v>
      </c>
      <c r="AR5508" t="s">
        <v>217</v>
      </c>
      <c r="AS5508" t="s">
        <v>216</v>
      </c>
      <c r="AT5508" t="s">
        <v>217</v>
      </c>
      <c r="AU5508">
        <v>6673</v>
      </c>
      <c r="AV5508" t="s">
        <v>61</v>
      </c>
      <c r="AW5508">
        <v>3</v>
      </c>
      <c r="AX5508">
        <v>3</v>
      </c>
      <c r="AY5508">
        <v>2020</v>
      </c>
      <c r="AZ5508">
        <v>4</v>
      </c>
      <c r="BA5508" t="str">
        <f t="shared" si="172"/>
        <v>20204</v>
      </c>
      <c r="BB5508" t="str">
        <f t="shared" si="173"/>
        <v>20204JetBlue Airways</v>
      </c>
      <c r="BC5508" t="e">
        <f>#N/A</f>
        <v>#N/A</v>
      </c>
      <c r="BD5508" t="e">
        <f>#N/A</f>
        <v>#N/A</v>
      </c>
      <c r="BE5508" t="e">
        <f>#N/A</f>
        <v>#N/A</v>
      </c>
      <c r="BF5508" t="e">
        <f>#N/A</f>
        <v>#N/A</v>
      </c>
      <c r="BG5508" t="e">
        <f>#N/A</f>
        <v>#N/A</v>
      </c>
    </row>
    <row r="5509" spans="1:59">
      <c r="A5509">
        <v>-2318.8200000000002</v>
      </c>
      <c r="B5509">
        <v>1438.77</v>
      </c>
      <c r="C5509">
        <v>191346.9</v>
      </c>
      <c r="D5509">
        <v>0</v>
      </c>
      <c r="F5509">
        <v>151.55000000000001</v>
      </c>
      <c r="G5509">
        <v>26687.42</v>
      </c>
      <c r="I5509">
        <v>18.53</v>
      </c>
      <c r="J5509">
        <v>0</v>
      </c>
      <c r="L5509">
        <v>432.85</v>
      </c>
      <c r="M5509">
        <v>1109.1199999999999</v>
      </c>
      <c r="N5509">
        <v>0</v>
      </c>
      <c r="O5509">
        <v>20917.11</v>
      </c>
      <c r="P5509">
        <v>240663.49</v>
      </c>
      <c r="Q5509">
        <v>86492.96</v>
      </c>
      <c r="R5509">
        <v>26947.96</v>
      </c>
      <c r="S5509">
        <v>24683.62</v>
      </c>
      <c r="T5509">
        <v>48850.64</v>
      </c>
      <c r="U5509">
        <v>10940.3</v>
      </c>
      <c r="V5509">
        <v>14101.53</v>
      </c>
      <c r="X5509">
        <v>27150.720000000001</v>
      </c>
      <c r="Y5509">
        <v>56.99</v>
      </c>
      <c r="Z5509">
        <v>239224.71</v>
      </c>
      <c r="AA5509">
        <v>-13248.96</v>
      </c>
      <c r="AB5509">
        <v>672.19</v>
      </c>
      <c r="AC5509">
        <v>27.54</v>
      </c>
      <c r="AD5509">
        <v>15.03</v>
      </c>
      <c r="AE5509">
        <v>-260.75</v>
      </c>
      <c r="AF5509">
        <v>8173.98</v>
      </c>
      <c r="AG5509">
        <v>-4620.99</v>
      </c>
      <c r="AH5509">
        <v>-3182.21</v>
      </c>
      <c r="AI5509">
        <v>-863.4</v>
      </c>
      <c r="AJ5509">
        <v>-2318.8200000000002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20409</v>
      </c>
      <c r="AQ5509" t="s">
        <v>216</v>
      </c>
      <c r="AR5509" t="s">
        <v>217</v>
      </c>
      <c r="AS5509" t="s">
        <v>216</v>
      </c>
      <c r="AT5509" t="s">
        <v>217</v>
      </c>
      <c r="AU5509">
        <v>16673</v>
      </c>
      <c r="AV5509" t="s">
        <v>62</v>
      </c>
      <c r="AW5509">
        <v>3</v>
      </c>
      <c r="AX5509">
        <v>3</v>
      </c>
      <c r="AY5509">
        <v>2020</v>
      </c>
      <c r="AZ5509">
        <v>4</v>
      </c>
      <c r="BA5509" t="str">
        <f t="shared" si="172"/>
        <v>20204</v>
      </c>
      <c r="BB5509" t="str">
        <f t="shared" si="173"/>
        <v>20204JetBlue Airways</v>
      </c>
      <c r="BC5509" t="e">
        <f>#N/A</f>
        <v>#N/A</v>
      </c>
      <c r="BD5509" t="e">
        <f>#N/A</f>
        <v>#N/A</v>
      </c>
      <c r="BE5509" t="e">
        <f>#N/A</f>
        <v>#N/A</v>
      </c>
      <c r="BF5509" t="e">
        <f>#N/A</f>
        <v>#N/A</v>
      </c>
      <c r="BG5509" t="e">
        <f>#N/A</f>
        <v>#N/A</v>
      </c>
    </row>
    <row r="5510" spans="1:59">
      <c r="A5510">
        <v>-205981.46</v>
      </c>
      <c r="B5510">
        <v>-459002.16</v>
      </c>
      <c r="C5510">
        <v>414088.11</v>
      </c>
      <c r="D5510">
        <v>0</v>
      </c>
      <c r="F5510">
        <v>232.32</v>
      </c>
      <c r="G5510">
        <v>54680.1</v>
      </c>
      <c r="I5510">
        <v>1941.13</v>
      </c>
      <c r="J5510">
        <v>0</v>
      </c>
      <c r="L5510">
        <v>938.09</v>
      </c>
      <c r="M5510">
        <v>2479.91</v>
      </c>
      <c r="N5510">
        <v>0</v>
      </c>
      <c r="O5510">
        <v>42472.73</v>
      </c>
      <c r="P5510">
        <v>516832.39</v>
      </c>
      <c r="Q5510">
        <v>371238.25</v>
      </c>
      <c r="R5510">
        <v>114870.78</v>
      </c>
      <c r="S5510">
        <v>85464.91</v>
      </c>
      <c r="T5510">
        <v>187907.52</v>
      </c>
      <c r="U5510">
        <v>35303.550000000003</v>
      </c>
      <c r="V5510">
        <v>89199.65</v>
      </c>
      <c r="X5510">
        <v>91678.17</v>
      </c>
      <c r="Y5510">
        <v>171.72</v>
      </c>
      <c r="Z5510">
        <v>975834.55</v>
      </c>
      <c r="AA5510">
        <v>-41518.129999999997</v>
      </c>
      <c r="AB5510">
        <v>2272.3000000000002</v>
      </c>
      <c r="AC5510">
        <v>-526.91999999999996</v>
      </c>
      <c r="AD5510">
        <v>-419.99</v>
      </c>
      <c r="AE5510">
        <v>4042.87</v>
      </c>
      <c r="AF5510">
        <v>205627.29</v>
      </c>
      <c r="AG5510">
        <v>169477.42</v>
      </c>
      <c r="AH5510">
        <v>-289524.74</v>
      </c>
      <c r="AI5510">
        <v>-83543.28</v>
      </c>
      <c r="AJ5510">
        <v>-205981.46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20409</v>
      </c>
      <c r="AQ5510" t="s">
        <v>216</v>
      </c>
      <c r="AR5510" t="s">
        <v>217</v>
      </c>
      <c r="AS5510" t="s">
        <v>216</v>
      </c>
      <c r="AT5510" t="s">
        <v>217</v>
      </c>
      <c r="AU5510">
        <v>6673</v>
      </c>
      <c r="AV5510" t="s">
        <v>61</v>
      </c>
      <c r="AW5510">
        <v>3</v>
      </c>
      <c r="AX5510">
        <v>3</v>
      </c>
      <c r="AY5510">
        <v>2021</v>
      </c>
      <c r="AZ5510">
        <v>1</v>
      </c>
      <c r="BA5510" t="str">
        <f t="shared" si="172"/>
        <v>20211</v>
      </c>
      <c r="BB5510" t="str">
        <f t="shared" si="173"/>
        <v>20211JetBlue Airways</v>
      </c>
      <c r="BC5510" t="e">
        <f>#N/A</f>
        <v>#N/A</v>
      </c>
      <c r="BD5510" t="e">
        <f>#N/A</f>
        <v>#N/A</v>
      </c>
      <c r="BE5510" t="e">
        <f>#N/A</f>
        <v>#N/A</v>
      </c>
      <c r="BF5510" t="e">
        <f>#N/A</f>
        <v>#N/A</v>
      </c>
      <c r="BG5510" t="e">
        <f>#N/A</f>
        <v>#N/A</v>
      </c>
    </row>
    <row r="5511" spans="1:59">
      <c r="A5511">
        <v>-40603.57</v>
      </c>
      <c r="B5511">
        <v>-122291.71</v>
      </c>
      <c r="C5511">
        <v>170912.98</v>
      </c>
      <c r="D5511">
        <v>0</v>
      </c>
      <c r="F5511">
        <v>102.73</v>
      </c>
      <c r="G5511">
        <v>24180.04</v>
      </c>
      <c r="I5511">
        <v>189.18</v>
      </c>
      <c r="J5511">
        <v>0</v>
      </c>
      <c r="L5511">
        <v>414.83</v>
      </c>
      <c r="M5511">
        <v>1096.6400000000001</v>
      </c>
      <c r="N5511">
        <v>0</v>
      </c>
      <c r="O5511">
        <v>18781.830000000002</v>
      </c>
      <c r="P5511">
        <v>215678.23</v>
      </c>
      <c r="Q5511">
        <v>121694.06</v>
      </c>
      <c r="R5511">
        <v>37412.06</v>
      </c>
      <c r="S5511">
        <v>32949.61</v>
      </c>
      <c r="T5511">
        <v>65064.17</v>
      </c>
      <c r="U5511">
        <v>13825.87</v>
      </c>
      <c r="V5511">
        <v>34033.06</v>
      </c>
      <c r="X5511">
        <v>32923.870000000003</v>
      </c>
      <c r="Y5511">
        <v>67.239999999999995</v>
      </c>
      <c r="Z5511">
        <v>337969.93</v>
      </c>
      <c r="AA5511">
        <v>-16309.36</v>
      </c>
      <c r="AB5511">
        <v>889.76</v>
      </c>
      <c r="AC5511">
        <v>-206.55</v>
      </c>
      <c r="AD5511">
        <v>16.850000000000001</v>
      </c>
      <c r="AE5511">
        <v>-13.74</v>
      </c>
      <c r="AF5511">
        <v>80842.92</v>
      </c>
      <c r="AG5511">
        <v>65219.88</v>
      </c>
      <c r="AH5511">
        <v>-57071.82</v>
      </c>
      <c r="AI5511">
        <v>-16468.25</v>
      </c>
      <c r="AJ5511">
        <v>-40603.57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20409</v>
      </c>
      <c r="AQ5511" t="s">
        <v>216</v>
      </c>
      <c r="AR5511" t="s">
        <v>217</v>
      </c>
      <c r="AS5511" t="s">
        <v>216</v>
      </c>
      <c r="AT5511" t="s">
        <v>217</v>
      </c>
      <c r="AU5511">
        <v>16673</v>
      </c>
      <c r="AV5511" t="s">
        <v>62</v>
      </c>
      <c r="AW5511">
        <v>3</v>
      </c>
      <c r="AX5511">
        <v>3</v>
      </c>
      <c r="AY5511">
        <v>2021</v>
      </c>
      <c r="AZ5511">
        <v>1</v>
      </c>
      <c r="BA5511" t="str">
        <f t="shared" si="172"/>
        <v>20211</v>
      </c>
      <c r="BB5511" t="str">
        <f t="shared" si="173"/>
        <v>20211JetBlue Airways</v>
      </c>
      <c r="BC5511" t="e">
        <f>#N/A</f>
        <v>#N/A</v>
      </c>
      <c r="BD5511" t="e">
        <f>#N/A</f>
        <v>#N/A</v>
      </c>
      <c r="BE5511" t="e">
        <f>#N/A</f>
        <v>#N/A</v>
      </c>
      <c r="BF5511" t="e">
        <f>#N/A</f>
        <v>#N/A</v>
      </c>
      <c r="BG5511" t="e">
        <f>#N/A</f>
        <v>#N/A</v>
      </c>
    </row>
    <row r="5512" spans="1:59">
      <c r="A5512">
        <v>31019.22</v>
      </c>
      <c r="B5512">
        <v>-168353.77</v>
      </c>
      <c r="C5512">
        <v>948275.47</v>
      </c>
      <c r="D5512">
        <v>0</v>
      </c>
      <c r="F5512">
        <v>426.63</v>
      </c>
      <c r="G5512">
        <v>88428.68</v>
      </c>
      <c r="I5512">
        <v>381.25</v>
      </c>
      <c r="J5512">
        <v>0</v>
      </c>
      <c r="L5512">
        <v>2632.98</v>
      </c>
      <c r="M5512">
        <v>4353.3999999999996</v>
      </c>
      <c r="N5512">
        <v>0</v>
      </c>
      <c r="O5512">
        <v>79100.53</v>
      </c>
      <c r="P5512">
        <v>1123598.93</v>
      </c>
      <c r="Q5512">
        <v>516638.56</v>
      </c>
      <c r="R5512">
        <v>167327.14000000001</v>
      </c>
      <c r="S5512">
        <v>111958.9</v>
      </c>
      <c r="T5512">
        <v>256366</v>
      </c>
      <c r="U5512">
        <v>62542.86</v>
      </c>
      <c r="V5512">
        <v>76594.759999999995</v>
      </c>
      <c r="X5512">
        <v>100173.82</v>
      </c>
      <c r="Y5512">
        <v>350.66</v>
      </c>
      <c r="Z5512">
        <v>1291952.7</v>
      </c>
      <c r="AA5512">
        <v>-40259.01</v>
      </c>
      <c r="AB5512">
        <v>2320.2399999999998</v>
      </c>
      <c r="AC5512">
        <v>-156.91</v>
      </c>
      <c r="AD5512">
        <v>42.16</v>
      </c>
      <c r="AE5512">
        <v>-29621.27</v>
      </c>
      <c r="AF5512">
        <v>263683.40000000002</v>
      </c>
      <c r="AG5512">
        <v>196008.62</v>
      </c>
      <c r="AH5512">
        <v>27654.85</v>
      </c>
      <c r="AI5512">
        <v>-3364.37</v>
      </c>
      <c r="AJ5512">
        <v>31019.22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20409</v>
      </c>
      <c r="AQ5512" t="s">
        <v>216</v>
      </c>
      <c r="AR5512" t="s">
        <v>217</v>
      </c>
      <c r="AS5512" t="s">
        <v>216</v>
      </c>
      <c r="AT5512" t="s">
        <v>217</v>
      </c>
      <c r="AU5512">
        <v>6673</v>
      </c>
      <c r="AV5512" t="s">
        <v>61</v>
      </c>
      <c r="AW5512">
        <v>3</v>
      </c>
      <c r="AX5512">
        <v>3</v>
      </c>
      <c r="AY5512">
        <v>2021</v>
      </c>
      <c r="AZ5512">
        <v>2</v>
      </c>
      <c r="BA5512" t="str">
        <f t="shared" si="172"/>
        <v>20212</v>
      </c>
      <c r="BB5512" t="str">
        <f t="shared" si="173"/>
        <v>20212JetBlue Airways</v>
      </c>
      <c r="BC5512" t="e">
        <f>#N/A</f>
        <v>#N/A</v>
      </c>
      <c r="BD5512" t="e">
        <f>#N/A</f>
        <v>#N/A</v>
      </c>
      <c r="BE5512" t="e">
        <f>#N/A</f>
        <v>#N/A</v>
      </c>
      <c r="BF5512" t="e">
        <f>#N/A</f>
        <v>#N/A</v>
      </c>
      <c r="BG5512" t="e">
        <f>#N/A</f>
        <v>#N/A</v>
      </c>
    </row>
    <row r="5513" spans="1:59">
      <c r="A5513">
        <v>32430.52</v>
      </c>
      <c r="B5513">
        <v>-40996.85</v>
      </c>
      <c r="C5513">
        <v>303815.12</v>
      </c>
      <c r="D5513">
        <v>0</v>
      </c>
      <c r="F5513">
        <v>172.91</v>
      </c>
      <c r="G5513">
        <v>35839.14</v>
      </c>
      <c r="I5513">
        <v>684</v>
      </c>
      <c r="J5513">
        <v>0</v>
      </c>
      <c r="L5513">
        <v>1067.1199999999999</v>
      </c>
      <c r="M5513">
        <v>1764.39</v>
      </c>
      <c r="N5513">
        <v>0</v>
      </c>
      <c r="O5513">
        <v>32058.55</v>
      </c>
      <c r="P5513">
        <v>375401.21</v>
      </c>
      <c r="Q5513">
        <v>165907.92000000001</v>
      </c>
      <c r="R5513">
        <v>53670.04</v>
      </c>
      <c r="S5513">
        <v>37765.72</v>
      </c>
      <c r="T5513">
        <v>79848.27</v>
      </c>
      <c r="U5513">
        <v>17667.72</v>
      </c>
      <c r="V5513">
        <v>28227.05</v>
      </c>
      <c r="X5513">
        <v>33191.06</v>
      </c>
      <c r="Y5513">
        <v>120.28</v>
      </c>
      <c r="Z5513">
        <v>416398.06</v>
      </c>
      <c r="AA5513">
        <v>-13855.77</v>
      </c>
      <c r="AB5513">
        <v>795.89</v>
      </c>
      <c r="AC5513">
        <v>-53.92</v>
      </c>
      <c r="AD5513">
        <v>155.87</v>
      </c>
      <c r="AE5513">
        <v>-10160.65</v>
      </c>
      <c r="AF5513">
        <v>93028.5</v>
      </c>
      <c r="AG5513">
        <v>69909.919999999998</v>
      </c>
      <c r="AH5513">
        <v>28913.08</v>
      </c>
      <c r="AI5513">
        <v>-3517.44</v>
      </c>
      <c r="AJ5513">
        <v>32430.52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20409</v>
      </c>
      <c r="AQ5513" t="s">
        <v>216</v>
      </c>
      <c r="AR5513" t="s">
        <v>217</v>
      </c>
      <c r="AS5513" t="s">
        <v>216</v>
      </c>
      <c r="AT5513" t="s">
        <v>217</v>
      </c>
      <c r="AU5513">
        <v>16673</v>
      </c>
      <c r="AV5513" t="s">
        <v>62</v>
      </c>
      <c r="AW5513">
        <v>3</v>
      </c>
      <c r="AX5513">
        <v>3</v>
      </c>
      <c r="AY5513">
        <v>2021</v>
      </c>
      <c r="AZ5513">
        <v>2</v>
      </c>
      <c r="BA5513" t="str">
        <f t="shared" si="172"/>
        <v>20212</v>
      </c>
      <c r="BB5513" t="str">
        <f t="shared" si="173"/>
        <v>20212JetBlue Airways</v>
      </c>
      <c r="BC5513" t="e">
        <f>#N/A</f>
        <v>#N/A</v>
      </c>
      <c r="BD5513" t="e">
        <f>#N/A</f>
        <v>#N/A</v>
      </c>
      <c r="BE5513" t="e">
        <f>#N/A</f>
        <v>#N/A</v>
      </c>
      <c r="BF5513" t="e">
        <f>#N/A</f>
        <v>#N/A</v>
      </c>
      <c r="BG5513" t="e">
        <f>#N/A</f>
        <v>#N/A</v>
      </c>
    </row>
    <row r="5514" spans="1:59">
      <c r="A5514">
        <v>833.78</v>
      </c>
      <c r="B5514">
        <v>890.16</v>
      </c>
      <c r="C5514">
        <v>4314.8599999999997</v>
      </c>
      <c r="D5514">
        <v>0</v>
      </c>
      <c r="F5514">
        <v>0.78</v>
      </c>
      <c r="G5514">
        <v>214.48</v>
      </c>
      <c r="I5514">
        <v>0</v>
      </c>
      <c r="J5514">
        <v>0</v>
      </c>
      <c r="L5514">
        <v>24.3</v>
      </c>
      <c r="M5514">
        <v>9.75</v>
      </c>
      <c r="N5514">
        <v>0</v>
      </c>
      <c r="O5514">
        <v>144.38</v>
      </c>
      <c r="P5514">
        <v>4708.55</v>
      </c>
      <c r="Q5514">
        <v>1259.0899999999999</v>
      </c>
      <c r="R5514">
        <v>198.29</v>
      </c>
      <c r="S5514">
        <v>473.89</v>
      </c>
      <c r="T5514">
        <v>1167.73</v>
      </c>
      <c r="U5514">
        <v>237.72</v>
      </c>
      <c r="V5514">
        <v>293.14999999999998</v>
      </c>
      <c r="X5514">
        <v>186.99</v>
      </c>
      <c r="Y5514">
        <v>1.54</v>
      </c>
      <c r="Z5514">
        <v>3818.4</v>
      </c>
      <c r="AA5514">
        <v>-101.99</v>
      </c>
      <c r="AB5514">
        <v>6.7</v>
      </c>
      <c r="AC5514">
        <v>0.23</v>
      </c>
      <c r="AD5514">
        <v>0.15</v>
      </c>
      <c r="AE5514">
        <v>-31.96</v>
      </c>
      <c r="AF5514">
        <v>458.03</v>
      </c>
      <c r="AG5514">
        <v>331.15</v>
      </c>
      <c r="AH5514">
        <v>1221.31</v>
      </c>
      <c r="AI5514">
        <v>387.53</v>
      </c>
      <c r="AJ5514">
        <v>833.78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20409</v>
      </c>
      <c r="AQ5514" t="s">
        <v>216</v>
      </c>
      <c r="AR5514" t="s">
        <v>217</v>
      </c>
      <c r="AS5514" t="s">
        <v>216</v>
      </c>
      <c r="AT5514" t="s">
        <v>217</v>
      </c>
      <c r="AU5514">
        <v>10875</v>
      </c>
      <c r="AV5514" t="s">
        <v>69</v>
      </c>
      <c r="AW5514">
        <v>3</v>
      </c>
      <c r="AX5514">
        <v>3</v>
      </c>
      <c r="AY5514">
        <v>2021</v>
      </c>
      <c r="AZ5514">
        <v>3</v>
      </c>
      <c r="BA5514" t="str">
        <f t="shared" si="172"/>
        <v>20213</v>
      </c>
      <c r="BB5514" t="str">
        <f t="shared" si="173"/>
        <v>20213JetBlue Airways</v>
      </c>
      <c r="BC5514" t="e">
        <f>#N/A</f>
        <v>#N/A</v>
      </c>
      <c r="BD5514" t="e">
        <f>#N/A</f>
        <v>#N/A</v>
      </c>
      <c r="BE5514" t="e">
        <f>#N/A</f>
        <v>#N/A</v>
      </c>
      <c r="BF5514" t="e">
        <f>#N/A</f>
        <v>#N/A</v>
      </c>
      <c r="BG5514" t="e">
        <f>#N/A</f>
        <v>#N/A</v>
      </c>
    </row>
    <row r="5515" spans="1:59">
      <c r="A5515">
        <v>63842.36</v>
      </c>
      <c r="B5515">
        <v>57779.21</v>
      </c>
      <c r="C5515">
        <v>465639.5</v>
      </c>
      <c r="D5515">
        <v>0</v>
      </c>
      <c r="F5515">
        <v>190.95</v>
      </c>
      <c r="G5515">
        <v>52331.56</v>
      </c>
      <c r="I5515">
        <v>1920.74</v>
      </c>
      <c r="J5515">
        <v>0</v>
      </c>
      <c r="L5515">
        <v>5927.94</v>
      </c>
      <c r="M5515">
        <v>2378.87</v>
      </c>
      <c r="N5515">
        <v>0</v>
      </c>
      <c r="O5515">
        <v>35225.949999999997</v>
      </c>
      <c r="P5515">
        <v>563615.5</v>
      </c>
      <c r="Q5515">
        <v>205962.48</v>
      </c>
      <c r="R5515">
        <v>69340.61</v>
      </c>
      <c r="S5515">
        <v>45977.36</v>
      </c>
      <c r="T5515">
        <v>92543.46</v>
      </c>
      <c r="U5515">
        <v>23900.959999999999</v>
      </c>
      <c r="V5515">
        <v>31707.73</v>
      </c>
      <c r="X5515">
        <v>36237.440000000002</v>
      </c>
      <c r="Y5515">
        <v>166.26</v>
      </c>
      <c r="Z5515">
        <v>505836.29</v>
      </c>
      <c r="AA5515">
        <v>-11006.63</v>
      </c>
      <c r="AB5515">
        <v>723.09</v>
      </c>
      <c r="AC5515">
        <v>24.73</v>
      </c>
      <c r="AD5515">
        <v>15.78</v>
      </c>
      <c r="AE5515">
        <v>-3448.8</v>
      </c>
      <c r="AF5515">
        <v>49428.38</v>
      </c>
      <c r="AG5515">
        <v>35736.550000000003</v>
      </c>
      <c r="AH5515">
        <v>93515.76</v>
      </c>
      <c r="AI5515">
        <v>29673.41</v>
      </c>
      <c r="AJ5515">
        <v>63842.36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20409</v>
      </c>
      <c r="AQ5515" t="s">
        <v>216</v>
      </c>
      <c r="AR5515" t="s">
        <v>217</v>
      </c>
      <c r="AS5515" t="s">
        <v>216</v>
      </c>
      <c r="AT5515" t="s">
        <v>217</v>
      </c>
      <c r="AU5515">
        <v>16673</v>
      </c>
      <c r="AV5515" t="s">
        <v>62</v>
      </c>
      <c r="AW5515">
        <v>3</v>
      </c>
      <c r="AX5515">
        <v>3</v>
      </c>
      <c r="AY5515">
        <v>2021</v>
      </c>
      <c r="AZ5515">
        <v>3</v>
      </c>
      <c r="BA5515" t="str">
        <f t="shared" si="172"/>
        <v>20213</v>
      </c>
      <c r="BB5515" t="str">
        <f t="shared" si="173"/>
        <v>20213JetBlue Airways</v>
      </c>
      <c r="BC5515" t="e">
        <f>#N/A</f>
        <v>#N/A</v>
      </c>
      <c r="BD5515" t="e">
        <f>#N/A</f>
        <v>#N/A</v>
      </c>
      <c r="BE5515" t="e">
        <f>#N/A</f>
        <v>#N/A</v>
      </c>
      <c r="BF5515" t="e">
        <f>#N/A</f>
        <v>#N/A</v>
      </c>
      <c r="BG5515" t="e">
        <f>#N/A</f>
        <v>#N/A</v>
      </c>
    </row>
    <row r="5516" spans="1:59">
      <c r="A5516">
        <v>65132.94</v>
      </c>
      <c r="B5516">
        <v>-58275.24</v>
      </c>
      <c r="C5516">
        <v>1185382.03</v>
      </c>
      <c r="D5516">
        <v>0</v>
      </c>
      <c r="F5516">
        <v>430.55</v>
      </c>
      <c r="G5516">
        <v>117999.17</v>
      </c>
      <c r="I5516">
        <v>1433.49</v>
      </c>
      <c r="J5516">
        <v>0</v>
      </c>
      <c r="L5516">
        <v>13366.54</v>
      </c>
      <c r="M5516">
        <v>5363.96</v>
      </c>
      <c r="N5516">
        <v>0</v>
      </c>
      <c r="O5516">
        <v>79428.800000000003</v>
      </c>
      <c r="P5516">
        <v>1403404.55</v>
      </c>
      <c r="Q5516">
        <v>584931.61</v>
      </c>
      <c r="R5516">
        <v>197322.7</v>
      </c>
      <c r="S5516">
        <v>128109.08</v>
      </c>
      <c r="T5516">
        <v>286990.28000000003</v>
      </c>
      <c r="U5516">
        <v>71424.639999999999</v>
      </c>
      <c r="V5516">
        <v>89252.59</v>
      </c>
      <c r="X5516">
        <v>103186.03</v>
      </c>
      <c r="Y5516">
        <v>462.87</v>
      </c>
      <c r="Z5516">
        <v>1461679.8</v>
      </c>
      <c r="AA5516">
        <v>-30475.97</v>
      </c>
      <c r="AB5516">
        <v>2013.07</v>
      </c>
      <c r="AC5516">
        <v>69.06</v>
      </c>
      <c r="AD5516">
        <v>-355.24</v>
      </c>
      <c r="AE5516">
        <v>44521.279999999999</v>
      </c>
      <c r="AF5516">
        <v>137909.24</v>
      </c>
      <c r="AG5516">
        <v>153681.44</v>
      </c>
      <c r="AH5516">
        <v>95406.2</v>
      </c>
      <c r="AI5516">
        <v>30273.26</v>
      </c>
      <c r="AJ5516">
        <v>65132.94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20409</v>
      </c>
      <c r="AQ5516" t="s">
        <v>216</v>
      </c>
      <c r="AR5516" t="s">
        <v>217</v>
      </c>
      <c r="AS5516" t="s">
        <v>216</v>
      </c>
      <c r="AT5516" t="s">
        <v>217</v>
      </c>
      <c r="AU5516">
        <v>6673</v>
      </c>
      <c r="AV5516" t="s">
        <v>61</v>
      </c>
      <c r="AW5516">
        <v>3</v>
      </c>
      <c r="AX5516">
        <v>3</v>
      </c>
      <c r="AY5516">
        <v>2021</v>
      </c>
      <c r="AZ5516">
        <v>3</v>
      </c>
      <c r="BA5516" t="str">
        <f t="shared" si="172"/>
        <v>20213</v>
      </c>
      <c r="BB5516" t="str">
        <f t="shared" si="173"/>
        <v>20213JetBlue Airways</v>
      </c>
      <c r="BC5516" t="e">
        <f>#N/A</f>
        <v>#N/A</v>
      </c>
      <c r="BD5516" t="e">
        <f>#N/A</f>
        <v>#N/A</v>
      </c>
      <c r="BE5516" t="e">
        <f>#N/A</f>
        <v>#N/A</v>
      </c>
      <c r="BF5516" t="e">
        <f>#N/A</f>
        <v>#N/A</v>
      </c>
      <c r="BG5516" t="e">
        <f>#N/A</f>
        <v>#N/A</v>
      </c>
    </row>
    <row r="5517" spans="1:59">
      <c r="A5517">
        <v>-95589.51</v>
      </c>
      <c r="B5517">
        <v>-86810</v>
      </c>
      <c r="C5517">
        <v>1159471.94</v>
      </c>
      <c r="D5517">
        <v>0</v>
      </c>
      <c r="F5517">
        <v>404.57</v>
      </c>
      <c r="G5517">
        <v>112890.39</v>
      </c>
      <c r="I5517">
        <v>3743.02</v>
      </c>
      <c r="J5517">
        <v>0</v>
      </c>
      <c r="L5517">
        <v>8006.05</v>
      </c>
      <c r="M5517">
        <v>4625.49</v>
      </c>
      <c r="N5517">
        <v>0</v>
      </c>
      <c r="O5517">
        <v>100953.15</v>
      </c>
      <c r="P5517">
        <v>1390094.61</v>
      </c>
      <c r="Q5517">
        <v>601624.05000000005</v>
      </c>
      <c r="R5517">
        <v>166377.82</v>
      </c>
      <c r="S5517">
        <v>141174.70000000001</v>
      </c>
      <c r="T5517">
        <v>287588.27</v>
      </c>
      <c r="U5517">
        <v>76473.52</v>
      </c>
      <c r="V5517">
        <v>95691.3</v>
      </c>
      <c r="X5517">
        <v>107467.83</v>
      </c>
      <c r="Y5517">
        <v>507.12</v>
      </c>
      <c r="Z5517">
        <v>1476904.6</v>
      </c>
      <c r="AA5517">
        <v>-28888.799999999999</v>
      </c>
      <c r="AB5517">
        <v>2229.0500000000002</v>
      </c>
      <c r="AC5517">
        <v>-265.93</v>
      </c>
      <c r="AD5517">
        <v>253.03</v>
      </c>
      <c r="AE5517">
        <v>-9756.17</v>
      </c>
      <c r="AF5517">
        <v>2552.27</v>
      </c>
      <c r="AG5517">
        <v>-33876.54</v>
      </c>
      <c r="AH5517">
        <v>-120686.54</v>
      </c>
      <c r="AI5517">
        <v>-25097.03</v>
      </c>
      <c r="AJ5517">
        <v>-95589.51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20409</v>
      </c>
      <c r="AQ5517" t="s">
        <v>216</v>
      </c>
      <c r="AR5517" t="s">
        <v>217</v>
      </c>
      <c r="AS5517" t="s">
        <v>216</v>
      </c>
      <c r="AT5517" t="s">
        <v>217</v>
      </c>
      <c r="AU5517">
        <v>6673</v>
      </c>
      <c r="AV5517" t="s">
        <v>61</v>
      </c>
      <c r="AW5517">
        <v>3</v>
      </c>
      <c r="AX5517">
        <v>3</v>
      </c>
      <c r="AY5517">
        <v>2021</v>
      </c>
      <c r="AZ5517">
        <v>4</v>
      </c>
      <c r="BA5517" t="str">
        <f t="shared" si="172"/>
        <v>20214</v>
      </c>
      <c r="BB5517" t="str">
        <f t="shared" si="173"/>
        <v>20214JetBlue Airways</v>
      </c>
      <c r="BC5517" t="e">
        <f>#N/A</f>
        <v>#N/A</v>
      </c>
      <c r="BD5517" t="e">
        <f>#N/A</f>
        <v>#N/A</v>
      </c>
      <c r="BE5517" t="e">
        <f>#N/A</f>
        <v>#N/A</v>
      </c>
      <c r="BF5517" t="e">
        <f>#N/A</f>
        <v>#N/A</v>
      </c>
      <c r="BG5517" t="e">
        <f>#N/A</f>
        <v>#N/A</v>
      </c>
    </row>
    <row r="5518" spans="1:59">
      <c r="A5518">
        <v>-33130.660000000003</v>
      </c>
      <c r="B5518">
        <v>-34590.660000000003</v>
      </c>
      <c r="C5518">
        <v>347584.86</v>
      </c>
      <c r="D5518">
        <v>0</v>
      </c>
      <c r="F5518">
        <v>142.38999999999999</v>
      </c>
      <c r="G5518">
        <v>39731.769999999997</v>
      </c>
      <c r="I5518">
        <v>0</v>
      </c>
      <c r="J5518">
        <v>0</v>
      </c>
      <c r="L5518">
        <v>2817.73</v>
      </c>
      <c r="M5518">
        <v>1627.94</v>
      </c>
      <c r="N5518">
        <v>0</v>
      </c>
      <c r="O5518">
        <v>35530.46</v>
      </c>
      <c r="P5518">
        <v>427435.16</v>
      </c>
      <c r="Q5518">
        <v>189865.24</v>
      </c>
      <c r="R5518">
        <v>50866.79</v>
      </c>
      <c r="S5518">
        <v>46531.4</v>
      </c>
      <c r="T5518">
        <v>84613.83</v>
      </c>
      <c r="U5518">
        <v>25281.98</v>
      </c>
      <c r="V5518">
        <v>30923.87</v>
      </c>
      <c r="X5518">
        <v>33775.040000000001</v>
      </c>
      <c r="Y5518">
        <v>167.67</v>
      </c>
      <c r="Z5518">
        <v>462025.82</v>
      </c>
      <c r="AA5518">
        <v>-9609.33</v>
      </c>
      <c r="AB5518">
        <v>737.02</v>
      </c>
      <c r="AC5518">
        <v>-88.05</v>
      </c>
      <c r="AD5518">
        <v>694.12</v>
      </c>
      <c r="AE5518">
        <v>-91.26</v>
      </c>
      <c r="AF5518">
        <v>1119.04</v>
      </c>
      <c r="AG5518">
        <v>-7238.45</v>
      </c>
      <c r="AH5518">
        <v>-41829.11</v>
      </c>
      <c r="AI5518">
        <v>-8698.4599999999991</v>
      </c>
      <c r="AJ5518">
        <v>-33130.660000000003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20409</v>
      </c>
      <c r="AQ5518" t="s">
        <v>216</v>
      </c>
      <c r="AR5518" t="s">
        <v>217</v>
      </c>
      <c r="AS5518" t="s">
        <v>216</v>
      </c>
      <c r="AT5518" t="s">
        <v>217</v>
      </c>
      <c r="AU5518">
        <v>16673</v>
      </c>
      <c r="AV5518" t="s">
        <v>62</v>
      </c>
      <c r="AW5518">
        <v>3</v>
      </c>
      <c r="AX5518">
        <v>3</v>
      </c>
      <c r="AY5518">
        <v>2021</v>
      </c>
      <c r="AZ5518">
        <v>4</v>
      </c>
      <c r="BA5518" t="str">
        <f t="shared" si="172"/>
        <v>20214</v>
      </c>
      <c r="BB5518" t="str">
        <f t="shared" si="173"/>
        <v>20214JetBlue Airways</v>
      </c>
      <c r="BC5518" t="e">
        <f>#N/A</f>
        <v>#N/A</v>
      </c>
      <c r="BD5518" t="e">
        <f>#N/A</f>
        <v>#N/A</v>
      </c>
      <c r="BE5518" t="e">
        <f>#N/A</f>
        <v>#N/A</v>
      </c>
      <c r="BF5518" t="e">
        <f>#N/A</f>
        <v>#N/A</v>
      </c>
      <c r="BG5518" t="e">
        <f>#N/A</f>
        <v>#N/A</v>
      </c>
    </row>
    <row r="5519" spans="1:59">
      <c r="A5519">
        <v>-339.67</v>
      </c>
      <c r="B5519">
        <v>-121.51</v>
      </c>
      <c r="C5519">
        <v>14758.36</v>
      </c>
      <c r="D5519">
        <v>0</v>
      </c>
      <c r="F5519">
        <v>3.25</v>
      </c>
      <c r="G5519">
        <v>907.34</v>
      </c>
      <c r="I5519">
        <v>0</v>
      </c>
      <c r="J5519">
        <v>0</v>
      </c>
      <c r="L5519">
        <v>64.349999999999994</v>
      </c>
      <c r="M5519">
        <v>37.18</v>
      </c>
      <c r="N5519">
        <v>0</v>
      </c>
      <c r="O5519">
        <v>811.39</v>
      </c>
      <c r="P5519">
        <v>16581.86</v>
      </c>
      <c r="Q5519">
        <v>5324.89</v>
      </c>
      <c r="R5519">
        <v>927.33</v>
      </c>
      <c r="S5519">
        <v>2057.7600000000002</v>
      </c>
      <c r="T5519">
        <v>5129.55</v>
      </c>
      <c r="U5519">
        <v>1073.53</v>
      </c>
      <c r="V5519">
        <v>1372.23</v>
      </c>
      <c r="X5519">
        <v>810.98</v>
      </c>
      <c r="Y5519">
        <v>7.12</v>
      </c>
      <c r="Z5519">
        <v>16703.38</v>
      </c>
      <c r="AA5519">
        <v>-408.01</v>
      </c>
      <c r="AB5519">
        <v>31.29</v>
      </c>
      <c r="AC5519">
        <v>-3.73</v>
      </c>
      <c r="AD5519">
        <v>29.47</v>
      </c>
      <c r="AE5519">
        <v>-3.88</v>
      </c>
      <c r="AF5519">
        <v>47.51</v>
      </c>
      <c r="AG5519">
        <v>-307.33999999999997</v>
      </c>
      <c r="AH5519">
        <v>-428.85</v>
      </c>
      <c r="AI5519">
        <v>-89.18</v>
      </c>
      <c r="AJ5519">
        <v>-339.67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20409</v>
      </c>
      <c r="AQ5519" t="s">
        <v>216</v>
      </c>
      <c r="AR5519" t="s">
        <v>217</v>
      </c>
      <c r="AS5519" t="s">
        <v>216</v>
      </c>
      <c r="AT5519" t="s">
        <v>217</v>
      </c>
      <c r="AU5519">
        <v>10875</v>
      </c>
      <c r="AV5519" t="s">
        <v>69</v>
      </c>
      <c r="AW5519">
        <v>3</v>
      </c>
      <c r="AX5519">
        <v>3</v>
      </c>
      <c r="AY5519">
        <v>2021</v>
      </c>
      <c r="AZ5519">
        <v>4</v>
      </c>
      <c r="BA5519" t="str">
        <f t="shared" si="172"/>
        <v>20214</v>
      </c>
      <c r="BB5519" t="str">
        <f t="shared" si="173"/>
        <v>20214JetBlue Airways</v>
      </c>
      <c r="BC5519" t="e">
        <f>#N/A</f>
        <v>#N/A</v>
      </c>
      <c r="BD5519" t="e">
        <f>#N/A</f>
        <v>#N/A</v>
      </c>
      <c r="BE5519" t="e">
        <f>#N/A</f>
        <v>#N/A</v>
      </c>
      <c r="BF5519" t="e">
        <f>#N/A</f>
        <v>#N/A</v>
      </c>
      <c r="BG5519" t="e">
        <f>#N/A</f>
        <v>#N/A</v>
      </c>
    </row>
    <row r="5520" spans="1:59">
      <c r="A5520">
        <v>-202056.5</v>
      </c>
      <c r="B5520">
        <v>-294743.38</v>
      </c>
      <c r="C5520">
        <v>1085952.1100000001</v>
      </c>
      <c r="D5520">
        <v>0</v>
      </c>
      <c r="F5520">
        <v>335.46</v>
      </c>
      <c r="G5520">
        <v>98803.97</v>
      </c>
      <c r="I5520">
        <v>1257.29</v>
      </c>
      <c r="J5520">
        <v>0</v>
      </c>
      <c r="L5520">
        <v>8485.49</v>
      </c>
      <c r="M5520">
        <v>3715.91</v>
      </c>
      <c r="N5520">
        <v>0</v>
      </c>
      <c r="O5520">
        <v>96875.44</v>
      </c>
      <c r="P5520">
        <v>1295425.68</v>
      </c>
      <c r="Q5520">
        <v>722056.15</v>
      </c>
      <c r="R5520">
        <v>164132.94</v>
      </c>
      <c r="S5520">
        <v>141549.14000000001</v>
      </c>
      <c r="T5520">
        <v>274684.57</v>
      </c>
      <c r="U5520">
        <v>76763.92</v>
      </c>
      <c r="V5520">
        <v>102901.98</v>
      </c>
      <c r="X5520">
        <v>107654.69</v>
      </c>
      <c r="Y5520">
        <v>425.67</v>
      </c>
      <c r="Z5520">
        <v>1590169.06</v>
      </c>
      <c r="AA5520">
        <v>-27760.13</v>
      </c>
      <c r="AB5520">
        <v>2630.62</v>
      </c>
      <c r="AC5520">
        <v>-809.1</v>
      </c>
      <c r="AD5520">
        <v>1790.09</v>
      </c>
      <c r="AE5520">
        <v>1835.83</v>
      </c>
      <c r="AF5520">
        <v>1680.52</v>
      </c>
      <c r="AG5520">
        <v>-20632.169999999998</v>
      </c>
      <c r="AH5520">
        <v>-315375.53999999998</v>
      </c>
      <c r="AI5520">
        <v>-113319.03999999999</v>
      </c>
      <c r="AJ5520">
        <v>-202056.5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20409</v>
      </c>
      <c r="AQ5520" t="s">
        <v>216</v>
      </c>
      <c r="AR5520" t="s">
        <v>217</v>
      </c>
      <c r="AS5520" t="s">
        <v>216</v>
      </c>
      <c r="AT5520" t="s">
        <v>217</v>
      </c>
      <c r="AU5520">
        <v>6673</v>
      </c>
      <c r="AV5520" t="s">
        <v>61</v>
      </c>
      <c r="AW5520">
        <v>3</v>
      </c>
      <c r="AX5520">
        <v>3</v>
      </c>
      <c r="AY5520">
        <v>2022</v>
      </c>
      <c r="AZ5520">
        <v>1</v>
      </c>
      <c r="BA5520" t="str">
        <f t="shared" si="172"/>
        <v>20221</v>
      </c>
      <c r="BB5520" t="str">
        <f t="shared" si="173"/>
        <v>20221JetBlue Airways</v>
      </c>
      <c r="BC5520" t="e">
        <f>#N/A</f>
        <v>#N/A</v>
      </c>
      <c r="BD5520" t="e">
        <f>#N/A</f>
        <v>#N/A</v>
      </c>
      <c r="BE5520" t="e">
        <f>#N/A</f>
        <v>#N/A</v>
      </c>
      <c r="BF5520" t="e">
        <f>#N/A</f>
        <v>#N/A</v>
      </c>
      <c r="BG5520" t="e">
        <f>#N/A</f>
        <v>#N/A</v>
      </c>
    </row>
    <row r="5521" spans="1:59">
      <c r="A5521">
        <v>-52657.11</v>
      </c>
      <c r="B5521">
        <v>-74846.23</v>
      </c>
      <c r="C5521">
        <v>343371.37</v>
      </c>
      <c r="D5521">
        <v>0</v>
      </c>
      <c r="F5521">
        <v>125.75</v>
      </c>
      <c r="G5521">
        <v>37036.559999999998</v>
      </c>
      <c r="I5521">
        <v>626.59</v>
      </c>
      <c r="J5521">
        <v>0</v>
      </c>
      <c r="L5521">
        <v>3180.78</v>
      </c>
      <c r="M5521">
        <v>1392.9</v>
      </c>
      <c r="N5521">
        <v>0</v>
      </c>
      <c r="O5521">
        <v>36313.65</v>
      </c>
      <c r="P5521">
        <v>422047.6</v>
      </c>
      <c r="Q5521">
        <v>229733.36</v>
      </c>
      <c r="R5521">
        <v>49190.82</v>
      </c>
      <c r="S5521">
        <v>46318.6</v>
      </c>
      <c r="T5521">
        <v>80713.14</v>
      </c>
      <c r="U5521">
        <v>24877.72</v>
      </c>
      <c r="V5521">
        <v>31043.78</v>
      </c>
      <c r="X5521">
        <v>34878.28</v>
      </c>
      <c r="Y5521">
        <v>138.13999999999999</v>
      </c>
      <c r="Z5521">
        <v>496893.82</v>
      </c>
      <c r="AA5521">
        <v>-9063.92</v>
      </c>
      <c r="AB5521">
        <v>853.69</v>
      </c>
      <c r="AC5521">
        <v>-262.72000000000003</v>
      </c>
      <c r="AD5521">
        <v>771.98</v>
      </c>
      <c r="AE5521">
        <v>-22.22</v>
      </c>
      <c r="AF5521">
        <v>380.7</v>
      </c>
      <c r="AG5521">
        <v>-7342.49</v>
      </c>
      <c r="AH5521">
        <v>-82188.72</v>
      </c>
      <c r="AI5521">
        <v>-29531.61</v>
      </c>
      <c r="AJ5521">
        <v>-52657.11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20409</v>
      </c>
      <c r="AQ5521" t="s">
        <v>216</v>
      </c>
      <c r="AR5521" t="s">
        <v>217</v>
      </c>
      <c r="AS5521" t="s">
        <v>216</v>
      </c>
      <c r="AT5521" t="s">
        <v>217</v>
      </c>
      <c r="AU5521">
        <v>16673</v>
      </c>
      <c r="AV5521" t="s">
        <v>62</v>
      </c>
      <c r="AW5521">
        <v>3</v>
      </c>
      <c r="AX5521">
        <v>3</v>
      </c>
      <c r="AY5521">
        <v>2022</v>
      </c>
      <c r="AZ5521">
        <v>1</v>
      </c>
      <c r="BA5521" t="str">
        <f t="shared" si="172"/>
        <v>20221</v>
      </c>
      <c r="BB5521" t="str">
        <f t="shared" si="173"/>
        <v>20221JetBlue Airways</v>
      </c>
      <c r="BC5521" t="e">
        <f>#N/A</f>
        <v>#N/A</v>
      </c>
      <c r="BD5521" t="e">
        <f>#N/A</f>
        <v>#N/A</v>
      </c>
      <c r="BE5521" t="e">
        <f>#N/A</f>
        <v>#N/A</v>
      </c>
      <c r="BF5521" t="e">
        <f>#N/A</f>
        <v>#N/A</v>
      </c>
      <c r="BG5521" t="e">
        <f>#N/A</f>
        <v>#N/A</v>
      </c>
    </row>
    <row r="5522" spans="1:59">
      <c r="A5522">
        <v>38.51</v>
      </c>
      <c r="B5522">
        <v>414.23</v>
      </c>
      <c r="C5522">
        <v>16560.52</v>
      </c>
      <c r="D5522">
        <v>0</v>
      </c>
      <c r="F5522">
        <v>3.25</v>
      </c>
      <c r="G5522">
        <v>956.43</v>
      </c>
      <c r="I5522">
        <v>0</v>
      </c>
      <c r="J5522">
        <v>0</v>
      </c>
      <c r="L5522">
        <v>82.14</v>
      </c>
      <c r="M5522">
        <v>35.97</v>
      </c>
      <c r="N5522">
        <v>0</v>
      </c>
      <c r="O5522">
        <v>937.76</v>
      </c>
      <c r="P5522">
        <v>18576.060000000001</v>
      </c>
      <c r="Q5522">
        <v>6562.54</v>
      </c>
      <c r="R5522">
        <v>1002.23</v>
      </c>
      <c r="S5522">
        <v>2347.61</v>
      </c>
      <c r="T5522">
        <v>4641.5200000000004</v>
      </c>
      <c r="U5522">
        <v>1199.77</v>
      </c>
      <c r="V5522">
        <v>1497.61</v>
      </c>
      <c r="X5522">
        <v>903.89</v>
      </c>
      <c r="Y5522">
        <v>6.66</v>
      </c>
      <c r="Z5522">
        <v>18161.830000000002</v>
      </c>
      <c r="AA5522">
        <v>-437.15</v>
      </c>
      <c r="AB5522">
        <v>41.17</v>
      </c>
      <c r="AC5522">
        <v>-12.66</v>
      </c>
      <c r="AD5522">
        <v>37.229999999999997</v>
      </c>
      <c r="AE5522">
        <v>-1.07</v>
      </c>
      <c r="AF5522">
        <v>18.36</v>
      </c>
      <c r="AG5522">
        <v>-354.12</v>
      </c>
      <c r="AH5522">
        <v>60.11</v>
      </c>
      <c r="AI5522">
        <v>21.6</v>
      </c>
      <c r="AJ5522">
        <v>38.51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20409</v>
      </c>
      <c r="AQ5522" t="s">
        <v>216</v>
      </c>
      <c r="AR5522" t="s">
        <v>217</v>
      </c>
      <c r="AS5522" t="s">
        <v>216</v>
      </c>
      <c r="AT5522" t="s">
        <v>217</v>
      </c>
      <c r="AU5522">
        <v>10875</v>
      </c>
      <c r="AV5522" t="s">
        <v>69</v>
      </c>
      <c r="AW5522">
        <v>3</v>
      </c>
      <c r="AX5522">
        <v>3</v>
      </c>
      <c r="AY5522">
        <v>2022</v>
      </c>
      <c r="AZ5522">
        <v>1</v>
      </c>
      <c r="BA5522" t="str">
        <f t="shared" si="172"/>
        <v>20221</v>
      </c>
      <c r="BB5522" t="str">
        <f t="shared" si="173"/>
        <v>20221JetBlue Airways</v>
      </c>
      <c r="BC5522" t="e">
        <f>#N/A</f>
        <v>#N/A</v>
      </c>
      <c r="BD5522" t="e">
        <f>#N/A</f>
        <v>#N/A</v>
      </c>
      <c r="BE5522" t="e">
        <f>#N/A</f>
        <v>#N/A</v>
      </c>
      <c r="BF5522" t="e">
        <f>#N/A</f>
        <v>#N/A</v>
      </c>
      <c r="BG5522" t="e">
        <f>#N/A</f>
        <v>#N/A</v>
      </c>
    </row>
    <row r="5523" spans="1:59">
      <c r="A5523">
        <v>-111638.63</v>
      </c>
      <c r="B5523">
        <v>-54105.62</v>
      </c>
      <c r="C5523">
        <v>1635705.25</v>
      </c>
      <c r="D5523">
        <v>0</v>
      </c>
      <c r="F5523">
        <v>389.19</v>
      </c>
      <c r="G5523">
        <v>121809.99</v>
      </c>
      <c r="I5523">
        <v>81.58</v>
      </c>
      <c r="J5523">
        <v>0</v>
      </c>
      <c r="L5523">
        <v>13113.86</v>
      </c>
      <c r="M5523">
        <v>4856.84</v>
      </c>
      <c r="N5523">
        <v>0</v>
      </c>
      <c r="O5523">
        <v>107825.75</v>
      </c>
      <c r="P5523">
        <v>1883782.45</v>
      </c>
      <c r="Q5523">
        <v>1005468.06</v>
      </c>
      <c r="R5523">
        <v>174760.14</v>
      </c>
      <c r="S5523">
        <v>149480.26</v>
      </c>
      <c r="T5523">
        <v>293434.14</v>
      </c>
      <c r="U5523">
        <v>102016.67</v>
      </c>
      <c r="V5523">
        <v>103986.77</v>
      </c>
      <c r="X5523">
        <v>108059.78</v>
      </c>
      <c r="Y5523">
        <v>682.26</v>
      </c>
      <c r="Z5523">
        <v>1937888.08</v>
      </c>
      <c r="AA5523">
        <v>-30907.63</v>
      </c>
      <c r="AB5523">
        <v>3129.45</v>
      </c>
      <c r="AC5523">
        <v>-541.6</v>
      </c>
      <c r="AD5523">
        <v>-207.42</v>
      </c>
      <c r="AE5523">
        <v>-3986.84</v>
      </c>
      <c r="AF5523">
        <v>-3007.69</v>
      </c>
      <c r="AG5523">
        <v>-35521.72</v>
      </c>
      <c r="AH5523">
        <v>-89627.35</v>
      </c>
      <c r="AI5523">
        <v>22011.279999999999</v>
      </c>
      <c r="AJ5523">
        <v>-111638.63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20409</v>
      </c>
      <c r="AQ5523" t="s">
        <v>216</v>
      </c>
      <c r="AR5523" t="s">
        <v>217</v>
      </c>
      <c r="AS5523" t="s">
        <v>216</v>
      </c>
      <c r="AT5523" t="s">
        <v>217</v>
      </c>
      <c r="AU5523">
        <v>6673</v>
      </c>
      <c r="AV5523" t="s">
        <v>61</v>
      </c>
      <c r="AW5523">
        <v>3</v>
      </c>
      <c r="AX5523">
        <v>3</v>
      </c>
      <c r="AY5523">
        <v>2022</v>
      </c>
      <c r="AZ5523">
        <v>2</v>
      </c>
      <c r="BA5523" t="str">
        <f t="shared" si="172"/>
        <v>20222</v>
      </c>
      <c r="BB5523" t="str">
        <f t="shared" si="173"/>
        <v>20222JetBlue Airways</v>
      </c>
      <c r="BC5523" t="e">
        <f>#N/A</f>
        <v>#N/A</v>
      </c>
      <c r="BD5523" t="e">
        <f>#N/A</f>
        <v>#N/A</v>
      </c>
      <c r="BE5523" t="e">
        <f>#N/A</f>
        <v>#N/A</v>
      </c>
      <c r="BF5523" t="e">
        <f>#N/A</f>
        <v>#N/A</v>
      </c>
      <c r="BG5523" t="e">
        <f>#N/A</f>
        <v>#N/A</v>
      </c>
    </row>
    <row r="5524" spans="1:59">
      <c r="A5524">
        <v>-83218</v>
      </c>
      <c r="B5524">
        <v>-58989.57</v>
      </c>
      <c r="C5524">
        <v>449910.98</v>
      </c>
      <c r="D5524">
        <v>0</v>
      </c>
      <c r="F5524">
        <v>136.4</v>
      </c>
      <c r="G5524">
        <v>42689.63</v>
      </c>
      <c r="I5524">
        <v>210.2</v>
      </c>
      <c r="J5524">
        <v>0</v>
      </c>
      <c r="L5524">
        <v>4595.8900000000003</v>
      </c>
      <c r="M5524">
        <v>1702.13</v>
      </c>
      <c r="N5524">
        <v>0</v>
      </c>
      <c r="O5524">
        <v>37788.699999999997</v>
      </c>
      <c r="P5524">
        <v>537033.92000000004</v>
      </c>
      <c r="Q5524">
        <v>321505.34999999998</v>
      </c>
      <c r="R5524">
        <v>51760.88</v>
      </c>
      <c r="S5524">
        <v>46998.83</v>
      </c>
      <c r="T5524">
        <v>82218.23</v>
      </c>
      <c r="U5524">
        <v>29271.48</v>
      </c>
      <c r="V5524">
        <v>28420.560000000001</v>
      </c>
      <c r="X5524">
        <v>35637.06</v>
      </c>
      <c r="Y5524">
        <v>211.11</v>
      </c>
      <c r="Z5524">
        <v>596023.49</v>
      </c>
      <c r="AA5524">
        <v>-8601.9500000000007</v>
      </c>
      <c r="AB5524">
        <v>968.36</v>
      </c>
      <c r="AC5524">
        <v>-167.71</v>
      </c>
      <c r="AD5524">
        <v>141.12</v>
      </c>
      <c r="AE5524">
        <v>-10.16</v>
      </c>
      <c r="AF5524">
        <v>-150.36000000000001</v>
      </c>
      <c r="AG5524">
        <v>-7820.71</v>
      </c>
      <c r="AH5524">
        <v>-66810.28</v>
      </c>
      <c r="AI5524">
        <v>16407.72</v>
      </c>
      <c r="AJ5524">
        <v>-83218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20409</v>
      </c>
      <c r="AQ5524" t="s">
        <v>216</v>
      </c>
      <c r="AR5524" t="s">
        <v>217</v>
      </c>
      <c r="AS5524" t="s">
        <v>216</v>
      </c>
      <c r="AT5524" t="s">
        <v>217</v>
      </c>
      <c r="AU5524">
        <v>16673</v>
      </c>
      <c r="AV5524" t="s">
        <v>62</v>
      </c>
      <c r="AW5524">
        <v>3</v>
      </c>
      <c r="AX5524">
        <v>3</v>
      </c>
      <c r="AY5524">
        <v>2022</v>
      </c>
      <c r="AZ5524">
        <v>2</v>
      </c>
      <c r="BA5524" t="str">
        <f t="shared" si="172"/>
        <v>20222</v>
      </c>
      <c r="BB5524" t="str">
        <f t="shared" si="173"/>
        <v>20222JetBlue Airways</v>
      </c>
      <c r="BC5524" t="e">
        <f>#N/A</f>
        <v>#N/A</v>
      </c>
      <c r="BD5524" t="e">
        <f>#N/A</f>
        <v>#N/A</v>
      </c>
      <c r="BE5524" t="e">
        <f>#N/A</f>
        <v>#N/A</v>
      </c>
      <c r="BF5524" t="e">
        <f>#N/A</f>
        <v>#N/A</v>
      </c>
      <c r="BG5524" t="e">
        <f>#N/A</f>
        <v>#N/A</v>
      </c>
    </row>
    <row r="5525" spans="1:59">
      <c r="A5525">
        <v>6743.03</v>
      </c>
      <c r="B5525">
        <v>5789.05</v>
      </c>
      <c r="C5525">
        <v>21288.74</v>
      </c>
      <c r="D5525">
        <v>0</v>
      </c>
      <c r="F5525">
        <v>4.18</v>
      </c>
      <c r="G5525">
        <v>1308.02</v>
      </c>
      <c r="I5525">
        <v>0</v>
      </c>
      <c r="J5525">
        <v>0</v>
      </c>
      <c r="L5525">
        <v>140.82</v>
      </c>
      <c r="M5525">
        <v>52.15</v>
      </c>
      <c r="N5525">
        <v>0</v>
      </c>
      <c r="O5525">
        <v>1157.8599999999999</v>
      </c>
      <c r="P5525">
        <v>23951.77</v>
      </c>
      <c r="Q5525">
        <v>8127.98</v>
      </c>
      <c r="R5525">
        <v>989.33</v>
      </c>
      <c r="S5525">
        <v>2265.2600000000002</v>
      </c>
      <c r="T5525">
        <v>3067.36</v>
      </c>
      <c r="U5525">
        <v>1493.62</v>
      </c>
      <c r="V5525">
        <v>1335.08</v>
      </c>
      <c r="X5525">
        <v>874.11</v>
      </c>
      <c r="Y5525">
        <v>9.99</v>
      </c>
      <c r="Z5525">
        <v>18162.72</v>
      </c>
      <c r="AA5525">
        <v>-407.02</v>
      </c>
      <c r="AB5525">
        <v>45.82</v>
      </c>
      <c r="AC5525">
        <v>-7.93</v>
      </c>
      <c r="AD5525">
        <v>6.68</v>
      </c>
      <c r="AE5525">
        <v>-0.48</v>
      </c>
      <c r="AF5525">
        <v>-12.58</v>
      </c>
      <c r="AG5525">
        <v>-375.51</v>
      </c>
      <c r="AH5525">
        <v>5413.53</v>
      </c>
      <c r="AI5525">
        <v>-1329.49</v>
      </c>
      <c r="AJ5525">
        <v>6743.03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20409</v>
      </c>
      <c r="AQ5525" t="s">
        <v>216</v>
      </c>
      <c r="AR5525" t="s">
        <v>217</v>
      </c>
      <c r="AS5525" t="s">
        <v>216</v>
      </c>
      <c r="AT5525" t="s">
        <v>217</v>
      </c>
      <c r="AU5525">
        <v>10875</v>
      </c>
      <c r="AV5525" t="s">
        <v>69</v>
      </c>
      <c r="AW5525">
        <v>3</v>
      </c>
      <c r="AX5525">
        <v>3</v>
      </c>
      <c r="AY5525">
        <v>2022</v>
      </c>
      <c r="AZ5525">
        <v>2</v>
      </c>
      <c r="BA5525" t="str">
        <f t="shared" si="172"/>
        <v>20222</v>
      </c>
      <c r="BB5525" t="str">
        <f t="shared" si="173"/>
        <v>20222JetBlue Airways</v>
      </c>
      <c r="BC5525" t="e">
        <f>#N/A</f>
        <v>#N/A</v>
      </c>
      <c r="BD5525" t="e">
        <f>#N/A</f>
        <v>#N/A</v>
      </c>
      <c r="BE5525" t="e">
        <f>#N/A</f>
        <v>#N/A</v>
      </c>
      <c r="BF5525" t="e">
        <f>#N/A</f>
        <v>#N/A</v>
      </c>
      <c r="BG5525" t="e">
        <f>#N/A</f>
        <v>#N/A</v>
      </c>
    </row>
    <row r="5526" spans="1:59">
      <c r="A5526">
        <v>-31343.62</v>
      </c>
      <c r="B5526">
        <v>-28410.63</v>
      </c>
      <c r="C5526">
        <v>1569031.41</v>
      </c>
      <c r="D5526">
        <v>0</v>
      </c>
      <c r="F5526">
        <v>259.83</v>
      </c>
      <c r="G5526">
        <v>114890.72</v>
      </c>
      <c r="I5526">
        <v>0</v>
      </c>
      <c r="J5526">
        <v>0</v>
      </c>
      <c r="L5526">
        <v>12484.56</v>
      </c>
      <c r="M5526">
        <v>6007.4</v>
      </c>
      <c r="N5526">
        <v>0</v>
      </c>
      <c r="O5526">
        <v>104186.08</v>
      </c>
      <c r="P5526">
        <v>1806860</v>
      </c>
      <c r="Q5526">
        <v>902251.68</v>
      </c>
      <c r="R5526">
        <v>190188.71</v>
      </c>
      <c r="S5526">
        <v>146800.59</v>
      </c>
      <c r="T5526">
        <v>271568.31</v>
      </c>
      <c r="U5526">
        <v>101447.03999999999</v>
      </c>
      <c r="V5526">
        <v>112317.58</v>
      </c>
      <c r="X5526">
        <v>110112.45</v>
      </c>
      <c r="Y5526">
        <v>584.28</v>
      </c>
      <c r="Z5526">
        <v>1835270.63</v>
      </c>
      <c r="AA5526">
        <v>-34672.76</v>
      </c>
      <c r="AB5526">
        <v>3484.19</v>
      </c>
      <c r="AC5526">
        <v>-341.23</v>
      </c>
      <c r="AD5526">
        <v>445.1</v>
      </c>
      <c r="AE5526">
        <v>37.299999999999997</v>
      </c>
      <c r="AF5526">
        <v>1779.49</v>
      </c>
      <c r="AG5526">
        <v>-29267.919999999998</v>
      </c>
      <c r="AH5526">
        <v>-57678.55</v>
      </c>
      <c r="AI5526">
        <v>-26334.93</v>
      </c>
      <c r="AJ5526">
        <v>-31343.62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20409</v>
      </c>
      <c r="AQ5526" t="s">
        <v>216</v>
      </c>
      <c r="AR5526" t="s">
        <v>217</v>
      </c>
      <c r="AS5526" t="s">
        <v>216</v>
      </c>
      <c r="AT5526" t="s">
        <v>217</v>
      </c>
      <c r="AU5526">
        <v>6673</v>
      </c>
      <c r="AV5526" t="s">
        <v>61</v>
      </c>
      <c r="AW5526">
        <v>3</v>
      </c>
      <c r="AX5526">
        <v>3</v>
      </c>
      <c r="AY5526">
        <v>2022</v>
      </c>
      <c r="AZ5526">
        <v>3</v>
      </c>
      <c r="BA5526" t="str">
        <f t="shared" si="172"/>
        <v>20223</v>
      </c>
      <c r="BB5526" t="str">
        <f t="shared" si="173"/>
        <v>20223JetBlue Airways</v>
      </c>
      <c r="BC5526" t="e">
        <f>#N/A</f>
        <v>#N/A</v>
      </c>
      <c r="BD5526" t="e">
        <f>#N/A</f>
        <v>#N/A</v>
      </c>
      <c r="BE5526" t="e">
        <f>#N/A</f>
        <v>#N/A</v>
      </c>
      <c r="BF5526" t="e">
        <f>#N/A</f>
        <v>#N/A</v>
      </c>
      <c r="BG5526" t="e">
        <f>#N/A</f>
        <v>#N/A</v>
      </c>
    </row>
    <row r="5527" spans="1:59">
      <c r="A5527">
        <v>9836.7099999999991</v>
      </c>
      <c r="B5527">
        <v>18460.689999999999</v>
      </c>
      <c r="C5527">
        <v>39494.559999999998</v>
      </c>
      <c r="D5527">
        <v>0</v>
      </c>
      <c r="F5527">
        <v>4.37</v>
      </c>
      <c r="G5527">
        <v>1931.74</v>
      </c>
      <c r="I5527">
        <v>0</v>
      </c>
      <c r="J5527">
        <v>0</v>
      </c>
      <c r="L5527">
        <v>209.91</v>
      </c>
      <c r="M5527">
        <v>101.01</v>
      </c>
      <c r="N5527">
        <v>0</v>
      </c>
      <c r="O5527">
        <v>1751.75</v>
      </c>
      <c r="P5527">
        <v>43493.33</v>
      </c>
      <c r="Q5527">
        <v>10096.02</v>
      </c>
      <c r="R5527">
        <v>1431.51</v>
      </c>
      <c r="S5527">
        <v>3082.52</v>
      </c>
      <c r="T5527">
        <v>5220.1400000000003</v>
      </c>
      <c r="U5527">
        <v>2060.33</v>
      </c>
      <c r="V5527">
        <v>1938.63</v>
      </c>
      <c r="X5527">
        <v>1191.6300000000001</v>
      </c>
      <c r="Y5527">
        <v>11.87</v>
      </c>
      <c r="Z5527">
        <v>25032.639999999999</v>
      </c>
      <c r="AA5527">
        <v>-546.78</v>
      </c>
      <c r="AB5527">
        <v>70.77</v>
      </c>
      <c r="AC5527">
        <v>-6.93</v>
      </c>
      <c r="AD5527">
        <v>20.99</v>
      </c>
      <c r="AE5527">
        <v>-0.47</v>
      </c>
      <c r="AF5527">
        <v>103.24</v>
      </c>
      <c r="AG5527">
        <v>-359.18</v>
      </c>
      <c r="AH5527">
        <v>18101.52</v>
      </c>
      <c r="AI5527">
        <v>8264.81</v>
      </c>
      <c r="AJ5527">
        <v>9836.7099999999991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20409</v>
      </c>
      <c r="AQ5527" t="s">
        <v>216</v>
      </c>
      <c r="AR5527" t="s">
        <v>217</v>
      </c>
      <c r="AS5527" t="s">
        <v>216</v>
      </c>
      <c r="AT5527" t="s">
        <v>217</v>
      </c>
      <c r="AU5527">
        <v>10875</v>
      </c>
      <c r="AV5527" t="s">
        <v>69</v>
      </c>
      <c r="AW5527">
        <v>3</v>
      </c>
      <c r="AX5527">
        <v>3</v>
      </c>
      <c r="AY5527">
        <v>2022</v>
      </c>
      <c r="AZ5527">
        <v>3</v>
      </c>
      <c r="BA5527" t="str">
        <f t="shared" si="172"/>
        <v>20223</v>
      </c>
      <c r="BB5527" t="str">
        <f t="shared" si="173"/>
        <v>20223JetBlue Airways</v>
      </c>
      <c r="BC5527" t="e">
        <f>#N/A</f>
        <v>#N/A</v>
      </c>
      <c r="BD5527" t="e">
        <f>#N/A</f>
        <v>#N/A</v>
      </c>
      <c r="BE5527" t="e">
        <f>#N/A</f>
        <v>#N/A</v>
      </c>
      <c r="BF5527" t="e">
        <f>#N/A</f>
        <v>#N/A</v>
      </c>
      <c r="BG5527" t="e">
        <f>#N/A</f>
        <v>#N/A</v>
      </c>
    </row>
    <row r="5528" spans="1:59">
      <c r="A5528">
        <v>78734.22</v>
      </c>
      <c r="B5528">
        <v>150210.03</v>
      </c>
      <c r="C5528">
        <v>610326.25</v>
      </c>
      <c r="D5528">
        <v>0</v>
      </c>
      <c r="F5528">
        <v>111.05</v>
      </c>
      <c r="G5528">
        <v>49102.12</v>
      </c>
      <c r="I5528">
        <v>0</v>
      </c>
      <c r="J5528">
        <v>0</v>
      </c>
      <c r="L5528">
        <v>5335.66</v>
      </c>
      <c r="M5528">
        <v>2567.4499999999998</v>
      </c>
      <c r="N5528">
        <v>0</v>
      </c>
      <c r="O5528">
        <v>44527.16</v>
      </c>
      <c r="P5528">
        <v>711969.7</v>
      </c>
      <c r="Q5528">
        <v>285915.34999999998</v>
      </c>
      <c r="R5528">
        <v>57172.75</v>
      </c>
      <c r="S5528">
        <v>46509.46</v>
      </c>
      <c r="T5528">
        <v>76888.97</v>
      </c>
      <c r="U5528">
        <v>29479.69</v>
      </c>
      <c r="V5528">
        <v>29981.81</v>
      </c>
      <c r="X5528">
        <v>35628.25</v>
      </c>
      <c r="Y5528">
        <v>183.39</v>
      </c>
      <c r="Z5528">
        <v>561759.67000000004</v>
      </c>
      <c r="AA5528">
        <v>-8449.68</v>
      </c>
      <c r="AB5528">
        <v>1093.5899999999999</v>
      </c>
      <c r="AC5528">
        <v>-107.41</v>
      </c>
      <c r="AD5528">
        <v>324.42</v>
      </c>
      <c r="AE5528">
        <v>-8.27</v>
      </c>
      <c r="AF5528">
        <v>1824.11</v>
      </c>
      <c r="AG5528">
        <v>-5323.25</v>
      </c>
      <c r="AH5528">
        <v>144886.78</v>
      </c>
      <c r="AI5528">
        <v>66152.56</v>
      </c>
      <c r="AJ5528">
        <v>78734.22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20409</v>
      </c>
      <c r="AQ5528" t="s">
        <v>216</v>
      </c>
      <c r="AR5528" t="s">
        <v>217</v>
      </c>
      <c r="AS5528" t="s">
        <v>216</v>
      </c>
      <c r="AT5528" t="s">
        <v>217</v>
      </c>
      <c r="AU5528">
        <v>16673</v>
      </c>
      <c r="AV5528" t="s">
        <v>62</v>
      </c>
      <c r="AW5528">
        <v>3</v>
      </c>
      <c r="AX5528">
        <v>3</v>
      </c>
      <c r="AY5528">
        <v>2022</v>
      </c>
      <c r="AZ5528">
        <v>3</v>
      </c>
      <c r="BA5528" t="str">
        <f t="shared" si="172"/>
        <v>20223</v>
      </c>
      <c r="BB5528" t="str">
        <f t="shared" si="173"/>
        <v>20223JetBlue Airways</v>
      </c>
      <c r="BC5528" t="e">
        <f>#N/A</f>
        <v>#N/A</v>
      </c>
      <c r="BD5528" t="e">
        <f>#N/A</f>
        <v>#N/A</v>
      </c>
      <c r="BE5528" t="e">
        <f>#N/A</f>
        <v>#N/A</v>
      </c>
      <c r="BF5528" t="e">
        <f>#N/A</f>
        <v>#N/A</v>
      </c>
      <c r="BG5528" t="e">
        <f>#N/A</f>
        <v>#N/A</v>
      </c>
    </row>
    <row r="5529" spans="1:59">
      <c r="A5529">
        <v>-251882.34</v>
      </c>
      <c r="B5529">
        <v>16311.79</v>
      </c>
      <c r="C5529">
        <v>1575032.47</v>
      </c>
      <c r="D5529">
        <v>0</v>
      </c>
      <c r="F5529">
        <v>146.76</v>
      </c>
      <c r="G5529">
        <v>113852.65</v>
      </c>
      <c r="I5529">
        <v>117.31</v>
      </c>
      <c r="J5529">
        <v>0</v>
      </c>
      <c r="L5529">
        <v>11940.58</v>
      </c>
      <c r="M5529">
        <v>4654.1000000000004</v>
      </c>
      <c r="N5529">
        <v>0</v>
      </c>
      <c r="O5529">
        <v>109881.97</v>
      </c>
      <c r="P5529">
        <v>1815625.83</v>
      </c>
      <c r="Q5529">
        <v>919833.93</v>
      </c>
      <c r="R5529">
        <v>134041.92000000001</v>
      </c>
      <c r="S5529">
        <v>151619.74</v>
      </c>
      <c r="T5529">
        <v>279088.90000000002</v>
      </c>
      <c r="U5529">
        <v>93249.21</v>
      </c>
      <c r="V5529">
        <v>104505.21</v>
      </c>
      <c r="X5529">
        <v>116356.08</v>
      </c>
      <c r="Y5529">
        <v>619.04999999999995</v>
      </c>
      <c r="Z5529">
        <v>1799314.04</v>
      </c>
      <c r="AA5529">
        <v>-34566.21</v>
      </c>
      <c r="AB5529">
        <v>4178.63</v>
      </c>
      <c r="AC5529">
        <v>-454.24</v>
      </c>
      <c r="AD5529">
        <v>-3399.48</v>
      </c>
      <c r="AE5529">
        <v>-4541.71</v>
      </c>
      <c r="AF5529">
        <v>-45661.67</v>
      </c>
      <c r="AG5529">
        <v>-84444.68</v>
      </c>
      <c r="AH5529">
        <v>-68132.899999999994</v>
      </c>
      <c r="AI5529">
        <v>183749.45</v>
      </c>
      <c r="AJ5529">
        <v>-251882.34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20409</v>
      </c>
      <c r="AQ5529" t="s">
        <v>216</v>
      </c>
      <c r="AR5529" t="s">
        <v>217</v>
      </c>
      <c r="AS5529" t="s">
        <v>216</v>
      </c>
      <c r="AT5529" t="s">
        <v>217</v>
      </c>
      <c r="AU5529">
        <v>6673</v>
      </c>
      <c r="AV5529" t="s">
        <v>61</v>
      </c>
      <c r="AW5529">
        <v>3</v>
      </c>
      <c r="AX5529">
        <v>3</v>
      </c>
      <c r="AY5529">
        <v>2022</v>
      </c>
      <c r="AZ5529">
        <v>4</v>
      </c>
      <c r="BA5529" t="str">
        <f t="shared" si="172"/>
        <v>20224</v>
      </c>
      <c r="BB5529" t="str">
        <f t="shared" si="173"/>
        <v>20224JetBlue Airways</v>
      </c>
      <c r="BC5529" t="e">
        <f>#N/A</f>
        <v>#N/A</v>
      </c>
      <c r="BD5529" t="e">
        <f>#N/A</f>
        <v>#N/A</v>
      </c>
      <c r="BE5529" t="e">
        <f>#N/A</f>
        <v>#N/A</v>
      </c>
      <c r="BF5529" t="e">
        <f>#N/A</f>
        <v>#N/A</v>
      </c>
      <c r="BG5529" t="e">
        <f>#N/A</f>
        <v>#N/A</v>
      </c>
    </row>
    <row r="5530" spans="1:59">
      <c r="A5530">
        <v>67419.11</v>
      </c>
      <c r="B5530">
        <v>19297.04</v>
      </c>
      <c r="C5530">
        <v>56503.94</v>
      </c>
      <c r="D5530">
        <v>0</v>
      </c>
      <c r="F5530">
        <v>2.62</v>
      </c>
      <c r="G5530">
        <v>2028.52</v>
      </c>
      <c r="I5530">
        <v>0</v>
      </c>
      <c r="J5530">
        <v>0</v>
      </c>
      <c r="L5530">
        <v>212.75</v>
      </c>
      <c r="M5530">
        <v>82.92</v>
      </c>
      <c r="N5530">
        <v>0</v>
      </c>
      <c r="O5530">
        <v>1957.77</v>
      </c>
      <c r="P5530">
        <v>60788.51</v>
      </c>
      <c r="Q5530">
        <v>16582.62</v>
      </c>
      <c r="R5530">
        <v>2403.0500000000002</v>
      </c>
      <c r="S5530">
        <v>5302.86</v>
      </c>
      <c r="T5530">
        <v>8718.4</v>
      </c>
      <c r="U5530">
        <v>3116.41</v>
      </c>
      <c r="V5530">
        <v>3276.32</v>
      </c>
      <c r="X5530">
        <v>2071.13</v>
      </c>
      <c r="Y5530">
        <v>20.69</v>
      </c>
      <c r="Z5530">
        <v>41491.47</v>
      </c>
      <c r="AA5530">
        <v>-1163.6099999999999</v>
      </c>
      <c r="AB5530">
        <v>139.63</v>
      </c>
      <c r="AC5530">
        <v>-15.18</v>
      </c>
      <c r="AD5530">
        <v>-92.96</v>
      </c>
      <c r="AE5530">
        <v>1.96</v>
      </c>
      <c r="AF5530">
        <v>69.650000000000006</v>
      </c>
      <c r="AG5530">
        <v>-1060.51</v>
      </c>
      <c r="AH5530">
        <v>18236.53</v>
      </c>
      <c r="AI5530">
        <v>-49182.58</v>
      </c>
      <c r="AJ5530">
        <v>67419.11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20409</v>
      </c>
      <c r="AQ5530" t="s">
        <v>216</v>
      </c>
      <c r="AR5530" t="s">
        <v>217</v>
      </c>
      <c r="AS5530" t="s">
        <v>216</v>
      </c>
      <c r="AT5530" t="s">
        <v>217</v>
      </c>
      <c r="AU5530">
        <v>10875</v>
      </c>
      <c r="AV5530" t="s">
        <v>69</v>
      </c>
      <c r="AW5530">
        <v>3</v>
      </c>
      <c r="AX5530">
        <v>3</v>
      </c>
      <c r="AY5530">
        <v>2022</v>
      </c>
      <c r="AZ5530">
        <v>4</v>
      </c>
      <c r="BA5530" t="str">
        <f t="shared" si="172"/>
        <v>20224</v>
      </c>
      <c r="BB5530" t="str">
        <f t="shared" si="173"/>
        <v>20224JetBlue Airways</v>
      </c>
      <c r="BC5530" t="e">
        <f>#N/A</f>
        <v>#N/A</v>
      </c>
      <c r="BD5530" t="e">
        <f>#N/A</f>
        <v>#N/A</v>
      </c>
      <c r="BE5530" t="e">
        <f>#N/A</f>
        <v>#N/A</v>
      </c>
      <c r="BF5530" t="e">
        <f>#N/A</f>
        <v>#N/A</v>
      </c>
      <c r="BG5530" t="e">
        <f>#N/A</f>
        <v>#N/A</v>
      </c>
    </row>
    <row r="5531" spans="1:59">
      <c r="A5531">
        <v>207938.15</v>
      </c>
      <c r="B5531">
        <v>64718.13</v>
      </c>
      <c r="C5531">
        <v>453199.88</v>
      </c>
      <c r="D5531">
        <v>0</v>
      </c>
      <c r="F5531">
        <v>52.14</v>
      </c>
      <c r="G5531">
        <v>40446.21</v>
      </c>
      <c r="I5531">
        <v>0</v>
      </c>
      <c r="J5531">
        <v>0</v>
      </c>
      <c r="L5531">
        <v>4241.8999999999996</v>
      </c>
      <c r="M5531">
        <v>1653.37</v>
      </c>
      <c r="N5531">
        <v>0</v>
      </c>
      <c r="O5531">
        <v>39035.620000000003</v>
      </c>
      <c r="P5531">
        <v>538629.11</v>
      </c>
      <c r="Q5531">
        <v>244660.68</v>
      </c>
      <c r="R5531">
        <v>33818.699999999997</v>
      </c>
      <c r="S5531">
        <v>40613.43</v>
      </c>
      <c r="T5531">
        <v>71547.789999999994</v>
      </c>
      <c r="U5531">
        <v>24995.71</v>
      </c>
      <c r="V5531">
        <v>26338.25</v>
      </c>
      <c r="X5531">
        <v>31770.51</v>
      </c>
      <c r="Y5531">
        <v>165.92</v>
      </c>
      <c r="Z5531">
        <v>473910.98</v>
      </c>
      <c r="AA5531">
        <v>-9327.1299999999992</v>
      </c>
      <c r="AB5531">
        <v>1119.94</v>
      </c>
      <c r="AC5531">
        <v>-121.95</v>
      </c>
      <c r="AD5531">
        <v>-745.61</v>
      </c>
      <c r="AE5531">
        <v>15.74</v>
      </c>
      <c r="AF5531">
        <v>587.09</v>
      </c>
      <c r="AG5531">
        <v>-8471.92</v>
      </c>
      <c r="AH5531">
        <v>56246.22</v>
      </c>
      <c r="AI5531">
        <v>-151691.94</v>
      </c>
      <c r="AJ5531">
        <v>207938.15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20409</v>
      </c>
      <c r="AQ5531" t="s">
        <v>216</v>
      </c>
      <c r="AR5531" t="s">
        <v>217</v>
      </c>
      <c r="AS5531" t="s">
        <v>216</v>
      </c>
      <c r="AT5531" t="s">
        <v>217</v>
      </c>
      <c r="AU5531">
        <v>16673</v>
      </c>
      <c r="AV5531" t="s">
        <v>62</v>
      </c>
      <c r="AW5531">
        <v>3</v>
      </c>
      <c r="AX5531">
        <v>3</v>
      </c>
      <c r="AY5531">
        <v>2022</v>
      </c>
      <c r="AZ5531">
        <v>4</v>
      </c>
      <c r="BA5531" t="str">
        <f t="shared" si="172"/>
        <v>20224</v>
      </c>
      <c r="BB5531" t="str">
        <f t="shared" si="173"/>
        <v>20224JetBlue Airways</v>
      </c>
      <c r="BC5531" t="e">
        <f>#N/A</f>
        <v>#N/A</v>
      </c>
      <c r="BD5531" t="e">
        <f>#N/A</f>
        <v>#N/A</v>
      </c>
      <c r="BE5531" t="e">
        <f>#N/A</f>
        <v>#N/A</v>
      </c>
      <c r="BF5531" t="e">
        <f>#N/A</f>
        <v>#N/A</v>
      </c>
      <c r="BG5531" t="e">
        <f>#N/A</f>
        <v>#N/A</v>
      </c>
    </row>
    <row r="5532" spans="1:59">
      <c r="A5532">
        <v>-233930.65</v>
      </c>
      <c r="B5532">
        <v>-295070.82</v>
      </c>
      <c r="C5532">
        <v>1464226.29</v>
      </c>
      <c r="D5532">
        <v>0</v>
      </c>
      <c r="F5532">
        <v>101.75</v>
      </c>
      <c r="G5532">
        <v>104368.02</v>
      </c>
      <c r="I5532">
        <v>224.13</v>
      </c>
      <c r="J5532">
        <v>0</v>
      </c>
      <c r="L5532">
        <v>10284.49</v>
      </c>
      <c r="M5532">
        <v>4639.21</v>
      </c>
      <c r="N5532">
        <v>0</v>
      </c>
      <c r="O5532">
        <v>104844.29</v>
      </c>
      <c r="P5532">
        <v>1688688.19</v>
      </c>
      <c r="Q5532">
        <v>995554.51</v>
      </c>
      <c r="R5532">
        <v>191554.6</v>
      </c>
      <c r="S5532">
        <v>156726.15</v>
      </c>
      <c r="T5532">
        <v>320424.18</v>
      </c>
      <c r="U5532">
        <v>92466.13</v>
      </c>
      <c r="V5532">
        <v>109021.26</v>
      </c>
      <c r="X5532">
        <v>117395.65</v>
      </c>
      <c r="Y5532">
        <v>616.53</v>
      </c>
      <c r="Z5532">
        <v>1983759.01</v>
      </c>
      <c r="AA5532">
        <v>-35081</v>
      </c>
      <c r="AB5532">
        <v>3599.05</v>
      </c>
      <c r="AC5532">
        <v>1313.58</v>
      </c>
      <c r="AD5532">
        <v>690.49</v>
      </c>
      <c r="AE5532">
        <v>2707.83</v>
      </c>
      <c r="AF5532">
        <v>-3087.7</v>
      </c>
      <c r="AG5532">
        <v>-29857.75</v>
      </c>
      <c r="AH5532">
        <v>-324928.57</v>
      </c>
      <c r="AI5532">
        <v>-90997.92</v>
      </c>
      <c r="AJ5532">
        <v>-233930.65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20409</v>
      </c>
      <c r="AQ5532" t="s">
        <v>216</v>
      </c>
      <c r="AR5532" t="s">
        <v>217</v>
      </c>
      <c r="AS5532" t="s">
        <v>216</v>
      </c>
      <c r="AT5532" t="s">
        <v>217</v>
      </c>
      <c r="AU5532">
        <v>6673</v>
      </c>
      <c r="AV5532" t="s">
        <v>61</v>
      </c>
      <c r="AW5532">
        <v>3</v>
      </c>
      <c r="AX5532">
        <v>3</v>
      </c>
      <c r="AY5532">
        <v>2023</v>
      </c>
      <c r="AZ5532">
        <v>1</v>
      </c>
      <c r="BA5532" t="str">
        <f t="shared" si="172"/>
        <v>20231</v>
      </c>
      <c r="BB5532" t="str">
        <f t="shared" si="173"/>
        <v>20231JetBlue Airways</v>
      </c>
      <c r="BC5532" t="e">
        <f>#N/A</f>
        <v>#N/A</v>
      </c>
      <c r="BD5532" t="e">
        <f>#N/A</f>
        <v>#N/A</v>
      </c>
      <c r="BE5532" t="e">
        <f>#N/A</f>
        <v>#N/A</v>
      </c>
      <c r="BF5532" t="e">
        <f>#N/A</f>
        <v>#N/A</v>
      </c>
      <c r="BG5532" t="e">
        <f>#N/A</f>
        <v>#N/A</v>
      </c>
    </row>
    <row r="5533" spans="1:59">
      <c r="A5533">
        <v>11022.58</v>
      </c>
      <c r="B5533">
        <v>16221.16</v>
      </c>
      <c r="C5533">
        <v>58609.69</v>
      </c>
      <c r="D5533">
        <v>0</v>
      </c>
      <c r="F5533">
        <v>1.58</v>
      </c>
      <c r="G5533">
        <v>1624.84</v>
      </c>
      <c r="I5533">
        <v>0</v>
      </c>
      <c r="J5533">
        <v>0</v>
      </c>
      <c r="L5533">
        <v>160.11000000000001</v>
      </c>
      <c r="M5533">
        <v>72.23</v>
      </c>
      <c r="N5533">
        <v>0</v>
      </c>
      <c r="O5533">
        <v>1632.26</v>
      </c>
      <c r="P5533">
        <v>62100.71</v>
      </c>
      <c r="Q5533">
        <v>19319.93</v>
      </c>
      <c r="R5533">
        <v>2566.6999999999998</v>
      </c>
      <c r="S5533">
        <v>5454.48</v>
      </c>
      <c r="T5533">
        <v>9850.34</v>
      </c>
      <c r="U5533">
        <v>3057.52</v>
      </c>
      <c r="V5533">
        <v>3540.92</v>
      </c>
      <c r="X5533">
        <v>2069.2399999999998</v>
      </c>
      <c r="Y5533">
        <v>20.41</v>
      </c>
      <c r="Z5533">
        <v>45879.56</v>
      </c>
      <c r="AA5533">
        <v>-1172.68</v>
      </c>
      <c r="AB5533">
        <v>119.15</v>
      </c>
      <c r="AC5533">
        <v>43.49</v>
      </c>
      <c r="AD5533">
        <v>38.24</v>
      </c>
      <c r="AE5533">
        <v>5.91</v>
      </c>
      <c r="AF5533">
        <v>55.06</v>
      </c>
      <c r="AG5533">
        <v>-910.84</v>
      </c>
      <c r="AH5533">
        <v>15310.31</v>
      </c>
      <c r="AI5533">
        <v>4287.7299999999996</v>
      </c>
      <c r="AJ5533">
        <v>11022.58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20409</v>
      </c>
      <c r="AQ5533" t="s">
        <v>216</v>
      </c>
      <c r="AR5533" t="s">
        <v>217</v>
      </c>
      <c r="AS5533" t="s">
        <v>216</v>
      </c>
      <c r="AT5533" t="s">
        <v>217</v>
      </c>
      <c r="AU5533">
        <v>10875</v>
      </c>
      <c r="AV5533" t="s">
        <v>69</v>
      </c>
      <c r="AW5533">
        <v>3</v>
      </c>
      <c r="AX5533">
        <v>3</v>
      </c>
      <c r="AY5533">
        <v>2023</v>
      </c>
      <c r="AZ5533">
        <v>1</v>
      </c>
      <c r="BA5533" t="str">
        <f t="shared" si="172"/>
        <v>20231</v>
      </c>
      <c r="BB5533" t="str">
        <f t="shared" si="173"/>
        <v>20231JetBlue Airways</v>
      </c>
      <c r="BC5533" t="e">
        <f>#N/A</f>
        <v>#N/A</v>
      </c>
      <c r="BD5533" t="e">
        <f>#N/A</f>
        <v>#N/A</v>
      </c>
      <c r="BE5533" t="e">
        <f>#N/A</f>
        <v>#N/A</v>
      </c>
      <c r="BF5533" t="e">
        <f>#N/A</f>
        <v>#N/A</v>
      </c>
      <c r="BG5533" t="e">
        <f>#N/A</f>
        <v>#N/A</v>
      </c>
    </row>
    <row r="5534" spans="1:59">
      <c r="A5534">
        <v>31361.56</v>
      </c>
      <c r="B5534">
        <v>52112.2</v>
      </c>
      <c r="C5534">
        <v>486437.88</v>
      </c>
      <c r="D5534">
        <v>0</v>
      </c>
      <c r="F5534">
        <v>41</v>
      </c>
      <c r="G5534">
        <v>42050.1</v>
      </c>
      <c r="I5534">
        <v>0</v>
      </c>
      <c r="J5534">
        <v>0</v>
      </c>
      <c r="L5534">
        <v>4143.6400000000003</v>
      </c>
      <c r="M5534">
        <v>1869.15</v>
      </c>
      <c r="N5534">
        <v>0</v>
      </c>
      <c r="O5534">
        <v>42241.99</v>
      </c>
      <c r="P5534">
        <v>576783.76</v>
      </c>
      <c r="Q5534">
        <v>264965.21999999997</v>
      </c>
      <c r="R5534">
        <v>50246.81</v>
      </c>
      <c r="S5534">
        <v>43215.35</v>
      </c>
      <c r="T5534">
        <v>79314.33</v>
      </c>
      <c r="U5534">
        <v>25377.55</v>
      </c>
      <c r="V5534">
        <v>29444.11</v>
      </c>
      <c r="X5534">
        <v>31938.81</v>
      </c>
      <c r="Y5534">
        <v>169.37</v>
      </c>
      <c r="Z5534">
        <v>524671.56000000006</v>
      </c>
      <c r="AA5534">
        <v>-9701.9</v>
      </c>
      <c r="AB5534">
        <v>988.88</v>
      </c>
      <c r="AC5534">
        <v>360.52</v>
      </c>
      <c r="AD5534">
        <v>317.37</v>
      </c>
      <c r="AE5534">
        <v>49.03</v>
      </c>
      <c r="AF5534">
        <v>-565.04</v>
      </c>
      <c r="AG5534">
        <v>-8551.15</v>
      </c>
      <c r="AH5534">
        <v>43561.05</v>
      </c>
      <c r="AI5534">
        <v>12199.5</v>
      </c>
      <c r="AJ5534">
        <v>31361.56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20409</v>
      </c>
      <c r="AQ5534" t="s">
        <v>216</v>
      </c>
      <c r="AR5534" t="s">
        <v>217</v>
      </c>
      <c r="AS5534" t="s">
        <v>216</v>
      </c>
      <c r="AT5534" t="s">
        <v>217</v>
      </c>
      <c r="AU5534">
        <v>16673</v>
      </c>
      <c r="AV5534" t="s">
        <v>62</v>
      </c>
      <c r="AW5534">
        <v>3</v>
      </c>
      <c r="AX5534">
        <v>3</v>
      </c>
      <c r="AY5534">
        <v>2023</v>
      </c>
      <c r="AZ5534">
        <v>1</v>
      </c>
      <c r="BA5534" t="str">
        <f t="shared" si="172"/>
        <v>20231</v>
      </c>
      <c r="BB5534" t="str">
        <f t="shared" si="173"/>
        <v>20231JetBlue Airways</v>
      </c>
      <c r="BC5534" t="e">
        <f>#N/A</f>
        <v>#N/A</v>
      </c>
      <c r="BD5534" t="e">
        <f>#N/A</f>
        <v>#N/A</v>
      </c>
      <c r="BE5534" t="e">
        <f>#N/A</f>
        <v>#N/A</v>
      </c>
      <c r="BF5534" t="e">
        <f>#N/A</f>
        <v>#N/A</v>
      </c>
      <c r="BG5534" t="e">
        <f>#N/A</f>
        <v>#N/A</v>
      </c>
    </row>
    <row r="5535" spans="1:59">
      <c r="A5535">
        <v>9522.51</v>
      </c>
      <c r="B5535">
        <v>9509.08</v>
      </c>
      <c r="D5535">
        <v>6372.09</v>
      </c>
      <c r="H5535">
        <v>30556.74</v>
      </c>
      <c r="J5535">
        <v>30556.74</v>
      </c>
      <c r="K5535">
        <v>60.47</v>
      </c>
      <c r="M5535">
        <v>60.47</v>
      </c>
      <c r="O5535">
        <v>219.99</v>
      </c>
      <c r="P5535">
        <v>37209.279999999999</v>
      </c>
      <c r="Q5535">
        <v>14236.42</v>
      </c>
      <c r="R5535">
        <v>5725.98</v>
      </c>
      <c r="W5535">
        <v>3775.06</v>
      </c>
      <c r="X5535">
        <v>728.03</v>
      </c>
      <c r="Y5535">
        <v>3234.71</v>
      </c>
      <c r="Z5535">
        <v>27700.2</v>
      </c>
      <c r="AB5535">
        <v>23.34</v>
      </c>
      <c r="AC5535">
        <v>-9.91</v>
      </c>
      <c r="AG5535">
        <v>13.43</v>
      </c>
      <c r="AH5535">
        <v>9522.51</v>
      </c>
      <c r="AJ5535">
        <v>9522.51</v>
      </c>
      <c r="AN5535">
        <v>9522.51</v>
      </c>
      <c r="AP5535">
        <v>20370</v>
      </c>
      <c r="AQ5535" t="s">
        <v>218</v>
      </c>
      <c r="AR5535" t="s">
        <v>219</v>
      </c>
      <c r="AS5535" t="s">
        <v>218</v>
      </c>
      <c r="AT5535" t="s">
        <v>219</v>
      </c>
      <c r="AU5535">
        <v>6683</v>
      </c>
      <c r="AV5535" t="s">
        <v>61</v>
      </c>
      <c r="AW5535">
        <v>1</v>
      </c>
      <c r="AX5535">
        <v>1</v>
      </c>
      <c r="AY5535">
        <v>2003</v>
      </c>
      <c r="AZ5535">
        <v>1</v>
      </c>
      <c r="BA5535" t="str">
        <f t="shared" si="172"/>
        <v>20031</v>
      </c>
      <c r="BB5535" t="str">
        <f t="shared" si="173"/>
        <v>20031Kalitta Air LLC</v>
      </c>
      <c r="BC5535" t="e">
        <f>#N/A</f>
        <v>#N/A</v>
      </c>
      <c r="BD5535" t="e">
        <f>#N/A</f>
        <v>#N/A</v>
      </c>
      <c r="BE5535" t="e">
        <f>#N/A</f>
        <v>#N/A</v>
      </c>
      <c r="BF5535" t="e">
        <f>#N/A</f>
        <v>#N/A</v>
      </c>
      <c r="BG5535" t="e">
        <f>#N/A</f>
        <v>#N/A</v>
      </c>
    </row>
    <row r="5536" spans="1:59">
      <c r="A5536">
        <v>18956.330000000002</v>
      </c>
      <c r="B5536">
        <v>18940.490000000002</v>
      </c>
      <c r="D5536">
        <v>40755.68</v>
      </c>
      <c r="H5536">
        <v>15483.18</v>
      </c>
      <c r="J5536">
        <v>15483.18</v>
      </c>
      <c r="K5536">
        <v>51.04</v>
      </c>
      <c r="M5536">
        <v>51.04</v>
      </c>
      <c r="O5536">
        <v>589.62</v>
      </c>
      <c r="P5536">
        <v>56879.519999999997</v>
      </c>
      <c r="Q5536">
        <v>17876.11</v>
      </c>
      <c r="R5536">
        <v>5898.98</v>
      </c>
      <c r="W5536">
        <v>5931.84</v>
      </c>
      <c r="X5536">
        <v>779.09</v>
      </c>
      <c r="Y5536">
        <v>7453.01</v>
      </c>
      <c r="Z5536">
        <v>37939.03</v>
      </c>
      <c r="AB5536">
        <v>13.45</v>
      </c>
      <c r="AC5536">
        <v>2.39</v>
      </c>
      <c r="AG5536">
        <v>15.84</v>
      </c>
      <c r="AH5536">
        <v>18956.330000000002</v>
      </c>
      <c r="AJ5536">
        <v>18956.330000000002</v>
      </c>
      <c r="AN5536">
        <v>18956.330000000002</v>
      </c>
      <c r="AP5536">
        <v>20370</v>
      </c>
      <c r="AQ5536" t="s">
        <v>218</v>
      </c>
      <c r="AR5536" t="s">
        <v>219</v>
      </c>
      <c r="AS5536" t="s">
        <v>218</v>
      </c>
      <c r="AT5536" t="s">
        <v>219</v>
      </c>
      <c r="AU5536">
        <v>6683</v>
      </c>
      <c r="AV5536" t="s">
        <v>61</v>
      </c>
      <c r="AW5536">
        <v>1</v>
      </c>
      <c r="AX5536">
        <v>1</v>
      </c>
      <c r="AY5536">
        <v>2003</v>
      </c>
      <c r="AZ5536">
        <v>2</v>
      </c>
      <c r="BA5536" t="str">
        <f t="shared" si="172"/>
        <v>20032</v>
      </c>
      <c r="BB5536" t="str">
        <f t="shared" si="173"/>
        <v>20032Kalitta Air LLC</v>
      </c>
      <c r="BC5536" t="e">
        <f>#N/A</f>
        <v>#N/A</v>
      </c>
      <c r="BD5536" t="e">
        <f>#N/A</f>
        <v>#N/A</v>
      </c>
      <c r="BE5536" t="e">
        <f>#N/A</f>
        <v>#N/A</v>
      </c>
      <c r="BF5536" t="e">
        <f>#N/A</f>
        <v>#N/A</v>
      </c>
      <c r="BG5536" t="e">
        <f>#N/A</f>
        <v>#N/A</v>
      </c>
    </row>
    <row r="5537" spans="1:59">
      <c r="A5537">
        <v>23011.18</v>
      </c>
      <c r="B5537">
        <v>23032.74</v>
      </c>
      <c r="D5537">
        <v>44254.97</v>
      </c>
      <c r="H5537">
        <v>16257.4</v>
      </c>
      <c r="J5537">
        <v>16257.4</v>
      </c>
      <c r="K5537">
        <v>119.74</v>
      </c>
      <c r="M5537">
        <v>119.74</v>
      </c>
      <c r="O5537">
        <v>10909.7</v>
      </c>
      <c r="P5537">
        <v>71541.81</v>
      </c>
      <c r="Q5537">
        <v>22992.58</v>
      </c>
      <c r="R5537">
        <v>6566.12</v>
      </c>
      <c r="W5537">
        <v>9266.89</v>
      </c>
      <c r="X5537">
        <v>1082.1600000000001</v>
      </c>
      <c r="Y5537">
        <v>8601.33</v>
      </c>
      <c r="Z5537">
        <v>48509.07</v>
      </c>
      <c r="AB5537">
        <v>21.07</v>
      </c>
      <c r="AC5537">
        <v>-42.63</v>
      </c>
      <c r="AG5537">
        <v>-21.56</v>
      </c>
      <c r="AH5537">
        <v>23011.18</v>
      </c>
      <c r="AJ5537">
        <v>23011.18</v>
      </c>
      <c r="AN5537">
        <v>23011.18</v>
      </c>
      <c r="AP5537">
        <v>20370</v>
      </c>
      <c r="AQ5537" t="s">
        <v>218</v>
      </c>
      <c r="AR5537" t="s">
        <v>219</v>
      </c>
      <c r="AS5537" t="s">
        <v>218</v>
      </c>
      <c r="AT5537" t="s">
        <v>219</v>
      </c>
      <c r="AU5537">
        <v>6683</v>
      </c>
      <c r="AV5537" t="s">
        <v>61</v>
      </c>
      <c r="AW5537">
        <v>1</v>
      </c>
      <c r="AX5537">
        <v>1</v>
      </c>
      <c r="AY5537">
        <v>2003</v>
      </c>
      <c r="AZ5537">
        <v>3</v>
      </c>
      <c r="BA5537" t="str">
        <f t="shared" si="172"/>
        <v>20033</v>
      </c>
      <c r="BB5537" t="str">
        <f t="shared" si="173"/>
        <v>20033Kalitta Air LLC</v>
      </c>
      <c r="BC5537" t="e">
        <f>#N/A</f>
        <v>#N/A</v>
      </c>
      <c r="BD5537" t="e">
        <f>#N/A</f>
        <v>#N/A</v>
      </c>
      <c r="BE5537" t="e">
        <f>#N/A</f>
        <v>#N/A</v>
      </c>
      <c r="BF5537" t="e">
        <f>#N/A</f>
        <v>#N/A</v>
      </c>
      <c r="BG5537" t="e">
        <f>#N/A</f>
        <v>#N/A</v>
      </c>
    </row>
    <row r="5538" spans="1:59">
      <c r="A5538">
        <v>10866.01</v>
      </c>
      <c r="B5538">
        <v>10916.58</v>
      </c>
      <c r="D5538">
        <v>33138.589999999997</v>
      </c>
      <c r="H5538">
        <v>27844.17</v>
      </c>
      <c r="J5538">
        <v>27844.17</v>
      </c>
      <c r="K5538">
        <v>43.5</v>
      </c>
      <c r="M5538">
        <v>43.5</v>
      </c>
      <c r="O5538">
        <v>16864.91</v>
      </c>
      <c r="P5538">
        <v>77891.17</v>
      </c>
      <c r="Q5538">
        <v>29427.24</v>
      </c>
      <c r="R5538">
        <v>13124.16</v>
      </c>
      <c r="W5538">
        <v>12734.92</v>
      </c>
      <c r="X5538">
        <v>1411.03</v>
      </c>
      <c r="Y5538">
        <v>10277.24</v>
      </c>
      <c r="Z5538">
        <v>66974.59</v>
      </c>
      <c r="AA5538">
        <v>-92.88</v>
      </c>
      <c r="AB5538">
        <v>77.98</v>
      </c>
      <c r="AC5538">
        <v>-35.67</v>
      </c>
      <c r="AG5538">
        <v>-50.57</v>
      </c>
      <c r="AH5538">
        <v>10866.01</v>
      </c>
      <c r="AJ5538">
        <v>10866.01</v>
      </c>
      <c r="AN5538">
        <v>10866.01</v>
      </c>
      <c r="AP5538">
        <v>20370</v>
      </c>
      <c r="AQ5538" t="s">
        <v>218</v>
      </c>
      <c r="AR5538" t="s">
        <v>219</v>
      </c>
      <c r="AS5538" t="s">
        <v>218</v>
      </c>
      <c r="AT5538" t="s">
        <v>219</v>
      </c>
      <c r="AU5538">
        <v>6683</v>
      </c>
      <c r="AV5538" t="s">
        <v>61</v>
      </c>
      <c r="AW5538">
        <v>1</v>
      </c>
      <c r="AX5538">
        <v>1</v>
      </c>
      <c r="AY5538">
        <v>2003</v>
      </c>
      <c r="AZ5538">
        <v>4</v>
      </c>
      <c r="BA5538" t="str">
        <f t="shared" si="172"/>
        <v>20034</v>
      </c>
      <c r="BB5538" t="str">
        <f t="shared" si="173"/>
        <v>20034Kalitta Air LLC</v>
      </c>
      <c r="BC5538" t="e">
        <f>#N/A</f>
        <v>#N/A</v>
      </c>
      <c r="BD5538" t="e">
        <f>#N/A</f>
        <v>#N/A</v>
      </c>
      <c r="BE5538" t="e">
        <f>#N/A</f>
        <v>#N/A</v>
      </c>
      <c r="BF5538" t="e">
        <f>#N/A</f>
        <v>#N/A</v>
      </c>
      <c r="BG5538" t="e">
        <f>#N/A</f>
        <v>#N/A</v>
      </c>
    </row>
    <row r="5539" spans="1:59">
      <c r="A5539">
        <v>6461.67</v>
      </c>
      <c r="B5539">
        <v>6515.25</v>
      </c>
      <c r="D5539">
        <v>16101.85</v>
      </c>
      <c r="H5539">
        <v>22168.3</v>
      </c>
      <c r="J5539">
        <v>22168.3</v>
      </c>
      <c r="K5539">
        <v>468.58</v>
      </c>
      <c r="M5539">
        <v>468.58</v>
      </c>
      <c r="O5539">
        <v>22719.98</v>
      </c>
      <c r="P5539">
        <v>61458.71</v>
      </c>
      <c r="Q5539">
        <v>26310.71</v>
      </c>
      <c r="R5539">
        <v>8329.66</v>
      </c>
      <c r="T5539">
        <v>8023.49</v>
      </c>
      <c r="U5539">
        <v>379.33</v>
      </c>
      <c r="V5539">
        <v>2236.1999999999998</v>
      </c>
      <c r="X5539">
        <v>1259.8599999999999</v>
      </c>
      <c r="Y5539">
        <v>8404.2199999999993</v>
      </c>
      <c r="Z5539">
        <v>54943.46</v>
      </c>
      <c r="AA5539">
        <v>-88.77</v>
      </c>
      <c r="AB5539">
        <v>69.989999999999995</v>
      </c>
      <c r="AC5539">
        <v>-34.81</v>
      </c>
      <c r="AG5539">
        <v>-53.59</v>
      </c>
      <c r="AH5539">
        <v>6461.67</v>
      </c>
      <c r="AJ5539">
        <v>6461.67</v>
      </c>
      <c r="AN5539">
        <v>6461.67</v>
      </c>
      <c r="AP5539">
        <v>20370</v>
      </c>
      <c r="AQ5539" t="s">
        <v>218</v>
      </c>
      <c r="AR5539" t="s">
        <v>219</v>
      </c>
      <c r="AS5539" t="s">
        <v>218</v>
      </c>
      <c r="AT5539" t="s">
        <v>219</v>
      </c>
      <c r="AU5539">
        <v>6683</v>
      </c>
      <c r="AV5539" t="s">
        <v>61</v>
      </c>
      <c r="AW5539">
        <v>2</v>
      </c>
      <c r="AX5539">
        <v>2</v>
      </c>
      <c r="AY5539">
        <v>2004</v>
      </c>
      <c r="AZ5539">
        <v>1</v>
      </c>
      <c r="BA5539" t="str">
        <f t="shared" si="172"/>
        <v>20041</v>
      </c>
      <c r="BB5539" t="str">
        <f t="shared" si="173"/>
        <v>20041Kalitta Air LLC</v>
      </c>
      <c r="BC5539" t="e">
        <f>#N/A</f>
        <v>#N/A</v>
      </c>
      <c r="BD5539" t="e">
        <f>#N/A</f>
        <v>#N/A</v>
      </c>
      <c r="BE5539" t="e">
        <f>#N/A</f>
        <v>#N/A</v>
      </c>
      <c r="BF5539" t="e">
        <f>#N/A</f>
        <v>#N/A</v>
      </c>
      <c r="BG5539" t="e">
        <f>#N/A</f>
        <v>#N/A</v>
      </c>
    </row>
    <row r="5540" spans="1:59">
      <c r="A5540">
        <v>16899.02</v>
      </c>
      <c r="B5540">
        <v>16978.14</v>
      </c>
      <c r="D5540">
        <v>28201.46</v>
      </c>
      <c r="H5540">
        <v>27657.119999999999</v>
      </c>
      <c r="J5540">
        <v>27657.119999999999</v>
      </c>
      <c r="K5540">
        <v>824.97</v>
      </c>
      <c r="M5540">
        <v>824.97</v>
      </c>
      <c r="O5540">
        <v>25265</v>
      </c>
      <c r="P5540">
        <v>81948.55</v>
      </c>
      <c r="Q5540">
        <v>34405.050000000003</v>
      </c>
      <c r="R5540">
        <v>6857.51</v>
      </c>
      <c r="T5540">
        <v>9664.68</v>
      </c>
      <c r="U5540">
        <v>379.58</v>
      </c>
      <c r="V5540">
        <v>2239.3200000000002</v>
      </c>
      <c r="X5540">
        <v>1335.96</v>
      </c>
      <c r="Y5540">
        <v>10088.31</v>
      </c>
      <c r="Z5540">
        <v>64970.41</v>
      </c>
      <c r="AA5540">
        <v>-84.94</v>
      </c>
      <c r="AB5540">
        <v>40.950000000000003</v>
      </c>
      <c r="AC5540">
        <v>-35.130000000000003</v>
      </c>
      <c r="AG5540">
        <v>-79.12</v>
      </c>
      <c r="AH5540">
        <v>16899.02</v>
      </c>
      <c r="AJ5540">
        <v>16899.02</v>
      </c>
      <c r="AN5540">
        <v>16899.02</v>
      </c>
      <c r="AP5540">
        <v>20370</v>
      </c>
      <c r="AQ5540" t="s">
        <v>218</v>
      </c>
      <c r="AR5540" t="s">
        <v>219</v>
      </c>
      <c r="AS5540" t="s">
        <v>218</v>
      </c>
      <c r="AT5540" t="s">
        <v>219</v>
      </c>
      <c r="AU5540">
        <v>6683</v>
      </c>
      <c r="AV5540" t="s">
        <v>61</v>
      </c>
      <c r="AW5540">
        <v>2</v>
      </c>
      <c r="AX5540">
        <v>2</v>
      </c>
      <c r="AY5540">
        <v>2004</v>
      </c>
      <c r="AZ5540">
        <v>2</v>
      </c>
      <c r="BA5540" t="str">
        <f t="shared" si="172"/>
        <v>20042</v>
      </c>
      <c r="BB5540" t="str">
        <f t="shared" si="173"/>
        <v>20042Kalitta Air LLC</v>
      </c>
      <c r="BC5540" t="e">
        <f>#N/A</f>
        <v>#N/A</v>
      </c>
      <c r="BD5540" t="e">
        <f>#N/A</f>
        <v>#N/A</v>
      </c>
      <c r="BE5540" t="e">
        <f>#N/A</f>
        <v>#N/A</v>
      </c>
      <c r="BF5540" t="e">
        <f>#N/A</f>
        <v>#N/A</v>
      </c>
      <c r="BG5540" t="e">
        <f>#N/A</f>
        <v>#N/A</v>
      </c>
    </row>
    <row r="5541" spans="1:59">
      <c r="A5541">
        <v>16934.5</v>
      </c>
      <c r="B5541">
        <v>16926.740000000002</v>
      </c>
      <c r="D5541">
        <v>21332</v>
      </c>
      <c r="H5541">
        <v>52354.82</v>
      </c>
      <c r="J5541">
        <v>52354.82</v>
      </c>
      <c r="K5541">
        <v>553.66999999999996</v>
      </c>
      <c r="M5541">
        <v>553.66999999999996</v>
      </c>
      <c r="O5541">
        <v>29397.33</v>
      </c>
      <c r="P5541">
        <v>103637.82</v>
      </c>
      <c r="Q5541">
        <v>45642</v>
      </c>
      <c r="R5541">
        <v>10122.120000000001</v>
      </c>
      <c r="T5541">
        <v>13940.12</v>
      </c>
      <c r="U5541">
        <v>376.84</v>
      </c>
      <c r="V5541">
        <v>2693.94</v>
      </c>
      <c r="X5541">
        <v>1423.13</v>
      </c>
      <c r="Y5541">
        <v>12512.93</v>
      </c>
      <c r="Z5541">
        <v>86711.08</v>
      </c>
      <c r="AA5541">
        <v>-46.4</v>
      </c>
      <c r="AB5541">
        <v>133.63999999999999</v>
      </c>
      <c r="AC5541">
        <v>-79.489999999999995</v>
      </c>
      <c r="AG5541">
        <v>7.76</v>
      </c>
      <c r="AH5541">
        <v>16934.5</v>
      </c>
      <c r="AJ5541">
        <v>16934.5</v>
      </c>
      <c r="AN5541">
        <v>16934.5</v>
      </c>
      <c r="AP5541">
        <v>20370</v>
      </c>
      <c r="AQ5541" t="s">
        <v>218</v>
      </c>
      <c r="AR5541" t="s">
        <v>219</v>
      </c>
      <c r="AS5541" t="s">
        <v>218</v>
      </c>
      <c r="AT5541" t="s">
        <v>219</v>
      </c>
      <c r="AU5541">
        <v>6683</v>
      </c>
      <c r="AV5541" t="s">
        <v>61</v>
      </c>
      <c r="AW5541">
        <v>2</v>
      </c>
      <c r="AX5541">
        <v>2</v>
      </c>
      <c r="AY5541">
        <v>2004</v>
      </c>
      <c r="AZ5541">
        <v>3</v>
      </c>
      <c r="BA5541" t="str">
        <f t="shared" si="172"/>
        <v>20043</v>
      </c>
      <c r="BB5541" t="str">
        <f t="shared" si="173"/>
        <v>20043Kalitta Air LLC</v>
      </c>
      <c r="BC5541" t="e">
        <f>#N/A</f>
        <v>#N/A</v>
      </c>
      <c r="BD5541" t="e">
        <f>#N/A</f>
        <v>#N/A</v>
      </c>
      <c r="BE5541" t="e">
        <f>#N/A</f>
        <v>#N/A</v>
      </c>
      <c r="BF5541" t="e">
        <f>#N/A</f>
        <v>#N/A</v>
      </c>
      <c r="BG5541" t="e">
        <f>#N/A</f>
        <v>#N/A</v>
      </c>
    </row>
    <row r="5542" spans="1:59">
      <c r="A5542">
        <v>31508.82</v>
      </c>
      <c r="B5542">
        <v>31461.22</v>
      </c>
      <c r="D5542">
        <v>46979.71</v>
      </c>
      <c r="H5542">
        <v>64630.45</v>
      </c>
      <c r="J5542">
        <v>64630.45</v>
      </c>
      <c r="K5542">
        <v>165.51</v>
      </c>
      <c r="M5542">
        <v>165.51</v>
      </c>
      <c r="O5542">
        <v>21104.65</v>
      </c>
      <c r="P5542">
        <v>132880.32000000001</v>
      </c>
      <c r="Q5542">
        <v>51448.99</v>
      </c>
      <c r="R5542">
        <v>14525.45</v>
      </c>
      <c r="T5542">
        <v>14908.71</v>
      </c>
      <c r="U5542">
        <v>382.05</v>
      </c>
      <c r="V5542">
        <v>3083.02</v>
      </c>
      <c r="X5542">
        <v>1471.03</v>
      </c>
      <c r="Y5542">
        <v>15599.84</v>
      </c>
      <c r="Z5542">
        <v>101419.1</v>
      </c>
      <c r="AA5542">
        <v>-0.65</v>
      </c>
      <c r="AB5542">
        <v>129.47</v>
      </c>
      <c r="AC5542">
        <v>-81.22</v>
      </c>
      <c r="AG5542">
        <v>47.6</v>
      </c>
      <c r="AH5542">
        <v>31508.82</v>
      </c>
      <c r="AJ5542">
        <v>31508.82</v>
      </c>
      <c r="AN5542">
        <v>31508.82</v>
      </c>
      <c r="AP5542">
        <v>20370</v>
      </c>
      <c r="AQ5542" t="s">
        <v>218</v>
      </c>
      <c r="AR5542" t="s">
        <v>219</v>
      </c>
      <c r="AS5542" t="s">
        <v>218</v>
      </c>
      <c r="AT5542" t="s">
        <v>219</v>
      </c>
      <c r="AU5542">
        <v>6683</v>
      </c>
      <c r="AV5542" t="s">
        <v>61</v>
      </c>
      <c r="AW5542">
        <v>2</v>
      </c>
      <c r="AX5542">
        <v>2</v>
      </c>
      <c r="AY5542">
        <v>2004</v>
      </c>
      <c r="AZ5542">
        <v>4</v>
      </c>
      <c r="BA5542" t="str">
        <f t="shared" si="172"/>
        <v>20044</v>
      </c>
      <c r="BB5542" t="str">
        <f t="shared" si="173"/>
        <v>20044Kalitta Air LLC</v>
      </c>
      <c r="BC5542" t="e">
        <f>#N/A</f>
        <v>#N/A</v>
      </c>
      <c r="BD5542" t="e">
        <f>#N/A</f>
        <v>#N/A</v>
      </c>
      <c r="BE5542" t="e">
        <f>#N/A</f>
        <v>#N/A</v>
      </c>
      <c r="BF5542" t="e">
        <f>#N/A</f>
        <v>#N/A</v>
      </c>
      <c r="BG5542" t="e">
        <f>#N/A</f>
        <v>#N/A</v>
      </c>
    </row>
    <row r="5543" spans="1:59">
      <c r="A5543">
        <v>752.33</v>
      </c>
      <c r="B5543">
        <v>570.54</v>
      </c>
      <c r="H5543">
        <v>532.63</v>
      </c>
      <c r="J5543">
        <v>532.63</v>
      </c>
      <c r="K5543">
        <v>1868.98</v>
      </c>
      <c r="M5543">
        <v>1868.98</v>
      </c>
      <c r="O5543">
        <v>3438.74</v>
      </c>
      <c r="P5543">
        <v>5840.34</v>
      </c>
      <c r="Q5543">
        <v>2606.38</v>
      </c>
      <c r="R5543">
        <v>983.11</v>
      </c>
      <c r="T5543">
        <v>487.76</v>
      </c>
      <c r="U5543">
        <v>378.74</v>
      </c>
      <c r="V5543">
        <v>91.41</v>
      </c>
      <c r="X5543">
        <v>149.38</v>
      </c>
      <c r="Y5543">
        <v>573.04</v>
      </c>
      <c r="Z5543">
        <v>5269.81</v>
      </c>
      <c r="AA5543">
        <v>-39.549999999999997</v>
      </c>
      <c r="AB5543">
        <v>221.35</v>
      </c>
      <c r="AG5543">
        <v>181.8</v>
      </c>
      <c r="AH5543">
        <v>752.33</v>
      </c>
      <c r="AJ5543">
        <v>752.33</v>
      </c>
      <c r="AN5543">
        <v>752.33</v>
      </c>
      <c r="AP5543">
        <v>20370</v>
      </c>
      <c r="AQ5543" t="s">
        <v>218</v>
      </c>
      <c r="AR5543" t="s">
        <v>219</v>
      </c>
      <c r="AS5543" t="s">
        <v>218</v>
      </c>
      <c r="AT5543" t="s">
        <v>219</v>
      </c>
      <c r="AU5543">
        <v>6683</v>
      </c>
      <c r="AV5543" t="s">
        <v>61</v>
      </c>
      <c r="AW5543">
        <v>2</v>
      </c>
      <c r="AX5543">
        <v>2</v>
      </c>
      <c r="AY5543">
        <v>2005</v>
      </c>
      <c r="AZ5543">
        <v>1</v>
      </c>
      <c r="BA5543" t="str">
        <f t="shared" si="172"/>
        <v>20051</v>
      </c>
      <c r="BB5543" t="str">
        <f t="shared" si="173"/>
        <v>20051Kalitta Air LLC</v>
      </c>
      <c r="BC5543" t="e">
        <f>#N/A</f>
        <v>#N/A</v>
      </c>
      <c r="BD5543" t="e">
        <f>#N/A</f>
        <v>#N/A</v>
      </c>
      <c r="BE5543" t="e">
        <f>#N/A</f>
        <v>#N/A</v>
      </c>
      <c r="BF5543" t="e">
        <f>#N/A</f>
        <v>#N/A</v>
      </c>
      <c r="BG5543" t="e">
        <f>#N/A</f>
        <v>#N/A</v>
      </c>
    </row>
    <row r="5544" spans="1:59">
      <c r="A5544">
        <v>12663.69</v>
      </c>
      <c r="B5544">
        <v>12670.87</v>
      </c>
      <c r="D5544">
        <v>37313.83</v>
      </c>
      <c r="H5544">
        <v>32756.42</v>
      </c>
      <c r="J5544">
        <v>32756.42</v>
      </c>
      <c r="O5544">
        <v>19140.28</v>
      </c>
      <c r="P5544">
        <v>89210.53</v>
      </c>
      <c r="Q5544">
        <v>40121.22</v>
      </c>
      <c r="R5544">
        <v>15133.38</v>
      </c>
      <c r="T5544">
        <v>7508.23</v>
      </c>
      <c r="V5544">
        <v>3200.33</v>
      </c>
      <c r="X5544">
        <v>1755.45</v>
      </c>
      <c r="Y5544">
        <v>8821.0499999999993</v>
      </c>
      <c r="Z5544">
        <v>76539.67</v>
      </c>
      <c r="AB5544">
        <v>-7.18</v>
      </c>
      <c r="AG5544">
        <v>-7.18</v>
      </c>
      <c r="AH5544">
        <v>12663.69</v>
      </c>
      <c r="AJ5544">
        <v>12663.69</v>
      </c>
      <c r="AN5544">
        <v>12663.69</v>
      </c>
      <c r="AP5544">
        <v>20370</v>
      </c>
      <c r="AQ5544" t="s">
        <v>218</v>
      </c>
      <c r="AR5544" t="s">
        <v>219</v>
      </c>
      <c r="AS5544" t="s">
        <v>218</v>
      </c>
      <c r="AT5544" t="s">
        <v>219</v>
      </c>
      <c r="AU5544">
        <v>16683</v>
      </c>
      <c r="AV5544" t="s">
        <v>106</v>
      </c>
      <c r="AW5544">
        <v>2</v>
      </c>
      <c r="AX5544">
        <v>2</v>
      </c>
      <c r="AY5544">
        <v>2005</v>
      </c>
      <c r="AZ5544">
        <v>1</v>
      </c>
      <c r="BA5544" t="str">
        <f t="shared" si="172"/>
        <v>20051</v>
      </c>
      <c r="BB5544" t="str">
        <f t="shared" si="173"/>
        <v>20051Kalitta Air LLC</v>
      </c>
      <c r="BC5544" t="e">
        <f>#N/A</f>
        <v>#N/A</v>
      </c>
      <c r="BD5544" t="e">
        <f>#N/A</f>
        <v>#N/A</v>
      </c>
      <c r="BE5544" t="e">
        <f>#N/A</f>
        <v>#N/A</v>
      </c>
      <c r="BF5544" t="e">
        <f>#N/A</f>
        <v>#N/A</v>
      </c>
      <c r="BG5544" t="e">
        <f>#N/A</f>
        <v>#N/A</v>
      </c>
    </row>
    <row r="5545" spans="1:59">
      <c r="A5545">
        <v>770.11</v>
      </c>
      <c r="B5545">
        <v>425.73</v>
      </c>
      <c r="H5545">
        <v>606.44000000000005</v>
      </c>
      <c r="J5545">
        <v>606.44000000000005</v>
      </c>
      <c r="K5545">
        <v>1474.95</v>
      </c>
      <c r="M5545">
        <v>1474.95</v>
      </c>
      <c r="O5545">
        <v>3683.98</v>
      </c>
      <c r="P5545">
        <v>5765.38</v>
      </c>
      <c r="Q5545">
        <v>2593.02</v>
      </c>
      <c r="R5545">
        <v>972.78</v>
      </c>
      <c r="T5545">
        <v>505.33</v>
      </c>
      <c r="U5545">
        <v>378.39</v>
      </c>
      <c r="V5545">
        <v>149.83000000000001</v>
      </c>
      <c r="X5545">
        <v>162.97</v>
      </c>
      <c r="Y5545">
        <v>577.33000000000004</v>
      </c>
      <c r="Z5545">
        <v>5339.65</v>
      </c>
      <c r="AA5545">
        <v>-0.5</v>
      </c>
      <c r="AB5545">
        <v>344.88</v>
      </c>
      <c r="AG5545">
        <v>344.38</v>
      </c>
      <c r="AH5545">
        <v>770.11</v>
      </c>
      <c r="AJ5545">
        <v>770.11</v>
      </c>
      <c r="AN5545">
        <v>770.11</v>
      </c>
      <c r="AP5545">
        <v>20370</v>
      </c>
      <c r="AQ5545" t="s">
        <v>218</v>
      </c>
      <c r="AR5545" t="s">
        <v>219</v>
      </c>
      <c r="AS5545" t="s">
        <v>218</v>
      </c>
      <c r="AT5545" t="s">
        <v>219</v>
      </c>
      <c r="AU5545">
        <v>6683</v>
      </c>
      <c r="AV5545" t="s">
        <v>61</v>
      </c>
      <c r="AW5545">
        <v>2</v>
      </c>
      <c r="AX5545">
        <v>2</v>
      </c>
      <c r="AY5545">
        <v>2005</v>
      </c>
      <c r="AZ5545">
        <v>2</v>
      </c>
      <c r="BA5545" t="str">
        <f t="shared" si="172"/>
        <v>20052</v>
      </c>
      <c r="BB5545" t="str">
        <f t="shared" si="173"/>
        <v>20052Kalitta Air LLC</v>
      </c>
      <c r="BC5545" t="e">
        <f>#N/A</f>
        <v>#N/A</v>
      </c>
      <c r="BD5545" t="e">
        <f>#N/A</f>
        <v>#N/A</v>
      </c>
      <c r="BE5545" t="e">
        <f>#N/A</f>
        <v>#N/A</v>
      </c>
      <c r="BF5545" t="e">
        <f>#N/A</f>
        <v>#N/A</v>
      </c>
      <c r="BG5545" t="e">
        <f>#N/A</f>
        <v>#N/A</v>
      </c>
    </row>
    <row r="5546" spans="1:59">
      <c r="A5546">
        <v>15971.32</v>
      </c>
      <c r="B5546">
        <v>15969.28</v>
      </c>
      <c r="D5546">
        <v>34573.51</v>
      </c>
      <c r="H5546">
        <v>39823.03</v>
      </c>
      <c r="J5546">
        <v>39823.03</v>
      </c>
      <c r="O5546">
        <v>31351.29</v>
      </c>
      <c r="P5546">
        <v>105747.83</v>
      </c>
      <c r="Q5546">
        <v>47272.800000000003</v>
      </c>
      <c r="R5546">
        <v>17734.52</v>
      </c>
      <c r="T5546">
        <v>9212.5300000000007</v>
      </c>
      <c r="V5546">
        <v>2731.56</v>
      </c>
      <c r="X5546">
        <v>2302.0100000000002</v>
      </c>
      <c r="Y5546">
        <v>10525.12</v>
      </c>
      <c r="Z5546">
        <v>89778.55</v>
      </c>
      <c r="AB5546">
        <v>2.04</v>
      </c>
      <c r="AG5546">
        <v>2.04</v>
      </c>
      <c r="AH5546">
        <v>15971.32</v>
      </c>
      <c r="AJ5546">
        <v>15971.32</v>
      </c>
      <c r="AN5546">
        <v>15971.32</v>
      </c>
      <c r="AP5546">
        <v>20370</v>
      </c>
      <c r="AQ5546" t="s">
        <v>218</v>
      </c>
      <c r="AR5546" t="s">
        <v>219</v>
      </c>
      <c r="AS5546" t="s">
        <v>218</v>
      </c>
      <c r="AT5546" t="s">
        <v>219</v>
      </c>
      <c r="AU5546">
        <v>16683</v>
      </c>
      <c r="AV5546" t="s">
        <v>106</v>
      </c>
      <c r="AW5546">
        <v>2</v>
      </c>
      <c r="AX5546">
        <v>2</v>
      </c>
      <c r="AY5546">
        <v>2005</v>
      </c>
      <c r="AZ5546">
        <v>2</v>
      </c>
      <c r="BA5546" t="str">
        <f t="shared" si="172"/>
        <v>20052</v>
      </c>
      <c r="BB5546" t="str">
        <f t="shared" si="173"/>
        <v>20052Kalitta Air LLC</v>
      </c>
      <c r="BC5546" t="e">
        <f>#N/A</f>
        <v>#N/A</v>
      </c>
      <c r="BD5546" t="e">
        <f>#N/A</f>
        <v>#N/A</v>
      </c>
      <c r="BE5546" t="e">
        <f>#N/A</f>
        <v>#N/A</v>
      </c>
      <c r="BF5546" t="e">
        <f>#N/A</f>
        <v>#N/A</v>
      </c>
      <c r="BG5546" t="e">
        <f>#N/A</f>
        <v>#N/A</v>
      </c>
    </row>
    <row r="5547" spans="1:59">
      <c r="A5547">
        <v>227.72</v>
      </c>
      <c r="B5547">
        <v>-111.53</v>
      </c>
      <c r="H5547">
        <v>1068.03</v>
      </c>
      <c r="J5547">
        <v>1068.03</v>
      </c>
      <c r="K5547">
        <v>459.35</v>
      </c>
      <c r="M5547">
        <v>459.35</v>
      </c>
      <c r="O5547">
        <v>3788.71</v>
      </c>
      <c r="P5547">
        <v>5316.09</v>
      </c>
      <c r="Q5547">
        <v>2642.91</v>
      </c>
      <c r="R5547">
        <v>980.57</v>
      </c>
      <c r="T5547">
        <v>458.03</v>
      </c>
      <c r="U5547">
        <v>382.17</v>
      </c>
      <c r="V5547">
        <v>136.63999999999999</v>
      </c>
      <c r="X5547">
        <v>301.14999999999998</v>
      </c>
      <c r="Y5547">
        <v>526.16</v>
      </c>
      <c r="Z5547">
        <v>5427.62</v>
      </c>
      <c r="AA5547">
        <v>-0.28999999999999998</v>
      </c>
      <c r="AB5547">
        <v>339.54</v>
      </c>
      <c r="AG5547">
        <v>339.25</v>
      </c>
      <c r="AH5547">
        <v>227.72</v>
      </c>
      <c r="AJ5547">
        <v>227.72</v>
      </c>
      <c r="AN5547">
        <v>227.72</v>
      </c>
      <c r="AP5547">
        <v>20370</v>
      </c>
      <c r="AQ5547" t="s">
        <v>218</v>
      </c>
      <c r="AR5547" t="s">
        <v>219</v>
      </c>
      <c r="AS5547" t="s">
        <v>218</v>
      </c>
      <c r="AT5547" t="s">
        <v>219</v>
      </c>
      <c r="AU5547">
        <v>6683</v>
      </c>
      <c r="AV5547" t="s">
        <v>61</v>
      </c>
      <c r="AW5547">
        <v>2</v>
      </c>
      <c r="AX5547">
        <v>2</v>
      </c>
      <c r="AY5547">
        <v>2005</v>
      </c>
      <c r="AZ5547">
        <v>3</v>
      </c>
      <c r="BA5547" t="str">
        <f t="shared" si="172"/>
        <v>20053</v>
      </c>
      <c r="BB5547" t="str">
        <f t="shared" si="173"/>
        <v>20053Kalitta Air LLC</v>
      </c>
      <c r="BC5547" t="e">
        <f>#N/A</f>
        <v>#N/A</v>
      </c>
      <c r="BD5547" t="e">
        <f>#N/A</f>
        <v>#N/A</v>
      </c>
      <c r="BE5547" t="e">
        <f>#N/A</f>
        <v>#N/A</v>
      </c>
      <c r="BF5547" t="e">
        <f>#N/A</f>
        <v>#N/A</v>
      </c>
      <c r="BG5547" t="e">
        <f>#N/A</f>
        <v>#N/A</v>
      </c>
    </row>
    <row r="5548" spans="1:59">
      <c r="A5548">
        <v>6915.51</v>
      </c>
      <c r="B5548">
        <v>6933.27</v>
      </c>
      <c r="D5548">
        <v>29435.78</v>
      </c>
      <c r="H5548">
        <v>52333.3</v>
      </c>
      <c r="J5548">
        <v>52333.3</v>
      </c>
      <c r="O5548">
        <v>31439.01</v>
      </c>
      <c r="P5548">
        <v>113208.09</v>
      </c>
      <c r="Q5548">
        <v>56088.46</v>
      </c>
      <c r="R5548">
        <v>20809.82</v>
      </c>
      <c r="T5548">
        <v>9720.34</v>
      </c>
      <c r="V5548">
        <v>2899.84</v>
      </c>
      <c r="X5548">
        <v>5590.19</v>
      </c>
      <c r="Y5548">
        <v>11166.17</v>
      </c>
      <c r="Z5548">
        <v>106274.82</v>
      </c>
      <c r="AC5548">
        <v>-17.75</v>
      </c>
      <c r="AG5548">
        <v>-17.75</v>
      </c>
      <c r="AH5548">
        <v>6915.51</v>
      </c>
      <c r="AJ5548">
        <v>6915.51</v>
      </c>
      <c r="AN5548">
        <v>6915.51</v>
      </c>
      <c r="AP5548">
        <v>20370</v>
      </c>
      <c r="AQ5548" t="s">
        <v>218</v>
      </c>
      <c r="AR5548" t="s">
        <v>219</v>
      </c>
      <c r="AS5548" t="s">
        <v>218</v>
      </c>
      <c r="AT5548" t="s">
        <v>219</v>
      </c>
      <c r="AU5548">
        <v>16683</v>
      </c>
      <c r="AV5548" t="s">
        <v>106</v>
      </c>
      <c r="AW5548">
        <v>2</v>
      </c>
      <c r="AX5548">
        <v>2</v>
      </c>
      <c r="AY5548">
        <v>2005</v>
      </c>
      <c r="AZ5548">
        <v>3</v>
      </c>
      <c r="BA5548" t="str">
        <f t="shared" si="172"/>
        <v>20053</v>
      </c>
      <c r="BB5548" t="str">
        <f t="shared" si="173"/>
        <v>20053Kalitta Air LLC</v>
      </c>
      <c r="BC5548" t="e">
        <f>#N/A</f>
        <v>#N/A</v>
      </c>
      <c r="BD5548" t="e">
        <f>#N/A</f>
        <v>#N/A</v>
      </c>
      <c r="BE5548" t="e">
        <f>#N/A</f>
        <v>#N/A</v>
      </c>
      <c r="BF5548" t="e">
        <f>#N/A</f>
        <v>#N/A</v>
      </c>
      <c r="BG5548" t="e">
        <f>#N/A</f>
        <v>#N/A</v>
      </c>
    </row>
    <row r="5549" spans="1:59">
      <c r="A5549">
        <v>957.33</v>
      </c>
      <c r="B5549">
        <v>610.11</v>
      </c>
      <c r="H5549">
        <v>1416.52</v>
      </c>
      <c r="J5549">
        <v>1416.52</v>
      </c>
      <c r="K5549">
        <v>406.99</v>
      </c>
      <c r="M5549">
        <v>406.99</v>
      </c>
      <c r="O5549">
        <v>4326.2</v>
      </c>
      <c r="P5549">
        <v>6149.71</v>
      </c>
      <c r="Q5549">
        <v>2962.53</v>
      </c>
      <c r="R5549">
        <v>928.96</v>
      </c>
      <c r="T5549">
        <v>478.04</v>
      </c>
      <c r="U5549">
        <v>384.58</v>
      </c>
      <c r="V5549">
        <v>185.67</v>
      </c>
      <c r="X5549">
        <v>150.47</v>
      </c>
      <c r="Y5549">
        <v>449.35</v>
      </c>
      <c r="Z5549">
        <v>5539.6</v>
      </c>
      <c r="AA5549">
        <v>-7.0000000000000007E-2</v>
      </c>
      <c r="AB5549">
        <v>347.29</v>
      </c>
      <c r="AG5549">
        <v>347.22</v>
      </c>
      <c r="AH5549">
        <v>957.33</v>
      </c>
      <c r="AJ5549">
        <v>957.33</v>
      </c>
      <c r="AN5549">
        <v>957.33</v>
      </c>
      <c r="AP5549">
        <v>20370</v>
      </c>
      <c r="AQ5549" t="s">
        <v>218</v>
      </c>
      <c r="AR5549" t="s">
        <v>219</v>
      </c>
      <c r="AS5549" t="s">
        <v>218</v>
      </c>
      <c r="AT5549" t="s">
        <v>219</v>
      </c>
      <c r="AU5549">
        <v>6683</v>
      </c>
      <c r="AV5549" t="s">
        <v>61</v>
      </c>
      <c r="AW5549">
        <v>2</v>
      </c>
      <c r="AX5549">
        <v>2</v>
      </c>
      <c r="AY5549">
        <v>2005</v>
      </c>
      <c r="AZ5549">
        <v>4</v>
      </c>
      <c r="BA5549" t="str">
        <f t="shared" si="172"/>
        <v>20054</v>
      </c>
      <c r="BB5549" t="str">
        <f t="shared" si="173"/>
        <v>20054Kalitta Air LLC</v>
      </c>
      <c r="BC5549" t="e">
        <f>#N/A</f>
        <v>#N/A</v>
      </c>
      <c r="BD5549" t="e">
        <f>#N/A</f>
        <v>#N/A</v>
      </c>
      <c r="BE5549" t="e">
        <f>#N/A</f>
        <v>#N/A</v>
      </c>
      <c r="BF5549" t="e">
        <f>#N/A</f>
        <v>#N/A</v>
      </c>
      <c r="BG5549" t="e">
        <f>#N/A</f>
        <v>#N/A</v>
      </c>
    </row>
    <row r="5550" spans="1:59">
      <c r="A5550">
        <v>23935.91</v>
      </c>
      <c r="B5550">
        <v>23976.43</v>
      </c>
      <c r="D5550">
        <v>65847.259999999995</v>
      </c>
      <c r="H5550">
        <v>73137.03</v>
      </c>
      <c r="J5550">
        <v>73137.03</v>
      </c>
      <c r="O5550">
        <v>23968.53</v>
      </c>
      <c r="P5550">
        <v>162952.81</v>
      </c>
      <c r="Q5550">
        <v>79330.06</v>
      </c>
      <c r="R5550">
        <v>24875.45</v>
      </c>
      <c r="T5550">
        <v>12800.89</v>
      </c>
      <c r="V5550">
        <v>4971.8100000000004</v>
      </c>
      <c r="X5550">
        <v>2716.84</v>
      </c>
      <c r="Y5550">
        <v>14281.35</v>
      </c>
      <c r="Z5550">
        <v>138976.39000000001</v>
      </c>
      <c r="AC5550">
        <v>-40.520000000000003</v>
      </c>
      <c r="AG5550">
        <v>-40.520000000000003</v>
      </c>
      <c r="AH5550">
        <v>23935.91</v>
      </c>
      <c r="AJ5550">
        <v>23935.91</v>
      </c>
      <c r="AN5550">
        <v>23935.91</v>
      </c>
      <c r="AP5550">
        <v>20370</v>
      </c>
      <c r="AQ5550" t="s">
        <v>218</v>
      </c>
      <c r="AR5550" t="s">
        <v>219</v>
      </c>
      <c r="AS5550" t="s">
        <v>218</v>
      </c>
      <c r="AT5550" t="s">
        <v>219</v>
      </c>
      <c r="AU5550">
        <v>16683</v>
      </c>
      <c r="AV5550" t="s">
        <v>106</v>
      </c>
      <c r="AW5550">
        <v>2</v>
      </c>
      <c r="AX5550">
        <v>2</v>
      </c>
      <c r="AY5550">
        <v>2005</v>
      </c>
      <c r="AZ5550">
        <v>4</v>
      </c>
      <c r="BA5550" t="str">
        <f t="shared" si="172"/>
        <v>20054</v>
      </c>
      <c r="BB5550" t="str">
        <f t="shared" si="173"/>
        <v>20054Kalitta Air LLC</v>
      </c>
      <c r="BC5550" t="e">
        <f>#N/A</f>
        <v>#N/A</v>
      </c>
      <c r="BD5550" t="e">
        <f>#N/A</f>
        <v>#N/A</v>
      </c>
      <c r="BE5550" t="e">
        <f>#N/A</f>
        <v>#N/A</v>
      </c>
      <c r="BF5550" t="e">
        <f>#N/A</f>
        <v>#N/A</v>
      </c>
      <c r="BG5550" t="e">
        <f>#N/A</f>
        <v>#N/A</v>
      </c>
    </row>
    <row r="5551" spans="1:59">
      <c r="A5551">
        <v>254.73</v>
      </c>
      <c r="B5551">
        <v>-266.52</v>
      </c>
      <c r="H5551">
        <v>1035.6400000000001</v>
      </c>
      <c r="J5551">
        <v>1035.6400000000001</v>
      </c>
      <c r="K5551">
        <v>1140.81</v>
      </c>
      <c r="M5551">
        <v>1140.81</v>
      </c>
      <c r="O5551">
        <v>3867.13</v>
      </c>
      <c r="P5551">
        <v>6043.57</v>
      </c>
      <c r="Q5551">
        <v>2661.09</v>
      </c>
      <c r="R5551">
        <v>1068.93</v>
      </c>
      <c r="T5551">
        <v>359.49</v>
      </c>
      <c r="U5551">
        <v>375.33</v>
      </c>
      <c r="V5551">
        <v>130.04</v>
      </c>
      <c r="X5551">
        <v>201.77</v>
      </c>
      <c r="Y5551">
        <v>1513.45</v>
      </c>
      <c r="Z5551">
        <v>6310.09</v>
      </c>
      <c r="AA5551">
        <v>-1.1000000000000001</v>
      </c>
      <c r="AB5551">
        <v>522.35</v>
      </c>
      <c r="AG5551">
        <v>521.25</v>
      </c>
      <c r="AH5551">
        <v>254.73</v>
      </c>
      <c r="AJ5551">
        <v>254.73</v>
      </c>
      <c r="AN5551">
        <v>254.73</v>
      </c>
      <c r="AP5551">
        <v>20370</v>
      </c>
      <c r="AQ5551" t="s">
        <v>218</v>
      </c>
      <c r="AR5551" t="s">
        <v>219</v>
      </c>
      <c r="AS5551" t="s">
        <v>218</v>
      </c>
      <c r="AT5551" t="s">
        <v>219</v>
      </c>
      <c r="AU5551">
        <v>6683</v>
      </c>
      <c r="AV5551" t="s">
        <v>61</v>
      </c>
      <c r="AW5551">
        <v>2</v>
      </c>
      <c r="AX5551">
        <v>2</v>
      </c>
      <c r="AY5551">
        <v>2006</v>
      </c>
      <c r="AZ5551">
        <v>1</v>
      </c>
      <c r="BA5551" t="str">
        <f t="shared" si="172"/>
        <v>20061</v>
      </c>
      <c r="BB5551" t="str">
        <f t="shared" si="173"/>
        <v>20061Kalitta Air LLC</v>
      </c>
      <c r="BC5551" t="e">
        <f>#N/A</f>
        <v>#N/A</v>
      </c>
      <c r="BD5551" t="e">
        <f>#N/A</f>
        <v>#N/A</v>
      </c>
      <c r="BE5551" t="e">
        <f>#N/A</f>
        <v>#N/A</v>
      </c>
      <c r="BF5551" t="e">
        <f>#N/A</f>
        <v>#N/A</v>
      </c>
      <c r="BG5551" t="e">
        <f>#N/A</f>
        <v>#N/A</v>
      </c>
    </row>
    <row r="5552" spans="1:59">
      <c r="A5552">
        <v>4215.8</v>
      </c>
      <c r="B5552">
        <v>4231.32</v>
      </c>
      <c r="D5552">
        <v>61142.91</v>
      </c>
      <c r="H5552">
        <v>43992.09</v>
      </c>
      <c r="J5552">
        <v>43992.09</v>
      </c>
      <c r="O5552">
        <v>26965.64</v>
      </c>
      <c r="P5552">
        <v>132100.64000000001</v>
      </c>
      <c r="Q5552">
        <v>57818.11</v>
      </c>
      <c r="R5552">
        <v>23224.9</v>
      </c>
      <c r="T5552">
        <v>7810.7</v>
      </c>
      <c r="V5552">
        <v>2825.43</v>
      </c>
      <c r="X5552">
        <v>3307.06</v>
      </c>
      <c r="Y5552">
        <v>32883.11</v>
      </c>
      <c r="Z5552">
        <v>127869.32</v>
      </c>
      <c r="AC5552">
        <v>-15.52</v>
      </c>
      <c r="AG5552">
        <v>-15.52</v>
      </c>
      <c r="AH5552">
        <v>4215.8</v>
      </c>
      <c r="AJ5552">
        <v>4215.8</v>
      </c>
      <c r="AN5552">
        <v>4215.8</v>
      </c>
      <c r="AP5552">
        <v>20370</v>
      </c>
      <c r="AQ5552" t="s">
        <v>218</v>
      </c>
      <c r="AR5552" t="s">
        <v>219</v>
      </c>
      <c r="AS5552" t="s">
        <v>218</v>
      </c>
      <c r="AT5552" t="s">
        <v>219</v>
      </c>
      <c r="AU5552">
        <v>16683</v>
      </c>
      <c r="AV5552" t="s">
        <v>106</v>
      </c>
      <c r="AW5552">
        <v>2</v>
      </c>
      <c r="AX5552">
        <v>2</v>
      </c>
      <c r="AY5552">
        <v>2006</v>
      </c>
      <c r="AZ5552">
        <v>1</v>
      </c>
      <c r="BA5552" t="str">
        <f t="shared" si="172"/>
        <v>20061</v>
      </c>
      <c r="BB5552" t="str">
        <f t="shared" si="173"/>
        <v>20061Kalitta Air LLC</v>
      </c>
      <c r="BC5552" t="e">
        <f>#N/A</f>
        <v>#N/A</v>
      </c>
      <c r="BD5552" t="e">
        <f>#N/A</f>
        <v>#N/A</v>
      </c>
      <c r="BE5552" t="e">
        <f>#N/A</f>
        <v>#N/A</v>
      </c>
      <c r="BF5552" t="e">
        <f>#N/A</f>
        <v>#N/A</v>
      </c>
      <c r="BG5552" t="e">
        <f>#N/A</f>
        <v>#N/A</v>
      </c>
    </row>
    <row r="5553" spans="1:59">
      <c r="A5553">
        <v>-198.8</v>
      </c>
      <c r="B5553">
        <v>-170.33</v>
      </c>
      <c r="D5553">
        <v>63773.37</v>
      </c>
      <c r="H5553">
        <v>44801.5</v>
      </c>
      <c r="J5553">
        <v>44801.5</v>
      </c>
      <c r="K5553">
        <v>746.96</v>
      </c>
      <c r="M5553">
        <v>746.96</v>
      </c>
      <c r="O5553">
        <v>32935.32</v>
      </c>
      <c r="P5553">
        <v>142257.15</v>
      </c>
      <c r="Q5553">
        <v>62716.75</v>
      </c>
      <c r="R5553">
        <v>21484.84</v>
      </c>
      <c r="T5553">
        <v>8858.5400000000009</v>
      </c>
      <c r="V5553">
        <v>3322.85</v>
      </c>
      <c r="X5553">
        <v>2934.79</v>
      </c>
      <c r="Y5553">
        <v>43109.7</v>
      </c>
      <c r="Z5553">
        <v>142427.48000000001</v>
      </c>
      <c r="AB5553">
        <v>-28.47</v>
      </c>
      <c r="AG5553">
        <v>-28.47</v>
      </c>
      <c r="AH5553">
        <v>-198.8</v>
      </c>
      <c r="AJ5553">
        <v>-198.8</v>
      </c>
      <c r="AN5553">
        <v>-198.8</v>
      </c>
      <c r="AP5553">
        <v>20370</v>
      </c>
      <c r="AQ5553" t="s">
        <v>218</v>
      </c>
      <c r="AR5553" t="s">
        <v>219</v>
      </c>
      <c r="AS5553" t="s">
        <v>218</v>
      </c>
      <c r="AT5553" t="s">
        <v>219</v>
      </c>
      <c r="AU5553">
        <v>16683</v>
      </c>
      <c r="AV5553" t="s">
        <v>106</v>
      </c>
      <c r="AW5553">
        <v>2</v>
      </c>
      <c r="AX5553">
        <v>2</v>
      </c>
      <c r="AY5553">
        <v>2006</v>
      </c>
      <c r="AZ5553">
        <v>2</v>
      </c>
      <c r="BA5553" t="str">
        <f t="shared" si="172"/>
        <v>20062</v>
      </c>
      <c r="BB5553" t="str">
        <f t="shared" si="173"/>
        <v>20062Kalitta Air LLC</v>
      </c>
      <c r="BC5553" t="e">
        <f>#N/A</f>
        <v>#N/A</v>
      </c>
      <c r="BD5553" t="e">
        <f>#N/A</f>
        <v>#N/A</v>
      </c>
      <c r="BE5553" t="e">
        <f>#N/A</f>
        <v>#N/A</v>
      </c>
      <c r="BF5553" t="e">
        <f>#N/A</f>
        <v>#N/A</v>
      </c>
      <c r="BG5553" t="e">
        <f>#N/A</f>
        <v>#N/A</v>
      </c>
    </row>
    <row r="5554" spans="1:59">
      <c r="A5554">
        <v>318.47000000000003</v>
      </c>
      <c r="B5554">
        <v>-422.01</v>
      </c>
      <c r="H5554">
        <v>1290.58</v>
      </c>
      <c r="J5554">
        <v>1290.58</v>
      </c>
      <c r="K5554">
        <v>88.57</v>
      </c>
      <c r="M5554">
        <v>88.57</v>
      </c>
      <c r="O5554">
        <v>948.75</v>
      </c>
      <c r="P5554">
        <v>2327.9</v>
      </c>
      <c r="Q5554">
        <v>1019.79</v>
      </c>
      <c r="R5554">
        <v>349.35</v>
      </c>
      <c r="T5554">
        <v>144.04</v>
      </c>
      <c r="U5554">
        <v>383.04</v>
      </c>
      <c r="V5554">
        <v>54.03</v>
      </c>
      <c r="X5554">
        <v>98.69</v>
      </c>
      <c r="Y5554">
        <v>700.97</v>
      </c>
      <c r="Z5554">
        <v>2749.91</v>
      </c>
      <c r="AA5554">
        <v>-0.9</v>
      </c>
      <c r="AB5554">
        <v>741.37</v>
      </c>
      <c r="AG5554">
        <v>740.48</v>
      </c>
      <c r="AH5554">
        <v>318.47000000000003</v>
      </c>
      <c r="AJ5554">
        <v>318.47000000000003</v>
      </c>
      <c r="AN5554">
        <v>318.47000000000003</v>
      </c>
      <c r="AP5554">
        <v>20370</v>
      </c>
      <c r="AQ5554" t="s">
        <v>218</v>
      </c>
      <c r="AR5554" t="s">
        <v>219</v>
      </c>
      <c r="AS5554" t="s">
        <v>218</v>
      </c>
      <c r="AT5554" t="s">
        <v>219</v>
      </c>
      <c r="AU5554">
        <v>6683</v>
      </c>
      <c r="AV5554" t="s">
        <v>61</v>
      </c>
      <c r="AW5554">
        <v>2</v>
      </c>
      <c r="AX5554">
        <v>2</v>
      </c>
      <c r="AY5554">
        <v>2006</v>
      </c>
      <c r="AZ5554">
        <v>2</v>
      </c>
      <c r="BA5554" t="str">
        <f t="shared" si="172"/>
        <v>20062</v>
      </c>
      <c r="BB5554" t="str">
        <f t="shared" si="173"/>
        <v>20062Kalitta Air LLC</v>
      </c>
      <c r="BC5554" t="e">
        <f>#N/A</f>
        <v>#N/A</v>
      </c>
      <c r="BD5554" t="e">
        <f>#N/A</f>
        <v>#N/A</v>
      </c>
      <c r="BE5554" t="e">
        <f>#N/A</f>
        <v>#N/A</v>
      </c>
      <c r="BF5554" t="e">
        <f>#N/A</f>
        <v>#N/A</v>
      </c>
      <c r="BG5554" t="e">
        <f>#N/A</f>
        <v>#N/A</v>
      </c>
    </row>
    <row r="5555" spans="1:59">
      <c r="A5555">
        <v>366.93</v>
      </c>
      <c r="B5555">
        <v>-359.14</v>
      </c>
      <c r="D5555">
        <v>4817.13</v>
      </c>
      <c r="H5555">
        <v>1483.9</v>
      </c>
      <c r="J5555">
        <v>1483.9</v>
      </c>
      <c r="K5555">
        <v>1660.01</v>
      </c>
      <c r="M5555">
        <v>1660.01</v>
      </c>
      <c r="O5555">
        <v>712.21</v>
      </c>
      <c r="P5555">
        <v>8673.25</v>
      </c>
      <c r="Q5555">
        <v>3931.77</v>
      </c>
      <c r="R5555">
        <v>1314.55</v>
      </c>
      <c r="T5555">
        <v>886.58</v>
      </c>
      <c r="U5555">
        <v>382.99</v>
      </c>
      <c r="V5555">
        <v>223.98</v>
      </c>
      <c r="X5555">
        <v>239.83</v>
      </c>
      <c r="Y5555">
        <v>2052.69</v>
      </c>
      <c r="Z5555">
        <v>9032.39</v>
      </c>
      <c r="AB5555">
        <v>726.07</v>
      </c>
      <c r="AG5555">
        <v>726.07</v>
      </c>
      <c r="AH5555">
        <v>366.93</v>
      </c>
      <c r="AJ5555">
        <v>366.93</v>
      </c>
      <c r="AN5555">
        <v>366.93</v>
      </c>
      <c r="AP5555">
        <v>20370</v>
      </c>
      <c r="AQ5555" t="s">
        <v>218</v>
      </c>
      <c r="AR5555" t="s">
        <v>219</v>
      </c>
      <c r="AS5555" t="s">
        <v>218</v>
      </c>
      <c r="AT5555" t="s">
        <v>219</v>
      </c>
      <c r="AU5555">
        <v>6683</v>
      </c>
      <c r="AV5555" t="s">
        <v>61</v>
      </c>
      <c r="AW5555">
        <v>2</v>
      </c>
      <c r="AX5555">
        <v>2</v>
      </c>
      <c r="AY5555">
        <v>2006</v>
      </c>
      <c r="AZ5555">
        <v>3</v>
      </c>
      <c r="BA5555" t="str">
        <f t="shared" si="172"/>
        <v>20063</v>
      </c>
      <c r="BB5555" t="str">
        <f t="shared" si="173"/>
        <v>20063Kalitta Air LLC</v>
      </c>
      <c r="BC5555" t="e">
        <f>#N/A</f>
        <v>#N/A</v>
      </c>
      <c r="BD5555" t="e">
        <f>#N/A</f>
        <v>#N/A</v>
      </c>
      <c r="BE5555" t="e">
        <f>#N/A</f>
        <v>#N/A</v>
      </c>
      <c r="BF5555" t="e">
        <f>#N/A</f>
        <v>#N/A</v>
      </c>
      <c r="BG5555" t="e">
        <f>#N/A</f>
        <v>#N/A</v>
      </c>
    </row>
    <row r="5556" spans="1:59">
      <c r="A5556">
        <v>1753.7</v>
      </c>
      <c r="B5556">
        <v>1755.61</v>
      </c>
      <c r="D5556">
        <v>63891.48</v>
      </c>
      <c r="H5556">
        <v>44887.94</v>
      </c>
      <c r="J5556">
        <v>44887.94</v>
      </c>
      <c r="O5556">
        <v>23052.19</v>
      </c>
      <c r="P5556">
        <v>131831.60999999999</v>
      </c>
      <c r="Q5556">
        <v>59483.8</v>
      </c>
      <c r="R5556">
        <v>19887.830000000002</v>
      </c>
      <c r="T5556">
        <v>13413.04</v>
      </c>
      <c r="V5556">
        <v>3388.58</v>
      </c>
      <c r="X5556">
        <v>2847.52</v>
      </c>
      <c r="Y5556">
        <v>31055.22</v>
      </c>
      <c r="Z5556">
        <v>130076</v>
      </c>
      <c r="AD5556">
        <v>-1.91</v>
      </c>
      <c r="AG5556">
        <v>-1.91</v>
      </c>
      <c r="AH5556">
        <v>1753.7</v>
      </c>
      <c r="AJ5556">
        <v>1753.7</v>
      </c>
      <c r="AN5556">
        <v>1753.7</v>
      </c>
      <c r="AP5556">
        <v>20370</v>
      </c>
      <c r="AQ5556" t="s">
        <v>218</v>
      </c>
      <c r="AR5556" t="s">
        <v>219</v>
      </c>
      <c r="AS5556" t="s">
        <v>218</v>
      </c>
      <c r="AT5556" t="s">
        <v>219</v>
      </c>
      <c r="AU5556">
        <v>16683</v>
      </c>
      <c r="AV5556" t="s">
        <v>106</v>
      </c>
      <c r="AW5556">
        <v>2</v>
      </c>
      <c r="AX5556">
        <v>2</v>
      </c>
      <c r="AY5556">
        <v>2006</v>
      </c>
      <c r="AZ5556">
        <v>3</v>
      </c>
      <c r="BA5556" t="str">
        <f t="shared" si="172"/>
        <v>20063</v>
      </c>
      <c r="BB5556" t="str">
        <f t="shared" si="173"/>
        <v>20063Kalitta Air LLC</v>
      </c>
      <c r="BC5556" t="e">
        <f>#N/A</f>
        <v>#N/A</v>
      </c>
      <c r="BD5556" t="e">
        <f>#N/A</f>
        <v>#N/A</v>
      </c>
      <c r="BE5556" t="e">
        <f>#N/A</f>
        <v>#N/A</v>
      </c>
      <c r="BF5556" t="e">
        <f>#N/A</f>
        <v>#N/A</v>
      </c>
      <c r="BG5556" t="e">
        <f>#N/A</f>
        <v>#N/A</v>
      </c>
    </row>
    <row r="5557" spans="1:59">
      <c r="A5557">
        <v>3430.22</v>
      </c>
      <c r="B5557">
        <v>2613.69</v>
      </c>
      <c r="D5557">
        <v>23767.86</v>
      </c>
      <c r="H5557">
        <v>3479.6</v>
      </c>
      <c r="J5557">
        <v>3479.6</v>
      </c>
      <c r="K5557">
        <v>160</v>
      </c>
      <c r="M5557">
        <v>160</v>
      </c>
      <c r="O5557">
        <v>450</v>
      </c>
      <c r="P5557">
        <v>27857.46</v>
      </c>
      <c r="Q5557">
        <v>9645.9699999999993</v>
      </c>
      <c r="R5557">
        <v>3782.19</v>
      </c>
      <c r="T5557">
        <v>2684.42</v>
      </c>
      <c r="U5557">
        <v>380.88</v>
      </c>
      <c r="V5557">
        <v>726.69</v>
      </c>
      <c r="X5557">
        <v>828</v>
      </c>
      <c r="Y5557">
        <v>7195.62</v>
      </c>
      <c r="Z5557">
        <v>25243.759999999998</v>
      </c>
      <c r="AB5557">
        <v>816.53</v>
      </c>
      <c r="AG5557">
        <v>816.53</v>
      </c>
      <c r="AH5557">
        <v>3430.22</v>
      </c>
      <c r="AJ5557">
        <v>3430.22</v>
      </c>
      <c r="AN5557">
        <v>3430.22</v>
      </c>
      <c r="AP5557">
        <v>20370</v>
      </c>
      <c r="AQ5557" t="s">
        <v>218</v>
      </c>
      <c r="AR5557" t="s">
        <v>219</v>
      </c>
      <c r="AS5557" t="s">
        <v>218</v>
      </c>
      <c r="AT5557" t="s">
        <v>219</v>
      </c>
      <c r="AU5557">
        <v>6683</v>
      </c>
      <c r="AV5557" t="s">
        <v>61</v>
      </c>
      <c r="AW5557">
        <v>2</v>
      </c>
      <c r="AX5557">
        <v>2</v>
      </c>
      <c r="AY5557">
        <v>2006</v>
      </c>
      <c r="AZ5557">
        <v>4</v>
      </c>
      <c r="BA5557" t="str">
        <f t="shared" si="172"/>
        <v>20064</v>
      </c>
      <c r="BB5557" t="str">
        <f t="shared" si="173"/>
        <v>20064Kalitta Air LLC</v>
      </c>
      <c r="BC5557" t="e">
        <f>#N/A</f>
        <v>#N/A</v>
      </c>
      <c r="BD5557" t="e">
        <f>#N/A</f>
        <v>#N/A</v>
      </c>
      <c r="BE5557" t="e">
        <f>#N/A</f>
        <v>#N/A</v>
      </c>
      <c r="BF5557" t="e">
        <f>#N/A</f>
        <v>#N/A</v>
      </c>
      <c r="BG5557" t="e">
        <f>#N/A</f>
        <v>#N/A</v>
      </c>
    </row>
    <row r="5558" spans="1:59">
      <c r="A5558">
        <v>24665.3</v>
      </c>
      <c r="B5558">
        <v>22842.880000000001</v>
      </c>
      <c r="D5558">
        <v>100482.24000000001</v>
      </c>
      <c r="H5558">
        <v>49981.4</v>
      </c>
      <c r="J5558">
        <v>49981.4</v>
      </c>
      <c r="K5558">
        <v>1398.66</v>
      </c>
      <c r="M5558">
        <v>1398.66</v>
      </c>
      <c r="O5558">
        <v>35272.78</v>
      </c>
      <c r="P5558">
        <v>187135.08</v>
      </c>
      <c r="Q5558">
        <v>64553.81</v>
      </c>
      <c r="R5558">
        <v>25311.55</v>
      </c>
      <c r="T5558">
        <v>17964.939999999999</v>
      </c>
      <c r="V5558">
        <v>4863.21</v>
      </c>
      <c r="X5558">
        <v>3443.38</v>
      </c>
      <c r="Y5558">
        <v>48155.3</v>
      </c>
      <c r="Z5558">
        <v>164292.20000000001</v>
      </c>
      <c r="AD5558">
        <v>1822.42</v>
      </c>
      <c r="AG5558">
        <v>1822.42</v>
      </c>
      <c r="AH5558">
        <v>24665.3</v>
      </c>
      <c r="AJ5558">
        <v>24665.3</v>
      </c>
      <c r="AN5558">
        <v>24665.3</v>
      </c>
      <c r="AP5558">
        <v>20370</v>
      </c>
      <c r="AQ5558" t="s">
        <v>218</v>
      </c>
      <c r="AR5558" t="s">
        <v>219</v>
      </c>
      <c r="AS5558" t="s">
        <v>218</v>
      </c>
      <c r="AT5558" t="s">
        <v>219</v>
      </c>
      <c r="AU5558">
        <v>16683</v>
      </c>
      <c r="AV5558" t="s">
        <v>106</v>
      </c>
      <c r="AW5558">
        <v>2</v>
      </c>
      <c r="AX5558">
        <v>2</v>
      </c>
      <c r="AY5558">
        <v>2006</v>
      </c>
      <c r="AZ5558">
        <v>4</v>
      </c>
      <c r="BA5558" t="str">
        <f t="shared" si="172"/>
        <v>20064</v>
      </c>
      <c r="BB5558" t="str">
        <f t="shared" si="173"/>
        <v>20064Kalitta Air LLC</v>
      </c>
      <c r="BC5558" t="e">
        <f>#N/A</f>
        <v>#N/A</v>
      </c>
      <c r="BD5558" t="e">
        <f>#N/A</f>
        <v>#N/A</v>
      </c>
      <c r="BE5558" t="e">
        <f>#N/A</f>
        <v>#N/A</v>
      </c>
      <c r="BF5558" t="e">
        <f>#N/A</f>
        <v>#N/A</v>
      </c>
      <c r="BG5558" t="e">
        <f>#N/A</f>
        <v>#N/A</v>
      </c>
    </row>
    <row r="5559" spans="1:59">
      <c r="A5559">
        <v>746.47</v>
      </c>
      <c r="B5559">
        <v>-238.45</v>
      </c>
      <c r="E5559">
        <v>3086.74</v>
      </c>
      <c r="F5559">
        <v>3086.74</v>
      </c>
      <c r="H5559">
        <v>323</v>
      </c>
      <c r="J5559">
        <v>323</v>
      </c>
      <c r="P5559">
        <v>3409.74</v>
      </c>
      <c r="Q5559">
        <v>1333.8</v>
      </c>
      <c r="R5559">
        <v>425.19</v>
      </c>
      <c r="T5559">
        <v>331.8</v>
      </c>
      <c r="U5559">
        <v>384.58</v>
      </c>
      <c r="V5559">
        <v>131.96</v>
      </c>
      <c r="X5559">
        <v>220.62</v>
      </c>
      <c r="Y5559">
        <v>820.25</v>
      </c>
      <c r="Z5559">
        <v>3648.19</v>
      </c>
      <c r="AB5559">
        <v>984.92</v>
      </c>
      <c r="AG5559">
        <v>984.92</v>
      </c>
      <c r="AH5559">
        <v>746.47</v>
      </c>
      <c r="AJ5559">
        <v>746.47</v>
      </c>
      <c r="AN5559">
        <v>746.47</v>
      </c>
      <c r="AP5559">
        <v>20370</v>
      </c>
      <c r="AQ5559" t="s">
        <v>218</v>
      </c>
      <c r="AR5559" t="s">
        <v>219</v>
      </c>
      <c r="AS5559" t="s">
        <v>218</v>
      </c>
      <c r="AT5559" t="s">
        <v>219</v>
      </c>
      <c r="AU5559">
        <v>6683</v>
      </c>
      <c r="AV5559" t="s">
        <v>61</v>
      </c>
      <c r="AW5559">
        <v>2</v>
      </c>
      <c r="AX5559">
        <v>2</v>
      </c>
      <c r="AY5559">
        <v>2007</v>
      </c>
      <c r="AZ5559">
        <v>1</v>
      </c>
      <c r="BA5559" t="str">
        <f t="shared" si="172"/>
        <v>20071</v>
      </c>
      <c r="BB5559" t="str">
        <f t="shared" si="173"/>
        <v>20071Kalitta Air LLC</v>
      </c>
      <c r="BC5559" t="e">
        <f>#N/A</f>
        <v>#N/A</v>
      </c>
      <c r="BD5559" t="e">
        <f>#N/A</f>
        <v>#N/A</v>
      </c>
      <c r="BE5559" t="e">
        <f>#N/A</f>
        <v>#N/A</v>
      </c>
      <c r="BF5559" t="e">
        <f>#N/A</f>
        <v>#N/A</v>
      </c>
      <c r="BG5559" t="e">
        <f>#N/A</f>
        <v>#N/A</v>
      </c>
    </row>
    <row r="5560" spans="1:59">
      <c r="A5560">
        <v>18518.82</v>
      </c>
      <c r="B5560">
        <v>18549.64</v>
      </c>
      <c r="D5560">
        <v>40469.1</v>
      </c>
      <c r="E5560">
        <v>52981.96</v>
      </c>
      <c r="F5560">
        <v>52981.96</v>
      </c>
      <c r="H5560">
        <v>34900.080000000002</v>
      </c>
      <c r="J5560">
        <v>34900.080000000002</v>
      </c>
      <c r="O5560">
        <v>42841.16</v>
      </c>
      <c r="P5560">
        <v>171192.31</v>
      </c>
      <c r="Q5560">
        <v>65356.19</v>
      </c>
      <c r="R5560">
        <v>20834.23</v>
      </c>
      <c r="T5560">
        <v>16258.02</v>
      </c>
      <c r="V5560">
        <v>6465.85</v>
      </c>
      <c r="X5560">
        <v>3536.05</v>
      </c>
      <c r="Y5560">
        <v>40192.339999999997</v>
      </c>
      <c r="Z5560">
        <v>152642.67000000001</v>
      </c>
      <c r="AD5560">
        <v>-30.82</v>
      </c>
      <c r="AG5560">
        <v>-30.82</v>
      </c>
      <c r="AH5560">
        <v>18518.82</v>
      </c>
      <c r="AJ5560">
        <v>18518.82</v>
      </c>
      <c r="AN5560">
        <v>18518.82</v>
      </c>
      <c r="AP5560">
        <v>20370</v>
      </c>
      <c r="AQ5560" t="s">
        <v>218</v>
      </c>
      <c r="AR5560" t="s">
        <v>219</v>
      </c>
      <c r="AS5560" t="s">
        <v>218</v>
      </c>
      <c r="AT5560" t="s">
        <v>219</v>
      </c>
      <c r="AU5560">
        <v>16683</v>
      </c>
      <c r="AV5560" t="s">
        <v>106</v>
      </c>
      <c r="AW5560">
        <v>2</v>
      </c>
      <c r="AX5560">
        <v>2</v>
      </c>
      <c r="AY5560">
        <v>2007</v>
      </c>
      <c r="AZ5560">
        <v>1</v>
      </c>
      <c r="BA5560" t="str">
        <f t="shared" si="172"/>
        <v>20071</v>
      </c>
      <c r="BB5560" t="str">
        <f t="shared" si="173"/>
        <v>20071Kalitta Air LLC</v>
      </c>
      <c r="BC5560" t="e">
        <f>#N/A</f>
        <v>#N/A</v>
      </c>
      <c r="BD5560" t="e">
        <f>#N/A</f>
        <v>#N/A</v>
      </c>
      <c r="BE5560" t="e">
        <f>#N/A</f>
        <v>#N/A</v>
      </c>
      <c r="BF5560" t="e">
        <f>#N/A</f>
        <v>#N/A</v>
      </c>
      <c r="BG5560" t="e">
        <f>#N/A</f>
        <v>#N/A</v>
      </c>
    </row>
    <row r="5561" spans="1:59">
      <c r="A5561">
        <v>566.34</v>
      </c>
      <c r="B5561">
        <v>-491.48</v>
      </c>
      <c r="E5561">
        <v>2574.83</v>
      </c>
      <c r="F5561">
        <v>2574.83</v>
      </c>
      <c r="H5561">
        <v>234.93</v>
      </c>
      <c r="J5561">
        <v>234.93</v>
      </c>
      <c r="P5561">
        <v>2809.76</v>
      </c>
      <c r="Q5561">
        <v>1252.2</v>
      </c>
      <c r="R5561">
        <v>347.29</v>
      </c>
      <c r="T5561">
        <v>309.07</v>
      </c>
      <c r="U5561">
        <v>380.21</v>
      </c>
      <c r="V5561">
        <v>83.49</v>
      </c>
      <c r="X5561">
        <v>233.4</v>
      </c>
      <c r="Y5561">
        <v>695.59</v>
      </c>
      <c r="Z5561">
        <v>3301.24</v>
      </c>
      <c r="AB5561">
        <v>1057.82</v>
      </c>
      <c r="AG5561">
        <v>1057.82</v>
      </c>
      <c r="AH5561">
        <v>566.34</v>
      </c>
      <c r="AJ5561">
        <v>566.34</v>
      </c>
      <c r="AN5561">
        <v>566.34</v>
      </c>
      <c r="AP5561">
        <v>20370</v>
      </c>
      <c r="AQ5561" t="s">
        <v>218</v>
      </c>
      <c r="AR5561" t="s">
        <v>219</v>
      </c>
      <c r="AS5561" t="s">
        <v>218</v>
      </c>
      <c r="AT5561" t="s">
        <v>219</v>
      </c>
      <c r="AU5561">
        <v>6683</v>
      </c>
      <c r="AV5561" t="s">
        <v>61</v>
      </c>
      <c r="AW5561">
        <v>2</v>
      </c>
      <c r="AX5561">
        <v>2</v>
      </c>
      <c r="AY5561">
        <v>2007</v>
      </c>
      <c r="AZ5561">
        <v>2</v>
      </c>
      <c r="BA5561" t="str">
        <f t="shared" si="172"/>
        <v>20072</v>
      </c>
      <c r="BB5561" t="str">
        <f t="shared" si="173"/>
        <v>20072Kalitta Air LLC</v>
      </c>
      <c r="BC5561" t="e">
        <f>#N/A</f>
        <v>#N/A</v>
      </c>
      <c r="BD5561" t="e">
        <f>#N/A</f>
        <v>#N/A</v>
      </c>
      <c r="BE5561" t="e">
        <f>#N/A</f>
        <v>#N/A</v>
      </c>
      <c r="BF5561" t="e">
        <f>#N/A</f>
        <v>#N/A</v>
      </c>
      <c r="BG5561" t="e">
        <f>#N/A</f>
        <v>#N/A</v>
      </c>
    </row>
    <row r="5562" spans="1:59">
      <c r="A5562">
        <v>6786.76</v>
      </c>
      <c r="B5562">
        <v>6786.76</v>
      </c>
      <c r="D5562">
        <v>42646.1</v>
      </c>
      <c r="E5562">
        <v>60341.99</v>
      </c>
      <c r="F5562">
        <v>60341.99</v>
      </c>
      <c r="H5562">
        <v>18676.54</v>
      </c>
      <c r="J5562">
        <v>18676.54</v>
      </c>
      <c r="O5562">
        <v>44216.73</v>
      </c>
      <c r="P5562">
        <v>165881.35999999999</v>
      </c>
      <c r="Q5562">
        <v>72406.880000000005</v>
      </c>
      <c r="R5562">
        <v>20081.419999999998</v>
      </c>
      <c r="T5562">
        <v>17871.39</v>
      </c>
      <c r="V5562">
        <v>4827.4399999999996</v>
      </c>
      <c r="X5562">
        <v>3686.07</v>
      </c>
      <c r="Y5562">
        <v>40221.39</v>
      </c>
      <c r="Z5562">
        <v>159094.6</v>
      </c>
      <c r="AH5562">
        <v>6786.76</v>
      </c>
      <c r="AJ5562">
        <v>6786.76</v>
      </c>
      <c r="AN5562">
        <v>6786.76</v>
      </c>
      <c r="AP5562">
        <v>20370</v>
      </c>
      <c r="AQ5562" t="s">
        <v>218</v>
      </c>
      <c r="AR5562" t="s">
        <v>219</v>
      </c>
      <c r="AS5562" t="s">
        <v>218</v>
      </c>
      <c r="AT5562" t="s">
        <v>219</v>
      </c>
      <c r="AU5562">
        <v>16683</v>
      </c>
      <c r="AV5562" t="s">
        <v>106</v>
      </c>
      <c r="AW5562">
        <v>2</v>
      </c>
      <c r="AX5562">
        <v>2</v>
      </c>
      <c r="AY5562">
        <v>2007</v>
      </c>
      <c r="AZ5562">
        <v>2</v>
      </c>
      <c r="BA5562" t="str">
        <f t="shared" si="172"/>
        <v>20072</v>
      </c>
      <c r="BB5562" t="str">
        <f t="shared" si="173"/>
        <v>20072Kalitta Air LLC</v>
      </c>
      <c r="BC5562" t="e">
        <f>#N/A</f>
        <v>#N/A</v>
      </c>
      <c r="BD5562" t="e">
        <f>#N/A</f>
        <v>#N/A</v>
      </c>
      <c r="BE5562" t="e">
        <f>#N/A</f>
        <v>#N/A</v>
      </c>
      <c r="BF5562" t="e">
        <f>#N/A</f>
        <v>#N/A</v>
      </c>
      <c r="BG5562" t="e">
        <f>#N/A</f>
        <v>#N/A</v>
      </c>
    </row>
    <row r="5563" spans="1:59">
      <c r="A5563">
        <v>461.57</v>
      </c>
      <c r="B5563">
        <v>-594.49</v>
      </c>
      <c r="E5563">
        <v>2548.77</v>
      </c>
      <c r="F5563">
        <v>2548.77</v>
      </c>
      <c r="H5563">
        <v>204.33</v>
      </c>
      <c r="J5563">
        <v>204.33</v>
      </c>
      <c r="P5563">
        <v>2753.1</v>
      </c>
      <c r="Q5563">
        <v>1314.66</v>
      </c>
      <c r="R5563">
        <v>384.48</v>
      </c>
      <c r="T5563">
        <v>259.97000000000003</v>
      </c>
      <c r="U5563">
        <v>378.12</v>
      </c>
      <c r="V5563">
        <v>89.11</v>
      </c>
      <c r="X5563">
        <v>246.57</v>
      </c>
      <c r="Y5563">
        <v>674.69</v>
      </c>
      <c r="Z5563">
        <v>3347.58</v>
      </c>
      <c r="AB5563">
        <v>1056.06</v>
      </c>
      <c r="AG5563">
        <v>1056.06</v>
      </c>
      <c r="AH5563">
        <v>461.57</v>
      </c>
      <c r="AJ5563">
        <v>461.57</v>
      </c>
      <c r="AN5563">
        <v>461.57</v>
      </c>
      <c r="AP5563">
        <v>20370</v>
      </c>
      <c r="AQ5563" t="s">
        <v>218</v>
      </c>
      <c r="AR5563" t="s">
        <v>219</v>
      </c>
      <c r="AS5563" t="s">
        <v>218</v>
      </c>
      <c r="AT5563" t="s">
        <v>219</v>
      </c>
      <c r="AU5563">
        <v>6683</v>
      </c>
      <c r="AV5563" t="s">
        <v>61</v>
      </c>
      <c r="AW5563">
        <v>2</v>
      </c>
      <c r="AX5563">
        <v>2</v>
      </c>
      <c r="AY5563">
        <v>2007</v>
      </c>
      <c r="AZ5563">
        <v>3</v>
      </c>
      <c r="BA5563" t="str">
        <f t="shared" si="172"/>
        <v>20073</v>
      </c>
      <c r="BB5563" t="str">
        <f t="shared" si="173"/>
        <v>20073Kalitta Air LLC</v>
      </c>
      <c r="BC5563" t="e">
        <f>#N/A</f>
        <v>#N/A</v>
      </c>
      <c r="BD5563" t="e">
        <f>#N/A</f>
        <v>#N/A</v>
      </c>
      <c r="BE5563" t="e">
        <f>#N/A</f>
        <v>#N/A</v>
      </c>
      <c r="BF5563" t="e">
        <f>#N/A</f>
        <v>#N/A</v>
      </c>
      <c r="BG5563" t="e">
        <f>#N/A</f>
        <v>#N/A</v>
      </c>
    </row>
    <row r="5564" spans="1:59">
      <c r="A5564">
        <v>1415.9</v>
      </c>
      <c r="B5564">
        <v>1427.09</v>
      </c>
      <c r="D5564">
        <v>43323.96</v>
      </c>
      <c r="E5564">
        <v>64663.16</v>
      </c>
      <c r="F5564">
        <v>64663.16</v>
      </c>
      <c r="H5564">
        <v>20664.22</v>
      </c>
      <c r="J5564">
        <v>20664.22</v>
      </c>
      <c r="O5564">
        <v>44758.29</v>
      </c>
      <c r="P5564">
        <v>173409.63</v>
      </c>
      <c r="Q5564">
        <v>80851.259999999995</v>
      </c>
      <c r="R5564">
        <v>23645.48</v>
      </c>
      <c r="T5564">
        <v>15987.94</v>
      </c>
      <c r="V5564">
        <v>5480.05</v>
      </c>
      <c r="X5564">
        <v>4524.4399999999996</v>
      </c>
      <c r="Y5564">
        <v>41493.370000000003</v>
      </c>
      <c r="Z5564">
        <v>171982.54</v>
      </c>
      <c r="AD5564">
        <v>-11.19</v>
      </c>
      <c r="AG5564">
        <v>-11.19</v>
      </c>
      <c r="AH5564">
        <v>1415.9</v>
      </c>
      <c r="AJ5564">
        <v>1415.9</v>
      </c>
      <c r="AN5564">
        <v>1415.9</v>
      </c>
      <c r="AP5564">
        <v>20370</v>
      </c>
      <c r="AQ5564" t="s">
        <v>218</v>
      </c>
      <c r="AR5564" t="s">
        <v>219</v>
      </c>
      <c r="AS5564" t="s">
        <v>218</v>
      </c>
      <c r="AT5564" t="s">
        <v>219</v>
      </c>
      <c r="AU5564">
        <v>16683</v>
      </c>
      <c r="AV5564" t="s">
        <v>106</v>
      </c>
      <c r="AW5564">
        <v>2</v>
      </c>
      <c r="AX5564">
        <v>2</v>
      </c>
      <c r="AY5564">
        <v>2007</v>
      </c>
      <c r="AZ5564">
        <v>3</v>
      </c>
      <c r="BA5564" t="str">
        <f t="shared" si="172"/>
        <v>20073</v>
      </c>
      <c r="BB5564" t="str">
        <f t="shared" si="173"/>
        <v>20073Kalitta Air LLC</v>
      </c>
      <c r="BC5564" t="e">
        <f>#N/A</f>
        <v>#N/A</v>
      </c>
      <c r="BD5564" t="e">
        <f>#N/A</f>
        <v>#N/A</v>
      </c>
      <c r="BE5564" t="e">
        <f>#N/A</f>
        <v>#N/A</v>
      </c>
      <c r="BF5564" t="e">
        <f>#N/A</f>
        <v>#N/A</v>
      </c>
      <c r="BG5564" t="e">
        <f>#N/A</f>
        <v>#N/A</v>
      </c>
    </row>
    <row r="5565" spans="1:59">
      <c r="A5565">
        <v>497.95</v>
      </c>
      <c r="B5565">
        <v>-502.37</v>
      </c>
      <c r="E5565">
        <v>2539.0100000000002</v>
      </c>
      <c r="F5565">
        <v>2539.0100000000002</v>
      </c>
      <c r="H5565">
        <v>391</v>
      </c>
      <c r="J5565">
        <v>391</v>
      </c>
      <c r="P5565">
        <v>2930.01</v>
      </c>
      <c r="Q5565">
        <v>1451.66</v>
      </c>
      <c r="R5565">
        <v>326.14</v>
      </c>
      <c r="T5565">
        <v>260.72000000000003</v>
      </c>
      <c r="U5565">
        <v>381.65</v>
      </c>
      <c r="V5565">
        <v>78.09</v>
      </c>
      <c r="X5565">
        <v>249.36</v>
      </c>
      <c r="Y5565">
        <v>684.76</v>
      </c>
      <c r="Z5565">
        <v>3432.38</v>
      </c>
      <c r="AB5565">
        <v>1000.31</v>
      </c>
      <c r="AG5565">
        <v>1000.31</v>
      </c>
      <c r="AH5565">
        <v>497.95</v>
      </c>
      <c r="AJ5565">
        <v>497.95</v>
      </c>
      <c r="AN5565">
        <v>497.95</v>
      </c>
      <c r="AP5565">
        <v>20370</v>
      </c>
      <c r="AQ5565" t="s">
        <v>218</v>
      </c>
      <c r="AR5565" t="s">
        <v>219</v>
      </c>
      <c r="AS5565" t="s">
        <v>218</v>
      </c>
      <c r="AT5565" t="s">
        <v>219</v>
      </c>
      <c r="AU5565">
        <v>6683</v>
      </c>
      <c r="AV5565" t="s">
        <v>61</v>
      </c>
      <c r="AW5565">
        <v>2</v>
      </c>
      <c r="AX5565">
        <v>2</v>
      </c>
      <c r="AY5565">
        <v>2007</v>
      </c>
      <c r="AZ5565">
        <v>4</v>
      </c>
      <c r="BA5565" t="str">
        <f t="shared" si="172"/>
        <v>20074</v>
      </c>
      <c r="BB5565" t="str">
        <f t="shared" si="173"/>
        <v>20074Kalitta Air LLC</v>
      </c>
      <c r="BC5565" t="e">
        <f>#N/A</f>
        <v>#N/A</v>
      </c>
      <c r="BD5565" t="e">
        <f>#N/A</f>
        <v>#N/A</v>
      </c>
      <c r="BE5565" t="e">
        <f>#N/A</f>
        <v>#N/A</v>
      </c>
      <c r="BF5565" t="e">
        <f>#N/A</f>
        <v>#N/A</v>
      </c>
      <c r="BG5565" t="e">
        <f>#N/A</f>
        <v>#N/A</v>
      </c>
    </row>
    <row r="5566" spans="1:59">
      <c r="A5566">
        <v>11165.79</v>
      </c>
      <c r="B5566">
        <v>11332.87</v>
      </c>
      <c r="D5566">
        <v>65942.66</v>
      </c>
      <c r="E5566">
        <v>81080.320000000007</v>
      </c>
      <c r="F5566">
        <v>81080.320000000007</v>
      </c>
      <c r="H5566">
        <v>38308.239999999998</v>
      </c>
      <c r="J5566">
        <v>38308.239999999998</v>
      </c>
      <c r="O5566">
        <v>61710.63</v>
      </c>
      <c r="P5566">
        <v>247041.85</v>
      </c>
      <c r="Q5566">
        <v>119519.93</v>
      </c>
      <c r="R5566">
        <v>26852.32</v>
      </c>
      <c r="T5566">
        <v>21465.78</v>
      </c>
      <c r="V5566">
        <v>6429.3</v>
      </c>
      <c r="X5566">
        <v>5062.79</v>
      </c>
      <c r="Y5566">
        <v>56378.87</v>
      </c>
      <c r="Z5566">
        <v>235708.98</v>
      </c>
      <c r="AD5566">
        <v>-167.08</v>
      </c>
      <c r="AG5566">
        <v>-167.08</v>
      </c>
      <c r="AH5566">
        <v>11165.79</v>
      </c>
      <c r="AJ5566">
        <v>11165.79</v>
      </c>
      <c r="AN5566">
        <v>11165.79</v>
      </c>
      <c r="AP5566">
        <v>20370</v>
      </c>
      <c r="AQ5566" t="s">
        <v>218</v>
      </c>
      <c r="AR5566" t="s">
        <v>219</v>
      </c>
      <c r="AS5566" t="s">
        <v>218</v>
      </c>
      <c r="AT5566" t="s">
        <v>219</v>
      </c>
      <c r="AU5566">
        <v>16683</v>
      </c>
      <c r="AV5566" t="s">
        <v>106</v>
      </c>
      <c r="AW5566">
        <v>2</v>
      </c>
      <c r="AX5566">
        <v>2</v>
      </c>
      <c r="AY5566">
        <v>2007</v>
      </c>
      <c r="AZ5566">
        <v>4</v>
      </c>
      <c r="BA5566" t="str">
        <f t="shared" si="172"/>
        <v>20074</v>
      </c>
      <c r="BB5566" t="str">
        <f t="shared" si="173"/>
        <v>20074Kalitta Air LLC</v>
      </c>
      <c r="BC5566" t="e">
        <f>#N/A</f>
        <v>#N/A</v>
      </c>
      <c r="BD5566" t="e">
        <f>#N/A</f>
        <v>#N/A</v>
      </c>
      <c r="BE5566" t="e">
        <f>#N/A</f>
        <v>#N/A</v>
      </c>
      <c r="BF5566" t="e">
        <f>#N/A</f>
        <v>#N/A</v>
      </c>
      <c r="BG5566" t="e">
        <f>#N/A</f>
        <v>#N/A</v>
      </c>
    </row>
    <row r="5567" spans="1:59">
      <c r="A5567">
        <v>-4006.39</v>
      </c>
      <c r="B5567">
        <v>-4006.39</v>
      </c>
      <c r="D5567">
        <v>52884.91</v>
      </c>
      <c r="E5567">
        <v>47476.26</v>
      </c>
      <c r="F5567">
        <v>47476.26</v>
      </c>
      <c r="H5567">
        <v>30357.119999999999</v>
      </c>
      <c r="J5567">
        <v>30357.119999999999</v>
      </c>
      <c r="O5567">
        <v>51241.41</v>
      </c>
      <c r="P5567">
        <v>181959.7</v>
      </c>
      <c r="Q5567">
        <v>89097.67</v>
      </c>
      <c r="R5567">
        <v>26484.81</v>
      </c>
      <c r="T5567">
        <v>15710.72</v>
      </c>
      <c r="V5567">
        <v>5673.98</v>
      </c>
      <c r="X5567">
        <v>3942.29</v>
      </c>
      <c r="Y5567">
        <v>45056.63</v>
      </c>
      <c r="Z5567">
        <v>185966.09</v>
      </c>
      <c r="AH5567">
        <v>-4006.39</v>
      </c>
      <c r="AJ5567">
        <v>-4006.39</v>
      </c>
      <c r="AN5567">
        <v>-4006.39</v>
      </c>
      <c r="AP5567">
        <v>20370</v>
      </c>
      <c r="AQ5567" t="s">
        <v>218</v>
      </c>
      <c r="AR5567" t="s">
        <v>219</v>
      </c>
      <c r="AS5567" t="s">
        <v>218</v>
      </c>
      <c r="AT5567" t="s">
        <v>219</v>
      </c>
      <c r="AU5567">
        <v>16683</v>
      </c>
      <c r="AV5567" t="s">
        <v>106</v>
      </c>
      <c r="AW5567">
        <v>2</v>
      </c>
      <c r="AX5567">
        <v>2</v>
      </c>
      <c r="AY5567">
        <v>2008</v>
      </c>
      <c r="AZ5567">
        <v>1</v>
      </c>
      <c r="BA5567" t="str">
        <f t="shared" si="172"/>
        <v>20081</v>
      </c>
      <c r="BB5567" t="str">
        <f t="shared" si="173"/>
        <v>20081Kalitta Air LLC</v>
      </c>
      <c r="BC5567" t="e">
        <f>#N/A</f>
        <v>#N/A</v>
      </c>
      <c r="BD5567" t="e">
        <f>#N/A</f>
        <v>#N/A</v>
      </c>
      <c r="BE5567" t="e">
        <f>#N/A</f>
        <v>#N/A</v>
      </c>
      <c r="BF5567" t="e">
        <f>#N/A</f>
        <v>#N/A</v>
      </c>
      <c r="BG5567" t="e">
        <f>#N/A</f>
        <v>#N/A</v>
      </c>
    </row>
    <row r="5568" spans="1:59">
      <c r="A5568">
        <v>-500.16</v>
      </c>
      <c r="B5568">
        <v>-1120.8499999999999</v>
      </c>
      <c r="E5568">
        <v>2522.2600000000002</v>
      </c>
      <c r="F5568">
        <v>2522.2600000000002</v>
      </c>
      <c r="P5568">
        <v>2522.2600000000002</v>
      </c>
      <c r="Q5568">
        <v>1265.08</v>
      </c>
      <c r="R5568">
        <v>376.05</v>
      </c>
      <c r="T5568">
        <v>223.07</v>
      </c>
      <c r="U5568">
        <v>752.98</v>
      </c>
      <c r="V5568">
        <v>80.56</v>
      </c>
      <c r="X5568">
        <v>305.61</v>
      </c>
      <c r="Y5568">
        <v>639.75</v>
      </c>
      <c r="Z5568">
        <v>3643.11</v>
      </c>
      <c r="AA5568">
        <v>-93.2</v>
      </c>
      <c r="AB5568">
        <v>713.9</v>
      </c>
      <c r="AG5568">
        <v>620.69000000000005</v>
      </c>
      <c r="AH5568">
        <v>-500.16</v>
      </c>
      <c r="AJ5568">
        <v>-500.16</v>
      </c>
      <c r="AN5568">
        <v>-500.16</v>
      </c>
      <c r="AP5568">
        <v>20370</v>
      </c>
      <c r="AQ5568" t="s">
        <v>218</v>
      </c>
      <c r="AR5568" t="s">
        <v>219</v>
      </c>
      <c r="AS5568" t="s">
        <v>218</v>
      </c>
      <c r="AT5568" t="s">
        <v>219</v>
      </c>
      <c r="AU5568">
        <v>6683</v>
      </c>
      <c r="AV5568" t="s">
        <v>61</v>
      </c>
      <c r="AW5568">
        <v>2</v>
      </c>
      <c r="AX5568">
        <v>2</v>
      </c>
      <c r="AY5568">
        <v>2008</v>
      </c>
      <c r="AZ5568">
        <v>1</v>
      </c>
      <c r="BA5568" t="str">
        <f t="shared" si="172"/>
        <v>20081</v>
      </c>
      <c r="BB5568" t="str">
        <f t="shared" si="173"/>
        <v>20081Kalitta Air LLC</v>
      </c>
      <c r="BC5568" t="e">
        <f>#N/A</f>
        <v>#N/A</v>
      </c>
      <c r="BD5568" t="e">
        <f>#N/A</f>
        <v>#N/A</v>
      </c>
      <c r="BE5568" t="e">
        <f>#N/A</f>
        <v>#N/A</v>
      </c>
      <c r="BF5568" t="e">
        <f>#N/A</f>
        <v>#N/A</v>
      </c>
      <c r="BG5568" t="e">
        <f>#N/A</f>
        <v>#N/A</v>
      </c>
    </row>
    <row r="5569" spans="1:59">
      <c r="A5569">
        <v>-7049.64</v>
      </c>
      <c r="B5569">
        <v>-7049.64</v>
      </c>
      <c r="D5569">
        <v>63558.12</v>
      </c>
      <c r="E5569">
        <v>57284.13</v>
      </c>
      <c r="F5569">
        <v>57284.13</v>
      </c>
      <c r="H5569">
        <v>24716.21</v>
      </c>
      <c r="J5569">
        <v>24716.21</v>
      </c>
      <c r="O5569">
        <v>57083.4</v>
      </c>
      <c r="P5569">
        <v>202641.87</v>
      </c>
      <c r="Q5569">
        <v>102681.93</v>
      </c>
      <c r="R5569">
        <v>28818.75</v>
      </c>
      <c r="T5569">
        <v>15689.54</v>
      </c>
      <c r="V5569">
        <v>7063.92</v>
      </c>
      <c r="X5569">
        <v>5284.74</v>
      </c>
      <c r="Y5569">
        <v>50152.639999999999</v>
      </c>
      <c r="Z5569">
        <v>209691.51</v>
      </c>
      <c r="AH5569">
        <v>-7049.64</v>
      </c>
      <c r="AJ5569">
        <v>-7049.64</v>
      </c>
      <c r="AN5569">
        <v>-7049.64</v>
      </c>
      <c r="AP5569">
        <v>20370</v>
      </c>
      <c r="AQ5569" t="s">
        <v>218</v>
      </c>
      <c r="AR5569" t="s">
        <v>219</v>
      </c>
      <c r="AS5569" t="s">
        <v>218</v>
      </c>
      <c r="AT5569" t="s">
        <v>219</v>
      </c>
      <c r="AU5569">
        <v>16683</v>
      </c>
      <c r="AV5569" t="s">
        <v>106</v>
      </c>
      <c r="AW5569">
        <v>2</v>
      </c>
      <c r="AX5569">
        <v>2</v>
      </c>
      <c r="AY5569">
        <v>2008</v>
      </c>
      <c r="AZ5569">
        <v>2</v>
      </c>
      <c r="BA5569" t="str">
        <f t="shared" si="172"/>
        <v>20082</v>
      </c>
      <c r="BB5569" t="str">
        <f t="shared" si="173"/>
        <v>20082Kalitta Air LLC</v>
      </c>
      <c r="BC5569" t="e">
        <f>#N/A</f>
        <v>#N/A</v>
      </c>
      <c r="BD5569" t="e">
        <f>#N/A</f>
        <v>#N/A</v>
      </c>
      <c r="BE5569" t="e">
        <f>#N/A</f>
        <v>#N/A</v>
      </c>
      <c r="BF5569" t="e">
        <f>#N/A</f>
        <v>#N/A</v>
      </c>
      <c r="BG5569" t="e">
        <f>#N/A</f>
        <v>#N/A</v>
      </c>
    </row>
    <row r="5570" spans="1:59">
      <c r="A5570">
        <v>6100.66</v>
      </c>
      <c r="B5570">
        <v>-1005.33</v>
      </c>
      <c r="E5570">
        <v>2339.1799999999998</v>
      </c>
      <c r="F5570">
        <v>2339.1799999999998</v>
      </c>
      <c r="P5570">
        <v>2339.1799999999998</v>
      </c>
      <c r="Q5570">
        <v>1142.06</v>
      </c>
      <c r="R5570">
        <v>320.52999999999997</v>
      </c>
      <c r="T5570">
        <v>174.5</v>
      </c>
      <c r="U5570">
        <v>761.06</v>
      </c>
      <c r="V5570">
        <v>78.569999999999993</v>
      </c>
      <c r="X5570">
        <v>309.97000000000003</v>
      </c>
      <c r="Y5570">
        <v>557.82000000000005</v>
      </c>
      <c r="Z5570">
        <v>3344.51</v>
      </c>
      <c r="AA5570">
        <v>-866.86</v>
      </c>
      <c r="AB5570">
        <v>294.19</v>
      </c>
      <c r="AD5570">
        <v>7678.66</v>
      </c>
      <c r="AG5570">
        <v>7105.99</v>
      </c>
      <c r="AH5570">
        <v>6100.66</v>
      </c>
      <c r="AJ5570">
        <v>6100.66</v>
      </c>
      <c r="AN5570">
        <v>6100.66</v>
      </c>
      <c r="AP5570">
        <v>20370</v>
      </c>
      <c r="AQ5570" t="s">
        <v>218</v>
      </c>
      <c r="AR5570" t="s">
        <v>219</v>
      </c>
      <c r="AS5570" t="s">
        <v>218</v>
      </c>
      <c r="AT5570" t="s">
        <v>219</v>
      </c>
      <c r="AU5570">
        <v>6683</v>
      </c>
      <c r="AV5570" t="s">
        <v>61</v>
      </c>
      <c r="AW5570">
        <v>2</v>
      </c>
      <c r="AX5570">
        <v>2</v>
      </c>
      <c r="AY5570">
        <v>2008</v>
      </c>
      <c r="AZ5570">
        <v>2</v>
      </c>
      <c r="BA5570" t="str">
        <f t="shared" ref="BA5570:BA5633" si="174">CONCATENATE(AY5570,AZ5570)</f>
        <v>20082</v>
      </c>
      <c r="BB5570" t="str">
        <f t="shared" ref="BB5570:BB5633" si="175">CONCATENATE(BA5570,AR5570)</f>
        <v>20082Kalitta Air LLC</v>
      </c>
      <c r="BC5570" t="e">
        <f>#N/A</f>
        <v>#N/A</v>
      </c>
      <c r="BD5570" t="e">
        <f>#N/A</f>
        <v>#N/A</v>
      </c>
      <c r="BE5570" t="e">
        <f>#N/A</f>
        <v>#N/A</v>
      </c>
      <c r="BF5570" t="e">
        <f>#N/A</f>
        <v>#N/A</v>
      </c>
      <c r="BG5570" t="e">
        <f>#N/A</f>
        <v>#N/A</v>
      </c>
    </row>
    <row r="5571" spans="1:59">
      <c r="A5571">
        <v>-9295.6299999999992</v>
      </c>
      <c r="B5571">
        <v>-9295.6299999999992</v>
      </c>
      <c r="D5571">
        <v>58950.7</v>
      </c>
      <c r="E5571">
        <v>62382.58</v>
      </c>
      <c r="F5571">
        <v>62382.58</v>
      </c>
      <c r="H5571">
        <v>32412.14</v>
      </c>
      <c r="J5571">
        <v>32412.14</v>
      </c>
      <c r="O5571">
        <v>52895.86</v>
      </c>
      <c r="P5571">
        <v>206641.28</v>
      </c>
      <c r="Q5571">
        <v>106639.56</v>
      </c>
      <c r="R5571">
        <v>32791.410000000003</v>
      </c>
      <c r="T5571">
        <v>15142.57</v>
      </c>
      <c r="V5571">
        <v>5847.37</v>
      </c>
      <c r="X5571">
        <v>7845.47</v>
      </c>
      <c r="Y5571">
        <v>47670.53</v>
      </c>
      <c r="Z5571">
        <v>215936.91</v>
      </c>
      <c r="AH5571">
        <v>-9295.6299999999992</v>
      </c>
      <c r="AJ5571">
        <v>-9295.6299999999992</v>
      </c>
      <c r="AN5571">
        <v>-9295.6299999999992</v>
      </c>
      <c r="AP5571">
        <v>20370</v>
      </c>
      <c r="AQ5571" t="s">
        <v>218</v>
      </c>
      <c r="AR5571" t="s">
        <v>219</v>
      </c>
      <c r="AS5571" t="s">
        <v>218</v>
      </c>
      <c r="AT5571" t="s">
        <v>219</v>
      </c>
      <c r="AU5571">
        <v>16683</v>
      </c>
      <c r="AV5571" t="s">
        <v>106</v>
      </c>
      <c r="AW5571">
        <v>2</v>
      </c>
      <c r="AX5571">
        <v>2</v>
      </c>
      <c r="AY5571">
        <v>2008</v>
      </c>
      <c r="AZ5571">
        <v>3</v>
      </c>
      <c r="BA5571" t="str">
        <f t="shared" si="174"/>
        <v>20083</v>
      </c>
      <c r="BB5571" t="str">
        <f t="shared" si="175"/>
        <v>20083Kalitta Air LLC</v>
      </c>
      <c r="BC5571" t="e">
        <f>#N/A</f>
        <v>#N/A</v>
      </c>
      <c r="BD5571" t="e">
        <f>#N/A</f>
        <v>#N/A</v>
      </c>
      <c r="BE5571" t="e">
        <f>#N/A</f>
        <v>#N/A</v>
      </c>
      <c r="BF5571" t="e">
        <f>#N/A</f>
        <v>#N/A</v>
      </c>
      <c r="BG5571" t="e">
        <f>#N/A</f>
        <v>#N/A</v>
      </c>
    </row>
    <row r="5572" spans="1:59">
      <c r="A5572">
        <v>1942.98</v>
      </c>
      <c r="B5572">
        <v>-1020.31</v>
      </c>
      <c r="E5572">
        <v>2401.13</v>
      </c>
      <c r="F5572">
        <v>2401.13</v>
      </c>
      <c r="P5572">
        <v>2401.13</v>
      </c>
      <c r="Q5572">
        <v>1186.08</v>
      </c>
      <c r="R5572">
        <v>364.72</v>
      </c>
      <c r="T5572">
        <v>168.42</v>
      </c>
      <c r="U5572">
        <v>754.94</v>
      </c>
      <c r="V5572">
        <v>65.040000000000006</v>
      </c>
      <c r="X5572">
        <v>352.04</v>
      </c>
      <c r="Y5572">
        <v>530.21</v>
      </c>
      <c r="Z5572">
        <v>3421.44</v>
      </c>
      <c r="AA5572">
        <v>-1333.04</v>
      </c>
      <c r="AB5572">
        <v>245.02</v>
      </c>
      <c r="AD5572">
        <v>4051.3</v>
      </c>
      <c r="AG5572">
        <v>2963.28</v>
      </c>
      <c r="AH5572">
        <v>1942.98</v>
      </c>
      <c r="AJ5572">
        <v>1942.98</v>
      </c>
      <c r="AN5572">
        <v>1942.98</v>
      </c>
      <c r="AP5572">
        <v>20370</v>
      </c>
      <c r="AQ5572" t="s">
        <v>218</v>
      </c>
      <c r="AR5572" t="s">
        <v>219</v>
      </c>
      <c r="AS5572" t="s">
        <v>218</v>
      </c>
      <c r="AT5572" t="s">
        <v>219</v>
      </c>
      <c r="AU5572">
        <v>6683</v>
      </c>
      <c r="AV5572" t="s">
        <v>61</v>
      </c>
      <c r="AW5572">
        <v>2</v>
      </c>
      <c r="AX5572">
        <v>2</v>
      </c>
      <c r="AY5572">
        <v>2008</v>
      </c>
      <c r="AZ5572">
        <v>3</v>
      </c>
      <c r="BA5572" t="str">
        <f t="shared" si="174"/>
        <v>20083</v>
      </c>
      <c r="BB5572" t="str">
        <f t="shared" si="175"/>
        <v>20083Kalitta Air LLC</v>
      </c>
      <c r="BC5572" t="e">
        <f>#N/A</f>
        <v>#N/A</v>
      </c>
      <c r="BD5572" t="e">
        <f>#N/A</f>
        <v>#N/A</v>
      </c>
      <c r="BE5572" t="e">
        <f>#N/A</f>
        <v>#N/A</v>
      </c>
      <c r="BF5572" t="e">
        <f>#N/A</f>
        <v>#N/A</v>
      </c>
      <c r="BG5572" t="e">
        <f>#N/A</f>
        <v>#N/A</v>
      </c>
    </row>
    <row r="5573" spans="1:59">
      <c r="A5573">
        <v>-17526.009999999998</v>
      </c>
      <c r="B5573">
        <v>-4967.57</v>
      </c>
      <c r="D5573">
        <v>65068.88</v>
      </c>
      <c r="E5573">
        <v>39706.449999999997</v>
      </c>
      <c r="F5573">
        <v>39706.449999999997</v>
      </c>
      <c r="H5573">
        <v>28278.07</v>
      </c>
      <c r="J5573">
        <v>28278.07</v>
      </c>
      <c r="O5573">
        <v>51369.56</v>
      </c>
      <c r="P5573">
        <v>184422.96</v>
      </c>
      <c r="Q5573">
        <v>82704.02</v>
      </c>
      <c r="R5573">
        <v>28383.72</v>
      </c>
      <c r="T5573">
        <v>13990.74</v>
      </c>
      <c r="V5573">
        <v>6216.4</v>
      </c>
      <c r="X5573">
        <v>7525.42</v>
      </c>
      <c r="Y5573">
        <v>50570.23</v>
      </c>
      <c r="Z5573">
        <v>189390.53</v>
      </c>
      <c r="AF5573">
        <v>-12558.45</v>
      </c>
      <c r="AG5573">
        <v>-12558.45</v>
      </c>
      <c r="AH5573">
        <v>-17526.009999999998</v>
      </c>
      <c r="AJ5573">
        <v>-17526.009999999998</v>
      </c>
      <c r="AN5573">
        <v>-17526.009999999998</v>
      </c>
      <c r="AP5573">
        <v>20370</v>
      </c>
      <c r="AQ5573" t="s">
        <v>218</v>
      </c>
      <c r="AR5573" t="s">
        <v>219</v>
      </c>
      <c r="AS5573" t="s">
        <v>218</v>
      </c>
      <c r="AT5573" t="s">
        <v>219</v>
      </c>
      <c r="AU5573">
        <v>16683</v>
      </c>
      <c r="AV5573" t="s">
        <v>106</v>
      </c>
      <c r="AW5573">
        <v>2</v>
      </c>
      <c r="AX5573">
        <v>2</v>
      </c>
      <c r="AY5573">
        <v>2008</v>
      </c>
      <c r="AZ5573">
        <v>4</v>
      </c>
      <c r="BA5573" t="str">
        <f t="shared" si="174"/>
        <v>20084</v>
      </c>
      <c r="BB5573" t="str">
        <f t="shared" si="175"/>
        <v>20084Kalitta Air LLC</v>
      </c>
      <c r="BC5573" t="e">
        <f>#N/A</f>
        <v>#N/A</v>
      </c>
      <c r="BD5573" t="e">
        <f>#N/A</f>
        <v>#N/A</v>
      </c>
      <c r="BE5573" t="e">
        <f>#N/A</f>
        <v>#N/A</v>
      </c>
      <c r="BF5573" t="e">
        <f>#N/A</f>
        <v>#N/A</v>
      </c>
      <c r="BG5573" t="e">
        <f>#N/A</f>
        <v>#N/A</v>
      </c>
    </row>
    <row r="5574" spans="1:59">
      <c r="A5574">
        <v>-4282.1899999999996</v>
      </c>
      <c r="B5574">
        <v>-1071.92</v>
      </c>
      <c r="E5574">
        <v>2064.89</v>
      </c>
      <c r="F5574">
        <v>2064.89</v>
      </c>
      <c r="P5574">
        <v>2064.89</v>
      </c>
      <c r="Q5574">
        <v>919.86</v>
      </c>
      <c r="R5574">
        <v>315.69</v>
      </c>
      <c r="T5574">
        <v>155.61000000000001</v>
      </c>
      <c r="U5574">
        <v>761.18</v>
      </c>
      <c r="V5574">
        <v>69.14</v>
      </c>
      <c r="X5574">
        <v>352.86</v>
      </c>
      <c r="Y5574">
        <v>562.46</v>
      </c>
      <c r="Z5574">
        <v>3136.81</v>
      </c>
      <c r="AA5574">
        <v>-1358.74</v>
      </c>
      <c r="AB5574">
        <v>128.11000000000001</v>
      </c>
      <c r="AD5574">
        <v>-1839.96</v>
      </c>
      <c r="AF5574">
        <v>-139.68</v>
      </c>
      <c r="AG5574">
        <v>-3210.27</v>
      </c>
      <c r="AH5574">
        <v>-4282.1899999999996</v>
      </c>
      <c r="AJ5574">
        <v>-4282.1899999999996</v>
      </c>
      <c r="AN5574">
        <v>-4282.1899999999996</v>
      </c>
      <c r="AP5574">
        <v>20370</v>
      </c>
      <c r="AQ5574" t="s">
        <v>218</v>
      </c>
      <c r="AR5574" t="s">
        <v>219</v>
      </c>
      <c r="AS5574" t="s">
        <v>218</v>
      </c>
      <c r="AT5574" t="s">
        <v>219</v>
      </c>
      <c r="AU5574">
        <v>6683</v>
      </c>
      <c r="AV5574" t="s">
        <v>61</v>
      </c>
      <c r="AW5574">
        <v>2</v>
      </c>
      <c r="AX5574">
        <v>2</v>
      </c>
      <c r="AY5574">
        <v>2008</v>
      </c>
      <c r="AZ5574">
        <v>4</v>
      </c>
      <c r="BA5574" t="str">
        <f t="shared" si="174"/>
        <v>20084</v>
      </c>
      <c r="BB5574" t="str">
        <f t="shared" si="175"/>
        <v>20084Kalitta Air LLC</v>
      </c>
      <c r="BC5574" t="e">
        <f>#N/A</f>
        <v>#N/A</v>
      </c>
      <c r="BD5574" t="e">
        <f>#N/A</f>
        <v>#N/A</v>
      </c>
      <c r="BE5574" t="e">
        <f>#N/A</f>
        <v>#N/A</v>
      </c>
      <c r="BF5574" t="e">
        <f>#N/A</f>
        <v>#N/A</v>
      </c>
      <c r="BG5574" t="e">
        <f>#N/A</f>
        <v>#N/A</v>
      </c>
    </row>
    <row r="5575" spans="1:59">
      <c r="A5575">
        <v>-866.15</v>
      </c>
      <c r="B5575">
        <v>-186.88</v>
      </c>
      <c r="E5575">
        <v>2031.27</v>
      </c>
      <c r="F5575">
        <v>2031.27</v>
      </c>
      <c r="H5575">
        <v>99</v>
      </c>
      <c r="J5575">
        <v>99</v>
      </c>
      <c r="P5575">
        <v>2130.27</v>
      </c>
      <c r="Q5575">
        <v>770.68</v>
      </c>
      <c r="R5575">
        <v>202.87</v>
      </c>
      <c r="T5575">
        <v>249.68</v>
      </c>
      <c r="U5575">
        <v>29.83</v>
      </c>
      <c r="V5575">
        <v>33.28</v>
      </c>
      <c r="X5575">
        <v>419.28</v>
      </c>
      <c r="Y5575">
        <v>611.53</v>
      </c>
      <c r="Z5575">
        <v>2317.15</v>
      </c>
      <c r="AA5575">
        <v>-771.69</v>
      </c>
      <c r="AB5575">
        <v>77.709999999999994</v>
      </c>
      <c r="AD5575">
        <v>100.34</v>
      </c>
      <c r="AF5575">
        <v>-85.62</v>
      </c>
      <c r="AG5575">
        <v>-679.27</v>
      </c>
      <c r="AH5575">
        <v>-866.15</v>
      </c>
      <c r="AJ5575">
        <v>-866.15</v>
      </c>
      <c r="AN5575">
        <v>-866.15</v>
      </c>
      <c r="AP5575">
        <v>20370</v>
      </c>
      <c r="AQ5575" t="s">
        <v>218</v>
      </c>
      <c r="AR5575" t="s">
        <v>219</v>
      </c>
      <c r="AS5575" t="s">
        <v>218</v>
      </c>
      <c r="AT5575" t="s">
        <v>219</v>
      </c>
      <c r="AU5575">
        <v>6683</v>
      </c>
      <c r="AV5575" t="s">
        <v>61</v>
      </c>
      <c r="AW5575">
        <v>2</v>
      </c>
      <c r="AX5575">
        <v>2</v>
      </c>
      <c r="AY5575">
        <v>2009</v>
      </c>
      <c r="AZ5575">
        <v>1</v>
      </c>
      <c r="BA5575" t="str">
        <f t="shared" si="174"/>
        <v>20091</v>
      </c>
      <c r="BB5575" t="str">
        <f t="shared" si="175"/>
        <v>20091Kalitta Air LLC</v>
      </c>
      <c r="BC5575" t="e">
        <f>#N/A</f>
        <v>#N/A</v>
      </c>
      <c r="BD5575" t="e">
        <f>#N/A</f>
        <v>#N/A</v>
      </c>
      <c r="BE5575" t="e">
        <f>#N/A</f>
        <v>#N/A</v>
      </c>
      <c r="BF5575" t="e">
        <f>#N/A</f>
        <v>#N/A</v>
      </c>
      <c r="BG5575" t="e">
        <f>#N/A</f>
        <v>#N/A</v>
      </c>
    </row>
    <row r="5576" spans="1:59">
      <c r="A5576">
        <v>-261.92</v>
      </c>
      <c r="B5576">
        <v>4409.18</v>
      </c>
      <c r="D5576">
        <v>38528.410000000003</v>
      </c>
      <c r="E5576">
        <v>18469.63</v>
      </c>
      <c r="F5576">
        <v>18469.63</v>
      </c>
      <c r="H5576">
        <v>22122.44</v>
      </c>
      <c r="J5576">
        <v>22122.44</v>
      </c>
      <c r="O5576">
        <v>36390.730000000003</v>
      </c>
      <c r="P5576">
        <v>115511.2</v>
      </c>
      <c r="Q5576">
        <v>42044.79</v>
      </c>
      <c r="R5576">
        <v>11067.89</v>
      </c>
      <c r="T5576">
        <v>13621.36</v>
      </c>
      <c r="U5576">
        <v>1627.55</v>
      </c>
      <c r="V5576">
        <v>1815.47</v>
      </c>
      <c r="X5576">
        <v>7562.7</v>
      </c>
      <c r="Y5576">
        <v>33362.26</v>
      </c>
      <c r="Z5576">
        <v>111102.02</v>
      </c>
      <c r="AF5576">
        <v>-4671.1000000000004</v>
      </c>
      <c r="AG5576">
        <v>-4671.1000000000004</v>
      </c>
      <c r="AH5576">
        <v>-261.92</v>
      </c>
      <c r="AJ5576">
        <v>-261.92</v>
      </c>
      <c r="AN5576">
        <v>-261.92</v>
      </c>
      <c r="AP5576">
        <v>20370</v>
      </c>
      <c r="AQ5576" t="s">
        <v>218</v>
      </c>
      <c r="AR5576" t="s">
        <v>219</v>
      </c>
      <c r="AS5576" t="s">
        <v>218</v>
      </c>
      <c r="AT5576" t="s">
        <v>219</v>
      </c>
      <c r="AU5576">
        <v>16683</v>
      </c>
      <c r="AV5576" t="s">
        <v>106</v>
      </c>
      <c r="AW5576">
        <v>2</v>
      </c>
      <c r="AX5576">
        <v>2</v>
      </c>
      <c r="AY5576">
        <v>2009</v>
      </c>
      <c r="AZ5576">
        <v>1</v>
      </c>
      <c r="BA5576" t="str">
        <f t="shared" si="174"/>
        <v>20091</v>
      </c>
      <c r="BB5576" t="str">
        <f t="shared" si="175"/>
        <v>20091Kalitta Air LLC</v>
      </c>
      <c r="BC5576" t="e">
        <f>#N/A</f>
        <v>#N/A</v>
      </c>
      <c r="BD5576" t="e">
        <f>#N/A</f>
        <v>#N/A</v>
      </c>
      <c r="BE5576" t="e">
        <f>#N/A</f>
        <v>#N/A</v>
      </c>
      <c r="BF5576" t="e">
        <f>#N/A</f>
        <v>#N/A</v>
      </c>
      <c r="BG5576" t="e">
        <f>#N/A</f>
        <v>#N/A</v>
      </c>
    </row>
    <row r="5577" spans="1:59">
      <c r="A5577">
        <v>-1088.58</v>
      </c>
      <c r="B5577">
        <v>-253.65</v>
      </c>
      <c r="E5577">
        <v>2201.17</v>
      </c>
      <c r="F5577">
        <v>2201.17</v>
      </c>
      <c r="P5577">
        <v>2201.17</v>
      </c>
      <c r="Q5577">
        <v>868.58</v>
      </c>
      <c r="R5577">
        <v>210.5</v>
      </c>
      <c r="T5577">
        <v>253.8</v>
      </c>
      <c r="U5577">
        <v>33.04</v>
      </c>
      <c r="V5577">
        <v>44.23</v>
      </c>
      <c r="X5577">
        <v>426.74</v>
      </c>
      <c r="Y5577">
        <v>617.95000000000005</v>
      </c>
      <c r="Z5577">
        <v>2454.8200000000002</v>
      </c>
      <c r="AA5577">
        <v>-741.61</v>
      </c>
      <c r="AB5577">
        <v>59.85</v>
      </c>
      <c r="AD5577">
        <v>-262.99</v>
      </c>
      <c r="AF5577">
        <v>109.82</v>
      </c>
      <c r="AG5577">
        <v>-834.93</v>
      </c>
      <c r="AH5577">
        <v>-1088.58</v>
      </c>
      <c r="AJ5577">
        <v>-1088.58</v>
      </c>
      <c r="AN5577">
        <v>-1088.58</v>
      </c>
      <c r="AP5577">
        <v>20370</v>
      </c>
      <c r="AQ5577" t="s">
        <v>218</v>
      </c>
      <c r="AR5577" t="s">
        <v>219</v>
      </c>
      <c r="AS5577" t="s">
        <v>218</v>
      </c>
      <c r="AT5577" t="s">
        <v>219</v>
      </c>
      <c r="AU5577">
        <v>6683</v>
      </c>
      <c r="AV5577" t="s">
        <v>61</v>
      </c>
      <c r="AW5577">
        <v>2</v>
      </c>
      <c r="AX5577">
        <v>2</v>
      </c>
      <c r="AY5577">
        <v>2009</v>
      </c>
      <c r="AZ5577">
        <v>2</v>
      </c>
      <c r="BA5577" t="str">
        <f t="shared" si="174"/>
        <v>20092</v>
      </c>
      <c r="BB5577" t="str">
        <f t="shared" si="175"/>
        <v>20092Kalitta Air LLC</v>
      </c>
      <c r="BC5577" t="e">
        <f>#N/A</f>
        <v>#N/A</v>
      </c>
      <c r="BD5577" t="e">
        <f>#N/A</f>
        <v>#N/A</v>
      </c>
      <c r="BE5577" t="e">
        <f>#N/A</f>
        <v>#N/A</v>
      </c>
      <c r="BF5577" t="e">
        <f>#N/A</f>
        <v>#N/A</v>
      </c>
      <c r="BG5577" t="e">
        <f>#N/A</f>
        <v>#N/A</v>
      </c>
    </row>
    <row r="5578" spans="1:59">
      <c r="A5578">
        <v>5502.91</v>
      </c>
      <c r="B5578">
        <v>-488.35</v>
      </c>
      <c r="D5578">
        <v>38796.71</v>
      </c>
      <c r="E5578">
        <v>21806.6</v>
      </c>
      <c r="F5578">
        <v>21806.6</v>
      </c>
      <c r="H5578">
        <v>23245.33</v>
      </c>
      <c r="J5578">
        <v>23245.33</v>
      </c>
      <c r="O5578">
        <v>34185.94</v>
      </c>
      <c r="P5578">
        <v>118034.59</v>
      </c>
      <c r="Q5578">
        <v>47385.8</v>
      </c>
      <c r="R5578">
        <v>11483.69</v>
      </c>
      <c r="T5578">
        <v>13846.09</v>
      </c>
      <c r="U5578">
        <v>1802.29</v>
      </c>
      <c r="V5578">
        <v>2412.86</v>
      </c>
      <c r="X5578">
        <v>7879.67</v>
      </c>
      <c r="Y5578">
        <v>33712.53</v>
      </c>
      <c r="Z5578">
        <v>118522.94</v>
      </c>
      <c r="AF5578">
        <v>5991.26</v>
      </c>
      <c r="AG5578">
        <v>5991.26</v>
      </c>
      <c r="AH5578">
        <v>5502.91</v>
      </c>
      <c r="AJ5578">
        <v>5502.91</v>
      </c>
      <c r="AN5578">
        <v>5502.91</v>
      </c>
      <c r="AP5578">
        <v>20370</v>
      </c>
      <c r="AQ5578" t="s">
        <v>218</v>
      </c>
      <c r="AR5578" t="s">
        <v>219</v>
      </c>
      <c r="AS5578" t="s">
        <v>218</v>
      </c>
      <c r="AT5578" t="s">
        <v>219</v>
      </c>
      <c r="AU5578">
        <v>16683</v>
      </c>
      <c r="AV5578" t="s">
        <v>106</v>
      </c>
      <c r="AW5578">
        <v>2</v>
      </c>
      <c r="AX5578">
        <v>2</v>
      </c>
      <c r="AY5578">
        <v>2009</v>
      </c>
      <c r="AZ5578">
        <v>2</v>
      </c>
      <c r="BA5578" t="str">
        <f t="shared" si="174"/>
        <v>20092</v>
      </c>
      <c r="BB5578" t="str">
        <f t="shared" si="175"/>
        <v>20092Kalitta Air LLC</v>
      </c>
      <c r="BC5578" t="e">
        <f>#N/A</f>
        <v>#N/A</v>
      </c>
      <c r="BD5578" t="e">
        <f>#N/A</f>
        <v>#N/A</v>
      </c>
      <c r="BE5578" t="e">
        <f>#N/A</f>
        <v>#N/A</v>
      </c>
      <c r="BF5578" t="e">
        <f>#N/A</f>
        <v>#N/A</v>
      </c>
      <c r="BG5578" t="e">
        <f>#N/A</f>
        <v>#N/A</v>
      </c>
    </row>
    <row r="5579" spans="1:59">
      <c r="A5579">
        <v>-2986.97</v>
      </c>
      <c r="B5579">
        <v>-2435.7399999999998</v>
      </c>
      <c r="E5579">
        <v>2202.13</v>
      </c>
      <c r="F5579">
        <v>2202.13</v>
      </c>
      <c r="P5579">
        <v>2202.13</v>
      </c>
      <c r="Q5579">
        <v>921.23</v>
      </c>
      <c r="R5579">
        <v>200.23</v>
      </c>
      <c r="T5579">
        <v>240.57</v>
      </c>
      <c r="U5579">
        <v>2258.08</v>
      </c>
      <c r="V5579">
        <v>32.33</v>
      </c>
      <c r="X5579">
        <v>418.04</v>
      </c>
      <c r="Y5579">
        <v>567.39</v>
      </c>
      <c r="Z5579">
        <v>4637.87</v>
      </c>
      <c r="AA5579">
        <v>-697.6</v>
      </c>
      <c r="AB5579">
        <v>106.38</v>
      </c>
      <c r="AD5579">
        <v>50.17</v>
      </c>
      <c r="AF5579">
        <v>-10.18</v>
      </c>
      <c r="AG5579">
        <v>-551.22</v>
      </c>
      <c r="AH5579">
        <v>-2986.97</v>
      </c>
      <c r="AJ5579">
        <v>-2986.97</v>
      </c>
      <c r="AN5579">
        <v>-2986.97</v>
      </c>
      <c r="AP5579">
        <v>20370</v>
      </c>
      <c r="AQ5579" t="s">
        <v>218</v>
      </c>
      <c r="AR5579" t="s">
        <v>219</v>
      </c>
      <c r="AS5579" t="s">
        <v>218</v>
      </c>
      <c r="AT5579" t="s">
        <v>219</v>
      </c>
      <c r="AU5579">
        <v>6683</v>
      </c>
      <c r="AV5579" t="s">
        <v>61</v>
      </c>
      <c r="AW5579">
        <v>2</v>
      </c>
      <c r="AX5579">
        <v>2</v>
      </c>
      <c r="AY5579">
        <v>2009</v>
      </c>
      <c r="AZ5579">
        <v>3</v>
      </c>
      <c r="BA5579" t="str">
        <f t="shared" si="174"/>
        <v>20093</v>
      </c>
      <c r="BB5579" t="str">
        <f t="shared" si="175"/>
        <v>20093Kalitta Air LLC</v>
      </c>
      <c r="BC5579" t="e">
        <f>#N/A</f>
        <v>#N/A</v>
      </c>
      <c r="BD5579" t="e">
        <f>#N/A</f>
        <v>#N/A</v>
      </c>
      <c r="BE5579" t="e">
        <f>#N/A</f>
        <v>#N/A</v>
      </c>
      <c r="BF5579" t="e">
        <f>#N/A</f>
        <v>#N/A</v>
      </c>
      <c r="BG5579" t="e">
        <f>#N/A</f>
        <v>#N/A</v>
      </c>
    </row>
    <row r="5580" spans="1:59">
      <c r="A5580">
        <v>3083.31</v>
      </c>
      <c r="B5580">
        <v>3751.59</v>
      </c>
      <c r="D5580">
        <v>43677.91</v>
      </c>
      <c r="E5580">
        <v>27335.15</v>
      </c>
      <c r="F5580">
        <v>27335.15</v>
      </c>
      <c r="H5580">
        <v>31397.64</v>
      </c>
      <c r="J5580">
        <v>31397.64</v>
      </c>
      <c r="O5580">
        <v>38391.43</v>
      </c>
      <c r="P5580">
        <v>140802.13</v>
      </c>
      <c r="Q5580">
        <v>60494.1</v>
      </c>
      <c r="R5580">
        <v>13148.24</v>
      </c>
      <c r="T5580">
        <v>15797.43</v>
      </c>
      <c r="V5580">
        <v>2123.17</v>
      </c>
      <c r="X5580">
        <v>8229.32</v>
      </c>
      <c r="Y5580">
        <v>37258.29</v>
      </c>
      <c r="Z5580">
        <v>137050.54</v>
      </c>
      <c r="AF5580">
        <v>-668.28</v>
      </c>
      <c r="AG5580">
        <v>-668.28</v>
      </c>
      <c r="AH5580">
        <v>3083.31</v>
      </c>
      <c r="AJ5580">
        <v>3083.31</v>
      </c>
      <c r="AN5580">
        <v>3083.31</v>
      </c>
      <c r="AP5580">
        <v>20370</v>
      </c>
      <c r="AQ5580" t="s">
        <v>218</v>
      </c>
      <c r="AR5580" t="s">
        <v>219</v>
      </c>
      <c r="AS5580" t="s">
        <v>218</v>
      </c>
      <c r="AT5580" t="s">
        <v>219</v>
      </c>
      <c r="AU5580">
        <v>16683</v>
      </c>
      <c r="AV5580" t="s">
        <v>106</v>
      </c>
      <c r="AW5580">
        <v>2</v>
      </c>
      <c r="AX5580">
        <v>2</v>
      </c>
      <c r="AY5580">
        <v>2009</v>
      </c>
      <c r="AZ5580">
        <v>3</v>
      </c>
      <c r="BA5580" t="str">
        <f t="shared" si="174"/>
        <v>20093</v>
      </c>
      <c r="BB5580" t="str">
        <f t="shared" si="175"/>
        <v>20093Kalitta Air LLC</v>
      </c>
      <c r="BC5580" t="e">
        <f>#N/A</f>
        <v>#N/A</v>
      </c>
      <c r="BD5580" t="e">
        <f>#N/A</f>
        <v>#N/A</v>
      </c>
      <c r="BE5580" t="e">
        <f>#N/A</f>
        <v>#N/A</v>
      </c>
      <c r="BF5580" t="e">
        <f>#N/A</f>
        <v>#N/A</v>
      </c>
      <c r="BG5580" t="e">
        <f>#N/A</f>
        <v>#N/A</v>
      </c>
    </row>
    <row r="5581" spans="1:59">
      <c r="A5581">
        <v>-873.41</v>
      </c>
      <c r="B5581">
        <v>-71.069999999999993</v>
      </c>
      <c r="E5581">
        <v>2912</v>
      </c>
      <c r="F5581">
        <v>2912</v>
      </c>
      <c r="P5581">
        <v>2912</v>
      </c>
      <c r="Q5581">
        <v>1137.45</v>
      </c>
      <c r="R5581">
        <v>166.57</v>
      </c>
      <c r="T5581">
        <v>283.62</v>
      </c>
      <c r="U5581">
        <v>49.82</v>
      </c>
      <c r="V5581">
        <v>23.9</v>
      </c>
      <c r="X5581">
        <v>690.93</v>
      </c>
      <c r="Y5581">
        <v>630.78</v>
      </c>
      <c r="Z5581">
        <v>2983.07</v>
      </c>
      <c r="AA5581">
        <v>-669.21</v>
      </c>
      <c r="AB5581">
        <v>97.43</v>
      </c>
      <c r="AD5581">
        <v>-240.91</v>
      </c>
      <c r="AF5581">
        <v>10.35</v>
      </c>
      <c r="AG5581">
        <v>-802.34</v>
      </c>
      <c r="AH5581">
        <v>-873.41</v>
      </c>
      <c r="AJ5581">
        <v>-873.41</v>
      </c>
      <c r="AN5581">
        <v>-873.41</v>
      </c>
      <c r="AP5581">
        <v>20370</v>
      </c>
      <c r="AQ5581" t="s">
        <v>218</v>
      </c>
      <c r="AR5581" t="s">
        <v>219</v>
      </c>
      <c r="AS5581" t="s">
        <v>218</v>
      </c>
      <c r="AT5581" t="s">
        <v>219</v>
      </c>
      <c r="AU5581">
        <v>6683</v>
      </c>
      <c r="AV5581" t="s">
        <v>61</v>
      </c>
      <c r="AW5581">
        <v>2</v>
      </c>
      <c r="AX5581">
        <v>2</v>
      </c>
      <c r="AY5581">
        <v>2009</v>
      </c>
      <c r="AZ5581">
        <v>4</v>
      </c>
      <c r="BA5581" t="str">
        <f t="shared" si="174"/>
        <v>20094</v>
      </c>
      <c r="BB5581" t="str">
        <f t="shared" si="175"/>
        <v>20094Kalitta Air LLC</v>
      </c>
      <c r="BC5581" t="e">
        <f>#N/A</f>
        <v>#N/A</v>
      </c>
      <c r="BD5581" t="e">
        <f>#N/A</f>
        <v>#N/A</v>
      </c>
      <c r="BE5581" t="e">
        <f>#N/A</f>
        <v>#N/A</v>
      </c>
      <c r="BF5581" t="e">
        <f>#N/A</f>
        <v>#N/A</v>
      </c>
      <c r="BG5581" t="e">
        <f>#N/A</f>
        <v>#N/A</v>
      </c>
    </row>
    <row r="5582" spans="1:59">
      <c r="A5582">
        <v>44671.22</v>
      </c>
      <c r="B5582">
        <v>43740.71</v>
      </c>
      <c r="D5582">
        <v>70082.179999999993</v>
      </c>
      <c r="E5582">
        <v>77165.03</v>
      </c>
      <c r="F5582">
        <v>77165.03</v>
      </c>
      <c r="H5582">
        <v>55410.3</v>
      </c>
      <c r="J5582">
        <v>55410.3</v>
      </c>
      <c r="O5582">
        <v>57515.22</v>
      </c>
      <c r="P5582">
        <v>260172.72</v>
      </c>
      <c r="Q5582">
        <v>102266.91</v>
      </c>
      <c r="R5582">
        <v>14976.48</v>
      </c>
      <c r="T5582">
        <v>25499.88</v>
      </c>
      <c r="U5582">
        <v>4478.91</v>
      </c>
      <c r="V5582">
        <v>2148.54</v>
      </c>
      <c r="X5582">
        <v>10348.41</v>
      </c>
      <c r="Y5582">
        <v>56712.89</v>
      </c>
      <c r="Z5582">
        <v>216432.01</v>
      </c>
      <c r="AF5582">
        <v>930.51</v>
      </c>
      <c r="AG5582">
        <v>930.51</v>
      </c>
      <c r="AH5582">
        <v>44671.22</v>
      </c>
      <c r="AJ5582">
        <v>44671.22</v>
      </c>
      <c r="AN5582">
        <v>44671.22</v>
      </c>
      <c r="AP5582">
        <v>20370</v>
      </c>
      <c r="AQ5582" t="s">
        <v>218</v>
      </c>
      <c r="AR5582" t="s">
        <v>219</v>
      </c>
      <c r="AS5582" t="s">
        <v>218</v>
      </c>
      <c r="AT5582" t="s">
        <v>219</v>
      </c>
      <c r="AU5582">
        <v>16683</v>
      </c>
      <c r="AV5582" t="s">
        <v>106</v>
      </c>
      <c r="AW5582">
        <v>2</v>
      </c>
      <c r="AX5582">
        <v>2</v>
      </c>
      <c r="AY5582">
        <v>2009</v>
      </c>
      <c r="AZ5582">
        <v>4</v>
      </c>
      <c r="BA5582" t="str">
        <f t="shared" si="174"/>
        <v>20094</v>
      </c>
      <c r="BB5582" t="str">
        <f t="shared" si="175"/>
        <v>20094Kalitta Air LLC</v>
      </c>
      <c r="BC5582" t="e">
        <f>#N/A</f>
        <v>#N/A</v>
      </c>
      <c r="BD5582" t="e">
        <f>#N/A</f>
        <v>#N/A</v>
      </c>
      <c r="BE5582" t="e">
        <f>#N/A</f>
        <v>#N/A</v>
      </c>
      <c r="BF5582" t="e">
        <f>#N/A</f>
        <v>#N/A</v>
      </c>
      <c r="BG5582" t="e">
        <f>#N/A</f>
        <v>#N/A</v>
      </c>
    </row>
    <row r="5583" spans="1:59">
      <c r="A5583">
        <v>-1410.6</v>
      </c>
      <c r="B5583">
        <v>56.65</v>
      </c>
      <c r="E5583">
        <v>2548.12</v>
      </c>
      <c r="F5583">
        <v>2548.12</v>
      </c>
      <c r="P5583">
        <v>2548.12</v>
      </c>
      <c r="Q5583">
        <v>1029.67</v>
      </c>
      <c r="R5583">
        <v>152.03</v>
      </c>
      <c r="T5583">
        <v>246.35</v>
      </c>
      <c r="U5583">
        <v>60.31</v>
      </c>
      <c r="V5583">
        <v>20.21</v>
      </c>
      <c r="X5583">
        <v>485.08</v>
      </c>
      <c r="Y5583">
        <v>497.83</v>
      </c>
      <c r="Z5583">
        <v>2491.48</v>
      </c>
      <c r="AA5583">
        <v>-662.15</v>
      </c>
      <c r="AB5583">
        <v>94.94</v>
      </c>
      <c r="AD5583">
        <v>-900.04</v>
      </c>
      <c r="AG5583">
        <v>-1467.25</v>
      </c>
      <c r="AH5583">
        <v>-1410.6</v>
      </c>
      <c r="AJ5583">
        <v>-1410.6</v>
      </c>
      <c r="AN5583">
        <v>-1410.6</v>
      </c>
      <c r="AP5583">
        <v>20370</v>
      </c>
      <c r="AQ5583" t="s">
        <v>218</v>
      </c>
      <c r="AR5583" t="s">
        <v>219</v>
      </c>
      <c r="AS5583" t="s">
        <v>218</v>
      </c>
      <c r="AT5583" t="s">
        <v>219</v>
      </c>
      <c r="AU5583">
        <v>6683</v>
      </c>
      <c r="AV5583" t="s">
        <v>61</v>
      </c>
      <c r="AW5583">
        <v>2</v>
      </c>
      <c r="AX5583">
        <v>2</v>
      </c>
      <c r="AY5583">
        <v>2010</v>
      </c>
      <c r="AZ5583">
        <v>1</v>
      </c>
      <c r="BA5583" t="str">
        <f t="shared" si="174"/>
        <v>20101</v>
      </c>
      <c r="BB5583" t="str">
        <f t="shared" si="175"/>
        <v>20101Kalitta Air LLC</v>
      </c>
      <c r="BC5583" t="e">
        <f>#N/A</f>
        <v>#N/A</v>
      </c>
      <c r="BD5583" t="e">
        <f>#N/A</f>
        <v>#N/A</v>
      </c>
      <c r="BE5583" t="e">
        <f>#N/A</f>
        <v>#N/A</v>
      </c>
      <c r="BF5583" t="e">
        <f>#N/A</f>
        <v>#N/A</v>
      </c>
      <c r="BG5583" t="e">
        <f>#N/A</f>
        <v>#N/A</v>
      </c>
    </row>
    <row r="5584" spans="1:59">
      <c r="A5584">
        <v>38935.660000000003</v>
      </c>
      <c r="B5584">
        <v>38935.660000000003</v>
      </c>
      <c r="D5584">
        <v>55718.5</v>
      </c>
      <c r="E5584">
        <v>38878.6</v>
      </c>
      <c r="F5584">
        <v>38878.6</v>
      </c>
      <c r="H5584">
        <v>101656.42</v>
      </c>
      <c r="J5584">
        <v>101656.42</v>
      </c>
      <c r="O5584">
        <v>48296.43</v>
      </c>
      <c r="P5584">
        <v>244549.95</v>
      </c>
      <c r="Q5584">
        <v>101937.36</v>
      </c>
      <c r="R5584">
        <v>15051.26</v>
      </c>
      <c r="T5584">
        <v>24388.65</v>
      </c>
      <c r="U5584">
        <v>5970.49</v>
      </c>
      <c r="V5584">
        <v>2001.22</v>
      </c>
      <c r="X5584">
        <v>6980.6</v>
      </c>
      <c r="Y5584">
        <v>49284.71</v>
      </c>
      <c r="Z5584">
        <v>205614.29</v>
      </c>
      <c r="AH5584">
        <v>38935.660000000003</v>
      </c>
      <c r="AJ5584">
        <v>38935.660000000003</v>
      </c>
      <c r="AN5584">
        <v>38935.660000000003</v>
      </c>
      <c r="AP5584">
        <v>20370</v>
      </c>
      <c r="AQ5584" t="s">
        <v>218</v>
      </c>
      <c r="AR5584" t="s">
        <v>219</v>
      </c>
      <c r="AS5584" t="s">
        <v>218</v>
      </c>
      <c r="AT5584" t="s">
        <v>219</v>
      </c>
      <c r="AU5584">
        <v>16683</v>
      </c>
      <c r="AV5584" t="s">
        <v>106</v>
      </c>
      <c r="AW5584">
        <v>2</v>
      </c>
      <c r="AX5584">
        <v>2</v>
      </c>
      <c r="AY5584">
        <v>2010</v>
      </c>
      <c r="AZ5584">
        <v>1</v>
      </c>
      <c r="BA5584" t="str">
        <f t="shared" si="174"/>
        <v>20101</v>
      </c>
      <c r="BB5584" t="str">
        <f t="shared" si="175"/>
        <v>20101Kalitta Air LLC</v>
      </c>
      <c r="BC5584" t="e">
        <f>#N/A</f>
        <v>#N/A</v>
      </c>
      <c r="BD5584" t="e">
        <f>#N/A</f>
        <v>#N/A</v>
      </c>
      <c r="BE5584" t="e">
        <f>#N/A</f>
        <v>#N/A</v>
      </c>
      <c r="BF5584" t="e">
        <f>#N/A</f>
        <v>#N/A</v>
      </c>
      <c r="BG5584" t="e">
        <f>#N/A</f>
        <v>#N/A</v>
      </c>
    </row>
    <row r="5585" spans="1:59">
      <c r="A5585">
        <v>-580.47</v>
      </c>
      <c r="B5585">
        <v>14.56</v>
      </c>
      <c r="E5585">
        <v>2203.2399999999998</v>
      </c>
      <c r="F5585">
        <v>2203.2399999999998</v>
      </c>
      <c r="P5585">
        <v>2203.2399999999998</v>
      </c>
      <c r="Q5585">
        <v>898.7</v>
      </c>
      <c r="R5585">
        <v>150.03</v>
      </c>
      <c r="T5585">
        <v>183.13</v>
      </c>
      <c r="U5585">
        <v>40.53</v>
      </c>
      <c r="V5585">
        <v>20.69</v>
      </c>
      <c r="X5585">
        <v>471.16</v>
      </c>
      <c r="Y5585">
        <v>424.43</v>
      </c>
      <c r="Z5585">
        <v>2188.67</v>
      </c>
      <c r="AA5585">
        <v>-682.92</v>
      </c>
      <c r="AB5585">
        <v>79.180000000000007</v>
      </c>
      <c r="AD5585">
        <v>8.6999999999999993</v>
      </c>
      <c r="AG5585">
        <v>-595.04</v>
      </c>
      <c r="AH5585">
        <v>-580.47</v>
      </c>
      <c r="AJ5585">
        <v>-580.47</v>
      </c>
      <c r="AN5585">
        <v>-580.47</v>
      </c>
      <c r="AP5585">
        <v>20370</v>
      </c>
      <c r="AQ5585" t="s">
        <v>218</v>
      </c>
      <c r="AR5585" t="s">
        <v>219</v>
      </c>
      <c r="AS5585" t="s">
        <v>218</v>
      </c>
      <c r="AT5585" t="s">
        <v>219</v>
      </c>
      <c r="AU5585">
        <v>6683</v>
      </c>
      <c r="AV5585" t="s">
        <v>61</v>
      </c>
      <c r="AW5585">
        <v>2</v>
      </c>
      <c r="AX5585">
        <v>2</v>
      </c>
      <c r="AY5585">
        <v>2010</v>
      </c>
      <c r="AZ5585">
        <v>2</v>
      </c>
      <c r="BA5585" t="str">
        <f t="shared" si="174"/>
        <v>20102</v>
      </c>
      <c r="BB5585" t="str">
        <f t="shared" si="175"/>
        <v>20102Kalitta Air LLC</v>
      </c>
      <c r="BC5585" t="e">
        <f>#N/A</f>
        <v>#N/A</v>
      </c>
      <c r="BD5585" t="e">
        <f>#N/A</f>
        <v>#N/A</v>
      </c>
      <c r="BE5585" t="e">
        <f>#N/A</f>
        <v>#N/A</v>
      </c>
      <c r="BF5585" t="e">
        <f>#N/A</f>
        <v>#N/A</v>
      </c>
      <c r="BG5585" t="e">
        <f>#N/A</f>
        <v>#N/A</v>
      </c>
    </row>
    <row r="5586" spans="1:59">
      <c r="A5586">
        <v>39487.410000000003</v>
      </c>
      <c r="B5586">
        <v>39487.410000000003</v>
      </c>
      <c r="D5586">
        <v>49930.32</v>
      </c>
      <c r="E5586">
        <v>77974.27</v>
      </c>
      <c r="F5586">
        <v>77974.27</v>
      </c>
      <c r="H5586">
        <v>78145.02</v>
      </c>
      <c r="J5586">
        <v>78145.02</v>
      </c>
      <c r="O5586">
        <v>53289.56</v>
      </c>
      <c r="P5586">
        <v>259339.17</v>
      </c>
      <c r="Q5586">
        <v>111439.38</v>
      </c>
      <c r="R5586">
        <v>18604.02</v>
      </c>
      <c r="T5586">
        <v>22708.560000000001</v>
      </c>
      <c r="U5586">
        <v>5025.8</v>
      </c>
      <c r="V5586">
        <v>2565.25</v>
      </c>
      <c r="X5586">
        <v>6879.44</v>
      </c>
      <c r="Y5586">
        <v>52629.31</v>
      </c>
      <c r="Z5586">
        <v>219851.76</v>
      </c>
      <c r="AH5586">
        <v>39487.410000000003</v>
      </c>
      <c r="AJ5586">
        <v>39487.410000000003</v>
      </c>
      <c r="AN5586">
        <v>39487.410000000003</v>
      </c>
      <c r="AP5586">
        <v>20370</v>
      </c>
      <c r="AQ5586" t="s">
        <v>218</v>
      </c>
      <c r="AR5586" t="s">
        <v>219</v>
      </c>
      <c r="AS5586" t="s">
        <v>218</v>
      </c>
      <c r="AT5586" t="s">
        <v>219</v>
      </c>
      <c r="AU5586">
        <v>16683</v>
      </c>
      <c r="AV5586" t="s">
        <v>106</v>
      </c>
      <c r="AW5586">
        <v>2</v>
      </c>
      <c r="AX5586">
        <v>2</v>
      </c>
      <c r="AY5586">
        <v>2010</v>
      </c>
      <c r="AZ5586">
        <v>2</v>
      </c>
      <c r="BA5586" t="str">
        <f t="shared" si="174"/>
        <v>20102</v>
      </c>
      <c r="BB5586" t="str">
        <f t="shared" si="175"/>
        <v>20102Kalitta Air LLC</v>
      </c>
      <c r="BC5586" t="e">
        <f>#N/A</f>
        <v>#N/A</v>
      </c>
      <c r="BD5586" t="e">
        <f>#N/A</f>
        <v>#N/A</v>
      </c>
      <c r="BE5586" t="e">
        <f>#N/A</f>
        <v>#N/A</v>
      </c>
      <c r="BF5586" t="e">
        <f>#N/A</f>
        <v>#N/A</v>
      </c>
      <c r="BG5586" t="e">
        <f>#N/A</f>
        <v>#N/A</v>
      </c>
    </row>
    <row r="5587" spans="1:59">
      <c r="A5587">
        <v>-493.68</v>
      </c>
      <c r="B5587">
        <v>151.13999999999999</v>
      </c>
      <c r="E5587">
        <v>2296.87</v>
      </c>
      <c r="F5587">
        <v>2296.87</v>
      </c>
      <c r="P5587">
        <v>2296.87</v>
      </c>
      <c r="Q5587">
        <v>1043.6300000000001</v>
      </c>
      <c r="R5587">
        <v>164.41</v>
      </c>
      <c r="T5587">
        <v>221.24</v>
      </c>
      <c r="U5587">
        <v>41.19</v>
      </c>
      <c r="V5587">
        <v>22.7</v>
      </c>
      <c r="X5587">
        <v>75.38</v>
      </c>
      <c r="Y5587">
        <v>577.17999999999995</v>
      </c>
      <c r="Z5587">
        <v>2145.73</v>
      </c>
      <c r="AA5587">
        <v>-658.56</v>
      </c>
      <c r="AB5587">
        <v>100.33</v>
      </c>
      <c r="AD5587">
        <v>-86.59</v>
      </c>
      <c r="AG5587">
        <v>-644.82000000000005</v>
      </c>
      <c r="AH5587">
        <v>-493.68</v>
      </c>
      <c r="AJ5587">
        <v>-493.68</v>
      </c>
      <c r="AN5587">
        <v>-493.68</v>
      </c>
      <c r="AP5587">
        <v>20370</v>
      </c>
      <c r="AQ5587" t="s">
        <v>218</v>
      </c>
      <c r="AR5587" t="s">
        <v>219</v>
      </c>
      <c r="AS5587" t="s">
        <v>218</v>
      </c>
      <c r="AT5587" t="s">
        <v>219</v>
      </c>
      <c r="AU5587">
        <v>6683</v>
      </c>
      <c r="AV5587" t="s">
        <v>61</v>
      </c>
      <c r="AW5587">
        <v>2</v>
      </c>
      <c r="AX5587">
        <v>2</v>
      </c>
      <c r="AY5587">
        <v>2010</v>
      </c>
      <c r="AZ5587">
        <v>3</v>
      </c>
      <c r="BA5587" t="str">
        <f t="shared" si="174"/>
        <v>20103</v>
      </c>
      <c r="BB5587" t="str">
        <f t="shared" si="175"/>
        <v>20103Kalitta Air LLC</v>
      </c>
      <c r="BC5587" t="e">
        <f>#N/A</f>
        <v>#N/A</v>
      </c>
      <c r="BD5587" t="e">
        <f>#N/A</f>
        <v>#N/A</v>
      </c>
      <c r="BE5587" t="e">
        <f>#N/A</f>
        <v>#N/A</v>
      </c>
      <c r="BF5587" t="e">
        <f>#N/A</f>
        <v>#N/A</v>
      </c>
      <c r="BG5587" t="e">
        <f>#N/A</f>
        <v>#N/A</v>
      </c>
    </row>
    <row r="5588" spans="1:59">
      <c r="A5588">
        <v>23753.83</v>
      </c>
      <c r="B5588">
        <v>23753.83</v>
      </c>
      <c r="D5588">
        <v>47490.2</v>
      </c>
      <c r="E5588">
        <v>67620.61</v>
      </c>
      <c r="F5588">
        <v>67620.61</v>
      </c>
      <c r="H5588">
        <v>61914.84</v>
      </c>
      <c r="J5588">
        <v>61914.84</v>
      </c>
      <c r="O5588">
        <v>59155.73</v>
      </c>
      <c r="P5588">
        <v>236181.37</v>
      </c>
      <c r="Q5588">
        <v>103319.22</v>
      </c>
      <c r="R5588">
        <v>16276.82</v>
      </c>
      <c r="T5588">
        <v>21902.86</v>
      </c>
      <c r="U5588">
        <v>4077.65</v>
      </c>
      <c r="V5588">
        <v>2247.5300000000002</v>
      </c>
      <c r="X5588">
        <v>7462.74</v>
      </c>
      <c r="Y5588">
        <v>57140.74</v>
      </c>
      <c r="Z5588">
        <v>212427.54</v>
      </c>
      <c r="AH5588">
        <v>23753.83</v>
      </c>
      <c r="AJ5588">
        <v>23753.83</v>
      </c>
      <c r="AN5588">
        <v>23753.83</v>
      </c>
      <c r="AP5588">
        <v>20370</v>
      </c>
      <c r="AQ5588" t="s">
        <v>218</v>
      </c>
      <c r="AR5588" t="s">
        <v>219</v>
      </c>
      <c r="AS5588" t="s">
        <v>218</v>
      </c>
      <c r="AT5588" t="s">
        <v>219</v>
      </c>
      <c r="AU5588">
        <v>16683</v>
      </c>
      <c r="AV5588" t="s">
        <v>106</v>
      </c>
      <c r="AW5588">
        <v>2</v>
      </c>
      <c r="AX5588">
        <v>2</v>
      </c>
      <c r="AY5588">
        <v>2010</v>
      </c>
      <c r="AZ5588">
        <v>3</v>
      </c>
      <c r="BA5588" t="str">
        <f t="shared" si="174"/>
        <v>20103</v>
      </c>
      <c r="BB5588" t="str">
        <f t="shared" si="175"/>
        <v>20103Kalitta Air LLC</v>
      </c>
      <c r="BC5588" t="e">
        <f>#N/A</f>
        <v>#N/A</v>
      </c>
      <c r="BD5588" t="e">
        <f>#N/A</f>
        <v>#N/A</v>
      </c>
      <c r="BE5588" t="e">
        <f>#N/A</f>
        <v>#N/A</v>
      </c>
      <c r="BF5588" t="e">
        <f>#N/A</f>
        <v>#N/A</v>
      </c>
      <c r="BG5588" t="e">
        <f>#N/A</f>
        <v>#N/A</v>
      </c>
    </row>
    <row r="5589" spans="1:59">
      <c r="A5589">
        <v>272.8</v>
      </c>
      <c r="B5589">
        <v>318.77999999999997</v>
      </c>
      <c r="F5589">
        <v>2505.7600000000002</v>
      </c>
      <c r="P5589">
        <v>2505.7600000000002</v>
      </c>
      <c r="Q5589">
        <v>1092.75</v>
      </c>
      <c r="R5589">
        <v>167.36</v>
      </c>
      <c r="T5589">
        <v>229.01</v>
      </c>
      <c r="U5589">
        <v>48.07</v>
      </c>
      <c r="V5589">
        <v>26.48</v>
      </c>
      <c r="X5589">
        <v>57.01</v>
      </c>
      <c r="Y5589">
        <v>566.30999999999995</v>
      </c>
      <c r="Z5589">
        <v>2186.98</v>
      </c>
      <c r="AA5589">
        <v>-6.49</v>
      </c>
      <c r="AB5589">
        <v>0.38</v>
      </c>
      <c r="AD5589">
        <v>-39.869999999999997</v>
      </c>
      <c r="AG5589">
        <v>-45.98</v>
      </c>
      <c r="AH5589">
        <v>272.8</v>
      </c>
      <c r="AJ5589">
        <v>272.8</v>
      </c>
      <c r="AP5589">
        <v>20370</v>
      </c>
      <c r="AQ5589" t="s">
        <v>218</v>
      </c>
      <c r="AR5589" t="s">
        <v>219</v>
      </c>
      <c r="AS5589" t="s">
        <v>218</v>
      </c>
      <c r="AT5589" t="s">
        <v>219</v>
      </c>
      <c r="AU5589">
        <v>6683</v>
      </c>
      <c r="AV5589" t="s">
        <v>61</v>
      </c>
      <c r="AW5589">
        <v>2</v>
      </c>
      <c r="AX5589">
        <v>2</v>
      </c>
      <c r="AY5589">
        <v>2010</v>
      </c>
      <c r="AZ5589">
        <v>4</v>
      </c>
      <c r="BA5589" t="str">
        <f t="shared" si="174"/>
        <v>20104</v>
      </c>
      <c r="BB5589" t="str">
        <f t="shared" si="175"/>
        <v>20104Kalitta Air LLC</v>
      </c>
      <c r="BC5589" t="e">
        <f>#N/A</f>
        <v>#N/A</v>
      </c>
      <c r="BD5589" t="e">
        <f>#N/A</f>
        <v>#N/A</v>
      </c>
      <c r="BE5589" t="e">
        <f>#N/A</f>
        <v>#N/A</v>
      </c>
      <c r="BF5589" t="e">
        <f>#N/A</f>
        <v>#N/A</v>
      </c>
      <c r="BG5589" t="e">
        <f>#N/A</f>
        <v>#N/A</v>
      </c>
    </row>
    <row r="5590" spans="1:59">
      <c r="A5590">
        <v>36414.93</v>
      </c>
      <c r="B5590">
        <v>42340.67</v>
      </c>
      <c r="D5590">
        <v>73755.78</v>
      </c>
      <c r="F5590">
        <v>90962.09</v>
      </c>
      <c r="J5590">
        <v>84995.78</v>
      </c>
      <c r="O5590">
        <v>74463</v>
      </c>
      <c r="P5590">
        <v>324176.65000000002</v>
      </c>
      <c r="Q5590">
        <v>140822.41</v>
      </c>
      <c r="R5590">
        <v>21567.64</v>
      </c>
      <c r="T5590">
        <v>29512.13</v>
      </c>
      <c r="U5590">
        <v>6194.68</v>
      </c>
      <c r="V5590">
        <v>3412.28</v>
      </c>
      <c r="X5590">
        <v>7346.42</v>
      </c>
      <c r="Y5590">
        <v>72980.429999999993</v>
      </c>
      <c r="Z5590">
        <v>281835.98</v>
      </c>
      <c r="AA5590">
        <v>-836.93</v>
      </c>
      <c r="AB5590">
        <v>49.32</v>
      </c>
      <c r="AD5590">
        <v>-5138.1400000000003</v>
      </c>
      <c r="AG5590">
        <v>-5925.74</v>
      </c>
      <c r="AH5590">
        <v>36414.93</v>
      </c>
      <c r="AJ5590">
        <v>36414.93</v>
      </c>
      <c r="AP5590">
        <v>20370</v>
      </c>
      <c r="AQ5590" t="s">
        <v>218</v>
      </c>
      <c r="AR5590" t="s">
        <v>219</v>
      </c>
      <c r="AS5590" t="s">
        <v>218</v>
      </c>
      <c r="AT5590" t="s">
        <v>219</v>
      </c>
      <c r="AU5590">
        <v>16683</v>
      </c>
      <c r="AV5590" t="s">
        <v>106</v>
      </c>
      <c r="AW5590">
        <v>2</v>
      </c>
      <c r="AX5590">
        <v>2</v>
      </c>
      <c r="AY5590">
        <v>2010</v>
      </c>
      <c r="AZ5590">
        <v>4</v>
      </c>
      <c r="BA5590" t="str">
        <f t="shared" si="174"/>
        <v>20104</v>
      </c>
      <c r="BB5590" t="str">
        <f t="shared" si="175"/>
        <v>20104Kalitta Air LLC</v>
      </c>
      <c r="BC5590" t="e">
        <f>#N/A</f>
        <v>#N/A</v>
      </c>
      <c r="BD5590" t="e">
        <f>#N/A</f>
        <v>#N/A</v>
      </c>
      <c r="BE5590" t="e">
        <f>#N/A</f>
        <v>#N/A</v>
      </c>
      <c r="BF5590" t="e">
        <f>#N/A</f>
        <v>#N/A</v>
      </c>
      <c r="BG5590" t="e">
        <f>#N/A</f>
        <v>#N/A</v>
      </c>
    </row>
    <row r="5591" spans="1:59">
      <c r="A5591">
        <v>132.37</v>
      </c>
      <c r="B5591">
        <v>143.37</v>
      </c>
      <c r="F5591">
        <v>3057.62</v>
      </c>
      <c r="P5591">
        <v>3057.62</v>
      </c>
      <c r="Q5591">
        <v>1451.83</v>
      </c>
      <c r="R5591">
        <v>299.12</v>
      </c>
      <c r="T5591">
        <v>272.86</v>
      </c>
      <c r="U5591">
        <v>60.73</v>
      </c>
      <c r="V5591">
        <v>27.19</v>
      </c>
      <c r="X5591">
        <v>96.76</v>
      </c>
      <c r="Y5591">
        <v>705.77</v>
      </c>
      <c r="Z5591">
        <v>2914.26</v>
      </c>
      <c r="AA5591">
        <v>-18.010000000000002</v>
      </c>
      <c r="AB5591">
        <v>0.99</v>
      </c>
      <c r="AD5591">
        <v>6.02</v>
      </c>
      <c r="AG5591">
        <v>-10.99</v>
      </c>
      <c r="AH5591">
        <v>132.37</v>
      </c>
      <c r="AP5591">
        <v>20370</v>
      </c>
      <c r="AQ5591" t="s">
        <v>218</v>
      </c>
      <c r="AR5591" t="s">
        <v>219</v>
      </c>
      <c r="AS5591" t="s">
        <v>218</v>
      </c>
      <c r="AT5591" t="s">
        <v>219</v>
      </c>
      <c r="AU5591">
        <v>6683</v>
      </c>
      <c r="AV5591" t="s">
        <v>61</v>
      </c>
      <c r="AW5591">
        <v>2</v>
      </c>
      <c r="AX5591">
        <v>2</v>
      </c>
      <c r="AY5591">
        <v>2011</v>
      </c>
      <c r="AZ5591">
        <v>1</v>
      </c>
      <c r="BA5591" t="str">
        <f t="shared" si="174"/>
        <v>20111</v>
      </c>
      <c r="BB5591" t="str">
        <f t="shared" si="175"/>
        <v>20111Kalitta Air LLC</v>
      </c>
      <c r="BC5591" t="e">
        <f>#N/A</f>
        <v>#N/A</v>
      </c>
      <c r="BD5591" t="e">
        <f>#N/A</f>
        <v>#N/A</v>
      </c>
      <c r="BE5591" t="e">
        <f>#N/A</f>
        <v>#N/A</v>
      </c>
      <c r="BF5591" t="e">
        <f>#N/A</f>
        <v>#N/A</v>
      </c>
      <c r="BG5591" t="e">
        <f>#N/A</f>
        <v>#N/A</v>
      </c>
    </row>
    <row r="5592" spans="1:59">
      <c r="A5592">
        <v>12140.6</v>
      </c>
      <c r="B5592">
        <v>13085.5</v>
      </c>
      <c r="D5592">
        <v>55117.89</v>
      </c>
      <c r="F5592">
        <v>74066.27</v>
      </c>
      <c r="J5592">
        <v>70671.87</v>
      </c>
      <c r="O5592">
        <v>63728.7</v>
      </c>
      <c r="P5592">
        <v>263584.73</v>
      </c>
      <c r="Q5592">
        <v>124794.17</v>
      </c>
      <c r="R5592">
        <v>25711.3</v>
      </c>
      <c r="T5592">
        <v>23453.85</v>
      </c>
      <c r="U5592">
        <v>5220.46</v>
      </c>
      <c r="V5592">
        <v>2337.2800000000002</v>
      </c>
      <c r="X5592">
        <v>8317</v>
      </c>
      <c r="Y5592">
        <v>60665.16</v>
      </c>
      <c r="Z5592">
        <v>250499.22</v>
      </c>
      <c r="AA5592">
        <v>-1547.63</v>
      </c>
      <c r="AB5592">
        <v>85.32</v>
      </c>
      <c r="AD5592">
        <v>517.41</v>
      </c>
      <c r="AG5592">
        <v>-944.9</v>
      </c>
      <c r="AH5592">
        <v>12140.6</v>
      </c>
      <c r="AP5592">
        <v>20370</v>
      </c>
      <c r="AQ5592" t="s">
        <v>218</v>
      </c>
      <c r="AR5592" t="s">
        <v>219</v>
      </c>
      <c r="AS5592" t="s">
        <v>218</v>
      </c>
      <c r="AT5592" t="s">
        <v>219</v>
      </c>
      <c r="AU5592">
        <v>16683</v>
      </c>
      <c r="AV5592" t="s">
        <v>106</v>
      </c>
      <c r="AW5592">
        <v>2</v>
      </c>
      <c r="AX5592">
        <v>2</v>
      </c>
      <c r="AY5592">
        <v>2011</v>
      </c>
      <c r="AZ5592">
        <v>1</v>
      </c>
      <c r="BA5592" t="str">
        <f t="shared" si="174"/>
        <v>20111</v>
      </c>
      <c r="BB5592" t="str">
        <f t="shared" si="175"/>
        <v>20111Kalitta Air LLC</v>
      </c>
      <c r="BC5592" t="e">
        <f>#N/A</f>
        <v>#N/A</v>
      </c>
      <c r="BD5592" t="e">
        <f>#N/A</f>
        <v>#N/A</v>
      </c>
      <c r="BE5592" t="e">
        <f>#N/A</f>
        <v>#N/A</v>
      </c>
      <c r="BF5592" t="e">
        <f>#N/A</f>
        <v>#N/A</v>
      </c>
      <c r="BG5592" t="e">
        <f>#N/A</f>
        <v>#N/A</v>
      </c>
    </row>
    <row r="5593" spans="1:59">
      <c r="A5593">
        <v>64.06</v>
      </c>
      <c r="B5593">
        <v>64.87</v>
      </c>
      <c r="F5593">
        <v>2365.1</v>
      </c>
      <c r="P5593">
        <v>2365.1</v>
      </c>
      <c r="Q5593">
        <v>1281.8800000000001</v>
      </c>
      <c r="R5593">
        <v>206.01</v>
      </c>
      <c r="T5593">
        <v>205.31</v>
      </c>
      <c r="U5593">
        <v>56.23</v>
      </c>
      <c r="V5593">
        <v>26.71</v>
      </c>
      <c r="X5593">
        <v>65.59</v>
      </c>
      <c r="Y5593">
        <v>458.5</v>
      </c>
      <c r="Z5593">
        <v>2300.23</v>
      </c>
      <c r="AA5593">
        <v>-11.75</v>
      </c>
      <c r="AB5593">
        <v>8.83</v>
      </c>
      <c r="AD5593">
        <v>2.11</v>
      </c>
      <c r="AG5593">
        <v>-0.81</v>
      </c>
      <c r="AH5593">
        <v>64.06</v>
      </c>
      <c r="AP5593">
        <v>20370</v>
      </c>
      <c r="AQ5593" t="s">
        <v>218</v>
      </c>
      <c r="AR5593" t="s">
        <v>219</v>
      </c>
      <c r="AS5593" t="s">
        <v>218</v>
      </c>
      <c r="AT5593" t="s">
        <v>219</v>
      </c>
      <c r="AU5593">
        <v>6683</v>
      </c>
      <c r="AV5593" t="s">
        <v>61</v>
      </c>
      <c r="AW5593">
        <v>2</v>
      </c>
      <c r="AX5593">
        <v>2</v>
      </c>
      <c r="AY5593">
        <v>2011</v>
      </c>
      <c r="AZ5593">
        <v>2</v>
      </c>
      <c r="BA5593" t="str">
        <f t="shared" si="174"/>
        <v>20112</v>
      </c>
      <c r="BB5593" t="str">
        <f t="shared" si="175"/>
        <v>20112Kalitta Air LLC</v>
      </c>
      <c r="BC5593" t="e">
        <f>#N/A</f>
        <v>#N/A</v>
      </c>
      <c r="BD5593" t="e">
        <f>#N/A</f>
        <v>#N/A</v>
      </c>
      <c r="BE5593" t="e">
        <f>#N/A</f>
        <v>#N/A</v>
      </c>
      <c r="BF5593" t="e">
        <f>#N/A</f>
        <v>#N/A</v>
      </c>
      <c r="BG5593" t="e">
        <f>#N/A</f>
        <v>#N/A</v>
      </c>
    </row>
    <row r="5594" spans="1:59">
      <c r="A5594">
        <v>11387.2</v>
      </c>
      <c r="B5594">
        <v>11492.05</v>
      </c>
      <c r="D5594">
        <v>56577.25</v>
      </c>
      <c r="F5594">
        <v>103081.54</v>
      </c>
      <c r="J5594">
        <v>86770.4</v>
      </c>
      <c r="O5594">
        <v>61494.05</v>
      </c>
      <c r="P5594">
        <v>307923.24</v>
      </c>
      <c r="Q5594">
        <v>165196.19</v>
      </c>
      <c r="R5594">
        <v>26548.3</v>
      </c>
      <c r="T5594">
        <v>26458.400000000001</v>
      </c>
      <c r="U5594">
        <v>7246.87</v>
      </c>
      <c r="V5594">
        <v>3442.65</v>
      </c>
      <c r="X5594">
        <v>8452.1299999999992</v>
      </c>
      <c r="Y5594">
        <v>59086.65</v>
      </c>
      <c r="Z5594">
        <v>296431.19</v>
      </c>
      <c r="AA5594">
        <v>-1514.03</v>
      </c>
      <c r="AB5594">
        <v>1137.9000000000001</v>
      </c>
      <c r="AD5594">
        <v>271.27999999999997</v>
      </c>
      <c r="AG5594">
        <v>-104.85</v>
      </c>
      <c r="AH5594">
        <v>11387.2</v>
      </c>
      <c r="AP5594">
        <v>20370</v>
      </c>
      <c r="AQ5594" t="s">
        <v>218</v>
      </c>
      <c r="AR5594" t="s">
        <v>219</v>
      </c>
      <c r="AS5594" t="s">
        <v>218</v>
      </c>
      <c r="AT5594" t="s">
        <v>219</v>
      </c>
      <c r="AU5594">
        <v>16683</v>
      </c>
      <c r="AV5594" t="s">
        <v>106</v>
      </c>
      <c r="AW5594">
        <v>2</v>
      </c>
      <c r="AX5594">
        <v>2</v>
      </c>
      <c r="AY5594">
        <v>2011</v>
      </c>
      <c r="AZ5594">
        <v>2</v>
      </c>
      <c r="BA5594" t="str">
        <f t="shared" si="174"/>
        <v>20112</v>
      </c>
      <c r="BB5594" t="str">
        <f t="shared" si="175"/>
        <v>20112Kalitta Air LLC</v>
      </c>
      <c r="BC5594" t="e">
        <f>#N/A</f>
        <v>#N/A</v>
      </c>
      <c r="BD5594" t="e">
        <f>#N/A</f>
        <v>#N/A</v>
      </c>
      <c r="BE5594" t="e">
        <f>#N/A</f>
        <v>#N/A</v>
      </c>
      <c r="BF5594" t="e">
        <f>#N/A</f>
        <v>#N/A</v>
      </c>
      <c r="BG5594" t="e">
        <f>#N/A</f>
        <v>#N/A</v>
      </c>
    </row>
    <row r="5595" spans="1:59">
      <c r="A5595">
        <v>51.2</v>
      </c>
      <c r="B5595">
        <v>56.74</v>
      </c>
      <c r="F5595">
        <v>2047.03</v>
      </c>
      <c r="P5595">
        <v>2047.03</v>
      </c>
      <c r="Q5595">
        <v>1141.76</v>
      </c>
      <c r="R5595">
        <v>176.66</v>
      </c>
      <c r="T5595">
        <v>169.08</v>
      </c>
      <c r="U5595">
        <v>58.18</v>
      </c>
      <c r="V5595">
        <v>27.1</v>
      </c>
      <c r="X5595">
        <v>53.08</v>
      </c>
      <c r="Y5595">
        <v>364.43</v>
      </c>
      <c r="Z5595">
        <v>1990.28</v>
      </c>
      <c r="AA5595">
        <v>-8.98</v>
      </c>
      <c r="AB5595">
        <v>2.4300000000000002</v>
      </c>
      <c r="AD5595">
        <v>1.01</v>
      </c>
      <c r="AG5595">
        <v>-5.54</v>
      </c>
      <c r="AH5595">
        <v>51.2</v>
      </c>
      <c r="AP5595">
        <v>20370</v>
      </c>
      <c r="AQ5595" t="s">
        <v>218</v>
      </c>
      <c r="AR5595" t="s">
        <v>219</v>
      </c>
      <c r="AS5595" t="s">
        <v>218</v>
      </c>
      <c r="AT5595" t="s">
        <v>219</v>
      </c>
      <c r="AU5595">
        <v>6683</v>
      </c>
      <c r="AV5595" t="s">
        <v>61</v>
      </c>
      <c r="AW5595">
        <v>2</v>
      </c>
      <c r="AX5595">
        <v>2</v>
      </c>
      <c r="AY5595">
        <v>2011</v>
      </c>
      <c r="AZ5595">
        <v>3</v>
      </c>
      <c r="BA5595" t="str">
        <f t="shared" si="174"/>
        <v>20113</v>
      </c>
      <c r="BB5595" t="str">
        <f t="shared" si="175"/>
        <v>20113Kalitta Air LLC</v>
      </c>
      <c r="BC5595" t="e">
        <f>#N/A</f>
        <v>#N/A</v>
      </c>
      <c r="BD5595" t="e">
        <f>#N/A</f>
        <v>#N/A</v>
      </c>
      <c r="BE5595" t="e">
        <f>#N/A</f>
        <v>#N/A</v>
      </c>
      <c r="BF5595" t="e">
        <f>#N/A</f>
        <v>#N/A</v>
      </c>
      <c r="BG5595" t="e">
        <f>#N/A</f>
        <v>#N/A</v>
      </c>
    </row>
    <row r="5596" spans="1:59">
      <c r="A5596">
        <v>8996.85</v>
      </c>
      <c r="B5596">
        <v>9914.5</v>
      </c>
      <c r="D5596">
        <v>53189.58</v>
      </c>
      <c r="F5596">
        <v>117693.14</v>
      </c>
      <c r="J5596">
        <v>107375.1</v>
      </c>
      <c r="O5596">
        <v>61380.06</v>
      </c>
      <c r="P5596">
        <v>339637.88</v>
      </c>
      <c r="Q5596">
        <v>189151.51</v>
      </c>
      <c r="R5596">
        <v>29267.23</v>
      </c>
      <c r="T5596">
        <v>28010.95</v>
      </c>
      <c r="U5596">
        <v>9637.91</v>
      </c>
      <c r="V5596">
        <v>4489.38</v>
      </c>
      <c r="X5596">
        <v>8793.19</v>
      </c>
      <c r="Y5596">
        <v>60373.21</v>
      </c>
      <c r="Z5596">
        <v>329723.38</v>
      </c>
      <c r="AA5596">
        <v>-1487.26</v>
      </c>
      <c r="AB5596">
        <v>402.27</v>
      </c>
      <c r="AD5596">
        <v>167.34</v>
      </c>
      <c r="AG5596">
        <v>-917.65</v>
      </c>
      <c r="AH5596">
        <v>8996.85</v>
      </c>
      <c r="AP5596">
        <v>20370</v>
      </c>
      <c r="AQ5596" t="s">
        <v>218</v>
      </c>
      <c r="AR5596" t="s">
        <v>219</v>
      </c>
      <c r="AS5596" t="s">
        <v>218</v>
      </c>
      <c r="AT5596" t="s">
        <v>219</v>
      </c>
      <c r="AU5596">
        <v>16683</v>
      </c>
      <c r="AV5596" t="s">
        <v>106</v>
      </c>
      <c r="AW5596">
        <v>2</v>
      </c>
      <c r="AX5596">
        <v>2</v>
      </c>
      <c r="AY5596">
        <v>2011</v>
      </c>
      <c r="AZ5596">
        <v>3</v>
      </c>
      <c r="BA5596" t="str">
        <f t="shared" si="174"/>
        <v>20113</v>
      </c>
      <c r="BB5596" t="str">
        <f t="shared" si="175"/>
        <v>20113Kalitta Air LLC</v>
      </c>
      <c r="BC5596" t="e">
        <f>#N/A</f>
        <v>#N/A</v>
      </c>
      <c r="BD5596" t="e">
        <f>#N/A</f>
        <v>#N/A</v>
      </c>
      <c r="BE5596" t="e">
        <f>#N/A</f>
        <v>#N/A</v>
      </c>
      <c r="BF5596" t="e">
        <f>#N/A</f>
        <v>#N/A</v>
      </c>
      <c r="BG5596" t="e">
        <f>#N/A</f>
        <v>#N/A</v>
      </c>
    </row>
    <row r="5597" spans="1:59">
      <c r="A5597">
        <v>72.22</v>
      </c>
      <c r="B5597">
        <v>82.6</v>
      </c>
      <c r="F5597">
        <v>2635.69</v>
      </c>
      <c r="P5597">
        <v>2635.69</v>
      </c>
      <c r="Q5597">
        <v>1387.86</v>
      </c>
      <c r="R5597">
        <v>224.18</v>
      </c>
      <c r="T5597">
        <v>216.49</v>
      </c>
      <c r="U5597">
        <v>65.95</v>
      </c>
      <c r="V5597">
        <v>30.46</v>
      </c>
      <c r="X5597">
        <v>66.56</v>
      </c>
      <c r="Y5597">
        <v>561.6</v>
      </c>
      <c r="Z5597">
        <v>2553.09</v>
      </c>
      <c r="AA5597">
        <v>-13.69</v>
      </c>
      <c r="AB5597">
        <v>-9.91</v>
      </c>
      <c r="AD5597">
        <v>0.74</v>
      </c>
      <c r="AF5597">
        <v>12.48</v>
      </c>
      <c r="AG5597">
        <v>-10.39</v>
      </c>
      <c r="AH5597">
        <v>72.22</v>
      </c>
      <c r="AP5597">
        <v>20370</v>
      </c>
      <c r="AQ5597" t="s">
        <v>218</v>
      </c>
      <c r="AR5597" t="s">
        <v>219</v>
      </c>
      <c r="AS5597" t="s">
        <v>218</v>
      </c>
      <c r="AT5597" t="s">
        <v>219</v>
      </c>
      <c r="AU5597">
        <v>6683</v>
      </c>
      <c r="AV5597" t="s">
        <v>61</v>
      </c>
      <c r="AW5597">
        <v>2</v>
      </c>
      <c r="AX5597">
        <v>2</v>
      </c>
      <c r="AY5597">
        <v>2011</v>
      </c>
      <c r="AZ5597">
        <v>4</v>
      </c>
      <c r="BA5597" t="str">
        <f t="shared" si="174"/>
        <v>20114</v>
      </c>
      <c r="BB5597" t="str">
        <f t="shared" si="175"/>
        <v>20114Kalitta Air LLC</v>
      </c>
      <c r="BC5597" t="e">
        <f>#N/A</f>
        <v>#N/A</v>
      </c>
      <c r="BD5597" t="e">
        <f>#N/A</f>
        <v>#N/A</v>
      </c>
      <c r="BE5597" t="e">
        <f>#N/A</f>
        <v>#N/A</v>
      </c>
      <c r="BF5597" t="e">
        <f>#N/A</f>
        <v>#N/A</v>
      </c>
      <c r="BG5597" t="e">
        <f>#N/A</f>
        <v>#N/A</v>
      </c>
    </row>
    <row r="5598" spans="1:59">
      <c r="A5598">
        <v>11672.56</v>
      </c>
      <c r="B5598">
        <v>13104.86</v>
      </c>
      <c r="D5598">
        <v>53577.69</v>
      </c>
      <c r="F5598">
        <v>145373.67000000001</v>
      </c>
      <c r="J5598">
        <v>87493.82</v>
      </c>
      <c r="O5598">
        <v>78702.28</v>
      </c>
      <c r="P5598">
        <v>365147.47</v>
      </c>
      <c r="Q5598">
        <v>191369.73</v>
      </c>
      <c r="R5598">
        <v>30912.47</v>
      </c>
      <c r="T5598">
        <v>29851.4</v>
      </c>
      <c r="U5598">
        <v>9093.25</v>
      </c>
      <c r="V5598">
        <v>4199.3999999999996</v>
      </c>
      <c r="X5598">
        <v>9177.5300000000007</v>
      </c>
      <c r="Y5598">
        <v>77438.83</v>
      </c>
      <c r="Z5598">
        <v>352042.6</v>
      </c>
      <c r="AA5598">
        <v>-1887.96</v>
      </c>
      <c r="AB5598">
        <v>-1366.87</v>
      </c>
      <c r="AD5598">
        <v>101.96</v>
      </c>
      <c r="AF5598">
        <v>1720.56</v>
      </c>
      <c r="AG5598">
        <v>-1432.3</v>
      </c>
      <c r="AH5598">
        <v>11672.56</v>
      </c>
      <c r="AP5598">
        <v>20370</v>
      </c>
      <c r="AQ5598" t="s">
        <v>218</v>
      </c>
      <c r="AR5598" t="s">
        <v>219</v>
      </c>
      <c r="AS5598" t="s">
        <v>218</v>
      </c>
      <c r="AT5598" t="s">
        <v>219</v>
      </c>
      <c r="AU5598">
        <v>16683</v>
      </c>
      <c r="AV5598" t="s">
        <v>106</v>
      </c>
      <c r="AW5598">
        <v>2</v>
      </c>
      <c r="AX5598">
        <v>2</v>
      </c>
      <c r="AY5598">
        <v>2011</v>
      </c>
      <c r="AZ5598">
        <v>4</v>
      </c>
      <c r="BA5598" t="str">
        <f t="shared" si="174"/>
        <v>20114</v>
      </c>
      <c r="BB5598" t="str">
        <f t="shared" si="175"/>
        <v>20114Kalitta Air LLC</v>
      </c>
      <c r="BC5598" t="e">
        <f>#N/A</f>
        <v>#N/A</v>
      </c>
      <c r="BD5598" t="e">
        <f>#N/A</f>
        <v>#N/A</v>
      </c>
      <c r="BE5598" t="e">
        <f>#N/A</f>
        <v>#N/A</v>
      </c>
      <c r="BF5598" t="e">
        <f>#N/A</f>
        <v>#N/A</v>
      </c>
      <c r="BG5598" t="e">
        <f>#N/A</f>
        <v>#N/A</v>
      </c>
    </row>
    <row r="5599" spans="1:59">
      <c r="A5599">
        <v>-7506.59</v>
      </c>
      <c r="B5599">
        <v>5520.62</v>
      </c>
      <c r="D5599">
        <v>32832.07</v>
      </c>
      <c r="F5599">
        <v>134904.95999999999</v>
      </c>
      <c r="J5599">
        <v>89893.91</v>
      </c>
      <c r="O5599">
        <v>53113.78</v>
      </c>
      <c r="P5599">
        <v>310744.71999999997</v>
      </c>
      <c r="Q5599">
        <v>173843.83</v>
      </c>
      <c r="R5599">
        <v>29567.040000000001</v>
      </c>
      <c r="T5599">
        <v>27144.09</v>
      </c>
      <c r="U5599">
        <v>8254.19</v>
      </c>
      <c r="V5599">
        <v>4391.3</v>
      </c>
      <c r="X5599">
        <v>9768.75</v>
      </c>
      <c r="Y5599">
        <v>52254.89</v>
      </c>
      <c r="Z5599">
        <v>305224.09999999998</v>
      </c>
      <c r="AA5599">
        <v>-2529.92</v>
      </c>
      <c r="AB5599">
        <v>53.73</v>
      </c>
      <c r="AD5599">
        <v>-9.1999999999999993</v>
      </c>
      <c r="AF5599">
        <v>1458.35</v>
      </c>
      <c r="AG5599">
        <v>-1027.04</v>
      </c>
      <c r="AH5599">
        <v>4493.58</v>
      </c>
      <c r="AI5599">
        <v>12000.17</v>
      </c>
      <c r="AP5599">
        <v>20370</v>
      </c>
      <c r="AQ5599" t="s">
        <v>218</v>
      </c>
      <c r="AR5599" t="s">
        <v>219</v>
      </c>
      <c r="AS5599" t="s">
        <v>218</v>
      </c>
      <c r="AT5599" t="s">
        <v>219</v>
      </c>
      <c r="AU5599">
        <v>16683</v>
      </c>
      <c r="AV5599" t="s">
        <v>106</v>
      </c>
      <c r="AW5599">
        <v>3</v>
      </c>
      <c r="AX5599">
        <v>3</v>
      </c>
      <c r="AY5599">
        <v>2012</v>
      </c>
      <c r="AZ5599">
        <v>1</v>
      </c>
      <c r="BA5599" t="str">
        <f t="shared" si="174"/>
        <v>20121</v>
      </c>
      <c r="BB5599" t="str">
        <f t="shared" si="175"/>
        <v>20121Kalitta Air LLC</v>
      </c>
      <c r="BC5599" t="e">
        <f>#N/A</f>
        <v>#N/A</v>
      </c>
      <c r="BD5599" t="e">
        <f>#N/A</f>
        <v>#N/A</v>
      </c>
      <c r="BE5599" t="e">
        <f>#N/A</f>
        <v>#N/A</v>
      </c>
      <c r="BF5599" t="e">
        <f>#N/A</f>
        <v>#N/A</v>
      </c>
      <c r="BG5599" t="e">
        <f>#N/A</f>
        <v>#N/A</v>
      </c>
    </row>
    <row r="5600" spans="1:59">
      <c r="A5600">
        <v>37.54</v>
      </c>
      <c r="B5600">
        <v>44.88</v>
      </c>
      <c r="F5600">
        <v>2227.4699999999998</v>
      </c>
      <c r="P5600">
        <v>2227.4699999999998</v>
      </c>
      <c r="Q5600">
        <v>1243.1199999999999</v>
      </c>
      <c r="R5600">
        <v>211.43</v>
      </c>
      <c r="T5600">
        <v>194.1</v>
      </c>
      <c r="U5600">
        <v>59.02</v>
      </c>
      <c r="V5600">
        <v>31.4</v>
      </c>
      <c r="X5600">
        <v>69.849999999999994</v>
      </c>
      <c r="Y5600">
        <v>373.66</v>
      </c>
      <c r="Z5600">
        <v>2182.59</v>
      </c>
      <c r="AA5600">
        <v>-18.09</v>
      </c>
      <c r="AB5600">
        <v>0.38</v>
      </c>
      <c r="AD5600">
        <v>-7.0000000000000007E-2</v>
      </c>
      <c r="AF5600">
        <v>10.43</v>
      </c>
      <c r="AG5600">
        <v>-7.35</v>
      </c>
      <c r="AH5600">
        <v>37.54</v>
      </c>
      <c r="AP5600">
        <v>20370</v>
      </c>
      <c r="AQ5600" t="s">
        <v>218</v>
      </c>
      <c r="AR5600" t="s">
        <v>219</v>
      </c>
      <c r="AS5600" t="s">
        <v>218</v>
      </c>
      <c r="AT5600" t="s">
        <v>219</v>
      </c>
      <c r="AU5600">
        <v>6683</v>
      </c>
      <c r="AV5600" t="s">
        <v>61</v>
      </c>
      <c r="AW5600">
        <v>3</v>
      </c>
      <c r="AX5600">
        <v>3</v>
      </c>
      <c r="AY5600">
        <v>2012</v>
      </c>
      <c r="AZ5600">
        <v>1</v>
      </c>
      <c r="BA5600" t="str">
        <f t="shared" si="174"/>
        <v>20121</v>
      </c>
      <c r="BB5600" t="str">
        <f t="shared" si="175"/>
        <v>20121Kalitta Air LLC</v>
      </c>
      <c r="BC5600" t="e">
        <f>#N/A</f>
        <v>#N/A</v>
      </c>
      <c r="BD5600" t="e">
        <f>#N/A</f>
        <v>#N/A</v>
      </c>
      <c r="BE5600" t="e">
        <f>#N/A</f>
        <v>#N/A</v>
      </c>
      <c r="BF5600" t="e">
        <f>#N/A</f>
        <v>#N/A</v>
      </c>
      <c r="BG5600" t="e">
        <f>#N/A</f>
        <v>#N/A</v>
      </c>
    </row>
    <row r="5601" spans="1:59">
      <c r="A5601">
        <v>95.27</v>
      </c>
      <c r="B5601">
        <v>112.14</v>
      </c>
      <c r="F5601">
        <v>2302.9699999999998</v>
      </c>
      <c r="P5601">
        <v>2302.9699999999998</v>
      </c>
      <c r="Q5601">
        <v>911.13</v>
      </c>
      <c r="R5601">
        <v>222.83</v>
      </c>
      <c r="T5601">
        <v>293.95999999999998</v>
      </c>
      <c r="U5601">
        <v>58.92</v>
      </c>
      <c r="V5601">
        <v>30.03</v>
      </c>
      <c r="X5601">
        <v>69.5</v>
      </c>
      <c r="Y5601">
        <v>604.47</v>
      </c>
      <c r="Z5601">
        <v>2190.83</v>
      </c>
      <c r="AA5601">
        <v>-17.27</v>
      </c>
      <c r="AB5601">
        <v>0.36</v>
      </c>
      <c r="AD5601">
        <v>-0.01</v>
      </c>
      <c r="AF5601">
        <v>0.05</v>
      </c>
      <c r="AG5601">
        <v>-16.87</v>
      </c>
      <c r="AH5601">
        <v>95.27</v>
      </c>
      <c r="AP5601">
        <v>20370</v>
      </c>
      <c r="AQ5601" t="s">
        <v>218</v>
      </c>
      <c r="AR5601" t="s">
        <v>219</v>
      </c>
      <c r="AS5601" t="s">
        <v>218</v>
      </c>
      <c r="AT5601" t="s">
        <v>219</v>
      </c>
      <c r="AU5601">
        <v>6683</v>
      </c>
      <c r="AV5601" t="s">
        <v>61</v>
      </c>
      <c r="AW5601">
        <v>3</v>
      </c>
      <c r="AX5601">
        <v>3</v>
      </c>
      <c r="AY5601">
        <v>2012</v>
      </c>
      <c r="AZ5601">
        <v>2</v>
      </c>
      <c r="BA5601" t="str">
        <f t="shared" si="174"/>
        <v>20122</v>
      </c>
      <c r="BB5601" t="str">
        <f t="shared" si="175"/>
        <v>20122Kalitta Air LLC</v>
      </c>
      <c r="BC5601" t="e">
        <f>#N/A</f>
        <v>#N/A</v>
      </c>
      <c r="BD5601" t="e">
        <f>#N/A</f>
        <v>#N/A</v>
      </c>
      <c r="BE5601" t="e">
        <f>#N/A</f>
        <v>#N/A</v>
      </c>
      <c r="BF5601" t="e">
        <f>#N/A</f>
        <v>#N/A</v>
      </c>
      <c r="BG5601" t="e">
        <f>#N/A</f>
        <v>#N/A</v>
      </c>
    </row>
    <row r="5602" spans="1:59">
      <c r="A5602">
        <v>14303.79</v>
      </c>
      <c r="B5602">
        <v>16700.509999999998</v>
      </c>
      <c r="D5602">
        <v>38132.339999999997</v>
      </c>
      <c r="F5602">
        <v>108257.19</v>
      </c>
      <c r="J5602">
        <v>124390.36</v>
      </c>
      <c r="O5602">
        <v>56705.279999999999</v>
      </c>
      <c r="P5602">
        <v>327485.15999999997</v>
      </c>
      <c r="Q5602">
        <v>129249.71</v>
      </c>
      <c r="R5602">
        <v>31609.88</v>
      </c>
      <c r="T5602">
        <v>41699.85</v>
      </c>
      <c r="U5602">
        <v>8358.16</v>
      </c>
      <c r="V5602">
        <v>4259.97</v>
      </c>
      <c r="X5602">
        <v>9858.39</v>
      </c>
      <c r="Y5602">
        <v>85748.7</v>
      </c>
      <c r="Z5602">
        <v>310784.65000000002</v>
      </c>
      <c r="AA5602">
        <v>-2450.29</v>
      </c>
      <c r="AB5602">
        <v>51.62</v>
      </c>
      <c r="AD5602">
        <v>-1.1100000000000001</v>
      </c>
      <c r="AF5602">
        <v>6.94</v>
      </c>
      <c r="AG5602">
        <v>-2392.84</v>
      </c>
      <c r="AH5602">
        <v>14307.67</v>
      </c>
      <c r="AI5602">
        <v>3.89</v>
      </c>
      <c r="AP5602">
        <v>20370</v>
      </c>
      <c r="AQ5602" t="s">
        <v>218</v>
      </c>
      <c r="AR5602" t="s">
        <v>219</v>
      </c>
      <c r="AS5602" t="s">
        <v>218</v>
      </c>
      <c r="AT5602" t="s">
        <v>219</v>
      </c>
      <c r="AU5602">
        <v>16683</v>
      </c>
      <c r="AV5602" t="s">
        <v>106</v>
      </c>
      <c r="AW5602">
        <v>3</v>
      </c>
      <c r="AX5602">
        <v>3</v>
      </c>
      <c r="AY5602">
        <v>2012</v>
      </c>
      <c r="AZ5602">
        <v>2</v>
      </c>
      <c r="BA5602" t="str">
        <f t="shared" si="174"/>
        <v>20122</v>
      </c>
      <c r="BB5602" t="str">
        <f t="shared" si="175"/>
        <v>20122Kalitta Air LLC</v>
      </c>
      <c r="BC5602" t="e">
        <f>#N/A</f>
        <v>#N/A</v>
      </c>
      <c r="BD5602" t="e">
        <f>#N/A</f>
        <v>#N/A</v>
      </c>
      <c r="BE5602" t="e">
        <f>#N/A</f>
        <v>#N/A</v>
      </c>
      <c r="BF5602" t="e">
        <f>#N/A</f>
        <v>#N/A</v>
      </c>
      <c r="BG5602" t="e">
        <f>#N/A</f>
        <v>#N/A</v>
      </c>
    </row>
    <row r="5603" spans="1:59">
      <c r="A5603">
        <v>-7604.51</v>
      </c>
      <c r="B5603">
        <v>-5503.06</v>
      </c>
      <c r="D5603">
        <v>30577.46</v>
      </c>
      <c r="F5603">
        <v>87113.15</v>
      </c>
      <c r="J5603">
        <v>76193.710000000006</v>
      </c>
      <c r="O5603">
        <v>47427.81</v>
      </c>
      <c r="P5603">
        <v>241312.13</v>
      </c>
      <c r="Q5603">
        <v>106850.41</v>
      </c>
      <c r="R5603">
        <v>37391.5</v>
      </c>
      <c r="T5603">
        <v>20685.14</v>
      </c>
      <c r="U5603">
        <v>5623.07</v>
      </c>
      <c r="V5603">
        <v>2839.86</v>
      </c>
      <c r="X5603">
        <v>9850.34</v>
      </c>
      <c r="Y5603">
        <v>63574.86</v>
      </c>
      <c r="Z5603">
        <v>246815.19</v>
      </c>
      <c r="AA5603">
        <v>-2019.4</v>
      </c>
      <c r="AB5603">
        <v>37.729999999999997</v>
      </c>
      <c r="AF5603">
        <v>-119.79</v>
      </c>
      <c r="AG5603">
        <v>-2101.46</v>
      </c>
      <c r="AH5603">
        <v>-7604.51</v>
      </c>
      <c r="AP5603">
        <v>20370</v>
      </c>
      <c r="AQ5603" t="s">
        <v>218</v>
      </c>
      <c r="AR5603" t="s">
        <v>219</v>
      </c>
      <c r="AS5603" t="s">
        <v>218</v>
      </c>
      <c r="AT5603" t="s">
        <v>219</v>
      </c>
      <c r="AU5603">
        <v>16683</v>
      </c>
      <c r="AV5603" t="s">
        <v>106</v>
      </c>
      <c r="AW5603">
        <v>3</v>
      </c>
      <c r="AX5603">
        <v>3</v>
      </c>
      <c r="AY5603">
        <v>2012</v>
      </c>
      <c r="AZ5603">
        <v>3</v>
      </c>
      <c r="BA5603" t="str">
        <f t="shared" si="174"/>
        <v>20123</v>
      </c>
      <c r="BB5603" t="str">
        <f t="shared" si="175"/>
        <v>20123Kalitta Air LLC</v>
      </c>
      <c r="BC5603" t="e">
        <f>#N/A</f>
        <v>#N/A</v>
      </c>
      <c r="BD5603" t="e">
        <f>#N/A</f>
        <v>#N/A</v>
      </c>
      <c r="BE5603" t="e">
        <f>#N/A</f>
        <v>#N/A</v>
      </c>
      <c r="BF5603" t="e">
        <f>#N/A</f>
        <v>#N/A</v>
      </c>
      <c r="BG5603" t="e">
        <f>#N/A</f>
        <v>#N/A</v>
      </c>
    </row>
    <row r="5604" spans="1:59">
      <c r="A5604">
        <v>-81.96</v>
      </c>
      <c r="B5604">
        <v>-61.16</v>
      </c>
      <c r="F5604">
        <v>2381.5700000000002</v>
      </c>
      <c r="P5604">
        <v>2381.5700000000002</v>
      </c>
      <c r="Q5604">
        <v>1057.5</v>
      </c>
      <c r="R5604">
        <v>370.06</v>
      </c>
      <c r="T5604">
        <v>204.72</v>
      </c>
      <c r="U5604">
        <v>55.65</v>
      </c>
      <c r="V5604">
        <v>28.11</v>
      </c>
      <c r="X5604">
        <v>97.49</v>
      </c>
      <c r="Y5604">
        <v>629.20000000000005</v>
      </c>
      <c r="Z5604">
        <v>2442.73</v>
      </c>
      <c r="AA5604">
        <v>-19.989999999999998</v>
      </c>
      <c r="AB5604">
        <v>0.37</v>
      </c>
      <c r="AF5604">
        <v>-1.19</v>
      </c>
      <c r="AG5604">
        <v>-20.8</v>
      </c>
      <c r="AH5604">
        <v>-81.96</v>
      </c>
      <c r="AP5604">
        <v>20370</v>
      </c>
      <c r="AQ5604" t="s">
        <v>218</v>
      </c>
      <c r="AR5604" t="s">
        <v>219</v>
      </c>
      <c r="AS5604" t="s">
        <v>218</v>
      </c>
      <c r="AT5604" t="s">
        <v>219</v>
      </c>
      <c r="AU5604">
        <v>6683</v>
      </c>
      <c r="AV5604" t="s">
        <v>61</v>
      </c>
      <c r="AW5604">
        <v>3</v>
      </c>
      <c r="AX5604">
        <v>3</v>
      </c>
      <c r="AY5604">
        <v>2012</v>
      </c>
      <c r="AZ5604">
        <v>3</v>
      </c>
      <c r="BA5604" t="str">
        <f t="shared" si="174"/>
        <v>20123</v>
      </c>
      <c r="BB5604" t="str">
        <f t="shared" si="175"/>
        <v>20123Kalitta Air LLC</v>
      </c>
      <c r="BC5604" t="e">
        <f>#N/A</f>
        <v>#N/A</v>
      </c>
      <c r="BD5604" t="e">
        <f>#N/A</f>
        <v>#N/A</v>
      </c>
      <c r="BE5604" t="e">
        <f>#N/A</f>
        <v>#N/A</v>
      </c>
      <c r="BF5604" t="e">
        <f>#N/A</f>
        <v>#N/A</v>
      </c>
      <c r="BG5604" t="e">
        <f>#N/A</f>
        <v>#N/A</v>
      </c>
    </row>
    <row r="5605" spans="1:59">
      <c r="A5605">
        <v>-55641.56</v>
      </c>
      <c r="B5605">
        <v>5563.58</v>
      </c>
      <c r="D5605">
        <v>41890.92</v>
      </c>
      <c r="F5605">
        <v>100828.64</v>
      </c>
      <c r="J5605">
        <v>55585.27</v>
      </c>
      <c r="O5605">
        <v>55653.9</v>
      </c>
      <c r="P5605">
        <v>253958.72</v>
      </c>
      <c r="Q5605">
        <v>101116.6</v>
      </c>
      <c r="R5605">
        <v>29976.880000000001</v>
      </c>
      <c r="T5605">
        <v>24412.83</v>
      </c>
      <c r="U5605">
        <v>5177.1899999999996</v>
      </c>
      <c r="V5605">
        <v>3736.41</v>
      </c>
      <c r="X5605">
        <v>10564.1</v>
      </c>
      <c r="Y5605">
        <v>73411.12</v>
      </c>
      <c r="Z5605">
        <v>248395.14</v>
      </c>
      <c r="AA5605">
        <v>-1759.86</v>
      </c>
      <c r="AB5605">
        <v>22.22</v>
      </c>
      <c r="AD5605">
        <v>-59749.43</v>
      </c>
      <c r="AF5605">
        <v>281.92</v>
      </c>
      <c r="AG5605">
        <v>-61205.15</v>
      </c>
      <c r="AH5605">
        <v>-55641.56</v>
      </c>
      <c r="AP5605">
        <v>20370</v>
      </c>
      <c r="AQ5605" t="s">
        <v>218</v>
      </c>
      <c r="AR5605" t="s">
        <v>219</v>
      </c>
      <c r="AS5605" t="s">
        <v>218</v>
      </c>
      <c r="AT5605" t="s">
        <v>219</v>
      </c>
      <c r="AU5605">
        <v>16683</v>
      </c>
      <c r="AV5605" t="s">
        <v>106</v>
      </c>
      <c r="AW5605">
        <v>3</v>
      </c>
      <c r="AX5605">
        <v>3</v>
      </c>
      <c r="AY5605">
        <v>2012</v>
      </c>
      <c r="AZ5605">
        <v>4</v>
      </c>
      <c r="BA5605" t="str">
        <f t="shared" si="174"/>
        <v>20124</v>
      </c>
      <c r="BB5605" t="str">
        <f t="shared" si="175"/>
        <v>20124Kalitta Air LLC</v>
      </c>
      <c r="BC5605" t="e">
        <f>#N/A</f>
        <v>#N/A</v>
      </c>
      <c r="BD5605" t="e">
        <f>#N/A</f>
        <v>#N/A</v>
      </c>
      <c r="BE5605" t="e">
        <f>#N/A</f>
        <v>#N/A</v>
      </c>
      <c r="BF5605" t="e">
        <f>#N/A</f>
        <v>#N/A</v>
      </c>
      <c r="BG5605" t="e">
        <f>#N/A</f>
        <v>#N/A</v>
      </c>
    </row>
    <row r="5606" spans="1:59">
      <c r="A5606">
        <v>-599.73</v>
      </c>
      <c r="B5606">
        <v>56</v>
      </c>
      <c r="F5606">
        <v>2717.19</v>
      </c>
      <c r="P5606">
        <v>2717.19</v>
      </c>
      <c r="Q5606">
        <v>1083.32</v>
      </c>
      <c r="R5606">
        <v>321.16000000000003</v>
      </c>
      <c r="T5606">
        <v>261.55</v>
      </c>
      <c r="U5606">
        <v>55.47</v>
      </c>
      <c r="V5606">
        <v>40.03</v>
      </c>
      <c r="X5606">
        <v>113.18</v>
      </c>
      <c r="Y5606">
        <v>786.5</v>
      </c>
      <c r="Z5606">
        <v>2661.2</v>
      </c>
      <c r="AA5606">
        <v>-18.850000000000001</v>
      </c>
      <c r="AB5606">
        <v>0.24</v>
      </c>
      <c r="AD5606">
        <v>-640.13</v>
      </c>
      <c r="AF5606">
        <v>3.02</v>
      </c>
      <c r="AG5606">
        <v>-655.73</v>
      </c>
      <c r="AH5606">
        <v>-599.73</v>
      </c>
      <c r="AP5606">
        <v>20370</v>
      </c>
      <c r="AQ5606" t="s">
        <v>218</v>
      </c>
      <c r="AR5606" t="s">
        <v>219</v>
      </c>
      <c r="AS5606" t="s">
        <v>218</v>
      </c>
      <c r="AT5606" t="s">
        <v>219</v>
      </c>
      <c r="AU5606">
        <v>6683</v>
      </c>
      <c r="AV5606" t="s">
        <v>61</v>
      </c>
      <c r="AW5606">
        <v>3</v>
      </c>
      <c r="AX5606">
        <v>3</v>
      </c>
      <c r="AY5606">
        <v>2012</v>
      </c>
      <c r="AZ5606">
        <v>4</v>
      </c>
      <c r="BA5606" t="str">
        <f t="shared" si="174"/>
        <v>20124</v>
      </c>
      <c r="BB5606" t="str">
        <f t="shared" si="175"/>
        <v>20124Kalitta Air LLC</v>
      </c>
      <c r="BC5606" t="e">
        <f>#N/A</f>
        <v>#N/A</v>
      </c>
      <c r="BD5606" t="e">
        <f>#N/A</f>
        <v>#N/A</v>
      </c>
      <c r="BE5606" t="e">
        <f>#N/A</f>
        <v>#N/A</v>
      </c>
      <c r="BF5606" t="e">
        <f>#N/A</f>
        <v>#N/A</v>
      </c>
      <c r="BG5606" t="e">
        <f>#N/A</f>
        <v>#N/A</v>
      </c>
    </row>
    <row r="5607" spans="1:59">
      <c r="A5607">
        <v>19.97</v>
      </c>
      <c r="B5607">
        <v>43.49</v>
      </c>
      <c r="F5607">
        <v>2975.99</v>
      </c>
      <c r="P5607">
        <v>2975.99</v>
      </c>
      <c r="Q5607">
        <v>1209.68</v>
      </c>
      <c r="R5607">
        <v>328.94</v>
      </c>
      <c r="T5607">
        <v>264.83999999999997</v>
      </c>
      <c r="U5607">
        <v>67.430000000000007</v>
      </c>
      <c r="V5607">
        <v>52.73</v>
      </c>
      <c r="X5607">
        <v>128.94</v>
      </c>
      <c r="Y5607">
        <v>879.95</v>
      </c>
      <c r="Z5607">
        <v>2932.49</v>
      </c>
      <c r="AA5607">
        <v>-24.41</v>
      </c>
      <c r="AB5607">
        <v>0.12</v>
      </c>
      <c r="AD5607">
        <v>1.34</v>
      </c>
      <c r="AF5607">
        <v>-0.56999999999999995</v>
      </c>
      <c r="AG5607">
        <v>-23.53</v>
      </c>
      <c r="AH5607">
        <v>19.97</v>
      </c>
      <c r="AP5607">
        <v>20370</v>
      </c>
      <c r="AQ5607" t="s">
        <v>218</v>
      </c>
      <c r="AR5607" t="s">
        <v>219</v>
      </c>
      <c r="AS5607" t="s">
        <v>218</v>
      </c>
      <c r="AT5607" t="s">
        <v>219</v>
      </c>
      <c r="AU5607">
        <v>6683</v>
      </c>
      <c r="AV5607" t="s">
        <v>61</v>
      </c>
      <c r="AW5607">
        <v>3</v>
      </c>
      <c r="AX5607">
        <v>3</v>
      </c>
      <c r="AY5607">
        <v>2013</v>
      </c>
      <c r="AZ5607">
        <v>1</v>
      </c>
      <c r="BA5607" t="str">
        <f t="shared" si="174"/>
        <v>20131</v>
      </c>
      <c r="BB5607" t="str">
        <f t="shared" si="175"/>
        <v>20131Kalitta Air LLC</v>
      </c>
      <c r="BC5607" t="e">
        <f>#N/A</f>
        <v>#N/A</v>
      </c>
      <c r="BD5607" t="e">
        <f>#N/A</f>
        <v>#N/A</v>
      </c>
      <c r="BE5607" t="e">
        <f>#N/A</f>
        <v>#N/A</v>
      </c>
      <c r="BF5607" t="e">
        <f>#N/A</f>
        <v>#N/A</v>
      </c>
      <c r="BG5607" t="e">
        <f>#N/A</f>
        <v>#N/A</v>
      </c>
    </row>
    <row r="5608" spans="1:59">
      <c r="A5608">
        <v>924.25</v>
      </c>
      <c r="B5608">
        <v>2501.14</v>
      </c>
      <c r="D5608">
        <v>32991.15</v>
      </c>
      <c r="F5608">
        <v>64399.32</v>
      </c>
      <c r="J5608">
        <v>58157.54</v>
      </c>
      <c r="O5608">
        <v>42162.12</v>
      </c>
      <c r="P5608">
        <v>197710.13</v>
      </c>
      <c r="Q5608">
        <v>80525.23</v>
      </c>
      <c r="R5608">
        <v>21896.43</v>
      </c>
      <c r="T5608">
        <v>17629.46</v>
      </c>
      <c r="U5608">
        <v>4488.7</v>
      </c>
      <c r="V5608">
        <v>3510.39</v>
      </c>
      <c r="X5608">
        <v>8582.9500000000007</v>
      </c>
      <c r="Y5608">
        <v>58575.83</v>
      </c>
      <c r="Z5608">
        <v>195208.99</v>
      </c>
      <c r="AA5608">
        <v>-1624.81</v>
      </c>
      <c r="AB5608">
        <v>7.92</v>
      </c>
      <c r="AD5608">
        <v>89.04</v>
      </c>
      <c r="AF5608">
        <v>-38.200000000000003</v>
      </c>
      <c r="AG5608">
        <v>-1566.06</v>
      </c>
      <c r="AH5608">
        <v>935.08</v>
      </c>
      <c r="AI5608">
        <v>10.83</v>
      </c>
      <c r="AP5608">
        <v>20370</v>
      </c>
      <c r="AQ5608" t="s">
        <v>218</v>
      </c>
      <c r="AR5608" t="s">
        <v>219</v>
      </c>
      <c r="AS5608" t="s">
        <v>218</v>
      </c>
      <c r="AT5608" t="s">
        <v>219</v>
      </c>
      <c r="AU5608">
        <v>16683</v>
      </c>
      <c r="AV5608" t="s">
        <v>106</v>
      </c>
      <c r="AW5608">
        <v>3</v>
      </c>
      <c r="AX5608">
        <v>3</v>
      </c>
      <c r="AY5608">
        <v>2013</v>
      </c>
      <c r="AZ5608">
        <v>1</v>
      </c>
      <c r="BA5608" t="str">
        <f t="shared" si="174"/>
        <v>20131</v>
      </c>
      <c r="BB5608" t="str">
        <f t="shared" si="175"/>
        <v>20131Kalitta Air LLC</v>
      </c>
      <c r="BC5608" t="e">
        <f>#N/A</f>
        <v>#N/A</v>
      </c>
      <c r="BD5608" t="e">
        <f>#N/A</f>
        <v>#N/A</v>
      </c>
      <c r="BE5608" t="e">
        <f>#N/A</f>
        <v>#N/A</v>
      </c>
      <c r="BF5608" t="e">
        <f>#N/A</f>
        <v>#N/A</v>
      </c>
      <c r="BG5608" t="e">
        <f>#N/A</f>
        <v>#N/A</v>
      </c>
    </row>
    <row r="5609" spans="1:59">
      <c r="A5609">
        <v>67.569999999999993</v>
      </c>
      <c r="B5609">
        <v>93.55</v>
      </c>
      <c r="F5609">
        <v>2849.05</v>
      </c>
      <c r="P5609">
        <v>2849.05</v>
      </c>
      <c r="Q5609">
        <v>1081.53</v>
      </c>
      <c r="R5609">
        <v>328.31</v>
      </c>
      <c r="T5609">
        <v>268.35000000000002</v>
      </c>
      <c r="U5609">
        <v>61.66</v>
      </c>
      <c r="V5609">
        <v>39.14</v>
      </c>
      <c r="X5609">
        <v>131.97999999999999</v>
      </c>
      <c r="Y5609">
        <v>844.53</v>
      </c>
      <c r="Z5609">
        <v>2755.5</v>
      </c>
      <c r="AA5609">
        <v>-24.6</v>
      </c>
      <c r="AB5609">
        <v>0.05</v>
      </c>
      <c r="AD5609">
        <v>0.68</v>
      </c>
      <c r="AF5609">
        <v>-2.12</v>
      </c>
      <c r="AG5609">
        <v>-25.99</v>
      </c>
      <c r="AH5609">
        <v>67.569999999999993</v>
      </c>
      <c r="AP5609">
        <v>20370</v>
      </c>
      <c r="AQ5609" t="s">
        <v>218</v>
      </c>
      <c r="AR5609" t="s">
        <v>219</v>
      </c>
      <c r="AS5609" t="s">
        <v>218</v>
      </c>
      <c r="AT5609" t="s">
        <v>219</v>
      </c>
      <c r="AU5609">
        <v>6683</v>
      </c>
      <c r="AV5609" t="s">
        <v>61</v>
      </c>
      <c r="AW5609">
        <v>3</v>
      </c>
      <c r="AX5609">
        <v>3</v>
      </c>
      <c r="AY5609">
        <v>2013</v>
      </c>
      <c r="AZ5609">
        <v>2</v>
      </c>
      <c r="BA5609" t="str">
        <f t="shared" si="174"/>
        <v>20132</v>
      </c>
      <c r="BB5609" t="str">
        <f t="shared" si="175"/>
        <v>20132Kalitta Air LLC</v>
      </c>
      <c r="BC5609" t="e">
        <f>#N/A</f>
        <v>#N/A</v>
      </c>
      <c r="BD5609" t="e">
        <f>#N/A</f>
        <v>#N/A</v>
      </c>
      <c r="BE5609" t="e">
        <f>#N/A</f>
        <v>#N/A</v>
      </c>
      <c r="BF5609" t="e">
        <f>#N/A</f>
        <v>#N/A</v>
      </c>
      <c r="BG5609" t="e">
        <f>#N/A</f>
        <v>#N/A</v>
      </c>
    </row>
    <row r="5610" spans="1:59">
      <c r="A5610">
        <v>4862.38</v>
      </c>
      <c r="B5610">
        <v>6572.84</v>
      </c>
      <c r="D5610">
        <v>32321.05</v>
      </c>
      <c r="F5610">
        <v>61365.33</v>
      </c>
      <c r="J5610">
        <v>54236.66</v>
      </c>
      <c r="O5610">
        <v>38377.58</v>
      </c>
      <c r="P5610">
        <v>186300.62</v>
      </c>
      <c r="Q5610">
        <v>70542.94</v>
      </c>
      <c r="R5610">
        <v>21414.01</v>
      </c>
      <c r="T5610">
        <v>17503.29</v>
      </c>
      <c r="U5610">
        <v>4021.63</v>
      </c>
      <c r="V5610">
        <v>2553.0700000000002</v>
      </c>
      <c r="X5610">
        <v>8608.4</v>
      </c>
      <c r="Y5610">
        <v>55084.45</v>
      </c>
      <c r="Z5610">
        <v>179727.78</v>
      </c>
      <c r="AA5610">
        <v>-1604.66</v>
      </c>
      <c r="AB5610">
        <v>3.5</v>
      </c>
      <c r="AD5610">
        <v>44.49</v>
      </c>
      <c r="AF5610">
        <v>-138.19999999999999</v>
      </c>
      <c r="AG5610">
        <v>-1694.87</v>
      </c>
      <c r="AH5610">
        <v>4877.97</v>
      </c>
      <c r="AI5610">
        <v>15.59</v>
      </c>
      <c r="AP5610">
        <v>20370</v>
      </c>
      <c r="AQ5610" t="s">
        <v>218</v>
      </c>
      <c r="AR5610" t="s">
        <v>219</v>
      </c>
      <c r="AS5610" t="s">
        <v>218</v>
      </c>
      <c r="AT5610" t="s">
        <v>219</v>
      </c>
      <c r="AU5610">
        <v>16683</v>
      </c>
      <c r="AV5610" t="s">
        <v>106</v>
      </c>
      <c r="AW5610">
        <v>3</v>
      </c>
      <c r="AX5610">
        <v>3</v>
      </c>
      <c r="AY5610">
        <v>2013</v>
      </c>
      <c r="AZ5610">
        <v>2</v>
      </c>
      <c r="BA5610" t="str">
        <f t="shared" si="174"/>
        <v>20132</v>
      </c>
      <c r="BB5610" t="str">
        <f t="shared" si="175"/>
        <v>20132Kalitta Air LLC</v>
      </c>
      <c r="BC5610" t="e">
        <f>#N/A</f>
        <v>#N/A</v>
      </c>
      <c r="BD5610" t="e">
        <f>#N/A</f>
        <v>#N/A</v>
      </c>
      <c r="BE5610" t="e">
        <f>#N/A</f>
        <v>#N/A</v>
      </c>
      <c r="BF5610" t="e">
        <f>#N/A</f>
        <v>#N/A</v>
      </c>
      <c r="BG5610" t="e">
        <f>#N/A</f>
        <v>#N/A</v>
      </c>
    </row>
    <row r="5611" spans="1:59">
      <c r="A5611">
        <v>-7910.47</v>
      </c>
      <c r="B5611">
        <v>-6349.78</v>
      </c>
      <c r="D5611">
        <v>24385.96</v>
      </c>
      <c r="F5611">
        <v>57875.82</v>
      </c>
      <c r="J5611">
        <v>66381.23</v>
      </c>
      <c r="O5611">
        <v>38896.199999999997</v>
      </c>
      <c r="P5611">
        <v>187539.22</v>
      </c>
      <c r="Q5611">
        <v>78969.259999999995</v>
      </c>
      <c r="R5611">
        <v>24068.79</v>
      </c>
      <c r="T5611">
        <v>20194.939999999999</v>
      </c>
      <c r="U5611">
        <v>4387.37</v>
      </c>
      <c r="V5611">
        <v>2871.43</v>
      </c>
      <c r="X5611">
        <v>8902.48</v>
      </c>
      <c r="Y5611">
        <v>54494.74</v>
      </c>
      <c r="Z5611">
        <v>193889</v>
      </c>
      <c r="AA5611">
        <v>-1511.38</v>
      </c>
      <c r="AB5611">
        <v>5.9</v>
      </c>
      <c r="AD5611">
        <v>58.9</v>
      </c>
      <c r="AF5611">
        <v>-110.51</v>
      </c>
      <c r="AG5611">
        <v>-1557.1</v>
      </c>
      <c r="AH5611">
        <v>-7906.88</v>
      </c>
      <c r="AI5611">
        <v>3.59</v>
      </c>
      <c r="AP5611">
        <v>20370</v>
      </c>
      <c r="AQ5611" t="s">
        <v>218</v>
      </c>
      <c r="AR5611" t="s">
        <v>219</v>
      </c>
      <c r="AS5611" t="s">
        <v>218</v>
      </c>
      <c r="AT5611" t="s">
        <v>219</v>
      </c>
      <c r="AU5611">
        <v>16683</v>
      </c>
      <c r="AV5611" t="s">
        <v>106</v>
      </c>
      <c r="AW5611">
        <v>3</v>
      </c>
      <c r="AX5611">
        <v>3</v>
      </c>
      <c r="AY5611">
        <v>2013</v>
      </c>
      <c r="AZ5611">
        <v>3</v>
      </c>
      <c r="BA5611" t="str">
        <f t="shared" si="174"/>
        <v>20133</v>
      </c>
      <c r="BB5611" t="str">
        <f t="shared" si="175"/>
        <v>20133Kalitta Air LLC</v>
      </c>
      <c r="BC5611" t="e">
        <f>#N/A</f>
        <v>#N/A</v>
      </c>
      <c r="BD5611" t="e">
        <f>#N/A</f>
        <v>#N/A</v>
      </c>
      <c r="BE5611" t="e">
        <f>#N/A</f>
        <v>#N/A</v>
      </c>
      <c r="BF5611" t="e">
        <f>#N/A</f>
        <v>#N/A</v>
      </c>
      <c r="BG5611" t="e">
        <f>#N/A</f>
        <v>#N/A</v>
      </c>
    </row>
    <row r="5612" spans="1:59">
      <c r="A5612">
        <v>-123.24</v>
      </c>
      <c r="B5612">
        <v>-99.05</v>
      </c>
      <c r="F5612">
        <v>2913.54</v>
      </c>
      <c r="P5612">
        <v>2913.54</v>
      </c>
      <c r="Q5612">
        <v>1227</v>
      </c>
      <c r="R5612">
        <v>373.97</v>
      </c>
      <c r="T5612">
        <v>313.77999999999997</v>
      </c>
      <c r="U5612">
        <v>68.17</v>
      </c>
      <c r="V5612">
        <v>44.62</v>
      </c>
      <c r="X5612">
        <v>138.32</v>
      </c>
      <c r="Y5612">
        <v>846.72</v>
      </c>
      <c r="Z5612">
        <v>3012.59</v>
      </c>
      <c r="AA5612">
        <v>-23.48</v>
      </c>
      <c r="AB5612">
        <v>0.09</v>
      </c>
      <c r="AD5612">
        <v>0.92</v>
      </c>
      <c r="AF5612">
        <v>-1.72</v>
      </c>
      <c r="AG5612">
        <v>-24.19</v>
      </c>
      <c r="AH5612">
        <v>-123.24</v>
      </c>
      <c r="AP5612">
        <v>20370</v>
      </c>
      <c r="AQ5612" t="s">
        <v>218</v>
      </c>
      <c r="AR5612" t="s">
        <v>219</v>
      </c>
      <c r="AS5612" t="s">
        <v>218</v>
      </c>
      <c r="AT5612" t="s">
        <v>219</v>
      </c>
      <c r="AU5612">
        <v>6683</v>
      </c>
      <c r="AV5612" t="s">
        <v>61</v>
      </c>
      <c r="AW5612">
        <v>3</v>
      </c>
      <c r="AX5612">
        <v>3</v>
      </c>
      <c r="AY5612">
        <v>2013</v>
      </c>
      <c r="AZ5612">
        <v>3</v>
      </c>
      <c r="BA5612" t="str">
        <f t="shared" si="174"/>
        <v>20133</v>
      </c>
      <c r="BB5612" t="str">
        <f t="shared" si="175"/>
        <v>20133Kalitta Air LLC</v>
      </c>
      <c r="BC5612" t="e">
        <f>#N/A</f>
        <v>#N/A</v>
      </c>
      <c r="BD5612" t="e">
        <f>#N/A</f>
        <v>#N/A</v>
      </c>
      <c r="BE5612" t="e">
        <f>#N/A</f>
        <v>#N/A</v>
      </c>
      <c r="BF5612" t="e">
        <f>#N/A</f>
        <v>#N/A</v>
      </c>
      <c r="BG5612" t="e">
        <f>#N/A</f>
        <v>#N/A</v>
      </c>
    </row>
    <row r="5613" spans="1:59">
      <c r="A5613">
        <v>-7997.68</v>
      </c>
      <c r="B5613">
        <v>-2420.48</v>
      </c>
      <c r="D5613">
        <v>36081.67</v>
      </c>
      <c r="F5613">
        <v>70494.880000000005</v>
      </c>
      <c r="J5613">
        <v>62030.52</v>
      </c>
      <c r="O5613">
        <v>39931.86</v>
      </c>
      <c r="P5613">
        <v>208538.93</v>
      </c>
      <c r="Q5613">
        <v>86430.399999999994</v>
      </c>
      <c r="R5613">
        <v>23992.13</v>
      </c>
      <c r="T5613">
        <v>22623.75</v>
      </c>
      <c r="U5613">
        <v>4549.45</v>
      </c>
      <c r="V5613">
        <v>3133.32</v>
      </c>
      <c r="X5613">
        <v>14255.09</v>
      </c>
      <c r="Y5613">
        <v>55975.27</v>
      </c>
      <c r="Z5613">
        <v>210959.4</v>
      </c>
      <c r="AA5613">
        <v>-1462.66</v>
      </c>
      <c r="AB5613">
        <v>3.73</v>
      </c>
      <c r="AD5613">
        <v>-4246.57</v>
      </c>
      <c r="AF5613">
        <v>117.57</v>
      </c>
      <c r="AG5613">
        <v>-5587.94</v>
      </c>
      <c r="AH5613">
        <v>-8008.42</v>
      </c>
      <c r="AI5613">
        <v>-10.74</v>
      </c>
      <c r="AP5613">
        <v>20370</v>
      </c>
      <c r="AQ5613" t="s">
        <v>218</v>
      </c>
      <c r="AR5613" t="s">
        <v>219</v>
      </c>
      <c r="AS5613" t="s">
        <v>218</v>
      </c>
      <c r="AT5613" t="s">
        <v>219</v>
      </c>
      <c r="AU5613">
        <v>16683</v>
      </c>
      <c r="AV5613" t="s">
        <v>106</v>
      </c>
      <c r="AW5613">
        <v>3</v>
      </c>
      <c r="AX5613">
        <v>3</v>
      </c>
      <c r="AY5613">
        <v>2013</v>
      </c>
      <c r="AZ5613">
        <v>4</v>
      </c>
      <c r="BA5613" t="str">
        <f t="shared" si="174"/>
        <v>20134</v>
      </c>
      <c r="BB5613" t="str">
        <f t="shared" si="175"/>
        <v>20134Kalitta Air LLC</v>
      </c>
      <c r="BC5613" t="e">
        <f>#N/A</f>
        <v>#N/A</v>
      </c>
      <c r="BD5613" t="e">
        <f>#N/A</f>
        <v>#N/A</v>
      </c>
      <c r="BE5613" t="e">
        <f>#N/A</f>
        <v>#N/A</v>
      </c>
      <c r="BF5613" t="e">
        <f>#N/A</f>
        <v>#N/A</v>
      </c>
      <c r="BG5613" t="e">
        <f>#N/A</f>
        <v>#N/A</v>
      </c>
    </row>
    <row r="5614" spans="1:59">
      <c r="A5614">
        <v>-111.47</v>
      </c>
      <c r="B5614">
        <v>-30.4</v>
      </c>
      <c r="F5614">
        <v>3030.08</v>
      </c>
      <c r="P5614">
        <v>3030.08</v>
      </c>
      <c r="Q5614">
        <v>1253.8900000000001</v>
      </c>
      <c r="R5614">
        <v>348.07</v>
      </c>
      <c r="T5614">
        <v>328.21</v>
      </c>
      <c r="U5614">
        <v>66</v>
      </c>
      <c r="V5614">
        <v>45.46</v>
      </c>
      <c r="X5614">
        <v>206.81</v>
      </c>
      <c r="Y5614">
        <v>812.06</v>
      </c>
      <c r="Z5614">
        <v>3060.48</v>
      </c>
      <c r="AA5614">
        <v>-21.22</v>
      </c>
      <c r="AB5614">
        <v>0.05</v>
      </c>
      <c r="AD5614">
        <v>-61.61</v>
      </c>
      <c r="AF5614">
        <v>1.71</v>
      </c>
      <c r="AG5614">
        <v>-81.069999999999993</v>
      </c>
      <c r="AH5614">
        <v>-111.47</v>
      </c>
      <c r="AP5614">
        <v>20370</v>
      </c>
      <c r="AQ5614" t="s">
        <v>218</v>
      </c>
      <c r="AR5614" t="s">
        <v>219</v>
      </c>
      <c r="AS5614" t="s">
        <v>218</v>
      </c>
      <c r="AT5614" t="s">
        <v>219</v>
      </c>
      <c r="AU5614">
        <v>6683</v>
      </c>
      <c r="AV5614" t="s">
        <v>61</v>
      </c>
      <c r="AW5614">
        <v>3</v>
      </c>
      <c r="AX5614">
        <v>3</v>
      </c>
      <c r="AY5614">
        <v>2013</v>
      </c>
      <c r="AZ5614">
        <v>4</v>
      </c>
      <c r="BA5614" t="str">
        <f t="shared" si="174"/>
        <v>20134</v>
      </c>
      <c r="BB5614" t="str">
        <f t="shared" si="175"/>
        <v>20134Kalitta Air LLC</v>
      </c>
      <c r="BC5614" t="e">
        <f>#N/A</f>
        <v>#N/A</v>
      </c>
      <c r="BD5614" t="e">
        <f>#N/A</f>
        <v>#N/A</v>
      </c>
      <c r="BE5614" t="e">
        <f>#N/A</f>
        <v>#N/A</v>
      </c>
      <c r="BF5614" t="e">
        <f>#N/A</f>
        <v>#N/A</v>
      </c>
      <c r="BG5614" t="e">
        <f>#N/A</f>
        <v>#N/A</v>
      </c>
    </row>
    <row r="5615" spans="1:59">
      <c r="A5615">
        <v>-1037.5899999999999</v>
      </c>
      <c r="B5615">
        <v>262.95</v>
      </c>
      <c r="D5615">
        <v>11301.92</v>
      </c>
      <c r="F5615">
        <v>63228.5</v>
      </c>
      <c r="J5615">
        <v>28868.83</v>
      </c>
      <c r="O5615">
        <v>36738.6</v>
      </c>
      <c r="P5615">
        <v>140137.85</v>
      </c>
      <c r="Q5615">
        <v>42117.34</v>
      </c>
      <c r="R5615">
        <v>19617.25</v>
      </c>
      <c r="T5615">
        <v>12049.04</v>
      </c>
      <c r="U5615">
        <v>2945.39</v>
      </c>
      <c r="V5615">
        <v>2504.98</v>
      </c>
      <c r="X5615">
        <v>6786.77</v>
      </c>
      <c r="Y5615">
        <v>53854.13</v>
      </c>
      <c r="Z5615">
        <v>139874.9</v>
      </c>
      <c r="AA5615">
        <v>-1351.81</v>
      </c>
      <c r="AB5615">
        <v>2.58</v>
      </c>
      <c r="AD5615">
        <v>-14.34</v>
      </c>
      <c r="AF5615">
        <v>63.04</v>
      </c>
      <c r="AG5615">
        <v>-1300.54</v>
      </c>
      <c r="AH5615">
        <v>-1037.5899999999999</v>
      </c>
      <c r="AP5615">
        <v>20370</v>
      </c>
      <c r="AQ5615" t="s">
        <v>218</v>
      </c>
      <c r="AR5615" t="s">
        <v>219</v>
      </c>
      <c r="AS5615" t="s">
        <v>218</v>
      </c>
      <c r="AT5615" t="s">
        <v>219</v>
      </c>
      <c r="AU5615">
        <v>16683</v>
      </c>
      <c r="AV5615" t="s">
        <v>106</v>
      </c>
      <c r="AW5615">
        <v>3</v>
      </c>
      <c r="AX5615">
        <v>3</v>
      </c>
      <c r="AY5615">
        <v>2014</v>
      </c>
      <c r="AZ5615">
        <v>1</v>
      </c>
      <c r="BA5615" t="str">
        <f t="shared" si="174"/>
        <v>20141</v>
      </c>
      <c r="BB5615" t="str">
        <f t="shared" si="175"/>
        <v>20141Kalitta Air LLC</v>
      </c>
      <c r="BC5615" t="e">
        <f>#N/A</f>
        <v>#N/A</v>
      </c>
      <c r="BD5615" t="e">
        <f>#N/A</f>
        <v>#N/A</v>
      </c>
      <c r="BE5615" t="e">
        <f>#N/A</f>
        <v>#N/A</v>
      </c>
      <c r="BF5615" t="e">
        <f>#N/A</f>
        <v>#N/A</v>
      </c>
      <c r="BG5615" t="e">
        <f>#N/A</f>
        <v>#N/A</v>
      </c>
    </row>
    <row r="5616" spans="1:59">
      <c r="A5616">
        <v>-19.64</v>
      </c>
      <c r="B5616">
        <v>8.39</v>
      </c>
      <c r="F5616">
        <v>3023.37</v>
      </c>
      <c r="P5616">
        <v>3023.37</v>
      </c>
      <c r="Q5616">
        <v>907.83</v>
      </c>
      <c r="R5616">
        <v>422.85</v>
      </c>
      <c r="T5616">
        <v>259.72000000000003</v>
      </c>
      <c r="U5616">
        <v>63.49</v>
      </c>
      <c r="V5616">
        <v>53.99</v>
      </c>
      <c r="X5616">
        <v>146.29</v>
      </c>
      <c r="Y5616">
        <v>1160.82</v>
      </c>
      <c r="Z5616">
        <v>3014.98</v>
      </c>
      <c r="AA5616">
        <v>-29.14</v>
      </c>
      <c r="AB5616">
        <v>0.06</v>
      </c>
      <c r="AD5616">
        <v>-0.31</v>
      </c>
      <c r="AF5616">
        <v>1.36</v>
      </c>
      <c r="AG5616">
        <v>-28.03</v>
      </c>
      <c r="AH5616">
        <v>-19.64</v>
      </c>
      <c r="AP5616">
        <v>20370</v>
      </c>
      <c r="AQ5616" t="s">
        <v>218</v>
      </c>
      <c r="AR5616" t="s">
        <v>219</v>
      </c>
      <c r="AS5616" t="s">
        <v>218</v>
      </c>
      <c r="AT5616" t="s">
        <v>219</v>
      </c>
      <c r="AU5616">
        <v>6683</v>
      </c>
      <c r="AV5616" t="s">
        <v>61</v>
      </c>
      <c r="AW5616">
        <v>3</v>
      </c>
      <c r="AX5616">
        <v>3</v>
      </c>
      <c r="AY5616">
        <v>2014</v>
      </c>
      <c r="AZ5616">
        <v>1</v>
      </c>
      <c r="BA5616" t="str">
        <f t="shared" si="174"/>
        <v>20141</v>
      </c>
      <c r="BB5616" t="str">
        <f t="shared" si="175"/>
        <v>20141Kalitta Air LLC</v>
      </c>
      <c r="BC5616" t="e">
        <f>#N/A</f>
        <v>#N/A</v>
      </c>
      <c r="BD5616" t="e">
        <f>#N/A</f>
        <v>#N/A</v>
      </c>
      <c r="BE5616" t="e">
        <f>#N/A</f>
        <v>#N/A</v>
      </c>
      <c r="BF5616" t="e">
        <f>#N/A</f>
        <v>#N/A</v>
      </c>
      <c r="BG5616" t="e">
        <f>#N/A</f>
        <v>#N/A</v>
      </c>
    </row>
    <row r="5617" spans="1:59">
      <c r="A5617">
        <v>79.38</v>
      </c>
      <c r="B5617">
        <v>104.2</v>
      </c>
      <c r="F5617">
        <v>3120.64</v>
      </c>
      <c r="P5617">
        <v>3120.64</v>
      </c>
      <c r="Q5617">
        <v>951.36</v>
      </c>
      <c r="R5617">
        <v>464.6</v>
      </c>
      <c r="T5617">
        <v>264.66000000000003</v>
      </c>
      <c r="U5617">
        <v>76.06</v>
      </c>
      <c r="V5617">
        <v>24.27</v>
      </c>
      <c r="X5617">
        <v>129.06</v>
      </c>
      <c r="Y5617">
        <v>1106.43</v>
      </c>
      <c r="Z5617">
        <v>3016.44</v>
      </c>
      <c r="AA5617">
        <v>-24.53</v>
      </c>
      <c r="AB5617">
        <v>0.15</v>
      </c>
      <c r="AD5617">
        <v>-0.64</v>
      </c>
      <c r="AF5617">
        <v>0.2</v>
      </c>
      <c r="AG5617">
        <v>-24.82</v>
      </c>
      <c r="AH5617">
        <v>79.38</v>
      </c>
      <c r="AP5617">
        <v>20370</v>
      </c>
      <c r="AQ5617" t="s">
        <v>218</v>
      </c>
      <c r="AR5617" t="s">
        <v>219</v>
      </c>
      <c r="AS5617" t="s">
        <v>218</v>
      </c>
      <c r="AT5617" t="s">
        <v>219</v>
      </c>
      <c r="AU5617">
        <v>6683</v>
      </c>
      <c r="AV5617" t="s">
        <v>61</v>
      </c>
      <c r="AW5617">
        <v>3</v>
      </c>
      <c r="AX5617">
        <v>3</v>
      </c>
      <c r="AY5617">
        <v>2014</v>
      </c>
      <c r="AZ5617">
        <v>2</v>
      </c>
      <c r="BA5617" t="str">
        <f t="shared" si="174"/>
        <v>20142</v>
      </c>
      <c r="BB5617" t="str">
        <f t="shared" si="175"/>
        <v>20142Kalitta Air LLC</v>
      </c>
      <c r="BC5617" t="e">
        <f>#N/A</f>
        <v>#N/A</v>
      </c>
      <c r="BD5617" t="e">
        <f>#N/A</f>
        <v>#N/A</v>
      </c>
      <c r="BE5617" t="e">
        <f>#N/A</f>
        <v>#N/A</v>
      </c>
      <c r="BF5617" t="e">
        <f>#N/A</f>
        <v>#N/A</v>
      </c>
      <c r="BG5617" t="e">
        <f>#N/A</f>
        <v>#N/A</v>
      </c>
    </row>
    <row r="5618" spans="1:59">
      <c r="A5618">
        <v>5957.79</v>
      </c>
      <c r="B5618">
        <v>5229.2299999999996</v>
      </c>
      <c r="D5618">
        <v>2032.23</v>
      </c>
      <c r="F5618">
        <v>72594.81</v>
      </c>
      <c r="J5618">
        <v>45283</v>
      </c>
      <c r="O5618">
        <v>45353.47</v>
      </c>
      <c r="P5618">
        <v>165263.51999999999</v>
      </c>
      <c r="Q5618">
        <v>50473.37</v>
      </c>
      <c r="R5618">
        <v>24649.05</v>
      </c>
      <c r="T5618">
        <v>14041.38</v>
      </c>
      <c r="U5618">
        <v>4035.51</v>
      </c>
      <c r="V5618">
        <v>1287.6099999999999</v>
      </c>
      <c r="X5618">
        <v>6846.99</v>
      </c>
      <c r="Y5618">
        <v>58700.37</v>
      </c>
      <c r="Z5618">
        <v>160034.28</v>
      </c>
      <c r="AA5618">
        <v>-1301.47</v>
      </c>
      <c r="AB5618">
        <v>7.68</v>
      </c>
      <c r="AD5618">
        <v>-33.82</v>
      </c>
      <c r="AF5618">
        <v>10.63</v>
      </c>
      <c r="AG5618">
        <v>-1316.97</v>
      </c>
      <c r="AH5618">
        <v>3912.26</v>
      </c>
      <c r="AI5618">
        <v>-2045.53</v>
      </c>
      <c r="AP5618">
        <v>20370</v>
      </c>
      <c r="AQ5618" t="s">
        <v>218</v>
      </c>
      <c r="AR5618" t="s">
        <v>219</v>
      </c>
      <c r="AS5618" t="s">
        <v>218</v>
      </c>
      <c r="AT5618" t="s">
        <v>219</v>
      </c>
      <c r="AU5618">
        <v>16683</v>
      </c>
      <c r="AV5618" t="s">
        <v>106</v>
      </c>
      <c r="AW5618">
        <v>3</v>
      </c>
      <c r="AX5618">
        <v>3</v>
      </c>
      <c r="AY5618">
        <v>2014</v>
      </c>
      <c r="AZ5618">
        <v>2</v>
      </c>
      <c r="BA5618" t="str">
        <f t="shared" si="174"/>
        <v>20142</v>
      </c>
      <c r="BB5618" t="str">
        <f t="shared" si="175"/>
        <v>20142Kalitta Air LLC</v>
      </c>
      <c r="BC5618" t="e">
        <f>#N/A</f>
        <v>#N/A</v>
      </c>
      <c r="BD5618" t="e">
        <f>#N/A</f>
        <v>#N/A</v>
      </c>
      <c r="BE5618" t="e">
        <f>#N/A</f>
        <v>#N/A</v>
      </c>
      <c r="BF5618" t="e">
        <f>#N/A</f>
        <v>#N/A</v>
      </c>
      <c r="BG5618" t="e">
        <f>#N/A</f>
        <v>#N/A</v>
      </c>
    </row>
    <row r="5619" spans="1:59">
      <c r="A5619">
        <v>-1995.34</v>
      </c>
      <c r="B5619">
        <v>-1244.8800000000001</v>
      </c>
      <c r="D5619">
        <v>1806.73</v>
      </c>
      <c r="F5619">
        <v>75231.12</v>
      </c>
      <c r="J5619">
        <v>34699.94</v>
      </c>
      <c r="O5619">
        <v>39632.94</v>
      </c>
      <c r="P5619">
        <v>151370.72</v>
      </c>
      <c r="Q5619">
        <v>45207.96</v>
      </c>
      <c r="R5619">
        <v>26956.880000000001</v>
      </c>
      <c r="T5619">
        <v>14479.14</v>
      </c>
      <c r="U5619">
        <v>3466.57</v>
      </c>
      <c r="V5619">
        <v>3080.36</v>
      </c>
      <c r="X5619">
        <v>6915.56</v>
      </c>
      <c r="Y5619">
        <v>52509.14</v>
      </c>
      <c r="Z5619">
        <v>152615.6</v>
      </c>
      <c r="AA5619">
        <v>-1245.1600000000001</v>
      </c>
      <c r="AB5619">
        <v>11.81</v>
      </c>
      <c r="AD5619">
        <v>10.89</v>
      </c>
      <c r="AF5619">
        <v>462.64</v>
      </c>
      <c r="AG5619">
        <v>-759.81</v>
      </c>
      <c r="AH5619">
        <v>-2004.69</v>
      </c>
      <c r="AI5619">
        <v>-9.35</v>
      </c>
      <c r="AP5619">
        <v>20370</v>
      </c>
      <c r="AQ5619" t="s">
        <v>218</v>
      </c>
      <c r="AR5619" t="s">
        <v>219</v>
      </c>
      <c r="AS5619" t="s">
        <v>218</v>
      </c>
      <c r="AT5619" t="s">
        <v>219</v>
      </c>
      <c r="AU5619">
        <v>16683</v>
      </c>
      <c r="AV5619" t="s">
        <v>106</v>
      </c>
      <c r="AW5619">
        <v>3</v>
      </c>
      <c r="AX5619">
        <v>3</v>
      </c>
      <c r="AY5619">
        <v>2014</v>
      </c>
      <c r="AZ5619">
        <v>3</v>
      </c>
      <c r="BA5619" t="str">
        <f t="shared" si="174"/>
        <v>20143</v>
      </c>
      <c r="BB5619" t="str">
        <f t="shared" si="175"/>
        <v>20143Kalitta Air LLC</v>
      </c>
      <c r="BC5619" t="e">
        <f>#N/A</f>
        <v>#N/A</v>
      </c>
      <c r="BD5619" t="e">
        <f>#N/A</f>
        <v>#N/A</v>
      </c>
      <c r="BE5619" t="e">
        <f>#N/A</f>
        <v>#N/A</v>
      </c>
      <c r="BF5619" t="e">
        <f>#N/A</f>
        <v>#N/A</v>
      </c>
      <c r="BG5619" t="e">
        <f>#N/A</f>
        <v>#N/A</v>
      </c>
    </row>
    <row r="5620" spans="1:59">
      <c r="A5620">
        <v>-37.299999999999997</v>
      </c>
      <c r="B5620">
        <v>-22.11</v>
      </c>
      <c r="F5620">
        <v>3028.96</v>
      </c>
      <c r="P5620">
        <v>3028.96</v>
      </c>
      <c r="Q5620">
        <v>903.79</v>
      </c>
      <c r="R5620">
        <v>538.91999999999996</v>
      </c>
      <c r="T5620">
        <v>289.47000000000003</v>
      </c>
      <c r="U5620">
        <v>69.3</v>
      </c>
      <c r="V5620">
        <v>61.58</v>
      </c>
      <c r="X5620">
        <v>138.26</v>
      </c>
      <c r="Y5620">
        <v>1049.75</v>
      </c>
      <c r="Z5620">
        <v>3051.07</v>
      </c>
      <c r="AA5620">
        <v>-24.89</v>
      </c>
      <c r="AB5620">
        <v>0.24</v>
      </c>
      <c r="AD5620">
        <v>0.22</v>
      </c>
      <c r="AF5620">
        <v>9.25</v>
      </c>
      <c r="AG5620">
        <v>-15.19</v>
      </c>
      <c r="AH5620">
        <v>-37.299999999999997</v>
      </c>
      <c r="AP5620">
        <v>20370</v>
      </c>
      <c r="AQ5620" t="s">
        <v>218</v>
      </c>
      <c r="AR5620" t="s">
        <v>219</v>
      </c>
      <c r="AS5620" t="s">
        <v>218</v>
      </c>
      <c r="AT5620" t="s">
        <v>219</v>
      </c>
      <c r="AU5620">
        <v>6683</v>
      </c>
      <c r="AV5620" t="s">
        <v>61</v>
      </c>
      <c r="AW5620">
        <v>3</v>
      </c>
      <c r="AX5620">
        <v>3</v>
      </c>
      <c r="AY5620">
        <v>2014</v>
      </c>
      <c r="AZ5620">
        <v>3</v>
      </c>
      <c r="BA5620" t="str">
        <f t="shared" si="174"/>
        <v>20143</v>
      </c>
      <c r="BB5620" t="str">
        <f t="shared" si="175"/>
        <v>20143Kalitta Air LLC</v>
      </c>
      <c r="BC5620" t="e">
        <f>#N/A</f>
        <v>#N/A</v>
      </c>
      <c r="BD5620" t="e">
        <f>#N/A</f>
        <v>#N/A</v>
      </c>
      <c r="BE5620" t="e">
        <f>#N/A</f>
        <v>#N/A</v>
      </c>
      <c r="BF5620" t="e">
        <f>#N/A</f>
        <v>#N/A</v>
      </c>
      <c r="BG5620" t="e">
        <f>#N/A</f>
        <v>#N/A</v>
      </c>
    </row>
    <row r="5621" spans="1:59">
      <c r="A5621">
        <v>221.94</v>
      </c>
      <c r="B5621">
        <v>245.04</v>
      </c>
      <c r="F5621">
        <v>3375.2</v>
      </c>
      <c r="P5621">
        <v>3375.2</v>
      </c>
      <c r="Q5621">
        <v>1073.03</v>
      </c>
      <c r="R5621">
        <v>606.25</v>
      </c>
      <c r="T5621">
        <v>373.51</v>
      </c>
      <c r="U5621">
        <v>76.66</v>
      </c>
      <c r="V5621">
        <v>50.91</v>
      </c>
      <c r="X5621">
        <v>125.52</v>
      </c>
      <c r="Y5621">
        <v>824.29</v>
      </c>
      <c r="Z5621">
        <v>3130.16</v>
      </c>
      <c r="AA5621">
        <v>-20.98</v>
      </c>
      <c r="AB5621">
        <v>-0.8</v>
      </c>
      <c r="AD5621">
        <v>-2.96</v>
      </c>
      <c r="AF5621">
        <v>1.64</v>
      </c>
      <c r="AG5621">
        <v>-23.1</v>
      </c>
      <c r="AH5621">
        <v>221.94</v>
      </c>
      <c r="AP5621">
        <v>20370</v>
      </c>
      <c r="AQ5621" t="s">
        <v>218</v>
      </c>
      <c r="AR5621" t="s">
        <v>219</v>
      </c>
      <c r="AS5621" t="s">
        <v>218</v>
      </c>
      <c r="AT5621" t="s">
        <v>219</v>
      </c>
      <c r="AU5621">
        <v>6683</v>
      </c>
      <c r="AV5621" t="s">
        <v>61</v>
      </c>
      <c r="AW5621">
        <v>3</v>
      </c>
      <c r="AX5621">
        <v>3</v>
      </c>
      <c r="AY5621">
        <v>2014</v>
      </c>
      <c r="AZ5621">
        <v>4</v>
      </c>
      <c r="BA5621" t="str">
        <f t="shared" si="174"/>
        <v>20144</v>
      </c>
      <c r="BB5621" t="str">
        <f t="shared" si="175"/>
        <v>20144Kalitta Air LLC</v>
      </c>
      <c r="BC5621" t="e">
        <f>#N/A</f>
        <v>#N/A</v>
      </c>
      <c r="BD5621" t="e">
        <f>#N/A</f>
        <v>#N/A</v>
      </c>
      <c r="BE5621" t="e">
        <f>#N/A</f>
        <v>#N/A</v>
      </c>
      <c r="BF5621" t="e">
        <f>#N/A</f>
        <v>#N/A</v>
      </c>
      <c r="BG5621" t="e">
        <f>#N/A</f>
        <v>#N/A</v>
      </c>
    </row>
    <row r="5622" spans="1:59">
      <c r="A5622">
        <v>13018.97</v>
      </c>
      <c r="B5622">
        <v>14227.46</v>
      </c>
      <c r="D5622">
        <v>14619.91</v>
      </c>
      <c r="F5622">
        <v>93587.48</v>
      </c>
      <c r="J5622">
        <v>46060.58</v>
      </c>
      <c r="O5622">
        <v>35695.51</v>
      </c>
      <c r="P5622">
        <v>189963.48</v>
      </c>
      <c r="Q5622">
        <v>60242.99</v>
      </c>
      <c r="R5622">
        <v>34036.32</v>
      </c>
      <c r="T5622">
        <v>20969.669999999998</v>
      </c>
      <c r="U5622">
        <v>4303.6499999999996</v>
      </c>
      <c r="V5622">
        <v>2858.46</v>
      </c>
      <c r="X5622">
        <v>7046.87</v>
      </c>
      <c r="Y5622">
        <v>46278.06</v>
      </c>
      <c r="Z5622">
        <v>175736.02</v>
      </c>
      <c r="AA5622">
        <v>-1177.68</v>
      </c>
      <c r="AB5622">
        <v>-45.12</v>
      </c>
      <c r="AD5622">
        <v>-166.03</v>
      </c>
      <c r="AF5622">
        <v>91.81</v>
      </c>
      <c r="AG5622">
        <v>-1297.02</v>
      </c>
      <c r="AH5622">
        <v>12930.44</v>
      </c>
      <c r="AI5622">
        <v>-88.53</v>
      </c>
      <c r="AP5622">
        <v>20370</v>
      </c>
      <c r="AQ5622" t="s">
        <v>218</v>
      </c>
      <c r="AR5622" t="s">
        <v>219</v>
      </c>
      <c r="AS5622" t="s">
        <v>218</v>
      </c>
      <c r="AT5622" t="s">
        <v>219</v>
      </c>
      <c r="AU5622">
        <v>16683</v>
      </c>
      <c r="AV5622" t="s">
        <v>106</v>
      </c>
      <c r="AW5622">
        <v>3</v>
      </c>
      <c r="AX5622">
        <v>3</v>
      </c>
      <c r="AY5622">
        <v>2014</v>
      </c>
      <c r="AZ5622">
        <v>4</v>
      </c>
      <c r="BA5622" t="str">
        <f t="shared" si="174"/>
        <v>20144</v>
      </c>
      <c r="BB5622" t="str">
        <f t="shared" si="175"/>
        <v>20144Kalitta Air LLC</v>
      </c>
      <c r="BC5622" t="e">
        <f>#N/A</f>
        <v>#N/A</v>
      </c>
      <c r="BD5622" t="e">
        <f>#N/A</f>
        <v>#N/A</v>
      </c>
      <c r="BE5622" t="e">
        <f>#N/A</f>
        <v>#N/A</v>
      </c>
      <c r="BF5622" t="e">
        <f>#N/A</f>
        <v>#N/A</v>
      </c>
      <c r="BG5622" t="e">
        <f>#N/A</f>
        <v>#N/A</v>
      </c>
    </row>
    <row r="5623" spans="1:59">
      <c r="A5623">
        <v>434.15</v>
      </c>
      <c r="B5623">
        <v>444.75</v>
      </c>
      <c r="F5623">
        <v>3085.46</v>
      </c>
      <c r="P5623">
        <v>3085.46</v>
      </c>
      <c r="Q5623">
        <v>946.51</v>
      </c>
      <c r="R5623">
        <v>569.09</v>
      </c>
      <c r="T5623">
        <v>284.08</v>
      </c>
      <c r="U5623">
        <v>103.82</v>
      </c>
      <c r="V5623">
        <v>56.46</v>
      </c>
      <c r="X5623">
        <v>141.54</v>
      </c>
      <c r="Y5623">
        <v>539.20000000000005</v>
      </c>
      <c r="Z5623">
        <v>2640.7</v>
      </c>
      <c r="AA5623">
        <v>-21.39</v>
      </c>
      <c r="AB5623">
        <v>0.83</v>
      </c>
      <c r="AD5623">
        <v>13.08</v>
      </c>
      <c r="AF5623">
        <v>-3.11</v>
      </c>
      <c r="AG5623">
        <v>-10.6</v>
      </c>
      <c r="AH5623">
        <v>434.15</v>
      </c>
      <c r="AP5623">
        <v>20370</v>
      </c>
      <c r="AQ5623" t="s">
        <v>218</v>
      </c>
      <c r="AR5623" t="s">
        <v>219</v>
      </c>
      <c r="AS5623" t="s">
        <v>218</v>
      </c>
      <c r="AT5623" t="s">
        <v>219</v>
      </c>
      <c r="AU5623">
        <v>6683</v>
      </c>
      <c r="AV5623" t="s">
        <v>61</v>
      </c>
      <c r="AW5623">
        <v>2</v>
      </c>
      <c r="AX5623">
        <v>2</v>
      </c>
      <c r="AY5623">
        <v>2015</v>
      </c>
      <c r="AZ5623">
        <v>1</v>
      </c>
      <c r="BA5623" t="str">
        <f t="shared" si="174"/>
        <v>20151</v>
      </c>
      <c r="BB5623" t="str">
        <f t="shared" si="175"/>
        <v>20151Kalitta Air LLC</v>
      </c>
      <c r="BC5623" t="e">
        <f>#N/A</f>
        <v>#N/A</v>
      </c>
      <c r="BD5623" t="e">
        <f>#N/A</f>
        <v>#N/A</v>
      </c>
      <c r="BE5623" t="e">
        <f>#N/A</f>
        <v>#N/A</v>
      </c>
      <c r="BF5623" t="e">
        <f>#N/A</f>
        <v>#N/A</v>
      </c>
      <c r="BG5623" t="e">
        <f>#N/A</f>
        <v>#N/A</v>
      </c>
    </row>
    <row r="5624" spans="1:59">
      <c r="A5624">
        <v>21818.25</v>
      </c>
      <c r="B5624">
        <v>22352</v>
      </c>
      <c r="D5624">
        <v>1745.72</v>
      </c>
      <c r="F5624">
        <v>60993.440000000002</v>
      </c>
      <c r="J5624">
        <v>72056.55</v>
      </c>
      <c r="O5624">
        <v>20336.21</v>
      </c>
      <c r="P5624">
        <v>155131.92000000001</v>
      </c>
      <c r="Q5624">
        <v>47592.39</v>
      </c>
      <c r="R5624">
        <v>28614.94</v>
      </c>
      <c r="T5624">
        <v>14283.93</v>
      </c>
      <c r="U5624">
        <v>5220.4799999999996</v>
      </c>
      <c r="V5624">
        <v>2838.99</v>
      </c>
      <c r="X5624">
        <v>7116.91</v>
      </c>
      <c r="Y5624">
        <v>27112.27</v>
      </c>
      <c r="Z5624">
        <v>132779.92000000001</v>
      </c>
      <c r="AA5624">
        <v>-1075.6199999999999</v>
      </c>
      <c r="AB5624">
        <v>41.57</v>
      </c>
      <c r="AD5624">
        <v>657.57</v>
      </c>
      <c r="AF5624">
        <v>-156.47</v>
      </c>
      <c r="AG5624">
        <v>-532.95000000000005</v>
      </c>
      <c r="AH5624">
        <v>21819.05</v>
      </c>
      <c r="AI5624">
        <v>0.8</v>
      </c>
      <c r="AP5624">
        <v>20370</v>
      </c>
      <c r="AQ5624" t="s">
        <v>218</v>
      </c>
      <c r="AR5624" t="s">
        <v>219</v>
      </c>
      <c r="AS5624" t="s">
        <v>218</v>
      </c>
      <c r="AT5624" t="s">
        <v>219</v>
      </c>
      <c r="AU5624">
        <v>16683</v>
      </c>
      <c r="AV5624" t="s">
        <v>106</v>
      </c>
      <c r="AW5624">
        <v>2</v>
      </c>
      <c r="AX5624">
        <v>2</v>
      </c>
      <c r="AY5624">
        <v>2015</v>
      </c>
      <c r="AZ5624">
        <v>1</v>
      </c>
      <c r="BA5624" t="str">
        <f t="shared" si="174"/>
        <v>20151</v>
      </c>
      <c r="BB5624" t="str">
        <f t="shared" si="175"/>
        <v>20151Kalitta Air LLC</v>
      </c>
      <c r="BC5624" t="e">
        <f>#N/A</f>
        <v>#N/A</v>
      </c>
      <c r="BD5624" t="e">
        <f>#N/A</f>
        <v>#N/A</v>
      </c>
      <c r="BE5624" t="e">
        <f>#N/A</f>
        <v>#N/A</v>
      </c>
      <c r="BF5624" t="e">
        <f>#N/A</f>
        <v>#N/A</v>
      </c>
      <c r="BG5624" t="e">
        <f>#N/A</f>
        <v>#N/A</v>
      </c>
    </row>
    <row r="5625" spans="1:59">
      <c r="A5625">
        <v>225.44</v>
      </c>
      <c r="B5625">
        <v>238.06</v>
      </c>
      <c r="F5625">
        <v>3303.79</v>
      </c>
      <c r="P5625">
        <v>3303.79</v>
      </c>
      <c r="Q5625">
        <v>1096.3</v>
      </c>
      <c r="R5625">
        <v>655.47</v>
      </c>
      <c r="T5625">
        <v>298.99</v>
      </c>
      <c r="U5625">
        <v>123.51</v>
      </c>
      <c r="V5625">
        <v>59.19</v>
      </c>
      <c r="X5625">
        <v>168.35</v>
      </c>
      <c r="Y5625">
        <v>663.92</v>
      </c>
      <c r="Z5625">
        <v>3065.72</v>
      </c>
      <c r="AA5625">
        <v>-22.72</v>
      </c>
      <c r="AB5625">
        <v>1.06</v>
      </c>
      <c r="AD5625">
        <v>1.05</v>
      </c>
      <c r="AF5625">
        <v>7.99</v>
      </c>
      <c r="AG5625">
        <v>-12.62</v>
      </c>
      <c r="AH5625">
        <v>225.44</v>
      </c>
      <c r="AP5625">
        <v>20370</v>
      </c>
      <c r="AQ5625" t="s">
        <v>218</v>
      </c>
      <c r="AR5625" t="s">
        <v>219</v>
      </c>
      <c r="AS5625" t="s">
        <v>218</v>
      </c>
      <c r="AT5625" t="s">
        <v>219</v>
      </c>
      <c r="AU5625">
        <v>6683</v>
      </c>
      <c r="AV5625" t="s">
        <v>61</v>
      </c>
      <c r="AW5625">
        <v>2</v>
      </c>
      <c r="AX5625">
        <v>2</v>
      </c>
      <c r="AY5625">
        <v>2015</v>
      </c>
      <c r="AZ5625">
        <v>2</v>
      </c>
      <c r="BA5625" t="str">
        <f t="shared" si="174"/>
        <v>20152</v>
      </c>
      <c r="BB5625" t="str">
        <f t="shared" si="175"/>
        <v>20152Kalitta Air LLC</v>
      </c>
      <c r="BC5625" t="e">
        <f>#N/A</f>
        <v>#N/A</v>
      </c>
      <c r="BD5625" t="e">
        <f>#N/A</f>
        <v>#N/A</v>
      </c>
      <c r="BE5625" t="e">
        <f>#N/A</f>
        <v>#N/A</v>
      </c>
      <c r="BF5625" t="e">
        <f>#N/A</f>
        <v>#N/A</v>
      </c>
      <c r="BG5625" t="e">
        <f>#N/A</f>
        <v>#N/A</v>
      </c>
    </row>
    <row r="5626" spans="1:59">
      <c r="A5626">
        <v>9385.2900000000009</v>
      </c>
      <c r="B5626">
        <v>9907.27</v>
      </c>
      <c r="D5626">
        <v>965.11</v>
      </c>
      <c r="F5626">
        <v>63927.54</v>
      </c>
      <c r="J5626">
        <v>54372.83</v>
      </c>
      <c r="O5626">
        <v>20291.32</v>
      </c>
      <c r="P5626">
        <v>139556.79999999999</v>
      </c>
      <c r="Q5626">
        <v>46362.43</v>
      </c>
      <c r="R5626">
        <v>27719.85</v>
      </c>
      <c r="T5626">
        <v>12644.25</v>
      </c>
      <c r="U5626">
        <v>5223.3100000000004</v>
      </c>
      <c r="V5626">
        <v>2502.98</v>
      </c>
      <c r="X5626">
        <v>7119.57</v>
      </c>
      <c r="Y5626">
        <v>28077.14</v>
      </c>
      <c r="Z5626">
        <v>129649.53</v>
      </c>
      <c r="AA5626">
        <v>-960.71</v>
      </c>
      <c r="AB5626">
        <v>44.74</v>
      </c>
      <c r="AD5626">
        <v>44.35</v>
      </c>
      <c r="AF5626">
        <v>337.85</v>
      </c>
      <c r="AG5626">
        <v>-533.78</v>
      </c>
      <c r="AH5626">
        <v>9373.5</v>
      </c>
      <c r="AI5626">
        <v>-11.79</v>
      </c>
      <c r="AP5626">
        <v>20370</v>
      </c>
      <c r="AQ5626" t="s">
        <v>218</v>
      </c>
      <c r="AR5626" t="s">
        <v>219</v>
      </c>
      <c r="AS5626" t="s">
        <v>218</v>
      </c>
      <c r="AT5626" t="s">
        <v>219</v>
      </c>
      <c r="AU5626">
        <v>16683</v>
      </c>
      <c r="AV5626" t="s">
        <v>106</v>
      </c>
      <c r="AW5626">
        <v>2</v>
      </c>
      <c r="AX5626">
        <v>2</v>
      </c>
      <c r="AY5626">
        <v>2015</v>
      </c>
      <c r="AZ5626">
        <v>2</v>
      </c>
      <c r="BA5626" t="str">
        <f t="shared" si="174"/>
        <v>20152</v>
      </c>
      <c r="BB5626" t="str">
        <f t="shared" si="175"/>
        <v>20152Kalitta Air LLC</v>
      </c>
      <c r="BC5626" t="e">
        <f>#N/A</f>
        <v>#N/A</v>
      </c>
      <c r="BD5626" t="e">
        <f>#N/A</f>
        <v>#N/A</v>
      </c>
      <c r="BE5626" t="e">
        <f>#N/A</f>
        <v>#N/A</v>
      </c>
      <c r="BF5626" t="e">
        <f>#N/A</f>
        <v>#N/A</v>
      </c>
      <c r="BG5626" t="e">
        <f>#N/A</f>
        <v>#N/A</v>
      </c>
    </row>
    <row r="5627" spans="1:59">
      <c r="A5627">
        <v>-1239.08</v>
      </c>
      <c r="B5627">
        <v>-621.58000000000004</v>
      </c>
      <c r="D5627">
        <v>761.27</v>
      </c>
      <c r="F5627">
        <v>57231.12</v>
      </c>
      <c r="J5627">
        <v>46734.84</v>
      </c>
      <c r="O5627">
        <v>18800.099999999999</v>
      </c>
      <c r="P5627">
        <v>123527.33</v>
      </c>
      <c r="Q5627">
        <v>40150.769999999997</v>
      </c>
      <c r="R5627">
        <v>31964.91</v>
      </c>
      <c r="T5627">
        <v>10218.959999999999</v>
      </c>
      <c r="U5627">
        <v>4444.59</v>
      </c>
      <c r="V5627">
        <v>3979.74</v>
      </c>
      <c r="X5627">
        <v>7085.32</v>
      </c>
      <c r="Y5627">
        <v>26304.63</v>
      </c>
      <c r="Z5627">
        <v>124148.91</v>
      </c>
      <c r="AA5627">
        <v>-880.81</v>
      </c>
      <c r="AB5627">
        <v>36.450000000000003</v>
      </c>
      <c r="AD5627">
        <v>362.06</v>
      </c>
      <c r="AF5627">
        <v>-149.12</v>
      </c>
      <c r="AG5627">
        <v>-631.41999999999996</v>
      </c>
      <c r="AH5627">
        <v>-1252.99</v>
      </c>
      <c r="AI5627">
        <v>-13.91</v>
      </c>
      <c r="AP5627">
        <v>20370</v>
      </c>
      <c r="AQ5627" t="s">
        <v>218</v>
      </c>
      <c r="AR5627" t="s">
        <v>219</v>
      </c>
      <c r="AS5627" t="s">
        <v>218</v>
      </c>
      <c r="AT5627" t="s">
        <v>219</v>
      </c>
      <c r="AU5627">
        <v>16683</v>
      </c>
      <c r="AV5627" t="s">
        <v>106</v>
      </c>
      <c r="AW5627">
        <v>2</v>
      </c>
      <c r="AX5627">
        <v>2</v>
      </c>
      <c r="AY5627">
        <v>2015</v>
      </c>
      <c r="AZ5627">
        <v>3</v>
      </c>
      <c r="BA5627" t="str">
        <f t="shared" si="174"/>
        <v>20153</v>
      </c>
      <c r="BB5627" t="str">
        <f t="shared" si="175"/>
        <v>20153Kalitta Air LLC</v>
      </c>
      <c r="BC5627" t="e">
        <f>#N/A</f>
        <v>#N/A</v>
      </c>
      <c r="BD5627" t="e">
        <f>#N/A</f>
        <v>#N/A</v>
      </c>
      <c r="BE5627" t="e">
        <f>#N/A</f>
        <v>#N/A</v>
      </c>
      <c r="BF5627" t="e">
        <f>#N/A</f>
        <v>#N/A</v>
      </c>
      <c r="BG5627" t="e">
        <f>#N/A</f>
        <v>#N/A</v>
      </c>
    </row>
    <row r="5628" spans="1:59">
      <c r="A5628">
        <v>-33.979999999999997</v>
      </c>
      <c r="B5628">
        <v>-17.260000000000002</v>
      </c>
      <c r="F5628">
        <v>3270.61</v>
      </c>
      <c r="P5628">
        <v>3270.61</v>
      </c>
      <c r="Q5628">
        <v>1063.32</v>
      </c>
      <c r="R5628">
        <v>846.54</v>
      </c>
      <c r="T5628">
        <v>270.63</v>
      </c>
      <c r="U5628">
        <v>117.71</v>
      </c>
      <c r="V5628">
        <v>105.4</v>
      </c>
      <c r="X5628">
        <v>187.64</v>
      </c>
      <c r="Y5628">
        <v>696.63</v>
      </c>
      <c r="Z5628">
        <v>3287.87</v>
      </c>
      <c r="AA5628">
        <v>-23.33</v>
      </c>
      <c r="AB5628">
        <v>0.97</v>
      </c>
      <c r="AD5628">
        <v>9.59</v>
      </c>
      <c r="AF5628">
        <v>-3.95</v>
      </c>
      <c r="AG5628">
        <v>-16.72</v>
      </c>
      <c r="AH5628">
        <v>-33.979999999999997</v>
      </c>
      <c r="AP5628">
        <v>20370</v>
      </c>
      <c r="AQ5628" t="s">
        <v>218</v>
      </c>
      <c r="AR5628" t="s">
        <v>219</v>
      </c>
      <c r="AS5628" t="s">
        <v>218</v>
      </c>
      <c r="AT5628" t="s">
        <v>219</v>
      </c>
      <c r="AU5628">
        <v>6683</v>
      </c>
      <c r="AV5628" t="s">
        <v>61</v>
      </c>
      <c r="AW5628">
        <v>2</v>
      </c>
      <c r="AX5628">
        <v>2</v>
      </c>
      <c r="AY5628">
        <v>2015</v>
      </c>
      <c r="AZ5628">
        <v>3</v>
      </c>
      <c r="BA5628" t="str">
        <f t="shared" si="174"/>
        <v>20153</v>
      </c>
      <c r="BB5628" t="str">
        <f t="shared" si="175"/>
        <v>20153Kalitta Air LLC</v>
      </c>
      <c r="BC5628" t="e">
        <f>#N/A</f>
        <v>#N/A</v>
      </c>
      <c r="BD5628" t="e">
        <f>#N/A</f>
        <v>#N/A</v>
      </c>
      <c r="BE5628" t="e">
        <f>#N/A</f>
        <v>#N/A</v>
      </c>
      <c r="BF5628" t="e">
        <f>#N/A</f>
        <v>#N/A</v>
      </c>
      <c r="BG5628" t="e">
        <f>#N/A</f>
        <v>#N/A</v>
      </c>
    </row>
    <row r="5629" spans="1:59">
      <c r="A5629">
        <v>322.73</v>
      </c>
      <c r="B5629">
        <v>376.56</v>
      </c>
      <c r="F5629">
        <v>3563.56</v>
      </c>
      <c r="P5629">
        <v>3563.56</v>
      </c>
      <c r="Q5629">
        <v>1031.6500000000001</v>
      </c>
      <c r="R5629">
        <v>798.02</v>
      </c>
      <c r="T5629">
        <v>289.91000000000003</v>
      </c>
      <c r="U5629">
        <v>111.12</v>
      </c>
      <c r="V5629">
        <v>106.66</v>
      </c>
      <c r="X5629">
        <v>167.46</v>
      </c>
      <c r="Y5629">
        <v>682.18</v>
      </c>
      <c r="Z5629">
        <v>3187</v>
      </c>
      <c r="AA5629">
        <v>-19.54</v>
      </c>
      <c r="AB5629">
        <v>0.31</v>
      </c>
      <c r="AD5629">
        <v>6.69</v>
      </c>
      <c r="AF5629">
        <v>-41.3</v>
      </c>
      <c r="AG5629">
        <v>-53.83</v>
      </c>
      <c r="AH5629">
        <v>322.73</v>
      </c>
      <c r="AP5629">
        <v>20370</v>
      </c>
      <c r="AQ5629" t="s">
        <v>218</v>
      </c>
      <c r="AR5629" t="s">
        <v>219</v>
      </c>
      <c r="AS5629" t="s">
        <v>218</v>
      </c>
      <c r="AT5629" t="s">
        <v>219</v>
      </c>
      <c r="AU5629">
        <v>6683</v>
      </c>
      <c r="AV5629" t="s">
        <v>61</v>
      </c>
      <c r="AW5629">
        <v>2</v>
      </c>
      <c r="AX5629">
        <v>2</v>
      </c>
      <c r="AY5629">
        <v>2015</v>
      </c>
      <c r="AZ5629">
        <v>4</v>
      </c>
      <c r="BA5629" t="str">
        <f t="shared" si="174"/>
        <v>20154</v>
      </c>
      <c r="BB5629" t="str">
        <f t="shared" si="175"/>
        <v>20154Kalitta Air LLC</v>
      </c>
      <c r="BC5629" t="e">
        <f>#N/A</f>
        <v>#N/A</v>
      </c>
      <c r="BD5629" t="e">
        <f>#N/A</f>
        <v>#N/A</v>
      </c>
      <c r="BE5629" t="e">
        <f>#N/A</f>
        <v>#N/A</v>
      </c>
      <c r="BF5629" t="e">
        <f>#N/A</f>
        <v>#N/A</v>
      </c>
      <c r="BG5629" t="e">
        <f>#N/A</f>
        <v>#N/A</v>
      </c>
    </row>
    <row r="5630" spans="1:59">
      <c r="A5630">
        <v>14043.74</v>
      </c>
      <c r="B5630">
        <v>16371.91</v>
      </c>
      <c r="D5630">
        <v>20904.43</v>
      </c>
      <c r="F5630">
        <v>65690.67</v>
      </c>
      <c r="J5630">
        <v>44783.75</v>
      </c>
      <c r="O5630">
        <v>22823.51</v>
      </c>
      <c r="P5630">
        <v>154202.35999999999</v>
      </c>
      <c r="Q5630">
        <v>44616.53</v>
      </c>
      <c r="R5630">
        <v>34512.449999999997</v>
      </c>
      <c r="T5630">
        <v>12538.06</v>
      </c>
      <c r="U5630">
        <v>4805.59</v>
      </c>
      <c r="V5630">
        <v>4612.8</v>
      </c>
      <c r="X5630">
        <v>7242.12</v>
      </c>
      <c r="Y5630">
        <v>29502.9</v>
      </c>
      <c r="Z5630">
        <v>137830.45000000001</v>
      </c>
      <c r="AA5630">
        <v>-844.86</v>
      </c>
      <c r="AB5630">
        <v>13.4</v>
      </c>
      <c r="AD5630">
        <v>289.39</v>
      </c>
      <c r="AF5630">
        <v>-1786.1</v>
      </c>
      <c r="AG5630">
        <v>-2328.17</v>
      </c>
      <c r="AH5630">
        <v>14043.74</v>
      </c>
      <c r="AP5630">
        <v>20370</v>
      </c>
      <c r="AQ5630" t="s">
        <v>218</v>
      </c>
      <c r="AR5630" t="s">
        <v>219</v>
      </c>
      <c r="AS5630" t="s">
        <v>218</v>
      </c>
      <c r="AT5630" t="s">
        <v>219</v>
      </c>
      <c r="AU5630">
        <v>16683</v>
      </c>
      <c r="AV5630" t="s">
        <v>106</v>
      </c>
      <c r="AW5630">
        <v>2</v>
      </c>
      <c r="AX5630">
        <v>2</v>
      </c>
      <c r="AY5630">
        <v>2015</v>
      </c>
      <c r="AZ5630">
        <v>4</v>
      </c>
      <c r="BA5630" t="str">
        <f t="shared" si="174"/>
        <v>20154</v>
      </c>
      <c r="BB5630" t="str">
        <f t="shared" si="175"/>
        <v>20154Kalitta Air LLC</v>
      </c>
      <c r="BC5630" t="e">
        <f>#N/A</f>
        <v>#N/A</v>
      </c>
      <c r="BD5630" t="e">
        <f>#N/A</f>
        <v>#N/A</v>
      </c>
      <c r="BE5630" t="e">
        <f>#N/A</f>
        <v>#N/A</v>
      </c>
      <c r="BF5630" t="e">
        <f>#N/A</f>
        <v>#N/A</v>
      </c>
      <c r="BG5630" t="e">
        <f>#N/A</f>
        <v>#N/A</v>
      </c>
    </row>
    <row r="5631" spans="1:59">
      <c r="A5631">
        <v>-2992.64</v>
      </c>
      <c r="B5631">
        <v>-2526.59</v>
      </c>
      <c r="D5631">
        <v>1371.72</v>
      </c>
      <c r="F5631">
        <v>49509.63</v>
      </c>
      <c r="J5631">
        <v>48568.89</v>
      </c>
      <c r="O5631">
        <v>16701.75</v>
      </c>
      <c r="P5631">
        <v>116151.98</v>
      </c>
      <c r="Q5631">
        <v>38564.370000000003</v>
      </c>
      <c r="R5631">
        <v>32574.560000000001</v>
      </c>
      <c r="T5631">
        <v>10212.58</v>
      </c>
      <c r="U5631">
        <v>4567.9799999999996</v>
      </c>
      <c r="V5631">
        <v>3340.51</v>
      </c>
      <c r="X5631">
        <v>7449.4</v>
      </c>
      <c r="Y5631">
        <v>21969.18</v>
      </c>
      <c r="Z5631">
        <v>118678.58</v>
      </c>
      <c r="AA5631">
        <v>-795.36</v>
      </c>
      <c r="AB5631">
        <v>73.239999999999995</v>
      </c>
      <c r="AD5631">
        <v>72.75</v>
      </c>
      <c r="AF5631">
        <v>106.13</v>
      </c>
      <c r="AG5631">
        <v>-543.24</v>
      </c>
      <c r="AH5631">
        <v>-3069.83</v>
      </c>
      <c r="AI5631">
        <v>-77.19</v>
      </c>
      <c r="AP5631">
        <v>20370</v>
      </c>
      <c r="AQ5631" t="s">
        <v>218</v>
      </c>
      <c r="AR5631" t="s">
        <v>219</v>
      </c>
      <c r="AS5631" t="s">
        <v>218</v>
      </c>
      <c r="AT5631" t="s">
        <v>219</v>
      </c>
      <c r="AU5631">
        <v>16683</v>
      </c>
      <c r="AV5631" t="s">
        <v>106</v>
      </c>
      <c r="AW5631">
        <v>2</v>
      </c>
      <c r="AX5631">
        <v>2</v>
      </c>
      <c r="AY5631">
        <v>2016</v>
      </c>
      <c r="AZ5631">
        <v>1</v>
      </c>
      <c r="BA5631" t="str">
        <f t="shared" si="174"/>
        <v>20161</v>
      </c>
      <c r="BB5631" t="str">
        <f t="shared" si="175"/>
        <v>20161Kalitta Air LLC</v>
      </c>
      <c r="BC5631" t="e">
        <f>#N/A</f>
        <v>#N/A</v>
      </c>
      <c r="BD5631" t="e">
        <f>#N/A</f>
        <v>#N/A</v>
      </c>
      <c r="BE5631" t="e">
        <f>#N/A</f>
        <v>#N/A</v>
      </c>
      <c r="BF5631" t="e">
        <f>#N/A</f>
        <v>#N/A</v>
      </c>
      <c r="BG5631" t="e">
        <f>#N/A</f>
        <v>#N/A</v>
      </c>
    </row>
    <row r="5632" spans="1:59">
      <c r="A5632">
        <v>-78.489999999999995</v>
      </c>
      <c r="B5632">
        <v>-65.760000000000005</v>
      </c>
      <c r="F5632">
        <v>3177.36</v>
      </c>
      <c r="P5632">
        <v>3177.36</v>
      </c>
      <c r="Q5632">
        <v>1053.8399999999999</v>
      </c>
      <c r="R5632">
        <v>890.16</v>
      </c>
      <c r="T5632">
        <v>279.08</v>
      </c>
      <c r="U5632">
        <v>124.83</v>
      </c>
      <c r="V5632">
        <v>91.29</v>
      </c>
      <c r="X5632">
        <v>203.57</v>
      </c>
      <c r="Y5632">
        <v>600.35</v>
      </c>
      <c r="Z5632">
        <v>3243.12</v>
      </c>
      <c r="AA5632">
        <v>-21.74</v>
      </c>
      <c r="AB5632">
        <v>2</v>
      </c>
      <c r="AD5632">
        <v>1.99</v>
      </c>
      <c r="AF5632">
        <v>2.9</v>
      </c>
      <c r="AG5632">
        <v>-14.85</v>
      </c>
      <c r="AH5632">
        <v>-80.599999999999994</v>
      </c>
      <c r="AI5632">
        <v>-2.11</v>
      </c>
      <c r="AP5632">
        <v>20370</v>
      </c>
      <c r="AQ5632" t="s">
        <v>218</v>
      </c>
      <c r="AR5632" t="s">
        <v>219</v>
      </c>
      <c r="AS5632" t="s">
        <v>218</v>
      </c>
      <c r="AT5632" t="s">
        <v>219</v>
      </c>
      <c r="AU5632">
        <v>6683</v>
      </c>
      <c r="AV5632" t="s">
        <v>61</v>
      </c>
      <c r="AW5632">
        <v>2</v>
      </c>
      <c r="AX5632">
        <v>2</v>
      </c>
      <c r="AY5632">
        <v>2016</v>
      </c>
      <c r="AZ5632">
        <v>1</v>
      </c>
      <c r="BA5632" t="str">
        <f t="shared" si="174"/>
        <v>20161</v>
      </c>
      <c r="BB5632" t="str">
        <f t="shared" si="175"/>
        <v>20161Kalitta Air LLC</v>
      </c>
      <c r="BC5632" t="e">
        <f>#N/A</f>
        <v>#N/A</v>
      </c>
      <c r="BD5632" t="e">
        <f>#N/A</f>
        <v>#N/A</v>
      </c>
      <c r="BE5632" t="e">
        <f>#N/A</f>
        <v>#N/A</v>
      </c>
      <c r="BF5632" t="e">
        <f>#N/A</f>
        <v>#N/A</v>
      </c>
      <c r="BG5632" t="e">
        <f>#N/A</f>
        <v>#N/A</v>
      </c>
    </row>
    <row r="5633" spans="1:59">
      <c r="A5633">
        <v>66.569999999999993</v>
      </c>
      <c r="B5633">
        <v>70.06</v>
      </c>
      <c r="F5633">
        <v>3020.35</v>
      </c>
      <c r="P5633">
        <v>3020.35</v>
      </c>
      <c r="Q5633">
        <v>961.23</v>
      </c>
      <c r="R5633">
        <v>793.71</v>
      </c>
      <c r="T5633">
        <v>227.18</v>
      </c>
      <c r="U5633">
        <v>116.84</v>
      </c>
      <c r="V5633">
        <v>91.83</v>
      </c>
      <c r="X5633">
        <v>182.23</v>
      </c>
      <c r="Y5633">
        <v>577.28</v>
      </c>
      <c r="Z5633">
        <v>2950.29</v>
      </c>
      <c r="AA5633">
        <v>-18.940000000000001</v>
      </c>
      <c r="AB5633">
        <v>2.2999999999999998</v>
      </c>
      <c r="AD5633">
        <v>0.06</v>
      </c>
      <c r="AF5633">
        <v>13.6</v>
      </c>
      <c r="AG5633">
        <v>-2.98</v>
      </c>
      <c r="AH5633">
        <v>67.069999999999993</v>
      </c>
      <c r="AI5633">
        <v>0.5</v>
      </c>
      <c r="AJ5633">
        <v>66.569999999999993</v>
      </c>
      <c r="AP5633">
        <v>20370</v>
      </c>
      <c r="AQ5633" t="s">
        <v>218</v>
      </c>
      <c r="AR5633" t="s">
        <v>219</v>
      </c>
      <c r="AS5633" t="s">
        <v>218</v>
      </c>
      <c r="AT5633" t="s">
        <v>219</v>
      </c>
      <c r="AU5633">
        <v>6683</v>
      </c>
      <c r="AV5633" t="s">
        <v>61</v>
      </c>
      <c r="AW5633">
        <v>2</v>
      </c>
      <c r="AX5633">
        <v>2</v>
      </c>
      <c r="AY5633">
        <v>2016</v>
      </c>
      <c r="AZ5633">
        <v>2</v>
      </c>
      <c r="BA5633" t="str">
        <f t="shared" si="174"/>
        <v>20162</v>
      </c>
      <c r="BB5633" t="str">
        <f t="shared" si="175"/>
        <v>20162Kalitta Air LLC</v>
      </c>
      <c r="BC5633" t="e">
        <f>#N/A</f>
        <v>#N/A</v>
      </c>
      <c r="BD5633" t="e">
        <f>#N/A</f>
        <v>#N/A</v>
      </c>
      <c r="BE5633" t="e">
        <f>#N/A</f>
        <v>#N/A</v>
      </c>
      <c r="BF5633" t="e">
        <f>#N/A</f>
        <v>#N/A</v>
      </c>
      <c r="BG5633" t="e">
        <f>#N/A</f>
        <v>#N/A</v>
      </c>
    </row>
    <row r="5634" spans="1:59">
      <c r="A5634">
        <v>2618.21</v>
      </c>
      <c r="B5634">
        <v>2740.6</v>
      </c>
      <c r="D5634">
        <v>1184.6500000000001</v>
      </c>
      <c r="F5634">
        <v>50457.69</v>
      </c>
      <c r="J5634">
        <v>52766.38</v>
      </c>
      <c r="O5634">
        <v>18824.669999999998</v>
      </c>
      <c r="P5634">
        <v>123233.38</v>
      </c>
      <c r="Q5634">
        <v>39257.379999999997</v>
      </c>
      <c r="R5634">
        <v>32415.8</v>
      </c>
      <c r="T5634">
        <v>9278.2900000000009</v>
      </c>
      <c r="U5634">
        <v>4771.71</v>
      </c>
      <c r="V5634">
        <v>3750.49</v>
      </c>
      <c r="X5634">
        <v>7442.6</v>
      </c>
      <c r="Y5634">
        <v>23576.52</v>
      </c>
      <c r="Z5634">
        <v>120492.79</v>
      </c>
      <c r="AA5634">
        <v>-773.45</v>
      </c>
      <c r="AB5634">
        <v>93.77</v>
      </c>
      <c r="AD5634">
        <v>2.52</v>
      </c>
      <c r="AF5634">
        <v>555.27</v>
      </c>
      <c r="AG5634">
        <v>-121.89</v>
      </c>
      <c r="AH5634">
        <v>2618.71</v>
      </c>
      <c r="AI5634">
        <v>0.5</v>
      </c>
      <c r="AJ5634">
        <v>2618.21</v>
      </c>
      <c r="AP5634">
        <v>20370</v>
      </c>
      <c r="AQ5634" t="s">
        <v>218</v>
      </c>
      <c r="AR5634" t="s">
        <v>219</v>
      </c>
      <c r="AS5634" t="s">
        <v>218</v>
      </c>
      <c r="AT5634" t="s">
        <v>219</v>
      </c>
      <c r="AU5634">
        <v>16683</v>
      </c>
      <c r="AV5634" t="s">
        <v>106</v>
      </c>
      <c r="AW5634">
        <v>2</v>
      </c>
      <c r="AX5634">
        <v>2</v>
      </c>
      <c r="AY5634">
        <v>2016</v>
      </c>
      <c r="AZ5634">
        <v>2</v>
      </c>
      <c r="BA5634" t="str">
        <f t="shared" ref="BA5634:BA5697" si="176">CONCATENATE(AY5634,AZ5634)</f>
        <v>20162</v>
      </c>
      <c r="BB5634" t="str">
        <f t="shared" ref="BB5634:BB5697" si="177">CONCATENATE(BA5634,AR5634)</f>
        <v>20162Kalitta Air LLC</v>
      </c>
      <c r="BC5634" t="e">
        <f>#N/A</f>
        <v>#N/A</v>
      </c>
      <c r="BD5634" t="e">
        <f>#N/A</f>
        <v>#N/A</v>
      </c>
      <c r="BE5634" t="e">
        <f>#N/A</f>
        <v>#N/A</v>
      </c>
      <c r="BF5634" t="e">
        <f>#N/A</f>
        <v>#N/A</v>
      </c>
      <c r="BG5634" t="e">
        <f>#N/A</f>
        <v>#N/A</v>
      </c>
    </row>
    <row r="5635" spans="1:59">
      <c r="A5635">
        <v>887.9</v>
      </c>
      <c r="B5635">
        <v>908.91</v>
      </c>
      <c r="F5635">
        <v>4491.72</v>
      </c>
      <c r="P5635">
        <v>4491.72</v>
      </c>
      <c r="Q5635">
        <v>734.8</v>
      </c>
      <c r="R5635">
        <v>982.78</v>
      </c>
      <c r="T5635">
        <v>357.79</v>
      </c>
      <c r="U5635">
        <v>194.22</v>
      </c>
      <c r="V5635">
        <v>154.13999999999999</v>
      </c>
      <c r="X5635">
        <v>338.11</v>
      </c>
      <c r="Y5635">
        <v>820.97</v>
      </c>
      <c r="Z5635">
        <v>3582.81</v>
      </c>
      <c r="AA5635">
        <v>-25.44</v>
      </c>
      <c r="AB5635">
        <v>3.74</v>
      </c>
      <c r="AD5635">
        <v>0.05</v>
      </c>
      <c r="AF5635">
        <v>0.65</v>
      </c>
      <c r="AG5635">
        <v>-20.99</v>
      </c>
      <c r="AH5635">
        <v>887.92</v>
      </c>
      <c r="AI5635">
        <v>0.02</v>
      </c>
      <c r="AP5635">
        <v>20370</v>
      </c>
      <c r="AQ5635" t="s">
        <v>218</v>
      </c>
      <c r="AR5635" t="s">
        <v>219</v>
      </c>
      <c r="AS5635" t="s">
        <v>218</v>
      </c>
      <c r="AT5635" t="s">
        <v>219</v>
      </c>
      <c r="AU5635">
        <v>6683</v>
      </c>
      <c r="AV5635" t="s">
        <v>61</v>
      </c>
      <c r="AW5635">
        <v>2</v>
      </c>
      <c r="AX5635">
        <v>2</v>
      </c>
      <c r="AY5635">
        <v>2016</v>
      </c>
      <c r="AZ5635">
        <v>3</v>
      </c>
      <c r="BA5635" t="str">
        <f t="shared" si="176"/>
        <v>20163</v>
      </c>
      <c r="BB5635" t="str">
        <f t="shared" si="177"/>
        <v>20163Kalitta Air LLC</v>
      </c>
      <c r="BC5635" t="e">
        <f>#N/A</f>
        <v>#N/A</v>
      </c>
      <c r="BD5635" t="e">
        <f>#N/A</f>
        <v>#N/A</v>
      </c>
      <c r="BE5635" t="e">
        <f>#N/A</f>
        <v>#N/A</v>
      </c>
      <c r="BF5635" t="e">
        <f>#N/A</f>
        <v>#N/A</v>
      </c>
      <c r="BG5635" t="e">
        <f>#N/A</f>
        <v>#N/A</v>
      </c>
    </row>
    <row r="5636" spans="1:59">
      <c r="A5636">
        <v>5745.95</v>
      </c>
      <c r="B5636">
        <v>6350.09</v>
      </c>
      <c r="D5636">
        <v>789.17</v>
      </c>
      <c r="F5636">
        <v>53672.59</v>
      </c>
      <c r="J5636">
        <v>56754.14</v>
      </c>
      <c r="O5636">
        <v>17943.02</v>
      </c>
      <c r="P5636">
        <v>129158.92</v>
      </c>
      <c r="Q5636">
        <v>41447.919999999998</v>
      </c>
      <c r="R5636">
        <v>29919.26</v>
      </c>
      <c r="T5636">
        <v>10290.74</v>
      </c>
      <c r="U5636">
        <v>5586.22</v>
      </c>
      <c r="V5636">
        <v>4433.2700000000004</v>
      </c>
      <c r="X5636">
        <v>7518.88</v>
      </c>
      <c r="Y5636">
        <v>23612.54</v>
      </c>
      <c r="Z5636">
        <v>122808.83</v>
      </c>
      <c r="AA5636">
        <v>-731.55</v>
      </c>
      <c r="AB5636">
        <v>107.59</v>
      </c>
      <c r="AD5636">
        <v>1.55</v>
      </c>
      <c r="AF5636">
        <v>18.809999999999999</v>
      </c>
      <c r="AG5636">
        <v>-603.6</v>
      </c>
      <c r="AH5636">
        <v>5746.49</v>
      </c>
      <c r="AI5636">
        <v>0.54</v>
      </c>
      <c r="AP5636">
        <v>20370</v>
      </c>
      <c r="AQ5636" t="s">
        <v>218</v>
      </c>
      <c r="AR5636" t="s">
        <v>219</v>
      </c>
      <c r="AS5636" t="s">
        <v>218</v>
      </c>
      <c r="AT5636" t="s">
        <v>219</v>
      </c>
      <c r="AU5636">
        <v>16683</v>
      </c>
      <c r="AV5636" t="s">
        <v>106</v>
      </c>
      <c r="AW5636">
        <v>2</v>
      </c>
      <c r="AX5636">
        <v>2</v>
      </c>
      <c r="AY5636">
        <v>2016</v>
      </c>
      <c r="AZ5636">
        <v>3</v>
      </c>
      <c r="BA5636" t="str">
        <f t="shared" si="176"/>
        <v>20163</v>
      </c>
      <c r="BB5636" t="str">
        <f t="shared" si="177"/>
        <v>20163Kalitta Air LLC</v>
      </c>
      <c r="BC5636" t="e">
        <f>#N/A</f>
        <v>#N/A</v>
      </c>
      <c r="BD5636" t="e">
        <f>#N/A</f>
        <v>#N/A</v>
      </c>
      <c r="BE5636" t="e">
        <f>#N/A</f>
        <v>#N/A</v>
      </c>
      <c r="BF5636" t="e">
        <f>#N/A</f>
        <v>#N/A</v>
      </c>
      <c r="BG5636" t="e">
        <f>#N/A</f>
        <v>#N/A</v>
      </c>
    </row>
    <row r="5637" spans="1:59">
      <c r="A5637">
        <v>169.62</v>
      </c>
      <c r="B5637">
        <v>201.04</v>
      </c>
      <c r="F5637">
        <v>5550.85</v>
      </c>
      <c r="P5637">
        <v>5550.85</v>
      </c>
      <c r="Q5637">
        <v>1281.04</v>
      </c>
      <c r="R5637">
        <v>1949.64</v>
      </c>
      <c r="T5637">
        <v>468.28</v>
      </c>
      <c r="U5637">
        <v>180.87</v>
      </c>
      <c r="V5637">
        <v>80.8</v>
      </c>
      <c r="X5637">
        <v>577.37</v>
      </c>
      <c r="Y5637">
        <v>811.81</v>
      </c>
      <c r="Z5637">
        <v>5349.81</v>
      </c>
      <c r="AA5637">
        <v>-52.16</v>
      </c>
      <c r="AB5637">
        <v>2.12</v>
      </c>
      <c r="AD5637">
        <v>1.28</v>
      </c>
      <c r="AF5637">
        <v>19.21</v>
      </c>
      <c r="AG5637">
        <v>-29.55</v>
      </c>
      <c r="AH5637">
        <v>171.5</v>
      </c>
      <c r="AI5637">
        <v>1.88</v>
      </c>
      <c r="AP5637">
        <v>20370</v>
      </c>
      <c r="AQ5637" t="s">
        <v>218</v>
      </c>
      <c r="AR5637" t="s">
        <v>219</v>
      </c>
      <c r="AS5637" t="s">
        <v>218</v>
      </c>
      <c r="AT5637" t="s">
        <v>219</v>
      </c>
      <c r="AU5637">
        <v>6683</v>
      </c>
      <c r="AV5637" t="s">
        <v>61</v>
      </c>
      <c r="AW5637">
        <v>2</v>
      </c>
      <c r="AX5637">
        <v>2</v>
      </c>
      <c r="AY5637">
        <v>2016</v>
      </c>
      <c r="AZ5637">
        <v>4</v>
      </c>
      <c r="BA5637" t="str">
        <f t="shared" si="176"/>
        <v>20164</v>
      </c>
      <c r="BB5637" t="str">
        <f t="shared" si="177"/>
        <v>20164Kalitta Air LLC</v>
      </c>
      <c r="BC5637" t="e">
        <f>#N/A</f>
        <v>#N/A</v>
      </c>
      <c r="BD5637" t="e">
        <f>#N/A</f>
        <v>#N/A</v>
      </c>
      <c r="BE5637" t="e">
        <f>#N/A</f>
        <v>#N/A</v>
      </c>
      <c r="BF5637" t="e">
        <f>#N/A</f>
        <v>#N/A</v>
      </c>
      <c r="BG5637" t="e">
        <f>#N/A</f>
        <v>#N/A</v>
      </c>
    </row>
    <row r="5638" spans="1:59">
      <c r="A5638">
        <v>33153.910000000003</v>
      </c>
      <c r="B5638">
        <v>34236.74</v>
      </c>
      <c r="D5638">
        <v>24816.66</v>
      </c>
      <c r="F5638">
        <v>76857.960000000006</v>
      </c>
      <c r="J5638">
        <v>64141.43</v>
      </c>
      <c r="O5638">
        <v>25437.35</v>
      </c>
      <c r="P5638">
        <v>191253.39</v>
      </c>
      <c r="Q5638">
        <v>60725.49</v>
      </c>
      <c r="R5638">
        <v>34658.269999999997</v>
      </c>
      <c r="T5638">
        <v>16137.36</v>
      </c>
      <c r="U5638">
        <v>6232.87</v>
      </c>
      <c r="V5638">
        <v>2784.4</v>
      </c>
      <c r="X5638">
        <v>8502.36</v>
      </c>
      <c r="Y5638">
        <v>27975.9</v>
      </c>
      <c r="Z5638">
        <v>157016.65</v>
      </c>
      <c r="AA5638">
        <v>-1797.31</v>
      </c>
      <c r="AB5638">
        <v>73.14</v>
      </c>
      <c r="AD5638">
        <v>44.17</v>
      </c>
      <c r="AF5638">
        <v>661.81</v>
      </c>
      <c r="AG5638">
        <v>-1018.19</v>
      </c>
      <c r="AH5638">
        <v>33218.550000000003</v>
      </c>
      <c r="AI5638">
        <v>64.64</v>
      </c>
      <c r="AP5638">
        <v>20370</v>
      </c>
      <c r="AQ5638" t="s">
        <v>218</v>
      </c>
      <c r="AR5638" t="s">
        <v>219</v>
      </c>
      <c r="AS5638" t="s">
        <v>218</v>
      </c>
      <c r="AT5638" t="s">
        <v>219</v>
      </c>
      <c r="AU5638">
        <v>16683</v>
      </c>
      <c r="AV5638" t="s">
        <v>106</v>
      </c>
      <c r="AW5638">
        <v>2</v>
      </c>
      <c r="AX5638">
        <v>2</v>
      </c>
      <c r="AY5638">
        <v>2016</v>
      </c>
      <c r="AZ5638">
        <v>4</v>
      </c>
      <c r="BA5638" t="str">
        <f t="shared" si="176"/>
        <v>20164</v>
      </c>
      <c r="BB5638" t="str">
        <f t="shared" si="177"/>
        <v>20164Kalitta Air LLC</v>
      </c>
      <c r="BC5638" t="e">
        <f>#N/A</f>
        <v>#N/A</v>
      </c>
      <c r="BD5638" t="e">
        <f>#N/A</f>
        <v>#N/A</v>
      </c>
      <c r="BE5638" t="e">
        <f>#N/A</f>
        <v>#N/A</v>
      </c>
      <c r="BF5638" t="e">
        <f>#N/A</f>
        <v>#N/A</v>
      </c>
      <c r="BG5638" t="e">
        <f>#N/A</f>
        <v>#N/A</v>
      </c>
    </row>
    <row r="5639" spans="1:59">
      <c r="A5639">
        <v>-5644.29</v>
      </c>
      <c r="B5639">
        <v>-4099.47</v>
      </c>
      <c r="D5639">
        <v>1848.23</v>
      </c>
      <c r="F5639">
        <v>57149.11</v>
      </c>
      <c r="J5639">
        <v>47135.44</v>
      </c>
      <c r="O5639">
        <v>22455.14</v>
      </c>
      <c r="P5639">
        <v>128587.92</v>
      </c>
      <c r="Q5639">
        <v>47457.02</v>
      </c>
      <c r="R5639">
        <v>31329.360000000001</v>
      </c>
      <c r="T5639">
        <v>11475.78</v>
      </c>
      <c r="U5639">
        <v>4891.87</v>
      </c>
      <c r="V5639">
        <v>2350.1</v>
      </c>
      <c r="X5639">
        <v>8905.3799999999992</v>
      </c>
      <c r="Y5639">
        <v>26277.89</v>
      </c>
      <c r="Z5639">
        <v>132687.39000000001</v>
      </c>
      <c r="AA5639">
        <v>-1802.08</v>
      </c>
      <c r="AB5639">
        <v>163.29</v>
      </c>
      <c r="AD5639">
        <v>-41.81</v>
      </c>
      <c r="AF5639">
        <v>138.9</v>
      </c>
      <c r="AG5639">
        <v>-1541.7</v>
      </c>
      <c r="AH5639">
        <v>-5641.17</v>
      </c>
      <c r="AI5639">
        <v>3.12</v>
      </c>
      <c r="AP5639">
        <v>20370</v>
      </c>
      <c r="AQ5639" t="s">
        <v>218</v>
      </c>
      <c r="AR5639" t="s">
        <v>219</v>
      </c>
      <c r="AS5639" t="s">
        <v>218</v>
      </c>
      <c r="AT5639" t="s">
        <v>219</v>
      </c>
      <c r="AU5639">
        <v>16683</v>
      </c>
      <c r="AV5639" t="s">
        <v>106</v>
      </c>
      <c r="AW5639">
        <v>2</v>
      </c>
      <c r="AX5639">
        <v>2</v>
      </c>
      <c r="AY5639">
        <v>2017</v>
      </c>
      <c r="AZ5639">
        <v>1</v>
      </c>
      <c r="BA5639" t="str">
        <f t="shared" si="176"/>
        <v>20171</v>
      </c>
      <c r="BB5639" t="str">
        <f t="shared" si="177"/>
        <v>20171Kalitta Air LLC</v>
      </c>
      <c r="BC5639" t="e">
        <f>#N/A</f>
        <v>#N/A</v>
      </c>
      <c r="BD5639" t="e">
        <f>#N/A</f>
        <v>#N/A</v>
      </c>
      <c r="BE5639" t="e">
        <f>#N/A</f>
        <v>#N/A</v>
      </c>
      <c r="BF5639" t="e">
        <f>#N/A</f>
        <v>#N/A</v>
      </c>
      <c r="BG5639" t="e">
        <f>#N/A</f>
        <v>#N/A</v>
      </c>
    </row>
    <row r="5640" spans="1:59">
      <c r="A5640">
        <v>-538.03</v>
      </c>
      <c r="B5640">
        <v>-448.82</v>
      </c>
      <c r="F5640">
        <v>7432.45</v>
      </c>
      <c r="P5640">
        <v>7432.45</v>
      </c>
      <c r="Q5640">
        <v>1551.16</v>
      </c>
      <c r="R5640">
        <v>2821.21</v>
      </c>
      <c r="T5640">
        <v>662.77</v>
      </c>
      <c r="U5640">
        <v>282.52</v>
      </c>
      <c r="V5640">
        <v>135.72999999999999</v>
      </c>
      <c r="X5640">
        <v>910.25</v>
      </c>
      <c r="Y5640">
        <v>1517.64</v>
      </c>
      <c r="Z5640">
        <v>7881.26</v>
      </c>
      <c r="AA5640">
        <v>-104.08</v>
      </c>
      <c r="AB5640">
        <v>9.43</v>
      </c>
      <c r="AD5640">
        <v>-2.42</v>
      </c>
      <c r="AF5640">
        <v>8.02</v>
      </c>
      <c r="AG5640">
        <v>-89.04</v>
      </c>
      <c r="AH5640">
        <v>-537.85</v>
      </c>
      <c r="AI5640">
        <v>0.18</v>
      </c>
      <c r="AP5640">
        <v>20370</v>
      </c>
      <c r="AQ5640" t="s">
        <v>218</v>
      </c>
      <c r="AR5640" t="s">
        <v>219</v>
      </c>
      <c r="AS5640" t="s">
        <v>218</v>
      </c>
      <c r="AT5640" t="s">
        <v>219</v>
      </c>
      <c r="AU5640">
        <v>6683</v>
      </c>
      <c r="AV5640" t="s">
        <v>61</v>
      </c>
      <c r="AW5640">
        <v>2</v>
      </c>
      <c r="AX5640">
        <v>2</v>
      </c>
      <c r="AY5640">
        <v>2017</v>
      </c>
      <c r="AZ5640">
        <v>1</v>
      </c>
      <c r="BA5640" t="str">
        <f t="shared" si="176"/>
        <v>20171</v>
      </c>
      <c r="BB5640" t="str">
        <f t="shared" si="177"/>
        <v>20171Kalitta Air LLC</v>
      </c>
      <c r="BC5640" t="e">
        <f>#N/A</f>
        <v>#N/A</v>
      </c>
      <c r="BD5640" t="e">
        <f>#N/A</f>
        <v>#N/A</v>
      </c>
      <c r="BE5640" t="e">
        <f>#N/A</f>
        <v>#N/A</v>
      </c>
      <c r="BF5640" t="e">
        <f>#N/A</f>
        <v>#N/A</v>
      </c>
      <c r="BG5640" t="e">
        <f>#N/A</f>
        <v>#N/A</v>
      </c>
    </row>
    <row r="5641" spans="1:59">
      <c r="A5641">
        <v>-4879.76</v>
      </c>
      <c r="B5641">
        <v>-4839.07</v>
      </c>
      <c r="F5641">
        <v>7876.81</v>
      </c>
      <c r="P5641">
        <v>7876.81</v>
      </c>
      <c r="Q5641">
        <v>4525.4399999999996</v>
      </c>
      <c r="R5641">
        <v>4053.95</v>
      </c>
      <c r="T5641">
        <v>673.22</v>
      </c>
      <c r="U5641">
        <v>365.97</v>
      </c>
      <c r="V5641">
        <v>172.46</v>
      </c>
      <c r="X5641">
        <v>1451.75</v>
      </c>
      <c r="Y5641">
        <v>1473.1</v>
      </c>
      <c r="Z5641">
        <v>12715.88</v>
      </c>
      <c r="AA5641">
        <v>-104.64</v>
      </c>
      <c r="AB5641">
        <v>7.14</v>
      </c>
      <c r="AD5641">
        <v>45.61</v>
      </c>
      <c r="AF5641">
        <v>11.2</v>
      </c>
      <c r="AG5641">
        <v>-40.69</v>
      </c>
      <c r="AH5641">
        <v>-4879.76</v>
      </c>
      <c r="AP5641">
        <v>20370</v>
      </c>
      <c r="AQ5641" t="s">
        <v>218</v>
      </c>
      <c r="AR5641" t="s">
        <v>219</v>
      </c>
      <c r="AS5641" t="s">
        <v>218</v>
      </c>
      <c r="AT5641" t="s">
        <v>219</v>
      </c>
      <c r="AU5641">
        <v>6683</v>
      </c>
      <c r="AV5641" t="s">
        <v>61</v>
      </c>
      <c r="AW5641">
        <v>2</v>
      </c>
      <c r="AX5641">
        <v>2</v>
      </c>
      <c r="AY5641">
        <v>2017</v>
      </c>
      <c r="AZ5641">
        <v>2</v>
      </c>
      <c r="BA5641" t="str">
        <f t="shared" si="176"/>
        <v>20172</v>
      </c>
      <c r="BB5641" t="str">
        <f t="shared" si="177"/>
        <v>20172Kalitta Air LLC</v>
      </c>
      <c r="BC5641" t="e">
        <f>#N/A</f>
        <v>#N/A</v>
      </c>
      <c r="BD5641" t="e">
        <f>#N/A</f>
        <v>#N/A</v>
      </c>
      <c r="BE5641" t="e">
        <f>#N/A</f>
        <v>#N/A</v>
      </c>
      <c r="BF5641" t="e">
        <f>#N/A</f>
        <v>#N/A</v>
      </c>
      <c r="BG5641" t="e">
        <f>#N/A</f>
        <v>#N/A</v>
      </c>
    </row>
    <row r="5642" spans="1:59">
      <c r="A5642">
        <v>12343.5</v>
      </c>
      <c r="B5642">
        <v>13115.04</v>
      </c>
      <c r="D5642">
        <v>1228.3800000000001</v>
      </c>
      <c r="F5642">
        <v>65044.3</v>
      </c>
      <c r="J5642">
        <v>60227.62</v>
      </c>
      <c r="O5642">
        <v>22918.58</v>
      </c>
      <c r="P5642">
        <v>149418.88</v>
      </c>
      <c r="Q5642">
        <v>48071.81</v>
      </c>
      <c r="R5642">
        <v>28417.17</v>
      </c>
      <c r="T5642">
        <v>12764.21</v>
      </c>
      <c r="U5642">
        <v>6938.75</v>
      </c>
      <c r="V5642">
        <v>3269.88</v>
      </c>
      <c r="X5642">
        <v>8912.02</v>
      </c>
      <c r="Y5642">
        <v>27930</v>
      </c>
      <c r="Z5642">
        <v>136303.84</v>
      </c>
      <c r="AA5642">
        <v>-1983.97</v>
      </c>
      <c r="AB5642">
        <v>135.36000000000001</v>
      </c>
      <c r="AD5642">
        <v>864.75</v>
      </c>
      <c r="AF5642">
        <v>212.33</v>
      </c>
      <c r="AG5642">
        <v>-771.54</v>
      </c>
      <c r="AH5642">
        <v>12343.5</v>
      </c>
      <c r="AP5642">
        <v>20370</v>
      </c>
      <c r="AQ5642" t="s">
        <v>218</v>
      </c>
      <c r="AR5642" t="s">
        <v>219</v>
      </c>
      <c r="AS5642" t="s">
        <v>218</v>
      </c>
      <c r="AT5642" t="s">
        <v>219</v>
      </c>
      <c r="AU5642">
        <v>16683</v>
      </c>
      <c r="AV5642" t="s">
        <v>106</v>
      </c>
      <c r="AW5642">
        <v>2</v>
      </c>
      <c r="AX5642">
        <v>2</v>
      </c>
      <c r="AY5642">
        <v>2017</v>
      </c>
      <c r="AZ5642">
        <v>2</v>
      </c>
      <c r="BA5642" t="str">
        <f t="shared" si="176"/>
        <v>20172</v>
      </c>
      <c r="BB5642" t="str">
        <f t="shared" si="177"/>
        <v>20172Kalitta Air LLC</v>
      </c>
      <c r="BC5642" t="e">
        <f>#N/A</f>
        <v>#N/A</v>
      </c>
      <c r="BD5642" t="e">
        <f>#N/A</f>
        <v>#N/A</v>
      </c>
      <c r="BE5642" t="e">
        <f>#N/A</f>
        <v>#N/A</v>
      </c>
      <c r="BF5642" t="e">
        <f>#N/A</f>
        <v>#N/A</v>
      </c>
      <c r="BG5642" t="e">
        <f>#N/A</f>
        <v>#N/A</v>
      </c>
    </row>
    <row r="5643" spans="1:59">
      <c r="A5643">
        <v>-5848.95</v>
      </c>
      <c r="B5643">
        <v>-5751.92</v>
      </c>
      <c r="F5643">
        <v>8786.93</v>
      </c>
      <c r="J5643">
        <v>290</v>
      </c>
      <c r="P5643">
        <v>9076.93</v>
      </c>
      <c r="Q5643">
        <v>5232.95</v>
      </c>
      <c r="R5643">
        <v>5215.84</v>
      </c>
      <c r="T5643">
        <v>753.07</v>
      </c>
      <c r="U5643">
        <v>428.95</v>
      </c>
      <c r="V5643">
        <v>128.81</v>
      </c>
      <c r="X5643">
        <v>1706.9</v>
      </c>
      <c r="Y5643">
        <v>1362.33</v>
      </c>
      <c r="Z5643">
        <v>14828.85</v>
      </c>
      <c r="AA5643">
        <v>-114.49</v>
      </c>
      <c r="AB5643">
        <v>6.2</v>
      </c>
      <c r="AD5643">
        <v>-0.81</v>
      </c>
      <c r="AF5643">
        <v>12.07</v>
      </c>
      <c r="AG5643">
        <v>-97.03</v>
      </c>
      <c r="AH5643">
        <v>-5848.95</v>
      </c>
      <c r="AP5643">
        <v>20370</v>
      </c>
      <c r="AQ5643" t="s">
        <v>218</v>
      </c>
      <c r="AR5643" t="s">
        <v>219</v>
      </c>
      <c r="AS5643" t="s">
        <v>218</v>
      </c>
      <c r="AT5643" t="s">
        <v>219</v>
      </c>
      <c r="AU5643">
        <v>6683</v>
      </c>
      <c r="AV5643" t="s">
        <v>61</v>
      </c>
      <c r="AW5643">
        <v>2</v>
      </c>
      <c r="AX5643">
        <v>2</v>
      </c>
      <c r="AY5643">
        <v>2017</v>
      </c>
      <c r="AZ5643">
        <v>3</v>
      </c>
      <c r="BA5643" t="str">
        <f t="shared" si="176"/>
        <v>20173</v>
      </c>
      <c r="BB5643" t="str">
        <f t="shared" si="177"/>
        <v>20173Kalitta Air LLC</v>
      </c>
      <c r="BC5643" t="e">
        <f>#N/A</f>
        <v>#N/A</v>
      </c>
      <c r="BD5643" t="e">
        <f>#N/A</f>
        <v>#N/A</v>
      </c>
      <c r="BE5643" t="e">
        <f>#N/A</f>
        <v>#N/A</v>
      </c>
      <c r="BF5643" t="e">
        <f>#N/A</f>
        <v>#N/A</v>
      </c>
      <c r="BG5643" t="e">
        <f>#N/A</f>
        <v>#N/A</v>
      </c>
    </row>
    <row r="5644" spans="1:59">
      <c r="A5644">
        <v>11124.32</v>
      </c>
      <c r="B5644">
        <v>13036.13</v>
      </c>
      <c r="D5644">
        <v>1133.2</v>
      </c>
      <c r="F5644">
        <v>68285.06</v>
      </c>
      <c r="J5644">
        <v>88436.27</v>
      </c>
      <c r="O5644">
        <v>21055.74</v>
      </c>
      <c r="P5644">
        <v>178910.28</v>
      </c>
      <c r="Q5644">
        <v>63630.52</v>
      </c>
      <c r="R5644">
        <v>40256.67</v>
      </c>
      <c r="T5644">
        <v>14838.44</v>
      </c>
      <c r="U5644">
        <v>8452.0499999999993</v>
      </c>
      <c r="V5644">
        <v>2538.04</v>
      </c>
      <c r="X5644">
        <v>9315.26</v>
      </c>
      <c r="Y5644">
        <v>26843.17</v>
      </c>
      <c r="Z5644">
        <v>165874.14000000001</v>
      </c>
      <c r="AA5644">
        <v>-2255.9</v>
      </c>
      <c r="AB5644">
        <v>122.09</v>
      </c>
      <c r="AD5644">
        <v>-15.88</v>
      </c>
      <c r="AF5644">
        <v>237.88</v>
      </c>
      <c r="AG5644">
        <v>-1911.81</v>
      </c>
      <c r="AH5644">
        <v>11124.32</v>
      </c>
      <c r="AP5644">
        <v>20370</v>
      </c>
      <c r="AQ5644" t="s">
        <v>218</v>
      </c>
      <c r="AR5644" t="s">
        <v>219</v>
      </c>
      <c r="AS5644" t="s">
        <v>218</v>
      </c>
      <c r="AT5644" t="s">
        <v>219</v>
      </c>
      <c r="AU5644">
        <v>16683</v>
      </c>
      <c r="AV5644" t="s">
        <v>106</v>
      </c>
      <c r="AW5644">
        <v>2</v>
      </c>
      <c r="AX5644">
        <v>2</v>
      </c>
      <c r="AY5644">
        <v>2017</v>
      </c>
      <c r="AZ5644">
        <v>3</v>
      </c>
      <c r="BA5644" t="str">
        <f t="shared" si="176"/>
        <v>20173</v>
      </c>
      <c r="BB5644" t="str">
        <f t="shared" si="177"/>
        <v>20173Kalitta Air LLC</v>
      </c>
      <c r="BC5644" t="e">
        <f>#N/A</f>
        <v>#N/A</v>
      </c>
      <c r="BD5644" t="e">
        <f>#N/A</f>
        <v>#N/A</v>
      </c>
      <c r="BE5644" t="e">
        <f>#N/A</f>
        <v>#N/A</v>
      </c>
      <c r="BF5644" t="e">
        <f>#N/A</f>
        <v>#N/A</v>
      </c>
      <c r="BG5644" t="e">
        <f>#N/A</f>
        <v>#N/A</v>
      </c>
    </row>
    <row r="5645" spans="1:59">
      <c r="A5645">
        <v>8467.52</v>
      </c>
      <c r="B5645">
        <v>8824.91</v>
      </c>
      <c r="D5645">
        <v>27546.07</v>
      </c>
      <c r="F5645">
        <v>22719.37</v>
      </c>
      <c r="J5645">
        <v>935</v>
      </c>
      <c r="P5645">
        <v>51200.44</v>
      </c>
      <c r="Q5645">
        <v>13196.75</v>
      </c>
      <c r="R5645">
        <v>10700.14</v>
      </c>
      <c r="T5645">
        <v>2971.21</v>
      </c>
      <c r="U5645">
        <v>1164.83</v>
      </c>
      <c r="V5645">
        <v>805.22</v>
      </c>
      <c r="X5645">
        <v>3505.58</v>
      </c>
      <c r="Y5645">
        <v>10031.799999999999</v>
      </c>
      <c r="Z5645">
        <v>42375.53</v>
      </c>
      <c r="AA5645">
        <v>-533.83000000000004</v>
      </c>
      <c r="AB5645">
        <v>-4.1900000000000004</v>
      </c>
      <c r="AD5645">
        <v>-67.3</v>
      </c>
      <c r="AF5645">
        <v>248.13</v>
      </c>
      <c r="AG5645">
        <v>-357.19</v>
      </c>
      <c r="AH5645">
        <v>8467.7199999999993</v>
      </c>
      <c r="AI5645">
        <v>0.2</v>
      </c>
      <c r="AP5645">
        <v>20370</v>
      </c>
      <c r="AQ5645" t="s">
        <v>218</v>
      </c>
      <c r="AR5645" t="s">
        <v>219</v>
      </c>
      <c r="AS5645" t="s">
        <v>218</v>
      </c>
      <c r="AT5645" t="s">
        <v>219</v>
      </c>
      <c r="AU5645">
        <v>6683</v>
      </c>
      <c r="AV5645" t="s">
        <v>61</v>
      </c>
      <c r="AW5645">
        <v>2</v>
      </c>
      <c r="AX5645">
        <v>2</v>
      </c>
      <c r="AY5645">
        <v>2017</v>
      </c>
      <c r="AZ5645">
        <v>4</v>
      </c>
      <c r="BA5645" t="str">
        <f t="shared" si="176"/>
        <v>20174</v>
      </c>
      <c r="BB5645" t="str">
        <f t="shared" si="177"/>
        <v>20174Kalitta Air LLC</v>
      </c>
      <c r="BC5645" t="e">
        <f>#N/A</f>
        <v>#N/A</v>
      </c>
      <c r="BD5645" t="e">
        <f>#N/A</f>
        <v>#N/A</v>
      </c>
      <c r="BE5645" t="e">
        <f>#N/A</f>
        <v>#N/A</v>
      </c>
      <c r="BF5645" t="e">
        <f>#N/A</f>
        <v>#N/A</v>
      </c>
      <c r="BG5645" t="e">
        <f>#N/A</f>
        <v>#N/A</v>
      </c>
    </row>
    <row r="5646" spans="1:59">
      <c r="A5646">
        <v>26974.76</v>
      </c>
      <c r="B5646">
        <v>28241.86</v>
      </c>
      <c r="D5646">
        <v>2515.14</v>
      </c>
      <c r="F5646">
        <v>92250.75</v>
      </c>
      <c r="J5646">
        <v>63939.88</v>
      </c>
      <c r="O5646">
        <v>26343.54</v>
      </c>
      <c r="P5646">
        <v>185049.32</v>
      </c>
      <c r="Q5646">
        <v>60098.06</v>
      </c>
      <c r="R5646">
        <v>35049.25</v>
      </c>
      <c r="T5646">
        <v>10534.29</v>
      </c>
      <c r="U5646">
        <v>4129.8500000000004</v>
      </c>
      <c r="V5646">
        <v>2854.87</v>
      </c>
      <c r="X5646">
        <v>8573.86</v>
      </c>
      <c r="Y5646">
        <v>35567.300000000003</v>
      </c>
      <c r="Z5646">
        <v>156807.46</v>
      </c>
      <c r="AA5646">
        <v>-1892.66</v>
      </c>
      <c r="AB5646">
        <v>-14.86</v>
      </c>
      <c r="AD5646">
        <v>-238.62</v>
      </c>
      <c r="AF5646">
        <v>879.74</v>
      </c>
      <c r="AG5646">
        <v>-1266.4000000000001</v>
      </c>
      <c r="AH5646">
        <v>26975.46</v>
      </c>
      <c r="AI5646">
        <v>0.7</v>
      </c>
      <c r="AP5646">
        <v>20370</v>
      </c>
      <c r="AQ5646" t="s">
        <v>218</v>
      </c>
      <c r="AR5646" t="s">
        <v>219</v>
      </c>
      <c r="AS5646" t="s">
        <v>218</v>
      </c>
      <c r="AT5646" t="s">
        <v>219</v>
      </c>
      <c r="AU5646">
        <v>16683</v>
      </c>
      <c r="AV5646" t="s">
        <v>106</v>
      </c>
      <c r="AW5646">
        <v>2</v>
      </c>
      <c r="AX5646">
        <v>2</v>
      </c>
      <c r="AY5646">
        <v>2017</v>
      </c>
      <c r="AZ5646">
        <v>4</v>
      </c>
      <c r="BA5646" t="str">
        <f t="shared" si="176"/>
        <v>20174</v>
      </c>
      <c r="BB5646" t="str">
        <f t="shared" si="177"/>
        <v>20174Kalitta Air LLC</v>
      </c>
      <c r="BC5646" t="e">
        <f>#N/A</f>
        <v>#N/A</v>
      </c>
      <c r="BD5646" t="e">
        <f>#N/A</f>
        <v>#N/A</v>
      </c>
      <c r="BE5646" t="e">
        <f>#N/A</f>
        <v>#N/A</v>
      </c>
      <c r="BF5646" t="e">
        <f>#N/A</f>
        <v>#N/A</v>
      </c>
      <c r="BG5646" t="e">
        <f>#N/A</f>
        <v>#N/A</v>
      </c>
    </row>
    <row r="5647" spans="1:59">
      <c r="A5647">
        <v>-4053.07</v>
      </c>
      <c r="B5647">
        <v>-3972.97</v>
      </c>
      <c r="D5647">
        <v>1313.54</v>
      </c>
      <c r="F5647">
        <v>11605.69</v>
      </c>
      <c r="J5647">
        <v>360</v>
      </c>
      <c r="P5647">
        <v>13279.24</v>
      </c>
      <c r="Q5647">
        <v>6150.9</v>
      </c>
      <c r="R5647">
        <v>6976.48</v>
      </c>
      <c r="T5647">
        <v>318.66000000000003</v>
      </c>
      <c r="U5647">
        <v>423.49</v>
      </c>
      <c r="V5647">
        <v>203.74</v>
      </c>
      <c r="X5647">
        <v>2522.54</v>
      </c>
      <c r="Y5647">
        <v>656.39</v>
      </c>
      <c r="Z5647">
        <v>17252.21</v>
      </c>
      <c r="AA5647">
        <v>-153.69</v>
      </c>
      <c r="AB5647">
        <v>-6.25</v>
      </c>
      <c r="AD5647">
        <v>62.94</v>
      </c>
      <c r="AF5647">
        <v>18.27</v>
      </c>
      <c r="AG5647">
        <v>-78.73</v>
      </c>
      <c r="AH5647">
        <v>-4051.7</v>
      </c>
      <c r="AI5647">
        <v>1.38</v>
      </c>
      <c r="AP5647">
        <v>20370</v>
      </c>
      <c r="AQ5647" t="s">
        <v>218</v>
      </c>
      <c r="AR5647" t="s">
        <v>219</v>
      </c>
      <c r="AS5647" t="s">
        <v>218</v>
      </c>
      <c r="AT5647" t="s">
        <v>219</v>
      </c>
      <c r="AU5647">
        <v>6683</v>
      </c>
      <c r="AV5647" t="s">
        <v>61</v>
      </c>
      <c r="AW5647">
        <v>2</v>
      </c>
      <c r="AX5647">
        <v>2</v>
      </c>
      <c r="AY5647">
        <v>2018</v>
      </c>
      <c r="AZ5647">
        <v>1</v>
      </c>
      <c r="BA5647" t="str">
        <f t="shared" si="176"/>
        <v>20181</v>
      </c>
      <c r="BB5647" t="str">
        <f t="shared" si="177"/>
        <v>20181Kalitta Air LLC</v>
      </c>
      <c r="BC5647" t="e">
        <f>#N/A</f>
        <v>#N/A</v>
      </c>
      <c r="BD5647" t="e">
        <f>#N/A</f>
        <v>#N/A</v>
      </c>
      <c r="BE5647" t="e">
        <f>#N/A</f>
        <v>#N/A</v>
      </c>
      <c r="BF5647" t="e">
        <f>#N/A</f>
        <v>#N/A</v>
      </c>
      <c r="BG5647" t="e">
        <f>#N/A</f>
        <v>#N/A</v>
      </c>
    </row>
    <row r="5648" spans="1:59">
      <c r="A5648">
        <v>7253.45</v>
      </c>
      <c r="B5648">
        <v>8508.43</v>
      </c>
      <c r="D5648">
        <v>1114.2</v>
      </c>
      <c r="F5648">
        <v>95808.16</v>
      </c>
      <c r="J5648">
        <v>65883.67</v>
      </c>
      <c r="O5648">
        <v>23677.91</v>
      </c>
      <c r="P5648">
        <v>186483.94</v>
      </c>
      <c r="Q5648">
        <v>60522.79</v>
      </c>
      <c r="R5648">
        <v>42152.91</v>
      </c>
      <c r="T5648">
        <v>12475.21</v>
      </c>
      <c r="U5648">
        <v>6634.65</v>
      </c>
      <c r="V5648">
        <v>3191.97</v>
      </c>
      <c r="X5648">
        <v>11309.2</v>
      </c>
      <c r="Y5648">
        <v>41688.79</v>
      </c>
      <c r="Z5648">
        <v>177975.51</v>
      </c>
      <c r="AA5648">
        <v>-2407.81</v>
      </c>
      <c r="AB5648">
        <v>-97.88</v>
      </c>
      <c r="AD5648">
        <v>985.99</v>
      </c>
      <c r="AF5648">
        <v>286.26</v>
      </c>
      <c r="AG5648">
        <v>-1233.44</v>
      </c>
      <c r="AH5648">
        <v>7274.99</v>
      </c>
      <c r="AI5648">
        <v>21.54</v>
      </c>
      <c r="AP5648">
        <v>20370</v>
      </c>
      <c r="AQ5648" t="s">
        <v>218</v>
      </c>
      <c r="AR5648" t="s">
        <v>219</v>
      </c>
      <c r="AS5648" t="s">
        <v>218</v>
      </c>
      <c r="AT5648" t="s">
        <v>219</v>
      </c>
      <c r="AU5648">
        <v>16683</v>
      </c>
      <c r="AV5648" t="s">
        <v>106</v>
      </c>
      <c r="AW5648">
        <v>2</v>
      </c>
      <c r="AX5648">
        <v>2</v>
      </c>
      <c r="AY5648">
        <v>2018</v>
      </c>
      <c r="AZ5648">
        <v>1</v>
      </c>
      <c r="BA5648" t="str">
        <f t="shared" si="176"/>
        <v>20181</v>
      </c>
      <c r="BB5648" t="str">
        <f t="shared" si="177"/>
        <v>20181Kalitta Air LLC</v>
      </c>
      <c r="BC5648" t="e">
        <f>#N/A</f>
        <v>#N/A</v>
      </c>
      <c r="BD5648" t="e">
        <f>#N/A</f>
        <v>#N/A</v>
      </c>
      <c r="BE5648" t="e">
        <f>#N/A</f>
        <v>#N/A</v>
      </c>
      <c r="BF5648" t="e">
        <f>#N/A</f>
        <v>#N/A</v>
      </c>
      <c r="BG5648" t="e">
        <f>#N/A</f>
        <v>#N/A</v>
      </c>
    </row>
    <row r="5649" spans="1:59">
      <c r="A5649">
        <v>-2007.04</v>
      </c>
      <c r="B5649">
        <v>-1801.98</v>
      </c>
      <c r="D5649">
        <v>1596.47</v>
      </c>
      <c r="F5649">
        <v>13589.14</v>
      </c>
      <c r="J5649">
        <v>335</v>
      </c>
      <c r="P5649">
        <v>15520.62</v>
      </c>
      <c r="Q5649">
        <v>6902.29</v>
      </c>
      <c r="R5649">
        <v>5588.79</v>
      </c>
      <c r="T5649">
        <v>474.67</v>
      </c>
      <c r="U5649">
        <v>715.79</v>
      </c>
      <c r="V5649">
        <v>337.8</v>
      </c>
      <c r="X5649">
        <v>2873.06</v>
      </c>
      <c r="Y5649">
        <v>430.19</v>
      </c>
      <c r="Z5649">
        <v>17322.59</v>
      </c>
      <c r="AA5649">
        <v>-273.95</v>
      </c>
      <c r="AB5649">
        <v>11.73</v>
      </c>
      <c r="AD5649">
        <v>1</v>
      </c>
      <c r="AF5649">
        <v>57.3</v>
      </c>
      <c r="AG5649">
        <v>-203.92</v>
      </c>
      <c r="AH5649">
        <v>-2005.89</v>
      </c>
      <c r="AI5649">
        <v>1.1499999999999999</v>
      </c>
      <c r="AP5649">
        <v>20370</v>
      </c>
      <c r="AQ5649" t="s">
        <v>218</v>
      </c>
      <c r="AR5649" t="s">
        <v>219</v>
      </c>
      <c r="AS5649" t="s">
        <v>218</v>
      </c>
      <c r="AT5649" t="s">
        <v>219</v>
      </c>
      <c r="AU5649">
        <v>6683</v>
      </c>
      <c r="AV5649" t="s">
        <v>61</v>
      </c>
      <c r="AW5649">
        <v>2</v>
      </c>
      <c r="AX5649">
        <v>2</v>
      </c>
      <c r="AY5649">
        <v>2018</v>
      </c>
      <c r="AZ5649">
        <v>2</v>
      </c>
      <c r="BA5649" t="str">
        <f t="shared" si="176"/>
        <v>20182</v>
      </c>
      <c r="BB5649" t="str">
        <f t="shared" si="177"/>
        <v>20182Kalitta Air LLC</v>
      </c>
      <c r="BC5649" t="e">
        <f>#N/A</f>
        <v>#N/A</v>
      </c>
      <c r="BD5649" t="e">
        <f>#N/A</f>
        <v>#N/A</v>
      </c>
      <c r="BE5649" t="e">
        <f>#N/A</f>
        <v>#N/A</v>
      </c>
      <c r="BF5649" t="e">
        <f>#N/A</f>
        <v>#N/A</v>
      </c>
      <c r="BG5649" t="e">
        <f>#N/A</f>
        <v>#N/A</v>
      </c>
    </row>
    <row r="5650" spans="1:59">
      <c r="A5650">
        <v>19688.05</v>
      </c>
      <c r="B5650">
        <v>21770.52</v>
      </c>
      <c r="D5650">
        <v>1648.4</v>
      </c>
      <c r="F5650">
        <v>94311.12</v>
      </c>
      <c r="J5650">
        <v>101017.76</v>
      </c>
      <c r="O5650">
        <v>25148.84</v>
      </c>
      <c r="P5650">
        <v>222126.11</v>
      </c>
      <c r="Q5650">
        <v>80961.83</v>
      </c>
      <c r="R5650">
        <v>36979.29</v>
      </c>
      <c r="T5650">
        <v>14901.16</v>
      </c>
      <c r="U5650">
        <v>7237.46</v>
      </c>
      <c r="V5650">
        <v>3415.48</v>
      </c>
      <c r="X5650">
        <v>11819.83</v>
      </c>
      <c r="Y5650">
        <v>45040.54</v>
      </c>
      <c r="Z5650">
        <v>200355.59</v>
      </c>
      <c r="AA5650">
        <v>-2769.9</v>
      </c>
      <c r="AB5650">
        <v>118.55</v>
      </c>
      <c r="AD5650">
        <v>10.130000000000001</v>
      </c>
      <c r="AF5650">
        <v>579.4</v>
      </c>
      <c r="AG5650">
        <v>-2061.8200000000002</v>
      </c>
      <c r="AH5650">
        <v>19708.7</v>
      </c>
      <c r="AI5650">
        <v>11.66</v>
      </c>
      <c r="AP5650">
        <v>20370</v>
      </c>
      <c r="AQ5650" t="s">
        <v>218</v>
      </c>
      <c r="AR5650" t="s">
        <v>219</v>
      </c>
      <c r="AS5650" t="s">
        <v>218</v>
      </c>
      <c r="AT5650" t="s">
        <v>219</v>
      </c>
      <c r="AU5650">
        <v>16683</v>
      </c>
      <c r="AV5650" t="s">
        <v>106</v>
      </c>
      <c r="AW5650">
        <v>2</v>
      </c>
      <c r="AX5650">
        <v>2</v>
      </c>
      <c r="AY5650">
        <v>2018</v>
      </c>
      <c r="AZ5650">
        <v>2</v>
      </c>
      <c r="BA5650" t="str">
        <f t="shared" si="176"/>
        <v>20182</v>
      </c>
      <c r="BB5650" t="str">
        <f t="shared" si="177"/>
        <v>20182Kalitta Air LLC</v>
      </c>
      <c r="BC5650" t="e">
        <f>#N/A</f>
        <v>#N/A</v>
      </c>
      <c r="BD5650" t="e">
        <f>#N/A</f>
        <v>#N/A</v>
      </c>
      <c r="BE5650" t="e">
        <f>#N/A</f>
        <v>#N/A</v>
      </c>
      <c r="BF5650" t="e">
        <f>#N/A</f>
        <v>#N/A</v>
      </c>
      <c r="BG5650" t="e">
        <f>#N/A</f>
        <v>#N/A</v>
      </c>
    </row>
    <row r="5651" spans="1:59">
      <c r="A5651">
        <v>-2346.86</v>
      </c>
      <c r="B5651">
        <v>-2031.63</v>
      </c>
      <c r="F5651">
        <v>14945.85</v>
      </c>
      <c r="P5651">
        <v>14945.85</v>
      </c>
      <c r="Q5651">
        <v>7625.82</v>
      </c>
      <c r="R5651">
        <v>3395.01</v>
      </c>
      <c r="T5651">
        <v>560.74</v>
      </c>
      <c r="U5651">
        <v>773.41</v>
      </c>
      <c r="V5651">
        <v>361.64</v>
      </c>
      <c r="X5651">
        <v>3888.35</v>
      </c>
      <c r="Y5651">
        <v>372.51</v>
      </c>
      <c r="Z5651">
        <v>16977.48</v>
      </c>
      <c r="AA5651">
        <v>-353.37</v>
      </c>
      <c r="AB5651">
        <v>7.79</v>
      </c>
      <c r="AD5651">
        <v>2.16</v>
      </c>
      <c r="AF5651">
        <v>29.47</v>
      </c>
      <c r="AG5651">
        <v>-313.95</v>
      </c>
      <c r="AH5651">
        <v>-2345.58</v>
      </c>
      <c r="AI5651">
        <v>1.28</v>
      </c>
      <c r="AP5651">
        <v>20370</v>
      </c>
      <c r="AQ5651" t="s">
        <v>218</v>
      </c>
      <c r="AR5651" t="s">
        <v>219</v>
      </c>
      <c r="AS5651" t="s">
        <v>218</v>
      </c>
      <c r="AT5651" t="s">
        <v>219</v>
      </c>
      <c r="AU5651">
        <v>6683</v>
      </c>
      <c r="AV5651" t="s">
        <v>61</v>
      </c>
      <c r="AW5651">
        <v>2</v>
      </c>
      <c r="AX5651">
        <v>2</v>
      </c>
      <c r="AY5651">
        <v>2018</v>
      </c>
      <c r="AZ5651">
        <v>3</v>
      </c>
      <c r="BA5651" t="str">
        <f t="shared" si="176"/>
        <v>20183</v>
      </c>
      <c r="BB5651" t="str">
        <f t="shared" si="177"/>
        <v>20183Kalitta Air LLC</v>
      </c>
      <c r="BC5651" t="e">
        <f>#N/A</f>
        <v>#N/A</v>
      </c>
      <c r="BD5651" t="e">
        <f>#N/A</f>
        <v>#N/A</v>
      </c>
      <c r="BE5651" t="e">
        <f>#N/A</f>
        <v>#N/A</v>
      </c>
      <c r="BF5651" t="e">
        <f>#N/A</f>
        <v>#N/A</v>
      </c>
      <c r="BG5651" t="e">
        <f>#N/A</f>
        <v>#N/A</v>
      </c>
    </row>
    <row r="5652" spans="1:59">
      <c r="A5652">
        <v>7190</v>
      </c>
      <c r="B5652">
        <v>10027.049999999999</v>
      </c>
      <c r="D5652">
        <v>1439.24</v>
      </c>
      <c r="F5652">
        <v>87446.87</v>
      </c>
      <c r="J5652">
        <v>122788.74</v>
      </c>
      <c r="O5652">
        <v>23531.8</v>
      </c>
      <c r="P5652">
        <v>235206.65</v>
      </c>
      <c r="Q5652">
        <v>88813.53</v>
      </c>
      <c r="R5652">
        <v>51444.26</v>
      </c>
      <c r="T5652">
        <v>17984.650000000001</v>
      </c>
      <c r="U5652">
        <v>6960.7</v>
      </c>
      <c r="V5652">
        <v>3254.76</v>
      </c>
      <c r="X5652">
        <v>12953.39</v>
      </c>
      <c r="Y5652">
        <v>43768.3</v>
      </c>
      <c r="Z5652">
        <v>225179.59</v>
      </c>
      <c r="AA5652">
        <v>-3180.3</v>
      </c>
      <c r="AB5652">
        <v>70.13</v>
      </c>
      <c r="AD5652">
        <v>19.47</v>
      </c>
      <c r="AF5652">
        <v>265.18</v>
      </c>
      <c r="AG5652">
        <v>-2825.52</v>
      </c>
      <c r="AH5652">
        <v>7201.53</v>
      </c>
      <c r="AI5652">
        <v>11.53</v>
      </c>
      <c r="AP5652">
        <v>20370</v>
      </c>
      <c r="AQ5652" t="s">
        <v>218</v>
      </c>
      <c r="AR5652" t="s">
        <v>219</v>
      </c>
      <c r="AS5652" t="s">
        <v>218</v>
      </c>
      <c r="AT5652" t="s">
        <v>219</v>
      </c>
      <c r="AU5652">
        <v>16683</v>
      </c>
      <c r="AV5652" t="s">
        <v>106</v>
      </c>
      <c r="AW5652">
        <v>2</v>
      </c>
      <c r="AX5652">
        <v>2</v>
      </c>
      <c r="AY5652">
        <v>2018</v>
      </c>
      <c r="AZ5652">
        <v>3</v>
      </c>
      <c r="BA5652" t="str">
        <f t="shared" si="176"/>
        <v>20183</v>
      </c>
      <c r="BB5652" t="str">
        <f t="shared" si="177"/>
        <v>20183Kalitta Air LLC</v>
      </c>
      <c r="BC5652" t="e">
        <f>#N/A</f>
        <v>#N/A</v>
      </c>
      <c r="BD5652" t="e">
        <f>#N/A</f>
        <v>#N/A</v>
      </c>
      <c r="BE5652" t="e">
        <f>#N/A</f>
        <v>#N/A</v>
      </c>
      <c r="BF5652" t="e">
        <f>#N/A</f>
        <v>#N/A</v>
      </c>
      <c r="BG5652" t="e">
        <f>#N/A</f>
        <v>#N/A</v>
      </c>
    </row>
    <row r="5653" spans="1:59">
      <c r="A5653">
        <v>9723.3700000000008</v>
      </c>
      <c r="B5653">
        <v>13578.86</v>
      </c>
      <c r="D5653">
        <v>1939.28</v>
      </c>
      <c r="F5653">
        <v>114414.08</v>
      </c>
      <c r="J5653">
        <v>111638.1</v>
      </c>
      <c r="O5653">
        <v>30687.34</v>
      </c>
      <c r="P5653">
        <v>258678.79</v>
      </c>
      <c r="Q5653">
        <v>92266.41</v>
      </c>
      <c r="R5653">
        <v>55521.51</v>
      </c>
      <c r="T5653">
        <v>20531.09</v>
      </c>
      <c r="U5653">
        <v>6308.01</v>
      </c>
      <c r="V5653">
        <v>3615.19</v>
      </c>
      <c r="X5653">
        <v>12743.49</v>
      </c>
      <c r="Y5653">
        <v>54114.239999999998</v>
      </c>
      <c r="Z5653">
        <v>245099.93</v>
      </c>
      <c r="AA5653">
        <v>-3110.1</v>
      </c>
      <c r="AB5653">
        <v>-1097.7</v>
      </c>
      <c r="AD5653">
        <v>-127.76</v>
      </c>
      <c r="AF5653">
        <v>514.09</v>
      </c>
      <c r="AG5653">
        <v>-3821.47</v>
      </c>
      <c r="AH5653">
        <v>9757.39</v>
      </c>
      <c r="AI5653">
        <v>34.020000000000003</v>
      </c>
      <c r="AP5653">
        <v>20370</v>
      </c>
      <c r="AQ5653" t="s">
        <v>218</v>
      </c>
      <c r="AR5653" t="s">
        <v>219</v>
      </c>
      <c r="AS5653" t="s">
        <v>218</v>
      </c>
      <c r="AT5653" t="s">
        <v>219</v>
      </c>
      <c r="AU5653">
        <v>16683</v>
      </c>
      <c r="AV5653" t="s">
        <v>106</v>
      </c>
      <c r="AW5653">
        <v>2</v>
      </c>
      <c r="AX5653">
        <v>2</v>
      </c>
      <c r="AY5653">
        <v>2018</v>
      </c>
      <c r="AZ5653">
        <v>4</v>
      </c>
      <c r="BA5653" t="str">
        <f t="shared" si="176"/>
        <v>20184</v>
      </c>
      <c r="BB5653" t="str">
        <f t="shared" si="177"/>
        <v>20184Kalitta Air LLC</v>
      </c>
      <c r="BC5653" t="e">
        <f>#N/A</f>
        <v>#N/A</v>
      </c>
      <c r="BD5653" t="e">
        <f>#N/A</f>
        <v>#N/A</v>
      </c>
      <c r="BE5653" t="e">
        <f>#N/A</f>
        <v>#N/A</v>
      </c>
      <c r="BF5653" t="e">
        <f>#N/A</f>
        <v>#N/A</v>
      </c>
      <c r="BG5653" t="e">
        <f>#N/A</f>
        <v>#N/A</v>
      </c>
    </row>
    <row r="5654" spans="1:59">
      <c r="A5654">
        <v>18874.68</v>
      </c>
      <c r="B5654">
        <v>19962.13</v>
      </c>
      <c r="D5654">
        <v>31154.93</v>
      </c>
      <c r="F5654">
        <v>32697.03</v>
      </c>
      <c r="P5654">
        <v>63851.97</v>
      </c>
      <c r="Q5654">
        <v>19535.2</v>
      </c>
      <c r="R5654">
        <v>13688.73</v>
      </c>
      <c r="T5654">
        <v>1415.45</v>
      </c>
      <c r="U5654">
        <v>1779.18</v>
      </c>
      <c r="V5654">
        <v>1019.67</v>
      </c>
      <c r="X5654">
        <v>5898.17</v>
      </c>
      <c r="Y5654">
        <v>553.44000000000005</v>
      </c>
      <c r="Z5654">
        <v>43889.84</v>
      </c>
      <c r="AA5654">
        <v>-877.21</v>
      </c>
      <c r="AB5654">
        <v>-309.61</v>
      </c>
      <c r="AD5654">
        <v>-36.03</v>
      </c>
      <c r="AF5654">
        <v>145</v>
      </c>
      <c r="AG5654">
        <v>-1077.8499999999999</v>
      </c>
      <c r="AH5654">
        <v>18884.28</v>
      </c>
      <c r="AI5654">
        <v>9.6</v>
      </c>
      <c r="AP5654">
        <v>20370</v>
      </c>
      <c r="AQ5654" t="s">
        <v>218</v>
      </c>
      <c r="AR5654" t="s">
        <v>219</v>
      </c>
      <c r="AS5654" t="s">
        <v>218</v>
      </c>
      <c r="AT5654" t="s">
        <v>219</v>
      </c>
      <c r="AU5654">
        <v>6683</v>
      </c>
      <c r="AV5654" t="s">
        <v>61</v>
      </c>
      <c r="AW5654">
        <v>2</v>
      </c>
      <c r="AX5654">
        <v>2</v>
      </c>
      <c r="AY5654">
        <v>2018</v>
      </c>
      <c r="AZ5654">
        <v>4</v>
      </c>
      <c r="BA5654" t="str">
        <f t="shared" si="176"/>
        <v>20184</v>
      </c>
      <c r="BB5654" t="str">
        <f t="shared" si="177"/>
        <v>20184Kalitta Air LLC</v>
      </c>
      <c r="BC5654" t="e">
        <f>#N/A</f>
        <v>#N/A</v>
      </c>
      <c r="BD5654" t="e">
        <f>#N/A</f>
        <v>#N/A</v>
      </c>
      <c r="BE5654" t="e">
        <f>#N/A</f>
        <v>#N/A</v>
      </c>
      <c r="BF5654" t="e">
        <f>#N/A</f>
        <v>#N/A</v>
      </c>
      <c r="BG5654" t="e">
        <f>#N/A</f>
        <v>#N/A</v>
      </c>
    </row>
    <row r="5655" spans="1:59">
      <c r="A5655">
        <v>-1172.71</v>
      </c>
      <c r="B5655">
        <v>-633.59</v>
      </c>
      <c r="D5655">
        <v>18693.330000000002</v>
      </c>
      <c r="F5655">
        <v>21796.26</v>
      </c>
      <c r="P5655">
        <v>40489.589999999997</v>
      </c>
      <c r="Q5655">
        <v>14829.93</v>
      </c>
      <c r="R5655">
        <v>14597.67</v>
      </c>
      <c r="T5655">
        <v>1401.93</v>
      </c>
      <c r="U5655">
        <v>2014.72</v>
      </c>
      <c r="V5655">
        <v>930.48</v>
      </c>
      <c r="X5655">
        <v>6049.74</v>
      </c>
      <c r="Y5655">
        <v>1298.72</v>
      </c>
      <c r="Z5655">
        <v>41123.18</v>
      </c>
      <c r="AA5655">
        <v>-825.32</v>
      </c>
      <c r="AB5655">
        <v>217.93</v>
      </c>
      <c r="AD5655">
        <v>-10.56</v>
      </c>
      <c r="AF5655">
        <v>81.53</v>
      </c>
      <c r="AG5655">
        <v>-536.41</v>
      </c>
      <c r="AH5655">
        <v>-1170</v>
      </c>
      <c r="AI5655">
        <v>2.71</v>
      </c>
      <c r="AP5655">
        <v>20370</v>
      </c>
      <c r="AQ5655" t="s">
        <v>218</v>
      </c>
      <c r="AR5655" t="s">
        <v>219</v>
      </c>
      <c r="AS5655" t="s">
        <v>218</v>
      </c>
      <c r="AT5655" t="s">
        <v>219</v>
      </c>
      <c r="AU5655">
        <v>6683</v>
      </c>
      <c r="AV5655" t="s">
        <v>61</v>
      </c>
      <c r="AW5655">
        <v>2</v>
      </c>
      <c r="AX5655">
        <v>2</v>
      </c>
      <c r="AY5655">
        <v>2019</v>
      </c>
      <c r="AZ5655">
        <v>1</v>
      </c>
      <c r="BA5655" t="str">
        <f t="shared" si="176"/>
        <v>20191</v>
      </c>
      <c r="BB5655" t="str">
        <f t="shared" si="177"/>
        <v>20191Kalitta Air LLC</v>
      </c>
      <c r="BC5655" t="e">
        <f>#N/A</f>
        <v>#N/A</v>
      </c>
      <c r="BD5655" t="e">
        <f>#N/A</f>
        <v>#N/A</v>
      </c>
      <c r="BE5655" t="e">
        <f>#N/A</f>
        <v>#N/A</v>
      </c>
      <c r="BF5655" t="e">
        <f>#N/A</f>
        <v>#N/A</v>
      </c>
      <c r="BG5655" t="e">
        <f>#N/A</f>
        <v>#N/A</v>
      </c>
    </row>
    <row r="5656" spans="1:59">
      <c r="A5656">
        <v>8831.4699999999993</v>
      </c>
      <c r="B5656">
        <v>10742.91</v>
      </c>
      <c r="D5656">
        <v>1580.02</v>
      </c>
      <c r="F5656">
        <v>90430.9</v>
      </c>
      <c r="J5656">
        <v>109240.06</v>
      </c>
      <c r="O5656">
        <v>25820.79</v>
      </c>
      <c r="P5656">
        <v>227071.77</v>
      </c>
      <c r="Q5656">
        <v>82481.17</v>
      </c>
      <c r="R5656">
        <v>52268.03</v>
      </c>
      <c r="T5656">
        <v>16441.3</v>
      </c>
      <c r="U5656">
        <v>7143.11</v>
      </c>
      <c r="V5656">
        <v>3298.98</v>
      </c>
      <c r="X5656">
        <v>14178.36</v>
      </c>
      <c r="Y5656">
        <v>40517.910000000003</v>
      </c>
      <c r="Z5656">
        <v>216328.86</v>
      </c>
      <c r="AA5656">
        <v>-2926.12</v>
      </c>
      <c r="AB5656">
        <v>772.67</v>
      </c>
      <c r="AD5656">
        <v>-37.44</v>
      </c>
      <c r="AF5656">
        <v>289.05</v>
      </c>
      <c r="AG5656">
        <v>-1901.83</v>
      </c>
      <c r="AH5656">
        <v>8841.08</v>
      </c>
      <c r="AI5656">
        <v>9.61</v>
      </c>
      <c r="AP5656">
        <v>20370</v>
      </c>
      <c r="AQ5656" t="s">
        <v>218</v>
      </c>
      <c r="AR5656" t="s">
        <v>219</v>
      </c>
      <c r="AS5656" t="s">
        <v>218</v>
      </c>
      <c r="AT5656" t="s">
        <v>219</v>
      </c>
      <c r="AU5656">
        <v>16683</v>
      </c>
      <c r="AV5656" t="s">
        <v>106</v>
      </c>
      <c r="AW5656">
        <v>2</v>
      </c>
      <c r="AX5656">
        <v>2</v>
      </c>
      <c r="AY5656">
        <v>2019</v>
      </c>
      <c r="AZ5656">
        <v>1</v>
      </c>
      <c r="BA5656" t="str">
        <f t="shared" si="176"/>
        <v>20191</v>
      </c>
      <c r="BB5656" t="str">
        <f t="shared" si="177"/>
        <v>20191Kalitta Air LLC</v>
      </c>
      <c r="BC5656" t="e">
        <f>#N/A</f>
        <v>#N/A</v>
      </c>
      <c r="BD5656" t="e">
        <f>#N/A</f>
        <v>#N/A</v>
      </c>
      <c r="BE5656" t="e">
        <f>#N/A</f>
        <v>#N/A</v>
      </c>
      <c r="BF5656" t="e">
        <f>#N/A</f>
        <v>#N/A</v>
      </c>
      <c r="BG5656" t="e">
        <f>#N/A</f>
        <v>#N/A</v>
      </c>
    </row>
    <row r="5657" spans="1:59">
      <c r="A5657">
        <v>-1588.29</v>
      </c>
      <c r="B5657">
        <v>-867.37</v>
      </c>
      <c r="F5657">
        <v>27512.3</v>
      </c>
      <c r="G5657">
        <v>21377.24</v>
      </c>
      <c r="J5657">
        <v>1166.25</v>
      </c>
      <c r="P5657">
        <v>50055.8</v>
      </c>
      <c r="Q5657">
        <v>16971.47</v>
      </c>
      <c r="R5657">
        <v>16990.79</v>
      </c>
      <c r="T5657">
        <v>4718.24</v>
      </c>
      <c r="U5657">
        <v>1960.91</v>
      </c>
      <c r="V5657">
        <v>1094.67</v>
      </c>
      <c r="X5657">
        <v>6283.47</v>
      </c>
      <c r="Y5657">
        <v>2903.62</v>
      </c>
      <c r="Z5657">
        <v>50923.17</v>
      </c>
      <c r="AA5657">
        <v>-841.09</v>
      </c>
      <c r="AB5657">
        <v>57.36</v>
      </c>
      <c r="AD5657">
        <v>4.78</v>
      </c>
      <c r="AF5657">
        <v>59.07</v>
      </c>
      <c r="AG5657">
        <v>-719.88</v>
      </c>
      <c r="AH5657">
        <v>-1587.26</v>
      </c>
      <c r="AI5657">
        <v>1.03</v>
      </c>
      <c r="AP5657">
        <v>20370</v>
      </c>
      <c r="AQ5657" t="s">
        <v>218</v>
      </c>
      <c r="AR5657" t="s">
        <v>219</v>
      </c>
      <c r="AS5657" t="s">
        <v>218</v>
      </c>
      <c r="AT5657" t="s">
        <v>219</v>
      </c>
      <c r="AU5657">
        <v>6683</v>
      </c>
      <c r="AV5657" t="s">
        <v>61</v>
      </c>
      <c r="AW5657">
        <v>2</v>
      </c>
      <c r="AX5657">
        <v>2</v>
      </c>
      <c r="AY5657">
        <v>2019</v>
      </c>
      <c r="AZ5657">
        <v>2</v>
      </c>
      <c r="BA5657" t="str">
        <f t="shared" si="176"/>
        <v>20192</v>
      </c>
      <c r="BB5657" t="str">
        <f t="shared" si="177"/>
        <v>20192Kalitta Air LLC</v>
      </c>
      <c r="BC5657" t="e">
        <f>#N/A</f>
        <v>#N/A</v>
      </c>
      <c r="BD5657" t="e">
        <f>#N/A</f>
        <v>#N/A</v>
      </c>
      <c r="BE5657" t="e">
        <f>#N/A</f>
        <v>#N/A</v>
      </c>
      <c r="BF5657" t="e">
        <f>#N/A</f>
        <v>#N/A</v>
      </c>
      <c r="BG5657" t="e">
        <f>#N/A</f>
        <v>#N/A</v>
      </c>
    </row>
    <row r="5658" spans="1:59">
      <c r="A5658">
        <v>-1437.06</v>
      </c>
      <c r="B5658">
        <v>976.44</v>
      </c>
      <c r="D5658">
        <v>1513.44</v>
      </c>
      <c r="F5658">
        <v>92316.34</v>
      </c>
      <c r="J5658">
        <v>110186.69</v>
      </c>
      <c r="O5658">
        <v>23749.68</v>
      </c>
      <c r="P5658">
        <v>227766.15</v>
      </c>
      <c r="Q5658">
        <v>85138.89</v>
      </c>
      <c r="R5658">
        <v>58003.07</v>
      </c>
      <c r="T5658">
        <v>15795.83</v>
      </c>
      <c r="U5658">
        <v>6564.8</v>
      </c>
      <c r="V5658">
        <v>3664.76</v>
      </c>
      <c r="X5658">
        <v>14295.01</v>
      </c>
      <c r="Y5658">
        <v>43327.34</v>
      </c>
      <c r="Z5658">
        <v>226789.71</v>
      </c>
      <c r="AA5658">
        <v>-2815.81</v>
      </c>
      <c r="AB5658">
        <v>192.02</v>
      </c>
      <c r="AD5658">
        <v>15.99</v>
      </c>
      <c r="AF5658">
        <v>197.75</v>
      </c>
      <c r="AG5658">
        <v>-2410.0500000000002</v>
      </c>
      <c r="AH5658">
        <v>-1433.6</v>
      </c>
      <c r="AI5658">
        <v>3.46</v>
      </c>
      <c r="AP5658">
        <v>20370</v>
      </c>
      <c r="AQ5658" t="s">
        <v>218</v>
      </c>
      <c r="AR5658" t="s">
        <v>219</v>
      </c>
      <c r="AS5658" t="s">
        <v>218</v>
      </c>
      <c r="AT5658" t="s">
        <v>219</v>
      </c>
      <c r="AU5658">
        <v>16683</v>
      </c>
      <c r="AV5658" t="s">
        <v>106</v>
      </c>
      <c r="AW5658">
        <v>2</v>
      </c>
      <c r="AX5658">
        <v>2</v>
      </c>
      <c r="AY5658">
        <v>2019</v>
      </c>
      <c r="AZ5658">
        <v>2</v>
      </c>
      <c r="BA5658" t="str">
        <f t="shared" si="176"/>
        <v>20192</v>
      </c>
      <c r="BB5658" t="str">
        <f t="shared" si="177"/>
        <v>20192Kalitta Air LLC</v>
      </c>
      <c r="BC5658" t="e">
        <f>#N/A</f>
        <v>#N/A</v>
      </c>
      <c r="BD5658" t="e">
        <f>#N/A</f>
        <v>#N/A</v>
      </c>
      <c r="BE5658" t="e">
        <f>#N/A</f>
        <v>#N/A</v>
      </c>
      <c r="BF5658" t="e">
        <f>#N/A</f>
        <v>#N/A</v>
      </c>
      <c r="BG5658" t="e">
        <f>#N/A</f>
        <v>#N/A</v>
      </c>
    </row>
    <row r="5659" spans="1:59">
      <c r="A5659">
        <v>-9609.65</v>
      </c>
      <c r="B5659">
        <v>-7149.87</v>
      </c>
      <c r="D5659">
        <v>1983.35</v>
      </c>
      <c r="F5659">
        <v>88917.21</v>
      </c>
      <c r="J5659">
        <v>97775.94</v>
      </c>
      <c r="O5659">
        <v>23136.49</v>
      </c>
      <c r="P5659">
        <v>211812.99</v>
      </c>
      <c r="Q5659">
        <v>80930.3</v>
      </c>
      <c r="R5659">
        <v>57255.53</v>
      </c>
      <c r="T5659">
        <v>15279.82</v>
      </c>
      <c r="U5659">
        <v>5539.25</v>
      </c>
      <c r="V5659">
        <v>4109.3</v>
      </c>
      <c r="X5659">
        <v>14266.95</v>
      </c>
      <c r="Y5659">
        <v>41581.72</v>
      </c>
      <c r="Z5659">
        <v>218962.85</v>
      </c>
      <c r="AA5659">
        <v>-2626.14</v>
      </c>
      <c r="AB5659">
        <v>-22.51</v>
      </c>
      <c r="AD5659">
        <v>9.58</v>
      </c>
      <c r="AF5659">
        <v>181.85</v>
      </c>
      <c r="AG5659">
        <v>-2457.2199999999998</v>
      </c>
      <c r="AH5659">
        <v>-9607.08</v>
      </c>
      <c r="AI5659">
        <v>2.57</v>
      </c>
      <c r="AP5659">
        <v>20370</v>
      </c>
      <c r="AQ5659" t="s">
        <v>218</v>
      </c>
      <c r="AR5659" t="s">
        <v>219</v>
      </c>
      <c r="AS5659" t="s">
        <v>218</v>
      </c>
      <c r="AT5659" t="s">
        <v>219</v>
      </c>
      <c r="AU5659">
        <v>16683</v>
      </c>
      <c r="AV5659" t="s">
        <v>106</v>
      </c>
      <c r="AW5659">
        <v>2</v>
      </c>
      <c r="AX5659">
        <v>2</v>
      </c>
      <c r="AY5659">
        <v>2019</v>
      </c>
      <c r="AZ5659">
        <v>3</v>
      </c>
      <c r="BA5659" t="str">
        <f t="shared" si="176"/>
        <v>20193</v>
      </c>
      <c r="BB5659" t="str">
        <f t="shared" si="177"/>
        <v>20193Kalitta Air LLC</v>
      </c>
      <c r="BC5659" t="e">
        <f>#N/A</f>
        <v>#N/A</v>
      </c>
      <c r="BD5659" t="e">
        <f>#N/A</f>
        <v>#N/A</v>
      </c>
      <c r="BE5659" t="e">
        <f>#N/A</f>
        <v>#N/A</v>
      </c>
      <c r="BF5659" t="e">
        <f>#N/A</f>
        <v>#N/A</v>
      </c>
      <c r="BG5659" t="e">
        <f>#N/A</f>
        <v>#N/A</v>
      </c>
    </row>
    <row r="5660" spans="1:59">
      <c r="A5660">
        <v>-8542.69</v>
      </c>
      <c r="B5660">
        <v>-7765.92</v>
      </c>
      <c r="D5660">
        <v>26605.46</v>
      </c>
      <c r="F5660">
        <v>20033.66</v>
      </c>
      <c r="J5660">
        <v>1928.5</v>
      </c>
      <c r="P5660">
        <v>48567.63</v>
      </c>
      <c r="Q5660">
        <v>19369.939999999999</v>
      </c>
      <c r="R5660">
        <v>19568.8</v>
      </c>
      <c r="T5660">
        <v>4825.21</v>
      </c>
      <c r="U5660">
        <v>1749.24</v>
      </c>
      <c r="V5660">
        <v>1297.67</v>
      </c>
      <c r="X5660">
        <v>6734.03</v>
      </c>
      <c r="Y5660">
        <v>2788.66</v>
      </c>
      <c r="Z5660">
        <v>56333.55</v>
      </c>
      <c r="AA5660">
        <v>-829.31</v>
      </c>
      <c r="AB5660">
        <v>-7.11</v>
      </c>
      <c r="AD5660">
        <v>3.03</v>
      </c>
      <c r="AF5660">
        <v>57.43</v>
      </c>
      <c r="AG5660">
        <v>-775.96</v>
      </c>
      <c r="AH5660">
        <v>-8541.8799999999992</v>
      </c>
      <c r="AI5660">
        <v>0.81</v>
      </c>
      <c r="AP5660">
        <v>20370</v>
      </c>
      <c r="AQ5660" t="s">
        <v>218</v>
      </c>
      <c r="AR5660" t="s">
        <v>219</v>
      </c>
      <c r="AS5660" t="s">
        <v>218</v>
      </c>
      <c r="AT5660" t="s">
        <v>219</v>
      </c>
      <c r="AU5660">
        <v>6683</v>
      </c>
      <c r="AV5660" t="s">
        <v>61</v>
      </c>
      <c r="AW5660">
        <v>2</v>
      </c>
      <c r="AX5660">
        <v>2</v>
      </c>
      <c r="AY5660">
        <v>2019</v>
      </c>
      <c r="AZ5660">
        <v>3</v>
      </c>
      <c r="BA5660" t="str">
        <f t="shared" si="176"/>
        <v>20193</v>
      </c>
      <c r="BB5660" t="str">
        <f t="shared" si="177"/>
        <v>20193Kalitta Air LLC</v>
      </c>
      <c r="BC5660" t="e">
        <f>#N/A</f>
        <v>#N/A</v>
      </c>
      <c r="BD5660" t="e">
        <f>#N/A</f>
        <v>#N/A</v>
      </c>
      <c r="BE5660" t="e">
        <f>#N/A</f>
        <v>#N/A</v>
      </c>
      <c r="BF5660" t="e">
        <f>#N/A</f>
        <v>#N/A</v>
      </c>
      <c r="BG5660" t="e">
        <f>#N/A</f>
        <v>#N/A</v>
      </c>
    </row>
    <row r="5661" spans="1:59">
      <c r="A5661">
        <v>-15536.1</v>
      </c>
      <c r="B5661">
        <v>8893.36</v>
      </c>
      <c r="D5661">
        <v>2463.46</v>
      </c>
      <c r="F5661">
        <v>101737.59</v>
      </c>
      <c r="J5661">
        <v>97869.05</v>
      </c>
      <c r="O5661">
        <v>31533.25</v>
      </c>
      <c r="P5661">
        <v>233603.36</v>
      </c>
      <c r="Q5661">
        <v>88044.23</v>
      </c>
      <c r="R5661">
        <v>52399.03</v>
      </c>
      <c r="T5661">
        <v>17462.86</v>
      </c>
      <c r="U5661">
        <v>5692.79</v>
      </c>
      <c r="V5661">
        <v>4262.09</v>
      </c>
      <c r="X5661">
        <v>13220.19</v>
      </c>
      <c r="Y5661">
        <v>43628.800000000003</v>
      </c>
      <c r="Z5661">
        <v>224710</v>
      </c>
      <c r="AA5661">
        <v>-2270.77</v>
      </c>
      <c r="AB5661">
        <v>358.74</v>
      </c>
      <c r="AD5661">
        <v>-22631.17</v>
      </c>
      <c r="AF5661">
        <v>164.35</v>
      </c>
      <c r="AG5661">
        <v>-24378.84</v>
      </c>
      <c r="AH5661">
        <v>-15485.49</v>
      </c>
      <c r="AI5661">
        <v>50.62</v>
      </c>
      <c r="AP5661">
        <v>20370</v>
      </c>
      <c r="AQ5661" t="s">
        <v>218</v>
      </c>
      <c r="AR5661" t="s">
        <v>219</v>
      </c>
      <c r="AS5661" t="s">
        <v>218</v>
      </c>
      <c r="AT5661" t="s">
        <v>219</v>
      </c>
      <c r="AU5661">
        <v>16683</v>
      </c>
      <c r="AV5661" t="s">
        <v>106</v>
      </c>
      <c r="AW5661">
        <v>2</v>
      </c>
      <c r="AX5661">
        <v>2</v>
      </c>
      <c r="AY5661">
        <v>2019</v>
      </c>
      <c r="AZ5661">
        <v>4</v>
      </c>
      <c r="BA5661" t="str">
        <f t="shared" si="176"/>
        <v>20194</v>
      </c>
      <c r="BB5661" t="str">
        <f t="shared" si="177"/>
        <v>20194Kalitta Air LLC</v>
      </c>
      <c r="BC5661" t="e">
        <f>#N/A</f>
        <v>#N/A</v>
      </c>
      <c r="BD5661" t="e">
        <f>#N/A</f>
        <v>#N/A</v>
      </c>
      <c r="BE5661" t="e">
        <f>#N/A</f>
        <v>#N/A</v>
      </c>
      <c r="BF5661" t="e">
        <f>#N/A</f>
        <v>#N/A</v>
      </c>
      <c r="BG5661" t="e">
        <f>#N/A</f>
        <v>#N/A</v>
      </c>
    </row>
    <row r="5662" spans="1:59">
      <c r="A5662">
        <v>5056.6400000000003</v>
      </c>
      <c r="B5662">
        <v>15526.4</v>
      </c>
      <c r="D5662">
        <v>50208.73</v>
      </c>
      <c r="F5662">
        <v>39294.25</v>
      </c>
      <c r="J5662">
        <v>700</v>
      </c>
      <c r="P5662">
        <v>90202.98</v>
      </c>
      <c r="Q5662">
        <v>28674.38</v>
      </c>
      <c r="R5662">
        <v>23089.38</v>
      </c>
      <c r="T5662">
        <v>7484.08</v>
      </c>
      <c r="U5662">
        <v>2439.77</v>
      </c>
      <c r="V5662">
        <v>1826.61</v>
      </c>
      <c r="X5662">
        <v>8127.93</v>
      </c>
      <c r="Y5662">
        <v>3034.43</v>
      </c>
      <c r="Z5662">
        <v>74676.570000000007</v>
      </c>
      <c r="AA5662">
        <v>-973.19</v>
      </c>
      <c r="AB5662">
        <v>153.75</v>
      </c>
      <c r="AD5662">
        <v>-9699.07</v>
      </c>
      <c r="AF5662">
        <v>70.44</v>
      </c>
      <c r="AG5662">
        <v>-10448.08</v>
      </c>
      <c r="AH5662">
        <v>5078.33</v>
      </c>
      <c r="AI5662">
        <v>21.69</v>
      </c>
      <c r="AP5662">
        <v>20370</v>
      </c>
      <c r="AQ5662" t="s">
        <v>218</v>
      </c>
      <c r="AR5662" t="s">
        <v>219</v>
      </c>
      <c r="AS5662" t="s">
        <v>218</v>
      </c>
      <c r="AT5662" t="s">
        <v>219</v>
      </c>
      <c r="AU5662">
        <v>6683</v>
      </c>
      <c r="AV5662" t="s">
        <v>61</v>
      </c>
      <c r="AW5662">
        <v>2</v>
      </c>
      <c r="AX5662">
        <v>2</v>
      </c>
      <c r="AY5662">
        <v>2019</v>
      </c>
      <c r="AZ5662">
        <v>4</v>
      </c>
      <c r="BA5662" t="str">
        <f t="shared" si="176"/>
        <v>20194</v>
      </c>
      <c r="BB5662" t="str">
        <f t="shared" si="177"/>
        <v>20194Kalitta Air LLC</v>
      </c>
      <c r="BC5662" t="e">
        <f>#N/A</f>
        <v>#N/A</v>
      </c>
      <c r="BD5662" t="e">
        <f>#N/A</f>
        <v>#N/A</v>
      </c>
      <c r="BE5662" t="e">
        <f>#N/A</f>
        <v>#N/A</v>
      </c>
      <c r="BF5662" t="e">
        <f>#N/A</f>
        <v>#N/A</v>
      </c>
      <c r="BG5662" t="e">
        <f>#N/A</f>
        <v>#N/A</v>
      </c>
    </row>
    <row r="5663" spans="1:59">
      <c r="A5663">
        <v>679.31</v>
      </c>
      <c r="B5663">
        <v>1602.57</v>
      </c>
      <c r="D5663">
        <v>26608.41</v>
      </c>
      <c r="F5663">
        <v>24245.66</v>
      </c>
      <c r="J5663">
        <v>295</v>
      </c>
      <c r="P5663">
        <v>51149.07</v>
      </c>
      <c r="Q5663">
        <v>18097.400000000001</v>
      </c>
      <c r="R5663">
        <v>14200.7</v>
      </c>
      <c r="T5663">
        <v>4473.16</v>
      </c>
      <c r="U5663">
        <v>2008.35</v>
      </c>
      <c r="V5663">
        <v>1049.68</v>
      </c>
      <c r="X5663">
        <v>6426.66</v>
      </c>
      <c r="Y5663">
        <v>3290.55</v>
      </c>
      <c r="Z5663">
        <v>49546.49</v>
      </c>
      <c r="AA5663">
        <v>-628.63</v>
      </c>
      <c r="AB5663">
        <v>-236.54</v>
      </c>
      <c r="AD5663">
        <v>-46.07</v>
      </c>
      <c r="AF5663">
        <v>-1.26</v>
      </c>
      <c r="AG5663">
        <v>-912.5</v>
      </c>
      <c r="AH5663">
        <v>690.08</v>
      </c>
      <c r="AI5663">
        <v>10.76</v>
      </c>
      <c r="AP5663">
        <v>20370</v>
      </c>
      <c r="AQ5663" t="s">
        <v>218</v>
      </c>
      <c r="AR5663" t="s">
        <v>219</v>
      </c>
      <c r="AS5663" t="s">
        <v>218</v>
      </c>
      <c r="AT5663" t="s">
        <v>219</v>
      </c>
      <c r="AU5663">
        <v>6683</v>
      </c>
      <c r="AV5663" t="s">
        <v>61</v>
      </c>
      <c r="AW5663">
        <v>3</v>
      </c>
      <c r="AX5663">
        <v>3</v>
      </c>
      <c r="AY5663">
        <v>2020</v>
      </c>
      <c r="AZ5663">
        <v>1</v>
      </c>
      <c r="BA5663" t="str">
        <f t="shared" si="176"/>
        <v>20201</v>
      </c>
      <c r="BB5663" t="str">
        <f t="shared" si="177"/>
        <v>20201Kalitta Air LLC</v>
      </c>
      <c r="BC5663" t="e">
        <f>#N/A</f>
        <v>#N/A</v>
      </c>
      <c r="BD5663" t="e">
        <f>#N/A</f>
        <v>#N/A</v>
      </c>
      <c r="BE5663" t="e">
        <f>#N/A</f>
        <v>#N/A</v>
      </c>
      <c r="BF5663" t="e">
        <f>#N/A</f>
        <v>#N/A</v>
      </c>
      <c r="BG5663" t="e">
        <f>#N/A</f>
        <v>#N/A</v>
      </c>
    </row>
    <row r="5664" spans="1:59">
      <c r="A5664">
        <v>29379.37</v>
      </c>
      <c r="B5664">
        <v>32852.589999999997</v>
      </c>
      <c r="D5664">
        <v>2117.7600000000002</v>
      </c>
      <c r="F5664">
        <v>105921.8</v>
      </c>
      <c r="J5664">
        <v>123213.34</v>
      </c>
      <c r="O5664">
        <v>27576.43</v>
      </c>
      <c r="P5664">
        <v>258829.32</v>
      </c>
      <c r="Q5664">
        <v>98722.91</v>
      </c>
      <c r="R5664">
        <v>50299.5</v>
      </c>
      <c r="T5664">
        <v>16827.61</v>
      </c>
      <c r="U5664">
        <v>7555.21</v>
      </c>
      <c r="V5664">
        <v>3948.79</v>
      </c>
      <c r="X5664">
        <v>14243.15</v>
      </c>
      <c r="Y5664">
        <v>34379.57</v>
      </c>
      <c r="Z5664">
        <v>225976.74</v>
      </c>
      <c r="AA5664">
        <v>-2364.85</v>
      </c>
      <c r="AB5664">
        <v>-889.84</v>
      </c>
      <c r="AD5664">
        <v>-173.31</v>
      </c>
      <c r="AF5664">
        <v>-4.7300000000000004</v>
      </c>
      <c r="AG5664">
        <v>-3432.73</v>
      </c>
      <c r="AH5664">
        <v>29419.86</v>
      </c>
      <c r="AI5664">
        <v>40.49</v>
      </c>
      <c r="AP5664">
        <v>20370</v>
      </c>
      <c r="AQ5664" t="s">
        <v>218</v>
      </c>
      <c r="AR5664" t="s">
        <v>219</v>
      </c>
      <c r="AS5664" t="s">
        <v>218</v>
      </c>
      <c r="AT5664" t="s">
        <v>219</v>
      </c>
      <c r="AU5664">
        <v>16683</v>
      </c>
      <c r="AV5664" t="s">
        <v>106</v>
      </c>
      <c r="AW5664">
        <v>3</v>
      </c>
      <c r="AX5664">
        <v>3</v>
      </c>
      <c r="AY5664">
        <v>2020</v>
      </c>
      <c r="AZ5664">
        <v>1</v>
      </c>
      <c r="BA5664" t="str">
        <f t="shared" si="176"/>
        <v>20201</v>
      </c>
      <c r="BB5664" t="str">
        <f t="shared" si="177"/>
        <v>20201Kalitta Air LLC</v>
      </c>
      <c r="BC5664" t="e">
        <f>#N/A</f>
        <v>#N/A</v>
      </c>
      <c r="BD5664" t="e">
        <f>#N/A</f>
        <v>#N/A</v>
      </c>
      <c r="BE5664" t="e">
        <f>#N/A</f>
        <v>#N/A</v>
      </c>
      <c r="BF5664" t="e">
        <f>#N/A</f>
        <v>#N/A</v>
      </c>
      <c r="BG5664" t="e">
        <f>#N/A</f>
        <v>#N/A</v>
      </c>
    </row>
    <row r="5665" spans="1:59">
      <c r="A5665">
        <v>1354.08</v>
      </c>
      <c r="B5665">
        <v>1617.68</v>
      </c>
      <c r="D5665">
        <v>26897.62</v>
      </c>
      <c r="F5665">
        <v>23961.29</v>
      </c>
      <c r="P5665">
        <v>50858.91</v>
      </c>
      <c r="Q5665">
        <v>16367.02</v>
      </c>
      <c r="R5665">
        <v>14501.21</v>
      </c>
      <c r="T5665">
        <v>5991.31</v>
      </c>
      <c r="U5665">
        <v>1545.03</v>
      </c>
      <c r="V5665">
        <v>1094.0999999999999</v>
      </c>
      <c r="X5665">
        <v>5958.28</v>
      </c>
      <c r="Y5665">
        <v>3784.27</v>
      </c>
      <c r="Z5665">
        <v>49241.22</v>
      </c>
      <c r="AA5665">
        <v>-463.85</v>
      </c>
      <c r="AB5665">
        <v>125.1</v>
      </c>
      <c r="AD5665">
        <v>74.56</v>
      </c>
      <c r="AF5665">
        <v>6.68</v>
      </c>
      <c r="AG5665">
        <v>-257.51</v>
      </c>
      <c r="AH5665">
        <v>1360.17</v>
      </c>
      <c r="AI5665">
        <v>6.09</v>
      </c>
      <c r="AP5665">
        <v>20370</v>
      </c>
      <c r="AQ5665" t="s">
        <v>218</v>
      </c>
      <c r="AR5665" t="s">
        <v>219</v>
      </c>
      <c r="AS5665" t="s">
        <v>218</v>
      </c>
      <c r="AT5665" t="s">
        <v>219</v>
      </c>
      <c r="AU5665">
        <v>6683</v>
      </c>
      <c r="AV5665" t="s">
        <v>61</v>
      </c>
      <c r="AW5665">
        <v>3</v>
      </c>
      <c r="AX5665">
        <v>3</v>
      </c>
      <c r="AY5665">
        <v>2020</v>
      </c>
      <c r="AZ5665">
        <v>2</v>
      </c>
      <c r="BA5665" t="str">
        <f t="shared" si="176"/>
        <v>20202</v>
      </c>
      <c r="BB5665" t="str">
        <f t="shared" si="177"/>
        <v>20202Kalitta Air LLC</v>
      </c>
      <c r="BC5665" t="e">
        <f>#N/A</f>
        <v>#N/A</v>
      </c>
      <c r="BD5665" t="e">
        <f>#N/A</f>
        <v>#N/A</v>
      </c>
      <c r="BE5665" t="e">
        <f>#N/A</f>
        <v>#N/A</v>
      </c>
      <c r="BF5665" t="e">
        <f>#N/A</f>
        <v>#N/A</v>
      </c>
      <c r="BG5665" t="e">
        <f>#N/A</f>
        <v>#N/A</v>
      </c>
    </row>
    <row r="5666" spans="1:59">
      <c r="A5666">
        <v>154805.20000000001</v>
      </c>
      <c r="B5666">
        <v>156092.19</v>
      </c>
      <c r="D5666">
        <v>2501.27</v>
      </c>
      <c r="F5666">
        <v>133795.85999999999</v>
      </c>
      <c r="J5666">
        <v>260102.52</v>
      </c>
      <c r="O5666">
        <v>22078.62</v>
      </c>
      <c r="P5666">
        <v>418478.26</v>
      </c>
      <c r="Q5666">
        <v>107428.75</v>
      </c>
      <c r="R5666">
        <v>66782.92</v>
      </c>
      <c r="T5666">
        <v>29251.7</v>
      </c>
      <c r="U5666">
        <v>7543.39</v>
      </c>
      <c r="V5666">
        <v>5341.77</v>
      </c>
      <c r="X5666">
        <v>14203.98</v>
      </c>
      <c r="Y5666">
        <v>31833.57</v>
      </c>
      <c r="Z5666">
        <v>262386.07</v>
      </c>
      <c r="AA5666">
        <v>-2264.69</v>
      </c>
      <c r="AB5666">
        <v>610.79999999999995</v>
      </c>
      <c r="AD5666">
        <v>364</v>
      </c>
      <c r="AF5666">
        <v>32.619999999999997</v>
      </c>
      <c r="AG5666">
        <v>-1257.28</v>
      </c>
      <c r="AH5666">
        <v>154834.92000000001</v>
      </c>
      <c r="AI5666">
        <v>29.71</v>
      </c>
      <c r="AP5666">
        <v>20370</v>
      </c>
      <c r="AQ5666" t="s">
        <v>218</v>
      </c>
      <c r="AR5666" t="s">
        <v>219</v>
      </c>
      <c r="AS5666" t="s">
        <v>218</v>
      </c>
      <c r="AT5666" t="s">
        <v>219</v>
      </c>
      <c r="AU5666">
        <v>16683</v>
      </c>
      <c r="AV5666" t="s">
        <v>106</v>
      </c>
      <c r="AW5666">
        <v>3</v>
      </c>
      <c r="AX5666">
        <v>3</v>
      </c>
      <c r="AY5666">
        <v>2020</v>
      </c>
      <c r="AZ5666">
        <v>2</v>
      </c>
      <c r="BA5666" t="str">
        <f t="shared" si="176"/>
        <v>20202</v>
      </c>
      <c r="BB5666" t="str">
        <f t="shared" si="177"/>
        <v>20202Kalitta Air LLC</v>
      </c>
      <c r="BC5666" t="e">
        <f>#N/A</f>
        <v>#N/A</v>
      </c>
      <c r="BD5666" t="e">
        <f>#N/A</f>
        <v>#N/A</v>
      </c>
      <c r="BE5666" t="e">
        <f>#N/A</f>
        <v>#N/A</v>
      </c>
      <c r="BF5666" t="e">
        <f>#N/A</f>
        <v>#N/A</v>
      </c>
      <c r="BG5666" t="e">
        <f>#N/A</f>
        <v>#N/A</v>
      </c>
    </row>
    <row r="5667" spans="1:59">
      <c r="A5667">
        <v>-1546.93</v>
      </c>
      <c r="B5667">
        <v>-1185.5999999999999</v>
      </c>
      <c r="D5667">
        <v>22885.35</v>
      </c>
      <c r="F5667">
        <v>26624.85</v>
      </c>
      <c r="P5667">
        <v>49510.2</v>
      </c>
      <c r="Q5667">
        <v>17395.05</v>
      </c>
      <c r="R5667">
        <v>14026.03</v>
      </c>
      <c r="T5667">
        <v>5943.87</v>
      </c>
      <c r="U5667">
        <v>1766.26</v>
      </c>
      <c r="V5667">
        <v>929.56</v>
      </c>
      <c r="X5667">
        <v>5856.1</v>
      </c>
      <c r="Y5667">
        <v>4778.93</v>
      </c>
      <c r="Z5667">
        <v>50695.8</v>
      </c>
      <c r="AA5667">
        <v>-485.94</v>
      </c>
      <c r="AB5667">
        <v>93.8</v>
      </c>
      <c r="AD5667">
        <v>62.73</v>
      </c>
      <c r="AF5667">
        <v>-8.7899999999999991</v>
      </c>
      <c r="AG5667">
        <v>-338.2</v>
      </c>
      <c r="AH5667">
        <v>-1523.79</v>
      </c>
      <c r="AI5667">
        <v>23.14</v>
      </c>
      <c r="AP5667">
        <v>20370</v>
      </c>
      <c r="AQ5667" t="s">
        <v>218</v>
      </c>
      <c r="AR5667" t="s">
        <v>219</v>
      </c>
      <c r="AS5667" t="s">
        <v>218</v>
      </c>
      <c r="AT5667" t="s">
        <v>219</v>
      </c>
      <c r="AU5667">
        <v>6683</v>
      </c>
      <c r="AV5667" t="s">
        <v>61</v>
      </c>
      <c r="AW5667">
        <v>3</v>
      </c>
      <c r="AX5667">
        <v>3</v>
      </c>
      <c r="AY5667">
        <v>2020</v>
      </c>
      <c r="AZ5667">
        <v>3</v>
      </c>
      <c r="BA5667" t="str">
        <f t="shared" si="176"/>
        <v>20203</v>
      </c>
      <c r="BB5667" t="str">
        <f t="shared" si="177"/>
        <v>20203Kalitta Air LLC</v>
      </c>
      <c r="BC5667" t="e">
        <f>#N/A</f>
        <v>#N/A</v>
      </c>
      <c r="BD5667" t="e">
        <f>#N/A</f>
        <v>#N/A</v>
      </c>
      <c r="BE5667" t="e">
        <f>#N/A</f>
        <v>#N/A</v>
      </c>
      <c r="BF5667" t="e">
        <f>#N/A</f>
        <v>#N/A</v>
      </c>
      <c r="BG5667" t="e">
        <f>#N/A</f>
        <v>#N/A</v>
      </c>
    </row>
    <row r="5668" spans="1:59">
      <c r="A5668">
        <v>80267.11</v>
      </c>
      <c r="B5668">
        <v>81913.19</v>
      </c>
      <c r="D5668">
        <v>1792.52</v>
      </c>
      <c r="F5668">
        <v>112074.02</v>
      </c>
      <c r="J5668">
        <v>211039.58</v>
      </c>
      <c r="O5668">
        <v>25340.31</v>
      </c>
      <c r="P5668">
        <v>350246.42</v>
      </c>
      <c r="Q5668">
        <v>110114.58</v>
      </c>
      <c r="R5668">
        <v>70595.070000000007</v>
      </c>
      <c r="T5668">
        <v>27077.61</v>
      </c>
      <c r="U5668">
        <v>8046.29</v>
      </c>
      <c r="V5668">
        <v>4234.6499999999996</v>
      </c>
      <c r="X5668">
        <v>14510.67</v>
      </c>
      <c r="Y5668">
        <v>33754.36</v>
      </c>
      <c r="Z5668">
        <v>268333.24</v>
      </c>
      <c r="AA5668">
        <v>-2213.71</v>
      </c>
      <c r="AB5668">
        <v>427.31</v>
      </c>
      <c r="AD5668">
        <v>285.77</v>
      </c>
      <c r="AF5668">
        <v>-40.03</v>
      </c>
      <c r="AG5668">
        <v>-1540.67</v>
      </c>
      <c r="AH5668">
        <v>80372.52</v>
      </c>
      <c r="AI5668">
        <v>105.41</v>
      </c>
      <c r="AP5668">
        <v>20370</v>
      </c>
      <c r="AQ5668" t="s">
        <v>218</v>
      </c>
      <c r="AR5668" t="s">
        <v>219</v>
      </c>
      <c r="AS5668" t="s">
        <v>218</v>
      </c>
      <c r="AT5668" t="s">
        <v>219</v>
      </c>
      <c r="AU5668">
        <v>16683</v>
      </c>
      <c r="AV5668" t="s">
        <v>106</v>
      </c>
      <c r="AW5668">
        <v>3</v>
      </c>
      <c r="AX5668">
        <v>3</v>
      </c>
      <c r="AY5668">
        <v>2020</v>
      </c>
      <c r="AZ5668">
        <v>3</v>
      </c>
      <c r="BA5668" t="str">
        <f t="shared" si="176"/>
        <v>20203</v>
      </c>
      <c r="BB5668" t="str">
        <f t="shared" si="177"/>
        <v>20203Kalitta Air LLC</v>
      </c>
      <c r="BC5668" t="e">
        <f>#N/A</f>
        <v>#N/A</v>
      </c>
      <c r="BD5668" t="e">
        <f>#N/A</f>
        <v>#N/A</v>
      </c>
      <c r="BE5668" t="e">
        <f>#N/A</f>
        <v>#N/A</v>
      </c>
      <c r="BF5668" t="e">
        <f>#N/A</f>
        <v>#N/A</v>
      </c>
      <c r="BG5668" t="e">
        <f>#N/A</f>
        <v>#N/A</v>
      </c>
    </row>
    <row r="5669" spans="1:59">
      <c r="A5669">
        <v>31679.21</v>
      </c>
      <c r="B5669">
        <v>15548.53</v>
      </c>
      <c r="D5669">
        <v>43488.05</v>
      </c>
      <c r="F5669">
        <v>41483.68</v>
      </c>
      <c r="P5669">
        <v>84971.73</v>
      </c>
      <c r="Q5669">
        <v>25484.97</v>
      </c>
      <c r="R5669">
        <v>20129.080000000002</v>
      </c>
      <c r="T5669">
        <v>9634.48</v>
      </c>
      <c r="U5669">
        <v>2202.9</v>
      </c>
      <c r="V5669">
        <v>1151.21</v>
      </c>
      <c r="X5669">
        <v>6852.24</v>
      </c>
      <c r="Y5669">
        <v>3968.34</v>
      </c>
      <c r="Z5669">
        <v>69423.199999999997</v>
      </c>
      <c r="AA5669">
        <v>-675.89</v>
      </c>
      <c r="AB5669">
        <v>82.37</v>
      </c>
      <c r="AD5669">
        <v>129.97999999999999</v>
      </c>
      <c r="AF5669">
        <v>17891.240000000002</v>
      </c>
      <c r="AG5669">
        <v>17427.7</v>
      </c>
      <c r="AH5669">
        <v>32976.230000000003</v>
      </c>
      <c r="AI5669">
        <v>1297.02</v>
      </c>
      <c r="AP5669">
        <v>20370</v>
      </c>
      <c r="AQ5669" t="s">
        <v>218</v>
      </c>
      <c r="AR5669" t="s">
        <v>219</v>
      </c>
      <c r="AS5669" t="s">
        <v>218</v>
      </c>
      <c r="AT5669" t="s">
        <v>219</v>
      </c>
      <c r="AU5669">
        <v>6683</v>
      </c>
      <c r="AV5669" t="s">
        <v>61</v>
      </c>
      <c r="AW5669">
        <v>3</v>
      </c>
      <c r="AX5669">
        <v>3</v>
      </c>
      <c r="AY5669">
        <v>2020</v>
      </c>
      <c r="AZ5669">
        <v>4</v>
      </c>
      <c r="BA5669" t="str">
        <f t="shared" si="176"/>
        <v>20204</v>
      </c>
      <c r="BB5669" t="str">
        <f t="shared" si="177"/>
        <v>20204Kalitta Air LLC</v>
      </c>
      <c r="BC5669" t="e">
        <f>#N/A</f>
        <v>#N/A</v>
      </c>
      <c r="BD5669" t="e">
        <f>#N/A</f>
        <v>#N/A</v>
      </c>
      <c r="BE5669" t="e">
        <f>#N/A</f>
        <v>#N/A</v>
      </c>
      <c r="BF5669" t="e">
        <f>#N/A</f>
        <v>#N/A</v>
      </c>
      <c r="BG5669" t="e">
        <f>#N/A</f>
        <v>#N/A</v>
      </c>
    </row>
    <row r="5670" spans="1:59">
      <c r="A5670">
        <v>159180.93</v>
      </c>
      <c r="B5670">
        <v>101990.33</v>
      </c>
      <c r="D5670">
        <v>2574.9299999999998</v>
      </c>
      <c r="F5670">
        <v>120653.9</v>
      </c>
      <c r="J5670">
        <v>238581.85</v>
      </c>
      <c r="O5670">
        <v>27053.41</v>
      </c>
      <c r="P5670">
        <v>388864.09</v>
      </c>
      <c r="Q5670">
        <v>113133.84</v>
      </c>
      <c r="R5670">
        <v>71545.61</v>
      </c>
      <c r="T5670">
        <v>34158.6</v>
      </c>
      <c r="U5670">
        <v>7810.27</v>
      </c>
      <c r="V5670">
        <v>4081.56</v>
      </c>
      <c r="X5670">
        <v>13772.03</v>
      </c>
      <c r="Y5670">
        <v>42371.839999999997</v>
      </c>
      <c r="Z5670">
        <v>286873.76</v>
      </c>
      <c r="AA5670">
        <v>-2396.35</v>
      </c>
      <c r="AB5670">
        <v>292.04000000000002</v>
      </c>
      <c r="AD5670">
        <v>460.83</v>
      </c>
      <c r="AF5670">
        <v>63432.59</v>
      </c>
      <c r="AG5670">
        <v>61789.11</v>
      </c>
      <c r="AH5670">
        <v>163779.44</v>
      </c>
      <c r="AI5670">
        <v>4598.51</v>
      </c>
      <c r="AP5670">
        <v>20370</v>
      </c>
      <c r="AQ5670" t="s">
        <v>218</v>
      </c>
      <c r="AR5670" t="s">
        <v>219</v>
      </c>
      <c r="AS5670" t="s">
        <v>218</v>
      </c>
      <c r="AT5670" t="s">
        <v>219</v>
      </c>
      <c r="AU5670">
        <v>16683</v>
      </c>
      <c r="AV5670" t="s">
        <v>106</v>
      </c>
      <c r="AW5670">
        <v>3</v>
      </c>
      <c r="AX5670">
        <v>3</v>
      </c>
      <c r="AY5670">
        <v>2020</v>
      </c>
      <c r="AZ5670">
        <v>4</v>
      </c>
      <c r="BA5670" t="str">
        <f t="shared" si="176"/>
        <v>20204</v>
      </c>
      <c r="BB5670" t="str">
        <f t="shared" si="177"/>
        <v>20204Kalitta Air LLC</v>
      </c>
      <c r="BC5670" t="e">
        <f>#N/A</f>
        <v>#N/A</v>
      </c>
      <c r="BD5670" t="e">
        <f>#N/A</f>
        <v>#N/A</v>
      </c>
      <c r="BE5670" t="e">
        <f>#N/A</f>
        <v>#N/A</v>
      </c>
      <c r="BF5670" t="e">
        <f>#N/A</f>
        <v>#N/A</v>
      </c>
      <c r="BG5670" t="e">
        <f>#N/A</f>
        <v>#N/A</v>
      </c>
    </row>
    <row r="5671" spans="1:59">
      <c r="A5671">
        <v>-1347.01</v>
      </c>
      <c r="B5671">
        <v>-3473.39</v>
      </c>
      <c r="D5671">
        <v>23106.47</v>
      </c>
      <c r="F5671">
        <v>23745.26</v>
      </c>
      <c r="P5671">
        <v>46851.73</v>
      </c>
      <c r="Q5671">
        <v>17171.830000000002</v>
      </c>
      <c r="R5671">
        <v>15205.52</v>
      </c>
      <c r="T5671">
        <v>5742.91</v>
      </c>
      <c r="U5671">
        <v>1807.83</v>
      </c>
      <c r="V5671">
        <v>691.48</v>
      </c>
      <c r="X5671">
        <v>5607.15</v>
      </c>
      <c r="Y5671">
        <v>4098.3999999999996</v>
      </c>
      <c r="Z5671">
        <v>50325.120000000003</v>
      </c>
      <c r="AA5671">
        <v>-425.82</v>
      </c>
      <c r="AB5671">
        <v>22.9</v>
      </c>
      <c r="AD5671">
        <v>-2.65</v>
      </c>
      <c r="AF5671">
        <v>2644.99</v>
      </c>
      <c r="AG5671">
        <v>2239.41</v>
      </c>
      <c r="AH5671">
        <v>-1233.98</v>
      </c>
      <c r="AI5671">
        <v>113.03</v>
      </c>
      <c r="AP5671">
        <v>20370</v>
      </c>
      <c r="AQ5671" t="s">
        <v>218</v>
      </c>
      <c r="AR5671" t="s">
        <v>219</v>
      </c>
      <c r="AS5671" t="s">
        <v>218</v>
      </c>
      <c r="AT5671" t="s">
        <v>219</v>
      </c>
      <c r="AU5671">
        <v>6683</v>
      </c>
      <c r="AV5671" t="s">
        <v>61</v>
      </c>
      <c r="AW5671">
        <v>3</v>
      </c>
      <c r="AX5671">
        <v>3</v>
      </c>
      <c r="AY5671">
        <v>2021</v>
      </c>
      <c r="AZ5671">
        <v>1</v>
      </c>
      <c r="BA5671" t="str">
        <f t="shared" si="176"/>
        <v>20211</v>
      </c>
      <c r="BB5671" t="str">
        <f t="shared" si="177"/>
        <v>20211Kalitta Air LLC</v>
      </c>
      <c r="BC5671" t="e">
        <f>#N/A</f>
        <v>#N/A</v>
      </c>
      <c r="BD5671" t="e">
        <f>#N/A</f>
        <v>#N/A</v>
      </c>
      <c r="BE5671" t="e">
        <f>#N/A</f>
        <v>#N/A</v>
      </c>
      <c r="BF5671" t="e">
        <f>#N/A</f>
        <v>#N/A</v>
      </c>
      <c r="BG5671" t="e">
        <f>#N/A</f>
        <v>#N/A</v>
      </c>
    </row>
    <row r="5672" spans="1:59">
      <c r="A5672">
        <v>63310.09</v>
      </c>
      <c r="B5672">
        <v>51260.59</v>
      </c>
      <c r="D5672">
        <v>1695.72</v>
      </c>
      <c r="F5672">
        <v>125979.52</v>
      </c>
      <c r="J5672">
        <v>232705.83</v>
      </c>
      <c r="O5672">
        <v>22110.87</v>
      </c>
      <c r="P5672">
        <v>382491.94</v>
      </c>
      <c r="Q5672">
        <v>142185.23000000001</v>
      </c>
      <c r="R5672">
        <v>77839.070000000007</v>
      </c>
      <c r="T5672">
        <v>32543.15</v>
      </c>
      <c r="U5672">
        <v>10244.379999999999</v>
      </c>
      <c r="V5672">
        <v>3918.37</v>
      </c>
      <c r="X5672">
        <v>15434.53</v>
      </c>
      <c r="Y5672">
        <v>49066.62</v>
      </c>
      <c r="Z5672">
        <v>331231.34999999998</v>
      </c>
      <c r="AA5672">
        <v>-2412.9899999999998</v>
      </c>
      <c r="AB5672">
        <v>129.74</v>
      </c>
      <c r="AD5672">
        <v>-15.03</v>
      </c>
      <c r="AF5672">
        <v>14988.25</v>
      </c>
      <c r="AG5672">
        <v>12689.97</v>
      </c>
      <c r="AH5672">
        <v>63950.559999999998</v>
      </c>
      <c r="AI5672">
        <v>640.47</v>
      </c>
      <c r="AP5672">
        <v>20370</v>
      </c>
      <c r="AQ5672" t="s">
        <v>218</v>
      </c>
      <c r="AR5672" t="s">
        <v>219</v>
      </c>
      <c r="AS5672" t="s">
        <v>218</v>
      </c>
      <c r="AT5672" t="s">
        <v>219</v>
      </c>
      <c r="AU5672">
        <v>16683</v>
      </c>
      <c r="AV5672" t="s">
        <v>106</v>
      </c>
      <c r="AW5672">
        <v>3</v>
      </c>
      <c r="AX5672">
        <v>3</v>
      </c>
      <c r="AY5672">
        <v>2021</v>
      </c>
      <c r="AZ5672">
        <v>1</v>
      </c>
      <c r="BA5672" t="str">
        <f t="shared" si="176"/>
        <v>20211</v>
      </c>
      <c r="BB5672" t="str">
        <f t="shared" si="177"/>
        <v>20211Kalitta Air LLC</v>
      </c>
      <c r="BC5672" t="e">
        <f>#N/A</f>
        <v>#N/A</v>
      </c>
      <c r="BD5672" t="e">
        <f>#N/A</f>
        <v>#N/A</v>
      </c>
      <c r="BE5672" t="e">
        <f>#N/A</f>
        <v>#N/A</v>
      </c>
      <c r="BF5672" t="e">
        <f>#N/A</f>
        <v>#N/A</v>
      </c>
      <c r="BG5672" t="e">
        <f>#N/A</f>
        <v>#N/A</v>
      </c>
    </row>
    <row r="5673" spans="1:59">
      <c r="A5673">
        <v>-2793.38</v>
      </c>
      <c r="B5673">
        <v>-2061.5300000000002</v>
      </c>
      <c r="D5673">
        <v>24465.86</v>
      </c>
      <c r="F5673">
        <v>24887.24</v>
      </c>
      <c r="P5673">
        <v>49353.1</v>
      </c>
      <c r="Q5673">
        <v>18634.89</v>
      </c>
      <c r="R5673">
        <v>14212.35</v>
      </c>
      <c r="T5673">
        <v>5610.31</v>
      </c>
      <c r="U5673">
        <v>1476.39</v>
      </c>
      <c r="V5673">
        <v>1930.13</v>
      </c>
      <c r="X5673">
        <v>5678.12</v>
      </c>
      <c r="Y5673">
        <v>3872.44</v>
      </c>
      <c r="Z5673">
        <v>51414.63</v>
      </c>
      <c r="AA5673">
        <v>-376.37</v>
      </c>
      <c r="AB5673">
        <v>13.01</v>
      </c>
      <c r="AD5673">
        <v>-3.96</v>
      </c>
      <c r="AF5673">
        <v>-1.28</v>
      </c>
      <c r="AG5673">
        <v>-368.61</v>
      </c>
      <c r="AH5673">
        <v>-2430.14</v>
      </c>
      <c r="AI5673">
        <v>363.24</v>
      </c>
      <c r="AP5673">
        <v>20370</v>
      </c>
      <c r="AQ5673" t="s">
        <v>218</v>
      </c>
      <c r="AR5673" t="s">
        <v>219</v>
      </c>
      <c r="AS5673" t="s">
        <v>218</v>
      </c>
      <c r="AT5673" t="s">
        <v>219</v>
      </c>
      <c r="AU5673">
        <v>6683</v>
      </c>
      <c r="AV5673" t="s">
        <v>61</v>
      </c>
      <c r="AW5673">
        <v>3</v>
      </c>
      <c r="AX5673">
        <v>3</v>
      </c>
      <c r="AY5673">
        <v>2021</v>
      </c>
      <c r="AZ5673">
        <v>2</v>
      </c>
      <c r="BA5673" t="str">
        <f t="shared" si="176"/>
        <v>20212</v>
      </c>
      <c r="BB5673" t="str">
        <f t="shared" si="177"/>
        <v>20212Kalitta Air LLC</v>
      </c>
      <c r="BC5673" t="e">
        <f>#N/A</f>
        <v>#N/A</v>
      </c>
      <c r="BD5673" t="e">
        <f>#N/A</f>
        <v>#N/A</v>
      </c>
      <c r="BE5673" t="e">
        <f>#N/A</f>
        <v>#N/A</v>
      </c>
      <c r="BF5673" t="e">
        <f>#N/A</f>
        <v>#N/A</v>
      </c>
      <c r="BG5673" t="e">
        <f>#N/A</f>
        <v>#N/A</v>
      </c>
    </row>
    <row r="5674" spans="1:59">
      <c r="A5674">
        <v>58318.2</v>
      </c>
      <c r="B5674">
        <v>62813.82</v>
      </c>
      <c r="D5674">
        <v>1475.12</v>
      </c>
      <c r="F5674">
        <v>151415.25</v>
      </c>
      <c r="J5674">
        <v>255090.71</v>
      </c>
      <c r="O5674">
        <v>22701.73</v>
      </c>
      <c r="P5674">
        <v>430682.81</v>
      </c>
      <c r="Q5674">
        <v>161442.97</v>
      </c>
      <c r="R5674">
        <v>81170.19</v>
      </c>
      <c r="T5674">
        <v>34463.35</v>
      </c>
      <c r="U5674">
        <v>9069.26</v>
      </c>
      <c r="V5674">
        <v>11856.53</v>
      </c>
      <c r="X5674">
        <v>15627.91</v>
      </c>
      <c r="Y5674">
        <v>54238.79</v>
      </c>
      <c r="Z5674">
        <v>367868.99</v>
      </c>
      <c r="AA5674">
        <v>-2312</v>
      </c>
      <c r="AB5674">
        <v>79.91</v>
      </c>
      <c r="AD5674">
        <v>-24.35</v>
      </c>
      <c r="AF5674">
        <v>-7.88</v>
      </c>
      <c r="AG5674">
        <v>-2264.3200000000002</v>
      </c>
      <c r="AH5674">
        <v>60549.5</v>
      </c>
      <c r="AI5674">
        <v>2231.3000000000002</v>
      </c>
      <c r="AP5674">
        <v>20370</v>
      </c>
      <c r="AQ5674" t="s">
        <v>218</v>
      </c>
      <c r="AR5674" t="s">
        <v>219</v>
      </c>
      <c r="AS5674" t="s">
        <v>218</v>
      </c>
      <c r="AT5674" t="s">
        <v>219</v>
      </c>
      <c r="AU5674">
        <v>16683</v>
      </c>
      <c r="AV5674" t="s">
        <v>106</v>
      </c>
      <c r="AW5674">
        <v>3</v>
      </c>
      <c r="AX5674">
        <v>3</v>
      </c>
      <c r="AY5674">
        <v>2021</v>
      </c>
      <c r="AZ5674">
        <v>2</v>
      </c>
      <c r="BA5674" t="str">
        <f t="shared" si="176"/>
        <v>20212</v>
      </c>
      <c r="BB5674" t="str">
        <f t="shared" si="177"/>
        <v>20212Kalitta Air LLC</v>
      </c>
      <c r="BC5674" t="e">
        <f>#N/A</f>
        <v>#N/A</v>
      </c>
      <c r="BD5674" t="e">
        <f>#N/A</f>
        <v>#N/A</v>
      </c>
      <c r="BE5674" t="e">
        <f>#N/A</f>
        <v>#N/A</v>
      </c>
      <c r="BF5674" t="e">
        <f>#N/A</f>
        <v>#N/A</v>
      </c>
      <c r="BG5674" t="e">
        <f>#N/A</f>
        <v>#N/A</v>
      </c>
    </row>
    <row r="5675" spans="1:59">
      <c r="A5675">
        <v>-8908.89</v>
      </c>
      <c r="B5675">
        <v>-8411.6</v>
      </c>
      <c r="D5675">
        <v>25926.44</v>
      </c>
      <c r="F5675">
        <v>23440.78</v>
      </c>
      <c r="P5675">
        <v>49367.22</v>
      </c>
      <c r="Q5675">
        <v>18436.07</v>
      </c>
      <c r="R5675">
        <v>15176.83</v>
      </c>
      <c r="T5675">
        <v>5292.73</v>
      </c>
      <c r="U5675">
        <v>1370.44</v>
      </c>
      <c r="V5675">
        <v>7865.77</v>
      </c>
      <c r="X5675">
        <v>5457.85</v>
      </c>
      <c r="Y5675">
        <v>4179.1400000000003</v>
      </c>
      <c r="Z5675">
        <v>57778.82</v>
      </c>
      <c r="AA5675">
        <v>-329.91</v>
      </c>
      <c r="AB5675">
        <v>-0.13</v>
      </c>
      <c r="AD5675">
        <v>-5.81</v>
      </c>
      <c r="AF5675">
        <v>-2.5099999999999998</v>
      </c>
      <c r="AG5675">
        <v>-338.37</v>
      </c>
      <c r="AH5675">
        <v>-8749.9699999999993</v>
      </c>
      <c r="AI5675">
        <v>158.93</v>
      </c>
      <c r="AP5675">
        <v>20370</v>
      </c>
      <c r="AQ5675" t="s">
        <v>218</v>
      </c>
      <c r="AR5675" t="s">
        <v>219</v>
      </c>
      <c r="AS5675" t="s">
        <v>218</v>
      </c>
      <c r="AT5675" t="s">
        <v>219</v>
      </c>
      <c r="AU5675">
        <v>6683</v>
      </c>
      <c r="AV5675" t="s">
        <v>61</v>
      </c>
      <c r="AW5675">
        <v>3</v>
      </c>
      <c r="AX5675">
        <v>3</v>
      </c>
      <c r="AY5675">
        <v>2021</v>
      </c>
      <c r="AZ5675">
        <v>3</v>
      </c>
      <c r="BA5675" t="str">
        <f t="shared" si="176"/>
        <v>20213</v>
      </c>
      <c r="BB5675" t="str">
        <f t="shared" si="177"/>
        <v>20213Kalitta Air LLC</v>
      </c>
      <c r="BC5675" t="e">
        <f>#N/A</f>
        <v>#N/A</v>
      </c>
      <c r="BD5675" t="e">
        <f>#N/A</f>
        <v>#N/A</v>
      </c>
      <c r="BE5675" t="e">
        <f>#N/A</f>
        <v>#N/A</v>
      </c>
      <c r="BF5675" t="e">
        <f>#N/A</f>
        <v>#N/A</v>
      </c>
      <c r="BG5675" t="e">
        <f>#N/A</f>
        <v>#N/A</v>
      </c>
    </row>
    <row r="5676" spans="1:59">
      <c r="A5676">
        <v>11678.25</v>
      </c>
      <c r="B5676">
        <v>15006.27</v>
      </c>
      <c r="D5676">
        <v>671.24</v>
      </c>
      <c r="F5676">
        <v>149761.39000000001</v>
      </c>
      <c r="J5676">
        <v>282576.02</v>
      </c>
      <c r="O5676">
        <v>17060.29</v>
      </c>
      <c r="P5676">
        <v>450068.93</v>
      </c>
      <c r="Q5676">
        <v>168547.51</v>
      </c>
      <c r="R5676">
        <v>89821.77</v>
      </c>
      <c r="T5676">
        <v>35420.550000000003</v>
      </c>
      <c r="U5676">
        <v>9171.39</v>
      </c>
      <c r="V5676">
        <v>52640.17</v>
      </c>
      <c r="X5676">
        <v>16042.35</v>
      </c>
      <c r="Y5676">
        <v>63418.94</v>
      </c>
      <c r="Z5676">
        <v>435062.67</v>
      </c>
      <c r="AA5676">
        <v>-2207.88</v>
      </c>
      <c r="AB5676">
        <v>-0.89</v>
      </c>
      <c r="AD5676">
        <v>-38.880000000000003</v>
      </c>
      <c r="AF5676">
        <v>-16.8</v>
      </c>
      <c r="AG5676">
        <v>-2264.44</v>
      </c>
      <c r="AH5676">
        <v>12741.83</v>
      </c>
      <c r="AI5676">
        <v>1063.58</v>
      </c>
      <c r="AP5676">
        <v>20370</v>
      </c>
      <c r="AQ5676" t="s">
        <v>218</v>
      </c>
      <c r="AR5676" t="s">
        <v>219</v>
      </c>
      <c r="AS5676" t="s">
        <v>218</v>
      </c>
      <c r="AT5676" t="s">
        <v>219</v>
      </c>
      <c r="AU5676">
        <v>16683</v>
      </c>
      <c r="AV5676" t="s">
        <v>106</v>
      </c>
      <c r="AW5676">
        <v>3</v>
      </c>
      <c r="AX5676">
        <v>3</v>
      </c>
      <c r="AY5676">
        <v>2021</v>
      </c>
      <c r="AZ5676">
        <v>3</v>
      </c>
      <c r="BA5676" t="str">
        <f t="shared" si="176"/>
        <v>20213</v>
      </c>
      <c r="BB5676" t="str">
        <f t="shared" si="177"/>
        <v>20213Kalitta Air LLC</v>
      </c>
      <c r="BC5676" t="e">
        <f>#N/A</f>
        <v>#N/A</v>
      </c>
      <c r="BD5676" t="e">
        <f>#N/A</f>
        <v>#N/A</v>
      </c>
      <c r="BE5676" t="e">
        <f>#N/A</f>
        <v>#N/A</v>
      </c>
      <c r="BF5676" t="e">
        <f>#N/A</f>
        <v>#N/A</v>
      </c>
      <c r="BG5676" t="e">
        <f>#N/A</f>
        <v>#N/A</v>
      </c>
    </row>
    <row r="5677" spans="1:59">
      <c r="A5677">
        <v>32828.480000000003</v>
      </c>
      <c r="B5677">
        <v>34011.94</v>
      </c>
      <c r="D5677">
        <v>47229.86</v>
      </c>
      <c r="F5677">
        <v>34402.26</v>
      </c>
      <c r="O5677">
        <v>18099.990000000002</v>
      </c>
      <c r="P5677">
        <v>99732.11</v>
      </c>
      <c r="Q5677">
        <v>26095.42</v>
      </c>
      <c r="R5677">
        <v>20378.009999999998</v>
      </c>
      <c r="T5677">
        <v>6748.66</v>
      </c>
      <c r="U5677">
        <v>1747.75</v>
      </c>
      <c r="V5677">
        <v>1465.51</v>
      </c>
      <c r="X5677">
        <v>5698.86</v>
      </c>
      <c r="Y5677">
        <v>3585.96</v>
      </c>
      <c r="Z5677">
        <v>65720.17</v>
      </c>
      <c r="AA5677">
        <v>-783.3</v>
      </c>
      <c r="AB5677">
        <v>50.88</v>
      </c>
      <c r="AD5677">
        <v>148.06</v>
      </c>
      <c r="AF5677">
        <v>-0.67</v>
      </c>
      <c r="AG5677">
        <v>-585.03</v>
      </c>
      <c r="AH5677">
        <v>33426.910000000003</v>
      </c>
      <c r="AI5677">
        <v>598.42999999999995</v>
      </c>
      <c r="AP5677">
        <v>20370</v>
      </c>
      <c r="AQ5677" t="s">
        <v>218</v>
      </c>
      <c r="AR5677" t="s">
        <v>219</v>
      </c>
      <c r="AS5677" t="s">
        <v>218</v>
      </c>
      <c r="AT5677" t="s">
        <v>219</v>
      </c>
      <c r="AU5677">
        <v>6683</v>
      </c>
      <c r="AV5677" t="s">
        <v>61</v>
      </c>
      <c r="AW5677">
        <v>3</v>
      </c>
      <c r="AX5677">
        <v>3</v>
      </c>
      <c r="AY5677">
        <v>2021</v>
      </c>
      <c r="AZ5677">
        <v>4</v>
      </c>
      <c r="BA5677" t="str">
        <f t="shared" si="176"/>
        <v>20214</v>
      </c>
      <c r="BB5677" t="str">
        <f t="shared" si="177"/>
        <v>20214Kalitta Air LLC</v>
      </c>
      <c r="BC5677" t="e">
        <f>#N/A</f>
        <v>#N/A</v>
      </c>
      <c r="BD5677" t="e">
        <f>#N/A</f>
        <v>#N/A</v>
      </c>
      <c r="BE5677" t="e">
        <f>#N/A</f>
        <v>#N/A</v>
      </c>
      <c r="BF5677" t="e">
        <f>#N/A</f>
        <v>#N/A</v>
      </c>
      <c r="BG5677" t="e">
        <f>#N/A</f>
        <v>#N/A</v>
      </c>
    </row>
    <row r="5678" spans="1:59">
      <c r="A5678">
        <v>94160.85</v>
      </c>
      <c r="B5678">
        <v>97130.559999999998</v>
      </c>
      <c r="D5678">
        <v>3275.1</v>
      </c>
      <c r="F5678">
        <v>198546.45</v>
      </c>
      <c r="J5678">
        <v>286702.38</v>
      </c>
      <c r="O5678">
        <v>7564.25</v>
      </c>
      <c r="P5678">
        <v>496088.18</v>
      </c>
      <c r="Q5678">
        <v>151414.35</v>
      </c>
      <c r="R5678">
        <v>97021.64</v>
      </c>
      <c r="T5678">
        <v>32949.339999999997</v>
      </c>
      <c r="U5678">
        <v>8533.15</v>
      </c>
      <c r="V5678">
        <v>7155.12</v>
      </c>
      <c r="X5678">
        <v>16187.77</v>
      </c>
      <c r="Y5678">
        <v>85696.25</v>
      </c>
      <c r="Z5678">
        <v>398957.62</v>
      </c>
      <c r="AA5678">
        <v>-1016.02</v>
      </c>
      <c r="AB5678">
        <v>248.41</v>
      </c>
      <c r="AD5678">
        <v>722.89</v>
      </c>
      <c r="AF5678">
        <v>-3.25</v>
      </c>
      <c r="AG5678">
        <v>-47.97</v>
      </c>
      <c r="AH5678">
        <v>97082.59</v>
      </c>
      <c r="AI5678">
        <v>2921.75</v>
      </c>
      <c r="AP5678">
        <v>20370</v>
      </c>
      <c r="AQ5678" t="s">
        <v>218</v>
      </c>
      <c r="AR5678" t="s">
        <v>219</v>
      </c>
      <c r="AS5678" t="s">
        <v>218</v>
      </c>
      <c r="AT5678" t="s">
        <v>219</v>
      </c>
      <c r="AU5678">
        <v>16683</v>
      </c>
      <c r="AV5678" t="s">
        <v>106</v>
      </c>
      <c r="AW5678">
        <v>3</v>
      </c>
      <c r="AX5678">
        <v>3</v>
      </c>
      <c r="AY5678">
        <v>2021</v>
      </c>
      <c r="AZ5678">
        <v>4</v>
      </c>
      <c r="BA5678" t="str">
        <f t="shared" si="176"/>
        <v>20214</v>
      </c>
      <c r="BB5678" t="str">
        <f t="shared" si="177"/>
        <v>20214Kalitta Air LLC</v>
      </c>
      <c r="BC5678" t="e">
        <f>#N/A</f>
        <v>#N/A</v>
      </c>
      <c r="BD5678" t="e">
        <f>#N/A</f>
        <v>#N/A</v>
      </c>
      <c r="BE5678" t="e">
        <f>#N/A</f>
        <v>#N/A</v>
      </c>
      <c r="BF5678" t="e">
        <f>#N/A</f>
        <v>#N/A</v>
      </c>
      <c r="BG5678" t="e">
        <f>#N/A</f>
        <v>#N/A</v>
      </c>
    </row>
    <row r="5679" spans="1:59">
      <c r="A5679">
        <v>17129.3</v>
      </c>
      <c r="B5679">
        <v>18260.7</v>
      </c>
      <c r="D5679">
        <v>26333.66</v>
      </c>
      <c r="F5679">
        <v>24295.96</v>
      </c>
      <c r="J5679">
        <v>175</v>
      </c>
      <c r="O5679">
        <v>15203.46</v>
      </c>
      <c r="P5679">
        <v>66008.08</v>
      </c>
      <c r="Q5679">
        <v>17222.68</v>
      </c>
      <c r="R5679">
        <v>14602.72</v>
      </c>
      <c r="T5679">
        <v>4043.84</v>
      </c>
      <c r="U5679">
        <v>1655.36</v>
      </c>
      <c r="V5679">
        <v>2070.06</v>
      </c>
      <c r="X5679">
        <v>5233.33</v>
      </c>
      <c r="Y5679">
        <v>2919.4</v>
      </c>
      <c r="Z5679">
        <v>47747.39</v>
      </c>
      <c r="AA5679">
        <v>-711.74</v>
      </c>
      <c r="AB5679">
        <v>-129.86000000000001</v>
      </c>
      <c r="AD5679">
        <v>-34.11</v>
      </c>
      <c r="AF5679">
        <v>-0.62</v>
      </c>
      <c r="AG5679">
        <v>-876.32</v>
      </c>
      <c r="AH5679">
        <v>17384.38</v>
      </c>
      <c r="AI5679">
        <v>255.08</v>
      </c>
      <c r="AP5679">
        <v>20370</v>
      </c>
      <c r="AQ5679" t="s">
        <v>218</v>
      </c>
      <c r="AR5679" t="s">
        <v>219</v>
      </c>
      <c r="AS5679" t="s">
        <v>218</v>
      </c>
      <c r="AT5679" t="s">
        <v>219</v>
      </c>
      <c r="AU5679">
        <v>6683</v>
      </c>
      <c r="AV5679" t="s">
        <v>61</v>
      </c>
      <c r="AW5679">
        <v>3</v>
      </c>
      <c r="AX5679">
        <v>3</v>
      </c>
      <c r="AY5679">
        <v>2022</v>
      </c>
      <c r="AZ5679">
        <v>1</v>
      </c>
      <c r="BA5679" t="str">
        <f t="shared" si="176"/>
        <v>20221</v>
      </c>
      <c r="BB5679" t="str">
        <f t="shared" si="177"/>
        <v>20221Kalitta Air LLC</v>
      </c>
      <c r="BC5679" t="e">
        <f>#N/A</f>
        <v>#N/A</v>
      </c>
      <c r="BD5679" t="e">
        <f>#N/A</f>
        <v>#N/A</v>
      </c>
      <c r="BE5679" t="e">
        <f>#N/A</f>
        <v>#N/A</v>
      </c>
      <c r="BF5679" t="e">
        <f>#N/A</f>
        <v>#N/A</v>
      </c>
      <c r="BG5679" t="e">
        <f>#N/A</f>
        <v>#N/A</v>
      </c>
    </row>
    <row r="5680" spans="1:59">
      <c r="A5680">
        <v>46609.05</v>
      </c>
      <c r="B5680">
        <v>50061.61</v>
      </c>
      <c r="D5680">
        <v>1064.27</v>
      </c>
      <c r="F5680">
        <v>186272.55</v>
      </c>
      <c r="J5680">
        <v>278988.7</v>
      </c>
      <c r="O5680">
        <v>6529.93</v>
      </c>
      <c r="P5680">
        <v>472855.45</v>
      </c>
      <c r="Q5680">
        <v>161801.42000000001</v>
      </c>
      <c r="R5680">
        <v>100113.38</v>
      </c>
      <c r="T5680">
        <v>27062.59</v>
      </c>
      <c r="U5680">
        <v>11078.18</v>
      </c>
      <c r="V5680">
        <v>13853.45</v>
      </c>
      <c r="X5680">
        <v>17059.03</v>
      </c>
      <c r="Y5680">
        <v>91825.8</v>
      </c>
      <c r="Z5680">
        <v>422793.84</v>
      </c>
      <c r="AA5680">
        <v>-644.04999999999995</v>
      </c>
      <c r="AB5680">
        <v>-869.08</v>
      </c>
      <c r="AD5680">
        <v>-228.27</v>
      </c>
      <c r="AF5680">
        <v>-4.13</v>
      </c>
      <c r="AG5680">
        <v>-1745.52</v>
      </c>
      <c r="AH5680">
        <v>48316.09</v>
      </c>
      <c r="AI5680">
        <v>1707.04</v>
      </c>
      <c r="AP5680">
        <v>20370</v>
      </c>
      <c r="AQ5680" t="s">
        <v>218</v>
      </c>
      <c r="AR5680" t="s">
        <v>219</v>
      </c>
      <c r="AS5680" t="s">
        <v>218</v>
      </c>
      <c r="AT5680" t="s">
        <v>219</v>
      </c>
      <c r="AU5680">
        <v>16683</v>
      </c>
      <c r="AV5680" t="s">
        <v>106</v>
      </c>
      <c r="AW5680">
        <v>3</v>
      </c>
      <c r="AX5680">
        <v>3</v>
      </c>
      <c r="AY5680">
        <v>2022</v>
      </c>
      <c r="AZ5680">
        <v>1</v>
      </c>
      <c r="BA5680" t="str">
        <f t="shared" si="176"/>
        <v>20221</v>
      </c>
      <c r="BB5680" t="str">
        <f t="shared" si="177"/>
        <v>20221Kalitta Air LLC</v>
      </c>
      <c r="BC5680" t="e">
        <f>#N/A</f>
        <v>#N/A</v>
      </c>
      <c r="BD5680" t="e">
        <f>#N/A</f>
        <v>#N/A</v>
      </c>
      <c r="BE5680" t="e">
        <f>#N/A</f>
        <v>#N/A</v>
      </c>
      <c r="BF5680" t="e">
        <f>#N/A</f>
        <v>#N/A</v>
      </c>
      <c r="BG5680" t="e">
        <f>#N/A</f>
        <v>#N/A</v>
      </c>
    </row>
    <row r="5681" spans="1:59">
      <c r="A5681">
        <v>17172.189999999999</v>
      </c>
      <c r="B5681">
        <v>19417.009999999998</v>
      </c>
      <c r="D5681">
        <v>34034.65</v>
      </c>
      <c r="F5681">
        <v>18157.060000000001</v>
      </c>
      <c r="J5681">
        <v>198.29</v>
      </c>
      <c r="O5681">
        <v>19395.8</v>
      </c>
      <c r="P5681">
        <v>71785.8</v>
      </c>
      <c r="Q5681">
        <v>21342.09</v>
      </c>
      <c r="R5681">
        <v>14425.31</v>
      </c>
      <c r="T5681">
        <v>3742.59</v>
      </c>
      <c r="U5681">
        <v>1571.21</v>
      </c>
      <c r="V5681">
        <v>3552.14</v>
      </c>
      <c r="X5681">
        <v>5824.09</v>
      </c>
      <c r="Y5681">
        <v>1911.35</v>
      </c>
      <c r="Z5681">
        <v>52368.79</v>
      </c>
      <c r="AA5681">
        <v>-1647.94</v>
      </c>
      <c r="AB5681">
        <v>-63.64</v>
      </c>
      <c r="AD5681">
        <v>-343.09</v>
      </c>
      <c r="AF5681">
        <v>-0.96</v>
      </c>
      <c r="AG5681">
        <v>-2055.62</v>
      </c>
      <c r="AH5681">
        <v>17361.39</v>
      </c>
      <c r="AI5681">
        <v>189.2</v>
      </c>
      <c r="AP5681">
        <v>20370</v>
      </c>
      <c r="AQ5681" t="s">
        <v>218</v>
      </c>
      <c r="AR5681" t="s">
        <v>219</v>
      </c>
      <c r="AS5681" t="s">
        <v>218</v>
      </c>
      <c r="AT5681" t="s">
        <v>219</v>
      </c>
      <c r="AU5681">
        <v>6683</v>
      </c>
      <c r="AV5681" t="s">
        <v>61</v>
      </c>
      <c r="AW5681">
        <v>3</v>
      </c>
      <c r="AX5681">
        <v>3</v>
      </c>
      <c r="AY5681">
        <v>2022</v>
      </c>
      <c r="AZ5681">
        <v>2</v>
      </c>
      <c r="BA5681" t="str">
        <f t="shared" si="176"/>
        <v>20222</v>
      </c>
      <c r="BB5681" t="str">
        <f t="shared" si="177"/>
        <v>20222Kalitta Air LLC</v>
      </c>
      <c r="BC5681" t="e">
        <f>#N/A</f>
        <v>#N/A</v>
      </c>
      <c r="BD5681" t="e">
        <f>#N/A</f>
        <v>#N/A</v>
      </c>
      <c r="BE5681" t="e">
        <f>#N/A</f>
        <v>#N/A</v>
      </c>
      <c r="BF5681" t="e">
        <f>#N/A</f>
        <v>#N/A</v>
      </c>
      <c r="BG5681" t="e">
        <f>#N/A</f>
        <v>#N/A</v>
      </c>
    </row>
    <row r="5682" spans="1:59">
      <c r="A5682">
        <v>29865.54</v>
      </c>
      <c r="B5682">
        <v>35124.550000000003</v>
      </c>
      <c r="D5682">
        <v>555.74</v>
      </c>
      <c r="F5682">
        <v>218241.79</v>
      </c>
      <c r="J5682">
        <v>335506.96000000002</v>
      </c>
      <c r="O5682">
        <v>7092.13</v>
      </c>
      <c r="P5682">
        <v>561396.62</v>
      </c>
      <c r="Q5682">
        <v>215126.86</v>
      </c>
      <c r="R5682">
        <v>102520.61</v>
      </c>
      <c r="T5682">
        <v>30280.95</v>
      </c>
      <c r="U5682">
        <v>12712.54</v>
      </c>
      <c r="V5682">
        <v>28740.01</v>
      </c>
      <c r="X5682">
        <v>16554.64</v>
      </c>
      <c r="Y5682">
        <v>120336.47</v>
      </c>
      <c r="Z5682">
        <v>526272.06999999995</v>
      </c>
      <c r="AA5682">
        <v>-429.68</v>
      </c>
      <c r="AB5682">
        <v>-514.87</v>
      </c>
      <c r="AD5682">
        <v>-2775.88</v>
      </c>
      <c r="AF5682">
        <v>-7.78</v>
      </c>
      <c r="AG5682">
        <v>-3728.21</v>
      </c>
      <c r="AH5682">
        <v>31396.33</v>
      </c>
      <c r="AI5682">
        <v>1530.8</v>
      </c>
      <c r="AP5682">
        <v>20370</v>
      </c>
      <c r="AQ5682" t="s">
        <v>218</v>
      </c>
      <c r="AR5682" t="s">
        <v>219</v>
      </c>
      <c r="AS5682" t="s">
        <v>218</v>
      </c>
      <c r="AT5682" t="s">
        <v>219</v>
      </c>
      <c r="AU5682">
        <v>16683</v>
      </c>
      <c r="AV5682" t="s">
        <v>106</v>
      </c>
      <c r="AW5682">
        <v>3</v>
      </c>
      <c r="AX5682">
        <v>3</v>
      </c>
      <c r="AY5682">
        <v>2022</v>
      </c>
      <c r="AZ5682">
        <v>2</v>
      </c>
      <c r="BA5682" t="str">
        <f t="shared" si="176"/>
        <v>20222</v>
      </c>
      <c r="BB5682" t="str">
        <f t="shared" si="177"/>
        <v>20222Kalitta Air LLC</v>
      </c>
      <c r="BC5682" t="e">
        <f>#N/A</f>
        <v>#N/A</v>
      </c>
      <c r="BD5682" t="e">
        <f>#N/A</f>
        <v>#N/A</v>
      </c>
      <c r="BE5682" t="e">
        <f>#N/A</f>
        <v>#N/A</v>
      </c>
      <c r="BF5682" t="e">
        <f>#N/A</f>
        <v>#N/A</v>
      </c>
      <c r="BG5682" t="e">
        <f>#N/A</f>
        <v>#N/A</v>
      </c>
    </row>
    <row r="5683" spans="1:59">
      <c r="A5683">
        <v>21094.76</v>
      </c>
      <c r="B5683">
        <v>21449.16</v>
      </c>
      <c r="D5683">
        <v>35541.86</v>
      </c>
      <c r="F5683">
        <v>10934.22</v>
      </c>
      <c r="J5683">
        <v>1293.72</v>
      </c>
      <c r="O5683">
        <v>15685.74</v>
      </c>
      <c r="P5683">
        <v>63455.54</v>
      </c>
      <c r="Q5683">
        <v>18349.87</v>
      </c>
      <c r="R5683">
        <v>11014.96</v>
      </c>
      <c r="T5683">
        <v>3063.96</v>
      </c>
      <c r="U5683">
        <v>1420.43</v>
      </c>
      <c r="V5683">
        <v>598.14</v>
      </c>
      <c r="X5683">
        <v>5978.71</v>
      </c>
      <c r="Y5683">
        <v>1580.31</v>
      </c>
      <c r="Z5683">
        <v>42006.38</v>
      </c>
      <c r="AA5683">
        <v>-356.93</v>
      </c>
      <c r="AB5683">
        <v>148.41999999999999</v>
      </c>
      <c r="AD5683">
        <v>7.76</v>
      </c>
      <c r="AF5683">
        <v>-0.66</v>
      </c>
      <c r="AG5683">
        <v>-201.4</v>
      </c>
      <c r="AH5683">
        <v>21247.759999999998</v>
      </c>
      <c r="AI5683">
        <v>153</v>
      </c>
      <c r="AP5683">
        <v>20370</v>
      </c>
      <c r="AQ5683" t="s">
        <v>218</v>
      </c>
      <c r="AR5683" t="s">
        <v>219</v>
      </c>
      <c r="AS5683" t="s">
        <v>218</v>
      </c>
      <c r="AT5683" t="s">
        <v>219</v>
      </c>
      <c r="AU5683">
        <v>6683</v>
      </c>
      <c r="AV5683" t="s">
        <v>61</v>
      </c>
      <c r="AW5683">
        <v>3</v>
      </c>
      <c r="AX5683">
        <v>3</v>
      </c>
      <c r="AY5683">
        <v>2022</v>
      </c>
      <c r="AZ5683">
        <v>3</v>
      </c>
      <c r="BA5683" t="str">
        <f t="shared" si="176"/>
        <v>20223</v>
      </c>
      <c r="BB5683" t="str">
        <f t="shared" si="177"/>
        <v>20223Kalitta Air LLC</v>
      </c>
      <c r="BC5683" t="e">
        <f>#N/A</f>
        <v>#N/A</v>
      </c>
      <c r="BD5683" t="e">
        <f>#N/A</f>
        <v>#N/A</v>
      </c>
      <c r="BE5683" t="e">
        <f>#N/A</f>
        <v>#N/A</v>
      </c>
      <c r="BF5683" t="e">
        <f>#N/A</f>
        <v>#N/A</v>
      </c>
      <c r="BG5683" t="e">
        <f>#N/A</f>
        <v>#N/A</v>
      </c>
    </row>
    <row r="5684" spans="1:59">
      <c r="A5684">
        <v>63501.09</v>
      </c>
      <c r="B5684">
        <v>63805.34</v>
      </c>
      <c r="D5684">
        <v>1330.3</v>
      </c>
      <c r="F5684">
        <v>215131.4</v>
      </c>
      <c r="J5684">
        <v>318775.55</v>
      </c>
      <c r="O5684">
        <v>7682.6</v>
      </c>
      <c r="P5684">
        <v>542919.85</v>
      </c>
      <c r="Q5684">
        <v>197609.25</v>
      </c>
      <c r="R5684">
        <v>92903.59</v>
      </c>
      <c r="T5684">
        <v>30980.02</v>
      </c>
      <c r="U5684">
        <v>14362.17</v>
      </c>
      <c r="V5684">
        <v>6047.85</v>
      </c>
      <c r="X5684">
        <v>17760.099999999999</v>
      </c>
      <c r="Y5684">
        <v>119451.53</v>
      </c>
      <c r="Z5684">
        <v>479114.51</v>
      </c>
      <c r="AA5684">
        <v>-329.79</v>
      </c>
      <c r="AB5684">
        <v>1500.73</v>
      </c>
      <c r="AD5684">
        <v>78.47</v>
      </c>
      <c r="AF5684">
        <v>-6.66</v>
      </c>
      <c r="AG5684">
        <v>1242.75</v>
      </c>
      <c r="AH5684">
        <v>65048.09</v>
      </c>
      <c r="AI5684">
        <v>1547</v>
      </c>
      <c r="AP5684">
        <v>20370</v>
      </c>
      <c r="AQ5684" t="s">
        <v>218</v>
      </c>
      <c r="AR5684" t="s">
        <v>219</v>
      </c>
      <c r="AS5684" t="s">
        <v>218</v>
      </c>
      <c r="AT5684" t="s">
        <v>219</v>
      </c>
      <c r="AU5684">
        <v>16683</v>
      </c>
      <c r="AV5684" t="s">
        <v>106</v>
      </c>
      <c r="AW5684">
        <v>3</v>
      </c>
      <c r="AX5684">
        <v>3</v>
      </c>
      <c r="AY5684">
        <v>2022</v>
      </c>
      <c r="AZ5684">
        <v>3</v>
      </c>
      <c r="BA5684" t="str">
        <f t="shared" si="176"/>
        <v>20223</v>
      </c>
      <c r="BB5684" t="str">
        <f t="shared" si="177"/>
        <v>20223Kalitta Air LLC</v>
      </c>
      <c r="BC5684" t="e">
        <f>#N/A</f>
        <v>#N/A</v>
      </c>
      <c r="BD5684" t="e">
        <f>#N/A</f>
        <v>#N/A</v>
      </c>
      <c r="BE5684" t="e">
        <f>#N/A</f>
        <v>#N/A</v>
      </c>
      <c r="BF5684" t="e">
        <f>#N/A</f>
        <v>#N/A</v>
      </c>
      <c r="BG5684" t="e">
        <f>#N/A</f>
        <v>#N/A</v>
      </c>
    </row>
    <row r="5685" spans="1:59">
      <c r="A5685">
        <v>-18154.98</v>
      </c>
      <c r="B5685">
        <v>-19967.310000000001</v>
      </c>
      <c r="D5685">
        <v>709.81</v>
      </c>
      <c r="F5685">
        <v>212612.56</v>
      </c>
      <c r="J5685">
        <v>205916.02</v>
      </c>
      <c r="O5685">
        <v>7804.33</v>
      </c>
      <c r="P5685">
        <v>427042.71</v>
      </c>
      <c r="Q5685">
        <v>168117.23</v>
      </c>
      <c r="R5685">
        <v>97619.74</v>
      </c>
      <c r="T5685">
        <v>28131.39</v>
      </c>
      <c r="U5685">
        <v>8758.73</v>
      </c>
      <c r="V5685">
        <v>20751.849999999999</v>
      </c>
      <c r="X5685">
        <v>17081.12</v>
      </c>
      <c r="Y5685">
        <v>106549.97</v>
      </c>
      <c r="Z5685">
        <v>447010.02</v>
      </c>
      <c r="AA5685">
        <v>-194.49</v>
      </c>
      <c r="AB5685">
        <v>3562.98</v>
      </c>
      <c r="AD5685">
        <v>713.4</v>
      </c>
      <c r="AF5685">
        <v>-2097.75</v>
      </c>
      <c r="AG5685">
        <v>1984.14</v>
      </c>
      <c r="AH5685">
        <v>-17983.169999999998</v>
      </c>
      <c r="AI5685">
        <v>171.82</v>
      </c>
      <c r="AP5685">
        <v>20370</v>
      </c>
      <c r="AQ5685" t="s">
        <v>218</v>
      </c>
      <c r="AR5685" t="s">
        <v>219</v>
      </c>
      <c r="AS5685" t="s">
        <v>218</v>
      </c>
      <c r="AT5685" t="s">
        <v>219</v>
      </c>
      <c r="AU5685">
        <v>16683</v>
      </c>
      <c r="AV5685" t="s">
        <v>106</v>
      </c>
      <c r="AW5685">
        <v>3</v>
      </c>
      <c r="AX5685">
        <v>3</v>
      </c>
      <c r="AY5685">
        <v>2022</v>
      </c>
      <c r="AZ5685">
        <v>4</v>
      </c>
      <c r="BA5685" t="str">
        <f t="shared" si="176"/>
        <v>20224</v>
      </c>
      <c r="BB5685" t="str">
        <f t="shared" si="177"/>
        <v>20224Kalitta Air LLC</v>
      </c>
      <c r="BC5685" t="e">
        <f>#N/A</f>
        <v>#N/A</v>
      </c>
      <c r="BD5685" t="e">
        <f>#N/A</f>
        <v>#N/A</v>
      </c>
      <c r="BE5685" t="e">
        <f>#N/A</f>
        <v>#N/A</v>
      </c>
      <c r="BF5685" t="e">
        <f>#N/A</f>
        <v>#N/A</v>
      </c>
      <c r="BG5685" t="e">
        <f>#N/A</f>
        <v>#N/A</v>
      </c>
    </row>
    <row r="5686" spans="1:59">
      <c r="A5686">
        <v>28575.1</v>
      </c>
      <c r="B5686">
        <v>28594.39</v>
      </c>
      <c r="D5686">
        <v>62545.86</v>
      </c>
      <c r="F5686">
        <v>18183.84</v>
      </c>
      <c r="J5686">
        <v>230</v>
      </c>
      <c r="O5686">
        <v>17308.740000000002</v>
      </c>
      <c r="P5686">
        <v>98268.43</v>
      </c>
      <c r="Q5686">
        <v>31634.47</v>
      </c>
      <c r="R5686">
        <v>19085.849999999999</v>
      </c>
      <c r="T5686">
        <v>4579.53</v>
      </c>
      <c r="U5686">
        <v>1425.84</v>
      </c>
      <c r="V5686">
        <v>3378.21</v>
      </c>
      <c r="X5686">
        <v>7659.92</v>
      </c>
      <c r="Y5686">
        <v>1910.22</v>
      </c>
      <c r="Z5686">
        <v>69674.039999999994</v>
      </c>
      <c r="AA5686">
        <v>-345.98</v>
      </c>
      <c r="AB5686">
        <v>580.02</v>
      </c>
      <c r="AD5686">
        <v>116.14</v>
      </c>
      <c r="AF5686">
        <v>-341.49</v>
      </c>
      <c r="AG5686">
        <v>8.68</v>
      </c>
      <c r="AH5686">
        <v>28603.07</v>
      </c>
      <c r="AI5686">
        <v>27.97</v>
      </c>
      <c r="AP5686">
        <v>20370</v>
      </c>
      <c r="AQ5686" t="s">
        <v>218</v>
      </c>
      <c r="AR5686" t="s">
        <v>219</v>
      </c>
      <c r="AS5686" t="s">
        <v>218</v>
      </c>
      <c r="AT5686" t="s">
        <v>219</v>
      </c>
      <c r="AU5686">
        <v>6683</v>
      </c>
      <c r="AV5686" t="s">
        <v>61</v>
      </c>
      <c r="AW5686">
        <v>3</v>
      </c>
      <c r="AX5686">
        <v>3</v>
      </c>
      <c r="AY5686">
        <v>2022</v>
      </c>
      <c r="AZ5686">
        <v>4</v>
      </c>
      <c r="BA5686" t="str">
        <f t="shared" si="176"/>
        <v>20224</v>
      </c>
      <c r="BB5686" t="str">
        <f t="shared" si="177"/>
        <v>20224Kalitta Air LLC</v>
      </c>
      <c r="BC5686" t="e">
        <f>#N/A</f>
        <v>#N/A</v>
      </c>
      <c r="BD5686" t="e">
        <f>#N/A</f>
        <v>#N/A</v>
      </c>
      <c r="BE5686" t="e">
        <f>#N/A</f>
        <v>#N/A</v>
      </c>
      <c r="BF5686" t="e">
        <f>#N/A</f>
        <v>#N/A</v>
      </c>
      <c r="BG5686" t="e">
        <f>#N/A</f>
        <v>#N/A</v>
      </c>
    </row>
    <row r="5687" spans="1:59">
      <c r="A5687">
        <v>-38304.33</v>
      </c>
      <c r="B5687">
        <v>-44684.23</v>
      </c>
      <c r="D5687">
        <v>388.89</v>
      </c>
      <c r="F5687">
        <v>171124.26</v>
      </c>
      <c r="J5687">
        <v>147234.44</v>
      </c>
      <c r="O5687">
        <v>5253.89</v>
      </c>
      <c r="P5687">
        <v>324001.48</v>
      </c>
      <c r="Q5687">
        <v>137400.88</v>
      </c>
      <c r="R5687">
        <v>97762.84</v>
      </c>
      <c r="T5687">
        <v>23380.880000000001</v>
      </c>
      <c r="U5687">
        <v>8648.99</v>
      </c>
      <c r="V5687">
        <v>8417.2000000000007</v>
      </c>
      <c r="X5687">
        <v>18496.099999999999</v>
      </c>
      <c r="Y5687">
        <v>74578.820000000007</v>
      </c>
      <c r="Z5687">
        <v>368685.71</v>
      </c>
      <c r="AA5687">
        <v>-117.14</v>
      </c>
      <c r="AB5687">
        <v>4289.67</v>
      </c>
      <c r="AD5687">
        <v>2218.4899999999998</v>
      </c>
      <c r="AF5687">
        <v>-5.84</v>
      </c>
      <c r="AG5687">
        <v>6385.18</v>
      </c>
      <c r="AH5687">
        <v>-38299.06</v>
      </c>
      <c r="AI5687">
        <v>5.28</v>
      </c>
      <c r="AP5687">
        <v>20370</v>
      </c>
      <c r="AQ5687" t="s">
        <v>218</v>
      </c>
      <c r="AR5687" t="s">
        <v>219</v>
      </c>
      <c r="AS5687" t="s">
        <v>218</v>
      </c>
      <c r="AT5687" t="s">
        <v>219</v>
      </c>
      <c r="AU5687">
        <v>16683</v>
      </c>
      <c r="AV5687" t="s">
        <v>106</v>
      </c>
      <c r="AW5687">
        <v>3</v>
      </c>
      <c r="AX5687">
        <v>3</v>
      </c>
      <c r="AY5687">
        <v>2023</v>
      </c>
      <c r="AZ5687">
        <v>1</v>
      </c>
      <c r="BA5687" t="str">
        <f t="shared" si="176"/>
        <v>20231</v>
      </c>
      <c r="BB5687" t="str">
        <f t="shared" si="177"/>
        <v>20231Kalitta Air LLC</v>
      </c>
      <c r="BC5687" t="e">
        <f>#N/A</f>
        <v>#N/A</v>
      </c>
      <c r="BD5687" t="e">
        <f>#N/A</f>
        <v>#N/A</v>
      </c>
      <c r="BE5687" t="e">
        <f>#N/A</f>
        <v>#N/A</v>
      </c>
      <c r="BF5687" t="e">
        <f>#N/A</f>
        <v>#N/A</v>
      </c>
      <c r="BG5687" t="e">
        <f>#N/A</f>
        <v>#N/A</v>
      </c>
    </row>
    <row r="5688" spans="1:59">
      <c r="A5688">
        <v>-12662.45</v>
      </c>
      <c r="B5688">
        <v>12323</v>
      </c>
      <c r="D5688">
        <v>31308.67</v>
      </c>
      <c r="F5688">
        <v>5954.74</v>
      </c>
      <c r="J5688">
        <v>1493.94</v>
      </c>
      <c r="O5688">
        <v>26488.880000000001</v>
      </c>
      <c r="P5688">
        <v>65246.22</v>
      </c>
      <c r="Q5688">
        <v>18476.810000000001</v>
      </c>
      <c r="R5688">
        <v>21482.95</v>
      </c>
      <c r="T5688">
        <v>3492.15</v>
      </c>
      <c r="U5688">
        <v>855.4</v>
      </c>
      <c r="V5688">
        <v>832.47</v>
      </c>
      <c r="X5688">
        <v>6514.07</v>
      </c>
      <c r="Y5688">
        <v>1269.3800000000001</v>
      </c>
      <c r="Z5688">
        <v>52923.22</v>
      </c>
      <c r="AA5688">
        <v>-303.11</v>
      </c>
      <c r="AB5688">
        <v>424.25</v>
      </c>
      <c r="AD5688">
        <v>219.41</v>
      </c>
      <c r="AF5688">
        <v>-0.57999999999999996</v>
      </c>
      <c r="AG5688">
        <v>339.97</v>
      </c>
      <c r="AH5688">
        <v>12662.98</v>
      </c>
      <c r="AI5688">
        <v>0.52</v>
      </c>
      <c r="AP5688">
        <v>20370</v>
      </c>
      <c r="AQ5688" t="s">
        <v>218</v>
      </c>
      <c r="AR5688" t="s">
        <v>219</v>
      </c>
      <c r="AS5688" t="s">
        <v>218</v>
      </c>
      <c r="AT5688" t="s">
        <v>219</v>
      </c>
      <c r="AU5688">
        <v>6683</v>
      </c>
      <c r="AV5688" t="s">
        <v>61</v>
      </c>
      <c r="AW5688">
        <v>3</v>
      </c>
      <c r="AX5688">
        <v>3</v>
      </c>
      <c r="AY5688">
        <v>2023</v>
      </c>
      <c r="AZ5688">
        <v>1</v>
      </c>
      <c r="BA5688" t="str">
        <f t="shared" si="176"/>
        <v>20231</v>
      </c>
      <c r="BB5688" t="str">
        <f t="shared" si="177"/>
        <v>20231Kalitta Air LLC</v>
      </c>
      <c r="BC5688" t="e">
        <f>#N/A</f>
        <v>#N/A</v>
      </c>
      <c r="BD5688" t="e">
        <f>#N/A</f>
        <v>#N/A</v>
      </c>
      <c r="BE5688" t="e">
        <f>#N/A</f>
        <v>#N/A</v>
      </c>
      <c r="BF5688" t="e">
        <f>#N/A</f>
        <v>#N/A</v>
      </c>
      <c r="BG5688" t="e">
        <f>#N/A</f>
        <v>#N/A</v>
      </c>
    </row>
    <row r="5689" spans="1:59">
      <c r="A5689">
        <v>143.51</v>
      </c>
      <c r="B5689">
        <v>145.77000000000001</v>
      </c>
      <c r="J5689">
        <v>2295.75</v>
      </c>
      <c r="P5689">
        <v>2295.75</v>
      </c>
      <c r="Q5689">
        <v>376.08</v>
      </c>
      <c r="R5689">
        <v>423.57</v>
      </c>
      <c r="W5689">
        <v>1156.25</v>
      </c>
      <c r="X5689">
        <v>67.989999999999995</v>
      </c>
      <c r="Y5689">
        <v>126.08</v>
      </c>
      <c r="Z5689">
        <v>2149.98</v>
      </c>
      <c r="AB5689">
        <v>-2.31</v>
      </c>
      <c r="AF5689">
        <v>0.05</v>
      </c>
      <c r="AG5689">
        <v>-2.2599999999999998</v>
      </c>
      <c r="AH5689">
        <v>143.51</v>
      </c>
      <c r="AP5689">
        <v>20372</v>
      </c>
      <c r="AQ5689" t="s">
        <v>220</v>
      </c>
      <c r="AR5689" t="s">
        <v>221</v>
      </c>
      <c r="AS5689" t="s">
        <v>220</v>
      </c>
      <c r="AT5689" t="s">
        <v>221</v>
      </c>
      <c r="AU5689">
        <v>16770</v>
      </c>
      <c r="AV5689" t="s">
        <v>106</v>
      </c>
      <c r="AW5689">
        <v>1</v>
      </c>
      <c r="AX5689">
        <v>1</v>
      </c>
      <c r="AY5689">
        <v>2012</v>
      </c>
      <c r="AZ5689">
        <v>1</v>
      </c>
      <c r="BA5689" t="str">
        <f t="shared" si="176"/>
        <v>20121</v>
      </c>
      <c r="BB5689" t="str">
        <f t="shared" si="177"/>
        <v>20121Kalitta Charters II</v>
      </c>
      <c r="BC5689" t="e">
        <f>#N/A</f>
        <v>#N/A</v>
      </c>
      <c r="BD5689" t="e">
        <f>#N/A</f>
        <v>#N/A</v>
      </c>
      <c r="BE5689" t="e">
        <f>#N/A</f>
        <v>#N/A</v>
      </c>
      <c r="BF5689" t="e">
        <f>#N/A</f>
        <v>#N/A</v>
      </c>
      <c r="BG5689" t="e">
        <f>#N/A</f>
        <v>#N/A</v>
      </c>
    </row>
    <row r="5690" spans="1:59">
      <c r="A5690">
        <v>244.35</v>
      </c>
      <c r="B5690">
        <v>248.2</v>
      </c>
      <c r="J5690">
        <v>3908.98</v>
      </c>
      <c r="P5690">
        <v>3908.98</v>
      </c>
      <c r="Q5690">
        <v>640.36</v>
      </c>
      <c r="R5690">
        <v>721.22</v>
      </c>
      <c r="W5690">
        <v>1968.75</v>
      </c>
      <c r="X5690">
        <v>115.77</v>
      </c>
      <c r="Y5690">
        <v>214.68</v>
      </c>
      <c r="Z5690">
        <v>3660.78</v>
      </c>
      <c r="AB5690">
        <v>-3.94</v>
      </c>
      <c r="AF5690">
        <v>0.09</v>
      </c>
      <c r="AG5690">
        <v>-3.85</v>
      </c>
      <c r="AH5690">
        <v>244.35</v>
      </c>
      <c r="AP5690">
        <v>20372</v>
      </c>
      <c r="AQ5690" t="s">
        <v>220</v>
      </c>
      <c r="AR5690" t="s">
        <v>221</v>
      </c>
      <c r="AS5690" t="s">
        <v>220</v>
      </c>
      <c r="AT5690" t="s">
        <v>221</v>
      </c>
      <c r="AU5690">
        <v>6774</v>
      </c>
      <c r="AV5690" t="s">
        <v>61</v>
      </c>
      <c r="AW5690">
        <v>1</v>
      </c>
      <c r="AX5690">
        <v>1</v>
      </c>
      <c r="AY5690">
        <v>2012</v>
      </c>
      <c r="AZ5690">
        <v>1</v>
      </c>
      <c r="BA5690" t="str">
        <f t="shared" si="176"/>
        <v>20121</v>
      </c>
      <c r="BB5690" t="str">
        <f t="shared" si="177"/>
        <v>20121Kalitta Charters II</v>
      </c>
      <c r="BC5690" t="e">
        <f>#N/A</f>
        <v>#N/A</v>
      </c>
      <c r="BD5690" t="e">
        <f>#N/A</f>
        <v>#N/A</v>
      </c>
      <c r="BE5690" t="e">
        <f>#N/A</f>
        <v>#N/A</v>
      </c>
      <c r="BF5690" t="e">
        <f>#N/A</f>
        <v>#N/A</v>
      </c>
      <c r="BG5690" t="e">
        <f>#N/A</f>
        <v>#N/A</v>
      </c>
    </row>
    <row r="5691" spans="1:59">
      <c r="A5691">
        <v>773.8</v>
      </c>
      <c r="B5691">
        <v>775.27</v>
      </c>
      <c r="J5691">
        <v>3142.94</v>
      </c>
      <c r="P5691">
        <v>3142.94</v>
      </c>
      <c r="Q5691">
        <v>1479.84</v>
      </c>
      <c r="R5691">
        <v>339.88</v>
      </c>
      <c r="W5691">
        <v>362.24</v>
      </c>
      <c r="X5691">
        <v>74.98</v>
      </c>
      <c r="Y5691">
        <v>110.72</v>
      </c>
      <c r="Z5691">
        <v>2367.66</v>
      </c>
      <c r="AB5691">
        <v>-1.47</v>
      </c>
      <c r="AG5691">
        <v>-1.47</v>
      </c>
      <c r="AH5691">
        <v>773.8</v>
      </c>
      <c r="AP5691">
        <v>20372</v>
      </c>
      <c r="AQ5691" t="s">
        <v>220</v>
      </c>
      <c r="AR5691" t="s">
        <v>221</v>
      </c>
      <c r="AS5691" t="s">
        <v>220</v>
      </c>
      <c r="AT5691" t="s">
        <v>221</v>
      </c>
      <c r="AU5691">
        <v>16770</v>
      </c>
      <c r="AV5691" t="s">
        <v>106</v>
      </c>
      <c r="AW5691">
        <v>1</v>
      </c>
      <c r="AX5691">
        <v>1</v>
      </c>
      <c r="AY5691">
        <v>2012</v>
      </c>
      <c r="AZ5691">
        <v>2</v>
      </c>
      <c r="BA5691" t="str">
        <f t="shared" si="176"/>
        <v>20122</v>
      </c>
      <c r="BB5691" t="str">
        <f t="shared" si="177"/>
        <v>20122Kalitta Charters II</v>
      </c>
      <c r="BC5691" t="e">
        <f>#N/A</f>
        <v>#N/A</v>
      </c>
      <c r="BD5691" t="e">
        <f>#N/A</f>
        <v>#N/A</v>
      </c>
      <c r="BE5691" t="e">
        <f>#N/A</f>
        <v>#N/A</v>
      </c>
      <c r="BF5691" t="e">
        <f>#N/A</f>
        <v>#N/A</v>
      </c>
      <c r="BG5691" t="e">
        <f>#N/A</f>
        <v>#N/A</v>
      </c>
    </row>
    <row r="5692" spans="1:59">
      <c r="A5692">
        <v>1262.52</v>
      </c>
      <c r="B5692">
        <v>1264.92</v>
      </c>
      <c r="J5692">
        <v>5127.95</v>
      </c>
      <c r="P5692">
        <v>5127.95</v>
      </c>
      <c r="Q5692">
        <v>2414.4699999999998</v>
      </c>
      <c r="R5692">
        <v>554.54</v>
      </c>
      <c r="W5692">
        <v>591.02</v>
      </c>
      <c r="X5692">
        <v>122.34</v>
      </c>
      <c r="Y5692">
        <v>180.65</v>
      </c>
      <c r="Z5692">
        <v>3863.03</v>
      </c>
      <c r="AB5692">
        <v>-2.4</v>
      </c>
      <c r="AG5692">
        <v>-2.4</v>
      </c>
      <c r="AH5692">
        <v>1262.52</v>
      </c>
      <c r="AP5692">
        <v>20372</v>
      </c>
      <c r="AQ5692" t="s">
        <v>220</v>
      </c>
      <c r="AR5692" t="s">
        <v>221</v>
      </c>
      <c r="AS5692" t="s">
        <v>220</v>
      </c>
      <c r="AT5692" t="s">
        <v>221</v>
      </c>
      <c r="AU5692">
        <v>6774</v>
      </c>
      <c r="AV5692" t="s">
        <v>61</v>
      </c>
      <c r="AW5692">
        <v>1</v>
      </c>
      <c r="AX5692">
        <v>1</v>
      </c>
      <c r="AY5692">
        <v>2012</v>
      </c>
      <c r="AZ5692">
        <v>2</v>
      </c>
      <c r="BA5692" t="str">
        <f t="shared" si="176"/>
        <v>20122</v>
      </c>
      <c r="BB5692" t="str">
        <f t="shared" si="177"/>
        <v>20122Kalitta Charters II</v>
      </c>
      <c r="BC5692" t="e">
        <f>#N/A</f>
        <v>#N/A</v>
      </c>
      <c r="BD5692" t="e">
        <f>#N/A</f>
        <v>#N/A</v>
      </c>
      <c r="BE5692" t="e">
        <f>#N/A</f>
        <v>#N/A</v>
      </c>
      <c r="BF5692" t="e">
        <f>#N/A</f>
        <v>#N/A</v>
      </c>
      <c r="BG5692" t="e">
        <f>#N/A</f>
        <v>#N/A</v>
      </c>
    </row>
    <row r="5693" spans="1:59">
      <c r="A5693">
        <v>542.27</v>
      </c>
      <c r="B5693">
        <v>543.34</v>
      </c>
      <c r="J5693">
        <v>3746.5</v>
      </c>
      <c r="P5693">
        <v>3746.5</v>
      </c>
      <c r="Q5693">
        <v>1976.49</v>
      </c>
      <c r="R5693">
        <v>540.98</v>
      </c>
      <c r="W5693">
        <v>441.03</v>
      </c>
      <c r="X5693">
        <v>92.16</v>
      </c>
      <c r="Y5693">
        <v>152.5</v>
      </c>
      <c r="Z5693">
        <v>3203.16</v>
      </c>
      <c r="AB5693">
        <v>-1.08</v>
      </c>
      <c r="AG5693">
        <v>-1.08</v>
      </c>
      <c r="AH5693">
        <v>542.27</v>
      </c>
      <c r="AP5693">
        <v>20372</v>
      </c>
      <c r="AQ5693" t="s">
        <v>220</v>
      </c>
      <c r="AR5693" t="s">
        <v>221</v>
      </c>
      <c r="AS5693" t="s">
        <v>220</v>
      </c>
      <c r="AT5693" t="s">
        <v>221</v>
      </c>
      <c r="AU5693">
        <v>16770</v>
      </c>
      <c r="AV5693" t="s">
        <v>106</v>
      </c>
      <c r="AW5693">
        <v>1</v>
      </c>
      <c r="AX5693">
        <v>1</v>
      </c>
      <c r="AY5693">
        <v>2012</v>
      </c>
      <c r="AZ5693">
        <v>3</v>
      </c>
      <c r="BA5693" t="str">
        <f t="shared" si="176"/>
        <v>20123</v>
      </c>
      <c r="BB5693" t="str">
        <f t="shared" si="177"/>
        <v>20123Kalitta Charters II</v>
      </c>
      <c r="BC5693" t="e">
        <f>#N/A</f>
        <v>#N/A</v>
      </c>
      <c r="BD5693" t="e">
        <f>#N/A</f>
        <v>#N/A</v>
      </c>
      <c r="BE5693" t="e">
        <f>#N/A</f>
        <v>#N/A</v>
      </c>
      <c r="BF5693" t="e">
        <f>#N/A</f>
        <v>#N/A</v>
      </c>
      <c r="BG5693" t="e">
        <f>#N/A</f>
        <v>#N/A</v>
      </c>
    </row>
    <row r="5694" spans="1:59">
      <c r="A5694">
        <v>636.58000000000004</v>
      </c>
      <c r="B5694">
        <v>637.84</v>
      </c>
      <c r="J5694">
        <v>4398.07</v>
      </c>
      <c r="P5694">
        <v>4398.07</v>
      </c>
      <c r="Q5694">
        <v>2320.23</v>
      </c>
      <c r="R5694">
        <v>635.05999999999995</v>
      </c>
      <c r="W5694">
        <v>517.73</v>
      </c>
      <c r="X5694">
        <v>108.19</v>
      </c>
      <c r="Y5694">
        <v>179.02</v>
      </c>
      <c r="Z5694">
        <v>3760.23</v>
      </c>
      <c r="AB5694">
        <v>-1.26</v>
      </c>
      <c r="AG5694">
        <v>-1.26</v>
      </c>
      <c r="AH5694">
        <v>636.58000000000004</v>
      </c>
      <c r="AP5694">
        <v>20372</v>
      </c>
      <c r="AQ5694" t="s">
        <v>220</v>
      </c>
      <c r="AR5694" t="s">
        <v>221</v>
      </c>
      <c r="AS5694" t="s">
        <v>220</v>
      </c>
      <c r="AT5694" t="s">
        <v>221</v>
      </c>
      <c r="AU5694">
        <v>6774</v>
      </c>
      <c r="AV5694" t="s">
        <v>61</v>
      </c>
      <c r="AW5694">
        <v>1</v>
      </c>
      <c r="AX5694">
        <v>1</v>
      </c>
      <c r="AY5694">
        <v>2012</v>
      </c>
      <c r="AZ5694">
        <v>3</v>
      </c>
      <c r="BA5694" t="str">
        <f t="shared" si="176"/>
        <v>20123</v>
      </c>
      <c r="BB5694" t="str">
        <f t="shared" si="177"/>
        <v>20123Kalitta Charters II</v>
      </c>
      <c r="BC5694" t="e">
        <f>#N/A</f>
        <v>#N/A</v>
      </c>
      <c r="BD5694" t="e">
        <f>#N/A</f>
        <v>#N/A</v>
      </c>
      <c r="BE5694" t="e">
        <f>#N/A</f>
        <v>#N/A</v>
      </c>
      <c r="BF5694" t="e">
        <f>#N/A</f>
        <v>#N/A</v>
      </c>
      <c r="BG5694" t="e">
        <f>#N/A</f>
        <v>#N/A</v>
      </c>
    </row>
    <row r="5695" spans="1:59">
      <c r="A5695">
        <v>1519.41</v>
      </c>
      <c r="B5695">
        <v>1519.25</v>
      </c>
      <c r="J5695">
        <v>4041.92</v>
      </c>
      <c r="P5695">
        <v>4041.92</v>
      </c>
      <c r="Q5695">
        <v>1643.54</v>
      </c>
      <c r="R5695">
        <v>326.37</v>
      </c>
      <c r="W5695">
        <v>318.35000000000002</v>
      </c>
      <c r="X5695">
        <v>85.35</v>
      </c>
      <c r="Y5695">
        <v>149.06</v>
      </c>
      <c r="Z5695">
        <v>2522.67</v>
      </c>
      <c r="AB5695">
        <v>0.15</v>
      </c>
      <c r="AG5695">
        <v>0.15</v>
      </c>
      <c r="AH5695">
        <v>1519.41</v>
      </c>
      <c r="AP5695">
        <v>20372</v>
      </c>
      <c r="AQ5695" t="s">
        <v>220</v>
      </c>
      <c r="AR5695" t="s">
        <v>221</v>
      </c>
      <c r="AS5695" t="s">
        <v>220</v>
      </c>
      <c r="AT5695" t="s">
        <v>221</v>
      </c>
      <c r="AU5695">
        <v>16770</v>
      </c>
      <c r="AV5695" t="s">
        <v>106</v>
      </c>
      <c r="AW5695">
        <v>1</v>
      </c>
      <c r="AX5695">
        <v>1</v>
      </c>
      <c r="AY5695">
        <v>2012</v>
      </c>
      <c r="AZ5695">
        <v>4</v>
      </c>
      <c r="BA5695" t="str">
        <f t="shared" si="176"/>
        <v>20124</v>
      </c>
      <c r="BB5695" t="str">
        <f t="shared" si="177"/>
        <v>20124Kalitta Charters II</v>
      </c>
      <c r="BC5695" t="e">
        <f>#N/A</f>
        <v>#N/A</v>
      </c>
      <c r="BD5695" t="e">
        <f>#N/A</f>
        <v>#N/A</v>
      </c>
      <c r="BE5695" t="e">
        <f>#N/A</f>
        <v>#N/A</v>
      </c>
      <c r="BF5695" t="e">
        <f>#N/A</f>
        <v>#N/A</v>
      </c>
      <c r="BG5695" t="e">
        <f>#N/A</f>
        <v>#N/A</v>
      </c>
    </row>
    <row r="5696" spans="1:59">
      <c r="A5696">
        <v>2949.43</v>
      </c>
      <c r="B5696">
        <v>2949.14</v>
      </c>
      <c r="J5696">
        <v>7846.09</v>
      </c>
      <c r="P5696">
        <v>7846.09</v>
      </c>
      <c r="Q5696">
        <v>3190.39</v>
      </c>
      <c r="R5696">
        <v>633.54</v>
      </c>
      <c r="W5696">
        <v>617.98</v>
      </c>
      <c r="X5696">
        <v>165.68</v>
      </c>
      <c r="Y5696">
        <v>289.36</v>
      </c>
      <c r="Z5696">
        <v>4896.95</v>
      </c>
      <c r="AB5696">
        <v>0.28999999999999998</v>
      </c>
      <c r="AG5696">
        <v>0.28999999999999998</v>
      </c>
      <c r="AH5696">
        <v>2949.43</v>
      </c>
      <c r="AP5696">
        <v>20372</v>
      </c>
      <c r="AQ5696" t="s">
        <v>220</v>
      </c>
      <c r="AR5696" t="s">
        <v>221</v>
      </c>
      <c r="AS5696" t="s">
        <v>220</v>
      </c>
      <c r="AT5696" t="s">
        <v>221</v>
      </c>
      <c r="AU5696">
        <v>6774</v>
      </c>
      <c r="AV5696" t="s">
        <v>61</v>
      </c>
      <c r="AW5696">
        <v>1</v>
      </c>
      <c r="AX5696">
        <v>1</v>
      </c>
      <c r="AY5696">
        <v>2012</v>
      </c>
      <c r="AZ5696">
        <v>4</v>
      </c>
      <c r="BA5696" t="str">
        <f t="shared" si="176"/>
        <v>20124</v>
      </c>
      <c r="BB5696" t="str">
        <f t="shared" si="177"/>
        <v>20124Kalitta Charters II</v>
      </c>
      <c r="BC5696" t="e">
        <f>#N/A</f>
        <v>#N/A</v>
      </c>
      <c r="BD5696" t="e">
        <f>#N/A</f>
        <v>#N/A</v>
      </c>
      <c r="BE5696" t="e">
        <f>#N/A</f>
        <v>#N/A</v>
      </c>
      <c r="BF5696" t="e">
        <f>#N/A</f>
        <v>#N/A</v>
      </c>
      <c r="BG5696" t="e">
        <f>#N/A</f>
        <v>#N/A</v>
      </c>
    </row>
    <row r="5697" spans="1:59">
      <c r="A5697">
        <v>212.88</v>
      </c>
      <c r="B5697">
        <v>212.57</v>
      </c>
      <c r="J5697">
        <v>2738.51</v>
      </c>
      <c r="P5697">
        <v>2738.51</v>
      </c>
      <c r="Q5697">
        <v>1474.02</v>
      </c>
      <c r="R5697">
        <v>476.59</v>
      </c>
      <c r="W5697">
        <v>320.29000000000002</v>
      </c>
      <c r="X5697">
        <v>104.83</v>
      </c>
      <c r="Y5697">
        <v>150.19999999999999</v>
      </c>
      <c r="Z5697">
        <v>2525.94</v>
      </c>
      <c r="AB5697">
        <v>0.32</v>
      </c>
      <c r="AG5697">
        <v>0.32</v>
      </c>
      <c r="AH5697">
        <v>212.88</v>
      </c>
      <c r="AP5697">
        <v>20372</v>
      </c>
      <c r="AQ5697" t="s">
        <v>220</v>
      </c>
      <c r="AR5697" t="s">
        <v>221</v>
      </c>
      <c r="AS5697" t="s">
        <v>220</v>
      </c>
      <c r="AT5697" t="s">
        <v>221</v>
      </c>
      <c r="AU5697">
        <v>16770</v>
      </c>
      <c r="AV5697" t="s">
        <v>106</v>
      </c>
      <c r="AW5697">
        <v>1</v>
      </c>
      <c r="AX5697">
        <v>1</v>
      </c>
      <c r="AY5697">
        <v>2013</v>
      </c>
      <c r="AZ5697">
        <v>1</v>
      </c>
      <c r="BA5697" t="str">
        <f t="shared" si="176"/>
        <v>20131</v>
      </c>
      <c r="BB5697" t="str">
        <f t="shared" si="177"/>
        <v>20131Kalitta Charters II</v>
      </c>
      <c r="BC5697" t="e">
        <f>#N/A</f>
        <v>#N/A</v>
      </c>
      <c r="BD5697" t="e">
        <f>#N/A</f>
        <v>#N/A</v>
      </c>
      <c r="BE5697" t="e">
        <f>#N/A</f>
        <v>#N/A</v>
      </c>
      <c r="BF5697" t="e">
        <f>#N/A</f>
        <v>#N/A</v>
      </c>
      <c r="BG5697" t="e">
        <f>#N/A</f>
        <v>#N/A</v>
      </c>
    </row>
    <row r="5698" spans="1:59">
      <c r="A5698">
        <v>347.34</v>
      </c>
      <c r="B5698">
        <v>346.82</v>
      </c>
      <c r="J5698">
        <v>4468.1000000000004</v>
      </c>
      <c r="P5698">
        <v>4468.1000000000004</v>
      </c>
      <c r="Q5698">
        <v>2404.9899999999998</v>
      </c>
      <c r="R5698">
        <v>777.6</v>
      </c>
      <c r="W5698">
        <v>522.58000000000004</v>
      </c>
      <c r="X5698">
        <v>171.04</v>
      </c>
      <c r="Y5698">
        <v>245.07</v>
      </c>
      <c r="Z5698">
        <v>4121.28</v>
      </c>
      <c r="AB5698">
        <v>0.52</v>
      </c>
      <c r="AG5698">
        <v>0.52</v>
      </c>
      <c r="AH5698">
        <v>347.34</v>
      </c>
      <c r="AP5698">
        <v>20372</v>
      </c>
      <c r="AQ5698" t="s">
        <v>220</v>
      </c>
      <c r="AR5698" t="s">
        <v>221</v>
      </c>
      <c r="AS5698" t="s">
        <v>220</v>
      </c>
      <c r="AT5698" t="s">
        <v>221</v>
      </c>
      <c r="AU5698">
        <v>6774</v>
      </c>
      <c r="AV5698" t="s">
        <v>61</v>
      </c>
      <c r="AW5698">
        <v>1</v>
      </c>
      <c r="AX5698">
        <v>1</v>
      </c>
      <c r="AY5698">
        <v>2013</v>
      </c>
      <c r="AZ5698">
        <v>1</v>
      </c>
      <c r="BA5698" t="str">
        <f t="shared" ref="BA5698:BA5761" si="178">CONCATENATE(AY5698,AZ5698)</f>
        <v>20131</v>
      </c>
      <c r="BB5698" t="str">
        <f t="shared" ref="BB5698:BB5761" si="179">CONCATENATE(BA5698,AR5698)</f>
        <v>20131Kalitta Charters II</v>
      </c>
      <c r="BC5698" t="e">
        <f>#N/A</f>
        <v>#N/A</v>
      </c>
      <c r="BD5698" t="e">
        <f>#N/A</f>
        <v>#N/A</v>
      </c>
      <c r="BE5698" t="e">
        <f>#N/A</f>
        <v>#N/A</v>
      </c>
      <c r="BF5698" t="e">
        <f>#N/A</f>
        <v>#N/A</v>
      </c>
      <c r="BG5698" t="e">
        <f>#N/A</f>
        <v>#N/A</v>
      </c>
    </row>
    <row r="5699" spans="1:59">
      <c r="A5699">
        <v>1149.8</v>
      </c>
      <c r="B5699">
        <v>1149.58</v>
      </c>
      <c r="J5699">
        <v>4289.03</v>
      </c>
      <c r="P5699">
        <v>4289.03</v>
      </c>
      <c r="Q5699">
        <v>1995.9</v>
      </c>
      <c r="R5699">
        <v>391.78</v>
      </c>
      <c r="W5699">
        <v>362.06</v>
      </c>
      <c r="X5699">
        <v>133.32</v>
      </c>
      <c r="Y5699">
        <v>256.39999999999998</v>
      </c>
      <c r="Z5699">
        <v>3139.45</v>
      </c>
      <c r="AB5699">
        <v>0.22</v>
      </c>
      <c r="AG5699">
        <v>0.22</v>
      </c>
      <c r="AH5699">
        <v>1149.8</v>
      </c>
      <c r="AP5699">
        <v>20372</v>
      </c>
      <c r="AQ5699" t="s">
        <v>220</v>
      </c>
      <c r="AR5699" t="s">
        <v>221</v>
      </c>
      <c r="AS5699" t="s">
        <v>220</v>
      </c>
      <c r="AT5699" t="s">
        <v>221</v>
      </c>
      <c r="AU5699">
        <v>16770</v>
      </c>
      <c r="AV5699" t="s">
        <v>106</v>
      </c>
      <c r="AW5699">
        <v>1</v>
      </c>
      <c r="AX5699">
        <v>1</v>
      </c>
      <c r="AY5699">
        <v>2013</v>
      </c>
      <c r="AZ5699">
        <v>2</v>
      </c>
      <c r="BA5699" t="str">
        <f t="shared" si="178"/>
        <v>20132</v>
      </c>
      <c r="BB5699" t="str">
        <f t="shared" si="179"/>
        <v>20132Kalitta Charters II</v>
      </c>
      <c r="BC5699" t="e">
        <f>#N/A</f>
        <v>#N/A</v>
      </c>
      <c r="BD5699" t="e">
        <f>#N/A</f>
        <v>#N/A</v>
      </c>
      <c r="BE5699" t="e">
        <f>#N/A</f>
        <v>#N/A</v>
      </c>
      <c r="BF5699" t="e">
        <f>#N/A</f>
        <v>#N/A</v>
      </c>
      <c r="BG5699" t="e">
        <f>#N/A</f>
        <v>#N/A</v>
      </c>
    </row>
    <row r="5700" spans="1:59">
      <c r="A5700">
        <v>1524.15</v>
      </c>
      <c r="B5700">
        <v>1523.86</v>
      </c>
      <c r="J5700">
        <v>5685.45</v>
      </c>
      <c r="P5700">
        <v>5685.45</v>
      </c>
      <c r="Q5700">
        <v>2645.72</v>
      </c>
      <c r="R5700">
        <v>519.34</v>
      </c>
      <c r="W5700">
        <v>479.94</v>
      </c>
      <c r="X5700">
        <v>176.72</v>
      </c>
      <c r="Y5700">
        <v>339.87</v>
      </c>
      <c r="Z5700">
        <v>4161.6000000000004</v>
      </c>
      <c r="AB5700">
        <v>0.28999999999999998</v>
      </c>
      <c r="AG5700">
        <v>0.28999999999999998</v>
      </c>
      <c r="AH5700">
        <v>1524.15</v>
      </c>
      <c r="AP5700">
        <v>20372</v>
      </c>
      <c r="AQ5700" t="s">
        <v>220</v>
      </c>
      <c r="AR5700" t="s">
        <v>221</v>
      </c>
      <c r="AS5700" t="s">
        <v>220</v>
      </c>
      <c r="AT5700" t="s">
        <v>221</v>
      </c>
      <c r="AU5700">
        <v>6774</v>
      </c>
      <c r="AV5700" t="s">
        <v>61</v>
      </c>
      <c r="AW5700">
        <v>1</v>
      </c>
      <c r="AX5700">
        <v>1</v>
      </c>
      <c r="AY5700">
        <v>2013</v>
      </c>
      <c r="AZ5700">
        <v>2</v>
      </c>
      <c r="BA5700" t="str">
        <f t="shared" si="178"/>
        <v>20132</v>
      </c>
      <c r="BB5700" t="str">
        <f t="shared" si="179"/>
        <v>20132Kalitta Charters II</v>
      </c>
      <c r="BC5700" t="e">
        <f>#N/A</f>
        <v>#N/A</v>
      </c>
      <c r="BD5700" t="e">
        <f>#N/A</f>
        <v>#N/A</v>
      </c>
      <c r="BE5700" t="e">
        <f>#N/A</f>
        <v>#N/A</v>
      </c>
      <c r="BF5700" t="e">
        <f>#N/A</f>
        <v>#N/A</v>
      </c>
      <c r="BG5700" t="e">
        <f>#N/A</f>
        <v>#N/A</v>
      </c>
    </row>
    <row r="5701" spans="1:59">
      <c r="A5701">
        <v>552.88</v>
      </c>
      <c r="B5701">
        <v>552.66</v>
      </c>
      <c r="J5701">
        <v>3347.42</v>
      </c>
      <c r="P5701">
        <v>3347.42</v>
      </c>
      <c r="Q5701">
        <v>1784.11</v>
      </c>
      <c r="R5701">
        <v>345.84</v>
      </c>
      <c r="W5701">
        <v>345.22</v>
      </c>
      <c r="X5701">
        <v>142.84</v>
      </c>
      <c r="Y5701">
        <v>176.74</v>
      </c>
      <c r="Z5701">
        <v>2794.75</v>
      </c>
      <c r="AB5701">
        <v>0.22</v>
      </c>
      <c r="AG5701">
        <v>0.22</v>
      </c>
      <c r="AH5701">
        <v>552.88</v>
      </c>
      <c r="AP5701">
        <v>20372</v>
      </c>
      <c r="AQ5701" t="s">
        <v>220</v>
      </c>
      <c r="AR5701" t="s">
        <v>221</v>
      </c>
      <c r="AS5701" t="s">
        <v>220</v>
      </c>
      <c r="AT5701" t="s">
        <v>221</v>
      </c>
      <c r="AU5701">
        <v>16770</v>
      </c>
      <c r="AV5701" t="s">
        <v>106</v>
      </c>
      <c r="AW5701">
        <v>1</v>
      </c>
      <c r="AX5701">
        <v>1</v>
      </c>
      <c r="AY5701">
        <v>2013</v>
      </c>
      <c r="AZ5701">
        <v>3</v>
      </c>
      <c r="BA5701" t="str">
        <f t="shared" si="178"/>
        <v>20133</v>
      </c>
      <c r="BB5701" t="str">
        <f t="shared" si="179"/>
        <v>20133Kalitta Charters II</v>
      </c>
      <c r="BC5701" t="e">
        <f>#N/A</f>
        <v>#N/A</v>
      </c>
      <c r="BD5701" t="e">
        <f>#N/A</f>
        <v>#N/A</v>
      </c>
      <c r="BE5701" t="e">
        <f>#N/A</f>
        <v>#N/A</v>
      </c>
      <c r="BF5701" t="e">
        <f>#N/A</f>
        <v>#N/A</v>
      </c>
      <c r="BG5701" t="e">
        <f>#N/A</f>
        <v>#N/A</v>
      </c>
    </row>
    <row r="5702" spans="1:59">
      <c r="A5702">
        <v>864.75</v>
      </c>
      <c r="B5702">
        <v>864.42</v>
      </c>
      <c r="J5702">
        <v>5235.7</v>
      </c>
      <c r="P5702">
        <v>5235.7</v>
      </c>
      <c r="Q5702">
        <v>2790.54</v>
      </c>
      <c r="R5702">
        <v>540.92999999999995</v>
      </c>
      <c r="W5702">
        <v>539.96</v>
      </c>
      <c r="X5702">
        <v>223.42</v>
      </c>
      <c r="Y5702">
        <v>276.44</v>
      </c>
      <c r="Z5702">
        <v>4371.28</v>
      </c>
      <c r="AB5702">
        <v>0.33</v>
      </c>
      <c r="AG5702">
        <v>0.33</v>
      </c>
      <c r="AH5702">
        <v>864.75</v>
      </c>
      <c r="AP5702">
        <v>20372</v>
      </c>
      <c r="AQ5702" t="s">
        <v>220</v>
      </c>
      <c r="AR5702" t="s">
        <v>221</v>
      </c>
      <c r="AS5702" t="s">
        <v>220</v>
      </c>
      <c r="AT5702" t="s">
        <v>221</v>
      </c>
      <c r="AU5702">
        <v>6774</v>
      </c>
      <c r="AV5702" t="s">
        <v>61</v>
      </c>
      <c r="AW5702">
        <v>1</v>
      </c>
      <c r="AX5702">
        <v>1</v>
      </c>
      <c r="AY5702">
        <v>2013</v>
      </c>
      <c r="AZ5702">
        <v>3</v>
      </c>
      <c r="BA5702" t="str">
        <f t="shared" si="178"/>
        <v>20133</v>
      </c>
      <c r="BB5702" t="str">
        <f t="shared" si="179"/>
        <v>20133Kalitta Charters II</v>
      </c>
      <c r="BC5702" t="e">
        <f>#N/A</f>
        <v>#N/A</v>
      </c>
      <c r="BD5702" t="e">
        <f>#N/A</f>
        <v>#N/A</v>
      </c>
      <c r="BE5702" t="e">
        <f>#N/A</f>
        <v>#N/A</v>
      </c>
      <c r="BF5702" t="e">
        <f>#N/A</f>
        <v>#N/A</v>
      </c>
      <c r="BG5702" t="e">
        <f>#N/A</f>
        <v>#N/A</v>
      </c>
    </row>
    <row r="5703" spans="1:59">
      <c r="A5703">
        <v>1453.07</v>
      </c>
      <c r="B5703">
        <v>1452.86</v>
      </c>
      <c r="J5703">
        <v>4661.09</v>
      </c>
      <c r="P5703">
        <v>4661.09</v>
      </c>
      <c r="Q5703">
        <v>2027.86</v>
      </c>
      <c r="R5703">
        <v>423.49</v>
      </c>
      <c r="W5703">
        <v>371.5</v>
      </c>
      <c r="X5703">
        <v>152.41</v>
      </c>
      <c r="Y5703">
        <v>232.98</v>
      </c>
      <c r="Z5703">
        <v>3208.23</v>
      </c>
      <c r="AB5703">
        <v>0.21</v>
      </c>
      <c r="AG5703">
        <v>0.21</v>
      </c>
      <c r="AH5703">
        <v>1453.07</v>
      </c>
      <c r="AP5703">
        <v>20372</v>
      </c>
      <c r="AQ5703" t="s">
        <v>220</v>
      </c>
      <c r="AR5703" t="s">
        <v>221</v>
      </c>
      <c r="AS5703" t="s">
        <v>220</v>
      </c>
      <c r="AT5703" t="s">
        <v>221</v>
      </c>
      <c r="AU5703">
        <v>16770</v>
      </c>
      <c r="AV5703" t="s">
        <v>106</v>
      </c>
      <c r="AW5703">
        <v>1</v>
      </c>
      <c r="AX5703">
        <v>1</v>
      </c>
      <c r="AY5703">
        <v>2013</v>
      </c>
      <c r="AZ5703">
        <v>4</v>
      </c>
      <c r="BA5703" t="str">
        <f t="shared" si="178"/>
        <v>20134</v>
      </c>
      <c r="BB5703" t="str">
        <f t="shared" si="179"/>
        <v>20134Kalitta Charters II</v>
      </c>
      <c r="BC5703" t="e">
        <f>#N/A</f>
        <v>#N/A</v>
      </c>
      <c r="BD5703" t="e">
        <f>#N/A</f>
        <v>#N/A</v>
      </c>
      <c r="BE5703" t="e">
        <f>#N/A</f>
        <v>#N/A</v>
      </c>
      <c r="BF5703" t="e">
        <f>#N/A</f>
        <v>#N/A</v>
      </c>
      <c r="BG5703" t="e">
        <f>#N/A</f>
        <v>#N/A</v>
      </c>
    </row>
    <row r="5704" spans="1:59">
      <c r="A5704">
        <v>2370.79</v>
      </c>
      <c r="B5704">
        <v>2370.4499999999998</v>
      </c>
      <c r="J5704">
        <v>7604.93</v>
      </c>
      <c r="P5704">
        <v>7604.93</v>
      </c>
      <c r="Q5704">
        <v>3308.61</v>
      </c>
      <c r="R5704">
        <v>690.95</v>
      </c>
      <c r="W5704">
        <v>606.14</v>
      </c>
      <c r="X5704">
        <v>248.66</v>
      </c>
      <c r="Y5704">
        <v>380.12</v>
      </c>
      <c r="Z5704">
        <v>5234.4799999999996</v>
      </c>
      <c r="AB5704">
        <v>0.34</v>
      </c>
      <c r="AG5704">
        <v>0.34</v>
      </c>
      <c r="AH5704">
        <v>2370.79</v>
      </c>
      <c r="AP5704">
        <v>20372</v>
      </c>
      <c r="AQ5704" t="s">
        <v>220</v>
      </c>
      <c r="AR5704" t="s">
        <v>221</v>
      </c>
      <c r="AS5704" t="s">
        <v>220</v>
      </c>
      <c r="AT5704" t="s">
        <v>221</v>
      </c>
      <c r="AU5704">
        <v>6774</v>
      </c>
      <c r="AV5704" t="s">
        <v>61</v>
      </c>
      <c r="AW5704">
        <v>1</v>
      </c>
      <c r="AX5704">
        <v>1</v>
      </c>
      <c r="AY5704">
        <v>2013</v>
      </c>
      <c r="AZ5704">
        <v>4</v>
      </c>
      <c r="BA5704" t="str">
        <f t="shared" si="178"/>
        <v>20134</v>
      </c>
      <c r="BB5704" t="str">
        <f t="shared" si="179"/>
        <v>20134Kalitta Charters II</v>
      </c>
      <c r="BC5704" t="e">
        <f>#N/A</f>
        <v>#N/A</v>
      </c>
      <c r="BD5704" t="e">
        <f>#N/A</f>
        <v>#N/A</v>
      </c>
      <c r="BE5704" t="e">
        <f>#N/A</f>
        <v>#N/A</v>
      </c>
      <c r="BF5704" t="e">
        <f>#N/A</f>
        <v>#N/A</v>
      </c>
      <c r="BG5704" t="e">
        <f>#N/A</f>
        <v>#N/A</v>
      </c>
    </row>
    <row r="5705" spans="1:59">
      <c r="A5705">
        <v>1050.5999999999999</v>
      </c>
      <c r="B5705">
        <v>1050.43</v>
      </c>
      <c r="J5705">
        <v>3258.32</v>
      </c>
      <c r="P5705">
        <v>3258.32</v>
      </c>
      <c r="Q5705">
        <v>1329.84</v>
      </c>
      <c r="R5705">
        <v>311.11</v>
      </c>
      <c r="W5705">
        <v>256.60000000000002</v>
      </c>
      <c r="X5705">
        <v>116.11</v>
      </c>
      <c r="Y5705">
        <v>194.23</v>
      </c>
      <c r="Z5705">
        <v>2207.88</v>
      </c>
      <c r="AB5705">
        <v>0.17</v>
      </c>
      <c r="AG5705">
        <v>0.17</v>
      </c>
      <c r="AH5705">
        <v>1050.5999999999999</v>
      </c>
      <c r="AP5705">
        <v>20372</v>
      </c>
      <c r="AQ5705" t="s">
        <v>220</v>
      </c>
      <c r="AR5705" t="s">
        <v>221</v>
      </c>
      <c r="AS5705" t="s">
        <v>220</v>
      </c>
      <c r="AT5705" t="s">
        <v>221</v>
      </c>
      <c r="AU5705">
        <v>16770</v>
      </c>
      <c r="AV5705" t="s">
        <v>106</v>
      </c>
      <c r="AW5705">
        <v>1</v>
      </c>
      <c r="AX5705">
        <v>1</v>
      </c>
      <c r="AY5705">
        <v>2014</v>
      </c>
      <c r="AZ5705">
        <v>1</v>
      </c>
      <c r="BA5705" t="str">
        <f t="shared" si="178"/>
        <v>20141</v>
      </c>
      <c r="BB5705" t="str">
        <f t="shared" si="179"/>
        <v>20141Kalitta Charters II</v>
      </c>
      <c r="BC5705" t="e">
        <f>#N/A</f>
        <v>#N/A</v>
      </c>
      <c r="BD5705" t="e">
        <f>#N/A</f>
        <v>#N/A</v>
      </c>
      <c r="BE5705" t="e">
        <f>#N/A</f>
        <v>#N/A</v>
      </c>
      <c r="BF5705" t="e">
        <f>#N/A</f>
        <v>#N/A</v>
      </c>
      <c r="BG5705" t="e">
        <f>#N/A</f>
        <v>#N/A</v>
      </c>
    </row>
    <row r="5706" spans="1:59">
      <c r="A5706">
        <v>2840.51</v>
      </c>
      <c r="B5706">
        <v>2840.06</v>
      </c>
      <c r="J5706">
        <v>8809.52</v>
      </c>
      <c r="P5706">
        <v>8809.52</v>
      </c>
      <c r="Q5706">
        <v>3595.49</v>
      </c>
      <c r="R5706">
        <v>841.15</v>
      </c>
      <c r="W5706">
        <v>693.77</v>
      </c>
      <c r="X5706">
        <v>313.92</v>
      </c>
      <c r="Y5706">
        <v>525.14</v>
      </c>
      <c r="Z5706">
        <v>5969.47</v>
      </c>
      <c r="AB5706">
        <v>0.46</v>
      </c>
      <c r="AG5706">
        <v>0.46</v>
      </c>
      <c r="AH5706">
        <v>2840.51</v>
      </c>
      <c r="AP5706">
        <v>20372</v>
      </c>
      <c r="AQ5706" t="s">
        <v>220</v>
      </c>
      <c r="AR5706" t="s">
        <v>221</v>
      </c>
      <c r="AS5706" t="s">
        <v>220</v>
      </c>
      <c r="AT5706" t="s">
        <v>221</v>
      </c>
      <c r="AU5706">
        <v>6774</v>
      </c>
      <c r="AV5706" t="s">
        <v>61</v>
      </c>
      <c r="AW5706">
        <v>1</v>
      </c>
      <c r="AX5706">
        <v>1</v>
      </c>
      <c r="AY5706">
        <v>2014</v>
      </c>
      <c r="AZ5706">
        <v>1</v>
      </c>
      <c r="BA5706" t="str">
        <f t="shared" si="178"/>
        <v>20141</v>
      </c>
      <c r="BB5706" t="str">
        <f t="shared" si="179"/>
        <v>20141Kalitta Charters II</v>
      </c>
      <c r="BC5706" t="e">
        <f>#N/A</f>
        <v>#N/A</v>
      </c>
      <c r="BD5706" t="e">
        <f>#N/A</f>
        <v>#N/A</v>
      </c>
      <c r="BE5706" t="e">
        <f>#N/A</f>
        <v>#N/A</v>
      </c>
      <c r="BF5706" t="e">
        <f>#N/A</f>
        <v>#N/A</v>
      </c>
      <c r="BG5706" t="e">
        <f>#N/A</f>
        <v>#N/A</v>
      </c>
    </row>
    <row r="5707" spans="1:59">
      <c r="A5707">
        <v>464.26</v>
      </c>
      <c r="B5707">
        <v>460.85</v>
      </c>
      <c r="J5707">
        <v>2281.16</v>
      </c>
      <c r="P5707">
        <v>2281.16</v>
      </c>
      <c r="Q5707">
        <v>1063.02</v>
      </c>
      <c r="R5707">
        <v>248.82</v>
      </c>
      <c r="W5707">
        <v>268.73</v>
      </c>
      <c r="X5707">
        <v>122.18</v>
      </c>
      <c r="Y5707">
        <v>117.56</v>
      </c>
      <c r="Z5707">
        <v>1820.31</v>
      </c>
      <c r="AB5707">
        <v>0.28000000000000003</v>
      </c>
      <c r="AD5707">
        <v>3.14</v>
      </c>
      <c r="AG5707">
        <v>3.41</v>
      </c>
      <c r="AH5707">
        <v>464.26</v>
      </c>
      <c r="AP5707">
        <v>20372</v>
      </c>
      <c r="AQ5707" t="s">
        <v>220</v>
      </c>
      <c r="AR5707" t="s">
        <v>221</v>
      </c>
      <c r="AS5707" t="s">
        <v>220</v>
      </c>
      <c r="AT5707" t="s">
        <v>221</v>
      </c>
      <c r="AU5707">
        <v>16770</v>
      </c>
      <c r="AV5707" t="s">
        <v>106</v>
      </c>
      <c r="AW5707">
        <v>1</v>
      </c>
      <c r="AX5707">
        <v>1</v>
      </c>
      <c r="AY5707">
        <v>2014</v>
      </c>
      <c r="AZ5707">
        <v>2</v>
      </c>
      <c r="BA5707" t="str">
        <f t="shared" si="178"/>
        <v>20142</v>
      </c>
      <c r="BB5707" t="str">
        <f t="shared" si="179"/>
        <v>20142Kalitta Charters II</v>
      </c>
      <c r="BC5707" t="e">
        <f>#N/A</f>
        <v>#N/A</v>
      </c>
      <c r="BD5707" t="e">
        <f>#N/A</f>
        <v>#N/A</v>
      </c>
      <c r="BE5707" t="e">
        <f>#N/A</f>
        <v>#N/A</v>
      </c>
      <c r="BF5707" t="e">
        <f>#N/A</f>
        <v>#N/A</v>
      </c>
      <c r="BG5707" t="e">
        <f>#N/A</f>
        <v>#N/A</v>
      </c>
    </row>
    <row r="5708" spans="1:59">
      <c r="A5708">
        <v>1321.35</v>
      </c>
      <c r="B5708">
        <v>1311.64</v>
      </c>
      <c r="J5708">
        <v>6492.53</v>
      </c>
      <c r="P5708">
        <v>6492.53</v>
      </c>
      <c r="Q5708">
        <v>3025.52</v>
      </c>
      <c r="R5708">
        <v>708.18</v>
      </c>
      <c r="W5708">
        <v>764.85</v>
      </c>
      <c r="X5708">
        <v>347.75</v>
      </c>
      <c r="Y5708">
        <v>334.59</v>
      </c>
      <c r="Z5708">
        <v>5180.8900000000003</v>
      </c>
      <c r="AB5708">
        <v>0.79</v>
      </c>
      <c r="AD5708">
        <v>8.93</v>
      </c>
      <c r="AG5708">
        <v>9.7200000000000006</v>
      </c>
      <c r="AH5708">
        <v>1321.35</v>
      </c>
      <c r="AP5708">
        <v>20372</v>
      </c>
      <c r="AQ5708" t="s">
        <v>220</v>
      </c>
      <c r="AR5708" t="s">
        <v>221</v>
      </c>
      <c r="AS5708" t="s">
        <v>220</v>
      </c>
      <c r="AT5708" t="s">
        <v>221</v>
      </c>
      <c r="AU5708">
        <v>6774</v>
      </c>
      <c r="AV5708" t="s">
        <v>61</v>
      </c>
      <c r="AW5708">
        <v>1</v>
      </c>
      <c r="AX5708">
        <v>1</v>
      </c>
      <c r="AY5708">
        <v>2014</v>
      </c>
      <c r="AZ5708">
        <v>2</v>
      </c>
      <c r="BA5708" t="str">
        <f t="shared" si="178"/>
        <v>20142</v>
      </c>
      <c r="BB5708" t="str">
        <f t="shared" si="179"/>
        <v>20142Kalitta Charters II</v>
      </c>
      <c r="BC5708" t="e">
        <f>#N/A</f>
        <v>#N/A</v>
      </c>
      <c r="BD5708" t="e">
        <f>#N/A</f>
        <v>#N/A</v>
      </c>
      <c r="BE5708" t="e">
        <f>#N/A</f>
        <v>#N/A</v>
      </c>
      <c r="BF5708" t="e">
        <f>#N/A</f>
        <v>#N/A</v>
      </c>
      <c r="BG5708" t="e">
        <f>#N/A</f>
        <v>#N/A</v>
      </c>
    </row>
    <row r="5709" spans="1:59">
      <c r="A5709">
        <v>1156.19</v>
      </c>
      <c r="B5709">
        <v>1152.02</v>
      </c>
      <c r="J5709">
        <v>3845.53</v>
      </c>
      <c r="P5709">
        <v>3845.53</v>
      </c>
      <c r="Q5709">
        <v>1749.61</v>
      </c>
      <c r="R5709">
        <v>295.89999999999998</v>
      </c>
      <c r="W5709">
        <v>320.72000000000003</v>
      </c>
      <c r="X5709">
        <v>160.22</v>
      </c>
      <c r="Y5709">
        <v>167.05</v>
      </c>
      <c r="Z5709">
        <v>2693.51</v>
      </c>
      <c r="AB5709">
        <v>0.26</v>
      </c>
      <c r="AF5709">
        <v>3.9</v>
      </c>
      <c r="AG5709">
        <v>4.16</v>
      </c>
      <c r="AH5709">
        <v>1156.19</v>
      </c>
      <c r="AP5709">
        <v>20372</v>
      </c>
      <c r="AQ5709" t="s">
        <v>220</v>
      </c>
      <c r="AR5709" t="s">
        <v>221</v>
      </c>
      <c r="AS5709" t="s">
        <v>220</v>
      </c>
      <c r="AT5709" t="s">
        <v>221</v>
      </c>
      <c r="AU5709">
        <v>16770</v>
      </c>
      <c r="AV5709" t="s">
        <v>106</v>
      </c>
      <c r="AW5709">
        <v>1</v>
      </c>
      <c r="AX5709">
        <v>1</v>
      </c>
      <c r="AY5709">
        <v>2014</v>
      </c>
      <c r="AZ5709">
        <v>3</v>
      </c>
      <c r="BA5709" t="str">
        <f t="shared" si="178"/>
        <v>20143</v>
      </c>
      <c r="BB5709" t="str">
        <f t="shared" si="179"/>
        <v>20143Kalitta Charters II</v>
      </c>
      <c r="BC5709" t="e">
        <f>#N/A</f>
        <v>#N/A</v>
      </c>
      <c r="BD5709" t="e">
        <f>#N/A</f>
        <v>#N/A</v>
      </c>
      <c r="BE5709" t="e">
        <f>#N/A</f>
        <v>#N/A</v>
      </c>
      <c r="BF5709" t="e">
        <f>#N/A</f>
        <v>#N/A</v>
      </c>
      <c r="BG5709" t="e">
        <f>#N/A</f>
        <v>#N/A</v>
      </c>
    </row>
    <row r="5710" spans="1:59">
      <c r="A5710">
        <v>2456.89</v>
      </c>
      <c r="B5710">
        <v>2448.0500000000002</v>
      </c>
      <c r="J5710">
        <v>8171.75</v>
      </c>
      <c r="P5710">
        <v>8171.75</v>
      </c>
      <c r="Q5710">
        <v>3717.93</v>
      </c>
      <c r="R5710">
        <v>628.79999999999995</v>
      </c>
      <c r="W5710">
        <v>681.54</v>
      </c>
      <c r="X5710">
        <v>340.46</v>
      </c>
      <c r="Y5710">
        <v>354.98</v>
      </c>
      <c r="Z5710">
        <v>5723.7</v>
      </c>
      <c r="AB5710">
        <v>0.55000000000000004</v>
      </c>
      <c r="AF5710">
        <v>8.3000000000000007</v>
      </c>
      <c r="AG5710">
        <v>8.84</v>
      </c>
      <c r="AH5710">
        <v>2456.89</v>
      </c>
      <c r="AP5710">
        <v>20372</v>
      </c>
      <c r="AQ5710" t="s">
        <v>220</v>
      </c>
      <c r="AR5710" t="s">
        <v>221</v>
      </c>
      <c r="AS5710" t="s">
        <v>220</v>
      </c>
      <c r="AT5710" t="s">
        <v>221</v>
      </c>
      <c r="AU5710">
        <v>6774</v>
      </c>
      <c r="AV5710" t="s">
        <v>61</v>
      </c>
      <c r="AW5710">
        <v>1</v>
      </c>
      <c r="AX5710">
        <v>1</v>
      </c>
      <c r="AY5710">
        <v>2014</v>
      </c>
      <c r="AZ5710">
        <v>3</v>
      </c>
      <c r="BA5710" t="str">
        <f t="shared" si="178"/>
        <v>20143</v>
      </c>
      <c r="BB5710" t="str">
        <f t="shared" si="179"/>
        <v>20143Kalitta Charters II</v>
      </c>
      <c r="BC5710" t="e">
        <f>#N/A</f>
        <v>#N/A</v>
      </c>
      <c r="BD5710" t="e">
        <f>#N/A</f>
        <v>#N/A</v>
      </c>
      <c r="BE5710" t="e">
        <f>#N/A</f>
        <v>#N/A</v>
      </c>
      <c r="BF5710" t="e">
        <f>#N/A</f>
        <v>#N/A</v>
      </c>
      <c r="BG5710" t="e">
        <f>#N/A</f>
        <v>#N/A</v>
      </c>
    </row>
    <row r="5711" spans="1:59">
      <c r="A5711">
        <v>1454.42</v>
      </c>
      <c r="B5711">
        <v>1454.23</v>
      </c>
      <c r="J5711">
        <v>3272.25</v>
      </c>
      <c r="P5711">
        <v>3272.25</v>
      </c>
      <c r="Q5711">
        <v>1169.06</v>
      </c>
      <c r="R5711">
        <v>233.87</v>
      </c>
      <c r="W5711">
        <v>218.22</v>
      </c>
      <c r="X5711">
        <v>102.9</v>
      </c>
      <c r="Y5711">
        <v>93.95</v>
      </c>
      <c r="Z5711">
        <v>1818.02</v>
      </c>
      <c r="AB5711">
        <v>0.18</v>
      </c>
      <c r="AG5711">
        <v>0.18</v>
      </c>
      <c r="AH5711">
        <v>1454.42</v>
      </c>
      <c r="AP5711">
        <v>20372</v>
      </c>
      <c r="AQ5711" t="s">
        <v>220</v>
      </c>
      <c r="AR5711" t="s">
        <v>221</v>
      </c>
      <c r="AS5711" t="s">
        <v>220</v>
      </c>
      <c r="AT5711" t="s">
        <v>221</v>
      </c>
      <c r="AU5711">
        <v>16770</v>
      </c>
      <c r="AV5711" t="s">
        <v>106</v>
      </c>
      <c r="AW5711">
        <v>1</v>
      </c>
      <c r="AX5711">
        <v>1</v>
      </c>
      <c r="AY5711">
        <v>2014</v>
      </c>
      <c r="AZ5711">
        <v>4</v>
      </c>
      <c r="BA5711" t="str">
        <f t="shared" si="178"/>
        <v>20144</v>
      </c>
      <c r="BB5711" t="str">
        <f t="shared" si="179"/>
        <v>20144Kalitta Charters II</v>
      </c>
      <c r="BC5711" t="e">
        <f>#N/A</f>
        <v>#N/A</v>
      </c>
      <c r="BD5711" t="e">
        <f>#N/A</f>
        <v>#N/A</v>
      </c>
      <c r="BE5711" t="e">
        <f>#N/A</f>
        <v>#N/A</v>
      </c>
      <c r="BF5711" t="e">
        <f>#N/A</f>
        <v>#N/A</v>
      </c>
      <c r="BG5711" t="e">
        <f>#N/A</f>
        <v>#N/A</v>
      </c>
    </row>
    <row r="5712" spans="1:59">
      <c r="A5712">
        <v>5817.66</v>
      </c>
      <c r="B5712">
        <v>5816.93</v>
      </c>
      <c r="J5712">
        <v>13089.01</v>
      </c>
      <c r="P5712">
        <v>13089.01</v>
      </c>
      <c r="Q5712">
        <v>4676.26</v>
      </c>
      <c r="R5712">
        <v>935.5</v>
      </c>
      <c r="W5712">
        <v>872.93</v>
      </c>
      <c r="X5712">
        <v>411.6</v>
      </c>
      <c r="Y5712">
        <v>375.79</v>
      </c>
      <c r="Z5712">
        <v>7272.08</v>
      </c>
      <c r="AB5712">
        <v>0.73</v>
      </c>
      <c r="AG5712">
        <v>0.73</v>
      </c>
      <c r="AH5712">
        <v>5817.66</v>
      </c>
      <c r="AP5712">
        <v>20372</v>
      </c>
      <c r="AQ5712" t="s">
        <v>220</v>
      </c>
      <c r="AR5712" t="s">
        <v>221</v>
      </c>
      <c r="AS5712" t="s">
        <v>220</v>
      </c>
      <c r="AT5712" t="s">
        <v>221</v>
      </c>
      <c r="AU5712">
        <v>6774</v>
      </c>
      <c r="AV5712" t="s">
        <v>61</v>
      </c>
      <c r="AW5712">
        <v>1</v>
      </c>
      <c r="AX5712">
        <v>1</v>
      </c>
      <c r="AY5712">
        <v>2014</v>
      </c>
      <c r="AZ5712">
        <v>4</v>
      </c>
      <c r="BA5712" t="str">
        <f t="shared" si="178"/>
        <v>20144</v>
      </c>
      <c r="BB5712" t="str">
        <f t="shared" si="179"/>
        <v>20144Kalitta Charters II</v>
      </c>
      <c r="BC5712" t="e">
        <f>#N/A</f>
        <v>#N/A</v>
      </c>
      <c r="BD5712" t="e">
        <f>#N/A</f>
        <v>#N/A</v>
      </c>
      <c r="BE5712" t="e">
        <f>#N/A</f>
        <v>#N/A</v>
      </c>
      <c r="BF5712" t="e">
        <f>#N/A</f>
        <v>#N/A</v>
      </c>
      <c r="BG5712" t="e">
        <f>#N/A</f>
        <v>#N/A</v>
      </c>
    </row>
    <row r="5713" spans="1:59">
      <c r="A5713">
        <v>675.51</v>
      </c>
      <c r="B5713">
        <v>684.88</v>
      </c>
      <c r="J5713">
        <v>2215.73</v>
      </c>
      <c r="P5713">
        <v>2215.73</v>
      </c>
      <c r="Q5713">
        <v>816.73</v>
      </c>
      <c r="R5713">
        <v>224.86</v>
      </c>
      <c r="W5713">
        <v>243.37</v>
      </c>
      <c r="X5713">
        <v>129.83000000000001</v>
      </c>
      <c r="Y5713">
        <v>116.07</v>
      </c>
      <c r="Z5713">
        <v>1530.85</v>
      </c>
      <c r="AB5713">
        <v>-9.36</v>
      </c>
      <c r="AG5713">
        <v>-9.36</v>
      </c>
      <c r="AH5713">
        <v>675.51</v>
      </c>
      <c r="AP5713">
        <v>20372</v>
      </c>
      <c r="AQ5713" t="s">
        <v>220</v>
      </c>
      <c r="AR5713" t="s">
        <v>221</v>
      </c>
      <c r="AS5713" t="s">
        <v>220</v>
      </c>
      <c r="AT5713" t="s">
        <v>221</v>
      </c>
      <c r="AU5713">
        <v>16770</v>
      </c>
      <c r="AV5713" t="s">
        <v>106</v>
      </c>
      <c r="AW5713">
        <v>1</v>
      </c>
      <c r="AX5713">
        <v>1</v>
      </c>
      <c r="AY5713">
        <v>2015</v>
      </c>
      <c r="AZ5713">
        <v>1</v>
      </c>
      <c r="BA5713" t="str">
        <f t="shared" si="178"/>
        <v>20151</v>
      </c>
      <c r="BB5713" t="str">
        <f t="shared" si="179"/>
        <v>20151Kalitta Charters II</v>
      </c>
      <c r="BC5713" t="e">
        <f>#N/A</f>
        <v>#N/A</v>
      </c>
      <c r="BD5713" t="e">
        <f>#N/A</f>
        <v>#N/A</v>
      </c>
      <c r="BE5713" t="e">
        <f>#N/A</f>
        <v>#N/A</v>
      </c>
      <c r="BF5713" t="e">
        <f>#N/A</f>
        <v>#N/A</v>
      </c>
      <c r="BG5713" t="e">
        <f>#N/A</f>
        <v>#N/A</v>
      </c>
    </row>
    <row r="5714" spans="1:59">
      <c r="A5714">
        <v>2139.13</v>
      </c>
      <c r="B5714">
        <v>2168.7800000000002</v>
      </c>
      <c r="J5714">
        <v>7016.48</v>
      </c>
      <c r="P5714">
        <v>7016.48</v>
      </c>
      <c r="Q5714">
        <v>2586.3000000000002</v>
      </c>
      <c r="R5714">
        <v>712.05</v>
      </c>
      <c r="W5714">
        <v>770.68</v>
      </c>
      <c r="X5714">
        <v>411.12</v>
      </c>
      <c r="Y5714">
        <v>367.55</v>
      </c>
      <c r="Z5714">
        <v>4847.7</v>
      </c>
      <c r="AB5714">
        <v>-29.65</v>
      </c>
      <c r="AG5714">
        <v>-29.65</v>
      </c>
      <c r="AH5714">
        <v>2139.13</v>
      </c>
      <c r="AP5714">
        <v>20372</v>
      </c>
      <c r="AQ5714" t="s">
        <v>220</v>
      </c>
      <c r="AR5714" t="s">
        <v>221</v>
      </c>
      <c r="AS5714" t="s">
        <v>220</v>
      </c>
      <c r="AT5714" t="s">
        <v>221</v>
      </c>
      <c r="AU5714">
        <v>6774</v>
      </c>
      <c r="AV5714" t="s">
        <v>61</v>
      </c>
      <c r="AW5714">
        <v>1</v>
      </c>
      <c r="AX5714">
        <v>1</v>
      </c>
      <c r="AY5714">
        <v>2015</v>
      </c>
      <c r="AZ5714">
        <v>1</v>
      </c>
      <c r="BA5714" t="str">
        <f t="shared" si="178"/>
        <v>20151</v>
      </c>
      <c r="BB5714" t="str">
        <f t="shared" si="179"/>
        <v>20151Kalitta Charters II</v>
      </c>
      <c r="BC5714" t="e">
        <f>#N/A</f>
        <v>#N/A</v>
      </c>
      <c r="BD5714" t="e">
        <f>#N/A</f>
        <v>#N/A</v>
      </c>
      <c r="BE5714" t="e">
        <f>#N/A</f>
        <v>#N/A</v>
      </c>
      <c r="BF5714" t="e">
        <f>#N/A</f>
        <v>#N/A</v>
      </c>
      <c r="BG5714" t="e">
        <f>#N/A</f>
        <v>#N/A</v>
      </c>
    </row>
    <row r="5715" spans="1:59">
      <c r="A5715">
        <v>825.03</v>
      </c>
      <c r="B5715">
        <v>824.61</v>
      </c>
      <c r="J5715">
        <v>3131.34</v>
      </c>
      <c r="P5715">
        <v>3131.34</v>
      </c>
      <c r="Q5715">
        <v>1194.73</v>
      </c>
      <c r="R5715">
        <v>398.61</v>
      </c>
      <c r="W5715">
        <v>384.17</v>
      </c>
      <c r="X5715">
        <v>190.07</v>
      </c>
      <c r="Y5715">
        <v>139.15</v>
      </c>
      <c r="Z5715">
        <v>2306.73</v>
      </c>
      <c r="AB5715">
        <v>0.38</v>
      </c>
      <c r="AG5715">
        <v>0.04</v>
      </c>
      <c r="AH5715">
        <v>825.03</v>
      </c>
      <c r="AP5715">
        <v>20372</v>
      </c>
      <c r="AQ5715" t="s">
        <v>220</v>
      </c>
      <c r="AR5715" t="s">
        <v>221</v>
      </c>
      <c r="AS5715" t="s">
        <v>220</v>
      </c>
      <c r="AT5715" t="s">
        <v>221</v>
      </c>
      <c r="AU5715">
        <v>16770</v>
      </c>
      <c r="AV5715" t="s">
        <v>106</v>
      </c>
      <c r="AW5715">
        <v>1</v>
      </c>
      <c r="AX5715">
        <v>1</v>
      </c>
      <c r="AY5715">
        <v>2015</v>
      </c>
      <c r="AZ5715">
        <v>2</v>
      </c>
      <c r="BA5715" t="str">
        <f t="shared" si="178"/>
        <v>20152</v>
      </c>
      <c r="BB5715" t="str">
        <f t="shared" si="179"/>
        <v>20152Kalitta Charters II</v>
      </c>
      <c r="BC5715" t="e">
        <f>#N/A</f>
        <v>#N/A</v>
      </c>
      <c r="BD5715" t="e">
        <f>#N/A</f>
        <v>#N/A</v>
      </c>
      <c r="BE5715" t="e">
        <f>#N/A</f>
        <v>#N/A</v>
      </c>
      <c r="BF5715" t="e">
        <f>#N/A</f>
        <v>#N/A</v>
      </c>
      <c r="BG5715" t="e">
        <f>#N/A</f>
        <v>#N/A</v>
      </c>
    </row>
    <row r="5716" spans="1:59">
      <c r="A5716">
        <v>1675.05</v>
      </c>
      <c r="B5716">
        <v>1674.2</v>
      </c>
      <c r="J5716">
        <v>6357.56</v>
      </c>
      <c r="P5716">
        <v>6357.56</v>
      </c>
      <c r="Q5716">
        <v>2425.66</v>
      </c>
      <c r="R5716">
        <v>809.3</v>
      </c>
      <c r="W5716">
        <v>779.99</v>
      </c>
      <c r="X5716">
        <v>385.9</v>
      </c>
      <c r="Y5716">
        <v>282.52999999999997</v>
      </c>
      <c r="Z5716">
        <v>4683.3599999999997</v>
      </c>
      <c r="AB5716">
        <v>0.78</v>
      </c>
      <c r="AG5716">
        <v>7.0000000000000007E-2</v>
      </c>
      <c r="AH5716">
        <v>1675.05</v>
      </c>
      <c r="AP5716">
        <v>20372</v>
      </c>
      <c r="AQ5716" t="s">
        <v>220</v>
      </c>
      <c r="AR5716" t="s">
        <v>221</v>
      </c>
      <c r="AS5716" t="s">
        <v>220</v>
      </c>
      <c r="AT5716" t="s">
        <v>221</v>
      </c>
      <c r="AU5716">
        <v>6774</v>
      </c>
      <c r="AV5716" t="s">
        <v>61</v>
      </c>
      <c r="AW5716">
        <v>1</v>
      </c>
      <c r="AX5716">
        <v>1</v>
      </c>
      <c r="AY5716">
        <v>2015</v>
      </c>
      <c r="AZ5716">
        <v>2</v>
      </c>
      <c r="BA5716" t="str">
        <f t="shared" si="178"/>
        <v>20152</v>
      </c>
      <c r="BB5716" t="str">
        <f t="shared" si="179"/>
        <v>20152Kalitta Charters II</v>
      </c>
      <c r="BC5716" t="e">
        <f>#N/A</f>
        <v>#N/A</v>
      </c>
      <c r="BD5716" t="e">
        <f>#N/A</f>
        <v>#N/A</v>
      </c>
      <c r="BE5716" t="e">
        <f>#N/A</f>
        <v>#N/A</v>
      </c>
      <c r="BF5716" t="e">
        <f>#N/A</f>
        <v>#N/A</v>
      </c>
      <c r="BG5716" t="e">
        <f>#N/A</f>
        <v>#N/A</v>
      </c>
    </row>
    <row r="5717" spans="1:59">
      <c r="A5717">
        <v>622.62</v>
      </c>
      <c r="B5717">
        <v>622.54</v>
      </c>
      <c r="J5717">
        <v>2517</v>
      </c>
      <c r="P5717">
        <v>2517</v>
      </c>
      <c r="Q5717">
        <v>953.91</v>
      </c>
      <c r="R5717">
        <v>328.46</v>
      </c>
      <c r="W5717">
        <v>314.73</v>
      </c>
      <c r="X5717">
        <v>167.73</v>
      </c>
      <c r="Y5717">
        <v>129.63</v>
      </c>
      <c r="Z5717">
        <v>1894.46</v>
      </c>
      <c r="AB5717">
        <v>0.09</v>
      </c>
      <c r="AH5717">
        <v>622.62</v>
      </c>
      <c r="AP5717">
        <v>20372</v>
      </c>
      <c r="AQ5717" t="s">
        <v>220</v>
      </c>
      <c r="AR5717" t="s">
        <v>221</v>
      </c>
      <c r="AS5717" t="s">
        <v>220</v>
      </c>
      <c r="AT5717" t="s">
        <v>221</v>
      </c>
      <c r="AU5717">
        <v>16770</v>
      </c>
      <c r="AV5717" t="s">
        <v>106</v>
      </c>
      <c r="AW5717">
        <v>1</v>
      </c>
      <c r="AX5717">
        <v>1</v>
      </c>
      <c r="AY5717">
        <v>2015</v>
      </c>
      <c r="AZ5717">
        <v>3</v>
      </c>
      <c r="BA5717" t="str">
        <f t="shared" si="178"/>
        <v>20153</v>
      </c>
      <c r="BB5717" t="str">
        <f t="shared" si="179"/>
        <v>20153Kalitta Charters II</v>
      </c>
      <c r="BC5717" t="e">
        <f>#N/A</f>
        <v>#N/A</v>
      </c>
      <c r="BD5717" t="e">
        <f>#N/A</f>
        <v>#N/A</v>
      </c>
      <c r="BE5717" t="e">
        <f>#N/A</f>
        <v>#N/A</v>
      </c>
      <c r="BF5717" t="e">
        <f>#N/A</f>
        <v>#N/A</v>
      </c>
      <c r="BG5717" t="e">
        <f>#N/A</f>
        <v>#N/A</v>
      </c>
    </row>
    <row r="5718" spans="1:59">
      <c r="A5718">
        <v>1750.19</v>
      </c>
      <c r="B5718">
        <v>1749.97</v>
      </c>
      <c r="J5718">
        <v>7073.35</v>
      </c>
      <c r="P5718">
        <v>7073.35</v>
      </c>
      <c r="Q5718">
        <v>2710.19</v>
      </c>
      <c r="R5718">
        <v>880.89</v>
      </c>
      <c r="W5718">
        <v>893.63</v>
      </c>
      <c r="X5718">
        <v>505.33</v>
      </c>
      <c r="Y5718">
        <v>333.34</v>
      </c>
      <c r="Z5718">
        <v>5323.38</v>
      </c>
      <c r="AB5718">
        <v>0.22</v>
      </c>
      <c r="AH5718">
        <v>1750.19</v>
      </c>
      <c r="AP5718">
        <v>20372</v>
      </c>
      <c r="AQ5718" t="s">
        <v>220</v>
      </c>
      <c r="AR5718" t="s">
        <v>221</v>
      </c>
      <c r="AS5718" t="s">
        <v>220</v>
      </c>
      <c r="AT5718" t="s">
        <v>221</v>
      </c>
      <c r="AU5718">
        <v>6774</v>
      </c>
      <c r="AV5718" t="s">
        <v>61</v>
      </c>
      <c r="AW5718">
        <v>1</v>
      </c>
      <c r="AX5718">
        <v>1</v>
      </c>
      <c r="AY5718">
        <v>2015</v>
      </c>
      <c r="AZ5718">
        <v>3</v>
      </c>
      <c r="BA5718" t="str">
        <f t="shared" si="178"/>
        <v>20153</v>
      </c>
      <c r="BB5718" t="str">
        <f t="shared" si="179"/>
        <v>20153Kalitta Charters II</v>
      </c>
      <c r="BC5718" t="e">
        <f>#N/A</f>
        <v>#N/A</v>
      </c>
      <c r="BD5718" t="e">
        <f>#N/A</f>
        <v>#N/A</v>
      </c>
      <c r="BE5718" t="e">
        <f>#N/A</f>
        <v>#N/A</v>
      </c>
      <c r="BF5718" t="e">
        <f>#N/A</f>
        <v>#N/A</v>
      </c>
      <c r="BG5718" t="e">
        <f>#N/A</f>
        <v>#N/A</v>
      </c>
    </row>
    <row r="5719" spans="1:59">
      <c r="A5719">
        <v>821.76</v>
      </c>
      <c r="B5719">
        <v>821.68</v>
      </c>
      <c r="J5719">
        <v>2492.1</v>
      </c>
      <c r="P5719">
        <v>2492.1</v>
      </c>
      <c r="Q5719">
        <v>739.31</v>
      </c>
      <c r="R5719">
        <v>327.61</v>
      </c>
      <c r="W5719">
        <v>345.48</v>
      </c>
      <c r="X5719">
        <v>152.56</v>
      </c>
      <c r="Y5719">
        <v>105.47</v>
      </c>
      <c r="Z5719">
        <v>1670.43</v>
      </c>
      <c r="AB5719">
        <v>0.08</v>
      </c>
      <c r="AH5719">
        <v>821.76</v>
      </c>
      <c r="AP5719">
        <v>20372</v>
      </c>
      <c r="AQ5719" t="s">
        <v>220</v>
      </c>
      <c r="AR5719" t="s">
        <v>221</v>
      </c>
      <c r="AS5719" t="s">
        <v>220</v>
      </c>
      <c r="AT5719" t="s">
        <v>221</v>
      </c>
      <c r="AU5719">
        <v>16770</v>
      </c>
      <c r="AV5719" t="s">
        <v>106</v>
      </c>
      <c r="AW5719">
        <v>1</v>
      </c>
      <c r="AX5719">
        <v>1</v>
      </c>
      <c r="AY5719">
        <v>2015</v>
      </c>
      <c r="AZ5719">
        <v>4</v>
      </c>
      <c r="BA5719" t="str">
        <f t="shared" si="178"/>
        <v>20154</v>
      </c>
      <c r="BB5719" t="str">
        <f t="shared" si="179"/>
        <v>20154Kalitta Charters II</v>
      </c>
      <c r="BC5719" t="e">
        <f>#N/A</f>
        <v>#N/A</v>
      </c>
      <c r="BD5719" t="e">
        <f>#N/A</f>
        <v>#N/A</v>
      </c>
      <c r="BE5719" t="e">
        <f>#N/A</f>
        <v>#N/A</v>
      </c>
      <c r="BF5719" t="e">
        <f>#N/A</f>
        <v>#N/A</v>
      </c>
      <c r="BG5719" t="e">
        <f>#N/A</f>
        <v>#N/A</v>
      </c>
    </row>
    <row r="5720" spans="1:59">
      <c r="A5720">
        <v>3271.88</v>
      </c>
      <c r="B5720">
        <v>3271.59</v>
      </c>
      <c r="J5720">
        <v>9764.08</v>
      </c>
      <c r="P5720">
        <v>9764.08</v>
      </c>
      <c r="Q5720">
        <v>3016.29</v>
      </c>
      <c r="R5720">
        <v>1161.54</v>
      </c>
      <c r="W5720">
        <v>1249.18</v>
      </c>
      <c r="X5720">
        <v>691.54</v>
      </c>
      <c r="Y5720">
        <v>373.93</v>
      </c>
      <c r="Z5720">
        <v>6492.49</v>
      </c>
      <c r="AB5720">
        <v>0.28999999999999998</v>
      </c>
      <c r="AH5720">
        <v>3271.88</v>
      </c>
      <c r="AP5720">
        <v>20372</v>
      </c>
      <c r="AQ5720" t="s">
        <v>220</v>
      </c>
      <c r="AR5720" t="s">
        <v>221</v>
      </c>
      <c r="AS5720" t="s">
        <v>220</v>
      </c>
      <c r="AT5720" t="s">
        <v>221</v>
      </c>
      <c r="AU5720">
        <v>6774</v>
      </c>
      <c r="AV5720" t="s">
        <v>61</v>
      </c>
      <c r="AW5720">
        <v>1</v>
      </c>
      <c r="AX5720">
        <v>1</v>
      </c>
      <c r="AY5720">
        <v>2015</v>
      </c>
      <c r="AZ5720">
        <v>4</v>
      </c>
      <c r="BA5720" t="str">
        <f t="shared" si="178"/>
        <v>20154</v>
      </c>
      <c r="BB5720" t="str">
        <f t="shared" si="179"/>
        <v>20154Kalitta Charters II</v>
      </c>
      <c r="BC5720" t="e">
        <f>#N/A</f>
        <v>#N/A</v>
      </c>
      <c r="BD5720" t="e">
        <f>#N/A</f>
        <v>#N/A</v>
      </c>
      <c r="BE5720" t="e">
        <f>#N/A</f>
        <v>#N/A</v>
      </c>
      <c r="BF5720" t="e">
        <f>#N/A</f>
        <v>#N/A</v>
      </c>
      <c r="BG5720" t="e">
        <f>#N/A</f>
        <v>#N/A</v>
      </c>
    </row>
    <row r="5721" spans="1:59">
      <c r="A5721">
        <v>-23.19</v>
      </c>
      <c r="B5721">
        <v>-34.880000000000003</v>
      </c>
      <c r="J5721">
        <v>400.91</v>
      </c>
      <c r="P5721">
        <v>400.91</v>
      </c>
      <c r="Q5721">
        <v>197.13</v>
      </c>
      <c r="R5721">
        <v>51.14</v>
      </c>
      <c r="W5721">
        <v>102.16</v>
      </c>
      <c r="X5721">
        <v>54.6</v>
      </c>
      <c r="Y5721">
        <v>30.76</v>
      </c>
      <c r="Z5721">
        <v>435.79</v>
      </c>
      <c r="AB5721">
        <v>11.69</v>
      </c>
      <c r="AG5721">
        <v>11.69</v>
      </c>
      <c r="AH5721">
        <v>-23.19</v>
      </c>
      <c r="AI5721">
        <v>0</v>
      </c>
      <c r="AJ5721">
        <v>-23.19</v>
      </c>
      <c r="AP5721">
        <v>20372</v>
      </c>
      <c r="AQ5721" t="s">
        <v>220</v>
      </c>
      <c r="AR5721" t="s">
        <v>221</v>
      </c>
      <c r="AS5721" t="s">
        <v>220</v>
      </c>
      <c r="AT5721" t="s">
        <v>221</v>
      </c>
      <c r="AU5721">
        <v>16770</v>
      </c>
      <c r="AV5721" t="s">
        <v>106</v>
      </c>
      <c r="AW5721">
        <v>1</v>
      </c>
      <c r="AX5721">
        <v>1</v>
      </c>
      <c r="AY5721">
        <v>2016</v>
      </c>
      <c r="AZ5721">
        <v>1</v>
      </c>
      <c r="BA5721" t="str">
        <f t="shared" si="178"/>
        <v>20161</v>
      </c>
      <c r="BB5721" t="str">
        <f t="shared" si="179"/>
        <v>20161Kalitta Charters II</v>
      </c>
      <c r="BC5721" t="e">
        <f>#N/A</f>
        <v>#N/A</v>
      </c>
      <c r="BD5721" t="e">
        <f>#N/A</f>
        <v>#N/A</v>
      </c>
      <c r="BE5721" t="e">
        <f>#N/A</f>
        <v>#N/A</v>
      </c>
      <c r="BF5721" t="e">
        <f>#N/A</f>
        <v>#N/A</v>
      </c>
      <c r="BG5721" t="e">
        <f>#N/A</f>
        <v>#N/A</v>
      </c>
    </row>
    <row r="5722" spans="1:59">
      <c r="A5722">
        <v>69.31</v>
      </c>
      <c r="B5722">
        <v>-48.88</v>
      </c>
      <c r="J5722">
        <v>5454.34</v>
      </c>
      <c r="P5722">
        <v>5454.34</v>
      </c>
      <c r="Q5722">
        <v>2520.81</v>
      </c>
      <c r="R5722">
        <v>784.47</v>
      </c>
      <c r="W5722">
        <v>1062.54</v>
      </c>
      <c r="X5722">
        <v>824.38</v>
      </c>
      <c r="Y5722">
        <v>311.02</v>
      </c>
      <c r="Z5722">
        <v>5503.22</v>
      </c>
      <c r="AB5722">
        <v>118.19</v>
      </c>
      <c r="AG5722">
        <v>118.19</v>
      </c>
      <c r="AH5722">
        <v>69.31</v>
      </c>
      <c r="AI5722">
        <v>0</v>
      </c>
      <c r="AJ5722">
        <v>69.31</v>
      </c>
      <c r="AP5722">
        <v>20372</v>
      </c>
      <c r="AQ5722" t="s">
        <v>220</v>
      </c>
      <c r="AR5722" t="s">
        <v>221</v>
      </c>
      <c r="AS5722" t="s">
        <v>220</v>
      </c>
      <c r="AT5722" t="s">
        <v>221</v>
      </c>
      <c r="AU5722">
        <v>6774</v>
      </c>
      <c r="AV5722" t="s">
        <v>61</v>
      </c>
      <c r="AW5722">
        <v>1</v>
      </c>
      <c r="AX5722">
        <v>1</v>
      </c>
      <c r="AY5722">
        <v>2016</v>
      </c>
      <c r="AZ5722">
        <v>1</v>
      </c>
      <c r="BA5722" t="str">
        <f t="shared" si="178"/>
        <v>20161</v>
      </c>
      <c r="BB5722" t="str">
        <f t="shared" si="179"/>
        <v>20161Kalitta Charters II</v>
      </c>
      <c r="BC5722" t="e">
        <f>#N/A</f>
        <v>#N/A</v>
      </c>
      <c r="BD5722" t="e">
        <f>#N/A</f>
        <v>#N/A</v>
      </c>
      <c r="BE5722" t="e">
        <f>#N/A</f>
        <v>#N/A</v>
      </c>
      <c r="BF5722" t="e">
        <f>#N/A</f>
        <v>#N/A</v>
      </c>
      <c r="BG5722" t="e">
        <f>#N/A</f>
        <v>#N/A</v>
      </c>
    </row>
    <row r="5723" spans="1:59">
      <c r="A5723">
        <v>-58.19</v>
      </c>
      <c r="B5723">
        <v>-69.03</v>
      </c>
      <c r="J5723">
        <v>645.84</v>
      </c>
      <c r="P5723">
        <v>645.84</v>
      </c>
      <c r="Q5723">
        <v>323.86</v>
      </c>
      <c r="R5723">
        <v>135.6</v>
      </c>
      <c r="W5723">
        <v>141.09</v>
      </c>
      <c r="X5723">
        <v>79.430000000000007</v>
      </c>
      <c r="Y5723">
        <v>34.880000000000003</v>
      </c>
      <c r="Z5723">
        <v>714.86</v>
      </c>
      <c r="AB5723">
        <v>10.84</v>
      </c>
      <c r="AG5723">
        <v>10.84</v>
      </c>
      <c r="AH5723">
        <v>-58.19</v>
      </c>
      <c r="AI5723">
        <v>0</v>
      </c>
      <c r="AJ5723">
        <v>-58.19</v>
      </c>
      <c r="AP5723">
        <v>20372</v>
      </c>
      <c r="AQ5723" t="s">
        <v>220</v>
      </c>
      <c r="AR5723" t="s">
        <v>221</v>
      </c>
      <c r="AS5723" t="s">
        <v>220</v>
      </c>
      <c r="AT5723" t="s">
        <v>221</v>
      </c>
      <c r="AU5723">
        <v>16770</v>
      </c>
      <c r="AV5723" t="s">
        <v>106</v>
      </c>
      <c r="AW5723">
        <v>1</v>
      </c>
      <c r="AX5723">
        <v>1</v>
      </c>
      <c r="AY5723">
        <v>2016</v>
      </c>
      <c r="AZ5723">
        <v>2</v>
      </c>
      <c r="BA5723" t="str">
        <f t="shared" si="178"/>
        <v>20162</v>
      </c>
      <c r="BB5723" t="str">
        <f t="shared" si="179"/>
        <v>20162Kalitta Charters II</v>
      </c>
      <c r="BC5723" t="e">
        <f>#N/A</f>
        <v>#N/A</v>
      </c>
      <c r="BD5723" t="e">
        <f>#N/A</f>
        <v>#N/A</v>
      </c>
      <c r="BE5723" t="e">
        <f>#N/A</f>
        <v>#N/A</v>
      </c>
      <c r="BF5723" t="e">
        <f>#N/A</f>
        <v>#N/A</v>
      </c>
      <c r="BG5723" t="e">
        <f>#N/A</f>
        <v>#N/A</v>
      </c>
    </row>
    <row r="5724" spans="1:59">
      <c r="A5724">
        <v>-33.119999999999997</v>
      </c>
      <c r="B5724">
        <v>-112.62</v>
      </c>
      <c r="J5724">
        <v>5899.41</v>
      </c>
      <c r="P5724">
        <v>5899.41</v>
      </c>
      <c r="Q5724">
        <v>2752.57</v>
      </c>
      <c r="R5724">
        <v>1119.92</v>
      </c>
      <c r="W5724">
        <v>1052.74</v>
      </c>
      <c r="X5724">
        <v>831</v>
      </c>
      <c r="Y5724">
        <v>255.81</v>
      </c>
      <c r="Z5724">
        <v>6012.03</v>
      </c>
      <c r="AB5724">
        <v>79.5</v>
      </c>
      <c r="AG5724">
        <v>79.5</v>
      </c>
      <c r="AH5724">
        <v>-33.119999999999997</v>
      </c>
      <c r="AI5724">
        <v>0</v>
      </c>
      <c r="AJ5724">
        <v>-33.119999999999997</v>
      </c>
      <c r="AP5724">
        <v>20372</v>
      </c>
      <c r="AQ5724" t="s">
        <v>220</v>
      </c>
      <c r="AR5724" t="s">
        <v>221</v>
      </c>
      <c r="AS5724" t="s">
        <v>220</v>
      </c>
      <c r="AT5724" t="s">
        <v>221</v>
      </c>
      <c r="AU5724">
        <v>6774</v>
      </c>
      <c r="AV5724" t="s">
        <v>61</v>
      </c>
      <c r="AW5724">
        <v>1</v>
      </c>
      <c r="AX5724">
        <v>1</v>
      </c>
      <c r="AY5724">
        <v>2016</v>
      </c>
      <c r="AZ5724">
        <v>2</v>
      </c>
      <c r="BA5724" t="str">
        <f t="shared" si="178"/>
        <v>20162</v>
      </c>
      <c r="BB5724" t="str">
        <f t="shared" si="179"/>
        <v>20162Kalitta Charters II</v>
      </c>
      <c r="BC5724" t="e">
        <f>#N/A</f>
        <v>#N/A</v>
      </c>
      <c r="BD5724" t="e">
        <f>#N/A</f>
        <v>#N/A</v>
      </c>
      <c r="BE5724" t="e">
        <f>#N/A</f>
        <v>#N/A</v>
      </c>
      <c r="BF5724" t="e">
        <f>#N/A</f>
        <v>#N/A</v>
      </c>
      <c r="BG5724" t="e">
        <f>#N/A</f>
        <v>#N/A</v>
      </c>
    </row>
    <row r="5725" spans="1:59">
      <c r="A5725">
        <v>256.16000000000003</v>
      </c>
      <c r="B5725">
        <v>262</v>
      </c>
      <c r="J5725">
        <v>1400.82</v>
      </c>
      <c r="P5725">
        <v>1400.82</v>
      </c>
      <c r="Q5725">
        <v>577.1</v>
      </c>
      <c r="R5725">
        <v>186.66</v>
      </c>
      <c r="W5725">
        <v>187.83</v>
      </c>
      <c r="X5725">
        <v>120.02</v>
      </c>
      <c r="Y5725">
        <v>67.2</v>
      </c>
      <c r="Z5725">
        <v>1138.82</v>
      </c>
      <c r="AB5725">
        <v>-5.85</v>
      </c>
      <c r="AG5725">
        <v>-5.85</v>
      </c>
      <c r="AH5725">
        <v>256.16000000000003</v>
      </c>
      <c r="AI5725">
        <v>0</v>
      </c>
      <c r="AJ5725">
        <v>256.16000000000003</v>
      </c>
      <c r="AP5725">
        <v>20372</v>
      </c>
      <c r="AQ5725" t="s">
        <v>220</v>
      </c>
      <c r="AR5725" t="s">
        <v>221</v>
      </c>
      <c r="AS5725" t="s">
        <v>220</v>
      </c>
      <c r="AT5725" t="s">
        <v>221</v>
      </c>
      <c r="AU5725">
        <v>16770</v>
      </c>
      <c r="AV5725" t="s">
        <v>106</v>
      </c>
      <c r="AW5725">
        <v>1</v>
      </c>
      <c r="AX5725">
        <v>1</v>
      </c>
      <c r="AY5725">
        <v>2016</v>
      </c>
      <c r="AZ5725">
        <v>3</v>
      </c>
      <c r="BA5725" t="str">
        <f t="shared" si="178"/>
        <v>20163</v>
      </c>
      <c r="BB5725" t="str">
        <f t="shared" si="179"/>
        <v>20163Kalitta Charters II</v>
      </c>
      <c r="BC5725" t="e">
        <f>#N/A</f>
        <v>#N/A</v>
      </c>
      <c r="BD5725" t="e">
        <f>#N/A</f>
        <v>#N/A</v>
      </c>
      <c r="BE5725" t="e">
        <f>#N/A</f>
        <v>#N/A</v>
      </c>
      <c r="BF5725" t="e">
        <f>#N/A</f>
        <v>#N/A</v>
      </c>
      <c r="BG5725" t="e">
        <f>#N/A</f>
        <v>#N/A</v>
      </c>
    </row>
    <row r="5726" spans="1:59">
      <c r="A5726">
        <v>1807.65</v>
      </c>
      <c r="B5726">
        <v>1836.19</v>
      </c>
      <c r="J5726">
        <v>8201.5400000000009</v>
      </c>
      <c r="P5726">
        <v>8201.5400000000009</v>
      </c>
      <c r="Q5726">
        <v>3221.47</v>
      </c>
      <c r="R5726">
        <v>1033.3599999999999</v>
      </c>
      <c r="W5726">
        <v>955.24</v>
      </c>
      <c r="X5726">
        <v>827.2</v>
      </c>
      <c r="Y5726">
        <v>328.08</v>
      </c>
      <c r="Z5726">
        <v>6365.35</v>
      </c>
      <c r="AB5726">
        <v>-28.54</v>
      </c>
      <c r="AG5726">
        <v>-28.54</v>
      </c>
      <c r="AH5726">
        <v>1807.65</v>
      </c>
      <c r="AI5726">
        <v>0</v>
      </c>
      <c r="AJ5726">
        <v>1807.65</v>
      </c>
      <c r="AP5726">
        <v>20372</v>
      </c>
      <c r="AQ5726" t="s">
        <v>220</v>
      </c>
      <c r="AR5726" t="s">
        <v>221</v>
      </c>
      <c r="AS5726" t="s">
        <v>220</v>
      </c>
      <c r="AT5726" t="s">
        <v>221</v>
      </c>
      <c r="AU5726">
        <v>6774</v>
      </c>
      <c r="AV5726" t="s">
        <v>61</v>
      </c>
      <c r="AW5726">
        <v>1</v>
      </c>
      <c r="AX5726">
        <v>1</v>
      </c>
      <c r="AY5726">
        <v>2016</v>
      </c>
      <c r="AZ5726">
        <v>3</v>
      </c>
      <c r="BA5726" t="str">
        <f t="shared" si="178"/>
        <v>20163</v>
      </c>
      <c r="BB5726" t="str">
        <f t="shared" si="179"/>
        <v>20163Kalitta Charters II</v>
      </c>
      <c r="BC5726" t="e">
        <f>#N/A</f>
        <v>#N/A</v>
      </c>
      <c r="BD5726" t="e">
        <f>#N/A</f>
        <v>#N/A</v>
      </c>
      <c r="BE5726" t="e">
        <f>#N/A</f>
        <v>#N/A</v>
      </c>
      <c r="BF5726" t="e">
        <f>#N/A</f>
        <v>#N/A</v>
      </c>
      <c r="BG5726" t="e">
        <f>#N/A</f>
        <v>#N/A</v>
      </c>
    </row>
    <row r="5727" spans="1:59">
      <c r="A5727">
        <v>716.97</v>
      </c>
      <c r="B5727">
        <v>709.68</v>
      </c>
      <c r="J5727">
        <v>2110.83</v>
      </c>
      <c r="P5727">
        <v>2110.83</v>
      </c>
      <c r="Q5727">
        <v>670.81</v>
      </c>
      <c r="R5727">
        <v>246.35</v>
      </c>
      <c r="W5727">
        <v>242.37</v>
      </c>
      <c r="X5727">
        <v>132.94999999999999</v>
      </c>
      <c r="Y5727">
        <v>108.67</v>
      </c>
      <c r="Z5727">
        <v>1401.15</v>
      </c>
      <c r="AG5727">
        <v>7.29</v>
      </c>
      <c r="AH5727">
        <v>716.97</v>
      </c>
      <c r="AP5727">
        <v>20372</v>
      </c>
      <c r="AQ5727" t="s">
        <v>220</v>
      </c>
      <c r="AR5727" t="s">
        <v>221</v>
      </c>
      <c r="AS5727" t="s">
        <v>220</v>
      </c>
      <c r="AT5727" t="s">
        <v>221</v>
      </c>
      <c r="AU5727">
        <v>16770</v>
      </c>
      <c r="AV5727" t="s">
        <v>106</v>
      </c>
      <c r="AW5727">
        <v>1</v>
      </c>
      <c r="AX5727">
        <v>1</v>
      </c>
      <c r="AY5727">
        <v>2016</v>
      </c>
      <c r="AZ5727">
        <v>4</v>
      </c>
      <c r="BA5727" t="str">
        <f t="shared" si="178"/>
        <v>20164</v>
      </c>
      <c r="BB5727" t="str">
        <f t="shared" si="179"/>
        <v>20164Kalitta Charters II</v>
      </c>
      <c r="BC5727" t="e">
        <f>#N/A</f>
        <v>#N/A</v>
      </c>
      <c r="BD5727" t="e">
        <f>#N/A</f>
        <v>#N/A</v>
      </c>
      <c r="BE5727" t="e">
        <f>#N/A</f>
        <v>#N/A</v>
      </c>
      <c r="BF5727" t="e">
        <f>#N/A</f>
        <v>#N/A</v>
      </c>
      <c r="BG5727" t="e">
        <f>#N/A</f>
        <v>#N/A</v>
      </c>
    </row>
    <row r="5728" spans="1:59">
      <c r="A5728">
        <v>3717.31</v>
      </c>
      <c r="B5728">
        <v>3686.23</v>
      </c>
      <c r="J5728">
        <v>10497.18</v>
      </c>
      <c r="P5728">
        <v>10497.18</v>
      </c>
      <c r="Q5728">
        <v>3295.4</v>
      </c>
      <c r="R5728">
        <v>1194.31</v>
      </c>
      <c r="W5728">
        <v>1054.1400000000001</v>
      </c>
      <c r="X5728">
        <v>803.85</v>
      </c>
      <c r="Y5728">
        <v>463.25</v>
      </c>
      <c r="Z5728">
        <v>6810.95</v>
      </c>
      <c r="AG5728">
        <v>31.07</v>
      </c>
      <c r="AH5728">
        <v>3717.31</v>
      </c>
      <c r="AP5728">
        <v>20372</v>
      </c>
      <c r="AQ5728" t="s">
        <v>220</v>
      </c>
      <c r="AR5728" t="s">
        <v>221</v>
      </c>
      <c r="AS5728" t="s">
        <v>220</v>
      </c>
      <c r="AT5728" t="s">
        <v>221</v>
      </c>
      <c r="AU5728">
        <v>6774</v>
      </c>
      <c r="AV5728" t="s">
        <v>61</v>
      </c>
      <c r="AW5728">
        <v>1</v>
      </c>
      <c r="AX5728">
        <v>1</v>
      </c>
      <c r="AY5728">
        <v>2016</v>
      </c>
      <c r="AZ5728">
        <v>4</v>
      </c>
      <c r="BA5728" t="str">
        <f t="shared" si="178"/>
        <v>20164</v>
      </c>
      <c r="BB5728" t="str">
        <f t="shared" si="179"/>
        <v>20164Kalitta Charters II</v>
      </c>
      <c r="BC5728" t="e">
        <f>#N/A</f>
        <v>#N/A</v>
      </c>
      <c r="BD5728" t="e">
        <f>#N/A</f>
        <v>#N/A</v>
      </c>
      <c r="BE5728" t="e">
        <f>#N/A</f>
        <v>#N/A</v>
      </c>
      <c r="BF5728" t="e">
        <f>#N/A</f>
        <v>#N/A</v>
      </c>
      <c r="BG5728" t="e">
        <f>#N/A</f>
        <v>#N/A</v>
      </c>
    </row>
    <row r="5729" spans="1:59">
      <c r="A5729">
        <v>-79.3</v>
      </c>
      <c r="B5729">
        <v>-78.03</v>
      </c>
      <c r="J5729">
        <v>1040.1199999999999</v>
      </c>
      <c r="P5729">
        <v>1040.1199999999999</v>
      </c>
      <c r="Q5729">
        <v>469.7</v>
      </c>
      <c r="R5729">
        <v>266.33</v>
      </c>
      <c r="W5729">
        <v>206.14</v>
      </c>
      <c r="X5729">
        <v>109.65</v>
      </c>
      <c r="Y5729">
        <v>66.34</v>
      </c>
      <c r="Z5729">
        <v>1118.1500000000001</v>
      </c>
      <c r="AG5729">
        <v>-1.27</v>
      </c>
      <c r="AH5729">
        <v>-79.3</v>
      </c>
      <c r="AP5729">
        <v>20372</v>
      </c>
      <c r="AQ5729" t="s">
        <v>220</v>
      </c>
      <c r="AR5729" t="s">
        <v>221</v>
      </c>
      <c r="AS5729" t="s">
        <v>220</v>
      </c>
      <c r="AT5729" t="s">
        <v>221</v>
      </c>
      <c r="AU5729">
        <v>16770</v>
      </c>
      <c r="AV5729" t="s">
        <v>106</v>
      </c>
      <c r="AW5729">
        <v>1</v>
      </c>
      <c r="AX5729">
        <v>1</v>
      </c>
      <c r="AY5729">
        <v>2017</v>
      </c>
      <c r="AZ5729">
        <v>1</v>
      </c>
      <c r="BA5729" t="str">
        <f t="shared" si="178"/>
        <v>20171</v>
      </c>
      <c r="BB5729" t="str">
        <f t="shared" si="179"/>
        <v>20171Kalitta Charters II</v>
      </c>
      <c r="BC5729" t="e">
        <f>#N/A</f>
        <v>#N/A</v>
      </c>
      <c r="BD5729" t="e">
        <f>#N/A</f>
        <v>#N/A</v>
      </c>
      <c r="BE5729" t="e">
        <f>#N/A</f>
        <v>#N/A</v>
      </c>
      <c r="BF5729" t="e">
        <f>#N/A</f>
        <v>#N/A</v>
      </c>
      <c r="BG5729" t="e">
        <f>#N/A</f>
        <v>#N/A</v>
      </c>
    </row>
    <row r="5730" spans="1:59">
      <c r="A5730">
        <v>266.31</v>
      </c>
      <c r="B5730">
        <v>272.98</v>
      </c>
      <c r="J5730">
        <v>7474.6</v>
      </c>
      <c r="P5730">
        <v>7474.6</v>
      </c>
      <c r="Q5730">
        <v>2977.63</v>
      </c>
      <c r="R5730">
        <v>1763.61</v>
      </c>
      <c r="W5730">
        <v>1110.3800000000001</v>
      </c>
      <c r="X5730">
        <v>1001.73</v>
      </c>
      <c r="Y5730">
        <v>348.26</v>
      </c>
      <c r="Z5730">
        <v>7201.62</v>
      </c>
      <c r="AG5730">
        <v>-6.67</v>
      </c>
      <c r="AH5730">
        <v>266.31</v>
      </c>
      <c r="AP5730">
        <v>20372</v>
      </c>
      <c r="AQ5730" t="s">
        <v>220</v>
      </c>
      <c r="AR5730" t="s">
        <v>221</v>
      </c>
      <c r="AS5730" t="s">
        <v>220</v>
      </c>
      <c r="AT5730" t="s">
        <v>221</v>
      </c>
      <c r="AU5730">
        <v>6774</v>
      </c>
      <c r="AV5730" t="s">
        <v>61</v>
      </c>
      <c r="AW5730">
        <v>1</v>
      </c>
      <c r="AX5730">
        <v>1</v>
      </c>
      <c r="AY5730">
        <v>2017</v>
      </c>
      <c r="AZ5730">
        <v>1</v>
      </c>
      <c r="BA5730" t="str">
        <f t="shared" si="178"/>
        <v>20171</v>
      </c>
      <c r="BB5730" t="str">
        <f t="shared" si="179"/>
        <v>20171Kalitta Charters II</v>
      </c>
      <c r="BC5730" t="e">
        <f>#N/A</f>
        <v>#N/A</v>
      </c>
      <c r="BD5730" t="e">
        <f>#N/A</f>
        <v>#N/A</v>
      </c>
      <c r="BE5730" t="e">
        <f>#N/A</f>
        <v>#N/A</v>
      </c>
      <c r="BF5730" t="e">
        <f>#N/A</f>
        <v>#N/A</v>
      </c>
      <c r="BG5730" t="e">
        <f>#N/A</f>
        <v>#N/A</v>
      </c>
    </row>
    <row r="5731" spans="1:59">
      <c r="A5731">
        <v>413.12</v>
      </c>
      <c r="B5731">
        <v>412.28</v>
      </c>
      <c r="J5731">
        <v>1756.63</v>
      </c>
      <c r="P5731">
        <v>1756.63</v>
      </c>
      <c r="Q5731">
        <v>625.44000000000005</v>
      </c>
      <c r="R5731">
        <v>303.19</v>
      </c>
      <c r="W5731">
        <v>220.94</v>
      </c>
      <c r="X5731">
        <v>127.56</v>
      </c>
      <c r="Y5731">
        <v>67.22</v>
      </c>
      <c r="Z5731">
        <v>1344.35</v>
      </c>
      <c r="AG5731">
        <v>0.84</v>
      </c>
      <c r="AH5731">
        <v>413.12</v>
      </c>
      <c r="AP5731">
        <v>20372</v>
      </c>
      <c r="AQ5731" t="s">
        <v>220</v>
      </c>
      <c r="AR5731" t="s">
        <v>221</v>
      </c>
      <c r="AS5731" t="s">
        <v>220</v>
      </c>
      <c r="AT5731" t="s">
        <v>221</v>
      </c>
      <c r="AU5731">
        <v>16770</v>
      </c>
      <c r="AV5731" t="s">
        <v>106</v>
      </c>
      <c r="AW5731">
        <v>1</v>
      </c>
      <c r="AX5731">
        <v>1</v>
      </c>
      <c r="AY5731">
        <v>2017</v>
      </c>
      <c r="AZ5731">
        <v>2</v>
      </c>
      <c r="BA5731" t="str">
        <f t="shared" si="178"/>
        <v>20172</v>
      </c>
      <c r="BB5731" t="str">
        <f t="shared" si="179"/>
        <v>20172Kalitta Charters II</v>
      </c>
      <c r="BC5731" t="e">
        <f>#N/A</f>
        <v>#N/A</v>
      </c>
      <c r="BD5731" t="e">
        <f>#N/A</f>
        <v>#N/A</v>
      </c>
      <c r="BE5731" t="e">
        <f>#N/A</f>
        <v>#N/A</v>
      </c>
      <c r="BF5731" t="e">
        <f>#N/A</f>
        <v>#N/A</v>
      </c>
      <c r="BG5731" t="e">
        <f>#N/A</f>
        <v>#N/A</v>
      </c>
    </row>
    <row r="5732" spans="1:59">
      <c r="A5732">
        <v>2865.17</v>
      </c>
      <c r="B5732">
        <v>2861.59</v>
      </c>
      <c r="J5732">
        <v>10167.02</v>
      </c>
      <c r="P5732">
        <v>10167.02</v>
      </c>
      <c r="Q5732">
        <v>3381.95</v>
      </c>
      <c r="R5732">
        <v>1642.85</v>
      </c>
      <c r="W5732">
        <v>992.45</v>
      </c>
      <c r="X5732">
        <v>1001.61</v>
      </c>
      <c r="Y5732">
        <v>286.57</v>
      </c>
      <c r="Z5732">
        <v>7305.43</v>
      </c>
      <c r="AG5732">
        <v>3.58</v>
      </c>
      <c r="AH5732">
        <v>2865.17</v>
      </c>
      <c r="AP5732">
        <v>20372</v>
      </c>
      <c r="AQ5732" t="s">
        <v>220</v>
      </c>
      <c r="AR5732" t="s">
        <v>221</v>
      </c>
      <c r="AS5732" t="s">
        <v>220</v>
      </c>
      <c r="AT5732" t="s">
        <v>221</v>
      </c>
      <c r="AU5732">
        <v>6774</v>
      </c>
      <c r="AV5732" t="s">
        <v>61</v>
      </c>
      <c r="AW5732">
        <v>1</v>
      </c>
      <c r="AX5732">
        <v>1</v>
      </c>
      <c r="AY5732">
        <v>2017</v>
      </c>
      <c r="AZ5732">
        <v>2</v>
      </c>
      <c r="BA5732" t="str">
        <f t="shared" si="178"/>
        <v>20172</v>
      </c>
      <c r="BB5732" t="str">
        <f t="shared" si="179"/>
        <v>20172Kalitta Charters II</v>
      </c>
      <c r="BC5732" t="e">
        <f>#N/A</f>
        <v>#N/A</v>
      </c>
      <c r="BD5732" t="e">
        <f>#N/A</f>
        <v>#N/A</v>
      </c>
      <c r="BE5732" t="e">
        <f>#N/A</f>
        <v>#N/A</v>
      </c>
      <c r="BF5732" t="e">
        <f>#N/A</f>
        <v>#N/A</v>
      </c>
      <c r="BG5732" t="e">
        <f>#N/A</f>
        <v>#N/A</v>
      </c>
    </row>
    <row r="5733" spans="1:59">
      <c r="A5733">
        <v>54.82</v>
      </c>
      <c r="B5733">
        <v>109.09</v>
      </c>
      <c r="J5733">
        <v>1269.4100000000001</v>
      </c>
      <c r="P5733">
        <v>1269.4100000000001</v>
      </c>
      <c r="Q5733">
        <v>494.09</v>
      </c>
      <c r="R5733">
        <v>240.47</v>
      </c>
      <c r="W5733">
        <v>233.63</v>
      </c>
      <c r="X5733">
        <v>103.8</v>
      </c>
      <c r="Y5733">
        <v>88.34</v>
      </c>
      <c r="Z5733">
        <v>1160.32</v>
      </c>
      <c r="AG5733">
        <v>-54.27</v>
      </c>
      <c r="AH5733">
        <v>54.82</v>
      </c>
      <c r="AP5733">
        <v>20372</v>
      </c>
      <c r="AQ5733" t="s">
        <v>220</v>
      </c>
      <c r="AR5733" t="s">
        <v>221</v>
      </c>
      <c r="AS5733" t="s">
        <v>220</v>
      </c>
      <c r="AT5733" t="s">
        <v>221</v>
      </c>
      <c r="AU5733">
        <v>16770</v>
      </c>
      <c r="AV5733" t="s">
        <v>106</v>
      </c>
      <c r="AW5733">
        <v>1</v>
      </c>
      <c r="AX5733">
        <v>1</v>
      </c>
      <c r="AY5733">
        <v>2017</v>
      </c>
      <c r="AZ5733">
        <v>3</v>
      </c>
      <c r="BA5733" t="str">
        <f t="shared" si="178"/>
        <v>20173</v>
      </c>
      <c r="BB5733" t="str">
        <f t="shared" si="179"/>
        <v>20173Kalitta Charters II</v>
      </c>
      <c r="BC5733" t="e">
        <f>#N/A</f>
        <v>#N/A</v>
      </c>
      <c r="BD5733" t="e">
        <f>#N/A</f>
        <v>#N/A</v>
      </c>
      <c r="BE5733" t="e">
        <f>#N/A</f>
        <v>#N/A</v>
      </c>
      <c r="BF5733" t="e">
        <f>#N/A</f>
        <v>#N/A</v>
      </c>
      <c r="BG5733" t="e">
        <f>#N/A</f>
        <v>#N/A</v>
      </c>
    </row>
    <row r="5734" spans="1:59">
      <c r="A5734">
        <v>1633.28</v>
      </c>
      <c r="B5734">
        <v>1918.2</v>
      </c>
      <c r="J5734">
        <v>9412.24</v>
      </c>
      <c r="P5734">
        <v>9412.24</v>
      </c>
      <c r="Q5734">
        <v>3407.26</v>
      </c>
      <c r="R5734">
        <v>1638.2</v>
      </c>
      <c r="W5734">
        <v>1043.8800000000001</v>
      </c>
      <c r="X5734">
        <v>1028.1199999999999</v>
      </c>
      <c r="Y5734">
        <v>376.6</v>
      </c>
      <c r="Z5734">
        <v>7494.05</v>
      </c>
      <c r="AG5734">
        <v>-284.91000000000003</v>
      </c>
      <c r="AH5734">
        <v>1633.28</v>
      </c>
      <c r="AP5734">
        <v>20372</v>
      </c>
      <c r="AQ5734" t="s">
        <v>220</v>
      </c>
      <c r="AR5734" t="s">
        <v>221</v>
      </c>
      <c r="AS5734" t="s">
        <v>220</v>
      </c>
      <c r="AT5734" t="s">
        <v>221</v>
      </c>
      <c r="AU5734">
        <v>6774</v>
      </c>
      <c r="AV5734" t="s">
        <v>61</v>
      </c>
      <c r="AW5734">
        <v>1</v>
      </c>
      <c r="AX5734">
        <v>1</v>
      </c>
      <c r="AY5734">
        <v>2017</v>
      </c>
      <c r="AZ5734">
        <v>3</v>
      </c>
      <c r="BA5734" t="str">
        <f t="shared" si="178"/>
        <v>20173</v>
      </c>
      <c r="BB5734" t="str">
        <f t="shared" si="179"/>
        <v>20173Kalitta Charters II</v>
      </c>
      <c r="BC5734" t="e">
        <f>#N/A</f>
        <v>#N/A</v>
      </c>
      <c r="BD5734" t="e">
        <f>#N/A</f>
        <v>#N/A</v>
      </c>
      <c r="BE5734" t="e">
        <f>#N/A</f>
        <v>#N/A</v>
      </c>
      <c r="BF5734" t="e">
        <f>#N/A</f>
        <v>#N/A</v>
      </c>
      <c r="BG5734" t="e">
        <f>#N/A</f>
        <v>#N/A</v>
      </c>
    </row>
    <row r="5735" spans="1:59">
      <c r="A5735">
        <v>1222.6500000000001</v>
      </c>
      <c r="B5735">
        <v>1228.54</v>
      </c>
      <c r="J5735">
        <v>2733.88</v>
      </c>
      <c r="P5735">
        <v>2733.88</v>
      </c>
      <c r="Q5735">
        <v>799.91</v>
      </c>
      <c r="R5735">
        <v>244.45</v>
      </c>
      <c r="W5735">
        <v>219.13</v>
      </c>
      <c r="X5735">
        <v>119.87</v>
      </c>
      <c r="Y5735">
        <v>121.98</v>
      </c>
      <c r="Z5735">
        <v>1505.34</v>
      </c>
      <c r="AG5735">
        <v>-5.89</v>
      </c>
      <c r="AH5735">
        <v>1222.6500000000001</v>
      </c>
      <c r="AP5735">
        <v>20372</v>
      </c>
      <c r="AQ5735" t="s">
        <v>220</v>
      </c>
      <c r="AR5735" t="s">
        <v>221</v>
      </c>
      <c r="AS5735" t="s">
        <v>220</v>
      </c>
      <c r="AT5735" t="s">
        <v>221</v>
      </c>
      <c r="AU5735">
        <v>16770</v>
      </c>
      <c r="AV5735" t="s">
        <v>106</v>
      </c>
      <c r="AW5735">
        <v>1</v>
      </c>
      <c r="AX5735">
        <v>1</v>
      </c>
      <c r="AY5735">
        <v>2017</v>
      </c>
      <c r="AZ5735">
        <v>4</v>
      </c>
      <c r="BA5735" t="str">
        <f t="shared" si="178"/>
        <v>20174</v>
      </c>
      <c r="BB5735" t="str">
        <f t="shared" si="179"/>
        <v>20174Kalitta Charters II</v>
      </c>
      <c r="BC5735" t="e">
        <f>#N/A</f>
        <v>#N/A</v>
      </c>
      <c r="BD5735" t="e">
        <f>#N/A</f>
        <v>#N/A</v>
      </c>
      <c r="BE5735" t="e">
        <f>#N/A</f>
        <v>#N/A</v>
      </c>
      <c r="BF5735" t="e">
        <f>#N/A</f>
        <v>#N/A</v>
      </c>
      <c r="BG5735" t="e">
        <f>#N/A</f>
        <v>#N/A</v>
      </c>
    </row>
    <row r="5736" spans="1:59">
      <c r="A5736">
        <v>6656.47</v>
      </c>
      <c r="B5736">
        <v>6683.29</v>
      </c>
      <c r="J5736">
        <v>15539.23</v>
      </c>
      <c r="P5736">
        <v>15539.23</v>
      </c>
      <c r="Q5736">
        <v>4603.91</v>
      </c>
      <c r="R5736">
        <v>1496.65</v>
      </c>
      <c r="W5736">
        <v>1107.0899999999999</v>
      </c>
      <c r="X5736">
        <v>1092.5999999999999</v>
      </c>
      <c r="Y5736">
        <v>555.70000000000005</v>
      </c>
      <c r="Z5736">
        <v>8855.94</v>
      </c>
      <c r="AG5736">
        <v>-26.83</v>
      </c>
      <c r="AH5736">
        <v>6656.47</v>
      </c>
      <c r="AP5736">
        <v>20372</v>
      </c>
      <c r="AQ5736" t="s">
        <v>220</v>
      </c>
      <c r="AR5736" t="s">
        <v>221</v>
      </c>
      <c r="AS5736" t="s">
        <v>220</v>
      </c>
      <c r="AT5736" t="s">
        <v>221</v>
      </c>
      <c r="AU5736">
        <v>6774</v>
      </c>
      <c r="AV5736" t="s">
        <v>61</v>
      </c>
      <c r="AW5736">
        <v>1</v>
      </c>
      <c r="AX5736">
        <v>1</v>
      </c>
      <c r="AY5736">
        <v>2017</v>
      </c>
      <c r="AZ5736">
        <v>4</v>
      </c>
      <c r="BA5736" t="str">
        <f t="shared" si="178"/>
        <v>20174</v>
      </c>
      <c r="BB5736" t="str">
        <f t="shared" si="179"/>
        <v>20174Kalitta Charters II</v>
      </c>
      <c r="BC5736" t="e">
        <f>#N/A</f>
        <v>#N/A</v>
      </c>
      <c r="BD5736" t="e">
        <f>#N/A</f>
        <v>#N/A</v>
      </c>
      <c r="BE5736" t="e">
        <f>#N/A</f>
        <v>#N/A</v>
      </c>
      <c r="BF5736" t="e">
        <f>#N/A</f>
        <v>#N/A</v>
      </c>
      <c r="BG5736" t="e">
        <f>#N/A</f>
        <v>#N/A</v>
      </c>
    </row>
    <row r="5737" spans="1:59">
      <c r="A5737">
        <v>459.82</v>
      </c>
      <c r="B5737">
        <v>463.9</v>
      </c>
      <c r="J5737">
        <v>1621.89</v>
      </c>
      <c r="P5737">
        <v>1621.89</v>
      </c>
      <c r="Q5737">
        <v>547.29999999999995</v>
      </c>
      <c r="R5737">
        <v>202.63</v>
      </c>
      <c r="W5737">
        <v>189.01</v>
      </c>
      <c r="X5737">
        <v>104.59</v>
      </c>
      <c r="Y5737">
        <v>114.46</v>
      </c>
      <c r="Z5737">
        <v>1157.99</v>
      </c>
      <c r="AG5737">
        <v>-4.08</v>
      </c>
      <c r="AH5737">
        <v>459.82</v>
      </c>
      <c r="AP5737">
        <v>20372</v>
      </c>
      <c r="AQ5737" t="s">
        <v>220</v>
      </c>
      <c r="AR5737" t="s">
        <v>221</v>
      </c>
      <c r="AS5737" t="s">
        <v>220</v>
      </c>
      <c r="AT5737" t="s">
        <v>221</v>
      </c>
      <c r="AU5737">
        <v>16770</v>
      </c>
      <c r="AV5737" t="s">
        <v>106</v>
      </c>
      <c r="AW5737">
        <v>1</v>
      </c>
      <c r="AX5737">
        <v>1</v>
      </c>
      <c r="AY5737">
        <v>2018</v>
      </c>
      <c r="AZ5737">
        <v>1</v>
      </c>
      <c r="BA5737" t="str">
        <f t="shared" si="178"/>
        <v>20181</v>
      </c>
      <c r="BB5737" t="str">
        <f t="shared" si="179"/>
        <v>20181Kalitta Charters II</v>
      </c>
      <c r="BC5737" t="e">
        <f>#N/A</f>
        <v>#N/A</v>
      </c>
      <c r="BD5737" t="e">
        <f>#N/A</f>
        <v>#N/A</v>
      </c>
      <c r="BE5737" t="e">
        <f>#N/A</f>
        <v>#N/A</v>
      </c>
      <c r="BF5737" t="e">
        <f>#N/A</f>
        <v>#N/A</v>
      </c>
      <c r="BG5737" t="e">
        <f>#N/A</f>
        <v>#N/A</v>
      </c>
    </row>
    <row r="5738" spans="1:59">
      <c r="A5738">
        <v>3278.68</v>
      </c>
      <c r="B5738">
        <v>3301.82</v>
      </c>
      <c r="J5738">
        <v>11886.88</v>
      </c>
      <c r="P5738">
        <v>11886.88</v>
      </c>
      <c r="Q5738">
        <v>3862.77</v>
      </c>
      <c r="R5738">
        <v>1604.05</v>
      </c>
      <c r="W5738">
        <v>1174.04</v>
      </c>
      <c r="X5738">
        <v>1292.02</v>
      </c>
      <c r="Y5738">
        <v>652.17999999999995</v>
      </c>
      <c r="Z5738">
        <v>8585.0499999999993</v>
      </c>
      <c r="AG5738">
        <v>-23.14</v>
      </c>
      <c r="AH5738">
        <v>3278.68</v>
      </c>
      <c r="AP5738">
        <v>20372</v>
      </c>
      <c r="AQ5738" t="s">
        <v>220</v>
      </c>
      <c r="AR5738" t="s">
        <v>221</v>
      </c>
      <c r="AS5738" t="s">
        <v>220</v>
      </c>
      <c r="AT5738" t="s">
        <v>221</v>
      </c>
      <c r="AU5738">
        <v>6774</v>
      </c>
      <c r="AV5738" t="s">
        <v>61</v>
      </c>
      <c r="AW5738">
        <v>1</v>
      </c>
      <c r="AX5738">
        <v>1</v>
      </c>
      <c r="AY5738">
        <v>2018</v>
      </c>
      <c r="AZ5738">
        <v>1</v>
      </c>
      <c r="BA5738" t="str">
        <f t="shared" si="178"/>
        <v>20181</v>
      </c>
      <c r="BB5738" t="str">
        <f t="shared" si="179"/>
        <v>20181Kalitta Charters II</v>
      </c>
      <c r="BC5738" t="e">
        <f>#N/A</f>
        <v>#N/A</v>
      </c>
      <c r="BD5738" t="e">
        <f>#N/A</f>
        <v>#N/A</v>
      </c>
      <c r="BE5738" t="e">
        <f>#N/A</f>
        <v>#N/A</v>
      </c>
      <c r="BF5738" t="e">
        <f>#N/A</f>
        <v>#N/A</v>
      </c>
      <c r="BG5738" t="e">
        <f>#N/A</f>
        <v>#N/A</v>
      </c>
    </row>
    <row r="5739" spans="1:59">
      <c r="A5739">
        <v>564.49</v>
      </c>
      <c r="B5739">
        <v>576.51</v>
      </c>
      <c r="J5739">
        <v>2936.52</v>
      </c>
      <c r="P5739">
        <v>2936.52</v>
      </c>
      <c r="Q5739">
        <v>1051.24</v>
      </c>
      <c r="R5739">
        <v>622.53</v>
      </c>
      <c r="W5739">
        <v>333.51</v>
      </c>
      <c r="X5739">
        <v>307.75</v>
      </c>
      <c r="Y5739">
        <v>44.98</v>
      </c>
      <c r="Z5739">
        <v>2360.0100000000002</v>
      </c>
      <c r="AG5739">
        <v>-12.01</v>
      </c>
      <c r="AH5739">
        <v>564.49</v>
      </c>
      <c r="AP5739">
        <v>20372</v>
      </c>
      <c r="AQ5739" t="s">
        <v>220</v>
      </c>
      <c r="AR5739" t="s">
        <v>221</v>
      </c>
      <c r="AS5739" t="s">
        <v>220</v>
      </c>
      <c r="AT5739" t="s">
        <v>221</v>
      </c>
      <c r="AU5739">
        <v>16770</v>
      </c>
      <c r="AV5739" t="s">
        <v>106</v>
      </c>
      <c r="AW5739">
        <v>1</v>
      </c>
      <c r="AX5739">
        <v>1</v>
      </c>
      <c r="AY5739">
        <v>2018</v>
      </c>
      <c r="AZ5739">
        <v>2</v>
      </c>
      <c r="BA5739" t="str">
        <f t="shared" si="178"/>
        <v>20182</v>
      </c>
      <c r="BB5739" t="str">
        <f t="shared" si="179"/>
        <v>20182Kalitta Charters II</v>
      </c>
      <c r="BC5739" t="e">
        <f>#N/A</f>
        <v>#N/A</v>
      </c>
      <c r="BD5739" t="e">
        <f>#N/A</f>
        <v>#N/A</v>
      </c>
      <c r="BE5739" t="e">
        <f>#N/A</f>
        <v>#N/A</v>
      </c>
      <c r="BF5739" t="e">
        <f>#N/A</f>
        <v>#N/A</v>
      </c>
      <c r="BG5739" t="e">
        <f>#N/A</f>
        <v>#N/A</v>
      </c>
    </row>
    <row r="5740" spans="1:59">
      <c r="A5740">
        <v>2478.85</v>
      </c>
      <c r="B5740">
        <v>2516.89</v>
      </c>
      <c r="J5740">
        <v>10425.83</v>
      </c>
      <c r="P5740">
        <v>10425.83</v>
      </c>
      <c r="Q5740">
        <v>3367.9</v>
      </c>
      <c r="R5740">
        <v>1971.35</v>
      </c>
      <c r="W5740">
        <v>1149.5899999999999</v>
      </c>
      <c r="X5740">
        <v>1277.6400000000001</v>
      </c>
      <c r="Y5740">
        <v>142.47</v>
      </c>
      <c r="Z5740">
        <v>7908.95</v>
      </c>
      <c r="AG5740">
        <v>-38.04</v>
      </c>
      <c r="AH5740">
        <v>2478.85</v>
      </c>
      <c r="AP5740">
        <v>20372</v>
      </c>
      <c r="AQ5740" t="s">
        <v>220</v>
      </c>
      <c r="AR5740" t="s">
        <v>221</v>
      </c>
      <c r="AS5740" t="s">
        <v>220</v>
      </c>
      <c r="AT5740" t="s">
        <v>221</v>
      </c>
      <c r="AU5740">
        <v>6774</v>
      </c>
      <c r="AV5740" t="s">
        <v>61</v>
      </c>
      <c r="AW5740">
        <v>1</v>
      </c>
      <c r="AX5740">
        <v>1</v>
      </c>
      <c r="AY5740">
        <v>2018</v>
      </c>
      <c r="AZ5740">
        <v>2</v>
      </c>
      <c r="BA5740" t="str">
        <f t="shared" si="178"/>
        <v>20182</v>
      </c>
      <c r="BB5740" t="str">
        <f t="shared" si="179"/>
        <v>20182Kalitta Charters II</v>
      </c>
      <c r="BC5740" t="e">
        <f>#N/A</f>
        <v>#N/A</v>
      </c>
      <c r="BD5740" t="e">
        <f>#N/A</f>
        <v>#N/A</v>
      </c>
      <c r="BE5740" t="e">
        <f>#N/A</f>
        <v>#N/A</v>
      </c>
      <c r="BF5740" t="e">
        <f>#N/A</f>
        <v>#N/A</v>
      </c>
      <c r="BG5740" t="e">
        <f>#N/A</f>
        <v>#N/A</v>
      </c>
    </row>
    <row r="5741" spans="1:59">
      <c r="A5741">
        <v>342.13</v>
      </c>
      <c r="B5741">
        <v>355.08</v>
      </c>
      <c r="J5741">
        <v>2358.09</v>
      </c>
      <c r="P5741">
        <v>2358.09</v>
      </c>
      <c r="Q5741">
        <v>838.43</v>
      </c>
      <c r="R5741">
        <v>451.2</v>
      </c>
      <c r="W5741">
        <v>340.69</v>
      </c>
      <c r="X5741">
        <v>310.77999999999997</v>
      </c>
      <c r="Y5741">
        <v>61.91</v>
      </c>
      <c r="Z5741">
        <v>2003.01</v>
      </c>
      <c r="AG5741">
        <v>-12.95</v>
      </c>
      <c r="AH5741">
        <v>342.13</v>
      </c>
      <c r="AP5741">
        <v>20372</v>
      </c>
      <c r="AQ5741" t="s">
        <v>220</v>
      </c>
      <c r="AR5741" t="s">
        <v>221</v>
      </c>
      <c r="AS5741" t="s">
        <v>220</v>
      </c>
      <c r="AT5741" t="s">
        <v>221</v>
      </c>
      <c r="AU5741">
        <v>16770</v>
      </c>
      <c r="AV5741" t="s">
        <v>106</v>
      </c>
      <c r="AW5741">
        <v>1</v>
      </c>
      <c r="AX5741">
        <v>1</v>
      </c>
      <c r="AY5741">
        <v>2018</v>
      </c>
      <c r="AZ5741">
        <v>3</v>
      </c>
      <c r="BA5741" t="str">
        <f t="shared" si="178"/>
        <v>20183</v>
      </c>
      <c r="BB5741" t="str">
        <f t="shared" si="179"/>
        <v>20183Kalitta Charters II</v>
      </c>
      <c r="BC5741" t="e">
        <f>#N/A</f>
        <v>#N/A</v>
      </c>
      <c r="BD5741" t="e">
        <f>#N/A</f>
        <v>#N/A</v>
      </c>
      <c r="BE5741" t="e">
        <f>#N/A</f>
        <v>#N/A</v>
      </c>
      <c r="BF5741" t="e">
        <f>#N/A</f>
        <v>#N/A</v>
      </c>
      <c r="BG5741" t="e">
        <f>#N/A</f>
        <v>#N/A</v>
      </c>
    </row>
    <row r="5742" spans="1:59">
      <c r="A5742">
        <v>1639.41</v>
      </c>
      <c r="B5742">
        <v>1694.61</v>
      </c>
      <c r="J5742">
        <v>10366.950000000001</v>
      </c>
      <c r="P5742">
        <v>10366.950000000001</v>
      </c>
      <c r="Q5742">
        <v>3570.27</v>
      </c>
      <c r="R5742">
        <v>1923.55</v>
      </c>
      <c r="W5742">
        <v>1452.4</v>
      </c>
      <c r="X5742">
        <v>1462.17</v>
      </c>
      <c r="Y5742">
        <v>263.94</v>
      </c>
      <c r="Z5742">
        <v>8672.34</v>
      </c>
      <c r="AG5742">
        <v>-55.2</v>
      </c>
      <c r="AH5742">
        <v>1639.41</v>
      </c>
      <c r="AP5742">
        <v>20372</v>
      </c>
      <c r="AQ5742" t="s">
        <v>220</v>
      </c>
      <c r="AR5742" t="s">
        <v>221</v>
      </c>
      <c r="AS5742" t="s">
        <v>220</v>
      </c>
      <c r="AT5742" t="s">
        <v>221</v>
      </c>
      <c r="AU5742">
        <v>6774</v>
      </c>
      <c r="AV5742" t="s">
        <v>61</v>
      </c>
      <c r="AW5742">
        <v>1</v>
      </c>
      <c r="AX5742">
        <v>1</v>
      </c>
      <c r="AY5742">
        <v>2018</v>
      </c>
      <c r="AZ5742">
        <v>3</v>
      </c>
      <c r="BA5742" t="str">
        <f t="shared" si="178"/>
        <v>20183</v>
      </c>
      <c r="BB5742" t="str">
        <f t="shared" si="179"/>
        <v>20183Kalitta Charters II</v>
      </c>
      <c r="BC5742" t="e">
        <f>#N/A</f>
        <v>#N/A</v>
      </c>
      <c r="BD5742" t="e">
        <f>#N/A</f>
        <v>#N/A</v>
      </c>
      <c r="BE5742" t="e">
        <f>#N/A</f>
        <v>#N/A</v>
      </c>
      <c r="BF5742" t="e">
        <f>#N/A</f>
        <v>#N/A</v>
      </c>
      <c r="BG5742" t="e">
        <f>#N/A</f>
        <v>#N/A</v>
      </c>
    </row>
    <row r="5743" spans="1:59">
      <c r="A5743">
        <v>726.7</v>
      </c>
      <c r="B5743">
        <v>740.68</v>
      </c>
      <c r="J5743">
        <v>3352.04</v>
      </c>
      <c r="P5743">
        <v>3352.04</v>
      </c>
      <c r="Q5743">
        <v>1241.28</v>
      </c>
      <c r="R5743">
        <v>477.77</v>
      </c>
      <c r="W5743">
        <v>369.33</v>
      </c>
      <c r="X5743">
        <v>391.92</v>
      </c>
      <c r="Y5743">
        <v>131.07</v>
      </c>
      <c r="Z5743">
        <v>2611.36</v>
      </c>
      <c r="AG5743">
        <v>-13.97</v>
      </c>
      <c r="AH5743">
        <v>726.7</v>
      </c>
      <c r="AP5743">
        <v>20372</v>
      </c>
      <c r="AQ5743" t="s">
        <v>220</v>
      </c>
      <c r="AR5743" t="s">
        <v>221</v>
      </c>
      <c r="AS5743" t="s">
        <v>220</v>
      </c>
      <c r="AT5743" t="s">
        <v>221</v>
      </c>
      <c r="AU5743">
        <v>16770</v>
      </c>
      <c r="AV5743" t="s">
        <v>106</v>
      </c>
      <c r="AW5743">
        <v>1</v>
      </c>
      <c r="AX5743">
        <v>1</v>
      </c>
      <c r="AY5743">
        <v>2018</v>
      </c>
      <c r="AZ5743">
        <v>4</v>
      </c>
      <c r="BA5743" t="str">
        <f t="shared" si="178"/>
        <v>20184</v>
      </c>
      <c r="BB5743" t="str">
        <f t="shared" si="179"/>
        <v>20184Kalitta Charters II</v>
      </c>
      <c r="BC5743" t="e">
        <f>#N/A</f>
        <v>#N/A</v>
      </c>
      <c r="BD5743" t="e">
        <f>#N/A</f>
        <v>#N/A</v>
      </c>
      <c r="BE5743" t="e">
        <f>#N/A</f>
        <v>#N/A</v>
      </c>
      <c r="BF5743" t="e">
        <f>#N/A</f>
        <v>#N/A</v>
      </c>
      <c r="BG5743" t="e">
        <f>#N/A</f>
        <v>#N/A</v>
      </c>
    </row>
    <row r="5744" spans="1:59">
      <c r="A5744">
        <v>4692.17</v>
      </c>
      <c r="B5744">
        <v>4751.7299999999996</v>
      </c>
      <c r="J5744">
        <v>14970.77</v>
      </c>
      <c r="P5744">
        <v>14970.77</v>
      </c>
      <c r="Q5744">
        <v>4738.71</v>
      </c>
      <c r="R5744">
        <v>1911.06</v>
      </c>
      <c r="W5744">
        <v>1474.63</v>
      </c>
      <c r="X5744">
        <v>1567.68</v>
      </c>
      <c r="Y5744">
        <v>526.95000000000005</v>
      </c>
      <c r="Z5744">
        <v>10219.030000000001</v>
      </c>
      <c r="AG5744">
        <v>-59.57</v>
      </c>
      <c r="AH5744">
        <v>4692.17</v>
      </c>
      <c r="AP5744">
        <v>20372</v>
      </c>
      <c r="AQ5744" t="s">
        <v>220</v>
      </c>
      <c r="AR5744" t="s">
        <v>221</v>
      </c>
      <c r="AS5744" t="s">
        <v>220</v>
      </c>
      <c r="AT5744" t="s">
        <v>221</v>
      </c>
      <c r="AU5744">
        <v>6774</v>
      </c>
      <c r="AV5744" t="s">
        <v>61</v>
      </c>
      <c r="AW5744">
        <v>1</v>
      </c>
      <c r="AX5744">
        <v>1</v>
      </c>
      <c r="AY5744">
        <v>2018</v>
      </c>
      <c r="AZ5744">
        <v>4</v>
      </c>
      <c r="BA5744" t="str">
        <f t="shared" si="178"/>
        <v>20184</v>
      </c>
      <c r="BB5744" t="str">
        <f t="shared" si="179"/>
        <v>20184Kalitta Charters II</v>
      </c>
      <c r="BC5744" t="e">
        <f>#N/A</f>
        <v>#N/A</v>
      </c>
      <c r="BD5744" t="e">
        <f>#N/A</f>
        <v>#N/A</v>
      </c>
      <c r="BE5744" t="e">
        <f>#N/A</f>
        <v>#N/A</v>
      </c>
      <c r="BF5744" t="e">
        <f>#N/A</f>
        <v>#N/A</v>
      </c>
      <c r="BG5744" t="e">
        <f>#N/A</f>
        <v>#N/A</v>
      </c>
    </row>
    <row r="5745" spans="1:59">
      <c r="A5745">
        <v>372.42</v>
      </c>
      <c r="B5745">
        <v>388.62</v>
      </c>
      <c r="J5745">
        <v>2911.15</v>
      </c>
      <c r="P5745">
        <v>2911.15</v>
      </c>
      <c r="Q5745">
        <v>1152.3800000000001</v>
      </c>
      <c r="R5745">
        <v>557.4</v>
      </c>
      <c r="W5745">
        <v>324.58</v>
      </c>
      <c r="X5745">
        <v>345.82</v>
      </c>
      <c r="Y5745">
        <v>142.35</v>
      </c>
      <c r="Z5745">
        <v>2522.5300000000002</v>
      </c>
      <c r="AA5745">
        <v>-16.63</v>
      </c>
      <c r="AF5745">
        <v>0.43</v>
      </c>
      <c r="AG5745">
        <v>-16.2</v>
      </c>
      <c r="AH5745">
        <v>372.42</v>
      </c>
      <c r="AP5745">
        <v>20372</v>
      </c>
      <c r="AQ5745" t="s">
        <v>220</v>
      </c>
      <c r="AR5745" t="s">
        <v>221</v>
      </c>
      <c r="AS5745" t="s">
        <v>220</v>
      </c>
      <c r="AT5745" t="s">
        <v>221</v>
      </c>
      <c r="AU5745">
        <v>16770</v>
      </c>
      <c r="AV5745" t="s">
        <v>106</v>
      </c>
      <c r="AW5745">
        <v>1</v>
      </c>
      <c r="AX5745">
        <v>1</v>
      </c>
      <c r="AY5745">
        <v>2019</v>
      </c>
      <c r="AZ5745">
        <v>1</v>
      </c>
      <c r="BA5745" t="str">
        <f t="shared" si="178"/>
        <v>20191</v>
      </c>
      <c r="BB5745" t="str">
        <f t="shared" si="179"/>
        <v>20191Kalitta Charters II</v>
      </c>
      <c r="BC5745" t="e">
        <f>#N/A</f>
        <v>#N/A</v>
      </c>
      <c r="BD5745" t="e">
        <f>#N/A</f>
        <v>#N/A</v>
      </c>
      <c r="BE5745" t="e">
        <f>#N/A</f>
        <v>#N/A</v>
      </c>
      <c r="BF5745" t="e">
        <f>#N/A</f>
        <v>#N/A</v>
      </c>
      <c r="BG5745" t="e">
        <f>#N/A</f>
        <v>#N/A</v>
      </c>
    </row>
    <row r="5746" spans="1:59">
      <c r="A5746">
        <v>1479.01</v>
      </c>
      <c r="B5746">
        <v>1548.06</v>
      </c>
      <c r="J5746">
        <v>12004.2</v>
      </c>
      <c r="P5746">
        <v>12004.2</v>
      </c>
      <c r="Q5746">
        <v>4418.91</v>
      </c>
      <c r="R5746">
        <v>2229.58</v>
      </c>
      <c r="W5746">
        <v>1298.33</v>
      </c>
      <c r="X5746">
        <v>1939.92</v>
      </c>
      <c r="Y5746">
        <v>569.4</v>
      </c>
      <c r="Z5746">
        <v>10456.14</v>
      </c>
      <c r="AA5746">
        <v>-70.77</v>
      </c>
      <c r="AF5746">
        <v>1.72</v>
      </c>
      <c r="AG5746">
        <v>-69.05</v>
      </c>
      <c r="AH5746">
        <v>1479.01</v>
      </c>
      <c r="AP5746">
        <v>20372</v>
      </c>
      <c r="AQ5746" t="s">
        <v>220</v>
      </c>
      <c r="AR5746" t="s">
        <v>221</v>
      </c>
      <c r="AS5746" t="s">
        <v>220</v>
      </c>
      <c r="AT5746" t="s">
        <v>221</v>
      </c>
      <c r="AU5746">
        <v>6774</v>
      </c>
      <c r="AV5746" t="s">
        <v>61</v>
      </c>
      <c r="AW5746">
        <v>1</v>
      </c>
      <c r="AX5746">
        <v>1</v>
      </c>
      <c r="AY5746">
        <v>2019</v>
      </c>
      <c r="AZ5746">
        <v>1</v>
      </c>
      <c r="BA5746" t="str">
        <f t="shared" si="178"/>
        <v>20191</v>
      </c>
      <c r="BB5746" t="str">
        <f t="shared" si="179"/>
        <v>20191Kalitta Charters II</v>
      </c>
      <c r="BC5746" t="e">
        <f>#N/A</f>
        <v>#N/A</v>
      </c>
      <c r="BD5746" t="e">
        <f>#N/A</f>
        <v>#N/A</v>
      </c>
      <c r="BE5746" t="e">
        <f>#N/A</f>
        <v>#N/A</v>
      </c>
      <c r="BF5746" t="e">
        <f>#N/A</f>
        <v>#N/A</v>
      </c>
      <c r="BG5746" t="e">
        <f>#N/A</f>
        <v>#N/A</v>
      </c>
    </row>
    <row r="5747" spans="1:59">
      <c r="A5747">
        <v>-302.37</v>
      </c>
      <c r="B5747">
        <v>-228.94</v>
      </c>
      <c r="J5747">
        <v>9823.61</v>
      </c>
      <c r="P5747">
        <v>9823.61</v>
      </c>
      <c r="Q5747">
        <v>4041.07</v>
      </c>
      <c r="R5747">
        <v>2340.6</v>
      </c>
      <c r="W5747">
        <v>1351.84</v>
      </c>
      <c r="X5747">
        <v>1904.56</v>
      </c>
      <c r="Y5747">
        <v>414.48</v>
      </c>
      <c r="Z5747">
        <v>10052.549999999999</v>
      </c>
      <c r="AA5747">
        <v>-70.05</v>
      </c>
      <c r="AF5747">
        <v>-3.38</v>
      </c>
      <c r="AG5747">
        <v>-73.430000000000007</v>
      </c>
      <c r="AH5747">
        <v>-302.37</v>
      </c>
      <c r="AP5747">
        <v>20372</v>
      </c>
      <c r="AQ5747" t="s">
        <v>220</v>
      </c>
      <c r="AR5747" t="s">
        <v>221</v>
      </c>
      <c r="AS5747" t="s">
        <v>220</v>
      </c>
      <c r="AT5747" t="s">
        <v>221</v>
      </c>
      <c r="AU5747">
        <v>6774</v>
      </c>
      <c r="AV5747" t="s">
        <v>61</v>
      </c>
      <c r="AW5747">
        <v>1</v>
      </c>
      <c r="AX5747">
        <v>1</v>
      </c>
      <c r="AY5747">
        <v>2019</v>
      </c>
      <c r="AZ5747">
        <v>2</v>
      </c>
      <c r="BA5747" t="str">
        <f t="shared" si="178"/>
        <v>20192</v>
      </c>
      <c r="BB5747" t="str">
        <f t="shared" si="179"/>
        <v>20192Kalitta Charters II</v>
      </c>
      <c r="BC5747" t="e">
        <f>#N/A</f>
        <v>#N/A</v>
      </c>
      <c r="BD5747" t="e">
        <f>#N/A</f>
        <v>#N/A</v>
      </c>
      <c r="BE5747" t="e">
        <f>#N/A</f>
        <v>#N/A</v>
      </c>
      <c r="BF5747" t="e">
        <f>#N/A</f>
        <v>#N/A</v>
      </c>
      <c r="BG5747" t="e">
        <f>#N/A</f>
        <v>#N/A</v>
      </c>
    </row>
    <row r="5748" spans="1:59">
      <c r="A5748">
        <v>-70.930000000000007</v>
      </c>
      <c r="B5748">
        <v>-53.7</v>
      </c>
      <c r="J5748">
        <v>2319.16</v>
      </c>
      <c r="P5748">
        <v>2319.16</v>
      </c>
      <c r="Q5748">
        <v>965.92</v>
      </c>
      <c r="R5748">
        <v>549.03</v>
      </c>
      <c r="W5748">
        <v>348.09</v>
      </c>
      <c r="X5748">
        <v>406.21</v>
      </c>
      <c r="Y5748">
        <v>103.62</v>
      </c>
      <c r="Z5748">
        <v>2372.86</v>
      </c>
      <c r="AA5748">
        <v>-15.89</v>
      </c>
      <c r="AF5748">
        <v>-1.34</v>
      </c>
      <c r="AG5748">
        <v>-17.23</v>
      </c>
      <c r="AH5748">
        <v>-70.930000000000007</v>
      </c>
      <c r="AP5748">
        <v>20372</v>
      </c>
      <c r="AQ5748" t="s">
        <v>220</v>
      </c>
      <c r="AR5748" t="s">
        <v>221</v>
      </c>
      <c r="AS5748" t="s">
        <v>220</v>
      </c>
      <c r="AT5748" t="s">
        <v>221</v>
      </c>
      <c r="AU5748">
        <v>16770</v>
      </c>
      <c r="AV5748" t="s">
        <v>106</v>
      </c>
      <c r="AW5748">
        <v>1</v>
      </c>
      <c r="AX5748">
        <v>1</v>
      </c>
      <c r="AY5748">
        <v>2019</v>
      </c>
      <c r="AZ5748">
        <v>2</v>
      </c>
      <c r="BA5748" t="str">
        <f t="shared" si="178"/>
        <v>20192</v>
      </c>
      <c r="BB5748" t="str">
        <f t="shared" si="179"/>
        <v>20192Kalitta Charters II</v>
      </c>
      <c r="BC5748" t="e">
        <f>#N/A</f>
        <v>#N/A</v>
      </c>
      <c r="BD5748" t="e">
        <f>#N/A</f>
        <v>#N/A</v>
      </c>
      <c r="BE5748" t="e">
        <f>#N/A</f>
        <v>#N/A</v>
      </c>
      <c r="BF5748" t="e">
        <f>#N/A</f>
        <v>#N/A</v>
      </c>
      <c r="BG5748" t="e">
        <f>#N/A</f>
        <v>#N/A</v>
      </c>
    </row>
    <row r="5749" spans="1:59">
      <c r="A5749">
        <v>-644.55999999999995</v>
      </c>
      <c r="B5749">
        <v>-625.42999999999995</v>
      </c>
      <c r="J5749">
        <v>9595.5300000000007</v>
      </c>
      <c r="P5749">
        <v>9595.5300000000007</v>
      </c>
      <c r="Q5749">
        <v>3686.65</v>
      </c>
      <c r="R5749">
        <v>2534.87</v>
      </c>
      <c r="W5749">
        <v>1566.36</v>
      </c>
      <c r="X5749">
        <v>2014.04</v>
      </c>
      <c r="Y5749">
        <v>419.04</v>
      </c>
      <c r="Z5749">
        <v>10220.959999999999</v>
      </c>
      <c r="AA5749">
        <v>-74.83</v>
      </c>
      <c r="AF5749">
        <v>55.7</v>
      </c>
      <c r="AG5749">
        <v>-19.13</v>
      </c>
      <c r="AH5749">
        <v>-644.55999999999995</v>
      </c>
      <c r="AP5749">
        <v>20372</v>
      </c>
      <c r="AQ5749" t="s">
        <v>220</v>
      </c>
      <c r="AR5749" t="s">
        <v>221</v>
      </c>
      <c r="AS5749" t="s">
        <v>220</v>
      </c>
      <c r="AT5749" t="s">
        <v>221</v>
      </c>
      <c r="AU5749">
        <v>6774</v>
      </c>
      <c r="AV5749" t="s">
        <v>61</v>
      </c>
      <c r="AW5749">
        <v>1</v>
      </c>
      <c r="AX5749">
        <v>1</v>
      </c>
      <c r="AY5749">
        <v>2019</v>
      </c>
      <c r="AZ5749">
        <v>3</v>
      </c>
      <c r="BA5749" t="str">
        <f t="shared" si="178"/>
        <v>20193</v>
      </c>
      <c r="BB5749" t="str">
        <f t="shared" si="179"/>
        <v>20193Kalitta Charters II</v>
      </c>
      <c r="BC5749" t="e">
        <f>#N/A</f>
        <v>#N/A</v>
      </c>
      <c r="BD5749" t="e">
        <f>#N/A</f>
        <v>#N/A</v>
      </c>
      <c r="BE5749" t="e">
        <f>#N/A</f>
        <v>#N/A</v>
      </c>
      <c r="BF5749" t="e">
        <f>#N/A</f>
        <v>#N/A</v>
      </c>
      <c r="BG5749" t="e">
        <f>#N/A</f>
        <v>#N/A</v>
      </c>
    </row>
    <row r="5750" spans="1:59">
      <c r="A5750">
        <v>-122.77</v>
      </c>
      <c r="B5750">
        <v>-119.13</v>
      </c>
      <c r="J5750">
        <v>1850.83</v>
      </c>
      <c r="P5750">
        <v>1850.83</v>
      </c>
      <c r="Q5750">
        <v>763.14</v>
      </c>
      <c r="R5750">
        <v>506</v>
      </c>
      <c r="W5750">
        <v>298.36</v>
      </c>
      <c r="X5750">
        <v>322.64999999999998</v>
      </c>
      <c r="Y5750">
        <v>79.819999999999993</v>
      </c>
      <c r="Z5750">
        <v>1969.96</v>
      </c>
      <c r="AA5750">
        <v>-14.25</v>
      </c>
      <c r="AF5750">
        <v>10.61</v>
      </c>
      <c r="AG5750">
        <v>-3.64</v>
      </c>
      <c r="AH5750">
        <v>-122.77</v>
      </c>
      <c r="AP5750">
        <v>20372</v>
      </c>
      <c r="AQ5750" t="s">
        <v>220</v>
      </c>
      <c r="AR5750" t="s">
        <v>221</v>
      </c>
      <c r="AS5750" t="s">
        <v>220</v>
      </c>
      <c r="AT5750" t="s">
        <v>221</v>
      </c>
      <c r="AU5750">
        <v>16770</v>
      </c>
      <c r="AV5750" t="s">
        <v>106</v>
      </c>
      <c r="AW5750">
        <v>1</v>
      </c>
      <c r="AX5750">
        <v>1</v>
      </c>
      <c r="AY5750">
        <v>2019</v>
      </c>
      <c r="AZ5750">
        <v>3</v>
      </c>
      <c r="BA5750" t="str">
        <f t="shared" si="178"/>
        <v>20193</v>
      </c>
      <c r="BB5750" t="str">
        <f t="shared" si="179"/>
        <v>20193Kalitta Charters II</v>
      </c>
      <c r="BC5750" t="e">
        <f>#N/A</f>
        <v>#N/A</v>
      </c>
      <c r="BD5750" t="e">
        <f>#N/A</f>
        <v>#N/A</v>
      </c>
      <c r="BE5750" t="e">
        <f>#N/A</f>
        <v>#N/A</v>
      </c>
      <c r="BF5750" t="e">
        <f>#N/A</f>
        <v>#N/A</v>
      </c>
      <c r="BG5750" t="e">
        <f>#N/A</f>
        <v>#N/A</v>
      </c>
    </row>
    <row r="5751" spans="1:59">
      <c r="A5751">
        <v>202.91</v>
      </c>
      <c r="B5751">
        <v>206.7</v>
      </c>
      <c r="J5751">
        <v>1065.6300000000001</v>
      </c>
      <c r="P5751">
        <v>1065.6300000000001</v>
      </c>
      <c r="Q5751">
        <v>452</v>
      </c>
      <c r="R5751">
        <v>160.93</v>
      </c>
      <c r="W5751">
        <v>110.95</v>
      </c>
      <c r="X5751">
        <v>106.01</v>
      </c>
      <c r="Y5751">
        <v>29.04</v>
      </c>
      <c r="Z5751">
        <v>858.93</v>
      </c>
      <c r="AA5751">
        <v>-3.93</v>
      </c>
      <c r="AF5751">
        <v>0.15</v>
      </c>
      <c r="AG5751">
        <v>-3.79</v>
      </c>
      <c r="AH5751">
        <v>202.91</v>
      </c>
      <c r="AP5751">
        <v>20372</v>
      </c>
      <c r="AQ5751" t="s">
        <v>220</v>
      </c>
      <c r="AR5751" t="s">
        <v>221</v>
      </c>
      <c r="AS5751" t="s">
        <v>220</v>
      </c>
      <c r="AT5751" t="s">
        <v>221</v>
      </c>
      <c r="AU5751">
        <v>16770</v>
      </c>
      <c r="AV5751" t="s">
        <v>106</v>
      </c>
      <c r="AW5751">
        <v>1</v>
      </c>
      <c r="AX5751">
        <v>1</v>
      </c>
      <c r="AY5751">
        <v>2019</v>
      </c>
      <c r="AZ5751">
        <v>4</v>
      </c>
      <c r="BA5751" t="str">
        <f t="shared" si="178"/>
        <v>20194</v>
      </c>
      <c r="BB5751" t="str">
        <f t="shared" si="179"/>
        <v>20194Kalitta Charters II</v>
      </c>
      <c r="BC5751" t="e">
        <f>#N/A</f>
        <v>#N/A</v>
      </c>
      <c r="BD5751" t="e">
        <f>#N/A</f>
        <v>#N/A</v>
      </c>
      <c r="BE5751" t="e">
        <f>#N/A</f>
        <v>#N/A</v>
      </c>
      <c r="BF5751" t="e">
        <f>#N/A</f>
        <v>#N/A</v>
      </c>
      <c r="BG5751" t="e">
        <f>#N/A</f>
        <v>#N/A</v>
      </c>
    </row>
    <row r="5752" spans="1:59">
      <c r="A5752">
        <v>677.02</v>
      </c>
      <c r="B5752">
        <v>748.99</v>
      </c>
      <c r="J5752">
        <v>12861.13</v>
      </c>
      <c r="P5752">
        <v>12861.13</v>
      </c>
      <c r="Q5752">
        <v>4859.54</v>
      </c>
      <c r="R5752">
        <v>2341.81</v>
      </c>
      <c r="W5752">
        <v>2108.06</v>
      </c>
      <c r="X5752">
        <v>2250.9499999999998</v>
      </c>
      <c r="Y5752">
        <v>551.79</v>
      </c>
      <c r="Z5752">
        <v>12112.14</v>
      </c>
      <c r="AA5752">
        <v>-74.7</v>
      </c>
      <c r="AF5752">
        <v>2.74</v>
      </c>
      <c r="AG5752">
        <v>-71.97</v>
      </c>
      <c r="AH5752">
        <v>677.02</v>
      </c>
      <c r="AP5752">
        <v>20372</v>
      </c>
      <c r="AQ5752" t="s">
        <v>220</v>
      </c>
      <c r="AR5752" t="s">
        <v>221</v>
      </c>
      <c r="AS5752" t="s">
        <v>220</v>
      </c>
      <c r="AT5752" t="s">
        <v>221</v>
      </c>
      <c r="AU5752">
        <v>6774</v>
      </c>
      <c r="AV5752" t="s">
        <v>61</v>
      </c>
      <c r="AW5752">
        <v>1</v>
      </c>
      <c r="AX5752">
        <v>1</v>
      </c>
      <c r="AY5752">
        <v>2019</v>
      </c>
      <c r="AZ5752">
        <v>4</v>
      </c>
      <c r="BA5752" t="str">
        <f t="shared" si="178"/>
        <v>20194</v>
      </c>
      <c r="BB5752" t="str">
        <f t="shared" si="179"/>
        <v>20194Kalitta Charters II</v>
      </c>
      <c r="BC5752" t="e">
        <f>#N/A</f>
        <v>#N/A</v>
      </c>
      <c r="BD5752" t="e">
        <f>#N/A</f>
        <v>#N/A</v>
      </c>
      <c r="BE5752" t="e">
        <f>#N/A</f>
        <v>#N/A</v>
      </c>
      <c r="BF5752" t="e">
        <f>#N/A</f>
        <v>#N/A</v>
      </c>
      <c r="BG5752" t="e">
        <f>#N/A</f>
        <v>#N/A</v>
      </c>
    </row>
    <row r="5753" spans="1:59">
      <c r="A5753">
        <v>-2523.0100000000002</v>
      </c>
      <c r="B5753">
        <v>-2461.21</v>
      </c>
      <c r="J5753">
        <v>8264.0400000000009</v>
      </c>
      <c r="P5753">
        <v>8264.0400000000009</v>
      </c>
      <c r="Q5753">
        <v>3425.52</v>
      </c>
      <c r="R5753">
        <v>2966.16</v>
      </c>
      <c r="W5753">
        <v>1579.12</v>
      </c>
      <c r="X5753">
        <v>2596.34</v>
      </c>
      <c r="Y5753">
        <v>158.11000000000001</v>
      </c>
      <c r="Z5753">
        <v>10725.25</v>
      </c>
      <c r="AA5753">
        <v>-71.23</v>
      </c>
      <c r="AF5753">
        <v>9.42</v>
      </c>
      <c r="AG5753">
        <v>-61.81</v>
      </c>
      <c r="AH5753">
        <v>-2523.0100000000002</v>
      </c>
      <c r="AP5753">
        <v>20372</v>
      </c>
      <c r="AQ5753" t="s">
        <v>220</v>
      </c>
      <c r="AR5753" t="s">
        <v>221</v>
      </c>
      <c r="AS5753" t="s">
        <v>220</v>
      </c>
      <c r="AT5753" t="s">
        <v>221</v>
      </c>
      <c r="AU5753">
        <v>6774</v>
      </c>
      <c r="AV5753" t="s">
        <v>61</v>
      </c>
      <c r="AW5753">
        <v>1</v>
      </c>
      <c r="AX5753">
        <v>1</v>
      </c>
      <c r="AY5753">
        <v>2020</v>
      </c>
      <c r="AZ5753">
        <v>1</v>
      </c>
      <c r="BA5753" t="str">
        <f t="shared" si="178"/>
        <v>20201</v>
      </c>
      <c r="BB5753" t="str">
        <f t="shared" si="179"/>
        <v>20201Kalitta Charters II</v>
      </c>
      <c r="BC5753" t="e">
        <f>#N/A</f>
        <v>#N/A</v>
      </c>
      <c r="BD5753" t="e">
        <f>#N/A</f>
        <v>#N/A</v>
      </c>
      <c r="BE5753" t="e">
        <f>#N/A</f>
        <v>#N/A</v>
      </c>
      <c r="BF5753" t="e">
        <f>#N/A</f>
        <v>#N/A</v>
      </c>
      <c r="BG5753" t="e">
        <f>#N/A</f>
        <v>#N/A</v>
      </c>
    </row>
    <row r="5754" spans="1:59">
      <c r="A5754">
        <v>-181.87</v>
      </c>
      <c r="B5754">
        <v>-180.6</v>
      </c>
      <c r="J5754">
        <v>37.83</v>
      </c>
      <c r="P5754">
        <v>37.83</v>
      </c>
      <c r="Q5754">
        <v>69.459999999999994</v>
      </c>
      <c r="R5754">
        <v>60.53</v>
      </c>
      <c r="W5754">
        <v>32.229999999999997</v>
      </c>
      <c r="X5754">
        <v>52.99</v>
      </c>
      <c r="Y5754">
        <v>3.23</v>
      </c>
      <c r="Z5754">
        <v>218.43</v>
      </c>
      <c r="AA5754">
        <v>-1.45</v>
      </c>
      <c r="AF5754">
        <v>0.19</v>
      </c>
      <c r="AG5754">
        <v>-1.26</v>
      </c>
      <c r="AH5754">
        <v>-181.87</v>
      </c>
      <c r="AP5754">
        <v>20372</v>
      </c>
      <c r="AQ5754" t="s">
        <v>220</v>
      </c>
      <c r="AR5754" t="s">
        <v>221</v>
      </c>
      <c r="AS5754" t="s">
        <v>220</v>
      </c>
      <c r="AT5754" t="s">
        <v>221</v>
      </c>
      <c r="AU5754">
        <v>16770</v>
      </c>
      <c r="AV5754" t="s">
        <v>106</v>
      </c>
      <c r="AW5754">
        <v>1</v>
      </c>
      <c r="AX5754">
        <v>1</v>
      </c>
      <c r="AY5754">
        <v>2020</v>
      </c>
      <c r="AZ5754">
        <v>1</v>
      </c>
      <c r="BA5754" t="str">
        <f t="shared" si="178"/>
        <v>20201</v>
      </c>
      <c r="BB5754" t="str">
        <f t="shared" si="179"/>
        <v>20201Kalitta Charters II</v>
      </c>
      <c r="BC5754" t="e">
        <f>#N/A</f>
        <v>#N/A</v>
      </c>
      <c r="BD5754" t="e">
        <f>#N/A</f>
        <v>#N/A</v>
      </c>
      <c r="BE5754" t="e">
        <f>#N/A</f>
        <v>#N/A</v>
      </c>
      <c r="BF5754" t="e">
        <f>#N/A</f>
        <v>#N/A</v>
      </c>
      <c r="BG5754" t="e">
        <f>#N/A</f>
        <v>#N/A</v>
      </c>
    </row>
    <row r="5755" spans="1:59">
      <c r="A5755">
        <v>10.46</v>
      </c>
      <c r="B5755">
        <v>-17.54</v>
      </c>
      <c r="J5755">
        <v>78.98</v>
      </c>
      <c r="P5755">
        <v>78.98</v>
      </c>
      <c r="Q5755">
        <v>28.67</v>
      </c>
      <c r="R5755">
        <v>19.45</v>
      </c>
      <c r="W5755">
        <v>22.73</v>
      </c>
      <c r="X5755">
        <v>23.14</v>
      </c>
      <c r="Y5755">
        <v>2.54</v>
      </c>
      <c r="Z5755">
        <v>96.53</v>
      </c>
      <c r="AA5755">
        <v>-0.81</v>
      </c>
      <c r="AF5755">
        <v>28.81</v>
      </c>
      <c r="AG5755">
        <v>28</v>
      </c>
      <c r="AH5755">
        <v>10.46</v>
      </c>
      <c r="AP5755">
        <v>20372</v>
      </c>
      <c r="AQ5755" t="s">
        <v>220</v>
      </c>
      <c r="AR5755" t="s">
        <v>221</v>
      </c>
      <c r="AS5755" t="s">
        <v>220</v>
      </c>
      <c r="AT5755" t="s">
        <v>221</v>
      </c>
      <c r="AU5755">
        <v>16770</v>
      </c>
      <c r="AV5755" t="s">
        <v>106</v>
      </c>
      <c r="AW5755">
        <v>1</v>
      </c>
      <c r="AX5755">
        <v>1</v>
      </c>
      <c r="AY5755">
        <v>2020</v>
      </c>
      <c r="AZ5755">
        <v>2</v>
      </c>
      <c r="BA5755" t="str">
        <f t="shared" si="178"/>
        <v>20202</v>
      </c>
      <c r="BB5755" t="str">
        <f t="shared" si="179"/>
        <v>20202Kalitta Charters II</v>
      </c>
      <c r="BC5755" t="e">
        <f>#N/A</f>
        <v>#N/A</v>
      </c>
      <c r="BD5755" t="e">
        <f>#N/A</f>
        <v>#N/A</v>
      </c>
      <c r="BE5755" t="e">
        <f>#N/A</f>
        <v>#N/A</v>
      </c>
      <c r="BF5755" t="e">
        <f>#N/A</f>
        <v>#N/A</v>
      </c>
      <c r="BG5755" t="e">
        <f>#N/A</f>
        <v>#N/A</v>
      </c>
    </row>
    <row r="5756" spans="1:59">
      <c r="A5756">
        <v>686.94</v>
      </c>
      <c r="B5756">
        <v>-2085.14</v>
      </c>
      <c r="J5756">
        <v>7819.46</v>
      </c>
      <c r="P5756">
        <v>7819.46</v>
      </c>
      <c r="Q5756">
        <v>2978.11</v>
      </c>
      <c r="R5756">
        <v>2352.38</v>
      </c>
      <c r="W5756">
        <v>1712.92</v>
      </c>
      <c r="X5756">
        <v>2609.58</v>
      </c>
      <c r="Y5756">
        <v>251.61</v>
      </c>
      <c r="Z5756">
        <v>9904.59</v>
      </c>
      <c r="AA5756">
        <v>-80.25</v>
      </c>
      <c r="AF5756">
        <v>2852.33</v>
      </c>
      <c r="AG5756">
        <v>2772.08</v>
      </c>
      <c r="AH5756">
        <v>686.94</v>
      </c>
      <c r="AP5756">
        <v>20372</v>
      </c>
      <c r="AQ5756" t="s">
        <v>220</v>
      </c>
      <c r="AR5756" t="s">
        <v>221</v>
      </c>
      <c r="AS5756" t="s">
        <v>220</v>
      </c>
      <c r="AT5756" t="s">
        <v>221</v>
      </c>
      <c r="AU5756">
        <v>6774</v>
      </c>
      <c r="AV5756" t="s">
        <v>61</v>
      </c>
      <c r="AW5756">
        <v>1</v>
      </c>
      <c r="AX5756">
        <v>1</v>
      </c>
      <c r="AY5756">
        <v>2020</v>
      </c>
      <c r="AZ5756">
        <v>2</v>
      </c>
      <c r="BA5756" t="str">
        <f t="shared" si="178"/>
        <v>20202</v>
      </c>
      <c r="BB5756" t="str">
        <f t="shared" si="179"/>
        <v>20202Kalitta Charters II</v>
      </c>
      <c r="BC5756" t="e">
        <f>#N/A</f>
        <v>#N/A</v>
      </c>
      <c r="BD5756" t="e">
        <f>#N/A</f>
        <v>#N/A</v>
      </c>
      <c r="BE5756" t="e">
        <f>#N/A</f>
        <v>#N/A</v>
      </c>
      <c r="BF5756" t="e">
        <f>#N/A</f>
        <v>#N/A</v>
      </c>
      <c r="BG5756" t="e">
        <f>#N/A</f>
        <v>#N/A</v>
      </c>
    </row>
    <row r="5757" spans="1:59">
      <c r="A5757">
        <v>165.08</v>
      </c>
      <c r="B5757">
        <v>183.92</v>
      </c>
      <c r="J5757">
        <v>3131.19</v>
      </c>
      <c r="P5757">
        <v>3131.19</v>
      </c>
      <c r="Q5757">
        <v>1043.8699999999999</v>
      </c>
      <c r="R5757">
        <v>616.30999999999995</v>
      </c>
      <c r="W5757">
        <v>498.82</v>
      </c>
      <c r="X5757">
        <v>705.42</v>
      </c>
      <c r="Y5757">
        <v>82.84</v>
      </c>
      <c r="Z5757">
        <v>2947.26</v>
      </c>
      <c r="AA5757">
        <v>-16.190000000000001</v>
      </c>
      <c r="AF5757">
        <v>-2.65</v>
      </c>
      <c r="AG5757">
        <v>-18.84</v>
      </c>
      <c r="AH5757">
        <v>165.08</v>
      </c>
      <c r="AP5757">
        <v>20372</v>
      </c>
      <c r="AQ5757" t="s">
        <v>220</v>
      </c>
      <c r="AR5757" t="s">
        <v>221</v>
      </c>
      <c r="AS5757" t="s">
        <v>220</v>
      </c>
      <c r="AT5757" t="s">
        <v>221</v>
      </c>
      <c r="AU5757">
        <v>16770</v>
      </c>
      <c r="AV5757" t="s">
        <v>106</v>
      </c>
      <c r="AW5757">
        <v>1</v>
      </c>
      <c r="AX5757">
        <v>1</v>
      </c>
      <c r="AY5757">
        <v>2020</v>
      </c>
      <c r="AZ5757">
        <v>3</v>
      </c>
      <c r="BA5757" t="str">
        <f t="shared" si="178"/>
        <v>20203</v>
      </c>
      <c r="BB5757" t="str">
        <f t="shared" si="179"/>
        <v>20203Kalitta Charters II</v>
      </c>
      <c r="BC5757" t="e">
        <f>#N/A</f>
        <v>#N/A</v>
      </c>
      <c r="BD5757" t="e">
        <f>#N/A</f>
        <v>#N/A</v>
      </c>
      <c r="BE5757" t="e">
        <f>#N/A</f>
        <v>#N/A</v>
      </c>
      <c r="BF5757" t="e">
        <f>#N/A</f>
        <v>#N/A</v>
      </c>
      <c r="BG5757" t="e">
        <f>#N/A</f>
        <v>#N/A</v>
      </c>
    </row>
    <row r="5758" spans="1:59">
      <c r="A5758">
        <v>446.33</v>
      </c>
      <c r="B5758">
        <v>497.27</v>
      </c>
      <c r="J5758">
        <v>8465.7999999999993</v>
      </c>
      <c r="P5758">
        <v>8465.7999999999993</v>
      </c>
      <c r="Q5758">
        <v>2822.33</v>
      </c>
      <c r="R5758">
        <v>1666.32</v>
      </c>
      <c r="W5758">
        <v>1348.67</v>
      </c>
      <c r="X5758">
        <v>1907.25</v>
      </c>
      <c r="Y5758">
        <v>223.96</v>
      </c>
      <c r="Z5758">
        <v>7968.53</v>
      </c>
      <c r="AA5758">
        <v>-43.77</v>
      </c>
      <c r="AF5758">
        <v>-7.17</v>
      </c>
      <c r="AG5758">
        <v>-50.94</v>
      </c>
      <c r="AH5758">
        <v>446.33</v>
      </c>
      <c r="AP5758">
        <v>20372</v>
      </c>
      <c r="AQ5758" t="s">
        <v>220</v>
      </c>
      <c r="AR5758" t="s">
        <v>221</v>
      </c>
      <c r="AS5758" t="s">
        <v>220</v>
      </c>
      <c r="AT5758" t="s">
        <v>221</v>
      </c>
      <c r="AU5758">
        <v>6774</v>
      </c>
      <c r="AV5758" t="s">
        <v>61</v>
      </c>
      <c r="AW5758">
        <v>1</v>
      </c>
      <c r="AX5758">
        <v>1</v>
      </c>
      <c r="AY5758">
        <v>2020</v>
      </c>
      <c r="AZ5758">
        <v>3</v>
      </c>
      <c r="BA5758" t="str">
        <f t="shared" si="178"/>
        <v>20203</v>
      </c>
      <c r="BB5758" t="str">
        <f t="shared" si="179"/>
        <v>20203Kalitta Charters II</v>
      </c>
      <c r="BC5758" t="e">
        <f>#N/A</f>
        <v>#N/A</v>
      </c>
      <c r="BD5758" t="e">
        <f>#N/A</f>
        <v>#N/A</v>
      </c>
      <c r="BE5758" t="e">
        <f>#N/A</f>
        <v>#N/A</v>
      </c>
      <c r="BF5758" t="e">
        <f>#N/A</f>
        <v>#N/A</v>
      </c>
      <c r="BG5758" t="e">
        <f>#N/A</f>
        <v>#N/A</v>
      </c>
    </row>
    <row r="5759" spans="1:59">
      <c r="A5759">
        <v>1535.55</v>
      </c>
      <c r="B5759">
        <v>1558.54</v>
      </c>
      <c r="J5759">
        <v>5837.86</v>
      </c>
      <c r="P5759">
        <v>5837.86</v>
      </c>
      <c r="Q5759">
        <v>1454.38</v>
      </c>
      <c r="R5759">
        <v>982.86</v>
      </c>
      <c r="W5759">
        <v>770.63</v>
      </c>
      <c r="X5759">
        <v>910.83</v>
      </c>
      <c r="Y5759">
        <v>160.62</v>
      </c>
      <c r="Z5759">
        <v>4279.32</v>
      </c>
      <c r="AA5759">
        <v>-21.72</v>
      </c>
      <c r="AF5759">
        <v>-1.27</v>
      </c>
      <c r="AG5759">
        <v>-22.99</v>
      </c>
      <c r="AH5759">
        <v>1535.55</v>
      </c>
      <c r="AP5759">
        <v>20372</v>
      </c>
      <c r="AQ5759" t="s">
        <v>220</v>
      </c>
      <c r="AR5759" t="s">
        <v>221</v>
      </c>
      <c r="AS5759" t="s">
        <v>220</v>
      </c>
      <c r="AT5759" t="s">
        <v>221</v>
      </c>
      <c r="AU5759">
        <v>16770</v>
      </c>
      <c r="AV5759" t="s">
        <v>106</v>
      </c>
      <c r="AW5759">
        <v>1</v>
      </c>
      <c r="AX5759">
        <v>1</v>
      </c>
      <c r="AY5759">
        <v>2020</v>
      </c>
      <c r="AZ5759">
        <v>4</v>
      </c>
      <c r="BA5759" t="str">
        <f t="shared" si="178"/>
        <v>20204</v>
      </c>
      <c r="BB5759" t="str">
        <f t="shared" si="179"/>
        <v>20204Kalitta Charters II</v>
      </c>
      <c r="BC5759" t="e">
        <f>#N/A</f>
        <v>#N/A</v>
      </c>
      <c r="BD5759" t="e">
        <f>#N/A</f>
        <v>#N/A</v>
      </c>
      <c r="BE5759" t="e">
        <f>#N/A</f>
        <v>#N/A</v>
      </c>
      <c r="BF5759" t="e">
        <f>#N/A</f>
        <v>#N/A</v>
      </c>
      <c r="BG5759" t="e">
        <f>#N/A</f>
        <v>#N/A</v>
      </c>
    </row>
    <row r="5760" spans="1:59">
      <c r="A5760">
        <v>2851.74</v>
      </c>
      <c r="B5760">
        <v>2894.43</v>
      </c>
      <c r="J5760">
        <v>10841.74</v>
      </c>
      <c r="P5760">
        <v>10841.74</v>
      </c>
      <c r="Q5760">
        <v>2701</v>
      </c>
      <c r="R5760">
        <v>1825.3</v>
      </c>
      <c r="W5760">
        <v>1431.18</v>
      </c>
      <c r="X5760">
        <v>1691.54</v>
      </c>
      <c r="Y5760">
        <v>298.29000000000002</v>
      </c>
      <c r="Z5760">
        <v>7947.31</v>
      </c>
      <c r="AA5760">
        <v>-40.33</v>
      </c>
      <c r="AF5760">
        <v>-2.35</v>
      </c>
      <c r="AG5760">
        <v>-42.69</v>
      </c>
      <c r="AH5760">
        <v>2851.74</v>
      </c>
      <c r="AP5760">
        <v>20372</v>
      </c>
      <c r="AQ5760" t="s">
        <v>220</v>
      </c>
      <c r="AR5760" t="s">
        <v>221</v>
      </c>
      <c r="AS5760" t="s">
        <v>220</v>
      </c>
      <c r="AT5760" t="s">
        <v>221</v>
      </c>
      <c r="AU5760">
        <v>6774</v>
      </c>
      <c r="AV5760" t="s">
        <v>61</v>
      </c>
      <c r="AW5760">
        <v>1</v>
      </c>
      <c r="AX5760">
        <v>1</v>
      </c>
      <c r="AY5760">
        <v>2020</v>
      </c>
      <c r="AZ5760">
        <v>4</v>
      </c>
      <c r="BA5760" t="str">
        <f t="shared" si="178"/>
        <v>20204</v>
      </c>
      <c r="BB5760" t="str">
        <f t="shared" si="179"/>
        <v>20204Kalitta Charters II</v>
      </c>
      <c r="BC5760" t="e">
        <f>#N/A</f>
        <v>#N/A</v>
      </c>
      <c r="BD5760" t="e">
        <f>#N/A</f>
        <v>#N/A</v>
      </c>
      <c r="BE5760" t="e">
        <f>#N/A</f>
        <v>#N/A</v>
      </c>
      <c r="BF5760" t="e">
        <f>#N/A</f>
        <v>#N/A</v>
      </c>
      <c r="BG5760" t="e">
        <f>#N/A</f>
        <v>#N/A</v>
      </c>
    </row>
    <row r="5761" spans="1:59">
      <c r="A5761">
        <v>284.19</v>
      </c>
      <c r="B5761">
        <v>328.43</v>
      </c>
      <c r="J5761">
        <v>3874.43</v>
      </c>
      <c r="P5761">
        <v>3874.43</v>
      </c>
      <c r="Q5761">
        <v>1151.33</v>
      </c>
      <c r="R5761">
        <v>1076.27</v>
      </c>
      <c r="W5761">
        <v>508.21</v>
      </c>
      <c r="X5761">
        <v>717.57</v>
      </c>
      <c r="Y5761">
        <v>92.63</v>
      </c>
      <c r="Z5761">
        <v>3546</v>
      </c>
      <c r="AA5761">
        <v>-16.489999999999998</v>
      </c>
      <c r="AB5761">
        <v>-0.98</v>
      </c>
      <c r="AF5761">
        <v>-26.77</v>
      </c>
      <c r="AG5761">
        <v>-44.24</v>
      </c>
      <c r="AH5761">
        <v>284.19</v>
      </c>
      <c r="AP5761">
        <v>20372</v>
      </c>
      <c r="AQ5761" t="s">
        <v>220</v>
      </c>
      <c r="AR5761" t="s">
        <v>221</v>
      </c>
      <c r="AS5761" t="s">
        <v>220</v>
      </c>
      <c r="AT5761" t="s">
        <v>221</v>
      </c>
      <c r="AU5761">
        <v>16770</v>
      </c>
      <c r="AV5761" t="s">
        <v>106</v>
      </c>
      <c r="AW5761">
        <v>1</v>
      </c>
      <c r="AX5761">
        <v>1</v>
      </c>
      <c r="AY5761">
        <v>2021</v>
      </c>
      <c r="AZ5761">
        <v>1</v>
      </c>
      <c r="BA5761" t="str">
        <f t="shared" si="178"/>
        <v>20211</v>
      </c>
      <c r="BB5761" t="str">
        <f t="shared" si="179"/>
        <v>20211Kalitta Charters II</v>
      </c>
      <c r="BC5761" t="e">
        <f>#N/A</f>
        <v>#N/A</v>
      </c>
      <c r="BD5761" t="e">
        <f>#N/A</f>
        <v>#N/A</v>
      </c>
      <c r="BE5761" t="e">
        <f>#N/A</f>
        <v>#N/A</v>
      </c>
      <c r="BF5761" t="e">
        <f>#N/A</f>
        <v>#N/A</v>
      </c>
      <c r="BG5761" t="e">
        <f>#N/A</f>
        <v>#N/A</v>
      </c>
    </row>
    <row r="5762" spans="1:59">
      <c r="A5762">
        <v>768.35</v>
      </c>
      <c r="B5762">
        <v>887.96</v>
      </c>
      <c r="J5762">
        <v>10475.31</v>
      </c>
      <c r="P5762">
        <v>10475.31</v>
      </c>
      <c r="Q5762">
        <v>3112.85</v>
      </c>
      <c r="R5762">
        <v>2909.92</v>
      </c>
      <c r="W5762">
        <v>1374.05</v>
      </c>
      <c r="X5762">
        <v>1940.09</v>
      </c>
      <c r="Y5762">
        <v>250.44</v>
      </c>
      <c r="Z5762">
        <v>9587.34</v>
      </c>
      <c r="AA5762">
        <v>-44.59</v>
      </c>
      <c r="AB5762">
        <v>-2.64</v>
      </c>
      <c r="AF5762">
        <v>-72.37</v>
      </c>
      <c r="AG5762">
        <v>-119.61</v>
      </c>
      <c r="AH5762">
        <v>768.35</v>
      </c>
      <c r="AP5762">
        <v>20372</v>
      </c>
      <c r="AQ5762" t="s">
        <v>220</v>
      </c>
      <c r="AR5762" t="s">
        <v>221</v>
      </c>
      <c r="AS5762" t="s">
        <v>220</v>
      </c>
      <c r="AT5762" t="s">
        <v>221</v>
      </c>
      <c r="AU5762">
        <v>6774</v>
      </c>
      <c r="AV5762" t="s">
        <v>61</v>
      </c>
      <c r="AW5762">
        <v>1</v>
      </c>
      <c r="AX5762">
        <v>1</v>
      </c>
      <c r="AY5762">
        <v>2021</v>
      </c>
      <c r="AZ5762">
        <v>1</v>
      </c>
      <c r="BA5762" t="str">
        <f t="shared" ref="BA5762:BA5825" si="180">CONCATENATE(AY5762,AZ5762)</f>
        <v>20211</v>
      </c>
      <c r="BB5762" t="str">
        <f t="shared" ref="BB5762:BB5825" si="181">CONCATENATE(BA5762,AR5762)</f>
        <v>20211Kalitta Charters II</v>
      </c>
      <c r="BC5762" t="e">
        <f>#N/A</f>
        <v>#N/A</v>
      </c>
      <c r="BD5762" t="e">
        <f>#N/A</f>
        <v>#N/A</v>
      </c>
      <c r="BE5762" t="e">
        <f>#N/A</f>
        <v>#N/A</v>
      </c>
      <c r="BF5762" t="e">
        <f>#N/A</f>
        <v>#N/A</v>
      </c>
      <c r="BG5762" t="e">
        <f>#N/A</f>
        <v>#N/A</v>
      </c>
    </row>
    <row r="5763" spans="1:59">
      <c r="A5763">
        <v>0</v>
      </c>
      <c r="B5763">
        <v>0</v>
      </c>
      <c r="J5763">
        <v>0</v>
      </c>
      <c r="P5763">
        <v>0</v>
      </c>
      <c r="Q5763">
        <v>0</v>
      </c>
      <c r="R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F5763">
        <v>0</v>
      </c>
      <c r="AG5763">
        <v>0</v>
      </c>
      <c r="AH5763">
        <v>0</v>
      </c>
      <c r="AP5763">
        <v>20372</v>
      </c>
      <c r="AQ5763" t="s">
        <v>220</v>
      </c>
      <c r="AR5763" t="s">
        <v>221</v>
      </c>
      <c r="AS5763" t="s">
        <v>220</v>
      </c>
      <c r="AT5763" t="s">
        <v>221</v>
      </c>
      <c r="AU5763">
        <v>16770</v>
      </c>
      <c r="AV5763" t="s">
        <v>106</v>
      </c>
      <c r="AW5763">
        <v>1</v>
      </c>
      <c r="AX5763">
        <v>1</v>
      </c>
      <c r="AY5763">
        <v>2023</v>
      </c>
      <c r="AZ5763">
        <v>1</v>
      </c>
      <c r="BA5763" t="str">
        <f t="shared" si="180"/>
        <v>20231</v>
      </c>
      <c r="BB5763" t="str">
        <f t="shared" si="181"/>
        <v>20231Kalitta Charters II</v>
      </c>
      <c r="BC5763" t="e">
        <f>#N/A</f>
        <v>#N/A</v>
      </c>
      <c r="BD5763" t="e">
        <f>#N/A</f>
        <v>#N/A</v>
      </c>
      <c r="BE5763" t="e">
        <f>#N/A</f>
        <v>#N/A</v>
      </c>
      <c r="BF5763" t="e">
        <f>#N/A</f>
        <v>#N/A</v>
      </c>
      <c r="BG5763" t="e">
        <f>#N/A</f>
        <v>#N/A</v>
      </c>
    </row>
    <row r="5764" spans="1:59">
      <c r="A5764">
        <v>80.17</v>
      </c>
      <c r="B5764">
        <v>162.35</v>
      </c>
      <c r="J5764">
        <v>20172.22</v>
      </c>
      <c r="P5764">
        <v>20172.22</v>
      </c>
      <c r="Q5764">
        <v>6627.47</v>
      </c>
      <c r="R5764">
        <v>6427.56</v>
      </c>
      <c r="W5764">
        <v>3458.22</v>
      </c>
      <c r="X5764">
        <v>3408.74</v>
      </c>
      <c r="Y5764">
        <v>87.88</v>
      </c>
      <c r="Z5764">
        <v>20009.87</v>
      </c>
      <c r="AA5764">
        <v>-79.459999999999994</v>
      </c>
      <c r="AB5764">
        <v>0</v>
      </c>
      <c r="AF5764">
        <v>-2.72</v>
      </c>
      <c r="AG5764">
        <v>-82.18</v>
      </c>
      <c r="AH5764">
        <v>80.17</v>
      </c>
      <c r="AP5764">
        <v>20372</v>
      </c>
      <c r="AQ5764" t="s">
        <v>220</v>
      </c>
      <c r="AR5764" t="s">
        <v>221</v>
      </c>
      <c r="AS5764" t="s">
        <v>220</v>
      </c>
      <c r="AT5764" t="s">
        <v>221</v>
      </c>
      <c r="AU5764">
        <v>6774</v>
      </c>
      <c r="AV5764" t="s">
        <v>61</v>
      </c>
      <c r="AW5764">
        <v>1</v>
      </c>
      <c r="AX5764">
        <v>1</v>
      </c>
      <c r="AY5764">
        <v>2023</v>
      </c>
      <c r="AZ5764">
        <v>1</v>
      </c>
      <c r="BA5764" t="str">
        <f t="shared" si="180"/>
        <v>20231</v>
      </c>
      <c r="BB5764" t="str">
        <f t="shared" si="181"/>
        <v>20231Kalitta Charters II</v>
      </c>
      <c r="BC5764" t="e">
        <f>#N/A</f>
        <v>#N/A</v>
      </c>
      <c r="BD5764" t="e">
        <f>#N/A</f>
        <v>#N/A</v>
      </c>
      <c r="BE5764" t="e">
        <f>#N/A</f>
        <v>#N/A</v>
      </c>
      <c r="BF5764" t="e">
        <f>#N/A</f>
        <v>#N/A</v>
      </c>
      <c r="BG5764" t="e">
        <f>#N/A</f>
        <v>#N/A</v>
      </c>
    </row>
    <row r="5765" spans="1:59">
      <c r="A5765">
        <v>-248.87</v>
      </c>
      <c r="B5765">
        <v>-202.42</v>
      </c>
      <c r="H5765">
        <v>-0.62</v>
      </c>
      <c r="J5765">
        <v>-0.62</v>
      </c>
      <c r="K5765">
        <v>469.73</v>
      </c>
      <c r="M5765">
        <v>469.73</v>
      </c>
      <c r="P5765">
        <v>469.12</v>
      </c>
      <c r="Q5765">
        <v>-5453.81</v>
      </c>
      <c r="R5765">
        <v>3955.68</v>
      </c>
      <c r="V5765">
        <v>620.66999999999996</v>
      </c>
      <c r="X5765">
        <v>1549</v>
      </c>
      <c r="Z5765">
        <v>671.53</v>
      </c>
      <c r="AB5765">
        <v>2.97</v>
      </c>
      <c r="AD5765">
        <v>-218</v>
      </c>
      <c r="AG5765">
        <v>-215.04</v>
      </c>
      <c r="AH5765">
        <v>-417.45</v>
      </c>
      <c r="AI5765">
        <v>-168.58</v>
      </c>
      <c r="AJ5765">
        <v>-248.87</v>
      </c>
      <c r="AN5765">
        <v>-248.87</v>
      </c>
      <c r="AP5765">
        <v>20302</v>
      </c>
      <c r="AQ5765" t="s">
        <v>222</v>
      </c>
      <c r="AR5765" t="s">
        <v>223</v>
      </c>
      <c r="AS5765" t="s">
        <v>222</v>
      </c>
      <c r="AT5765" t="s">
        <v>223</v>
      </c>
      <c r="AU5765">
        <v>6688</v>
      </c>
      <c r="AV5765" t="s">
        <v>61</v>
      </c>
      <c r="AW5765">
        <v>2</v>
      </c>
      <c r="AX5765">
        <v>2</v>
      </c>
      <c r="AY5765">
        <v>2002</v>
      </c>
      <c r="AZ5765">
        <v>1</v>
      </c>
      <c r="BA5765" t="str">
        <f t="shared" si="180"/>
        <v>20021</v>
      </c>
      <c r="BB5765" t="str">
        <f t="shared" si="181"/>
        <v>20021Kitty Hawk Aircargo</v>
      </c>
      <c r="BC5765" t="e">
        <f>#N/A</f>
        <v>#N/A</v>
      </c>
      <c r="BD5765" t="e">
        <f>#N/A</f>
        <v>#N/A</v>
      </c>
      <c r="BE5765" t="e">
        <f>#N/A</f>
        <v>#N/A</v>
      </c>
      <c r="BF5765" t="e">
        <f>#N/A</f>
        <v>#N/A</v>
      </c>
      <c r="BG5765" t="e">
        <f>#N/A</f>
        <v>#N/A</v>
      </c>
    </row>
    <row r="5766" spans="1:59">
      <c r="A5766">
        <v>-42.26</v>
      </c>
      <c r="B5766">
        <v>-76.41</v>
      </c>
      <c r="H5766">
        <v>48.17</v>
      </c>
      <c r="J5766">
        <v>48.17</v>
      </c>
      <c r="K5766">
        <v>859.76</v>
      </c>
      <c r="M5766">
        <v>859.76</v>
      </c>
      <c r="P5766">
        <v>907.93</v>
      </c>
      <c r="Q5766">
        <v>-3766.11</v>
      </c>
      <c r="R5766">
        <v>3046.88</v>
      </c>
      <c r="V5766">
        <v>508.99</v>
      </c>
      <c r="X5766">
        <v>1194.57</v>
      </c>
      <c r="Z5766">
        <v>984.34</v>
      </c>
      <c r="AA5766">
        <v>-10.82</v>
      </c>
      <c r="AB5766">
        <v>16.53</v>
      </c>
      <c r="AD5766">
        <v>0.26</v>
      </c>
      <c r="AG5766">
        <v>5.97</v>
      </c>
      <c r="AH5766">
        <v>-70.44</v>
      </c>
      <c r="AI5766">
        <v>-28.18</v>
      </c>
      <c r="AJ5766">
        <v>-42.26</v>
      </c>
      <c r="AN5766">
        <v>-42.26</v>
      </c>
      <c r="AP5766">
        <v>20302</v>
      </c>
      <c r="AQ5766" t="s">
        <v>222</v>
      </c>
      <c r="AR5766" t="s">
        <v>223</v>
      </c>
      <c r="AS5766" t="s">
        <v>222</v>
      </c>
      <c r="AT5766" t="s">
        <v>223</v>
      </c>
      <c r="AU5766">
        <v>6688</v>
      </c>
      <c r="AV5766" t="s">
        <v>61</v>
      </c>
      <c r="AW5766">
        <v>2</v>
      </c>
      <c r="AX5766">
        <v>2</v>
      </c>
      <c r="AY5766">
        <v>2002</v>
      </c>
      <c r="AZ5766">
        <v>2</v>
      </c>
      <c r="BA5766" t="str">
        <f t="shared" si="180"/>
        <v>20022</v>
      </c>
      <c r="BB5766" t="str">
        <f t="shared" si="181"/>
        <v>20022Kitty Hawk Aircargo</v>
      </c>
      <c r="BC5766" t="e">
        <f>#N/A</f>
        <v>#N/A</v>
      </c>
      <c r="BD5766" t="e">
        <f>#N/A</f>
        <v>#N/A</v>
      </c>
      <c r="BE5766" t="e">
        <f>#N/A</f>
        <v>#N/A</v>
      </c>
      <c r="BF5766" t="e">
        <f>#N/A</f>
        <v>#N/A</v>
      </c>
      <c r="BG5766" t="e">
        <f>#N/A</f>
        <v>#N/A</v>
      </c>
    </row>
    <row r="5767" spans="1:59">
      <c r="A5767">
        <v>34309.300000000003</v>
      </c>
      <c r="B5767">
        <v>26.27</v>
      </c>
      <c r="H5767">
        <v>175.27</v>
      </c>
      <c r="J5767">
        <v>175.27</v>
      </c>
      <c r="K5767">
        <v>977.71</v>
      </c>
      <c r="M5767">
        <v>977.71</v>
      </c>
      <c r="P5767">
        <v>1152.98</v>
      </c>
      <c r="Q5767">
        <v>-3943.88</v>
      </c>
      <c r="R5767">
        <v>3542.15</v>
      </c>
      <c r="V5767">
        <v>333.13</v>
      </c>
      <c r="X5767">
        <v>1195.32</v>
      </c>
      <c r="Z5767">
        <v>1126.71</v>
      </c>
      <c r="AA5767">
        <v>-31.09</v>
      </c>
      <c r="AB5767">
        <v>0.41</v>
      </c>
      <c r="AD5767">
        <v>298.58</v>
      </c>
      <c r="AF5767">
        <v>56856.69</v>
      </c>
      <c r="AG5767">
        <v>57124.59</v>
      </c>
      <c r="AH5767">
        <v>57150.86</v>
      </c>
      <c r="AI5767">
        <v>22841.55</v>
      </c>
      <c r="AJ5767">
        <v>34309.300000000003</v>
      </c>
      <c r="AN5767">
        <v>34309.300000000003</v>
      </c>
      <c r="AP5767">
        <v>20302</v>
      </c>
      <c r="AQ5767" t="s">
        <v>222</v>
      </c>
      <c r="AR5767" t="s">
        <v>223</v>
      </c>
      <c r="AS5767" t="s">
        <v>222</v>
      </c>
      <c r="AT5767" t="s">
        <v>223</v>
      </c>
      <c r="AU5767">
        <v>6688</v>
      </c>
      <c r="AV5767" t="s">
        <v>61</v>
      </c>
      <c r="AW5767">
        <v>2</v>
      </c>
      <c r="AX5767">
        <v>2</v>
      </c>
      <c r="AY5767">
        <v>2002</v>
      </c>
      <c r="AZ5767">
        <v>3</v>
      </c>
      <c r="BA5767" t="str">
        <f t="shared" si="180"/>
        <v>20023</v>
      </c>
      <c r="BB5767" t="str">
        <f t="shared" si="181"/>
        <v>20023Kitty Hawk Aircargo</v>
      </c>
      <c r="BC5767" t="e">
        <f>#N/A</f>
        <v>#N/A</v>
      </c>
      <c r="BD5767" t="e">
        <f>#N/A</f>
        <v>#N/A</v>
      </c>
      <c r="BE5767" t="e">
        <f>#N/A</f>
        <v>#N/A</v>
      </c>
      <c r="BF5767" t="e">
        <f>#N/A</f>
        <v>#N/A</v>
      </c>
      <c r="BG5767" t="e">
        <f>#N/A</f>
        <v>#N/A</v>
      </c>
    </row>
    <row r="5768" spans="1:59">
      <c r="A5768">
        <v>7.49</v>
      </c>
      <c r="B5768">
        <v>7.49</v>
      </c>
      <c r="H5768">
        <v>0.55000000000000004</v>
      </c>
      <c r="J5768">
        <v>0.55000000000000004</v>
      </c>
      <c r="K5768">
        <v>19.809999999999999</v>
      </c>
      <c r="M5768">
        <v>19.809999999999999</v>
      </c>
      <c r="P5768">
        <v>20.36</v>
      </c>
      <c r="Q5768">
        <v>-17.73</v>
      </c>
      <c r="R5768">
        <v>22.43</v>
      </c>
      <c r="V5768">
        <v>2.37</v>
      </c>
      <c r="X5768">
        <v>5.8</v>
      </c>
      <c r="Z5768">
        <v>12.87</v>
      </c>
      <c r="AH5768">
        <v>7.49</v>
      </c>
      <c r="AJ5768">
        <v>7.49</v>
      </c>
      <c r="AN5768">
        <v>7.49</v>
      </c>
      <c r="AP5768">
        <v>20302</v>
      </c>
      <c r="AQ5768" t="s">
        <v>222</v>
      </c>
      <c r="AR5768" t="s">
        <v>223</v>
      </c>
      <c r="AS5768" t="s">
        <v>222</v>
      </c>
      <c r="AT5768" t="s">
        <v>223</v>
      </c>
      <c r="AU5768">
        <v>16688</v>
      </c>
      <c r="AV5768" t="s">
        <v>62</v>
      </c>
      <c r="AW5768">
        <v>2</v>
      </c>
      <c r="AX5768">
        <v>2</v>
      </c>
      <c r="AY5768">
        <v>2002</v>
      </c>
      <c r="AZ5768">
        <v>4</v>
      </c>
      <c r="BA5768" t="str">
        <f t="shared" si="180"/>
        <v>20024</v>
      </c>
      <c r="BB5768" t="str">
        <f t="shared" si="181"/>
        <v>20024Kitty Hawk Aircargo</v>
      </c>
      <c r="BC5768" t="e">
        <f>#N/A</f>
        <v>#N/A</v>
      </c>
      <c r="BD5768" t="e">
        <f>#N/A</f>
        <v>#N/A</v>
      </c>
      <c r="BE5768" t="e">
        <f>#N/A</f>
        <v>#N/A</v>
      </c>
      <c r="BF5768" t="e">
        <f>#N/A</f>
        <v>#N/A</v>
      </c>
      <c r="BG5768" t="e">
        <f>#N/A</f>
        <v>#N/A</v>
      </c>
    </row>
    <row r="5769" spans="1:59">
      <c r="A5769">
        <v>641.95000000000005</v>
      </c>
      <c r="B5769">
        <v>1094.43</v>
      </c>
      <c r="H5769">
        <v>80.69</v>
      </c>
      <c r="J5769">
        <v>80.69</v>
      </c>
      <c r="K5769">
        <v>2892.89</v>
      </c>
      <c r="M5769">
        <v>2892.89</v>
      </c>
      <c r="P5769">
        <v>2973.57</v>
      </c>
      <c r="Q5769">
        <v>-2589.34</v>
      </c>
      <c r="R5769">
        <v>3275.59</v>
      </c>
      <c r="V5769">
        <v>346.22</v>
      </c>
      <c r="X5769">
        <v>846.67</v>
      </c>
      <c r="Z5769">
        <v>1879.14</v>
      </c>
      <c r="AA5769">
        <v>-15.29</v>
      </c>
      <c r="AB5769">
        <v>-0.37</v>
      </c>
      <c r="AD5769">
        <v>-7.25</v>
      </c>
      <c r="AG5769">
        <v>-22.91</v>
      </c>
      <c r="AH5769">
        <v>1071.52</v>
      </c>
      <c r="AI5769">
        <v>429.57</v>
      </c>
      <c r="AJ5769">
        <v>641.95000000000005</v>
      </c>
      <c r="AN5769">
        <v>641.95000000000005</v>
      </c>
      <c r="AP5769">
        <v>20302</v>
      </c>
      <c r="AQ5769" t="s">
        <v>222</v>
      </c>
      <c r="AR5769" t="s">
        <v>223</v>
      </c>
      <c r="AS5769" t="s">
        <v>222</v>
      </c>
      <c r="AT5769" t="s">
        <v>223</v>
      </c>
      <c r="AU5769">
        <v>6688</v>
      </c>
      <c r="AV5769" t="s">
        <v>61</v>
      </c>
      <c r="AW5769">
        <v>2</v>
      </c>
      <c r="AX5769">
        <v>2</v>
      </c>
      <c r="AY5769">
        <v>2002</v>
      </c>
      <c r="AZ5769">
        <v>4</v>
      </c>
      <c r="BA5769" t="str">
        <f t="shared" si="180"/>
        <v>20024</v>
      </c>
      <c r="BB5769" t="str">
        <f t="shared" si="181"/>
        <v>20024Kitty Hawk Aircargo</v>
      </c>
      <c r="BC5769" t="e">
        <f>#N/A</f>
        <v>#N/A</v>
      </c>
      <c r="BD5769" t="e">
        <f>#N/A</f>
        <v>#N/A</v>
      </c>
      <c r="BE5769" t="e">
        <f>#N/A</f>
        <v>#N/A</v>
      </c>
      <c r="BF5769" t="e">
        <f>#N/A</f>
        <v>#N/A</v>
      </c>
      <c r="BG5769" t="e">
        <f>#N/A</f>
        <v>#N/A</v>
      </c>
    </row>
    <row r="5770" spans="1:59">
      <c r="A5770">
        <v>11.11</v>
      </c>
      <c r="B5770">
        <v>11.11</v>
      </c>
      <c r="H5770">
        <v>5.28</v>
      </c>
      <c r="J5770">
        <v>5.28</v>
      </c>
      <c r="K5770">
        <v>74.7</v>
      </c>
      <c r="M5770">
        <v>74.7</v>
      </c>
      <c r="P5770">
        <v>79.98</v>
      </c>
      <c r="Q5770">
        <v>-71.3</v>
      </c>
      <c r="R5770">
        <v>99</v>
      </c>
      <c r="W5770">
        <v>15.68</v>
      </c>
      <c r="X5770">
        <v>25.48</v>
      </c>
      <c r="Z5770">
        <v>68.87</v>
      </c>
      <c r="AH5770">
        <v>11.11</v>
      </c>
      <c r="AJ5770">
        <v>11.11</v>
      </c>
      <c r="AN5770">
        <v>11.11</v>
      </c>
      <c r="AP5770">
        <v>20302</v>
      </c>
      <c r="AQ5770" t="s">
        <v>222</v>
      </c>
      <c r="AR5770" t="s">
        <v>223</v>
      </c>
      <c r="AS5770" t="s">
        <v>222</v>
      </c>
      <c r="AT5770" t="s">
        <v>223</v>
      </c>
      <c r="AU5770">
        <v>16688</v>
      </c>
      <c r="AV5770" t="s">
        <v>62</v>
      </c>
      <c r="AW5770">
        <v>1</v>
      </c>
      <c r="AX5770">
        <v>1</v>
      </c>
      <c r="AY5770">
        <v>2003</v>
      </c>
      <c r="AZ5770">
        <v>1</v>
      </c>
      <c r="BA5770" t="str">
        <f t="shared" si="180"/>
        <v>20031</v>
      </c>
      <c r="BB5770" t="str">
        <f t="shared" si="181"/>
        <v>20031Kitty Hawk Aircargo</v>
      </c>
      <c r="BC5770" t="e">
        <f>#N/A</f>
        <v>#N/A</v>
      </c>
      <c r="BD5770" t="e">
        <f>#N/A</f>
        <v>#N/A</v>
      </c>
      <c r="BE5770" t="e">
        <f>#N/A</f>
        <v>#N/A</v>
      </c>
      <c r="BF5770" t="e">
        <f>#N/A</f>
        <v>#N/A</v>
      </c>
      <c r="BG5770" t="e">
        <f>#N/A</f>
        <v>#N/A</v>
      </c>
    </row>
    <row r="5771" spans="1:59">
      <c r="A5771">
        <v>464.94</v>
      </c>
      <c r="B5771">
        <v>343.93</v>
      </c>
      <c r="H5771">
        <v>163.32</v>
      </c>
      <c r="J5771">
        <v>163.32</v>
      </c>
      <c r="K5771">
        <v>2311.9299999999998</v>
      </c>
      <c r="M5771">
        <v>2311.9299999999998</v>
      </c>
      <c r="P5771">
        <v>2475.2600000000002</v>
      </c>
      <c r="Q5771">
        <v>-2206.73</v>
      </c>
      <c r="R5771">
        <v>3063.99</v>
      </c>
      <c r="W5771">
        <v>485.4</v>
      </c>
      <c r="X5771">
        <v>788.66</v>
      </c>
      <c r="Z5771">
        <v>2131.3200000000002</v>
      </c>
      <c r="AA5771">
        <v>-7.72</v>
      </c>
      <c r="AB5771">
        <v>-0.28999999999999998</v>
      </c>
      <c r="AD5771">
        <v>129.01</v>
      </c>
      <c r="AG5771">
        <v>121</v>
      </c>
      <c r="AH5771">
        <v>464.94</v>
      </c>
      <c r="AJ5771">
        <v>464.94</v>
      </c>
      <c r="AN5771">
        <v>464.94</v>
      </c>
      <c r="AP5771">
        <v>20302</v>
      </c>
      <c r="AQ5771" t="s">
        <v>222</v>
      </c>
      <c r="AR5771" t="s">
        <v>223</v>
      </c>
      <c r="AS5771" t="s">
        <v>222</v>
      </c>
      <c r="AT5771" t="s">
        <v>223</v>
      </c>
      <c r="AU5771">
        <v>6688</v>
      </c>
      <c r="AV5771" t="s">
        <v>61</v>
      </c>
      <c r="AW5771">
        <v>1</v>
      </c>
      <c r="AX5771">
        <v>1</v>
      </c>
      <c r="AY5771">
        <v>2003</v>
      </c>
      <c r="AZ5771">
        <v>1</v>
      </c>
      <c r="BA5771" t="str">
        <f t="shared" si="180"/>
        <v>20031</v>
      </c>
      <c r="BB5771" t="str">
        <f t="shared" si="181"/>
        <v>20031Kitty Hawk Aircargo</v>
      </c>
      <c r="BC5771" t="e">
        <f>#N/A</f>
        <v>#N/A</v>
      </c>
      <c r="BD5771" t="e">
        <f>#N/A</f>
        <v>#N/A</v>
      </c>
      <c r="BE5771" t="e">
        <f>#N/A</f>
        <v>#N/A</v>
      </c>
      <c r="BF5771" t="e">
        <f>#N/A</f>
        <v>#N/A</v>
      </c>
      <c r="BG5771" t="e">
        <f>#N/A</f>
        <v>#N/A</v>
      </c>
    </row>
    <row r="5772" spans="1:59">
      <c r="A5772">
        <v>3.7</v>
      </c>
      <c r="B5772">
        <v>3.7</v>
      </c>
      <c r="H5772">
        <v>1.66</v>
      </c>
      <c r="J5772">
        <v>1.66</v>
      </c>
      <c r="K5772">
        <v>17.54</v>
      </c>
      <c r="M5772">
        <v>17.54</v>
      </c>
      <c r="P5772">
        <v>19.21</v>
      </c>
      <c r="Q5772">
        <v>-25.54</v>
      </c>
      <c r="R5772">
        <v>27.74</v>
      </c>
      <c r="W5772">
        <v>4.5599999999999996</v>
      </c>
      <c r="X5772">
        <v>8.75</v>
      </c>
      <c r="Z5772">
        <v>15.51</v>
      </c>
      <c r="AH5772">
        <v>3.7</v>
      </c>
      <c r="AJ5772">
        <v>3.7</v>
      </c>
      <c r="AN5772">
        <v>3.7</v>
      </c>
      <c r="AP5772">
        <v>20302</v>
      </c>
      <c r="AQ5772" t="s">
        <v>222</v>
      </c>
      <c r="AR5772" t="s">
        <v>223</v>
      </c>
      <c r="AS5772" t="s">
        <v>222</v>
      </c>
      <c r="AT5772" t="s">
        <v>223</v>
      </c>
      <c r="AU5772">
        <v>16688</v>
      </c>
      <c r="AV5772" t="s">
        <v>62</v>
      </c>
      <c r="AW5772">
        <v>1</v>
      </c>
      <c r="AX5772">
        <v>1</v>
      </c>
      <c r="AY5772">
        <v>2003</v>
      </c>
      <c r="AZ5772">
        <v>2</v>
      </c>
      <c r="BA5772" t="str">
        <f t="shared" si="180"/>
        <v>20032</v>
      </c>
      <c r="BB5772" t="str">
        <f t="shared" si="181"/>
        <v>20032Kitty Hawk Aircargo</v>
      </c>
      <c r="BC5772" t="e">
        <f>#N/A</f>
        <v>#N/A</v>
      </c>
      <c r="BD5772" t="e">
        <f>#N/A</f>
        <v>#N/A</v>
      </c>
      <c r="BE5772" t="e">
        <f>#N/A</f>
        <v>#N/A</v>
      </c>
      <c r="BF5772" t="e">
        <f>#N/A</f>
        <v>#N/A</v>
      </c>
      <c r="BG5772" t="e">
        <f>#N/A</f>
        <v>#N/A</v>
      </c>
    </row>
    <row r="5773" spans="1:59">
      <c r="A5773">
        <v>293</v>
      </c>
      <c r="B5773">
        <v>335.66</v>
      </c>
      <c r="H5773">
        <v>150.75</v>
      </c>
      <c r="J5773">
        <v>150.75</v>
      </c>
      <c r="K5773">
        <v>1592.03</v>
      </c>
      <c r="M5773">
        <v>1592.03</v>
      </c>
      <c r="P5773">
        <v>1742.78</v>
      </c>
      <c r="Q5773">
        <v>-2317.9</v>
      </c>
      <c r="R5773">
        <v>2517.5</v>
      </c>
      <c r="W5773">
        <v>413.9</v>
      </c>
      <c r="X5773">
        <v>793.62</v>
      </c>
      <c r="Z5773">
        <v>1407.12</v>
      </c>
      <c r="AA5773">
        <v>-0.86</v>
      </c>
      <c r="AB5773">
        <v>0.11</v>
      </c>
      <c r="AD5773">
        <v>-41.9</v>
      </c>
      <c r="AG5773">
        <v>-42.66</v>
      </c>
      <c r="AH5773">
        <v>293</v>
      </c>
      <c r="AJ5773">
        <v>293</v>
      </c>
      <c r="AN5773">
        <v>293</v>
      </c>
      <c r="AP5773">
        <v>20302</v>
      </c>
      <c r="AQ5773" t="s">
        <v>222</v>
      </c>
      <c r="AR5773" t="s">
        <v>223</v>
      </c>
      <c r="AS5773" t="s">
        <v>222</v>
      </c>
      <c r="AT5773" t="s">
        <v>223</v>
      </c>
      <c r="AU5773">
        <v>6688</v>
      </c>
      <c r="AV5773" t="s">
        <v>61</v>
      </c>
      <c r="AW5773">
        <v>1</v>
      </c>
      <c r="AX5773">
        <v>1</v>
      </c>
      <c r="AY5773">
        <v>2003</v>
      </c>
      <c r="AZ5773">
        <v>2</v>
      </c>
      <c r="BA5773" t="str">
        <f t="shared" si="180"/>
        <v>20032</v>
      </c>
      <c r="BB5773" t="str">
        <f t="shared" si="181"/>
        <v>20032Kitty Hawk Aircargo</v>
      </c>
      <c r="BC5773" t="e">
        <f>#N/A</f>
        <v>#N/A</v>
      </c>
      <c r="BD5773" t="e">
        <f>#N/A</f>
        <v>#N/A</v>
      </c>
      <c r="BE5773" t="e">
        <f>#N/A</f>
        <v>#N/A</v>
      </c>
      <c r="BF5773" t="e">
        <f>#N/A</f>
        <v>#N/A</v>
      </c>
      <c r="BG5773" t="e">
        <f>#N/A</f>
        <v>#N/A</v>
      </c>
    </row>
    <row r="5774" spans="1:59">
      <c r="A5774">
        <v>-25.18</v>
      </c>
      <c r="B5774">
        <v>58.09</v>
      </c>
      <c r="K5774">
        <v>140.72999999999999</v>
      </c>
      <c r="M5774">
        <v>140.72999999999999</v>
      </c>
      <c r="P5774">
        <v>140.72999999999999</v>
      </c>
      <c r="Q5774">
        <v>-4124</v>
      </c>
      <c r="R5774">
        <v>2944.46</v>
      </c>
      <c r="W5774">
        <v>336.83</v>
      </c>
      <c r="X5774">
        <v>925.35</v>
      </c>
      <c r="Z5774">
        <v>82.64</v>
      </c>
      <c r="AB5774">
        <v>-1.8</v>
      </c>
      <c r="AD5774">
        <v>-81.47</v>
      </c>
      <c r="AG5774">
        <v>-83.27</v>
      </c>
      <c r="AH5774">
        <v>-25.18</v>
      </c>
      <c r="AJ5774">
        <v>-25.18</v>
      </c>
      <c r="AN5774">
        <v>-25.18</v>
      </c>
      <c r="AP5774">
        <v>20302</v>
      </c>
      <c r="AQ5774" t="s">
        <v>222</v>
      </c>
      <c r="AR5774" t="s">
        <v>223</v>
      </c>
      <c r="AS5774" t="s">
        <v>222</v>
      </c>
      <c r="AT5774" t="s">
        <v>223</v>
      </c>
      <c r="AU5774">
        <v>6688</v>
      </c>
      <c r="AV5774" t="s">
        <v>61</v>
      </c>
      <c r="AW5774">
        <v>1</v>
      </c>
      <c r="AX5774">
        <v>1</v>
      </c>
      <c r="AY5774">
        <v>2003</v>
      </c>
      <c r="AZ5774">
        <v>3</v>
      </c>
      <c r="BA5774" t="str">
        <f t="shared" si="180"/>
        <v>20033</v>
      </c>
      <c r="BB5774" t="str">
        <f t="shared" si="181"/>
        <v>20033Kitty Hawk Aircargo</v>
      </c>
      <c r="BC5774" t="e">
        <f>#N/A</f>
        <v>#N/A</v>
      </c>
      <c r="BD5774" t="e">
        <f>#N/A</f>
        <v>#N/A</v>
      </c>
      <c r="BE5774" t="e">
        <f>#N/A</f>
        <v>#N/A</v>
      </c>
      <c r="BF5774" t="e">
        <f>#N/A</f>
        <v>#N/A</v>
      </c>
      <c r="BG5774" t="e">
        <f>#N/A</f>
        <v>#N/A</v>
      </c>
    </row>
    <row r="5775" spans="1:59">
      <c r="A5775">
        <v>-7.36</v>
      </c>
      <c r="B5775">
        <v>-7.36</v>
      </c>
      <c r="H5775">
        <v>1.61</v>
      </c>
      <c r="J5775">
        <v>1.61</v>
      </c>
      <c r="K5775">
        <v>0.16</v>
      </c>
      <c r="M5775">
        <v>0.16</v>
      </c>
      <c r="P5775">
        <v>1.76</v>
      </c>
      <c r="Q5775">
        <v>-2.35</v>
      </c>
      <c r="R5775">
        <v>7.31</v>
      </c>
      <c r="W5775">
        <v>1.05</v>
      </c>
      <c r="X5775">
        <v>3.11</v>
      </c>
      <c r="Z5775">
        <v>9.1199999999999992</v>
      </c>
      <c r="AH5775">
        <v>-7.36</v>
      </c>
      <c r="AJ5775">
        <v>-7.36</v>
      </c>
      <c r="AN5775">
        <v>-7.36</v>
      </c>
      <c r="AP5775">
        <v>20302</v>
      </c>
      <c r="AQ5775" t="s">
        <v>222</v>
      </c>
      <c r="AR5775" t="s">
        <v>223</v>
      </c>
      <c r="AS5775" t="s">
        <v>222</v>
      </c>
      <c r="AT5775" t="s">
        <v>223</v>
      </c>
      <c r="AU5775">
        <v>16688</v>
      </c>
      <c r="AV5775" t="s">
        <v>62</v>
      </c>
      <c r="AW5775">
        <v>1</v>
      </c>
      <c r="AX5775">
        <v>1</v>
      </c>
      <c r="AY5775">
        <v>2003</v>
      </c>
      <c r="AZ5775">
        <v>4</v>
      </c>
      <c r="BA5775" t="str">
        <f t="shared" si="180"/>
        <v>20034</v>
      </c>
      <c r="BB5775" t="str">
        <f t="shared" si="181"/>
        <v>20034Kitty Hawk Aircargo</v>
      </c>
      <c r="BC5775" t="e">
        <f>#N/A</f>
        <v>#N/A</v>
      </c>
      <c r="BD5775" t="e">
        <f>#N/A</f>
        <v>#N/A</v>
      </c>
      <c r="BE5775" t="e">
        <f>#N/A</f>
        <v>#N/A</v>
      </c>
      <c r="BF5775" t="e">
        <f>#N/A</f>
        <v>#N/A</v>
      </c>
      <c r="BG5775" t="e">
        <f>#N/A</f>
        <v>#N/A</v>
      </c>
    </row>
    <row r="5776" spans="1:59">
      <c r="A5776">
        <v>33.64</v>
      </c>
      <c r="B5776">
        <v>111.31</v>
      </c>
      <c r="H5776">
        <v>485.32</v>
      </c>
      <c r="J5776">
        <v>485.32</v>
      </c>
      <c r="K5776">
        <v>47.32</v>
      </c>
      <c r="M5776">
        <v>47.32</v>
      </c>
      <c r="P5776">
        <v>532.64</v>
      </c>
      <c r="Q5776">
        <v>-3043.73</v>
      </c>
      <c r="R5776">
        <v>2208.59</v>
      </c>
      <c r="W5776">
        <v>316.97000000000003</v>
      </c>
      <c r="X5776">
        <v>939.5</v>
      </c>
      <c r="Z5776">
        <v>421.33</v>
      </c>
      <c r="AB5776">
        <v>-1.61</v>
      </c>
      <c r="AD5776">
        <v>-76.069999999999993</v>
      </c>
      <c r="AG5776">
        <v>-77.680000000000007</v>
      </c>
      <c r="AH5776">
        <v>33.64</v>
      </c>
      <c r="AJ5776">
        <v>33.64</v>
      </c>
      <c r="AN5776">
        <v>33.64</v>
      </c>
      <c r="AP5776">
        <v>20302</v>
      </c>
      <c r="AQ5776" t="s">
        <v>222</v>
      </c>
      <c r="AR5776" t="s">
        <v>223</v>
      </c>
      <c r="AS5776" t="s">
        <v>222</v>
      </c>
      <c r="AT5776" t="s">
        <v>223</v>
      </c>
      <c r="AU5776">
        <v>6688</v>
      </c>
      <c r="AV5776" t="s">
        <v>61</v>
      </c>
      <c r="AW5776">
        <v>1</v>
      </c>
      <c r="AX5776">
        <v>1</v>
      </c>
      <c r="AY5776">
        <v>2003</v>
      </c>
      <c r="AZ5776">
        <v>4</v>
      </c>
      <c r="BA5776" t="str">
        <f t="shared" si="180"/>
        <v>20034</v>
      </c>
      <c r="BB5776" t="str">
        <f t="shared" si="181"/>
        <v>20034Kitty Hawk Aircargo</v>
      </c>
      <c r="BC5776" t="e">
        <f>#N/A</f>
        <v>#N/A</v>
      </c>
      <c r="BD5776" t="e">
        <f>#N/A</f>
        <v>#N/A</v>
      </c>
      <c r="BE5776" t="e">
        <f>#N/A</f>
        <v>#N/A</v>
      </c>
      <c r="BF5776" t="e">
        <f>#N/A</f>
        <v>#N/A</v>
      </c>
      <c r="BG5776" t="e">
        <f>#N/A</f>
        <v>#N/A</v>
      </c>
    </row>
    <row r="5777" spans="1:59">
      <c r="A5777">
        <v>0.05</v>
      </c>
      <c r="B5777">
        <v>0.05</v>
      </c>
      <c r="H5777">
        <v>0.23</v>
      </c>
      <c r="J5777">
        <v>0.23</v>
      </c>
      <c r="K5777">
        <v>0.66</v>
      </c>
      <c r="M5777">
        <v>0.66</v>
      </c>
      <c r="P5777">
        <v>0.88</v>
      </c>
      <c r="Q5777">
        <v>-6.84</v>
      </c>
      <c r="R5777">
        <v>5.76</v>
      </c>
      <c r="W5777">
        <v>0.68</v>
      </c>
      <c r="X5777">
        <v>1.22</v>
      </c>
      <c r="Z5777">
        <v>0.83</v>
      </c>
      <c r="AH5777">
        <v>0.05</v>
      </c>
      <c r="AJ5777">
        <v>0.05</v>
      </c>
      <c r="AN5777">
        <v>0.05</v>
      </c>
      <c r="AP5777">
        <v>20302</v>
      </c>
      <c r="AQ5777" t="s">
        <v>222</v>
      </c>
      <c r="AR5777" t="s">
        <v>223</v>
      </c>
      <c r="AS5777" t="s">
        <v>222</v>
      </c>
      <c r="AT5777" t="s">
        <v>223</v>
      </c>
      <c r="AU5777">
        <v>16688</v>
      </c>
      <c r="AV5777" t="s">
        <v>62</v>
      </c>
      <c r="AW5777">
        <v>1</v>
      </c>
      <c r="AX5777">
        <v>1</v>
      </c>
      <c r="AY5777">
        <v>2004</v>
      </c>
      <c r="AZ5777">
        <v>1</v>
      </c>
      <c r="BA5777" t="str">
        <f t="shared" si="180"/>
        <v>20041</v>
      </c>
      <c r="BB5777" t="str">
        <f t="shared" si="181"/>
        <v>20041Kitty Hawk Aircargo</v>
      </c>
      <c r="BC5777" t="e">
        <f>#N/A</f>
        <v>#N/A</v>
      </c>
      <c r="BD5777" t="e">
        <f>#N/A</f>
        <v>#N/A</v>
      </c>
      <c r="BE5777" t="e">
        <f>#N/A</f>
        <v>#N/A</v>
      </c>
      <c r="BF5777" t="e">
        <f>#N/A</f>
        <v>#N/A</v>
      </c>
      <c r="BG5777" t="e">
        <f>#N/A</f>
        <v>#N/A</v>
      </c>
    </row>
    <row r="5778" spans="1:59">
      <c r="A5778">
        <v>4.28</v>
      </c>
      <c r="B5778">
        <v>30.97</v>
      </c>
      <c r="H5778">
        <v>132.75</v>
      </c>
      <c r="J5778">
        <v>132.75</v>
      </c>
      <c r="K5778">
        <v>384.69</v>
      </c>
      <c r="M5778">
        <v>384.69</v>
      </c>
      <c r="P5778">
        <v>517.44000000000005</v>
      </c>
      <c r="Q5778">
        <v>-4013.79</v>
      </c>
      <c r="R5778">
        <v>3383.79</v>
      </c>
      <c r="W5778">
        <v>398.42</v>
      </c>
      <c r="X5778">
        <v>718.04</v>
      </c>
      <c r="Z5778">
        <v>486.46</v>
      </c>
      <c r="AB5778">
        <v>-1.57</v>
      </c>
      <c r="AD5778">
        <v>-25.12</v>
      </c>
      <c r="AG5778">
        <v>-26.69</v>
      </c>
      <c r="AH5778">
        <v>4.28</v>
      </c>
      <c r="AJ5778">
        <v>4.28</v>
      </c>
      <c r="AN5778">
        <v>4.28</v>
      </c>
      <c r="AP5778">
        <v>20302</v>
      </c>
      <c r="AQ5778" t="s">
        <v>222</v>
      </c>
      <c r="AR5778" t="s">
        <v>223</v>
      </c>
      <c r="AS5778" t="s">
        <v>222</v>
      </c>
      <c r="AT5778" t="s">
        <v>223</v>
      </c>
      <c r="AU5778">
        <v>6688</v>
      </c>
      <c r="AV5778" t="s">
        <v>61</v>
      </c>
      <c r="AW5778">
        <v>1</v>
      </c>
      <c r="AX5778">
        <v>1</v>
      </c>
      <c r="AY5778">
        <v>2004</v>
      </c>
      <c r="AZ5778">
        <v>1</v>
      </c>
      <c r="BA5778" t="str">
        <f t="shared" si="180"/>
        <v>20041</v>
      </c>
      <c r="BB5778" t="str">
        <f t="shared" si="181"/>
        <v>20041Kitty Hawk Aircargo</v>
      </c>
      <c r="BC5778" t="e">
        <f>#N/A</f>
        <v>#N/A</v>
      </c>
      <c r="BD5778" t="e">
        <f>#N/A</f>
        <v>#N/A</v>
      </c>
      <c r="BE5778" t="e">
        <f>#N/A</f>
        <v>#N/A</v>
      </c>
      <c r="BF5778" t="e">
        <f>#N/A</f>
        <v>#N/A</v>
      </c>
      <c r="BG5778" t="e">
        <f>#N/A</f>
        <v>#N/A</v>
      </c>
    </row>
    <row r="5779" spans="1:59">
      <c r="A5779">
        <v>-257.72000000000003</v>
      </c>
      <c r="B5779">
        <v>-258.07</v>
      </c>
      <c r="K5779">
        <v>708.76</v>
      </c>
      <c r="M5779">
        <v>708.76</v>
      </c>
      <c r="P5779">
        <v>708.76</v>
      </c>
      <c r="Q5779">
        <v>-3262.54</v>
      </c>
      <c r="R5779">
        <v>2809.49</v>
      </c>
      <c r="W5779">
        <v>840.09</v>
      </c>
      <c r="X5779">
        <v>579.79</v>
      </c>
      <c r="Z5779">
        <v>966.83</v>
      </c>
      <c r="AB5779">
        <v>0</v>
      </c>
      <c r="AD5779">
        <v>0.35</v>
      </c>
      <c r="AG5779">
        <v>0.35</v>
      </c>
      <c r="AH5779">
        <v>-257.72000000000003</v>
      </c>
      <c r="AJ5779">
        <v>-257.72000000000003</v>
      </c>
      <c r="AN5779">
        <v>-257.72000000000003</v>
      </c>
      <c r="AP5779">
        <v>20302</v>
      </c>
      <c r="AQ5779" t="s">
        <v>222</v>
      </c>
      <c r="AR5779" t="s">
        <v>223</v>
      </c>
      <c r="AS5779" t="s">
        <v>222</v>
      </c>
      <c r="AT5779" t="s">
        <v>223</v>
      </c>
      <c r="AU5779">
        <v>6688</v>
      </c>
      <c r="AV5779" t="s">
        <v>61</v>
      </c>
      <c r="AW5779">
        <v>1</v>
      </c>
      <c r="AX5779">
        <v>1</v>
      </c>
      <c r="AY5779">
        <v>2004</v>
      </c>
      <c r="AZ5779">
        <v>2</v>
      </c>
      <c r="BA5779" t="str">
        <f t="shared" si="180"/>
        <v>20042</v>
      </c>
      <c r="BB5779" t="str">
        <f t="shared" si="181"/>
        <v>20042Kitty Hawk Aircargo</v>
      </c>
      <c r="BC5779" t="e">
        <f>#N/A</f>
        <v>#N/A</v>
      </c>
      <c r="BD5779" t="e">
        <f>#N/A</f>
        <v>#N/A</v>
      </c>
      <c r="BE5779" t="e">
        <f>#N/A</f>
        <v>#N/A</v>
      </c>
      <c r="BF5779" t="e">
        <f>#N/A</f>
        <v>#N/A</v>
      </c>
      <c r="BG5779" t="e">
        <f>#N/A</f>
        <v>#N/A</v>
      </c>
    </row>
    <row r="5780" spans="1:59">
      <c r="A5780">
        <v>-0.62</v>
      </c>
      <c r="B5780">
        <v>-0.62</v>
      </c>
      <c r="K5780">
        <v>1.71</v>
      </c>
      <c r="M5780">
        <v>1.71</v>
      </c>
      <c r="P5780">
        <v>1.71</v>
      </c>
      <c r="Q5780">
        <v>-7.85</v>
      </c>
      <c r="R5780">
        <v>6.76</v>
      </c>
      <c r="W5780">
        <v>2.02</v>
      </c>
      <c r="X5780">
        <v>1.4</v>
      </c>
      <c r="Z5780">
        <v>2.33</v>
      </c>
      <c r="AH5780">
        <v>-0.62</v>
      </c>
      <c r="AJ5780">
        <v>-0.62</v>
      </c>
      <c r="AN5780">
        <v>-0.62</v>
      </c>
      <c r="AP5780">
        <v>20302</v>
      </c>
      <c r="AQ5780" t="s">
        <v>222</v>
      </c>
      <c r="AR5780" t="s">
        <v>223</v>
      </c>
      <c r="AS5780" t="s">
        <v>222</v>
      </c>
      <c r="AT5780" t="s">
        <v>223</v>
      </c>
      <c r="AU5780">
        <v>16688</v>
      </c>
      <c r="AV5780" t="s">
        <v>62</v>
      </c>
      <c r="AW5780">
        <v>1</v>
      </c>
      <c r="AX5780">
        <v>1</v>
      </c>
      <c r="AY5780">
        <v>2004</v>
      </c>
      <c r="AZ5780">
        <v>2</v>
      </c>
      <c r="BA5780" t="str">
        <f t="shared" si="180"/>
        <v>20042</v>
      </c>
      <c r="BB5780" t="str">
        <f t="shared" si="181"/>
        <v>20042Kitty Hawk Aircargo</v>
      </c>
      <c r="BC5780" t="e">
        <f>#N/A</f>
        <v>#N/A</v>
      </c>
      <c r="BD5780" t="e">
        <f>#N/A</f>
        <v>#N/A</v>
      </c>
      <c r="BE5780" t="e">
        <f>#N/A</f>
        <v>#N/A</v>
      </c>
      <c r="BF5780" t="e">
        <f>#N/A</f>
        <v>#N/A</v>
      </c>
      <c r="BG5780" t="e">
        <f>#N/A</f>
        <v>#N/A</v>
      </c>
    </row>
    <row r="5781" spans="1:59">
      <c r="A5781">
        <v>0.87</v>
      </c>
      <c r="B5781">
        <v>0.87</v>
      </c>
      <c r="H5781">
        <v>1.29</v>
      </c>
      <c r="J5781">
        <v>1.29</v>
      </c>
      <c r="K5781">
        <v>6.31</v>
      </c>
      <c r="M5781">
        <v>6.31</v>
      </c>
      <c r="P5781">
        <v>7.6</v>
      </c>
      <c r="Q5781">
        <v>-8.01</v>
      </c>
      <c r="R5781">
        <v>9.11</v>
      </c>
      <c r="W5781">
        <v>2.95</v>
      </c>
      <c r="X5781">
        <v>2.67</v>
      </c>
      <c r="Z5781">
        <v>6.72</v>
      </c>
      <c r="AH5781">
        <v>0.87</v>
      </c>
      <c r="AJ5781">
        <v>0.87</v>
      </c>
      <c r="AN5781">
        <v>0.87</v>
      </c>
      <c r="AP5781">
        <v>20302</v>
      </c>
      <c r="AQ5781" t="s">
        <v>222</v>
      </c>
      <c r="AR5781" t="s">
        <v>223</v>
      </c>
      <c r="AS5781" t="s">
        <v>222</v>
      </c>
      <c r="AT5781" t="s">
        <v>223</v>
      </c>
      <c r="AU5781">
        <v>16688</v>
      </c>
      <c r="AV5781" t="s">
        <v>62</v>
      </c>
      <c r="AW5781">
        <v>1</v>
      </c>
      <c r="AX5781">
        <v>1</v>
      </c>
      <c r="AY5781">
        <v>2004</v>
      </c>
      <c r="AZ5781">
        <v>3</v>
      </c>
      <c r="BA5781" t="str">
        <f t="shared" si="180"/>
        <v>20043</v>
      </c>
      <c r="BB5781" t="str">
        <f t="shared" si="181"/>
        <v>20043Kitty Hawk Aircargo</v>
      </c>
      <c r="BC5781" t="e">
        <f>#N/A</f>
        <v>#N/A</v>
      </c>
      <c r="BD5781" t="e">
        <f>#N/A</f>
        <v>#N/A</v>
      </c>
      <c r="BE5781" t="e">
        <f>#N/A</f>
        <v>#N/A</v>
      </c>
      <c r="BF5781" t="e">
        <f>#N/A</f>
        <v>#N/A</v>
      </c>
      <c r="BG5781" t="e">
        <f>#N/A</f>
        <v>#N/A</v>
      </c>
    </row>
    <row r="5782" spans="1:59">
      <c r="A5782">
        <v>215.33</v>
      </c>
      <c r="B5782">
        <v>218.16</v>
      </c>
      <c r="H5782">
        <v>321.3</v>
      </c>
      <c r="J5782">
        <v>321.3</v>
      </c>
      <c r="K5782">
        <v>1570.55</v>
      </c>
      <c r="M5782">
        <v>1570.55</v>
      </c>
      <c r="P5782">
        <v>1891.84</v>
      </c>
      <c r="Q5782">
        <v>-1995.1</v>
      </c>
      <c r="R5782">
        <v>2267.69</v>
      </c>
      <c r="W5782">
        <v>735.57</v>
      </c>
      <c r="X5782">
        <v>665.52</v>
      </c>
      <c r="Z5782">
        <v>1673.69</v>
      </c>
      <c r="AB5782">
        <v>-93.16</v>
      </c>
      <c r="AD5782">
        <v>68.47</v>
      </c>
      <c r="AG5782">
        <v>-24.69</v>
      </c>
      <c r="AH5782">
        <v>193.47</v>
      </c>
      <c r="AI5782">
        <v>-21.87</v>
      </c>
      <c r="AJ5782">
        <v>215.33</v>
      </c>
      <c r="AN5782">
        <v>215.33</v>
      </c>
      <c r="AP5782">
        <v>20302</v>
      </c>
      <c r="AQ5782" t="s">
        <v>222</v>
      </c>
      <c r="AR5782" t="s">
        <v>223</v>
      </c>
      <c r="AS5782" t="s">
        <v>222</v>
      </c>
      <c r="AT5782" t="s">
        <v>223</v>
      </c>
      <c r="AU5782">
        <v>6688</v>
      </c>
      <c r="AV5782" t="s">
        <v>61</v>
      </c>
      <c r="AW5782">
        <v>1</v>
      </c>
      <c r="AX5782">
        <v>1</v>
      </c>
      <c r="AY5782">
        <v>2004</v>
      </c>
      <c r="AZ5782">
        <v>3</v>
      </c>
      <c r="BA5782" t="str">
        <f t="shared" si="180"/>
        <v>20043</v>
      </c>
      <c r="BB5782" t="str">
        <f t="shared" si="181"/>
        <v>20043Kitty Hawk Aircargo</v>
      </c>
      <c r="BC5782" t="e">
        <f>#N/A</f>
        <v>#N/A</v>
      </c>
      <c r="BD5782" t="e">
        <f>#N/A</f>
        <v>#N/A</v>
      </c>
      <c r="BE5782" t="e">
        <f>#N/A</f>
        <v>#N/A</v>
      </c>
      <c r="BF5782" t="e">
        <f>#N/A</f>
        <v>#N/A</v>
      </c>
      <c r="BG5782" t="e">
        <f>#N/A</f>
        <v>#N/A</v>
      </c>
    </row>
    <row r="5783" spans="1:59">
      <c r="A5783">
        <v>7.46</v>
      </c>
      <c r="B5783">
        <v>7.46</v>
      </c>
      <c r="H5783">
        <v>0.92</v>
      </c>
      <c r="J5783">
        <v>0.92</v>
      </c>
      <c r="K5783">
        <v>1.65</v>
      </c>
      <c r="M5783">
        <v>1.65</v>
      </c>
      <c r="P5783">
        <v>2.57</v>
      </c>
      <c r="Q5783">
        <v>-4.4800000000000004</v>
      </c>
      <c r="R5783">
        <v>-3.3</v>
      </c>
      <c r="W5783">
        <v>1.61</v>
      </c>
      <c r="X5783">
        <v>1.28</v>
      </c>
      <c r="Z5783">
        <v>-4.8899999999999997</v>
      </c>
      <c r="AH5783">
        <v>7.46</v>
      </c>
      <c r="AJ5783">
        <v>7.46</v>
      </c>
      <c r="AN5783">
        <v>7.46</v>
      </c>
      <c r="AP5783">
        <v>20302</v>
      </c>
      <c r="AQ5783" t="s">
        <v>222</v>
      </c>
      <c r="AR5783" t="s">
        <v>223</v>
      </c>
      <c r="AS5783" t="s">
        <v>222</v>
      </c>
      <c r="AT5783" t="s">
        <v>223</v>
      </c>
      <c r="AU5783">
        <v>16688</v>
      </c>
      <c r="AV5783" t="s">
        <v>62</v>
      </c>
      <c r="AW5783">
        <v>1</v>
      </c>
      <c r="AX5783">
        <v>1</v>
      </c>
      <c r="AY5783">
        <v>2004</v>
      </c>
      <c r="AZ5783">
        <v>4</v>
      </c>
      <c r="BA5783" t="str">
        <f t="shared" si="180"/>
        <v>20044</v>
      </c>
      <c r="BB5783" t="str">
        <f t="shared" si="181"/>
        <v>20044Kitty Hawk Aircargo</v>
      </c>
      <c r="BC5783" t="e">
        <f>#N/A</f>
        <v>#N/A</v>
      </c>
      <c r="BD5783" t="e">
        <f>#N/A</f>
        <v>#N/A</v>
      </c>
      <c r="BE5783" t="e">
        <f>#N/A</f>
        <v>#N/A</v>
      </c>
      <c r="BF5783" t="e">
        <f>#N/A</f>
        <v>#N/A</v>
      </c>
      <c r="BG5783" t="e">
        <f>#N/A</f>
        <v>#N/A</v>
      </c>
    </row>
    <row r="5784" spans="1:59">
      <c r="A5784">
        <v>2678.9</v>
      </c>
      <c r="B5784">
        <v>3921.95</v>
      </c>
      <c r="H5784">
        <v>483.36</v>
      </c>
      <c r="J5784">
        <v>483.36</v>
      </c>
      <c r="K5784">
        <v>866.93</v>
      </c>
      <c r="M5784">
        <v>866.93</v>
      </c>
      <c r="P5784">
        <v>1350.29</v>
      </c>
      <c r="Q5784">
        <v>-2355.85</v>
      </c>
      <c r="R5784">
        <v>-1734.93</v>
      </c>
      <c r="W5784">
        <v>847.96</v>
      </c>
      <c r="X5784">
        <v>671.16</v>
      </c>
      <c r="Z5784">
        <v>-2571.66</v>
      </c>
      <c r="AB5784">
        <v>183.78</v>
      </c>
      <c r="AD5784">
        <v>117.31</v>
      </c>
      <c r="AG5784">
        <v>301.08999999999997</v>
      </c>
      <c r="AH5784">
        <v>4223.03</v>
      </c>
      <c r="AI5784">
        <v>1544.13</v>
      </c>
      <c r="AJ5784">
        <v>2678.9</v>
      </c>
      <c r="AN5784">
        <v>2678.9</v>
      </c>
      <c r="AP5784">
        <v>20302</v>
      </c>
      <c r="AQ5784" t="s">
        <v>222</v>
      </c>
      <c r="AR5784" t="s">
        <v>223</v>
      </c>
      <c r="AS5784" t="s">
        <v>222</v>
      </c>
      <c r="AT5784" t="s">
        <v>223</v>
      </c>
      <c r="AU5784">
        <v>6688</v>
      </c>
      <c r="AV5784" t="s">
        <v>61</v>
      </c>
      <c r="AW5784">
        <v>1</v>
      </c>
      <c r="AX5784">
        <v>1</v>
      </c>
      <c r="AY5784">
        <v>2004</v>
      </c>
      <c r="AZ5784">
        <v>4</v>
      </c>
      <c r="BA5784" t="str">
        <f t="shared" si="180"/>
        <v>20044</v>
      </c>
      <c r="BB5784" t="str">
        <f t="shared" si="181"/>
        <v>20044Kitty Hawk Aircargo</v>
      </c>
      <c r="BC5784" t="e">
        <f>#N/A</f>
        <v>#N/A</v>
      </c>
      <c r="BD5784" t="e">
        <f>#N/A</f>
        <v>#N/A</v>
      </c>
      <c r="BE5784" t="e">
        <f>#N/A</f>
        <v>#N/A</v>
      </c>
      <c r="BF5784" t="e">
        <f>#N/A</f>
        <v>#N/A</v>
      </c>
      <c r="BG5784" t="e">
        <f>#N/A</f>
        <v>#N/A</v>
      </c>
    </row>
    <row r="5785" spans="1:59">
      <c r="A5785">
        <v>-349.74</v>
      </c>
      <c r="B5785">
        <v>-358.26</v>
      </c>
      <c r="H5785">
        <v>38.979999999999997</v>
      </c>
      <c r="J5785">
        <v>38.979999999999997</v>
      </c>
      <c r="K5785">
        <v>519.94000000000005</v>
      </c>
      <c r="M5785">
        <v>519.94000000000005</v>
      </c>
      <c r="P5785">
        <v>558.91999999999996</v>
      </c>
      <c r="Q5785">
        <v>-3231.32</v>
      </c>
      <c r="R5785">
        <v>2576.88</v>
      </c>
      <c r="W5785">
        <v>881.73</v>
      </c>
      <c r="X5785">
        <v>689.89</v>
      </c>
      <c r="Z5785">
        <v>917.18</v>
      </c>
      <c r="AB5785">
        <v>6.61</v>
      </c>
      <c r="AD5785">
        <v>1.91</v>
      </c>
      <c r="AG5785">
        <v>8.52</v>
      </c>
      <c r="AH5785">
        <v>-349.74</v>
      </c>
      <c r="AJ5785">
        <v>-349.74</v>
      </c>
      <c r="AN5785">
        <v>-349.74</v>
      </c>
      <c r="AP5785">
        <v>20302</v>
      </c>
      <c r="AQ5785" t="s">
        <v>222</v>
      </c>
      <c r="AR5785" t="s">
        <v>223</v>
      </c>
      <c r="AS5785" t="s">
        <v>222</v>
      </c>
      <c r="AT5785" t="s">
        <v>223</v>
      </c>
      <c r="AU5785">
        <v>6688</v>
      </c>
      <c r="AV5785" t="s">
        <v>61</v>
      </c>
      <c r="AW5785">
        <v>1</v>
      </c>
      <c r="AX5785">
        <v>1</v>
      </c>
      <c r="AY5785">
        <v>2005</v>
      </c>
      <c r="AZ5785">
        <v>1</v>
      </c>
      <c r="BA5785" t="str">
        <f t="shared" si="180"/>
        <v>20051</v>
      </c>
      <c r="BB5785" t="str">
        <f t="shared" si="181"/>
        <v>20051Kitty Hawk Aircargo</v>
      </c>
      <c r="BC5785" t="e">
        <f>#N/A</f>
        <v>#N/A</v>
      </c>
      <c r="BD5785" t="e">
        <f>#N/A</f>
        <v>#N/A</v>
      </c>
      <c r="BE5785" t="e">
        <f>#N/A</f>
        <v>#N/A</v>
      </c>
      <c r="BF5785" t="e">
        <f>#N/A</f>
        <v>#N/A</v>
      </c>
      <c r="BG5785" t="e">
        <f>#N/A</f>
        <v>#N/A</v>
      </c>
    </row>
    <row r="5786" spans="1:59">
      <c r="A5786">
        <v>2.35</v>
      </c>
      <c r="B5786">
        <v>2.35</v>
      </c>
      <c r="H5786">
        <v>0.08</v>
      </c>
      <c r="J5786">
        <v>0.08</v>
      </c>
      <c r="K5786">
        <v>1.0900000000000001</v>
      </c>
      <c r="M5786">
        <v>1.0900000000000001</v>
      </c>
      <c r="P5786">
        <v>1.18</v>
      </c>
      <c r="Q5786">
        <v>-9.91</v>
      </c>
      <c r="R5786">
        <v>5.42</v>
      </c>
      <c r="W5786">
        <v>1.86</v>
      </c>
      <c r="X5786">
        <v>1.45</v>
      </c>
      <c r="Z5786">
        <v>-1.18</v>
      </c>
      <c r="AH5786">
        <v>2.35</v>
      </c>
      <c r="AJ5786">
        <v>2.35</v>
      </c>
      <c r="AN5786">
        <v>2.35</v>
      </c>
      <c r="AP5786">
        <v>20302</v>
      </c>
      <c r="AQ5786" t="s">
        <v>222</v>
      </c>
      <c r="AR5786" t="s">
        <v>223</v>
      </c>
      <c r="AS5786" t="s">
        <v>222</v>
      </c>
      <c r="AT5786" t="s">
        <v>223</v>
      </c>
      <c r="AU5786">
        <v>16688</v>
      </c>
      <c r="AV5786" t="s">
        <v>62</v>
      </c>
      <c r="AW5786">
        <v>1</v>
      </c>
      <c r="AX5786">
        <v>1</v>
      </c>
      <c r="AY5786">
        <v>2005</v>
      </c>
      <c r="AZ5786">
        <v>1</v>
      </c>
      <c r="BA5786" t="str">
        <f t="shared" si="180"/>
        <v>20051</v>
      </c>
      <c r="BB5786" t="str">
        <f t="shared" si="181"/>
        <v>20051Kitty Hawk Aircargo</v>
      </c>
      <c r="BC5786" t="e">
        <f>#N/A</f>
        <v>#N/A</v>
      </c>
      <c r="BD5786" t="e">
        <f>#N/A</f>
        <v>#N/A</v>
      </c>
      <c r="BE5786" t="e">
        <f>#N/A</f>
        <v>#N/A</v>
      </c>
      <c r="BF5786" t="e">
        <f>#N/A</f>
        <v>#N/A</v>
      </c>
      <c r="BG5786" t="e">
        <f>#N/A</f>
        <v>#N/A</v>
      </c>
    </row>
    <row r="5787" spans="1:59">
      <c r="A5787">
        <v>-733.7</v>
      </c>
      <c r="B5787">
        <v>-1078.77</v>
      </c>
      <c r="H5787">
        <v>82.36</v>
      </c>
      <c r="J5787">
        <v>82.36</v>
      </c>
      <c r="K5787">
        <v>307.92</v>
      </c>
      <c r="M5787">
        <v>307.92</v>
      </c>
      <c r="P5787">
        <v>390.28</v>
      </c>
      <c r="Q5787">
        <v>-3159.64</v>
      </c>
      <c r="R5787">
        <v>2450.81</v>
      </c>
      <c r="W5787">
        <v>1319.27</v>
      </c>
      <c r="X5787">
        <v>858.61</v>
      </c>
      <c r="Z5787">
        <v>1469.05</v>
      </c>
      <c r="AA5787">
        <v>1.08</v>
      </c>
      <c r="AC5787">
        <v>343.99</v>
      </c>
      <c r="AG5787">
        <v>345.07</v>
      </c>
      <c r="AH5787">
        <v>-733.7</v>
      </c>
      <c r="AJ5787">
        <v>-733.7</v>
      </c>
      <c r="AN5787">
        <v>-733.7</v>
      </c>
      <c r="AP5787">
        <v>20302</v>
      </c>
      <c r="AQ5787" t="s">
        <v>222</v>
      </c>
      <c r="AR5787" t="s">
        <v>223</v>
      </c>
      <c r="AS5787" t="s">
        <v>222</v>
      </c>
      <c r="AT5787" t="s">
        <v>223</v>
      </c>
      <c r="AU5787">
        <v>6688</v>
      </c>
      <c r="AV5787" t="s">
        <v>61</v>
      </c>
      <c r="AW5787">
        <v>1</v>
      </c>
      <c r="AX5787">
        <v>1</v>
      </c>
      <c r="AY5787">
        <v>2005</v>
      </c>
      <c r="AZ5787">
        <v>2</v>
      </c>
      <c r="BA5787" t="str">
        <f t="shared" si="180"/>
        <v>20052</v>
      </c>
      <c r="BB5787" t="str">
        <f t="shared" si="181"/>
        <v>20052Kitty Hawk Aircargo</v>
      </c>
      <c r="BC5787" t="e">
        <f>#N/A</f>
        <v>#N/A</v>
      </c>
      <c r="BD5787" t="e">
        <f>#N/A</f>
        <v>#N/A</v>
      </c>
      <c r="BE5787" t="e">
        <f>#N/A</f>
        <v>#N/A</v>
      </c>
      <c r="BF5787" t="e">
        <f>#N/A</f>
        <v>#N/A</v>
      </c>
      <c r="BG5787" t="e">
        <f>#N/A</f>
        <v>#N/A</v>
      </c>
    </row>
    <row r="5788" spans="1:59">
      <c r="A5788">
        <v>90.09</v>
      </c>
      <c r="B5788">
        <v>90.09</v>
      </c>
      <c r="H5788">
        <v>1.43</v>
      </c>
      <c r="J5788">
        <v>1.43</v>
      </c>
      <c r="K5788">
        <v>5.36</v>
      </c>
      <c r="M5788">
        <v>5.36</v>
      </c>
      <c r="P5788">
        <v>6.79</v>
      </c>
      <c r="Q5788">
        <v>-163.83000000000001</v>
      </c>
      <c r="R5788">
        <v>42.64</v>
      </c>
      <c r="W5788">
        <v>22.95</v>
      </c>
      <c r="X5788">
        <v>14.94</v>
      </c>
      <c r="Z5788">
        <v>-83.3</v>
      </c>
      <c r="AH5788">
        <v>90.09</v>
      </c>
      <c r="AJ5788">
        <v>90.09</v>
      </c>
      <c r="AN5788">
        <v>90.09</v>
      </c>
      <c r="AP5788">
        <v>20302</v>
      </c>
      <c r="AQ5788" t="s">
        <v>222</v>
      </c>
      <c r="AR5788" t="s">
        <v>223</v>
      </c>
      <c r="AS5788" t="s">
        <v>222</v>
      </c>
      <c r="AT5788" t="s">
        <v>223</v>
      </c>
      <c r="AU5788">
        <v>16688</v>
      </c>
      <c r="AV5788" t="s">
        <v>62</v>
      </c>
      <c r="AW5788">
        <v>1</v>
      </c>
      <c r="AX5788">
        <v>1</v>
      </c>
      <c r="AY5788">
        <v>2005</v>
      </c>
      <c r="AZ5788">
        <v>2</v>
      </c>
      <c r="BA5788" t="str">
        <f t="shared" si="180"/>
        <v>20052</v>
      </c>
      <c r="BB5788" t="str">
        <f t="shared" si="181"/>
        <v>20052Kitty Hawk Aircargo</v>
      </c>
      <c r="BC5788" t="e">
        <f>#N/A</f>
        <v>#N/A</v>
      </c>
      <c r="BD5788" t="e">
        <f>#N/A</f>
        <v>#N/A</v>
      </c>
      <c r="BE5788" t="e">
        <f>#N/A</f>
        <v>#N/A</v>
      </c>
      <c r="BF5788" t="e">
        <f>#N/A</f>
        <v>#N/A</v>
      </c>
      <c r="BG5788" t="e">
        <f>#N/A</f>
        <v>#N/A</v>
      </c>
    </row>
    <row r="5789" spans="1:59">
      <c r="A5789">
        <v>-523.62</v>
      </c>
      <c r="B5789">
        <v>-587.78</v>
      </c>
      <c r="H5789">
        <v>136.72999999999999</v>
      </c>
      <c r="J5789">
        <v>136.72999999999999</v>
      </c>
      <c r="K5789">
        <v>819.89</v>
      </c>
      <c r="M5789">
        <v>819.89</v>
      </c>
      <c r="P5789">
        <v>956.62</v>
      </c>
      <c r="Q5789">
        <v>-3489.65</v>
      </c>
      <c r="R5789">
        <v>3175.58</v>
      </c>
      <c r="W5789">
        <v>1030</v>
      </c>
      <c r="X5789">
        <v>828.47</v>
      </c>
      <c r="Z5789">
        <v>1544.39</v>
      </c>
      <c r="AB5789">
        <v>-0.5</v>
      </c>
      <c r="AD5789">
        <v>64.66</v>
      </c>
      <c r="AG5789">
        <v>64.150000000000006</v>
      </c>
      <c r="AH5789">
        <v>-523.62</v>
      </c>
      <c r="AJ5789">
        <v>-523.62</v>
      </c>
      <c r="AN5789">
        <v>-523.62</v>
      </c>
      <c r="AP5789">
        <v>20302</v>
      </c>
      <c r="AQ5789" t="s">
        <v>222</v>
      </c>
      <c r="AR5789" t="s">
        <v>223</v>
      </c>
      <c r="AS5789" t="s">
        <v>222</v>
      </c>
      <c r="AT5789" t="s">
        <v>223</v>
      </c>
      <c r="AU5789">
        <v>6688</v>
      </c>
      <c r="AV5789" t="s">
        <v>61</v>
      </c>
      <c r="AW5789">
        <v>1</v>
      </c>
      <c r="AX5789">
        <v>1</v>
      </c>
      <c r="AY5789">
        <v>2005</v>
      </c>
      <c r="AZ5789">
        <v>3</v>
      </c>
      <c r="BA5789" t="str">
        <f t="shared" si="180"/>
        <v>20053</v>
      </c>
      <c r="BB5789" t="str">
        <f t="shared" si="181"/>
        <v>20053Kitty Hawk Aircargo</v>
      </c>
      <c r="BC5789" t="e">
        <f>#N/A</f>
        <v>#N/A</v>
      </c>
      <c r="BD5789" t="e">
        <f>#N/A</f>
        <v>#N/A</v>
      </c>
      <c r="BE5789" t="e">
        <f>#N/A</f>
        <v>#N/A</v>
      </c>
      <c r="BF5789" t="e">
        <f>#N/A</f>
        <v>#N/A</v>
      </c>
      <c r="BG5789" t="e">
        <f>#N/A</f>
        <v>#N/A</v>
      </c>
    </row>
    <row r="5790" spans="1:59">
      <c r="A5790">
        <v>-6</v>
      </c>
      <c r="B5790">
        <v>-6</v>
      </c>
      <c r="H5790">
        <v>1.4</v>
      </c>
      <c r="J5790">
        <v>1.4</v>
      </c>
      <c r="K5790">
        <v>8.3699999999999992</v>
      </c>
      <c r="M5790">
        <v>8.3699999999999992</v>
      </c>
      <c r="P5790">
        <v>9.76</v>
      </c>
      <c r="Q5790">
        <v>-35.61</v>
      </c>
      <c r="R5790">
        <v>32.4</v>
      </c>
      <c r="W5790">
        <v>10.51</v>
      </c>
      <c r="X5790">
        <v>8.4499999999999993</v>
      </c>
      <c r="Z5790">
        <v>15.76</v>
      </c>
      <c r="AH5790">
        <v>-6</v>
      </c>
      <c r="AJ5790">
        <v>-6</v>
      </c>
      <c r="AN5790">
        <v>-6</v>
      </c>
      <c r="AP5790">
        <v>20302</v>
      </c>
      <c r="AQ5790" t="s">
        <v>222</v>
      </c>
      <c r="AR5790" t="s">
        <v>223</v>
      </c>
      <c r="AS5790" t="s">
        <v>222</v>
      </c>
      <c r="AT5790" t="s">
        <v>223</v>
      </c>
      <c r="AU5790">
        <v>16688</v>
      </c>
      <c r="AV5790" t="s">
        <v>62</v>
      </c>
      <c r="AW5790">
        <v>1</v>
      </c>
      <c r="AX5790">
        <v>1</v>
      </c>
      <c r="AY5790">
        <v>2005</v>
      </c>
      <c r="AZ5790">
        <v>3</v>
      </c>
      <c r="BA5790" t="str">
        <f t="shared" si="180"/>
        <v>20053</v>
      </c>
      <c r="BB5790" t="str">
        <f t="shared" si="181"/>
        <v>20053Kitty Hawk Aircargo</v>
      </c>
      <c r="BC5790" t="e">
        <f>#N/A</f>
        <v>#N/A</v>
      </c>
      <c r="BD5790" t="e">
        <f>#N/A</f>
        <v>#N/A</v>
      </c>
      <c r="BE5790" t="e">
        <f>#N/A</f>
        <v>#N/A</v>
      </c>
      <c r="BF5790" t="e">
        <f>#N/A</f>
        <v>#N/A</v>
      </c>
      <c r="BG5790" t="e">
        <f>#N/A</f>
        <v>#N/A</v>
      </c>
    </row>
    <row r="5791" spans="1:59">
      <c r="A5791">
        <v>0.38</v>
      </c>
      <c r="B5791">
        <v>0.38</v>
      </c>
      <c r="H5791">
        <v>1.63</v>
      </c>
      <c r="J5791">
        <v>1.63</v>
      </c>
      <c r="K5791">
        <v>1.54</v>
      </c>
      <c r="M5791">
        <v>1.54</v>
      </c>
      <c r="P5791">
        <v>3.18</v>
      </c>
      <c r="Q5791">
        <v>-4.1399999999999997</v>
      </c>
      <c r="R5791">
        <v>5.38</v>
      </c>
      <c r="W5791">
        <v>0.33</v>
      </c>
      <c r="X5791">
        <v>1.23</v>
      </c>
      <c r="Z5791">
        <v>2.79</v>
      </c>
      <c r="AH5791">
        <v>0.38</v>
      </c>
      <c r="AJ5791">
        <v>0.38</v>
      </c>
      <c r="AN5791">
        <v>0.38</v>
      </c>
      <c r="AP5791">
        <v>20302</v>
      </c>
      <c r="AQ5791" t="s">
        <v>222</v>
      </c>
      <c r="AR5791" t="s">
        <v>223</v>
      </c>
      <c r="AS5791" t="s">
        <v>222</v>
      </c>
      <c r="AT5791" t="s">
        <v>223</v>
      </c>
      <c r="AU5791">
        <v>16688</v>
      </c>
      <c r="AV5791" t="s">
        <v>62</v>
      </c>
      <c r="AW5791">
        <v>1</v>
      </c>
      <c r="AX5791">
        <v>1</v>
      </c>
      <c r="AY5791">
        <v>2005</v>
      </c>
      <c r="AZ5791">
        <v>4</v>
      </c>
      <c r="BA5791" t="str">
        <f t="shared" si="180"/>
        <v>20054</v>
      </c>
      <c r="BB5791" t="str">
        <f t="shared" si="181"/>
        <v>20054Kitty Hawk Aircargo</v>
      </c>
      <c r="BC5791" t="e">
        <f>#N/A</f>
        <v>#N/A</v>
      </c>
      <c r="BD5791" t="e">
        <f>#N/A</f>
        <v>#N/A</v>
      </c>
      <c r="BE5791" t="e">
        <f>#N/A</f>
        <v>#N/A</v>
      </c>
      <c r="BF5791" t="e">
        <f>#N/A</f>
        <v>#N/A</v>
      </c>
      <c r="BG5791" t="e">
        <f>#N/A</f>
        <v>#N/A</v>
      </c>
    </row>
    <row r="5792" spans="1:59">
      <c r="A5792">
        <v>335.93</v>
      </c>
      <c r="B5792">
        <v>239.27</v>
      </c>
      <c r="H5792">
        <v>1019.23</v>
      </c>
      <c r="J5792">
        <v>1019.23</v>
      </c>
      <c r="K5792">
        <v>962.14</v>
      </c>
      <c r="M5792">
        <v>962.14</v>
      </c>
      <c r="P5792">
        <v>1981.37</v>
      </c>
      <c r="Q5792">
        <v>-2583.46</v>
      </c>
      <c r="R5792">
        <v>3354.84</v>
      </c>
      <c r="W5792">
        <v>206.6</v>
      </c>
      <c r="X5792">
        <v>764.12</v>
      </c>
      <c r="Z5792">
        <v>1742.1</v>
      </c>
      <c r="AB5792">
        <v>-0.33</v>
      </c>
      <c r="AD5792">
        <v>96.99</v>
      </c>
      <c r="AG5792">
        <v>96.66</v>
      </c>
      <c r="AH5792">
        <v>335.93</v>
      </c>
      <c r="AJ5792">
        <v>335.93</v>
      </c>
      <c r="AN5792">
        <v>335.93</v>
      </c>
      <c r="AP5792">
        <v>20302</v>
      </c>
      <c r="AQ5792" t="s">
        <v>222</v>
      </c>
      <c r="AR5792" t="s">
        <v>223</v>
      </c>
      <c r="AS5792" t="s">
        <v>222</v>
      </c>
      <c r="AT5792" t="s">
        <v>223</v>
      </c>
      <c r="AU5792">
        <v>6688</v>
      </c>
      <c r="AV5792" t="s">
        <v>61</v>
      </c>
      <c r="AW5792">
        <v>1</v>
      </c>
      <c r="AX5792">
        <v>1</v>
      </c>
      <c r="AY5792">
        <v>2005</v>
      </c>
      <c r="AZ5792">
        <v>4</v>
      </c>
      <c r="BA5792" t="str">
        <f t="shared" si="180"/>
        <v>20054</v>
      </c>
      <c r="BB5792" t="str">
        <f t="shared" si="181"/>
        <v>20054Kitty Hawk Aircargo</v>
      </c>
      <c r="BC5792" t="e">
        <f>#N/A</f>
        <v>#N/A</v>
      </c>
      <c r="BD5792" t="e">
        <f>#N/A</f>
        <v>#N/A</v>
      </c>
      <c r="BE5792" t="e">
        <f>#N/A</f>
        <v>#N/A</v>
      </c>
      <c r="BF5792" t="e">
        <f>#N/A</f>
        <v>#N/A</v>
      </c>
      <c r="BG5792" t="e">
        <f>#N/A</f>
        <v>#N/A</v>
      </c>
    </row>
    <row r="5793" spans="1:59">
      <c r="A5793">
        <v>184.17</v>
      </c>
      <c r="B5793">
        <v>1.45</v>
      </c>
      <c r="O5793">
        <v>13471.79</v>
      </c>
      <c r="P5793">
        <v>13471.79</v>
      </c>
      <c r="Q5793">
        <v>8794.69</v>
      </c>
      <c r="R5793">
        <v>3645.01</v>
      </c>
      <c r="W5793">
        <v>406.76</v>
      </c>
      <c r="X5793">
        <v>623.88</v>
      </c>
      <c r="Z5793">
        <v>13470.34</v>
      </c>
      <c r="AB5793">
        <v>-0.15</v>
      </c>
      <c r="AD5793">
        <v>182.88</v>
      </c>
      <c r="AG5793">
        <v>182.72</v>
      </c>
      <c r="AH5793">
        <v>184.17</v>
      </c>
      <c r="AJ5793">
        <v>184.17</v>
      </c>
      <c r="AN5793">
        <v>184.17</v>
      </c>
      <c r="AP5793">
        <v>20302</v>
      </c>
      <c r="AQ5793" t="s">
        <v>222</v>
      </c>
      <c r="AR5793" t="s">
        <v>223</v>
      </c>
      <c r="AS5793" t="s">
        <v>222</v>
      </c>
      <c r="AT5793" t="s">
        <v>223</v>
      </c>
      <c r="AU5793">
        <v>6688</v>
      </c>
      <c r="AV5793" t="s">
        <v>61</v>
      </c>
      <c r="AW5793">
        <v>1</v>
      </c>
      <c r="AX5793">
        <v>1</v>
      </c>
      <c r="AY5793">
        <v>2006</v>
      </c>
      <c r="AZ5793">
        <v>1</v>
      </c>
      <c r="BA5793" t="str">
        <f t="shared" si="180"/>
        <v>20061</v>
      </c>
      <c r="BB5793" t="str">
        <f t="shared" si="181"/>
        <v>20061Kitty Hawk Aircargo</v>
      </c>
      <c r="BC5793" t="e">
        <f>#N/A</f>
        <v>#N/A</v>
      </c>
      <c r="BD5793" t="e">
        <f>#N/A</f>
        <v>#N/A</v>
      </c>
      <c r="BE5793" t="e">
        <f>#N/A</f>
        <v>#N/A</v>
      </c>
      <c r="BF5793" t="e">
        <f>#N/A</f>
        <v>#N/A</v>
      </c>
      <c r="BG5793" t="e">
        <f>#N/A</f>
        <v>#N/A</v>
      </c>
    </row>
    <row r="5794" spans="1:59">
      <c r="A5794">
        <v>361.41</v>
      </c>
      <c r="B5794">
        <v>198.87</v>
      </c>
      <c r="H5794">
        <v>929.99</v>
      </c>
      <c r="J5794">
        <v>929.99</v>
      </c>
      <c r="O5794">
        <v>12083.87</v>
      </c>
      <c r="P5794">
        <v>13013.87</v>
      </c>
      <c r="Q5794">
        <v>8309.2099999999991</v>
      </c>
      <c r="R5794">
        <v>3847.15</v>
      </c>
      <c r="W5794">
        <v>16.43</v>
      </c>
      <c r="X5794">
        <v>642.21</v>
      </c>
      <c r="Z5794">
        <v>12815</v>
      </c>
      <c r="AB5794">
        <v>32.29</v>
      </c>
      <c r="AD5794">
        <v>130.24</v>
      </c>
      <c r="AG5794">
        <v>162.54</v>
      </c>
      <c r="AH5794">
        <v>361.41</v>
      </c>
      <c r="AJ5794">
        <v>361.41</v>
      </c>
      <c r="AN5794">
        <v>361.41</v>
      </c>
      <c r="AP5794">
        <v>20302</v>
      </c>
      <c r="AQ5794" t="s">
        <v>222</v>
      </c>
      <c r="AR5794" t="s">
        <v>223</v>
      </c>
      <c r="AS5794" t="s">
        <v>222</v>
      </c>
      <c r="AT5794" t="s">
        <v>223</v>
      </c>
      <c r="AU5794">
        <v>6688</v>
      </c>
      <c r="AV5794" t="s">
        <v>61</v>
      </c>
      <c r="AW5794">
        <v>1</v>
      </c>
      <c r="AX5794">
        <v>1</v>
      </c>
      <c r="AY5794">
        <v>2006</v>
      </c>
      <c r="AZ5794">
        <v>2</v>
      </c>
      <c r="BA5794" t="str">
        <f t="shared" si="180"/>
        <v>20062</v>
      </c>
      <c r="BB5794" t="str">
        <f t="shared" si="181"/>
        <v>20062Kitty Hawk Aircargo</v>
      </c>
      <c r="BC5794" t="e">
        <f>#N/A</f>
        <v>#N/A</v>
      </c>
      <c r="BD5794" t="e">
        <f>#N/A</f>
        <v>#N/A</v>
      </c>
      <c r="BE5794" t="e">
        <f>#N/A</f>
        <v>#N/A</v>
      </c>
      <c r="BF5794" t="e">
        <f>#N/A</f>
        <v>#N/A</v>
      </c>
      <c r="BG5794" t="e">
        <f>#N/A</f>
        <v>#N/A</v>
      </c>
    </row>
    <row r="5795" spans="1:59">
      <c r="A5795">
        <v>-30.54</v>
      </c>
      <c r="B5795">
        <v>-0.38</v>
      </c>
      <c r="H5795">
        <v>18.54</v>
      </c>
      <c r="J5795">
        <v>18.54</v>
      </c>
      <c r="O5795">
        <v>12908.93</v>
      </c>
      <c r="P5795">
        <v>12927.47</v>
      </c>
      <c r="Q5795">
        <v>8533.82</v>
      </c>
      <c r="R5795">
        <v>3560.08</v>
      </c>
      <c r="W5795">
        <v>332.07</v>
      </c>
      <c r="X5795">
        <v>501.87</v>
      </c>
      <c r="Z5795">
        <v>12927.85</v>
      </c>
      <c r="AB5795">
        <v>-0.17</v>
      </c>
      <c r="AD5795">
        <v>-30</v>
      </c>
      <c r="AG5795">
        <v>-30.17</v>
      </c>
      <c r="AH5795">
        <v>-30.54</v>
      </c>
      <c r="AJ5795">
        <v>-30.54</v>
      </c>
      <c r="AN5795">
        <v>-30.54</v>
      </c>
      <c r="AP5795">
        <v>20302</v>
      </c>
      <c r="AQ5795" t="s">
        <v>222</v>
      </c>
      <c r="AR5795" t="s">
        <v>223</v>
      </c>
      <c r="AS5795" t="s">
        <v>222</v>
      </c>
      <c r="AT5795" t="s">
        <v>223</v>
      </c>
      <c r="AU5795">
        <v>6688</v>
      </c>
      <c r="AV5795" t="s">
        <v>61</v>
      </c>
      <c r="AW5795">
        <v>1</v>
      </c>
      <c r="AX5795">
        <v>1</v>
      </c>
      <c r="AY5795">
        <v>2006</v>
      </c>
      <c r="AZ5795">
        <v>3</v>
      </c>
      <c r="BA5795" t="str">
        <f t="shared" si="180"/>
        <v>20063</v>
      </c>
      <c r="BB5795" t="str">
        <f t="shared" si="181"/>
        <v>20063Kitty Hawk Aircargo</v>
      </c>
      <c r="BC5795" t="e">
        <f>#N/A</f>
        <v>#N/A</v>
      </c>
      <c r="BD5795" t="e">
        <f>#N/A</f>
        <v>#N/A</v>
      </c>
      <c r="BE5795" t="e">
        <f>#N/A</f>
        <v>#N/A</v>
      </c>
      <c r="BF5795" t="e">
        <f>#N/A</f>
        <v>#N/A</v>
      </c>
      <c r="BG5795" t="e">
        <f>#N/A</f>
        <v>#N/A</v>
      </c>
    </row>
    <row r="5796" spans="1:59">
      <c r="A5796">
        <v>1577.99</v>
      </c>
      <c r="B5796">
        <v>2763.38</v>
      </c>
      <c r="H5796">
        <v>4764.22</v>
      </c>
      <c r="J5796">
        <v>4764.22</v>
      </c>
      <c r="K5796">
        <v>4</v>
      </c>
      <c r="M5796">
        <v>4</v>
      </c>
      <c r="O5796">
        <v>12766.82</v>
      </c>
      <c r="P5796">
        <v>17535.03</v>
      </c>
      <c r="Q5796">
        <v>9692.6</v>
      </c>
      <c r="R5796">
        <v>4452.99</v>
      </c>
      <c r="W5796">
        <v>188.19</v>
      </c>
      <c r="X5796">
        <v>437.88</v>
      </c>
      <c r="Z5796">
        <v>14771.65</v>
      </c>
      <c r="AB5796">
        <v>124.88</v>
      </c>
      <c r="AG5796">
        <v>124.88</v>
      </c>
      <c r="AH5796">
        <v>2888.26</v>
      </c>
      <c r="AI5796">
        <v>1310.27</v>
      </c>
      <c r="AJ5796">
        <v>1577.99</v>
      </c>
      <c r="AN5796">
        <v>1577.99</v>
      </c>
      <c r="AP5796">
        <v>20302</v>
      </c>
      <c r="AQ5796" t="s">
        <v>222</v>
      </c>
      <c r="AR5796" t="s">
        <v>223</v>
      </c>
      <c r="AS5796" t="s">
        <v>222</v>
      </c>
      <c r="AT5796" t="s">
        <v>223</v>
      </c>
      <c r="AU5796">
        <v>6688</v>
      </c>
      <c r="AV5796" t="s">
        <v>61</v>
      </c>
      <c r="AW5796">
        <v>1</v>
      </c>
      <c r="AX5796">
        <v>1</v>
      </c>
      <c r="AY5796">
        <v>2006</v>
      </c>
      <c r="AZ5796">
        <v>4</v>
      </c>
      <c r="BA5796" t="str">
        <f t="shared" si="180"/>
        <v>20064</v>
      </c>
      <c r="BB5796" t="str">
        <f t="shared" si="181"/>
        <v>20064Kitty Hawk Aircargo</v>
      </c>
      <c r="BC5796" t="e">
        <f>#N/A</f>
        <v>#N/A</v>
      </c>
      <c r="BD5796" t="e">
        <f>#N/A</f>
        <v>#N/A</v>
      </c>
      <c r="BE5796" t="e">
        <f>#N/A</f>
        <v>#N/A</v>
      </c>
      <c r="BF5796" t="e">
        <f>#N/A</f>
        <v>#N/A</v>
      </c>
      <c r="BG5796" t="e">
        <f>#N/A</f>
        <v>#N/A</v>
      </c>
    </row>
    <row r="5797" spans="1:59">
      <c r="A5797">
        <v>208.31</v>
      </c>
      <c r="B5797">
        <v>74.23</v>
      </c>
      <c r="H5797">
        <v>542.63</v>
      </c>
      <c r="J5797">
        <v>542.63</v>
      </c>
      <c r="O5797">
        <v>11887.86</v>
      </c>
      <c r="P5797">
        <v>12430.49</v>
      </c>
      <c r="Q5797">
        <v>8301.02</v>
      </c>
      <c r="R5797">
        <v>3321.94</v>
      </c>
      <c r="W5797">
        <v>346.84</v>
      </c>
      <c r="X5797">
        <v>386.46</v>
      </c>
      <c r="Z5797">
        <v>12356.26</v>
      </c>
      <c r="AD5797">
        <v>264.48</v>
      </c>
      <c r="AG5797">
        <v>264.48</v>
      </c>
      <c r="AH5797">
        <v>338.72</v>
      </c>
      <c r="AI5797">
        <v>130.41</v>
      </c>
      <c r="AJ5797">
        <v>208.31</v>
      </c>
      <c r="AN5797">
        <v>208.31</v>
      </c>
      <c r="AP5797">
        <v>20302</v>
      </c>
      <c r="AQ5797" t="s">
        <v>222</v>
      </c>
      <c r="AR5797" t="s">
        <v>223</v>
      </c>
      <c r="AS5797" t="s">
        <v>222</v>
      </c>
      <c r="AT5797" t="s">
        <v>223</v>
      </c>
      <c r="AU5797">
        <v>6688</v>
      </c>
      <c r="AV5797" t="s">
        <v>61</v>
      </c>
      <c r="AW5797">
        <v>1</v>
      </c>
      <c r="AX5797">
        <v>1</v>
      </c>
      <c r="AY5797">
        <v>2007</v>
      </c>
      <c r="AZ5797">
        <v>1</v>
      </c>
      <c r="BA5797" t="str">
        <f t="shared" si="180"/>
        <v>20071</v>
      </c>
      <c r="BB5797" t="str">
        <f t="shared" si="181"/>
        <v>20071Kitty Hawk Aircargo</v>
      </c>
      <c r="BC5797" t="e">
        <f>#N/A</f>
        <v>#N/A</v>
      </c>
      <c r="BD5797" t="e">
        <f>#N/A</f>
        <v>#N/A</v>
      </c>
      <c r="BE5797" t="e">
        <f>#N/A</f>
        <v>#N/A</v>
      </c>
      <c r="BF5797" t="e">
        <f>#N/A</f>
        <v>#N/A</v>
      </c>
      <c r="BG5797" t="e">
        <f>#N/A</f>
        <v>#N/A</v>
      </c>
    </row>
    <row r="5798" spans="1:59">
      <c r="A5798">
        <v>-92.99</v>
      </c>
      <c r="B5798">
        <v>-92.99</v>
      </c>
      <c r="H5798">
        <v>2.41</v>
      </c>
      <c r="J5798">
        <v>2.41</v>
      </c>
      <c r="K5798">
        <v>0.05</v>
      </c>
      <c r="M5798">
        <v>0.05</v>
      </c>
      <c r="P5798">
        <v>2.46</v>
      </c>
      <c r="Q5798">
        <v>85.54</v>
      </c>
      <c r="R5798">
        <v>9.06</v>
      </c>
      <c r="W5798">
        <v>0.1</v>
      </c>
      <c r="X5798">
        <v>0.74</v>
      </c>
      <c r="Z5798">
        <v>95.44</v>
      </c>
      <c r="AH5798">
        <v>-92.99</v>
      </c>
      <c r="AJ5798">
        <v>-92.99</v>
      </c>
      <c r="AN5798">
        <v>-92.99</v>
      </c>
      <c r="AP5798">
        <v>20302</v>
      </c>
      <c r="AQ5798" t="s">
        <v>222</v>
      </c>
      <c r="AR5798" t="s">
        <v>223</v>
      </c>
      <c r="AS5798" t="s">
        <v>222</v>
      </c>
      <c r="AT5798" t="s">
        <v>223</v>
      </c>
      <c r="AU5798">
        <v>16688</v>
      </c>
      <c r="AV5798" t="s">
        <v>62</v>
      </c>
      <c r="AW5798">
        <v>1</v>
      </c>
      <c r="AX5798">
        <v>1</v>
      </c>
      <c r="AY5798">
        <v>2007</v>
      </c>
      <c r="AZ5798">
        <v>2</v>
      </c>
      <c r="BA5798" t="str">
        <f t="shared" si="180"/>
        <v>20072</v>
      </c>
      <c r="BB5798" t="str">
        <f t="shared" si="181"/>
        <v>20072Kitty Hawk Aircargo</v>
      </c>
      <c r="BC5798" t="e">
        <f>#N/A</f>
        <v>#N/A</v>
      </c>
      <c r="BD5798" t="e">
        <f>#N/A</f>
        <v>#N/A</v>
      </c>
      <c r="BE5798" t="e">
        <f>#N/A</f>
        <v>#N/A</v>
      </c>
      <c r="BF5798" t="e">
        <f>#N/A</f>
        <v>#N/A</v>
      </c>
      <c r="BG5798" t="e">
        <f>#N/A</f>
        <v>#N/A</v>
      </c>
    </row>
    <row r="5799" spans="1:59">
      <c r="A5799">
        <v>26.93</v>
      </c>
      <c r="B5799">
        <v>-14.88</v>
      </c>
      <c r="H5799">
        <v>1003.19</v>
      </c>
      <c r="J5799">
        <v>1003.19</v>
      </c>
      <c r="K5799">
        <v>19.27</v>
      </c>
      <c r="M5799">
        <v>19.27</v>
      </c>
      <c r="O5799">
        <v>11215.38</v>
      </c>
      <c r="P5799">
        <v>12237.85</v>
      </c>
      <c r="Q5799">
        <v>8136.32</v>
      </c>
      <c r="R5799">
        <v>3766.95</v>
      </c>
      <c r="W5799">
        <v>43.12</v>
      </c>
      <c r="X5799">
        <v>306.33</v>
      </c>
      <c r="Z5799">
        <v>12252.72</v>
      </c>
      <c r="AD5799">
        <v>0.45</v>
      </c>
      <c r="AG5799">
        <v>0.45</v>
      </c>
      <c r="AH5799">
        <v>-14.43</v>
      </c>
      <c r="AI5799">
        <v>-41.35</v>
      </c>
      <c r="AJ5799">
        <v>26.93</v>
      </c>
      <c r="AN5799">
        <v>26.93</v>
      </c>
      <c r="AP5799">
        <v>20302</v>
      </c>
      <c r="AQ5799" t="s">
        <v>222</v>
      </c>
      <c r="AR5799" t="s">
        <v>223</v>
      </c>
      <c r="AS5799" t="s">
        <v>222</v>
      </c>
      <c r="AT5799" t="s">
        <v>223</v>
      </c>
      <c r="AU5799">
        <v>6688</v>
      </c>
      <c r="AV5799" t="s">
        <v>61</v>
      </c>
      <c r="AW5799">
        <v>1</v>
      </c>
      <c r="AX5799">
        <v>1</v>
      </c>
      <c r="AY5799">
        <v>2007</v>
      </c>
      <c r="AZ5799">
        <v>2</v>
      </c>
      <c r="BA5799" t="str">
        <f t="shared" si="180"/>
        <v>20072</v>
      </c>
      <c r="BB5799" t="str">
        <f t="shared" si="181"/>
        <v>20072Kitty Hawk Aircargo</v>
      </c>
      <c r="BC5799" t="e">
        <f>#N/A</f>
        <v>#N/A</v>
      </c>
      <c r="BD5799" t="e">
        <f>#N/A</f>
        <v>#N/A</v>
      </c>
      <c r="BE5799" t="e">
        <f>#N/A</f>
        <v>#N/A</v>
      </c>
      <c r="BF5799" t="e">
        <f>#N/A</f>
        <v>#N/A</v>
      </c>
      <c r="BG5799" t="e">
        <f>#N/A</f>
        <v>#N/A</v>
      </c>
    </row>
    <row r="5800" spans="1:59">
      <c r="A5800">
        <v>-81.97</v>
      </c>
      <c r="B5800">
        <v>-81.97</v>
      </c>
      <c r="H5800">
        <v>3.41</v>
      </c>
      <c r="J5800">
        <v>3.41</v>
      </c>
      <c r="K5800">
        <v>0.32</v>
      </c>
      <c r="M5800">
        <v>0.32</v>
      </c>
      <c r="P5800">
        <v>3.73</v>
      </c>
      <c r="Q5800">
        <v>71.680000000000007</v>
      </c>
      <c r="R5800">
        <v>12.36</v>
      </c>
      <c r="W5800">
        <v>1.39</v>
      </c>
      <c r="X5800">
        <v>0.27</v>
      </c>
      <c r="Z5800">
        <v>85.7</v>
      </c>
      <c r="AH5800">
        <v>-81.97</v>
      </c>
      <c r="AJ5800">
        <v>-81.97</v>
      </c>
      <c r="AN5800">
        <v>-81.97</v>
      </c>
      <c r="AP5800">
        <v>20302</v>
      </c>
      <c r="AQ5800" t="s">
        <v>222</v>
      </c>
      <c r="AR5800" t="s">
        <v>223</v>
      </c>
      <c r="AS5800" t="s">
        <v>222</v>
      </c>
      <c r="AT5800" t="s">
        <v>223</v>
      </c>
      <c r="AU5800">
        <v>16688</v>
      </c>
      <c r="AV5800" t="s">
        <v>62</v>
      </c>
      <c r="AW5800">
        <v>1</v>
      </c>
      <c r="AX5800">
        <v>1</v>
      </c>
      <c r="AY5800">
        <v>2007</v>
      </c>
      <c r="AZ5800">
        <v>3</v>
      </c>
      <c r="BA5800" t="str">
        <f t="shared" si="180"/>
        <v>20073</v>
      </c>
      <c r="BB5800" t="str">
        <f t="shared" si="181"/>
        <v>20073Kitty Hawk Aircargo</v>
      </c>
      <c r="BC5800" t="e">
        <f>#N/A</f>
        <v>#N/A</v>
      </c>
      <c r="BD5800" t="e">
        <f>#N/A</f>
        <v>#N/A</v>
      </c>
      <c r="BE5800" t="e">
        <f>#N/A</f>
        <v>#N/A</v>
      </c>
      <c r="BF5800" t="e">
        <f>#N/A</f>
        <v>#N/A</v>
      </c>
      <c r="BG5800" t="e">
        <f>#N/A</f>
        <v>#N/A</v>
      </c>
    </row>
    <row r="5801" spans="1:59">
      <c r="A5801">
        <v>186.31</v>
      </c>
      <c r="B5801">
        <v>228.07</v>
      </c>
      <c r="H5801">
        <v>970.61</v>
      </c>
      <c r="J5801">
        <v>970.61</v>
      </c>
      <c r="K5801">
        <v>91.38</v>
      </c>
      <c r="M5801">
        <v>91.38</v>
      </c>
      <c r="O5801">
        <v>11473.73</v>
      </c>
      <c r="P5801">
        <v>12535.72</v>
      </c>
      <c r="Q5801">
        <v>8314.76</v>
      </c>
      <c r="R5801">
        <v>3519.97</v>
      </c>
      <c r="W5801">
        <v>395.19</v>
      </c>
      <c r="X5801">
        <v>77.73</v>
      </c>
      <c r="Z5801">
        <v>12307.65</v>
      </c>
      <c r="AD5801">
        <v>25</v>
      </c>
      <c r="AG5801">
        <v>25</v>
      </c>
      <c r="AH5801">
        <v>253.07</v>
      </c>
      <c r="AI5801">
        <v>66.760000000000005</v>
      </c>
      <c r="AJ5801">
        <v>186.31</v>
      </c>
      <c r="AN5801">
        <v>186.31</v>
      </c>
      <c r="AP5801">
        <v>20302</v>
      </c>
      <c r="AQ5801" t="s">
        <v>222</v>
      </c>
      <c r="AR5801" t="s">
        <v>223</v>
      </c>
      <c r="AS5801" t="s">
        <v>222</v>
      </c>
      <c r="AT5801" t="s">
        <v>223</v>
      </c>
      <c r="AU5801">
        <v>6688</v>
      </c>
      <c r="AV5801" t="s">
        <v>61</v>
      </c>
      <c r="AW5801">
        <v>1</v>
      </c>
      <c r="AX5801">
        <v>1</v>
      </c>
      <c r="AY5801">
        <v>2007</v>
      </c>
      <c r="AZ5801">
        <v>3</v>
      </c>
      <c r="BA5801" t="str">
        <f t="shared" si="180"/>
        <v>20073</v>
      </c>
      <c r="BB5801" t="str">
        <f t="shared" si="181"/>
        <v>20073Kitty Hawk Aircargo</v>
      </c>
      <c r="BC5801" t="e">
        <f>#N/A</f>
        <v>#N/A</v>
      </c>
      <c r="BD5801" t="e">
        <f>#N/A</f>
        <v>#N/A</v>
      </c>
      <c r="BE5801" t="e">
        <f>#N/A</f>
        <v>#N/A</v>
      </c>
      <c r="BF5801" t="e">
        <f>#N/A</f>
        <v>#N/A</v>
      </c>
      <c r="BG5801" t="e">
        <f>#N/A</f>
        <v>#N/A</v>
      </c>
    </row>
    <row r="5802" spans="1:59">
      <c r="A5802">
        <v>2719.28</v>
      </c>
      <c r="B5802">
        <v>2992.46</v>
      </c>
      <c r="D5802">
        <v>1766.71</v>
      </c>
      <c r="E5802">
        <v>639.08000000000004</v>
      </c>
      <c r="F5802">
        <v>639.08000000000004</v>
      </c>
      <c r="H5802">
        <v>11919.49</v>
      </c>
      <c r="J5802">
        <v>11919.49</v>
      </c>
      <c r="K5802">
        <v>24.87</v>
      </c>
      <c r="M5802">
        <v>24.87</v>
      </c>
      <c r="O5802">
        <v>299.62</v>
      </c>
      <c r="P5802">
        <v>14649.76</v>
      </c>
      <c r="Q5802">
        <v>4112.3100000000004</v>
      </c>
      <c r="R5802">
        <v>3902.59</v>
      </c>
      <c r="W5802">
        <v>1982.71</v>
      </c>
      <c r="X5802">
        <v>1659.61</v>
      </c>
      <c r="Y5802">
        <v>7.0000000000000007E-2</v>
      </c>
      <c r="Z5802">
        <v>11657.3</v>
      </c>
      <c r="AA5802">
        <v>-10.33</v>
      </c>
      <c r="AB5802">
        <v>-246.24</v>
      </c>
      <c r="AD5802">
        <v>-5.23</v>
      </c>
      <c r="AF5802">
        <v>-8.3800000000000008</v>
      </c>
      <c r="AG5802">
        <v>-270.18</v>
      </c>
      <c r="AH5802">
        <v>2722.28</v>
      </c>
      <c r="AI5802">
        <v>3</v>
      </c>
      <c r="AJ5802">
        <v>2719.28</v>
      </c>
      <c r="AN5802">
        <v>2719.28</v>
      </c>
      <c r="AP5802">
        <v>20169</v>
      </c>
      <c r="AQ5802" t="s">
        <v>224</v>
      </c>
      <c r="AR5802" t="s">
        <v>225</v>
      </c>
      <c r="AS5802" t="s">
        <v>224</v>
      </c>
      <c r="AT5802" t="s">
        <v>225</v>
      </c>
      <c r="AU5802">
        <v>6699</v>
      </c>
      <c r="AV5802" t="s">
        <v>61</v>
      </c>
      <c r="AW5802">
        <v>1</v>
      </c>
      <c r="AX5802">
        <v>1</v>
      </c>
      <c r="AY5802">
        <v>2002</v>
      </c>
      <c r="AZ5802">
        <v>1</v>
      </c>
      <c r="BA5802" t="str">
        <f t="shared" si="180"/>
        <v>20021</v>
      </c>
      <c r="BB5802" t="str">
        <f t="shared" si="181"/>
        <v>20021Lynden Air Cargo Airlines</v>
      </c>
      <c r="BC5802" t="e">
        <f>#N/A</f>
        <v>#N/A</v>
      </c>
      <c r="BD5802" t="e">
        <f>#N/A</f>
        <v>#N/A</v>
      </c>
      <c r="BE5802" t="e">
        <f>#N/A</f>
        <v>#N/A</v>
      </c>
      <c r="BF5802" t="e">
        <f>#N/A</f>
        <v>#N/A</v>
      </c>
      <c r="BG5802" t="e">
        <f>#N/A</f>
        <v>#N/A</v>
      </c>
    </row>
    <row r="5803" spans="1:59">
      <c r="A5803">
        <v>4289.04</v>
      </c>
      <c r="B5803">
        <v>4452.47</v>
      </c>
      <c r="D5803">
        <v>1810.95</v>
      </c>
      <c r="E5803">
        <v>792.58</v>
      </c>
      <c r="F5803">
        <v>792.58</v>
      </c>
      <c r="H5803">
        <v>18221.599999999999</v>
      </c>
      <c r="J5803">
        <v>18221.599999999999</v>
      </c>
      <c r="K5803">
        <v>23.96</v>
      </c>
      <c r="M5803">
        <v>23.96</v>
      </c>
      <c r="O5803">
        <v>393.17</v>
      </c>
      <c r="P5803">
        <v>21242.26</v>
      </c>
      <c r="Q5803">
        <v>8595.48</v>
      </c>
      <c r="R5803">
        <v>4287.57</v>
      </c>
      <c r="W5803">
        <v>2322.62</v>
      </c>
      <c r="X5803">
        <v>1556.43</v>
      </c>
      <c r="Y5803">
        <v>27.7</v>
      </c>
      <c r="Z5803">
        <v>16789.8</v>
      </c>
      <c r="AA5803">
        <v>-10.1</v>
      </c>
      <c r="AB5803">
        <v>-148.49</v>
      </c>
      <c r="AF5803">
        <v>-1.84</v>
      </c>
      <c r="AG5803">
        <v>-160.43</v>
      </c>
      <c r="AH5803">
        <v>4292.04</v>
      </c>
      <c r="AI5803">
        <v>3</v>
      </c>
      <c r="AJ5803">
        <v>4289.04</v>
      </c>
      <c r="AN5803">
        <v>4289.04</v>
      </c>
      <c r="AP5803">
        <v>20169</v>
      </c>
      <c r="AQ5803" t="s">
        <v>224</v>
      </c>
      <c r="AR5803" t="s">
        <v>225</v>
      </c>
      <c r="AS5803" t="s">
        <v>224</v>
      </c>
      <c r="AT5803" t="s">
        <v>225</v>
      </c>
      <c r="AU5803">
        <v>6699</v>
      </c>
      <c r="AV5803" t="s">
        <v>61</v>
      </c>
      <c r="AW5803">
        <v>1</v>
      </c>
      <c r="AX5803">
        <v>1</v>
      </c>
      <c r="AY5803">
        <v>2002</v>
      </c>
      <c r="AZ5803">
        <v>2</v>
      </c>
      <c r="BA5803" t="str">
        <f t="shared" si="180"/>
        <v>20022</v>
      </c>
      <c r="BB5803" t="str">
        <f t="shared" si="181"/>
        <v>20022Lynden Air Cargo Airlines</v>
      </c>
      <c r="BC5803" t="e">
        <f>#N/A</f>
        <v>#N/A</v>
      </c>
      <c r="BD5803" t="e">
        <f>#N/A</f>
        <v>#N/A</v>
      </c>
      <c r="BE5803" t="e">
        <f>#N/A</f>
        <v>#N/A</v>
      </c>
      <c r="BF5803" t="e">
        <f>#N/A</f>
        <v>#N/A</v>
      </c>
      <c r="BG5803" t="e">
        <f>#N/A</f>
        <v>#N/A</v>
      </c>
    </row>
    <row r="5804" spans="1:59">
      <c r="A5804">
        <v>1932.79</v>
      </c>
      <c r="B5804">
        <v>2091.5300000000002</v>
      </c>
      <c r="D5804">
        <v>2001.64</v>
      </c>
      <c r="E5804">
        <v>964.28</v>
      </c>
      <c r="F5804">
        <v>964.28</v>
      </c>
      <c r="H5804">
        <v>11156.17</v>
      </c>
      <c r="J5804">
        <v>11156.17</v>
      </c>
      <c r="K5804">
        <v>27.7</v>
      </c>
      <c r="M5804">
        <v>27.7</v>
      </c>
      <c r="O5804">
        <v>288.49</v>
      </c>
      <c r="P5804">
        <v>14438.28</v>
      </c>
      <c r="Q5804">
        <v>4571.8</v>
      </c>
      <c r="R5804">
        <v>4125.5600000000004</v>
      </c>
      <c r="W5804">
        <v>2148.7199999999998</v>
      </c>
      <c r="X5804">
        <v>1478.58</v>
      </c>
      <c r="Y5804">
        <v>22.08</v>
      </c>
      <c r="Z5804">
        <v>12346.75</v>
      </c>
      <c r="AA5804">
        <v>-9.86</v>
      </c>
      <c r="AB5804">
        <v>-140.1</v>
      </c>
      <c r="AF5804">
        <v>-5.79</v>
      </c>
      <c r="AG5804">
        <v>-155.75</v>
      </c>
      <c r="AH5804">
        <v>1935.79</v>
      </c>
      <c r="AI5804">
        <v>3</v>
      </c>
      <c r="AJ5804">
        <v>1932.79</v>
      </c>
      <c r="AN5804">
        <v>1932.79</v>
      </c>
      <c r="AP5804">
        <v>20169</v>
      </c>
      <c r="AQ5804" t="s">
        <v>224</v>
      </c>
      <c r="AR5804" t="s">
        <v>225</v>
      </c>
      <c r="AS5804" t="s">
        <v>224</v>
      </c>
      <c r="AT5804" t="s">
        <v>225</v>
      </c>
      <c r="AU5804">
        <v>6699</v>
      </c>
      <c r="AV5804" t="s">
        <v>61</v>
      </c>
      <c r="AW5804">
        <v>1</v>
      </c>
      <c r="AX5804">
        <v>1</v>
      </c>
      <c r="AY5804">
        <v>2002</v>
      </c>
      <c r="AZ5804">
        <v>3</v>
      </c>
      <c r="BA5804" t="str">
        <f t="shared" si="180"/>
        <v>20023</v>
      </c>
      <c r="BB5804" t="str">
        <f t="shared" si="181"/>
        <v>20023Lynden Air Cargo Airlines</v>
      </c>
      <c r="BC5804" t="e">
        <f>#N/A</f>
        <v>#N/A</v>
      </c>
      <c r="BD5804" t="e">
        <f>#N/A</f>
        <v>#N/A</v>
      </c>
      <c r="BE5804" t="e">
        <f>#N/A</f>
        <v>#N/A</v>
      </c>
      <c r="BF5804" t="e">
        <f>#N/A</f>
        <v>#N/A</v>
      </c>
      <c r="BG5804" t="e">
        <f>#N/A</f>
        <v>#N/A</v>
      </c>
    </row>
    <row r="5805" spans="1:59">
      <c r="A5805">
        <v>3745.28</v>
      </c>
      <c r="B5805">
        <v>3875.86</v>
      </c>
      <c r="D5805">
        <v>2200.6799999999998</v>
      </c>
      <c r="E5805">
        <v>842.12</v>
      </c>
      <c r="F5805">
        <v>842.12</v>
      </c>
      <c r="H5805">
        <v>12231.03</v>
      </c>
      <c r="J5805">
        <v>12231.03</v>
      </c>
      <c r="K5805">
        <v>31.44</v>
      </c>
      <c r="M5805">
        <v>31.44</v>
      </c>
      <c r="O5805">
        <v>379.66</v>
      </c>
      <c r="P5805">
        <v>15684.93</v>
      </c>
      <c r="Q5805">
        <v>4515.1400000000003</v>
      </c>
      <c r="R5805">
        <v>3560.5</v>
      </c>
      <c r="W5805">
        <v>2160.66</v>
      </c>
      <c r="X5805">
        <v>1495.2</v>
      </c>
      <c r="Y5805">
        <v>77.569999999999993</v>
      </c>
      <c r="Z5805">
        <v>11809.07</v>
      </c>
      <c r="AA5805">
        <v>-9.61</v>
      </c>
      <c r="AB5805">
        <v>-110.8</v>
      </c>
      <c r="AD5805">
        <v>-0.46</v>
      </c>
      <c r="AF5805">
        <v>-2.31</v>
      </c>
      <c r="AG5805">
        <v>-123.19</v>
      </c>
      <c r="AH5805">
        <v>3752.67</v>
      </c>
      <c r="AI5805">
        <v>7.39</v>
      </c>
      <c r="AJ5805">
        <v>3745.28</v>
      </c>
      <c r="AN5805">
        <v>3745.28</v>
      </c>
      <c r="AP5805">
        <v>20169</v>
      </c>
      <c r="AQ5805" t="s">
        <v>224</v>
      </c>
      <c r="AR5805" t="s">
        <v>225</v>
      </c>
      <c r="AS5805" t="s">
        <v>224</v>
      </c>
      <c r="AT5805" t="s">
        <v>225</v>
      </c>
      <c r="AU5805">
        <v>6699</v>
      </c>
      <c r="AV5805" t="s">
        <v>61</v>
      </c>
      <c r="AW5805">
        <v>1</v>
      </c>
      <c r="AX5805">
        <v>1</v>
      </c>
      <c r="AY5805">
        <v>2002</v>
      </c>
      <c r="AZ5805">
        <v>4</v>
      </c>
      <c r="BA5805" t="str">
        <f t="shared" si="180"/>
        <v>20024</v>
      </c>
      <c r="BB5805" t="str">
        <f t="shared" si="181"/>
        <v>20024Lynden Air Cargo Airlines</v>
      </c>
      <c r="BC5805" t="e">
        <f>#N/A</f>
        <v>#N/A</v>
      </c>
      <c r="BD5805" t="e">
        <f>#N/A</f>
        <v>#N/A</v>
      </c>
      <c r="BE5805" t="e">
        <f>#N/A</f>
        <v>#N/A</v>
      </c>
      <c r="BF5805" t="e">
        <f>#N/A</f>
        <v>#N/A</v>
      </c>
      <c r="BG5805" t="e">
        <f>#N/A</f>
        <v>#N/A</v>
      </c>
    </row>
    <row r="5806" spans="1:59">
      <c r="A5806">
        <v>2777.85</v>
      </c>
      <c r="B5806">
        <v>2867.61</v>
      </c>
      <c r="D5806">
        <v>2229.0300000000002</v>
      </c>
      <c r="E5806">
        <v>617.79</v>
      </c>
      <c r="F5806">
        <v>617.79</v>
      </c>
      <c r="H5806">
        <v>11626.9</v>
      </c>
      <c r="J5806">
        <v>11626.9</v>
      </c>
      <c r="K5806">
        <v>25.82</v>
      </c>
      <c r="M5806">
        <v>25.82</v>
      </c>
      <c r="O5806">
        <v>362</v>
      </c>
      <c r="P5806">
        <v>14861.54</v>
      </c>
      <c r="Q5806">
        <v>4869.74</v>
      </c>
      <c r="R5806">
        <v>3712.74</v>
      </c>
      <c r="W5806">
        <v>1632.71</v>
      </c>
      <c r="X5806">
        <v>1775.39</v>
      </c>
      <c r="Y5806">
        <v>3.35</v>
      </c>
      <c r="Z5806">
        <v>11993.93</v>
      </c>
      <c r="AA5806">
        <v>-9.36</v>
      </c>
      <c r="AB5806">
        <v>-67.33</v>
      </c>
      <c r="AF5806">
        <v>-13.07</v>
      </c>
      <c r="AG5806">
        <v>-89.76</v>
      </c>
      <c r="AH5806">
        <v>2777.85</v>
      </c>
      <c r="AJ5806">
        <v>2777.85</v>
      </c>
      <c r="AN5806">
        <v>2777.85</v>
      </c>
      <c r="AP5806">
        <v>20169</v>
      </c>
      <c r="AQ5806" t="s">
        <v>224</v>
      </c>
      <c r="AR5806" t="s">
        <v>225</v>
      </c>
      <c r="AS5806" t="s">
        <v>224</v>
      </c>
      <c r="AT5806" t="s">
        <v>225</v>
      </c>
      <c r="AU5806">
        <v>6699</v>
      </c>
      <c r="AV5806" t="s">
        <v>61</v>
      </c>
      <c r="AW5806">
        <v>1</v>
      </c>
      <c r="AX5806">
        <v>1</v>
      </c>
      <c r="AY5806">
        <v>2003</v>
      </c>
      <c r="AZ5806">
        <v>1</v>
      </c>
      <c r="BA5806" t="str">
        <f t="shared" si="180"/>
        <v>20031</v>
      </c>
      <c r="BB5806" t="str">
        <f t="shared" si="181"/>
        <v>20031Lynden Air Cargo Airlines</v>
      </c>
      <c r="BC5806" t="e">
        <f>#N/A</f>
        <v>#N/A</v>
      </c>
      <c r="BD5806" t="e">
        <f>#N/A</f>
        <v>#N/A</v>
      </c>
      <c r="BE5806" t="e">
        <f>#N/A</f>
        <v>#N/A</v>
      </c>
      <c r="BF5806" t="e">
        <f>#N/A</f>
        <v>#N/A</v>
      </c>
      <c r="BG5806" t="e">
        <f>#N/A</f>
        <v>#N/A</v>
      </c>
    </row>
    <row r="5807" spans="1:59">
      <c r="A5807">
        <v>2440.63</v>
      </c>
      <c r="B5807">
        <v>2486.34</v>
      </c>
      <c r="D5807">
        <v>2270.5700000000002</v>
      </c>
      <c r="E5807">
        <v>939.1</v>
      </c>
      <c r="F5807">
        <v>939.1</v>
      </c>
      <c r="H5807">
        <v>11895.96</v>
      </c>
      <c r="J5807">
        <v>11895.96</v>
      </c>
      <c r="K5807">
        <v>25.59</v>
      </c>
      <c r="M5807">
        <v>25.59</v>
      </c>
      <c r="O5807">
        <v>323.29000000000002</v>
      </c>
      <c r="P5807">
        <v>15454.52</v>
      </c>
      <c r="Q5807">
        <v>4854.2</v>
      </c>
      <c r="R5807">
        <v>4168.9399999999996</v>
      </c>
      <c r="W5807">
        <v>2176.79</v>
      </c>
      <c r="X5807">
        <v>1766.86</v>
      </c>
      <c r="Y5807">
        <v>1.38</v>
      </c>
      <c r="Z5807">
        <v>12968.17</v>
      </c>
      <c r="AA5807">
        <v>-8.5500000000000007</v>
      </c>
      <c r="AB5807">
        <v>-26.4</v>
      </c>
      <c r="AF5807">
        <v>-10.76</v>
      </c>
      <c r="AG5807">
        <v>-45.71</v>
      </c>
      <c r="AH5807">
        <v>2440.63</v>
      </c>
      <c r="AJ5807">
        <v>2440.63</v>
      </c>
      <c r="AN5807">
        <v>2440.63</v>
      </c>
      <c r="AP5807">
        <v>20169</v>
      </c>
      <c r="AQ5807" t="s">
        <v>224</v>
      </c>
      <c r="AR5807" t="s">
        <v>225</v>
      </c>
      <c r="AS5807" t="s">
        <v>224</v>
      </c>
      <c r="AT5807" t="s">
        <v>225</v>
      </c>
      <c r="AU5807">
        <v>6699</v>
      </c>
      <c r="AV5807" t="s">
        <v>61</v>
      </c>
      <c r="AW5807">
        <v>1</v>
      </c>
      <c r="AX5807">
        <v>1</v>
      </c>
      <c r="AY5807">
        <v>2003</v>
      </c>
      <c r="AZ5807">
        <v>2</v>
      </c>
      <c r="BA5807" t="str">
        <f t="shared" si="180"/>
        <v>20032</v>
      </c>
      <c r="BB5807" t="str">
        <f t="shared" si="181"/>
        <v>20032Lynden Air Cargo Airlines</v>
      </c>
      <c r="BC5807" t="e">
        <f>#N/A</f>
        <v>#N/A</v>
      </c>
      <c r="BD5807" t="e">
        <f>#N/A</f>
        <v>#N/A</v>
      </c>
      <c r="BE5807" t="e">
        <f>#N/A</f>
        <v>#N/A</v>
      </c>
      <c r="BF5807" t="e">
        <f>#N/A</f>
        <v>#N/A</v>
      </c>
      <c r="BG5807" t="e">
        <f>#N/A</f>
        <v>#N/A</v>
      </c>
    </row>
    <row r="5808" spans="1:59">
      <c r="A5808">
        <v>3238.43</v>
      </c>
      <c r="B5808">
        <v>3319.06</v>
      </c>
      <c r="D5808">
        <v>2436.34</v>
      </c>
      <c r="E5808">
        <v>1129.6400000000001</v>
      </c>
      <c r="F5808">
        <v>1129.6400000000001</v>
      </c>
      <c r="H5808">
        <v>11017.81</v>
      </c>
      <c r="J5808">
        <v>11017.81</v>
      </c>
      <c r="K5808">
        <v>30.27</v>
      </c>
      <c r="M5808">
        <v>30.27</v>
      </c>
      <c r="O5808">
        <v>328.86</v>
      </c>
      <c r="P5808">
        <v>14942.91</v>
      </c>
      <c r="Q5808">
        <v>4579.34</v>
      </c>
      <c r="R5808">
        <v>3582.78</v>
      </c>
      <c r="W5808">
        <v>2030.75</v>
      </c>
      <c r="X5808">
        <v>1429.74</v>
      </c>
      <c r="Y5808">
        <v>1.24</v>
      </c>
      <c r="Z5808">
        <v>11623.85</v>
      </c>
      <c r="AA5808">
        <v>-9.3800000000000008</v>
      </c>
      <c r="AB5808">
        <v>-67.3</v>
      </c>
      <c r="AF5808">
        <v>-3.95</v>
      </c>
      <c r="AG5808">
        <v>-80.62</v>
      </c>
      <c r="AH5808">
        <v>3238.43</v>
      </c>
      <c r="AJ5808">
        <v>3238.43</v>
      </c>
      <c r="AN5808">
        <v>3238.43</v>
      </c>
      <c r="AP5808">
        <v>20169</v>
      </c>
      <c r="AQ5808" t="s">
        <v>224</v>
      </c>
      <c r="AR5808" t="s">
        <v>225</v>
      </c>
      <c r="AS5808" t="s">
        <v>224</v>
      </c>
      <c r="AT5808" t="s">
        <v>225</v>
      </c>
      <c r="AU5808">
        <v>6699</v>
      </c>
      <c r="AV5808" t="s">
        <v>61</v>
      </c>
      <c r="AW5808">
        <v>1</v>
      </c>
      <c r="AX5808">
        <v>1</v>
      </c>
      <c r="AY5808">
        <v>2003</v>
      </c>
      <c r="AZ5808">
        <v>3</v>
      </c>
      <c r="BA5808" t="str">
        <f t="shared" si="180"/>
        <v>20033</v>
      </c>
      <c r="BB5808" t="str">
        <f t="shared" si="181"/>
        <v>20033Lynden Air Cargo Airlines</v>
      </c>
      <c r="BC5808" t="e">
        <f>#N/A</f>
        <v>#N/A</v>
      </c>
      <c r="BD5808" t="e">
        <f>#N/A</f>
        <v>#N/A</v>
      </c>
      <c r="BE5808" t="e">
        <f>#N/A</f>
        <v>#N/A</v>
      </c>
      <c r="BF5808" t="e">
        <f>#N/A</f>
        <v>#N/A</v>
      </c>
      <c r="BG5808" t="e">
        <f>#N/A</f>
        <v>#N/A</v>
      </c>
    </row>
    <row r="5809" spans="1:59">
      <c r="A5809">
        <v>2206.11</v>
      </c>
      <c r="B5809">
        <v>2253.4899999999998</v>
      </c>
      <c r="D5809">
        <v>2459.44</v>
      </c>
      <c r="E5809">
        <v>855.23</v>
      </c>
      <c r="F5809">
        <v>855.23</v>
      </c>
      <c r="H5809">
        <v>10880.95</v>
      </c>
      <c r="J5809">
        <v>10880.95</v>
      </c>
      <c r="K5809">
        <v>39.590000000000003</v>
      </c>
      <c r="M5809">
        <v>39.590000000000003</v>
      </c>
      <c r="O5809">
        <v>297</v>
      </c>
      <c r="P5809">
        <v>14532.21</v>
      </c>
      <c r="Q5809">
        <v>4620.04</v>
      </c>
      <c r="R5809">
        <v>3902.12</v>
      </c>
      <c r="W5809">
        <v>1934.85</v>
      </c>
      <c r="X5809">
        <v>1816.45</v>
      </c>
      <c r="Y5809">
        <v>5.26</v>
      </c>
      <c r="Z5809">
        <v>12278.72</v>
      </c>
      <c r="AA5809">
        <v>-8.5500000000000007</v>
      </c>
      <c r="AB5809">
        <v>-24.67</v>
      </c>
      <c r="AF5809">
        <v>-25.37</v>
      </c>
      <c r="AG5809">
        <v>-58.58</v>
      </c>
      <c r="AH5809">
        <v>2194.91</v>
      </c>
      <c r="AI5809">
        <v>-11.2</v>
      </c>
      <c r="AJ5809">
        <v>2206.11</v>
      </c>
      <c r="AN5809">
        <v>2206.11</v>
      </c>
      <c r="AP5809">
        <v>20169</v>
      </c>
      <c r="AQ5809" t="s">
        <v>224</v>
      </c>
      <c r="AR5809" t="s">
        <v>225</v>
      </c>
      <c r="AS5809" t="s">
        <v>224</v>
      </c>
      <c r="AT5809" t="s">
        <v>225</v>
      </c>
      <c r="AU5809">
        <v>6699</v>
      </c>
      <c r="AV5809" t="s">
        <v>61</v>
      </c>
      <c r="AW5809">
        <v>1</v>
      </c>
      <c r="AX5809">
        <v>1</v>
      </c>
      <c r="AY5809">
        <v>2003</v>
      </c>
      <c r="AZ5809">
        <v>4</v>
      </c>
      <c r="BA5809" t="str">
        <f t="shared" si="180"/>
        <v>20034</v>
      </c>
      <c r="BB5809" t="str">
        <f t="shared" si="181"/>
        <v>20034Lynden Air Cargo Airlines</v>
      </c>
      <c r="BC5809" t="e">
        <f>#N/A</f>
        <v>#N/A</v>
      </c>
      <c r="BD5809" t="e">
        <f>#N/A</f>
        <v>#N/A</v>
      </c>
      <c r="BE5809" t="e">
        <f>#N/A</f>
        <v>#N/A</v>
      </c>
      <c r="BF5809" t="e">
        <f>#N/A</f>
        <v>#N/A</v>
      </c>
      <c r="BG5809" t="e">
        <f>#N/A</f>
        <v>#N/A</v>
      </c>
    </row>
    <row r="5810" spans="1:59">
      <c r="A5810">
        <v>2908.67</v>
      </c>
      <c r="B5810">
        <v>2994.87</v>
      </c>
      <c r="D5810">
        <v>2399.4899999999998</v>
      </c>
      <c r="E5810">
        <v>759.15</v>
      </c>
      <c r="F5810">
        <v>759.15</v>
      </c>
      <c r="H5810">
        <v>11479.43</v>
      </c>
      <c r="J5810">
        <v>11479.43</v>
      </c>
      <c r="K5810">
        <v>44.2</v>
      </c>
      <c r="M5810">
        <v>44.2</v>
      </c>
      <c r="O5810">
        <v>282.07</v>
      </c>
      <c r="P5810">
        <v>14964.35</v>
      </c>
      <c r="Q5810">
        <v>4859.7</v>
      </c>
      <c r="R5810">
        <v>3544.16</v>
      </c>
      <c r="W5810">
        <v>1914.94</v>
      </c>
      <c r="X5810">
        <v>1649.98</v>
      </c>
      <c r="Y5810">
        <v>0.7</v>
      </c>
      <c r="Z5810">
        <v>11969.47</v>
      </c>
      <c r="AA5810">
        <v>-8.26</v>
      </c>
      <c r="AB5810">
        <v>-66.099999999999994</v>
      </c>
      <c r="AF5810">
        <v>-11.85</v>
      </c>
      <c r="AG5810">
        <v>-86.21</v>
      </c>
      <c r="AH5810">
        <v>2908.67</v>
      </c>
      <c r="AJ5810">
        <v>2908.67</v>
      </c>
      <c r="AN5810">
        <v>2908.67</v>
      </c>
      <c r="AP5810">
        <v>20169</v>
      </c>
      <c r="AQ5810" t="s">
        <v>224</v>
      </c>
      <c r="AR5810" t="s">
        <v>225</v>
      </c>
      <c r="AS5810" t="s">
        <v>224</v>
      </c>
      <c r="AT5810" t="s">
        <v>225</v>
      </c>
      <c r="AU5810">
        <v>6699</v>
      </c>
      <c r="AV5810" t="s">
        <v>61</v>
      </c>
      <c r="AW5810">
        <v>1</v>
      </c>
      <c r="AX5810">
        <v>1</v>
      </c>
      <c r="AY5810">
        <v>2004</v>
      </c>
      <c r="AZ5810">
        <v>1</v>
      </c>
      <c r="BA5810" t="str">
        <f t="shared" si="180"/>
        <v>20041</v>
      </c>
      <c r="BB5810" t="str">
        <f t="shared" si="181"/>
        <v>20041Lynden Air Cargo Airlines</v>
      </c>
      <c r="BC5810" t="e">
        <f>#N/A</f>
        <v>#N/A</v>
      </c>
      <c r="BD5810" t="e">
        <f>#N/A</f>
        <v>#N/A</v>
      </c>
      <c r="BE5810" t="e">
        <f>#N/A</f>
        <v>#N/A</v>
      </c>
      <c r="BF5810" t="e">
        <f>#N/A</f>
        <v>#N/A</v>
      </c>
      <c r="BG5810" t="e">
        <f>#N/A</f>
        <v>#N/A</v>
      </c>
    </row>
    <row r="5811" spans="1:59">
      <c r="A5811">
        <v>3412.87</v>
      </c>
      <c r="B5811">
        <v>3466.3</v>
      </c>
      <c r="D5811">
        <v>2514.42</v>
      </c>
      <c r="E5811">
        <v>981.43</v>
      </c>
      <c r="F5811">
        <v>981.43</v>
      </c>
      <c r="H5811">
        <v>11761.08</v>
      </c>
      <c r="J5811">
        <v>11761.08</v>
      </c>
      <c r="K5811">
        <v>53.04</v>
      </c>
      <c r="M5811">
        <v>53.04</v>
      </c>
      <c r="O5811">
        <v>363.37</v>
      </c>
      <c r="P5811">
        <v>15673.34</v>
      </c>
      <c r="Q5811">
        <v>4763.46</v>
      </c>
      <c r="R5811">
        <v>3396.75</v>
      </c>
      <c r="W5811">
        <v>2307.1799999999998</v>
      </c>
      <c r="X5811">
        <v>1735.36</v>
      </c>
      <c r="Y5811">
        <v>4.28</v>
      </c>
      <c r="Z5811">
        <v>12207.04</v>
      </c>
      <c r="AA5811">
        <v>-7.97</v>
      </c>
      <c r="AB5811">
        <v>-28.26</v>
      </c>
      <c r="AF5811">
        <v>-17.190000000000001</v>
      </c>
      <c r="AG5811">
        <v>-53.42</v>
      </c>
      <c r="AH5811">
        <v>3412.87</v>
      </c>
      <c r="AJ5811">
        <v>3412.87</v>
      </c>
      <c r="AN5811">
        <v>3412.87</v>
      </c>
      <c r="AP5811">
        <v>20169</v>
      </c>
      <c r="AQ5811" t="s">
        <v>224</v>
      </c>
      <c r="AR5811" t="s">
        <v>225</v>
      </c>
      <c r="AS5811" t="s">
        <v>224</v>
      </c>
      <c r="AT5811" t="s">
        <v>225</v>
      </c>
      <c r="AU5811">
        <v>6699</v>
      </c>
      <c r="AV5811" t="s">
        <v>61</v>
      </c>
      <c r="AW5811">
        <v>1</v>
      </c>
      <c r="AX5811">
        <v>1</v>
      </c>
      <c r="AY5811">
        <v>2004</v>
      </c>
      <c r="AZ5811">
        <v>2</v>
      </c>
      <c r="BA5811" t="str">
        <f t="shared" si="180"/>
        <v>20042</v>
      </c>
      <c r="BB5811" t="str">
        <f t="shared" si="181"/>
        <v>20042Lynden Air Cargo Airlines</v>
      </c>
      <c r="BC5811" t="e">
        <f>#N/A</f>
        <v>#N/A</v>
      </c>
      <c r="BD5811" t="e">
        <f>#N/A</f>
        <v>#N/A</v>
      </c>
      <c r="BE5811" t="e">
        <f>#N/A</f>
        <v>#N/A</v>
      </c>
      <c r="BF5811" t="e">
        <f>#N/A</f>
        <v>#N/A</v>
      </c>
      <c r="BG5811" t="e">
        <f>#N/A</f>
        <v>#N/A</v>
      </c>
    </row>
    <row r="5812" spans="1:59">
      <c r="A5812">
        <v>4442.33</v>
      </c>
      <c r="B5812">
        <v>4482.37</v>
      </c>
      <c r="D5812">
        <v>2692.65</v>
      </c>
      <c r="E5812">
        <v>1249.47</v>
      </c>
      <c r="F5812">
        <v>1249.47</v>
      </c>
      <c r="H5812">
        <v>13041.2</v>
      </c>
      <c r="J5812">
        <v>13041.2</v>
      </c>
      <c r="K5812">
        <v>24.56</v>
      </c>
      <c r="M5812">
        <v>24.56</v>
      </c>
      <c r="O5812">
        <v>270.62</v>
      </c>
      <c r="P5812">
        <v>17278.5</v>
      </c>
      <c r="Q5812">
        <v>5311.02</v>
      </c>
      <c r="R5812">
        <v>3473.75</v>
      </c>
      <c r="W5812">
        <v>2078.94</v>
      </c>
      <c r="X5812">
        <v>1909.3</v>
      </c>
      <c r="Y5812">
        <v>23.13</v>
      </c>
      <c r="Z5812">
        <v>12796.13</v>
      </c>
      <c r="AA5812">
        <v>-7.67</v>
      </c>
      <c r="AB5812">
        <v>-20.399999999999999</v>
      </c>
      <c r="AF5812">
        <v>-11.97</v>
      </c>
      <c r="AG5812">
        <v>-40.04</v>
      </c>
      <c r="AH5812">
        <v>4442.33</v>
      </c>
      <c r="AJ5812">
        <v>4442.33</v>
      </c>
      <c r="AN5812">
        <v>4442.33</v>
      </c>
      <c r="AP5812">
        <v>20169</v>
      </c>
      <c r="AQ5812" t="s">
        <v>224</v>
      </c>
      <c r="AR5812" t="s">
        <v>225</v>
      </c>
      <c r="AS5812" t="s">
        <v>224</v>
      </c>
      <c r="AT5812" t="s">
        <v>225</v>
      </c>
      <c r="AU5812">
        <v>6699</v>
      </c>
      <c r="AV5812" t="s">
        <v>61</v>
      </c>
      <c r="AW5812">
        <v>1</v>
      </c>
      <c r="AX5812">
        <v>1</v>
      </c>
      <c r="AY5812">
        <v>2004</v>
      </c>
      <c r="AZ5812">
        <v>3</v>
      </c>
      <c r="BA5812" t="str">
        <f t="shared" si="180"/>
        <v>20043</v>
      </c>
      <c r="BB5812" t="str">
        <f t="shared" si="181"/>
        <v>20043Lynden Air Cargo Airlines</v>
      </c>
      <c r="BC5812" t="e">
        <f>#N/A</f>
        <v>#N/A</v>
      </c>
      <c r="BD5812" t="e">
        <f>#N/A</f>
        <v>#N/A</v>
      </c>
      <c r="BE5812" t="e">
        <f>#N/A</f>
        <v>#N/A</v>
      </c>
      <c r="BF5812" t="e">
        <f>#N/A</f>
        <v>#N/A</v>
      </c>
      <c r="BG5812" t="e">
        <f>#N/A</f>
        <v>#N/A</v>
      </c>
    </row>
    <row r="5813" spans="1:59">
      <c r="A5813">
        <v>2996.72</v>
      </c>
      <c r="B5813">
        <v>3268.27</v>
      </c>
      <c r="D5813">
        <v>2683.96</v>
      </c>
      <c r="E5813">
        <v>949.61</v>
      </c>
      <c r="F5813">
        <v>949.61</v>
      </c>
      <c r="H5813">
        <v>14039.95</v>
      </c>
      <c r="J5813">
        <v>14039.95</v>
      </c>
      <c r="K5813">
        <v>53.55</v>
      </c>
      <c r="M5813">
        <v>53.55</v>
      </c>
      <c r="O5813">
        <v>264</v>
      </c>
      <c r="P5813">
        <v>17991.060000000001</v>
      </c>
      <c r="Q5813">
        <v>5860.09</v>
      </c>
      <c r="R5813">
        <v>4850.16</v>
      </c>
      <c r="W5813">
        <v>1959.66</v>
      </c>
      <c r="X5813">
        <v>2050.9</v>
      </c>
      <c r="Y5813">
        <v>1.99</v>
      </c>
      <c r="Z5813">
        <v>14722.79</v>
      </c>
      <c r="AA5813">
        <v>-7.36</v>
      </c>
      <c r="AB5813">
        <v>-18.3</v>
      </c>
      <c r="AD5813">
        <v>-236.73</v>
      </c>
      <c r="AF5813">
        <v>-8.56</v>
      </c>
      <c r="AG5813">
        <v>-270.95</v>
      </c>
      <c r="AH5813">
        <v>2997.32</v>
      </c>
      <c r="AI5813">
        <v>0.6</v>
      </c>
      <c r="AJ5813">
        <v>2996.72</v>
      </c>
      <c r="AN5813">
        <v>2996.72</v>
      </c>
      <c r="AP5813">
        <v>20169</v>
      </c>
      <c r="AQ5813" t="s">
        <v>224</v>
      </c>
      <c r="AR5813" t="s">
        <v>225</v>
      </c>
      <c r="AS5813" t="s">
        <v>224</v>
      </c>
      <c r="AT5813" t="s">
        <v>225</v>
      </c>
      <c r="AU5813">
        <v>6699</v>
      </c>
      <c r="AV5813" t="s">
        <v>61</v>
      </c>
      <c r="AW5813">
        <v>1</v>
      </c>
      <c r="AX5813">
        <v>1</v>
      </c>
      <c r="AY5813">
        <v>2004</v>
      </c>
      <c r="AZ5813">
        <v>4</v>
      </c>
      <c r="BA5813" t="str">
        <f t="shared" si="180"/>
        <v>20044</v>
      </c>
      <c r="BB5813" t="str">
        <f t="shared" si="181"/>
        <v>20044Lynden Air Cargo Airlines</v>
      </c>
      <c r="BC5813" t="e">
        <f>#N/A</f>
        <v>#N/A</v>
      </c>
      <c r="BD5813" t="e">
        <f>#N/A</f>
        <v>#N/A</v>
      </c>
      <c r="BE5813" t="e">
        <f>#N/A</f>
        <v>#N/A</v>
      </c>
      <c r="BF5813" t="e">
        <f>#N/A</f>
        <v>#N/A</v>
      </c>
      <c r="BG5813" t="e">
        <f>#N/A</f>
        <v>#N/A</v>
      </c>
    </row>
    <row r="5814" spans="1:59">
      <c r="A5814">
        <v>3276.51</v>
      </c>
      <c r="B5814">
        <v>3299.53</v>
      </c>
      <c r="D5814">
        <v>2564.81</v>
      </c>
      <c r="E5814">
        <v>871.34</v>
      </c>
      <c r="F5814">
        <v>871.34</v>
      </c>
      <c r="H5814">
        <v>13373.32</v>
      </c>
      <c r="J5814">
        <v>13373.32</v>
      </c>
      <c r="K5814">
        <v>-0.27</v>
      </c>
      <c r="M5814">
        <v>-0.27</v>
      </c>
      <c r="O5814">
        <v>285</v>
      </c>
      <c r="P5814">
        <v>17094.2</v>
      </c>
      <c r="Q5814">
        <v>5833.26</v>
      </c>
      <c r="R5814">
        <v>4037.61</v>
      </c>
      <c r="W5814">
        <v>2082.94</v>
      </c>
      <c r="X5814">
        <v>1826.55</v>
      </c>
      <c r="Y5814">
        <v>14.31</v>
      </c>
      <c r="Z5814">
        <v>13794.68</v>
      </c>
      <c r="AA5814">
        <v>-7.04</v>
      </c>
      <c r="AF5814">
        <v>-15.97</v>
      </c>
      <c r="AG5814">
        <v>-23.01</v>
      </c>
      <c r="AH5814">
        <v>3276.51</v>
      </c>
      <c r="AJ5814">
        <v>3276.51</v>
      </c>
      <c r="AN5814">
        <v>3276.51</v>
      </c>
      <c r="AP5814">
        <v>20169</v>
      </c>
      <c r="AQ5814" t="s">
        <v>224</v>
      </c>
      <c r="AR5814" t="s">
        <v>225</v>
      </c>
      <c r="AS5814" t="s">
        <v>224</v>
      </c>
      <c r="AT5814" t="s">
        <v>225</v>
      </c>
      <c r="AU5814">
        <v>6699</v>
      </c>
      <c r="AV5814" t="s">
        <v>61</v>
      </c>
      <c r="AW5814">
        <v>1</v>
      </c>
      <c r="AX5814">
        <v>1</v>
      </c>
      <c r="AY5814">
        <v>2005</v>
      </c>
      <c r="AZ5814">
        <v>1</v>
      </c>
      <c r="BA5814" t="str">
        <f t="shared" si="180"/>
        <v>20051</v>
      </c>
      <c r="BB5814" t="str">
        <f t="shared" si="181"/>
        <v>20051Lynden Air Cargo Airlines</v>
      </c>
      <c r="BC5814" t="e">
        <f>#N/A</f>
        <v>#N/A</v>
      </c>
      <c r="BD5814" t="e">
        <f>#N/A</f>
        <v>#N/A</v>
      </c>
      <c r="BE5814" t="e">
        <f>#N/A</f>
        <v>#N/A</v>
      </c>
      <c r="BF5814" t="e">
        <f>#N/A</f>
        <v>#N/A</v>
      </c>
      <c r="BG5814" t="e">
        <f>#N/A</f>
        <v>#N/A</v>
      </c>
    </row>
    <row r="5815" spans="1:59">
      <c r="A5815">
        <v>4680.7299999999996</v>
      </c>
      <c r="B5815">
        <v>4676.2299999999996</v>
      </c>
      <c r="D5815">
        <v>2763.85</v>
      </c>
      <c r="E5815">
        <v>1048.74</v>
      </c>
      <c r="F5815">
        <v>1048.74</v>
      </c>
      <c r="H5815">
        <v>16223.23</v>
      </c>
      <c r="J5815">
        <v>16223.23</v>
      </c>
      <c r="K5815">
        <v>24.54</v>
      </c>
      <c r="M5815">
        <v>24.54</v>
      </c>
      <c r="O5815">
        <v>285.69</v>
      </c>
      <c r="P5815">
        <v>20346.05</v>
      </c>
      <c r="Q5815">
        <v>6604.65</v>
      </c>
      <c r="R5815">
        <v>4560.8100000000004</v>
      </c>
      <c r="W5815">
        <v>2236.36</v>
      </c>
      <c r="X5815">
        <v>2151.1799999999998</v>
      </c>
      <c r="Y5815">
        <v>116.82</v>
      </c>
      <c r="Z5815">
        <v>15669.83</v>
      </c>
      <c r="AA5815">
        <v>-6.72</v>
      </c>
      <c r="AB5815">
        <v>23.5</v>
      </c>
      <c r="AC5815">
        <v>-0.69</v>
      </c>
      <c r="AF5815">
        <v>-11.6</v>
      </c>
      <c r="AG5815">
        <v>4.5</v>
      </c>
      <c r="AH5815">
        <v>4680.7299999999996</v>
      </c>
      <c r="AJ5815">
        <v>4680.7299999999996</v>
      </c>
      <c r="AN5815">
        <v>4680.7299999999996</v>
      </c>
      <c r="AP5815">
        <v>20169</v>
      </c>
      <c r="AQ5815" t="s">
        <v>224</v>
      </c>
      <c r="AR5815" t="s">
        <v>225</v>
      </c>
      <c r="AS5815" t="s">
        <v>224</v>
      </c>
      <c r="AT5815" t="s">
        <v>225</v>
      </c>
      <c r="AU5815">
        <v>6699</v>
      </c>
      <c r="AV5815" t="s">
        <v>61</v>
      </c>
      <c r="AW5815">
        <v>1</v>
      </c>
      <c r="AX5815">
        <v>1</v>
      </c>
      <c r="AY5815">
        <v>2005</v>
      </c>
      <c r="AZ5815">
        <v>2</v>
      </c>
      <c r="BA5815" t="str">
        <f t="shared" si="180"/>
        <v>20052</v>
      </c>
      <c r="BB5815" t="str">
        <f t="shared" si="181"/>
        <v>20052Lynden Air Cargo Airlines</v>
      </c>
      <c r="BC5815" t="e">
        <f>#N/A</f>
        <v>#N/A</v>
      </c>
      <c r="BD5815" t="e">
        <f>#N/A</f>
        <v>#N/A</v>
      </c>
      <c r="BE5815" t="e">
        <f>#N/A</f>
        <v>#N/A</v>
      </c>
      <c r="BF5815" t="e">
        <f>#N/A</f>
        <v>#N/A</v>
      </c>
      <c r="BG5815" t="e">
        <f>#N/A</f>
        <v>#N/A</v>
      </c>
    </row>
    <row r="5816" spans="1:59">
      <c r="A5816">
        <v>3587.47</v>
      </c>
      <c r="B5816">
        <v>3832.9</v>
      </c>
      <c r="D5816">
        <v>2751.82</v>
      </c>
      <c r="E5816">
        <v>1293.8399999999999</v>
      </c>
      <c r="F5816">
        <v>1293.8399999999999</v>
      </c>
      <c r="H5816">
        <v>17274.04</v>
      </c>
      <c r="J5816">
        <v>17274.04</v>
      </c>
      <c r="K5816">
        <v>15.69</v>
      </c>
      <c r="M5816">
        <v>15.69</v>
      </c>
      <c r="O5816">
        <v>292.12</v>
      </c>
      <c r="P5816">
        <v>21627.51</v>
      </c>
      <c r="Q5816">
        <v>7552.81</v>
      </c>
      <c r="R5816">
        <v>5084.99</v>
      </c>
      <c r="W5816">
        <v>2789.78</v>
      </c>
      <c r="X5816">
        <v>2295.3000000000002</v>
      </c>
      <c r="Y5816">
        <v>71.73</v>
      </c>
      <c r="Z5816">
        <v>17794.599999999999</v>
      </c>
      <c r="AA5816">
        <v>-4.29</v>
      </c>
      <c r="AB5816">
        <v>-15.07</v>
      </c>
      <c r="AC5816">
        <v>-0.63</v>
      </c>
      <c r="AF5816">
        <v>-19.440000000000001</v>
      </c>
      <c r="AG5816">
        <v>-39.44</v>
      </c>
      <c r="AH5816">
        <v>3793.47</v>
      </c>
      <c r="AI5816">
        <v>206</v>
      </c>
      <c r="AJ5816">
        <v>3587.47</v>
      </c>
      <c r="AN5816">
        <v>3587.47</v>
      </c>
      <c r="AP5816">
        <v>20169</v>
      </c>
      <c r="AQ5816" t="s">
        <v>224</v>
      </c>
      <c r="AR5816" t="s">
        <v>225</v>
      </c>
      <c r="AS5816" t="s">
        <v>224</v>
      </c>
      <c r="AT5816" t="s">
        <v>225</v>
      </c>
      <c r="AU5816">
        <v>6699</v>
      </c>
      <c r="AV5816" t="s">
        <v>61</v>
      </c>
      <c r="AW5816">
        <v>1</v>
      </c>
      <c r="AX5816">
        <v>1</v>
      </c>
      <c r="AY5816">
        <v>2005</v>
      </c>
      <c r="AZ5816">
        <v>3</v>
      </c>
      <c r="BA5816" t="str">
        <f t="shared" si="180"/>
        <v>20053</v>
      </c>
      <c r="BB5816" t="str">
        <f t="shared" si="181"/>
        <v>20053Lynden Air Cargo Airlines</v>
      </c>
      <c r="BC5816" t="e">
        <f>#N/A</f>
        <v>#N/A</v>
      </c>
      <c r="BD5816" t="e">
        <f>#N/A</f>
        <v>#N/A</v>
      </c>
      <c r="BE5816" t="e">
        <f>#N/A</f>
        <v>#N/A</v>
      </c>
      <c r="BF5816" t="e">
        <f>#N/A</f>
        <v>#N/A</v>
      </c>
      <c r="BG5816" t="e">
        <f>#N/A</f>
        <v>#N/A</v>
      </c>
    </row>
    <row r="5817" spans="1:59">
      <c r="A5817">
        <v>2127.35</v>
      </c>
      <c r="B5817">
        <v>2281.61</v>
      </c>
      <c r="D5817">
        <v>2478.4899999999998</v>
      </c>
      <c r="E5817">
        <v>1267.17</v>
      </c>
      <c r="F5817">
        <v>1267.17</v>
      </c>
      <c r="H5817">
        <v>15226.57</v>
      </c>
      <c r="J5817">
        <v>15226.57</v>
      </c>
      <c r="O5817">
        <v>296.64</v>
      </c>
      <c r="P5817">
        <v>19268.87</v>
      </c>
      <c r="Q5817">
        <v>7382.7</v>
      </c>
      <c r="R5817">
        <v>4983.87</v>
      </c>
      <c r="W5817">
        <v>2243.98</v>
      </c>
      <c r="X5817">
        <v>2373.85</v>
      </c>
      <c r="Y5817">
        <v>2.86</v>
      </c>
      <c r="Z5817">
        <v>16987.259999999998</v>
      </c>
      <c r="AB5817">
        <v>-47.39</v>
      </c>
      <c r="AC5817">
        <v>-0.03</v>
      </c>
      <c r="AD5817">
        <v>-105.43</v>
      </c>
      <c r="AF5817">
        <v>-3.6</v>
      </c>
      <c r="AG5817">
        <v>-156.44999999999999</v>
      </c>
      <c r="AH5817">
        <v>2125.16</v>
      </c>
      <c r="AI5817">
        <v>-2.19</v>
      </c>
      <c r="AJ5817">
        <v>2127.35</v>
      </c>
      <c r="AN5817">
        <v>2127.35</v>
      </c>
      <c r="AP5817">
        <v>20169</v>
      </c>
      <c r="AQ5817" t="s">
        <v>224</v>
      </c>
      <c r="AR5817" t="s">
        <v>225</v>
      </c>
      <c r="AS5817" t="s">
        <v>224</v>
      </c>
      <c r="AT5817" t="s">
        <v>225</v>
      </c>
      <c r="AU5817">
        <v>6699</v>
      </c>
      <c r="AV5817" t="s">
        <v>61</v>
      </c>
      <c r="AW5817">
        <v>1</v>
      </c>
      <c r="AX5817">
        <v>1</v>
      </c>
      <c r="AY5817">
        <v>2005</v>
      </c>
      <c r="AZ5817">
        <v>4</v>
      </c>
      <c r="BA5817" t="str">
        <f t="shared" si="180"/>
        <v>20054</v>
      </c>
      <c r="BB5817" t="str">
        <f t="shared" si="181"/>
        <v>20054Lynden Air Cargo Airlines</v>
      </c>
      <c r="BC5817" t="e">
        <f>#N/A</f>
        <v>#N/A</v>
      </c>
      <c r="BD5817" t="e">
        <f>#N/A</f>
        <v>#N/A</v>
      </c>
      <c r="BE5817" t="e">
        <f>#N/A</f>
        <v>#N/A</v>
      </c>
      <c r="BF5817" t="e">
        <f>#N/A</f>
        <v>#N/A</v>
      </c>
      <c r="BG5817" t="e">
        <f>#N/A</f>
        <v>#N/A</v>
      </c>
    </row>
    <row r="5818" spans="1:59">
      <c r="A5818">
        <v>3456.94</v>
      </c>
      <c r="B5818">
        <v>3507.2</v>
      </c>
      <c r="D5818">
        <v>2591.4</v>
      </c>
      <c r="E5818">
        <v>747.87</v>
      </c>
      <c r="F5818">
        <v>747.87</v>
      </c>
      <c r="H5818">
        <v>17174.53</v>
      </c>
      <c r="J5818">
        <v>17174.53</v>
      </c>
      <c r="K5818">
        <v>0.03</v>
      </c>
      <c r="M5818">
        <v>0.03</v>
      </c>
      <c r="O5818">
        <v>321.05</v>
      </c>
      <c r="P5818">
        <v>20834.88</v>
      </c>
      <c r="Q5818">
        <v>7854.91</v>
      </c>
      <c r="R5818">
        <v>5295.39</v>
      </c>
      <c r="W5818">
        <v>2076.17</v>
      </c>
      <c r="X5818">
        <v>2099.17</v>
      </c>
      <c r="Y5818">
        <v>2.0299999999999998</v>
      </c>
      <c r="Z5818">
        <v>17327.68</v>
      </c>
      <c r="AB5818">
        <v>-7.77</v>
      </c>
      <c r="AC5818">
        <v>0.84</v>
      </c>
      <c r="AF5818">
        <v>-16.32</v>
      </c>
      <c r="AG5818">
        <v>-23.25</v>
      </c>
      <c r="AH5818">
        <v>3483.94</v>
      </c>
      <c r="AI5818">
        <v>27</v>
      </c>
      <c r="AJ5818">
        <v>3456.94</v>
      </c>
      <c r="AN5818">
        <v>3456.94</v>
      </c>
      <c r="AP5818">
        <v>20169</v>
      </c>
      <c r="AQ5818" t="s">
        <v>224</v>
      </c>
      <c r="AR5818" t="s">
        <v>225</v>
      </c>
      <c r="AS5818" t="s">
        <v>224</v>
      </c>
      <c r="AT5818" t="s">
        <v>225</v>
      </c>
      <c r="AU5818">
        <v>6699</v>
      </c>
      <c r="AV5818" t="s">
        <v>61</v>
      </c>
      <c r="AW5818">
        <v>1</v>
      </c>
      <c r="AX5818">
        <v>1</v>
      </c>
      <c r="AY5818">
        <v>2006</v>
      </c>
      <c r="AZ5818">
        <v>1</v>
      </c>
      <c r="BA5818" t="str">
        <f t="shared" si="180"/>
        <v>20061</v>
      </c>
      <c r="BB5818" t="str">
        <f t="shared" si="181"/>
        <v>20061Lynden Air Cargo Airlines</v>
      </c>
      <c r="BC5818" t="e">
        <f>#N/A</f>
        <v>#N/A</v>
      </c>
      <c r="BD5818" t="e">
        <f>#N/A</f>
        <v>#N/A</v>
      </c>
      <c r="BE5818" t="e">
        <f>#N/A</f>
        <v>#N/A</v>
      </c>
      <c r="BF5818" t="e">
        <f>#N/A</f>
        <v>#N/A</v>
      </c>
      <c r="BG5818" t="e">
        <f>#N/A</f>
        <v>#N/A</v>
      </c>
    </row>
    <row r="5819" spans="1:59">
      <c r="A5819">
        <v>2832.74</v>
      </c>
      <c r="B5819">
        <v>2827.4</v>
      </c>
      <c r="D5819">
        <v>2565.77</v>
      </c>
      <c r="E5819">
        <v>1156.8699999999999</v>
      </c>
      <c r="F5819">
        <v>1156.8699999999999</v>
      </c>
      <c r="H5819">
        <v>17133.95</v>
      </c>
      <c r="J5819">
        <v>17133.95</v>
      </c>
      <c r="K5819">
        <v>0.28999999999999998</v>
      </c>
      <c r="M5819">
        <v>0.28999999999999998</v>
      </c>
      <c r="O5819">
        <v>423.69</v>
      </c>
      <c r="P5819">
        <v>21280.57</v>
      </c>
      <c r="Q5819">
        <v>7881.05</v>
      </c>
      <c r="R5819">
        <v>6189.32</v>
      </c>
      <c r="W5819">
        <v>2268.98</v>
      </c>
      <c r="X5819">
        <v>2081.4699999999998</v>
      </c>
      <c r="Y5819">
        <v>32.36</v>
      </c>
      <c r="Z5819">
        <v>18453.169999999998</v>
      </c>
      <c r="AB5819">
        <v>0.16</v>
      </c>
      <c r="AC5819">
        <v>-0.02</v>
      </c>
      <c r="AF5819">
        <v>32.21</v>
      </c>
      <c r="AG5819">
        <v>32.340000000000003</v>
      </c>
      <c r="AH5819">
        <v>2859.74</v>
      </c>
      <c r="AI5819">
        <v>27</v>
      </c>
      <c r="AJ5819">
        <v>2832.74</v>
      </c>
      <c r="AN5819">
        <v>2832.74</v>
      </c>
      <c r="AP5819">
        <v>20169</v>
      </c>
      <c r="AQ5819" t="s">
        <v>224</v>
      </c>
      <c r="AR5819" t="s">
        <v>225</v>
      </c>
      <c r="AS5819" t="s">
        <v>224</v>
      </c>
      <c r="AT5819" t="s">
        <v>225</v>
      </c>
      <c r="AU5819">
        <v>6699</v>
      </c>
      <c r="AV5819" t="s">
        <v>61</v>
      </c>
      <c r="AW5819">
        <v>1</v>
      </c>
      <c r="AX5819">
        <v>1</v>
      </c>
      <c r="AY5819">
        <v>2006</v>
      </c>
      <c r="AZ5819">
        <v>2</v>
      </c>
      <c r="BA5819" t="str">
        <f t="shared" si="180"/>
        <v>20062</v>
      </c>
      <c r="BB5819" t="str">
        <f t="shared" si="181"/>
        <v>20062Lynden Air Cargo Airlines</v>
      </c>
      <c r="BC5819" t="e">
        <f>#N/A</f>
        <v>#N/A</v>
      </c>
      <c r="BD5819" t="e">
        <f>#N/A</f>
        <v>#N/A</v>
      </c>
      <c r="BE5819" t="e">
        <f>#N/A</f>
        <v>#N/A</v>
      </c>
      <c r="BF5819" t="e">
        <f>#N/A</f>
        <v>#N/A</v>
      </c>
      <c r="BG5819" t="e">
        <f>#N/A</f>
        <v>#N/A</v>
      </c>
    </row>
    <row r="5820" spans="1:59">
      <c r="A5820">
        <v>6369.06</v>
      </c>
      <c r="B5820">
        <v>6324.34</v>
      </c>
      <c r="D5820">
        <v>2638.47</v>
      </c>
      <c r="E5820">
        <v>1237.9100000000001</v>
      </c>
      <c r="F5820">
        <v>1237.9100000000001</v>
      </c>
      <c r="H5820">
        <v>21587.82</v>
      </c>
      <c r="J5820">
        <v>21587.82</v>
      </c>
      <c r="K5820">
        <v>0.62</v>
      </c>
      <c r="M5820">
        <v>0.62</v>
      </c>
      <c r="O5820">
        <v>818.24</v>
      </c>
      <c r="P5820">
        <v>26283.06</v>
      </c>
      <c r="Q5820">
        <v>8407.52</v>
      </c>
      <c r="R5820">
        <v>6212.74</v>
      </c>
      <c r="W5820">
        <v>2859.79</v>
      </c>
      <c r="X5820">
        <v>2460.2199999999998</v>
      </c>
      <c r="Y5820">
        <v>18.440000000000001</v>
      </c>
      <c r="Z5820">
        <v>19958.71</v>
      </c>
      <c r="AB5820">
        <v>60.23</v>
      </c>
      <c r="AC5820">
        <v>0.09</v>
      </c>
      <c r="AD5820">
        <v>2.67</v>
      </c>
      <c r="AF5820">
        <v>-47.26</v>
      </c>
      <c r="AG5820">
        <v>15.72</v>
      </c>
      <c r="AH5820">
        <v>6340.06</v>
      </c>
      <c r="AI5820">
        <v>-29</v>
      </c>
      <c r="AJ5820">
        <v>6369.06</v>
      </c>
      <c r="AN5820">
        <v>6369.06</v>
      </c>
      <c r="AP5820">
        <v>20169</v>
      </c>
      <c r="AQ5820" t="s">
        <v>224</v>
      </c>
      <c r="AR5820" t="s">
        <v>225</v>
      </c>
      <c r="AS5820" t="s">
        <v>224</v>
      </c>
      <c r="AT5820" t="s">
        <v>225</v>
      </c>
      <c r="AU5820">
        <v>6699</v>
      </c>
      <c r="AV5820" t="s">
        <v>61</v>
      </c>
      <c r="AW5820">
        <v>1</v>
      </c>
      <c r="AX5820">
        <v>1</v>
      </c>
      <c r="AY5820">
        <v>2006</v>
      </c>
      <c r="AZ5820">
        <v>3</v>
      </c>
      <c r="BA5820" t="str">
        <f t="shared" si="180"/>
        <v>20063</v>
      </c>
      <c r="BB5820" t="str">
        <f t="shared" si="181"/>
        <v>20063Lynden Air Cargo Airlines</v>
      </c>
      <c r="BC5820" t="e">
        <f>#N/A</f>
        <v>#N/A</v>
      </c>
      <c r="BD5820" t="e">
        <f>#N/A</f>
        <v>#N/A</v>
      </c>
      <c r="BE5820" t="e">
        <f>#N/A</f>
        <v>#N/A</v>
      </c>
      <c r="BF5820" t="e">
        <f>#N/A</f>
        <v>#N/A</v>
      </c>
      <c r="BG5820" t="e">
        <f>#N/A</f>
        <v>#N/A</v>
      </c>
    </row>
    <row r="5821" spans="1:59">
      <c r="A5821">
        <v>5083.2</v>
      </c>
      <c r="B5821">
        <v>4954.13</v>
      </c>
      <c r="D5821">
        <v>2830.55</v>
      </c>
      <c r="E5821">
        <v>1040.21</v>
      </c>
      <c r="F5821">
        <v>1040.21</v>
      </c>
      <c r="H5821">
        <v>15603.95</v>
      </c>
      <c r="J5821">
        <v>15603.95</v>
      </c>
      <c r="K5821">
        <v>55.12</v>
      </c>
      <c r="M5821">
        <v>55.12</v>
      </c>
      <c r="O5821">
        <v>484.06</v>
      </c>
      <c r="P5821">
        <v>20013.89</v>
      </c>
      <c r="Q5821">
        <v>7575.88</v>
      </c>
      <c r="R5821">
        <v>2866.36</v>
      </c>
      <c r="W5821">
        <v>2429.2199999999998</v>
      </c>
      <c r="X5821">
        <v>2169.87</v>
      </c>
      <c r="Y5821">
        <v>18.420000000000002</v>
      </c>
      <c r="Z5821">
        <v>15059.76</v>
      </c>
      <c r="AB5821">
        <v>54.4</v>
      </c>
      <c r="AC5821">
        <v>-0.44</v>
      </c>
      <c r="AD5821">
        <v>10.27</v>
      </c>
      <c r="AF5821">
        <v>-6.87</v>
      </c>
      <c r="AG5821">
        <v>57.36</v>
      </c>
      <c r="AH5821">
        <v>5011.49</v>
      </c>
      <c r="AI5821">
        <v>-71.709999999999994</v>
      </c>
      <c r="AJ5821">
        <v>5083.2</v>
      </c>
      <c r="AN5821">
        <v>5083.2</v>
      </c>
      <c r="AP5821">
        <v>20169</v>
      </c>
      <c r="AQ5821" t="s">
        <v>224</v>
      </c>
      <c r="AR5821" t="s">
        <v>225</v>
      </c>
      <c r="AS5821" t="s">
        <v>224</v>
      </c>
      <c r="AT5821" t="s">
        <v>225</v>
      </c>
      <c r="AU5821">
        <v>6699</v>
      </c>
      <c r="AV5821" t="s">
        <v>61</v>
      </c>
      <c r="AW5821">
        <v>1</v>
      </c>
      <c r="AX5821">
        <v>1</v>
      </c>
      <c r="AY5821">
        <v>2006</v>
      </c>
      <c r="AZ5821">
        <v>4</v>
      </c>
      <c r="BA5821" t="str">
        <f t="shared" si="180"/>
        <v>20064</v>
      </c>
      <c r="BB5821" t="str">
        <f t="shared" si="181"/>
        <v>20064Lynden Air Cargo Airlines</v>
      </c>
      <c r="BC5821" t="e">
        <f>#N/A</f>
        <v>#N/A</v>
      </c>
      <c r="BD5821" t="e">
        <f>#N/A</f>
        <v>#N/A</v>
      </c>
      <c r="BE5821" t="e">
        <f>#N/A</f>
        <v>#N/A</v>
      </c>
      <c r="BF5821" t="e">
        <f>#N/A</f>
        <v>#N/A</v>
      </c>
      <c r="BG5821" t="e">
        <f>#N/A</f>
        <v>#N/A</v>
      </c>
    </row>
    <row r="5822" spans="1:59">
      <c r="A5822">
        <v>6744.96</v>
      </c>
      <c r="B5822">
        <v>6726.23</v>
      </c>
      <c r="D5822">
        <v>2810.22</v>
      </c>
      <c r="E5822">
        <v>1001.28</v>
      </c>
      <c r="F5822">
        <v>1001.28</v>
      </c>
      <c r="H5822">
        <v>20605.169999999998</v>
      </c>
      <c r="J5822">
        <v>20605.169999999998</v>
      </c>
      <c r="K5822">
        <v>5.58</v>
      </c>
      <c r="M5822">
        <v>5.58</v>
      </c>
      <c r="O5822">
        <v>588.32000000000005</v>
      </c>
      <c r="P5822">
        <v>25010.560000000001</v>
      </c>
      <c r="Q5822">
        <v>8382.7800000000007</v>
      </c>
      <c r="R5822">
        <v>4966.84</v>
      </c>
      <c r="W5822">
        <v>2580.11</v>
      </c>
      <c r="X5822">
        <v>2354.6</v>
      </c>
      <c r="Z5822">
        <v>18284.34</v>
      </c>
      <c r="AF5822">
        <v>26.73</v>
      </c>
      <c r="AG5822">
        <v>26.73</v>
      </c>
      <c r="AH5822">
        <v>6752.96</v>
      </c>
      <c r="AI5822">
        <v>8</v>
      </c>
      <c r="AJ5822">
        <v>6744.96</v>
      </c>
      <c r="AN5822">
        <v>6744.96</v>
      </c>
      <c r="AP5822">
        <v>20169</v>
      </c>
      <c r="AQ5822" t="s">
        <v>224</v>
      </c>
      <c r="AR5822" t="s">
        <v>225</v>
      </c>
      <c r="AS5822" t="s">
        <v>224</v>
      </c>
      <c r="AT5822" t="s">
        <v>225</v>
      </c>
      <c r="AU5822">
        <v>6699</v>
      </c>
      <c r="AV5822" t="s">
        <v>61</v>
      </c>
      <c r="AW5822">
        <v>1</v>
      </c>
      <c r="AX5822">
        <v>1</v>
      </c>
      <c r="AY5822">
        <v>2007</v>
      </c>
      <c r="AZ5822">
        <v>1</v>
      </c>
      <c r="BA5822" t="str">
        <f t="shared" si="180"/>
        <v>20071</v>
      </c>
      <c r="BB5822" t="str">
        <f t="shared" si="181"/>
        <v>20071Lynden Air Cargo Airlines</v>
      </c>
      <c r="BC5822" t="e">
        <f>#N/A</f>
        <v>#N/A</v>
      </c>
      <c r="BD5822" t="e">
        <f>#N/A</f>
        <v>#N/A</v>
      </c>
      <c r="BE5822" t="e">
        <f>#N/A</f>
        <v>#N/A</v>
      </c>
      <c r="BF5822" t="e">
        <f>#N/A</f>
        <v>#N/A</v>
      </c>
      <c r="BG5822" t="e">
        <f>#N/A</f>
        <v>#N/A</v>
      </c>
    </row>
    <row r="5823" spans="1:59">
      <c r="A5823">
        <v>6652.06</v>
      </c>
      <c r="B5823">
        <v>6554.89</v>
      </c>
      <c r="D5823">
        <v>2662.79</v>
      </c>
      <c r="E5823">
        <v>1420.98</v>
      </c>
      <c r="F5823">
        <v>1420.98</v>
      </c>
      <c r="H5823">
        <v>22725.200000000001</v>
      </c>
      <c r="J5823">
        <v>22725.200000000001</v>
      </c>
      <c r="K5823">
        <v>26.46</v>
      </c>
      <c r="M5823">
        <v>26.46</v>
      </c>
      <c r="O5823">
        <v>658.52</v>
      </c>
      <c r="P5823">
        <v>27493.95</v>
      </c>
      <c r="Q5823">
        <v>9706.94</v>
      </c>
      <c r="R5823">
        <v>6023.13</v>
      </c>
      <c r="W5823">
        <v>2882.54</v>
      </c>
      <c r="X5823">
        <v>2307.5100000000002</v>
      </c>
      <c r="Y5823">
        <v>18.940000000000001</v>
      </c>
      <c r="Z5823">
        <v>20939.060000000001</v>
      </c>
      <c r="AF5823">
        <v>105.17</v>
      </c>
      <c r="AG5823">
        <v>105.17</v>
      </c>
      <c r="AH5823">
        <v>6660.06</v>
      </c>
      <c r="AI5823">
        <v>8</v>
      </c>
      <c r="AJ5823">
        <v>6652.06</v>
      </c>
      <c r="AN5823">
        <v>6652.06</v>
      </c>
      <c r="AP5823">
        <v>20169</v>
      </c>
      <c r="AQ5823" t="s">
        <v>224</v>
      </c>
      <c r="AR5823" t="s">
        <v>225</v>
      </c>
      <c r="AS5823" t="s">
        <v>224</v>
      </c>
      <c r="AT5823" t="s">
        <v>225</v>
      </c>
      <c r="AU5823">
        <v>6699</v>
      </c>
      <c r="AV5823" t="s">
        <v>61</v>
      </c>
      <c r="AW5823">
        <v>1</v>
      </c>
      <c r="AX5823">
        <v>1</v>
      </c>
      <c r="AY5823">
        <v>2007</v>
      </c>
      <c r="AZ5823">
        <v>2</v>
      </c>
      <c r="BA5823" t="str">
        <f t="shared" si="180"/>
        <v>20072</v>
      </c>
      <c r="BB5823" t="str">
        <f t="shared" si="181"/>
        <v>20072Lynden Air Cargo Airlines</v>
      </c>
      <c r="BC5823" t="e">
        <f>#N/A</f>
        <v>#N/A</v>
      </c>
      <c r="BD5823" t="e">
        <f>#N/A</f>
        <v>#N/A</v>
      </c>
      <c r="BE5823" t="e">
        <f>#N/A</f>
        <v>#N/A</v>
      </c>
      <c r="BF5823" t="e">
        <f>#N/A</f>
        <v>#N/A</v>
      </c>
      <c r="BG5823" t="e">
        <f>#N/A</f>
        <v>#N/A</v>
      </c>
    </row>
    <row r="5824" spans="1:59">
      <c r="A5824">
        <v>4470.58</v>
      </c>
      <c r="B5824">
        <v>4410.83</v>
      </c>
      <c r="D5824">
        <v>2744.71</v>
      </c>
      <c r="E5824">
        <v>1837.91</v>
      </c>
      <c r="F5824">
        <v>1837.91</v>
      </c>
      <c r="H5824">
        <v>17082.330000000002</v>
      </c>
      <c r="J5824">
        <v>17082.330000000002</v>
      </c>
      <c r="K5824">
        <v>0.3</v>
      </c>
      <c r="M5824">
        <v>0.3</v>
      </c>
      <c r="O5824">
        <v>692.61</v>
      </c>
      <c r="P5824">
        <v>22357.85</v>
      </c>
      <c r="Q5824">
        <v>8585.2099999999991</v>
      </c>
      <c r="R5824">
        <v>4923.8999999999996</v>
      </c>
      <c r="W5824">
        <v>2471.29</v>
      </c>
      <c r="X5824">
        <v>1965.66</v>
      </c>
      <c r="Y5824">
        <v>0.96</v>
      </c>
      <c r="Z5824">
        <v>17947.02</v>
      </c>
      <c r="AF5824">
        <v>65.75</v>
      </c>
      <c r="AG5824">
        <v>65.75</v>
      </c>
      <c r="AH5824">
        <v>4476.58</v>
      </c>
      <c r="AI5824">
        <v>6</v>
      </c>
      <c r="AJ5824">
        <v>4470.58</v>
      </c>
      <c r="AN5824">
        <v>4470.58</v>
      </c>
      <c r="AP5824">
        <v>20169</v>
      </c>
      <c r="AQ5824" t="s">
        <v>224</v>
      </c>
      <c r="AR5824" t="s">
        <v>225</v>
      </c>
      <c r="AS5824" t="s">
        <v>224</v>
      </c>
      <c r="AT5824" t="s">
        <v>225</v>
      </c>
      <c r="AU5824">
        <v>6699</v>
      </c>
      <c r="AV5824" t="s">
        <v>61</v>
      </c>
      <c r="AW5824">
        <v>1</v>
      </c>
      <c r="AX5824">
        <v>1</v>
      </c>
      <c r="AY5824">
        <v>2007</v>
      </c>
      <c r="AZ5824">
        <v>3</v>
      </c>
      <c r="BA5824" t="str">
        <f t="shared" si="180"/>
        <v>20073</v>
      </c>
      <c r="BB5824" t="str">
        <f t="shared" si="181"/>
        <v>20073Lynden Air Cargo Airlines</v>
      </c>
      <c r="BC5824" t="e">
        <f>#N/A</f>
        <v>#N/A</v>
      </c>
      <c r="BD5824" t="e">
        <f>#N/A</f>
        <v>#N/A</v>
      </c>
      <c r="BE5824" t="e">
        <f>#N/A</f>
        <v>#N/A</v>
      </c>
      <c r="BF5824" t="e">
        <f>#N/A</f>
        <v>#N/A</v>
      </c>
      <c r="BG5824" t="e">
        <f>#N/A</f>
        <v>#N/A</v>
      </c>
    </row>
    <row r="5825" spans="1:59">
      <c r="A5825">
        <v>4570.3</v>
      </c>
      <c r="B5825">
        <v>4515.1499999999996</v>
      </c>
      <c r="D5825">
        <v>3034.55</v>
      </c>
      <c r="E5825">
        <v>1322.26</v>
      </c>
      <c r="F5825">
        <v>1322.26</v>
      </c>
      <c r="H5825">
        <v>17731.87</v>
      </c>
      <c r="J5825">
        <v>17731.87</v>
      </c>
      <c r="K5825">
        <v>23.19</v>
      </c>
      <c r="M5825">
        <v>23.19</v>
      </c>
      <c r="O5825">
        <v>899.88</v>
      </c>
      <c r="P5825">
        <v>23011.75</v>
      </c>
      <c r="Q5825">
        <v>8177.49</v>
      </c>
      <c r="R5825">
        <v>5560.32</v>
      </c>
      <c r="W5825">
        <v>2720.4</v>
      </c>
      <c r="X5825">
        <v>2037.37</v>
      </c>
      <c r="Y5825">
        <v>1.02</v>
      </c>
      <c r="Z5825">
        <v>18496.599999999999</v>
      </c>
      <c r="AC5825">
        <v>0.84</v>
      </c>
      <c r="AF5825">
        <v>60.31</v>
      </c>
      <c r="AG5825">
        <v>61.15</v>
      </c>
      <c r="AH5825">
        <v>4576.3</v>
      </c>
      <c r="AI5825">
        <v>6</v>
      </c>
      <c r="AJ5825">
        <v>4570.3</v>
      </c>
      <c r="AN5825">
        <v>4570.3</v>
      </c>
      <c r="AP5825">
        <v>20169</v>
      </c>
      <c r="AQ5825" t="s">
        <v>224</v>
      </c>
      <c r="AR5825" t="s">
        <v>225</v>
      </c>
      <c r="AS5825" t="s">
        <v>224</v>
      </c>
      <c r="AT5825" t="s">
        <v>225</v>
      </c>
      <c r="AU5825">
        <v>6699</v>
      </c>
      <c r="AV5825" t="s">
        <v>61</v>
      </c>
      <c r="AW5825">
        <v>1</v>
      </c>
      <c r="AX5825">
        <v>1</v>
      </c>
      <c r="AY5825">
        <v>2007</v>
      </c>
      <c r="AZ5825">
        <v>4</v>
      </c>
      <c r="BA5825" t="str">
        <f t="shared" si="180"/>
        <v>20074</v>
      </c>
      <c r="BB5825" t="str">
        <f t="shared" si="181"/>
        <v>20074Lynden Air Cargo Airlines</v>
      </c>
      <c r="BC5825" t="e">
        <f>#N/A</f>
        <v>#N/A</v>
      </c>
      <c r="BD5825" t="e">
        <f>#N/A</f>
        <v>#N/A</v>
      </c>
      <c r="BE5825" t="e">
        <f>#N/A</f>
        <v>#N/A</v>
      </c>
      <c r="BF5825" t="e">
        <f>#N/A</f>
        <v>#N/A</v>
      </c>
      <c r="BG5825" t="e">
        <f>#N/A</f>
        <v>#N/A</v>
      </c>
    </row>
    <row r="5826" spans="1:59">
      <c r="A5826">
        <v>4757.99</v>
      </c>
      <c r="B5826">
        <v>4722.5600000000004</v>
      </c>
      <c r="D5826">
        <v>2916.41</v>
      </c>
      <c r="E5826">
        <v>1179.8599999999999</v>
      </c>
      <c r="F5826">
        <v>1179.8599999999999</v>
      </c>
      <c r="H5826">
        <v>16253.63</v>
      </c>
      <c r="J5826">
        <v>16253.63</v>
      </c>
      <c r="K5826">
        <v>32.880000000000003</v>
      </c>
      <c r="M5826">
        <v>32.880000000000003</v>
      </c>
      <c r="O5826">
        <v>1103.1600000000001</v>
      </c>
      <c r="P5826">
        <v>21485.94</v>
      </c>
      <c r="Q5826">
        <v>8260.5400000000009</v>
      </c>
      <c r="R5826">
        <v>4229.8</v>
      </c>
      <c r="W5826">
        <v>2354.5500000000002</v>
      </c>
      <c r="X5826">
        <v>1916.98</v>
      </c>
      <c r="Y5826">
        <v>1.5</v>
      </c>
      <c r="Z5826">
        <v>16763.38</v>
      </c>
      <c r="AF5826">
        <v>42.42</v>
      </c>
      <c r="AG5826">
        <v>42.42</v>
      </c>
      <c r="AH5826">
        <v>4764.99</v>
      </c>
      <c r="AI5826">
        <v>7</v>
      </c>
      <c r="AJ5826">
        <v>4757.99</v>
      </c>
      <c r="AN5826">
        <v>4757.99</v>
      </c>
      <c r="AP5826">
        <v>20169</v>
      </c>
      <c r="AQ5826" t="s">
        <v>224</v>
      </c>
      <c r="AR5826" t="s">
        <v>225</v>
      </c>
      <c r="AS5826" t="s">
        <v>224</v>
      </c>
      <c r="AT5826" t="s">
        <v>225</v>
      </c>
      <c r="AU5826">
        <v>6699</v>
      </c>
      <c r="AV5826" t="s">
        <v>61</v>
      </c>
      <c r="AW5826">
        <v>1</v>
      </c>
      <c r="AX5826">
        <v>1</v>
      </c>
      <c r="AY5826">
        <v>2008</v>
      </c>
      <c r="AZ5826">
        <v>1</v>
      </c>
      <c r="BA5826" t="str">
        <f t="shared" ref="BA5826:BA5889" si="182">CONCATENATE(AY5826,AZ5826)</f>
        <v>20081</v>
      </c>
      <c r="BB5826" t="str">
        <f t="shared" ref="BB5826:BB5889" si="183">CONCATENATE(BA5826,AR5826)</f>
        <v>20081Lynden Air Cargo Airlines</v>
      </c>
      <c r="BC5826" t="e">
        <f>#N/A</f>
        <v>#N/A</v>
      </c>
      <c r="BD5826" t="e">
        <f>#N/A</f>
        <v>#N/A</v>
      </c>
      <c r="BE5826" t="e">
        <f>#N/A</f>
        <v>#N/A</v>
      </c>
      <c r="BF5826" t="e">
        <f>#N/A</f>
        <v>#N/A</v>
      </c>
      <c r="BG5826" t="e">
        <f>#N/A</f>
        <v>#N/A</v>
      </c>
    </row>
    <row r="5827" spans="1:59">
      <c r="A5827">
        <v>3899.77</v>
      </c>
      <c r="B5827">
        <v>3885.81</v>
      </c>
      <c r="D5827">
        <v>2909.91</v>
      </c>
      <c r="E5827">
        <v>1588.4</v>
      </c>
      <c r="F5827">
        <v>1588.4</v>
      </c>
      <c r="H5827">
        <v>18900.12</v>
      </c>
      <c r="J5827">
        <v>18900.12</v>
      </c>
      <c r="K5827">
        <v>2.52</v>
      </c>
      <c r="M5827">
        <v>2.52</v>
      </c>
      <c r="O5827">
        <v>935.09</v>
      </c>
      <c r="P5827">
        <v>24336.05</v>
      </c>
      <c r="Q5827">
        <v>9904.3700000000008</v>
      </c>
      <c r="R5827">
        <v>5032.6899999999996</v>
      </c>
      <c r="W5827">
        <v>3359.06</v>
      </c>
      <c r="X5827">
        <v>2070.81</v>
      </c>
      <c r="Y5827">
        <v>83.31</v>
      </c>
      <c r="Z5827">
        <v>20450.240000000002</v>
      </c>
      <c r="AF5827">
        <v>20.96</v>
      </c>
      <c r="AG5827">
        <v>20.96</v>
      </c>
      <c r="AH5827">
        <v>3906.77</v>
      </c>
      <c r="AI5827">
        <v>7</v>
      </c>
      <c r="AJ5827">
        <v>3899.77</v>
      </c>
      <c r="AN5827">
        <v>3899.77</v>
      </c>
      <c r="AP5827">
        <v>20169</v>
      </c>
      <c r="AQ5827" t="s">
        <v>224</v>
      </c>
      <c r="AR5827" t="s">
        <v>225</v>
      </c>
      <c r="AS5827" t="s">
        <v>224</v>
      </c>
      <c r="AT5827" t="s">
        <v>225</v>
      </c>
      <c r="AU5827">
        <v>6699</v>
      </c>
      <c r="AV5827" t="s">
        <v>61</v>
      </c>
      <c r="AW5827">
        <v>1</v>
      </c>
      <c r="AX5827">
        <v>1</v>
      </c>
      <c r="AY5827">
        <v>2008</v>
      </c>
      <c r="AZ5827">
        <v>2</v>
      </c>
      <c r="BA5827" t="str">
        <f t="shared" si="182"/>
        <v>20082</v>
      </c>
      <c r="BB5827" t="str">
        <f t="shared" si="183"/>
        <v>20082Lynden Air Cargo Airlines</v>
      </c>
      <c r="BC5827" t="e">
        <f>#N/A</f>
        <v>#N/A</v>
      </c>
      <c r="BD5827" t="e">
        <f>#N/A</f>
        <v>#N/A</v>
      </c>
      <c r="BE5827" t="e">
        <f>#N/A</f>
        <v>#N/A</v>
      </c>
      <c r="BF5827" t="e">
        <f>#N/A</f>
        <v>#N/A</v>
      </c>
      <c r="BG5827" t="e">
        <f>#N/A</f>
        <v>#N/A</v>
      </c>
    </row>
    <row r="5828" spans="1:59">
      <c r="A5828">
        <v>4984.07</v>
      </c>
      <c r="B5828">
        <v>4982.6099999999997</v>
      </c>
      <c r="D5828">
        <v>3221.82</v>
      </c>
      <c r="E5828">
        <v>1663.27</v>
      </c>
      <c r="F5828">
        <v>1663.27</v>
      </c>
      <c r="H5828">
        <v>20311.39</v>
      </c>
      <c r="J5828">
        <v>20311.39</v>
      </c>
      <c r="K5828">
        <v>-0.64</v>
      </c>
      <c r="M5828">
        <v>-0.64</v>
      </c>
      <c r="O5828">
        <v>715.24</v>
      </c>
      <c r="P5828">
        <v>25911.07</v>
      </c>
      <c r="Q5828">
        <v>11211.41</v>
      </c>
      <c r="R5828">
        <v>4437.8</v>
      </c>
      <c r="W5828">
        <v>3364.93</v>
      </c>
      <c r="X5828">
        <v>1866.2</v>
      </c>
      <c r="Y5828">
        <v>48.12</v>
      </c>
      <c r="Z5828">
        <v>20928.47</v>
      </c>
      <c r="AF5828">
        <v>35.47</v>
      </c>
      <c r="AG5828">
        <v>35.47</v>
      </c>
      <c r="AH5828">
        <v>5018.07</v>
      </c>
      <c r="AI5828">
        <v>34</v>
      </c>
      <c r="AJ5828">
        <v>4984.07</v>
      </c>
      <c r="AN5828">
        <v>4984.07</v>
      </c>
      <c r="AP5828">
        <v>20169</v>
      </c>
      <c r="AQ5828" t="s">
        <v>224</v>
      </c>
      <c r="AR5828" t="s">
        <v>225</v>
      </c>
      <c r="AS5828" t="s">
        <v>224</v>
      </c>
      <c r="AT5828" t="s">
        <v>225</v>
      </c>
      <c r="AU5828">
        <v>6699</v>
      </c>
      <c r="AV5828" t="s">
        <v>61</v>
      </c>
      <c r="AW5828">
        <v>1</v>
      </c>
      <c r="AX5828">
        <v>1</v>
      </c>
      <c r="AY5828">
        <v>2008</v>
      </c>
      <c r="AZ5828">
        <v>3</v>
      </c>
      <c r="BA5828" t="str">
        <f t="shared" si="182"/>
        <v>20083</v>
      </c>
      <c r="BB5828" t="str">
        <f t="shared" si="183"/>
        <v>20083Lynden Air Cargo Airlines</v>
      </c>
      <c r="BC5828" t="e">
        <f>#N/A</f>
        <v>#N/A</v>
      </c>
      <c r="BD5828" t="e">
        <f>#N/A</f>
        <v>#N/A</v>
      </c>
      <c r="BE5828" t="e">
        <f>#N/A</f>
        <v>#N/A</v>
      </c>
      <c r="BF5828" t="e">
        <f>#N/A</f>
        <v>#N/A</v>
      </c>
      <c r="BG5828" t="e">
        <f>#N/A</f>
        <v>#N/A</v>
      </c>
    </row>
    <row r="5829" spans="1:59">
      <c r="A5829">
        <v>5868.88</v>
      </c>
      <c r="B5829">
        <v>5875.07</v>
      </c>
      <c r="D5829">
        <v>3449.06</v>
      </c>
      <c r="E5829">
        <v>1403.89</v>
      </c>
      <c r="F5829">
        <v>1403.89</v>
      </c>
      <c r="H5829">
        <v>18964.84</v>
      </c>
      <c r="J5829">
        <v>18964.84</v>
      </c>
      <c r="K5829">
        <v>0.73</v>
      </c>
      <c r="M5829">
        <v>0.73</v>
      </c>
      <c r="O5829">
        <v>1433.91</v>
      </c>
      <c r="P5829">
        <v>25252.42</v>
      </c>
      <c r="Q5829">
        <v>9831.1200000000008</v>
      </c>
      <c r="R5829">
        <v>4716.67</v>
      </c>
      <c r="W5829">
        <v>3070.98</v>
      </c>
      <c r="X5829">
        <v>1743.63</v>
      </c>
      <c r="Y5829">
        <v>14.95</v>
      </c>
      <c r="Z5829">
        <v>19377.349999999999</v>
      </c>
      <c r="AF5829">
        <v>14.47</v>
      </c>
      <c r="AG5829">
        <v>14.47</v>
      </c>
      <c r="AH5829">
        <v>5889.54</v>
      </c>
      <c r="AI5829">
        <v>20.65</v>
      </c>
      <c r="AJ5829">
        <v>5868.88</v>
      </c>
      <c r="AN5829">
        <v>5868.88</v>
      </c>
      <c r="AP5829">
        <v>20169</v>
      </c>
      <c r="AQ5829" t="s">
        <v>224</v>
      </c>
      <c r="AR5829" t="s">
        <v>225</v>
      </c>
      <c r="AS5829" t="s">
        <v>224</v>
      </c>
      <c r="AT5829" t="s">
        <v>225</v>
      </c>
      <c r="AU5829">
        <v>6699</v>
      </c>
      <c r="AV5829" t="s">
        <v>61</v>
      </c>
      <c r="AW5829">
        <v>1</v>
      </c>
      <c r="AX5829">
        <v>1</v>
      </c>
      <c r="AY5829">
        <v>2008</v>
      </c>
      <c r="AZ5829">
        <v>4</v>
      </c>
      <c r="BA5829" t="str">
        <f t="shared" si="182"/>
        <v>20084</v>
      </c>
      <c r="BB5829" t="str">
        <f t="shared" si="183"/>
        <v>20084Lynden Air Cargo Airlines</v>
      </c>
      <c r="BC5829" t="e">
        <f>#N/A</f>
        <v>#N/A</v>
      </c>
      <c r="BD5829" t="e">
        <f>#N/A</f>
        <v>#N/A</v>
      </c>
      <c r="BE5829" t="e">
        <f>#N/A</f>
        <v>#N/A</v>
      </c>
      <c r="BF5829" t="e">
        <f>#N/A</f>
        <v>#N/A</v>
      </c>
      <c r="BG5829" t="e">
        <f>#N/A</f>
        <v>#N/A</v>
      </c>
    </row>
    <row r="5830" spans="1:59">
      <c r="A5830">
        <v>2789.49</v>
      </c>
      <c r="B5830">
        <v>2819.14</v>
      </c>
      <c r="D5830">
        <v>3042.33</v>
      </c>
      <c r="E5830">
        <v>843.25</v>
      </c>
      <c r="F5830">
        <v>843.25</v>
      </c>
      <c r="H5830">
        <v>15560.72</v>
      </c>
      <c r="J5830">
        <v>15560.72</v>
      </c>
      <c r="K5830">
        <v>1.24</v>
      </c>
      <c r="M5830">
        <v>1.24</v>
      </c>
      <c r="O5830">
        <v>725.64</v>
      </c>
      <c r="P5830">
        <v>20173.18</v>
      </c>
      <c r="Q5830">
        <v>6747.51</v>
      </c>
      <c r="R5830">
        <v>5318.87</v>
      </c>
      <c r="W5830">
        <v>3303.23</v>
      </c>
      <c r="X5830">
        <v>1989.99</v>
      </c>
      <c r="Y5830">
        <v>-5.55</v>
      </c>
      <c r="Z5830">
        <v>17354.05</v>
      </c>
      <c r="AF5830">
        <v>-15.65</v>
      </c>
      <c r="AG5830">
        <v>-15.65</v>
      </c>
      <c r="AH5830">
        <v>2803.49</v>
      </c>
      <c r="AI5830">
        <v>14</v>
      </c>
      <c r="AJ5830">
        <v>2789.49</v>
      </c>
      <c r="AN5830">
        <v>2789.49</v>
      </c>
      <c r="AP5830">
        <v>20169</v>
      </c>
      <c r="AQ5830" t="s">
        <v>224</v>
      </c>
      <c r="AR5830" t="s">
        <v>225</v>
      </c>
      <c r="AS5830" t="s">
        <v>224</v>
      </c>
      <c r="AT5830" t="s">
        <v>225</v>
      </c>
      <c r="AU5830">
        <v>6699</v>
      </c>
      <c r="AV5830" t="s">
        <v>61</v>
      </c>
      <c r="AW5830">
        <v>1</v>
      </c>
      <c r="AX5830">
        <v>1</v>
      </c>
      <c r="AY5830">
        <v>2009</v>
      </c>
      <c r="AZ5830">
        <v>1</v>
      </c>
      <c r="BA5830" t="str">
        <f t="shared" si="182"/>
        <v>20091</v>
      </c>
      <c r="BB5830" t="str">
        <f t="shared" si="183"/>
        <v>20091Lynden Air Cargo Airlines</v>
      </c>
      <c r="BC5830" t="e">
        <f>#N/A</f>
        <v>#N/A</v>
      </c>
      <c r="BD5830" t="e">
        <f>#N/A</f>
        <v>#N/A</v>
      </c>
      <c r="BE5830" t="e">
        <f>#N/A</f>
        <v>#N/A</v>
      </c>
      <c r="BF5830" t="e">
        <f>#N/A</f>
        <v>#N/A</v>
      </c>
      <c r="BG5830" t="e">
        <f>#N/A</f>
        <v>#N/A</v>
      </c>
    </row>
    <row r="5831" spans="1:59">
      <c r="A5831">
        <v>5217.5</v>
      </c>
      <c r="B5831">
        <v>5192.3500000000004</v>
      </c>
      <c r="D5831">
        <v>2789.22</v>
      </c>
      <c r="E5831">
        <v>974.47</v>
      </c>
      <c r="F5831">
        <v>974.47</v>
      </c>
      <c r="H5831">
        <v>15892.33</v>
      </c>
      <c r="J5831">
        <v>15892.33</v>
      </c>
      <c r="K5831">
        <v>6.59</v>
      </c>
      <c r="M5831">
        <v>6.59</v>
      </c>
      <c r="O5831">
        <v>884.29</v>
      </c>
      <c r="P5831">
        <v>20546.89</v>
      </c>
      <c r="Q5831">
        <v>6859.51</v>
      </c>
      <c r="R5831">
        <v>3771.81</v>
      </c>
      <c r="W5831">
        <v>3097.45</v>
      </c>
      <c r="X5831">
        <v>1623.54</v>
      </c>
      <c r="Y5831">
        <v>2.2400000000000002</v>
      </c>
      <c r="Z5831">
        <v>15354.55</v>
      </c>
      <c r="AF5831">
        <v>39.159999999999997</v>
      </c>
      <c r="AG5831">
        <v>39.159999999999997</v>
      </c>
      <c r="AH5831">
        <v>5231.5</v>
      </c>
      <c r="AI5831">
        <v>14</v>
      </c>
      <c r="AJ5831">
        <v>5217.5</v>
      </c>
      <c r="AN5831">
        <v>5217.5</v>
      </c>
      <c r="AP5831">
        <v>20169</v>
      </c>
      <c r="AQ5831" t="s">
        <v>224</v>
      </c>
      <c r="AR5831" t="s">
        <v>225</v>
      </c>
      <c r="AS5831" t="s">
        <v>224</v>
      </c>
      <c r="AT5831" t="s">
        <v>225</v>
      </c>
      <c r="AU5831">
        <v>6699</v>
      </c>
      <c r="AV5831" t="s">
        <v>61</v>
      </c>
      <c r="AW5831">
        <v>1</v>
      </c>
      <c r="AX5831">
        <v>1</v>
      </c>
      <c r="AY5831">
        <v>2009</v>
      </c>
      <c r="AZ5831">
        <v>2</v>
      </c>
      <c r="BA5831" t="str">
        <f t="shared" si="182"/>
        <v>20092</v>
      </c>
      <c r="BB5831" t="str">
        <f t="shared" si="183"/>
        <v>20092Lynden Air Cargo Airlines</v>
      </c>
      <c r="BC5831" t="e">
        <f>#N/A</f>
        <v>#N/A</v>
      </c>
      <c r="BD5831" t="e">
        <f>#N/A</f>
        <v>#N/A</v>
      </c>
      <c r="BE5831" t="e">
        <f>#N/A</f>
        <v>#N/A</v>
      </c>
      <c r="BF5831" t="e">
        <f>#N/A</f>
        <v>#N/A</v>
      </c>
      <c r="BG5831" t="e">
        <f>#N/A</f>
        <v>#N/A</v>
      </c>
    </row>
    <row r="5832" spans="1:59">
      <c r="A5832">
        <v>3675.93</v>
      </c>
      <c r="B5832">
        <v>3675.32</v>
      </c>
      <c r="D5832">
        <v>2759.88</v>
      </c>
      <c r="E5832">
        <v>1329.34</v>
      </c>
      <c r="F5832">
        <v>1329.34</v>
      </c>
      <c r="H5832">
        <v>16351.39</v>
      </c>
      <c r="J5832">
        <v>16351.39</v>
      </c>
      <c r="K5832">
        <v>3.3</v>
      </c>
      <c r="M5832">
        <v>3.3</v>
      </c>
      <c r="O5832">
        <v>790.03</v>
      </c>
      <c r="P5832">
        <v>21233.93</v>
      </c>
      <c r="Q5832">
        <v>7012.01</v>
      </c>
      <c r="R5832">
        <v>5555.74</v>
      </c>
      <c r="W5832">
        <v>3482.87</v>
      </c>
      <c r="X5832">
        <v>1506.84</v>
      </c>
      <c r="Y5832">
        <v>1.1399999999999999</v>
      </c>
      <c r="Z5832">
        <v>17558.61</v>
      </c>
      <c r="AF5832">
        <v>20.61</v>
      </c>
      <c r="AG5832">
        <v>20.61</v>
      </c>
      <c r="AH5832">
        <v>3695.93</v>
      </c>
      <c r="AI5832">
        <v>20</v>
      </c>
      <c r="AJ5832">
        <v>3675.93</v>
      </c>
      <c r="AN5832">
        <v>3675.93</v>
      </c>
      <c r="AP5832">
        <v>20169</v>
      </c>
      <c r="AQ5832" t="s">
        <v>224</v>
      </c>
      <c r="AR5832" t="s">
        <v>225</v>
      </c>
      <c r="AS5832" t="s">
        <v>224</v>
      </c>
      <c r="AT5832" t="s">
        <v>225</v>
      </c>
      <c r="AU5832">
        <v>6699</v>
      </c>
      <c r="AV5832" t="s">
        <v>61</v>
      </c>
      <c r="AW5832">
        <v>1</v>
      </c>
      <c r="AX5832">
        <v>1</v>
      </c>
      <c r="AY5832">
        <v>2009</v>
      </c>
      <c r="AZ5832">
        <v>3</v>
      </c>
      <c r="BA5832" t="str">
        <f t="shared" si="182"/>
        <v>20093</v>
      </c>
      <c r="BB5832" t="str">
        <f t="shared" si="183"/>
        <v>20093Lynden Air Cargo Airlines</v>
      </c>
      <c r="BC5832" t="e">
        <f>#N/A</f>
        <v>#N/A</v>
      </c>
      <c r="BD5832" t="e">
        <f>#N/A</f>
        <v>#N/A</v>
      </c>
      <c r="BE5832" t="e">
        <f>#N/A</f>
        <v>#N/A</v>
      </c>
      <c r="BF5832" t="e">
        <f>#N/A</f>
        <v>#N/A</v>
      </c>
      <c r="BG5832" t="e">
        <f>#N/A</f>
        <v>#N/A</v>
      </c>
    </row>
    <row r="5833" spans="1:59">
      <c r="A5833">
        <v>2631.6</v>
      </c>
      <c r="B5833">
        <v>2664.28</v>
      </c>
      <c r="D5833">
        <v>2802.81</v>
      </c>
      <c r="E5833">
        <v>807.01</v>
      </c>
      <c r="F5833">
        <v>807.01</v>
      </c>
      <c r="H5833">
        <v>13386.68</v>
      </c>
      <c r="J5833">
        <v>13386.68</v>
      </c>
      <c r="O5833">
        <v>886.39</v>
      </c>
      <c r="P5833">
        <v>17882.89</v>
      </c>
      <c r="Q5833">
        <v>6983.79</v>
      </c>
      <c r="R5833">
        <v>3498.34</v>
      </c>
      <c r="W5833">
        <v>3269.56</v>
      </c>
      <c r="X5833">
        <v>1462</v>
      </c>
      <c r="Y5833">
        <v>4.93</v>
      </c>
      <c r="Z5833">
        <v>15218.61</v>
      </c>
      <c r="AF5833">
        <v>-23.49</v>
      </c>
      <c r="AG5833">
        <v>-23.49</v>
      </c>
      <c r="AH5833">
        <v>2640.79</v>
      </c>
      <c r="AI5833">
        <v>9.19</v>
      </c>
      <c r="AJ5833">
        <v>2631.6</v>
      </c>
      <c r="AN5833">
        <v>2631.6</v>
      </c>
      <c r="AP5833">
        <v>20169</v>
      </c>
      <c r="AQ5833" t="s">
        <v>224</v>
      </c>
      <c r="AR5833" t="s">
        <v>225</v>
      </c>
      <c r="AS5833" t="s">
        <v>224</v>
      </c>
      <c r="AT5833" t="s">
        <v>225</v>
      </c>
      <c r="AU5833">
        <v>6699</v>
      </c>
      <c r="AV5833" t="s">
        <v>61</v>
      </c>
      <c r="AW5833">
        <v>1</v>
      </c>
      <c r="AX5833">
        <v>1</v>
      </c>
      <c r="AY5833">
        <v>2009</v>
      </c>
      <c r="AZ5833">
        <v>4</v>
      </c>
      <c r="BA5833" t="str">
        <f t="shared" si="182"/>
        <v>20094</v>
      </c>
      <c r="BB5833" t="str">
        <f t="shared" si="183"/>
        <v>20094Lynden Air Cargo Airlines</v>
      </c>
      <c r="BC5833" t="e">
        <f>#N/A</f>
        <v>#N/A</v>
      </c>
      <c r="BD5833" t="e">
        <f>#N/A</f>
        <v>#N/A</v>
      </c>
      <c r="BE5833" t="e">
        <f>#N/A</f>
        <v>#N/A</v>
      </c>
      <c r="BF5833" t="e">
        <f>#N/A</f>
        <v>#N/A</v>
      </c>
      <c r="BG5833" t="e">
        <f>#N/A</f>
        <v>#N/A</v>
      </c>
    </row>
    <row r="5834" spans="1:59">
      <c r="A5834">
        <v>2058.61</v>
      </c>
      <c r="B5834">
        <v>2078.64</v>
      </c>
      <c r="D5834">
        <v>2702.06</v>
      </c>
      <c r="E5834">
        <v>657.46</v>
      </c>
      <c r="F5834">
        <v>657.46</v>
      </c>
      <c r="H5834">
        <v>14565.23</v>
      </c>
      <c r="J5834">
        <v>14565.23</v>
      </c>
      <c r="K5834">
        <v>60</v>
      </c>
      <c r="M5834">
        <v>60</v>
      </c>
      <c r="O5834">
        <v>400.24</v>
      </c>
      <c r="P5834">
        <v>18384.98</v>
      </c>
      <c r="Q5834">
        <v>8595.5499999999993</v>
      </c>
      <c r="R5834">
        <v>3292.71</v>
      </c>
      <c r="W5834">
        <v>3162.05</v>
      </c>
      <c r="X5834">
        <v>1248.6500000000001</v>
      </c>
      <c r="Y5834">
        <v>7.37</v>
      </c>
      <c r="Z5834">
        <v>16306.34</v>
      </c>
      <c r="AC5834">
        <v>-1.52</v>
      </c>
      <c r="AF5834">
        <v>-5.51</v>
      </c>
      <c r="AG5834">
        <v>-7.03</v>
      </c>
      <c r="AH5834">
        <v>2071.61</v>
      </c>
      <c r="AI5834">
        <v>13</v>
      </c>
      <c r="AJ5834">
        <v>2058.61</v>
      </c>
      <c r="AN5834">
        <v>2058.61</v>
      </c>
      <c r="AP5834">
        <v>20169</v>
      </c>
      <c r="AQ5834" t="s">
        <v>224</v>
      </c>
      <c r="AR5834" t="s">
        <v>225</v>
      </c>
      <c r="AS5834" t="s">
        <v>224</v>
      </c>
      <c r="AT5834" t="s">
        <v>225</v>
      </c>
      <c r="AU5834">
        <v>6699</v>
      </c>
      <c r="AV5834" t="s">
        <v>61</v>
      </c>
      <c r="AW5834">
        <v>1</v>
      </c>
      <c r="AX5834">
        <v>1</v>
      </c>
      <c r="AY5834">
        <v>2010</v>
      </c>
      <c r="AZ5834">
        <v>1</v>
      </c>
      <c r="BA5834" t="str">
        <f t="shared" si="182"/>
        <v>20101</v>
      </c>
      <c r="BB5834" t="str">
        <f t="shared" si="183"/>
        <v>20101Lynden Air Cargo Airlines</v>
      </c>
      <c r="BC5834" t="e">
        <f>#N/A</f>
        <v>#N/A</v>
      </c>
      <c r="BD5834" t="e">
        <f>#N/A</f>
        <v>#N/A</v>
      </c>
      <c r="BE5834" t="e">
        <f>#N/A</f>
        <v>#N/A</v>
      </c>
      <c r="BF5834" t="e">
        <f>#N/A</f>
        <v>#N/A</v>
      </c>
      <c r="BG5834" t="e">
        <f>#N/A</f>
        <v>#N/A</v>
      </c>
    </row>
    <row r="5835" spans="1:59">
      <c r="A5835">
        <v>10277.59</v>
      </c>
      <c r="B5835">
        <v>10768.21</v>
      </c>
      <c r="D5835">
        <v>2633.35</v>
      </c>
      <c r="E5835">
        <v>821.72</v>
      </c>
      <c r="F5835">
        <v>821.72</v>
      </c>
      <c r="H5835">
        <v>19098.8</v>
      </c>
      <c r="J5835">
        <v>19098.8</v>
      </c>
      <c r="K5835">
        <v>0.36</v>
      </c>
      <c r="M5835">
        <v>0.36</v>
      </c>
      <c r="O5835">
        <v>6961.96</v>
      </c>
      <c r="P5835">
        <v>29516.19</v>
      </c>
      <c r="Q5835">
        <v>9307.31</v>
      </c>
      <c r="R5835">
        <v>4562.18</v>
      </c>
      <c r="W5835">
        <v>3561.46</v>
      </c>
      <c r="X5835">
        <v>1314.99</v>
      </c>
      <c r="Y5835">
        <v>2.06</v>
      </c>
      <c r="Z5835">
        <v>18747.98</v>
      </c>
      <c r="AC5835">
        <v>-0.28999999999999998</v>
      </c>
      <c r="AF5835">
        <v>37.4</v>
      </c>
      <c r="AG5835">
        <v>37.11</v>
      </c>
      <c r="AH5835">
        <v>10805.32</v>
      </c>
      <c r="AI5835">
        <v>527.73</v>
      </c>
      <c r="AJ5835">
        <v>10277.59</v>
      </c>
      <c r="AN5835">
        <v>10277.59</v>
      </c>
      <c r="AP5835">
        <v>20169</v>
      </c>
      <c r="AQ5835" t="s">
        <v>224</v>
      </c>
      <c r="AR5835" t="s">
        <v>225</v>
      </c>
      <c r="AS5835" t="s">
        <v>224</v>
      </c>
      <c r="AT5835" t="s">
        <v>225</v>
      </c>
      <c r="AU5835">
        <v>6699</v>
      </c>
      <c r="AV5835" t="s">
        <v>61</v>
      </c>
      <c r="AW5835">
        <v>1</v>
      </c>
      <c r="AX5835">
        <v>1</v>
      </c>
      <c r="AY5835">
        <v>2010</v>
      </c>
      <c r="AZ5835">
        <v>2</v>
      </c>
      <c r="BA5835" t="str">
        <f t="shared" si="182"/>
        <v>20102</v>
      </c>
      <c r="BB5835" t="str">
        <f t="shared" si="183"/>
        <v>20102Lynden Air Cargo Airlines</v>
      </c>
      <c r="BC5835" t="e">
        <f>#N/A</f>
        <v>#N/A</v>
      </c>
      <c r="BD5835" t="e">
        <f>#N/A</f>
        <v>#N/A</v>
      </c>
      <c r="BE5835" t="e">
        <f>#N/A</f>
        <v>#N/A</v>
      </c>
      <c r="BF5835" t="e">
        <f>#N/A</f>
        <v>#N/A</v>
      </c>
      <c r="BG5835" t="e">
        <f>#N/A</f>
        <v>#N/A</v>
      </c>
    </row>
    <row r="5836" spans="1:59">
      <c r="A5836">
        <v>155.77000000000001</v>
      </c>
      <c r="B5836">
        <v>375.15</v>
      </c>
      <c r="D5836">
        <v>2798.12</v>
      </c>
      <c r="E5836">
        <v>1217.6300000000001</v>
      </c>
      <c r="F5836">
        <v>1217.6300000000001</v>
      </c>
      <c r="H5836">
        <v>11877.2</v>
      </c>
      <c r="J5836">
        <v>11877.2</v>
      </c>
      <c r="K5836">
        <v>0.59</v>
      </c>
      <c r="M5836">
        <v>0.59</v>
      </c>
      <c r="O5836">
        <v>1694.84</v>
      </c>
      <c r="P5836">
        <v>17588.38</v>
      </c>
      <c r="Q5836">
        <v>7151.06</v>
      </c>
      <c r="R5836">
        <v>5767.41</v>
      </c>
      <c r="W5836">
        <v>3041.09</v>
      </c>
      <c r="X5836">
        <v>1250.53</v>
      </c>
      <c r="Y5836">
        <v>3.14</v>
      </c>
      <c r="Z5836">
        <v>17213.23</v>
      </c>
      <c r="AC5836">
        <v>-16.93</v>
      </c>
      <c r="AF5836">
        <v>-7.89</v>
      </c>
      <c r="AG5836">
        <v>-24.82</v>
      </c>
      <c r="AH5836">
        <v>350.33</v>
      </c>
      <c r="AI5836">
        <v>194.56</v>
      </c>
      <c r="AJ5836">
        <v>155.77000000000001</v>
      </c>
      <c r="AN5836">
        <v>155.77000000000001</v>
      </c>
      <c r="AP5836">
        <v>20169</v>
      </c>
      <c r="AQ5836" t="s">
        <v>224</v>
      </c>
      <c r="AR5836" t="s">
        <v>225</v>
      </c>
      <c r="AS5836" t="s">
        <v>224</v>
      </c>
      <c r="AT5836" t="s">
        <v>225</v>
      </c>
      <c r="AU5836">
        <v>6699</v>
      </c>
      <c r="AV5836" t="s">
        <v>61</v>
      </c>
      <c r="AW5836">
        <v>1</v>
      </c>
      <c r="AX5836">
        <v>1</v>
      </c>
      <c r="AY5836">
        <v>2010</v>
      </c>
      <c r="AZ5836">
        <v>3</v>
      </c>
      <c r="BA5836" t="str">
        <f t="shared" si="182"/>
        <v>20103</v>
      </c>
      <c r="BB5836" t="str">
        <f t="shared" si="183"/>
        <v>20103Lynden Air Cargo Airlines</v>
      </c>
      <c r="BC5836" t="e">
        <f>#N/A</f>
        <v>#N/A</v>
      </c>
      <c r="BD5836" t="e">
        <f>#N/A</f>
        <v>#N/A</v>
      </c>
      <c r="BE5836" t="e">
        <f>#N/A</f>
        <v>#N/A</v>
      </c>
      <c r="BF5836" t="e">
        <f>#N/A</f>
        <v>#N/A</v>
      </c>
      <c r="BG5836" t="e">
        <f>#N/A</f>
        <v>#N/A</v>
      </c>
    </row>
    <row r="5837" spans="1:59">
      <c r="A5837">
        <v>-938.56</v>
      </c>
      <c r="B5837">
        <v>-1649.3</v>
      </c>
      <c r="C5837">
        <v>0</v>
      </c>
      <c r="D5837">
        <v>3009.23</v>
      </c>
      <c r="F5837">
        <v>756.88</v>
      </c>
      <c r="G5837">
        <v>0</v>
      </c>
      <c r="I5837">
        <v>0</v>
      </c>
      <c r="J5837">
        <v>10370.64</v>
      </c>
      <c r="L5837">
        <v>0</v>
      </c>
      <c r="M5837">
        <v>13</v>
      </c>
      <c r="N5837">
        <v>0</v>
      </c>
      <c r="O5837">
        <v>3.84</v>
      </c>
      <c r="P5837">
        <v>14153.59</v>
      </c>
      <c r="Q5837">
        <v>6829.26</v>
      </c>
      <c r="R5837">
        <v>4920.09</v>
      </c>
      <c r="S5837">
        <v>0</v>
      </c>
      <c r="T5837">
        <v>0</v>
      </c>
      <c r="U5837">
        <v>0</v>
      </c>
      <c r="V5837">
        <v>0</v>
      </c>
      <c r="W5837">
        <v>2983.98</v>
      </c>
      <c r="X5837">
        <v>1066.44</v>
      </c>
      <c r="Y5837">
        <v>3.13</v>
      </c>
      <c r="Z5837">
        <v>15802.89</v>
      </c>
      <c r="AA5837">
        <v>0</v>
      </c>
      <c r="AB5837">
        <v>0</v>
      </c>
      <c r="AC5837">
        <v>0</v>
      </c>
      <c r="AD5837">
        <v>25.98</v>
      </c>
      <c r="AE5837">
        <v>0</v>
      </c>
      <c r="AF5837">
        <v>7.13</v>
      </c>
      <c r="AG5837">
        <v>33.11</v>
      </c>
      <c r="AH5837">
        <v>-1616.2</v>
      </c>
      <c r="AI5837">
        <v>-677.63</v>
      </c>
      <c r="AJ5837">
        <v>-938.56</v>
      </c>
      <c r="AK5837">
        <v>0</v>
      </c>
      <c r="AL5837">
        <v>0</v>
      </c>
      <c r="AM5837">
        <v>0</v>
      </c>
      <c r="AO5837">
        <v>0</v>
      </c>
      <c r="AP5837">
        <v>20169</v>
      </c>
      <c r="AQ5837" t="s">
        <v>224</v>
      </c>
      <c r="AR5837" t="s">
        <v>225</v>
      </c>
      <c r="AS5837" t="s">
        <v>224</v>
      </c>
      <c r="AT5837" t="s">
        <v>225</v>
      </c>
      <c r="AU5837">
        <v>6699</v>
      </c>
      <c r="AV5837" t="s">
        <v>61</v>
      </c>
      <c r="AW5837">
        <v>1</v>
      </c>
      <c r="AX5837">
        <v>1</v>
      </c>
      <c r="AY5837">
        <v>2010</v>
      </c>
      <c r="AZ5837">
        <v>4</v>
      </c>
      <c r="BA5837" t="str">
        <f t="shared" si="182"/>
        <v>20104</v>
      </c>
      <c r="BB5837" t="str">
        <f t="shared" si="183"/>
        <v>20104Lynden Air Cargo Airlines</v>
      </c>
      <c r="BC5837" t="e">
        <f>#N/A</f>
        <v>#N/A</v>
      </c>
      <c r="BD5837" t="e">
        <f>#N/A</f>
        <v>#N/A</v>
      </c>
      <c r="BE5837" t="e">
        <f>#N/A</f>
        <v>#N/A</v>
      </c>
      <c r="BF5837" t="e">
        <f>#N/A</f>
        <v>#N/A</v>
      </c>
      <c r="BG5837" t="e">
        <f>#N/A</f>
        <v>#N/A</v>
      </c>
    </row>
    <row r="5838" spans="1:59">
      <c r="A5838">
        <v>988.8</v>
      </c>
      <c r="B5838">
        <v>1017.28</v>
      </c>
      <c r="C5838">
        <v>0</v>
      </c>
      <c r="D5838">
        <v>2767.28</v>
      </c>
      <c r="F5838">
        <v>808.9</v>
      </c>
      <c r="G5838">
        <v>0</v>
      </c>
      <c r="I5838">
        <v>0</v>
      </c>
      <c r="J5838">
        <v>11409.75</v>
      </c>
      <c r="L5838">
        <v>0</v>
      </c>
      <c r="M5838">
        <v>471.66</v>
      </c>
      <c r="N5838">
        <v>0</v>
      </c>
      <c r="O5838">
        <v>0</v>
      </c>
      <c r="P5838">
        <v>15457.59</v>
      </c>
      <c r="Q5838">
        <v>7082.9</v>
      </c>
      <c r="R5838">
        <v>3688.44</v>
      </c>
      <c r="S5838">
        <v>0</v>
      </c>
      <c r="T5838">
        <v>0</v>
      </c>
      <c r="U5838">
        <v>0</v>
      </c>
      <c r="V5838">
        <v>0</v>
      </c>
      <c r="W5838">
        <v>2508.04</v>
      </c>
      <c r="X5838">
        <v>1158.3399999999999</v>
      </c>
      <c r="Y5838">
        <v>2.59</v>
      </c>
      <c r="Z5838">
        <v>14440.31</v>
      </c>
      <c r="AA5838">
        <v>0</v>
      </c>
      <c r="AB5838">
        <v>0</v>
      </c>
      <c r="AC5838">
        <v>-0.05</v>
      </c>
      <c r="AD5838">
        <v>0</v>
      </c>
      <c r="AE5838">
        <v>0</v>
      </c>
      <c r="AF5838">
        <v>-14.43</v>
      </c>
      <c r="AG5838">
        <v>-14.48</v>
      </c>
      <c r="AH5838">
        <v>1002.8</v>
      </c>
      <c r="AI5838">
        <v>14</v>
      </c>
      <c r="AJ5838">
        <v>988.8</v>
      </c>
      <c r="AK5838">
        <v>0</v>
      </c>
      <c r="AL5838">
        <v>0</v>
      </c>
      <c r="AM5838">
        <v>0</v>
      </c>
      <c r="AO5838">
        <v>0</v>
      </c>
      <c r="AP5838">
        <v>20169</v>
      </c>
      <c r="AQ5838" t="s">
        <v>224</v>
      </c>
      <c r="AR5838" t="s">
        <v>225</v>
      </c>
      <c r="AS5838" t="s">
        <v>224</v>
      </c>
      <c r="AT5838" t="s">
        <v>225</v>
      </c>
      <c r="AU5838">
        <v>6699</v>
      </c>
      <c r="AV5838" t="s">
        <v>61</v>
      </c>
      <c r="AW5838">
        <v>1</v>
      </c>
      <c r="AX5838">
        <v>1</v>
      </c>
      <c r="AY5838">
        <v>2011</v>
      </c>
      <c r="AZ5838">
        <v>1</v>
      </c>
      <c r="BA5838" t="str">
        <f t="shared" si="182"/>
        <v>20111</v>
      </c>
      <c r="BB5838" t="str">
        <f t="shared" si="183"/>
        <v>20111Lynden Air Cargo Airlines</v>
      </c>
      <c r="BC5838" t="e">
        <f>#N/A</f>
        <v>#N/A</v>
      </c>
      <c r="BD5838" t="e">
        <f>#N/A</f>
        <v>#N/A</v>
      </c>
      <c r="BE5838" t="e">
        <f>#N/A</f>
        <v>#N/A</v>
      </c>
      <c r="BF5838" t="e">
        <f>#N/A</f>
        <v>#N/A</v>
      </c>
      <c r="BG5838" t="e">
        <f>#N/A</f>
        <v>#N/A</v>
      </c>
    </row>
    <row r="5839" spans="1:59">
      <c r="A5839">
        <v>413.8</v>
      </c>
      <c r="B5839">
        <v>433.97</v>
      </c>
      <c r="C5839">
        <v>0</v>
      </c>
      <c r="D5839">
        <v>2998.25</v>
      </c>
      <c r="F5839">
        <v>747.14</v>
      </c>
      <c r="G5839">
        <v>0</v>
      </c>
      <c r="I5839">
        <v>0</v>
      </c>
      <c r="J5839">
        <v>16236.66</v>
      </c>
      <c r="L5839">
        <v>0</v>
      </c>
      <c r="M5839">
        <v>0.36</v>
      </c>
      <c r="N5839">
        <v>0</v>
      </c>
      <c r="O5839">
        <v>471.81</v>
      </c>
      <c r="P5839">
        <v>20454.21</v>
      </c>
      <c r="Q5839">
        <v>9284.9599999999991</v>
      </c>
      <c r="R5839">
        <v>5891.1</v>
      </c>
      <c r="S5839">
        <v>0</v>
      </c>
      <c r="T5839">
        <v>0</v>
      </c>
      <c r="U5839">
        <v>0</v>
      </c>
      <c r="V5839">
        <v>0</v>
      </c>
      <c r="W5839">
        <v>3477.46</v>
      </c>
      <c r="X5839">
        <v>1361.87</v>
      </c>
      <c r="Y5839">
        <v>4.8600000000000003</v>
      </c>
      <c r="Z5839">
        <v>20020.240000000002</v>
      </c>
      <c r="AA5839">
        <v>0</v>
      </c>
      <c r="AB5839">
        <v>0</v>
      </c>
      <c r="AC5839">
        <v>0.11</v>
      </c>
      <c r="AD5839">
        <v>0</v>
      </c>
      <c r="AE5839">
        <v>0</v>
      </c>
      <c r="AF5839">
        <v>-6.29</v>
      </c>
      <c r="AG5839">
        <v>-6.18</v>
      </c>
      <c r="AH5839">
        <v>427.8</v>
      </c>
      <c r="AI5839">
        <v>14</v>
      </c>
      <c r="AJ5839">
        <v>413.8</v>
      </c>
      <c r="AK5839">
        <v>0</v>
      </c>
      <c r="AL5839">
        <v>0</v>
      </c>
      <c r="AM5839">
        <v>0</v>
      </c>
      <c r="AO5839">
        <v>0</v>
      </c>
      <c r="AP5839">
        <v>20169</v>
      </c>
      <c r="AQ5839" t="s">
        <v>224</v>
      </c>
      <c r="AR5839" t="s">
        <v>225</v>
      </c>
      <c r="AS5839" t="s">
        <v>224</v>
      </c>
      <c r="AT5839" t="s">
        <v>225</v>
      </c>
      <c r="AU5839">
        <v>6699</v>
      </c>
      <c r="AV5839" t="s">
        <v>61</v>
      </c>
      <c r="AW5839">
        <v>1</v>
      </c>
      <c r="AX5839">
        <v>1</v>
      </c>
      <c r="AY5839">
        <v>2011</v>
      </c>
      <c r="AZ5839">
        <v>2</v>
      </c>
      <c r="BA5839" t="str">
        <f t="shared" si="182"/>
        <v>20112</v>
      </c>
      <c r="BB5839" t="str">
        <f t="shared" si="183"/>
        <v>20112Lynden Air Cargo Airlines</v>
      </c>
      <c r="BC5839" t="e">
        <f>#N/A</f>
        <v>#N/A</v>
      </c>
      <c r="BD5839" t="e">
        <f>#N/A</f>
        <v>#N/A</v>
      </c>
      <c r="BE5839" t="e">
        <f>#N/A</f>
        <v>#N/A</v>
      </c>
      <c r="BF5839" t="e">
        <f>#N/A</f>
        <v>#N/A</v>
      </c>
      <c r="BG5839" t="e">
        <f>#N/A</f>
        <v>#N/A</v>
      </c>
    </row>
    <row r="5840" spans="1:59">
      <c r="A5840">
        <v>10150.39</v>
      </c>
      <c r="B5840">
        <v>10198.129999999999</v>
      </c>
      <c r="C5840">
        <v>0</v>
      </c>
      <c r="D5840">
        <v>3047.1</v>
      </c>
      <c r="F5840">
        <v>1226.72</v>
      </c>
      <c r="G5840">
        <v>0</v>
      </c>
      <c r="I5840">
        <v>0</v>
      </c>
      <c r="J5840">
        <v>23529.96</v>
      </c>
      <c r="L5840">
        <v>0</v>
      </c>
      <c r="M5840">
        <v>1.93</v>
      </c>
      <c r="N5840">
        <v>0</v>
      </c>
      <c r="O5840">
        <v>2348.73</v>
      </c>
      <c r="P5840">
        <v>30154.44</v>
      </c>
      <c r="Q5840">
        <v>10366.33</v>
      </c>
      <c r="R5840">
        <v>4553.7299999999996</v>
      </c>
      <c r="S5840">
        <v>0</v>
      </c>
      <c r="T5840">
        <v>0</v>
      </c>
      <c r="U5840">
        <v>0</v>
      </c>
      <c r="V5840">
        <v>0</v>
      </c>
      <c r="W5840">
        <v>3625.57</v>
      </c>
      <c r="X5840">
        <v>1389.46</v>
      </c>
      <c r="Y5840">
        <v>21.22</v>
      </c>
      <c r="Z5840">
        <v>19956.310000000001</v>
      </c>
      <c r="AA5840">
        <v>0</v>
      </c>
      <c r="AB5840">
        <v>0</v>
      </c>
      <c r="AC5840">
        <v>-0.25</v>
      </c>
      <c r="AD5840">
        <v>0</v>
      </c>
      <c r="AE5840">
        <v>0</v>
      </c>
      <c r="AF5840">
        <v>-20.57</v>
      </c>
      <c r="AG5840">
        <v>-20.82</v>
      </c>
      <c r="AH5840">
        <v>10177.31</v>
      </c>
      <c r="AI5840">
        <v>26.93</v>
      </c>
      <c r="AJ5840">
        <v>10150.39</v>
      </c>
      <c r="AK5840">
        <v>0</v>
      </c>
      <c r="AL5840">
        <v>0</v>
      </c>
      <c r="AM5840">
        <v>0</v>
      </c>
      <c r="AO5840">
        <v>0</v>
      </c>
      <c r="AP5840">
        <v>20169</v>
      </c>
      <c r="AQ5840" t="s">
        <v>224</v>
      </c>
      <c r="AR5840" t="s">
        <v>225</v>
      </c>
      <c r="AS5840" t="s">
        <v>224</v>
      </c>
      <c r="AT5840" t="s">
        <v>225</v>
      </c>
      <c r="AU5840">
        <v>6699</v>
      </c>
      <c r="AV5840" t="s">
        <v>61</v>
      </c>
      <c r="AW5840">
        <v>1</v>
      </c>
      <c r="AX5840">
        <v>1</v>
      </c>
      <c r="AY5840">
        <v>2011</v>
      </c>
      <c r="AZ5840">
        <v>3</v>
      </c>
      <c r="BA5840" t="str">
        <f t="shared" si="182"/>
        <v>20113</v>
      </c>
      <c r="BB5840" t="str">
        <f t="shared" si="183"/>
        <v>20113Lynden Air Cargo Airlines</v>
      </c>
      <c r="BC5840" t="e">
        <f>#N/A</f>
        <v>#N/A</v>
      </c>
      <c r="BD5840" t="e">
        <f>#N/A</f>
        <v>#N/A</v>
      </c>
      <c r="BE5840" t="e">
        <f>#N/A</f>
        <v>#N/A</v>
      </c>
      <c r="BF5840" t="e">
        <f>#N/A</f>
        <v>#N/A</v>
      </c>
      <c r="BG5840" t="e">
        <f>#N/A</f>
        <v>#N/A</v>
      </c>
    </row>
    <row r="5841" spans="1:59">
      <c r="A5841">
        <v>6738.37</v>
      </c>
      <c r="B5841">
        <v>8093.39</v>
      </c>
      <c r="C5841">
        <v>0</v>
      </c>
      <c r="D5841">
        <v>3237.94</v>
      </c>
      <c r="F5841">
        <v>765.7</v>
      </c>
      <c r="G5841">
        <v>0</v>
      </c>
      <c r="I5841">
        <v>0</v>
      </c>
      <c r="J5841">
        <v>11655.95</v>
      </c>
      <c r="L5841">
        <v>0</v>
      </c>
      <c r="M5841">
        <v>221.36</v>
      </c>
      <c r="N5841">
        <v>0</v>
      </c>
      <c r="O5841">
        <v>9776.31</v>
      </c>
      <c r="P5841">
        <v>25657.25</v>
      </c>
      <c r="Q5841">
        <v>7273.06</v>
      </c>
      <c r="R5841">
        <v>4633.96</v>
      </c>
      <c r="S5841">
        <v>0</v>
      </c>
      <c r="T5841">
        <v>0</v>
      </c>
      <c r="U5841">
        <v>0</v>
      </c>
      <c r="V5841">
        <v>0</v>
      </c>
      <c r="W5841">
        <v>3183.88</v>
      </c>
      <c r="X5841">
        <v>897.47</v>
      </c>
      <c r="Y5841">
        <v>1575.5</v>
      </c>
      <c r="Z5841">
        <v>17563.87</v>
      </c>
      <c r="AA5841">
        <v>0</v>
      </c>
      <c r="AB5841">
        <v>0</v>
      </c>
      <c r="AC5841">
        <v>-1.1200000000000001</v>
      </c>
      <c r="AD5841">
        <v>-12.26</v>
      </c>
      <c r="AE5841">
        <v>0</v>
      </c>
      <c r="AF5841">
        <v>6.77</v>
      </c>
      <c r="AG5841">
        <v>-6.61</v>
      </c>
      <c r="AH5841">
        <v>8086.77</v>
      </c>
      <c r="AI5841">
        <v>1348.4</v>
      </c>
      <c r="AJ5841">
        <v>6738.37</v>
      </c>
      <c r="AK5841">
        <v>0</v>
      </c>
      <c r="AL5841">
        <v>0</v>
      </c>
      <c r="AM5841">
        <v>0</v>
      </c>
      <c r="AO5841">
        <v>0</v>
      </c>
      <c r="AP5841">
        <v>20169</v>
      </c>
      <c r="AQ5841" t="s">
        <v>224</v>
      </c>
      <c r="AR5841" t="s">
        <v>225</v>
      </c>
      <c r="AS5841" t="s">
        <v>224</v>
      </c>
      <c r="AT5841" t="s">
        <v>225</v>
      </c>
      <c r="AU5841">
        <v>6699</v>
      </c>
      <c r="AV5841" t="s">
        <v>61</v>
      </c>
      <c r="AW5841">
        <v>1</v>
      </c>
      <c r="AX5841">
        <v>1</v>
      </c>
      <c r="AY5841">
        <v>2011</v>
      </c>
      <c r="AZ5841">
        <v>4</v>
      </c>
      <c r="BA5841" t="str">
        <f t="shared" si="182"/>
        <v>20114</v>
      </c>
      <c r="BB5841" t="str">
        <f t="shared" si="183"/>
        <v>20114Lynden Air Cargo Airlines</v>
      </c>
      <c r="BC5841" t="e">
        <f>#N/A</f>
        <v>#N/A</v>
      </c>
      <c r="BD5841" t="e">
        <f>#N/A</f>
        <v>#N/A</v>
      </c>
      <c r="BE5841" t="e">
        <f>#N/A</f>
        <v>#N/A</v>
      </c>
      <c r="BF5841" t="e">
        <f>#N/A</f>
        <v>#N/A</v>
      </c>
      <c r="BG5841" t="e">
        <f>#N/A</f>
        <v>#N/A</v>
      </c>
    </row>
    <row r="5842" spans="1:59">
      <c r="A5842">
        <v>10095.1</v>
      </c>
      <c r="B5842">
        <v>10181.24</v>
      </c>
      <c r="C5842">
        <v>0</v>
      </c>
      <c r="D5842">
        <v>2931.92</v>
      </c>
      <c r="F5842">
        <v>742.46</v>
      </c>
      <c r="G5842">
        <v>0</v>
      </c>
      <c r="I5842">
        <v>0</v>
      </c>
      <c r="J5842">
        <v>11590.81</v>
      </c>
      <c r="L5842">
        <v>0</v>
      </c>
      <c r="M5842">
        <v>11.14</v>
      </c>
      <c r="N5842">
        <v>0</v>
      </c>
      <c r="O5842">
        <v>14805.49</v>
      </c>
      <c r="P5842">
        <v>30081.82</v>
      </c>
      <c r="Q5842">
        <v>6773.68</v>
      </c>
      <c r="R5842">
        <v>4082.67</v>
      </c>
      <c r="S5842">
        <v>0</v>
      </c>
      <c r="T5842">
        <v>0</v>
      </c>
      <c r="U5842">
        <v>0</v>
      </c>
      <c r="V5842">
        <v>0</v>
      </c>
      <c r="W5842">
        <v>3012.23</v>
      </c>
      <c r="X5842">
        <v>1250.23</v>
      </c>
      <c r="Y5842">
        <v>4781.7700000000004</v>
      </c>
      <c r="Z5842">
        <v>19900.580000000002</v>
      </c>
      <c r="AA5842">
        <v>0</v>
      </c>
      <c r="AB5842">
        <v>0</v>
      </c>
      <c r="AC5842">
        <v>-40.85</v>
      </c>
      <c r="AD5842">
        <v>0</v>
      </c>
      <c r="AE5842">
        <v>0</v>
      </c>
      <c r="AF5842">
        <v>-32.29</v>
      </c>
      <c r="AG5842">
        <v>-73.14</v>
      </c>
      <c r="AH5842">
        <v>10108.1</v>
      </c>
      <c r="AI5842">
        <v>13</v>
      </c>
      <c r="AJ5842">
        <v>10095.1</v>
      </c>
      <c r="AK5842">
        <v>0</v>
      </c>
      <c r="AL5842">
        <v>0</v>
      </c>
      <c r="AM5842">
        <v>0</v>
      </c>
      <c r="AO5842">
        <v>0</v>
      </c>
      <c r="AP5842">
        <v>20169</v>
      </c>
      <c r="AQ5842" t="s">
        <v>224</v>
      </c>
      <c r="AR5842" t="s">
        <v>225</v>
      </c>
      <c r="AS5842" t="s">
        <v>224</v>
      </c>
      <c r="AT5842" t="s">
        <v>225</v>
      </c>
      <c r="AU5842">
        <v>6699</v>
      </c>
      <c r="AV5842" t="s">
        <v>61</v>
      </c>
      <c r="AW5842">
        <v>1</v>
      </c>
      <c r="AX5842">
        <v>1</v>
      </c>
      <c r="AY5842">
        <v>2012</v>
      </c>
      <c r="AZ5842">
        <v>1</v>
      </c>
      <c r="BA5842" t="str">
        <f t="shared" si="182"/>
        <v>20121</v>
      </c>
      <c r="BB5842" t="str">
        <f t="shared" si="183"/>
        <v>20121Lynden Air Cargo Airlines</v>
      </c>
      <c r="BC5842" t="e">
        <f>#N/A</f>
        <v>#N/A</v>
      </c>
      <c r="BD5842" t="e">
        <f>#N/A</f>
        <v>#N/A</v>
      </c>
      <c r="BE5842" t="e">
        <f>#N/A</f>
        <v>#N/A</v>
      </c>
      <c r="BF5842" t="e">
        <f>#N/A</f>
        <v>#N/A</v>
      </c>
      <c r="BG5842" t="e">
        <f>#N/A</f>
        <v>#N/A</v>
      </c>
    </row>
    <row r="5843" spans="1:59">
      <c r="A5843">
        <v>-8219.27</v>
      </c>
      <c r="B5843">
        <v>-8201.32</v>
      </c>
      <c r="C5843">
        <v>0</v>
      </c>
      <c r="D5843">
        <v>2818.66</v>
      </c>
      <c r="F5843">
        <v>809.93</v>
      </c>
      <c r="G5843">
        <v>0</v>
      </c>
      <c r="I5843">
        <v>0</v>
      </c>
      <c r="J5843">
        <v>3181.11</v>
      </c>
      <c r="L5843">
        <v>0</v>
      </c>
      <c r="M5843">
        <v>19.38</v>
      </c>
      <c r="N5843">
        <v>0</v>
      </c>
      <c r="O5843">
        <v>674.34</v>
      </c>
      <c r="P5843">
        <v>7503.41</v>
      </c>
      <c r="Q5843">
        <v>6139.24</v>
      </c>
      <c r="R5843">
        <v>5423.01</v>
      </c>
      <c r="S5843">
        <v>0</v>
      </c>
      <c r="T5843">
        <v>0</v>
      </c>
      <c r="U5843">
        <v>0</v>
      </c>
      <c r="V5843">
        <v>0</v>
      </c>
      <c r="W5843">
        <v>2806.6</v>
      </c>
      <c r="X5843">
        <v>1334.38</v>
      </c>
      <c r="Y5843">
        <v>1.51</v>
      </c>
      <c r="Z5843">
        <v>15704.74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-17.940000000000001</v>
      </c>
      <c r="AG5843">
        <v>-17.940000000000001</v>
      </c>
      <c r="AH5843">
        <v>-8219.27</v>
      </c>
      <c r="AI5843">
        <v>0</v>
      </c>
      <c r="AJ5843">
        <v>-8219.27</v>
      </c>
      <c r="AK5843">
        <v>0</v>
      </c>
      <c r="AL5843">
        <v>0</v>
      </c>
      <c r="AM5843">
        <v>0</v>
      </c>
      <c r="AO5843">
        <v>0</v>
      </c>
      <c r="AP5843">
        <v>20169</v>
      </c>
      <c r="AQ5843" t="s">
        <v>224</v>
      </c>
      <c r="AR5843" t="s">
        <v>225</v>
      </c>
      <c r="AS5843" t="s">
        <v>224</v>
      </c>
      <c r="AT5843" t="s">
        <v>225</v>
      </c>
      <c r="AU5843">
        <v>6699</v>
      </c>
      <c r="AV5843" t="s">
        <v>61</v>
      </c>
      <c r="AW5843">
        <v>1</v>
      </c>
      <c r="AX5843">
        <v>1</v>
      </c>
      <c r="AY5843">
        <v>2012</v>
      </c>
      <c r="AZ5843">
        <v>2</v>
      </c>
      <c r="BA5843" t="str">
        <f t="shared" si="182"/>
        <v>20122</v>
      </c>
      <c r="BB5843" t="str">
        <f t="shared" si="183"/>
        <v>20122Lynden Air Cargo Airlines</v>
      </c>
      <c r="BC5843" t="e">
        <f>#N/A</f>
        <v>#N/A</v>
      </c>
      <c r="BD5843" t="e">
        <f>#N/A</f>
        <v>#N/A</v>
      </c>
      <c r="BE5843" t="e">
        <f>#N/A</f>
        <v>#N/A</v>
      </c>
      <c r="BF5843" t="e">
        <f>#N/A</f>
        <v>#N/A</v>
      </c>
      <c r="BG5843" t="e">
        <f>#N/A</f>
        <v>#N/A</v>
      </c>
    </row>
    <row r="5844" spans="1:59">
      <c r="A5844">
        <v>14165.44</v>
      </c>
      <c r="B5844">
        <v>15815.86</v>
      </c>
      <c r="C5844">
        <v>0</v>
      </c>
      <c r="D5844">
        <v>0</v>
      </c>
      <c r="F5844">
        <v>0</v>
      </c>
      <c r="G5844">
        <v>0</v>
      </c>
      <c r="I5844">
        <v>0</v>
      </c>
      <c r="J5844">
        <v>568.07000000000005</v>
      </c>
      <c r="L5844">
        <v>0</v>
      </c>
      <c r="M5844">
        <v>0</v>
      </c>
      <c r="N5844">
        <v>0</v>
      </c>
      <c r="O5844">
        <v>19658.93</v>
      </c>
      <c r="P5844">
        <v>20227</v>
      </c>
      <c r="Q5844">
        <v>2805.65</v>
      </c>
      <c r="R5844">
        <v>641.77</v>
      </c>
      <c r="S5844">
        <v>0</v>
      </c>
      <c r="T5844">
        <v>0</v>
      </c>
      <c r="U5844">
        <v>0</v>
      </c>
      <c r="V5844">
        <v>0</v>
      </c>
      <c r="W5844">
        <v>697.78</v>
      </c>
      <c r="X5844">
        <v>265.94</v>
      </c>
      <c r="Y5844">
        <v>0</v>
      </c>
      <c r="Z5844">
        <v>4411.1400000000003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-0.02</v>
      </c>
      <c r="AG5844">
        <v>-0.02</v>
      </c>
      <c r="AH5844">
        <v>15815.84</v>
      </c>
      <c r="AI5844">
        <v>1650.39</v>
      </c>
      <c r="AJ5844">
        <v>14165.44</v>
      </c>
      <c r="AK5844">
        <v>0</v>
      </c>
      <c r="AL5844">
        <v>0</v>
      </c>
      <c r="AM5844">
        <v>0</v>
      </c>
      <c r="AO5844">
        <v>0</v>
      </c>
      <c r="AP5844">
        <v>20169</v>
      </c>
      <c r="AQ5844" t="s">
        <v>224</v>
      </c>
      <c r="AR5844" t="s">
        <v>225</v>
      </c>
      <c r="AS5844" t="s">
        <v>224</v>
      </c>
      <c r="AT5844" t="s">
        <v>225</v>
      </c>
      <c r="AU5844">
        <v>11040</v>
      </c>
      <c r="AV5844" t="s">
        <v>106</v>
      </c>
      <c r="AW5844">
        <v>1</v>
      </c>
      <c r="AX5844">
        <v>1</v>
      </c>
      <c r="AY5844">
        <v>2012</v>
      </c>
      <c r="AZ5844">
        <v>2</v>
      </c>
      <c r="BA5844" t="str">
        <f t="shared" si="182"/>
        <v>20122</v>
      </c>
      <c r="BB5844" t="str">
        <f t="shared" si="183"/>
        <v>20122Lynden Air Cargo Airlines</v>
      </c>
      <c r="BC5844" t="e">
        <f>#N/A</f>
        <v>#N/A</v>
      </c>
      <c r="BD5844" t="e">
        <f>#N/A</f>
        <v>#N/A</v>
      </c>
      <c r="BE5844" t="e">
        <f>#N/A</f>
        <v>#N/A</v>
      </c>
      <c r="BF5844" t="e">
        <f>#N/A</f>
        <v>#N/A</v>
      </c>
      <c r="BG5844" t="e">
        <f>#N/A</f>
        <v>#N/A</v>
      </c>
    </row>
    <row r="5845" spans="1:59">
      <c r="A5845">
        <v>-5543.85</v>
      </c>
      <c r="B5845">
        <v>-5535.08</v>
      </c>
      <c r="C5845">
        <v>0</v>
      </c>
      <c r="D5845">
        <v>3154.41</v>
      </c>
      <c r="F5845">
        <v>931.2</v>
      </c>
      <c r="G5845">
        <v>0</v>
      </c>
      <c r="I5845">
        <v>0</v>
      </c>
      <c r="J5845">
        <v>5497.47</v>
      </c>
      <c r="L5845">
        <v>0</v>
      </c>
      <c r="M5845">
        <v>31.04</v>
      </c>
      <c r="N5845">
        <v>0</v>
      </c>
      <c r="O5845">
        <v>465.95</v>
      </c>
      <c r="P5845">
        <v>10080.06</v>
      </c>
      <c r="Q5845">
        <v>6577.4</v>
      </c>
      <c r="R5845">
        <v>4971.6899999999996</v>
      </c>
      <c r="S5845">
        <v>0</v>
      </c>
      <c r="T5845">
        <v>0</v>
      </c>
      <c r="U5845">
        <v>0</v>
      </c>
      <c r="V5845">
        <v>0</v>
      </c>
      <c r="W5845">
        <v>2517.2399999999998</v>
      </c>
      <c r="X5845">
        <v>1544.37</v>
      </c>
      <c r="Y5845">
        <v>4.4400000000000004</v>
      </c>
      <c r="Z5845">
        <v>15615.14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-8.77</v>
      </c>
      <c r="AG5845">
        <v>-8.77</v>
      </c>
      <c r="AH5845">
        <v>-5543.85</v>
      </c>
      <c r="AI5845">
        <v>0</v>
      </c>
      <c r="AJ5845">
        <v>-5543.85</v>
      </c>
      <c r="AK5845">
        <v>0</v>
      </c>
      <c r="AL5845">
        <v>0</v>
      </c>
      <c r="AM5845">
        <v>0</v>
      </c>
      <c r="AO5845">
        <v>0</v>
      </c>
      <c r="AP5845">
        <v>20169</v>
      </c>
      <c r="AQ5845" t="s">
        <v>224</v>
      </c>
      <c r="AR5845" t="s">
        <v>225</v>
      </c>
      <c r="AS5845" t="s">
        <v>224</v>
      </c>
      <c r="AT5845" t="s">
        <v>225</v>
      </c>
      <c r="AU5845">
        <v>6699</v>
      </c>
      <c r="AV5845" t="s">
        <v>61</v>
      </c>
      <c r="AW5845">
        <v>1</v>
      </c>
      <c r="AX5845">
        <v>1</v>
      </c>
      <c r="AY5845">
        <v>2012</v>
      </c>
      <c r="AZ5845">
        <v>3</v>
      </c>
      <c r="BA5845" t="str">
        <f t="shared" si="182"/>
        <v>20123</v>
      </c>
      <c r="BB5845" t="str">
        <f t="shared" si="183"/>
        <v>20123Lynden Air Cargo Airlines</v>
      </c>
      <c r="BC5845" t="e">
        <f>#N/A</f>
        <v>#N/A</v>
      </c>
      <c r="BD5845" t="e">
        <f>#N/A</f>
        <v>#N/A</v>
      </c>
      <c r="BE5845" t="e">
        <f>#N/A</f>
        <v>#N/A</v>
      </c>
      <c r="BF5845" t="e">
        <f>#N/A</f>
        <v>#N/A</v>
      </c>
      <c r="BG5845" t="e">
        <f>#N/A</f>
        <v>#N/A</v>
      </c>
    </row>
    <row r="5846" spans="1:59">
      <c r="A5846">
        <v>11667.51</v>
      </c>
      <c r="B5846">
        <v>12848.24</v>
      </c>
      <c r="C5846">
        <v>0</v>
      </c>
      <c r="D5846">
        <v>0</v>
      </c>
      <c r="F5846">
        <v>0</v>
      </c>
      <c r="G5846">
        <v>0</v>
      </c>
      <c r="I5846">
        <v>0</v>
      </c>
      <c r="J5846">
        <v>3976.24</v>
      </c>
      <c r="L5846">
        <v>0</v>
      </c>
      <c r="M5846">
        <v>0</v>
      </c>
      <c r="N5846">
        <v>0</v>
      </c>
      <c r="O5846">
        <v>12212.27</v>
      </c>
      <c r="P5846">
        <v>16188.5</v>
      </c>
      <c r="Q5846">
        <v>1889.4</v>
      </c>
      <c r="R5846">
        <v>563.76</v>
      </c>
      <c r="S5846">
        <v>0</v>
      </c>
      <c r="T5846">
        <v>0</v>
      </c>
      <c r="U5846">
        <v>0</v>
      </c>
      <c r="V5846">
        <v>0</v>
      </c>
      <c r="W5846">
        <v>626.69000000000005</v>
      </c>
      <c r="X5846">
        <v>260.42</v>
      </c>
      <c r="Y5846">
        <v>0</v>
      </c>
      <c r="Z5846">
        <v>3340.27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-0.03</v>
      </c>
      <c r="AG5846">
        <v>-0.03</v>
      </c>
      <c r="AH5846">
        <v>12848.2</v>
      </c>
      <c r="AI5846">
        <v>1180.7</v>
      </c>
      <c r="AJ5846">
        <v>11667.51</v>
      </c>
      <c r="AK5846">
        <v>0</v>
      </c>
      <c r="AL5846">
        <v>0</v>
      </c>
      <c r="AM5846">
        <v>0</v>
      </c>
      <c r="AO5846">
        <v>0</v>
      </c>
      <c r="AP5846">
        <v>20169</v>
      </c>
      <c r="AQ5846" t="s">
        <v>224</v>
      </c>
      <c r="AR5846" t="s">
        <v>225</v>
      </c>
      <c r="AS5846" t="s">
        <v>224</v>
      </c>
      <c r="AT5846" t="s">
        <v>225</v>
      </c>
      <c r="AU5846">
        <v>11040</v>
      </c>
      <c r="AV5846" t="s">
        <v>106</v>
      </c>
      <c r="AW5846">
        <v>1</v>
      </c>
      <c r="AX5846">
        <v>1</v>
      </c>
      <c r="AY5846">
        <v>2012</v>
      </c>
      <c r="AZ5846">
        <v>3</v>
      </c>
      <c r="BA5846" t="str">
        <f t="shared" si="182"/>
        <v>20123</v>
      </c>
      <c r="BB5846" t="str">
        <f t="shared" si="183"/>
        <v>20123Lynden Air Cargo Airlines</v>
      </c>
      <c r="BC5846" t="e">
        <f>#N/A</f>
        <v>#N/A</v>
      </c>
      <c r="BD5846" t="e">
        <f>#N/A</f>
        <v>#N/A</v>
      </c>
      <c r="BE5846" t="e">
        <f>#N/A</f>
        <v>#N/A</v>
      </c>
      <c r="BF5846" t="e">
        <f>#N/A</f>
        <v>#N/A</v>
      </c>
      <c r="BG5846" t="e">
        <f>#N/A</f>
        <v>#N/A</v>
      </c>
    </row>
    <row r="5847" spans="1:59">
      <c r="A5847">
        <v>-2470.94</v>
      </c>
      <c r="B5847">
        <v>-2581.61</v>
      </c>
      <c r="C5847">
        <v>0</v>
      </c>
      <c r="D5847">
        <v>3100.44</v>
      </c>
      <c r="F5847">
        <v>662.01</v>
      </c>
      <c r="G5847">
        <v>0</v>
      </c>
      <c r="I5847">
        <v>0</v>
      </c>
      <c r="J5847">
        <v>7957.55</v>
      </c>
      <c r="L5847">
        <v>0</v>
      </c>
      <c r="M5847">
        <v>47.03</v>
      </c>
      <c r="N5847">
        <v>0</v>
      </c>
      <c r="O5847">
        <v>499.22</v>
      </c>
      <c r="P5847">
        <v>12266.25</v>
      </c>
      <c r="Q5847">
        <v>5163.3100000000004</v>
      </c>
      <c r="R5847">
        <v>5450.19</v>
      </c>
      <c r="S5847">
        <v>0</v>
      </c>
      <c r="T5847">
        <v>0</v>
      </c>
      <c r="U5847">
        <v>0</v>
      </c>
      <c r="V5847">
        <v>0</v>
      </c>
      <c r="W5847">
        <v>2481.73</v>
      </c>
      <c r="X5847">
        <v>1749.37</v>
      </c>
      <c r="Y5847">
        <v>3.26</v>
      </c>
      <c r="Z5847">
        <v>14847.87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92.27</v>
      </c>
      <c r="AG5847">
        <v>92.27</v>
      </c>
      <c r="AH5847">
        <v>-2489.35</v>
      </c>
      <c r="AI5847">
        <v>-18.41</v>
      </c>
      <c r="AJ5847">
        <v>-2470.94</v>
      </c>
      <c r="AK5847">
        <v>0</v>
      </c>
      <c r="AL5847">
        <v>0</v>
      </c>
      <c r="AM5847">
        <v>0</v>
      </c>
      <c r="AO5847">
        <v>0</v>
      </c>
      <c r="AP5847">
        <v>20169</v>
      </c>
      <c r="AQ5847" t="s">
        <v>224</v>
      </c>
      <c r="AR5847" t="s">
        <v>225</v>
      </c>
      <c r="AS5847" t="s">
        <v>224</v>
      </c>
      <c r="AT5847" t="s">
        <v>225</v>
      </c>
      <c r="AU5847">
        <v>6699</v>
      </c>
      <c r="AV5847" t="s">
        <v>61</v>
      </c>
      <c r="AW5847">
        <v>1</v>
      </c>
      <c r="AX5847">
        <v>1</v>
      </c>
      <c r="AY5847">
        <v>2012</v>
      </c>
      <c r="AZ5847">
        <v>4</v>
      </c>
      <c r="BA5847" t="str">
        <f t="shared" si="182"/>
        <v>20124</v>
      </c>
      <c r="BB5847" t="str">
        <f t="shared" si="183"/>
        <v>20124Lynden Air Cargo Airlines</v>
      </c>
      <c r="BC5847" t="e">
        <f>#N/A</f>
        <v>#N/A</v>
      </c>
      <c r="BD5847" t="e">
        <f>#N/A</f>
        <v>#N/A</v>
      </c>
      <c r="BE5847" t="e">
        <f>#N/A</f>
        <v>#N/A</v>
      </c>
      <c r="BF5847" t="e">
        <f>#N/A</f>
        <v>#N/A</v>
      </c>
      <c r="BG5847" t="e">
        <f>#N/A</f>
        <v>#N/A</v>
      </c>
    </row>
    <row r="5848" spans="1:59">
      <c r="A5848">
        <v>10945.88</v>
      </c>
      <c r="B5848">
        <v>12018.97</v>
      </c>
      <c r="C5848">
        <v>0</v>
      </c>
      <c r="D5848">
        <v>0</v>
      </c>
      <c r="F5848">
        <v>0</v>
      </c>
      <c r="G5848">
        <v>0</v>
      </c>
      <c r="I5848">
        <v>0</v>
      </c>
      <c r="J5848">
        <v>15188.59</v>
      </c>
      <c r="L5848">
        <v>0</v>
      </c>
      <c r="M5848">
        <v>1694.39</v>
      </c>
      <c r="N5848">
        <v>0</v>
      </c>
      <c r="O5848">
        <v>0</v>
      </c>
      <c r="P5848">
        <v>16882.990000000002</v>
      </c>
      <c r="Q5848">
        <v>2983.17</v>
      </c>
      <c r="R5848">
        <v>918.23</v>
      </c>
      <c r="S5848">
        <v>0</v>
      </c>
      <c r="T5848">
        <v>0</v>
      </c>
      <c r="U5848">
        <v>0</v>
      </c>
      <c r="V5848">
        <v>0</v>
      </c>
      <c r="W5848">
        <v>705.13</v>
      </c>
      <c r="X5848">
        <v>257.49</v>
      </c>
      <c r="Y5848">
        <v>0</v>
      </c>
      <c r="Z5848">
        <v>4864.0200000000004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-9.56</v>
      </c>
      <c r="AG5848">
        <v>-9.56</v>
      </c>
      <c r="AH5848">
        <v>12009.41</v>
      </c>
      <c r="AI5848">
        <v>1063.52</v>
      </c>
      <c r="AJ5848">
        <v>10945.88</v>
      </c>
      <c r="AK5848">
        <v>0</v>
      </c>
      <c r="AL5848">
        <v>0</v>
      </c>
      <c r="AM5848">
        <v>0</v>
      </c>
      <c r="AO5848">
        <v>0</v>
      </c>
      <c r="AP5848">
        <v>20169</v>
      </c>
      <c r="AQ5848" t="s">
        <v>224</v>
      </c>
      <c r="AR5848" t="s">
        <v>225</v>
      </c>
      <c r="AS5848" t="s">
        <v>224</v>
      </c>
      <c r="AT5848" t="s">
        <v>225</v>
      </c>
      <c r="AU5848">
        <v>11040</v>
      </c>
      <c r="AV5848" t="s">
        <v>106</v>
      </c>
      <c r="AW5848">
        <v>1</v>
      </c>
      <c r="AX5848">
        <v>1</v>
      </c>
      <c r="AY5848">
        <v>2012</v>
      </c>
      <c r="AZ5848">
        <v>4</v>
      </c>
      <c r="BA5848" t="str">
        <f t="shared" si="182"/>
        <v>20124</v>
      </c>
      <c r="BB5848" t="str">
        <f t="shared" si="183"/>
        <v>20124Lynden Air Cargo Airlines</v>
      </c>
      <c r="BC5848" t="e">
        <f>#N/A</f>
        <v>#N/A</v>
      </c>
      <c r="BD5848" t="e">
        <f>#N/A</f>
        <v>#N/A</v>
      </c>
      <c r="BE5848" t="e">
        <f>#N/A</f>
        <v>#N/A</v>
      </c>
      <c r="BF5848" t="e">
        <f>#N/A</f>
        <v>#N/A</v>
      </c>
      <c r="BG5848" t="e">
        <f>#N/A</f>
        <v>#N/A</v>
      </c>
    </row>
    <row r="5849" spans="1:59">
      <c r="A5849">
        <v>-5023.33</v>
      </c>
      <c r="B5849">
        <v>-4776.83</v>
      </c>
      <c r="C5849">
        <v>0</v>
      </c>
      <c r="D5849">
        <v>2877.22</v>
      </c>
      <c r="F5849">
        <v>629.84</v>
      </c>
      <c r="G5849">
        <v>0</v>
      </c>
      <c r="I5849">
        <v>0</v>
      </c>
      <c r="J5849">
        <v>8269.9</v>
      </c>
      <c r="L5849">
        <v>0</v>
      </c>
      <c r="M5849">
        <v>67.64</v>
      </c>
      <c r="N5849">
        <v>0</v>
      </c>
      <c r="O5849">
        <v>-644.95000000000005</v>
      </c>
      <c r="P5849">
        <v>11199.65</v>
      </c>
      <c r="Q5849">
        <v>6213.61</v>
      </c>
      <c r="R5849">
        <v>5445.22</v>
      </c>
      <c r="S5849">
        <v>0</v>
      </c>
      <c r="T5849">
        <v>1265.1099999999999</v>
      </c>
      <c r="U5849">
        <v>136.05000000000001</v>
      </c>
      <c r="V5849">
        <v>1259.56</v>
      </c>
      <c r="W5849">
        <v>0</v>
      </c>
      <c r="X5849">
        <v>1654.69</v>
      </c>
      <c r="Y5849">
        <v>2.25</v>
      </c>
      <c r="Z5849">
        <v>15976.47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-172.05</v>
      </c>
      <c r="AG5849">
        <v>-172.05</v>
      </c>
      <c r="AH5849">
        <v>-4948.87</v>
      </c>
      <c r="AI5849">
        <v>74.459999999999994</v>
      </c>
      <c r="AJ5849">
        <v>-5023.33</v>
      </c>
      <c r="AK5849">
        <v>0</v>
      </c>
      <c r="AL5849">
        <v>0</v>
      </c>
      <c r="AM5849">
        <v>0</v>
      </c>
      <c r="AO5849">
        <v>0</v>
      </c>
      <c r="AP5849">
        <v>20169</v>
      </c>
      <c r="AQ5849" t="s">
        <v>224</v>
      </c>
      <c r="AR5849" t="s">
        <v>225</v>
      </c>
      <c r="AS5849" t="s">
        <v>224</v>
      </c>
      <c r="AT5849" t="s">
        <v>225</v>
      </c>
      <c r="AU5849">
        <v>6699</v>
      </c>
      <c r="AV5849" t="s">
        <v>61</v>
      </c>
      <c r="AW5849">
        <v>2</v>
      </c>
      <c r="AX5849">
        <v>2</v>
      </c>
      <c r="AY5849">
        <v>2013</v>
      </c>
      <c r="AZ5849">
        <v>1</v>
      </c>
      <c r="BA5849" t="str">
        <f t="shared" si="182"/>
        <v>20131</v>
      </c>
      <c r="BB5849" t="str">
        <f t="shared" si="183"/>
        <v>20131Lynden Air Cargo Airlines</v>
      </c>
      <c r="BC5849" t="e">
        <f>#N/A</f>
        <v>#N/A</v>
      </c>
      <c r="BD5849" t="e">
        <f>#N/A</f>
        <v>#N/A</v>
      </c>
      <c r="BE5849" t="e">
        <f>#N/A</f>
        <v>#N/A</v>
      </c>
      <c r="BF5849" t="e">
        <f>#N/A</f>
        <v>#N/A</v>
      </c>
      <c r="BG5849" t="e">
        <f>#N/A</f>
        <v>#N/A</v>
      </c>
    </row>
    <row r="5850" spans="1:59">
      <c r="A5850">
        <v>10443.92</v>
      </c>
      <c r="B5850">
        <v>11618.78</v>
      </c>
      <c r="C5850">
        <v>0</v>
      </c>
      <c r="D5850">
        <v>0</v>
      </c>
      <c r="F5850">
        <v>0</v>
      </c>
      <c r="G5850">
        <v>0</v>
      </c>
      <c r="I5850">
        <v>0</v>
      </c>
      <c r="J5850">
        <v>14347.59</v>
      </c>
      <c r="L5850">
        <v>0</v>
      </c>
      <c r="M5850">
        <v>0</v>
      </c>
      <c r="N5850">
        <v>0</v>
      </c>
      <c r="O5850">
        <v>0</v>
      </c>
      <c r="P5850">
        <v>14347.59</v>
      </c>
      <c r="Q5850">
        <v>1193.01</v>
      </c>
      <c r="R5850">
        <v>672.76</v>
      </c>
      <c r="S5850">
        <v>0</v>
      </c>
      <c r="T5850">
        <v>402.28</v>
      </c>
      <c r="U5850">
        <v>92.82</v>
      </c>
      <c r="V5850">
        <v>202.88</v>
      </c>
      <c r="W5850">
        <v>0</v>
      </c>
      <c r="X5850">
        <v>165.07</v>
      </c>
      <c r="Y5850">
        <v>0</v>
      </c>
      <c r="Z5850">
        <v>2728.81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11618.77</v>
      </c>
      <c r="AI5850">
        <v>1174.8499999999999</v>
      </c>
      <c r="AJ5850">
        <v>10443.92</v>
      </c>
      <c r="AK5850">
        <v>0</v>
      </c>
      <c r="AL5850">
        <v>0</v>
      </c>
      <c r="AM5850">
        <v>0</v>
      </c>
      <c r="AO5850">
        <v>0</v>
      </c>
      <c r="AP5850">
        <v>20169</v>
      </c>
      <c r="AQ5850" t="s">
        <v>224</v>
      </c>
      <c r="AR5850" t="s">
        <v>225</v>
      </c>
      <c r="AS5850" t="s">
        <v>224</v>
      </c>
      <c r="AT5850" t="s">
        <v>225</v>
      </c>
      <c r="AU5850">
        <v>11040</v>
      </c>
      <c r="AV5850" t="s">
        <v>106</v>
      </c>
      <c r="AW5850">
        <v>2</v>
      </c>
      <c r="AX5850">
        <v>2</v>
      </c>
      <c r="AY5850">
        <v>2013</v>
      </c>
      <c r="AZ5850">
        <v>1</v>
      </c>
      <c r="BA5850" t="str">
        <f t="shared" si="182"/>
        <v>20131</v>
      </c>
      <c r="BB5850" t="str">
        <f t="shared" si="183"/>
        <v>20131Lynden Air Cargo Airlines</v>
      </c>
      <c r="BC5850" t="e">
        <f>#N/A</f>
        <v>#N/A</v>
      </c>
      <c r="BD5850" t="e">
        <f>#N/A</f>
        <v>#N/A</v>
      </c>
      <c r="BE5850" t="e">
        <f>#N/A</f>
        <v>#N/A</v>
      </c>
      <c r="BF5850" t="e">
        <f>#N/A</f>
        <v>#N/A</v>
      </c>
      <c r="BG5850" t="e">
        <f>#N/A</f>
        <v>#N/A</v>
      </c>
    </row>
    <row r="5851" spans="1:59">
      <c r="A5851">
        <v>-6568.79</v>
      </c>
      <c r="B5851">
        <v>-6633.13</v>
      </c>
      <c r="C5851">
        <v>0</v>
      </c>
      <c r="D5851">
        <v>2893.93</v>
      </c>
      <c r="F5851">
        <v>872.8</v>
      </c>
      <c r="G5851">
        <v>0</v>
      </c>
      <c r="I5851">
        <v>0</v>
      </c>
      <c r="J5851">
        <v>4938.68</v>
      </c>
      <c r="L5851">
        <v>0</v>
      </c>
      <c r="M5851">
        <v>169.08</v>
      </c>
      <c r="N5851">
        <v>0</v>
      </c>
      <c r="O5851">
        <v>459.83</v>
      </c>
      <c r="P5851">
        <v>9334.32</v>
      </c>
      <c r="Q5851">
        <v>5332.13</v>
      </c>
      <c r="R5851">
        <v>5907.66</v>
      </c>
      <c r="S5851">
        <v>0</v>
      </c>
      <c r="T5851">
        <v>1183.8900000000001</v>
      </c>
      <c r="U5851">
        <v>141.28</v>
      </c>
      <c r="V5851">
        <v>1608.13</v>
      </c>
      <c r="W5851">
        <v>0</v>
      </c>
      <c r="X5851">
        <v>1794.37</v>
      </c>
      <c r="Y5851">
        <v>0</v>
      </c>
      <c r="Z5851">
        <v>15967.45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-10.119999999999999</v>
      </c>
      <c r="AG5851">
        <v>-10.119999999999999</v>
      </c>
      <c r="AH5851">
        <v>-6643.25</v>
      </c>
      <c r="AI5851">
        <v>-74.459999999999994</v>
      </c>
      <c r="AJ5851">
        <v>-6568.79</v>
      </c>
      <c r="AK5851">
        <v>0</v>
      </c>
      <c r="AL5851">
        <v>0</v>
      </c>
      <c r="AM5851">
        <v>0</v>
      </c>
      <c r="AO5851">
        <v>0</v>
      </c>
      <c r="AP5851">
        <v>20169</v>
      </c>
      <c r="AQ5851" t="s">
        <v>224</v>
      </c>
      <c r="AR5851" t="s">
        <v>225</v>
      </c>
      <c r="AS5851" t="s">
        <v>224</v>
      </c>
      <c r="AT5851" t="s">
        <v>225</v>
      </c>
      <c r="AU5851">
        <v>6699</v>
      </c>
      <c r="AV5851" t="s">
        <v>61</v>
      </c>
      <c r="AW5851">
        <v>2</v>
      </c>
      <c r="AX5851">
        <v>2</v>
      </c>
      <c r="AY5851">
        <v>2013</v>
      </c>
      <c r="AZ5851">
        <v>2</v>
      </c>
      <c r="BA5851" t="str">
        <f t="shared" si="182"/>
        <v>20132</v>
      </c>
      <c r="BB5851" t="str">
        <f t="shared" si="183"/>
        <v>20132Lynden Air Cargo Airlines</v>
      </c>
      <c r="BC5851" t="e">
        <f>#N/A</f>
        <v>#N/A</v>
      </c>
      <c r="BD5851" t="e">
        <f>#N/A</f>
        <v>#N/A</v>
      </c>
      <c r="BE5851" t="e">
        <f>#N/A</f>
        <v>#N/A</v>
      </c>
      <c r="BF5851" t="e">
        <f>#N/A</f>
        <v>#N/A</v>
      </c>
      <c r="BG5851" t="e">
        <f>#N/A</f>
        <v>#N/A</v>
      </c>
    </row>
    <row r="5852" spans="1:59">
      <c r="A5852">
        <v>10365.700000000001</v>
      </c>
      <c r="B5852">
        <v>10739.58</v>
      </c>
      <c r="C5852">
        <v>0</v>
      </c>
      <c r="D5852">
        <v>0</v>
      </c>
      <c r="F5852">
        <v>0</v>
      </c>
      <c r="G5852">
        <v>0</v>
      </c>
      <c r="I5852">
        <v>0</v>
      </c>
      <c r="J5852">
        <v>14232.54</v>
      </c>
      <c r="L5852">
        <v>0</v>
      </c>
      <c r="M5852">
        <v>11.34</v>
      </c>
      <c r="N5852">
        <v>0</v>
      </c>
      <c r="O5852">
        <v>0</v>
      </c>
      <c r="P5852">
        <v>14243.88</v>
      </c>
      <c r="Q5852">
        <v>2007.92</v>
      </c>
      <c r="R5852">
        <v>603.83000000000004</v>
      </c>
      <c r="S5852">
        <v>0</v>
      </c>
      <c r="T5852">
        <v>325</v>
      </c>
      <c r="U5852">
        <v>71.489999999999995</v>
      </c>
      <c r="V5852">
        <v>396.9</v>
      </c>
      <c r="W5852">
        <v>0</v>
      </c>
      <c r="X5852">
        <v>99.17</v>
      </c>
      <c r="Y5852">
        <v>0</v>
      </c>
      <c r="Z5852">
        <v>3504.3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10739.58</v>
      </c>
      <c r="AI5852">
        <v>373.88</v>
      </c>
      <c r="AJ5852">
        <v>10365.700000000001</v>
      </c>
      <c r="AK5852">
        <v>0</v>
      </c>
      <c r="AL5852">
        <v>0</v>
      </c>
      <c r="AM5852">
        <v>0</v>
      </c>
      <c r="AO5852">
        <v>0</v>
      </c>
      <c r="AP5852">
        <v>20169</v>
      </c>
      <c r="AQ5852" t="s">
        <v>224</v>
      </c>
      <c r="AR5852" t="s">
        <v>225</v>
      </c>
      <c r="AS5852" t="s">
        <v>224</v>
      </c>
      <c r="AT5852" t="s">
        <v>225</v>
      </c>
      <c r="AU5852">
        <v>11040</v>
      </c>
      <c r="AV5852" t="s">
        <v>106</v>
      </c>
      <c r="AW5852">
        <v>2</v>
      </c>
      <c r="AX5852">
        <v>2</v>
      </c>
      <c r="AY5852">
        <v>2013</v>
      </c>
      <c r="AZ5852">
        <v>2</v>
      </c>
      <c r="BA5852" t="str">
        <f t="shared" si="182"/>
        <v>20132</v>
      </c>
      <c r="BB5852" t="str">
        <f t="shared" si="183"/>
        <v>20132Lynden Air Cargo Airlines</v>
      </c>
      <c r="BC5852" t="e">
        <f>#N/A</f>
        <v>#N/A</v>
      </c>
      <c r="BD5852" t="e">
        <f>#N/A</f>
        <v>#N/A</v>
      </c>
      <c r="BE5852" t="e">
        <f>#N/A</f>
        <v>#N/A</v>
      </c>
      <c r="BF5852" t="e">
        <f>#N/A</f>
        <v>#N/A</v>
      </c>
      <c r="BG5852" t="e">
        <f>#N/A</f>
        <v>#N/A</v>
      </c>
    </row>
    <row r="5853" spans="1:59">
      <c r="A5853">
        <v>-4369.6099999999997</v>
      </c>
      <c r="B5853">
        <v>-4329.92</v>
      </c>
      <c r="C5853">
        <v>0</v>
      </c>
      <c r="D5853">
        <v>3063.92</v>
      </c>
      <c r="F5853">
        <v>913.48</v>
      </c>
      <c r="G5853">
        <v>0</v>
      </c>
      <c r="I5853">
        <v>0</v>
      </c>
      <c r="J5853">
        <v>6175.37</v>
      </c>
      <c r="L5853">
        <v>0</v>
      </c>
      <c r="M5853">
        <v>431.9</v>
      </c>
      <c r="N5853">
        <v>0</v>
      </c>
      <c r="O5853">
        <v>461.08</v>
      </c>
      <c r="P5853">
        <v>11045.74</v>
      </c>
      <c r="Q5853">
        <v>5979.09</v>
      </c>
      <c r="R5853">
        <v>4721.83</v>
      </c>
      <c r="S5853">
        <v>0</v>
      </c>
      <c r="T5853">
        <v>1353.79</v>
      </c>
      <c r="U5853">
        <v>153.44</v>
      </c>
      <c r="V5853">
        <v>1385.89</v>
      </c>
      <c r="W5853">
        <v>0</v>
      </c>
      <c r="X5853">
        <v>1781.62</v>
      </c>
      <c r="Y5853">
        <v>0</v>
      </c>
      <c r="Z5853">
        <v>15375.66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-38.700000000000003</v>
      </c>
      <c r="AG5853">
        <v>-38.700000000000003</v>
      </c>
      <c r="AH5853">
        <v>-4368.6099999999997</v>
      </c>
      <c r="AI5853">
        <v>1</v>
      </c>
      <c r="AJ5853">
        <v>-4369.6099999999997</v>
      </c>
      <c r="AK5853">
        <v>0</v>
      </c>
      <c r="AL5853">
        <v>0</v>
      </c>
      <c r="AM5853">
        <v>0</v>
      </c>
      <c r="AO5853">
        <v>0</v>
      </c>
      <c r="AP5853">
        <v>20169</v>
      </c>
      <c r="AQ5853" t="s">
        <v>224</v>
      </c>
      <c r="AR5853" t="s">
        <v>225</v>
      </c>
      <c r="AS5853" t="s">
        <v>224</v>
      </c>
      <c r="AT5853" t="s">
        <v>225</v>
      </c>
      <c r="AU5853">
        <v>6699</v>
      </c>
      <c r="AV5853" t="s">
        <v>61</v>
      </c>
      <c r="AW5853">
        <v>2</v>
      </c>
      <c r="AX5853">
        <v>2</v>
      </c>
      <c r="AY5853">
        <v>2013</v>
      </c>
      <c r="AZ5853">
        <v>3</v>
      </c>
      <c r="BA5853" t="str">
        <f t="shared" si="182"/>
        <v>20133</v>
      </c>
      <c r="BB5853" t="str">
        <f t="shared" si="183"/>
        <v>20133Lynden Air Cargo Airlines</v>
      </c>
      <c r="BC5853" t="e">
        <f>#N/A</f>
        <v>#N/A</v>
      </c>
      <c r="BD5853" t="e">
        <f>#N/A</f>
        <v>#N/A</v>
      </c>
      <c r="BE5853" t="e">
        <f>#N/A</f>
        <v>#N/A</v>
      </c>
      <c r="BF5853" t="e">
        <f>#N/A</f>
        <v>#N/A</v>
      </c>
      <c r="BG5853" t="e">
        <f>#N/A</f>
        <v>#N/A</v>
      </c>
    </row>
    <row r="5854" spans="1:59">
      <c r="A5854">
        <v>10514.69</v>
      </c>
      <c r="B5854">
        <v>11029.46</v>
      </c>
      <c r="C5854">
        <v>0</v>
      </c>
      <c r="D5854">
        <v>0</v>
      </c>
      <c r="F5854">
        <v>0</v>
      </c>
      <c r="G5854">
        <v>0</v>
      </c>
      <c r="I5854">
        <v>0</v>
      </c>
      <c r="J5854">
        <v>6127.78</v>
      </c>
      <c r="L5854">
        <v>0</v>
      </c>
      <c r="M5854">
        <v>0</v>
      </c>
      <c r="N5854">
        <v>0</v>
      </c>
      <c r="O5854">
        <v>8869.81</v>
      </c>
      <c r="P5854">
        <v>14997.59</v>
      </c>
      <c r="Q5854">
        <v>2224.33</v>
      </c>
      <c r="R5854">
        <v>690.46</v>
      </c>
      <c r="S5854">
        <v>0</v>
      </c>
      <c r="T5854">
        <v>516.04</v>
      </c>
      <c r="U5854">
        <v>77.540000000000006</v>
      </c>
      <c r="V5854">
        <v>364.21</v>
      </c>
      <c r="W5854">
        <v>0</v>
      </c>
      <c r="X5854">
        <v>95.55</v>
      </c>
      <c r="Y5854">
        <v>0</v>
      </c>
      <c r="Z5854">
        <v>3968.13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-0.02</v>
      </c>
      <c r="AG5854">
        <v>-0.02</v>
      </c>
      <c r="AH5854">
        <v>11029.44</v>
      </c>
      <c r="AI5854">
        <v>514.76</v>
      </c>
      <c r="AJ5854">
        <v>10514.69</v>
      </c>
      <c r="AK5854">
        <v>0</v>
      </c>
      <c r="AL5854">
        <v>0</v>
      </c>
      <c r="AM5854">
        <v>0</v>
      </c>
      <c r="AO5854">
        <v>0</v>
      </c>
      <c r="AP5854">
        <v>20169</v>
      </c>
      <c r="AQ5854" t="s">
        <v>224</v>
      </c>
      <c r="AR5854" t="s">
        <v>225</v>
      </c>
      <c r="AS5854" t="s">
        <v>224</v>
      </c>
      <c r="AT5854" t="s">
        <v>225</v>
      </c>
      <c r="AU5854">
        <v>11040</v>
      </c>
      <c r="AV5854" t="s">
        <v>106</v>
      </c>
      <c r="AW5854">
        <v>2</v>
      </c>
      <c r="AX5854">
        <v>2</v>
      </c>
      <c r="AY5854">
        <v>2013</v>
      </c>
      <c r="AZ5854">
        <v>3</v>
      </c>
      <c r="BA5854" t="str">
        <f t="shared" si="182"/>
        <v>20133</v>
      </c>
      <c r="BB5854" t="str">
        <f t="shared" si="183"/>
        <v>20133Lynden Air Cargo Airlines</v>
      </c>
      <c r="BC5854" t="e">
        <f>#N/A</f>
        <v>#N/A</v>
      </c>
      <c r="BD5854" t="e">
        <f>#N/A</f>
        <v>#N/A</v>
      </c>
      <c r="BE5854" t="e">
        <f>#N/A</f>
        <v>#N/A</v>
      </c>
      <c r="BF5854" t="e">
        <f>#N/A</f>
        <v>#N/A</v>
      </c>
      <c r="BG5854" t="e">
        <f>#N/A</f>
        <v>#N/A</v>
      </c>
    </row>
    <row r="5855" spans="1:59">
      <c r="A5855">
        <v>-4386.62</v>
      </c>
      <c r="B5855">
        <v>-4453.8100000000004</v>
      </c>
      <c r="C5855">
        <v>0</v>
      </c>
      <c r="D5855">
        <v>2914.06</v>
      </c>
      <c r="F5855">
        <v>802.41</v>
      </c>
      <c r="G5855">
        <v>0</v>
      </c>
      <c r="I5855">
        <v>0</v>
      </c>
      <c r="J5855">
        <v>4003.36</v>
      </c>
      <c r="L5855">
        <v>0</v>
      </c>
      <c r="M5855">
        <v>18.02</v>
      </c>
      <c r="N5855">
        <v>0</v>
      </c>
      <c r="O5855">
        <v>267.39</v>
      </c>
      <c r="P5855">
        <v>8005.23</v>
      </c>
      <c r="Q5855">
        <v>4807.84</v>
      </c>
      <c r="R5855">
        <v>3008.46</v>
      </c>
      <c r="S5855">
        <v>0</v>
      </c>
      <c r="T5855">
        <v>1259.78</v>
      </c>
      <c r="U5855">
        <v>184.49</v>
      </c>
      <c r="V5855">
        <v>1273.97</v>
      </c>
      <c r="W5855">
        <v>0</v>
      </c>
      <c r="X5855">
        <v>1843.96</v>
      </c>
      <c r="Y5855">
        <v>80.55</v>
      </c>
      <c r="Z5855">
        <v>12459.05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68.2</v>
      </c>
      <c r="AG5855">
        <v>68.2</v>
      </c>
      <c r="AH5855">
        <v>-4385.62</v>
      </c>
      <c r="AI5855">
        <v>1</v>
      </c>
      <c r="AJ5855">
        <v>-4386.62</v>
      </c>
      <c r="AK5855">
        <v>0</v>
      </c>
      <c r="AL5855">
        <v>0</v>
      </c>
      <c r="AM5855">
        <v>0</v>
      </c>
      <c r="AO5855">
        <v>0</v>
      </c>
      <c r="AP5855">
        <v>20169</v>
      </c>
      <c r="AQ5855" t="s">
        <v>224</v>
      </c>
      <c r="AR5855" t="s">
        <v>225</v>
      </c>
      <c r="AS5855" t="s">
        <v>224</v>
      </c>
      <c r="AT5855" t="s">
        <v>225</v>
      </c>
      <c r="AU5855">
        <v>6699</v>
      </c>
      <c r="AV5855" t="s">
        <v>61</v>
      </c>
      <c r="AW5855">
        <v>2</v>
      </c>
      <c r="AX5855">
        <v>2</v>
      </c>
      <c r="AY5855">
        <v>2013</v>
      </c>
      <c r="AZ5855">
        <v>4</v>
      </c>
      <c r="BA5855" t="str">
        <f t="shared" si="182"/>
        <v>20134</v>
      </c>
      <c r="BB5855" t="str">
        <f t="shared" si="183"/>
        <v>20134Lynden Air Cargo Airlines</v>
      </c>
      <c r="BC5855" t="e">
        <f>#N/A</f>
        <v>#N/A</v>
      </c>
      <c r="BD5855" t="e">
        <f>#N/A</f>
        <v>#N/A</v>
      </c>
      <c r="BE5855" t="e">
        <f>#N/A</f>
        <v>#N/A</v>
      </c>
      <c r="BF5855" t="e">
        <f>#N/A</f>
        <v>#N/A</v>
      </c>
      <c r="BG5855" t="e">
        <f>#N/A</f>
        <v>#N/A</v>
      </c>
    </row>
    <row r="5856" spans="1:59">
      <c r="A5856">
        <v>8044.23</v>
      </c>
      <c r="B5856">
        <v>8532.2800000000007</v>
      </c>
      <c r="C5856">
        <v>0</v>
      </c>
      <c r="D5856">
        <v>0</v>
      </c>
      <c r="F5856">
        <v>0</v>
      </c>
      <c r="G5856">
        <v>0</v>
      </c>
      <c r="I5856">
        <v>0</v>
      </c>
      <c r="J5856">
        <v>4104.3</v>
      </c>
      <c r="L5856">
        <v>0</v>
      </c>
      <c r="M5856">
        <v>7675.24</v>
      </c>
      <c r="N5856">
        <v>0</v>
      </c>
      <c r="O5856">
        <v>0</v>
      </c>
      <c r="P5856">
        <v>11779.53</v>
      </c>
      <c r="Q5856">
        <v>1661.71</v>
      </c>
      <c r="R5856">
        <v>585.64</v>
      </c>
      <c r="S5856">
        <v>0</v>
      </c>
      <c r="T5856">
        <v>549.34</v>
      </c>
      <c r="U5856">
        <v>107.06</v>
      </c>
      <c r="V5856">
        <v>290.57</v>
      </c>
      <c r="W5856">
        <v>0</v>
      </c>
      <c r="X5856">
        <v>52.93</v>
      </c>
      <c r="Y5856">
        <v>0</v>
      </c>
      <c r="Z5856">
        <v>3247.25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-1.88</v>
      </c>
      <c r="AG5856">
        <v>-1.88</v>
      </c>
      <c r="AH5856">
        <v>8530.4</v>
      </c>
      <c r="AI5856">
        <v>486.17</v>
      </c>
      <c r="AJ5856">
        <v>8044.23</v>
      </c>
      <c r="AK5856">
        <v>0</v>
      </c>
      <c r="AL5856">
        <v>0</v>
      </c>
      <c r="AM5856">
        <v>0</v>
      </c>
      <c r="AO5856">
        <v>0</v>
      </c>
      <c r="AP5856">
        <v>20169</v>
      </c>
      <c r="AQ5856" t="s">
        <v>224</v>
      </c>
      <c r="AR5856" t="s">
        <v>225</v>
      </c>
      <c r="AS5856" t="s">
        <v>224</v>
      </c>
      <c r="AT5856" t="s">
        <v>225</v>
      </c>
      <c r="AU5856">
        <v>11040</v>
      </c>
      <c r="AV5856" t="s">
        <v>106</v>
      </c>
      <c r="AW5856">
        <v>2</v>
      </c>
      <c r="AX5856">
        <v>2</v>
      </c>
      <c r="AY5856">
        <v>2013</v>
      </c>
      <c r="AZ5856">
        <v>4</v>
      </c>
      <c r="BA5856" t="str">
        <f t="shared" si="182"/>
        <v>20134</v>
      </c>
      <c r="BB5856" t="str">
        <f t="shared" si="183"/>
        <v>20134Lynden Air Cargo Airlines</v>
      </c>
      <c r="BC5856" t="e">
        <f>#N/A</f>
        <v>#N/A</v>
      </c>
      <c r="BD5856" t="e">
        <f>#N/A</f>
        <v>#N/A</v>
      </c>
      <c r="BE5856" t="e">
        <f>#N/A</f>
        <v>#N/A</v>
      </c>
      <c r="BF5856" t="e">
        <f>#N/A</f>
        <v>#N/A</v>
      </c>
      <c r="BG5856" t="e">
        <f>#N/A</f>
        <v>#N/A</v>
      </c>
    </row>
    <row r="5857" spans="1:59">
      <c r="A5857">
        <v>-2078.31</v>
      </c>
      <c r="B5857">
        <v>-2103.6</v>
      </c>
      <c r="C5857">
        <v>0</v>
      </c>
      <c r="D5857">
        <v>2694.74</v>
      </c>
      <c r="F5857">
        <v>592.34</v>
      </c>
      <c r="G5857">
        <v>0</v>
      </c>
      <c r="I5857">
        <v>0</v>
      </c>
      <c r="J5857">
        <v>3276.58</v>
      </c>
      <c r="L5857">
        <v>0</v>
      </c>
      <c r="M5857">
        <v>28.91</v>
      </c>
      <c r="N5857">
        <v>0</v>
      </c>
      <c r="O5857">
        <v>2093.96</v>
      </c>
      <c r="P5857">
        <v>8686.52</v>
      </c>
      <c r="Q5857">
        <v>4525.7299999999996</v>
      </c>
      <c r="R5857">
        <v>2406.6999999999998</v>
      </c>
      <c r="S5857">
        <v>0</v>
      </c>
      <c r="T5857">
        <v>1130.46</v>
      </c>
      <c r="U5857">
        <v>139.65</v>
      </c>
      <c r="V5857">
        <v>1048.17</v>
      </c>
      <c r="W5857">
        <v>0</v>
      </c>
      <c r="X5857">
        <v>1538.07</v>
      </c>
      <c r="Y5857">
        <v>1.35</v>
      </c>
      <c r="Z5857">
        <v>10790.12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-6.42</v>
      </c>
      <c r="AG5857">
        <v>-6.42</v>
      </c>
      <c r="AH5857">
        <v>-2110.02</v>
      </c>
      <c r="AI5857">
        <v>-31.72</v>
      </c>
      <c r="AJ5857">
        <v>-2078.31</v>
      </c>
      <c r="AK5857">
        <v>0</v>
      </c>
      <c r="AL5857">
        <v>0</v>
      </c>
      <c r="AM5857">
        <v>0</v>
      </c>
      <c r="AO5857">
        <v>0</v>
      </c>
      <c r="AP5857">
        <v>20169</v>
      </c>
      <c r="AQ5857" t="s">
        <v>224</v>
      </c>
      <c r="AR5857" t="s">
        <v>225</v>
      </c>
      <c r="AS5857" t="s">
        <v>224</v>
      </c>
      <c r="AT5857" t="s">
        <v>225</v>
      </c>
      <c r="AU5857">
        <v>6699</v>
      </c>
      <c r="AV5857" t="s">
        <v>61</v>
      </c>
      <c r="AW5857">
        <v>2</v>
      </c>
      <c r="AX5857">
        <v>2</v>
      </c>
      <c r="AY5857">
        <v>2014</v>
      </c>
      <c r="AZ5857">
        <v>1</v>
      </c>
      <c r="BA5857" t="str">
        <f t="shared" si="182"/>
        <v>20141</v>
      </c>
      <c r="BB5857" t="str">
        <f t="shared" si="183"/>
        <v>20141Lynden Air Cargo Airlines</v>
      </c>
      <c r="BC5857" t="e">
        <f>#N/A</f>
        <v>#N/A</v>
      </c>
      <c r="BD5857" t="e">
        <f>#N/A</f>
        <v>#N/A</v>
      </c>
      <c r="BE5857" t="e">
        <f>#N/A</f>
        <v>#N/A</v>
      </c>
      <c r="BF5857" t="e">
        <f>#N/A</f>
        <v>#N/A</v>
      </c>
      <c r="BG5857" t="e">
        <f>#N/A</f>
        <v>#N/A</v>
      </c>
    </row>
    <row r="5858" spans="1:59">
      <c r="A5858">
        <v>3170.62</v>
      </c>
      <c r="B5858">
        <v>3497.72</v>
      </c>
      <c r="C5858">
        <v>0</v>
      </c>
      <c r="D5858">
        <v>0</v>
      </c>
      <c r="F5858">
        <v>0</v>
      </c>
      <c r="G5858">
        <v>0</v>
      </c>
      <c r="I5858">
        <v>0</v>
      </c>
      <c r="J5858">
        <v>1149.49</v>
      </c>
      <c r="L5858">
        <v>0</v>
      </c>
      <c r="M5858">
        <v>4393.32</v>
      </c>
      <c r="N5858">
        <v>0</v>
      </c>
      <c r="O5858">
        <v>0</v>
      </c>
      <c r="P5858">
        <v>5542.81</v>
      </c>
      <c r="Q5858">
        <v>978.82</v>
      </c>
      <c r="R5858">
        <v>323.87</v>
      </c>
      <c r="S5858">
        <v>0</v>
      </c>
      <c r="T5858">
        <v>336.76</v>
      </c>
      <c r="U5858">
        <v>86.82</v>
      </c>
      <c r="V5858">
        <v>259.61</v>
      </c>
      <c r="W5858">
        <v>0</v>
      </c>
      <c r="X5858">
        <v>59.2</v>
      </c>
      <c r="Y5858">
        <v>0</v>
      </c>
      <c r="Z5858">
        <v>2045.09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-12.78</v>
      </c>
      <c r="AG5858">
        <v>-12.78</v>
      </c>
      <c r="AH5858">
        <v>3484.94</v>
      </c>
      <c r="AI5858">
        <v>314.33</v>
      </c>
      <c r="AJ5858">
        <v>3170.62</v>
      </c>
      <c r="AK5858">
        <v>0</v>
      </c>
      <c r="AL5858">
        <v>0</v>
      </c>
      <c r="AM5858">
        <v>0</v>
      </c>
      <c r="AO5858">
        <v>0</v>
      </c>
      <c r="AP5858">
        <v>20169</v>
      </c>
      <c r="AQ5858" t="s">
        <v>224</v>
      </c>
      <c r="AR5858" t="s">
        <v>225</v>
      </c>
      <c r="AS5858" t="s">
        <v>224</v>
      </c>
      <c r="AT5858" t="s">
        <v>225</v>
      </c>
      <c r="AU5858">
        <v>11040</v>
      </c>
      <c r="AV5858" t="s">
        <v>106</v>
      </c>
      <c r="AW5858">
        <v>2</v>
      </c>
      <c r="AX5858">
        <v>2</v>
      </c>
      <c r="AY5858">
        <v>2014</v>
      </c>
      <c r="AZ5858">
        <v>1</v>
      </c>
      <c r="BA5858" t="str">
        <f t="shared" si="182"/>
        <v>20141</v>
      </c>
      <c r="BB5858" t="str">
        <f t="shared" si="183"/>
        <v>20141Lynden Air Cargo Airlines</v>
      </c>
      <c r="BC5858" t="e">
        <f>#N/A</f>
        <v>#N/A</v>
      </c>
      <c r="BD5858" t="e">
        <f>#N/A</f>
        <v>#N/A</v>
      </c>
      <c r="BE5858" t="e">
        <f>#N/A</f>
        <v>#N/A</v>
      </c>
      <c r="BF5858" t="e">
        <f>#N/A</f>
        <v>#N/A</v>
      </c>
      <c r="BG5858" t="e">
        <f>#N/A</f>
        <v>#N/A</v>
      </c>
    </row>
    <row r="5859" spans="1:59">
      <c r="A5859">
        <v>-4272.38</v>
      </c>
      <c r="B5859">
        <v>-4253.62</v>
      </c>
      <c r="C5859">
        <v>0</v>
      </c>
      <c r="D5859">
        <v>2761.92</v>
      </c>
      <c r="F5859">
        <v>1026.25</v>
      </c>
      <c r="G5859">
        <v>0</v>
      </c>
      <c r="I5859">
        <v>0</v>
      </c>
      <c r="J5859">
        <v>3831.12</v>
      </c>
      <c r="L5859">
        <v>0</v>
      </c>
      <c r="M5859">
        <v>5.87</v>
      </c>
      <c r="N5859">
        <v>0</v>
      </c>
      <c r="O5859">
        <v>-1072.3599999999999</v>
      </c>
      <c r="P5859">
        <v>6552.81</v>
      </c>
      <c r="Q5859">
        <v>4326.42</v>
      </c>
      <c r="R5859">
        <v>2649.25</v>
      </c>
      <c r="S5859">
        <v>0</v>
      </c>
      <c r="T5859">
        <v>1022.33</v>
      </c>
      <c r="U5859">
        <v>155.88999999999999</v>
      </c>
      <c r="V5859">
        <v>1070.95</v>
      </c>
      <c r="W5859">
        <v>0</v>
      </c>
      <c r="X5859">
        <v>1535.03</v>
      </c>
      <c r="Y5859">
        <v>46.56</v>
      </c>
      <c r="Z5859">
        <v>10806.42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-18.760000000000002</v>
      </c>
      <c r="AG5859">
        <v>-18.760000000000002</v>
      </c>
      <c r="AH5859">
        <v>-4272.38</v>
      </c>
      <c r="AI5859">
        <v>0</v>
      </c>
      <c r="AJ5859">
        <v>-4272.38</v>
      </c>
      <c r="AK5859">
        <v>0</v>
      </c>
      <c r="AL5859">
        <v>0</v>
      </c>
      <c r="AM5859">
        <v>0</v>
      </c>
      <c r="AO5859">
        <v>0</v>
      </c>
      <c r="AP5859">
        <v>20169</v>
      </c>
      <c r="AQ5859" t="s">
        <v>224</v>
      </c>
      <c r="AR5859" t="s">
        <v>225</v>
      </c>
      <c r="AS5859" t="s">
        <v>224</v>
      </c>
      <c r="AT5859" t="s">
        <v>225</v>
      </c>
      <c r="AU5859">
        <v>6699</v>
      </c>
      <c r="AV5859" t="s">
        <v>61</v>
      </c>
      <c r="AW5859">
        <v>2</v>
      </c>
      <c r="AX5859">
        <v>2</v>
      </c>
      <c r="AY5859">
        <v>2014</v>
      </c>
      <c r="AZ5859">
        <v>2</v>
      </c>
      <c r="BA5859" t="str">
        <f t="shared" si="182"/>
        <v>20142</v>
      </c>
      <c r="BB5859" t="str">
        <f t="shared" si="183"/>
        <v>20142Lynden Air Cargo Airlines</v>
      </c>
      <c r="BC5859" t="e">
        <f>#N/A</f>
        <v>#N/A</v>
      </c>
      <c r="BD5859" t="e">
        <f>#N/A</f>
        <v>#N/A</v>
      </c>
      <c r="BE5859" t="e">
        <f>#N/A</f>
        <v>#N/A</v>
      </c>
      <c r="BF5859" t="e">
        <f>#N/A</f>
        <v>#N/A</v>
      </c>
      <c r="BG5859" t="e">
        <f>#N/A</f>
        <v>#N/A</v>
      </c>
    </row>
    <row r="5860" spans="1:59">
      <c r="A5860">
        <v>7360.47</v>
      </c>
      <c r="B5860">
        <v>7670.19</v>
      </c>
      <c r="C5860">
        <v>0</v>
      </c>
      <c r="D5860">
        <v>0</v>
      </c>
      <c r="F5860">
        <v>0</v>
      </c>
      <c r="G5860">
        <v>0</v>
      </c>
      <c r="I5860">
        <v>0</v>
      </c>
      <c r="J5860">
        <v>2379.39</v>
      </c>
      <c r="L5860">
        <v>0</v>
      </c>
      <c r="M5860">
        <v>12081.11</v>
      </c>
      <c r="N5860">
        <v>0</v>
      </c>
      <c r="O5860">
        <v>-4372.88</v>
      </c>
      <c r="P5860">
        <v>10087.629999999999</v>
      </c>
      <c r="Q5860">
        <v>1206.04</v>
      </c>
      <c r="R5860">
        <v>377.71</v>
      </c>
      <c r="S5860">
        <v>0</v>
      </c>
      <c r="T5860">
        <v>362.47</v>
      </c>
      <c r="U5860">
        <v>97.81</v>
      </c>
      <c r="V5860">
        <v>227.28</v>
      </c>
      <c r="W5860">
        <v>0</v>
      </c>
      <c r="X5860">
        <v>146.13</v>
      </c>
      <c r="Y5860">
        <v>0</v>
      </c>
      <c r="Z5860">
        <v>2417.44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0.05</v>
      </c>
      <c r="AG5860">
        <v>0.05</v>
      </c>
      <c r="AH5860">
        <v>7670.24</v>
      </c>
      <c r="AI5860">
        <v>309.77999999999997</v>
      </c>
      <c r="AJ5860">
        <v>7360.47</v>
      </c>
      <c r="AK5860">
        <v>0</v>
      </c>
      <c r="AL5860">
        <v>0</v>
      </c>
      <c r="AM5860">
        <v>0</v>
      </c>
      <c r="AO5860">
        <v>0</v>
      </c>
      <c r="AP5860">
        <v>20169</v>
      </c>
      <c r="AQ5860" t="s">
        <v>224</v>
      </c>
      <c r="AR5860" t="s">
        <v>225</v>
      </c>
      <c r="AS5860" t="s">
        <v>224</v>
      </c>
      <c r="AT5860" t="s">
        <v>225</v>
      </c>
      <c r="AU5860">
        <v>11040</v>
      </c>
      <c r="AV5860" t="s">
        <v>106</v>
      </c>
      <c r="AW5860">
        <v>2</v>
      </c>
      <c r="AX5860">
        <v>2</v>
      </c>
      <c r="AY5860">
        <v>2014</v>
      </c>
      <c r="AZ5860">
        <v>2</v>
      </c>
      <c r="BA5860" t="str">
        <f t="shared" si="182"/>
        <v>20142</v>
      </c>
      <c r="BB5860" t="str">
        <f t="shared" si="183"/>
        <v>20142Lynden Air Cargo Airlines</v>
      </c>
      <c r="BC5860" t="e">
        <f>#N/A</f>
        <v>#N/A</v>
      </c>
      <c r="BD5860" t="e">
        <f>#N/A</f>
        <v>#N/A</v>
      </c>
      <c r="BE5860" t="e">
        <f>#N/A</f>
        <v>#N/A</v>
      </c>
      <c r="BF5860" t="e">
        <f>#N/A</f>
        <v>#N/A</v>
      </c>
      <c r="BG5860" t="e">
        <f>#N/A</f>
        <v>#N/A</v>
      </c>
    </row>
    <row r="5861" spans="1:59">
      <c r="A5861">
        <v>-2621.5</v>
      </c>
      <c r="B5861">
        <v>-2605.6999999999998</v>
      </c>
      <c r="C5861">
        <v>0</v>
      </c>
      <c r="D5861">
        <v>2876.52</v>
      </c>
      <c r="F5861">
        <v>1029.71</v>
      </c>
      <c r="G5861">
        <v>0</v>
      </c>
      <c r="I5861">
        <v>0</v>
      </c>
      <c r="J5861">
        <v>4064.33</v>
      </c>
      <c r="L5861">
        <v>0</v>
      </c>
      <c r="M5861">
        <v>8.8699999999999992</v>
      </c>
      <c r="N5861">
        <v>0</v>
      </c>
      <c r="O5861">
        <v>572.08000000000004</v>
      </c>
      <c r="P5861">
        <v>8551.51</v>
      </c>
      <c r="Q5861">
        <v>4454.2299999999996</v>
      </c>
      <c r="R5861">
        <v>2488.11</v>
      </c>
      <c r="S5861">
        <v>0</v>
      </c>
      <c r="T5861">
        <v>1175.23</v>
      </c>
      <c r="U5861">
        <v>131.35</v>
      </c>
      <c r="V5861">
        <v>1319.41</v>
      </c>
      <c r="W5861">
        <v>0</v>
      </c>
      <c r="X5861">
        <v>1548.33</v>
      </c>
      <c r="Y5861">
        <v>40.54</v>
      </c>
      <c r="Z5861">
        <v>11157.2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-15.8</v>
      </c>
      <c r="AG5861">
        <v>-15.8</v>
      </c>
      <c r="AH5861">
        <v>-2621.5</v>
      </c>
      <c r="AI5861">
        <v>0</v>
      </c>
      <c r="AJ5861">
        <v>-2621.5</v>
      </c>
      <c r="AK5861">
        <v>0</v>
      </c>
      <c r="AL5861">
        <v>0</v>
      </c>
      <c r="AM5861">
        <v>0</v>
      </c>
      <c r="AO5861">
        <v>0</v>
      </c>
      <c r="AP5861">
        <v>20169</v>
      </c>
      <c r="AQ5861" t="s">
        <v>224</v>
      </c>
      <c r="AR5861" t="s">
        <v>225</v>
      </c>
      <c r="AS5861" t="s">
        <v>224</v>
      </c>
      <c r="AT5861" t="s">
        <v>225</v>
      </c>
      <c r="AU5861">
        <v>6699</v>
      </c>
      <c r="AV5861" t="s">
        <v>61</v>
      </c>
      <c r="AW5861">
        <v>2</v>
      </c>
      <c r="AX5861">
        <v>2</v>
      </c>
      <c r="AY5861">
        <v>2014</v>
      </c>
      <c r="AZ5861">
        <v>3</v>
      </c>
      <c r="BA5861" t="str">
        <f t="shared" si="182"/>
        <v>20143</v>
      </c>
      <c r="BB5861" t="str">
        <f t="shared" si="183"/>
        <v>20143Lynden Air Cargo Airlines</v>
      </c>
      <c r="BC5861" t="e">
        <f>#N/A</f>
        <v>#N/A</v>
      </c>
      <c r="BD5861" t="e">
        <f>#N/A</f>
        <v>#N/A</v>
      </c>
      <c r="BE5861" t="e">
        <f>#N/A</f>
        <v>#N/A</v>
      </c>
      <c r="BF5861" t="e">
        <f>#N/A</f>
        <v>#N/A</v>
      </c>
      <c r="BG5861" t="e">
        <f>#N/A</f>
        <v>#N/A</v>
      </c>
    </row>
    <row r="5862" spans="1:59">
      <c r="A5862">
        <v>8307.1200000000008</v>
      </c>
      <c r="B5862">
        <v>8402.9599999999991</v>
      </c>
      <c r="C5862">
        <v>0</v>
      </c>
      <c r="D5862">
        <v>0</v>
      </c>
      <c r="F5862">
        <v>0</v>
      </c>
      <c r="G5862">
        <v>0</v>
      </c>
      <c r="I5862">
        <v>0</v>
      </c>
      <c r="J5862">
        <v>6427</v>
      </c>
      <c r="L5862">
        <v>0</v>
      </c>
      <c r="M5862">
        <v>5827.67</v>
      </c>
      <c r="N5862">
        <v>0</v>
      </c>
      <c r="O5862">
        <v>0</v>
      </c>
      <c r="P5862">
        <v>12254.68</v>
      </c>
      <c r="Q5862">
        <v>2172.46</v>
      </c>
      <c r="R5862">
        <v>568.78</v>
      </c>
      <c r="S5862">
        <v>0</v>
      </c>
      <c r="T5862">
        <v>573.35</v>
      </c>
      <c r="U5862">
        <v>83.75</v>
      </c>
      <c r="V5862">
        <v>337.96</v>
      </c>
      <c r="W5862">
        <v>0</v>
      </c>
      <c r="X5862">
        <v>115.43</v>
      </c>
      <c r="Y5862">
        <v>0</v>
      </c>
      <c r="Z5862">
        <v>3851.72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-1.17</v>
      </c>
      <c r="AG5862">
        <v>-1.17</v>
      </c>
      <c r="AH5862">
        <v>8401.7800000000007</v>
      </c>
      <c r="AI5862">
        <v>94.67</v>
      </c>
      <c r="AJ5862">
        <v>8307.1200000000008</v>
      </c>
      <c r="AK5862">
        <v>0</v>
      </c>
      <c r="AL5862">
        <v>0</v>
      </c>
      <c r="AM5862">
        <v>0</v>
      </c>
      <c r="AO5862">
        <v>0</v>
      </c>
      <c r="AP5862">
        <v>20169</v>
      </c>
      <c r="AQ5862" t="s">
        <v>224</v>
      </c>
      <c r="AR5862" t="s">
        <v>225</v>
      </c>
      <c r="AS5862" t="s">
        <v>224</v>
      </c>
      <c r="AT5862" t="s">
        <v>225</v>
      </c>
      <c r="AU5862">
        <v>11040</v>
      </c>
      <c r="AV5862" t="s">
        <v>106</v>
      </c>
      <c r="AW5862">
        <v>2</v>
      </c>
      <c r="AX5862">
        <v>2</v>
      </c>
      <c r="AY5862">
        <v>2014</v>
      </c>
      <c r="AZ5862">
        <v>3</v>
      </c>
      <c r="BA5862" t="str">
        <f t="shared" si="182"/>
        <v>20143</v>
      </c>
      <c r="BB5862" t="str">
        <f t="shared" si="183"/>
        <v>20143Lynden Air Cargo Airlines</v>
      </c>
      <c r="BC5862" t="e">
        <f>#N/A</f>
        <v>#N/A</v>
      </c>
      <c r="BD5862" t="e">
        <f>#N/A</f>
        <v>#N/A</v>
      </c>
      <c r="BE5862" t="e">
        <f>#N/A</f>
        <v>#N/A</v>
      </c>
      <c r="BF5862" t="e">
        <f>#N/A</f>
        <v>#N/A</v>
      </c>
      <c r="BG5862" t="e">
        <f>#N/A</f>
        <v>#N/A</v>
      </c>
    </row>
    <row r="5863" spans="1:59">
      <c r="A5863">
        <v>-7282.47</v>
      </c>
      <c r="B5863">
        <v>-7249.31</v>
      </c>
      <c r="C5863">
        <v>0</v>
      </c>
      <c r="D5863">
        <v>2883.63</v>
      </c>
      <c r="F5863">
        <v>705.05</v>
      </c>
      <c r="G5863">
        <v>0</v>
      </c>
      <c r="I5863">
        <v>0</v>
      </c>
      <c r="J5863">
        <v>2390.4899999999998</v>
      </c>
      <c r="L5863">
        <v>0</v>
      </c>
      <c r="M5863">
        <v>123.82</v>
      </c>
      <c r="N5863">
        <v>0</v>
      </c>
      <c r="O5863">
        <v>501.73</v>
      </c>
      <c r="P5863">
        <v>6604.72</v>
      </c>
      <c r="Q5863">
        <v>3984.67</v>
      </c>
      <c r="R5863">
        <v>5726.55</v>
      </c>
      <c r="S5863">
        <v>0</v>
      </c>
      <c r="T5863">
        <v>1187.56</v>
      </c>
      <c r="U5863">
        <v>113.17</v>
      </c>
      <c r="V5863">
        <v>1237.99</v>
      </c>
      <c r="W5863">
        <v>0</v>
      </c>
      <c r="X5863">
        <v>1604.08</v>
      </c>
      <c r="Y5863">
        <v>0</v>
      </c>
      <c r="Z5863">
        <v>13854.02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0.56000000000000005</v>
      </c>
      <c r="AG5863">
        <v>0.56000000000000005</v>
      </c>
      <c r="AH5863">
        <v>-7248.75</v>
      </c>
      <c r="AI5863">
        <v>33.72</v>
      </c>
      <c r="AJ5863">
        <v>-7282.47</v>
      </c>
      <c r="AK5863">
        <v>0</v>
      </c>
      <c r="AL5863">
        <v>0</v>
      </c>
      <c r="AM5863">
        <v>0</v>
      </c>
      <c r="AO5863">
        <v>0</v>
      </c>
      <c r="AP5863">
        <v>20169</v>
      </c>
      <c r="AQ5863" t="s">
        <v>224</v>
      </c>
      <c r="AR5863" t="s">
        <v>225</v>
      </c>
      <c r="AS5863" t="s">
        <v>224</v>
      </c>
      <c r="AT5863" t="s">
        <v>225</v>
      </c>
      <c r="AU5863">
        <v>6699</v>
      </c>
      <c r="AV5863" t="s">
        <v>61</v>
      </c>
      <c r="AW5863">
        <v>2</v>
      </c>
      <c r="AX5863">
        <v>2</v>
      </c>
      <c r="AY5863">
        <v>2014</v>
      </c>
      <c r="AZ5863">
        <v>4</v>
      </c>
      <c r="BA5863" t="str">
        <f t="shared" si="182"/>
        <v>20144</v>
      </c>
      <c r="BB5863" t="str">
        <f t="shared" si="183"/>
        <v>20144Lynden Air Cargo Airlines</v>
      </c>
      <c r="BC5863" t="e">
        <f>#N/A</f>
        <v>#N/A</v>
      </c>
      <c r="BD5863" t="e">
        <f>#N/A</f>
        <v>#N/A</v>
      </c>
      <c r="BE5863" t="e">
        <f>#N/A</f>
        <v>#N/A</v>
      </c>
      <c r="BF5863" t="e">
        <f>#N/A</f>
        <v>#N/A</v>
      </c>
      <c r="BG5863" t="e">
        <f>#N/A</f>
        <v>#N/A</v>
      </c>
    </row>
    <row r="5864" spans="1:59">
      <c r="A5864">
        <v>4921.54</v>
      </c>
      <c r="B5864">
        <v>5111.8</v>
      </c>
      <c r="C5864">
        <v>0</v>
      </c>
      <c r="D5864">
        <v>0</v>
      </c>
      <c r="F5864">
        <v>0</v>
      </c>
      <c r="G5864">
        <v>0</v>
      </c>
      <c r="I5864">
        <v>0</v>
      </c>
      <c r="J5864">
        <v>6712.31</v>
      </c>
      <c r="L5864">
        <v>0</v>
      </c>
      <c r="M5864">
        <v>3492.61</v>
      </c>
      <c r="N5864">
        <v>0</v>
      </c>
      <c r="O5864">
        <v>0</v>
      </c>
      <c r="P5864">
        <v>10204.92</v>
      </c>
      <c r="Q5864">
        <v>1711.18</v>
      </c>
      <c r="R5864">
        <v>1547.01</v>
      </c>
      <c r="S5864">
        <v>0</v>
      </c>
      <c r="T5864">
        <v>426.91</v>
      </c>
      <c r="U5864">
        <v>70.930000000000007</v>
      </c>
      <c r="V5864">
        <v>1012.2</v>
      </c>
      <c r="W5864">
        <v>0</v>
      </c>
      <c r="X5864">
        <v>32.590000000000003</v>
      </c>
      <c r="Y5864">
        <v>292.31</v>
      </c>
      <c r="Z5864">
        <v>5093.12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5111.8</v>
      </c>
      <c r="AI5864">
        <v>190.26</v>
      </c>
      <c r="AJ5864">
        <v>4921.54</v>
      </c>
      <c r="AK5864">
        <v>0</v>
      </c>
      <c r="AL5864">
        <v>0</v>
      </c>
      <c r="AM5864">
        <v>0</v>
      </c>
      <c r="AO5864">
        <v>0</v>
      </c>
      <c r="AP5864">
        <v>20169</v>
      </c>
      <c r="AQ5864" t="s">
        <v>224</v>
      </c>
      <c r="AR5864" t="s">
        <v>225</v>
      </c>
      <c r="AS5864" t="s">
        <v>224</v>
      </c>
      <c r="AT5864" t="s">
        <v>225</v>
      </c>
      <c r="AU5864">
        <v>11040</v>
      </c>
      <c r="AV5864" t="s">
        <v>106</v>
      </c>
      <c r="AW5864">
        <v>2</v>
      </c>
      <c r="AX5864">
        <v>2</v>
      </c>
      <c r="AY5864">
        <v>2014</v>
      </c>
      <c r="AZ5864">
        <v>4</v>
      </c>
      <c r="BA5864" t="str">
        <f t="shared" si="182"/>
        <v>20144</v>
      </c>
      <c r="BB5864" t="str">
        <f t="shared" si="183"/>
        <v>20144Lynden Air Cargo Airlines</v>
      </c>
      <c r="BC5864" t="e">
        <f>#N/A</f>
        <v>#N/A</v>
      </c>
      <c r="BD5864" t="e">
        <f>#N/A</f>
        <v>#N/A</v>
      </c>
      <c r="BE5864" t="e">
        <f>#N/A</f>
        <v>#N/A</v>
      </c>
      <c r="BF5864" t="e">
        <f>#N/A</f>
        <v>#N/A</v>
      </c>
      <c r="BG5864" t="e">
        <f>#N/A</f>
        <v>#N/A</v>
      </c>
    </row>
    <row r="5865" spans="1:59">
      <c r="A5865">
        <v>-5969.52</v>
      </c>
      <c r="B5865">
        <v>-5931.48</v>
      </c>
      <c r="C5865">
        <v>0</v>
      </c>
      <c r="D5865">
        <v>2627.66</v>
      </c>
      <c r="F5865">
        <v>707.09</v>
      </c>
      <c r="G5865">
        <v>0</v>
      </c>
      <c r="I5865">
        <v>0</v>
      </c>
      <c r="J5865">
        <v>1724.1</v>
      </c>
      <c r="L5865">
        <v>0</v>
      </c>
      <c r="M5865">
        <v>0.38</v>
      </c>
      <c r="N5865">
        <v>0</v>
      </c>
      <c r="O5865">
        <v>493.69</v>
      </c>
      <c r="P5865">
        <v>5552.93</v>
      </c>
      <c r="Q5865">
        <v>4055.04</v>
      </c>
      <c r="R5865">
        <v>3581.53</v>
      </c>
      <c r="S5865">
        <v>0</v>
      </c>
      <c r="T5865">
        <v>0</v>
      </c>
      <c r="U5865">
        <v>0</v>
      </c>
      <c r="V5865">
        <v>0</v>
      </c>
      <c r="W5865">
        <v>2259.58</v>
      </c>
      <c r="X5865">
        <v>1493.11</v>
      </c>
      <c r="Y5865">
        <v>95.14</v>
      </c>
      <c r="Z5865">
        <v>11484.41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-38.01</v>
      </c>
      <c r="AG5865">
        <v>-38.01</v>
      </c>
      <c r="AH5865">
        <v>-5969.49</v>
      </c>
      <c r="AI5865">
        <v>0.03</v>
      </c>
      <c r="AJ5865">
        <v>-5969.52</v>
      </c>
      <c r="AK5865">
        <v>0</v>
      </c>
      <c r="AL5865">
        <v>0</v>
      </c>
      <c r="AM5865">
        <v>0</v>
      </c>
      <c r="AO5865">
        <v>0</v>
      </c>
      <c r="AP5865">
        <v>20169</v>
      </c>
      <c r="AQ5865" t="s">
        <v>224</v>
      </c>
      <c r="AR5865" t="s">
        <v>225</v>
      </c>
      <c r="AS5865" t="s">
        <v>224</v>
      </c>
      <c r="AT5865" t="s">
        <v>225</v>
      </c>
      <c r="AU5865">
        <v>6699</v>
      </c>
      <c r="AV5865" t="s">
        <v>61</v>
      </c>
      <c r="AW5865">
        <v>1</v>
      </c>
      <c r="AX5865">
        <v>1</v>
      </c>
      <c r="AY5865">
        <v>2015</v>
      </c>
      <c r="AZ5865">
        <v>1</v>
      </c>
      <c r="BA5865" t="str">
        <f t="shared" si="182"/>
        <v>20151</v>
      </c>
      <c r="BB5865" t="str">
        <f t="shared" si="183"/>
        <v>20151Lynden Air Cargo Airlines</v>
      </c>
      <c r="BC5865" t="e">
        <f>#N/A</f>
        <v>#N/A</v>
      </c>
      <c r="BD5865" t="e">
        <f>#N/A</f>
        <v>#N/A</v>
      </c>
      <c r="BE5865" t="e">
        <f>#N/A</f>
        <v>#N/A</v>
      </c>
      <c r="BF5865" t="e">
        <f>#N/A</f>
        <v>#N/A</v>
      </c>
      <c r="BG5865" t="e">
        <f>#N/A</f>
        <v>#N/A</v>
      </c>
    </row>
    <row r="5866" spans="1:59">
      <c r="A5866">
        <v>6382.24</v>
      </c>
      <c r="B5866">
        <v>6635.44</v>
      </c>
      <c r="C5866">
        <v>0</v>
      </c>
      <c r="D5866">
        <v>0</v>
      </c>
      <c r="F5866">
        <v>0</v>
      </c>
      <c r="G5866">
        <v>0</v>
      </c>
      <c r="I5866">
        <v>0</v>
      </c>
      <c r="J5866">
        <v>5744.74</v>
      </c>
      <c r="L5866">
        <v>0</v>
      </c>
      <c r="M5866">
        <v>3112.9</v>
      </c>
      <c r="N5866">
        <v>0</v>
      </c>
      <c r="O5866">
        <v>0</v>
      </c>
      <c r="P5866">
        <v>8857.64</v>
      </c>
      <c r="Q5866">
        <v>1113.77</v>
      </c>
      <c r="R5866">
        <v>11.87</v>
      </c>
      <c r="S5866">
        <v>0</v>
      </c>
      <c r="T5866">
        <v>0</v>
      </c>
      <c r="U5866">
        <v>0</v>
      </c>
      <c r="V5866">
        <v>0</v>
      </c>
      <c r="W5866">
        <v>1053.46</v>
      </c>
      <c r="X5866">
        <v>43.11</v>
      </c>
      <c r="Y5866">
        <v>0</v>
      </c>
      <c r="Z5866">
        <v>2222.21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6635.44</v>
      </c>
      <c r="AI5866">
        <v>253.2</v>
      </c>
      <c r="AJ5866">
        <v>6382.24</v>
      </c>
      <c r="AK5866">
        <v>0</v>
      </c>
      <c r="AL5866">
        <v>0</v>
      </c>
      <c r="AM5866">
        <v>0</v>
      </c>
      <c r="AO5866">
        <v>0</v>
      </c>
      <c r="AP5866">
        <v>20169</v>
      </c>
      <c r="AQ5866" t="s">
        <v>224</v>
      </c>
      <c r="AR5866" t="s">
        <v>225</v>
      </c>
      <c r="AS5866" t="s">
        <v>224</v>
      </c>
      <c r="AT5866" t="s">
        <v>225</v>
      </c>
      <c r="AU5866">
        <v>11040</v>
      </c>
      <c r="AV5866" t="s">
        <v>106</v>
      </c>
      <c r="AW5866">
        <v>1</v>
      </c>
      <c r="AX5866">
        <v>1</v>
      </c>
      <c r="AY5866">
        <v>2015</v>
      </c>
      <c r="AZ5866">
        <v>1</v>
      </c>
      <c r="BA5866" t="str">
        <f t="shared" si="182"/>
        <v>20151</v>
      </c>
      <c r="BB5866" t="str">
        <f t="shared" si="183"/>
        <v>20151Lynden Air Cargo Airlines</v>
      </c>
      <c r="BC5866" t="e">
        <f>#N/A</f>
        <v>#N/A</v>
      </c>
      <c r="BD5866" t="e">
        <f>#N/A</f>
        <v>#N/A</v>
      </c>
      <c r="BE5866" t="e">
        <f>#N/A</f>
        <v>#N/A</v>
      </c>
      <c r="BF5866" t="e">
        <f>#N/A</f>
        <v>#N/A</v>
      </c>
      <c r="BG5866" t="e">
        <f>#N/A</f>
        <v>#N/A</v>
      </c>
    </row>
    <row r="5867" spans="1:59">
      <c r="A5867">
        <v>-3022.05</v>
      </c>
      <c r="B5867">
        <v>-3011.02</v>
      </c>
      <c r="C5867">
        <v>0</v>
      </c>
      <c r="D5867">
        <v>2598.62</v>
      </c>
      <c r="F5867">
        <v>726.04</v>
      </c>
      <c r="G5867">
        <v>0</v>
      </c>
      <c r="I5867">
        <v>0</v>
      </c>
      <c r="J5867">
        <v>7107.27</v>
      </c>
      <c r="L5867">
        <v>0</v>
      </c>
      <c r="M5867">
        <v>4.1900000000000004</v>
      </c>
      <c r="N5867">
        <v>0</v>
      </c>
      <c r="O5867">
        <v>525.01</v>
      </c>
      <c r="P5867">
        <v>10961.13</v>
      </c>
      <c r="Q5867">
        <v>4682.3100000000004</v>
      </c>
      <c r="R5867">
        <v>4094.51</v>
      </c>
      <c r="S5867">
        <v>0</v>
      </c>
      <c r="T5867">
        <v>0</v>
      </c>
      <c r="U5867">
        <v>0</v>
      </c>
      <c r="V5867">
        <v>0</v>
      </c>
      <c r="W5867">
        <v>2731.27</v>
      </c>
      <c r="X5867">
        <v>1616.51</v>
      </c>
      <c r="Y5867">
        <v>847.55</v>
      </c>
      <c r="Z5867">
        <v>13972.15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-11</v>
      </c>
      <c r="AG5867">
        <v>-11</v>
      </c>
      <c r="AH5867">
        <v>-3022.01</v>
      </c>
      <c r="AI5867">
        <v>0.03</v>
      </c>
      <c r="AJ5867">
        <v>-3022.05</v>
      </c>
      <c r="AK5867">
        <v>0</v>
      </c>
      <c r="AL5867">
        <v>0</v>
      </c>
      <c r="AM5867">
        <v>0</v>
      </c>
      <c r="AO5867">
        <v>0</v>
      </c>
      <c r="AP5867">
        <v>20169</v>
      </c>
      <c r="AQ5867" t="s">
        <v>224</v>
      </c>
      <c r="AR5867" t="s">
        <v>225</v>
      </c>
      <c r="AS5867" t="s">
        <v>224</v>
      </c>
      <c r="AT5867" t="s">
        <v>225</v>
      </c>
      <c r="AU5867">
        <v>6699</v>
      </c>
      <c r="AV5867" t="s">
        <v>61</v>
      </c>
      <c r="AW5867">
        <v>1</v>
      </c>
      <c r="AX5867">
        <v>1</v>
      </c>
      <c r="AY5867">
        <v>2015</v>
      </c>
      <c r="AZ5867">
        <v>2</v>
      </c>
      <c r="BA5867" t="str">
        <f t="shared" si="182"/>
        <v>20152</v>
      </c>
      <c r="BB5867" t="str">
        <f t="shared" si="183"/>
        <v>20152Lynden Air Cargo Airlines</v>
      </c>
      <c r="BC5867" t="e">
        <f>#N/A</f>
        <v>#N/A</v>
      </c>
      <c r="BD5867" t="e">
        <f>#N/A</f>
        <v>#N/A</v>
      </c>
      <c r="BE5867" t="e">
        <f>#N/A</f>
        <v>#N/A</v>
      </c>
      <c r="BF5867" t="e">
        <f>#N/A</f>
        <v>#N/A</v>
      </c>
      <c r="BG5867" t="e">
        <f>#N/A</f>
        <v>#N/A</v>
      </c>
    </row>
    <row r="5868" spans="1:59">
      <c r="A5868">
        <v>5138.2700000000004</v>
      </c>
      <c r="B5868">
        <v>5375.2</v>
      </c>
      <c r="C5868">
        <v>0</v>
      </c>
      <c r="D5868">
        <v>0</v>
      </c>
      <c r="F5868">
        <v>0</v>
      </c>
      <c r="G5868">
        <v>0</v>
      </c>
      <c r="I5868">
        <v>0</v>
      </c>
      <c r="J5868">
        <v>4932.8500000000004</v>
      </c>
      <c r="L5868">
        <v>0</v>
      </c>
      <c r="M5868">
        <v>3311.14</v>
      </c>
      <c r="N5868">
        <v>0</v>
      </c>
      <c r="O5868">
        <v>0</v>
      </c>
      <c r="P5868">
        <v>8243.99</v>
      </c>
      <c r="Q5868">
        <v>1529.49</v>
      </c>
      <c r="R5868">
        <v>485.47</v>
      </c>
      <c r="S5868">
        <v>0</v>
      </c>
      <c r="T5868">
        <v>0</v>
      </c>
      <c r="U5868">
        <v>0</v>
      </c>
      <c r="V5868">
        <v>0</v>
      </c>
      <c r="W5868">
        <v>847.11</v>
      </c>
      <c r="X5868">
        <v>6.69</v>
      </c>
      <c r="Y5868">
        <v>0.03</v>
      </c>
      <c r="Z5868">
        <v>2868.79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5375.2</v>
      </c>
      <c r="AI5868">
        <v>236.94</v>
      </c>
      <c r="AJ5868">
        <v>5138.2700000000004</v>
      </c>
      <c r="AK5868">
        <v>0</v>
      </c>
      <c r="AL5868">
        <v>0</v>
      </c>
      <c r="AM5868">
        <v>0</v>
      </c>
      <c r="AO5868">
        <v>0</v>
      </c>
      <c r="AP5868">
        <v>20169</v>
      </c>
      <c r="AQ5868" t="s">
        <v>224</v>
      </c>
      <c r="AR5868" t="s">
        <v>225</v>
      </c>
      <c r="AS5868" t="s">
        <v>224</v>
      </c>
      <c r="AT5868" t="s">
        <v>225</v>
      </c>
      <c r="AU5868">
        <v>11040</v>
      </c>
      <c r="AV5868" t="s">
        <v>106</v>
      </c>
      <c r="AW5868">
        <v>1</v>
      </c>
      <c r="AX5868">
        <v>1</v>
      </c>
      <c r="AY5868">
        <v>2015</v>
      </c>
      <c r="AZ5868">
        <v>2</v>
      </c>
      <c r="BA5868" t="str">
        <f t="shared" si="182"/>
        <v>20152</v>
      </c>
      <c r="BB5868" t="str">
        <f t="shared" si="183"/>
        <v>20152Lynden Air Cargo Airlines</v>
      </c>
      <c r="BC5868" t="e">
        <f>#N/A</f>
        <v>#N/A</v>
      </c>
      <c r="BD5868" t="e">
        <f>#N/A</f>
        <v>#N/A</v>
      </c>
      <c r="BE5868" t="e">
        <f>#N/A</f>
        <v>#N/A</v>
      </c>
      <c r="BF5868" t="e">
        <f>#N/A</f>
        <v>#N/A</v>
      </c>
      <c r="BG5868" t="e">
        <f>#N/A</f>
        <v>#N/A</v>
      </c>
    </row>
    <row r="5869" spans="1:59">
      <c r="A5869">
        <v>-2094.17</v>
      </c>
      <c r="B5869">
        <v>-2074.73</v>
      </c>
      <c r="C5869">
        <v>0</v>
      </c>
      <c r="D5869">
        <v>3119.42</v>
      </c>
      <c r="F5869">
        <v>947.18</v>
      </c>
      <c r="G5869">
        <v>0</v>
      </c>
      <c r="I5869">
        <v>0</v>
      </c>
      <c r="J5869">
        <v>5826.36</v>
      </c>
      <c r="L5869">
        <v>0</v>
      </c>
      <c r="M5869">
        <v>13.89</v>
      </c>
      <c r="N5869">
        <v>0</v>
      </c>
      <c r="O5869">
        <v>485.83</v>
      </c>
      <c r="P5869">
        <v>10392.68</v>
      </c>
      <c r="Q5869">
        <v>4730.8999999999996</v>
      </c>
      <c r="R5869">
        <v>3424.02</v>
      </c>
      <c r="S5869">
        <v>0</v>
      </c>
      <c r="T5869">
        <v>0</v>
      </c>
      <c r="U5869">
        <v>0</v>
      </c>
      <c r="V5869">
        <v>0</v>
      </c>
      <c r="W5869">
        <v>2818.64</v>
      </c>
      <c r="X5869">
        <v>1470.83</v>
      </c>
      <c r="Y5869">
        <v>23.01</v>
      </c>
      <c r="Z5869">
        <v>12467.41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14.23</v>
      </c>
      <c r="AG5869">
        <v>14.23</v>
      </c>
      <c r="AH5869">
        <v>-2060.5</v>
      </c>
      <c r="AI5869">
        <v>33.67</v>
      </c>
      <c r="AJ5869">
        <v>-2094.17</v>
      </c>
      <c r="AK5869">
        <v>0</v>
      </c>
      <c r="AL5869">
        <v>0</v>
      </c>
      <c r="AM5869">
        <v>0</v>
      </c>
      <c r="AO5869">
        <v>0</v>
      </c>
      <c r="AP5869">
        <v>20169</v>
      </c>
      <c r="AQ5869" t="s">
        <v>224</v>
      </c>
      <c r="AR5869" t="s">
        <v>225</v>
      </c>
      <c r="AS5869" t="s">
        <v>224</v>
      </c>
      <c r="AT5869" t="s">
        <v>225</v>
      </c>
      <c r="AU5869">
        <v>6699</v>
      </c>
      <c r="AV5869" t="s">
        <v>61</v>
      </c>
      <c r="AW5869">
        <v>1</v>
      </c>
      <c r="AX5869">
        <v>1</v>
      </c>
      <c r="AY5869">
        <v>2015</v>
      </c>
      <c r="AZ5869">
        <v>3</v>
      </c>
      <c r="BA5869" t="str">
        <f t="shared" si="182"/>
        <v>20153</v>
      </c>
      <c r="BB5869" t="str">
        <f t="shared" si="183"/>
        <v>20153Lynden Air Cargo Airlines</v>
      </c>
      <c r="BC5869" t="e">
        <f>#N/A</f>
        <v>#N/A</v>
      </c>
      <c r="BD5869" t="e">
        <f>#N/A</f>
        <v>#N/A</v>
      </c>
      <c r="BE5869" t="e">
        <f>#N/A</f>
        <v>#N/A</v>
      </c>
      <c r="BF5869" t="e">
        <f>#N/A</f>
        <v>#N/A</v>
      </c>
      <c r="BG5869" t="e">
        <f>#N/A</f>
        <v>#N/A</v>
      </c>
    </row>
    <row r="5870" spans="1:59">
      <c r="A5870">
        <v>5539.77</v>
      </c>
      <c r="B5870">
        <v>5778.38</v>
      </c>
      <c r="C5870">
        <v>0</v>
      </c>
      <c r="D5870">
        <v>0</v>
      </c>
      <c r="F5870">
        <v>0</v>
      </c>
      <c r="G5870">
        <v>0</v>
      </c>
      <c r="I5870">
        <v>0</v>
      </c>
      <c r="J5870">
        <v>4907.87</v>
      </c>
      <c r="L5870">
        <v>0</v>
      </c>
      <c r="M5870">
        <v>2875.38</v>
      </c>
      <c r="N5870">
        <v>0</v>
      </c>
      <c r="O5870">
        <v>517.62</v>
      </c>
      <c r="P5870">
        <v>8300.8700000000008</v>
      </c>
      <c r="Q5870">
        <v>1173.19</v>
      </c>
      <c r="R5870">
        <v>458.3</v>
      </c>
      <c r="S5870">
        <v>0</v>
      </c>
      <c r="T5870">
        <v>0</v>
      </c>
      <c r="U5870">
        <v>0</v>
      </c>
      <c r="V5870">
        <v>0</v>
      </c>
      <c r="W5870">
        <v>737.96</v>
      </c>
      <c r="X5870">
        <v>1.23</v>
      </c>
      <c r="Y5870">
        <v>151.81</v>
      </c>
      <c r="Z5870">
        <v>2522.4899999999998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5778.38</v>
      </c>
      <c r="AI5870">
        <v>238.62</v>
      </c>
      <c r="AJ5870">
        <v>5539.77</v>
      </c>
      <c r="AK5870">
        <v>0</v>
      </c>
      <c r="AL5870">
        <v>0</v>
      </c>
      <c r="AM5870">
        <v>0</v>
      </c>
      <c r="AO5870">
        <v>0</v>
      </c>
      <c r="AP5870">
        <v>20169</v>
      </c>
      <c r="AQ5870" t="s">
        <v>224</v>
      </c>
      <c r="AR5870" t="s">
        <v>225</v>
      </c>
      <c r="AS5870" t="s">
        <v>224</v>
      </c>
      <c r="AT5870" t="s">
        <v>225</v>
      </c>
      <c r="AU5870">
        <v>11040</v>
      </c>
      <c r="AV5870" t="s">
        <v>106</v>
      </c>
      <c r="AW5870">
        <v>1</v>
      </c>
      <c r="AX5870">
        <v>1</v>
      </c>
      <c r="AY5870">
        <v>2015</v>
      </c>
      <c r="AZ5870">
        <v>3</v>
      </c>
      <c r="BA5870" t="str">
        <f t="shared" si="182"/>
        <v>20153</v>
      </c>
      <c r="BB5870" t="str">
        <f t="shared" si="183"/>
        <v>20153Lynden Air Cargo Airlines</v>
      </c>
      <c r="BC5870" t="e">
        <f>#N/A</f>
        <v>#N/A</v>
      </c>
      <c r="BD5870" t="e">
        <f>#N/A</f>
        <v>#N/A</v>
      </c>
      <c r="BE5870" t="e">
        <f>#N/A</f>
        <v>#N/A</v>
      </c>
      <c r="BF5870" t="e">
        <f>#N/A</f>
        <v>#N/A</v>
      </c>
      <c r="BG5870" t="e">
        <f>#N/A</f>
        <v>#N/A</v>
      </c>
    </row>
    <row r="5871" spans="1:59">
      <c r="A5871">
        <v>-3405.95</v>
      </c>
      <c r="B5871">
        <v>-3408.76</v>
      </c>
      <c r="C5871">
        <v>0</v>
      </c>
      <c r="D5871">
        <v>3008.83</v>
      </c>
      <c r="F5871">
        <v>678.39</v>
      </c>
      <c r="G5871">
        <v>0</v>
      </c>
      <c r="I5871">
        <v>0</v>
      </c>
      <c r="J5871">
        <v>5650.65</v>
      </c>
      <c r="L5871">
        <v>0</v>
      </c>
      <c r="M5871">
        <v>20.25</v>
      </c>
      <c r="N5871">
        <v>0</v>
      </c>
      <c r="O5871">
        <v>635.83000000000004</v>
      </c>
      <c r="P5871">
        <v>9993.94</v>
      </c>
      <c r="Q5871">
        <v>4746.7700000000004</v>
      </c>
      <c r="R5871">
        <v>3867.1</v>
      </c>
      <c r="S5871">
        <v>0</v>
      </c>
      <c r="T5871">
        <v>0</v>
      </c>
      <c r="U5871">
        <v>0</v>
      </c>
      <c r="V5871">
        <v>0</v>
      </c>
      <c r="W5871">
        <v>2828.11</v>
      </c>
      <c r="X5871">
        <v>1940.94</v>
      </c>
      <c r="Y5871">
        <v>19.78</v>
      </c>
      <c r="Z5871">
        <v>13402.7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-30.92</v>
      </c>
      <c r="AG5871">
        <v>-30.92</v>
      </c>
      <c r="AH5871">
        <v>-3439.68</v>
      </c>
      <c r="AI5871">
        <v>-33.729999999999997</v>
      </c>
      <c r="AJ5871">
        <v>-3405.95</v>
      </c>
      <c r="AK5871">
        <v>0</v>
      </c>
      <c r="AL5871">
        <v>0</v>
      </c>
      <c r="AM5871">
        <v>0</v>
      </c>
      <c r="AO5871">
        <v>0</v>
      </c>
      <c r="AP5871">
        <v>20169</v>
      </c>
      <c r="AQ5871" t="s">
        <v>224</v>
      </c>
      <c r="AR5871" t="s">
        <v>225</v>
      </c>
      <c r="AS5871" t="s">
        <v>224</v>
      </c>
      <c r="AT5871" t="s">
        <v>225</v>
      </c>
      <c r="AU5871">
        <v>6699</v>
      </c>
      <c r="AV5871" t="s">
        <v>61</v>
      </c>
      <c r="AW5871">
        <v>1</v>
      </c>
      <c r="AX5871">
        <v>1</v>
      </c>
      <c r="AY5871">
        <v>2015</v>
      </c>
      <c r="AZ5871">
        <v>4</v>
      </c>
      <c r="BA5871" t="str">
        <f t="shared" si="182"/>
        <v>20154</v>
      </c>
      <c r="BB5871" t="str">
        <f t="shared" si="183"/>
        <v>20154Lynden Air Cargo Airlines</v>
      </c>
      <c r="BC5871" t="e">
        <f>#N/A</f>
        <v>#N/A</v>
      </c>
      <c r="BD5871" t="e">
        <f>#N/A</f>
        <v>#N/A</v>
      </c>
      <c r="BE5871" t="e">
        <f>#N/A</f>
        <v>#N/A</v>
      </c>
      <c r="BF5871" t="e">
        <f>#N/A</f>
        <v>#N/A</v>
      </c>
      <c r="BG5871" t="e">
        <f>#N/A</f>
        <v>#N/A</v>
      </c>
    </row>
    <row r="5872" spans="1:59">
      <c r="A5872">
        <v>6874.48</v>
      </c>
      <c r="B5872">
        <v>7141.61</v>
      </c>
      <c r="C5872">
        <v>0</v>
      </c>
      <c r="D5872">
        <v>0</v>
      </c>
      <c r="F5872">
        <v>0</v>
      </c>
      <c r="G5872">
        <v>0</v>
      </c>
      <c r="I5872">
        <v>0</v>
      </c>
      <c r="J5872">
        <v>4760.88</v>
      </c>
      <c r="L5872">
        <v>0</v>
      </c>
      <c r="M5872">
        <v>3056.22</v>
      </c>
      <c r="N5872">
        <v>0</v>
      </c>
      <c r="O5872">
        <v>2296.4899999999998</v>
      </c>
      <c r="P5872">
        <v>10113.58</v>
      </c>
      <c r="Q5872">
        <v>1064.3800000000001</v>
      </c>
      <c r="R5872">
        <v>384.12</v>
      </c>
      <c r="S5872">
        <v>0</v>
      </c>
      <c r="T5872">
        <v>0</v>
      </c>
      <c r="U5872">
        <v>0</v>
      </c>
      <c r="V5872">
        <v>0</v>
      </c>
      <c r="W5872">
        <v>1062.71</v>
      </c>
      <c r="X5872">
        <v>1.23</v>
      </c>
      <c r="Y5872">
        <v>459.53</v>
      </c>
      <c r="Z5872">
        <v>2971.98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-0.22</v>
      </c>
      <c r="AG5872">
        <v>-0.22</v>
      </c>
      <c r="AH5872">
        <v>7141.38</v>
      </c>
      <c r="AI5872">
        <v>266.91000000000003</v>
      </c>
      <c r="AJ5872">
        <v>6874.48</v>
      </c>
      <c r="AK5872">
        <v>0</v>
      </c>
      <c r="AL5872">
        <v>0</v>
      </c>
      <c r="AM5872">
        <v>0</v>
      </c>
      <c r="AO5872">
        <v>0</v>
      </c>
      <c r="AP5872">
        <v>20169</v>
      </c>
      <c r="AQ5872" t="s">
        <v>224</v>
      </c>
      <c r="AR5872" t="s">
        <v>225</v>
      </c>
      <c r="AS5872" t="s">
        <v>224</v>
      </c>
      <c r="AT5872" t="s">
        <v>225</v>
      </c>
      <c r="AU5872">
        <v>11040</v>
      </c>
      <c r="AV5872" t="s">
        <v>106</v>
      </c>
      <c r="AW5872">
        <v>1</v>
      </c>
      <c r="AX5872">
        <v>1</v>
      </c>
      <c r="AY5872">
        <v>2015</v>
      </c>
      <c r="AZ5872">
        <v>4</v>
      </c>
      <c r="BA5872" t="str">
        <f t="shared" si="182"/>
        <v>20154</v>
      </c>
      <c r="BB5872" t="str">
        <f t="shared" si="183"/>
        <v>20154Lynden Air Cargo Airlines</v>
      </c>
      <c r="BC5872" t="e">
        <f>#N/A</f>
        <v>#N/A</v>
      </c>
      <c r="BD5872" t="e">
        <f>#N/A</f>
        <v>#N/A</v>
      </c>
      <c r="BE5872" t="e">
        <f>#N/A</f>
        <v>#N/A</v>
      </c>
      <c r="BF5872" t="e">
        <f>#N/A</f>
        <v>#N/A</v>
      </c>
      <c r="BG5872" t="e">
        <f>#N/A</f>
        <v>#N/A</v>
      </c>
    </row>
    <row r="5873" spans="1:59">
      <c r="A5873">
        <v>-2440.15</v>
      </c>
      <c r="B5873">
        <v>-2425.1</v>
      </c>
      <c r="C5873">
        <v>0</v>
      </c>
      <c r="D5873">
        <v>2863.24</v>
      </c>
      <c r="F5873">
        <v>1058.92</v>
      </c>
      <c r="G5873">
        <v>0</v>
      </c>
      <c r="I5873">
        <v>0</v>
      </c>
      <c r="J5873">
        <v>5098.1499999999996</v>
      </c>
      <c r="L5873">
        <v>0</v>
      </c>
      <c r="M5873">
        <v>5.82</v>
      </c>
      <c r="N5873">
        <v>0</v>
      </c>
      <c r="O5873">
        <v>550.98</v>
      </c>
      <c r="P5873">
        <v>9577.11</v>
      </c>
      <c r="Q5873">
        <v>4276.32</v>
      </c>
      <c r="R5873">
        <v>3505.95</v>
      </c>
      <c r="S5873">
        <v>0</v>
      </c>
      <c r="T5873">
        <v>1150.26</v>
      </c>
      <c r="U5873">
        <v>104.74</v>
      </c>
      <c r="V5873">
        <v>1231.56</v>
      </c>
      <c r="W5873">
        <v>0</v>
      </c>
      <c r="X5873">
        <v>1733.39</v>
      </c>
      <c r="Y5873">
        <v>0</v>
      </c>
      <c r="Z5873">
        <v>12002.21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-15.05</v>
      </c>
      <c r="AG5873">
        <v>-15.05</v>
      </c>
      <c r="AH5873">
        <v>-2440.15</v>
      </c>
      <c r="AI5873">
        <v>0</v>
      </c>
      <c r="AJ5873">
        <v>-2440.15</v>
      </c>
      <c r="AK5873">
        <v>0</v>
      </c>
      <c r="AL5873">
        <v>0</v>
      </c>
      <c r="AM5873">
        <v>0</v>
      </c>
      <c r="AO5873">
        <v>0</v>
      </c>
      <c r="AP5873">
        <v>20169</v>
      </c>
      <c r="AQ5873" t="s">
        <v>224</v>
      </c>
      <c r="AR5873" t="s">
        <v>225</v>
      </c>
      <c r="AS5873" t="s">
        <v>224</v>
      </c>
      <c r="AT5873" t="s">
        <v>225</v>
      </c>
      <c r="AU5873">
        <v>6699</v>
      </c>
      <c r="AV5873" t="s">
        <v>61</v>
      </c>
      <c r="AW5873">
        <v>1</v>
      </c>
      <c r="AX5873">
        <v>1</v>
      </c>
      <c r="AY5873">
        <v>2016</v>
      </c>
      <c r="AZ5873">
        <v>1</v>
      </c>
      <c r="BA5873" t="str">
        <f t="shared" si="182"/>
        <v>20161</v>
      </c>
      <c r="BB5873" t="str">
        <f t="shared" si="183"/>
        <v>20161Lynden Air Cargo Airlines</v>
      </c>
      <c r="BC5873" t="e">
        <f>#N/A</f>
        <v>#N/A</v>
      </c>
      <c r="BD5873" t="e">
        <f>#N/A</f>
        <v>#N/A</v>
      </c>
      <c r="BE5873" t="e">
        <f>#N/A</f>
        <v>#N/A</v>
      </c>
      <c r="BF5873" t="e">
        <f>#N/A</f>
        <v>#N/A</v>
      </c>
      <c r="BG5873" t="e">
        <f>#N/A</f>
        <v>#N/A</v>
      </c>
    </row>
    <row r="5874" spans="1:59">
      <c r="A5874">
        <v>4798.82</v>
      </c>
      <c r="B5874">
        <v>5033</v>
      </c>
      <c r="C5874">
        <v>0</v>
      </c>
      <c r="D5874">
        <v>0</v>
      </c>
      <c r="F5874">
        <v>0</v>
      </c>
      <c r="G5874">
        <v>0</v>
      </c>
      <c r="I5874">
        <v>0</v>
      </c>
      <c r="J5874">
        <v>3575.62</v>
      </c>
      <c r="L5874">
        <v>0</v>
      </c>
      <c r="M5874">
        <v>2505.88</v>
      </c>
      <c r="N5874">
        <v>0</v>
      </c>
      <c r="O5874">
        <v>1259.06</v>
      </c>
      <c r="P5874">
        <v>7340.56</v>
      </c>
      <c r="Q5874">
        <v>988.06</v>
      </c>
      <c r="R5874">
        <v>362.99</v>
      </c>
      <c r="S5874">
        <v>0</v>
      </c>
      <c r="T5874">
        <v>335.39</v>
      </c>
      <c r="U5874">
        <v>38.119999999999997</v>
      </c>
      <c r="V5874">
        <v>291.33</v>
      </c>
      <c r="W5874">
        <v>0</v>
      </c>
      <c r="X5874">
        <v>1.23</v>
      </c>
      <c r="Y5874">
        <v>290.43</v>
      </c>
      <c r="Z5874">
        <v>2307.56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5033</v>
      </c>
      <c r="AI5874">
        <v>234.18</v>
      </c>
      <c r="AJ5874">
        <v>4798.82</v>
      </c>
      <c r="AK5874">
        <v>0</v>
      </c>
      <c r="AL5874">
        <v>0</v>
      </c>
      <c r="AM5874">
        <v>0</v>
      </c>
      <c r="AO5874">
        <v>0</v>
      </c>
      <c r="AP5874">
        <v>20169</v>
      </c>
      <c r="AQ5874" t="s">
        <v>224</v>
      </c>
      <c r="AR5874" t="s">
        <v>225</v>
      </c>
      <c r="AS5874" t="s">
        <v>224</v>
      </c>
      <c r="AT5874" t="s">
        <v>225</v>
      </c>
      <c r="AU5874">
        <v>11040</v>
      </c>
      <c r="AV5874" t="s">
        <v>106</v>
      </c>
      <c r="AW5874">
        <v>1</v>
      </c>
      <c r="AX5874">
        <v>1</v>
      </c>
      <c r="AY5874">
        <v>2016</v>
      </c>
      <c r="AZ5874">
        <v>1</v>
      </c>
      <c r="BA5874" t="str">
        <f t="shared" si="182"/>
        <v>20161</v>
      </c>
      <c r="BB5874" t="str">
        <f t="shared" si="183"/>
        <v>20161Lynden Air Cargo Airlines</v>
      </c>
      <c r="BC5874" t="e">
        <f>#N/A</f>
        <v>#N/A</v>
      </c>
      <c r="BD5874" t="e">
        <f>#N/A</f>
        <v>#N/A</v>
      </c>
      <c r="BE5874" t="e">
        <f>#N/A</f>
        <v>#N/A</v>
      </c>
      <c r="BF5874" t="e">
        <f>#N/A</f>
        <v>#N/A</v>
      </c>
      <c r="BG5874" t="e">
        <f>#N/A</f>
        <v>#N/A</v>
      </c>
    </row>
    <row r="5875" spans="1:59">
      <c r="A5875">
        <v>-3349.19</v>
      </c>
      <c r="B5875">
        <v>-3305.02</v>
      </c>
      <c r="C5875">
        <v>0</v>
      </c>
      <c r="D5875">
        <v>2831.34</v>
      </c>
      <c r="F5875">
        <v>832.9</v>
      </c>
      <c r="G5875">
        <v>0</v>
      </c>
      <c r="I5875">
        <v>0</v>
      </c>
      <c r="J5875">
        <v>5261.08</v>
      </c>
      <c r="L5875">
        <v>0</v>
      </c>
      <c r="M5875">
        <v>43.44</v>
      </c>
      <c r="N5875">
        <v>0</v>
      </c>
      <c r="O5875">
        <v>1561</v>
      </c>
      <c r="P5875">
        <v>10529.75</v>
      </c>
      <c r="Q5875">
        <v>4538.6499999999996</v>
      </c>
      <c r="R5875">
        <v>4698.6099999999997</v>
      </c>
      <c r="S5875">
        <v>0</v>
      </c>
      <c r="T5875">
        <v>0</v>
      </c>
      <c r="U5875">
        <v>0</v>
      </c>
      <c r="V5875">
        <v>0</v>
      </c>
      <c r="W5875">
        <v>2695.88</v>
      </c>
      <c r="X5875">
        <v>1732.28</v>
      </c>
      <c r="Y5875">
        <v>169.35</v>
      </c>
      <c r="Z5875">
        <v>13834.77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-44.17</v>
      </c>
      <c r="AG5875">
        <v>-44.17</v>
      </c>
      <c r="AH5875">
        <v>-3349.19</v>
      </c>
      <c r="AI5875">
        <v>0</v>
      </c>
      <c r="AJ5875">
        <v>-3349.19</v>
      </c>
      <c r="AK5875">
        <v>0</v>
      </c>
      <c r="AL5875">
        <v>0</v>
      </c>
      <c r="AM5875">
        <v>0</v>
      </c>
      <c r="AO5875">
        <v>0</v>
      </c>
      <c r="AP5875">
        <v>20169</v>
      </c>
      <c r="AQ5875" t="s">
        <v>224</v>
      </c>
      <c r="AR5875" t="s">
        <v>225</v>
      </c>
      <c r="AS5875" t="s">
        <v>224</v>
      </c>
      <c r="AT5875" t="s">
        <v>225</v>
      </c>
      <c r="AU5875">
        <v>6699</v>
      </c>
      <c r="AV5875" t="s">
        <v>61</v>
      </c>
      <c r="AW5875">
        <v>1</v>
      </c>
      <c r="AX5875">
        <v>1</v>
      </c>
      <c r="AY5875">
        <v>2016</v>
      </c>
      <c r="AZ5875">
        <v>2</v>
      </c>
      <c r="BA5875" t="str">
        <f t="shared" si="182"/>
        <v>20162</v>
      </c>
      <c r="BB5875" t="str">
        <f t="shared" si="183"/>
        <v>20162Lynden Air Cargo Airlines</v>
      </c>
      <c r="BC5875" t="e">
        <f>#N/A</f>
        <v>#N/A</v>
      </c>
      <c r="BD5875" t="e">
        <f>#N/A</f>
        <v>#N/A</v>
      </c>
      <c r="BE5875" t="e">
        <f>#N/A</f>
        <v>#N/A</v>
      </c>
      <c r="BF5875" t="e">
        <f>#N/A</f>
        <v>#N/A</v>
      </c>
      <c r="BG5875" t="e">
        <f>#N/A</f>
        <v>#N/A</v>
      </c>
    </row>
    <row r="5876" spans="1:59">
      <c r="A5876">
        <v>5067.3500000000004</v>
      </c>
      <c r="B5876">
        <v>5301.53</v>
      </c>
      <c r="C5876">
        <v>0</v>
      </c>
      <c r="D5876">
        <v>0</v>
      </c>
      <c r="F5876">
        <v>0</v>
      </c>
      <c r="G5876">
        <v>0</v>
      </c>
      <c r="I5876">
        <v>0</v>
      </c>
      <c r="J5876">
        <v>4699.28</v>
      </c>
      <c r="L5876">
        <v>0</v>
      </c>
      <c r="M5876">
        <v>2660.02</v>
      </c>
      <c r="N5876">
        <v>0</v>
      </c>
      <c r="O5876">
        <v>0.63</v>
      </c>
      <c r="P5876">
        <v>7359.92</v>
      </c>
      <c r="Q5876">
        <v>1107.47</v>
      </c>
      <c r="R5876">
        <v>376.29</v>
      </c>
      <c r="S5876">
        <v>0</v>
      </c>
      <c r="T5876">
        <v>0</v>
      </c>
      <c r="U5876">
        <v>0</v>
      </c>
      <c r="V5876">
        <v>0</v>
      </c>
      <c r="W5876">
        <v>573.39</v>
      </c>
      <c r="X5876">
        <v>1.23</v>
      </c>
      <c r="Y5876">
        <v>0</v>
      </c>
      <c r="Z5876">
        <v>2058.39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5301.53</v>
      </c>
      <c r="AI5876">
        <v>234.18</v>
      </c>
      <c r="AJ5876">
        <v>5067.3500000000004</v>
      </c>
      <c r="AK5876">
        <v>0</v>
      </c>
      <c r="AL5876">
        <v>0</v>
      </c>
      <c r="AM5876">
        <v>0</v>
      </c>
      <c r="AO5876">
        <v>0</v>
      </c>
      <c r="AP5876">
        <v>20169</v>
      </c>
      <c r="AQ5876" t="s">
        <v>224</v>
      </c>
      <c r="AR5876" t="s">
        <v>225</v>
      </c>
      <c r="AS5876" t="s">
        <v>224</v>
      </c>
      <c r="AT5876" t="s">
        <v>225</v>
      </c>
      <c r="AU5876">
        <v>11040</v>
      </c>
      <c r="AV5876" t="s">
        <v>106</v>
      </c>
      <c r="AW5876">
        <v>1</v>
      </c>
      <c r="AX5876">
        <v>1</v>
      </c>
      <c r="AY5876">
        <v>2016</v>
      </c>
      <c r="AZ5876">
        <v>2</v>
      </c>
      <c r="BA5876" t="str">
        <f t="shared" si="182"/>
        <v>20162</v>
      </c>
      <c r="BB5876" t="str">
        <f t="shared" si="183"/>
        <v>20162Lynden Air Cargo Airlines</v>
      </c>
      <c r="BC5876" t="e">
        <f>#N/A</f>
        <v>#N/A</v>
      </c>
      <c r="BD5876" t="e">
        <f>#N/A</f>
        <v>#N/A</v>
      </c>
      <c r="BE5876" t="e">
        <f>#N/A</f>
        <v>#N/A</v>
      </c>
      <c r="BF5876" t="e">
        <f>#N/A</f>
        <v>#N/A</v>
      </c>
      <c r="BG5876" t="e">
        <f>#N/A</f>
        <v>#N/A</v>
      </c>
    </row>
    <row r="5877" spans="1:59">
      <c r="A5877">
        <v>-1275.8</v>
      </c>
      <c r="B5877">
        <v>-1309.8699999999999</v>
      </c>
      <c r="C5877">
        <v>0</v>
      </c>
      <c r="D5877">
        <v>2972.94</v>
      </c>
      <c r="F5877">
        <v>925.22</v>
      </c>
      <c r="G5877">
        <v>0</v>
      </c>
      <c r="I5877">
        <v>0</v>
      </c>
      <c r="J5877">
        <v>7112.41</v>
      </c>
      <c r="L5877">
        <v>0</v>
      </c>
      <c r="M5877">
        <v>4.22</v>
      </c>
      <c r="N5877">
        <v>0</v>
      </c>
      <c r="O5877">
        <v>2517.56</v>
      </c>
      <c r="P5877">
        <v>13532.36</v>
      </c>
      <c r="Q5877">
        <v>4527.24</v>
      </c>
      <c r="R5877">
        <v>5603.35</v>
      </c>
      <c r="S5877">
        <v>0</v>
      </c>
      <c r="T5877">
        <v>0</v>
      </c>
      <c r="U5877">
        <v>0</v>
      </c>
      <c r="V5877">
        <v>0</v>
      </c>
      <c r="W5877">
        <v>2666.63</v>
      </c>
      <c r="X5877">
        <v>1734.59</v>
      </c>
      <c r="Y5877">
        <v>310.42</v>
      </c>
      <c r="Z5877">
        <v>14842.23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34.07</v>
      </c>
      <c r="AG5877">
        <v>34.07</v>
      </c>
      <c r="AH5877">
        <v>-1275.8</v>
      </c>
      <c r="AI5877">
        <v>0</v>
      </c>
      <c r="AJ5877">
        <v>-1275.8</v>
      </c>
      <c r="AK5877">
        <v>0</v>
      </c>
      <c r="AL5877">
        <v>0</v>
      </c>
      <c r="AM5877">
        <v>0</v>
      </c>
      <c r="AO5877">
        <v>0</v>
      </c>
      <c r="AP5877">
        <v>20169</v>
      </c>
      <c r="AQ5877" t="s">
        <v>224</v>
      </c>
      <c r="AR5877" t="s">
        <v>225</v>
      </c>
      <c r="AS5877" t="s">
        <v>224</v>
      </c>
      <c r="AT5877" t="s">
        <v>225</v>
      </c>
      <c r="AU5877">
        <v>6699</v>
      </c>
      <c r="AV5877" t="s">
        <v>61</v>
      </c>
      <c r="AW5877">
        <v>1</v>
      </c>
      <c r="AX5877">
        <v>1</v>
      </c>
      <c r="AY5877">
        <v>2016</v>
      </c>
      <c r="AZ5877">
        <v>3</v>
      </c>
      <c r="BA5877" t="str">
        <f t="shared" si="182"/>
        <v>20163</v>
      </c>
      <c r="BB5877" t="str">
        <f t="shared" si="183"/>
        <v>20163Lynden Air Cargo Airlines</v>
      </c>
      <c r="BC5877" t="e">
        <f>#N/A</f>
        <v>#N/A</v>
      </c>
      <c r="BD5877" t="e">
        <f>#N/A</f>
        <v>#N/A</v>
      </c>
      <c r="BE5877" t="e">
        <f>#N/A</f>
        <v>#N/A</v>
      </c>
      <c r="BF5877" t="e">
        <f>#N/A</f>
        <v>#N/A</v>
      </c>
      <c r="BG5877" t="e">
        <f>#N/A</f>
        <v>#N/A</v>
      </c>
    </row>
    <row r="5878" spans="1:59">
      <c r="A5878">
        <v>5533.82</v>
      </c>
      <c r="B5878">
        <v>5769.11</v>
      </c>
      <c r="C5878">
        <v>0</v>
      </c>
      <c r="D5878">
        <v>0</v>
      </c>
      <c r="F5878">
        <v>0</v>
      </c>
      <c r="G5878">
        <v>0</v>
      </c>
      <c r="I5878">
        <v>0</v>
      </c>
      <c r="J5878">
        <v>5197.6099999999997</v>
      </c>
      <c r="L5878">
        <v>0</v>
      </c>
      <c r="M5878">
        <v>2864.41</v>
      </c>
      <c r="N5878">
        <v>0</v>
      </c>
      <c r="O5878">
        <v>502.16</v>
      </c>
      <c r="P5878">
        <v>8564.17</v>
      </c>
      <c r="Q5878">
        <v>1351.8</v>
      </c>
      <c r="R5878">
        <v>440.76</v>
      </c>
      <c r="S5878">
        <v>0</v>
      </c>
      <c r="T5878">
        <v>0</v>
      </c>
      <c r="U5878">
        <v>0</v>
      </c>
      <c r="V5878">
        <v>0</v>
      </c>
      <c r="W5878">
        <v>857.16</v>
      </c>
      <c r="X5878">
        <v>1.23</v>
      </c>
      <c r="Y5878">
        <v>144.11000000000001</v>
      </c>
      <c r="Z5878">
        <v>2795.06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-1.1100000000000001</v>
      </c>
      <c r="AG5878">
        <v>-1.1100000000000001</v>
      </c>
      <c r="AH5878">
        <v>5768</v>
      </c>
      <c r="AI5878">
        <v>234.18</v>
      </c>
      <c r="AJ5878">
        <v>5533.82</v>
      </c>
      <c r="AK5878">
        <v>0</v>
      </c>
      <c r="AL5878">
        <v>0</v>
      </c>
      <c r="AM5878">
        <v>0</v>
      </c>
      <c r="AO5878">
        <v>0</v>
      </c>
      <c r="AP5878">
        <v>20169</v>
      </c>
      <c r="AQ5878" t="s">
        <v>224</v>
      </c>
      <c r="AR5878" t="s">
        <v>225</v>
      </c>
      <c r="AS5878" t="s">
        <v>224</v>
      </c>
      <c r="AT5878" t="s">
        <v>225</v>
      </c>
      <c r="AU5878">
        <v>11040</v>
      </c>
      <c r="AV5878" t="s">
        <v>106</v>
      </c>
      <c r="AW5878">
        <v>1</v>
      </c>
      <c r="AX5878">
        <v>1</v>
      </c>
      <c r="AY5878">
        <v>2016</v>
      </c>
      <c r="AZ5878">
        <v>3</v>
      </c>
      <c r="BA5878" t="str">
        <f t="shared" si="182"/>
        <v>20163</v>
      </c>
      <c r="BB5878" t="str">
        <f t="shared" si="183"/>
        <v>20163Lynden Air Cargo Airlines</v>
      </c>
      <c r="BC5878" t="e">
        <f>#N/A</f>
        <v>#N/A</v>
      </c>
      <c r="BD5878" t="e">
        <f>#N/A</f>
        <v>#N/A</v>
      </c>
      <c r="BE5878" t="e">
        <f>#N/A</f>
        <v>#N/A</v>
      </c>
      <c r="BF5878" t="e">
        <f>#N/A</f>
        <v>#N/A</v>
      </c>
      <c r="BG5878" t="e">
        <f>#N/A</f>
        <v>#N/A</v>
      </c>
    </row>
    <row r="5879" spans="1:59">
      <c r="A5879">
        <v>-8729.59</v>
      </c>
      <c r="B5879">
        <v>-8746.2099999999991</v>
      </c>
      <c r="C5879">
        <v>0</v>
      </c>
      <c r="D5879">
        <v>2812.5</v>
      </c>
      <c r="F5879">
        <v>799.62</v>
      </c>
      <c r="G5879">
        <v>0</v>
      </c>
      <c r="I5879">
        <v>0</v>
      </c>
      <c r="J5879">
        <v>3301.85</v>
      </c>
      <c r="L5879">
        <v>0</v>
      </c>
      <c r="M5879">
        <v>19.03</v>
      </c>
      <c r="N5879">
        <v>0</v>
      </c>
      <c r="O5879">
        <v>686.73</v>
      </c>
      <c r="P5879">
        <v>7619.72</v>
      </c>
      <c r="Q5879">
        <v>5139.87</v>
      </c>
      <c r="R5879">
        <v>6330.59</v>
      </c>
      <c r="S5879">
        <v>0</v>
      </c>
      <c r="T5879">
        <v>0</v>
      </c>
      <c r="U5879">
        <v>0</v>
      </c>
      <c r="V5879">
        <v>0</v>
      </c>
      <c r="W5879">
        <v>2799.63</v>
      </c>
      <c r="X5879">
        <v>1786.45</v>
      </c>
      <c r="Y5879">
        <v>309.39</v>
      </c>
      <c r="Z5879">
        <v>16365.93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5.73</v>
      </c>
      <c r="AG5879">
        <v>5.73</v>
      </c>
      <c r="AH5879">
        <v>-8740.48</v>
      </c>
      <c r="AI5879">
        <v>-10.89</v>
      </c>
      <c r="AJ5879">
        <v>-8729.59</v>
      </c>
      <c r="AK5879">
        <v>0</v>
      </c>
      <c r="AL5879">
        <v>0</v>
      </c>
      <c r="AM5879">
        <v>0</v>
      </c>
      <c r="AO5879">
        <v>0</v>
      </c>
      <c r="AP5879">
        <v>20169</v>
      </c>
      <c r="AQ5879" t="s">
        <v>224</v>
      </c>
      <c r="AR5879" t="s">
        <v>225</v>
      </c>
      <c r="AS5879" t="s">
        <v>224</v>
      </c>
      <c r="AT5879" t="s">
        <v>225</v>
      </c>
      <c r="AU5879">
        <v>6699</v>
      </c>
      <c r="AV5879" t="s">
        <v>61</v>
      </c>
      <c r="AW5879">
        <v>1</v>
      </c>
      <c r="AX5879">
        <v>1</v>
      </c>
      <c r="AY5879">
        <v>2016</v>
      </c>
      <c r="AZ5879">
        <v>4</v>
      </c>
      <c r="BA5879" t="str">
        <f t="shared" si="182"/>
        <v>20164</v>
      </c>
      <c r="BB5879" t="str">
        <f t="shared" si="183"/>
        <v>20164Lynden Air Cargo Airlines</v>
      </c>
      <c r="BC5879" t="e">
        <f>#N/A</f>
        <v>#N/A</v>
      </c>
      <c r="BD5879" t="e">
        <f>#N/A</f>
        <v>#N/A</v>
      </c>
      <c r="BE5879" t="e">
        <f>#N/A</f>
        <v>#N/A</v>
      </c>
      <c r="BF5879" t="e">
        <f>#N/A</f>
        <v>#N/A</v>
      </c>
      <c r="BG5879" t="e">
        <f>#N/A</f>
        <v>#N/A</v>
      </c>
    </row>
    <row r="5880" spans="1:59">
      <c r="A5880">
        <v>6760.07</v>
      </c>
      <c r="B5880">
        <v>6764.2</v>
      </c>
      <c r="C5880">
        <v>0</v>
      </c>
      <c r="D5880">
        <v>0</v>
      </c>
      <c r="F5880">
        <v>0</v>
      </c>
      <c r="G5880">
        <v>0</v>
      </c>
      <c r="I5880">
        <v>0</v>
      </c>
      <c r="J5880">
        <v>7360.86</v>
      </c>
      <c r="L5880">
        <v>0</v>
      </c>
      <c r="M5880">
        <v>1434.84</v>
      </c>
      <c r="N5880">
        <v>0</v>
      </c>
      <c r="O5880">
        <v>1752.37</v>
      </c>
      <c r="P5880">
        <v>10548.07</v>
      </c>
      <c r="Q5880">
        <v>1942.14</v>
      </c>
      <c r="R5880">
        <v>703.05</v>
      </c>
      <c r="S5880">
        <v>0</v>
      </c>
      <c r="T5880">
        <v>0</v>
      </c>
      <c r="U5880">
        <v>0</v>
      </c>
      <c r="V5880">
        <v>0</v>
      </c>
      <c r="W5880">
        <v>954.55</v>
      </c>
      <c r="X5880">
        <v>1.23</v>
      </c>
      <c r="Y5880">
        <v>182.91</v>
      </c>
      <c r="Z5880">
        <v>3783.88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6764.2</v>
      </c>
      <c r="AI5880">
        <v>4.12</v>
      </c>
      <c r="AJ5880">
        <v>6760.07</v>
      </c>
      <c r="AK5880">
        <v>0</v>
      </c>
      <c r="AL5880">
        <v>0</v>
      </c>
      <c r="AM5880">
        <v>0</v>
      </c>
      <c r="AO5880">
        <v>0</v>
      </c>
      <c r="AP5880">
        <v>20169</v>
      </c>
      <c r="AQ5880" t="s">
        <v>224</v>
      </c>
      <c r="AR5880" t="s">
        <v>225</v>
      </c>
      <c r="AS5880" t="s">
        <v>224</v>
      </c>
      <c r="AT5880" t="s">
        <v>225</v>
      </c>
      <c r="AU5880">
        <v>11040</v>
      </c>
      <c r="AV5880" t="s">
        <v>106</v>
      </c>
      <c r="AW5880">
        <v>1</v>
      </c>
      <c r="AX5880">
        <v>1</v>
      </c>
      <c r="AY5880">
        <v>2016</v>
      </c>
      <c r="AZ5880">
        <v>4</v>
      </c>
      <c r="BA5880" t="str">
        <f t="shared" si="182"/>
        <v>20164</v>
      </c>
      <c r="BB5880" t="str">
        <f t="shared" si="183"/>
        <v>20164Lynden Air Cargo Airlines</v>
      </c>
      <c r="BC5880" t="e">
        <f>#N/A</f>
        <v>#N/A</v>
      </c>
      <c r="BD5880" t="e">
        <f>#N/A</f>
        <v>#N/A</v>
      </c>
      <c r="BE5880" t="e">
        <f>#N/A</f>
        <v>#N/A</v>
      </c>
      <c r="BF5880" t="e">
        <f>#N/A</f>
        <v>#N/A</v>
      </c>
      <c r="BG5880" t="e">
        <f>#N/A</f>
        <v>#N/A</v>
      </c>
    </row>
    <row r="5881" spans="1:59">
      <c r="A5881">
        <v>-6442.05</v>
      </c>
      <c r="B5881">
        <v>-6426.1</v>
      </c>
      <c r="C5881">
        <v>0</v>
      </c>
      <c r="D5881">
        <v>2696.75</v>
      </c>
      <c r="F5881">
        <v>649.53</v>
      </c>
      <c r="G5881">
        <v>0</v>
      </c>
      <c r="I5881">
        <v>0</v>
      </c>
      <c r="J5881">
        <v>2612.08</v>
      </c>
      <c r="L5881">
        <v>0</v>
      </c>
      <c r="M5881">
        <v>4.5199999999999996</v>
      </c>
      <c r="N5881">
        <v>0</v>
      </c>
      <c r="O5881">
        <v>565.76</v>
      </c>
      <c r="P5881">
        <v>6528.64</v>
      </c>
      <c r="Q5881">
        <v>4200.6099999999997</v>
      </c>
      <c r="R5881">
        <v>4264.16</v>
      </c>
      <c r="S5881">
        <v>0</v>
      </c>
      <c r="T5881">
        <v>0</v>
      </c>
      <c r="U5881">
        <v>0</v>
      </c>
      <c r="V5881">
        <v>0</v>
      </c>
      <c r="W5881">
        <v>2480.92</v>
      </c>
      <c r="X5881">
        <v>1699.67</v>
      </c>
      <c r="Y5881">
        <v>309.39</v>
      </c>
      <c r="Z5881">
        <v>12954.75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-15.94</v>
      </c>
      <c r="AG5881">
        <v>-15.94</v>
      </c>
      <c r="AH5881">
        <v>-6442.05</v>
      </c>
      <c r="AI5881">
        <v>0</v>
      </c>
      <c r="AJ5881">
        <v>-6442.05</v>
      </c>
      <c r="AK5881">
        <v>0</v>
      </c>
      <c r="AL5881">
        <v>0</v>
      </c>
      <c r="AM5881">
        <v>0</v>
      </c>
      <c r="AO5881">
        <v>0</v>
      </c>
      <c r="AP5881">
        <v>20169</v>
      </c>
      <c r="AQ5881" t="s">
        <v>224</v>
      </c>
      <c r="AR5881" t="s">
        <v>225</v>
      </c>
      <c r="AS5881" t="s">
        <v>224</v>
      </c>
      <c r="AT5881" t="s">
        <v>225</v>
      </c>
      <c r="AU5881">
        <v>6699</v>
      </c>
      <c r="AV5881" t="s">
        <v>61</v>
      </c>
      <c r="AW5881">
        <v>1</v>
      </c>
      <c r="AX5881">
        <v>1</v>
      </c>
      <c r="AY5881">
        <v>2017</v>
      </c>
      <c r="AZ5881">
        <v>1</v>
      </c>
      <c r="BA5881" t="str">
        <f t="shared" si="182"/>
        <v>20171</v>
      </c>
      <c r="BB5881" t="str">
        <f t="shared" si="183"/>
        <v>20171Lynden Air Cargo Airlines</v>
      </c>
      <c r="BC5881" t="e">
        <f>#N/A</f>
        <v>#N/A</v>
      </c>
      <c r="BD5881" t="e">
        <f>#N/A</f>
        <v>#N/A</v>
      </c>
      <c r="BE5881" t="e">
        <f>#N/A</f>
        <v>#N/A</v>
      </c>
      <c r="BF5881" t="e">
        <f>#N/A</f>
        <v>#N/A</v>
      </c>
      <c r="BG5881" t="e">
        <f>#N/A</f>
        <v>#N/A</v>
      </c>
    </row>
    <row r="5882" spans="1:59">
      <c r="A5882">
        <v>6914.34</v>
      </c>
      <c r="B5882">
        <v>6914.34</v>
      </c>
      <c r="C5882">
        <v>0</v>
      </c>
      <c r="D5882">
        <v>0</v>
      </c>
      <c r="F5882">
        <v>0</v>
      </c>
      <c r="G5882">
        <v>0</v>
      </c>
      <c r="I5882">
        <v>0</v>
      </c>
      <c r="J5882">
        <v>7858.76</v>
      </c>
      <c r="L5882">
        <v>0</v>
      </c>
      <c r="M5882">
        <v>1556.97</v>
      </c>
      <c r="N5882">
        <v>0</v>
      </c>
      <c r="O5882">
        <v>1498.58</v>
      </c>
      <c r="P5882">
        <v>10914.3</v>
      </c>
      <c r="Q5882">
        <v>1852.3</v>
      </c>
      <c r="R5882">
        <v>581.27</v>
      </c>
      <c r="S5882">
        <v>0</v>
      </c>
      <c r="T5882">
        <v>0</v>
      </c>
      <c r="U5882">
        <v>0</v>
      </c>
      <c r="V5882">
        <v>0</v>
      </c>
      <c r="W5882">
        <v>923.44</v>
      </c>
      <c r="X5882">
        <v>1.23</v>
      </c>
      <c r="Y5882">
        <v>641.72</v>
      </c>
      <c r="Z5882">
        <v>3999.96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6914.34</v>
      </c>
      <c r="AI5882">
        <v>0</v>
      </c>
      <c r="AJ5882">
        <v>6914.34</v>
      </c>
      <c r="AK5882">
        <v>0</v>
      </c>
      <c r="AL5882">
        <v>0</v>
      </c>
      <c r="AM5882">
        <v>0</v>
      </c>
      <c r="AO5882">
        <v>0</v>
      </c>
      <c r="AP5882">
        <v>20169</v>
      </c>
      <c r="AQ5882" t="s">
        <v>224</v>
      </c>
      <c r="AR5882" t="s">
        <v>225</v>
      </c>
      <c r="AS5882" t="s">
        <v>224</v>
      </c>
      <c r="AT5882" t="s">
        <v>225</v>
      </c>
      <c r="AU5882">
        <v>11040</v>
      </c>
      <c r="AV5882" t="s">
        <v>106</v>
      </c>
      <c r="AW5882">
        <v>1</v>
      </c>
      <c r="AX5882">
        <v>1</v>
      </c>
      <c r="AY5882">
        <v>2017</v>
      </c>
      <c r="AZ5882">
        <v>1</v>
      </c>
      <c r="BA5882" t="str">
        <f t="shared" si="182"/>
        <v>20171</v>
      </c>
      <c r="BB5882" t="str">
        <f t="shared" si="183"/>
        <v>20171Lynden Air Cargo Airlines</v>
      </c>
      <c r="BC5882" t="e">
        <f>#N/A</f>
        <v>#N/A</v>
      </c>
      <c r="BD5882" t="e">
        <f>#N/A</f>
        <v>#N/A</v>
      </c>
      <c r="BE5882" t="e">
        <f>#N/A</f>
        <v>#N/A</v>
      </c>
      <c r="BF5882" t="e">
        <f>#N/A</f>
        <v>#N/A</v>
      </c>
      <c r="BG5882" t="e">
        <f>#N/A</f>
        <v>#N/A</v>
      </c>
    </row>
    <row r="5883" spans="1:59">
      <c r="A5883">
        <v>-3943.73</v>
      </c>
      <c r="B5883">
        <v>-3921.22</v>
      </c>
      <c r="C5883">
        <v>0</v>
      </c>
      <c r="D5883">
        <v>2721.54</v>
      </c>
      <c r="F5883">
        <v>850.34</v>
      </c>
      <c r="G5883">
        <v>0</v>
      </c>
      <c r="I5883">
        <v>0</v>
      </c>
      <c r="J5883">
        <v>5093.3500000000004</v>
      </c>
      <c r="L5883">
        <v>0</v>
      </c>
      <c r="M5883">
        <v>-28.94</v>
      </c>
      <c r="N5883">
        <v>0</v>
      </c>
      <c r="O5883">
        <v>624.37</v>
      </c>
      <c r="P5883">
        <v>9260.65</v>
      </c>
      <c r="Q5883">
        <v>4379.3100000000004</v>
      </c>
      <c r="R5883">
        <v>3773.57</v>
      </c>
      <c r="S5883">
        <v>0</v>
      </c>
      <c r="T5883">
        <v>0</v>
      </c>
      <c r="U5883">
        <v>0</v>
      </c>
      <c r="V5883">
        <v>0</v>
      </c>
      <c r="W5883">
        <v>2870.1</v>
      </c>
      <c r="X5883">
        <v>1849.51</v>
      </c>
      <c r="Y5883">
        <v>309.39</v>
      </c>
      <c r="Z5883">
        <v>13181.87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-22.51</v>
      </c>
      <c r="AG5883">
        <v>-22.51</v>
      </c>
      <c r="AH5883">
        <v>-3943.73</v>
      </c>
      <c r="AI5883">
        <v>0</v>
      </c>
      <c r="AJ5883">
        <v>-3943.73</v>
      </c>
      <c r="AK5883">
        <v>0</v>
      </c>
      <c r="AL5883">
        <v>0</v>
      </c>
      <c r="AM5883">
        <v>0</v>
      </c>
      <c r="AO5883">
        <v>0</v>
      </c>
      <c r="AP5883">
        <v>20169</v>
      </c>
      <c r="AQ5883" t="s">
        <v>224</v>
      </c>
      <c r="AR5883" t="s">
        <v>225</v>
      </c>
      <c r="AS5883" t="s">
        <v>224</v>
      </c>
      <c r="AT5883" t="s">
        <v>225</v>
      </c>
      <c r="AU5883">
        <v>6699</v>
      </c>
      <c r="AV5883" t="s">
        <v>61</v>
      </c>
      <c r="AW5883">
        <v>1</v>
      </c>
      <c r="AX5883">
        <v>1</v>
      </c>
      <c r="AY5883">
        <v>2017</v>
      </c>
      <c r="AZ5883">
        <v>2</v>
      </c>
      <c r="BA5883" t="str">
        <f t="shared" si="182"/>
        <v>20172</v>
      </c>
      <c r="BB5883" t="str">
        <f t="shared" si="183"/>
        <v>20172Lynden Air Cargo Airlines</v>
      </c>
      <c r="BC5883" t="e">
        <f>#N/A</f>
        <v>#N/A</v>
      </c>
      <c r="BD5883" t="e">
        <f>#N/A</f>
        <v>#N/A</v>
      </c>
      <c r="BE5883" t="e">
        <f>#N/A</f>
        <v>#N/A</v>
      </c>
      <c r="BF5883" t="e">
        <f>#N/A</f>
        <v>#N/A</v>
      </c>
      <c r="BG5883" t="e">
        <f>#N/A</f>
        <v>#N/A</v>
      </c>
    </row>
    <row r="5884" spans="1:59">
      <c r="A5884">
        <v>5028.38</v>
      </c>
      <c r="B5884">
        <v>5025.2</v>
      </c>
      <c r="C5884">
        <v>0</v>
      </c>
      <c r="D5884">
        <v>0</v>
      </c>
      <c r="F5884">
        <v>0</v>
      </c>
      <c r="G5884">
        <v>0</v>
      </c>
      <c r="I5884">
        <v>0</v>
      </c>
      <c r="J5884">
        <v>7161.81</v>
      </c>
      <c r="L5884">
        <v>0</v>
      </c>
      <c r="M5884">
        <v>1252.8</v>
      </c>
      <c r="N5884">
        <v>0</v>
      </c>
      <c r="O5884">
        <v>0</v>
      </c>
      <c r="P5884">
        <v>8414.61</v>
      </c>
      <c r="Q5884">
        <v>1690.5</v>
      </c>
      <c r="R5884">
        <v>482.52</v>
      </c>
      <c r="S5884">
        <v>0</v>
      </c>
      <c r="T5884">
        <v>0</v>
      </c>
      <c r="U5884">
        <v>0</v>
      </c>
      <c r="V5884">
        <v>0</v>
      </c>
      <c r="W5884">
        <v>954.92</v>
      </c>
      <c r="X5884">
        <v>0.82</v>
      </c>
      <c r="Y5884">
        <v>260.64999999999998</v>
      </c>
      <c r="Z5884">
        <v>3389.41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3.18</v>
      </c>
      <c r="AG5884">
        <v>3.18</v>
      </c>
      <c r="AH5884">
        <v>5028.38</v>
      </c>
      <c r="AI5884">
        <v>0</v>
      </c>
      <c r="AJ5884">
        <v>5028.38</v>
      </c>
      <c r="AK5884">
        <v>0</v>
      </c>
      <c r="AL5884">
        <v>0</v>
      </c>
      <c r="AM5884">
        <v>0</v>
      </c>
      <c r="AO5884">
        <v>0</v>
      </c>
      <c r="AP5884">
        <v>20169</v>
      </c>
      <c r="AQ5884" t="s">
        <v>224</v>
      </c>
      <c r="AR5884" t="s">
        <v>225</v>
      </c>
      <c r="AS5884" t="s">
        <v>224</v>
      </c>
      <c r="AT5884" t="s">
        <v>225</v>
      </c>
      <c r="AU5884">
        <v>11040</v>
      </c>
      <c r="AV5884" t="s">
        <v>106</v>
      </c>
      <c r="AW5884">
        <v>1</v>
      </c>
      <c r="AX5884">
        <v>1</v>
      </c>
      <c r="AY5884">
        <v>2017</v>
      </c>
      <c r="AZ5884">
        <v>2</v>
      </c>
      <c r="BA5884" t="str">
        <f t="shared" si="182"/>
        <v>20172</v>
      </c>
      <c r="BB5884" t="str">
        <f t="shared" si="183"/>
        <v>20172Lynden Air Cargo Airlines</v>
      </c>
      <c r="BC5884" t="e">
        <f>#N/A</f>
        <v>#N/A</v>
      </c>
      <c r="BD5884" t="e">
        <f>#N/A</f>
        <v>#N/A</v>
      </c>
      <c r="BE5884" t="e">
        <f>#N/A</f>
        <v>#N/A</v>
      </c>
      <c r="BF5884" t="e">
        <f>#N/A</f>
        <v>#N/A</v>
      </c>
      <c r="BG5884" t="e">
        <f>#N/A</f>
        <v>#N/A</v>
      </c>
    </row>
    <row r="5885" spans="1:59">
      <c r="A5885">
        <v>769.36</v>
      </c>
      <c r="B5885">
        <v>802.59</v>
      </c>
      <c r="C5885">
        <v>0</v>
      </c>
      <c r="D5885">
        <v>2884.46</v>
      </c>
      <c r="F5885">
        <v>1072.1300000000001</v>
      </c>
      <c r="G5885">
        <v>0</v>
      </c>
      <c r="I5885">
        <v>0</v>
      </c>
      <c r="J5885">
        <v>7732.22</v>
      </c>
      <c r="L5885">
        <v>0</v>
      </c>
      <c r="M5885">
        <v>-16.34</v>
      </c>
      <c r="N5885">
        <v>0</v>
      </c>
      <c r="O5885">
        <v>5008.7299999999996</v>
      </c>
      <c r="P5885">
        <v>16681.2</v>
      </c>
      <c r="Q5885">
        <v>4670.53</v>
      </c>
      <c r="R5885">
        <v>5797.88</v>
      </c>
      <c r="S5885">
        <v>0</v>
      </c>
      <c r="T5885">
        <v>0</v>
      </c>
      <c r="U5885">
        <v>0</v>
      </c>
      <c r="V5885">
        <v>0</v>
      </c>
      <c r="W5885">
        <v>2876.92</v>
      </c>
      <c r="X5885">
        <v>2220.5500000000002</v>
      </c>
      <c r="Y5885">
        <v>312.73</v>
      </c>
      <c r="Z5885">
        <v>15878.61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-33.229999999999997</v>
      </c>
      <c r="AG5885">
        <v>-33.229999999999997</v>
      </c>
      <c r="AH5885">
        <v>769.36</v>
      </c>
      <c r="AI5885">
        <v>0</v>
      </c>
      <c r="AJ5885">
        <v>769.36</v>
      </c>
      <c r="AK5885">
        <v>0</v>
      </c>
      <c r="AL5885">
        <v>0</v>
      </c>
      <c r="AM5885">
        <v>0</v>
      </c>
      <c r="AO5885">
        <v>0</v>
      </c>
      <c r="AP5885">
        <v>20169</v>
      </c>
      <c r="AQ5885" t="s">
        <v>224</v>
      </c>
      <c r="AR5885" t="s">
        <v>225</v>
      </c>
      <c r="AS5885" t="s">
        <v>224</v>
      </c>
      <c r="AT5885" t="s">
        <v>225</v>
      </c>
      <c r="AU5885">
        <v>6699</v>
      </c>
      <c r="AV5885" t="s">
        <v>61</v>
      </c>
      <c r="AW5885">
        <v>1</v>
      </c>
      <c r="AX5885">
        <v>1</v>
      </c>
      <c r="AY5885">
        <v>2017</v>
      </c>
      <c r="AZ5885">
        <v>3</v>
      </c>
      <c r="BA5885" t="str">
        <f t="shared" si="182"/>
        <v>20173</v>
      </c>
      <c r="BB5885" t="str">
        <f t="shared" si="183"/>
        <v>20173Lynden Air Cargo Airlines</v>
      </c>
      <c r="BC5885" t="e">
        <f>#N/A</f>
        <v>#N/A</v>
      </c>
      <c r="BD5885" t="e">
        <f>#N/A</f>
        <v>#N/A</v>
      </c>
      <c r="BE5885" t="e">
        <f>#N/A</f>
        <v>#N/A</v>
      </c>
      <c r="BF5885" t="e">
        <f>#N/A</f>
        <v>#N/A</v>
      </c>
      <c r="BG5885" t="e">
        <f>#N/A</f>
        <v>#N/A</v>
      </c>
    </row>
    <row r="5886" spans="1:59">
      <c r="A5886">
        <v>2523.65</v>
      </c>
      <c r="B5886">
        <v>2523.65</v>
      </c>
      <c r="C5886">
        <v>0</v>
      </c>
      <c r="D5886">
        <v>0</v>
      </c>
      <c r="F5886">
        <v>0</v>
      </c>
      <c r="G5886">
        <v>0</v>
      </c>
      <c r="I5886">
        <v>0</v>
      </c>
      <c r="J5886">
        <v>4665.7700000000004</v>
      </c>
      <c r="L5886">
        <v>0</v>
      </c>
      <c r="M5886">
        <v>946.97</v>
      </c>
      <c r="N5886">
        <v>0</v>
      </c>
      <c r="O5886">
        <v>935.53</v>
      </c>
      <c r="P5886">
        <v>6548.27</v>
      </c>
      <c r="Q5886">
        <v>1423.66</v>
      </c>
      <c r="R5886">
        <v>269.48</v>
      </c>
      <c r="S5886">
        <v>0</v>
      </c>
      <c r="T5886">
        <v>0</v>
      </c>
      <c r="U5886">
        <v>0</v>
      </c>
      <c r="V5886">
        <v>0</v>
      </c>
      <c r="W5886">
        <v>914.39</v>
      </c>
      <c r="X5886">
        <v>0</v>
      </c>
      <c r="Y5886">
        <v>1417.1</v>
      </c>
      <c r="Z5886">
        <v>4024.62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-4.01</v>
      </c>
      <c r="AG5886">
        <v>-4.01</v>
      </c>
      <c r="AH5886">
        <v>2523.65</v>
      </c>
      <c r="AI5886">
        <v>0</v>
      </c>
      <c r="AJ5886">
        <v>2523.65</v>
      </c>
      <c r="AK5886">
        <v>0</v>
      </c>
      <c r="AL5886">
        <v>0</v>
      </c>
      <c r="AM5886">
        <v>0</v>
      </c>
      <c r="AO5886">
        <v>0</v>
      </c>
      <c r="AP5886">
        <v>20169</v>
      </c>
      <c r="AQ5886" t="s">
        <v>224</v>
      </c>
      <c r="AR5886" t="s">
        <v>225</v>
      </c>
      <c r="AS5886" t="s">
        <v>224</v>
      </c>
      <c r="AT5886" t="s">
        <v>225</v>
      </c>
      <c r="AU5886">
        <v>11040</v>
      </c>
      <c r="AV5886" t="s">
        <v>106</v>
      </c>
      <c r="AW5886">
        <v>1</v>
      </c>
      <c r="AX5886">
        <v>1</v>
      </c>
      <c r="AY5886">
        <v>2017</v>
      </c>
      <c r="AZ5886">
        <v>3</v>
      </c>
      <c r="BA5886" t="str">
        <f t="shared" si="182"/>
        <v>20173</v>
      </c>
      <c r="BB5886" t="str">
        <f t="shared" si="183"/>
        <v>20173Lynden Air Cargo Airlines</v>
      </c>
      <c r="BC5886" t="e">
        <f>#N/A</f>
        <v>#N/A</v>
      </c>
      <c r="BD5886" t="e">
        <f>#N/A</f>
        <v>#N/A</v>
      </c>
      <c r="BE5886" t="e">
        <f>#N/A</f>
        <v>#N/A</v>
      </c>
      <c r="BF5886" t="e">
        <f>#N/A</f>
        <v>#N/A</v>
      </c>
      <c r="BG5886" t="e">
        <f>#N/A</f>
        <v>#N/A</v>
      </c>
    </row>
    <row r="5887" spans="1:59">
      <c r="A5887">
        <v>-1777.94</v>
      </c>
      <c r="B5887">
        <v>-1686.04</v>
      </c>
      <c r="C5887">
        <v>0</v>
      </c>
      <c r="D5887">
        <v>3685.8</v>
      </c>
      <c r="F5887">
        <v>1129.9000000000001</v>
      </c>
      <c r="G5887">
        <v>0</v>
      </c>
      <c r="I5887">
        <v>0</v>
      </c>
      <c r="J5887">
        <v>4913.8</v>
      </c>
      <c r="L5887">
        <v>0</v>
      </c>
      <c r="M5887">
        <v>368.35</v>
      </c>
      <c r="N5887">
        <v>0</v>
      </c>
      <c r="O5887">
        <v>3404.08</v>
      </c>
      <c r="P5887">
        <v>13501.94</v>
      </c>
      <c r="Q5887">
        <v>4650.37</v>
      </c>
      <c r="R5887">
        <v>4612.66</v>
      </c>
      <c r="S5887">
        <v>0</v>
      </c>
      <c r="T5887">
        <v>0</v>
      </c>
      <c r="U5887">
        <v>0</v>
      </c>
      <c r="V5887">
        <v>0</v>
      </c>
      <c r="W5887">
        <v>3083.6</v>
      </c>
      <c r="X5887">
        <v>2366.12</v>
      </c>
      <c r="Y5887">
        <v>475.23</v>
      </c>
      <c r="Z5887">
        <v>15187.98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-91.9</v>
      </c>
      <c r="AG5887">
        <v>-91.9</v>
      </c>
      <c r="AH5887">
        <v>-1777.94</v>
      </c>
      <c r="AI5887">
        <v>0</v>
      </c>
      <c r="AJ5887">
        <v>-1777.94</v>
      </c>
      <c r="AK5887">
        <v>0</v>
      </c>
      <c r="AL5887">
        <v>0</v>
      </c>
      <c r="AM5887">
        <v>0</v>
      </c>
      <c r="AO5887">
        <v>0</v>
      </c>
      <c r="AP5887">
        <v>20169</v>
      </c>
      <c r="AQ5887" t="s">
        <v>224</v>
      </c>
      <c r="AR5887" t="s">
        <v>225</v>
      </c>
      <c r="AS5887" t="s">
        <v>224</v>
      </c>
      <c r="AT5887" t="s">
        <v>225</v>
      </c>
      <c r="AU5887">
        <v>6699</v>
      </c>
      <c r="AV5887" t="s">
        <v>61</v>
      </c>
      <c r="AW5887">
        <v>1</v>
      </c>
      <c r="AX5887">
        <v>1</v>
      </c>
      <c r="AY5887">
        <v>2017</v>
      </c>
      <c r="AZ5887">
        <v>4</v>
      </c>
      <c r="BA5887" t="str">
        <f t="shared" si="182"/>
        <v>20174</v>
      </c>
      <c r="BB5887" t="str">
        <f t="shared" si="183"/>
        <v>20174Lynden Air Cargo Airlines</v>
      </c>
      <c r="BC5887" t="e">
        <f>#N/A</f>
        <v>#N/A</v>
      </c>
      <c r="BD5887" t="e">
        <f>#N/A</f>
        <v>#N/A</v>
      </c>
      <c r="BE5887" t="e">
        <f>#N/A</f>
        <v>#N/A</v>
      </c>
      <c r="BF5887" t="e">
        <f>#N/A</f>
        <v>#N/A</v>
      </c>
      <c r="BG5887" t="e">
        <f>#N/A</f>
        <v>#N/A</v>
      </c>
    </row>
    <row r="5888" spans="1:59">
      <c r="A5888">
        <v>5104.97</v>
      </c>
      <c r="B5888">
        <v>5104.97</v>
      </c>
      <c r="C5888">
        <v>0</v>
      </c>
      <c r="D5888">
        <v>0</v>
      </c>
      <c r="F5888">
        <v>0</v>
      </c>
      <c r="G5888">
        <v>0</v>
      </c>
      <c r="I5888">
        <v>0</v>
      </c>
      <c r="J5888">
        <v>6131.85</v>
      </c>
      <c r="L5888">
        <v>0</v>
      </c>
      <c r="M5888">
        <v>660.1</v>
      </c>
      <c r="N5888">
        <v>0</v>
      </c>
      <c r="O5888">
        <v>1624</v>
      </c>
      <c r="P5888">
        <v>8415.9500000000007</v>
      </c>
      <c r="Q5888">
        <v>1498.39</v>
      </c>
      <c r="R5888">
        <v>312.08</v>
      </c>
      <c r="S5888">
        <v>0</v>
      </c>
      <c r="T5888">
        <v>0</v>
      </c>
      <c r="U5888">
        <v>0</v>
      </c>
      <c r="V5888">
        <v>0</v>
      </c>
      <c r="W5888">
        <v>962.23</v>
      </c>
      <c r="X5888">
        <v>0</v>
      </c>
      <c r="Y5888">
        <v>538.27</v>
      </c>
      <c r="Z5888">
        <v>3310.98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5104.97</v>
      </c>
      <c r="AI5888">
        <v>0</v>
      </c>
      <c r="AJ5888">
        <v>5104.97</v>
      </c>
      <c r="AK5888">
        <v>0</v>
      </c>
      <c r="AL5888">
        <v>0</v>
      </c>
      <c r="AM5888">
        <v>0</v>
      </c>
      <c r="AO5888">
        <v>0</v>
      </c>
      <c r="AP5888">
        <v>20169</v>
      </c>
      <c r="AQ5888" t="s">
        <v>224</v>
      </c>
      <c r="AR5888" t="s">
        <v>225</v>
      </c>
      <c r="AS5888" t="s">
        <v>224</v>
      </c>
      <c r="AT5888" t="s">
        <v>225</v>
      </c>
      <c r="AU5888">
        <v>11040</v>
      </c>
      <c r="AV5888" t="s">
        <v>106</v>
      </c>
      <c r="AW5888">
        <v>1</v>
      </c>
      <c r="AX5888">
        <v>1</v>
      </c>
      <c r="AY5888">
        <v>2017</v>
      </c>
      <c r="AZ5888">
        <v>4</v>
      </c>
      <c r="BA5888" t="str">
        <f t="shared" si="182"/>
        <v>20174</v>
      </c>
      <c r="BB5888" t="str">
        <f t="shared" si="183"/>
        <v>20174Lynden Air Cargo Airlines</v>
      </c>
      <c r="BC5888" t="e">
        <f>#N/A</f>
        <v>#N/A</v>
      </c>
      <c r="BD5888" t="e">
        <f>#N/A</f>
        <v>#N/A</v>
      </c>
      <c r="BE5888" t="e">
        <f>#N/A</f>
        <v>#N/A</v>
      </c>
      <c r="BF5888" t="e">
        <f>#N/A</f>
        <v>#N/A</v>
      </c>
      <c r="BG5888" t="e">
        <f>#N/A</f>
        <v>#N/A</v>
      </c>
    </row>
    <row r="5889" spans="1:59">
      <c r="A5889">
        <v>-7388.24</v>
      </c>
      <c r="B5889">
        <v>-7366.66</v>
      </c>
      <c r="C5889">
        <v>0</v>
      </c>
      <c r="D5889">
        <v>3776.92</v>
      </c>
      <c r="F5889">
        <v>1100.3</v>
      </c>
      <c r="G5889">
        <v>0</v>
      </c>
      <c r="I5889">
        <v>0</v>
      </c>
      <c r="J5889">
        <v>2581.9699999999998</v>
      </c>
      <c r="L5889">
        <v>0</v>
      </c>
      <c r="M5889">
        <v>45.29</v>
      </c>
      <c r="N5889">
        <v>0</v>
      </c>
      <c r="O5889">
        <v>2128.11</v>
      </c>
      <c r="P5889">
        <v>9632.58</v>
      </c>
      <c r="Q5889">
        <v>5323.34</v>
      </c>
      <c r="R5889">
        <v>5811.81</v>
      </c>
      <c r="S5889">
        <v>0</v>
      </c>
      <c r="T5889">
        <v>0</v>
      </c>
      <c r="U5889">
        <v>0</v>
      </c>
      <c r="V5889">
        <v>0</v>
      </c>
      <c r="W5889">
        <v>2831.3</v>
      </c>
      <c r="X5889">
        <v>2767.46</v>
      </c>
      <c r="Y5889">
        <v>265.33999999999997</v>
      </c>
      <c r="Z5889">
        <v>16999.240000000002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-21.58</v>
      </c>
      <c r="AG5889">
        <v>-21.58</v>
      </c>
      <c r="AH5889">
        <v>-7388.24</v>
      </c>
      <c r="AI5889">
        <v>0</v>
      </c>
      <c r="AJ5889">
        <v>-7388.24</v>
      </c>
      <c r="AK5889">
        <v>0</v>
      </c>
      <c r="AL5889">
        <v>0</v>
      </c>
      <c r="AM5889">
        <v>0</v>
      </c>
      <c r="AO5889">
        <v>0</v>
      </c>
      <c r="AP5889">
        <v>20169</v>
      </c>
      <c r="AQ5889" t="s">
        <v>224</v>
      </c>
      <c r="AR5889" t="s">
        <v>225</v>
      </c>
      <c r="AS5889" t="s">
        <v>224</v>
      </c>
      <c r="AT5889" t="s">
        <v>225</v>
      </c>
      <c r="AU5889">
        <v>6699</v>
      </c>
      <c r="AV5889" t="s">
        <v>61</v>
      </c>
      <c r="AW5889">
        <v>1</v>
      </c>
      <c r="AX5889">
        <v>1</v>
      </c>
      <c r="AY5889">
        <v>2018</v>
      </c>
      <c r="AZ5889">
        <v>1</v>
      </c>
      <c r="BA5889" t="str">
        <f t="shared" si="182"/>
        <v>20181</v>
      </c>
      <c r="BB5889" t="str">
        <f t="shared" si="183"/>
        <v>20181Lynden Air Cargo Airlines</v>
      </c>
      <c r="BC5889" t="e">
        <f>#N/A</f>
        <v>#N/A</v>
      </c>
      <c r="BD5889" t="e">
        <f>#N/A</f>
        <v>#N/A</v>
      </c>
      <c r="BE5889" t="e">
        <f>#N/A</f>
        <v>#N/A</v>
      </c>
      <c r="BF5889" t="e">
        <f>#N/A</f>
        <v>#N/A</v>
      </c>
      <c r="BG5889" t="e">
        <f>#N/A</f>
        <v>#N/A</v>
      </c>
    </row>
    <row r="5890" spans="1:59">
      <c r="A5890">
        <v>13410.67</v>
      </c>
      <c r="B5890">
        <v>13826.02</v>
      </c>
      <c r="C5890">
        <v>0</v>
      </c>
      <c r="D5890">
        <v>0</v>
      </c>
      <c r="F5890">
        <v>0</v>
      </c>
      <c r="G5890">
        <v>0</v>
      </c>
      <c r="I5890">
        <v>0</v>
      </c>
      <c r="J5890">
        <v>16646.689999999999</v>
      </c>
      <c r="L5890">
        <v>0</v>
      </c>
      <c r="M5890">
        <v>3124.11</v>
      </c>
      <c r="N5890">
        <v>0</v>
      </c>
      <c r="O5890">
        <v>68.14</v>
      </c>
      <c r="P5890">
        <v>19838.939999999999</v>
      </c>
      <c r="Q5890">
        <v>3711.94</v>
      </c>
      <c r="R5890">
        <v>797.79</v>
      </c>
      <c r="S5890">
        <v>0</v>
      </c>
      <c r="T5890">
        <v>0</v>
      </c>
      <c r="U5890">
        <v>0</v>
      </c>
      <c r="V5890">
        <v>0</v>
      </c>
      <c r="W5890">
        <v>1417.68</v>
      </c>
      <c r="X5890">
        <v>0</v>
      </c>
      <c r="Y5890">
        <v>85.51</v>
      </c>
      <c r="Z5890">
        <v>6012.92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-0.02</v>
      </c>
      <c r="AG5890">
        <v>-0.02</v>
      </c>
      <c r="AH5890">
        <v>13826</v>
      </c>
      <c r="AI5890">
        <v>415.33</v>
      </c>
      <c r="AJ5890">
        <v>13410.67</v>
      </c>
      <c r="AK5890">
        <v>0</v>
      </c>
      <c r="AL5890">
        <v>0</v>
      </c>
      <c r="AM5890">
        <v>0</v>
      </c>
      <c r="AO5890">
        <v>0</v>
      </c>
      <c r="AP5890">
        <v>20169</v>
      </c>
      <c r="AQ5890" t="s">
        <v>224</v>
      </c>
      <c r="AR5890" t="s">
        <v>225</v>
      </c>
      <c r="AS5890" t="s">
        <v>224</v>
      </c>
      <c r="AT5890" t="s">
        <v>225</v>
      </c>
      <c r="AU5890">
        <v>11040</v>
      </c>
      <c r="AV5890" t="s">
        <v>106</v>
      </c>
      <c r="AW5890">
        <v>1</v>
      </c>
      <c r="AX5890">
        <v>1</v>
      </c>
      <c r="AY5890">
        <v>2018</v>
      </c>
      <c r="AZ5890">
        <v>1</v>
      </c>
      <c r="BA5890" t="str">
        <f t="shared" ref="BA5890:BA5953" si="184">CONCATENATE(AY5890,AZ5890)</f>
        <v>20181</v>
      </c>
      <c r="BB5890" t="str">
        <f t="shared" ref="BB5890:BB5953" si="185">CONCATENATE(BA5890,AR5890)</f>
        <v>20181Lynden Air Cargo Airlines</v>
      </c>
      <c r="BC5890" t="e">
        <f>#N/A</f>
        <v>#N/A</v>
      </c>
      <c r="BD5890" t="e">
        <f>#N/A</f>
        <v>#N/A</v>
      </c>
      <c r="BE5890" t="e">
        <f>#N/A</f>
        <v>#N/A</v>
      </c>
      <c r="BF5890" t="e">
        <f>#N/A</f>
        <v>#N/A</v>
      </c>
      <c r="BG5890" t="e">
        <f>#N/A</f>
        <v>#N/A</v>
      </c>
    </row>
    <row r="5891" spans="1:59">
      <c r="A5891">
        <v>-6313.97</v>
      </c>
      <c r="B5891">
        <v>-4866.8999999999996</v>
      </c>
      <c r="C5891">
        <v>0</v>
      </c>
      <c r="D5891">
        <v>3040.08</v>
      </c>
      <c r="F5891">
        <v>1424.86</v>
      </c>
      <c r="G5891">
        <v>0</v>
      </c>
      <c r="I5891">
        <v>0</v>
      </c>
      <c r="J5891">
        <v>6894.76</v>
      </c>
      <c r="L5891">
        <v>0</v>
      </c>
      <c r="M5891">
        <v>92.49</v>
      </c>
      <c r="N5891">
        <v>0</v>
      </c>
      <c r="O5891">
        <v>1344.92</v>
      </c>
      <c r="P5891">
        <v>12797.11</v>
      </c>
      <c r="Q5891">
        <v>5287.93</v>
      </c>
      <c r="R5891">
        <v>6028.93</v>
      </c>
      <c r="S5891">
        <v>0</v>
      </c>
      <c r="T5891">
        <v>0</v>
      </c>
      <c r="U5891">
        <v>0</v>
      </c>
      <c r="V5891">
        <v>0</v>
      </c>
      <c r="W5891">
        <v>3714.4</v>
      </c>
      <c r="X5891">
        <v>2623.79</v>
      </c>
      <c r="Y5891">
        <v>8.9499999999999993</v>
      </c>
      <c r="Z5891">
        <v>17664.009999999998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-17.059999999999999</v>
      </c>
      <c r="AG5891">
        <v>-17.059999999999999</v>
      </c>
      <c r="AH5891">
        <v>-4883.97</v>
      </c>
      <c r="AI5891">
        <v>1430.01</v>
      </c>
      <c r="AJ5891">
        <v>-6313.97</v>
      </c>
      <c r="AK5891">
        <v>0</v>
      </c>
      <c r="AL5891">
        <v>0</v>
      </c>
      <c r="AM5891">
        <v>0</v>
      </c>
      <c r="AO5891">
        <v>0</v>
      </c>
      <c r="AP5891">
        <v>20169</v>
      </c>
      <c r="AQ5891" t="s">
        <v>224</v>
      </c>
      <c r="AR5891" t="s">
        <v>225</v>
      </c>
      <c r="AS5891" t="s">
        <v>224</v>
      </c>
      <c r="AT5891" t="s">
        <v>225</v>
      </c>
      <c r="AU5891">
        <v>6699</v>
      </c>
      <c r="AV5891" t="s">
        <v>61</v>
      </c>
      <c r="AW5891">
        <v>1</v>
      </c>
      <c r="AX5891">
        <v>1</v>
      </c>
      <c r="AY5891">
        <v>2018</v>
      </c>
      <c r="AZ5891">
        <v>2</v>
      </c>
      <c r="BA5891" t="str">
        <f t="shared" si="184"/>
        <v>20182</v>
      </c>
      <c r="BB5891" t="str">
        <f t="shared" si="185"/>
        <v>20182Lynden Air Cargo Airlines</v>
      </c>
      <c r="BC5891" t="e">
        <f>#N/A</f>
        <v>#N/A</v>
      </c>
      <c r="BD5891" t="e">
        <f>#N/A</f>
        <v>#N/A</v>
      </c>
      <c r="BE5891" t="e">
        <f>#N/A</f>
        <v>#N/A</v>
      </c>
      <c r="BF5891" t="e">
        <f>#N/A</f>
        <v>#N/A</v>
      </c>
      <c r="BG5891" t="e">
        <f>#N/A</f>
        <v>#N/A</v>
      </c>
    </row>
    <row r="5892" spans="1:59">
      <c r="A5892">
        <v>10596.12</v>
      </c>
      <c r="B5892">
        <v>11109.42</v>
      </c>
      <c r="C5892">
        <v>0</v>
      </c>
      <c r="D5892">
        <v>0</v>
      </c>
      <c r="F5892">
        <v>0</v>
      </c>
      <c r="G5892">
        <v>0</v>
      </c>
      <c r="I5892">
        <v>0</v>
      </c>
      <c r="J5892">
        <v>14782.19</v>
      </c>
      <c r="L5892">
        <v>0</v>
      </c>
      <c r="M5892">
        <v>2664.64</v>
      </c>
      <c r="N5892">
        <v>0</v>
      </c>
      <c r="O5892">
        <v>0</v>
      </c>
      <c r="P5892">
        <v>17446.830000000002</v>
      </c>
      <c r="Q5892">
        <v>3936.8</v>
      </c>
      <c r="R5892">
        <v>755.17</v>
      </c>
      <c r="S5892">
        <v>0</v>
      </c>
      <c r="T5892">
        <v>0</v>
      </c>
      <c r="U5892">
        <v>0</v>
      </c>
      <c r="V5892">
        <v>0</v>
      </c>
      <c r="W5892">
        <v>1383.59</v>
      </c>
      <c r="X5892">
        <v>0</v>
      </c>
      <c r="Y5892">
        <v>261.85000000000002</v>
      </c>
      <c r="Z5892">
        <v>6337.4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11109.42</v>
      </c>
      <c r="AI5892">
        <v>513.29999999999995</v>
      </c>
      <c r="AJ5892">
        <v>10596.12</v>
      </c>
      <c r="AK5892">
        <v>0</v>
      </c>
      <c r="AL5892">
        <v>0</v>
      </c>
      <c r="AM5892">
        <v>0</v>
      </c>
      <c r="AO5892">
        <v>0</v>
      </c>
      <c r="AP5892">
        <v>20169</v>
      </c>
      <c r="AQ5892" t="s">
        <v>224</v>
      </c>
      <c r="AR5892" t="s">
        <v>225</v>
      </c>
      <c r="AS5892" t="s">
        <v>224</v>
      </c>
      <c r="AT5892" t="s">
        <v>225</v>
      </c>
      <c r="AU5892">
        <v>11040</v>
      </c>
      <c r="AV5892" t="s">
        <v>106</v>
      </c>
      <c r="AW5892">
        <v>1</v>
      </c>
      <c r="AX5892">
        <v>1</v>
      </c>
      <c r="AY5892">
        <v>2018</v>
      </c>
      <c r="AZ5892">
        <v>2</v>
      </c>
      <c r="BA5892" t="str">
        <f t="shared" si="184"/>
        <v>20182</v>
      </c>
      <c r="BB5892" t="str">
        <f t="shared" si="185"/>
        <v>20182Lynden Air Cargo Airlines</v>
      </c>
      <c r="BC5892" t="e">
        <f>#N/A</f>
        <v>#N/A</v>
      </c>
      <c r="BD5892" t="e">
        <f>#N/A</f>
        <v>#N/A</v>
      </c>
      <c r="BE5892" t="e">
        <f>#N/A</f>
        <v>#N/A</v>
      </c>
      <c r="BF5892" t="e">
        <f>#N/A</f>
        <v>#N/A</v>
      </c>
      <c r="BG5892" t="e">
        <f>#N/A</f>
        <v>#N/A</v>
      </c>
    </row>
    <row r="5893" spans="1:59">
      <c r="A5893">
        <v>-6480.75</v>
      </c>
      <c r="B5893">
        <v>-4544.91</v>
      </c>
      <c r="C5893">
        <v>0</v>
      </c>
      <c r="D5893">
        <v>3201.37</v>
      </c>
      <c r="F5893">
        <v>1709.36</v>
      </c>
      <c r="G5893">
        <v>0</v>
      </c>
      <c r="I5893">
        <v>0</v>
      </c>
      <c r="J5893">
        <v>8024.54</v>
      </c>
      <c r="L5893">
        <v>0</v>
      </c>
      <c r="M5893">
        <v>86.62</v>
      </c>
      <c r="N5893">
        <v>0</v>
      </c>
      <c r="O5893">
        <v>1655.3</v>
      </c>
      <c r="P5893">
        <v>14677.19</v>
      </c>
      <c r="Q5893">
        <v>5662.3</v>
      </c>
      <c r="R5893">
        <v>6833.56</v>
      </c>
      <c r="S5893">
        <v>0</v>
      </c>
      <c r="T5893">
        <v>0</v>
      </c>
      <c r="U5893">
        <v>0</v>
      </c>
      <c r="V5893">
        <v>0</v>
      </c>
      <c r="W5893">
        <v>3525.31</v>
      </c>
      <c r="X5893">
        <v>3193.02</v>
      </c>
      <c r="Y5893">
        <v>7.91</v>
      </c>
      <c r="Z5893">
        <v>19222.099999999999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-399.02</v>
      </c>
      <c r="AG5893">
        <v>-399.02</v>
      </c>
      <c r="AH5893">
        <v>-4943.93</v>
      </c>
      <c r="AI5893">
        <v>1536.82</v>
      </c>
      <c r="AJ5893">
        <v>-6480.75</v>
      </c>
      <c r="AK5893">
        <v>0</v>
      </c>
      <c r="AL5893">
        <v>0</v>
      </c>
      <c r="AM5893">
        <v>0</v>
      </c>
      <c r="AO5893">
        <v>0</v>
      </c>
      <c r="AP5893">
        <v>20169</v>
      </c>
      <c r="AQ5893" t="s">
        <v>224</v>
      </c>
      <c r="AR5893" t="s">
        <v>225</v>
      </c>
      <c r="AS5893" t="s">
        <v>224</v>
      </c>
      <c r="AT5893" t="s">
        <v>225</v>
      </c>
      <c r="AU5893">
        <v>6699</v>
      </c>
      <c r="AV5893" t="s">
        <v>61</v>
      </c>
      <c r="AW5893">
        <v>1</v>
      </c>
      <c r="AX5893">
        <v>1</v>
      </c>
      <c r="AY5893">
        <v>2018</v>
      </c>
      <c r="AZ5893">
        <v>3</v>
      </c>
      <c r="BA5893" t="str">
        <f t="shared" si="184"/>
        <v>20183</v>
      </c>
      <c r="BB5893" t="str">
        <f t="shared" si="185"/>
        <v>20183Lynden Air Cargo Airlines</v>
      </c>
      <c r="BC5893" t="e">
        <f>#N/A</f>
        <v>#N/A</v>
      </c>
      <c r="BD5893" t="e">
        <f>#N/A</f>
        <v>#N/A</v>
      </c>
      <c r="BE5893" t="e">
        <f>#N/A</f>
        <v>#N/A</v>
      </c>
      <c r="BF5893" t="e">
        <f>#N/A</f>
        <v>#N/A</v>
      </c>
      <c r="BG5893" t="e">
        <f>#N/A</f>
        <v>#N/A</v>
      </c>
    </row>
    <row r="5894" spans="1:59">
      <c r="A5894">
        <v>11129.44</v>
      </c>
      <c r="B5894">
        <v>11222.18</v>
      </c>
      <c r="C5894">
        <v>0</v>
      </c>
      <c r="D5894">
        <v>0</v>
      </c>
      <c r="F5894">
        <v>0</v>
      </c>
      <c r="G5894">
        <v>0</v>
      </c>
      <c r="I5894">
        <v>0</v>
      </c>
      <c r="J5894">
        <v>13328.48</v>
      </c>
      <c r="L5894">
        <v>0</v>
      </c>
      <c r="M5894">
        <v>3494.83</v>
      </c>
      <c r="N5894">
        <v>0</v>
      </c>
      <c r="O5894">
        <v>0</v>
      </c>
      <c r="P5894">
        <v>16823.310000000001</v>
      </c>
      <c r="Q5894">
        <v>3901.63</v>
      </c>
      <c r="R5894">
        <v>901.01</v>
      </c>
      <c r="S5894">
        <v>0</v>
      </c>
      <c r="T5894">
        <v>0</v>
      </c>
      <c r="U5894">
        <v>0</v>
      </c>
      <c r="V5894">
        <v>0</v>
      </c>
      <c r="W5894">
        <v>798.49</v>
      </c>
      <c r="X5894">
        <v>0</v>
      </c>
      <c r="Y5894">
        <v>0</v>
      </c>
      <c r="Z5894">
        <v>5601.13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-0.24</v>
      </c>
      <c r="AG5894">
        <v>-0.24</v>
      </c>
      <c r="AH5894">
        <v>11221.94</v>
      </c>
      <c r="AI5894">
        <v>92.5</v>
      </c>
      <c r="AJ5894">
        <v>11129.44</v>
      </c>
      <c r="AK5894">
        <v>0</v>
      </c>
      <c r="AL5894">
        <v>0</v>
      </c>
      <c r="AM5894">
        <v>0</v>
      </c>
      <c r="AO5894">
        <v>0</v>
      </c>
      <c r="AP5894">
        <v>20169</v>
      </c>
      <c r="AQ5894" t="s">
        <v>224</v>
      </c>
      <c r="AR5894" t="s">
        <v>225</v>
      </c>
      <c r="AS5894" t="s">
        <v>224</v>
      </c>
      <c r="AT5894" t="s">
        <v>225</v>
      </c>
      <c r="AU5894">
        <v>11040</v>
      </c>
      <c r="AV5894" t="s">
        <v>106</v>
      </c>
      <c r="AW5894">
        <v>1</v>
      </c>
      <c r="AX5894">
        <v>1</v>
      </c>
      <c r="AY5894">
        <v>2018</v>
      </c>
      <c r="AZ5894">
        <v>3</v>
      </c>
      <c r="BA5894" t="str">
        <f t="shared" si="184"/>
        <v>20183</v>
      </c>
      <c r="BB5894" t="str">
        <f t="shared" si="185"/>
        <v>20183Lynden Air Cargo Airlines</v>
      </c>
      <c r="BC5894" t="e">
        <f>#N/A</f>
        <v>#N/A</v>
      </c>
      <c r="BD5894" t="e">
        <f>#N/A</f>
        <v>#N/A</v>
      </c>
      <c r="BE5894" t="e">
        <f>#N/A</f>
        <v>#N/A</v>
      </c>
      <c r="BF5894" t="e">
        <f>#N/A</f>
        <v>#N/A</v>
      </c>
      <c r="BG5894" t="e">
        <f>#N/A</f>
        <v>#N/A</v>
      </c>
    </row>
    <row r="5895" spans="1:59">
      <c r="A5895">
        <v>-6755.55</v>
      </c>
      <c r="B5895">
        <v>-3040.82</v>
      </c>
      <c r="C5895">
        <v>0</v>
      </c>
      <c r="D5895">
        <v>4149.8500000000004</v>
      </c>
      <c r="F5895">
        <v>1314.64</v>
      </c>
      <c r="G5895">
        <v>0</v>
      </c>
      <c r="I5895">
        <v>0</v>
      </c>
      <c r="J5895">
        <v>7903.42</v>
      </c>
      <c r="L5895">
        <v>0</v>
      </c>
      <c r="M5895">
        <v>53.99</v>
      </c>
      <c r="N5895">
        <v>0</v>
      </c>
      <c r="O5895">
        <v>1444.97</v>
      </c>
      <c r="P5895">
        <v>14866.86</v>
      </c>
      <c r="Q5895">
        <v>6243.79</v>
      </c>
      <c r="R5895">
        <v>4889.1899999999996</v>
      </c>
      <c r="S5895">
        <v>0</v>
      </c>
      <c r="T5895">
        <v>0</v>
      </c>
      <c r="U5895">
        <v>0</v>
      </c>
      <c r="V5895">
        <v>0</v>
      </c>
      <c r="W5895">
        <v>3667.99</v>
      </c>
      <c r="X5895">
        <v>3106.72</v>
      </c>
      <c r="Y5895">
        <v>0</v>
      </c>
      <c r="Z5895">
        <v>17907.68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-6681.36</v>
      </c>
      <c r="AG5895">
        <v>-6681.36</v>
      </c>
      <c r="AH5895">
        <v>-9722.19</v>
      </c>
      <c r="AI5895">
        <v>-2966.64</v>
      </c>
      <c r="AJ5895">
        <v>-6755.55</v>
      </c>
      <c r="AK5895">
        <v>0</v>
      </c>
      <c r="AL5895">
        <v>0</v>
      </c>
      <c r="AM5895">
        <v>0</v>
      </c>
      <c r="AO5895">
        <v>0</v>
      </c>
      <c r="AP5895">
        <v>20169</v>
      </c>
      <c r="AQ5895" t="s">
        <v>224</v>
      </c>
      <c r="AR5895" t="s">
        <v>225</v>
      </c>
      <c r="AS5895" t="s">
        <v>224</v>
      </c>
      <c r="AT5895" t="s">
        <v>225</v>
      </c>
      <c r="AU5895">
        <v>6699</v>
      </c>
      <c r="AV5895" t="s">
        <v>61</v>
      </c>
      <c r="AW5895">
        <v>1</v>
      </c>
      <c r="AX5895">
        <v>1</v>
      </c>
      <c r="AY5895">
        <v>2018</v>
      </c>
      <c r="AZ5895">
        <v>4</v>
      </c>
      <c r="BA5895" t="str">
        <f t="shared" si="184"/>
        <v>20184</v>
      </c>
      <c r="BB5895" t="str">
        <f t="shared" si="185"/>
        <v>20184Lynden Air Cargo Airlines</v>
      </c>
      <c r="BC5895" t="e">
        <f>#N/A</f>
        <v>#N/A</v>
      </c>
      <c r="BD5895" t="e">
        <f>#N/A</f>
        <v>#N/A</v>
      </c>
      <c r="BE5895" t="e">
        <f>#N/A</f>
        <v>#N/A</v>
      </c>
      <c r="BF5895" t="e">
        <f>#N/A</f>
        <v>#N/A</v>
      </c>
      <c r="BG5895" t="e">
        <f>#N/A</f>
        <v>#N/A</v>
      </c>
    </row>
    <row r="5896" spans="1:59">
      <c r="A5896">
        <v>12098.11</v>
      </c>
      <c r="B5896">
        <v>12097.79</v>
      </c>
      <c r="C5896">
        <v>0</v>
      </c>
      <c r="D5896">
        <v>0</v>
      </c>
      <c r="F5896">
        <v>0</v>
      </c>
      <c r="G5896">
        <v>0</v>
      </c>
      <c r="I5896">
        <v>0</v>
      </c>
      <c r="J5896">
        <v>15704.72</v>
      </c>
      <c r="L5896">
        <v>0</v>
      </c>
      <c r="M5896">
        <v>2603.4</v>
      </c>
      <c r="N5896">
        <v>0</v>
      </c>
      <c r="O5896">
        <v>0</v>
      </c>
      <c r="P5896">
        <v>18308.11</v>
      </c>
      <c r="Q5896">
        <v>3937.37</v>
      </c>
      <c r="R5896">
        <v>1061.71</v>
      </c>
      <c r="S5896">
        <v>0</v>
      </c>
      <c r="T5896">
        <v>0</v>
      </c>
      <c r="U5896">
        <v>0</v>
      </c>
      <c r="V5896">
        <v>0</v>
      </c>
      <c r="W5896">
        <v>1242.33</v>
      </c>
      <c r="X5896">
        <v>0</v>
      </c>
      <c r="Y5896">
        <v>-31.09</v>
      </c>
      <c r="Z5896">
        <v>6210.32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0.31</v>
      </c>
      <c r="AG5896">
        <v>0.31</v>
      </c>
      <c r="AH5896">
        <v>12098.11</v>
      </c>
      <c r="AI5896">
        <v>0</v>
      </c>
      <c r="AJ5896">
        <v>12098.11</v>
      </c>
      <c r="AK5896">
        <v>0</v>
      </c>
      <c r="AL5896">
        <v>0</v>
      </c>
      <c r="AM5896">
        <v>0</v>
      </c>
      <c r="AO5896">
        <v>0</v>
      </c>
      <c r="AP5896">
        <v>20169</v>
      </c>
      <c r="AQ5896" t="s">
        <v>224</v>
      </c>
      <c r="AR5896" t="s">
        <v>225</v>
      </c>
      <c r="AS5896" t="s">
        <v>224</v>
      </c>
      <c r="AT5896" t="s">
        <v>225</v>
      </c>
      <c r="AU5896">
        <v>11040</v>
      </c>
      <c r="AV5896" t="s">
        <v>106</v>
      </c>
      <c r="AW5896">
        <v>1</v>
      </c>
      <c r="AX5896">
        <v>1</v>
      </c>
      <c r="AY5896">
        <v>2018</v>
      </c>
      <c r="AZ5896">
        <v>4</v>
      </c>
      <c r="BA5896" t="str">
        <f t="shared" si="184"/>
        <v>20184</v>
      </c>
      <c r="BB5896" t="str">
        <f t="shared" si="185"/>
        <v>20184Lynden Air Cargo Airlines</v>
      </c>
      <c r="BC5896" t="e">
        <f>#N/A</f>
        <v>#N/A</v>
      </c>
      <c r="BD5896" t="e">
        <f>#N/A</f>
        <v>#N/A</v>
      </c>
      <c r="BE5896" t="e">
        <f>#N/A</f>
        <v>#N/A</v>
      </c>
      <c r="BF5896" t="e">
        <f>#N/A</f>
        <v>#N/A</v>
      </c>
      <c r="BG5896" t="e">
        <f>#N/A</f>
        <v>#N/A</v>
      </c>
    </row>
    <row r="5897" spans="1:59">
      <c r="A5897">
        <v>-9017.33</v>
      </c>
      <c r="B5897">
        <v>-8878.77</v>
      </c>
      <c r="C5897">
        <v>0</v>
      </c>
      <c r="D5897">
        <v>3609.72</v>
      </c>
      <c r="F5897">
        <v>879.53</v>
      </c>
      <c r="G5897">
        <v>0</v>
      </c>
      <c r="I5897">
        <v>0</v>
      </c>
      <c r="J5897">
        <v>3576.16</v>
      </c>
      <c r="L5897">
        <v>0</v>
      </c>
      <c r="M5897">
        <v>266.85000000000002</v>
      </c>
      <c r="N5897">
        <v>0</v>
      </c>
      <c r="O5897">
        <v>1236.7</v>
      </c>
      <c r="P5897">
        <v>9568.9599999999991</v>
      </c>
      <c r="Q5897">
        <v>5842.37</v>
      </c>
      <c r="R5897">
        <v>6821.15</v>
      </c>
      <c r="S5897">
        <v>0</v>
      </c>
      <c r="T5897">
        <v>0</v>
      </c>
      <c r="U5897">
        <v>0</v>
      </c>
      <c r="V5897">
        <v>0</v>
      </c>
      <c r="W5897">
        <v>3374.04</v>
      </c>
      <c r="X5897">
        <v>2410.1799999999998</v>
      </c>
      <c r="Y5897">
        <v>0</v>
      </c>
      <c r="Z5897">
        <v>18447.73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-138.57</v>
      </c>
      <c r="AG5897">
        <v>-138.57</v>
      </c>
      <c r="AH5897">
        <v>-9017.33</v>
      </c>
      <c r="AI5897">
        <v>0</v>
      </c>
      <c r="AJ5897">
        <v>-9017.33</v>
      </c>
      <c r="AK5897">
        <v>0</v>
      </c>
      <c r="AL5897">
        <v>0</v>
      </c>
      <c r="AM5897">
        <v>0</v>
      </c>
      <c r="AO5897">
        <v>0</v>
      </c>
      <c r="AP5897">
        <v>20169</v>
      </c>
      <c r="AQ5897" t="s">
        <v>224</v>
      </c>
      <c r="AR5897" t="s">
        <v>225</v>
      </c>
      <c r="AS5897" t="s">
        <v>224</v>
      </c>
      <c r="AT5897" t="s">
        <v>225</v>
      </c>
      <c r="AU5897">
        <v>6699</v>
      </c>
      <c r="AV5897" t="s">
        <v>61</v>
      </c>
      <c r="AW5897">
        <v>1</v>
      </c>
      <c r="AX5897">
        <v>1</v>
      </c>
      <c r="AY5897">
        <v>2019</v>
      </c>
      <c r="AZ5897">
        <v>1</v>
      </c>
      <c r="BA5897" t="str">
        <f t="shared" si="184"/>
        <v>20191</v>
      </c>
      <c r="BB5897" t="str">
        <f t="shared" si="185"/>
        <v>20191Lynden Air Cargo Airlines</v>
      </c>
      <c r="BC5897" t="e">
        <f>#N/A</f>
        <v>#N/A</v>
      </c>
      <c r="BD5897" t="e">
        <f>#N/A</f>
        <v>#N/A</v>
      </c>
      <c r="BE5897" t="e">
        <f>#N/A</f>
        <v>#N/A</v>
      </c>
      <c r="BF5897" t="e">
        <f>#N/A</f>
        <v>#N/A</v>
      </c>
      <c r="BG5897" t="e">
        <f>#N/A</f>
        <v>#N/A</v>
      </c>
    </row>
    <row r="5898" spans="1:59">
      <c r="A5898">
        <v>7518.72</v>
      </c>
      <c r="B5898">
        <v>7518.72</v>
      </c>
      <c r="C5898">
        <v>0</v>
      </c>
      <c r="D5898">
        <v>0</v>
      </c>
      <c r="F5898">
        <v>0</v>
      </c>
      <c r="G5898">
        <v>0</v>
      </c>
      <c r="I5898">
        <v>0</v>
      </c>
      <c r="J5898">
        <v>10193.35</v>
      </c>
      <c r="L5898">
        <v>0</v>
      </c>
      <c r="M5898">
        <v>1561.49</v>
      </c>
      <c r="N5898">
        <v>0</v>
      </c>
      <c r="O5898">
        <v>0</v>
      </c>
      <c r="P5898">
        <v>11754.84</v>
      </c>
      <c r="Q5898">
        <v>2250.5500000000002</v>
      </c>
      <c r="R5898">
        <v>994.77</v>
      </c>
      <c r="S5898">
        <v>0</v>
      </c>
      <c r="T5898">
        <v>0</v>
      </c>
      <c r="U5898">
        <v>0</v>
      </c>
      <c r="V5898">
        <v>0</v>
      </c>
      <c r="W5898">
        <v>990.8</v>
      </c>
      <c r="X5898">
        <v>0</v>
      </c>
      <c r="Y5898">
        <v>0</v>
      </c>
      <c r="Z5898">
        <v>4236.12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7518.72</v>
      </c>
      <c r="AI5898">
        <v>0</v>
      </c>
      <c r="AJ5898">
        <v>7518.72</v>
      </c>
      <c r="AK5898">
        <v>0</v>
      </c>
      <c r="AL5898">
        <v>0</v>
      </c>
      <c r="AM5898">
        <v>0</v>
      </c>
      <c r="AO5898">
        <v>0</v>
      </c>
      <c r="AP5898">
        <v>20169</v>
      </c>
      <c r="AQ5898" t="s">
        <v>224</v>
      </c>
      <c r="AR5898" t="s">
        <v>225</v>
      </c>
      <c r="AS5898" t="s">
        <v>224</v>
      </c>
      <c r="AT5898" t="s">
        <v>225</v>
      </c>
      <c r="AU5898">
        <v>11040</v>
      </c>
      <c r="AV5898" t="s">
        <v>106</v>
      </c>
      <c r="AW5898">
        <v>1</v>
      </c>
      <c r="AX5898">
        <v>1</v>
      </c>
      <c r="AY5898">
        <v>2019</v>
      </c>
      <c r="AZ5898">
        <v>1</v>
      </c>
      <c r="BA5898" t="str">
        <f t="shared" si="184"/>
        <v>20191</v>
      </c>
      <c r="BB5898" t="str">
        <f t="shared" si="185"/>
        <v>20191Lynden Air Cargo Airlines</v>
      </c>
      <c r="BC5898" t="e">
        <f>#N/A</f>
        <v>#N/A</v>
      </c>
      <c r="BD5898" t="e">
        <f>#N/A</f>
        <v>#N/A</v>
      </c>
      <c r="BE5898" t="e">
        <f>#N/A</f>
        <v>#N/A</v>
      </c>
      <c r="BF5898" t="e">
        <f>#N/A</f>
        <v>#N/A</v>
      </c>
      <c r="BG5898" t="e">
        <f>#N/A</f>
        <v>#N/A</v>
      </c>
    </row>
    <row r="5899" spans="1:59">
      <c r="A5899">
        <v>-5685.39</v>
      </c>
      <c r="B5899">
        <v>-5508.2</v>
      </c>
      <c r="C5899">
        <v>0</v>
      </c>
      <c r="D5899">
        <v>3755.49</v>
      </c>
      <c r="F5899">
        <v>2692.48</v>
      </c>
      <c r="G5899">
        <v>0</v>
      </c>
      <c r="I5899">
        <v>0</v>
      </c>
      <c r="J5899">
        <v>7765.34</v>
      </c>
      <c r="L5899">
        <v>0</v>
      </c>
      <c r="M5899">
        <v>96.14</v>
      </c>
      <c r="N5899">
        <v>0</v>
      </c>
      <c r="O5899">
        <v>1422.37</v>
      </c>
      <c r="P5899">
        <v>15731.82</v>
      </c>
      <c r="Q5899">
        <v>6614.46</v>
      </c>
      <c r="R5899">
        <v>7910.54</v>
      </c>
      <c r="S5899">
        <v>0</v>
      </c>
      <c r="T5899">
        <v>0</v>
      </c>
      <c r="U5899">
        <v>0</v>
      </c>
      <c r="V5899">
        <v>0</v>
      </c>
      <c r="W5899">
        <v>4071.54</v>
      </c>
      <c r="X5899">
        <v>2603.58</v>
      </c>
      <c r="Y5899">
        <v>39.89</v>
      </c>
      <c r="Z5899">
        <v>21240.02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-177.19</v>
      </c>
      <c r="AG5899">
        <v>-177.19</v>
      </c>
      <c r="AH5899">
        <v>-5685.39</v>
      </c>
      <c r="AI5899">
        <v>0</v>
      </c>
      <c r="AJ5899">
        <v>-5685.39</v>
      </c>
      <c r="AK5899">
        <v>0</v>
      </c>
      <c r="AL5899">
        <v>0</v>
      </c>
      <c r="AM5899">
        <v>0</v>
      </c>
      <c r="AO5899">
        <v>0</v>
      </c>
      <c r="AP5899">
        <v>20169</v>
      </c>
      <c r="AQ5899" t="s">
        <v>224</v>
      </c>
      <c r="AR5899" t="s">
        <v>225</v>
      </c>
      <c r="AS5899" t="s">
        <v>224</v>
      </c>
      <c r="AT5899" t="s">
        <v>225</v>
      </c>
      <c r="AU5899">
        <v>6699</v>
      </c>
      <c r="AV5899" t="s">
        <v>61</v>
      </c>
      <c r="AW5899">
        <v>1</v>
      </c>
      <c r="AX5899">
        <v>1</v>
      </c>
      <c r="AY5899">
        <v>2019</v>
      </c>
      <c r="AZ5899">
        <v>2</v>
      </c>
      <c r="BA5899" t="str">
        <f t="shared" si="184"/>
        <v>20192</v>
      </c>
      <c r="BB5899" t="str">
        <f t="shared" si="185"/>
        <v>20192Lynden Air Cargo Airlines</v>
      </c>
      <c r="BC5899" t="e">
        <f>#N/A</f>
        <v>#N/A</v>
      </c>
      <c r="BD5899" t="e">
        <f>#N/A</f>
        <v>#N/A</v>
      </c>
      <c r="BE5899" t="e">
        <f>#N/A</f>
        <v>#N/A</v>
      </c>
      <c r="BF5899" t="e">
        <f>#N/A</f>
        <v>#N/A</v>
      </c>
      <c r="BG5899" t="e">
        <f>#N/A</f>
        <v>#N/A</v>
      </c>
    </row>
    <row r="5900" spans="1:59">
      <c r="A5900">
        <v>5175.8999999999996</v>
      </c>
      <c r="B5900">
        <v>5547.43</v>
      </c>
      <c r="C5900">
        <v>0</v>
      </c>
      <c r="D5900">
        <v>0</v>
      </c>
      <c r="F5900">
        <v>0</v>
      </c>
      <c r="G5900">
        <v>0</v>
      </c>
      <c r="I5900">
        <v>0</v>
      </c>
      <c r="J5900">
        <v>8293.02</v>
      </c>
      <c r="L5900">
        <v>0</v>
      </c>
      <c r="M5900">
        <v>1858.22</v>
      </c>
      <c r="N5900">
        <v>0</v>
      </c>
      <c r="O5900">
        <v>0</v>
      </c>
      <c r="P5900">
        <v>10151.24</v>
      </c>
      <c r="Q5900">
        <v>2630.14</v>
      </c>
      <c r="R5900">
        <v>889.34</v>
      </c>
      <c r="S5900">
        <v>0</v>
      </c>
      <c r="T5900">
        <v>0</v>
      </c>
      <c r="U5900">
        <v>0</v>
      </c>
      <c r="V5900">
        <v>0</v>
      </c>
      <c r="W5900">
        <v>1084.3399999999999</v>
      </c>
      <c r="X5900">
        <v>0</v>
      </c>
      <c r="Y5900">
        <v>0</v>
      </c>
      <c r="Z5900">
        <v>4603.82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5547.43</v>
      </c>
      <c r="AI5900">
        <v>371.53</v>
      </c>
      <c r="AJ5900">
        <v>5175.8999999999996</v>
      </c>
      <c r="AK5900">
        <v>0</v>
      </c>
      <c r="AL5900">
        <v>0</v>
      </c>
      <c r="AM5900">
        <v>0</v>
      </c>
      <c r="AO5900">
        <v>0</v>
      </c>
      <c r="AP5900">
        <v>20169</v>
      </c>
      <c r="AQ5900" t="s">
        <v>224</v>
      </c>
      <c r="AR5900" t="s">
        <v>225</v>
      </c>
      <c r="AS5900" t="s">
        <v>224</v>
      </c>
      <c r="AT5900" t="s">
        <v>225</v>
      </c>
      <c r="AU5900">
        <v>11040</v>
      </c>
      <c r="AV5900" t="s">
        <v>106</v>
      </c>
      <c r="AW5900">
        <v>1</v>
      </c>
      <c r="AX5900">
        <v>1</v>
      </c>
      <c r="AY5900">
        <v>2019</v>
      </c>
      <c r="AZ5900">
        <v>2</v>
      </c>
      <c r="BA5900" t="str">
        <f t="shared" si="184"/>
        <v>20192</v>
      </c>
      <c r="BB5900" t="str">
        <f t="shared" si="185"/>
        <v>20192Lynden Air Cargo Airlines</v>
      </c>
      <c r="BC5900" t="e">
        <f>#N/A</f>
        <v>#N/A</v>
      </c>
      <c r="BD5900" t="e">
        <f>#N/A</f>
        <v>#N/A</v>
      </c>
      <c r="BE5900" t="e">
        <f>#N/A</f>
        <v>#N/A</v>
      </c>
      <c r="BF5900" t="e">
        <f>#N/A</f>
        <v>#N/A</v>
      </c>
      <c r="BG5900" t="e">
        <f>#N/A</f>
        <v>#N/A</v>
      </c>
    </row>
    <row r="5901" spans="1:59">
      <c r="A5901">
        <v>-3189.08</v>
      </c>
      <c r="B5901">
        <v>-3023.96</v>
      </c>
      <c r="C5901">
        <v>0</v>
      </c>
      <c r="D5901">
        <v>4118.57</v>
      </c>
      <c r="F5901">
        <v>4772.93</v>
      </c>
      <c r="G5901">
        <v>0</v>
      </c>
      <c r="I5901">
        <v>0</v>
      </c>
      <c r="J5901">
        <v>9281.4699999999993</v>
      </c>
      <c r="L5901">
        <v>0</v>
      </c>
      <c r="M5901">
        <v>212.43</v>
      </c>
      <c r="N5901">
        <v>0</v>
      </c>
      <c r="O5901">
        <v>1285.21</v>
      </c>
      <c r="P5901">
        <v>19670.61</v>
      </c>
      <c r="Q5901">
        <v>7390.51</v>
      </c>
      <c r="R5901">
        <v>7704.93</v>
      </c>
      <c r="S5901">
        <v>0</v>
      </c>
      <c r="T5901">
        <v>0</v>
      </c>
      <c r="U5901">
        <v>0</v>
      </c>
      <c r="V5901">
        <v>0</v>
      </c>
      <c r="W5901">
        <v>4709.93</v>
      </c>
      <c r="X5901">
        <v>2889.1</v>
      </c>
      <c r="Y5901">
        <v>0.09</v>
      </c>
      <c r="Z5901">
        <v>22694.560000000001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-165.12</v>
      </c>
      <c r="AG5901">
        <v>-165.12</v>
      </c>
      <c r="AH5901">
        <v>-3189.08</v>
      </c>
      <c r="AI5901">
        <v>0</v>
      </c>
      <c r="AJ5901">
        <v>-3189.08</v>
      </c>
      <c r="AK5901">
        <v>0</v>
      </c>
      <c r="AL5901">
        <v>0</v>
      </c>
      <c r="AM5901">
        <v>0</v>
      </c>
      <c r="AO5901">
        <v>0</v>
      </c>
      <c r="AP5901">
        <v>20169</v>
      </c>
      <c r="AQ5901" t="s">
        <v>224</v>
      </c>
      <c r="AR5901" t="s">
        <v>225</v>
      </c>
      <c r="AS5901" t="s">
        <v>224</v>
      </c>
      <c r="AT5901" t="s">
        <v>225</v>
      </c>
      <c r="AU5901">
        <v>6699</v>
      </c>
      <c r="AV5901" t="s">
        <v>61</v>
      </c>
      <c r="AW5901">
        <v>1</v>
      </c>
      <c r="AX5901">
        <v>1</v>
      </c>
      <c r="AY5901">
        <v>2019</v>
      </c>
      <c r="AZ5901">
        <v>3</v>
      </c>
      <c r="BA5901" t="str">
        <f t="shared" si="184"/>
        <v>20193</v>
      </c>
      <c r="BB5901" t="str">
        <f t="shared" si="185"/>
        <v>20193Lynden Air Cargo Airlines</v>
      </c>
      <c r="BC5901" t="e">
        <f>#N/A</f>
        <v>#N/A</v>
      </c>
      <c r="BD5901" t="e">
        <f>#N/A</f>
        <v>#N/A</v>
      </c>
      <c r="BE5901" t="e">
        <f>#N/A</f>
        <v>#N/A</v>
      </c>
      <c r="BF5901" t="e">
        <f>#N/A</f>
        <v>#N/A</v>
      </c>
      <c r="BG5901" t="e">
        <f>#N/A</f>
        <v>#N/A</v>
      </c>
    </row>
    <row r="5902" spans="1:59">
      <c r="A5902">
        <v>5345.13</v>
      </c>
      <c r="B5902">
        <v>5664.32</v>
      </c>
      <c r="C5902">
        <v>0</v>
      </c>
      <c r="D5902">
        <v>0</v>
      </c>
      <c r="F5902">
        <v>0</v>
      </c>
      <c r="G5902">
        <v>0</v>
      </c>
      <c r="I5902">
        <v>0</v>
      </c>
      <c r="J5902">
        <v>8585.82</v>
      </c>
      <c r="L5902">
        <v>0</v>
      </c>
      <c r="M5902">
        <v>804.42</v>
      </c>
      <c r="N5902">
        <v>0</v>
      </c>
      <c r="O5902">
        <v>0</v>
      </c>
      <c r="P5902">
        <v>9390.24</v>
      </c>
      <c r="Q5902">
        <v>2070.2199999999998</v>
      </c>
      <c r="R5902">
        <v>866.16</v>
      </c>
      <c r="S5902">
        <v>0</v>
      </c>
      <c r="T5902">
        <v>0</v>
      </c>
      <c r="U5902">
        <v>0</v>
      </c>
      <c r="V5902">
        <v>0</v>
      </c>
      <c r="W5902">
        <v>789.54</v>
      </c>
      <c r="X5902">
        <v>0</v>
      </c>
      <c r="Y5902">
        <v>0</v>
      </c>
      <c r="Z5902">
        <v>3725.92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5664.32</v>
      </c>
      <c r="AI5902">
        <v>319.19</v>
      </c>
      <c r="AJ5902">
        <v>5345.13</v>
      </c>
      <c r="AK5902">
        <v>0</v>
      </c>
      <c r="AL5902">
        <v>0</v>
      </c>
      <c r="AM5902">
        <v>0</v>
      </c>
      <c r="AO5902">
        <v>0</v>
      </c>
      <c r="AP5902">
        <v>20169</v>
      </c>
      <c r="AQ5902" t="s">
        <v>224</v>
      </c>
      <c r="AR5902" t="s">
        <v>225</v>
      </c>
      <c r="AS5902" t="s">
        <v>224</v>
      </c>
      <c r="AT5902" t="s">
        <v>225</v>
      </c>
      <c r="AU5902">
        <v>11040</v>
      </c>
      <c r="AV5902" t="s">
        <v>106</v>
      </c>
      <c r="AW5902">
        <v>1</v>
      </c>
      <c r="AX5902">
        <v>1</v>
      </c>
      <c r="AY5902">
        <v>2019</v>
      </c>
      <c r="AZ5902">
        <v>3</v>
      </c>
      <c r="BA5902" t="str">
        <f t="shared" si="184"/>
        <v>20193</v>
      </c>
      <c r="BB5902" t="str">
        <f t="shared" si="185"/>
        <v>20193Lynden Air Cargo Airlines</v>
      </c>
      <c r="BC5902" t="e">
        <f>#N/A</f>
        <v>#N/A</v>
      </c>
      <c r="BD5902" t="e">
        <f>#N/A</f>
        <v>#N/A</v>
      </c>
      <c r="BE5902" t="e">
        <f>#N/A</f>
        <v>#N/A</v>
      </c>
      <c r="BF5902" t="e">
        <f>#N/A</f>
        <v>#N/A</v>
      </c>
      <c r="BG5902" t="e">
        <f>#N/A</f>
        <v>#N/A</v>
      </c>
    </row>
    <row r="5903" spans="1:59">
      <c r="A5903">
        <v>-5708.15</v>
      </c>
      <c r="B5903">
        <v>-5389.73</v>
      </c>
      <c r="C5903">
        <v>0</v>
      </c>
      <c r="D5903">
        <v>4791.6899999999996</v>
      </c>
      <c r="F5903">
        <v>2193.11</v>
      </c>
      <c r="G5903">
        <v>0</v>
      </c>
      <c r="I5903">
        <v>0</v>
      </c>
      <c r="J5903">
        <v>7658.17</v>
      </c>
      <c r="L5903">
        <v>0</v>
      </c>
      <c r="M5903">
        <v>419.77</v>
      </c>
      <c r="N5903">
        <v>0</v>
      </c>
      <c r="O5903">
        <v>1280.68</v>
      </c>
      <c r="P5903">
        <v>16343.42</v>
      </c>
      <c r="Q5903">
        <v>6531.65</v>
      </c>
      <c r="R5903">
        <v>7902.51</v>
      </c>
      <c r="S5903">
        <v>0</v>
      </c>
      <c r="T5903">
        <v>0</v>
      </c>
      <c r="U5903">
        <v>0</v>
      </c>
      <c r="V5903">
        <v>0</v>
      </c>
      <c r="W5903">
        <v>4217.67</v>
      </c>
      <c r="X5903">
        <v>3081.32</v>
      </c>
      <c r="Y5903">
        <v>0</v>
      </c>
      <c r="Z5903">
        <v>21733.15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-318.42</v>
      </c>
      <c r="AG5903">
        <v>-318.42</v>
      </c>
      <c r="AH5903">
        <v>-5708.15</v>
      </c>
      <c r="AI5903">
        <v>0</v>
      </c>
      <c r="AJ5903">
        <v>-5708.15</v>
      </c>
      <c r="AK5903">
        <v>0</v>
      </c>
      <c r="AL5903">
        <v>0</v>
      </c>
      <c r="AM5903">
        <v>0</v>
      </c>
      <c r="AO5903">
        <v>0</v>
      </c>
      <c r="AP5903">
        <v>20169</v>
      </c>
      <c r="AQ5903" t="s">
        <v>224</v>
      </c>
      <c r="AR5903" t="s">
        <v>225</v>
      </c>
      <c r="AS5903" t="s">
        <v>224</v>
      </c>
      <c r="AT5903" t="s">
        <v>225</v>
      </c>
      <c r="AU5903">
        <v>6699</v>
      </c>
      <c r="AV5903" t="s">
        <v>61</v>
      </c>
      <c r="AW5903">
        <v>1</v>
      </c>
      <c r="AX5903">
        <v>1</v>
      </c>
      <c r="AY5903">
        <v>2019</v>
      </c>
      <c r="AZ5903">
        <v>4</v>
      </c>
      <c r="BA5903" t="str">
        <f t="shared" si="184"/>
        <v>20194</v>
      </c>
      <c r="BB5903" t="str">
        <f t="shared" si="185"/>
        <v>20194Lynden Air Cargo Airlines</v>
      </c>
      <c r="BC5903" t="e">
        <f>#N/A</f>
        <v>#N/A</v>
      </c>
      <c r="BD5903" t="e">
        <f>#N/A</f>
        <v>#N/A</v>
      </c>
      <c r="BE5903" t="e">
        <f>#N/A</f>
        <v>#N/A</v>
      </c>
      <c r="BF5903" t="e">
        <f>#N/A</f>
        <v>#N/A</v>
      </c>
      <c r="BG5903" t="e">
        <f>#N/A</f>
        <v>#N/A</v>
      </c>
    </row>
    <row r="5904" spans="1:59">
      <c r="A5904">
        <v>6624.91</v>
      </c>
      <c r="B5904">
        <v>7329.39</v>
      </c>
      <c r="C5904">
        <v>0</v>
      </c>
      <c r="D5904">
        <v>0</v>
      </c>
      <c r="F5904">
        <v>0</v>
      </c>
      <c r="G5904">
        <v>0</v>
      </c>
      <c r="I5904">
        <v>0</v>
      </c>
      <c r="J5904">
        <v>11093.79</v>
      </c>
      <c r="L5904">
        <v>0</v>
      </c>
      <c r="M5904">
        <v>1226.3499999999999</v>
      </c>
      <c r="N5904">
        <v>0</v>
      </c>
      <c r="O5904">
        <v>0</v>
      </c>
      <c r="P5904">
        <v>12320.14</v>
      </c>
      <c r="Q5904">
        <v>2933.06</v>
      </c>
      <c r="R5904">
        <v>995.23</v>
      </c>
      <c r="S5904">
        <v>0</v>
      </c>
      <c r="T5904">
        <v>0</v>
      </c>
      <c r="U5904">
        <v>0</v>
      </c>
      <c r="V5904">
        <v>0</v>
      </c>
      <c r="W5904">
        <v>1062.47</v>
      </c>
      <c r="X5904">
        <v>0</v>
      </c>
      <c r="Y5904">
        <v>0</v>
      </c>
      <c r="Z5904">
        <v>4990.75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7329.39</v>
      </c>
      <c r="AI5904">
        <v>704.48</v>
      </c>
      <c r="AJ5904">
        <v>6624.91</v>
      </c>
      <c r="AK5904">
        <v>0</v>
      </c>
      <c r="AL5904">
        <v>0</v>
      </c>
      <c r="AM5904">
        <v>0</v>
      </c>
      <c r="AO5904">
        <v>0</v>
      </c>
      <c r="AP5904">
        <v>20169</v>
      </c>
      <c r="AQ5904" t="s">
        <v>224</v>
      </c>
      <c r="AR5904" t="s">
        <v>225</v>
      </c>
      <c r="AS5904" t="s">
        <v>224</v>
      </c>
      <c r="AT5904" t="s">
        <v>225</v>
      </c>
      <c r="AU5904">
        <v>11040</v>
      </c>
      <c r="AV5904" t="s">
        <v>106</v>
      </c>
      <c r="AW5904">
        <v>1</v>
      </c>
      <c r="AX5904">
        <v>1</v>
      </c>
      <c r="AY5904">
        <v>2019</v>
      </c>
      <c r="AZ5904">
        <v>4</v>
      </c>
      <c r="BA5904" t="str">
        <f t="shared" si="184"/>
        <v>20194</v>
      </c>
      <c r="BB5904" t="str">
        <f t="shared" si="185"/>
        <v>20194Lynden Air Cargo Airlines</v>
      </c>
      <c r="BC5904" t="e">
        <f>#N/A</f>
        <v>#N/A</v>
      </c>
      <c r="BD5904" t="e">
        <f>#N/A</f>
        <v>#N/A</v>
      </c>
      <c r="BE5904" t="e">
        <f>#N/A</f>
        <v>#N/A</v>
      </c>
      <c r="BF5904" t="e">
        <f>#N/A</f>
        <v>#N/A</v>
      </c>
      <c r="BG5904" t="e">
        <f>#N/A</f>
        <v>#N/A</v>
      </c>
    </row>
    <row r="5905" spans="1:59">
      <c r="A5905">
        <v>-9437.44</v>
      </c>
      <c r="B5905">
        <v>-9270.99</v>
      </c>
      <c r="C5905">
        <v>0</v>
      </c>
      <c r="D5905">
        <v>4511.68</v>
      </c>
      <c r="F5905">
        <v>1691.13</v>
      </c>
      <c r="G5905">
        <v>0</v>
      </c>
      <c r="I5905">
        <v>0</v>
      </c>
      <c r="J5905">
        <v>7693.94</v>
      </c>
      <c r="L5905">
        <v>0</v>
      </c>
      <c r="M5905">
        <v>127.66</v>
      </c>
      <c r="N5905">
        <v>0</v>
      </c>
      <c r="O5905">
        <v>1198.49</v>
      </c>
      <c r="P5905">
        <v>15222.89</v>
      </c>
      <c r="Q5905">
        <v>6999.4</v>
      </c>
      <c r="R5905">
        <v>9864.09</v>
      </c>
      <c r="S5905">
        <v>0</v>
      </c>
      <c r="T5905">
        <v>2272.1</v>
      </c>
      <c r="U5905">
        <v>160.26</v>
      </c>
      <c r="V5905">
        <v>2109.79</v>
      </c>
      <c r="W5905">
        <v>0</v>
      </c>
      <c r="X5905">
        <v>3088.23</v>
      </c>
      <c r="Y5905">
        <v>0</v>
      </c>
      <c r="Z5905">
        <v>24493.88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-166.45</v>
      </c>
      <c r="AG5905">
        <v>-166.45</v>
      </c>
      <c r="AH5905">
        <v>-9437.44</v>
      </c>
      <c r="AI5905">
        <v>0</v>
      </c>
      <c r="AJ5905">
        <v>-9437.44</v>
      </c>
      <c r="AK5905">
        <v>0</v>
      </c>
      <c r="AL5905">
        <v>0</v>
      </c>
      <c r="AM5905">
        <v>0</v>
      </c>
      <c r="AO5905">
        <v>0</v>
      </c>
      <c r="AP5905">
        <v>20169</v>
      </c>
      <c r="AQ5905" t="s">
        <v>224</v>
      </c>
      <c r="AR5905" t="s">
        <v>225</v>
      </c>
      <c r="AS5905" t="s">
        <v>224</v>
      </c>
      <c r="AT5905" t="s">
        <v>225</v>
      </c>
      <c r="AU5905">
        <v>6699</v>
      </c>
      <c r="AV5905" t="s">
        <v>61</v>
      </c>
      <c r="AW5905">
        <v>2</v>
      </c>
      <c r="AX5905">
        <v>2</v>
      </c>
      <c r="AY5905">
        <v>2020</v>
      </c>
      <c r="AZ5905">
        <v>1</v>
      </c>
      <c r="BA5905" t="str">
        <f t="shared" si="184"/>
        <v>20201</v>
      </c>
      <c r="BB5905" t="str">
        <f t="shared" si="185"/>
        <v>20201Lynden Air Cargo Airlines</v>
      </c>
      <c r="BC5905" t="e">
        <f>#N/A</f>
        <v>#N/A</v>
      </c>
      <c r="BD5905" t="e">
        <f>#N/A</f>
        <v>#N/A</v>
      </c>
      <c r="BE5905" t="e">
        <f>#N/A</f>
        <v>#N/A</v>
      </c>
      <c r="BF5905" t="e">
        <f>#N/A</f>
        <v>#N/A</v>
      </c>
      <c r="BG5905" t="e">
        <f>#N/A</f>
        <v>#N/A</v>
      </c>
    </row>
    <row r="5906" spans="1:59">
      <c r="A5906">
        <v>3625.13</v>
      </c>
      <c r="B5906">
        <v>4172.74</v>
      </c>
      <c r="C5906">
        <v>0</v>
      </c>
      <c r="D5906">
        <v>0</v>
      </c>
      <c r="F5906">
        <v>0</v>
      </c>
      <c r="G5906">
        <v>0</v>
      </c>
      <c r="I5906">
        <v>0</v>
      </c>
      <c r="J5906">
        <v>7746.98</v>
      </c>
      <c r="L5906">
        <v>0</v>
      </c>
      <c r="M5906">
        <v>663.99</v>
      </c>
      <c r="N5906">
        <v>0</v>
      </c>
      <c r="O5906">
        <v>0</v>
      </c>
      <c r="P5906">
        <v>8410.9699999999993</v>
      </c>
      <c r="Q5906">
        <v>2094.58</v>
      </c>
      <c r="R5906">
        <v>1140.8599999999999</v>
      </c>
      <c r="S5906">
        <v>0</v>
      </c>
      <c r="T5906">
        <v>887.18</v>
      </c>
      <c r="U5906">
        <v>15.63</v>
      </c>
      <c r="V5906">
        <v>99.98</v>
      </c>
      <c r="W5906">
        <v>0</v>
      </c>
      <c r="X5906">
        <v>0</v>
      </c>
      <c r="Y5906">
        <v>0</v>
      </c>
      <c r="Z5906">
        <v>4238.24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4172.74</v>
      </c>
      <c r="AI5906">
        <v>547.61</v>
      </c>
      <c r="AJ5906">
        <v>3625.13</v>
      </c>
      <c r="AK5906">
        <v>0</v>
      </c>
      <c r="AL5906">
        <v>0</v>
      </c>
      <c r="AM5906">
        <v>0</v>
      </c>
      <c r="AO5906">
        <v>0</v>
      </c>
      <c r="AP5906">
        <v>20169</v>
      </c>
      <c r="AQ5906" t="s">
        <v>224</v>
      </c>
      <c r="AR5906" t="s">
        <v>225</v>
      </c>
      <c r="AS5906" t="s">
        <v>224</v>
      </c>
      <c r="AT5906" t="s">
        <v>225</v>
      </c>
      <c r="AU5906">
        <v>11040</v>
      </c>
      <c r="AV5906" t="s">
        <v>106</v>
      </c>
      <c r="AW5906">
        <v>2</v>
      </c>
      <c r="AX5906">
        <v>2</v>
      </c>
      <c r="AY5906">
        <v>2020</v>
      </c>
      <c r="AZ5906">
        <v>1</v>
      </c>
      <c r="BA5906" t="str">
        <f t="shared" si="184"/>
        <v>20201</v>
      </c>
      <c r="BB5906" t="str">
        <f t="shared" si="185"/>
        <v>20201Lynden Air Cargo Airlines</v>
      </c>
      <c r="BC5906" t="e">
        <f>#N/A</f>
        <v>#N/A</v>
      </c>
      <c r="BD5906" t="e">
        <f>#N/A</f>
        <v>#N/A</v>
      </c>
      <c r="BE5906" t="e">
        <f>#N/A</f>
        <v>#N/A</v>
      </c>
      <c r="BF5906" t="e">
        <f>#N/A</f>
        <v>#N/A</v>
      </c>
      <c r="BG5906" t="e">
        <f>#N/A</f>
        <v>#N/A</v>
      </c>
    </row>
    <row r="5907" spans="1:59">
      <c r="A5907">
        <v>-5691.49</v>
      </c>
      <c r="B5907">
        <v>-7858.13</v>
      </c>
      <c r="C5907">
        <v>0</v>
      </c>
      <c r="D5907">
        <v>5146.74</v>
      </c>
      <c r="F5907">
        <v>2236.66</v>
      </c>
      <c r="G5907">
        <v>0</v>
      </c>
      <c r="I5907">
        <v>0</v>
      </c>
      <c r="J5907">
        <v>6372.11</v>
      </c>
      <c r="L5907">
        <v>0</v>
      </c>
      <c r="M5907">
        <v>148.68</v>
      </c>
      <c r="N5907">
        <v>0</v>
      </c>
      <c r="O5907">
        <v>696.64</v>
      </c>
      <c r="P5907">
        <v>14600.82</v>
      </c>
      <c r="Q5907">
        <v>6123.68</v>
      </c>
      <c r="R5907">
        <v>8735.06</v>
      </c>
      <c r="S5907">
        <v>0</v>
      </c>
      <c r="T5907">
        <v>2320.29</v>
      </c>
      <c r="U5907">
        <v>156.56</v>
      </c>
      <c r="V5907">
        <v>2171.9899999999998</v>
      </c>
      <c r="W5907">
        <v>0</v>
      </c>
      <c r="X5907">
        <v>2946.85</v>
      </c>
      <c r="Y5907">
        <v>4.53</v>
      </c>
      <c r="Z5907">
        <v>22458.959999999999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2166.65</v>
      </c>
      <c r="AG5907">
        <v>2166.65</v>
      </c>
      <c r="AH5907">
        <v>-5691.49</v>
      </c>
      <c r="AI5907">
        <v>0</v>
      </c>
      <c r="AJ5907">
        <v>-5691.49</v>
      </c>
      <c r="AK5907">
        <v>0</v>
      </c>
      <c r="AL5907">
        <v>0</v>
      </c>
      <c r="AM5907">
        <v>0</v>
      </c>
      <c r="AO5907">
        <v>0</v>
      </c>
      <c r="AP5907">
        <v>20169</v>
      </c>
      <c r="AQ5907" t="s">
        <v>224</v>
      </c>
      <c r="AR5907" t="s">
        <v>225</v>
      </c>
      <c r="AS5907" t="s">
        <v>224</v>
      </c>
      <c r="AT5907" t="s">
        <v>225</v>
      </c>
      <c r="AU5907">
        <v>6699</v>
      </c>
      <c r="AV5907" t="s">
        <v>61</v>
      </c>
      <c r="AW5907">
        <v>2</v>
      </c>
      <c r="AX5907">
        <v>2</v>
      </c>
      <c r="AY5907">
        <v>2020</v>
      </c>
      <c r="AZ5907">
        <v>2</v>
      </c>
      <c r="BA5907" t="str">
        <f t="shared" si="184"/>
        <v>20202</v>
      </c>
      <c r="BB5907" t="str">
        <f t="shared" si="185"/>
        <v>20202Lynden Air Cargo Airlines</v>
      </c>
      <c r="BC5907" t="e">
        <f>#N/A</f>
        <v>#N/A</v>
      </c>
      <c r="BD5907" t="e">
        <f>#N/A</f>
        <v>#N/A</v>
      </c>
      <c r="BE5907" t="e">
        <f>#N/A</f>
        <v>#N/A</v>
      </c>
      <c r="BF5907" t="e">
        <f>#N/A</f>
        <v>#N/A</v>
      </c>
      <c r="BG5907" t="e">
        <f>#N/A</f>
        <v>#N/A</v>
      </c>
    </row>
    <row r="5908" spans="1:59">
      <c r="A5908">
        <v>3950.04</v>
      </c>
      <c r="B5908">
        <v>4104.18</v>
      </c>
      <c r="C5908">
        <v>0</v>
      </c>
      <c r="D5908">
        <v>0</v>
      </c>
      <c r="F5908">
        <v>0.06</v>
      </c>
      <c r="G5908">
        <v>0</v>
      </c>
      <c r="I5908">
        <v>0</v>
      </c>
      <c r="J5908">
        <v>5468.23</v>
      </c>
      <c r="L5908">
        <v>0</v>
      </c>
      <c r="M5908">
        <v>878.01</v>
      </c>
      <c r="N5908">
        <v>0</v>
      </c>
      <c r="O5908">
        <v>0</v>
      </c>
      <c r="P5908">
        <v>6346.29</v>
      </c>
      <c r="Q5908">
        <v>1115.8800000000001</v>
      </c>
      <c r="R5908">
        <v>564.39</v>
      </c>
      <c r="S5908">
        <v>0</v>
      </c>
      <c r="T5908">
        <v>477.26</v>
      </c>
      <c r="U5908">
        <v>7.68</v>
      </c>
      <c r="V5908">
        <v>76.91</v>
      </c>
      <c r="W5908">
        <v>0</v>
      </c>
      <c r="X5908">
        <v>0</v>
      </c>
      <c r="Y5908">
        <v>0</v>
      </c>
      <c r="Z5908">
        <v>2242.11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4104.18</v>
      </c>
      <c r="AI5908">
        <v>154.13999999999999</v>
      </c>
      <c r="AJ5908">
        <v>3950.04</v>
      </c>
      <c r="AK5908">
        <v>0</v>
      </c>
      <c r="AL5908">
        <v>0</v>
      </c>
      <c r="AM5908">
        <v>0</v>
      </c>
      <c r="AO5908">
        <v>0</v>
      </c>
      <c r="AP5908">
        <v>20169</v>
      </c>
      <c r="AQ5908" t="s">
        <v>224</v>
      </c>
      <c r="AR5908" t="s">
        <v>225</v>
      </c>
      <c r="AS5908" t="s">
        <v>224</v>
      </c>
      <c r="AT5908" t="s">
        <v>225</v>
      </c>
      <c r="AU5908">
        <v>11040</v>
      </c>
      <c r="AV5908" t="s">
        <v>106</v>
      </c>
      <c r="AW5908">
        <v>2</v>
      </c>
      <c r="AX5908">
        <v>2</v>
      </c>
      <c r="AY5908">
        <v>2020</v>
      </c>
      <c r="AZ5908">
        <v>2</v>
      </c>
      <c r="BA5908" t="str">
        <f t="shared" si="184"/>
        <v>20202</v>
      </c>
      <c r="BB5908" t="str">
        <f t="shared" si="185"/>
        <v>20202Lynden Air Cargo Airlines</v>
      </c>
      <c r="BC5908" t="e">
        <f>#N/A</f>
        <v>#N/A</v>
      </c>
      <c r="BD5908" t="e">
        <f>#N/A</f>
        <v>#N/A</v>
      </c>
      <c r="BE5908" t="e">
        <f>#N/A</f>
        <v>#N/A</v>
      </c>
      <c r="BF5908" t="e">
        <f>#N/A</f>
        <v>#N/A</v>
      </c>
      <c r="BG5908" t="e">
        <f>#N/A</f>
        <v>#N/A</v>
      </c>
    </row>
    <row r="5909" spans="1:59">
      <c r="A5909">
        <v>4021.44</v>
      </c>
      <c r="B5909">
        <v>4023.36</v>
      </c>
      <c r="C5909">
        <v>0</v>
      </c>
      <c r="D5909">
        <v>0</v>
      </c>
      <c r="F5909">
        <v>0</v>
      </c>
      <c r="G5909">
        <v>0</v>
      </c>
      <c r="I5909">
        <v>0</v>
      </c>
      <c r="J5909">
        <v>4876.84</v>
      </c>
      <c r="L5909">
        <v>0</v>
      </c>
      <c r="M5909">
        <v>748.92</v>
      </c>
      <c r="N5909">
        <v>0</v>
      </c>
      <c r="O5909">
        <v>0</v>
      </c>
      <c r="P5909">
        <v>5625.76</v>
      </c>
      <c r="Q5909">
        <v>691.73</v>
      </c>
      <c r="R5909">
        <v>357.1</v>
      </c>
      <c r="S5909">
        <v>0</v>
      </c>
      <c r="T5909">
        <v>470.06</v>
      </c>
      <c r="U5909">
        <v>5.47</v>
      </c>
      <c r="V5909">
        <v>78.03</v>
      </c>
      <c r="W5909">
        <v>0</v>
      </c>
      <c r="X5909">
        <v>0</v>
      </c>
      <c r="Y5909">
        <v>0</v>
      </c>
      <c r="Z5909">
        <v>1602.4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4023.36</v>
      </c>
      <c r="AI5909">
        <v>1.92</v>
      </c>
      <c r="AJ5909">
        <v>4021.44</v>
      </c>
      <c r="AK5909">
        <v>0</v>
      </c>
      <c r="AL5909">
        <v>0</v>
      </c>
      <c r="AM5909">
        <v>0</v>
      </c>
      <c r="AO5909">
        <v>0</v>
      </c>
      <c r="AP5909">
        <v>20169</v>
      </c>
      <c r="AQ5909" t="s">
        <v>224</v>
      </c>
      <c r="AR5909" t="s">
        <v>225</v>
      </c>
      <c r="AS5909" t="s">
        <v>224</v>
      </c>
      <c r="AT5909" t="s">
        <v>225</v>
      </c>
      <c r="AU5909">
        <v>11040</v>
      </c>
      <c r="AV5909" t="s">
        <v>106</v>
      </c>
      <c r="AW5909">
        <v>2</v>
      </c>
      <c r="AX5909">
        <v>2</v>
      </c>
      <c r="AY5909">
        <v>2020</v>
      </c>
      <c r="AZ5909">
        <v>3</v>
      </c>
      <c r="BA5909" t="str">
        <f t="shared" si="184"/>
        <v>20203</v>
      </c>
      <c r="BB5909" t="str">
        <f t="shared" si="185"/>
        <v>20203Lynden Air Cargo Airlines</v>
      </c>
      <c r="BC5909" t="e">
        <f>#N/A</f>
        <v>#N/A</v>
      </c>
      <c r="BD5909" t="e">
        <f>#N/A</f>
        <v>#N/A</v>
      </c>
      <c r="BE5909" t="e">
        <f>#N/A</f>
        <v>#N/A</v>
      </c>
      <c r="BF5909" t="e">
        <f>#N/A</f>
        <v>#N/A</v>
      </c>
      <c r="BG5909" t="e">
        <f>#N/A</f>
        <v>#N/A</v>
      </c>
    </row>
    <row r="5910" spans="1:59">
      <c r="A5910">
        <v>6111.42</v>
      </c>
      <c r="B5910">
        <v>-403.29</v>
      </c>
      <c r="C5910">
        <v>0</v>
      </c>
      <c r="D5910">
        <v>5914.57</v>
      </c>
      <c r="F5910">
        <v>4630.42</v>
      </c>
      <c r="G5910">
        <v>0</v>
      </c>
      <c r="I5910">
        <v>0</v>
      </c>
      <c r="J5910">
        <v>9738.39</v>
      </c>
      <c r="L5910">
        <v>0</v>
      </c>
      <c r="M5910">
        <v>282.79000000000002</v>
      </c>
      <c r="N5910">
        <v>0</v>
      </c>
      <c r="O5910">
        <v>462.88</v>
      </c>
      <c r="P5910">
        <v>21029.05</v>
      </c>
      <c r="Q5910">
        <v>6071.67</v>
      </c>
      <c r="R5910">
        <v>7670.09</v>
      </c>
      <c r="S5910">
        <v>0</v>
      </c>
      <c r="T5910">
        <v>2454.94</v>
      </c>
      <c r="U5910">
        <v>147.19999999999999</v>
      </c>
      <c r="V5910">
        <v>1454.98</v>
      </c>
      <c r="W5910">
        <v>0</v>
      </c>
      <c r="X5910">
        <v>3633.45</v>
      </c>
      <c r="Y5910">
        <v>0</v>
      </c>
      <c r="Z5910">
        <v>21432.33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6514.7</v>
      </c>
      <c r="AG5910">
        <v>6514.7</v>
      </c>
      <c r="AH5910">
        <v>6111.42</v>
      </c>
      <c r="AI5910">
        <v>0</v>
      </c>
      <c r="AJ5910">
        <v>6111.42</v>
      </c>
      <c r="AK5910">
        <v>0</v>
      </c>
      <c r="AL5910">
        <v>0</v>
      </c>
      <c r="AM5910">
        <v>0</v>
      </c>
      <c r="AO5910">
        <v>0</v>
      </c>
      <c r="AP5910">
        <v>20169</v>
      </c>
      <c r="AQ5910" t="s">
        <v>224</v>
      </c>
      <c r="AR5910" t="s">
        <v>225</v>
      </c>
      <c r="AS5910" t="s">
        <v>224</v>
      </c>
      <c r="AT5910" t="s">
        <v>225</v>
      </c>
      <c r="AU5910">
        <v>6699</v>
      </c>
      <c r="AV5910" t="s">
        <v>61</v>
      </c>
      <c r="AW5910">
        <v>2</v>
      </c>
      <c r="AX5910">
        <v>2</v>
      </c>
      <c r="AY5910">
        <v>2020</v>
      </c>
      <c r="AZ5910">
        <v>3</v>
      </c>
      <c r="BA5910" t="str">
        <f t="shared" si="184"/>
        <v>20203</v>
      </c>
      <c r="BB5910" t="str">
        <f t="shared" si="185"/>
        <v>20203Lynden Air Cargo Airlines</v>
      </c>
      <c r="BC5910" t="e">
        <f>#N/A</f>
        <v>#N/A</v>
      </c>
      <c r="BD5910" t="e">
        <f>#N/A</f>
        <v>#N/A</v>
      </c>
      <c r="BE5910" t="e">
        <f>#N/A</f>
        <v>#N/A</v>
      </c>
      <c r="BF5910" t="e">
        <f>#N/A</f>
        <v>#N/A</v>
      </c>
      <c r="BG5910" t="e">
        <f>#N/A</f>
        <v>#N/A</v>
      </c>
    </row>
    <row r="5911" spans="1:59">
      <c r="A5911">
        <v>4407.0200000000004</v>
      </c>
      <c r="B5911">
        <v>-1549.9</v>
      </c>
      <c r="C5911">
        <v>0</v>
      </c>
      <c r="D5911">
        <v>5275.83</v>
      </c>
      <c r="F5911">
        <v>2097.5</v>
      </c>
      <c r="G5911">
        <v>0</v>
      </c>
      <c r="I5911">
        <v>0</v>
      </c>
      <c r="J5911">
        <v>9452.73</v>
      </c>
      <c r="L5911">
        <v>0</v>
      </c>
      <c r="M5911">
        <v>81.78</v>
      </c>
      <c r="N5911">
        <v>0</v>
      </c>
      <c r="O5911">
        <v>1577.85</v>
      </c>
      <c r="P5911">
        <v>18485.7</v>
      </c>
      <c r="Q5911">
        <v>6101.74</v>
      </c>
      <c r="R5911">
        <v>6605.31</v>
      </c>
      <c r="S5911">
        <v>0</v>
      </c>
      <c r="T5911">
        <v>2290.1799999999998</v>
      </c>
      <c r="U5911">
        <v>172.26</v>
      </c>
      <c r="V5911">
        <v>1631.95</v>
      </c>
      <c r="W5911">
        <v>0</v>
      </c>
      <c r="X5911">
        <v>3234.16</v>
      </c>
      <c r="Y5911">
        <v>0</v>
      </c>
      <c r="Z5911">
        <v>20035.59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5956.92</v>
      </c>
      <c r="AG5911">
        <v>5956.92</v>
      </c>
      <c r="AH5911">
        <v>4407.0200000000004</v>
      </c>
      <c r="AI5911">
        <v>0</v>
      </c>
      <c r="AJ5911">
        <v>4407.0200000000004</v>
      </c>
      <c r="AK5911">
        <v>0</v>
      </c>
      <c r="AL5911">
        <v>0</v>
      </c>
      <c r="AM5911">
        <v>0</v>
      </c>
      <c r="AO5911">
        <v>0</v>
      </c>
      <c r="AP5911">
        <v>20169</v>
      </c>
      <c r="AQ5911" t="s">
        <v>224</v>
      </c>
      <c r="AR5911" t="s">
        <v>225</v>
      </c>
      <c r="AS5911" t="s">
        <v>224</v>
      </c>
      <c r="AT5911" t="s">
        <v>225</v>
      </c>
      <c r="AU5911">
        <v>6699</v>
      </c>
      <c r="AV5911" t="s">
        <v>61</v>
      </c>
      <c r="AW5911">
        <v>2</v>
      </c>
      <c r="AX5911">
        <v>2</v>
      </c>
      <c r="AY5911">
        <v>2020</v>
      </c>
      <c r="AZ5911">
        <v>4</v>
      </c>
      <c r="BA5911" t="str">
        <f t="shared" si="184"/>
        <v>20204</v>
      </c>
      <c r="BB5911" t="str">
        <f t="shared" si="185"/>
        <v>20204Lynden Air Cargo Airlines</v>
      </c>
      <c r="BC5911" t="e">
        <f>#N/A</f>
        <v>#N/A</v>
      </c>
      <c r="BD5911" t="e">
        <f>#N/A</f>
        <v>#N/A</v>
      </c>
      <c r="BE5911" t="e">
        <f>#N/A</f>
        <v>#N/A</v>
      </c>
      <c r="BF5911" t="e">
        <f>#N/A</f>
        <v>#N/A</v>
      </c>
      <c r="BG5911" t="e">
        <f>#N/A</f>
        <v>#N/A</v>
      </c>
    </row>
    <row r="5912" spans="1:59">
      <c r="A5912">
        <v>7909.72</v>
      </c>
      <c r="B5912">
        <v>8004.23</v>
      </c>
      <c r="C5912">
        <v>0</v>
      </c>
      <c r="D5912">
        <v>0</v>
      </c>
      <c r="F5912">
        <v>0</v>
      </c>
      <c r="G5912">
        <v>0</v>
      </c>
      <c r="I5912">
        <v>0</v>
      </c>
      <c r="J5912">
        <v>9147.2999999999993</v>
      </c>
      <c r="L5912">
        <v>0</v>
      </c>
      <c r="M5912">
        <v>1598.79</v>
      </c>
      <c r="N5912">
        <v>0</v>
      </c>
      <c r="O5912">
        <v>0</v>
      </c>
      <c r="P5912">
        <v>10746.09</v>
      </c>
      <c r="Q5912">
        <v>1544.38</v>
      </c>
      <c r="R5912">
        <v>497.93</v>
      </c>
      <c r="S5912">
        <v>0</v>
      </c>
      <c r="T5912">
        <v>652.12</v>
      </c>
      <c r="U5912">
        <v>7.21</v>
      </c>
      <c r="V5912">
        <v>40.21</v>
      </c>
      <c r="W5912">
        <v>0</v>
      </c>
      <c r="X5912">
        <v>0</v>
      </c>
      <c r="Y5912">
        <v>0</v>
      </c>
      <c r="Z5912">
        <v>2741.86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-9.59</v>
      </c>
      <c r="AG5912">
        <v>-9.59</v>
      </c>
      <c r="AH5912">
        <v>7994.64</v>
      </c>
      <c r="AI5912">
        <v>84.92</v>
      </c>
      <c r="AJ5912">
        <v>7909.72</v>
      </c>
      <c r="AK5912">
        <v>0</v>
      </c>
      <c r="AL5912">
        <v>0</v>
      </c>
      <c r="AM5912">
        <v>0</v>
      </c>
      <c r="AO5912">
        <v>0</v>
      </c>
      <c r="AP5912">
        <v>20169</v>
      </c>
      <c r="AQ5912" t="s">
        <v>224</v>
      </c>
      <c r="AR5912" t="s">
        <v>225</v>
      </c>
      <c r="AS5912" t="s">
        <v>224</v>
      </c>
      <c r="AT5912" t="s">
        <v>225</v>
      </c>
      <c r="AU5912">
        <v>11040</v>
      </c>
      <c r="AV5912" t="s">
        <v>106</v>
      </c>
      <c r="AW5912">
        <v>2</v>
      </c>
      <c r="AX5912">
        <v>2</v>
      </c>
      <c r="AY5912">
        <v>2020</v>
      </c>
      <c r="AZ5912">
        <v>4</v>
      </c>
      <c r="BA5912" t="str">
        <f t="shared" si="184"/>
        <v>20204</v>
      </c>
      <c r="BB5912" t="str">
        <f t="shared" si="185"/>
        <v>20204Lynden Air Cargo Airlines</v>
      </c>
      <c r="BC5912" t="e">
        <f>#N/A</f>
        <v>#N/A</v>
      </c>
      <c r="BD5912" t="e">
        <f>#N/A</f>
        <v>#N/A</v>
      </c>
      <c r="BE5912" t="e">
        <f>#N/A</f>
        <v>#N/A</v>
      </c>
      <c r="BF5912" t="e">
        <f>#N/A</f>
        <v>#N/A</v>
      </c>
      <c r="BG5912" t="e">
        <f>#N/A</f>
        <v>#N/A</v>
      </c>
    </row>
    <row r="5913" spans="1:59">
      <c r="A5913">
        <v>-1099.3900000000001</v>
      </c>
      <c r="B5913">
        <v>-7258.89</v>
      </c>
      <c r="C5913">
        <v>0</v>
      </c>
      <c r="D5913">
        <v>5047.16</v>
      </c>
      <c r="F5913">
        <v>2115.67</v>
      </c>
      <c r="G5913">
        <v>0</v>
      </c>
      <c r="I5913">
        <v>0</v>
      </c>
      <c r="J5913">
        <v>6168.65</v>
      </c>
      <c r="L5913">
        <v>0</v>
      </c>
      <c r="M5913">
        <v>185.6</v>
      </c>
      <c r="N5913">
        <v>0</v>
      </c>
      <c r="O5913">
        <v>1109.1300000000001</v>
      </c>
      <c r="P5913">
        <v>14626.2</v>
      </c>
      <c r="Q5913">
        <v>6693.73</v>
      </c>
      <c r="R5913">
        <v>7397.17</v>
      </c>
      <c r="S5913">
        <v>0</v>
      </c>
      <c r="T5913">
        <v>2353.98</v>
      </c>
      <c r="U5913">
        <v>158.76</v>
      </c>
      <c r="V5913">
        <v>2000.18</v>
      </c>
      <c r="W5913">
        <v>0</v>
      </c>
      <c r="X5913">
        <v>3281.28</v>
      </c>
      <c r="Y5913">
        <v>0</v>
      </c>
      <c r="Z5913">
        <v>21885.09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6159.5</v>
      </c>
      <c r="AG5913">
        <v>6159.5</v>
      </c>
      <c r="AH5913">
        <v>-1099.3900000000001</v>
      </c>
      <c r="AI5913">
        <v>0</v>
      </c>
      <c r="AJ5913">
        <v>-1099.3900000000001</v>
      </c>
      <c r="AK5913">
        <v>0</v>
      </c>
      <c r="AL5913">
        <v>0</v>
      </c>
      <c r="AM5913">
        <v>0</v>
      </c>
      <c r="AO5913">
        <v>0</v>
      </c>
      <c r="AP5913">
        <v>20169</v>
      </c>
      <c r="AQ5913" t="s">
        <v>224</v>
      </c>
      <c r="AR5913" t="s">
        <v>225</v>
      </c>
      <c r="AS5913" t="s">
        <v>224</v>
      </c>
      <c r="AT5913" t="s">
        <v>225</v>
      </c>
      <c r="AU5913">
        <v>6699</v>
      </c>
      <c r="AV5913" t="s">
        <v>61</v>
      </c>
      <c r="AW5913">
        <v>2</v>
      </c>
      <c r="AX5913">
        <v>2</v>
      </c>
      <c r="AY5913">
        <v>2021</v>
      </c>
      <c r="AZ5913">
        <v>1</v>
      </c>
      <c r="BA5913" t="str">
        <f t="shared" si="184"/>
        <v>20211</v>
      </c>
      <c r="BB5913" t="str">
        <f t="shared" si="185"/>
        <v>20211Lynden Air Cargo Airlines</v>
      </c>
      <c r="BC5913" t="e">
        <f>#N/A</f>
        <v>#N/A</v>
      </c>
      <c r="BD5913" t="e">
        <f>#N/A</f>
        <v>#N/A</v>
      </c>
      <c r="BE5913" t="e">
        <f>#N/A</f>
        <v>#N/A</v>
      </c>
      <c r="BF5913" t="e">
        <f>#N/A</f>
        <v>#N/A</v>
      </c>
      <c r="BG5913" t="e">
        <f>#N/A</f>
        <v>#N/A</v>
      </c>
    </row>
    <row r="5914" spans="1:59">
      <c r="A5914">
        <v>5536.13</v>
      </c>
      <c r="B5914">
        <v>5536.14</v>
      </c>
      <c r="C5914">
        <v>0</v>
      </c>
      <c r="D5914">
        <v>0</v>
      </c>
      <c r="F5914">
        <v>0</v>
      </c>
      <c r="G5914">
        <v>0</v>
      </c>
      <c r="I5914">
        <v>0</v>
      </c>
      <c r="J5914">
        <v>7386.89</v>
      </c>
      <c r="L5914">
        <v>0</v>
      </c>
      <c r="M5914">
        <v>936.13</v>
      </c>
      <c r="N5914">
        <v>0</v>
      </c>
      <c r="O5914">
        <v>0</v>
      </c>
      <c r="P5914">
        <v>8323.02</v>
      </c>
      <c r="Q5914">
        <v>1570.18</v>
      </c>
      <c r="R5914">
        <v>629.41</v>
      </c>
      <c r="S5914">
        <v>0</v>
      </c>
      <c r="T5914">
        <v>510.89</v>
      </c>
      <c r="U5914">
        <v>0</v>
      </c>
      <c r="V5914">
        <v>76.39</v>
      </c>
      <c r="W5914">
        <v>0</v>
      </c>
      <c r="X5914">
        <v>0</v>
      </c>
      <c r="Y5914">
        <v>0</v>
      </c>
      <c r="Z5914">
        <v>2786.88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-0.01</v>
      </c>
      <c r="AG5914">
        <v>-0.01</v>
      </c>
      <c r="AH5914">
        <v>5536.13</v>
      </c>
      <c r="AI5914">
        <v>0</v>
      </c>
      <c r="AJ5914">
        <v>5536.13</v>
      </c>
      <c r="AK5914">
        <v>0</v>
      </c>
      <c r="AL5914">
        <v>0</v>
      </c>
      <c r="AM5914">
        <v>0</v>
      </c>
      <c r="AO5914">
        <v>0</v>
      </c>
      <c r="AP5914">
        <v>20169</v>
      </c>
      <c r="AQ5914" t="s">
        <v>224</v>
      </c>
      <c r="AR5914" t="s">
        <v>225</v>
      </c>
      <c r="AS5914" t="s">
        <v>224</v>
      </c>
      <c r="AT5914" t="s">
        <v>225</v>
      </c>
      <c r="AU5914">
        <v>11040</v>
      </c>
      <c r="AV5914" t="s">
        <v>106</v>
      </c>
      <c r="AW5914">
        <v>2</v>
      </c>
      <c r="AX5914">
        <v>2</v>
      </c>
      <c r="AY5914">
        <v>2021</v>
      </c>
      <c r="AZ5914">
        <v>1</v>
      </c>
      <c r="BA5914" t="str">
        <f t="shared" si="184"/>
        <v>20211</v>
      </c>
      <c r="BB5914" t="str">
        <f t="shared" si="185"/>
        <v>20211Lynden Air Cargo Airlines</v>
      </c>
      <c r="BC5914" t="e">
        <f>#N/A</f>
        <v>#N/A</v>
      </c>
      <c r="BD5914" t="e">
        <f>#N/A</f>
        <v>#N/A</v>
      </c>
      <c r="BE5914" t="e">
        <f>#N/A</f>
        <v>#N/A</v>
      </c>
      <c r="BF5914" t="e">
        <f>#N/A</f>
        <v>#N/A</v>
      </c>
      <c r="BG5914" t="e">
        <f>#N/A</f>
        <v>#N/A</v>
      </c>
    </row>
    <row r="5915" spans="1:59">
      <c r="A5915">
        <v>-5453.77</v>
      </c>
      <c r="B5915">
        <v>-5379.92</v>
      </c>
      <c r="C5915">
        <v>0</v>
      </c>
      <c r="D5915">
        <v>4658.3900000000003</v>
      </c>
      <c r="F5915">
        <v>2775.99</v>
      </c>
      <c r="G5915">
        <v>0</v>
      </c>
      <c r="I5915">
        <v>0</v>
      </c>
      <c r="J5915">
        <v>8781.7800000000007</v>
      </c>
      <c r="L5915">
        <v>0</v>
      </c>
      <c r="M5915">
        <v>574.21</v>
      </c>
      <c r="N5915">
        <v>0</v>
      </c>
      <c r="O5915">
        <v>1027.8699999999999</v>
      </c>
      <c r="P5915">
        <v>17818.240000000002</v>
      </c>
      <c r="Q5915">
        <v>6352.78</v>
      </c>
      <c r="R5915">
        <v>9047.7199999999993</v>
      </c>
      <c r="S5915">
        <v>0</v>
      </c>
      <c r="T5915">
        <v>2061.71</v>
      </c>
      <c r="U5915">
        <v>124.38</v>
      </c>
      <c r="V5915">
        <v>2142.0500000000002</v>
      </c>
      <c r="W5915">
        <v>0</v>
      </c>
      <c r="X5915">
        <v>3469.51</v>
      </c>
      <c r="Y5915">
        <v>0</v>
      </c>
      <c r="Z5915">
        <v>23198.16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-73.84</v>
      </c>
      <c r="AG5915">
        <v>-73.84</v>
      </c>
      <c r="AH5915">
        <v>-5453.77</v>
      </c>
      <c r="AI5915">
        <v>0</v>
      </c>
      <c r="AJ5915">
        <v>-5453.77</v>
      </c>
      <c r="AK5915">
        <v>0</v>
      </c>
      <c r="AL5915">
        <v>0</v>
      </c>
      <c r="AM5915">
        <v>0</v>
      </c>
      <c r="AO5915">
        <v>0</v>
      </c>
      <c r="AP5915">
        <v>20169</v>
      </c>
      <c r="AQ5915" t="s">
        <v>224</v>
      </c>
      <c r="AR5915" t="s">
        <v>225</v>
      </c>
      <c r="AS5915" t="s">
        <v>224</v>
      </c>
      <c r="AT5915" t="s">
        <v>225</v>
      </c>
      <c r="AU5915">
        <v>6699</v>
      </c>
      <c r="AV5915" t="s">
        <v>61</v>
      </c>
      <c r="AW5915">
        <v>2</v>
      </c>
      <c r="AX5915">
        <v>2</v>
      </c>
      <c r="AY5915">
        <v>2021</v>
      </c>
      <c r="AZ5915">
        <v>2</v>
      </c>
      <c r="BA5915" t="str">
        <f t="shared" si="184"/>
        <v>20212</v>
      </c>
      <c r="BB5915" t="str">
        <f t="shared" si="185"/>
        <v>20212Lynden Air Cargo Airlines</v>
      </c>
      <c r="BC5915" t="e">
        <f>#N/A</f>
        <v>#N/A</v>
      </c>
      <c r="BD5915" t="e">
        <f>#N/A</f>
        <v>#N/A</v>
      </c>
      <c r="BE5915" t="e">
        <f>#N/A</f>
        <v>#N/A</v>
      </c>
      <c r="BF5915" t="e">
        <f>#N/A</f>
        <v>#N/A</v>
      </c>
      <c r="BG5915" t="e">
        <f>#N/A</f>
        <v>#N/A</v>
      </c>
    </row>
    <row r="5916" spans="1:59">
      <c r="A5916">
        <v>7124.54</v>
      </c>
      <c r="B5916">
        <v>7126.45</v>
      </c>
      <c r="C5916">
        <v>0</v>
      </c>
      <c r="D5916">
        <v>0</v>
      </c>
      <c r="F5916">
        <v>0</v>
      </c>
      <c r="G5916">
        <v>0</v>
      </c>
      <c r="I5916">
        <v>0</v>
      </c>
      <c r="J5916">
        <v>10930.67</v>
      </c>
      <c r="L5916">
        <v>0</v>
      </c>
      <c r="M5916">
        <v>492.35</v>
      </c>
      <c r="N5916">
        <v>0</v>
      </c>
      <c r="O5916">
        <v>0</v>
      </c>
      <c r="P5916">
        <v>11423.02</v>
      </c>
      <c r="Q5916">
        <v>2254.33</v>
      </c>
      <c r="R5916">
        <v>1189.27</v>
      </c>
      <c r="S5916">
        <v>0</v>
      </c>
      <c r="T5916">
        <v>753.86</v>
      </c>
      <c r="U5916">
        <v>0</v>
      </c>
      <c r="V5916">
        <v>99.11</v>
      </c>
      <c r="W5916">
        <v>0</v>
      </c>
      <c r="X5916">
        <v>0</v>
      </c>
      <c r="Y5916">
        <v>0</v>
      </c>
      <c r="Z5916">
        <v>4296.57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7126.45</v>
      </c>
      <c r="AI5916">
        <v>1.91</v>
      </c>
      <c r="AJ5916">
        <v>7124.54</v>
      </c>
      <c r="AK5916">
        <v>0</v>
      </c>
      <c r="AL5916">
        <v>0</v>
      </c>
      <c r="AM5916">
        <v>0</v>
      </c>
      <c r="AO5916">
        <v>0</v>
      </c>
      <c r="AP5916">
        <v>20169</v>
      </c>
      <c r="AQ5916" t="s">
        <v>224</v>
      </c>
      <c r="AR5916" t="s">
        <v>225</v>
      </c>
      <c r="AS5916" t="s">
        <v>224</v>
      </c>
      <c r="AT5916" t="s">
        <v>225</v>
      </c>
      <c r="AU5916">
        <v>11040</v>
      </c>
      <c r="AV5916" t="s">
        <v>106</v>
      </c>
      <c r="AW5916">
        <v>2</v>
      </c>
      <c r="AX5916">
        <v>2</v>
      </c>
      <c r="AY5916">
        <v>2021</v>
      </c>
      <c r="AZ5916">
        <v>2</v>
      </c>
      <c r="BA5916" t="str">
        <f t="shared" si="184"/>
        <v>20212</v>
      </c>
      <c r="BB5916" t="str">
        <f t="shared" si="185"/>
        <v>20212Lynden Air Cargo Airlines</v>
      </c>
      <c r="BC5916" t="e">
        <f>#N/A</f>
        <v>#N/A</v>
      </c>
      <c r="BD5916" t="e">
        <f>#N/A</f>
        <v>#N/A</v>
      </c>
      <c r="BE5916" t="e">
        <f>#N/A</f>
        <v>#N/A</v>
      </c>
      <c r="BF5916" t="e">
        <f>#N/A</f>
        <v>#N/A</v>
      </c>
      <c r="BG5916" t="e">
        <f>#N/A</f>
        <v>#N/A</v>
      </c>
    </row>
    <row r="5917" spans="1:59">
      <c r="A5917">
        <v>-3420.15</v>
      </c>
      <c r="B5917">
        <v>-3426.67</v>
      </c>
      <c r="C5917">
        <v>0</v>
      </c>
      <c r="D5917">
        <v>4212.2</v>
      </c>
      <c r="F5917">
        <v>4965.0200000000004</v>
      </c>
      <c r="G5917">
        <v>0</v>
      </c>
      <c r="I5917">
        <v>0</v>
      </c>
      <c r="J5917">
        <v>8087.2</v>
      </c>
      <c r="L5917">
        <v>0</v>
      </c>
      <c r="M5917">
        <v>427.71</v>
      </c>
      <c r="N5917">
        <v>0</v>
      </c>
      <c r="O5917">
        <v>2689.33</v>
      </c>
      <c r="P5917">
        <v>20381.46</v>
      </c>
      <c r="Q5917">
        <v>7085.27</v>
      </c>
      <c r="R5917">
        <v>8285.75</v>
      </c>
      <c r="S5917">
        <v>0</v>
      </c>
      <c r="T5917">
        <v>2468.91</v>
      </c>
      <c r="U5917">
        <v>154.19999999999999</v>
      </c>
      <c r="V5917">
        <v>1956.75</v>
      </c>
      <c r="W5917">
        <v>0</v>
      </c>
      <c r="X5917">
        <v>3857.25</v>
      </c>
      <c r="Y5917">
        <v>0</v>
      </c>
      <c r="Z5917">
        <v>23808.13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6.51</v>
      </c>
      <c r="AG5917">
        <v>6.51</v>
      </c>
      <c r="AH5917">
        <v>-3420.15</v>
      </c>
      <c r="AI5917">
        <v>0</v>
      </c>
      <c r="AJ5917">
        <v>-3420.15</v>
      </c>
      <c r="AK5917">
        <v>0</v>
      </c>
      <c r="AL5917">
        <v>0</v>
      </c>
      <c r="AM5917">
        <v>0</v>
      </c>
      <c r="AO5917">
        <v>0</v>
      </c>
      <c r="AP5917">
        <v>20169</v>
      </c>
      <c r="AQ5917" t="s">
        <v>224</v>
      </c>
      <c r="AR5917" t="s">
        <v>225</v>
      </c>
      <c r="AS5917" t="s">
        <v>224</v>
      </c>
      <c r="AT5917" t="s">
        <v>225</v>
      </c>
      <c r="AU5917">
        <v>6699</v>
      </c>
      <c r="AV5917" t="s">
        <v>61</v>
      </c>
      <c r="AW5917">
        <v>2</v>
      </c>
      <c r="AX5917">
        <v>2</v>
      </c>
      <c r="AY5917">
        <v>2021</v>
      </c>
      <c r="AZ5917">
        <v>3</v>
      </c>
      <c r="BA5917" t="str">
        <f t="shared" si="184"/>
        <v>20213</v>
      </c>
      <c r="BB5917" t="str">
        <f t="shared" si="185"/>
        <v>20213Lynden Air Cargo Airlines</v>
      </c>
      <c r="BC5917" t="e">
        <f>#N/A</f>
        <v>#N/A</v>
      </c>
      <c r="BD5917" t="e">
        <f>#N/A</f>
        <v>#N/A</v>
      </c>
      <c r="BE5917" t="e">
        <f>#N/A</f>
        <v>#N/A</v>
      </c>
      <c r="BF5917" t="e">
        <f>#N/A</f>
        <v>#N/A</v>
      </c>
      <c r="BG5917" t="e">
        <f>#N/A</f>
        <v>#N/A</v>
      </c>
    </row>
    <row r="5918" spans="1:59">
      <c r="A5918">
        <v>8797.89</v>
      </c>
      <c r="B5918">
        <v>8790.24</v>
      </c>
      <c r="C5918">
        <v>0</v>
      </c>
      <c r="D5918">
        <v>0</v>
      </c>
      <c r="F5918">
        <v>0</v>
      </c>
      <c r="G5918">
        <v>0</v>
      </c>
      <c r="I5918">
        <v>0</v>
      </c>
      <c r="J5918">
        <v>12757.15</v>
      </c>
      <c r="L5918">
        <v>0</v>
      </c>
      <c r="M5918">
        <v>878.02</v>
      </c>
      <c r="N5918">
        <v>0</v>
      </c>
      <c r="O5918">
        <v>0</v>
      </c>
      <c r="P5918">
        <v>13635.17</v>
      </c>
      <c r="Q5918">
        <v>2674.91</v>
      </c>
      <c r="R5918">
        <v>675.46</v>
      </c>
      <c r="S5918">
        <v>0</v>
      </c>
      <c r="T5918">
        <v>1102.9100000000001</v>
      </c>
      <c r="U5918">
        <v>-23.19</v>
      </c>
      <c r="V5918">
        <v>414.74</v>
      </c>
      <c r="W5918">
        <v>0</v>
      </c>
      <c r="X5918">
        <v>0</v>
      </c>
      <c r="Y5918">
        <v>0.1</v>
      </c>
      <c r="Z5918">
        <v>4844.92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9.59</v>
      </c>
      <c r="AG5918">
        <v>9.59</v>
      </c>
      <c r="AH5918">
        <v>8799.84</v>
      </c>
      <c r="AI5918">
        <v>1.94</v>
      </c>
      <c r="AJ5918">
        <v>8797.89</v>
      </c>
      <c r="AK5918">
        <v>0</v>
      </c>
      <c r="AL5918">
        <v>0</v>
      </c>
      <c r="AM5918">
        <v>0</v>
      </c>
      <c r="AO5918">
        <v>0</v>
      </c>
      <c r="AP5918">
        <v>20169</v>
      </c>
      <c r="AQ5918" t="s">
        <v>224</v>
      </c>
      <c r="AR5918" t="s">
        <v>225</v>
      </c>
      <c r="AS5918" t="s">
        <v>224</v>
      </c>
      <c r="AT5918" t="s">
        <v>225</v>
      </c>
      <c r="AU5918">
        <v>11040</v>
      </c>
      <c r="AV5918" t="s">
        <v>106</v>
      </c>
      <c r="AW5918">
        <v>2</v>
      </c>
      <c r="AX5918">
        <v>2</v>
      </c>
      <c r="AY5918">
        <v>2021</v>
      </c>
      <c r="AZ5918">
        <v>3</v>
      </c>
      <c r="BA5918" t="str">
        <f t="shared" si="184"/>
        <v>20213</v>
      </c>
      <c r="BB5918" t="str">
        <f t="shared" si="185"/>
        <v>20213Lynden Air Cargo Airlines</v>
      </c>
      <c r="BC5918" t="e">
        <f>#N/A</f>
        <v>#N/A</v>
      </c>
      <c r="BD5918" t="e">
        <f>#N/A</f>
        <v>#N/A</v>
      </c>
      <c r="BE5918" t="e">
        <f>#N/A</f>
        <v>#N/A</v>
      </c>
      <c r="BF5918" t="e">
        <f>#N/A</f>
        <v>#N/A</v>
      </c>
      <c r="BG5918" t="e">
        <f>#N/A</f>
        <v>#N/A</v>
      </c>
    </row>
    <row r="5919" spans="1:59">
      <c r="A5919">
        <v>-9941.49</v>
      </c>
      <c r="B5919">
        <v>-9032.9500000000007</v>
      </c>
      <c r="C5919">
        <v>0</v>
      </c>
      <c r="D5919">
        <v>4454.1499999999996</v>
      </c>
      <c r="F5919">
        <v>2879.34</v>
      </c>
      <c r="G5919">
        <v>0</v>
      </c>
      <c r="I5919">
        <v>0</v>
      </c>
      <c r="J5919">
        <v>9137.08</v>
      </c>
      <c r="L5919">
        <v>0</v>
      </c>
      <c r="M5919">
        <v>610.44000000000005</v>
      </c>
      <c r="N5919">
        <v>0</v>
      </c>
      <c r="O5919">
        <v>773.21</v>
      </c>
      <c r="P5919">
        <v>17854.21</v>
      </c>
      <c r="Q5919">
        <v>8007.3</v>
      </c>
      <c r="R5919">
        <v>9579.11</v>
      </c>
      <c r="S5919">
        <v>0</v>
      </c>
      <c r="T5919">
        <v>2685.86</v>
      </c>
      <c r="U5919">
        <v>205.69</v>
      </c>
      <c r="V5919">
        <v>2597.75</v>
      </c>
      <c r="W5919">
        <v>0</v>
      </c>
      <c r="X5919">
        <v>3811.45</v>
      </c>
      <c r="Y5919">
        <v>0</v>
      </c>
      <c r="Z5919">
        <v>26887.16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-908.54</v>
      </c>
      <c r="AG5919">
        <v>-908.54</v>
      </c>
      <c r="AH5919">
        <v>-9941.49</v>
      </c>
      <c r="AI5919">
        <v>0</v>
      </c>
      <c r="AJ5919">
        <v>-9941.49</v>
      </c>
      <c r="AK5919">
        <v>0</v>
      </c>
      <c r="AL5919">
        <v>0</v>
      </c>
      <c r="AM5919">
        <v>0</v>
      </c>
      <c r="AO5919">
        <v>0</v>
      </c>
      <c r="AP5919">
        <v>20169</v>
      </c>
      <c r="AQ5919" t="s">
        <v>224</v>
      </c>
      <c r="AR5919" t="s">
        <v>225</v>
      </c>
      <c r="AS5919" t="s">
        <v>224</v>
      </c>
      <c r="AT5919" t="s">
        <v>225</v>
      </c>
      <c r="AU5919">
        <v>6699</v>
      </c>
      <c r="AV5919" t="s">
        <v>61</v>
      </c>
      <c r="AW5919">
        <v>2</v>
      </c>
      <c r="AX5919">
        <v>2</v>
      </c>
      <c r="AY5919">
        <v>2021</v>
      </c>
      <c r="AZ5919">
        <v>4</v>
      </c>
      <c r="BA5919" t="str">
        <f t="shared" si="184"/>
        <v>20214</v>
      </c>
      <c r="BB5919" t="str">
        <f t="shared" si="185"/>
        <v>20214Lynden Air Cargo Airlines</v>
      </c>
      <c r="BC5919" t="e">
        <f>#N/A</f>
        <v>#N/A</v>
      </c>
      <c r="BD5919" t="e">
        <f>#N/A</f>
        <v>#N/A</v>
      </c>
      <c r="BE5919" t="e">
        <f>#N/A</f>
        <v>#N/A</v>
      </c>
      <c r="BF5919" t="e">
        <f>#N/A</f>
        <v>#N/A</v>
      </c>
      <c r="BG5919" t="e">
        <f>#N/A</f>
        <v>#N/A</v>
      </c>
    </row>
    <row r="5920" spans="1:59">
      <c r="A5920">
        <v>11110.39</v>
      </c>
      <c r="B5920">
        <v>11119.38</v>
      </c>
      <c r="C5920">
        <v>0</v>
      </c>
      <c r="D5920">
        <v>0</v>
      </c>
      <c r="F5920">
        <v>0</v>
      </c>
      <c r="G5920">
        <v>0</v>
      </c>
      <c r="I5920">
        <v>0</v>
      </c>
      <c r="J5920">
        <v>15503.8</v>
      </c>
      <c r="L5920">
        <v>0</v>
      </c>
      <c r="M5920">
        <v>819.59</v>
      </c>
      <c r="N5920">
        <v>0</v>
      </c>
      <c r="O5920">
        <v>0</v>
      </c>
      <c r="P5920">
        <v>16323.38</v>
      </c>
      <c r="Q5920">
        <v>3281.71</v>
      </c>
      <c r="R5920">
        <v>976.92</v>
      </c>
      <c r="S5920">
        <v>0</v>
      </c>
      <c r="T5920">
        <v>762.39</v>
      </c>
      <c r="U5920">
        <v>0</v>
      </c>
      <c r="V5920">
        <v>182.29</v>
      </c>
      <c r="W5920">
        <v>0</v>
      </c>
      <c r="X5920">
        <v>0</v>
      </c>
      <c r="Y5920">
        <v>0.69</v>
      </c>
      <c r="Z5920">
        <v>5204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-0.28000000000000003</v>
      </c>
      <c r="AG5920">
        <v>-0.28000000000000003</v>
      </c>
      <c r="AH5920">
        <v>11119.11</v>
      </c>
      <c r="AI5920">
        <v>8.7200000000000006</v>
      </c>
      <c r="AJ5920">
        <v>11110.39</v>
      </c>
      <c r="AK5920">
        <v>0</v>
      </c>
      <c r="AL5920">
        <v>0</v>
      </c>
      <c r="AM5920">
        <v>0</v>
      </c>
      <c r="AO5920">
        <v>0</v>
      </c>
      <c r="AP5920">
        <v>20169</v>
      </c>
      <c r="AQ5920" t="s">
        <v>224</v>
      </c>
      <c r="AR5920" t="s">
        <v>225</v>
      </c>
      <c r="AS5920" t="s">
        <v>224</v>
      </c>
      <c r="AT5920" t="s">
        <v>225</v>
      </c>
      <c r="AU5920">
        <v>11040</v>
      </c>
      <c r="AV5920" t="s">
        <v>106</v>
      </c>
      <c r="AW5920">
        <v>2</v>
      </c>
      <c r="AX5920">
        <v>2</v>
      </c>
      <c r="AY5920">
        <v>2021</v>
      </c>
      <c r="AZ5920">
        <v>4</v>
      </c>
      <c r="BA5920" t="str">
        <f t="shared" si="184"/>
        <v>20214</v>
      </c>
      <c r="BB5920" t="str">
        <f t="shared" si="185"/>
        <v>20214Lynden Air Cargo Airlines</v>
      </c>
      <c r="BC5920" t="e">
        <f>#N/A</f>
        <v>#N/A</v>
      </c>
      <c r="BD5920" t="e">
        <f>#N/A</f>
        <v>#N/A</v>
      </c>
      <c r="BE5920" t="e">
        <f>#N/A</f>
        <v>#N/A</v>
      </c>
      <c r="BF5920" t="e">
        <f>#N/A</f>
        <v>#N/A</v>
      </c>
      <c r="BG5920" t="e">
        <f>#N/A</f>
        <v>#N/A</v>
      </c>
    </row>
    <row r="5921" spans="1:59">
      <c r="A5921">
        <v>-3578.92</v>
      </c>
      <c r="B5921">
        <v>-3598.96</v>
      </c>
      <c r="C5921">
        <v>0</v>
      </c>
      <c r="D5921">
        <v>4958.9399999999996</v>
      </c>
      <c r="F5921">
        <v>3151.7</v>
      </c>
      <c r="G5921">
        <v>0</v>
      </c>
      <c r="I5921">
        <v>0</v>
      </c>
      <c r="J5921">
        <v>13581.45</v>
      </c>
      <c r="L5921">
        <v>0</v>
      </c>
      <c r="M5921">
        <v>571.5</v>
      </c>
      <c r="N5921">
        <v>0</v>
      </c>
      <c r="O5921">
        <v>594.86</v>
      </c>
      <c r="P5921">
        <v>22858.44</v>
      </c>
      <c r="Q5921">
        <v>8543.2000000000007</v>
      </c>
      <c r="R5921">
        <v>9382.2999999999993</v>
      </c>
      <c r="S5921">
        <v>0</v>
      </c>
      <c r="T5921">
        <v>2901.94</v>
      </c>
      <c r="U5921">
        <v>119.98</v>
      </c>
      <c r="V5921">
        <v>2180.8200000000002</v>
      </c>
      <c r="W5921">
        <v>0</v>
      </c>
      <c r="X5921">
        <v>3329.15</v>
      </c>
      <c r="Y5921">
        <v>0</v>
      </c>
      <c r="Z5921">
        <v>26457.39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20.04</v>
      </c>
      <c r="AG5921">
        <v>20.04</v>
      </c>
      <c r="AH5921">
        <v>-3578.92</v>
      </c>
      <c r="AI5921">
        <v>0</v>
      </c>
      <c r="AJ5921">
        <v>-3578.92</v>
      </c>
      <c r="AK5921">
        <v>0</v>
      </c>
      <c r="AL5921">
        <v>0</v>
      </c>
      <c r="AM5921">
        <v>0</v>
      </c>
      <c r="AO5921">
        <v>0</v>
      </c>
      <c r="AP5921">
        <v>20169</v>
      </c>
      <c r="AQ5921" t="s">
        <v>224</v>
      </c>
      <c r="AR5921" t="s">
        <v>225</v>
      </c>
      <c r="AS5921" t="s">
        <v>224</v>
      </c>
      <c r="AT5921" t="s">
        <v>225</v>
      </c>
      <c r="AU5921">
        <v>6699</v>
      </c>
      <c r="AV5921" t="s">
        <v>61</v>
      </c>
      <c r="AW5921">
        <v>2</v>
      </c>
      <c r="AX5921">
        <v>2</v>
      </c>
      <c r="AY5921">
        <v>2022</v>
      </c>
      <c r="AZ5921">
        <v>1</v>
      </c>
      <c r="BA5921" t="str">
        <f t="shared" si="184"/>
        <v>20221</v>
      </c>
      <c r="BB5921" t="str">
        <f t="shared" si="185"/>
        <v>20221Lynden Air Cargo Airlines</v>
      </c>
      <c r="BC5921" t="e">
        <f>#N/A</f>
        <v>#N/A</v>
      </c>
      <c r="BD5921" t="e">
        <f>#N/A</f>
        <v>#N/A</v>
      </c>
      <c r="BE5921" t="e">
        <f>#N/A</f>
        <v>#N/A</v>
      </c>
      <c r="BF5921" t="e">
        <f>#N/A</f>
        <v>#N/A</v>
      </c>
      <c r="BG5921" t="e">
        <f>#N/A</f>
        <v>#N/A</v>
      </c>
    </row>
    <row r="5922" spans="1:59">
      <c r="A5922">
        <v>14453.77</v>
      </c>
      <c r="B5922">
        <v>14464.11</v>
      </c>
      <c r="C5922">
        <v>0</v>
      </c>
      <c r="D5922">
        <v>0</v>
      </c>
      <c r="F5922">
        <v>0</v>
      </c>
      <c r="G5922">
        <v>0</v>
      </c>
      <c r="I5922">
        <v>0</v>
      </c>
      <c r="J5922">
        <v>17062.650000000001</v>
      </c>
      <c r="L5922">
        <v>0</v>
      </c>
      <c r="M5922">
        <v>674.88</v>
      </c>
      <c r="N5922">
        <v>0</v>
      </c>
      <c r="O5922">
        <v>0</v>
      </c>
      <c r="P5922">
        <v>17737.53</v>
      </c>
      <c r="Q5922">
        <v>1766.33</v>
      </c>
      <c r="R5922">
        <v>804.98</v>
      </c>
      <c r="S5922">
        <v>0</v>
      </c>
      <c r="T5922">
        <v>613.02</v>
      </c>
      <c r="U5922">
        <v>0</v>
      </c>
      <c r="V5922">
        <v>88.94</v>
      </c>
      <c r="W5922">
        <v>0</v>
      </c>
      <c r="X5922">
        <v>0</v>
      </c>
      <c r="Y5922">
        <v>0.14000000000000001</v>
      </c>
      <c r="Z5922">
        <v>3273.42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-10.34</v>
      </c>
      <c r="AG5922">
        <v>-10.34</v>
      </c>
      <c r="AH5922">
        <v>14453.77</v>
      </c>
      <c r="AI5922">
        <v>0</v>
      </c>
      <c r="AJ5922">
        <v>14453.77</v>
      </c>
      <c r="AK5922">
        <v>0</v>
      </c>
      <c r="AL5922">
        <v>0</v>
      </c>
      <c r="AM5922">
        <v>0</v>
      </c>
      <c r="AO5922">
        <v>0</v>
      </c>
      <c r="AP5922">
        <v>20169</v>
      </c>
      <c r="AQ5922" t="s">
        <v>224</v>
      </c>
      <c r="AR5922" t="s">
        <v>225</v>
      </c>
      <c r="AS5922" t="s">
        <v>224</v>
      </c>
      <c r="AT5922" t="s">
        <v>225</v>
      </c>
      <c r="AU5922">
        <v>11040</v>
      </c>
      <c r="AV5922" t="s">
        <v>106</v>
      </c>
      <c r="AW5922">
        <v>2</v>
      </c>
      <c r="AX5922">
        <v>2</v>
      </c>
      <c r="AY5922">
        <v>2022</v>
      </c>
      <c r="AZ5922">
        <v>1</v>
      </c>
      <c r="BA5922" t="str">
        <f t="shared" si="184"/>
        <v>20221</v>
      </c>
      <c r="BB5922" t="str">
        <f t="shared" si="185"/>
        <v>20221Lynden Air Cargo Airlines</v>
      </c>
      <c r="BC5922" t="e">
        <f>#N/A</f>
        <v>#N/A</v>
      </c>
      <c r="BD5922" t="e">
        <f>#N/A</f>
        <v>#N/A</v>
      </c>
      <c r="BE5922" t="e">
        <f>#N/A</f>
        <v>#N/A</v>
      </c>
      <c r="BF5922" t="e">
        <f>#N/A</f>
        <v>#N/A</v>
      </c>
      <c r="BG5922" t="e">
        <f>#N/A</f>
        <v>#N/A</v>
      </c>
    </row>
    <row r="5923" spans="1:59">
      <c r="A5923">
        <v>-7778.23</v>
      </c>
      <c r="B5923">
        <v>-7248.14</v>
      </c>
      <c r="C5923">
        <v>0</v>
      </c>
      <c r="D5923">
        <v>5292.2</v>
      </c>
      <c r="F5923">
        <v>5666.62</v>
      </c>
      <c r="G5923">
        <v>0</v>
      </c>
      <c r="I5923">
        <v>0</v>
      </c>
      <c r="J5923">
        <v>9107.1200000000008</v>
      </c>
      <c r="L5923">
        <v>0</v>
      </c>
      <c r="M5923">
        <v>683.97</v>
      </c>
      <c r="N5923">
        <v>0</v>
      </c>
      <c r="O5923">
        <v>503.95</v>
      </c>
      <c r="P5923">
        <v>21253.85</v>
      </c>
      <c r="Q5923">
        <v>9547.7800000000007</v>
      </c>
      <c r="R5923">
        <v>10065.35</v>
      </c>
      <c r="S5923">
        <v>0</v>
      </c>
      <c r="T5923">
        <v>3112.72</v>
      </c>
      <c r="U5923">
        <v>131.69999999999999</v>
      </c>
      <c r="V5923">
        <v>2390.71</v>
      </c>
      <c r="W5923">
        <v>0</v>
      </c>
      <c r="X5923">
        <v>3253.57</v>
      </c>
      <c r="Y5923">
        <v>0.16</v>
      </c>
      <c r="Z5923">
        <v>28501.99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-530.09</v>
      </c>
      <c r="AG5923">
        <v>-530.09</v>
      </c>
      <c r="AH5923">
        <v>-7778.23</v>
      </c>
      <c r="AI5923">
        <v>0</v>
      </c>
      <c r="AJ5923">
        <v>-7778.23</v>
      </c>
      <c r="AK5923">
        <v>0</v>
      </c>
      <c r="AL5923">
        <v>0</v>
      </c>
      <c r="AM5923">
        <v>0</v>
      </c>
      <c r="AO5923">
        <v>0</v>
      </c>
      <c r="AP5923">
        <v>20169</v>
      </c>
      <c r="AQ5923" t="s">
        <v>224</v>
      </c>
      <c r="AR5923" t="s">
        <v>225</v>
      </c>
      <c r="AS5923" t="s">
        <v>224</v>
      </c>
      <c r="AT5923" t="s">
        <v>225</v>
      </c>
      <c r="AU5923">
        <v>6699</v>
      </c>
      <c r="AV5923" t="s">
        <v>61</v>
      </c>
      <c r="AW5923">
        <v>2</v>
      </c>
      <c r="AX5923">
        <v>2</v>
      </c>
      <c r="AY5923">
        <v>2022</v>
      </c>
      <c r="AZ5923">
        <v>2</v>
      </c>
      <c r="BA5923" t="str">
        <f t="shared" si="184"/>
        <v>20222</v>
      </c>
      <c r="BB5923" t="str">
        <f t="shared" si="185"/>
        <v>20222Lynden Air Cargo Airlines</v>
      </c>
      <c r="BC5923" t="e">
        <f>#N/A</f>
        <v>#N/A</v>
      </c>
      <c r="BD5923" t="e">
        <f>#N/A</f>
        <v>#N/A</v>
      </c>
      <c r="BE5923" t="e">
        <f>#N/A</f>
        <v>#N/A</v>
      </c>
      <c r="BF5923" t="e">
        <f>#N/A</f>
        <v>#N/A</v>
      </c>
      <c r="BG5923" t="e">
        <f>#N/A</f>
        <v>#N/A</v>
      </c>
    </row>
    <row r="5924" spans="1:59">
      <c r="A5924">
        <v>13210.73</v>
      </c>
      <c r="B5924">
        <v>13211.03</v>
      </c>
      <c r="C5924">
        <v>0</v>
      </c>
      <c r="D5924">
        <v>0</v>
      </c>
      <c r="F5924">
        <v>0</v>
      </c>
      <c r="G5924">
        <v>0</v>
      </c>
      <c r="I5924">
        <v>0</v>
      </c>
      <c r="J5924">
        <v>17972.46</v>
      </c>
      <c r="L5924">
        <v>0</v>
      </c>
      <c r="M5924">
        <v>252.94</v>
      </c>
      <c r="N5924">
        <v>0</v>
      </c>
      <c r="O5924">
        <v>0</v>
      </c>
      <c r="P5924">
        <v>18225.400000000001</v>
      </c>
      <c r="Q5924">
        <v>3650.67</v>
      </c>
      <c r="R5924">
        <v>595.55999999999995</v>
      </c>
      <c r="S5924">
        <v>0</v>
      </c>
      <c r="T5924">
        <v>654.41999999999996</v>
      </c>
      <c r="U5924">
        <v>0</v>
      </c>
      <c r="V5924">
        <v>106.96</v>
      </c>
      <c r="W5924">
        <v>0</v>
      </c>
      <c r="X5924">
        <v>0</v>
      </c>
      <c r="Y5924">
        <v>6.77</v>
      </c>
      <c r="Z5924">
        <v>5014.37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-0.28999999999999998</v>
      </c>
      <c r="AG5924">
        <v>-0.28999999999999998</v>
      </c>
      <c r="AH5924">
        <v>13210.73</v>
      </c>
      <c r="AI5924">
        <v>0</v>
      </c>
      <c r="AJ5924">
        <v>13210.73</v>
      </c>
      <c r="AK5924">
        <v>0</v>
      </c>
      <c r="AL5924">
        <v>0</v>
      </c>
      <c r="AM5924">
        <v>0</v>
      </c>
      <c r="AO5924">
        <v>0</v>
      </c>
      <c r="AP5924">
        <v>20169</v>
      </c>
      <c r="AQ5924" t="s">
        <v>224</v>
      </c>
      <c r="AR5924" t="s">
        <v>225</v>
      </c>
      <c r="AS5924" t="s">
        <v>224</v>
      </c>
      <c r="AT5924" t="s">
        <v>225</v>
      </c>
      <c r="AU5924">
        <v>11040</v>
      </c>
      <c r="AV5924" t="s">
        <v>106</v>
      </c>
      <c r="AW5924">
        <v>2</v>
      </c>
      <c r="AX5924">
        <v>2</v>
      </c>
      <c r="AY5924">
        <v>2022</v>
      </c>
      <c r="AZ5924">
        <v>2</v>
      </c>
      <c r="BA5924" t="str">
        <f t="shared" si="184"/>
        <v>20222</v>
      </c>
      <c r="BB5924" t="str">
        <f t="shared" si="185"/>
        <v>20222Lynden Air Cargo Airlines</v>
      </c>
      <c r="BC5924" t="e">
        <f>#N/A</f>
        <v>#N/A</v>
      </c>
      <c r="BD5924" t="e">
        <f>#N/A</f>
        <v>#N/A</v>
      </c>
      <c r="BE5924" t="e">
        <f>#N/A</f>
        <v>#N/A</v>
      </c>
      <c r="BF5924" t="e">
        <f>#N/A</f>
        <v>#N/A</v>
      </c>
      <c r="BG5924" t="e">
        <f>#N/A</f>
        <v>#N/A</v>
      </c>
    </row>
    <row r="5925" spans="1:59">
      <c r="A5925">
        <v>-5767</v>
      </c>
      <c r="B5925">
        <v>-5632.55</v>
      </c>
      <c r="C5925">
        <v>0</v>
      </c>
      <c r="D5925">
        <v>5426.16</v>
      </c>
      <c r="F5925">
        <v>6932.89</v>
      </c>
      <c r="G5925">
        <v>0</v>
      </c>
      <c r="I5925">
        <v>0</v>
      </c>
      <c r="J5925">
        <v>10820.65</v>
      </c>
      <c r="L5925">
        <v>0</v>
      </c>
      <c r="M5925">
        <v>1093.3599999999999</v>
      </c>
      <c r="N5925">
        <v>0</v>
      </c>
      <c r="O5925">
        <v>569.12</v>
      </c>
      <c r="P5925">
        <v>24842.18</v>
      </c>
      <c r="Q5925">
        <v>10263.24</v>
      </c>
      <c r="R5925">
        <v>10896.82</v>
      </c>
      <c r="S5925">
        <v>0</v>
      </c>
      <c r="T5925">
        <v>3324.75</v>
      </c>
      <c r="U5925">
        <v>147.84</v>
      </c>
      <c r="V5925">
        <v>2393.6999999999998</v>
      </c>
      <c r="W5925">
        <v>0</v>
      </c>
      <c r="X5925">
        <v>3445.68</v>
      </c>
      <c r="Y5925">
        <v>2.71</v>
      </c>
      <c r="Z5925">
        <v>30474.73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-134.44999999999999</v>
      </c>
      <c r="AG5925">
        <v>-134.44999999999999</v>
      </c>
      <c r="AH5925">
        <v>-5767</v>
      </c>
      <c r="AI5925">
        <v>0</v>
      </c>
      <c r="AJ5925">
        <v>-5767</v>
      </c>
      <c r="AK5925">
        <v>0</v>
      </c>
      <c r="AL5925">
        <v>0</v>
      </c>
      <c r="AM5925">
        <v>0</v>
      </c>
      <c r="AO5925">
        <v>0</v>
      </c>
      <c r="AP5925">
        <v>20169</v>
      </c>
      <c r="AQ5925" t="s">
        <v>224</v>
      </c>
      <c r="AR5925" t="s">
        <v>225</v>
      </c>
      <c r="AS5925" t="s">
        <v>224</v>
      </c>
      <c r="AT5925" t="s">
        <v>225</v>
      </c>
      <c r="AU5925">
        <v>6699</v>
      </c>
      <c r="AV5925" t="s">
        <v>61</v>
      </c>
      <c r="AW5925">
        <v>2</v>
      </c>
      <c r="AX5925">
        <v>2</v>
      </c>
      <c r="AY5925">
        <v>2022</v>
      </c>
      <c r="AZ5925">
        <v>3</v>
      </c>
      <c r="BA5925" t="str">
        <f t="shared" si="184"/>
        <v>20223</v>
      </c>
      <c r="BB5925" t="str">
        <f t="shared" si="185"/>
        <v>20223Lynden Air Cargo Airlines</v>
      </c>
      <c r="BC5925" t="e">
        <f>#N/A</f>
        <v>#N/A</v>
      </c>
      <c r="BD5925" t="e">
        <f>#N/A</f>
        <v>#N/A</v>
      </c>
      <c r="BE5925" t="e">
        <f>#N/A</f>
        <v>#N/A</v>
      </c>
      <c r="BF5925" t="e">
        <f>#N/A</f>
        <v>#N/A</v>
      </c>
      <c r="BG5925" t="e">
        <f>#N/A</f>
        <v>#N/A</v>
      </c>
    </row>
    <row r="5926" spans="1:59">
      <c r="A5926">
        <v>8145.32</v>
      </c>
      <c r="B5926">
        <v>8151.11</v>
      </c>
      <c r="C5926">
        <v>0</v>
      </c>
      <c r="D5926">
        <v>0</v>
      </c>
      <c r="F5926">
        <v>0</v>
      </c>
      <c r="G5926">
        <v>0</v>
      </c>
      <c r="I5926">
        <v>0</v>
      </c>
      <c r="J5926">
        <v>9741.7999999999993</v>
      </c>
      <c r="L5926">
        <v>0</v>
      </c>
      <c r="M5926">
        <v>1660.04</v>
      </c>
      <c r="N5926">
        <v>0</v>
      </c>
      <c r="O5926">
        <v>0</v>
      </c>
      <c r="P5926">
        <v>11401.83</v>
      </c>
      <c r="Q5926">
        <v>2086.64</v>
      </c>
      <c r="R5926">
        <v>583.75</v>
      </c>
      <c r="S5926">
        <v>0</v>
      </c>
      <c r="T5926">
        <v>508.35</v>
      </c>
      <c r="U5926">
        <v>0</v>
      </c>
      <c r="V5926">
        <v>71.319999999999993</v>
      </c>
      <c r="W5926">
        <v>0</v>
      </c>
      <c r="X5926">
        <v>0</v>
      </c>
      <c r="Y5926">
        <v>0.66</v>
      </c>
      <c r="Z5926">
        <v>3250.72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-5.79</v>
      </c>
      <c r="AG5926">
        <v>-5.79</v>
      </c>
      <c r="AH5926">
        <v>8145.32</v>
      </c>
      <c r="AI5926">
        <v>0</v>
      </c>
      <c r="AJ5926">
        <v>8145.32</v>
      </c>
      <c r="AK5926">
        <v>0</v>
      </c>
      <c r="AL5926">
        <v>0</v>
      </c>
      <c r="AM5926">
        <v>0</v>
      </c>
      <c r="AO5926">
        <v>0</v>
      </c>
      <c r="AP5926">
        <v>20169</v>
      </c>
      <c r="AQ5926" t="s">
        <v>224</v>
      </c>
      <c r="AR5926" t="s">
        <v>225</v>
      </c>
      <c r="AS5926" t="s">
        <v>224</v>
      </c>
      <c r="AT5926" t="s">
        <v>225</v>
      </c>
      <c r="AU5926">
        <v>11040</v>
      </c>
      <c r="AV5926" t="s">
        <v>106</v>
      </c>
      <c r="AW5926">
        <v>2</v>
      </c>
      <c r="AX5926">
        <v>2</v>
      </c>
      <c r="AY5926">
        <v>2022</v>
      </c>
      <c r="AZ5926">
        <v>3</v>
      </c>
      <c r="BA5926" t="str">
        <f t="shared" si="184"/>
        <v>20223</v>
      </c>
      <c r="BB5926" t="str">
        <f t="shared" si="185"/>
        <v>20223Lynden Air Cargo Airlines</v>
      </c>
      <c r="BC5926" t="e">
        <f>#N/A</f>
        <v>#N/A</v>
      </c>
      <c r="BD5926" t="e">
        <f>#N/A</f>
        <v>#N/A</v>
      </c>
      <c r="BE5926" t="e">
        <f>#N/A</f>
        <v>#N/A</v>
      </c>
      <c r="BF5926" t="e">
        <f>#N/A</f>
        <v>#N/A</v>
      </c>
      <c r="BG5926" t="e">
        <f>#N/A</f>
        <v>#N/A</v>
      </c>
    </row>
    <row r="5927" spans="1:59">
      <c r="A5927">
        <v>-6422.56</v>
      </c>
      <c r="B5927">
        <v>-6672.91</v>
      </c>
      <c r="C5927">
        <v>0</v>
      </c>
      <c r="D5927">
        <v>6207.37</v>
      </c>
      <c r="F5927">
        <v>4400.5600000000004</v>
      </c>
      <c r="G5927">
        <v>0</v>
      </c>
      <c r="I5927">
        <v>0</v>
      </c>
      <c r="J5927">
        <v>15765.61</v>
      </c>
      <c r="L5927">
        <v>0</v>
      </c>
      <c r="M5927">
        <v>890.23</v>
      </c>
      <c r="N5927">
        <v>0</v>
      </c>
      <c r="O5927">
        <v>2717.47</v>
      </c>
      <c r="P5927">
        <v>29981.24</v>
      </c>
      <c r="Q5927">
        <v>11769.8</v>
      </c>
      <c r="R5927">
        <v>14675.04</v>
      </c>
      <c r="S5927">
        <v>0</v>
      </c>
      <c r="T5927">
        <v>4025.23</v>
      </c>
      <c r="U5927">
        <v>182.65</v>
      </c>
      <c r="V5927">
        <v>3214.19</v>
      </c>
      <c r="W5927">
        <v>0</v>
      </c>
      <c r="X5927">
        <v>2783.32</v>
      </c>
      <c r="Y5927">
        <v>3.92</v>
      </c>
      <c r="Z5927">
        <v>36654.15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250.34</v>
      </c>
      <c r="AG5927">
        <v>250.34</v>
      </c>
      <c r="AH5927">
        <v>-6422.56</v>
      </c>
      <c r="AI5927">
        <v>0</v>
      </c>
      <c r="AJ5927">
        <v>-6422.56</v>
      </c>
      <c r="AK5927">
        <v>0</v>
      </c>
      <c r="AL5927">
        <v>0</v>
      </c>
      <c r="AM5927">
        <v>0</v>
      </c>
      <c r="AO5927">
        <v>0</v>
      </c>
      <c r="AP5927">
        <v>20169</v>
      </c>
      <c r="AQ5927" t="s">
        <v>224</v>
      </c>
      <c r="AR5927" t="s">
        <v>225</v>
      </c>
      <c r="AS5927" t="s">
        <v>224</v>
      </c>
      <c r="AT5927" t="s">
        <v>225</v>
      </c>
      <c r="AU5927">
        <v>6699</v>
      </c>
      <c r="AV5927" t="s">
        <v>61</v>
      </c>
      <c r="AW5927">
        <v>2</v>
      </c>
      <c r="AX5927">
        <v>2</v>
      </c>
      <c r="AY5927">
        <v>2022</v>
      </c>
      <c r="AZ5927">
        <v>4</v>
      </c>
      <c r="BA5927" t="str">
        <f t="shared" si="184"/>
        <v>20224</v>
      </c>
      <c r="BB5927" t="str">
        <f t="shared" si="185"/>
        <v>20224Lynden Air Cargo Airlines</v>
      </c>
      <c r="BC5927" t="e">
        <f>#N/A</f>
        <v>#N/A</v>
      </c>
      <c r="BD5927" t="e">
        <f>#N/A</f>
        <v>#N/A</v>
      </c>
      <c r="BE5927" t="e">
        <f>#N/A</f>
        <v>#N/A</v>
      </c>
      <c r="BF5927" t="e">
        <f>#N/A</f>
        <v>#N/A</v>
      </c>
      <c r="BG5927" t="e">
        <f>#N/A</f>
        <v>#N/A</v>
      </c>
    </row>
    <row r="5928" spans="1:59">
      <c r="A5928">
        <v>8267.2099999999991</v>
      </c>
      <c r="B5928">
        <v>8266.4599999999991</v>
      </c>
      <c r="C5928">
        <v>0</v>
      </c>
      <c r="D5928">
        <v>0</v>
      </c>
      <c r="F5928">
        <v>0</v>
      </c>
      <c r="G5928">
        <v>0</v>
      </c>
      <c r="I5928">
        <v>0</v>
      </c>
      <c r="J5928">
        <v>9819.7999999999993</v>
      </c>
      <c r="L5928">
        <v>0</v>
      </c>
      <c r="M5928">
        <v>187.78</v>
      </c>
      <c r="N5928">
        <v>0</v>
      </c>
      <c r="O5928">
        <v>0</v>
      </c>
      <c r="P5928">
        <v>10007.58</v>
      </c>
      <c r="Q5928">
        <v>1188.3800000000001</v>
      </c>
      <c r="R5928">
        <v>121.22</v>
      </c>
      <c r="S5928">
        <v>0</v>
      </c>
      <c r="T5928">
        <v>405.18</v>
      </c>
      <c r="U5928">
        <v>0</v>
      </c>
      <c r="V5928">
        <v>26.34</v>
      </c>
      <c r="W5928">
        <v>0</v>
      </c>
      <c r="X5928">
        <v>0</v>
      </c>
      <c r="Y5928">
        <v>0</v>
      </c>
      <c r="Z5928">
        <v>1741.12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8266.4599999999991</v>
      </c>
      <c r="AI5928">
        <v>-0.76</v>
      </c>
      <c r="AJ5928">
        <v>8267.2099999999991</v>
      </c>
      <c r="AK5928">
        <v>0</v>
      </c>
      <c r="AL5928">
        <v>0</v>
      </c>
      <c r="AM5928">
        <v>0</v>
      </c>
      <c r="AO5928">
        <v>0</v>
      </c>
      <c r="AP5928">
        <v>20169</v>
      </c>
      <c r="AQ5928" t="s">
        <v>224</v>
      </c>
      <c r="AR5928" t="s">
        <v>225</v>
      </c>
      <c r="AS5928" t="s">
        <v>224</v>
      </c>
      <c r="AT5928" t="s">
        <v>225</v>
      </c>
      <c r="AU5928">
        <v>11040</v>
      </c>
      <c r="AV5928" t="s">
        <v>106</v>
      </c>
      <c r="AW5928">
        <v>2</v>
      </c>
      <c r="AX5928">
        <v>2</v>
      </c>
      <c r="AY5928">
        <v>2022</v>
      </c>
      <c r="AZ5928">
        <v>4</v>
      </c>
      <c r="BA5928" t="str">
        <f t="shared" si="184"/>
        <v>20224</v>
      </c>
      <c r="BB5928" t="str">
        <f t="shared" si="185"/>
        <v>20224Lynden Air Cargo Airlines</v>
      </c>
      <c r="BC5928" t="e">
        <f>#N/A</f>
        <v>#N/A</v>
      </c>
      <c r="BD5928" t="e">
        <f>#N/A</f>
        <v>#N/A</v>
      </c>
      <c r="BE5928" t="e">
        <f>#N/A</f>
        <v>#N/A</v>
      </c>
      <c r="BF5928" t="e">
        <f>#N/A</f>
        <v>#N/A</v>
      </c>
      <c r="BG5928" t="e">
        <f>#N/A</f>
        <v>#N/A</v>
      </c>
    </row>
    <row r="5929" spans="1:59">
      <c r="A5929">
        <v>-11944.81</v>
      </c>
      <c r="B5929">
        <v>-11987.73</v>
      </c>
      <c r="C5929">
        <v>0</v>
      </c>
      <c r="D5929">
        <v>5148.55</v>
      </c>
      <c r="F5929">
        <v>3512.85</v>
      </c>
      <c r="G5929">
        <v>0</v>
      </c>
      <c r="I5929">
        <v>0</v>
      </c>
      <c r="J5929">
        <v>9159.43</v>
      </c>
      <c r="L5929">
        <v>0</v>
      </c>
      <c r="M5929">
        <v>358.72</v>
      </c>
      <c r="N5929">
        <v>0</v>
      </c>
      <c r="O5929">
        <v>34.43</v>
      </c>
      <c r="P5929">
        <v>18213.98</v>
      </c>
      <c r="Q5929">
        <v>8968.6299999999992</v>
      </c>
      <c r="R5929">
        <v>12498.03</v>
      </c>
      <c r="S5929">
        <v>0</v>
      </c>
      <c r="T5929">
        <v>2988.97</v>
      </c>
      <c r="U5929">
        <v>173.44</v>
      </c>
      <c r="V5929">
        <v>2402.79</v>
      </c>
      <c r="W5929">
        <v>0</v>
      </c>
      <c r="X5929">
        <v>3169.85</v>
      </c>
      <c r="Y5929">
        <v>0</v>
      </c>
      <c r="Z5929">
        <v>30201.71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42.92</v>
      </c>
      <c r="AG5929">
        <v>42.92</v>
      </c>
      <c r="AH5929">
        <v>-11944.81</v>
      </c>
      <c r="AI5929">
        <v>0</v>
      </c>
      <c r="AJ5929">
        <v>-11944.81</v>
      </c>
      <c r="AK5929">
        <v>0</v>
      </c>
      <c r="AL5929">
        <v>0</v>
      </c>
      <c r="AM5929">
        <v>0</v>
      </c>
      <c r="AO5929">
        <v>0</v>
      </c>
      <c r="AP5929">
        <v>20169</v>
      </c>
      <c r="AQ5929" t="s">
        <v>224</v>
      </c>
      <c r="AR5929" t="s">
        <v>225</v>
      </c>
      <c r="AS5929" t="s">
        <v>224</v>
      </c>
      <c r="AT5929" t="s">
        <v>225</v>
      </c>
      <c r="AU5929">
        <v>6699</v>
      </c>
      <c r="AV5929" t="s">
        <v>61</v>
      </c>
      <c r="AW5929">
        <v>2</v>
      </c>
      <c r="AX5929">
        <v>2</v>
      </c>
      <c r="AY5929">
        <v>2023</v>
      </c>
      <c r="AZ5929">
        <v>1</v>
      </c>
      <c r="BA5929" t="str">
        <f t="shared" si="184"/>
        <v>20231</v>
      </c>
      <c r="BB5929" t="str">
        <f t="shared" si="185"/>
        <v>20231Lynden Air Cargo Airlines</v>
      </c>
      <c r="BC5929" t="e">
        <f>#N/A</f>
        <v>#N/A</v>
      </c>
      <c r="BD5929" t="e">
        <f>#N/A</f>
        <v>#N/A</v>
      </c>
      <c r="BE5929" t="e">
        <f>#N/A</f>
        <v>#N/A</v>
      </c>
      <c r="BF5929" t="e">
        <f>#N/A</f>
        <v>#N/A</v>
      </c>
      <c r="BG5929" t="e">
        <f>#N/A</f>
        <v>#N/A</v>
      </c>
    </row>
    <row r="5930" spans="1:59">
      <c r="A5930">
        <v>6182.54</v>
      </c>
      <c r="B5930">
        <v>6182.54</v>
      </c>
      <c r="C5930">
        <v>0</v>
      </c>
      <c r="D5930">
        <v>0</v>
      </c>
      <c r="F5930">
        <v>0</v>
      </c>
      <c r="G5930">
        <v>0</v>
      </c>
      <c r="I5930">
        <v>0</v>
      </c>
      <c r="J5930">
        <v>7746.61</v>
      </c>
      <c r="L5930">
        <v>0</v>
      </c>
      <c r="M5930">
        <v>160.35</v>
      </c>
      <c r="N5930">
        <v>0</v>
      </c>
      <c r="O5930">
        <v>0</v>
      </c>
      <c r="P5930">
        <v>7906.96</v>
      </c>
      <c r="Q5930">
        <v>1158.0999999999999</v>
      </c>
      <c r="R5930">
        <v>197.95</v>
      </c>
      <c r="S5930">
        <v>0</v>
      </c>
      <c r="T5930">
        <v>345.38</v>
      </c>
      <c r="U5930">
        <v>0</v>
      </c>
      <c r="V5930">
        <v>22.98</v>
      </c>
      <c r="W5930">
        <v>0</v>
      </c>
      <c r="X5930">
        <v>0</v>
      </c>
      <c r="Y5930">
        <v>0</v>
      </c>
      <c r="Z5930">
        <v>1724.42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6182.54</v>
      </c>
      <c r="AI5930">
        <v>0</v>
      </c>
      <c r="AJ5930">
        <v>6182.54</v>
      </c>
      <c r="AK5930">
        <v>0</v>
      </c>
      <c r="AL5930">
        <v>0</v>
      </c>
      <c r="AM5930">
        <v>0</v>
      </c>
      <c r="AO5930">
        <v>0</v>
      </c>
      <c r="AP5930">
        <v>20169</v>
      </c>
      <c r="AQ5930" t="s">
        <v>224</v>
      </c>
      <c r="AR5930" t="s">
        <v>225</v>
      </c>
      <c r="AS5930" t="s">
        <v>224</v>
      </c>
      <c r="AT5930" t="s">
        <v>225</v>
      </c>
      <c r="AU5930">
        <v>11040</v>
      </c>
      <c r="AV5930" t="s">
        <v>106</v>
      </c>
      <c r="AW5930">
        <v>2</v>
      </c>
      <c r="AX5930">
        <v>2</v>
      </c>
      <c r="AY5930">
        <v>2023</v>
      </c>
      <c r="AZ5930">
        <v>1</v>
      </c>
      <c r="BA5930" t="str">
        <f t="shared" si="184"/>
        <v>20231</v>
      </c>
      <c r="BB5930" t="str">
        <f t="shared" si="185"/>
        <v>20231Lynden Air Cargo Airlines</v>
      </c>
      <c r="BC5930" t="e">
        <f>#N/A</f>
        <v>#N/A</v>
      </c>
      <c r="BD5930" t="e">
        <f>#N/A</f>
        <v>#N/A</v>
      </c>
      <c r="BE5930" t="e">
        <f>#N/A</f>
        <v>#N/A</v>
      </c>
      <c r="BF5930" t="e">
        <f>#N/A</f>
        <v>#N/A</v>
      </c>
      <c r="BG5930" t="e">
        <f>#N/A</f>
        <v>#N/A</v>
      </c>
    </row>
    <row r="5931" spans="1:59">
      <c r="A5931">
        <v>-3111.28</v>
      </c>
      <c r="B5931">
        <v>-3255.91</v>
      </c>
      <c r="C5931">
        <v>2294.77</v>
      </c>
      <c r="P5931">
        <v>2294.77</v>
      </c>
      <c r="Q5931">
        <v>2565.16</v>
      </c>
      <c r="R5931">
        <v>906.05</v>
      </c>
      <c r="W5931">
        <v>1856.85</v>
      </c>
      <c r="X5931">
        <v>222.61</v>
      </c>
      <c r="Z5931">
        <v>5550.67</v>
      </c>
      <c r="AB5931">
        <v>245.52</v>
      </c>
      <c r="AF5931">
        <v>-100.9</v>
      </c>
      <c r="AG5931">
        <v>144.62</v>
      </c>
      <c r="AH5931">
        <v>-3111.28</v>
      </c>
      <c r="AJ5931">
        <v>-3111.28</v>
      </c>
      <c r="AN5931">
        <v>-3111.28</v>
      </c>
      <c r="AP5931">
        <v>21217</v>
      </c>
      <c r="AQ5931" t="s">
        <v>226</v>
      </c>
      <c r="AR5931" t="s">
        <v>227</v>
      </c>
      <c r="AS5931" t="s">
        <v>228</v>
      </c>
      <c r="AT5931" t="s">
        <v>227</v>
      </c>
      <c r="AU5931">
        <v>1139</v>
      </c>
      <c r="AV5931" t="s">
        <v>61</v>
      </c>
      <c r="AW5931">
        <v>1</v>
      </c>
      <c r="AX5931">
        <v>1</v>
      </c>
      <c r="AY5931">
        <v>2007</v>
      </c>
      <c r="AZ5931">
        <v>4</v>
      </c>
      <c r="BA5931" t="str">
        <f t="shared" si="184"/>
        <v>20074</v>
      </c>
      <c r="BB5931" t="str">
        <f t="shared" si="185"/>
        <v>20074Lynx Aviation d/b/a Frontier Airlines</v>
      </c>
      <c r="BC5931" t="e">
        <f>#N/A</f>
        <v>#N/A</v>
      </c>
      <c r="BD5931" t="e">
        <f>#N/A</f>
        <v>#N/A</v>
      </c>
      <c r="BE5931" t="e">
        <f>#N/A</f>
        <v>#N/A</v>
      </c>
      <c r="BF5931" t="e">
        <f>#N/A</f>
        <v>#N/A</v>
      </c>
      <c r="BG5931" t="e">
        <f>#N/A</f>
        <v>#N/A</v>
      </c>
    </row>
    <row r="5932" spans="1:59">
      <c r="A5932">
        <v>1907.07</v>
      </c>
      <c r="B5932">
        <v>3039.83</v>
      </c>
      <c r="C5932">
        <v>11750.28</v>
      </c>
      <c r="P5932">
        <v>11750.28</v>
      </c>
      <c r="Q5932">
        <v>3713.41</v>
      </c>
      <c r="R5932">
        <v>1901.6</v>
      </c>
      <c r="W5932">
        <v>1954.43</v>
      </c>
      <c r="X5932">
        <v>1141.02</v>
      </c>
      <c r="Z5932">
        <v>8710.4500000000007</v>
      </c>
      <c r="AA5932">
        <v>-1151.57</v>
      </c>
      <c r="AB5932">
        <v>23.26</v>
      </c>
      <c r="AC5932">
        <v>0.56000000000000005</v>
      </c>
      <c r="AF5932">
        <v>-5</v>
      </c>
      <c r="AG5932">
        <v>-1132.76</v>
      </c>
      <c r="AH5932">
        <v>1907.07</v>
      </c>
      <c r="AJ5932">
        <v>1907.07</v>
      </c>
      <c r="AN5932">
        <v>1907.07</v>
      </c>
      <c r="AP5932">
        <v>21217</v>
      </c>
      <c r="AQ5932" t="s">
        <v>226</v>
      </c>
      <c r="AR5932" t="s">
        <v>227</v>
      </c>
      <c r="AS5932" t="s">
        <v>229</v>
      </c>
      <c r="AT5932" t="s">
        <v>227</v>
      </c>
      <c r="AU5932">
        <v>1139</v>
      </c>
      <c r="AV5932" t="s">
        <v>61</v>
      </c>
      <c r="AW5932">
        <v>1</v>
      </c>
      <c r="AX5932">
        <v>1</v>
      </c>
      <c r="AY5932">
        <v>2008</v>
      </c>
      <c r="AZ5932">
        <v>1</v>
      </c>
      <c r="BA5932" t="str">
        <f t="shared" si="184"/>
        <v>20081</v>
      </c>
      <c r="BB5932" t="str">
        <f t="shared" si="185"/>
        <v>20081Lynx Aviation d/b/a Frontier Airlines</v>
      </c>
      <c r="BC5932" t="e">
        <f>#N/A</f>
        <v>#N/A</v>
      </c>
      <c r="BD5932" t="e">
        <f>#N/A</f>
        <v>#N/A</v>
      </c>
      <c r="BE5932" t="e">
        <f>#N/A</f>
        <v>#N/A</v>
      </c>
      <c r="BF5932" t="e">
        <f>#N/A</f>
        <v>#N/A</v>
      </c>
      <c r="BG5932" t="e">
        <f>#N/A</f>
        <v>#N/A</v>
      </c>
    </row>
    <row r="5933" spans="1:59">
      <c r="A5933">
        <v>1289.01</v>
      </c>
      <c r="B5933">
        <v>3236.95</v>
      </c>
      <c r="C5933">
        <v>12034.89</v>
      </c>
      <c r="P5933">
        <v>12034.89</v>
      </c>
      <c r="Q5933">
        <v>3908.17</v>
      </c>
      <c r="R5933">
        <v>1803.13</v>
      </c>
      <c r="W5933">
        <v>1890.04</v>
      </c>
      <c r="X5933">
        <v>1196.5999999999999</v>
      </c>
      <c r="Z5933">
        <v>8797.94</v>
      </c>
      <c r="AA5933">
        <v>-1279.44</v>
      </c>
      <c r="AB5933">
        <v>-577.70000000000005</v>
      </c>
      <c r="AC5933">
        <v>0.22</v>
      </c>
      <c r="AF5933">
        <v>-91.02</v>
      </c>
      <c r="AG5933">
        <v>-1947.95</v>
      </c>
      <c r="AH5933">
        <v>1289.01</v>
      </c>
      <c r="AJ5933">
        <v>1289.01</v>
      </c>
      <c r="AN5933">
        <v>1289.01</v>
      </c>
      <c r="AP5933">
        <v>21217</v>
      </c>
      <c r="AQ5933" t="s">
        <v>226</v>
      </c>
      <c r="AR5933" t="s">
        <v>227</v>
      </c>
      <c r="AS5933" t="s">
        <v>229</v>
      </c>
      <c r="AT5933" t="s">
        <v>227</v>
      </c>
      <c r="AU5933">
        <v>1139</v>
      </c>
      <c r="AV5933" t="s">
        <v>61</v>
      </c>
      <c r="AW5933">
        <v>1</v>
      </c>
      <c r="AX5933">
        <v>1</v>
      </c>
      <c r="AY5933">
        <v>2008</v>
      </c>
      <c r="AZ5933">
        <v>2</v>
      </c>
      <c r="BA5933" t="str">
        <f t="shared" si="184"/>
        <v>20082</v>
      </c>
      <c r="BB5933" t="str">
        <f t="shared" si="185"/>
        <v>20082Lynx Aviation d/b/a Frontier Airlines</v>
      </c>
      <c r="BC5933" t="e">
        <f>#N/A</f>
        <v>#N/A</v>
      </c>
      <c r="BD5933" t="e">
        <f>#N/A</f>
        <v>#N/A</v>
      </c>
      <c r="BE5933" t="e">
        <f>#N/A</f>
        <v>#N/A</v>
      </c>
      <c r="BF5933" t="e">
        <f>#N/A</f>
        <v>#N/A</v>
      </c>
      <c r="BG5933" t="e">
        <f>#N/A</f>
        <v>#N/A</v>
      </c>
    </row>
    <row r="5934" spans="1:59">
      <c r="A5934">
        <v>1590.45</v>
      </c>
      <c r="B5934">
        <v>3438.62</v>
      </c>
      <c r="C5934">
        <v>12842.76</v>
      </c>
      <c r="P5934">
        <v>12842.76</v>
      </c>
      <c r="Q5934">
        <v>3733.93</v>
      </c>
      <c r="R5934">
        <v>2487.0700000000002</v>
      </c>
      <c r="W5934">
        <v>1964.88</v>
      </c>
      <c r="X5934">
        <v>1218.26</v>
      </c>
      <c r="Z5934">
        <v>9404.14</v>
      </c>
      <c r="AA5934">
        <v>-1264.6199999999999</v>
      </c>
      <c r="AB5934">
        <v>-601.70000000000005</v>
      </c>
      <c r="AF5934">
        <v>18.149999999999999</v>
      </c>
      <c r="AG5934">
        <v>-1848.17</v>
      </c>
      <c r="AH5934">
        <v>1590.45</v>
      </c>
      <c r="AJ5934">
        <v>1590.45</v>
      </c>
      <c r="AN5934">
        <v>1590.45</v>
      </c>
      <c r="AP5934">
        <v>21217</v>
      </c>
      <c r="AQ5934" t="s">
        <v>226</v>
      </c>
      <c r="AR5934" t="s">
        <v>227</v>
      </c>
      <c r="AS5934" t="s">
        <v>229</v>
      </c>
      <c r="AT5934" t="s">
        <v>227</v>
      </c>
      <c r="AU5934">
        <v>1139</v>
      </c>
      <c r="AV5934" t="s">
        <v>61</v>
      </c>
      <c r="AW5934">
        <v>1</v>
      </c>
      <c r="AX5934">
        <v>1</v>
      </c>
      <c r="AY5934">
        <v>2008</v>
      </c>
      <c r="AZ5934">
        <v>3</v>
      </c>
      <c r="BA5934" t="str">
        <f t="shared" si="184"/>
        <v>20083</v>
      </c>
      <c r="BB5934" t="str">
        <f t="shared" si="185"/>
        <v>20083Lynx Aviation d/b/a Frontier Airlines</v>
      </c>
      <c r="BC5934" t="e">
        <f>#N/A</f>
        <v>#N/A</v>
      </c>
      <c r="BD5934" t="e">
        <f>#N/A</f>
        <v>#N/A</v>
      </c>
      <c r="BE5934" t="e">
        <f>#N/A</f>
        <v>#N/A</v>
      </c>
      <c r="BF5934" t="e">
        <f>#N/A</f>
        <v>#N/A</v>
      </c>
      <c r="BG5934" t="e">
        <f>#N/A</f>
        <v>#N/A</v>
      </c>
    </row>
    <row r="5935" spans="1:59">
      <c r="A5935">
        <v>1898.06</v>
      </c>
      <c r="B5935">
        <v>3656.31</v>
      </c>
      <c r="C5935">
        <v>13037.09</v>
      </c>
      <c r="P5935">
        <v>13037.09</v>
      </c>
      <c r="Q5935">
        <v>3783.33</v>
      </c>
      <c r="R5935">
        <v>2209.04</v>
      </c>
      <c r="W5935">
        <v>2138.9899999999998</v>
      </c>
      <c r="X5935">
        <v>1249.43</v>
      </c>
      <c r="Z5935">
        <v>9380.7800000000007</v>
      </c>
      <c r="AA5935">
        <v>-1188.8399999999999</v>
      </c>
      <c r="AB5935">
        <v>-512.11</v>
      </c>
      <c r="AF5935">
        <v>-57.3</v>
      </c>
      <c r="AG5935">
        <v>-1758.25</v>
      </c>
      <c r="AH5935">
        <v>1898.06</v>
      </c>
      <c r="AJ5935">
        <v>1898.06</v>
      </c>
      <c r="AN5935">
        <v>1898.06</v>
      </c>
      <c r="AP5935">
        <v>21217</v>
      </c>
      <c r="AQ5935" t="s">
        <v>226</v>
      </c>
      <c r="AR5935" t="s">
        <v>227</v>
      </c>
      <c r="AS5935" t="s">
        <v>229</v>
      </c>
      <c r="AT5935" t="s">
        <v>227</v>
      </c>
      <c r="AU5935">
        <v>1139</v>
      </c>
      <c r="AV5935" t="s">
        <v>61</v>
      </c>
      <c r="AW5935">
        <v>1</v>
      </c>
      <c r="AX5935">
        <v>1</v>
      </c>
      <c r="AY5935">
        <v>2008</v>
      </c>
      <c r="AZ5935">
        <v>4</v>
      </c>
      <c r="BA5935" t="str">
        <f t="shared" si="184"/>
        <v>20084</v>
      </c>
      <c r="BB5935" t="str">
        <f t="shared" si="185"/>
        <v>20084Lynx Aviation d/b/a Frontier Airlines</v>
      </c>
      <c r="BC5935" t="e">
        <f>#N/A</f>
        <v>#N/A</v>
      </c>
      <c r="BD5935" t="e">
        <f>#N/A</f>
        <v>#N/A</v>
      </c>
      <c r="BE5935" t="e">
        <f>#N/A</f>
        <v>#N/A</v>
      </c>
      <c r="BF5935" t="e">
        <f>#N/A</f>
        <v>#N/A</v>
      </c>
      <c r="BG5935" t="e">
        <f>#N/A</f>
        <v>#N/A</v>
      </c>
    </row>
    <row r="5936" spans="1:59">
      <c r="A5936">
        <v>1521.61</v>
      </c>
      <c r="B5936">
        <v>2706.17</v>
      </c>
      <c r="C5936">
        <v>12807.24</v>
      </c>
      <c r="P5936">
        <v>12807.24</v>
      </c>
      <c r="Q5936">
        <v>4175.33</v>
      </c>
      <c r="R5936">
        <v>2355.35</v>
      </c>
      <c r="W5936">
        <v>2281.21</v>
      </c>
      <c r="X5936">
        <v>1289.18</v>
      </c>
      <c r="Z5936">
        <v>10101.07</v>
      </c>
      <c r="AA5936">
        <v>-859.97</v>
      </c>
      <c r="AB5936">
        <v>-309.12</v>
      </c>
      <c r="AF5936">
        <v>-15.48</v>
      </c>
      <c r="AG5936">
        <v>-1184.56</v>
      </c>
      <c r="AH5936">
        <v>1521.61</v>
      </c>
      <c r="AJ5936">
        <v>1521.61</v>
      </c>
      <c r="AN5936">
        <v>1521.61</v>
      </c>
      <c r="AP5936">
        <v>21217</v>
      </c>
      <c r="AQ5936" t="s">
        <v>226</v>
      </c>
      <c r="AR5936" t="s">
        <v>227</v>
      </c>
      <c r="AS5936" t="s">
        <v>229</v>
      </c>
      <c r="AT5936" t="s">
        <v>227</v>
      </c>
      <c r="AU5936">
        <v>1139</v>
      </c>
      <c r="AV5936" t="s">
        <v>61</v>
      </c>
      <c r="AW5936">
        <v>1</v>
      </c>
      <c r="AX5936">
        <v>1</v>
      </c>
      <c r="AY5936">
        <v>2009</v>
      </c>
      <c r="AZ5936">
        <v>1</v>
      </c>
      <c r="BA5936" t="str">
        <f t="shared" si="184"/>
        <v>20091</v>
      </c>
      <c r="BB5936" t="str">
        <f t="shared" si="185"/>
        <v>20091Lynx Aviation d/b/a Frontier Airlines</v>
      </c>
      <c r="BC5936" t="e">
        <f>#N/A</f>
        <v>#N/A</v>
      </c>
      <c r="BD5936" t="e">
        <f>#N/A</f>
        <v>#N/A</v>
      </c>
      <c r="BE5936" t="e">
        <f>#N/A</f>
        <v>#N/A</v>
      </c>
      <c r="BF5936" t="e">
        <f>#N/A</f>
        <v>#N/A</v>
      </c>
      <c r="BG5936" t="e">
        <f>#N/A</f>
        <v>#N/A</v>
      </c>
    </row>
    <row r="5937" spans="1:59">
      <c r="A5937">
        <v>1772.2</v>
      </c>
      <c r="B5937">
        <v>3043.32</v>
      </c>
      <c r="C5937">
        <v>12832.49</v>
      </c>
      <c r="P5937">
        <v>12832.49</v>
      </c>
      <c r="Q5937">
        <v>4192.79</v>
      </c>
      <c r="R5937">
        <v>2055.88</v>
      </c>
      <c r="W5937">
        <v>2161.35</v>
      </c>
      <c r="X5937">
        <v>1379.16</v>
      </c>
      <c r="Z5937">
        <v>9789.18</v>
      </c>
      <c r="AA5937">
        <v>-1046.1199999999999</v>
      </c>
      <c r="AB5937">
        <v>-205.38</v>
      </c>
      <c r="AF5937">
        <v>-19.62</v>
      </c>
      <c r="AG5937">
        <v>-1271.1199999999999</v>
      </c>
      <c r="AH5937">
        <v>1772.2</v>
      </c>
      <c r="AJ5937">
        <v>1772.2</v>
      </c>
      <c r="AN5937">
        <v>1772.2</v>
      </c>
      <c r="AP5937">
        <v>21217</v>
      </c>
      <c r="AQ5937" t="s">
        <v>226</v>
      </c>
      <c r="AR5937" t="s">
        <v>227</v>
      </c>
      <c r="AS5937" t="s">
        <v>229</v>
      </c>
      <c r="AT5937" t="s">
        <v>227</v>
      </c>
      <c r="AU5937">
        <v>1139</v>
      </c>
      <c r="AV5937" t="s">
        <v>61</v>
      </c>
      <c r="AW5937">
        <v>1</v>
      </c>
      <c r="AX5937">
        <v>1</v>
      </c>
      <c r="AY5937">
        <v>2009</v>
      </c>
      <c r="AZ5937">
        <v>2</v>
      </c>
      <c r="BA5937" t="str">
        <f t="shared" si="184"/>
        <v>20092</v>
      </c>
      <c r="BB5937" t="str">
        <f t="shared" si="185"/>
        <v>20092Lynx Aviation d/b/a Frontier Airlines</v>
      </c>
      <c r="BC5937" t="e">
        <f>#N/A</f>
        <v>#N/A</v>
      </c>
      <c r="BD5937" t="e">
        <f>#N/A</f>
        <v>#N/A</v>
      </c>
      <c r="BE5937" t="e">
        <f>#N/A</f>
        <v>#N/A</v>
      </c>
      <c r="BF5937" t="e">
        <f>#N/A</f>
        <v>#N/A</v>
      </c>
      <c r="BG5937" t="e">
        <f>#N/A</f>
        <v>#N/A</v>
      </c>
    </row>
    <row r="5938" spans="1:59">
      <c r="A5938">
        <v>-811.57</v>
      </c>
      <c r="B5938">
        <v>3633.85</v>
      </c>
      <c r="C5938">
        <v>13592.83</v>
      </c>
      <c r="P5938">
        <v>13592.83</v>
      </c>
      <c r="Q5938">
        <v>4141.97</v>
      </c>
      <c r="R5938">
        <v>2050.61</v>
      </c>
      <c r="W5938">
        <v>2327.89</v>
      </c>
      <c r="X5938">
        <v>1438.52</v>
      </c>
      <c r="Z5938">
        <v>9958.98</v>
      </c>
      <c r="AA5938">
        <v>-1223.8599999999999</v>
      </c>
      <c r="AB5938">
        <v>-341.82</v>
      </c>
      <c r="AF5938">
        <v>-2879.74</v>
      </c>
      <c r="AG5938">
        <v>-4445.42</v>
      </c>
      <c r="AH5938">
        <v>-811.57</v>
      </c>
      <c r="AJ5938">
        <v>-811.57</v>
      </c>
      <c r="AN5938">
        <v>-811.57</v>
      </c>
      <c r="AP5938">
        <v>21217</v>
      </c>
      <c r="AQ5938" t="s">
        <v>226</v>
      </c>
      <c r="AR5938" t="s">
        <v>227</v>
      </c>
      <c r="AS5938" t="s">
        <v>229</v>
      </c>
      <c r="AT5938" t="s">
        <v>227</v>
      </c>
      <c r="AU5938">
        <v>1139</v>
      </c>
      <c r="AV5938" t="s">
        <v>61</v>
      </c>
      <c r="AW5938">
        <v>1</v>
      </c>
      <c r="AX5938">
        <v>1</v>
      </c>
      <c r="AY5938">
        <v>2009</v>
      </c>
      <c r="AZ5938">
        <v>3</v>
      </c>
      <c r="BA5938" t="str">
        <f t="shared" si="184"/>
        <v>20093</v>
      </c>
      <c r="BB5938" t="str">
        <f t="shared" si="185"/>
        <v>20093Lynx Aviation d/b/a Frontier Airlines</v>
      </c>
      <c r="BC5938" t="e">
        <f>#N/A</f>
        <v>#N/A</v>
      </c>
      <c r="BD5938" t="e">
        <f>#N/A</f>
        <v>#N/A</v>
      </c>
      <c r="BE5938" t="e">
        <f>#N/A</f>
        <v>#N/A</v>
      </c>
      <c r="BF5938" t="e">
        <f>#N/A</f>
        <v>#N/A</v>
      </c>
      <c r="BG5938" t="e">
        <f>#N/A</f>
        <v>#N/A</v>
      </c>
    </row>
    <row r="5939" spans="1:59">
      <c r="A5939">
        <v>478.8</v>
      </c>
      <c r="B5939">
        <v>1943.91</v>
      </c>
      <c r="C5939">
        <v>14046.44</v>
      </c>
      <c r="P5939">
        <v>14046.44</v>
      </c>
      <c r="Q5939">
        <v>4067.24</v>
      </c>
      <c r="R5939">
        <v>4289.46</v>
      </c>
      <c r="W5939">
        <v>2357.96</v>
      </c>
      <c r="X5939">
        <v>1387.87</v>
      </c>
      <c r="Z5939">
        <v>12102.53</v>
      </c>
      <c r="AA5939">
        <v>-1518.65</v>
      </c>
      <c r="AB5939">
        <v>55.96</v>
      </c>
      <c r="AF5939">
        <v>-2.42</v>
      </c>
      <c r="AG5939">
        <v>-1465.11</v>
      </c>
      <c r="AH5939">
        <v>478.8</v>
      </c>
      <c r="AJ5939">
        <v>478.8</v>
      </c>
      <c r="AN5939">
        <v>478.8</v>
      </c>
      <c r="AP5939">
        <v>21217</v>
      </c>
      <c r="AQ5939" t="s">
        <v>226</v>
      </c>
      <c r="AR5939" t="s">
        <v>227</v>
      </c>
      <c r="AS5939" t="s">
        <v>226</v>
      </c>
      <c r="AT5939" t="s">
        <v>227</v>
      </c>
      <c r="AU5939">
        <v>1139</v>
      </c>
      <c r="AV5939" t="s">
        <v>61</v>
      </c>
      <c r="AW5939">
        <v>1</v>
      </c>
      <c r="AX5939">
        <v>1</v>
      </c>
      <c r="AY5939">
        <v>2009</v>
      </c>
      <c r="AZ5939">
        <v>4</v>
      </c>
      <c r="BA5939" t="str">
        <f t="shared" si="184"/>
        <v>20094</v>
      </c>
      <c r="BB5939" t="str">
        <f t="shared" si="185"/>
        <v>20094Lynx Aviation d/b/a Frontier Airlines</v>
      </c>
      <c r="BC5939" t="e">
        <f>#N/A</f>
        <v>#N/A</v>
      </c>
      <c r="BD5939" t="e">
        <f>#N/A</f>
        <v>#N/A</v>
      </c>
      <c r="BE5939" t="e">
        <f>#N/A</f>
        <v>#N/A</v>
      </c>
      <c r="BF5939" t="e">
        <f>#N/A</f>
        <v>#N/A</v>
      </c>
      <c r="BG5939" t="e">
        <f>#N/A</f>
        <v>#N/A</v>
      </c>
    </row>
    <row r="5940" spans="1:59">
      <c r="A5940">
        <v>-4078.27</v>
      </c>
      <c r="B5940">
        <v>-3522.28</v>
      </c>
      <c r="C5940">
        <v>13818.97</v>
      </c>
      <c r="P5940">
        <v>13818.97</v>
      </c>
      <c r="Q5940">
        <v>4080.66</v>
      </c>
      <c r="R5940">
        <v>2974.66</v>
      </c>
      <c r="W5940">
        <v>2153.08</v>
      </c>
      <c r="X5940">
        <v>1470.43</v>
      </c>
      <c r="Y5940">
        <v>6662.41</v>
      </c>
      <c r="Z5940">
        <v>17341.240000000002</v>
      </c>
      <c r="AA5940">
        <v>-560.29999999999995</v>
      </c>
      <c r="AB5940">
        <v>1.06</v>
      </c>
      <c r="AF5940">
        <v>3.24</v>
      </c>
      <c r="AG5940">
        <v>-556</v>
      </c>
      <c r="AH5940">
        <v>-4078.27</v>
      </c>
      <c r="AJ5940">
        <v>-4078.27</v>
      </c>
      <c r="AN5940">
        <v>-4078.27</v>
      </c>
      <c r="AP5940">
        <v>21217</v>
      </c>
      <c r="AQ5940" t="s">
        <v>226</v>
      </c>
      <c r="AR5940" t="s">
        <v>227</v>
      </c>
      <c r="AS5940" t="s">
        <v>226</v>
      </c>
      <c r="AT5940" t="s">
        <v>227</v>
      </c>
      <c r="AU5940">
        <v>1139</v>
      </c>
      <c r="AV5940" t="s">
        <v>61</v>
      </c>
      <c r="AW5940">
        <v>1</v>
      </c>
      <c r="AX5940">
        <v>1</v>
      </c>
      <c r="AY5940">
        <v>2010</v>
      </c>
      <c r="AZ5940">
        <v>1</v>
      </c>
      <c r="BA5940" t="str">
        <f t="shared" si="184"/>
        <v>20101</v>
      </c>
      <c r="BB5940" t="str">
        <f t="shared" si="185"/>
        <v>20101Lynx Aviation d/b/a Frontier Airlines</v>
      </c>
      <c r="BC5940" t="e">
        <f>#N/A</f>
        <v>#N/A</v>
      </c>
      <c r="BD5940" t="e">
        <f>#N/A</f>
        <v>#N/A</v>
      </c>
      <c r="BE5940" t="e">
        <f>#N/A</f>
        <v>#N/A</v>
      </c>
      <c r="BF5940" t="e">
        <f>#N/A</f>
        <v>#N/A</v>
      </c>
      <c r="BG5940" t="e">
        <f>#N/A</f>
        <v>#N/A</v>
      </c>
    </row>
    <row r="5941" spans="1:59">
      <c r="A5941">
        <v>-3980.17</v>
      </c>
      <c r="B5941">
        <v>-5429.58</v>
      </c>
      <c r="C5941">
        <v>5633.96</v>
      </c>
      <c r="K5941">
        <v>539.55999999999995</v>
      </c>
      <c r="M5941">
        <v>539.55999999999995</v>
      </c>
      <c r="P5941">
        <v>6173.52</v>
      </c>
      <c r="Q5941">
        <v>4820.3900000000003</v>
      </c>
      <c r="R5941">
        <v>2926</v>
      </c>
      <c r="W5941">
        <v>2755.01</v>
      </c>
      <c r="X5941">
        <v>986.69</v>
      </c>
      <c r="Y5941">
        <v>115</v>
      </c>
      <c r="Z5941">
        <v>11603.1</v>
      </c>
      <c r="AA5941">
        <v>-708.15</v>
      </c>
      <c r="AB5941">
        <v>-286.33</v>
      </c>
      <c r="AF5941">
        <v>4.42</v>
      </c>
      <c r="AG5941">
        <v>-990.06</v>
      </c>
      <c r="AH5941">
        <v>-6419.64</v>
      </c>
      <c r="AI5941">
        <v>-2439.46</v>
      </c>
      <c r="AJ5941">
        <v>-3980.17</v>
      </c>
      <c r="AN5941">
        <v>-3980.17</v>
      </c>
      <c r="AP5941">
        <v>21217</v>
      </c>
      <c r="AQ5941" t="s">
        <v>226</v>
      </c>
      <c r="AR5941" t="s">
        <v>227</v>
      </c>
      <c r="AS5941" t="s">
        <v>226</v>
      </c>
      <c r="AT5941" t="s">
        <v>227</v>
      </c>
      <c r="AU5941">
        <v>1139</v>
      </c>
      <c r="AV5941" t="s">
        <v>61</v>
      </c>
      <c r="AW5941">
        <v>1</v>
      </c>
      <c r="AX5941">
        <v>1</v>
      </c>
      <c r="AY5941">
        <v>2010</v>
      </c>
      <c r="AZ5941">
        <v>2</v>
      </c>
      <c r="BA5941" t="str">
        <f t="shared" si="184"/>
        <v>20102</v>
      </c>
      <c r="BB5941" t="str">
        <f t="shared" si="185"/>
        <v>20102Lynx Aviation d/b/a Frontier Airlines</v>
      </c>
      <c r="BC5941" t="e">
        <f>#N/A</f>
        <v>#N/A</v>
      </c>
      <c r="BD5941" t="e">
        <f>#N/A</f>
        <v>#N/A</v>
      </c>
      <c r="BE5941" t="e">
        <f>#N/A</f>
        <v>#N/A</v>
      </c>
      <c r="BF5941" t="e">
        <f>#N/A</f>
        <v>#N/A</v>
      </c>
      <c r="BG5941" t="e">
        <f>#N/A</f>
        <v>#N/A</v>
      </c>
    </row>
    <row r="5942" spans="1:59">
      <c r="A5942">
        <v>-3591.54</v>
      </c>
      <c r="B5942">
        <v>-4960.04</v>
      </c>
      <c r="C5942">
        <v>5282.17</v>
      </c>
      <c r="K5942">
        <v>1078.45</v>
      </c>
      <c r="M5942">
        <v>1078.45</v>
      </c>
      <c r="P5942">
        <v>6360.62</v>
      </c>
      <c r="Q5942">
        <v>2620.7600000000002</v>
      </c>
      <c r="R5942">
        <v>1853.78</v>
      </c>
      <c r="W5942">
        <v>5846.54</v>
      </c>
      <c r="X5942">
        <v>654.57000000000005</v>
      </c>
      <c r="Y5942">
        <v>345</v>
      </c>
      <c r="Z5942">
        <v>11320.65</v>
      </c>
      <c r="AA5942">
        <v>-925.27</v>
      </c>
      <c r="AB5942">
        <v>67.53</v>
      </c>
      <c r="AF5942">
        <v>24.98</v>
      </c>
      <c r="AG5942">
        <v>-832.77</v>
      </c>
      <c r="AH5942">
        <v>-5792.8</v>
      </c>
      <c r="AI5942">
        <v>-2201.27</v>
      </c>
      <c r="AJ5942">
        <v>-3591.54</v>
      </c>
      <c r="AN5942">
        <v>-3591.54</v>
      </c>
      <c r="AP5942">
        <v>21217</v>
      </c>
      <c r="AQ5942" t="s">
        <v>226</v>
      </c>
      <c r="AR5942" t="s">
        <v>227</v>
      </c>
      <c r="AS5942" t="s">
        <v>226</v>
      </c>
      <c r="AT5942" t="s">
        <v>227</v>
      </c>
      <c r="AU5942">
        <v>1139</v>
      </c>
      <c r="AV5942" t="s">
        <v>61</v>
      </c>
      <c r="AW5942">
        <v>1</v>
      </c>
      <c r="AX5942">
        <v>1</v>
      </c>
      <c r="AY5942">
        <v>2010</v>
      </c>
      <c r="AZ5942">
        <v>3</v>
      </c>
      <c r="BA5942" t="str">
        <f t="shared" si="184"/>
        <v>20103</v>
      </c>
      <c r="BB5942" t="str">
        <f t="shared" si="185"/>
        <v>20103Lynx Aviation d/b/a Frontier Airlines</v>
      </c>
      <c r="BC5942" t="e">
        <f>#N/A</f>
        <v>#N/A</v>
      </c>
      <c r="BD5942" t="e">
        <f>#N/A</f>
        <v>#N/A</v>
      </c>
      <c r="BE5942" t="e">
        <f>#N/A</f>
        <v>#N/A</v>
      </c>
      <c r="BF5942" t="e">
        <f>#N/A</f>
        <v>#N/A</v>
      </c>
      <c r="BG5942" t="e">
        <f>#N/A</f>
        <v>#N/A</v>
      </c>
    </row>
    <row r="5943" spans="1:59">
      <c r="A5943">
        <v>-1629.87</v>
      </c>
      <c r="B5943">
        <v>-3035.35</v>
      </c>
      <c r="C5943">
        <v>3912.58</v>
      </c>
      <c r="M5943">
        <v>331.5</v>
      </c>
      <c r="P5943">
        <v>4244.08</v>
      </c>
      <c r="Q5943">
        <v>540.03</v>
      </c>
      <c r="R5943">
        <v>1205.8800000000001</v>
      </c>
      <c r="S5943">
        <v>134.93</v>
      </c>
      <c r="T5943">
        <v>622.6</v>
      </c>
      <c r="U5943">
        <v>0.08</v>
      </c>
      <c r="V5943">
        <v>3128.29</v>
      </c>
      <c r="X5943">
        <v>1417.63</v>
      </c>
      <c r="Y5943">
        <v>230</v>
      </c>
      <c r="Z5943">
        <v>7279.43</v>
      </c>
      <c r="AA5943">
        <v>336.89</v>
      </c>
      <c r="AB5943">
        <v>67.53</v>
      </c>
      <c r="AF5943">
        <v>2.11</v>
      </c>
      <c r="AG5943">
        <v>406.52</v>
      </c>
      <c r="AH5943">
        <v>-2628.82</v>
      </c>
      <c r="AI5943">
        <v>-998.95</v>
      </c>
      <c r="AJ5943">
        <v>-1629.87</v>
      </c>
      <c r="AP5943">
        <v>21217</v>
      </c>
      <c r="AQ5943" t="s">
        <v>226</v>
      </c>
      <c r="AR5943" t="s">
        <v>227</v>
      </c>
      <c r="AS5943" t="s">
        <v>226</v>
      </c>
      <c r="AT5943" t="s">
        <v>227</v>
      </c>
      <c r="AU5943">
        <v>1139</v>
      </c>
      <c r="AV5943" t="s">
        <v>61</v>
      </c>
      <c r="AW5943">
        <v>1</v>
      </c>
      <c r="AX5943">
        <v>1</v>
      </c>
      <c r="AY5943">
        <v>2010</v>
      </c>
      <c r="AZ5943">
        <v>4</v>
      </c>
      <c r="BA5943" t="str">
        <f t="shared" si="184"/>
        <v>20104</v>
      </c>
      <c r="BB5943" t="str">
        <f t="shared" si="185"/>
        <v>20104Lynx Aviation d/b/a Frontier Airlines</v>
      </c>
      <c r="BC5943" t="e">
        <f>#N/A</f>
        <v>#N/A</v>
      </c>
      <c r="BD5943" t="e">
        <f>#N/A</f>
        <v>#N/A</v>
      </c>
      <c r="BE5943" t="e">
        <f>#N/A</f>
        <v>#N/A</v>
      </c>
      <c r="BF5943" t="e">
        <f>#N/A</f>
        <v>#N/A</v>
      </c>
      <c r="BG5943" t="e">
        <f>#N/A</f>
        <v>#N/A</v>
      </c>
    </row>
    <row r="5944" spans="1:59">
      <c r="A5944">
        <v>-894.37</v>
      </c>
      <c r="B5944">
        <v>-995.77</v>
      </c>
      <c r="C5944">
        <v>3192.37</v>
      </c>
      <c r="D5944">
        <v>0</v>
      </c>
      <c r="F5944">
        <v>0</v>
      </c>
      <c r="G5944">
        <v>0</v>
      </c>
      <c r="I5944">
        <v>0</v>
      </c>
      <c r="J5944">
        <v>0</v>
      </c>
      <c r="L5944">
        <v>0</v>
      </c>
      <c r="M5944">
        <v>816.79</v>
      </c>
      <c r="N5944">
        <v>0</v>
      </c>
      <c r="O5944">
        <v>0</v>
      </c>
      <c r="P5944">
        <v>4009.15</v>
      </c>
      <c r="Q5944">
        <v>758.55</v>
      </c>
      <c r="R5944">
        <v>1205.5899999999999</v>
      </c>
      <c r="S5944">
        <v>0.04</v>
      </c>
      <c r="T5944">
        <v>830</v>
      </c>
      <c r="U5944">
        <v>4.68</v>
      </c>
      <c r="V5944">
        <v>1190.8800000000001</v>
      </c>
      <c r="W5944">
        <v>0</v>
      </c>
      <c r="X5944">
        <v>1015.18</v>
      </c>
      <c r="Y5944">
        <v>0</v>
      </c>
      <c r="Z5944">
        <v>5004.92</v>
      </c>
      <c r="AA5944">
        <v>-515.58000000000004</v>
      </c>
      <c r="AB5944">
        <v>67.53</v>
      </c>
      <c r="AC5944">
        <v>0</v>
      </c>
      <c r="AD5944">
        <v>0</v>
      </c>
      <c r="AE5944">
        <v>0</v>
      </c>
      <c r="AF5944">
        <v>1.29</v>
      </c>
      <c r="AG5944">
        <v>-446.77</v>
      </c>
      <c r="AH5944">
        <v>-1442.53</v>
      </c>
      <c r="AI5944">
        <v>-548.16</v>
      </c>
      <c r="AJ5944">
        <v>-894.37</v>
      </c>
      <c r="AK5944">
        <v>0</v>
      </c>
      <c r="AL5944">
        <v>0</v>
      </c>
      <c r="AM5944">
        <v>0</v>
      </c>
      <c r="AO5944">
        <v>0</v>
      </c>
      <c r="AP5944">
        <v>21217</v>
      </c>
      <c r="AQ5944" t="s">
        <v>226</v>
      </c>
      <c r="AR5944" t="s">
        <v>227</v>
      </c>
      <c r="AS5944" t="s">
        <v>226</v>
      </c>
      <c r="AT5944" t="s">
        <v>227</v>
      </c>
      <c r="AU5944">
        <v>1139</v>
      </c>
      <c r="AV5944" t="s">
        <v>61</v>
      </c>
      <c r="AW5944">
        <v>1</v>
      </c>
      <c r="AX5944">
        <v>1</v>
      </c>
      <c r="AY5944">
        <v>2011</v>
      </c>
      <c r="AZ5944">
        <v>1</v>
      </c>
      <c r="BA5944" t="str">
        <f t="shared" si="184"/>
        <v>20111</v>
      </c>
      <c r="BB5944" t="str">
        <f t="shared" si="185"/>
        <v>20111Lynx Aviation d/b/a Frontier Airlines</v>
      </c>
      <c r="BC5944" t="e">
        <f>#N/A</f>
        <v>#N/A</v>
      </c>
      <c r="BD5944" t="e">
        <f>#N/A</f>
        <v>#N/A</v>
      </c>
      <c r="BE5944" t="e">
        <f>#N/A</f>
        <v>#N/A</v>
      </c>
      <c r="BF5944" t="e">
        <f>#N/A</f>
        <v>#N/A</v>
      </c>
      <c r="BG5944" t="e">
        <f>#N/A</f>
        <v>#N/A</v>
      </c>
    </row>
    <row r="5945" spans="1:59">
      <c r="A5945">
        <v>3489.16</v>
      </c>
      <c r="B5945">
        <v>7576.47</v>
      </c>
      <c r="C5945">
        <v>165923.38</v>
      </c>
      <c r="D5945">
        <v>572.58000000000004</v>
      </c>
      <c r="N5945">
        <v>-4.66</v>
      </c>
      <c r="P5945">
        <v>166491.31</v>
      </c>
      <c r="Q5945">
        <v>96063.69</v>
      </c>
      <c r="R5945">
        <v>24947.82</v>
      </c>
      <c r="T5945">
        <v>11316.95</v>
      </c>
      <c r="U5945">
        <v>0.88</v>
      </c>
      <c r="V5945">
        <v>10470.049999999999</v>
      </c>
      <c r="X5945">
        <v>4278.28</v>
      </c>
      <c r="Y5945">
        <v>11837.17</v>
      </c>
      <c r="Z5945">
        <v>158914.84</v>
      </c>
      <c r="AA5945">
        <v>-2843.89</v>
      </c>
      <c r="AB5945">
        <v>248.6</v>
      </c>
      <c r="AF5945">
        <v>951.99</v>
      </c>
      <c r="AG5945">
        <v>-1643.3</v>
      </c>
      <c r="AH5945">
        <v>5933.16</v>
      </c>
      <c r="AI5945">
        <v>2444</v>
      </c>
      <c r="AJ5945">
        <v>3489.16</v>
      </c>
      <c r="AN5945">
        <v>3489.16</v>
      </c>
      <c r="AP5945">
        <v>20378</v>
      </c>
      <c r="AQ5945" t="s">
        <v>230</v>
      </c>
      <c r="AR5945" t="s">
        <v>231</v>
      </c>
      <c r="AS5945" t="s">
        <v>230</v>
      </c>
      <c r="AT5945" t="s">
        <v>231</v>
      </c>
      <c r="AU5945">
        <v>6689</v>
      </c>
      <c r="AV5945" t="s">
        <v>61</v>
      </c>
      <c r="AW5945">
        <v>2</v>
      </c>
      <c r="AX5945">
        <v>2</v>
      </c>
      <c r="AY5945">
        <v>2004</v>
      </c>
      <c r="AZ5945">
        <v>1</v>
      </c>
      <c r="BA5945" t="str">
        <f t="shared" si="184"/>
        <v>20041</v>
      </c>
      <c r="BB5945" t="str">
        <f t="shared" si="185"/>
        <v>20041Mesa Airlines Inc.</v>
      </c>
      <c r="BC5945" t="e">
        <f>#N/A</f>
        <v>#N/A</v>
      </c>
      <c r="BD5945" t="e">
        <f>#N/A</f>
        <v>#N/A</v>
      </c>
      <c r="BE5945" t="e">
        <f>#N/A</f>
        <v>#N/A</v>
      </c>
      <c r="BF5945" t="e">
        <f>#N/A</f>
        <v>#N/A</v>
      </c>
      <c r="BG5945" t="e">
        <f>#N/A</f>
        <v>#N/A</v>
      </c>
    </row>
    <row r="5946" spans="1:59">
      <c r="A5946">
        <v>12738.87</v>
      </c>
      <c r="B5946">
        <v>22809.91</v>
      </c>
      <c r="C5946">
        <v>206031.89</v>
      </c>
      <c r="D5946">
        <v>36.25</v>
      </c>
      <c r="P5946">
        <v>206068.14</v>
      </c>
      <c r="Q5946">
        <v>116862.72</v>
      </c>
      <c r="R5946">
        <v>30884.74</v>
      </c>
      <c r="T5946">
        <v>14737.14</v>
      </c>
      <c r="U5946">
        <v>0.45</v>
      </c>
      <c r="V5946">
        <v>13770.57</v>
      </c>
      <c r="X5946">
        <v>5942.36</v>
      </c>
      <c r="Y5946">
        <v>1060.25</v>
      </c>
      <c r="Z5946">
        <v>183258.23</v>
      </c>
      <c r="AA5946">
        <v>-4048.7</v>
      </c>
      <c r="AB5946">
        <v>290.45999999999998</v>
      </c>
      <c r="AF5946">
        <v>119.2</v>
      </c>
      <c r="AG5946">
        <v>-3639.04</v>
      </c>
      <c r="AH5946">
        <v>19170.87</v>
      </c>
      <c r="AI5946">
        <v>6432</v>
      </c>
      <c r="AJ5946">
        <v>12738.87</v>
      </c>
      <c r="AN5946">
        <v>12738.87</v>
      </c>
      <c r="AP5946">
        <v>20378</v>
      </c>
      <c r="AQ5946" t="s">
        <v>230</v>
      </c>
      <c r="AR5946" t="s">
        <v>231</v>
      </c>
      <c r="AS5946" t="s">
        <v>230</v>
      </c>
      <c r="AT5946" t="s">
        <v>231</v>
      </c>
      <c r="AU5946">
        <v>6689</v>
      </c>
      <c r="AV5946" t="s">
        <v>61</v>
      </c>
      <c r="AW5946">
        <v>2</v>
      </c>
      <c r="AX5946">
        <v>2</v>
      </c>
      <c r="AY5946">
        <v>2004</v>
      </c>
      <c r="AZ5946">
        <v>2</v>
      </c>
      <c r="BA5946" t="str">
        <f t="shared" si="184"/>
        <v>20042</v>
      </c>
      <c r="BB5946" t="str">
        <f t="shared" si="185"/>
        <v>20042Mesa Airlines Inc.</v>
      </c>
      <c r="BC5946" t="e">
        <f>#N/A</f>
        <v>#N/A</v>
      </c>
      <c r="BD5946" t="e">
        <f>#N/A</f>
        <v>#N/A</v>
      </c>
      <c r="BE5946" t="e">
        <f>#N/A</f>
        <v>#N/A</v>
      </c>
      <c r="BF5946" t="e">
        <f>#N/A</f>
        <v>#N/A</v>
      </c>
      <c r="BG5946" t="e">
        <f>#N/A</f>
        <v>#N/A</v>
      </c>
    </row>
    <row r="5947" spans="1:59">
      <c r="A5947">
        <v>5612.46</v>
      </c>
      <c r="B5947">
        <v>18032.04</v>
      </c>
      <c r="C5947">
        <v>227118.05</v>
      </c>
      <c r="D5947">
        <v>41.68</v>
      </c>
      <c r="P5947">
        <v>227159.73</v>
      </c>
      <c r="Q5947">
        <v>131671.65</v>
      </c>
      <c r="R5947">
        <v>35752.18</v>
      </c>
      <c r="T5947">
        <v>15769.9</v>
      </c>
      <c r="U5947">
        <v>0.63</v>
      </c>
      <c r="V5947">
        <v>18107.73</v>
      </c>
      <c r="X5947">
        <v>7825.61</v>
      </c>
      <c r="Z5947">
        <v>209127.69</v>
      </c>
      <c r="AA5947">
        <v>-4751.29</v>
      </c>
      <c r="AB5947">
        <v>246.39</v>
      </c>
      <c r="AF5947">
        <v>-491.68</v>
      </c>
      <c r="AG5947">
        <v>-4996.58</v>
      </c>
      <c r="AH5947">
        <v>13035.46</v>
      </c>
      <c r="AI5947">
        <v>7423</v>
      </c>
      <c r="AJ5947">
        <v>5612.46</v>
      </c>
      <c r="AN5947">
        <v>5612.46</v>
      </c>
      <c r="AP5947">
        <v>20378</v>
      </c>
      <c r="AQ5947" t="s">
        <v>230</v>
      </c>
      <c r="AR5947" t="s">
        <v>231</v>
      </c>
      <c r="AS5947" t="s">
        <v>230</v>
      </c>
      <c r="AT5947" t="s">
        <v>231</v>
      </c>
      <c r="AU5947">
        <v>6689</v>
      </c>
      <c r="AV5947" t="s">
        <v>61</v>
      </c>
      <c r="AW5947">
        <v>2</v>
      </c>
      <c r="AX5947">
        <v>2</v>
      </c>
      <c r="AY5947">
        <v>2004</v>
      </c>
      <c r="AZ5947">
        <v>3</v>
      </c>
      <c r="BA5947" t="str">
        <f t="shared" si="184"/>
        <v>20043</v>
      </c>
      <c r="BB5947" t="str">
        <f t="shared" si="185"/>
        <v>20043Mesa Airlines Inc.</v>
      </c>
      <c r="BC5947" t="e">
        <f>#N/A</f>
        <v>#N/A</v>
      </c>
      <c r="BD5947" t="e">
        <f>#N/A</f>
        <v>#N/A</v>
      </c>
      <c r="BE5947" t="e">
        <f>#N/A</f>
        <v>#N/A</v>
      </c>
      <c r="BF5947" t="e">
        <f>#N/A</f>
        <v>#N/A</v>
      </c>
      <c r="BG5947" t="e">
        <f>#N/A</f>
        <v>#N/A</v>
      </c>
    </row>
    <row r="5948" spans="1:59">
      <c r="A5948">
        <v>16773.310000000001</v>
      </c>
      <c r="B5948">
        <v>28747.18</v>
      </c>
      <c r="C5948">
        <v>240735.01</v>
      </c>
      <c r="D5948">
        <v>73.81</v>
      </c>
      <c r="P5948">
        <v>240808.82</v>
      </c>
      <c r="Q5948">
        <v>137723.78</v>
      </c>
      <c r="R5948">
        <v>37522.239999999998</v>
      </c>
      <c r="T5948">
        <v>14021.61</v>
      </c>
      <c r="U5948">
        <v>0.65</v>
      </c>
      <c r="V5948">
        <v>14618.01</v>
      </c>
      <c r="X5948">
        <v>8175.35</v>
      </c>
      <c r="Z5948">
        <v>212061.64</v>
      </c>
      <c r="AA5948">
        <v>-6122.49</v>
      </c>
      <c r="AB5948">
        <v>586.01</v>
      </c>
      <c r="AF5948">
        <v>3974.61</v>
      </c>
      <c r="AG5948">
        <v>-1561.88</v>
      </c>
      <c r="AH5948">
        <v>27185.31</v>
      </c>
      <c r="AI5948">
        <v>10412</v>
      </c>
      <c r="AJ5948">
        <v>16773.310000000001</v>
      </c>
      <c r="AN5948">
        <v>16773.310000000001</v>
      </c>
      <c r="AP5948">
        <v>20378</v>
      </c>
      <c r="AQ5948" t="s">
        <v>230</v>
      </c>
      <c r="AR5948" t="s">
        <v>231</v>
      </c>
      <c r="AS5948" t="s">
        <v>230</v>
      </c>
      <c r="AT5948" t="s">
        <v>231</v>
      </c>
      <c r="AU5948">
        <v>6689</v>
      </c>
      <c r="AV5948" t="s">
        <v>61</v>
      </c>
      <c r="AW5948">
        <v>2</v>
      </c>
      <c r="AX5948">
        <v>2</v>
      </c>
      <c r="AY5948">
        <v>2004</v>
      </c>
      <c r="AZ5948">
        <v>4</v>
      </c>
      <c r="BA5948" t="str">
        <f t="shared" si="184"/>
        <v>20044</v>
      </c>
      <c r="BB5948" t="str">
        <f t="shared" si="185"/>
        <v>20044Mesa Airlines Inc.</v>
      </c>
      <c r="BC5948" t="e">
        <f>#N/A</f>
        <v>#N/A</v>
      </c>
      <c r="BD5948" t="e">
        <f>#N/A</f>
        <v>#N/A</v>
      </c>
      <c r="BE5948" t="e">
        <f>#N/A</f>
        <v>#N/A</v>
      </c>
      <c r="BF5948" t="e">
        <f>#N/A</f>
        <v>#N/A</v>
      </c>
      <c r="BG5948" t="e">
        <f>#N/A</f>
        <v>#N/A</v>
      </c>
    </row>
    <row r="5949" spans="1:59">
      <c r="A5949">
        <v>14573.72</v>
      </c>
      <c r="B5949">
        <v>32638.79</v>
      </c>
      <c r="C5949">
        <v>247351.56</v>
      </c>
      <c r="D5949">
        <v>315.83999999999997</v>
      </c>
      <c r="P5949">
        <v>247667.4</v>
      </c>
      <c r="Q5949">
        <v>139167.31</v>
      </c>
      <c r="R5949">
        <v>36447.480000000003</v>
      </c>
      <c r="T5949">
        <v>15763.96</v>
      </c>
      <c r="U5949">
        <v>1.34</v>
      </c>
      <c r="V5949">
        <v>14757.79</v>
      </c>
      <c r="X5949">
        <v>8890.75</v>
      </c>
      <c r="Z5949">
        <v>215028.62</v>
      </c>
      <c r="AA5949">
        <v>-7344.17</v>
      </c>
      <c r="AB5949">
        <v>458.66</v>
      </c>
      <c r="AF5949">
        <v>-2133.56</v>
      </c>
      <c r="AG5949">
        <v>-9019.07</v>
      </c>
      <c r="AH5949">
        <v>23619.72</v>
      </c>
      <c r="AI5949">
        <v>9046</v>
      </c>
      <c r="AJ5949">
        <v>14573.72</v>
      </c>
      <c r="AN5949">
        <v>14573.72</v>
      </c>
      <c r="AP5949">
        <v>20378</v>
      </c>
      <c r="AQ5949" t="s">
        <v>230</v>
      </c>
      <c r="AR5949" t="s">
        <v>231</v>
      </c>
      <c r="AS5949" t="s">
        <v>230</v>
      </c>
      <c r="AT5949" t="s">
        <v>231</v>
      </c>
      <c r="AU5949">
        <v>6689</v>
      </c>
      <c r="AV5949" t="s">
        <v>61</v>
      </c>
      <c r="AW5949">
        <v>2</v>
      </c>
      <c r="AX5949">
        <v>2</v>
      </c>
      <c r="AY5949">
        <v>2005</v>
      </c>
      <c r="AZ5949">
        <v>1</v>
      </c>
      <c r="BA5949" t="str">
        <f t="shared" si="184"/>
        <v>20051</v>
      </c>
      <c r="BB5949" t="str">
        <f t="shared" si="185"/>
        <v>20051Mesa Airlines Inc.</v>
      </c>
      <c r="BC5949" t="e">
        <f>#N/A</f>
        <v>#N/A</v>
      </c>
      <c r="BD5949" t="e">
        <f>#N/A</f>
        <v>#N/A</v>
      </c>
      <c r="BE5949" t="e">
        <f>#N/A</f>
        <v>#N/A</v>
      </c>
      <c r="BF5949" t="e">
        <f>#N/A</f>
        <v>#N/A</v>
      </c>
      <c r="BG5949" t="e">
        <f>#N/A</f>
        <v>#N/A</v>
      </c>
    </row>
    <row r="5950" spans="1:59">
      <c r="A5950">
        <v>20485.87</v>
      </c>
      <c r="B5950">
        <v>39244.400000000001</v>
      </c>
      <c r="C5950">
        <v>280983.73</v>
      </c>
      <c r="D5950">
        <v>1027.9000000000001</v>
      </c>
      <c r="P5950">
        <v>282011.62</v>
      </c>
      <c r="Q5950">
        <v>154778.18</v>
      </c>
      <c r="R5950">
        <v>42625.09</v>
      </c>
      <c r="T5950">
        <v>15631.5</v>
      </c>
      <c r="U5950">
        <v>1.59</v>
      </c>
      <c r="V5950">
        <v>19140.72</v>
      </c>
      <c r="X5950">
        <v>10590.14</v>
      </c>
      <c r="Z5950">
        <v>242767.23</v>
      </c>
      <c r="AA5950">
        <v>-8652.5300000000007</v>
      </c>
      <c r="AB5950">
        <v>778.62</v>
      </c>
      <c r="AF5950">
        <v>1831.38</v>
      </c>
      <c r="AG5950">
        <v>-6042.53</v>
      </c>
      <c r="AH5950">
        <v>33201.870000000003</v>
      </c>
      <c r="AI5950">
        <v>12716</v>
      </c>
      <c r="AJ5950">
        <v>20485.87</v>
      </c>
      <c r="AN5950">
        <v>20485.87</v>
      </c>
      <c r="AP5950">
        <v>20378</v>
      </c>
      <c r="AQ5950" t="s">
        <v>230</v>
      </c>
      <c r="AR5950" t="s">
        <v>231</v>
      </c>
      <c r="AS5950" t="s">
        <v>230</v>
      </c>
      <c r="AT5950" t="s">
        <v>231</v>
      </c>
      <c r="AU5950">
        <v>6689</v>
      </c>
      <c r="AV5950" t="s">
        <v>61</v>
      </c>
      <c r="AW5950">
        <v>2</v>
      </c>
      <c r="AX5950">
        <v>2</v>
      </c>
      <c r="AY5950">
        <v>2005</v>
      </c>
      <c r="AZ5950">
        <v>2</v>
      </c>
      <c r="BA5950" t="str">
        <f t="shared" si="184"/>
        <v>20052</v>
      </c>
      <c r="BB5950" t="str">
        <f t="shared" si="185"/>
        <v>20052Mesa Airlines Inc.</v>
      </c>
      <c r="BC5950" t="e">
        <f>#N/A</f>
        <v>#N/A</v>
      </c>
      <c r="BD5950" t="e">
        <f>#N/A</f>
        <v>#N/A</v>
      </c>
      <c r="BE5950" t="e">
        <f>#N/A</f>
        <v>#N/A</v>
      </c>
      <c r="BF5950" t="e">
        <f>#N/A</f>
        <v>#N/A</v>
      </c>
      <c r="BG5950" t="e">
        <f>#N/A</f>
        <v>#N/A</v>
      </c>
    </row>
    <row r="5951" spans="1:59">
      <c r="A5951">
        <v>18919.009999999998</v>
      </c>
      <c r="B5951">
        <v>37784.050000000003</v>
      </c>
      <c r="C5951">
        <v>292390.28000000003</v>
      </c>
      <c r="E5951">
        <v>-1281.54</v>
      </c>
      <c r="F5951">
        <v>-1281.54</v>
      </c>
      <c r="P5951">
        <v>291108.74</v>
      </c>
      <c r="Q5951">
        <v>169555.41</v>
      </c>
      <c r="R5951">
        <v>39653.019999999997</v>
      </c>
      <c r="T5951">
        <v>15213.29</v>
      </c>
      <c r="U5951">
        <v>1.28</v>
      </c>
      <c r="V5951">
        <v>17401.990000000002</v>
      </c>
      <c r="X5951">
        <v>11499.7</v>
      </c>
      <c r="Z5951">
        <v>253324.69</v>
      </c>
      <c r="AA5951">
        <v>-10194.299999999999</v>
      </c>
      <c r="AB5951">
        <v>1035.4000000000001</v>
      </c>
      <c r="AF5951">
        <v>1362.39</v>
      </c>
      <c r="AG5951">
        <v>-7796.51</v>
      </c>
      <c r="AH5951">
        <v>29987.55</v>
      </c>
      <c r="AI5951">
        <v>11068.54</v>
      </c>
      <c r="AJ5951">
        <v>18919.009999999998</v>
      </c>
      <c r="AN5951">
        <v>18919.009999999998</v>
      </c>
      <c r="AP5951">
        <v>20378</v>
      </c>
      <c r="AQ5951" t="s">
        <v>230</v>
      </c>
      <c r="AR5951" t="s">
        <v>231</v>
      </c>
      <c r="AS5951" t="s">
        <v>230</v>
      </c>
      <c r="AT5951" t="s">
        <v>231</v>
      </c>
      <c r="AU5951">
        <v>6689</v>
      </c>
      <c r="AV5951" t="s">
        <v>61</v>
      </c>
      <c r="AW5951">
        <v>2</v>
      </c>
      <c r="AX5951">
        <v>2</v>
      </c>
      <c r="AY5951">
        <v>2005</v>
      </c>
      <c r="AZ5951">
        <v>3</v>
      </c>
      <c r="BA5951" t="str">
        <f t="shared" si="184"/>
        <v>20053</v>
      </c>
      <c r="BB5951" t="str">
        <f t="shared" si="185"/>
        <v>20053Mesa Airlines Inc.</v>
      </c>
      <c r="BC5951" t="e">
        <f>#N/A</f>
        <v>#N/A</v>
      </c>
      <c r="BD5951" t="e">
        <f>#N/A</f>
        <v>#N/A</v>
      </c>
      <c r="BE5951" t="e">
        <f>#N/A</f>
        <v>#N/A</v>
      </c>
      <c r="BF5951" t="e">
        <f>#N/A</f>
        <v>#N/A</v>
      </c>
      <c r="BG5951" t="e">
        <f>#N/A</f>
        <v>#N/A</v>
      </c>
    </row>
    <row r="5952" spans="1:59">
      <c r="A5952">
        <v>16415.169999999998</v>
      </c>
      <c r="B5952">
        <v>30478.42</v>
      </c>
      <c r="C5952">
        <v>295387.15000000002</v>
      </c>
      <c r="E5952">
        <v>139.30000000000001</v>
      </c>
      <c r="F5952">
        <v>139.30000000000001</v>
      </c>
      <c r="P5952">
        <v>295526.45</v>
      </c>
      <c r="Q5952">
        <v>182255.67</v>
      </c>
      <c r="R5952">
        <v>43784.92</v>
      </c>
      <c r="T5952">
        <v>14522.72</v>
      </c>
      <c r="U5952">
        <v>1.07</v>
      </c>
      <c r="V5952">
        <v>17026.45</v>
      </c>
      <c r="X5952">
        <v>7457.2</v>
      </c>
      <c r="Z5952">
        <v>265048.03000000003</v>
      </c>
      <c r="AA5952">
        <v>-6284.45</v>
      </c>
      <c r="AB5952">
        <v>3055.54</v>
      </c>
      <c r="AD5952">
        <v>-523.33000000000004</v>
      </c>
      <c r="AG5952">
        <v>-3752.24</v>
      </c>
      <c r="AH5952">
        <v>26726.17</v>
      </c>
      <c r="AI5952">
        <v>10311</v>
      </c>
      <c r="AJ5952">
        <v>16415.169999999998</v>
      </c>
      <c r="AN5952">
        <v>16415.169999999998</v>
      </c>
      <c r="AP5952">
        <v>20378</v>
      </c>
      <c r="AQ5952" t="s">
        <v>230</v>
      </c>
      <c r="AR5952" t="s">
        <v>231</v>
      </c>
      <c r="AS5952" t="s">
        <v>230</v>
      </c>
      <c r="AT5952" t="s">
        <v>231</v>
      </c>
      <c r="AU5952">
        <v>6689</v>
      </c>
      <c r="AV5952" t="s">
        <v>61</v>
      </c>
      <c r="AW5952">
        <v>2</v>
      </c>
      <c r="AX5952">
        <v>2</v>
      </c>
      <c r="AY5952">
        <v>2005</v>
      </c>
      <c r="AZ5952">
        <v>4</v>
      </c>
      <c r="BA5952" t="str">
        <f t="shared" si="184"/>
        <v>20054</v>
      </c>
      <c r="BB5952" t="str">
        <f t="shared" si="185"/>
        <v>20054Mesa Airlines Inc.</v>
      </c>
      <c r="BC5952" t="e">
        <f>#N/A</f>
        <v>#N/A</v>
      </c>
      <c r="BD5952" t="e">
        <f>#N/A</f>
        <v>#N/A</v>
      </c>
      <c r="BE5952" t="e">
        <f>#N/A</f>
        <v>#N/A</v>
      </c>
      <c r="BF5952" t="e">
        <f>#N/A</f>
        <v>#N/A</v>
      </c>
      <c r="BG5952" t="e">
        <f>#N/A</f>
        <v>#N/A</v>
      </c>
    </row>
    <row r="5953" spans="1:59">
      <c r="A5953">
        <v>12064.1</v>
      </c>
      <c r="B5953">
        <v>24629.06</v>
      </c>
      <c r="C5953">
        <v>274460.77</v>
      </c>
      <c r="E5953">
        <v>346.18</v>
      </c>
      <c r="F5953">
        <v>346.18</v>
      </c>
      <c r="O5953">
        <v>1452.63</v>
      </c>
      <c r="P5953">
        <v>276259.58</v>
      </c>
      <c r="Q5953">
        <v>168485.15</v>
      </c>
      <c r="R5953">
        <v>40238</v>
      </c>
      <c r="S5953">
        <v>5252.42</v>
      </c>
      <c r="T5953">
        <v>16313.09</v>
      </c>
      <c r="U5953">
        <v>126.98</v>
      </c>
      <c r="V5953">
        <v>12797.19</v>
      </c>
      <c r="X5953">
        <v>7872.83</v>
      </c>
      <c r="Y5953">
        <v>544.86</v>
      </c>
      <c r="Z5953">
        <v>251630.52</v>
      </c>
      <c r="AA5953">
        <v>-6940.64</v>
      </c>
      <c r="AB5953">
        <v>2258.48</v>
      </c>
      <c r="AD5953">
        <v>-364.8</v>
      </c>
      <c r="AG5953">
        <v>-5046.96</v>
      </c>
      <c r="AH5953">
        <v>19582.099999999999</v>
      </c>
      <c r="AI5953">
        <v>7518</v>
      </c>
      <c r="AJ5953">
        <v>12064.1</v>
      </c>
      <c r="AN5953">
        <v>12064.1</v>
      </c>
      <c r="AP5953">
        <v>20378</v>
      </c>
      <c r="AQ5953" t="s">
        <v>230</v>
      </c>
      <c r="AR5953" t="s">
        <v>231</v>
      </c>
      <c r="AS5953" t="s">
        <v>230</v>
      </c>
      <c r="AT5953" t="s">
        <v>231</v>
      </c>
      <c r="AU5953">
        <v>6689</v>
      </c>
      <c r="AV5953" t="s">
        <v>61</v>
      </c>
      <c r="AW5953">
        <v>2</v>
      </c>
      <c r="AX5953">
        <v>2</v>
      </c>
      <c r="AY5953">
        <v>2006</v>
      </c>
      <c r="AZ5953">
        <v>1</v>
      </c>
      <c r="BA5953" t="str">
        <f t="shared" si="184"/>
        <v>20061</v>
      </c>
      <c r="BB5953" t="str">
        <f t="shared" si="185"/>
        <v>20061Mesa Airlines Inc.</v>
      </c>
      <c r="BC5953" t="e">
        <f>#N/A</f>
        <v>#N/A</v>
      </c>
      <c r="BD5953" t="e">
        <f>#N/A</f>
        <v>#N/A</v>
      </c>
      <c r="BE5953" t="e">
        <f>#N/A</f>
        <v>#N/A</v>
      </c>
      <c r="BF5953" t="e">
        <f>#N/A</f>
        <v>#N/A</v>
      </c>
      <c r="BG5953" t="e">
        <f>#N/A</f>
        <v>#N/A</v>
      </c>
    </row>
    <row r="5954" spans="1:59">
      <c r="A5954">
        <v>8154.84</v>
      </c>
      <c r="B5954">
        <v>11751.03</v>
      </c>
      <c r="C5954">
        <v>285002.06</v>
      </c>
      <c r="E5954">
        <v>2833.49</v>
      </c>
      <c r="F5954">
        <v>2833.49</v>
      </c>
      <c r="O5954">
        <v>1352.76</v>
      </c>
      <c r="P5954">
        <v>289188.31</v>
      </c>
      <c r="Q5954">
        <v>180601.51</v>
      </c>
      <c r="R5954">
        <v>53090.17</v>
      </c>
      <c r="S5954">
        <v>4755.37</v>
      </c>
      <c r="T5954">
        <v>18079.830000000002</v>
      </c>
      <c r="U5954">
        <v>593.4</v>
      </c>
      <c r="V5954">
        <v>11823.96</v>
      </c>
      <c r="X5954">
        <v>7765.43</v>
      </c>
      <c r="Y5954">
        <v>727.62</v>
      </c>
      <c r="Z5954">
        <v>277437.28000000003</v>
      </c>
      <c r="AA5954">
        <v>-7824.46</v>
      </c>
      <c r="AB5954">
        <v>3219.67</v>
      </c>
      <c r="AF5954">
        <v>6384.6</v>
      </c>
      <c r="AG5954">
        <v>1779.81</v>
      </c>
      <c r="AH5954">
        <v>13530.84</v>
      </c>
      <c r="AI5954">
        <v>5376</v>
      </c>
      <c r="AJ5954">
        <v>8154.84</v>
      </c>
      <c r="AN5954">
        <v>8154.84</v>
      </c>
      <c r="AP5954">
        <v>20378</v>
      </c>
      <c r="AQ5954" t="s">
        <v>230</v>
      </c>
      <c r="AR5954" t="s">
        <v>231</v>
      </c>
      <c r="AS5954" t="s">
        <v>230</v>
      </c>
      <c r="AT5954" t="s">
        <v>231</v>
      </c>
      <c r="AU5954">
        <v>6689</v>
      </c>
      <c r="AV5954" t="s">
        <v>61</v>
      </c>
      <c r="AW5954">
        <v>2</v>
      </c>
      <c r="AX5954">
        <v>2</v>
      </c>
      <c r="AY5954">
        <v>2006</v>
      </c>
      <c r="AZ5954">
        <v>2</v>
      </c>
      <c r="BA5954" t="str">
        <f t="shared" ref="BA5954:BA6017" si="186">CONCATENATE(AY5954,AZ5954)</f>
        <v>20062</v>
      </c>
      <c r="BB5954" t="str">
        <f t="shared" ref="BB5954:BB6017" si="187">CONCATENATE(BA5954,AR5954)</f>
        <v>20062Mesa Airlines Inc.</v>
      </c>
      <c r="BC5954" t="e">
        <f>#N/A</f>
        <v>#N/A</v>
      </c>
      <c r="BD5954" t="e">
        <f>#N/A</f>
        <v>#N/A</v>
      </c>
      <c r="BE5954" t="e">
        <f>#N/A</f>
        <v>#N/A</v>
      </c>
      <c r="BF5954" t="e">
        <f>#N/A</f>
        <v>#N/A</v>
      </c>
      <c r="BG5954" t="e">
        <f>#N/A</f>
        <v>#N/A</v>
      </c>
    </row>
    <row r="5955" spans="1:59">
      <c r="A5955">
        <v>7471.94</v>
      </c>
      <c r="B5955">
        <v>11062.37</v>
      </c>
      <c r="C5955">
        <v>297077.37</v>
      </c>
      <c r="E5955">
        <v>4079.26</v>
      </c>
      <c r="F5955">
        <v>4079.26</v>
      </c>
      <c r="P5955">
        <v>301156.62</v>
      </c>
      <c r="Q5955">
        <v>184956.48</v>
      </c>
      <c r="R5955">
        <v>58326.22</v>
      </c>
      <c r="S5955">
        <v>5244.9</v>
      </c>
      <c r="T5955">
        <v>20862.93</v>
      </c>
      <c r="U5955">
        <v>1194.22</v>
      </c>
      <c r="V5955">
        <v>10386.629999999999</v>
      </c>
      <c r="X5955">
        <v>8339.56</v>
      </c>
      <c r="Y5955">
        <v>783.31</v>
      </c>
      <c r="Z5955">
        <v>290094.25</v>
      </c>
      <c r="AA5955">
        <v>-7892.28</v>
      </c>
      <c r="AB5955">
        <v>2572.83</v>
      </c>
      <c r="AF5955">
        <v>4225.01</v>
      </c>
      <c r="AG5955">
        <v>-1094.43</v>
      </c>
      <c r="AH5955">
        <v>9967.94</v>
      </c>
      <c r="AI5955">
        <v>2496</v>
      </c>
      <c r="AJ5955">
        <v>7471.94</v>
      </c>
      <c r="AN5955">
        <v>7471.94</v>
      </c>
      <c r="AP5955">
        <v>20378</v>
      </c>
      <c r="AQ5955" t="s">
        <v>230</v>
      </c>
      <c r="AR5955" t="s">
        <v>231</v>
      </c>
      <c r="AS5955" t="s">
        <v>230</v>
      </c>
      <c r="AT5955" t="s">
        <v>231</v>
      </c>
      <c r="AU5955">
        <v>6689</v>
      </c>
      <c r="AV5955" t="s">
        <v>61</v>
      </c>
      <c r="AW5955">
        <v>2</v>
      </c>
      <c r="AX5955">
        <v>2</v>
      </c>
      <c r="AY5955">
        <v>2006</v>
      </c>
      <c r="AZ5955">
        <v>3</v>
      </c>
      <c r="BA5955" t="str">
        <f t="shared" si="186"/>
        <v>20063</v>
      </c>
      <c r="BB5955" t="str">
        <f t="shared" si="187"/>
        <v>20063Mesa Airlines Inc.</v>
      </c>
      <c r="BC5955" t="e">
        <f>#N/A</f>
        <v>#N/A</v>
      </c>
      <c r="BD5955" t="e">
        <f>#N/A</f>
        <v>#N/A</v>
      </c>
      <c r="BE5955" t="e">
        <f>#N/A</f>
        <v>#N/A</v>
      </c>
      <c r="BF5955" t="e">
        <f>#N/A</f>
        <v>#N/A</v>
      </c>
      <c r="BG5955" t="e">
        <f>#N/A</f>
        <v>#N/A</v>
      </c>
    </row>
    <row r="5956" spans="1:59">
      <c r="A5956">
        <v>4434.26</v>
      </c>
      <c r="B5956">
        <v>12076.28</v>
      </c>
      <c r="C5956">
        <v>273693.68</v>
      </c>
      <c r="E5956">
        <v>5246.34</v>
      </c>
      <c r="F5956">
        <v>5246.34</v>
      </c>
      <c r="P5956">
        <v>278940.02</v>
      </c>
      <c r="Q5956">
        <v>167452.76</v>
      </c>
      <c r="R5956">
        <v>52467.96</v>
      </c>
      <c r="S5956">
        <v>4824.9799999999996</v>
      </c>
      <c r="T5956">
        <v>17516.52</v>
      </c>
      <c r="U5956">
        <v>813.29</v>
      </c>
      <c r="V5956">
        <v>14046.77</v>
      </c>
      <c r="X5956">
        <v>9017.32</v>
      </c>
      <c r="Y5956">
        <v>724.14</v>
      </c>
      <c r="Z5956">
        <v>266863.74</v>
      </c>
      <c r="AA5956">
        <v>-9006.7000000000007</v>
      </c>
      <c r="AB5956">
        <v>3103.89</v>
      </c>
      <c r="AF5956">
        <v>1132.78</v>
      </c>
      <c r="AG5956">
        <v>-4770.0200000000004</v>
      </c>
      <c r="AH5956">
        <v>7306.26</v>
      </c>
      <c r="AI5956">
        <v>2872</v>
      </c>
      <c r="AJ5956">
        <v>4434.26</v>
      </c>
      <c r="AN5956">
        <v>4434.26</v>
      </c>
      <c r="AP5956">
        <v>20378</v>
      </c>
      <c r="AQ5956" t="s">
        <v>230</v>
      </c>
      <c r="AR5956" t="s">
        <v>231</v>
      </c>
      <c r="AS5956" t="s">
        <v>230</v>
      </c>
      <c r="AT5956" t="s">
        <v>231</v>
      </c>
      <c r="AU5956">
        <v>6689</v>
      </c>
      <c r="AV5956" t="s">
        <v>61</v>
      </c>
      <c r="AW5956">
        <v>2</v>
      </c>
      <c r="AX5956">
        <v>2</v>
      </c>
      <c r="AY5956">
        <v>2006</v>
      </c>
      <c r="AZ5956">
        <v>4</v>
      </c>
      <c r="BA5956" t="str">
        <f t="shared" si="186"/>
        <v>20064</v>
      </c>
      <c r="BB5956" t="str">
        <f t="shared" si="187"/>
        <v>20064Mesa Airlines Inc.</v>
      </c>
      <c r="BC5956" t="e">
        <f>#N/A</f>
        <v>#N/A</v>
      </c>
      <c r="BD5956" t="e">
        <f>#N/A</f>
        <v>#N/A</v>
      </c>
      <c r="BE5956" t="e">
        <f>#N/A</f>
        <v>#N/A</v>
      </c>
      <c r="BF5956" t="e">
        <f>#N/A</f>
        <v>#N/A</v>
      </c>
      <c r="BG5956" t="e">
        <f>#N/A</f>
        <v>#N/A</v>
      </c>
    </row>
    <row r="5957" spans="1:59">
      <c r="A5957">
        <v>-21015.27</v>
      </c>
      <c r="B5957">
        <v>-19508.29</v>
      </c>
      <c r="C5957">
        <v>258187.18</v>
      </c>
      <c r="K5957">
        <v>-20151.150000000001</v>
      </c>
      <c r="M5957">
        <v>-20151.150000000001</v>
      </c>
      <c r="P5957">
        <v>238036.03</v>
      </c>
      <c r="Q5957">
        <v>149487.39000000001</v>
      </c>
      <c r="R5957">
        <v>60808.76</v>
      </c>
      <c r="S5957">
        <v>4956.4399999999996</v>
      </c>
      <c r="U5957">
        <v>973.06</v>
      </c>
      <c r="V5957">
        <v>13112.55</v>
      </c>
      <c r="X5957">
        <v>9232.61</v>
      </c>
      <c r="Y5957">
        <v>18973.52</v>
      </c>
      <c r="Z5957">
        <v>257544.32000000001</v>
      </c>
      <c r="AA5957">
        <v>-7858.07</v>
      </c>
      <c r="AB5957">
        <v>2814.13</v>
      </c>
      <c r="AF5957">
        <v>-9233.0400000000009</v>
      </c>
      <c r="AG5957">
        <v>-14276.98</v>
      </c>
      <c r="AH5957">
        <v>-33785.269999999997</v>
      </c>
      <c r="AI5957">
        <v>-12770</v>
      </c>
      <c r="AJ5957">
        <v>-21015.27</v>
      </c>
      <c r="AN5957">
        <v>-21015.27</v>
      </c>
      <c r="AP5957">
        <v>20378</v>
      </c>
      <c r="AQ5957" t="s">
        <v>230</v>
      </c>
      <c r="AR5957" t="s">
        <v>231</v>
      </c>
      <c r="AS5957" t="s">
        <v>230</v>
      </c>
      <c r="AT5957" t="s">
        <v>231</v>
      </c>
      <c r="AU5957">
        <v>6689</v>
      </c>
      <c r="AV5957" t="s">
        <v>61</v>
      </c>
      <c r="AW5957">
        <v>3</v>
      </c>
      <c r="AX5957">
        <v>3</v>
      </c>
      <c r="AY5957">
        <v>2007</v>
      </c>
      <c r="AZ5957">
        <v>1</v>
      </c>
      <c r="BA5957" t="str">
        <f t="shared" si="186"/>
        <v>20071</v>
      </c>
      <c r="BB5957" t="str">
        <f t="shared" si="187"/>
        <v>20071Mesa Airlines Inc.</v>
      </c>
      <c r="BC5957" t="e">
        <f>#N/A</f>
        <v>#N/A</v>
      </c>
      <c r="BD5957" t="e">
        <f>#N/A</f>
        <v>#N/A</v>
      </c>
      <c r="BE5957" t="e">
        <f>#N/A</f>
        <v>#N/A</v>
      </c>
      <c r="BF5957" t="e">
        <f>#N/A</f>
        <v>#N/A</v>
      </c>
      <c r="BG5957" t="e">
        <f>#N/A</f>
        <v>#N/A</v>
      </c>
    </row>
    <row r="5958" spans="1:59">
      <c r="A5958">
        <v>-3607.43</v>
      </c>
      <c r="B5958">
        <v>3252.22</v>
      </c>
      <c r="C5958">
        <v>273197.67</v>
      </c>
      <c r="K5958">
        <v>5333.67</v>
      </c>
      <c r="M5958">
        <v>5333.67</v>
      </c>
      <c r="P5958">
        <v>278531.34000000003</v>
      </c>
      <c r="Q5958">
        <v>163913.95000000001</v>
      </c>
      <c r="R5958">
        <v>62178.95</v>
      </c>
      <c r="S5958">
        <v>6007.99</v>
      </c>
      <c r="T5958">
        <v>7835.03</v>
      </c>
      <c r="U5958">
        <v>1179.82</v>
      </c>
      <c r="V5958">
        <v>12997.85</v>
      </c>
      <c r="X5958">
        <v>9270.73</v>
      </c>
      <c r="Y5958">
        <v>11894.8</v>
      </c>
      <c r="Z5958">
        <v>275279.12</v>
      </c>
      <c r="AA5958">
        <v>-9625.0300000000007</v>
      </c>
      <c r="AB5958">
        <v>2358.09</v>
      </c>
      <c r="AF5958">
        <v>2648.29</v>
      </c>
      <c r="AG5958">
        <v>-4618.6499999999996</v>
      </c>
      <c r="AH5958">
        <v>-1366.43</v>
      </c>
      <c r="AI5958">
        <v>2241</v>
      </c>
      <c r="AJ5958">
        <v>-3607.43</v>
      </c>
      <c r="AN5958">
        <v>-3607.43</v>
      </c>
      <c r="AP5958">
        <v>20378</v>
      </c>
      <c r="AQ5958" t="s">
        <v>230</v>
      </c>
      <c r="AR5958" t="s">
        <v>231</v>
      </c>
      <c r="AS5958" t="s">
        <v>230</v>
      </c>
      <c r="AT5958" t="s">
        <v>231</v>
      </c>
      <c r="AU5958">
        <v>6689</v>
      </c>
      <c r="AV5958" t="s">
        <v>61</v>
      </c>
      <c r="AW5958">
        <v>3</v>
      </c>
      <c r="AX5958">
        <v>3</v>
      </c>
      <c r="AY5958">
        <v>2007</v>
      </c>
      <c r="AZ5958">
        <v>2</v>
      </c>
      <c r="BA5958" t="str">
        <f t="shared" si="186"/>
        <v>20072</v>
      </c>
      <c r="BB5958" t="str">
        <f t="shared" si="187"/>
        <v>20072Mesa Airlines Inc.</v>
      </c>
      <c r="BC5958" t="e">
        <f>#N/A</f>
        <v>#N/A</v>
      </c>
      <c r="BD5958" t="e">
        <f>#N/A</f>
        <v>#N/A</v>
      </c>
      <c r="BE5958" t="e">
        <f>#N/A</f>
        <v>#N/A</v>
      </c>
      <c r="BF5958" t="e">
        <f>#N/A</f>
        <v>#N/A</v>
      </c>
      <c r="BG5958" t="e">
        <f>#N/A</f>
        <v>#N/A</v>
      </c>
    </row>
    <row r="5959" spans="1:59">
      <c r="A5959">
        <v>297.56</v>
      </c>
      <c r="B5959">
        <v>4276.1899999999996</v>
      </c>
      <c r="C5959">
        <v>258380.13</v>
      </c>
      <c r="K5959">
        <v>5744.19</v>
      </c>
      <c r="M5959">
        <v>5744.19</v>
      </c>
      <c r="P5959">
        <v>264124.32</v>
      </c>
      <c r="Q5959">
        <v>156738.31</v>
      </c>
      <c r="R5959">
        <v>50278.559999999998</v>
      </c>
      <c r="S5959">
        <v>5477.08</v>
      </c>
      <c r="T5959">
        <v>8543.85</v>
      </c>
      <c r="U5959">
        <v>639.02</v>
      </c>
      <c r="V5959">
        <v>19816.39</v>
      </c>
      <c r="X5959">
        <v>8603.3700000000008</v>
      </c>
      <c r="Y5959">
        <v>9751.5400000000009</v>
      </c>
      <c r="Z5959">
        <v>259848.13</v>
      </c>
      <c r="AA5959">
        <v>-9278.56</v>
      </c>
      <c r="AB5959">
        <v>2076.4699999999998</v>
      </c>
      <c r="AF5959">
        <v>-807.13</v>
      </c>
      <c r="AG5959">
        <v>-8009.22</v>
      </c>
      <c r="AH5959">
        <v>-3733.03</v>
      </c>
      <c r="AI5959">
        <v>-4030.59</v>
      </c>
      <c r="AJ5959">
        <v>297.56</v>
      </c>
      <c r="AN5959">
        <v>297.56</v>
      </c>
      <c r="AP5959">
        <v>20378</v>
      </c>
      <c r="AQ5959" t="s">
        <v>230</v>
      </c>
      <c r="AR5959" t="s">
        <v>231</v>
      </c>
      <c r="AS5959" t="s">
        <v>230</v>
      </c>
      <c r="AT5959" t="s">
        <v>231</v>
      </c>
      <c r="AU5959">
        <v>6689</v>
      </c>
      <c r="AV5959" t="s">
        <v>61</v>
      </c>
      <c r="AW5959">
        <v>3</v>
      </c>
      <c r="AX5959">
        <v>3</v>
      </c>
      <c r="AY5959">
        <v>2007</v>
      </c>
      <c r="AZ5959">
        <v>3</v>
      </c>
      <c r="BA5959" t="str">
        <f t="shared" si="186"/>
        <v>20073</v>
      </c>
      <c r="BB5959" t="str">
        <f t="shared" si="187"/>
        <v>20073Mesa Airlines Inc.</v>
      </c>
      <c r="BC5959" t="e">
        <f>#N/A</f>
        <v>#N/A</v>
      </c>
      <c r="BD5959" t="e">
        <f>#N/A</f>
        <v>#N/A</v>
      </c>
      <c r="BE5959" t="e">
        <f>#N/A</f>
        <v>#N/A</v>
      </c>
      <c r="BF5959" t="e">
        <f>#N/A</f>
        <v>#N/A</v>
      </c>
      <c r="BG5959" t="e">
        <f>#N/A</f>
        <v>#N/A</v>
      </c>
    </row>
    <row r="5960" spans="1:59">
      <c r="A5960">
        <v>-9287.3700000000008</v>
      </c>
      <c r="B5960">
        <v>-8268.58</v>
      </c>
      <c r="C5960">
        <v>255525.55</v>
      </c>
      <c r="K5960">
        <v>5280.89</v>
      </c>
      <c r="M5960">
        <v>5280.89</v>
      </c>
      <c r="P5960">
        <v>260806.44</v>
      </c>
      <c r="Q5960">
        <v>160034.89000000001</v>
      </c>
      <c r="R5960">
        <v>64974.86</v>
      </c>
      <c r="S5960">
        <v>4864.18</v>
      </c>
      <c r="T5960">
        <v>7062.46</v>
      </c>
      <c r="U5960">
        <v>781.87</v>
      </c>
      <c r="V5960">
        <v>12878.92</v>
      </c>
      <c r="X5960">
        <v>8795.75</v>
      </c>
      <c r="Y5960">
        <v>9682.09</v>
      </c>
      <c r="Z5960">
        <v>269075.02</v>
      </c>
      <c r="AA5960">
        <v>-7988.37</v>
      </c>
      <c r="AB5960">
        <v>1851.32</v>
      </c>
      <c r="AF5960">
        <v>4012.75</v>
      </c>
      <c r="AG5960">
        <v>-2124.3000000000002</v>
      </c>
      <c r="AH5960">
        <v>-10392.879999999999</v>
      </c>
      <c r="AI5960">
        <v>-1105.51</v>
      </c>
      <c r="AJ5960">
        <v>-9287.3700000000008</v>
      </c>
      <c r="AN5960">
        <v>-9287.3700000000008</v>
      </c>
      <c r="AP5960">
        <v>20378</v>
      </c>
      <c r="AQ5960" t="s">
        <v>230</v>
      </c>
      <c r="AR5960" t="s">
        <v>231</v>
      </c>
      <c r="AS5960" t="s">
        <v>230</v>
      </c>
      <c r="AT5960" t="s">
        <v>231</v>
      </c>
      <c r="AU5960">
        <v>6689</v>
      </c>
      <c r="AV5960" t="s">
        <v>61</v>
      </c>
      <c r="AW5960">
        <v>3</v>
      </c>
      <c r="AX5960">
        <v>3</v>
      </c>
      <c r="AY5960">
        <v>2007</v>
      </c>
      <c r="AZ5960">
        <v>4</v>
      </c>
      <c r="BA5960" t="str">
        <f t="shared" si="186"/>
        <v>20074</v>
      </c>
      <c r="BB5960" t="str">
        <f t="shared" si="187"/>
        <v>20074Mesa Airlines Inc.</v>
      </c>
      <c r="BC5960" t="e">
        <f>#N/A</f>
        <v>#N/A</v>
      </c>
      <c r="BD5960" t="e">
        <f>#N/A</f>
        <v>#N/A</v>
      </c>
      <c r="BE5960" t="e">
        <f>#N/A</f>
        <v>#N/A</v>
      </c>
      <c r="BF5960" t="e">
        <f>#N/A</f>
        <v>#N/A</v>
      </c>
      <c r="BG5960" t="e">
        <f>#N/A</f>
        <v>#N/A</v>
      </c>
    </row>
    <row r="5961" spans="1:59">
      <c r="A5961">
        <v>-2341.0700000000002</v>
      </c>
      <c r="B5961">
        <v>-10639.63</v>
      </c>
      <c r="C5961">
        <v>246328.69</v>
      </c>
      <c r="K5961">
        <v>4453.88</v>
      </c>
      <c r="M5961">
        <v>4453.88</v>
      </c>
      <c r="P5961">
        <v>250782.57</v>
      </c>
      <c r="Q5961">
        <v>154640.72</v>
      </c>
      <c r="R5961">
        <v>58016.54</v>
      </c>
      <c r="S5961">
        <v>5341.39</v>
      </c>
      <c r="T5961">
        <v>6132.07</v>
      </c>
      <c r="U5961">
        <v>893.82</v>
      </c>
      <c r="V5961">
        <v>16824.04</v>
      </c>
      <c r="X5961">
        <v>8947.49</v>
      </c>
      <c r="Y5961">
        <v>10626.14</v>
      </c>
      <c r="Z5961">
        <v>261422.2</v>
      </c>
      <c r="AA5961">
        <v>-8160.27</v>
      </c>
      <c r="AB5961">
        <v>1168.55</v>
      </c>
      <c r="AF5961">
        <v>8359.19</v>
      </c>
      <c r="AG5961">
        <v>1367.47</v>
      </c>
      <c r="AH5961">
        <v>-9272.17</v>
      </c>
      <c r="AI5961">
        <v>-6931.1</v>
      </c>
      <c r="AJ5961">
        <v>-2341.0700000000002</v>
      </c>
      <c r="AN5961">
        <v>-2341.0700000000002</v>
      </c>
      <c r="AP5961">
        <v>20378</v>
      </c>
      <c r="AQ5961" t="s">
        <v>230</v>
      </c>
      <c r="AR5961" t="s">
        <v>231</v>
      </c>
      <c r="AS5961" t="s">
        <v>230</v>
      </c>
      <c r="AT5961" t="s">
        <v>231</v>
      </c>
      <c r="AU5961">
        <v>6689</v>
      </c>
      <c r="AV5961" t="s">
        <v>61</v>
      </c>
      <c r="AW5961">
        <v>3</v>
      </c>
      <c r="AX5961">
        <v>3</v>
      </c>
      <c r="AY5961">
        <v>2008</v>
      </c>
      <c r="AZ5961">
        <v>1</v>
      </c>
      <c r="BA5961" t="str">
        <f t="shared" si="186"/>
        <v>20081</v>
      </c>
      <c r="BB5961" t="str">
        <f t="shared" si="187"/>
        <v>20081Mesa Airlines Inc.</v>
      </c>
      <c r="BC5961" t="e">
        <f>#N/A</f>
        <v>#N/A</v>
      </c>
      <c r="BD5961" t="e">
        <f>#N/A</f>
        <v>#N/A</v>
      </c>
      <c r="BE5961" t="e">
        <f>#N/A</f>
        <v>#N/A</v>
      </c>
      <c r="BF5961" t="e">
        <f>#N/A</f>
        <v>#N/A</v>
      </c>
      <c r="BG5961" t="e">
        <f>#N/A</f>
        <v>#N/A</v>
      </c>
    </row>
    <row r="5962" spans="1:59">
      <c r="A5962">
        <v>1619.84</v>
      </c>
      <c r="B5962">
        <v>-1768.86</v>
      </c>
      <c r="C5962">
        <v>281642.78000000003</v>
      </c>
      <c r="K5962">
        <v>4392.1000000000004</v>
      </c>
      <c r="M5962">
        <v>4392.1000000000004</v>
      </c>
      <c r="P5962">
        <v>286034.88</v>
      </c>
      <c r="Q5962">
        <v>184108.42</v>
      </c>
      <c r="R5962">
        <v>52949.37</v>
      </c>
      <c r="S5962">
        <v>4822.1099999999997</v>
      </c>
      <c r="T5962">
        <v>5987.89</v>
      </c>
      <c r="U5962">
        <v>1701.76</v>
      </c>
      <c r="V5962">
        <v>17202.689999999999</v>
      </c>
      <c r="X5962">
        <v>8812.4699999999993</v>
      </c>
      <c r="Y5962">
        <v>12219.04</v>
      </c>
      <c r="Z5962">
        <v>287803.74</v>
      </c>
      <c r="AA5962">
        <v>-6595.31</v>
      </c>
      <c r="AB5962">
        <v>379.11</v>
      </c>
      <c r="AF5962">
        <v>9961.2000000000007</v>
      </c>
      <c r="AG5962">
        <v>3745</v>
      </c>
      <c r="AH5962">
        <v>1976.14</v>
      </c>
      <c r="AI5962">
        <v>356.3</v>
      </c>
      <c r="AJ5962">
        <v>1619.84</v>
      </c>
      <c r="AN5962">
        <v>1619.84</v>
      </c>
      <c r="AP5962">
        <v>20378</v>
      </c>
      <c r="AQ5962" t="s">
        <v>230</v>
      </c>
      <c r="AR5962" t="s">
        <v>231</v>
      </c>
      <c r="AS5962" t="s">
        <v>230</v>
      </c>
      <c r="AT5962" t="s">
        <v>231</v>
      </c>
      <c r="AU5962">
        <v>6689</v>
      </c>
      <c r="AV5962" t="s">
        <v>61</v>
      </c>
      <c r="AW5962">
        <v>3</v>
      </c>
      <c r="AX5962">
        <v>3</v>
      </c>
      <c r="AY5962">
        <v>2008</v>
      </c>
      <c r="AZ5962">
        <v>2</v>
      </c>
      <c r="BA5962" t="str">
        <f t="shared" si="186"/>
        <v>20082</v>
      </c>
      <c r="BB5962" t="str">
        <f t="shared" si="187"/>
        <v>20082Mesa Airlines Inc.</v>
      </c>
      <c r="BC5962" t="e">
        <f>#N/A</f>
        <v>#N/A</v>
      </c>
      <c r="BD5962" t="e">
        <f>#N/A</f>
        <v>#N/A</v>
      </c>
      <c r="BE5962" t="e">
        <f>#N/A</f>
        <v>#N/A</v>
      </c>
      <c r="BF5962" t="e">
        <f>#N/A</f>
        <v>#N/A</v>
      </c>
      <c r="BG5962" t="e">
        <f>#N/A</f>
        <v>#N/A</v>
      </c>
    </row>
    <row r="5963" spans="1:59">
      <c r="A5963">
        <v>-15776.11</v>
      </c>
      <c r="B5963">
        <v>-9775.6299999999992</v>
      </c>
      <c r="C5963">
        <v>277413.37</v>
      </c>
      <c r="E5963">
        <v>268.11</v>
      </c>
      <c r="G5963">
        <v>268.11</v>
      </c>
      <c r="H5963">
        <v>24</v>
      </c>
      <c r="I5963">
        <v>24</v>
      </c>
      <c r="K5963">
        <v>4014.67</v>
      </c>
      <c r="M5963">
        <v>4014.67</v>
      </c>
      <c r="P5963">
        <v>281720.15000000002</v>
      </c>
      <c r="Q5963">
        <v>184724.91</v>
      </c>
      <c r="R5963">
        <v>60377.599999999999</v>
      </c>
      <c r="S5963">
        <v>5895.24</v>
      </c>
      <c r="T5963">
        <v>6043.66</v>
      </c>
      <c r="U5963">
        <v>1231.8399999999999</v>
      </c>
      <c r="V5963">
        <v>16199.55</v>
      </c>
      <c r="X5963">
        <v>8255.01</v>
      </c>
      <c r="Y5963">
        <v>8767.9699999999993</v>
      </c>
      <c r="Z5963">
        <v>291495.77</v>
      </c>
      <c r="AA5963">
        <v>-7502.5</v>
      </c>
      <c r="AB5963">
        <v>114.42</v>
      </c>
      <c r="AF5963">
        <v>-132.83000000000001</v>
      </c>
      <c r="AG5963">
        <v>-7520.92</v>
      </c>
      <c r="AH5963">
        <v>-17296.54</v>
      </c>
      <c r="AI5963">
        <v>-1520.43</v>
      </c>
      <c r="AJ5963">
        <v>-15776.11</v>
      </c>
      <c r="AN5963">
        <v>-15776.11</v>
      </c>
      <c r="AP5963">
        <v>20378</v>
      </c>
      <c r="AQ5963" t="s">
        <v>230</v>
      </c>
      <c r="AR5963" t="s">
        <v>231</v>
      </c>
      <c r="AS5963" t="s">
        <v>230</v>
      </c>
      <c r="AT5963" t="s">
        <v>231</v>
      </c>
      <c r="AU5963">
        <v>6689</v>
      </c>
      <c r="AV5963" t="s">
        <v>61</v>
      </c>
      <c r="AW5963">
        <v>3</v>
      </c>
      <c r="AX5963">
        <v>3</v>
      </c>
      <c r="AY5963">
        <v>2008</v>
      </c>
      <c r="AZ5963">
        <v>3</v>
      </c>
      <c r="BA5963" t="str">
        <f t="shared" si="186"/>
        <v>20083</v>
      </c>
      <c r="BB5963" t="str">
        <f t="shared" si="187"/>
        <v>20083Mesa Airlines Inc.</v>
      </c>
      <c r="BC5963" t="e">
        <f>#N/A</f>
        <v>#N/A</v>
      </c>
      <c r="BD5963" t="e">
        <f>#N/A</f>
        <v>#N/A</v>
      </c>
      <c r="BE5963" t="e">
        <f>#N/A</f>
        <v>#N/A</v>
      </c>
      <c r="BF5963" t="e">
        <f>#N/A</f>
        <v>#N/A</v>
      </c>
      <c r="BG5963" t="e">
        <f>#N/A</f>
        <v>#N/A</v>
      </c>
    </row>
    <row r="5964" spans="1:59">
      <c r="A5964">
        <v>8489.01</v>
      </c>
      <c r="B5964">
        <v>15574.35</v>
      </c>
      <c r="C5964">
        <v>214820.16</v>
      </c>
      <c r="E5964">
        <v>570.36</v>
      </c>
      <c r="G5964">
        <v>570.36</v>
      </c>
      <c r="K5964">
        <v>3845.22</v>
      </c>
      <c r="M5964">
        <v>3845.22</v>
      </c>
      <c r="O5964">
        <v>42.1</v>
      </c>
      <c r="P5964">
        <v>219277.84</v>
      </c>
      <c r="Q5964">
        <v>125466.2</v>
      </c>
      <c r="R5964">
        <v>44165.36</v>
      </c>
      <c r="S5964">
        <v>4676.95</v>
      </c>
      <c r="T5964">
        <v>6181.75</v>
      </c>
      <c r="U5964">
        <v>1119.1500000000001</v>
      </c>
      <c r="V5964">
        <v>7812.26</v>
      </c>
      <c r="X5964">
        <v>8141.37</v>
      </c>
      <c r="Y5964">
        <v>6140.46</v>
      </c>
      <c r="Z5964">
        <v>203703.49</v>
      </c>
      <c r="AA5964">
        <v>-7169.96</v>
      </c>
      <c r="AB5964">
        <v>347.88</v>
      </c>
      <c r="AF5964">
        <v>-263.27</v>
      </c>
      <c r="AG5964">
        <v>-7085.34</v>
      </c>
      <c r="AH5964">
        <v>8489.01</v>
      </c>
      <c r="AJ5964">
        <v>8489.01</v>
      </c>
      <c r="AN5964">
        <v>8489.01</v>
      </c>
      <c r="AP5964">
        <v>20378</v>
      </c>
      <c r="AQ5964" t="s">
        <v>230</v>
      </c>
      <c r="AR5964" t="s">
        <v>231</v>
      </c>
      <c r="AS5964" t="s">
        <v>230</v>
      </c>
      <c r="AT5964" t="s">
        <v>231</v>
      </c>
      <c r="AU5964">
        <v>6689</v>
      </c>
      <c r="AV5964" t="s">
        <v>61</v>
      </c>
      <c r="AW5964">
        <v>3</v>
      </c>
      <c r="AX5964">
        <v>3</v>
      </c>
      <c r="AY5964">
        <v>2008</v>
      </c>
      <c r="AZ5964">
        <v>4</v>
      </c>
      <c r="BA5964" t="str">
        <f t="shared" si="186"/>
        <v>20084</v>
      </c>
      <c r="BB5964" t="str">
        <f t="shared" si="187"/>
        <v>20084Mesa Airlines Inc.</v>
      </c>
      <c r="BC5964" t="e">
        <f>#N/A</f>
        <v>#N/A</v>
      </c>
      <c r="BD5964" t="e">
        <f>#N/A</f>
        <v>#N/A</v>
      </c>
      <c r="BE5964" t="e">
        <f>#N/A</f>
        <v>#N/A</v>
      </c>
      <c r="BF5964" t="e">
        <f>#N/A</f>
        <v>#N/A</v>
      </c>
      <c r="BG5964" t="e">
        <f>#N/A</f>
        <v>#N/A</v>
      </c>
    </row>
    <row r="5965" spans="1:59">
      <c r="A5965">
        <v>-5392.83</v>
      </c>
      <c r="B5965">
        <v>1662.85</v>
      </c>
      <c r="C5965">
        <v>190539.54</v>
      </c>
      <c r="E5965">
        <v>579.36</v>
      </c>
      <c r="G5965">
        <v>579.36</v>
      </c>
      <c r="K5965">
        <v>3689.06</v>
      </c>
      <c r="L5965">
        <v>71.66</v>
      </c>
      <c r="M5965">
        <v>3617.4</v>
      </c>
      <c r="O5965">
        <v>53.13</v>
      </c>
      <c r="P5965">
        <v>194861.1</v>
      </c>
      <c r="Q5965">
        <v>104166.39</v>
      </c>
      <c r="R5965">
        <v>49287.360000000001</v>
      </c>
      <c r="S5965">
        <v>4552.37</v>
      </c>
      <c r="T5965">
        <v>5097.33</v>
      </c>
      <c r="U5965">
        <v>1292.44</v>
      </c>
      <c r="V5965">
        <v>11856.14</v>
      </c>
      <c r="X5965">
        <v>8802.57</v>
      </c>
      <c r="Y5965">
        <v>8143.65</v>
      </c>
      <c r="Z5965">
        <v>193198.25</v>
      </c>
      <c r="AA5965">
        <v>-4717.43</v>
      </c>
      <c r="AB5965">
        <v>10.48</v>
      </c>
      <c r="AF5965">
        <v>-364.92</v>
      </c>
      <c r="AG5965">
        <v>-5071.8599999999997</v>
      </c>
      <c r="AH5965">
        <v>-3409.01</v>
      </c>
      <c r="AI5965">
        <v>1983.82</v>
      </c>
      <c r="AJ5965">
        <v>-5392.83</v>
      </c>
      <c r="AN5965">
        <v>-5392.83</v>
      </c>
      <c r="AP5965">
        <v>20378</v>
      </c>
      <c r="AQ5965" t="s">
        <v>230</v>
      </c>
      <c r="AR5965" t="s">
        <v>231</v>
      </c>
      <c r="AS5965" t="s">
        <v>230</v>
      </c>
      <c r="AT5965" t="s">
        <v>231</v>
      </c>
      <c r="AU5965">
        <v>6689</v>
      </c>
      <c r="AV5965" t="s">
        <v>61</v>
      </c>
      <c r="AW5965">
        <v>3</v>
      </c>
      <c r="AX5965">
        <v>3</v>
      </c>
      <c r="AY5965">
        <v>2009</v>
      </c>
      <c r="AZ5965">
        <v>1</v>
      </c>
      <c r="BA5965" t="str">
        <f t="shared" si="186"/>
        <v>20091</v>
      </c>
      <c r="BB5965" t="str">
        <f t="shared" si="187"/>
        <v>20091Mesa Airlines Inc.</v>
      </c>
      <c r="BC5965" t="e">
        <f>#N/A</f>
        <v>#N/A</v>
      </c>
      <c r="BD5965" t="e">
        <f>#N/A</f>
        <v>#N/A</v>
      </c>
      <c r="BE5965" t="e">
        <f>#N/A</f>
        <v>#N/A</v>
      </c>
      <c r="BF5965" t="e">
        <f>#N/A</f>
        <v>#N/A</v>
      </c>
      <c r="BG5965" t="e">
        <f>#N/A</f>
        <v>#N/A</v>
      </c>
    </row>
    <row r="5966" spans="1:59">
      <c r="A5966">
        <v>972.92</v>
      </c>
      <c r="B5966">
        <v>9003.15</v>
      </c>
      <c r="C5966">
        <v>202754.77</v>
      </c>
      <c r="E5966">
        <v>689.52</v>
      </c>
      <c r="G5966">
        <v>689.52</v>
      </c>
      <c r="K5966">
        <v>3858.72</v>
      </c>
      <c r="L5966">
        <v>74.48</v>
      </c>
      <c r="M5966">
        <v>3784.24</v>
      </c>
      <c r="O5966">
        <v>105.84</v>
      </c>
      <c r="P5966">
        <v>207408.85</v>
      </c>
      <c r="Q5966">
        <v>107833.37</v>
      </c>
      <c r="R5966">
        <v>51719.13</v>
      </c>
      <c r="S5966">
        <v>4739.38</v>
      </c>
      <c r="T5966">
        <v>8655.75</v>
      </c>
      <c r="U5966">
        <v>1302.51</v>
      </c>
      <c r="V5966">
        <v>10080.379999999999</v>
      </c>
      <c r="X5966">
        <v>9062.0300000000007</v>
      </c>
      <c r="Y5966">
        <v>5013.1400000000003</v>
      </c>
      <c r="Z5966">
        <v>198405.7</v>
      </c>
      <c r="AA5966">
        <v>-4324.9399999999996</v>
      </c>
      <c r="AB5966">
        <v>9.74</v>
      </c>
      <c r="AF5966">
        <v>-529.89</v>
      </c>
      <c r="AG5966">
        <v>-4845.09</v>
      </c>
      <c r="AH5966">
        <v>4158.0600000000004</v>
      </c>
      <c r="AI5966">
        <v>3185.14</v>
      </c>
      <c r="AJ5966">
        <v>972.92</v>
      </c>
      <c r="AN5966">
        <v>972.92</v>
      </c>
      <c r="AP5966">
        <v>20378</v>
      </c>
      <c r="AQ5966" t="s">
        <v>230</v>
      </c>
      <c r="AR5966" t="s">
        <v>231</v>
      </c>
      <c r="AS5966" t="s">
        <v>230</v>
      </c>
      <c r="AT5966" t="s">
        <v>231</v>
      </c>
      <c r="AU5966">
        <v>6689</v>
      </c>
      <c r="AV5966" t="s">
        <v>61</v>
      </c>
      <c r="AW5966">
        <v>3</v>
      </c>
      <c r="AX5966">
        <v>3</v>
      </c>
      <c r="AY5966">
        <v>2009</v>
      </c>
      <c r="AZ5966">
        <v>2</v>
      </c>
      <c r="BA5966" t="str">
        <f t="shared" si="186"/>
        <v>20092</v>
      </c>
      <c r="BB5966" t="str">
        <f t="shared" si="187"/>
        <v>20092Mesa Airlines Inc.</v>
      </c>
      <c r="BC5966" t="e">
        <f>#N/A</f>
        <v>#N/A</v>
      </c>
      <c r="BD5966" t="e">
        <f>#N/A</f>
        <v>#N/A</v>
      </c>
      <c r="BE5966" t="e">
        <f>#N/A</f>
        <v>#N/A</v>
      </c>
      <c r="BF5966" t="e">
        <f>#N/A</f>
        <v>#N/A</v>
      </c>
      <c r="BG5966" t="e">
        <f>#N/A</f>
        <v>#N/A</v>
      </c>
    </row>
    <row r="5967" spans="1:59">
      <c r="A5967">
        <v>-2204.27</v>
      </c>
      <c r="B5967">
        <v>5212.18</v>
      </c>
      <c r="C5967">
        <v>213241.79</v>
      </c>
      <c r="E5967">
        <v>784.18</v>
      </c>
      <c r="G5967">
        <v>784.18</v>
      </c>
      <c r="K5967">
        <v>3720.81</v>
      </c>
      <c r="L5967">
        <v>56.97</v>
      </c>
      <c r="M5967">
        <v>3663.83</v>
      </c>
      <c r="O5967">
        <v>85.82</v>
      </c>
      <c r="P5967">
        <v>217832.59</v>
      </c>
      <c r="Q5967">
        <v>118035.75</v>
      </c>
      <c r="R5967">
        <v>45524</v>
      </c>
      <c r="S5967">
        <v>4840.1000000000004</v>
      </c>
      <c r="T5967">
        <v>7769</v>
      </c>
      <c r="U5967">
        <v>1001.41</v>
      </c>
      <c r="V5967">
        <v>13151.11</v>
      </c>
      <c r="X5967">
        <v>8310.0499999999993</v>
      </c>
      <c r="Y5967">
        <v>13988.99</v>
      </c>
      <c r="Z5967">
        <v>212620.4</v>
      </c>
      <c r="AA5967">
        <v>-11279.01</v>
      </c>
      <c r="AB5967">
        <v>9.3800000000000008</v>
      </c>
      <c r="AF5967">
        <v>188.5</v>
      </c>
      <c r="AG5967">
        <v>-11081.13</v>
      </c>
      <c r="AH5967">
        <v>-5868.95</v>
      </c>
      <c r="AI5967">
        <v>-3664.67</v>
      </c>
      <c r="AJ5967">
        <v>-2204.27</v>
      </c>
      <c r="AN5967">
        <v>-2204.27</v>
      </c>
      <c r="AP5967">
        <v>20378</v>
      </c>
      <c r="AQ5967" t="s">
        <v>230</v>
      </c>
      <c r="AR5967" t="s">
        <v>231</v>
      </c>
      <c r="AS5967" t="s">
        <v>230</v>
      </c>
      <c r="AT5967" t="s">
        <v>231</v>
      </c>
      <c r="AU5967">
        <v>6689</v>
      </c>
      <c r="AV5967" t="s">
        <v>61</v>
      </c>
      <c r="AW5967">
        <v>3</v>
      </c>
      <c r="AX5967">
        <v>3</v>
      </c>
      <c r="AY5967">
        <v>2009</v>
      </c>
      <c r="AZ5967">
        <v>3</v>
      </c>
      <c r="BA5967" t="str">
        <f t="shared" si="186"/>
        <v>20093</v>
      </c>
      <c r="BB5967" t="str">
        <f t="shared" si="187"/>
        <v>20093Mesa Airlines Inc.</v>
      </c>
      <c r="BC5967" t="e">
        <f>#N/A</f>
        <v>#N/A</v>
      </c>
      <c r="BD5967" t="e">
        <f>#N/A</f>
        <v>#N/A</v>
      </c>
      <c r="BE5967" t="e">
        <f>#N/A</f>
        <v>#N/A</v>
      </c>
      <c r="BF5967" t="e">
        <f>#N/A</f>
        <v>#N/A</v>
      </c>
      <c r="BG5967" t="e">
        <f>#N/A</f>
        <v>#N/A</v>
      </c>
    </row>
    <row r="5968" spans="1:59">
      <c r="A5968">
        <v>-1836.17</v>
      </c>
      <c r="B5968">
        <v>1408.8</v>
      </c>
      <c r="C5968">
        <v>209154.97</v>
      </c>
      <c r="E5968">
        <v>111.95</v>
      </c>
      <c r="G5968">
        <v>111.95</v>
      </c>
      <c r="K5968">
        <v>3263.54</v>
      </c>
      <c r="L5968">
        <v>41.15</v>
      </c>
      <c r="M5968">
        <v>3222.39</v>
      </c>
      <c r="O5968">
        <v>73.66</v>
      </c>
      <c r="P5968">
        <v>212604.12</v>
      </c>
      <c r="Q5968">
        <v>117260.3</v>
      </c>
      <c r="R5968">
        <v>52546.67</v>
      </c>
      <c r="S5968">
        <v>4586.38</v>
      </c>
      <c r="T5968">
        <v>6249.41</v>
      </c>
      <c r="U5968">
        <v>937.04</v>
      </c>
      <c r="V5968">
        <v>12548.25</v>
      </c>
      <c r="X5968">
        <v>9492.57</v>
      </c>
      <c r="Y5968">
        <v>7574.7</v>
      </c>
      <c r="Z5968">
        <v>211195.31</v>
      </c>
      <c r="AA5968">
        <v>-4322.22</v>
      </c>
      <c r="AB5968">
        <v>-18.510000000000002</v>
      </c>
      <c r="AG5968">
        <v>-4340.7299999999996</v>
      </c>
      <c r="AH5968">
        <v>-2931.92</v>
      </c>
      <c r="AI5968">
        <v>-1095.76</v>
      </c>
      <c r="AJ5968">
        <v>-1836.17</v>
      </c>
      <c r="AN5968">
        <v>-1836.17</v>
      </c>
      <c r="AP5968">
        <v>20378</v>
      </c>
      <c r="AQ5968" t="s">
        <v>230</v>
      </c>
      <c r="AR5968" t="s">
        <v>231</v>
      </c>
      <c r="AS5968" t="s">
        <v>230</v>
      </c>
      <c r="AT5968" t="s">
        <v>231</v>
      </c>
      <c r="AU5968">
        <v>6689</v>
      </c>
      <c r="AV5968" t="s">
        <v>61</v>
      </c>
      <c r="AW5968">
        <v>3</v>
      </c>
      <c r="AX5968">
        <v>3</v>
      </c>
      <c r="AY5968">
        <v>2009</v>
      </c>
      <c r="AZ5968">
        <v>4</v>
      </c>
      <c r="BA5968" t="str">
        <f t="shared" si="186"/>
        <v>20094</v>
      </c>
      <c r="BB5968" t="str">
        <f t="shared" si="187"/>
        <v>20094Mesa Airlines Inc.</v>
      </c>
      <c r="BC5968" t="e">
        <f>#N/A</f>
        <v>#N/A</v>
      </c>
      <c r="BD5968" t="e">
        <f>#N/A</f>
        <v>#N/A</v>
      </c>
      <c r="BE5968" t="e">
        <f>#N/A</f>
        <v>#N/A</v>
      </c>
      <c r="BF5968" t="e">
        <f>#N/A</f>
        <v>#N/A</v>
      </c>
      <c r="BG5968" t="e">
        <f>#N/A</f>
        <v>#N/A</v>
      </c>
    </row>
    <row r="5969" spans="1:59">
      <c r="A5969">
        <v>-1499.14</v>
      </c>
      <c r="B5969">
        <v>5461.01</v>
      </c>
      <c r="C5969">
        <v>187627.26</v>
      </c>
      <c r="E5969">
        <v>539.22</v>
      </c>
      <c r="G5969">
        <v>539.22</v>
      </c>
      <c r="K5969">
        <v>2704.76</v>
      </c>
      <c r="L5969">
        <v>33.380000000000003</v>
      </c>
      <c r="M5969">
        <v>2671.38</v>
      </c>
      <c r="O5969">
        <v>59.49</v>
      </c>
      <c r="P5969">
        <v>190930.73</v>
      </c>
      <c r="Q5969">
        <v>112300.99</v>
      </c>
      <c r="R5969">
        <v>36577.94</v>
      </c>
      <c r="S5969">
        <v>4201.88</v>
      </c>
      <c r="T5969">
        <v>6178.98</v>
      </c>
      <c r="U5969">
        <v>1022.26</v>
      </c>
      <c r="V5969">
        <v>9050.99</v>
      </c>
      <c r="X5969">
        <v>9677.93</v>
      </c>
      <c r="Y5969">
        <v>6458.75</v>
      </c>
      <c r="Z5969">
        <v>185469.73</v>
      </c>
      <c r="AB5969">
        <v>-4292.63</v>
      </c>
      <c r="AF5969">
        <v>-3353.82</v>
      </c>
      <c r="AG5969">
        <v>-7646.45</v>
      </c>
      <c r="AH5969">
        <v>-2185.4499999999998</v>
      </c>
      <c r="AI5969">
        <v>-686.31</v>
      </c>
      <c r="AJ5969">
        <v>-1499.14</v>
      </c>
      <c r="AN5969">
        <v>-1499.14</v>
      </c>
      <c r="AP5969">
        <v>20378</v>
      </c>
      <c r="AQ5969" t="s">
        <v>230</v>
      </c>
      <c r="AR5969" t="s">
        <v>231</v>
      </c>
      <c r="AS5969" t="s">
        <v>230</v>
      </c>
      <c r="AT5969" t="s">
        <v>231</v>
      </c>
      <c r="AU5969">
        <v>6689</v>
      </c>
      <c r="AV5969" t="s">
        <v>61</v>
      </c>
      <c r="AW5969">
        <v>2</v>
      </c>
      <c r="AX5969">
        <v>2</v>
      </c>
      <c r="AY5969">
        <v>2010</v>
      </c>
      <c r="AZ5969">
        <v>1</v>
      </c>
      <c r="BA5969" t="str">
        <f t="shared" si="186"/>
        <v>20101</v>
      </c>
      <c r="BB5969" t="str">
        <f t="shared" si="187"/>
        <v>20101Mesa Airlines Inc.</v>
      </c>
      <c r="BC5969" t="e">
        <f>#N/A</f>
        <v>#N/A</v>
      </c>
      <c r="BD5969" t="e">
        <f>#N/A</f>
        <v>#N/A</v>
      </c>
      <c r="BE5969" t="e">
        <f>#N/A</f>
        <v>#N/A</v>
      </c>
      <c r="BF5969" t="e">
        <f>#N/A</f>
        <v>#N/A</v>
      </c>
      <c r="BG5969" t="e">
        <f>#N/A</f>
        <v>#N/A</v>
      </c>
    </row>
    <row r="5970" spans="1:59">
      <c r="A5970">
        <v>-273407.71999999997</v>
      </c>
      <c r="B5970">
        <v>18716.47</v>
      </c>
      <c r="C5970">
        <v>188140.61</v>
      </c>
      <c r="E5970">
        <v>731.06</v>
      </c>
      <c r="G5970">
        <v>731.06</v>
      </c>
      <c r="K5970">
        <v>2525.25</v>
      </c>
      <c r="L5970">
        <v>58.19</v>
      </c>
      <c r="M5970">
        <v>2467.0700000000002</v>
      </c>
      <c r="O5970">
        <v>43.81</v>
      </c>
      <c r="P5970">
        <v>191440.74</v>
      </c>
      <c r="Q5970">
        <v>106412.46</v>
      </c>
      <c r="R5970">
        <v>30679.45</v>
      </c>
      <c r="S5970">
        <v>3980.62</v>
      </c>
      <c r="T5970">
        <v>7450.72</v>
      </c>
      <c r="U5970">
        <v>1469.25</v>
      </c>
      <c r="V5970">
        <v>8863.67</v>
      </c>
      <c r="X5970">
        <v>9701.91</v>
      </c>
      <c r="Y5970">
        <v>4166.1899999999996</v>
      </c>
      <c r="Z5970">
        <v>172724.27</v>
      </c>
      <c r="AB5970">
        <v>-3757.09</v>
      </c>
      <c r="AF5970">
        <v>-5.26</v>
      </c>
      <c r="AG5970">
        <v>-3762.35</v>
      </c>
      <c r="AH5970">
        <v>14954.12</v>
      </c>
      <c r="AJ5970">
        <v>14954.12</v>
      </c>
      <c r="AL5970">
        <v>-449624.59</v>
      </c>
      <c r="AM5970">
        <v>-161262.74</v>
      </c>
      <c r="AN5970">
        <v>-273407.71999999997</v>
      </c>
      <c r="AP5970">
        <v>20378</v>
      </c>
      <c r="AQ5970" t="s">
        <v>230</v>
      </c>
      <c r="AR5970" t="s">
        <v>231</v>
      </c>
      <c r="AS5970" t="s">
        <v>230</v>
      </c>
      <c r="AT5970" t="s">
        <v>231</v>
      </c>
      <c r="AU5970">
        <v>6689</v>
      </c>
      <c r="AV5970" t="s">
        <v>61</v>
      </c>
      <c r="AW5970">
        <v>2</v>
      </c>
      <c r="AX5970">
        <v>2</v>
      </c>
      <c r="AY5970">
        <v>2010</v>
      </c>
      <c r="AZ5970">
        <v>2</v>
      </c>
      <c r="BA5970" t="str">
        <f t="shared" si="186"/>
        <v>20102</v>
      </c>
      <c r="BB5970" t="str">
        <f t="shared" si="187"/>
        <v>20102Mesa Airlines Inc.</v>
      </c>
      <c r="BC5970" t="e">
        <f>#N/A</f>
        <v>#N/A</v>
      </c>
      <c r="BD5970" t="e">
        <f>#N/A</f>
        <v>#N/A</v>
      </c>
      <c r="BE5970" t="e">
        <f>#N/A</f>
        <v>#N/A</v>
      </c>
      <c r="BF5970" t="e">
        <f>#N/A</f>
        <v>#N/A</v>
      </c>
      <c r="BG5970" t="e">
        <f>#N/A</f>
        <v>#N/A</v>
      </c>
    </row>
    <row r="5971" spans="1:59">
      <c r="A5971">
        <v>-66230.289999999994</v>
      </c>
      <c r="B5971">
        <v>9080.7999999999993</v>
      </c>
      <c r="C5971">
        <v>173101.98</v>
      </c>
      <c r="E5971">
        <v>979.77</v>
      </c>
      <c r="G5971">
        <v>979.77</v>
      </c>
      <c r="K5971">
        <v>2243.4299999999998</v>
      </c>
      <c r="L5971">
        <v>96.58</v>
      </c>
      <c r="M5971">
        <v>2146.84</v>
      </c>
      <c r="P5971">
        <v>176325.19</v>
      </c>
      <c r="Q5971">
        <v>98665.03</v>
      </c>
      <c r="R5971">
        <v>34013.980000000003</v>
      </c>
      <c r="S5971">
        <v>4553.9399999999996</v>
      </c>
      <c r="T5971">
        <v>6965.1</v>
      </c>
      <c r="U5971">
        <v>1284.1199999999999</v>
      </c>
      <c r="V5971">
        <v>9540.56</v>
      </c>
      <c r="X5971">
        <v>8702.35</v>
      </c>
      <c r="Y5971">
        <v>3519.32</v>
      </c>
      <c r="Z5971">
        <v>167244.39000000001</v>
      </c>
      <c r="AA5971">
        <v>-2696.02</v>
      </c>
      <c r="AB5971">
        <v>-103.47</v>
      </c>
      <c r="AG5971">
        <v>-2799.5</v>
      </c>
      <c r="AH5971">
        <v>6281.3</v>
      </c>
      <c r="AJ5971">
        <v>6281.3</v>
      </c>
      <c r="AL5971">
        <v>-111556.29</v>
      </c>
      <c r="AM5971">
        <v>-39044.699999999997</v>
      </c>
      <c r="AN5971">
        <v>-66230.289999999994</v>
      </c>
      <c r="AP5971">
        <v>20378</v>
      </c>
      <c r="AQ5971" t="s">
        <v>230</v>
      </c>
      <c r="AR5971" t="s">
        <v>231</v>
      </c>
      <c r="AS5971" t="s">
        <v>230</v>
      </c>
      <c r="AT5971" t="s">
        <v>231</v>
      </c>
      <c r="AU5971">
        <v>6689</v>
      </c>
      <c r="AV5971" t="s">
        <v>61</v>
      </c>
      <c r="AW5971">
        <v>2</v>
      </c>
      <c r="AX5971">
        <v>2</v>
      </c>
      <c r="AY5971">
        <v>2010</v>
      </c>
      <c r="AZ5971">
        <v>3</v>
      </c>
      <c r="BA5971" t="str">
        <f t="shared" si="186"/>
        <v>20103</v>
      </c>
      <c r="BB5971" t="str">
        <f t="shared" si="187"/>
        <v>20103Mesa Airlines Inc.</v>
      </c>
      <c r="BC5971" t="e">
        <f>#N/A</f>
        <v>#N/A</v>
      </c>
      <c r="BD5971" t="e">
        <f>#N/A</f>
        <v>#N/A</v>
      </c>
      <c r="BE5971" t="e">
        <f>#N/A</f>
        <v>#N/A</v>
      </c>
      <c r="BF5971" t="e">
        <f>#N/A</f>
        <v>#N/A</v>
      </c>
      <c r="BG5971" t="e">
        <f>#N/A</f>
        <v>#N/A</v>
      </c>
    </row>
    <row r="5972" spans="1:59">
      <c r="A5972">
        <v>1096.8800000000001</v>
      </c>
      <c r="B5972">
        <v>8264.56</v>
      </c>
      <c r="C5972">
        <v>170861</v>
      </c>
      <c r="E5972">
        <v>2582.0700000000002</v>
      </c>
      <c r="F5972">
        <v>1586.91</v>
      </c>
      <c r="G5972">
        <v>995.15</v>
      </c>
      <c r="K5972">
        <v>82.77</v>
      </c>
      <c r="L5972">
        <v>67.94</v>
      </c>
      <c r="M5972">
        <v>14.83</v>
      </c>
      <c r="P5972">
        <v>173525.84</v>
      </c>
      <c r="Q5972">
        <v>98731.62</v>
      </c>
      <c r="R5972">
        <v>34519.71</v>
      </c>
      <c r="T5972">
        <v>2315.58</v>
      </c>
      <c r="U5972">
        <v>1340.97</v>
      </c>
      <c r="V5972">
        <v>10707.35</v>
      </c>
      <c r="X5972">
        <v>8522.2800000000007</v>
      </c>
      <c r="Y5972">
        <v>9123.77</v>
      </c>
      <c r="Z5972">
        <v>165261.28</v>
      </c>
      <c r="AA5972">
        <v>3391.42</v>
      </c>
      <c r="AB5972">
        <v>-29.5</v>
      </c>
      <c r="AG5972">
        <v>3361.91</v>
      </c>
      <c r="AH5972">
        <v>11626.47</v>
      </c>
      <c r="AJ5972">
        <v>11626.47</v>
      </c>
      <c r="AL5972">
        <v>-11331.11</v>
      </c>
      <c r="AM5972">
        <v>-801.51</v>
      </c>
      <c r="AN5972">
        <v>1096.8800000000001</v>
      </c>
      <c r="AP5972">
        <v>20378</v>
      </c>
      <c r="AQ5972" t="s">
        <v>230</v>
      </c>
      <c r="AR5972" t="s">
        <v>231</v>
      </c>
      <c r="AS5972" t="s">
        <v>230</v>
      </c>
      <c r="AT5972" t="s">
        <v>231</v>
      </c>
      <c r="AU5972">
        <v>6689</v>
      </c>
      <c r="AV5972" t="s">
        <v>61</v>
      </c>
      <c r="AW5972">
        <v>2</v>
      </c>
      <c r="AX5972">
        <v>2</v>
      </c>
      <c r="AY5972">
        <v>2010</v>
      </c>
      <c r="AZ5972">
        <v>4</v>
      </c>
      <c r="BA5972" t="str">
        <f t="shared" si="186"/>
        <v>20104</v>
      </c>
      <c r="BB5972" t="str">
        <f t="shared" si="187"/>
        <v>20104Mesa Airlines Inc.</v>
      </c>
      <c r="BC5972" t="e">
        <f>#N/A</f>
        <v>#N/A</v>
      </c>
      <c r="BD5972" t="e">
        <f>#N/A</f>
        <v>#N/A</v>
      </c>
      <c r="BE5972" t="e">
        <f>#N/A</f>
        <v>#N/A</v>
      </c>
      <c r="BF5972" t="e">
        <f>#N/A</f>
        <v>#N/A</v>
      </c>
      <c r="BG5972" t="e">
        <f>#N/A</f>
        <v>#N/A</v>
      </c>
    </row>
    <row r="5973" spans="1:59">
      <c r="A5973">
        <v>146.84</v>
      </c>
      <c r="B5973">
        <v>6156.17</v>
      </c>
      <c r="C5973">
        <v>174719.27</v>
      </c>
      <c r="E5973">
        <v>2546.85</v>
      </c>
      <c r="F5973">
        <v>1685.72</v>
      </c>
      <c r="G5973">
        <v>861.13</v>
      </c>
      <c r="K5973">
        <v>118.4</v>
      </c>
      <c r="L5973">
        <v>72.37</v>
      </c>
      <c r="M5973">
        <v>46.04</v>
      </c>
      <c r="P5973">
        <v>177384.52</v>
      </c>
      <c r="Q5973">
        <v>103965.14</v>
      </c>
      <c r="R5973">
        <v>43099.38</v>
      </c>
      <c r="T5973">
        <v>5839.93</v>
      </c>
      <c r="U5973">
        <v>1416.29</v>
      </c>
      <c r="V5973">
        <v>7810.91</v>
      </c>
      <c r="X5973">
        <v>4429.13</v>
      </c>
      <c r="Y5973">
        <v>4667.58</v>
      </c>
      <c r="Z5973">
        <v>171228.35</v>
      </c>
      <c r="AA5973">
        <v>2993.02</v>
      </c>
      <c r="AB5973">
        <v>-1057.92</v>
      </c>
      <c r="AG5973">
        <v>1935.1</v>
      </c>
      <c r="AH5973">
        <v>8091.27</v>
      </c>
      <c r="AJ5973">
        <v>8091.27</v>
      </c>
      <c r="AL5973">
        <v>-8549.16</v>
      </c>
      <c r="AM5973">
        <v>-604.73</v>
      </c>
      <c r="AN5973">
        <v>146.84</v>
      </c>
      <c r="AP5973">
        <v>20378</v>
      </c>
      <c r="AQ5973" t="s">
        <v>230</v>
      </c>
      <c r="AR5973" t="s">
        <v>231</v>
      </c>
      <c r="AS5973" t="s">
        <v>230</v>
      </c>
      <c r="AT5973" t="s">
        <v>231</v>
      </c>
      <c r="AU5973">
        <v>6689</v>
      </c>
      <c r="AV5973" t="s">
        <v>61</v>
      </c>
      <c r="AW5973">
        <v>2</v>
      </c>
      <c r="AX5973">
        <v>2</v>
      </c>
      <c r="AY5973">
        <v>2011</v>
      </c>
      <c r="AZ5973">
        <v>1</v>
      </c>
      <c r="BA5973" t="str">
        <f t="shared" si="186"/>
        <v>20111</v>
      </c>
      <c r="BB5973" t="str">
        <f t="shared" si="187"/>
        <v>20111Mesa Airlines Inc.</v>
      </c>
      <c r="BC5973" t="e">
        <f>#N/A</f>
        <v>#N/A</v>
      </c>
      <c r="BD5973" t="e">
        <f>#N/A</f>
        <v>#N/A</v>
      </c>
      <c r="BE5973" t="e">
        <f>#N/A</f>
        <v>#N/A</v>
      </c>
      <c r="BF5973" t="e">
        <f>#N/A</f>
        <v>#N/A</v>
      </c>
      <c r="BG5973" t="e">
        <f>#N/A</f>
        <v>#N/A</v>
      </c>
    </row>
    <row r="5974" spans="1:59">
      <c r="A5974">
        <v>7182.92</v>
      </c>
      <c r="B5974">
        <v>9225</v>
      </c>
      <c r="C5974">
        <v>185478.3</v>
      </c>
      <c r="E5974">
        <v>2557.02</v>
      </c>
      <c r="F5974">
        <v>1735.65</v>
      </c>
      <c r="G5974">
        <v>821.37</v>
      </c>
      <c r="K5974">
        <v>84.35</v>
      </c>
      <c r="L5974">
        <v>60.71</v>
      </c>
      <c r="M5974">
        <v>23.64</v>
      </c>
      <c r="P5974">
        <v>188119.67</v>
      </c>
      <c r="Q5974">
        <v>116133.02</v>
      </c>
      <c r="R5974">
        <v>37657.449999999997</v>
      </c>
      <c r="T5974">
        <v>5385.56</v>
      </c>
      <c r="U5974">
        <v>1233.26</v>
      </c>
      <c r="V5974">
        <v>7855.17</v>
      </c>
      <c r="X5974">
        <v>7513.3</v>
      </c>
      <c r="Y5974">
        <v>3116.9</v>
      </c>
      <c r="Z5974">
        <v>178894.67</v>
      </c>
      <c r="AA5974">
        <v>-2729.05</v>
      </c>
      <c r="AB5974">
        <v>564.35</v>
      </c>
      <c r="AG5974">
        <v>-2164.69</v>
      </c>
      <c r="AH5974">
        <v>7060.31</v>
      </c>
      <c r="AJ5974">
        <v>7060.31</v>
      </c>
      <c r="AL5974">
        <v>131.84</v>
      </c>
      <c r="AM5974">
        <v>9.23</v>
      </c>
      <c r="AN5974">
        <v>7182.92</v>
      </c>
      <c r="AP5974">
        <v>20378</v>
      </c>
      <c r="AQ5974" t="s">
        <v>230</v>
      </c>
      <c r="AR5974" t="s">
        <v>231</v>
      </c>
      <c r="AS5974" t="s">
        <v>230</v>
      </c>
      <c r="AT5974" t="s">
        <v>231</v>
      </c>
      <c r="AU5974">
        <v>6689</v>
      </c>
      <c r="AV5974" t="s">
        <v>61</v>
      </c>
      <c r="AW5974">
        <v>2</v>
      </c>
      <c r="AX5974">
        <v>2</v>
      </c>
      <c r="AY5974">
        <v>2011</v>
      </c>
      <c r="AZ5974">
        <v>2</v>
      </c>
      <c r="BA5974" t="str">
        <f t="shared" si="186"/>
        <v>20112</v>
      </c>
      <c r="BB5974" t="str">
        <f t="shared" si="187"/>
        <v>20112Mesa Airlines Inc.</v>
      </c>
      <c r="BC5974" t="e">
        <f>#N/A</f>
        <v>#N/A</v>
      </c>
      <c r="BD5974" t="e">
        <f>#N/A</f>
        <v>#N/A</v>
      </c>
      <c r="BE5974" t="e">
        <f>#N/A</f>
        <v>#N/A</v>
      </c>
      <c r="BF5974" t="e">
        <f>#N/A</f>
        <v>#N/A</v>
      </c>
      <c r="BG5974" t="e">
        <f>#N/A</f>
        <v>#N/A</v>
      </c>
    </row>
    <row r="5975" spans="1:59">
      <c r="A5975">
        <v>-5701.06</v>
      </c>
      <c r="B5975">
        <v>-5097.1899999999996</v>
      </c>
      <c r="C5975">
        <v>180569.68</v>
      </c>
      <c r="D5975">
        <v>0</v>
      </c>
      <c r="F5975">
        <v>0</v>
      </c>
      <c r="G5975">
        <v>944.18</v>
      </c>
      <c r="I5975">
        <v>-16</v>
      </c>
      <c r="J5975">
        <v>0</v>
      </c>
      <c r="L5975">
        <v>0</v>
      </c>
      <c r="M5975">
        <v>-516.13</v>
      </c>
      <c r="N5975">
        <v>0</v>
      </c>
      <c r="O5975">
        <v>0</v>
      </c>
      <c r="P5975">
        <v>180981.73</v>
      </c>
      <c r="Q5975">
        <v>113947.22</v>
      </c>
      <c r="R5975">
        <v>37380.699999999997</v>
      </c>
      <c r="S5975">
        <v>0</v>
      </c>
      <c r="T5975">
        <v>6695.91</v>
      </c>
      <c r="U5975">
        <v>1431.52</v>
      </c>
      <c r="V5975">
        <v>9242.68</v>
      </c>
      <c r="W5975">
        <v>0</v>
      </c>
      <c r="X5975">
        <v>17380.89</v>
      </c>
      <c r="Y5975">
        <v>0</v>
      </c>
      <c r="Z5975">
        <v>186078.92</v>
      </c>
      <c r="AA5975">
        <v>0</v>
      </c>
      <c r="AB5975">
        <v>-2535.2800000000002</v>
      </c>
      <c r="AC5975">
        <v>0</v>
      </c>
      <c r="AD5975">
        <v>0</v>
      </c>
      <c r="AE5975">
        <v>237.13</v>
      </c>
      <c r="AF5975">
        <v>797.47</v>
      </c>
      <c r="AG5975">
        <v>-1500.68</v>
      </c>
      <c r="AH5975">
        <v>-6597.87</v>
      </c>
      <c r="AI5975">
        <v>-896.81</v>
      </c>
      <c r="AJ5975">
        <v>-5701.06</v>
      </c>
      <c r="AK5975">
        <v>0</v>
      </c>
      <c r="AL5975">
        <v>0</v>
      </c>
      <c r="AM5975">
        <v>0</v>
      </c>
      <c r="AO5975">
        <v>0</v>
      </c>
      <c r="AP5975">
        <v>20378</v>
      </c>
      <c r="AQ5975" t="s">
        <v>230</v>
      </c>
      <c r="AR5975" t="s">
        <v>231</v>
      </c>
      <c r="AS5975" t="s">
        <v>230</v>
      </c>
      <c r="AT5975" t="s">
        <v>231</v>
      </c>
      <c r="AU5975">
        <v>6689</v>
      </c>
      <c r="AV5975" t="s">
        <v>61</v>
      </c>
      <c r="AW5975">
        <v>2</v>
      </c>
      <c r="AX5975">
        <v>2</v>
      </c>
      <c r="AY5975">
        <v>2011</v>
      </c>
      <c r="AZ5975">
        <v>3</v>
      </c>
      <c r="BA5975" t="str">
        <f t="shared" si="186"/>
        <v>20113</v>
      </c>
      <c r="BB5975" t="str">
        <f t="shared" si="187"/>
        <v>20113Mesa Airlines Inc.</v>
      </c>
      <c r="BC5975" t="e">
        <f>#N/A</f>
        <v>#N/A</v>
      </c>
      <c r="BD5975" t="e">
        <f>#N/A</f>
        <v>#N/A</v>
      </c>
      <c r="BE5975" t="e">
        <f>#N/A</f>
        <v>#N/A</v>
      </c>
      <c r="BF5975" t="e">
        <f>#N/A</f>
        <v>#N/A</v>
      </c>
      <c r="BG5975" t="e">
        <f>#N/A</f>
        <v>#N/A</v>
      </c>
    </row>
    <row r="5976" spans="1:59">
      <c r="A5976">
        <v>3877.74</v>
      </c>
      <c r="B5976">
        <v>6506.74</v>
      </c>
      <c r="C5976">
        <v>169157.69</v>
      </c>
      <c r="D5976">
        <v>0</v>
      </c>
      <c r="F5976">
        <v>0</v>
      </c>
      <c r="G5976">
        <v>913.97</v>
      </c>
      <c r="I5976">
        <v>0</v>
      </c>
      <c r="J5976">
        <v>0</v>
      </c>
      <c r="L5976">
        <v>0</v>
      </c>
      <c r="M5976">
        <v>1773.42</v>
      </c>
      <c r="N5976">
        <v>0</v>
      </c>
      <c r="O5976">
        <v>0</v>
      </c>
      <c r="P5976">
        <v>171845.08</v>
      </c>
      <c r="Q5976">
        <v>105601.33</v>
      </c>
      <c r="R5976">
        <v>37327.49</v>
      </c>
      <c r="S5976">
        <v>0</v>
      </c>
      <c r="T5976">
        <v>6705.76</v>
      </c>
      <c r="U5976">
        <v>1393.2</v>
      </c>
      <c r="V5976">
        <v>7378.62</v>
      </c>
      <c r="W5976">
        <v>0</v>
      </c>
      <c r="X5976">
        <v>6931.95</v>
      </c>
      <c r="Y5976">
        <v>0</v>
      </c>
      <c r="Z5976">
        <v>165338.35</v>
      </c>
      <c r="AA5976">
        <v>0</v>
      </c>
      <c r="AB5976">
        <v>-2577.5</v>
      </c>
      <c r="AC5976">
        <v>0</v>
      </c>
      <c r="AD5976">
        <v>0</v>
      </c>
      <c r="AE5976">
        <v>0</v>
      </c>
      <c r="AF5976">
        <v>-51.51</v>
      </c>
      <c r="AG5976">
        <v>-2629</v>
      </c>
      <c r="AH5976">
        <v>3877.74</v>
      </c>
      <c r="AI5976">
        <v>0</v>
      </c>
      <c r="AJ5976">
        <v>3877.74</v>
      </c>
      <c r="AK5976">
        <v>0</v>
      </c>
      <c r="AL5976">
        <v>0</v>
      </c>
      <c r="AM5976">
        <v>0</v>
      </c>
      <c r="AO5976">
        <v>0</v>
      </c>
      <c r="AP5976">
        <v>20378</v>
      </c>
      <c r="AQ5976" t="s">
        <v>230</v>
      </c>
      <c r="AR5976" t="s">
        <v>231</v>
      </c>
      <c r="AS5976" t="s">
        <v>230</v>
      </c>
      <c r="AT5976" t="s">
        <v>231</v>
      </c>
      <c r="AU5976">
        <v>6689</v>
      </c>
      <c r="AV5976" t="s">
        <v>61</v>
      </c>
      <c r="AW5976">
        <v>2</v>
      </c>
      <c r="AX5976">
        <v>2</v>
      </c>
      <c r="AY5976">
        <v>2011</v>
      </c>
      <c r="AZ5976">
        <v>4</v>
      </c>
      <c r="BA5976" t="str">
        <f t="shared" si="186"/>
        <v>20114</v>
      </c>
      <c r="BB5976" t="str">
        <f t="shared" si="187"/>
        <v>20114Mesa Airlines Inc.</v>
      </c>
      <c r="BC5976" t="e">
        <f>#N/A</f>
        <v>#N/A</v>
      </c>
      <c r="BD5976" t="e">
        <f>#N/A</f>
        <v>#N/A</v>
      </c>
      <c r="BE5976" t="e">
        <f>#N/A</f>
        <v>#N/A</v>
      </c>
      <c r="BF5976" t="e">
        <f>#N/A</f>
        <v>#N/A</v>
      </c>
      <c r="BG5976" t="e">
        <f>#N/A</f>
        <v>#N/A</v>
      </c>
    </row>
    <row r="5977" spans="1:59">
      <c r="A5977">
        <v>7454.84</v>
      </c>
      <c r="B5977">
        <v>9987.61</v>
      </c>
      <c r="C5977">
        <v>170351.96</v>
      </c>
      <c r="D5977">
        <v>0</v>
      </c>
      <c r="F5977">
        <v>0</v>
      </c>
      <c r="G5977">
        <v>310.69</v>
      </c>
      <c r="I5977">
        <v>-0.44</v>
      </c>
      <c r="J5977">
        <v>0</v>
      </c>
      <c r="L5977">
        <v>0</v>
      </c>
      <c r="M5977">
        <v>2034.39</v>
      </c>
      <c r="N5977">
        <v>0</v>
      </c>
      <c r="O5977">
        <v>0</v>
      </c>
      <c r="P5977">
        <v>172696.59</v>
      </c>
      <c r="Q5977">
        <v>109438.3</v>
      </c>
      <c r="R5977">
        <v>29455.55</v>
      </c>
      <c r="S5977">
        <v>0</v>
      </c>
      <c r="T5977">
        <v>7207.78</v>
      </c>
      <c r="U5977">
        <v>1405.15</v>
      </c>
      <c r="V5977">
        <v>8090.53</v>
      </c>
      <c r="W5977">
        <v>0</v>
      </c>
      <c r="X5977">
        <v>7111.67</v>
      </c>
      <c r="Y5977">
        <v>0</v>
      </c>
      <c r="Z5977">
        <v>162708.98000000001</v>
      </c>
      <c r="AA5977">
        <v>0</v>
      </c>
      <c r="AB5977">
        <v>-2510.5</v>
      </c>
      <c r="AC5977">
        <v>0</v>
      </c>
      <c r="AD5977">
        <v>0</v>
      </c>
      <c r="AE5977">
        <v>0</v>
      </c>
      <c r="AF5977">
        <v>-22.27</v>
      </c>
      <c r="AG5977">
        <v>-2532.77</v>
      </c>
      <c r="AH5977">
        <v>7454.84</v>
      </c>
      <c r="AI5977">
        <v>0</v>
      </c>
      <c r="AJ5977">
        <v>7454.84</v>
      </c>
      <c r="AK5977">
        <v>0</v>
      </c>
      <c r="AL5977">
        <v>0</v>
      </c>
      <c r="AM5977">
        <v>0</v>
      </c>
      <c r="AO5977">
        <v>0</v>
      </c>
      <c r="AP5977">
        <v>20378</v>
      </c>
      <c r="AQ5977" t="s">
        <v>230</v>
      </c>
      <c r="AR5977" t="s">
        <v>231</v>
      </c>
      <c r="AS5977" t="s">
        <v>230</v>
      </c>
      <c r="AT5977" t="s">
        <v>231</v>
      </c>
      <c r="AU5977">
        <v>6689</v>
      </c>
      <c r="AV5977" t="s">
        <v>61</v>
      </c>
      <c r="AW5977">
        <v>2</v>
      </c>
      <c r="AX5977">
        <v>2</v>
      </c>
      <c r="AY5977">
        <v>2012</v>
      </c>
      <c r="AZ5977">
        <v>1</v>
      </c>
      <c r="BA5977" t="str">
        <f t="shared" si="186"/>
        <v>20121</v>
      </c>
      <c r="BB5977" t="str">
        <f t="shared" si="187"/>
        <v>20121Mesa Airlines Inc.</v>
      </c>
      <c r="BC5977" t="e">
        <f>#N/A</f>
        <v>#N/A</v>
      </c>
      <c r="BD5977" t="e">
        <f>#N/A</f>
        <v>#N/A</v>
      </c>
      <c r="BE5977" t="e">
        <f>#N/A</f>
        <v>#N/A</v>
      </c>
      <c r="BF5977" t="e">
        <f>#N/A</f>
        <v>#N/A</v>
      </c>
      <c r="BG5977" t="e">
        <f>#N/A</f>
        <v>#N/A</v>
      </c>
    </row>
    <row r="5978" spans="1:59">
      <c r="A5978">
        <v>-7989.22</v>
      </c>
      <c r="B5978">
        <v>-6841.36</v>
      </c>
      <c r="C5978">
        <v>167152</v>
      </c>
      <c r="D5978">
        <v>0</v>
      </c>
      <c r="F5978">
        <v>0</v>
      </c>
      <c r="G5978">
        <v>941.47</v>
      </c>
      <c r="I5978">
        <v>0</v>
      </c>
      <c r="J5978">
        <v>0</v>
      </c>
      <c r="L5978">
        <v>0</v>
      </c>
      <c r="M5978">
        <v>1501.97</v>
      </c>
      <c r="N5978">
        <v>0</v>
      </c>
      <c r="O5978">
        <v>0</v>
      </c>
      <c r="P5978">
        <v>169595.43</v>
      </c>
      <c r="Q5978">
        <v>106129.85</v>
      </c>
      <c r="R5978">
        <v>34510.28</v>
      </c>
      <c r="S5978">
        <v>0</v>
      </c>
      <c r="T5978">
        <v>7482.12</v>
      </c>
      <c r="U5978">
        <v>1372.14</v>
      </c>
      <c r="V5978">
        <v>7922.09</v>
      </c>
      <c r="W5978">
        <v>0</v>
      </c>
      <c r="X5978">
        <v>19020.32</v>
      </c>
      <c r="Y5978">
        <v>0</v>
      </c>
      <c r="Z5978">
        <v>176436.8</v>
      </c>
      <c r="AA5978">
        <v>0</v>
      </c>
      <c r="AB5978">
        <v>-2343.2199999999998</v>
      </c>
      <c r="AC5978">
        <v>0</v>
      </c>
      <c r="AD5978">
        <v>0</v>
      </c>
      <c r="AE5978">
        <v>0</v>
      </c>
      <c r="AF5978">
        <v>1195.3599999999999</v>
      </c>
      <c r="AG5978">
        <v>-1147.8599999999999</v>
      </c>
      <c r="AH5978">
        <v>-7989.22</v>
      </c>
      <c r="AI5978">
        <v>0</v>
      </c>
      <c r="AJ5978">
        <v>-7989.22</v>
      </c>
      <c r="AK5978">
        <v>0</v>
      </c>
      <c r="AL5978">
        <v>0</v>
      </c>
      <c r="AM5978">
        <v>0</v>
      </c>
      <c r="AO5978">
        <v>0</v>
      </c>
      <c r="AP5978">
        <v>20378</v>
      </c>
      <c r="AQ5978" t="s">
        <v>230</v>
      </c>
      <c r="AR5978" t="s">
        <v>231</v>
      </c>
      <c r="AS5978" t="s">
        <v>230</v>
      </c>
      <c r="AT5978" t="s">
        <v>231</v>
      </c>
      <c r="AU5978">
        <v>6689</v>
      </c>
      <c r="AV5978" t="s">
        <v>61</v>
      </c>
      <c r="AW5978">
        <v>2</v>
      </c>
      <c r="AX5978">
        <v>2</v>
      </c>
      <c r="AY5978">
        <v>2012</v>
      </c>
      <c r="AZ5978">
        <v>2</v>
      </c>
      <c r="BA5978" t="str">
        <f t="shared" si="186"/>
        <v>20122</v>
      </c>
      <c r="BB5978" t="str">
        <f t="shared" si="187"/>
        <v>20122Mesa Airlines Inc.</v>
      </c>
      <c r="BC5978" t="e">
        <f>#N/A</f>
        <v>#N/A</v>
      </c>
      <c r="BD5978" t="e">
        <f>#N/A</f>
        <v>#N/A</v>
      </c>
      <c r="BE5978" t="e">
        <f>#N/A</f>
        <v>#N/A</v>
      </c>
      <c r="BF5978" t="e">
        <f>#N/A</f>
        <v>#N/A</v>
      </c>
      <c r="BG5978" t="e">
        <f>#N/A</f>
        <v>#N/A</v>
      </c>
    </row>
    <row r="5979" spans="1:59">
      <c r="A5979">
        <v>8786.2999999999993</v>
      </c>
      <c r="B5979">
        <v>10528.98</v>
      </c>
      <c r="C5979">
        <v>101136.59</v>
      </c>
      <c r="D5979">
        <v>0</v>
      </c>
      <c r="F5979">
        <v>0</v>
      </c>
      <c r="G5979">
        <v>1061.6199999999999</v>
      </c>
      <c r="I5979">
        <v>0</v>
      </c>
      <c r="J5979">
        <v>0</v>
      </c>
      <c r="L5979">
        <v>0</v>
      </c>
      <c r="M5979">
        <v>1900.81</v>
      </c>
      <c r="N5979">
        <v>0</v>
      </c>
      <c r="O5979">
        <v>0</v>
      </c>
      <c r="P5979">
        <v>104099.02</v>
      </c>
      <c r="Q5979">
        <v>44240.2</v>
      </c>
      <c r="R5979">
        <v>26780.12</v>
      </c>
      <c r="S5979">
        <v>0</v>
      </c>
      <c r="T5979">
        <v>6969.64</v>
      </c>
      <c r="U5979">
        <v>1394.09</v>
      </c>
      <c r="V5979">
        <v>11051.52</v>
      </c>
      <c r="W5979">
        <v>0</v>
      </c>
      <c r="X5979">
        <v>3134.47</v>
      </c>
      <c r="Y5979">
        <v>0</v>
      </c>
      <c r="Z5979">
        <v>93570.04</v>
      </c>
      <c r="AA5979">
        <v>0</v>
      </c>
      <c r="AB5979">
        <v>-2267.5700000000002</v>
      </c>
      <c r="AC5979">
        <v>0</v>
      </c>
      <c r="AD5979">
        <v>0</v>
      </c>
      <c r="AE5979">
        <v>0</v>
      </c>
      <c r="AF5979">
        <v>524.89</v>
      </c>
      <c r="AG5979">
        <v>-1742.68</v>
      </c>
      <c r="AH5979">
        <v>8786.2999999999993</v>
      </c>
      <c r="AI5979">
        <v>0</v>
      </c>
      <c r="AJ5979">
        <v>8786.2999999999993</v>
      </c>
      <c r="AK5979">
        <v>0</v>
      </c>
      <c r="AL5979">
        <v>0</v>
      </c>
      <c r="AM5979">
        <v>0</v>
      </c>
      <c r="AO5979">
        <v>0</v>
      </c>
      <c r="AP5979">
        <v>20378</v>
      </c>
      <c r="AQ5979" t="s">
        <v>230</v>
      </c>
      <c r="AR5979" t="s">
        <v>231</v>
      </c>
      <c r="AS5979" t="s">
        <v>230</v>
      </c>
      <c r="AT5979" t="s">
        <v>231</v>
      </c>
      <c r="AU5979">
        <v>6689</v>
      </c>
      <c r="AV5979" t="s">
        <v>61</v>
      </c>
      <c r="AW5979">
        <v>2</v>
      </c>
      <c r="AX5979">
        <v>2</v>
      </c>
      <c r="AY5979">
        <v>2012</v>
      </c>
      <c r="AZ5979">
        <v>3</v>
      </c>
      <c r="BA5979" t="str">
        <f t="shared" si="186"/>
        <v>20123</v>
      </c>
      <c r="BB5979" t="str">
        <f t="shared" si="187"/>
        <v>20123Mesa Airlines Inc.</v>
      </c>
      <c r="BC5979" t="e">
        <f>#N/A</f>
        <v>#N/A</v>
      </c>
      <c r="BD5979" t="e">
        <f>#N/A</f>
        <v>#N/A</v>
      </c>
      <c r="BE5979" t="e">
        <f>#N/A</f>
        <v>#N/A</v>
      </c>
      <c r="BF5979" t="e">
        <f>#N/A</f>
        <v>#N/A</v>
      </c>
      <c r="BG5979" t="e">
        <f>#N/A</f>
        <v>#N/A</v>
      </c>
    </row>
    <row r="5980" spans="1:59">
      <c r="A5980">
        <v>11943.45</v>
      </c>
      <c r="B5980">
        <v>14011.88</v>
      </c>
      <c r="C5980">
        <v>97501.21</v>
      </c>
      <c r="D5980">
        <v>0</v>
      </c>
      <c r="F5980">
        <v>0</v>
      </c>
      <c r="G5980">
        <v>1013.39</v>
      </c>
      <c r="I5980">
        <v>0</v>
      </c>
      <c r="J5980">
        <v>0</v>
      </c>
      <c r="L5980">
        <v>0</v>
      </c>
      <c r="M5980">
        <v>2149.33</v>
      </c>
      <c r="N5980">
        <v>0</v>
      </c>
      <c r="O5980">
        <v>0</v>
      </c>
      <c r="P5980">
        <v>100663.93</v>
      </c>
      <c r="Q5980">
        <v>38869.93</v>
      </c>
      <c r="R5980">
        <v>23963.51</v>
      </c>
      <c r="S5980">
        <v>0</v>
      </c>
      <c r="T5980">
        <v>6895.49</v>
      </c>
      <c r="U5980">
        <v>1243.3900000000001</v>
      </c>
      <c r="V5980">
        <v>7931.69</v>
      </c>
      <c r="W5980">
        <v>0</v>
      </c>
      <c r="X5980">
        <v>7748.03</v>
      </c>
      <c r="Y5980">
        <v>0</v>
      </c>
      <c r="Z5980">
        <v>86652.04</v>
      </c>
      <c r="AA5980">
        <v>0</v>
      </c>
      <c r="AB5980">
        <v>-2151.5700000000002</v>
      </c>
      <c r="AC5980">
        <v>0</v>
      </c>
      <c r="AD5980">
        <v>0</v>
      </c>
      <c r="AE5980">
        <v>0</v>
      </c>
      <c r="AF5980">
        <v>81.89</v>
      </c>
      <c r="AG5980">
        <v>-2069.6799999999998</v>
      </c>
      <c r="AH5980">
        <v>11942.21</v>
      </c>
      <c r="AI5980">
        <v>-1.25</v>
      </c>
      <c r="AJ5980">
        <v>11943.45</v>
      </c>
      <c r="AK5980">
        <v>0</v>
      </c>
      <c r="AL5980">
        <v>0</v>
      </c>
      <c r="AM5980">
        <v>0</v>
      </c>
      <c r="AO5980">
        <v>0</v>
      </c>
      <c r="AP5980">
        <v>20378</v>
      </c>
      <c r="AQ5980" t="s">
        <v>230</v>
      </c>
      <c r="AR5980" t="s">
        <v>231</v>
      </c>
      <c r="AS5980" t="s">
        <v>230</v>
      </c>
      <c r="AT5980" t="s">
        <v>231</v>
      </c>
      <c r="AU5980">
        <v>6689</v>
      </c>
      <c r="AV5980" t="s">
        <v>61</v>
      </c>
      <c r="AW5980">
        <v>2</v>
      </c>
      <c r="AX5980">
        <v>2</v>
      </c>
      <c r="AY5980">
        <v>2012</v>
      </c>
      <c r="AZ5980">
        <v>4</v>
      </c>
      <c r="BA5980" t="str">
        <f t="shared" si="186"/>
        <v>20124</v>
      </c>
      <c r="BB5980" t="str">
        <f t="shared" si="187"/>
        <v>20124Mesa Airlines Inc.</v>
      </c>
      <c r="BC5980" t="e">
        <f>#N/A</f>
        <v>#N/A</v>
      </c>
      <c r="BD5980" t="e">
        <f>#N/A</f>
        <v>#N/A</v>
      </c>
      <c r="BE5980" t="e">
        <f>#N/A</f>
        <v>#N/A</v>
      </c>
      <c r="BF5980" t="e">
        <f>#N/A</f>
        <v>#N/A</v>
      </c>
      <c r="BG5980" t="e">
        <f>#N/A</f>
        <v>#N/A</v>
      </c>
    </row>
    <row r="5981" spans="1:59">
      <c r="A5981">
        <v>33.61</v>
      </c>
      <c r="B5981">
        <v>40.79</v>
      </c>
      <c r="C5981">
        <v>340.09</v>
      </c>
      <c r="D5981">
        <v>0</v>
      </c>
      <c r="F5981">
        <v>0</v>
      </c>
      <c r="G5981">
        <v>3.58</v>
      </c>
      <c r="I5981">
        <v>0</v>
      </c>
      <c r="J5981">
        <v>0</v>
      </c>
      <c r="L5981">
        <v>0</v>
      </c>
      <c r="M5981">
        <v>4.8499999999999996</v>
      </c>
      <c r="N5981">
        <v>0</v>
      </c>
      <c r="O5981">
        <v>0</v>
      </c>
      <c r="P5981">
        <v>348.51</v>
      </c>
      <c r="Q5981">
        <v>120.21</v>
      </c>
      <c r="R5981">
        <v>87.94</v>
      </c>
      <c r="S5981">
        <v>12.03</v>
      </c>
      <c r="T5981">
        <v>25.77</v>
      </c>
      <c r="U5981">
        <v>4.4800000000000004</v>
      </c>
      <c r="V5981">
        <v>29.04</v>
      </c>
      <c r="W5981">
        <v>0</v>
      </c>
      <c r="X5981">
        <v>28.25</v>
      </c>
      <c r="Y5981">
        <v>0</v>
      </c>
      <c r="Z5981">
        <v>307.72000000000003</v>
      </c>
      <c r="AA5981">
        <v>0</v>
      </c>
      <c r="AB5981">
        <v>-7.17</v>
      </c>
      <c r="AC5981">
        <v>0</v>
      </c>
      <c r="AD5981">
        <v>0</v>
      </c>
      <c r="AE5981">
        <v>0</v>
      </c>
      <c r="AF5981">
        <v>-0.02</v>
      </c>
      <c r="AG5981">
        <v>-7.19</v>
      </c>
      <c r="AH5981">
        <v>33.61</v>
      </c>
      <c r="AI5981">
        <v>0</v>
      </c>
      <c r="AJ5981">
        <v>33.61</v>
      </c>
      <c r="AK5981">
        <v>0</v>
      </c>
      <c r="AL5981">
        <v>0</v>
      </c>
      <c r="AM5981">
        <v>0</v>
      </c>
      <c r="AO5981">
        <v>0</v>
      </c>
      <c r="AP5981">
        <v>20378</v>
      </c>
      <c r="AQ5981" t="s">
        <v>230</v>
      </c>
      <c r="AR5981" t="s">
        <v>231</v>
      </c>
      <c r="AS5981" t="s">
        <v>230</v>
      </c>
      <c r="AT5981" t="s">
        <v>231</v>
      </c>
      <c r="AU5981">
        <v>11022</v>
      </c>
      <c r="AV5981" t="s">
        <v>62</v>
      </c>
      <c r="AW5981">
        <v>2</v>
      </c>
      <c r="AX5981">
        <v>2</v>
      </c>
      <c r="AY5981">
        <v>2013</v>
      </c>
      <c r="AZ5981">
        <v>1</v>
      </c>
      <c r="BA5981" t="str">
        <f t="shared" si="186"/>
        <v>20131</v>
      </c>
      <c r="BB5981" t="str">
        <f t="shared" si="187"/>
        <v>20131Mesa Airlines Inc.</v>
      </c>
      <c r="BC5981" t="e">
        <f>#N/A</f>
        <v>#N/A</v>
      </c>
      <c r="BD5981" t="e">
        <f>#N/A</f>
        <v>#N/A</v>
      </c>
      <c r="BE5981" t="e">
        <f>#N/A</f>
        <v>#N/A</v>
      </c>
      <c r="BF5981" t="e">
        <f>#N/A</f>
        <v>#N/A</v>
      </c>
      <c r="BG5981" t="e">
        <f>#N/A</f>
        <v>#N/A</v>
      </c>
    </row>
    <row r="5982" spans="1:59">
      <c r="A5982">
        <v>9502.66</v>
      </c>
      <c r="B5982">
        <v>11533.88</v>
      </c>
      <c r="C5982">
        <v>96152.07</v>
      </c>
      <c r="D5982">
        <v>0</v>
      </c>
      <c r="F5982">
        <v>0</v>
      </c>
      <c r="G5982">
        <v>1011</v>
      </c>
      <c r="I5982">
        <v>0</v>
      </c>
      <c r="J5982">
        <v>0</v>
      </c>
      <c r="L5982">
        <v>0</v>
      </c>
      <c r="M5982">
        <v>1371.3</v>
      </c>
      <c r="N5982">
        <v>0</v>
      </c>
      <c r="O5982">
        <v>0</v>
      </c>
      <c r="P5982">
        <v>98534.36</v>
      </c>
      <c r="Q5982">
        <v>33987.5</v>
      </c>
      <c r="R5982">
        <v>24862.37</v>
      </c>
      <c r="S5982">
        <v>3401.72</v>
      </c>
      <c r="T5982">
        <v>7286.87</v>
      </c>
      <c r="U5982">
        <v>1265.52</v>
      </c>
      <c r="V5982">
        <v>8210.77</v>
      </c>
      <c r="W5982">
        <v>0</v>
      </c>
      <c r="X5982">
        <v>7985.72</v>
      </c>
      <c r="Y5982">
        <v>0</v>
      </c>
      <c r="Z5982">
        <v>87000.48</v>
      </c>
      <c r="AA5982">
        <v>0</v>
      </c>
      <c r="AB5982">
        <v>-2027.21</v>
      </c>
      <c r="AC5982">
        <v>0</v>
      </c>
      <c r="AD5982">
        <v>0</v>
      </c>
      <c r="AE5982">
        <v>0</v>
      </c>
      <c r="AF5982">
        <v>-4.71</v>
      </c>
      <c r="AG5982">
        <v>-2031.92</v>
      </c>
      <c r="AH5982">
        <v>9501.9599999999991</v>
      </c>
      <c r="AI5982">
        <v>-0.7</v>
      </c>
      <c r="AJ5982">
        <v>9502.66</v>
      </c>
      <c r="AK5982">
        <v>0</v>
      </c>
      <c r="AL5982">
        <v>0</v>
      </c>
      <c r="AM5982">
        <v>0</v>
      </c>
      <c r="AO5982">
        <v>0</v>
      </c>
      <c r="AP5982">
        <v>20378</v>
      </c>
      <c r="AQ5982" t="s">
        <v>230</v>
      </c>
      <c r="AR5982" t="s">
        <v>231</v>
      </c>
      <c r="AS5982" t="s">
        <v>230</v>
      </c>
      <c r="AT5982" t="s">
        <v>231</v>
      </c>
      <c r="AU5982">
        <v>6689</v>
      </c>
      <c r="AV5982" t="s">
        <v>61</v>
      </c>
      <c r="AW5982">
        <v>2</v>
      </c>
      <c r="AX5982">
        <v>2</v>
      </c>
      <c r="AY5982">
        <v>2013</v>
      </c>
      <c r="AZ5982">
        <v>1</v>
      </c>
      <c r="BA5982" t="str">
        <f t="shared" si="186"/>
        <v>20131</v>
      </c>
      <c r="BB5982" t="str">
        <f t="shared" si="187"/>
        <v>20131Mesa Airlines Inc.</v>
      </c>
      <c r="BC5982" t="e">
        <f>#N/A</f>
        <v>#N/A</v>
      </c>
      <c r="BD5982" t="e">
        <f>#N/A</f>
        <v>#N/A</v>
      </c>
      <c r="BE5982" t="e">
        <f>#N/A</f>
        <v>#N/A</v>
      </c>
      <c r="BF5982" t="e">
        <f>#N/A</f>
        <v>#N/A</v>
      </c>
      <c r="BG5982" t="e">
        <f>#N/A</f>
        <v>#N/A</v>
      </c>
    </row>
    <row r="5983" spans="1:59">
      <c r="A5983">
        <v>101.71</v>
      </c>
      <c r="B5983">
        <v>125.34</v>
      </c>
      <c r="C5983">
        <v>1227.24</v>
      </c>
      <c r="D5983">
        <v>0</v>
      </c>
      <c r="F5983">
        <v>0</v>
      </c>
      <c r="G5983">
        <v>11.2</v>
      </c>
      <c r="I5983">
        <v>0</v>
      </c>
      <c r="J5983">
        <v>0</v>
      </c>
      <c r="L5983">
        <v>0</v>
      </c>
      <c r="M5983">
        <v>22.06</v>
      </c>
      <c r="N5983">
        <v>0</v>
      </c>
      <c r="O5983">
        <v>0</v>
      </c>
      <c r="P5983">
        <v>1260.49</v>
      </c>
      <c r="Q5983">
        <v>457.27</v>
      </c>
      <c r="R5983">
        <v>335.11</v>
      </c>
      <c r="S5983">
        <v>45.3</v>
      </c>
      <c r="T5983">
        <v>81.95</v>
      </c>
      <c r="U5983">
        <v>18.23</v>
      </c>
      <c r="V5983">
        <v>100.72</v>
      </c>
      <c r="W5983">
        <v>0</v>
      </c>
      <c r="X5983">
        <v>96.57</v>
      </c>
      <c r="Y5983">
        <v>0</v>
      </c>
      <c r="Z5983">
        <v>1135.1600000000001</v>
      </c>
      <c r="AA5983">
        <v>0</v>
      </c>
      <c r="AB5983">
        <v>-23.63</v>
      </c>
      <c r="AC5983">
        <v>0</v>
      </c>
      <c r="AD5983">
        <v>0</v>
      </c>
      <c r="AE5983">
        <v>0</v>
      </c>
      <c r="AF5983">
        <v>0</v>
      </c>
      <c r="AG5983">
        <v>-23.63</v>
      </c>
      <c r="AH5983">
        <v>101.71</v>
      </c>
      <c r="AI5983">
        <v>0</v>
      </c>
      <c r="AJ5983">
        <v>101.71</v>
      </c>
      <c r="AK5983">
        <v>0</v>
      </c>
      <c r="AL5983">
        <v>0</v>
      </c>
      <c r="AM5983">
        <v>0</v>
      </c>
      <c r="AO5983">
        <v>0</v>
      </c>
      <c r="AP5983">
        <v>20378</v>
      </c>
      <c r="AQ5983" t="s">
        <v>230</v>
      </c>
      <c r="AR5983" t="s">
        <v>231</v>
      </c>
      <c r="AS5983" t="s">
        <v>230</v>
      </c>
      <c r="AT5983" t="s">
        <v>231</v>
      </c>
      <c r="AU5983">
        <v>11022</v>
      </c>
      <c r="AV5983" t="s">
        <v>62</v>
      </c>
      <c r="AW5983">
        <v>2</v>
      </c>
      <c r="AX5983">
        <v>2</v>
      </c>
      <c r="AY5983">
        <v>2013</v>
      </c>
      <c r="AZ5983">
        <v>2</v>
      </c>
      <c r="BA5983" t="str">
        <f t="shared" si="186"/>
        <v>20132</v>
      </c>
      <c r="BB5983" t="str">
        <f t="shared" si="187"/>
        <v>20132Mesa Airlines Inc.</v>
      </c>
      <c r="BC5983" t="e">
        <f>#N/A</f>
        <v>#N/A</v>
      </c>
      <c r="BD5983" t="e">
        <f>#N/A</f>
        <v>#N/A</v>
      </c>
      <c r="BE5983" t="e">
        <f>#N/A</f>
        <v>#N/A</v>
      </c>
      <c r="BF5983" t="e">
        <f>#N/A</f>
        <v>#N/A</v>
      </c>
      <c r="BG5983" t="e">
        <f>#N/A</f>
        <v>#N/A</v>
      </c>
    </row>
    <row r="5984" spans="1:59">
      <c r="A5984">
        <v>8671.9599999999991</v>
      </c>
      <c r="B5984">
        <v>10686.3</v>
      </c>
      <c r="C5984">
        <v>104635.29</v>
      </c>
      <c r="D5984">
        <v>0</v>
      </c>
      <c r="F5984">
        <v>0</v>
      </c>
      <c r="G5984">
        <v>954.75</v>
      </c>
      <c r="I5984">
        <v>0</v>
      </c>
      <c r="J5984">
        <v>0</v>
      </c>
      <c r="L5984">
        <v>0</v>
      </c>
      <c r="M5984">
        <v>1880.54</v>
      </c>
      <c r="N5984">
        <v>0</v>
      </c>
      <c r="O5984">
        <v>0</v>
      </c>
      <c r="P5984">
        <v>107470.58</v>
      </c>
      <c r="Q5984">
        <v>38987.5</v>
      </c>
      <c r="R5984">
        <v>28572.09</v>
      </c>
      <c r="S5984">
        <v>3861.9</v>
      </c>
      <c r="T5984">
        <v>6987.08</v>
      </c>
      <c r="U5984">
        <v>1554.55</v>
      </c>
      <c r="V5984">
        <v>8587.5400000000009</v>
      </c>
      <c r="W5984">
        <v>0</v>
      </c>
      <c r="X5984">
        <v>8233.6200000000008</v>
      </c>
      <c r="Y5984">
        <v>0</v>
      </c>
      <c r="Z5984">
        <v>96784.29</v>
      </c>
      <c r="AA5984">
        <v>0</v>
      </c>
      <c r="AB5984">
        <v>-2014.61</v>
      </c>
      <c r="AC5984">
        <v>0</v>
      </c>
      <c r="AD5984">
        <v>0</v>
      </c>
      <c r="AE5984">
        <v>0</v>
      </c>
      <c r="AF5984">
        <v>0.27</v>
      </c>
      <c r="AG5984">
        <v>-2014.33</v>
      </c>
      <c r="AH5984">
        <v>8671.9599999999991</v>
      </c>
      <c r="AI5984">
        <v>0</v>
      </c>
      <c r="AJ5984">
        <v>8671.9599999999991</v>
      </c>
      <c r="AK5984">
        <v>0</v>
      </c>
      <c r="AL5984">
        <v>0</v>
      </c>
      <c r="AM5984">
        <v>0</v>
      </c>
      <c r="AO5984">
        <v>0</v>
      </c>
      <c r="AP5984">
        <v>20378</v>
      </c>
      <c r="AQ5984" t="s">
        <v>230</v>
      </c>
      <c r="AR5984" t="s">
        <v>231</v>
      </c>
      <c r="AS5984" t="s">
        <v>230</v>
      </c>
      <c r="AT5984" t="s">
        <v>231</v>
      </c>
      <c r="AU5984">
        <v>6689</v>
      </c>
      <c r="AV5984" t="s">
        <v>61</v>
      </c>
      <c r="AW5984">
        <v>2</v>
      </c>
      <c r="AX5984">
        <v>2</v>
      </c>
      <c r="AY5984">
        <v>2013</v>
      </c>
      <c r="AZ5984">
        <v>2</v>
      </c>
      <c r="BA5984" t="str">
        <f t="shared" si="186"/>
        <v>20132</v>
      </c>
      <c r="BB5984" t="str">
        <f t="shared" si="187"/>
        <v>20132Mesa Airlines Inc.</v>
      </c>
      <c r="BC5984" t="e">
        <f>#N/A</f>
        <v>#N/A</v>
      </c>
      <c r="BD5984" t="e">
        <f>#N/A</f>
        <v>#N/A</v>
      </c>
      <c r="BE5984" t="e">
        <f>#N/A</f>
        <v>#N/A</v>
      </c>
      <c r="BF5984" t="e">
        <f>#N/A</f>
        <v>#N/A</v>
      </c>
      <c r="BG5984" t="e">
        <f>#N/A</f>
        <v>#N/A</v>
      </c>
    </row>
    <row r="5985" spans="1:59">
      <c r="A5985">
        <v>103.83</v>
      </c>
      <c r="B5985">
        <v>84.44</v>
      </c>
      <c r="C5985">
        <v>1032.76</v>
      </c>
      <c r="D5985">
        <v>0</v>
      </c>
      <c r="F5985">
        <v>0</v>
      </c>
      <c r="G5985">
        <v>9.85</v>
      </c>
      <c r="I5985">
        <v>0</v>
      </c>
      <c r="J5985">
        <v>0</v>
      </c>
      <c r="L5985">
        <v>0</v>
      </c>
      <c r="M5985">
        <v>18.739999999999998</v>
      </c>
      <c r="N5985">
        <v>0</v>
      </c>
      <c r="O5985">
        <v>0</v>
      </c>
      <c r="P5985">
        <v>1061.3499999999999</v>
      </c>
      <c r="Q5985">
        <v>383.39</v>
      </c>
      <c r="R5985">
        <v>335.36</v>
      </c>
      <c r="S5985">
        <v>37.17</v>
      </c>
      <c r="T5985">
        <v>69.05</v>
      </c>
      <c r="U5985">
        <v>12.32</v>
      </c>
      <c r="V5985">
        <v>59.27</v>
      </c>
      <c r="W5985">
        <v>0</v>
      </c>
      <c r="X5985">
        <v>80.349999999999994</v>
      </c>
      <c r="Y5985">
        <v>0</v>
      </c>
      <c r="Z5985">
        <v>976.91</v>
      </c>
      <c r="AA5985">
        <v>0</v>
      </c>
      <c r="AB5985">
        <v>-17.95</v>
      </c>
      <c r="AC5985">
        <v>0</v>
      </c>
      <c r="AD5985">
        <v>0</v>
      </c>
      <c r="AE5985">
        <v>0</v>
      </c>
      <c r="AF5985">
        <v>4.04</v>
      </c>
      <c r="AG5985">
        <v>-13.9</v>
      </c>
      <c r="AH5985">
        <v>70.540000000000006</v>
      </c>
      <c r="AI5985">
        <v>-33.299999999999997</v>
      </c>
      <c r="AJ5985">
        <v>103.83</v>
      </c>
      <c r="AK5985">
        <v>0</v>
      </c>
      <c r="AL5985">
        <v>0</v>
      </c>
      <c r="AM5985">
        <v>0</v>
      </c>
      <c r="AO5985">
        <v>0</v>
      </c>
      <c r="AP5985">
        <v>20378</v>
      </c>
      <c r="AQ5985" t="s">
        <v>230</v>
      </c>
      <c r="AR5985" t="s">
        <v>231</v>
      </c>
      <c r="AS5985" t="s">
        <v>230</v>
      </c>
      <c r="AT5985" t="s">
        <v>231</v>
      </c>
      <c r="AU5985">
        <v>11022</v>
      </c>
      <c r="AV5985" t="s">
        <v>62</v>
      </c>
      <c r="AW5985">
        <v>2</v>
      </c>
      <c r="AX5985">
        <v>2</v>
      </c>
      <c r="AY5985">
        <v>2013</v>
      </c>
      <c r="AZ5985">
        <v>3</v>
      </c>
      <c r="BA5985" t="str">
        <f t="shared" si="186"/>
        <v>20133</v>
      </c>
      <c r="BB5985" t="str">
        <f t="shared" si="187"/>
        <v>20133Mesa Airlines Inc.</v>
      </c>
      <c r="BC5985" t="e">
        <f>#N/A</f>
        <v>#N/A</v>
      </c>
      <c r="BD5985" t="e">
        <f>#N/A</f>
        <v>#N/A</v>
      </c>
      <c r="BE5985" t="e">
        <f>#N/A</f>
        <v>#N/A</v>
      </c>
      <c r="BF5985" t="e">
        <f>#N/A</f>
        <v>#N/A</v>
      </c>
      <c r="BG5985" t="e">
        <f>#N/A</f>
        <v>#N/A</v>
      </c>
    </row>
    <row r="5986" spans="1:59">
      <c r="A5986">
        <v>11021.09</v>
      </c>
      <c r="B5986">
        <v>8962.65</v>
      </c>
      <c r="C5986">
        <v>109619.28</v>
      </c>
      <c r="D5986">
        <v>0</v>
      </c>
      <c r="F5986">
        <v>0</v>
      </c>
      <c r="G5986">
        <v>1045.8399999999999</v>
      </c>
      <c r="I5986">
        <v>0</v>
      </c>
      <c r="J5986">
        <v>0</v>
      </c>
      <c r="L5986">
        <v>0</v>
      </c>
      <c r="M5986">
        <v>1988.76</v>
      </c>
      <c r="N5986">
        <v>0</v>
      </c>
      <c r="O5986">
        <v>0</v>
      </c>
      <c r="P5986">
        <v>112653.88</v>
      </c>
      <c r="Q5986">
        <v>40693.589999999997</v>
      </c>
      <c r="R5986">
        <v>35595.86</v>
      </c>
      <c r="S5986">
        <v>3945.59</v>
      </c>
      <c r="T5986">
        <v>7328.78</v>
      </c>
      <c r="U5986">
        <v>1307.68</v>
      </c>
      <c r="V5986">
        <v>6290.91</v>
      </c>
      <c r="W5986">
        <v>0</v>
      </c>
      <c r="X5986">
        <v>8528.81</v>
      </c>
      <c r="Y5986">
        <v>0</v>
      </c>
      <c r="Z5986">
        <v>103691.23</v>
      </c>
      <c r="AA5986">
        <v>0</v>
      </c>
      <c r="AB5986">
        <v>-1904.73</v>
      </c>
      <c r="AC5986">
        <v>0</v>
      </c>
      <c r="AD5986">
        <v>0</v>
      </c>
      <c r="AE5986">
        <v>0</v>
      </c>
      <c r="AF5986">
        <v>428.92</v>
      </c>
      <c r="AG5986">
        <v>-1475.82</v>
      </c>
      <c r="AH5986">
        <v>7486.84</v>
      </c>
      <c r="AI5986">
        <v>-3534.26</v>
      </c>
      <c r="AJ5986">
        <v>11021.09</v>
      </c>
      <c r="AK5986">
        <v>0</v>
      </c>
      <c r="AL5986">
        <v>0</v>
      </c>
      <c r="AM5986">
        <v>0</v>
      </c>
      <c r="AO5986">
        <v>0</v>
      </c>
      <c r="AP5986">
        <v>20378</v>
      </c>
      <c r="AQ5986" t="s">
        <v>230</v>
      </c>
      <c r="AR5986" t="s">
        <v>231</v>
      </c>
      <c r="AS5986" t="s">
        <v>230</v>
      </c>
      <c r="AT5986" t="s">
        <v>231</v>
      </c>
      <c r="AU5986">
        <v>6689</v>
      </c>
      <c r="AV5986" t="s">
        <v>61</v>
      </c>
      <c r="AW5986">
        <v>2</v>
      </c>
      <c r="AX5986">
        <v>2</v>
      </c>
      <c r="AY5986">
        <v>2013</v>
      </c>
      <c r="AZ5986">
        <v>3</v>
      </c>
      <c r="BA5986" t="str">
        <f t="shared" si="186"/>
        <v>20133</v>
      </c>
      <c r="BB5986" t="str">
        <f t="shared" si="187"/>
        <v>20133Mesa Airlines Inc.</v>
      </c>
      <c r="BC5986" t="e">
        <f>#N/A</f>
        <v>#N/A</v>
      </c>
      <c r="BD5986" t="e">
        <f>#N/A</f>
        <v>#N/A</v>
      </c>
      <c r="BE5986" t="e">
        <f>#N/A</f>
        <v>#N/A</v>
      </c>
      <c r="BF5986" t="e">
        <f>#N/A</f>
        <v>#N/A</v>
      </c>
      <c r="BG5986" t="e">
        <f>#N/A</f>
        <v>#N/A</v>
      </c>
    </row>
    <row r="5987" spans="1:59">
      <c r="A5987">
        <v>66.31</v>
      </c>
      <c r="B5987">
        <v>79.099999999999994</v>
      </c>
      <c r="C5987">
        <v>744.44</v>
      </c>
      <c r="D5987">
        <v>0</v>
      </c>
      <c r="F5987">
        <v>0</v>
      </c>
      <c r="G5987">
        <v>6.17</v>
      </c>
      <c r="I5987">
        <v>0</v>
      </c>
      <c r="J5987">
        <v>0</v>
      </c>
      <c r="L5987">
        <v>0</v>
      </c>
      <c r="M5987">
        <v>14.14</v>
      </c>
      <c r="N5987">
        <v>0</v>
      </c>
      <c r="O5987">
        <v>0</v>
      </c>
      <c r="P5987">
        <v>764.76</v>
      </c>
      <c r="Q5987">
        <v>283.88</v>
      </c>
      <c r="R5987">
        <v>218.34</v>
      </c>
      <c r="S5987">
        <v>26.4</v>
      </c>
      <c r="T5987">
        <v>38.270000000000003</v>
      </c>
      <c r="U5987">
        <v>7.67</v>
      </c>
      <c r="V5987">
        <v>56.72</v>
      </c>
      <c r="W5987">
        <v>0</v>
      </c>
      <c r="X5987">
        <v>54.37</v>
      </c>
      <c r="Y5987">
        <v>0</v>
      </c>
      <c r="Z5987">
        <v>685.65</v>
      </c>
      <c r="AA5987">
        <v>0</v>
      </c>
      <c r="AB5987">
        <v>-12.81</v>
      </c>
      <c r="AC5987">
        <v>0</v>
      </c>
      <c r="AD5987">
        <v>0</v>
      </c>
      <c r="AE5987">
        <v>0</v>
      </c>
      <c r="AF5987">
        <v>0.02</v>
      </c>
      <c r="AG5987">
        <v>-12.79</v>
      </c>
      <c r="AH5987">
        <v>66.31</v>
      </c>
      <c r="AI5987">
        <v>0</v>
      </c>
      <c r="AJ5987">
        <v>66.31</v>
      </c>
      <c r="AK5987">
        <v>0</v>
      </c>
      <c r="AL5987">
        <v>0</v>
      </c>
      <c r="AM5987">
        <v>0</v>
      </c>
      <c r="AO5987">
        <v>0</v>
      </c>
      <c r="AP5987">
        <v>20378</v>
      </c>
      <c r="AQ5987" t="s">
        <v>230</v>
      </c>
      <c r="AR5987" t="s">
        <v>231</v>
      </c>
      <c r="AS5987" t="s">
        <v>230</v>
      </c>
      <c r="AT5987" t="s">
        <v>231</v>
      </c>
      <c r="AU5987">
        <v>11022</v>
      </c>
      <c r="AV5987" t="s">
        <v>62</v>
      </c>
      <c r="AW5987">
        <v>2</v>
      </c>
      <c r="AX5987">
        <v>2</v>
      </c>
      <c r="AY5987">
        <v>2013</v>
      </c>
      <c r="AZ5987">
        <v>4</v>
      </c>
      <c r="BA5987" t="str">
        <f t="shared" si="186"/>
        <v>20134</v>
      </c>
      <c r="BB5987" t="str">
        <f t="shared" si="187"/>
        <v>20134Mesa Airlines Inc.</v>
      </c>
      <c r="BC5987" t="e">
        <f>#N/A</f>
        <v>#N/A</v>
      </c>
      <c r="BD5987" t="e">
        <f>#N/A</f>
        <v>#N/A</v>
      </c>
      <c r="BE5987" t="e">
        <f>#N/A</f>
        <v>#N/A</v>
      </c>
      <c r="BF5987" t="e">
        <f>#N/A</f>
        <v>#N/A</v>
      </c>
      <c r="BG5987" t="e">
        <f>#N/A</f>
        <v>#N/A</v>
      </c>
    </row>
    <row r="5988" spans="1:59">
      <c r="A5988">
        <v>9485.1299999999992</v>
      </c>
      <c r="B5988">
        <v>11314.17</v>
      </c>
      <c r="C5988">
        <v>106479.07</v>
      </c>
      <c r="D5988">
        <v>0</v>
      </c>
      <c r="F5988">
        <v>0</v>
      </c>
      <c r="G5988">
        <v>882.18</v>
      </c>
      <c r="I5988">
        <v>0</v>
      </c>
      <c r="J5988">
        <v>0</v>
      </c>
      <c r="L5988">
        <v>0</v>
      </c>
      <c r="M5988">
        <v>2023.12</v>
      </c>
      <c r="N5988">
        <v>0</v>
      </c>
      <c r="O5988">
        <v>0</v>
      </c>
      <c r="P5988">
        <v>109384.37</v>
      </c>
      <c r="Q5988">
        <v>40604.559999999998</v>
      </c>
      <c r="R5988">
        <v>31230.18</v>
      </c>
      <c r="S5988">
        <v>3775.71</v>
      </c>
      <c r="T5988">
        <v>5474.05</v>
      </c>
      <c r="U5988">
        <v>1096.6099999999999</v>
      </c>
      <c r="V5988">
        <v>8113.02</v>
      </c>
      <c r="W5988">
        <v>0</v>
      </c>
      <c r="X5988">
        <v>7776.06</v>
      </c>
      <c r="Y5988">
        <v>0</v>
      </c>
      <c r="Z5988">
        <v>98070.2</v>
      </c>
      <c r="AA5988">
        <v>0</v>
      </c>
      <c r="AB5988">
        <v>-1831.68</v>
      </c>
      <c r="AC5988">
        <v>0</v>
      </c>
      <c r="AD5988">
        <v>0</v>
      </c>
      <c r="AE5988">
        <v>0</v>
      </c>
      <c r="AF5988">
        <v>2.64</v>
      </c>
      <c r="AG5988">
        <v>-1829.04</v>
      </c>
      <c r="AH5988">
        <v>9485.1299999999992</v>
      </c>
      <c r="AI5988">
        <v>0</v>
      </c>
      <c r="AJ5988">
        <v>9485.1299999999992</v>
      </c>
      <c r="AK5988">
        <v>0</v>
      </c>
      <c r="AL5988">
        <v>0</v>
      </c>
      <c r="AM5988">
        <v>0</v>
      </c>
      <c r="AO5988">
        <v>0</v>
      </c>
      <c r="AP5988">
        <v>20378</v>
      </c>
      <c r="AQ5988" t="s">
        <v>230</v>
      </c>
      <c r="AR5988" t="s">
        <v>231</v>
      </c>
      <c r="AS5988" t="s">
        <v>230</v>
      </c>
      <c r="AT5988" t="s">
        <v>231</v>
      </c>
      <c r="AU5988">
        <v>6689</v>
      </c>
      <c r="AV5988" t="s">
        <v>61</v>
      </c>
      <c r="AW5988">
        <v>2</v>
      </c>
      <c r="AX5988">
        <v>2</v>
      </c>
      <c r="AY5988">
        <v>2013</v>
      </c>
      <c r="AZ5988">
        <v>4</v>
      </c>
      <c r="BA5988" t="str">
        <f t="shared" si="186"/>
        <v>20134</v>
      </c>
      <c r="BB5988" t="str">
        <f t="shared" si="187"/>
        <v>20134Mesa Airlines Inc.</v>
      </c>
      <c r="BC5988" t="e">
        <f>#N/A</f>
        <v>#N/A</v>
      </c>
      <c r="BD5988" t="e">
        <f>#N/A</f>
        <v>#N/A</v>
      </c>
      <c r="BE5988" t="e">
        <f>#N/A</f>
        <v>#N/A</v>
      </c>
      <c r="BF5988" t="e">
        <f>#N/A</f>
        <v>#N/A</v>
      </c>
      <c r="BG5988" t="e">
        <f>#N/A</f>
        <v>#N/A</v>
      </c>
    </row>
    <row r="5989" spans="1:59">
      <c r="A5989">
        <v>92.69</v>
      </c>
      <c r="B5989">
        <v>111.78</v>
      </c>
      <c r="C5989">
        <v>1172.73</v>
      </c>
      <c r="D5989">
        <v>0</v>
      </c>
      <c r="F5989">
        <v>0</v>
      </c>
      <c r="G5989">
        <v>9.81</v>
      </c>
      <c r="I5989">
        <v>0</v>
      </c>
      <c r="J5989">
        <v>0</v>
      </c>
      <c r="L5989">
        <v>0</v>
      </c>
      <c r="M5989">
        <v>21.28</v>
      </c>
      <c r="N5989">
        <v>0</v>
      </c>
      <c r="O5989">
        <v>0</v>
      </c>
      <c r="P5989">
        <v>1203.83</v>
      </c>
      <c r="Q5989">
        <v>479.27</v>
      </c>
      <c r="R5989">
        <v>345.31</v>
      </c>
      <c r="S5989">
        <v>43.29</v>
      </c>
      <c r="T5989">
        <v>60.93</v>
      </c>
      <c r="U5989">
        <v>12.34</v>
      </c>
      <c r="V5989">
        <v>67.02</v>
      </c>
      <c r="W5989">
        <v>0</v>
      </c>
      <c r="X5989">
        <v>83.89</v>
      </c>
      <c r="Y5989">
        <v>0</v>
      </c>
      <c r="Z5989">
        <v>1092.05</v>
      </c>
      <c r="AA5989">
        <v>0</v>
      </c>
      <c r="AB5989">
        <v>-19.77</v>
      </c>
      <c r="AC5989">
        <v>0</v>
      </c>
      <c r="AD5989">
        <v>0</v>
      </c>
      <c r="AE5989">
        <v>0</v>
      </c>
      <c r="AF5989">
        <v>0.69</v>
      </c>
      <c r="AG5989">
        <v>-19.09</v>
      </c>
      <c r="AH5989">
        <v>92.69</v>
      </c>
      <c r="AI5989">
        <v>0</v>
      </c>
      <c r="AJ5989">
        <v>92.69</v>
      </c>
      <c r="AK5989">
        <v>0</v>
      </c>
      <c r="AL5989">
        <v>0</v>
      </c>
      <c r="AM5989">
        <v>0</v>
      </c>
      <c r="AO5989">
        <v>0</v>
      </c>
      <c r="AP5989">
        <v>20378</v>
      </c>
      <c r="AQ5989" t="s">
        <v>230</v>
      </c>
      <c r="AR5989" t="s">
        <v>231</v>
      </c>
      <c r="AS5989" t="s">
        <v>230</v>
      </c>
      <c r="AT5989" t="s">
        <v>231</v>
      </c>
      <c r="AU5989">
        <v>11022</v>
      </c>
      <c r="AV5989" t="s">
        <v>62</v>
      </c>
      <c r="AW5989">
        <v>2</v>
      </c>
      <c r="AX5989">
        <v>2</v>
      </c>
      <c r="AY5989">
        <v>2014</v>
      </c>
      <c r="AZ5989">
        <v>1</v>
      </c>
      <c r="BA5989" t="str">
        <f t="shared" si="186"/>
        <v>20141</v>
      </c>
      <c r="BB5989" t="str">
        <f t="shared" si="187"/>
        <v>20141Mesa Airlines Inc.</v>
      </c>
      <c r="BC5989" t="e">
        <f>#N/A</f>
        <v>#N/A</v>
      </c>
      <c r="BD5989" t="e">
        <f>#N/A</f>
        <v>#N/A</v>
      </c>
      <c r="BE5989" t="e">
        <f>#N/A</f>
        <v>#N/A</v>
      </c>
      <c r="BF5989" t="e">
        <f>#N/A</f>
        <v>#N/A</v>
      </c>
      <c r="BG5989" t="e">
        <f>#N/A</f>
        <v>#N/A</v>
      </c>
    </row>
    <row r="5990" spans="1:59">
      <c r="A5990">
        <v>8244.57</v>
      </c>
      <c r="B5990">
        <v>9942.41</v>
      </c>
      <c r="C5990">
        <v>104310.75</v>
      </c>
      <c r="D5990">
        <v>0</v>
      </c>
      <c r="F5990">
        <v>0</v>
      </c>
      <c r="G5990">
        <v>872.94</v>
      </c>
      <c r="I5990">
        <v>0</v>
      </c>
      <c r="J5990">
        <v>0</v>
      </c>
      <c r="L5990">
        <v>0</v>
      </c>
      <c r="M5990">
        <v>1892.89</v>
      </c>
      <c r="N5990">
        <v>0</v>
      </c>
      <c r="O5990">
        <v>0</v>
      </c>
      <c r="P5990">
        <v>107076.57</v>
      </c>
      <c r="Q5990">
        <v>40432.6</v>
      </c>
      <c r="R5990">
        <v>30714.33</v>
      </c>
      <c r="S5990">
        <v>3850.5</v>
      </c>
      <c r="T5990">
        <v>5419.67</v>
      </c>
      <c r="U5990">
        <v>1097.3599999999999</v>
      </c>
      <c r="V5990">
        <v>7779.31</v>
      </c>
      <c r="W5990">
        <v>0</v>
      </c>
      <c r="X5990">
        <v>7840.41</v>
      </c>
      <c r="Y5990">
        <v>0</v>
      </c>
      <c r="Z5990">
        <v>97134.16</v>
      </c>
      <c r="AA5990">
        <v>0</v>
      </c>
      <c r="AB5990">
        <v>-1758.83</v>
      </c>
      <c r="AC5990">
        <v>0</v>
      </c>
      <c r="AD5990">
        <v>0</v>
      </c>
      <c r="AE5990">
        <v>0</v>
      </c>
      <c r="AF5990">
        <v>60.99</v>
      </c>
      <c r="AG5990">
        <v>-1697.84</v>
      </c>
      <c r="AH5990">
        <v>8244.57</v>
      </c>
      <c r="AI5990">
        <v>0</v>
      </c>
      <c r="AJ5990">
        <v>8244.57</v>
      </c>
      <c r="AK5990">
        <v>0</v>
      </c>
      <c r="AL5990">
        <v>0</v>
      </c>
      <c r="AM5990">
        <v>0</v>
      </c>
      <c r="AO5990">
        <v>0</v>
      </c>
      <c r="AP5990">
        <v>20378</v>
      </c>
      <c r="AQ5990" t="s">
        <v>230</v>
      </c>
      <c r="AR5990" t="s">
        <v>231</v>
      </c>
      <c r="AS5990" t="s">
        <v>230</v>
      </c>
      <c r="AT5990" t="s">
        <v>231</v>
      </c>
      <c r="AU5990">
        <v>6689</v>
      </c>
      <c r="AV5990" t="s">
        <v>61</v>
      </c>
      <c r="AW5990">
        <v>2</v>
      </c>
      <c r="AX5990">
        <v>2</v>
      </c>
      <c r="AY5990">
        <v>2014</v>
      </c>
      <c r="AZ5990">
        <v>1</v>
      </c>
      <c r="BA5990" t="str">
        <f t="shared" si="186"/>
        <v>20141</v>
      </c>
      <c r="BB5990" t="str">
        <f t="shared" si="187"/>
        <v>20141Mesa Airlines Inc.</v>
      </c>
      <c r="BC5990" t="e">
        <f>#N/A</f>
        <v>#N/A</v>
      </c>
      <c r="BD5990" t="e">
        <f>#N/A</f>
        <v>#N/A</v>
      </c>
      <c r="BE5990" t="e">
        <f>#N/A</f>
        <v>#N/A</v>
      </c>
      <c r="BF5990" t="e">
        <f>#N/A</f>
        <v>#N/A</v>
      </c>
      <c r="BG5990" t="e">
        <f>#N/A</f>
        <v>#N/A</v>
      </c>
    </row>
    <row r="5991" spans="1:59">
      <c r="A5991">
        <v>161.55000000000001</v>
      </c>
      <c r="B5991">
        <v>210.51</v>
      </c>
      <c r="C5991">
        <v>1852.53</v>
      </c>
      <c r="D5991">
        <v>0</v>
      </c>
      <c r="F5991">
        <v>0</v>
      </c>
      <c r="G5991">
        <v>0</v>
      </c>
      <c r="I5991">
        <v>0</v>
      </c>
      <c r="J5991">
        <v>0</v>
      </c>
      <c r="L5991">
        <v>0</v>
      </c>
      <c r="M5991">
        <v>37.229999999999997</v>
      </c>
      <c r="N5991">
        <v>0</v>
      </c>
      <c r="O5991">
        <v>0</v>
      </c>
      <c r="P5991">
        <v>1889.76</v>
      </c>
      <c r="Q5991">
        <v>340</v>
      </c>
      <c r="R5991">
        <v>554.66</v>
      </c>
      <c r="S5991">
        <v>71.819999999999993</v>
      </c>
      <c r="T5991">
        <v>85.35</v>
      </c>
      <c r="U5991">
        <v>9.61</v>
      </c>
      <c r="V5991">
        <v>525.80999999999995</v>
      </c>
      <c r="W5991">
        <v>0</v>
      </c>
      <c r="X5991">
        <v>92</v>
      </c>
      <c r="Y5991">
        <v>0</v>
      </c>
      <c r="Z5991">
        <v>1679.24</v>
      </c>
      <c r="AA5991">
        <v>0</v>
      </c>
      <c r="AB5991">
        <v>-42.44</v>
      </c>
      <c r="AC5991">
        <v>0</v>
      </c>
      <c r="AD5991">
        <v>0</v>
      </c>
      <c r="AE5991">
        <v>0</v>
      </c>
      <c r="AF5991">
        <v>-6.53</v>
      </c>
      <c r="AG5991">
        <v>-48.96</v>
      </c>
      <c r="AH5991">
        <v>161.55000000000001</v>
      </c>
      <c r="AI5991">
        <v>0</v>
      </c>
      <c r="AJ5991">
        <v>161.55000000000001</v>
      </c>
      <c r="AK5991">
        <v>0</v>
      </c>
      <c r="AL5991">
        <v>0</v>
      </c>
      <c r="AM5991">
        <v>0</v>
      </c>
      <c r="AO5991">
        <v>0</v>
      </c>
      <c r="AP5991">
        <v>20378</v>
      </c>
      <c r="AQ5991" t="s">
        <v>230</v>
      </c>
      <c r="AR5991" t="s">
        <v>231</v>
      </c>
      <c r="AS5991" t="s">
        <v>230</v>
      </c>
      <c r="AT5991" t="s">
        <v>231</v>
      </c>
      <c r="AU5991">
        <v>11022</v>
      </c>
      <c r="AV5991" t="s">
        <v>62</v>
      </c>
      <c r="AW5991">
        <v>2</v>
      </c>
      <c r="AX5991">
        <v>2</v>
      </c>
      <c r="AY5991">
        <v>2014</v>
      </c>
      <c r="AZ5991">
        <v>2</v>
      </c>
      <c r="BA5991" t="str">
        <f t="shared" si="186"/>
        <v>20142</v>
      </c>
      <c r="BB5991" t="str">
        <f t="shared" si="187"/>
        <v>20142Mesa Airlines Inc.</v>
      </c>
      <c r="BC5991" t="e">
        <f>#N/A</f>
        <v>#N/A</v>
      </c>
      <c r="BD5991" t="e">
        <f>#N/A</f>
        <v>#N/A</v>
      </c>
      <c r="BE5991" t="e">
        <f>#N/A</f>
        <v>#N/A</v>
      </c>
      <c r="BF5991" t="e">
        <f>#N/A</f>
        <v>#N/A</v>
      </c>
      <c r="BG5991" t="e">
        <f>#N/A</f>
        <v>#N/A</v>
      </c>
    </row>
    <row r="5992" spans="1:59">
      <c r="A5992">
        <v>8961.19</v>
      </c>
      <c r="B5992">
        <v>11677.14</v>
      </c>
      <c r="C5992">
        <v>102760.44</v>
      </c>
      <c r="D5992">
        <v>0</v>
      </c>
      <c r="F5992">
        <v>0</v>
      </c>
      <c r="G5992">
        <v>-0.12</v>
      </c>
      <c r="I5992">
        <v>0</v>
      </c>
      <c r="J5992">
        <v>0</v>
      </c>
      <c r="L5992">
        <v>0</v>
      </c>
      <c r="M5992">
        <v>2065.11</v>
      </c>
      <c r="N5992">
        <v>0</v>
      </c>
      <c r="O5992">
        <v>0</v>
      </c>
      <c r="P5992">
        <v>104825.43</v>
      </c>
      <c r="Q5992">
        <v>36588.050000000003</v>
      </c>
      <c r="R5992">
        <v>30767.37</v>
      </c>
      <c r="S5992">
        <v>3983.65</v>
      </c>
      <c r="T5992">
        <v>4734.12</v>
      </c>
      <c r="U5992">
        <v>532.88</v>
      </c>
      <c r="V5992">
        <v>8803.92</v>
      </c>
      <c r="W5992">
        <v>0</v>
      </c>
      <c r="X5992">
        <v>7738.3</v>
      </c>
      <c r="Y5992">
        <v>0</v>
      </c>
      <c r="Z5992">
        <v>93148.28</v>
      </c>
      <c r="AA5992">
        <v>0</v>
      </c>
      <c r="AB5992">
        <v>-2353.9299999999998</v>
      </c>
      <c r="AC5992">
        <v>0</v>
      </c>
      <c r="AD5992">
        <v>0</v>
      </c>
      <c r="AE5992">
        <v>0</v>
      </c>
      <c r="AF5992">
        <v>-362.02</v>
      </c>
      <c r="AG5992">
        <v>-2715.95</v>
      </c>
      <c r="AH5992">
        <v>8961.19</v>
      </c>
      <c r="AI5992">
        <v>0</v>
      </c>
      <c r="AJ5992">
        <v>8961.19</v>
      </c>
      <c r="AK5992">
        <v>0</v>
      </c>
      <c r="AL5992">
        <v>0</v>
      </c>
      <c r="AM5992">
        <v>0</v>
      </c>
      <c r="AO5992">
        <v>0</v>
      </c>
      <c r="AP5992">
        <v>20378</v>
      </c>
      <c r="AQ5992" t="s">
        <v>230</v>
      </c>
      <c r="AR5992" t="s">
        <v>231</v>
      </c>
      <c r="AS5992" t="s">
        <v>230</v>
      </c>
      <c r="AT5992" t="s">
        <v>231</v>
      </c>
      <c r="AU5992">
        <v>6689</v>
      </c>
      <c r="AV5992" t="s">
        <v>61</v>
      </c>
      <c r="AW5992">
        <v>2</v>
      </c>
      <c r="AX5992">
        <v>2</v>
      </c>
      <c r="AY5992">
        <v>2014</v>
      </c>
      <c r="AZ5992">
        <v>2</v>
      </c>
      <c r="BA5992" t="str">
        <f t="shared" si="186"/>
        <v>20142</v>
      </c>
      <c r="BB5992" t="str">
        <f t="shared" si="187"/>
        <v>20142Mesa Airlines Inc.</v>
      </c>
      <c r="BC5992" t="e">
        <f>#N/A</f>
        <v>#N/A</v>
      </c>
      <c r="BD5992" t="e">
        <f>#N/A</f>
        <v>#N/A</v>
      </c>
      <c r="BE5992" t="e">
        <f>#N/A</f>
        <v>#N/A</v>
      </c>
      <c r="BF5992" t="e">
        <f>#N/A</f>
        <v>#N/A</v>
      </c>
      <c r="BG5992" t="e">
        <f>#N/A</f>
        <v>#N/A</v>
      </c>
    </row>
    <row r="5993" spans="1:59">
      <c r="A5993">
        <v>-2985.81</v>
      </c>
      <c r="B5993">
        <v>13854.66</v>
      </c>
      <c r="C5993">
        <v>115470.12</v>
      </c>
      <c r="D5993">
        <v>0</v>
      </c>
      <c r="F5993">
        <v>0</v>
      </c>
      <c r="G5993">
        <v>0</v>
      </c>
      <c r="I5993">
        <v>0</v>
      </c>
      <c r="J5993">
        <v>0</v>
      </c>
      <c r="L5993">
        <v>0</v>
      </c>
      <c r="M5993">
        <v>1475.26</v>
      </c>
      <c r="N5993">
        <v>0</v>
      </c>
      <c r="O5993">
        <v>0</v>
      </c>
      <c r="P5993">
        <v>116945.38</v>
      </c>
      <c r="Q5993">
        <v>36196.46</v>
      </c>
      <c r="R5993">
        <v>38332.239999999998</v>
      </c>
      <c r="S5993">
        <v>4348.6899999999996</v>
      </c>
      <c r="T5993">
        <v>4950.83</v>
      </c>
      <c r="U5993">
        <v>37.869999999999997</v>
      </c>
      <c r="V5993">
        <v>9603.56</v>
      </c>
      <c r="W5993">
        <v>0</v>
      </c>
      <c r="X5993">
        <v>9621.07</v>
      </c>
      <c r="Y5993">
        <v>0</v>
      </c>
      <c r="Z5993">
        <v>103090.72</v>
      </c>
      <c r="AA5993">
        <v>0</v>
      </c>
      <c r="AB5993">
        <v>-3757.49</v>
      </c>
      <c r="AC5993">
        <v>0</v>
      </c>
      <c r="AD5993">
        <v>0</v>
      </c>
      <c r="AE5993">
        <v>0</v>
      </c>
      <c r="AF5993">
        <v>-984.66</v>
      </c>
      <c r="AG5993">
        <v>-4742.1499999999996</v>
      </c>
      <c r="AH5993">
        <v>9112.51</v>
      </c>
      <c r="AI5993">
        <v>12098.32</v>
      </c>
      <c r="AJ5993">
        <v>-2985.81</v>
      </c>
      <c r="AK5993">
        <v>0</v>
      </c>
      <c r="AL5993">
        <v>0</v>
      </c>
      <c r="AM5993">
        <v>0</v>
      </c>
      <c r="AO5993">
        <v>0</v>
      </c>
      <c r="AP5993">
        <v>20378</v>
      </c>
      <c r="AQ5993" t="s">
        <v>230</v>
      </c>
      <c r="AR5993" t="s">
        <v>231</v>
      </c>
      <c r="AS5993" t="s">
        <v>230</v>
      </c>
      <c r="AT5993" t="s">
        <v>231</v>
      </c>
      <c r="AU5993">
        <v>6689</v>
      </c>
      <c r="AV5993" t="s">
        <v>61</v>
      </c>
      <c r="AW5993">
        <v>2</v>
      </c>
      <c r="AX5993">
        <v>2</v>
      </c>
      <c r="AY5993">
        <v>2014</v>
      </c>
      <c r="AZ5993">
        <v>3</v>
      </c>
      <c r="BA5993" t="str">
        <f t="shared" si="186"/>
        <v>20143</v>
      </c>
      <c r="BB5993" t="str">
        <f t="shared" si="187"/>
        <v>20143Mesa Airlines Inc.</v>
      </c>
      <c r="BC5993" t="e">
        <f>#N/A</f>
        <v>#N/A</v>
      </c>
      <c r="BD5993" t="e">
        <f>#N/A</f>
        <v>#N/A</v>
      </c>
      <c r="BE5993" t="e">
        <f>#N/A</f>
        <v>#N/A</v>
      </c>
      <c r="BF5993" t="e">
        <f>#N/A</f>
        <v>#N/A</v>
      </c>
      <c r="BG5993" t="e">
        <f>#N/A</f>
        <v>#N/A</v>
      </c>
    </row>
    <row r="5994" spans="1:59">
      <c r="A5994">
        <v>-32.22</v>
      </c>
      <c r="B5994">
        <v>149.52000000000001</v>
      </c>
      <c r="C5994">
        <v>1246.1400000000001</v>
      </c>
      <c r="D5994">
        <v>0</v>
      </c>
      <c r="F5994">
        <v>0</v>
      </c>
      <c r="G5994">
        <v>0</v>
      </c>
      <c r="I5994">
        <v>0</v>
      </c>
      <c r="J5994">
        <v>0</v>
      </c>
      <c r="L5994">
        <v>0</v>
      </c>
      <c r="M5994">
        <v>15.92</v>
      </c>
      <c r="N5994">
        <v>0</v>
      </c>
      <c r="O5994">
        <v>0</v>
      </c>
      <c r="P5994">
        <v>1262.06</v>
      </c>
      <c r="Q5994">
        <v>356.4</v>
      </c>
      <c r="R5994">
        <v>413.68</v>
      </c>
      <c r="S5994">
        <v>46.93</v>
      </c>
      <c r="T5994">
        <v>53.43</v>
      </c>
      <c r="U5994">
        <v>0.41</v>
      </c>
      <c r="V5994">
        <v>133.37</v>
      </c>
      <c r="W5994">
        <v>0</v>
      </c>
      <c r="X5994">
        <v>108.33</v>
      </c>
      <c r="Y5994">
        <v>0</v>
      </c>
      <c r="Z5994">
        <v>1112.54</v>
      </c>
      <c r="AA5994">
        <v>0</v>
      </c>
      <c r="AB5994">
        <v>-40.549999999999997</v>
      </c>
      <c r="AC5994">
        <v>0</v>
      </c>
      <c r="AD5994">
        <v>0</v>
      </c>
      <c r="AE5994">
        <v>0</v>
      </c>
      <c r="AF5994">
        <v>-10.63</v>
      </c>
      <c r="AG5994">
        <v>-51.18</v>
      </c>
      <c r="AH5994">
        <v>98.34</v>
      </c>
      <c r="AI5994">
        <v>130.56</v>
      </c>
      <c r="AJ5994">
        <v>-32.22</v>
      </c>
      <c r="AK5994">
        <v>0</v>
      </c>
      <c r="AL5994">
        <v>0</v>
      </c>
      <c r="AM5994">
        <v>0</v>
      </c>
      <c r="AO5994">
        <v>0</v>
      </c>
      <c r="AP5994">
        <v>20378</v>
      </c>
      <c r="AQ5994" t="s">
        <v>230</v>
      </c>
      <c r="AR5994" t="s">
        <v>231</v>
      </c>
      <c r="AS5994" t="s">
        <v>230</v>
      </c>
      <c r="AT5994" t="s">
        <v>231</v>
      </c>
      <c r="AU5994">
        <v>11022</v>
      </c>
      <c r="AV5994" t="s">
        <v>62</v>
      </c>
      <c r="AW5994">
        <v>2</v>
      </c>
      <c r="AX5994">
        <v>2</v>
      </c>
      <c r="AY5994">
        <v>2014</v>
      </c>
      <c r="AZ5994">
        <v>3</v>
      </c>
      <c r="BA5994" t="str">
        <f t="shared" si="186"/>
        <v>20143</v>
      </c>
      <c r="BB5994" t="str">
        <f t="shared" si="187"/>
        <v>20143Mesa Airlines Inc.</v>
      </c>
      <c r="BC5994" t="e">
        <f>#N/A</f>
        <v>#N/A</v>
      </c>
      <c r="BD5994" t="e">
        <f>#N/A</f>
        <v>#N/A</v>
      </c>
      <c r="BE5994" t="e">
        <f>#N/A</f>
        <v>#N/A</v>
      </c>
      <c r="BF5994" t="e">
        <f>#N/A</f>
        <v>#N/A</v>
      </c>
      <c r="BG5994" t="e">
        <f>#N/A</f>
        <v>#N/A</v>
      </c>
    </row>
    <row r="5995" spans="1:59">
      <c r="A5995">
        <v>184.25</v>
      </c>
      <c r="B5995">
        <v>226.75</v>
      </c>
      <c r="C5995">
        <v>1224.6500000000001</v>
      </c>
      <c r="D5995">
        <v>0</v>
      </c>
      <c r="F5995">
        <v>0</v>
      </c>
      <c r="G5995">
        <v>0</v>
      </c>
      <c r="I5995">
        <v>0</v>
      </c>
      <c r="J5995">
        <v>0</v>
      </c>
      <c r="L5995">
        <v>0</v>
      </c>
      <c r="M5995">
        <v>18.09</v>
      </c>
      <c r="N5995">
        <v>0</v>
      </c>
      <c r="O5995">
        <v>0</v>
      </c>
      <c r="P5995">
        <v>1242.74</v>
      </c>
      <c r="Q5995">
        <v>361.2</v>
      </c>
      <c r="R5995">
        <v>346.23</v>
      </c>
      <c r="S5995">
        <v>48.92</v>
      </c>
      <c r="T5995">
        <v>49.08</v>
      </c>
      <c r="U5995">
        <v>0.14000000000000001</v>
      </c>
      <c r="V5995">
        <v>97.97</v>
      </c>
      <c r="W5995">
        <v>0</v>
      </c>
      <c r="X5995">
        <v>112.49</v>
      </c>
      <c r="Y5995">
        <v>0</v>
      </c>
      <c r="Z5995">
        <v>1015.99</v>
      </c>
      <c r="AA5995">
        <v>0</v>
      </c>
      <c r="AB5995">
        <v>-42.47</v>
      </c>
      <c r="AC5995">
        <v>0</v>
      </c>
      <c r="AD5995">
        <v>0</v>
      </c>
      <c r="AE5995">
        <v>0</v>
      </c>
      <c r="AF5995">
        <v>-0.03</v>
      </c>
      <c r="AG5995">
        <v>-42.5</v>
      </c>
      <c r="AH5995">
        <v>184.25</v>
      </c>
      <c r="AI5995">
        <v>0</v>
      </c>
      <c r="AJ5995">
        <v>184.25</v>
      </c>
      <c r="AK5995">
        <v>0</v>
      </c>
      <c r="AL5995">
        <v>0</v>
      </c>
      <c r="AM5995">
        <v>0</v>
      </c>
      <c r="AO5995">
        <v>0</v>
      </c>
      <c r="AP5995">
        <v>20378</v>
      </c>
      <c r="AQ5995" t="s">
        <v>230</v>
      </c>
      <c r="AR5995" t="s">
        <v>231</v>
      </c>
      <c r="AS5995" t="s">
        <v>230</v>
      </c>
      <c r="AT5995" t="s">
        <v>231</v>
      </c>
      <c r="AU5995">
        <v>11022</v>
      </c>
      <c r="AV5995" t="s">
        <v>62</v>
      </c>
      <c r="AW5995">
        <v>2</v>
      </c>
      <c r="AX5995">
        <v>2</v>
      </c>
      <c r="AY5995">
        <v>2014</v>
      </c>
      <c r="AZ5995">
        <v>4</v>
      </c>
      <c r="BA5995" t="str">
        <f t="shared" si="186"/>
        <v>20144</v>
      </c>
      <c r="BB5995" t="str">
        <f t="shared" si="187"/>
        <v>20144Mesa Airlines Inc.</v>
      </c>
      <c r="BC5995" t="e">
        <f>#N/A</f>
        <v>#N/A</v>
      </c>
      <c r="BD5995" t="e">
        <f>#N/A</f>
        <v>#N/A</v>
      </c>
      <c r="BE5995" t="e">
        <f>#N/A</f>
        <v>#N/A</v>
      </c>
      <c r="BF5995" t="e">
        <f>#N/A</f>
        <v>#N/A</v>
      </c>
      <c r="BG5995" t="e">
        <f>#N/A</f>
        <v>#N/A</v>
      </c>
    </row>
    <row r="5996" spans="1:59">
      <c r="A5996">
        <v>18427.09</v>
      </c>
      <c r="B5996">
        <v>22677.57</v>
      </c>
      <c r="C5996">
        <v>122480.33</v>
      </c>
      <c r="D5996">
        <v>0</v>
      </c>
      <c r="F5996">
        <v>0</v>
      </c>
      <c r="G5996">
        <v>0</v>
      </c>
      <c r="I5996">
        <v>0</v>
      </c>
      <c r="J5996">
        <v>0</v>
      </c>
      <c r="L5996">
        <v>0</v>
      </c>
      <c r="M5996">
        <v>1809.33</v>
      </c>
      <c r="N5996">
        <v>0</v>
      </c>
      <c r="O5996">
        <v>0</v>
      </c>
      <c r="P5996">
        <v>124289.66</v>
      </c>
      <c r="Q5996">
        <v>37194.49</v>
      </c>
      <c r="R5996">
        <v>34627.42</v>
      </c>
      <c r="S5996">
        <v>4892.53</v>
      </c>
      <c r="T5996">
        <v>4908.7299999999996</v>
      </c>
      <c r="U5996">
        <v>13.66</v>
      </c>
      <c r="V5996">
        <v>9798.06</v>
      </c>
      <c r="W5996">
        <v>0</v>
      </c>
      <c r="X5996">
        <v>10177.17</v>
      </c>
      <c r="Y5996">
        <v>0</v>
      </c>
      <c r="Z5996">
        <v>101612.09</v>
      </c>
      <c r="AA5996">
        <v>0</v>
      </c>
      <c r="AB5996">
        <v>-4247.33</v>
      </c>
      <c r="AC5996">
        <v>0</v>
      </c>
      <c r="AD5996">
        <v>0</v>
      </c>
      <c r="AE5996">
        <v>0</v>
      </c>
      <c r="AF5996">
        <v>-3.15</v>
      </c>
      <c r="AG5996">
        <v>-4250.4799999999996</v>
      </c>
      <c r="AH5996">
        <v>18427.09</v>
      </c>
      <c r="AI5996">
        <v>0</v>
      </c>
      <c r="AJ5996">
        <v>18427.09</v>
      </c>
      <c r="AK5996">
        <v>0</v>
      </c>
      <c r="AL5996">
        <v>0</v>
      </c>
      <c r="AM5996">
        <v>0</v>
      </c>
      <c r="AO5996">
        <v>0</v>
      </c>
      <c r="AP5996">
        <v>20378</v>
      </c>
      <c r="AQ5996" t="s">
        <v>230</v>
      </c>
      <c r="AR5996" t="s">
        <v>231</v>
      </c>
      <c r="AS5996" t="s">
        <v>230</v>
      </c>
      <c r="AT5996" t="s">
        <v>231</v>
      </c>
      <c r="AU5996">
        <v>6689</v>
      </c>
      <c r="AV5996" t="s">
        <v>61</v>
      </c>
      <c r="AW5996">
        <v>2</v>
      </c>
      <c r="AX5996">
        <v>2</v>
      </c>
      <c r="AY5996">
        <v>2014</v>
      </c>
      <c r="AZ5996">
        <v>4</v>
      </c>
      <c r="BA5996" t="str">
        <f t="shared" si="186"/>
        <v>20144</v>
      </c>
      <c r="BB5996" t="str">
        <f t="shared" si="187"/>
        <v>20144Mesa Airlines Inc.</v>
      </c>
      <c r="BC5996" t="e">
        <f>#N/A</f>
        <v>#N/A</v>
      </c>
      <c r="BD5996" t="e">
        <f>#N/A</f>
        <v>#N/A</v>
      </c>
      <c r="BE5996" t="e">
        <f>#N/A</f>
        <v>#N/A</v>
      </c>
      <c r="BF5996" t="e">
        <f>#N/A</f>
        <v>#N/A</v>
      </c>
      <c r="BG5996" t="e">
        <f>#N/A</f>
        <v>#N/A</v>
      </c>
    </row>
    <row r="5997" spans="1:59">
      <c r="A5997">
        <v>79.260000000000005</v>
      </c>
      <c r="B5997">
        <v>103.82</v>
      </c>
      <c r="C5997">
        <v>722.43</v>
      </c>
      <c r="D5997">
        <v>0</v>
      </c>
      <c r="F5997">
        <v>0</v>
      </c>
      <c r="G5997">
        <v>0</v>
      </c>
      <c r="I5997">
        <v>0</v>
      </c>
      <c r="J5997">
        <v>0</v>
      </c>
      <c r="L5997">
        <v>0</v>
      </c>
      <c r="M5997">
        <v>3.73</v>
      </c>
      <c r="N5997">
        <v>0</v>
      </c>
      <c r="O5997">
        <v>0</v>
      </c>
      <c r="P5997">
        <v>726.16</v>
      </c>
      <c r="Q5997">
        <v>228.38</v>
      </c>
      <c r="R5997">
        <v>228.82</v>
      </c>
      <c r="S5997">
        <v>29.33</v>
      </c>
      <c r="T5997">
        <v>14.82</v>
      </c>
      <c r="U5997">
        <v>0</v>
      </c>
      <c r="V5997">
        <v>50.83</v>
      </c>
      <c r="W5997">
        <v>0</v>
      </c>
      <c r="X5997">
        <v>70.17</v>
      </c>
      <c r="Y5997">
        <v>0</v>
      </c>
      <c r="Z5997">
        <v>622.34</v>
      </c>
      <c r="AA5997">
        <v>0</v>
      </c>
      <c r="AB5997">
        <v>-24.37</v>
      </c>
      <c r="AC5997">
        <v>0</v>
      </c>
      <c r="AD5997">
        <v>0</v>
      </c>
      <c r="AE5997">
        <v>0</v>
      </c>
      <c r="AF5997">
        <v>-0.19</v>
      </c>
      <c r="AG5997">
        <v>-24.56</v>
      </c>
      <c r="AH5997">
        <v>79.260000000000005</v>
      </c>
      <c r="AI5997">
        <v>0</v>
      </c>
      <c r="AJ5997">
        <v>79.260000000000005</v>
      </c>
      <c r="AK5997">
        <v>0</v>
      </c>
      <c r="AL5997">
        <v>0</v>
      </c>
      <c r="AM5997">
        <v>0</v>
      </c>
      <c r="AO5997">
        <v>0</v>
      </c>
      <c r="AP5997">
        <v>20378</v>
      </c>
      <c r="AQ5997" t="s">
        <v>230</v>
      </c>
      <c r="AR5997" t="s">
        <v>231</v>
      </c>
      <c r="AS5997" t="s">
        <v>230</v>
      </c>
      <c r="AT5997" t="s">
        <v>231</v>
      </c>
      <c r="AU5997">
        <v>11022</v>
      </c>
      <c r="AV5997" t="s">
        <v>62</v>
      </c>
      <c r="AW5997">
        <v>2</v>
      </c>
      <c r="AX5997">
        <v>2</v>
      </c>
      <c r="AY5997">
        <v>2015</v>
      </c>
      <c r="AZ5997">
        <v>1</v>
      </c>
      <c r="BA5997" t="str">
        <f t="shared" si="186"/>
        <v>20151</v>
      </c>
      <c r="BB5997" t="str">
        <f t="shared" si="187"/>
        <v>20151Mesa Airlines Inc.</v>
      </c>
      <c r="BC5997" t="e">
        <f>#N/A</f>
        <v>#N/A</v>
      </c>
      <c r="BD5997" t="e">
        <f>#N/A</f>
        <v>#N/A</v>
      </c>
      <c r="BE5997" t="e">
        <f>#N/A</f>
        <v>#N/A</v>
      </c>
      <c r="BF5997" t="e">
        <f>#N/A</f>
        <v>#N/A</v>
      </c>
      <c r="BG5997" t="e">
        <f>#N/A</f>
        <v>#N/A</v>
      </c>
    </row>
    <row r="5998" spans="1:59">
      <c r="A5998">
        <v>13382.76</v>
      </c>
      <c r="B5998">
        <v>17530.060000000001</v>
      </c>
      <c r="C5998">
        <v>121982.77</v>
      </c>
      <c r="D5998">
        <v>0</v>
      </c>
      <c r="F5998">
        <v>0</v>
      </c>
      <c r="G5998">
        <v>0</v>
      </c>
      <c r="I5998">
        <v>0</v>
      </c>
      <c r="J5998">
        <v>0</v>
      </c>
      <c r="L5998">
        <v>0</v>
      </c>
      <c r="M5998">
        <v>629.69000000000005</v>
      </c>
      <c r="N5998">
        <v>0</v>
      </c>
      <c r="O5998">
        <v>0</v>
      </c>
      <c r="P5998">
        <v>122612.47</v>
      </c>
      <c r="Q5998">
        <v>38946.339999999997</v>
      </c>
      <c r="R5998">
        <v>38636.910000000003</v>
      </c>
      <c r="S5998">
        <v>4952.66</v>
      </c>
      <c r="T5998">
        <v>2501.7800000000002</v>
      </c>
      <c r="U5998">
        <v>0.44</v>
      </c>
      <c r="V5998">
        <v>9612.0300000000007</v>
      </c>
      <c r="W5998">
        <v>0</v>
      </c>
      <c r="X5998">
        <v>10432.26</v>
      </c>
      <c r="Y5998">
        <v>0</v>
      </c>
      <c r="Z5998">
        <v>105082.41</v>
      </c>
      <c r="AA5998">
        <v>0</v>
      </c>
      <c r="AB5998">
        <v>-4114.74</v>
      </c>
      <c r="AC5998">
        <v>0</v>
      </c>
      <c r="AD5998">
        <v>0</v>
      </c>
      <c r="AE5998">
        <v>0</v>
      </c>
      <c r="AF5998">
        <v>-32.56</v>
      </c>
      <c r="AG5998">
        <v>-4147.29</v>
      </c>
      <c r="AH5998">
        <v>13382.76</v>
      </c>
      <c r="AI5998">
        <v>0</v>
      </c>
      <c r="AJ5998">
        <v>13382.76</v>
      </c>
      <c r="AK5998">
        <v>0</v>
      </c>
      <c r="AL5998">
        <v>0</v>
      </c>
      <c r="AM5998">
        <v>0</v>
      </c>
      <c r="AO5998">
        <v>0</v>
      </c>
      <c r="AP5998">
        <v>20378</v>
      </c>
      <c r="AQ5998" t="s">
        <v>230</v>
      </c>
      <c r="AR5998" t="s">
        <v>231</v>
      </c>
      <c r="AS5998" t="s">
        <v>230</v>
      </c>
      <c r="AT5998" t="s">
        <v>231</v>
      </c>
      <c r="AU5998">
        <v>6689</v>
      </c>
      <c r="AV5998" t="s">
        <v>61</v>
      </c>
      <c r="AW5998">
        <v>2</v>
      </c>
      <c r="AX5998">
        <v>2</v>
      </c>
      <c r="AY5998">
        <v>2015</v>
      </c>
      <c r="AZ5998">
        <v>1</v>
      </c>
      <c r="BA5998" t="str">
        <f t="shared" si="186"/>
        <v>20151</v>
      </c>
      <c r="BB5998" t="str">
        <f t="shared" si="187"/>
        <v>20151Mesa Airlines Inc.</v>
      </c>
      <c r="BC5998" t="e">
        <f>#N/A</f>
        <v>#N/A</v>
      </c>
      <c r="BD5998" t="e">
        <f>#N/A</f>
        <v>#N/A</v>
      </c>
      <c r="BE5998" t="e">
        <f>#N/A</f>
        <v>#N/A</v>
      </c>
      <c r="BF5998" t="e">
        <f>#N/A</f>
        <v>#N/A</v>
      </c>
      <c r="BG5998" t="e">
        <f>#N/A</f>
        <v>#N/A</v>
      </c>
    </row>
    <row r="5999" spans="1:59">
      <c r="A5999">
        <v>684.56</v>
      </c>
      <c r="B5999">
        <v>743.48</v>
      </c>
      <c r="C5999">
        <v>5563.92</v>
      </c>
      <c r="D5999">
        <v>0</v>
      </c>
      <c r="F5999">
        <v>0</v>
      </c>
      <c r="G5999">
        <v>0</v>
      </c>
      <c r="I5999">
        <v>0</v>
      </c>
      <c r="J5999">
        <v>0</v>
      </c>
      <c r="L5999">
        <v>0</v>
      </c>
      <c r="M5999">
        <v>84.44</v>
      </c>
      <c r="N5999">
        <v>0</v>
      </c>
      <c r="O5999">
        <v>0</v>
      </c>
      <c r="P5999">
        <v>5648.36</v>
      </c>
      <c r="Q5999">
        <v>1975.7</v>
      </c>
      <c r="R5999">
        <v>1699.44</v>
      </c>
      <c r="S5999">
        <v>246.49</v>
      </c>
      <c r="T5999">
        <v>132.54</v>
      </c>
      <c r="U5999">
        <v>0</v>
      </c>
      <c r="V5999">
        <v>284.51</v>
      </c>
      <c r="W5999">
        <v>0</v>
      </c>
      <c r="X5999">
        <v>566.20000000000005</v>
      </c>
      <c r="Y5999">
        <v>0</v>
      </c>
      <c r="Z5999">
        <v>4904.88</v>
      </c>
      <c r="AA5999">
        <v>0</v>
      </c>
      <c r="AB5999">
        <v>-179.09</v>
      </c>
      <c r="AC5999">
        <v>0</v>
      </c>
      <c r="AD5999">
        <v>0</v>
      </c>
      <c r="AE5999">
        <v>0</v>
      </c>
      <c r="AF5999">
        <v>59.23</v>
      </c>
      <c r="AG5999">
        <v>-119.86</v>
      </c>
      <c r="AH5999">
        <v>623.62</v>
      </c>
      <c r="AI5999">
        <v>-60.94</v>
      </c>
      <c r="AJ5999">
        <v>684.56</v>
      </c>
      <c r="AK5999">
        <v>0</v>
      </c>
      <c r="AL5999">
        <v>0</v>
      </c>
      <c r="AM5999">
        <v>0</v>
      </c>
      <c r="AO5999">
        <v>0</v>
      </c>
      <c r="AP5999">
        <v>20378</v>
      </c>
      <c r="AQ5999" t="s">
        <v>230</v>
      </c>
      <c r="AR5999" t="s">
        <v>231</v>
      </c>
      <c r="AS5999" t="s">
        <v>230</v>
      </c>
      <c r="AT5999" t="s">
        <v>231</v>
      </c>
      <c r="AU5999">
        <v>11022</v>
      </c>
      <c r="AV5999" t="s">
        <v>62</v>
      </c>
      <c r="AW5999">
        <v>2</v>
      </c>
      <c r="AX5999">
        <v>2</v>
      </c>
      <c r="AY5999">
        <v>2015</v>
      </c>
      <c r="AZ5999">
        <v>2</v>
      </c>
      <c r="BA5999" t="str">
        <f t="shared" si="186"/>
        <v>20152</v>
      </c>
      <c r="BB5999" t="str">
        <f t="shared" si="187"/>
        <v>20152Mesa Airlines Inc.</v>
      </c>
      <c r="BC5999" t="e">
        <f>#N/A</f>
        <v>#N/A</v>
      </c>
      <c r="BD5999" t="e">
        <f>#N/A</f>
        <v>#N/A</v>
      </c>
      <c r="BE5999" t="e">
        <f>#N/A</f>
        <v>#N/A</v>
      </c>
      <c r="BF5999" t="e">
        <f>#N/A</f>
        <v>#N/A</v>
      </c>
      <c r="BG5999" t="e">
        <f>#N/A</f>
        <v>#N/A</v>
      </c>
    </row>
    <row r="6000" spans="1:59">
      <c r="A6000">
        <v>14851.97</v>
      </c>
      <c r="B6000">
        <v>16130.32</v>
      </c>
      <c r="C6000">
        <v>120713.02</v>
      </c>
      <c r="D6000">
        <v>0</v>
      </c>
      <c r="F6000">
        <v>0</v>
      </c>
      <c r="G6000">
        <v>0</v>
      </c>
      <c r="I6000">
        <v>0</v>
      </c>
      <c r="J6000">
        <v>0</v>
      </c>
      <c r="L6000">
        <v>0</v>
      </c>
      <c r="M6000">
        <v>1832.08</v>
      </c>
      <c r="N6000">
        <v>0</v>
      </c>
      <c r="O6000">
        <v>0</v>
      </c>
      <c r="P6000">
        <v>122545.1</v>
      </c>
      <c r="Q6000">
        <v>40713.370000000003</v>
      </c>
      <c r="R6000">
        <v>36870.51</v>
      </c>
      <c r="S6000">
        <v>5347.79</v>
      </c>
      <c r="T6000">
        <v>2875.57</v>
      </c>
      <c r="U6000">
        <v>0.1</v>
      </c>
      <c r="V6000">
        <v>10813.03</v>
      </c>
      <c r="W6000">
        <v>0</v>
      </c>
      <c r="X6000">
        <v>9794.41</v>
      </c>
      <c r="Y6000">
        <v>0</v>
      </c>
      <c r="Z6000">
        <v>106414.78</v>
      </c>
      <c r="AA6000">
        <v>0</v>
      </c>
      <c r="AB6000">
        <v>-3885.51</v>
      </c>
      <c r="AC6000">
        <v>0</v>
      </c>
      <c r="AD6000">
        <v>0</v>
      </c>
      <c r="AE6000">
        <v>0</v>
      </c>
      <c r="AF6000">
        <v>1285.07</v>
      </c>
      <c r="AG6000">
        <v>-2600.44</v>
      </c>
      <c r="AH6000">
        <v>13529.88</v>
      </c>
      <c r="AI6000">
        <v>-1322.09</v>
      </c>
      <c r="AJ6000">
        <v>14851.97</v>
      </c>
      <c r="AK6000">
        <v>0</v>
      </c>
      <c r="AL6000">
        <v>0</v>
      </c>
      <c r="AM6000">
        <v>0</v>
      </c>
      <c r="AO6000">
        <v>0</v>
      </c>
      <c r="AP6000">
        <v>20378</v>
      </c>
      <c r="AQ6000" t="s">
        <v>230</v>
      </c>
      <c r="AR6000" t="s">
        <v>231</v>
      </c>
      <c r="AS6000" t="s">
        <v>230</v>
      </c>
      <c r="AT6000" t="s">
        <v>231</v>
      </c>
      <c r="AU6000">
        <v>6689</v>
      </c>
      <c r="AV6000" t="s">
        <v>61</v>
      </c>
      <c r="AW6000">
        <v>2</v>
      </c>
      <c r="AX6000">
        <v>2</v>
      </c>
      <c r="AY6000">
        <v>2015</v>
      </c>
      <c r="AZ6000">
        <v>2</v>
      </c>
      <c r="BA6000" t="str">
        <f t="shared" si="186"/>
        <v>20152</v>
      </c>
      <c r="BB6000" t="str">
        <f t="shared" si="187"/>
        <v>20152Mesa Airlines Inc.</v>
      </c>
      <c r="BC6000" t="e">
        <f>#N/A</f>
        <v>#N/A</v>
      </c>
      <c r="BD6000" t="e">
        <f>#N/A</f>
        <v>#N/A</v>
      </c>
      <c r="BE6000" t="e">
        <f>#N/A</f>
        <v>#N/A</v>
      </c>
      <c r="BF6000" t="e">
        <f>#N/A</f>
        <v>#N/A</v>
      </c>
      <c r="BG6000" t="e">
        <f>#N/A</f>
        <v>#N/A</v>
      </c>
    </row>
    <row r="6001" spans="1:59">
      <c r="A6001">
        <v>1459.21</v>
      </c>
      <c r="B6001">
        <v>1649.93</v>
      </c>
      <c r="C6001">
        <v>7251.87</v>
      </c>
      <c r="D6001">
        <v>0</v>
      </c>
      <c r="F6001">
        <v>0</v>
      </c>
      <c r="G6001">
        <v>0</v>
      </c>
      <c r="I6001">
        <v>0</v>
      </c>
      <c r="J6001">
        <v>0</v>
      </c>
      <c r="L6001">
        <v>0</v>
      </c>
      <c r="M6001">
        <v>145.38</v>
      </c>
      <c r="N6001">
        <v>0</v>
      </c>
      <c r="O6001">
        <v>0</v>
      </c>
      <c r="P6001">
        <v>7397.25</v>
      </c>
      <c r="Q6001">
        <v>1956.13</v>
      </c>
      <c r="R6001">
        <v>2212.67</v>
      </c>
      <c r="S6001">
        <v>258.37</v>
      </c>
      <c r="T6001">
        <v>122.27</v>
      </c>
      <c r="U6001">
        <v>0</v>
      </c>
      <c r="V6001">
        <v>484.59</v>
      </c>
      <c r="W6001">
        <v>0</v>
      </c>
      <c r="X6001">
        <v>713.29</v>
      </c>
      <c r="Y6001">
        <v>0</v>
      </c>
      <c r="Z6001">
        <v>5747.32</v>
      </c>
      <c r="AA6001">
        <v>0</v>
      </c>
      <c r="AB6001">
        <v>-194.7</v>
      </c>
      <c r="AC6001">
        <v>0</v>
      </c>
      <c r="AD6001">
        <v>0</v>
      </c>
      <c r="AE6001">
        <v>0</v>
      </c>
      <c r="AF6001">
        <v>3.97</v>
      </c>
      <c r="AG6001">
        <v>-190.73</v>
      </c>
      <c r="AH6001">
        <v>1459.21</v>
      </c>
      <c r="AI6001">
        <v>0</v>
      </c>
      <c r="AJ6001">
        <v>1459.21</v>
      </c>
      <c r="AK6001">
        <v>0</v>
      </c>
      <c r="AL6001">
        <v>0</v>
      </c>
      <c r="AM6001">
        <v>0</v>
      </c>
      <c r="AO6001">
        <v>0</v>
      </c>
      <c r="AP6001">
        <v>20378</v>
      </c>
      <c r="AQ6001" t="s">
        <v>230</v>
      </c>
      <c r="AR6001" t="s">
        <v>231</v>
      </c>
      <c r="AS6001" t="s">
        <v>230</v>
      </c>
      <c r="AT6001" t="s">
        <v>231</v>
      </c>
      <c r="AU6001">
        <v>11022</v>
      </c>
      <c r="AV6001" t="s">
        <v>62</v>
      </c>
      <c r="AW6001">
        <v>2</v>
      </c>
      <c r="AX6001">
        <v>2</v>
      </c>
      <c r="AY6001">
        <v>2015</v>
      </c>
      <c r="AZ6001">
        <v>3</v>
      </c>
      <c r="BA6001" t="str">
        <f t="shared" si="186"/>
        <v>20153</v>
      </c>
      <c r="BB6001" t="str">
        <f t="shared" si="187"/>
        <v>20153Mesa Airlines Inc.</v>
      </c>
      <c r="BC6001" t="e">
        <f>#N/A</f>
        <v>#N/A</v>
      </c>
      <c r="BD6001" t="e">
        <f>#N/A</f>
        <v>#N/A</v>
      </c>
      <c r="BE6001" t="e">
        <f>#N/A</f>
        <v>#N/A</v>
      </c>
      <c r="BF6001" t="e">
        <f>#N/A</f>
        <v>#N/A</v>
      </c>
      <c r="BG6001" t="e">
        <f>#N/A</f>
        <v>#N/A</v>
      </c>
    </row>
    <row r="6002" spans="1:59">
      <c r="A6002">
        <v>22416.87</v>
      </c>
      <c r="B6002">
        <v>26580.639999999999</v>
      </c>
      <c r="C6002">
        <v>130366.43</v>
      </c>
      <c r="D6002">
        <v>0</v>
      </c>
      <c r="F6002">
        <v>0</v>
      </c>
      <c r="G6002">
        <v>0</v>
      </c>
      <c r="I6002">
        <v>0</v>
      </c>
      <c r="J6002">
        <v>0</v>
      </c>
      <c r="L6002">
        <v>0</v>
      </c>
      <c r="M6002">
        <v>1891.72</v>
      </c>
      <c r="N6002">
        <v>0</v>
      </c>
      <c r="O6002">
        <v>0</v>
      </c>
      <c r="P6002">
        <v>132258.15</v>
      </c>
      <c r="Q6002">
        <v>38560.5</v>
      </c>
      <c r="R6002">
        <v>38014.06</v>
      </c>
      <c r="S6002">
        <v>5583.11</v>
      </c>
      <c r="T6002">
        <v>2669.33</v>
      </c>
      <c r="U6002">
        <v>0</v>
      </c>
      <c r="V6002">
        <v>10579.06</v>
      </c>
      <c r="W6002">
        <v>0</v>
      </c>
      <c r="X6002">
        <v>10271.459999999999</v>
      </c>
      <c r="Y6002">
        <v>0</v>
      </c>
      <c r="Z6002">
        <v>105677.51</v>
      </c>
      <c r="AA6002">
        <v>0</v>
      </c>
      <c r="AB6002">
        <v>-4250.43</v>
      </c>
      <c r="AC6002">
        <v>0</v>
      </c>
      <c r="AD6002">
        <v>0</v>
      </c>
      <c r="AE6002">
        <v>0</v>
      </c>
      <c r="AF6002">
        <v>86.66</v>
      </c>
      <c r="AG6002">
        <v>-4163.7700000000004</v>
      </c>
      <c r="AH6002">
        <v>22416.87</v>
      </c>
      <c r="AI6002">
        <v>0</v>
      </c>
      <c r="AJ6002">
        <v>22416.87</v>
      </c>
      <c r="AK6002">
        <v>0</v>
      </c>
      <c r="AL6002">
        <v>0</v>
      </c>
      <c r="AM6002">
        <v>0</v>
      </c>
      <c r="AO6002">
        <v>0</v>
      </c>
      <c r="AP6002">
        <v>20378</v>
      </c>
      <c r="AQ6002" t="s">
        <v>230</v>
      </c>
      <c r="AR6002" t="s">
        <v>231</v>
      </c>
      <c r="AS6002" t="s">
        <v>230</v>
      </c>
      <c r="AT6002" t="s">
        <v>231</v>
      </c>
      <c r="AU6002">
        <v>6689</v>
      </c>
      <c r="AV6002" t="s">
        <v>61</v>
      </c>
      <c r="AW6002">
        <v>2</v>
      </c>
      <c r="AX6002">
        <v>2</v>
      </c>
      <c r="AY6002">
        <v>2015</v>
      </c>
      <c r="AZ6002">
        <v>3</v>
      </c>
      <c r="BA6002" t="str">
        <f t="shared" si="186"/>
        <v>20153</v>
      </c>
      <c r="BB6002" t="str">
        <f t="shared" si="187"/>
        <v>20153Mesa Airlines Inc.</v>
      </c>
      <c r="BC6002" t="e">
        <f>#N/A</f>
        <v>#N/A</v>
      </c>
      <c r="BD6002" t="e">
        <f>#N/A</f>
        <v>#N/A</v>
      </c>
      <c r="BE6002" t="e">
        <f>#N/A</f>
        <v>#N/A</v>
      </c>
      <c r="BF6002" t="e">
        <f>#N/A</f>
        <v>#N/A</v>
      </c>
      <c r="BG6002" t="e">
        <f>#N/A</f>
        <v>#N/A</v>
      </c>
    </row>
    <row r="6003" spans="1:59">
      <c r="A6003">
        <v>323.81</v>
      </c>
      <c r="B6003">
        <v>611.11</v>
      </c>
      <c r="C6003">
        <v>7458.39</v>
      </c>
      <c r="D6003">
        <v>0</v>
      </c>
      <c r="F6003">
        <v>0</v>
      </c>
      <c r="G6003">
        <v>0</v>
      </c>
      <c r="I6003">
        <v>0</v>
      </c>
      <c r="J6003">
        <v>0</v>
      </c>
      <c r="L6003">
        <v>0</v>
      </c>
      <c r="M6003">
        <v>135.22999999999999</v>
      </c>
      <c r="N6003">
        <v>0</v>
      </c>
      <c r="O6003">
        <v>0</v>
      </c>
      <c r="P6003">
        <v>7593.62</v>
      </c>
      <c r="Q6003">
        <v>2017.38</v>
      </c>
      <c r="R6003">
        <v>3453.88</v>
      </c>
      <c r="S6003">
        <v>258.61</v>
      </c>
      <c r="T6003">
        <v>82.93</v>
      </c>
      <c r="U6003">
        <v>0</v>
      </c>
      <c r="V6003">
        <v>505.36</v>
      </c>
      <c r="W6003">
        <v>0</v>
      </c>
      <c r="X6003">
        <v>664.34</v>
      </c>
      <c r="Y6003">
        <v>0</v>
      </c>
      <c r="Z6003">
        <v>6982.51</v>
      </c>
      <c r="AA6003">
        <v>0</v>
      </c>
      <c r="AB6003">
        <v>-286.23</v>
      </c>
      <c r="AC6003">
        <v>0</v>
      </c>
      <c r="AD6003">
        <v>0</v>
      </c>
      <c r="AE6003">
        <v>0</v>
      </c>
      <c r="AF6003">
        <v>-1.08</v>
      </c>
      <c r="AG6003">
        <v>-287.3</v>
      </c>
      <c r="AH6003">
        <v>323.81</v>
      </c>
      <c r="AI6003">
        <v>0</v>
      </c>
      <c r="AJ6003">
        <v>323.81</v>
      </c>
      <c r="AK6003">
        <v>0</v>
      </c>
      <c r="AL6003">
        <v>0</v>
      </c>
      <c r="AM6003">
        <v>0</v>
      </c>
      <c r="AO6003">
        <v>0</v>
      </c>
      <c r="AP6003">
        <v>20378</v>
      </c>
      <c r="AQ6003" t="s">
        <v>230</v>
      </c>
      <c r="AR6003" t="s">
        <v>231</v>
      </c>
      <c r="AS6003" t="s">
        <v>230</v>
      </c>
      <c r="AT6003" t="s">
        <v>231</v>
      </c>
      <c r="AU6003">
        <v>11022</v>
      </c>
      <c r="AV6003" t="s">
        <v>62</v>
      </c>
      <c r="AW6003">
        <v>2</v>
      </c>
      <c r="AX6003">
        <v>2</v>
      </c>
      <c r="AY6003">
        <v>2015</v>
      </c>
      <c r="AZ6003">
        <v>4</v>
      </c>
      <c r="BA6003" t="str">
        <f t="shared" si="186"/>
        <v>20154</v>
      </c>
      <c r="BB6003" t="str">
        <f t="shared" si="187"/>
        <v>20154Mesa Airlines Inc.</v>
      </c>
      <c r="BC6003" t="e">
        <f>#N/A</f>
        <v>#N/A</v>
      </c>
      <c r="BD6003" t="e">
        <f>#N/A</f>
        <v>#N/A</v>
      </c>
      <c r="BE6003" t="e">
        <f>#N/A</f>
        <v>#N/A</v>
      </c>
      <c r="BF6003" t="e">
        <f>#N/A</f>
        <v>#N/A</v>
      </c>
      <c r="BG6003" t="e">
        <f>#N/A</f>
        <v>#N/A</v>
      </c>
    </row>
    <row r="6004" spans="1:59">
      <c r="A6004">
        <v>7888.67</v>
      </c>
      <c r="B6004">
        <v>13915.74</v>
      </c>
      <c r="C6004">
        <v>130192.28</v>
      </c>
      <c r="D6004">
        <v>0</v>
      </c>
      <c r="F6004">
        <v>0</v>
      </c>
      <c r="G6004">
        <v>0</v>
      </c>
      <c r="I6004">
        <v>0</v>
      </c>
      <c r="J6004">
        <v>0</v>
      </c>
      <c r="L6004">
        <v>0</v>
      </c>
      <c r="M6004">
        <v>1737.16</v>
      </c>
      <c r="N6004">
        <v>0</v>
      </c>
      <c r="O6004">
        <v>0</v>
      </c>
      <c r="P6004">
        <v>131929.45000000001</v>
      </c>
      <c r="Q6004">
        <v>39123.21</v>
      </c>
      <c r="R6004">
        <v>51334.5</v>
      </c>
      <c r="S6004">
        <v>5591.82</v>
      </c>
      <c r="T6004">
        <v>1739.67</v>
      </c>
      <c r="U6004">
        <v>0</v>
      </c>
      <c r="V6004">
        <v>10601.53</v>
      </c>
      <c r="W6004">
        <v>0</v>
      </c>
      <c r="X6004">
        <v>9622.98</v>
      </c>
      <c r="Y6004">
        <v>0</v>
      </c>
      <c r="Z6004">
        <v>118013.71</v>
      </c>
      <c r="AA6004">
        <v>0</v>
      </c>
      <c r="AB6004">
        <v>-6004.5</v>
      </c>
      <c r="AC6004">
        <v>0</v>
      </c>
      <c r="AD6004">
        <v>0</v>
      </c>
      <c r="AE6004">
        <v>0</v>
      </c>
      <c r="AF6004">
        <v>-22.57</v>
      </c>
      <c r="AG6004">
        <v>-6027.07</v>
      </c>
      <c r="AH6004">
        <v>7888.67</v>
      </c>
      <c r="AI6004">
        <v>0</v>
      </c>
      <c r="AJ6004">
        <v>7888.67</v>
      </c>
      <c r="AK6004">
        <v>0</v>
      </c>
      <c r="AL6004">
        <v>0</v>
      </c>
      <c r="AM6004">
        <v>0</v>
      </c>
      <c r="AO6004">
        <v>0</v>
      </c>
      <c r="AP6004">
        <v>20378</v>
      </c>
      <c r="AQ6004" t="s">
        <v>230</v>
      </c>
      <c r="AR6004" t="s">
        <v>231</v>
      </c>
      <c r="AS6004" t="s">
        <v>230</v>
      </c>
      <c r="AT6004" t="s">
        <v>231</v>
      </c>
      <c r="AU6004">
        <v>6689</v>
      </c>
      <c r="AV6004" t="s">
        <v>61</v>
      </c>
      <c r="AW6004">
        <v>2</v>
      </c>
      <c r="AX6004">
        <v>2</v>
      </c>
      <c r="AY6004">
        <v>2015</v>
      </c>
      <c r="AZ6004">
        <v>4</v>
      </c>
      <c r="BA6004" t="str">
        <f t="shared" si="186"/>
        <v>20154</v>
      </c>
      <c r="BB6004" t="str">
        <f t="shared" si="187"/>
        <v>20154Mesa Airlines Inc.</v>
      </c>
      <c r="BC6004" t="e">
        <f>#N/A</f>
        <v>#N/A</v>
      </c>
      <c r="BD6004" t="e">
        <f>#N/A</f>
        <v>#N/A</v>
      </c>
      <c r="BE6004" t="e">
        <f>#N/A</f>
        <v>#N/A</v>
      </c>
      <c r="BF6004" t="e">
        <f>#N/A</f>
        <v>#N/A</v>
      </c>
      <c r="BG6004" t="e">
        <f>#N/A</f>
        <v>#N/A</v>
      </c>
    </row>
    <row r="6005" spans="1:59">
      <c r="A6005">
        <v>973.55</v>
      </c>
      <c r="B6005">
        <v>1417.16</v>
      </c>
      <c r="C6005">
        <v>9173.91</v>
      </c>
      <c r="D6005">
        <v>0</v>
      </c>
      <c r="F6005">
        <v>0</v>
      </c>
      <c r="G6005">
        <v>0</v>
      </c>
      <c r="I6005">
        <v>0</v>
      </c>
      <c r="J6005">
        <v>0</v>
      </c>
      <c r="L6005">
        <v>0</v>
      </c>
      <c r="M6005">
        <v>172.14</v>
      </c>
      <c r="N6005">
        <v>0</v>
      </c>
      <c r="O6005">
        <v>0</v>
      </c>
      <c r="P6005">
        <v>9346.0499999999993</v>
      </c>
      <c r="Q6005">
        <v>2740.21</v>
      </c>
      <c r="R6005">
        <v>3371.05</v>
      </c>
      <c r="S6005">
        <v>316.63</v>
      </c>
      <c r="T6005">
        <v>24.2</v>
      </c>
      <c r="U6005">
        <v>0</v>
      </c>
      <c r="V6005">
        <v>622.36</v>
      </c>
      <c r="W6005">
        <v>0</v>
      </c>
      <c r="X6005">
        <v>854.43</v>
      </c>
      <c r="Y6005">
        <v>0</v>
      </c>
      <c r="Z6005">
        <v>7928.89</v>
      </c>
      <c r="AA6005">
        <v>0</v>
      </c>
      <c r="AB6005">
        <v>-458.1</v>
      </c>
      <c r="AC6005">
        <v>0</v>
      </c>
      <c r="AD6005">
        <v>0</v>
      </c>
      <c r="AE6005">
        <v>0</v>
      </c>
      <c r="AF6005">
        <v>14.49</v>
      </c>
      <c r="AG6005">
        <v>-443.62</v>
      </c>
      <c r="AH6005">
        <v>973.55</v>
      </c>
      <c r="AI6005">
        <v>0</v>
      </c>
      <c r="AJ6005">
        <v>973.55</v>
      </c>
      <c r="AK6005">
        <v>0</v>
      </c>
      <c r="AL6005">
        <v>0</v>
      </c>
      <c r="AM6005">
        <v>0</v>
      </c>
      <c r="AO6005">
        <v>0</v>
      </c>
      <c r="AP6005">
        <v>20378</v>
      </c>
      <c r="AQ6005" t="s">
        <v>230</v>
      </c>
      <c r="AR6005" t="s">
        <v>231</v>
      </c>
      <c r="AS6005" t="s">
        <v>230</v>
      </c>
      <c r="AT6005" t="s">
        <v>231</v>
      </c>
      <c r="AU6005">
        <v>11022</v>
      </c>
      <c r="AV6005" t="s">
        <v>62</v>
      </c>
      <c r="AW6005">
        <v>2</v>
      </c>
      <c r="AX6005">
        <v>2</v>
      </c>
      <c r="AY6005">
        <v>2016</v>
      </c>
      <c r="AZ6005">
        <v>1</v>
      </c>
      <c r="BA6005" t="str">
        <f t="shared" si="186"/>
        <v>20161</v>
      </c>
      <c r="BB6005" t="str">
        <f t="shared" si="187"/>
        <v>20161Mesa Airlines Inc.</v>
      </c>
      <c r="BC6005" t="e">
        <f>#N/A</f>
        <v>#N/A</v>
      </c>
      <c r="BD6005" t="e">
        <f>#N/A</f>
        <v>#N/A</v>
      </c>
      <c r="BE6005" t="e">
        <f>#N/A</f>
        <v>#N/A</v>
      </c>
      <c r="BF6005" t="e">
        <f>#N/A</f>
        <v>#N/A</v>
      </c>
      <c r="BG6005" t="e">
        <f>#N/A</f>
        <v>#N/A</v>
      </c>
    </row>
    <row r="6006" spans="1:59">
      <c r="A6006">
        <v>12052.7</v>
      </c>
      <c r="B6006">
        <v>19544.990000000002</v>
      </c>
      <c r="C6006">
        <v>132769.82999999999</v>
      </c>
      <c r="D6006">
        <v>0</v>
      </c>
      <c r="F6006">
        <v>0</v>
      </c>
      <c r="G6006">
        <v>0</v>
      </c>
      <c r="I6006">
        <v>0</v>
      </c>
      <c r="J6006">
        <v>0</v>
      </c>
      <c r="L6006">
        <v>0</v>
      </c>
      <c r="M6006">
        <v>1713.76</v>
      </c>
      <c r="N6006">
        <v>0</v>
      </c>
      <c r="O6006">
        <v>0</v>
      </c>
      <c r="P6006">
        <v>134483.59</v>
      </c>
      <c r="Q6006">
        <v>42030.21</v>
      </c>
      <c r="R6006">
        <v>46043.99</v>
      </c>
      <c r="S6006">
        <v>5578.33</v>
      </c>
      <c r="T6006">
        <v>408.66</v>
      </c>
      <c r="U6006">
        <v>0</v>
      </c>
      <c r="V6006">
        <v>10511.09</v>
      </c>
      <c r="W6006">
        <v>0</v>
      </c>
      <c r="X6006">
        <v>10366.31</v>
      </c>
      <c r="Y6006">
        <v>0</v>
      </c>
      <c r="Z6006">
        <v>114938.59</v>
      </c>
      <c r="AA6006">
        <v>0</v>
      </c>
      <c r="AB6006">
        <v>-7736.96</v>
      </c>
      <c r="AC6006">
        <v>0</v>
      </c>
      <c r="AD6006">
        <v>0</v>
      </c>
      <c r="AE6006">
        <v>0</v>
      </c>
      <c r="AF6006">
        <v>244.67</v>
      </c>
      <c r="AG6006">
        <v>-7492.29</v>
      </c>
      <c r="AH6006">
        <v>12052.7</v>
      </c>
      <c r="AI6006">
        <v>0</v>
      </c>
      <c r="AJ6006">
        <v>12052.7</v>
      </c>
      <c r="AK6006">
        <v>0</v>
      </c>
      <c r="AL6006">
        <v>0</v>
      </c>
      <c r="AM6006">
        <v>0</v>
      </c>
      <c r="AO6006">
        <v>0</v>
      </c>
      <c r="AP6006">
        <v>20378</v>
      </c>
      <c r="AQ6006" t="s">
        <v>230</v>
      </c>
      <c r="AR6006" t="s">
        <v>231</v>
      </c>
      <c r="AS6006" t="s">
        <v>230</v>
      </c>
      <c r="AT6006" t="s">
        <v>231</v>
      </c>
      <c r="AU6006">
        <v>6689</v>
      </c>
      <c r="AV6006" t="s">
        <v>61</v>
      </c>
      <c r="AW6006">
        <v>2</v>
      </c>
      <c r="AX6006">
        <v>2</v>
      </c>
      <c r="AY6006">
        <v>2016</v>
      </c>
      <c r="AZ6006">
        <v>1</v>
      </c>
      <c r="BA6006" t="str">
        <f t="shared" si="186"/>
        <v>20161</v>
      </c>
      <c r="BB6006" t="str">
        <f t="shared" si="187"/>
        <v>20161Mesa Airlines Inc.</v>
      </c>
      <c r="BC6006" t="e">
        <f>#N/A</f>
        <v>#N/A</v>
      </c>
      <c r="BD6006" t="e">
        <f>#N/A</f>
        <v>#N/A</v>
      </c>
      <c r="BE6006" t="e">
        <f>#N/A</f>
        <v>#N/A</v>
      </c>
      <c r="BF6006" t="e">
        <f>#N/A</f>
        <v>#N/A</v>
      </c>
      <c r="BG6006" t="e">
        <f>#N/A</f>
        <v>#N/A</v>
      </c>
    </row>
    <row r="6007" spans="1:59">
      <c r="A6007">
        <v>-86.04</v>
      </c>
      <c r="B6007">
        <v>436.64</v>
      </c>
      <c r="C6007">
        <v>11060.52</v>
      </c>
      <c r="D6007">
        <v>0</v>
      </c>
      <c r="F6007">
        <v>0</v>
      </c>
      <c r="G6007">
        <v>0</v>
      </c>
      <c r="I6007">
        <v>0</v>
      </c>
      <c r="J6007">
        <v>0</v>
      </c>
      <c r="L6007">
        <v>0</v>
      </c>
      <c r="M6007">
        <v>204.74</v>
      </c>
      <c r="N6007">
        <v>0</v>
      </c>
      <c r="O6007">
        <v>0</v>
      </c>
      <c r="P6007">
        <v>11265.25</v>
      </c>
      <c r="Q6007">
        <v>3340.53</v>
      </c>
      <c r="R6007">
        <v>5266.81</v>
      </c>
      <c r="S6007">
        <v>389.44</v>
      </c>
      <c r="T6007">
        <v>53.38</v>
      </c>
      <c r="U6007">
        <v>0</v>
      </c>
      <c r="V6007">
        <v>776.98</v>
      </c>
      <c r="W6007">
        <v>0</v>
      </c>
      <c r="X6007">
        <v>1001.47</v>
      </c>
      <c r="Y6007">
        <v>0</v>
      </c>
      <c r="Z6007">
        <v>10828.61</v>
      </c>
      <c r="AA6007">
        <v>0</v>
      </c>
      <c r="AB6007">
        <v>-531.29999999999995</v>
      </c>
      <c r="AC6007">
        <v>0</v>
      </c>
      <c r="AD6007">
        <v>0</v>
      </c>
      <c r="AE6007">
        <v>0</v>
      </c>
      <c r="AF6007">
        <v>-11.5</v>
      </c>
      <c r="AG6007">
        <v>-542.79999999999995</v>
      </c>
      <c r="AH6007">
        <v>-106.16</v>
      </c>
      <c r="AI6007">
        <v>-20.12</v>
      </c>
      <c r="AJ6007">
        <v>-86.04</v>
      </c>
      <c r="AK6007">
        <v>0</v>
      </c>
      <c r="AL6007">
        <v>0</v>
      </c>
      <c r="AM6007">
        <v>0</v>
      </c>
      <c r="AO6007">
        <v>0</v>
      </c>
      <c r="AP6007">
        <v>20378</v>
      </c>
      <c r="AQ6007" t="s">
        <v>230</v>
      </c>
      <c r="AR6007" t="s">
        <v>231</v>
      </c>
      <c r="AS6007" t="s">
        <v>230</v>
      </c>
      <c r="AT6007" t="s">
        <v>231</v>
      </c>
      <c r="AU6007">
        <v>11022</v>
      </c>
      <c r="AV6007" t="s">
        <v>62</v>
      </c>
      <c r="AW6007">
        <v>2</v>
      </c>
      <c r="AX6007">
        <v>2</v>
      </c>
      <c r="AY6007">
        <v>2016</v>
      </c>
      <c r="AZ6007">
        <v>2</v>
      </c>
      <c r="BA6007" t="str">
        <f t="shared" si="186"/>
        <v>20162</v>
      </c>
      <c r="BB6007" t="str">
        <f t="shared" si="187"/>
        <v>20162Mesa Airlines Inc.</v>
      </c>
      <c r="BC6007" t="e">
        <f>#N/A</f>
        <v>#N/A</v>
      </c>
      <c r="BD6007" t="e">
        <f>#N/A</f>
        <v>#N/A</v>
      </c>
      <c r="BE6007" t="e">
        <f>#N/A</f>
        <v>#N/A</v>
      </c>
      <c r="BF6007" t="e">
        <f>#N/A</f>
        <v>#N/A</v>
      </c>
      <c r="BG6007" t="e">
        <f>#N/A</f>
        <v>#N/A</v>
      </c>
    </row>
    <row r="6008" spans="1:59">
      <c r="A6008">
        <v>1897.13</v>
      </c>
      <c r="B6008">
        <v>9293.8799999999992</v>
      </c>
      <c r="C6008">
        <v>136730.04999999999</v>
      </c>
      <c r="D6008">
        <v>0</v>
      </c>
      <c r="F6008">
        <v>0</v>
      </c>
      <c r="G6008">
        <v>0</v>
      </c>
      <c r="I6008">
        <v>0</v>
      </c>
      <c r="J6008">
        <v>0</v>
      </c>
      <c r="L6008">
        <v>0</v>
      </c>
      <c r="M6008">
        <v>1691.8</v>
      </c>
      <c r="N6008">
        <v>0</v>
      </c>
      <c r="O6008">
        <v>0</v>
      </c>
      <c r="P6008">
        <v>138421.84</v>
      </c>
      <c r="Q6008">
        <v>42724.89</v>
      </c>
      <c r="R6008">
        <v>57844.72</v>
      </c>
      <c r="S6008">
        <v>5924.75</v>
      </c>
      <c r="T6008">
        <v>755.44</v>
      </c>
      <c r="U6008">
        <v>0</v>
      </c>
      <c r="V6008">
        <v>10995.44</v>
      </c>
      <c r="W6008">
        <v>0</v>
      </c>
      <c r="X6008">
        <v>10882.73</v>
      </c>
      <c r="Y6008">
        <v>0</v>
      </c>
      <c r="Z6008">
        <v>129127.97</v>
      </c>
      <c r="AA6008">
        <v>0</v>
      </c>
      <c r="AB6008">
        <v>-7518.76</v>
      </c>
      <c r="AC6008">
        <v>0</v>
      </c>
      <c r="AD6008">
        <v>0</v>
      </c>
      <c r="AE6008">
        <v>0</v>
      </c>
      <c r="AF6008">
        <v>-162.72</v>
      </c>
      <c r="AG6008">
        <v>-7681.47</v>
      </c>
      <c r="AH6008">
        <v>1612.41</v>
      </c>
      <c r="AI6008">
        <v>-284.72000000000003</v>
      </c>
      <c r="AJ6008">
        <v>1897.13</v>
      </c>
      <c r="AK6008">
        <v>0</v>
      </c>
      <c r="AL6008">
        <v>0</v>
      </c>
      <c r="AM6008">
        <v>0</v>
      </c>
      <c r="AO6008">
        <v>0</v>
      </c>
      <c r="AP6008">
        <v>20378</v>
      </c>
      <c r="AQ6008" t="s">
        <v>230</v>
      </c>
      <c r="AR6008" t="s">
        <v>231</v>
      </c>
      <c r="AS6008" t="s">
        <v>230</v>
      </c>
      <c r="AT6008" t="s">
        <v>231</v>
      </c>
      <c r="AU6008">
        <v>6689</v>
      </c>
      <c r="AV6008" t="s">
        <v>61</v>
      </c>
      <c r="AW6008">
        <v>2</v>
      </c>
      <c r="AX6008">
        <v>2</v>
      </c>
      <c r="AY6008">
        <v>2016</v>
      </c>
      <c r="AZ6008">
        <v>2</v>
      </c>
      <c r="BA6008" t="str">
        <f t="shared" si="186"/>
        <v>20162</v>
      </c>
      <c r="BB6008" t="str">
        <f t="shared" si="187"/>
        <v>20162Mesa Airlines Inc.</v>
      </c>
      <c r="BC6008" t="e">
        <f>#N/A</f>
        <v>#N/A</v>
      </c>
      <c r="BD6008" t="e">
        <f>#N/A</f>
        <v>#N/A</v>
      </c>
      <c r="BE6008" t="e">
        <f>#N/A</f>
        <v>#N/A</v>
      </c>
      <c r="BF6008" t="e">
        <f>#N/A</f>
        <v>#N/A</v>
      </c>
      <c r="BG6008" t="e">
        <f>#N/A</f>
        <v>#N/A</v>
      </c>
    </row>
    <row r="6009" spans="1:59">
      <c r="A6009">
        <v>4318.49</v>
      </c>
      <c r="B6009">
        <v>5282.25</v>
      </c>
      <c r="C6009">
        <v>16240.88</v>
      </c>
      <c r="D6009">
        <v>0</v>
      </c>
      <c r="F6009">
        <v>0</v>
      </c>
      <c r="G6009">
        <v>0</v>
      </c>
      <c r="I6009">
        <v>0</v>
      </c>
      <c r="J6009">
        <v>0</v>
      </c>
      <c r="L6009">
        <v>0</v>
      </c>
      <c r="M6009">
        <v>260</v>
      </c>
      <c r="N6009">
        <v>0</v>
      </c>
      <c r="O6009">
        <v>0</v>
      </c>
      <c r="P6009">
        <v>16500.89</v>
      </c>
      <c r="Q6009">
        <v>3472.09</v>
      </c>
      <c r="R6009">
        <v>5003.2</v>
      </c>
      <c r="S6009">
        <v>685.98</v>
      </c>
      <c r="T6009">
        <v>86.5</v>
      </c>
      <c r="U6009">
        <v>0</v>
      </c>
      <c r="V6009">
        <v>1068.95</v>
      </c>
      <c r="W6009">
        <v>0</v>
      </c>
      <c r="X6009">
        <v>901.91</v>
      </c>
      <c r="Y6009">
        <v>0</v>
      </c>
      <c r="Z6009">
        <v>11218.64</v>
      </c>
      <c r="AA6009">
        <v>0</v>
      </c>
      <c r="AB6009">
        <v>-1035.6099999999999</v>
      </c>
      <c r="AC6009">
        <v>0</v>
      </c>
      <c r="AD6009">
        <v>0</v>
      </c>
      <c r="AE6009">
        <v>0</v>
      </c>
      <c r="AF6009">
        <v>47.58</v>
      </c>
      <c r="AG6009">
        <v>-988.03</v>
      </c>
      <c r="AH6009">
        <v>4294.22</v>
      </c>
      <c r="AI6009">
        <v>-24.27</v>
      </c>
      <c r="AJ6009">
        <v>4318.49</v>
      </c>
      <c r="AK6009">
        <v>0</v>
      </c>
      <c r="AL6009">
        <v>0</v>
      </c>
      <c r="AM6009">
        <v>0</v>
      </c>
      <c r="AO6009">
        <v>0</v>
      </c>
      <c r="AP6009">
        <v>20378</v>
      </c>
      <c r="AQ6009" t="s">
        <v>230</v>
      </c>
      <c r="AR6009" t="s">
        <v>231</v>
      </c>
      <c r="AS6009" t="s">
        <v>230</v>
      </c>
      <c r="AT6009" t="s">
        <v>231</v>
      </c>
      <c r="AU6009">
        <v>11022</v>
      </c>
      <c r="AV6009" t="s">
        <v>62</v>
      </c>
      <c r="AW6009">
        <v>2</v>
      </c>
      <c r="AX6009">
        <v>2</v>
      </c>
      <c r="AY6009">
        <v>2016</v>
      </c>
      <c r="AZ6009">
        <v>3</v>
      </c>
      <c r="BA6009" t="str">
        <f t="shared" si="186"/>
        <v>20163</v>
      </c>
      <c r="BB6009" t="str">
        <f t="shared" si="187"/>
        <v>20163Mesa Airlines Inc.</v>
      </c>
      <c r="BC6009" t="e">
        <f>#N/A</f>
        <v>#N/A</v>
      </c>
      <c r="BD6009" t="e">
        <f>#N/A</f>
        <v>#N/A</v>
      </c>
      <c r="BE6009" t="e">
        <f>#N/A</f>
        <v>#N/A</v>
      </c>
      <c r="BF6009" t="e">
        <f>#N/A</f>
        <v>#N/A</v>
      </c>
      <c r="BG6009" t="e">
        <f>#N/A</f>
        <v>#N/A</v>
      </c>
    </row>
    <row r="6010" spans="1:59">
      <c r="A6010">
        <v>13465.13</v>
      </c>
      <c r="B6010">
        <v>22209.4</v>
      </c>
      <c r="C6010">
        <v>144210.46</v>
      </c>
      <c r="D6010">
        <v>0</v>
      </c>
      <c r="F6010">
        <v>0</v>
      </c>
      <c r="G6010">
        <v>0</v>
      </c>
      <c r="I6010">
        <v>0</v>
      </c>
      <c r="J6010">
        <v>0</v>
      </c>
      <c r="L6010">
        <v>0</v>
      </c>
      <c r="M6010">
        <v>2050.38</v>
      </c>
      <c r="N6010">
        <v>0</v>
      </c>
      <c r="O6010">
        <v>0</v>
      </c>
      <c r="P6010">
        <v>146260.82999999999</v>
      </c>
      <c r="Q6010">
        <v>43424.69</v>
      </c>
      <c r="R6010">
        <v>52843.42</v>
      </c>
      <c r="S6010">
        <v>5968.95</v>
      </c>
      <c r="T6010">
        <v>784.8</v>
      </c>
      <c r="U6010">
        <v>0</v>
      </c>
      <c r="V6010">
        <v>9698.64</v>
      </c>
      <c r="W6010">
        <v>0</v>
      </c>
      <c r="X6010">
        <v>11330.93</v>
      </c>
      <c r="Y6010">
        <v>0</v>
      </c>
      <c r="Z6010">
        <v>124051.43</v>
      </c>
      <c r="AA6010">
        <v>0</v>
      </c>
      <c r="AB6010">
        <v>-9396.15</v>
      </c>
      <c r="AC6010">
        <v>0</v>
      </c>
      <c r="AD6010">
        <v>0</v>
      </c>
      <c r="AE6010">
        <v>0</v>
      </c>
      <c r="AF6010">
        <v>431.7</v>
      </c>
      <c r="AG6010">
        <v>-8964.4500000000007</v>
      </c>
      <c r="AH6010">
        <v>13244.95</v>
      </c>
      <c r="AI6010">
        <v>-220.18</v>
      </c>
      <c r="AJ6010">
        <v>13465.13</v>
      </c>
      <c r="AK6010">
        <v>0</v>
      </c>
      <c r="AL6010">
        <v>0</v>
      </c>
      <c r="AM6010">
        <v>0</v>
      </c>
      <c r="AO6010">
        <v>0</v>
      </c>
      <c r="AP6010">
        <v>20378</v>
      </c>
      <c r="AQ6010" t="s">
        <v>230</v>
      </c>
      <c r="AR6010" t="s">
        <v>231</v>
      </c>
      <c r="AS6010" t="s">
        <v>230</v>
      </c>
      <c r="AT6010" t="s">
        <v>231</v>
      </c>
      <c r="AU6010">
        <v>6689</v>
      </c>
      <c r="AV6010" t="s">
        <v>61</v>
      </c>
      <c r="AW6010">
        <v>2</v>
      </c>
      <c r="AX6010">
        <v>2</v>
      </c>
      <c r="AY6010">
        <v>2016</v>
      </c>
      <c r="AZ6010">
        <v>3</v>
      </c>
      <c r="BA6010" t="str">
        <f t="shared" si="186"/>
        <v>20163</v>
      </c>
      <c r="BB6010" t="str">
        <f t="shared" si="187"/>
        <v>20163Mesa Airlines Inc.</v>
      </c>
      <c r="BC6010" t="e">
        <f>#N/A</f>
        <v>#N/A</v>
      </c>
      <c r="BD6010" t="e">
        <f>#N/A</f>
        <v>#N/A</v>
      </c>
      <c r="BE6010" t="e">
        <f>#N/A</f>
        <v>#N/A</v>
      </c>
      <c r="BF6010" t="e">
        <f>#N/A</f>
        <v>#N/A</v>
      </c>
      <c r="BG6010" t="e">
        <f>#N/A</f>
        <v>#N/A</v>
      </c>
    </row>
    <row r="6011" spans="1:59">
      <c r="A6011">
        <v>3930.26</v>
      </c>
      <c r="B6011">
        <v>4907</v>
      </c>
      <c r="C6011">
        <v>15325.25</v>
      </c>
      <c r="D6011">
        <v>0</v>
      </c>
      <c r="F6011">
        <v>0</v>
      </c>
      <c r="G6011">
        <v>0</v>
      </c>
      <c r="I6011">
        <v>0</v>
      </c>
      <c r="J6011">
        <v>0</v>
      </c>
      <c r="L6011">
        <v>0</v>
      </c>
      <c r="M6011">
        <v>194.34</v>
      </c>
      <c r="N6011">
        <v>0</v>
      </c>
      <c r="O6011">
        <v>0</v>
      </c>
      <c r="P6011">
        <v>15519.59</v>
      </c>
      <c r="Q6011">
        <v>3108.25</v>
      </c>
      <c r="R6011">
        <v>4636.55</v>
      </c>
      <c r="S6011">
        <v>663.59</v>
      </c>
      <c r="T6011">
        <v>81.23</v>
      </c>
      <c r="U6011">
        <v>0.01</v>
      </c>
      <c r="V6011">
        <v>1116.26</v>
      </c>
      <c r="W6011">
        <v>0</v>
      </c>
      <c r="X6011">
        <v>1006.7</v>
      </c>
      <c r="Y6011">
        <v>0</v>
      </c>
      <c r="Z6011">
        <v>10612.59</v>
      </c>
      <c r="AA6011">
        <v>0</v>
      </c>
      <c r="AB6011">
        <v>-972.06</v>
      </c>
      <c r="AC6011">
        <v>0</v>
      </c>
      <c r="AD6011">
        <v>0</v>
      </c>
      <c r="AE6011">
        <v>0</v>
      </c>
      <c r="AF6011">
        <v>-4.68</v>
      </c>
      <c r="AG6011">
        <v>-976.74</v>
      </c>
      <c r="AH6011">
        <v>3930.26</v>
      </c>
      <c r="AI6011">
        <v>0</v>
      </c>
      <c r="AJ6011">
        <v>3930.26</v>
      </c>
      <c r="AK6011">
        <v>0</v>
      </c>
      <c r="AL6011">
        <v>0</v>
      </c>
      <c r="AM6011">
        <v>0</v>
      </c>
      <c r="AO6011">
        <v>0</v>
      </c>
      <c r="AP6011">
        <v>20378</v>
      </c>
      <c r="AQ6011" t="s">
        <v>230</v>
      </c>
      <c r="AR6011" t="s">
        <v>231</v>
      </c>
      <c r="AS6011" t="s">
        <v>230</v>
      </c>
      <c r="AT6011" t="s">
        <v>231</v>
      </c>
      <c r="AU6011">
        <v>11022</v>
      </c>
      <c r="AV6011" t="s">
        <v>62</v>
      </c>
      <c r="AW6011">
        <v>2</v>
      </c>
      <c r="AX6011">
        <v>2</v>
      </c>
      <c r="AY6011">
        <v>2016</v>
      </c>
      <c r="AZ6011">
        <v>4</v>
      </c>
      <c r="BA6011" t="str">
        <f t="shared" si="186"/>
        <v>20164</v>
      </c>
      <c r="BB6011" t="str">
        <f t="shared" si="187"/>
        <v>20164Mesa Airlines Inc.</v>
      </c>
      <c r="BC6011" t="e">
        <f>#N/A</f>
        <v>#N/A</v>
      </c>
      <c r="BD6011" t="e">
        <f>#N/A</f>
        <v>#N/A</v>
      </c>
      <c r="BE6011" t="e">
        <f>#N/A</f>
        <v>#N/A</v>
      </c>
      <c r="BF6011" t="e">
        <f>#N/A</f>
        <v>#N/A</v>
      </c>
      <c r="BG6011" t="e">
        <f>#N/A</f>
        <v>#N/A</v>
      </c>
    </row>
    <row r="6012" spans="1:59">
      <c r="A6012">
        <v>7900.56</v>
      </c>
      <c r="B6012">
        <v>17291.990000000002</v>
      </c>
      <c r="C6012">
        <v>144909.35</v>
      </c>
      <c r="D6012">
        <v>0</v>
      </c>
      <c r="F6012">
        <v>0</v>
      </c>
      <c r="G6012">
        <v>0</v>
      </c>
      <c r="I6012">
        <v>0</v>
      </c>
      <c r="J6012">
        <v>0</v>
      </c>
      <c r="L6012">
        <v>0</v>
      </c>
      <c r="M6012">
        <v>1673.48</v>
      </c>
      <c r="N6012">
        <v>0</v>
      </c>
      <c r="O6012">
        <v>0</v>
      </c>
      <c r="P6012">
        <v>146582.84</v>
      </c>
      <c r="Q6012">
        <v>42237.15</v>
      </c>
      <c r="R6012">
        <v>56076.06</v>
      </c>
      <c r="S6012">
        <v>6085.48</v>
      </c>
      <c r="T6012">
        <v>781</v>
      </c>
      <c r="U6012">
        <v>0.1</v>
      </c>
      <c r="V6012">
        <v>10732.87</v>
      </c>
      <c r="W6012">
        <v>0</v>
      </c>
      <c r="X6012">
        <v>13378.18</v>
      </c>
      <c r="Y6012">
        <v>0</v>
      </c>
      <c r="Z6012">
        <v>129290.85</v>
      </c>
      <c r="AA6012">
        <v>0</v>
      </c>
      <c r="AB6012">
        <v>-9346.39</v>
      </c>
      <c r="AC6012">
        <v>0</v>
      </c>
      <c r="AD6012">
        <v>0</v>
      </c>
      <c r="AE6012">
        <v>0</v>
      </c>
      <c r="AF6012">
        <v>-45.04</v>
      </c>
      <c r="AG6012">
        <v>-9391.44</v>
      </c>
      <c r="AH6012">
        <v>7900.56</v>
      </c>
      <c r="AI6012">
        <v>0</v>
      </c>
      <c r="AJ6012">
        <v>7900.56</v>
      </c>
      <c r="AK6012">
        <v>0</v>
      </c>
      <c r="AL6012">
        <v>0</v>
      </c>
      <c r="AM6012">
        <v>0</v>
      </c>
      <c r="AO6012">
        <v>0</v>
      </c>
      <c r="AP6012">
        <v>20378</v>
      </c>
      <c r="AQ6012" t="s">
        <v>230</v>
      </c>
      <c r="AR6012" t="s">
        <v>231</v>
      </c>
      <c r="AS6012" t="s">
        <v>230</v>
      </c>
      <c r="AT6012" t="s">
        <v>231</v>
      </c>
      <c r="AU6012">
        <v>6689</v>
      </c>
      <c r="AV6012" t="s">
        <v>61</v>
      </c>
      <c r="AW6012">
        <v>2</v>
      </c>
      <c r="AX6012">
        <v>2</v>
      </c>
      <c r="AY6012">
        <v>2016</v>
      </c>
      <c r="AZ6012">
        <v>4</v>
      </c>
      <c r="BA6012" t="str">
        <f t="shared" si="186"/>
        <v>20164</v>
      </c>
      <c r="BB6012" t="str">
        <f t="shared" si="187"/>
        <v>20164Mesa Airlines Inc.</v>
      </c>
      <c r="BC6012" t="e">
        <f>#N/A</f>
        <v>#N/A</v>
      </c>
      <c r="BD6012" t="e">
        <f>#N/A</f>
        <v>#N/A</v>
      </c>
      <c r="BE6012" t="e">
        <f>#N/A</f>
        <v>#N/A</v>
      </c>
      <c r="BF6012" t="e">
        <f>#N/A</f>
        <v>#N/A</v>
      </c>
      <c r="BG6012" t="e">
        <f>#N/A</f>
        <v>#N/A</v>
      </c>
    </row>
    <row r="6013" spans="1:59">
      <c r="A6013">
        <v>2030.53</v>
      </c>
      <c r="B6013">
        <v>3154.85</v>
      </c>
      <c r="C6013">
        <v>15351.68</v>
      </c>
      <c r="D6013">
        <v>0</v>
      </c>
      <c r="F6013">
        <v>0</v>
      </c>
      <c r="G6013">
        <v>0</v>
      </c>
      <c r="I6013">
        <v>0</v>
      </c>
      <c r="J6013">
        <v>0</v>
      </c>
      <c r="L6013">
        <v>0</v>
      </c>
      <c r="M6013">
        <v>146.31</v>
      </c>
      <c r="N6013">
        <v>0</v>
      </c>
      <c r="O6013">
        <v>0</v>
      </c>
      <c r="P6013">
        <v>15497.99</v>
      </c>
      <c r="Q6013">
        <v>4199.34</v>
      </c>
      <c r="R6013">
        <v>4908.92</v>
      </c>
      <c r="S6013">
        <v>659.01</v>
      </c>
      <c r="T6013">
        <v>69.14</v>
      </c>
      <c r="U6013">
        <v>-0.01</v>
      </c>
      <c r="V6013">
        <v>1014.47</v>
      </c>
      <c r="W6013">
        <v>0</v>
      </c>
      <c r="X6013">
        <v>1492.27</v>
      </c>
      <c r="Y6013">
        <v>0</v>
      </c>
      <c r="Z6013">
        <v>12343.14</v>
      </c>
      <c r="AA6013">
        <v>0</v>
      </c>
      <c r="AB6013">
        <v>-1108.3900000000001</v>
      </c>
      <c r="AC6013">
        <v>0</v>
      </c>
      <c r="AD6013">
        <v>0</v>
      </c>
      <c r="AE6013">
        <v>0</v>
      </c>
      <c r="AF6013">
        <v>-15.93</v>
      </c>
      <c r="AG6013">
        <v>-1124.32</v>
      </c>
      <c r="AH6013">
        <v>2030.53</v>
      </c>
      <c r="AI6013">
        <v>0</v>
      </c>
      <c r="AJ6013">
        <v>2030.53</v>
      </c>
      <c r="AK6013">
        <v>0</v>
      </c>
      <c r="AL6013">
        <v>0</v>
      </c>
      <c r="AM6013">
        <v>0</v>
      </c>
      <c r="AO6013">
        <v>0</v>
      </c>
      <c r="AP6013">
        <v>20378</v>
      </c>
      <c r="AQ6013" t="s">
        <v>230</v>
      </c>
      <c r="AR6013" t="s">
        <v>231</v>
      </c>
      <c r="AS6013" t="s">
        <v>230</v>
      </c>
      <c r="AT6013" t="s">
        <v>231</v>
      </c>
      <c r="AU6013">
        <v>11022</v>
      </c>
      <c r="AV6013" t="s">
        <v>62</v>
      </c>
      <c r="AW6013">
        <v>2</v>
      </c>
      <c r="AX6013">
        <v>2</v>
      </c>
      <c r="AY6013">
        <v>2017</v>
      </c>
      <c r="AZ6013">
        <v>1</v>
      </c>
      <c r="BA6013" t="str">
        <f t="shared" si="186"/>
        <v>20171</v>
      </c>
      <c r="BB6013" t="str">
        <f t="shared" si="187"/>
        <v>20171Mesa Airlines Inc.</v>
      </c>
      <c r="BC6013" t="e">
        <f>#N/A</f>
        <v>#N/A</v>
      </c>
      <c r="BD6013" t="e">
        <f>#N/A</f>
        <v>#N/A</v>
      </c>
      <c r="BE6013" t="e">
        <f>#N/A</f>
        <v>#N/A</v>
      </c>
      <c r="BF6013" t="e">
        <f>#N/A</f>
        <v>#N/A</v>
      </c>
      <c r="BG6013" t="e">
        <f>#N/A</f>
        <v>#N/A</v>
      </c>
    </row>
    <row r="6014" spans="1:59">
      <c r="A6014">
        <v>7906.09</v>
      </c>
      <c r="B6014">
        <v>18450.240000000002</v>
      </c>
      <c r="C6014">
        <v>143744.14000000001</v>
      </c>
      <c r="D6014">
        <v>0</v>
      </c>
      <c r="F6014">
        <v>0</v>
      </c>
      <c r="G6014">
        <v>0</v>
      </c>
      <c r="I6014">
        <v>0</v>
      </c>
      <c r="J6014">
        <v>0</v>
      </c>
      <c r="L6014">
        <v>0</v>
      </c>
      <c r="M6014">
        <v>1227.1600000000001</v>
      </c>
      <c r="N6014">
        <v>0</v>
      </c>
      <c r="O6014">
        <v>0</v>
      </c>
      <c r="P6014">
        <v>144971.29999999999</v>
      </c>
      <c r="Q6014">
        <v>41105.360000000001</v>
      </c>
      <c r="R6014">
        <v>55787.15</v>
      </c>
      <c r="S6014">
        <v>5974.72</v>
      </c>
      <c r="T6014">
        <v>648.4</v>
      </c>
      <c r="U6014">
        <v>-0.1</v>
      </c>
      <c r="V6014">
        <v>9513.9500000000007</v>
      </c>
      <c r="W6014">
        <v>0</v>
      </c>
      <c r="X6014">
        <v>13491.56</v>
      </c>
      <c r="Y6014">
        <v>0</v>
      </c>
      <c r="Z6014">
        <v>126521.06</v>
      </c>
      <c r="AA6014">
        <v>0</v>
      </c>
      <c r="AB6014">
        <v>-10394.76</v>
      </c>
      <c r="AC6014">
        <v>0</v>
      </c>
      <c r="AD6014">
        <v>0</v>
      </c>
      <c r="AE6014">
        <v>0</v>
      </c>
      <c r="AF6014">
        <v>-149.38999999999999</v>
      </c>
      <c r="AG6014">
        <v>-10544.15</v>
      </c>
      <c r="AH6014">
        <v>7906.09</v>
      </c>
      <c r="AI6014">
        <v>0</v>
      </c>
      <c r="AJ6014">
        <v>7906.09</v>
      </c>
      <c r="AK6014">
        <v>0</v>
      </c>
      <c r="AL6014">
        <v>0</v>
      </c>
      <c r="AM6014">
        <v>0</v>
      </c>
      <c r="AO6014">
        <v>0</v>
      </c>
      <c r="AP6014">
        <v>20378</v>
      </c>
      <c r="AQ6014" t="s">
        <v>230</v>
      </c>
      <c r="AR6014" t="s">
        <v>231</v>
      </c>
      <c r="AS6014" t="s">
        <v>230</v>
      </c>
      <c r="AT6014" t="s">
        <v>231</v>
      </c>
      <c r="AU6014">
        <v>6689</v>
      </c>
      <c r="AV6014" t="s">
        <v>61</v>
      </c>
      <c r="AW6014">
        <v>2</v>
      </c>
      <c r="AX6014">
        <v>2</v>
      </c>
      <c r="AY6014">
        <v>2017</v>
      </c>
      <c r="AZ6014">
        <v>1</v>
      </c>
      <c r="BA6014" t="str">
        <f t="shared" si="186"/>
        <v>20171</v>
      </c>
      <c r="BB6014" t="str">
        <f t="shared" si="187"/>
        <v>20171Mesa Airlines Inc.</v>
      </c>
      <c r="BC6014" t="e">
        <f>#N/A</f>
        <v>#N/A</v>
      </c>
      <c r="BD6014" t="e">
        <f>#N/A</f>
        <v>#N/A</v>
      </c>
      <c r="BE6014" t="e">
        <f>#N/A</f>
        <v>#N/A</v>
      </c>
      <c r="BF6014" t="e">
        <f>#N/A</f>
        <v>#N/A</v>
      </c>
      <c r="BG6014" t="e">
        <f>#N/A</f>
        <v>#N/A</v>
      </c>
    </row>
    <row r="6015" spans="1:59">
      <c r="A6015">
        <v>3242.43</v>
      </c>
      <c r="B6015">
        <v>4090.65</v>
      </c>
      <c r="C6015">
        <v>12212.63</v>
      </c>
      <c r="D6015">
        <v>0</v>
      </c>
      <c r="F6015">
        <v>0</v>
      </c>
      <c r="G6015">
        <v>0</v>
      </c>
      <c r="I6015">
        <v>0</v>
      </c>
      <c r="J6015">
        <v>0</v>
      </c>
      <c r="L6015">
        <v>0</v>
      </c>
      <c r="M6015">
        <v>85.43</v>
      </c>
      <c r="N6015">
        <v>0</v>
      </c>
      <c r="O6015">
        <v>0</v>
      </c>
      <c r="P6015">
        <v>12298.05</v>
      </c>
      <c r="Q6015">
        <v>3326.7</v>
      </c>
      <c r="R6015">
        <v>2284.77</v>
      </c>
      <c r="S6015">
        <v>516.46</v>
      </c>
      <c r="T6015">
        <v>84.42</v>
      </c>
      <c r="U6015">
        <v>0</v>
      </c>
      <c r="V6015">
        <v>813.63</v>
      </c>
      <c r="W6015">
        <v>0</v>
      </c>
      <c r="X6015">
        <v>1181.42</v>
      </c>
      <c r="Y6015">
        <v>0</v>
      </c>
      <c r="Z6015">
        <v>8207.4</v>
      </c>
      <c r="AA6015">
        <v>0</v>
      </c>
      <c r="AB6015">
        <v>-846.41</v>
      </c>
      <c r="AC6015">
        <v>0</v>
      </c>
      <c r="AD6015">
        <v>0</v>
      </c>
      <c r="AE6015">
        <v>0</v>
      </c>
      <c r="AF6015">
        <v>-1.82</v>
      </c>
      <c r="AG6015">
        <v>-848.24</v>
      </c>
      <c r="AH6015">
        <v>3242.41</v>
      </c>
      <c r="AI6015">
        <v>-0.02</v>
      </c>
      <c r="AJ6015">
        <v>3242.43</v>
      </c>
      <c r="AK6015">
        <v>0</v>
      </c>
      <c r="AL6015">
        <v>0</v>
      </c>
      <c r="AM6015">
        <v>0</v>
      </c>
      <c r="AO6015">
        <v>0</v>
      </c>
      <c r="AP6015">
        <v>20378</v>
      </c>
      <c r="AQ6015" t="s">
        <v>230</v>
      </c>
      <c r="AR6015" t="s">
        <v>231</v>
      </c>
      <c r="AS6015" t="s">
        <v>230</v>
      </c>
      <c r="AT6015" t="s">
        <v>231</v>
      </c>
      <c r="AU6015">
        <v>11022</v>
      </c>
      <c r="AV6015" t="s">
        <v>62</v>
      </c>
      <c r="AW6015">
        <v>2</v>
      </c>
      <c r="AX6015">
        <v>2</v>
      </c>
      <c r="AY6015">
        <v>2017</v>
      </c>
      <c r="AZ6015">
        <v>2</v>
      </c>
      <c r="BA6015" t="str">
        <f t="shared" si="186"/>
        <v>20172</v>
      </c>
      <c r="BB6015" t="str">
        <f t="shared" si="187"/>
        <v>20172Mesa Airlines Inc.</v>
      </c>
      <c r="BC6015" t="e">
        <f>#N/A</f>
        <v>#N/A</v>
      </c>
      <c r="BD6015" t="e">
        <f>#N/A</f>
        <v>#N/A</v>
      </c>
      <c r="BE6015" t="e">
        <f>#N/A</f>
        <v>#N/A</v>
      </c>
      <c r="BF6015" t="e">
        <f>#N/A</f>
        <v>#N/A</v>
      </c>
      <c r="BG6015" t="e">
        <f>#N/A</f>
        <v>#N/A</v>
      </c>
    </row>
    <row r="6016" spans="1:59">
      <c r="A6016">
        <v>22473.05</v>
      </c>
      <c r="B6016">
        <v>33460.33</v>
      </c>
      <c r="C6016">
        <v>154738.99</v>
      </c>
      <c r="D6016">
        <v>0</v>
      </c>
      <c r="F6016">
        <v>0</v>
      </c>
      <c r="G6016">
        <v>0</v>
      </c>
      <c r="I6016">
        <v>0</v>
      </c>
      <c r="J6016">
        <v>0</v>
      </c>
      <c r="L6016">
        <v>0</v>
      </c>
      <c r="M6016">
        <v>960.3</v>
      </c>
      <c r="N6016">
        <v>0</v>
      </c>
      <c r="O6016">
        <v>0</v>
      </c>
      <c r="P6016">
        <v>155699.29</v>
      </c>
      <c r="Q6016">
        <v>43557.78</v>
      </c>
      <c r="R6016">
        <v>46389</v>
      </c>
      <c r="S6016">
        <v>6341.2</v>
      </c>
      <c r="T6016">
        <v>1093.52</v>
      </c>
      <c r="U6016">
        <v>0</v>
      </c>
      <c r="V6016">
        <v>10539.34</v>
      </c>
      <c r="W6016">
        <v>0</v>
      </c>
      <c r="X6016">
        <v>14318.12</v>
      </c>
      <c r="Y6016">
        <v>0</v>
      </c>
      <c r="Z6016">
        <v>122238.96</v>
      </c>
      <c r="AA6016">
        <v>0</v>
      </c>
      <c r="AB6016">
        <v>-10963.96</v>
      </c>
      <c r="AC6016">
        <v>0</v>
      </c>
      <c r="AD6016">
        <v>0</v>
      </c>
      <c r="AE6016">
        <v>0</v>
      </c>
      <c r="AF6016">
        <v>-23.63</v>
      </c>
      <c r="AG6016">
        <v>-10987.6</v>
      </c>
      <c r="AH6016">
        <v>22472.73</v>
      </c>
      <c r="AI6016">
        <v>-0.31</v>
      </c>
      <c r="AJ6016">
        <v>22473.05</v>
      </c>
      <c r="AK6016">
        <v>0</v>
      </c>
      <c r="AL6016">
        <v>0</v>
      </c>
      <c r="AM6016">
        <v>0</v>
      </c>
      <c r="AO6016">
        <v>0</v>
      </c>
      <c r="AP6016">
        <v>20378</v>
      </c>
      <c r="AQ6016" t="s">
        <v>230</v>
      </c>
      <c r="AR6016" t="s">
        <v>231</v>
      </c>
      <c r="AS6016" t="s">
        <v>230</v>
      </c>
      <c r="AT6016" t="s">
        <v>231</v>
      </c>
      <c r="AU6016">
        <v>6689</v>
      </c>
      <c r="AV6016" t="s">
        <v>61</v>
      </c>
      <c r="AW6016">
        <v>2</v>
      </c>
      <c r="AX6016">
        <v>2</v>
      </c>
      <c r="AY6016">
        <v>2017</v>
      </c>
      <c r="AZ6016">
        <v>2</v>
      </c>
      <c r="BA6016" t="str">
        <f t="shared" si="186"/>
        <v>20172</v>
      </c>
      <c r="BB6016" t="str">
        <f t="shared" si="187"/>
        <v>20172Mesa Airlines Inc.</v>
      </c>
      <c r="BC6016" t="e">
        <f>#N/A</f>
        <v>#N/A</v>
      </c>
      <c r="BD6016" t="e">
        <f>#N/A</f>
        <v>#N/A</v>
      </c>
      <c r="BE6016" t="e">
        <f>#N/A</f>
        <v>#N/A</v>
      </c>
      <c r="BF6016" t="e">
        <f>#N/A</f>
        <v>#N/A</v>
      </c>
      <c r="BG6016" t="e">
        <f>#N/A</f>
        <v>#N/A</v>
      </c>
    </row>
    <row r="6017" spans="1:59">
      <c r="A6017">
        <v>-13333.52</v>
      </c>
      <c r="B6017">
        <v>20182.5</v>
      </c>
      <c r="C6017">
        <v>145785.04999999999</v>
      </c>
      <c r="D6017">
        <v>0</v>
      </c>
      <c r="F6017">
        <v>0</v>
      </c>
      <c r="G6017">
        <v>0</v>
      </c>
      <c r="I6017">
        <v>0</v>
      </c>
      <c r="J6017">
        <v>0</v>
      </c>
      <c r="L6017">
        <v>0</v>
      </c>
      <c r="M6017">
        <v>0</v>
      </c>
      <c r="N6017">
        <v>0</v>
      </c>
      <c r="O6017">
        <v>0</v>
      </c>
      <c r="P6017">
        <v>145785.04999999999</v>
      </c>
      <c r="Q6017">
        <v>50135.98</v>
      </c>
      <c r="R6017">
        <v>45542.18</v>
      </c>
      <c r="S6017">
        <v>6385.8</v>
      </c>
      <c r="T6017">
        <v>860.92</v>
      </c>
      <c r="U6017">
        <v>0</v>
      </c>
      <c r="V6017">
        <v>8177.52</v>
      </c>
      <c r="W6017">
        <v>0</v>
      </c>
      <c r="X6017">
        <v>14500.15</v>
      </c>
      <c r="Y6017">
        <v>0</v>
      </c>
      <c r="Z6017">
        <v>125602.56</v>
      </c>
      <c r="AA6017">
        <v>0</v>
      </c>
      <c r="AB6017">
        <v>-11665.18</v>
      </c>
      <c r="AC6017">
        <v>0</v>
      </c>
      <c r="AD6017">
        <v>0</v>
      </c>
      <c r="AE6017">
        <v>0</v>
      </c>
      <c r="AF6017">
        <v>-66.86</v>
      </c>
      <c r="AG6017">
        <v>-11732.05</v>
      </c>
      <c r="AH6017">
        <v>8450.4500000000007</v>
      </c>
      <c r="AI6017">
        <v>21783.97</v>
      </c>
      <c r="AJ6017">
        <v>-13333.52</v>
      </c>
      <c r="AK6017">
        <v>0</v>
      </c>
      <c r="AL6017">
        <v>0</v>
      </c>
      <c r="AM6017">
        <v>0</v>
      </c>
      <c r="AO6017">
        <v>0</v>
      </c>
      <c r="AP6017">
        <v>20378</v>
      </c>
      <c r="AQ6017" t="s">
        <v>230</v>
      </c>
      <c r="AR6017" t="s">
        <v>231</v>
      </c>
      <c r="AS6017" t="s">
        <v>230</v>
      </c>
      <c r="AT6017" t="s">
        <v>231</v>
      </c>
      <c r="AU6017">
        <v>6689</v>
      </c>
      <c r="AV6017" t="s">
        <v>61</v>
      </c>
      <c r="AW6017">
        <v>2</v>
      </c>
      <c r="AX6017">
        <v>2</v>
      </c>
      <c r="AY6017">
        <v>2017</v>
      </c>
      <c r="AZ6017">
        <v>3</v>
      </c>
      <c r="BA6017" t="str">
        <f t="shared" si="186"/>
        <v>20173</v>
      </c>
      <c r="BB6017" t="str">
        <f t="shared" si="187"/>
        <v>20173Mesa Airlines Inc.</v>
      </c>
      <c r="BC6017" t="e">
        <f>#N/A</f>
        <v>#N/A</v>
      </c>
      <c r="BD6017" t="e">
        <f>#N/A</f>
        <v>#N/A</v>
      </c>
      <c r="BE6017" t="e">
        <f>#N/A</f>
        <v>#N/A</v>
      </c>
      <c r="BF6017" t="e">
        <f>#N/A</f>
        <v>#N/A</v>
      </c>
      <c r="BG6017" t="e">
        <f>#N/A</f>
        <v>#N/A</v>
      </c>
    </row>
    <row r="6018" spans="1:59">
      <c r="A6018">
        <v>727.37</v>
      </c>
      <c r="B6018">
        <v>2963.56</v>
      </c>
      <c r="C6018">
        <v>11508.68</v>
      </c>
      <c r="D6018">
        <v>0</v>
      </c>
      <c r="F6018">
        <v>0</v>
      </c>
      <c r="G6018">
        <v>0</v>
      </c>
      <c r="I6018">
        <v>0</v>
      </c>
      <c r="J6018">
        <v>0</v>
      </c>
      <c r="L6018">
        <v>0</v>
      </c>
      <c r="M6018">
        <v>0</v>
      </c>
      <c r="N6018">
        <v>0</v>
      </c>
      <c r="O6018">
        <v>0</v>
      </c>
      <c r="P6018">
        <v>11508.68</v>
      </c>
      <c r="Q6018">
        <v>3812.73</v>
      </c>
      <c r="R6018">
        <v>2439.83</v>
      </c>
      <c r="S6018">
        <v>488.96</v>
      </c>
      <c r="T6018">
        <v>57.44</v>
      </c>
      <c r="U6018">
        <v>0</v>
      </c>
      <c r="V6018">
        <v>545.61</v>
      </c>
      <c r="W6018">
        <v>0</v>
      </c>
      <c r="X6018">
        <v>1200.56</v>
      </c>
      <c r="Y6018">
        <v>0</v>
      </c>
      <c r="Z6018">
        <v>8545.1200000000008</v>
      </c>
      <c r="AA6018">
        <v>0</v>
      </c>
      <c r="AB6018">
        <v>-778.3</v>
      </c>
      <c r="AC6018">
        <v>0</v>
      </c>
      <c r="AD6018">
        <v>0</v>
      </c>
      <c r="AE6018">
        <v>0</v>
      </c>
      <c r="AF6018">
        <v>-4.46</v>
      </c>
      <c r="AG6018">
        <v>-782.76</v>
      </c>
      <c r="AH6018">
        <v>2180.8000000000002</v>
      </c>
      <c r="AI6018">
        <v>1453.43</v>
      </c>
      <c r="AJ6018">
        <v>727.37</v>
      </c>
      <c r="AK6018">
        <v>0</v>
      </c>
      <c r="AL6018">
        <v>0</v>
      </c>
      <c r="AM6018">
        <v>0</v>
      </c>
      <c r="AO6018">
        <v>0</v>
      </c>
      <c r="AP6018">
        <v>20378</v>
      </c>
      <c r="AQ6018" t="s">
        <v>230</v>
      </c>
      <c r="AR6018" t="s">
        <v>231</v>
      </c>
      <c r="AS6018" t="s">
        <v>230</v>
      </c>
      <c r="AT6018" t="s">
        <v>231</v>
      </c>
      <c r="AU6018">
        <v>11022</v>
      </c>
      <c r="AV6018" t="s">
        <v>62</v>
      </c>
      <c r="AW6018">
        <v>2</v>
      </c>
      <c r="AX6018">
        <v>2</v>
      </c>
      <c r="AY6018">
        <v>2017</v>
      </c>
      <c r="AZ6018">
        <v>3</v>
      </c>
      <c r="BA6018" t="str">
        <f t="shared" ref="BA6018:BA6081" si="188">CONCATENATE(AY6018,AZ6018)</f>
        <v>20173</v>
      </c>
      <c r="BB6018" t="str">
        <f t="shared" ref="BB6018:BB6081" si="189">CONCATENATE(BA6018,AR6018)</f>
        <v>20173Mesa Airlines Inc.</v>
      </c>
      <c r="BC6018" t="e">
        <f>#N/A</f>
        <v>#N/A</v>
      </c>
      <c r="BD6018" t="e">
        <f>#N/A</f>
        <v>#N/A</v>
      </c>
      <c r="BE6018" t="e">
        <f>#N/A</f>
        <v>#N/A</v>
      </c>
      <c r="BF6018" t="e">
        <f>#N/A</f>
        <v>#N/A</v>
      </c>
      <c r="BG6018" t="e">
        <f>#N/A</f>
        <v>#N/A</v>
      </c>
    </row>
    <row r="6019" spans="1:59">
      <c r="A6019">
        <v>-174.19</v>
      </c>
      <c r="B6019">
        <v>12999.85</v>
      </c>
      <c r="C6019">
        <v>152648.57999999999</v>
      </c>
      <c r="D6019">
        <v>0</v>
      </c>
      <c r="F6019">
        <v>0</v>
      </c>
      <c r="G6019">
        <v>0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152648.57999999999</v>
      </c>
      <c r="Q6019">
        <v>53504.6</v>
      </c>
      <c r="R6019">
        <v>53109.66</v>
      </c>
      <c r="S6019">
        <v>6512.74</v>
      </c>
      <c r="T6019">
        <v>892.03</v>
      </c>
      <c r="U6019">
        <v>0</v>
      </c>
      <c r="V6019">
        <v>11035.43</v>
      </c>
      <c r="W6019">
        <v>0</v>
      </c>
      <c r="X6019">
        <v>14594.28</v>
      </c>
      <c r="Y6019">
        <v>0</v>
      </c>
      <c r="Z6019">
        <v>139648.73000000001</v>
      </c>
      <c r="AA6019">
        <v>0</v>
      </c>
      <c r="AB6019">
        <v>-13106.42</v>
      </c>
      <c r="AC6019">
        <v>0</v>
      </c>
      <c r="AD6019">
        <v>0</v>
      </c>
      <c r="AE6019">
        <v>0</v>
      </c>
      <c r="AF6019">
        <v>-67.61</v>
      </c>
      <c r="AG6019">
        <v>-13174.03</v>
      </c>
      <c r="AH6019">
        <v>-174.19</v>
      </c>
      <c r="AI6019">
        <v>0</v>
      </c>
      <c r="AJ6019">
        <v>-174.19</v>
      </c>
      <c r="AK6019">
        <v>0</v>
      </c>
      <c r="AL6019">
        <v>0</v>
      </c>
      <c r="AM6019">
        <v>0</v>
      </c>
      <c r="AO6019">
        <v>0</v>
      </c>
      <c r="AP6019">
        <v>20378</v>
      </c>
      <c r="AQ6019" t="s">
        <v>230</v>
      </c>
      <c r="AR6019" t="s">
        <v>231</v>
      </c>
      <c r="AS6019" t="s">
        <v>230</v>
      </c>
      <c r="AT6019" t="s">
        <v>231</v>
      </c>
      <c r="AU6019">
        <v>6689</v>
      </c>
      <c r="AV6019" t="s">
        <v>61</v>
      </c>
      <c r="AW6019">
        <v>2</v>
      </c>
      <c r="AX6019">
        <v>2</v>
      </c>
      <c r="AY6019">
        <v>2017</v>
      </c>
      <c r="AZ6019">
        <v>4</v>
      </c>
      <c r="BA6019" t="str">
        <f t="shared" si="188"/>
        <v>20174</v>
      </c>
      <c r="BB6019" t="str">
        <f t="shared" si="189"/>
        <v>20174Mesa Airlines Inc.</v>
      </c>
      <c r="BC6019" t="e">
        <f>#N/A</f>
        <v>#N/A</v>
      </c>
      <c r="BD6019" t="e">
        <f>#N/A</f>
        <v>#N/A</v>
      </c>
      <c r="BE6019" t="e">
        <f>#N/A</f>
        <v>#N/A</v>
      </c>
      <c r="BF6019" t="e">
        <f>#N/A</f>
        <v>#N/A</v>
      </c>
      <c r="BG6019" t="e">
        <f>#N/A</f>
        <v>#N/A</v>
      </c>
    </row>
    <row r="6020" spans="1:59">
      <c r="A6020">
        <v>1493.84</v>
      </c>
      <c r="B6020">
        <v>2516.65</v>
      </c>
      <c r="C6020">
        <v>12034.39</v>
      </c>
      <c r="D6020">
        <v>0</v>
      </c>
      <c r="F6020">
        <v>0</v>
      </c>
      <c r="G6020">
        <v>0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12034.39</v>
      </c>
      <c r="Q6020">
        <v>4148.8100000000004</v>
      </c>
      <c r="R6020">
        <v>2711.9</v>
      </c>
      <c r="S6020">
        <v>531.66</v>
      </c>
      <c r="T6020">
        <v>69.260000000000005</v>
      </c>
      <c r="U6020">
        <v>0</v>
      </c>
      <c r="V6020">
        <v>856.77</v>
      </c>
      <c r="W6020">
        <v>0</v>
      </c>
      <c r="X6020">
        <v>1199.3499999999999</v>
      </c>
      <c r="Y6020">
        <v>0</v>
      </c>
      <c r="Z6020">
        <v>9517.74</v>
      </c>
      <c r="AA6020">
        <v>0</v>
      </c>
      <c r="AB6020">
        <v>-1017.56</v>
      </c>
      <c r="AC6020">
        <v>0</v>
      </c>
      <c r="AD6020">
        <v>0</v>
      </c>
      <c r="AE6020">
        <v>0</v>
      </c>
      <c r="AF6020">
        <v>-5.25</v>
      </c>
      <c r="AG6020">
        <v>-1022.81</v>
      </c>
      <c r="AH6020">
        <v>1493.84</v>
      </c>
      <c r="AI6020">
        <v>0</v>
      </c>
      <c r="AJ6020">
        <v>1493.84</v>
      </c>
      <c r="AK6020">
        <v>0</v>
      </c>
      <c r="AL6020">
        <v>0</v>
      </c>
      <c r="AM6020">
        <v>0</v>
      </c>
      <c r="AO6020">
        <v>0</v>
      </c>
      <c r="AP6020">
        <v>20378</v>
      </c>
      <c r="AQ6020" t="s">
        <v>230</v>
      </c>
      <c r="AR6020" t="s">
        <v>231</v>
      </c>
      <c r="AS6020" t="s">
        <v>230</v>
      </c>
      <c r="AT6020" t="s">
        <v>231</v>
      </c>
      <c r="AU6020">
        <v>11022</v>
      </c>
      <c r="AV6020" t="s">
        <v>62</v>
      </c>
      <c r="AW6020">
        <v>2</v>
      </c>
      <c r="AX6020">
        <v>2</v>
      </c>
      <c r="AY6020">
        <v>2017</v>
      </c>
      <c r="AZ6020">
        <v>4</v>
      </c>
      <c r="BA6020" t="str">
        <f t="shared" si="188"/>
        <v>20174</v>
      </c>
      <c r="BB6020" t="str">
        <f t="shared" si="189"/>
        <v>20174Mesa Airlines Inc.</v>
      </c>
      <c r="BC6020" t="e">
        <f>#N/A</f>
        <v>#N/A</v>
      </c>
      <c r="BD6020" t="e">
        <f>#N/A</f>
        <v>#N/A</v>
      </c>
      <c r="BE6020" t="e">
        <f>#N/A</f>
        <v>#N/A</v>
      </c>
      <c r="BF6020" t="e">
        <f>#N/A</f>
        <v>#N/A</v>
      </c>
      <c r="BG6020" t="e">
        <f>#N/A</f>
        <v>#N/A</v>
      </c>
    </row>
    <row r="6021" spans="1:59">
      <c r="A6021">
        <v>1495.98</v>
      </c>
      <c r="B6021">
        <v>13857.19</v>
      </c>
      <c r="C6021">
        <v>153676.73000000001</v>
      </c>
      <c r="D6021">
        <v>0</v>
      </c>
      <c r="F6021">
        <v>0</v>
      </c>
      <c r="G6021">
        <v>0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153676.73000000001</v>
      </c>
      <c r="Q6021">
        <v>57591.16</v>
      </c>
      <c r="R6021">
        <v>50018.33</v>
      </c>
      <c r="S6021">
        <v>6894.89</v>
      </c>
      <c r="T6021">
        <v>718.58</v>
      </c>
      <c r="U6021">
        <v>0</v>
      </c>
      <c r="V6021">
        <v>10409.6</v>
      </c>
      <c r="W6021">
        <v>0</v>
      </c>
      <c r="X6021">
        <v>14186.98</v>
      </c>
      <c r="Y6021">
        <v>0</v>
      </c>
      <c r="Z6021">
        <v>139819.54</v>
      </c>
      <c r="AA6021">
        <v>0</v>
      </c>
      <c r="AB6021">
        <v>-12253.64</v>
      </c>
      <c r="AC6021">
        <v>0</v>
      </c>
      <c r="AD6021">
        <v>0</v>
      </c>
      <c r="AE6021">
        <v>0</v>
      </c>
      <c r="AF6021">
        <v>-107.57</v>
      </c>
      <c r="AG6021">
        <v>-12361.21</v>
      </c>
      <c r="AH6021">
        <v>1495.98</v>
      </c>
      <c r="AI6021">
        <v>0</v>
      </c>
      <c r="AJ6021">
        <v>1495.98</v>
      </c>
      <c r="AK6021">
        <v>0</v>
      </c>
      <c r="AL6021">
        <v>0</v>
      </c>
      <c r="AM6021">
        <v>0</v>
      </c>
      <c r="AO6021">
        <v>0</v>
      </c>
      <c r="AP6021">
        <v>20378</v>
      </c>
      <c r="AQ6021" t="s">
        <v>230</v>
      </c>
      <c r="AR6021" t="s">
        <v>231</v>
      </c>
      <c r="AS6021" t="s">
        <v>230</v>
      </c>
      <c r="AT6021" t="s">
        <v>231</v>
      </c>
      <c r="AU6021">
        <v>6689</v>
      </c>
      <c r="AV6021" t="s">
        <v>61</v>
      </c>
      <c r="AW6021">
        <v>2</v>
      </c>
      <c r="AX6021">
        <v>2</v>
      </c>
      <c r="AY6021">
        <v>2018</v>
      </c>
      <c r="AZ6021">
        <v>1</v>
      </c>
      <c r="BA6021" t="str">
        <f t="shared" si="188"/>
        <v>20181</v>
      </c>
      <c r="BB6021" t="str">
        <f t="shared" si="189"/>
        <v>20181Mesa Airlines Inc.</v>
      </c>
      <c r="BC6021" t="e">
        <f>#N/A</f>
        <v>#N/A</v>
      </c>
      <c r="BD6021" t="e">
        <f>#N/A</f>
        <v>#N/A</v>
      </c>
      <c r="BE6021" t="e">
        <f>#N/A</f>
        <v>#N/A</v>
      </c>
      <c r="BF6021" t="e">
        <f>#N/A</f>
        <v>#N/A</v>
      </c>
      <c r="BG6021" t="e">
        <f>#N/A</f>
        <v>#N/A</v>
      </c>
    </row>
    <row r="6022" spans="1:59">
      <c r="A6022">
        <v>1831.89</v>
      </c>
      <c r="B6022">
        <v>2928.8</v>
      </c>
      <c r="C6022">
        <v>13963.87</v>
      </c>
      <c r="D6022">
        <v>0</v>
      </c>
      <c r="F6022">
        <v>0</v>
      </c>
      <c r="G6022">
        <v>0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13963.87</v>
      </c>
      <c r="Q6022">
        <v>5145.29</v>
      </c>
      <c r="R6022">
        <v>2917.11</v>
      </c>
      <c r="S6022">
        <v>644.73</v>
      </c>
      <c r="T6022">
        <v>63.77</v>
      </c>
      <c r="U6022">
        <v>0</v>
      </c>
      <c r="V6022">
        <v>923.73</v>
      </c>
      <c r="W6022">
        <v>0</v>
      </c>
      <c r="X6022">
        <v>1340.45</v>
      </c>
      <c r="Y6022">
        <v>0</v>
      </c>
      <c r="Z6022">
        <v>11035.07</v>
      </c>
      <c r="AA6022">
        <v>0</v>
      </c>
      <c r="AB6022">
        <v>-1087.3699999999999</v>
      </c>
      <c r="AC6022">
        <v>0</v>
      </c>
      <c r="AD6022">
        <v>0</v>
      </c>
      <c r="AE6022">
        <v>0</v>
      </c>
      <c r="AF6022">
        <v>-9.5500000000000007</v>
      </c>
      <c r="AG6022">
        <v>-1096.9100000000001</v>
      </c>
      <c r="AH6022">
        <v>1831.89</v>
      </c>
      <c r="AI6022">
        <v>0</v>
      </c>
      <c r="AJ6022">
        <v>1831.89</v>
      </c>
      <c r="AK6022">
        <v>0</v>
      </c>
      <c r="AL6022">
        <v>0</v>
      </c>
      <c r="AM6022">
        <v>0</v>
      </c>
      <c r="AO6022">
        <v>0</v>
      </c>
      <c r="AP6022">
        <v>20378</v>
      </c>
      <c r="AQ6022" t="s">
        <v>230</v>
      </c>
      <c r="AR6022" t="s">
        <v>231</v>
      </c>
      <c r="AS6022" t="s">
        <v>230</v>
      </c>
      <c r="AT6022" t="s">
        <v>231</v>
      </c>
      <c r="AU6022">
        <v>11022</v>
      </c>
      <c r="AV6022" t="s">
        <v>62</v>
      </c>
      <c r="AW6022">
        <v>2</v>
      </c>
      <c r="AX6022">
        <v>2</v>
      </c>
      <c r="AY6022">
        <v>2018</v>
      </c>
      <c r="AZ6022">
        <v>1</v>
      </c>
      <c r="BA6022" t="str">
        <f t="shared" si="188"/>
        <v>20181</v>
      </c>
      <c r="BB6022" t="str">
        <f t="shared" si="189"/>
        <v>20181Mesa Airlines Inc.</v>
      </c>
      <c r="BC6022" t="e">
        <f>#N/A</f>
        <v>#N/A</v>
      </c>
      <c r="BD6022" t="e">
        <f>#N/A</f>
        <v>#N/A</v>
      </c>
      <c r="BE6022" t="e">
        <f>#N/A</f>
        <v>#N/A</v>
      </c>
      <c r="BF6022" t="e">
        <f>#N/A</f>
        <v>#N/A</v>
      </c>
      <c r="BG6022" t="e">
        <f>#N/A</f>
        <v>#N/A</v>
      </c>
    </row>
    <row r="6023" spans="1:59">
      <c r="A6023">
        <v>-13066.07</v>
      </c>
      <c r="B6023">
        <v>79.84</v>
      </c>
      <c r="C6023">
        <v>159357.95000000001</v>
      </c>
      <c r="D6023">
        <v>0</v>
      </c>
      <c r="F6023">
        <v>0</v>
      </c>
      <c r="G6023">
        <v>0</v>
      </c>
      <c r="I6023">
        <v>0</v>
      </c>
      <c r="J6023">
        <v>0</v>
      </c>
      <c r="L6023">
        <v>0</v>
      </c>
      <c r="M6023">
        <v>0</v>
      </c>
      <c r="N6023">
        <v>0</v>
      </c>
      <c r="O6023">
        <v>0</v>
      </c>
      <c r="P6023">
        <v>159357.95000000001</v>
      </c>
      <c r="Q6023">
        <v>69487.179999999993</v>
      </c>
      <c r="R6023">
        <v>45593.760000000002</v>
      </c>
      <c r="S6023">
        <v>6795.42</v>
      </c>
      <c r="T6023">
        <v>787.68</v>
      </c>
      <c r="U6023">
        <v>0</v>
      </c>
      <c r="V6023">
        <v>21933.4</v>
      </c>
      <c r="W6023">
        <v>0</v>
      </c>
      <c r="X6023">
        <v>14680.67</v>
      </c>
      <c r="Y6023">
        <v>0</v>
      </c>
      <c r="Z6023">
        <v>159278.10999999999</v>
      </c>
      <c r="AA6023">
        <v>0</v>
      </c>
      <c r="AB6023">
        <v>-13107.07</v>
      </c>
      <c r="AC6023">
        <v>0</v>
      </c>
      <c r="AD6023">
        <v>0</v>
      </c>
      <c r="AE6023">
        <v>0</v>
      </c>
      <c r="AF6023">
        <v>-38.840000000000003</v>
      </c>
      <c r="AG6023">
        <v>-13145.91</v>
      </c>
      <c r="AH6023">
        <v>-13066.07</v>
      </c>
      <c r="AI6023">
        <v>0</v>
      </c>
      <c r="AJ6023">
        <v>-13066.07</v>
      </c>
      <c r="AK6023">
        <v>0</v>
      </c>
      <c r="AL6023">
        <v>0</v>
      </c>
      <c r="AM6023">
        <v>0</v>
      </c>
      <c r="AO6023">
        <v>0</v>
      </c>
      <c r="AP6023">
        <v>20378</v>
      </c>
      <c r="AQ6023" t="s">
        <v>230</v>
      </c>
      <c r="AR6023" t="s">
        <v>231</v>
      </c>
      <c r="AS6023" t="s">
        <v>230</v>
      </c>
      <c r="AT6023" t="s">
        <v>231</v>
      </c>
      <c r="AU6023">
        <v>6689</v>
      </c>
      <c r="AV6023" t="s">
        <v>61</v>
      </c>
      <c r="AW6023">
        <v>2</v>
      </c>
      <c r="AX6023">
        <v>2</v>
      </c>
      <c r="AY6023">
        <v>2018</v>
      </c>
      <c r="AZ6023">
        <v>2</v>
      </c>
      <c r="BA6023" t="str">
        <f t="shared" si="188"/>
        <v>20182</v>
      </c>
      <c r="BB6023" t="str">
        <f t="shared" si="189"/>
        <v>20182Mesa Airlines Inc.</v>
      </c>
      <c r="BC6023" t="e">
        <f>#N/A</f>
        <v>#N/A</v>
      </c>
      <c r="BD6023" t="e">
        <f>#N/A</f>
        <v>#N/A</v>
      </c>
      <c r="BE6023" t="e">
        <f>#N/A</f>
        <v>#N/A</v>
      </c>
      <c r="BF6023" t="e">
        <f>#N/A</f>
        <v>#N/A</v>
      </c>
      <c r="BG6023" t="e">
        <f>#N/A</f>
        <v>#N/A</v>
      </c>
    </row>
    <row r="6024" spans="1:59">
      <c r="A6024">
        <v>-1076.08</v>
      </c>
      <c r="B6024">
        <v>-71.39</v>
      </c>
      <c r="C6024">
        <v>12381.33</v>
      </c>
      <c r="D6024">
        <v>0</v>
      </c>
      <c r="F6024">
        <v>0</v>
      </c>
      <c r="G6024">
        <v>0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12381.33</v>
      </c>
      <c r="Q6024">
        <v>5543.66</v>
      </c>
      <c r="R6024">
        <v>3432.95</v>
      </c>
      <c r="S6024">
        <v>544.87</v>
      </c>
      <c r="T6024">
        <v>60.2</v>
      </c>
      <c r="U6024">
        <v>0</v>
      </c>
      <c r="V6024">
        <v>1676.29</v>
      </c>
      <c r="W6024">
        <v>0</v>
      </c>
      <c r="X6024">
        <v>1194.74</v>
      </c>
      <c r="Y6024">
        <v>0</v>
      </c>
      <c r="Z6024">
        <v>12452.72</v>
      </c>
      <c r="AA6024">
        <v>0</v>
      </c>
      <c r="AB6024">
        <v>-1001.72</v>
      </c>
      <c r="AC6024">
        <v>0</v>
      </c>
      <c r="AD6024">
        <v>0</v>
      </c>
      <c r="AE6024">
        <v>0</v>
      </c>
      <c r="AF6024">
        <v>-2.97</v>
      </c>
      <c r="AG6024">
        <v>-1004.69</v>
      </c>
      <c r="AH6024">
        <v>-1076.08</v>
      </c>
      <c r="AI6024">
        <v>0</v>
      </c>
      <c r="AJ6024">
        <v>-1076.08</v>
      </c>
      <c r="AK6024">
        <v>0</v>
      </c>
      <c r="AL6024">
        <v>0</v>
      </c>
      <c r="AM6024">
        <v>0</v>
      </c>
      <c r="AO6024">
        <v>0</v>
      </c>
      <c r="AP6024">
        <v>20378</v>
      </c>
      <c r="AQ6024" t="s">
        <v>230</v>
      </c>
      <c r="AR6024" t="s">
        <v>231</v>
      </c>
      <c r="AS6024" t="s">
        <v>230</v>
      </c>
      <c r="AT6024" t="s">
        <v>231</v>
      </c>
      <c r="AU6024">
        <v>11022</v>
      </c>
      <c r="AV6024" t="s">
        <v>62</v>
      </c>
      <c r="AW6024">
        <v>2</v>
      </c>
      <c r="AX6024">
        <v>2</v>
      </c>
      <c r="AY6024">
        <v>2018</v>
      </c>
      <c r="AZ6024">
        <v>2</v>
      </c>
      <c r="BA6024" t="str">
        <f t="shared" si="188"/>
        <v>20182</v>
      </c>
      <c r="BB6024" t="str">
        <f t="shared" si="189"/>
        <v>20182Mesa Airlines Inc.</v>
      </c>
      <c r="BC6024" t="e">
        <f>#N/A</f>
        <v>#N/A</v>
      </c>
      <c r="BD6024" t="e">
        <f>#N/A</f>
        <v>#N/A</v>
      </c>
      <c r="BE6024" t="e">
        <f>#N/A</f>
        <v>#N/A</v>
      </c>
      <c r="BF6024" t="e">
        <f>#N/A</f>
        <v>#N/A</v>
      </c>
      <c r="BG6024" t="e">
        <f>#N/A</f>
        <v>#N/A</v>
      </c>
    </row>
    <row r="6025" spans="1:59">
      <c r="A6025">
        <v>1899.01</v>
      </c>
      <c r="B6025">
        <v>2884.83</v>
      </c>
      <c r="C6025">
        <v>11549.55</v>
      </c>
      <c r="D6025">
        <v>0</v>
      </c>
      <c r="F6025">
        <v>0</v>
      </c>
      <c r="G6025">
        <v>0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11549.55</v>
      </c>
      <c r="Q6025">
        <v>3632.42</v>
      </c>
      <c r="R6025">
        <v>2540.81</v>
      </c>
      <c r="S6025">
        <v>547.96</v>
      </c>
      <c r="T6025">
        <v>61.08</v>
      </c>
      <c r="U6025">
        <v>0</v>
      </c>
      <c r="V6025">
        <v>704.26</v>
      </c>
      <c r="W6025">
        <v>0</v>
      </c>
      <c r="X6025">
        <v>1178.18</v>
      </c>
      <c r="Y6025">
        <v>0</v>
      </c>
      <c r="Z6025">
        <v>8664.7199999999993</v>
      </c>
      <c r="AA6025">
        <v>0</v>
      </c>
      <c r="AB6025">
        <v>-981.75</v>
      </c>
      <c r="AC6025">
        <v>0</v>
      </c>
      <c r="AD6025">
        <v>0</v>
      </c>
      <c r="AE6025">
        <v>0</v>
      </c>
      <c r="AF6025">
        <v>-4.07</v>
      </c>
      <c r="AG6025">
        <v>-985.82</v>
      </c>
      <c r="AH6025">
        <v>1899.01</v>
      </c>
      <c r="AI6025">
        <v>0</v>
      </c>
      <c r="AJ6025">
        <v>1899.01</v>
      </c>
      <c r="AK6025">
        <v>0</v>
      </c>
      <c r="AL6025">
        <v>0</v>
      </c>
      <c r="AM6025">
        <v>0</v>
      </c>
      <c r="AO6025">
        <v>0</v>
      </c>
      <c r="AP6025">
        <v>20378</v>
      </c>
      <c r="AQ6025" t="s">
        <v>230</v>
      </c>
      <c r="AR6025" t="s">
        <v>231</v>
      </c>
      <c r="AS6025" t="s">
        <v>230</v>
      </c>
      <c r="AT6025" t="s">
        <v>231</v>
      </c>
      <c r="AU6025">
        <v>11022</v>
      </c>
      <c r="AV6025" t="s">
        <v>62</v>
      </c>
      <c r="AW6025">
        <v>2</v>
      </c>
      <c r="AX6025">
        <v>2</v>
      </c>
      <c r="AY6025">
        <v>2018</v>
      </c>
      <c r="AZ6025">
        <v>3</v>
      </c>
      <c r="BA6025" t="str">
        <f t="shared" si="188"/>
        <v>20183</v>
      </c>
      <c r="BB6025" t="str">
        <f t="shared" si="189"/>
        <v>20183Mesa Airlines Inc.</v>
      </c>
      <c r="BC6025" t="e">
        <f>#N/A</f>
        <v>#N/A</v>
      </c>
      <c r="BD6025" t="e">
        <f>#N/A</f>
        <v>#N/A</v>
      </c>
      <c r="BE6025" t="e">
        <f>#N/A</f>
        <v>#N/A</v>
      </c>
      <c r="BF6025" t="e">
        <f>#N/A</f>
        <v>#N/A</v>
      </c>
      <c r="BG6025" t="e">
        <f>#N/A</f>
        <v>#N/A</v>
      </c>
    </row>
    <row r="6026" spans="1:59">
      <c r="A6026">
        <v>25393.74</v>
      </c>
      <c r="B6026">
        <v>39739.519999999997</v>
      </c>
      <c r="C6026">
        <v>165982.26999999999</v>
      </c>
      <c r="D6026">
        <v>0</v>
      </c>
      <c r="F6026">
        <v>0</v>
      </c>
      <c r="G6026">
        <v>0</v>
      </c>
      <c r="I6026">
        <v>0</v>
      </c>
      <c r="J6026">
        <v>0</v>
      </c>
      <c r="L6026">
        <v>0</v>
      </c>
      <c r="M6026">
        <v>0</v>
      </c>
      <c r="N6026">
        <v>0</v>
      </c>
      <c r="O6026">
        <v>0</v>
      </c>
      <c r="P6026">
        <v>165982.26999999999</v>
      </c>
      <c r="Q6026">
        <v>53551.040000000001</v>
      </c>
      <c r="R6026">
        <v>37842.800000000003</v>
      </c>
      <c r="S6026">
        <v>7600.25</v>
      </c>
      <c r="T6026">
        <v>888.8</v>
      </c>
      <c r="U6026">
        <v>0</v>
      </c>
      <c r="V6026">
        <v>10248.48</v>
      </c>
      <c r="W6026">
        <v>0</v>
      </c>
      <c r="X6026">
        <v>16111.38</v>
      </c>
      <c r="Y6026">
        <v>0</v>
      </c>
      <c r="Z6026">
        <v>126242.76</v>
      </c>
      <c r="AA6026">
        <v>0</v>
      </c>
      <c r="AB6026">
        <v>-14286.51</v>
      </c>
      <c r="AC6026">
        <v>0</v>
      </c>
      <c r="AD6026">
        <v>0</v>
      </c>
      <c r="AE6026">
        <v>0</v>
      </c>
      <c r="AF6026">
        <v>-59.27</v>
      </c>
      <c r="AG6026">
        <v>-14345.77</v>
      </c>
      <c r="AH6026">
        <v>25393.74</v>
      </c>
      <c r="AI6026">
        <v>0</v>
      </c>
      <c r="AJ6026">
        <v>25393.74</v>
      </c>
      <c r="AK6026">
        <v>0</v>
      </c>
      <c r="AL6026">
        <v>0</v>
      </c>
      <c r="AM6026">
        <v>0</v>
      </c>
      <c r="AO6026">
        <v>0</v>
      </c>
      <c r="AP6026">
        <v>20378</v>
      </c>
      <c r="AQ6026" t="s">
        <v>230</v>
      </c>
      <c r="AR6026" t="s">
        <v>231</v>
      </c>
      <c r="AS6026" t="s">
        <v>230</v>
      </c>
      <c r="AT6026" t="s">
        <v>231</v>
      </c>
      <c r="AU6026">
        <v>6689</v>
      </c>
      <c r="AV6026" t="s">
        <v>61</v>
      </c>
      <c r="AW6026">
        <v>2</v>
      </c>
      <c r="AX6026">
        <v>2</v>
      </c>
      <c r="AY6026">
        <v>2018</v>
      </c>
      <c r="AZ6026">
        <v>3</v>
      </c>
      <c r="BA6026" t="str">
        <f t="shared" si="188"/>
        <v>20183</v>
      </c>
      <c r="BB6026" t="str">
        <f t="shared" si="189"/>
        <v>20183Mesa Airlines Inc.</v>
      </c>
      <c r="BC6026" t="e">
        <f>#N/A</f>
        <v>#N/A</v>
      </c>
      <c r="BD6026" t="e">
        <f>#N/A</f>
        <v>#N/A</v>
      </c>
      <c r="BE6026" t="e">
        <f>#N/A</f>
        <v>#N/A</v>
      </c>
      <c r="BF6026" t="e">
        <f>#N/A</f>
        <v>#N/A</v>
      </c>
      <c r="BG6026" t="e">
        <f>#N/A</f>
        <v>#N/A</v>
      </c>
    </row>
    <row r="6027" spans="1:59">
      <c r="A6027">
        <v>2140.0100000000002</v>
      </c>
      <c r="B6027">
        <v>3286.13</v>
      </c>
      <c r="C6027">
        <v>13921.71</v>
      </c>
      <c r="D6027">
        <v>0</v>
      </c>
      <c r="F6027">
        <v>0</v>
      </c>
      <c r="G6027">
        <v>0</v>
      </c>
      <c r="I6027">
        <v>0</v>
      </c>
      <c r="J6027">
        <v>0</v>
      </c>
      <c r="L6027">
        <v>0</v>
      </c>
      <c r="M6027">
        <v>0</v>
      </c>
      <c r="N6027">
        <v>0</v>
      </c>
      <c r="O6027">
        <v>0</v>
      </c>
      <c r="P6027">
        <v>13921.71</v>
      </c>
      <c r="Q6027">
        <v>4331.68</v>
      </c>
      <c r="R6027">
        <v>3112.16</v>
      </c>
      <c r="S6027">
        <v>679.26</v>
      </c>
      <c r="T6027">
        <v>72.08</v>
      </c>
      <c r="U6027">
        <v>0</v>
      </c>
      <c r="V6027">
        <v>942.1</v>
      </c>
      <c r="W6027">
        <v>0</v>
      </c>
      <c r="X6027">
        <v>1498.3</v>
      </c>
      <c r="Y6027">
        <v>0</v>
      </c>
      <c r="Z6027">
        <v>10635.58</v>
      </c>
      <c r="AA6027">
        <v>0</v>
      </c>
      <c r="AB6027">
        <v>-1145.52</v>
      </c>
      <c r="AC6027">
        <v>0</v>
      </c>
      <c r="AD6027">
        <v>0</v>
      </c>
      <c r="AE6027">
        <v>0</v>
      </c>
      <c r="AF6027">
        <v>-0.6</v>
      </c>
      <c r="AG6027">
        <v>-1146.1199999999999</v>
      </c>
      <c r="AH6027">
        <v>2140.0100000000002</v>
      </c>
      <c r="AI6027">
        <v>0</v>
      </c>
      <c r="AJ6027">
        <v>2140.0100000000002</v>
      </c>
      <c r="AK6027">
        <v>0</v>
      </c>
      <c r="AL6027">
        <v>0</v>
      </c>
      <c r="AM6027">
        <v>0</v>
      </c>
      <c r="AO6027">
        <v>0</v>
      </c>
      <c r="AP6027">
        <v>20378</v>
      </c>
      <c r="AQ6027" t="s">
        <v>230</v>
      </c>
      <c r="AR6027" t="s">
        <v>231</v>
      </c>
      <c r="AS6027" t="s">
        <v>230</v>
      </c>
      <c r="AT6027" t="s">
        <v>231</v>
      </c>
      <c r="AU6027">
        <v>11022</v>
      </c>
      <c r="AV6027" t="s">
        <v>62</v>
      </c>
      <c r="AW6027">
        <v>2</v>
      </c>
      <c r="AX6027">
        <v>2</v>
      </c>
      <c r="AY6027">
        <v>2018</v>
      </c>
      <c r="AZ6027">
        <v>4</v>
      </c>
      <c r="BA6027" t="str">
        <f t="shared" si="188"/>
        <v>20184</v>
      </c>
      <c r="BB6027" t="str">
        <f t="shared" si="189"/>
        <v>20184Mesa Airlines Inc.</v>
      </c>
      <c r="BC6027" t="e">
        <f>#N/A</f>
        <v>#N/A</v>
      </c>
      <c r="BD6027" t="e">
        <f>#N/A</f>
        <v>#N/A</v>
      </c>
      <c r="BE6027" t="e">
        <f>#N/A</f>
        <v>#N/A</v>
      </c>
      <c r="BF6027" t="e">
        <f>#N/A</f>
        <v>#N/A</v>
      </c>
      <c r="BG6027" t="e">
        <f>#N/A</f>
        <v>#N/A</v>
      </c>
    </row>
    <row r="6028" spans="1:59">
      <c r="A6028">
        <v>23820.91</v>
      </c>
      <c r="B6028">
        <v>37520.9</v>
      </c>
      <c r="C6028">
        <v>164234.47</v>
      </c>
      <c r="D6028">
        <v>0</v>
      </c>
      <c r="F6028">
        <v>0</v>
      </c>
      <c r="G6028">
        <v>0</v>
      </c>
      <c r="I6028">
        <v>0</v>
      </c>
      <c r="J6028">
        <v>0</v>
      </c>
      <c r="L6028">
        <v>0</v>
      </c>
      <c r="M6028">
        <v>0</v>
      </c>
      <c r="N6028">
        <v>0</v>
      </c>
      <c r="O6028">
        <v>0</v>
      </c>
      <c r="P6028">
        <v>164234.47</v>
      </c>
      <c r="Q6028">
        <v>52296.92</v>
      </c>
      <c r="R6028">
        <v>37676.400000000001</v>
      </c>
      <c r="S6028">
        <v>7739.86</v>
      </c>
      <c r="T6028">
        <v>861.56</v>
      </c>
      <c r="U6028">
        <v>0</v>
      </c>
      <c r="V6028">
        <v>11261.23</v>
      </c>
      <c r="W6028">
        <v>0</v>
      </c>
      <c r="X6028">
        <v>16877.61</v>
      </c>
      <c r="Y6028">
        <v>0</v>
      </c>
      <c r="Z6028">
        <v>126713.58</v>
      </c>
      <c r="AA6028">
        <v>0</v>
      </c>
      <c r="AB6028">
        <v>-13692.78</v>
      </c>
      <c r="AC6028">
        <v>0</v>
      </c>
      <c r="AD6028">
        <v>0</v>
      </c>
      <c r="AE6028">
        <v>0</v>
      </c>
      <c r="AF6028">
        <v>-7.21</v>
      </c>
      <c r="AG6028">
        <v>-13699.99</v>
      </c>
      <c r="AH6028">
        <v>23820.91</v>
      </c>
      <c r="AI6028">
        <v>0</v>
      </c>
      <c r="AJ6028">
        <v>23820.91</v>
      </c>
      <c r="AK6028">
        <v>0</v>
      </c>
      <c r="AL6028">
        <v>0</v>
      </c>
      <c r="AM6028">
        <v>0</v>
      </c>
      <c r="AO6028">
        <v>0</v>
      </c>
      <c r="AP6028">
        <v>20378</v>
      </c>
      <c r="AQ6028" t="s">
        <v>230</v>
      </c>
      <c r="AR6028" t="s">
        <v>231</v>
      </c>
      <c r="AS6028" t="s">
        <v>230</v>
      </c>
      <c r="AT6028" t="s">
        <v>231</v>
      </c>
      <c r="AU6028">
        <v>6689</v>
      </c>
      <c r="AV6028" t="s">
        <v>61</v>
      </c>
      <c r="AW6028">
        <v>2</v>
      </c>
      <c r="AX6028">
        <v>2</v>
      </c>
      <c r="AY6028">
        <v>2018</v>
      </c>
      <c r="AZ6028">
        <v>4</v>
      </c>
      <c r="BA6028" t="str">
        <f t="shared" si="188"/>
        <v>20184</v>
      </c>
      <c r="BB6028" t="str">
        <f t="shared" si="189"/>
        <v>20184Mesa Airlines Inc.</v>
      </c>
      <c r="BC6028" t="e">
        <f>#N/A</f>
        <v>#N/A</v>
      </c>
      <c r="BD6028" t="e">
        <f>#N/A</f>
        <v>#N/A</v>
      </c>
      <c r="BE6028" t="e">
        <f>#N/A</f>
        <v>#N/A</v>
      </c>
      <c r="BF6028" t="e">
        <f>#N/A</f>
        <v>#N/A</v>
      </c>
      <c r="BG6028" t="e">
        <f>#N/A</f>
        <v>#N/A</v>
      </c>
    </row>
    <row r="6029" spans="1:59">
      <c r="A6029">
        <v>1476.24</v>
      </c>
      <c r="B6029">
        <v>2900.51</v>
      </c>
      <c r="C6029">
        <v>14678.25</v>
      </c>
      <c r="D6029">
        <v>0</v>
      </c>
      <c r="F6029">
        <v>0</v>
      </c>
      <c r="G6029">
        <v>0</v>
      </c>
      <c r="I6029">
        <v>0</v>
      </c>
      <c r="J6029">
        <v>0</v>
      </c>
      <c r="L6029">
        <v>0</v>
      </c>
      <c r="M6029">
        <v>0</v>
      </c>
      <c r="N6029">
        <v>0</v>
      </c>
      <c r="O6029">
        <v>0</v>
      </c>
      <c r="P6029">
        <v>14678.25</v>
      </c>
      <c r="Q6029">
        <v>4247.6499999999996</v>
      </c>
      <c r="R6029">
        <v>4003.4</v>
      </c>
      <c r="S6029">
        <v>699.39</v>
      </c>
      <c r="T6029">
        <v>88.09</v>
      </c>
      <c r="U6029">
        <v>0</v>
      </c>
      <c r="V6029">
        <v>1129.44</v>
      </c>
      <c r="W6029">
        <v>0</v>
      </c>
      <c r="X6029">
        <v>1609.77</v>
      </c>
      <c r="Y6029">
        <v>0</v>
      </c>
      <c r="Z6029">
        <v>11777.74</v>
      </c>
      <c r="AA6029">
        <v>0</v>
      </c>
      <c r="AB6029">
        <v>-1139.03</v>
      </c>
      <c r="AC6029">
        <v>0</v>
      </c>
      <c r="AD6029">
        <v>0</v>
      </c>
      <c r="AE6029">
        <v>0</v>
      </c>
      <c r="AF6029">
        <v>-285.24</v>
      </c>
      <c r="AG6029">
        <v>-1424.28</v>
      </c>
      <c r="AH6029">
        <v>1476.24</v>
      </c>
      <c r="AI6029">
        <v>0</v>
      </c>
      <c r="AJ6029">
        <v>1476.24</v>
      </c>
      <c r="AK6029">
        <v>0</v>
      </c>
      <c r="AL6029">
        <v>0</v>
      </c>
      <c r="AM6029">
        <v>0</v>
      </c>
      <c r="AO6029">
        <v>0</v>
      </c>
      <c r="AP6029">
        <v>20378</v>
      </c>
      <c r="AQ6029" t="s">
        <v>230</v>
      </c>
      <c r="AR6029" t="s">
        <v>231</v>
      </c>
      <c r="AS6029" t="s">
        <v>230</v>
      </c>
      <c r="AT6029" t="s">
        <v>231</v>
      </c>
      <c r="AU6029">
        <v>11022</v>
      </c>
      <c r="AV6029" t="s">
        <v>62</v>
      </c>
      <c r="AW6029">
        <v>2</v>
      </c>
      <c r="AX6029">
        <v>2</v>
      </c>
      <c r="AY6029">
        <v>2019</v>
      </c>
      <c r="AZ6029">
        <v>1</v>
      </c>
      <c r="BA6029" t="str">
        <f t="shared" si="188"/>
        <v>20191</v>
      </c>
      <c r="BB6029" t="str">
        <f t="shared" si="189"/>
        <v>20191Mesa Airlines Inc.</v>
      </c>
      <c r="BC6029" t="e">
        <f>#N/A</f>
        <v>#N/A</v>
      </c>
      <c r="BD6029" t="e">
        <f>#N/A</f>
        <v>#N/A</v>
      </c>
      <c r="BE6029" t="e">
        <f>#N/A</f>
        <v>#N/A</v>
      </c>
      <c r="BF6029" t="e">
        <f>#N/A</f>
        <v>#N/A</v>
      </c>
      <c r="BG6029" t="e">
        <f>#N/A</f>
        <v>#N/A</v>
      </c>
    </row>
    <row r="6030" spans="1:59">
      <c r="A6030">
        <v>17178.13</v>
      </c>
      <c r="B6030">
        <v>32971.5</v>
      </c>
      <c r="C6030">
        <v>162468.41</v>
      </c>
      <c r="D6030">
        <v>0</v>
      </c>
      <c r="F6030">
        <v>0</v>
      </c>
      <c r="G6030">
        <v>0</v>
      </c>
      <c r="I6030">
        <v>0</v>
      </c>
      <c r="J6030">
        <v>0</v>
      </c>
      <c r="L6030">
        <v>0</v>
      </c>
      <c r="M6030">
        <v>0</v>
      </c>
      <c r="N6030">
        <v>0</v>
      </c>
      <c r="O6030">
        <v>0</v>
      </c>
      <c r="P6030">
        <v>162468.41</v>
      </c>
      <c r="Q6030">
        <v>48777.2</v>
      </c>
      <c r="R6030">
        <v>42277.73</v>
      </c>
      <c r="S6030">
        <v>7489.3</v>
      </c>
      <c r="T6030">
        <v>976.81</v>
      </c>
      <c r="U6030">
        <v>0</v>
      </c>
      <c r="V6030">
        <v>12523.98</v>
      </c>
      <c r="W6030">
        <v>0</v>
      </c>
      <c r="X6030">
        <v>17451.88</v>
      </c>
      <c r="Y6030">
        <v>0</v>
      </c>
      <c r="Z6030">
        <v>129496.91</v>
      </c>
      <c r="AA6030">
        <v>0</v>
      </c>
      <c r="AB6030">
        <v>-12630.4</v>
      </c>
      <c r="AC6030">
        <v>0</v>
      </c>
      <c r="AD6030">
        <v>0</v>
      </c>
      <c r="AE6030">
        <v>0</v>
      </c>
      <c r="AF6030">
        <v>-3162.97</v>
      </c>
      <c r="AG6030">
        <v>-15793.36</v>
      </c>
      <c r="AH6030">
        <v>17178.13</v>
      </c>
      <c r="AI6030">
        <v>0</v>
      </c>
      <c r="AJ6030">
        <v>17178.13</v>
      </c>
      <c r="AK6030">
        <v>0</v>
      </c>
      <c r="AL6030">
        <v>0</v>
      </c>
      <c r="AM6030">
        <v>0</v>
      </c>
      <c r="AO6030">
        <v>0</v>
      </c>
      <c r="AP6030">
        <v>20378</v>
      </c>
      <c r="AQ6030" t="s">
        <v>230</v>
      </c>
      <c r="AR6030" t="s">
        <v>231</v>
      </c>
      <c r="AS6030" t="s">
        <v>230</v>
      </c>
      <c r="AT6030" t="s">
        <v>231</v>
      </c>
      <c r="AU6030">
        <v>6689</v>
      </c>
      <c r="AV6030" t="s">
        <v>61</v>
      </c>
      <c r="AW6030">
        <v>2</v>
      </c>
      <c r="AX6030">
        <v>2</v>
      </c>
      <c r="AY6030">
        <v>2019</v>
      </c>
      <c r="AZ6030">
        <v>1</v>
      </c>
      <c r="BA6030" t="str">
        <f t="shared" si="188"/>
        <v>20191</v>
      </c>
      <c r="BB6030" t="str">
        <f t="shared" si="189"/>
        <v>20191Mesa Airlines Inc.</v>
      </c>
      <c r="BC6030" t="e">
        <f>#N/A</f>
        <v>#N/A</v>
      </c>
      <c r="BD6030" t="e">
        <f>#N/A</f>
        <v>#N/A</v>
      </c>
      <c r="BE6030" t="e">
        <f>#N/A</f>
        <v>#N/A</v>
      </c>
      <c r="BF6030" t="e">
        <f>#N/A</f>
        <v>#N/A</v>
      </c>
      <c r="BG6030" t="e">
        <f>#N/A</f>
        <v>#N/A</v>
      </c>
    </row>
    <row r="6031" spans="1:59">
      <c r="A6031">
        <v>1100.28</v>
      </c>
      <c r="B6031">
        <v>2056.1999999999998</v>
      </c>
      <c r="C6031">
        <v>12789.3</v>
      </c>
      <c r="D6031">
        <v>0</v>
      </c>
      <c r="F6031">
        <v>0</v>
      </c>
      <c r="G6031">
        <v>0</v>
      </c>
      <c r="I6031">
        <v>0</v>
      </c>
      <c r="J6031">
        <v>0</v>
      </c>
      <c r="L6031">
        <v>0</v>
      </c>
      <c r="M6031">
        <v>0</v>
      </c>
      <c r="N6031">
        <v>0</v>
      </c>
      <c r="O6031">
        <v>0</v>
      </c>
      <c r="P6031">
        <v>12789.3</v>
      </c>
      <c r="Q6031">
        <v>3837.25</v>
      </c>
      <c r="R6031">
        <v>3917.99</v>
      </c>
      <c r="S6031">
        <v>621.19000000000005</v>
      </c>
      <c r="T6031">
        <v>68.91</v>
      </c>
      <c r="U6031">
        <v>0</v>
      </c>
      <c r="V6031">
        <v>861.82</v>
      </c>
      <c r="W6031">
        <v>0</v>
      </c>
      <c r="X6031">
        <v>1425.95</v>
      </c>
      <c r="Y6031">
        <v>0</v>
      </c>
      <c r="Z6031">
        <v>10733.1</v>
      </c>
      <c r="AA6031">
        <v>0</v>
      </c>
      <c r="AB6031">
        <v>-950.03</v>
      </c>
      <c r="AC6031">
        <v>0</v>
      </c>
      <c r="AD6031">
        <v>0</v>
      </c>
      <c r="AE6031">
        <v>0</v>
      </c>
      <c r="AF6031">
        <v>-5.88</v>
      </c>
      <c r="AG6031">
        <v>-955.91</v>
      </c>
      <c r="AH6031">
        <v>1100.28</v>
      </c>
      <c r="AI6031">
        <v>0</v>
      </c>
      <c r="AJ6031">
        <v>1100.28</v>
      </c>
      <c r="AK6031">
        <v>0</v>
      </c>
      <c r="AL6031">
        <v>0</v>
      </c>
      <c r="AM6031">
        <v>0</v>
      </c>
      <c r="AO6031">
        <v>0</v>
      </c>
      <c r="AP6031">
        <v>20378</v>
      </c>
      <c r="AQ6031" t="s">
        <v>230</v>
      </c>
      <c r="AR6031" t="s">
        <v>231</v>
      </c>
      <c r="AS6031" t="s">
        <v>230</v>
      </c>
      <c r="AT6031" t="s">
        <v>231</v>
      </c>
      <c r="AU6031">
        <v>11022</v>
      </c>
      <c r="AV6031" t="s">
        <v>62</v>
      </c>
      <c r="AW6031">
        <v>2</v>
      </c>
      <c r="AX6031">
        <v>2</v>
      </c>
      <c r="AY6031">
        <v>2019</v>
      </c>
      <c r="AZ6031">
        <v>2</v>
      </c>
      <c r="BA6031" t="str">
        <f t="shared" si="188"/>
        <v>20192</v>
      </c>
      <c r="BB6031" t="str">
        <f t="shared" si="189"/>
        <v>20192Mesa Airlines Inc.</v>
      </c>
      <c r="BC6031" t="e">
        <f>#N/A</f>
        <v>#N/A</v>
      </c>
      <c r="BD6031" t="e">
        <f>#N/A</f>
        <v>#N/A</v>
      </c>
      <c r="BE6031" t="e">
        <f>#N/A</f>
        <v>#N/A</v>
      </c>
      <c r="BF6031" t="e">
        <f>#N/A</f>
        <v>#N/A</v>
      </c>
      <c r="BG6031" t="e">
        <f>#N/A</f>
        <v>#N/A</v>
      </c>
    </row>
    <row r="6032" spans="1:59">
      <c r="A6032">
        <v>4269.34</v>
      </c>
      <c r="B6032">
        <v>16891.759999999998</v>
      </c>
      <c r="C6032">
        <v>167434.85999999999</v>
      </c>
      <c r="D6032">
        <v>0</v>
      </c>
      <c r="F6032">
        <v>0</v>
      </c>
      <c r="G6032">
        <v>0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167434.85999999999</v>
      </c>
      <c r="Q6032">
        <v>60352.33</v>
      </c>
      <c r="R6032">
        <v>51830.59</v>
      </c>
      <c r="S6032">
        <v>7895.97</v>
      </c>
      <c r="T6032">
        <v>909.93</v>
      </c>
      <c r="U6032">
        <v>0</v>
      </c>
      <c r="V6032">
        <v>11379.89</v>
      </c>
      <c r="W6032">
        <v>0</v>
      </c>
      <c r="X6032">
        <v>18174.400000000001</v>
      </c>
      <c r="Y6032">
        <v>0</v>
      </c>
      <c r="Z6032">
        <v>150543.1</v>
      </c>
      <c r="AA6032">
        <v>0</v>
      </c>
      <c r="AB6032">
        <v>-12544.78</v>
      </c>
      <c r="AC6032">
        <v>0</v>
      </c>
      <c r="AD6032">
        <v>0</v>
      </c>
      <c r="AE6032">
        <v>0</v>
      </c>
      <c r="AF6032">
        <v>-77.64</v>
      </c>
      <c r="AG6032">
        <v>-12622.42</v>
      </c>
      <c r="AH6032">
        <v>4269.34</v>
      </c>
      <c r="AI6032">
        <v>0</v>
      </c>
      <c r="AJ6032">
        <v>4269.34</v>
      </c>
      <c r="AK6032">
        <v>0</v>
      </c>
      <c r="AL6032">
        <v>0</v>
      </c>
      <c r="AM6032">
        <v>0</v>
      </c>
      <c r="AO6032">
        <v>0</v>
      </c>
      <c r="AP6032">
        <v>20378</v>
      </c>
      <c r="AQ6032" t="s">
        <v>230</v>
      </c>
      <c r="AR6032" t="s">
        <v>231</v>
      </c>
      <c r="AS6032" t="s">
        <v>230</v>
      </c>
      <c r="AT6032" t="s">
        <v>231</v>
      </c>
      <c r="AU6032">
        <v>6689</v>
      </c>
      <c r="AV6032" t="s">
        <v>61</v>
      </c>
      <c r="AW6032">
        <v>2</v>
      </c>
      <c r="AX6032">
        <v>2</v>
      </c>
      <c r="AY6032">
        <v>2019</v>
      </c>
      <c r="AZ6032">
        <v>2</v>
      </c>
      <c r="BA6032" t="str">
        <f t="shared" si="188"/>
        <v>20192</v>
      </c>
      <c r="BB6032" t="str">
        <f t="shared" si="189"/>
        <v>20192Mesa Airlines Inc.</v>
      </c>
      <c r="BC6032" t="e">
        <f>#N/A</f>
        <v>#N/A</v>
      </c>
      <c r="BD6032" t="e">
        <f>#N/A</f>
        <v>#N/A</v>
      </c>
      <c r="BE6032" t="e">
        <f>#N/A</f>
        <v>#N/A</v>
      </c>
      <c r="BF6032" t="e">
        <f>#N/A</f>
        <v>#N/A</v>
      </c>
      <c r="BG6032" t="e">
        <f>#N/A</f>
        <v>#N/A</v>
      </c>
    </row>
    <row r="6033" spans="1:59">
      <c r="A6033">
        <v>63.26</v>
      </c>
      <c r="B6033">
        <v>2374.85</v>
      </c>
      <c r="C6033">
        <v>13913.56</v>
      </c>
      <c r="D6033">
        <v>0</v>
      </c>
      <c r="F6033">
        <v>0</v>
      </c>
      <c r="G6033">
        <v>0</v>
      </c>
      <c r="I6033">
        <v>0</v>
      </c>
      <c r="J6033">
        <v>0</v>
      </c>
      <c r="L6033">
        <v>0</v>
      </c>
      <c r="M6033">
        <v>0</v>
      </c>
      <c r="N6033">
        <v>0</v>
      </c>
      <c r="O6033">
        <v>0</v>
      </c>
      <c r="P6033">
        <v>13913.56</v>
      </c>
      <c r="Q6033">
        <v>4160.54</v>
      </c>
      <c r="R6033">
        <v>4285.6400000000003</v>
      </c>
      <c r="S6033">
        <v>665.29</v>
      </c>
      <c r="T6033">
        <v>72.040000000000006</v>
      </c>
      <c r="U6033">
        <v>0.06</v>
      </c>
      <c r="V6033">
        <v>860.48</v>
      </c>
      <c r="W6033">
        <v>0</v>
      </c>
      <c r="X6033">
        <v>1494.66</v>
      </c>
      <c r="Y6033">
        <v>0</v>
      </c>
      <c r="Z6033">
        <v>11538.7</v>
      </c>
      <c r="AA6033">
        <v>0</v>
      </c>
      <c r="AB6033">
        <v>-985.76</v>
      </c>
      <c r="AC6033">
        <v>0</v>
      </c>
      <c r="AD6033">
        <v>0</v>
      </c>
      <c r="AE6033">
        <v>0</v>
      </c>
      <c r="AF6033">
        <v>-4.1900000000000004</v>
      </c>
      <c r="AG6033">
        <v>-989.94</v>
      </c>
      <c r="AH6033">
        <v>1384.91</v>
      </c>
      <c r="AI6033">
        <v>1321.65</v>
      </c>
      <c r="AJ6033">
        <v>63.26</v>
      </c>
      <c r="AK6033">
        <v>0</v>
      </c>
      <c r="AL6033">
        <v>0</v>
      </c>
      <c r="AM6033">
        <v>0</v>
      </c>
      <c r="AO6033">
        <v>0</v>
      </c>
      <c r="AP6033">
        <v>20378</v>
      </c>
      <c r="AQ6033" t="s">
        <v>230</v>
      </c>
      <c r="AR6033" t="s">
        <v>231</v>
      </c>
      <c r="AS6033" t="s">
        <v>230</v>
      </c>
      <c r="AT6033" t="s">
        <v>231</v>
      </c>
      <c r="AU6033">
        <v>11022</v>
      </c>
      <c r="AV6033" t="s">
        <v>62</v>
      </c>
      <c r="AW6033">
        <v>2</v>
      </c>
      <c r="AX6033">
        <v>2</v>
      </c>
      <c r="AY6033">
        <v>2019</v>
      </c>
      <c r="AZ6033">
        <v>3</v>
      </c>
      <c r="BA6033" t="str">
        <f t="shared" si="188"/>
        <v>20193</v>
      </c>
      <c r="BB6033" t="str">
        <f t="shared" si="189"/>
        <v>20193Mesa Airlines Inc.</v>
      </c>
      <c r="BC6033" t="e">
        <f>#N/A</f>
        <v>#N/A</v>
      </c>
      <c r="BD6033" t="e">
        <f>#N/A</f>
        <v>#N/A</v>
      </c>
      <c r="BE6033" t="e">
        <f>#N/A</f>
        <v>#N/A</v>
      </c>
      <c r="BF6033" t="e">
        <f>#N/A</f>
        <v>#N/A</v>
      </c>
      <c r="BG6033" t="e">
        <f>#N/A</f>
        <v>#N/A</v>
      </c>
    </row>
    <row r="6034" spans="1:59">
      <c r="A6034">
        <v>894.63</v>
      </c>
      <c r="B6034">
        <v>30488.91</v>
      </c>
      <c r="C6034">
        <v>173916.79</v>
      </c>
      <c r="D6034">
        <v>0</v>
      </c>
      <c r="F6034">
        <v>0</v>
      </c>
      <c r="G6034">
        <v>0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173916.79</v>
      </c>
      <c r="Q6034">
        <v>50033.61</v>
      </c>
      <c r="R6034">
        <v>54546.16</v>
      </c>
      <c r="S6034">
        <v>8149.4</v>
      </c>
      <c r="T6034">
        <v>922.23</v>
      </c>
      <c r="U6034">
        <v>0.65</v>
      </c>
      <c r="V6034">
        <v>11016.32</v>
      </c>
      <c r="W6034">
        <v>0</v>
      </c>
      <c r="X6034">
        <v>18759.5</v>
      </c>
      <c r="Y6034">
        <v>0</v>
      </c>
      <c r="Z6034">
        <v>143427.87</v>
      </c>
      <c r="AA6034">
        <v>0</v>
      </c>
      <c r="AB6034">
        <v>-12620.2</v>
      </c>
      <c r="AC6034">
        <v>0</v>
      </c>
      <c r="AD6034">
        <v>0</v>
      </c>
      <c r="AE6034">
        <v>0</v>
      </c>
      <c r="AF6034">
        <v>-53.59</v>
      </c>
      <c r="AG6034">
        <v>-12673.79</v>
      </c>
      <c r="AH6034">
        <v>17815.13</v>
      </c>
      <c r="AI6034">
        <v>16920.5</v>
      </c>
      <c r="AJ6034">
        <v>894.63</v>
      </c>
      <c r="AK6034">
        <v>0</v>
      </c>
      <c r="AL6034">
        <v>0</v>
      </c>
      <c r="AM6034">
        <v>0</v>
      </c>
      <c r="AO6034">
        <v>0</v>
      </c>
      <c r="AP6034">
        <v>20378</v>
      </c>
      <c r="AQ6034" t="s">
        <v>230</v>
      </c>
      <c r="AR6034" t="s">
        <v>231</v>
      </c>
      <c r="AS6034" t="s">
        <v>230</v>
      </c>
      <c r="AT6034" t="s">
        <v>231</v>
      </c>
      <c r="AU6034">
        <v>6689</v>
      </c>
      <c r="AV6034" t="s">
        <v>61</v>
      </c>
      <c r="AW6034">
        <v>2</v>
      </c>
      <c r="AX6034">
        <v>2</v>
      </c>
      <c r="AY6034">
        <v>2019</v>
      </c>
      <c r="AZ6034">
        <v>3</v>
      </c>
      <c r="BA6034" t="str">
        <f t="shared" si="188"/>
        <v>20193</v>
      </c>
      <c r="BB6034" t="str">
        <f t="shared" si="189"/>
        <v>20193Mesa Airlines Inc.</v>
      </c>
      <c r="BC6034" t="e">
        <f>#N/A</f>
        <v>#N/A</v>
      </c>
      <c r="BD6034" t="e">
        <f>#N/A</f>
        <v>#N/A</v>
      </c>
      <c r="BE6034" t="e">
        <f>#N/A</f>
        <v>#N/A</v>
      </c>
      <c r="BF6034" t="e">
        <f>#N/A</f>
        <v>#N/A</v>
      </c>
      <c r="BG6034" t="e">
        <f>#N/A</f>
        <v>#N/A</v>
      </c>
    </row>
    <row r="6035" spans="1:59">
      <c r="A6035">
        <v>1068.27</v>
      </c>
      <c r="B6035">
        <v>2075.14</v>
      </c>
      <c r="C6035">
        <v>14287.86</v>
      </c>
      <c r="D6035">
        <v>0</v>
      </c>
      <c r="F6035">
        <v>0</v>
      </c>
      <c r="G6035">
        <v>0</v>
      </c>
      <c r="I6035">
        <v>0</v>
      </c>
      <c r="J6035">
        <v>0</v>
      </c>
      <c r="L6035">
        <v>0</v>
      </c>
      <c r="M6035">
        <v>0</v>
      </c>
      <c r="N6035">
        <v>0</v>
      </c>
      <c r="O6035">
        <v>0</v>
      </c>
      <c r="P6035">
        <v>14287.86</v>
      </c>
      <c r="Q6035">
        <v>4087.82</v>
      </c>
      <c r="R6035">
        <v>4708.63</v>
      </c>
      <c r="S6035">
        <v>706.8</v>
      </c>
      <c r="T6035">
        <v>82.22</v>
      </c>
      <c r="U6035">
        <v>0.05</v>
      </c>
      <c r="V6035">
        <v>1041.96</v>
      </c>
      <c r="W6035">
        <v>0</v>
      </c>
      <c r="X6035">
        <v>1585.24</v>
      </c>
      <c r="Y6035">
        <v>0</v>
      </c>
      <c r="Z6035">
        <v>12212.72</v>
      </c>
      <c r="AA6035">
        <v>0</v>
      </c>
      <c r="AB6035">
        <v>-975.05</v>
      </c>
      <c r="AC6035">
        <v>0</v>
      </c>
      <c r="AD6035">
        <v>0</v>
      </c>
      <c r="AE6035">
        <v>0</v>
      </c>
      <c r="AF6035">
        <v>-31.82</v>
      </c>
      <c r="AG6035">
        <v>-1006.87</v>
      </c>
      <c r="AH6035">
        <v>1068.27</v>
      </c>
      <c r="AI6035">
        <v>0</v>
      </c>
      <c r="AJ6035">
        <v>1068.27</v>
      </c>
      <c r="AK6035">
        <v>0</v>
      </c>
      <c r="AL6035">
        <v>0</v>
      </c>
      <c r="AM6035">
        <v>0</v>
      </c>
      <c r="AO6035">
        <v>0</v>
      </c>
      <c r="AP6035">
        <v>20378</v>
      </c>
      <c r="AQ6035" t="s">
        <v>230</v>
      </c>
      <c r="AR6035" t="s">
        <v>231</v>
      </c>
      <c r="AS6035" t="s">
        <v>230</v>
      </c>
      <c r="AT6035" t="s">
        <v>231</v>
      </c>
      <c r="AU6035">
        <v>11022</v>
      </c>
      <c r="AV6035" t="s">
        <v>62</v>
      </c>
      <c r="AW6035">
        <v>2</v>
      </c>
      <c r="AX6035">
        <v>2</v>
      </c>
      <c r="AY6035">
        <v>2019</v>
      </c>
      <c r="AZ6035">
        <v>4</v>
      </c>
      <c r="BA6035" t="str">
        <f t="shared" si="188"/>
        <v>20194</v>
      </c>
      <c r="BB6035" t="str">
        <f t="shared" si="189"/>
        <v>20194Mesa Airlines Inc.</v>
      </c>
      <c r="BC6035" t="e">
        <f>#N/A</f>
        <v>#N/A</v>
      </c>
      <c r="BD6035" t="e">
        <f>#N/A</f>
        <v>#N/A</v>
      </c>
      <c r="BE6035" t="e">
        <f>#N/A</f>
        <v>#N/A</v>
      </c>
      <c r="BF6035" t="e">
        <f>#N/A</f>
        <v>#N/A</v>
      </c>
      <c r="BG6035" t="e">
        <f>#N/A</f>
        <v>#N/A</v>
      </c>
    </row>
    <row r="6036" spans="1:59">
      <c r="A6036">
        <v>15074.12</v>
      </c>
      <c r="B6036">
        <v>27106.73</v>
      </c>
      <c r="C6036">
        <v>169747.42</v>
      </c>
      <c r="D6036">
        <v>0</v>
      </c>
      <c r="F6036">
        <v>0</v>
      </c>
      <c r="G6036">
        <v>0</v>
      </c>
      <c r="I6036">
        <v>0</v>
      </c>
      <c r="J6036">
        <v>0</v>
      </c>
      <c r="L6036">
        <v>0</v>
      </c>
      <c r="M6036">
        <v>0</v>
      </c>
      <c r="N6036">
        <v>0</v>
      </c>
      <c r="O6036">
        <v>0</v>
      </c>
      <c r="P6036">
        <v>169747.42</v>
      </c>
      <c r="Q6036">
        <v>46703.43</v>
      </c>
      <c r="R6036">
        <v>55489.08</v>
      </c>
      <c r="S6036">
        <v>8228.58</v>
      </c>
      <c r="T6036">
        <v>982.57</v>
      </c>
      <c r="U6036">
        <v>0.51</v>
      </c>
      <c r="V6036">
        <v>12451.96</v>
      </c>
      <c r="W6036">
        <v>0</v>
      </c>
      <c r="X6036">
        <v>18784.55</v>
      </c>
      <c r="Y6036">
        <v>0</v>
      </c>
      <c r="Z6036">
        <v>142640.69</v>
      </c>
      <c r="AA6036">
        <v>0</v>
      </c>
      <c r="AB6036">
        <v>-11652.34</v>
      </c>
      <c r="AC6036">
        <v>0</v>
      </c>
      <c r="AD6036">
        <v>0</v>
      </c>
      <c r="AE6036">
        <v>0</v>
      </c>
      <c r="AF6036">
        <v>-380.26</v>
      </c>
      <c r="AG6036">
        <v>-12032.61</v>
      </c>
      <c r="AH6036">
        <v>15074.12</v>
      </c>
      <c r="AI6036">
        <v>0</v>
      </c>
      <c r="AJ6036">
        <v>15074.12</v>
      </c>
      <c r="AK6036">
        <v>0</v>
      </c>
      <c r="AL6036">
        <v>0</v>
      </c>
      <c r="AM6036">
        <v>0</v>
      </c>
      <c r="AO6036">
        <v>0</v>
      </c>
      <c r="AP6036">
        <v>20378</v>
      </c>
      <c r="AQ6036" t="s">
        <v>230</v>
      </c>
      <c r="AR6036" t="s">
        <v>231</v>
      </c>
      <c r="AS6036" t="s">
        <v>230</v>
      </c>
      <c r="AT6036" t="s">
        <v>231</v>
      </c>
      <c r="AU6036">
        <v>6689</v>
      </c>
      <c r="AV6036" t="s">
        <v>61</v>
      </c>
      <c r="AW6036">
        <v>2</v>
      </c>
      <c r="AX6036">
        <v>2</v>
      </c>
      <c r="AY6036">
        <v>2019</v>
      </c>
      <c r="AZ6036">
        <v>4</v>
      </c>
      <c r="BA6036" t="str">
        <f t="shared" si="188"/>
        <v>20194</v>
      </c>
      <c r="BB6036" t="str">
        <f t="shared" si="189"/>
        <v>20194Mesa Airlines Inc.</v>
      </c>
      <c r="BC6036" t="e">
        <f>#N/A</f>
        <v>#N/A</v>
      </c>
      <c r="BD6036" t="e">
        <f>#N/A</f>
        <v>#N/A</v>
      </c>
      <c r="BE6036" t="e">
        <f>#N/A</f>
        <v>#N/A</v>
      </c>
      <c r="BF6036" t="e">
        <f>#N/A</f>
        <v>#N/A</v>
      </c>
      <c r="BG6036" t="e">
        <f>#N/A</f>
        <v>#N/A</v>
      </c>
    </row>
    <row r="6037" spans="1:59">
      <c r="A6037">
        <v>359.88</v>
      </c>
      <c r="B6037">
        <v>1309.9100000000001</v>
      </c>
      <c r="C6037">
        <v>15960.64</v>
      </c>
      <c r="D6037">
        <v>0</v>
      </c>
      <c r="F6037">
        <v>0</v>
      </c>
      <c r="G6037">
        <v>0</v>
      </c>
      <c r="I6037">
        <v>0</v>
      </c>
      <c r="J6037">
        <v>0</v>
      </c>
      <c r="L6037">
        <v>0</v>
      </c>
      <c r="M6037">
        <v>0</v>
      </c>
      <c r="N6037">
        <v>0</v>
      </c>
      <c r="O6037">
        <v>0</v>
      </c>
      <c r="P6037">
        <v>15960.64</v>
      </c>
      <c r="Q6037">
        <v>4745.8100000000004</v>
      </c>
      <c r="R6037">
        <v>5862.06</v>
      </c>
      <c r="S6037">
        <v>780.17</v>
      </c>
      <c r="T6037">
        <v>118.61</v>
      </c>
      <c r="U6037">
        <v>0</v>
      </c>
      <c r="V6037">
        <v>1349.01</v>
      </c>
      <c r="W6037">
        <v>0</v>
      </c>
      <c r="X6037">
        <v>1795.08</v>
      </c>
      <c r="Y6037">
        <v>0</v>
      </c>
      <c r="Z6037">
        <v>14650.73</v>
      </c>
      <c r="AA6037">
        <v>0</v>
      </c>
      <c r="AB6037">
        <v>-1035.9000000000001</v>
      </c>
      <c r="AC6037">
        <v>0</v>
      </c>
      <c r="AD6037">
        <v>0</v>
      </c>
      <c r="AE6037">
        <v>0</v>
      </c>
      <c r="AF6037">
        <v>85.87</v>
      </c>
      <c r="AG6037">
        <v>-950.03</v>
      </c>
      <c r="AH6037">
        <v>359.88</v>
      </c>
      <c r="AI6037">
        <v>0</v>
      </c>
      <c r="AJ6037">
        <v>359.88</v>
      </c>
      <c r="AK6037">
        <v>0</v>
      </c>
      <c r="AL6037">
        <v>0</v>
      </c>
      <c r="AM6037">
        <v>0</v>
      </c>
      <c r="AO6037">
        <v>0</v>
      </c>
      <c r="AP6037">
        <v>20378</v>
      </c>
      <c r="AQ6037" t="s">
        <v>230</v>
      </c>
      <c r="AR6037" t="s">
        <v>231</v>
      </c>
      <c r="AS6037" t="s">
        <v>230</v>
      </c>
      <c r="AT6037" t="s">
        <v>231</v>
      </c>
      <c r="AU6037">
        <v>11022</v>
      </c>
      <c r="AV6037" t="s">
        <v>62</v>
      </c>
      <c r="AW6037">
        <v>2</v>
      </c>
      <c r="AX6037">
        <v>2</v>
      </c>
      <c r="AY6037">
        <v>2020</v>
      </c>
      <c r="AZ6037">
        <v>1</v>
      </c>
      <c r="BA6037" t="str">
        <f t="shared" si="188"/>
        <v>20201</v>
      </c>
      <c r="BB6037" t="str">
        <f t="shared" si="189"/>
        <v>20201Mesa Airlines Inc.</v>
      </c>
      <c r="BC6037" t="e">
        <f>#N/A</f>
        <v>#N/A</v>
      </c>
      <c r="BD6037" t="e">
        <f>#N/A</f>
        <v>#N/A</v>
      </c>
      <c r="BE6037" t="e">
        <f>#N/A</f>
        <v>#N/A</v>
      </c>
      <c r="BF6037" t="e">
        <f>#N/A</f>
        <v>#N/A</v>
      </c>
      <c r="BG6037" t="e">
        <f>#N/A</f>
        <v>#N/A</v>
      </c>
    </row>
    <row r="6038" spans="1:59">
      <c r="A6038">
        <v>4429.3999999999996</v>
      </c>
      <c r="B6038">
        <v>14184.29</v>
      </c>
      <c r="C6038">
        <v>163935.17000000001</v>
      </c>
      <c r="D6038">
        <v>0</v>
      </c>
      <c r="F6038">
        <v>0</v>
      </c>
      <c r="G6038">
        <v>0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163935.17000000001</v>
      </c>
      <c r="Q6038">
        <v>46896.62</v>
      </c>
      <c r="R6038">
        <v>61418.77</v>
      </c>
      <c r="S6038">
        <v>7871.57</v>
      </c>
      <c r="T6038">
        <v>1217.8599999999999</v>
      </c>
      <c r="U6038">
        <v>0</v>
      </c>
      <c r="V6038">
        <v>13851.66</v>
      </c>
      <c r="W6038">
        <v>0</v>
      </c>
      <c r="X6038">
        <v>18494.41</v>
      </c>
      <c r="Y6038">
        <v>0</v>
      </c>
      <c r="Z6038">
        <v>149750.88</v>
      </c>
      <c r="AA6038">
        <v>0</v>
      </c>
      <c r="AB6038">
        <v>-10636.64</v>
      </c>
      <c r="AC6038">
        <v>0</v>
      </c>
      <c r="AD6038">
        <v>0</v>
      </c>
      <c r="AE6038">
        <v>0</v>
      </c>
      <c r="AF6038">
        <v>881.74</v>
      </c>
      <c r="AG6038">
        <v>-9754.89</v>
      </c>
      <c r="AH6038">
        <v>4429.3999999999996</v>
      </c>
      <c r="AI6038">
        <v>0</v>
      </c>
      <c r="AJ6038">
        <v>4429.3999999999996</v>
      </c>
      <c r="AK6038">
        <v>0</v>
      </c>
      <c r="AL6038">
        <v>0</v>
      </c>
      <c r="AM6038">
        <v>0</v>
      </c>
      <c r="AO6038">
        <v>0</v>
      </c>
      <c r="AP6038">
        <v>20378</v>
      </c>
      <c r="AQ6038" t="s">
        <v>230</v>
      </c>
      <c r="AR6038" t="s">
        <v>231</v>
      </c>
      <c r="AS6038" t="s">
        <v>230</v>
      </c>
      <c r="AT6038" t="s">
        <v>231</v>
      </c>
      <c r="AU6038">
        <v>6689</v>
      </c>
      <c r="AV6038" t="s">
        <v>61</v>
      </c>
      <c r="AW6038">
        <v>2</v>
      </c>
      <c r="AX6038">
        <v>2</v>
      </c>
      <c r="AY6038">
        <v>2020</v>
      </c>
      <c r="AZ6038">
        <v>1</v>
      </c>
      <c r="BA6038" t="str">
        <f t="shared" si="188"/>
        <v>20201</v>
      </c>
      <c r="BB6038" t="str">
        <f t="shared" si="189"/>
        <v>20201Mesa Airlines Inc.</v>
      </c>
      <c r="BC6038" t="e">
        <f>#N/A</f>
        <v>#N/A</v>
      </c>
      <c r="BD6038" t="e">
        <f>#N/A</f>
        <v>#N/A</v>
      </c>
      <c r="BE6038" t="e">
        <f>#N/A</f>
        <v>#N/A</v>
      </c>
      <c r="BF6038" t="e">
        <f>#N/A</f>
        <v>#N/A</v>
      </c>
      <c r="BG6038" t="e">
        <f>#N/A</f>
        <v>#N/A</v>
      </c>
    </row>
    <row r="6039" spans="1:59">
      <c r="A6039">
        <v>295.45</v>
      </c>
      <c r="B6039">
        <v>-1227.31</v>
      </c>
      <c r="C6039">
        <v>2800.22</v>
      </c>
      <c r="D6039">
        <v>0</v>
      </c>
      <c r="F6039">
        <v>0</v>
      </c>
      <c r="G6039">
        <v>0</v>
      </c>
      <c r="I6039">
        <v>0</v>
      </c>
      <c r="J6039">
        <v>0</v>
      </c>
      <c r="L6039">
        <v>0</v>
      </c>
      <c r="M6039">
        <v>0</v>
      </c>
      <c r="N6039">
        <v>0</v>
      </c>
      <c r="O6039">
        <v>0</v>
      </c>
      <c r="P6039">
        <v>2800.22</v>
      </c>
      <c r="Q6039">
        <v>1478.46</v>
      </c>
      <c r="R6039">
        <v>1171.3900000000001</v>
      </c>
      <c r="S6039">
        <v>219.17</v>
      </c>
      <c r="T6039">
        <v>21.71</v>
      </c>
      <c r="U6039">
        <v>0</v>
      </c>
      <c r="V6039">
        <v>346</v>
      </c>
      <c r="W6039">
        <v>0</v>
      </c>
      <c r="X6039">
        <v>790.79</v>
      </c>
      <c r="Y6039">
        <v>0</v>
      </c>
      <c r="Z6039">
        <v>4027.53</v>
      </c>
      <c r="AA6039">
        <v>0</v>
      </c>
      <c r="AB6039">
        <v>-418.45</v>
      </c>
      <c r="AC6039">
        <v>0</v>
      </c>
      <c r="AD6039">
        <v>0</v>
      </c>
      <c r="AE6039">
        <v>0</v>
      </c>
      <c r="AF6039">
        <v>1941.21</v>
      </c>
      <c r="AG6039">
        <v>1522.76</v>
      </c>
      <c r="AH6039">
        <v>295.45</v>
      </c>
      <c r="AI6039">
        <v>0</v>
      </c>
      <c r="AJ6039">
        <v>295.45</v>
      </c>
      <c r="AK6039">
        <v>0</v>
      </c>
      <c r="AL6039">
        <v>0</v>
      </c>
      <c r="AM6039">
        <v>0</v>
      </c>
      <c r="AO6039">
        <v>0</v>
      </c>
      <c r="AP6039">
        <v>20378</v>
      </c>
      <c r="AQ6039" t="s">
        <v>230</v>
      </c>
      <c r="AR6039" t="s">
        <v>231</v>
      </c>
      <c r="AS6039" t="s">
        <v>230</v>
      </c>
      <c r="AT6039" t="s">
        <v>231</v>
      </c>
      <c r="AU6039">
        <v>11022</v>
      </c>
      <c r="AV6039" t="s">
        <v>62</v>
      </c>
      <c r="AW6039">
        <v>2</v>
      </c>
      <c r="AX6039">
        <v>2</v>
      </c>
      <c r="AY6039">
        <v>2020</v>
      </c>
      <c r="AZ6039">
        <v>2</v>
      </c>
      <c r="BA6039" t="str">
        <f t="shared" si="188"/>
        <v>20202</v>
      </c>
      <c r="BB6039" t="str">
        <f t="shared" si="189"/>
        <v>20202Mesa Airlines Inc.</v>
      </c>
      <c r="BC6039" t="e">
        <f>#N/A</f>
        <v>#N/A</v>
      </c>
      <c r="BD6039" t="e">
        <f>#N/A</f>
        <v>#N/A</v>
      </c>
      <c r="BE6039" t="e">
        <f>#N/A</f>
        <v>#N/A</v>
      </c>
      <c r="BF6039" t="e">
        <f>#N/A</f>
        <v>#N/A</v>
      </c>
      <c r="BG6039" t="e">
        <f>#N/A</f>
        <v>#N/A</v>
      </c>
    </row>
    <row r="6040" spans="1:59">
      <c r="A6040">
        <v>9935.65</v>
      </c>
      <c r="B6040">
        <v>-26269.57</v>
      </c>
      <c r="C6040">
        <v>70297.850000000006</v>
      </c>
      <c r="D6040">
        <v>0</v>
      </c>
      <c r="F6040">
        <v>0</v>
      </c>
      <c r="G6040">
        <v>0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70297.850000000006</v>
      </c>
      <c r="Q6040">
        <v>35037.699999999997</v>
      </c>
      <c r="R6040">
        <v>27832.89</v>
      </c>
      <c r="S6040">
        <v>5305.98</v>
      </c>
      <c r="T6040">
        <v>516.17999999999995</v>
      </c>
      <c r="U6040">
        <v>0</v>
      </c>
      <c r="V6040">
        <v>8226.48</v>
      </c>
      <c r="W6040">
        <v>0</v>
      </c>
      <c r="X6040">
        <v>19648.169999999998</v>
      </c>
      <c r="Y6040">
        <v>0</v>
      </c>
      <c r="Z6040">
        <v>96567.41</v>
      </c>
      <c r="AA6040">
        <v>0</v>
      </c>
      <c r="AB6040">
        <v>-9949.16</v>
      </c>
      <c r="AC6040">
        <v>0</v>
      </c>
      <c r="AD6040">
        <v>0</v>
      </c>
      <c r="AE6040">
        <v>0</v>
      </c>
      <c r="AF6040">
        <v>46154.37</v>
      </c>
      <c r="AG6040">
        <v>36205.22</v>
      </c>
      <c r="AH6040">
        <v>9935.65</v>
      </c>
      <c r="AI6040">
        <v>0</v>
      </c>
      <c r="AJ6040">
        <v>9935.65</v>
      </c>
      <c r="AK6040">
        <v>0</v>
      </c>
      <c r="AL6040">
        <v>0</v>
      </c>
      <c r="AM6040">
        <v>0</v>
      </c>
      <c r="AO6040">
        <v>0</v>
      </c>
      <c r="AP6040">
        <v>20378</v>
      </c>
      <c r="AQ6040" t="s">
        <v>230</v>
      </c>
      <c r="AR6040" t="s">
        <v>231</v>
      </c>
      <c r="AS6040" t="s">
        <v>230</v>
      </c>
      <c r="AT6040" t="s">
        <v>231</v>
      </c>
      <c r="AU6040">
        <v>6689</v>
      </c>
      <c r="AV6040" t="s">
        <v>61</v>
      </c>
      <c r="AW6040">
        <v>2</v>
      </c>
      <c r="AX6040">
        <v>2</v>
      </c>
      <c r="AY6040">
        <v>2020</v>
      </c>
      <c r="AZ6040">
        <v>2</v>
      </c>
      <c r="BA6040" t="str">
        <f t="shared" si="188"/>
        <v>20202</v>
      </c>
      <c r="BB6040" t="str">
        <f t="shared" si="189"/>
        <v>20202Mesa Airlines Inc.</v>
      </c>
      <c r="BC6040" t="e">
        <f>#N/A</f>
        <v>#N/A</v>
      </c>
      <c r="BD6040" t="e">
        <f>#N/A</f>
        <v>#N/A</v>
      </c>
      <c r="BE6040" t="e">
        <f>#N/A</f>
        <v>#N/A</v>
      </c>
      <c r="BF6040" t="e">
        <f>#N/A</f>
        <v>#N/A</v>
      </c>
      <c r="BG6040" t="e">
        <f>#N/A</f>
        <v>#N/A</v>
      </c>
    </row>
    <row r="6041" spans="1:59">
      <c r="A6041">
        <v>1968.16</v>
      </c>
      <c r="B6041">
        <v>979.43</v>
      </c>
      <c r="C6041">
        <v>4224.5600000000004</v>
      </c>
      <c r="D6041">
        <v>0</v>
      </c>
      <c r="F6041">
        <v>0</v>
      </c>
      <c r="G6041">
        <v>0</v>
      </c>
      <c r="I6041">
        <v>0</v>
      </c>
      <c r="J6041">
        <v>0</v>
      </c>
      <c r="L6041">
        <v>0</v>
      </c>
      <c r="M6041">
        <v>0</v>
      </c>
      <c r="N6041">
        <v>0</v>
      </c>
      <c r="O6041">
        <v>0</v>
      </c>
      <c r="P6041">
        <v>4224.5600000000004</v>
      </c>
      <c r="Q6041">
        <v>1483.17</v>
      </c>
      <c r="R6041">
        <v>1876.01</v>
      </c>
      <c r="S6041">
        <v>211.09</v>
      </c>
      <c r="T6041">
        <v>16.78</v>
      </c>
      <c r="U6041">
        <v>0</v>
      </c>
      <c r="V6041">
        <v>-1145.1400000000001</v>
      </c>
      <c r="W6041">
        <v>0</v>
      </c>
      <c r="X6041">
        <v>803.23</v>
      </c>
      <c r="Y6041">
        <v>0</v>
      </c>
      <c r="Z6041">
        <v>3245.13</v>
      </c>
      <c r="AA6041">
        <v>0</v>
      </c>
      <c r="AB6041">
        <v>-380.23</v>
      </c>
      <c r="AC6041">
        <v>0</v>
      </c>
      <c r="AD6041">
        <v>0</v>
      </c>
      <c r="AE6041">
        <v>0</v>
      </c>
      <c r="AF6041">
        <v>1646.88</v>
      </c>
      <c r="AG6041">
        <v>1266.6500000000001</v>
      </c>
      <c r="AH6041">
        <v>2246.08</v>
      </c>
      <c r="AI6041">
        <v>277.91000000000003</v>
      </c>
      <c r="AJ6041">
        <v>1968.16</v>
      </c>
      <c r="AK6041">
        <v>0</v>
      </c>
      <c r="AL6041">
        <v>0</v>
      </c>
      <c r="AM6041">
        <v>0</v>
      </c>
      <c r="AO6041">
        <v>0</v>
      </c>
      <c r="AP6041">
        <v>20378</v>
      </c>
      <c r="AQ6041" t="s">
        <v>230</v>
      </c>
      <c r="AR6041" t="s">
        <v>231</v>
      </c>
      <c r="AS6041" t="s">
        <v>230</v>
      </c>
      <c r="AT6041" t="s">
        <v>231</v>
      </c>
      <c r="AU6041">
        <v>11022</v>
      </c>
      <c r="AV6041" t="s">
        <v>62</v>
      </c>
      <c r="AW6041">
        <v>2</v>
      </c>
      <c r="AX6041">
        <v>2</v>
      </c>
      <c r="AY6041">
        <v>2020</v>
      </c>
      <c r="AZ6041">
        <v>3</v>
      </c>
      <c r="BA6041" t="str">
        <f t="shared" si="188"/>
        <v>20203</v>
      </c>
      <c r="BB6041" t="str">
        <f t="shared" si="189"/>
        <v>20203Mesa Airlines Inc.</v>
      </c>
      <c r="BC6041" t="e">
        <f>#N/A</f>
        <v>#N/A</v>
      </c>
      <c r="BD6041" t="e">
        <f>#N/A</f>
        <v>#N/A</v>
      </c>
      <c r="BE6041" t="e">
        <f>#N/A</f>
        <v>#N/A</v>
      </c>
      <c r="BF6041" t="e">
        <f>#N/A</f>
        <v>#N/A</v>
      </c>
      <c r="BG6041" t="e">
        <f>#N/A</f>
        <v>#N/A</v>
      </c>
    </row>
    <row r="6042" spans="1:59">
      <c r="A6042">
        <v>50054.25</v>
      </c>
      <c r="B6042">
        <v>26463.66</v>
      </c>
      <c r="C6042">
        <v>103481.85</v>
      </c>
      <c r="D6042">
        <v>0</v>
      </c>
      <c r="F6042">
        <v>0</v>
      </c>
      <c r="G6042">
        <v>0</v>
      </c>
      <c r="I6042">
        <v>0</v>
      </c>
      <c r="J6042">
        <v>0</v>
      </c>
      <c r="L6042">
        <v>0</v>
      </c>
      <c r="M6042">
        <v>0</v>
      </c>
      <c r="N6042">
        <v>0</v>
      </c>
      <c r="O6042">
        <v>0</v>
      </c>
      <c r="P6042">
        <v>103481.85</v>
      </c>
      <c r="Q6042">
        <v>34500.449999999997</v>
      </c>
      <c r="R6042">
        <v>44826.42</v>
      </c>
      <c r="S6042">
        <v>4975.1499999999996</v>
      </c>
      <c r="T6042">
        <v>400.27</v>
      </c>
      <c r="U6042">
        <v>0</v>
      </c>
      <c r="V6042">
        <v>-27322.240000000002</v>
      </c>
      <c r="W6042">
        <v>0</v>
      </c>
      <c r="X6042">
        <v>19638.14</v>
      </c>
      <c r="Y6042">
        <v>0</v>
      </c>
      <c r="Z6042">
        <v>77018.19</v>
      </c>
      <c r="AA6042">
        <v>0</v>
      </c>
      <c r="AB6042">
        <v>-9072.0499999999993</v>
      </c>
      <c r="AC6042">
        <v>0</v>
      </c>
      <c r="AD6042">
        <v>0</v>
      </c>
      <c r="AE6042">
        <v>0</v>
      </c>
      <c r="AF6042">
        <v>39293.49</v>
      </c>
      <c r="AG6042">
        <v>30221.43</v>
      </c>
      <c r="AH6042">
        <v>56685.09</v>
      </c>
      <c r="AI6042">
        <v>6630.84</v>
      </c>
      <c r="AJ6042">
        <v>50054.25</v>
      </c>
      <c r="AK6042">
        <v>0</v>
      </c>
      <c r="AL6042">
        <v>0</v>
      </c>
      <c r="AM6042">
        <v>0</v>
      </c>
      <c r="AO6042">
        <v>0</v>
      </c>
      <c r="AP6042">
        <v>20378</v>
      </c>
      <c r="AQ6042" t="s">
        <v>230</v>
      </c>
      <c r="AR6042" t="s">
        <v>231</v>
      </c>
      <c r="AS6042" t="s">
        <v>230</v>
      </c>
      <c r="AT6042" t="s">
        <v>231</v>
      </c>
      <c r="AU6042">
        <v>6689</v>
      </c>
      <c r="AV6042" t="s">
        <v>61</v>
      </c>
      <c r="AW6042">
        <v>2</v>
      </c>
      <c r="AX6042">
        <v>2</v>
      </c>
      <c r="AY6042">
        <v>2020</v>
      </c>
      <c r="AZ6042">
        <v>3</v>
      </c>
      <c r="BA6042" t="str">
        <f t="shared" si="188"/>
        <v>20203</v>
      </c>
      <c r="BB6042" t="str">
        <f t="shared" si="189"/>
        <v>20203Mesa Airlines Inc.</v>
      </c>
      <c r="BC6042" t="e">
        <f>#N/A</f>
        <v>#N/A</v>
      </c>
      <c r="BD6042" t="e">
        <f>#N/A</f>
        <v>#N/A</v>
      </c>
      <c r="BE6042" t="e">
        <f>#N/A</f>
        <v>#N/A</v>
      </c>
      <c r="BF6042" t="e">
        <f>#N/A</f>
        <v>#N/A</v>
      </c>
      <c r="BG6042" t="e">
        <f>#N/A</f>
        <v>#N/A</v>
      </c>
    </row>
    <row r="6043" spans="1:59">
      <c r="A6043">
        <v>1992.96</v>
      </c>
      <c r="B6043">
        <v>1713.17</v>
      </c>
      <c r="C6043">
        <v>11281.01</v>
      </c>
      <c r="D6043">
        <v>0</v>
      </c>
      <c r="F6043">
        <v>0</v>
      </c>
      <c r="G6043">
        <v>0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11281.01</v>
      </c>
      <c r="Q6043">
        <v>2934.13</v>
      </c>
      <c r="R6043">
        <v>4384.51</v>
      </c>
      <c r="S6043">
        <v>507.99</v>
      </c>
      <c r="T6043">
        <v>70.77</v>
      </c>
      <c r="U6043">
        <v>0</v>
      </c>
      <c r="V6043">
        <v>194.63</v>
      </c>
      <c r="W6043">
        <v>0</v>
      </c>
      <c r="X6043">
        <v>1475.81</v>
      </c>
      <c r="Y6043">
        <v>0</v>
      </c>
      <c r="Z6043">
        <v>9567.84</v>
      </c>
      <c r="AA6043">
        <v>0</v>
      </c>
      <c r="AB6043">
        <v>-713.17</v>
      </c>
      <c r="AC6043">
        <v>0</v>
      </c>
      <c r="AD6043">
        <v>0</v>
      </c>
      <c r="AE6043">
        <v>0</v>
      </c>
      <c r="AF6043">
        <v>992.96</v>
      </c>
      <c r="AG6043">
        <v>279.79000000000002</v>
      </c>
      <c r="AH6043">
        <v>1992.96</v>
      </c>
      <c r="AI6043">
        <v>0</v>
      </c>
      <c r="AJ6043">
        <v>1992.96</v>
      </c>
      <c r="AK6043">
        <v>0</v>
      </c>
      <c r="AL6043">
        <v>0</v>
      </c>
      <c r="AM6043">
        <v>0</v>
      </c>
      <c r="AO6043">
        <v>0</v>
      </c>
      <c r="AP6043">
        <v>20378</v>
      </c>
      <c r="AQ6043" t="s">
        <v>230</v>
      </c>
      <c r="AR6043" t="s">
        <v>231</v>
      </c>
      <c r="AS6043" t="s">
        <v>230</v>
      </c>
      <c r="AT6043" t="s">
        <v>231</v>
      </c>
      <c r="AU6043">
        <v>11022</v>
      </c>
      <c r="AV6043" t="s">
        <v>62</v>
      </c>
      <c r="AW6043">
        <v>2</v>
      </c>
      <c r="AX6043">
        <v>2</v>
      </c>
      <c r="AY6043">
        <v>2020</v>
      </c>
      <c r="AZ6043">
        <v>4</v>
      </c>
      <c r="BA6043" t="str">
        <f t="shared" si="188"/>
        <v>20204</v>
      </c>
      <c r="BB6043" t="str">
        <f t="shared" si="189"/>
        <v>20204Mesa Airlines Inc.</v>
      </c>
      <c r="BC6043" t="e">
        <f>#N/A</f>
        <v>#N/A</v>
      </c>
      <c r="BD6043" t="e">
        <f>#N/A</f>
        <v>#N/A</v>
      </c>
      <c r="BE6043" t="e">
        <f>#N/A</f>
        <v>#N/A</v>
      </c>
      <c r="BF6043" t="e">
        <f>#N/A</f>
        <v>#N/A</v>
      </c>
      <c r="BG6043" t="e">
        <f>#N/A</f>
        <v>#N/A</v>
      </c>
    </row>
    <row r="6044" spans="1:59">
      <c r="A6044">
        <v>28267.47</v>
      </c>
      <c r="B6044">
        <v>24984.26</v>
      </c>
      <c r="C6044">
        <v>138273.71</v>
      </c>
      <c r="D6044">
        <v>0</v>
      </c>
      <c r="F6044">
        <v>0</v>
      </c>
      <c r="G6044">
        <v>0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138273.71</v>
      </c>
      <c r="Q6044">
        <v>35977.06</v>
      </c>
      <c r="R6044">
        <v>49300.83</v>
      </c>
      <c r="S6044">
        <v>6103.13</v>
      </c>
      <c r="T6044">
        <v>830.43</v>
      </c>
      <c r="U6044">
        <v>0</v>
      </c>
      <c r="V6044">
        <v>2283.92</v>
      </c>
      <c r="W6044">
        <v>0</v>
      </c>
      <c r="X6044">
        <v>18794.07</v>
      </c>
      <c r="Y6044">
        <v>0</v>
      </c>
      <c r="Z6044">
        <v>113289.44</v>
      </c>
      <c r="AA6044">
        <v>0</v>
      </c>
      <c r="AB6044">
        <v>-8368.89</v>
      </c>
      <c r="AC6044">
        <v>0</v>
      </c>
      <c r="AD6044">
        <v>0</v>
      </c>
      <c r="AE6044">
        <v>0</v>
      </c>
      <c r="AF6044">
        <v>11652.1</v>
      </c>
      <c r="AG6044">
        <v>3283.21</v>
      </c>
      <c r="AH6044">
        <v>28267.47</v>
      </c>
      <c r="AI6044">
        <v>0</v>
      </c>
      <c r="AJ6044">
        <v>28267.47</v>
      </c>
      <c r="AK6044">
        <v>0</v>
      </c>
      <c r="AL6044">
        <v>0</v>
      </c>
      <c r="AM6044">
        <v>0</v>
      </c>
      <c r="AO6044">
        <v>0</v>
      </c>
      <c r="AP6044">
        <v>20378</v>
      </c>
      <c r="AQ6044" t="s">
        <v>230</v>
      </c>
      <c r="AR6044" t="s">
        <v>231</v>
      </c>
      <c r="AS6044" t="s">
        <v>230</v>
      </c>
      <c r="AT6044" t="s">
        <v>231</v>
      </c>
      <c r="AU6044">
        <v>6689</v>
      </c>
      <c r="AV6044" t="s">
        <v>61</v>
      </c>
      <c r="AW6044">
        <v>2</v>
      </c>
      <c r="AX6044">
        <v>2</v>
      </c>
      <c r="AY6044">
        <v>2020</v>
      </c>
      <c r="AZ6044">
        <v>4</v>
      </c>
      <c r="BA6044" t="str">
        <f t="shared" si="188"/>
        <v>20204</v>
      </c>
      <c r="BB6044" t="str">
        <f t="shared" si="189"/>
        <v>20204Mesa Airlines Inc.</v>
      </c>
      <c r="BC6044" t="e">
        <f>#N/A</f>
        <v>#N/A</v>
      </c>
      <c r="BD6044" t="e">
        <f>#N/A</f>
        <v>#N/A</v>
      </c>
      <c r="BE6044" t="e">
        <f>#N/A</f>
        <v>#N/A</v>
      </c>
      <c r="BF6044" t="e">
        <f>#N/A</f>
        <v>#N/A</v>
      </c>
      <c r="BG6044" t="e">
        <f>#N/A</f>
        <v>#N/A</v>
      </c>
    </row>
    <row r="6045" spans="1:59">
      <c r="A6045">
        <v>-450.81</v>
      </c>
      <c r="B6045">
        <v>-4397.16</v>
      </c>
      <c r="C6045">
        <v>7421.95</v>
      </c>
      <c r="D6045">
        <v>0</v>
      </c>
      <c r="F6045">
        <v>0</v>
      </c>
      <c r="G6045">
        <v>0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7421.95</v>
      </c>
      <c r="Q6045">
        <v>3319.46</v>
      </c>
      <c r="R6045">
        <v>5524.54</v>
      </c>
      <c r="S6045">
        <v>525.54</v>
      </c>
      <c r="T6045">
        <v>59.42</v>
      </c>
      <c r="U6045">
        <v>0</v>
      </c>
      <c r="V6045">
        <v>950.59</v>
      </c>
      <c r="W6045">
        <v>0</v>
      </c>
      <c r="X6045">
        <v>1439.54</v>
      </c>
      <c r="Y6045">
        <v>0</v>
      </c>
      <c r="Z6045">
        <v>11819.1</v>
      </c>
      <c r="AA6045">
        <v>0</v>
      </c>
      <c r="AB6045">
        <v>-668.94</v>
      </c>
      <c r="AC6045">
        <v>0</v>
      </c>
      <c r="AD6045">
        <v>0</v>
      </c>
      <c r="AE6045">
        <v>0</v>
      </c>
      <c r="AF6045">
        <v>4615.29</v>
      </c>
      <c r="AG6045">
        <v>3946.35</v>
      </c>
      <c r="AH6045">
        <v>-450.81</v>
      </c>
      <c r="AI6045">
        <v>0</v>
      </c>
      <c r="AJ6045">
        <v>-450.81</v>
      </c>
      <c r="AK6045">
        <v>0</v>
      </c>
      <c r="AL6045">
        <v>0</v>
      </c>
      <c r="AM6045">
        <v>0</v>
      </c>
      <c r="AO6045">
        <v>0</v>
      </c>
      <c r="AP6045">
        <v>20378</v>
      </c>
      <c r="AQ6045" t="s">
        <v>230</v>
      </c>
      <c r="AR6045" t="s">
        <v>231</v>
      </c>
      <c r="AS6045" t="s">
        <v>230</v>
      </c>
      <c r="AT6045" t="s">
        <v>231</v>
      </c>
      <c r="AU6045">
        <v>11022</v>
      </c>
      <c r="AV6045" t="s">
        <v>62</v>
      </c>
      <c r="AW6045">
        <v>2</v>
      </c>
      <c r="AX6045">
        <v>2</v>
      </c>
      <c r="AY6045">
        <v>2021</v>
      </c>
      <c r="AZ6045">
        <v>1</v>
      </c>
      <c r="BA6045" t="str">
        <f t="shared" si="188"/>
        <v>20211</v>
      </c>
      <c r="BB6045" t="str">
        <f t="shared" si="189"/>
        <v>20211Mesa Airlines Inc.</v>
      </c>
      <c r="BC6045" t="e">
        <f>#N/A</f>
        <v>#N/A</v>
      </c>
      <c r="BD6045" t="e">
        <f>#N/A</f>
        <v>#N/A</v>
      </c>
      <c r="BE6045" t="e">
        <f>#N/A</f>
        <v>#N/A</v>
      </c>
      <c r="BF6045" t="e">
        <f>#N/A</f>
        <v>#N/A</v>
      </c>
      <c r="BG6045" t="e">
        <f>#N/A</f>
        <v>#N/A</v>
      </c>
    </row>
    <row r="6046" spans="1:59">
      <c r="A6046">
        <v>8742.9500000000007</v>
      </c>
      <c r="B6046">
        <v>-36622.25</v>
      </c>
      <c r="C6046">
        <v>89327.53</v>
      </c>
      <c r="D6046">
        <v>0</v>
      </c>
      <c r="F6046">
        <v>0</v>
      </c>
      <c r="G6046">
        <v>0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89327.53</v>
      </c>
      <c r="Q6046">
        <v>41721.019999999997</v>
      </c>
      <c r="R6046">
        <v>47016.56</v>
      </c>
      <c r="S6046">
        <v>6524.72</v>
      </c>
      <c r="T6046">
        <v>683.06</v>
      </c>
      <c r="U6046">
        <v>0</v>
      </c>
      <c r="V6046">
        <v>10927.54</v>
      </c>
      <c r="W6046">
        <v>0</v>
      </c>
      <c r="X6046">
        <v>19076.88</v>
      </c>
      <c r="Y6046">
        <v>0</v>
      </c>
      <c r="Z6046">
        <v>125949.77</v>
      </c>
      <c r="AA6046">
        <v>0</v>
      </c>
      <c r="AB6046">
        <v>-7689.78</v>
      </c>
      <c r="AC6046">
        <v>0</v>
      </c>
      <c r="AD6046">
        <v>0</v>
      </c>
      <c r="AE6046">
        <v>0</v>
      </c>
      <c r="AF6046">
        <v>53054.97</v>
      </c>
      <c r="AG6046">
        <v>45365.19</v>
      </c>
      <c r="AH6046">
        <v>8742.9500000000007</v>
      </c>
      <c r="AI6046">
        <v>0</v>
      </c>
      <c r="AJ6046">
        <v>8742.9500000000007</v>
      </c>
      <c r="AK6046">
        <v>0</v>
      </c>
      <c r="AL6046">
        <v>0</v>
      </c>
      <c r="AM6046">
        <v>0</v>
      </c>
      <c r="AO6046">
        <v>0</v>
      </c>
      <c r="AP6046">
        <v>20378</v>
      </c>
      <c r="AQ6046" t="s">
        <v>230</v>
      </c>
      <c r="AR6046" t="s">
        <v>231</v>
      </c>
      <c r="AS6046" t="s">
        <v>230</v>
      </c>
      <c r="AT6046" t="s">
        <v>231</v>
      </c>
      <c r="AU6046">
        <v>6689</v>
      </c>
      <c r="AV6046" t="s">
        <v>61</v>
      </c>
      <c r="AW6046">
        <v>2</v>
      </c>
      <c r="AX6046">
        <v>2</v>
      </c>
      <c r="AY6046">
        <v>2021</v>
      </c>
      <c r="AZ6046">
        <v>1</v>
      </c>
      <c r="BA6046" t="str">
        <f t="shared" si="188"/>
        <v>20211</v>
      </c>
      <c r="BB6046" t="str">
        <f t="shared" si="189"/>
        <v>20211Mesa Airlines Inc.</v>
      </c>
      <c r="BC6046" t="e">
        <f>#N/A</f>
        <v>#N/A</v>
      </c>
      <c r="BD6046" t="e">
        <f>#N/A</f>
        <v>#N/A</v>
      </c>
      <c r="BE6046" t="e">
        <f>#N/A</f>
        <v>#N/A</v>
      </c>
      <c r="BF6046" t="e">
        <f>#N/A</f>
        <v>#N/A</v>
      </c>
      <c r="BG6046" t="e">
        <f>#N/A</f>
        <v>#N/A</v>
      </c>
    </row>
    <row r="6047" spans="1:59">
      <c r="A6047">
        <v>-550.79</v>
      </c>
      <c r="B6047">
        <v>-1793.61</v>
      </c>
      <c r="C6047">
        <v>7630.28</v>
      </c>
      <c r="D6047">
        <v>0</v>
      </c>
      <c r="F6047">
        <v>0</v>
      </c>
      <c r="G6047">
        <v>0</v>
      </c>
      <c r="I6047">
        <v>0</v>
      </c>
      <c r="J6047">
        <v>0</v>
      </c>
      <c r="L6047">
        <v>0</v>
      </c>
      <c r="M6047">
        <v>0</v>
      </c>
      <c r="N6047">
        <v>0</v>
      </c>
      <c r="O6047">
        <v>0</v>
      </c>
      <c r="P6047">
        <v>7630.28</v>
      </c>
      <c r="Q6047">
        <v>2717.75</v>
      </c>
      <c r="R6047">
        <v>4070.15</v>
      </c>
      <c r="S6047">
        <v>510.51</v>
      </c>
      <c r="T6047">
        <v>43.58</v>
      </c>
      <c r="U6047">
        <v>0</v>
      </c>
      <c r="V6047">
        <v>1230.29</v>
      </c>
      <c r="W6047">
        <v>0</v>
      </c>
      <c r="X6047">
        <v>851.61</v>
      </c>
      <c r="Y6047">
        <v>0</v>
      </c>
      <c r="Z6047">
        <v>9423.89</v>
      </c>
      <c r="AA6047">
        <v>0</v>
      </c>
      <c r="AB6047">
        <v>-489.37</v>
      </c>
      <c r="AC6047">
        <v>0</v>
      </c>
      <c r="AD6047">
        <v>0</v>
      </c>
      <c r="AE6047">
        <v>0</v>
      </c>
      <c r="AF6047">
        <v>1732.19</v>
      </c>
      <c r="AG6047">
        <v>1242.82</v>
      </c>
      <c r="AH6047">
        <v>-550.79</v>
      </c>
      <c r="AI6047">
        <v>0</v>
      </c>
      <c r="AJ6047">
        <v>-550.79</v>
      </c>
      <c r="AK6047">
        <v>0</v>
      </c>
      <c r="AL6047">
        <v>0</v>
      </c>
      <c r="AM6047">
        <v>0</v>
      </c>
      <c r="AO6047">
        <v>0</v>
      </c>
      <c r="AP6047">
        <v>20378</v>
      </c>
      <c r="AQ6047" t="s">
        <v>230</v>
      </c>
      <c r="AR6047" t="s">
        <v>231</v>
      </c>
      <c r="AS6047" t="s">
        <v>230</v>
      </c>
      <c r="AT6047" t="s">
        <v>231</v>
      </c>
      <c r="AU6047">
        <v>11022</v>
      </c>
      <c r="AV6047" t="s">
        <v>62</v>
      </c>
      <c r="AW6047">
        <v>2</v>
      </c>
      <c r="AX6047">
        <v>2</v>
      </c>
      <c r="AY6047">
        <v>2021</v>
      </c>
      <c r="AZ6047">
        <v>2</v>
      </c>
      <c r="BA6047" t="str">
        <f t="shared" si="188"/>
        <v>20212</v>
      </c>
      <c r="BB6047" t="str">
        <f t="shared" si="189"/>
        <v>20212Mesa Airlines Inc.</v>
      </c>
      <c r="BC6047" t="e">
        <f>#N/A</f>
        <v>#N/A</v>
      </c>
      <c r="BD6047" t="e">
        <f>#N/A</f>
        <v>#N/A</v>
      </c>
      <c r="BE6047" t="e">
        <f>#N/A</f>
        <v>#N/A</v>
      </c>
      <c r="BF6047" t="e">
        <f>#N/A</f>
        <v>#N/A</v>
      </c>
      <c r="BG6047" t="e">
        <f>#N/A</f>
        <v>#N/A</v>
      </c>
    </row>
    <row r="6048" spans="1:59">
      <c r="A6048">
        <v>431.34</v>
      </c>
      <c r="B6048">
        <v>-17774.2</v>
      </c>
      <c r="C6048">
        <v>114083</v>
      </c>
      <c r="D6048">
        <v>0</v>
      </c>
      <c r="F6048">
        <v>0</v>
      </c>
      <c r="G6048">
        <v>0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114083</v>
      </c>
      <c r="Q6048">
        <v>39396.239999999998</v>
      </c>
      <c r="R6048">
        <v>48588.11</v>
      </c>
      <c r="S6048">
        <v>7106.29</v>
      </c>
      <c r="T6048">
        <v>638.41999999999996</v>
      </c>
      <c r="U6048">
        <v>0</v>
      </c>
      <c r="V6048">
        <v>18022.09</v>
      </c>
      <c r="W6048">
        <v>0</v>
      </c>
      <c r="X6048">
        <v>18106.060000000001</v>
      </c>
      <c r="Y6048">
        <v>0</v>
      </c>
      <c r="Z6048">
        <v>131857.21</v>
      </c>
      <c r="AA6048">
        <v>0</v>
      </c>
      <c r="AB6048">
        <v>-7168.58</v>
      </c>
      <c r="AC6048">
        <v>0</v>
      </c>
      <c r="AD6048">
        <v>0</v>
      </c>
      <c r="AE6048">
        <v>0</v>
      </c>
      <c r="AF6048">
        <v>25374.12</v>
      </c>
      <c r="AG6048">
        <v>18205.55</v>
      </c>
      <c r="AH6048">
        <v>431.34</v>
      </c>
      <c r="AI6048">
        <v>0</v>
      </c>
      <c r="AJ6048">
        <v>431.34</v>
      </c>
      <c r="AK6048">
        <v>0</v>
      </c>
      <c r="AL6048">
        <v>0</v>
      </c>
      <c r="AM6048">
        <v>0</v>
      </c>
      <c r="AO6048">
        <v>0</v>
      </c>
      <c r="AP6048">
        <v>20378</v>
      </c>
      <c r="AQ6048" t="s">
        <v>230</v>
      </c>
      <c r="AR6048" t="s">
        <v>231</v>
      </c>
      <c r="AS6048" t="s">
        <v>230</v>
      </c>
      <c r="AT6048" t="s">
        <v>231</v>
      </c>
      <c r="AU6048">
        <v>6689</v>
      </c>
      <c r="AV6048" t="s">
        <v>61</v>
      </c>
      <c r="AW6048">
        <v>2</v>
      </c>
      <c r="AX6048">
        <v>2</v>
      </c>
      <c r="AY6048">
        <v>2021</v>
      </c>
      <c r="AZ6048">
        <v>2</v>
      </c>
      <c r="BA6048" t="str">
        <f t="shared" si="188"/>
        <v>20212</v>
      </c>
      <c r="BB6048" t="str">
        <f t="shared" si="189"/>
        <v>20212Mesa Airlines Inc.</v>
      </c>
      <c r="BC6048" t="e">
        <f>#N/A</f>
        <v>#N/A</v>
      </c>
      <c r="BD6048" t="e">
        <f>#N/A</f>
        <v>#N/A</v>
      </c>
      <c r="BE6048" t="e">
        <f>#N/A</f>
        <v>#N/A</v>
      </c>
      <c r="BF6048" t="e">
        <f>#N/A</f>
        <v>#N/A</v>
      </c>
      <c r="BG6048" t="e">
        <f>#N/A</f>
        <v>#N/A</v>
      </c>
    </row>
    <row r="6049" spans="1:59">
      <c r="A6049">
        <v>-10131.83</v>
      </c>
      <c r="B6049">
        <v>-21898.86</v>
      </c>
      <c r="C6049">
        <v>118842.09</v>
      </c>
      <c r="D6049">
        <v>0</v>
      </c>
      <c r="F6049">
        <v>0</v>
      </c>
      <c r="G6049">
        <v>0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118842.09</v>
      </c>
      <c r="Q6049">
        <v>43703.65</v>
      </c>
      <c r="R6049">
        <v>57091.13</v>
      </c>
      <c r="S6049">
        <v>7797.23</v>
      </c>
      <c r="T6049">
        <v>296.66000000000003</v>
      </c>
      <c r="U6049">
        <v>0</v>
      </c>
      <c r="V6049">
        <v>13849.13</v>
      </c>
      <c r="W6049">
        <v>0</v>
      </c>
      <c r="X6049">
        <v>18003.150000000001</v>
      </c>
      <c r="Y6049">
        <v>0</v>
      </c>
      <c r="Z6049">
        <v>140740.95000000001</v>
      </c>
      <c r="AA6049">
        <v>0</v>
      </c>
      <c r="AB6049">
        <v>-7003.6</v>
      </c>
      <c r="AC6049">
        <v>0</v>
      </c>
      <c r="AD6049">
        <v>0</v>
      </c>
      <c r="AE6049">
        <v>0</v>
      </c>
      <c r="AF6049">
        <v>25513.040000000001</v>
      </c>
      <c r="AG6049">
        <v>18509.439999999999</v>
      </c>
      <c r="AH6049">
        <v>-3389.42</v>
      </c>
      <c r="AI6049">
        <v>6742.4</v>
      </c>
      <c r="AJ6049">
        <v>-10131.83</v>
      </c>
      <c r="AK6049">
        <v>0</v>
      </c>
      <c r="AL6049">
        <v>0</v>
      </c>
      <c r="AM6049">
        <v>0</v>
      </c>
      <c r="AO6049">
        <v>0</v>
      </c>
      <c r="AP6049">
        <v>20378</v>
      </c>
      <c r="AQ6049" t="s">
        <v>230</v>
      </c>
      <c r="AR6049" t="s">
        <v>231</v>
      </c>
      <c r="AS6049" t="s">
        <v>230</v>
      </c>
      <c r="AT6049" t="s">
        <v>231</v>
      </c>
      <c r="AU6049">
        <v>6689</v>
      </c>
      <c r="AV6049" t="s">
        <v>61</v>
      </c>
      <c r="AW6049">
        <v>2</v>
      </c>
      <c r="AX6049">
        <v>2</v>
      </c>
      <c r="AY6049">
        <v>2021</v>
      </c>
      <c r="AZ6049">
        <v>3</v>
      </c>
      <c r="BA6049" t="str">
        <f t="shared" si="188"/>
        <v>20213</v>
      </c>
      <c r="BB6049" t="str">
        <f t="shared" si="189"/>
        <v>20213Mesa Airlines Inc.</v>
      </c>
      <c r="BC6049" t="e">
        <f>#N/A</f>
        <v>#N/A</v>
      </c>
      <c r="BD6049" t="e">
        <f>#N/A</f>
        <v>#N/A</v>
      </c>
      <c r="BE6049" t="e">
        <f>#N/A</f>
        <v>#N/A</v>
      </c>
      <c r="BF6049" t="e">
        <f>#N/A</f>
        <v>#N/A</v>
      </c>
      <c r="BG6049" t="e">
        <f>#N/A</f>
        <v>#N/A</v>
      </c>
    </row>
    <row r="6050" spans="1:59">
      <c r="A6050">
        <v>-1726.07</v>
      </c>
      <c r="B6050">
        <v>-2363</v>
      </c>
      <c r="C6050">
        <v>6420.84</v>
      </c>
      <c r="D6050">
        <v>0</v>
      </c>
      <c r="F6050">
        <v>0</v>
      </c>
      <c r="G6050">
        <v>0</v>
      </c>
      <c r="I6050">
        <v>0</v>
      </c>
      <c r="J6050">
        <v>0</v>
      </c>
      <c r="L6050">
        <v>0</v>
      </c>
      <c r="M6050">
        <v>0</v>
      </c>
      <c r="N6050">
        <v>0</v>
      </c>
      <c r="O6050">
        <v>0</v>
      </c>
      <c r="P6050">
        <v>6420.84</v>
      </c>
      <c r="Q6050">
        <v>2324.11</v>
      </c>
      <c r="R6050">
        <v>4653.49</v>
      </c>
      <c r="S6050">
        <v>425.84</v>
      </c>
      <c r="T6050">
        <v>16.059999999999999</v>
      </c>
      <c r="U6050">
        <v>0</v>
      </c>
      <c r="V6050">
        <v>749.63</v>
      </c>
      <c r="W6050">
        <v>0</v>
      </c>
      <c r="X6050">
        <v>614.71</v>
      </c>
      <c r="Y6050">
        <v>0</v>
      </c>
      <c r="Z6050">
        <v>8783.84</v>
      </c>
      <c r="AA6050">
        <v>0</v>
      </c>
      <c r="AB6050">
        <v>-379.09</v>
      </c>
      <c r="AC6050">
        <v>0</v>
      </c>
      <c r="AD6050">
        <v>0</v>
      </c>
      <c r="AE6050">
        <v>0</v>
      </c>
      <c r="AF6050">
        <v>1380.98</v>
      </c>
      <c r="AG6050">
        <v>1001.88</v>
      </c>
      <c r="AH6050">
        <v>-1361.11</v>
      </c>
      <c r="AI6050">
        <v>364.95</v>
      </c>
      <c r="AJ6050">
        <v>-1726.07</v>
      </c>
      <c r="AK6050">
        <v>0</v>
      </c>
      <c r="AL6050">
        <v>0</v>
      </c>
      <c r="AM6050">
        <v>0</v>
      </c>
      <c r="AO6050">
        <v>0</v>
      </c>
      <c r="AP6050">
        <v>20378</v>
      </c>
      <c r="AQ6050" t="s">
        <v>230</v>
      </c>
      <c r="AR6050" t="s">
        <v>231</v>
      </c>
      <c r="AS6050" t="s">
        <v>230</v>
      </c>
      <c r="AT6050" t="s">
        <v>231</v>
      </c>
      <c r="AU6050">
        <v>11022</v>
      </c>
      <c r="AV6050" t="s">
        <v>62</v>
      </c>
      <c r="AW6050">
        <v>2</v>
      </c>
      <c r="AX6050">
        <v>2</v>
      </c>
      <c r="AY6050">
        <v>2021</v>
      </c>
      <c r="AZ6050">
        <v>3</v>
      </c>
      <c r="BA6050" t="str">
        <f t="shared" si="188"/>
        <v>20213</v>
      </c>
      <c r="BB6050" t="str">
        <f t="shared" si="189"/>
        <v>20213Mesa Airlines Inc.</v>
      </c>
      <c r="BC6050" t="e">
        <f>#N/A</f>
        <v>#N/A</v>
      </c>
      <c r="BD6050" t="e">
        <f>#N/A</f>
        <v>#N/A</v>
      </c>
      <c r="BE6050" t="e">
        <f>#N/A</f>
        <v>#N/A</v>
      </c>
      <c r="BF6050" t="e">
        <f>#N/A</f>
        <v>#N/A</v>
      </c>
      <c r="BG6050" t="e">
        <f>#N/A</f>
        <v>#N/A</v>
      </c>
    </row>
    <row r="6051" spans="1:59">
      <c r="A6051">
        <v>-12258.34</v>
      </c>
      <c r="B6051">
        <v>-5119.54</v>
      </c>
      <c r="C6051">
        <v>131396.59</v>
      </c>
      <c r="D6051">
        <v>0</v>
      </c>
      <c r="F6051">
        <v>0</v>
      </c>
      <c r="G6051">
        <v>0</v>
      </c>
      <c r="I6051">
        <v>0</v>
      </c>
      <c r="J6051">
        <v>0</v>
      </c>
      <c r="L6051">
        <v>0</v>
      </c>
      <c r="M6051">
        <v>0</v>
      </c>
      <c r="N6051">
        <v>0</v>
      </c>
      <c r="O6051">
        <v>0</v>
      </c>
      <c r="P6051">
        <v>131396.59</v>
      </c>
      <c r="Q6051">
        <v>43763.44</v>
      </c>
      <c r="R6051">
        <v>54157.22</v>
      </c>
      <c r="S6051">
        <v>7322.37</v>
      </c>
      <c r="T6051">
        <v>664.27</v>
      </c>
      <c r="U6051">
        <v>0</v>
      </c>
      <c r="V6051">
        <v>12965.07</v>
      </c>
      <c r="W6051">
        <v>0</v>
      </c>
      <c r="X6051">
        <v>17643.75</v>
      </c>
      <c r="Y6051">
        <v>0</v>
      </c>
      <c r="Z6051">
        <v>136516.13</v>
      </c>
      <c r="AA6051">
        <v>0</v>
      </c>
      <c r="AB6051">
        <v>-6531.41</v>
      </c>
      <c r="AC6051">
        <v>0</v>
      </c>
      <c r="AD6051">
        <v>0</v>
      </c>
      <c r="AE6051">
        <v>0</v>
      </c>
      <c r="AF6051">
        <v>-607.39</v>
      </c>
      <c r="AG6051">
        <v>-7138.8</v>
      </c>
      <c r="AH6051">
        <v>-12258.34</v>
      </c>
      <c r="AI6051">
        <v>0</v>
      </c>
      <c r="AJ6051">
        <v>-12258.34</v>
      </c>
      <c r="AK6051">
        <v>0</v>
      </c>
      <c r="AL6051">
        <v>0</v>
      </c>
      <c r="AM6051">
        <v>0</v>
      </c>
      <c r="AO6051">
        <v>0</v>
      </c>
      <c r="AP6051">
        <v>20378</v>
      </c>
      <c r="AQ6051" t="s">
        <v>230</v>
      </c>
      <c r="AR6051" t="s">
        <v>231</v>
      </c>
      <c r="AS6051" t="s">
        <v>230</v>
      </c>
      <c r="AT6051" t="s">
        <v>231</v>
      </c>
      <c r="AU6051">
        <v>6689</v>
      </c>
      <c r="AV6051" t="s">
        <v>61</v>
      </c>
      <c r="AW6051">
        <v>2</v>
      </c>
      <c r="AX6051">
        <v>2</v>
      </c>
      <c r="AY6051">
        <v>2021</v>
      </c>
      <c r="AZ6051">
        <v>4</v>
      </c>
      <c r="BA6051" t="str">
        <f t="shared" si="188"/>
        <v>20214</v>
      </c>
      <c r="BB6051" t="str">
        <f t="shared" si="189"/>
        <v>20214Mesa Airlines Inc.</v>
      </c>
      <c r="BC6051" t="e">
        <f>#N/A</f>
        <v>#N/A</v>
      </c>
      <c r="BD6051" t="e">
        <f>#N/A</f>
        <v>#N/A</v>
      </c>
      <c r="BE6051" t="e">
        <f>#N/A</f>
        <v>#N/A</v>
      </c>
      <c r="BF6051" t="e">
        <f>#N/A</f>
        <v>#N/A</v>
      </c>
      <c r="BG6051" t="e">
        <f>#N/A</f>
        <v>#N/A</v>
      </c>
    </row>
    <row r="6052" spans="1:59">
      <c r="A6052">
        <v>-1928.6</v>
      </c>
      <c r="B6052">
        <v>-1384.65</v>
      </c>
      <c r="C6052">
        <v>9934.94</v>
      </c>
      <c r="D6052">
        <v>0</v>
      </c>
      <c r="F6052">
        <v>0</v>
      </c>
      <c r="G6052">
        <v>0</v>
      </c>
      <c r="I6052">
        <v>0</v>
      </c>
      <c r="J6052">
        <v>0</v>
      </c>
      <c r="L6052">
        <v>0</v>
      </c>
      <c r="M6052">
        <v>0</v>
      </c>
      <c r="N6052">
        <v>0</v>
      </c>
      <c r="O6052">
        <v>0</v>
      </c>
      <c r="P6052">
        <v>9934.94</v>
      </c>
      <c r="Q6052">
        <v>3291.48</v>
      </c>
      <c r="R6052">
        <v>5149.42</v>
      </c>
      <c r="S6052">
        <v>563.85</v>
      </c>
      <c r="T6052">
        <v>50.61</v>
      </c>
      <c r="U6052">
        <v>0</v>
      </c>
      <c r="V6052">
        <v>987.89</v>
      </c>
      <c r="W6052">
        <v>0</v>
      </c>
      <c r="X6052">
        <v>1276.33</v>
      </c>
      <c r="Y6052">
        <v>0</v>
      </c>
      <c r="Z6052">
        <v>11319.59</v>
      </c>
      <c r="AA6052">
        <v>0</v>
      </c>
      <c r="AB6052">
        <v>-497.67</v>
      </c>
      <c r="AC6052">
        <v>0</v>
      </c>
      <c r="AD6052">
        <v>0</v>
      </c>
      <c r="AE6052">
        <v>0</v>
      </c>
      <c r="AF6052">
        <v>-46.28</v>
      </c>
      <c r="AG6052">
        <v>-543.95000000000005</v>
      </c>
      <c r="AH6052">
        <v>-1928.6</v>
      </c>
      <c r="AI6052">
        <v>0</v>
      </c>
      <c r="AJ6052">
        <v>-1928.6</v>
      </c>
      <c r="AK6052">
        <v>0</v>
      </c>
      <c r="AL6052">
        <v>0</v>
      </c>
      <c r="AM6052">
        <v>0</v>
      </c>
      <c r="AO6052">
        <v>0</v>
      </c>
      <c r="AP6052">
        <v>20378</v>
      </c>
      <c r="AQ6052" t="s">
        <v>230</v>
      </c>
      <c r="AR6052" t="s">
        <v>231</v>
      </c>
      <c r="AS6052" t="s">
        <v>230</v>
      </c>
      <c r="AT6052" t="s">
        <v>231</v>
      </c>
      <c r="AU6052">
        <v>11022</v>
      </c>
      <c r="AV6052" t="s">
        <v>62</v>
      </c>
      <c r="AW6052">
        <v>2</v>
      </c>
      <c r="AX6052">
        <v>2</v>
      </c>
      <c r="AY6052">
        <v>2021</v>
      </c>
      <c r="AZ6052">
        <v>4</v>
      </c>
      <c r="BA6052" t="str">
        <f t="shared" si="188"/>
        <v>20214</v>
      </c>
      <c r="BB6052" t="str">
        <f t="shared" si="189"/>
        <v>20214Mesa Airlines Inc.</v>
      </c>
      <c r="BC6052" t="e">
        <f>#N/A</f>
        <v>#N/A</v>
      </c>
      <c r="BD6052" t="e">
        <f>#N/A</f>
        <v>#N/A</v>
      </c>
      <c r="BE6052" t="e">
        <f>#N/A</f>
        <v>#N/A</v>
      </c>
      <c r="BF6052" t="e">
        <f>#N/A</f>
        <v>#N/A</v>
      </c>
      <c r="BG6052" t="e">
        <f>#N/A</f>
        <v>#N/A</v>
      </c>
    </row>
    <row r="6053" spans="1:59">
      <c r="A6053">
        <v>-50247.92</v>
      </c>
      <c r="B6053">
        <v>-7006.59</v>
      </c>
      <c r="C6053">
        <v>107526.58</v>
      </c>
      <c r="D6053">
        <v>0</v>
      </c>
      <c r="F6053">
        <v>0</v>
      </c>
      <c r="G6053">
        <v>0</v>
      </c>
      <c r="I6053">
        <v>0</v>
      </c>
      <c r="J6053">
        <v>0</v>
      </c>
      <c r="L6053">
        <v>0</v>
      </c>
      <c r="M6053">
        <v>0</v>
      </c>
      <c r="N6053">
        <v>0</v>
      </c>
      <c r="O6053">
        <v>0</v>
      </c>
      <c r="P6053">
        <v>107526.58</v>
      </c>
      <c r="Q6053">
        <v>40338.18</v>
      </c>
      <c r="R6053">
        <v>42471.519999999997</v>
      </c>
      <c r="S6053">
        <v>6269.61</v>
      </c>
      <c r="T6053">
        <v>-78.180000000000007</v>
      </c>
      <c r="U6053">
        <v>0</v>
      </c>
      <c r="V6053">
        <v>8241.65</v>
      </c>
      <c r="W6053">
        <v>0</v>
      </c>
      <c r="X6053">
        <v>17290.400000000001</v>
      </c>
      <c r="Y6053">
        <v>0</v>
      </c>
      <c r="Z6053">
        <v>114533.18</v>
      </c>
      <c r="AA6053">
        <v>0</v>
      </c>
      <c r="AB6053">
        <v>-6718.74</v>
      </c>
      <c r="AC6053">
        <v>0</v>
      </c>
      <c r="AD6053">
        <v>0</v>
      </c>
      <c r="AE6053">
        <v>0</v>
      </c>
      <c r="AF6053">
        <v>-36522.589999999997</v>
      </c>
      <c r="AG6053">
        <v>-43241.33</v>
      </c>
      <c r="AH6053">
        <v>-50247.92</v>
      </c>
      <c r="AI6053">
        <v>0</v>
      </c>
      <c r="AJ6053">
        <v>-50247.92</v>
      </c>
      <c r="AK6053">
        <v>0</v>
      </c>
      <c r="AL6053">
        <v>0</v>
      </c>
      <c r="AM6053">
        <v>0</v>
      </c>
      <c r="AO6053">
        <v>0</v>
      </c>
      <c r="AP6053">
        <v>20378</v>
      </c>
      <c r="AQ6053" t="s">
        <v>230</v>
      </c>
      <c r="AR6053" t="s">
        <v>231</v>
      </c>
      <c r="AS6053" t="s">
        <v>230</v>
      </c>
      <c r="AT6053" t="s">
        <v>231</v>
      </c>
      <c r="AU6053">
        <v>6689</v>
      </c>
      <c r="AV6053" t="s">
        <v>61</v>
      </c>
      <c r="AW6053">
        <v>2</v>
      </c>
      <c r="AX6053">
        <v>2</v>
      </c>
      <c r="AY6053">
        <v>2022</v>
      </c>
      <c r="AZ6053">
        <v>1</v>
      </c>
      <c r="BA6053" t="str">
        <f t="shared" si="188"/>
        <v>20221</v>
      </c>
      <c r="BB6053" t="str">
        <f t="shared" si="189"/>
        <v>20221Mesa Airlines Inc.</v>
      </c>
      <c r="BC6053" t="e">
        <f>#N/A</f>
        <v>#N/A</v>
      </c>
      <c r="BD6053" t="e">
        <f>#N/A</f>
        <v>#N/A</v>
      </c>
      <c r="BE6053" t="e">
        <f>#N/A</f>
        <v>#N/A</v>
      </c>
      <c r="BF6053" t="e">
        <f>#N/A</f>
        <v>#N/A</v>
      </c>
      <c r="BG6053" t="e">
        <f>#N/A</f>
        <v>#N/A</v>
      </c>
    </row>
    <row r="6054" spans="1:59">
      <c r="A6054">
        <v>-5460.77</v>
      </c>
      <c r="B6054">
        <v>-1869.86</v>
      </c>
      <c r="C6054">
        <v>8861.69</v>
      </c>
      <c r="D6054">
        <v>0</v>
      </c>
      <c r="F6054">
        <v>0</v>
      </c>
      <c r="G6054">
        <v>0</v>
      </c>
      <c r="I6054">
        <v>0</v>
      </c>
      <c r="J6054">
        <v>0</v>
      </c>
      <c r="L6054">
        <v>0</v>
      </c>
      <c r="M6054">
        <v>0</v>
      </c>
      <c r="N6054">
        <v>0</v>
      </c>
      <c r="O6054">
        <v>0</v>
      </c>
      <c r="P6054">
        <v>8861.69</v>
      </c>
      <c r="Q6054">
        <v>3292.51</v>
      </c>
      <c r="R6054">
        <v>4875.04</v>
      </c>
      <c r="S6054">
        <v>526.16</v>
      </c>
      <c r="T6054">
        <v>-6.49</v>
      </c>
      <c r="U6054">
        <v>0</v>
      </c>
      <c r="V6054">
        <v>684.42</v>
      </c>
      <c r="W6054">
        <v>0</v>
      </c>
      <c r="X6054">
        <v>1359.92</v>
      </c>
      <c r="Y6054">
        <v>0</v>
      </c>
      <c r="Z6054">
        <v>10731.55</v>
      </c>
      <c r="AA6054">
        <v>0</v>
      </c>
      <c r="AB6054">
        <v>-557.95000000000005</v>
      </c>
      <c r="AC6054">
        <v>0</v>
      </c>
      <c r="AD6054">
        <v>0</v>
      </c>
      <c r="AE6054">
        <v>0</v>
      </c>
      <c r="AF6054">
        <v>-3032.96</v>
      </c>
      <c r="AG6054">
        <v>-3590.91</v>
      </c>
      <c r="AH6054">
        <v>-5460.77</v>
      </c>
      <c r="AI6054">
        <v>0</v>
      </c>
      <c r="AJ6054">
        <v>-5460.77</v>
      </c>
      <c r="AK6054">
        <v>0</v>
      </c>
      <c r="AL6054">
        <v>0</v>
      </c>
      <c r="AM6054">
        <v>0</v>
      </c>
      <c r="AO6054">
        <v>0</v>
      </c>
      <c r="AP6054">
        <v>20378</v>
      </c>
      <c r="AQ6054" t="s">
        <v>230</v>
      </c>
      <c r="AR6054" t="s">
        <v>231</v>
      </c>
      <c r="AS6054" t="s">
        <v>230</v>
      </c>
      <c r="AT6054" t="s">
        <v>231</v>
      </c>
      <c r="AU6054">
        <v>11022</v>
      </c>
      <c r="AV6054" t="s">
        <v>62</v>
      </c>
      <c r="AW6054">
        <v>2</v>
      </c>
      <c r="AX6054">
        <v>2</v>
      </c>
      <c r="AY6054">
        <v>2022</v>
      </c>
      <c r="AZ6054">
        <v>1</v>
      </c>
      <c r="BA6054" t="str">
        <f t="shared" si="188"/>
        <v>20221</v>
      </c>
      <c r="BB6054" t="str">
        <f t="shared" si="189"/>
        <v>20221Mesa Airlines Inc.</v>
      </c>
      <c r="BC6054" t="e">
        <f>#N/A</f>
        <v>#N/A</v>
      </c>
      <c r="BD6054" t="e">
        <f>#N/A</f>
        <v>#N/A</v>
      </c>
      <c r="BE6054" t="e">
        <f>#N/A</f>
        <v>#N/A</v>
      </c>
      <c r="BF6054" t="e">
        <f>#N/A</f>
        <v>#N/A</v>
      </c>
      <c r="BG6054" t="e">
        <f>#N/A</f>
        <v>#N/A</v>
      </c>
    </row>
    <row r="6055" spans="1:59">
      <c r="A6055">
        <v>-5135.7299999999996</v>
      </c>
      <c r="B6055">
        <v>2371.5100000000002</v>
      </c>
      <c r="C6055">
        <v>123748.72</v>
      </c>
      <c r="D6055">
        <v>0</v>
      </c>
      <c r="F6055">
        <v>0</v>
      </c>
      <c r="G6055">
        <v>0</v>
      </c>
      <c r="I6055">
        <v>0</v>
      </c>
      <c r="J6055">
        <v>0</v>
      </c>
      <c r="L6055">
        <v>0</v>
      </c>
      <c r="M6055">
        <v>0</v>
      </c>
      <c r="N6055">
        <v>0</v>
      </c>
      <c r="O6055">
        <v>0</v>
      </c>
      <c r="P6055">
        <v>123748.72</v>
      </c>
      <c r="Q6055">
        <v>42002.35</v>
      </c>
      <c r="R6055">
        <v>44785.56</v>
      </c>
      <c r="S6055">
        <v>5843.15</v>
      </c>
      <c r="T6055">
        <v>371.34</v>
      </c>
      <c r="U6055">
        <v>0</v>
      </c>
      <c r="V6055">
        <v>11423.57</v>
      </c>
      <c r="W6055">
        <v>0</v>
      </c>
      <c r="X6055">
        <v>16951.25</v>
      </c>
      <c r="Y6055">
        <v>0</v>
      </c>
      <c r="Z6055">
        <v>121377.21</v>
      </c>
      <c r="AA6055">
        <v>0</v>
      </c>
      <c r="AB6055">
        <v>-7438.53</v>
      </c>
      <c r="AC6055">
        <v>0</v>
      </c>
      <c r="AD6055">
        <v>0</v>
      </c>
      <c r="AE6055">
        <v>0</v>
      </c>
      <c r="AF6055">
        <v>-68.709999999999994</v>
      </c>
      <c r="AG6055">
        <v>-7507.24</v>
      </c>
      <c r="AH6055">
        <v>-5135.7299999999996</v>
      </c>
      <c r="AI6055">
        <v>0</v>
      </c>
      <c r="AJ6055">
        <v>-5135.7299999999996</v>
      </c>
      <c r="AK6055">
        <v>0</v>
      </c>
      <c r="AL6055">
        <v>0</v>
      </c>
      <c r="AM6055">
        <v>0</v>
      </c>
      <c r="AO6055">
        <v>0</v>
      </c>
      <c r="AP6055">
        <v>20378</v>
      </c>
      <c r="AQ6055" t="s">
        <v>230</v>
      </c>
      <c r="AR6055" t="s">
        <v>231</v>
      </c>
      <c r="AS6055" t="s">
        <v>230</v>
      </c>
      <c r="AT6055" t="s">
        <v>231</v>
      </c>
      <c r="AU6055">
        <v>6689</v>
      </c>
      <c r="AV6055" t="s">
        <v>61</v>
      </c>
      <c r="AW6055">
        <v>2</v>
      </c>
      <c r="AX6055">
        <v>2</v>
      </c>
      <c r="AY6055">
        <v>2022</v>
      </c>
      <c r="AZ6055">
        <v>2</v>
      </c>
      <c r="BA6055" t="str">
        <f t="shared" si="188"/>
        <v>20222</v>
      </c>
      <c r="BB6055" t="str">
        <f t="shared" si="189"/>
        <v>20222Mesa Airlines Inc.</v>
      </c>
      <c r="BC6055" t="e">
        <f>#N/A</f>
        <v>#N/A</v>
      </c>
      <c r="BD6055" t="e">
        <f>#N/A</f>
        <v>#N/A</v>
      </c>
      <c r="BE6055" t="e">
        <f>#N/A</f>
        <v>#N/A</v>
      </c>
      <c r="BF6055" t="e">
        <f>#N/A</f>
        <v>#N/A</v>
      </c>
      <c r="BG6055" t="e">
        <f>#N/A</f>
        <v>#N/A</v>
      </c>
    </row>
    <row r="6056" spans="1:59">
      <c r="A6056">
        <v>-2419.41</v>
      </c>
      <c r="B6056">
        <v>-1955.15</v>
      </c>
      <c r="C6056">
        <v>7595.48</v>
      </c>
      <c r="D6056">
        <v>0</v>
      </c>
      <c r="F6056">
        <v>0</v>
      </c>
      <c r="G6056">
        <v>0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7595.48</v>
      </c>
      <c r="Q6056">
        <v>2399.44</v>
      </c>
      <c r="R6056">
        <v>5061.42</v>
      </c>
      <c r="S6056">
        <v>366.46</v>
      </c>
      <c r="T6056">
        <v>22.96</v>
      </c>
      <c r="U6056">
        <v>0</v>
      </c>
      <c r="V6056">
        <v>706.45</v>
      </c>
      <c r="W6056">
        <v>0</v>
      </c>
      <c r="X6056">
        <v>993.9</v>
      </c>
      <c r="Y6056">
        <v>0</v>
      </c>
      <c r="Z6056">
        <v>9550.6299999999992</v>
      </c>
      <c r="AA6056">
        <v>0</v>
      </c>
      <c r="AB6056">
        <v>-460.01</v>
      </c>
      <c r="AC6056">
        <v>0</v>
      </c>
      <c r="AD6056">
        <v>0</v>
      </c>
      <c r="AE6056">
        <v>0</v>
      </c>
      <c r="AF6056">
        <v>-4.25</v>
      </c>
      <c r="AG6056">
        <v>-464.26</v>
      </c>
      <c r="AH6056">
        <v>-2419.41</v>
      </c>
      <c r="AI6056">
        <v>0</v>
      </c>
      <c r="AJ6056">
        <v>-2419.41</v>
      </c>
      <c r="AK6056">
        <v>0</v>
      </c>
      <c r="AL6056">
        <v>0</v>
      </c>
      <c r="AM6056">
        <v>0</v>
      </c>
      <c r="AO6056">
        <v>0</v>
      </c>
      <c r="AP6056">
        <v>20378</v>
      </c>
      <c r="AQ6056" t="s">
        <v>230</v>
      </c>
      <c r="AR6056" t="s">
        <v>231</v>
      </c>
      <c r="AS6056" t="s">
        <v>230</v>
      </c>
      <c r="AT6056" t="s">
        <v>231</v>
      </c>
      <c r="AU6056">
        <v>11022</v>
      </c>
      <c r="AV6056" t="s">
        <v>62</v>
      </c>
      <c r="AW6056">
        <v>2</v>
      </c>
      <c r="AX6056">
        <v>2</v>
      </c>
      <c r="AY6056">
        <v>2022</v>
      </c>
      <c r="AZ6056">
        <v>2</v>
      </c>
      <c r="BA6056" t="str">
        <f t="shared" si="188"/>
        <v>20222</v>
      </c>
      <c r="BB6056" t="str">
        <f t="shared" si="189"/>
        <v>20222Mesa Airlines Inc.</v>
      </c>
      <c r="BC6056" t="e">
        <f>#N/A</f>
        <v>#N/A</v>
      </c>
      <c r="BD6056" t="e">
        <f>#N/A</f>
        <v>#N/A</v>
      </c>
      <c r="BE6056" t="e">
        <f>#N/A</f>
        <v>#N/A</v>
      </c>
      <c r="BF6056" t="e">
        <f>#N/A</f>
        <v>#N/A</v>
      </c>
      <c r="BG6056" t="e">
        <f>#N/A</f>
        <v>#N/A</v>
      </c>
    </row>
    <row r="6057" spans="1:59">
      <c r="A6057">
        <v>-131313.60000000001</v>
      </c>
      <c r="B6057">
        <v>-8297.1200000000008</v>
      </c>
      <c r="C6057">
        <v>108448.98</v>
      </c>
      <c r="D6057">
        <v>0</v>
      </c>
      <c r="F6057">
        <v>0</v>
      </c>
      <c r="G6057">
        <v>0</v>
      </c>
      <c r="I6057">
        <v>0</v>
      </c>
      <c r="J6057">
        <v>0</v>
      </c>
      <c r="L6057">
        <v>0</v>
      </c>
      <c r="M6057">
        <v>0</v>
      </c>
      <c r="N6057">
        <v>0</v>
      </c>
      <c r="O6057">
        <v>0</v>
      </c>
      <c r="P6057">
        <v>108448.98</v>
      </c>
      <c r="Q6057">
        <v>41907.620000000003</v>
      </c>
      <c r="R6057">
        <v>39898.03</v>
      </c>
      <c r="S6057">
        <v>5435.61</v>
      </c>
      <c r="T6057">
        <v>349.77</v>
      </c>
      <c r="U6057">
        <v>0</v>
      </c>
      <c r="V6057">
        <v>12642.46</v>
      </c>
      <c r="W6057">
        <v>0</v>
      </c>
      <c r="X6057">
        <v>16512.61</v>
      </c>
      <c r="Y6057">
        <v>0</v>
      </c>
      <c r="Z6057">
        <v>116746.1</v>
      </c>
      <c r="AA6057">
        <v>0</v>
      </c>
      <c r="AB6057">
        <v>-8505.91</v>
      </c>
      <c r="AC6057">
        <v>0</v>
      </c>
      <c r="AD6057">
        <v>0</v>
      </c>
      <c r="AE6057">
        <v>0</v>
      </c>
      <c r="AF6057">
        <v>-114510.57</v>
      </c>
      <c r="AG6057">
        <v>-123016.48</v>
      </c>
      <c r="AH6057">
        <v>-131313.60000000001</v>
      </c>
      <c r="AI6057">
        <v>0</v>
      </c>
      <c r="AJ6057">
        <v>-131313.60000000001</v>
      </c>
      <c r="AK6057">
        <v>0</v>
      </c>
      <c r="AL6057">
        <v>0</v>
      </c>
      <c r="AM6057">
        <v>0</v>
      </c>
      <c r="AO6057">
        <v>0</v>
      </c>
      <c r="AP6057">
        <v>20378</v>
      </c>
      <c r="AQ6057" t="s">
        <v>230</v>
      </c>
      <c r="AR6057" t="s">
        <v>231</v>
      </c>
      <c r="AS6057" t="s">
        <v>230</v>
      </c>
      <c r="AT6057" t="s">
        <v>231</v>
      </c>
      <c r="AU6057">
        <v>6689</v>
      </c>
      <c r="AV6057" t="s">
        <v>61</v>
      </c>
      <c r="AW6057">
        <v>2</v>
      </c>
      <c r="AX6057">
        <v>2</v>
      </c>
      <c r="AY6057">
        <v>2022</v>
      </c>
      <c r="AZ6057">
        <v>3</v>
      </c>
      <c r="BA6057" t="str">
        <f t="shared" si="188"/>
        <v>20223</v>
      </c>
      <c r="BB6057" t="str">
        <f t="shared" si="189"/>
        <v>20223Mesa Airlines Inc.</v>
      </c>
      <c r="BC6057" t="e">
        <f>#N/A</f>
        <v>#N/A</v>
      </c>
      <c r="BD6057" t="e">
        <f>#N/A</f>
        <v>#N/A</v>
      </c>
      <c r="BE6057" t="e">
        <f>#N/A</f>
        <v>#N/A</v>
      </c>
      <c r="BF6057" t="e">
        <f>#N/A</f>
        <v>#N/A</v>
      </c>
      <c r="BG6057" t="e">
        <f>#N/A</f>
        <v>#N/A</v>
      </c>
    </row>
    <row r="6058" spans="1:59">
      <c r="A6058">
        <v>-12353.01</v>
      </c>
      <c r="B6058">
        <v>-3713.76</v>
      </c>
      <c r="C6058">
        <v>7550.53</v>
      </c>
      <c r="D6058">
        <v>0</v>
      </c>
      <c r="F6058">
        <v>0</v>
      </c>
      <c r="G6058">
        <v>0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7550.53</v>
      </c>
      <c r="Q6058">
        <v>2858.28</v>
      </c>
      <c r="R6058">
        <v>5934.09</v>
      </c>
      <c r="S6058">
        <v>388.32</v>
      </c>
      <c r="T6058">
        <v>24.56</v>
      </c>
      <c r="U6058">
        <v>0</v>
      </c>
      <c r="V6058">
        <v>887.86</v>
      </c>
      <c r="W6058">
        <v>0</v>
      </c>
      <c r="X6058">
        <v>1171.18</v>
      </c>
      <c r="Y6058">
        <v>0</v>
      </c>
      <c r="Z6058">
        <v>11264.29</v>
      </c>
      <c r="AA6058">
        <v>0</v>
      </c>
      <c r="AB6058">
        <v>-597.36</v>
      </c>
      <c r="AC6058">
        <v>0</v>
      </c>
      <c r="AD6058">
        <v>0</v>
      </c>
      <c r="AE6058">
        <v>0</v>
      </c>
      <c r="AF6058">
        <v>-8041.89</v>
      </c>
      <c r="AG6058">
        <v>-8639.25</v>
      </c>
      <c r="AH6058">
        <v>-12353.01</v>
      </c>
      <c r="AI6058">
        <v>0</v>
      </c>
      <c r="AJ6058">
        <v>-12353.01</v>
      </c>
      <c r="AK6058">
        <v>0</v>
      </c>
      <c r="AL6058">
        <v>0</v>
      </c>
      <c r="AM6058">
        <v>0</v>
      </c>
      <c r="AO6058">
        <v>0</v>
      </c>
      <c r="AP6058">
        <v>20378</v>
      </c>
      <c r="AQ6058" t="s">
        <v>230</v>
      </c>
      <c r="AR6058" t="s">
        <v>231</v>
      </c>
      <c r="AS6058" t="s">
        <v>230</v>
      </c>
      <c r="AT6058" t="s">
        <v>231</v>
      </c>
      <c r="AU6058">
        <v>11022</v>
      </c>
      <c r="AV6058" t="s">
        <v>62</v>
      </c>
      <c r="AW6058">
        <v>2</v>
      </c>
      <c r="AX6058">
        <v>2</v>
      </c>
      <c r="AY6058">
        <v>2022</v>
      </c>
      <c r="AZ6058">
        <v>3</v>
      </c>
      <c r="BA6058" t="str">
        <f t="shared" si="188"/>
        <v>20223</v>
      </c>
      <c r="BB6058" t="str">
        <f t="shared" si="189"/>
        <v>20223Mesa Airlines Inc.</v>
      </c>
      <c r="BC6058" t="e">
        <f>#N/A</f>
        <v>#N/A</v>
      </c>
      <c r="BD6058" t="e">
        <f>#N/A</f>
        <v>#N/A</v>
      </c>
      <c r="BE6058" t="e">
        <f>#N/A</f>
        <v>#N/A</v>
      </c>
      <c r="BF6058" t="e">
        <f>#N/A</f>
        <v>#N/A</v>
      </c>
      <c r="BG6058" t="e">
        <f>#N/A</f>
        <v>#N/A</v>
      </c>
    </row>
    <row r="6059" spans="1:59">
      <c r="A6059">
        <v>-5501.18</v>
      </c>
      <c r="B6059">
        <v>7548.59</v>
      </c>
      <c r="C6059">
        <v>136205.07999999999</v>
      </c>
      <c r="D6059">
        <v>0</v>
      </c>
      <c r="F6059">
        <v>0</v>
      </c>
      <c r="G6059">
        <v>0</v>
      </c>
      <c r="I6059">
        <v>0</v>
      </c>
      <c r="J6059">
        <v>0</v>
      </c>
      <c r="L6059">
        <v>0</v>
      </c>
      <c r="M6059">
        <v>0</v>
      </c>
      <c r="N6059">
        <v>0</v>
      </c>
      <c r="O6059">
        <v>0</v>
      </c>
      <c r="P6059">
        <v>136205.07999999999</v>
      </c>
      <c r="Q6059">
        <v>51657.58</v>
      </c>
      <c r="R6059">
        <v>43498.66</v>
      </c>
      <c r="S6059">
        <v>5349.3</v>
      </c>
      <c r="T6059">
        <v>456.02</v>
      </c>
      <c r="U6059">
        <v>0</v>
      </c>
      <c r="V6059">
        <v>14065.69</v>
      </c>
      <c r="W6059">
        <v>0</v>
      </c>
      <c r="X6059">
        <v>13629.24</v>
      </c>
      <c r="Y6059">
        <v>0</v>
      </c>
      <c r="Z6059">
        <v>128656.49</v>
      </c>
      <c r="AA6059">
        <v>0</v>
      </c>
      <c r="AB6059">
        <v>-9967.81</v>
      </c>
      <c r="AC6059">
        <v>0</v>
      </c>
      <c r="AD6059">
        <v>0</v>
      </c>
      <c r="AE6059">
        <v>0</v>
      </c>
      <c r="AF6059">
        <v>-3081.96</v>
      </c>
      <c r="AG6059">
        <v>-13049.77</v>
      </c>
      <c r="AH6059">
        <v>-5501.18</v>
      </c>
      <c r="AI6059">
        <v>0</v>
      </c>
      <c r="AJ6059">
        <v>-5501.18</v>
      </c>
      <c r="AK6059">
        <v>0</v>
      </c>
      <c r="AL6059">
        <v>0</v>
      </c>
      <c r="AM6059">
        <v>0</v>
      </c>
      <c r="AO6059">
        <v>0</v>
      </c>
      <c r="AP6059">
        <v>20378</v>
      </c>
      <c r="AQ6059" t="s">
        <v>230</v>
      </c>
      <c r="AR6059" t="s">
        <v>231</v>
      </c>
      <c r="AS6059" t="s">
        <v>230</v>
      </c>
      <c r="AT6059" t="s">
        <v>231</v>
      </c>
      <c r="AU6059">
        <v>6689</v>
      </c>
      <c r="AV6059" t="s">
        <v>61</v>
      </c>
      <c r="AW6059">
        <v>2</v>
      </c>
      <c r="AX6059">
        <v>2</v>
      </c>
      <c r="AY6059">
        <v>2022</v>
      </c>
      <c r="AZ6059">
        <v>4</v>
      </c>
      <c r="BA6059" t="str">
        <f t="shared" si="188"/>
        <v>20224</v>
      </c>
      <c r="BB6059" t="str">
        <f t="shared" si="189"/>
        <v>20224Mesa Airlines Inc.</v>
      </c>
      <c r="BC6059" t="e">
        <f>#N/A</f>
        <v>#N/A</v>
      </c>
      <c r="BD6059" t="e">
        <f>#N/A</f>
        <v>#N/A</v>
      </c>
      <c r="BE6059" t="e">
        <f>#N/A</f>
        <v>#N/A</v>
      </c>
      <c r="BF6059" t="e">
        <f>#N/A</f>
        <v>#N/A</v>
      </c>
      <c r="BG6059" t="e">
        <f>#N/A</f>
        <v>#N/A</v>
      </c>
    </row>
    <row r="6060" spans="1:59">
      <c r="A6060">
        <v>-2106.5</v>
      </c>
      <c r="B6060">
        <v>-1294.92</v>
      </c>
      <c r="C6060">
        <v>8475.49</v>
      </c>
      <c r="D6060">
        <v>0</v>
      </c>
      <c r="F6060">
        <v>0</v>
      </c>
      <c r="G6060">
        <v>0</v>
      </c>
      <c r="I6060">
        <v>0</v>
      </c>
      <c r="J6060">
        <v>0</v>
      </c>
      <c r="L6060">
        <v>0</v>
      </c>
      <c r="M6060">
        <v>0</v>
      </c>
      <c r="N6060">
        <v>0</v>
      </c>
      <c r="O6060">
        <v>0</v>
      </c>
      <c r="P6060">
        <v>8475.49</v>
      </c>
      <c r="Q6060">
        <v>3137.43</v>
      </c>
      <c r="R6060">
        <v>4527.59</v>
      </c>
      <c r="S6060">
        <v>341.87</v>
      </c>
      <c r="T6060">
        <v>28.36</v>
      </c>
      <c r="U6060">
        <v>0</v>
      </c>
      <c r="V6060">
        <v>874.76</v>
      </c>
      <c r="W6060">
        <v>0</v>
      </c>
      <c r="X6060">
        <v>860.4</v>
      </c>
      <c r="Y6060">
        <v>0</v>
      </c>
      <c r="Z6060">
        <v>9770.41</v>
      </c>
      <c r="AA6060">
        <v>0</v>
      </c>
      <c r="AB6060">
        <v>-619.91</v>
      </c>
      <c r="AC6060">
        <v>0</v>
      </c>
      <c r="AD6060">
        <v>0</v>
      </c>
      <c r="AE6060">
        <v>0</v>
      </c>
      <c r="AF6060">
        <v>-191.67</v>
      </c>
      <c r="AG6060">
        <v>-811.58</v>
      </c>
      <c r="AH6060">
        <v>-2106.5</v>
      </c>
      <c r="AI6060">
        <v>0</v>
      </c>
      <c r="AJ6060">
        <v>-2106.5</v>
      </c>
      <c r="AK6060">
        <v>0</v>
      </c>
      <c r="AL6060">
        <v>0</v>
      </c>
      <c r="AM6060">
        <v>0</v>
      </c>
      <c r="AO6060">
        <v>0</v>
      </c>
      <c r="AP6060">
        <v>20378</v>
      </c>
      <c r="AQ6060" t="s">
        <v>230</v>
      </c>
      <c r="AR6060" t="s">
        <v>231</v>
      </c>
      <c r="AS6060" t="s">
        <v>230</v>
      </c>
      <c r="AT6060" t="s">
        <v>231</v>
      </c>
      <c r="AU6060">
        <v>11022</v>
      </c>
      <c r="AV6060" t="s">
        <v>62</v>
      </c>
      <c r="AW6060">
        <v>2</v>
      </c>
      <c r="AX6060">
        <v>2</v>
      </c>
      <c r="AY6060">
        <v>2022</v>
      </c>
      <c r="AZ6060">
        <v>4</v>
      </c>
      <c r="BA6060" t="str">
        <f t="shared" si="188"/>
        <v>20224</v>
      </c>
      <c r="BB6060" t="str">
        <f t="shared" si="189"/>
        <v>20224Mesa Airlines Inc.</v>
      </c>
      <c r="BC6060" t="e">
        <f>#N/A</f>
        <v>#N/A</v>
      </c>
      <c r="BD6060" t="e">
        <f>#N/A</f>
        <v>#N/A</v>
      </c>
      <c r="BE6060" t="e">
        <f>#N/A</f>
        <v>#N/A</v>
      </c>
      <c r="BF6060" t="e">
        <f>#N/A</f>
        <v>#N/A</v>
      </c>
      <c r="BG6060" t="e">
        <f>#N/A</f>
        <v>#N/A</v>
      </c>
    </row>
    <row r="6061" spans="1:59">
      <c r="A6061">
        <v>-24545.58</v>
      </c>
      <c r="B6061">
        <v>2448.25</v>
      </c>
      <c r="C6061">
        <v>113384.82</v>
      </c>
      <c r="D6061">
        <v>0</v>
      </c>
      <c r="F6061">
        <v>0</v>
      </c>
      <c r="G6061">
        <v>0</v>
      </c>
      <c r="I6061">
        <v>0</v>
      </c>
      <c r="J6061">
        <v>0</v>
      </c>
      <c r="L6061">
        <v>0</v>
      </c>
      <c r="M6061">
        <v>0</v>
      </c>
      <c r="N6061">
        <v>0</v>
      </c>
      <c r="O6061">
        <v>0</v>
      </c>
      <c r="P6061">
        <v>113384.82</v>
      </c>
      <c r="Q6061">
        <v>44862.239999999998</v>
      </c>
      <c r="R6061">
        <v>31994.48</v>
      </c>
      <c r="S6061">
        <v>4916.28</v>
      </c>
      <c r="T6061">
        <v>68.78</v>
      </c>
      <c r="U6061">
        <v>0</v>
      </c>
      <c r="V6061">
        <v>13820.11</v>
      </c>
      <c r="W6061">
        <v>0</v>
      </c>
      <c r="X6061">
        <v>15274.69</v>
      </c>
      <c r="Y6061">
        <v>0</v>
      </c>
      <c r="Z6061">
        <v>110936.57</v>
      </c>
      <c r="AA6061">
        <v>0</v>
      </c>
      <c r="AB6061">
        <v>-12101.72</v>
      </c>
      <c r="AC6061">
        <v>0</v>
      </c>
      <c r="AD6061">
        <v>0</v>
      </c>
      <c r="AE6061">
        <v>0</v>
      </c>
      <c r="AF6061">
        <v>-14892.12</v>
      </c>
      <c r="AG6061">
        <v>-26993.84</v>
      </c>
      <c r="AH6061">
        <v>-24545.58</v>
      </c>
      <c r="AI6061">
        <v>0</v>
      </c>
      <c r="AJ6061">
        <v>-24545.58</v>
      </c>
      <c r="AK6061">
        <v>0</v>
      </c>
      <c r="AL6061">
        <v>0</v>
      </c>
      <c r="AM6061">
        <v>0</v>
      </c>
      <c r="AO6061">
        <v>0</v>
      </c>
      <c r="AP6061">
        <v>20378</v>
      </c>
      <c r="AQ6061" t="s">
        <v>230</v>
      </c>
      <c r="AR6061" t="s">
        <v>231</v>
      </c>
      <c r="AS6061" t="s">
        <v>230</v>
      </c>
      <c r="AT6061" t="s">
        <v>231</v>
      </c>
      <c r="AU6061">
        <v>6689</v>
      </c>
      <c r="AV6061" t="s">
        <v>61</v>
      </c>
      <c r="AW6061">
        <v>2</v>
      </c>
      <c r="AX6061">
        <v>2</v>
      </c>
      <c r="AY6061">
        <v>2023</v>
      </c>
      <c r="AZ6061">
        <v>1</v>
      </c>
      <c r="BA6061" t="str">
        <f t="shared" si="188"/>
        <v>20231</v>
      </c>
      <c r="BB6061" t="str">
        <f t="shared" si="189"/>
        <v>20231Mesa Airlines Inc.</v>
      </c>
      <c r="BC6061" t="e">
        <f>#N/A</f>
        <v>#N/A</v>
      </c>
      <c r="BD6061" t="e">
        <f>#N/A</f>
        <v>#N/A</v>
      </c>
      <c r="BE6061" t="e">
        <f>#N/A</f>
        <v>#N/A</v>
      </c>
      <c r="BF6061" t="e">
        <f>#N/A</f>
        <v>#N/A</v>
      </c>
      <c r="BG6061" t="e">
        <f>#N/A</f>
        <v>#N/A</v>
      </c>
    </row>
    <row r="6062" spans="1:59">
      <c r="A6062">
        <v>-13696.37</v>
      </c>
      <c r="B6062">
        <v>-11625.51</v>
      </c>
      <c r="C6062">
        <v>8449.06</v>
      </c>
      <c r="D6062">
        <v>0</v>
      </c>
      <c r="F6062">
        <v>0</v>
      </c>
      <c r="G6062">
        <v>0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8449.06</v>
      </c>
      <c r="Q6062">
        <v>3310.43</v>
      </c>
      <c r="R6062">
        <v>14175.83</v>
      </c>
      <c r="S6062">
        <v>386.33</v>
      </c>
      <c r="T6062">
        <v>5.28</v>
      </c>
      <c r="U6062">
        <v>0</v>
      </c>
      <c r="V6062">
        <v>1060.22</v>
      </c>
      <c r="W6062">
        <v>0</v>
      </c>
      <c r="X6062">
        <v>1136.49</v>
      </c>
      <c r="Y6062">
        <v>0</v>
      </c>
      <c r="Z6062">
        <v>20074.580000000002</v>
      </c>
      <c r="AA6062">
        <v>0</v>
      </c>
      <c r="AB6062">
        <v>-928.4</v>
      </c>
      <c r="AC6062">
        <v>0</v>
      </c>
      <c r="AD6062">
        <v>0</v>
      </c>
      <c r="AE6062">
        <v>0</v>
      </c>
      <c r="AF6062">
        <v>-1142.46</v>
      </c>
      <c r="AG6062">
        <v>-2070.86</v>
      </c>
      <c r="AH6062">
        <v>-13696.37</v>
      </c>
      <c r="AI6062">
        <v>0</v>
      </c>
      <c r="AJ6062">
        <v>-13696.37</v>
      </c>
      <c r="AK6062">
        <v>0</v>
      </c>
      <c r="AL6062">
        <v>0</v>
      </c>
      <c r="AM6062">
        <v>0</v>
      </c>
      <c r="AO6062">
        <v>0</v>
      </c>
      <c r="AP6062">
        <v>20378</v>
      </c>
      <c r="AQ6062" t="s">
        <v>230</v>
      </c>
      <c r="AR6062" t="s">
        <v>231</v>
      </c>
      <c r="AS6062" t="s">
        <v>230</v>
      </c>
      <c r="AT6062" t="s">
        <v>231</v>
      </c>
      <c r="AU6062">
        <v>11022</v>
      </c>
      <c r="AV6062" t="s">
        <v>62</v>
      </c>
      <c r="AW6062">
        <v>2</v>
      </c>
      <c r="AX6062">
        <v>2</v>
      </c>
      <c r="AY6062">
        <v>2023</v>
      </c>
      <c r="AZ6062">
        <v>1</v>
      </c>
      <c r="BA6062" t="str">
        <f t="shared" si="188"/>
        <v>20231</v>
      </c>
      <c r="BB6062" t="str">
        <f t="shared" si="189"/>
        <v>20231Mesa Airlines Inc.</v>
      </c>
      <c r="BC6062" t="e">
        <f>#N/A</f>
        <v>#N/A</v>
      </c>
      <c r="BD6062" t="e">
        <f>#N/A</f>
        <v>#N/A</v>
      </c>
      <c r="BE6062" t="e">
        <f>#N/A</f>
        <v>#N/A</v>
      </c>
      <c r="BF6062" t="e">
        <f>#N/A</f>
        <v>#N/A</v>
      </c>
      <c r="BG6062" t="e">
        <f>#N/A</f>
        <v>#N/A</v>
      </c>
    </row>
    <row r="6063" spans="1:59">
      <c r="A6063">
        <v>176.1</v>
      </c>
      <c r="B6063">
        <v>340.54</v>
      </c>
      <c r="C6063">
        <v>97225.57</v>
      </c>
      <c r="E6063">
        <v>223.47</v>
      </c>
      <c r="F6063">
        <v>223.47</v>
      </c>
      <c r="K6063">
        <v>4723.22</v>
      </c>
      <c r="M6063">
        <v>4723.22</v>
      </c>
      <c r="P6063">
        <v>102172.27</v>
      </c>
      <c r="Q6063">
        <v>45731.01</v>
      </c>
      <c r="R6063">
        <v>27321.3</v>
      </c>
      <c r="T6063">
        <v>14770.47</v>
      </c>
      <c r="U6063">
        <v>13.02</v>
      </c>
      <c r="V6063">
        <v>9148.6299999999992</v>
      </c>
      <c r="X6063">
        <v>4847.3</v>
      </c>
      <c r="Z6063">
        <v>101831.73</v>
      </c>
      <c r="AA6063">
        <v>-1.76</v>
      </c>
      <c r="AB6063">
        <v>745.84</v>
      </c>
      <c r="AC6063">
        <v>-19.010000000000002</v>
      </c>
      <c r="AD6063">
        <v>-889.51</v>
      </c>
      <c r="AG6063">
        <v>-164.44</v>
      </c>
      <c r="AH6063">
        <v>176.1</v>
      </c>
      <c r="AJ6063">
        <v>176.1</v>
      </c>
      <c r="AN6063">
        <v>176.1</v>
      </c>
      <c r="AP6063">
        <v>20170</v>
      </c>
      <c r="AQ6063" t="s">
        <v>232</v>
      </c>
      <c r="AR6063" t="s">
        <v>233</v>
      </c>
      <c r="AS6063" t="s">
        <v>232</v>
      </c>
      <c r="AT6063" t="s">
        <v>233</v>
      </c>
      <c r="AU6063">
        <v>6692</v>
      </c>
      <c r="AV6063" t="s">
        <v>61</v>
      </c>
      <c r="AW6063">
        <v>2</v>
      </c>
      <c r="AX6063">
        <v>2</v>
      </c>
      <c r="AY6063">
        <v>2002</v>
      </c>
      <c r="AZ6063">
        <v>1</v>
      </c>
      <c r="BA6063" t="str">
        <f t="shared" si="188"/>
        <v>20021</v>
      </c>
      <c r="BB6063" t="str">
        <f t="shared" si="189"/>
        <v>20021Mesaba Airlines</v>
      </c>
      <c r="BC6063" t="e">
        <f>#N/A</f>
        <v>#N/A</v>
      </c>
      <c r="BD6063" t="e">
        <f>#N/A</f>
        <v>#N/A</v>
      </c>
      <c r="BE6063" t="e">
        <f>#N/A</f>
        <v>#N/A</v>
      </c>
      <c r="BF6063" t="e">
        <f>#N/A</f>
        <v>#N/A</v>
      </c>
      <c r="BG6063" t="e">
        <f>#N/A</f>
        <v>#N/A</v>
      </c>
    </row>
    <row r="6064" spans="1:59">
      <c r="A6064">
        <v>1574.92</v>
      </c>
      <c r="B6064">
        <v>6227.88</v>
      </c>
      <c r="C6064">
        <v>109029.6</v>
      </c>
      <c r="E6064">
        <v>200.48</v>
      </c>
      <c r="F6064">
        <v>200.48</v>
      </c>
      <c r="K6064">
        <v>4125.1099999999997</v>
      </c>
      <c r="M6064">
        <v>4125.1099999999997</v>
      </c>
      <c r="P6064">
        <v>113355.19</v>
      </c>
      <c r="Q6064">
        <v>52735.63</v>
      </c>
      <c r="R6064">
        <v>25634.75</v>
      </c>
      <c r="T6064">
        <v>16192.72</v>
      </c>
      <c r="V6064">
        <v>7702.41</v>
      </c>
      <c r="X6064">
        <v>4861.8</v>
      </c>
      <c r="Z6064">
        <v>107127.31</v>
      </c>
      <c r="AA6064">
        <v>-1.76</v>
      </c>
      <c r="AB6064">
        <v>788.25</v>
      </c>
      <c r="AC6064">
        <v>45.44</v>
      </c>
      <c r="AD6064">
        <v>0.26</v>
      </c>
      <c r="AF6064">
        <v>-2751.12</v>
      </c>
      <c r="AG6064">
        <v>-1918.92</v>
      </c>
      <c r="AH6064">
        <v>4308.95</v>
      </c>
      <c r="AI6064">
        <v>2734.03</v>
      </c>
      <c r="AJ6064">
        <v>1574.92</v>
      </c>
      <c r="AN6064">
        <v>1574.92</v>
      </c>
      <c r="AP6064">
        <v>20170</v>
      </c>
      <c r="AQ6064" t="s">
        <v>232</v>
      </c>
      <c r="AR6064" t="s">
        <v>233</v>
      </c>
      <c r="AS6064" t="s">
        <v>232</v>
      </c>
      <c r="AT6064" t="s">
        <v>233</v>
      </c>
      <c r="AU6064">
        <v>6692</v>
      </c>
      <c r="AV6064" t="s">
        <v>61</v>
      </c>
      <c r="AW6064">
        <v>2</v>
      </c>
      <c r="AX6064">
        <v>2</v>
      </c>
      <c r="AY6064">
        <v>2002</v>
      </c>
      <c r="AZ6064">
        <v>2</v>
      </c>
      <c r="BA6064" t="str">
        <f t="shared" si="188"/>
        <v>20022</v>
      </c>
      <c r="BB6064" t="str">
        <f t="shared" si="189"/>
        <v>20022Mesaba Airlines</v>
      </c>
      <c r="BC6064" t="e">
        <f>#N/A</f>
        <v>#N/A</v>
      </c>
      <c r="BD6064" t="e">
        <f>#N/A</f>
        <v>#N/A</v>
      </c>
      <c r="BE6064" t="e">
        <f>#N/A</f>
        <v>#N/A</v>
      </c>
      <c r="BF6064" t="e">
        <f>#N/A</f>
        <v>#N/A</v>
      </c>
      <c r="BG6064" t="e">
        <f>#N/A</f>
        <v>#N/A</v>
      </c>
    </row>
    <row r="6065" spans="1:59">
      <c r="A6065">
        <v>2137.2199999999998</v>
      </c>
      <c r="B6065">
        <v>5369.61</v>
      </c>
      <c r="C6065">
        <v>113040.24</v>
      </c>
      <c r="E6065">
        <v>190.81</v>
      </c>
      <c r="F6065">
        <v>190.81</v>
      </c>
      <c r="K6065">
        <v>5403.37</v>
      </c>
      <c r="M6065">
        <v>5403.37</v>
      </c>
      <c r="P6065">
        <v>118634.42</v>
      </c>
      <c r="Q6065">
        <v>50243.85</v>
      </c>
      <c r="R6065">
        <v>26201.52</v>
      </c>
      <c r="T6065">
        <v>17298.48</v>
      </c>
      <c r="V6065">
        <v>14813.34</v>
      </c>
      <c r="X6065">
        <v>4707.62</v>
      </c>
      <c r="Z6065">
        <v>113264.81</v>
      </c>
      <c r="AA6065">
        <v>-7.49</v>
      </c>
      <c r="AB6065">
        <v>75.489999999999995</v>
      </c>
      <c r="AC6065">
        <v>-6.39</v>
      </c>
      <c r="AD6065">
        <v>-2.0499999999999998</v>
      </c>
      <c r="AF6065">
        <v>-46.5</v>
      </c>
      <c r="AG6065">
        <v>13.08</v>
      </c>
      <c r="AH6065">
        <v>5382.69</v>
      </c>
      <c r="AI6065">
        <v>3245.47</v>
      </c>
      <c r="AJ6065">
        <v>2137.2199999999998</v>
      </c>
      <c r="AN6065">
        <v>2137.2199999999998</v>
      </c>
      <c r="AP6065">
        <v>20170</v>
      </c>
      <c r="AQ6065" t="s">
        <v>232</v>
      </c>
      <c r="AR6065" t="s">
        <v>233</v>
      </c>
      <c r="AS6065" t="s">
        <v>232</v>
      </c>
      <c r="AT6065" t="s">
        <v>233</v>
      </c>
      <c r="AU6065">
        <v>6692</v>
      </c>
      <c r="AV6065" t="s">
        <v>61</v>
      </c>
      <c r="AW6065">
        <v>2</v>
      </c>
      <c r="AX6065">
        <v>2</v>
      </c>
      <c r="AY6065">
        <v>2002</v>
      </c>
      <c r="AZ6065">
        <v>3</v>
      </c>
      <c r="BA6065" t="str">
        <f t="shared" si="188"/>
        <v>20023</v>
      </c>
      <c r="BB6065" t="str">
        <f t="shared" si="189"/>
        <v>20023Mesaba Airlines</v>
      </c>
      <c r="BC6065" t="e">
        <f>#N/A</f>
        <v>#N/A</v>
      </c>
      <c r="BD6065" t="e">
        <f>#N/A</f>
        <v>#N/A</v>
      </c>
      <c r="BE6065" t="e">
        <f>#N/A</f>
        <v>#N/A</v>
      </c>
      <c r="BF6065" t="e">
        <f>#N/A</f>
        <v>#N/A</v>
      </c>
      <c r="BG6065" t="e">
        <f>#N/A</f>
        <v>#N/A</v>
      </c>
    </row>
    <row r="6066" spans="1:59">
      <c r="A6066">
        <v>-511.28</v>
      </c>
      <c r="B6066">
        <v>2326.35</v>
      </c>
      <c r="C6066">
        <v>105493.56</v>
      </c>
      <c r="E6066">
        <v>191.11</v>
      </c>
      <c r="F6066">
        <v>191.11</v>
      </c>
      <c r="K6066">
        <v>5397.3</v>
      </c>
      <c r="M6066">
        <v>5397.3</v>
      </c>
      <c r="P6066">
        <v>111081.97</v>
      </c>
      <c r="Q6066">
        <v>48085.85</v>
      </c>
      <c r="R6066">
        <v>25890.87</v>
      </c>
      <c r="T6066">
        <v>17312.59</v>
      </c>
      <c r="V6066">
        <v>12903.05</v>
      </c>
      <c r="X6066">
        <v>4563.2700000000004</v>
      </c>
      <c r="Z6066">
        <v>108755.62</v>
      </c>
      <c r="AB6066">
        <v>58.56</v>
      </c>
      <c r="AC6066">
        <v>1.56</v>
      </c>
      <c r="AD6066">
        <v>-66.91</v>
      </c>
      <c r="AG6066">
        <v>-6.79</v>
      </c>
      <c r="AH6066">
        <v>2319.56</v>
      </c>
      <c r="AI6066">
        <v>2830.84</v>
      </c>
      <c r="AJ6066">
        <v>-511.28</v>
      </c>
      <c r="AN6066">
        <v>-511.28</v>
      </c>
      <c r="AP6066">
        <v>20170</v>
      </c>
      <c r="AQ6066" t="s">
        <v>232</v>
      </c>
      <c r="AR6066" t="s">
        <v>233</v>
      </c>
      <c r="AS6066" t="s">
        <v>232</v>
      </c>
      <c r="AT6066" t="s">
        <v>233</v>
      </c>
      <c r="AU6066">
        <v>6692</v>
      </c>
      <c r="AV6066" t="s">
        <v>61</v>
      </c>
      <c r="AW6066">
        <v>2</v>
      </c>
      <c r="AX6066">
        <v>2</v>
      </c>
      <c r="AY6066">
        <v>2002</v>
      </c>
      <c r="AZ6066">
        <v>4</v>
      </c>
      <c r="BA6066" t="str">
        <f t="shared" si="188"/>
        <v>20024</v>
      </c>
      <c r="BB6066" t="str">
        <f t="shared" si="189"/>
        <v>20024Mesaba Airlines</v>
      </c>
      <c r="BC6066" t="e">
        <f>#N/A</f>
        <v>#N/A</v>
      </c>
      <c r="BD6066" t="e">
        <f>#N/A</f>
        <v>#N/A</v>
      </c>
      <c r="BE6066" t="e">
        <f>#N/A</f>
        <v>#N/A</v>
      </c>
      <c r="BF6066" t="e">
        <f>#N/A</f>
        <v>#N/A</v>
      </c>
      <c r="BG6066" t="e">
        <f>#N/A</f>
        <v>#N/A</v>
      </c>
    </row>
    <row r="6067" spans="1:59">
      <c r="A6067">
        <v>187.56</v>
      </c>
      <c r="B6067">
        <v>-1203.33</v>
      </c>
      <c r="C6067">
        <v>101968</v>
      </c>
      <c r="E6067">
        <v>140.38</v>
      </c>
      <c r="F6067">
        <v>140.38</v>
      </c>
      <c r="K6067">
        <v>5942.55</v>
      </c>
      <c r="M6067">
        <v>5942.55</v>
      </c>
      <c r="P6067">
        <v>108050.94</v>
      </c>
      <c r="Q6067">
        <v>47249.34</v>
      </c>
      <c r="R6067">
        <v>28394.240000000002</v>
      </c>
      <c r="T6067">
        <v>16608.68</v>
      </c>
      <c r="U6067">
        <v>1302.33</v>
      </c>
      <c r="V6067">
        <v>11271.88</v>
      </c>
      <c r="X6067">
        <v>4427.8</v>
      </c>
      <c r="Z6067">
        <v>109254.27</v>
      </c>
      <c r="AB6067">
        <v>-12.31</v>
      </c>
      <c r="AC6067">
        <v>10.220000000000001</v>
      </c>
      <c r="AD6067">
        <v>-16.98</v>
      </c>
      <c r="AG6067">
        <v>-19.07</v>
      </c>
      <c r="AH6067">
        <v>-1222.4000000000001</v>
      </c>
      <c r="AI6067">
        <v>-1409.96</v>
      </c>
      <c r="AJ6067">
        <v>187.56</v>
      </c>
      <c r="AN6067">
        <v>187.56</v>
      </c>
      <c r="AP6067">
        <v>20170</v>
      </c>
      <c r="AQ6067" t="s">
        <v>232</v>
      </c>
      <c r="AR6067" t="s">
        <v>233</v>
      </c>
      <c r="AS6067" t="s">
        <v>232</v>
      </c>
      <c r="AT6067" t="s">
        <v>233</v>
      </c>
      <c r="AU6067">
        <v>6692</v>
      </c>
      <c r="AV6067" t="s">
        <v>61</v>
      </c>
      <c r="AW6067">
        <v>2</v>
      </c>
      <c r="AX6067">
        <v>2</v>
      </c>
      <c r="AY6067">
        <v>2003</v>
      </c>
      <c r="AZ6067">
        <v>1</v>
      </c>
      <c r="BA6067" t="str">
        <f t="shared" si="188"/>
        <v>20031</v>
      </c>
      <c r="BB6067" t="str">
        <f t="shared" si="189"/>
        <v>20031Mesaba Airlines</v>
      </c>
      <c r="BC6067" t="e">
        <f>#N/A</f>
        <v>#N/A</v>
      </c>
      <c r="BD6067" t="e">
        <f>#N/A</f>
        <v>#N/A</v>
      </c>
      <c r="BE6067" t="e">
        <f>#N/A</f>
        <v>#N/A</v>
      </c>
      <c r="BF6067" t="e">
        <f>#N/A</f>
        <v>#N/A</v>
      </c>
      <c r="BG6067" t="e">
        <f>#N/A</f>
        <v>#N/A</v>
      </c>
    </row>
    <row r="6068" spans="1:59">
      <c r="A6068">
        <v>3527.38</v>
      </c>
      <c r="B6068">
        <v>5417.2</v>
      </c>
      <c r="C6068">
        <v>104335.24</v>
      </c>
      <c r="E6068">
        <v>170.22</v>
      </c>
      <c r="F6068">
        <v>170.22</v>
      </c>
      <c r="K6068">
        <v>5362.87</v>
      </c>
      <c r="M6068">
        <v>5362.87</v>
      </c>
      <c r="P6068">
        <v>109868.32</v>
      </c>
      <c r="Q6068">
        <v>47338.62</v>
      </c>
      <c r="R6068">
        <v>23799.11</v>
      </c>
      <c r="T6068">
        <v>14472.39</v>
      </c>
      <c r="V6068">
        <v>14536.78</v>
      </c>
      <c r="X6068">
        <v>4304.2299999999996</v>
      </c>
      <c r="Z6068">
        <v>104451.12</v>
      </c>
      <c r="AB6068">
        <v>-12.51</v>
      </c>
      <c r="AF6068">
        <v>2365.9299999999998</v>
      </c>
      <c r="AG6068">
        <v>2353.42</v>
      </c>
      <c r="AH6068">
        <v>7770.62</v>
      </c>
      <c r="AI6068">
        <v>4243.24</v>
      </c>
      <c r="AJ6068">
        <v>3527.38</v>
      </c>
      <c r="AN6068">
        <v>3527.38</v>
      </c>
      <c r="AP6068">
        <v>20170</v>
      </c>
      <c r="AQ6068" t="s">
        <v>232</v>
      </c>
      <c r="AR6068" t="s">
        <v>233</v>
      </c>
      <c r="AS6068" t="s">
        <v>232</v>
      </c>
      <c r="AT6068" t="s">
        <v>233</v>
      </c>
      <c r="AU6068">
        <v>6692</v>
      </c>
      <c r="AV6068" t="s">
        <v>61</v>
      </c>
      <c r="AW6068">
        <v>2</v>
      </c>
      <c r="AX6068">
        <v>2</v>
      </c>
      <c r="AY6068">
        <v>2003</v>
      </c>
      <c r="AZ6068">
        <v>2</v>
      </c>
      <c r="BA6068" t="str">
        <f t="shared" si="188"/>
        <v>20032</v>
      </c>
      <c r="BB6068" t="str">
        <f t="shared" si="189"/>
        <v>20032Mesaba Airlines</v>
      </c>
      <c r="BC6068" t="e">
        <f>#N/A</f>
        <v>#N/A</v>
      </c>
      <c r="BD6068" t="e">
        <f>#N/A</f>
        <v>#N/A</v>
      </c>
      <c r="BE6068" t="e">
        <f>#N/A</f>
        <v>#N/A</v>
      </c>
      <c r="BF6068" t="e">
        <f>#N/A</f>
        <v>#N/A</v>
      </c>
      <c r="BG6068" t="e">
        <f>#N/A</f>
        <v>#N/A</v>
      </c>
    </row>
    <row r="6069" spans="1:59">
      <c r="A6069">
        <v>3905.62</v>
      </c>
      <c r="B6069">
        <v>7105.59</v>
      </c>
      <c r="C6069">
        <v>107056.09</v>
      </c>
      <c r="E6069">
        <v>165.05</v>
      </c>
      <c r="F6069">
        <v>165.05</v>
      </c>
      <c r="K6069">
        <v>5754.42</v>
      </c>
      <c r="M6069">
        <v>5754.42</v>
      </c>
      <c r="P6069">
        <v>112975.56</v>
      </c>
      <c r="Q6069">
        <v>47675.34</v>
      </c>
      <c r="R6069">
        <v>25860.7</v>
      </c>
      <c r="T6069">
        <v>14424.74</v>
      </c>
      <c r="V6069">
        <v>13769.37</v>
      </c>
      <c r="X6069">
        <v>4139.82</v>
      </c>
      <c r="Z6069">
        <v>105869.97</v>
      </c>
      <c r="AB6069">
        <v>33.94</v>
      </c>
      <c r="AC6069">
        <v>-14.78</v>
      </c>
      <c r="AD6069">
        <v>-50.04</v>
      </c>
      <c r="AF6069">
        <v>9.2200000000000006</v>
      </c>
      <c r="AG6069">
        <v>-21.66</v>
      </c>
      <c r="AH6069">
        <v>7083.93</v>
      </c>
      <c r="AI6069">
        <v>3178.31</v>
      </c>
      <c r="AJ6069">
        <v>3905.62</v>
      </c>
      <c r="AN6069">
        <v>3905.62</v>
      </c>
      <c r="AP6069">
        <v>20170</v>
      </c>
      <c r="AQ6069" t="s">
        <v>232</v>
      </c>
      <c r="AR6069" t="s">
        <v>233</v>
      </c>
      <c r="AS6069" t="s">
        <v>232</v>
      </c>
      <c r="AT6069" t="s">
        <v>233</v>
      </c>
      <c r="AU6069">
        <v>6692</v>
      </c>
      <c r="AV6069" t="s">
        <v>61</v>
      </c>
      <c r="AW6069">
        <v>2</v>
      </c>
      <c r="AX6069">
        <v>2</v>
      </c>
      <c r="AY6069">
        <v>2003</v>
      </c>
      <c r="AZ6069">
        <v>3</v>
      </c>
      <c r="BA6069" t="str">
        <f t="shared" si="188"/>
        <v>20033</v>
      </c>
      <c r="BB6069" t="str">
        <f t="shared" si="189"/>
        <v>20033Mesaba Airlines</v>
      </c>
      <c r="BC6069" t="e">
        <f>#N/A</f>
        <v>#N/A</v>
      </c>
      <c r="BD6069" t="e">
        <f>#N/A</f>
        <v>#N/A</v>
      </c>
      <c r="BE6069" t="e">
        <f>#N/A</f>
        <v>#N/A</v>
      </c>
      <c r="BF6069" t="e">
        <f>#N/A</f>
        <v>#N/A</v>
      </c>
      <c r="BG6069" t="e">
        <f>#N/A</f>
        <v>#N/A</v>
      </c>
    </row>
    <row r="6070" spans="1:59">
      <c r="A6070">
        <v>1561.1</v>
      </c>
      <c r="B6070">
        <v>2069.73</v>
      </c>
      <c r="C6070">
        <v>104896.51</v>
      </c>
      <c r="E6070">
        <v>155.52000000000001</v>
      </c>
      <c r="F6070">
        <v>155.52000000000001</v>
      </c>
      <c r="K6070">
        <v>6169.4</v>
      </c>
      <c r="M6070">
        <v>6169.4</v>
      </c>
      <c r="P6070">
        <v>111221.43</v>
      </c>
      <c r="Q6070">
        <v>49637.69</v>
      </c>
      <c r="R6070">
        <v>26405.64</v>
      </c>
      <c r="T6070">
        <v>15498.71</v>
      </c>
      <c r="V6070">
        <v>13655.62</v>
      </c>
      <c r="X6070">
        <v>3954.04</v>
      </c>
      <c r="Z6070">
        <v>109151.7</v>
      </c>
      <c r="AA6070">
        <v>41.97</v>
      </c>
      <c r="AC6070">
        <v>15.81</v>
      </c>
      <c r="AD6070">
        <v>43.62</v>
      </c>
      <c r="AF6070">
        <v>19.55</v>
      </c>
      <c r="AG6070">
        <v>120.96</v>
      </c>
      <c r="AH6070">
        <v>2190.69</v>
      </c>
      <c r="AI6070">
        <v>629.59</v>
      </c>
      <c r="AJ6070">
        <v>1561.1</v>
      </c>
      <c r="AN6070">
        <v>1561.1</v>
      </c>
      <c r="AP6070">
        <v>20170</v>
      </c>
      <c r="AQ6070" t="s">
        <v>232</v>
      </c>
      <c r="AR6070" t="s">
        <v>233</v>
      </c>
      <c r="AS6070" t="s">
        <v>232</v>
      </c>
      <c r="AT6070" t="s">
        <v>233</v>
      </c>
      <c r="AU6070">
        <v>6692</v>
      </c>
      <c r="AV6070" t="s">
        <v>61</v>
      </c>
      <c r="AW6070">
        <v>2</v>
      </c>
      <c r="AX6070">
        <v>2</v>
      </c>
      <c r="AY6070">
        <v>2003</v>
      </c>
      <c r="AZ6070">
        <v>4</v>
      </c>
      <c r="BA6070" t="str">
        <f t="shared" si="188"/>
        <v>20034</v>
      </c>
      <c r="BB6070" t="str">
        <f t="shared" si="189"/>
        <v>20034Mesaba Airlines</v>
      </c>
      <c r="BC6070" t="e">
        <f>#N/A</f>
        <v>#N/A</v>
      </c>
      <c r="BD6070" t="e">
        <f>#N/A</f>
        <v>#N/A</v>
      </c>
      <c r="BE6070" t="e">
        <f>#N/A</f>
        <v>#N/A</v>
      </c>
      <c r="BF6070" t="e">
        <f>#N/A</f>
        <v>#N/A</v>
      </c>
      <c r="BG6070" t="e">
        <f>#N/A</f>
        <v>#N/A</v>
      </c>
    </row>
    <row r="6071" spans="1:59">
      <c r="A6071">
        <v>-2720.06</v>
      </c>
      <c r="B6071">
        <v>-4217.54</v>
      </c>
      <c r="C6071">
        <v>91698.54</v>
      </c>
      <c r="E6071">
        <v>156.54</v>
      </c>
      <c r="F6071">
        <v>156.54</v>
      </c>
      <c r="K6071">
        <v>6686.65</v>
      </c>
      <c r="M6071">
        <v>6686.65</v>
      </c>
      <c r="P6071">
        <v>98541.73</v>
      </c>
      <c r="Q6071">
        <v>45103.47</v>
      </c>
      <c r="R6071">
        <v>25579.34</v>
      </c>
      <c r="T6071">
        <v>14927.27</v>
      </c>
      <c r="V6071">
        <v>13250.4</v>
      </c>
      <c r="X6071">
        <v>3898.8</v>
      </c>
      <c r="Z6071">
        <v>102759.27</v>
      </c>
      <c r="AA6071">
        <v>78.14</v>
      </c>
      <c r="AC6071">
        <v>-19.649999999999999</v>
      </c>
      <c r="AD6071">
        <v>-38.49</v>
      </c>
      <c r="AF6071">
        <v>12.76</v>
      </c>
      <c r="AG6071">
        <v>32.76</v>
      </c>
      <c r="AH6071">
        <v>-4184.78</v>
      </c>
      <c r="AI6071">
        <v>-1464.72</v>
      </c>
      <c r="AJ6071">
        <v>-2720.06</v>
      </c>
      <c r="AN6071">
        <v>-2720.06</v>
      </c>
      <c r="AP6071">
        <v>20170</v>
      </c>
      <c r="AQ6071" t="s">
        <v>232</v>
      </c>
      <c r="AR6071" t="s">
        <v>233</v>
      </c>
      <c r="AS6071" t="s">
        <v>232</v>
      </c>
      <c r="AT6071" t="s">
        <v>233</v>
      </c>
      <c r="AU6071">
        <v>6692</v>
      </c>
      <c r="AV6071" t="s">
        <v>61</v>
      </c>
      <c r="AW6071">
        <v>2</v>
      </c>
      <c r="AX6071">
        <v>2</v>
      </c>
      <c r="AY6071">
        <v>2004</v>
      </c>
      <c r="AZ6071">
        <v>1</v>
      </c>
      <c r="BA6071" t="str">
        <f t="shared" si="188"/>
        <v>20041</v>
      </c>
      <c r="BB6071" t="str">
        <f t="shared" si="189"/>
        <v>20041Mesaba Airlines</v>
      </c>
      <c r="BC6071" t="e">
        <f>#N/A</f>
        <v>#N/A</v>
      </c>
      <c r="BD6071" t="e">
        <f>#N/A</f>
        <v>#N/A</v>
      </c>
      <c r="BE6071" t="e">
        <f>#N/A</f>
        <v>#N/A</v>
      </c>
      <c r="BF6071" t="e">
        <f>#N/A</f>
        <v>#N/A</v>
      </c>
      <c r="BG6071" t="e">
        <f>#N/A</f>
        <v>#N/A</v>
      </c>
    </row>
    <row r="6072" spans="1:59">
      <c r="A6072">
        <v>1503.58</v>
      </c>
      <c r="B6072">
        <v>2711.45</v>
      </c>
      <c r="C6072">
        <v>99034.54</v>
      </c>
      <c r="E6072">
        <v>163.61000000000001</v>
      </c>
      <c r="F6072">
        <v>163.61000000000001</v>
      </c>
      <c r="K6072">
        <v>6891.98</v>
      </c>
      <c r="M6072">
        <v>6891.98</v>
      </c>
      <c r="P6072">
        <v>106090.13</v>
      </c>
      <c r="Q6072">
        <v>45357.15</v>
      </c>
      <c r="R6072">
        <v>25183.77</v>
      </c>
      <c r="S6072">
        <v>2984.57</v>
      </c>
      <c r="T6072">
        <v>13301.47</v>
      </c>
      <c r="V6072">
        <v>13010.27</v>
      </c>
      <c r="X6072">
        <v>3541.45</v>
      </c>
      <c r="Z6072">
        <v>103378.68</v>
      </c>
      <c r="AA6072">
        <v>32.54</v>
      </c>
      <c r="AC6072">
        <v>-10.7</v>
      </c>
      <c r="AD6072">
        <v>-97.36</v>
      </c>
      <c r="AF6072">
        <v>9.35</v>
      </c>
      <c r="AG6072">
        <v>-66.180000000000007</v>
      </c>
      <c r="AH6072">
        <v>2645.28</v>
      </c>
      <c r="AI6072">
        <v>1141.7</v>
      </c>
      <c r="AJ6072">
        <v>1503.58</v>
      </c>
      <c r="AN6072">
        <v>1503.58</v>
      </c>
      <c r="AP6072">
        <v>20170</v>
      </c>
      <c r="AQ6072" t="s">
        <v>232</v>
      </c>
      <c r="AR6072" t="s">
        <v>233</v>
      </c>
      <c r="AS6072" t="s">
        <v>232</v>
      </c>
      <c r="AT6072" t="s">
        <v>233</v>
      </c>
      <c r="AU6072">
        <v>6692</v>
      </c>
      <c r="AV6072" t="s">
        <v>61</v>
      </c>
      <c r="AW6072">
        <v>2</v>
      </c>
      <c r="AX6072">
        <v>2</v>
      </c>
      <c r="AY6072">
        <v>2004</v>
      </c>
      <c r="AZ6072">
        <v>2</v>
      </c>
      <c r="BA6072" t="str">
        <f t="shared" si="188"/>
        <v>20042</v>
      </c>
      <c r="BB6072" t="str">
        <f t="shared" si="189"/>
        <v>20042Mesaba Airlines</v>
      </c>
      <c r="BC6072" t="e">
        <f>#N/A</f>
        <v>#N/A</v>
      </c>
      <c r="BD6072" t="e">
        <f>#N/A</f>
        <v>#N/A</v>
      </c>
      <c r="BE6072" t="e">
        <f>#N/A</f>
        <v>#N/A</v>
      </c>
      <c r="BF6072" t="e">
        <f>#N/A</f>
        <v>#N/A</v>
      </c>
      <c r="BG6072" t="e">
        <f>#N/A</f>
        <v>#N/A</v>
      </c>
    </row>
    <row r="6073" spans="1:59">
      <c r="A6073">
        <v>4977.0600000000004</v>
      </c>
      <c r="B6073">
        <v>8540.02</v>
      </c>
      <c r="C6073">
        <v>105775.65</v>
      </c>
      <c r="E6073">
        <v>157.87</v>
      </c>
      <c r="F6073">
        <v>157.87</v>
      </c>
      <c r="K6073">
        <v>8226.66</v>
      </c>
      <c r="M6073">
        <v>8226.66</v>
      </c>
      <c r="P6073">
        <v>114160.18</v>
      </c>
      <c r="Q6073">
        <v>46790.52</v>
      </c>
      <c r="R6073">
        <v>25913.56</v>
      </c>
      <c r="S6073">
        <v>3341.44</v>
      </c>
      <c r="T6073">
        <v>14358.81</v>
      </c>
      <c r="V6073">
        <v>12063.61</v>
      </c>
      <c r="X6073">
        <v>3152.23</v>
      </c>
      <c r="Z6073">
        <v>105620.15</v>
      </c>
      <c r="AA6073">
        <v>113.17</v>
      </c>
      <c r="AC6073">
        <v>0.27</v>
      </c>
      <c r="AD6073">
        <v>-13.34</v>
      </c>
      <c r="AF6073">
        <v>8.64</v>
      </c>
      <c r="AG6073">
        <v>108.74</v>
      </c>
      <c r="AH6073">
        <v>8648.76</v>
      </c>
      <c r="AI6073">
        <v>3671.7</v>
      </c>
      <c r="AJ6073">
        <v>4977.0600000000004</v>
      </c>
      <c r="AN6073">
        <v>4977.0600000000004</v>
      </c>
      <c r="AP6073">
        <v>20170</v>
      </c>
      <c r="AQ6073" t="s">
        <v>232</v>
      </c>
      <c r="AR6073" t="s">
        <v>233</v>
      </c>
      <c r="AS6073" t="s">
        <v>232</v>
      </c>
      <c r="AT6073" t="s">
        <v>233</v>
      </c>
      <c r="AU6073">
        <v>6692</v>
      </c>
      <c r="AV6073" t="s">
        <v>61</v>
      </c>
      <c r="AW6073">
        <v>2</v>
      </c>
      <c r="AX6073">
        <v>2</v>
      </c>
      <c r="AY6073">
        <v>2004</v>
      </c>
      <c r="AZ6073">
        <v>3</v>
      </c>
      <c r="BA6073" t="str">
        <f t="shared" si="188"/>
        <v>20043</v>
      </c>
      <c r="BB6073" t="str">
        <f t="shared" si="189"/>
        <v>20043Mesaba Airlines</v>
      </c>
      <c r="BC6073" t="e">
        <f>#N/A</f>
        <v>#N/A</v>
      </c>
      <c r="BD6073" t="e">
        <f>#N/A</f>
        <v>#N/A</v>
      </c>
      <c r="BE6073" t="e">
        <f>#N/A</f>
        <v>#N/A</v>
      </c>
      <c r="BF6073" t="e">
        <f>#N/A</f>
        <v>#N/A</v>
      </c>
      <c r="BG6073" t="e">
        <f>#N/A</f>
        <v>#N/A</v>
      </c>
    </row>
    <row r="6074" spans="1:59">
      <c r="A6074">
        <v>2060.34</v>
      </c>
      <c r="B6074">
        <v>3585.51</v>
      </c>
      <c r="C6074">
        <v>102400.65</v>
      </c>
      <c r="E6074">
        <v>158.91</v>
      </c>
      <c r="F6074">
        <v>158.91</v>
      </c>
      <c r="K6074">
        <v>9234.91</v>
      </c>
      <c r="M6074">
        <v>9234.91</v>
      </c>
      <c r="P6074">
        <v>111794.47</v>
      </c>
      <c r="Q6074">
        <v>46419.22</v>
      </c>
      <c r="R6074">
        <v>27187.87</v>
      </c>
      <c r="S6074">
        <v>3548.48</v>
      </c>
      <c r="T6074">
        <v>15101.25</v>
      </c>
      <c r="V6074">
        <v>12005.27</v>
      </c>
      <c r="X6074">
        <v>3946.87</v>
      </c>
      <c r="Z6074">
        <v>108208.96000000001</v>
      </c>
      <c r="AA6074">
        <v>117.76</v>
      </c>
      <c r="AC6074">
        <v>6.17</v>
      </c>
      <c r="AD6074">
        <v>-19.22</v>
      </c>
      <c r="AF6074">
        <v>13.13</v>
      </c>
      <c r="AG6074">
        <v>117.83</v>
      </c>
      <c r="AH6074">
        <v>3703.34</v>
      </c>
      <c r="AI6074">
        <v>1643</v>
      </c>
      <c r="AJ6074">
        <v>2060.34</v>
      </c>
      <c r="AN6074">
        <v>2060.34</v>
      </c>
      <c r="AP6074">
        <v>20170</v>
      </c>
      <c r="AQ6074" t="s">
        <v>232</v>
      </c>
      <c r="AR6074" t="s">
        <v>233</v>
      </c>
      <c r="AS6074" t="s">
        <v>232</v>
      </c>
      <c r="AT6074" t="s">
        <v>233</v>
      </c>
      <c r="AU6074">
        <v>6692</v>
      </c>
      <c r="AV6074" t="s">
        <v>61</v>
      </c>
      <c r="AW6074">
        <v>2</v>
      </c>
      <c r="AX6074">
        <v>2</v>
      </c>
      <c r="AY6074">
        <v>2004</v>
      </c>
      <c r="AZ6074">
        <v>4</v>
      </c>
      <c r="BA6074" t="str">
        <f t="shared" si="188"/>
        <v>20044</v>
      </c>
      <c r="BB6074" t="str">
        <f t="shared" si="189"/>
        <v>20044Mesaba Airlines</v>
      </c>
      <c r="BC6074" t="e">
        <f>#N/A</f>
        <v>#N/A</v>
      </c>
      <c r="BD6074" t="e">
        <f>#N/A</f>
        <v>#N/A</v>
      </c>
      <c r="BE6074" t="e">
        <f>#N/A</f>
        <v>#N/A</v>
      </c>
      <c r="BF6074" t="e">
        <f>#N/A</f>
        <v>#N/A</v>
      </c>
      <c r="BG6074" t="e">
        <f>#N/A</f>
        <v>#N/A</v>
      </c>
    </row>
    <row r="6075" spans="1:59">
      <c r="A6075">
        <v>-437.58</v>
      </c>
      <c r="B6075">
        <v>-382.99</v>
      </c>
      <c r="C6075">
        <v>99054.74</v>
      </c>
      <c r="E6075">
        <v>222.47</v>
      </c>
      <c r="F6075">
        <v>222.47</v>
      </c>
      <c r="K6075">
        <v>9667.66</v>
      </c>
      <c r="M6075">
        <v>9667.66</v>
      </c>
      <c r="P6075">
        <v>108944.87</v>
      </c>
      <c r="Q6075">
        <v>45582.97</v>
      </c>
      <c r="R6075">
        <v>26165.17</v>
      </c>
      <c r="S6075">
        <v>3902.65</v>
      </c>
      <c r="T6075">
        <v>17348.330000000002</v>
      </c>
      <c r="V6075">
        <v>13124.9</v>
      </c>
      <c r="X6075">
        <v>3203.85</v>
      </c>
      <c r="Z6075">
        <v>109327.86</v>
      </c>
      <c r="AA6075">
        <v>121.41</v>
      </c>
      <c r="AC6075">
        <v>-13.13</v>
      </c>
      <c r="AD6075">
        <v>-22.55</v>
      </c>
      <c r="AF6075">
        <v>13.68</v>
      </c>
      <c r="AG6075">
        <v>99.41</v>
      </c>
      <c r="AH6075">
        <v>-283.58</v>
      </c>
      <c r="AI6075">
        <v>154</v>
      </c>
      <c r="AJ6075">
        <v>-437.58</v>
      </c>
      <c r="AN6075">
        <v>-437.58</v>
      </c>
      <c r="AP6075">
        <v>20170</v>
      </c>
      <c r="AQ6075" t="s">
        <v>232</v>
      </c>
      <c r="AR6075" t="s">
        <v>233</v>
      </c>
      <c r="AS6075" t="s">
        <v>232</v>
      </c>
      <c r="AT6075" t="s">
        <v>233</v>
      </c>
      <c r="AU6075">
        <v>6692</v>
      </c>
      <c r="AV6075" t="s">
        <v>61</v>
      </c>
      <c r="AW6075">
        <v>2</v>
      </c>
      <c r="AX6075">
        <v>2</v>
      </c>
      <c r="AY6075">
        <v>2005</v>
      </c>
      <c r="AZ6075">
        <v>1</v>
      </c>
      <c r="BA6075" t="str">
        <f t="shared" si="188"/>
        <v>20051</v>
      </c>
      <c r="BB6075" t="str">
        <f t="shared" si="189"/>
        <v>20051Mesaba Airlines</v>
      </c>
      <c r="BC6075" t="e">
        <f>#N/A</f>
        <v>#N/A</v>
      </c>
      <c r="BD6075" t="e">
        <f>#N/A</f>
        <v>#N/A</v>
      </c>
      <c r="BE6075" t="e">
        <f>#N/A</f>
        <v>#N/A</v>
      </c>
      <c r="BF6075" t="e">
        <f>#N/A</f>
        <v>#N/A</v>
      </c>
      <c r="BG6075" t="e">
        <f>#N/A</f>
        <v>#N/A</v>
      </c>
    </row>
    <row r="6076" spans="1:59">
      <c r="A6076">
        <v>58.36</v>
      </c>
      <c r="B6076">
        <v>-129.79</v>
      </c>
      <c r="C6076">
        <v>105036</v>
      </c>
      <c r="E6076">
        <v>191.51</v>
      </c>
      <c r="F6076">
        <v>191.51</v>
      </c>
      <c r="K6076">
        <v>8671.2099999999991</v>
      </c>
      <c r="M6076">
        <v>8671.2099999999991</v>
      </c>
      <c r="P6076">
        <v>113898.72</v>
      </c>
      <c r="Q6076">
        <v>50127.11</v>
      </c>
      <c r="R6076">
        <v>28716.69</v>
      </c>
      <c r="S6076">
        <v>2902.69</v>
      </c>
      <c r="T6076">
        <v>15113.63</v>
      </c>
      <c r="V6076">
        <v>13590.36</v>
      </c>
      <c r="X6076">
        <v>3578.03</v>
      </c>
      <c r="Z6076">
        <v>114028.51</v>
      </c>
      <c r="AA6076">
        <v>218.15</v>
      </c>
      <c r="AC6076">
        <v>-9.3800000000000008</v>
      </c>
      <c r="AD6076">
        <v>-15.78</v>
      </c>
      <c r="AF6076">
        <v>11.16</v>
      </c>
      <c r="AG6076">
        <v>204.15</v>
      </c>
      <c r="AH6076">
        <v>74.36</v>
      </c>
      <c r="AI6076">
        <v>16</v>
      </c>
      <c r="AJ6076">
        <v>58.36</v>
      </c>
      <c r="AN6076">
        <v>58.36</v>
      </c>
      <c r="AP6076">
        <v>20170</v>
      </c>
      <c r="AQ6076" t="s">
        <v>232</v>
      </c>
      <c r="AR6076" t="s">
        <v>233</v>
      </c>
      <c r="AS6076" t="s">
        <v>232</v>
      </c>
      <c r="AT6076" t="s">
        <v>233</v>
      </c>
      <c r="AU6076">
        <v>6692</v>
      </c>
      <c r="AV6076" t="s">
        <v>61</v>
      </c>
      <c r="AW6076">
        <v>2</v>
      </c>
      <c r="AX6076">
        <v>2</v>
      </c>
      <c r="AY6076">
        <v>2005</v>
      </c>
      <c r="AZ6076">
        <v>2</v>
      </c>
      <c r="BA6076" t="str">
        <f t="shared" si="188"/>
        <v>20052</v>
      </c>
      <c r="BB6076" t="str">
        <f t="shared" si="189"/>
        <v>20052Mesaba Airlines</v>
      </c>
      <c r="BC6076" t="e">
        <f>#N/A</f>
        <v>#N/A</v>
      </c>
      <c r="BD6076" t="e">
        <f>#N/A</f>
        <v>#N/A</v>
      </c>
      <c r="BE6076" t="e">
        <f>#N/A</f>
        <v>#N/A</v>
      </c>
      <c r="BF6076" t="e">
        <f>#N/A</f>
        <v>#N/A</v>
      </c>
      <c r="BG6076" t="e">
        <f>#N/A</f>
        <v>#N/A</v>
      </c>
    </row>
    <row r="6077" spans="1:59">
      <c r="A6077">
        <v>-25837.919999999998</v>
      </c>
      <c r="B6077">
        <v>-38281.18</v>
      </c>
      <c r="C6077">
        <v>104851.76</v>
      </c>
      <c r="E6077">
        <v>141.79</v>
      </c>
      <c r="F6077">
        <v>141.79</v>
      </c>
      <c r="K6077">
        <v>8798.02</v>
      </c>
      <c r="M6077">
        <v>8798.02</v>
      </c>
      <c r="P6077">
        <v>113791.57</v>
      </c>
      <c r="Q6077">
        <v>51235.48</v>
      </c>
      <c r="R6077">
        <v>30029.91</v>
      </c>
      <c r="S6077">
        <v>3070.43</v>
      </c>
      <c r="T6077">
        <v>15673.58</v>
      </c>
      <c r="V6077">
        <v>46680.73</v>
      </c>
      <c r="X6077">
        <v>5382.63</v>
      </c>
      <c r="Z6077">
        <v>152072.75</v>
      </c>
      <c r="AA6077">
        <v>245.28</v>
      </c>
      <c r="AC6077">
        <v>-2.74</v>
      </c>
      <c r="AD6077">
        <v>-10.77</v>
      </c>
      <c r="AF6077">
        <v>6.29</v>
      </c>
      <c r="AG6077">
        <v>238.07</v>
      </c>
      <c r="AH6077">
        <v>-38043.120000000003</v>
      </c>
      <c r="AI6077">
        <v>-12205.2</v>
      </c>
      <c r="AJ6077">
        <v>-25837.919999999998</v>
      </c>
      <c r="AN6077">
        <v>-25837.919999999998</v>
      </c>
      <c r="AP6077">
        <v>20170</v>
      </c>
      <c r="AQ6077" t="s">
        <v>232</v>
      </c>
      <c r="AR6077" t="s">
        <v>233</v>
      </c>
      <c r="AS6077" t="s">
        <v>232</v>
      </c>
      <c r="AT6077" t="s">
        <v>233</v>
      </c>
      <c r="AU6077">
        <v>6692</v>
      </c>
      <c r="AV6077" t="s">
        <v>61</v>
      </c>
      <c r="AW6077">
        <v>2</v>
      </c>
      <c r="AX6077">
        <v>2</v>
      </c>
      <c r="AY6077">
        <v>2005</v>
      </c>
      <c r="AZ6077">
        <v>3</v>
      </c>
      <c r="BA6077" t="str">
        <f t="shared" si="188"/>
        <v>20053</v>
      </c>
      <c r="BB6077" t="str">
        <f t="shared" si="189"/>
        <v>20053Mesaba Airlines</v>
      </c>
      <c r="BC6077" t="e">
        <f>#N/A</f>
        <v>#N/A</v>
      </c>
      <c r="BD6077" t="e">
        <f>#N/A</f>
        <v>#N/A</v>
      </c>
      <c r="BE6077" t="e">
        <f>#N/A</f>
        <v>#N/A</v>
      </c>
      <c r="BF6077" t="e">
        <f>#N/A</f>
        <v>#N/A</v>
      </c>
      <c r="BG6077" t="e">
        <f>#N/A</f>
        <v>#N/A</v>
      </c>
    </row>
    <row r="6078" spans="1:59">
      <c r="A6078">
        <v>635.82000000000005</v>
      </c>
      <c r="B6078">
        <v>1344.29</v>
      </c>
      <c r="C6078">
        <v>97867.32</v>
      </c>
      <c r="E6078">
        <v>162.81</v>
      </c>
      <c r="F6078">
        <v>162.81</v>
      </c>
      <c r="K6078">
        <v>3882.49</v>
      </c>
      <c r="M6078">
        <v>3882.49</v>
      </c>
      <c r="P6078">
        <v>101912.62</v>
      </c>
      <c r="Q6078">
        <v>42412.9</v>
      </c>
      <c r="R6078">
        <v>26845.25</v>
      </c>
      <c r="S6078">
        <v>2733.35</v>
      </c>
      <c r="T6078">
        <v>16589.09</v>
      </c>
      <c r="V6078">
        <v>9269.66</v>
      </c>
      <c r="X6078">
        <v>2718.07</v>
      </c>
      <c r="Z6078">
        <v>100568.32000000001</v>
      </c>
      <c r="AA6078">
        <v>374.85</v>
      </c>
      <c r="AC6078">
        <v>-2.33</v>
      </c>
      <c r="AD6078">
        <v>-83.12</v>
      </c>
      <c r="AF6078">
        <v>1.33</v>
      </c>
      <c r="AG6078">
        <v>290.73</v>
      </c>
      <c r="AH6078">
        <v>1635.02</v>
      </c>
      <c r="AI6078">
        <v>999.2</v>
      </c>
      <c r="AJ6078">
        <v>635.82000000000005</v>
      </c>
      <c r="AN6078">
        <v>635.82000000000005</v>
      </c>
      <c r="AP6078">
        <v>20170</v>
      </c>
      <c r="AQ6078" t="s">
        <v>232</v>
      </c>
      <c r="AR6078" t="s">
        <v>233</v>
      </c>
      <c r="AS6078" t="s">
        <v>232</v>
      </c>
      <c r="AT6078" t="s">
        <v>233</v>
      </c>
      <c r="AU6078">
        <v>6692</v>
      </c>
      <c r="AV6078" t="s">
        <v>61</v>
      </c>
      <c r="AW6078">
        <v>2</v>
      </c>
      <c r="AX6078">
        <v>2</v>
      </c>
      <c r="AY6078">
        <v>2005</v>
      </c>
      <c r="AZ6078">
        <v>4</v>
      </c>
      <c r="BA6078" t="str">
        <f t="shared" si="188"/>
        <v>20054</v>
      </c>
      <c r="BB6078" t="str">
        <f t="shared" si="189"/>
        <v>20054Mesaba Airlines</v>
      </c>
      <c r="BC6078" t="e">
        <f>#N/A</f>
        <v>#N/A</v>
      </c>
      <c r="BD6078" t="e">
        <f>#N/A</f>
        <v>#N/A</v>
      </c>
      <c r="BE6078" t="e">
        <f>#N/A</f>
        <v>#N/A</v>
      </c>
      <c r="BF6078" t="e">
        <f>#N/A</f>
        <v>#N/A</v>
      </c>
      <c r="BG6078" t="e">
        <f>#N/A</f>
        <v>#N/A</v>
      </c>
    </row>
    <row r="6079" spans="1:59">
      <c r="A6079">
        <v>-45588.27</v>
      </c>
      <c r="B6079">
        <v>-26451.56</v>
      </c>
      <c r="C6079">
        <v>81614.58</v>
      </c>
      <c r="E6079">
        <v>144.22</v>
      </c>
      <c r="F6079">
        <v>144.22</v>
      </c>
      <c r="K6079">
        <v>4126.28</v>
      </c>
      <c r="M6079">
        <v>4126.28</v>
      </c>
      <c r="P6079">
        <v>85885.08</v>
      </c>
      <c r="Q6079">
        <v>37127.43</v>
      </c>
      <c r="R6079">
        <v>21871.24</v>
      </c>
      <c r="S6079">
        <v>2275.21</v>
      </c>
      <c r="T6079">
        <v>16637.650000000001</v>
      </c>
      <c r="V6079">
        <v>31225.16</v>
      </c>
      <c r="X6079">
        <v>3199.95</v>
      </c>
      <c r="Z6079">
        <v>112336.64</v>
      </c>
      <c r="AA6079">
        <v>407.23</v>
      </c>
      <c r="AC6079">
        <v>-1.17</v>
      </c>
      <c r="AD6079">
        <v>47</v>
      </c>
      <c r="AF6079">
        <v>8.44</v>
      </c>
      <c r="AG6079">
        <v>461.49</v>
      </c>
      <c r="AH6079">
        <v>-25990.07</v>
      </c>
      <c r="AI6079">
        <v>19598.2</v>
      </c>
      <c r="AJ6079">
        <v>-45588.27</v>
      </c>
      <c r="AN6079">
        <v>-45588.27</v>
      </c>
      <c r="AP6079">
        <v>20170</v>
      </c>
      <c r="AQ6079" t="s">
        <v>232</v>
      </c>
      <c r="AR6079" t="s">
        <v>233</v>
      </c>
      <c r="AS6079" t="s">
        <v>232</v>
      </c>
      <c r="AT6079" t="s">
        <v>233</v>
      </c>
      <c r="AU6079">
        <v>6692</v>
      </c>
      <c r="AV6079" t="s">
        <v>61</v>
      </c>
      <c r="AW6079">
        <v>2</v>
      </c>
      <c r="AX6079">
        <v>2</v>
      </c>
      <c r="AY6079">
        <v>2006</v>
      </c>
      <c r="AZ6079">
        <v>1</v>
      </c>
      <c r="BA6079" t="str">
        <f t="shared" si="188"/>
        <v>20061</v>
      </c>
      <c r="BB6079" t="str">
        <f t="shared" si="189"/>
        <v>20061Mesaba Airlines</v>
      </c>
      <c r="BC6079" t="e">
        <f>#N/A</f>
        <v>#N/A</v>
      </c>
      <c r="BD6079" t="e">
        <f>#N/A</f>
        <v>#N/A</v>
      </c>
      <c r="BE6079" t="e">
        <f>#N/A</f>
        <v>#N/A</v>
      </c>
      <c r="BF6079" t="e">
        <f>#N/A</f>
        <v>#N/A</v>
      </c>
      <c r="BG6079" t="e">
        <f>#N/A</f>
        <v>#N/A</v>
      </c>
    </row>
    <row r="6080" spans="1:59">
      <c r="A6080">
        <v>592.65</v>
      </c>
      <c r="B6080">
        <v>192.33</v>
      </c>
      <c r="C6080">
        <v>78990.009999999995</v>
      </c>
      <c r="E6080">
        <v>136.56</v>
      </c>
      <c r="F6080">
        <v>136.56</v>
      </c>
      <c r="K6080">
        <v>3731.73</v>
      </c>
      <c r="M6080">
        <v>3731.73</v>
      </c>
      <c r="P6080">
        <v>82858.31</v>
      </c>
      <c r="Q6080">
        <v>33049.660000000003</v>
      </c>
      <c r="R6080">
        <v>15857.19</v>
      </c>
      <c r="S6080">
        <v>2270.5300000000002</v>
      </c>
      <c r="T6080">
        <v>14367.28</v>
      </c>
      <c r="V6080">
        <v>13572.57</v>
      </c>
      <c r="X6080">
        <v>3548.74</v>
      </c>
      <c r="Z6080">
        <v>82665.98</v>
      </c>
      <c r="AA6080">
        <v>410.91</v>
      </c>
      <c r="AC6080">
        <v>-6.3</v>
      </c>
      <c r="AD6080">
        <v>-9.06</v>
      </c>
      <c r="AF6080">
        <v>4.76</v>
      </c>
      <c r="AG6080">
        <v>400.32</v>
      </c>
      <c r="AH6080">
        <v>592.65</v>
      </c>
      <c r="AJ6080">
        <v>592.65</v>
      </c>
      <c r="AN6080">
        <v>592.65</v>
      </c>
      <c r="AP6080">
        <v>20170</v>
      </c>
      <c r="AQ6080" t="s">
        <v>232</v>
      </c>
      <c r="AR6080" t="s">
        <v>233</v>
      </c>
      <c r="AS6080" t="s">
        <v>232</v>
      </c>
      <c r="AT6080" t="s">
        <v>233</v>
      </c>
      <c r="AU6080">
        <v>6692</v>
      </c>
      <c r="AV6080" t="s">
        <v>61</v>
      </c>
      <c r="AW6080">
        <v>2</v>
      </c>
      <c r="AX6080">
        <v>2</v>
      </c>
      <c r="AY6080">
        <v>2006</v>
      </c>
      <c r="AZ6080">
        <v>2</v>
      </c>
      <c r="BA6080" t="str">
        <f t="shared" si="188"/>
        <v>20062</v>
      </c>
      <c r="BB6080" t="str">
        <f t="shared" si="189"/>
        <v>20062Mesaba Airlines</v>
      </c>
      <c r="BC6080" t="e">
        <f>#N/A</f>
        <v>#N/A</v>
      </c>
      <c r="BD6080" t="e">
        <f>#N/A</f>
        <v>#N/A</v>
      </c>
      <c r="BE6080" t="e">
        <f>#N/A</f>
        <v>#N/A</v>
      </c>
      <c r="BF6080" t="e">
        <f>#N/A</f>
        <v>#N/A</v>
      </c>
      <c r="BG6080" t="e">
        <f>#N/A</f>
        <v>#N/A</v>
      </c>
    </row>
    <row r="6081" spans="1:59">
      <c r="A6081">
        <v>-9133.0499999999993</v>
      </c>
      <c r="B6081">
        <v>-9184.25</v>
      </c>
      <c r="C6081">
        <v>67897.929999999993</v>
      </c>
      <c r="E6081">
        <v>117.87</v>
      </c>
      <c r="F6081">
        <v>117.87</v>
      </c>
      <c r="K6081">
        <v>2651.45</v>
      </c>
      <c r="M6081">
        <v>2651.45</v>
      </c>
      <c r="P6081">
        <v>70667.25</v>
      </c>
      <c r="Q6081">
        <v>29095.37</v>
      </c>
      <c r="R6081">
        <v>18996.79</v>
      </c>
      <c r="S6081">
        <v>2007.08</v>
      </c>
      <c r="T6081">
        <v>14164.03</v>
      </c>
      <c r="V6081">
        <v>12559.34</v>
      </c>
      <c r="X6081">
        <v>3028.9</v>
      </c>
      <c r="Z6081">
        <v>79851.509999999995</v>
      </c>
      <c r="AA6081">
        <v>383.14</v>
      </c>
      <c r="AC6081">
        <v>-7.24</v>
      </c>
      <c r="AD6081">
        <v>-7.85</v>
      </c>
      <c r="AF6081">
        <v>5.94</v>
      </c>
      <c r="AG6081">
        <v>374</v>
      </c>
      <c r="AH6081">
        <v>-8810.26</v>
      </c>
      <c r="AI6081">
        <v>322.79000000000002</v>
      </c>
      <c r="AJ6081">
        <v>-9133.0499999999993</v>
      </c>
      <c r="AN6081">
        <v>-9133.0499999999993</v>
      </c>
      <c r="AP6081">
        <v>20170</v>
      </c>
      <c r="AQ6081" t="s">
        <v>232</v>
      </c>
      <c r="AR6081" t="s">
        <v>233</v>
      </c>
      <c r="AS6081" t="s">
        <v>232</v>
      </c>
      <c r="AT6081" t="s">
        <v>233</v>
      </c>
      <c r="AU6081">
        <v>6692</v>
      </c>
      <c r="AV6081" t="s">
        <v>61</v>
      </c>
      <c r="AW6081">
        <v>2</v>
      </c>
      <c r="AX6081">
        <v>2</v>
      </c>
      <c r="AY6081">
        <v>2006</v>
      </c>
      <c r="AZ6081">
        <v>3</v>
      </c>
      <c r="BA6081" t="str">
        <f t="shared" si="188"/>
        <v>20063</v>
      </c>
      <c r="BB6081" t="str">
        <f t="shared" si="189"/>
        <v>20063Mesaba Airlines</v>
      </c>
      <c r="BC6081" t="e">
        <f>#N/A</f>
        <v>#N/A</v>
      </c>
      <c r="BD6081" t="e">
        <f>#N/A</f>
        <v>#N/A</v>
      </c>
      <c r="BE6081" t="e">
        <f>#N/A</f>
        <v>#N/A</v>
      </c>
      <c r="BF6081" t="e">
        <f>#N/A</f>
        <v>#N/A</v>
      </c>
      <c r="BG6081" t="e">
        <f>#N/A</f>
        <v>#N/A</v>
      </c>
    </row>
    <row r="6082" spans="1:59">
      <c r="A6082">
        <v>-30800.560000000001</v>
      </c>
      <c r="B6082">
        <v>-31034.86</v>
      </c>
      <c r="C6082">
        <v>56949.24</v>
      </c>
      <c r="E6082">
        <v>103.24</v>
      </c>
      <c r="F6082">
        <v>103.24</v>
      </c>
      <c r="K6082">
        <v>3171.49</v>
      </c>
      <c r="M6082">
        <v>3171.49</v>
      </c>
      <c r="P6082">
        <v>60223.97</v>
      </c>
      <c r="Q6082">
        <v>22923.89</v>
      </c>
      <c r="R6082">
        <v>15080.6</v>
      </c>
      <c r="S6082">
        <v>1772.86</v>
      </c>
      <c r="T6082">
        <v>13639.52</v>
      </c>
      <c r="V6082">
        <v>35194.080000000002</v>
      </c>
      <c r="X6082">
        <v>2647.88</v>
      </c>
      <c r="Z6082">
        <v>91258.84</v>
      </c>
      <c r="AA6082">
        <v>225.85</v>
      </c>
      <c r="AB6082">
        <v>-17.670000000000002</v>
      </c>
      <c r="AC6082">
        <v>-1.29</v>
      </c>
      <c r="AD6082">
        <v>66.75</v>
      </c>
      <c r="AF6082">
        <v>8.9</v>
      </c>
      <c r="AG6082">
        <v>282.54000000000002</v>
      </c>
      <c r="AH6082">
        <v>-30752.32</v>
      </c>
      <c r="AI6082">
        <v>48.23</v>
      </c>
      <c r="AJ6082">
        <v>-30800.560000000001</v>
      </c>
      <c r="AN6082">
        <v>-30800.560000000001</v>
      </c>
      <c r="AP6082">
        <v>20170</v>
      </c>
      <c r="AQ6082" t="s">
        <v>232</v>
      </c>
      <c r="AR6082" t="s">
        <v>233</v>
      </c>
      <c r="AS6082" t="s">
        <v>232</v>
      </c>
      <c r="AT6082" t="s">
        <v>233</v>
      </c>
      <c r="AU6082">
        <v>6692</v>
      </c>
      <c r="AV6082" t="s">
        <v>61</v>
      </c>
      <c r="AW6082">
        <v>2</v>
      </c>
      <c r="AX6082">
        <v>2</v>
      </c>
      <c r="AY6082">
        <v>2006</v>
      </c>
      <c r="AZ6082">
        <v>4</v>
      </c>
      <c r="BA6082" t="str">
        <f t="shared" ref="BA6082:BA6145" si="190">CONCATENATE(AY6082,AZ6082)</f>
        <v>20064</v>
      </c>
      <c r="BB6082" t="str">
        <f t="shared" ref="BB6082:BB6145" si="191">CONCATENATE(BA6082,AR6082)</f>
        <v>20064Mesaba Airlines</v>
      </c>
      <c r="BC6082" t="e">
        <f>#N/A</f>
        <v>#N/A</v>
      </c>
      <c r="BD6082" t="e">
        <f>#N/A</f>
        <v>#N/A</v>
      </c>
      <c r="BE6082" t="e">
        <f>#N/A</f>
        <v>#N/A</v>
      </c>
      <c r="BF6082" t="e">
        <f>#N/A</f>
        <v>#N/A</v>
      </c>
      <c r="BG6082" t="e">
        <f>#N/A</f>
        <v>#N/A</v>
      </c>
    </row>
    <row r="6083" spans="1:59">
      <c r="A6083">
        <v>-31414.2</v>
      </c>
      <c r="B6083">
        <v>-32458.59</v>
      </c>
      <c r="C6083">
        <v>48815.32</v>
      </c>
      <c r="E6083">
        <v>120.4</v>
      </c>
      <c r="F6083">
        <v>120.4</v>
      </c>
      <c r="K6083">
        <v>4261.47</v>
      </c>
      <c r="M6083">
        <v>4261.47</v>
      </c>
      <c r="P6083">
        <v>53197.18</v>
      </c>
      <c r="Q6083">
        <v>18509.560000000001</v>
      </c>
      <c r="R6083">
        <v>12979.52</v>
      </c>
      <c r="S6083">
        <v>1419.65</v>
      </c>
      <c r="T6083">
        <v>15943.71</v>
      </c>
      <c r="V6083">
        <v>34194.46</v>
      </c>
      <c r="X6083">
        <v>2608.89</v>
      </c>
      <c r="Z6083">
        <v>85655.78</v>
      </c>
      <c r="AA6083">
        <v>164.77</v>
      </c>
      <c r="AB6083">
        <v>-30</v>
      </c>
      <c r="AC6083">
        <v>-0.22</v>
      </c>
      <c r="AD6083">
        <v>3192.38</v>
      </c>
      <c r="AF6083">
        <v>12.74</v>
      </c>
      <c r="AG6083">
        <v>3339.66</v>
      </c>
      <c r="AH6083">
        <v>-29118.94</v>
      </c>
      <c r="AI6083">
        <v>2295.2600000000002</v>
      </c>
      <c r="AJ6083">
        <v>-31414.2</v>
      </c>
      <c r="AN6083">
        <v>-31414.2</v>
      </c>
      <c r="AP6083">
        <v>20170</v>
      </c>
      <c r="AQ6083" t="s">
        <v>232</v>
      </c>
      <c r="AR6083" t="s">
        <v>233</v>
      </c>
      <c r="AS6083" t="s">
        <v>232</v>
      </c>
      <c r="AT6083" t="s">
        <v>233</v>
      </c>
      <c r="AU6083">
        <v>6692</v>
      </c>
      <c r="AV6083" t="s">
        <v>61</v>
      </c>
      <c r="AW6083">
        <v>2</v>
      </c>
      <c r="AX6083">
        <v>2</v>
      </c>
      <c r="AY6083">
        <v>2007</v>
      </c>
      <c r="AZ6083">
        <v>1</v>
      </c>
      <c r="BA6083" t="str">
        <f t="shared" si="190"/>
        <v>20071</v>
      </c>
      <c r="BB6083" t="str">
        <f t="shared" si="191"/>
        <v>20071Mesaba Airlines</v>
      </c>
      <c r="BC6083" t="e">
        <f>#N/A</f>
        <v>#N/A</v>
      </c>
      <c r="BD6083" t="e">
        <f>#N/A</f>
        <v>#N/A</v>
      </c>
      <c r="BE6083" t="e">
        <f>#N/A</f>
        <v>#N/A</v>
      </c>
      <c r="BF6083" t="e">
        <f>#N/A</f>
        <v>#N/A</v>
      </c>
      <c r="BG6083" t="e">
        <f>#N/A</f>
        <v>#N/A</v>
      </c>
    </row>
    <row r="6084" spans="1:59">
      <c r="A6084">
        <v>80262.7</v>
      </c>
      <c r="B6084">
        <v>-4336.76</v>
      </c>
      <c r="C6084">
        <v>51841.02</v>
      </c>
      <c r="E6084">
        <v>131.1</v>
      </c>
      <c r="F6084">
        <v>131.1</v>
      </c>
      <c r="K6084">
        <v>7944.64</v>
      </c>
      <c r="M6084">
        <v>7944.64</v>
      </c>
      <c r="P6084">
        <v>59916.76</v>
      </c>
      <c r="Q6084">
        <v>25243.16</v>
      </c>
      <c r="R6084">
        <v>11358.48</v>
      </c>
      <c r="S6084">
        <v>1483.19</v>
      </c>
      <c r="T6084">
        <v>14014.18</v>
      </c>
      <c r="V6084">
        <v>10474.61</v>
      </c>
      <c r="X6084">
        <v>1679.9</v>
      </c>
      <c r="Z6084">
        <v>64253.52</v>
      </c>
      <c r="AA6084">
        <v>148.55000000000001</v>
      </c>
      <c r="AC6084">
        <v>1.07</v>
      </c>
      <c r="AD6084">
        <v>-7.46</v>
      </c>
      <c r="AF6084">
        <v>84527.32</v>
      </c>
      <c r="AG6084">
        <v>84669.47</v>
      </c>
      <c r="AH6084">
        <v>80332.7</v>
      </c>
      <c r="AI6084">
        <v>70</v>
      </c>
      <c r="AJ6084">
        <v>80262.7</v>
      </c>
      <c r="AN6084">
        <v>80262.7</v>
      </c>
      <c r="AP6084">
        <v>20170</v>
      </c>
      <c r="AQ6084" t="s">
        <v>232</v>
      </c>
      <c r="AR6084" t="s">
        <v>233</v>
      </c>
      <c r="AS6084" t="s">
        <v>232</v>
      </c>
      <c r="AT6084" t="s">
        <v>233</v>
      </c>
      <c r="AU6084">
        <v>6692</v>
      </c>
      <c r="AV6084" t="s">
        <v>61</v>
      </c>
      <c r="AW6084">
        <v>2</v>
      </c>
      <c r="AX6084">
        <v>2</v>
      </c>
      <c r="AY6084">
        <v>2007</v>
      </c>
      <c r="AZ6084">
        <v>2</v>
      </c>
      <c r="BA6084" t="str">
        <f t="shared" si="190"/>
        <v>20072</v>
      </c>
      <c r="BB6084" t="str">
        <f t="shared" si="191"/>
        <v>20072Mesaba Airlines</v>
      </c>
      <c r="BC6084" t="e">
        <f>#N/A</f>
        <v>#N/A</v>
      </c>
      <c r="BD6084" t="e">
        <f>#N/A</f>
        <v>#N/A</v>
      </c>
      <c r="BE6084" t="e">
        <f>#N/A</f>
        <v>#N/A</v>
      </c>
      <c r="BF6084" t="e">
        <f>#N/A</f>
        <v>#N/A</v>
      </c>
      <c r="BG6084" t="e">
        <f>#N/A</f>
        <v>#N/A</v>
      </c>
    </row>
    <row r="6085" spans="1:59">
      <c r="A6085">
        <v>2548.85</v>
      </c>
      <c r="B6085">
        <v>3206.17</v>
      </c>
      <c r="C6085">
        <v>64265.06</v>
      </c>
      <c r="D6085">
        <v>-0.79</v>
      </c>
      <c r="K6085">
        <v>7684.45</v>
      </c>
      <c r="M6085">
        <v>7684.45</v>
      </c>
      <c r="P6085">
        <v>71948.72</v>
      </c>
      <c r="Q6085">
        <v>31249.81</v>
      </c>
      <c r="R6085">
        <v>11553.81</v>
      </c>
      <c r="S6085">
        <v>1637.2</v>
      </c>
      <c r="T6085">
        <v>14176.51</v>
      </c>
      <c r="V6085">
        <v>8207.4</v>
      </c>
      <c r="X6085">
        <v>1917.84</v>
      </c>
      <c r="Z6085">
        <v>68742.55</v>
      </c>
      <c r="AA6085">
        <v>112.42</v>
      </c>
      <c r="AC6085">
        <v>0.71</v>
      </c>
      <c r="AD6085">
        <v>-781.19</v>
      </c>
      <c r="AF6085">
        <v>10.74</v>
      </c>
      <c r="AG6085">
        <v>-657.31</v>
      </c>
      <c r="AH6085">
        <v>2548.85</v>
      </c>
      <c r="AJ6085">
        <v>2548.85</v>
      </c>
      <c r="AN6085">
        <v>2548.85</v>
      </c>
      <c r="AP6085">
        <v>20170</v>
      </c>
      <c r="AQ6085" t="s">
        <v>232</v>
      </c>
      <c r="AR6085" t="s">
        <v>233</v>
      </c>
      <c r="AS6085" t="s">
        <v>232</v>
      </c>
      <c r="AT6085" t="s">
        <v>233</v>
      </c>
      <c r="AU6085">
        <v>6692</v>
      </c>
      <c r="AV6085" t="s">
        <v>61</v>
      </c>
      <c r="AW6085">
        <v>2</v>
      </c>
      <c r="AX6085">
        <v>2</v>
      </c>
      <c r="AY6085">
        <v>2007</v>
      </c>
      <c r="AZ6085">
        <v>3</v>
      </c>
      <c r="BA6085" t="str">
        <f t="shared" si="190"/>
        <v>20073</v>
      </c>
      <c r="BB6085" t="str">
        <f t="shared" si="191"/>
        <v>20073Mesaba Airlines</v>
      </c>
      <c r="BC6085" t="e">
        <f>#N/A</f>
        <v>#N/A</v>
      </c>
      <c r="BD6085" t="e">
        <f>#N/A</f>
        <v>#N/A</v>
      </c>
      <c r="BE6085" t="e">
        <f>#N/A</f>
        <v>#N/A</v>
      </c>
      <c r="BF6085" t="e">
        <f>#N/A</f>
        <v>#N/A</v>
      </c>
      <c r="BG6085" t="e">
        <f>#N/A</f>
        <v>#N/A</v>
      </c>
    </row>
    <row r="6086" spans="1:59">
      <c r="A6086">
        <v>-5309.88</v>
      </c>
      <c r="B6086">
        <v>-6570.55</v>
      </c>
      <c r="C6086">
        <v>67394.070000000007</v>
      </c>
      <c r="E6086">
        <v>-0.45</v>
      </c>
      <c r="F6086">
        <v>-0.45</v>
      </c>
      <c r="K6086">
        <v>7569.21</v>
      </c>
      <c r="M6086">
        <v>7569.21</v>
      </c>
      <c r="P6086">
        <v>74962.84</v>
      </c>
      <c r="Q6086">
        <v>37167.57</v>
      </c>
      <c r="R6086">
        <v>13638.82</v>
      </c>
      <c r="S6086">
        <v>1996.38</v>
      </c>
      <c r="T6086">
        <v>15393.31</v>
      </c>
      <c r="V6086">
        <v>10403.209999999999</v>
      </c>
      <c r="X6086">
        <v>2934.1</v>
      </c>
      <c r="Z6086">
        <v>81533.39</v>
      </c>
      <c r="AA6086">
        <v>154.19999999999999</v>
      </c>
      <c r="AC6086">
        <v>0.09</v>
      </c>
      <c r="AD6086">
        <v>925.15</v>
      </c>
      <c r="AF6086">
        <v>12.67</v>
      </c>
      <c r="AG6086">
        <v>1092.1099999999999</v>
      </c>
      <c r="AH6086">
        <v>-5478.44</v>
      </c>
      <c r="AI6086">
        <v>-168.56</v>
      </c>
      <c r="AJ6086">
        <v>-5309.88</v>
      </c>
      <c r="AN6086">
        <v>-5309.88</v>
      </c>
      <c r="AP6086">
        <v>20170</v>
      </c>
      <c r="AQ6086" t="s">
        <v>232</v>
      </c>
      <c r="AR6086" t="s">
        <v>233</v>
      </c>
      <c r="AS6086" t="s">
        <v>232</v>
      </c>
      <c r="AT6086" t="s">
        <v>233</v>
      </c>
      <c r="AU6086">
        <v>6692</v>
      </c>
      <c r="AV6086" t="s">
        <v>61</v>
      </c>
      <c r="AW6086">
        <v>2</v>
      </c>
      <c r="AX6086">
        <v>2</v>
      </c>
      <c r="AY6086">
        <v>2007</v>
      </c>
      <c r="AZ6086">
        <v>4</v>
      </c>
      <c r="BA6086" t="str">
        <f t="shared" si="190"/>
        <v>20074</v>
      </c>
      <c r="BB6086" t="str">
        <f t="shared" si="191"/>
        <v>20074Mesaba Airlines</v>
      </c>
      <c r="BC6086" t="e">
        <f>#N/A</f>
        <v>#N/A</v>
      </c>
      <c r="BD6086" t="e">
        <f>#N/A</f>
        <v>#N/A</v>
      </c>
      <c r="BE6086" t="e">
        <f>#N/A</f>
        <v>#N/A</v>
      </c>
      <c r="BF6086" t="e">
        <f>#N/A</f>
        <v>#N/A</v>
      </c>
      <c r="BG6086" t="e">
        <f>#N/A</f>
        <v>#N/A</v>
      </c>
    </row>
    <row r="6087" spans="1:59">
      <c r="A6087">
        <v>-9878.4500000000007</v>
      </c>
      <c r="B6087">
        <v>-9670.0499999999993</v>
      </c>
      <c r="C6087">
        <v>71591.95</v>
      </c>
      <c r="K6087">
        <v>7366.48</v>
      </c>
      <c r="M6087">
        <v>7366.48</v>
      </c>
      <c r="P6087">
        <v>78958.429999999993</v>
      </c>
      <c r="Q6087">
        <v>39258.49</v>
      </c>
      <c r="R6087">
        <v>15165.44</v>
      </c>
      <c r="S6087">
        <v>2117.96</v>
      </c>
      <c r="T6087">
        <v>17356.099999999999</v>
      </c>
      <c r="V6087">
        <v>12280.63</v>
      </c>
      <c r="X6087">
        <v>2449.85</v>
      </c>
      <c r="Z6087">
        <v>88628.479999999996</v>
      </c>
      <c r="AA6087">
        <v>-44.16</v>
      </c>
      <c r="AB6087">
        <v>0</v>
      </c>
      <c r="AC6087">
        <v>0.09</v>
      </c>
      <c r="AF6087">
        <v>-164.47</v>
      </c>
      <c r="AG6087">
        <v>-208.55</v>
      </c>
      <c r="AH6087">
        <v>-9878.6</v>
      </c>
      <c r="AI6087">
        <v>-0.15</v>
      </c>
      <c r="AJ6087">
        <v>-9878.4500000000007</v>
      </c>
      <c r="AN6087">
        <v>-9878.4500000000007</v>
      </c>
      <c r="AP6087">
        <v>20170</v>
      </c>
      <c r="AQ6087" t="s">
        <v>232</v>
      </c>
      <c r="AR6087" t="s">
        <v>233</v>
      </c>
      <c r="AS6087" t="s">
        <v>232</v>
      </c>
      <c r="AT6087" t="s">
        <v>233</v>
      </c>
      <c r="AU6087">
        <v>6692</v>
      </c>
      <c r="AV6087" t="s">
        <v>61</v>
      </c>
      <c r="AW6087">
        <v>2</v>
      </c>
      <c r="AX6087">
        <v>2</v>
      </c>
      <c r="AY6087">
        <v>2008</v>
      </c>
      <c r="AZ6087">
        <v>1</v>
      </c>
      <c r="BA6087" t="str">
        <f t="shared" si="190"/>
        <v>20081</v>
      </c>
      <c r="BB6087" t="str">
        <f t="shared" si="191"/>
        <v>20081Mesaba Airlines</v>
      </c>
      <c r="BC6087" t="e">
        <f>#N/A</f>
        <v>#N/A</v>
      </c>
      <c r="BD6087" t="e">
        <f>#N/A</f>
        <v>#N/A</v>
      </c>
      <c r="BE6087" t="e">
        <f>#N/A</f>
        <v>#N/A</v>
      </c>
      <c r="BF6087" t="e">
        <f>#N/A</f>
        <v>#N/A</v>
      </c>
      <c r="BG6087" t="e">
        <f>#N/A</f>
        <v>#N/A</v>
      </c>
    </row>
    <row r="6088" spans="1:59">
      <c r="A6088">
        <v>2817.83</v>
      </c>
      <c r="B6088">
        <v>3119.49</v>
      </c>
      <c r="C6088">
        <v>83073.53</v>
      </c>
      <c r="K6088">
        <v>7495.75</v>
      </c>
      <c r="M6088">
        <v>7495.75</v>
      </c>
      <c r="P6088">
        <v>90569.279999999999</v>
      </c>
      <c r="Q6088">
        <v>40066.410000000003</v>
      </c>
      <c r="R6088">
        <v>16848.150000000001</v>
      </c>
      <c r="S6088">
        <v>2277.89</v>
      </c>
      <c r="T6088">
        <v>15665.94</v>
      </c>
      <c r="V6088">
        <v>10132.44</v>
      </c>
      <c r="X6088">
        <v>2458.9499999999998</v>
      </c>
      <c r="Z6088">
        <v>87449.79</v>
      </c>
      <c r="AA6088">
        <v>-345.91</v>
      </c>
      <c r="AB6088">
        <v>0.71</v>
      </c>
      <c r="AC6088">
        <v>-0.74</v>
      </c>
      <c r="AF6088">
        <v>44.27</v>
      </c>
      <c r="AG6088">
        <v>-301.66000000000003</v>
      </c>
      <c r="AH6088">
        <v>2817.83</v>
      </c>
      <c r="AJ6088">
        <v>2817.83</v>
      </c>
      <c r="AN6088">
        <v>2817.83</v>
      </c>
      <c r="AP6088">
        <v>20170</v>
      </c>
      <c r="AQ6088" t="s">
        <v>232</v>
      </c>
      <c r="AR6088" t="s">
        <v>233</v>
      </c>
      <c r="AS6088" t="s">
        <v>232</v>
      </c>
      <c r="AT6088" t="s">
        <v>233</v>
      </c>
      <c r="AU6088">
        <v>6692</v>
      </c>
      <c r="AV6088" t="s">
        <v>61</v>
      </c>
      <c r="AW6088">
        <v>2</v>
      </c>
      <c r="AX6088">
        <v>2</v>
      </c>
      <c r="AY6088">
        <v>2008</v>
      </c>
      <c r="AZ6088">
        <v>2</v>
      </c>
      <c r="BA6088" t="str">
        <f t="shared" si="190"/>
        <v>20082</v>
      </c>
      <c r="BB6088" t="str">
        <f t="shared" si="191"/>
        <v>20082Mesaba Airlines</v>
      </c>
      <c r="BC6088" t="e">
        <f>#N/A</f>
        <v>#N/A</v>
      </c>
      <c r="BD6088" t="e">
        <f>#N/A</f>
        <v>#N/A</v>
      </c>
      <c r="BE6088" t="e">
        <f>#N/A</f>
        <v>#N/A</v>
      </c>
      <c r="BF6088" t="e">
        <f>#N/A</f>
        <v>#N/A</v>
      </c>
      <c r="BG6088" t="e">
        <f>#N/A</f>
        <v>#N/A</v>
      </c>
    </row>
    <row r="6089" spans="1:59">
      <c r="A6089">
        <v>4868.83</v>
      </c>
      <c r="B6089">
        <v>5174.95</v>
      </c>
      <c r="C6089">
        <v>93210.57</v>
      </c>
      <c r="K6089">
        <v>7798.17</v>
      </c>
      <c r="M6089">
        <v>7798.17</v>
      </c>
      <c r="P6089">
        <v>101008.74</v>
      </c>
      <c r="Q6089">
        <v>43917.39</v>
      </c>
      <c r="R6089">
        <v>18200.919999999998</v>
      </c>
      <c r="S6089">
        <v>2581.0700000000002</v>
      </c>
      <c r="T6089">
        <v>17005.27</v>
      </c>
      <c r="V6089">
        <v>11613.25</v>
      </c>
      <c r="X6089">
        <v>2515.89</v>
      </c>
      <c r="Z6089">
        <v>95833.79</v>
      </c>
      <c r="AA6089">
        <v>-368.73</v>
      </c>
      <c r="AC6089">
        <v>0</v>
      </c>
      <c r="AF6089">
        <v>62.76</v>
      </c>
      <c r="AG6089">
        <v>-305.98</v>
      </c>
      <c r="AH6089">
        <v>4868.9799999999996</v>
      </c>
      <c r="AI6089">
        <v>0.15</v>
      </c>
      <c r="AJ6089">
        <v>4868.83</v>
      </c>
      <c r="AN6089">
        <v>4868.83</v>
      </c>
      <c r="AP6089">
        <v>20170</v>
      </c>
      <c r="AQ6089" t="s">
        <v>232</v>
      </c>
      <c r="AR6089" t="s">
        <v>233</v>
      </c>
      <c r="AS6089" t="s">
        <v>232</v>
      </c>
      <c r="AT6089" t="s">
        <v>233</v>
      </c>
      <c r="AU6089">
        <v>6692</v>
      </c>
      <c r="AV6089" t="s">
        <v>61</v>
      </c>
      <c r="AW6089">
        <v>2</v>
      </c>
      <c r="AX6089">
        <v>2</v>
      </c>
      <c r="AY6089">
        <v>2008</v>
      </c>
      <c r="AZ6089">
        <v>3</v>
      </c>
      <c r="BA6089" t="str">
        <f t="shared" si="190"/>
        <v>20083</v>
      </c>
      <c r="BB6089" t="str">
        <f t="shared" si="191"/>
        <v>20083Mesaba Airlines</v>
      </c>
      <c r="BC6089" t="e">
        <f>#N/A</f>
        <v>#N/A</v>
      </c>
      <c r="BD6089" t="e">
        <f>#N/A</f>
        <v>#N/A</v>
      </c>
      <c r="BE6089" t="e">
        <f>#N/A</f>
        <v>#N/A</v>
      </c>
      <c r="BF6089" t="e">
        <f>#N/A</f>
        <v>#N/A</v>
      </c>
      <c r="BG6089" t="e">
        <f>#N/A</f>
        <v>#N/A</v>
      </c>
    </row>
    <row r="6090" spans="1:59">
      <c r="A6090">
        <v>4157.6899999999996</v>
      </c>
      <c r="B6090">
        <v>4497.0600000000004</v>
      </c>
      <c r="C6090">
        <v>92621.15</v>
      </c>
      <c r="K6090">
        <v>14140.69</v>
      </c>
      <c r="M6090">
        <v>14140.69</v>
      </c>
      <c r="P6090">
        <v>106761.84</v>
      </c>
      <c r="Q6090">
        <v>50660.39</v>
      </c>
      <c r="R6090">
        <v>18360.12</v>
      </c>
      <c r="S6090">
        <v>2876.84</v>
      </c>
      <c r="T6090">
        <v>15941.22</v>
      </c>
      <c r="V6090">
        <v>11584.02</v>
      </c>
      <c r="X6090">
        <v>2842.19</v>
      </c>
      <c r="Z6090">
        <v>102264.77</v>
      </c>
      <c r="AA6090">
        <v>-444.46</v>
      </c>
      <c r="AB6090">
        <v>-0.03</v>
      </c>
      <c r="AC6090">
        <v>0.01</v>
      </c>
      <c r="AF6090">
        <v>220.11</v>
      </c>
      <c r="AG6090">
        <v>-224.37</v>
      </c>
      <c r="AH6090">
        <v>4272.6899999999996</v>
      </c>
      <c r="AI6090">
        <v>115</v>
      </c>
      <c r="AJ6090">
        <v>4157.6899999999996</v>
      </c>
      <c r="AN6090">
        <v>4157.6899999999996</v>
      </c>
      <c r="AP6090">
        <v>20170</v>
      </c>
      <c r="AQ6090" t="s">
        <v>232</v>
      </c>
      <c r="AR6090" t="s">
        <v>233</v>
      </c>
      <c r="AS6090" t="s">
        <v>232</v>
      </c>
      <c r="AT6090" t="s">
        <v>233</v>
      </c>
      <c r="AU6090">
        <v>6692</v>
      </c>
      <c r="AV6090" t="s">
        <v>61</v>
      </c>
      <c r="AW6090">
        <v>2</v>
      </c>
      <c r="AX6090">
        <v>2</v>
      </c>
      <c r="AY6090">
        <v>2008</v>
      </c>
      <c r="AZ6090">
        <v>4</v>
      </c>
      <c r="BA6090" t="str">
        <f t="shared" si="190"/>
        <v>20084</v>
      </c>
      <c r="BB6090" t="str">
        <f t="shared" si="191"/>
        <v>20084Mesaba Airlines</v>
      </c>
      <c r="BC6090" t="e">
        <f>#N/A</f>
        <v>#N/A</v>
      </c>
      <c r="BD6090" t="e">
        <f>#N/A</f>
        <v>#N/A</v>
      </c>
      <c r="BE6090" t="e">
        <f>#N/A</f>
        <v>#N/A</v>
      </c>
      <c r="BF6090" t="e">
        <f>#N/A</f>
        <v>#N/A</v>
      </c>
      <c r="BG6090" t="e">
        <f>#N/A</f>
        <v>#N/A</v>
      </c>
    </row>
    <row r="6091" spans="1:59">
      <c r="A6091">
        <v>5219.75</v>
      </c>
      <c r="B6091">
        <v>5558.52</v>
      </c>
      <c r="C6091">
        <v>103458.24000000001</v>
      </c>
      <c r="K6091">
        <v>14448.45</v>
      </c>
      <c r="M6091">
        <v>14448.45</v>
      </c>
      <c r="P6091">
        <v>117906.69</v>
      </c>
      <c r="Q6091">
        <v>53686.37</v>
      </c>
      <c r="R6091">
        <v>22201.3</v>
      </c>
      <c r="S6091">
        <v>2940.08</v>
      </c>
      <c r="T6091">
        <v>16794.8</v>
      </c>
      <c r="V6091">
        <v>13625.69</v>
      </c>
      <c r="X6091">
        <v>3099.93</v>
      </c>
      <c r="Z6091">
        <v>112348.16</v>
      </c>
      <c r="AA6091">
        <v>-355.64</v>
      </c>
      <c r="AB6091">
        <v>-0.1</v>
      </c>
      <c r="AC6091">
        <v>0</v>
      </c>
      <c r="AF6091">
        <v>16.96</v>
      </c>
      <c r="AG6091">
        <v>-338.78</v>
      </c>
      <c r="AH6091">
        <v>5219.75</v>
      </c>
      <c r="AJ6091">
        <v>5219.75</v>
      </c>
      <c r="AN6091">
        <v>5219.75</v>
      </c>
      <c r="AP6091">
        <v>20170</v>
      </c>
      <c r="AQ6091" t="s">
        <v>232</v>
      </c>
      <c r="AR6091" t="s">
        <v>233</v>
      </c>
      <c r="AS6091" t="s">
        <v>232</v>
      </c>
      <c r="AT6091" t="s">
        <v>233</v>
      </c>
      <c r="AU6091">
        <v>6692</v>
      </c>
      <c r="AV6091" t="s">
        <v>61</v>
      </c>
      <c r="AW6091">
        <v>2</v>
      </c>
      <c r="AX6091">
        <v>2</v>
      </c>
      <c r="AY6091">
        <v>2009</v>
      </c>
      <c r="AZ6091">
        <v>1</v>
      </c>
      <c r="BA6091" t="str">
        <f t="shared" si="190"/>
        <v>20091</v>
      </c>
      <c r="BB6091" t="str">
        <f t="shared" si="191"/>
        <v>20091Mesaba Airlines</v>
      </c>
      <c r="BC6091" t="e">
        <f>#N/A</f>
        <v>#N/A</v>
      </c>
      <c r="BD6091" t="e">
        <f>#N/A</f>
        <v>#N/A</v>
      </c>
      <c r="BE6091" t="e">
        <f>#N/A</f>
        <v>#N/A</v>
      </c>
      <c r="BF6091" t="e">
        <f>#N/A</f>
        <v>#N/A</v>
      </c>
      <c r="BG6091" t="e">
        <f>#N/A</f>
        <v>#N/A</v>
      </c>
    </row>
    <row r="6092" spans="1:59">
      <c r="A6092">
        <v>10285.879999999999</v>
      </c>
      <c r="B6092">
        <v>10618.06</v>
      </c>
      <c r="C6092">
        <v>104949.85</v>
      </c>
      <c r="K6092">
        <v>14492.98</v>
      </c>
      <c r="M6092">
        <v>14492.98</v>
      </c>
      <c r="P6092">
        <v>119442.83</v>
      </c>
      <c r="Q6092">
        <v>52507.92</v>
      </c>
      <c r="R6092">
        <v>20647.54</v>
      </c>
      <c r="S6092">
        <v>2986.17</v>
      </c>
      <c r="T6092">
        <v>16807.560000000001</v>
      </c>
      <c r="V6092">
        <v>12534.95</v>
      </c>
      <c r="X6092">
        <v>3340.63</v>
      </c>
      <c r="Z6092">
        <v>108824.77</v>
      </c>
      <c r="AA6092">
        <v>-346.5</v>
      </c>
      <c r="AB6092">
        <v>-6.46</v>
      </c>
      <c r="AF6092">
        <v>20.78</v>
      </c>
      <c r="AG6092">
        <v>-332.18</v>
      </c>
      <c r="AH6092">
        <v>10285.879999999999</v>
      </c>
      <c r="AJ6092">
        <v>10285.879999999999</v>
      </c>
      <c r="AN6092">
        <v>10285.879999999999</v>
      </c>
      <c r="AP6092">
        <v>20170</v>
      </c>
      <c r="AQ6092" t="s">
        <v>232</v>
      </c>
      <c r="AR6092" t="s">
        <v>233</v>
      </c>
      <c r="AS6092" t="s">
        <v>232</v>
      </c>
      <c r="AT6092" t="s">
        <v>233</v>
      </c>
      <c r="AU6092">
        <v>6692</v>
      </c>
      <c r="AV6092" t="s">
        <v>61</v>
      </c>
      <c r="AW6092">
        <v>2</v>
      </c>
      <c r="AX6092">
        <v>2</v>
      </c>
      <c r="AY6092">
        <v>2009</v>
      </c>
      <c r="AZ6092">
        <v>2</v>
      </c>
      <c r="BA6092" t="str">
        <f t="shared" si="190"/>
        <v>20092</v>
      </c>
      <c r="BB6092" t="str">
        <f t="shared" si="191"/>
        <v>20092Mesaba Airlines</v>
      </c>
      <c r="BC6092" t="e">
        <f>#N/A</f>
        <v>#N/A</v>
      </c>
      <c r="BD6092" t="e">
        <f>#N/A</f>
        <v>#N/A</v>
      </c>
      <c r="BE6092" t="e">
        <f>#N/A</f>
        <v>#N/A</v>
      </c>
      <c r="BF6092" t="e">
        <f>#N/A</f>
        <v>#N/A</v>
      </c>
      <c r="BG6092" t="e">
        <f>#N/A</f>
        <v>#N/A</v>
      </c>
    </row>
    <row r="6093" spans="1:59">
      <c r="A6093">
        <v>8266.0400000000009</v>
      </c>
      <c r="B6093">
        <v>8606.99</v>
      </c>
      <c r="C6093">
        <v>99542.05</v>
      </c>
      <c r="K6093">
        <v>16482.689999999999</v>
      </c>
      <c r="M6093">
        <v>16482.689999999999</v>
      </c>
      <c r="P6093">
        <v>116024.74</v>
      </c>
      <c r="Q6093">
        <v>52125.45</v>
      </c>
      <c r="R6093">
        <v>21270.14</v>
      </c>
      <c r="S6093">
        <v>2971.96</v>
      </c>
      <c r="T6093">
        <v>13007.09</v>
      </c>
      <c r="V6093">
        <v>14546.85</v>
      </c>
      <c r="X6093">
        <v>3496.26</v>
      </c>
      <c r="Z6093">
        <v>107417.76</v>
      </c>
      <c r="AA6093">
        <v>-325.70999999999998</v>
      </c>
      <c r="AB6093">
        <v>-32.68</v>
      </c>
      <c r="AC6093">
        <v>0</v>
      </c>
      <c r="AF6093">
        <v>17.43</v>
      </c>
      <c r="AG6093">
        <v>-340.95</v>
      </c>
      <c r="AH6093">
        <v>8266.0400000000009</v>
      </c>
      <c r="AJ6093">
        <v>8266.0400000000009</v>
      </c>
      <c r="AN6093">
        <v>8266.0400000000009</v>
      </c>
      <c r="AP6093">
        <v>20170</v>
      </c>
      <c r="AQ6093" t="s">
        <v>232</v>
      </c>
      <c r="AR6093" t="s">
        <v>233</v>
      </c>
      <c r="AS6093" t="s">
        <v>232</v>
      </c>
      <c r="AT6093" t="s">
        <v>233</v>
      </c>
      <c r="AU6093">
        <v>6692</v>
      </c>
      <c r="AV6093" t="s">
        <v>61</v>
      </c>
      <c r="AW6093">
        <v>2</v>
      </c>
      <c r="AX6093">
        <v>2</v>
      </c>
      <c r="AY6093">
        <v>2009</v>
      </c>
      <c r="AZ6093">
        <v>3</v>
      </c>
      <c r="BA6093" t="str">
        <f t="shared" si="190"/>
        <v>20093</v>
      </c>
      <c r="BB6093" t="str">
        <f t="shared" si="191"/>
        <v>20093Mesaba Airlines</v>
      </c>
      <c r="BC6093" t="e">
        <f>#N/A</f>
        <v>#N/A</v>
      </c>
      <c r="BD6093" t="e">
        <f>#N/A</f>
        <v>#N/A</v>
      </c>
      <c r="BE6093" t="e">
        <f>#N/A</f>
        <v>#N/A</v>
      </c>
      <c r="BF6093" t="e">
        <f>#N/A</f>
        <v>#N/A</v>
      </c>
      <c r="BG6093" t="e">
        <f>#N/A</f>
        <v>#N/A</v>
      </c>
    </row>
    <row r="6094" spans="1:59">
      <c r="A6094">
        <v>-1629.9</v>
      </c>
      <c r="B6094">
        <v>-1222.6099999999999</v>
      </c>
      <c r="C6094">
        <v>86779.02</v>
      </c>
      <c r="K6094">
        <v>-501.34</v>
      </c>
      <c r="M6094">
        <v>-501.34</v>
      </c>
      <c r="P6094">
        <v>86277.67</v>
      </c>
      <c r="Q6094">
        <v>52024.17</v>
      </c>
      <c r="R6094">
        <v>18873.32</v>
      </c>
      <c r="S6094">
        <v>2871.81</v>
      </c>
      <c r="T6094">
        <v>-1851.96</v>
      </c>
      <c r="V6094">
        <v>12436.52</v>
      </c>
      <c r="X6094">
        <v>3146.43</v>
      </c>
      <c r="Z6094">
        <v>87500.28</v>
      </c>
      <c r="AA6094">
        <v>-288.82</v>
      </c>
      <c r="AB6094">
        <v>-4.3499999999999996</v>
      </c>
      <c r="AC6094">
        <v>-7.0000000000000007E-2</v>
      </c>
      <c r="AF6094">
        <v>-114.04</v>
      </c>
      <c r="AG6094">
        <v>-407.29</v>
      </c>
      <c r="AH6094">
        <v>-1629.9</v>
      </c>
      <c r="AJ6094">
        <v>-1629.9</v>
      </c>
      <c r="AN6094">
        <v>-1629.9</v>
      </c>
      <c r="AP6094">
        <v>20170</v>
      </c>
      <c r="AQ6094" t="s">
        <v>232</v>
      </c>
      <c r="AR6094" t="s">
        <v>233</v>
      </c>
      <c r="AS6094" t="s">
        <v>232</v>
      </c>
      <c r="AT6094" t="s">
        <v>233</v>
      </c>
      <c r="AU6094">
        <v>6692</v>
      </c>
      <c r="AV6094" t="s">
        <v>61</v>
      </c>
      <c r="AW6094">
        <v>2</v>
      </c>
      <c r="AX6094">
        <v>2</v>
      </c>
      <c r="AY6094">
        <v>2009</v>
      </c>
      <c r="AZ6094">
        <v>4</v>
      </c>
      <c r="BA6094" t="str">
        <f t="shared" si="190"/>
        <v>20094</v>
      </c>
      <c r="BB6094" t="str">
        <f t="shared" si="191"/>
        <v>20094Mesaba Airlines</v>
      </c>
      <c r="BC6094" t="e">
        <f>#N/A</f>
        <v>#N/A</v>
      </c>
      <c r="BD6094" t="e">
        <f>#N/A</f>
        <v>#N/A</v>
      </c>
      <c r="BE6094" t="e">
        <f>#N/A</f>
        <v>#N/A</v>
      </c>
      <c r="BF6094" t="e">
        <f>#N/A</f>
        <v>#N/A</v>
      </c>
      <c r="BG6094" t="e">
        <f>#N/A</f>
        <v>#N/A</v>
      </c>
    </row>
    <row r="6095" spans="1:59">
      <c r="A6095">
        <v>485.11</v>
      </c>
      <c r="B6095">
        <v>932.59</v>
      </c>
      <c r="C6095">
        <v>85579.79</v>
      </c>
      <c r="K6095">
        <v>208.35</v>
      </c>
      <c r="M6095">
        <v>208.35</v>
      </c>
      <c r="P6095">
        <v>85788.14</v>
      </c>
      <c r="Q6095">
        <v>50304.18</v>
      </c>
      <c r="R6095">
        <v>16483.63</v>
      </c>
      <c r="S6095">
        <v>2885.07</v>
      </c>
      <c r="T6095">
        <v>2277.3200000000002</v>
      </c>
      <c r="V6095">
        <v>9934.7099999999991</v>
      </c>
      <c r="X6095">
        <v>2970.64</v>
      </c>
      <c r="Z6095">
        <v>84855.55</v>
      </c>
      <c r="AA6095">
        <v>-249.79</v>
      </c>
      <c r="AB6095">
        <v>-104.3</v>
      </c>
      <c r="AC6095">
        <v>0.14000000000000001</v>
      </c>
      <c r="AF6095">
        <v>-61.94</v>
      </c>
      <c r="AG6095">
        <v>-415.89</v>
      </c>
      <c r="AH6095">
        <v>516.70000000000005</v>
      </c>
      <c r="AI6095">
        <v>31.59</v>
      </c>
      <c r="AJ6095">
        <v>485.11</v>
      </c>
      <c r="AN6095">
        <v>485.11</v>
      </c>
      <c r="AP6095">
        <v>20170</v>
      </c>
      <c r="AQ6095" t="s">
        <v>232</v>
      </c>
      <c r="AR6095" t="s">
        <v>233</v>
      </c>
      <c r="AS6095" t="s">
        <v>232</v>
      </c>
      <c r="AT6095" t="s">
        <v>233</v>
      </c>
      <c r="AU6095">
        <v>6692</v>
      </c>
      <c r="AV6095" t="s">
        <v>61</v>
      </c>
      <c r="AW6095">
        <v>2</v>
      </c>
      <c r="AX6095">
        <v>2</v>
      </c>
      <c r="AY6095">
        <v>2010</v>
      </c>
      <c r="AZ6095">
        <v>1</v>
      </c>
      <c r="BA6095" t="str">
        <f t="shared" si="190"/>
        <v>20101</v>
      </c>
      <c r="BB6095" t="str">
        <f t="shared" si="191"/>
        <v>20101Mesaba Airlines</v>
      </c>
      <c r="BC6095" t="e">
        <f>#N/A</f>
        <v>#N/A</v>
      </c>
      <c r="BD6095" t="e">
        <f>#N/A</f>
        <v>#N/A</v>
      </c>
      <c r="BE6095" t="e">
        <f>#N/A</f>
        <v>#N/A</v>
      </c>
      <c r="BF6095" t="e">
        <f>#N/A</f>
        <v>#N/A</v>
      </c>
      <c r="BG6095" t="e">
        <f>#N/A</f>
        <v>#N/A</v>
      </c>
    </row>
    <row r="6096" spans="1:59">
      <c r="A6096">
        <v>2593.31</v>
      </c>
      <c r="B6096">
        <v>3126.72</v>
      </c>
      <c r="C6096">
        <v>84832.73</v>
      </c>
      <c r="K6096">
        <v>75.239999999999995</v>
      </c>
      <c r="M6096">
        <v>75.239999999999995</v>
      </c>
      <c r="P6096">
        <v>84907.96</v>
      </c>
      <c r="Q6096">
        <v>49535.95</v>
      </c>
      <c r="R6096">
        <v>15472.02</v>
      </c>
      <c r="S6096">
        <v>3063.55</v>
      </c>
      <c r="T6096">
        <v>2494.16</v>
      </c>
      <c r="V6096">
        <v>8612.58</v>
      </c>
      <c r="X6096">
        <v>2602.98</v>
      </c>
      <c r="Z6096">
        <v>81781.25</v>
      </c>
      <c r="AA6096">
        <v>-220.21</v>
      </c>
      <c r="AB6096">
        <v>-94.56</v>
      </c>
      <c r="AF6096">
        <v>-24.49</v>
      </c>
      <c r="AG6096">
        <v>-339.26</v>
      </c>
      <c r="AH6096">
        <v>2787.45</v>
      </c>
      <c r="AI6096">
        <v>194.14</v>
      </c>
      <c r="AJ6096">
        <v>2593.31</v>
      </c>
      <c r="AN6096">
        <v>2593.31</v>
      </c>
      <c r="AP6096">
        <v>20170</v>
      </c>
      <c r="AQ6096" t="s">
        <v>232</v>
      </c>
      <c r="AR6096" t="s">
        <v>233</v>
      </c>
      <c r="AS6096" t="s">
        <v>232</v>
      </c>
      <c r="AT6096" t="s">
        <v>233</v>
      </c>
      <c r="AU6096">
        <v>6692</v>
      </c>
      <c r="AV6096" t="s">
        <v>61</v>
      </c>
      <c r="AW6096">
        <v>2</v>
      </c>
      <c r="AX6096">
        <v>2</v>
      </c>
      <c r="AY6096">
        <v>2010</v>
      </c>
      <c r="AZ6096">
        <v>2</v>
      </c>
      <c r="BA6096" t="str">
        <f t="shared" si="190"/>
        <v>20102</v>
      </c>
      <c r="BB6096" t="str">
        <f t="shared" si="191"/>
        <v>20102Mesaba Airlines</v>
      </c>
      <c r="BC6096" t="e">
        <f>#N/A</f>
        <v>#N/A</v>
      </c>
      <c r="BD6096" t="e">
        <f>#N/A</f>
        <v>#N/A</v>
      </c>
      <c r="BE6096" t="e">
        <f>#N/A</f>
        <v>#N/A</v>
      </c>
      <c r="BF6096" t="e">
        <f>#N/A</f>
        <v>#N/A</v>
      </c>
      <c r="BG6096" t="e">
        <f>#N/A</f>
        <v>#N/A</v>
      </c>
    </row>
    <row r="6097" spans="1:59">
      <c r="A6097">
        <v>533.41</v>
      </c>
      <c r="B6097">
        <v>3065.69</v>
      </c>
      <c r="C6097">
        <v>71565.94</v>
      </c>
      <c r="K6097">
        <v>200.08</v>
      </c>
      <c r="M6097">
        <v>200.08</v>
      </c>
      <c r="P6097">
        <v>71766.009999999995</v>
      </c>
      <c r="Q6097">
        <v>23451.200000000001</v>
      </c>
      <c r="R6097">
        <v>17526.45</v>
      </c>
      <c r="S6097">
        <v>3086.57</v>
      </c>
      <c r="T6097">
        <v>12441.37</v>
      </c>
      <c r="V6097">
        <v>10651.47</v>
      </c>
      <c r="X6097">
        <v>1543.27</v>
      </c>
      <c r="Z6097">
        <v>68700.33</v>
      </c>
      <c r="AA6097">
        <v>-2053.09</v>
      </c>
      <c r="AB6097">
        <v>1.5</v>
      </c>
      <c r="AF6097">
        <v>7.05</v>
      </c>
      <c r="AG6097">
        <v>-2044.54</v>
      </c>
      <c r="AH6097">
        <v>1021.15</v>
      </c>
      <c r="AI6097">
        <v>487.74</v>
      </c>
      <c r="AJ6097">
        <v>533.41</v>
      </c>
      <c r="AN6097">
        <v>533.41</v>
      </c>
      <c r="AP6097">
        <v>20170</v>
      </c>
      <c r="AQ6097" t="s">
        <v>232</v>
      </c>
      <c r="AR6097" t="s">
        <v>233</v>
      </c>
      <c r="AS6097" t="s">
        <v>232</v>
      </c>
      <c r="AT6097" t="s">
        <v>233</v>
      </c>
      <c r="AU6097">
        <v>6692</v>
      </c>
      <c r="AV6097" t="s">
        <v>61</v>
      </c>
      <c r="AW6097">
        <v>2</v>
      </c>
      <c r="AX6097">
        <v>2</v>
      </c>
      <c r="AY6097">
        <v>2010</v>
      </c>
      <c r="AZ6097">
        <v>3</v>
      </c>
      <c r="BA6097" t="str">
        <f t="shared" si="190"/>
        <v>20103</v>
      </c>
      <c r="BB6097" t="str">
        <f t="shared" si="191"/>
        <v>20103Mesaba Airlines</v>
      </c>
      <c r="BC6097" t="e">
        <f>#N/A</f>
        <v>#N/A</v>
      </c>
      <c r="BD6097" t="e">
        <f>#N/A</f>
        <v>#N/A</v>
      </c>
      <c r="BE6097" t="e">
        <f>#N/A</f>
        <v>#N/A</v>
      </c>
      <c r="BF6097" t="e">
        <f>#N/A</f>
        <v>#N/A</v>
      </c>
      <c r="BG6097" t="e">
        <f>#N/A</f>
        <v>#N/A</v>
      </c>
    </row>
    <row r="6098" spans="1:59">
      <c r="A6098">
        <v>958.79</v>
      </c>
      <c r="B6098">
        <v>3777.08</v>
      </c>
      <c r="C6098">
        <v>68872.639999999999</v>
      </c>
      <c r="D6098">
        <v>0</v>
      </c>
      <c r="F6098">
        <v>0</v>
      </c>
      <c r="G6098">
        <v>0</v>
      </c>
      <c r="I6098">
        <v>0</v>
      </c>
      <c r="J6098">
        <v>0</v>
      </c>
      <c r="L6098">
        <v>0</v>
      </c>
      <c r="M6098">
        <v>2439.87</v>
      </c>
      <c r="N6098">
        <v>0</v>
      </c>
      <c r="O6098">
        <v>0</v>
      </c>
      <c r="P6098">
        <v>71312.509999999995</v>
      </c>
      <c r="Q6098">
        <v>23409.57</v>
      </c>
      <c r="R6098">
        <v>18148.46</v>
      </c>
      <c r="S6098">
        <v>3075.32</v>
      </c>
      <c r="T6098">
        <v>11509.63</v>
      </c>
      <c r="U6098">
        <v>0</v>
      </c>
      <c r="V6098">
        <v>9598.5300000000007</v>
      </c>
      <c r="W6098">
        <v>0</v>
      </c>
      <c r="X6098">
        <v>1793.93</v>
      </c>
      <c r="Y6098">
        <v>0</v>
      </c>
      <c r="Z6098">
        <v>67535.429999999993</v>
      </c>
      <c r="AA6098">
        <v>-1967.37</v>
      </c>
      <c r="AB6098">
        <v>2.5099999999999998</v>
      </c>
      <c r="AC6098">
        <v>0</v>
      </c>
      <c r="AD6098">
        <v>0</v>
      </c>
      <c r="AE6098">
        <v>0</v>
      </c>
      <c r="AF6098">
        <v>10.95</v>
      </c>
      <c r="AG6098">
        <v>-1953.91</v>
      </c>
      <c r="AH6098">
        <v>1823.17</v>
      </c>
      <c r="AI6098">
        <v>864.38</v>
      </c>
      <c r="AJ6098">
        <v>958.79</v>
      </c>
      <c r="AK6098">
        <v>0</v>
      </c>
      <c r="AL6098">
        <v>0</v>
      </c>
      <c r="AM6098">
        <v>0</v>
      </c>
      <c r="AO6098">
        <v>0</v>
      </c>
      <c r="AP6098">
        <v>20170</v>
      </c>
      <c r="AQ6098" t="s">
        <v>232</v>
      </c>
      <c r="AR6098" t="s">
        <v>233</v>
      </c>
      <c r="AS6098" t="s">
        <v>232</v>
      </c>
      <c r="AT6098" t="s">
        <v>233</v>
      </c>
      <c r="AU6098">
        <v>6692</v>
      </c>
      <c r="AV6098" t="s">
        <v>61</v>
      </c>
      <c r="AW6098">
        <v>2</v>
      </c>
      <c r="AX6098">
        <v>2</v>
      </c>
      <c r="AY6098">
        <v>2010</v>
      </c>
      <c r="AZ6098">
        <v>4</v>
      </c>
      <c r="BA6098" t="str">
        <f t="shared" si="190"/>
        <v>20104</v>
      </c>
      <c r="BB6098" t="str">
        <f t="shared" si="191"/>
        <v>20104Mesaba Airlines</v>
      </c>
      <c r="BC6098" t="e">
        <f>#N/A</f>
        <v>#N/A</v>
      </c>
      <c r="BD6098" t="e">
        <f>#N/A</f>
        <v>#N/A</v>
      </c>
      <c r="BE6098" t="e">
        <f>#N/A</f>
        <v>#N/A</v>
      </c>
      <c r="BF6098" t="e">
        <f>#N/A</f>
        <v>#N/A</v>
      </c>
      <c r="BG6098" t="e">
        <f>#N/A</f>
        <v>#N/A</v>
      </c>
    </row>
    <row r="6099" spans="1:59">
      <c r="A6099">
        <v>278.33999999999997</v>
      </c>
      <c r="B6099">
        <v>1106.17</v>
      </c>
      <c r="C6099">
        <v>68628.179999999993</v>
      </c>
      <c r="D6099">
        <v>0</v>
      </c>
      <c r="F6099">
        <v>0</v>
      </c>
      <c r="G6099">
        <v>0</v>
      </c>
      <c r="I6099">
        <v>0</v>
      </c>
      <c r="J6099">
        <v>0</v>
      </c>
      <c r="L6099">
        <v>0</v>
      </c>
      <c r="M6099">
        <v>1313.32</v>
      </c>
      <c r="N6099">
        <v>0</v>
      </c>
      <c r="O6099">
        <v>0</v>
      </c>
      <c r="P6099">
        <v>69941.5</v>
      </c>
      <c r="Q6099">
        <v>23245.85</v>
      </c>
      <c r="R6099">
        <v>18056.919999999998</v>
      </c>
      <c r="S6099">
        <v>4976.76</v>
      </c>
      <c r="T6099">
        <v>11915.73</v>
      </c>
      <c r="U6099">
        <v>155.78</v>
      </c>
      <c r="V6099">
        <v>8978.3799999999992</v>
      </c>
      <c r="W6099">
        <v>0</v>
      </c>
      <c r="X6099">
        <v>1505.93</v>
      </c>
      <c r="Y6099">
        <v>0</v>
      </c>
      <c r="Z6099">
        <v>68835.34</v>
      </c>
      <c r="AA6099">
        <v>-1830.46</v>
      </c>
      <c r="AB6099">
        <v>4.47</v>
      </c>
      <c r="AC6099">
        <v>0</v>
      </c>
      <c r="AD6099">
        <v>0</v>
      </c>
      <c r="AE6099">
        <v>0</v>
      </c>
      <c r="AF6099">
        <v>10.65</v>
      </c>
      <c r="AG6099">
        <v>-1815.33</v>
      </c>
      <c r="AH6099">
        <v>-709.17</v>
      </c>
      <c r="AI6099">
        <v>-987.51</v>
      </c>
      <c r="AJ6099">
        <v>278.33999999999997</v>
      </c>
      <c r="AK6099">
        <v>0</v>
      </c>
      <c r="AL6099">
        <v>0</v>
      </c>
      <c r="AM6099">
        <v>0</v>
      </c>
      <c r="AO6099">
        <v>0</v>
      </c>
      <c r="AP6099">
        <v>20170</v>
      </c>
      <c r="AQ6099" t="s">
        <v>232</v>
      </c>
      <c r="AR6099" t="s">
        <v>233</v>
      </c>
      <c r="AS6099" t="s">
        <v>232</v>
      </c>
      <c r="AT6099" t="s">
        <v>233</v>
      </c>
      <c r="AU6099">
        <v>6692</v>
      </c>
      <c r="AV6099" t="s">
        <v>61</v>
      </c>
      <c r="AW6099">
        <v>2</v>
      </c>
      <c r="AX6099">
        <v>2</v>
      </c>
      <c r="AY6099">
        <v>2011</v>
      </c>
      <c r="AZ6099">
        <v>1</v>
      </c>
      <c r="BA6099" t="str">
        <f t="shared" si="190"/>
        <v>20111</v>
      </c>
      <c r="BB6099" t="str">
        <f t="shared" si="191"/>
        <v>20111Mesaba Airlines</v>
      </c>
      <c r="BC6099" t="e">
        <f>#N/A</f>
        <v>#N/A</v>
      </c>
      <c r="BD6099" t="e">
        <f>#N/A</f>
        <v>#N/A</v>
      </c>
      <c r="BE6099" t="e">
        <f>#N/A</f>
        <v>#N/A</v>
      </c>
      <c r="BF6099" t="e">
        <f>#N/A</f>
        <v>#N/A</v>
      </c>
      <c r="BG6099" t="e">
        <f>#N/A</f>
        <v>#N/A</v>
      </c>
    </row>
    <row r="6100" spans="1:59">
      <c r="A6100">
        <v>-717.48</v>
      </c>
      <c r="B6100">
        <v>1550.17</v>
      </c>
      <c r="C6100">
        <v>73892.929999999993</v>
      </c>
      <c r="D6100">
        <v>0</v>
      </c>
      <c r="F6100">
        <v>0</v>
      </c>
      <c r="G6100">
        <v>0</v>
      </c>
      <c r="I6100">
        <v>0</v>
      </c>
      <c r="J6100">
        <v>0</v>
      </c>
      <c r="L6100">
        <v>0</v>
      </c>
      <c r="M6100">
        <v>842.65</v>
      </c>
      <c r="N6100">
        <v>0</v>
      </c>
      <c r="O6100">
        <v>0</v>
      </c>
      <c r="P6100">
        <v>74735.58</v>
      </c>
      <c r="Q6100">
        <v>27433.38</v>
      </c>
      <c r="R6100">
        <v>18084.189999999999</v>
      </c>
      <c r="S6100">
        <v>5012.6000000000004</v>
      </c>
      <c r="T6100">
        <v>13141.47</v>
      </c>
      <c r="U6100">
        <v>619.94000000000005</v>
      </c>
      <c r="V6100">
        <v>7226.32</v>
      </c>
      <c r="W6100">
        <v>0</v>
      </c>
      <c r="X6100">
        <v>1667.51</v>
      </c>
      <c r="Y6100">
        <v>0</v>
      </c>
      <c r="Z6100">
        <v>73185.41</v>
      </c>
      <c r="AA6100">
        <v>-1849.12</v>
      </c>
      <c r="AB6100">
        <v>0.59</v>
      </c>
      <c r="AC6100">
        <v>0</v>
      </c>
      <c r="AD6100">
        <v>0</v>
      </c>
      <c r="AE6100">
        <v>0</v>
      </c>
      <c r="AF6100">
        <v>-0.44</v>
      </c>
      <c r="AG6100">
        <v>-1848.96</v>
      </c>
      <c r="AH6100">
        <v>-298.77999999999997</v>
      </c>
      <c r="AI6100">
        <v>418.7</v>
      </c>
      <c r="AJ6100">
        <v>-717.48</v>
      </c>
      <c r="AK6100">
        <v>0</v>
      </c>
      <c r="AL6100">
        <v>0</v>
      </c>
      <c r="AM6100">
        <v>0</v>
      </c>
      <c r="AO6100">
        <v>0</v>
      </c>
      <c r="AP6100">
        <v>20170</v>
      </c>
      <c r="AQ6100" t="s">
        <v>232</v>
      </c>
      <c r="AR6100" t="s">
        <v>233</v>
      </c>
      <c r="AS6100" t="s">
        <v>232</v>
      </c>
      <c r="AT6100" t="s">
        <v>233</v>
      </c>
      <c r="AU6100">
        <v>6692</v>
      </c>
      <c r="AV6100" t="s">
        <v>61</v>
      </c>
      <c r="AW6100">
        <v>2</v>
      </c>
      <c r="AX6100">
        <v>2</v>
      </c>
      <c r="AY6100">
        <v>2011</v>
      </c>
      <c r="AZ6100">
        <v>2</v>
      </c>
      <c r="BA6100" t="str">
        <f t="shared" si="190"/>
        <v>20112</v>
      </c>
      <c r="BB6100" t="str">
        <f t="shared" si="191"/>
        <v>20112Mesaba Airlines</v>
      </c>
      <c r="BC6100" t="e">
        <f>#N/A</f>
        <v>#N/A</v>
      </c>
      <c r="BD6100" t="e">
        <f>#N/A</f>
        <v>#N/A</v>
      </c>
      <c r="BE6100" t="e">
        <f>#N/A</f>
        <v>#N/A</v>
      </c>
      <c r="BF6100" t="e">
        <f>#N/A</f>
        <v>#N/A</v>
      </c>
      <c r="BG6100" t="e">
        <f>#N/A</f>
        <v>#N/A</v>
      </c>
    </row>
    <row r="6101" spans="1:59">
      <c r="A6101">
        <v>-1921.5</v>
      </c>
      <c r="B6101">
        <v>-899.13</v>
      </c>
      <c r="C6101">
        <v>75370.86</v>
      </c>
      <c r="D6101">
        <v>0</v>
      </c>
      <c r="F6101">
        <v>0</v>
      </c>
      <c r="G6101">
        <v>0</v>
      </c>
      <c r="I6101">
        <v>0</v>
      </c>
      <c r="J6101">
        <v>0</v>
      </c>
      <c r="L6101">
        <v>0</v>
      </c>
      <c r="M6101">
        <v>325.86</v>
      </c>
      <c r="N6101">
        <v>0</v>
      </c>
      <c r="O6101">
        <v>0</v>
      </c>
      <c r="P6101">
        <v>75696.73</v>
      </c>
      <c r="Q6101">
        <v>26159.4</v>
      </c>
      <c r="R6101">
        <v>19336.37</v>
      </c>
      <c r="S6101">
        <v>5054.68</v>
      </c>
      <c r="T6101">
        <v>14692.54</v>
      </c>
      <c r="U6101">
        <v>1064.52</v>
      </c>
      <c r="V6101">
        <v>8698.44</v>
      </c>
      <c r="W6101">
        <v>0</v>
      </c>
      <c r="X6101">
        <v>1589.92</v>
      </c>
      <c r="Y6101">
        <v>0</v>
      </c>
      <c r="Z6101">
        <v>76595.850000000006</v>
      </c>
      <c r="AA6101">
        <v>-1914.27</v>
      </c>
      <c r="AB6101">
        <v>-12.2</v>
      </c>
      <c r="AC6101">
        <v>0</v>
      </c>
      <c r="AD6101">
        <v>0</v>
      </c>
      <c r="AE6101">
        <v>0</v>
      </c>
      <c r="AF6101">
        <v>-4.8600000000000003</v>
      </c>
      <c r="AG6101">
        <v>-1931.33</v>
      </c>
      <c r="AH6101">
        <v>-2830.46</v>
      </c>
      <c r="AI6101">
        <v>-908.96</v>
      </c>
      <c r="AJ6101">
        <v>-1921.5</v>
      </c>
      <c r="AK6101">
        <v>0</v>
      </c>
      <c r="AL6101">
        <v>0</v>
      </c>
      <c r="AM6101">
        <v>0</v>
      </c>
      <c r="AO6101">
        <v>0</v>
      </c>
      <c r="AP6101">
        <v>20170</v>
      </c>
      <c r="AQ6101" t="s">
        <v>232</v>
      </c>
      <c r="AR6101" t="s">
        <v>233</v>
      </c>
      <c r="AS6101" t="s">
        <v>232</v>
      </c>
      <c r="AT6101" t="s">
        <v>233</v>
      </c>
      <c r="AU6101">
        <v>6692</v>
      </c>
      <c r="AV6101" t="s">
        <v>61</v>
      </c>
      <c r="AW6101">
        <v>2</v>
      </c>
      <c r="AX6101">
        <v>2</v>
      </c>
      <c r="AY6101">
        <v>2011</v>
      </c>
      <c r="AZ6101">
        <v>3</v>
      </c>
      <c r="BA6101" t="str">
        <f t="shared" si="190"/>
        <v>20113</v>
      </c>
      <c r="BB6101" t="str">
        <f t="shared" si="191"/>
        <v>20113Mesaba Airlines</v>
      </c>
      <c r="BC6101" t="e">
        <f>#N/A</f>
        <v>#N/A</v>
      </c>
      <c r="BD6101" t="e">
        <f>#N/A</f>
        <v>#N/A</v>
      </c>
      <c r="BE6101" t="e">
        <f>#N/A</f>
        <v>#N/A</v>
      </c>
      <c r="BF6101" t="e">
        <f>#N/A</f>
        <v>#N/A</v>
      </c>
      <c r="BG6101" t="e">
        <f>#N/A</f>
        <v>#N/A</v>
      </c>
    </row>
    <row r="6102" spans="1:59">
      <c r="A6102">
        <v>-9727.3799999999992</v>
      </c>
      <c r="B6102">
        <v>-13157.13</v>
      </c>
      <c r="C6102">
        <v>62351.17</v>
      </c>
      <c r="D6102">
        <v>0</v>
      </c>
      <c r="F6102">
        <v>0</v>
      </c>
      <c r="G6102">
        <v>0</v>
      </c>
      <c r="I6102">
        <v>0</v>
      </c>
      <c r="J6102">
        <v>0</v>
      </c>
      <c r="L6102">
        <v>0</v>
      </c>
      <c r="M6102">
        <v>958.08</v>
      </c>
      <c r="N6102">
        <v>0</v>
      </c>
      <c r="O6102">
        <v>0</v>
      </c>
      <c r="P6102">
        <v>63309.25</v>
      </c>
      <c r="Q6102">
        <v>22816.61</v>
      </c>
      <c r="R6102">
        <v>17434.09</v>
      </c>
      <c r="S6102">
        <v>4400.8</v>
      </c>
      <c r="T6102">
        <v>11565.89</v>
      </c>
      <c r="U6102">
        <v>675.79</v>
      </c>
      <c r="V6102">
        <v>18253.349999999999</v>
      </c>
      <c r="W6102">
        <v>0</v>
      </c>
      <c r="X6102">
        <v>1319.86</v>
      </c>
      <c r="Y6102">
        <v>0</v>
      </c>
      <c r="Z6102">
        <v>76466.38</v>
      </c>
      <c r="AA6102">
        <v>-1776.22</v>
      </c>
      <c r="AB6102">
        <v>5.48</v>
      </c>
      <c r="AC6102">
        <v>0</v>
      </c>
      <c r="AD6102">
        <v>0</v>
      </c>
      <c r="AE6102">
        <v>0</v>
      </c>
      <c r="AF6102">
        <v>-25.7</v>
      </c>
      <c r="AG6102">
        <v>-1796.44</v>
      </c>
      <c r="AH6102">
        <v>-14953.57</v>
      </c>
      <c r="AI6102">
        <v>-5226.1899999999996</v>
      </c>
      <c r="AJ6102">
        <v>-9727.3799999999992</v>
      </c>
      <c r="AK6102">
        <v>0</v>
      </c>
      <c r="AL6102">
        <v>0</v>
      </c>
      <c r="AM6102">
        <v>0</v>
      </c>
      <c r="AO6102">
        <v>0</v>
      </c>
      <c r="AP6102">
        <v>20170</v>
      </c>
      <c r="AQ6102" t="s">
        <v>232</v>
      </c>
      <c r="AR6102" t="s">
        <v>233</v>
      </c>
      <c r="AS6102" t="s">
        <v>232</v>
      </c>
      <c r="AT6102" t="s">
        <v>233</v>
      </c>
      <c r="AU6102">
        <v>6692</v>
      </c>
      <c r="AV6102" t="s">
        <v>61</v>
      </c>
      <c r="AW6102">
        <v>2</v>
      </c>
      <c r="AX6102">
        <v>2</v>
      </c>
      <c r="AY6102">
        <v>2011</v>
      </c>
      <c r="AZ6102">
        <v>4</v>
      </c>
      <c r="BA6102" t="str">
        <f t="shared" si="190"/>
        <v>20114</v>
      </c>
      <c r="BB6102" t="str">
        <f t="shared" si="191"/>
        <v>20114Mesaba Airlines</v>
      </c>
      <c r="BC6102" t="e">
        <f>#N/A</f>
        <v>#N/A</v>
      </c>
      <c r="BD6102" t="e">
        <f>#N/A</f>
        <v>#N/A</v>
      </c>
      <c r="BE6102" t="e">
        <f>#N/A</f>
        <v>#N/A</v>
      </c>
      <c r="BF6102" t="e">
        <f>#N/A</f>
        <v>#N/A</v>
      </c>
      <c r="BG6102" t="e">
        <f>#N/A</f>
        <v>#N/A</v>
      </c>
    </row>
    <row r="6103" spans="1:59">
      <c r="A6103">
        <v>899.23</v>
      </c>
      <c r="B6103">
        <v>901.98</v>
      </c>
      <c r="H6103">
        <v>13585.14</v>
      </c>
      <c r="I6103">
        <v>11324.37</v>
      </c>
      <c r="J6103">
        <v>2260.7800000000002</v>
      </c>
      <c r="P6103">
        <v>13585.14</v>
      </c>
      <c r="Q6103">
        <v>5102.8900000000003</v>
      </c>
      <c r="R6103">
        <v>2229.21</v>
      </c>
      <c r="W6103">
        <v>4384.1099999999997</v>
      </c>
      <c r="X6103">
        <v>966.95</v>
      </c>
      <c r="Z6103">
        <v>12683.16</v>
      </c>
      <c r="AA6103">
        <v>-174.89</v>
      </c>
      <c r="AF6103">
        <v>172.13</v>
      </c>
      <c r="AG6103">
        <v>-2.76</v>
      </c>
      <c r="AH6103">
        <v>899.23</v>
      </c>
      <c r="AJ6103">
        <v>899.23</v>
      </c>
      <c r="AN6103">
        <v>899.23</v>
      </c>
      <c r="AP6103">
        <v>20402</v>
      </c>
      <c r="AQ6103" t="s">
        <v>234</v>
      </c>
      <c r="AR6103" t="s">
        <v>235</v>
      </c>
      <c r="AS6103" t="s">
        <v>236</v>
      </c>
      <c r="AT6103" t="s">
        <v>235</v>
      </c>
      <c r="AU6103">
        <v>16690</v>
      </c>
      <c r="AV6103" t="s">
        <v>106</v>
      </c>
      <c r="AW6103">
        <v>1</v>
      </c>
      <c r="AX6103">
        <v>1</v>
      </c>
      <c r="AY6103">
        <v>2002</v>
      </c>
      <c r="AZ6103">
        <v>1</v>
      </c>
      <c r="BA6103" t="str">
        <f t="shared" si="190"/>
        <v>20021</v>
      </c>
      <c r="BB6103" t="str">
        <f t="shared" si="191"/>
        <v>20021Miami Air International</v>
      </c>
      <c r="BC6103" t="e">
        <f>#N/A</f>
        <v>#N/A</v>
      </c>
      <c r="BD6103" t="e">
        <f>#N/A</f>
        <v>#N/A</v>
      </c>
      <c r="BE6103" t="e">
        <f>#N/A</f>
        <v>#N/A</v>
      </c>
      <c r="BF6103" t="e">
        <f>#N/A</f>
        <v>#N/A</v>
      </c>
      <c r="BG6103" t="e">
        <f>#N/A</f>
        <v>#N/A</v>
      </c>
    </row>
    <row r="6104" spans="1:59">
      <c r="A6104">
        <v>1177.51</v>
      </c>
      <c r="B6104">
        <v>1178.02</v>
      </c>
      <c r="H6104">
        <v>17786.22</v>
      </c>
      <c r="I6104">
        <v>14825.8</v>
      </c>
      <c r="J6104">
        <v>2960.42</v>
      </c>
      <c r="P6104">
        <v>17786.22</v>
      </c>
      <c r="Q6104">
        <v>6682.07</v>
      </c>
      <c r="R6104">
        <v>2919.08</v>
      </c>
      <c r="W6104">
        <v>5740.86</v>
      </c>
      <c r="X6104">
        <v>1266.19</v>
      </c>
      <c r="Z6104">
        <v>16608.2</v>
      </c>
      <c r="AA6104">
        <v>-229.01</v>
      </c>
      <c r="AF6104">
        <v>228.51</v>
      </c>
      <c r="AG6104">
        <v>-0.51</v>
      </c>
      <c r="AH6104">
        <v>1177.51</v>
      </c>
      <c r="AJ6104">
        <v>1177.51</v>
      </c>
      <c r="AN6104">
        <v>1177.51</v>
      </c>
      <c r="AP6104">
        <v>20402</v>
      </c>
      <c r="AQ6104" t="s">
        <v>234</v>
      </c>
      <c r="AR6104" t="s">
        <v>235</v>
      </c>
      <c r="AS6104" t="s">
        <v>236</v>
      </c>
      <c r="AT6104" t="s">
        <v>235</v>
      </c>
      <c r="AU6104">
        <v>6690</v>
      </c>
      <c r="AV6104" t="s">
        <v>61</v>
      </c>
      <c r="AW6104">
        <v>1</v>
      </c>
      <c r="AX6104">
        <v>1</v>
      </c>
      <c r="AY6104">
        <v>2002</v>
      </c>
      <c r="AZ6104">
        <v>1</v>
      </c>
      <c r="BA6104" t="str">
        <f t="shared" si="190"/>
        <v>20021</v>
      </c>
      <c r="BB6104" t="str">
        <f t="shared" si="191"/>
        <v>20021Miami Air International</v>
      </c>
      <c r="BC6104" t="e">
        <f>#N/A</f>
        <v>#N/A</v>
      </c>
      <c r="BD6104" t="e">
        <f>#N/A</f>
        <v>#N/A</v>
      </c>
      <c r="BE6104" t="e">
        <f>#N/A</f>
        <v>#N/A</v>
      </c>
      <c r="BF6104" t="e">
        <f>#N/A</f>
        <v>#N/A</v>
      </c>
      <c r="BG6104" t="e">
        <f>#N/A</f>
        <v>#N/A</v>
      </c>
    </row>
    <row r="6105" spans="1:59">
      <c r="A6105">
        <v>-12793.62</v>
      </c>
      <c r="B6105">
        <v>-670.11</v>
      </c>
      <c r="H6105">
        <v>13143.25</v>
      </c>
      <c r="I6105">
        <v>11840.12</v>
      </c>
      <c r="J6105">
        <v>1303.1400000000001</v>
      </c>
      <c r="P6105">
        <v>13143.25</v>
      </c>
      <c r="Q6105">
        <v>5521.01</v>
      </c>
      <c r="R6105">
        <v>773.44</v>
      </c>
      <c r="W6105">
        <v>6262.4</v>
      </c>
      <c r="X6105">
        <v>1256.52</v>
      </c>
      <c r="Z6105">
        <v>13813.36</v>
      </c>
      <c r="AA6105">
        <v>-209.79</v>
      </c>
      <c r="AD6105">
        <v>-11837.39</v>
      </c>
      <c r="AF6105">
        <v>-76.33</v>
      </c>
      <c r="AG6105">
        <v>-12123.51</v>
      </c>
      <c r="AH6105">
        <v>-12793.62</v>
      </c>
      <c r="AJ6105">
        <v>-12793.62</v>
      </c>
      <c r="AN6105">
        <v>-12793.62</v>
      </c>
      <c r="AP6105">
        <v>20402</v>
      </c>
      <c r="AQ6105" t="s">
        <v>234</v>
      </c>
      <c r="AR6105" t="s">
        <v>235</v>
      </c>
      <c r="AS6105" t="s">
        <v>236</v>
      </c>
      <c r="AT6105" t="s">
        <v>235</v>
      </c>
      <c r="AU6105">
        <v>6690</v>
      </c>
      <c r="AV6105" t="s">
        <v>61</v>
      </c>
      <c r="AW6105">
        <v>1</v>
      </c>
      <c r="AX6105">
        <v>1</v>
      </c>
      <c r="AY6105">
        <v>2002</v>
      </c>
      <c r="AZ6105">
        <v>2</v>
      </c>
      <c r="BA6105" t="str">
        <f t="shared" si="190"/>
        <v>20022</v>
      </c>
      <c r="BB6105" t="str">
        <f t="shared" si="191"/>
        <v>20022Miami Air International</v>
      </c>
      <c r="BC6105" t="e">
        <f>#N/A</f>
        <v>#N/A</v>
      </c>
      <c r="BD6105" t="e">
        <f>#N/A</f>
        <v>#N/A</v>
      </c>
      <c r="BE6105" t="e">
        <f>#N/A</f>
        <v>#N/A</v>
      </c>
      <c r="BF6105" t="e">
        <f>#N/A</f>
        <v>#N/A</v>
      </c>
      <c r="BG6105" t="e">
        <f>#N/A</f>
        <v>#N/A</v>
      </c>
    </row>
    <row r="6106" spans="1:59">
      <c r="A6106">
        <v>-10810.84</v>
      </c>
      <c r="B6106">
        <v>-566.26</v>
      </c>
      <c r="H6106">
        <v>11106.29</v>
      </c>
      <c r="I6106">
        <v>10005.120000000001</v>
      </c>
      <c r="J6106">
        <v>1101.17</v>
      </c>
      <c r="P6106">
        <v>11106.29</v>
      </c>
      <c r="Q6106">
        <v>4665.3599999999997</v>
      </c>
      <c r="R6106">
        <v>653.57000000000005</v>
      </c>
      <c r="W6106">
        <v>5291.84</v>
      </c>
      <c r="X6106">
        <v>1061.78</v>
      </c>
      <c r="Z6106">
        <v>11672.55</v>
      </c>
      <c r="AA6106">
        <v>-177.28</v>
      </c>
      <c r="AD6106">
        <v>-10002.81</v>
      </c>
      <c r="AF6106">
        <v>-64.5</v>
      </c>
      <c r="AG6106">
        <v>-10244.59</v>
      </c>
      <c r="AH6106">
        <v>-10810.84</v>
      </c>
      <c r="AJ6106">
        <v>-10810.84</v>
      </c>
      <c r="AN6106">
        <v>-10810.84</v>
      </c>
      <c r="AP6106">
        <v>20402</v>
      </c>
      <c r="AQ6106" t="s">
        <v>234</v>
      </c>
      <c r="AR6106" t="s">
        <v>235</v>
      </c>
      <c r="AS6106" t="s">
        <v>236</v>
      </c>
      <c r="AT6106" t="s">
        <v>235</v>
      </c>
      <c r="AU6106">
        <v>16690</v>
      </c>
      <c r="AV6106" t="s">
        <v>106</v>
      </c>
      <c r="AW6106">
        <v>1</v>
      </c>
      <c r="AX6106">
        <v>1</v>
      </c>
      <c r="AY6106">
        <v>2002</v>
      </c>
      <c r="AZ6106">
        <v>2</v>
      </c>
      <c r="BA6106" t="str">
        <f t="shared" si="190"/>
        <v>20022</v>
      </c>
      <c r="BB6106" t="str">
        <f t="shared" si="191"/>
        <v>20022Miami Air International</v>
      </c>
      <c r="BC6106" t="e">
        <f>#N/A</f>
        <v>#N/A</v>
      </c>
      <c r="BD6106" t="e">
        <f>#N/A</f>
        <v>#N/A</v>
      </c>
      <c r="BE6106" t="e">
        <f>#N/A</f>
        <v>#N/A</v>
      </c>
      <c r="BF6106" t="e">
        <f>#N/A</f>
        <v>#N/A</v>
      </c>
      <c r="BG6106" t="e">
        <f>#N/A</f>
        <v>#N/A</v>
      </c>
    </row>
    <row r="6107" spans="1:59">
      <c r="A6107">
        <v>661.81</v>
      </c>
      <c r="B6107">
        <v>825.78</v>
      </c>
      <c r="H6107">
        <v>8672.2900000000009</v>
      </c>
      <c r="I6107">
        <v>8672.2900000000009</v>
      </c>
      <c r="P6107">
        <v>8672.2900000000009</v>
      </c>
      <c r="Q6107">
        <v>3415.8</v>
      </c>
      <c r="R6107">
        <v>1117.23</v>
      </c>
      <c r="W6107">
        <v>3019.55</v>
      </c>
      <c r="X6107">
        <v>293.94</v>
      </c>
      <c r="Z6107">
        <v>7846.51</v>
      </c>
      <c r="AA6107">
        <v>-143.38999999999999</v>
      </c>
      <c r="AF6107">
        <v>-20.59</v>
      </c>
      <c r="AG6107">
        <v>-163.97</v>
      </c>
      <c r="AH6107">
        <v>661.81</v>
      </c>
      <c r="AJ6107">
        <v>661.81</v>
      </c>
      <c r="AN6107">
        <v>661.81</v>
      </c>
      <c r="AP6107">
        <v>20402</v>
      </c>
      <c r="AQ6107" t="s">
        <v>234</v>
      </c>
      <c r="AR6107" t="s">
        <v>235</v>
      </c>
      <c r="AS6107" t="s">
        <v>236</v>
      </c>
      <c r="AT6107" t="s">
        <v>235</v>
      </c>
      <c r="AU6107">
        <v>6690</v>
      </c>
      <c r="AV6107" t="s">
        <v>61</v>
      </c>
      <c r="AW6107">
        <v>1</v>
      </c>
      <c r="AX6107">
        <v>1</v>
      </c>
      <c r="AY6107">
        <v>2002</v>
      </c>
      <c r="AZ6107">
        <v>3</v>
      </c>
      <c r="BA6107" t="str">
        <f t="shared" si="190"/>
        <v>20023</v>
      </c>
      <c r="BB6107" t="str">
        <f t="shared" si="191"/>
        <v>20023Miami Air International</v>
      </c>
      <c r="BC6107" t="e">
        <f>#N/A</f>
        <v>#N/A</v>
      </c>
      <c r="BD6107" t="e">
        <f>#N/A</f>
        <v>#N/A</v>
      </c>
      <c r="BE6107" t="e">
        <f>#N/A</f>
        <v>#N/A</v>
      </c>
      <c r="BF6107" t="e">
        <f>#N/A</f>
        <v>#N/A</v>
      </c>
      <c r="BG6107" t="e">
        <f>#N/A</f>
        <v>#N/A</v>
      </c>
    </row>
    <row r="6108" spans="1:59">
      <c r="A6108">
        <v>968.27</v>
      </c>
      <c r="B6108">
        <v>1208.17</v>
      </c>
      <c r="H6108">
        <v>12688.04</v>
      </c>
      <c r="I6108">
        <v>12688.04</v>
      </c>
      <c r="P6108">
        <v>12688.04</v>
      </c>
      <c r="Q6108">
        <v>4997.5</v>
      </c>
      <c r="R6108">
        <v>1634.56</v>
      </c>
      <c r="W6108">
        <v>4417.7700000000004</v>
      </c>
      <c r="X6108">
        <v>430.05</v>
      </c>
      <c r="Z6108">
        <v>11479.87</v>
      </c>
      <c r="AA6108">
        <v>-209.78</v>
      </c>
      <c r="AF6108">
        <v>-30.12</v>
      </c>
      <c r="AG6108">
        <v>-239.9</v>
      </c>
      <c r="AH6108">
        <v>968.27</v>
      </c>
      <c r="AJ6108">
        <v>968.27</v>
      </c>
      <c r="AN6108">
        <v>968.27</v>
      </c>
      <c r="AP6108">
        <v>20402</v>
      </c>
      <c r="AQ6108" t="s">
        <v>234</v>
      </c>
      <c r="AR6108" t="s">
        <v>235</v>
      </c>
      <c r="AS6108" t="s">
        <v>236</v>
      </c>
      <c r="AT6108" t="s">
        <v>235</v>
      </c>
      <c r="AU6108">
        <v>16690</v>
      </c>
      <c r="AV6108" t="s">
        <v>106</v>
      </c>
      <c r="AW6108">
        <v>1</v>
      </c>
      <c r="AX6108">
        <v>1</v>
      </c>
      <c r="AY6108">
        <v>2002</v>
      </c>
      <c r="AZ6108">
        <v>3</v>
      </c>
      <c r="BA6108" t="str">
        <f t="shared" si="190"/>
        <v>20023</v>
      </c>
      <c r="BB6108" t="str">
        <f t="shared" si="191"/>
        <v>20023Miami Air International</v>
      </c>
      <c r="BC6108" t="e">
        <f>#N/A</f>
        <v>#N/A</v>
      </c>
      <c r="BD6108" t="e">
        <f>#N/A</f>
        <v>#N/A</v>
      </c>
      <c r="BE6108" t="e">
        <f>#N/A</f>
        <v>#N/A</v>
      </c>
      <c r="BF6108" t="e">
        <f>#N/A</f>
        <v>#N/A</v>
      </c>
      <c r="BG6108" t="e">
        <f>#N/A</f>
        <v>#N/A</v>
      </c>
    </row>
    <row r="6109" spans="1:59">
      <c r="A6109">
        <v>1813.75</v>
      </c>
      <c r="B6109">
        <v>-48.22</v>
      </c>
      <c r="H6109">
        <v>8676.14</v>
      </c>
      <c r="I6109">
        <v>8676.14</v>
      </c>
      <c r="P6109">
        <v>8676.14</v>
      </c>
      <c r="Q6109">
        <v>3720.01</v>
      </c>
      <c r="R6109">
        <v>249.45</v>
      </c>
      <c r="W6109">
        <v>4167.0600000000004</v>
      </c>
      <c r="X6109">
        <v>587.84</v>
      </c>
      <c r="Z6109">
        <v>8724.36</v>
      </c>
      <c r="AA6109">
        <v>-157.38</v>
      </c>
      <c r="AD6109">
        <v>479.4</v>
      </c>
      <c r="AF6109">
        <v>46.17</v>
      </c>
      <c r="AG6109">
        <v>368.19</v>
      </c>
      <c r="AH6109">
        <v>319.97000000000003</v>
      </c>
      <c r="AI6109">
        <v>-1493.78</v>
      </c>
      <c r="AJ6109">
        <v>1813.75</v>
      </c>
      <c r="AN6109">
        <v>1813.75</v>
      </c>
      <c r="AP6109">
        <v>20402</v>
      </c>
      <c r="AQ6109" t="s">
        <v>234</v>
      </c>
      <c r="AR6109" t="s">
        <v>235</v>
      </c>
      <c r="AS6109" t="s">
        <v>236</v>
      </c>
      <c r="AT6109" t="s">
        <v>235</v>
      </c>
      <c r="AU6109">
        <v>6690</v>
      </c>
      <c r="AV6109" t="s">
        <v>61</v>
      </c>
      <c r="AW6109">
        <v>1</v>
      </c>
      <c r="AX6109">
        <v>1</v>
      </c>
      <c r="AY6109">
        <v>2002</v>
      </c>
      <c r="AZ6109">
        <v>4</v>
      </c>
      <c r="BA6109" t="str">
        <f t="shared" si="190"/>
        <v>20024</v>
      </c>
      <c r="BB6109" t="str">
        <f t="shared" si="191"/>
        <v>20024Miami Air International</v>
      </c>
      <c r="BC6109" t="e">
        <f>#N/A</f>
        <v>#N/A</v>
      </c>
      <c r="BD6109" t="e">
        <f>#N/A</f>
        <v>#N/A</v>
      </c>
      <c r="BE6109" t="e">
        <f>#N/A</f>
        <v>#N/A</v>
      </c>
      <c r="BF6109" t="e">
        <f>#N/A</f>
        <v>#N/A</v>
      </c>
      <c r="BG6109" t="e">
        <f>#N/A</f>
        <v>#N/A</v>
      </c>
    </row>
    <row r="6110" spans="1:59">
      <c r="A6110">
        <v>1857.81</v>
      </c>
      <c r="B6110">
        <v>-49.39</v>
      </c>
      <c r="H6110">
        <v>8886.89</v>
      </c>
      <c r="I6110">
        <v>8886.89</v>
      </c>
      <c r="P6110">
        <v>8886.89</v>
      </c>
      <c r="Q6110">
        <v>3810.37</v>
      </c>
      <c r="R6110">
        <v>255.51</v>
      </c>
      <c r="W6110">
        <v>4268.29</v>
      </c>
      <c r="X6110">
        <v>602.12</v>
      </c>
      <c r="Z6110">
        <v>8936.2800000000007</v>
      </c>
      <c r="AA6110">
        <v>-161.19999999999999</v>
      </c>
      <c r="AD6110">
        <v>491.05</v>
      </c>
      <c r="AF6110">
        <v>47.29</v>
      </c>
      <c r="AG6110">
        <v>377.14</v>
      </c>
      <c r="AH6110">
        <v>327.75</v>
      </c>
      <c r="AI6110">
        <v>-1530.07</v>
      </c>
      <c r="AJ6110">
        <v>1857.81</v>
      </c>
      <c r="AN6110">
        <v>1857.81</v>
      </c>
      <c r="AP6110">
        <v>20402</v>
      </c>
      <c r="AQ6110" t="s">
        <v>234</v>
      </c>
      <c r="AR6110" t="s">
        <v>235</v>
      </c>
      <c r="AS6110" t="s">
        <v>236</v>
      </c>
      <c r="AT6110" t="s">
        <v>235</v>
      </c>
      <c r="AU6110">
        <v>16690</v>
      </c>
      <c r="AV6110" t="s">
        <v>106</v>
      </c>
      <c r="AW6110">
        <v>1</v>
      </c>
      <c r="AX6110">
        <v>1</v>
      </c>
      <c r="AY6110">
        <v>2002</v>
      </c>
      <c r="AZ6110">
        <v>4</v>
      </c>
      <c r="BA6110" t="str">
        <f t="shared" si="190"/>
        <v>20024</v>
      </c>
      <c r="BB6110" t="str">
        <f t="shared" si="191"/>
        <v>20024Miami Air International</v>
      </c>
      <c r="BC6110" t="e">
        <f>#N/A</f>
        <v>#N/A</v>
      </c>
      <c r="BD6110" t="e">
        <f>#N/A</f>
        <v>#N/A</v>
      </c>
      <c r="BE6110" t="e">
        <f>#N/A</f>
        <v>#N/A</v>
      </c>
      <c r="BF6110" t="e">
        <f>#N/A</f>
        <v>#N/A</v>
      </c>
      <c r="BG6110" t="e">
        <f>#N/A</f>
        <v>#N/A</v>
      </c>
    </row>
    <row r="6111" spans="1:59">
      <c r="A6111">
        <v>823.22</v>
      </c>
      <c r="B6111">
        <v>940.88</v>
      </c>
      <c r="H6111">
        <v>10847.7</v>
      </c>
      <c r="I6111">
        <v>10847.7</v>
      </c>
      <c r="P6111">
        <v>10847.7</v>
      </c>
      <c r="Q6111">
        <v>4671.95</v>
      </c>
      <c r="R6111">
        <v>1239.74</v>
      </c>
      <c r="W6111">
        <v>3692.63</v>
      </c>
      <c r="X6111">
        <v>302.51</v>
      </c>
      <c r="Z6111">
        <v>9906.82</v>
      </c>
      <c r="AA6111">
        <v>-102.37</v>
      </c>
      <c r="AB6111">
        <v>-15.29</v>
      </c>
      <c r="AG6111">
        <v>-117.66</v>
      </c>
      <c r="AH6111">
        <v>823.22</v>
      </c>
      <c r="AJ6111">
        <v>823.22</v>
      </c>
      <c r="AN6111">
        <v>823.22</v>
      </c>
      <c r="AP6111">
        <v>20402</v>
      </c>
      <c r="AQ6111" t="s">
        <v>234</v>
      </c>
      <c r="AR6111" t="s">
        <v>235</v>
      </c>
      <c r="AS6111" t="s">
        <v>236</v>
      </c>
      <c r="AT6111" t="s">
        <v>235</v>
      </c>
      <c r="AU6111">
        <v>6690</v>
      </c>
      <c r="AV6111" t="s">
        <v>61</v>
      </c>
      <c r="AW6111">
        <v>1</v>
      </c>
      <c r="AX6111">
        <v>1</v>
      </c>
      <c r="AY6111">
        <v>2003</v>
      </c>
      <c r="AZ6111">
        <v>1</v>
      </c>
      <c r="BA6111" t="str">
        <f t="shared" si="190"/>
        <v>20031</v>
      </c>
      <c r="BB6111" t="str">
        <f t="shared" si="191"/>
        <v>20031Miami Air International</v>
      </c>
      <c r="BC6111" t="e">
        <f>#N/A</f>
        <v>#N/A</v>
      </c>
      <c r="BD6111" t="e">
        <f>#N/A</f>
        <v>#N/A</v>
      </c>
      <c r="BE6111" t="e">
        <f>#N/A</f>
        <v>#N/A</v>
      </c>
      <c r="BF6111" t="e">
        <f>#N/A</f>
        <v>#N/A</v>
      </c>
      <c r="BG6111" t="e">
        <f>#N/A</f>
        <v>#N/A</v>
      </c>
    </row>
    <row r="6112" spans="1:59">
      <c r="A6112">
        <v>1224.5899999999999</v>
      </c>
      <c r="B6112">
        <v>1399.62</v>
      </c>
      <c r="H6112">
        <v>16136.63</v>
      </c>
      <c r="I6112">
        <v>16136.63</v>
      </c>
      <c r="P6112">
        <v>16136.63</v>
      </c>
      <c r="Q6112">
        <v>6949.82</v>
      </c>
      <c r="R6112">
        <v>1844.18</v>
      </c>
      <c r="W6112">
        <v>5493.02</v>
      </c>
      <c r="X6112">
        <v>450</v>
      </c>
      <c r="Z6112">
        <v>14737.02</v>
      </c>
      <c r="AA6112">
        <v>-152.28</v>
      </c>
      <c r="AB6112">
        <v>-22.75</v>
      </c>
      <c r="AG6112">
        <v>-175.03</v>
      </c>
      <c r="AH6112">
        <v>1224.5899999999999</v>
      </c>
      <c r="AJ6112">
        <v>1224.5899999999999</v>
      </c>
      <c r="AN6112">
        <v>1224.5899999999999</v>
      </c>
      <c r="AP6112">
        <v>20402</v>
      </c>
      <c r="AQ6112" t="s">
        <v>234</v>
      </c>
      <c r="AR6112" t="s">
        <v>235</v>
      </c>
      <c r="AS6112" t="s">
        <v>236</v>
      </c>
      <c r="AT6112" t="s">
        <v>235</v>
      </c>
      <c r="AU6112">
        <v>16690</v>
      </c>
      <c r="AV6112" t="s">
        <v>106</v>
      </c>
      <c r="AW6112">
        <v>1</v>
      </c>
      <c r="AX6112">
        <v>1</v>
      </c>
      <c r="AY6112">
        <v>2003</v>
      </c>
      <c r="AZ6112">
        <v>1</v>
      </c>
      <c r="BA6112" t="str">
        <f t="shared" si="190"/>
        <v>20031</v>
      </c>
      <c r="BB6112" t="str">
        <f t="shared" si="191"/>
        <v>20031Miami Air International</v>
      </c>
      <c r="BC6112" t="e">
        <f>#N/A</f>
        <v>#N/A</v>
      </c>
      <c r="BD6112" t="e">
        <f>#N/A</f>
        <v>#N/A</v>
      </c>
      <c r="BE6112" t="e">
        <f>#N/A</f>
        <v>#N/A</v>
      </c>
      <c r="BF6112" t="e">
        <f>#N/A</f>
        <v>#N/A</v>
      </c>
      <c r="BG6112" t="e">
        <f>#N/A</f>
        <v>#N/A</v>
      </c>
    </row>
    <row r="6113" spans="1:59">
      <c r="A6113">
        <v>1140.75</v>
      </c>
      <c r="B6113">
        <v>544.79</v>
      </c>
      <c r="H6113">
        <v>10389.219999999999</v>
      </c>
      <c r="I6113">
        <v>10389.219999999999</v>
      </c>
      <c r="P6113">
        <v>10389.219999999999</v>
      </c>
      <c r="Q6113">
        <v>4568.72</v>
      </c>
      <c r="R6113">
        <v>1011.77</v>
      </c>
      <c r="W6113">
        <v>3974.78</v>
      </c>
      <c r="X6113">
        <v>289.16000000000003</v>
      </c>
      <c r="Z6113">
        <v>9844.43</v>
      </c>
      <c r="AA6113">
        <v>-114.52</v>
      </c>
      <c r="AD6113">
        <v>299.55</v>
      </c>
      <c r="AF6113">
        <v>410.92</v>
      </c>
      <c r="AG6113">
        <v>595.96</v>
      </c>
      <c r="AH6113">
        <v>1140.75</v>
      </c>
      <c r="AJ6113">
        <v>1140.75</v>
      </c>
      <c r="AN6113">
        <v>1140.75</v>
      </c>
      <c r="AP6113">
        <v>20402</v>
      </c>
      <c r="AQ6113" t="s">
        <v>234</v>
      </c>
      <c r="AR6113" t="s">
        <v>235</v>
      </c>
      <c r="AS6113" t="s">
        <v>236</v>
      </c>
      <c r="AT6113" t="s">
        <v>235</v>
      </c>
      <c r="AU6113">
        <v>6690</v>
      </c>
      <c r="AV6113" t="s">
        <v>61</v>
      </c>
      <c r="AW6113">
        <v>1</v>
      </c>
      <c r="AX6113">
        <v>1</v>
      </c>
      <c r="AY6113">
        <v>2003</v>
      </c>
      <c r="AZ6113">
        <v>2</v>
      </c>
      <c r="BA6113" t="str">
        <f t="shared" si="190"/>
        <v>20032</v>
      </c>
      <c r="BB6113" t="str">
        <f t="shared" si="191"/>
        <v>20032Miami Air International</v>
      </c>
      <c r="BC6113" t="e">
        <f>#N/A</f>
        <v>#N/A</v>
      </c>
      <c r="BD6113" t="e">
        <f>#N/A</f>
        <v>#N/A</v>
      </c>
      <c r="BE6113" t="e">
        <f>#N/A</f>
        <v>#N/A</v>
      </c>
      <c r="BF6113" t="e">
        <f>#N/A</f>
        <v>#N/A</v>
      </c>
      <c r="BG6113" t="e">
        <f>#N/A</f>
        <v>#N/A</v>
      </c>
    </row>
    <row r="6114" spans="1:59">
      <c r="A6114">
        <v>1317.77</v>
      </c>
      <c r="B6114">
        <v>629.33000000000004</v>
      </c>
      <c r="H6114">
        <v>12001.34</v>
      </c>
      <c r="I6114">
        <v>12001.34</v>
      </c>
      <c r="P6114">
        <v>12001.34</v>
      </c>
      <c r="Q6114">
        <v>5277.66</v>
      </c>
      <c r="R6114">
        <v>1168.77</v>
      </c>
      <c r="W6114">
        <v>4591.5600000000004</v>
      </c>
      <c r="X6114">
        <v>334.03</v>
      </c>
      <c r="Z6114">
        <v>11372.01</v>
      </c>
      <c r="AA6114">
        <v>-132.29</v>
      </c>
      <c r="AD6114">
        <v>346.04</v>
      </c>
      <c r="AF6114">
        <v>474.69</v>
      </c>
      <c r="AG6114">
        <v>688.44</v>
      </c>
      <c r="AH6114">
        <v>1317.77</v>
      </c>
      <c r="AJ6114">
        <v>1317.77</v>
      </c>
      <c r="AN6114">
        <v>1317.77</v>
      </c>
      <c r="AP6114">
        <v>20402</v>
      </c>
      <c r="AQ6114" t="s">
        <v>234</v>
      </c>
      <c r="AR6114" t="s">
        <v>235</v>
      </c>
      <c r="AS6114" t="s">
        <v>236</v>
      </c>
      <c r="AT6114" t="s">
        <v>235</v>
      </c>
      <c r="AU6114">
        <v>16690</v>
      </c>
      <c r="AV6114" t="s">
        <v>106</v>
      </c>
      <c r="AW6114">
        <v>1</v>
      </c>
      <c r="AX6114">
        <v>1</v>
      </c>
      <c r="AY6114">
        <v>2003</v>
      </c>
      <c r="AZ6114">
        <v>2</v>
      </c>
      <c r="BA6114" t="str">
        <f t="shared" si="190"/>
        <v>20032</v>
      </c>
      <c r="BB6114" t="str">
        <f t="shared" si="191"/>
        <v>20032Miami Air International</v>
      </c>
      <c r="BC6114" t="e">
        <f>#N/A</f>
        <v>#N/A</v>
      </c>
      <c r="BD6114" t="e">
        <f>#N/A</f>
        <v>#N/A</v>
      </c>
      <c r="BE6114" t="e">
        <f>#N/A</f>
        <v>#N/A</v>
      </c>
      <c r="BF6114" t="e">
        <f>#N/A</f>
        <v>#N/A</v>
      </c>
      <c r="BG6114" t="e">
        <f>#N/A</f>
        <v>#N/A</v>
      </c>
    </row>
    <row r="6115" spans="1:59">
      <c r="A6115">
        <v>489.52</v>
      </c>
      <c r="B6115">
        <v>590.91999999999996</v>
      </c>
      <c r="H6115">
        <v>8733.07</v>
      </c>
      <c r="I6115">
        <v>8733.07</v>
      </c>
      <c r="P6115">
        <v>8733.07</v>
      </c>
      <c r="Q6115">
        <v>3599.36</v>
      </c>
      <c r="R6115">
        <v>815.07</v>
      </c>
      <c r="W6115">
        <v>3548.81</v>
      </c>
      <c r="X6115">
        <v>178.92</v>
      </c>
      <c r="Z6115">
        <v>8142.15</v>
      </c>
      <c r="AA6115">
        <v>-75.97</v>
      </c>
      <c r="AF6115">
        <v>-25.43</v>
      </c>
      <c r="AG6115">
        <v>-101.4</v>
      </c>
      <c r="AH6115">
        <v>489.52</v>
      </c>
      <c r="AJ6115">
        <v>489.52</v>
      </c>
      <c r="AN6115">
        <v>489.52</v>
      </c>
      <c r="AP6115">
        <v>20402</v>
      </c>
      <c r="AQ6115" t="s">
        <v>234</v>
      </c>
      <c r="AR6115" t="s">
        <v>235</v>
      </c>
      <c r="AS6115" t="s">
        <v>236</v>
      </c>
      <c r="AT6115" t="s">
        <v>235</v>
      </c>
      <c r="AU6115">
        <v>6690</v>
      </c>
      <c r="AV6115" t="s">
        <v>61</v>
      </c>
      <c r="AW6115">
        <v>1</v>
      </c>
      <c r="AX6115">
        <v>1</v>
      </c>
      <c r="AY6115">
        <v>2003</v>
      </c>
      <c r="AZ6115">
        <v>3</v>
      </c>
      <c r="BA6115" t="str">
        <f t="shared" si="190"/>
        <v>20033</v>
      </c>
      <c r="BB6115" t="str">
        <f t="shared" si="191"/>
        <v>20033Miami Air International</v>
      </c>
      <c r="BC6115" t="e">
        <f>#N/A</f>
        <v>#N/A</v>
      </c>
      <c r="BD6115" t="e">
        <f>#N/A</f>
        <v>#N/A</v>
      </c>
      <c r="BE6115" t="e">
        <f>#N/A</f>
        <v>#N/A</v>
      </c>
      <c r="BF6115" t="e">
        <f>#N/A</f>
        <v>#N/A</v>
      </c>
      <c r="BG6115" t="e">
        <f>#N/A</f>
        <v>#N/A</v>
      </c>
    </row>
    <row r="6116" spans="1:59">
      <c r="A6116">
        <v>851.63</v>
      </c>
      <c r="B6116">
        <v>1028.03</v>
      </c>
      <c r="H6116">
        <v>15193.15</v>
      </c>
      <c r="I6116">
        <v>15193.15</v>
      </c>
      <c r="P6116">
        <v>15193.15</v>
      </c>
      <c r="Q6116">
        <v>6261.9</v>
      </c>
      <c r="R6116">
        <v>1417.99</v>
      </c>
      <c r="W6116">
        <v>6173.96</v>
      </c>
      <c r="X6116">
        <v>311.27</v>
      </c>
      <c r="Z6116">
        <v>14165.11</v>
      </c>
      <c r="AA6116">
        <v>-132.16</v>
      </c>
      <c r="AF6116">
        <v>-44.25</v>
      </c>
      <c r="AG6116">
        <v>-176.41</v>
      </c>
      <c r="AH6116">
        <v>851.63</v>
      </c>
      <c r="AJ6116">
        <v>851.63</v>
      </c>
      <c r="AN6116">
        <v>851.63</v>
      </c>
      <c r="AP6116">
        <v>20402</v>
      </c>
      <c r="AQ6116" t="s">
        <v>234</v>
      </c>
      <c r="AR6116" t="s">
        <v>235</v>
      </c>
      <c r="AS6116" t="s">
        <v>236</v>
      </c>
      <c r="AT6116" t="s">
        <v>235</v>
      </c>
      <c r="AU6116">
        <v>16690</v>
      </c>
      <c r="AV6116" t="s">
        <v>106</v>
      </c>
      <c r="AW6116">
        <v>1</v>
      </c>
      <c r="AX6116">
        <v>1</v>
      </c>
      <c r="AY6116">
        <v>2003</v>
      </c>
      <c r="AZ6116">
        <v>3</v>
      </c>
      <c r="BA6116" t="str">
        <f t="shared" si="190"/>
        <v>20033</v>
      </c>
      <c r="BB6116" t="str">
        <f t="shared" si="191"/>
        <v>20033Miami Air International</v>
      </c>
      <c r="BC6116" t="e">
        <f>#N/A</f>
        <v>#N/A</v>
      </c>
      <c r="BD6116" t="e">
        <f>#N/A</f>
        <v>#N/A</v>
      </c>
      <c r="BE6116" t="e">
        <f>#N/A</f>
        <v>#N/A</v>
      </c>
      <c r="BF6116" t="e">
        <f>#N/A</f>
        <v>#N/A</v>
      </c>
      <c r="BG6116" t="e">
        <f>#N/A</f>
        <v>#N/A</v>
      </c>
    </row>
    <row r="6117" spans="1:59">
      <c r="A6117">
        <v>998.08</v>
      </c>
      <c r="B6117">
        <v>333.39</v>
      </c>
      <c r="H6117">
        <v>10521.38</v>
      </c>
      <c r="I6117">
        <v>10521.38</v>
      </c>
      <c r="P6117">
        <v>10521.38</v>
      </c>
      <c r="Q6117">
        <v>4549.12</v>
      </c>
      <c r="R6117">
        <v>1044.92</v>
      </c>
      <c r="W6117">
        <v>4375.1899999999996</v>
      </c>
      <c r="X6117">
        <v>218.77</v>
      </c>
      <c r="Z6117">
        <v>10188</v>
      </c>
      <c r="AA6117">
        <v>-79.19</v>
      </c>
      <c r="AF6117">
        <v>174.47</v>
      </c>
      <c r="AG6117">
        <v>95.29</v>
      </c>
      <c r="AH6117">
        <v>428.67</v>
      </c>
      <c r="AI6117">
        <v>-569.41</v>
      </c>
      <c r="AJ6117">
        <v>998.08</v>
      </c>
      <c r="AN6117">
        <v>998.08</v>
      </c>
      <c r="AP6117">
        <v>20402</v>
      </c>
      <c r="AQ6117" t="s">
        <v>234</v>
      </c>
      <c r="AR6117" t="s">
        <v>235</v>
      </c>
      <c r="AS6117" t="s">
        <v>236</v>
      </c>
      <c r="AT6117" t="s">
        <v>235</v>
      </c>
      <c r="AU6117">
        <v>6690</v>
      </c>
      <c r="AV6117" t="s">
        <v>61</v>
      </c>
      <c r="AW6117">
        <v>1</v>
      </c>
      <c r="AX6117">
        <v>1</v>
      </c>
      <c r="AY6117">
        <v>2003</v>
      </c>
      <c r="AZ6117">
        <v>4</v>
      </c>
      <c r="BA6117" t="str">
        <f t="shared" si="190"/>
        <v>20034</v>
      </c>
      <c r="BB6117" t="str">
        <f t="shared" si="191"/>
        <v>20034Miami Air International</v>
      </c>
      <c r="BC6117" t="e">
        <f>#N/A</f>
        <v>#N/A</v>
      </c>
      <c r="BD6117" t="e">
        <f>#N/A</f>
        <v>#N/A</v>
      </c>
      <c r="BE6117" t="e">
        <f>#N/A</f>
        <v>#N/A</v>
      </c>
      <c r="BF6117" t="e">
        <f>#N/A</f>
        <v>#N/A</v>
      </c>
      <c r="BG6117" t="e">
        <f>#N/A</f>
        <v>#N/A</v>
      </c>
    </row>
    <row r="6118" spans="1:59">
      <c r="A6118">
        <v>1234.76</v>
      </c>
      <c r="B6118">
        <v>412.44</v>
      </c>
      <c r="H6118">
        <v>13016.38</v>
      </c>
      <c r="I6118">
        <v>13016.38</v>
      </c>
      <c r="P6118">
        <v>13016.38</v>
      </c>
      <c r="Q6118">
        <v>5627.88</v>
      </c>
      <c r="R6118">
        <v>1292.71</v>
      </c>
      <c r="W6118">
        <v>5412.7</v>
      </c>
      <c r="X6118">
        <v>270.64999999999998</v>
      </c>
      <c r="Z6118">
        <v>12603.94</v>
      </c>
      <c r="AA6118">
        <v>-97.96</v>
      </c>
      <c r="AF6118">
        <v>215.85</v>
      </c>
      <c r="AG6118">
        <v>117.89</v>
      </c>
      <c r="AH6118">
        <v>530.33000000000004</v>
      </c>
      <c r="AI6118">
        <v>-704.44</v>
      </c>
      <c r="AJ6118">
        <v>1234.76</v>
      </c>
      <c r="AN6118">
        <v>1234.76</v>
      </c>
      <c r="AP6118">
        <v>20402</v>
      </c>
      <c r="AQ6118" t="s">
        <v>234</v>
      </c>
      <c r="AR6118" t="s">
        <v>235</v>
      </c>
      <c r="AS6118" t="s">
        <v>236</v>
      </c>
      <c r="AT6118" t="s">
        <v>235</v>
      </c>
      <c r="AU6118">
        <v>16690</v>
      </c>
      <c r="AV6118" t="s">
        <v>106</v>
      </c>
      <c r="AW6118">
        <v>1</v>
      </c>
      <c r="AX6118">
        <v>1</v>
      </c>
      <c r="AY6118">
        <v>2003</v>
      </c>
      <c r="AZ6118">
        <v>4</v>
      </c>
      <c r="BA6118" t="str">
        <f t="shared" si="190"/>
        <v>20034</v>
      </c>
      <c r="BB6118" t="str">
        <f t="shared" si="191"/>
        <v>20034Miami Air International</v>
      </c>
      <c r="BC6118" t="e">
        <f>#N/A</f>
        <v>#N/A</v>
      </c>
      <c r="BD6118" t="e">
        <f>#N/A</f>
        <v>#N/A</v>
      </c>
      <c r="BE6118" t="e">
        <f>#N/A</f>
        <v>#N/A</v>
      </c>
      <c r="BF6118" t="e">
        <f>#N/A</f>
        <v>#N/A</v>
      </c>
      <c r="BG6118" t="e">
        <f>#N/A</f>
        <v>#N/A</v>
      </c>
    </row>
    <row r="6119" spans="1:59">
      <c r="A6119">
        <v>2007.73</v>
      </c>
      <c r="B6119">
        <v>2066.09</v>
      </c>
      <c r="H6119">
        <v>11623.62</v>
      </c>
      <c r="I6119">
        <v>11623.62</v>
      </c>
      <c r="P6119">
        <v>11623.62</v>
      </c>
      <c r="Q6119">
        <v>4501.46</v>
      </c>
      <c r="R6119">
        <v>973.75</v>
      </c>
      <c r="W6119">
        <v>3943.1</v>
      </c>
      <c r="X6119">
        <v>139.21</v>
      </c>
      <c r="Z6119">
        <v>9557.5300000000007</v>
      </c>
      <c r="AA6119">
        <v>-14.26</v>
      </c>
      <c r="AF6119">
        <v>1167.23</v>
      </c>
      <c r="AG6119">
        <v>1152.97</v>
      </c>
      <c r="AH6119">
        <v>3219.06</v>
      </c>
      <c r="AI6119">
        <v>1211.33</v>
      </c>
      <c r="AJ6119">
        <v>2007.73</v>
      </c>
      <c r="AN6119">
        <v>2007.73</v>
      </c>
      <c r="AP6119">
        <v>20402</v>
      </c>
      <c r="AQ6119" t="s">
        <v>234</v>
      </c>
      <c r="AR6119" t="s">
        <v>235</v>
      </c>
      <c r="AS6119" t="s">
        <v>236</v>
      </c>
      <c r="AT6119" t="s">
        <v>235</v>
      </c>
      <c r="AU6119">
        <v>6690</v>
      </c>
      <c r="AV6119" t="s">
        <v>61</v>
      </c>
      <c r="AW6119">
        <v>1</v>
      </c>
      <c r="AX6119">
        <v>1</v>
      </c>
      <c r="AY6119">
        <v>2004</v>
      </c>
      <c r="AZ6119">
        <v>1</v>
      </c>
      <c r="BA6119" t="str">
        <f t="shared" si="190"/>
        <v>20041</v>
      </c>
      <c r="BB6119" t="str">
        <f t="shared" si="191"/>
        <v>20041Miami Air International</v>
      </c>
      <c r="BC6119" t="e">
        <f>#N/A</f>
        <v>#N/A</v>
      </c>
      <c r="BD6119" t="e">
        <f>#N/A</f>
        <v>#N/A</v>
      </c>
      <c r="BE6119" t="e">
        <f>#N/A</f>
        <v>#N/A</v>
      </c>
      <c r="BF6119" t="e">
        <f>#N/A</f>
        <v>#N/A</v>
      </c>
      <c r="BG6119" t="e">
        <f>#N/A</f>
        <v>#N/A</v>
      </c>
    </row>
    <row r="6120" spans="1:59">
      <c r="A6120">
        <v>3914.78</v>
      </c>
      <c r="B6120">
        <v>4028.58</v>
      </c>
      <c r="H6120">
        <v>22664.34</v>
      </c>
      <c r="I6120">
        <v>22664.34</v>
      </c>
      <c r="P6120">
        <v>22664.34</v>
      </c>
      <c r="Q6120">
        <v>8777.19</v>
      </c>
      <c r="R6120">
        <v>1898.68</v>
      </c>
      <c r="W6120">
        <v>7688.46</v>
      </c>
      <c r="X6120">
        <v>271.43</v>
      </c>
      <c r="Z6120">
        <v>18635.759999999998</v>
      </c>
      <c r="AA6120">
        <v>-27.8</v>
      </c>
      <c r="AF6120">
        <v>2275.9299999999998</v>
      </c>
      <c r="AG6120">
        <v>2248.12</v>
      </c>
      <c r="AH6120">
        <v>6276.7</v>
      </c>
      <c r="AI6120">
        <v>2361.92</v>
      </c>
      <c r="AJ6120">
        <v>3914.78</v>
      </c>
      <c r="AN6120">
        <v>3914.78</v>
      </c>
      <c r="AP6120">
        <v>20402</v>
      </c>
      <c r="AQ6120" t="s">
        <v>234</v>
      </c>
      <c r="AR6120" t="s">
        <v>235</v>
      </c>
      <c r="AS6120" t="s">
        <v>236</v>
      </c>
      <c r="AT6120" t="s">
        <v>235</v>
      </c>
      <c r="AU6120">
        <v>16690</v>
      </c>
      <c r="AV6120" t="s">
        <v>106</v>
      </c>
      <c r="AW6120">
        <v>1</v>
      </c>
      <c r="AX6120">
        <v>1</v>
      </c>
      <c r="AY6120">
        <v>2004</v>
      </c>
      <c r="AZ6120">
        <v>1</v>
      </c>
      <c r="BA6120" t="str">
        <f t="shared" si="190"/>
        <v>20041</v>
      </c>
      <c r="BB6120" t="str">
        <f t="shared" si="191"/>
        <v>20041Miami Air International</v>
      </c>
      <c r="BC6120" t="e">
        <f>#N/A</f>
        <v>#N/A</v>
      </c>
      <c r="BD6120" t="e">
        <f>#N/A</f>
        <v>#N/A</v>
      </c>
      <c r="BE6120" t="e">
        <f>#N/A</f>
        <v>#N/A</v>
      </c>
      <c r="BF6120" t="e">
        <f>#N/A</f>
        <v>#N/A</v>
      </c>
      <c r="BG6120" t="e">
        <f>#N/A</f>
        <v>#N/A</v>
      </c>
    </row>
    <row r="6121" spans="1:59">
      <c r="A6121">
        <v>161.13</v>
      </c>
      <c r="B6121">
        <v>29.5</v>
      </c>
      <c r="H6121">
        <v>10779.96</v>
      </c>
      <c r="I6121">
        <v>10779.96</v>
      </c>
      <c r="P6121">
        <v>10779.96</v>
      </c>
      <c r="Q6121">
        <v>4614.0600000000004</v>
      </c>
      <c r="R6121">
        <v>967.25</v>
      </c>
      <c r="W6121">
        <v>5035.08</v>
      </c>
      <c r="X6121">
        <v>134.07</v>
      </c>
      <c r="Z6121">
        <v>10750.46</v>
      </c>
      <c r="AA6121">
        <v>-0.32</v>
      </c>
      <c r="AD6121">
        <v>219.06</v>
      </c>
      <c r="AF6121">
        <v>10.11</v>
      </c>
      <c r="AG6121">
        <v>228.84</v>
      </c>
      <c r="AH6121">
        <v>258.33999999999997</v>
      </c>
      <c r="AI6121">
        <v>97.21</v>
      </c>
      <c r="AJ6121">
        <v>161.13</v>
      </c>
      <c r="AN6121">
        <v>161.13</v>
      </c>
      <c r="AP6121">
        <v>20402</v>
      </c>
      <c r="AQ6121" t="s">
        <v>234</v>
      </c>
      <c r="AR6121" t="s">
        <v>235</v>
      </c>
      <c r="AS6121" t="s">
        <v>236</v>
      </c>
      <c r="AT6121" t="s">
        <v>235</v>
      </c>
      <c r="AU6121">
        <v>6690</v>
      </c>
      <c r="AV6121" t="s">
        <v>61</v>
      </c>
      <c r="AW6121">
        <v>1</v>
      </c>
      <c r="AX6121">
        <v>1</v>
      </c>
      <c r="AY6121">
        <v>2004</v>
      </c>
      <c r="AZ6121">
        <v>2</v>
      </c>
      <c r="BA6121" t="str">
        <f t="shared" si="190"/>
        <v>20042</v>
      </c>
      <c r="BB6121" t="str">
        <f t="shared" si="191"/>
        <v>20042Miami Air International</v>
      </c>
      <c r="BC6121" t="e">
        <f>#N/A</f>
        <v>#N/A</v>
      </c>
      <c r="BD6121" t="e">
        <f>#N/A</f>
        <v>#N/A</v>
      </c>
      <c r="BE6121" t="e">
        <f>#N/A</f>
        <v>#N/A</v>
      </c>
      <c r="BF6121" t="e">
        <f>#N/A</f>
        <v>#N/A</v>
      </c>
      <c r="BG6121" t="e">
        <f>#N/A</f>
        <v>#N/A</v>
      </c>
    </row>
    <row r="6122" spans="1:59">
      <c r="A6122">
        <v>193.78</v>
      </c>
      <c r="B6122">
        <v>35.47</v>
      </c>
      <c r="H6122">
        <v>12964.45</v>
      </c>
      <c r="I6122">
        <v>12964.45</v>
      </c>
      <c r="P6122">
        <v>12964.45</v>
      </c>
      <c r="Q6122">
        <v>5549.07</v>
      </c>
      <c r="R6122">
        <v>1163.26</v>
      </c>
      <c r="W6122">
        <v>6055.4</v>
      </c>
      <c r="X6122">
        <v>161.24</v>
      </c>
      <c r="Z6122">
        <v>12928.97</v>
      </c>
      <c r="AA6122">
        <v>-0.39</v>
      </c>
      <c r="AD6122">
        <v>263.45</v>
      </c>
      <c r="AF6122">
        <v>12.16</v>
      </c>
      <c r="AG6122">
        <v>275.22000000000003</v>
      </c>
      <c r="AH6122">
        <v>310.69</v>
      </c>
      <c r="AI6122">
        <v>116.91</v>
      </c>
      <c r="AJ6122">
        <v>193.78</v>
      </c>
      <c r="AN6122">
        <v>193.78</v>
      </c>
      <c r="AP6122">
        <v>20402</v>
      </c>
      <c r="AQ6122" t="s">
        <v>234</v>
      </c>
      <c r="AR6122" t="s">
        <v>235</v>
      </c>
      <c r="AS6122" t="s">
        <v>236</v>
      </c>
      <c r="AT6122" t="s">
        <v>235</v>
      </c>
      <c r="AU6122">
        <v>16690</v>
      </c>
      <c r="AV6122" t="s">
        <v>106</v>
      </c>
      <c r="AW6122">
        <v>1</v>
      </c>
      <c r="AX6122">
        <v>1</v>
      </c>
      <c r="AY6122">
        <v>2004</v>
      </c>
      <c r="AZ6122">
        <v>2</v>
      </c>
      <c r="BA6122" t="str">
        <f t="shared" si="190"/>
        <v>20042</v>
      </c>
      <c r="BB6122" t="str">
        <f t="shared" si="191"/>
        <v>20042Miami Air International</v>
      </c>
      <c r="BC6122" t="e">
        <f>#N/A</f>
        <v>#N/A</v>
      </c>
      <c r="BD6122" t="e">
        <f>#N/A</f>
        <v>#N/A</v>
      </c>
      <c r="BE6122" t="e">
        <f>#N/A</f>
        <v>#N/A</v>
      </c>
      <c r="BF6122" t="e">
        <f>#N/A</f>
        <v>#N/A</v>
      </c>
      <c r="BG6122" t="e">
        <f>#N/A</f>
        <v>#N/A</v>
      </c>
    </row>
    <row r="6123" spans="1:59">
      <c r="A6123">
        <v>200.35</v>
      </c>
      <c r="B6123">
        <v>285.41000000000003</v>
      </c>
      <c r="H6123">
        <v>10294.459999999999</v>
      </c>
      <c r="I6123">
        <v>10294.459999999999</v>
      </c>
      <c r="P6123">
        <v>10294.459999999999</v>
      </c>
      <c r="Q6123">
        <v>3621.34</v>
      </c>
      <c r="R6123">
        <v>1258.45</v>
      </c>
      <c r="W6123">
        <v>5020.99</v>
      </c>
      <c r="X6123">
        <v>108.28</v>
      </c>
      <c r="Z6123">
        <v>10009.049999999999</v>
      </c>
      <c r="AA6123">
        <v>-0.65</v>
      </c>
      <c r="AD6123">
        <v>22.9</v>
      </c>
      <c r="AF6123">
        <v>12.15</v>
      </c>
      <c r="AG6123">
        <v>34.39</v>
      </c>
      <c r="AH6123">
        <v>319.81</v>
      </c>
      <c r="AI6123">
        <v>119.46</v>
      </c>
      <c r="AJ6123">
        <v>200.35</v>
      </c>
      <c r="AN6123">
        <v>200.35</v>
      </c>
      <c r="AP6123">
        <v>20402</v>
      </c>
      <c r="AQ6123" t="s">
        <v>234</v>
      </c>
      <c r="AR6123" t="s">
        <v>235</v>
      </c>
      <c r="AS6123" t="s">
        <v>234</v>
      </c>
      <c r="AT6123" t="s">
        <v>235</v>
      </c>
      <c r="AU6123">
        <v>6690</v>
      </c>
      <c r="AV6123" t="s">
        <v>61</v>
      </c>
      <c r="AW6123">
        <v>1</v>
      </c>
      <c r="AX6123">
        <v>1</v>
      </c>
      <c r="AY6123">
        <v>2004</v>
      </c>
      <c r="AZ6123">
        <v>3</v>
      </c>
      <c r="BA6123" t="str">
        <f t="shared" si="190"/>
        <v>20043</v>
      </c>
      <c r="BB6123" t="str">
        <f t="shared" si="191"/>
        <v>20043Miami Air International</v>
      </c>
      <c r="BC6123" t="e">
        <f>#N/A</f>
        <v>#N/A</v>
      </c>
      <c r="BD6123" t="e">
        <f>#N/A</f>
        <v>#N/A</v>
      </c>
      <c r="BE6123" t="e">
        <f>#N/A</f>
        <v>#N/A</v>
      </c>
      <c r="BF6123" t="e">
        <f>#N/A</f>
        <v>#N/A</v>
      </c>
      <c r="BG6123" t="e">
        <f>#N/A</f>
        <v>#N/A</v>
      </c>
    </row>
    <row r="6124" spans="1:59">
      <c r="A6124">
        <v>237.09</v>
      </c>
      <c r="B6124">
        <v>337.76</v>
      </c>
      <c r="H6124">
        <v>12182.53</v>
      </c>
      <c r="I6124">
        <v>12182.53</v>
      </c>
      <c r="P6124">
        <v>12182.53</v>
      </c>
      <c r="Q6124">
        <v>4285.51</v>
      </c>
      <c r="R6124">
        <v>1489.26</v>
      </c>
      <c r="W6124">
        <v>5941.87</v>
      </c>
      <c r="X6124">
        <v>128.13999999999999</v>
      </c>
      <c r="Z6124">
        <v>11844.77</v>
      </c>
      <c r="AA6124">
        <v>-0.77</v>
      </c>
      <c r="AD6124">
        <v>27.1</v>
      </c>
      <c r="AF6124">
        <v>14.38</v>
      </c>
      <c r="AG6124">
        <v>40.700000000000003</v>
      </c>
      <c r="AH6124">
        <v>378.46</v>
      </c>
      <c r="AI6124">
        <v>141.37</v>
      </c>
      <c r="AJ6124">
        <v>237.09</v>
      </c>
      <c r="AN6124">
        <v>237.09</v>
      </c>
      <c r="AP6124">
        <v>20402</v>
      </c>
      <c r="AQ6124" t="s">
        <v>234</v>
      </c>
      <c r="AR6124" t="s">
        <v>235</v>
      </c>
      <c r="AS6124" t="s">
        <v>234</v>
      </c>
      <c r="AT6124" t="s">
        <v>235</v>
      </c>
      <c r="AU6124">
        <v>16690</v>
      </c>
      <c r="AV6124" t="s">
        <v>106</v>
      </c>
      <c r="AW6124">
        <v>1</v>
      </c>
      <c r="AX6124">
        <v>1</v>
      </c>
      <c r="AY6124">
        <v>2004</v>
      </c>
      <c r="AZ6124">
        <v>3</v>
      </c>
      <c r="BA6124" t="str">
        <f t="shared" si="190"/>
        <v>20043</v>
      </c>
      <c r="BB6124" t="str">
        <f t="shared" si="191"/>
        <v>20043Miami Air International</v>
      </c>
      <c r="BC6124" t="e">
        <f>#N/A</f>
        <v>#N/A</v>
      </c>
      <c r="BD6124" t="e">
        <f>#N/A</f>
        <v>#N/A</v>
      </c>
      <c r="BE6124" t="e">
        <f>#N/A</f>
        <v>#N/A</v>
      </c>
      <c r="BF6124" t="e">
        <f>#N/A</f>
        <v>#N/A</v>
      </c>
      <c r="BG6124" t="e">
        <f>#N/A</f>
        <v>#N/A</v>
      </c>
    </row>
    <row r="6125" spans="1:59">
      <c r="A6125">
        <v>-298.27999999999997</v>
      </c>
      <c r="B6125">
        <v>569.24</v>
      </c>
      <c r="H6125">
        <v>14632.4</v>
      </c>
      <c r="I6125">
        <v>14632.4</v>
      </c>
      <c r="P6125">
        <v>14632.4</v>
      </c>
      <c r="Q6125">
        <v>5716.29</v>
      </c>
      <c r="R6125">
        <v>1635.95</v>
      </c>
      <c r="W6125">
        <v>6552.23</v>
      </c>
      <c r="X6125">
        <v>158.69</v>
      </c>
      <c r="Z6125">
        <v>14063.16</v>
      </c>
      <c r="AA6125">
        <v>-0.41</v>
      </c>
      <c r="AF6125">
        <v>18.600000000000001</v>
      </c>
      <c r="AG6125">
        <v>18.190000000000001</v>
      </c>
      <c r="AH6125">
        <v>587.42999999999995</v>
      </c>
      <c r="AI6125">
        <v>885.71</v>
      </c>
      <c r="AJ6125">
        <v>-298.27999999999997</v>
      </c>
      <c r="AN6125">
        <v>-298.27999999999997</v>
      </c>
      <c r="AP6125">
        <v>20402</v>
      </c>
      <c r="AQ6125" t="s">
        <v>234</v>
      </c>
      <c r="AR6125" t="s">
        <v>235</v>
      </c>
      <c r="AS6125" t="s">
        <v>234</v>
      </c>
      <c r="AT6125" t="s">
        <v>235</v>
      </c>
      <c r="AU6125">
        <v>16690</v>
      </c>
      <c r="AV6125" t="s">
        <v>106</v>
      </c>
      <c r="AW6125">
        <v>1</v>
      </c>
      <c r="AX6125">
        <v>1</v>
      </c>
      <c r="AY6125">
        <v>2004</v>
      </c>
      <c r="AZ6125">
        <v>4</v>
      </c>
      <c r="BA6125" t="str">
        <f t="shared" si="190"/>
        <v>20044</v>
      </c>
      <c r="BB6125" t="str">
        <f t="shared" si="191"/>
        <v>20044Miami Air International</v>
      </c>
      <c r="BC6125" t="e">
        <f>#N/A</f>
        <v>#N/A</v>
      </c>
      <c r="BD6125" t="e">
        <f>#N/A</f>
        <v>#N/A</v>
      </c>
      <c r="BE6125" t="e">
        <f>#N/A</f>
        <v>#N/A</v>
      </c>
      <c r="BF6125" t="e">
        <f>#N/A</f>
        <v>#N/A</v>
      </c>
      <c r="BG6125" t="e">
        <f>#N/A</f>
        <v>#N/A</v>
      </c>
    </row>
    <row r="6126" spans="1:59">
      <c r="A6126">
        <v>-225.94</v>
      </c>
      <c r="B6126">
        <v>431.18</v>
      </c>
      <c r="H6126">
        <v>11083.59</v>
      </c>
      <c r="I6126">
        <v>11083.59</v>
      </c>
      <c r="P6126">
        <v>11083.59</v>
      </c>
      <c r="Q6126">
        <v>4329.91</v>
      </c>
      <c r="R6126">
        <v>1239.18</v>
      </c>
      <c r="W6126">
        <v>4963.1099999999997</v>
      </c>
      <c r="X6126">
        <v>120.2</v>
      </c>
      <c r="Z6126">
        <v>10652.41</v>
      </c>
      <c r="AA6126">
        <v>-0.31</v>
      </c>
      <c r="AF6126">
        <v>14.09</v>
      </c>
      <c r="AG6126">
        <v>13.78</v>
      </c>
      <c r="AH6126">
        <v>444.96</v>
      </c>
      <c r="AI6126">
        <v>670.9</v>
      </c>
      <c r="AJ6126">
        <v>-225.94</v>
      </c>
      <c r="AN6126">
        <v>-225.94</v>
      </c>
      <c r="AP6126">
        <v>20402</v>
      </c>
      <c r="AQ6126" t="s">
        <v>234</v>
      </c>
      <c r="AR6126" t="s">
        <v>235</v>
      </c>
      <c r="AS6126" t="s">
        <v>234</v>
      </c>
      <c r="AT6126" t="s">
        <v>235</v>
      </c>
      <c r="AU6126">
        <v>6690</v>
      </c>
      <c r="AV6126" t="s">
        <v>61</v>
      </c>
      <c r="AW6126">
        <v>1</v>
      </c>
      <c r="AX6126">
        <v>1</v>
      </c>
      <c r="AY6126">
        <v>2004</v>
      </c>
      <c r="AZ6126">
        <v>4</v>
      </c>
      <c r="BA6126" t="str">
        <f t="shared" si="190"/>
        <v>20044</v>
      </c>
      <c r="BB6126" t="str">
        <f t="shared" si="191"/>
        <v>20044Miami Air International</v>
      </c>
      <c r="BC6126" t="e">
        <f>#N/A</f>
        <v>#N/A</v>
      </c>
      <c r="BD6126" t="e">
        <f>#N/A</f>
        <v>#N/A</v>
      </c>
      <c r="BE6126" t="e">
        <f>#N/A</f>
        <v>#N/A</v>
      </c>
      <c r="BF6126" t="e">
        <f>#N/A</f>
        <v>#N/A</v>
      </c>
      <c r="BG6126" t="e">
        <f>#N/A</f>
        <v>#N/A</v>
      </c>
    </row>
    <row r="6127" spans="1:59">
      <c r="A6127">
        <v>1173.69</v>
      </c>
      <c r="B6127">
        <v>1898.86</v>
      </c>
      <c r="H6127">
        <v>10832.65</v>
      </c>
      <c r="I6127">
        <v>10832.65</v>
      </c>
      <c r="P6127">
        <v>10832.65</v>
      </c>
      <c r="Q6127">
        <v>3973.82</v>
      </c>
      <c r="R6127">
        <v>896.33</v>
      </c>
      <c r="W6127">
        <v>3976.93</v>
      </c>
      <c r="X6127">
        <v>86.71</v>
      </c>
      <c r="Z6127">
        <v>8933.7900000000009</v>
      </c>
      <c r="AA6127">
        <v>-0.31</v>
      </c>
      <c r="AB6127">
        <v>11.2</v>
      </c>
      <c r="AC6127">
        <v>15.07</v>
      </c>
      <c r="AD6127">
        <v>-0.44</v>
      </c>
      <c r="AG6127">
        <v>25.52</v>
      </c>
      <c r="AH6127">
        <v>1924.38</v>
      </c>
      <c r="AI6127">
        <v>750.69</v>
      </c>
      <c r="AJ6127">
        <v>1173.69</v>
      </c>
      <c r="AN6127">
        <v>1173.69</v>
      </c>
      <c r="AP6127">
        <v>20402</v>
      </c>
      <c r="AQ6127" t="s">
        <v>234</v>
      </c>
      <c r="AR6127" t="s">
        <v>235</v>
      </c>
      <c r="AS6127" t="s">
        <v>234</v>
      </c>
      <c r="AT6127" t="s">
        <v>235</v>
      </c>
      <c r="AU6127">
        <v>6690</v>
      </c>
      <c r="AV6127" t="s">
        <v>61</v>
      </c>
      <c r="AW6127">
        <v>1</v>
      </c>
      <c r="AX6127">
        <v>1</v>
      </c>
      <c r="AY6127">
        <v>2005</v>
      </c>
      <c r="AZ6127">
        <v>1</v>
      </c>
      <c r="BA6127" t="str">
        <f t="shared" si="190"/>
        <v>20051</v>
      </c>
      <c r="BB6127" t="str">
        <f t="shared" si="191"/>
        <v>20051Miami Air International</v>
      </c>
      <c r="BC6127" t="e">
        <f>#N/A</f>
        <v>#N/A</v>
      </c>
      <c r="BD6127" t="e">
        <f>#N/A</f>
        <v>#N/A</v>
      </c>
      <c r="BE6127" t="e">
        <f>#N/A</f>
        <v>#N/A</v>
      </c>
      <c r="BF6127" t="e">
        <f>#N/A</f>
        <v>#N/A</v>
      </c>
      <c r="BG6127" t="e">
        <f>#N/A</f>
        <v>#N/A</v>
      </c>
    </row>
    <row r="6128" spans="1:59">
      <c r="A6128">
        <v>2994.53</v>
      </c>
      <c r="B6128">
        <v>4763.8</v>
      </c>
      <c r="H6128">
        <v>27176.65</v>
      </c>
      <c r="I6128">
        <v>27176.65</v>
      </c>
      <c r="P6128">
        <v>27176.65</v>
      </c>
      <c r="Q6128">
        <v>9969.42</v>
      </c>
      <c r="R6128">
        <v>2248.6799999999998</v>
      </c>
      <c r="W6128">
        <v>9977.2199999999993</v>
      </c>
      <c r="X6128">
        <v>217.53</v>
      </c>
      <c r="Z6128">
        <v>22412.85</v>
      </c>
      <c r="AA6128">
        <v>-0.77</v>
      </c>
      <c r="AB6128">
        <v>28.09</v>
      </c>
      <c r="AC6128">
        <v>37.799999999999997</v>
      </c>
      <c r="AD6128">
        <v>-1.0900000000000001</v>
      </c>
      <c r="AG6128">
        <v>64.040000000000006</v>
      </c>
      <c r="AH6128">
        <v>4827.84</v>
      </c>
      <c r="AI6128">
        <v>1833.31</v>
      </c>
      <c r="AJ6128">
        <v>2994.53</v>
      </c>
      <c r="AN6128">
        <v>2994.53</v>
      </c>
      <c r="AP6128">
        <v>20402</v>
      </c>
      <c r="AQ6128" t="s">
        <v>234</v>
      </c>
      <c r="AR6128" t="s">
        <v>235</v>
      </c>
      <c r="AS6128" t="s">
        <v>234</v>
      </c>
      <c r="AT6128" t="s">
        <v>235</v>
      </c>
      <c r="AU6128">
        <v>16690</v>
      </c>
      <c r="AV6128" t="s">
        <v>106</v>
      </c>
      <c r="AW6128">
        <v>1</v>
      </c>
      <c r="AX6128">
        <v>1</v>
      </c>
      <c r="AY6128">
        <v>2005</v>
      </c>
      <c r="AZ6128">
        <v>1</v>
      </c>
      <c r="BA6128" t="str">
        <f t="shared" si="190"/>
        <v>20051</v>
      </c>
      <c r="BB6128" t="str">
        <f t="shared" si="191"/>
        <v>20051Miami Air International</v>
      </c>
      <c r="BC6128" t="e">
        <f>#N/A</f>
        <v>#N/A</v>
      </c>
      <c r="BD6128" t="e">
        <f>#N/A</f>
        <v>#N/A</v>
      </c>
      <c r="BE6128" t="e">
        <f>#N/A</f>
        <v>#N/A</v>
      </c>
      <c r="BF6128" t="e">
        <f>#N/A</f>
        <v>#N/A</v>
      </c>
      <c r="BG6128" t="e">
        <f>#N/A</f>
        <v>#N/A</v>
      </c>
    </row>
    <row r="6129" spans="1:59">
      <c r="A6129">
        <v>179.65</v>
      </c>
      <c r="B6129">
        <v>316.52</v>
      </c>
      <c r="H6129">
        <v>8421.25</v>
      </c>
      <c r="I6129">
        <v>8421.25</v>
      </c>
      <c r="P6129">
        <v>8421.25</v>
      </c>
      <c r="Q6129">
        <v>3647.93</v>
      </c>
      <c r="R6129">
        <v>932.75</v>
      </c>
      <c r="W6129">
        <v>3428.69</v>
      </c>
      <c r="X6129">
        <v>95.36</v>
      </c>
      <c r="Z6129">
        <v>8104.73</v>
      </c>
      <c r="AF6129">
        <v>7.1</v>
      </c>
      <c r="AG6129">
        <v>7.1</v>
      </c>
      <c r="AH6129">
        <v>323.61</v>
      </c>
      <c r="AI6129">
        <v>143.96</v>
      </c>
      <c r="AJ6129">
        <v>179.65</v>
      </c>
      <c r="AN6129">
        <v>179.65</v>
      </c>
      <c r="AP6129">
        <v>20402</v>
      </c>
      <c r="AQ6129" t="s">
        <v>234</v>
      </c>
      <c r="AR6129" t="s">
        <v>235</v>
      </c>
      <c r="AS6129" t="s">
        <v>234</v>
      </c>
      <c r="AT6129" t="s">
        <v>235</v>
      </c>
      <c r="AU6129">
        <v>6690</v>
      </c>
      <c r="AV6129" t="s">
        <v>61</v>
      </c>
      <c r="AW6129">
        <v>1</v>
      </c>
      <c r="AX6129">
        <v>1</v>
      </c>
      <c r="AY6129">
        <v>2005</v>
      </c>
      <c r="AZ6129">
        <v>2</v>
      </c>
      <c r="BA6129" t="str">
        <f t="shared" si="190"/>
        <v>20052</v>
      </c>
      <c r="BB6129" t="str">
        <f t="shared" si="191"/>
        <v>20052Miami Air International</v>
      </c>
      <c r="BC6129" t="e">
        <f>#N/A</f>
        <v>#N/A</v>
      </c>
      <c r="BD6129" t="e">
        <f>#N/A</f>
        <v>#N/A</v>
      </c>
      <c r="BE6129" t="e">
        <f>#N/A</f>
        <v>#N/A</v>
      </c>
      <c r="BF6129" t="e">
        <f>#N/A</f>
        <v>#N/A</v>
      </c>
      <c r="BG6129" t="e">
        <f>#N/A</f>
        <v>#N/A</v>
      </c>
    </row>
    <row r="6130" spans="1:59">
      <c r="A6130">
        <v>417.2</v>
      </c>
      <c r="B6130">
        <v>735.03</v>
      </c>
      <c r="H6130">
        <v>19556.32</v>
      </c>
      <c r="I6130">
        <v>19556.32</v>
      </c>
      <c r="P6130">
        <v>19556.32</v>
      </c>
      <c r="Q6130">
        <v>8471.43</v>
      </c>
      <c r="R6130">
        <v>2166.09</v>
      </c>
      <c r="W6130">
        <v>7962.31</v>
      </c>
      <c r="X6130">
        <v>221.46</v>
      </c>
      <c r="Z6130">
        <v>18821.29</v>
      </c>
      <c r="AB6130">
        <v>16.48</v>
      </c>
      <c r="AG6130">
        <v>16.48</v>
      </c>
      <c r="AH6130">
        <v>751.51</v>
      </c>
      <c r="AI6130">
        <v>334.32</v>
      </c>
      <c r="AJ6130">
        <v>417.2</v>
      </c>
      <c r="AN6130">
        <v>417.2</v>
      </c>
      <c r="AP6130">
        <v>20402</v>
      </c>
      <c r="AQ6130" t="s">
        <v>234</v>
      </c>
      <c r="AR6130" t="s">
        <v>235</v>
      </c>
      <c r="AS6130" t="s">
        <v>234</v>
      </c>
      <c r="AT6130" t="s">
        <v>235</v>
      </c>
      <c r="AU6130">
        <v>16690</v>
      </c>
      <c r="AV6130" t="s">
        <v>106</v>
      </c>
      <c r="AW6130">
        <v>1</v>
      </c>
      <c r="AX6130">
        <v>1</v>
      </c>
      <c r="AY6130">
        <v>2005</v>
      </c>
      <c r="AZ6130">
        <v>2</v>
      </c>
      <c r="BA6130" t="str">
        <f t="shared" si="190"/>
        <v>20052</v>
      </c>
      <c r="BB6130" t="str">
        <f t="shared" si="191"/>
        <v>20052Miami Air International</v>
      </c>
      <c r="BC6130" t="e">
        <f>#N/A</f>
        <v>#N/A</v>
      </c>
      <c r="BD6130" t="e">
        <f>#N/A</f>
        <v>#N/A</v>
      </c>
      <c r="BE6130" t="e">
        <f>#N/A</f>
        <v>#N/A</v>
      </c>
      <c r="BF6130" t="e">
        <f>#N/A</f>
        <v>#N/A</v>
      </c>
      <c r="BG6130" t="e">
        <f>#N/A</f>
        <v>#N/A</v>
      </c>
    </row>
    <row r="6131" spans="1:59">
      <c r="A6131">
        <v>427.17</v>
      </c>
      <c r="B6131">
        <v>696.45</v>
      </c>
      <c r="H6131">
        <v>8587.86</v>
      </c>
      <c r="I6131">
        <v>8587.86</v>
      </c>
      <c r="P6131">
        <v>8587.86</v>
      </c>
      <c r="Q6131">
        <v>3637.75</v>
      </c>
      <c r="R6131">
        <v>793.85</v>
      </c>
      <c r="W6131">
        <v>3366.92</v>
      </c>
      <c r="X6131">
        <v>92.89</v>
      </c>
      <c r="Z6131">
        <v>7891.41</v>
      </c>
      <c r="AB6131">
        <v>4.8499999999999996</v>
      </c>
      <c r="AG6131">
        <v>4.8499999999999996</v>
      </c>
      <c r="AH6131">
        <v>701.3</v>
      </c>
      <c r="AI6131">
        <v>274.12</v>
      </c>
      <c r="AJ6131">
        <v>427.17</v>
      </c>
      <c r="AN6131">
        <v>427.17</v>
      </c>
      <c r="AP6131">
        <v>20402</v>
      </c>
      <c r="AQ6131" t="s">
        <v>234</v>
      </c>
      <c r="AR6131" t="s">
        <v>235</v>
      </c>
      <c r="AS6131" t="s">
        <v>234</v>
      </c>
      <c r="AT6131" t="s">
        <v>235</v>
      </c>
      <c r="AU6131">
        <v>6690</v>
      </c>
      <c r="AV6131" t="s">
        <v>61</v>
      </c>
      <c r="AW6131">
        <v>1</v>
      </c>
      <c r="AX6131">
        <v>1</v>
      </c>
      <c r="AY6131">
        <v>2005</v>
      </c>
      <c r="AZ6131">
        <v>3</v>
      </c>
      <c r="BA6131" t="str">
        <f t="shared" si="190"/>
        <v>20053</v>
      </c>
      <c r="BB6131" t="str">
        <f t="shared" si="191"/>
        <v>20053Miami Air International</v>
      </c>
      <c r="BC6131" t="e">
        <f>#N/A</f>
        <v>#N/A</v>
      </c>
      <c r="BD6131" t="e">
        <f>#N/A</f>
        <v>#N/A</v>
      </c>
      <c r="BE6131" t="e">
        <f>#N/A</f>
        <v>#N/A</v>
      </c>
      <c r="BF6131" t="e">
        <f>#N/A</f>
        <v>#N/A</v>
      </c>
      <c r="BG6131" t="e">
        <f>#N/A</f>
        <v>#N/A</v>
      </c>
    </row>
    <row r="6132" spans="1:59">
      <c r="A6132">
        <v>1040.78</v>
      </c>
      <c r="B6132">
        <v>1696.85</v>
      </c>
      <c r="H6132">
        <v>20923.7</v>
      </c>
      <c r="I6132">
        <v>20923.7</v>
      </c>
      <c r="P6132">
        <v>20923.7</v>
      </c>
      <c r="Q6132">
        <v>8863.1200000000008</v>
      </c>
      <c r="R6132">
        <v>1934.16</v>
      </c>
      <c r="W6132">
        <v>8203.25</v>
      </c>
      <c r="X6132">
        <v>226.32</v>
      </c>
      <c r="Z6132">
        <v>19226.849999999999</v>
      </c>
      <c r="AB6132">
        <v>11.81</v>
      </c>
      <c r="AG6132">
        <v>11.81</v>
      </c>
      <c r="AH6132">
        <v>1708.66</v>
      </c>
      <c r="AI6132">
        <v>667.88</v>
      </c>
      <c r="AJ6132">
        <v>1040.78</v>
      </c>
      <c r="AN6132">
        <v>1040.78</v>
      </c>
      <c r="AP6132">
        <v>20402</v>
      </c>
      <c r="AQ6132" t="s">
        <v>234</v>
      </c>
      <c r="AR6132" t="s">
        <v>235</v>
      </c>
      <c r="AS6132" t="s">
        <v>234</v>
      </c>
      <c r="AT6132" t="s">
        <v>235</v>
      </c>
      <c r="AU6132">
        <v>16690</v>
      </c>
      <c r="AV6132" t="s">
        <v>106</v>
      </c>
      <c r="AW6132">
        <v>1</v>
      </c>
      <c r="AX6132">
        <v>1</v>
      </c>
      <c r="AY6132">
        <v>2005</v>
      </c>
      <c r="AZ6132">
        <v>3</v>
      </c>
      <c r="BA6132" t="str">
        <f t="shared" si="190"/>
        <v>20053</v>
      </c>
      <c r="BB6132" t="str">
        <f t="shared" si="191"/>
        <v>20053Miami Air International</v>
      </c>
      <c r="BC6132" t="e">
        <f>#N/A</f>
        <v>#N/A</v>
      </c>
      <c r="BD6132" t="e">
        <f>#N/A</f>
        <v>#N/A</v>
      </c>
      <c r="BE6132" t="e">
        <f>#N/A</f>
        <v>#N/A</v>
      </c>
      <c r="BF6132" t="e">
        <f>#N/A</f>
        <v>#N/A</v>
      </c>
      <c r="BG6132" t="e">
        <f>#N/A</f>
        <v>#N/A</v>
      </c>
    </row>
    <row r="6133" spans="1:59">
      <c r="A6133">
        <v>2360.0100000000002</v>
      </c>
      <c r="B6133">
        <v>405.78</v>
      </c>
      <c r="H6133">
        <v>14026.65</v>
      </c>
      <c r="I6133">
        <v>14026.65</v>
      </c>
      <c r="P6133">
        <v>14026.65</v>
      </c>
      <c r="Q6133">
        <v>6329.17</v>
      </c>
      <c r="R6133">
        <v>1219.17</v>
      </c>
      <c r="W6133">
        <v>5920.39</v>
      </c>
      <c r="X6133">
        <v>152.15</v>
      </c>
      <c r="Z6133">
        <v>13620.87</v>
      </c>
      <c r="AA6133">
        <v>68.989999999999995</v>
      </c>
      <c r="AG6133">
        <v>68.989999999999995</v>
      </c>
      <c r="AH6133">
        <v>474.77</v>
      </c>
      <c r="AI6133">
        <v>-1885.24</v>
      </c>
      <c r="AJ6133">
        <v>2360.0100000000002</v>
      </c>
      <c r="AN6133">
        <v>2360.0100000000002</v>
      </c>
      <c r="AP6133">
        <v>20402</v>
      </c>
      <c r="AQ6133" t="s">
        <v>234</v>
      </c>
      <c r="AR6133" t="s">
        <v>235</v>
      </c>
      <c r="AS6133" t="s">
        <v>234</v>
      </c>
      <c r="AT6133" t="s">
        <v>235</v>
      </c>
      <c r="AU6133">
        <v>6690</v>
      </c>
      <c r="AV6133" t="s">
        <v>61</v>
      </c>
      <c r="AW6133">
        <v>1</v>
      </c>
      <c r="AX6133">
        <v>1</v>
      </c>
      <c r="AY6133">
        <v>2005</v>
      </c>
      <c r="AZ6133">
        <v>4</v>
      </c>
      <c r="BA6133" t="str">
        <f t="shared" si="190"/>
        <v>20054</v>
      </c>
      <c r="BB6133" t="str">
        <f t="shared" si="191"/>
        <v>20054Miami Air International</v>
      </c>
      <c r="BC6133" t="e">
        <f>#N/A</f>
        <v>#N/A</v>
      </c>
      <c r="BD6133" t="e">
        <f>#N/A</f>
        <v>#N/A</v>
      </c>
      <c r="BE6133" t="e">
        <f>#N/A</f>
        <v>#N/A</v>
      </c>
      <c r="BF6133" t="e">
        <f>#N/A</f>
        <v>#N/A</v>
      </c>
      <c r="BG6133" t="e">
        <f>#N/A</f>
        <v>#N/A</v>
      </c>
    </row>
    <row r="6134" spans="1:59">
      <c r="A6134">
        <v>2715.28</v>
      </c>
      <c r="B6134">
        <v>466.86</v>
      </c>
      <c r="H6134">
        <v>16138.18</v>
      </c>
      <c r="I6134">
        <v>16138.18</v>
      </c>
      <c r="P6134">
        <v>16138.18</v>
      </c>
      <c r="Q6134">
        <v>7281.94</v>
      </c>
      <c r="R6134">
        <v>1402.7</v>
      </c>
      <c r="W6134">
        <v>6811.63</v>
      </c>
      <c r="X6134">
        <v>175.05</v>
      </c>
      <c r="Z6134">
        <v>15671.32</v>
      </c>
      <c r="AA6134">
        <v>79.38</v>
      </c>
      <c r="AG6134">
        <v>79.38</v>
      </c>
      <c r="AH6134">
        <v>546.24</v>
      </c>
      <c r="AI6134">
        <v>-2169.04</v>
      </c>
      <c r="AJ6134">
        <v>2715.28</v>
      </c>
      <c r="AN6134">
        <v>2715.28</v>
      </c>
      <c r="AP6134">
        <v>20402</v>
      </c>
      <c r="AQ6134" t="s">
        <v>234</v>
      </c>
      <c r="AR6134" t="s">
        <v>235</v>
      </c>
      <c r="AS6134" t="s">
        <v>234</v>
      </c>
      <c r="AT6134" t="s">
        <v>235</v>
      </c>
      <c r="AU6134">
        <v>16690</v>
      </c>
      <c r="AV6134" t="s">
        <v>106</v>
      </c>
      <c r="AW6134">
        <v>1</v>
      </c>
      <c r="AX6134">
        <v>1</v>
      </c>
      <c r="AY6134">
        <v>2005</v>
      </c>
      <c r="AZ6134">
        <v>4</v>
      </c>
      <c r="BA6134" t="str">
        <f t="shared" si="190"/>
        <v>20054</v>
      </c>
      <c r="BB6134" t="str">
        <f t="shared" si="191"/>
        <v>20054Miami Air International</v>
      </c>
      <c r="BC6134" t="e">
        <f>#N/A</f>
        <v>#N/A</v>
      </c>
      <c r="BD6134" t="e">
        <f>#N/A</f>
        <v>#N/A</v>
      </c>
      <c r="BE6134" t="e">
        <f>#N/A</f>
        <v>#N/A</v>
      </c>
      <c r="BF6134" t="e">
        <f>#N/A</f>
        <v>#N/A</v>
      </c>
      <c r="BG6134" t="e">
        <f>#N/A</f>
        <v>#N/A</v>
      </c>
    </row>
    <row r="6135" spans="1:59">
      <c r="A6135">
        <v>938.18</v>
      </c>
      <c r="B6135">
        <v>1519.87</v>
      </c>
      <c r="H6135">
        <v>13850.61</v>
      </c>
      <c r="I6135">
        <v>13850.61</v>
      </c>
      <c r="P6135">
        <v>13850.61</v>
      </c>
      <c r="Q6135">
        <v>8160.64</v>
      </c>
      <c r="R6135">
        <v>1239.94</v>
      </c>
      <c r="S6135">
        <v>514.15</v>
      </c>
      <c r="T6135">
        <v>1238.6199999999999</v>
      </c>
      <c r="V6135">
        <v>1059.43</v>
      </c>
      <c r="X6135">
        <v>117.96</v>
      </c>
      <c r="Z6135">
        <v>12330.74</v>
      </c>
      <c r="AC6135">
        <v>20.22</v>
      </c>
      <c r="AG6135">
        <v>20.22</v>
      </c>
      <c r="AH6135">
        <v>1540.1</v>
      </c>
      <c r="AI6135">
        <v>601.91999999999996</v>
      </c>
      <c r="AJ6135">
        <v>938.18</v>
      </c>
      <c r="AN6135">
        <v>938.18</v>
      </c>
      <c r="AP6135">
        <v>20402</v>
      </c>
      <c r="AQ6135" t="s">
        <v>234</v>
      </c>
      <c r="AR6135" t="s">
        <v>235</v>
      </c>
      <c r="AS6135" t="s">
        <v>234</v>
      </c>
      <c r="AT6135" t="s">
        <v>235</v>
      </c>
      <c r="AU6135">
        <v>6690</v>
      </c>
      <c r="AV6135" t="s">
        <v>61</v>
      </c>
      <c r="AW6135">
        <v>2</v>
      </c>
      <c r="AX6135">
        <v>2</v>
      </c>
      <c r="AY6135">
        <v>2006</v>
      </c>
      <c r="AZ6135">
        <v>1</v>
      </c>
      <c r="BA6135" t="str">
        <f t="shared" si="190"/>
        <v>20061</v>
      </c>
      <c r="BB6135" t="str">
        <f t="shared" si="191"/>
        <v>20061Miami Air International</v>
      </c>
      <c r="BC6135" t="e">
        <f>#N/A</f>
        <v>#N/A</v>
      </c>
      <c r="BD6135" t="e">
        <f>#N/A</f>
        <v>#N/A</v>
      </c>
      <c r="BE6135" t="e">
        <f>#N/A</f>
        <v>#N/A</v>
      </c>
      <c r="BF6135" t="e">
        <f>#N/A</f>
        <v>#N/A</v>
      </c>
      <c r="BG6135" t="e">
        <f>#N/A</f>
        <v>#N/A</v>
      </c>
    </row>
    <row r="6136" spans="1:59">
      <c r="A6136">
        <v>1887.66</v>
      </c>
      <c r="B6136">
        <v>3058.06</v>
      </c>
      <c r="H6136">
        <v>27868.1</v>
      </c>
      <c r="I6136">
        <v>27868.1</v>
      </c>
      <c r="P6136">
        <v>27868.1</v>
      </c>
      <c r="Q6136">
        <v>16419.599999999999</v>
      </c>
      <c r="R6136">
        <v>2494.8200000000002</v>
      </c>
      <c r="S6136">
        <v>1034.5</v>
      </c>
      <c r="T6136">
        <v>2492.16</v>
      </c>
      <c r="V6136">
        <v>2131.62</v>
      </c>
      <c r="X6136">
        <v>237.34</v>
      </c>
      <c r="Z6136">
        <v>24810.04</v>
      </c>
      <c r="AB6136">
        <v>40.69</v>
      </c>
      <c r="AG6136">
        <v>40.69</v>
      </c>
      <c r="AH6136">
        <v>3098.74</v>
      </c>
      <c r="AI6136">
        <v>1211.08</v>
      </c>
      <c r="AJ6136">
        <v>1887.66</v>
      </c>
      <c r="AN6136">
        <v>1887.66</v>
      </c>
      <c r="AP6136">
        <v>20402</v>
      </c>
      <c r="AQ6136" t="s">
        <v>234</v>
      </c>
      <c r="AR6136" t="s">
        <v>235</v>
      </c>
      <c r="AS6136" t="s">
        <v>234</v>
      </c>
      <c r="AT6136" t="s">
        <v>235</v>
      </c>
      <c r="AU6136">
        <v>16690</v>
      </c>
      <c r="AV6136" t="s">
        <v>106</v>
      </c>
      <c r="AW6136">
        <v>2</v>
      </c>
      <c r="AX6136">
        <v>2</v>
      </c>
      <c r="AY6136">
        <v>2006</v>
      </c>
      <c r="AZ6136">
        <v>1</v>
      </c>
      <c r="BA6136" t="str">
        <f t="shared" si="190"/>
        <v>20061</v>
      </c>
      <c r="BB6136" t="str">
        <f t="shared" si="191"/>
        <v>20061Miami Air International</v>
      </c>
      <c r="BC6136" t="e">
        <f>#N/A</f>
        <v>#N/A</v>
      </c>
      <c r="BD6136" t="e">
        <f>#N/A</f>
        <v>#N/A</v>
      </c>
      <c r="BE6136" t="e">
        <f>#N/A</f>
        <v>#N/A</v>
      </c>
      <c r="BF6136" t="e">
        <f>#N/A</f>
        <v>#N/A</v>
      </c>
      <c r="BG6136" t="e">
        <f>#N/A</f>
        <v>#N/A</v>
      </c>
    </row>
    <row r="6137" spans="1:59">
      <c r="A6137">
        <v>300.7</v>
      </c>
      <c r="B6137">
        <v>397.35</v>
      </c>
      <c r="H6137">
        <v>11850.1</v>
      </c>
      <c r="I6137">
        <v>11850.1</v>
      </c>
      <c r="P6137">
        <v>11850.1</v>
      </c>
      <c r="Q6137">
        <v>7461.89</v>
      </c>
      <c r="R6137">
        <v>1060.3399999999999</v>
      </c>
      <c r="S6137">
        <v>1476.84</v>
      </c>
      <c r="V6137">
        <v>1327.44</v>
      </c>
      <c r="X6137">
        <v>126.25</v>
      </c>
      <c r="Z6137">
        <v>11452.76</v>
      </c>
      <c r="AB6137">
        <v>97.46</v>
      </c>
      <c r="AG6137">
        <v>97.46</v>
      </c>
      <c r="AH6137">
        <v>494.81</v>
      </c>
      <c r="AI6137">
        <v>194.11</v>
      </c>
      <c r="AJ6137">
        <v>300.7</v>
      </c>
      <c r="AN6137">
        <v>300.7</v>
      </c>
      <c r="AP6137">
        <v>20402</v>
      </c>
      <c r="AQ6137" t="s">
        <v>234</v>
      </c>
      <c r="AR6137" t="s">
        <v>235</v>
      </c>
      <c r="AS6137" t="s">
        <v>234</v>
      </c>
      <c r="AT6137" t="s">
        <v>235</v>
      </c>
      <c r="AU6137">
        <v>6690</v>
      </c>
      <c r="AV6137" t="s">
        <v>61</v>
      </c>
      <c r="AW6137">
        <v>2</v>
      </c>
      <c r="AX6137">
        <v>2</v>
      </c>
      <c r="AY6137">
        <v>2006</v>
      </c>
      <c r="AZ6137">
        <v>2</v>
      </c>
      <c r="BA6137" t="str">
        <f t="shared" si="190"/>
        <v>20062</v>
      </c>
      <c r="BB6137" t="str">
        <f t="shared" si="191"/>
        <v>20062Miami Air International</v>
      </c>
      <c r="BC6137" t="e">
        <f>#N/A</f>
        <v>#N/A</v>
      </c>
      <c r="BD6137" t="e">
        <f>#N/A</f>
        <v>#N/A</v>
      </c>
      <c r="BE6137" t="e">
        <f>#N/A</f>
        <v>#N/A</v>
      </c>
      <c r="BF6137" t="e">
        <f>#N/A</f>
        <v>#N/A</v>
      </c>
      <c r="BG6137" t="e">
        <f>#N/A</f>
        <v>#N/A</v>
      </c>
    </row>
    <row r="6138" spans="1:59">
      <c r="A6138">
        <v>503.31</v>
      </c>
      <c r="B6138">
        <v>665.08</v>
      </c>
      <c r="H6138">
        <v>19834.669999999998</v>
      </c>
      <c r="I6138">
        <v>19834.669999999998</v>
      </c>
      <c r="P6138">
        <v>19834.669999999998</v>
      </c>
      <c r="Q6138">
        <v>12489.68</v>
      </c>
      <c r="R6138">
        <v>1774.79</v>
      </c>
      <c r="S6138">
        <v>730.11</v>
      </c>
      <c r="T6138">
        <v>1741.82</v>
      </c>
      <c r="V6138">
        <v>2221.87</v>
      </c>
      <c r="X6138">
        <v>211.32</v>
      </c>
      <c r="Z6138">
        <v>19169.59</v>
      </c>
      <c r="AB6138">
        <v>163.13</v>
      </c>
      <c r="AG6138">
        <v>163.13</v>
      </c>
      <c r="AH6138">
        <v>828.21</v>
      </c>
      <c r="AI6138">
        <v>324.89</v>
      </c>
      <c r="AJ6138">
        <v>503.31</v>
      </c>
      <c r="AN6138">
        <v>503.31</v>
      </c>
      <c r="AP6138">
        <v>20402</v>
      </c>
      <c r="AQ6138" t="s">
        <v>234</v>
      </c>
      <c r="AR6138" t="s">
        <v>235</v>
      </c>
      <c r="AS6138" t="s">
        <v>234</v>
      </c>
      <c r="AT6138" t="s">
        <v>235</v>
      </c>
      <c r="AU6138">
        <v>16690</v>
      </c>
      <c r="AV6138" t="s">
        <v>106</v>
      </c>
      <c r="AW6138">
        <v>2</v>
      </c>
      <c r="AX6138">
        <v>2</v>
      </c>
      <c r="AY6138">
        <v>2006</v>
      </c>
      <c r="AZ6138">
        <v>2</v>
      </c>
      <c r="BA6138" t="str">
        <f t="shared" si="190"/>
        <v>20062</v>
      </c>
      <c r="BB6138" t="str">
        <f t="shared" si="191"/>
        <v>20062Miami Air International</v>
      </c>
      <c r="BC6138" t="e">
        <f>#N/A</f>
        <v>#N/A</v>
      </c>
      <c r="BD6138" t="e">
        <f>#N/A</f>
        <v>#N/A</v>
      </c>
      <c r="BE6138" t="e">
        <f>#N/A</f>
        <v>#N/A</v>
      </c>
      <c r="BF6138" t="e">
        <f>#N/A</f>
        <v>#N/A</v>
      </c>
      <c r="BG6138" t="e">
        <f>#N/A</f>
        <v>#N/A</v>
      </c>
    </row>
    <row r="6139" spans="1:59">
      <c r="A6139">
        <v>630.05999999999995</v>
      </c>
      <c r="B6139">
        <v>1025.45</v>
      </c>
      <c r="H6139">
        <v>10434.19</v>
      </c>
      <c r="I6139">
        <v>10434.19</v>
      </c>
      <c r="P6139">
        <v>10434.19</v>
      </c>
      <c r="Q6139">
        <v>6030.85</v>
      </c>
      <c r="R6139">
        <v>950.29</v>
      </c>
      <c r="S6139">
        <v>1132.1400000000001</v>
      </c>
      <c r="V6139">
        <v>1187.6500000000001</v>
      </c>
      <c r="X6139">
        <v>107.81</v>
      </c>
      <c r="Z6139">
        <v>9408.74</v>
      </c>
      <c r="AB6139">
        <v>34.799999999999997</v>
      </c>
      <c r="AG6139">
        <v>34.799999999999997</v>
      </c>
      <c r="AH6139">
        <v>1060.25</v>
      </c>
      <c r="AI6139">
        <v>430.19</v>
      </c>
      <c r="AJ6139">
        <v>630.05999999999995</v>
      </c>
      <c r="AN6139">
        <v>630.05999999999995</v>
      </c>
      <c r="AP6139">
        <v>20402</v>
      </c>
      <c r="AQ6139" t="s">
        <v>234</v>
      </c>
      <c r="AR6139" t="s">
        <v>235</v>
      </c>
      <c r="AS6139" t="s">
        <v>234</v>
      </c>
      <c r="AT6139" t="s">
        <v>235</v>
      </c>
      <c r="AU6139">
        <v>6690</v>
      </c>
      <c r="AV6139" t="s">
        <v>61</v>
      </c>
      <c r="AW6139">
        <v>2</v>
      </c>
      <c r="AX6139">
        <v>2</v>
      </c>
      <c r="AY6139">
        <v>2006</v>
      </c>
      <c r="AZ6139">
        <v>3</v>
      </c>
      <c r="BA6139" t="str">
        <f t="shared" si="190"/>
        <v>20063</v>
      </c>
      <c r="BB6139" t="str">
        <f t="shared" si="191"/>
        <v>20063Miami Air International</v>
      </c>
      <c r="BC6139" t="e">
        <f>#N/A</f>
        <v>#N/A</v>
      </c>
      <c r="BD6139" t="e">
        <f>#N/A</f>
        <v>#N/A</v>
      </c>
      <c r="BE6139" t="e">
        <f>#N/A</f>
        <v>#N/A</v>
      </c>
      <c r="BF6139" t="e">
        <f>#N/A</f>
        <v>#N/A</v>
      </c>
      <c r="BG6139" t="e">
        <f>#N/A</f>
        <v>#N/A</v>
      </c>
    </row>
    <row r="6140" spans="1:59">
      <c r="A6140">
        <v>1491.35</v>
      </c>
      <c r="B6140">
        <v>2427.25</v>
      </c>
      <c r="H6140">
        <v>24697.759999999998</v>
      </c>
      <c r="I6140">
        <v>24697.759999999998</v>
      </c>
      <c r="P6140">
        <v>24697.759999999998</v>
      </c>
      <c r="Q6140">
        <v>14275.04</v>
      </c>
      <c r="R6140">
        <v>2249.33</v>
      </c>
      <c r="S6140">
        <v>2679.78</v>
      </c>
      <c r="V6140">
        <v>2811.17</v>
      </c>
      <c r="X6140">
        <v>255.2</v>
      </c>
      <c r="Z6140">
        <v>22270.51</v>
      </c>
      <c r="AB6140">
        <v>82.36</v>
      </c>
      <c r="AG6140">
        <v>82.36</v>
      </c>
      <c r="AH6140">
        <v>2509.61</v>
      </c>
      <c r="AI6140">
        <v>1018.26</v>
      </c>
      <c r="AJ6140">
        <v>1491.35</v>
      </c>
      <c r="AN6140">
        <v>1491.35</v>
      </c>
      <c r="AP6140">
        <v>20402</v>
      </c>
      <c r="AQ6140" t="s">
        <v>234</v>
      </c>
      <c r="AR6140" t="s">
        <v>235</v>
      </c>
      <c r="AS6140" t="s">
        <v>234</v>
      </c>
      <c r="AT6140" t="s">
        <v>235</v>
      </c>
      <c r="AU6140">
        <v>16690</v>
      </c>
      <c r="AV6140" t="s">
        <v>106</v>
      </c>
      <c r="AW6140">
        <v>2</v>
      </c>
      <c r="AX6140">
        <v>2</v>
      </c>
      <c r="AY6140">
        <v>2006</v>
      </c>
      <c r="AZ6140">
        <v>3</v>
      </c>
      <c r="BA6140" t="str">
        <f t="shared" si="190"/>
        <v>20063</v>
      </c>
      <c r="BB6140" t="str">
        <f t="shared" si="191"/>
        <v>20063Miami Air International</v>
      </c>
      <c r="BC6140" t="e">
        <f>#N/A</f>
        <v>#N/A</v>
      </c>
      <c r="BD6140" t="e">
        <f>#N/A</f>
        <v>#N/A</v>
      </c>
      <c r="BE6140" t="e">
        <f>#N/A</f>
        <v>#N/A</v>
      </c>
      <c r="BF6140" t="e">
        <f>#N/A</f>
        <v>#N/A</v>
      </c>
      <c r="BG6140" t="e">
        <f>#N/A</f>
        <v>#N/A</v>
      </c>
    </row>
    <row r="6141" spans="1:59">
      <c r="A6141">
        <v>526.32000000000005</v>
      </c>
      <c r="B6141">
        <v>738.67</v>
      </c>
      <c r="H6141">
        <v>16492.34</v>
      </c>
      <c r="I6141">
        <v>16492.34</v>
      </c>
      <c r="P6141">
        <v>16492.34</v>
      </c>
      <c r="Q6141">
        <v>7723.75</v>
      </c>
      <c r="R6141">
        <v>1334.5</v>
      </c>
      <c r="V6141">
        <v>6515.71</v>
      </c>
      <c r="X6141">
        <v>179.72</v>
      </c>
      <c r="Z6141">
        <v>15753.67</v>
      </c>
      <c r="AB6141">
        <v>43.25</v>
      </c>
      <c r="AG6141">
        <v>43.25</v>
      </c>
      <c r="AH6141">
        <v>781.92</v>
      </c>
      <c r="AI6141">
        <v>255.6</v>
      </c>
      <c r="AJ6141">
        <v>526.32000000000005</v>
      </c>
      <c r="AN6141">
        <v>526.32000000000005</v>
      </c>
      <c r="AP6141">
        <v>20402</v>
      </c>
      <c r="AQ6141" t="s">
        <v>234</v>
      </c>
      <c r="AR6141" t="s">
        <v>235</v>
      </c>
      <c r="AS6141" t="s">
        <v>234</v>
      </c>
      <c r="AT6141" t="s">
        <v>235</v>
      </c>
      <c r="AU6141">
        <v>6690</v>
      </c>
      <c r="AV6141" t="s">
        <v>61</v>
      </c>
      <c r="AW6141">
        <v>2</v>
      </c>
      <c r="AX6141">
        <v>2</v>
      </c>
      <c r="AY6141">
        <v>2006</v>
      </c>
      <c r="AZ6141">
        <v>4</v>
      </c>
      <c r="BA6141" t="str">
        <f t="shared" si="190"/>
        <v>20064</v>
      </c>
      <c r="BB6141" t="str">
        <f t="shared" si="191"/>
        <v>20064Miami Air International</v>
      </c>
      <c r="BC6141" t="e">
        <f>#N/A</f>
        <v>#N/A</v>
      </c>
      <c r="BD6141" t="e">
        <f>#N/A</f>
        <v>#N/A</v>
      </c>
      <c r="BE6141" t="e">
        <f>#N/A</f>
        <v>#N/A</v>
      </c>
      <c r="BF6141" t="e">
        <f>#N/A</f>
        <v>#N/A</v>
      </c>
      <c r="BG6141" t="e">
        <f>#N/A</f>
        <v>#N/A</v>
      </c>
    </row>
    <row r="6142" spans="1:59">
      <c r="A6142">
        <v>605.54999999999995</v>
      </c>
      <c r="B6142">
        <v>849.86</v>
      </c>
      <c r="H6142">
        <v>18975.060000000001</v>
      </c>
      <c r="I6142">
        <v>18975.060000000001</v>
      </c>
      <c r="P6142">
        <v>18975.060000000001</v>
      </c>
      <c r="Q6142">
        <v>8886.4599999999991</v>
      </c>
      <c r="R6142">
        <v>1535.39</v>
      </c>
      <c r="V6142">
        <v>7496.57</v>
      </c>
      <c r="X6142">
        <v>206.77</v>
      </c>
      <c r="Z6142">
        <v>18125.189999999999</v>
      </c>
      <c r="AB6142">
        <v>49.76</v>
      </c>
      <c r="AG6142">
        <v>49.76</v>
      </c>
      <c r="AH6142">
        <v>899.63</v>
      </c>
      <c r="AI6142">
        <v>294.07</v>
      </c>
      <c r="AJ6142">
        <v>605.54999999999995</v>
      </c>
      <c r="AN6142">
        <v>605.54999999999995</v>
      </c>
      <c r="AP6142">
        <v>20402</v>
      </c>
      <c r="AQ6142" t="s">
        <v>234</v>
      </c>
      <c r="AR6142" t="s">
        <v>235</v>
      </c>
      <c r="AS6142" t="s">
        <v>234</v>
      </c>
      <c r="AT6142" t="s">
        <v>235</v>
      </c>
      <c r="AU6142">
        <v>16690</v>
      </c>
      <c r="AV6142" t="s">
        <v>106</v>
      </c>
      <c r="AW6142">
        <v>2</v>
      </c>
      <c r="AX6142">
        <v>2</v>
      </c>
      <c r="AY6142">
        <v>2006</v>
      </c>
      <c r="AZ6142">
        <v>4</v>
      </c>
      <c r="BA6142" t="str">
        <f t="shared" si="190"/>
        <v>20064</v>
      </c>
      <c r="BB6142" t="str">
        <f t="shared" si="191"/>
        <v>20064Miami Air International</v>
      </c>
      <c r="BC6142" t="e">
        <f>#N/A</f>
        <v>#N/A</v>
      </c>
      <c r="BD6142" t="e">
        <f>#N/A</f>
        <v>#N/A</v>
      </c>
      <c r="BE6142" t="e">
        <f>#N/A</f>
        <v>#N/A</v>
      </c>
      <c r="BF6142" t="e">
        <f>#N/A</f>
        <v>#N/A</v>
      </c>
      <c r="BG6142" t="e">
        <f>#N/A</f>
        <v>#N/A</v>
      </c>
    </row>
    <row r="6143" spans="1:59">
      <c r="A6143">
        <v>1518.28</v>
      </c>
      <c r="B6143">
        <v>2395.65</v>
      </c>
      <c r="H6143">
        <v>20537.939999999999</v>
      </c>
      <c r="I6143">
        <v>20537.939999999999</v>
      </c>
      <c r="P6143">
        <v>20537.939999999999</v>
      </c>
      <c r="Q6143">
        <v>12125.73</v>
      </c>
      <c r="R6143">
        <v>2141.4699999999998</v>
      </c>
      <c r="S6143">
        <v>1663.63</v>
      </c>
      <c r="V6143">
        <v>2072.1999999999998</v>
      </c>
      <c r="X6143">
        <v>139.25</v>
      </c>
      <c r="Z6143">
        <v>18142.29</v>
      </c>
      <c r="AA6143">
        <v>55.89</v>
      </c>
      <c r="AG6143">
        <v>55.89</v>
      </c>
      <c r="AH6143">
        <v>2451.54</v>
      </c>
      <c r="AI6143">
        <v>933.26</v>
      </c>
      <c r="AJ6143">
        <v>1518.28</v>
      </c>
      <c r="AN6143">
        <v>1518.28</v>
      </c>
      <c r="AP6143">
        <v>20402</v>
      </c>
      <c r="AQ6143" t="s">
        <v>234</v>
      </c>
      <c r="AR6143" t="s">
        <v>235</v>
      </c>
      <c r="AS6143" t="s">
        <v>234</v>
      </c>
      <c r="AT6143" t="s">
        <v>235</v>
      </c>
      <c r="AU6143">
        <v>6690</v>
      </c>
      <c r="AV6143" t="s">
        <v>61</v>
      </c>
      <c r="AW6143">
        <v>2</v>
      </c>
      <c r="AX6143">
        <v>2</v>
      </c>
      <c r="AY6143">
        <v>2007</v>
      </c>
      <c r="AZ6143">
        <v>1</v>
      </c>
      <c r="BA6143" t="str">
        <f t="shared" si="190"/>
        <v>20071</v>
      </c>
      <c r="BB6143" t="str">
        <f t="shared" si="191"/>
        <v>20071Miami Air International</v>
      </c>
      <c r="BC6143" t="e">
        <f>#N/A</f>
        <v>#N/A</v>
      </c>
      <c r="BD6143" t="e">
        <f>#N/A</f>
        <v>#N/A</v>
      </c>
      <c r="BE6143" t="e">
        <f>#N/A</f>
        <v>#N/A</v>
      </c>
      <c r="BF6143" t="e">
        <f>#N/A</f>
        <v>#N/A</v>
      </c>
      <c r="BG6143" t="e">
        <f>#N/A</f>
        <v>#N/A</v>
      </c>
    </row>
    <row r="6144" spans="1:59">
      <c r="A6144">
        <v>1746.84</v>
      </c>
      <c r="B6144">
        <v>2756.29</v>
      </c>
      <c r="H6144">
        <v>23629.67</v>
      </c>
      <c r="I6144">
        <v>23629.67</v>
      </c>
      <c r="P6144">
        <v>23629.67</v>
      </c>
      <c r="Q6144">
        <v>13951.06</v>
      </c>
      <c r="R6144">
        <v>2463.84</v>
      </c>
      <c r="S6144">
        <v>1914.07</v>
      </c>
      <c r="V6144">
        <v>2384.1999999999998</v>
      </c>
      <c r="X6144">
        <v>160.22</v>
      </c>
      <c r="Z6144">
        <v>20873.39</v>
      </c>
      <c r="AA6144">
        <v>64.3</v>
      </c>
      <c r="AG6144">
        <v>64.3</v>
      </c>
      <c r="AH6144">
        <v>2820.58</v>
      </c>
      <c r="AI6144">
        <v>1073.75</v>
      </c>
      <c r="AJ6144">
        <v>1746.84</v>
      </c>
      <c r="AN6144">
        <v>1746.84</v>
      </c>
      <c r="AP6144">
        <v>20402</v>
      </c>
      <c r="AQ6144" t="s">
        <v>234</v>
      </c>
      <c r="AR6144" t="s">
        <v>235</v>
      </c>
      <c r="AS6144" t="s">
        <v>234</v>
      </c>
      <c r="AT6144" t="s">
        <v>235</v>
      </c>
      <c r="AU6144">
        <v>16690</v>
      </c>
      <c r="AV6144" t="s">
        <v>106</v>
      </c>
      <c r="AW6144">
        <v>2</v>
      </c>
      <c r="AX6144">
        <v>2</v>
      </c>
      <c r="AY6144">
        <v>2007</v>
      </c>
      <c r="AZ6144">
        <v>1</v>
      </c>
      <c r="BA6144" t="str">
        <f t="shared" si="190"/>
        <v>20071</v>
      </c>
      <c r="BB6144" t="str">
        <f t="shared" si="191"/>
        <v>20071Miami Air International</v>
      </c>
      <c r="BC6144" t="e">
        <f>#N/A</f>
        <v>#N/A</v>
      </c>
      <c r="BD6144" t="e">
        <f>#N/A</f>
        <v>#N/A</v>
      </c>
      <c r="BE6144" t="e">
        <f>#N/A</f>
        <v>#N/A</v>
      </c>
      <c r="BF6144" t="e">
        <f>#N/A</f>
        <v>#N/A</v>
      </c>
      <c r="BG6144" t="e">
        <f>#N/A</f>
        <v>#N/A</v>
      </c>
    </row>
    <row r="6145" spans="1:59">
      <c r="A6145">
        <v>968.89</v>
      </c>
      <c r="B6145">
        <v>1432.42</v>
      </c>
      <c r="H6145">
        <v>18358.5</v>
      </c>
      <c r="I6145">
        <v>18358.5</v>
      </c>
      <c r="P6145">
        <v>18358.5</v>
      </c>
      <c r="Q6145">
        <v>8735.9599999999991</v>
      </c>
      <c r="R6145">
        <v>1560.58</v>
      </c>
      <c r="V6145">
        <v>6488.11</v>
      </c>
      <c r="X6145">
        <v>141.43</v>
      </c>
      <c r="Z6145">
        <v>16926.080000000002</v>
      </c>
      <c r="AB6145">
        <v>23.42</v>
      </c>
      <c r="AG6145">
        <v>23.42</v>
      </c>
      <c r="AH6145">
        <v>1455.83</v>
      </c>
      <c r="AI6145">
        <v>486.95</v>
      </c>
      <c r="AJ6145">
        <v>968.89</v>
      </c>
      <c r="AN6145">
        <v>968.89</v>
      </c>
      <c r="AP6145">
        <v>20402</v>
      </c>
      <c r="AQ6145" t="s">
        <v>234</v>
      </c>
      <c r="AR6145" t="s">
        <v>235</v>
      </c>
      <c r="AS6145" t="s">
        <v>234</v>
      </c>
      <c r="AT6145" t="s">
        <v>235</v>
      </c>
      <c r="AU6145">
        <v>6690</v>
      </c>
      <c r="AV6145" t="s">
        <v>61</v>
      </c>
      <c r="AW6145">
        <v>2</v>
      </c>
      <c r="AX6145">
        <v>2</v>
      </c>
      <c r="AY6145">
        <v>2007</v>
      </c>
      <c r="AZ6145">
        <v>2</v>
      </c>
      <c r="BA6145" t="str">
        <f t="shared" si="190"/>
        <v>20072</v>
      </c>
      <c r="BB6145" t="str">
        <f t="shared" si="191"/>
        <v>20072Miami Air International</v>
      </c>
      <c r="BC6145" t="e">
        <f>#N/A</f>
        <v>#N/A</v>
      </c>
      <c r="BD6145" t="e">
        <f>#N/A</f>
        <v>#N/A</v>
      </c>
      <c r="BE6145" t="e">
        <f>#N/A</f>
        <v>#N/A</v>
      </c>
      <c r="BF6145" t="e">
        <f>#N/A</f>
        <v>#N/A</v>
      </c>
      <c r="BG6145" t="e">
        <f>#N/A</f>
        <v>#N/A</v>
      </c>
    </row>
    <row r="6146" spans="1:59">
      <c r="A6146">
        <v>1114.74</v>
      </c>
      <c r="B6146">
        <v>1648.05</v>
      </c>
      <c r="H6146">
        <v>21122.14</v>
      </c>
      <c r="I6146">
        <v>21122.14</v>
      </c>
      <c r="P6146">
        <v>21122.14</v>
      </c>
      <c r="Q6146">
        <v>10051.049999999999</v>
      </c>
      <c r="R6146">
        <v>1795.5</v>
      </c>
      <c r="V6146">
        <v>7464.82</v>
      </c>
      <c r="X6146">
        <v>162.72</v>
      </c>
      <c r="Z6146">
        <v>19474.09</v>
      </c>
      <c r="AB6146">
        <v>26.94</v>
      </c>
      <c r="AG6146">
        <v>26.94</v>
      </c>
      <c r="AH6146">
        <v>1674.99</v>
      </c>
      <c r="AI6146">
        <v>560.25</v>
      </c>
      <c r="AJ6146">
        <v>1114.74</v>
      </c>
      <c r="AN6146">
        <v>1114.74</v>
      </c>
      <c r="AP6146">
        <v>20402</v>
      </c>
      <c r="AQ6146" t="s">
        <v>234</v>
      </c>
      <c r="AR6146" t="s">
        <v>235</v>
      </c>
      <c r="AS6146" t="s">
        <v>234</v>
      </c>
      <c r="AT6146" t="s">
        <v>235</v>
      </c>
      <c r="AU6146">
        <v>16690</v>
      </c>
      <c r="AV6146" t="s">
        <v>106</v>
      </c>
      <c r="AW6146">
        <v>2</v>
      </c>
      <c r="AX6146">
        <v>2</v>
      </c>
      <c r="AY6146">
        <v>2007</v>
      </c>
      <c r="AZ6146">
        <v>2</v>
      </c>
      <c r="BA6146" t="str">
        <f t="shared" ref="BA6146:BA6209" si="192">CONCATENATE(AY6146,AZ6146)</f>
        <v>20072</v>
      </c>
      <c r="BB6146" t="str">
        <f t="shared" ref="BB6146:BB6209" si="193">CONCATENATE(BA6146,AR6146)</f>
        <v>20072Miami Air International</v>
      </c>
      <c r="BC6146" t="e">
        <f>#N/A</f>
        <v>#N/A</v>
      </c>
      <c r="BD6146" t="e">
        <f>#N/A</f>
        <v>#N/A</v>
      </c>
      <c r="BE6146" t="e">
        <f>#N/A</f>
        <v>#N/A</v>
      </c>
      <c r="BF6146" t="e">
        <f>#N/A</f>
        <v>#N/A</v>
      </c>
      <c r="BG6146" t="e">
        <f>#N/A</f>
        <v>#N/A</v>
      </c>
    </row>
    <row r="6147" spans="1:59">
      <c r="A6147">
        <v>268.54000000000002</v>
      </c>
      <c r="B6147">
        <v>328.73</v>
      </c>
      <c r="H6147">
        <v>15197.11</v>
      </c>
      <c r="I6147">
        <v>15197.11</v>
      </c>
      <c r="P6147">
        <v>15197.11</v>
      </c>
      <c r="Q6147">
        <v>6805.32</v>
      </c>
      <c r="R6147">
        <v>1734.47</v>
      </c>
      <c r="V6147">
        <v>6173.03</v>
      </c>
      <c r="X6147">
        <v>155.57</v>
      </c>
      <c r="Z6147">
        <v>14868.38</v>
      </c>
      <c r="AB6147">
        <v>27.69</v>
      </c>
      <c r="AG6147">
        <v>27.69</v>
      </c>
      <c r="AH6147">
        <v>356.42</v>
      </c>
      <c r="AI6147">
        <v>87.89</v>
      </c>
      <c r="AJ6147">
        <v>268.54000000000002</v>
      </c>
      <c r="AN6147">
        <v>268.54000000000002</v>
      </c>
      <c r="AP6147">
        <v>20402</v>
      </c>
      <c r="AQ6147" t="s">
        <v>234</v>
      </c>
      <c r="AR6147" t="s">
        <v>235</v>
      </c>
      <c r="AS6147" t="s">
        <v>234</v>
      </c>
      <c r="AT6147" t="s">
        <v>235</v>
      </c>
      <c r="AU6147">
        <v>6690</v>
      </c>
      <c r="AV6147" t="s">
        <v>61</v>
      </c>
      <c r="AW6147">
        <v>2</v>
      </c>
      <c r="AX6147">
        <v>2</v>
      </c>
      <c r="AY6147">
        <v>2007</v>
      </c>
      <c r="AZ6147">
        <v>3</v>
      </c>
      <c r="BA6147" t="str">
        <f t="shared" si="192"/>
        <v>20073</v>
      </c>
      <c r="BB6147" t="str">
        <f t="shared" si="193"/>
        <v>20073Miami Air International</v>
      </c>
      <c r="BC6147" t="e">
        <f>#N/A</f>
        <v>#N/A</v>
      </c>
      <c r="BD6147" t="e">
        <f>#N/A</f>
        <v>#N/A</v>
      </c>
      <c r="BE6147" t="e">
        <f>#N/A</f>
        <v>#N/A</v>
      </c>
      <c r="BF6147" t="e">
        <f>#N/A</f>
        <v>#N/A</v>
      </c>
      <c r="BG6147" t="e">
        <f>#N/A</f>
        <v>#N/A</v>
      </c>
    </row>
    <row r="6148" spans="1:59">
      <c r="A6148">
        <v>308.95999999999998</v>
      </c>
      <c r="B6148">
        <v>378.22</v>
      </c>
      <c r="H6148">
        <v>17484.849999999999</v>
      </c>
      <c r="I6148">
        <v>17484.849999999999</v>
      </c>
      <c r="P6148">
        <v>17484.849999999999</v>
      </c>
      <c r="Q6148">
        <v>7829.77</v>
      </c>
      <c r="R6148">
        <v>1995.57</v>
      </c>
      <c r="V6148">
        <v>7102.3</v>
      </c>
      <c r="X6148">
        <v>178.98</v>
      </c>
      <c r="Z6148">
        <v>17106.63</v>
      </c>
      <c r="AB6148">
        <v>31.86</v>
      </c>
      <c r="AG6148">
        <v>31.86</v>
      </c>
      <c r="AH6148">
        <v>410.08</v>
      </c>
      <c r="AI6148">
        <v>101.12</v>
      </c>
      <c r="AJ6148">
        <v>308.95999999999998</v>
      </c>
      <c r="AN6148">
        <v>308.95999999999998</v>
      </c>
      <c r="AP6148">
        <v>20402</v>
      </c>
      <c r="AQ6148" t="s">
        <v>234</v>
      </c>
      <c r="AR6148" t="s">
        <v>235</v>
      </c>
      <c r="AS6148" t="s">
        <v>234</v>
      </c>
      <c r="AT6148" t="s">
        <v>235</v>
      </c>
      <c r="AU6148">
        <v>16690</v>
      </c>
      <c r="AV6148" t="s">
        <v>106</v>
      </c>
      <c r="AW6148">
        <v>2</v>
      </c>
      <c r="AX6148">
        <v>2</v>
      </c>
      <c r="AY6148">
        <v>2007</v>
      </c>
      <c r="AZ6148">
        <v>3</v>
      </c>
      <c r="BA6148" t="str">
        <f t="shared" si="192"/>
        <v>20073</v>
      </c>
      <c r="BB6148" t="str">
        <f t="shared" si="193"/>
        <v>20073Miami Air International</v>
      </c>
      <c r="BC6148" t="e">
        <f>#N/A</f>
        <v>#N/A</v>
      </c>
      <c r="BD6148" t="e">
        <f>#N/A</f>
        <v>#N/A</v>
      </c>
      <c r="BE6148" t="e">
        <f>#N/A</f>
        <v>#N/A</v>
      </c>
      <c r="BF6148" t="e">
        <f>#N/A</f>
        <v>#N/A</v>
      </c>
      <c r="BG6148" t="e">
        <f>#N/A</f>
        <v>#N/A</v>
      </c>
    </row>
    <row r="6149" spans="1:59">
      <c r="A6149">
        <v>725.73</v>
      </c>
      <c r="B6149">
        <v>1148.23</v>
      </c>
      <c r="H6149">
        <v>17852.46</v>
      </c>
      <c r="I6149">
        <v>17852.46</v>
      </c>
      <c r="P6149">
        <v>17852.46</v>
      </c>
      <c r="Q6149">
        <v>8960.65</v>
      </c>
      <c r="R6149">
        <v>1597.85</v>
      </c>
      <c r="V6149">
        <v>5995.35</v>
      </c>
      <c r="X6149">
        <v>150.38999999999999</v>
      </c>
      <c r="Z6149">
        <v>16704.23</v>
      </c>
      <c r="AB6149">
        <v>41.49</v>
      </c>
      <c r="AG6149">
        <v>41.49</v>
      </c>
      <c r="AH6149">
        <v>1189.72</v>
      </c>
      <c r="AI6149">
        <v>463.99</v>
      </c>
      <c r="AJ6149">
        <v>725.73</v>
      </c>
      <c r="AN6149">
        <v>725.73</v>
      </c>
      <c r="AP6149">
        <v>20402</v>
      </c>
      <c r="AQ6149" t="s">
        <v>234</v>
      </c>
      <c r="AR6149" t="s">
        <v>235</v>
      </c>
      <c r="AS6149" t="s">
        <v>234</v>
      </c>
      <c r="AT6149" t="s">
        <v>235</v>
      </c>
      <c r="AU6149">
        <v>6690</v>
      </c>
      <c r="AV6149" t="s">
        <v>61</v>
      </c>
      <c r="AW6149">
        <v>2</v>
      </c>
      <c r="AX6149">
        <v>2</v>
      </c>
      <c r="AY6149">
        <v>2007</v>
      </c>
      <c r="AZ6149">
        <v>4</v>
      </c>
      <c r="BA6149" t="str">
        <f t="shared" si="192"/>
        <v>20074</v>
      </c>
      <c r="BB6149" t="str">
        <f t="shared" si="193"/>
        <v>20074Miami Air International</v>
      </c>
      <c r="BC6149" t="e">
        <f>#N/A</f>
        <v>#N/A</v>
      </c>
      <c r="BD6149" t="e">
        <f>#N/A</f>
        <v>#N/A</v>
      </c>
      <c r="BE6149" t="e">
        <f>#N/A</f>
        <v>#N/A</v>
      </c>
      <c r="BF6149" t="e">
        <f>#N/A</f>
        <v>#N/A</v>
      </c>
      <c r="BG6149" t="e">
        <f>#N/A</f>
        <v>#N/A</v>
      </c>
    </row>
    <row r="6150" spans="1:59">
      <c r="A6150">
        <v>834.98</v>
      </c>
      <c r="B6150">
        <v>1321.08</v>
      </c>
      <c r="H6150">
        <v>20539.93</v>
      </c>
      <c r="I6150">
        <v>20539.93</v>
      </c>
      <c r="P6150">
        <v>20539.93</v>
      </c>
      <c r="Q6150">
        <v>10309.56</v>
      </c>
      <c r="R6150">
        <v>1838.39</v>
      </c>
      <c r="V6150">
        <v>6897.87</v>
      </c>
      <c r="X6150">
        <v>173.03</v>
      </c>
      <c r="Z6150">
        <v>19218.849999999999</v>
      </c>
      <c r="AB6150">
        <v>47.73</v>
      </c>
      <c r="AG6150">
        <v>47.73</v>
      </c>
      <c r="AH6150">
        <v>1368.82</v>
      </c>
      <c r="AI6150">
        <v>533.84</v>
      </c>
      <c r="AJ6150">
        <v>834.98</v>
      </c>
      <c r="AN6150">
        <v>834.98</v>
      </c>
      <c r="AP6150">
        <v>20402</v>
      </c>
      <c r="AQ6150" t="s">
        <v>234</v>
      </c>
      <c r="AR6150" t="s">
        <v>235</v>
      </c>
      <c r="AS6150" t="s">
        <v>234</v>
      </c>
      <c r="AT6150" t="s">
        <v>235</v>
      </c>
      <c r="AU6150">
        <v>16690</v>
      </c>
      <c r="AV6150" t="s">
        <v>106</v>
      </c>
      <c r="AW6150">
        <v>2</v>
      </c>
      <c r="AX6150">
        <v>2</v>
      </c>
      <c r="AY6150">
        <v>2007</v>
      </c>
      <c r="AZ6150">
        <v>4</v>
      </c>
      <c r="BA6150" t="str">
        <f t="shared" si="192"/>
        <v>20074</v>
      </c>
      <c r="BB6150" t="str">
        <f t="shared" si="193"/>
        <v>20074Miami Air International</v>
      </c>
      <c r="BC6150" t="e">
        <f>#N/A</f>
        <v>#N/A</v>
      </c>
      <c r="BD6150" t="e">
        <f>#N/A</f>
        <v>#N/A</v>
      </c>
      <c r="BE6150" t="e">
        <f>#N/A</f>
        <v>#N/A</v>
      </c>
      <c r="BF6150" t="e">
        <f>#N/A</f>
        <v>#N/A</v>
      </c>
      <c r="BG6150" t="e">
        <f>#N/A</f>
        <v>#N/A</v>
      </c>
    </row>
    <row r="6151" spans="1:59">
      <c r="A6151">
        <v>1324.18</v>
      </c>
      <c r="B6151">
        <v>1950.81</v>
      </c>
      <c r="H6151">
        <v>22121.48</v>
      </c>
      <c r="I6151">
        <v>22121.48</v>
      </c>
      <c r="P6151">
        <v>22121.48</v>
      </c>
      <c r="Q6151">
        <v>11083.88</v>
      </c>
      <c r="R6151">
        <v>2289.0300000000002</v>
      </c>
      <c r="V6151">
        <v>6627.41</v>
      </c>
      <c r="X6151">
        <v>170.35</v>
      </c>
      <c r="Z6151">
        <v>20170.669999999998</v>
      </c>
      <c r="AB6151">
        <v>42.04</v>
      </c>
      <c r="AG6151">
        <v>42.04</v>
      </c>
      <c r="AH6151">
        <v>1992.85</v>
      </c>
      <c r="AI6151">
        <v>668.67</v>
      </c>
      <c r="AJ6151">
        <v>1324.18</v>
      </c>
      <c r="AN6151">
        <v>1324.18</v>
      </c>
      <c r="AP6151">
        <v>20402</v>
      </c>
      <c r="AQ6151" t="s">
        <v>234</v>
      </c>
      <c r="AR6151" t="s">
        <v>235</v>
      </c>
      <c r="AS6151" t="s">
        <v>234</v>
      </c>
      <c r="AT6151" t="s">
        <v>235</v>
      </c>
      <c r="AU6151">
        <v>6690</v>
      </c>
      <c r="AV6151" t="s">
        <v>61</v>
      </c>
      <c r="AW6151">
        <v>2</v>
      </c>
      <c r="AX6151">
        <v>2</v>
      </c>
      <c r="AY6151">
        <v>2008</v>
      </c>
      <c r="AZ6151">
        <v>1</v>
      </c>
      <c r="BA6151" t="str">
        <f t="shared" si="192"/>
        <v>20081</v>
      </c>
      <c r="BB6151" t="str">
        <f t="shared" si="193"/>
        <v>20081Miami Air International</v>
      </c>
      <c r="BC6151" t="e">
        <f>#N/A</f>
        <v>#N/A</v>
      </c>
      <c r="BD6151" t="e">
        <f>#N/A</f>
        <v>#N/A</v>
      </c>
      <c r="BE6151" t="e">
        <f>#N/A</f>
        <v>#N/A</v>
      </c>
      <c r="BF6151" t="e">
        <f>#N/A</f>
        <v>#N/A</v>
      </c>
      <c r="BG6151" t="e">
        <f>#N/A</f>
        <v>#N/A</v>
      </c>
    </row>
    <row r="6152" spans="1:59">
      <c r="A6152">
        <v>1523.52</v>
      </c>
      <c r="B6152">
        <v>2244.48</v>
      </c>
      <c r="H6152">
        <v>25451.59</v>
      </c>
      <c r="I6152">
        <v>25451.59</v>
      </c>
      <c r="P6152">
        <v>25451.59</v>
      </c>
      <c r="Q6152">
        <v>12752.42</v>
      </c>
      <c r="R6152">
        <v>2633.62</v>
      </c>
      <c r="V6152">
        <v>7625.08</v>
      </c>
      <c r="X6152">
        <v>196</v>
      </c>
      <c r="Z6152">
        <v>23207.119999999999</v>
      </c>
      <c r="AB6152">
        <v>48.37</v>
      </c>
      <c r="AG6152">
        <v>48.37</v>
      </c>
      <c r="AH6152">
        <v>2292.85</v>
      </c>
      <c r="AI6152">
        <v>769.33</v>
      </c>
      <c r="AJ6152">
        <v>1523.52</v>
      </c>
      <c r="AN6152">
        <v>1523.52</v>
      </c>
      <c r="AP6152">
        <v>20402</v>
      </c>
      <c r="AQ6152" t="s">
        <v>234</v>
      </c>
      <c r="AR6152" t="s">
        <v>235</v>
      </c>
      <c r="AS6152" t="s">
        <v>234</v>
      </c>
      <c r="AT6152" t="s">
        <v>235</v>
      </c>
      <c r="AU6152">
        <v>16690</v>
      </c>
      <c r="AV6152" t="s">
        <v>106</v>
      </c>
      <c r="AW6152">
        <v>2</v>
      </c>
      <c r="AX6152">
        <v>2</v>
      </c>
      <c r="AY6152">
        <v>2008</v>
      </c>
      <c r="AZ6152">
        <v>1</v>
      </c>
      <c r="BA6152" t="str">
        <f t="shared" si="192"/>
        <v>20081</v>
      </c>
      <c r="BB6152" t="str">
        <f t="shared" si="193"/>
        <v>20081Miami Air International</v>
      </c>
      <c r="BC6152" t="e">
        <f>#N/A</f>
        <v>#N/A</v>
      </c>
      <c r="BD6152" t="e">
        <f>#N/A</f>
        <v>#N/A</v>
      </c>
      <c r="BE6152" t="e">
        <f>#N/A</f>
        <v>#N/A</v>
      </c>
      <c r="BF6152" t="e">
        <f>#N/A</f>
        <v>#N/A</v>
      </c>
      <c r="BG6152" t="e">
        <f>#N/A</f>
        <v>#N/A</v>
      </c>
    </row>
    <row r="6153" spans="1:59">
      <c r="A6153">
        <v>892.77</v>
      </c>
      <c r="B6153">
        <v>1145.28</v>
      </c>
      <c r="H6153">
        <v>19701.2</v>
      </c>
      <c r="I6153">
        <v>19701.2</v>
      </c>
      <c r="P6153">
        <v>19701.2</v>
      </c>
      <c r="Q6153">
        <v>9987.33</v>
      </c>
      <c r="R6153">
        <v>1827.74</v>
      </c>
      <c r="V6153">
        <v>6564.54</v>
      </c>
      <c r="X6153">
        <v>176.31</v>
      </c>
      <c r="Z6153">
        <v>18555.93</v>
      </c>
      <c r="AB6153">
        <v>15.8</v>
      </c>
      <c r="AG6153">
        <v>15.8</v>
      </c>
      <c r="AH6153">
        <v>1161.08</v>
      </c>
      <c r="AI6153">
        <v>268.31</v>
      </c>
      <c r="AJ6153">
        <v>892.77</v>
      </c>
      <c r="AN6153">
        <v>892.77</v>
      </c>
      <c r="AP6153">
        <v>20402</v>
      </c>
      <c r="AQ6153" t="s">
        <v>234</v>
      </c>
      <c r="AR6153" t="s">
        <v>235</v>
      </c>
      <c r="AS6153" t="s">
        <v>234</v>
      </c>
      <c r="AT6153" t="s">
        <v>235</v>
      </c>
      <c r="AU6153">
        <v>6690</v>
      </c>
      <c r="AV6153" t="s">
        <v>61</v>
      </c>
      <c r="AW6153">
        <v>2</v>
      </c>
      <c r="AX6153">
        <v>2</v>
      </c>
      <c r="AY6153">
        <v>2008</v>
      </c>
      <c r="AZ6153">
        <v>2</v>
      </c>
      <c r="BA6153" t="str">
        <f t="shared" si="192"/>
        <v>20082</v>
      </c>
      <c r="BB6153" t="str">
        <f t="shared" si="193"/>
        <v>20082Miami Air International</v>
      </c>
      <c r="BC6153" t="e">
        <f>#N/A</f>
        <v>#N/A</v>
      </c>
      <c r="BD6153" t="e">
        <f>#N/A</f>
        <v>#N/A</v>
      </c>
      <c r="BE6153" t="e">
        <f>#N/A</f>
        <v>#N/A</v>
      </c>
      <c r="BF6153" t="e">
        <f>#N/A</f>
        <v>#N/A</v>
      </c>
      <c r="BG6153" t="e">
        <f>#N/A</f>
        <v>#N/A</v>
      </c>
    </row>
    <row r="6154" spans="1:59">
      <c r="A6154">
        <v>1027.17</v>
      </c>
      <c r="B6154">
        <v>1317.68</v>
      </c>
      <c r="H6154">
        <v>22666.98</v>
      </c>
      <c r="I6154">
        <v>22666.98</v>
      </c>
      <c r="P6154">
        <v>22666.98</v>
      </c>
      <c r="Q6154">
        <v>11490.8</v>
      </c>
      <c r="R6154">
        <v>2102.89</v>
      </c>
      <c r="V6154">
        <v>7552.75</v>
      </c>
      <c r="X6154">
        <v>202.85</v>
      </c>
      <c r="Z6154">
        <v>21349.29</v>
      </c>
      <c r="AB6154">
        <v>18.18</v>
      </c>
      <c r="AG6154">
        <v>18.18</v>
      </c>
      <c r="AH6154">
        <v>1335.86</v>
      </c>
      <c r="AI6154">
        <v>308.7</v>
      </c>
      <c r="AJ6154">
        <v>1027.17</v>
      </c>
      <c r="AN6154">
        <v>1027.17</v>
      </c>
      <c r="AP6154">
        <v>20402</v>
      </c>
      <c r="AQ6154" t="s">
        <v>234</v>
      </c>
      <c r="AR6154" t="s">
        <v>235</v>
      </c>
      <c r="AS6154" t="s">
        <v>234</v>
      </c>
      <c r="AT6154" t="s">
        <v>235</v>
      </c>
      <c r="AU6154">
        <v>16690</v>
      </c>
      <c r="AV6154" t="s">
        <v>106</v>
      </c>
      <c r="AW6154">
        <v>2</v>
      </c>
      <c r="AX6154">
        <v>2</v>
      </c>
      <c r="AY6154">
        <v>2008</v>
      </c>
      <c r="AZ6154">
        <v>2</v>
      </c>
      <c r="BA6154" t="str">
        <f t="shared" si="192"/>
        <v>20082</v>
      </c>
      <c r="BB6154" t="str">
        <f t="shared" si="193"/>
        <v>20082Miami Air International</v>
      </c>
      <c r="BC6154" t="e">
        <f>#N/A</f>
        <v>#N/A</v>
      </c>
      <c r="BD6154" t="e">
        <f>#N/A</f>
        <v>#N/A</v>
      </c>
      <c r="BE6154" t="e">
        <f>#N/A</f>
        <v>#N/A</v>
      </c>
      <c r="BF6154" t="e">
        <f>#N/A</f>
        <v>#N/A</v>
      </c>
      <c r="BG6154" t="e">
        <f>#N/A</f>
        <v>#N/A</v>
      </c>
    </row>
    <row r="6155" spans="1:59">
      <c r="A6155">
        <v>1575.69</v>
      </c>
      <c r="B6155">
        <v>2468.7800000000002</v>
      </c>
      <c r="H6155">
        <v>19306.580000000002</v>
      </c>
      <c r="I6155">
        <v>19306.580000000002</v>
      </c>
      <c r="P6155">
        <v>19306.580000000002</v>
      </c>
      <c r="Q6155">
        <v>8543.33</v>
      </c>
      <c r="R6155">
        <v>1619.38</v>
      </c>
      <c r="V6155">
        <v>6496.2</v>
      </c>
      <c r="X6155">
        <v>178.88</v>
      </c>
      <c r="Z6155">
        <v>16837.79</v>
      </c>
      <c r="AB6155">
        <v>30.4</v>
      </c>
      <c r="AG6155">
        <v>30.4</v>
      </c>
      <c r="AH6155">
        <v>2499.1799999999998</v>
      </c>
      <c r="AI6155">
        <v>923.49</v>
      </c>
      <c r="AJ6155">
        <v>1575.69</v>
      </c>
      <c r="AN6155">
        <v>1575.69</v>
      </c>
      <c r="AP6155">
        <v>20402</v>
      </c>
      <c r="AQ6155" t="s">
        <v>234</v>
      </c>
      <c r="AR6155" t="s">
        <v>235</v>
      </c>
      <c r="AS6155" t="s">
        <v>234</v>
      </c>
      <c r="AT6155" t="s">
        <v>235</v>
      </c>
      <c r="AU6155">
        <v>6690</v>
      </c>
      <c r="AV6155" t="s">
        <v>61</v>
      </c>
      <c r="AW6155">
        <v>2</v>
      </c>
      <c r="AX6155">
        <v>2</v>
      </c>
      <c r="AY6155">
        <v>2008</v>
      </c>
      <c r="AZ6155">
        <v>3</v>
      </c>
      <c r="BA6155" t="str">
        <f t="shared" si="192"/>
        <v>20083</v>
      </c>
      <c r="BB6155" t="str">
        <f t="shared" si="193"/>
        <v>20083Miami Air International</v>
      </c>
      <c r="BC6155" t="e">
        <f>#N/A</f>
        <v>#N/A</v>
      </c>
      <c r="BD6155" t="e">
        <f>#N/A</f>
        <v>#N/A</v>
      </c>
      <c r="BE6155" t="e">
        <f>#N/A</f>
        <v>#N/A</v>
      </c>
      <c r="BF6155" t="e">
        <f>#N/A</f>
        <v>#N/A</v>
      </c>
      <c r="BG6155" t="e">
        <f>#N/A</f>
        <v>#N/A</v>
      </c>
    </row>
    <row r="6156" spans="1:59">
      <c r="A6156">
        <v>1836.3</v>
      </c>
      <c r="B6156">
        <v>2863.84</v>
      </c>
      <c r="H6156">
        <v>22212.94</v>
      </c>
      <c r="I6156">
        <v>22212.94</v>
      </c>
      <c r="P6156">
        <v>22212.94</v>
      </c>
      <c r="Q6156">
        <v>9806.01</v>
      </c>
      <c r="R6156">
        <v>1862.01</v>
      </c>
      <c r="V6156">
        <v>7474.12</v>
      </c>
      <c r="X6156">
        <v>206.96</v>
      </c>
      <c r="Z6156">
        <v>19349.11</v>
      </c>
      <c r="AB6156">
        <v>34.979999999999997</v>
      </c>
      <c r="AG6156">
        <v>34.979999999999997</v>
      </c>
      <c r="AH6156">
        <v>2898.81</v>
      </c>
      <c r="AI6156">
        <v>1062.51</v>
      </c>
      <c r="AJ6156">
        <v>1836.3</v>
      </c>
      <c r="AN6156">
        <v>1836.3</v>
      </c>
      <c r="AP6156">
        <v>20402</v>
      </c>
      <c r="AQ6156" t="s">
        <v>234</v>
      </c>
      <c r="AR6156" t="s">
        <v>235</v>
      </c>
      <c r="AS6156" t="s">
        <v>234</v>
      </c>
      <c r="AT6156" t="s">
        <v>235</v>
      </c>
      <c r="AU6156">
        <v>16690</v>
      </c>
      <c r="AV6156" t="s">
        <v>106</v>
      </c>
      <c r="AW6156">
        <v>2</v>
      </c>
      <c r="AX6156">
        <v>2</v>
      </c>
      <c r="AY6156">
        <v>2008</v>
      </c>
      <c r="AZ6156">
        <v>3</v>
      </c>
      <c r="BA6156" t="str">
        <f t="shared" si="192"/>
        <v>20083</v>
      </c>
      <c r="BB6156" t="str">
        <f t="shared" si="193"/>
        <v>20083Miami Air International</v>
      </c>
      <c r="BC6156" t="e">
        <f>#N/A</f>
        <v>#N/A</v>
      </c>
      <c r="BD6156" t="e">
        <f>#N/A</f>
        <v>#N/A</v>
      </c>
      <c r="BE6156" t="e">
        <f>#N/A</f>
        <v>#N/A</v>
      </c>
      <c r="BF6156" t="e">
        <f>#N/A</f>
        <v>#N/A</v>
      </c>
      <c r="BG6156" t="e">
        <f>#N/A</f>
        <v>#N/A</v>
      </c>
    </row>
    <row r="6157" spans="1:59">
      <c r="A6157">
        <v>75.98</v>
      </c>
      <c r="B6157">
        <v>868.59</v>
      </c>
      <c r="H6157">
        <v>20948.96</v>
      </c>
      <c r="I6157">
        <v>20948.96</v>
      </c>
      <c r="P6157">
        <v>20948.96</v>
      </c>
      <c r="Q6157">
        <v>12715.53</v>
      </c>
      <c r="R6157">
        <v>1176.26</v>
      </c>
      <c r="V6157">
        <v>5977.86</v>
      </c>
      <c r="X6157">
        <v>210.72</v>
      </c>
      <c r="Z6157">
        <v>20080.37</v>
      </c>
      <c r="AB6157">
        <v>61.6</v>
      </c>
      <c r="AG6157">
        <v>61.6</v>
      </c>
      <c r="AH6157">
        <v>930.19</v>
      </c>
      <c r="AI6157">
        <v>854.21</v>
      </c>
      <c r="AJ6157">
        <v>75.98</v>
      </c>
      <c r="AN6157">
        <v>75.98</v>
      </c>
      <c r="AP6157">
        <v>20402</v>
      </c>
      <c r="AQ6157" t="s">
        <v>234</v>
      </c>
      <c r="AR6157" t="s">
        <v>235</v>
      </c>
      <c r="AS6157" t="s">
        <v>234</v>
      </c>
      <c r="AT6157" t="s">
        <v>235</v>
      </c>
      <c r="AU6157">
        <v>6690</v>
      </c>
      <c r="AV6157" t="s">
        <v>61</v>
      </c>
      <c r="AW6157">
        <v>2</v>
      </c>
      <c r="AX6157">
        <v>2</v>
      </c>
      <c r="AY6157">
        <v>2008</v>
      </c>
      <c r="AZ6157">
        <v>4</v>
      </c>
      <c r="BA6157" t="str">
        <f t="shared" si="192"/>
        <v>20084</v>
      </c>
      <c r="BB6157" t="str">
        <f t="shared" si="193"/>
        <v>20084Miami Air International</v>
      </c>
      <c r="BC6157" t="e">
        <f>#N/A</f>
        <v>#N/A</v>
      </c>
      <c r="BD6157" t="e">
        <f>#N/A</f>
        <v>#N/A</v>
      </c>
      <c r="BE6157" t="e">
        <f>#N/A</f>
        <v>#N/A</v>
      </c>
      <c r="BF6157" t="e">
        <f>#N/A</f>
        <v>#N/A</v>
      </c>
      <c r="BG6157" t="e">
        <f>#N/A</f>
        <v>#N/A</v>
      </c>
    </row>
    <row r="6158" spans="1:59">
      <c r="A6158">
        <v>1825.47</v>
      </c>
      <c r="B6158">
        <v>2737.39</v>
      </c>
      <c r="H6158">
        <v>24102.57</v>
      </c>
      <c r="I6158">
        <v>24102.57</v>
      </c>
      <c r="P6158">
        <v>24102.57</v>
      </c>
      <c r="Q6158">
        <v>10343.66</v>
      </c>
      <c r="R6158">
        <v>1353.33</v>
      </c>
      <c r="V6158">
        <v>9425.74</v>
      </c>
      <c r="X6158">
        <v>242.44</v>
      </c>
      <c r="Z6158">
        <v>21365.18</v>
      </c>
      <c r="AB6158">
        <v>70.87</v>
      </c>
      <c r="AG6158">
        <v>70.87</v>
      </c>
      <c r="AH6158">
        <v>2808.26</v>
      </c>
      <c r="AI6158">
        <v>982.8</v>
      </c>
      <c r="AJ6158">
        <v>1825.47</v>
      </c>
      <c r="AN6158">
        <v>1825.47</v>
      </c>
      <c r="AP6158">
        <v>20402</v>
      </c>
      <c r="AQ6158" t="s">
        <v>234</v>
      </c>
      <c r="AR6158" t="s">
        <v>235</v>
      </c>
      <c r="AS6158" t="s">
        <v>234</v>
      </c>
      <c r="AT6158" t="s">
        <v>235</v>
      </c>
      <c r="AU6158">
        <v>16690</v>
      </c>
      <c r="AV6158" t="s">
        <v>106</v>
      </c>
      <c r="AW6158">
        <v>2</v>
      </c>
      <c r="AX6158">
        <v>2</v>
      </c>
      <c r="AY6158">
        <v>2008</v>
      </c>
      <c r="AZ6158">
        <v>4</v>
      </c>
      <c r="BA6158" t="str">
        <f t="shared" si="192"/>
        <v>20084</v>
      </c>
      <c r="BB6158" t="str">
        <f t="shared" si="193"/>
        <v>20084Miami Air International</v>
      </c>
      <c r="BC6158" t="e">
        <f>#N/A</f>
        <v>#N/A</v>
      </c>
      <c r="BD6158" t="e">
        <f>#N/A</f>
        <v>#N/A</v>
      </c>
      <c r="BE6158" t="e">
        <f>#N/A</f>
        <v>#N/A</v>
      </c>
      <c r="BF6158" t="e">
        <f>#N/A</f>
        <v>#N/A</v>
      </c>
      <c r="BG6158" t="e">
        <f>#N/A</f>
        <v>#N/A</v>
      </c>
    </row>
    <row r="6159" spans="1:59">
      <c r="A6159">
        <v>1539.34</v>
      </c>
      <c r="B6159">
        <v>2823.56</v>
      </c>
      <c r="H6159">
        <v>20726.759999999998</v>
      </c>
      <c r="I6159">
        <v>20726.759999999998</v>
      </c>
      <c r="P6159">
        <v>20726.759999999998</v>
      </c>
      <c r="Q6159">
        <v>8112.81</v>
      </c>
      <c r="R6159">
        <v>1790.2</v>
      </c>
      <c r="S6159">
        <v>2689.5</v>
      </c>
      <c r="T6159">
        <v>1905.76</v>
      </c>
      <c r="V6159">
        <v>3149.86</v>
      </c>
      <c r="X6159">
        <v>255.07</v>
      </c>
      <c r="Z6159">
        <v>17903.2</v>
      </c>
      <c r="AB6159">
        <v>16.510000000000002</v>
      </c>
      <c r="AD6159">
        <v>6.33</v>
      </c>
      <c r="AF6159">
        <v>-318.01</v>
      </c>
      <c r="AG6159">
        <v>-295.17</v>
      </c>
      <c r="AH6159">
        <v>2528.39</v>
      </c>
      <c r="AI6159">
        <v>989.06</v>
      </c>
      <c r="AJ6159">
        <v>1539.34</v>
      </c>
      <c r="AN6159">
        <v>1539.34</v>
      </c>
      <c r="AP6159">
        <v>20402</v>
      </c>
      <c r="AQ6159" t="s">
        <v>234</v>
      </c>
      <c r="AR6159" t="s">
        <v>235</v>
      </c>
      <c r="AS6159" t="s">
        <v>234</v>
      </c>
      <c r="AT6159" t="s">
        <v>235</v>
      </c>
      <c r="AU6159">
        <v>6690</v>
      </c>
      <c r="AV6159" t="s">
        <v>61</v>
      </c>
      <c r="AW6159">
        <v>2</v>
      </c>
      <c r="AX6159">
        <v>2</v>
      </c>
      <c r="AY6159">
        <v>2009</v>
      </c>
      <c r="AZ6159">
        <v>1</v>
      </c>
      <c r="BA6159" t="str">
        <f t="shared" si="192"/>
        <v>20091</v>
      </c>
      <c r="BB6159" t="str">
        <f t="shared" si="193"/>
        <v>20091Miami Air International</v>
      </c>
      <c r="BC6159" t="e">
        <f>#N/A</f>
        <v>#N/A</v>
      </c>
      <c r="BD6159" t="e">
        <f>#N/A</f>
        <v>#N/A</v>
      </c>
      <c r="BE6159" t="e">
        <f>#N/A</f>
        <v>#N/A</v>
      </c>
      <c r="BF6159" t="e">
        <f>#N/A</f>
        <v>#N/A</v>
      </c>
      <c r="BG6159" t="e">
        <f>#N/A</f>
        <v>#N/A</v>
      </c>
    </row>
    <row r="6160" spans="1:59">
      <c r="A6160">
        <v>1771.06</v>
      </c>
      <c r="B6160">
        <v>3248.61</v>
      </c>
      <c r="H6160">
        <v>23846.92</v>
      </c>
      <c r="I6160">
        <v>23846.92</v>
      </c>
      <c r="P6160">
        <v>23846.92</v>
      </c>
      <c r="Q6160">
        <v>9334.09</v>
      </c>
      <c r="R6160">
        <v>2059.69</v>
      </c>
      <c r="S6160">
        <v>3094.38</v>
      </c>
      <c r="T6160">
        <v>2192.65</v>
      </c>
      <c r="V6160">
        <v>3624.03</v>
      </c>
      <c r="X6160">
        <v>293.47000000000003</v>
      </c>
      <c r="Z6160">
        <v>20598.3</v>
      </c>
      <c r="AB6160">
        <v>18.989999999999998</v>
      </c>
      <c r="AD6160">
        <v>7.29</v>
      </c>
      <c r="AF6160">
        <v>-365.88</v>
      </c>
      <c r="AG6160">
        <v>-339.61</v>
      </c>
      <c r="AH6160">
        <v>2909.01</v>
      </c>
      <c r="AI6160">
        <v>1137.95</v>
      </c>
      <c r="AJ6160">
        <v>1771.06</v>
      </c>
      <c r="AN6160">
        <v>1771.06</v>
      </c>
      <c r="AP6160">
        <v>20402</v>
      </c>
      <c r="AQ6160" t="s">
        <v>234</v>
      </c>
      <c r="AR6160" t="s">
        <v>235</v>
      </c>
      <c r="AS6160" t="s">
        <v>234</v>
      </c>
      <c r="AT6160" t="s">
        <v>235</v>
      </c>
      <c r="AU6160">
        <v>16690</v>
      </c>
      <c r="AV6160" t="s">
        <v>106</v>
      </c>
      <c r="AW6160">
        <v>2</v>
      </c>
      <c r="AX6160">
        <v>2</v>
      </c>
      <c r="AY6160">
        <v>2009</v>
      </c>
      <c r="AZ6160">
        <v>1</v>
      </c>
      <c r="BA6160" t="str">
        <f t="shared" si="192"/>
        <v>20091</v>
      </c>
      <c r="BB6160" t="str">
        <f t="shared" si="193"/>
        <v>20091Miami Air International</v>
      </c>
      <c r="BC6160" t="e">
        <f>#N/A</f>
        <v>#N/A</v>
      </c>
      <c r="BD6160" t="e">
        <f>#N/A</f>
        <v>#N/A</v>
      </c>
      <c r="BE6160" t="e">
        <f>#N/A</f>
        <v>#N/A</v>
      </c>
      <c r="BF6160" t="e">
        <f>#N/A</f>
        <v>#N/A</v>
      </c>
      <c r="BG6160" t="e">
        <f>#N/A</f>
        <v>#N/A</v>
      </c>
    </row>
    <row r="6161" spans="1:59">
      <c r="A6161">
        <v>878.26</v>
      </c>
      <c r="B6161">
        <v>1725.05</v>
      </c>
      <c r="H6161">
        <v>17037.439999999999</v>
      </c>
      <c r="I6161">
        <v>17037.439999999999</v>
      </c>
      <c r="P6161">
        <v>17037.439999999999</v>
      </c>
      <c r="Q6161">
        <v>7134.17</v>
      </c>
      <c r="R6161">
        <v>1442.09</v>
      </c>
      <c r="S6161">
        <v>2043.99</v>
      </c>
      <c r="T6161">
        <v>1597.76</v>
      </c>
      <c r="V6161">
        <v>2841.86</v>
      </c>
      <c r="X6161">
        <v>252.52</v>
      </c>
      <c r="Z6161">
        <v>15312.39</v>
      </c>
      <c r="AB6161">
        <v>2.2599999999999998</v>
      </c>
      <c r="AD6161">
        <v>17.350000000000001</v>
      </c>
      <c r="AF6161">
        <v>-305.62</v>
      </c>
      <c r="AG6161">
        <v>-286</v>
      </c>
      <c r="AH6161">
        <v>1439.05</v>
      </c>
      <c r="AI6161">
        <v>560.79</v>
      </c>
      <c r="AJ6161">
        <v>878.26</v>
      </c>
      <c r="AN6161">
        <v>878.26</v>
      </c>
      <c r="AP6161">
        <v>20402</v>
      </c>
      <c r="AQ6161" t="s">
        <v>234</v>
      </c>
      <c r="AR6161" t="s">
        <v>235</v>
      </c>
      <c r="AS6161" t="s">
        <v>234</v>
      </c>
      <c r="AT6161" t="s">
        <v>235</v>
      </c>
      <c r="AU6161">
        <v>6690</v>
      </c>
      <c r="AV6161" t="s">
        <v>61</v>
      </c>
      <c r="AW6161">
        <v>2</v>
      </c>
      <c r="AX6161">
        <v>2</v>
      </c>
      <c r="AY6161">
        <v>2009</v>
      </c>
      <c r="AZ6161">
        <v>2</v>
      </c>
      <c r="BA6161" t="str">
        <f t="shared" si="192"/>
        <v>20092</v>
      </c>
      <c r="BB6161" t="str">
        <f t="shared" si="193"/>
        <v>20092Miami Air International</v>
      </c>
      <c r="BC6161" t="e">
        <f>#N/A</f>
        <v>#N/A</v>
      </c>
      <c r="BD6161" t="e">
        <f>#N/A</f>
        <v>#N/A</v>
      </c>
      <c r="BE6161" t="e">
        <f>#N/A</f>
        <v>#N/A</v>
      </c>
      <c r="BF6161" t="e">
        <f>#N/A</f>
        <v>#N/A</v>
      </c>
      <c r="BG6161" t="e">
        <f>#N/A</f>
        <v>#N/A</v>
      </c>
    </row>
    <row r="6162" spans="1:59">
      <c r="A6162">
        <v>1010.47</v>
      </c>
      <c r="B6162">
        <v>1984.74</v>
      </c>
      <c r="H6162">
        <v>19602.21</v>
      </c>
      <c r="I6162">
        <v>19602.21</v>
      </c>
      <c r="P6162">
        <v>19602.21</v>
      </c>
      <c r="Q6162">
        <v>8208.14</v>
      </c>
      <c r="R6162">
        <v>1659.18</v>
      </c>
      <c r="S6162">
        <v>2351.69</v>
      </c>
      <c r="T6162">
        <v>1838.28</v>
      </c>
      <c r="V6162">
        <v>3269.67</v>
      </c>
      <c r="X6162">
        <v>290.52999999999997</v>
      </c>
      <c r="Z6162">
        <v>17617.48</v>
      </c>
      <c r="AB6162">
        <v>2.6</v>
      </c>
      <c r="AD6162">
        <v>19.97</v>
      </c>
      <c r="AF6162">
        <v>-351.62</v>
      </c>
      <c r="AG6162">
        <v>-329.06</v>
      </c>
      <c r="AH6162">
        <v>1655.68</v>
      </c>
      <c r="AI6162">
        <v>645.21</v>
      </c>
      <c r="AJ6162">
        <v>1010.47</v>
      </c>
      <c r="AN6162">
        <v>1010.47</v>
      </c>
      <c r="AP6162">
        <v>20402</v>
      </c>
      <c r="AQ6162" t="s">
        <v>234</v>
      </c>
      <c r="AR6162" t="s">
        <v>235</v>
      </c>
      <c r="AS6162" t="s">
        <v>234</v>
      </c>
      <c r="AT6162" t="s">
        <v>235</v>
      </c>
      <c r="AU6162">
        <v>16690</v>
      </c>
      <c r="AV6162" t="s">
        <v>106</v>
      </c>
      <c r="AW6162">
        <v>2</v>
      </c>
      <c r="AX6162">
        <v>2</v>
      </c>
      <c r="AY6162">
        <v>2009</v>
      </c>
      <c r="AZ6162">
        <v>2</v>
      </c>
      <c r="BA6162" t="str">
        <f t="shared" si="192"/>
        <v>20092</v>
      </c>
      <c r="BB6162" t="str">
        <f t="shared" si="193"/>
        <v>20092Miami Air International</v>
      </c>
      <c r="BC6162" t="e">
        <f>#N/A</f>
        <v>#N/A</v>
      </c>
      <c r="BD6162" t="e">
        <f>#N/A</f>
        <v>#N/A</v>
      </c>
      <c r="BE6162" t="e">
        <f>#N/A</f>
        <v>#N/A</v>
      </c>
      <c r="BF6162" t="e">
        <f>#N/A</f>
        <v>#N/A</v>
      </c>
      <c r="BG6162" t="e">
        <f>#N/A</f>
        <v>#N/A</v>
      </c>
    </row>
    <row r="6163" spans="1:59">
      <c r="A6163">
        <v>1336.5</v>
      </c>
      <c r="B6163">
        <v>1950.55</v>
      </c>
      <c r="H6163">
        <v>16901.669999999998</v>
      </c>
      <c r="I6163">
        <v>16901.669999999998</v>
      </c>
      <c r="P6163">
        <v>16901.669999999998</v>
      </c>
      <c r="Q6163">
        <v>7004.7</v>
      </c>
      <c r="R6163">
        <v>1276.6099999999999</v>
      </c>
      <c r="S6163">
        <v>1954.48</v>
      </c>
      <c r="T6163">
        <v>1675.62</v>
      </c>
      <c r="V6163">
        <v>2801.06</v>
      </c>
      <c r="X6163">
        <v>238.65</v>
      </c>
      <c r="Z6163">
        <v>14951.12</v>
      </c>
      <c r="AB6163">
        <v>5.33</v>
      </c>
      <c r="AG6163">
        <v>5.33</v>
      </c>
      <c r="AH6163">
        <v>1955.88</v>
      </c>
      <c r="AI6163">
        <v>619.38</v>
      </c>
      <c r="AJ6163">
        <v>1336.5</v>
      </c>
      <c r="AN6163">
        <v>1336.5</v>
      </c>
      <c r="AP6163">
        <v>20402</v>
      </c>
      <c r="AQ6163" t="s">
        <v>234</v>
      </c>
      <c r="AR6163" t="s">
        <v>235</v>
      </c>
      <c r="AS6163" t="s">
        <v>234</v>
      </c>
      <c r="AT6163" t="s">
        <v>235</v>
      </c>
      <c r="AU6163">
        <v>6690</v>
      </c>
      <c r="AV6163" t="s">
        <v>61</v>
      </c>
      <c r="AW6163">
        <v>2</v>
      </c>
      <c r="AX6163">
        <v>2</v>
      </c>
      <c r="AY6163">
        <v>2009</v>
      </c>
      <c r="AZ6163">
        <v>3</v>
      </c>
      <c r="BA6163" t="str">
        <f t="shared" si="192"/>
        <v>20093</v>
      </c>
      <c r="BB6163" t="str">
        <f t="shared" si="193"/>
        <v>20093Miami Air International</v>
      </c>
      <c r="BC6163" t="e">
        <f>#N/A</f>
        <v>#N/A</v>
      </c>
      <c r="BD6163" t="e">
        <f>#N/A</f>
        <v>#N/A</v>
      </c>
      <c r="BE6163" t="e">
        <f>#N/A</f>
        <v>#N/A</v>
      </c>
      <c r="BF6163" t="e">
        <f>#N/A</f>
        <v>#N/A</v>
      </c>
      <c r="BG6163" t="e">
        <f>#N/A</f>
        <v>#N/A</v>
      </c>
    </row>
    <row r="6164" spans="1:59">
      <c r="A6164">
        <v>1531.91</v>
      </c>
      <c r="B6164">
        <v>2238.39</v>
      </c>
      <c r="H6164">
        <v>19446.009999999998</v>
      </c>
      <c r="I6164">
        <v>19446.009999999998</v>
      </c>
      <c r="P6164">
        <v>19446.009999999998</v>
      </c>
      <c r="Q6164">
        <v>8059.17</v>
      </c>
      <c r="R6164">
        <v>1468.79</v>
      </c>
      <c r="S6164">
        <v>1748.71</v>
      </c>
      <c r="T6164">
        <v>2248.6</v>
      </c>
      <c r="V6164">
        <v>3407.78</v>
      </c>
      <c r="X6164">
        <v>274.58</v>
      </c>
      <c r="Z6164">
        <v>17207.62</v>
      </c>
      <c r="AB6164">
        <v>6.14</v>
      </c>
      <c r="AG6164">
        <v>6.14</v>
      </c>
      <c r="AH6164">
        <v>2244.5300000000002</v>
      </c>
      <c r="AI6164">
        <v>712.62</v>
      </c>
      <c r="AJ6164">
        <v>1531.91</v>
      </c>
      <c r="AN6164">
        <v>1531.91</v>
      </c>
      <c r="AP6164">
        <v>20402</v>
      </c>
      <c r="AQ6164" t="s">
        <v>234</v>
      </c>
      <c r="AR6164" t="s">
        <v>235</v>
      </c>
      <c r="AS6164" t="s">
        <v>234</v>
      </c>
      <c r="AT6164" t="s">
        <v>235</v>
      </c>
      <c r="AU6164">
        <v>16690</v>
      </c>
      <c r="AV6164" t="s">
        <v>106</v>
      </c>
      <c r="AW6164">
        <v>2</v>
      </c>
      <c r="AX6164">
        <v>2</v>
      </c>
      <c r="AY6164">
        <v>2009</v>
      </c>
      <c r="AZ6164">
        <v>3</v>
      </c>
      <c r="BA6164" t="str">
        <f t="shared" si="192"/>
        <v>20093</v>
      </c>
      <c r="BB6164" t="str">
        <f t="shared" si="193"/>
        <v>20093Miami Air International</v>
      </c>
      <c r="BC6164" t="e">
        <f>#N/A</f>
        <v>#N/A</v>
      </c>
      <c r="BD6164" t="e">
        <f>#N/A</f>
        <v>#N/A</v>
      </c>
      <c r="BE6164" t="e">
        <f>#N/A</f>
        <v>#N/A</v>
      </c>
      <c r="BF6164" t="e">
        <f>#N/A</f>
        <v>#N/A</v>
      </c>
      <c r="BG6164" t="e">
        <f>#N/A</f>
        <v>#N/A</v>
      </c>
    </row>
    <row r="6165" spans="1:59">
      <c r="A6165">
        <v>3743.97</v>
      </c>
      <c r="B6165">
        <v>2241.66</v>
      </c>
      <c r="H6165">
        <v>18394.25</v>
      </c>
      <c r="I6165">
        <v>18394.25</v>
      </c>
      <c r="P6165">
        <v>18394.25</v>
      </c>
      <c r="Q6165">
        <v>6913.8</v>
      </c>
      <c r="R6165">
        <v>1366.63</v>
      </c>
      <c r="S6165">
        <v>1542.28</v>
      </c>
      <c r="T6165">
        <v>2735.1</v>
      </c>
      <c r="V6165">
        <v>3375.04</v>
      </c>
      <c r="X6165">
        <v>219.74</v>
      </c>
      <c r="Z6165">
        <v>16152.59</v>
      </c>
      <c r="AB6165">
        <v>-27.29</v>
      </c>
      <c r="AF6165">
        <v>-569.65</v>
      </c>
      <c r="AG6165">
        <v>-596.94000000000005</v>
      </c>
      <c r="AH6165">
        <v>1644.72</v>
      </c>
      <c r="AI6165">
        <v>-2099.25</v>
      </c>
      <c r="AJ6165">
        <v>3743.97</v>
      </c>
      <c r="AN6165">
        <v>3743.97</v>
      </c>
      <c r="AP6165">
        <v>20402</v>
      </c>
      <c r="AQ6165" t="s">
        <v>234</v>
      </c>
      <c r="AR6165" t="s">
        <v>235</v>
      </c>
      <c r="AS6165" t="s">
        <v>234</v>
      </c>
      <c r="AT6165" t="s">
        <v>235</v>
      </c>
      <c r="AU6165">
        <v>16690</v>
      </c>
      <c r="AV6165" t="s">
        <v>106</v>
      </c>
      <c r="AW6165">
        <v>2</v>
      </c>
      <c r="AX6165">
        <v>2</v>
      </c>
      <c r="AY6165">
        <v>2009</v>
      </c>
      <c r="AZ6165">
        <v>4</v>
      </c>
      <c r="BA6165" t="str">
        <f t="shared" si="192"/>
        <v>20094</v>
      </c>
      <c r="BB6165" t="str">
        <f t="shared" si="193"/>
        <v>20094Miami Air International</v>
      </c>
      <c r="BC6165" t="e">
        <f>#N/A</f>
        <v>#N/A</v>
      </c>
      <c r="BD6165" t="e">
        <f>#N/A</f>
        <v>#N/A</v>
      </c>
      <c r="BE6165" t="e">
        <f>#N/A</f>
        <v>#N/A</v>
      </c>
      <c r="BF6165" t="e">
        <f>#N/A</f>
        <v>#N/A</v>
      </c>
      <c r="BG6165" t="e">
        <f>#N/A</f>
        <v>#N/A</v>
      </c>
    </row>
    <row r="6166" spans="1:59">
      <c r="A6166">
        <v>4575.96</v>
      </c>
      <c r="B6166">
        <v>2739.8</v>
      </c>
      <c r="H6166">
        <v>22481.86</v>
      </c>
      <c r="I6166">
        <v>22481.86</v>
      </c>
      <c r="P6166">
        <v>22481.86</v>
      </c>
      <c r="Q6166">
        <v>8450.2000000000007</v>
      </c>
      <c r="R6166">
        <v>1670.32</v>
      </c>
      <c r="S6166">
        <v>1885.01</v>
      </c>
      <c r="T6166">
        <v>3342.91</v>
      </c>
      <c r="V6166">
        <v>4125.05</v>
      </c>
      <c r="X6166">
        <v>268.57</v>
      </c>
      <c r="Z6166">
        <v>19742.060000000001</v>
      </c>
      <c r="AB6166">
        <v>-33.35</v>
      </c>
      <c r="AF6166">
        <v>-696.24</v>
      </c>
      <c r="AG6166">
        <v>-729.59</v>
      </c>
      <c r="AH6166">
        <v>2010.21</v>
      </c>
      <c r="AI6166">
        <v>-2565.75</v>
      </c>
      <c r="AJ6166">
        <v>4575.96</v>
      </c>
      <c r="AN6166">
        <v>4575.96</v>
      </c>
      <c r="AP6166">
        <v>20402</v>
      </c>
      <c r="AQ6166" t="s">
        <v>234</v>
      </c>
      <c r="AR6166" t="s">
        <v>235</v>
      </c>
      <c r="AS6166" t="s">
        <v>234</v>
      </c>
      <c r="AT6166" t="s">
        <v>235</v>
      </c>
      <c r="AU6166">
        <v>6690</v>
      </c>
      <c r="AV6166" t="s">
        <v>61</v>
      </c>
      <c r="AW6166">
        <v>2</v>
      </c>
      <c r="AX6166">
        <v>2</v>
      </c>
      <c r="AY6166">
        <v>2009</v>
      </c>
      <c r="AZ6166">
        <v>4</v>
      </c>
      <c r="BA6166" t="str">
        <f t="shared" si="192"/>
        <v>20094</v>
      </c>
      <c r="BB6166" t="str">
        <f t="shared" si="193"/>
        <v>20094Miami Air International</v>
      </c>
      <c r="BC6166" t="e">
        <f>#N/A</f>
        <v>#N/A</v>
      </c>
      <c r="BD6166" t="e">
        <f>#N/A</f>
        <v>#N/A</v>
      </c>
      <c r="BE6166" t="e">
        <f>#N/A</f>
        <v>#N/A</v>
      </c>
      <c r="BF6166" t="e">
        <f>#N/A</f>
        <v>#N/A</v>
      </c>
      <c r="BG6166" t="e">
        <f>#N/A</f>
        <v>#N/A</v>
      </c>
    </row>
    <row r="6167" spans="1:59">
      <c r="A6167">
        <v>-850.08</v>
      </c>
      <c r="B6167">
        <v>-851.17</v>
      </c>
      <c r="H6167">
        <v>19057.57</v>
      </c>
      <c r="I6167">
        <v>19057.57</v>
      </c>
      <c r="P6167">
        <v>19057.57</v>
      </c>
      <c r="Q6167">
        <v>9312.89</v>
      </c>
      <c r="R6167">
        <v>2077.4899999999998</v>
      </c>
      <c r="S6167">
        <v>2423.8000000000002</v>
      </c>
      <c r="T6167">
        <v>1777.08</v>
      </c>
      <c r="V6167">
        <v>4061.19</v>
      </c>
      <c r="X6167">
        <v>256.3</v>
      </c>
      <c r="Z6167">
        <v>19908.740000000002</v>
      </c>
      <c r="AB6167">
        <v>1.08</v>
      </c>
      <c r="AG6167">
        <v>1.08</v>
      </c>
      <c r="AH6167">
        <v>-850.08</v>
      </c>
      <c r="AJ6167">
        <v>-850.08</v>
      </c>
      <c r="AN6167">
        <v>-850.08</v>
      </c>
      <c r="AP6167">
        <v>20402</v>
      </c>
      <c r="AQ6167" t="s">
        <v>234</v>
      </c>
      <c r="AR6167" t="s">
        <v>235</v>
      </c>
      <c r="AS6167" t="s">
        <v>234</v>
      </c>
      <c r="AT6167" t="s">
        <v>235</v>
      </c>
      <c r="AU6167">
        <v>6690</v>
      </c>
      <c r="AV6167" t="s">
        <v>61</v>
      </c>
      <c r="AW6167">
        <v>2</v>
      </c>
      <c r="AX6167">
        <v>2</v>
      </c>
      <c r="AY6167">
        <v>2010</v>
      </c>
      <c r="AZ6167">
        <v>1</v>
      </c>
      <c r="BA6167" t="str">
        <f t="shared" si="192"/>
        <v>20101</v>
      </c>
      <c r="BB6167" t="str">
        <f t="shared" si="193"/>
        <v>20101Miami Air International</v>
      </c>
      <c r="BC6167" t="e">
        <f>#N/A</f>
        <v>#N/A</v>
      </c>
      <c r="BD6167" t="e">
        <f>#N/A</f>
        <v>#N/A</v>
      </c>
      <c r="BE6167" t="e">
        <f>#N/A</f>
        <v>#N/A</v>
      </c>
      <c r="BF6167" t="e">
        <f>#N/A</f>
        <v>#N/A</v>
      </c>
      <c r="BG6167" t="e">
        <f>#N/A</f>
        <v>#N/A</v>
      </c>
    </row>
    <row r="6168" spans="1:59">
      <c r="A6168">
        <v>-695.52</v>
      </c>
      <c r="B6168">
        <v>-696.41</v>
      </c>
      <c r="H6168">
        <v>15592.56</v>
      </c>
      <c r="I6168">
        <v>15592.56</v>
      </c>
      <c r="P6168">
        <v>15592.56</v>
      </c>
      <c r="Q6168">
        <v>7619.64</v>
      </c>
      <c r="R6168">
        <v>1699.77</v>
      </c>
      <c r="S6168">
        <v>1983.11</v>
      </c>
      <c r="T6168">
        <v>1453.97</v>
      </c>
      <c r="V6168">
        <v>3322.79</v>
      </c>
      <c r="X6168">
        <v>209.7</v>
      </c>
      <c r="Z6168">
        <v>16288.97</v>
      </c>
      <c r="AB6168">
        <v>0.89</v>
      </c>
      <c r="AG6168">
        <v>0.89</v>
      </c>
      <c r="AH6168">
        <v>-695.52</v>
      </c>
      <c r="AJ6168">
        <v>-695.52</v>
      </c>
      <c r="AN6168">
        <v>-695.52</v>
      </c>
      <c r="AP6168">
        <v>20402</v>
      </c>
      <c r="AQ6168" t="s">
        <v>234</v>
      </c>
      <c r="AR6168" t="s">
        <v>235</v>
      </c>
      <c r="AS6168" t="s">
        <v>234</v>
      </c>
      <c r="AT6168" t="s">
        <v>235</v>
      </c>
      <c r="AU6168">
        <v>16690</v>
      </c>
      <c r="AV6168" t="s">
        <v>106</v>
      </c>
      <c r="AW6168">
        <v>2</v>
      </c>
      <c r="AX6168">
        <v>2</v>
      </c>
      <c r="AY6168">
        <v>2010</v>
      </c>
      <c r="AZ6168">
        <v>1</v>
      </c>
      <c r="BA6168" t="str">
        <f t="shared" si="192"/>
        <v>20101</v>
      </c>
      <c r="BB6168" t="str">
        <f t="shared" si="193"/>
        <v>20101Miami Air International</v>
      </c>
      <c r="BC6168" t="e">
        <f>#N/A</f>
        <v>#N/A</v>
      </c>
      <c r="BD6168" t="e">
        <f>#N/A</f>
        <v>#N/A</v>
      </c>
      <c r="BE6168" t="e">
        <f>#N/A</f>
        <v>#N/A</v>
      </c>
      <c r="BF6168" t="e">
        <f>#N/A</f>
        <v>#N/A</v>
      </c>
      <c r="BG6168" t="e">
        <f>#N/A</f>
        <v>#N/A</v>
      </c>
    </row>
    <row r="6169" spans="1:59">
      <c r="A6169">
        <v>683.25</v>
      </c>
      <c r="B6169">
        <v>703.98</v>
      </c>
      <c r="H6169">
        <v>16688.53</v>
      </c>
      <c r="I6169">
        <v>16688.53</v>
      </c>
      <c r="P6169">
        <v>16688.53</v>
      </c>
      <c r="Q6169">
        <v>7206.68</v>
      </c>
      <c r="R6169">
        <v>1722.36</v>
      </c>
      <c r="S6169">
        <v>2572.46</v>
      </c>
      <c r="T6169">
        <v>1553.01</v>
      </c>
      <c r="V6169">
        <v>2730.82</v>
      </c>
      <c r="X6169">
        <v>199.21</v>
      </c>
      <c r="Z6169">
        <v>15984.55</v>
      </c>
      <c r="AB6169">
        <v>-20.73</v>
      </c>
      <c r="AG6169">
        <v>-20.73</v>
      </c>
      <c r="AH6169">
        <v>683.25</v>
      </c>
      <c r="AJ6169">
        <v>683.25</v>
      </c>
      <c r="AN6169">
        <v>683.25</v>
      </c>
      <c r="AP6169">
        <v>20402</v>
      </c>
      <c r="AQ6169" t="s">
        <v>234</v>
      </c>
      <c r="AR6169" t="s">
        <v>235</v>
      </c>
      <c r="AS6169" t="s">
        <v>234</v>
      </c>
      <c r="AT6169" t="s">
        <v>235</v>
      </c>
      <c r="AU6169">
        <v>6690</v>
      </c>
      <c r="AV6169" t="s">
        <v>61</v>
      </c>
      <c r="AW6169">
        <v>2</v>
      </c>
      <c r="AX6169">
        <v>2</v>
      </c>
      <c r="AY6169">
        <v>2010</v>
      </c>
      <c r="AZ6169">
        <v>2</v>
      </c>
      <c r="BA6169" t="str">
        <f t="shared" si="192"/>
        <v>20102</v>
      </c>
      <c r="BB6169" t="str">
        <f t="shared" si="193"/>
        <v>20102Miami Air International</v>
      </c>
      <c r="BC6169" t="e">
        <f>#N/A</f>
        <v>#N/A</v>
      </c>
      <c r="BD6169" t="e">
        <f>#N/A</f>
        <v>#N/A</v>
      </c>
      <c r="BE6169" t="e">
        <f>#N/A</f>
        <v>#N/A</v>
      </c>
      <c r="BF6169" t="e">
        <f>#N/A</f>
        <v>#N/A</v>
      </c>
      <c r="BG6169" t="e">
        <f>#N/A</f>
        <v>#N/A</v>
      </c>
    </row>
    <row r="6170" spans="1:59">
      <c r="A6170">
        <v>869.59</v>
      </c>
      <c r="B6170">
        <v>895.97</v>
      </c>
      <c r="E6170">
        <v>21239.95</v>
      </c>
      <c r="F6170">
        <v>21239.95</v>
      </c>
      <c r="P6170">
        <v>21239.95</v>
      </c>
      <c r="Q6170">
        <v>9172.14</v>
      </c>
      <c r="R6170">
        <v>2192.09</v>
      </c>
      <c r="S6170">
        <v>3274.04</v>
      </c>
      <c r="T6170">
        <v>1976.56</v>
      </c>
      <c r="V6170">
        <v>3475.59</v>
      </c>
      <c r="X6170">
        <v>253.54</v>
      </c>
      <c r="Z6170">
        <v>20343.98</v>
      </c>
      <c r="AB6170">
        <v>-26.39</v>
      </c>
      <c r="AG6170">
        <v>-26.39</v>
      </c>
      <c r="AH6170">
        <v>869.59</v>
      </c>
      <c r="AJ6170">
        <v>869.59</v>
      </c>
      <c r="AN6170">
        <v>869.59</v>
      </c>
      <c r="AP6170">
        <v>20402</v>
      </c>
      <c r="AQ6170" t="s">
        <v>234</v>
      </c>
      <c r="AR6170" t="s">
        <v>235</v>
      </c>
      <c r="AS6170" t="s">
        <v>234</v>
      </c>
      <c r="AT6170" t="s">
        <v>235</v>
      </c>
      <c r="AU6170">
        <v>16690</v>
      </c>
      <c r="AV6170" t="s">
        <v>106</v>
      </c>
      <c r="AW6170">
        <v>2</v>
      </c>
      <c r="AX6170">
        <v>2</v>
      </c>
      <c r="AY6170">
        <v>2010</v>
      </c>
      <c r="AZ6170">
        <v>2</v>
      </c>
      <c r="BA6170" t="str">
        <f t="shared" si="192"/>
        <v>20102</v>
      </c>
      <c r="BB6170" t="str">
        <f t="shared" si="193"/>
        <v>20102Miami Air International</v>
      </c>
      <c r="BC6170" t="e">
        <f>#N/A</f>
        <v>#N/A</v>
      </c>
      <c r="BD6170" t="e">
        <f>#N/A</f>
        <v>#N/A</v>
      </c>
      <c r="BE6170" t="e">
        <f>#N/A</f>
        <v>#N/A</v>
      </c>
      <c r="BF6170" t="e">
        <f>#N/A</f>
        <v>#N/A</v>
      </c>
      <c r="BG6170" t="e">
        <f>#N/A</f>
        <v>#N/A</v>
      </c>
    </row>
    <row r="6171" spans="1:59">
      <c r="A6171">
        <v>894.45</v>
      </c>
      <c r="B6171">
        <v>1656.82</v>
      </c>
      <c r="H6171">
        <v>9351.56</v>
      </c>
      <c r="I6171">
        <v>9351.56</v>
      </c>
      <c r="P6171">
        <v>9351.56</v>
      </c>
      <c r="Q6171">
        <v>3511.34</v>
      </c>
      <c r="R6171">
        <v>918.93</v>
      </c>
      <c r="S6171">
        <v>1106.18</v>
      </c>
      <c r="T6171">
        <v>1017.98</v>
      </c>
      <c r="V6171">
        <v>1042.3800000000001</v>
      </c>
      <c r="X6171">
        <v>97.95</v>
      </c>
      <c r="Z6171">
        <v>7694.75</v>
      </c>
      <c r="AB6171">
        <v>-7.3</v>
      </c>
      <c r="AF6171">
        <v>-83.46</v>
      </c>
      <c r="AG6171">
        <v>-90.77</v>
      </c>
      <c r="AH6171">
        <v>1566.05</v>
      </c>
      <c r="AI6171">
        <v>671.6</v>
      </c>
      <c r="AJ6171">
        <v>894.45</v>
      </c>
      <c r="AN6171">
        <v>894.45</v>
      </c>
      <c r="AP6171">
        <v>20402</v>
      </c>
      <c r="AQ6171" t="s">
        <v>234</v>
      </c>
      <c r="AR6171" t="s">
        <v>235</v>
      </c>
      <c r="AS6171" t="s">
        <v>234</v>
      </c>
      <c r="AT6171" t="s">
        <v>235</v>
      </c>
      <c r="AU6171">
        <v>6690</v>
      </c>
      <c r="AV6171" t="s">
        <v>61</v>
      </c>
      <c r="AW6171">
        <v>2</v>
      </c>
      <c r="AX6171">
        <v>2</v>
      </c>
      <c r="AY6171">
        <v>2010</v>
      </c>
      <c r="AZ6171">
        <v>3</v>
      </c>
      <c r="BA6171" t="str">
        <f t="shared" si="192"/>
        <v>20103</v>
      </c>
      <c r="BB6171" t="str">
        <f t="shared" si="193"/>
        <v>20103Miami Air International</v>
      </c>
      <c r="BC6171" t="e">
        <f>#N/A</f>
        <v>#N/A</v>
      </c>
      <c r="BD6171" t="e">
        <f>#N/A</f>
        <v>#N/A</v>
      </c>
      <c r="BE6171" t="e">
        <f>#N/A</f>
        <v>#N/A</v>
      </c>
      <c r="BF6171" t="e">
        <f>#N/A</f>
        <v>#N/A</v>
      </c>
      <c r="BG6171" t="e">
        <f>#N/A</f>
        <v>#N/A</v>
      </c>
    </row>
    <row r="6172" spans="1:59">
      <c r="A6172">
        <v>2994.46</v>
      </c>
      <c r="B6172">
        <v>5546.73</v>
      </c>
      <c r="H6172">
        <v>31307.41</v>
      </c>
      <c r="I6172">
        <v>31307.41</v>
      </c>
      <c r="P6172">
        <v>31307.41</v>
      </c>
      <c r="Q6172">
        <v>11617.05</v>
      </c>
      <c r="R6172">
        <v>3076.42</v>
      </c>
      <c r="S6172">
        <v>3703.31</v>
      </c>
      <c r="T6172">
        <v>3408</v>
      </c>
      <c r="V6172">
        <v>3627.99</v>
      </c>
      <c r="X6172">
        <v>327.91</v>
      </c>
      <c r="Z6172">
        <v>25760.68</v>
      </c>
      <c r="AB6172">
        <v>-24.45</v>
      </c>
      <c r="AF6172">
        <v>-279.42</v>
      </c>
      <c r="AG6172">
        <v>-303.87</v>
      </c>
      <c r="AH6172">
        <v>5242.8599999999997</v>
      </c>
      <c r="AI6172">
        <v>2248.4</v>
      </c>
      <c r="AJ6172">
        <v>2994.46</v>
      </c>
      <c r="AN6172">
        <v>2994.46</v>
      </c>
      <c r="AP6172">
        <v>20402</v>
      </c>
      <c r="AQ6172" t="s">
        <v>234</v>
      </c>
      <c r="AR6172" t="s">
        <v>235</v>
      </c>
      <c r="AS6172" t="s">
        <v>234</v>
      </c>
      <c r="AT6172" t="s">
        <v>235</v>
      </c>
      <c r="AU6172">
        <v>16690</v>
      </c>
      <c r="AV6172" t="s">
        <v>106</v>
      </c>
      <c r="AW6172">
        <v>2</v>
      </c>
      <c r="AX6172">
        <v>2</v>
      </c>
      <c r="AY6172">
        <v>2010</v>
      </c>
      <c r="AZ6172">
        <v>3</v>
      </c>
      <c r="BA6172" t="str">
        <f t="shared" si="192"/>
        <v>20103</v>
      </c>
      <c r="BB6172" t="str">
        <f t="shared" si="193"/>
        <v>20103Miami Air International</v>
      </c>
      <c r="BC6172" t="e">
        <f>#N/A</f>
        <v>#N/A</v>
      </c>
      <c r="BD6172" t="e">
        <f>#N/A</f>
        <v>#N/A</v>
      </c>
      <c r="BE6172" t="e">
        <f>#N/A</f>
        <v>#N/A</v>
      </c>
      <c r="BF6172" t="e">
        <f>#N/A</f>
        <v>#N/A</v>
      </c>
      <c r="BG6172" t="e">
        <f>#N/A</f>
        <v>#N/A</v>
      </c>
    </row>
    <row r="6173" spans="1:59">
      <c r="A6173">
        <v>1935.32</v>
      </c>
      <c r="B6173">
        <v>646.78</v>
      </c>
      <c r="I6173">
        <v>16554.2</v>
      </c>
      <c r="P6173">
        <v>16554.2</v>
      </c>
      <c r="Q6173">
        <v>7075.87</v>
      </c>
      <c r="R6173">
        <v>1326.56</v>
      </c>
      <c r="S6173">
        <v>2521.58</v>
      </c>
      <c r="T6173">
        <v>1956.54</v>
      </c>
      <c r="V6173">
        <v>2852.7</v>
      </c>
      <c r="X6173">
        <v>174.17</v>
      </c>
      <c r="Z6173">
        <v>15907.42</v>
      </c>
      <c r="AB6173">
        <v>-13.1</v>
      </c>
      <c r="AF6173">
        <v>16.84</v>
      </c>
      <c r="AG6173">
        <v>3.74</v>
      </c>
      <c r="AH6173">
        <v>650.52</v>
      </c>
      <c r="AI6173">
        <v>-1284.8</v>
      </c>
      <c r="AJ6173">
        <v>1935.32</v>
      </c>
      <c r="AP6173">
        <v>20402</v>
      </c>
      <c r="AQ6173" t="s">
        <v>234</v>
      </c>
      <c r="AR6173" t="s">
        <v>235</v>
      </c>
      <c r="AS6173" t="s">
        <v>234</v>
      </c>
      <c r="AT6173" t="s">
        <v>235</v>
      </c>
      <c r="AU6173">
        <v>6690</v>
      </c>
      <c r="AV6173" t="s">
        <v>61</v>
      </c>
      <c r="AW6173">
        <v>2</v>
      </c>
      <c r="AX6173">
        <v>2</v>
      </c>
      <c r="AY6173">
        <v>2010</v>
      </c>
      <c r="AZ6173">
        <v>4</v>
      </c>
      <c r="BA6173" t="str">
        <f t="shared" si="192"/>
        <v>20104</v>
      </c>
      <c r="BB6173" t="str">
        <f t="shared" si="193"/>
        <v>20104Miami Air International</v>
      </c>
      <c r="BC6173" t="e">
        <f>#N/A</f>
        <v>#N/A</v>
      </c>
      <c r="BD6173" t="e">
        <f>#N/A</f>
        <v>#N/A</v>
      </c>
      <c r="BE6173" t="e">
        <f>#N/A</f>
        <v>#N/A</v>
      </c>
      <c r="BF6173" t="e">
        <f>#N/A</f>
        <v>#N/A</v>
      </c>
      <c r="BG6173" t="e">
        <f>#N/A</f>
        <v>#N/A</v>
      </c>
    </row>
    <row r="6174" spans="1:59">
      <c r="A6174">
        <v>2463.14</v>
      </c>
      <c r="B6174">
        <v>823.17</v>
      </c>
      <c r="I6174">
        <v>21068.98</v>
      </c>
      <c r="P6174">
        <v>21068.98</v>
      </c>
      <c r="Q6174">
        <v>9005.65</v>
      </c>
      <c r="R6174">
        <v>1688.34</v>
      </c>
      <c r="S6174">
        <v>3209.29</v>
      </c>
      <c r="T6174">
        <v>2490.15</v>
      </c>
      <c r="V6174">
        <v>3630.71</v>
      </c>
      <c r="X6174">
        <v>221.67</v>
      </c>
      <c r="Z6174">
        <v>20245.810000000001</v>
      </c>
      <c r="AB6174">
        <v>-16.68</v>
      </c>
      <c r="AF6174">
        <v>21.44</v>
      </c>
      <c r="AG6174">
        <v>4.76</v>
      </c>
      <c r="AH6174">
        <v>827.94</v>
      </c>
      <c r="AI6174">
        <v>-1635.2</v>
      </c>
      <c r="AJ6174">
        <v>2463.14</v>
      </c>
      <c r="AP6174">
        <v>20402</v>
      </c>
      <c r="AQ6174" t="s">
        <v>234</v>
      </c>
      <c r="AR6174" t="s">
        <v>235</v>
      </c>
      <c r="AS6174" t="s">
        <v>234</v>
      </c>
      <c r="AT6174" t="s">
        <v>235</v>
      </c>
      <c r="AU6174">
        <v>16690</v>
      </c>
      <c r="AV6174" t="s">
        <v>106</v>
      </c>
      <c r="AW6174">
        <v>2</v>
      </c>
      <c r="AX6174">
        <v>2</v>
      </c>
      <c r="AY6174">
        <v>2010</v>
      </c>
      <c r="AZ6174">
        <v>4</v>
      </c>
      <c r="BA6174" t="str">
        <f t="shared" si="192"/>
        <v>20104</v>
      </c>
      <c r="BB6174" t="str">
        <f t="shared" si="193"/>
        <v>20104Miami Air International</v>
      </c>
      <c r="BC6174" t="e">
        <f>#N/A</f>
        <v>#N/A</v>
      </c>
      <c r="BD6174" t="e">
        <f>#N/A</f>
        <v>#N/A</v>
      </c>
      <c r="BE6174" t="e">
        <f>#N/A</f>
        <v>#N/A</v>
      </c>
      <c r="BF6174" t="e">
        <f>#N/A</f>
        <v>#N/A</v>
      </c>
      <c r="BG6174" t="e">
        <f>#N/A</f>
        <v>#N/A</v>
      </c>
    </row>
    <row r="6175" spans="1:59">
      <c r="A6175">
        <v>-146.80000000000001</v>
      </c>
      <c r="B6175">
        <v>-150.46</v>
      </c>
      <c r="I6175">
        <v>22952.99</v>
      </c>
      <c r="P6175">
        <v>22952.99</v>
      </c>
      <c r="Q6175">
        <v>12057.12</v>
      </c>
      <c r="R6175">
        <v>3064.99</v>
      </c>
      <c r="S6175">
        <v>2365.54</v>
      </c>
      <c r="T6175">
        <v>4938.83</v>
      </c>
      <c r="V6175">
        <v>441.59</v>
      </c>
      <c r="X6175">
        <v>235.37</v>
      </c>
      <c r="Z6175">
        <v>23103.439999999999</v>
      </c>
      <c r="AB6175">
        <v>-7.23</v>
      </c>
      <c r="AF6175">
        <v>10.89</v>
      </c>
      <c r="AG6175">
        <v>3.66</v>
      </c>
      <c r="AH6175">
        <v>-146.80000000000001</v>
      </c>
      <c r="AI6175">
        <v>0</v>
      </c>
      <c r="AJ6175">
        <v>-146.80000000000001</v>
      </c>
      <c r="AP6175">
        <v>20402</v>
      </c>
      <c r="AQ6175" t="s">
        <v>234</v>
      </c>
      <c r="AR6175" t="s">
        <v>235</v>
      </c>
      <c r="AS6175" t="s">
        <v>234</v>
      </c>
      <c r="AT6175" t="s">
        <v>235</v>
      </c>
      <c r="AU6175">
        <v>6690</v>
      </c>
      <c r="AV6175" t="s">
        <v>61</v>
      </c>
      <c r="AW6175">
        <v>2</v>
      </c>
      <c r="AX6175">
        <v>2</v>
      </c>
      <c r="AY6175">
        <v>2011</v>
      </c>
      <c r="AZ6175">
        <v>1</v>
      </c>
      <c r="BA6175" t="str">
        <f t="shared" si="192"/>
        <v>20111</v>
      </c>
      <c r="BB6175" t="str">
        <f t="shared" si="193"/>
        <v>20111Miami Air International</v>
      </c>
      <c r="BC6175" t="e">
        <f>#N/A</f>
        <v>#N/A</v>
      </c>
      <c r="BD6175" t="e">
        <f>#N/A</f>
        <v>#N/A</v>
      </c>
      <c r="BE6175" t="e">
        <f>#N/A</f>
        <v>#N/A</v>
      </c>
      <c r="BF6175" t="e">
        <f>#N/A</f>
        <v>#N/A</v>
      </c>
      <c r="BG6175" t="e">
        <f>#N/A</f>
        <v>#N/A</v>
      </c>
    </row>
    <row r="6176" spans="1:59">
      <c r="A6176">
        <v>-93.85</v>
      </c>
      <c r="B6176">
        <v>-96.19</v>
      </c>
      <c r="I6176">
        <v>14674.86</v>
      </c>
      <c r="P6176">
        <v>14674.86</v>
      </c>
      <c r="Q6176">
        <v>7708.65</v>
      </c>
      <c r="R6176">
        <v>1959.59</v>
      </c>
      <c r="S6176">
        <v>1512.39</v>
      </c>
      <c r="T6176">
        <v>3157.61</v>
      </c>
      <c r="V6176">
        <v>282.33</v>
      </c>
      <c r="X6176">
        <v>150.47999999999999</v>
      </c>
      <c r="Z6176">
        <v>14771.05</v>
      </c>
      <c r="AB6176">
        <v>-4.62</v>
      </c>
      <c r="AF6176">
        <v>6.96</v>
      </c>
      <c r="AG6176">
        <v>2.34</v>
      </c>
      <c r="AH6176">
        <v>-93.85</v>
      </c>
      <c r="AI6176">
        <v>0</v>
      </c>
      <c r="AJ6176">
        <v>-93.85</v>
      </c>
      <c r="AP6176">
        <v>20402</v>
      </c>
      <c r="AQ6176" t="s">
        <v>234</v>
      </c>
      <c r="AR6176" t="s">
        <v>235</v>
      </c>
      <c r="AS6176" t="s">
        <v>234</v>
      </c>
      <c r="AT6176" t="s">
        <v>235</v>
      </c>
      <c r="AU6176">
        <v>16690</v>
      </c>
      <c r="AV6176" t="s">
        <v>106</v>
      </c>
      <c r="AW6176">
        <v>2</v>
      </c>
      <c r="AX6176">
        <v>2</v>
      </c>
      <c r="AY6176">
        <v>2011</v>
      </c>
      <c r="AZ6176">
        <v>1</v>
      </c>
      <c r="BA6176" t="str">
        <f t="shared" si="192"/>
        <v>20111</v>
      </c>
      <c r="BB6176" t="str">
        <f t="shared" si="193"/>
        <v>20111Miami Air International</v>
      </c>
      <c r="BC6176" t="e">
        <f>#N/A</f>
        <v>#N/A</v>
      </c>
      <c r="BD6176" t="e">
        <f>#N/A</f>
        <v>#N/A</v>
      </c>
      <c r="BE6176" t="e">
        <f>#N/A</f>
        <v>#N/A</v>
      </c>
      <c r="BF6176" t="e">
        <f>#N/A</f>
        <v>#N/A</v>
      </c>
      <c r="BG6176" t="e">
        <f>#N/A</f>
        <v>#N/A</v>
      </c>
    </row>
    <row r="6177" spans="1:59">
      <c r="A6177">
        <v>359.12</v>
      </c>
      <c r="B6177">
        <v>560.08000000000004</v>
      </c>
      <c r="I6177">
        <v>15999.8</v>
      </c>
      <c r="P6177">
        <v>15999.8</v>
      </c>
      <c r="Q6177">
        <v>8395.82</v>
      </c>
      <c r="R6177">
        <v>1770.81</v>
      </c>
      <c r="S6177">
        <v>1626.15</v>
      </c>
      <c r="T6177">
        <v>3185.51</v>
      </c>
      <c r="V6177">
        <v>285.17</v>
      </c>
      <c r="X6177">
        <v>176.26</v>
      </c>
      <c r="Z6177">
        <v>15439.73</v>
      </c>
      <c r="AB6177">
        <v>-15.82</v>
      </c>
      <c r="AF6177">
        <v>11.97</v>
      </c>
      <c r="AG6177">
        <v>-3.85</v>
      </c>
      <c r="AH6177">
        <v>556.22</v>
      </c>
      <c r="AI6177">
        <v>197.1</v>
      </c>
      <c r="AJ6177">
        <v>359.12</v>
      </c>
      <c r="AP6177">
        <v>20402</v>
      </c>
      <c r="AQ6177" t="s">
        <v>234</v>
      </c>
      <c r="AR6177" t="s">
        <v>235</v>
      </c>
      <c r="AS6177" t="s">
        <v>234</v>
      </c>
      <c r="AT6177" t="s">
        <v>235</v>
      </c>
      <c r="AU6177">
        <v>16690</v>
      </c>
      <c r="AV6177" t="s">
        <v>106</v>
      </c>
      <c r="AW6177">
        <v>2</v>
      </c>
      <c r="AX6177">
        <v>2</v>
      </c>
      <c r="AY6177">
        <v>2011</v>
      </c>
      <c r="AZ6177">
        <v>2</v>
      </c>
      <c r="BA6177" t="str">
        <f t="shared" si="192"/>
        <v>20112</v>
      </c>
      <c r="BB6177" t="str">
        <f t="shared" si="193"/>
        <v>20112Miami Air International</v>
      </c>
      <c r="BC6177" t="e">
        <f>#N/A</f>
        <v>#N/A</v>
      </c>
      <c r="BD6177" t="e">
        <f>#N/A</f>
        <v>#N/A</v>
      </c>
      <c r="BE6177" t="e">
        <f>#N/A</f>
        <v>#N/A</v>
      </c>
      <c r="BF6177" t="e">
        <f>#N/A</f>
        <v>#N/A</v>
      </c>
      <c r="BG6177" t="e">
        <f>#N/A</f>
        <v>#N/A</v>
      </c>
    </row>
    <row r="6178" spans="1:59">
      <c r="A6178">
        <v>438.93</v>
      </c>
      <c r="B6178">
        <v>684.54</v>
      </c>
      <c r="I6178">
        <v>19555.32</v>
      </c>
      <c r="P6178">
        <v>19555.32</v>
      </c>
      <c r="Q6178">
        <v>10261.56</v>
      </c>
      <c r="R6178">
        <v>2164.33</v>
      </c>
      <c r="S6178">
        <v>1987.52</v>
      </c>
      <c r="T6178">
        <v>3893.4</v>
      </c>
      <c r="V6178">
        <v>348.54</v>
      </c>
      <c r="X6178">
        <v>215.43</v>
      </c>
      <c r="Z6178">
        <v>18870.78</v>
      </c>
      <c r="AB6178">
        <v>-19.34</v>
      </c>
      <c r="AF6178">
        <v>14.63</v>
      </c>
      <c r="AG6178">
        <v>-4.71</v>
      </c>
      <c r="AH6178">
        <v>679.83</v>
      </c>
      <c r="AI6178">
        <v>240.9</v>
      </c>
      <c r="AJ6178">
        <v>438.93</v>
      </c>
      <c r="AP6178">
        <v>20402</v>
      </c>
      <c r="AQ6178" t="s">
        <v>234</v>
      </c>
      <c r="AR6178" t="s">
        <v>235</v>
      </c>
      <c r="AS6178" t="s">
        <v>234</v>
      </c>
      <c r="AT6178" t="s">
        <v>235</v>
      </c>
      <c r="AU6178">
        <v>6690</v>
      </c>
      <c r="AV6178" t="s">
        <v>61</v>
      </c>
      <c r="AW6178">
        <v>2</v>
      </c>
      <c r="AX6178">
        <v>2</v>
      </c>
      <c r="AY6178">
        <v>2011</v>
      </c>
      <c r="AZ6178">
        <v>2</v>
      </c>
      <c r="BA6178" t="str">
        <f t="shared" si="192"/>
        <v>20112</v>
      </c>
      <c r="BB6178" t="str">
        <f t="shared" si="193"/>
        <v>20112Miami Air International</v>
      </c>
      <c r="BC6178" t="e">
        <f>#N/A</f>
        <v>#N/A</v>
      </c>
      <c r="BD6178" t="e">
        <f>#N/A</f>
        <v>#N/A</v>
      </c>
      <c r="BE6178" t="e">
        <f>#N/A</f>
        <v>#N/A</v>
      </c>
      <c r="BF6178" t="e">
        <f>#N/A</f>
        <v>#N/A</v>
      </c>
      <c r="BG6178" t="e">
        <f>#N/A</f>
        <v>#N/A</v>
      </c>
    </row>
    <row r="6179" spans="1:59">
      <c r="A6179">
        <v>110.02</v>
      </c>
      <c r="B6179">
        <v>178.46</v>
      </c>
      <c r="I6179">
        <v>7846.04</v>
      </c>
      <c r="P6179">
        <v>7846.04</v>
      </c>
      <c r="Q6179">
        <v>3923.26</v>
      </c>
      <c r="R6179">
        <v>1459.16</v>
      </c>
      <c r="S6179">
        <v>762.27</v>
      </c>
      <c r="T6179">
        <v>1347.74</v>
      </c>
      <c r="V6179">
        <v>87.73</v>
      </c>
      <c r="X6179">
        <v>87.42</v>
      </c>
      <c r="Z6179">
        <v>7667.58</v>
      </c>
      <c r="AB6179">
        <v>-4.71</v>
      </c>
      <c r="AF6179">
        <v>9.39</v>
      </c>
      <c r="AG6179">
        <v>4.68</v>
      </c>
      <c r="AH6179">
        <v>183.15</v>
      </c>
      <c r="AI6179">
        <v>73.13</v>
      </c>
      <c r="AJ6179">
        <v>110.02</v>
      </c>
      <c r="AP6179">
        <v>20402</v>
      </c>
      <c r="AQ6179" t="s">
        <v>234</v>
      </c>
      <c r="AR6179" t="s">
        <v>235</v>
      </c>
      <c r="AS6179" t="s">
        <v>234</v>
      </c>
      <c r="AT6179" t="s">
        <v>235</v>
      </c>
      <c r="AU6179">
        <v>6690</v>
      </c>
      <c r="AV6179" t="s">
        <v>61</v>
      </c>
      <c r="AW6179">
        <v>2</v>
      </c>
      <c r="AX6179">
        <v>2</v>
      </c>
      <c r="AY6179">
        <v>2011</v>
      </c>
      <c r="AZ6179">
        <v>3</v>
      </c>
      <c r="BA6179" t="str">
        <f t="shared" si="192"/>
        <v>20113</v>
      </c>
      <c r="BB6179" t="str">
        <f t="shared" si="193"/>
        <v>20113Miami Air International</v>
      </c>
      <c r="BC6179" t="e">
        <f>#N/A</f>
        <v>#N/A</v>
      </c>
      <c r="BD6179" t="e">
        <f>#N/A</f>
        <v>#N/A</v>
      </c>
      <c r="BE6179" t="e">
        <f>#N/A</f>
        <v>#N/A</v>
      </c>
      <c r="BF6179" t="e">
        <f>#N/A</f>
        <v>#N/A</v>
      </c>
      <c r="BG6179" t="e">
        <f>#N/A</f>
        <v>#N/A</v>
      </c>
    </row>
    <row r="6180" spans="1:59">
      <c r="A6180">
        <v>356.35</v>
      </c>
      <c r="B6180">
        <v>578.04999999999995</v>
      </c>
      <c r="I6180">
        <v>25414</v>
      </c>
      <c r="P6180">
        <v>25414</v>
      </c>
      <c r="Q6180">
        <v>12707.76</v>
      </c>
      <c r="R6180">
        <v>4726.3500000000004</v>
      </c>
      <c r="S6180">
        <v>2469.0700000000002</v>
      </c>
      <c r="T6180">
        <v>4365.43</v>
      </c>
      <c r="V6180">
        <v>284.17</v>
      </c>
      <c r="X6180">
        <v>283.16000000000003</v>
      </c>
      <c r="Z6180">
        <v>24835.94</v>
      </c>
      <c r="AB6180">
        <v>-15.25</v>
      </c>
      <c r="AF6180">
        <v>30.43</v>
      </c>
      <c r="AG6180">
        <v>15.17</v>
      </c>
      <c r="AH6180">
        <v>593.22</v>
      </c>
      <c r="AI6180">
        <v>236.87</v>
      </c>
      <c r="AJ6180">
        <v>356.35</v>
      </c>
      <c r="AP6180">
        <v>20402</v>
      </c>
      <c r="AQ6180" t="s">
        <v>234</v>
      </c>
      <c r="AR6180" t="s">
        <v>235</v>
      </c>
      <c r="AS6180" t="s">
        <v>234</v>
      </c>
      <c r="AT6180" t="s">
        <v>235</v>
      </c>
      <c r="AU6180">
        <v>16690</v>
      </c>
      <c r="AV6180" t="s">
        <v>106</v>
      </c>
      <c r="AW6180">
        <v>2</v>
      </c>
      <c r="AX6180">
        <v>2</v>
      </c>
      <c r="AY6180">
        <v>2011</v>
      </c>
      <c r="AZ6180">
        <v>3</v>
      </c>
      <c r="BA6180" t="str">
        <f t="shared" si="192"/>
        <v>20113</v>
      </c>
      <c r="BB6180" t="str">
        <f t="shared" si="193"/>
        <v>20113Miami Air International</v>
      </c>
      <c r="BC6180" t="e">
        <f>#N/A</f>
        <v>#N/A</v>
      </c>
      <c r="BD6180" t="e">
        <f>#N/A</f>
        <v>#N/A</v>
      </c>
      <c r="BE6180" t="e">
        <f>#N/A</f>
        <v>#N/A</v>
      </c>
      <c r="BF6180" t="e">
        <f>#N/A</f>
        <v>#N/A</v>
      </c>
      <c r="BG6180" t="e">
        <f>#N/A</f>
        <v>#N/A</v>
      </c>
    </row>
    <row r="6181" spans="1:59">
      <c r="A6181">
        <v>469.89</v>
      </c>
      <c r="B6181">
        <v>845.02</v>
      </c>
      <c r="I6181">
        <v>12801.34</v>
      </c>
      <c r="P6181">
        <v>12801.34</v>
      </c>
      <c r="Q6181">
        <v>6554.17</v>
      </c>
      <c r="R6181">
        <v>1446.03</v>
      </c>
      <c r="S6181">
        <v>1224.4000000000001</v>
      </c>
      <c r="T6181">
        <v>2348.9499999999998</v>
      </c>
      <c r="V6181">
        <v>270.54000000000002</v>
      </c>
      <c r="X6181">
        <v>112.23</v>
      </c>
      <c r="Z6181">
        <v>11956.32</v>
      </c>
      <c r="AB6181">
        <v>-17.14</v>
      </c>
      <c r="AF6181">
        <v>11.35</v>
      </c>
      <c r="AG6181">
        <v>-3.42</v>
      </c>
      <c r="AH6181">
        <v>841.6</v>
      </c>
      <c r="AI6181">
        <v>371.71</v>
      </c>
      <c r="AJ6181">
        <v>469.89</v>
      </c>
      <c r="AP6181">
        <v>20402</v>
      </c>
      <c r="AQ6181" t="s">
        <v>234</v>
      </c>
      <c r="AR6181" t="s">
        <v>235</v>
      </c>
      <c r="AS6181" t="s">
        <v>234</v>
      </c>
      <c r="AT6181" t="s">
        <v>235</v>
      </c>
      <c r="AU6181">
        <v>16690</v>
      </c>
      <c r="AV6181" t="s">
        <v>106</v>
      </c>
      <c r="AW6181">
        <v>2</v>
      </c>
      <c r="AX6181">
        <v>2</v>
      </c>
      <c r="AY6181">
        <v>2011</v>
      </c>
      <c r="AZ6181">
        <v>4</v>
      </c>
      <c r="BA6181" t="str">
        <f t="shared" si="192"/>
        <v>20114</v>
      </c>
      <c r="BB6181" t="str">
        <f t="shared" si="193"/>
        <v>20114Miami Air International</v>
      </c>
      <c r="BC6181" t="e">
        <f>#N/A</f>
        <v>#N/A</v>
      </c>
      <c r="BD6181" t="e">
        <f>#N/A</f>
        <v>#N/A</v>
      </c>
      <c r="BE6181" t="e">
        <f>#N/A</f>
        <v>#N/A</v>
      </c>
      <c r="BF6181" t="e">
        <f>#N/A</f>
        <v>#N/A</v>
      </c>
      <c r="BG6181" t="e">
        <f>#N/A</f>
        <v>#N/A</v>
      </c>
    </row>
    <row r="6182" spans="1:59">
      <c r="A6182">
        <v>865.03</v>
      </c>
      <c r="B6182">
        <v>1555.61</v>
      </c>
      <c r="I6182">
        <v>23566.1</v>
      </c>
      <c r="P6182">
        <v>23566.1</v>
      </c>
      <c r="Q6182">
        <v>12065.63</v>
      </c>
      <c r="R6182">
        <v>2662.02</v>
      </c>
      <c r="S6182">
        <v>2254.02</v>
      </c>
      <c r="T6182">
        <v>4324.2</v>
      </c>
      <c r="V6182">
        <v>498.03</v>
      </c>
      <c r="X6182">
        <v>206.61</v>
      </c>
      <c r="Z6182">
        <v>22010.49</v>
      </c>
      <c r="AB6182">
        <v>-31.55</v>
      </c>
      <c r="AF6182">
        <v>20.9</v>
      </c>
      <c r="AG6182">
        <v>-6.3</v>
      </c>
      <c r="AH6182">
        <v>1549.32</v>
      </c>
      <c r="AI6182">
        <v>684.29</v>
      </c>
      <c r="AJ6182">
        <v>865.03</v>
      </c>
      <c r="AP6182">
        <v>20402</v>
      </c>
      <c r="AQ6182" t="s">
        <v>234</v>
      </c>
      <c r="AR6182" t="s">
        <v>235</v>
      </c>
      <c r="AS6182" t="s">
        <v>234</v>
      </c>
      <c r="AT6182" t="s">
        <v>235</v>
      </c>
      <c r="AU6182">
        <v>6690</v>
      </c>
      <c r="AV6182" t="s">
        <v>61</v>
      </c>
      <c r="AW6182">
        <v>2</v>
      </c>
      <c r="AX6182">
        <v>2</v>
      </c>
      <c r="AY6182">
        <v>2011</v>
      </c>
      <c r="AZ6182">
        <v>4</v>
      </c>
      <c r="BA6182" t="str">
        <f t="shared" si="192"/>
        <v>20114</v>
      </c>
      <c r="BB6182" t="str">
        <f t="shared" si="193"/>
        <v>20114Miami Air International</v>
      </c>
      <c r="BC6182" t="e">
        <f>#N/A</f>
        <v>#N/A</v>
      </c>
      <c r="BD6182" t="e">
        <f>#N/A</f>
        <v>#N/A</v>
      </c>
      <c r="BE6182" t="e">
        <f>#N/A</f>
        <v>#N/A</v>
      </c>
      <c r="BF6182" t="e">
        <f>#N/A</f>
        <v>#N/A</v>
      </c>
      <c r="BG6182" t="e">
        <f>#N/A</f>
        <v>#N/A</v>
      </c>
    </row>
    <row r="6183" spans="1:59">
      <c r="A6183">
        <v>536.05999999999995</v>
      </c>
      <c r="B6183">
        <v>656.75</v>
      </c>
      <c r="I6183">
        <v>18184.599999999999</v>
      </c>
      <c r="P6183">
        <v>18184.599999999999</v>
      </c>
      <c r="Q6183">
        <v>9371.9</v>
      </c>
      <c r="R6183">
        <v>2174.64</v>
      </c>
      <c r="S6183">
        <v>1766.75</v>
      </c>
      <c r="T6183">
        <v>3842.14</v>
      </c>
      <c r="V6183">
        <v>247.59</v>
      </c>
      <c r="X6183">
        <v>124.84</v>
      </c>
      <c r="Z6183">
        <v>17527.849999999999</v>
      </c>
      <c r="AB6183">
        <v>-8.48</v>
      </c>
      <c r="AF6183">
        <v>7.95</v>
      </c>
      <c r="AG6183">
        <v>-0.54</v>
      </c>
      <c r="AH6183">
        <v>656.21</v>
      </c>
      <c r="AI6183">
        <v>120.15</v>
      </c>
      <c r="AJ6183">
        <v>536.05999999999995</v>
      </c>
      <c r="AP6183">
        <v>20402</v>
      </c>
      <c r="AQ6183" t="s">
        <v>234</v>
      </c>
      <c r="AR6183" t="s">
        <v>235</v>
      </c>
      <c r="AS6183" t="s">
        <v>234</v>
      </c>
      <c r="AT6183" t="s">
        <v>235</v>
      </c>
      <c r="AU6183">
        <v>16690</v>
      </c>
      <c r="AV6183" t="s">
        <v>106</v>
      </c>
      <c r="AW6183">
        <v>2</v>
      </c>
      <c r="AX6183">
        <v>2</v>
      </c>
      <c r="AY6183">
        <v>2012</v>
      </c>
      <c r="AZ6183">
        <v>1</v>
      </c>
      <c r="BA6183" t="str">
        <f t="shared" si="192"/>
        <v>20121</v>
      </c>
      <c r="BB6183" t="str">
        <f t="shared" si="193"/>
        <v>20121Miami Air International</v>
      </c>
      <c r="BC6183" t="e">
        <f>#N/A</f>
        <v>#N/A</v>
      </c>
      <c r="BD6183" t="e">
        <f>#N/A</f>
        <v>#N/A</v>
      </c>
      <c r="BE6183" t="e">
        <f>#N/A</f>
        <v>#N/A</v>
      </c>
      <c r="BF6183" t="e">
        <f>#N/A</f>
        <v>#N/A</v>
      </c>
      <c r="BG6183" t="e">
        <f>#N/A</f>
        <v>#N/A</v>
      </c>
    </row>
    <row r="6184" spans="1:59">
      <c r="A6184">
        <v>655.19000000000005</v>
      </c>
      <c r="B6184">
        <v>802.69</v>
      </c>
      <c r="I6184">
        <v>22225.62</v>
      </c>
      <c r="P6184">
        <v>22225.62</v>
      </c>
      <c r="Q6184">
        <v>11454.54</v>
      </c>
      <c r="R6184">
        <v>2657.89</v>
      </c>
      <c r="S6184">
        <v>2159.36</v>
      </c>
      <c r="T6184">
        <v>4695.9399999999996</v>
      </c>
      <c r="V6184">
        <v>302.61</v>
      </c>
      <c r="X6184">
        <v>152.58000000000001</v>
      </c>
      <c r="Z6184">
        <v>21422.93</v>
      </c>
      <c r="AB6184">
        <v>-10.37</v>
      </c>
      <c r="AF6184">
        <v>9.7100000000000009</v>
      </c>
      <c r="AG6184">
        <v>-0.66</v>
      </c>
      <c r="AH6184">
        <v>802.04</v>
      </c>
      <c r="AI6184">
        <v>146.85</v>
      </c>
      <c r="AJ6184">
        <v>655.19000000000005</v>
      </c>
      <c r="AP6184">
        <v>20402</v>
      </c>
      <c r="AQ6184" t="s">
        <v>234</v>
      </c>
      <c r="AR6184" t="s">
        <v>235</v>
      </c>
      <c r="AS6184" t="s">
        <v>234</v>
      </c>
      <c r="AT6184" t="s">
        <v>235</v>
      </c>
      <c r="AU6184">
        <v>6690</v>
      </c>
      <c r="AV6184" t="s">
        <v>61</v>
      </c>
      <c r="AW6184">
        <v>2</v>
      </c>
      <c r="AX6184">
        <v>2</v>
      </c>
      <c r="AY6184">
        <v>2012</v>
      </c>
      <c r="AZ6184">
        <v>1</v>
      </c>
      <c r="BA6184" t="str">
        <f t="shared" si="192"/>
        <v>20121</v>
      </c>
      <c r="BB6184" t="str">
        <f t="shared" si="193"/>
        <v>20121Miami Air International</v>
      </c>
      <c r="BC6184" t="e">
        <f>#N/A</f>
        <v>#N/A</v>
      </c>
      <c r="BD6184" t="e">
        <f>#N/A</f>
        <v>#N/A</v>
      </c>
      <c r="BE6184" t="e">
        <f>#N/A</f>
        <v>#N/A</v>
      </c>
      <c r="BF6184" t="e">
        <f>#N/A</f>
        <v>#N/A</v>
      </c>
      <c r="BG6184" t="e">
        <f>#N/A</f>
        <v>#N/A</v>
      </c>
    </row>
    <row r="6185" spans="1:59">
      <c r="A6185">
        <v>-788.82</v>
      </c>
      <c r="B6185">
        <v>-924.55</v>
      </c>
      <c r="I6185">
        <v>17180.11</v>
      </c>
      <c r="P6185">
        <v>17180.11</v>
      </c>
      <c r="Q6185">
        <v>9422.73</v>
      </c>
      <c r="R6185">
        <v>2495.12</v>
      </c>
      <c r="S6185">
        <v>1895.9</v>
      </c>
      <c r="T6185">
        <v>3884.75</v>
      </c>
      <c r="V6185">
        <v>260.52999999999997</v>
      </c>
      <c r="X6185">
        <v>145.61000000000001</v>
      </c>
      <c r="Z6185">
        <v>18104.66</v>
      </c>
      <c r="AB6185">
        <v>-18.11</v>
      </c>
      <c r="AF6185">
        <v>12.33</v>
      </c>
      <c r="AG6185">
        <v>-5.78</v>
      </c>
      <c r="AH6185">
        <v>-930.33</v>
      </c>
      <c r="AI6185">
        <v>-141.51</v>
      </c>
      <c r="AJ6185">
        <v>-788.82</v>
      </c>
      <c r="AP6185">
        <v>20402</v>
      </c>
      <c r="AQ6185" t="s">
        <v>234</v>
      </c>
      <c r="AR6185" t="s">
        <v>235</v>
      </c>
      <c r="AS6185" t="s">
        <v>234</v>
      </c>
      <c r="AT6185" t="s">
        <v>235</v>
      </c>
      <c r="AU6185">
        <v>6690</v>
      </c>
      <c r="AV6185" t="s">
        <v>61</v>
      </c>
      <c r="AW6185">
        <v>2</v>
      </c>
      <c r="AX6185">
        <v>2</v>
      </c>
      <c r="AY6185">
        <v>2012</v>
      </c>
      <c r="AZ6185">
        <v>2</v>
      </c>
      <c r="BA6185" t="str">
        <f t="shared" si="192"/>
        <v>20122</v>
      </c>
      <c r="BB6185" t="str">
        <f t="shared" si="193"/>
        <v>20122Miami Air International</v>
      </c>
      <c r="BC6185" t="e">
        <f>#N/A</f>
        <v>#N/A</v>
      </c>
      <c r="BD6185" t="e">
        <f>#N/A</f>
        <v>#N/A</v>
      </c>
      <c r="BE6185" t="e">
        <f>#N/A</f>
        <v>#N/A</v>
      </c>
      <c r="BF6185" t="e">
        <f>#N/A</f>
        <v>#N/A</v>
      </c>
      <c r="BG6185" t="e">
        <f>#N/A</f>
        <v>#N/A</v>
      </c>
    </row>
    <row r="6186" spans="1:59">
      <c r="A6186">
        <v>-699.52</v>
      </c>
      <c r="B6186">
        <v>-819.88</v>
      </c>
      <c r="I6186">
        <v>15235.19</v>
      </c>
      <c r="P6186">
        <v>15235.19</v>
      </c>
      <c r="Q6186">
        <v>8356.01</v>
      </c>
      <c r="R6186">
        <v>2212.66</v>
      </c>
      <c r="S6186">
        <v>1681.27</v>
      </c>
      <c r="T6186">
        <v>3444.97</v>
      </c>
      <c r="V6186">
        <v>231.04</v>
      </c>
      <c r="X6186">
        <v>129.13</v>
      </c>
      <c r="Z6186">
        <v>16055.07</v>
      </c>
      <c r="AB6186">
        <v>-16.059999999999999</v>
      </c>
      <c r="AF6186">
        <v>10.93</v>
      </c>
      <c r="AG6186">
        <v>-5.12</v>
      </c>
      <c r="AH6186">
        <v>-825.01</v>
      </c>
      <c r="AI6186">
        <v>-125.49</v>
      </c>
      <c r="AJ6186">
        <v>-699.52</v>
      </c>
      <c r="AP6186">
        <v>20402</v>
      </c>
      <c r="AQ6186" t="s">
        <v>234</v>
      </c>
      <c r="AR6186" t="s">
        <v>235</v>
      </c>
      <c r="AS6186" t="s">
        <v>234</v>
      </c>
      <c r="AT6186" t="s">
        <v>235</v>
      </c>
      <c r="AU6186">
        <v>16690</v>
      </c>
      <c r="AV6186" t="s">
        <v>106</v>
      </c>
      <c r="AW6186">
        <v>2</v>
      </c>
      <c r="AX6186">
        <v>2</v>
      </c>
      <c r="AY6186">
        <v>2012</v>
      </c>
      <c r="AZ6186">
        <v>2</v>
      </c>
      <c r="BA6186" t="str">
        <f t="shared" si="192"/>
        <v>20122</v>
      </c>
      <c r="BB6186" t="str">
        <f t="shared" si="193"/>
        <v>20122Miami Air International</v>
      </c>
      <c r="BC6186" t="e">
        <f>#N/A</f>
        <v>#N/A</v>
      </c>
      <c r="BD6186" t="e">
        <f>#N/A</f>
        <v>#N/A</v>
      </c>
      <c r="BE6186" t="e">
        <f>#N/A</f>
        <v>#N/A</v>
      </c>
      <c r="BF6186" t="e">
        <f>#N/A</f>
        <v>#N/A</v>
      </c>
      <c r="BG6186" t="e">
        <f>#N/A</f>
        <v>#N/A</v>
      </c>
    </row>
    <row r="6187" spans="1:59">
      <c r="A6187">
        <v>-284.83999999999997</v>
      </c>
      <c r="B6187">
        <v>-260.10000000000002</v>
      </c>
      <c r="I6187">
        <v>14797.3</v>
      </c>
      <c r="P6187">
        <v>14797.3</v>
      </c>
      <c r="Q6187">
        <v>7163.95</v>
      </c>
      <c r="R6187">
        <v>2198.19</v>
      </c>
      <c r="S6187">
        <v>1609.99</v>
      </c>
      <c r="T6187">
        <v>3540.17</v>
      </c>
      <c r="V6187">
        <v>393.5</v>
      </c>
      <c r="X6187">
        <v>151.6</v>
      </c>
      <c r="Z6187">
        <v>15057.4</v>
      </c>
      <c r="AB6187">
        <v>-34.04</v>
      </c>
      <c r="AF6187">
        <v>9.31</v>
      </c>
      <c r="AG6187">
        <v>-24.74</v>
      </c>
      <c r="AH6187">
        <v>-284.83999999999997</v>
      </c>
      <c r="AI6187">
        <v>0</v>
      </c>
      <c r="AJ6187">
        <v>-284.83999999999997</v>
      </c>
      <c r="AP6187">
        <v>20402</v>
      </c>
      <c r="AQ6187" t="s">
        <v>234</v>
      </c>
      <c r="AR6187" t="s">
        <v>235</v>
      </c>
      <c r="AS6187" t="s">
        <v>234</v>
      </c>
      <c r="AT6187" t="s">
        <v>235</v>
      </c>
      <c r="AU6187">
        <v>6690</v>
      </c>
      <c r="AV6187" t="s">
        <v>61</v>
      </c>
      <c r="AW6187">
        <v>2</v>
      </c>
      <c r="AX6187">
        <v>2</v>
      </c>
      <c r="AY6187">
        <v>2012</v>
      </c>
      <c r="AZ6187">
        <v>3</v>
      </c>
      <c r="BA6187" t="str">
        <f t="shared" si="192"/>
        <v>20123</v>
      </c>
      <c r="BB6187" t="str">
        <f t="shared" si="193"/>
        <v>20123Miami Air International</v>
      </c>
      <c r="BC6187" t="e">
        <f>#N/A</f>
        <v>#N/A</v>
      </c>
      <c r="BD6187" t="e">
        <f>#N/A</f>
        <v>#N/A</v>
      </c>
      <c r="BE6187" t="e">
        <f>#N/A</f>
        <v>#N/A</v>
      </c>
      <c r="BF6187" t="e">
        <f>#N/A</f>
        <v>#N/A</v>
      </c>
      <c r="BG6187" t="e">
        <f>#N/A</f>
        <v>#N/A</v>
      </c>
    </row>
    <row r="6188" spans="1:59">
      <c r="A6188">
        <v>-262.93</v>
      </c>
      <c r="B6188">
        <v>-240.09</v>
      </c>
      <c r="I6188">
        <v>13659.05</v>
      </c>
      <c r="P6188">
        <v>13659.05</v>
      </c>
      <c r="Q6188">
        <v>6612.88</v>
      </c>
      <c r="R6188">
        <v>2029.1</v>
      </c>
      <c r="S6188">
        <v>1486.15</v>
      </c>
      <c r="T6188">
        <v>3267.85</v>
      </c>
      <c r="V6188">
        <v>363.23</v>
      </c>
      <c r="X6188">
        <v>139.94</v>
      </c>
      <c r="Z6188">
        <v>13899.14</v>
      </c>
      <c r="AB6188">
        <v>-31.42</v>
      </c>
      <c r="AF6188">
        <v>8.59</v>
      </c>
      <c r="AG6188">
        <v>-22.83</v>
      </c>
      <c r="AH6188">
        <v>-262.93</v>
      </c>
      <c r="AI6188">
        <v>0</v>
      </c>
      <c r="AJ6188">
        <v>-262.93</v>
      </c>
      <c r="AP6188">
        <v>20402</v>
      </c>
      <c r="AQ6188" t="s">
        <v>234</v>
      </c>
      <c r="AR6188" t="s">
        <v>235</v>
      </c>
      <c r="AS6188" t="s">
        <v>234</v>
      </c>
      <c r="AT6188" t="s">
        <v>235</v>
      </c>
      <c r="AU6188">
        <v>16690</v>
      </c>
      <c r="AV6188" t="s">
        <v>106</v>
      </c>
      <c r="AW6188">
        <v>2</v>
      </c>
      <c r="AX6188">
        <v>2</v>
      </c>
      <c r="AY6188">
        <v>2012</v>
      </c>
      <c r="AZ6188">
        <v>3</v>
      </c>
      <c r="BA6188" t="str">
        <f t="shared" si="192"/>
        <v>20123</v>
      </c>
      <c r="BB6188" t="str">
        <f t="shared" si="193"/>
        <v>20123Miami Air International</v>
      </c>
      <c r="BC6188" t="e">
        <f>#N/A</f>
        <v>#N/A</v>
      </c>
      <c r="BD6188" t="e">
        <f>#N/A</f>
        <v>#N/A</v>
      </c>
      <c r="BE6188" t="e">
        <f>#N/A</f>
        <v>#N/A</v>
      </c>
      <c r="BF6188" t="e">
        <f>#N/A</f>
        <v>#N/A</v>
      </c>
      <c r="BG6188" t="e">
        <f>#N/A</f>
        <v>#N/A</v>
      </c>
    </row>
    <row r="6189" spans="1:59">
      <c r="A6189">
        <v>876.37</v>
      </c>
      <c r="B6189">
        <v>941.55</v>
      </c>
      <c r="I6189">
        <v>13618.19</v>
      </c>
      <c r="P6189">
        <v>13618.19</v>
      </c>
      <c r="Q6189">
        <v>6848.35</v>
      </c>
      <c r="R6189">
        <v>1428.64</v>
      </c>
      <c r="S6189">
        <v>1328.47</v>
      </c>
      <c r="T6189">
        <v>2621.04</v>
      </c>
      <c r="V6189">
        <v>324.41000000000003</v>
      </c>
      <c r="X6189">
        <v>125.74</v>
      </c>
      <c r="Z6189">
        <v>12676.64</v>
      </c>
      <c r="AB6189">
        <v>-17.75</v>
      </c>
      <c r="AF6189">
        <v>-47.44</v>
      </c>
      <c r="AG6189">
        <v>-65.19</v>
      </c>
      <c r="AH6189">
        <v>876.37</v>
      </c>
      <c r="AI6189">
        <v>0</v>
      </c>
      <c r="AJ6189">
        <v>876.37</v>
      </c>
      <c r="AP6189">
        <v>20402</v>
      </c>
      <c r="AQ6189" t="s">
        <v>234</v>
      </c>
      <c r="AR6189" t="s">
        <v>235</v>
      </c>
      <c r="AS6189" t="s">
        <v>234</v>
      </c>
      <c r="AT6189" t="s">
        <v>235</v>
      </c>
      <c r="AU6189">
        <v>16690</v>
      </c>
      <c r="AV6189" t="s">
        <v>106</v>
      </c>
      <c r="AW6189">
        <v>2</v>
      </c>
      <c r="AX6189">
        <v>2</v>
      </c>
      <c r="AY6189">
        <v>2012</v>
      </c>
      <c r="AZ6189">
        <v>4</v>
      </c>
      <c r="BA6189" t="str">
        <f t="shared" si="192"/>
        <v>20124</v>
      </c>
      <c r="BB6189" t="str">
        <f t="shared" si="193"/>
        <v>20124Miami Air International</v>
      </c>
      <c r="BC6189" t="e">
        <f>#N/A</f>
        <v>#N/A</v>
      </c>
      <c r="BD6189" t="e">
        <f>#N/A</f>
        <v>#N/A</v>
      </c>
      <c r="BE6189" t="e">
        <f>#N/A</f>
        <v>#N/A</v>
      </c>
      <c r="BF6189" t="e">
        <f>#N/A</f>
        <v>#N/A</v>
      </c>
      <c r="BG6189" t="e">
        <f>#N/A</f>
        <v>#N/A</v>
      </c>
    </row>
    <row r="6190" spans="1:59">
      <c r="A6190">
        <v>1071.1099999999999</v>
      </c>
      <c r="B6190">
        <v>1150.78</v>
      </c>
      <c r="I6190">
        <v>16644.46</v>
      </c>
      <c r="P6190">
        <v>16644.46</v>
      </c>
      <c r="Q6190">
        <v>8370.2000000000007</v>
      </c>
      <c r="R6190">
        <v>1746.11</v>
      </c>
      <c r="S6190">
        <v>1623.68</v>
      </c>
      <c r="T6190">
        <v>3203.49</v>
      </c>
      <c r="V6190">
        <v>396.51</v>
      </c>
      <c r="X6190">
        <v>153.68</v>
      </c>
      <c r="Z6190">
        <v>15493.67</v>
      </c>
      <c r="AB6190">
        <v>-21.69</v>
      </c>
      <c r="AF6190">
        <v>-57.98</v>
      </c>
      <c r="AG6190">
        <v>-79.67</v>
      </c>
      <c r="AH6190">
        <v>1071.1099999999999</v>
      </c>
      <c r="AI6190">
        <v>0</v>
      </c>
      <c r="AJ6190">
        <v>1071.1099999999999</v>
      </c>
      <c r="AP6190">
        <v>20402</v>
      </c>
      <c r="AQ6190" t="s">
        <v>234</v>
      </c>
      <c r="AR6190" t="s">
        <v>235</v>
      </c>
      <c r="AS6190" t="s">
        <v>234</v>
      </c>
      <c r="AT6190" t="s">
        <v>235</v>
      </c>
      <c r="AU6190">
        <v>6690</v>
      </c>
      <c r="AV6190" t="s">
        <v>61</v>
      </c>
      <c r="AW6190">
        <v>2</v>
      </c>
      <c r="AX6190">
        <v>2</v>
      </c>
      <c r="AY6190">
        <v>2012</v>
      </c>
      <c r="AZ6190">
        <v>4</v>
      </c>
      <c r="BA6190" t="str">
        <f t="shared" si="192"/>
        <v>20124</v>
      </c>
      <c r="BB6190" t="str">
        <f t="shared" si="193"/>
        <v>20124Miami Air International</v>
      </c>
      <c r="BC6190" t="e">
        <f>#N/A</f>
        <v>#N/A</v>
      </c>
      <c r="BD6190" t="e">
        <f>#N/A</f>
        <v>#N/A</v>
      </c>
      <c r="BE6190" t="e">
        <f>#N/A</f>
        <v>#N/A</v>
      </c>
      <c r="BF6190" t="e">
        <f>#N/A</f>
        <v>#N/A</v>
      </c>
      <c r="BG6190" t="e">
        <f>#N/A</f>
        <v>#N/A</v>
      </c>
    </row>
    <row r="6191" spans="1:59">
      <c r="A6191">
        <v>832.29</v>
      </c>
      <c r="B6191">
        <v>986.82</v>
      </c>
      <c r="I6191">
        <v>17874.11</v>
      </c>
      <c r="P6191">
        <v>17874.11</v>
      </c>
      <c r="Q6191">
        <v>8606.1200000000008</v>
      </c>
      <c r="R6191">
        <v>1805.64</v>
      </c>
      <c r="S6191">
        <v>1710.18</v>
      </c>
      <c r="T6191">
        <v>4230.72</v>
      </c>
      <c r="V6191">
        <v>400.28</v>
      </c>
      <c r="X6191">
        <v>134.36000000000001</v>
      </c>
      <c r="Z6191">
        <v>16887.29</v>
      </c>
      <c r="AB6191">
        <v>3.35</v>
      </c>
      <c r="AF6191">
        <v>4.3600000000000003</v>
      </c>
      <c r="AG6191">
        <v>7.72</v>
      </c>
      <c r="AH6191">
        <v>994.53</v>
      </c>
      <c r="AI6191">
        <v>162.24</v>
      </c>
      <c r="AJ6191">
        <v>832.29</v>
      </c>
      <c r="AP6191">
        <v>20402</v>
      </c>
      <c r="AQ6191" t="s">
        <v>234</v>
      </c>
      <c r="AR6191" t="s">
        <v>235</v>
      </c>
      <c r="AS6191" t="s">
        <v>234</v>
      </c>
      <c r="AT6191" t="s">
        <v>235</v>
      </c>
      <c r="AU6191">
        <v>16690</v>
      </c>
      <c r="AV6191" t="s">
        <v>106</v>
      </c>
      <c r="AW6191">
        <v>2</v>
      </c>
      <c r="AX6191">
        <v>2</v>
      </c>
      <c r="AY6191">
        <v>2013</v>
      </c>
      <c r="AZ6191">
        <v>1</v>
      </c>
      <c r="BA6191" t="str">
        <f t="shared" si="192"/>
        <v>20131</v>
      </c>
      <c r="BB6191" t="str">
        <f t="shared" si="193"/>
        <v>20131Miami Air International</v>
      </c>
      <c r="BC6191" t="e">
        <f>#N/A</f>
        <v>#N/A</v>
      </c>
      <c r="BD6191" t="e">
        <f>#N/A</f>
        <v>#N/A</v>
      </c>
      <c r="BE6191" t="e">
        <f>#N/A</f>
        <v>#N/A</v>
      </c>
      <c r="BF6191" t="e">
        <f>#N/A</f>
        <v>#N/A</v>
      </c>
      <c r="BG6191" t="e">
        <f>#N/A</f>
        <v>#N/A</v>
      </c>
    </row>
    <row r="6192" spans="1:59">
      <c r="A6192">
        <v>901.65</v>
      </c>
      <c r="B6192">
        <v>1069.05</v>
      </c>
      <c r="I6192">
        <v>19363.62</v>
      </c>
      <c r="P6192">
        <v>19363.62</v>
      </c>
      <c r="Q6192">
        <v>9323.2999999999993</v>
      </c>
      <c r="R6192">
        <v>1956.11</v>
      </c>
      <c r="S6192">
        <v>1852.7</v>
      </c>
      <c r="T6192">
        <v>4583.28</v>
      </c>
      <c r="V6192">
        <v>433.63</v>
      </c>
      <c r="X6192">
        <v>145.55000000000001</v>
      </c>
      <c r="Z6192">
        <v>18294.57</v>
      </c>
      <c r="AB6192">
        <v>3.63</v>
      </c>
      <c r="AF6192">
        <v>4.72</v>
      </c>
      <c r="AG6192">
        <v>8.36</v>
      </c>
      <c r="AH6192">
        <v>1077.4100000000001</v>
      </c>
      <c r="AI6192">
        <v>175.76</v>
      </c>
      <c r="AJ6192">
        <v>901.65</v>
      </c>
      <c r="AP6192">
        <v>20402</v>
      </c>
      <c r="AQ6192" t="s">
        <v>234</v>
      </c>
      <c r="AR6192" t="s">
        <v>235</v>
      </c>
      <c r="AS6192" t="s">
        <v>234</v>
      </c>
      <c r="AT6192" t="s">
        <v>235</v>
      </c>
      <c r="AU6192">
        <v>6690</v>
      </c>
      <c r="AV6192" t="s">
        <v>61</v>
      </c>
      <c r="AW6192">
        <v>2</v>
      </c>
      <c r="AX6192">
        <v>2</v>
      </c>
      <c r="AY6192">
        <v>2013</v>
      </c>
      <c r="AZ6192">
        <v>1</v>
      </c>
      <c r="BA6192" t="str">
        <f t="shared" si="192"/>
        <v>20131</v>
      </c>
      <c r="BB6192" t="str">
        <f t="shared" si="193"/>
        <v>20131Miami Air International</v>
      </c>
      <c r="BC6192" t="e">
        <f>#N/A</f>
        <v>#N/A</v>
      </c>
      <c r="BD6192" t="e">
        <f>#N/A</f>
        <v>#N/A</v>
      </c>
      <c r="BE6192" t="e">
        <f>#N/A</f>
        <v>#N/A</v>
      </c>
      <c r="BF6192" t="e">
        <f>#N/A</f>
        <v>#N/A</v>
      </c>
      <c r="BG6192" t="e">
        <f>#N/A</f>
        <v>#N/A</v>
      </c>
    </row>
    <row r="6193" spans="1:59">
      <c r="A6193">
        <v>-243.02</v>
      </c>
      <c r="B6193">
        <v>-394.63</v>
      </c>
      <c r="I6193">
        <v>15182.23</v>
      </c>
      <c r="P6193">
        <v>15182.23</v>
      </c>
      <c r="Q6193">
        <v>7433.95</v>
      </c>
      <c r="R6193">
        <v>1899.97</v>
      </c>
      <c r="S6193">
        <v>1648.69</v>
      </c>
      <c r="T6193">
        <v>4120.8500000000004</v>
      </c>
      <c r="V6193">
        <v>334.42</v>
      </c>
      <c r="X6193">
        <v>138.99</v>
      </c>
      <c r="Z6193">
        <v>15576.87</v>
      </c>
      <c r="AB6193">
        <v>-19.55</v>
      </c>
      <c r="AF6193">
        <v>14.17</v>
      </c>
      <c r="AG6193">
        <v>-5.39</v>
      </c>
      <c r="AH6193">
        <v>-400.02</v>
      </c>
      <c r="AI6193">
        <v>-157</v>
      </c>
      <c r="AJ6193">
        <v>-243.02</v>
      </c>
      <c r="AP6193">
        <v>20402</v>
      </c>
      <c r="AQ6193" t="s">
        <v>234</v>
      </c>
      <c r="AR6193" t="s">
        <v>235</v>
      </c>
      <c r="AS6193" t="s">
        <v>234</v>
      </c>
      <c r="AT6193" t="s">
        <v>235</v>
      </c>
      <c r="AU6193">
        <v>6690</v>
      </c>
      <c r="AV6193" t="s">
        <v>61</v>
      </c>
      <c r="AW6193">
        <v>2</v>
      </c>
      <c r="AX6193">
        <v>2</v>
      </c>
      <c r="AY6193">
        <v>2013</v>
      </c>
      <c r="AZ6193">
        <v>2</v>
      </c>
      <c r="BA6193" t="str">
        <f t="shared" si="192"/>
        <v>20132</v>
      </c>
      <c r="BB6193" t="str">
        <f t="shared" si="193"/>
        <v>20132Miami Air International</v>
      </c>
      <c r="BC6193" t="e">
        <f>#N/A</f>
        <v>#N/A</v>
      </c>
      <c r="BD6193" t="e">
        <f>#N/A</f>
        <v>#N/A</v>
      </c>
      <c r="BE6193" t="e">
        <f>#N/A</f>
        <v>#N/A</v>
      </c>
      <c r="BF6193" t="e">
        <f>#N/A</f>
        <v>#N/A</v>
      </c>
      <c r="BG6193" t="e">
        <f>#N/A</f>
        <v>#N/A</v>
      </c>
    </row>
    <row r="6194" spans="1:59">
      <c r="A6194">
        <v>-243.02</v>
      </c>
      <c r="B6194">
        <v>-394.63</v>
      </c>
      <c r="I6194">
        <v>15182.23</v>
      </c>
      <c r="P6194">
        <v>15182.23</v>
      </c>
      <c r="Q6194">
        <v>7433.95</v>
      </c>
      <c r="R6194">
        <v>1899.97</v>
      </c>
      <c r="S6194">
        <v>1648.69</v>
      </c>
      <c r="T6194">
        <v>4120.8500000000004</v>
      </c>
      <c r="V6194">
        <v>334.42</v>
      </c>
      <c r="X6194">
        <v>138.99</v>
      </c>
      <c r="Z6194">
        <v>15576.87</v>
      </c>
      <c r="AB6194">
        <v>-19.55</v>
      </c>
      <c r="AF6194">
        <v>14.17</v>
      </c>
      <c r="AG6194">
        <v>-5.39</v>
      </c>
      <c r="AH6194">
        <v>-400.02</v>
      </c>
      <c r="AI6194">
        <v>-157</v>
      </c>
      <c r="AJ6194">
        <v>-243.02</v>
      </c>
      <c r="AP6194">
        <v>20402</v>
      </c>
      <c r="AQ6194" t="s">
        <v>234</v>
      </c>
      <c r="AR6194" t="s">
        <v>235</v>
      </c>
      <c r="AS6194" t="s">
        <v>234</v>
      </c>
      <c r="AT6194" t="s">
        <v>235</v>
      </c>
      <c r="AU6194">
        <v>16690</v>
      </c>
      <c r="AV6194" t="s">
        <v>106</v>
      </c>
      <c r="AW6194">
        <v>2</v>
      </c>
      <c r="AX6194">
        <v>2</v>
      </c>
      <c r="AY6194">
        <v>2013</v>
      </c>
      <c r="AZ6194">
        <v>2</v>
      </c>
      <c r="BA6194" t="str">
        <f t="shared" si="192"/>
        <v>20132</v>
      </c>
      <c r="BB6194" t="str">
        <f t="shared" si="193"/>
        <v>20132Miami Air International</v>
      </c>
      <c r="BC6194" t="e">
        <f>#N/A</f>
        <v>#N/A</v>
      </c>
      <c r="BD6194" t="e">
        <f>#N/A</f>
        <v>#N/A</v>
      </c>
      <c r="BE6194" t="e">
        <f>#N/A</f>
        <v>#N/A</v>
      </c>
      <c r="BF6194" t="e">
        <f>#N/A</f>
        <v>#N/A</v>
      </c>
      <c r="BG6194" t="e">
        <f>#N/A</f>
        <v>#N/A</v>
      </c>
    </row>
    <row r="6195" spans="1:59">
      <c r="A6195">
        <v>77.989999999999995</v>
      </c>
      <c r="B6195">
        <v>346.76</v>
      </c>
      <c r="I6195">
        <v>14417.1</v>
      </c>
      <c r="P6195">
        <v>14417.1</v>
      </c>
      <c r="Q6195">
        <v>6988.56</v>
      </c>
      <c r="R6195">
        <v>1765.85</v>
      </c>
      <c r="S6195">
        <v>1613.94</v>
      </c>
      <c r="T6195">
        <v>3117.86</v>
      </c>
      <c r="V6195">
        <v>452.49</v>
      </c>
      <c r="X6195">
        <v>131.63999999999999</v>
      </c>
      <c r="Z6195">
        <v>14070.34</v>
      </c>
      <c r="AB6195">
        <v>-9.19</v>
      </c>
      <c r="AF6195">
        <v>2.08</v>
      </c>
      <c r="AG6195">
        <v>-7.11</v>
      </c>
      <c r="AH6195">
        <v>339.65</v>
      </c>
      <c r="AI6195">
        <v>261.66000000000003</v>
      </c>
      <c r="AJ6195">
        <v>77.989999999999995</v>
      </c>
      <c r="AP6195">
        <v>20402</v>
      </c>
      <c r="AQ6195" t="s">
        <v>234</v>
      </c>
      <c r="AR6195" t="s">
        <v>235</v>
      </c>
      <c r="AS6195" t="s">
        <v>234</v>
      </c>
      <c r="AT6195" t="s">
        <v>235</v>
      </c>
      <c r="AU6195">
        <v>16690</v>
      </c>
      <c r="AV6195" t="s">
        <v>106</v>
      </c>
      <c r="AW6195">
        <v>2</v>
      </c>
      <c r="AX6195">
        <v>2</v>
      </c>
      <c r="AY6195">
        <v>2013</v>
      </c>
      <c r="AZ6195">
        <v>3</v>
      </c>
      <c r="BA6195" t="str">
        <f t="shared" si="192"/>
        <v>20133</v>
      </c>
      <c r="BB6195" t="str">
        <f t="shared" si="193"/>
        <v>20133Miami Air International</v>
      </c>
      <c r="BC6195" t="e">
        <f>#N/A</f>
        <v>#N/A</v>
      </c>
      <c r="BD6195" t="e">
        <f>#N/A</f>
        <v>#N/A</v>
      </c>
      <c r="BE6195" t="e">
        <f>#N/A</f>
        <v>#N/A</v>
      </c>
      <c r="BF6195" t="e">
        <f>#N/A</f>
        <v>#N/A</v>
      </c>
      <c r="BG6195" t="e">
        <f>#N/A</f>
        <v>#N/A</v>
      </c>
    </row>
    <row r="6196" spans="1:59">
      <c r="A6196">
        <v>81.17</v>
      </c>
      <c r="B6196">
        <v>360.92</v>
      </c>
      <c r="I6196">
        <v>15005.55</v>
      </c>
      <c r="P6196">
        <v>15005.55</v>
      </c>
      <c r="Q6196">
        <v>7273.81</v>
      </c>
      <c r="R6196">
        <v>1837.93</v>
      </c>
      <c r="S6196">
        <v>1679.81</v>
      </c>
      <c r="T6196">
        <v>3245.12</v>
      </c>
      <c r="V6196">
        <v>470.96</v>
      </c>
      <c r="X6196">
        <v>137.01</v>
      </c>
      <c r="Z6196">
        <v>14644.64</v>
      </c>
      <c r="AB6196">
        <v>-9.57</v>
      </c>
      <c r="AF6196">
        <v>2.16</v>
      </c>
      <c r="AG6196">
        <v>-7.4</v>
      </c>
      <c r="AH6196">
        <v>353.51</v>
      </c>
      <c r="AI6196">
        <v>272.33999999999997</v>
      </c>
      <c r="AJ6196">
        <v>81.17</v>
      </c>
      <c r="AP6196">
        <v>20402</v>
      </c>
      <c r="AQ6196" t="s">
        <v>234</v>
      </c>
      <c r="AR6196" t="s">
        <v>235</v>
      </c>
      <c r="AS6196" t="s">
        <v>234</v>
      </c>
      <c r="AT6196" t="s">
        <v>235</v>
      </c>
      <c r="AU6196">
        <v>6690</v>
      </c>
      <c r="AV6196" t="s">
        <v>61</v>
      </c>
      <c r="AW6196">
        <v>2</v>
      </c>
      <c r="AX6196">
        <v>2</v>
      </c>
      <c r="AY6196">
        <v>2013</v>
      </c>
      <c r="AZ6196">
        <v>3</v>
      </c>
      <c r="BA6196" t="str">
        <f t="shared" si="192"/>
        <v>20133</v>
      </c>
      <c r="BB6196" t="str">
        <f t="shared" si="193"/>
        <v>20133Miami Air International</v>
      </c>
      <c r="BC6196" t="e">
        <f>#N/A</f>
        <v>#N/A</v>
      </c>
      <c r="BD6196" t="e">
        <f>#N/A</f>
        <v>#N/A</v>
      </c>
      <c r="BE6196" t="e">
        <f>#N/A</f>
        <v>#N/A</v>
      </c>
      <c r="BF6196" t="e">
        <f>#N/A</f>
        <v>#N/A</v>
      </c>
      <c r="BG6196" t="e">
        <f>#N/A</f>
        <v>#N/A</v>
      </c>
    </row>
    <row r="6197" spans="1:59">
      <c r="A6197">
        <v>-248.19</v>
      </c>
      <c r="B6197">
        <v>-164.43</v>
      </c>
      <c r="I6197">
        <v>18502.59</v>
      </c>
      <c r="P6197">
        <v>18502.59</v>
      </c>
      <c r="Q6197">
        <v>9155.06</v>
      </c>
      <c r="R6197">
        <v>2726.23</v>
      </c>
      <c r="S6197">
        <v>2143.4</v>
      </c>
      <c r="T6197">
        <v>3800.93</v>
      </c>
      <c r="V6197">
        <v>705.42</v>
      </c>
      <c r="X6197">
        <v>135.99</v>
      </c>
      <c r="Z6197">
        <v>18667.02</v>
      </c>
      <c r="AB6197">
        <v>-14.04</v>
      </c>
      <c r="AF6197">
        <v>15.96</v>
      </c>
      <c r="AG6197">
        <v>1.92</v>
      </c>
      <c r="AH6197">
        <v>-162.51</v>
      </c>
      <c r="AI6197">
        <v>85.68</v>
      </c>
      <c r="AJ6197">
        <v>-248.19</v>
      </c>
      <c r="AP6197">
        <v>20402</v>
      </c>
      <c r="AQ6197" t="s">
        <v>234</v>
      </c>
      <c r="AR6197" t="s">
        <v>235</v>
      </c>
      <c r="AS6197" t="s">
        <v>234</v>
      </c>
      <c r="AT6197" t="s">
        <v>235</v>
      </c>
      <c r="AU6197">
        <v>6690</v>
      </c>
      <c r="AV6197" t="s">
        <v>61</v>
      </c>
      <c r="AW6197">
        <v>2</v>
      </c>
      <c r="AX6197">
        <v>2</v>
      </c>
      <c r="AY6197">
        <v>2013</v>
      </c>
      <c r="AZ6197">
        <v>4</v>
      </c>
      <c r="BA6197" t="str">
        <f t="shared" si="192"/>
        <v>20134</v>
      </c>
      <c r="BB6197" t="str">
        <f t="shared" si="193"/>
        <v>20134Miami Air International</v>
      </c>
      <c r="BC6197" t="e">
        <f>#N/A</f>
        <v>#N/A</v>
      </c>
      <c r="BD6197" t="e">
        <f>#N/A</f>
        <v>#N/A</v>
      </c>
      <c r="BE6197" t="e">
        <f>#N/A</f>
        <v>#N/A</v>
      </c>
      <c r="BF6197" t="e">
        <f>#N/A</f>
        <v>#N/A</v>
      </c>
      <c r="BG6197" t="e">
        <f>#N/A</f>
        <v>#N/A</v>
      </c>
    </row>
    <row r="6198" spans="1:59">
      <c r="A6198">
        <v>-145.76</v>
      </c>
      <c r="B6198">
        <v>-96.57</v>
      </c>
      <c r="I6198">
        <v>10866.6</v>
      </c>
      <c r="P6198">
        <v>10866.6</v>
      </c>
      <c r="Q6198">
        <v>5376.78</v>
      </c>
      <c r="R6198">
        <v>1601.12</v>
      </c>
      <c r="S6198">
        <v>1258.82</v>
      </c>
      <c r="T6198">
        <v>2232.29</v>
      </c>
      <c r="V6198">
        <v>414.29</v>
      </c>
      <c r="X6198">
        <v>79.86</v>
      </c>
      <c r="Z6198">
        <v>10963.17</v>
      </c>
      <c r="AB6198">
        <v>-8.25</v>
      </c>
      <c r="AF6198">
        <v>9.3800000000000008</v>
      </c>
      <c r="AG6198">
        <v>1.1299999999999999</v>
      </c>
      <c r="AH6198">
        <v>-95.44</v>
      </c>
      <c r="AI6198">
        <v>50.32</v>
      </c>
      <c r="AJ6198">
        <v>-145.76</v>
      </c>
      <c r="AP6198">
        <v>20402</v>
      </c>
      <c r="AQ6198" t="s">
        <v>234</v>
      </c>
      <c r="AR6198" t="s">
        <v>235</v>
      </c>
      <c r="AS6198" t="s">
        <v>234</v>
      </c>
      <c r="AT6198" t="s">
        <v>235</v>
      </c>
      <c r="AU6198">
        <v>16690</v>
      </c>
      <c r="AV6198" t="s">
        <v>106</v>
      </c>
      <c r="AW6198">
        <v>2</v>
      </c>
      <c r="AX6198">
        <v>2</v>
      </c>
      <c r="AY6198">
        <v>2013</v>
      </c>
      <c r="AZ6198">
        <v>4</v>
      </c>
      <c r="BA6198" t="str">
        <f t="shared" si="192"/>
        <v>20134</v>
      </c>
      <c r="BB6198" t="str">
        <f t="shared" si="193"/>
        <v>20134Miami Air International</v>
      </c>
      <c r="BC6198" t="e">
        <f>#N/A</f>
        <v>#N/A</v>
      </c>
      <c r="BD6198" t="e">
        <f>#N/A</f>
        <v>#N/A</v>
      </c>
      <c r="BE6198" t="e">
        <f>#N/A</f>
        <v>#N/A</v>
      </c>
      <c r="BF6198" t="e">
        <f>#N/A</f>
        <v>#N/A</v>
      </c>
      <c r="BG6198" t="e">
        <f>#N/A</f>
        <v>#N/A</v>
      </c>
    </row>
    <row r="6199" spans="1:59">
      <c r="A6199">
        <v>365.49</v>
      </c>
      <c r="B6199">
        <v>639.51</v>
      </c>
      <c r="I6199">
        <v>11420.85</v>
      </c>
      <c r="P6199">
        <v>11420.85</v>
      </c>
      <c r="Q6199">
        <v>5259.96</v>
      </c>
      <c r="R6199">
        <v>1577.61</v>
      </c>
      <c r="S6199">
        <v>1090.5999999999999</v>
      </c>
      <c r="T6199">
        <v>2524.4899999999998</v>
      </c>
      <c r="V6199">
        <v>276.63</v>
      </c>
      <c r="X6199">
        <v>52.06</v>
      </c>
      <c r="Z6199">
        <v>10781.34</v>
      </c>
      <c r="AB6199">
        <v>-3.04</v>
      </c>
      <c r="AF6199">
        <v>2.92</v>
      </c>
      <c r="AG6199">
        <v>-0.12</v>
      </c>
      <c r="AH6199">
        <v>639.39</v>
      </c>
      <c r="AI6199">
        <v>273.89999999999998</v>
      </c>
      <c r="AJ6199">
        <v>365.49</v>
      </c>
      <c r="AP6199">
        <v>20402</v>
      </c>
      <c r="AQ6199" t="s">
        <v>234</v>
      </c>
      <c r="AR6199" t="s">
        <v>235</v>
      </c>
      <c r="AS6199" t="s">
        <v>234</v>
      </c>
      <c r="AT6199" t="s">
        <v>235</v>
      </c>
      <c r="AU6199">
        <v>16690</v>
      </c>
      <c r="AV6199" t="s">
        <v>106</v>
      </c>
      <c r="AW6199">
        <v>2</v>
      </c>
      <c r="AX6199">
        <v>2</v>
      </c>
      <c r="AY6199">
        <v>2014</v>
      </c>
      <c r="AZ6199">
        <v>1</v>
      </c>
      <c r="BA6199" t="str">
        <f t="shared" si="192"/>
        <v>20141</v>
      </c>
      <c r="BB6199" t="str">
        <f t="shared" si="193"/>
        <v>20141Miami Air International</v>
      </c>
      <c r="BC6199" t="e">
        <f>#N/A</f>
        <v>#N/A</v>
      </c>
      <c r="BD6199" t="e">
        <f>#N/A</f>
        <v>#N/A</v>
      </c>
      <c r="BE6199" t="e">
        <f>#N/A</f>
        <v>#N/A</v>
      </c>
      <c r="BF6199" t="e">
        <f>#N/A</f>
        <v>#N/A</v>
      </c>
      <c r="BG6199" t="e">
        <f>#N/A</f>
        <v>#N/A</v>
      </c>
    </row>
    <row r="6200" spans="1:59">
      <c r="A6200">
        <v>742.06</v>
      </c>
      <c r="B6200">
        <v>1298.4000000000001</v>
      </c>
      <c r="I6200">
        <v>23187.78</v>
      </c>
      <c r="P6200">
        <v>23187.78</v>
      </c>
      <c r="Q6200">
        <v>10679.31</v>
      </c>
      <c r="R6200">
        <v>3203.03</v>
      </c>
      <c r="S6200">
        <v>2214.25</v>
      </c>
      <c r="T6200">
        <v>5125.4799999999996</v>
      </c>
      <c r="V6200">
        <v>561.63</v>
      </c>
      <c r="X6200">
        <v>105.69</v>
      </c>
      <c r="Z6200">
        <v>21889.38</v>
      </c>
      <c r="AB6200">
        <v>-6.17</v>
      </c>
      <c r="AF6200">
        <v>5.93</v>
      </c>
      <c r="AG6200">
        <v>-0.24</v>
      </c>
      <c r="AH6200">
        <v>1298.1600000000001</v>
      </c>
      <c r="AI6200">
        <v>556.1</v>
      </c>
      <c r="AJ6200">
        <v>742.06</v>
      </c>
      <c r="AP6200">
        <v>20402</v>
      </c>
      <c r="AQ6200" t="s">
        <v>234</v>
      </c>
      <c r="AR6200" t="s">
        <v>235</v>
      </c>
      <c r="AS6200" t="s">
        <v>234</v>
      </c>
      <c r="AT6200" t="s">
        <v>235</v>
      </c>
      <c r="AU6200">
        <v>6690</v>
      </c>
      <c r="AV6200" t="s">
        <v>61</v>
      </c>
      <c r="AW6200">
        <v>2</v>
      </c>
      <c r="AX6200">
        <v>2</v>
      </c>
      <c r="AY6200">
        <v>2014</v>
      </c>
      <c r="AZ6200">
        <v>1</v>
      </c>
      <c r="BA6200" t="str">
        <f t="shared" si="192"/>
        <v>20141</v>
      </c>
      <c r="BB6200" t="str">
        <f t="shared" si="193"/>
        <v>20141Miami Air International</v>
      </c>
      <c r="BC6200" t="e">
        <f>#N/A</f>
        <v>#N/A</v>
      </c>
      <c r="BD6200" t="e">
        <f>#N/A</f>
        <v>#N/A</v>
      </c>
      <c r="BE6200" t="e">
        <f>#N/A</f>
        <v>#N/A</v>
      </c>
      <c r="BF6200" t="e">
        <f>#N/A</f>
        <v>#N/A</v>
      </c>
      <c r="BG6200" t="e">
        <f>#N/A</f>
        <v>#N/A</v>
      </c>
    </row>
    <row r="6201" spans="1:59">
      <c r="A6201">
        <v>63.01</v>
      </c>
      <c r="B6201">
        <v>102.18</v>
      </c>
      <c r="I6201">
        <v>14827.65</v>
      </c>
      <c r="P6201">
        <v>14827.65</v>
      </c>
      <c r="Q6201">
        <v>7250.84</v>
      </c>
      <c r="R6201">
        <v>1843.32</v>
      </c>
      <c r="S6201">
        <v>1465.01</v>
      </c>
      <c r="T6201">
        <v>3702.91</v>
      </c>
      <c r="V6201">
        <v>372.9</v>
      </c>
      <c r="X6201">
        <v>90.49</v>
      </c>
      <c r="Z6201">
        <v>14725.47</v>
      </c>
      <c r="AB6201">
        <v>-23.17</v>
      </c>
      <c r="AF6201">
        <v>10.41</v>
      </c>
      <c r="AG6201">
        <v>-13.69</v>
      </c>
      <c r="AH6201">
        <v>88.49</v>
      </c>
      <c r="AI6201">
        <v>25.48</v>
      </c>
      <c r="AJ6201">
        <v>63.01</v>
      </c>
      <c r="AP6201">
        <v>20402</v>
      </c>
      <c r="AQ6201" t="s">
        <v>234</v>
      </c>
      <c r="AR6201" t="s">
        <v>235</v>
      </c>
      <c r="AS6201" t="s">
        <v>234</v>
      </c>
      <c r="AT6201" t="s">
        <v>235</v>
      </c>
      <c r="AU6201">
        <v>6690</v>
      </c>
      <c r="AV6201" t="s">
        <v>61</v>
      </c>
      <c r="AW6201">
        <v>2</v>
      </c>
      <c r="AX6201">
        <v>2</v>
      </c>
      <c r="AY6201">
        <v>2014</v>
      </c>
      <c r="AZ6201">
        <v>2</v>
      </c>
      <c r="BA6201" t="str">
        <f t="shared" si="192"/>
        <v>20142</v>
      </c>
      <c r="BB6201" t="str">
        <f t="shared" si="193"/>
        <v>20142Miami Air International</v>
      </c>
      <c r="BC6201" t="e">
        <f>#N/A</f>
        <v>#N/A</v>
      </c>
      <c r="BD6201" t="e">
        <f>#N/A</f>
        <v>#N/A</v>
      </c>
      <c r="BE6201" t="e">
        <f>#N/A</f>
        <v>#N/A</v>
      </c>
      <c r="BF6201" t="e">
        <f>#N/A</f>
        <v>#N/A</v>
      </c>
      <c r="BG6201" t="e">
        <f>#N/A</f>
        <v>#N/A</v>
      </c>
    </row>
    <row r="6202" spans="1:59">
      <c r="A6202">
        <v>65.59</v>
      </c>
      <c r="B6202">
        <v>106.36</v>
      </c>
      <c r="I6202">
        <v>15432.86</v>
      </c>
      <c r="P6202">
        <v>15432.86</v>
      </c>
      <c r="Q6202">
        <v>7546.79</v>
      </c>
      <c r="R6202">
        <v>1918.56</v>
      </c>
      <c r="S6202">
        <v>1524.81</v>
      </c>
      <c r="T6202">
        <v>3854.05</v>
      </c>
      <c r="V6202">
        <v>388.12</v>
      </c>
      <c r="X6202">
        <v>94.18</v>
      </c>
      <c r="Z6202">
        <v>15326.5</v>
      </c>
      <c r="AB6202">
        <v>-24.11</v>
      </c>
      <c r="AF6202">
        <v>10.83</v>
      </c>
      <c r="AG6202">
        <v>-14.25</v>
      </c>
      <c r="AH6202">
        <v>92.11</v>
      </c>
      <c r="AI6202">
        <v>26.52</v>
      </c>
      <c r="AJ6202">
        <v>65.59</v>
      </c>
      <c r="AP6202">
        <v>20402</v>
      </c>
      <c r="AQ6202" t="s">
        <v>234</v>
      </c>
      <c r="AR6202" t="s">
        <v>235</v>
      </c>
      <c r="AS6202" t="s">
        <v>234</v>
      </c>
      <c r="AT6202" t="s">
        <v>235</v>
      </c>
      <c r="AU6202">
        <v>16690</v>
      </c>
      <c r="AV6202" t="s">
        <v>106</v>
      </c>
      <c r="AW6202">
        <v>2</v>
      </c>
      <c r="AX6202">
        <v>2</v>
      </c>
      <c r="AY6202">
        <v>2014</v>
      </c>
      <c r="AZ6202">
        <v>2</v>
      </c>
      <c r="BA6202" t="str">
        <f t="shared" si="192"/>
        <v>20142</v>
      </c>
      <c r="BB6202" t="str">
        <f t="shared" si="193"/>
        <v>20142Miami Air International</v>
      </c>
      <c r="BC6202" t="e">
        <f>#N/A</f>
        <v>#N/A</v>
      </c>
      <c r="BD6202" t="e">
        <f>#N/A</f>
        <v>#N/A</v>
      </c>
      <c r="BE6202" t="e">
        <f>#N/A</f>
        <v>#N/A</v>
      </c>
      <c r="BF6202" t="e">
        <f>#N/A</f>
        <v>#N/A</v>
      </c>
      <c r="BG6202" t="e">
        <f>#N/A</f>
        <v>#N/A</v>
      </c>
    </row>
    <row r="6203" spans="1:59">
      <c r="A6203">
        <v>459.1</v>
      </c>
      <c r="B6203">
        <v>847.04</v>
      </c>
      <c r="I6203">
        <v>13461.31</v>
      </c>
      <c r="P6203">
        <v>13461.31</v>
      </c>
      <c r="Q6203">
        <v>6457.24</v>
      </c>
      <c r="R6203">
        <v>1595.05</v>
      </c>
      <c r="S6203">
        <v>1275.26</v>
      </c>
      <c r="T6203">
        <v>2681.86</v>
      </c>
      <c r="V6203">
        <v>474.32</v>
      </c>
      <c r="X6203">
        <v>130.53</v>
      </c>
      <c r="Z6203">
        <v>12614.27</v>
      </c>
      <c r="AB6203">
        <v>-9.92</v>
      </c>
      <c r="AF6203">
        <v>6.4</v>
      </c>
      <c r="AG6203">
        <v>-3.52</v>
      </c>
      <c r="AH6203">
        <v>843.52</v>
      </c>
      <c r="AI6203">
        <v>384.42</v>
      </c>
      <c r="AJ6203">
        <v>459.1</v>
      </c>
      <c r="AP6203">
        <v>20402</v>
      </c>
      <c r="AQ6203" t="s">
        <v>234</v>
      </c>
      <c r="AR6203" t="s">
        <v>235</v>
      </c>
      <c r="AS6203" t="s">
        <v>234</v>
      </c>
      <c r="AT6203" t="s">
        <v>235</v>
      </c>
      <c r="AU6203">
        <v>6690</v>
      </c>
      <c r="AV6203" t="s">
        <v>61</v>
      </c>
      <c r="AW6203">
        <v>2</v>
      </c>
      <c r="AX6203">
        <v>2</v>
      </c>
      <c r="AY6203">
        <v>2014</v>
      </c>
      <c r="AZ6203">
        <v>3</v>
      </c>
      <c r="BA6203" t="str">
        <f t="shared" si="192"/>
        <v>20143</v>
      </c>
      <c r="BB6203" t="str">
        <f t="shared" si="193"/>
        <v>20143Miami Air International</v>
      </c>
      <c r="BC6203" t="e">
        <f>#N/A</f>
        <v>#N/A</v>
      </c>
      <c r="BD6203" t="e">
        <f>#N/A</f>
        <v>#N/A</v>
      </c>
      <c r="BE6203" t="e">
        <f>#N/A</f>
        <v>#N/A</v>
      </c>
      <c r="BF6203" t="e">
        <f>#N/A</f>
        <v>#N/A</v>
      </c>
      <c r="BG6203" t="e">
        <f>#N/A</f>
        <v>#N/A</v>
      </c>
    </row>
    <row r="6204" spans="1:59">
      <c r="A6204">
        <v>608.58000000000004</v>
      </c>
      <c r="B6204">
        <v>1122.82</v>
      </c>
      <c r="I6204">
        <v>17844.060000000001</v>
      </c>
      <c r="P6204">
        <v>17844.060000000001</v>
      </c>
      <c r="Q6204">
        <v>8559.6</v>
      </c>
      <c r="R6204">
        <v>2114.37</v>
      </c>
      <c r="S6204">
        <v>1690.47</v>
      </c>
      <c r="T6204">
        <v>3555.02</v>
      </c>
      <c r="V6204">
        <v>628.75</v>
      </c>
      <c r="X6204">
        <v>173.03</v>
      </c>
      <c r="Z6204">
        <v>16721.240000000002</v>
      </c>
      <c r="AB6204">
        <v>-13.15</v>
      </c>
      <c r="AF6204">
        <v>8.49</v>
      </c>
      <c r="AG6204">
        <v>-4.66</v>
      </c>
      <c r="AH6204">
        <v>1118.1600000000001</v>
      </c>
      <c r="AI6204">
        <v>509.58</v>
      </c>
      <c r="AJ6204">
        <v>608.58000000000004</v>
      </c>
      <c r="AP6204">
        <v>20402</v>
      </c>
      <c r="AQ6204" t="s">
        <v>234</v>
      </c>
      <c r="AR6204" t="s">
        <v>235</v>
      </c>
      <c r="AS6204" t="s">
        <v>234</v>
      </c>
      <c r="AT6204" t="s">
        <v>235</v>
      </c>
      <c r="AU6204">
        <v>16690</v>
      </c>
      <c r="AV6204" t="s">
        <v>106</v>
      </c>
      <c r="AW6204">
        <v>2</v>
      </c>
      <c r="AX6204">
        <v>2</v>
      </c>
      <c r="AY6204">
        <v>2014</v>
      </c>
      <c r="AZ6204">
        <v>3</v>
      </c>
      <c r="BA6204" t="str">
        <f t="shared" si="192"/>
        <v>20143</v>
      </c>
      <c r="BB6204" t="str">
        <f t="shared" si="193"/>
        <v>20143Miami Air International</v>
      </c>
      <c r="BC6204" t="e">
        <f>#N/A</f>
        <v>#N/A</v>
      </c>
      <c r="BD6204" t="e">
        <f>#N/A</f>
        <v>#N/A</v>
      </c>
      <c r="BE6204" t="e">
        <f>#N/A</f>
        <v>#N/A</v>
      </c>
      <c r="BF6204" t="e">
        <f>#N/A</f>
        <v>#N/A</v>
      </c>
      <c r="BG6204" t="e">
        <f>#N/A</f>
        <v>#N/A</v>
      </c>
    </row>
    <row r="6205" spans="1:59">
      <c r="A6205">
        <v>970.37</v>
      </c>
      <c r="B6205">
        <v>278.88</v>
      </c>
      <c r="I6205">
        <v>11414.79</v>
      </c>
      <c r="P6205">
        <v>11414.79</v>
      </c>
      <c r="Q6205">
        <v>5813.74</v>
      </c>
      <c r="R6205">
        <v>1245.3599999999999</v>
      </c>
      <c r="S6205">
        <v>1302.2</v>
      </c>
      <c r="T6205">
        <v>2093.3000000000002</v>
      </c>
      <c r="V6205">
        <v>491.67</v>
      </c>
      <c r="X6205">
        <v>189.64</v>
      </c>
      <c r="Z6205">
        <v>11135.9</v>
      </c>
      <c r="AB6205">
        <v>-9.86</v>
      </c>
      <c r="AF6205">
        <v>8.7100000000000009</v>
      </c>
      <c r="AG6205">
        <v>-1.1499999999999999</v>
      </c>
      <c r="AH6205">
        <v>277.73</v>
      </c>
      <c r="AI6205">
        <v>-692.64</v>
      </c>
      <c r="AJ6205">
        <v>970.37</v>
      </c>
      <c r="AP6205">
        <v>20402</v>
      </c>
      <c r="AQ6205" t="s">
        <v>234</v>
      </c>
      <c r="AR6205" t="s">
        <v>235</v>
      </c>
      <c r="AS6205" t="s">
        <v>234</v>
      </c>
      <c r="AT6205" t="s">
        <v>235</v>
      </c>
      <c r="AU6205">
        <v>16690</v>
      </c>
      <c r="AV6205" t="s">
        <v>106</v>
      </c>
      <c r="AW6205">
        <v>2</v>
      </c>
      <c r="AX6205">
        <v>2</v>
      </c>
      <c r="AY6205">
        <v>2014</v>
      </c>
      <c r="AZ6205">
        <v>4</v>
      </c>
      <c r="BA6205" t="str">
        <f t="shared" si="192"/>
        <v>20144</v>
      </c>
      <c r="BB6205" t="str">
        <f t="shared" si="193"/>
        <v>20144Miami Air International</v>
      </c>
      <c r="BC6205" t="e">
        <f>#N/A</f>
        <v>#N/A</v>
      </c>
      <c r="BD6205" t="e">
        <f>#N/A</f>
        <v>#N/A</v>
      </c>
      <c r="BE6205" t="e">
        <f>#N/A</f>
        <v>#N/A</v>
      </c>
      <c r="BF6205" t="e">
        <f>#N/A</f>
        <v>#N/A</v>
      </c>
      <c r="BG6205" t="e">
        <f>#N/A</f>
        <v>#N/A</v>
      </c>
    </row>
    <row r="6206" spans="1:59">
      <c r="A6206">
        <v>1517.76</v>
      </c>
      <c r="B6206">
        <v>436.2</v>
      </c>
      <c r="I6206">
        <v>17853.900000000001</v>
      </c>
      <c r="P6206">
        <v>17853.900000000001</v>
      </c>
      <c r="Q6206">
        <v>9093.2900000000009</v>
      </c>
      <c r="R6206">
        <v>1947.88</v>
      </c>
      <c r="S6206">
        <v>2036.77</v>
      </c>
      <c r="T6206">
        <v>3274.13</v>
      </c>
      <c r="V6206">
        <v>769.02</v>
      </c>
      <c r="X6206">
        <v>296.61</v>
      </c>
      <c r="Z6206">
        <v>17417.7</v>
      </c>
      <c r="AB6206">
        <v>-15.43</v>
      </c>
      <c r="AF6206">
        <v>13.62</v>
      </c>
      <c r="AG6206">
        <v>-1.81</v>
      </c>
      <c r="AH6206">
        <v>434.4</v>
      </c>
      <c r="AI6206">
        <v>-1083.3599999999999</v>
      </c>
      <c r="AJ6206">
        <v>1517.76</v>
      </c>
      <c r="AP6206">
        <v>20402</v>
      </c>
      <c r="AQ6206" t="s">
        <v>234</v>
      </c>
      <c r="AR6206" t="s">
        <v>235</v>
      </c>
      <c r="AS6206" t="s">
        <v>234</v>
      </c>
      <c r="AT6206" t="s">
        <v>235</v>
      </c>
      <c r="AU6206">
        <v>6690</v>
      </c>
      <c r="AV6206" t="s">
        <v>61</v>
      </c>
      <c r="AW6206">
        <v>2</v>
      </c>
      <c r="AX6206">
        <v>2</v>
      </c>
      <c r="AY6206">
        <v>2014</v>
      </c>
      <c r="AZ6206">
        <v>4</v>
      </c>
      <c r="BA6206" t="str">
        <f t="shared" si="192"/>
        <v>20144</v>
      </c>
      <c r="BB6206" t="str">
        <f t="shared" si="193"/>
        <v>20144Miami Air International</v>
      </c>
      <c r="BC6206" t="e">
        <f>#N/A</f>
        <v>#N/A</v>
      </c>
      <c r="BD6206" t="e">
        <f>#N/A</f>
        <v>#N/A</v>
      </c>
      <c r="BE6206" t="e">
        <f>#N/A</f>
        <v>#N/A</v>
      </c>
      <c r="BF6206" t="e">
        <f>#N/A</f>
        <v>#N/A</v>
      </c>
      <c r="BG6206" t="e">
        <f>#N/A</f>
        <v>#N/A</v>
      </c>
    </row>
    <row r="6207" spans="1:59">
      <c r="A6207">
        <v>538.66</v>
      </c>
      <c r="B6207">
        <v>1036.45</v>
      </c>
      <c r="I6207">
        <v>13797.08</v>
      </c>
      <c r="P6207">
        <v>13797.08</v>
      </c>
      <c r="Q6207">
        <v>5965.36</v>
      </c>
      <c r="R6207">
        <v>1497.68</v>
      </c>
      <c r="S6207">
        <v>1425.04</v>
      </c>
      <c r="T6207">
        <v>3185.78</v>
      </c>
      <c r="V6207">
        <v>519.63</v>
      </c>
      <c r="X6207">
        <v>167.13</v>
      </c>
      <c r="Z6207">
        <v>12760.63</v>
      </c>
      <c r="AB6207">
        <v>-8.7899999999999991</v>
      </c>
      <c r="AF6207">
        <v>9.52</v>
      </c>
      <c r="AG6207">
        <v>0.73</v>
      </c>
      <c r="AH6207">
        <v>1037.18</v>
      </c>
      <c r="AI6207">
        <v>498.52</v>
      </c>
      <c r="AJ6207">
        <v>538.66</v>
      </c>
      <c r="AP6207">
        <v>20402</v>
      </c>
      <c r="AQ6207" t="s">
        <v>234</v>
      </c>
      <c r="AR6207" t="s">
        <v>235</v>
      </c>
      <c r="AS6207" t="s">
        <v>234</v>
      </c>
      <c r="AT6207" t="s">
        <v>235</v>
      </c>
      <c r="AU6207">
        <v>16690</v>
      </c>
      <c r="AV6207" t="s">
        <v>106</v>
      </c>
      <c r="AW6207">
        <v>2</v>
      </c>
      <c r="AX6207">
        <v>2</v>
      </c>
      <c r="AY6207">
        <v>2015</v>
      </c>
      <c r="AZ6207">
        <v>1</v>
      </c>
      <c r="BA6207" t="str">
        <f t="shared" si="192"/>
        <v>20151</v>
      </c>
      <c r="BB6207" t="str">
        <f t="shared" si="193"/>
        <v>20151Miami Air International</v>
      </c>
      <c r="BC6207" t="e">
        <f>#N/A</f>
        <v>#N/A</v>
      </c>
      <c r="BD6207" t="e">
        <f>#N/A</f>
        <v>#N/A</v>
      </c>
      <c r="BE6207" t="e">
        <f>#N/A</f>
        <v>#N/A</v>
      </c>
      <c r="BF6207" t="e">
        <f>#N/A</f>
        <v>#N/A</v>
      </c>
      <c r="BG6207" t="e">
        <f>#N/A</f>
        <v>#N/A</v>
      </c>
    </row>
    <row r="6208" spans="1:59">
      <c r="A6208">
        <v>685.56</v>
      </c>
      <c r="B6208">
        <v>1319.11</v>
      </c>
      <c r="I6208">
        <v>17559.919999999998</v>
      </c>
      <c r="P6208">
        <v>17559.919999999998</v>
      </c>
      <c r="Q6208">
        <v>7592.28</v>
      </c>
      <c r="R6208">
        <v>1906.14</v>
      </c>
      <c r="S6208">
        <v>1813.69</v>
      </c>
      <c r="T6208">
        <v>4054.63</v>
      </c>
      <c r="V6208">
        <v>661.35</v>
      </c>
      <c r="X6208">
        <v>212.71</v>
      </c>
      <c r="Z6208">
        <v>16240.8</v>
      </c>
      <c r="AB6208">
        <v>-11.19</v>
      </c>
      <c r="AF6208">
        <v>12.12</v>
      </c>
      <c r="AG6208">
        <v>0.93</v>
      </c>
      <c r="AH6208">
        <v>1320.04</v>
      </c>
      <c r="AI6208">
        <v>634.48</v>
      </c>
      <c r="AJ6208">
        <v>685.56</v>
      </c>
      <c r="AP6208">
        <v>20402</v>
      </c>
      <c r="AQ6208" t="s">
        <v>234</v>
      </c>
      <c r="AR6208" t="s">
        <v>235</v>
      </c>
      <c r="AS6208" t="s">
        <v>234</v>
      </c>
      <c r="AT6208" t="s">
        <v>235</v>
      </c>
      <c r="AU6208">
        <v>6690</v>
      </c>
      <c r="AV6208" t="s">
        <v>61</v>
      </c>
      <c r="AW6208">
        <v>2</v>
      </c>
      <c r="AX6208">
        <v>2</v>
      </c>
      <c r="AY6208">
        <v>2015</v>
      </c>
      <c r="AZ6208">
        <v>1</v>
      </c>
      <c r="BA6208" t="str">
        <f t="shared" si="192"/>
        <v>20151</v>
      </c>
      <c r="BB6208" t="str">
        <f t="shared" si="193"/>
        <v>20151Miami Air International</v>
      </c>
      <c r="BC6208" t="e">
        <f>#N/A</f>
        <v>#N/A</v>
      </c>
      <c r="BD6208" t="e">
        <f>#N/A</f>
        <v>#N/A</v>
      </c>
      <c r="BE6208" t="e">
        <f>#N/A</f>
        <v>#N/A</v>
      </c>
      <c r="BF6208" t="e">
        <f>#N/A</f>
        <v>#N/A</v>
      </c>
      <c r="BG6208" t="e">
        <f>#N/A</f>
        <v>#N/A</v>
      </c>
    </row>
    <row r="6209" spans="1:59">
      <c r="A6209">
        <v>-399.73</v>
      </c>
      <c r="B6209">
        <v>-679.87</v>
      </c>
      <c r="I6209">
        <v>15055.01</v>
      </c>
      <c r="P6209">
        <v>15055.01</v>
      </c>
      <c r="Q6209">
        <v>7310.27</v>
      </c>
      <c r="R6209">
        <v>2446.65</v>
      </c>
      <c r="S6209">
        <v>1706.69</v>
      </c>
      <c r="T6209">
        <v>3399.44</v>
      </c>
      <c r="V6209">
        <v>630.22</v>
      </c>
      <c r="X6209">
        <v>241.61</v>
      </c>
      <c r="Z6209">
        <v>15734.88</v>
      </c>
      <c r="AB6209">
        <v>-17.13</v>
      </c>
      <c r="AF6209">
        <v>10.210000000000001</v>
      </c>
      <c r="AG6209">
        <v>-6.92</v>
      </c>
      <c r="AH6209">
        <v>-686.79</v>
      </c>
      <c r="AI6209">
        <v>-287.06</v>
      </c>
      <c r="AJ6209">
        <v>-399.73</v>
      </c>
      <c r="AP6209">
        <v>20402</v>
      </c>
      <c r="AQ6209" t="s">
        <v>234</v>
      </c>
      <c r="AR6209" t="s">
        <v>235</v>
      </c>
      <c r="AS6209" t="s">
        <v>234</v>
      </c>
      <c r="AT6209" t="s">
        <v>235</v>
      </c>
      <c r="AU6209">
        <v>6690</v>
      </c>
      <c r="AV6209" t="s">
        <v>61</v>
      </c>
      <c r="AW6209">
        <v>2</v>
      </c>
      <c r="AX6209">
        <v>2</v>
      </c>
      <c r="AY6209">
        <v>2015</v>
      </c>
      <c r="AZ6209">
        <v>2</v>
      </c>
      <c r="BA6209" t="str">
        <f t="shared" si="192"/>
        <v>20152</v>
      </c>
      <c r="BB6209" t="str">
        <f t="shared" si="193"/>
        <v>20152Miami Air International</v>
      </c>
      <c r="BC6209" t="e">
        <f>#N/A</f>
        <v>#N/A</v>
      </c>
      <c r="BD6209" t="e">
        <f>#N/A</f>
        <v>#N/A</v>
      </c>
      <c r="BE6209" t="e">
        <f>#N/A</f>
        <v>#N/A</v>
      </c>
      <c r="BF6209" t="e">
        <f>#N/A</f>
        <v>#N/A</v>
      </c>
      <c r="BG6209" t="e">
        <f>#N/A</f>
        <v>#N/A</v>
      </c>
    </row>
    <row r="6210" spans="1:59">
      <c r="A6210">
        <v>-244.99</v>
      </c>
      <c r="B6210">
        <v>-416.69</v>
      </c>
      <c r="I6210">
        <v>9227.26</v>
      </c>
      <c r="P6210">
        <v>9227.26</v>
      </c>
      <c r="Q6210">
        <v>4480.49</v>
      </c>
      <c r="R6210">
        <v>1499.56</v>
      </c>
      <c r="S6210">
        <v>1046.04</v>
      </c>
      <c r="T6210">
        <v>2083.5300000000002</v>
      </c>
      <c r="V6210">
        <v>386.26</v>
      </c>
      <c r="X6210">
        <v>148.08000000000001</v>
      </c>
      <c r="Z6210">
        <v>9643.9599999999991</v>
      </c>
      <c r="AB6210">
        <v>-10.5</v>
      </c>
      <c r="AF6210">
        <v>6.26</v>
      </c>
      <c r="AG6210">
        <v>-4.24</v>
      </c>
      <c r="AH6210">
        <v>-420.93</v>
      </c>
      <c r="AI6210">
        <v>-175.94</v>
      </c>
      <c r="AJ6210">
        <v>-244.99</v>
      </c>
      <c r="AP6210">
        <v>20402</v>
      </c>
      <c r="AQ6210" t="s">
        <v>234</v>
      </c>
      <c r="AR6210" t="s">
        <v>235</v>
      </c>
      <c r="AS6210" t="s">
        <v>234</v>
      </c>
      <c r="AT6210" t="s">
        <v>235</v>
      </c>
      <c r="AU6210">
        <v>16690</v>
      </c>
      <c r="AV6210" t="s">
        <v>106</v>
      </c>
      <c r="AW6210">
        <v>2</v>
      </c>
      <c r="AX6210">
        <v>2</v>
      </c>
      <c r="AY6210">
        <v>2015</v>
      </c>
      <c r="AZ6210">
        <v>2</v>
      </c>
      <c r="BA6210" t="str">
        <f t="shared" ref="BA6210:BA6273" si="194">CONCATENATE(AY6210,AZ6210)</f>
        <v>20152</v>
      </c>
      <c r="BB6210" t="str">
        <f t="shared" ref="BB6210:BB6273" si="195">CONCATENATE(BA6210,AR6210)</f>
        <v>20152Miami Air International</v>
      </c>
      <c r="BC6210" t="e">
        <f>#N/A</f>
        <v>#N/A</v>
      </c>
      <c r="BD6210" t="e">
        <f>#N/A</f>
        <v>#N/A</v>
      </c>
      <c r="BE6210" t="e">
        <f>#N/A</f>
        <v>#N/A</v>
      </c>
      <c r="BF6210" t="e">
        <f>#N/A</f>
        <v>#N/A</v>
      </c>
      <c r="BG6210" t="e">
        <f>#N/A</f>
        <v>#N/A</v>
      </c>
    </row>
    <row r="6211" spans="1:59">
      <c r="A6211">
        <v>-639.52</v>
      </c>
      <c r="B6211">
        <v>-527.45000000000005</v>
      </c>
      <c r="I6211">
        <v>12561.66</v>
      </c>
      <c r="P6211">
        <v>12561.66</v>
      </c>
      <c r="Q6211">
        <v>5949.96</v>
      </c>
      <c r="R6211">
        <v>2689.1</v>
      </c>
      <c r="S6211">
        <v>1301.1400000000001</v>
      </c>
      <c r="T6211">
        <v>2362.62</v>
      </c>
      <c r="V6211">
        <v>579.98</v>
      </c>
      <c r="X6211">
        <v>206.3</v>
      </c>
      <c r="Z6211">
        <v>13089.11</v>
      </c>
      <c r="AB6211">
        <v>-11.45</v>
      </c>
      <c r="AF6211">
        <v>12.38</v>
      </c>
      <c r="AG6211">
        <v>0.93</v>
      </c>
      <c r="AH6211">
        <v>-526.52</v>
      </c>
      <c r="AI6211">
        <v>113</v>
      </c>
      <c r="AJ6211">
        <v>-639.52</v>
      </c>
      <c r="AP6211">
        <v>20402</v>
      </c>
      <c r="AQ6211" t="s">
        <v>234</v>
      </c>
      <c r="AR6211" t="s">
        <v>235</v>
      </c>
      <c r="AS6211" t="s">
        <v>234</v>
      </c>
      <c r="AT6211" t="s">
        <v>235</v>
      </c>
      <c r="AU6211">
        <v>6690</v>
      </c>
      <c r="AV6211" t="s">
        <v>61</v>
      </c>
      <c r="AW6211">
        <v>2</v>
      </c>
      <c r="AX6211">
        <v>2</v>
      </c>
      <c r="AY6211">
        <v>2015</v>
      </c>
      <c r="AZ6211">
        <v>3</v>
      </c>
      <c r="BA6211" t="str">
        <f t="shared" si="194"/>
        <v>20153</v>
      </c>
      <c r="BB6211" t="str">
        <f t="shared" si="195"/>
        <v>20153Miami Air International</v>
      </c>
      <c r="BC6211" t="e">
        <f>#N/A</f>
        <v>#N/A</v>
      </c>
      <c r="BD6211" t="e">
        <f>#N/A</f>
        <v>#N/A</v>
      </c>
      <c r="BE6211" t="e">
        <f>#N/A</f>
        <v>#N/A</v>
      </c>
      <c r="BF6211" t="e">
        <f>#N/A</f>
        <v>#N/A</v>
      </c>
      <c r="BG6211" t="e">
        <f>#N/A</f>
        <v>#N/A</v>
      </c>
    </row>
    <row r="6212" spans="1:59">
      <c r="A6212">
        <v>-639.52</v>
      </c>
      <c r="B6212">
        <v>-527.45000000000005</v>
      </c>
      <c r="I6212">
        <v>12561.66</v>
      </c>
      <c r="P6212">
        <v>12561.66</v>
      </c>
      <c r="Q6212">
        <v>5949.96</v>
      </c>
      <c r="R6212">
        <v>2689.1</v>
      </c>
      <c r="S6212">
        <v>1301.1400000000001</v>
      </c>
      <c r="T6212">
        <v>2362.62</v>
      </c>
      <c r="V6212">
        <v>579.98</v>
      </c>
      <c r="X6212">
        <v>206.3</v>
      </c>
      <c r="Z6212">
        <v>13089.11</v>
      </c>
      <c r="AB6212">
        <v>-11.45</v>
      </c>
      <c r="AF6212">
        <v>12.38</v>
      </c>
      <c r="AG6212">
        <v>0.93</v>
      </c>
      <c r="AH6212">
        <v>-526.52</v>
      </c>
      <c r="AI6212">
        <v>113</v>
      </c>
      <c r="AJ6212">
        <v>-639.52</v>
      </c>
      <c r="AP6212">
        <v>20402</v>
      </c>
      <c r="AQ6212" t="s">
        <v>234</v>
      </c>
      <c r="AR6212" t="s">
        <v>235</v>
      </c>
      <c r="AS6212" t="s">
        <v>234</v>
      </c>
      <c r="AT6212" t="s">
        <v>235</v>
      </c>
      <c r="AU6212">
        <v>16690</v>
      </c>
      <c r="AV6212" t="s">
        <v>106</v>
      </c>
      <c r="AW6212">
        <v>2</v>
      </c>
      <c r="AX6212">
        <v>2</v>
      </c>
      <c r="AY6212">
        <v>2015</v>
      </c>
      <c r="AZ6212">
        <v>3</v>
      </c>
      <c r="BA6212" t="str">
        <f t="shared" si="194"/>
        <v>20153</v>
      </c>
      <c r="BB6212" t="str">
        <f t="shared" si="195"/>
        <v>20153Miami Air International</v>
      </c>
      <c r="BC6212" t="e">
        <f>#N/A</f>
        <v>#N/A</v>
      </c>
      <c r="BD6212" t="e">
        <f>#N/A</f>
        <v>#N/A</v>
      </c>
      <c r="BE6212" t="e">
        <f>#N/A</f>
        <v>#N/A</v>
      </c>
      <c r="BF6212" t="e">
        <f>#N/A</f>
        <v>#N/A</v>
      </c>
      <c r="BG6212" t="e">
        <f>#N/A</f>
        <v>#N/A</v>
      </c>
    </row>
    <row r="6213" spans="1:59">
      <c r="A6213">
        <v>223.08</v>
      </c>
      <c r="B6213">
        <v>-45.42</v>
      </c>
      <c r="I6213">
        <v>8069.81</v>
      </c>
      <c r="P6213">
        <v>8069.81</v>
      </c>
      <c r="Q6213">
        <v>3805.98</v>
      </c>
      <c r="R6213">
        <v>1166.4000000000001</v>
      </c>
      <c r="S6213">
        <v>940.19</v>
      </c>
      <c r="T6213">
        <v>1731.26</v>
      </c>
      <c r="V6213">
        <v>350.52</v>
      </c>
      <c r="X6213">
        <v>120.88</v>
      </c>
      <c r="Z6213">
        <v>8115.24</v>
      </c>
      <c r="AB6213">
        <v>-4.79</v>
      </c>
      <c r="AF6213">
        <v>4.49</v>
      </c>
      <c r="AG6213">
        <v>-0.3</v>
      </c>
      <c r="AH6213">
        <v>-45.72</v>
      </c>
      <c r="AI6213">
        <v>-268.8</v>
      </c>
      <c r="AJ6213">
        <v>223.08</v>
      </c>
      <c r="AP6213">
        <v>20402</v>
      </c>
      <c r="AQ6213" t="s">
        <v>234</v>
      </c>
      <c r="AR6213" t="s">
        <v>235</v>
      </c>
      <c r="AS6213" t="s">
        <v>234</v>
      </c>
      <c r="AT6213" t="s">
        <v>235</v>
      </c>
      <c r="AU6213">
        <v>16690</v>
      </c>
      <c r="AV6213" t="s">
        <v>106</v>
      </c>
      <c r="AW6213">
        <v>2</v>
      </c>
      <c r="AX6213">
        <v>2</v>
      </c>
      <c r="AY6213">
        <v>2015</v>
      </c>
      <c r="AZ6213">
        <v>4</v>
      </c>
      <c r="BA6213" t="str">
        <f t="shared" si="194"/>
        <v>20154</v>
      </c>
      <c r="BB6213" t="str">
        <f t="shared" si="195"/>
        <v>20154Miami Air International</v>
      </c>
      <c r="BC6213" t="e">
        <f>#N/A</f>
        <v>#N/A</v>
      </c>
      <c r="BD6213" t="e">
        <f>#N/A</f>
        <v>#N/A</v>
      </c>
      <c r="BE6213" t="e">
        <f>#N/A</f>
        <v>#N/A</v>
      </c>
      <c r="BF6213" t="e">
        <f>#N/A</f>
        <v>#N/A</v>
      </c>
      <c r="BG6213" t="e">
        <f>#N/A</f>
        <v>#N/A</v>
      </c>
    </row>
    <row r="6214" spans="1:59">
      <c r="A6214">
        <v>520.52</v>
      </c>
      <c r="B6214">
        <v>-105.99</v>
      </c>
      <c r="I6214">
        <v>18829.560000000001</v>
      </c>
      <c r="P6214">
        <v>18829.560000000001</v>
      </c>
      <c r="Q6214">
        <v>8880.6299999999992</v>
      </c>
      <c r="R6214">
        <v>2721.61</v>
      </c>
      <c r="S6214">
        <v>2193.79</v>
      </c>
      <c r="T6214">
        <v>4039.61</v>
      </c>
      <c r="V6214">
        <v>817.87</v>
      </c>
      <c r="X6214">
        <v>282.05</v>
      </c>
      <c r="Z6214">
        <v>18935.55</v>
      </c>
      <c r="AB6214">
        <v>-11.18</v>
      </c>
      <c r="AF6214">
        <v>10.49</v>
      </c>
      <c r="AG6214">
        <v>-0.69</v>
      </c>
      <c r="AH6214">
        <v>-106.68</v>
      </c>
      <c r="AI6214">
        <v>-627.20000000000005</v>
      </c>
      <c r="AJ6214">
        <v>520.52</v>
      </c>
      <c r="AP6214">
        <v>20402</v>
      </c>
      <c r="AQ6214" t="s">
        <v>234</v>
      </c>
      <c r="AR6214" t="s">
        <v>235</v>
      </c>
      <c r="AS6214" t="s">
        <v>234</v>
      </c>
      <c r="AT6214" t="s">
        <v>235</v>
      </c>
      <c r="AU6214">
        <v>6690</v>
      </c>
      <c r="AV6214" t="s">
        <v>61</v>
      </c>
      <c r="AW6214">
        <v>2</v>
      </c>
      <c r="AX6214">
        <v>2</v>
      </c>
      <c r="AY6214">
        <v>2015</v>
      </c>
      <c r="AZ6214">
        <v>4</v>
      </c>
      <c r="BA6214" t="str">
        <f t="shared" si="194"/>
        <v>20154</v>
      </c>
      <c r="BB6214" t="str">
        <f t="shared" si="195"/>
        <v>20154Miami Air International</v>
      </c>
      <c r="BC6214" t="e">
        <f>#N/A</f>
        <v>#N/A</v>
      </c>
      <c r="BD6214" t="e">
        <f>#N/A</f>
        <v>#N/A</v>
      </c>
      <c r="BE6214" t="e">
        <f>#N/A</f>
        <v>#N/A</v>
      </c>
      <c r="BF6214" t="e">
        <f>#N/A</f>
        <v>#N/A</v>
      </c>
      <c r="BG6214" t="e">
        <f>#N/A</f>
        <v>#N/A</v>
      </c>
    </row>
    <row r="6215" spans="1:59">
      <c r="A6215">
        <v>460.85</v>
      </c>
      <c r="B6215">
        <v>909.67</v>
      </c>
      <c r="I6215">
        <v>11582</v>
      </c>
      <c r="P6215">
        <v>11582</v>
      </c>
      <c r="Q6215">
        <v>4514.74</v>
      </c>
      <c r="R6215">
        <v>1580.93</v>
      </c>
      <c r="S6215">
        <v>1244.06</v>
      </c>
      <c r="T6215">
        <v>2723.41</v>
      </c>
      <c r="V6215">
        <v>450.86</v>
      </c>
      <c r="X6215">
        <v>158.33000000000001</v>
      </c>
      <c r="Z6215">
        <v>10672.33</v>
      </c>
      <c r="AB6215">
        <v>-7.39</v>
      </c>
      <c r="AF6215">
        <v>9.6199999999999992</v>
      </c>
      <c r="AG6215">
        <v>2.23</v>
      </c>
      <c r="AH6215">
        <v>911.91</v>
      </c>
      <c r="AI6215">
        <v>451.06</v>
      </c>
      <c r="AJ6215">
        <v>460.85</v>
      </c>
      <c r="AP6215">
        <v>20402</v>
      </c>
      <c r="AQ6215" t="s">
        <v>234</v>
      </c>
      <c r="AR6215" t="s">
        <v>235</v>
      </c>
      <c r="AS6215" t="s">
        <v>234</v>
      </c>
      <c r="AT6215" t="s">
        <v>235</v>
      </c>
      <c r="AU6215">
        <v>16690</v>
      </c>
      <c r="AV6215" t="s">
        <v>106</v>
      </c>
      <c r="AW6215">
        <v>2</v>
      </c>
      <c r="AX6215">
        <v>2</v>
      </c>
      <c r="AY6215">
        <v>2016</v>
      </c>
      <c r="AZ6215">
        <v>1</v>
      </c>
      <c r="BA6215" t="str">
        <f t="shared" si="194"/>
        <v>20161</v>
      </c>
      <c r="BB6215" t="str">
        <f t="shared" si="195"/>
        <v>20161Miami Air International</v>
      </c>
      <c r="BC6215" t="e">
        <f>#N/A</f>
        <v>#N/A</v>
      </c>
      <c r="BD6215" t="e">
        <f>#N/A</f>
        <v>#N/A</v>
      </c>
      <c r="BE6215" t="e">
        <f>#N/A</f>
        <v>#N/A</v>
      </c>
      <c r="BF6215" t="e">
        <f>#N/A</f>
        <v>#N/A</v>
      </c>
      <c r="BG6215" t="e">
        <f>#N/A</f>
        <v>#N/A</v>
      </c>
    </row>
    <row r="6216" spans="1:59">
      <c r="A6216">
        <v>751.91</v>
      </c>
      <c r="B6216">
        <v>1484.2</v>
      </c>
      <c r="I6216">
        <v>18896.95</v>
      </c>
      <c r="P6216">
        <v>18896.95</v>
      </c>
      <c r="Q6216">
        <v>7366.16</v>
      </c>
      <c r="R6216">
        <v>2579.41</v>
      </c>
      <c r="S6216">
        <v>2029.78</v>
      </c>
      <c r="T6216">
        <v>4443.46</v>
      </c>
      <c r="V6216">
        <v>735.62</v>
      </c>
      <c r="X6216">
        <v>258.32</v>
      </c>
      <c r="Z6216">
        <v>17412.740000000002</v>
      </c>
      <c r="AB6216">
        <v>-12.05</v>
      </c>
      <c r="AF6216">
        <v>15.7</v>
      </c>
      <c r="AG6216">
        <v>3.65</v>
      </c>
      <c r="AH6216">
        <v>1487.85</v>
      </c>
      <c r="AI6216">
        <v>735.94</v>
      </c>
      <c r="AJ6216">
        <v>751.91</v>
      </c>
      <c r="AP6216">
        <v>20402</v>
      </c>
      <c r="AQ6216" t="s">
        <v>234</v>
      </c>
      <c r="AR6216" t="s">
        <v>235</v>
      </c>
      <c r="AS6216" t="s">
        <v>234</v>
      </c>
      <c r="AT6216" t="s">
        <v>235</v>
      </c>
      <c r="AU6216">
        <v>6690</v>
      </c>
      <c r="AV6216" t="s">
        <v>61</v>
      </c>
      <c r="AW6216">
        <v>2</v>
      </c>
      <c r="AX6216">
        <v>2</v>
      </c>
      <c r="AY6216">
        <v>2016</v>
      </c>
      <c r="AZ6216">
        <v>1</v>
      </c>
      <c r="BA6216" t="str">
        <f t="shared" si="194"/>
        <v>20161</v>
      </c>
      <c r="BB6216" t="str">
        <f t="shared" si="195"/>
        <v>20161Miami Air International</v>
      </c>
      <c r="BC6216" t="e">
        <f>#N/A</f>
        <v>#N/A</v>
      </c>
      <c r="BD6216" t="e">
        <f>#N/A</f>
        <v>#N/A</v>
      </c>
      <c r="BE6216" t="e">
        <f>#N/A</f>
        <v>#N/A</v>
      </c>
      <c r="BF6216" t="e">
        <f>#N/A</f>
        <v>#N/A</v>
      </c>
      <c r="BG6216" t="e">
        <f>#N/A</f>
        <v>#N/A</v>
      </c>
    </row>
    <row r="6217" spans="1:59">
      <c r="A6217">
        <v>-89.45</v>
      </c>
      <c r="B6217">
        <v>-14.98</v>
      </c>
      <c r="I6217">
        <v>13942.76</v>
      </c>
      <c r="P6217">
        <v>13942.76</v>
      </c>
      <c r="Q6217">
        <v>6178.51</v>
      </c>
      <c r="R6217">
        <v>2160.81</v>
      </c>
      <c r="S6217">
        <v>1748.98</v>
      </c>
      <c r="T6217">
        <v>2917.27</v>
      </c>
      <c r="V6217">
        <v>705.12</v>
      </c>
      <c r="X6217">
        <v>247.05</v>
      </c>
      <c r="Z6217">
        <v>13957.75</v>
      </c>
      <c r="AB6217">
        <v>-16.61</v>
      </c>
      <c r="AF6217">
        <v>10.19</v>
      </c>
      <c r="AG6217">
        <v>-6.42</v>
      </c>
      <c r="AH6217">
        <v>-21.41</v>
      </c>
      <c r="AI6217">
        <v>68.040000000000006</v>
      </c>
      <c r="AJ6217">
        <v>-89.45</v>
      </c>
      <c r="AP6217">
        <v>20402</v>
      </c>
      <c r="AQ6217" t="s">
        <v>234</v>
      </c>
      <c r="AR6217" t="s">
        <v>235</v>
      </c>
      <c r="AS6217" t="s">
        <v>234</v>
      </c>
      <c r="AT6217" t="s">
        <v>235</v>
      </c>
      <c r="AU6217">
        <v>6690</v>
      </c>
      <c r="AV6217" t="s">
        <v>61</v>
      </c>
      <c r="AW6217">
        <v>2</v>
      </c>
      <c r="AX6217">
        <v>2</v>
      </c>
      <c r="AY6217">
        <v>2016</v>
      </c>
      <c r="AZ6217">
        <v>2</v>
      </c>
      <c r="BA6217" t="str">
        <f t="shared" si="194"/>
        <v>20162</v>
      </c>
      <c r="BB6217" t="str">
        <f t="shared" si="195"/>
        <v>20162Miami Air International</v>
      </c>
      <c r="BC6217" t="e">
        <f>#N/A</f>
        <v>#N/A</v>
      </c>
      <c r="BD6217" t="e">
        <f>#N/A</f>
        <v>#N/A</v>
      </c>
      <c r="BE6217" t="e">
        <f>#N/A</f>
        <v>#N/A</v>
      </c>
      <c r="BF6217" t="e">
        <f>#N/A</f>
        <v>#N/A</v>
      </c>
      <c r="BG6217" t="e">
        <f>#N/A</f>
        <v>#N/A</v>
      </c>
    </row>
    <row r="6218" spans="1:59">
      <c r="A6218">
        <v>-76.2</v>
      </c>
      <c r="B6218">
        <v>-12.77</v>
      </c>
      <c r="I6218">
        <v>11877.17</v>
      </c>
      <c r="P6218">
        <v>11877.17</v>
      </c>
      <c r="Q6218">
        <v>5263.18</v>
      </c>
      <c r="R6218">
        <v>1840.69</v>
      </c>
      <c r="S6218">
        <v>1489.87</v>
      </c>
      <c r="T6218">
        <v>2485.09</v>
      </c>
      <c r="V6218">
        <v>600.66</v>
      </c>
      <c r="X6218">
        <v>210.45</v>
      </c>
      <c r="Z6218">
        <v>11889.93</v>
      </c>
      <c r="AB6218">
        <v>-14.15</v>
      </c>
      <c r="AF6218">
        <v>8.68</v>
      </c>
      <c r="AG6218">
        <v>-5.47</v>
      </c>
      <c r="AH6218">
        <v>-18.239999999999998</v>
      </c>
      <c r="AI6218">
        <v>57.96</v>
      </c>
      <c r="AJ6218">
        <v>-76.2</v>
      </c>
      <c r="AP6218">
        <v>20402</v>
      </c>
      <c r="AQ6218" t="s">
        <v>234</v>
      </c>
      <c r="AR6218" t="s">
        <v>235</v>
      </c>
      <c r="AS6218" t="s">
        <v>234</v>
      </c>
      <c r="AT6218" t="s">
        <v>235</v>
      </c>
      <c r="AU6218">
        <v>16690</v>
      </c>
      <c r="AV6218" t="s">
        <v>106</v>
      </c>
      <c r="AW6218">
        <v>2</v>
      </c>
      <c r="AX6218">
        <v>2</v>
      </c>
      <c r="AY6218">
        <v>2016</v>
      </c>
      <c r="AZ6218">
        <v>2</v>
      </c>
      <c r="BA6218" t="str">
        <f t="shared" si="194"/>
        <v>20162</v>
      </c>
      <c r="BB6218" t="str">
        <f t="shared" si="195"/>
        <v>20162Miami Air International</v>
      </c>
      <c r="BC6218" t="e">
        <f>#N/A</f>
        <v>#N/A</v>
      </c>
      <c r="BD6218" t="e">
        <f>#N/A</f>
        <v>#N/A</v>
      </c>
      <c r="BE6218" t="e">
        <f>#N/A</f>
        <v>#N/A</v>
      </c>
      <c r="BF6218" t="e">
        <f>#N/A</f>
        <v>#N/A</v>
      </c>
      <c r="BG6218" t="e">
        <f>#N/A</f>
        <v>#N/A</v>
      </c>
    </row>
    <row r="6219" spans="1:59">
      <c r="A6219">
        <v>-436.23</v>
      </c>
      <c r="B6219">
        <v>-619.41</v>
      </c>
      <c r="I6219">
        <v>14613.26</v>
      </c>
      <c r="P6219">
        <v>14613.26</v>
      </c>
      <c r="Q6219">
        <v>6637.54</v>
      </c>
      <c r="R6219">
        <v>3299.04</v>
      </c>
      <c r="S6219">
        <v>1816.1</v>
      </c>
      <c r="T6219">
        <v>2420</v>
      </c>
      <c r="V6219">
        <v>775.42</v>
      </c>
      <c r="X6219">
        <v>284.57</v>
      </c>
      <c r="Z6219">
        <v>15232.67</v>
      </c>
      <c r="AB6219">
        <v>-81.34</v>
      </c>
      <c r="AF6219">
        <v>39.4</v>
      </c>
      <c r="AG6219">
        <v>-41.94</v>
      </c>
      <c r="AH6219">
        <v>-661.35</v>
      </c>
      <c r="AI6219">
        <v>-225.12</v>
      </c>
      <c r="AJ6219">
        <v>-436.23</v>
      </c>
      <c r="AP6219">
        <v>20402</v>
      </c>
      <c r="AQ6219" t="s">
        <v>234</v>
      </c>
      <c r="AR6219" t="s">
        <v>235</v>
      </c>
      <c r="AS6219" t="s">
        <v>234</v>
      </c>
      <c r="AT6219" t="s">
        <v>235</v>
      </c>
      <c r="AU6219">
        <v>6690</v>
      </c>
      <c r="AV6219" t="s">
        <v>61</v>
      </c>
      <c r="AW6219">
        <v>2</v>
      </c>
      <c r="AX6219">
        <v>2</v>
      </c>
      <c r="AY6219">
        <v>2016</v>
      </c>
      <c r="AZ6219">
        <v>3</v>
      </c>
      <c r="BA6219" t="str">
        <f t="shared" si="194"/>
        <v>20163</v>
      </c>
      <c r="BB6219" t="str">
        <f t="shared" si="195"/>
        <v>20163Miami Air International</v>
      </c>
      <c r="BC6219" t="e">
        <f>#N/A</f>
        <v>#N/A</v>
      </c>
      <c r="BD6219" t="e">
        <f>#N/A</f>
        <v>#N/A</v>
      </c>
      <c r="BE6219" t="e">
        <f>#N/A</f>
        <v>#N/A</v>
      </c>
      <c r="BF6219" t="e">
        <f>#N/A</f>
        <v>#N/A</v>
      </c>
      <c r="BG6219" t="e">
        <f>#N/A</f>
        <v>#N/A</v>
      </c>
    </row>
    <row r="6220" spans="1:59">
      <c r="A6220">
        <v>-214.86</v>
      </c>
      <c r="B6220">
        <v>-305.08999999999997</v>
      </c>
      <c r="I6220">
        <v>7197.58</v>
      </c>
      <c r="P6220">
        <v>7197.58</v>
      </c>
      <c r="Q6220">
        <v>3269.23</v>
      </c>
      <c r="R6220">
        <v>1624.9</v>
      </c>
      <c r="S6220">
        <v>894.5</v>
      </c>
      <c r="T6220">
        <v>1191.94</v>
      </c>
      <c r="V6220">
        <v>381.92</v>
      </c>
      <c r="X6220">
        <v>140.16</v>
      </c>
      <c r="Z6220">
        <v>7502.66</v>
      </c>
      <c r="AB6220">
        <v>-40.06</v>
      </c>
      <c r="AF6220">
        <v>19.41</v>
      </c>
      <c r="AG6220">
        <v>-20.66</v>
      </c>
      <c r="AH6220">
        <v>-325.74</v>
      </c>
      <c r="AI6220">
        <v>-110.88</v>
      </c>
      <c r="AJ6220">
        <v>-214.86</v>
      </c>
      <c r="AP6220">
        <v>20402</v>
      </c>
      <c r="AQ6220" t="s">
        <v>234</v>
      </c>
      <c r="AR6220" t="s">
        <v>235</v>
      </c>
      <c r="AS6220" t="s">
        <v>234</v>
      </c>
      <c r="AT6220" t="s">
        <v>235</v>
      </c>
      <c r="AU6220">
        <v>16690</v>
      </c>
      <c r="AV6220" t="s">
        <v>106</v>
      </c>
      <c r="AW6220">
        <v>2</v>
      </c>
      <c r="AX6220">
        <v>2</v>
      </c>
      <c r="AY6220">
        <v>2016</v>
      </c>
      <c r="AZ6220">
        <v>3</v>
      </c>
      <c r="BA6220" t="str">
        <f t="shared" si="194"/>
        <v>20163</v>
      </c>
      <c r="BB6220" t="str">
        <f t="shared" si="195"/>
        <v>20163Miami Air International</v>
      </c>
      <c r="BC6220" t="e">
        <f>#N/A</f>
        <v>#N/A</v>
      </c>
      <c r="BD6220" t="e">
        <f>#N/A</f>
        <v>#N/A</v>
      </c>
      <c r="BE6220" t="e">
        <f>#N/A</f>
        <v>#N/A</v>
      </c>
      <c r="BF6220" t="e">
        <f>#N/A</f>
        <v>#N/A</v>
      </c>
      <c r="BG6220" t="e">
        <f>#N/A</f>
        <v>#N/A</v>
      </c>
    </row>
    <row r="6221" spans="1:59">
      <c r="A6221">
        <v>-793.07</v>
      </c>
      <c r="B6221">
        <v>-805.45</v>
      </c>
      <c r="I6221">
        <v>17594.14</v>
      </c>
      <c r="P6221">
        <v>17594.14</v>
      </c>
      <c r="Q6221">
        <v>8268.17</v>
      </c>
      <c r="R6221">
        <v>2896.73</v>
      </c>
      <c r="S6221">
        <v>2058.09</v>
      </c>
      <c r="T6221">
        <v>4143.08</v>
      </c>
      <c r="V6221">
        <v>765.92</v>
      </c>
      <c r="X6221">
        <v>267.60000000000002</v>
      </c>
      <c r="Z6221">
        <v>18399.59</v>
      </c>
      <c r="AB6221">
        <v>-8.5500000000000007</v>
      </c>
      <c r="AF6221">
        <v>6.63</v>
      </c>
      <c r="AG6221">
        <v>-1.92</v>
      </c>
      <c r="AH6221">
        <v>-807.37</v>
      </c>
      <c r="AI6221">
        <v>-14.3</v>
      </c>
      <c r="AJ6221">
        <v>-793.07</v>
      </c>
      <c r="AP6221">
        <v>20402</v>
      </c>
      <c r="AQ6221" t="s">
        <v>234</v>
      </c>
      <c r="AR6221" t="s">
        <v>235</v>
      </c>
      <c r="AS6221" t="s">
        <v>234</v>
      </c>
      <c r="AT6221" t="s">
        <v>235</v>
      </c>
      <c r="AU6221">
        <v>6690</v>
      </c>
      <c r="AV6221" t="s">
        <v>61</v>
      </c>
      <c r="AW6221">
        <v>2</v>
      </c>
      <c r="AX6221">
        <v>2</v>
      </c>
      <c r="AY6221">
        <v>2016</v>
      </c>
      <c r="AZ6221">
        <v>4</v>
      </c>
      <c r="BA6221" t="str">
        <f t="shared" si="194"/>
        <v>20164</v>
      </c>
      <c r="BB6221" t="str">
        <f t="shared" si="195"/>
        <v>20164Miami Air International</v>
      </c>
      <c r="BC6221" t="e">
        <f>#N/A</f>
        <v>#N/A</v>
      </c>
      <c r="BD6221" t="e">
        <f>#N/A</f>
        <v>#N/A</v>
      </c>
      <c r="BE6221" t="e">
        <f>#N/A</f>
        <v>#N/A</v>
      </c>
      <c r="BF6221" t="e">
        <f>#N/A</f>
        <v>#N/A</v>
      </c>
      <c r="BG6221" t="e">
        <f>#N/A</f>
        <v>#N/A</v>
      </c>
    </row>
    <row r="6222" spans="1:59">
      <c r="A6222">
        <v>-427.04</v>
      </c>
      <c r="B6222">
        <v>-433.7</v>
      </c>
      <c r="I6222">
        <v>9473.77</v>
      </c>
      <c r="P6222">
        <v>9473.77</v>
      </c>
      <c r="Q6222">
        <v>4452.09</v>
      </c>
      <c r="R6222">
        <v>1559.78</v>
      </c>
      <c r="S6222">
        <v>1108.2</v>
      </c>
      <c r="T6222">
        <v>2230.89</v>
      </c>
      <c r="V6222">
        <v>412.42</v>
      </c>
      <c r="X6222">
        <v>144.09</v>
      </c>
      <c r="Z6222">
        <v>9907.4699999999993</v>
      </c>
      <c r="AB6222">
        <v>-4.5999999999999996</v>
      </c>
      <c r="AF6222">
        <v>3.57</v>
      </c>
      <c r="AG6222">
        <v>-1.03</v>
      </c>
      <c r="AH6222">
        <v>-434.74</v>
      </c>
      <c r="AI6222">
        <v>-7.7</v>
      </c>
      <c r="AJ6222">
        <v>-427.04</v>
      </c>
      <c r="AP6222">
        <v>20402</v>
      </c>
      <c r="AQ6222" t="s">
        <v>234</v>
      </c>
      <c r="AR6222" t="s">
        <v>235</v>
      </c>
      <c r="AS6222" t="s">
        <v>234</v>
      </c>
      <c r="AT6222" t="s">
        <v>235</v>
      </c>
      <c r="AU6222">
        <v>16690</v>
      </c>
      <c r="AV6222" t="s">
        <v>106</v>
      </c>
      <c r="AW6222">
        <v>2</v>
      </c>
      <c r="AX6222">
        <v>2</v>
      </c>
      <c r="AY6222">
        <v>2016</v>
      </c>
      <c r="AZ6222">
        <v>4</v>
      </c>
      <c r="BA6222" t="str">
        <f t="shared" si="194"/>
        <v>20164</v>
      </c>
      <c r="BB6222" t="str">
        <f t="shared" si="195"/>
        <v>20164Miami Air International</v>
      </c>
      <c r="BC6222" t="e">
        <f>#N/A</f>
        <v>#N/A</v>
      </c>
      <c r="BD6222" t="e">
        <f>#N/A</f>
        <v>#N/A</v>
      </c>
      <c r="BE6222" t="e">
        <f>#N/A</f>
        <v>#N/A</v>
      </c>
      <c r="BF6222" t="e">
        <f>#N/A</f>
        <v>#N/A</v>
      </c>
      <c r="BG6222" t="e">
        <f>#N/A</f>
        <v>#N/A</v>
      </c>
    </row>
    <row r="6223" spans="1:59">
      <c r="A6223">
        <v>350.66</v>
      </c>
      <c r="B6223">
        <v>638.05999999999995</v>
      </c>
      <c r="I6223">
        <v>17851.77</v>
      </c>
      <c r="P6223">
        <v>17851.77</v>
      </c>
      <c r="Q6223">
        <v>8759.0400000000009</v>
      </c>
      <c r="R6223">
        <v>2029.28</v>
      </c>
      <c r="S6223">
        <v>1648.84</v>
      </c>
      <c r="T6223">
        <v>3996.37</v>
      </c>
      <c r="V6223">
        <v>533.39</v>
      </c>
      <c r="X6223">
        <v>246.78</v>
      </c>
      <c r="Z6223">
        <v>17213.7</v>
      </c>
      <c r="AB6223">
        <v>-14.14</v>
      </c>
      <c r="AF6223">
        <v>17.79</v>
      </c>
      <c r="AG6223">
        <v>3.65</v>
      </c>
      <c r="AH6223">
        <v>641.72</v>
      </c>
      <c r="AI6223">
        <v>291.06</v>
      </c>
      <c r="AJ6223">
        <v>350.66</v>
      </c>
      <c r="AP6223">
        <v>20402</v>
      </c>
      <c r="AQ6223" t="s">
        <v>234</v>
      </c>
      <c r="AR6223" t="s">
        <v>235</v>
      </c>
      <c r="AS6223" t="s">
        <v>234</v>
      </c>
      <c r="AT6223" t="s">
        <v>235</v>
      </c>
      <c r="AU6223">
        <v>16690</v>
      </c>
      <c r="AV6223" t="s">
        <v>106</v>
      </c>
      <c r="AW6223">
        <v>2</v>
      </c>
      <c r="AX6223">
        <v>2</v>
      </c>
      <c r="AY6223">
        <v>2017</v>
      </c>
      <c r="AZ6223">
        <v>1</v>
      </c>
      <c r="BA6223" t="str">
        <f t="shared" si="194"/>
        <v>20171</v>
      </c>
      <c r="BB6223" t="str">
        <f t="shared" si="195"/>
        <v>20171Miami Air International</v>
      </c>
      <c r="BC6223" t="e">
        <f>#N/A</f>
        <v>#N/A</v>
      </c>
      <c r="BD6223" t="e">
        <f>#N/A</f>
        <v>#N/A</v>
      </c>
      <c r="BE6223" t="e">
        <f>#N/A</f>
        <v>#N/A</v>
      </c>
      <c r="BF6223" t="e">
        <f>#N/A</f>
        <v>#N/A</v>
      </c>
      <c r="BG6223" t="e">
        <f>#N/A</f>
        <v>#N/A</v>
      </c>
    </row>
    <row r="6224" spans="1:59">
      <c r="A6224">
        <v>364.97</v>
      </c>
      <c r="B6224">
        <v>664.11</v>
      </c>
      <c r="I6224">
        <v>18580.41</v>
      </c>
      <c r="P6224">
        <v>18580.41</v>
      </c>
      <c r="Q6224">
        <v>9116.5499999999993</v>
      </c>
      <c r="R6224">
        <v>2112.11</v>
      </c>
      <c r="S6224">
        <v>1716.14</v>
      </c>
      <c r="T6224">
        <v>4159.4799999999996</v>
      </c>
      <c r="V6224">
        <v>555.16</v>
      </c>
      <c r="X6224">
        <v>256.85000000000002</v>
      </c>
      <c r="Z6224">
        <v>17916.3</v>
      </c>
      <c r="AB6224">
        <v>-14.71</v>
      </c>
      <c r="AF6224">
        <v>18.52</v>
      </c>
      <c r="AG6224">
        <v>3.8</v>
      </c>
      <c r="AH6224">
        <v>667.91</v>
      </c>
      <c r="AI6224">
        <v>302.94</v>
      </c>
      <c r="AJ6224">
        <v>364.97</v>
      </c>
      <c r="AP6224">
        <v>20402</v>
      </c>
      <c r="AQ6224" t="s">
        <v>234</v>
      </c>
      <c r="AR6224" t="s">
        <v>235</v>
      </c>
      <c r="AS6224" t="s">
        <v>234</v>
      </c>
      <c r="AT6224" t="s">
        <v>235</v>
      </c>
      <c r="AU6224">
        <v>6690</v>
      </c>
      <c r="AV6224" t="s">
        <v>61</v>
      </c>
      <c r="AW6224">
        <v>2</v>
      </c>
      <c r="AX6224">
        <v>2</v>
      </c>
      <c r="AY6224">
        <v>2017</v>
      </c>
      <c r="AZ6224">
        <v>1</v>
      </c>
      <c r="BA6224" t="str">
        <f t="shared" si="194"/>
        <v>20171</v>
      </c>
      <c r="BB6224" t="str">
        <f t="shared" si="195"/>
        <v>20171Miami Air International</v>
      </c>
      <c r="BC6224" t="e">
        <f>#N/A</f>
        <v>#N/A</v>
      </c>
      <c r="BD6224" t="e">
        <f>#N/A</f>
        <v>#N/A</v>
      </c>
      <c r="BE6224" t="e">
        <f>#N/A</f>
        <v>#N/A</v>
      </c>
      <c r="BF6224" t="e">
        <f>#N/A</f>
        <v>#N/A</v>
      </c>
      <c r="BG6224" t="e">
        <f>#N/A</f>
        <v>#N/A</v>
      </c>
    </row>
    <row r="6225" spans="1:59">
      <c r="A6225">
        <v>-2048.33</v>
      </c>
      <c r="B6225">
        <v>-2371.9699999999998</v>
      </c>
      <c r="I6225">
        <v>13471.79</v>
      </c>
      <c r="P6225">
        <v>13471.79</v>
      </c>
      <c r="Q6225">
        <v>7226.77</v>
      </c>
      <c r="R6225">
        <v>3085.93</v>
      </c>
      <c r="S6225">
        <v>1774.78</v>
      </c>
      <c r="T6225">
        <v>2890.76</v>
      </c>
      <c r="V6225">
        <v>598.76</v>
      </c>
      <c r="X6225">
        <v>266.76</v>
      </c>
      <c r="Z6225">
        <v>15843.76</v>
      </c>
      <c r="AB6225">
        <v>-30.9</v>
      </c>
      <c r="AF6225">
        <v>11.97</v>
      </c>
      <c r="AG6225">
        <v>-14.94</v>
      </c>
      <c r="AH6225">
        <v>-2386.91</v>
      </c>
      <c r="AI6225">
        <v>-338.58</v>
      </c>
      <c r="AJ6225">
        <v>-2048.33</v>
      </c>
      <c r="AP6225">
        <v>20402</v>
      </c>
      <c r="AQ6225" t="s">
        <v>234</v>
      </c>
      <c r="AR6225" t="s">
        <v>235</v>
      </c>
      <c r="AS6225" t="s">
        <v>234</v>
      </c>
      <c r="AT6225" t="s">
        <v>235</v>
      </c>
      <c r="AU6225">
        <v>6690</v>
      </c>
      <c r="AV6225" t="s">
        <v>61</v>
      </c>
      <c r="AW6225">
        <v>2</v>
      </c>
      <c r="AX6225">
        <v>2</v>
      </c>
      <c r="AY6225">
        <v>2017</v>
      </c>
      <c r="AZ6225">
        <v>2</v>
      </c>
      <c r="BA6225" t="str">
        <f t="shared" si="194"/>
        <v>20172</v>
      </c>
      <c r="BB6225" t="str">
        <f t="shared" si="195"/>
        <v>20172Miami Air International</v>
      </c>
      <c r="BC6225" t="e">
        <f>#N/A</f>
        <v>#N/A</v>
      </c>
      <c r="BD6225" t="e">
        <f>#N/A</f>
        <v>#N/A</v>
      </c>
      <c r="BE6225" t="e">
        <f>#N/A</f>
        <v>#N/A</v>
      </c>
      <c r="BF6225" t="e">
        <f>#N/A</f>
        <v>#N/A</v>
      </c>
      <c r="BG6225" t="e">
        <f>#N/A</f>
        <v>#N/A</v>
      </c>
    </row>
    <row r="6226" spans="1:59">
      <c r="A6226">
        <v>-1545.24</v>
      </c>
      <c r="B6226">
        <v>-1789.39</v>
      </c>
      <c r="I6226">
        <v>10162.93</v>
      </c>
      <c r="P6226">
        <v>10162.93</v>
      </c>
      <c r="Q6226">
        <v>5451.77</v>
      </c>
      <c r="R6226">
        <v>2327.98</v>
      </c>
      <c r="S6226">
        <v>1338.87</v>
      </c>
      <c r="T6226">
        <v>2180.75</v>
      </c>
      <c r="V6226">
        <v>451.7</v>
      </c>
      <c r="X6226">
        <v>201.24</v>
      </c>
      <c r="Z6226">
        <v>11952.31</v>
      </c>
      <c r="AB6226">
        <v>-23.31</v>
      </c>
      <c r="AF6226">
        <v>9.0299999999999994</v>
      </c>
      <c r="AG6226">
        <v>-11.27</v>
      </c>
      <c r="AH6226">
        <v>-1800.66</v>
      </c>
      <c r="AI6226">
        <v>-255.42</v>
      </c>
      <c r="AJ6226">
        <v>-1545.24</v>
      </c>
      <c r="AP6226">
        <v>20402</v>
      </c>
      <c r="AQ6226" t="s">
        <v>234</v>
      </c>
      <c r="AR6226" t="s">
        <v>235</v>
      </c>
      <c r="AS6226" t="s">
        <v>234</v>
      </c>
      <c r="AT6226" t="s">
        <v>235</v>
      </c>
      <c r="AU6226">
        <v>16690</v>
      </c>
      <c r="AV6226" t="s">
        <v>106</v>
      </c>
      <c r="AW6226">
        <v>2</v>
      </c>
      <c r="AX6226">
        <v>2</v>
      </c>
      <c r="AY6226">
        <v>2017</v>
      </c>
      <c r="AZ6226">
        <v>2</v>
      </c>
      <c r="BA6226" t="str">
        <f t="shared" si="194"/>
        <v>20172</v>
      </c>
      <c r="BB6226" t="str">
        <f t="shared" si="195"/>
        <v>20172Miami Air International</v>
      </c>
      <c r="BC6226" t="e">
        <f>#N/A</f>
        <v>#N/A</v>
      </c>
      <c r="BD6226" t="e">
        <f>#N/A</f>
        <v>#N/A</v>
      </c>
      <c r="BE6226" t="e">
        <f>#N/A</f>
        <v>#N/A</v>
      </c>
      <c r="BF6226" t="e">
        <f>#N/A</f>
        <v>#N/A</v>
      </c>
      <c r="BG6226" t="e">
        <f>#N/A</f>
        <v>#N/A</v>
      </c>
    </row>
    <row r="6227" spans="1:59">
      <c r="A6227">
        <v>-1286.74</v>
      </c>
      <c r="B6227">
        <v>-1282.5899999999999</v>
      </c>
      <c r="I6227">
        <v>13293.04</v>
      </c>
      <c r="P6227">
        <v>13293.04</v>
      </c>
      <c r="Q6227">
        <v>5803.66</v>
      </c>
      <c r="R6227">
        <v>3622.76</v>
      </c>
      <c r="S6227">
        <v>1527.67</v>
      </c>
      <c r="T6227">
        <v>2688.56</v>
      </c>
      <c r="V6227">
        <v>760.6</v>
      </c>
      <c r="X6227">
        <v>172.39</v>
      </c>
      <c r="Z6227">
        <v>14575.63</v>
      </c>
      <c r="AB6227">
        <v>-26.5</v>
      </c>
      <c r="AF6227">
        <v>22.67</v>
      </c>
      <c r="AG6227">
        <v>-4.1500000000000004</v>
      </c>
      <c r="AH6227">
        <v>-1286.74</v>
      </c>
      <c r="AI6227">
        <v>0</v>
      </c>
      <c r="AJ6227">
        <v>-1286.74</v>
      </c>
      <c r="AP6227">
        <v>20402</v>
      </c>
      <c r="AQ6227" t="s">
        <v>234</v>
      </c>
      <c r="AR6227" t="s">
        <v>235</v>
      </c>
      <c r="AS6227" t="s">
        <v>234</v>
      </c>
      <c r="AT6227" t="s">
        <v>235</v>
      </c>
      <c r="AU6227">
        <v>6690</v>
      </c>
      <c r="AV6227" t="s">
        <v>61</v>
      </c>
      <c r="AW6227">
        <v>2</v>
      </c>
      <c r="AX6227">
        <v>2</v>
      </c>
      <c r="AY6227">
        <v>2017</v>
      </c>
      <c r="AZ6227">
        <v>3</v>
      </c>
      <c r="BA6227" t="str">
        <f t="shared" si="194"/>
        <v>20173</v>
      </c>
      <c r="BB6227" t="str">
        <f t="shared" si="195"/>
        <v>20173Miami Air International</v>
      </c>
      <c r="BC6227" t="e">
        <f>#N/A</f>
        <v>#N/A</v>
      </c>
      <c r="BD6227" t="e">
        <f>#N/A</f>
        <v>#N/A</v>
      </c>
      <c r="BE6227" t="e">
        <f>#N/A</f>
        <v>#N/A</v>
      </c>
      <c r="BF6227" t="e">
        <f>#N/A</f>
        <v>#N/A</v>
      </c>
      <c r="BG6227" t="e">
        <f>#N/A</f>
        <v>#N/A</v>
      </c>
    </row>
    <row r="6228" spans="1:59">
      <c r="A6228">
        <v>-1096.1099999999999</v>
      </c>
      <c r="B6228">
        <v>-1092.58</v>
      </c>
      <c r="I6228">
        <v>11323.7</v>
      </c>
      <c r="P6228">
        <v>11323.7</v>
      </c>
      <c r="Q6228">
        <v>4943.8599999999997</v>
      </c>
      <c r="R6228">
        <v>3086.06</v>
      </c>
      <c r="S6228">
        <v>1301.3499999999999</v>
      </c>
      <c r="T6228">
        <v>2290.25</v>
      </c>
      <c r="V6228">
        <v>647.91999999999996</v>
      </c>
      <c r="X6228">
        <v>146.85</v>
      </c>
      <c r="Z6228">
        <v>12416.28</v>
      </c>
      <c r="AB6228">
        <v>-22.58</v>
      </c>
      <c r="AF6228">
        <v>19.309999999999999</v>
      </c>
      <c r="AG6228">
        <v>-3.53</v>
      </c>
      <c r="AH6228">
        <v>-1096.1099999999999</v>
      </c>
      <c r="AI6228">
        <v>0</v>
      </c>
      <c r="AJ6228">
        <v>-1096.1099999999999</v>
      </c>
      <c r="AP6228">
        <v>20402</v>
      </c>
      <c r="AQ6228" t="s">
        <v>234</v>
      </c>
      <c r="AR6228" t="s">
        <v>235</v>
      </c>
      <c r="AS6228" t="s">
        <v>234</v>
      </c>
      <c r="AT6228" t="s">
        <v>235</v>
      </c>
      <c r="AU6228">
        <v>16690</v>
      </c>
      <c r="AV6228" t="s">
        <v>106</v>
      </c>
      <c r="AW6228">
        <v>2</v>
      </c>
      <c r="AX6228">
        <v>2</v>
      </c>
      <c r="AY6228">
        <v>2017</v>
      </c>
      <c r="AZ6228">
        <v>3</v>
      </c>
      <c r="BA6228" t="str">
        <f t="shared" si="194"/>
        <v>20173</v>
      </c>
      <c r="BB6228" t="str">
        <f t="shared" si="195"/>
        <v>20173Miami Air International</v>
      </c>
      <c r="BC6228" t="e">
        <f>#N/A</f>
        <v>#N/A</v>
      </c>
      <c r="BD6228" t="e">
        <f>#N/A</f>
        <v>#N/A</v>
      </c>
      <c r="BE6228" t="e">
        <f>#N/A</f>
        <v>#N/A</v>
      </c>
      <c r="BF6228" t="e">
        <f>#N/A</f>
        <v>#N/A</v>
      </c>
      <c r="BG6228" t="e">
        <f>#N/A</f>
        <v>#N/A</v>
      </c>
    </row>
    <row r="6229" spans="1:59">
      <c r="A6229">
        <v>128.21</v>
      </c>
      <c r="B6229">
        <v>28.4</v>
      </c>
      <c r="I6229">
        <v>12701.82</v>
      </c>
      <c r="P6229">
        <v>12701.82</v>
      </c>
      <c r="Q6229">
        <v>5393.95</v>
      </c>
      <c r="R6229">
        <v>2668.03</v>
      </c>
      <c r="S6229">
        <v>1410.92</v>
      </c>
      <c r="T6229">
        <v>2462.0500000000002</v>
      </c>
      <c r="V6229">
        <v>627.14</v>
      </c>
      <c r="X6229">
        <v>111.34</v>
      </c>
      <c r="Z6229">
        <v>12673.42</v>
      </c>
      <c r="AB6229">
        <v>-32.450000000000003</v>
      </c>
      <c r="AE6229">
        <v>-79.33</v>
      </c>
      <c r="AF6229">
        <v>211.59</v>
      </c>
      <c r="AG6229">
        <v>99.81</v>
      </c>
      <c r="AH6229">
        <v>128.21</v>
      </c>
      <c r="AI6229">
        <v>0</v>
      </c>
      <c r="AJ6229">
        <v>128.21</v>
      </c>
      <c r="AP6229">
        <v>20402</v>
      </c>
      <c r="AQ6229" t="s">
        <v>234</v>
      </c>
      <c r="AR6229" t="s">
        <v>235</v>
      </c>
      <c r="AS6229" t="s">
        <v>234</v>
      </c>
      <c r="AT6229" t="s">
        <v>235</v>
      </c>
      <c r="AU6229">
        <v>16690</v>
      </c>
      <c r="AV6229" t="s">
        <v>106</v>
      </c>
      <c r="AW6229">
        <v>2</v>
      </c>
      <c r="AX6229">
        <v>2</v>
      </c>
      <c r="AY6229">
        <v>2017</v>
      </c>
      <c r="AZ6229">
        <v>4</v>
      </c>
      <c r="BA6229" t="str">
        <f t="shared" si="194"/>
        <v>20174</v>
      </c>
      <c r="BB6229" t="str">
        <f t="shared" si="195"/>
        <v>20174Miami Air International</v>
      </c>
      <c r="BC6229" t="e">
        <f>#N/A</f>
        <v>#N/A</v>
      </c>
      <c r="BD6229" t="e">
        <f>#N/A</f>
        <v>#N/A</v>
      </c>
      <c r="BE6229" t="e">
        <f>#N/A</f>
        <v>#N/A</v>
      </c>
      <c r="BF6229" t="e">
        <f>#N/A</f>
        <v>#N/A</v>
      </c>
      <c r="BG6229" t="e">
        <f>#N/A</f>
        <v>#N/A</v>
      </c>
    </row>
    <row r="6230" spans="1:59">
      <c r="A6230">
        <v>218.3</v>
      </c>
      <c r="B6230">
        <v>48.35</v>
      </c>
      <c r="I6230">
        <v>21627.42</v>
      </c>
      <c r="P6230">
        <v>21627.42</v>
      </c>
      <c r="Q6230">
        <v>9184.2900000000009</v>
      </c>
      <c r="R6230">
        <v>4542.8599999999997</v>
      </c>
      <c r="S6230">
        <v>2402.38</v>
      </c>
      <c r="T6230">
        <v>4192.13</v>
      </c>
      <c r="V6230">
        <v>1067.83</v>
      </c>
      <c r="X6230">
        <v>189.58</v>
      </c>
      <c r="Z6230">
        <v>21579.06</v>
      </c>
      <c r="AB6230">
        <v>-55.25</v>
      </c>
      <c r="AE6230">
        <v>-135.07</v>
      </c>
      <c r="AF6230">
        <v>360.27</v>
      </c>
      <c r="AG6230">
        <v>169.95</v>
      </c>
      <c r="AH6230">
        <v>218.3</v>
      </c>
      <c r="AI6230">
        <v>0</v>
      </c>
      <c r="AJ6230">
        <v>218.3</v>
      </c>
      <c r="AP6230">
        <v>20402</v>
      </c>
      <c r="AQ6230" t="s">
        <v>234</v>
      </c>
      <c r="AR6230" t="s">
        <v>235</v>
      </c>
      <c r="AS6230" t="s">
        <v>234</v>
      </c>
      <c r="AT6230" t="s">
        <v>235</v>
      </c>
      <c r="AU6230">
        <v>6690</v>
      </c>
      <c r="AV6230" t="s">
        <v>61</v>
      </c>
      <c r="AW6230">
        <v>2</v>
      </c>
      <c r="AX6230">
        <v>2</v>
      </c>
      <c r="AY6230">
        <v>2017</v>
      </c>
      <c r="AZ6230">
        <v>4</v>
      </c>
      <c r="BA6230" t="str">
        <f t="shared" si="194"/>
        <v>20174</v>
      </c>
      <c r="BB6230" t="str">
        <f t="shared" si="195"/>
        <v>20174Miami Air International</v>
      </c>
      <c r="BC6230" t="e">
        <f>#N/A</f>
        <v>#N/A</v>
      </c>
      <c r="BD6230" t="e">
        <f>#N/A</f>
        <v>#N/A</v>
      </c>
      <c r="BE6230" t="e">
        <f>#N/A</f>
        <v>#N/A</v>
      </c>
      <c r="BF6230" t="e">
        <f>#N/A</f>
        <v>#N/A</v>
      </c>
      <c r="BG6230" t="e">
        <f>#N/A</f>
        <v>#N/A</v>
      </c>
    </row>
    <row r="6231" spans="1:59">
      <c r="A6231">
        <v>1372.38</v>
      </c>
      <c r="B6231">
        <v>1391.72</v>
      </c>
      <c r="I6231">
        <v>17932.18</v>
      </c>
      <c r="P6231">
        <v>17932.18</v>
      </c>
      <c r="Q6231">
        <v>7537.22</v>
      </c>
      <c r="R6231">
        <v>2030.7</v>
      </c>
      <c r="S6231">
        <v>1910.32</v>
      </c>
      <c r="T6231">
        <v>4312.6000000000004</v>
      </c>
      <c r="V6231">
        <v>612.71</v>
      </c>
      <c r="X6231">
        <v>136.91999999999999</v>
      </c>
      <c r="Z6231">
        <v>16540.46</v>
      </c>
      <c r="AB6231">
        <v>-45.18</v>
      </c>
      <c r="AE6231">
        <v>0</v>
      </c>
      <c r="AF6231">
        <v>25.83</v>
      </c>
      <c r="AG6231">
        <v>-19.34</v>
      </c>
      <c r="AH6231">
        <v>1372.38</v>
      </c>
      <c r="AI6231">
        <v>0</v>
      </c>
      <c r="AJ6231">
        <v>1372.38</v>
      </c>
      <c r="AP6231">
        <v>20402</v>
      </c>
      <c r="AQ6231" t="s">
        <v>234</v>
      </c>
      <c r="AR6231" t="s">
        <v>235</v>
      </c>
      <c r="AS6231" t="s">
        <v>234</v>
      </c>
      <c r="AT6231" t="s">
        <v>235</v>
      </c>
      <c r="AU6231">
        <v>6690</v>
      </c>
      <c r="AV6231" t="s">
        <v>61</v>
      </c>
      <c r="AW6231">
        <v>2</v>
      </c>
      <c r="AX6231">
        <v>2</v>
      </c>
      <c r="AY6231">
        <v>2018</v>
      </c>
      <c r="AZ6231">
        <v>1</v>
      </c>
      <c r="BA6231" t="str">
        <f t="shared" si="194"/>
        <v>20181</v>
      </c>
      <c r="BB6231" t="str">
        <f t="shared" si="195"/>
        <v>20181Miami Air International</v>
      </c>
      <c r="BC6231" t="e">
        <f>#N/A</f>
        <v>#N/A</v>
      </c>
      <c r="BD6231" t="e">
        <f>#N/A</f>
        <v>#N/A</v>
      </c>
      <c r="BE6231" t="e">
        <f>#N/A</f>
        <v>#N/A</v>
      </c>
      <c r="BF6231" t="e">
        <f>#N/A</f>
        <v>#N/A</v>
      </c>
      <c r="BG6231" t="e">
        <f>#N/A</f>
        <v>#N/A</v>
      </c>
    </row>
    <row r="6232" spans="1:59">
      <c r="A6232">
        <v>1428.39</v>
      </c>
      <c r="B6232">
        <v>1448.52</v>
      </c>
      <c r="I6232">
        <v>18664.099999999999</v>
      </c>
      <c r="P6232">
        <v>18664.099999999999</v>
      </c>
      <c r="Q6232">
        <v>7844.86</v>
      </c>
      <c r="R6232">
        <v>2113.58</v>
      </c>
      <c r="S6232">
        <v>1988.29</v>
      </c>
      <c r="T6232">
        <v>4488.62</v>
      </c>
      <c r="V6232">
        <v>637.71</v>
      </c>
      <c r="X6232">
        <v>142.51</v>
      </c>
      <c r="Z6232">
        <v>17215.580000000002</v>
      </c>
      <c r="AB6232">
        <v>-47.02</v>
      </c>
      <c r="AE6232">
        <v>0</v>
      </c>
      <c r="AF6232">
        <v>26.89</v>
      </c>
      <c r="AG6232">
        <v>-20.13</v>
      </c>
      <c r="AH6232">
        <v>1428.39</v>
      </c>
      <c r="AI6232">
        <v>0</v>
      </c>
      <c r="AJ6232">
        <v>1428.39</v>
      </c>
      <c r="AP6232">
        <v>20402</v>
      </c>
      <c r="AQ6232" t="s">
        <v>234</v>
      </c>
      <c r="AR6232" t="s">
        <v>235</v>
      </c>
      <c r="AS6232" t="s">
        <v>234</v>
      </c>
      <c r="AT6232" t="s">
        <v>235</v>
      </c>
      <c r="AU6232">
        <v>16690</v>
      </c>
      <c r="AV6232" t="s">
        <v>106</v>
      </c>
      <c r="AW6232">
        <v>2</v>
      </c>
      <c r="AX6232">
        <v>2</v>
      </c>
      <c r="AY6232">
        <v>2018</v>
      </c>
      <c r="AZ6232">
        <v>1</v>
      </c>
      <c r="BA6232" t="str">
        <f t="shared" si="194"/>
        <v>20181</v>
      </c>
      <c r="BB6232" t="str">
        <f t="shared" si="195"/>
        <v>20181Miami Air International</v>
      </c>
      <c r="BC6232" t="e">
        <f>#N/A</f>
        <v>#N/A</v>
      </c>
      <c r="BD6232" t="e">
        <f>#N/A</f>
        <v>#N/A</v>
      </c>
      <c r="BE6232" t="e">
        <f>#N/A</f>
        <v>#N/A</v>
      </c>
      <c r="BF6232" t="e">
        <f>#N/A</f>
        <v>#N/A</v>
      </c>
      <c r="BG6232" t="e">
        <f>#N/A</f>
        <v>#N/A</v>
      </c>
    </row>
    <row r="6233" spans="1:59">
      <c r="A6233">
        <v>-2317.9499999999998</v>
      </c>
      <c r="B6233">
        <v>-2299.59</v>
      </c>
      <c r="I6233">
        <v>15368.37</v>
      </c>
      <c r="P6233">
        <v>15368.37</v>
      </c>
      <c r="Q6233">
        <v>7069.75</v>
      </c>
      <c r="R6233">
        <v>4057.37</v>
      </c>
      <c r="S6233">
        <v>1731.45</v>
      </c>
      <c r="T6233">
        <v>3944.24</v>
      </c>
      <c r="V6233">
        <v>704.75</v>
      </c>
      <c r="X6233">
        <v>160.41</v>
      </c>
      <c r="Z6233">
        <v>17667.96</v>
      </c>
      <c r="AB6233">
        <v>-56.47</v>
      </c>
      <c r="AE6233">
        <v>23.09</v>
      </c>
      <c r="AF6233">
        <v>15.02</v>
      </c>
      <c r="AG6233">
        <v>-18.36</v>
      </c>
      <c r="AH6233">
        <v>-2317.9499999999998</v>
      </c>
      <c r="AI6233">
        <v>0</v>
      </c>
      <c r="AJ6233">
        <v>-2317.9499999999998</v>
      </c>
      <c r="AP6233">
        <v>20402</v>
      </c>
      <c r="AQ6233" t="s">
        <v>234</v>
      </c>
      <c r="AR6233" t="s">
        <v>235</v>
      </c>
      <c r="AS6233" t="s">
        <v>234</v>
      </c>
      <c r="AT6233" t="s">
        <v>235</v>
      </c>
      <c r="AU6233">
        <v>16690</v>
      </c>
      <c r="AV6233" t="s">
        <v>106</v>
      </c>
      <c r="AW6233">
        <v>2</v>
      </c>
      <c r="AX6233">
        <v>2</v>
      </c>
      <c r="AY6233">
        <v>2018</v>
      </c>
      <c r="AZ6233">
        <v>2</v>
      </c>
      <c r="BA6233" t="str">
        <f t="shared" si="194"/>
        <v>20182</v>
      </c>
      <c r="BB6233" t="str">
        <f t="shared" si="195"/>
        <v>20182Miami Air International</v>
      </c>
      <c r="BC6233" t="e">
        <f>#N/A</f>
        <v>#N/A</v>
      </c>
      <c r="BD6233" t="e">
        <f>#N/A</f>
        <v>#N/A</v>
      </c>
      <c r="BE6233" t="e">
        <f>#N/A</f>
        <v>#N/A</v>
      </c>
      <c r="BF6233" t="e">
        <f>#N/A</f>
        <v>#N/A</v>
      </c>
      <c r="BG6233" t="e">
        <f>#N/A</f>
        <v>#N/A</v>
      </c>
    </row>
    <row r="6234" spans="1:59">
      <c r="A6234">
        <v>-1748.63</v>
      </c>
      <c r="B6234">
        <v>-1734.78</v>
      </c>
      <c r="I6234">
        <v>11593.68</v>
      </c>
      <c r="P6234">
        <v>11593.68</v>
      </c>
      <c r="Q6234">
        <v>5333.32</v>
      </c>
      <c r="R6234">
        <v>3060.83</v>
      </c>
      <c r="S6234">
        <v>1306.18</v>
      </c>
      <c r="T6234">
        <v>2975.48</v>
      </c>
      <c r="V6234">
        <v>531.65</v>
      </c>
      <c r="X6234">
        <v>121.01</v>
      </c>
      <c r="Z6234">
        <v>13328.46</v>
      </c>
      <c r="AB6234">
        <v>-42.6</v>
      </c>
      <c r="AE6234">
        <v>17.420000000000002</v>
      </c>
      <c r="AF6234">
        <v>11.33</v>
      </c>
      <c r="AG6234">
        <v>-13.85</v>
      </c>
      <c r="AH6234">
        <v>-1748.63</v>
      </c>
      <c r="AI6234">
        <v>0</v>
      </c>
      <c r="AJ6234">
        <v>-1748.63</v>
      </c>
      <c r="AP6234">
        <v>20402</v>
      </c>
      <c r="AQ6234" t="s">
        <v>234</v>
      </c>
      <c r="AR6234" t="s">
        <v>235</v>
      </c>
      <c r="AS6234" t="s">
        <v>234</v>
      </c>
      <c r="AT6234" t="s">
        <v>235</v>
      </c>
      <c r="AU6234">
        <v>6690</v>
      </c>
      <c r="AV6234" t="s">
        <v>61</v>
      </c>
      <c r="AW6234">
        <v>2</v>
      </c>
      <c r="AX6234">
        <v>2</v>
      </c>
      <c r="AY6234">
        <v>2018</v>
      </c>
      <c r="AZ6234">
        <v>2</v>
      </c>
      <c r="BA6234" t="str">
        <f t="shared" si="194"/>
        <v>20182</v>
      </c>
      <c r="BB6234" t="str">
        <f t="shared" si="195"/>
        <v>20182Miami Air International</v>
      </c>
      <c r="BC6234" t="e">
        <f>#N/A</f>
        <v>#N/A</v>
      </c>
      <c r="BD6234" t="e">
        <f>#N/A</f>
        <v>#N/A</v>
      </c>
      <c r="BE6234" t="e">
        <f>#N/A</f>
        <v>#N/A</v>
      </c>
      <c r="BF6234" t="e">
        <f>#N/A</f>
        <v>#N/A</v>
      </c>
      <c r="BG6234" t="e">
        <f>#N/A</f>
        <v>#N/A</v>
      </c>
    </row>
    <row r="6235" spans="1:59">
      <c r="A6235">
        <v>-79.08</v>
      </c>
      <c r="B6235">
        <v>-27.72</v>
      </c>
      <c r="I6235">
        <v>13018.49</v>
      </c>
      <c r="P6235">
        <v>13018.49</v>
      </c>
      <c r="Q6235">
        <v>5362.46</v>
      </c>
      <c r="R6235">
        <v>3048.18</v>
      </c>
      <c r="S6235">
        <v>1412.73</v>
      </c>
      <c r="T6235">
        <v>2336.87</v>
      </c>
      <c r="V6235">
        <v>741.67</v>
      </c>
      <c r="X6235">
        <v>144.30000000000001</v>
      </c>
      <c r="Z6235">
        <v>13046.21</v>
      </c>
      <c r="AB6235">
        <v>-72.97</v>
      </c>
      <c r="AE6235">
        <v>0</v>
      </c>
      <c r="AF6235">
        <v>21.61</v>
      </c>
      <c r="AG6235">
        <v>-51.36</v>
      </c>
      <c r="AH6235">
        <v>-79.08</v>
      </c>
      <c r="AI6235">
        <v>0</v>
      </c>
      <c r="AJ6235">
        <v>-79.08</v>
      </c>
      <c r="AP6235">
        <v>20402</v>
      </c>
      <c r="AQ6235" t="s">
        <v>234</v>
      </c>
      <c r="AR6235" t="s">
        <v>235</v>
      </c>
      <c r="AS6235" t="s">
        <v>234</v>
      </c>
      <c r="AT6235" t="s">
        <v>235</v>
      </c>
      <c r="AU6235">
        <v>6690</v>
      </c>
      <c r="AV6235" t="s">
        <v>61</v>
      </c>
      <c r="AW6235">
        <v>2</v>
      </c>
      <c r="AX6235">
        <v>2</v>
      </c>
      <c r="AY6235">
        <v>2018</v>
      </c>
      <c r="AZ6235">
        <v>3</v>
      </c>
      <c r="BA6235" t="str">
        <f t="shared" si="194"/>
        <v>20183</v>
      </c>
      <c r="BB6235" t="str">
        <f t="shared" si="195"/>
        <v>20183Miami Air International</v>
      </c>
      <c r="BC6235" t="e">
        <f>#N/A</f>
        <v>#N/A</v>
      </c>
      <c r="BD6235" t="e">
        <f>#N/A</f>
        <v>#N/A</v>
      </c>
      <c r="BE6235" t="e">
        <f>#N/A</f>
        <v>#N/A</v>
      </c>
      <c r="BF6235" t="e">
        <f>#N/A</f>
        <v>#N/A</v>
      </c>
      <c r="BG6235" t="e">
        <f>#N/A</f>
        <v>#N/A</v>
      </c>
    </row>
    <row r="6236" spans="1:59">
      <c r="A6236">
        <v>-75.98</v>
      </c>
      <c r="B6236">
        <v>-26.63</v>
      </c>
      <c r="I6236">
        <v>12507.96</v>
      </c>
      <c r="P6236">
        <v>12507.96</v>
      </c>
      <c r="Q6236">
        <v>5152.17</v>
      </c>
      <c r="R6236">
        <v>2928.64</v>
      </c>
      <c r="S6236">
        <v>1357.33</v>
      </c>
      <c r="T6236">
        <v>2245.23</v>
      </c>
      <c r="V6236">
        <v>712.59</v>
      </c>
      <c r="X6236">
        <v>138.63999999999999</v>
      </c>
      <c r="Z6236">
        <v>12534.59</v>
      </c>
      <c r="AB6236">
        <v>-70.11</v>
      </c>
      <c r="AE6236">
        <v>0</v>
      </c>
      <c r="AF6236">
        <v>20.76</v>
      </c>
      <c r="AG6236">
        <v>-49.35</v>
      </c>
      <c r="AH6236">
        <v>-75.98</v>
      </c>
      <c r="AI6236">
        <v>0</v>
      </c>
      <c r="AJ6236">
        <v>-75.98</v>
      </c>
      <c r="AP6236">
        <v>20402</v>
      </c>
      <c r="AQ6236" t="s">
        <v>234</v>
      </c>
      <c r="AR6236" t="s">
        <v>235</v>
      </c>
      <c r="AS6236" t="s">
        <v>234</v>
      </c>
      <c r="AT6236" t="s">
        <v>235</v>
      </c>
      <c r="AU6236">
        <v>16690</v>
      </c>
      <c r="AV6236" t="s">
        <v>106</v>
      </c>
      <c r="AW6236">
        <v>2</v>
      </c>
      <c r="AX6236">
        <v>2</v>
      </c>
      <c r="AY6236">
        <v>2018</v>
      </c>
      <c r="AZ6236">
        <v>3</v>
      </c>
      <c r="BA6236" t="str">
        <f t="shared" si="194"/>
        <v>20183</v>
      </c>
      <c r="BB6236" t="str">
        <f t="shared" si="195"/>
        <v>20183Miami Air International</v>
      </c>
      <c r="BC6236" t="e">
        <f>#N/A</f>
        <v>#N/A</v>
      </c>
      <c r="BD6236" t="e">
        <f>#N/A</f>
        <v>#N/A</v>
      </c>
      <c r="BE6236" t="e">
        <f>#N/A</f>
        <v>#N/A</v>
      </c>
      <c r="BF6236" t="e">
        <f>#N/A</f>
        <v>#N/A</v>
      </c>
      <c r="BG6236" t="e">
        <f>#N/A</f>
        <v>#N/A</v>
      </c>
    </row>
    <row r="6237" spans="1:59">
      <c r="A6237">
        <v>451.66</v>
      </c>
      <c r="B6237">
        <v>475.09</v>
      </c>
      <c r="I6237">
        <v>8255.67</v>
      </c>
      <c r="P6237">
        <v>8255.67</v>
      </c>
      <c r="Q6237">
        <v>3595.32</v>
      </c>
      <c r="R6237">
        <v>967.71</v>
      </c>
      <c r="S6237">
        <v>977.13</v>
      </c>
      <c r="T6237">
        <v>1760.93</v>
      </c>
      <c r="V6237">
        <v>389.5</v>
      </c>
      <c r="X6237">
        <v>90</v>
      </c>
      <c r="Z6237">
        <v>7780.58</v>
      </c>
      <c r="AB6237">
        <v>-37.880000000000003</v>
      </c>
      <c r="AE6237">
        <v>0</v>
      </c>
      <c r="AF6237">
        <v>14.46</v>
      </c>
      <c r="AG6237">
        <v>-23.43</v>
      </c>
      <c r="AH6237">
        <v>451.66</v>
      </c>
      <c r="AI6237">
        <v>0</v>
      </c>
      <c r="AJ6237">
        <v>451.66</v>
      </c>
      <c r="AP6237">
        <v>20402</v>
      </c>
      <c r="AQ6237" t="s">
        <v>234</v>
      </c>
      <c r="AR6237" t="s">
        <v>235</v>
      </c>
      <c r="AS6237" t="s">
        <v>234</v>
      </c>
      <c r="AT6237" t="s">
        <v>235</v>
      </c>
      <c r="AU6237">
        <v>16690</v>
      </c>
      <c r="AV6237" t="s">
        <v>106</v>
      </c>
      <c r="AW6237">
        <v>2</v>
      </c>
      <c r="AX6237">
        <v>2</v>
      </c>
      <c r="AY6237">
        <v>2018</v>
      </c>
      <c r="AZ6237">
        <v>4</v>
      </c>
      <c r="BA6237" t="str">
        <f t="shared" si="194"/>
        <v>20184</v>
      </c>
      <c r="BB6237" t="str">
        <f t="shared" si="195"/>
        <v>20184Miami Air International</v>
      </c>
      <c r="BC6237" t="e">
        <f>#N/A</f>
        <v>#N/A</v>
      </c>
      <c r="BD6237" t="e">
        <f>#N/A</f>
        <v>#N/A</v>
      </c>
      <c r="BE6237" t="e">
        <f>#N/A</f>
        <v>#N/A</v>
      </c>
      <c r="BF6237" t="e">
        <f>#N/A</f>
        <v>#N/A</v>
      </c>
      <c r="BG6237" t="e">
        <f>#N/A</f>
        <v>#N/A</v>
      </c>
    </row>
    <row r="6238" spans="1:59">
      <c r="A6238">
        <v>1105.79</v>
      </c>
      <c r="B6238">
        <v>1163.1400000000001</v>
      </c>
      <c r="I6238">
        <v>20212.150000000001</v>
      </c>
      <c r="P6238">
        <v>20212.150000000001</v>
      </c>
      <c r="Q6238">
        <v>8802.34</v>
      </c>
      <c r="R6238">
        <v>2369.2199999999998</v>
      </c>
      <c r="S6238">
        <v>2392.27</v>
      </c>
      <c r="T6238">
        <v>4311.2299999999996</v>
      </c>
      <c r="V6238">
        <v>953.61</v>
      </c>
      <c r="X6238">
        <v>220.34</v>
      </c>
      <c r="Z6238">
        <v>19049.009999999998</v>
      </c>
      <c r="AB6238">
        <v>-92.75</v>
      </c>
      <c r="AE6238">
        <v>0</v>
      </c>
      <c r="AF6238">
        <v>35.4</v>
      </c>
      <c r="AG6238">
        <v>-57.36</v>
      </c>
      <c r="AH6238">
        <v>1105.79</v>
      </c>
      <c r="AI6238">
        <v>0</v>
      </c>
      <c r="AJ6238">
        <v>1105.79</v>
      </c>
      <c r="AP6238">
        <v>20402</v>
      </c>
      <c r="AQ6238" t="s">
        <v>234</v>
      </c>
      <c r="AR6238" t="s">
        <v>235</v>
      </c>
      <c r="AS6238" t="s">
        <v>234</v>
      </c>
      <c r="AT6238" t="s">
        <v>235</v>
      </c>
      <c r="AU6238">
        <v>6690</v>
      </c>
      <c r="AV6238" t="s">
        <v>61</v>
      </c>
      <c r="AW6238">
        <v>2</v>
      </c>
      <c r="AX6238">
        <v>2</v>
      </c>
      <c r="AY6238">
        <v>2018</v>
      </c>
      <c r="AZ6238">
        <v>4</v>
      </c>
      <c r="BA6238" t="str">
        <f t="shared" si="194"/>
        <v>20184</v>
      </c>
      <c r="BB6238" t="str">
        <f t="shared" si="195"/>
        <v>20184Miami Air International</v>
      </c>
      <c r="BC6238" t="e">
        <f>#N/A</f>
        <v>#N/A</v>
      </c>
      <c r="BD6238" t="e">
        <f>#N/A</f>
        <v>#N/A</v>
      </c>
      <c r="BE6238" t="e">
        <f>#N/A</f>
        <v>#N/A</v>
      </c>
      <c r="BF6238" t="e">
        <f>#N/A</f>
        <v>#N/A</v>
      </c>
      <c r="BG6238" t="e">
        <f>#N/A</f>
        <v>#N/A</v>
      </c>
    </row>
    <row r="6239" spans="1:59">
      <c r="A6239">
        <v>1077.6400000000001</v>
      </c>
      <c r="B6239">
        <v>1034.6300000000001</v>
      </c>
      <c r="I6239">
        <v>14048.49</v>
      </c>
      <c r="P6239">
        <v>14048.49</v>
      </c>
      <c r="Q6239">
        <v>6559.38</v>
      </c>
      <c r="R6239">
        <v>2193.34</v>
      </c>
      <c r="S6239">
        <v>1491.5</v>
      </c>
      <c r="T6239">
        <v>2127.21</v>
      </c>
      <c r="V6239">
        <v>511.06</v>
      </c>
      <c r="X6239">
        <v>131.37</v>
      </c>
      <c r="Z6239">
        <v>13013.86</v>
      </c>
      <c r="AB6239">
        <v>-33.56</v>
      </c>
      <c r="AE6239">
        <v>46.17</v>
      </c>
      <c r="AF6239">
        <v>30.4</v>
      </c>
      <c r="AG6239">
        <v>43.01</v>
      </c>
      <c r="AH6239">
        <v>1077.6400000000001</v>
      </c>
      <c r="AI6239">
        <v>0</v>
      </c>
      <c r="AJ6239">
        <v>1077.6400000000001</v>
      </c>
      <c r="AP6239">
        <v>20402</v>
      </c>
      <c r="AQ6239" t="s">
        <v>234</v>
      </c>
      <c r="AR6239" t="s">
        <v>235</v>
      </c>
      <c r="AS6239" t="s">
        <v>234</v>
      </c>
      <c r="AT6239" t="s">
        <v>235</v>
      </c>
      <c r="AU6239">
        <v>16690</v>
      </c>
      <c r="AV6239" t="s">
        <v>106</v>
      </c>
      <c r="AW6239">
        <v>2</v>
      </c>
      <c r="AX6239">
        <v>2</v>
      </c>
      <c r="AY6239">
        <v>2019</v>
      </c>
      <c r="AZ6239">
        <v>1</v>
      </c>
      <c r="BA6239" t="str">
        <f t="shared" si="194"/>
        <v>20191</v>
      </c>
      <c r="BB6239" t="str">
        <f t="shared" si="195"/>
        <v>20191Miami Air International</v>
      </c>
      <c r="BC6239" t="e">
        <f>#N/A</f>
        <v>#N/A</v>
      </c>
      <c r="BD6239" t="e">
        <f>#N/A</f>
        <v>#N/A</v>
      </c>
      <c r="BE6239" t="e">
        <f>#N/A</f>
        <v>#N/A</v>
      </c>
      <c r="BF6239" t="e">
        <f>#N/A</f>
        <v>#N/A</v>
      </c>
      <c r="BG6239" t="e">
        <f>#N/A</f>
        <v>#N/A</v>
      </c>
    </row>
    <row r="6240" spans="1:59">
      <c r="A6240">
        <v>1758.26</v>
      </c>
      <c r="B6240">
        <v>1688.09</v>
      </c>
      <c r="I6240">
        <v>22921.23</v>
      </c>
      <c r="P6240">
        <v>22921.23</v>
      </c>
      <c r="Q6240">
        <v>10702.15</v>
      </c>
      <c r="R6240">
        <v>3578.61</v>
      </c>
      <c r="S6240">
        <v>2433.5</v>
      </c>
      <c r="T6240">
        <v>3470.71</v>
      </c>
      <c r="V6240">
        <v>833.83</v>
      </c>
      <c r="X6240">
        <v>214.34</v>
      </c>
      <c r="Z6240">
        <v>21233.14</v>
      </c>
      <c r="AB6240">
        <v>-54.75</v>
      </c>
      <c r="AE6240">
        <v>75.33</v>
      </c>
      <c r="AF6240">
        <v>49.59</v>
      </c>
      <c r="AG6240">
        <v>70.17</v>
      </c>
      <c r="AH6240">
        <v>1758.26</v>
      </c>
      <c r="AI6240">
        <v>0</v>
      </c>
      <c r="AJ6240">
        <v>1758.26</v>
      </c>
      <c r="AP6240">
        <v>20402</v>
      </c>
      <c r="AQ6240" t="s">
        <v>234</v>
      </c>
      <c r="AR6240" t="s">
        <v>235</v>
      </c>
      <c r="AS6240" t="s">
        <v>234</v>
      </c>
      <c r="AT6240" t="s">
        <v>235</v>
      </c>
      <c r="AU6240">
        <v>6690</v>
      </c>
      <c r="AV6240" t="s">
        <v>61</v>
      </c>
      <c r="AW6240">
        <v>2</v>
      </c>
      <c r="AX6240">
        <v>2</v>
      </c>
      <c r="AY6240">
        <v>2019</v>
      </c>
      <c r="AZ6240">
        <v>1</v>
      </c>
      <c r="BA6240" t="str">
        <f t="shared" si="194"/>
        <v>20191</v>
      </c>
      <c r="BB6240" t="str">
        <f t="shared" si="195"/>
        <v>20191Miami Air International</v>
      </c>
      <c r="BC6240" t="e">
        <f>#N/A</f>
        <v>#N/A</v>
      </c>
      <c r="BD6240" t="e">
        <f>#N/A</f>
        <v>#N/A</v>
      </c>
      <c r="BE6240" t="e">
        <f>#N/A</f>
        <v>#N/A</v>
      </c>
      <c r="BF6240" t="e">
        <f>#N/A</f>
        <v>#N/A</v>
      </c>
      <c r="BG6240" t="e">
        <f>#N/A</f>
        <v>#N/A</v>
      </c>
    </row>
    <row r="6241" spans="1:59">
      <c r="A6241">
        <v>-2083.36</v>
      </c>
      <c r="B6241">
        <v>-1579.63</v>
      </c>
      <c r="I6241">
        <v>16149.01</v>
      </c>
      <c r="P6241">
        <v>16149.01</v>
      </c>
      <c r="Q6241">
        <v>7596.43</v>
      </c>
      <c r="R6241">
        <v>4625.82</v>
      </c>
      <c r="S6241">
        <v>1992.07</v>
      </c>
      <c r="T6241">
        <v>2437.3200000000002</v>
      </c>
      <c r="V6241">
        <v>848.26</v>
      </c>
      <c r="X6241">
        <v>228.75</v>
      </c>
      <c r="Z6241">
        <v>17728.650000000001</v>
      </c>
      <c r="AB6241">
        <v>-69.89</v>
      </c>
      <c r="AE6241">
        <v>-53.14</v>
      </c>
      <c r="AF6241">
        <v>-380.7</v>
      </c>
      <c r="AG6241">
        <v>-503.72</v>
      </c>
      <c r="AH6241">
        <v>-2083.36</v>
      </c>
      <c r="AI6241">
        <v>0</v>
      </c>
      <c r="AJ6241">
        <v>-2083.36</v>
      </c>
      <c r="AP6241">
        <v>20402</v>
      </c>
      <c r="AQ6241" t="s">
        <v>234</v>
      </c>
      <c r="AR6241" t="s">
        <v>235</v>
      </c>
      <c r="AS6241" t="s">
        <v>234</v>
      </c>
      <c r="AT6241" t="s">
        <v>235</v>
      </c>
      <c r="AU6241">
        <v>16690</v>
      </c>
      <c r="AV6241" t="s">
        <v>106</v>
      </c>
      <c r="AW6241">
        <v>2</v>
      </c>
      <c r="AX6241">
        <v>2</v>
      </c>
      <c r="AY6241">
        <v>2019</v>
      </c>
      <c r="AZ6241">
        <v>2</v>
      </c>
      <c r="BA6241" t="str">
        <f t="shared" si="194"/>
        <v>20192</v>
      </c>
      <c r="BB6241" t="str">
        <f t="shared" si="195"/>
        <v>20192Miami Air International</v>
      </c>
      <c r="BC6241" t="e">
        <f>#N/A</f>
        <v>#N/A</v>
      </c>
      <c r="BD6241" t="e">
        <f>#N/A</f>
        <v>#N/A</v>
      </c>
      <c r="BE6241" t="e">
        <f>#N/A</f>
        <v>#N/A</v>
      </c>
      <c r="BF6241" t="e">
        <f>#N/A</f>
        <v>#N/A</v>
      </c>
      <c r="BG6241" t="e">
        <f>#N/A</f>
        <v>#N/A</v>
      </c>
    </row>
    <row r="6242" spans="1:59">
      <c r="A6242">
        <v>-1171.8900000000001</v>
      </c>
      <c r="B6242">
        <v>-888.54</v>
      </c>
      <c r="I6242">
        <v>9083.82</v>
      </c>
      <c r="P6242">
        <v>9083.82</v>
      </c>
      <c r="Q6242">
        <v>4272.99</v>
      </c>
      <c r="R6242">
        <v>2602.02</v>
      </c>
      <c r="S6242">
        <v>1120.54</v>
      </c>
      <c r="T6242">
        <v>1370.99</v>
      </c>
      <c r="V6242">
        <v>477.15</v>
      </c>
      <c r="X6242">
        <v>128.66999999999999</v>
      </c>
      <c r="Z6242">
        <v>9972.36</v>
      </c>
      <c r="AB6242">
        <v>-39.31</v>
      </c>
      <c r="AE6242">
        <v>-29.89</v>
      </c>
      <c r="AF6242">
        <v>-214.14</v>
      </c>
      <c r="AG6242">
        <v>-283.33999999999997</v>
      </c>
      <c r="AH6242">
        <v>-1171.8900000000001</v>
      </c>
      <c r="AI6242">
        <v>0</v>
      </c>
      <c r="AJ6242">
        <v>-1171.8900000000001</v>
      </c>
      <c r="AP6242">
        <v>20402</v>
      </c>
      <c r="AQ6242" t="s">
        <v>234</v>
      </c>
      <c r="AR6242" t="s">
        <v>235</v>
      </c>
      <c r="AS6242" t="s">
        <v>234</v>
      </c>
      <c r="AT6242" t="s">
        <v>235</v>
      </c>
      <c r="AU6242">
        <v>6690</v>
      </c>
      <c r="AV6242" t="s">
        <v>61</v>
      </c>
      <c r="AW6242">
        <v>2</v>
      </c>
      <c r="AX6242">
        <v>2</v>
      </c>
      <c r="AY6242">
        <v>2019</v>
      </c>
      <c r="AZ6242">
        <v>2</v>
      </c>
      <c r="BA6242" t="str">
        <f t="shared" si="194"/>
        <v>20192</v>
      </c>
      <c r="BB6242" t="str">
        <f t="shared" si="195"/>
        <v>20192Miami Air International</v>
      </c>
      <c r="BC6242" t="e">
        <f>#N/A</f>
        <v>#N/A</v>
      </c>
      <c r="BD6242" t="e">
        <f>#N/A</f>
        <v>#N/A</v>
      </c>
      <c r="BE6242" t="e">
        <f>#N/A</f>
        <v>#N/A</v>
      </c>
      <c r="BF6242" t="e">
        <f>#N/A</f>
        <v>#N/A</v>
      </c>
      <c r="BG6242" t="e">
        <f>#N/A</f>
        <v>#N/A</v>
      </c>
    </row>
    <row r="6243" spans="1:59">
      <c r="A6243">
        <v>-10.88</v>
      </c>
      <c r="B6243">
        <v>-1026.55</v>
      </c>
      <c r="I6243">
        <v>12493.72</v>
      </c>
      <c r="P6243">
        <v>12493.72</v>
      </c>
      <c r="Q6243">
        <v>6074.68</v>
      </c>
      <c r="R6243">
        <v>3540.6</v>
      </c>
      <c r="S6243">
        <v>1478.39</v>
      </c>
      <c r="T6243">
        <v>1596.79</v>
      </c>
      <c r="V6243">
        <v>646.70000000000005</v>
      </c>
      <c r="X6243">
        <v>183.12</v>
      </c>
      <c r="Z6243">
        <v>13520.26</v>
      </c>
      <c r="AB6243">
        <v>-62.63</v>
      </c>
      <c r="AE6243">
        <v>0</v>
      </c>
      <c r="AF6243">
        <v>1078.29</v>
      </c>
      <c r="AG6243">
        <v>1015.66</v>
      </c>
      <c r="AH6243">
        <v>-10.88</v>
      </c>
      <c r="AI6243">
        <v>0</v>
      </c>
      <c r="AJ6243">
        <v>-10.88</v>
      </c>
      <c r="AP6243">
        <v>20402</v>
      </c>
      <c r="AQ6243" t="s">
        <v>234</v>
      </c>
      <c r="AR6243" t="s">
        <v>235</v>
      </c>
      <c r="AS6243" t="s">
        <v>234</v>
      </c>
      <c r="AT6243" t="s">
        <v>235</v>
      </c>
      <c r="AU6243">
        <v>16690</v>
      </c>
      <c r="AV6243" t="s">
        <v>106</v>
      </c>
      <c r="AW6243">
        <v>2</v>
      </c>
      <c r="AX6243">
        <v>2</v>
      </c>
      <c r="AY6243">
        <v>2019</v>
      </c>
      <c r="AZ6243">
        <v>3</v>
      </c>
      <c r="BA6243" t="str">
        <f t="shared" si="194"/>
        <v>20193</v>
      </c>
      <c r="BB6243" t="str">
        <f t="shared" si="195"/>
        <v>20193Miami Air International</v>
      </c>
      <c r="BC6243" t="e">
        <f>#N/A</f>
        <v>#N/A</v>
      </c>
      <c r="BD6243" t="e">
        <f>#N/A</f>
        <v>#N/A</v>
      </c>
      <c r="BE6243" t="e">
        <f>#N/A</f>
        <v>#N/A</v>
      </c>
      <c r="BF6243" t="e">
        <f>#N/A</f>
        <v>#N/A</v>
      </c>
      <c r="BG6243" t="e">
        <f>#N/A</f>
        <v>#N/A</v>
      </c>
    </row>
    <row r="6244" spans="1:59">
      <c r="A6244">
        <v>-9.27</v>
      </c>
      <c r="B6244">
        <v>-874.47</v>
      </c>
      <c r="I6244">
        <v>10642.8</v>
      </c>
      <c r="P6244">
        <v>10642.8</v>
      </c>
      <c r="Q6244">
        <v>5174.7299999999996</v>
      </c>
      <c r="R6244">
        <v>3016.06</v>
      </c>
      <c r="S6244">
        <v>1259.3699999999999</v>
      </c>
      <c r="T6244">
        <v>1360.23</v>
      </c>
      <c r="V6244">
        <v>550.89</v>
      </c>
      <c r="X6244">
        <v>155.99</v>
      </c>
      <c r="Z6244">
        <v>11517.26</v>
      </c>
      <c r="AB6244">
        <v>-53.35</v>
      </c>
      <c r="AE6244">
        <v>0</v>
      </c>
      <c r="AF6244">
        <v>918.54</v>
      </c>
      <c r="AG6244">
        <v>865.19</v>
      </c>
      <c r="AH6244">
        <v>-9.27</v>
      </c>
      <c r="AI6244">
        <v>0</v>
      </c>
      <c r="AJ6244">
        <v>-9.27</v>
      </c>
      <c r="AP6244">
        <v>20402</v>
      </c>
      <c r="AQ6244" t="s">
        <v>234</v>
      </c>
      <c r="AR6244" t="s">
        <v>235</v>
      </c>
      <c r="AS6244" t="s">
        <v>234</v>
      </c>
      <c r="AT6244" t="s">
        <v>235</v>
      </c>
      <c r="AU6244">
        <v>6690</v>
      </c>
      <c r="AV6244" t="s">
        <v>61</v>
      </c>
      <c r="AW6244">
        <v>2</v>
      </c>
      <c r="AX6244">
        <v>2</v>
      </c>
      <c r="AY6244">
        <v>2019</v>
      </c>
      <c r="AZ6244">
        <v>3</v>
      </c>
      <c r="BA6244" t="str">
        <f t="shared" si="194"/>
        <v>20193</v>
      </c>
      <c r="BB6244" t="str">
        <f t="shared" si="195"/>
        <v>20193Miami Air International</v>
      </c>
      <c r="BC6244" t="e">
        <f>#N/A</f>
        <v>#N/A</v>
      </c>
      <c r="BD6244" t="e">
        <f>#N/A</f>
        <v>#N/A</v>
      </c>
      <c r="BE6244" t="e">
        <f>#N/A</f>
        <v>#N/A</v>
      </c>
      <c r="BF6244" t="e">
        <f>#N/A</f>
        <v>#N/A</v>
      </c>
      <c r="BG6244" t="e">
        <f>#N/A</f>
        <v>#N/A</v>
      </c>
    </row>
    <row r="6245" spans="1:59">
      <c r="A6245">
        <v>-1276.0899999999999</v>
      </c>
      <c r="B6245">
        <v>-1198.99</v>
      </c>
      <c r="I6245">
        <v>16416.080000000002</v>
      </c>
      <c r="P6245">
        <v>16416.080000000002</v>
      </c>
      <c r="Q6245">
        <v>8119.52</v>
      </c>
      <c r="R6245">
        <v>3703.95</v>
      </c>
      <c r="S6245">
        <v>1856.82</v>
      </c>
      <c r="T6245">
        <v>2910.12</v>
      </c>
      <c r="V6245">
        <v>831.71</v>
      </c>
      <c r="X6245">
        <v>192.94</v>
      </c>
      <c r="Z6245">
        <v>17615.07</v>
      </c>
      <c r="AB6245">
        <v>-68.16</v>
      </c>
      <c r="AE6245">
        <v>-34.96</v>
      </c>
      <c r="AF6245">
        <v>26.01</v>
      </c>
      <c r="AG6245">
        <v>-77.11</v>
      </c>
      <c r="AH6245">
        <v>-1276.0899999999999</v>
      </c>
      <c r="AI6245">
        <v>0</v>
      </c>
      <c r="AJ6245">
        <v>-1276.0899999999999</v>
      </c>
      <c r="AP6245">
        <v>20402</v>
      </c>
      <c r="AQ6245" t="s">
        <v>234</v>
      </c>
      <c r="AR6245" t="s">
        <v>235</v>
      </c>
      <c r="AS6245" t="s">
        <v>234</v>
      </c>
      <c r="AT6245" t="s">
        <v>235</v>
      </c>
      <c r="AU6245">
        <v>6690</v>
      </c>
      <c r="AV6245" t="s">
        <v>61</v>
      </c>
      <c r="AW6245">
        <v>2</v>
      </c>
      <c r="AX6245">
        <v>2</v>
      </c>
      <c r="AY6245">
        <v>2019</v>
      </c>
      <c r="AZ6245">
        <v>4</v>
      </c>
      <c r="BA6245" t="str">
        <f t="shared" si="194"/>
        <v>20194</v>
      </c>
      <c r="BB6245" t="str">
        <f t="shared" si="195"/>
        <v>20194Miami Air International</v>
      </c>
      <c r="BC6245" t="e">
        <f>#N/A</f>
        <v>#N/A</v>
      </c>
      <c r="BD6245" t="e">
        <f>#N/A</f>
        <v>#N/A</v>
      </c>
      <c r="BE6245" t="e">
        <f>#N/A</f>
        <v>#N/A</v>
      </c>
      <c r="BF6245" t="e">
        <f>#N/A</f>
        <v>#N/A</v>
      </c>
      <c r="BG6245" t="e">
        <f>#N/A</f>
        <v>#N/A</v>
      </c>
    </row>
    <row r="6246" spans="1:59">
      <c r="A6246">
        <v>-782.12</v>
      </c>
      <c r="B6246">
        <v>-734.86</v>
      </c>
      <c r="I6246">
        <v>10061.469999999999</v>
      </c>
      <c r="P6246">
        <v>10061.469999999999</v>
      </c>
      <c r="Q6246">
        <v>4976.4799999999996</v>
      </c>
      <c r="R6246">
        <v>2270.16</v>
      </c>
      <c r="S6246">
        <v>1138.05</v>
      </c>
      <c r="T6246">
        <v>1783.62</v>
      </c>
      <c r="V6246">
        <v>509.76</v>
      </c>
      <c r="X6246">
        <v>118.25</v>
      </c>
      <c r="Z6246">
        <v>10796.33</v>
      </c>
      <c r="AB6246">
        <v>-41.78</v>
      </c>
      <c r="AE6246">
        <v>-21.43</v>
      </c>
      <c r="AF6246">
        <v>15.94</v>
      </c>
      <c r="AG6246">
        <v>-47.26</v>
      </c>
      <c r="AH6246">
        <v>-782.12</v>
      </c>
      <c r="AI6246">
        <v>0</v>
      </c>
      <c r="AJ6246">
        <v>-782.12</v>
      </c>
      <c r="AP6246">
        <v>20402</v>
      </c>
      <c r="AQ6246" t="s">
        <v>234</v>
      </c>
      <c r="AR6246" t="s">
        <v>235</v>
      </c>
      <c r="AS6246" t="s">
        <v>234</v>
      </c>
      <c r="AT6246" t="s">
        <v>235</v>
      </c>
      <c r="AU6246">
        <v>16690</v>
      </c>
      <c r="AV6246" t="s">
        <v>106</v>
      </c>
      <c r="AW6246">
        <v>2</v>
      </c>
      <c r="AX6246">
        <v>2</v>
      </c>
      <c r="AY6246">
        <v>2019</v>
      </c>
      <c r="AZ6246">
        <v>4</v>
      </c>
      <c r="BA6246" t="str">
        <f t="shared" si="194"/>
        <v>20194</v>
      </c>
      <c r="BB6246" t="str">
        <f t="shared" si="195"/>
        <v>20194Miami Air International</v>
      </c>
      <c r="BC6246" t="e">
        <f>#N/A</f>
        <v>#N/A</v>
      </c>
      <c r="BD6246" t="e">
        <f>#N/A</f>
        <v>#N/A</v>
      </c>
      <c r="BE6246" t="e">
        <f>#N/A</f>
        <v>#N/A</v>
      </c>
      <c r="BF6246" t="e">
        <f>#N/A</f>
        <v>#N/A</v>
      </c>
      <c r="BG6246" t="e">
        <f>#N/A</f>
        <v>#N/A</v>
      </c>
    </row>
    <row r="6247" spans="1:59">
      <c r="A6247">
        <v>-8329</v>
      </c>
      <c r="B6247">
        <v>-7236</v>
      </c>
      <c r="C6247">
        <v>8650</v>
      </c>
      <c r="D6247">
        <v>38</v>
      </c>
      <c r="E6247">
        <v>28</v>
      </c>
      <c r="F6247">
        <v>28</v>
      </c>
      <c r="H6247">
        <v>105</v>
      </c>
      <c r="I6247">
        <v>105</v>
      </c>
      <c r="K6247">
        <v>180</v>
      </c>
      <c r="M6247">
        <v>180</v>
      </c>
      <c r="P6247">
        <v>9001</v>
      </c>
      <c r="Q6247">
        <v>7699</v>
      </c>
      <c r="R6247">
        <v>1149</v>
      </c>
      <c r="S6247">
        <v>98</v>
      </c>
      <c r="T6247">
        <v>2948</v>
      </c>
      <c r="U6247">
        <v>1385</v>
      </c>
      <c r="V6247">
        <v>2224</v>
      </c>
      <c r="X6247">
        <v>734</v>
      </c>
      <c r="Z6247">
        <v>16237</v>
      </c>
      <c r="AA6247">
        <v>-42</v>
      </c>
      <c r="AB6247">
        <v>13</v>
      </c>
      <c r="AF6247">
        <v>-1064</v>
      </c>
      <c r="AG6247">
        <v>-1093</v>
      </c>
      <c r="AH6247">
        <v>-8329</v>
      </c>
      <c r="AJ6247">
        <v>-8329</v>
      </c>
      <c r="AN6247">
        <v>-8329</v>
      </c>
      <c r="AP6247">
        <v>20297</v>
      </c>
      <c r="AQ6247" t="s">
        <v>237</v>
      </c>
      <c r="AR6247" t="s">
        <v>238</v>
      </c>
      <c r="AS6247" t="s">
        <v>239</v>
      </c>
      <c r="AT6247" t="s">
        <v>238</v>
      </c>
      <c r="AU6247">
        <v>6693</v>
      </c>
      <c r="AV6247" t="s">
        <v>61</v>
      </c>
      <c r="AW6247">
        <v>2</v>
      </c>
      <c r="AX6247">
        <v>2</v>
      </c>
      <c r="AY6247">
        <v>2002</v>
      </c>
      <c r="AZ6247">
        <v>1</v>
      </c>
      <c r="BA6247" t="str">
        <f t="shared" si="194"/>
        <v>20021</v>
      </c>
      <c r="BB6247" t="str">
        <f t="shared" si="195"/>
        <v>20021Midway Airlines Inc.</v>
      </c>
      <c r="BC6247" t="e">
        <f>#N/A</f>
        <v>#N/A</v>
      </c>
      <c r="BD6247" t="e">
        <f>#N/A</f>
        <v>#N/A</v>
      </c>
      <c r="BE6247" t="e">
        <f>#N/A</f>
        <v>#N/A</v>
      </c>
      <c r="BF6247" t="e">
        <f>#N/A</f>
        <v>#N/A</v>
      </c>
      <c r="BG6247" t="e">
        <f>#N/A</f>
        <v>#N/A</v>
      </c>
    </row>
    <row r="6248" spans="1:59">
      <c r="A6248">
        <v>-5418</v>
      </c>
      <c r="B6248">
        <v>-4786</v>
      </c>
      <c r="C6248">
        <v>14085</v>
      </c>
      <c r="D6248">
        <v>81</v>
      </c>
      <c r="E6248">
        <v>29</v>
      </c>
      <c r="F6248">
        <v>29</v>
      </c>
      <c r="H6248">
        <v>24</v>
      </c>
      <c r="I6248">
        <v>24</v>
      </c>
      <c r="K6248">
        <v>450</v>
      </c>
      <c r="M6248">
        <v>450</v>
      </c>
      <c r="P6248">
        <v>14669</v>
      </c>
      <c r="Q6248">
        <v>11506</v>
      </c>
      <c r="R6248">
        <v>1095</v>
      </c>
      <c r="S6248">
        <v>132</v>
      </c>
      <c r="T6248">
        <v>1391</v>
      </c>
      <c r="U6248">
        <v>2005</v>
      </c>
      <c r="V6248">
        <v>2634</v>
      </c>
      <c r="X6248">
        <v>692</v>
      </c>
      <c r="Z6248">
        <v>19455</v>
      </c>
      <c r="AA6248">
        <v>-110</v>
      </c>
      <c r="AD6248">
        <v>-522</v>
      </c>
      <c r="AG6248">
        <v>-632</v>
      </c>
      <c r="AH6248">
        <v>-5418</v>
      </c>
      <c r="AJ6248">
        <v>-5418</v>
      </c>
      <c r="AN6248">
        <v>-5418</v>
      </c>
      <c r="AP6248">
        <v>20297</v>
      </c>
      <c r="AQ6248" t="s">
        <v>237</v>
      </c>
      <c r="AR6248" t="s">
        <v>238</v>
      </c>
      <c r="AS6248" t="s">
        <v>239</v>
      </c>
      <c r="AT6248" t="s">
        <v>238</v>
      </c>
      <c r="AU6248">
        <v>6693</v>
      </c>
      <c r="AV6248" t="s">
        <v>61</v>
      </c>
      <c r="AW6248">
        <v>2</v>
      </c>
      <c r="AX6248">
        <v>2</v>
      </c>
      <c r="AY6248">
        <v>2002</v>
      </c>
      <c r="AZ6248">
        <v>2</v>
      </c>
      <c r="BA6248" t="str">
        <f t="shared" si="194"/>
        <v>20022</v>
      </c>
      <c r="BB6248" t="str">
        <f t="shared" si="195"/>
        <v>20022Midway Airlines Inc.</v>
      </c>
      <c r="BC6248" t="e">
        <f>#N/A</f>
        <v>#N/A</v>
      </c>
      <c r="BD6248" t="e">
        <f>#N/A</f>
        <v>#N/A</v>
      </c>
      <c r="BE6248" t="e">
        <f>#N/A</f>
        <v>#N/A</v>
      </c>
      <c r="BF6248" t="e">
        <f>#N/A</f>
        <v>#N/A</v>
      </c>
      <c r="BG6248" t="e">
        <f>#N/A</f>
        <v>#N/A</v>
      </c>
    </row>
    <row r="6249" spans="1:59">
      <c r="A6249">
        <v>-53342</v>
      </c>
      <c r="B6249">
        <v>-3769</v>
      </c>
      <c r="C6249">
        <v>2816</v>
      </c>
      <c r="D6249">
        <v>5</v>
      </c>
      <c r="K6249">
        <v>115</v>
      </c>
      <c r="M6249">
        <v>115</v>
      </c>
      <c r="P6249">
        <v>2936</v>
      </c>
      <c r="Q6249">
        <v>1250</v>
      </c>
      <c r="R6249">
        <v>584</v>
      </c>
      <c r="S6249">
        <v>20</v>
      </c>
      <c r="T6249">
        <v>1464</v>
      </c>
      <c r="U6249">
        <v>1344</v>
      </c>
      <c r="V6249">
        <v>1361</v>
      </c>
      <c r="X6249">
        <v>682</v>
      </c>
      <c r="Z6249">
        <v>6705</v>
      </c>
      <c r="AA6249">
        <v>-132</v>
      </c>
      <c r="AB6249">
        <v>-23</v>
      </c>
      <c r="AD6249">
        <v>-49169</v>
      </c>
      <c r="AF6249">
        <v>-249</v>
      </c>
      <c r="AG6249">
        <v>-49573</v>
      </c>
      <c r="AH6249">
        <v>-53342</v>
      </c>
      <c r="AJ6249">
        <v>-53342</v>
      </c>
      <c r="AN6249">
        <v>-53342</v>
      </c>
      <c r="AP6249">
        <v>20297</v>
      </c>
      <c r="AQ6249" t="s">
        <v>237</v>
      </c>
      <c r="AR6249" t="s">
        <v>238</v>
      </c>
      <c r="AS6249" t="s">
        <v>239</v>
      </c>
      <c r="AT6249" t="s">
        <v>238</v>
      </c>
      <c r="AU6249">
        <v>6693</v>
      </c>
      <c r="AV6249" t="s">
        <v>61</v>
      </c>
      <c r="AW6249">
        <v>2</v>
      </c>
      <c r="AX6249">
        <v>2</v>
      </c>
      <c r="AY6249">
        <v>2002</v>
      </c>
      <c r="AZ6249">
        <v>3</v>
      </c>
      <c r="BA6249" t="str">
        <f t="shared" si="194"/>
        <v>20023</v>
      </c>
      <c r="BB6249" t="str">
        <f t="shared" si="195"/>
        <v>20023Midway Airlines Inc.</v>
      </c>
      <c r="BC6249" t="e">
        <f>#N/A</f>
        <v>#N/A</v>
      </c>
      <c r="BD6249" t="e">
        <f>#N/A</f>
        <v>#N/A</v>
      </c>
      <c r="BE6249" t="e">
        <f>#N/A</f>
        <v>#N/A</v>
      </c>
      <c r="BF6249" t="e">
        <f>#N/A</f>
        <v>#N/A</v>
      </c>
      <c r="BG6249" t="e">
        <f>#N/A</f>
        <v>#N/A</v>
      </c>
    </row>
    <row r="6250" spans="1:59">
      <c r="A6250">
        <v>-3980</v>
      </c>
      <c r="B6250">
        <v>-2102</v>
      </c>
      <c r="C6250">
        <v>2</v>
      </c>
      <c r="K6250">
        <v>1</v>
      </c>
      <c r="L6250">
        <v>1</v>
      </c>
      <c r="P6250">
        <v>3</v>
      </c>
      <c r="Q6250">
        <v>509</v>
      </c>
      <c r="R6250">
        <v>139</v>
      </c>
      <c r="S6250">
        <v>-1</v>
      </c>
      <c r="T6250">
        <v>255</v>
      </c>
      <c r="U6250">
        <v>63</v>
      </c>
      <c r="V6250">
        <v>1042</v>
      </c>
      <c r="X6250">
        <v>98</v>
      </c>
      <c r="Z6250">
        <v>2105</v>
      </c>
      <c r="AA6250">
        <v>-27</v>
      </c>
      <c r="AB6250">
        <v>2</v>
      </c>
      <c r="AF6250">
        <v>-1853</v>
      </c>
      <c r="AG6250">
        <v>-1878</v>
      </c>
      <c r="AH6250">
        <v>-3980</v>
      </c>
      <c r="AJ6250">
        <v>-3980</v>
      </c>
      <c r="AN6250">
        <v>-3980</v>
      </c>
      <c r="AP6250">
        <v>20297</v>
      </c>
      <c r="AQ6250" t="s">
        <v>237</v>
      </c>
      <c r="AR6250" t="s">
        <v>238</v>
      </c>
      <c r="AS6250" t="s">
        <v>239</v>
      </c>
      <c r="AT6250" t="s">
        <v>238</v>
      </c>
      <c r="AU6250">
        <v>6693</v>
      </c>
      <c r="AV6250" t="s">
        <v>61</v>
      </c>
      <c r="AW6250">
        <v>2</v>
      </c>
      <c r="AX6250">
        <v>2</v>
      </c>
      <c r="AY6250">
        <v>2002</v>
      </c>
      <c r="AZ6250">
        <v>4</v>
      </c>
      <c r="BA6250" t="str">
        <f t="shared" si="194"/>
        <v>20024</v>
      </c>
      <c r="BB6250" t="str">
        <f t="shared" si="195"/>
        <v>20024Midway Airlines Inc.</v>
      </c>
      <c r="BC6250" t="e">
        <f>#N/A</f>
        <v>#N/A</v>
      </c>
      <c r="BD6250" t="e">
        <f>#N/A</f>
        <v>#N/A</v>
      </c>
      <c r="BE6250" t="e">
        <f>#N/A</f>
        <v>#N/A</v>
      </c>
      <c r="BF6250" t="e">
        <f>#N/A</f>
        <v>#N/A</v>
      </c>
      <c r="BG6250" t="e">
        <f>#N/A</f>
        <v>#N/A</v>
      </c>
    </row>
    <row r="6251" spans="1:59">
      <c r="A6251">
        <v>-20527.88</v>
      </c>
      <c r="B6251">
        <v>-569.13</v>
      </c>
      <c r="C6251">
        <v>74967.83</v>
      </c>
      <c r="D6251">
        <v>984.47</v>
      </c>
      <c r="E6251">
        <v>596.20000000000005</v>
      </c>
      <c r="F6251">
        <v>577.21</v>
      </c>
      <c r="G6251">
        <v>18.989999999999998</v>
      </c>
      <c r="H6251">
        <v>3454.05</v>
      </c>
      <c r="I6251">
        <v>3454.05</v>
      </c>
      <c r="K6251">
        <v>2845.65</v>
      </c>
      <c r="L6251">
        <v>1250.3699999999999</v>
      </c>
      <c r="M6251">
        <v>1595.28</v>
      </c>
      <c r="O6251">
        <v>5707.38</v>
      </c>
      <c r="P6251">
        <v>88555.57</v>
      </c>
      <c r="Q6251">
        <v>28536.52</v>
      </c>
      <c r="R6251">
        <v>14886.02</v>
      </c>
      <c r="S6251">
        <v>10207.19</v>
      </c>
      <c r="T6251">
        <v>14772.69</v>
      </c>
      <c r="U6251">
        <v>11115.97</v>
      </c>
      <c r="V6251">
        <v>4872.2299999999996</v>
      </c>
      <c r="X6251">
        <v>4706.5200000000004</v>
      </c>
      <c r="Y6251">
        <v>27.57</v>
      </c>
      <c r="Z6251">
        <v>89124.7</v>
      </c>
      <c r="AB6251">
        <v>-689.33</v>
      </c>
      <c r="AD6251">
        <v>-31323.47</v>
      </c>
      <c r="AF6251">
        <v>0.05</v>
      </c>
      <c r="AG6251">
        <v>-32012.75</v>
      </c>
      <c r="AH6251">
        <v>-32581.88</v>
      </c>
      <c r="AI6251">
        <v>-12054</v>
      </c>
      <c r="AJ6251">
        <v>-20527.88</v>
      </c>
      <c r="AN6251">
        <v>-20527.88</v>
      </c>
      <c r="AP6251">
        <v>20314</v>
      </c>
      <c r="AQ6251" t="s">
        <v>240</v>
      </c>
      <c r="AR6251" t="s">
        <v>241</v>
      </c>
      <c r="AS6251" t="s">
        <v>242</v>
      </c>
      <c r="AT6251" t="s">
        <v>243</v>
      </c>
      <c r="AU6251">
        <v>6706</v>
      </c>
      <c r="AV6251" t="s">
        <v>61</v>
      </c>
      <c r="AW6251">
        <v>2</v>
      </c>
      <c r="AX6251">
        <v>2</v>
      </c>
      <c r="AY6251">
        <v>2002</v>
      </c>
      <c r="AZ6251">
        <v>1</v>
      </c>
      <c r="BA6251" t="str">
        <f t="shared" si="194"/>
        <v>20021</v>
      </c>
      <c r="BB6251" t="str">
        <f t="shared" si="195"/>
        <v>20021Midwest Airline, Inc.</v>
      </c>
      <c r="BC6251" t="e">
        <f>#N/A</f>
        <v>#N/A</v>
      </c>
      <c r="BD6251" t="e">
        <f>#N/A</f>
        <v>#N/A</v>
      </c>
      <c r="BE6251" t="e">
        <f>#N/A</f>
        <v>#N/A</v>
      </c>
      <c r="BF6251" t="e">
        <f>#N/A</f>
        <v>#N/A</v>
      </c>
      <c r="BG6251" t="e">
        <f>#N/A</f>
        <v>#N/A</v>
      </c>
    </row>
    <row r="6252" spans="1:59">
      <c r="A6252">
        <v>1004.07</v>
      </c>
      <c r="B6252">
        <v>1934.89</v>
      </c>
      <c r="C6252">
        <v>84137.05</v>
      </c>
      <c r="D6252">
        <v>774.28</v>
      </c>
      <c r="E6252">
        <v>681.61</v>
      </c>
      <c r="F6252">
        <v>664.7</v>
      </c>
      <c r="G6252">
        <v>16.920000000000002</v>
      </c>
      <c r="H6252">
        <v>2880.44</v>
      </c>
      <c r="I6252">
        <v>2880.44</v>
      </c>
      <c r="K6252">
        <v>1776.84</v>
      </c>
      <c r="L6252">
        <v>1320.79</v>
      </c>
      <c r="M6252">
        <v>456.05</v>
      </c>
      <c r="O6252">
        <v>7146.7</v>
      </c>
      <c r="P6252">
        <v>97396.91</v>
      </c>
      <c r="Q6252">
        <v>32807.769999999997</v>
      </c>
      <c r="R6252">
        <v>14313.59</v>
      </c>
      <c r="S6252">
        <v>12120.1</v>
      </c>
      <c r="T6252">
        <v>14293.03</v>
      </c>
      <c r="U6252">
        <v>12459.52</v>
      </c>
      <c r="V6252">
        <v>5199.42</v>
      </c>
      <c r="X6252">
        <v>4229.01</v>
      </c>
      <c r="Y6252">
        <v>39.58</v>
      </c>
      <c r="Z6252">
        <v>95462.02</v>
      </c>
      <c r="AB6252">
        <v>-515.11</v>
      </c>
      <c r="AD6252">
        <v>73.22</v>
      </c>
      <c r="AF6252">
        <v>100.07</v>
      </c>
      <c r="AG6252">
        <v>-341.82</v>
      </c>
      <c r="AH6252">
        <v>1593.07</v>
      </c>
      <c r="AI6252">
        <v>589</v>
      </c>
      <c r="AJ6252">
        <v>1004.07</v>
      </c>
      <c r="AN6252">
        <v>1004.07</v>
      </c>
      <c r="AP6252">
        <v>20314</v>
      </c>
      <c r="AQ6252" t="s">
        <v>240</v>
      </c>
      <c r="AR6252" t="s">
        <v>241</v>
      </c>
      <c r="AS6252" t="s">
        <v>242</v>
      </c>
      <c r="AT6252" t="s">
        <v>243</v>
      </c>
      <c r="AU6252">
        <v>6706</v>
      </c>
      <c r="AV6252" t="s">
        <v>61</v>
      </c>
      <c r="AW6252">
        <v>2</v>
      </c>
      <c r="AX6252">
        <v>2</v>
      </c>
      <c r="AY6252">
        <v>2002</v>
      </c>
      <c r="AZ6252">
        <v>2</v>
      </c>
      <c r="BA6252" t="str">
        <f t="shared" si="194"/>
        <v>20022</v>
      </c>
      <c r="BB6252" t="str">
        <f t="shared" si="195"/>
        <v>20022Midwest Airline, Inc.</v>
      </c>
      <c r="BC6252" t="e">
        <f>#N/A</f>
        <v>#N/A</v>
      </c>
      <c r="BD6252" t="e">
        <f>#N/A</f>
        <v>#N/A</v>
      </c>
      <c r="BE6252" t="e">
        <f>#N/A</f>
        <v>#N/A</v>
      </c>
      <c r="BF6252" t="e">
        <f>#N/A</f>
        <v>#N/A</v>
      </c>
      <c r="BG6252" t="e">
        <f>#N/A</f>
        <v>#N/A</v>
      </c>
    </row>
    <row r="6253" spans="1:59">
      <c r="A6253">
        <v>-7170.74</v>
      </c>
      <c r="B6253">
        <v>-11080.04</v>
      </c>
      <c r="C6253">
        <v>74109.490000000005</v>
      </c>
      <c r="D6253">
        <v>486.46</v>
      </c>
      <c r="E6253">
        <v>702.16</v>
      </c>
      <c r="F6253">
        <v>678.25</v>
      </c>
      <c r="G6253">
        <v>23.9</v>
      </c>
      <c r="H6253">
        <v>2660.79</v>
      </c>
      <c r="I6253">
        <v>2660.79</v>
      </c>
      <c r="K6253">
        <v>2354.52</v>
      </c>
      <c r="L6253">
        <v>1333.18</v>
      </c>
      <c r="M6253">
        <v>1021.34</v>
      </c>
      <c r="O6253">
        <v>6346.82</v>
      </c>
      <c r="P6253">
        <v>86660.25</v>
      </c>
      <c r="Q6253">
        <v>34387.199999999997</v>
      </c>
      <c r="R6253">
        <v>15794.32</v>
      </c>
      <c r="S6253">
        <v>11498.29</v>
      </c>
      <c r="T6253">
        <v>14695</v>
      </c>
      <c r="U6253">
        <v>11864.87</v>
      </c>
      <c r="V6253">
        <v>5214.13</v>
      </c>
      <c r="X6253">
        <v>4207.47</v>
      </c>
      <c r="Y6253">
        <v>79.010000000000005</v>
      </c>
      <c r="Z6253">
        <v>97740.29</v>
      </c>
      <c r="AB6253">
        <v>-412.34</v>
      </c>
      <c r="AD6253">
        <v>-23.63</v>
      </c>
      <c r="AF6253">
        <v>133.27000000000001</v>
      </c>
      <c r="AG6253">
        <v>-302.7</v>
      </c>
      <c r="AH6253">
        <v>-11382.74</v>
      </c>
      <c r="AI6253">
        <v>-4212</v>
      </c>
      <c r="AJ6253">
        <v>-7170.74</v>
      </c>
      <c r="AN6253">
        <v>-7170.74</v>
      </c>
      <c r="AP6253">
        <v>20314</v>
      </c>
      <c r="AQ6253" t="s">
        <v>240</v>
      </c>
      <c r="AR6253" t="s">
        <v>241</v>
      </c>
      <c r="AS6253" t="s">
        <v>242</v>
      </c>
      <c r="AT6253" t="s">
        <v>243</v>
      </c>
      <c r="AU6253">
        <v>6706</v>
      </c>
      <c r="AV6253" t="s">
        <v>61</v>
      </c>
      <c r="AW6253">
        <v>2</v>
      </c>
      <c r="AX6253">
        <v>2</v>
      </c>
      <c r="AY6253">
        <v>2002</v>
      </c>
      <c r="AZ6253">
        <v>3</v>
      </c>
      <c r="BA6253" t="str">
        <f t="shared" si="194"/>
        <v>20023</v>
      </c>
      <c r="BB6253" t="str">
        <f t="shared" si="195"/>
        <v>20023Midwest Airline, Inc.</v>
      </c>
      <c r="BC6253" t="e">
        <f>#N/A</f>
        <v>#N/A</v>
      </c>
      <c r="BD6253" t="e">
        <f>#N/A</f>
        <v>#N/A</v>
      </c>
      <c r="BE6253" t="e">
        <f>#N/A</f>
        <v>#N/A</v>
      </c>
      <c r="BF6253" t="e">
        <f>#N/A</f>
        <v>#N/A</v>
      </c>
      <c r="BG6253" t="e">
        <f>#N/A</f>
        <v>#N/A</v>
      </c>
    </row>
    <row r="6254" spans="1:59">
      <c r="A6254">
        <v>-5105.88</v>
      </c>
      <c r="B6254">
        <v>-6588.06</v>
      </c>
      <c r="C6254">
        <v>72287.27</v>
      </c>
      <c r="D6254">
        <v>612.20000000000005</v>
      </c>
      <c r="E6254">
        <v>709.08</v>
      </c>
      <c r="F6254">
        <v>685.92</v>
      </c>
      <c r="G6254">
        <v>23.16</v>
      </c>
      <c r="H6254">
        <v>2862.24</v>
      </c>
      <c r="I6254">
        <v>2862.24</v>
      </c>
      <c r="K6254">
        <v>2385.3000000000002</v>
      </c>
      <c r="L6254">
        <v>1401.44</v>
      </c>
      <c r="M6254">
        <v>983.86</v>
      </c>
      <c r="O6254">
        <v>7905.36</v>
      </c>
      <c r="P6254">
        <v>86761.45</v>
      </c>
      <c r="Q6254">
        <v>35636.6</v>
      </c>
      <c r="R6254">
        <v>13414.92</v>
      </c>
      <c r="S6254">
        <v>9152.99</v>
      </c>
      <c r="T6254">
        <v>15067.89</v>
      </c>
      <c r="U6254">
        <v>11126.81</v>
      </c>
      <c r="V6254">
        <v>4719.08</v>
      </c>
      <c r="X6254">
        <v>4168.7700000000004</v>
      </c>
      <c r="Y6254">
        <v>62.46</v>
      </c>
      <c r="Z6254">
        <v>93349.51</v>
      </c>
      <c r="AB6254">
        <v>-24.08</v>
      </c>
      <c r="AD6254">
        <v>59.76</v>
      </c>
      <c r="AF6254">
        <v>-0.5</v>
      </c>
      <c r="AG6254">
        <v>35.18</v>
      </c>
      <c r="AH6254">
        <v>-6552.88</v>
      </c>
      <c r="AI6254">
        <v>-1447</v>
      </c>
      <c r="AJ6254">
        <v>-5105.88</v>
      </c>
      <c r="AN6254">
        <v>-5105.88</v>
      </c>
      <c r="AP6254">
        <v>20314</v>
      </c>
      <c r="AQ6254" t="s">
        <v>240</v>
      </c>
      <c r="AR6254" t="s">
        <v>241</v>
      </c>
      <c r="AS6254" t="s">
        <v>242</v>
      </c>
      <c r="AT6254" t="s">
        <v>243</v>
      </c>
      <c r="AU6254">
        <v>6706</v>
      </c>
      <c r="AV6254" t="s">
        <v>61</v>
      </c>
      <c r="AW6254">
        <v>2</v>
      </c>
      <c r="AX6254">
        <v>2</v>
      </c>
      <c r="AY6254">
        <v>2002</v>
      </c>
      <c r="AZ6254">
        <v>4</v>
      </c>
      <c r="BA6254" t="str">
        <f t="shared" si="194"/>
        <v>20024</v>
      </c>
      <c r="BB6254" t="str">
        <f t="shared" si="195"/>
        <v>20024Midwest Airline, Inc.</v>
      </c>
      <c r="BC6254" t="e">
        <f>#N/A</f>
        <v>#N/A</v>
      </c>
      <c r="BD6254" t="e">
        <f>#N/A</f>
        <v>#N/A</v>
      </c>
      <c r="BE6254" t="e">
        <f>#N/A</f>
        <v>#N/A</v>
      </c>
      <c r="BF6254" t="e">
        <f>#N/A</f>
        <v>#N/A</v>
      </c>
      <c r="BG6254" t="e">
        <f>#N/A</f>
        <v>#N/A</v>
      </c>
    </row>
    <row r="6255" spans="1:59">
      <c r="A6255">
        <v>-7960.41</v>
      </c>
      <c r="B6255">
        <v>-11730.21</v>
      </c>
      <c r="C6255">
        <v>64611.07</v>
      </c>
      <c r="D6255">
        <v>628.49</v>
      </c>
      <c r="E6255">
        <v>630</v>
      </c>
      <c r="F6255">
        <v>605.65</v>
      </c>
      <c r="G6255">
        <v>24.35</v>
      </c>
      <c r="H6255">
        <v>4132.03</v>
      </c>
      <c r="I6255">
        <v>4132.03</v>
      </c>
      <c r="K6255">
        <v>2315.29</v>
      </c>
      <c r="L6255">
        <v>1371.32</v>
      </c>
      <c r="M6255">
        <v>943.97</v>
      </c>
      <c r="O6255">
        <v>7309.46</v>
      </c>
      <c r="P6255">
        <v>79626.34</v>
      </c>
      <c r="Q6255">
        <v>37049.019999999997</v>
      </c>
      <c r="R6255">
        <v>11135.11</v>
      </c>
      <c r="S6255">
        <v>8457.48</v>
      </c>
      <c r="T6255">
        <v>15903.83</v>
      </c>
      <c r="U6255">
        <v>9646.52</v>
      </c>
      <c r="V6255">
        <v>4622.07</v>
      </c>
      <c r="X6255">
        <v>4332.6000000000004</v>
      </c>
      <c r="Y6255">
        <v>209.93</v>
      </c>
      <c r="Z6255">
        <v>91356.55</v>
      </c>
      <c r="AB6255">
        <v>-147.43</v>
      </c>
      <c r="AD6255">
        <v>-368.77</v>
      </c>
      <c r="AG6255">
        <v>-516.20000000000005</v>
      </c>
      <c r="AH6255">
        <v>-12246.41</v>
      </c>
      <c r="AI6255">
        <v>-4286</v>
      </c>
      <c r="AJ6255">
        <v>-7960.41</v>
      </c>
      <c r="AN6255">
        <v>-7960.41</v>
      </c>
      <c r="AP6255">
        <v>20314</v>
      </c>
      <c r="AQ6255" t="s">
        <v>240</v>
      </c>
      <c r="AR6255" t="s">
        <v>241</v>
      </c>
      <c r="AS6255" t="s">
        <v>242</v>
      </c>
      <c r="AT6255" t="s">
        <v>241</v>
      </c>
      <c r="AU6255">
        <v>6706</v>
      </c>
      <c r="AV6255" t="s">
        <v>61</v>
      </c>
      <c r="AW6255">
        <v>2</v>
      </c>
      <c r="AX6255">
        <v>2</v>
      </c>
      <c r="AY6255">
        <v>2003</v>
      </c>
      <c r="AZ6255">
        <v>1</v>
      </c>
      <c r="BA6255" t="str">
        <f t="shared" si="194"/>
        <v>20031</v>
      </c>
      <c r="BB6255" t="str">
        <f t="shared" si="195"/>
        <v>20031Midwest Airline, Inc.</v>
      </c>
      <c r="BC6255" t="e">
        <f>#N/A</f>
        <v>#N/A</v>
      </c>
      <c r="BD6255" t="e">
        <f>#N/A</f>
        <v>#N/A</v>
      </c>
      <c r="BE6255" t="e">
        <f>#N/A</f>
        <v>#N/A</v>
      </c>
      <c r="BF6255" t="e">
        <f>#N/A</f>
        <v>#N/A</v>
      </c>
      <c r="BG6255" t="e">
        <f>#N/A</f>
        <v>#N/A</v>
      </c>
    </row>
    <row r="6256" spans="1:59">
      <c r="A6256">
        <v>3970.64</v>
      </c>
      <c r="B6256">
        <v>-4562.5200000000004</v>
      </c>
      <c r="C6256">
        <v>65210.89</v>
      </c>
      <c r="D6256">
        <v>619.67999999999995</v>
      </c>
      <c r="E6256">
        <v>609.19000000000005</v>
      </c>
      <c r="F6256">
        <v>582.03</v>
      </c>
      <c r="G6256">
        <v>27.16</v>
      </c>
      <c r="H6256">
        <v>3731.3</v>
      </c>
      <c r="I6256">
        <v>3731.3</v>
      </c>
      <c r="K6256">
        <v>2167.06</v>
      </c>
      <c r="L6256">
        <v>1410.11</v>
      </c>
      <c r="M6256">
        <v>756.96</v>
      </c>
      <c r="O6256">
        <v>7497.63</v>
      </c>
      <c r="P6256">
        <v>79835.75</v>
      </c>
      <c r="Q6256">
        <v>36788.69</v>
      </c>
      <c r="R6256">
        <v>10273.950000000001</v>
      </c>
      <c r="S6256">
        <v>6053.94</v>
      </c>
      <c r="T6256">
        <v>12792.89</v>
      </c>
      <c r="U6256">
        <v>8905.3700000000008</v>
      </c>
      <c r="V6256">
        <v>4991.2299999999996</v>
      </c>
      <c r="X6256">
        <v>4528.04</v>
      </c>
      <c r="Y6256">
        <v>64.150000000000006</v>
      </c>
      <c r="Z6256">
        <v>84398.26</v>
      </c>
      <c r="AB6256">
        <v>-291.75</v>
      </c>
      <c r="AD6256">
        <v>-17.850000000000001</v>
      </c>
      <c r="AF6256">
        <v>10981.75</v>
      </c>
      <c r="AG6256">
        <v>10672.16</v>
      </c>
      <c r="AH6256">
        <v>6109.64</v>
      </c>
      <c r="AI6256">
        <v>2139</v>
      </c>
      <c r="AJ6256">
        <v>3970.64</v>
      </c>
      <c r="AN6256">
        <v>3970.64</v>
      </c>
      <c r="AP6256">
        <v>20314</v>
      </c>
      <c r="AQ6256" t="s">
        <v>240</v>
      </c>
      <c r="AR6256" t="s">
        <v>241</v>
      </c>
      <c r="AS6256" t="s">
        <v>242</v>
      </c>
      <c r="AT6256" t="s">
        <v>241</v>
      </c>
      <c r="AU6256">
        <v>6706</v>
      </c>
      <c r="AV6256" t="s">
        <v>61</v>
      </c>
      <c r="AW6256">
        <v>2</v>
      </c>
      <c r="AX6256">
        <v>2</v>
      </c>
      <c r="AY6256">
        <v>2003</v>
      </c>
      <c r="AZ6256">
        <v>2</v>
      </c>
      <c r="BA6256" t="str">
        <f t="shared" si="194"/>
        <v>20032</v>
      </c>
      <c r="BB6256" t="str">
        <f t="shared" si="195"/>
        <v>20032Midwest Airline, Inc.</v>
      </c>
      <c r="BC6256" t="e">
        <f>#N/A</f>
        <v>#N/A</v>
      </c>
      <c r="BD6256" t="e">
        <f>#N/A</f>
        <v>#N/A</v>
      </c>
      <c r="BE6256" t="e">
        <f>#N/A</f>
        <v>#N/A</v>
      </c>
      <c r="BF6256" t="e">
        <f>#N/A</f>
        <v>#N/A</v>
      </c>
      <c r="BG6256" t="e">
        <f>#N/A</f>
        <v>#N/A</v>
      </c>
    </row>
    <row r="6257" spans="1:59">
      <c r="A6257">
        <v>-3566.02</v>
      </c>
      <c r="B6257">
        <v>-1803.42</v>
      </c>
      <c r="C6257">
        <v>63687.18</v>
      </c>
      <c r="D6257">
        <v>172.6</v>
      </c>
      <c r="E6257">
        <v>652.1</v>
      </c>
      <c r="F6257">
        <v>614.55999999999995</v>
      </c>
      <c r="G6257">
        <v>37.54</v>
      </c>
      <c r="H6257">
        <v>3029.71</v>
      </c>
      <c r="I6257">
        <v>3029.71</v>
      </c>
      <c r="K6257">
        <v>2686.19</v>
      </c>
      <c r="L6257">
        <v>1633.13</v>
      </c>
      <c r="M6257">
        <v>1053.06</v>
      </c>
      <c r="O6257">
        <v>7358.95</v>
      </c>
      <c r="P6257">
        <v>77586.73</v>
      </c>
      <c r="Q6257">
        <v>30226.240000000002</v>
      </c>
      <c r="R6257">
        <v>10939.49</v>
      </c>
      <c r="S6257">
        <v>6399.56</v>
      </c>
      <c r="T6257">
        <v>12103.17</v>
      </c>
      <c r="U6257">
        <v>9554.15</v>
      </c>
      <c r="V6257">
        <v>6035.87</v>
      </c>
      <c r="X6257">
        <v>4076.08</v>
      </c>
      <c r="Y6257">
        <v>55.59</v>
      </c>
      <c r="Z6257">
        <v>79390.149999999994</v>
      </c>
      <c r="AB6257">
        <v>-253.61</v>
      </c>
      <c r="AD6257">
        <v>-3428.93</v>
      </c>
      <c r="AF6257">
        <v>-7.0000000000000007E-2</v>
      </c>
      <c r="AG6257">
        <v>-3682.6</v>
      </c>
      <c r="AH6257">
        <v>-5486.02</v>
      </c>
      <c r="AI6257">
        <v>-1920</v>
      </c>
      <c r="AJ6257">
        <v>-3566.02</v>
      </c>
      <c r="AN6257">
        <v>-3566.02</v>
      </c>
      <c r="AP6257">
        <v>20314</v>
      </c>
      <c r="AQ6257" t="s">
        <v>240</v>
      </c>
      <c r="AR6257" t="s">
        <v>241</v>
      </c>
      <c r="AS6257" t="s">
        <v>242</v>
      </c>
      <c r="AT6257" t="s">
        <v>241</v>
      </c>
      <c r="AU6257">
        <v>6706</v>
      </c>
      <c r="AV6257" t="s">
        <v>61</v>
      </c>
      <c r="AW6257">
        <v>2</v>
      </c>
      <c r="AX6257">
        <v>2</v>
      </c>
      <c r="AY6257">
        <v>2003</v>
      </c>
      <c r="AZ6257">
        <v>3</v>
      </c>
      <c r="BA6257" t="str">
        <f t="shared" si="194"/>
        <v>20033</v>
      </c>
      <c r="BB6257" t="str">
        <f t="shared" si="195"/>
        <v>20033Midwest Airline, Inc.</v>
      </c>
      <c r="BC6257" t="e">
        <f>#N/A</f>
        <v>#N/A</v>
      </c>
      <c r="BD6257" t="e">
        <f>#N/A</f>
        <v>#N/A</v>
      </c>
      <c r="BE6257" t="e">
        <f>#N/A</f>
        <v>#N/A</v>
      </c>
      <c r="BF6257" t="e">
        <f>#N/A</f>
        <v>#N/A</v>
      </c>
      <c r="BG6257" t="e">
        <f>#N/A</f>
        <v>#N/A</v>
      </c>
    </row>
    <row r="6258" spans="1:59">
      <c r="A6258">
        <v>-857.28</v>
      </c>
      <c r="B6258">
        <v>-850.44</v>
      </c>
      <c r="C6258">
        <v>66605.87</v>
      </c>
      <c r="D6258">
        <v>434.23</v>
      </c>
      <c r="E6258">
        <v>629.94000000000005</v>
      </c>
      <c r="F6258">
        <v>604.41999999999996</v>
      </c>
      <c r="G6258">
        <v>25.52</v>
      </c>
      <c r="H6258">
        <v>4641.38</v>
      </c>
      <c r="I6258">
        <v>4641.38</v>
      </c>
      <c r="K6258">
        <v>2507.4899999999998</v>
      </c>
      <c r="L6258">
        <v>1673.54</v>
      </c>
      <c r="M6258">
        <v>833.95</v>
      </c>
      <c r="O6258">
        <v>7374.3</v>
      </c>
      <c r="P6258">
        <v>82193.210000000006</v>
      </c>
      <c r="Q6258">
        <v>33680.28</v>
      </c>
      <c r="R6258">
        <v>11205.79</v>
      </c>
      <c r="S6258">
        <v>6307.52</v>
      </c>
      <c r="T6258">
        <v>13835.67</v>
      </c>
      <c r="U6258">
        <v>9807.39</v>
      </c>
      <c r="V6258">
        <v>4294.3</v>
      </c>
      <c r="X6258">
        <v>3837.01</v>
      </c>
      <c r="Y6258">
        <v>75.680000000000007</v>
      </c>
      <c r="Z6258">
        <v>83043.64</v>
      </c>
      <c r="AA6258">
        <v>-3.62</v>
      </c>
      <c r="AB6258">
        <v>-427.67</v>
      </c>
      <c r="AD6258">
        <v>-9.92</v>
      </c>
      <c r="AF6258">
        <v>-27.63</v>
      </c>
      <c r="AG6258">
        <v>-468.84</v>
      </c>
      <c r="AH6258">
        <v>-1319.28</v>
      </c>
      <c r="AI6258">
        <v>-462</v>
      </c>
      <c r="AJ6258">
        <v>-857.28</v>
      </c>
      <c r="AN6258">
        <v>-857.28</v>
      </c>
      <c r="AP6258">
        <v>20314</v>
      </c>
      <c r="AQ6258" t="s">
        <v>240</v>
      </c>
      <c r="AR6258" t="s">
        <v>241</v>
      </c>
      <c r="AS6258" t="s">
        <v>242</v>
      </c>
      <c r="AT6258" t="s">
        <v>241</v>
      </c>
      <c r="AU6258">
        <v>6706</v>
      </c>
      <c r="AV6258" t="s">
        <v>61</v>
      </c>
      <c r="AW6258">
        <v>2</v>
      </c>
      <c r="AX6258">
        <v>2</v>
      </c>
      <c r="AY6258">
        <v>2003</v>
      </c>
      <c r="AZ6258">
        <v>4</v>
      </c>
      <c r="BA6258" t="str">
        <f t="shared" si="194"/>
        <v>20034</v>
      </c>
      <c r="BB6258" t="str">
        <f t="shared" si="195"/>
        <v>20034Midwest Airline, Inc.</v>
      </c>
      <c r="BC6258" t="e">
        <f>#N/A</f>
        <v>#N/A</v>
      </c>
      <c r="BD6258" t="e">
        <f>#N/A</f>
        <v>#N/A</v>
      </c>
      <c r="BE6258" t="e">
        <f>#N/A</f>
        <v>#N/A</v>
      </c>
      <c r="BF6258" t="e">
        <f>#N/A</f>
        <v>#N/A</v>
      </c>
      <c r="BG6258" t="e">
        <f>#N/A</f>
        <v>#N/A</v>
      </c>
    </row>
    <row r="6259" spans="1:59">
      <c r="A6259">
        <v>-4914.59</v>
      </c>
      <c r="B6259">
        <v>-7037.7</v>
      </c>
      <c r="C6259">
        <v>67835.009999999995</v>
      </c>
      <c r="D6259">
        <v>546.08000000000004</v>
      </c>
      <c r="E6259">
        <v>488.23</v>
      </c>
      <c r="F6259">
        <v>457.74</v>
      </c>
      <c r="G6259">
        <v>30.49</v>
      </c>
      <c r="H6259">
        <v>7218.05</v>
      </c>
      <c r="I6259">
        <v>7218.05</v>
      </c>
      <c r="K6259">
        <v>2575.0700000000002</v>
      </c>
      <c r="L6259">
        <v>1759.01</v>
      </c>
      <c r="M6259">
        <v>816.06</v>
      </c>
      <c r="O6259">
        <v>7075.96</v>
      </c>
      <c r="P6259">
        <v>85738.4</v>
      </c>
      <c r="Q6259">
        <v>40532.5</v>
      </c>
      <c r="R6259">
        <v>11033.86</v>
      </c>
      <c r="S6259">
        <v>7110.6</v>
      </c>
      <c r="T6259">
        <v>15535.2</v>
      </c>
      <c r="U6259">
        <v>10018.67</v>
      </c>
      <c r="V6259">
        <v>5062.28</v>
      </c>
      <c r="X6259">
        <v>3421.94</v>
      </c>
      <c r="Y6259">
        <v>61.04</v>
      </c>
      <c r="Z6259">
        <v>92776.1</v>
      </c>
      <c r="AA6259">
        <v>-3.32</v>
      </c>
      <c r="AB6259">
        <v>-482.47</v>
      </c>
      <c r="AD6259">
        <v>-38.090000000000003</v>
      </c>
      <c r="AF6259">
        <v>-0.01</v>
      </c>
      <c r="AG6259">
        <v>-523.89</v>
      </c>
      <c r="AH6259">
        <v>-7561.59</v>
      </c>
      <c r="AI6259">
        <v>-2647</v>
      </c>
      <c r="AJ6259">
        <v>-4914.59</v>
      </c>
      <c r="AN6259">
        <v>-4914.59</v>
      </c>
      <c r="AP6259">
        <v>20314</v>
      </c>
      <c r="AQ6259" t="s">
        <v>240</v>
      </c>
      <c r="AR6259" t="s">
        <v>241</v>
      </c>
      <c r="AS6259" t="s">
        <v>242</v>
      </c>
      <c r="AT6259" t="s">
        <v>241</v>
      </c>
      <c r="AU6259">
        <v>6706</v>
      </c>
      <c r="AV6259" t="s">
        <v>61</v>
      </c>
      <c r="AW6259">
        <v>2</v>
      </c>
      <c r="AX6259">
        <v>2</v>
      </c>
      <c r="AY6259">
        <v>2004</v>
      </c>
      <c r="AZ6259">
        <v>1</v>
      </c>
      <c r="BA6259" t="str">
        <f t="shared" si="194"/>
        <v>20041</v>
      </c>
      <c r="BB6259" t="str">
        <f t="shared" si="195"/>
        <v>20041Midwest Airline, Inc.</v>
      </c>
      <c r="BC6259" t="e">
        <f>#N/A</f>
        <v>#N/A</v>
      </c>
      <c r="BD6259" t="e">
        <f>#N/A</f>
        <v>#N/A</v>
      </c>
      <c r="BE6259" t="e">
        <f>#N/A</f>
        <v>#N/A</v>
      </c>
      <c r="BF6259" t="e">
        <f>#N/A</f>
        <v>#N/A</v>
      </c>
      <c r="BG6259" t="e">
        <f>#N/A</f>
        <v>#N/A</v>
      </c>
    </row>
    <row r="6260" spans="1:59">
      <c r="A6260">
        <v>-3681.79</v>
      </c>
      <c r="B6260">
        <v>-2585.42</v>
      </c>
      <c r="C6260">
        <v>73087.83</v>
      </c>
      <c r="D6260">
        <v>612.69000000000005</v>
      </c>
      <c r="E6260">
        <v>601.95000000000005</v>
      </c>
      <c r="F6260">
        <v>569.46</v>
      </c>
      <c r="G6260">
        <v>32.5</v>
      </c>
      <c r="H6260">
        <v>4060.32</v>
      </c>
      <c r="I6260">
        <v>4060.32</v>
      </c>
      <c r="K6260">
        <v>2686.59</v>
      </c>
      <c r="L6260">
        <v>1708.13</v>
      </c>
      <c r="M6260">
        <v>978.46</v>
      </c>
      <c r="O6260">
        <v>7397.48</v>
      </c>
      <c r="P6260">
        <v>88446.87</v>
      </c>
      <c r="Q6260">
        <v>40672.28</v>
      </c>
      <c r="R6260">
        <v>12422.99</v>
      </c>
      <c r="S6260">
        <v>6277.81</v>
      </c>
      <c r="T6260">
        <v>14160.94</v>
      </c>
      <c r="U6260">
        <v>9716.44</v>
      </c>
      <c r="V6260">
        <v>4459.99</v>
      </c>
      <c r="X6260">
        <v>3238.48</v>
      </c>
      <c r="Y6260">
        <v>83.37</v>
      </c>
      <c r="Z6260">
        <v>91032.29</v>
      </c>
      <c r="AA6260">
        <v>-3.03</v>
      </c>
      <c r="AB6260">
        <v>-444.46</v>
      </c>
      <c r="AD6260">
        <v>-648.88</v>
      </c>
      <c r="AF6260">
        <v>-0.01</v>
      </c>
      <c r="AG6260">
        <v>-1096.3699999999999</v>
      </c>
      <c r="AH6260">
        <v>-3681.79</v>
      </c>
      <c r="AJ6260">
        <v>-3681.79</v>
      </c>
      <c r="AN6260">
        <v>-3681.79</v>
      </c>
      <c r="AP6260">
        <v>20314</v>
      </c>
      <c r="AQ6260" t="s">
        <v>240</v>
      </c>
      <c r="AR6260" t="s">
        <v>241</v>
      </c>
      <c r="AS6260" t="s">
        <v>242</v>
      </c>
      <c r="AT6260" t="s">
        <v>241</v>
      </c>
      <c r="AU6260">
        <v>6706</v>
      </c>
      <c r="AV6260" t="s">
        <v>61</v>
      </c>
      <c r="AW6260">
        <v>2</v>
      </c>
      <c r="AX6260">
        <v>2</v>
      </c>
      <c r="AY6260">
        <v>2004</v>
      </c>
      <c r="AZ6260">
        <v>2</v>
      </c>
      <c r="BA6260" t="str">
        <f t="shared" si="194"/>
        <v>20042</v>
      </c>
      <c r="BB6260" t="str">
        <f t="shared" si="195"/>
        <v>20042Midwest Airline, Inc.</v>
      </c>
      <c r="BC6260" t="e">
        <f>#N/A</f>
        <v>#N/A</v>
      </c>
      <c r="BD6260" t="e">
        <f>#N/A</f>
        <v>#N/A</v>
      </c>
      <c r="BE6260" t="e">
        <f>#N/A</f>
        <v>#N/A</v>
      </c>
      <c r="BF6260" t="e">
        <f>#N/A</f>
        <v>#N/A</v>
      </c>
      <c r="BG6260" t="e">
        <f>#N/A</f>
        <v>#N/A</v>
      </c>
    </row>
    <row r="6261" spans="1:59">
      <c r="A6261">
        <v>-12475.07</v>
      </c>
      <c r="B6261">
        <v>-12004.96</v>
      </c>
      <c r="C6261">
        <v>69347.149999999994</v>
      </c>
      <c r="D6261">
        <v>630.76</v>
      </c>
      <c r="E6261">
        <v>643.73</v>
      </c>
      <c r="F6261">
        <v>505.41</v>
      </c>
      <c r="G6261">
        <v>138.32</v>
      </c>
      <c r="H6261">
        <v>3274.77</v>
      </c>
      <c r="I6261">
        <v>3274.77</v>
      </c>
      <c r="K6261">
        <v>2846.57</v>
      </c>
      <c r="L6261">
        <v>1725.84</v>
      </c>
      <c r="M6261">
        <v>1120.73</v>
      </c>
      <c r="O6261">
        <v>7151.4</v>
      </c>
      <c r="P6261">
        <v>83894.37</v>
      </c>
      <c r="Q6261">
        <v>43872.959999999999</v>
      </c>
      <c r="R6261">
        <v>12212.28</v>
      </c>
      <c r="S6261">
        <v>6467.64</v>
      </c>
      <c r="T6261">
        <v>13890.24</v>
      </c>
      <c r="U6261">
        <v>10736.98</v>
      </c>
      <c r="V6261">
        <v>5547.6</v>
      </c>
      <c r="X6261">
        <v>3096.35</v>
      </c>
      <c r="Y6261">
        <v>75.28</v>
      </c>
      <c r="Z6261">
        <v>95899.33</v>
      </c>
      <c r="AA6261">
        <v>-2.73</v>
      </c>
      <c r="AB6261">
        <v>-339.87</v>
      </c>
      <c r="AD6261">
        <v>-127.51</v>
      </c>
      <c r="AG6261">
        <v>-470.11</v>
      </c>
      <c r="AH6261">
        <v>-12475.07</v>
      </c>
      <c r="AJ6261">
        <v>-12475.07</v>
      </c>
      <c r="AN6261">
        <v>-12475.07</v>
      </c>
      <c r="AP6261">
        <v>20314</v>
      </c>
      <c r="AQ6261" t="s">
        <v>240</v>
      </c>
      <c r="AR6261" t="s">
        <v>241</v>
      </c>
      <c r="AS6261" t="s">
        <v>242</v>
      </c>
      <c r="AT6261" t="s">
        <v>241</v>
      </c>
      <c r="AU6261">
        <v>6706</v>
      </c>
      <c r="AV6261" t="s">
        <v>61</v>
      </c>
      <c r="AW6261">
        <v>2</v>
      </c>
      <c r="AX6261">
        <v>2</v>
      </c>
      <c r="AY6261">
        <v>2004</v>
      </c>
      <c r="AZ6261">
        <v>3</v>
      </c>
      <c r="BA6261" t="str">
        <f t="shared" si="194"/>
        <v>20043</v>
      </c>
      <c r="BB6261" t="str">
        <f t="shared" si="195"/>
        <v>20043Midwest Airline, Inc.</v>
      </c>
      <c r="BC6261" t="e">
        <f>#N/A</f>
        <v>#N/A</v>
      </c>
      <c r="BD6261" t="e">
        <f>#N/A</f>
        <v>#N/A</v>
      </c>
      <c r="BE6261" t="e">
        <f>#N/A</f>
        <v>#N/A</v>
      </c>
      <c r="BF6261" t="e">
        <f>#N/A</f>
        <v>#N/A</v>
      </c>
      <c r="BG6261" t="e">
        <f>#N/A</f>
        <v>#N/A</v>
      </c>
    </row>
    <row r="6262" spans="1:59">
      <c r="A6262">
        <v>-16924.07</v>
      </c>
      <c r="B6262">
        <v>-16741.13</v>
      </c>
      <c r="C6262">
        <v>68902.27</v>
      </c>
      <c r="D6262">
        <v>884.5</v>
      </c>
      <c r="E6262">
        <v>783.09</v>
      </c>
      <c r="F6262">
        <v>589.72</v>
      </c>
      <c r="G6262">
        <v>193.36</v>
      </c>
      <c r="H6262">
        <v>3526.34</v>
      </c>
      <c r="I6262">
        <v>3526.34</v>
      </c>
      <c r="K6262">
        <v>2660.34</v>
      </c>
      <c r="L6262">
        <v>1691.83</v>
      </c>
      <c r="M6262">
        <v>968.51</v>
      </c>
      <c r="O6262">
        <v>8143.06</v>
      </c>
      <c r="P6262">
        <v>84899.59</v>
      </c>
      <c r="Q6262">
        <v>46653.57</v>
      </c>
      <c r="R6262">
        <v>15646.54</v>
      </c>
      <c r="S6262">
        <v>6604.85</v>
      </c>
      <c r="T6262">
        <v>14545.38</v>
      </c>
      <c r="U6262">
        <v>9782.14</v>
      </c>
      <c r="V6262">
        <v>5196.03</v>
      </c>
      <c r="X6262">
        <v>3151.22</v>
      </c>
      <c r="Y6262">
        <v>61</v>
      </c>
      <c r="Z6262">
        <v>101640.73</v>
      </c>
      <c r="AA6262">
        <v>-2.73</v>
      </c>
      <c r="AB6262">
        <v>-114.98</v>
      </c>
      <c r="AD6262">
        <v>-57.48</v>
      </c>
      <c r="AF6262">
        <v>-15.75</v>
      </c>
      <c r="AG6262">
        <v>-190.94</v>
      </c>
      <c r="AH6262">
        <v>-16932.07</v>
      </c>
      <c r="AI6262">
        <v>-8</v>
      </c>
      <c r="AJ6262">
        <v>-16924.07</v>
      </c>
      <c r="AN6262">
        <v>-16924.07</v>
      </c>
      <c r="AP6262">
        <v>20314</v>
      </c>
      <c r="AQ6262" t="s">
        <v>240</v>
      </c>
      <c r="AR6262" t="s">
        <v>241</v>
      </c>
      <c r="AS6262" t="s">
        <v>242</v>
      </c>
      <c r="AT6262" t="s">
        <v>241</v>
      </c>
      <c r="AU6262">
        <v>6706</v>
      </c>
      <c r="AV6262" t="s">
        <v>61</v>
      </c>
      <c r="AW6262">
        <v>2</v>
      </c>
      <c r="AX6262">
        <v>2</v>
      </c>
      <c r="AY6262">
        <v>2004</v>
      </c>
      <c r="AZ6262">
        <v>4</v>
      </c>
      <c r="BA6262" t="str">
        <f t="shared" si="194"/>
        <v>20044</v>
      </c>
      <c r="BB6262" t="str">
        <f t="shared" si="195"/>
        <v>20044Midwest Airline, Inc.</v>
      </c>
      <c r="BC6262" t="e">
        <f>#N/A</f>
        <v>#N/A</v>
      </c>
      <c r="BD6262" t="e">
        <f>#N/A</f>
        <v>#N/A</v>
      </c>
      <c r="BE6262" t="e">
        <f>#N/A</f>
        <v>#N/A</v>
      </c>
      <c r="BF6262" t="e">
        <f>#N/A</f>
        <v>#N/A</v>
      </c>
      <c r="BG6262" t="e">
        <f>#N/A</f>
        <v>#N/A</v>
      </c>
    </row>
    <row r="6263" spans="1:59">
      <c r="A6263">
        <v>-11426.36</v>
      </c>
      <c r="B6263">
        <v>-11621.07</v>
      </c>
      <c r="C6263">
        <v>77926.31</v>
      </c>
      <c r="D6263">
        <v>1076.23</v>
      </c>
      <c r="E6263">
        <v>750.85</v>
      </c>
      <c r="F6263">
        <v>522.88</v>
      </c>
      <c r="G6263">
        <v>227.97</v>
      </c>
      <c r="H6263">
        <v>3489.31</v>
      </c>
      <c r="I6263">
        <v>3489.31</v>
      </c>
      <c r="K6263">
        <v>2611.38</v>
      </c>
      <c r="L6263">
        <v>2077.4899999999998</v>
      </c>
      <c r="M6263">
        <v>533.89</v>
      </c>
      <c r="O6263">
        <v>8049.57</v>
      </c>
      <c r="P6263">
        <v>93903.65</v>
      </c>
      <c r="Q6263">
        <v>51860.99</v>
      </c>
      <c r="R6263">
        <v>11984.19</v>
      </c>
      <c r="S6263">
        <v>6862.16</v>
      </c>
      <c r="T6263">
        <v>16239.74</v>
      </c>
      <c r="U6263">
        <v>10099.91</v>
      </c>
      <c r="V6263">
        <v>5324.85</v>
      </c>
      <c r="X6263">
        <v>3096.05</v>
      </c>
      <c r="Y6263">
        <v>56.83</v>
      </c>
      <c r="Z6263">
        <v>105524.72</v>
      </c>
      <c r="AB6263">
        <v>209.7</v>
      </c>
      <c r="AD6263">
        <v>-6.63</v>
      </c>
      <c r="AF6263">
        <v>-8.35</v>
      </c>
      <c r="AG6263">
        <v>194.71</v>
      </c>
      <c r="AH6263">
        <v>-11426.36</v>
      </c>
      <c r="AJ6263">
        <v>-11426.36</v>
      </c>
      <c r="AN6263">
        <v>-11426.36</v>
      </c>
      <c r="AP6263">
        <v>20314</v>
      </c>
      <c r="AQ6263" t="s">
        <v>240</v>
      </c>
      <c r="AR6263" t="s">
        <v>241</v>
      </c>
      <c r="AS6263" t="s">
        <v>242</v>
      </c>
      <c r="AT6263" t="s">
        <v>241</v>
      </c>
      <c r="AU6263">
        <v>6706</v>
      </c>
      <c r="AV6263" t="s">
        <v>61</v>
      </c>
      <c r="AW6263">
        <v>2</v>
      </c>
      <c r="AX6263">
        <v>2</v>
      </c>
      <c r="AY6263">
        <v>2005</v>
      </c>
      <c r="AZ6263">
        <v>1</v>
      </c>
      <c r="BA6263" t="str">
        <f t="shared" si="194"/>
        <v>20051</v>
      </c>
      <c r="BB6263" t="str">
        <f t="shared" si="195"/>
        <v>20051Midwest Airline, Inc.</v>
      </c>
      <c r="BC6263" t="e">
        <f>#N/A</f>
        <v>#N/A</v>
      </c>
      <c r="BD6263" t="e">
        <f>#N/A</f>
        <v>#N/A</v>
      </c>
      <c r="BE6263" t="e">
        <f>#N/A</f>
        <v>#N/A</v>
      </c>
      <c r="BF6263" t="e">
        <f>#N/A</f>
        <v>#N/A</v>
      </c>
      <c r="BG6263" t="e">
        <f>#N/A</f>
        <v>#N/A</v>
      </c>
    </row>
    <row r="6264" spans="1:59">
      <c r="A6264">
        <v>-7789.12</v>
      </c>
      <c r="B6264">
        <v>-7503.08</v>
      </c>
      <c r="C6264">
        <v>93619.48</v>
      </c>
      <c r="D6264">
        <v>877.35</v>
      </c>
      <c r="E6264">
        <v>784.75</v>
      </c>
      <c r="F6264">
        <v>559.04999999999995</v>
      </c>
      <c r="G6264">
        <v>225.7</v>
      </c>
      <c r="H6264">
        <v>2906.43</v>
      </c>
      <c r="I6264">
        <v>2906.43</v>
      </c>
      <c r="K6264">
        <v>2774.43</v>
      </c>
      <c r="L6264">
        <v>2155.92</v>
      </c>
      <c r="M6264">
        <v>618.5</v>
      </c>
      <c r="O6264">
        <v>8997.67</v>
      </c>
      <c r="P6264">
        <v>109960.11</v>
      </c>
      <c r="Q6264">
        <v>58901.03</v>
      </c>
      <c r="R6264">
        <v>13339.91</v>
      </c>
      <c r="S6264">
        <v>8210.66</v>
      </c>
      <c r="T6264">
        <v>15199.59</v>
      </c>
      <c r="U6264">
        <v>12431.34</v>
      </c>
      <c r="V6264">
        <v>6294.1</v>
      </c>
      <c r="X6264">
        <v>3019.62</v>
      </c>
      <c r="Y6264">
        <v>66.94</v>
      </c>
      <c r="Z6264">
        <v>117463.19</v>
      </c>
      <c r="AA6264">
        <v>390.25</v>
      </c>
      <c r="AD6264">
        <v>122.89</v>
      </c>
      <c r="AF6264">
        <v>-799.19</v>
      </c>
      <c r="AG6264">
        <v>-286.04000000000002</v>
      </c>
      <c r="AH6264">
        <v>-7789.12</v>
      </c>
      <c r="AJ6264">
        <v>-7789.12</v>
      </c>
      <c r="AN6264">
        <v>-7789.12</v>
      </c>
      <c r="AP6264">
        <v>20314</v>
      </c>
      <c r="AQ6264" t="s">
        <v>240</v>
      </c>
      <c r="AR6264" t="s">
        <v>241</v>
      </c>
      <c r="AS6264" t="s">
        <v>242</v>
      </c>
      <c r="AT6264" t="s">
        <v>241</v>
      </c>
      <c r="AU6264">
        <v>6706</v>
      </c>
      <c r="AV6264" t="s">
        <v>61</v>
      </c>
      <c r="AW6264">
        <v>2</v>
      </c>
      <c r="AX6264">
        <v>2</v>
      </c>
      <c r="AY6264">
        <v>2005</v>
      </c>
      <c r="AZ6264">
        <v>2</v>
      </c>
      <c r="BA6264" t="str">
        <f t="shared" si="194"/>
        <v>20052</v>
      </c>
      <c r="BB6264" t="str">
        <f t="shared" si="195"/>
        <v>20052Midwest Airline, Inc.</v>
      </c>
      <c r="BC6264" t="e">
        <f>#N/A</f>
        <v>#N/A</v>
      </c>
      <c r="BD6264" t="e">
        <f>#N/A</f>
        <v>#N/A</v>
      </c>
      <c r="BE6264" t="e">
        <f>#N/A</f>
        <v>#N/A</v>
      </c>
      <c r="BF6264" t="e">
        <f>#N/A</f>
        <v>#N/A</v>
      </c>
      <c r="BG6264" t="e">
        <f>#N/A</f>
        <v>#N/A</v>
      </c>
    </row>
    <row r="6265" spans="1:59">
      <c r="A6265">
        <v>-25960.46</v>
      </c>
      <c r="B6265">
        <v>-9379.41</v>
      </c>
      <c r="C6265">
        <v>98216.17</v>
      </c>
      <c r="D6265">
        <v>765.77</v>
      </c>
      <c r="E6265">
        <v>825.36</v>
      </c>
      <c r="F6265">
        <v>562.47</v>
      </c>
      <c r="G6265">
        <v>262.89</v>
      </c>
      <c r="H6265">
        <v>2155.87</v>
      </c>
      <c r="I6265">
        <v>2155.87</v>
      </c>
      <c r="K6265">
        <v>3101.8</v>
      </c>
      <c r="L6265">
        <v>2345.2800000000002</v>
      </c>
      <c r="M6265">
        <v>756.53</v>
      </c>
      <c r="O6265">
        <v>9041.02</v>
      </c>
      <c r="P6265">
        <v>114105.99</v>
      </c>
      <c r="Q6265">
        <v>65373.66</v>
      </c>
      <c r="R6265">
        <v>13955.63</v>
      </c>
      <c r="S6265">
        <v>7779.23</v>
      </c>
      <c r="T6265">
        <v>14916.29</v>
      </c>
      <c r="U6265">
        <v>12755.63</v>
      </c>
      <c r="V6265">
        <v>5554.6</v>
      </c>
      <c r="X6265">
        <v>3044.19</v>
      </c>
      <c r="Y6265">
        <v>106.18</v>
      </c>
      <c r="Z6265">
        <v>123485.4</v>
      </c>
      <c r="AB6265">
        <v>-576.33000000000004</v>
      </c>
      <c r="AD6265">
        <v>-15648.37</v>
      </c>
      <c r="AF6265">
        <v>-356.35</v>
      </c>
      <c r="AG6265">
        <v>-16581.05</v>
      </c>
      <c r="AH6265">
        <v>-25960.46</v>
      </c>
      <c r="AJ6265">
        <v>-25960.46</v>
      </c>
      <c r="AN6265">
        <v>-25960.46</v>
      </c>
      <c r="AP6265">
        <v>20314</v>
      </c>
      <c r="AQ6265" t="s">
        <v>240</v>
      </c>
      <c r="AR6265" t="s">
        <v>241</v>
      </c>
      <c r="AS6265" t="s">
        <v>242</v>
      </c>
      <c r="AT6265" t="s">
        <v>241</v>
      </c>
      <c r="AU6265">
        <v>6706</v>
      </c>
      <c r="AV6265" t="s">
        <v>61</v>
      </c>
      <c r="AW6265">
        <v>2</v>
      </c>
      <c r="AX6265">
        <v>2</v>
      </c>
      <c r="AY6265">
        <v>2005</v>
      </c>
      <c r="AZ6265">
        <v>3</v>
      </c>
      <c r="BA6265" t="str">
        <f t="shared" si="194"/>
        <v>20053</v>
      </c>
      <c r="BB6265" t="str">
        <f t="shared" si="195"/>
        <v>20053Midwest Airline, Inc.</v>
      </c>
      <c r="BC6265" t="e">
        <f>#N/A</f>
        <v>#N/A</v>
      </c>
      <c r="BD6265" t="e">
        <f>#N/A</f>
        <v>#N/A</v>
      </c>
      <c r="BE6265" t="e">
        <f>#N/A</f>
        <v>#N/A</v>
      </c>
      <c r="BF6265" t="e">
        <f>#N/A</f>
        <v>#N/A</v>
      </c>
      <c r="BG6265" t="e">
        <f>#N/A</f>
        <v>#N/A</v>
      </c>
    </row>
    <row r="6266" spans="1:59">
      <c r="A6266">
        <v>-9620.9</v>
      </c>
      <c r="B6266">
        <v>-9710.89</v>
      </c>
      <c r="C6266">
        <v>102559.3</v>
      </c>
      <c r="D6266">
        <v>927.51</v>
      </c>
      <c r="E6266">
        <v>1069.47</v>
      </c>
      <c r="F6266">
        <v>850.23</v>
      </c>
      <c r="G6266">
        <v>219.24</v>
      </c>
      <c r="H6266">
        <v>4289.62</v>
      </c>
      <c r="I6266">
        <v>4289.62</v>
      </c>
      <c r="K6266">
        <v>3292.22</v>
      </c>
      <c r="L6266">
        <v>2575.65</v>
      </c>
      <c r="M6266">
        <v>716.57</v>
      </c>
      <c r="O6266">
        <v>8833.84</v>
      </c>
      <c r="P6266">
        <v>120971.95</v>
      </c>
      <c r="Q6266">
        <v>72439.570000000007</v>
      </c>
      <c r="R6266">
        <v>12342.53</v>
      </c>
      <c r="S6266">
        <v>8119.21</v>
      </c>
      <c r="T6266">
        <v>18257.740000000002</v>
      </c>
      <c r="U6266">
        <v>11004.66</v>
      </c>
      <c r="V6266">
        <v>5855.89</v>
      </c>
      <c r="X6266">
        <v>2551</v>
      </c>
      <c r="Y6266">
        <v>112.24</v>
      </c>
      <c r="Z6266">
        <v>130682.84</v>
      </c>
      <c r="AB6266">
        <v>519.49</v>
      </c>
      <c r="AD6266">
        <v>-430.65</v>
      </c>
      <c r="AF6266">
        <v>1.1599999999999999</v>
      </c>
      <c r="AG6266">
        <v>89.99</v>
      </c>
      <c r="AH6266">
        <v>-9620.9</v>
      </c>
      <c r="AJ6266">
        <v>-9620.9</v>
      </c>
      <c r="AN6266">
        <v>-9620.9</v>
      </c>
      <c r="AP6266">
        <v>20314</v>
      </c>
      <c r="AQ6266" t="s">
        <v>240</v>
      </c>
      <c r="AR6266" t="s">
        <v>241</v>
      </c>
      <c r="AS6266" t="s">
        <v>242</v>
      </c>
      <c r="AT6266" t="s">
        <v>241</v>
      </c>
      <c r="AU6266">
        <v>6706</v>
      </c>
      <c r="AV6266" t="s">
        <v>61</v>
      </c>
      <c r="AW6266">
        <v>2</v>
      </c>
      <c r="AX6266">
        <v>2</v>
      </c>
      <c r="AY6266">
        <v>2005</v>
      </c>
      <c r="AZ6266">
        <v>4</v>
      </c>
      <c r="BA6266" t="str">
        <f t="shared" si="194"/>
        <v>20054</v>
      </c>
      <c r="BB6266" t="str">
        <f t="shared" si="195"/>
        <v>20054Midwest Airline, Inc.</v>
      </c>
      <c r="BC6266" t="e">
        <f>#N/A</f>
        <v>#N/A</v>
      </c>
      <c r="BD6266" t="e">
        <f>#N/A</f>
        <v>#N/A</v>
      </c>
      <c r="BE6266" t="e">
        <f>#N/A</f>
        <v>#N/A</v>
      </c>
      <c r="BF6266" t="e">
        <f>#N/A</f>
        <v>#N/A</v>
      </c>
      <c r="BG6266" t="e">
        <f>#N/A</f>
        <v>#N/A</v>
      </c>
    </row>
    <row r="6267" spans="1:59">
      <c r="A6267">
        <v>-5264.43</v>
      </c>
      <c r="B6267">
        <v>-6258.12</v>
      </c>
      <c r="C6267">
        <v>109097.06</v>
      </c>
      <c r="D6267">
        <v>1109.97</v>
      </c>
      <c r="E6267">
        <v>1053.76</v>
      </c>
      <c r="F6267">
        <v>793.13</v>
      </c>
      <c r="G6267">
        <v>260.63</v>
      </c>
      <c r="H6267">
        <v>5383.64</v>
      </c>
      <c r="I6267">
        <v>5383.64</v>
      </c>
      <c r="K6267">
        <v>3709.03</v>
      </c>
      <c r="L6267">
        <v>2979.38</v>
      </c>
      <c r="M6267">
        <v>729.65</v>
      </c>
      <c r="O6267">
        <v>9093.75</v>
      </c>
      <c r="P6267">
        <v>129447.21</v>
      </c>
      <c r="Q6267">
        <v>73410.42</v>
      </c>
      <c r="R6267">
        <v>11988.46</v>
      </c>
      <c r="S6267">
        <v>8595.24</v>
      </c>
      <c r="T6267">
        <v>19386.41</v>
      </c>
      <c r="U6267">
        <v>13711.28</v>
      </c>
      <c r="V6267">
        <v>5718.21</v>
      </c>
      <c r="X6267">
        <v>2753.18</v>
      </c>
      <c r="Y6267">
        <v>142.13999999999999</v>
      </c>
      <c r="Z6267">
        <v>135705.32999999999</v>
      </c>
      <c r="AB6267">
        <v>1027.25</v>
      </c>
      <c r="AD6267">
        <v>-31.49</v>
      </c>
      <c r="AF6267">
        <v>-2.0699999999999998</v>
      </c>
      <c r="AG6267">
        <v>993.69</v>
      </c>
      <c r="AH6267">
        <v>-5264.43</v>
      </c>
      <c r="AJ6267">
        <v>-5264.43</v>
      </c>
      <c r="AN6267">
        <v>-5264.43</v>
      </c>
      <c r="AP6267">
        <v>20314</v>
      </c>
      <c r="AQ6267" t="s">
        <v>240</v>
      </c>
      <c r="AR6267" t="s">
        <v>241</v>
      </c>
      <c r="AS6267" t="s">
        <v>242</v>
      </c>
      <c r="AT6267" t="s">
        <v>241</v>
      </c>
      <c r="AU6267">
        <v>6706</v>
      </c>
      <c r="AV6267" t="s">
        <v>61</v>
      </c>
      <c r="AW6267">
        <v>2</v>
      </c>
      <c r="AX6267">
        <v>2</v>
      </c>
      <c r="AY6267">
        <v>2006</v>
      </c>
      <c r="AZ6267">
        <v>1</v>
      </c>
      <c r="BA6267" t="str">
        <f t="shared" si="194"/>
        <v>20061</v>
      </c>
      <c r="BB6267" t="str">
        <f t="shared" si="195"/>
        <v>20061Midwest Airline, Inc.</v>
      </c>
      <c r="BC6267" t="e">
        <f>#N/A</f>
        <v>#N/A</v>
      </c>
      <c r="BD6267" t="e">
        <f>#N/A</f>
        <v>#N/A</v>
      </c>
      <c r="BE6267" t="e">
        <f>#N/A</f>
        <v>#N/A</v>
      </c>
      <c r="BF6267" t="e">
        <f>#N/A</f>
        <v>#N/A</v>
      </c>
      <c r="BG6267" t="e">
        <f>#N/A</f>
        <v>#N/A</v>
      </c>
    </row>
    <row r="6268" spans="1:59">
      <c r="A6268">
        <v>8997.4599999999991</v>
      </c>
      <c r="B6268">
        <v>7276.36</v>
      </c>
      <c r="C6268">
        <v>132461.82</v>
      </c>
      <c r="D6268">
        <v>1176.6500000000001</v>
      </c>
      <c r="E6268">
        <v>1108.67</v>
      </c>
      <c r="F6268">
        <v>812.98</v>
      </c>
      <c r="G6268">
        <v>295.69</v>
      </c>
      <c r="H6268">
        <v>3415.83</v>
      </c>
      <c r="I6268">
        <v>3415.83</v>
      </c>
      <c r="K6268">
        <v>3974.61</v>
      </c>
      <c r="L6268">
        <v>3132.25</v>
      </c>
      <c r="M6268">
        <v>842.36</v>
      </c>
      <c r="O6268">
        <v>9853</v>
      </c>
      <c r="P6268">
        <v>151990.57</v>
      </c>
      <c r="Q6268">
        <v>79869.350000000006</v>
      </c>
      <c r="R6268">
        <v>10908.01</v>
      </c>
      <c r="S6268">
        <v>8759.86</v>
      </c>
      <c r="T6268">
        <v>18448.7</v>
      </c>
      <c r="U6268">
        <v>13683.3</v>
      </c>
      <c r="V6268">
        <v>10264.290000000001</v>
      </c>
      <c r="X6268">
        <v>2655.8</v>
      </c>
      <c r="Y6268">
        <v>124.9</v>
      </c>
      <c r="Z6268">
        <v>144714.22</v>
      </c>
      <c r="AB6268">
        <v>1746</v>
      </c>
      <c r="AD6268">
        <v>1.25</v>
      </c>
      <c r="AF6268">
        <v>-26.14</v>
      </c>
      <c r="AG6268">
        <v>1721.11</v>
      </c>
      <c r="AH6268">
        <v>8997.4599999999991</v>
      </c>
      <c r="AJ6268">
        <v>8997.4599999999991</v>
      </c>
      <c r="AN6268">
        <v>8997.4599999999991</v>
      </c>
      <c r="AP6268">
        <v>20314</v>
      </c>
      <c r="AQ6268" t="s">
        <v>240</v>
      </c>
      <c r="AR6268" t="s">
        <v>241</v>
      </c>
      <c r="AS6268" t="s">
        <v>242</v>
      </c>
      <c r="AT6268" t="s">
        <v>241</v>
      </c>
      <c r="AU6268">
        <v>6706</v>
      </c>
      <c r="AV6268" t="s">
        <v>61</v>
      </c>
      <c r="AW6268">
        <v>2</v>
      </c>
      <c r="AX6268">
        <v>2</v>
      </c>
      <c r="AY6268">
        <v>2006</v>
      </c>
      <c r="AZ6268">
        <v>2</v>
      </c>
      <c r="BA6268" t="str">
        <f t="shared" si="194"/>
        <v>20062</v>
      </c>
      <c r="BB6268" t="str">
        <f t="shared" si="195"/>
        <v>20062Midwest Airline, Inc.</v>
      </c>
      <c r="BC6268" t="e">
        <f>#N/A</f>
        <v>#N/A</v>
      </c>
      <c r="BD6268" t="e">
        <f>#N/A</f>
        <v>#N/A</v>
      </c>
      <c r="BE6268" t="e">
        <f>#N/A</f>
        <v>#N/A</v>
      </c>
      <c r="BF6268" t="e">
        <f>#N/A</f>
        <v>#N/A</v>
      </c>
      <c r="BG6268" t="e">
        <f>#N/A</f>
        <v>#N/A</v>
      </c>
    </row>
    <row r="6269" spans="1:59">
      <c r="A6269">
        <v>1665.11</v>
      </c>
      <c r="B6269">
        <v>-87.45</v>
      </c>
      <c r="C6269">
        <v>126154.67</v>
      </c>
      <c r="D6269">
        <v>1529.62</v>
      </c>
      <c r="E6269">
        <v>1099.8399999999999</v>
      </c>
      <c r="F6269">
        <v>804.09</v>
      </c>
      <c r="G6269">
        <v>295.75</v>
      </c>
      <c r="H6269">
        <v>1858.84</v>
      </c>
      <c r="I6269">
        <v>1858.84</v>
      </c>
      <c r="K6269">
        <v>4327.33</v>
      </c>
      <c r="L6269">
        <v>3261.27</v>
      </c>
      <c r="M6269">
        <v>1066.06</v>
      </c>
      <c r="O6269">
        <v>9328.0400000000009</v>
      </c>
      <c r="P6269">
        <v>144298.34</v>
      </c>
      <c r="Q6269">
        <v>80933.31</v>
      </c>
      <c r="R6269">
        <v>13381.61</v>
      </c>
      <c r="S6269">
        <v>8353.1</v>
      </c>
      <c r="T6269">
        <v>17688.3</v>
      </c>
      <c r="U6269">
        <v>13469.57</v>
      </c>
      <c r="V6269">
        <v>7825.48</v>
      </c>
      <c r="X6269">
        <v>2586.63</v>
      </c>
      <c r="Y6269">
        <v>147.80000000000001</v>
      </c>
      <c r="Z6269">
        <v>144385.79</v>
      </c>
      <c r="AB6269">
        <v>1757.63</v>
      </c>
      <c r="AD6269">
        <v>-3.36</v>
      </c>
      <c r="AF6269">
        <v>-1.71</v>
      </c>
      <c r="AG6269">
        <v>1752.57</v>
      </c>
      <c r="AH6269">
        <v>1665.11</v>
      </c>
      <c r="AJ6269">
        <v>1665.11</v>
      </c>
      <c r="AN6269">
        <v>1665.11</v>
      </c>
      <c r="AP6269">
        <v>20314</v>
      </c>
      <c r="AQ6269" t="s">
        <v>240</v>
      </c>
      <c r="AR6269" t="s">
        <v>241</v>
      </c>
      <c r="AS6269" t="s">
        <v>242</v>
      </c>
      <c r="AT6269" t="s">
        <v>241</v>
      </c>
      <c r="AU6269">
        <v>6706</v>
      </c>
      <c r="AV6269" t="s">
        <v>61</v>
      </c>
      <c r="AW6269">
        <v>2</v>
      </c>
      <c r="AX6269">
        <v>2</v>
      </c>
      <c r="AY6269">
        <v>2006</v>
      </c>
      <c r="AZ6269">
        <v>3</v>
      </c>
      <c r="BA6269" t="str">
        <f t="shared" si="194"/>
        <v>20063</v>
      </c>
      <c r="BB6269" t="str">
        <f t="shared" si="195"/>
        <v>20063Midwest Airline, Inc.</v>
      </c>
      <c r="BC6269" t="e">
        <f>#N/A</f>
        <v>#N/A</v>
      </c>
      <c r="BD6269" t="e">
        <f>#N/A</f>
        <v>#N/A</v>
      </c>
      <c r="BE6269" t="e">
        <f>#N/A</f>
        <v>#N/A</v>
      </c>
      <c r="BF6269" t="e">
        <f>#N/A</f>
        <v>#N/A</v>
      </c>
      <c r="BG6269" t="e">
        <f>#N/A</f>
        <v>#N/A</v>
      </c>
    </row>
    <row r="6270" spans="1:59">
      <c r="A6270">
        <v>5176.5</v>
      </c>
      <c r="B6270">
        <v>2944.79</v>
      </c>
      <c r="C6270">
        <v>124106.38</v>
      </c>
      <c r="D6270">
        <v>2281.86</v>
      </c>
      <c r="E6270">
        <v>1076.69</v>
      </c>
      <c r="F6270">
        <v>817.86</v>
      </c>
      <c r="G6270">
        <v>258.82</v>
      </c>
      <c r="H6270">
        <v>3837.17</v>
      </c>
      <c r="I6270">
        <v>3837.17</v>
      </c>
      <c r="K6270">
        <v>4802.5</v>
      </c>
      <c r="L6270">
        <v>3688.27</v>
      </c>
      <c r="M6270">
        <v>1114.23</v>
      </c>
      <c r="O6270">
        <v>10237.299999999999</v>
      </c>
      <c r="P6270">
        <v>146341.89000000001</v>
      </c>
      <c r="Q6270">
        <v>78060.649999999994</v>
      </c>
      <c r="R6270">
        <v>12630.78</v>
      </c>
      <c r="S6270">
        <v>8122.97</v>
      </c>
      <c r="T6270">
        <v>19313.88</v>
      </c>
      <c r="U6270">
        <v>13074.08</v>
      </c>
      <c r="V6270">
        <v>8865.5499999999993</v>
      </c>
      <c r="X6270">
        <v>2850.41</v>
      </c>
      <c r="Y6270">
        <v>478.78</v>
      </c>
      <c r="Z6270">
        <v>143397.1</v>
      </c>
      <c r="AB6270">
        <v>1832.01</v>
      </c>
      <c r="AD6270">
        <v>19.22</v>
      </c>
      <c r="AF6270">
        <v>-22.61</v>
      </c>
      <c r="AG6270">
        <v>1828.61</v>
      </c>
      <c r="AH6270">
        <v>4773.41</v>
      </c>
      <c r="AI6270">
        <v>-403.1</v>
      </c>
      <c r="AJ6270">
        <v>5176.5</v>
      </c>
      <c r="AN6270">
        <v>5176.5</v>
      </c>
      <c r="AP6270">
        <v>20314</v>
      </c>
      <c r="AQ6270" t="s">
        <v>240</v>
      </c>
      <c r="AR6270" t="s">
        <v>241</v>
      </c>
      <c r="AS6270" t="s">
        <v>242</v>
      </c>
      <c r="AT6270" t="s">
        <v>241</v>
      </c>
      <c r="AU6270">
        <v>6706</v>
      </c>
      <c r="AV6270" t="s">
        <v>61</v>
      </c>
      <c r="AW6270">
        <v>2</v>
      </c>
      <c r="AX6270">
        <v>2</v>
      </c>
      <c r="AY6270">
        <v>2006</v>
      </c>
      <c r="AZ6270">
        <v>4</v>
      </c>
      <c r="BA6270" t="str">
        <f t="shared" si="194"/>
        <v>20064</v>
      </c>
      <c r="BB6270" t="str">
        <f t="shared" si="195"/>
        <v>20064Midwest Airline, Inc.</v>
      </c>
      <c r="BC6270" t="e">
        <f>#N/A</f>
        <v>#N/A</v>
      </c>
      <c r="BD6270" t="e">
        <f>#N/A</f>
        <v>#N/A</v>
      </c>
      <c r="BE6270" t="e">
        <f>#N/A</f>
        <v>#N/A</v>
      </c>
      <c r="BF6270" t="e">
        <f>#N/A</f>
        <v>#N/A</v>
      </c>
      <c r="BG6270" t="e">
        <f>#N/A</f>
        <v>#N/A</v>
      </c>
    </row>
    <row r="6271" spans="1:59">
      <c r="A6271">
        <v>13265.31</v>
      </c>
      <c r="B6271">
        <v>11416.87</v>
      </c>
      <c r="C6271">
        <v>123036.28</v>
      </c>
      <c r="D6271">
        <v>2316.19</v>
      </c>
      <c r="E6271">
        <v>1052.55</v>
      </c>
      <c r="F6271">
        <v>779.48</v>
      </c>
      <c r="G6271">
        <v>273.07</v>
      </c>
      <c r="H6271">
        <v>3899.75</v>
      </c>
      <c r="I6271">
        <v>3899.75</v>
      </c>
      <c r="K6271">
        <v>4861.54</v>
      </c>
      <c r="L6271">
        <v>3954.23</v>
      </c>
      <c r="M6271">
        <v>907.31</v>
      </c>
      <c r="O6271">
        <v>9688.77</v>
      </c>
      <c r="P6271">
        <v>144855.07</v>
      </c>
      <c r="Q6271">
        <v>58126.03</v>
      </c>
      <c r="R6271">
        <v>13384.85</v>
      </c>
      <c r="S6271">
        <v>9626.52</v>
      </c>
      <c r="T6271">
        <v>21625.07</v>
      </c>
      <c r="U6271">
        <v>15135.1</v>
      </c>
      <c r="V6271">
        <v>12738.24</v>
      </c>
      <c r="X6271">
        <v>2623.43</v>
      </c>
      <c r="Y6271">
        <v>178.95</v>
      </c>
      <c r="Z6271">
        <v>133438.20000000001</v>
      </c>
      <c r="AB6271">
        <v>1862.04</v>
      </c>
      <c r="AD6271">
        <v>-1.64</v>
      </c>
      <c r="AF6271">
        <v>-11.95</v>
      </c>
      <c r="AG6271">
        <v>1848.44</v>
      </c>
      <c r="AH6271">
        <v>13265.31</v>
      </c>
      <c r="AJ6271">
        <v>13265.31</v>
      </c>
      <c r="AN6271">
        <v>13265.31</v>
      </c>
      <c r="AP6271">
        <v>20314</v>
      </c>
      <c r="AQ6271" t="s">
        <v>240</v>
      </c>
      <c r="AR6271" t="s">
        <v>241</v>
      </c>
      <c r="AS6271" t="s">
        <v>242</v>
      </c>
      <c r="AT6271" t="s">
        <v>241</v>
      </c>
      <c r="AU6271">
        <v>6706</v>
      </c>
      <c r="AV6271" t="s">
        <v>61</v>
      </c>
      <c r="AW6271">
        <v>2</v>
      </c>
      <c r="AX6271">
        <v>2</v>
      </c>
      <c r="AY6271">
        <v>2007</v>
      </c>
      <c r="AZ6271">
        <v>1</v>
      </c>
      <c r="BA6271" t="str">
        <f t="shared" si="194"/>
        <v>20071</v>
      </c>
      <c r="BB6271" t="str">
        <f t="shared" si="195"/>
        <v>20071Midwest Airline, Inc.</v>
      </c>
      <c r="BC6271" t="e">
        <f>#N/A</f>
        <v>#N/A</v>
      </c>
      <c r="BD6271" t="e">
        <f>#N/A</f>
        <v>#N/A</v>
      </c>
      <c r="BE6271" t="e">
        <f>#N/A</f>
        <v>#N/A</v>
      </c>
      <c r="BF6271" t="e">
        <f>#N/A</f>
        <v>#N/A</v>
      </c>
      <c r="BG6271" t="e">
        <f>#N/A</f>
        <v>#N/A</v>
      </c>
    </row>
    <row r="6272" spans="1:59">
      <c r="A6272">
        <v>7876.71</v>
      </c>
      <c r="B6272">
        <v>5023.79</v>
      </c>
      <c r="C6272">
        <v>140859.29999999999</v>
      </c>
      <c r="D6272">
        <v>1555.33</v>
      </c>
      <c r="E6272">
        <v>1054.6099999999999</v>
      </c>
      <c r="F6272">
        <v>758.21</v>
      </c>
      <c r="G6272">
        <v>296.39</v>
      </c>
      <c r="H6272">
        <v>3342.77</v>
      </c>
      <c r="I6272">
        <v>3342.77</v>
      </c>
      <c r="K6272">
        <v>5135.28</v>
      </c>
      <c r="L6272">
        <v>4141.5600000000004</v>
      </c>
      <c r="M6272">
        <v>993.72</v>
      </c>
      <c r="O6272">
        <v>20800.080000000002</v>
      </c>
      <c r="P6272">
        <v>172747.37</v>
      </c>
      <c r="Q6272">
        <v>85685.14</v>
      </c>
      <c r="R6272">
        <v>14243.81</v>
      </c>
      <c r="S6272">
        <v>9270.8799999999992</v>
      </c>
      <c r="T6272">
        <v>19514.16</v>
      </c>
      <c r="U6272">
        <v>15309.72</v>
      </c>
      <c r="V6272">
        <v>12084.26</v>
      </c>
      <c r="X6272">
        <v>2637.11</v>
      </c>
      <c r="Y6272">
        <v>8978.49</v>
      </c>
      <c r="Z6272">
        <v>167723.57</v>
      </c>
      <c r="AB6272">
        <v>2905.84</v>
      </c>
      <c r="AD6272">
        <v>-52.14</v>
      </c>
      <c r="AF6272">
        <v>-0.77</v>
      </c>
      <c r="AG6272">
        <v>2852.92</v>
      </c>
      <c r="AH6272">
        <v>7876.71</v>
      </c>
      <c r="AJ6272">
        <v>7876.71</v>
      </c>
      <c r="AN6272">
        <v>7876.71</v>
      </c>
      <c r="AP6272">
        <v>20314</v>
      </c>
      <c r="AQ6272" t="s">
        <v>240</v>
      </c>
      <c r="AR6272" t="s">
        <v>241</v>
      </c>
      <c r="AS6272" t="s">
        <v>242</v>
      </c>
      <c r="AT6272" t="s">
        <v>241</v>
      </c>
      <c r="AU6272">
        <v>6706</v>
      </c>
      <c r="AV6272" t="s">
        <v>61</v>
      </c>
      <c r="AW6272">
        <v>2</v>
      </c>
      <c r="AX6272">
        <v>2</v>
      </c>
      <c r="AY6272">
        <v>2007</v>
      </c>
      <c r="AZ6272">
        <v>2</v>
      </c>
      <c r="BA6272" t="str">
        <f t="shared" si="194"/>
        <v>20072</v>
      </c>
      <c r="BB6272" t="str">
        <f t="shared" si="195"/>
        <v>20072Midwest Airline, Inc.</v>
      </c>
      <c r="BC6272" t="e">
        <f>#N/A</f>
        <v>#N/A</v>
      </c>
      <c r="BD6272" t="e">
        <f>#N/A</f>
        <v>#N/A</v>
      </c>
      <c r="BE6272" t="e">
        <f>#N/A</f>
        <v>#N/A</v>
      </c>
      <c r="BF6272" t="e">
        <f>#N/A</f>
        <v>#N/A</v>
      </c>
      <c r="BG6272" t="e">
        <f>#N/A</f>
        <v>#N/A</v>
      </c>
    </row>
    <row r="6273" spans="1:59">
      <c r="A6273">
        <v>-1390.19</v>
      </c>
      <c r="B6273">
        <v>-4254.6499999999996</v>
      </c>
      <c r="C6273">
        <v>137632.84</v>
      </c>
      <c r="D6273">
        <v>1113.95</v>
      </c>
      <c r="E6273">
        <v>1117.79</v>
      </c>
      <c r="F6273">
        <v>793.58</v>
      </c>
      <c r="G6273">
        <v>324.20999999999998</v>
      </c>
      <c r="H6273">
        <v>2243.94</v>
      </c>
      <c r="I6273">
        <v>2243.94</v>
      </c>
      <c r="K6273">
        <v>5531.07</v>
      </c>
      <c r="L6273">
        <v>4261.7</v>
      </c>
      <c r="M6273">
        <v>1269.3699999999999</v>
      </c>
      <c r="O6273">
        <v>33029.68</v>
      </c>
      <c r="P6273">
        <v>180669.27</v>
      </c>
      <c r="Q6273">
        <v>86962.5</v>
      </c>
      <c r="R6273">
        <v>15552.31</v>
      </c>
      <c r="S6273">
        <v>8985.64</v>
      </c>
      <c r="T6273">
        <v>20127.18</v>
      </c>
      <c r="U6273">
        <v>15619.16</v>
      </c>
      <c r="V6273">
        <v>11229.11</v>
      </c>
      <c r="X6273">
        <v>2699.44</v>
      </c>
      <c r="Y6273">
        <v>23748.58</v>
      </c>
      <c r="Z6273">
        <v>184923.91</v>
      </c>
      <c r="AB6273">
        <v>2873.19</v>
      </c>
      <c r="AD6273">
        <v>-2.37</v>
      </c>
      <c r="AF6273">
        <v>-6.36</v>
      </c>
      <c r="AG6273">
        <v>2864.46</v>
      </c>
      <c r="AH6273">
        <v>-1390.19</v>
      </c>
      <c r="AJ6273">
        <v>-1390.19</v>
      </c>
      <c r="AN6273">
        <v>-1390.19</v>
      </c>
      <c r="AP6273">
        <v>20314</v>
      </c>
      <c r="AQ6273" t="s">
        <v>240</v>
      </c>
      <c r="AR6273" t="s">
        <v>241</v>
      </c>
      <c r="AS6273" t="s">
        <v>242</v>
      </c>
      <c r="AT6273" t="s">
        <v>241</v>
      </c>
      <c r="AU6273">
        <v>6706</v>
      </c>
      <c r="AV6273" t="s">
        <v>61</v>
      </c>
      <c r="AW6273">
        <v>2</v>
      </c>
      <c r="AX6273">
        <v>2</v>
      </c>
      <c r="AY6273">
        <v>2007</v>
      </c>
      <c r="AZ6273">
        <v>3</v>
      </c>
      <c r="BA6273" t="str">
        <f t="shared" si="194"/>
        <v>20073</v>
      </c>
      <c r="BB6273" t="str">
        <f t="shared" si="195"/>
        <v>20073Midwest Airline, Inc.</v>
      </c>
      <c r="BC6273" t="e">
        <f>#N/A</f>
        <v>#N/A</v>
      </c>
      <c r="BD6273" t="e">
        <f>#N/A</f>
        <v>#N/A</v>
      </c>
      <c r="BE6273" t="e">
        <f>#N/A</f>
        <v>#N/A</v>
      </c>
      <c r="BF6273" t="e">
        <f>#N/A</f>
        <v>#N/A</v>
      </c>
      <c r="BG6273" t="e">
        <f>#N/A</f>
        <v>#N/A</v>
      </c>
    </row>
    <row r="6274" spans="1:59">
      <c r="A6274">
        <v>-12022.27</v>
      </c>
      <c r="B6274">
        <v>-14610.28</v>
      </c>
      <c r="C6274">
        <v>125940.95</v>
      </c>
      <c r="D6274">
        <v>1609.47</v>
      </c>
      <c r="E6274">
        <v>1163.23</v>
      </c>
      <c r="F6274">
        <v>879.74</v>
      </c>
      <c r="G6274">
        <v>283.49</v>
      </c>
      <c r="H6274">
        <v>4247.3999999999996</v>
      </c>
      <c r="I6274">
        <v>4247.3999999999996</v>
      </c>
      <c r="K6274">
        <v>4718.49</v>
      </c>
      <c r="L6274">
        <v>3674.88</v>
      </c>
      <c r="M6274">
        <v>1043.6099999999999</v>
      </c>
      <c r="O6274">
        <v>37137.29</v>
      </c>
      <c r="P6274">
        <v>174816.84</v>
      </c>
      <c r="Q6274">
        <v>84938.27</v>
      </c>
      <c r="R6274">
        <v>16671.48</v>
      </c>
      <c r="S6274">
        <v>8575.93</v>
      </c>
      <c r="T6274">
        <v>21287.59</v>
      </c>
      <c r="U6274">
        <v>14013.67</v>
      </c>
      <c r="V6274">
        <v>11542.14</v>
      </c>
      <c r="X6274">
        <v>2807.61</v>
      </c>
      <c r="Y6274">
        <v>29590.44</v>
      </c>
      <c r="Z6274">
        <v>189427.12</v>
      </c>
      <c r="AB6274">
        <v>2651.99</v>
      </c>
      <c r="AD6274">
        <v>-63.54</v>
      </c>
      <c r="AF6274">
        <v>-0.44</v>
      </c>
      <c r="AG6274">
        <v>2588.0100000000002</v>
      </c>
      <c r="AH6274">
        <v>-12022.27</v>
      </c>
      <c r="AJ6274">
        <v>-12022.27</v>
      </c>
      <c r="AN6274">
        <v>-12022.27</v>
      </c>
      <c r="AP6274">
        <v>20314</v>
      </c>
      <c r="AQ6274" t="s">
        <v>240</v>
      </c>
      <c r="AR6274" t="s">
        <v>241</v>
      </c>
      <c r="AS6274" t="s">
        <v>242</v>
      </c>
      <c r="AT6274" t="s">
        <v>241</v>
      </c>
      <c r="AU6274">
        <v>6706</v>
      </c>
      <c r="AV6274" t="s">
        <v>61</v>
      </c>
      <c r="AW6274">
        <v>2</v>
      </c>
      <c r="AX6274">
        <v>2</v>
      </c>
      <c r="AY6274">
        <v>2007</v>
      </c>
      <c r="AZ6274">
        <v>4</v>
      </c>
      <c r="BA6274" t="str">
        <f t="shared" ref="BA6274:BA6337" si="196">CONCATENATE(AY6274,AZ6274)</f>
        <v>20074</v>
      </c>
      <c r="BB6274" t="str">
        <f t="shared" ref="BB6274:BB6337" si="197">CONCATENATE(BA6274,AR6274)</f>
        <v>20074Midwest Airline, Inc.</v>
      </c>
      <c r="BC6274" t="e">
        <f>#N/A</f>
        <v>#N/A</v>
      </c>
      <c r="BD6274" t="e">
        <f>#N/A</f>
        <v>#N/A</v>
      </c>
      <c r="BE6274" t="e">
        <f>#N/A</f>
        <v>#N/A</v>
      </c>
      <c r="BF6274" t="e">
        <f>#N/A</f>
        <v>#N/A</v>
      </c>
      <c r="BG6274" t="e">
        <f>#N/A</f>
        <v>#N/A</v>
      </c>
    </row>
    <row r="6275" spans="1:59">
      <c r="A6275">
        <v>-51844.27</v>
      </c>
      <c r="B6275">
        <v>-50696.24</v>
      </c>
      <c r="C6275">
        <v>124864.96000000001</v>
      </c>
      <c r="D6275">
        <v>1766.86</v>
      </c>
      <c r="E6275">
        <v>1172.1400000000001</v>
      </c>
      <c r="F6275">
        <v>927.9</v>
      </c>
      <c r="G6275">
        <v>244.24</v>
      </c>
      <c r="H6275">
        <v>5048.1000000000004</v>
      </c>
      <c r="I6275">
        <v>5048.1000000000004</v>
      </c>
      <c r="K6275">
        <v>5873.96</v>
      </c>
      <c r="L6275">
        <v>4686.5600000000004</v>
      </c>
      <c r="M6275">
        <v>1187.3900000000001</v>
      </c>
      <c r="O6275">
        <v>36746.25</v>
      </c>
      <c r="P6275">
        <v>175472.26</v>
      </c>
      <c r="Q6275">
        <v>98432.88</v>
      </c>
      <c r="R6275">
        <v>14742.15</v>
      </c>
      <c r="S6275">
        <v>8758.9500000000007</v>
      </c>
      <c r="T6275">
        <v>22767.26</v>
      </c>
      <c r="U6275">
        <v>16152.81</v>
      </c>
      <c r="V6275">
        <v>26930.14</v>
      </c>
      <c r="X6275">
        <v>2821.52</v>
      </c>
      <c r="Y6275">
        <v>35562.79</v>
      </c>
      <c r="Z6275">
        <v>226168.5</v>
      </c>
      <c r="AB6275">
        <v>1746.41</v>
      </c>
      <c r="AD6275">
        <v>-32.31</v>
      </c>
      <c r="AF6275">
        <v>-2862.12</v>
      </c>
      <c r="AG6275">
        <v>-1148.03</v>
      </c>
      <c r="AH6275">
        <v>-51844.27</v>
      </c>
      <c r="AJ6275">
        <v>-51844.27</v>
      </c>
      <c r="AN6275">
        <v>-51844.27</v>
      </c>
      <c r="AP6275">
        <v>20314</v>
      </c>
      <c r="AQ6275" t="s">
        <v>240</v>
      </c>
      <c r="AR6275" t="s">
        <v>241</v>
      </c>
      <c r="AS6275" t="s">
        <v>242</v>
      </c>
      <c r="AT6275" t="s">
        <v>241</v>
      </c>
      <c r="AU6275">
        <v>6706</v>
      </c>
      <c r="AV6275" t="s">
        <v>61</v>
      </c>
      <c r="AW6275">
        <v>2</v>
      </c>
      <c r="AX6275">
        <v>2</v>
      </c>
      <c r="AY6275">
        <v>2008</v>
      </c>
      <c r="AZ6275">
        <v>1</v>
      </c>
      <c r="BA6275" t="str">
        <f t="shared" si="196"/>
        <v>20081</v>
      </c>
      <c r="BB6275" t="str">
        <f t="shared" si="197"/>
        <v>20081Midwest Airline, Inc.</v>
      </c>
      <c r="BC6275" t="e">
        <f>#N/A</f>
        <v>#N/A</v>
      </c>
      <c r="BD6275" t="e">
        <f>#N/A</f>
        <v>#N/A</v>
      </c>
      <c r="BE6275" t="e">
        <f>#N/A</f>
        <v>#N/A</v>
      </c>
      <c r="BF6275" t="e">
        <f>#N/A</f>
        <v>#N/A</v>
      </c>
      <c r="BG6275" t="e">
        <f>#N/A</f>
        <v>#N/A</v>
      </c>
    </row>
    <row r="6276" spans="1:59">
      <c r="A6276">
        <v>-39093.129999999997</v>
      </c>
      <c r="B6276">
        <v>-35853.64</v>
      </c>
      <c r="C6276">
        <v>131169.82</v>
      </c>
      <c r="D6276">
        <v>1627.9</v>
      </c>
      <c r="E6276">
        <v>1159.6600000000001</v>
      </c>
      <c r="F6276">
        <v>808.35</v>
      </c>
      <c r="G6276">
        <v>351.3</v>
      </c>
      <c r="H6276">
        <v>5675.21</v>
      </c>
      <c r="I6276">
        <v>5675.21</v>
      </c>
      <c r="K6276">
        <v>5255.1</v>
      </c>
      <c r="L6276">
        <v>4266.74</v>
      </c>
      <c r="M6276">
        <v>988.35</v>
      </c>
      <c r="O6276">
        <v>50362.94</v>
      </c>
      <c r="P6276">
        <v>195250.62</v>
      </c>
      <c r="Q6276">
        <v>107216.18</v>
      </c>
      <c r="R6276">
        <v>14347.02</v>
      </c>
      <c r="S6276">
        <v>9302.69</v>
      </c>
      <c r="T6276">
        <v>18508.349999999999</v>
      </c>
      <c r="U6276">
        <v>14208.49</v>
      </c>
      <c r="V6276">
        <v>9437.41</v>
      </c>
      <c r="X6276">
        <v>5569.42</v>
      </c>
      <c r="Y6276">
        <v>52514.71</v>
      </c>
      <c r="Z6276">
        <v>231104.27</v>
      </c>
      <c r="AB6276">
        <v>1029.81</v>
      </c>
      <c r="AD6276">
        <v>0.7</v>
      </c>
      <c r="AF6276">
        <v>-4270</v>
      </c>
      <c r="AG6276">
        <v>-3239.49</v>
      </c>
      <c r="AH6276">
        <v>-39093.129999999997</v>
      </c>
      <c r="AJ6276">
        <v>-39093.129999999997</v>
      </c>
      <c r="AN6276">
        <v>-39093.129999999997</v>
      </c>
      <c r="AP6276">
        <v>20314</v>
      </c>
      <c r="AQ6276" t="s">
        <v>240</v>
      </c>
      <c r="AR6276" t="s">
        <v>241</v>
      </c>
      <c r="AS6276" t="s">
        <v>242</v>
      </c>
      <c r="AT6276" t="s">
        <v>241</v>
      </c>
      <c r="AU6276">
        <v>6706</v>
      </c>
      <c r="AV6276" t="s">
        <v>61</v>
      </c>
      <c r="AW6276">
        <v>2</v>
      </c>
      <c r="AX6276">
        <v>2</v>
      </c>
      <c r="AY6276">
        <v>2008</v>
      </c>
      <c r="AZ6276">
        <v>2</v>
      </c>
      <c r="BA6276" t="str">
        <f t="shared" si="196"/>
        <v>20082</v>
      </c>
      <c r="BB6276" t="str">
        <f t="shared" si="197"/>
        <v>20082Midwest Airline, Inc.</v>
      </c>
      <c r="BC6276" t="e">
        <f>#N/A</f>
        <v>#N/A</v>
      </c>
      <c r="BD6276" t="e">
        <f>#N/A</f>
        <v>#N/A</v>
      </c>
      <c r="BE6276" t="e">
        <f>#N/A</f>
        <v>#N/A</v>
      </c>
      <c r="BF6276" t="e">
        <f>#N/A</f>
        <v>#N/A</v>
      </c>
      <c r="BG6276" t="e">
        <f>#N/A</f>
        <v>#N/A</v>
      </c>
    </row>
    <row r="6277" spans="1:59">
      <c r="A6277">
        <v>-58696.78</v>
      </c>
      <c r="B6277">
        <v>-51160.23</v>
      </c>
      <c r="C6277">
        <v>116039.22</v>
      </c>
      <c r="D6277">
        <v>1201.75</v>
      </c>
      <c r="E6277">
        <v>1466.93</v>
      </c>
      <c r="F6277">
        <v>703.92</v>
      </c>
      <c r="G6277">
        <v>763.01</v>
      </c>
      <c r="H6277">
        <v>3549.15</v>
      </c>
      <c r="I6277">
        <v>3549.15</v>
      </c>
      <c r="K6277">
        <v>4359.63</v>
      </c>
      <c r="L6277">
        <v>3129.14</v>
      </c>
      <c r="M6277">
        <v>1230.49</v>
      </c>
      <c r="O6277">
        <v>44221.23</v>
      </c>
      <c r="P6277">
        <v>170837.91</v>
      </c>
      <c r="Q6277">
        <v>110017.97</v>
      </c>
      <c r="R6277">
        <v>9882.2000000000007</v>
      </c>
      <c r="S6277">
        <v>7025.33</v>
      </c>
      <c r="T6277">
        <v>16509.82</v>
      </c>
      <c r="U6277">
        <v>13932.41</v>
      </c>
      <c r="V6277">
        <v>13594.88</v>
      </c>
      <c r="X6277">
        <v>6829.27</v>
      </c>
      <c r="Y6277">
        <v>44206.26</v>
      </c>
      <c r="Z6277">
        <v>221998.14</v>
      </c>
      <c r="AB6277">
        <v>544.19000000000005</v>
      </c>
      <c r="AD6277">
        <v>-2878.32</v>
      </c>
      <c r="AF6277">
        <v>-5202.42</v>
      </c>
      <c r="AG6277">
        <v>-7536.55</v>
      </c>
      <c r="AH6277">
        <v>-58696.78</v>
      </c>
      <c r="AJ6277">
        <v>-58696.78</v>
      </c>
      <c r="AN6277">
        <v>-58696.78</v>
      </c>
      <c r="AP6277">
        <v>20314</v>
      </c>
      <c r="AQ6277" t="s">
        <v>240</v>
      </c>
      <c r="AR6277" t="s">
        <v>241</v>
      </c>
      <c r="AS6277" t="s">
        <v>242</v>
      </c>
      <c r="AT6277" t="s">
        <v>241</v>
      </c>
      <c r="AU6277">
        <v>6706</v>
      </c>
      <c r="AV6277" t="s">
        <v>61</v>
      </c>
      <c r="AW6277">
        <v>2</v>
      </c>
      <c r="AX6277">
        <v>2</v>
      </c>
      <c r="AY6277">
        <v>2008</v>
      </c>
      <c r="AZ6277">
        <v>3</v>
      </c>
      <c r="BA6277" t="str">
        <f t="shared" si="196"/>
        <v>20083</v>
      </c>
      <c r="BB6277" t="str">
        <f t="shared" si="197"/>
        <v>20083Midwest Airline, Inc.</v>
      </c>
      <c r="BC6277" t="e">
        <f>#N/A</f>
        <v>#N/A</v>
      </c>
      <c r="BD6277" t="e">
        <f>#N/A</f>
        <v>#N/A</v>
      </c>
      <c r="BE6277" t="e">
        <f>#N/A</f>
        <v>#N/A</v>
      </c>
      <c r="BF6277" t="e">
        <f>#N/A</f>
        <v>#N/A</v>
      </c>
      <c r="BG6277" t="e">
        <f>#N/A</f>
        <v>#N/A</v>
      </c>
    </row>
    <row r="6278" spans="1:59">
      <c r="A6278">
        <v>-387234.89</v>
      </c>
      <c r="B6278">
        <v>-18674.04</v>
      </c>
      <c r="C6278">
        <v>45212.74</v>
      </c>
      <c r="D6278">
        <v>795.35</v>
      </c>
      <c r="E6278">
        <v>3207.58</v>
      </c>
      <c r="F6278">
        <v>588.29</v>
      </c>
      <c r="G6278">
        <v>2619.29</v>
      </c>
      <c r="H6278">
        <v>3450.27</v>
      </c>
      <c r="I6278">
        <v>3450.27</v>
      </c>
      <c r="K6278">
        <v>2848.36</v>
      </c>
      <c r="L6278">
        <v>2213.25</v>
      </c>
      <c r="M6278">
        <v>635.1</v>
      </c>
      <c r="O6278">
        <v>55829.440000000002</v>
      </c>
      <c r="P6278">
        <v>111343.74</v>
      </c>
      <c r="Q6278">
        <v>39648.949999999997</v>
      </c>
      <c r="R6278">
        <v>8147.33</v>
      </c>
      <c r="S6278">
        <v>3157.15</v>
      </c>
      <c r="T6278">
        <v>12821.37</v>
      </c>
      <c r="U6278">
        <v>9676.02</v>
      </c>
      <c r="V6278">
        <v>1658.09</v>
      </c>
      <c r="X6278">
        <v>6007.01</v>
      </c>
      <c r="Y6278">
        <v>48901.88</v>
      </c>
      <c r="Z6278">
        <v>130017.78</v>
      </c>
      <c r="AB6278">
        <v>234.32</v>
      </c>
      <c r="AD6278">
        <v>-1169.1400000000001</v>
      </c>
      <c r="AF6278">
        <v>-367626.03</v>
      </c>
      <c r="AG6278">
        <v>-368560.85</v>
      </c>
      <c r="AH6278">
        <v>-387234.89</v>
      </c>
      <c r="AJ6278">
        <v>-387234.89</v>
      </c>
      <c r="AN6278">
        <v>-387234.89</v>
      </c>
      <c r="AP6278">
        <v>20314</v>
      </c>
      <c r="AQ6278" t="s">
        <v>240</v>
      </c>
      <c r="AR6278" t="s">
        <v>241</v>
      </c>
      <c r="AS6278" t="s">
        <v>242</v>
      </c>
      <c r="AT6278" t="s">
        <v>241</v>
      </c>
      <c r="AU6278">
        <v>6706</v>
      </c>
      <c r="AV6278" t="s">
        <v>61</v>
      </c>
      <c r="AW6278">
        <v>2</v>
      </c>
      <c r="AX6278">
        <v>2</v>
      </c>
      <c r="AY6278">
        <v>2008</v>
      </c>
      <c r="AZ6278">
        <v>4</v>
      </c>
      <c r="BA6278" t="str">
        <f t="shared" si="196"/>
        <v>20084</v>
      </c>
      <c r="BB6278" t="str">
        <f t="shared" si="197"/>
        <v>20084Midwest Airline, Inc.</v>
      </c>
      <c r="BC6278" t="e">
        <f>#N/A</f>
        <v>#N/A</v>
      </c>
      <c r="BD6278" t="e">
        <f>#N/A</f>
        <v>#N/A</v>
      </c>
      <c r="BE6278" t="e">
        <f>#N/A</f>
        <v>#N/A</v>
      </c>
      <c r="BF6278" t="e">
        <f>#N/A</f>
        <v>#N/A</v>
      </c>
      <c r="BG6278" t="e">
        <f>#N/A</f>
        <v>#N/A</v>
      </c>
    </row>
    <row r="6279" spans="1:59">
      <c r="A6279">
        <v>-25392.02</v>
      </c>
      <c r="B6279">
        <v>-18618.09</v>
      </c>
      <c r="C6279">
        <v>30778.22</v>
      </c>
      <c r="D6279">
        <v>661.46</v>
      </c>
      <c r="E6279">
        <v>4383.97</v>
      </c>
      <c r="F6279">
        <v>380.77</v>
      </c>
      <c r="G6279">
        <v>4003.19</v>
      </c>
      <c r="H6279">
        <v>47.5</v>
      </c>
      <c r="I6279">
        <v>47.5</v>
      </c>
      <c r="K6279">
        <v>2716.05</v>
      </c>
      <c r="L6279">
        <v>2185.4</v>
      </c>
      <c r="M6279">
        <v>530.65</v>
      </c>
      <c r="O6279">
        <v>54030.33</v>
      </c>
      <c r="P6279">
        <v>92617.53</v>
      </c>
      <c r="Q6279">
        <v>22505.62</v>
      </c>
      <c r="R6279">
        <v>6584.56</v>
      </c>
      <c r="S6279">
        <v>2187.58</v>
      </c>
      <c r="T6279">
        <v>13725.81</v>
      </c>
      <c r="U6279">
        <v>8118.4</v>
      </c>
      <c r="V6279">
        <v>2795.85</v>
      </c>
      <c r="X6279">
        <v>2760.31</v>
      </c>
      <c r="Y6279">
        <v>52557.49</v>
      </c>
      <c r="Z6279">
        <v>111235.61</v>
      </c>
      <c r="AB6279">
        <v>142.68</v>
      </c>
      <c r="AD6279">
        <v>-31.71</v>
      </c>
      <c r="AF6279">
        <v>-6884.9</v>
      </c>
      <c r="AG6279">
        <v>-6773.93</v>
      </c>
      <c r="AH6279">
        <v>-25392.02</v>
      </c>
      <c r="AJ6279">
        <v>-25392.02</v>
      </c>
      <c r="AN6279">
        <v>-25392.02</v>
      </c>
      <c r="AP6279">
        <v>20314</v>
      </c>
      <c r="AQ6279" t="s">
        <v>240</v>
      </c>
      <c r="AR6279" t="s">
        <v>241</v>
      </c>
      <c r="AS6279" t="s">
        <v>242</v>
      </c>
      <c r="AT6279" t="s">
        <v>241</v>
      </c>
      <c r="AU6279">
        <v>6706</v>
      </c>
      <c r="AV6279" t="s">
        <v>61</v>
      </c>
      <c r="AW6279">
        <v>2</v>
      </c>
      <c r="AX6279">
        <v>2</v>
      </c>
      <c r="AY6279">
        <v>2009</v>
      </c>
      <c r="AZ6279">
        <v>1</v>
      </c>
      <c r="BA6279" t="str">
        <f t="shared" si="196"/>
        <v>20091</v>
      </c>
      <c r="BB6279" t="str">
        <f t="shared" si="197"/>
        <v>20091Midwest Airline, Inc.</v>
      </c>
      <c r="BC6279" t="e">
        <f>#N/A</f>
        <v>#N/A</v>
      </c>
      <c r="BD6279" t="e">
        <f>#N/A</f>
        <v>#N/A</v>
      </c>
      <c r="BE6279" t="e">
        <f>#N/A</f>
        <v>#N/A</v>
      </c>
      <c r="BF6279" t="e">
        <f>#N/A</f>
        <v>#N/A</v>
      </c>
      <c r="BG6279" t="e">
        <f>#N/A</f>
        <v>#N/A</v>
      </c>
    </row>
    <row r="6280" spans="1:59">
      <c r="A6280">
        <v>-10811.89</v>
      </c>
      <c r="B6280">
        <v>-4409.5200000000004</v>
      </c>
      <c r="C6280">
        <v>34847.480000000003</v>
      </c>
      <c r="D6280">
        <v>591.19000000000005</v>
      </c>
      <c r="E6280">
        <v>5554.66</v>
      </c>
      <c r="F6280">
        <v>315.16000000000003</v>
      </c>
      <c r="G6280">
        <v>5239.5</v>
      </c>
      <c r="H6280">
        <v>2.8</v>
      </c>
      <c r="I6280">
        <v>2.8</v>
      </c>
      <c r="K6280">
        <v>2758.07</v>
      </c>
      <c r="L6280">
        <v>2202.11</v>
      </c>
      <c r="M6280">
        <v>555.96</v>
      </c>
      <c r="O6280">
        <v>59378.03</v>
      </c>
      <c r="P6280">
        <v>103132.22</v>
      </c>
      <c r="Q6280">
        <v>19323.099999999999</v>
      </c>
      <c r="R6280">
        <v>5352.91</v>
      </c>
      <c r="S6280">
        <v>2239.2600000000002</v>
      </c>
      <c r="T6280">
        <v>10312.280000000001</v>
      </c>
      <c r="U6280">
        <v>8835.24</v>
      </c>
      <c r="V6280">
        <v>8024.3</v>
      </c>
      <c r="X6280">
        <v>2247.31</v>
      </c>
      <c r="Y6280">
        <v>51207.35</v>
      </c>
      <c r="Z6280">
        <v>107541.74</v>
      </c>
      <c r="AB6280">
        <v>39.49</v>
      </c>
      <c r="AF6280">
        <v>-6441.86</v>
      </c>
      <c r="AG6280">
        <v>-6402.37</v>
      </c>
      <c r="AH6280">
        <v>-10811.89</v>
      </c>
      <c r="AJ6280">
        <v>-10811.89</v>
      </c>
      <c r="AN6280">
        <v>-10811.89</v>
      </c>
      <c r="AP6280">
        <v>20314</v>
      </c>
      <c r="AQ6280" t="s">
        <v>240</v>
      </c>
      <c r="AR6280" t="s">
        <v>241</v>
      </c>
      <c r="AS6280" t="s">
        <v>242</v>
      </c>
      <c r="AT6280" t="s">
        <v>241</v>
      </c>
      <c r="AU6280">
        <v>6706</v>
      </c>
      <c r="AV6280" t="s">
        <v>61</v>
      </c>
      <c r="AW6280">
        <v>2</v>
      </c>
      <c r="AX6280">
        <v>2</v>
      </c>
      <c r="AY6280">
        <v>2009</v>
      </c>
      <c r="AZ6280">
        <v>2</v>
      </c>
      <c r="BA6280" t="str">
        <f t="shared" si="196"/>
        <v>20092</v>
      </c>
      <c r="BB6280" t="str">
        <f t="shared" si="197"/>
        <v>20092Midwest Airline, Inc.</v>
      </c>
      <c r="BC6280" t="e">
        <f>#N/A</f>
        <v>#N/A</v>
      </c>
      <c r="BD6280" t="e">
        <f>#N/A</f>
        <v>#N/A</v>
      </c>
      <c r="BE6280" t="e">
        <f>#N/A</f>
        <v>#N/A</v>
      </c>
      <c r="BF6280" t="e">
        <f>#N/A</f>
        <v>#N/A</v>
      </c>
      <c r="BG6280" t="e">
        <f>#N/A</f>
        <v>#N/A</v>
      </c>
    </row>
    <row r="6281" spans="1:59">
      <c r="A6281">
        <v>-10540.31</v>
      </c>
      <c r="B6281">
        <v>-8497.68</v>
      </c>
      <c r="C6281">
        <v>31728.29</v>
      </c>
      <c r="D6281">
        <v>159.6</v>
      </c>
      <c r="E6281">
        <v>5891.75</v>
      </c>
      <c r="F6281">
        <v>315.95</v>
      </c>
      <c r="G6281">
        <v>5575.8</v>
      </c>
      <c r="H6281">
        <v>20.92</v>
      </c>
      <c r="I6281">
        <v>20.92</v>
      </c>
      <c r="K6281">
        <v>4176.93</v>
      </c>
      <c r="L6281">
        <v>1973.96</v>
      </c>
      <c r="M6281">
        <v>2202.9699999999998</v>
      </c>
      <c r="O6281">
        <v>63951.59</v>
      </c>
      <c r="P6281">
        <v>105929.06</v>
      </c>
      <c r="Q6281">
        <v>20359.47</v>
      </c>
      <c r="R6281">
        <v>6453.56</v>
      </c>
      <c r="S6281">
        <v>2002.51</v>
      </c>
      <c r="T6281">
        <v>11302.59</v>
      </c>
      <c r="U6281">
        <v>8818.23</v>
      </c>
      <c r="V6281">
        <v>4730.26</v>
      </c>
      <c r="X6281">
        <v>2190.84</v>
      </c>
      <c r="Y6281">
        <v>58569.279999999999</v>
      </c>
      <c r="Z6281">
        <v>114426.74</v>
      </c>
      <c r="AB6281">
        <v>34.03</v>
      </c>
      <c r="AF6281">
        <v>-2076.66</v>
      </c>
      <c r="AG6281">
        <v>-2042.62</v>
      </c>
      <c r="AH6281">
        <v>-10540.31</v>
      </c>
      <c r="AJ6281">
        <v>-10540.31</v>
      </c>
      <c r="AN6281">
        <v>-10540.31</v>
      </c>
      <c r="AP6281">
        <v>20314</v>
      </c>
      <c r="AQ6281" t="s">
        <v>240</v>
      </c>
      <c r="AR6281" t="s">
        <v>241</v>
      </c>
      <c r="AS6281" t="s">
        <v>242</v>
      </c>
      <c r="AT6281" t="s">
        <v>241</v>
      </c>
      <c r="AU6281">
        <v>6706</v>
      </c>
      <c r="AV6281" t="s">
        <v>61</v>
      </c>
      <c r="AW6281">
        <v>2</v>
      </c>
      <c r="AX6281">
        <v>2</v>
      </c>
      <c r="AY6281">
        <v>2009</v>
      </c>
      <c r="AZ6281">
        <v>3</v>
      </c>
      <c r="BA6281" t="str">
        <f t="shared" si="196"/>
        <v>20093</v>
      </c>
      <c r="BB6281" t="str">
        <f t="shared" si="197"/>
        <v>20093Midwest Airline, Inc.</v>
      </c>
      <c r="BC6281" t="e">
        <f>#N/A</f>
        <v>#N/A</v>
      </c>
      <c r="BD6281" t="e">
        <f>#N/A</f>
        <v>#N/A</v>
      </c>
      <c r="BE6281" t="e">
        <f>#N/A</f>
        <v>#N/A</v>
      </c>
      <c r="BF6281" t="e">
        <f>#N/A</f>
        <v>#N/A</v>
      </c>
      <c r="BG6281" t="e">
        <f>#N/A</f>
        <v>#N/A</v>
      </c>
    </row>
    <row r="6282" spans="1:59">
      <c r="A6282">
        <v>-10243.6</v>
      </c>
      <c r="B6282">
        <v>-8017.44</v>
      </c>
      <c r="C6282">
        <v>0</v>
      </c>
      <c r="D6282">
        <v>0</v>
      </c>
      <c r="F6282">
        <v>0</v>
      </c>
      <c r="G6282">
        <v>0</v>
      </c>
      <c r="I6282">
        <v>1089.73</v>
      </c>
      <c r="J6282">
        <v>13860.08</v>
      </c>
      <c r="L6282">
        <v>0</v>
      </c>
      <c r="M6282">
        <v>93.38</v>
      </c>
      <c r="N6282">
        <v>0</v>
      </c>
      <c r="O6282">
        <v>0</v>
      </c>
      <c r="P6282">
        <v>15043.19</v>
      </c>
      <c r="Q6282">
        <v>10838.43</v>
      </c>
      <c r="R6282">
        <v>5247.57</v>
      </c>
      <c r="S6282">
        <v>5.01</v>
      </c>
      <c r="T6282">
        <v>1419.98</v>
      </c>
      <c r="U6282">
        <v>0</v>
      </c>
      <c r="V6282">
        <v>3034.85</v>
      </c>
      <c r="W6282">
        <v>0</v>
      </c>
      <c r="X6282">
        <v>2436.6799999999998</v>
      </c>
      <c r="Y6282">
        <v>78.11</v>
      </c>
      <c r="Z6282">
        <v>23060.63</v>
      </c>
      <c r="AA6282">
        <v>-2240.9899999999998</v>
      </c>
      <c r="AB6282">
        <v>0</v>
      </c>
      <c r="AC6282">
        <v>0</v>
      </c>
      <c r="AD6282">
        <v>0</v>
      </c>
      <c r="AE6282">
        <v>0</v>
      </c>
      <c r="AF6282">
        <v>14.83</v>
      </c>
      <c r="AG6282">
        <v>-2226.16</v>
      </c>
      <c r="AH6282">
        <v>-10243.6</v>
      </c>
      <c r="AI6282">
        <v>0</v>
      </c>
      <c r="AJ6282">
        <v>-10243.6</v>
      </c>
      <c r="AK6282">
        <v>0</v>
      </c>
      <c r="AL6282">
        <v>0</v>
      </c>
      <c r="AM6282">
        <v>0</v>
      </c>
      <c r="AO6282">
        <v>0</v>
      </c>
      <c r="AP6282">
        <v>20405</v>
      </c>
      <c r="AQ6282" t="s">
        <v>244</v>
      </c>
      <c r="AR6282" t="s">
        <v>245</v>
      </c>
      <c r="AS6282" t="s">
        <v>246</v>
      </c>
      <c r="AT6282" t="s">
        <v>247</v>
      </c>
      <c r="AU6282">
        <v>7029</v>
      </c>
      <c r="AV6282" t="s">
        <v>61</v>
      </c>
      <c r="AW6282">
        <v>1</v>
      </c>
      <c r="AX6282">
        <v>1</v>
      </c>
      <c r="AY6282">
        <v>2011</v>
      </c>
      <c r="AZ6282">
        <v>3</v>
      </c>
      <c r="BA6282" t="str">
        <f t="shared" si="196"/>
        <v>20113</v>
      </c>
      <c r="BB6282" t="str">
        <f t="shared" si="197"/>
        <v>20113National Air Cargo Group Inc d/ba National Airlines</v>
      </c>
      <c r="BC6282" t="e">
        <f>#N/A</f>
        <v>#N/A</v>
      </c>
      <c r="BD6282" t="e">
        <f>#N/A</f>
        <v>#N/A</v>
      </c>
      <c r="BE6282" t="e">
        <f>#N/A</f>
        <v>#N/A</v>
      </c>
      <c r="BF6282" t="e">
        <f>#N/A</f>
        <v>#N/A</v>
      </c>
      <c r="BG6282" t="e">
        <f>#N/A</f>
        <v>#N/A</v>
      </c>
    </row>
    <row r="6283" spans="1:59">
      <c r="A6283">
        <v>-9165.2000000000007</v>
      </c>
      <c r="B6283">
        <v>-7240.59</v>
      </c>
      <c r="C6283">
        <v>0</v>
      </c>
      <c r="D6283">
        <v>0</v>
      </c>
      <c r="F6283">
        <v>0</v>
      </c>
      <c r="G6283">
        <v>0</v>
      </c>
      <c r="I6283">
        <v>3268.67</v>
      </c>
      <c r="J6283">
        <v>13005.37</v>
      </c>
      <c r="L6283">
        <v>0</v>
      </c>
      <c r="M6283">
        <v>79.52</v>
      </c>
      <c r="N6283">
        <v>0</v>
      </c>
      <c r="O6283">
        <v>0</v>
      </c>
      <c r="P6283">
        <v>16353.56</v>
      </c>
      <c r="Q6283">
        <v>9236.7000000000007</v>
      </c>
      <c r="R6283">
        <v>5222.29</v>
      </c>
      <c r="S6283">
        <v>50.54</v>
      </c>
      <c r="T6283">
        <v>1921.3</v>
      </c>
      <c r="U6283">
        <v>0</v>
      </c>
      <c r="V6283">
        <v>4661.83</v>
      </c>
      <c r="W6283">
        <v>0</v>
      </c>
      <c r="X6283">
        <v>3872.78</v>
      </c>
      <c r="Y6283">
        <v>-1371.28</v>
      </c>
      <c r="Z6283">
        <v>23594.16</v>
      </c>
      <c r="AA6283">
        <v>-1855.73</v>
      </c>
      <c r="AB6283">
        <v>0</v>
      </c>
      <c r="AC6283">
        <v>0</v>
      </c>
      <c r="AD6283">
        <v>0</v>
      </c>
      <c r="AE6283">
        <v>0</v>
      </c>
      <c r="AF6283">
        <v>-68.88</v>
      </c>
      <c r="AG6283">
        <v>-1924.61</v>
      </c>
      <c r="AH6283">
        <v>-9165.2000000000007</v>
      </c>
      <c r="AI6283">
        <v>0</v>
      </c>
      <c r="AJ6283">
        <v>-9165.2000000000007</v>
      </c>
      <c r="AK6283">
        <v>0</v>
      </c>
      <c r="AL6283">
        <v>0</v>
      </c>
      <c r="AM6283">
        <v>0</v>
      </c>
      <c r="AO6283">
        <v>0</v>
      </c>
      <c r="AP6283">
        <v>20405</v>
      </c>
      <c r="AQ6283" t="s">
        <v>244</v>
      </c>
      <c r="AR6283" t="s">
        <v>245</v>
      </c>
      <c r="AS6283" t="s">
        <v>246</v>
      </c>
      <c r="AT6283" t="s">
        <v>247</v>
      </c>
      <c r="AU6283">
        <v>7029</v>
      </c>
      <c r="AV6283" t="s">
        <v>61</v>
      </c>
      <c r="AW6283">
        <v>1</v>
      </c>
      <c r="AX6283">
        <v>1</v>
      </c>
      <c r="AY6283">
        <v>2011</v>
      </c>
      <c r="AZ6283">
        <v>4</v>
      </c>
      <c r="BA6283" t="str">
        <f t="shared" si="196"/>
        <v>20114</v>
      </c>
      <c r="BB6283" t="str">
        <f t="shared" si="197"/>
        <v>20114National Air Cargo Group Inc d/ba National Airlines</v>
      </c>
      <c r="BC6283" t="e">
        <f>#N/A</f>
        <v>#N/A</v>
      </c>
      <c r="BD6283" t="e">
        <f>#N/A</f>
        <v>#N/A</v>
      </c>
      <c r="BE6283" t="e">
        <f>#N/A</f>
        <v>#N/A</v>
      </c>
      <c r="BF6283" t="e">
        <f>#N/A</f>
        <v>#N/A</v>
      </c>
      <c r="BG6283" t="e">
        <f>#N/A</f>
        <v>#N/A</v>
      </c>
    </row>
    <row r="6284" spans="1:59">
      <c r="A6284">
        <v>-9801.41</v>
      </c>
      <c r="B6284">
        <v>-7409.75</v>
      </c>
      <c r="C6284">
        <v>0</v>
      </c>
      <c r="D6284">
        <v>0</v>
      </c>
      <c r="F6284">
        <v>0</v>
      </c>
      <c r="G6284">
        <v>0</v>
      </c>
      <c r="I6284">
        <v>7994.06</v>
      </c>
      <c r="J6284">
        <v>9478.34</v>
      </c>
      <c r="L6284">
        <v>0</v>
      </c>
      <c r="M6284">
        <v>800.77</v>
      </c>
      <c r="N6284">
        <v>0</v>
      </c>
      <c r="O6284">
        <v>0</v>
      </c>
      <c r="P6284">
        <v>18273.169999999998</v>
      </c>
      <c r="Q6284">
        <v>11427.18</v>
      </c>
      <c r="R6284">
        <v>3703.91</v>
      </c>
      <c r="S6284">
        <v>350.71</v>
      </c>
      <c r="T6284">
        <v>903.91</v>
      </c>
      <c r="U6284">
        <v>330.07</v>
      </c>
      <c r="V6284">
        <v>2128.5700000000002</v>
      </c>
      <c r="W6284">
        <v>3713.26</v>
      </c>
      <c r="X6284">
        <v>3066.96</v>
      </c>
      <c r="Y6284">
        <v>58.35</v>
      </c>
      <c r="Z6284">
        <v>25682.91</v>
      </c>
      <c r="AA6284">
        <v>-2123.34</v>
      </c>
      <c r="AB6284">
        <v>-3.14</v>
      </c>
      <c r="AC6284">
        <v>-13.99</v>
      </c>
      <c r="AD6284">
        <v>0</v>
      </c>
      <c r="AE6284">
        <v>0</v>
      </c>
      <c r="AF6284">
        <v>-251.19</v>
      </c>
      <c r="AG6284">
        <v>-2391.67</v>
      </c>
      <c r="AH6284">
        <v>-9801.41</v>
      </c>
      <c r="AI6284">
        <v>0</v>
      </c>
      <c r="AJ6284">
        <v>-9801.41</v>
      </c>
      <c r="AK6284">
        <v>0</v>
      </c>
      <c r="AL6284">
        <v>0</v>
      </c>
      <c r="AM6284">
        <v>0</v>
      </c>
      <c r="AO6284">
        <v>0</v>
      </c>
      <c r="AP6284">
        <v>20405</v>
      </c>
      <c r="AQ6284" t="s">
        <v>244</v>
      </c>
      <c r="AR6284" t="s">
        <v>245</v>
      </c>
      <c r="AS6284" t="s">
        <v>246</v>
      </c>
      <c r="AT6284" t="s">
        <v>247</v>
      </c>
      <c r="AU6284">
        <v>7029</v>
      </c>
      <c r="AV6284" t="s">
        <v>61</v>
      </c>
      <c r="AW6284">
        <v>1</v>
      </c>
      <c r="AX6284">
        <v>1</v>
      </c>
      <c r="AY6284">
        <v>2012</v>
      </c>
      <c r="AZ6284">
        <v>1</v>
      </c>
      <c r="BA6284" t="str">
        <f t="shared" si="196"/>
        <v>20121</v>
      </c>
      <c r="BB6284" t="str">
        <f t="shared" si="197"/>
        <v>20121National Air Cargo Group Inc d/ba National Airlines</v>
      </c>
      <c r="BC6284" t="e">
        <f>#N/A</f>
        <v>#N/A</v>
      </c>
      <c r="BD6284" t="e">
        <f>#N/A</f>
        <v>#N/A</v>
      </c>
      <c r="BE6284" t="e">
        <f>#N/A</f>
        <v>#N/A</v>
      </c>
      <c r="BF6284" t="e">
        <f>#N/A</f>
        <v>#N/A</v>
      </c>
      <c r="BG6284" t="e">
        <f>#N/A</f>
        <v>#N/A</v>
      </c>
    </row>
    <row r="6285" spans="1:59">
      <c r="A6285">
        <v>-9474.23</v>
      </c>
      <c r="B6285">
        <v>-7401.02</v>
      </c>
      <c r="C6285">
        <v>0</v>
      </c>
      <c r="D6285">
        <v>0</v>
      </c>
      <c r="F6285">
        <v>0</v>
      </c>
      <c r="G6285">
        <v>0</v>
      </c>
      <c r="I6285">
        <v>7498.28</v>
      </c>
      <c r="J6285">
        <v>14481.97</v>
      </c>
      <c r="L6285">
        <v>0</v>
      </c>
      <c r="M6285">
        <v>648.29</v>
      </c>
      <c r="N6285">
        <v>0</v>
      </c>
      <c r="O6285">
        <v>0</v>
      </c>
      <c r="P6285">
        <v>22628.55</v>
      </c>
      <c r="Q6285">
        <v>18007.52</v>
      </c>
      <c r="R6285">
        <v>3928.03</v>
      </c>
      <c r="W6285">
        <v>5164.4799999999996</v>
      </c>
      <c r="X6285">
        <v>2854.85</v>
      </c>
      <c r="Y6285">
        <v>74.7</v>
      </c>
      <c r="Z6285">
        <v>30029.57</v>
      </c>
      <c r="AA6285">
        <v>-1707.06</v>
      </c>
      <c r="AB6285">
        <v>-350.44</v>
      </c>
      <c r="AC6285">
        <v>-15.71</v>
      </c>
      <c r="AD6285">
        <v>0</v>
      </c>
      <c r="AE6285">
        <v>0</v>
      </c>
      <c r="AF6285">
        <v>0</v>
      </c>
      <c r="AG6285">
        <v>-2073.21</v>
      </c>
      <c r="AH6285">
        <v>-9474.23</v>
      </c>
      <c r="AI6285">
        <v>0</v>
      </c>
      <c r="AJ6285">
        <v>-9474.23</v>
      </c>
      <c r="AK6285">
        <v>0</v>
      </c>
      <c r="AL6285">
        <v>0</v>
      </c>
      <c r="AM6285">
        <v>0</v>
      </c>
      <c r="AO6285">
        <v>0</v>
      </c>
      <c r="AP6285">
        <v>20405</v>
      </c>
      <c r="AQ6285" t="s">
        <v>244</v>
      </c>
      <c r="AR6285" t="s">
        <v>245</v>
      </c>
      <c r="AS6285" t="s">
        <v>246</v>
      </c>
      <c r="AT6285" t="s">
        <v>247</v>
      </c>
      <c r="AU6285">
        <v>7029</v>
      </c>
      <c r="AV6285" t="s">
        <v>61</v>
      </c>
      <c r="AW6285">
        <v>1</v>
      </c>
      <c r="AX6285">
        <v>1</v>
      </c>
      <c r="AY6285">
        <v>2012</v>
      </c>
      <c r="AZ6285">
        <v>2</v>
      </c>
      <c r="BA6285" t="str">
        <f t="shared" si="196"/>
        <v>20122</v>
      </c>
      <c r="BB6285" t="str">
        <f t="shared" si="197"/>
        <v>20122National Air Cargo Group Inc d/ba National Airlines</v>
      </c>
      <c r="BC6285" t="e">
        <f>#N/A</f>
        <v>#N/A</v>
      </c>
      <c r="BD6285" t="e">
        <f>#N/A</f>
        <v>#N/A</v>
      </c>
      <c r="BE6285" t="e">
        <f>#N/A</f>
        <v>#N/A</v>
      </c>
      <c r="BF6285" t="e">
        <f>#N/A</f>
        <v>#N/A</v>
      </c>
      <c r="BG6285" t="e">
        <f>#N/A</f>
        <v>#N/A</v>
      </c>
    </row>
    <row r="6286" spans="1:59">
      <c r="A6286">
        <v>-4446.93</v>
      </c>
      <c r="B6286">
        <v>-2429.3200000000002</v>
      </c>
      <c r="C6286">
        <v>0</v>
      </c>
      <c r="D6286">
        <v>0</v>
      </c>
      <c r="F6286">
        <v>0</v>
      </c>
      <c r="G6286">
        <v>0</v>
      </c>
      <c r="I6286">
        <v>7847.23</v>
      </c>
      <c r="J6286">
        <v>22168.84</v>
      </c>
      <c r="L6286">
        <v>0</v>
      </c>
      <c r="M6286">
        <v>1042.1199999999999</v>
      </c>
      <c r="N6286">
        <v>0</v>
      </c>
      <c r="O6286">
        <v>0</v>
      </c>
      <c r="P6286">
        <v>31058.19</v>
      </c>
      <c r="Q6286">
        <v>23776.9</v>
      </c>
      <c r="R6286">
        <v>3095.98</v>
      </c>
      <c r="S6286">
        <v>0</v>
      </c>
      <c r="T6286">
        <v>0</v>
      </c>
      <c r="U6286">
        <v>0</v>
      </c>
      <c r="V6286">
        <v>0</v>
      </c>
      <c r="W6286">
        <v>4204.3999999999996</v>
      </c>
      <c r="X6286">
        <v>2399.31</v>
      </c>
      <c r="Y6286">
        <v>10.92</v>
      </c>
      <c r="Z6286">
        <v>33487.519999999997</v>
      </c>
      <c r="AA6286">
        <v>-333.09</v>
      </c>
      <c r="AB6286">
        <v>-1652.37</v>
      </c>
      <c r="AC6286">
        <v>-32.15</v>
      </c>
      <c r="AD6286">
        <v>0</v>
      </c>
      <c r="AE6286">
        <v>0</v>
      </c>
      <c r="AF6286">
        <v>0</v>
      </c>
      <c r="AG6286">
        <v>-2017.61</v>
      </c>
      <c r="AH6286">
        <v>-4446.93</v>
      </c>
      <c r="AI6286">
        <v>0</v>
      </c>
      <c r="AJ6286">
        <v>-4446.93</v>
      </c>
      <c r="AK6286">
        <v>0</v>
      </c>
      <c r="AL6286">
        <v>0</v>
      </c>
      <c r="AM6286">
        <v>0</v>
      </c>
      <c r="AO6286">
        <v>0</v>
      </c>
      <c r="AP6286">
        <v>20405</v>
      </c>
      <c r="AQ6286" t="s">
        <v>244</v>
      </c>
      <c r="AR6286" t="s">
        <v>245</v>
      </c>
      <c r="AS6286" t="s">
        <v>246</v>
      </c>
      <c r="AT6286" t="s">
        <v>247</v>
      </c>
      <c r="AU6286">
        <v>7029</v>
      </c>
      <c r="AV6286" t="s">
        <v>61</v>
      </c>
      <c r="AW6286">
        <v>1</v>
      </c>
      <c r="AX6286">
        <v>1</v>
      </c>
      <c r="AY6286">
        <v>2012</v>
      </c>
      <c r="AZ6286">
        <v>3</v>
      </c>
      <c r="BA6286" t="str">
        <f t="shared" si="196"/>
        <v>20123</v>
      </c>
      <c r="BB6286" t="str">
        <f t="shared" si="197"/>
        <v>20123National Air Cargo Group Inc d/ba National Airlines</v>
      </c>
      <c r="BC6286" t="e">
        <f>#N/A</f>
        <v>#N/A</v>
      </c>
      <c r="BD6286" t="e">
        <f>#N/A</f>
        <v>#N/A</v>
      </c>
      <c r="BE6286" t="e">
        <f>#N/A</f>
        <v>#N/A</v>
      </c>
      <c r="BF6286" t="e">
        <f>#N/A</f>
        <v>#N/A</v>
      </c>
      <c r="BG6286" t="e">
        <f>#N/A</f>
        <v>#N/A</v>
      </c>
    </row>
    <row r="6287" spans="1:59">
      <c r="A6287">
        <v>-6829.98</v>
      </c>
      <c r="B6287">
        <v>-4959.53</v>
      </c>
      <c r="C6287">
        <v>0</v>
      </c>
      <c r="D6287">
        <v>0</v>
      </c>
      <c r="F6287">
        <v>0</v>
      </c>
      <c r="G6287">
        <v>0</v>
      </c>
      <c r="I6287">
        <v>7738.58</v>
      </c>
      <c r="J6287">
        <v>21019.56</v>
      </c>
      <c r="L6287">
        <v>0</v>
      </c>
      <c r="M6287">
        <v>1194.54</v>
      </c>
      <c r="N6287">
        <v>0</v>
      </c>
      <c r="O6287">
        <v>0</v>
      </c>
      <c r="P6287">
        <v>29952.68</v>
      </c>
      <c r="Q6287">
        <v>19159.66</v>
      </c>
      <c r="R6287">
        <v>3671.04</v>
      </c>
      <c r="W6287">
        <v>7857.16</v>
      </c>
      <c r="X6287">
        <v>4148.97</v>
      </c>
      <c r="Y6287">
        <v>75.39</v>
      </c>
      <c r="Z6287">
        <v>34912.21</v>
      </c>
      <c r="AA6287">
        <v>0</v>
      </c>
      <c r="AB6287">
        <v>-1858.67</v>
      </c>
      <c r="AC6287">
        <v>-11.78</v>
      </c>
      <c r="AD6287">
        <v>0</v>
      </c>
      <c r="AE6287">
        <v>0</v>
      </c>
      <c r="AF6287">
        <v>0</v>
      </c>
      <c r="AG6287">
        <v>-1870.45</v>
      </c>
      <c r="AH6287">
        <v>-6829.98</v>
      </c>
      <c r="AI6287">
        <v>0</v>
      </c>
      <c r="AJ6287">
        <v>-6829.98</v>
      </c>
      <c r="AK6287">
        <v>0</v>
      </c>
      <c r="AL6287">
        <v>0</v>
      </c>
      <c r="AM6287">
        <v>0</v>
      </c>
      <c r="AO6287">
        <v>0</v>
      </c>
      <c r="AP6287">
        <v>20405</v>
      </c>
      <c r="AQ6287" t="s">
        <v>244</v>
      </c>
      <c r="AR6287" t="s">
        <v>245</v>
      </c>
      <c r="AS6287" t="s">
        <v>246</v>
      </c>
      <c r="AT6287" t="s">
        <v>247</v>
      </c>
      <c r="AU6287">
        <v>7029</v>
      </c>
      <c r="AV6287" t="s">
        <v>61</v>
      </c>
      <c r="AW6287">
        <v>1</v>
      </c>
      <c r="AX6287">
        <v>1</v>
      </c>
      <c r="AY6287">
        <v>2012</v>
      </c>
      <c r="AZ6287">
        <v>4</v>
      </c>
      <c r="BA6287" t="str">
        <f t="shared" si="196"/>
        <v>20124</v>
      </c>
      <c r="BB6287" t="str">
        <f t="shared" si="197"/>
        <v>20124National Air Cargo Group Inc d/ba National Airlines</v>
      </c>
      <c r="BC6287" t="e">
        <f>#N/A</f>
        <v>#N/A</v>
      </c>
      <c r="BD6287" t="e">
        <f>#N/A</f>
        <v>#N/A</v>
      </c>
      <c r="BE6287" t="e">
        <f>#N/A</f>
        <v>#N/A</v>
      </c>
      <c r="BF6287" t="e">
        <f>#N/A</f>
        <v>#N/A</v>
      </c>
      <c r="BG6287" t="e">
        <f>#N/A</f>
        <v>#N/A</v>
      </c>
    </row>
    <row r="6288" spans="1:59">
      <c r="A6288">
        <v>-11613.12</v>
      </c>
      <c r="B6288">
        <v>-9726.84</v>
      </c>
      <c r="C6288">
        <v>0</v>
      </c>
      <c r="D6288">
        <v>0</v>
      </c>
      <c r="F6288">
        <v>0</v>
      </c>
      <c r="G6288">
        <v>0</v>
      </c>
      <c r="I6288">
        <v>7916.17</v>
      </c>
      <c r="J6288">
        <v>12205.23</v>
      </c>
      <c r="L6288">
        <v>0</v>
      </c>
      <c r="M6288">
        <v>510.37</v>
      </c>
      <c r="N6288">
        <v>0</v>
      </c>
      <c r="O6288">
        <v>0</v>
      </c>
      <c r="P6288">
        <v>20631.77</v>
      </c>
      <c r="Q6288">
        <v>15186.89</v>
      </c>
      <c r="R6288">
        <v>5233.66</v>
      </c>
      <c r="S6288">
        <v>0</v>
      </c>
      <c r="T6288">
        <v>0</v>
      </c>
      <c r="U6288">
        <v>0</v>
      </c>
      <c r="V6288">
        <v>0</v>
      </c>
      <c r="W6288">
        <v>5522.89</v>
      </c>
      <c r="X6288">
        <v>4406.45</v>
      </c>
      <c r="Y6288">
        <v>8.7100000000000009</v>
      </c>
      <c r="Z6288">
        <v>30358.6</v>
      </c>
      <c r="AA6288">
        <v>0</v>
      </c>
      <c r="AB6288">
        <v>-1851.26</v>
      </c>
      <c r="AC6288">
        <v>-35.44</v>
      </c>
      <c r="AD6288">
        <v>0</v>
      </c>
      <c r="AE6288">
        <v>0</v>
      </c>
      <c r="AF6288">
        <v>0.41</v>
      </c>
      <c r="AG6288">
        <v>-1886.29</v>
      </c>
      <c r="AH6288">
        <v>-11613.12</v>
      </c>
      <c r="AI6288">
        <v>0</v>
      </c>
      <c r="AJ6288">
        <v>-11613.12</v>
      </c>
      <c r="AK6288">
        <v>0</v>
      </c>
      <c r="AL6288">
        <v>0</v>
      </c>
      <c r="AM6288">
        <v>0</v>
      </c>
      <c r="AO6288">
        <v>0</v>
      </c>
      <c r="AP6288">
        <v>20405</v>
      </c>
      <c r="AQ6288" t="s">
        <v>244</v>
      </c>
      <c r="AR6288" t="s">
        <v>245</v>
      </c>
      <c r="AS6288" t="s">
        <v>246</v>
      </c>
      <c r="AT6288" t="s">
        <v>247</v>
      </c>
      <c r="AU6288">
        <v>7029</v>
      </c>
      <c r="AV6288" t="s">
        <v>61</v>
      </c>
      <c r="AW6288">
        <v>1</v>
      </c>
      <c r="AX6288">
        <v>1</v>
      </c>
      <c r="AY6288">
        <v>2013</v>
      </c>
      <c r="AZ6288">
        <v>1</v>
      </c>
      <c r="BA6288" t="str">
        <f t="shared" si="196"/>
        <v>20131</v>
      </c>
      <c r="BB6288" t="str">
        <f t="shared" si="197"/>
        <v>20131National Air Cargo Group Inc d/ba National Airlines</v>
      </c>
      <c r="BC6288" t="e">
        <f>#N/A</f>
        <v>#N/A</v>
      </c>
      <c r="BD6288" t="e">
        <f>#N/A</f>
        <v>#N/A</v>
      </c>
      <c r="BE6288" t="e">
        <f>#N/A</f>
        <v>#N/A</v>
      </c>
      <c r="BF6288" t="e">
        <f>#N/A</f>
        <v>#N/A</v>
      </c>
      <c r="BG6288" t="e">
        <f>#N/A</f>
        <v>#N/A</v>
      </c>
    </row>
    <row r="6289" spans="1:59">
      <c r="A6289">
        <v>-10576.28</v>
      </c>
      <c r="B6289">
        <v>-8839.83</v>
      </c>
      <c r="C6289">
        <v>0</v>
      </c>
      <c r="D6289">
        <v>0</v>
      </c>
      <c r="F6289">
        <v>0</v>
      </c>
      <c r="G6289">
        <v>0</v>
      </c>
      <c r="I6289">
        <v>6690.73</v>
      </c>
      <c r="J6289">
        <v>4468.84</v>
      </c>
      <c r="L6289">
        <v>0</v>
      </c>
      <c r="M6289">
        <v>899.87</v>
      </c>
      <c r="N6289">
        <v>0</v>
      </c>
      <c r="O6289">
        <v>0</v>
      </c>
      <c r="P6289">
        <v>12059.43</v>
      </c>
      <c r="Q6289">
        <v>7864.85</v>
      </c>
      <c r="R6289">
        <v>3731.63</v>
      </c>
      <c r="S6289">
        <v>0</v>
      </c>
      <c r="T6289">
        <v>0</v>
      </c>
      <c r="U6289">
        <v>0</v>
      </c>
      <c r="V6289">
        <v>0</v>
      </c>
      <c r="W6289">
        <v>4755.01</v>
      </c>
      <c r="X6289">
        <v>4503.4799999999996</v>
      </c>
      <c r="Y6289">
        <v>44.31</v>
      </c>
      <c r="Z6289">
        <v>20899.259999999998</v>
      </c>
      <c r="AA6289">
        <v>0</v>
      </c>
      <c r="AB6289">
        <v>-1711.6</v>
      </c>
      <c r="AC6289">
        <v>-24.84</v>
      </c>
      <c r="AD6289">
        <v>0</v>
      </c>
      <c r="AE6289">
        <v>0</v>
      </c>
      <c r="AF6289">
        <v>0</v>
      </c>
      <c r="AG6289">
        <v>-1736.44</v>
      </c>
      <c r="AH6289">
        <v>-10576.28</v>
      </c>
      <c r="AI6289">
        <v>0</v>
      </c>
      <c r="AJ6289">
        <v>-10576.28</v>
      </c>
      <c r="AK6289">
        <v>0</v>
      </c>
      <c r="AL6289">
        <v>0</v>
      </c>
      <c r="AM6289">
        <v>0</v>
      </c>
      <c r="AO6289">
        <v>0</v>
      </c>
      <c r="AP6289">
        <v>20405</v>
      </c>
      <c r="AQ6289" t="s">
        <v>244</v>
      </c>
      <c r="AR6289" t="s">
        <v>245</v>
      </c>
      <c r="AS6289" t="s">
        <v>246</v>
      </c>
      <c r="AT6289" t="s">
        <v>247</v>
      </c>
      <c r="AU6289">
        <v>7029</v>
      </c>
      <c r="AV6289" t="s">
        <v>61</v>
      </c>
      <c r="AW6289">
        <v>1</v>
      </c>
      <c r="AX6289">
        <v>1</v>
      </c>
      <c r="AY6289">
        <v>2013</v>
      </c>
      <c r="AZ6289">
        <v>2</v>
      </c>
      <c r="BA6289" t="str">
        <f t="shared" si="196"/>
        <v>20132</v>
      </c>
      <c r="BB6289" t="str">
        <f t="shared" si="197"/>
        <v>20132National Air Cargo Group Inc d/ba National Airlines</v>
      </c>
      <c r="BC6289" t="e">
        <f>#N/A</f>
        <v>#N/A</v>
      </c>
      <c r="BD6289" t="e">
        <f>#N/A</f>
        <v>#N/A</v>
      </c>
      <c r="BE6289" t="e">
        <f>#N/A</f>
        <v>#N/A</v>
      </c>
      <c r="BF6289" t="e">
        <f>#N/A</f>
        <v>#N/A</v>
      </c>
      <c r="BG6289" t="e">
        <f>#N/A</f>
        <v>#N/A</v>
      </c>
    </row>
    <row r="6290" spans="1:59">
      <c r="A6290">
        <v>-14039.98</v>
      </c>
      <c r="B6290">
        <v>-13247.61</v>
      </c>
      <c r="C6290">
        <v>0</v>
      </c>
      <c r="D6290">
        <v>0</v>
      </c>
      <c r="F6290">
        <v>0</v>
      </c>
      <c r="G6290">
        <v>0</v>
      </c>
      <c r="I6290">
        <v>8096.89</v>
      </c>
      <c r="J6290">
        <v>6077.28</v>
      </c>
      <c r="L6290">
        <v>0</v>
      </c>
      <c r="M6290">
        <v>1038.0899999999999</v>
      </c>
      <c r="N6290">
        <v>0</v>
      </c>
      <c r="O6290">
        <v>0</v>
      </c>
      <c r="P6290">
        <v>15212.26</v>
      </c>
      <c r="Q6290">
        <v>15123.53</v>
      </c>
      <c r="R6290">
        <v>5662.81</v>
      </c>
      <c r="S6290">
        <v>0</v>
      </c>
      <c r="T6290">
        <v>0</v>
      </c>
      <c r="U6290">
        <v>0</v>
      </c>
      <c r="V6290">
        <v>0</v>
      </c>
      <c r="W6290">
        <v>5457.28</v>
      </c>
      <c r="X6290">
        <v>2219.34</v>
      </c>
      <c r="Y6290">
        <v>-3.09</v>
      </c>
      <c r="Z6290">
        <v>28459.87</v>
      </c>
      <c r="AA6290">
        <v>0</v>
      </c>
      <c r="AB6290">
        <v>-1143.6099999999999</v>
      </c>
      <c r="AC6290">
        <v>-13.17</v>
      </c>
      <c r="AD6290">
        <v>0</v>
      </c>
      <c r="AE6290">
        <v>0</v>
      </c>
      <c r="AF6290">
        <v>364.4</v>
      </c>
      <c r="AG6290">
        <v>-792.37</v>
      </c>
      <c r="AH6290">
        <v>-14039.98</v>
      </c>
      <c r="AI6290">
        <v>0</v>
      </c>
      <c r="AJ6290">
        <v>-14039.98</v>
      </c>
      <c r="AK6290">
        <v>0</v>
      </c>
      <c r="AL6290">
        <v>0</v>
      </c>
      <c r="AM6290">
        <v>0</v>
      </c>
      <c r="AO6290">
        <v>0</v>
      </c>
      <c r="AP6290">
        <v>20405</v>
      </c>
      <c r="AQ6290" t="s">
        <v>244</v>
      </c>
      <c r="AR6290" t="s">
        <v>245</v>
      </c>
      <c r="AS6290" t="s">
        <v>246</v>
      </c>
      <c r="AT6290" t="s">
        <v>247</v>
      </c>
      <c r="AU6290">
        <v>7029</v>
      </c>
      <c r="AV6290" t="s">
        <v>61</v>
      </c>
      <c r="AW6290">
        <v>1</v>
      </c>
      <c r="AX6290">
        <v>1</v>
      </c>
      <c r="AY6290">
        <v>2013</v>
      </c>
      <c r="AZ6290">
        <v>3</v>
      </c>
      <c r="BA6290" t="str">
        <f t="shared" si="196"/>
        <v>20133</v>
      </c>
      <c r="BB6290" t="str">
        <f t="shared" si="197"/>
        <v>20133National Air Cargo Group Inc d/ba National Airlines</v>
      </c>
      <c r="BC6290" t="e">
        <f>#N/A</f>
        <v>#N/A</v>
      </c>
      <c r="BD6290" t="e">
        <f>#N/A</f>
        <v>#N/A</v>
      </c>
      <c r="BE6290" t="e">
        <f>#N/A</f>
        <v>#N/A</v>
      </c>
      <c r="BF6290" t="e">
        <f>#N/A</f>
        <v>#N/A</v>
      </c>
      <c r="BG6290" t="e">
        <f>#N/A</f>
        <v>#N/A</v>
      </c>
    </row>
    <row r="6291" spans="1:59">
      <c r="A6291">
        <v>-17282.47</v>
      </c>
      <c r="B6291">
        <v>-16173.03</v>
      </c>
      <c r="C6291">
        <v>0</v>
      </c>
      <c r="D6291">
        <v>0</v>
      </c>
      <c r="F6291">
        <v>0</v>
      </c>
      <c r="G6291">
        <v>0</v>
      </c>
      <c r="I6291">
        <v>1202.0899999999999</v>
      </c>
      <c r="J6291">
        <v>6781.03</v>
      </c>
      <c r="L6291">
        <v>0</v>
      </c>
      <c r="M6291">
        <v>1448.26</v>
      </c>
      <c r="N6291">
        <v>0</v>
      </c>
      <c r="O6291">
        <v>0</v>
      </c>
      <c r="P6291">
        <v>9431.3700000000008</v>
      </c>
      <c r="Q6291">
        <v>11300.64</v>
      </c>
      <c r="R6291">
        <v>10932.92</v>
      </c>
      <c r="S6291">
        <v>0</v>
      </c>
      <c r="T6291">
        <v>0</v>
      </c>
      <c r="U6291">
        <v>0</v>
      </c>
      <c r="V6291">
        <v>0</v>
      </c>
      <c r="W6291">
        <v>1327.19</v>
      </c>
      <c r="X6291">
        <v>2043.7</v>
      </c>
      <c r="Y6291">
        <v>-0.03</v>
      </c>
      <c r="Z6291">
        <v>25604.400000000001</v>
      </c>
      <c r="AA6291">
        <v>0</v>
      </c>
      <c r="AB6291">
        <v>-1098.29</v>
      </c>
      <c r="AC6291">
        <v>-11.34</v>
      </c>
      <c r="AD6291">
        <v>0</v>
      </c>
      <c r="AE6291">
        <v>0</v>
      </c>
      <c r="AF6291">
        <v>0.18</v>
      </c>
      <c r="AG6291">
        <v>-1109.44</v>
      </c>
      <c r="AH6291">
        <v>-17282.47</v>
      </c>
      <c r="AI6291">
        <v>0</v>
      </c>
      <c r="AJ6291">
        <v>-17282.47</v>
      </c>
      <c r="AK6291">
        <v>0</v>
      </c>
      <c r="AL6291">
        <v>0</v>
      </c>
      <c r="AM6291">
        <v>0</v>
      </c>
      <c r="AO6291">
        <v>0</v>
      </c>
      <c r="AP6291">
        <v>20405</v>
      </c>
      <c r="AQ6291" t="s">
        <v>244</v>
      </c>
      <c r="AR6291" t="s">
        <v>245</v>
      </c>
      <c r="AS6291" t="s">
        <v>246</v>
      </c>
      <c r="AT6291" t="s">
        <v>247</v>
      </c>
      <c r="AU6291">
        <v>7029</v>
      </c>
      <c r="AV6291" t="s">
        <v>61</v>
      </c>
      <c r="AW6291">
        <v>1</v>
      </c>
      <c r="AX6291">
        <v>1</v>
      </c>
      <c r="AY6291">
        <v>2013</v>
      </c>
      <c r="AZ6291">
        <v>4</v>
      </c>
      <c r="BA6291" t="str">
        <f t="shared" si="196"/>
        <v>20134</v>
      </c>
      <c r="BB6291" t="str">
        <f t="shared" si="197"/>
        <v>20134National Air Cargo Group Inc d/ba National Airlines</v>
      </c>
      <c r="BC6291" t="e">
        <f>#N/A</f>
        <v>#N/A</v>
      </c>
      <c r="BD6291" t="e">
        <f>#N/A</f>
        <v>#N/A</v>
      </c>
      <c r="BE6291" t="e">
        <f>#N/A</f>
        <v>#N/A</v>
      </c>
      <c r="BF6291" t="e">
        <f>#N/A</f>
        <v>#N/A</v>
      </c>
      <c r="BG6291" t="e">
        <f>#N/A</f>
        <v>#N/A</v>
      </c>
    </row>
    <row r="6292" spans="1:59">
      <c r="A6292">
        <v>-10992.24</v>
      </c>
      <c r="B6292">
        <v>-9941.9</v>
      </c>
      <c r="C6292">
        <v>0</v>
      </c>
      <c r="D6292">
        <v>0</v>
      </c>
      <c r="F6292">
        <v>0</v>
      </c>
      <c r="G6292">
        <v>0</v>
      </c>
      <c r="I6292">
        <v>0</v>
      </c>
      <c r="J6292">
        <v>6238.98</v>
      </c>
      <c r="L6292">
        <v>0</v>
      </c>
      <c r="M6292">
        <v>408.22</v>
      </c>
      <c r="N6292">
        <v>0</v>
      </c>
      <c r="O6292">
        <v>0</v>
      </c>
      <c r="P6292">
        <v>6647.2</v>
      </c>
      <c r="Q6292">
        <v>9210.49</v>
      </c>
      <c r="R6292">
        <v>2660.51</v>
      </c>
      <c r="S6292">
        <v>0</v>
      </c>
      <c r="T6292">
        <v>0</v>
      </c>
      <c r="U6292">
        <v>0</v>
      </c>
      <c r="V6292">
        <v>0</v>
      </c>
      <c r="W6292">
        <v>2593.62</v>
      </c>
      <c r="X6292">
        <v>2123.6799999999998</v>
      </c>
      <c r="Y6292">
        <v>0.8</v>
      </c>
      <c r="Z6292">
        <v>16589.099999999999</v>
      </c>
      <c r="AA6292">
        <v>0</v>
      </c>
      <c r="AB6292">
        <v>-1063.81</v>
      </c>
      <c r="AC6292">
        <v>-5.66</v>
      </c>
      <c r="AD6292">
        <v>0</v>
      </c>
      <c r="AE6292">
        <v>0</v>
      </c>
      <c r="AF6292">
        <v>19.14</v>
      </c>
      <c r="AG6292">
        <v>-1050.33</v>
      </c>
      <c r="AH6292">
        <v>-10992.24</v>
      </c>
      <c r="AI6292">
        <v>0</v>
      </c>
      <c r="AJ6292">
        <v>-10992.24</v>
      </c>
      <c r="AK6292">
        <v>0</v>
      </c>
      <c r="AL6292">
        <v>0</v>
      </c>
      <c r="AM6292">
        <v>0</v>
      </c>
      <c r="AO6292">
        <v>0</v>
      </c>
      <c r="AP6292">
        <v>20405</v>
      </c>
      <c r="AQ6292" t="s">
        <v>244</v>
      </c>
      <c r="AR6292" t="s">
        <v>245</v>
      </c>
      <c r="AS6292" t="s">
        <v>246</v>
      </c>
      <c r="AT6292" t="s">
        <v>247</v>
      </c>
      <c r="AU6292">
        <v>7029</v>
      </c>
      <c r="AV6292" t="s">
        <v>61</v>
      </c>
      <c r="AW6292">
        <v>1</v>
      </c>
      <c r="AX6292">
        <v>1</v>
      </c>
      <c r="AY6292">
        <v>2014</v>
      </c>
      <c r="AZ6292">
        <v>1</v>
      </c>
      <c r="BA6292" t="str">
        <f t="shared" si="196"/>
        <v>20141</v>
      </c>
      <c r="BB6292" t="str">
        <f t="shared" si="197"/>
        <v>20141National Air Cargo Group Inc d/ba National Airlines</v>
      </c>
      <c r="BC6292" t="e">
        <f>#N/A</f>
        <v>#N/A</v>
      </c>
      <c r="BD6292" t="e">
        <f>#N/A</f>
        <v>#N/A</v>
      </c>
      <c r="BE6292" t="e">
        <f>#N/A</f>
        <v>#N/A</v>
      </c>
      <c r="BF6292" t="e">
        <f>#N/A</f>
        <v>#N/A</v>
      </c>
      <c r="BG6292" t="e">
        <f>#N/A</f>
        <v>#N/A</v>
      </c>
    </row>
    <row r="6293" spans="1:59">
      <c r="A6293">
        <v>-5185.97</v>
      </c>
      <c r="B6293">
        <v>-4179.34</v>
      </c>
      <c r="C6293">
        <v>0</v>
      </c>
      <c r="D6293">
        <v>0</v>
      </c>
      <c r="F6293">
        <v>0</v>
      </c>
      <c r="G6293">
        <v>0</v>
      </c>
      <c r="I6293">
        <v>8233.57</v>
      </c>
      <c r="J6293">
        <v>4648.3999999999996</v>
      </c>
      <c r="L6293">
        <v>0</v>
      </c>
      <c r="M6293">
        <v>871.18</v>
      </c>
      <c r="N6293">
        <v>0</v>
      </c>
      <c r="O6293">
        <v>0</v>
      </c>
      <c r="P6293">
        <v>13753.14</v>
      </c>
      <c r="Q6293">
        <v>11572.33</v>
      </c>
      <c r="R6293">
        <v>1647.19</v>
      </c>
      <c r="S6293">
        <v>0</v>
      </c>
      <c r="T6293">
        <v>0</v>
      </c>
      <c r="U6293">
        <v>0</v>
      </c>
      <c r="V6293">
        <v>0</v>
      </c>
      <c r="W6293">
        <v>2828.56</v>
      </c>
      <c r="X6293">
        <v>1882.53</v>
      </c>
      <c r="Y6293">
        <v>1.89</v>
      </c>
      <c r="Z6293">
        <v>17932.490000000002</v>
      </c>
      <c r="AA6293">
        <v>0</v>
      </c>
      <c r="AB6293">
        <v>-1007.29</v>
      </c>
      <c r="AC6293">
        <v>-1.83</v>
      </c>
      <c r="AD6293">
        <v>0</v>
      </c>
      <c r="AE6293">
        <v>0</v>
      </c>
      <c r="AF6293">
        <v>2.5</v>
      </c>
      <c r="AG6293">
        <v>-1006.63</v>
      </c>
      <c r="AH6293">
        <v>-5185.97</v>
      </c>
      <c r="AI6293">
        <v>0</v>
      </c>
      <c r="AJ6293">
        <v>-5185.97</v>
      </c>
      <c r="AK6293">
        <v>0</v>
      </c>
      <c r="AL6293">
        <v>0</v>
      </c>
      <c r="AM6293">
        <v>0</v>
      </c>
      <c r="AO6293">
        <v>0</v>
      </c>
      <c r="AP6293">
        <v>20405</v>
      </c>
      <c r="AQ6293" t="s">
        <v>244</v>
      </c>
      <c r="AR6293" t="s">
        <v>245</v>
      </c>
      <c r="AS6293" t="s">
        <v>246</v>
      </c>
      <c r="AT6293" t="s">
        <v>247</v>
      </c>
      <c r="AU6293">
        <v>7029</v>
      </c>
      <c r="AV6293" t="s">
        <v>61</v>
      </c>
      <c r="AW6293">
        <v>1</v>
      </c>
      <c r="AX6293">
        <v>1</v>
      </c>
      <c r="AY6293">
        <v>2014</v>
      </c>
      <c r="AZ6293">
        <v>2</v>
      </c>
      <c r="BA6293" t="str">
        <f t="shared" si="196"/>
        <v>20142</v>
      </c>
      <c r="BB6293" t="str">
        <f t="shared" si="197"/>
        <v>20142National Air Cargo Group Inc d/ba National Airlines</v>
      </c>
      <c r="BC6293" t="e">
        <f>#N/A</f>
        <v>#N/A</v>
      </c>
      <c r="BD6293" t="e">
        <f>#N/A</f>
        <v>#N/A</v>
      </c>
      <c r="BE6293" t="e">
        <f>#N/A</f>
        <v>#N/A</v>
      </c>
      <c r="BF6293" t="e">
        <f>#N/A</f>
        <v>#N/A</v>
      </c>
      <c r="BG6293" t="e">
        <f>#N/A</f>
        <v>#N/A</v>
      </c>
    </row>
    <row r="6294" spans="1:59">
      <c r="A6294">
        <v>-6089.45</v>
      </c>
      <c r="B6294">
        <v>-5126.1000000000004</v>
      </c>
      <c r="C6294">
        <v>0</v>
      </c>
      <c r="D6294">
        <v>0</v>
      </c>
      <c r="F6294">
        <v>0</v>
      </c>
      <c r="G6294">
        <v>0</v>
      </c>
      <c r="I6294">
        <v>2239.0300000000002</v>
      </c>
      <c r="J6294">
        <v>17764.28</v>
      </c>
      <c r="L6294">
        <v>0</v>
      </c>
      <c r="M6294">
        <v>839.16</v>
      </c>
      <c r="N6294">
        <v>0</v>
      </c>
      <c r="O6294">
        <v>0</v>
      </c>
      <c r="P6294">
        <v>20842.47</v>
      </c>
      <c r="Q6294">
        <v>18750.72</v>
      </c>
      <c r="R6294">
        <v>697.46</v>
      </c>
      <c r="S6294">
        <v>0</v>
      </c>
      <c r="T6294">
        <v>0</v>
      </c>
      <c r="U6294">
        <v>0</v>
      </c>
      <c r="V6294">
        <v>0</v>
      </c>
      <c r="W6294">
        <v>4225.58</v>
      </c>
      <c r="X6294">
        <v>2287.1799999999998</v>
      </c>
      <c r="Y6294">
        <v>7.65</v>
      </c>
      <c r="Z6294">
        <v>25968.58</v>
      </c>
      <c r="AA6294">
        <v>0</v>
      </c>
      <c r="AB6294">
        <v>-961.85</v>
      </c>
      <c r="AC6294">
        <v>-1.51</v>
      </c>
      <c r="AD6294">
        <v>0</v>
      </c>
      <c r="AE6294">
        <v>0</v>
      </c>
      <c r="AF6294">
        <v>0</v>
      </c>
      <c r="AG6294">
        <v>-963.35</v>
      </c>
      <c r="AH6294">
        <v>-6089.45</v>
      </c>
      <c r="AI6294">
        <v>0</v>
      </c>
      <c r="AJ6294">
        <v>-6089.45</v>
      </c>
      <c r="AK6294">
        <v>0</v>
      </c>
      <c r="AL6294">
        <v>0</v>
      </c>
      <c r="AM6294">
        <v>0</v>
      </c>
      <c r="AO6294">
        <v>0</v>
      </c>
      <c r="AP6294">
        <v>20405</v>
      </c>
      <c r="AQ6294" t="s">
        <v>244</v>
      </c>
      <c r="AR6294" t="s">
        <v>245</v>
      </c>
      <c r="AS6294" t="s">
        <v>246</v>
      </c>
      <c r="AT6294" t="s">
        <v>247</v>
      </c>
      <c r="AU6294">
        <v>7029</v>
      </c>
      <c r="AV6294" t="s">
        <v>61</v>
      </c>
      <c r="AW6294">
        <v>1</v>
      </c>
      <c r="AX6294">
        <v>1</v>
      </c>
      <c r="AY6294">
        <v>2014</v>
      </c>
      <c r="AZ6294">
        <v>3</v>
      </c>
      <c r="BA6294" t="str">
        <f t="shared" si="196"/>
        <v>20143</v>
      </c>
      <c r="BB6294" t="str">
        <f t="shared" si="197"/>
        <v>20143National Air Cargo Group Inc d/ba National Airlines</v>
      </c>
      <c r="BC6294" t="e">
        <f>#N/A</f>
        <v>#N/A</v>
      </c>
      <c r="BD6294" t="e">
        <f>#N/A</f>
        <v>#N/A</v>
      </c>
      <c r="BE6294" t="e">
        <f>#N/A</f>
        <v>#N/A</v>
      </c>
      <c r="BF6294" t="e">
        <f>#N/A</f>
        <v>#N/A</v>
      </c>
      <c r="BG6294" t="e">
        <f>#N/A</f>
        <v>#N/A</v>
      </c>
    </row>
    <row r="6295" spans="1:59">
      <c r="A6295">
        <v>-2980.76</v>
      </c>
      <c r="B6295">
        <v>-2070.56</v>
      </c>
      <c r="C6295">
        <v>0</v>
      </c>
      <c r="D6295">
        <v>0</v>
      </c>
      <c r="F6295">
        <v>0</v>
      </c>
      <c r="G6295">
        <v>0</v>
      </c>
      <c r="I6295">
        <v>0</v>
      </c>
      <c r="J6295">
        <v>28138.14</v>
      </c>
      <c r="L6295">
        <v>0</v>
      </c>
      <c r="M6295">
        <v>743.57</v>
      </c>
      <c r="N6295">
        <v>0</v>
      </c>
      <c r="O6295">
        <v>0</v>
      </c>
      <c r="P6295">
        <v>28881.71</v>
      </c>
      <c r="Q6295">
        <v>21993.360000000001</v>
      </c>
      <c r="R6295">
        <v>3457.62</v>
      </c>
      <c r="S6295">
        <v>0</v>
      </c>
      <c r="T6295">
        <v>0</v>
      </c>
      <c r="U6295">
        <v>0</v>
      </c>
      <c r="V6295">
        <v>0</v>
      </c>
      <c r="W6295">
        <v>3059.64</v>
      </c>
      <c r="X6295">
        <v>2436.2800000000002</v>
      </c>
      <c r="Y6295">
        <v>5.36</v>
      </c>
      <c r="Z6295">
        <v>30952.26</v>
      </c>
      <c r="AA6295">
        <v>0</v>
      </c>
      <c r="AB6295">
        <v>-917.15</v>
      </c>
      <c r="AC6295">
        <v>6.03</v>
      </c>
      <c r="AD6295">
        <v>0</v>
      </c>
      <c r="AE6295">
        <v>0</v>
      </c>
      <c r="AF6295">
        <v>0.93</v>
      </c>
      <c r="AG6295">
        <v>-910.2</v>
      </c>
      <c r="AH6295">
        <v>-2980.76</v>
      </c>
      <c r="AI6295">
        <v>0</v>
      </c>
      <c r="AJ6295">
        <v>-2980.76</v>
      </c>
      <c r="AK6295">
        <v>0</v>
      </c>
      <c r="AL6295">
        <v>0</v>
      </c>
      <c r="AM6295">
        <v>0</v>
      </c>
      <c r="AO6295">
        <v>0</v>
      </c>
      <c r="AP6295">
        <v>20405</v>
      </c>
      <c r="AQ6295" t="s">
        <v>244</v>
      </c>
      <c r="AR6295" t="s">
        <v>245</v>
      </c>
      <c r="AS6295" t="s">
        <v>246</v>
      </c>
      <c r="AT6295" t="s">
        <v>247</v>
      </c>
      <c r="AU6295">
        <v>7029</v>
      </c>
      <c r="AV6295" t="s">
        <v>61</v>
      </c>
      <c r="AW6295">
        <v>1</v>
      </c>
      <c r="AX6295">
        <v>1</v>
      </c>
      <c r="AY6295">
        <v>2014</v>
      </c>
      <c r="AZ6295">
        <v>4</v>
      </c>
      <c r="BA6295" t="str">
        <f t="shared" si="196"/>
        <v>20144</v>
      </c>
      <c r="BB6295" t="str">
        <f t="shared" si="197"/>
        <v>20144National Air Cargo Group Inc d/ba National Airlines</v>
      </c>
      <c r="BC6295" t="e">
        <f>#N/A</f>
        <v>#N/A</v>
      </c>
      <c r="BD6295" t="e">
        <f>#N/A</f>
        <v>#N/A</v>
      </c>
      <c r="BE6295" t="e">
        <f>#N/A</f>
        <v>#N/A</v>
      </c>
      <c r="BF6295" t="e">
        <f>#N/A</f>
        <v>#N/A</v>
      </c>
      <c r="BG6295" t="e">
        <f>#N/A</f>
        <v>#N/A</v>
      </c>
    </row>
    <row r="6296" spans="1:59">
      <c r="A6296">
        <v>983.63</v>
      </c>
      <c r="B6296">
        <v>1843.33</v>
      </c>
      <c r="C6296">
        <v>0</v>
      </c>
      <c r="D6296">
        <v>0</v>
      </c>
      <c r="F6296">
        <v>0</v>
      </c>
      <c r="G6296">
        <v>0</v>
      </c>
      <c r="I6296">
        <v>0</v>
      </c>
      <c r="J6296">
        <v>22142.71</v>
      </c>
      <c r="L6296">
        <v>0</v>
      </c>
      <c r="M6296">
        <v>1775.2</v>
      </c>
      <c r="N6296">
        <v>0</v>
      </c>
      <c r="O6296">
        <v>0</v>
      </c>
      <c r="P6296">
        <v>23917.91</v>
      </c>
      <c r="Q6296">
        <v>14966.28</v>
      </c>
      <c r="R6296">
        <v>1894.49</v>
      </c>
      <c r="S6296">
        <v>0</v>
      </c>
      <c r="T6296">
        <v>0</v>
      </c>
      <c r="U6296">
        <v>0</v>
      </c>
      <c r="V6296">
        <v>0</v>
      </c>
      <c r="W6296">
        <v>2495.3000000000002</v>
      </c>
      <c r="X6296">
        <v>2718.51</v>
      </c>
      <c r="Y6296">
        <v>0</v>
      </c>
      <c r="Z6296">
        <v>22074.58</v>
      </c>
      <c r="AA6296">
        <v>0</v>
      </c>
      <c r="AB6296">
        <v>-872.29</v>
      </c>
      <c r="AC6296">
        <v>10.66</v>
      </c>
      <c r="AD6296">
        <v>0</v>
      </c>
      <c r="AE6296">
        <v>0</v>
      </c>
      <c r="AF6296">
        <v>1.93</v>
      </c>
      <c r="AG6296">
        <v>-859.7</v>
      </c>
      <c r="AH6296">
        <v>983.63</v>
      </c>
      <c r="AI6296">
        <v>0</v>
      </c>
      <c r="AJ6296">
        <v>983.63</v>
      </c>
      <c r="AK6296">
        <v>0</v>
      </c>
      <c r="AL6296">
        <v>0</v>
      </c>
      <c r="AM6296">
        <v>0</v>
      </c>
      <c r="AO6296">
        <v>0</v>
      </c>
      <c r="AP6296">
        <v>20405</v>
      </c>
      <c r="AQ6296" t="s">
        <v>244</v>
      </c>
      <c r="AR6296" t="s">
        <v>245</v>
      </c>
      <c r="AS6296" t="s">
        <v>246</v>
      </c>
      <c r="AT6296" t="s">
        <v>247</v>
      </c>
      <c r="AU6296">
        <v>7029</v>
      </c>
      <c r="AV6296" t="s">
        <v>61</v>
      </c>
      <c r="AW6296">
        <v>1</v>
      </c>
      <c r="AX6296">
        <v>1</v>
      </c>
      <c r="AY6296">
        <v>2015</v>
      </c>
      <c r="AZ6296">
        <v>1</v>
      </c>
      <c r="BA6296" t="str">
        <f t="shared" si="196"/>
        <v>20151</v>
      </c>
      <c r="BB6296" t="str">
        <f t="shared" si="197"/>
        <v>20151National Air Cargo Group Inc d/ba National Airlines</v>
      </c>
      <c r="BC6296" t="e">
        <f>#N/A</f>
        <v>#N/A</v>
      </c>
      <c r="BD6296" t="e">
        <f>#N/A</f>
        <v>#N/A</v>
      </c>
      <c r="BE6296" t="e">
        <f>#N/A</f>
        <v>#N/A</v>
      </c>
      <c r="BF6296" t="e">
        <f>#N/A</f>
        <v>#N/A</v>
      </c>
      <c r="BG6296" t="e">
        <f>#N/A</f>
        <v>#N/A</v>
      </c>
    </row>
    <row r="6297" spans="1:59">
      <c r="A6297">
        <v>-8087.46</v>
      </c>
      <c r="B6297">
        <v>-6419.39</v>
      </c>
      <c r="C6297">
        <v>0</v>
      </c>
      <c r="D6297">
        <v>0</v>
      </c>
      <c r="F6297">
        <v>0</v>
      </c>
      <c r="G6297">
        <v>0</v>
      </c>
      <c r="I6297">
        <v>6087.94</v>
      </c>
      <c r="J6297">
        <v>14889</v>
      </c>
      <c r="L6297">
        <v>0</v>
      </c>
      <c r="M6297">
        <v>2661.23</v>
      </c>
      <c r="N6297">
        <v>0</v>
      </c>
      <c r="O6297">
        <v>0</v>
      </c>
      <c r="P6297">
        <v>23638.17</v>
      </c>
      <c r="Q6297">
        <v>21760.86</v>
      </c>
      <c r="R6297">
        <v>3577.69</v>
      </c>
      <c r="S6297">
        <v>0</v>
      </c>
      <c r="T6297">
        <v>0</v>
      </c>
      <c r="U6297">
        <v>0</v>
      </c>
      <c r="V6297">
        <v>0</v>
      </c>
      <c r="W6297">
        <v>2189.96</v>
      </c>
      <c r="X6297">
        <v>2529.0500000000002</v>
      </c>
      <c r="Y6297">
        <v>0</v>
      </c>
      <c r="Z6297">
        <v>30057.56</v>
      </c>
      <c r="AA6297">
        <v>0</v>
      </c>
      <c r="AB6297">
        <v>-1654.66</v>
      </c>
      <c r="AC6297">
        <v>-15.32</v>
      </c>
      <c r="AD6297">
        <v>0</v>
      </c>
      <c r="AE6297">
        <v>0</v>
      </c>
      <c r="AF6297">
        <v>1.91</v>
      </c>
      <c r="AG6297">
        <v>-1668.07</v>
      </c>
      <c r="AH6297">
        <v>-8087.46</v>
      </c>
      <c r="AI6297">
        <v>0</v>
      </c>
      <c r="AJ6297">
        <v>-8087.46</v>
      </c>
      <c r="AK6297">
        <v>0</v>
      </c>
      <c r="AL6297">
        <v>0</v>
      </c>
      <c r="AM6297">
        <v>0</v>
      </c>
      <c r="AO6297">
        <v>0</v>
      </c>
      <c r="AP6297">
        <v>20405</v>
      </c>
      <c r="AQ6297" t="s">
        <v>244</v>
      </c>
      <c r="AR6297" t="s">
        <v>245</v>
      </c>
      <c r="AS6297" t="s">
        <v>246</v>
      </c>
      <c r="AT6297" t="s">
        <v>247</v>
      </c>
      <c r="AU6297">
        <v>7029</v>
      </c>
      <c r="AV6297" t="s">
        <v>61</v>
      </c>
      <c r="AW6297">
        <v>1</v>
      </c>
      <c r="AX6297">
        <v>1</v>
      </c>
      <c r="AY6297">
        <v>2015</v>
      </c>
      <c r="AZ6297">
        <v>2</v>
      </c>
      <c r="BA6297" t="str">
        <f t="shared" si="196"/>
        <v>20152</v>
      </c>
      <c r="BB6297" t="str">
        <f t="shared" si="197"/>
        <v>20152National Air Cargo Group Inc d/ba National Airlines</v>
      </c>
      <c r="BC6297" t="e">
        <f>#N/A</f>
        <v>#N/A</v>
      </c>
      <c r="BD6297" t="e">
        <f>#N/A</f>
        <v>#N/A</v>
      </c>
      <c r="BE6297" t="e">
        <f>#N/A</f>
        <v>#N/A</v>
      </c>
      <c r="BF6297" t="e">
        <f>#N/A</f>
        <v>#N/A</v>
      </c>
      <c r="BG6297" t="e">
        <f>#N/A</f>
        <v>#N/A</v>
      </c>
    </row>
    <row r="6298" spans="1:59">
      <c r="A6298">
        <v>1670.09</v>
      </c>
      <c r="B6298">
        <v>2556.35</v>
      </c>
      <c r="C6298">
        <v>0</v>
      </c>
      <c r="D6298">
        <v>0</v>
      </c>
      <c r="F6298">
        <v>0</v>
      </c>
      <c r="G6298">
        <v>0</v>
      </c>
      <c r="I6298">
        <v>10096.530000000001</v>
      </c>
      <c r="J6298">
        <v>13538.02</v>
      </c>
      <c r="L6298">
        <v>0</v>
      </c>
      <c r="M6298">
        <v>3493.34</v>
      </c>
      <c r="N6298">
        <v>0</v>
      </c>
      <c r="O6298">
        <v>0</v>
      </c>
      <c r="P6298">
        <v>27127.9</v>
      </c>
      <c r="Q6298">
        <v>12658.31</v>
      </c>
      <c r="R6298">
        <v>4439.28</v>
      </c>
      <c r="S6298">
        <v>0</v>
      </c>
      <c r="T6298">
        <v>0</v>
      </c>
      <c r="U6298">
        <v>0</v>
      </c>
      <c r="V6298">
        <v>0</v>
      </c>
      <c r="W6298">
        <v>5901.78</v>
      </c>
      <c r="X6298">
        <v>1572.19</v>
      </c>
      <c r="Y6298">
        <v>0</v>
      </c>
      <c r="Z6298">
        <v>24571.54</v>
      </c>
      <c r="AA6298">
        <v>-872.59</v>
      </c>
      <c r="AB6298">
        <v>-0.24</v>
      </c>
      <c r="AC6298">
        <v>-13.51</v>
      </c>
      <c r="AD6298">
        <v>0</v>
      </c>
      <c r="AE6298">
        <v>0</v>
      </c>
      <c r="AF6298">
        <v>7.0000000000000007E-2</v>
      </c>
      <c r="AG6298">
        <v>-886.26</v>
      </c>
      <c r="AH6298">
        <v>1670.09</v>
      </c>
      <c r="AI6298">
        <v>0</v>
      </c>
      <c r="AJ6298">
        <v>1670.09</v>
      </c>
      <c r="AK6298">
        <v>0</v>
      </c>
      <c r="AL6298">
        <v>0</v>
      </c>
      <c r="AM6298">
        <v>0</v>
      </c>
      <c r="AO6298">
        <v>0</v>
      </c>
      <c r="AP6298">
        <v>20405</v>
      </c>
      <c r="AQ6298" t="s">
        <v>244</v>
      </c>
      <c r="AR6298" t="s">
        <v>245</v>
      </c>
      <c r="AS6298" t="s">
        <v>246</v>
      </c>
      <c r="AT6298" t="s">
        <v>247</v>
      </c>
      <c r="AU6298">
        <v>7029</v>
      </c>
      <c r="AV6298" t="s">
        <v>61</v>
      </c>
      <c r="AW6298">
        <v>1</v>
      </c>
      <c r="AX6298">
        <v>1</v>
      </c>
      <c r="AY6298">
        <v>2015</v>
      </c>
      <c r="AZ6298">
        <v>3</v>
      </c>
      <c r="BA6298" t="str">
        <f t="shared" si="196"/>
        <v>20153</v>
      </c>
      <c r="BB6298" t="str">
        <f t="shared" si="197"/>
        <v>20153National Air Cargo Group Inc d/ba National Airlines</v>
      </c>
      <c r="BC6298" t="e">
        <f>#N/A</f>
        <v>#N/A</v>
      </c>
      <c r="BD6298" t="e">
        <f>#N/A</f>
        <v>#N/A</v>
      </c>
      <c r="BE6298" t="e">
        <f>#N/A</f>
        <v>#N/A</v>
      </c>
      <c r="BF6298" t="e">
        <f>#N/A</f>
        <v>#N/A</v>
      </c>
      <c r="BG6298" t="e">
        <f>#N/A</f>
        <v>#N/A</v>
      </c>
    </row>
    <row r="6299" spans="1:59">
      <c r="A6299">
        <v>-5188.07</v>
      </c>
      <c r="B6299">
        <v>-4615.57</v>
      </c>
      <c r="C6299">
        <v>0</v>
      </c>
      <c r="D6299">
        <v>0</v>
      </c>
      <c r="F6299">
        <v>0</v>
      </c>
      <c r="G6299">
        <v>0</v>
      </c>
      <c r="I6299">
        <v>6073.6</v>
      </c>
      <c r="J6299">
        <v>16266.74</v>
      </c>
      <c r="L6299">
        <v>0</v>
      </c>
      <c r="M6299">
        <v>3179.31</v>
      </c>
      <c r="N6299">
        <v>0</v>
      </c>
      <c r="O6299">
        <v>0</v>
      </c>
      <c r="P6299">
        <v>25519.64</v>
      </c>
      <c r="Q6299">
        <v>15942.26</v>
      </c>
      <c r="R6299">
        <v>5121.66</v>
      </c>
      <c r="S6299">
        <v>0</v>
      </c>
      <c r="T6299">
        <v>0</v>
      </c>
      <c r="U6299">
        <v>0</v>
      </c>
      <c r="V6299">
        <v>0</v>
      </c>
      <c r="W6299">
        <v>7312.26</v>
      </c>
      <c r="X6299">
        <v>1759.05</v>
      </c>
      <c r="Y6299">
        <v>0</v>
      </c>
      <c r="Z6299">
        <v>30135.22</v>
      </c>
      <c r="AA6299">
        <v>-500.29</v>
      </c>
      <c r="AB6299">
        <v>-54.76</v>
      </c>
      <c r="AC6299">
        <v>-20.41</v>
      </c>
      <c r="AD6299">
        <v>0</v>
      </c>
      <c r="AE6299">
        <v>0</v>
      </c>
      <c r="AF6299">
        <v>2.96</v>
      </c>
      <c r="AG6299">
        <v>-572.5</v>
      </c>
      <c r="AH6299">
        <v>-5188.07</v>
      </c>
      <c r="AI6299">
        <v>0</v>
      </c>
      <c r="AJ6299">
        <v>-5188.07</v>
      </c>
      <c r="AK6299">
        <v>0</v>
      </c>
      <c r="AL6299">
        <v>0</v>
      </c>
      <c r="AM6299">
        <v>0</v>
      </c>
      <c r="AO6299">
        <v>0</v>
      </c>
      <c r="AP6299">
        <v>20405</v>
      </c>
      <c r="AQ6299" t="s">
        <v>244</v>
      </c>
      <c r="AR6299" t="s">
        <v>245</v>
      </c>
      <c r="AS6299" t="s">
        <v>246</v>
      </c>
      <c r="AT6299" t="s">
        <v>247</v>
      </c>
      <c r="AU6299">
        <v>7029</v>
      </c>
      <c r="AV6299" t="s">
        <v>61</v>
      </c>
      <c r="AW6299">
        <v>1</v>
      </c>
      <c r="AX6299">
        <v>1</v>
      </c>
      <c r="AY6299">
        <v>2015</v>
      </c>
      <c r="AZ6299">
        <v>4</v>
      </c>
      <c r="BA6299" t="str">
        <f t="shared" si="196"/>
        <v>20154</v>
      </c>
      <c r="BB6299" t="str">
        <f t="shared" si="197"/>
        <v>20154National Air Cargo Group Inc d/ba National Airlines</v>
      </c>
      <c r="BC6299" t="e">
        <f>#N/A</f>
        <v>#N/A</v>
      </c>
      <c r="BD6299" t="e">
        <f>#N/A</f>
        <v>#N/A</v>
      </c>
      <c r="BE6299" t="e">
        <f>#N/A</f>
        <v>#N/A</v>
      </c>
      <c r="BF6299" t="e">
        <f>#N/A</f>
        <v>#N/A</v>
      </c>
      <c r="BG6299" t="e">
        <f>#N/A</f>
        <v>#N/A</v>
      </c>
    </row>
    <row r="6300" spans="1:59">
      <c r="A6300">
        <v>-5932.4</v>
      </c>
      <c r="B6300">
        <v>-5333.69</v>
      </c>
      <c r="C6300">
        <v>0</v>
      </c>
      <c r="D6300">
        <v>0</v>
      </c>
      <c r="F6300">
        <v>0</v>
      </c>
      <c r="G6300">
        <v>0</v>
      </c>
      <c r="I6300">
        <v>2497.59</v>
      </c>
      <c r="J6300">
        <v>13504.51</v>
      </c>
      <c r="L6300">
        <v>0</v>
      </c>
      <c r="M6300">
        <v>1955.83</v>
      </c>
      <c r="N6300">
        <v>0</v>
      </c>
      <c r="O6300">
        <v>0</v>
      </c>
      <c r="P6300">
        <v>17957.93</v>
      </c>
      <c r="Q6300">
        <v>11590.69</v>
      </c>
      <c r="R6300">
        <v>4351.16</v>
      </c>
      <c r="S6300">
        <v>0</v>
      </c>
      <c r="T6300">
        <v>0</v>
      </c>
      <c r="U6300">
        <v>0</v>
      </c>
      <c r="V6300">
        <v>0</v>
      </c>
      <c r="W6300">
        <v>5920.49</v>
      </c>
      <c r="X6300">
        <v>1429.29</v>
      </c>
      <c r="Y6300">
        <v>0</v>
      </c>
      <c r="Z6300">
        <v>23291.63</v>
      </c>
      <c r="AA6300">
        <v>-570.99</v>
      </c>
      <c r="AB6300">
        <v>-9.57</v>
      </c>
      <c r="AC6300">
        <v>-19.77</v>
      </c>
      <c r="AD6300">
        <v>0</v>
      </c>
      <c r="AE6300">
        <v>0</v>
      </c>
      <c r="AF6300">
        <v>1.62</v>
      </c>
      <c r="AG6300">
        <v>-598.71</v>
      </c>
      <c r="AH6300">
        <v>-5932.4</v>
      </c>
      <c r="AI6300">
        <v>0</v>
      </c>
      <c r="AJ6300">
        <v>-5932.4</v>
      </c>
      <c r="AK6300">
        <v>0</v>
      </c>
      <c r="AL6300">
        <v>0</v>
      </c>
      <c r="AM6300">
        <v>0</v>
      </c>
      <c r="AO6300">
        <v>0</v>
      </c>
      <c r="AP6300">
        <v>20405</v>
      </c>
      <c r="AQ6300" t="s">
        <v>244</v>
      </c>
      <c r="AR6300" t="s">
        <v>245</v>
      </c>
      <c r="AS6300" t="s">
        <v>244</v>
      </c>
      <c r="AT6300" t="s">
        <v>248</v>
      </c>
      <c r="AU6300">
        <v>7029</v>
      </c>
      <c r="AV6300" t="s">
        <v>61</v>
      </c>
      <c r="AW6300">
        <v>1</v>
      </c>
      <c r="AX6300">
        <v>1</v>
      </c>
      <c r="AY6300">
        <v>2016</v>
      </c>
      <c r="AZ6300">
        <v>1</v>
      </c>
      <c r="BA6300" t="str">
        <f t="shared" si="196"/>
        <v>20161</v>
      </c>
      <c r="BB6300" t="str">
        <f t="shared" si="197"/>
        <v>20161National Air Cargo Group Inc d/ba National Airlines</v>
      </c>
      <c r="BC6300" t="e">
        <f>#N/A</f>
        <v>#N/A</v>
      </c>
      <c r="BD6300" t="e">
        <f>#N/A</f>
        <v>#N/A</v>
      </c>
      <c r="BE6300" t="e">
        <f>#N/A</f>
        <v>#N/A</v>
      </c>
      <c r="BF6300" t="e">
        <f>#N/A</f>
        <v>#N/A</v>
      </c>
      <c r="BG6300" t="e">
        <f>#N/A</f>
        <v>#N/A</v>
      </c>
    </row>
    <row r="6301" spans="1:59">
      <c r="A6301">
        <v>-11215.27</v>
      </c>
      <c r="B6301">
        <v>-10686.58</v>
      </c>
      <c r="C6301">
        <v>0</v>
      </c>
      <c r="D6301">
        <v>0</v>
      </c>
      <c r="F6301">
        <v>0</v>
      </c>
      <c r="G6301">
        <v>0</v>
      </c>
      <c r="I6301">
        <v>6045.31</v>
      </c>
      <c r="J6301">
        <v>10889.14</v>
      </c>
      <c r="L6301">
        <v>0</v>
      </c>
      <c r="M6301">
        <v>2218.2600000000002</v>
      </c>
      <c r="N6301">
        <v>0</v>
      </c>
      <c r="O6301">
        <v>0</v>
      </c>
      <c r="P6301">
        <v>19152.71</v>
      </c>
      <c r="Q6301">
        <v>15895.83</v>
      </c>
      <c r="R6301">
        <v>6003.22</v>
      </c>
      <c r="S6301">
        <v>0</v>
      </c>
      <c r="T6301">
        <v>0</v>
      </c>
      <c r="U6301">
        <v>0</v>
      </c>
      <c r="V6301">
        <v>0</v>
      </c>
      <c r="W6301">
        <v>6514.23</v>
      </c>
      <c r="X6301">
        <v>1426.01</v>
      </c>
      <c r="Y6301">
        <v>0</v>
      </c>
      <c r="Z6301">
        <v>29839.29</v>
      </c>
      <c r="AA6301">
        <v>-519.79</v>
      </c>
      <c r="AB6301">
        <v>-1.67</v>
      </c>
      <c r="AC6301">
        <v>-6.87</v>
      </c>
      <c r="AD6301">
        <v>0</v>
      </c>
      <c r="AE6301">
        <v>0</v>
      </c>
      <c r="AF6301">
        <v>-0.35</v>
      </c>
      <c r="AG6301">
        <v>-528.69000000000005</v>
      </c>
      <c r="AH6301">
        <v>-11215.27</v>
      </c>
      <c r="AI6301">
        <v>0</v>
      </c>
      <c r="AJ6301">
        <v>-11215.27</v>
      </c>
      <c r="AK6301">
        <v>0</v>
      </c>
      <c r="AL6301">
        <v>0</v>
      </c>
      <c r="AM6301">
        <v>0</v>
      </c>
      <c r="AO6301">
        <v>0</v>
      </c>
      <c r="AP6301">
        <v>20405</v>
      </c>
      <c r="AQ6301" t="s">
        <v>244</v>
      </c>
      <c r="AR6301" t="s">
        <v>245</v>
      </c>
      <c r="AS6301" t="s">
        <v>244</v>
      </c>
      <c r="AT6301" t="s">
        <v>248</v>
      </c>
      <c r="AU6301">
        <v>7029</v>
      </c>
      <c r="AV6301" t="s">
        <v>61</v>
      </c>
      <c r="AW6301">
        <v>1</v>
      </c>
      <c r="AX6301">
        <v>1</v>
      </c>
      <c r="AY6301">
        <v>2016</v>
      </c>
      <c r="AZ6301">
        <v>2</v>
      </c>
      <c r="BA6301" t="str">
        <f t="shared" si="196"/>
        <v>20162</v>
      </c>
      <c r="BB6301" t="str">
        <f t="shared" si="197"/>
        <v>20162National Air Cargo Group Inc d/ba National Airlines</v>
      </c>
      <c r="BC6301" t="e">
        <f>#N/A</f>
        <v>#N/A</v>
      </c>
      <c r="BD6301" t="e">
        <f>#N/A</f>
        <v>#N/A</v>
      </c>
      <c r="BE6301" t="e">
        <f>#N/A</f>
        <v>#N/A</v>
      </c>
      <c r="BF6301" t="e">
        <f>#N/A</f>
        <v>#N/A</v>
      </c>
      <c r="BG6301" t="e">
        <f>#N/A</f>
        <v>#N/A</v>
      </c>
    </row>
    <row r="6302" spans="1:59">
      <c r="A6302">
        <v>-5319.42</v>
      </c>
      <c r="B6302">
        <v>-4804.07</v>
      </c>
      <c r="C6302">
        <v>0</v>
      </c>
      <c r="D6302">
        <v>0</v>
      </c>
      <c r="F6302">
        <v>0</v>
      </c>
      <c r="G6302">
        <v>0</v>
      </c>
      <c r="I6302">
        <v>6340.15</v>
      </c>
      <c r="J6302">
        <v>10452.370000000001</v>
      </c>
      <c r="L6302">
        <v>0</v>
      </c>
      <c r="M6302">
        <v>2265.83</v>
      </c>
      <c r="N6302">
        <v>0</v>
      </c>
      <c r="O6302">
        <v>0</v>
      </c>
      <c r="P6302">
        <v>19058.349999999999</v>
      </c>
      <c r="Q6302">
        <v>12381.31</v>
      </c>
      <c r="R6302">
        <v>4554.8599999999997</v>
      </c>
      <c r="S6302">
        <v>0</v>
      </c>
      <c r="T6302">
        <v>0</v>
      </c>
      <c r="U6302">
        <v>0</v>
      </c>
      <c r="V6302">
        <v>0</v>
      </c>
      <c r="W6302">
        <v>5503.11</v>
      </c>
      <c r="X6302">
        <v>1423.14</v>
      </c>
      <c r="Y6302">
        <v>0</v>
      </c>
      <c r="Z6302">
        <v>23862.42</v>
      </c>
      <c r="AA6302">
        <v>-500.93</v>
      </c>
      <c r="AB6302">
        <v>-2.39</v>
      </c>
      <c r="AC6302">
        <v>-12.28</v>
      </c>
      <c r="AD6302">
        <v>0</v>
      </c>
      <c r="AE6302">
        <v>0</v>
      </c>
      <c r="AF6302">
        <v>0.25</v>
      </c>
      <c r="AG6302">
        <v>-515.35</v>
      </c>
      <c r="AH6302">
        <v>-5319.42</v>
      </c>
      <c r="AI6302">
        <v>0</v>
      </c>
      <c r="AJ6302">
        <v>-5319.42</v>
      </c>
      <c r="AK6302">
        <v>0</v>
      </c>
      <c r="AL6302">
        <v>0</v>
      </c>
      <c r="AM6302">
        <v>0</v>
      </c>
      <c r="AO6302">
        <v>0</v>
      </c>
      <c r="AP6302">
        <v>20405</v>
      </c>
      <c r="AQ6302" t="s">
        <v>244</v>
      </c>
      <c r="AR6302" t="s">
        <v>245</v>
      </c>
      <c r="AS6302" t="s">
        <v>244</v>
      </c>
      <c r="AT6302" t="s">
        <v>248</v>
      </c>
      <c r="AU6302">
        <v>7029</v>
      </c>
      <c r="AV6302" t="s">
        <v>61</v>
      </c>
      <c r="AW6302">
        <v>1</v>
      </c>
      <c r="AX6302">
        <v>1</v>
      </c>
      <c r="AY6302">
        <v>2016</v>
      </c>
      <c r="AZ6302">
        <v>3</v>
      </c>
      <c r="BA6302" t="str">
        <f t="shared" si="196"/>
        <v>20163</v>
      </c>
      <c r="BB6302" t="str">
        <f t="shared" si="197"/>
        <v>20163National Air Cargo Group Inc d/ba National Airlines</v>
      </c>
      <c r="BC6302" t="e">
        <f>#N/A</f>
        <v>#N/A</v>
      </c>
      <c r="BD6302" t="e">
        <f>#N/A</f>
        <v>#N/A</v>
      </c>
      <c r="BE6302" t="e">
        <f>#N/A</f>
        <v>#N/A</v>
      </c>
      <c r="BF6302" t="e">
        <f>#N/A</f>
        <v>#N/A</v>
      </c>
      <c r="BG6302" t="e">
        <f>#N/A</f>
        <v>#N/A</v>
      </c>
    </row>
    <row r="6303" spans="1:59">
      <c r="A6303">
        <v>4579.5200000000004</v>
      </c>
      <c r="B6303">
        <v>5010.25</v>
      </c>
      <c r="C6303">
        <v>0</v>
      </c>
      <c r="D6303">
        <v>0</v>
      </c>
      <c r="F6303">
        <v>0</v>
      </c>
      <c r="G6303">
        <v>0</v>
      </c>
      <c r="I6303">
        <v>4735.1099999999997</v>
      </c>
      <c r="J6303">
        <v>22352.38</v>
      </c>
      <c r="L6303">
        <v>0</v>
      </c>
      <c r="M6303">
        <v>2683.85</v>
      </c>
      <c r="N6303">
        <v>0</v>
      </c>
      <c r="O6303">
        <v>0</v>
      </c>
      <c r="P6303">
        <v>29771.34</v>
      </c>
      <c r="Q6303">
        <v>13574.62</v>
      </c>
      <c r="R6303">
        <v>3491.04</v>
      </c>
      <c r="S6303">
        <v>0</v>
      </c>
      <c r="T6303">
        <v>0</v>
      </c>
      <c r="U6303">
        <v>0</v>
      </c>
      <c r="V6303">
        <v>0</v>
      </c>
      <c r="W6303">
        <v>6261.16</v>
      </c>
      <c r="X6303">
        <v>1434.27</v>
      </c>
      <c r="Y6303">
        <v>0</v>
      </c>
      <c r="Z6303">
        <v>24761.09</v>
      </c>
      <c r="AA6303">
        <v>-414.27</v>
      </c>
      <c r="AB6303">
        <v>-6.35</v>
      </c>
      <c r="AC6303">
        <v>-10.61</v>
      </c>
      <c r="AD6303">
        <v>0</v>
      </c>
      <c r="AE6303">
        <v>0</v>
      </c>
      <c r="AF6303">
        <v>0.5</v>
      </c>
      <c r="AG6303">
        <v>-430.73</v>
      </c>
      <c r="AH6303">
        <v>4579.5200000000004</v>
      </c>
      <c r="AI6303">
        <v>0</v>
      </c>
      <c r="AJ6303">
        <v>4579.5200000000004</v>
      </c>
      <c r="AK6303">
        <v>0</v>
      </c>
      <c r="AL6303">
        <v>0</v>
      </c>
      <c r="AM6303">
        <v>0</v>
      </c>
      <c r="AO6303">
        <v>0</v>
      </c>
      <c r="AP6303">
        <v>20405</v>
      </c>
      <c r="AQ6303" t="s">
        <v>244</v>
      </c>
      <c r="AR6303" t="s">
        <v>245</v>
      </c>
      <c r="AS6303" t="s">
        <v>244</v>
      </c>
      <c r="AT6303" t="s">
        <v>248</v>
      </c>
      <c r="AU6303">
        <v>7029</v>
      </c>
      <c r="AV6303" t="s">
        <v>61</v>
      </c>
      <c r="AW6303">
        <v>1</v>
      </c>
      <c r="AX6303">
        <v>1</v>
      </c>
      <c r="AY6303">
        <v>2016</v>
      </c>
      <c r="AZ6303">
        <v>4</v>
      </c>
      <c r="BA6303" t="str">
        <f t="shared" si="196"/>
        <v>20164</v>
      </c>
      <c r="BB6303" t="str">
        <f t="shared" si="197"/>
        <v>20164National Air Cargo Group Inc d/ba National Airlines</v>
      </c>
      <c r="BC6303" t="e">
        <f>#N/A</f>
        <v>#N/A</v>
      </c>
      <c r="BD6303" t="e">
        <f>#N/A</f>
        <v>#N/A</v>
      </c>
      <c r="BE6303" t="e">
        <f>#N/A</f>
        <v>#N/A</v>
      </c>
      <c r="BF6303" t="e">
        <f>#N/A</f>
        <v>#N/A</v>
      </c>
      <c r="BG6303" t="e">
        <f>#N/A</f>
        <v>#N/A</v>
      </c>
    </row>
    <row r="6304" spans="1:59">
      <c r="A6304">
        <v>3783.11</v>
      </c>
      <c r="B6304">
        <v>4125.78</v>
      </c>
      <c r="C6304">
        <v>0</v>
      </c>
      <c r="D6304">
        <v>0</v>
      </c>
      <c r="F6304">
        <v>0</v>
      </c>
      <c r="G6304">
        <v>0</v>
      </c>
      <c r="I6304">
        <v>7818.45</v>
      </c>
      <c r="J6304">
        <v>11921.14</v>
      </c>
      <c r="L6304">
        <v>0</v>
      </c>
      <c r="M6304">
        <v>2415.1</v>
      </c>
      <c r="N6304">
        <v>0</v>
      </c>
      <c r="O6304">
        <v>0</v>
      </c>
      <c r="P6304">
        <v>22154.69</v>
      </c>
      <c r="Q6304">
        <v>10199.530000000001</v>
      </c>
      <c r="R6304">
        <v>3070.18</v>
      </c>
      <c r="S6304">
        <v>0</v>
      </c>
      <c r="T6304">
        <v>0</v>
      </c>
      <c r="U6304">
        <v>0</v>
      </c>
      <c r="V6304">
        <v>0</v>
      </c>
      <c r="W6304">
        <v>3342.05</v>
      </c>
      <c r="X6304">
        <v>1417.15</v>
      </c>
      <c r="Y6304">
        <v>0</v>
      </c>
      <c r="Z6304">
        <v>18028.91</v>
      </c>
      <c r="AA6304">
        <v>-331.45</v>
      </c>
      <c r="AB6304">
        <v>-1.07</v>
      </c>
      <c r="AC6304">
        <v>-10.15</v>
      </c>
      <c r="AD6304">
        <v>0</v>
      </c>
      <c r="AE6304">
        <v>0</v>
      </c>
      <c r="AF6304">
        <v>0</v>
      </c>
      <c r="AG6304">
        <v>-342.67</v>
      </c>
      <c r="AH6304">
        <v>3783.11</v>
      </c>
      <c r="AI6304">
        <v>0</v>
      </c>
      <c r="AJ6304">
        <v>3783.11</v>
      </c>
      <c r="AK6304">
        <v>0</v>
      </c>
      <c r="AL6304">
        <v>0</v>
      </c>
      <c r="AM6304">
        <v>0</v>
      </c>
      <c r="AO6304">
        <v>0</v>
      </c>
      <c r="AP6304">
        <v>20405</v>
      </c>
      <c r="AQ6304" t="s">
        <v>244</v>
      </c>
      <c r="AR6304" t="s">
        <v>245</v>
      </c>
      <c r="AS6304" t="s">
        <v>244</v>
      </c>
      <c r="AT6304" t="s">
        <v>248</v>
      </c>
      <c r="AU6304">
        <v>7029</v>
      </c>
      <c r="AV6304" t="s">
        <v>61</v>
      </c>
      <c r="AW6304">
        <v>1</v>
      </c>
      <c r="AX6304">
        <v>1</v>
      </c>
      <c r="AY6304">
        <v>2017</v>
      </c>
      <c r="AZ6304">
        <v>1</v>
      </c>
      <c r="BA6304" t="str">
        <f t="shared" si="196"/>
        <v>20171</v>
      </c>
      <c r="BB6304" t="str">
        <f t="shared" si="197"/>
        <v>20171National Air Cargo Group Inc d/ba National Airlines</v>
      </c>
      <c r="BC6304" t="e">
        <f>#N/A</f>
        <v>#N/A</v>
      </c>
      <c r="BD6304" t="e">
        <f>#N/A</f>
        <v>#N/A</v>
      </c>
      <c r="BE6304" t="e">
        <f>#N/A</f>
        <v>#N/A</v>
      </c>
      <c r="BF6304" t="e">
        <f>#N/A</f>
        <v>#N/A</v>
      </c>
      <c r="BG6304" t="e">
        <f>#N/A</f>
        <v>#N/A</v>
      </c>
    </row>
    <row r="6305" spans="1:59">
      <c r="A6305">
        <v>4542.68</v>
      </c>
      <c r="B6305">
        <v>4647.22</v>
      </c>
      <c r="C6305">
        <v>0</v>
      </c>
      <c r="D6305">
        <v>0</v>
      </c>
      <c r="F6305">
        <v>0</v>
      </c>
      <c r="G6305">
        <v>0</v>
      </c>
      <c r="I6305">
        <v>11180.14</v>
      </c>
      <c r="J6305">
        <v>16238.99</v>
      </c>
      <c r="L6305">
        <v>0</v>
      </c>
      <c r="M6305">
        <v>43.11</v>
      </c>
      <c r="N6305">
        <v>0</v>
      </c>
      <c r="O6305">
        <v>0</v>
      </c>
      <c r="P6305">
        <v>27462.240000000002</v>
      </c>
      <c r="Q6305">
        <v>15356.58</v>
      </c>
      <c r="R6305">
        <v>2228.11</v>
      </c>
      <c r="S6305">
        <v>0</v>
      </c>
      <c r="T6305">
        <v>0</v>
      </c>
      <c r="U6305">
        <v>0</v>
      </c>
      <c r="V6305">
        <v>0</v>
      </c>
      <c r="W6305">
        <v>3813.19</v>
      </c>
      <c r="X6305">
        <v>1417.15</v>
      </c>
      <c r="Y6305">
        <v>0</v>
      </c>
      <c r="Z6305">
        <v>22815.03</v>
      </c>
      <c r="AA6305">
        <v>-99.97</v>
      </c>
      <c r="AB6305">
        <v>0</v>
      </c>
      <c r="AC6305">
        <v>-4.93</v>
      </c>
      <c r="AD6305">
        <v>0</v>
      </c>
      <c r="AE6305">
        <v>0</v>
      </c>
      <c r="AF6305">
        <v>0.36</v>
      </c>
      <c r="AG6305">
        <v>-104.53</v>
      </c>
      <c r="AH6305">
        <v>4542.68</v>
      </c>
      <c r="AI6305">
        <v>0</v>
      </c>
      <c r="AJ6305">
        <v>4542.68</v>
      </c>
      <c r="AK6305">
        <v>0</v>
      </c>
      <c r="AL6305">
        <v>0</v>
      </c>
      <c r="AM6305">
        <v>0</v>
      </c>
      <c r="AO6305">
        <v>0</v>
      </c>
      <c r="AP6305">
        <v>20405</v>
      </c>
      <c r="AQ6305" t="s">
        <v>244</v>
      </c>
      <c r="AR6305" t="s">
        <v>245</v>
      </c>
      <c r="AS6305" t="s">
        <v>244</v>
      </c>
      <c r="AT6305" t="s">
        <v>248</v>
      </c>
      <c r="AU6305">
        <v>7029</v>
      </c>
      <c r="AV6305" t="s">
        <v>61</v>
      </c>
      <c r="AW6305">
        <v>1</v>
      </c>
      <c r="AX6305">
        <v>1</v>
      </c>
      <c r="AY6305">
        <v>2017</v>
      </c>
      <c r="AZ6305">
        <v>2</v>
      </c>
      <c r="BA6305" t="str">
        <f t="shared" si="196"/>
        <v>20172</v>
      </c>
      <c r="BB6305" t="str">
        <f t="shared" si="197"/>
        <v>20172National Air Cargo Group Inc d/ba National Airlines</v>
      </c>
      <c r="BC6305" t="e">
        <f>#N/A</f>
        <v>#N/A</v>
      </c>
      <c r="BD6305" t="e">
        <f>#N/A</f>
        <v>#N/A</v>
      </c>
      <c r="BE6305" t="e">
        <f>#N/A</f>
        <v>#N/A</v>
      </c>
      <c r="BF6305" t="e">
        <f>#N/A</f>
        <v>#N/A</v>
      </c>
      <c r="BG6305" t="e">
        <f>#N/A</f>
        <v>#N/A</v>
      </c>
    </row>
    <row r="6306" spans="1:59">
      <c r="A6306">
        <v>17940.849999999999</v>
      </c>
      <c r="B6306">
        <v>17935.84</v>
      </c>
      <c r="C6306">
        <v>0</v>
      </c>
      <c r="D6306">
        <v>0</v>
      </c>
      <c r="F6306">
        <v>0</v>
      </c>
      <c r="G6306">
        <v>0</v>
      </c>
      <c r="I6306">
        <v>9363.82</v>
      </c>
      <c r="J6306">
        <v>21598.28</v>
      </c>
      <c r="L6306">
        <v>0</v>
      </c>
      <c r="M6306">
        <v>2159.9899999999998</v>
      </c>
      <c r="N6306">
        <v>0</v>
      </c>
      <c r="O6306">
        <v>0</v>
      </c>
      <c r="P6306">
        <v>33122.089999999997</v>
      </c>
      <c r="Q6306">
        <v>12621.9</v>
      </c>
      <c r="R6306">
        <v>2453.89</v>
      </c>
      <c r="S6306">
        <v>0</v>
      </c>
      <c r="T6306">
        <v>0</v>
      </c>
      <c r="U6306">
        <v>0</v>
      </c>
      <c r="V6306">
        <v>0</v>
      </c>
      <c r="W6306">
        <v>-541.32000000000005</v>
      </c>
      <c r="X6306">
        <v>651.79</v>
      </c>
      <c r="Y6306">
        <v>0</v>
      </c>
      <c r="Z6306">
        <v>15186.25</v>
      </c>
      <c r="AA6306">
        <v>-12.72</v>
      </c>
      <c r="AB6306">
        <v>0</v>
      </c>
      <c r="AC6306">
        <v>17.73</v>
      </c>
      <c r="AD6306">
        <v>0</v>
      </c>
      <c r="AE6306">
        <v>0</v>
      </c>
      <c r="AF6306">
        <v>0</v>
      </c>
      <c r="AG6306">
        <v>5.01</v>
      </c>
      <c r="AH6306">
        <v>17940.849999999999</v>
      </c>
      <c r="AI6306">
        <v>0</v>
      </c>
      <c r="AJ6306">
        <v>17940.849999999999</v>
      </c>
      <c r="AK6306">
        <v>0</v>
      </c>
      <c r="AL6306">
        <v>0</v>
      </c>
      <c r="AM6306">
        <v>0</v>
      </c>
      <c r="AO6306">
        <v>0</v>
      </c>
      <c r="AP6306">
        <v>20405</v>
      </c>
      <c r="AQ6306" t="s">
        <v>244</v>
      </c>
      <c r="AR6306" t="s">
        <v>245</v>
      </c>
      <c r="AS6306" t="s">
        <v>244</v>
      </c>
      <c r="AT6306" t="s">
        <v>248</v>
      </c>
      <c r="AU6306">
        <v>7029</v>
      </c>
      <c r="AV6306" t="s">
        <v>61</v>
      </c>
      <c r="AW6306">
        <v>1</v>
      </c>
      <c r="AX6306">
        <v>1</v>
      </c>
      <c r="AY6306">
        <v>2017</v>
      </c>
      <c r="AZ6306">
        <v>3</v>
      </c>
      <c r="BA6306" t="str">
        <f t="shared" si="196"/>
        <v>20173</v>
      </c>
      <c r="BB6306" t="str">
        <f t="shared" si="197"/>
        <v>20173National Air Cargo Group Inc d/ba National Airlines</v>
      </c>
      <c r="BC6306" t="e">
        <f>#N/A</f>
        <v>#N/A</v>
      </c>
      <c r="BD6306" t="e">
        <f>#N/A</f>
        <v>#N/A</v>
      </c>
      <c r="BE6306" t="e">
        <f>#N/A</f>
        <v>#N/A</v>
      </c>
      <c r="BF6306" t="e">
        <f>#N/A</f>
        <v>#N/A</v>
      </c>
      <c r="BG6306" t="e">
        <f>#N/A</f>
        <v>#N/A</v>
      </c>
    </row>
    <row r="6307" spans="1:59">
      <c r="A6307">
        <v>7385.61</v>
      </c>
      <c r="B6307">
        <v>7400.77</v>
      </c>
      <c r="C6307">
        <v>0</v>
      </c>
      <c r="D6307">
        <v>0</v>
      </c>
      <c r="F6307">
        <v>0</v>
      </c>
      <c r="G6307">
        <v>0</v>
      </c>
      <c r="I6307">
        <v>7397.82</v>
      </c>
      <c r="J6307">
        <v>23030.5</v>
      </c>
      <c r="L6307">
        <v>0</v>
      </c>
      <c r="M6307">
        <v>104.52</v>
      </c>
      <c r="N6307">
        <v>0</v>
      </c>
      <c r="O6307">
        <v>0</v>
      </c>
      <c r="P6307">
        <v>30532.84</v>
      </c>
      <c r="Q6307">
        <v>19866.43</v>
      </c>
      <c r="R6307">
        <v>2347.0100000000002</v>
      </c>
      <c r="S6307">
        <v>0</v>
      </c>
      <c r="T6307">
        <v>0</v>
      </c>
      <c r="U6307">
        <v>0</v>
      </c>
      <c r="V6307">
        <v>0</v>
      </c>
      <c r="W6307">
        <v>592.73</v>
      </c>
      <c r="X6307">
        <v>325.89999999999998</v>
      </c>
      <c r="Y6307">
        <v>0</v>
      </c>
      <c r="Z6307">
        <v>23132.07</v>
      </c>
      <c r="AA6307">
        <v>-5.39</v>
      </c>
      <c r="AB6307">
        <v>-3.59</v>
      </c>
      <c r="AC6307">
        <v>-13.84</v>
      </c>
      <c r="AD6307">
        <v>0</v>
      </c>
      <c r="AE6307">
        <v>0</v>
      </c>
      <c r="AF6307">
        <v>7.66</v>
      </c>
      <c r="AG6307">
        <v>-15.16</v>
      </c>
      <c r="AH6307">
        <v>7385.61</v>
      </c>
      <c r="AI6307">
        <v>0</v>
      </c>
      <c r="AJ6307">
        <v>7385.61</v>
      </c>
      <c r="AK6307">
        <v>0</v>
      </c>
      <c r="AL6307">
        <v>0</v>
      </c>
      <c r="AM6307">
        <v>0</v>
      </c>
      <c r="AO6307">
        <v>0</v>
      </c>
      <c r="AP6307">
        <v>20405</v>
      </c>
      <c r="AQ6307" t="s">
        <v>244</v>
      </c>
      <c r="AR6307" t="s">
        <v>245</v>
      </c>
      <c r="AS6307" t="s">
        <v>244</v>
      </c>
      <c r="AT6307" t="s">
        <v>248</v>
      </c>
      <c r="AU6307">
        <v>7029</v>
      </c>
      <c r="AV6307" t="s">
        <v>61</v>
      </c>
      <c r="AW6307">
        <v>1</v>
      </c>
      <c r="AX6307">
        <v>1</v>
      </c>
      <c r="AY6307">
        <v>2017</v>
      </c>
      <c r="AZ6307">
        <v>4</v>
      </c>
      <c r="BA6307" t="str">
        <f t="shared" si="196"/>
        <v>20174</v>
      </c>
      <c r="BB6307" t="str">
        <f t="shared" si="197"/>
        <v>20174National Air Cargo Group Inc d/ba National Airlines</v>
      </c>
      <c r="BC6307" t="e">
        <f>#N/A</f>
        <v>#N/A</v>
      </c>
      <c r="BD6307" t="e">
        <f>#N/A</f>
        <v>#N/A</v>
      </c>
      <c r="BE6307" t="e">
        <f>#N/A</f>
        <v>#N/A</v>
      </c>
      <c r="BF6307" t="e">
        <f>#N/A</f>
        <v>#N/A</v>
      </c>
      <c r="BG6307" t="e">
        <f>#N/A</f>
        <v>#N/A</v>
      </c>
    </row>
    <row r="6308" spans="1:59">
      <c r="A6308">
        <v>26569.61</v>
      </c>
      <c r="B6308">
        <v>26593.57</v>
      </c>
      <c r="C6308">
        <v>0</v>
      </c>
      <c r="D6308">
        <v>0</v>
      </c>
      <c r="F6308">
        <v>0</v>
      </c>
      <c r="G6308">
        <v>0</v>
      </c>
      <c r="I6308">
        <v>10499.63</v>
      </c>
      <c r="J6308">
        <v>26104.63</v>
      </c>
      <c r="L6308">
        <v>0</v>
      </c>
      <c r="M6308">
        <v>4200.57</v>
      </c>
      <c r="N6308">
        <v>0</v>
      </c>
      <c r="O6308">
        <v>0</v>
      </c>
      <c r="P6308">
        <v>40804.82</v>
      </c>
      <c r="Q6308">
        <v>12923.73</v>
      </c>
      <c r="R6308">
        <v>2996.27</v>
      </c>
      <c r="S6308">
        <v>0</v>
      </c>
      <c r="T6308">
        <v>0</v>
      </c>
      <c r="U6308">
        <v>0</v>
      </c>
      <c r="V6308">
        <v>0</v>
      </c>
      <c r="W6308">
        <v>-2360.23</v>
      </c>
      <c r="X6308">
        <v>651.49</v>
      </c>
      <c r="Y6308">
        <v>0</v>
      </c>
      <c r="Z6308">
        <v>14211.25</v>
      </c>
      <c r="AA6308">
        <v>-36.090000000000003</v>
      </c>
      <c r="AB6308">
        <v>-24.06</v>
      </c>
      <c r="AC6308">
        <v>-17.2</v>
      </c>
      <c r="AD6308">
        <v>0</v>
      </c>
      <c r="AE6308">
        <v>0</v>
      </c>
      <c r="AF6308">
        <v>53.39</v>
      </c>
      <c r="AG6308">
        <v>-23.96</v>
      </c>
      <c r="AH6308">
        <v>26569.61</v>
      </c>
      <c r="AI6308">
        <v>0</v>
      </c>
      <c r="AJ6308">
        <v>26569.61</v>
      </c>
      <c r="AK6308">
        <v>0</v>
      </c>
      <c r="AL6308">
        <v>0</v>
      </c>
      <c r="AM6308">
        <v>0</v>
      </c>
      <c r="AO6308">
        <v>0</v>
      </c>
      <c r="AP6308">
        <v>20405</v>
      </c>
      <c r="AQ6308" t="s">
        <v>244</v>
      </c>
      <c r="AR6308" t="s">
        <v>245</v>
      </c>
      <c r="AS6308" t="s">
        <v>244</v>
      </c>
      <c r="AT6308" t="s">
        <v>248</v>
      </c>
      <c r="AU6308">
        <v>7029</v>
      </c>
      <c r="AV6308" t="s">
        <v>61</v>
      </c>
      <c r="AW6308">
        <v>1</v>
      </c>
      <c r="AX6308">
        <v>1</v>
      </c>
      <c r="AY6308">
        <v>2018</v>
      </c>
      <c r="AZ6308">
        <v>1</v>
      </c>
      <c r="BA6308" t="str">
        <f t="shared" si="196"/>
        <v>20181</v>
      </c>
      <c r="BB6308" t="str">
        <f t="shared" si="197"/>
        <v>20181National Air Cargo Group Inc d/ba National Airlines</v>
      </c>
      <c r="BC6308" t="e">
        <f>#N/A</f>
        <v>#N/A</v>
      </c>
      <c r="BD6308" t="e">
        <f>#N/A</f>
        <v>#N/A</v>
      </c>
      <c r="BE6308" t="e">
        <f>#N/A</f>
        <v>#N/A</v>
      </c>
      <c r="BF6308" t="e">
        <f>#N/A</f>
        <v>#N/A</v>
      </c>
      <c r="BG6308" t="e">
        <f>#N/A</f>
        <v>#N/A</v>
      </c>
    </row>
    <row r="6309" spans="1:59">
      <c r="A6309">
        <v>-7999.93</v>
      </c>
      <c r="B6309">
        <v>-4063.05</v>
      </c>
      <c r="C6309">
        <v>0</v>
      </c>
      <c r="D6309">
        <v>0</v>
      </c>
      <c r="F6309">
        <v>0</v>
      </c>
      <c r="G6309">
        <v>0</v>
      </c>
      <c r="I6309">
        <v>11503.27</v>
      </c>
      <c r="J6309">
        <v>16796.54</v>
      </c>
      <c r="L6309">
        <v>0</v>
      </c>
      <c r="M6309">
        <v>3976.69</v>
      </c>
      <c r="N6309">
        <v>0</v>
      </c>
      <c r="O6309">
        <v>0</v>
      </c>
      <c r="P6309">
        <v>32276.49</v>
      </c>
      <c r="Q6309">
        <v>19814.11</v>
      </c>
      <c r="R6309">
        <v>2583.29</v>
      </c>
      <c r="S6309">
        <v>0</v>
      </c>
      <c r="T6309">
        <v>0</v>
      </c>
      <c r="U6309">
        <v>0</v>
      </c>
      <c r="V6309">
        <v>0</v>
      </c>
      <c r="W6309">
        <v>12509.01</v>
      </c>
      <c r="X6309">
        <v>1433.14</v>
      </c>
      <c r="Y6309">
        <v>0</v>
      </c>
      <c r="Z6309">
        <v>36339.550000000003</v>
      </c>
      <c r="AA6309">
        <v>-3969.88</v>
      </c>
      <c r="AB6309">
        <v>-1.59</v>
      </c>
      <c r="AC6309">
        <v>-21.19</v>
      </c>
      <c r="AD6309">
        <v>0</v>
      </c>
      <c r="AE6309">
        <v>0</v>
      </c>
      <c r="AF6309">
        <v>55.78</v>
      </c>
      <c r="AG6309">
        <v>-3936.88</v>
      </c>
      <c r="AH6309">
        <v>-7999.93</v>
      </c>
      <c r="AI6309">
        <v>0</v>
      </c>
      <c r="AJ6309">
        <v>-7999.93</v>
      </c>
      <c r="AK6309">
        <v>0</v>
      </c>
      <c r="AL6309">
        <v>0</v>
      </c>
      <c r="AM6309">
        <v>0</v>
      </c>
      <c r="AO6309">
        <v>0</v>
      </c>
      <c r="AP6309">
        <v>20405</v>
      </c>
      <c r="AQ6309" t="s">
        <v>244</v>
      </c>
      <c r="AR6309" t="s">
        <v>245</v>
      </c>
      <c r="AS6309" t="s">
        <v>244</v>
      </c>
      <c r="AT6309" t="s">
        <v>248</v>
      </c>
      <c r="AU6309">
        <v>7029</v>
      </c>
      <c r="AV6309" t="s">
        <v>61</v>
      </c>
      <c r="AW6309">
        <v>1</v>
      </c>
      <c r="AX6309">
        <v>1</v>
      </c>
      <c r="AY6309">
        <v>2018</v>
      </c>
      <c r="AZ6309">
        <v>2</v>
      </c>
      <c r="BA6309" t="str">
        <f t="shared" si="196"/>
        <v>20182</v>
      </c>
      <c r="BB6309" t="str">
        <f t="shared" si="197"/>
        <v>20182National Air Cargo Group Inc d/ba National Airlines</v>
      </c>
      <c r="BC6309" t="e">
        <f>#N/A</f>
        <v>#N/A</v>
      </c>
      <c r="BD6309" t="e">
        <f>#N/A</f>
        <v>#N/A</v>
      </c>
      <c r="BE6309" t="e">
        <f>#N/A</f>
        <v>#N/A</v>
      </c>
      <c r="BF6309" t="e">
        <f>#N/A</f>
        <v>#N/A</v>
      </c>
      <c r="BG6309" t="e">
        <f>#N/A</f>
        <v>#N/A</v>
      </c>
    </row>
    <row r="6310" spans="1:59">
      <c r="A6310">
        <v>-4785.78</v>
      </c>
      <c r="B6310">
        <v>-916.53</v>
      </c>
      <c r="C6310">
        <v>0</v>
      </c>
      <c r="D6310">
        <v>0</v>
      </c>
      <c r="F6310">
        <v>0</v>
      </c>
      <c r="G6310">
        <v>0</v>
      </c>
      <c r="I6310">
        <v>13676.72</v>
      </c>
      <c r="J6310">
        <v>18117.759999999998</v>
      </c>
      <c r="L6310">
        <v>0</v>
      </c>
      <c r="M6310">
        <v>3376.84</v>
      </c>
      <c r="N6310">
        <v>0</v>
      </c>
      <c r="O6310">
        <v>0</v>
      </c>
      <c r="P6310">
        <v>35171.32</v>
      </c>
      <c r="Q6310">
        <v>20336.91</v>
      </c>
      <c r="R6310">
        <v>1586.21</v>
      </c>
      <c r="S6310">
        <v>0</v>
      </c>
      <c r="T6310">
        <v>0</v>
      </c>
      <c r="U6310">
        <v>0</v>
      </c>
      <c r="V6310">
        <v>0</v>
      </c>
      <c r="W6310">
        <v>12521.69</v>
      </c>
      <c r="X6310">
        <v>1643.04</v>
      </c>
      <c r="Y6310">
        <v>0</v>
      </c>
      <c r="Z6310">
        <v>36087.85</v>
      </c>
      <c r="AA6310">
        <v>-3773.42</v>
      </c>
      <c r="AB6310">
        <v>-5.25</v>
      </c>
      <c r="AC6310">
        <v>-90.7</v>
      </c>
      <c r="AD6310">
        <v>0</v>
      </c>
      <c r="AE6310">
        <v>0</v>
      </c>
      <c r="AF6310">
        <v>0.13</v>
      </c>
      <c r="AG6310">
        <v>-3869.25</v>
      </c>
      <c r="AH6310">
        <v>-4785.78</v>
      </c>
      <c r="AI6310">
        <v>0</v>
      </c>
      <c r="AJ6310">
        <v>-4785.78</v>
      </c>
      <c r="AK6310">
        <v>0</v>
      </c>
      <c r="AL6310">
        <v>0</v>
      </c>
      <c r="AM6310">
        <v>0</v>
      </c>
      <c r="AO6310">
        <v>0</v>
      </c>
      <c r="AP6310">
        <v>20405</v>
      </c>
      <c r="AQ6310" t="s">
        <v>244</v>
      </c>
      <c r="AR6310" t="s">
        <v>245</v>
      </c>
      <c r="AS6310" t="s">
        <v>244</v>
      </c>
      <c r="AT6310" t="s">
        <v>248</v>
      </c>
      <c r="AU6310">
        <v>7029</v>
      </c>
      <c r="AV6310" t="s">
        <v>61</v>
      </c>
      <c r="AW6310">
        <v>1</v>
      </c>
      <c r="AX6310">
        <v>1</v>
      </c>
      <c r="AY6310">
        <v>2018</v>
      </c>
      <c r="AZ6310">
        <v>3</v>
      </c>
      <c r="BA6310" t="str">
        <f t="shared" si="196"/>
        <v>20183</v>
      </c>
      <c r="BB6310" t="str">
        <f t="shared" si="197"/>
        <v>20183National Air Cargo Group Inc d/ba National Airlines</v>
      </c>
      <c r="BC6310" t="e">
        <f>#N/A</f>
        <v>#N/A</v>
      </c>
      <c r="BD6310" t="e">
        <f>#N/A</f>
        <v>#N/A</v>
      </c>
      <c r="BE6310" t="e">
        <f>#N/A</f>
        <v>#N/A</v>
      </c>
      <c r="BF6310" t="e">
        <f>#N/A</f>
        <v>#N/A</v>
      </c>
      <c r="BG6310" t="e">
        <f>#N/A</f>
        <v>#N/A</v>
      </c>
    </row>
    <row r="6311" spans="1:59">
      <c r="A6311">
        <v>4790.01</v>
      </c>
      <c r="B6311">
        <v>6393.51</v>
      </c>
      <c r="C6311">
        <v>0</v>
      </c>
      <c r="D6311">
        <v>0</v>
      </c>
      <c r="F6311">
        <v>0</v>
      </c>
      <c r="G6311">
        <v>0</v>
      </c>
      <c r="I6311">
        <v>10353.4</v>
      </c>
      <c r="J6311">
        <v>20543.22</v>
      </c>
      <c r="L6311">
        <v>0</v>
      </c>
      <c r="M6311">
        <v>2529.89</v>
      </c>
      <c r="N6311">
        <v>0</v>
      </c>
      <c r="O6311">
        <v>0</v>
      </c>
      <c r="P6311">
        <v>33426.5</v>
      </c>
      <c r="Q6311">
        <v>15937.98</v>
      </c>
      <c r="R6311">
        <v>954.62</v>
      </c>
      <c r="S6311">
        <v>0</v>
      </c>
      <c r="T6311">
        <v>0</v>
      </c>
      <c r="U6311">
        <v>0</v>
      </c>
      <c r="V6311">
        <v>0</v>
      </c>
      <c r="W6311">
        <v>8223.5</v>
      </c>
      <c r="X6311">
        <v>1916.88</v>
      </c>
      <c r="Y6311">
        <v>0</v>
      </c>
      <c r="Z6311">
        <v>27032.98</v>
      </c>
      <c r="AA6311">
        <v>-641.9</v>
      </c>
      <c r="AB6311">
        <v>-9.3000000000000007</v>
      </c>
      <c r="AC6311">
        <v>-4.1399999999999997</v>
      </c>
      <c r="AD6311">
        <v>0</v>
      </c>
      <c r="AE6311">
        <v>0</v>
      </c>
      <c r="AF6311">
        <v>-948.17</v>
      </c>
      <c r="AG6311">
        <v>-1603.5</v>
      </c>
      <c r="AH6311">
        <v>4790.01</v>
      </c>
      <c r="AI6311">
        <v>0</v>
      </c>
      <c r="AJ6311">
        <v>4790.01</v>
      </c>
      <c r="AK6311">
        <v>0</v>
      </c>
      <c r="AL6311">
        <v>0</v>
      </c>
      <c r="AM6311">
        <v>0</v>
      </c>
      <c r="AO6311">
        <v>0</v>
      </c>
      <c r="AP6311">
        <v>20405</v>
      </c>
      <c r="AQ6311" t="s">
        <v>244</v>
      </c>
      <c r="AR6311" t="s">
        <v>245</v>
      </c>
      <c r="AS6311" t="s">
        <v>244</v>
      </c>
      <c r="AT6311" t="s">
        <v>248</v>
      </c>
      <c r="AU6311">
        <v>7029</v>
      </c>
      <c r="AV6311" t="s">
        <v>61</v>
      </c>
      <c r="AW6311">
        <v>1</v>
      </c>
      <c r="AX6311">
        <v>1</v>
      </c>
      <c r="AY6311">
        <v>2018</v>
      </c>
      <c r="AZ6311">
        <v>4</v>
      </c>
      <c r="BA6311" t="str">
        <f t="shared" si="196"/>
        <v>20184</v>
      </c>
      <c r="BB6311" t="str">
        <f t="shared" si="197"/>
        <v>20184National Air Cargo Group Inc d/ba National Airlines</v>
      </c>
      <c r="BC6311" t="e">
        <f>#N/A</f>
        <v>#N/A</v>
      </c>
      <c r="BD6311" t="e">
        <f>#N/A</f>
        <v>#N/A</v>
      </c>
      <c r="BE6311" t="e">
        <f>#N/A</f>
        <v>#N/A</v>
      </c>
      <c r="BF6311" t="e">
        <f>#N/A</f>
        <v>#N/A</v>
      </c>
      <c r="BG6311" t="e">
        <f>#N/A</f>
        <v>#N/A</v>
      </c>
    </row>
    <row r="6312" spans="1:59">
      <c r="A6312">
        <v>-974.04</v>
      </c>
      <c r="B6312">
        <v>-162.53</v>
      </c>
      <c r="C6312">
        <v>0</v>
      </c>
      <c r="D6312">
        <v>0</v>
      </c>
      <c r="F6312">
        <v>0</v>
      </c>
      <c r="G6312">
        <v>0</v>
      </c>
      <c r="I6312">
        <v>9033.02</v>
      </c>
      <c r="J6312">
        <v>0</v>
      </c>
      <c r="L6312">
        <v>0</v>
      </c>
      <c r="M6312">
        <v>885.9</v>
      </c>
      <c r="N6312">
        <v>0</v>
      </c>
      <c r="O6312">
        <v>0</v>
      </c>
      <c r="P6312">
        <v>9918.92</v>
      </c>
      <c r="Q6312">
        <v>6097.41</v>
      </c>
      <c r="R6312">
        <v>881.62</v>
      </c>
      <c r="S6312">
        <v>1200.1199999999999</v>
      </c>
      <c r="T6312">
        <v>470.79</v>
      </c>
      <c r="U6312">
        <v>4.18</v>
      </c>
      <c r="V6312">
        <v>807.71</v>
      </c>
      <c r="X6312">
        <v>619.63</v>
      </c>
      <c r="Y6312">
        <v>0</v>
      </c>
      <c r="Z6312">
        <v>10081.450000000001</v>
      </c>
      <c r="AA6312">
        <v>-60.73</v>
      </c>
      <c r="AB6312">
        <v>-2.58</v>
      </c>
      <c r="AC6312">
        <v>-37.799999999999997</v>
      </c>
      <c r="AD6312">
        <v>0</v>
      </c>
      <c r="AE6312">
        <v>0</v>
      </c>
      <c r="AF6312">
        <v>-710.39</v>
      </c>
      <c r="AG6312">
        <v>-811.51</v>
      </c>
      <c r="AH6312">
        <v>-974.04</v>
      </c>
      <c r="AI6312">
        <v>0</v>
      </c>
      <c r="AJ6312">
        <v>-974.04</v>
      </c>
      <c r="AK6312">
        <v>0</v>
      </c>
      <c r="AL6312">
        <v>0</v>
      </c>
      <c r="AM6312">
        <v>0</v>
      </c>
      <c r="AO6312">
        <v>0</v>
      </c>
      <c r="AP6312">
        <v>20405</v>
      </c>
      <c r="AQ6312" t="s">
        <v>244</v>
      </c>
      <c r="AR6312" t="s">
        <v>245</v>
      </c>
      <c r="AS6312" t="s">
        <v>244</v>
      </c>
      <c r="AT6312" t="s">
        <v>248</v>
      </c>
      <c r="AU6312">
        <v>7029</v>
      </c>
      <c r="AV6312" t="s">
        <v>61</v>
      </c>
      <c r="AW6312">
        <v>2</v>
      </c>
      <c r="AX6312">
        <v>2</v>
      </c>
      <c r="AY6312">
        <v>2019</v>
      </c>
      <c r="AZ6312">
        <v>1</v>
      </c>
      <c r="BA6312" t="str">
        <f t="shared" si="196"/>
        <v>20191</v>
      </c>
      <c r="BB6312" t="str">
        <f t="shared" si="197"/>
        <v>20191National Air Cargo Group Inc d/ba National Airlines</v>
      </c>
      <c r="BC6312" t="e">
        <f>#N/A</f>
        <v>#N/A</v>
      </c>
      <c r="BD6312" t="e">
        <f>#N/A</f>
        <v>#N/A</v>
      </c>
      <c r="BE6312" t="e">
        <f>#N/A</f>
        <v>#N/A</v>
      </c>
      <c r="BF6312" t="e">
        <f>#N/A</f>
        <v>#N/A</v>
      </c>
      <c r="BG6312" t="e">
        <f>#N/A</f>
        <v>#N/A</v>
      </c>
    </row>
    <row r="6313" spans="1:59">
      <c r="A6313">
        <v>-936.9</v>
      </c>
      <c r="B6313">
        <v>692.36</v>
      </c>
      <c r="C6313">
        <v>0</v>
      </c>
      <c r="D6313">
        <v>0</v>
      </c>
      <c r="F6313">
        <v>0</v>
      </c>
      <c r="G6313">
        <v>0</v>
      </c>
      <c r="I6313">
        <v>0</v>
      </c>
      <c r="J6313">
        <v>27346.51</v>
      </c>
      <c r="L6313">
        <v>0</v>
      </c>
      <c r="M6313">
        <v>0</v>
      </c>
      <c r="N6313">
        <v>0</v>
      </c>
      <c r="O6313">
        <v>0</v>
      </c>
      <c r="P6313">
        <v>27346.51</v>
      </c>
      <c r="Q6313">
        <v>20834.900000000001</v>
      </c>
      <c r="R6313">
        <v>2003.15</v>
      </c>
      <c r="S6313">
        <v>0</v>
      </c>
      <c r="T6313">
        <v>941.57</v>
      </c>
      <c r="U6313">
        <v>8.36</v>
      </c>
      <c r="V6313">
        <v>1615.41</v>
      </c>
      <c r="X6313">
        <v>1250.75</v>
      </c>
      <c r="Y6313">
        <v>0</v>
      </c>
      <c r="Z6313">
        <v>26654.15</v>
      </c>
      <c r="AA6313">
        <v>-121.46</v>
      </c>
      <c r="AB6313">
        <v>-5.17</v>
      </c>
      <c r="AC6313">
        <v>-81.849999999999994</v>
      </c>
      <c r="AD6313">
        <v>0</v>
      </c>
      <c r="AE6313">
        <v>0</v>
      </c>
      <c r="AF6313">
        <v>-1420.79</v>
      </c>
      <c r="AG6313">
        <v>-1629.26</v>
      </c>
      <c r="AH6313">
        <v>-936.9</v>
      </c>
      <c r="AI6313">
        <v>0</v>
      </c>
      <c r="AJ6313">
        <v>-936.9</v>
      </c>
      <c r="AK6313">
        <v>0</v>
      </c>
      <c r="AL6313">
        <v>0</v>
      </c>
      <c r="AM6313">
        <v>0</v>
      </c>
      <c r="AO6313">
        <v>0</v>
      </c>
      <c r="AP6313">
        <v>20405</v>
      </c>
      <c r="AQ6313" t="s">
        <v>244</v>
      </c>
      <c r="AR6313" t="s">
        <v>245</v>
      </c>
      <c r="AS6313" t="s">
        <v>244</v>
      </c>
      <c r="AT6313" t="s">
        <v>248</v>
      </c>
      <c r="AU6313">
        <v>11049</v>
      </c>
      <c r="AV6313" t="s">
        <v>106</v>
      </c>
      <c r="AW6313">
        <v>2</v>
      </c>
      <c r="AX6313">
        <v>2</v>
      </c>
      <c r="AY6313">
        <v>2019</v>
      </c>
      <c r="AZ6313">
        <v>1</v>
      </c>
      <c r="BA6313" t="str">
        <f t="shared" si="196"/>
        <v>20191</v>
      </c>
      <c r="BB6313" t="str">
        <f t="shared" si="197"/>
        <v>20191National Air Cargo Group Inc d/ba National Airlines</v>
      </c>
      <c r="BC6313" t="e">
        <f>#N/A</f>
        <v>#N/A</v>
      </c>
      <c r="BD6313" t="e">
        <f>#N/A</f>
        <v>#N/A</v>
      </c>
      <c r="BE6313" t="e">
        <f>#N/A</f>
        <v>#N/A</v>
      </c>
      <c r="BF6313" t="e">
        <f>#N/A</f>
        <v>#N/A</v>
      </c>
      <c r="BG6313" t="e">
        <f>#N/A</f>
        <v>#N/A</v>
      </c>
    </row>
    <row r="6314" spans="1:59">
      <c r="A6314">
        <v>-1532.64</v>
      </c>
      <c r="B6314">
        <v>-351.94</v>
      </c>
      <c r="C6314">
        <v>0</v>
      </c>
      <c r="D6314">
        <v>0</v>
      </c>
      <c r="F6314">
        <v>0</v>
      </c>
      <c r="G6314">
        <v>0</v>
      </c>
      <c r="I6314">
        <v>0</v>
      </c>
      <c r="J6314">
        <v>28092.01</v>
      </c>
      <c r="L6314">
        <v>0</v>
      </c>
      <c r="M6314">
        <v>0</v>
      </c>
      <c r="N6314">
        <v>0</v>
      </c>
      <c r="O6314">
        <v>0</v>
      </c>
      <c r="P6314">
        <v>28092.01</v>
      </c>
      <c r="Q6314">
        <v>20730.05</v>
      </c>
      <c r="R6314">
        <v>3727.45</v>
      </c>
      <c r="S6314">
        <v>0</v>
      </c>
      <c r="T6314">
        <v>925.46</v>
      </c>
      <c r="U6314">
        <v>5.24</v>
      </c>
      <c r="V6314">
        <v>1754.62</v>
      </c>
      <c r="X6314">
        <v>1301.1199999999999</v>
      </c>
      <c r="Y6314">
        <v>0</v>
      </c>
      <c r="Z6314">
        <v>28443.95</v>
      </c>
      <c r="AA6314">
        <v>-173.36</v>
      </c>
      <c r="AB6314">
        <v>0</v>
      </c>
      <c r="AC6314">
        <v>-14.46</v>
      </c>
      <c r="AD6314">
        <v>0</v>
      </c>
      <c r="AE6314">
        <v>0</v>
      </c>
      <c r="AF6314">
        <v>-992.88</v>
      </c>
      <c r="AG6314">
        <v>-1180.7</v>
      </c>
      <c r="AH6314">
        <v>-1532.64</v>
      </c>
      <c r="AI6314">
        <v>0</v>
      </c>
      <c r="AJ6314">
        <v>-1532.64</v>
      </c>
      <c r="AK6314">
        <v>0</v>
      </c>
      <c r="AL6314">
        <v>0</v>
      </c>
      <c r="AM6314">
        <v>0</v>
      </c>
      <c r="AO6314">
        <v>0</v>
      </c>
      <c r="AP6314">
        <v>20405</v>
      </c>
      <c r="AQ6314" t="s">
        <v>244</v>
      </c>
      <c r="AR6314" t="s">
        <v>245</v>
      </c>
      <c r="AS6314" t="s">
        <v>244</v>
      </c>
      <c r="AT6314" t="s">
        <v>248</v>
      </c>
      <c r="AU6314">
        <v>11049</v>
      </c>
      <c r="AV6314" t="s">
        <v>106</v>
      </c>
      <c r="AW6314">
        <v>2</v>
      </c>
      <c r="AX6314">
        <v>2</v>
      </c>
      <c r="AY6314">
        <v>2019</v>
      </c>
      <c r="AZ6314">
        <v>2</v>
      </c>
      <c r="BA6314" t="str">
        <f t="shared" si="196"/>
        <v>20192</v>
      </c>
      <c r="BB6314" t="str">
        <f t="shared" si="197"/>
        <v>20192National Air Cargo Group Inc d/ba National Airlines</v>
      </c>
      <c r="BC6314" t="e">
        <f>#N/A</f>
        <v>#N/A</v>
      </c>
      <c r="BD6314" t="e">
        <f>#N/A</f>
        <v>#N/A</v>
      </c>
      <c r="BE6314" t="e">
        <f>#N/A</f>
        <v>#N/A</v>
      </c>
      <c r="BF6314" t="e">
        <f>#N/A</f>
        <v>#N/A</v>
      </c>
      <c r="BG6314" t="e">
        <f>#N/A</f>
        <v>#N/A</v>
      </c>
    </row>
    <row r="6315" spans="1:59">
      <c r="A6315">
        <v>-679.71</v>
      </c>
      <c r="B6315">
        <v>-212.8</v>
      </c>
      <c r="C6315">
        <v>0</v>
      </c>
      <c r="D6315">
        <v>0</v>
      </c>
      <c r="F6315">
        <v>0</v>
      </c>
      <c r="G6315">
        <v>0</v>
      </c>
      <c r="I6315">
        <v>9033.02</v>
      </c>
      <c r="J6315">
        <v>0</v>
      </c>
      <c r="L6315">
        <v>0</v>
      </c>
      <c r="M6315">
        <v>1114.77</v>
      </c>
      <c r="N6315">
        <v>0</v>
      </c>
      <c r="O6315">
        <v>0</v>
      </c>
      <c r="P6315">
        <v>10147.790000000001</v>
      </c>
      <c r="Q6315">
        <v>6254.31</v>
      </c>
      <c r="R6315">
        <v>760.52</v>
      </c>
      <c r="S6315">
        <v>1425.13</v>
      </c>
      <c r="T6315">
        <v>530.25</v>
      </c>
      <c r="U6315">
        <v>6.53</v>
      </c>
      <c r="V6315">
        <v>910.25</v>
      </c>
      <c r="X6315">
        <v>473.61</v>
      </c>
      <c r="Y6315">
        <v>0</v>
      </c>
      <c r="Z6315">
        <v>10360.6</v>
      </c>
      <c r="AA6315">
        <v>-43.34</v>
      </c>
      <c r="AB6315">
        <v>0</v>
      </c>
      <c r="AC6315">
        <v>0</v>
      </c>
      <c r="AD6315">
        <v>0</v>
      </c>
      <c r="AE6315">
        <v>0</v>
      </c>
      <c r="AF6315">
        <v>-423.56</v>
      </c>
      <c r="AG6315">
        <v>-466.9</v>
      </c>
      <c r="AH6315">
        <v>-679.71</v>
      </c>
      <c r="AI6315">
        <v>0</v>
      </c>
      <c r="AJ6315">
        <v>-679.71</v>
      </c>
      <c r="AK6315">
        <v>0</v>
      </c>
      <c r="AL6315">
        <v>0</v>
      </c>
      <c r="AM6315">
        <v>0</v>
      </c>
      <c r="AO6315">
        <v>0</v>
      </c>
      <c r="AP6315">
        <v>20405</v>
      </c>
      <c r="AQ6315" t="s">
        <v>244</v>
      </c>
      <c r="AR6315" t="s">
        <v>245</v>
      </c>
      <c r="AS6315" t="s">
        <v>244</v>
      </c>
      <c r="AT6315" t="s">
        <v>248</v>
      </c>
      <c r="AU6315">
        <v>7029</v>
      </c>
      <c r="AV6315" t="s">
        <v>61</v>
      </c>
      <c r="AW6315">
        <v>2</v>
      </c>
      <c r="AX6315">
        <v>2</v>
      </c>
      <c r="AY6315">
        <v>2019</v>
      </c>
      <c r="AZ6315">
        <v>2</v>
      </c>
      <c r="BA6315" t="str">
        <f t="shared" si="196"/>
        <v>20192</v>
      </c>
      <c r="BB6315" t="str">
        <f t="shared" si="197"/>
        <v>20192National Air Cargo Group Inc d/ba National Airlines</v>
      </c>
      <c r="BC6315" t="e">
        <f>#N/A</f>
        <v>#N/A</v>
      </c>
      <c r="BD6315" t="e">
        <f>#N/A</f>
        <v>#N/A</v>
      </c>
      <c r="BE6315" t="e">
        <f>#N/A</f>
        <v>#N/A</v>
      </c>
      <c r="BF6315" t="e">
        <f>#N/A</f>
        <v>#N/A</v>
      </c>
      <c r="BG6315" t="e">
        <f>#N/A</f>
        <v>#N/A</v>
      </c>
    </row>
    <row r="6316" spans="1:59">
      <c r="A6316">
        <v>-2091.44</v>
      </c>
      <c r="B6316">
        <v>-152.38999999999999</v>
      </c>
      <c r="C6316">
        <v>0</v>
      </c>
      <c r="D6316">
        <v>0</v>
      </c>
      <c r="F6316">
        <v>0</v>
      </c>
      <c r="G6316">
        <v>0</v>
      </c>
      <c r="I6316">
        <v>0</v>
      </c>
      <c r="J6316">
        <v>24985.19</v>
      </c>
      <c r="L6316">
        <v>0</v>
      </c>
      <c r="M6316">
        <v>0</v>
      </c>
      <c r="N6316">
        <v>0</v>
      </c>
      <c r="O6316">
        <v>0</v>
      </c>
      <c r="P6316">
        <v>24985.19</v>
      </c>
      <c r="Q6316">
        <v>19262.740000000002</v>
      </c>
      <c r="R6316">
        <v>2375.2800000000002</v>
      </c>
      <c r="S6316">
        <v>0</v>
      </c>
      <c r="T6316">
        <v>880.55</v>
      </c>
      <c r="U6316">
        <v>1.24</v>
      </c>
      <c r="V6316">
        <v>1519.89</v>
      </c>
      <c r="X6316">
        <v>1097.8800000000001</v>
      </c>
      <c r="Y6316">
        <v>0</v>
      </c>
      <c r="Z6316">
        <v>25137.59</v>
      </c>
      <c r="AA6316">
        <v>-183.24</v>
      </c>
      <c r="AB6316">
        <v>0</v>
      </c>
      <c r="AC6316">
        <v>-1.49</v>
      </c>
      <c r="AD6316">
        <v>0</v>
      </c>
      <c r="AE6316">
        <v>0</v>
      </c>
      <c r="AF6316">
        <v>-1754.32</v>
      </c>
      <c r="AG6316">
        <v>-1939.05</v>
      </c>
      <c r="AH6316">
        <v>-2091.44</v>
      </c>
      <c r="AI6316">
        <v>0</v>
      </c>
      <c r="AJ6316">
        <v>-2091.44</v>
      </c>
      <c r="AK6316">
        <v>0</v>
      </c>
      <c r="AL6316">
        <v>0</v>
      </c>
      <c r="AM6316">
        <v>0</v>
      </c>
      <c r="AO6316">
        <v>0</v>
      </c>
      <c r="AP6316">
        <v>20405</v>
      </c>
      <c r="AQ6316" t="s">
        <v>244</v>
      </c>
      <c r="AR6316" t="s">
        <v>245</v>
      </c>
      <c r="AS6316" t="s">
        <v>244</v>
      </c>
      <c r="AT6316" t="s">
        <v>248</v>
      </c>
      <c r="AU6316">
        <v>11049</v>
      </c>
      <c r="AV6316" t="s">
        <v>106</v>
      </c>
      <c r="AW6316">
        <v>2</v>
      </c>
      <c r="AX6316">
        <v>2</v>
      </c>
      <c r="AY6316">
        <v>2019</v>
      </c>
      <c r="AZ6316">
        <v>3</v>
      </c>
      <c r="BA6316" t="str">
        <f t="shared" si="196"/>
        <v>20193</v>
      </c>
      <c r="BB6316" t="str">
        <f t="shared" si="197"/>
        <v>20193National Air Cargo Group Inc d/ba National Airlines</v>
      </c>
      <c r="BC6316" t="e">
        <f>#N/A</f>
        <v>#N/A</v>
      </c>
      <c r="BD6316" t="e">
        <f>#N/A</f>
        <v>#N/A</v>
      </c>
      <c r="BE6316" t="e">
        <f>#N/A</f>
        <v>#N/A</v>
      </c>
      <c r="BF6316" t="e">
        <f>#N/A</f>
        <v>#N/A</v>
      </c>
      <c r="BG6316" t="e">
        <f>#N/A</f>
        <v>#N/A</v>
      </c>
    </row>
    <row r="6317" spans="1:59">
      <c r="A6317">
        <v>-2062.0100000000002</v>
      </c>
      <c r="B6317">
        <v>-1045.3800000000001</v>
      </c>
      <c r="C6317">
        <v>0</v>
      </c>
      <c r="D6317">
        <v>0</v>
      </c>
      <c r="F6317">
        <v>0</v>
      </c>
      <c r="G6317">
        <v>0</v>
      </c>
      <c r="I6317">
        <v>8385.91</v>
      </c>
      <c r="J6317">
        <v>0</v>
      </c>
      <c r="L6317">
        <v>0</v>
      </c>
      <c r="M6317">
        <v>3.41</v>
      </c>
      <c r="N6317">
        <v>0</v>
      </c>
      <c r="O6317">
        <v>0</v>
      </c>
      <c r="P6317">
        <v>8389.31</v>
      </c>
      <c r="Q6317">
        <v>6130.25</v>
      </c>
      <c r="R6317">
        <v>309.01</v>
      </c>
      <c r="S6317">
        <v>1028.01</v>
      </c>
      <c r="T6317">
        <v>586.52</v>
      </c>
      <c r="U6317">
        <v>2.54</v>
      </c>
      <c r="V6317">
        <v>904.75</v>
      </c>
      <c r="X6317">
        <v>473.61</v>
      </c>
      <c r="Y6317">
        <v>0</v>
      </c>
      <c r="Z6317">
        <v>9434.7000000000007</v>
      </c>
      <c r="AA6317">
        <v>-34.81</v>
      </c>
      <c r="AB6317">
        <v>0</v>
      </c>
      <c r="AC6317">
        <v>0</v>
      </c>
      <c r="AD6317">
        <v>0</v>
      </c>
      <c r="AE6317">
        <v>0</v>
      </c>
      <c r="AF6317">
        <v>-981.82</v>
      </c>
      <c r="AG6317">
        <v>-1016.63</v>
      </c>
      <c r="AH6317">
        <v>-2062.0100000000002</v>
      </c>
      <c r="AI6317">
        <v>0</v>
      </c>
      <c r="AJ6317">
        <v>-2062.0100000000002</v>
      </c>
      <c r="AK6317">
        <v>0</v>
      </c>
      <c r="AL6317">
        <v>0</v>
      </c>
      <c r="AM6317">
        <v>0</v>
      </c>
      <c r="AO6317">
        <v>0</v>
      </c>
      <c r="AP6317">
        <v>20405</v>
      </c>
      <c r="AQ6317" t="s">
        <v>244</v>
      </c>
      <c r="AR6317" t="s">
        <v>245</v>
      </c>
      <c r="AS6317" t="s">
        <v>244</v>
      </c>
      <c r="AT6317" t="s">
        <v>248</v>
      </c>
      <c r="AU6317">
        <v>7029</v>
      </c>
      <c r="AV6317" t="s">
        <v>61</v>
      </c>
      <c r="AW6317">
        <v>2</v>
      </c>
      <c r="AX6317">
        <v>2</v>
      </c>
      <c r="AY6317">
        <v>2019</v>
      </c>
      <c r="AZ6317">
        <v>3</v>
      </c>
      <c r="BA6317" t="str">
        <f t="shared" si="196"/>
        <v>20193</v>
      </c>
      <c r="BB6317" t="str">
        <f t="shared" si="197"/>
        <v>20193National Air Cargo Group Inc d/ba National Airlines</v>
      </c>
      <c r="BC6317" t="e">
        <f>#N/A</f>
        <v>#N/A</v>
      </c>
      <c r="BD6317" t="e">
        <f>#N/A</f>
        <v>#N/A</v>
      </c>
      <c r="BE6317" t="e">
        <f>#N/A</f>
        <v>#N/A</v>
      </c>
      <c r="BF6317" t="e">
        <f>#N/A</f>
        <v>#N/A</v>
      </c>
      <c r="BG6317" t="e">
        <f>#N/A</f>
        <v>#N/A</v>
      </c>
    </row>
    <row r="6318" spans="1:59">
      <c r="A6318">
        <v>-5487.86</v>
      </c>
      <c r="B6318">
        <v>-5361.06</v>
      </c>
      <c r="C6318">
        <v>0</v>
      </c>
      <c r="D6318">
        <v>0</v>
      </c>
      <c r="F6318">
        <v>0</v>
      </c>
      <c r="G6318">
        <v>0</v>
      </c>
      <c r="I6318">
        <v>5201.22</v>
      </c>
      <c r="J6318">
        <v>0</v>
      </c>
      <c r="L6318">
        <v>0</v>
      </c>
      <c r="M6318">
        <v>6.73</v>
      </c>
      <c r="N6318">
        <v>0</v>
      </c>
      <c r="O6318">
        <v>0</v>
      </c>
      <c r="P6318">
        <v>5207.95</v>
      </c>
      <c r="Q6318">
        <v>7201.5</v>
      </c>
      <c r="R6318">
        <v>813.67</v>
      </c>
      <c r="S6318">
        <v>635.9</v>
      </c>
      <c r="T6318">
        <v>148.61000000000001</v>
      </c>
      <c r="U6318">
        <v>0.22</v>
      </c>
      <c r="V6318">
        <v>1440.35</v>
      </c>
      <c r="X6318">
        <v>328.76</v>
      </c>
      <c r="Y6318">
        <v>0</v>
      </c>
      <c r="Z6318">
        <v>10569.01</v>
      </c>
      <c r="AA6318">
        <v>-0.41</v>
      </c>
      <c r="AB6318">
        <v>0</v>
      </c>
      <c r="AC6318">
        <v>-1.63</v>
      </c>
      <c r="AD6318">
        <v>0</v>
      </c>
      <c r="AE6318">
        <v>0</v>
      </c>
      <c r="AF6318">
        <v>-124.76</v>
      </c>
      <c r="AG6318">
        <v>-126.8</v>
      </c>
      <c r="AH6318">
        <v>-5487.86</v>
      </c>
      <c r="AI6318">
        <v>0</v>
      </c>
      <c r="AJ6318">
        <v>-5487.86</v>
      </c>
      <c r="AK6318">
        <v>0</v>
      </c>
      <c r="AL6318">
        <v>0</v>
      </c>
      <c r="AM6318">
        <v>0</v>
      </c>
      <c r="AO6318">
        <v>0</v>
      </c>
      <c r="AP6318">
        <v>20405</v>
      </c>
      <c r="AQ6318" t="s">
        <v>244</v>
      </c>
      <c r="AR6318" t="s">
        <v>245</v>
      </c>
      <c r="AS6318" t="s">
        <v>244</v>
      </c>
      <c r="AT6318" t="s">
        <v>248</v>
      </c>
      <c r="AU6318">
        <v>7029</v>
      </c>
      <c r="AV6318" t="s">
        <v>61</v>
      </c>
      <c r="AW6318">
        <v>2</v>
      </c>
      <c r="AX6318">
        <v>2</v>
      </c>
      <c r="AY6318">
        <v>2019</v>
      </c>
      <c r="AZ6318">
        <v>4</v>
      </c>
      <c r="BA6318" t="str">
        <f t="shared" si="196"/>
        <v>20194</v>
      </c>
      <c r="BB6318" t="str">
        <f t="shared" si="197"/>
        <v>20194National Air Cargo Group Inc d/ba National Airlines</v>
      </c>
      <c r="BC6318" t="e">
        <f>#N/A</f>
        <v>#N/A</v>
      </c>
      <c r="BD6318" t="e">
        <f>#N/A</f>
        <v>#N/A</v>
      </c>
      <c r="BE6318" t="e">
        <f>#N/A</f>
        <v>#N/A</v>
      </c>
      <c r="BF6318" t="e">
        <f>#N/A</f>
        <v>#N/A</v>
      </c>
      <c r="BG6318" t="e">
        <f>#N/A</f>
        <v>#N/A</v>
      </c>
    </row>
    <row r="6319" spans="1:59">
      <c r="A6319">
        <v>6464.46</v>
      </c>
      <c r="B6319">
        <v>6591.26</v>
      </c>
      <c r="C6319">
        <v>0</v>
      </c>
      <c r="D6319">
        <v>0</v>
      </c>
      <c r="F6319">
        <v>0</v>
      </c>
      <c r="G6319">
        <v>0</v>
      </c>
      <c r="I6319">
        <v>0</v>
      </c>
      <c r="J6319">
        <v>32431.54</v>
      </c>
      <c r="L6319">
        <v>0</v>
      </c>
      <c r="M6319">
        <v>0</v>
      </c>
      <c r="N6319">
        <v>0</v>
      </c>
      <c r="O6319">
        <v>0</v>
      </c>
      <c r="P6319">
        <v>32431.54</v>
      </c>
      <c r="Q6319">
        <v>21108.04</v>
      </c>
      <c r="R6319">
        <v>1667.93</v>
      </c>
      <c r="S6319">
        <v>0</v>
      </c>
      <c r="T6319">
        <v>445.75</v>
      </c>
      <c r="U6319">
        <v>0.22</v>
      </c>
      <c r="V6319">
        <v>1440.35</v>
      </c>
      <c r="X6319">
        <v>1178.01</v>
      </c>
      <c r="Y6319">
        <v>0</v>
      </c>
      <c r="Z6319">
        <v>25840.29</v>
      </c>
      <c r="AA6319">
        <v>-0.41</v>
      </c>
      <c r="AB6319">
        <v>0</v>
      </c>
      <c r="AC6319">
        <v>-1.63</v>
      </c>
      <c r="AD6319">
        <v>0</v>
      </c>
      <c r="AE6319">
        <v>0</v>
      </c>
      <c r="AF6319">
        <v>-124.76</v>
      </c>
      <c r="AG6319">
        <v>-126.8</v>
      </c>
      <c r="AH6319">
        <v>6464.46</v>
      </c>
      <c r="AI6319">
        <v>0</v>
      </c>
      <c r="AJ6319">
        <v>6464.46</v>
      </c>
      <c r="AK6319">
        <v>0</v>
      </c>
      <c r="AL6319">
        <v>0</v>
      </c>
      <c r="AM6319">
        <v>0</v>
      </c>
      <c r="AO6319">
        <v>0</v>
      </c>
      <c r="AP6319">
        <v>20405</v>
      </c>
      <c r="AQ6319" t="s">
        <v>244</v>
      </c>
      <c r="AR6319" t="s">
        <v>245</v>
      </c>
      <c r="AS6319" t="s">
        <v>244</v>
      </c>
      <c r="AT6319" t="s">
        <v>248</v>
      </c>
      <c r="AU6319">
        <v>11049</v>
      </c>
      <c r="AV6319" t="s">
        <v>106</v>
      </c>
      <c r="AW6319">
        <v>2</v>
      </c>
      <c r="AX6319">
        <v>2</v>
      </c>
      <c r="AY6319">
        <v>2019</v>
      </c>
      <c r="AZ6319">
        <v>4</v>
      </c>
      <c r="BA6319" t="str">
        <f t="shared" si="196"/>
        <v>20194</v>
      </c>
      <c r="BB6319" t="str">
        <f t="shared" si="197"/>
        <v>20194National Air Cargo Group Inc d/ba National Airlines</v>
      </c>
      <c r="BC6319" t="e">
        <f>#N/A</f>
        <v>#N/A</v>
      </c>
      <c r="BD6319" t="e">
        <f>#N/A</f>
        <v>#N/A</v>
      </c>
      <c r="BE6319" t="e">
        <f>#N/A</f>
        <v>#N/A</v>
      </c>
      <c r="BF6319" t="e">
        <f>#N/A</f>
        <v>#N/A</v>
      </c>
      <c r="BG6319" t="e">
        <f>#N/A</f>
        <v>#N/A</v>
      </c>
    </row>
    <row r="6320" spans="1:59">
      <c r="A6320">
        <v>-3296.47</v>
      </c>
      <c r="B6320">
        <v>-3291.64</v>
      </c>
      <c r="C6320">
        <v>0</v>
      </c>
      <c r="D6320">
        <v>0</v>
      </c>
      <c r="F6320">
        <v>0</v>
      </c>
      <c r="G6320">
        <v>0</v>
      </c>
      <c r="I6320">
        <v>4664.95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4664.95</v>
      </c>
      <c r="Q6320">
        <v>4612.87</v>
      </c>
      <c r="R6320">
        <v>897.01</v>
      </c>
      <c r="S6320">
        <v>405.15</v>
      </c>
      <c r="T6320">
        <v>362.74</v>
      </c>
      <c r="U6320">
        <v>0.1</v>
      </c>
      <c r="V6320">
        <v>1106.21</v>
      </c>
      <c r="X6320">
        <v>572.51</v>
      </c>
      <c r="Y6320">
        <v>0</v>
      </c>
      <c r="Z6320">
        <v>7956.59</v>
      </c>
      <c r="AA6320">
        <v>-0.49</v>
      </c>
      <c r="AB6320">
        <v>0</v>
      </c>
      <c r="AC6320">
        <v>-5.54</v>
      </c>
      <c r="AD6320">
        <v>0</v>
      </c>
      <c r="AE6320">
        <v>0</v>
      </c>
      <c r="AF6320">
        <v>1.2</v>
      </c>
      <c r="AG6320">
        <v>-4.83</v>
      </c>
      <c r="AH6320">
        <v>-3296.47</v>
      </c>
      <c r="AI6320">
        <v>0</v>
      </c>
      <c r="AJ6320">
        <v>-3296.47</v>
      </c>
      <c r="AK6320">
        <v>0</v>
      </c>
      <c r="AL6320">
        <v>0</v>
      </c>
      <c r="AM6320">
        <v>0</v>
      </c>
      <c r="AO6320">
        <v>0</v>
      </c>
      <c r="AP6320">
        <v>20405</v>
      </c>
      <c r="AQ6320" t="s">
        <v>244</v>
      </c>
      <c r="AR6320" t="s">
        <v>245</v>
      </c>
      <c r="AS6320" t="s">
        <v>244</v>
      </c>
      <c r="AT6320" t="s">
        <v>248</v>
      </c>
      <c r="AU6320">
        <v>7029</v>
      </c>
      <c r="AV6320" t="s">
        <v>61</v>
      </c>
      <c r="AW6320">
        <v>2</v>
      </c>
      <c r="AX6320">
        <v>2</v>
      </c>
      <c r="AY6320">
        <v>2020</v>
      </c>
      <c r="AZ6320">
        <v>1</v>
      </c>
      <c r="BA6320" t="str">
        <f t="shared" si="196"/>
        <v>20201</v>
      </c>
      <c r="BB6320" t="str">
        <f t="shared" si="197"/>
        <v>20201National Air Cargo Group Inc d/ba National Airlines</v>
      </c>
      <c r="BC6320" t="e">
        <f>#N/A</f>
        <v>#N/A</v>
      </c>
      <c r="BD6320" t="e">
        <f>#N/A</f>
        <v>#N/A</v>
      </c>
      <c r="BE6320" t="e">
        <f>#N/A</f>
        <v>#N/A</v>
      </c>
      <c r="BF6320" t="e">
        <f>#N/A</f>
        <v>#N/A</v>
      </c>
      <c r="BG6320" t="e">
        <f>#N/A</f>
        <v>#N/A</v>
      </c>
    </row>
    <row r="6321" spans="1:59">
      <c r="A6321">
        <v>-3280.61</v>
      </c>
      <c r="B6321">
        <v>-3275.78</v>
      </c>
      <c r="C6321">
        <v>0</v>
      </c>
      <c r="D6321">
        <v>0</v>
      </c>
      <c r="F6321">
        <v>0</v>
      </c>
      <c r="G6321">
        <v>0</v>
      </c>
      <c r="I6321">
        <v>0</v>
      </c>
      <c r="J6321">
        <v>25121.93</v>
      </c>
      <c r="L6321">
        <v>0</v>
      </c>
      <c r="M6321">
        <v>0</v>
      </c>
      <c r="N6321">
        <v>0</v>
      </c>
      <c r="O6321">
        <v>0</v>
      </c>
      <c r="P6321">
        <v>25121.93</v>
      </c>
      <c r="Q6321">
        <v>22556.98</v>
      </c>
      <c r="R6321">
        <v>1889.3</v>
      </c>
      <c r="S6321">
        <v>0</v>
      </c>
      <c r="T6321">
        <v>1661.98</v>
      </c>
      <c r="U6321">
        <v>0.1</v>
      </c>
      <c r="V6321">
        <v>1106.21</v>
      </c>
      <c r="X6321">
        <v>1183.1400000000001</v>
      </c>
      <c r="Y6321">
        <v>0</v>
      </c>
      <c r="Z6321">
        <v>28397.71</v>
      </c>
      <c r="AA6321">
        <v>-0.49</v>
      </c>
      <c r="AB6321">
        <v>0</v>
      </c>
      <c r="AC6321">
        <v>-5.54</v>
      </c>
      <c r="AD6321">
        <v>0</v>
      </c>
      <c r="AE6321">
        <v>0</v>
      </c>
      <c r="AF6321">
        <v>1.2</v>
      </c>
      <c r="AG6321">
        <v>-4.83</v>
      </c>
      <c r="AH6321">
        <v>-3280.61</v>
      </c>
      <c r="AI6321">
        <v>0</v>
      </c>
      <c r="AJ6321">
        <v>-3280.61</v>
      </c>
      <c r="AK6321">
        <v>0</v>
      </c>
      <c r="AL6321">
        <v>0</v>
      </c>
      <c r="AM6321">
        <v>0</v>
      </c>
      <c r="AO6321">
        <v>0</v>
      </c>
      <c r="AP6321">
        <v>20405</v>
      </c>
      <c r="AQ6321" t="s">
        <v>244</v>
      </c>
      <c r="AR6321" t="s">
        <v>245</v>
      </c>
      <c r="AS6321" t="s">
        <v>244</v>
      </c>
      <c r="AT6321" t="s">
        <v>248</v>
      </c>
      <c r="AU6321">
        <v>11049</v>
      </c>
      <c r="AV6321" t="s">
        <v>106</v>
      </c>
      <c r="AW6321">
        <v>2</v>
      </c>
      <c r="AX6321">
        <v>2</v>
      </c>
      <c r="AY6321">
        <v>2020</v>
      </c>
      <c r="AZ6321">
        <v>1</v>
      </c>
      <c r="BA6321" t="str">
        <f t="shared" si="196"/>
        <v>20201</v>
      </c>
      <c r="BB6321" t="str">
        <f t="shared" si="197"/>
        <v>20201National Air Cargo Group Inc d/ba National Airlines</v>
      </c>
      <c r="BC6321" t="e">
        <f>#N/A</f>
        <v>#N/A</v>
      </c>
      <c r="BD6321" t="e">
        <f>#N/A</f>
        <v>#N/A</v>
      </c>
      <c r="BE6321" t="e">
        <f>#N/A</f>
        <v>#N/A</v>
      </c>
      <c r="BF6321" t="e">
        <f>#N/A</f>
        <v>#N/A</v>
      </c>
      <c r="BG6321" t="e">
        <f>#N/A</f>
        <v>#N/A</v>
      </c>
    </row>
    <row r="6322" spans="1:59">
      <c r="A6322">
        <v>-2102.48</v>
      </c>
      <c r="B6322">
        <v>-2048.52</v>
      </c>
      <c r="C6322">
        <v>0</v>
      </c>
      <c r="D6322">
        <v>0</v>
      </c>
      <c r="F6322">
        <v>0</v>
      </c>
      <c r="G6322">
        <v>0</v>
      </c>
      <c r="I6322">
        <v>4324.1099999999997</v>
      </c>
      <c r="J6322">
        <v>0</v>
      </c>
      <c r="L6322">
        <v>0</v>
      </c>
      <c r="M6322">
        <v>2334.8000000000002</v>
      </c>
      <c r="N6322">
        <v>0</v>
      </c>
      <c r="O6322">
        <v>0</v>
      </c>
      <c r="P6322">
        <v>6658.9</v>
      </c>
      <c r="Q6322">
        <v>5131.95</v>
      </c>
      <c r="R6322">
        <v>1117.8</v>
      </c>
      <c r="S6322">
        <v>561.59</v>
      </c>
      <c r="T6322">
        <v>357.53</v>
      </c>
      <c r="U6322">
        <v>0.14000000000000001</v>
      </c>
      <c r="V6322">
        <v>1060</v>
      </c>
      <c r="X6322">
        <v>478.42</v>
      </c>
      <c r="Y6322">
        <v>0</v>
      </c>
      <c r="Z6322">
        <v>8707.42</v>
      </c>
      <c r="AA6322">
        <v>-34.619999999999997</v>
      </c>
      <c r="AB6322">
        <v>0</v>
      </c>
      <c r="AC6322">
        <v>-18.21</v>
      </c>
      <c r="AD6322">
        <v>0</v>
      </c>
      <c r="AE6322">
        <v>0</v>
      </c>
      <c r="AF6322">
        <v>-1.1200000000000001</v>
      </c>
      <c r="AG6322">
        <v>-53.96</v>
      </c>
      <c r="AH6322">
        <v>-2102.48</v>
      </c>
      <c r="AI6322">
        <v>0</v>
      </c>
      <c r="AJ6322">
        <v>-2102.48</v>
      </c>
      <c r="AK6322">
        <v>0</v>
      </c>
      <c r="AL6322">
        <v>0</v>
      </c>
      <c r="AM6322">
        <v>0</v>
      </c>
      <c r="AO6322">
        <v>0</v>
      </c>
      <c r="AP6322">
        <v>20405</v>
      </c>
      <c r="AQ6322" t="s">
        <v>244</v>
      </c>
      <c r="AR6322" t="s">
        <v>245</v>
      </c>
      <c r="AS6322" t="s">
        <v>244</v>
      </c>
      <c r="AT6322" t="s">
        <v>248</v>
      </c>
      <c r="AU6322">
        <v>7029</v>
      </c>
      <c r="AV6322" t="s">
        <v>61</v>
      </c>
      <c r="AW6322">
        <v>2</v>
      </c>
      <c r="AX6322">
        <v>2</v>
      </c>
      <c r="AY6322">
        <v>2020</v>
      </c>
      <c r="AZ6322">
        <v>2</v>
      </c>
      <c r="BA6322" t="str">
        <f t="shared" si="196"/>
        <v>20202</v>
      </c>
      <c r="BB6322" t="str">
        <f t="shared" si="197"/>
        <v>20202National Air Cargo Group Inc d/ba National Airlines</v>
      </c>
      <c r="BC6322" t="e">
        <f>#N/A</f>
        <v>#N/A</v>
      </c>
      <c r="BD6322" t="e">
        <f>#N/A</f>
        <v>#N/A</v>
      </c>
      <c r="BE6322" t="e">
        <f>#N/A</f>
        <v>#N/A</v>
      </c>
      <c r="BF6322" t="e">
        <f>#N/A</f>
        <v>#N/A</v>
      </c>
      <c r="BG6322" t="e">
        <f>#N/A</f>
        <v>#N/A</v>
      </c>
    </row>
    <row r="6323" spans="1:59">
      <c r="A6323">
        <v>16901.650000000001</v>
      </c>
      <c r="B6323">
        <v>16955.61</v>
      </c>
      <c r="C6323">
        <v>0</v>
      </c>
      <c r="D6323">
        <v>0</v>
      </c>
      <c r="F6323">
        <v>0</v>
      </c>
      <c r="G6323">
        <v>0</v>
      </c>
      <c r="I6323">
        <v>0</v>
      </c>
      <c r="J6323">
        <v>39048.61</v>
      </c>
      <c r="L6323">
        <v>0</v>
      </c>
      <c r="M6323">
        <v>0</v>
      </c>
      <c r="N6323">
        <v>0</v>
      </c>
      <c r="O6323">
        <v>0</v>
      </c>
      <c r="P6323">
        <v>39048.61</v>
      </c>
      <c r="Q6323">
        <v>14947.5</v>
      </c>
      <c r="R6323">
        <v>3612.47</v>
      </c>
      <c r="S6323">
        <v>0</v>
      </c>
      <c r="T6323">
        <v>1252.19</v>
      </c>
      <c r="U6323">
        <v>0.14000000000000001</v>
      </c>
      <c r="V6323">
        <v>1060</v>
      </c>
      <c r="X6323">
        <v>1220.72</v>
      </c>
      <c r="Y6323">
        <v>0</v>
      </c>
      <c r="Z6323">
        <v>22093.01</v>
      </c>
      <c r="AA6323">
        <v>-34.619999999999997</v>
      </c>
      <c r="AB6323">
        <v>0</v>
      </c>
      <c r="AC6323">
        <v>-18.21</v>
      </c>
      <c r="AD6323">
        <v>0</v>
      </c>
      <c r="AE6323">
        <v>0</v>
      </c>
      <c r="AF6323">
        <v>-1.1200000000000001</v>
      </c>
      <c r="AG6323">
        <v>-53.96</v>
      </c>
      <c r="AH6323">
        <v>16901.650000000001</v>
      </c>
      <c r="AI6323">
        <v>0</v>
      </c>
      <c r="AJ6323">
        <v>16901.650000000001</v>
      </c>
      <c r="AK6323">
        <v>0</v>
      </c>
      <c r="AL6323">
        <v>0</v>
      </c>
      <c r="AM6323">
        <v>0</v>
      </c>
      <c r="AO6323">
        <v>0</v>
      </c>
      <c r="AP6323">
        <v>20405</v>
      </c>
      <c r="AQ6323" t="s">
        <v>244</v>
      </c>
      <c r="AR6323" t="s">
        <v>245</v>
      </c>
      <c r="AS6323" t="s">
        <v>244</v>
      </c>
      <c r="AT6323" t="s">
        <v>248</v>
      </c>
      <c r="AU6323">
        <v>11049</v>
      </c>
      <c r="AV6323" t="s">
        <v>106</v>
      </c>
      <c r="AW6323">
        <v>2</v>
      </c>
      <c r="AX6323">
        <v>2</v>
      </c>
      <c r="AY6323">
        <v>2020</v>
      </c>
      <c r="AZ6323">
        <v>2</v>
      </c>
      <c r="BA6323" t="str">
        <f t="shared" si="196"/>
        <v>20202</v>
      </c>
      <c r="BB6323" t="str">
        <f t="shared" si="197"/>
        <v>20202National Air Cargo Group Inc d/ba National Airlines</v>
      </c>
      <c r="BC6323" t="e">
        <f>#N/A</f>
        <v>#N/A</v>
      </c>
      <c r="BD6323" t="e">
        <f>#N/A</f>
        <v>#N/A</v>
      </c>
      <c r="BE6323" t="e">
        <f>#N/A</f>
        <v>#N/A</v>
      </c>
      <c r="BF6323" t="e">
        <f>#N/A</f>
        <v>#N/A</v>
      </c>
      <c r="BG6323" t="e">
        <f>#N/A</f>
        <v>#N/A</v>
      </c>
    </row>
    <row r="6324" spans="1:59">
      <c r="A6324">
        <v>-1907.33</v>
      </c>
      <c r="B6324">
        <v>-6616.67</v>
      </c>
      <c r="C6324">
        <v>0</v>
      </c>
      <c r="D6324">
        <v>0</v>
      </c>
      <c r="F6324">
        <v>0</v>
      </c>
      <c r="G6324">
        <v>0</v>
      </c>
      <c r="I6324">
        <v>1444.81</v>
      </c>
      <c r="J6324">
        <v>0</v>
      </c>
      <c r="L6324">
        <v>0</v>
      </c>
      <c r="M6324">
        <v>5108.96</v>
      </c>
      <c r="N6324">
        <v>0</v>
      </c>
      <c r="O6324">
        <v>0</v>
      </c>
      <c r="P6324">
        <v>6553.77</v>
      </c>
      <c r="Q6324">
        <v>7817.13</v>
      </c>
      <c r="R6324">
        <v>1985.07</v>
      </c>
      <c r="S6324">
        <v>815.25</v>
      </c>
      <c r="T6324">
        <v>619.38</v>
      </c>
      <c r="U6324">
        <v>0</v>
      </c>
      <c r="V6324">
        <v>1363.04</v>
      </c>
      <c r="X6324">
        <v>570.54999999999995</v>
      </c>
      <c r="Y6324">
        <v>0</v>
      </c>
      <c r="Z6324">
        <v>13170.43</v>
      </c>
      <c r="AA6324">
        <v>-28.36</v>
      </c>
      <c r="AB6324">
        <v>0</v>
      </c>
      <c r="AC6324">
        <v>-14.72</v>
      </c>
      <c r="AD6324">
        <v>0</v>
      </c>
      <c r="AE6324">
        <v>0</v>
      </c>
      <c r="AF6324">
        <v>4752.42</v>
      </c>
      <c r="AG6324">
        <v>4709.34</v>
      </c>
      <c r="AH6324">
        <v>-1907.33</v>
      </c>
      <c r="AI6324">
        <v>0</v>
      </c>
      <c r="AJ6324">
        <v>-1907.33</v>
      </c>
      <c r="AK6324">
        <v>0</v>
      </c>
      <c r="AL6324">
        <v>0</v>
      </c>
      <c r="AM6324">
        <v>0</v>
      </c>
      <c r="AO6324">
        <v>0</v>
      </c>
      <c r="AP6324">
        <v>20405</v>
      </c>
      <c r="AQ6324" t="s">
        <v>244</v>
      </c>
      <c r="AR6324" t="s">
        <v>245</v>
      </c>
      <c r="AS6324" t="s">
        <v>244</v>
      </c>
      <c r="AT6324" t="s">
        <v>248</v>
      </c>
      <c r="AU6324">
        <v>7029</v>
      </c>
      <c r="AV6324" t="s">
        <v>61</v>
      </c>
      <c r="AW6324">
        <v>2</v>
      </c>
      <c r="AX6324">
        <v>2</v>
      </c>
      <c r="AY6324">
        <v>2020</v>
      </c>
      <c r="AZ6324">
        <v>3</v>
      </c>
      <c r="BA6324" t="str">
        <f t="shared" si="196"/>
        <v>20203</v>
      </c>
      <c r="BB6324" t="str">
        <f t="shared" si="197"/>
        <v>20203National Air Cargo Group Inc d/ba National Airlines</v>
      </c>
      <c r="BC6324" t="e">
        <f>#N/A</f>
        <v>#N/A</v>
      </c>
      <c r="BD6324" t="e">
        <f>#N/A</f>
        <v>#N/A</v>
      </c>
      <c r="BE6324" t="e">
        <f>#N/A</f>
        <v>#N/A</v>
      </c>
      <c r="BF6324" t="e">
        <f>#N/A</f>
        <v>#N/A</v>
      </c>
      <c r="BG6324" t="e">
        <f>#N/A</f>
        <v>#N/A</v>
      </c>
    </row>
    <row r="6325" spans="1:59">
      <c r="A6325">
        <v>7935.85</v>
      </c>
      <c r="B6325">
        <v>4810.66</v>
      </c>
      <c r="C6325">
        <v>0</v>
      </c>
      <c r="D6325">
        <v>0</v>
      </c>
      <c r="F6325">
        <v>0</v>
      </c>
      <c r="G6325">
        <v>0</v>
      </c>
      <c r="I6325">
        <v>0</v>
      </c>
      <c r="J6325">
        <v>22161.96</v>
      </c>
      <c r="L6325">
        <v>0</v>
      </c>
      <c r="M6325">
        <v>5108.96</v>
      </c>
      <c r="N6325">
        <v>0</v>
      </c>
      <c r="O6325">
        <v>0</v>
      </c>
      <c r="P6325">
        <v>27270.92</v>
      </c>
      <c r="Q6325">
        <v>15400.03</v>
      </c>
      <c r="R6325">
        <v>3361.71</v>
      </c>
      <c r="S6325">
        <v>0</v>
      </c>
      <c r="T6325">
        <v>1192.3900000000001</v>
      </c>
      <c r="U6325">
        <v>0</v>
      </c>
      <c r="V6325">
        <v>1435.28</v>
      </c>
      <c r="X6325">
        <v>1070.8499999999999</v>
      </c>
      <c r="Y6325">
        <v>0</v>
      </c>
      <c r="Z6325">
        <v>22460.26</v>
      </c>
      <c r="AA6325">
        <v>-28.36</v>
      </c>
      <c r="AB6325">
        <v>0</v>
      </c>
      <c r="AC6325">
        <v>-14.72</v>
      </c>
      <c r="AD6325">
        <v>0</v>
      </c>
      <c r="AE6325">
        <v>0</v>
      </c>
      <c r="AF6325">
        <v>3168.28</v>
      </c>
      <c r="AG6325">
        <v>3125.2</v>
      </c>
      <c r="AH6325">
        <v>7935.85</v>
      </c>
      <c r="AI6325">
        <v>0</v>
      </c>
      <c r="AJ6325">
        <v>7935.85</v>
      </c>
      <c r="AK6325">
        <v>0</v>
      </c>
      <c r="AL6325">
        <v>0</v>
      </c>
      <c r="AM6325">
        <v>0</v>
      </c>
      <c r="AO6325">
        <v>0</v>
      </c>
      <c r="AP6325">
        <v>20405</v>
      </c>
      <c r="AQ6325" t="s">
        <v>244</v>
      </c>
      <c r="AR6325" t="s">
        <v>245</v>
      </c>
      <c r="AS6325" t="s">
        <v>244</v>
      </c>
      <c r="AT6325" t="s">
        <v>248</v>
      </c>
      <c r="AU6325">
        <v>11049</v>
      </c>
      <c r="AV6325" t="s">
        <v>106</v>
      </c>
      <c r="AW6325">
        <v>2</v>
      </c>
      <c r="AX6325">
        <v>2</v>
      </c>
      <c r="AY6325">
        <v>2020</v>
      </c>
      <c r="AZ6325">
        <v>3</v>
      </c>
      <c r="BA6325" t="str">
        <f t="shared" si="196"/>
        <v>20203</v>
      </c>
      <c r="BB6325" t="str">
        <f t="shared" si="197"/>
        <v>20203National Air Cargo Group Inc d/ba National Airlines</v>
      </c>
      <c r="BC6325" t="e">
        <f>#N/A</f>
        <v>#N/A</v>
      </c>
      <c r="BD6325" t="e">
        <f>#N/A</f>
        <v>#N/A</v>
      </c>
      <c r="BE6325" t="e">
        <f>#N/A</f>
        <v>#N/A</v>
      </c>
      <c r="BF6325" t="e">
        <f>#N/A</f>
        <v>#N/A</v>
      </c>
      <c r="BG6325" t="e">
        <f>#N/A</f>
        <v>#N/A</v>
      </c>
    </row>
    <row r="6326" spans="1:59">
      <c r="A6326">
        <v>7682.84</v>
      </c>
      <c r="B6326">
        <v>1207.0999999999999</v>
      </c>
      <c r="C6326">
        <v>0</v>
      </c>
      <c r="D6326">
        <v>0</v>
      </c>
      <c r="F6326">
        <v>0</v>
      </c>
      <c r="G6326">
        <v>0</v>
      </c>
      <c r="I6326">
        <v>12921.13</v>
      </c>
      <c r="J6326">
        <v>0</v>
      </c>
      <c r="L6326">
        <v>0</v>
      </c>
      <c r="M6326">
        <v>-706.43</v>
      </c>
      <c r="N6326">
        <v>0</v>
      </c>
      <c r="O6326">
        <v>0</v>
      </c>
      <c r="P6326">
        <v>12214.7</v>
      </c>
      <c r="Q6326">
        <v>7702.7</v>
      </c>
      <c r="R6326">
        <v>1131.05</v>
      </c>
      <c r="S6326">
        <v>791.16</v>
      </c>
      <c r="T6326">
        <v>680.18</v>
      </c>
      <c r="U6326">
        <v>0.8</v>
      </c>
      <c r="V6326">
        <v>863.11</v>
      </c>
      <c r="X6326">
        <v>-161.4</v>
      </c>
      <c r="Y6326">
        <v>0</v>
      </c>
      <c r="Z6326">
        <v>11007.61</v>
      </c>
      <c r="AA6326">
        <v>-68.55</v>
      </c>
      <c r="AB6326">
        <v>0</v>
      </c>
      <c r="AC6326">
        <v>-16.170000000000002</v>
      </c>
      <c r="AD6326">
        <v>0</v>
      </c>
      <c r="AE6326">
        <v>0</v>
      </c>
      <c r="AF6326">
        <v>6560.46</v>
      </c>
      <c r="AG6326">
        <v>6475.74</v>
      </c>
      <c r="AH6326">
        <v>7682.84</v>
      </c>
      <c r="AI6326">
        <v>0</v>
      </c>
      <c r="AJ6326">
        <v>7682.84</v>
      </c>
      <c r="AK6326">
        <v>0</v>
      </c>
      <c r="AL6326">
        <v>0</v>
      </c>
      <c r="AM6326">
        <v>0</v>
      </c>
      <c r="AO6326">
        <v>0</v>
      </c>
      <c r="AP6326">
        <v>20405</v>
      </c>
      <c r="AQ6326" t="s">
        <v>244</v>
      </c>
      <c r="AR6326" t="s">
        <v>245</v>
      </c>
      <c r="AS6326" t="s">
        <v>244</v>
      </c>
      <c r="AT6326" t="s">
        <v>248</v>
      </c>
      <c r="AU6326">
        <v>7029</v>
      </c>
      <c r="AV6326" t="s">
        <v>61</v>
      </c>
      <c r="AW6326">
        <v>2</v>
      </c>
      <c r="AX6326">
        <v>2</v>
      </c>
      <c r="AY6326">
        <v>2020</v>
      </c>
      <c r="AZ6326">
        <v>4</v>
      </c>
      <c r="BA6326" t="str">
        <f t="shared" si="196"/>
        <v>20204</v>
      </c>
      <c r="BB6326" t="str">
        <f t="shared" si="197"/>
        <v>20204National Air Cargo Group Inc d/ba National Airlines</v>
      </c>
      <c r="BC6326" t="e">
        <f>#N/A</f>
        <v>#N/A</v>
      </c>
      <c r="BD6326" t="e">
        <f>#N/A</f>
        <v>#N/A</v>
      </c>
      <c r="BE6326" t="e">
        <f>#N/A</f>
        <v>#N/A</v>
      </c>
      <c r="BF6326" t="e">
        <f>#N/A</f>
        <v>#N/A</v>
      </c>
      <c r="BG6326" t="e">
        <f>#N/A</f>
        <v>#N/A</v>
      </c>
    </row>
    <row r="6327" spans="1:59">
      <c r="A6327">
        <v>47755.23</v>
      </c>
      <c r="B6327">
        <v>39785.89</v>
      </c>
      <c r="C6327">
        <v>0</v>
      </c>
      <c r="D6327">
        <v>0</v>
      </c>
      <c r="F6327">
        <v>0</v>
      </c>
      <c r="G6327">
        <v>0</v>
      </c>
      <c r="I6327">
        <v>0</v>
      </c>
      <c r="J6327">
        <v>77339.53</v>
      </c>
      <c r="L6327">
        <v>0</v>
      </c>
      <c r="M6327">
        <v>-1593.57</v>
      </c>
      <c r="N6327">
        <v>0</v>
      </c>
      <c r="O6327">
        <v>0</v>
      </c>
      <c r="P6327">
        <v>75745.960000000006</v>
      </c>
      <c r="Q6327">
        <v>26822.77</v>
      </c>
      <c r="R6327">
        <v>3639.36</v>
      </c>
      <c r="S6327">
        <v>0</v>
      </c>
      <c r="T6327">
        <v>2103.7600000000002</v>
      </c>
      <c r="U6327">
        <v>1.81</v>
      </c>
      <c r="V6327">
        <v>2050.52</v>
      </c>
      <c r="X6327">
        <v>1341.85</v>
      </c>
      <c r="Y6327">
        <v>0</v>
      </c>
      <c r="Z6327">
        <v>35960.06</v>
      </c>
      <c r="AA6327">
        <v>-68.55</v>
      </c>
      <c r="AB6327">
        <v>0</v>
      </c>
      <c r="AC6327">
        <v>-16.170000000000002</v>
      </c>
      <c r="AD6327">
        <v>0</v>
      </c>
      <c r="AE6327">
        <v>0</v>
      </c>
      <c r="AF6327">
        <v>8054.05</v>
      </c>
      <c r="AG6327">
        <v>7969.34</v>
      </c>
      <c r="AH6327">
        <v>47755.23</v>
      </c>
      <c r="AI6327">
        <v>0</v>
      </c>
      <c r="AJ6327">
        <v>47755.23</v>
      </c>
      <c r="AK6327">
        <v>0</v>
      </c>
      <c r="AL6327">
        <v>0</v>
      </c>
      <c r="AM6327">
        <v>0</v>
      </c>
      <c r="AO6327">
        <v>0</v>
      </c>
      <c r="AP6327">
        <v>20405</v>
      </c>
      <c r="AQ6327" t="s">
        <v>244</v>
      </c>
      <c r="AR6327" t="s">
        <v>245</v>
      </c>
      <c r="AS6327" t="s">
        <v>244</v>
      </c>
      <c r="AT6327" t="s">
        <v>248</v>
      </c>
      <c r="AU6327">
        <v>11049</v>
      </c>
      <c r="AV6327" t="s">
        <v>106</v>
      </c>
      <c r="AW6327">
        <v>2</v>
      </c>
      <c r="AX6327">
        <v>2</v>
      </c>
      <c r="AY6327">
        <v>2020</v>
      </c>
      <c r="AZ6327">
        <v>4</v>
      </c>
      <c r="BA6327" t="str">
        <f t="shared" si="196"/>
        <v>20204</v>
      </c>
      <c r="BB6327" t="str">
        <f t="shared" si="197"/>
        <v>20204National Air Cargo Group Inc d/ba National Airlines</v>
      </c>
      <c r="BC6327" t="e">
        <f>#N/A</f>
        <v>#N/A</v>
      </c>
      <c r="BD6327" t="e">
        <f>#N/A</f>
        <v>#N/A</v>
      </c>
      <c r="BE6327" t="e">
        <f>#N/A</f>
        <v>#N/A</v>
      </c>
      <c r="BF6327" t="e">
        <f>#N/A</f>
        <v>#N/A</v>
      </c>
      <c r="BG6327" t="e">
        <f>#N/A</f>
        <v>#N/A</v>
      </c>
    </row>
    <row r="6328" spans="1:59">
      <c r="A6328">
        <v>3484.7</v>
      </c>
      <c r="B6328">
        <v>3496.52</v>
      </c>
      <c r="C6328">
        <v>0</v>
      </c>
      <c r="D6328">
        <v>0</v>
      </c>
      <c r="F6328">
        <v>0</v>
      </c>
      <c r="G6328">
        <v>0</v>
      </c>
      <c r="I6328">
        <v>15033.94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15033.94</v>
      </c>
      <c r="Q6328">
        <v>6695.14</v>
      </c>
      <c r="R6328">
        <v>1036.17</v>
      </c>
      <c r="S6328">
        <v>633.64</v>
      </c>
      <c r="T6328">
        <v>456.76</v>
      </c>
      <c r="U6328">
        <v>0.91</v>
      </c>
      <c r="V6328">
        <v>2518.27</v>
      </c>
      <c r="X6328">
        <v>196.53</v>
      </c>
      <c r="Y6328">
        <v>0</v>
      </c>
      <c r="Z6328">
        <v>11537.42</v>
      </c>
      <c r="AA6328">
        <v>0</v>
      </c>
      <c r="AB6328">
        <v>0</v>
      </c>
      <c r="AC6328">
        <v>-11.82</v>
      </c>
      <c r="AD6328">
        <v>0</v>
      </c>
      <c r="AE6328">
        <v>0</v>
      </c>
      <c r="AF6328">
        <v>0</v>
      </c>
      <c r="AG6328">
        <v>-11.82</v>
      </c>
      <c r="AH6328">
        <v>3484.7</v>
      </c>
      <c r="AI6328">
        <v>0</v>
      </c>
      <c r="AJ6328">
        <v>3484.7</v>
      </c>
      <c r="AK6328">
        <v>0</v>
      </c>
      <c r="AL6328">
        <v>0</v>
      </c>
      <c r="AM6328">
        <v>0</v>
      </c>
      <c r="AO6328">
        <v>0</v>
      </c>
      <c r="AP6328">
        <v>20405</v>
      </c>
      <c r="AQ6328" t="s">
        <v>244</v>
      </c>
      <c r="AR6328" t="s">
        <v>245</v>
      </c>
      <c r="AS6328" t="s">
        <v>244</v>
      </c>
      <c r="AT6328" t="s">
        <v>248</v>
      </c>
      <c r="AU6328">
        <v>7029</v>
      </c>
      <c r="AV6328" t="s">
        <v>61</v>
      </c>
      <c r="AW6328">
        <v>2</v>
      </c>
      <c r="AX6328">
        <v>2</v>
      </c>
      <c r="AY6328">
        <v>2021</v>
      </c>
      <c r="AZ6328">
        <v>1</v>
      </c>
      <c r="BA6328" t="str">
        <f t="shared" si="196"/>
        <v>20211</v>
      </c>
      <c r="BB6328" t="str">
        <f t="shared" si="197"/>
        <v>20211National Air Cargo Group Inc d/ba National Airlines</v>
      </c>
      <c r="BC6328" t="e">
        <f>#N/A</f>
        <v>#N/A</v>
      </c>
      <c r="BD6328" t="e">
        <f>#N/A</f>
        <v>#N/A</v>
      </c>
      <c r="BE6328" t="e">
        <f>#N/A</f>
        <v>#N/A</v>
      </c>
      <c r="BF6328" t="e">
        <f>#N/A</f>
        <v>#N/A</v>
      </c>
      <c r="BG6328" t="e">
        <f>#N/A</f>
        <v>#N/A</v>
      </c>
    </row>
    <row r="6329" spans="1:59">
      <c r="A6329">
        <v>41054.46</v>
      </c>
      <c r="B6329">
        <v>41066.28</v>
      </c>
      <c r="C6329">
        <v>0</v>
      </c>
      <c r="D6329">
        <v>0</v>
      </c>
      <c r="F6329">
        <v>0</v>
      </c>
      <c r="G6329">
        <v>0</v>
      </c>
      <c r="I6329">
        <v>0</v>
      </c>
      <c r="J6329">
        <v>75460.36</v>
      </c>
      <c r="L6329">
        <v>0</v>
      </c>
      <c r="M6329">
        <v>0</v>
      </c>
      <c r="N6329">
        <v>0</v>
      </c>
      <c r="O6329">
        <v>0</v>
      </c>
      <c r="P6329">
        <v>75460.36</v>
      </c>
      <c r="Q6329">
        <v>23049.360000000001</v>
      </c>
      <c r="R6329">
        <v>3404.46</v>
      </c>
      <c r="S6329">
        <v>0</v>
      </c>
      <c r="T6329">
        <v>1693.45</v>
      </c>
      <c r="U6329">
        <v>2.04</v>
      </c>
      <c r="V6329">
        <v>5668.36</v>
      </c>
      <c r="X6329">
        <v>576.41</v>
      </c>
      <c r="Y6329">
        <v>0</v>
      </c>
      <c r="Z6329">
        <v>34394.080000000002</v>
      </c>
      <c r="AA6329">
        <v>0</v>
      </c>
      <c r="AB6329">
        <v>0</v>
      </c>
      <c r="AC6329">
        <v>-11.82</v>
      </c>
      <c r="AD6329">
        <v>0</v>
      </c>
      <c r="AE6329">
        <v>0</v>
      </c>
      <c r="AF6329">
        <v>0</v>
      </c>
      <c r="AG6329">
        <v>-11.82</v>
      </c>
      <c r="AH6329">
        <v>41054.46</v>
      </c>
      <c r="AI6329">
        <v>0</v>
      </c>
      <c r="AJ6329">
        <v>41054.46</v>
      </c>
      <c r="AK6329">
        <v>0</v>
      </c>
      <c r="AL6329">
        <v>0</v>
      </c>
      <c r="AM6329">
        <v>0</v>
      </c>
      <c r="AO6329">
        <v>0</v>
      </c>
      <c r="AP6329">
        <v>20405</v>
      </c>
      <c r="AQ6329" t="s">
        <v>244</v>
      </c>
      <c r="AR6329" t="s">
        <v>245</v>
      </c>
      <c r="AS6329" t="s">
        <v>244</v>
      </c>
      <c r="AT6329" t="s">
        <v>248</v>
      </c>
      <c r="AU6329">
        <v>11049</v>
      </c>
      <c r="AV6329" t="s">
        <v>106</v>
      </c>
      <c r="AW6329">
        <v>2</v>
      </c>
      <c r="AX6329">
        <v>2</v>
      </c>
      <c r="AY6329">
        <v>2021</v>
      </c>
      <c r="AZ6329">
        <v>1</v>
      </c>
      <c r="BA6329" t="str">
        <f t="shared" si="196"/>
        <v>20211</v>
      </c>
      <c r="BB6329" t="str">
        <f t="shared" si="197"/>
        <v>20211National Air Cargo Group Inc d/ba National Airlines</v>
      </c>
      <c r="BC6329" t="e">
        <f>#N/A</f>
        <v>#N/A</v>
      </c>
      <c r="BD6329" t="e">
        <f>#N/A</f>
        <v>#N/A</v>
      </c>
      <c r="BE6329" t="e">
        <f>#N/A</f>
        <v>#N/A</v>
      </c>
      <c r="BF6329" t="e">
        <f>#N/A</f>
        <v>#N/A</v>
      </c>
      <c r="BG6329" t="e">
        <f>#N/A</f>
        <v>#N/A</v>
      </c>
    </row>
    <row r="6330" spans="1:59">
      <c r="A6330">
        <v>-10725.42</v>
      </c>
      <c r="B6330">
        <v>-10711.85</v>
      </c>
      <c r="C6330">
        <v>0</v>
      </c>
      <c r="D6330">
        <v>0</v>
      </c>
      <c r="F6330">
        <v>0</v>
      </c>
      <c r="G6330">
        <v>0</v>
      </c>
      <c r="I6330">
        <v>9724.2999999999993</v>
      </c>
      <c r="J6330">
        <v>0</v>
      </c>
      <c r="L6330">
        <v>0</v>
      </c>
      <c r="M6330">
        <v>0</v>
      </c>
      <c r="N6330">
        <v>0</v>
      </c>
      <c r="O6330">
        <v>0</v>
      </c>
      <c r="P6330">
        <v>9724.2999999999993</v>
      </c>
      <c r="Q6330">
        <v>13735.08</v>
      </c>
      <c r="R6330">
        <v>2103.16</v>
      </c>
      <c r="S6330">
        <v>1092.05</v>
      </c>
      <c r="T6330">
        <v>725.36</v>
      </c>
      <c r="U6330">
        <v>0</v>
      </c>
      <c r="V6330">
        <v>2700.24</v>
      </c>
      <c r="X6330">
        <v>80.260000000000005</v>
      </c>
      <c r="Y6330">
        <v>0</v>
      </c>
      <c r="Z6330">
        <v>20436.150000000001</v>
      </c>
      <c r="AA6330">
        <v>0</v>
      </c>
      <c r="AB6330">
        <v>0</v>
      </c>
      <c r="AC6330">
        <v>-13.57</v>
      </c>
      <c r="AD6330">
        <v>0</v>
      </c>
      <c r="AE6330">
        <v>0</v>
      </c>
      <c r="AF6330">
        <v>0</v>
      </c>
      <c r="AG6330">
        <v>-13.57</v>
      </c>
      <c r="AH6330">
        <v>-10725.42</v>
      </c>
      <c r="AI6330">
        <v>0</v>
      </c>
      <c r="AJ6330">
        <v>-10725.42</v>
      </c>
      <c r="AK6330">
        <v>0</v>
      </c>
      <c r="AL6330">
        <v>0</v>
      </c>
      <c r="AM6330">
        <v>0</v>
      </c>
      <c r="AO6330">
        <v>0</v>
      </c>
      <c r="AP6330">
        <v>20405</v>
      </c>
      <c r="AQ6330" t="s">
        <v>244</v>
      </c>
      <c r="AR6330" t="s">
        <v>245</v>
      </c>
      <c r="AS6330" t="s">
        <v>244</v>
      </c>
      <c r="AT6330" t="s">
        <v>248</v>
      </c>
      <c r="AU6330">
        <v>7029</v>
      </c>
      <c r="AV6330" t="s">
        <v>61</v>
      </c>
      <c r="AW6330">
        <v>2</v>
      </c>
      <c r="AX6330">
        <v>2</v>
      </c>
      <c r="AY6330">
        <v>2021</v>
      </c>
      <c r="AZ6330">
        <v>2</v>
      </c>
      <c r="BA6330" t="str">
        <f t="shared" si="196"/>
        <v>20212</v>
      </c>
      <c r="BB6330" t="str">
        <f t="shared" si="197"/>
        <v>20212National Air Cargo Group Inc d/ba National Airlines</v>
      </c>
      <c r="BC6330" t="e">
        <f>#N/A</f>
        <v>#N/A</v>
      </c>
      <c r="BD6330" t="e">
        <f>#N/A</f>
        <v>#N/A</v>
      </c>
      <c r="BE6330" t="e">
        <f>#N/A</f>
        <v>#N/A</v>
      </c>
      <c r="BF6330" t="e">
        <f>#N/A</f>
        <v>#N/A</v>
      </c>
      <c r="BG6330" t="e">
        <f>#N/A</f>
        <v>#N/A</v>
      </c>
    </row>
    <row r="6331" spans="1:59">
      <c r="A6331">
        <v>18694.25</v>
      </c>
      <c r="B6331">
        <v>18707.82</v>
      </c>
      <c r="C6331">
        <v>0</v>
      </c>
      <c r="D6331">
        <v>0</v>
      </c>
      <c r="F6331">
        <v>0</v>
      </c>
      <c r="G6331">
        <v>0</v>
      </c>
      <c r="I6331">
        <v>0</v>
      </c>
      <c r="J6331">
        <v>96425.33</v>
      </c>
      <c r="L6331">
        <v>0</v>
      </c>
      <c r="M6331">
        <v>0</v>
      </c>
      <c r="N6331">
        <v>0</v>
      </c>
      <c r="O6331">
        <v>0</v>
      </c>
      <c r="P6331">
        <v>96425.33</v>
      </c>
      <c r="Q6331">
        <v>58250.3</v>
      </c>
      <c r="R6331">
        <v>5718.51</v>
      </c>
      <c r="S6331">
        <v>0</v>
      </c>
      <c r="T6331">
        <v>6390.77</v>
      </c>
      <c r="U6331">
        <v>0</v>
      </c>
      <c r="V6331">
        <v>7123.59</v>
      </c>
      <c r="X6331">
        <v>234.35</v>
      </c>
      <c r="Y6331">
        <v>0</v>
      </c>
      <c r="Z6331">
        <v>77717.509999999995</v>
      </c>
      <c r="AA6331">
        <v>0</v>
      </c>
      <c r="AB6331">
        <v>0</v>
      </c>
      <c r="AC6331">
        <v>-13.57</v>
      </c>
      <c r="AD6331">
        <v>0</v>
      </c>
      <c r="AE6331">
        <v>0</v>
      </c>
      <c r="AF6331">
        <v>0</v>
      </c>
      <c r="AG6331">
        <v>-13.57</v>
      </c>
      <c r="AH6331">
        <v>18694.25</v>
      </c>
      <c r="AI6331">
        <v>0</v>
      </c>
      <c r="AJ6331">
        <v>18694.25</v>
      </c>
      <c r="AK6331">
        <v>0</v>
      </c>
      <c r="AL6331">
        <v>0</v>
      </c>
      <c r="AM6331">
        <v>0</v>
      </c>
      <c r="AO6331">
        <v>0</v>
      </c>
      <c r="AP6331">
        <v>20405</v>
      </c>
      <c r="AQ6331" t="s">
        <v>244</v>
      </c>
      <c r="AR6331" t="s">
        <v>245</v>
      </c>
      <c r="AS6331" t="s">
        <v>244</v>
      </c>
      <c r="AT6331" t="s">
        <v>248</v>
      </c>
      <c r="AU6331">
        <v>11049</v>
      </c>
      <c r="AV6331" t="s">
        <v>106</v>
      </c>
      <c r="AW6331">
        <v>2</v>
      </c>
      <c r="AX6331">
        <v>2</v>
      </c>
      <c r="AY6331">
        <v>2021</v>
      </c>
      <c r="AZ6331">
        <v>2</v>
      </c>
      <c r="BA6331" t="str">
        <f t="shared" si="196"/>
        <v>20212</v>
      </c>
      <c r="BB6331" t="str">
        <f t="shared" si="197"/>
        <v>20212National Air Cargo Group Inc d/ba National Airlines</v>
      </c>
      <c r="BC6331" t="e">
        <f>#N/A</f>
        <v>#N/A</v>
      </c>
      <c r="BD6331" t="e">
        <f>#N/A</f>
        <v>#N/A</v>
      </c>
      <c r="BE6331" t="e">
        <f>#N/A</f>
        <v>#N/A</v>
      </c>
      <c r="BF6331" t="e">
        <f>#N/A</f>
        <v>#N/A</v>
      </c>
      <c r="BG6331" t="e">
        <f>#N/A</f>
        <v>#N/A</v>
      </c>
    </row>
    <row r="6332" spans="1:59">
      <c r="A6332">
        <v>-11181.97</v>
      </c>
      <c r="B6332">
        <v>-11163.99</v>
      </c>
      <c r="C6332">
        <v>0</v>
      </c>
      <c r="D6332">
        <v>0</v>
      </c>
      <c r="F6332">
        <v>0</v>
      </c>
      <c r="G6332">
        <v>0</v>
      </c>
      <c r="I6332">
        <v>12645.95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12645.95</v>
      </c>
      <c r="Q6332">
        <v>19031.54</v>
      </c>
      <c r="R6332">
        <v>2367.56</v>
      </c>
      <c r="S6332">
        <v>799.39</v>
      </c>
      <c r="T6332">
        <v>539.28</v>
      </c>
      <c r="U6332">
        <v>0.06</v>
      </c>
      <c r="V6332">
        <v>1072.1099999999999</v>
      </c>
      <c r="X6332">
        <v>0</v>
      </c>
      <c r="Y6332">
        <v>0</v>
      </c>
      <c r="Z6332">
        <v>23809.94</v>
      </c>
      <c r="AA6332">
        <v>-0.83</v>
      </c>
      <c r="AB6332">
        <v>0</v>
      </c>
      <c r="AC6332">
        <v>-17.170000000000002</v>
      </c>
      <c r="AD6332">
        <v>0</v>
      </c>
      <c r="AE6332">
        <v>0</v>
      </c>
      <c r="AF6332">
        <v>0.02</v>
      </c>
      <c r="AG6332">
        <v>-17.98</v>
      </c>
      <c r="AH6332">
        <v>-11181.97</v>
      </c>
      <c r="AI6332">
        <v>0</v>
      </c>
      <c r="AJ6332">
        <v>-11181.97</v>
      </c>
      <c r="AK6332">
        <v>0</v>
      </c>
      <c r="AL6332">
        <v>0</v>
      </c>
      <c r="AM6332">
        <v>0</v>
      </c>
      <c r="AO6332">
        <v>0</v>
      </c>
      <c r="AP6332">
        <v>20405</v>
      </c>
      <c r="AQ6332" t="s">
        <v>244</v>
      </c>
      <c r="AR6332" t="s">
        <v>245</v>
      </c>
      <c r="AS6332" t="s">
        <v>244</v>
      </c>
      <c r="AT6332" t="s">
        <v>248</v>
      </c>
      <c r="AU6332">
        <v>7029</v>
      </c>
      <c r="AV6332" t="s">
        <v>61</v>
      </c>
      <c r="AW6332">
        <v>2</v>
      </c>
      <c r="AX6332">
        <v>2</v>
      </c>
      <c r="AY6332">
        <v>2021</v>
      </c>
      <c r="AZ6332">
        <v>3</v>
      </c>
      <c r="BA6332" t="str">
        <f t="shared" si="196"/>
        <v>20213</v>
      </c>
      <c r="BB6332" t="str">
        <f t="shared" si="197"/>
        <v>20213National Air Cargo Group Inc d/ba National Airlines</v>
      </c>
      <c r="BC6332" t="e">
        <f>#N/A</f>
        <v>#N/A</v>
      </c>
      <c r="BD6332" t="e">
        <f>#N/A</f>
        <v>#N/A</v>
      </c>
      <c r="BE6332" t="e">
        <f>#N/A</f>
        <v>#N/A</v>
      </c>
      <c r="BF6332" t="e">
        <f>#N/A</f>
        <v>#N/A</v>
      </c>
      <c r="BG6332" t="e">
        <f>#N/A</f>
        <v>#N/A</v>
      </c>
    </row>
    <row r="6333" spans="1:59">
      <c r="A6333">
        <v>25357.599999999999</v>
      </c>
      <c r="B6333">
        <v>25375.58</v>
      </c>
      <c r="C6333">
        <v>0</v>
      </c>
      <c r="D6333">
        <v>0</v>
      </c>
      <c r="F6333">
        <v>0</v>
      </c>
      <c r="G6333">
        <v>0</v>
      </c>
      <c r="I6333">
        <v>0</v>
      </c>
      <c r="J6333">
        <v>96984.38</v>
      </c>
      <c r="L6333">
        <v>0</v>
      </c>
      <c r="M6333">
        <v>0</v>
      </c>
      <c r="N6333">
        <v>0</v>
      </c>
      <c r="O6333">
        <v>0</v>
      </c>
      <c r="P6333">
        <v>96984.38</v>
      </c>
      <c r="Q6333">
        <v>58240.29</v>
      </c>
      <c r="R6333">
        <v>7818.81</v>
      </c>
      <c r="S6333">
        <v>0</v>
      </c>
      <c r="T6333">
        <v>2721.04</v>
      </c>
      <c r="U6333">
        <v>0.16</v>
      </c>
      <c r="V6333">
        <v>2828.5</v>
      </c>
      <c r="X6333">
        <v>0</v>
      </c>
      <c r="Y6333">
        <v>0</v>
      </c>
      <c r="Z6333">
        <v>71608.800000000003</v>
      </c>
      <c r="AA6333">
        <v>-0.83</v>
      </c>
      <c r="AB6333">
        <v>0</v>
      </c>
      <c r="AC6333">
        <v>-17.170000000000002</v>
      </c>
      <c r="AD6333">
        <v>0</v>
      </c>
      <c r="AE6333">
        <v>0</v>
      </c>
      <c r="AF6333">
        <v>0.02</v>
      </c>
      <c r="AG6333">
        <v>-17.98</v>
      </c>
      <c r="AH6333">
        <v>25357.599999999999</v>
      </c>
      <c r="AI6333">
        <v>0</v>
      </c>
      <c r="AJ6333">
        <v>25357.599999999999</v>
      </c>
      <c r="AK6333">
        <v>0</v>
      </c>
      <c r="AL6333">
        <v>0</v>
      </c>
      <c r="AM6333">
        <v>0</v>
      </c>
      <c r="AO6333">
        <v>0</v>
      </c>
      <c r="AP6333">
        <v>20405</v>
      </c>
      <c r="AQ6333" t="s">
        <v>244</v>
      </c>
      <c r="AR6333" t="s">
        <v>245</v>
      </c>
      <c r="AS6333" t="s">
        <v>244</v>
      </c>
      <c r="AT6333" t="s">
        <v>248</v>
      </c>
      <c r="AU6333">
        <v>11049</v>
      </c>
      <c r="AV6333" t="s">
        <v>106</v>
      </c>
      <c r="AW6333">
        <v>2</v>
      </c>
      <c r="AX6333">
        <v>2</v>
      </c>
      <c r="AY6333">
        <v>2021</v>
      </c>
      <c r="AZ6333">
        <v>3</v>
      </c>
      <c r="BA6333" t="str">
        <f t="shared" si="196"/>
        <v>20213</v>
      </c>
      <c r="BB6333" t="str">
        <f t="shared" si="197"/>
        <v>20213National Air Cargo Group Inc d/ba National Airlines</v>
      </c>
      <c r="BC6333" t="e">
        <f>#N/A</f>
        <v>#N/A</v>
      </c>
      <c r="BD6333" t="e">
        <f>#N/A</f>
        <v>#N/A</v>
      </c>
      <c r="BE6333" t="e">
        <f>#N/A</f>
        <v>#N/A</v>
      </c>
      <c r="BF6333" t="e">
        <f>#N/A</f>
        <v>#N/A</v>
      </c>
      <c r="BG6333" t="e">
        <f>#N/A</f>
        <v>#N/A</v>
      </c>
    </row>
    <row r="6334" spans="1:59">
      <c r="A6334">
        <v>-4821.74</v>
      </c>
      <c r="B6334">
        <v>-4821.3999999999996</v>
      </c>
      <c r="C6334">
        <v>0</v>
      </c>
      <c r="D6334">
        <v>0</v>
      </c>
      <c r="F6334">
        <v>0</v>
      </c>
      <c r="G6334">
        <v>0</v>
      </c>
      <c r="I6334">
        <v>15436.88</v>
      </c>
      <c r="J6334">
        <v>0</v>
      </c>
      <c r="L6334">
        <v>0</v>
      </c>
      <c r="M6334">
        <v>484.09</v>
      </c>
      <c r="N6334">
        <v>0</v>
      </c>
      <c r="O6334">
        <v>0</v>
      </c>
      <c r="P6334">
        <v>15920.97</v>
      </c>
      <c r="Q6334">
        <v>15458.55</v>
      </c>
      <c r="R6334">
        <v>1288.8800000000001</v>
      </c>
      <c r="S6334">
        <v>1452.57</v>
      </c>
      <c r="T6334">
        <v>1017.68</v>
      </c>
      <c r="U6334">
        <v>0</v>
      </c>
      <c r="V6334">
        <v>1474.37</v>
      </c>
      <c r="X6334">
        <v>50.32</v>
      </c>
      <c r="Y6334">
        <v>0</v>
      </c>
      <c r="Z6334">
        <v>20742.37</v>
      </c>
      <c r="AA6334">
        <v>-2.19</v>
      </c>
      <c r="AB6334">
        <v>0</v>
      </c>
      <c r="AC6334">
        <v>-21.82</v>
      </c>
      <c r="AD6334">
        <v>0</v>
      </c>
      <c r="AE6334">
        <v>0</v>
      </c>
      <c r="AF6334">
        <v>23.68</v>
      </c>
      <c r="AG6334">
        <v>-0.34</v>
      </c>
      <c r="AH6334">
        <v>-4821.74</v>
      </c>
      <c r="AI6334">
        <v>0</v>
      </c>
      <c r="AJ6334">
        <v>-4821.74</v>
      </c>
      <c r="AK6334">
        <v>0</v>
      </c>
      <c r="AL6334">
        <v>0</v>
      </c>
      <c r="AM6334">
        <v>0</v>
      </c>
      <c r="AO6334">
        <v>0</v>
      </c>
      <c r="AP6334">
        <v>20405</v>
      </c>
      <c r="AQ6334" t="s">
        <v>244</v>
      </c>
      <c r="AR6334" t="s">
        <v>245</v>
      </c>
      <c r="AS6334" t="s">
        <v>244</v>
      </c>
      <c r="AT6334" t="s">
        <v>248</v>
      </c>
      <c r="AU6334">
        <v>7029</v>
      </c>
      <c r="AV6334" t="s">
        <v>61</v>
      </c>
      <c r="AW6334">
        <v>2</v>
      </c>
      <c r="AX6334">
        <v>2</v>
      </c>
      <c r="AY6334">
        <v>2021</v>
      </c>
      <c r="AZ6334">
        <v>4</v>
      </c>
      <c r="BA6334" t="str">
        <f t="shared" si="196"/>
        <v>20214</v>
      </c>
      <c r="BB6334" t="str">
        <f t="shared" si="197"/>
        <v>20214National Air Cargo Group Inc d/ba National Airlines</v>
      </c>
      <c r="BC6334" t="e">
        <f>#N/A</f>
        <v>#N/A</v>
      </c>
      <c r="BD6334" t="e">
        <f>#N/A</f>
        <v>#N/A</v>
      </c>
      <c r="BE6334" t="e">
        <f>#N/A</f>
        <v>#N/A</v>
      </c>
      <c r="BF6334" t="e">
        <f>#N/A</f>
        <v>#N/A</v>
      </c>
      <c r="BG6334" t="e">
        <f>#N/A</f>
        <v>#N/A</v>
      </c>
    </row>
    <row r="6335" spans="1:59">
      <c r="A6335">
        <v>38765.360000000001</v>
      </c>
      <c r="B6335">
        <v>38765.69</v>
      </c>
      <c r="C6335">
        <v>0</v>
      </c>
      <c r="D6335">
        <v>0</v>
      </c>
      <c r="F6335">
        <v>0</v>
      </c>
      <c r="G6335">
        <v>0</v>
      </c>
      <c r="I6335">
        <v>0</v>
      </c>
      <c r="J6335">
        <v>114614.28</v>
      </c>
      <c r="L6335">
        <v>0</v>
      </c>
      <c r="M6335">
        <v>445.11</v>
      </c>
      <c r="N6335">
        <v>0</v>
      </c>
      <c r="O6335">
        <v>0</v>
      </c>
      <c r="P6335">
        <v>115059.39</v>
      </c>
      <c r="Q6335">
        <v>61961.68</v>
      </c>
      <c r="R6335">
        <v>6075.94</v>
      </c>
      <c r="S6335">
        <v>0</v>
      </c>
      <c r="T6335">
        <v>3762.33</v>
      </c>
      <c r="U6335">
        <v>0</v>
      </c>
      <c r="V6335">
        <v>3922.14</v>
      </c>
      <c r="X6335">
        <v>571.61</v>
      </c>
      <c r="Y6335">
        <v>0</v>
      </c>
      <c r="Z6335">
        <v>76293.7</v>
      </c>
      <c r="AA6335">
        <v>-2.19</v>
      </c>
      <c r="AB6335">
        <v>0</v>
      </c>
      <c r="AC6335">
        <v>-21.82</v>
      </c>
      <c r="AD6335">
        <v>0</v>
      </c>
      <c r="AE6335">
        <v>0</v>
      </c>
      <c r="AF6335">
        <v>23.68</v>
      </c>
      <c r="AG6335">
        <v>-0.34</v>
      </c>
      <c r="AH6335">
        <v>38765.360000000001</v>
      </c>
      <c r="AI6335">
        <v>0</v>
      </c>
      <c r="AJ6335">
        <v>38765.360000000001</v>
      </c>
      <c r="AK6335">
        <v>0</v>
      </c>
      <c r="AL6335">
        <v>0</v>
      </c>
      <c r="AM6335">
        <v>0</v>
      </c>
      <c r="AO6335">
        <v>0</v>
      </c>
      <c r="AP6335">
        <v>20405</v>
      </c>
      <c r="AQ6335" t="s">
        <v>244</v>
      </c>
      <c r="AR6335" t="s">
        <v>245</v>
      </c>
      <c r="AS6335" t="s">
        <v>244</v>
      </c>
      <c r="AT6335" t="s">
        <v>248</v>
      </c>
      <c r="AU6335">
        <v>11049</v>
      </c>
      <c r="AV6335" t="s">
        <v>106</v>
      </c>
      <c r="AW6335">
        <v>2</v>
      </c>
      <c r="AX6335">
        <v>2</v>
      </c>
      <c r="AY6335">
        <v>2021</v>
      </c>
      <c r="AZ6335">
        <v>4</v>
      </c>
      <c r="BA6335" t="str">
        <f t="shared" si="196"/>
        <v>20214</v>
      </c>
      <c r="BB6335" t="str">
        <f t="shared" si="197"/>
        <v>20214National Air Cargo Group Inc d/ba National Airlines</v>
      </c>
      <c r="BC6335" t="e">
        <f>#N/A</f>
        <v>#N/A</v>
      </c>
      <c r="BD6335" t="e">
        <f>#N/A</f>
        <v>#N/A</v>
      </c>
      <c r="BE6335" t="e">
        <f>#N/A</f>
        <v>#N/A</v>
      </c>
      <c r="BF6335" t="e">
        <f>#N/A</f>
        <v>#N/A</v>
      </c>
      <c r="BG6335" t="e">
        <f>#N/A</f>
        <v>#N/A</v>
      </c>
    </row>
    <row r="6336" spans="1:59">
      <c r="A6336">
        <v>624.57000000000005</v>
      </c>
      <c r="B6336">
        <v>-66.42</v>
      </c>
      <c r="C6336">
        <v>0</v>
      </c>
      <c r="D6336">
        <v>0</v>
      </c>
      <c r="F6336">
        <v>0</v>
      </c>
      <c r="G6336">
        <v>0</v>
      </c>
      <c r="I6336">
        <v>16755</v>
      </c>
      <c r="J6336">
        <v>0</v>
      </c>
      <c r="L6336">
        <v>0</v>
      </c>
      <c r="M6336">
        <v>548.20000000000005</v>
      </c>
      <c r="N6336">
        <v>0</v>
      </c>
      <c r="O6336">
        <v>0</v>
      </c>
      <c r="P6336">
        <v>17303.21</v>
      </c>
      <c r="Q6336">
        <v>13361.65</v>
      </c>
      <c r="R6336">
        <v>152.11000000000001</v>
      </c>
      <c r="S6336">
        <v>1238.79</v>
      </c>
      <c r="T6336">
        <v>996.21</v>
      </c>
      <c r="U6336">
        <v>0.61</v>
      </c>
      <c r="V6336">
        <v>1569.95</v>
      </c>
      <c r="X6336">
        <v>50.32</v>
      </c>
      <c r="Y6336">
        <v>0</v>
      </c>
      <c r="Z6336">
        <v>17369.62</v>
      </c>
      <c r="AA6336">
        <v>-1.37</v>
      </c>
      <c r="AB6336">
        <v>0</v>
      </c>
      <c r="AC6336">
        <v>-32.92</v>
      </c>
      <c r="AD6336">
        <v>0</v>
      </c>
      <c r="AE6336">
        <v>0</v>
      </c>
      <c r="AF6336">
        <v>725.27</v>
      </c>
      <c r="AG6336">
        <v>690.99</v>
      </c>
      <c r="AH6336">
        <v>624.57000000000005</v>
      </c>
      <c r="AI6336">
        <v>0</v>
      </c>
      <c r="AJ6336">
        <v>624.57000000000005</v>
      </c>
      <c r="AK6336">
        <v>0</v>
      </c>
      <c r="AL6336">
        <v>0</v>
      </c>
      <c r="AM6336">
        <v>0</v>
      </c>
      <c r="AO6336">
        <v>0</v>
      </c>
      <c r="AP6336">
        <v>20405</v>
      </c>
      <c r="AQ6336" t="s">
        <v>244</v>
      </c>
      <c r="AR6336" t="s">
        <v>245</v>
      </c>
      <c r="AS6336" t="s">
        <v>244</v>
      </c>
      <c r="AT6336" t="s">
        <v>248</v>
      </c>
      <c r="AU6336">
        <v>7029</v>
      </c>
      <c r="AV6336" t="s">
        <v>61</v>
      </c>
      <c r="AW6336">
        <v>2</v>
      </c>
      <c r="AX6336">
        <v>2</v>
      </c>
      <c r="AY6336">
        <v>2022</v>
      </c>
      <c r="AZ6336">
        <v>1</v>
      </c>
      <c r="BA6336" t="str">
        <f t="shared" si="196"/>
        <v>20221</v>
      </c>
      <c r="BB6336" t="str">
        <f t="shared" si="197"/>
        <v>20221National Air Cargo Group Inc d/ba National Airlines</v>
      </c>
      <c r="BC6336" t="e">
        <f>#N/A</f>
        <v>#N/A</v>
      </c>
      <c r="BD6336" t="e">
        <f>#N/A</f>
        <v>#N/A</v>
      </c>
      <c r="BE6336" t="e">
        <f>#N/A</f>
        <v>#N/A</v>
      </c>
      <c r="BF6336" t="e">
        <f>#N/A</f>
        <v>#N/A</v>
      </c>
      <c r="BG6336" t="e">
        <f>#N/A</f>
        <v>#N/A</v>
      </c>
    </row>
    <row r="6337" spans="1:59">
      <c r="A6337">
        <v>27842.240000000002</v>
      </c>
      <c r="B6337">
        <v>27151.25</v>
      </c>
      <c r="C6337">
        <v>0</v>
      </c>
      <c r="D6337">
        <v>0</v>
      </c>
      <c r="F6337">
        <v>0</v>
      </c>
      <c r="G6337">
        <v>0</v>
      </c>
      <c r="I6337">
        <v>0</v>
      </c>
      <c r="J6337">
        <v>113099.23</v>
      </c>
      <c r="L6337">
        <v>0</v>
      </c>
      <c r="M6337">
        <v>195.32</v>
      </c>
      <c r="N6337">
        <v>0</v>
      </c>
      <c r="O6337">
        <v>0</v>
      </c>
      <c r="P6337">
        <v>113294.55</v>
      </c>
      <c r="Q6337">
        <v>69204.62</v>
      </c>
      <c r="R6337">
        <v>9203.69</v>
      </c>
      <c r="S6337">
        <v>0</v>
      </c>
      <c r="T6337">
        <v>2970.52</v>
      </c>
      <c r="U6337">
        <v>1.6</v>
      </c>
      <c r="V6337">
        <v>4191.2700000000004</v>
      </c>
      <c r="X6337">
        <v>571.61</v>
      </c>
      <c r="Y6337">
        <v>0</v>
      </c>
      <c r="Z6337">
        <v>86143.3</v>
      </c>
      <c r="AA6337">
        <v>-1.37</v>
      </c>
      <c r="AB6337">
        <v>0</v>
      </c>
      <c r="AC6337">
        <v>-32.92</v>
      </c>
      <c r="AD6337">
        <v>0</v>
      </c>
      <c r="AE6337">
        <v>0</v>
      </c>
      <c r="AF6337">
        <v>725.27</v>
      </c>
      <c r="AG6337">
        <v>690.99</v>
      </c>
      <c r="AH6337">
        <v>27842.240000000002</v>
      </c>
      <c r="AI6337">
        <v>0</v>
      </c>
      <c r="AJ6337">
        <v>27842.240000000002</v>
      </c>
      <c r="AK6337">
        <v>0</v>
      </c>
      <c r="AL6337">
        <v>0</v>
      </c>
      <c r="AM6337">
        <v>0</v>
      </c>
      <c r="AO6337">
        <v>0</v>
      </c>
      <c r="AP6337">
        <v>20405</v>
      </c>
      <c r="AQ6337" t="s">
        <v>244</v>
      </c>
      <c r="AR6337" t="s">
        <v>245</v>
      </c>
      <c r="AS6337" t="s">
        <v>244</v>
      </c>
      <c r="AT6337" t="s">
        <v>248</v>
      </c>
      <c r="AU6337">
        <v>11049</v>
      </c>
      <c r="AV6337" t="s">
        <v>106</v>
      </c>
      <c r="AW6337">
        <v>2</v>
      </c>
      <c r="AX6337">
        <v>2</v>
      </c>
      <c r="AY6337">
        <v>2022</v>
      </c>
      <c r="AZ6337">
        <v>1</v>
      </c>
      <c r="BA6337" t="str">
        <f t="shared" si="196"/>
        <v>20221</v>
      </c>
      <c r="BB6337" t="str">
        <f t="shared" si="197"/>
        <v>20221National Air Cargo Group Inc d/ba National Airlines</v>
      </c>
      <c r="BC6337" t="e">
        <f>#N/A</f>
        <v>#N/A</v>
      </c>
      <c r="BD6337" t="e">
        <f>#N/A</f>
        <v>#N/A</v>
      </c>
      <c r="BE6337" t="e">
        <f>#N/A</f>
        <v>#N/A</v>
      </c>
      <c r="BF6337" t="e">
        <f>#N/A</f>
        <v>#N/A</v>
      </c>
      <c r="BG6337" t="e">
        <f>#N/A</f>
        <v>#N/A</v>
      </c>
    </row>
    <row r="6338" spans="1:59">
      <c r="A6338">
        <v>-5660.35</v>
      </c>
      <c r="B6338">
        <v>-5682.06</v>
      </c>
      <c r="C6338">
        <v>0</v>
      </c>
      <c r="D6338">
        <v>0</v>
      </c>
      <c r="F6338">
        <v>0</v>
      </c>
      <c r="G6338">
        <v>0</v>
      </c>
      <c r="I6338">
        <v>19794.53</v>
      </c>
      <c r="J6338">
        <v>0</v>
      </c>
      <c r="L6338">
        <v>0</v>
      </c>
      <c r="M6338">
        <v>568.65</v>
      </c>
      <c r="N6338">
        <v>0</v>
      </c>
      <c r="O6338">
        <v>0</v>
      </c>
      <c r="P6338">
        <v>20363.18</v>
      </c>
      <c r="Q6338">
        <v>20429.310000000001</v>
      </c>
      <c r="R6338">
        <v>1885.94</v>
      </c>
      <c r="S6338">
        <v>1268.96</v>
      </c>
      <c r="T6338">
        <v>744.89</v>
      </c>
      <c r="U6338">
        <v>0.34</v>
      </c>
      <c r="V6338">
        <v>1451.14</v>
      </c>
      <c r="X6338">
        <v>264.66000000000003</v>
      </c>
      <c r="Y6338">
        <v>0</v>
      </c>
      <c r="Z6338">
        <v>26045.24</v>
      </c>
      <c r="AA6338">
        <v>-2.25</v>
      </c>
      <c r="AB6338">
        <v>0</v>
      </c>
      <c r="AC6338">
        <v>-65.75</v>
      </c>
      <c r="AD6338">
        <v>0</v>
      </c>
      <c r="AE6338">
        <v>0</v>
      </c>
      <c r="AF6338">
        <v>89.71</v>
      </c>
      <c r="AG6338">
        <v>21.71</v>
      </c>
      <c r="AH6338">
        <v>-5660.35</v>
      </c>
      <c r="AI6338">
        <v>0</v>
      </c>
      <c r="AJ6338">
        <v>-5660.35</v>
      </c>
      <c r="AK6338">
        <v>0</v>
      </c>
      <c r="AL6338">
        <v>0</v>
      </c>
      <c r="AM6338">
        <v>0</v>
      </c>
      <c r="AO6338">
        <v>0</v>
      </c>
      <c r="AP6338">
        <v>20405</v>
      </c>
      <c r="AQ6338" t="s">
        <v>244</v>
      </c>
      <c r="AR6338" t="s">
        <v>245</v>
      </c>
      <c r="AS6338" t="s">
        <v>244</v>
      </c>
      <c r="AT6338" t="s">
        <v>248</v>
      </c>
      <c r="AU6338">
        <v>7029</v>
      </c>
      <c r="AV6338" t="s">
        <v>61</v>
      </c>
      <c r="AW6338">
        <v>2</v>
      </c>
      <c r="AX6338">
        <v>2</v>
      </c>
      <c r="AY6338">
        <v>2022</v>
      </c>
      <c r="AZ6338">
        <v>2</v>
      </c>
      <c r="BA6338" t="str">
        <f t="shared" ref="BA6338:BA6401" si="198">CONCATENATE(AY6338,AZ6338)</f>
        <v>20222</v>
      </c>
      <c r="BB6338" t="str">
        <f t="shared" ref="BB6338:BB6401" si="199">CONCATENATE(BA6338,AR6338)</f>
        <v>20222National Air Cargo Group Inc d/ba National Airlines</v>
      </c>
      <c r="BC6338" t="e">
        <f>#N/A</f>
        <v>#N/A</v>
      </c>
      <c r="BD6338" t="e">
        <f>#N/A</f>
        <v>#N/A</v>
      </c>
      <c r="BE6338" t="e">
        <f>#N/A</f>
        <v>#N/A</v>
      </c>
      <c r="BF6338" t="e">
        <f>#N/A</f>
        <v>#N/A</v>
      </c>
      <c r="BG6338" t="e">
        <f>#N/A</f>
        <v>#N/A</v>
      </c>
    </row>
    <row r="6339" spans="1:59">
      <c r="A6339">
        <v>36977.46</v>
      </c>
      <c r="B6339">
        <v>36955.75</v>
      </c>
      <c r="C6339">
        <v>0</v>
      </c>
      <c r="D6339">
        <v>0</v>
      </c>
      <c r="F6339">
        <v>0</v>
      </c>
      <c r="G6339">
        <v>0</v>
      </c>
      <c r="I6339">
        <v>0</v>
      </c>
      <c r="J6339">
        <v>132771.82</v>
      </c>
      <c r="L6339">
        <v>0</v>
      </c>
      <c r="M6339">
        <v>1956.41</v>
      </c>
      <c r="N6339">
        <v>0</v>
      </c>
      <c r="O6339">
        <v>0</v>
      </c>
      <c r="P6339">
        <v>134728.24</v>
      </c>
      <c r="Q6339">
        <v>80437.210000000006</v>
      </c>
      <c r="R6339">
        <v>9700.2099999999991</v>
      </c>
      <c r="S6339">
        <v>0</v>
      </c>
      <c r="T6339">
        <v>3073.34</v>
      </c>
      <c r="U6339">
        <v>0.89</v>
      </c>
      <c r="V6339">
        <v>3863.09</v>
      </c>
      <c r="X6339">
        <v>697.74</v>
      </c>
      <c r="Y6339">
        <v>0</v>
      </c>
      <c r="Z6339">
        <v>97772.49</v>
      </c>
      <c r="AA6339">
        <v>-2.25</v>
      </c>
      <c r="AB6339">
        <v>0</v>
      </c>
      <c r="AC6339">
        <v>-65.75</v>
      </c>
      <c r="AD6339">
        <v>0</v>
      </c>
      <c r="AE6339">
        <v>0</v>
      </c>
      <c r="AF6339">
        <v>89.71</v>
      </c>
      <c r="AG6339">
        <v>21.71</v>
      </c>
      <c r="AH6339">
        <v>36977.46</v>
      </c>
      <c r="AI6339">
        <v>0</v>
      </c>
      <c r="AJ6339">
        <v>36977.46</v>
      </c>
      <c r="AK6339">
        <v>0</v>
      </c>
      <c r="AL6339">
        <v>0</v>
      </c>
      <c r="AM6339">
        <v>0</v>
      </c>
      <c r="AO6339">
        <v>0</v>
      </c>
      <c r="AP6339">
        <v>20405</v>
      </c>
      <c r="AQ6339" t="s">
        <v>244</v>
      </c>
      <c r="AR6339" t="s">
        <v>245</v>
      </c>
      <c r="AS6339" t="s">
        <v>244</v>
      </c>
      <c r="AT6339" t="s">
        <v>248</v>
      </c>
      <c r="AU6339">
        <v>11049</v>
      </c>
      <c r="AV6339" t="s">
        <v>106</v>
      </c>
      <c r="AW6339">
        <v>2</v>
      </c>
      <c r="AX6339">
        <v>2</v>
      </c>
      <c r="AY6339">
        <v>2022</v>
      </c>
      <c r="AZ6339">
        <v>2</v>
      </c>
      <c r="BA6339" t="str">
        <f t="shared" si="198"/>
        <v>20222</v>
      </c>
      <c r="BB6339" t="str">
        <f t="shared" si="199"/>
        <v>20222National Air Cargo Group Inc d/ba National Airlines</v>
      </c>
      <c r="BC6339" t="e">
        <f>#N/A</f>
        <v>#N/A</v>
      </c>
      <c r="BD6339" t="e">
        <f>#N/A</f>
        <v>#N/A</v>
      </c>
      <c r="BE6339" t="e">
        <f>#N/A</f>
        <v>#N/A</v>
      </c>
      <c r="BF6339" t="e">
        <f>#N/A</f>
        <v>#N/A</v>
      </c>
      <c r="BG6339" t="e">
        <f>#N/A</f>
        <v>#N/A</v>
      </c>
    </row>
    <row r="6340" spans="1:59">
      <c r="A6340">
        <v>-853.44</v>
      </c>
      <c r="B6340">
        <v>-1602.11</v>
      </c>
      <c r="C6340">
        <v>0</v>
      </c>
      <c r="D6340">
        <v>0</v>
      </c>
      <c r="F6340">
        <v>0</v>
      </c>
      <c r="G6340">
        <v>0</v>
      </c>
      <c r="I6340">
        <v>24084.61</v>
      </c>
      <c r="J6340">
        <v>0</v>
      </c>
      <c r="L6340">
        <v>0</v>
      </c>
      <c r="M6340">
        <v>68.95</v>
      </c>
      <c r="N6340">
        <v>0</v>
      </c>
      <c r="O6340">
        <v>0</v>
      </c>
      <c r="P6340">
        <v>24153.56</v>
      </c>
      <c r="Q6340">
        <v>20539.72</v>
      </c>
      <c r="R6340">
        <v>1585.79</v>
      </c>
      <c r="S6340">
        <v>959.01</v>
      </c>
      <c r="T6340">
        <v>686.63</v>
      </c>
      <c r="U6340">
        <v>5.51</v>
      </c>
      <c r="V6340">
        <v>1701.36</v>
      </c>
      <c r="X6340">
        <v>277.64999999999998</v>
      </c>
      <c r="Y6340">
        <v>0</v>
      </c>
      <c r="Z6340">
        <v>25755.66</v>
      </c>
      <c r="AA6340">
        <v>3.75</v>
      </c>
      <c r="AB6340">
        <v>0</v>
      </c>
      <c r="AC6340">
        <v>-40.119999999999997</v>
      </c>
      <c r="AD6340">
        <v>0</v>
      </c>
      <c r="AE6340">
        <v>0</v>
      </c>
      <c r="AF6340">
        <v>785.04</v>
      </c>
      <c r="AG6340">
        <v>748.66</v>
      </c>
      <c r="AH6340">
        <v>-853.44</v>
      </c>
      <c r="AI6340">
        <v>0</v>
      </c>
      <c r="AJ6340">
        <v>-853.44</v>
      </c>
      <c r="AK6340">
        <v>0</v>
      </c>
      <c r="AL6340">
        <v>0</v>
      </c>
      <c r="AM6340">
        <v>0</v>
      </c>
      <c r="AO6340">
        <v>0</v>
      </c>
      <c r="AP6340">
        <v>20405</v>
      </c>
      <c r="AQ6340" t="s">
        <v>244</v>
      </c>
      <c r="AR6340" t="s">
        <v>245</v>
      </c>
      <c r="AS6340" t="s">
        <v>244</v>
      </c>
      <c r="AT6340" t="s">
        <v>248</v>
      </c>
      <c r="AU6340">
        <v>7029</v>
      </c>
      <c r="AV6340" t="s">
        <v>61</v>
      </c>
      <c r="AW6340">
        <v>2</v>
      </c>
      <c r="AX6340">
        <v>2</v>
      </c>
      <c r="AY6340">
        <v>2022</v>
      </c>
      <c r="AZ6340">
        <v>3</v>
      </c>
      <c r="BA6340" t="str">
        <f t="shared" si="198"/>
        <v>20223</v>
      </c>
      <c r="BB6340" t="str">
        <f t="shared" si="199"/>
        <v>20223National Air Cargo Group Inc d/ba National Airlines</v>
      </c>
      <c r="BC6340" t="e">
        <f>#N/A</f>
        <v>#N/A</v>
      </c>
      <c r="BD6340" t="e">
        <f>#N/A</f>
        <v>#N/A</v>
      </c>
      <c r="BE6340" t="e">
        <f>#N/A</f>
        <v>#N/A</v>
      </c>
      <c r="BF6340" t="e">
        <f>#N/A</f>
        <v>#N/A</v>
      </c>
      <c r="BG6340" t="e">
        <f>#N/A</f>
        <v>#N/A</v>
      </c>
    </row>
    <row r="6341" spans="1:59">
      <c r="A6341">
        <v>42562.12</v>
      </c>
      <c r="B6341">
        <v>41813.46</v>
      </c>
      <c r="C6341">
        <v>0</v>
      </c>
      <c r="D6341">
        <v>0</v>
      </c>
      <c r="F6341">
        <v>0</v>
      </c>
      <c r="G6341">
        <v>0</v>
      </c>
      <c r="I6341">
        <v>0</v>
      </c>
      <c r="J6341">
        <v>147741.14000000001</v>
      </c>
      <c r="L6341">
        <v>0</v>
      </c>
      <c r="M6341">
        <v>3.63</v>
      </c>
      <c r="N6341">
        <v>0</v>
      </c>
      <c r="O6341">
        <v>0</v>
      </c>
      <c r="P6341">
        <v>147744.76999999999</v>
      </c>
      <c r="Q6341">
        <v>84722.94</v>
      </c>
      <c r="R6341">
        <v>13442.17</v>
      </c>
      <c r="S6341">
        <v>0</v>
      </c>
      <c r="T6341">
        <v>2423.17</v>
      </c>
      <c r="U6341">
        <v>14.53</v>
      </c>
      <c r="V6341">
        <v>4572.47</v>
      </c>
      <c r="X6341">
        <v>756.04</v>
      </c>
      <c r="Y6341">
        <v>0</v>
      </c>
      <c r="Z6341">
        <v>105931.31</v>
      </c>
      <c r="AA6341">
        <v>3.75</v>
      </c>
      <c r="AB6341">
        <v>0</v>
      </c>
      <c r="AC6341">
        <v>-40.119999999999997</v>
      </c>
      <c r="AD6341">
        <v>0</v>
      </c>
      <c r="AE6341">
        <v>0</v>
      </c>
      <c r="AF6341">
        <v>785.04</v>
      </c>
      <c r="AG6341">
        <v>748.66</v>
      </c>
      <c r="AH6341">
        <v>42562.12</v>
      </c>
      <c r="AI6341">
        <v>0</v>
      </c>
      <c r="AJ6341">
        <v>42562.12</v>
      </c>
      <c r="AK6341">
        <v>0</v>
      </c>
      <c r="AL6341">
        <v>0</v>
      </c>
      <c r="AM6341">
        <v>0</v>
      </c>
      <c r="AO6341">
        <v>0</v>
      </c>
      <c r="AP6341">
        <v>20405</v>
      </c>
      <c r="AQ6341" t="s">
        <v>244</v>
      </c>
      <c r="AR6341" t="s">
        <v>245</v>
      </c>
      <c r="AS6341" t="s">
        <v>244</v>
      </c>
      <c r="AT6341" t="s">
        <v>248</v>
      </c>
      <c r="AU6341">
        <v>11049</v>
      </c>
      <c r="AV6341" t="s">
        <v>106</v>
      </c>
      <c r="AW6341">
        <v>2</v>
      </c>
      <c r="AX6341">
        <v>2</v>
      </c>
      <c r="AY6341">
        <v>2022</v>
      </c>
      <c r="AZ6341">
        <v>3</v>
      </c>
      <c r="BA6341" t="str">
        <f t="shared" si="198"/>
        <v>20223</v>
      </c>
      <c r="BB6341" t="str">
        <f t="shared" si="199"/>
        <v>20223National Air Cargo Group Inc d/ba National Airlines</v>
      </c>
      <c r="BC6341" t="e">
        <f>#N/A</f>
        <v>#N/A</v>
      </c>
      <c r="BD6341" t="e">
        <f>#N/A</f>
        <v>#N/A</v>
      </c>
      <c r="BE6341" t="e">
        <f>#N/A</f>
        <v>#N/A</v>
      </c>
      <c r="BF6341" t="e">
        <f>#N/A</f>
        <v>#N/A</v>
      </c>
      <c r="BG6341" t="e">
        <f>#N/A</f>
        <v>#N/A</v>
      </c>
    </row>
    <row r="6342" spans="1:59">
      <c r="A6342">
        <v>-16969.259999999998</v>
      </c>
      <c r="B6342">
        <v>-16852.810000000001</v>
      </c>
      <c r="C6342">
        <v>0</v>
      </c>
      <c r="D6342">
        <v>0</v>
      </c>
      <c r="F6342">
        <v>0</v>
      </c>
      <c r="G6342">
        <v>0</v>
      </c>
      <c r="I6342">
        <v>17368.73</v>
      </c>
      <c r="J6342">
        <v>0</v>
      </c>
      <c r="L6342">
        <v>0</v>
      </c>
      <c r="M6342">
        <v>343.05</v>
      </c>
      <c r="N6342">
        <v>0</v>
      </c>
      <c r="O6342">
        <v>0</v>
      </c>
      <c r="P6342">
        <v>17711.78</v>
      </c>
      <c r="Q6342">
        <v>28796.49</v>
      </c>
      <c r="R6342">
        <v>983.6</v>
      </c>
      <c r="S6342">
        <v>1262.9000000000001</v>
      </c>
      <c r="T6342">
        <v>592.29</v>
      </c>
      <c r="U6342">
        <v>5.52</v>
      </c>
      <c r="V6342">
        <v>2416.1</v>
      </c>
      <c r="X6342">
        <v>507.7</v>
      </c>
      <c r="Y6342">
        <v>0</v>
      </c>
      <c r="Z6342">
        <v>34564.589999999997</v>
      </c>
      <c r="AA6342">
        <v>-4.68</v>
      </c>
      <c r="AB6342">
        <v>0</v>
      </c>
      <c r="AC6342">
        <v>-44.22</v>
      </c>
      <c r="AD6342">
        <v>0</v>
      </c>
      <c r="AE6342">
        <v>0</v>
      </c>
      <c r="AF6342">
        <v>-67.55</v>
      </c>
      <c r="AG6342">
        <v>-116.45</v>
      </c>
      <c r="AH6342">
        <v>-16969.259999999998</v>
      </c>
      <c r="AI6342">
        <v>0</v>
      </c>
      <c r="AJ6342">
        <v>-16969.259999999998</v>
      </c>
      <c r="AK6342">
        <v>0</v>
      </c>
      <c r="AL6342">
        <v>0</v>
      </c>
      <c r="AM6342">
        <v>0</v>
      </c>
      <c r="AO6342">
        <v>0</v>
      </c>
      <c r="AP6342">
        <v>20405</v>
      </c>
      <c r="AQ6342" t="s">
        <v>244</v>
      </c>
      <c r="AR6342" t="s">
        <v>245</v>
      </c>
      <c r="AS6342" t="s">
        <v>244</v>
      </c>
      <c r="AT6342" t="s">
        <v>248</v>
      </c>
      <c r="AU6342">
        <v>7029</v>
      </c>
      <c r="AV6342" t="s">
        <v>61</v>
      </c>
      <c r="AW6342">
        <v>2</v>
      </c>
      <c r="AX6342">
        <v>2</v>
      </c>
      <c r="AY6342">
        <v>2022</v>
      </c>
      <c r="AZ6342">
        <v>4</v>
      </c>
      <c r="BA6342" t="str">
        <f t="shared" si="198"/>
        <v>20224</v>
      </c>
      <c r="BB6342" t="str">
        <f t="shared" si="199"/>
        <v>20224National Air Cargo Group Inc d/ba National Airlines</v>
      </c>
      <c r="BC6342" t="e">
        <f>#N/A</f>
        <v>#N/A</v>
      </c>
      <c r="BD6342" t="e">
        <f>#N/A</f>
        <v>#N/A</v>
      </c>
      <c r="BE6342" t="e">
        <f>#N/A</f>
        <v>#N/A</v>
      </c>
      <c r="BF6342" t="e">
        <f>#N/A</f>
        <v>#N/A</v>
      </c>
      <c r="BG6342" t="e">
        <f>#N/A</f>
        <v>#N/A</v>
      </c>
    </row>
    <row r="6343" spans="1:59">
      <c r="A6343">
        <v>23875.919999999998</v>
      </c>
      <c r="B6343">
        <v>23992.37</v>
      </c>
      <c r="C6343">
        <v>0</v>
      </c>
      <c r="D6343">
        <v>0</v>
      </c>
      <c r="F6343">
        <v>0</v>
      </c>
      <c r="G6343">
        <v>0</v>
      </c>
      <c r="I6343">
        <v>0</v>
      </c>
      <c r="J6343">
        <v>127117.81</v>
      </c>
      <c r="L6343">
        <v>0</v>
      </c>
      <c r="M6343">
        <v>18.059999999999999</v>
      </c>
      <c r="N6343">
        <v>0</v>
      </c>
      <c r="O6343">
        <v>0</v>
      </c>
      <c r="P6343">
        <v>127135.86</v>
      </c>
      <c r="Q6343">
        <v>87415.64</v>
      </c>
      <c r="R6343">
        <v>4922.74</v>
      </c>
      <c r="S6343">
        <v>0</v>
      </c>
      <c r="T6343">
        <v>3631.42</v>
      </c>
      <c r="U6343">
        <v>14.55</v>
      </c>
      <c r="V6343">
        <v>6429.25</v>
      </c>
      <c r="X6343">
        <v>729.89</v>
      </c>
      <c r="Y6343">
        <v>0</v>
      </c>
      <c r="Z6343">
        <v>103143.49</v>
      </c>
      <c r="AA6343">
        <v>-4.68</v>
      </c>
      <c r="AB6343">
        <v>0</v>
      </c>
      <c r="AC6343">
        <v>-44.22</v>
      </c>
      <c r="AD6343">
        <v>0</v>
      </c>
      <c r="AE6343">
        <v>0</v>
      </c>
      <c r="AF6343">
        <v>-67.55</v>
      </c>
      <c r="AG6343">
        <v>-116.45</v>
      </c>
      <c r="AH6343">
        <v>23875.919999999998</v>
      </c>
      <c r="AI6343">
        <v>0</v>
      </c>
      <c r="AJ6343">
        <v>23875.919999999998</v>
      </c>
      <c r="AK6343">
        <v>0</v>
      </c>
      <c r="AL6343">
        <v>0</v>
      </c>
      <c r="AM6343">
        <v>0</v>
      </c>
      <c r="AO6343">
        <v>0</v>
      </c>
      <c r="AP6343">
        <v>20405</v>
      </c>
      <c r="AQ6343" t="s">
        <v>244</v>
      </c>
      <c r="AR6343" t="s">
        <v>245</v>
      </c>
      <c r="AS6343" t="s">
        <v>244</v>
      </c>
      <c r="AT6343" t="s">
        <v>248</v>
      </c>
      <c r="AU6343">
        <v>11049</v>
      </c>
      <c r="AV6343" t="s">
        <v>106</v>
      </c>
      <c r="AW6343">
        <v>2</v>
      </c>
      <c r="AX6343">
        <v>2</v>
      </c>
      <c r="AY6343">
        <v>2022</v>
      </c>
      <c r="AZ6343">
        <v>4</v>
      </c>
      <c r="BA6343" t="str">
        <f t="shared" si="198"/>
        <v>20224</v>
      </c>
      <c r="BB6343" t="str">
        <f t="shared" si="199"/>
        <v>20224National Air Cargo Group Inc d/ba National Airlines</v>
      </c>
      <c r="BC6343" t="e">
        <f>#N/A</f>
        <v>#N/A</v>
      </c>
      <c r="BD6343" t="e">
        <f>#N/A</f>
        <v>#N/A</v>
      </c>
      <c r="BE6343" t="e">
        <f>#N/A</f>
        <v>#N/A</v>
      </c>
      <c r="BF6343" t="e">
        <f>#N/A</f>
        <v>#N/A</v>
      </c>
      <c r="BG6343" t="e">
        <f>#N/A</f>
        <v>#N/A</v>
      </c>
    </row>
    <row r="6344" spans="1:59">
      <c r="A6344">
        <v>-29178.25</v>
      </c>
      <c r="B6344">
        <v>-28946.14</v>
      </c>
      <c r="C6344">
        <v>0</v>
      </c>
      <c r="D6344">
        <v>0</v>
      </c>
      <c r="F6344">
        <v>0</v>
      </c>
      <c r="G6344">
        <v>0</v>
      </c>
      <c r="I6344">
        <v>0</v>
      </c>
      <c r="J6344">
        <v>64307.32</v>
      </c>
      <c r="L6344">
        <v>0</v>
      </c>
      <c r="M6344">
        <v>28.73</v>
      </c>
      <c r="N6344">
        <v>0</v>
      </c>
      <c r="O6344">
        <v>0</v>
      </c>
      <c r="P6344">
        <v>64336.05</v>
      </c>
      <c r="Q6344">
        <v>76965.67</v>
      </c>
      <c r="R6344">
        <v>4455.05</v>
      </c>
      <c r="S6344">
        <v>0</v>
      </c>
      <c r="T6344">
        <v>6761.92</v>
      </c>
      <c r="U6344">
        <v>0</v>
      </c>
      <c r="V6344">
        <v>4218.82</v>
      </c>
      <c r="X6344">
        <v>880.73</v>
      </c>
      <c r="Y6344">
        <v>0</v>
      </c>
      <c r="Z6344">
        <v>93282.19</v>
      </c>
      <c r="AA6344">
        <v>-26.84</v>
      </c>
      <c r="AB6344">
        <v>0</v>
      </c>
      <c r="AC6344">
        <v>-81.739999999999995</v>
      </c>
      <c r="AD6344">
        <v>0</v>
      </c>
      <c r="AE6344">
        <v>0</v>
      </c>
      <c r="AF6344">
        <v>-123.52</v>
      </c>
      <c r="AG6344">
        <v>-232.1</v>
      </c>
      <c r="AH6344">
        <v>-29178.25</v>
      </c>
      <c r="AI6344">
        <v>0</v>
      </c>
      <c r="AJ6344">
        <v>-29178.25</v>
      </c>
      <c r="AK6344">
        <v>0</v>
      </c>
      <c r="AL6344">
        <v>0</v>
      </c>
      <c r="AM6344">
        <v>0</v>
      </c>
      <c r="AO6344">
        <v>0</v>
      </c>
      <c r="AP6344">
        <v>20405</v>
      </c>
      <c r="AQ6344" t="s">
        <v>244</v>
      </c>
      <c r="AR6344" t="s">
        <v>245</v>
      </c>
      <c r="AS6344" t="s">
        <v>244</v>
      </c>
      <c r="AT6344" t="s">
        <v>248</v>
      </c>
      <c r="AU6344">
        <v>11049</v>
      </c>
      <c r="AV6344" t="s">
        <v>106</v>
      </c>
      <c r="AW6344">
        <v>2</v>
      </c>
      <c r="AX6344">
        <v>2</v>
      </c>
      <c r="AY6344">
        <v>2023</v>
      </c>
      <c r="AZ6344">
        <v>1</v>
      </c>
      <c r="BA6344" t="str">
        <f t="shared" si="198"/>
        <v>20231</v>
      </c>
      <c r="BB6344" t="str">
        <f t="shared" si="199"/>
        <v>20231National Air Cargo Group Inc d/ba National Airlines</v>
      </c>
      <c r="BC6344" t="e">
        <f>#N/A</f>
        <v>#N/A</v>
      </c>
      <c r="BD6344" t="e">
        <f>#N/A</f>
        <v>#N/A</v>
      </c>
      <c r="BE6344" t="e">
        <f>#N/A</f>
        <v>#N/A</v>
      </c>
      <c r="BF6344" t="e">
        <f>#N/A</f>
        <v>#N/A</v>
      </c>
      <c r="BG6344" t="e">
        <f>#N/A</f>
        <v>#N/A</v>
      </c>
    </row>
    <row r="6345" spans="1:59">
      <c r="A6345">
        <v>-8700.51</v>
      </c>
      <c r="B6345">
        <v>-8468.41</v>
      </c>
      <c r="C6345">
        <v>0</v>
      </c>
      <c r="D6345">
        <v>0</v>
      </c>
      <c r="F6345">
        <v>0</v>
      </c>
      <c r="G6345">
        <v>0</v>
      </c>
      <c r="I6345">
        <v>20812.73</v>
      </c>
      <c r="J6345">
        <v>0</v>
      </c>
      <c r="L6345">
        <v>0</v>
      </c>
      <c r="M6345">
        <v>215.06</v>
      </c>
      <c r="N6345">
        <v>0</v>
      </c>
      <c r="O6345">
        <v>0</v>
      </c>
      <c r="P6345">
        <v>21027.79</v>
      </c>
      <c r="Q6345">
        <v>24085.9</v>
      </c>
      <c r="R6345">
        <v>704.09</v>
      </c>
      <c r="S6345">
        <v>1454.47</v>
      </c>
      <c r="T6345">
        <v>1357.48</v>
      </c>
      <c r="U6345">
        <v>0</v>
      </c>
      <c r="V6345">
        <v>1560.14</v>
      </c>
      <c r="X6345">
        <v>334.12</v>
      </c>
      <c r="Y6345">
        <v>0</v>
      </c>
      <c r="Z6345">
        <v>29496.2</v>
      </c>
      <c r="AA6345">
        <v>-26.84</v>
      </c>
      <c r="AB6345">
        <v>0</v>
      </c>
      <c r="AC6345">
        <v>-81.739999999999995</v>
      </c>
      <c r="AD6345">
        <v>0</v>
      </c>
      <c r="AE6345">
        <v>0</v>
      </c>
      <c r="AF6345">
        <v>-123.52</v>
      </c>
      <c r="AG6345">
        <v>-232.1</v>
      </c>
      <c r="AH6345">
        <v>-8700.51</v>
      </c>
      <c r="AI6345">
        <v>0</v>
      </c>
      <c r="AJ6345">
        <v>-8700.51</v>
      </c>
      <c r="AK6345">
        <v>0</v>
      </c>
      <c r="AL6345">
        <v>0</v>
      </c>
      <c r="AM6345">
        <v>0</v>
      </c>
      <c r="AO6345">
        <v>0</v>
      </c>
      <c r="AP6345">
        <v>20405</v>
      </c>
      <c r="AQ6345" t="s">
        <v>244</v>
      </c>
      <c r="AR6345" t="s">
        <v>245</v>
      </c>
      <c r="AS6345" t="s">
        <v>244</v>
      </c>
      <c r="AT6345" t="s">
        <v>248</v>
      </c>
      <c r="AU6345">
        <v>7029</v>
      </c>
      <c r="AV6345" t="s">
        <v>61</v>
      </c>
      <c r="AW6345">
        <v>2</v>
      </c>
      <c r="AX6345">
        <v>2</v>
      </c>
      <c r="AY6345">
        <v>2023</v>
      </c>
      <c r="AZ6345">
        <v>1</v>
      </c>
      <c r="BA6345" t="str">
        <f t="shared" si="198"/>
        <v>20231</v>
      </c>
      <c r="BB6345" t="str">
        <f t="shared" si="199"/>
        <v>20231National Air Cargo Group Inc d/ba National Airlines</v>
      </c>
      <c r="BC6345" t="e">
        <f>#N/A</f>
        <v>#N/A</v>
      </c>
      <c r="BD6345" t="e">
        <f>#N/A</f>
        <v>#N/A</v>
      </c>
      <c r="BE6345" t="e">
        <f>#N/A</f>
        <v>#N/A</v>
      </c>
      <c r="BF6345" t="e">
        <f>#N/A</f>
        <v>#N/A</v>
      </c>
      <c r="BG6345" t="e">
        <f>#N/A</f>
        <v>#N/A</v>
      </c>
    </row>
    <row r="6346" spans="1:59">
      <c r="A6346">
        <v>-21100.51</v>
      </c>
      <c r="B6346">
        <v>-20681.91</v>
      </c>
      <c r="C6346">
        <v>56087.83</v>
      </c>
      <c r="D6346">
        <v>432.69</v>
      </c>
      <c r="E6346">
        <v>228.04</v>
      </c>
      <c r="F6346">
        <v>158.66</v>
      </c>
      <c r="G6346">
        <v>69.38</v>
      </c>
      <c r="H6346">
        <v>121.96</v>
      </c>
      <c r="I6346">
        <v>121.96</v>
      </c>
      <c r="K6346">
        <v>1813.35</v>
      </c>
      <c r="M6346">
        <v>1813.35</v>
      </c>
      <c r="O6346">
        <v>819.46</v>
      </c>
      <c r="P6346">
        <v>59503.31</v>
      </c>
      <c r="Q6346">
        <v>33518.19</v>
      </c>
      <c r="R6346">
        <v>6315.93</v>
      </c>
      <c r="S6346">
        <v>5769.88</v>
      </c>
      <c r="T6346">
        <v>14227.28</v>
      </c>
      <c r="U6346">
        <v>10034.33</v>
      </c>
      <c r="V6346">
        <v>8620.66</v>
      </c>
      <c r="X6346">
        <v>1698.97</v>
      </c>
      <c r="Z6346">
        <v>80185.22</v>
      </c>
      <c r="AB6346">
        <v>-416.55</v>
      </c>
      <c r="AF6346">
        <v>-2.06</v>
      </c>
      <c r="AG6346">
        <v>-418.6</v>
      </c>
      <c r="AH6346">
        <v>-21100.51</v>
      </c>
      <c r="AJ6346">
        <v>-21100.51</v>
      </c>
      <c r="AN6346">
        <v>-21100.51</v>
      </c>
      <c r="AP6346">
        <v>20176</v>
      </c>
      <c r="AQ6346" t="s">
        <v>249</v>
      </c>
      <c r="AR6346" t="s">
        <v>250</v>
      </c>
      <c r="AS6346" t="s">
        <v>249</v>
      </c>
      <c r="AT6346" t="s">
        <v>250</v>
      </c>
      <c r="AU6346">
        <v>6737</v>
      </c>
      <c r="AV6346" t="s">
        <v>61</v>
      </c>
      <c r="AW6346">
        <v>2</v>
      </c>
      <c r="AX6346">
        <v>2</v>
      </c>
      <c r="AY6346">
        <v>2002</v>
      </c>
      <c r="AZ6346">
        <v>1</v>
      </c>
      <c r="BA6346" t="str">
        <f t="shared" si="198"/>
        <v>20021</v>
      </c>
      <c r="BB6346" t="str">
        <f t="shared" si="199"/>
        <v>20021National Airlines</v>
      </c>
      <c r="BC6346" t="e">
        <f>#N/A</f>
        <v>#N/A</v>
      </c>
      <c r="BD6346" t="e">
        <f>#N/A</f>
        <v>#N/A</v>
      </c>
      <c r="BE6346" t="e">
        <f>#N/A</f>
        <v>#N/A</v>
      </c>
      <c r="BF6346" t="e">
        <f>#N/A</f>
        <v>#N/A</v>
      </c>
      <c r="BG6346" t="e">
        <f>#N/A</f>
        <v>#N/A</v>
      </c>
    </row>
    <row r="6347" spans="1:59">
      <c r="A6347">
        <v>-15273.96</v>
      </c>
      <c r="B6347">
        <v>-14952.63</v>
      </c>
      <c r="C6347">
        <v>70382.649999999994</v>
      </c>
      <c r="D6347">
        <v>315.63</v>
      </c>
      <c r="E6347">
        <v>251.32</v>
      </c>
      <c r="F6347">
        <v>189.57</v>
      </c>
      <c r="G6347">
        <v>61.75</v>
      </c>
      <c r="H6347">
        <v>206.25</v>
      </c>
      <c r="I6347">
        <v>206.25</v>
      </c>
      <c r="K6347">
        <v>1909.73</v>
      </c>
      <c r="M6347">
        <v>1909.73</v>
      </c>
      <c r="O6347">
        <v>1263.93</v>
      </c>
      <c r="P6347">
        <v>74329.5</v>
      </c>
      <c r="Q6347">
        <v>38596.629999999997</v>
      </c>
      <c r="R6347">
        <v>6730.74</v>
      </c>
      <c r="S6347">
        <v>6943.19</v>
      </c>
      <c r="T6347">
        <v>15592.75</v>
      </c>
      <c r="U6347">
        <v>10970.77</v>
      </c>
      <c r="V6347">
        <v>8640.02</v>
      </c>
      <c r="X6347">
        <v>1808.03</v>
      </c>
      <c r="Z6347">
        <v>89282.13</v>
      </c>
      <c r="AB6347">
        <v>-373.98</v>
      </c>
      <c r="AF6347">
        <v>52.64</v>
      </c>
      <c r="AG6347">
        <v>-321.33999999999997</v>
      </c>
      <c r="AH6347">
        <v>-15273.96</v>
      </c>
      <c r="AJ6347">
        <v>-15273.96</v>
      </c>
      <c r="AN6347">
        <v>-15273.96</v>
      </c>
      <c r="AP6347">
        <v>20176</v>
      </c>
      <c r="AQ6347" t="s">
        <v>249</v>
      </c>
      <c r="AR6347" t="s">
        <v>250</v>
      </c>
      <c r="AS6347" t="s">
        <v>249</v>
      </c>
      <c r="AT6347" t="s">
        <v>250</v>
      </c>
      <c r="AU6347">
        <v>6737</v>
      </c>
      <c r="AV6347" t="s">
        <v>61</v>
      </c>
      <c r="AW6347">
        <v>2</v>
      </c>
      <c r="AX6347">
        <v>2</v>
      </c>
      <c r="AY6347">
        <v>2002</v>
      </c>
      <c r="AZ6347">
        <v>2</v>
      </c>
      <c r="BA6347" t="str">
        <f t="shared" si="198"/>
        <v>20022</v>
      </c>
      <c r="BB6347" t="str">
        <f t="shared" si="199"/>
        <v>20022National Airlines</v>
      </c>
      <c r="BC6347" t="e">
        <f>#N/A</f>
        <v>#N/A</v>
      </c>
      <c r="BD6347" t="e">
        <f>#N/A</f>
        <v>#N/A</v>
      </c>
      <c r="BE6347" t="e">
        <f>#N/A</f>
        <v>#N/A</v>
      </c>
      <c r="BF6347" t="e">
        <f>#N/A</f>
        <v>#N/A</v>
      </c>
      <c r="BG6347" t="e">
        <f>#N/A</f>
        <v>#N/A</v>
      </c>
    </row>
    <row r="6348" spans="1:59">
      <c r="A6348">
        <v>1720.93</v>
      </c>
      <c r="B6348">
        <v>2142.81</v>
      </c>
      <c r="C6348">
        <v>4033.32</v>
      </c>
      <c r="H6348">
        <v>23726.42</v>
      </c>
      <c r="I6348">
        <v>23726.42</v>
      </c>
      <c r="P6348">
        <v>27759.74</v>
      </c>
      <c r="Q6348">
        <v>12134.57</v>
      </c>
      <c r="R6348">
        <v>3088.34</v>
      </c>
      <c r="W6348">
        <v>10274.030000000001</v>
      </c>
      <c r="X6348">
        <v>120</v>
      </c>
      <c r="Z6348">
        <v>25616.93</v>
      </c>
      <c r="AB6348">
        <v>61.35</v>
      </c>
      <c r="AF6348">
        <v>-365.83</v>
      </c>
      <c r="AG6348">
        <v>-304.48</v>
      </c>
      <c r="AH6348">
        <v>1838.33</v>
      </c>
      <c r="AI6348">
        <v>117.4</v>
      </c>
      <c r="AJ6348">
        <v>1720.93</v>
      </c>
      <c r="AN6348">
        <v>1720.93</v>
      </c>
      <c r="AP6348">
        <v>20415</v>
      </c>
      <c r="AQ6348" t="s">
        <v>251</v>
      </c>
      <c r="AR6348" t="s">
        <v>252</v>
      </c>
      <c r="AS6348" t="s">
        <v>253</v>
      </c>
      <c r="AT6348" t="s">
        <v>252</v>
      </c>
      <c r="AU6348">
        <v>6730</v>
      </c>
      <c r="AV6348" t="s">
        <v>61</v>
      </c>
      <c r="AW6348">
        <v>1</v>
      </c>
      <c r="AX6348">
        <v>1</v>
      </c>
      <c r="AY6348">
        <v>2002</v>
      </c>
      <c r="AZ6348">
        <v>1</v>
      </c>
      <c r="BA6348" t="str">
        <f t="shared" si="198"/>
        <v>20021</v>
      </c>
      <c r="BB6348" t="str">
        <f t="shared" si="199"/>
        <v>20021North American Airlines</v>
      </c>
      <c r="BC6348" t="e">
        <f>#N/A</f>
        <v>#N/A</v>
      </c>
      <c r="BD6348" t="e">
        <f>#N/A</f>
        <v>#N/A</v>
      </c>
      <c r="BE6348" t="e">
        <f>#N/A</f>
        <v>#N/A</v>
      </c>
      <c r="BF6348" t="e">
        <f>#N/A</f>
        <v>#N/A</v>
      </c>
      <c r="BG6348" t="e">
        <f>#N/A</f>
        <v>#N/A</v>
      </c>
    </row>
    <row r="6349" spans="1:59">
      <c r="A6349">
        <v>357.75</v>
      </c>
      <c r="B6349">
        <v>643.79</v>
      </c>
      <c r="C6349">
        <v>11878.95</v>
      </c>
      <c r="H6349">
        <v>15018.25</v>
      </c>
      <c r="I6349">
        <v>15018.25</v>
      </c>
      <c r="P6349">
        <v>26897.200000000001</v>
      </c>
      <c r="Q6349">
        <v>11897.47</v>
      </c>
      <c r="R6349">
        <v>3270.33</v>
      </c>
      <c r="W6349">
        <v>10965.61</v>
      </c>
      <c r="X6349">
        <v>120</v>
      </c>
      <c r="Z6349">
        <v>26253.41</v>
      </c>
      <c r="AB6349">
        <v>102.26</v>
      </c>
      <c r="AF6349">
        <v>-218.31</v>
      </c>
      <c r="AG6349">
        <v>-116.04</v>
      </c>
      <c r="AH6349">
        <v>527.75</v>
      </c>
      <c r="AI6349">
        <v>170</v>
      </c>
      <c r="AJ6349">
        <v>357.75</v>
      </c>
      <c r="AN6349">
        <v>357.75</v>
      </c>
      <c r="AP6349">
        <v>20415</v>
      </c>
      <c r="AQ6349" t="s">
        <v>251</v>
      </c>
      <c r="AR6349" t="s">
        <v>252</v>
      </c>
      <c r="AS6349" t="s">
        <v>253</v>
      </c>
      <c r="AT6349" t="s">
        <v>252</v>
      </c>
      <c r="AU6349">
        <v>6730</v>
      </c>
      <c r="AV6349" t="s">
        <v>61</v>
      </c>
      <c r="AW6349">
        <v>1</v>
      </c>
      <c r="AX6349">
        <v>1</v>
      </c>
      <c r="AY6349">
        <v>2002</v>
      </c>
      <c r="AZ6349">
        <v>2</v>
      </c>
      <c r="BA6349" t="str">
        <f t="shared" si="198"/>
        <v>20022</v>
      </c>
      <c r="BB6349" t="str">
        <f t="shared" si="199"/>
        <v>20022North American Airlines</v>
      </c>
      <c r="BC6349" t="e">
        <f>#N/A</f>
        <v>#N/A</v>
      </c>
      <c r="BD6349" t="e">
        <f>#N/A</f>
        <v>#N/A</v>
      </c>
      <c r="BE6349" t="e">
        <f>#N/A</f>
        <v>#N/A</v>
      </c>
      <c r="BF6349" t="e">
        <f>#N/A</f>
        <v>#N/A</v>
      </c>
      <c r="BG6349" t="e">
        <f>#N/A</f>
        <v>#N/A</v>
      </c>
    </row>
    <row r="6350" spans="1:59">
      <c r="A6350">
        <v>-1345.53</v>
      </c>
      <c r="B6350">
        <v>-739.86</v>
      </c>
      <c r="C6350">
        <v>9508.52</v>
      </c>
      <c r="H6350">
        <v>21993.29</v>
      </c>
      <c r="I6350">
        <v>21993.29</v>
      </c>
      <c r="P6350">
        <v>31501.82</v>
      </c>
      <c r="Q6350">
        <v>14462.83</v>
      </c>
      <c r="R6350">
        <v>3842.64</v>
      </c>
      <c r="W6350">
        <v>13816.19</v>
      </c>
      <c r="X6350">
        <v>120</v>
      </c>
      <c r="Z6350">
        <v>32241.67</v>
      </c>
      <c r="AB6350">
        <v>99.24</v>
      </c>
      <c r="AF6350">
        <v>-602.6</v>
      </c>
      <c r="AG6350">
        <v>-503.36</v>
      </c>
      <c r="AH6350">
        <v>-1243.22</v>
      </c>
      <c r="AI6350">
        <v>102.32</v>
      </c>
      <c r="AJ6350">
        <v>-1345.53</v>
      </c>
      <c r="AN6350">
        <v>-1345.53</v>
      </c>
      <c r="AP6350">
        <v>20415</v>
      </c>
      <c r="AQ6350" t="s">
        <v>251</v>
      </c>
      <c r="AR6350" t="s">
        <v>252</v>
      </c>
      <c r="AS6350" t="s">
        <v>253</v>
      </c>
      <c r="AT6350" t="s">
        <v>252</v>
      </c>
      <c r="AU6350">
        <v>6730</v>
      </c>
      <c r="AV6350" t="s">
        <v>61</v>
      </c>
      <c r="AW6350">
        <v>1</v>
      </c>
      <c r="AX6350">
        <v>1</v>
      </c>
      <c r="AY6350">
        <v>2002</v>
      </c>
      <c r="AZ6350">
        <v>3</v>
      </c>
      <c r="BA6350" t="str">
        <f t="shared" si="198"/>
        <v>20023</v>
      </c>
      <c r="BB6350" t="str">
        <f t="shared" si="199"/>
        <v>20023North American Airlines</v>
      </c>
      <c r="BC6350" t="e">
        <f>#N/A</f>
        <v>#N/A</v>
      </c>
      <c r="BD6350" t="e">
        <f>#N/A</f>
        <v>#N/A</v>
      </c>
      <c r="BE6350" t="e">
        <f>#N/A</f>
        <v>#N/A</v>
      </c>
      <c r="BF6350" t="e">
        <f>#N/A</f>
        <v>#N/A</v>
      </c>
      <c r="BG6350" t="e">
        <f>#N/A</f>
        <v>#N/A</v>
      </c>
    </row>
    <row r="6351" spans="1:59">
      <c r="A6351">
        <v>-2186.9699999999998</v>
      </c>
      <c r="B6351">
        <v>-2792.25</v>
      </c>
      <c r="C6351">
        <v>4546.04</v>
      </c>
      <c r="H6351">
        <v>26187.57</v>
      </c>
      <c r="I6351">
        <v>26187.57</v>
      </c>
      <c r="P6351">
        <v>30733.61</v>
      </c>
      <c r="Q6351">
        <v>15414.12</v>
      </c>
      <c r="R6351">
        <v>4473.93</v>
      </c>
      <c r="W6351">
        <v>13566</v>
      </c>
      <c r="X6351">
        <v>71.81</v>
      </c>
      <c r="Z6351">
        <v>33525.86</v>
      </c>
      <c r="AB6351">
        <v>104.81</v>
      </c>
      <c r="AF6351">
        <v>-1.1599999999999999</v>
      </c>
      <c r="AG6351">
        <v>103.65</v>
      </c>
      <c r="AH6351">
        <v>-2688.6</v>
      </c>
      <c r="AI6351">
        <v>-501.63</v>
      </c>
      <c r="AJ6351">
        <v>-2186.9699999999998</v>
      </c>
      <c r="AN6351">
        <v>-2186.9699999999998</v>
      </c>
      <c r="AP6351">
        <v>20415</v>
      </c>
      <c r="AQ6351" t="s">
        <v>251</v>
      </c>
      <c r="AR6351" t="s">
        <v>252</v>
      </c>
      <c r="AS6351" t="s">
        <v>253</v>
      </c>
      <c r="AT6351" t="s">
        <v>252</v>
      </c>
      <c r="AU6351">
        <v>6730</v>
      </c>
      <c r="AV6351" t="s">
        <v>61</v>
      </c>
      <c r="AW6351">
        <v>1</v>
      </c>
      <c r="AX6351">
        <v>1</v>
      </c>
      <c r="AY6351">
        <v>2002</v>
      </c>
      <c r="AZ6351">
        <v>4</v>
      </c>
      <c r="BA6351" t="str">
        <f t="shared" si="198"/>
        <v>20024</v>
      </c>
      <c r="BB6351" t="str">
        <f t="shared" si="199"/>
        <v>20024North American Airlines</v>
      </c>
      <c r="BC6351" t="e">
        <f>#N/A</f>
        <v>#N/A</v>
      </c>
      <c r="BD6351" t="e">
        <f>#N/A</f>
        <v>#N/A</v>
      </c>
      <c r="BE6351" t="e">
        <f>#N/A</f>
        <v>#N/A</v>
      </c>
      <c r="BF6351" t="e">
        <f>#N/A</f>
        <v>#N/A</v>
      </c>
      <c r="BG6351" t="e">
        <f>#N/A</f>
        <v>#N/A</v>
      </c>
    </row>
    <row r="6352" spans="1:59">
      <c r="A6352">
        <v>5545.77</v>
      </c>
      <c r="B6352">
        <v>5982.01</v>
      </c>
      <c r="C6352">
        <v>4501.6000000000004</v>
      </c>
      <c r="H6352">
        <v>38267.86</v>
      </c>
      <c r="J6352">
        <v>38267.86</v>
      </c>
      <c r="P6352">
        <v>42769.46</v>
      </c>
      <c r="Q6352">
        <v>18229.71</v>
      </c>
      <c r="R6352">
        <v>4979.57</v>
      </c>
      <c r="V6352">
        <v>13458.17</v>
      </c>
      <c r="X6352">
        <v>120</v>
      </c>
      <c r="Z6352">
        <v>36787.449999999997</v>
      </c>
      <c r="AB6352">
        <v>11.03</v>
      </c>
      <c r="AF6352">
        <v>-441.99</v>
      </c>
      <c r="AG6352">
        <v>-430.96</v>
      </c>
      <c r="AH6352">
        <v>5551.05</v>
      </c>
      <c r="AI6352">
        <v>5.28</v>
      </c>
      <c r="AJ6352">
        <v>5545.77</v>
      </c>
      <c r="AN6352">
        <v>5545.77</v>
      </c>
      <c r="AP6352">
        <v>20415</v>
      </c>
      <c r="AQ6352" t="s">
        <v>251</v>
      </c>
      <c r="AR6352" t="s">
        <v>252</v>
      </c>
      <c r="AS6352" t="s">
        <v>253</v>
      </c>
      <c r="AT6352" t="s">
        <v>252</v>
      </c>
      <c r="AU6352">
        <v>6730</v>
      </c>
      <c r="AV6352" t="s">
        <v>61</v>
      </c>
      <c r="AW6352">
        <v>2</v>
      </c>
      <c r="AX6352">
        <v>2</v>
      </c>
      <c r="AY6352">
        <v>2003</v>
      </c>
      <c r="AZ6352">
        <v>1</v>
      </c>
      <c r="BA6352" t="str">
        <f t="shared" si="198"/>
        <v>20031</v>
      </c>
      <c r="BB6352" t="str">
        <f t="shared" si="199"/>
        <v>20031North American Airlines</v>
      </c>
      <c r="BC6352" t="e">
        <f>#N/A</f>
        <v>#N/A</v>
      </c>
      <c r="BD6352" t="e">
        <f>#N/A</f>
        <v>#N/A</v>
      </c>
      <c r="BE6352" t="e">
        <f>#N/A</f>
        <v>#N/A</v>
      </c>
      <c r="BF6352" t="e">
        <f>#N/A</f>
        <v>#N/A</v>
      </c>
      <c r="BG6352" t="e">
        <f>#N/A</f>
        <v>#N/A</v>
      </c>
    </row>
    <row r="6353" spans="1:59">
      <c r="A6353">
        <v>6482.56</v>
      </c>
      <c r="B6353">
        <v>6048.65</v>
      </c>
      <c r="C6353">
        <v>6434.91</v>
      </c>
      <c r="H6353">
        <v>43368.23</v>
      </c>
      <c r="J6353">
        <v>43368.23</v>
      </c>
      <c r="P6353">
        <v>49803.13</v>
      </c>
      <c r="Q6353">
        <v>19514.080000000002</v>
      </c>
      <c r="R6353">
        <v>5724.42</v>
      </c>
      <c r="S6353">
        <v>6474.7</v>
      </c>
      <c r="T6353">
        <v>5473.03</v>
      </c>
      <c r="U6353">
        <v>427.65</v>
      </c>
      <c r="V6353">
        <v>6020.62</v>
      </c>
      <c r="X6353">
        <v>120</v>
      </c>
      <c r="Z6353">
        <v>43754.49</v>
      </c>
      <c r="AB6353">
        <v>36.19</v>
      </c>
      <c r="AF6353">
        <v>724.22</v>
      </c>
      <c r="AG6353">
        <v>760.41</v>
      </c>
      <c r="AH6353">
        <v>6809.06</v>
      </c>
      <c r="AI6353">
        <v>326.5</v>
      </c>
      <c r="AJ6353">
        <v>6482.56</v>
      </c>
      <c r="AN6353">
        <v>6482.56</v>
      </c>
      <c r="AP6353">
        <v>20415</v>
      </c>
      <c r="AQ6353" t="s">
        <v>251</v>
      </c>
      <c r="AR6353" t="s">
        <v>252</v>
      </c>
      <c r="AS6353" t="s">
        <v>253</v>
      </c>
      <c r="AT6353" t="s">
        <v>252</v>
      </c>
      <c r="AU6353">
        <v>6730</v>
      </c>
      <c r="AV6353" t="s">
        <v>61</v>
      </c>
      <c r="AW6353">
        <v>2</v>
      </c>
      <c r="AX6353">
        <v>2</v>
      </c>
      <c r="AY6353">
        <v>2003</v>
      </c>
      <c r="AZ6353">
        <v>2</v>
      </c>
      <c r="BA6353" t="str">
        <f t="shared" si="198"/>
        <v>20032</v>
      </c>
      <c r="BB6353" t="str">
        <f t="shared" si="199"/>
        <v>20032North American Airlines</v>
      </c>
      <c r="BC6353" t="e">
        <f>#N/A</f>
        <v>#N/A</v>
      </c>
      <c r="BD6353" t="e">
        <f>#N/A</f>
        <v>#N/A</v>
      </c>
      <c r="BE6353" t="e">
        <f>#N/A</f>
        <v>#N/A</v>
      </c>
      <c r="BF6353" t="e">
        <f>#N/A</f>
        <v>#N/A</v>
      </c>
      <c r="BG6353" t="e">
        <f>#N/A</f>
        <v>#N/A</v>
      </c>
    </row>
    <row r="6354" spans="1:59">
      <c r="A6354">
        <v>3919.73</v>
      </c>
      <c r="B6354">
        <v>6595.94</v>
      </c>
      <c r="C6354">
        <v>11375.36</v>
      </c>
      <c r="H6354">
        <v>39610.879999999997</v>
      </c>
      <c r="I6354">
        <v>39610.879999999997</v>
      </c>
      <c r="P6354">
        <v>50986.23</v>
      </c>
      <c r="Q6354">
        <v>20609.11</v>
      </c>
      <c r="R6354">
        <v>6130.14</v>
      </c>
      <c r="S6354">
        <v>6173.99</v>
      </c>
      <c r="T6354">
        <v>4767.87</v>
      </c>
      <c r="U6354">
        <v>459.98</v>
      </c>
      <c r="V6354">
        <v>5948.75</v>
      </c>
      <c r="X6354">
        <v>300.45999999999998</v>
      </c>
      <c r="Z6354">
        <v>44390.29</v>
      </c>
      <c r="AB6354">
        <v>38.659999999999997</v>
      </c>
      <c r="AF6354">
        <v>-160.11000000000001</v>
      </c>
      <c r="AG6354">
        <v>-121.45</v>
      </c>
      <c r="AH6354">
        <v>6474.49</v>
      </c>
      <c r="AI6354">
        <v>2554.7600000000002</v>
      </c>
      <c r="AJ6354">
        <v>3919.73</v>
      </c>
      <c r="AN6354">
        <v>3919.73</v>
      </c>
      <c r="AP6354">
        <v>20415</v>
      </c>
      <c r="AQ6354" t="s">
        <v>251</v>
      </c>
      <c r="AR6354" t="s">
        <v>252</v>
      </c>
      <c r="AS6354" t="s">
        <v>253</v>
      </c>
      <c r="AT6354" t="s">
        <v>252</v>
      </c>
      <c r="AU6354">
        <v>6730</v>
      </c>
      <c r="AV6354" t="s">
        <v>61</v>
      </c>
      <c r="AW6354">
        <v>2</v>
      </c>
      <c r="AX6354">
        <v>2</v>
      </c>
      <c r="AY6354">
        <v>2003</v>
      </c>
      <c r="AZ6354">
        <v>3</v>
      </c>
      <c r="BA6354" t="str">
        <f t="shared" si="198"/>
        <v>20033</v>
      </c>
      <c r="BB6354" t="str">
        <f t="shared" si="199"/>
        <v>20033North American Airlines</v>
      </c>
      <c r="BC6354" t="e">
        <f>#N/A</f>
        <v>#N/A</v>
      </c>
      <c r="BD6354" t="e">
        <f>#N/A</f>
        <v>#N/A</v>
      </c>
      <c r="BE6354" t="e">
        <f>#N/A</f>
        <v>#N/A</v>
      </c>
      <c r="BF6354" t="e">
        <f>#N/A</f>
        <v>#N/A</v>
      </c>
      <c r="BG6354" t="e">
        <f>#N/A</f>
        <v>#N/A</v>
      </c>
    </row>
    <row r="6355" spans="1:59">
      <c r="A6355">
        <v>-5705.69</v>
      </c>
      <c r="B6355">
        <v>-1404.57</v>
      </c>
      <c r="C6355">
        <v>7833.98</v>
      </c>
      <c r="H6355">
        <v>36889.56</v>
      </c>
      <c r="I6355">
        <v>36889.56</v>
      </c>
      <c r="P6355">
        <v>44723.54</v>
      </c>
      <c r="Q6355">
        <v>19842.96</v>
      </c>
      <c r="R6355">
        <v>5857.73</v>
      </c>
      <c r="S6355">
        <v>6037.18</v>
      </c>
      <c r="T6355">
        <v>4550.2700000000004</v>
      </c>
      <c r="U6355">
        <v>489.96</v>
      </c>
      <c r="V6355">
        <v>9128.6200000000008</v>
      </c>
      <c r="X6355">
        <v>221.39</v>
      </c>
      <c r="Z6355">
        <v>46128.11</v>
      </c>
      <c r="AB6355">
        <v>24.61</v>
      </c>
      <c r="AF6355">
        <v>-521.29</v>
      </c>
      <c r="AG6355">
        <v>-496.69</v>
      </c>
      <c r="AH6355">
        <v>-1901.26</v>
      </c>
      <c r="AI6355">
        <v>3804.44</v>
      </c>
      <c r="AJ6355">
        <v>-5705.69</v>
      </c>
      <c r="AN6355">
        <v>-5705.69</v>
      </c>
      <c r="AP6355">
        <v>20415</v>
      </c>
      <c r="AQ6355" t="s">
        <v>251</v>
      </c>
      <c r="AR6355" t="s">
        <v>252</v>
      </c>
      <c r="AS6355" t="s">
        <v>253</v>
      </c>
      <c r="AT6355" t="s">
        <v>252</v>
      </c>
      <c r="AU6355">
        <v>6730</v>
      </c>
      <c r="AV6355" t="s">
        <v>61</v>
      </c>
      <c r="AW6355">
        <v>2</v>
      </c>
      <c r="AX6355">
        <v>2</v>
      </c>
      <c r="AY6355">
        <v>2003</v>
      </c>
      <c r="AZ6355">
        <v>4</v>
      </c>
      <c r="BA6355" t="str">
        <f t="shared" si="198"/>
        <v>20034</v>
      </c>
      <c r="BB6355" t="str">
        <f t="shared" si="199"/>
        <v>20034North American Airlines</v>
      </c>
      <c r="BC6355" t="e">
        <f>#N/A</f>
        <v>#N/A</v>
      </c>
      <c r="BD6355" t="e">
        <f>#N/A</f>
        <v>#N/A</v>
      </c>
      <c r="BE6355" t="e">
        <f>#N/A</f>
        <v>#N/A</v>
      </c>
      <c r="BF6355" t="e">
        <f>#N/A</f>
        <v>#N/A</v>
      </c>
      <c r="BG6355" t="e">
        <f>#N/A</f>
        <v>#N/A</v>
      </c>
    </row>
    <row r="6356" spans="1:59">
      <c r="A6356">
        <v>1986.77</v>
      </c>
      <c r="B6356">
        <v>2814.66</v>
      </c>
      <c r="C6356">
        <v>8172.01</v>
      </c>
      <c r="H6356">
        <v>46618.61</v>
      </c>
      <c r="I6356">
        <v>46618.61</v>
      </c>
      <c r="P6356">
        <v>54790.62</v>
      </c>
      <c r="Q6356">
        <v>24651.11</v>
      </c>
      <c r="R6356">
        <v>6987.36</v>
      </c>
      <c r="S6356">
        <v>5179.97</v>
      </c>
      <c r="T6356">
        <v>6874.83</v>
      </c>
      <c r="U6356">
        <v>493.96</v>
      </c>
      <c r="V6356">
        <v>7402.2</v>
      </c>
      <c r="X6356">
        <v>386.53</v>
      </c>
      <c r="Z6356">
        <v>51975.96</v>
      </c>
      <c r="AB6356">
        <v>17.98</v>
      </c>
      <c r="AF6356">
        <v>-400.87</v>
      </c>
      <c r="AG6356">
        <v>-382.89</v>
      </c>
      <c r="AH6356">
        <v>2431.77</v>
      </c>
      <c r="AI6356">
        <v>445</v>
      </c>
      <c r="AJ6356">
        <v>1986.77</v>
      </c>
      <c r="AN6356">
        <v>1986.77</v>
      </c>
      <c r="AP6356">
        <v>20415</v>
      </c>
      <c r="AQ6356" t="s">
        <v>251</v>
      </c>
      <c r="AR6356" t="s">
        <v>252</v>
      </c>
      <c r="AS6356" t="s">
        <v>253</v>
      </c>
      <c r="AT6356" t="s">
        <v>252</v>
      </c>
      <c r="AU6356">
        <v>6730</v>
      </c>
      <c r="AV6356" t="s">
        <v>61</v>
      </c>
      <c r="AW6356">
        <v>2</v>
      </c>
      <c r="AX6356">
        <v>2</v>
      </c>
      <c r="AY6356">
        <v>2004</v>
      </c>
      <c r="AZ6356">
        <v>1</v>
      </c>
      <c r="BA6356" t="str">
        <f t="shared" si="198"/>
        <v>20041</v>
      </c>
      <c r="BB6356" t="str">
        <f t="shared" si="199"/>
        <v>20041North American Airlines</v>
      </c>
      <c r="BC6356" t="e">
        <f>#N/A</f>
        <v>#N/A</v>
      </c>
      <c r="BD6356" t="e">
        <f>#N/A</f>
        <v>#N/A</v>
      </c>
      <c r="BE6356" t="e">
        <f>#N/A</f>
        <v>#N/A</v>
      </c>
      <c r="BF6356" t="e">
        <f>#N/A</f>
        <v>#N/A</v>
      </c>
      <c r="BG6356" t="e">
        <f>#N/A</f>
        <v>#N/A</v>
      </c>
    </row>
    <row r="6357" spans="1:59">
      <c r="A6357">
        <v>-1243.3399999999999</v>
      </c>
      <c r="B6357">
        <v>-1603.86</v>
      </c>
      <c r="C6357">
        <v>7842.65</v>
      </c>
      <c r="H6357">
        <v>40676.449999999997</v>
      </c>
      <c r="I6357">
        <v>40676.449999999997</v>
      </c>
      <c r="P6357">
        <v>48519.1</v>
      </c>
      <c r="Q6357">
        <v>23528.48</v>
      </c>
      <c r="R6357">
        <v>7402.33</v>
      </c>
      <c r="S6357">
        <v>5324.93</v>
      </c>
      <c r="T6357">
        <v>5476.77</v>
      </c>
      <c r="U6357">
        <v>369.5</v>
      </c>
      <c r="V6357">
        <v>7915.96</v>
      </c>
      <c r="X6357">
        <v>105</v>
      </c>
      <c r="Z6357">
        <v>50122.96</v>
      </c>
      <c r="AB6357">
        <v>6.09</v>
      </c>
      <c r="AF6357">
        <v>445.97</v>
      </c>
      <c r="AG6357">
        <v>452.07</v>
      </c>
      <c r="AH6357">
        <v>-1151.8</v>
      </c>
      <c r="AI6357">
        <v>91.55</v>
      </c>
      <c r="AJ6357">
        <v>-1243.3399999999999</v>
      </c>
      <c r="AN6357">
        <v>-1243.3399999999999</v>
      </c>
      <c r="AP6357">
        <v>20415</v>
      </c>
      <c r="AQ6357" t="s">
        <v>251</v>
      </c>
      <c r="AR6357" t="s">
        <v>252</v>
      </c>
      <c r="AS6357" t="s">
        <v>253</v>
      </c>
      <c r="AT6357" t="s">
        <v>252</v>
      </c>
      <c r="AU6357">
        <v>6730</v>
      </c>
      <c r="AV6357" t="s">
        <v>61</v>
      </c>
      <c r="AW6357">
        <v>2</v>
      </c>
      <c r="AX6357">
        <v>2</v>
      </c>
      <c r="AY6357">
        <v>2004</v>
      </c>
      <c r="AZ6357">
        <v>2</v>
      </c>
      <c r="BA6357" t="str">
        <f t="shared" si="198"/>
        <v>20042</v>
      </c>
      <c r="BB6357" t="str">
        <f t="shared" si="199"/>
        <v>20042North American Airlines</v>
      </c>
      <c r="BC6357" t="e">
        <f>#N/A</f>
        <v>#N/A</v>
      </c>
      <c r="BD6357" t="e">
        <f>#N/A</f>
        <v>#N/A</v>
      </c>
      <c r="BE6357" t="e">
        <f>#N/A</f>
        <v>#N/A</v>
      </c>
      <c r="BF6357" t="e">
        <f>#N/A</f>
        <v>#N/A</v>
      </c>
      <c r="BG6357" t="e">
        <f>#N/A</f>
        <v>#N/A</v>
      </c>
    </row>
    <row r="6358" spans="1:59">
      <c r="A6358">
        <v>3186.84</v>
      </c>
      <c r="B6358">
        <v>1943.53</v>
      </c>
      <c r="C6358">
        <v>10493.58</v>
      </c>
      <c r="H6358">
        <v>51595.37</v>
      </c>
      <c r="I6358">
        <v>51595.37</v>
      </c>
      <c r="P6358">
        <v>62088.95</v>
      </c>
      <c r="Q6358">
        <v>27632.66</v>
      </c>
      <c r="R6358">
        <v>8252.18</v>
      </c>
      <c r="S6358">
        <v>7793.89</v>
      </c>
      <c r="T6358">
        <v>7737.78</v>
      </c>
      <c r="U6358">
        <v>551.11</v>
      </c>
      <c r="V6358">
        <v>7980.42</v>
      </c>
      <c r="X6358">
        <v>197.39</v>
      </c>
      <c r="Z6358">
        <v>60145.42</v>
      </c>
      <c r="AB6358">
        <v>9.27</v>
      </c>
      <c r="AF6358">
        <v>-8.07</v>
      </c>
      <c r="AG6358">
        <v>1.21</v>
      </c>
      <c r="AH6358">
        <v>1944.74</v>
      </c>
      <c r="AI6358">
        <v>-1242.0999999999999</v>
      </c>
      <c r="AJ6358">
        <v>3186.84</v>
      </c>
      <c r="AN6358">
        <v>3186.84</v>
      </c>
      <c r="AP6358">
        <v>20415</v>
      </c>
      <c r="AQ6358" t="s">
        <v>251</v>
      </c>
      <c r="AR6358" t="s">
        <v>252</v>
      </c>
      <c r="AS6358" t="s">
        <v>253</v>
      </c>
      <c r="AT6358" t="s">
        <v>252</v>
      </c>
      <c r="AU6358">
        <v>6730</v>
      </c>
      <c r="AV6358" t="s">
        <v>61</v>
      </c>
      <c r="AW6358">
        <v>2</v>
      </c>
      <c r="AX6358">
        <v>2</v>
      </c>
      <c r="AY6358">
        <v>2004</v>
      </c>
      <c r="AZ6358">
        <v>3</v>
      </c>
      <c r="BA6358" t="str">
        <f t="shared" si="198"/>
        <v>20043</v>
      </c>
      <c r="BB6358" t="str">
        <f t="shared" si="199"/>
        <v>20043North American Airlines</v>
      </c>
      <c r="BC6358" t="e">
        <f>#N/A</f>
        <v>#N/A</v>
      </c>
      <c r="BD6358" t="e">
        <f>#N/A</f>
        <v>#N/A</v>
      </c>
      <c r="BE6358" t="e">
        <f>#N/A</f>
        <v>#N/A</v>
      </c>
      <c r="BF6358" t="e">
        <f>#N/A</f>
        <v>#N/A</v>
      </c>
      <c r="BG6358" t="e">
        <f>#N/A</f>
        <v>#N/A</v>
      </c>
    </row>
    <row r="6359" spans="1:59">
      <c r="A6359">
        <v>-3327.9</v>
      </c>
      <c r="B6359">
        <v>-2437.27</v>
      </c>
      <c r="C6359">
        <v>7245.12</v>
      </c>
      <c r="H6359">
        <v>40350.71</v>
      </c>
      <c r="I6359">
        <v>40350.71</v>
      </c>
      <c r="P6359">
        <v>47595.83</v>
      </c>
      <c r="Q6359">
        <v>25582.13</v>
      </c>
      <c r="R6359">
        <v>4533.99</v>
      </c>
      <c r="S6359">
        <v>6081.08</v>
      </c>
      <c r="T6359">
        <v>4469.1499999999996</v>
      </c>
      <c r="U6359">
        <v>835.2</v>
      </c>
      <c r="V6359">
        <v>8159.77</v>
      </c>
      <c r="X6359">
        <v>371.77</v>
      </c>
      <c r="Z6359">
        <v>50033.1</v>
      </c>
      <c r="AB6359">
        <v>28.4</v>
      </c>
      <c r="AF6359">
        <v>-870.03</v>
      </c>
      <c r="AG6359">
        <v>-841.63</v>
      </c>
      <c r="AH6359">
        <v>-3278.9</v>
      </c>
      <c r="AI6359">
        <v>49</v>
      </c>
      <c r="AJ6359">
        <v>-3327.9</v>
      </c>
      <c r="AN6359">
        <v>-3327.9</v>
      </c>
      <c r="AP6359">
        <v>20415</v>
      </c>
      <c r="AQ6359" t="s">
        <v>251</v>
      </c>
      <c r="AR6359" t="s">
        <v>252</v>
      </c>
      <c r="AS6359" t="s">
        <v>253</v>
      </c>
      <c r="AT6359" t="s">
        <v>252</v>
      </c>
      <c r="AU6359">
        <v>6730</v>
      </c>
      <c r="AV6359" t="s">
        <v>61</v>
      </c>
      <c r="AW6359">
        <v>2</v>
      </c>
      <c r="AX6359">
        <v>2</v>
      </c>
      <c r="AY6359">
        <v>2004</v>
      </c>
      <c r="AZ6359">
        <v>4</v>
      </c>
      <c r="BA6359" t="str">
        <f t="shared" si="198"/>
        <v>20044</v>
      </c>
      <c r="BB6359" t="str">
        <f t="shared" si="199"/>
        <v>20044North American Airlines</v>
      </c>
      <c r="BC6359" t="e">
        <f>#N/A</f>
        <v>#N/A</v>
      </c>
      <c r="BD6359" t="e">
        <f>#N/A</f>
        <v>#N/A</v>
      </c>
      <c r="BE6359" t="e">
        <f>#N/A</f>
        <v>#N/A</v>
      </c>
      <c r="BF6359" t="e">
        <f>#N/A</f>
        <v>#N/A</v>
      </c>
      <c r="BG6359" t="e">
        <f>#N/A</f>
        <v>#N/A</v>
      </c>
    </row>
    <row r="6360" spans="1:59">
      <c r="A6360">
        <v>8827.02</v>
      </c>
      <c r="B6360">
        <v>8753.19</v>
      </c>
      <c r="C6360">
        <v>7251.24</v>
      </c>
      <c r="H6360">
        <v>52497.2</v>
      </c>
      <c r="I6360">
        <v>52497.2</v>
      </c>
      <c r="P6360">
        <v>59748.44</v>
      </c>
      <c r="Q6360">
        <v>27183.43</v>
      </c>
      <c r="R6360">
        <v>6650.46</v>
      </c>
      <c r="S6360">
        <v>5764.81</v>
      </c>
      <c r="T6360">
        <v>3664.96</v>
      </c>
      <c r="U6360">
        <v>598.67999999999995</v>
      </c>
      <c r="V6360">
        <v>6778.41</v>
      </c>
      <c r="X6360">
        <v>354.51</v>
      </c>
      <c r="Z6360">
        <v>50995.25</v>
      </c>
      <c r="AB6360">
        <v>3.41</v>
      </c>
      <c r="AF6360">
        <v>70.430000000000007</v>
      </c>
      <c r="AG6360">
        <v>73.84</v>
      </c>
      <c r="AH6360">
        <v>8827.02</v>
      </c>
      <c r="AJ6360">
        <v>8827.02</v>
      </c>
      <c r="AN6360">
        <v>8827.02</v>
      </c>
      <c r="AP6360">
        <v>20415</v>
      </c>
      <c r="AQ6360" t="s">
        <v>251</v>
      </c>
      <c r="AR6360" t="s">
        <v>252</v>
      </c>
      <c r="AS6360" t="s">
        <v>251</v>
      </c>
      <c r="AT6360" t="s">
        <v>252</v>
      </c>
      <c r="AU6360">
        <v>6730</v>
      </c>
      <c r="AV6360" t="s">
        <v>61</v>
      </c>
      <c r="AW6360">
        <v>2</v>
      </c>
      <c r="AX6360">
        <v>2</v>
      </c>
      <c r="AY6360">
        <v>2005</v>
      </c>
      <c r="AZ6360">
        <v>1</v>
      </c>
      <c r="BA6360" t="str">
        <f t="shared" si="198"/>
        <v>20051</v>
      </c>
      <c r="BB6360" t="str">
        <f t="shared" si="199"/>
        <v>20051North American Airlines</v>
      </c>
      <c r="BC6360" t="e">
        <f>#N/A</f>
        <v>#N/A</v>
      </c>
      <c r="BD6360" t="e">
        <f>#N/A</f>
        <v>#N/A</v>
      </c>
      <c r="BE6360" t="e">
        <f>#N/A</f>
        <v>#N/A</v>
      </c>
      <c r="BF6360" t="e">
        <f>#N/A</f>
        <v>#N/A</v>
      </c>
      <c r="BG6360" t="e">
        <f>#N/A</f>
        <v>#N/A</v>
      </c>
    </row>
    <row r="6361" spans="1:59">
      <c r="A6361">
        <v>-4230.6099999999997</v>
      </c>
      <c r="B6361">
        <v>-5561.3</v>
      </c>
      <c r="C6361">
        <v>9321.73</v>
      </c>
      <c r="H6361">
        <v>40063.39</v>
      </c>
      <c r="I6361">
        <v>40063.39</v>
      </c>
      <c r="P6361">
        <v>49385.11</v>
      </c>
      <c r="Q6361">
        <v>25647.93</v>
      </c>
      <c r="R6361">
        <v>8676.42</v>
      </c>
      <c r="S6361">
        <v>6154.95</v>
      </c>
      <c r="T6361">
        <v>4055.6</v>
      </c>
      <c r="U6361">
        <v>650.39</v>
      </c>
      <c r="V6361">
        <v>9420.2999999999993</v>
      </c>
      <c r="X6361">
        <v>340.83</v>
      </c>
      <c r="Z6361">
        <v>54946.41</v>
      </c>
      <c r="AA6361">
        <v>23.83</v>
      </c>
      <c r="AF6361">
        <v>73.86</v>
      </c>
      <c r="AG6361">
        <v>97.69</v>
      </c>
      <c r="AH6361">
        <v>-5463.62</v>
      </c>
      <c r="AI6361">
        <v>-1233</v>
      </c>
      <c r="AJ6361">
        <v>-4230.6099999999997</v>
      </c>
      <c r="AN6361">
        <v>-4230.6099999999997</v>
      </c>
      <c r="AP6361">
        <v>20415</v>
      </c>
      <c r="AQ6361" t="s">
        <v>251</v>
      </c>
      <c r="AR6361" t="s">
        <v>252</v>
      </c>
      <c r="AS6361" t="s">
        <v>251</v>
      </c>
      <c r="AT6361" t="s">
        <v>252</v>
      </c>
      <c r="AU6361">
        <v>6730</v>
      </c>
      <c r="AV6361" t="s">
        <v>61</v>
      </c>
      <c r="AW6361">
        <v>2</v>
      </c>
      <c r="AX6361">
        <v>2</v>
      </c>
      <c r="AY6361">
        <v>2005</v>
      </c>
      <c r="AZ6361">
        <v>2</v>
      </c>
      <c r="BA6361" t="str">
        <f t="shared" si="198"/>
        <v>20052</v>
      </c>
      <c r="BB6361" t="str">
        <f t="shared" si="199"/>
        <v>20052North American Airlines</v>
      </c>
      <c r="BC6361" t="e">
        <f>#N/A</f>
        <v>#N/A</v>
      </c>
      <c r="BD6361" t="e">
        <f>#N/A</f>
        <v>#N/A</v>
      </c>
      <c r="BE6361" t="e">
        <f>#N/A</f>
        <v>#N/A</v>
      </c>
      <c r="BF6361" t="e">
        <f>#N/A</f>
        <v>#N/A</v>
      </c>
      <c r="BG6361" t="e">
        <f>#N/A</f>
        <v>#N/A</v>
      </c>
    </row>
    <row r="6362" spans="1:59">
      <c r="A6362">
        <v>-6334.87</v>
      </c>
      <c r="B6362">
        <v>1726.48</v>
      </c>
      <c r="C6362">
        <v>15684.12</v>
      </c>
      <c r="H6362">
        <v>51764.4</v>
      </c>
      <c r="I6362">
        <v>51764.4</v>
      </c>
      <c r="P6362">
        <v>67448.52</v>
      </c>
      <c r="Q6362">
        <v>32761</v>
      </c>
      <c r="R6362">
        <v>7162.83</v>
      </c>
      <c r="S6362">
        <v>7288.35</v>
      </c>
      <c r="T6362">
        <v>5437.23</v>
      </c>
      <c r="U6362">
        <v>429.11</v>
      </c>
      <c r="V6362">
        <v>12178.34</v>
      </c>
      <c r="X6362">
        <v>465.19</v>
      </c>
      <c r="Z6362">
        <v>65722.039999999994</v>
      </c>
      <c r="AB6362">
        <v>7.85</v>
      </c>
      <c r="AF6362">
        <v>-11906.4</v>
      </c>
      <c r="AG6362">
        <v>-11898.54</v>
      </c>
      <c r="AH6362">
        <v>-10172.06</v>
      </c>
      <c r="AI6362">
        <v>-3837.2</v>
      </c>
      <c r="AJ6362">
        <v>-6334.87</v>
      </c>
      <c r="AN6362">
        <v>-6334.87</v>
      </c>
      <c r="AP6362">
        <v>20415</v>
      </c>
      <c r="AQ6362" t="s">
        <v>251</v>
      </c>
      <c r="AR6362" t="s">
        <v>252</v>
      </c>
      <c r="AS6362" t="s">
        <v>251</v>
      </c>
      <c r="AT6362" t="s">
        <v>252</v>
      </c>
      <c r="AU6362">
        <v>6730</v>
      </c>
      <c r="AV6362" t="s">
        <v>61</v>
      </c>
      <c r="AW6362">
        <v>2</v>
      </c>
      <c r="AX6362">
        <v>2</v>
      </c>
      <c r="AY6362">
        <v>2005</v>
      </c>
      <c r="AZ6362">
        <v>3</v>
      </c>
      <c r="BA6362" t="str">
        <f t="shared" si="198"/>
        <v>20053</v>
      </c>
      <c r="BB6362" t="str">
        <f t="shared" si="199"/>
        <v>20053North American Airlines</v>
      </c>
      <c r="BC6362" t="e">
        <f>#N/A</f>
        <v>#N/A</v>
      </c>
      <c r="BD6362" t="e">
        <f>#N/A</f>
        <v>#N/A</v>
      </c>
      <c r="BE6362" t="e">
        <f>#N/A</f>
        <v>#N/A</v>
      </c>
      <c r="BF6362" t="e">
        <f>#N/A</f>
        <v>#N/A</v>
      </c>
      <c r="BG6362" t="e">
        <f>#N/A</f>
        <v>#N/A</v>
      </c>
    </row>
    <row r="6363" spans="1:59">
      <c r="A6363">
        <v>7970.47</v>
      </c>
      <c r="B6363">
        <v>3042.25</v>
      </c>
      <c r="C6363">
        <v>9343.6200000000008</v>
      </c>
      <c r="H6363">
        <v>54028.09</v>
      </c>
      <c r="I6363">
        <v>54028.09</v>
      </c>
      <c r="P6363">
        <v>63371.7</v>
      </c>
      <c r="Q6363">
        <v>28671.82</v>
      </c>
      <c r="R6363">
        <v>7428.87</v>
      </c>
      <c r="S6363">
        <v>6391.92</v>
      </c>
      <c r="T6363">
        <v>3318.62</v>
      </c>
      <c r="U6363">
        <v>317.05</v>
      </c>
      <c r="V6363">
        <v>13743.97</v>
      </c>
      <c r="X6363">
        <v>457.22</v>
      </c>
      <c r="Z6363">
        <v>60329.46</v>
      </c>
      <c r="AB6363">
        <v>13.67</v>
      </c>
      <c r="AF6363">
        <v>9844.69</v>
      </c>
      <c r="AG6363">
        <v>9858.36</v>
      </c>
      <c r="AH6363">
        <v>12900.61</v>
      </c>
      <c r="AI6363">
        <v>4930.1400000000003</v>
      </c>
      <c r="AJ6363">
        <v>7970.47</v>
      </c>
      <c r="AN6363">
        <v>7970.47</v>
      </c>
      <c r="AP6363">
        <v>20415</v>
      </c>
      <c r="AQ6363" t="s">
        <v>251</v>
      </c>
      <c r="AR6363" t="s">
        <v>252</v>
      </c>
      <c r="AS6363" t="s">
        <v>251</v>
      </c>
      <c r="AT6363" t="s">
        <v>252</v>
      </c>
      <c r="AU6363">
        <v>6730</v>
      </c>
      <c r="AV6363" t="s">
        <v>61</v>
      </c>
      <c r="AW6363">
        <v>2</v>
      </c>
      <c r="AX6363">
        <v>2</v>
      </c>
      <c r="AY6363">
        <v>2005</v>
      </c>
      <c r="AZ6363">
        <v>4</v>
      </c>
      <c r="BA6363" t="str">
        <f t="shared" si="198"/>
        <v>20054</v>
      </c>
      <c r="BB6363" t="str">
        <f t="shared" si="199"/>
        <v>20054North American Airlines</v>
      </c>
      <c r="BC6363" t="e">
        <f>#N/A</f>
        <v>#N/A</v>
      </c>
      <c r="BD6363" t="e">
        <f>#N/A</f>
        <v>#N/A</v>
      </c>
      <c r="BE6363" t="e">
        <f>#N/A</f>
        <v>#N/A</v>
      </c>
      <c r="BF6363" t="e">
        <f>#N/A</f>
        <v>#N/A</v>
      </c>
      <c r="BG6363" t="e">
        <f>#N/A</f>
        <v>#N/A</v>
      </c>
    </row>
    <row r="6364" spans="1:59">
      <c r="A6364">
        <v>298.83</v>
      </c>
      <c r="B6364">
        <v>299.73</v>
      </c>
      <c r="C6364">
        <v>9243.61</v>
      </c>
      <c r="H6364">
        <v>48852.55</v>
      </c>
      <c r="I6364">
        <v>48852.55</v>
      </c>
      <c r="P6364">
        <v>58096.160000000003</v>
      </c>
      <c r="Q6364">
        <v>28019.95</v>
      </c>
      <c r="R6364">
        <v>6727.96</v>
      </c>
      <c r="S6364">
        <v>5605.52</v>
      </c>
      <c r="T6364">
        <v>3670.4</v>
      </c>
      <c r="U6364">
        <v>55.13</v>
      </c>
      <c r="V6364">
        <v>13081.44</v>
      </c>
      <c r="X6364">
        <v>636.04</v>
      </c>
      <c r="Z6364">
        <v>57796.44</v>
      </c>
      <c r="AB6364">
        <v>29.01</v>
      </c>
      <c r="AF6364">
        <v>45.27</v>
      </c>
      <c r="AG6364">
        <v>74.27</v>
      </c>
      <c r="AH6364">
        <v>374</v>
      </c>
      <c r="AI6364">
        <v>75.17</v>
      </c>
      <c r="AJ6364">
        <v>298.83</v>
      </c>
      <c r="AN6364">
        <v>298.83</v>
      </c>
      <c r="AP6364">
        <v>20415</v>
      </c>
      <c r="AQ6364" t="s">
        <v>251</v>
      </c>
      <c r="AR6364" t="s">
        <v>252</v>
      </c>
      <c r="AS6364" t="s">
        <v>251</v>
      </c>
      <c r="AT6364" t="s">
        <v>252</v>
      </c>
      <c r="AU6364">
        <v>6730</v>
      </c>
      <c r="AV6364" t="s">
        <v>61</v>
      </c>
      <c r="AW6364">
        <v>2</v>
      </c>
      <c r="AX6364">
        <v>2</v>
      </c>
      <c r="AY6364">
        <v>2006</v>
      </c>
      <c r="AZ6364">
        <v>1</v>
      </c>
      <c r="BA6364" t="str">
        <f t="shared" si="198"/>
        <v>20061</v>
      </c>
      <c r="BB6364" t="str">
        <f t="shared" si="199"/>
        <v>20061North American Airlines</v>
      </c>
      <c r="BC6364" t="e">
        <f>#N/A</f>
        <v>#N/A</v>
      </c>
      <c r="BD6364" t="e">
        <f>#N/A</f>
        <v>#N/A</v>
      </c>
      <c r="BE6364" t="e">
        <f>#N/A</f>
        <v>#N/A</v>
      </c>
      <c r="BF6364" t="e">
        <f>#N/A</f>
        <v>#N/A</v>
      </c>
      <c r="BG6364" t="e">
        <f>#N/A</f>
        <v>#N/A</v>
      </c>
    </row>
    <row r="6365" spans="1:59">
      <c r="A6365">
        <v>-1377.81</v>
      </c>
      <c r="B6365">
        <v>-2088.34</v>
      </c>
      <c r="C6365">
        <v>10311.75</v>
      </c>
      <c r="H6365">
        <v>50880.41</v>
      </c>
      <c r="I6365">
        <v>50880.41</v>
      </c>
      <c r="P6365">
        <v>61192.160000000003</v>
      </c>
      <c r="Q6365">
        <v>30627.14</v>
      </c>
      <c r="R6365">
        <v>9192.67</v>
      </c>
      <c r="S6365">
        <v>6949.72</v>
      </c>
      <c r="T6365">
        <v>4349.03</v>
      </c>
      <c r="U6365">
        <v>141.79</v>
      </c>
      <c r="V6365">
        <v>11545.48</v>
      </c>
      <c r="X6365">
        <v>474.67</v>
      </c>
      <c r="Z6365">
        <v>63280.49</v>
      </c>
      <c r="AB6365">
        <v>99.6</v>
      </c>
      <c r="AF6365">
        <v>-201.63</v>
      </c>
      <c r="AG6365">
        <v>-102.03</v>
      </c>
      <c r="AH6365">
        <v>-2190.37</v>
      </c>
      <c r="AI6365">
        <v>-812.56</v>
      </c>
      <c r="AJ6365">
        <v>-1377.81</v>
      </c>
      <c r="AN6365">
        <v>-1377.81</v>
      </c>
      <c r="AP6365">
        <v>20415</v>
      </c>
      <c r="AQ6365" t="s">
        <v>251</v>
      </c>
      <c r="AR6365" t="s">
        <v>252</v>
      </c>
      <c r="AS6365" t="s">
        <v>251</v>
      </c>
      <c r="AT6365" t="s">
        <v>252</v>
      </c>
      <c r="AU6365">
        <v>6730</v>
      </c>
      <c r="AV6365" t="s">
        <v>61</v>
      </c>
      <c r="AW6365">
        <v>2</v>
      </c>
      <c r="AX6365">
        <v>2</v>
      </c>
      <c r="AY6365">
        <v>2006</v>
      </c>
      <c r="AZ6365">
        <v>2</v>
      </c>
      <c r="BA6365" t="str">
        <f t="shared" si="198"/>
        <v>20062</v>
      </c>
      <c r="BB6365" t="str">
        <f t="shared" si="199"/>
        <v>20062North American Airlines</v>
      </c>
      <c r="BC6365" t="e">
        <f>#N/A</f>
        <v>#N/A</v>
      </c>
      <c r="BD6365" t="e">
        <f>#N/A</f>
        <v>#N/A</v>
      </c>
      <c r="BE6365" t="e">
        <f>#N/A</f>
        <v>#N/A</v>
      </c>
      <c r="BF6365" t="e">
        <f>#N/A</f>
        <v>#N/A</v>
      </c>
      <c r="BG6365" t="e">
        <f>#N/A</f>
        <v>#N/A</v>
      </c>
    </row>
    <row r="6366" spans="1:59">
      <c r="A6366">
        <v>589.91</v>
      </c>
      <c r="B6366">
        <v>1520.45</v>
      </c>
      <c r="C6366">
        <v>23790.12</v>
      </c>
      <c r="H6366">
        <v>53391.18</v>
      </c>
      <c r="I6366">
        <v>53391.18</v>
      </c>
      <c r="P6366">
        <v>77181.3</v>
      </c>
      <c r="Q6366">
        <v>39531.370000000003</v>
      </c>
      <c r="R6366">
        <v>9291.58</v>
      </c>
      <c r="S6366">
        <v>8775.09</v>
      </c>
      <c r="T6366">
        <v>5279.73</v>
      </c>
      <c r="U6366">
        <v>450.17</v>
      </c>
      <c r="V6366">
        <v>11814.14</v>
      </c>
      <c r="X6366">
        <v>518.78</v>
      </c>
      <c r="Z6366">
        <v>75660.850000000006</v>
      </c>
      <c r="AB6366">
        <v>159.03</v>
      </c>
      <c r="AF6366">
        <v>-154.43</v>
      </c>
      <c r="AG6366">
        <v>4.5999999999999996</v>
      </c>
      <c r="AH6366">
        <v>1525.04</v>
      </c>
      <c r="AI6366">
        <v>935.13</v>
      </c>
      <c r="AJ6366">
        <v>589.91</v>
      </c>
      <c r="AN6366">
        <v>589.91</v>
      </c>
      <c r="AP6366">
        <v>20415</v>
      </c>
      <c r="AQ6366" t="s">
        <v>251</v>
      </c>
      <c r="AR6366" t="s">
        <v>252</v>
      </c>
      <c r="AS6366" t="s">
        <v>251</v>
      </c>
      <c r="AT6366" t="s">
        <v>252</v>
      </c>
      <c r="AU6366">
        <v>6730</v>
      </c>
      <c r="AV6366" t="s">
        <v>61</v>
      </c>
      <c r="AW6366">
        <v>2</v>
      </c>
      <c r="AX6366">
        <v>2</v>
      </c>
      <c r="AY6366">
        <v>2006</v>
      </c>
      <c r="AZ6366">
        <v>3</v>
      </c>
      <c r="BA6366" t="str">
        <f t="shared" si="198"/>
        <v>20063</v>
      </c>
      <c r="BB6366" t="str">
        <f t="shared" si="199"/>
        <v>20063North American Airlines</v>
      </c>
      <c r="BC6366" t="e">
        <f>#N/A</f>
        <v>#N/A</v>
      </c>
      <c r="BD6366" t="e">
        <f>#N/A</f>
        <v>#N/A</v>
      </c>
      <c r="BE6366" t="e">
        <f>#N/A</f>
        <v>#N/A</v>
      </c>
      <c r="BF6366" t="e">
        <f>#N/A</f>
        <v>#N/A</v>
      </c>
      <c r="BG6366" t="e">
        <f>#N/A</f>
        <v>#N/A</v>
      </c>
    </row>
    <row r="6367" spans="1:59">
      <c r="A6367">
        <v>-2049.1999999999998</v>
      </c>
      <c r="B6367">
        <v>-3406.18</v>
      </c>
      <c r="C6367">
        <v>17864.939999999999</v>
      </c>
      <c r="H6367">
        <v>53548.04</v>
      </c>
      <c r="I6367">
        <v>53548.04</v>
      </c>
      <c r="P6367">
        <v>71412.98</v>
      </c>
      <c r="Q6367">
        <v>37298.97</v>
      </c>
      <c r="R6367">
        <v>8723.98</v>
      </c>
      <c r="S6367">
        <v>8415.74</v>
      </c>
      <c r="T6367">
        <v>6103.47</v>
      </c>
      <c r="U6367">
        <v>241.9</v>
      </c>
      <c r="V6367">
        <v>13570.27</v>
      </c>
      <c r="X6367">
        <v>464.83</v>
      </c>
      <c r="Z6367">
        <v>74819.16</v>
      </c>
      <c r="AB6367">
        <v>118.6</v>
      </c>
      <c r="AF6367">
        <v>1.29</v>
      </c>
      <c r="AG6367">
        <v>119.89</v>
      </c>
      <c r="AH6367">
        <v>-3286.29</v>
      </c>
      <c r="AI6367">
        <v>-1237.0899999999999</v>
      </c>
      <c r="AJ6367">
        <v>-2049.1999999999998</v>
      </c>
      <c r="AN6367">
        <v>-2049.1999999999998</v>
      </c>
      <c r="AP6367">
        <v>20415</v>
      </c>
      <c r="AQ6367" t="s">
        <v>251</v>
      </c>
      <c r="AR6367" t="s">
        <v>252</v>
      </c>
      <c r="AS6367" t="s">
        <v>251</v>
      </c>
      <c r="AT6367" t="s">
        <v>252</v>
      </c>
      <c r="AU6367">
        <v>6730</v>
      </c>
      <c r="AV6367" t="s">
        <v>61</v>
      </c>
      <c r="AW6367">
        <v>2</v>
      </c>
      <c r="AX6367">
        <v>2</v>
      </c>
      <c r="AY6367">
        <v>2006</v>
      </c>
      <c r="AZ6367">
        <v>4</v>
      </c>
      <c r="BA6367" t="str">
        <f t="shared" si="198"/>
        <v>20064</v>
      </c>
      <c r="BB6367" t="str">
        <f t="shared" si="199"/>
        <v>20064North American Airlines</v>
      </c>
      <c r="BC6367" t="e">
        <f>#N/A</f>
        <v>#N/A</v>
      </c>
      <c r="BD6367" t="e">
        <f>#N/A</f>
        <v>#N/A</v>
      </c>
      <c r="BE6367" t="e">
        <f>#N/A</f>
        <v>#N/A</v>
      </c>
      <c r="BF6367" t="e">
        <f>#N/A</f>
        <v>#N/A</v>
      </c>
      <c r="BG6367" t="e">
        <f>#N/A</f>
        <v>#N/A</v>
      </c>
    </row>
    <row r="6368" spans="1:59">
      <c r="A6368">
        <v>-1284.5</v>
      </c>
      <c r="B6368">
        <v>-2235.5300000000002</v>
      </c>
      <c r="C6368">
        <v>14970.81</v>
      </c>
      <c r="H6368">
        <v>69855.73</v>
      </c>
      <c r="I6368">
        <v>69855.73</v>
      </c>
      <c r="P6368">
        <v>84826.54</v>
      </c>
      <c r="Q6368">
        <v>42219.92</v>
      </c>
      <c r="R6368">
        <v>9666.25</v>
      </c>
      <c r="S6368">
        <v>10860.73</v>
      </c>
      <c r="T6368">
        <v>6242.56</v>
      </c>
      <c r="U6368">
        <v>158.19</v>
      </c>
      <c r="V6368">
        <v>17529.04</v>
      </c>
      <c r="X6368">
        <v>385.38</v>
      </c>
      <c r="Z6368">
        <v>87062.06</v>
      </c>
      <c r="AB6368">
        <v>50.83</v>
      </c>
      <c r="AF6368">
        <v>182.5</v>
      </c>
      <c r="AG6368">
        <v>233.33</v>
      </c>
      <c r="AH6368">
        <v>-2002.2</v>
      </c>
      <c r="AI6368">
        <v>-717.7</v>
      </c>
      <c r="AJ6368">
        <v>-1284.5</v>
      </c>
      <c r="AN6368">
        <v>-1284.5</v>
      </c>
      <c r="AP6368">
        <v>20415</v>
      </c>
      <c r="AQ6368" t="s">
        <v>251</v>
      </c>
      <c r="AR6368" t="s">
        <v>252</v>
      </c>
      <c r="AS6368" t="s">
        <v>251</v>
      </c>
      <c r="AT6368" t="s">
        <v>252</v>
      </c>
      <c r="AU6368">
        <v>16730</v>
      </c>
      <c r="AV6368" t="s">
        <v>62</v>
      </c>
      <c r="AW6368">
        <v>2</v>
      </c>
      <c r="AX6368">
        <v>2</v>
      </c>
      <c r="AY6368">
        <v>2007</v>
      </c>
      <c r="AZ6368">
        <v>1</v>
      </c>
      <c r="BA6368" t="str">
        <f t="shared" si="198"/>
        <v>20071</v>
      </c>
      <c r="BB6368" t="str">
        <f t="shared" si="199"/>
        <v>20071North American Airlines</v>
      </c>
      <c r="BC6368" t="e">
        <f>#N/A</f>
        <v>#N/A</v>
      </c>
      <c r="BD6368" t="e">
        <f>#N/A</f>
        <v>#N/A</v>
      </c>
      <c r="BE6368" t="e">
        <f>#N/A</f>
        <v>#N/A</v>
      </c>
      <c r="BF6368" t="e">
        <f>#N/A</f>
        <v>#N/A</v>
      </c>
      <c r="BG6368" t="e">
        <f>#N/A</f>
        <v>#N/A</v>
      </c>
    </row>
    <row r="6369" spans="1:59">
      <c r="A6369">
        <v>366.24</v>
      </c>
      <c r="B6369">
        <v>502.3</v>
      </c>
      <c r="C6369">
        <v>16299.6</v>
      </c>
      <c r="H6369">
        <v>69245.61</v>
      </c>
      <c r="I6369">
        <v>69245.61</v>
      </c>
      <c r="P6369">
        <v>85545.2</v>
      </c>
      <c r="Q6369">
        <v>42832.62</v>
      </c>
      <c r="R6369">
        <v>10332.07</v>
      </c>
      <c r="S6369">
        <v>10173.719999999999</v>
      </c>
      <c r="T6369">
        <v>6741.09</v>
      </c>
      <c r="U6369">
        <v>110.97</v>
      </c>
      <c r="V6369">
        <v>14522.83</v>
      </c>
      <c r="X6369">
        <v>329.59</v>
      </c>
      <c r="Z6369">
        <v>85042.9</v>
      </c>
      <c r="AB6369">
        <v>73.989999999999995</v>
      </c>
      <c r="AF6369">
        <v>-57.24</v>
      </c>
      <c r="AG6369">
        <v>16.75</v>
      </c>
      <c r="AH6369">
        <v>519.04999999999995</v>
      </c>
      <c r="AI6369">
        <v>152.81</v>
      </c>
      <c r="AJ6369">
        <v>366.24</v>
      </c>
      <c r="AN6369">
        <v>366.24</v>
      </c>
      <c r="AP6369">
        <v>20415</v>
      </c>
      <c r="AQ6369" t="s">
        <v>251</v>
      </c>
      <c r="AR6369" t="s">
        <v>252</v>
      </c>
      <c r="AS6369" t="s">
        <v>251</v>
      </c>
      <c r="AT6369" t="s">
        <v>252</v>
      </c>
      <c r="AU6369">
        <v>16730</v>
      </c>
      <c r="AV6369" t="s">
        <v>62</v>
      </c>
      <c r="AW6369">
        <v>2</v>
      </c>
      <c r="AX6369">
        <v>2</v>
      </c>
      <c r="AY6369">
        <v>2007</v>
      </c>
      <c r="AZ6369">
        <v>2</v>
      </c>
      <c r="BA6369" t="str">
        <f t="shared" si="198"/>
        <v>20072</v>
      </c>
      <c r="BB6369" t="str">
        <f t="shared" si="199"/>
        <v>20072North American Airlines</v>
      </c>
      <c r="BC6369" t="e">
        <f>#N/A</f>
        <v>#N/A</v>
      </c>
      <c r="BD6369" t="e">
        <f>#N/A</f>
        <v>#N/A</v>
      </c>
      <c r="BE6369" t="e">
        <f>#N/A</f>
        <v>#N/A</v>
      </c>
      <c r="BF6369" t="e">
        <f>#N/A</f>
        <v>#N/A</v>
      </c>
      <c r="BG6369" t="e">
        <f>#N/A</f>
        <v>#N/A</v>
      </c>
    </row>
    <row r="6370" spans="1:59">
      <c r="A6370">
        <v>6307.59</v>
      </c>
      <c r="B6370">
        <v>9662.01</v>
      </c>
      <c r="C6370">
        <v>23875.86</v>
      </c>
      <c r="H6370">
        <v>77307.78</v>
      </c>
      <c r="I6370">
        <v>77307.78</v>
      </c>
      <c r="P6370">
        <v>101183.64</v>
      </c>
      <c r="Q6370">
        <v>47115.42</v>
      </c>
      <c r="R6370">
        <v>8431.27</v>
      </c>
      <c r="S6370">
        <v>10467.15</v>
      </c>
      <c r="T6370">
        <v>6095.91</v>
      </c>
      <c r="U6370">
        <v>363.42</v>
      </c>
      <c r="V6370">
        <v>17332.36</v>
      </c>
      <c r="X6370">
        <v>1716.1</v>
      </c>
      <c r="Z6370">
        <v>91521.63</v>
      </c>
      <c r="AB6370">
        <v>352.56</v>
      </c>
      <c r="AF6370">
        <v>-448.2</v>
      </c>
      <c r="AG6370">
        <v>-95.64</v>
      </c>
      <c r="AH6370">
        <v>9566.3700000000008</v>
      </c>
      <c r="AI6370">
        <v>3258.78</v>
      </c>
      <c r="AJ6370">
        <v>6307.59</v>
      </c>
      <c r="AN6370">
        <v>6307.59</v>
      </c>
      <c r="AP6370">
        <v>20415</v>
      </c>
      <c r="AQ6370" t="s">
        <v>251</v>
      </c>
      <c r="AR6370" t="s">
        <v>252</v>
      </c>
      <c r="AS6370" t="s">
        <v>251</v>
      </c>
      <c r="AT6370" t="s">
        <v>252</v>
      </c>
      <c r="AU6370">
        <v>16730</v>
      </c>
      <c r="AV6370" t="s">
        <v>62</v>
      </c>
      <c r="AW6370">
        <v>2</v>
      </c>
      <c r="AX6370">
        <v>2</v>
      </c>
      <c r="AY6370">
        <v>2007</v>
      </c>
      <c r="AZ6370">
        <v>3</v>
      </c>
      <c r="BA6370" t="str">
        <f t="shared" si="198"/>
        <v>20073</v>
      </c>
      <c r="BB6370" t="str">
        <f t="shared" si="199"/>
        <v>20073North American Airlines</v>
      </c>
      <c r="BC6370" t="e">
        <f>#N/A</f>
        <v>#N/A</v>
      </c>
      <c r="BD6370" t="e">
        <f>#N/A</f>
        <v>#N/A</v>
      </c>
      <c r="BE6370" t="e">
        <f>#N/A</f>
        <v>#N/A</v>
      </c>
      <c r="BF6370" t="e">
        <f>#N/A</f>
        <v>#N/A</v>
      </c>
      <c r="BG6370" t="e">
        <f>#N/A</f>
        <v>#N/A</v>
      </c>
    </row>
    <row r="6371" spans="1:59">
      <c r="A6371">
        <v>-1508</v>
      </c>
      <c r="B6371">
        <v>4190.12</v>
      </c>
      <c r="C6371">
        <v>20467.46</v>
      </c>
      <c r="H6371">
        <v>74068.399999999994</v>
      </c>
      <c r="I6371">
        <v>74068.399999999994</v>
      </c>
      <c r="P6371">
        <v>94535.86</v>
      </c>
      <c r="Q6371">
        <v>49497.19</v>
      </c>
      <c r="R6371">
        <v>6385.39</v>
      </c>
      <c r="S6371">
        <v>10165.1</v>
      </c>
      <c r="T6371">
        <v>6984.41</v>
      </c>
      <c r="U6371">
        <v>300.76</v>
      </c>
      <c r="V6371">
        <v>13967</v>
      </c>
      <c r="X6371">
        <v>3045.89</v>
      </c>
      <c r="Z6371">
        <v>90345.74</v>
      </c>
      <c r="AB6371">
        <v>516.05999999999995</v>
      </c>
      <c r="AF6371">
        <v>-3658.45</v>
      </c>
      <c r="AG6371">
        <v>-3142.39</v>
      </c>
      <c r="AH6371">
        <v>1047.73</v>
      </c>
      <c r="AI6371">
        <v>2555.73</v>
      </c>
      <c r="AJ6371">
        <v>-1508</v>
      </c>
      <c r="AN6371">
        <v>-1508</v>
      </c>
      <c r="AP6371">
        <v>20415</v>
      </c>
      <c r="AQ6371" t="s">
        <v>251</v>
      </c>
      <c r="AR6371" t="s">
        <v>252</v>
      </c>
      <c r="AS6371" t="s">
        <v>251</v>
      </c>
      <c r="AT6371" t="s">
        <v>252</v>
      </c>
      <c r="AU6371">
        <v>16730</v>
      </c>
      <c r="AV6371" t="s">
        <v>62</v>
      </c>
      <c r="AW6371">
        <v>2</v>
      </c>
      <c r="AX6371">
        <v>2</v>
      </c>
      <c r="AY6371">
        <v>2007</v>
      </c>
      <c r="AZ6371">
        <v>4</v>
      </c>
      <c r="BA6371" t="str">
        <f t="shared" si="198"/>
        <v>20074</v>
      </c>
      <c r="BB6371" t="str">
        <f t="shared" si="199"/>
        <v>20074North American Airlines</v>
      </c>
      <c r="BC6371" t="e">
        <f>#N/A</f>
        <v>#N/A</v>
      </c>
      <c r="BD6371" t="e">
        <f>#N/A</f>
        <v>#N/A</v>
      </c>
      <c r="BE6371" t="e">
        <f>#N/A</f>
        <v>#N/A</v>
      </c>
      <c r="BF6371" t="e">
        <f>#N/A</f>
        <v>#N/A</v>
      </c>
      <c r="BG6371" t="e">
        <f>#N/A</f>
        <v>#N/A</v>
      </c>
    </row>
    <row r="6372" spans="1:59">
      <c r="A6372">
        <v>840.3</v>
      </c>
      <c r="B6372">
        <v>3976.2</v>
      </c>
      <c r="C6372">
        <v>16397.05</v>
      </c>
      <c r="H6372">
        <v>83809.990000000005</v>
      </c>
      <c r="I6372">
        <v>83809.990000000005</v>
      </c>
      <c r="P6372">
        <v>100207.03999999999</v>
      </c>
      <c r="Q6372">
        <v>53531.48</v>
      </c>
      <c r="R6372">
        <v>5863.13</v>
      </c>
      <c r="S6372">
        <v>10908.78</v>
      </c>
      <c r="T6372">
        <v>7054.59</v>
      </c>
      <c r="U6372">
        <v>109.04</v>
      </c>
      <c r="V6372">
        <v>15415.27</v>
      </c>
      <c r="X6372">
        <v>3348.56</v>
      </c>
      <c r="Z6372">
        <v>96230.85</v>
      </c>
      <c r="AB6372">
        <v>587.08000000000004</v>
      </c>
      <c r="AF6372">
        <v>-3016.42</v>
      </c>
      <c r="AG6372">
        <v>-2429.34</v>
      </c>
      <c r="AH6372">
        <v>1546.85</v>
      </c>
      <c r="AI6372">
        <v>706.55</v>
      </c>
      <c r="AJ6372">
        <v>840.3</v>
      </c>
      <c r="AN6372">
        <v>840.3</v>
      </c>
      <c r="AP6372">
        <v>20415</v>
      </c>
      <c r="AQ6372" t="s">
        <v>251</v>
      </c>
      <c r="AR6372" t="s">
        <v>252</v>
      </c>
      <c r="AS6372" t="s">
        <v>251</v>
      </c>
      <c r="AT6372" t="s">
        <v>252</v>
      </c>
      <c r="AU6372">
        <v>16730</v>
      </c>
      <c r="AV6372" t="s">
        <v>62</v>
      </c>
      <c r="AW6372">
        <v>2</v>
      </c>
      <c r="AX6372">
        <v>2</v>
      </c>
      <c r="AY6372">
        <v>2008</v>
      </c>
      <c r="AZ6372">
        <v>1</v>
      </c>
      <c r="BA6372" t="str">
        <f t="shared" si="198"/>
        <v>20081</v>
      </c>
      <c r="BB6372" t="str">
        <f t="shared" si="199"/>
        <v>20081North American Airlines</v>
      </c>
      <c r="BC6372" t="e">
        <f>#N/A</f>
        <v>#N/A</v>
      </c>
      <c r="BD6372" t="e">
        <f>#N/A</f>
        <v>#N/A</v>
      </c>
      <c r="BE6372" t="e">
        <f>#N/A</f>
        <v>#N/A</v>
      </c>
      <c r="BF6372" t="e">
        <f>#N/A</f>
        <v>#N/A</v>
      </c>
      <c r="BG6372" t="e">
        <f>#N/A</f>
        <v>#N/A</v>
      </c>
    </row>
    <row r="6373" spans="1:59">
      <c r="A6373">
        <v>12403.06</v>
      </c>
      <c r="B6373">
        <v>17179.669999999998</v>
      </c>
      <c r="C6373">
        <v>6896.34</v>
      </c>
      <c r="H6373">
        <v>126803.58</v>
      </c>
      <c r="I6373">
        <v>126803.58</v>
      </c>
      <c r="P6373">
        <v>133699.93</v>
      </c>
      <c r="Q6373">
        <v>65644.73</v>
      </c>
      <c r="R6373">
        <v>7662.16</v>
      </c>
      <c r="S6373">
        <v>12871.07</v>
      </c>
      <c r="T6373">
        <v>6743.93</v>
      </c>
      <c r="U6373">
        <v>45.39</v>
      </c>
      <c r="V6373">
        <v>19898.87</v>
      </c>
      <c r="X6373">
        <v>3654.11</v>
      </c>
      <c r="Z6373">
        <v>116520.26</v>
      </c>
      <c r="AB6373">
        <v>535.5</v>
      </c>
      <c r="AF6373">
        <v>-4942.1099999999997</v>
      </c>
      <c r="AG6373">
        <v>-4406.6099999999997</v>
      </c>
      <c r="AH6373">
        <v>12773.06</v>
      </c>
      <c r="AI6373">
        <v>370</v>
      </c>
      <c r="AJ6373">
        <v>12403.06</v>
      </c>
      <c r="AN6373">
        <v>12403.06</v>
      </c>
      <c r="AP6373">
        <v>20415</v>
      </c>
      <c r="AQ6373" t="s">
        <v>251</v>
      </c>
      <c r="AR6373" t="s">
        <v>252</v>
      </c>
      <c r="AS6373" t="s">
        <v>251</v>
      </c>
      <c r="AT6373" t="s">
        <v>252</v>
      </c>
      <c r="AU6373">
        <v>16730</v>
      </c>
      <c r="AV6373" t="s">
        <v>62</v>
      </c>
      <c r="AW6373">
        <v>2</v>
      </c>
      <c r="AX6373">
        <v>2</v>
      </c>
      <c r="AY6373">
        <v>2008</v>
      </c>
      <c r="AZ6373">
        <v>2</v>
      </c>
      <c r="BA6373" t="str">
        <f t="shared" si="198"/>
        <v>20082</v>
      </c>
      <c r="BB6373" t="str">
        <f t="shared" si="199"/>
        <v>20082North American Airlines</v>
      </c>
      <c r="BC6373" t="e">
        <f>#N/A</f>
        <v>#N/A</v>
      </c>
      <c r="BD6373" t="e">
        <f>#N/A</f>
        <v>#N/A</v>
      </c>
      <c r="BE6373" t="e">
        <f>#N/A</f>
        <v>#N/A</v>
      </c>
      <c r="BF6373" t="e">
        <f>#N/A</f>
        <v>#N/A</v>
      </c>
      <c r="BG6373" t="e">
        <f>#N/A</f>
        <v>#N/A</v>
      </c>
    </row>
    <row r="6374" spans="1:59">
      <c r="A6374">
        <v>17236.990000000002</v>
      </c>
      <c r="B6374">
        <v>22918.14</v>
      </c>
      <c r="C6374">
        <v>1446.97</v>
      </c>
      <c r="D6374">
        <v>2.59</v>
      </c>
      <c r="E6374">
        <v>-11.79</v>
      </c>
      <c r="F6374">
        <v>-15</v>
      </c>
      <c r="G6374">
        <v>3.22</v>
      </c>
      <c r="H6374">
        <v>135050.07</v>
      </c>
      <c r="I6374">
        <v>135050.07</v>
      </c>
      <c r="K6374">
        <v>31.91</v>
      </c>
      <c r="M6374">
        <v>31.91</v>
      </c>
      <c r="P6374">
        <v>136519.76</v>
      </c>
      <c r="Q6374">
        <v>60802.879999999997</v>
      </c>
      <c r="R6374">
        <v>11790.27</v>
      </c>
      <c r="S6374">
        <v>13559.19</v>
      </c>
      <c r="T6374">
        <v>8804.8700000000008</v>
      </c>
      <c r="U6374">
        <v>8216.57</v>
      </c>
      <c r="V6374">
        <v>7214.86</v>
      </c>
      <c r="X6374">
        <v>3212.99</v>
      </c>
      <c r="Z6374">
        <v>113601.62</v>
      </c>
      <c r="AB6374">
        <v>-5071.6000000000004</v>
      </c>
      <c r="AC6374">
        <v>220.29</v>
      </c>
      <c r="AF6374">
        <v>9.93</v>
      </c>
      <c r="AG6374">
        <v>-4841.38</v>
      </c>
      <c r="AH6374">
        <v>18076.759999999998</v>
      </c>
      <c r="AI6374">
        <v>839.77</v>
      </c>
      <c r="AJ6374">
        <v>17236.990000000002</v>
      </c>
      <c r="AN6374">
        <v>17236.990000000002</v>
      </c>
      <c r="AP6374">
        <v>20415</v>
      </c>
      <c r="AQ6374" t="s">
        <v>251</v>
      </c>
      <c r="AR6374" t="s">
        <v>252</v>
      </c>
      <c r="AS6374" t="s">
        <v>251</v>
      </c>
      <c r="AT6374" t="s">
        <v>252</v>
      </c>
      <c r="AU6374">
        <v>16730</v>
      </c>
      <c r="AV6374" t="s">
        <v>62</v>
      </c>
      <c r="AW6374">
        <v>2</v>
      </c>
      <c r="AX6374">
        <v>2</v>
      </c>
      <c r="AY6374">
        <v>2008</v>
      </c>
      <c r="AZ6374">
        <v>3</v>
      </c>
      <c r="BA6374" t="str">
        <f t="shared" si="198"/>
        <v>20083</v>
      </c>
      <c r="BB6374" t="str">
        <f t="shared" si="199"/>
        <v>20083North American Airlines</v>
      </c>
      <c r="BC6374" t="e">
        <f>#N/A</f>
        <v>#N/A</v>
      </c>
      <c r="BD6374" t="e">
        <f>#N/A</f>
        <v>#N/A</v>
      </c>
      <c r="BE6374" t="e">
        <f>#N/A</f>
        <v>#N/A</v>
      </c>
      <c r="BF6374" t="e">
        <f>#N/A</f>
        <v>#N/A</v>
      </c>
      <c r="BG6374" t="e">
        <f>#N/A</f>
        <v>#N/A</v>
      </c>
    </row>
    <row r="6375" spans="1:59">
      <c r="A6375">
        <v>-36585.760000000002</v>
      </c>
      <c r="B6375">
        <v>-10057.93</v>
      </c>
      <c r="C6375">
        <v>707.03</v>
      </c>
      <c r="D6375">
        <v>9.7100000000000009</v>
      </c>
      <c r="H6375">
        <v>96548.13</v>
      </c>
      <c r="I6375">
        <v>96548.13</v>
      </c>
      <c r="K6375">
        <v>24.56</v>
      </c>
      <c r="M6375">
        <v>24.56</v>
      </c>
      <c r="P6375">
        <v>97289.43</v>
      </c>
      <c r="Q6375">
        <v>37905.82</v>
      </c>
      <c r="R6375">
        <v>10357.969999999999</v>
      </c>
      <c r="S6375">
        <v>10877.06</v>
      </c>
      <c r="T6375">
        <v>7533.16</v>
      </c>
      <c r="U6375">
        <v>4617.01</v>
      </c>
      <c r="V6375">
        <v>5924.9</v>
      </c>
      <c r="X6375">
        <v>30137.95</v>
      </c>
      <c r="Y6375">
        <v>-6.5</v>
      </c>
      <c r="Z6375">
        <v>107347.37</v>
      </c>
      <c r="AB6375">
        <v>-4542.95</v>
      </c>
      <c r="AC6375">
        <v>62.32</v>
      </c>
      <c r="AF6375">
        <v>-1414.38</v>
      </c>
      <c r="AG6375">
        <v>-5895</v>
      </c>
      <c r="AH6375">
        <v>-15952.93</v>
      </c>
      <c r="AI6375">
        <v>20632.830000000002</v>
      </c>
      <c r="AJ6375">
        <v>-36585.760000000002</v>
      </c>
      <c r="AN6375">
        <v>-36585.760000000002</v>
      </c>
      <c r="AP6375">
        <v>20415</v>
      </c>
      <c r="AQ6375" t="s">
        <v>251</v>
      </c>
      <c r="AR6375" t="s">
        <v>252</v>
      </c>
      <c r="AS6375" t="s">
        <v>251</v>
      </c>
      <c r="AT6375" t="s">
        <v>252</v>
      </c>
      <c r="AU6375">
        <v>16730</v>
      </c>
      <c r="AV6375" t="s">
        <v>62</v>
      </c>
      <c r="AW6375">
        <v>2</v>
      </c>
      <c r="AX6375">
        <v>2</v>
      </c>
      <c r="AY6375">
        <v>2008</v>
      </c>
      <c r="AZ6375">
        <v>4</v>
      </c>
      <c r="BA6375" t="str">
        <f t="shared" si="198"/>
        <v>20084</v>
      </c>
      <c r="BB6375" t="str">
        <f t="shared" si="199"/>
        <v>20084North American Airlines</v>
      </c>
      <c r="BC6375" t="e">
        <f>#N/A</f>
        <v>#N/A</v>
      </c>
      <c r="BD6375" t="e">
        <f>#N/A</f>
        <v>#N/A</v>
      </c>
      <c r="BE6375" t="e">
        <f>#N/A</f>
        <v>#N/A</v>
      </c>
      <c r="BF6375" t="e">
        <f>#N/A</f>
        <v>#N/A</v>
      </c>
      <c r="BG6375" t="e">
        <f>#N/A</f>
        <v>#N/A</v>
      </c>
    </row>
    <row r="6376" spans="1:59">
      <c r="A6376">
        <v>6235.52</v>
      </c>
      <c r="B6376">
        <v>14990.09</v>
      </c>
      <c r="C6376">
        <v>298.07</v>
      </c>
      <c r="H6376">
        <v>95065.02</v>
      </c>
      <c r="I6376">
        <v>95065.02</v>
      </c>
      <c r="K6376">
        <v>14.08</v>
      </c>
      <c r="M6376">
        <v>14.08</v>
      </c>
      <c r="P6376">
        <v>95377.17</v>
      </c>
      <c r="Q6376">
        <v>36398.65</v>
      </c>
      <c r="R6376">
        <v>8923.27</v>
      </c>
      <c r="S6376">
        <v>10847.24</v>
      </c>
      <c r="T6376">
        <v>8605.98</v>
      </c>
      <c r="U6376">
        <v>5297.97</v>
      </c>
      <c r="V6376">
        <v>5542.76</v>
      </c>
      <c r="X6376">
        <v>4469.54</v>
      </c>
      <c r="Y6376">
        <v>301.67</v>
      </c>
      <c r="Z6376">
        <v>80387.08</v>
      </c>
      <c r="AB6376">
        <v>-4389.3900000000003</v>
      </c>
      <c r="AC6376">
        <v>-263.73</v>
      </c>
      <c r="AF6376">
        <v>1.61</v>
      </c>
      <c r="AG6376">
        <v>-4651.5</v>
      </c>
      <c r="AH6376">
        <v>10338.59</v>
      </c>
      <c r="AI6376">
        <v>4103.07</v>
      </c>
      <c r="AJ6376">
        <v>6235.52</v>
      </c>
      <c r="AN6376">
        <v>6235.52</v>
      </c>
      <c r="AP6376">
        <v>20415</v>
      </c>
      <c r="AQ6376" t="s">
        <v>251</v>
      </c>
      <c r="AR6376" t="s">
        <v>252</v>
      </c>
      <c r="AS6376" t="s">
        <v>251</v>
      </c>
      <c r="AT6376" t="s">
        <v>252</v>
      </c>
      <c r="AU6376">
        <v>16730</v>
      </c>
      <c r="AV6376" t="s">
        <v>62</v>
      </c>
      <c r="AW6376">
        <v>2</v>
      </c>
      <c r="AX6376">
        <v>2</v>
      </c>
      <c r="AY6376">
        <v>2009</v>
      </c>
      <c r="AZ6376">
        <v>1</v>
      </c>
      <c r="BA6376" t="str">
        <f t="shared" si="198"/>
        <v>20091</v>
      </c>
      <c r="BB6376" t="str">
        <f t="shared" si="199"/>
        <v>20091North American Airlines</v>
      </c>
      <c r="BC6376" t="e">
        <f>#N/A</f>
        <v>#N/A</v>
      </c>
      <c r="BD6376" t="e">
        <f>#N/A</f>
        <v>#N/A</v>
      </c>
      <c r="BE6376" t="e">
        <f>#N/A</f>
        <v>#N/A</v>
      </c>
      <c r="BF6376" t="e">
        <f>#N/A</f>
        <v>#N/A</v>
      </c>
      <c r="BG6376" t="e">
        <f>#N/A</f>
        <v>#N/A</v>
      </c>
    </row>
    <row r="6377" spans="1:59">
      <c r="A6377">
        <v>7749.75</v>
      </c>
      <c r="B6377">
        <v>16785.11</v>
      </c>
      <c r="H6377">
        <v>98145.61</v>
      </c>
      <c r="I6377">
        <v>98145.61</v>
      </c>
      <c r="K6377">
        <v>9.7200000000000006</v>
      </c>
      <c r="M6377">
        <v>9.7200000000000006</v>
      </c>
      <c r="P6377">
        <v>98155.33</v>
      </c>
      <c r="Q6377">
        <v>36980.6</v>
      </c>
      <c r="R6377">
        <v>10559.69</v>
      </c>
      <c r="S6377">
        <v>10631.79</v>
      </c>
      <c r="T6377">
        <v>9093.16</v>
      </c>
      <c r="U6377">
        <v>5551</v>
      </c>
      <c r="V6377">
        <v>4626.92</v>
      </c>
      <c r="X6377">
        <v>3896.47</v>
      </c>
      <c r="Y6377">
        <v>30.59</v>
      </c>
      <c r="Z6377">
        <v>81370.22</v>
      </c>
      <c r="AB6377">
        <v>-4437.49</v>
      </c>
      <c r="AC6377">
        <v>-249.4</v>
      </c>
      <c r="AF6377">
        <v>-20.5</v>
      </c>
      <c r="AG6377">
        <v>-4707.3900000000003</v>
      </c>
      <c r="AH6377">
        <v>12077.72</v>
      </c>
      <c r="AI6377">
        <v>4327.97</v>
      </c>
      <c r="AJ6377">
        <v>7749.75</v>
      </c>
      <c r="AN6377">
        <v>7749.75</v>
      </c>
      <c r="AP6377">
        <v>20415</v>
      </c>
      <c r="AQ6377" t="s">
        <v>251</v>
      </c>
      <c r="AR6377" t="s">
        <v>252</v>
      </c>
      <c r="AS6377" t="s">
        <v>251</v>
      </c>
      <c r="AT6377" t="s">
        <v>252</v>
      </c>
      <c r="AU6377">
        <v>16730</v>
      </c>
      <c r="AV6377" t="s">
        <v>62</v>
      </c>
      <c r="AW6377">
        <v>2</v>
      </c>
      <c r="AX6377">
        <v>2</v>
      </c>
      <c r="AY6377">
        <v>2009</v>
      </c>
      <c r="AZ6377">
        <v>2</v>
      </c>
      <c r="BA6377" t="str">
        <f t="shared" si="198"/>
        <v>20092</v>
      </c>
      <c r="BB6377" t="str">
        <f t="shared" si="199"/>
        <v>20092North American Airlines</v>
      </c>
      <c r="BC6377" t="e">
        <f>#N/A</f>
        <v>#N/A</v>
      </c>
      <c r="BD6377" t="e">
        <f>#N/A</f>
        <v>#N/A</v>
      </c>
      <c r="BE6377" t="e">
        <f>#N/A</f>
        <v>#N/A</v>
      </c>
      <c r="BF6377" t="e">
        <f>#N/A</f>
        <v>#N/A</v>
      </c>
      <c r="BG6377" t="e">
        <f>#N/A</f>
        <v>#N/A</v>
      </c>
    </row>
    <row r="6378" spans="1:59">
      <c r="A6378">
        <v>2829.45</v>
      </c>
      <c r="B6378">
        <v>10759.6</v>
      </c>
      <c r="H6378">
        <v>98910.51</v>
      </c>
      <c r="I6378">
        <v>98910.51</v>
      </c>
      <c r="K6378">
        <v>10.44</v>
      </c>
      <c r="M6378">
        <v>10.44</v>
      </c>
      <c r="P6378">
        <v>98920.95</v>
      </c>
      <c r="Q6378">
        <v>41380.199999999997</v>
      </c>
      <c r="R6378">
        <v>13518.98</v>
      </c>
      <c r="S6378">
        <v>11153.97</v>
      </c>
      <c r="T6378">
        <v>8708.6</v>
      </c>
      <c r="U6378">
        <v>5208.07</v>
      </c>
      <c r="V6378">
        <v>4643.3</v>
      </c>
      <c r="X6378">
        <v>3522.44</v>
      </c>
      <c r="Y6378">
        <v>25.78</v>
      </c>
      <c r="Z6378">
        <v>88161.35</v>
      </c>
      <c r="AB6378">
        <v>-4089.91</v>
      </c>
      <c r="AC6378">
        <v>-281.58999999999997</v>
      </c>
      <c r="AF6378">
        <v>40.42</v>
      </c>
      <c r="AG6378">
        <v>-4331.09</v>
      </c>
      <c r="AH6378">
        <v>6428.51</v>
      </c>
      <c r="AI6378">
        <v>3599.06</v>
      </c>
      <c r="AJ6378">
        <v>2829.45</v>
      </c>
      <c r="AN6378">
        <v>2829.45</v>
      </c>
      <c r="AP6378">
        <v>20415</v>
      </c>
      <c r="AQ6378" t="s">
        <v>251</v>
      </c>
      <c r="AR6378" t="s">
        <v>252</v>
      </c>
      <c r="AS6378" t="s">
        <v>251</v>
      </c>
      <c r="AT6378" t="s">
        <v>252</v>
      </c>
      <c r="AU6378">
        <v>16730</v>
      </c>
      <c r="AV6378" t="s">
        <v>62</v>
      </c>
      <c r="AW6378">
        <v>2</v>
      </c>
      <c r="AX6378">
        <v>2</v>
      </c>
      <c r="AY6378">
        <v>2009</v>
      </c>
      <c r="AZ6378">
        <v>3</v>
      </c>
      <c r="BA6378" t="str">
        <f t="shared" si="198"/>
        <v>20093</v>
      </c>
      <c r="BB6378" t="str">
        <f t="shared" si="199"/>
        <v>20093North American Airlines</v>
      </c>
      <c r="BC6378" t="e">
        <f>#N/A</f>
        <v>#N/A</v>
      </c>
      <c r="BD6378" t="e">
        <f>#N/A</f>
        <v>#N/A</v>
      </c>
      <c r="BE6378" t="e">
        <f>#N/A</f>
        <v>#N/A</v>
      </c>
      <c r="BF6378" t="e">
        <f>#N/A</f>
        <v>#N/A</v>
      </c>
      <c r="BG6378" t="e">
        <f>#N/A</f>
        <v>#N/A</v>
      </c>
    </row>
    <row r="6379" spans="1:59">
      <c r="A6379">
        <v>3268.93</v>
      </c>
      <c r="B6379">
        <v>4487.3100000000004</v>
      </c>
      <c r="C6379">
        <v>12</v>
      </c>
      <c r="H6379">
        <v>93769.96</v>
      </c>
      <c r="I6379">
        <v>93769.96</v>
      </c>
      <c r="K6379">
        <v>-1130.46</v>
      </c>
      <c r="M6379">
        <v>-1130.46</v>
      </c>
      <c r="P6379">
        <v>92651.51</v>
      </c>
      <c r="Q6379">
        <v>43026.239999999998</v>
      </c>
      <c r="R6379">
        <v>11901.16</v>
      </c>
      <c r="S6379">
        <v>11115.82</v>
      </c>
      <c r="T6379">
        <v>8376.98</v>
      </c>
      <c r="U6379">
        <v>5040.1899999999996</v>
      </c>
      <c r="V6379">
        <v>4931.46</v>
      </c>
      <c r="X6379">
        <v>3382.11</v>
      </c>
      <c r="Y6379">
        <v>390.25</v>
      </c>
      <c r="Z6379">
        <v>88164.2</v>
      </c>
      <c r="AB6379">
        <v>-3428.85</v>
      </c>
      <c r="AC6379">
        <v>-77.260000000000005</v>
      </c>
      <c r="AF6379">
        <v>-716.26</v>
      </c>
      <c r="AG6379">
        <v>-4222.37</v>
      </c>
      <c r="AH6379">
        <v>264.94</v>
      </c>
      <c r="AI6379">
        <v>-3003.99</v>
      </c>
      <c r="AJ6379">
        <v>3268.93</v>
      </c>
      <c r="AN6379">
        <v>3268.93</v>
      </c>
      <c r="AP6379">
        <v>20415</v>
      </c>
      <c r="AQ6379" t="s">
        <v>251</v>
      </c>
      <c r="AR6379" t="s">
        <v>252</v>
      </c>
      <c r="AS6379" t="s">
        <v>251</v>
      </c>
      <c r="AT6379" t="s">
        <v>252</v>
      </c>
      <c r="AU6379">
        <v>16730</v>
      </c>
      <c r="AV6379" t="s">
        <v>62</v>
      </c>
      <c r="AW6379">
        <v>2</v>
      </c>
      <c r="AX6379">
        <v>2</v>
      </c>
      <c r="AY6379">
        <v>2009</v>
      </c>
      <c r="AZ6379">
        <v>4</v>
      </c>
      <c r="BA6379" t="str">
        <f t="shared" si="198"/>
        <v>20094</v>
      </c>
      <c r="BB6379" t="str">
        <f t="shared" si="199"/>
        <v>20094North American Airlines</v>
      </c>
      <c r="BC6379" t="e">
        <f>#N/A</f>
        <v>#N/A</v>
      </c>
      <c r="BD6379" t="e">
        <f>#N/A</f>
        <v>#N/A</v>
      </c>
      <c r="BE6379" t="e">
        <f>#N/A</f>
        <v>#N/A</v>
      </c>
      <c r="BF6379" t="e">
        <f>#N/A</f>
        <v>#N/A</v>
      </c>
      <c r="BG6379" t="e">
        <f>#N/A</f>
        <v>#N/A</v>
      </c>
    </row>
    <row r="6380" spans="1:59">
      <c r="A6380">
        <v>-1360.23</v>
      </c>
      <c r="B6380">
        <v>1069.8399999999999</v>
      </c>
      <c r="H6380">
        <v>86373.52</v>
      </c>
      <c r="I6380">
        <v>86373.52</v>
      </c>
      <c r="K6380">
        <v>-1107.51</v>
      </c>
      <c r="M6380">
        <v>-1107.51</v>
      </c>
      <c r="P6380">
        <v>85266.01</v>
      </c>
      <c r="Q6380">
        <v>39786.800000000003</v>
      </c>
      <c r="R6380">
        <v>12023.59</v>
      </c>
      <c r="S6380">
        <v>10612.81</v>
      </c>
      <c r="T6380">
        <v>7938.27</v>
      </c>
      <c r="U6380">
        <v>4719.92</v>
      </c>
      <c r="V6380">
        <v>5233.8999999999996</v>
      </c>
      <c r="X6380">
        <v>3396.75</v>
      </c>
      <c r="Y6380">
        <v>484.13</v>
      </c>
      <c r="Z6380">
        <v>84196.17</v>
      </c>
      <c r="AB6380">
        <v>-3303.19</v>
      </c>
      <c r="AC6380">
        <v>-37.25</v>
      </c>
      <c r="AF6380">
        <v>20.2</v>
      </c>
      <c r="AG6380">
        <v>-3320.24</v>
      </c>
      <c r="AH6380">
        <v>-2250.41</v>
      </c>
      <c r="AI6380">
        <v>-890.18</v>
      </c>
      <c r="AJ6380">
        <v>-1360.23</v>
      </c>
      <c r="AN6380">
        <v>-1360.23</v>
      </c>
      <c r="AP6380">
        <v>20415</v>
      </c>
      <c r="AQ6380" t="s">
        <v>251</v>
      </c>
      <c r="AR6380" t="s">
        <v>252</v>
      </c>
      <c r="AS6380" t="s">
        <v>251</v>
      </c>
      <c r="AT6380" t="s">
        <v>252</v>
      </c>
      <c r="AU6380">
        <v>16730</v>
      </c>
      <c r="AV6380" t="s">
        <v>62</v>
      </c>
      <c r="AW6380">
        <v>2</v>
      </c>
      <c r="AX6380">
        <v>2</v>
      </c>
      <c r="AY6380">
        <v>2010</v>
      </c>
      <c r="AZ6380">
        <v>1</v>
      </c>
      <c r="BA6380" t="str">
        <f t="shared" si="198"/>
        <v>20101</v>
      </c>
      <c r="BB6380" t="str">
        <f t="shared" si="199"/>
        <v>20101North American Airlines</v>
      </c>
      <c r="BC6380" t="e">
        <f>#N/A</f>
        <v>#N/A</v>
      </c>
      <c r="BD6380" t="e">
        <f>#N/A</f>
        <v>#N/A</v>
      </c>
      <c r="BE6380" t="e">
        <f>#N/A</f>
        <v>#N/A</v>
      </c>
      <c r="BF6380" t="e">
        <f>#N/A</f>
        <v>#N/A</v>
      </c>
      <c r="BG6380" t="e">
        <f>#N/A</f>
        <v>#N/A</v>
      </c>
    </row>
    <row r="6381" spans="1:59">
      <c r="A6381">
        <v>478.18</v>
      </c>
      <c r="B6381">
        <v>4542.41</v>
      </c>
      <c r="H6381">
        <v>88059.56</v>
      </c>
      <c r="I6381">
        <v>88059.56</v>
      </c>
      <c r="K6381">
        <v>-506.93</v>
      </c>
      <c r="M6381">
        <v>-506.93</v>
      </c>
      <c r="P6381">
        <v>87552.63</v>
      </c>
      <c r="Q6381">
        <v>40215.440000000002</v>
      </c>
      <c r="R6381">
        <v>13192.44</v>
      </c>
      <c r="S6381">
        <v>9758.44</v>
      </c>
      <c r="T6381">
        <v>7077.3</v>
      </c>
      <c r="U6381">
        <v>4641.18</v>
      </c>
      <c r="V6381">
        <v>4582.05</v>
      </c>
      <c r="X6381">
        <v>3323.97</v>
      </c>
      <c r="Y6381">
        <v>219.39</v>
      </c>
      <c r="Z6381">
        <v>83010.22</v>
      </c>
      <c r="AB6381">
        <v>-3531.91</v>
      </c>
      <c r="AC6381">
        <v>112.27</v>
      </c>
      <c r="AF6381">
        <v>-18.850000000000001</v>
      </c>
      <c r="AG6381">
        <v>-3438.5</v>
      </c>
      <c r="AH6381">
        <v>1103.9100000000001</v>
      </c>
      <c r="AI6381">
        <v>625.73</v>
      </c>
      <c r="AJ6381">
        <v>478.18</v>
      </c>
      <c r="AN6381">
        <v>478.18</v>
      </c>
      <c r="AP6381">
        <v>20415</v>
      </c>
      <c r="AQ6381" t="s">
        <v>251</v>
      </c>
      <c r="AR6381" t="s">
        <v>252</v>
      </c>
      <c r="AS6381" t="s">
        <v>251</v>
      </c>
      <c r="AT6381" t="s">
        <v>252</v>
      </c>
      <c r="AU6381">
        <v>16730</v>
      </c>
      <c r="AV6381" t="s">
        <v>62</v>
      </c>
      <c r="AW6381">
        <v>2</v>
      </c>
      <c r="AX6381">
        <v>2</v>
      </c>
      <c r="AY6381">
        <v>2010</v>
      </c>
      <c r="AZ6381">
        <v>2</v>
      </c>
      <c r="BA6381" t="str">
        <f t="shared" si="198"/>
        <v>20102</v>
      </c>
      <c r="BB6381" t="str">
        <f t="shared" si="199"/>
        <v>20102North American Airlines</v>
      </c>
      <c r="BC6381" t="e">
        <f>#N/A</f>
        <v>#N/A</v>
      </c>
      <c r="BD6381" t="e">
        <f>#N/A</f>
        <v>#N/A</v>
      </c>
      <c r="BE6381" t="e">
        <f>#N/A</f>
        <v>#N/A</v>
      </c>
      <c r="BF6381" t="e">
        <f>#N/A</f>
        <v>#N/A</v>
      </c>
      <c r="BG6381" t="e">
        <f>#N/A</f>
        <v>#N/A</v>
      </c>
    </row>
    <row r="6382" spans="1:59">
      <c r="A6382">
        <v>1446.55</v>
      </c>
      <c r="B6382">
        <v>6690.97</v>
      </c>
      <c r="H6382">
        <v>83770.61</v>
      </c>
      <c r="I6382">
        <v>83770.61</v>
      </c>
      <c r="K6382">
        <v>-1313.91</v>
      </c>
      <c r="M6382">
        <v>-1313.91</v>
      </c>
      <c r="P6382">
        <v>82456.69</v>
      </c>
      <c r="Q6382">
        <v>35510.79</v>
      </c>
      <c r="R6382">
        <v>12658.05</v>
      </c>
      <c r="S6382">
        <v>8629.35</v>
      </c>
      <c r="T6382">
        <v>6299.84</v>
      </c>
      <c r="U6382">
        <v>4390.53</v>
      </c>
      <c r="V6382">
        <v>4582.83</v>
      </c>
      <c r="X6382">
        <v>3525.14</v>
      </c>
      <c r="Y6382">
        <v>169.2</v>
      </c>
      <c r="Z6382">
        <v>75765.73</v>
      </c>
      <c r="AB6382">
        <v>-4116.76</v>
      </c>
      <c r="AC6382">
        <v>-65.989999999999995</v>
      </c>
      <c r="AG6382">
        <v>-4182.75</v>
      </c>
      <c r="AH6382">
        <v>2508.2199999999998</v>
      </c>
      <c r="AI6382">
        <v>1061.67</v>
      </c>
      <c r="AJ6382">
        <v>1446.55</v>
      </c>
      <c r="AN6382">
        <v>1446.55</v>
      </c>
      <c r="AP6382">
        <v>20415</v>
      </c>
      <c r="AQ6382" t="s">
        <v>251</v>
      </c>
      <c r="AR6382" t="s">
        <v>252</v>
      </c>
      <c r="AS6382" t="s">
        <v>251</v>
      </c>
      <c r="AT6382" t="s">
        <v>252</v>
      </c>
      <c r="AU6382">
        <v>16730</v>
      </c>
      <c r="AV6382" t="s">
        <v>62</v>
      </c>
      <c r="AW6382">
        <v>2</v>
      </c>
      <c r="AX6382">
        <v>2</v>
      </c>
      <c r="AY6382">
        <v>2010</v>
      </c>
      <c r="AZ6382">
        <v>3</v>
      </c>
      <c r="BA6382" t="str">
        <f t="shared" si="198"/>
        <v>20103</v>
      </c>
      <c r="BB6382" t="str">
        <f t="shared" si="199"/>
        <v>20103North American Airlines</v>
      </c>
      <c r="BC6382" t="e">
        <f>#N/A</f>
        <v>#N/A</v>
      </c>
      <c r="BD6382" t="e">
        <f>#N/A</f>
        <v>#N/A</v>
      </c>
      <c r="BE6382" t="e">
        <f>#N/A</f>
        <v>#N/A</v>
      </c>
      <c r="BF6382" t="e">
        <f>#N/A</f>
        <v>#N/A</v>
      </c>
      <c r="BG6382" t="e">
        <f>#N/A</f>
        <v>#N/A</v>
      </c>
    </row>
    <row r="6383" spans="1:59">
      <c r="A6383">
        <v>-8634</v>
      </c>
      <c r="B6383">
        <v>-11206</v>
      </c>
      <c r="C6383">
        <v>0</v>
      </c>
      <c r="D6383">
        <v>0</v>
      </c>
      <c r="F6383">
        <v>0</v>
      </c>
      <c r="G6383">
        <v>0</v>
      </c>
      <c r="I6383">
        <v>75813</v>
      </c>
      <c r="J6383">
        <v>0</v>
      </c>
      <c r="L6383">
        <v>0</v>
      </c>
      <c r="M6383">
        <v>1340</v>
      </c>
      <c r="N6383">
        <v>0</v>
      </c>
      <c r="O6383">
        <v>0</v>
      </c>
      <c r="P6383">
        <v>77153</v>
      </c>
      <c r="Q6383">
        <v>37941</v>
      </c>
      <c r="R6383">
        <v>17593</v>
      </c>
      <c r="S6383">
        <v>8181</v>
      </c>
      <c r="T6383">
        <v>7322</v>
      </c>
      <c r="U6383">
        <v>3592</v>
      </c>
      <c r="V6383">
        <v>9916</v>
      </c>
      <c r="W6383">
        <v>0</v>
      </c>
      <c r="X6383">
        <v>3519</v>
      </c>
      <c r="Y6383">
        <v>295</v>
      </c>
      <c r="Z6383">
        <v>88359</v>
      </c>
      <c r="AA6383">
        <v>0</v>
      </c>
      <c r="AB6383">
        <v>-3878</v>
      </c>
      <c r="AC6383">
        <v>-41</v>
      </c>
      <c r="AD6383">
        <v>0</v>
      </c>
      <c r="AE6383">
        <v>0</v>
      </c>
      <c r="AF6383">
        <v>0</v>
      </c>
      <c r="AG6383">
        <v>-3919</v>
      </c>
      <c r="AH6383">
        <v>-15125</v>
      </c>
      <c r="AI6383">
        <v>-6491</v>
      </c>
      <c r="AJ6383">
        <v>-8634</v>
      </c>
      <c r="AK6383">
        <v>0</v>
      </c>
      <c r="AL6383">
        <v>0</v>
      </c>
      <c r="AM6383">
        <v>0</v>
      </c>
      <c r="AO6383">
        <v>0</v>
      </c>
      <c r="AP6383">
        <v>20415</v>
      </c>
      <c r="AQ6383" t="s">
        <v>251</v>
      </c>
      <c r="AR6383" t="s">
        <v>252</v>
      </c>
      <c r="AS6383" t="s">
        <v>251</v>
      </c>
      <c r="AT6383" t="s">
        <v>252</v>
      </c>
      <c r="AU6383">
        <v>16730</v>
      </c>
      <c r="AV6383" t="s">
        <v>62</v>
      </c>
      <c r="AW6383">
        <v>2</v>
      </c>
      <c r="AX6383">
        <v>2</v>
      </c>
      <c r="AY6383">
        <v>2010</v>
      </c>
      <c r="AZ6383">
        <v>4</v>
      </c>
      <c r="BA6383" t="str">
        <f t="shared" si="198"/>
        <v>20104</v>
      </c>
      <c r="BB6383" t="str">
        <f t="shared" si="199"/>
        <v>20104North American Airlines</v>
      </c>
      <c r="BC6383" t="e">
        <f>#N/A</f>
        <v>#N/A</v>
      </c>
      <c r="BD6383" t="e">
        <f>#N/A</f>
        <v>#N/A</v>
      </c>
      <c r="BE6383" t="e">
        <f>#N/A</f>
        <v>#N/A</v>
      </c>
      <c r="BF6383" t="e">
        <f>#N/A</f>
        <v>#N/A</v>
      </c>
      <c r="BG6383" t="e">
        <f>#N/A</f>
        <v>#N/A</v>
      </c>
    </row>
    <row r="6384" spans="1:59">
      <c r="A6384">
        <v>-8079.93</v>
      </c>
      <c r="B6384">
        <v>-9818.5499999999993</v>
      </c>
      <c r="C6384">
        <v>0</v>
      </c>
      <c r="D6384">
        <v>0</v>
      </c>
      <c r="F6384">
        <v>0</v>
      </c>
      <c r="G6384">
        <v>0</v>
      </c>
      <c r="I6384">
        <v>72680.13</v>
      </c>
      <c r="J6384">
        <v>0</v>
      </c>
      <c r="L6384">
        <v>0</v>
      </c>
      <c r="M6384">
        <v>2455.4299999999998</v>
      </c>
      <c r="N6384">
        <v>0</v>
      </c>
      <c r="O6384">
        <v>0</v>
      </c>
      <c r="P6384">
        <v>75135.56</v>
      </c>
      <c r="Q6384">
        <v>39168.339999999997</v>
      </c>
      <c r="R6384">
        <v>17067.62</v>
      </c>
      <c r="S6384">
        <v>8606.8700000000008</v>
      </c>
      <c r="T6384">
        <v>7582.11</v>
      </c>
      <c r="U6384">
        <v>1954.17</v>
      </c>
      <c r="V6384">
        <v>5601.46</v>
      </c>
      <c r="W6384">
        <v>0</v>
      </c>
      <c r="X6384">
        <v>3570.87</v>
      </c>
      <c r="Y6384">
        <v>1402.65</v>
      </c>
      <c r="Z6384">
        <v>84954.1</v>
      </c>
      <c r="AA6384">
        <v>0</v>
      </c>
      <c r="AB6384">
        <v>-2742.66</v>
      </c>
      <c r="AC6384">
        <v>-72.98</v>
      </c>
      <c r="AD6384">
        <v>0</v>
      </c>
      <c r="AE6384">
        <v>0</v>
      </c>
      <c r="AF6384">
        <v>0.5</v>
      </c>
      <c r="AG6384">
        <v>-2815.15</v>
      </c>
      <c r="AH6384">
        <v>-12633.69</v>
      </c>
      <c r="AI6384">
        <v>-4553.76</v>
      </c>
      <c r="AJ6384">
        <v>-8079.93</v>
      </c>
      <c r="AK6384">
        <v>0</v>
      </c>
      <c r="AL6384">
        <v>0</v>
      </c>
      <c r="AM6384">
        <v>0</v>
      </c>
      <c r="AO6384">
        <v>0</v>
      </c>
      <c r="AP6384">
        <v>20415</v>
      </c>
      <c r="AQ6384" t="s">
        <v>251</v>
      </c>
      <c r="AR6384" t="s">
        <v>252</v>
      </c>
      <c r="AS6384" t="s">
        <v>251</v>
      </c>
      <c r="AT6384" t="s">
        <v>252</v>
      </c>
      <c r="AU6384">
        <v>16730</v>
      </c>
      <c r="AV6384" t="s">
        <v>62</v>
      </c>
      <c r="AW6384">
        <v>2</v>
      </c>
      <c r="AX6384">
        <v>2</v>
      </c>
      <c r="AY6384">
        <v>2011</v>
      </c>
      <c r="AZ6384">
        <v>1</v>
      </c>
      <c r="BA6384" t="str">
        <f t="shared" si="198"/>
        <v>20111</v>
      </c>
      <c r="BB6384" t="str">
        <f t="shared" si="199"/>
        <v>20111North American Airlines</v>
      </c>
      <c r="BC6384" t="e">
        <f>#N/A</f>
        <v>#N/A</v>
      </c>
      <c r="BD6384" t="e">
        <f>#N/A</f>
        <v>#N/A</v>
      </c>
      <c r="BE6384" t="e">
        <f>#N/A</f>
        <v>#N/A</v>
      </c>
      <c r="BF6384" t="e">
        <f>#N/A</f>
        <v>#N/A</v>
      </c>
      <c r="BG6384" t="e">
        <f>#N/A</f>
        <v>#N/A</v>
      </c>
    </row>
    <row r="6385" spans="1:59">
      <c r="A6385">
        <v>-6462.6</v>
      </c>
      <c r="B6385">
        <v>-7745.68</v>
      </c>
      <c r="C6385">
        <v>0</v>
      </c>
      <c r="D6385">
        <v>0</v>
      </c>
      <c r="F6385">
        <v>0</v>
      </c>
      <c r="G6385">
        <v>0</v>
      </c>
      <c r="I6385">
        <v>70400.37</v>
      </c>
      <c r="J6385">
        <v>0</v>
      </c>
      <c r="L6385">
        <v>0</v>
      </c>
      <c r="M6385">
        <v>117.23</v>
      </c>
      <c r="N6385">
        <v>0</v>
      </c>
      <c r="O6385">
        <v>271.44</v>
      </c>
      <c r="P6385">
        <v>70789.03</v>
      </c>
      <c r="Q6385">
        <v>38908.120000000003</v>
      </c>
      <c r="R6385">
        <v>16367.71</v>
      </c>
      <c r="S6385">
        <v>8785.64</v>
      </c>
      <c r="T6385">
        <v>5071.6899999999996</v>
      </c>
      <c r="U6385">
        <v>1913.59</v>
      </c>
      <c r="V6385">
        <v>2714.83</v>
      </c>
      <c r="W6385">
        <v>0</v>
      </c>
      <c r="X6385">
        <v>3565.69</v>
      </c>
      <c r="Y6385">
        <v>1207.46</v>
      </c>
      <c r="Z6385">
        <v>78534.710000000006</v>
      </c>
      <c r="AA6385">
        <v>0</v>
      </c>
      <c r="AB6385">
        <v>-2485.4499999999998</v>
      </c>
      <c r="AC6385">
        <v>-15.36</v>
      </c>
      <c r="AD6385">
        <v>0</v>
      </c>
      <c r="AE6385">
        <v>19.670000000000002</v>
      </c>
      <c r="AF6385">
        <v>0</v>
      </c>
      <c r="AG6385">
        <v>-2481.14</v>
      </c>
      <c r="AH6385">
        <v>-10226.82</v>
      </c>
      <c r="AI6385">
        <v>-3764.22</v>
      </c>
      <c r="AJ6385">
        <v>-6462.6</v>
      </c>
      <c r="AK6385">
        <v>0</v>
      </c>
      <c r="AL6385">
        <v>0</v>
      </c>
      <c r="AM6385">
        <v>0</v>
      </c>
      <c r="AO6385">
        <v>0</v>
      </c>
      <c r="AP6385">
        <v>20415</v>
      </c>
      <c r="AQ6385" t="s">
        <v>251</v>
      </c>
      <c r="AR6385" t="s">
        <v>252</v>
      </c>
      <c r="AS6385" t="s">
        <v>251</v>
      </c>
      <c r="AT6385" t="s">
        <v>252</v>
      </c>
      <c r="AU6385">
        <v>16730</v>
      </c>
      <c r="AV6385" t="s">
        <v>62</v>
      </c>
      <c r="AW6385">
        <v>2</v>
      </c>
      <c r="AX6385">
        <v>2</v>
      </c>
      <c r="AY6385">
        <v>2011</v>
      </c>
      <c r="AZ6385">
        <v>2</v>
      </c>
      <c r="BA6385" t="str">
        <f t="shared" si="198"/>
        <v>20112</v>
      </c>
      <c r="BB6385" t="str">
        <f t="shared" si="199"/>
        <v>20112North American Airlines</v>
      </c>
      <c r="BC6385" t="e">
        <f>#N/A</f>
        <v>#N/A</v>
      </c>
      <c r="BD6385" t="e">
        <f>#N/A</f>
        <v>#N/A</v>
      </c>
      <c r="BE6385" t="e">
        <f>#N/A</f>
        <v>#N/A</v>
      </c>
      <c r="BF6385" t="e">
        <f>#N/A</f>
        <v>#N/A</v>
      </c>
      <c r="BG6385" t="e">
        <f>#N/A</f>
        <v>#N/A</v>
      </c>
    </row>
    <row r="6386" spans="1:59">
      <c r="A6386">
        <v>-5646.42</v>
      </c>
      <c r="B6386">
        <v>-7298.67</v>
      </c>
      <c r="C6386">
        <v>0</v>
      </c>
      <c r="D6386">
        <v>0</v>
      </c>
      <c r="F6386">
        <v>0</v>
      </c>
      <c r="G6386">
        <v>0</v>
      </c>
      <c r="I6386">
        <v>74327.69</v>
      </c>
      <c r="J6386">
        <v>0</v>
      </c>
      <c r="L6386">
        <v>0</v>
      </c>
      <c r="M6386">
        <v>-2377.8200000000002</v>
      </c>
      <c r="N6386">
        <v>0</v>
      </c>
      <c r="O6386">
        <v>839.49</v>
      </c>
      <c r="P6386">
        <v>72789.350000000006</v>
      </c>
      <c r="Q6386">
        <v>39376.36</v>
      </c>
      <c r="R6386">
        <v>15227.92</v>
      </c>
      <c r="S6386">
        <v>9106.7900000000009</v>
      </c>
      <c r="T6386">
        <v>5745.97</v>
      </c>
      <c r="U6386">
        <v>1937.03</v>
      </c>
      <c r="V6386">
        <v>4194.66</v>
      </c>
      <c r="W6386">
        <v>0</v>
      </c>
      <c r="X6386">
        <v>3587.71</v>
      </c>
      <c r="Y6386">
        <v>911.58</v>
      </c>
      <c r="Z6386">
        <v>80088.02</v>
      </c>
      <c r="AA6386">
        <v>0</v>
      </c>
      <c r="AB6386">
        <v>-2442.9</v>
      </c>
      <c r="AC6386">
        <v>21.68</v>
      </c>
      <c r="AD6386">
        <v>0</v>
      </c>
      <c r="AE6386">
        <v>-18.95</v>
      </c>
      <c r="AF6386">
        <v>0</v>
      </c>
      <c r="AG6386">
        <v>-2440.17</v>
      </c>
      <c r="AH6386">
        <v>-9738.84</v>
      </c>
      <c r="AI6386">
        <v>-4092.42</v>
      </c>
      <c r="AJ6386">
        <v>-5646.42</v>
      </c>
      <c r="AK6386">
        <v>0</v>
      </c>
      <c r="AL6386">
        <v>0</v>
      </c>
      <c r="AM6386">
        <v>0</v>
      </c>
      <c r="AO6386">
        <v>0</v>
      </c>
      <c r="AP6386">
        <v>20415</v>
      </c>
      <c r="AQ6386" t="s">
        <v>251</v>
      </c>
      <c r="AR6386" t="s">
        <v>252</v>
      </c>
      <c r="AS6386" t="s">
        <v>251</v>
      </c>
      <c r="AT6386" t="s">
        <v>252</v>
      </c>
      <c r="AU6386">
        <v>16730</v>
      </c>
      <c r="AV6386" t="s">
        <v>62</v>
      </c>
      <c r="AW6386">
        <v>2</v>
      </c>
      <c r="AX6386">
        <v>2</v>
      </c>
      <c r="AY6386">
        <v>2011</v>
      </c>
      <c r="AZ6386">
        <v>3</v>
      </c>
      <c r="BA6386" t="str">
        <f t="shared" si="198"/>
        <v>20113</v>
      </c>
      <c r="BB6386" t="str">
        <f t="shared" si="199"/>
        <v>20113North American Airlines</v>
      </c>
      <c r="BC6386" t="e">
        <f>#N/A</f>
        <v>#N/A</v>
      </c>
      <c r="BD6386" t="e">
        <f>#N/A</f>
        <v>#N/A</v>
      </c>
      <c r="BE6386" t="e">
        <f>#N/A</f>
        <v>#N/A</v>
      </c>
      <c r="BF6386" t="e">
        <f>#N/A</f>
        <v>#N/A</v>
      </c>
      <c r="BG6386" t="e">
        <f>#N/A</f>
        <v>#N/A</v>
      </c>
    </row>
    <row r="6387" spans="1:59">
      <c r="A6387">
        <v>-3426.96</v>
      </c>
      <c r="B6387">
        <v>-2654.13</v>
      </c>
      <c r="C6387">
        <v>0</v>
      </c>
      <c r="D6387">
        <v>0</v>
      </c>
      <c r="F6387">
        <v>0</v>
      </c>
      <c r="G6387">
        <v>0</v>
      </c>
      <c r="I6387">
        <v>85530.57</v>
      </c>
      <c r="J6387">
        <v>0</v>
      </c>
      <c r="L6387">
        <v>0</v>
      </c>
      <c r="M6387">
        <v>-3550.85</v>
      </c>
      <c r="N6387">
        <v>0</v>
      </c>
      <c r="O6387">
        <v>2472.59</v>
      </c>
      <c r="P6387">
        <v>84452.31</v>
      </c>
      <c r="Q6387">
        <v>44079.95</v>
      </c>
      <c r="R6387">
        <v>13810.18</v>
      </c>
      <c r="S6387">
        <v>10818.68</v>
      </c>
      <c r="T6387">
        <v>6703.37</v>
      </c>
      <c r="U6387">
        <v>2636.9</v>
      </c>
      <c r="V6387">
        <v>3399.52</v>
      </c>
      <c r="W6387">
        <v>0</v>
      </c>
      <c r="X6387">
        <v>3327.74</v>
      </c>
      <c r="Y6387">
        <v>2330.11</v>
      </c>
      <c r="Z6387">
        <v>87106.45</v>
      </c>
      <c r="AA6387">
        <v>0</v>
      </c>
      <c r="AB6387">
        <v>-2497.6799999999998</v>
      </c>
      <c r="AC6387">
        <v>42.73</v>
      </c>
      <c r="AD6387">
        <v>0</v>
      </c>
      <c r="AE6387">
        <v>0</v>
      </c>
      <c r="AF6387">
        <v>0</v>
      </c>
      <c r="AG6387">
        <v>-2454.9499999999998</v>
      </c>
      <c r="AH6387">
        <v>-5109.08</v>
      </c>
      <c r="AI6387">
        <v>-1682.12</v>
      </c>
      <c r="AJ6387">
        <v>-3426.96</v>
      </c>
      <c r="AK6387">
        <v>0</v>
      </c>
      <c r="AL6387">
        <v>0</v>
      </c>
      <c r="AM6387">
        <v>0</v>
      </c>
      <c r="AO6387">
        <v>0</v>
      </c>
      <c r="AP6387">
        <v>20415</v>
      </c>
      <c r="AQ6387" t="s">
        <v>251</v>
      </c>
      <c r="AR6387" t="s">
        <v>252</v>
      </c>
      <c r="AS6387" t="s">
        <v>251</v>
      </c>
      <c r="AT6387" t="s">
        <v>252</v>
      </c>
      <c r="AU6387">
        <v>16730</v>
      </c>
      <c r="AV6387" t="s">
        <v>62</v>
      </c>
      <c r="AW6387">
        <v>2</v>
      </c>
      <c r="AX6387">
        <v>2</v>
      </c>
      <c r="AY6387">
        <v>2011</v>
      </c>
      <c r="AZ6387">
        <v>4</v>
      </c>
      <c r="BA6387" t="str">
        <f t="shared" si="198"/>
        <v>20114</v>
      </c>
      <c r="BB6387" t="str">
        <f t="shared" si="199"/>
        <v>20114North American Airlines</v>
      </c>
      <c r="BC6387" t="e">
        <f>#N/A</f>
        <v>#N/A</v>
      </c>
      <c r="BD6387" t="e">
        <f>#N/A</f>
        <v>#N/A</v>
      </c>
      <c r="BE6387" t="e">
        <f>#N/A</f>
        <v>#N/A</v>
      </c>
      <c r="BF6387" t="e">
        <f>#N/A</f>
        <v>#N/A</v>
      </c>
      <c r="BG6387" t="e">
        <f>#N/A</f>
        <v>#N/A</v>
      </c>
    </row>
    <row r="6388" spans="1:59">
      <c r="A6388">
        <v>-11044.86</v>
      </c>
      <c r="B6388">
        <v>-72.52</v>
      </c>
      <c r="C6388">
        <v>0</v>
      </c>
      <c r="D6388">
        <v>0</v>
      </c>
      <c r="F6388">
        <v>0</v>
      </c>
      <c r="G6388">
        <v>0</v>
      </c>
      <c r="I6388">
        <v>66932.12</v>
      </c>
      <c r="J6388">
        <v>0</v>
      </c>
      <c r="L6388">
        <v>0</v>
      </c>
      <c r="M6388">
        <v>1405.47</v>
      </c>
      <c r="N6388">
        <v>0</v>
      </c>
      <c r="O6388">
        <v>0</v>
      </c>
      <c r="P6388">
        <v>68337.59</v>
      </c>
      <c r="Q6388">
        <v>35654.620000000003</v>
      </c>
      <c r="R6388">
        <v>10150.32</v>
      </c>
      <c r="S6388">
        <v>8588.2099999999991</v>
      </c>
      <c r="T6388">
        <v>5980.41</v>
      </c>
      <c r="U6388">
        <v>1477.12</v>
      </c>
      <c r="V6388">
        <v>3146.98</v>
      </c>
      <c r="W6388">
        <v>0</v>
      </c>
      <c r="X6388">
        <v>3322.16</v>
      </c>
      <c r="Y6388">
        <v>90.29</v>
      </c>
      <c r="Z6388">
        <v>68410.11</v>
      </c>
      <c r="AA6388">
        <v>0</v>
      </c>
      <c r="AB6388">
        <v>-3363.52</v>
      </c>
      <c r="AC6388">
        <v>22.31</v>
      </c>
      <c r="AD6388">
        <v>-5.28</v>
      </c>
      <c r="AE6388">
        <v>0</v>
      </c>
      <c r="AF6388">
        <v>0</v>
      </c>
      <c r="AG6388">
        <v>-3346.5</v>
      </c>
      <c r="AH6388">
        <v>-3419.01</v>
      </c>
      <c r="AI6388">
        <v>-1274.1099999999999</v>
      </c>
      <c r="AJ6388">
        <v>-2144.9</v>
      </c>
      <c r="AK6388">
        <v>0</v>
      </c>
      <c r="AL6388">
        <v>-14186.67</v>
      </c>
      <c r="AM6388">
        <v>-5286.72</v>
      </c>
      <c r="AO6388">
        <v>0</v>
      </c>
      <c r="AP6388">
        <v>20415</v>
      </c>
      <c r="AQ6388" t="s">
        <v>251</v>
      </c>
      <c r="AR6388" t="s">
        <v>252</v>
      </c>
      <c r="AS6388" t="s">
        <v>251</v>
      </c>
      <c r="AT6388" t="s">
        <v>252</v>
      </c>
      <c r="AU6388">
        <v>16730</v>
      </c>
      <c r="AV6388" t="s">
        <v>62</v>
      </c>
      <c r="AW6388">
        <v>2</v>
      </c>
      <c r="AX6388">
        <v>2</v>
      </c>
      <c r="AY6388">
        <v>2012</v>
      </c>
      <c r="AZ6388">
        <v>1</v>
      </c>
      <c r="BA6388" t="str">
        <f t="shared" si="198"/>
        <v>20121</v>
      </c>
      <c r="BB6388" t="str">
        <f t="shared" si="199"/>
        <v>20121North American Airlines</v>
      </c>
      <c r="BC6388" t="e">
        <f>#N/A</f>
        <v>#N/A</v>
      </c>
      <c r="BD6388" t="e">
        <f>#N/A</f>
        <v>#N/A</v>
      </c>
      <c r="BE6388" t="e">
        <f>#N/A</f>
        <v>#N/A</v>
      </c>
      <c r="BF6388" t="e">
        <f>#N/A</f>
        <v>#N/A</v>
      </c>
      <c r="BG6388" t="e">
        <f>#N/A</f>
        <v>#N/A</v>
      </c>
    </row>
    <row r="6389" spans="1:59">
      <c r="A6389">
        <v>-7234.3</v>
      </c>
      <c r="B6389">
        <v>-2861.15</v>
      </c>
      <c r="C6389">
        <v>0</v>
      </c>
      <c r="D6389">
        <v>0</v>
      </c>
      <c r="F6389">
        <v>0</v>
      </c>
      <c r="G6389">
        <v>0</v>
      </c>
      <c r="I6389">
        <v>49480.5</v>
      </c>
      <c r="J6389">
        <v>0</v>
      </c>
      <c r="L6389">
        <v>0</v>
      </c>
      <c r="M6389">
        <v>1587.71</v>
      </c>
      <c r="N6389">
        <v>0</v>
      </c>
      <c r="O6389">
        <v>1836.32</v>
      </c>
      <c r="P6389">
        <v>52904.53</v>
      </c>
      <c r="Q6389">
        <v>28150.19</v>
      </c>
      <c r="R6389">
        <v>6371.35</v>
      </c>
      <c r="S6389">
        <v>7434.87</v>
      </c>
      <c r="T6389">
        <v>4484.95</v>
      </c>
      <c r="U6389">
        <v>1067.4000000000001</v>
      </c>
      <c r="V6389">
        <v>3666.97</v>
      </c>
      <c r="W6389">
        <v>0</v>
      </c>
      <c r="X6389">
        <v>3256.56</v>
      </c>
      <c r="Y6389">
        <v>1333.38</v>
      </c>
      <c r="Z6389">
        <v>55765.68</v>
      </c>
      <c r="AA6389">
        <v>0</v>
      </c>
      <c r="AB6389">
        <v>-6792.08</v>
      </c>
      <c r="AC6389">
        <v>-9.4600000000000009</v>
      </c>
      <c r="AD6389">
        <v>0</v>
      </c>
      <c r="AE6389">
        <v>0</v>
      </c>
      <c r="AF6389">
        <v>0</v>
      </c>
      <c r="AG6389">
        <v>-6801.54</v>
      </c>
      <c r="AH6389">
        <v>-9662.69</v>
      </c>
      <c r="AI6389">
        <v>-3074.5</v>
      </c>
      <c r="AJ6389">
        <v>-6588.19</v>
      </c>
      <c r="AK6389">
        <v>0</v>
      </c>
      <c r="AL6389">
        <v>-1179.1099999999999</v>
      </c>
      <c r="AM6389">
        <v>-532.99</v>
      </c>
      <c r="AO6389">
        <v>0</v>
      </c>
      <c r="AP6389">
        <v>20415</v>
      </c>
      <c r="AQ6389" t="s">
        <v>251</v>
      </c>
      <c r="AR6389" t="s">
        <v>252</v>
      </c>
      <c r="AS6389" t="s">
        <v>251</v>
      </c>
      <c r="AT6389" t="s">
        <v>252</v>
      </c>
      <c r="AU6389">
        <v>16730</v>
      </c>
      <c r="AV6389" t="s">
        <v>62</v>
      </c>
      <c r="AW6389">
        <v>2</v>
      </c>
      <c r="AX6389">
        <v>2</v>
      </c>
      <c r="AY6389">
        <v>2012</v>
      </c>
      <c r="AZ6389">
        <v>2</v>
      </c>
      <c r="BA6389" t="str">
        <f t="shared" si="198"/>
        <v>20122</v>
      </c>
      <c r="BB6389" t="str">
        <f t="shared" si="199"/>
        <v>20122North American Airlines</v>
      </c>
      <c r="BC6389" t="e">
        <f>#N/A</f>
        <v>#N/A</v>
      </c>
      <c r="BD6389" t="e">
        <f>#N/A</f>
        <v>#N/A</v>
      </c>
      <c r="BE6389" t="e">
        <f>#N/A</f>
        <v>#N/A</v>
      </c>
      <c r="BF6389" t="e">
        <f>#N/A</f>
        <v>#N/A</v>
      </c>
      <c r="BG6389" t="e">
        <f>#N/A</f>
        <v>#N/A</v>
      </c>
    </row>
    <row r="6390" spans="1:59">
      <c r="A6390">
        <v>-5173.16</v>
      </c>
      <c r="B6390">
        <v>-2530.12</v>
      </c>
      <c r="C6390">
        <v>0</v>
      </c>
      <c r="D6390">
        <v>0</v>
      </c>
      <c r="F6390">
        <v>0</v>
      </c>
      <c r="G6390">
        <v>0</v>
      </c>
      <c r="I6390">
        <v>42423.56</v>
      </c>
      <c r="J6390">
        <v>0</v>
      </c>
      <c r="L6390">
        <v>0</v>
      </c>
      <c r="M6390">
        <v>4911.43</v>
      </c>
      <c r="N6390">
        <v>0</v>
      </c>
      <c r="O6390">
        <v>242.83</v>
      </c>
      <c r="P6390">
        <v>47577.83</v>
      </c>
      <c r="Q6390">
        <v>24742.46</v>
      </c>
      <c r="R6390">
        <v>5676.95</v>
      </c>
      <c r="S6390">
        <v>6932.16</v>
      </c>
      <c r="T6390">
        <v>5308.95</v>
      </c>
      <c r="U6390">
        <v>799.21</v>
      </c>
      <c r="V6390">
        <v>3232.34</v>
      </c>
      <c r="W6390">
        <v>0</v>
      </c>
      <c r="X6390">
        <v>3334.86</v>
      </c>
      <c r="Y6390">
        <v>81.02</v>
      </c>
      <c r="Z6390">
        <v>50107.94</v>
      </c>
      <c r="AA6390">
        <v>0</v>
      </c>
      <c r="AB6390">
        <v>-5043.24</v>
      </c>
      <c r="AC6390">
        <v>-44.42</v>
      </c>
      <c r="AD6390">
        <v>0</v>
      </c>
      <c r="AE6390">
        <v>-46.54</v>
      </c>
      <c r="AF6390">
        <v>0</v>
      </c>
      <c r="AG6390">
        <v>-5134.2</v>
      </c>
      <c r="AH6390">
        <v>-7664.32</v>
      </c>
      <c r="AI6390">
        <v>-516.04999999999995</v>
      </c>
      <c r="AJ6390">
        <v>-7148.27</v>
      </c>
      <c r="AK6390">
        <v>0</v>
      </c>
      <c r="AL6390">
        <v>2117.6999999999998</v>
      </c>
      <c r="AM6390">
        <v>142.59</v>
      </c>
      <c r="AO6390">
        <v>0</v>
      </c>
      <c r="AP6390">
        <v>20415</v>
      </c>
      <c r="AQ6390" t="s">
        <v>251</v>
      </c>
      <c r="AR6390" t="s">
        <v>252</v>
      </c>
      <c r="AS6390" t="s">
        <v>251</v>
      </c>
      <c r="AT6390" t="s">
        <v>252</v>
      </c>
      <c r="AU6390">
        <v>16730</v>
      </c>
      <c r="AV6390" t="s">
        <v>62</v>
      </c>
      <c r="AW6390">
        <v>2</v>
      </c>
      <c r="AX6390">
        <v>2</v>
      </c>
      <c r="AY6390">
        <v>2012</v>
      </c>
      <c r="AZ6390">
        <v>3</v>
      </c>
      <c r="BA6390" t="str">
        <f t="shared" si="198"/>
        <v>20123</v>
      </c>
      <c r="BB6390" t="str">
        <f t="shared" si="199"/>
        <v>20123North American Airlines</v>
      </c>
      <c r="BC6390" t="e">
        <f>#N/A</f>
        <v>#N/A</v>
      </c>
      <c r="BD6390" t="e">
        <f>#N/A</f>
        <v>#N/A</v>
      </c>
      <c r="BE6390" t="e">
        <f>#N/A</f>
        <v>#N/A</v>
      </c>
      <c r="BF6390" t="e">
        <f>#N/A</f>
        <v>#N/A</v>
      </c>
      <c r="BG6390" t="e">
        <f>#N/A</f>
        <v>#N/A</v>
      </c>
    </row>
    <row r="6391" spans="1:59">
      <c r="A6391">
        <v>-12521.93</v>
      </c>
      <c r="B6391">
        <v>-5097.24</v>
      </c>
      <c r="C6391">
        <v>0</v>
      </c>
      <c r="D6391">
        <v>0</v>
      </c>
      <c r="F6391">
        <v>0</v>
      </c>
      <c r="G6391">
        <v>0</v>
      </c>
      <c r="I6391">
        <v>37460.49</v>
      </c>
      <c r="J6391">
        <v>0</v>
      </c>
      <c r="L6391">
        <v>0</v>
      </c>
      <c r="M6391">
        <v>5506.65</v>
      </c>
      <c r="N6391">
        <v>0</v>
      </c>
      <c r="O6391">
        <v>0</v>
      </c>
      <c r="P6391">
        <v>42967.13</v>
      </c>
      <c r="Q6391">
        <v>24115.3</v>
      </c>
      <c r="R6391">
        <v>7035.89</v>
      </c>
      <c r="S6391">
        <v>5599.55</v>
      </c>
      <c r="T6391">
        <v>4807.03</v>
      </c>
      <c r="U6391">
        <v>920.69</v>
      </c>
      <c r="V6391">
        <v>2281.25</v>
      </c>
      <c r="W6391">
        <v>0</v>
      </c>
      <c r="X6391">
        <v>3215.57</v>
      </c>
      <c r="Y6391">
        <v>89.12</v>
      </c>
      <c r="Z6391">
        <v>48064.37</v>
      </c>
      <c r="AA6391">
        <v>0</v>
      </c>
      <c r="AB6391">
        <v>-5642.27</v>
      </c>
      <c r="AC6391">
        <v>-18</v>
      </c>
      <c r="AD6391">
        <v>0</v>
      </c>
      <c r="AE6391">
        <v>0</v>
      </c>
      <c r="AF6391">
        <v>0</v>
      </c>
      <c r="AG6391">
        <v>-5660.26</v>
      </c>
      <c r="AH6391">
        <v>-10757.5</v>
      </c>
      <c r="AI6391">
        <v>-2395.63</v>
      </c>
      <c r="AJ6391">
        <v>-8361.8700000000008</v>
      </c>
      <c r="AK6391">
        <v>0</v>
      </c>
      <c r="AL6391">
        <v>-7212.75</v>
      </c>
      <c r="AM6391">
        <v>-3052.7</v>
      </c>
      <c r="AO6391">
        <v>0</v>
      </c>
      <c r="AP6391">
        <v>20415</v>
      </c>
      <c r="AQ6391" t="s">
        <v>251</v>
      </c>
      <c r="AR6391" t="s">
        <v>252</v>
      </c>
      <c r="AS6391" t="s">
        <v>251</v>
      </c>
      <c r="AT6391" t="s">
        <v>252</v>
      </c>
      <c r="AU6391">
        <v>16730</v>
      </c>
      <c r="AV6391" t="s">
        <v>62</v>
      </c>
      <c r="AW6391">
        <v>2</v>
      </c>
      <c r="AX6391">
        <v>2</v>
      </c>
      <c r="AY6391">
        <v>2012</v>
      </c>
      <c r="AZ6391">
        <v>4</v>
      </c>
      <c r="BA6391" t="str">
        <f t="shared" si="198"/>
        <v>20124</v>
      </c>
      <c r="BB6391" t="str">
        <f t="shared" si="199"/>
        <v>20124North American Airlines</v>
      </c>
      <c r="BC6391" t="e">
        <f>#N/A</f>
        <v>#N/A</v>
      </c>
      <c r="BD6391" t="e">
        <f>#N/A</f>
        <v>#N/A</v>
      </c>
      <c r="BE6391" t="e">
        <f>#N/A</f>
        <v>#N/A</v>
      </c>
      <c r="BF6391" t="e">
        <f>#N/A</f>
        <v>#N/A</v>
      </c>
      <c r="BG6391" t="e">
        <f>#N/A</f>
        <v>#N/A</v>
      </c>
    </row>
    <row r="6392" spans="1:59">
      <c r="A6392">
        <v>90577.47</v>
      </c>
      <c r="B6392">
        <v>-4852.2</v>
      </c>
      <c r="C6392">
        <v>0</v>
      </c>
      <c r="D6392">
        <v>0</v>
      </c>
      <c r="F6392">
        <v>0</v>
      </c>
      <c r="G6392">
        <v>0</v>
      </c>
      <c r="I6392">
        <v>39777.43</v>
      </c>
      <c r="J6392">
        <v>0</v>
      </c>
      <c r="L6392">
        <v>0</v>
      </c>
      <c r="M6392">
        <v>5554.42</v>
      </c>
      <c r="N6392">
        <v>0</v>
      </c>
      <c r="O6392">
        <v>1570.63</v>
      </c>
      <c r="P6392">
        <v>46902.48</v>
      </c>
      <c r="Q6392">
        <v>24920.78</v>
      </c>
      <c r="R6392">
        <v>8386.75</v>
      </c>
      <c r="S6392">
        <v>5954.65</v>
      </c>
      <c r="T6392">
        <v>4591.45</v>
      </c>
      <c r="U6392">
        <v>821.58</v>
      </c>
      <c r="V6392">
        <v>2537.96</v>
      </c>
      <c r="W6392">
        <v>0</v>
      </c>
      <c r="X6392">
        <v>2723.95</v>
      </c>
      <c r="Y6392">
        <v>1817.56</v>
      </c>
      <c r="Z6392">
        <v>51754.68</v>
      </c>
      <c r="AA6392">
        <v>0</v>
      </c>
      <c r="AB6392">
        <v>77173.77</v>
      </c>
      <c r="AC6392">
        <v>7.96</v>
      </c>
      <c r="AD6392">
        <v>0</v>
      </c>
      <c r="AE6392">
        <v>0</v>
      </c>
      <c r="AF6392">
        <v>0</v>
      </c>
      <c r="AG6392">
        <v>77181.72</v>
      </c>
      <c r="AH6392">
        <v>72329.53</v>
      </c>
      <c r="AI6392">
        <v>-69.400000000000006</v>
      </c>
      <c r="AJ6392">
        <v>72398.92</v>
      </c>
      <c r="AK6392">
        <v>0</v>
      </c>
      <c r="AL6392">
        <v>18162.22</v>
      </c>
      <c r="AM6392">
        <v>-16.329999999999998</v>
      </c>
      <c r="AO6392">
        <v>0</v>
      </c>
      <c r="AP6392">
        <v>20415</v>
      </c>
      <c r="AQ6392" t="s">
        <v>251</v>
      </c>
      <c r="AR6392" t="s">
        <v>252</v>
      </c>
      <c r="AS6392" t="s">
        <v>251</v>
      </c>
      <c r="AT6392" t="s">
        <v>252</v>
      </c>
      <c r="AU6392">
        <v>16730</v>
      </c>
      <c r="AV6392" t="s">
        <v>62</v>
      </c>
      <c r="AW6392">
        <v>2</v>
      </c>
      <c r="AX6392">
        <v>2</v>
      </c>
      <c r="AY6392">
        <v>2013</v>
      </c>
      <c r="AZ6392">
        <v>1</v>
      </c>
      <c r="BA6392" t="str">
        <f t="shared" si="198"/>
        <v>20131</v>
      </c>
      <c r="BB6392" t="str">
        <f t="shared" si="199"/>
        <v>20131North American Airlines</v>
      </c>
      <c r="BC6392" t="e">
        <f>#N/A</f>
        <v>#N/A</v>
      </c>
      <c r="BD6392" t="e">
        <f>#N/A</f>
        <v>#N/A</v>
      </c>
      <c r="BE6392" t="e">
        <f>#N/A</f>
        <v>#N/A</v>
      </c>
      <c r="BF6392" t="e">
        <f>#N/A</f>
        <v>#N/A</v>
      </c>
      <c r="BG6392" t="e">
        <f>#N/A</f>
        <v>#N/A</v>
      </c>
    </row>
    <row r="6393" spans="1:59">
      <c r="A6393">
        <v>-24730.29</v>
      </c>
      <c r="B6393">
        <v>-317.75</v>
      </c>
      <c r="C6393">
        <v>0</v>
      </c>
      <c r="D6393">
        <v>0</v>
      </c>
      <c r="F6393">
        <v>0</v>
      </c>
      <c r="G6393">
        <v>0</v>
      </c>
      <c r="I6393">
        <v>43448.14</v>
      </c>
      <c r="J6393">
        <v>0</v>
      </c>
      <c r="L6393">
        <v>0</v>
      </c>
      <c r="M6393">
        <v>3404.87</v>
      </c>
      <c r="N6393">
        <v>0</v>
      </c>
      <c r="O6393">
        <v>0</v>
      </c>
      <c r="P6393">
        <v>46853.01</v>
      </c>
      <c r="Q6393">
        <v>24729.439999999999</v>
      </c>
      <c r="R6393">
        <v>7126.33</v>
      </c>
      <c r="S6393">
        <v>5816.91</v>
      </c>
      <c r="T6393">
        <v>5161.29</v>
      </c>
      <c r="U6393">
        <v>848.92</v>
      </c>
      <c r="V6393">
        <v>2614.73</v>
      </c>
      <c r="W6393">
        <v>0</v>
      </c>
      <c r="X6393">
        <v>820.76</v>
      </c>
      <c r="Y6393">
        <v>52.37</v>
      </c>
      <c r="Z6393">
        <v>47170.76</v>
      </c>
      <c r="AA6393">
        <v>0</v>
      </c>
      <c r="AB6393">
        <v>-647.74</v>
      </c>
      <c r="AC6393">
        <v>-24.07</v>
      </c>
      <c r="AD6393">
        <v>0</v>
      </c>
      <c r="AE6393">
        <v>0</v>
      </c>
      <c r="AF6393">
        <v>0</v>
      </c>
      <c r="AG6393">
        <v>-671.81</v>
      </c>
      <c r="AH6393">
        <v>-989.56</v>
      </c>
      <c r="AI6393">
        <v>-12.3</v>
      </c>
      <c r="AJ6393">
        <v>-977.26</v>
      </c>
      <c r="AK6393">
        <v>0</v>
      </c>
      <c r="AL6393">
        <v>-24195.89</v>
      </c>
      <c r="AM6393">
        <v>-442.86</v>
      </c>
      <c r="AO6393">
        <v>0</v>
      </c>
      <c r="AP6393">
        <v>20415</v>
      </c>
      <c r="AQ6393" t="s">
        <v>251</v>
      </c>
      <c r="AR6393" t="s">
        <v>252</v>
      </c>
      <c r="AS6393" t="s">
        <v>251</v>
      </c>
      <c r="AT6393" t="s">
        <v>252</v>
      </c>
      <c r="AU6393">
        <v>16730</v>
      </c>
      <c r="AV6393" t="s">
        <v>62</v>
      </c>
      <c r="AW6393">
        <v>2</v>
      </c>
      <c r="AX6393">
        <v>2</v>
      </c>
      <c r="AY6393">
        <v>2013</v>
      </c>
      <c r="AZ6393">
        <v>2</v>
      </c>
      <c r="BA6393" t="str">
        <f t="shared" si="198"/>
        <v>20132</v>
      </c>
      <c r="BB6393" t="str">
        <f t="shared" si="199"/>
        <v>20132North American Airlines</v>
      </c>
      <c r="BC6393" t="e">
        <f>#N/A</f>
        <v>#N/A</v>
      </c>
      <c r="BD6393" t="e">
        <f>#N/A</f>
        <v>#N/A</v>
      </c>
      <c r="BE6393" t="e">
        <f>#N/A</f>
        <v>#N/A</v>
      </c>
      <c r="BF6393" t="e">
        <f>#N/A</f>
        <v>#N/A</v>
      </c>
      <c r="BG6393" t="e">
        <f>#N/A</f>
        <v>#N/A</v>
      </c>
    </row>
    <row r="6394" spans="1:59">
      <c r="A6394">
        <v>3817.4</v>
      </c>
      <c r="B6394">
        <v>5300.12</v>
      </c>
      <c r="C6394">
        <v>0</v>
      </c>
      <c r="D6394">
        <v>0</v>
      </c>
      <c r="F6394">
        <v>0</v>
      </c>
      <c r="G6394">
        <v>0</v>
      </c>
      <c r="I6394">
        <v>42405.53</v>
      </c>
      <c r="J6394">
        <v>0</v>
      </c>
      <c r="L6394">
        <v>0</v>
      </c>
      <c r="M6394">
        <v>3911.56</v>
      </c>
      <c r="N6394">
        <v>0</v>
      </c>
      <c r="O6394">
        <v>986.65</v>
      </c>
      <c r="P6394">
        <v>47303.73</v>
      </c>
      <c r="Q6394">
        <v>23890.07</v>
      </c>
      <c r="R6394">
        <v>2715.8</v>
      </c>
      <c r="S6394">
        <v>5523.95</v>
      </c>
      <c r="T6394">
        <v>4191.97</v>
      </c>
      <c r="U6394">
        <v>843.03</v>
      </c>
      <c r="V6394">
        <v>3210.92</v>
      </c>
      <c r="W6394">
        <v>0</v>
      </c>
      <c r="X6394">
        <v>769.98</v>
      </c>
      <c r="Y6394">
        <v>857.89</v>
      </c>
      <c r="Z6394">
        <v>42003.62</v>
      </c>
      <c r="AA6394">
        <v>0</v>
      </c>
      <c r="AB6394">
        <v>-3238.61</v>
      </c>
      <c r="AC6394">
        <v>-9.8000000000000007</v>
      </c>
      <c r="AD6394">
        <v>0</v>
      </c>
      <c r="AE6394">
        <v>0</v>
      </c>
      <c r="AF6394">
        <v>0</v>
      </c>
      <c r="AG6394">
        <v>-3248.41</v>
      </c>
      <c r="AH6394">
        <v>2051.71</v>
      </c>
      <c r="AI6394">
        <v>22.57</v>
      </c>
      <c r="AJ6394">
        <v>2029.14</v>
      </c>
      <c r="AK6394">
        <v>0</v>
      </c>
      <c r="AL6394">
        <v>1775.92</v>
      </c>
      <c r="AM6394">
        <v>-12.34</v>
      </c>
      <c r="AO6394">
        <v>0</v>
      </c>
      <c r="AP6394">
        <v>20415</v>
      </c>
      <c r="AQ6394" t="s">
        <v>251</v>
      </c>
      <c r="AR6394" t="s">
        <v>252</v>
      </c>
      <c r="AS6394" t="s">
        <v>251</v>
      </c>
      <c r="AT6394" t="s">
        <v>252</v>
      </c>
      <c r="AU6394">
        <v>16730</v>
      </c>
      <c r="AV6394" t="s">
        <v>62</v>
      </c>
      <c r="AW6394">
        <v>2</v>
      </c>
      <c r="AX6394">
        <v>2</v>
      </c>
      <c r="AY6394">
        <v>2013</v>
      </c>
      <c r="AZ6394">
        <v>3</v>
      </c>
      <c r="BA6394" t="str">
        <f t="shared" si="198"/>
        <v>20133</v>
      </c>
      <c r="BB6394" t="str">
        <f t="shared" si="199"/>
        <v>20133North American Airlines</v>
      </c>
      <c r="BC6394" t="e">
        <f>#N/A</f>
        <v>#N/A</v>
      </c>
      <c r="BD6394" t="e">
        <f>#N/A</f>
        <v>#N/A</v>
      </c>
      <c r="BE6394" t="e">
        <f>#N/A</f>
        <v>#N/A</v>
      </c>
      <c r="BF6394" t="e">
        <f>#N/A</f>
        <v>#N/A</v>
      </c>
      <c r="BG6394" t="e">
        <f>#N/A</f>
        <v>#N/A</v>
      </c>
    </row>
    <row r="6395" spans="1:59">
      <c r="A6395">
        <v>-5545.61</v>
      </c>
      <c r="B6395">
        <v>2123.8000000000002</v>
      </c>
      <c r="C6395">
        <v>0</v>
      </c>
      <c r="D6395">
        <v>0</v>
      </c>
      <c r="F6395">
        <v>0</v>
      </c>
      <c r="G6395">
        <v>0</v>
      </c>
      <c r="I6395">
        <v>43070.45</v>
      </c>
      <c r="J6395">
        <v>0</v>
      </c>
      <c r="L6395">
        <v>0</v>
      </c>
      <c r="M6395">
        <v>4696.1899999999996</v>
      </c>
      <c r="N6395">
        <v>0</v>
      </c>
      <c r="O6395">
        <v>1023.56</v>
      </c>
      <c r="P6395">
        <v>48790.2</v>
      </c>
      <c r="Q6395">
        <v>24435.13</v>
      </c>
      <c r="R6395">
        <v>5741.9</v>
      </c>
      <c r="S6395">
        <v>5379.39</v>
      </c>
      <c r="T6395">
        <v>4598.8900000000003</v>
      </c>
      <c r="U6395">
        <v>982.43</v>
      </c>
      <c r="V6395">
        <v>3109.88</v>
      </c>
      <c r="W6395">
        <v>0</v>
      </c>
      <c r="X6395">
        <v>1407.73</v>
      </c>
      <c r="Y6395">
        <v>1011.06</v>
      </c>
      <c r="Z6395">
        <v>46666.41</v>
      </c>
      <c r="AA6395">
        <v>0</v>
      </c>
      <c r="AB6395">
        <v>-1826.57</v>
      </c>
      <c r="AC6395">
        <v>-18.149999999999999</v>
      </c>
      <c r="AD6395">
        <v>0</v>
      </c>
      <c r="AE6395">
        <v>0</v>
      </c>
      <c r="AF6395">
        <v>0</v>
      </c>
      <c r="AG6395">
        <v>-1844.71</v>
      </c>
      <c r="AH6395">
        <v>279.08</v>
      </c>
      <c r="AI6395">
        <v>-0.53</v>
      </c>
      <c r="AJ6395">
        <v>279.61</v>
      </c>
      <c r="AK6395">
        <v>0</v>
      </c>
      <c r="AL6395">
        <v>-5814.21</v>
      </c>
      <c r="AM6395">
        <v>11</v>
      </c>
      <c r="AO6395">
        <v>0</v>
      </c>
      <c r="AP6395">
        <v>20415</v>
      </c>
      <c r="AQ6395" t="s">
        <v>251</v>
      </c>
      <c r="AR6395" t="s">
        <v>252</v>
      </c>
      <c r="AS6395" t="s">
        <v>251</v>
      </c>
      <c r="AT6395" t="s">
        <v>252</v>
      </c>
      <c r="AU6395">
        <v>16730</v>
      </c>
      <c r="AV6395" t="s">
        <v>62</v>
      </c>
      <c r="AW6395">
        <v>2</v>
      </c>
      <c r="AX6395">
        <v>2</v>
      </c>
      <c r="AY6395">
        <v>2013</v>
      </c>
      <c r="AZ6395">
        <v>4</v>
      </c>
      <c r="BA6395" t="str">
        <f t="shared" si="198"/>
        <v>20134</v>
      </c>
      <c r="BB6395" t="str">
        <f t="shared" si="199"/>
        <v>20134North American Airlines</v>
      </c>
      <c r="BC6395" t="e">
        <f>#N/A</f>
        <v>#N/A</v>
      </c>
      <c r="BD6395" t="e">
        <f>#N/A</f>
        <v>#N/A</v>
      </c>
      <c r="BE6395" t="e">
        <f>#N/A</f>
        <v>#N/A</v>
      </c>
      <c r="BF6395" t="e">
        <f>#N/A</f>
        <v>#N/A</v>
      </c>
      <c r="BG6395" t="e">
        <f>#N/A</f>
        <v>#N/A</v>
      </c>
    </row>
    <row r="6396" spans="1:59">
      <c r="A6396">
        <v>-34161.800000000003</v>
      </c>
      <c r="B6396">
        <v>-3101.07</v>
      </c>
      <c r="C6396">
        <v>0</v>
      </c>
      <c r="D6396">
        <v>0</v>
      </c>
      <c r="F6396">
        <v>0</v>
      </c>
      <c r="G6396">
        <v>0</v>
      </c>
      <c r="I6396">
        <v>28505.25</v>
      </c>
      <c r="J6396">
        <v>0</v>
      </c>
      <c r="L6396">
        <v>0</v>
      </c>
      <c r="M6396">
        <v>4510.12</v>
      </c>
      <c r="N6396">
        <v>0</v>
      </c>
      <c r="O6396">
        <v>260.52</v>
      </c>
      <c r="P6396">
        <v>33275.89</v>
      </c>
      <c r="Q6396">
        <v>18606.759999999998</v>
      </c>
      <c r="R6396">
        <v>4601.82</v>
      </c>
      <c r="S6396">
        <v>4177.13</v>
      </c>
      <c r="T6396">
        <v>4364.76</v>
      </c>
      <c r="U6396">
        <v>626.86</v>
      </c>
      <c r="V6396">
        <v>2638.78</v>
      </c>
      <c r="W6396">
        <v>0</v>
      </c>
      <c r="X6396">
        <v>1135.81</v>
      </c>
      <c r="Y6396">
        <v>225.04</v>
      </c>
      <c r="Z6396">
        <v>36376.959999999999</v>
      </c>
      <c r="AA6396">
        <v>0</v>
      </c>
      <c r="AB6396">
        <v>-1075.81</v>
      </c>
      <c r="AC6396">
        <v>-15.79</v>
      </c>
      <c r="AD6396">
        <v>0.4</v>
      </c>
      <c r="AE6396">
        <v>0</v>
      </c>
      <c r="AF6396">
        <v>0</v>
      </c>
      <c r="AG6396">
        <v>-1091.2</v>
      </c>
      <c r="AH6396">
        <v>-4192.2700000000004</v>
      </c>
      <c r="AI6396">
        <v>1.17</v>
      </c>
      <c r="AJ6396">
        <v>-4193.4399999999996</v>
      </c>
      <c r="AK6396">
        <v>0</v>
      </c>
      <c r="AL6396">
        <v>-29960.02</v>
      </c>
      <c r="AM6396">
        <v>8.35</v>
      </c>
      <c r="AO6396">
        <v>0</v>
      </c>
      <c r="AP6396">
        <v>20415</v>
      </c>
      <c r="AQ6396" t="s">
        <v>251</v>
      </c>
      <c r="AR6396" t="s">
        <v>252</v>
      </c>
      <c r="AS6396" t="s">
        <v>251</v>
      </c>
      <c r="AT6396" t="s">
        <v>252</v>
      </c>
      <c r="AU6396">
        <v>16730</v>
      </c>
      <c r="AV6396" t="s">
        <v>62</v>
      </c>
      <c r="AW6396">
        <v>2</v>
      </c>
      <c r="AX6396">
        <v>2</v>
      </c>
      <c r="AY6396">
        <v>2014</v>
      </c>
      <c r="AZ6396">
        <v>1</v>
      </c>
      <c r="BA6396" t="str">
        <f t="shared" si="198"/>
        <v>20141</v>
      </c>
      <c r="BB6396" t="str">
        <f t="shared" si="199"/>
        <v>20141North American Airlines</v>
      </c>
      <c r="BC6396" t="e">
        <f>#N/A</f>
        <v>#N/A</v>
      </c>
      <c r="BD6396" t="e">
        <f>#N/A</f>
        <v>#N/A</v>
      </c>
      <c r="BE6396" t="e">
        <f>#N/A</f>
        <v>#N/A</v>
      </c>
      <c r="BF6396" t="e">
        <f>#N/A</f>
        <v>#N/A</v>
      </c>
      <c r="BG6396" t="e">
        <f>#N/A</f>
        <v>#N/A</v>
      </c>
    </row>
    <row r="6397" spans="1:59">
      <c r="A6397">
        <v>-1045.19</v>
      </c>
      <c r="B6397">
        <v>-776.37</v>
      </c>
      <c r="D6397">
        <v>3698.09</v>
      </c>
      <c r="E6397">
        <v>3836.57</v>
      </c>
      <c r="F6397">
        <v>3836.57</v>
      </c>
      <c r="H6397">
        <v>306.64999999999998</v>
      </c>
      <c r="J6397">
        <v>306.64999999999998</v>
      </c>
      <c r="K6397">
        <v>189.04</v>
      </c>
      <c r="M6397">
        <v>189.04</v>
      </c>
      <c r="O6397">
        <v>426.74</v>
      </c>
      <c r="P6397">
        <v>8457.09</v>
      </c>
      <c r="Q6397">
        <v>3369.94</v>
      </c>
      <c r="R6397">
        <v>2326.38</v>
      </c>
      <c r="W6397">
        <v>2675.47</v>
      </c>
      <c r="X6397">
        <v>525.98</v>
      </c>
      <c r="Y6397">
        <v>335.69</v>
      </c>
      <c r="Z6397">
        <v>9233.4599999999991</v>
      </c>
      <c r="AA6397">
        <v>-116.62</v>
      </c>
      <c r="AF6397">
        <v>-152.19</v>
      </c>
      <c r="AG6397">
        <v>-268.82</v>
      </c>
      <c r="AH6397">
        <v>-1045.19</v>
      </c>
      <c r="AJ6397">
        <v>-1045.19</v>
      </c>
      <c r="AN6397">
        <v>-1045.19</v>
      </c>
      <c r="AP6397">
        <v>20108</v>
      </c>
      <c r="AQ6397" t="s">
        <v>254</v>
      </c>
      <c r="AR6397" t="s">
        <v>255</v>
      </c>
      <c r="AS6397" t="s">
        <v>254</v>
      </c>
      <c r="AT6397" t="s">
        <v>255</v>
      </c>
      <c r="AU6397">
        <v>6721</v>
      </c>
      <c r="AV6397" t="s">
        <v>61</v>
      </c>
      <c r="AW6397">
        <v>1</v>
      </c>
      <c r="AX6397">
        <v>1</v>
      </c>
      <c r="AY6397">
        <v>2002</v>
      </c>
      <c r="AZ6397">
        <v>1</v>
      </c>
      <c r="BA6397" t="str">
        <f t="shared" si="198"/>
        <v>20021</v>
      </c>
      <c r="BB6397" t="str">
        <f t="shared" si="199"/>
        <v>20021Northern Air Cargo Inc.</v>
      </c>
      <c r="BC6397" t="e">
        <f>#N/A</f>
        <v>#N/A</v>
      </c>
      <c r="BD6397" t="e">
        <f>#N/A</f>
        <v>#N/A</v>
      </c>
      <c r="BE6397" t="e">
        <f>#N/A</f>
        <v>#N/A</v>
      </c>
      <c r="BF6397" t="e">
        <f>#N/A</f>
        <v>#N/A</v>
      </c>
      <c r="BG6397" t="e">
        <f>#N/A</f>
        <v>#N/A</v>
      </c>
    </row>
    <row r="6398" spans="1:59">
      <c r="A6398">
        <v>217.49</v>
      </c>
      <c r="B6398">
        <v>329.28</v>
      </c>
      <c r="D6398">
        <v>3954.03</v>
      </c>
      <c r="E6398">
        <v>4917.04</v>
      </c>
      <c r="F6398">
        <v>4917.04</v>
      </c>
      <c r="H6398">
        <v>489.36</v>
      </c>
      <c r="J6398">
        <v>489.36</v>
      </c>
      <c r="K6398">
        <v>102.62</v>
      </c>
      <c r="M6398">
        <v>102.62</v>
      </c>
      <c r="O6398">
        <v>304.86</v>
      </c>
      <c r="P6398">
        <v>9767.91</v>
      </c>
      <c r="Q6398">
        <v>3750.83</v>
      </c>
      <c r="R6398">
        <v>2132.42</v>
      </c>
      <c r="W6398">
        <v>2930.4</v>
      </c>
      <c r="X6398">
        <v>499.7</v>
      </c>
      <c r="Y6398">
        <v>125.28</v>
      </c>
      <c r="Z6398">
        <v>9438.64</v>
      </c>
      <c r="AA6398">
        <v>-117.6</v>
      </c>
      <c r="AF6398">
        <v>5.82</v>
      </c>
      <c r="AG6398">
        <v>-111.78</v>
      </c>
      <c r="AH6398">
        <v>217.49</v>
      </c>
      <c r="AJ6398">
        <v>217.49</v>
      </c>
      <c r="AN6398">
        <v>217.49</v>
      </c>
      <c r="AP6398">
        <v>20108</v>
      </c>
      <c r="AQ6398" t="s">
        <v>254</v>
      </c>
      <c r="AR6398" t="s">
        <v>255</v>
      </c>
      <c r="AS6398" t="s">
        <v>254</v>
      </c>
      <c r="AT6398" t="s">
        <v>255</v>
      </c>
      <c r="AU6398">
        <v>6721</v>
      </c>
      <c r="AV6398" t="s">
        <v>61</v>
      </c>
      <c r="AW6398">
        <v>1</v>
      </c>
      <c r="AX6398">
        <v>1</v>
      </c>
      <c r="AY6398">
        <v>2002</v>
      </c>
      <c r="AZ6398">
        <v>2</v>
      </c>
      <c r="BA6398" t="str">
        <f t="shared" si="198"/>
        <v>20022</v>
      </c>
      <c r="BB6398" t="str">
        <f t="shared" si="199"/>
        <v>20022Northern Air Cargo Inc.</v>
      </c>
      <c r="BC6398" t="e">
        <f>#N/A</f>
        <v>#N/A</v>
      </c>
      <c r="BD6398" t="e">
        <f>#N/A</f>
        <v>#N/A</v>
      </c>
      <c r="BE6398" t="e">
        <f>#N/A</f>
        <v>#N/A</v>
      </c>
      <c r="BF6398" t="e">
        <f>#N/A</f>
        <v>#N/A</v>
      </c>
      <c r="BG6398" t="e">
        <f>#N/A</f>
        <v>#N/A</v>
      </c>
    </row>
    <row r="6399" spans="1:59">
      <c r="A6399">
        <v>688.09</v>
      </c>
      <c r="B6399">
        <v>769.27</v>
      </c>
      <c r="D6399">
        <v>4208.1099999999997</v>
      </c>
      <c r="E6399">
        <v>5924.92</v>
      </c>
      <c r="F6399">
        <v>5924.92</v>
      </c>
      <c r="H6399">
        <v>1081.31</v>
      </c>
      <c r="J6399">
        <v>1081.31</v>
      </c>
      <c r="K6399">
        <v>55.75</v>
      </c>
      <c r="M6399">
        <v>55.75</v>
      </c>
      <c r="O6399">
        <v>302.2</v>
      </c>
      <c r="P6399">
        <v>11572.29</v>
      </c>
      <c r="Q6399">
        <v>4177.17</v>
      </c>
      <c r="R6399">
        <v>2676.46</v>
      </c>
      <c r="W6399">
        <v>3332.07</v>
      </c>
      <c r="X6399">
        <v>499.09</v>
      </c>
      <c r="Y6399">
        <v>118.24</v>
      </c>
      <c r="Z6399">
        <v>10803.03</v>
      </c>
      <c r="AA6399">
        <v>-107.46</v>
      </c>
      <c r="AF6399">
        <v>26.28</v>
      </c>
      <c r="AG6399">
        <v>-81.180000000000007</v>
      </c>
      <c r="AH6399">
        <v>688.09</v>
      </c>
      <c r="AJ6399">
        <v>688.09</v>
      </c>
      <c r="AN6399">
        <v>688.09</v>
      </c>
      <c r="AP6399">
        <v>20108</v>
      </c>
      <c r="AQ6399" t="s">
        <v>254</v>
      </c>
      <c r="AR6399" t="s">
        <v>255</v>
      </c>
      <c r="AS6399" t="s">
        <v>254</v>
      </c>
      <c r="AT6399" t="s">
        <v>255</v>
      </c>
      <c r="AU6399">
        <v>6721</v>
      </c>
      <c r="AV6399" t="s">
        <v>61</v>
      </c>
      <c r="AW6399">
        <v>1</v>
      </c>
      <c r="AX6399">
        <v>1</v>
      </c>
      <c r="AY6399">
        <v>2002</v>
      </c>
      <c r="AZ6399">
        <v>3</v>
      </c>
      <c r="BA6399" t="str">
        <f t="shared" si="198"/>
        <v>20023</v>
      </c>
      <c r="BB6399" t="str">
        <f t="shared" si="199"/>
        <v>20023Northern Air Cargo Inc.</v>
      </c>
      <c r="BC6399" t="e">
        <f>#N/A</f>
        <v>#N/A</v>
      </c>
      <c r="BD6399" t="e">
        <f>#N/A</f>
        <v>#N/A</v>
      </c>
      <c r="BE6399" t="e">
        <f>#N/A</f>
        <v>#N/A</v>
      </c>
      <c r="BF6399" t="e">
        <f>#N/A</f>
        <v>#N/A</v>
      </c>
      <c r="BG6399" t="e">
        <f>#N/A</f>
        <v>#N/A</v>
      </c>
    </row>
    <row r="6400" spans="1:59">
      <c r="A6400">
        <v>763.99</v>
      </c>
      <c r="B6400">
        <v>992.22</v>
      </c>
      <c r="D6400">
        <v>4785.7700000000004</v>
      </c>
      <c r="E6400">
        <v>4333.67</v>
      </c>
      <c r="F6400">
        <v>4333.67</v>
      </c>
      <c r="H6400">
        <v>1170.21</v>
      </c>
      <c r="J6400">
        <v>1170.21</v>
      </c>
      <c r="K6400">
        <v>77.94</v>
      </c>
      <c r="M6400">
        <v>77.94</v>
      </c>
      <c r="O6400">
        <v>876.62</v>
      </c>
      <c r="P6400">
        <v>11244.22</v>
      </c>
      <c r="Q6400">
        <v>3802.65</v>
      </c>
      <c r="R6400">
        <v>2577.6799999999998</v>
      </c>
      <c r="W6400">
        <v>3018.38</v>
      </c>
      <c r="X6400">
        <v>382.88</v>
      </c>
      <c r="Y6400">
        <v>470.41</v>
      </c>
      <c r="Z6400">
        <v>10252</v>
      </c>
      <c r="AA6400">
        <v>-93.37</v>
      </c>
      <c r="AF6400">
        <v>-134.86000000000001</v>
      </c>
      <c r="AG6400">
        <v>-228.23</v>
      </c>
      <c r="AH6400">
        <v>763.99</v>
      </c>
      <c r="AJ6400">
        <v>763.99</v>
      </c>
      <c r="AN6400">
        <v>763.99</v>
      </c>
      <c r="AP6400">
        <v>20108</v>
      </c>
      <c r="AQ6400" t="s">
        <v>254</v>
      </c>
      <c r="AR6400" t="s">
        <v>255</v>
      </c>
      <c r="AS6400" t="s">
        <v>254</v>
      </c>
      <c r="AT6400" t="s">
        <v>255</v>
      </c>
      <c r="AU6400">
        <v>6721</v>
      </c>
      <c r="AV6400" t="s">
        <v>61</v>
      </c>
      <c r="AW6400">
        <v>1</v>
      </c>
      <c r="AX6400">
        <v>1</v>
      </c>
      <c r="AY6400">
        <v>2002</v>
      </c>
      <c r="AZ6400">
        <v>4</v>
      </c>
      <c r="BA6400" t="str">
        <f t="shared" si="198"/>
        <v>20024</v>
      </c>
      <c r="BB6400" t="str">
        <f t="shared" si="199"/>
        <v>20024Northern Air Cargo Inc.</v>
      </c>
      <c r="BC6400" t="e">
        <f>#N/A</f>
        <v>#N/A</v>
      </c>
      <c r="BD6400" t="e">
        <f>#N/A</f>
        <v>#N/A</v>
      </c>
      <c r="BE6400" t="e">
        <f>#N/A</f>
        <v>#N/A</v>
      </c>
      <c r="BF6400" t="e">
        <f>#N/A</f>
        <v>#N/A</v>
      </c>
      <c r="BG6400" t="e">
        <f>#N/A</f>
        <v>#N/A</v>
      </c>
    </row>
    <row r="6401" spans="1:59">
      <c r="A6401">
        <v>-1184.95</v>
      </c>
      <c r="B6401">
        <v>-21.88</v>
      </c>
      <c r="D6401">
        <v>4642.82</v>
      </c>
      <c r="E6401">
        <v>3645.02</v>
      </c>
      <c r="F6401">
        <v>3645.02</v>
      </c>
      <c r="H6401">
        <v>1673.78</v>
      </c>
      <c r="J6401">
        <v>1673.78</v>
      </c>
      <c r="K6401">
        <v>130.69</v>
      </c>
      <c r="M6401">
        <v>130.69</v>
      </c>
      <c r="O6401">
        <v>373.79</v>
      </c>
      <c r="P6401">
        <v>10466.09</v>
      </c>
      <c r="Q6401">
        <v>4097.1000000000004</v>
      </c>
      <c r="R6401">
        <v>2460.79</v>
      </c>
      <c r="W6401">
        <v>3303.97</v>
      </c>
      <c r="X6401">
        <v>392.11</v>
      </c>
      <c r="Y6401">
        <v>234.01</v>
      </c>
      <c r="Z6401">
        <v>10487.97</v>
      </c>
      <c r="AB6401">
        <v>-84.69</v>
      </c>
      <c r="AF6401">
        <v>-1078.3800000000001</v>
      </c>
      <c r="AG6401">
        <v>-1163.07</v>
      </c>
      <c r="AH6401">
        <v>-1184.95</v>
      </c>
      <c r="AJ6401">
        <v>-1184.95</v>
      </c>
      <c r="AN6401">
        <v>-1184.95</v>
      </c>
      <c r="AP6401">
        <v>20108</v>
      </c>
      <c r="AQ6401" t="s">
        <v>254</v>
      </c>
      <c r="AR6401" t="s">
        <v>255</v>
      </c>
      <c r="AS6401" t="s">
        <v>254</v>
      </c>
      <c r="AT6401" t="s">
        <v>255</v>
      </c>
      <c r="AU6401">
        <v>6721</v>
      </c>
      <c r="AV6401" t="s">
        <v>61</v>
      </c>
      <c r="AW6401">
        <v>1</v>
      </c>
      <c r="AX6401">
        <v>1</v>
      </c>
      <c r="AY6401">
        <v>2003</v>
      </c>
      <c r="AZ6401">
        <v>1</v>
      </c>
      <c r="BA6401" t="str">
        <f t="shared" si="198"/>
        <v>20031</v>
      </c>
      <c r="BB6401" t="str">
        <f t="shared" si="199"/>
        <v>20031Northern Air Cargo Inc.</v>
      </c>
      <c r="BC6401" t="e">
        <f>#N/A</f>
        <v>#N/A</v>
      </c>
      <c r="BD6401" t="e">
        <f>#N/A</f>
        <v>#N/A</v>
      </c>
      <c r="BE6401" t="e">
        <f>#N/A</f>
        <v>#N/A</v>
      </c>
      <c r="BF6401" t="e">
        <f>#N/A</f>
        <v>#N/A</v>
      </c>
      <c r="BG6401" t="e">
        <f>#N/A</f>
        <v>#N/A</v>
      </c>
    </row>
    <row r="6402" spans="1:59">
      <c r="A6402">
        <v>-665.66</v>
      </c>
      <c r="B6402">
        <v>-582.79999999999995</v>
      </c>
      <c r="D6402">
        <v>4672.12</v>
      </c>
      <c r="E6402">
        <v>4941.13</v>
      </c>
      <c r="F6402">
        <v>4941.13</v>
      </c>
      <c r="H6402">
        <v>530.16</v>
      </c>
      <c r="J6402">
        <v>530.16</v>
      </c>
      <c r="K6402">
        <v>104.77</v>
      </c>
      <c r="M6402">
        <v>104.77</v>
      </c>
      <c r="O6402">
        <v>329.82</v>
      </c>
      <c r="P6402">
        <v>10577.99</v>
      </c>
      <c r="Q6402">
        <v>4120.3999999999996</v>
      </c>
      <c r="R6402">
        <v>2847.48</v>
      </c>
      <c r="W6402">
        <v>3662.05</v>
      </c>
      <c r="X6402">
        <v>351.37</v>
      </c>
      <c r="Y6402">
        <v>179.5</v>
      </c>
      <c r="Z6402">
        <v>11160.8</v>
      </c>
      <c r="AB6402">
        <v>-82.84</v>
      </c>
      <c r="AF6402">
        <v>-0.02</v>
      </c>
      <c r="AG6402">
        <v>-82.86</v>
      </c>
      <c r="AH6402">
        <v>-665.66</v>
      </c>
      <c r="AJ6402">
        <v>-665.66</v>
      </c>
      <c r="AN6402">
        <v>-665.66</v>
      </c>
      <c r="AP6402">
        <v>20108</v>
      </c>
      <c r="AQ6402" t="s">
        <v>254</v>
      </c>
      <c r="AR6402" t="s">
        <v>255</v>
      </c>
      <c r="AS6402" t="s">
        <v>254</v>
      </c>
      <c r="AT6402" t="s">
        <v>255</v>
      </c>
      <c r="AU6402">
        <v>6721</v>
      </c>
      <c r="AV6402" t="s">
        <v>61</v>
      </c>
      <c r="AW6402">
        <v>1</v>
      </c>
      <c r="AX6402">
        <v>1</v>
      </c>
      <c r="AY6402">
        <v>2003</v>
      </c>
      <c r="AZ6402">
        <v>2</v>
      </c>
      <c r="BA6402" t="str">
        <f t="shared" ref="BA6402:BA6465" si="200">CONCATENATE(AY6402,AZ6402)</f>
        <v>20032</v>
      </c>
      <c r="BB6402" t="str">
        <f t="shared" ref="BB6402:BB6465" si="201">CONCATENATE(BA6402,AR6402)</f>
        <v>20032Northern Air Cargo Inc.</v>
      </c>
      <c r="BC6402" t="e">
        <f>#N/A</f>
        <v>#N/A</v>
      </c>
      <c r="BD6402" t="e">
        <f>#N/A</f>
        <v>#N/A</v>
      </c>
      <c r="BE6402" t="e">
        <f>#N/A</f>
        <v>#N/A</v>
      </c>
      <c r="BF6402" t="e">
        <f>#N/A</f>
        <v>#N/A</v>
      </c>
      <c r="BG6402" t="e">
        <f>#N/A</f>
        <v>#N/A</v>
      </c>
    </row>
    <row r="6403" spans="1:59">
      <c r="A6403">
        <v>850.47</v>
      </c>
      <c r="B6403">
        <v>772.11</v>
      </c>
      <c r="D6403">
        <v>4876.5200000000004</v>
      </c>
      <c r="E6403">
        <v>5978.55</v>
      </c>
      <c r="F6403">
        <v>5978.55</v>
      </c>
      <c r="H6403">
        <v>847.01</v>
      </c>
      <c r="J6403">
        <v>847.01</v>
      </c>
      <c r="K6403">
        <v>102.72</v>
      </c>
      <c r="M6403">
        <v>102.72</v>
      </c>
      <c r="O6403">
        <v>298.66000000000003</v>
      </c>
      <c r="P6403">
        <v>12103.47</v>
      </c>
      <c r="Q6403">
        <v>4455.6899999999996</v>
      </c>
      <c r="R6403">
        <v>2681.34</v>
      </c>
      <c r="W6403">
        <v>3691.44</v>
      </c>
      <c r="X6403">
        <v>351.44</v>
      </c>
      <c r="Y6403">
        <v>151.44999999999999</v>
      </c>
      <c r="Z6403">
        <v>11331.36</v>
      </c>
      <c r="AB6403">
        <v>-75.5</v>
      </c>
      <c r="AF6403">
        <v>153.85</v>
      </c>
      <c r="AG6403">
        <v>78.349999999999994</v>
      </c>
      <c r="AH6403">
        <v>850.47</v>
      </c>
      <c r="AJ6403">
        <v>850.47</v>
      </c>
      <c r="AN6403">
        <v>850.47</v>
      </c>
      <c r="AP6403">
        <v>20108</v>
      </c>
      <c r="AQ6403" t="s">
        <v>254</v>
      </c>
      <c r="AR6403" t="s">
        <v>255</v>
      </c>
      <c r="AS6403" t="s">
        <v>254</v>
      </c>
      <c r="AT6403" t="s">
        <v>255</v>
      </c>
      <c r="AU6403">
        <v>6721</v>
      </c>
      <c r="AV6403" t="s">
        <v>61</v>
      </c>
      <c r="AW6403">
        <v>1</v>
      </c>
      <c r="AX6403">
        <v>1</v>
      </c>
      <c r="AY6403">
        <v>2003</v>
      </c>
      <c r="AZ6403">
        <v>3</v>
      </c>
      <c r="BA6403" t="str">
        <f t="shared" si="200"/>
        <v>20033</v>
      </c>
      <c r="BB6403" t="str">
        <f t="shared" si="201"/>
        <v>20033Northern Air Cargo Inc.</v>
      </c>
      <c r="BC6403" t="e">
        <f>#N/A</f>
        <v>#N/A</v>
      </c>
      <c r="BD6403" t="e">
        <f>#N/A</f>
        <v>#N/A</v>
      </c>
      <c r="BE6403" t="e">
        <f>#N/A</f>
        <v>#N/A</v>
      </c>
      <c r="BF6403" t="e">
        <f>#N/A</f>
        <v>#N/A</v>
      </c>
      <c r="BG6403" t="e">
        <f>#N/A</f>
        <v>#N/A</v>
      </c>
    </row>
    <row r="6404" spans="1:59">
      <c r="A6404">
        <v>-803.74</v>
      </c>
      <c r="B6404">
        <v>-737.13</v>
      </c>
      <c r="D6404">
        <v>6121.26</v>
      </c>
      <c r="E6404">
        <v>3862.34</v>
      </c>
      <c r="F6404">
        <v>3862.34</v>
      </c>
      <c r="H6404">
        <v>695.33</v>
      </c>
      <c r="J6404">
        <v>695.33</v>
      </c>
      <c r="K6404">
        <v>107.05</v>
      </c>
      <c r="M6404">
        <v>107.05</v>
      </c>
      <c r="O6404">
        <v>668.82</v>
      </c>
      <c r="P6404">
        <v>11454.8</v>
      </c>
      <c r="Q6404">
        <v>4568.13</v>
      </c>
      <c r="R6404">
        <v>3004.05</v>
      </c>
      <c r="W6404">
        <v>3718.13</v>
      </c>
      <c r="X6404">
        <v>351.58</v>
      </c>
      <c r="Y6404">
        <v>550.04</v>
      </c>
      <c r="Z6404">
        <v>12191.93</v>
      </c>
      <c r="AB6404">
        <v>-70.569999999999993</v>
      </c>
      <c r="AF6404">
        <v>3.96</v>
      </c>
      <c r="AG6404">
        <v>-66.61</v>
      </c>
      <c r="AH6404">
        <v>-803.74</v>
      </c>
      <c r="AJ6404">
        <v>-803.74</v>
      </c>
      <c r="AN6404">
        <v>-803.74</v>
      </c>
      <c r="AP6404">
        <v>20108</v>
      </c>
      <c r="AQ6404" t="s">
        <v>254</v>
      </c>
      <c r="AR6404" t="s">
        <v>255</v>
      </c>
      <c r="AS6404" t="s">
        <v>254</v>
      </c>
      <c r="AT6404" t="s">
        <v>255</v>
      </c>
      <c r="AU6404">
        <v>6721</v>
      </c>
      <c r="AV6404" t="s">
        <v>61</v>
      </c>
      <c r="AW6404">
        <v>1</v>
      </c>
      <c r="AX6404">
        <v>1</v>
      </c>
      <c r="AY6404">
        <v>2003</v>
      </c>
      <c r="AZ6404">
        <v>4</v>
      </c>
      <c r="BA6404" t="str">
        <f t="shared" si="200"/>
        <v>20034</v>
      </c>
      <c r="BB6404" t="str">
        <f t="shared" si="201"/>
        <v>20034Northern Air Cargo Inc.</v>
      </c>
      <c r="BC6404" t="e">
        <f>#N/A</f>
        <v>#N/A</v>
      </c>
      <c r="BD6404" t="e">
        <f>#N/A</f>
        <v>#N/A</v>
      </c>
      <c r="BE6404" t="e">
        <f>#N/A</f>
        <v>#N/A</v>
      </c>
      <c r="BF6404" t="e">
        <f>#N/A</f>
        <v>#N/A</v>
      </c>
      <c r="BG6404" t="e">
        <f>#N/A</f>
        <v>#N/A</v>
      </c>
    </row>
    <row r="6405" spans="1:59">
      <c r="A6405">
        <v>85.58</v>
      </c>
      <c r="B6405">
        <v>167.62</v>
      </c>
      <c r="D6405">
        <v>6824.27</v>
      </c>
      <c r="E6405">
        <v>4037.32</v>
      </c>
      <c r="F6405">
        <v>4037.32</v>
      </c>
      <c r="H6405">
        <v>730.87</v>
      </c>
      <c r="J6405">
        <v>730.87</v>
      </c>
      <c r="K6405">
        <v>120.05</v>
      </c>
      <c r="M6405">
        <v>120.05</v>
      </c>
      <c r="O6405">
        <v>626.33000000000004</v>
      </c>
      <c r="P6405">
        <v>12338.85</v>
      </c>
      <c r="Q6405">
        <v>4954.3500000000004</v>
      </c>
      <c r="R6405">
        <v>2834.06</v>
      </c>
      <c r="W6405">
        <v>3739.37</v>
      </c>
      <c r="X6405">
        <v>133.09</v>
      </c>
      <c r="Y6405">
        <v>510.36</v>
      </c>
      <c r="Z6405">
        <v>12171.22</v>
      </c>
      <c r="AA6405">
        <v>-67.760000000000005</v>
      </c>
      <c r="AF6405">
        <v>-14.28</v>
      </c>
      <c r="AG6405">
        <v>-82.04</v>
      </c>
      <c r="AH6405">
        <v>85.58</v>
      </c>
      <c r="AJ6405">
        <v>85.58</v>
      </c>
      <c r="AN6405">
        <v>85.58</v>
      </c>
      <c r="AP6405">
        <v>20108</v>
      </c>
      <c r="AQ6405" t="s">
        <v>254</v>
      </c>
      <c r="AR6405" t="s">
        <v>255</v>
      </c>
      <c r="AS6405" t="s">
        <v>254</v>
      </c>
      <c r="AT6405" t="s">
        <v>255</v>
      </c>
      <c r="AU6405">
        <v>6721</v>
      </c>
      <c r="AV6405" t="s">
        <v>61</v>
      </c>
      <c r="AW6405">
        <v>1</v>
      </c>
      <c r="AX6405">
        <v>1</v>
      </c>
      <c r="AY6405">
        <v>2004</v>
      </c>
      <c r="AZ6405">
        <v>1</v>
      </c>
      <c r="BA6405" t="str">
        <f t="shared" si="200"/>
        <v>20041</v>
      </c>
      <c r="BB6405" t="str">
        <f t="shared" si="201"/>
        <v>20041Northern Air Cargo Inc.</v>
      </c>
      <c r="BC6405" t="e">
        <f>#N/A</f>
        <v>#N/A</v>
      </c>
      <c r="BD6405" t="e">
        <f>#N/A</f>
        <v>#N/A</v>
      </c>
      <c r="BE6405" t="e">
        <f>#N/A</f>
        <v>#N/A</v>
      </c>
      <c r="BF6405" t="e">
        <f>#N/A</f>
        <v>#N/A</v>
      </c>
      <c r="BG6405" t="e">
        <f>#N/A</f>
        <v>#N/A</v>
      </c>
    </row>
    <row r="6406" spans="1:59">
      <c r="A6406">
        <v>-502.28</v>
      </c>
      <c r="B6406">
        <v>-425.16</v>
      </c>
      <c r="D6406">
        <v>5413.96</v>
      </c>
      <c r="E6406">
        <v>4568.5</v>
      </c>
      <c r="F6406">
        <v>4568.5</v>
      </c>
      <c r="H6406">
        <v>1472.36</v>
      </c>
      <c r="J6406">
        <v>1472.36</v>
      </c>
      <c r="K6406">
        <v>61.45</v>
      </c>
      <c r="M6406">
        <v>61.45</v>
      </c>
      <c r="O6406">
        <v>433.75</v>
      </c>
      <c r="P6406">
        <v>11950.02</v>
      </c>
      <c r="Q6406">
        <v>5104.99</v>
      </c>
      <c r="R6406">
        <v>3067.18</v>
      </c>
      <c r="W6406">
        <v>3661.35</v>
      </c>
      <c r="X6406">
        <v>285.02999999999997</v>
      </c>
      <c r="Y6406">
        <v>256.63</v>
      </c>
      <c r="Z6406">
        <v>12375.18</v>
      </c>
      <c r="AA6406">
        <v>-68.14</v>
      </c>
      <c r="AF6406">
        <v>-8.9700000000000006</v>
      </c>
      <c r="AG6406">
        <v>-77.12</v>
      </c>
      <c r="AH6406">
        <v>-502.28</v>
      </c>
      <c r="AJ6406">
        <v>-502.28</v>
      </c>
      <c r="AN6406">
        <v>-502.28</v>
      </c>
      <c r="AP6406">
        <v>20108</v>
      </c>
      <c r="AQ6406" t="s">
        <v>254</v>
      </c>
      <c r="AR6406" t="s">
        <v>255</v>
      </c>
      <c r="AS6406" t="s">
        <v>254</v>
      </c>
      <c r="AT6406" t="s">
        <v>255</v>
      </c>
      <c r="AU6406">
        <v>6721</v>
      </c>
      <c r="AV6406" t="s">
        <v>61</v>
      </c>
      <c r="AW6406">
        <v>1</v>
      </c>
      <c r="AX6406">
        <v>1</v>
      </c>
      <c r="AY6406">
        <v>2004</v>
      </c>
      <c r="AZ6406">
        <v>2</v>
      </c>
      <c r="BA6406" t="str">
        <f t="shared" si="200"/>
        <v>20042</v>
      </c>
      <c r="BB6406" t="str">
        <f t="shared" si="201"/>
        <v>20042Northern Air Cargo Inc.</v>
      </c>
      <c r="BC6406" t="e">
        <f>#N/A</f>
        <v>#N/A</v>
      </c>
      <c r="BD6406" t="e">
        <f>#N/A</f>
        <v>#N/A</v>
      </c>
      <c r="BE6406" t="e">
        <f>#N/A</f>
        <v>#N/A</v>
      </c>
      <c r="BF6406" t="e">
        <f>#N/A</f>
        <v>#N/A</v>
      </c>
      <c r="BG6406" t="e">
        <f>#N/A</f>
        <v>#N/A</v>
      </c>
    </row>
    <row r="6407" spans="1:59">
      <c r="A6407">
        <v>567.13</v>
      </c>
      <c r="B6407">
        <v>1006.58</v>
      </c>
      <c r="D6407">
        <v>5266.44</v>
      </c>
      <c r="E6407">
        <v>5840.79</v>
      </c>
      <c r="F6407">
        <v>5840.79</v>
      </c>
      <c r="H6407">
        <v>1121.97</v>
      </c>
      <c r="J6407">
        <v>1121.97</v>
      </c>
      <c r="K6407">
        <v>170.61</v>
      </c>
      <c r="M6407">
        <v>170.61</v>
      </c>
      <c r="O6407">
        <v>521.67999999999995</v>
      </c>
      <c r="P6407">
        <v>12921.5</v>
      </c>
      <c r="Q6407">
        <v>4794.3900000000003</v>
      </c>
      <c r="R6407">
        <v>2823.12</v>
      </c>
      <c r="W6407">
        <v>3617.67</v>
      </c>
      <c r="X6407">
        <v>326.77999999999997</v>
      </c>
      <c r="Y6407">
        <v>352.96</v>
      </c>
      <c r="Z6407">
        <v>11914.92</v>
      </c>
      <c r="AA6407">
        <v>-83.51</v>
      </c>
      <c r="AF6407">
        <v>-355.94</v>
      </c>
      <c r="AG6407">
        <v>-439.46</v>
      </c>
      <c r="AH6407">
        <v>567.13</v>
      </c>
      <c r="AJ6407">
        <v>567.13</v>
      </c>
      <c r="AN6407">
        <v>567.13</v>
      </c>
      <c r="AP6407">
        <v>20108</v>
      </c>
      <c r="AQ6407" t="s">
        <v>254</v>
      </c>
      <c r="AR6407" t="s">
        <v>255</v>
      </c>
      <c r="AS6407" t="s">
        <v>254</v>
      </c>
      <c r="AT6407" t="s">
        <v>255</v>
      </c>
      <c r="AU6407">
        <v>6721</v>
      </c>
      <c r="AV6407" t="s">
        <v>61</v>
      </c>
      <c r="AW6407">
        <v>1</v>
      </c>
      <c r="AX6407">
        <v>1</v>
      </c>
      <c r="AY6407">
        <v>2004</v>
      </c>
      <c r="AZ6407">
        <v>3</v>
      </c>
      <c r="BA6407" t="str">
        <f t="shared" si="200"/>
        <v>20043</v>
      </c>
      <c r="BB6407" t="str">
        <f t="shared" si="201"/>
        <v>20043Northern Air Cargo Inc.</v>
      </c>
      <c r="BC6407" t="e">
        <f>#N/A</f>
        <v>#N/A</v>
      </c>
      <c r="BD6407" t="e">
        <f>#N/A</f>
        <v>#N/A</v>
      </c>
      <c r="BE6407" t="e">
        <f>#N/A</f>
        <v>#N/A</v>
      </c>
      <c r="BF6407" t="e">
        <f>#N/A</f>
        <v>#N/A</v>
      </c>
      <c r="BG6407" t="e">
        <f>#N/A</f>
        <v>#N/A</v>
      </c>
    </row>
    <row r="6408" spans="1:59">
      <c r="A6408">
        <v>-917.14</v>
      </c>
      <c r="B6408">
        <v>-986.8</v>
      </c>
      <c r="D6408">
        <v>4902.3900000000003</v>
      </c>
      <c r="E6408">
        <v>3555.64</v>
      </c>
      <c r="F6408">
        <v>3555.64</v>
      </c>
      <c r="H6408">
        <v>1245.5</v>
      </c>
      <c r="J6408">
        <v>1245.5</v>
      </c>
      <c r="K6408">
        <v>4.92</v>
      </c>
      <c r="M6408">
        <v>4.92</v>
      </c>
      <c r="O6408">
        <v>825.39</v>
      </c>
      <c r="P6408">
        <v>10533.84</v>
      </c>
      <c r="Q6408">
        <v>4276.18</v>
      </c>
      <c r="R6408">
        <v>2818.6</v>
      </c>
      <c r="W6408">
        <v>3315.95</v>
      </c>
      <c r="X6408">
        <v>414.08</v>
      </c>
      <c r="Y6408">
        <v>695.83</v>
      </c>
      <c r="Z6408">
        <v>11520.64</v>
      </c>
      <c r="AA6408">
        <v>-90.31</v>
      </c>
      <c r="AF6408">
        <v>159.97</v>
      </c>
      <c r="AG6408">
        <v>69.66</v>
      </c>
      <c r="AH6408">
        <v>-917.14</v>
      </c>
      <c r="AJ6408">
        <v>-917.14</v>
      </c>
      <c r="AN6408">
        <v>-917.14</v>
      </c>
      <c r="AP6408">
        <v>20108</v>
      </c>
      <c r="AQ6408" t="s">
        <v>254</v>
      </c>
      <c r="AR6408" t="s">
        <v>255</v>
      </c>
      <c r="AS6408" t="s">
        <v>254</v>
      </c>
      <c r="AT6408" t="s">
        <v>255</v>
      </c>
      <c r="AU6408">
        <v>6721</v>
      </c>
      <c r="AV6408" t="s">
        <v>61</v>
      </c>
      <c r="AW6408">
        <v>1</v>
      </c>
      <c r="AX6408">
        <v>1</v>
      </c>
      <c r="AY6408">
        <v>2004</v>
      </c>
      <c r="AZ6408">
        <v>4</v>
      </c>
      <c r="BA6408" t="str">
        <f t="shared" si="200"/>
        <v>20044</v>
      </c>
      <c r="BB6408" t="str">
        <f t="shared" si="201"/>
        <v>20044Northern Air Cargo Inc.</v>
      </c>
      <c r="BC6408" t="e">
        <f>#N/A</f>
        <v>#N/A</v>
      </c>
      <c r="BD6408" t="e">
        <f>#N/A</f>
        <v>#N/A</v>
      </c>
      <c r="BE6408" t="e">
        <f>#N/A</f>
        <v>#N/A</v>
      </c>
      <c r="BF6408" t="e">
        <f>#N/A</f>
        <v>#N/A</v>
      </c>
      <c r="BG6408" t="e">
        <f>#N/A</f>
        <v>#N/A</v>
      </c>
    </row>
    <row r="6409" spans="1:59">
      <c r="A6409">
        <v>-2262.04</v>
      </c>
      <c r="B6409">
        <v>-1760.46</v>
      </c>
      <c r="D6409">
        <v>4351.75</v>
      </c>
      <c r="E6409">
        <v>3569.38</v>
      </c>
      <c r="F6409">
        <v>3569.38</v>
      </c>
      <c r="H6409">
        <v>727.86</v>
      </c>
      <c r="J6409">
        <v>727.86</v>
      </c>
      <c r="K6409">
        <v>129.09</v>
      </c>
      <c r="M6409">
        <v>129.09</v>
      </c>
      <c r="O6409">
        <v>372.02</v>
      </c>
      <c r="P6409">
        <v>9150.09</v>
      </c>
      <c r="Q6409">
        <v>4066.32</v>
      </c>
      <c r="R6409">
        <v>2739.84</v>
      </c>
      <c r="W6409">
        <v>3440.45</v>
      </c>
      <c r="X6409">
        <v>382.4</v>
      </c>
      <c r="Y6409">
        <v>281.54000000000002</v>
      </c>
      <c r="Z6409">
        <v>10910.55</v>
      </c>
      <c r="AA6409">
        <v>-99.46</v>
      </c>
      <c r="AF6409">
        <v>-402.12</v>
      </c>
      <c r="AG6409">
        <v>-501.58</v>
      </c>
      <c r="AH6409">
        <v>-2262.04</v>
      </c>
      <c r="AJ6409">
        <v>-2262.04</v>
      </c>
      <c r="AN6409">
        <v>-2262.04</v>
      </c>
      <c r="AP6409">
        <v>20108</v>
      </c>
      <c r="AQ6409" t="s">
        <v>254</v>
      </c>
      <c r="AR6409" t="s">
        <v>255</v>
      </c>
      <c r="AS6409" t="s">
        <v>254</v>
      </c>
      <c r="AT6409" t="s">
        <v>255</v>
      </c>
      <c r="AU6409">
        <v>6721</v>
      </c>
      <c r="AV6409" t="s">
        <v>61</v>
      </c>
      <c r="AW6409">
        <v>1</v>
      </c>
      <c r="AX6409">
        <v>1</v>
      </c>
      <c r="AY6409">
        <v>2005</v>
      </c>
      <c r="AZ6409">
        <v>1</v>
      </c>
      <c r="BA6409" t="str">
        <f t="shared" si="200"/>
        <v>20051</v>
      </c>
      <c r="BB6409" t="str">
        <f t="shared" si="201"/>
        <v>20051Northern Air Cargo Inc.</v>
      </c>
      <c r="BC6409" t="e">
        <f>#N/A</f>
        <v>#N/A</v>
      </c>
      <c r="BD6409" t="e">
        <f>#N/A</f>
        <v>#N/A</v>
      </c>
      <c r="BE6409" t="e">
        <f>#N/A</f>
        <v>#N/A</v>
      </c>
      <c r="BF6409" t="e">
        <f>#N/A</f>
        <v>#N/A</v>
      </c>
      <c r="BG6409" t="e">
        <f>#N/A</f>
        <v>#N/A</v>
      </c>
    </row>
    <row r="6410" spans="1:59">
      <c r="A6410">
        <v>221.5</v>
      </c>
      <c r="B6410">
        <v>358.21</v>
      </c>
      <c r="D6410">
        <v>4955.3100000000004</v>
      </c>
      <c r="E6410">
        <v>4516.53</v>
      </c>
      <c r="F6410">
        <v>4516.53</v>
      </c>
      <c r="H6410">
        <v>1312.95</v>
      </c>
      <c r="J6410">
        <v>1312.95</v>
      </c>
      <c r="K6410">
        <v>33.450000000000003</v>
      </c>
      <c r="M6410">
        <v>33.450000000000003</v>
      </c>
      <c r="O6410">
        <v>438.37</v>
      </c>
      <c r="P6410">
        <v>11256.62</v>
      </c>
      <c r="Q6410">
        <v>4713.88</v>
      </c>
      <c r="R6410">
        <v>2522.34</v>
      </c>
      <c r="W6410">
        <v>3280.74</v>
      </c>
      <c r="X6410">
        <v>235.23</v>
      </c>
      <c r="Y6410">
        <v>146.22999999999999</v>
      </c>
      <c r="Z6410">
        <v>10898.41</v>
      </c>
      <c r="AA6410">
        <v>-136.72</v>
      </c>
      <c r="AG6410">
        <v>-136.72</v>
      </c>
      <c r="AH6410">
        <v>221.5</v>
      </c>
      <c r="AJ6410">
        <v>221.5</v>
      </c>
      <c r="AN6410">
        <v>221.5</v>
      </c>
      <c r="AP6410">
        <v>20108</v>
      </c>
      <c r="AQ6410" t="s">
        <v>254</v>
      </c>
      <c r="AR6410" t="s">
        <v>255</v>
      </c>
      <c r="AS6410" t="s">
        <v>254</v>
      </c>
      <c r="AT6410" t="s">
        <v>255</v>
      </c>
      <c r="AU6410">
        <v>6721</v>
      </c>
      <c r="AV6410" t="s">
        <v>61</v>
      </c>
      <c r="AW6410">
        <v>1</v>
      </c>
      <c r="AX6410">
        <v>1</v>
      </c>
      <c r="AY6410">
        <v>2005</v>
      </c>
      <c r="AZ6410">
        <v>2</v>
      </c>
      <c r="BA6410" t="str">
        <f t="shared" si="200"/>
        <v>20052</v>
      </c>
      <c r="BB6410" t="str">
        <f t="shared" si="201"/>
        <v>20052Northern Air Cargo Inc.</v>
      </c>
      <c r="BC6410" t="e">
        <f>#N/A</f>
        <v>#N/A</v>
      </c>
      <c r="BD6410" t="e">
        <f>#N/A</f>
        <v>#N/A</v>
      </c>
      <c r="BE6410" t="e">
        <f>#N/A</f>
        <v>#N/A</v>
      </c>
      <c r="BF6410" t="e">
        <f>#N/A</f>
        <v>#N/A</v>
      </c>
      <c r="BG6410" t="e">
        <f>#N/A</f>
        <v>#N/A</v>
      </c>
    </row>
    <row r="6411" spans="1:59">
      <c r="A6411">
        <v>1358.82</v>
      </c>
      <c r="B6411">
        <v>1549.5</v>
      </c>
      <c r="D6411">
        <v>5208.1400000000003</v>
      </c>
      <c r="E6411">
        <v>6122.47</v>
      </c>
      <c r="F6411">
        <v>6122.47</v>
      </c>
      <c r="H6411">
        <v>2208.54</v>
      </c>
      <c r="J6411">
        <v>2208.54</v>
      </c>
      <c r="K6411">
        <v>47.61</v>
      </c>
      <c r="M6411">
        <v>47.61</v>
      </c>
      <c r="O6411">
        <v>334.68</v>
      </c>
      <c r="P6411">
        <v>13921.44</v>
      </c>
      <c r="Q6411">
        <v>6488.65</v>
      </c>
      <c r="R6411">
        <v>1917.43</v>
      </c>
      <c r="W6411">
        <v>3636.66</v>
      </c>
      <c r="X6411">
        <v>291.52</v>
      </c>
      <c r="Y6411">
        <v>37.67</v>
      </c>
      <c r="Z6411">
        <v>12371.94</v>
      </c>
      <c r="AA6411">
        <v>-136.27000000000001</v>
      </c>
      <c r="AF6411">
        <v>-54.42</v>
      </c>
      <c r="AG6411">
        <v>-190.69</v>
      </c>
      <c r="AH6411">
        <v>1358.82</v>
      </c>
      <c r="AJ6411">
        <v>1358.82</v>
      </c>
      <c r="AN6411">
        <v>1358.82</v>
      </c>
      <c r="AP6411">
        <v>20108</v>
      </c>
      <c r="AQ6411" t="s">
        <v>254</v>
      </c>
      <c r="AR6411" t="s">
        <v>255</v>
      </c>
      <c r="AS6411" t="s">
        <v>254</v>
      </c>
      <c r="AT6411" t="s">
        <v>255</v>
      </c>
      <c r="AU6411">
        <v>6721</v>
      </c>
      <c r="AV6411" t="s">
        <v>61</v>
      </c>
      <c r="AW6411">
        <v>1</v>
      </c>
      <c r="AX6411">
        <v>1</v>
      </c>
      <c r="AY6411">
        <v>2005</v>
      </c>
      <c r="AZ6411">
        <v>3</v>
      </c>
      <c r="BA6411" t="str">
        <f t="shared" si="200"/>
        <v>20053</v>
      </c>
      <c r="BB6411" t="str">
        <f t="shared" si="201"/>
        <v>20053Northern Air Cargo Inc.</v>
      </c>
      <c r="BC6411" t="e">
        <f>#N/A</f>
        <v>#N/A</v>
      </c>
      <c r="BD6411" t="e">
        <f>#N/A</f>
        <v>#N/A</v>
      </c>
      <c r="BE6411" t="e">
        <f>#N/A</f>
        <v>#N/A</v>
      </c>
      <c r="BF6411" t="e">
        <f>#N/A</f>
        <v>#N/A</v>
      </c>
      <c r="BG6411" t="e">
        <f>#N/A</f>
        <v>#N/A</v>
      </c>
    </row>
    <row r="6412" spans="1:59">
      <c r="A6412">
        <v>-863.98</v>
      </c>
      <c r="B6412">
        <v>-536.38</v>
      </c>
      <c r="D6412">
        <v>4846.66</v>
      </c>
      <c r="E6412">
        <v>3566.46</v>
      </c>
      <c r="F6412">
        <v>3566.46</v>
      </c>
      <c r="H6412">
        <v>981.66</v>
      </c>
      <c r="J6412">
        <v>981.66</v>
      </c>
      <c r="K6412">
        <v>26.53</v>
      </c>
      <c r="M6412">
        <v>26.53</v>
      </c>
      <c r="O6412">
        <v>224.5</v>
      </c>
      <c r="P6412">
        <v>9645.81</v>
      </c>
      <c r="Q6412">
        <v>4743.63</v>
      </c>
      <c r="R6412">
        <v>1907.91</v>
      </c>
      <c r="W6412">
        <v>3232.46</v>
      </c>
      <c r="X6412">
        <v>281.16000000000003</v>
      </c>
      <c r="Y6412">
        <v>17.04</v>
      </c>
      <c r="Z6412">
        <v>10182.19</v>
      </c>
      <c r="AA6412">
        <v>-119.9</v>
      </c>
      <c r="AF6412">
        <v>-207.7</v>
      </c>
      <c r="AG6412">
        <v>-327.60000000000002</v>
      </c>
      <c r="AH6412">
        <v>-863.98</v>
      </c>
      <c r="AJ6412">
        <v>-863.98</v>
      </c>
      <c r="AN6412">
        <v>-863.98</v>
      </c>
      <c r="AP6412">
        <v>20108</v>
      </c>
      <c r="AQ6412" t="s">
        <v>254</v>
      </c>
      <c r="AR6412" t="s">
        <v>255</v>
      </c>
      <c r="AS6412" t="s">
        <v>254</v>
      </c>
      <c r="AT6412" t="s">
        <v>255</v>
      </c>
      <c r="AU6412">
        <v>6721</v>
      </c>
      <c r="AV6412" t="s">
        <v>61</v>
      </c>
      <c r="AW6412">
        <v>1</v>
      </c>
      <c r="AX6412">
        <v>1</v>
      </c>
      <c r="AY6412">
        <v>2005</v>
      </c>
      <c r="AZ6412">
        <v>4</v>
      </c>
      <c r="BA6412" t="str">
        <f t="shared" si="200"/>
        <v>20054</v>
      </c>
      <c r="BB6412" t="str">
        <f t="shared" si="201"/>
        <v>20054Northern Air Cargo Inc.</v>
      </c>
      <c r="BC6412" t="e">
        <f>#N/A</f>
        <v>#N/A</v>
      </c>
      <c r="BD6412" t="e">
        <f>#N/A</f>
        <v>#N/A</v>
      </c>
      <c r="BE6412" t="e">
        <f>#N/A</f>
        <v>#N/A</v>
      </c>
      <c r="BF6412" t="e">
        <f>#N/A</f>
        <v>#N/A</v>
      </c>
      <c r="BG6412" t="e">
        <f>#N/A</f>
        <v>#N/A</v>
      </c>
    </row>
    <row r="6413" spans="1:59">
      <c r="A6413">
        <v>-1321.98</v>
      </c>
      <c r="B6413">
        <v>-954.07</v>
      </c>
      <c r="D6413">
        <v>5108.9399999999996</v>
      </c>
      <c r="E6413">
        <v>3390.59</v>
      </c>
      <c r="F6413">
        <v>3390.59</v>
      </c>
      <c r="H6413">
        <v>850.66</v>
      </c>
      <c r="J6413">
        <v>850.66</v>
      </c>
      <c r="K6413">
        <v>46.17</v>
      </c>
      <c r="M6413">
        <v>46.17</v>
      </c>
      <c r="O6413">
        <v>181.15</v>
      </c>
      <c r="P6413">
        <v>9577.5</v>
      </c>
      <c r="Q6413">
        <v>4837.07</v>
      </c>
      <c r="R6413">
        <v>1914.95</v>
      </c>
      <c r="W6413">
        <v>3444.6</v>
      </c>
      <c r="X6413">
        <v>312.39999999999998</v>
      </c>
      <c r="Y6413">
        <v>22.56</v>
      </c>
      <c r="Z6413">
        <v>10531.57</v>
      </c>
      <c r="AA6413">
        <v>-50.88</v>
      </c>
      <c r="AF6413">
        <v>-317.02</v>
      </c>
      <c r="AG6413">
        <v>-367.91</v>
      </c>
      <c r="AH6413">
        <v>-1321.98</v>
      </c>
      <c r="AJ6413">
        <v>-1321.98</v>
      </c>
      <c r="AN6413">
        <v>-1321.98</v>
      </c>
      <c r="AP6413">
        <v>20108</v>
      </c>
      <c r="AQ6413" t="s">
        <v>254</v>
      </c>
      <c r="AR6413" t="s">
        <v>255</v>
      </c>
      <c r="AS6413" t="s">
        <v>254</v>
      </c>
      <c r="AT6413" t="s">
        <v>255</v>
      </c>
      <c r="AU6413">
        <v>6721</v>
      </c>
      <c r="AV6413" t="s">
        <v>61</v>
      </c>
      <c r="AW6413">
        <v>1</v>
      </c>
      <c r="AX6413">
        <v>1</v>
      </c>
      <c r="AY6413">
        <v>2006</v>
      </c>
      <c r="AZ6413">
        <v>1</v>
      </c>
      <c r="BA6413" t="str">
        <f t="shared" si="200"/>
        <v>20061</v>
      </c>
      <c r="BB6413" t="str">
        <f t="shared" si="201"/>
        <v>20061Northern Air Cargo Inc.</v>
      </c>
      <c r="BC6413" t="e">
        <f>#N/A</f>
        <v>#N/A</v>
      </c>
      <c r="BD6413" t="e">
        <f>#N/A</f>
        <v>#N/A</v>
      </c>
      <c r="BE6413" t="e">
        <f>#N/A</f>
        <v>#N/A</v>
      </c>
      <c r="BF6413" t="e">
        <f>#N/A</f>
        <v>#N/A</v>
      </c>
      <c r="BG6413" t="e">
        <f>#N/A</f>
        <v>#N/A</v>
      </c>
    </row>
    <row r="6414" spans="1:59">
      <c r="A6414">
        <v>-226.76</v>
      </c>
      <c r="B6414">
        <v>-137.28</v>
      </c>
      <c r="D6414">
        <v>4836.46</v>
      </c>
      <c r="E6414">
        <v>5110.29</v>
      </c>
      <c r="F6414">
        <v>5110.29</v>
      </c>
      <c r="H6414">
        <v>1247.32</v>
      </c>
      <c r="J6414">
        <v>1247.32</v>
      </c>
      <c r="K6414">
        <v>91.34</v>
      </c>
      <c r="M6414">
        <v>91.34</v>
      </c>
      <c r="O6414">
        <v>302.70999999999998</v>
      </c>
      <c r="P6414">
        <v>11588.11</v>
      </c>
      <c r="Q6414">
        <v>5758.64</v>
      </c>
      <c r="R6414">
        <v>1695.92</v>
      </c>
      <c r="W6414">
        <v>3961.1</v>
      </c>
      <c r="X6414">
        <v>288.36</v>
      </c>
      <c r="Y6414">
        <v>21.38</v>
      </c>
      <c r="Z6414">
        <v>11725.39</v>
      </c>
      <c r="AA6414">
        <v>-0.47</v>
      </c>
      <c r="AF6414">
        <v>-89</v>
      </c>
      <c r="AG6414">
        <v>-89.47</v>
      </c>
      <c r="AH6414">
        <v>-226.76</v>
      </c>
      <c r="AJ6414">
        <v>-226.76</v>
      </c>
      <c r="AN6414">
        <v>-226.76</v>
      </c>
      <c r="AP6414">
        <v>20108</v>
      </c>
      <c r="AQ6414" t="s">
        <v>254</v>
      </c>
      <c r="AR6414" t="s">
        <v>255</v>
      </c>
      <c r="AS6414" t="s">
        <v>254</v>
      </c>
      <c r="AT6414" t="s">
        <v>255</v>
      </c>
      <c r="AU6414">
        <v>6721</v>
      </c>
      <c r="AV6414" t="s">
        <v>61</v>
      </c>
      <c r="AW6414">
        <v>1</v>
      </c>
      <c r="AX6414">
        <v>1</v>
      </c>
      <c r="AY6414">
        <v>2006</v>
      </c>
      <c r="AZ6414">
        <v>2</v>
      </c>
      <c r="BA6414" t="str">
        <f t="shared" si="200"/>
        <v>20062</v>
      </c>
      <c r="BB6414" t="str">
        <f t="shared" si="201"/>
        <v>20062Northern Air Cargo Inc.</v>
      </c>
      <c r="BC6414" t="e">
        <f>#N/A</f>
        <v>#N/A</v>
      </c>
      <c r="BD6414" t="e">
        <f>#N/A</f>
        <v>#N/A</v>
      </c>
      <c r="BE6414" t="e">
        <f>#N/A</f>
        <v>#N/A</v>
      </c>
      <c r="BF6414" t="e">
        <f>#N/A</f>
        <v>#N/A</v>
      </c>
      <c r="BG6414" t="e">
        <f>#N/A</f>
        <v>#N/A</v>
      </c>
    </row>
    <row r="6415" spans="1:59">
      <c r="A6415">
        <v>1828.03</v>
      </c>
      <c r="B6415">
        <v>1519.8</v>
      </c>
      <c r="D6415">
        <v>5178.41</v>
      </c>
      <c r="E6415">
        <v>6804.16</v>
      </c>
      <c r="F6415">
        <v>6804.16</v>
      </c>
      <c r="H6415">
        <v>1709.98</v>
      </c>
      <c r="J6415">
        <v>1709.98</v>
      </c>
      <c r="K6415">
        <v>69.14</v>
      </c>
      <c r="M6415">
        <v>69.14</v>
      </c>
      <c r="O6415">
        <v>339.01</v>
      </c>
      <c r="P6415">
        <v>14100.69</v>
      </c>
      <c r="Q6415">
        <v>6430.15</v>
      </c>
      <c r="R6415">
        <v>1635.23</v>
      </c>
      <c r="W6415">
        <v>4205.6499999999996</v>
      </c>
      <c r="X6415">
        <v>268.76</v>
      </c>
      <c r="Y6415">
        <v>41.11</v>
      </c>
      <c r="Z6415">
        <v>12580.9</v>
      </c>
      <c r="AA6415">
        <v>-0.05</v>
      </c>
      <c r="AF6415">
        <v>308.29000000000002</v>
      </c>
      <c r="AG6415">
        <v>308.24</v>
      </c>
      <c r="AH6415">
        <v>1828.03</v>
      </c>
      <c r="AJ6415">
        <v>1828.03</v>
      </c>
      <c r="AN6415">
        <v>1828.03</v>
      </c>
      <c r="AP6415">
        <v>20108</v>
      </c>
      <c r="AQ6415" t="s">
        <v>254</v>
      </c>
      <c r="AR6415" t="s">
        <v>255</v>
      </c>
      <c r="AS6415" t="s">
        <v>254</v>
      </c>
      <c r="AT6415" t="s">
        <v>255</v>
      </c>
      <c r="AU6415">
        <v>6721</v>
      </c>
      <c r="AV6415" t="s">
        <v>61</v>
      </c>
      <c r="AW6415">
        <v>1</v>
      </c>
      <c r="AX6415">
        <v>1</v>
      </c>
      <c r="AY6415">
        <v>2006</v>
      </c>
      <c r="AZ6415">
        <v>3</v>
      </c>
      <c r="BA6415" t="str">
        <f t="shared" si="200"/>
        <v>20063</v>
      </c>
      <c r="BB6415" t="str">
        <f t="shared" si="201"/>
        <v>20063Northern Air Cargo Inc.</v>
      </c>
      <c r="BC6415" t="e">
        <f>#N/A</f>
        <v>#N/A</v>
      </c>
      <c r="BD6415" t="e">
        <f>#N/A</f>
        <v>#N/A</v>
      </c>
      <c r="BE6415" t="e">
        <f>#N/A</f>
        <v>#N/A</v>
      </c>
      <c r="BF6415" t="e">
        <f>#N/A</f>
        <v>#N/A</v>
      </c>
      <c r="BG6415" t="e">
        <f>#N/A</f>
        <v>#N/A</v>
      </c>
    </row>
    <row r="6416" spans="1:59">
      <c r="A6416">
        <v>-656.33</v>
      </c>
      <c r="B6416">
        <v>-951.46</v>
      </c>
      <c r="D6416">
        <v>5353.85</v>
      </c>
      <c r="E6416">
        <v>4114.99</v>
      </c>
      <c r="F6416">
        <v>4114.99</v>
      </c>
      <c r="H6416">
        <v>655.12</v>
      </c>
      <c r="J6416">
        <v>655.12</v>
      </c>
      <c r="K6416">
        <v>215.51</v>
      </c>
      <c r="M6416">
        <v>215.51</v>
      </c>
      <c r="O6416">
        <v>225.39</v>
      </c>
      <c r="P6416">
        <v>10564.85</v>
      </c>
      <c r="Q6416">
        <v>4801.12</v>
      </c>
      <c r="R6416">
        <v>1707.9</v>
      </c>
      <c r="W6416">
        <v>4506.3</v>
      </c>
      <c r="X6416">
        <v>476.58</v>
      </c>
      <c r="Y6416">
        <v>24.41</v>
      </c>
      <c r="Z6416">
        <v>11516.31</v>
      </c>
      <c r="AA6416">
        <v>0.11</v>
      </c>
      <c r="AF6416">
        <v>295.01</v>
      </c>
      <c r="AG6416">
        <v>295.13</v>
      </c>
      <c r="AH6416">
        <v>-656.33</v>
      </c>
      <c r="AJ6416">
        <v>-656.33</v>
      </c>
      <c r="AN6416">
        <v>-656.33</v>
      </c>
      <c r="AP6416">
        <v>20108</v>
      </c>
      <c r="AQ6416" t="s">
        <v>254</v>
      </c>
      <c r="AR6416" t="s">
        <v>255</v>
      </c>
      <c r="AS6416" t="s">
        <v>254</v>
      </c>
      <c r="AT6416" t="s">
        <v>255</v>
      </c>
      <c r="AU6416">
        <v>6721</v>
      </c>
      <c r="AV6416" t="s">
        <v>61</v>
      </c>
      <c r="AW6416">
        <v>1</v>
      </c>
      <c r="AX6416">
        <v>1</v>
      </c>
      <c r="AY6416">
        <v>2006</v>
      </c>
      <c r="AZ6416">
        <v>4</v>
      </c>
      <c r="BA6416" t="str">
        <f t="shared" si="200"/>
        <v>20064</v>
      </c>
      <c r="BB6416" t="str">
        <f t="shared" si="201"/>
        <v>20064Northern Air Cargo Inc.</v>
      </c>
      <c r="BC6416" t="e">
        <f>#N/A</f>
        <v>#N/A</v>
      </c>
      <c r="BD6416" t="e">
        <f>#N/A</f>
        <v>#N/A</v>
      </c>
      <c r="BE6416" t="e">
        <f>#N/A</f>
        <v>#N/A</v>
      </c>
      <c r="BF6416" t="e">
        <f>#N/A</f>
        <v>#N/A</v>
      </c>
      <c r="BG6416" t="e">
        <f>#N/A</f>
        <v>#N/A</v>
      </c>
    </row>
    <row r="6417" spans="1:59">
      <c r="A6417">
        <v>-1053.27</v>
      </c>
      <c r="B6417">
        <v>-1057.3399999999999</v>
      </c>
      <c r="D6417">
        <v>4857.28</v>
      </c>
      <c r="E6417">
        <v>3980.41</v>
      </c>
      <c r="F6417">
        <v>3980.41</v>
      </c>
      <c r="H6417">
        <v>839.97</v>
      </c>
      <c r="J6417">
        <v>839.97</v>
      </c>
      <c r="K6417">
        <v>106.96</v>
      </c>
      <c r="M6417">
        <v>106.96</v>
      </c>
      <c r="O6417">
        <v>202.62</v>
      </c>
      <c r="P6417">
        <v>9987.24</v>
      </c>
      <c r="Q6417">
        <v>4179.5</v>
      </c>
      <c r="R6417">
        <v>1730.81</v>
      </c>
      <c r="W6417">
        <v>4787.34</v>
      </c>
      <c r="X6417">
        <v>321.06</v>
      </c>
      <c r="Y6417">
        <v>25.88</v>
      </c>
      <c r="Z6417">
        <v>11044.58</v>
      </c>
      <c r="AA6417">
        <v>0</v>
      </c>
      <c r="AF6417">
        <v>4.0599999999999996</v>
      </c>
      <c r="AG6417">
        <v>4.07</v>
      </c>
      <c r="AH6417">
        <v>-1053.27</v>
      </c>
      <c r="AJ6417">
        <v>-1053.27</v>
      </c>
      <c r="AN6417">
        <v>-1053.27</v>
      </c>
      <c r="AP6417">
        <v>20108</v>
      </c>
      <c r="AQ6417" t="s">
        <v>254</v>
      </c>
      <c r="AR6417" t="s">
        <v>255</v>
      </c>
      <c r="AS6417" t="s">
        <v>254</v>
      </c>
      <c r="AT6417" t="s">
        <v>255</v>
      </c>
      <c r="AU6417">
        <v>6721</v>
      </c>
      <c r="AV6417" t="s">
        <v>61</v>
      </c>
      <c r="AW6417">
        <v>1</v>
      </c>
      <c r="AX6417">
        <v>1</v>
      </c>
      <c r="AY6417">
        <v>2007</v>
      </c>
      <c r="AZ6417">
        <v>1</v>
      </c>
      <c r="BA6417" t="str">
        <f t="shared" si="200"/>
        <v>20071</v>
      </c>
      <c r="BB6417" t="str">
        <f t="shared" si="201"/>
        <v>20071Northern Air Cargo Inc.</v>
      </c>
      <c r="BC6417" t="e">
        <f>#N/A</f>
        <v>#N/A</v>
      </c>
      <c r="BD6417" t="e">
        <f>#N/A</f>
        <v>#N/A</v>
      </c>
      <c r="BE6417" t="e">
        <f>#N/A</f>
        <v>#N/A</v>
      </c>
      <c r="BF6417" t="e">
        <f>#N/A</f>
        <v>#N/A</v>
      </c>
      <c r="BG6417" t="e">
        <f>#N/A</f>
        <v>#N/A</v>
      </c>
    </row>
    <row r="6418" spans="1:59">
      <c r="A6418">
        <v>633.17999999999995</v>
      </c>
      <c r="B6418">
        <v>633.46</v>
      </c>
      <c r="D6418">
        <v>5050.75</v>
      </c>
      <c r="E6418">
        <v>5884.04</v>
      </c>
      <c r="F6418">
        <v>5884.04</v>
      </c>
      <c r="H6418">
        <v>668.43</v>
      </c>
      <c r="J6418">
        <v>668.43</v>
      </c>
      <c r="K6418">
        <v>189.6</v>
      </c>
      <c r="M6418">
        <v>189.6</v>
      </c>
      <c r="O6418">
        <v>331</v>
      </c>
      <c r="P6418">
        <v>12123.81</v>
      </c>
      <c r="Q6418">
        <v>4694.7700000000004</v>
      </c>
      <c r="R6418">
        <v>1825.66</v>
      </c>
      <c r="W6418">
        <v>4349.17</v>
      </c>
      <c r="X6418">
        <v>586.04</v>
      </c>
      <c r="Y6418">
        <v>34.729999999999997</v>
      </c>
      <c r="Z6418">
        <v>11490.36</v>
      </c>
      <c r="AF6418">
        <v>-0.28000000000000003</v>
      </c>
      <c r="AG6418">
        <v>-0.28000000000000003</v>
      </c>
      <c r="AH6418">
        <v>633.17999999999995</v>
      </c>
      <c r="AJ6418">
        <v>633.17999999999995</v>
      </c>
      <c r="AN6418">
        <v>633.17999999999995</v>
      </c>
      <c r="AP6418">
        <v>20108</v>
      </c>
      <c r="AQ6418" t="s">
        <v>254</v>
      </c>
      <c r="AR6418" t="s">
        <v>255</v>
      </c>
      <c r="AS6418" t="s">
        <v>254</v>
      </c>
      <c r="AT6418" t="s">
        <v>255</v>
      </c>
      <c r="AU6418">
        <v>6721</v>
      </c>
      <c r="AV6418" t="s">
        <v>61</v>
      </c>
      <c r="AW6418">
        <v>1</v>
      </c>
      <c r="AX6418">
        <v>1</v>
      </c>
      <c r="AY6418">
        <v>2007</v>
      </c>
      <c r="AZ6418">
        <v>2</v>
      </c>
      <c r="BA6418" t="str">
        <f t="shared" si="200"/>
        <v>20072</v>
      </c>
      <c r="BB6418" t="str">
        <f t="shared" si="201"/>
        <v>20072Northern Air Cargo Inc.</v>
      </c>
      <c r="BC6418" t="e">
        <f>#N/A</f>
        <v>#N/A</v>
      </c>
      <c r="BD6418" t="e">
        <f>#N/A</f>
        <v>#N/A</v>
      </c>
      <c r="BE6418" t="e">
        <f>#N/A</f>
        <v>#N/A</v>
      </c>
      <c r="BF6418" t="e">
        <f>#N/A</f>
        <v>#N/A</v>
      </c>
      <c r="BG6418" t="e">
        <f>#N/A</f>
        <v>#N/A</v>
      </c>
    </row>
    <row r="6419" spans="1:59">
      <c r="A6419">
        <v>2491.98</v>
      </c>
      <c r="B6419">
        <v>2521.19</v>
      </c>
      <c r="D6419">
        <v>4959.43</v>
      </c>
      <c r="E6419">
        <v>8110.98</v>
      </c>
      <c r="F6419">
        <v>8110.98</v>
      </c>
      <c r="H6419">
        <v>1432.3</v>
      </c>
      <c r="J6419">
        <v>1432.3</v>
      </c>
      <c r="K6419">
        <v>174.56</v>
      </c>
      <c r="M6419">
        <v>174.56</v>
      </c>
      <c r="O6419">
        <v>348.41</v>
      </c>
      <c r="P6419">
        <v>15025.67</v>
      </c>
      <c r="Q6419">
        <v>5423.99</v>
      </c>
      <c r="R6419">
        <v>2005.67</v>
      </c>
      <c r="W6419">
        <v>4328.49</v>
      </c>
      <c r="X6419">
        <v>709.94</v>
      </c>
      <c r="Y6419">
        <v>36.4</v>
      </c>
      <c r="Z6419">
        <v>12504.48</v>
      </c>
      <c r="AA6419">
        <v>-0.05</v>
      </c>
      <c r="AF6419">
        <v>-29.17</v>
      </c>
      <c r="AG6419">
        <v>-29.22</v>
      </c>
      <c r="AH6419">
        <v>2491.98</v>
      </c>
      <c r="AJ6419">
        <v>2491.98</v>
      </c>
      <c r="AN6419">
        <v>2491.98</v>
      </c>
      <c r="AP6419">
        <v>20108</v>
      </c>
      <c r="AQ6419" t="s">
        <v>254</v>
      </c>
      <c r="AR6419" t="s">
        <v>255</v>
      </c>
      <c r="AS6419" t="s">
        <v>254</v>
      </c>
      <c r="AT6419" t="s">
        <v>255</v>
      </c>
      <c r="AU6419">
        <v>6721</v>
      </c>
      <c r="AV6419" t="s">
        <v>61</v>
      </c>
      <c r="AW6419">
        <v>1</v>
      </c>
      <c r="AX6419">
        <v>1</v>
      </c>
      <c r="AY6419">
        <v>2007</v>
      </c>
      <c r="AZ6419">
        <v>3</v>
      </c>
      <c r="BA6419" t="str">
        <f t="shared" si="200"/>
        <v>20073</v>
      </c>
      <c r="BB6419" t="str">
        <f t="shared" si="201"/>
        <v>20073Northern Air Cargo Inc.</v>
      </c>
      <c r="BC6419" t="e">
        <f>#N/A</f>
        <v>#N/A</v>
      </c>
      <c r="BD6419" t="e">
        <f>#N/A</f>
        <v>#N/A</v>
      </c>
      <c r="BE6419" t="e">
        <f>#N/A</f>
        <v>#N/A</v>
      </c>
      <c r="BF6419" t="e">
        <f>#N/A</f>
        <v>#N/A</v>
      </c>
      <c r="BG6419" t="e">
        <f>#N/A</f>
        <v>#N/A</v>
      </c>
    </row>
    <row r="6420" spans="1:59">
      <c r="A6420">
        <v>15.27</v>
      </c>
      <c r="B6420">
        <v>-13.36</v>
      </c>
      <c r="D6420">
        <v>5442</v>
      </c>
      <c r="E6420">
        <v>5768.39</v>
      </c>
      <c r="F6420">
        <v>5768.39</v>
      </c>
      <c r="H6420">
        <v>1455.11</v>
      </c>
      <c r="J6420">
        <v>1455.11</v>
      </c>
      <c r="K6420">
        <v>185.22</v>
      </c>
      <c r="M6420">
        <v>185.22</v>
      </c>
      <c r="O6420">
        <v>278.57</v>
      </c>
      <c r="P6420">
        <v>13129.29</v>
      </c>
      <c r="Q6420">
        <v>5478.52</v>
      </c>
      <c r="R6420">
        <v>2296.25</v>
      </c>
      <c r="W6420">
        <v>4555.33</v>
      </c>
      <c r="X6420">
        <v>775.24</v>
      </c>
      <c r="Y6420">
        <v>37.32</v>
      </c>
      <c r="Z6420">
        <v>13142.65</v>
      </c>
      <c r="AA6420">
        <v>-0.14000000000000001</v>
      </c>
      <c r="AF6420">
        <v>28.77</v>
      </c>
      <c r="AG6420">
        <v>28.63</v>
      </c>
      <c r="AH6420">
        <v>15.27</v>
      </c>
      <c r="AJ6420">
        <v>15.27</v>
      </c>
      <c r="AN6420">
        <v>15.27</v>
      </c>
      <c r="AP6420">
        <v>20108</v>
      </c>
      <c r="AQ6420" t="s">
        <v>254</v>
      </c>
      <c r="AR6420" t="s">
        <v>255</v>
      </c>
      <c r="AS6420" t="s">
        <v>254</v>
      </c>
      <c r="AT6420" t="s">
        <v>255</v>
      </c>
      <c r="AU6420">
        <v>6721</v>
      </c>
      <c r="AV6420" t="s">
        <v>61</v>
      </c>
      <c r="AW6420">
        <v>1</v>
      </c>
      <c r="AX6420">
        <v>1</v>
      </c>
      <c r="AY6420">
        <v>2007</v>
      </c>
      <c r="AZ6420">
        <v>4</v>
      </c>
      <c r="BA6420" t="str">
        <f t="shared" si="200"/>
        <v>20074</v>
      </c>
      <c r="BB6420" t="str">
        <f t="shared" si="201"/>
        <v>20074Northern Air Cargo Inc.</v>
      </c>
      <c r="BC6420" t="e">
        <f>#N/A</f>
        <v>#N/A</v>
      </c>
      <c r="BD6420" t="e">
        <f>#N/A</f>
        <v>#N/A</v>
      </c>
      <c r="BE6420" t="e">
        <f>#N/A</f>
        <v>#N/A</v>
      </c>
      <c r="BF6420" t="e">
        <f>#N/A</f>
        <v>#N/A</v>
      </c>
      <c r="BG6420" t="e">
        <f>#N/A</f>
        <v>#N/A</v>
      </c>
    </row>
    <row r="6421" spans="1:59">
      <c r="A6421">
        <v>-468.44</v>
      </c>
      <c r="B6421">
        <v>-410.69</v>
      </c>
      <c r="D6421">
        <v>5228.3500000000004</v>
      </c>
      <c r="E6421">
        <v>4681.1000000000004</v>
      </c>
      <c r="F6421">
        <v>4681.1000000000004</v>
      </c>
      <c r="H6421">
        <v>747.52</v>
      </c>
      <c r="J6421">
        <v>747.52</v>
      </c>
      <c r="K6421">
        <v>239.4</v>
      </c>
      <c r="M6421">
        <v>239.4</v>
      </c>
      <c r="O6421">
        <v>260.39</v>
      </c>
      <c r="P6421">
        <v>11156.75</v>
      </c>
      <c r="Q6421">
        <v>5020.2</v>
      </c>
      <c r="R6421">
        <v>1880.78</v>
      </c>
      <c r="W6421">
        <v>3916.25</v>
      </c>
      <c r="X6421">
        <v>719.92</v>
      </c>
      <c r="Y6421">
        <v>30.3</v>
      </c>
      <c r="Z6421">
        <v>11567.44</v>
      </c>
      <c r="AA6421">
        <v>-1.79</v>
      </c>
      <c r="AF6421">
        <v>-55.95</v>
      </c>
      <c r="AG6421">
        <v>-57.75</v>
      </c>
      <c r="AH6421">
        <v>-468.44</v>
      </c>
      <c r="AJ6421">
        <v>-468.44</v>
      </c>
      <c r="AN6421">
        <v>-468.44</v>
      </c>
      <c r="AP6421">
        <v>20108</v>
      </c>
      <c r="AQ6421" t="s">
        <v>254</v>
      </c>
      <c r="AR6421" t="s">
        <v>255</v>
      </c>
      <c r="AS6421" t="s">
        <v>254</v>
      </c>
      <c r="AT6421" t="s">
        <v>255</v>
      </c>
      <c r="AU6421">
        <v>6721</v>
      </c>
      <c r="AV6421" t="s">
        <v>61</v>
      </c>
      <c r="AW6421">
        <v>1</v>
      </c>
      <c r="AX6421">
        <v>1</v>
      </c>
      <c r="AY6421">
        <v>2008</v>
      </c>
      <c r="AZ6421">
        <v>1</v>
      </c>
      <c r="BA6421" t="str">
        <f t="shared" si="200"/>
        <v>20081</v>
      </c>
      <c r="BB6421" t="str">
        <f t="shared" si="201"/>
        <v>20081Northern Air Cargo Inc.</v>
      </c>
      <c r="BC6421" t="e">
        <f>#N/A</f>
        <v>#N/A</v>
      </c>
      <c r="BD6421" t="e">
        <f>#N/A</f>
        <v>#N/A</v>
      </c>
      <c r="BE6421" t="e">
        <f>#N/A</f>
        <v>#N/A</v>
      </c>
      <c r="BF6421" t="e">
        <f>#N/A</f>
        <v>#N/A</v>
      </c>
      <c r="BG6421" t="e">
        <f>#N/A</f>
        <v>#N/A</v>
      </c>
    </row>
    <row r="6422" spans="1:59">
      <c r="A6422">
        <v>580.05999999999995</v>
      </c>
      <c r="B6422">
        <v>617.48</v>
      </c>
      <c r="D6422">
        <v>5301.04</v>
      </c>
      <c r="E6422">
        <v>6747.56</v>
      </c>
      <c r="F6422">
        <v>6747.56</v>
      </c>
      <c r="H6422">
        <v>1309.72</v>
      </c>
      <c r="J6422">
        <v>1309.72</v>
      </c>
      <c r="K6422">
        <v>206.85</v>
      </c>
      <c r="M6422">
        <v>206.85</v>
      </c>
      <c r="O6422">
        <v>401.14</v>
      </c>
      <c r="P6422">
        <v>13966.3</v>
      </c>
      <c r="Q6422">
        <v>6595.3</v>
      </c>
      <c r="R6422">
        <v>1731.59</v>
      </c>
      <c r="W6422">
        <v>4233.2700000000004</v>
      </c>
      <c r="X6422">
        <v>747.53</v>
      </c>
      <c r="Y6422">
        <v>41.13</v>
      </c>
      <c r="Z6422">
        <v>13348.82</v>
      </c>
      <c r="AA6422">
        <v>0.05</v>
      </c>
      <c r="AF6422">
        <v>-37.47</v>
      </c>
      <c r="AG6422">
        <v>-37.42</v>
      </c>
      <c r="AH6422">
        <v>580.05999999999995</v>
      </c>
      <c r="AJ6422">
        <v>580.05999999999995</v>
      </c>
      <c r="AN6422">
        <v>580.05999999999995</v>
      </c>
      <c r="AP6422">
        <v>20108</v>
      </c>
      <c r="AQ6422" t="s">
        <v>254</v>
      </c>
      <c r="AR6422" t="s">
        <v>255</v>
      </c>
      <c r="AS6422" t="s">
        <v>254</v>
      </c>
      <c r="AT6422" t="s">
        <v>255</v>
      </c>
      <c r="AU6422">
        <v>6721</v>
      </c>
      <c r="AV6422" t="s">
        <v>61</v>
      </c>
      <c r="AW6422">
        <v>1</v>
      </c>
      <c r="AX6422">
        <v>1</v>
      </c>
      <c r="AY6422">
        <v>2008</v>
      </c>
      <c r="AZ6422">
        <v>2</v>
      </c>
      <c r="BA6422" t="str">
        <f t="shared" si="200"/>
        <v>20082</v>
      </c>
      <c r="BB6422" t="str">
        <f t="shared" si="201"/>
        <v>20082Northern Air Cargo Inc.</v>
      </c>
      <c r="BC6422" t="e">
        <f>#N/A</f>
        <v>#N/A</v>
      </c>
      <c r="BD6422" t="e">
        <f>#N/A</f>
        <v>#N/A</v>
      </c>
      <c r="BE6422" t="e">
        <f>#N/A</f>
        <v>#N/A</v>
      </c>
      <c r="BF6422" t="e">
        <f>#N/A</f>
        <v>#N/A</v>
      </c>
      <c r="BG6422" t="e">
        <f>#N/A</f>
        <v>#N/A</v>
      </c>
    </row>
    <row r="6423" spans="1:59">
      <c r="A6423">
        <v>2283.46</v>
      </c>
      <c r="B6423">
        <v>2642.43</v>
      </c>
      <c r="D6423">
        <v>5750.85</v>
      </c>
      <c r="E6423">
        <v>9000.1</v>
      </c>
      <c r="F6423">
        <v>9000.1</v>
      </c>
      <c r="H6423">
        <v>1705.5</v>
      </c>
      <c r="J6423">
        <v>1705.5</v>
      </c>
      <c r="K6423">
        <v>160.9</v>
      </c>
      <c r="M6423">
        <v>160.9</v>
      </c>
      <c r="O6423">
        <v>365.63</v>
      </c>
      <c r="P6423">
        <v>16982.97</v>
      </c>
      <c r="Q6423">
        <v>7062.12</v>
      </c>
      <c r="R6423">
        <v>1776.71</v>
      </c>
      <c r="W6423">
        <v>4688.3599999999997</v>
      </c>
      <c r="X6423">
        <v>755.76</v>
      </c>
      <c r="Y6423">
        <v>57.6</v>
      </c>
      <c r="Z6423">
        <v>14340.54</v>
      </c>
      <c r="AA6423">
        <v>-0.6</v>
      </c>
      <c r="AF6423">
        <v>-358.38</v>
      </c>
      <c r="AG6423">
        <v>-358.98</v>
      </c>
      <c r="AH6423">
        <v>2283.46</v>
      </c>
      <c r="AJ6423">
        <v>2283.46</v>
      </c>
      <c r="AN6423">
        <v>2283.46</v>
      </c>
      <c r="AP6423">
        <v>20108</v>
      </c>
      <c r="AQ6423" t="s">
        <v>254</v>
      </c>
      <c r="AR6423" t="s">
        <v>255</v>
      </c>
      <c r="AS6423" t="s">
        <v>254</v>
      </c>
      <c r="AT6423" t="s">
        <v>255</v>
      </c>
      <c r="AU6423">
        <v>6721</v>
      </c>
      <c r="AV6423" t="s">
        <v>61</v>
      </c>
      <c r="AW6423">
        <v>1</v>
      </c>
      <c r="AX6423">
        <v>1</v>
      </c>
      <c r="AY6423">
        <v>2008</v>
      </c>
      <c r="AZ6423">
        <v>3</v>
      </c>
      <c r="BA6423" t="str">
        <f t="shared" si="200"/>
        <v>20083</v>
      </c>
      <c r="BB6423" t="str">
        <f t="shared" si="201"/>
        <v>20083Northern Air Cargo Inc.</v>
      </c>
      <c r="BC6423" t="e">
        <f>#N/A</f>
        <v>#N/A</v>
      </c>
      <c r="BD6423" t="e">
        <f>#N/A</f>
        <v>#N/A</v>
      </c>
      <c r="BE6423" t="e">
        <f>#N/A</f>
        <v>#N/A</v>
      </c>
      <c r="BF6423" t="e">
        <f>#N/A</f>
        <v>#N/A</v>
      </c>
      <c r="BG6423" t="e">
        <f>#N/A</f>
        <v>#N/A</v>
      </c>
    </row>
    <row r="6424" spans="1:59">
      <c r="A6424">
        <v>792.27</v>
      </c>
      <c r="B6424">
        <v>853.59</v>
      </c>
      <c r="D6424">
        <v>5355.32</v>
      </c>
      <c r="E6424">
        <v>4448.87</v>
      </c>
      <c r="F6424">
        <v>4448.87</v>
      </c>
      <c r="H6424">
        <v>693.33</v>
      </c>
      <c r="J6424">
        <v>693.33</v>
      </c>
      <c r="K6424">
        <v>169.36</v>
      </c>
      <c r="M6424">
        <v>169.36</v>
      </c>
      <c r="O6424">
        <v>227.16</v>
      </c>
      <c r="P6424">
        <v>10894.05</v>
      </c>
      <c r="Q6424">
        <v>3819.72</v>
      </c>
      <c r="R6424">
        <v>1634.02</v>
      </c>
      <c r="W6424">
        <v>3819.68</v>
      </c>
      <c r="X6424">
        <v>752.7</v>
      </c>
      <c r="Y6424">
        <v>14.35</v>
      </c>
      <c r="Z6424">
        <v>10040.459999999999</v>
      </c>
      <c r="AB6424">
        <v>0.03</v>
      </c>
      <c r="AF6424">
        <v>-61.35</v>
      </c>
      <c r="AG6424">
        <v>-61.32</v>
      </c>
      <c r="AH6424">
        <v>792.27</v>
      </c>
      <c r="AJ6424">
        <v>792.27</v>
      </c>
      <c r="AN6424">
        <v>792.27</v>
      </c>
      <c r="AP6424">
        <v>20108</v>
      </c>
      <c r="AQ6424" t="s">
        <v>254</v>
      </c>
      <c r="AR6424" t="s">
        <v>255</v>
      </c>
      <c r="AS6424" t="s">
        <v>254</v>
      </c>
      <c r="AT6424" t="s">
        <v>255</v>
      </c>
      <c r="AU6424">
        <v>6721</v>
      </c>
      <c r="AV6424" t="s">
        <v>61</v>
      </c>
      <c r="AW6424">
        <v>1</v>
      </c>
      <c r="AX6424">
        <v>1</v>
      </c>
      <c r="AY6424">
        <v>2008</v>
      </c>
      <c r="AZ6424">
        <v>4</v>
      </c>
      <c r="BA6424" t="str">
        <f t="shared" si="200"/>
        <v>20084</v>
      </c>
      <c r="BB6424" t="str">
        <f t="shared" si="201"/>
        <v>20084Northern Air Cargo Inc.</v>
      </c>
      <c r="BC6424" t="e">
        <f>#N/A</f>
        <v>#N/A</v>
      </c>
      <c r="BD6424" t="e">
        <f>#N/A</f>
        <v>#N/A</v>
      </c>
      <c r="BE6424" t="e">
        <f>#N/A</f>
        <v>#N/A</v>
      </c>
      <c r="BF6424" t="e">
        <f>#N/A</f>
        <v>#N/A</v>
      </c>
      <c r="BG6424" t="e">
        <f>#N/A</f>
        <v>#N/A</v>
      </c>
    </row>
    <row r="6425" spans="1:59">
      <c r="A6425">
        <v>215.73</v>
      </c>
      <c r="B6425">
        <v>294.88</v>
      </c>
      <c r="D6425">
        <v>5202.3999999999996</v>
      </c>
      <c r="E6425">
        <v>3220.44</v>
      </c>
      <c r="F6425">
        <v>3220.44</v>
      </c>
      <c r="H6425">
        <v>1118.53</v>
      </c>
      <c r="J6425">
        <v>1118.53</v>
      </c>
      <c r="K6425">
        <v>61.52</v>
      </c>
      <c r="M6425">
        <v>61.52</v>
      </c>
      <c r="O6425">
        <v>183.3</v>
      </c>
      <c r="P6425">
        <v>9786.18</v>
      </c>
      <c r="Q6425">
        <v>2739.1</v>
      </c>
      <c r="R6425">
        <v>1840.8</v>
      </c>
      <c r="W6425">
        <v>4169.7700000000004</v>
      </c>
      <c r="X6425">
        <v>736.71</v>
      </c>
      <c r="Y6425">
        <v>4.92</v>
      </c>
      <c r="Z6425">
        <v>9491.2999999999993</v>
      </c>
      <c r="AB6425">
        <v>0.02</v>
      </c>
      <c r="AF6425">
        <v>-79.16</v>
      </c>
      <c r="AG6425">
        <v>-79.150000000000006</v>
      </c>
      <c r="AH6425">
        <v>215.73</v>
      </c>
      <c r="AJ6425">
        <v>215.73</v>
      </c>
      <c r="AN6425">
        <v>215.73</v>
      </c>
      <c r="AP6425">
        <v>20108</v>
      </c>
      <c r="AQ6425" t="s">
        <v>254</v>
      </c>
      <c r="AR6425" t="s">
        <v>255</v>
      </c>
      <c r="AS6425" t="s">
        <v>254</v>
      </c>
      <c r="AT6425" t="s">
        <v>255</v>
      </c>
      <c r="AU6425">
        <v>6721</v>
      </c>
      <c r="AV6425" t="s">
        <v>61</v>
      </c>
      <c r="AW6425">
        <v>1</v>
      </c>
      <c r="AX6425">
        <v>1</v>
      </c>
      <c r="AY6425">
        <v>2009</v>
      </c>
      <c r="AZ6425">
        <v>1</v>
      </c>
      <c r="BA6425" t="str">
        <f t="shared" si="200"/>
        <v>20091</v>
      </c>
      <c r="BB6425" t="str">
        <f t="shared" si="201"/>
        <v>20091Northern Air Cargo Inc.</v>
      </c>
      <c r="BC6425" t="e">
        <f>#N/A</f>
        <v>#N/A</v>
      </c>
      <c r="BD6425" t="e">
        <f>#N/A</f>
        <v>#N/A</v>
      </c>
      <c r="BE6425" t="e">
        <f>#N/A</f>
        <v>#N/A</v>
      </c>
      <c r="BF6425" t="e">
        <f>#N/A</f>
        <v>#N/A</v>
      </c>
      <c r="BG6425" t="e">
        <f>#N/A</f>
        <v>#N/A</v>
      </c>
    </row>
    <row r="6426" spans="1:59">
      <c r="A6426">
        <v>1238.31</v>
      </c>
      <c r="B6426">
        <v>814.09</v>
      </c>
      <c r="D6426">
        <v>4681.49</v>
      </c>
      <c r="E6426">
        <v>4437.45</v>
      </c>
      <c r="F6426">
        <v>4437.45</v>
      </c>
      <c r="H6426">
        <v>1063.23</v>
      </c>
      <c r="J6426">
        <v>1063.23</v>
      </c>
      <c r="K6426">
        <v>74.430000000000007</v>
      </c>
      <c r="M6426">
        <v>74.430000000000007</v>
      </c>
      <c r="O6426">
        <v>325.17</v>
      </c>
      <c r="P6426">
        <v>10581.76</v>
      </c>
      <c r="Q6426">
        <v>3198.14</v>
      </c>
      <c r="R6426">
        <v>1727.05</v>
      </c>
      <c r="W6426">
        <v>4017.31</v>
      </c>
      <c r="X6426">
        <v>778.7</v>
      </c>
      <c r="Y6426">
        <v>46.47</v>
      </c>
      <c r="Z6426">
        <v>9767.67</v>
      </c>
      <c r="AB6426">
        <v>0</v>
      </c>
      <c r="AF6426">
        <v>424.23</v>
      </c>
      <c r="AG6426">
        <v>424.23</v>
      </c>
      <c r="AH6426">
        <v>1238.31</v>
      </c>
      <c r="AJ6426">
        <v>1238.31</v>
      </c>
      <c r="AN6426">
        <v>1238.31</v>
      </c>
      <c r="AP6426">
        <v>20108</v>
      </c>
      <c r="AQ6426" t="s">
        <v>254</v>
      </c>
      <c r="AR6426" t="s">
        <v>255</v>
      </c>
      <c r="AS6426" t="s">
        <v>254</v>
      </c>
      <c r="AT6426" t="s">
        <v>255</v>
      </c>
      <c r="AU6426">
        <v>6721</v>
      </c>
      <c r="AV6426" t="s">
        <v>61</v>
      </c>
      <c r="AW6426">
        <v>1</v>
      </c>
      <c r="AX6426">
        <v>1</v>
      </c>
      <c r="AY6426">
        <v>2009</v>
      </c>
      <c r="AZ6426">
        <v>2</v>
      </c>
      <c r="BA6426" t="str">
        <f t="shared" si="200"/>
        <v>20092</v>
      </c>
      <c r="BB6426" t="str">
        <f t="shared" si="201"/>
        <v>20092Northern Air Cargo Inc.</v>
      </c>
      <c r="BC6426" t="e">
        <f>#N/A</f>
        <v>#N/A</v>
      </c>
      <c r="BD6426" t="e">
        <f>#N/A</f>
        <v>#N/A</v>
      </c>
      <c r="BE6426" t="e">
        <f>#N/A</f>
        <v>#N/A</v>
      </c>
      <c r="BF6426" t="e">
        <f>#N/A</f>
        <v>#N/A</v>
      </c>
      <c r="BG6426" t="e">
        <f>#N/A</f>
        <v>#N/A</v>
      </c>
    </row>
    <row r="6427" spans="1:59">
      <c r="A6427">
        <v>2009.16</v>
      </c>
      <c r="B6427">
        <v>2042.43</v>
      </c>
      <c r="D6427">
        <v>4319.4399999999996</v>
      </c>
      <c r="E6427">
        <v>6327.71</v>
      </c>
      <c r="F6427">
        <v>6327.71</v>
      </c>
      <c r="H6427">
        <v>1110.22</v>
      </c>
      <c r="J6427">
        <v>1110.22</v>
      </c>
      <c r="K6427">
        <v>31.14</v>
      </c>
      <c r="M6427">
        <v>31.14</v>
      </c>
      <c r="O6427">
        <v>455.59</v>
      </c>
      <c r="P6427">
        <v>12244.1</v>
      </c>
      <c r="Q6427">
        <v>3604</v>
      </c>
      <c r="R6427">
        <v>1815.03</v>
      </c>
      <c r="W6427">
        <v>3939.21</v>
      </c>
      <c r="X6427">
        <v>805.1</v>
      </c>
      <c r="Y6427">
        <v>38.33</v>
      </c>
      <c r="Z6427">
        <v>10201.67</v>
      </c>
      <c r="AF6427">
        <v>-33.270000000000003</v>
      </c>
      <c r="AG6427">
        <v>-33.270000000000003</v>
      </c>
      <c r="AH6427">
        <v>2009.16</v>
      </c>
      <c r="AJ6427">
        <v>2009.16</v>
      </c>
      <c r="AN6427">
        <v>2009.16</v>
      </c>
      <c r="AP6427">
        <v>20108</v>
      </c>
      <c r="AQ6427" t="s">
        <v>254</v>
      </c>
      <c r="AR6427" t="s">
        <v>255</v>
      </c>
      <c r="AS6427" t="s">
        <v>254</v>
      </c>
      <c r="AT6427" t="s">
        <v>255</v>
      </c>
      <c r="AU6427">
        <v>6721</v>
      </c>
      <c r="AV6427" t="s">
        <v>61</v>
      </c>
      <c r="AW6427">
        <v>1</v>
      </c>
      <c r="AX6427">
        <v>1</v>
      </c>
      <c r="AY6427">
        <v>2009</v>
      </c>
      <c r="AZ6427">
        <v>3</v>
      </c>
      <c r="BA6427" t="str">
        <f t="shared" si="200"/>
        <v>20093</v>
      </c>
      <c r="BB6427" t="str">
        <f t="shared" si="201"/>
        <v>20093Northern Air Cargo Inc.</v>
      </c>
      <c r="BC6427" t="e">
        <f>#N/A</f>
        <v>#N/A</v>
      </c>
      <c r="BD6427" t="e">
        <f>#N/A</f>
        <v>#N/A</v>
      </c>
      <c r="BE6427" t="e">
        <f>#N/A</f>
        <v>#N/A</v>
      </c>
      <c r="BF6427" t="e">
        <f>#N/A</f>
        <v>#N/A</v>
      </c>
      <c r="BG6427" t="e">
        <f>#N/A</f>
        <v>#N/A</v>
      </c>
    </row>
    <row r="6428" spans="1:59">
      <c r="A6428">
        <v>1131.72</v>
      </c>
      <c r="B6428">
        <v>1144.5</v>
      </c>
      <c r="D6428">
        <v>4800.1000000000004</v>
      </c>
      <c r="E6428">
        <v>3878.49</v>
      </c>
      <c r="F6428">
        <v>3878.49</v>
      </c>
      <c r="H6428">
        <v>1238.94</v>
      </c>
      <c r="J6428">
        <v>1238.94</v>
      </c>
      <c r="K6428">
        <v>83.95</v>
      </c>
      <c r="M6428">
        <v>83.95</v>
      </c>
      <c r="O6428">
        <v>298.25</v>
      </c>
      <c r="P6428">
        <v>10299.719999999999</v>
      </c>
      <c r="Q6428">
        <v>3538.36</v>
      </c>
      <c r="R6428">
        <v>1624.34</v>
      </c>
      <c r="W6428">
        <v>3130.7</v>
      </c>
      <c r="X6428">
        <v>831.38</v>
      </c>
      <c r="Y6428">
        <v>30.44</v>
      </c>
      <c r="Z6428">
        <v>9155.2199999999993</v>
      </c>
      <c r="AF6428">
        <v>-12.78</v>
      </c>
      <c r="AG6428">
        <v>-12.78</v>
      </c>
      <c r="AH6428">
        <v>1131.72</v>
      </c>
      <c r="AJ6428">
        <v>1131.72</v>
      </c>
      <c r="AN6428">
        <v>1131.72</v>
      </c>
      <c r="AP6428">
        <v>20108</v>
      </c>
      <c r="AQ6428" t="s">
        <v>254</v>
      </c>
      <c r="AR6428" t="s">
        <v>255</v>
      </c>
      <c r="AS6428" t="s">
        <v>254</v>
      </c>
      <c r="AT6428" t="s">
        <v>255</v>
      </c>
      <c r="AU6428">
        <v>6721</v>
      </c>
      <c r="AV6428" t="s">
        <v>61</v>
      </c>
      <c r="AW6428">
        <v>1</v>
      </c>
      <c r="AX6428">
        <v>1</v>
      </c>
      <c r="AY6428">
        <v>2009</v>
      </c>
      <c r="AZ6428">
        <v>4</v>
      </c>
      <c r="BA6428" t="str">
        <f t="shared" si="200"/>
        <v>20094</v>
      </c>
      <c r="BB6428" t="str">
        <f t="shared" si="201"/>
        <v>20094Northern Air Cargo Inc.</v>
      </c>
      <c r="BC6428" t="e">
        <f>#N/A</f>
        <v>#N/A</v>
      </c>
      <c r="BD6428" t="e">
        <f>#N/A</f>
        <v>#N/A</v>
      </c>
      <c r="BE6428" t="e">
        <f>#N/A</f>
        <v>#N/A</v>
      </c>
      <c r="BF6428" t="e">
        <f>#N/A</f>
        <v>#N/A</v>
      </c>
      <c r="BG6428" t="e">
        <f>#N/A</f>
        <v>#N/A</v>
      </c>
    </row>
    <row r="6429" spans="1:59">
      <c r="A6429">
        <v>-617.34</v>
      </c>
      <c r="B6429">
        <v>-623.14</v>
      </c>
      <c r="D6429">
        <v>4458.58</v>
      </c>
      <c r="E6429">
        <v>3629.56</v>
      </c>
      <c r="F6429">
        <v>3629.56</v>
      </c>
      <c r="H6429">
        <v>2031.27</v>
      </c>
      <c r="J6429">
        <v>2031.27</v>
      </c>
      <c r="K6429">
        <v>33.840000000000003</v>
      </c>
      <c r="M6429">
        <v>33.840000000000003</v>
      </c>
      <c r="O6429">
        <v>295.38</v>
      </c>
      <c r="P6429">
        <v>10448.629999999999</v>
      </c>
      <c r="Q6429">
        <v>3962.99</v>
      </c>
      <c r="R6429">
        <v>1765.36</v>
      </c>
      <c r="W6429">
        <v>4491.63</v>
      </c>
      <c r="X6429">
        <v>830.42</v>
      </c>
      <c r="Y6429">
        <v>21.37</v>
      </c>
      <c r="Z6429">
        <v>11071.77</v>
      </c>
      <c r="AF6429">
        <v>5.8</v>
      </c>
      <c r="AG6429">
        <v>5.8</v>
      </c>
      <c r="AH6429">
        <v>-617.34</v>
      </c>
      <c r="AJ6429">
        <v>-617.34</v>
      </c>
      <c r="AN6429">
        <v>-617.34</v>
      </c>
      <c r="AP6429">
        <v>20108</v>
      </c>
      <c r="AQ6429" t="s">
        <v>254</v>
      </c>
      <c r="AR6429" t="s">
        <v>255</v>
      </c>
      <c r="AS6429" t="s">
        <v>254</v>
      </c>
      <c r="AT6429" t="s">
        <v>255</v>
      </c>
      <c r="AU6429">
        <v>6721</v>
      </c>
      <c r="AV6429" t="s">
        <v>61</v>
      </c>
      <c r="AW6429">
        <v>1</v>
      </c>
      <c r="AX6429">
        <v>1</v>
      </c>
      <c r="AY6429">
        <v>2010</v>
      </c>
      <c r="AZ6429">
        <v>1</v>
      </c>
      <c r="BA6429" t="str">
        <f t="shared" si="200"/>
        <v>20101</v>
      </c>
      <c r="BB6429" t="str">
        <f t="shared" si="201"/>
        <v>20101Northern Air Cargo Inc.</v>
      </c>
      <c r="BC6429" t="e">
        <f>#N/A</f>
        <v>#N/A</v>
      </c>
      <c r="BD6429" t="e">
        <f>#N/A</f>
        <v>#N/A</v>
      </c>
      <c r="BE6429" t="e">
        <f>#N/A</f>
        <v>#N/A</v>
      </c>
      <c r="BF6429" t="e">
        <f>#N/A</f>
        <v>#N/A</v>
      </c>
      <c r="BG6429" t="e">
        <f>#N/A</f>
        <v>#N/A</v>
      </c>
    </row>
    <row r="6430" spans="1:59">
      <c r="A6430">
        <v>1682.12</v>
      </c>
      <c r="B6430">
        <v>1970.02</v>
      </c>
      <c r="D6430">
        <v>4573.49</v>
      </c>
      <c r="E6430">
        <v>5037.49</v>
      </c>
      <c r="F6430">
        <v>5037.49</v>
      </c>
      <c r="H6430">
        <v>4126.4799999999996</v>
      </c>
      <c r="J6430">
        <v>4126.4799999999996</v>
      </c>
      <c r="K6430">
        <v>50.86</v>
      </c>
      <c r="M6430">
        <v>50.86</v>
      </c>
      <c r="O6430">
        <v>404.86</v>
      </c>
      <c r="P6430">
        <v>14193.18</v>
      </c>
      <c r="Q6430">
        <v>5361.15</v>
      </c>
      <c r="R6430">
        <v>1904.63</v>
      </c>
      <c r="W6430">
        <v>4097.22</v>
      </c>
      <c r="X6430">
        <v>828.62</v>
      </c>
      <c r="Y6430">
        <v>31.54</v>
      </c>
      <c r="Z6430">
        <v>12223.16</v>
      </c>
      <c r="AF6430">
        <v>-287.89999999999998</v>
      </c>
      <c r="AG6430">
        <v>-287.89999999999998</v>
      </c>
      <c r="AH6430">
        <v>1682.12</v>
      </c>
      <c r="AJ6430">
        <v>1682.12</v>
      </c>
      <c r="AN6430">
        <v>1682.12</v>
      </c>
      <c r="AP6430">
        <v>20108</v>
      </c>
      <c r="AQ6430" t="s">
        <v>254</v>
      </c>
      <c r="AR6430" t="s">
        <v>255</v>
      </c>
      <c r="AS6430" t="s">
        <v>254</v>
      </c>
      <c r="AT6430" t="s">
        <v>255</v>
      </c>
      <c r="AU6430">
        <v>6721</v>
      </c>
      <c r="AV6430" t="s">
        <v>61</v>
      </c>
      <c r="AW6430">
        <v>1</v>
      </c>
      <c r="AX6430">
        <v>1</v>
      </c>
      <c r="AY6430">
        <v>2010</v>
      </c>
      <c r="AZ6430">
        <v>2</v>
      </c>
      <c r="BA6430" t="str">
        <f t="shared" si="200"/>
        <v>20102</v>
      </c>
      <c r="BB6430" t="str">
        <f t="shared" si="201"/>
        <v>20102Northern Air Cargo Inc.</v>
      </c>
      <c r="BC6430" t="e">
        <f>#N/A</f>
        <v>#N/A</v>
      </c>
      <c r="BD6430" t="e">
        <f>#N/A</f>
        <v>#N/A</v>
      </c>
      <c r="BE6430" t="e">
        <f>#N/A</f>
        <v>#N/A</v>
      </c>
      <c r="BF6430" t="e">
        <f>#N/A</f>
        <v>#N/A</v>
      </c>
      <c r="BG6430" t="e">
        <f>#N/A</f>
        <v>#N/A</v>
      </c>
    </row>
    <row r="6431" spans="1:59">
      <c r="A6431">
        <v>3380.04</v>
      </c>
      <c r="B6431">
        <v>3507.91</v>
      </c>
      <c r="D6431">
        <v>4920.84</v>
      </c>
      <c r="E6431">
        <v>7111.87</v>
      </c>
      <c r="F6431">
        <v>7111.87</v>
      </c>
      <c r="H6431">
        <v>3377.83</v>
      </c>
      <c r="J6431">
        <v>3377.83</v>
      </c>
      <c r="K6431">
        <v>35.25</v>
      </c>
      <c r="M6431">
        <v>35.25</v>
      </c>
      <c r="O6431">
        <v>460.3</v>
      </c>
      <c r="P6431">
        <v>15906.09</v>
      </c>
      <c r="Q6431">
        <v>5564.31</v>
      </c>
      <c r="R6431">
        <v>2055.86</v>
      </c>
      <c r="W6431">
        <v>3912.68</v>
      </c>
      <c r="X6431">
        <v>822.66</v>
      </c>
      <c r="Y6431">
        <v>42.67</v>
      </c>
      <c r="Z6431">
        <v>12398.17</v>
      </c>
      <c r="AF6431">
        <v>-127.88</v>
      </c>
      <c r="AG6431">
        <v>-127.88</v>
      </c>
      <c r="AH6431">
        <v>3380.04</v>
      </c>
      <c r="AJ6431">
        <v>3380.04</v>
      </c>
      <c r="AN6431">
        <v>3380.04</v>
      </c>
      <c r="AP6431">
        <v>20108</v>
      </c>
      <c r="AQ6431" t="s">
        <v>254</v>
      </c>
      <c r="AR6431" t="s">
        <v>255</v>
      </c>
      <c r="AS6431" t="s">
        <v>254</v>
      </c>
      <c r="AT6431" t="s">
        <v>255</v>
      </c>
      <c r="AU6431">
        <v>6721</v>
      </c>
      <c r="AV6431" t="s">
        <v>61</v>
      </c>
      <c r="AW6431">
        <v>1</v>
      </c>
      <c r="AX6431">
        <v>1</v>
      </c>
      <c r="AY6431">
        <v>2010</v>
      </c>
      <c r="AZ6431">
        <v>3</v>
      </c>
      <c r="BA6431" t="str">
        <f t="shared" si="200"/>
        <v>20103</v>
      </c>
      <c r="BB6431" t="str">
        <f t="shared" si="201"/>
        <v>20103Northern Air Cargo Inc.</v>
      </c>
      <c r="BC6431" t="e">
        <f>#N/A</f>
        <v>#N/A</v>
      </c>
      <c r="BD6431" t="e">
        <f>#N/A</f>
        <v>#N/A</v>
      </c>
      <c r="BE6431" t="e">
        <f>#N/A</f>
        <v>#N/A</v>
      </c>
      <c r="BF6431" t="e">
        <f>#N/A</f>
        <v>#N/A</v>
      </c>
      <c r="BG6431" t="e">
        <f>#N/A</f>
        <v>#N/A</v>
      </c>
    </row>
    <row r="6432" spans="1:59">
      <c r="A6432">
        <v>756.63</v>
      </c>
      <c r="B6432">
        <v>823.68</v>
      </c>
      <c r="C6432">
        <v>0</v>
      </c>
      <c r="D6432">
        <v>4817.21</v>
      </c>
      <c r="F6432">
        <v>4134.2</v>
      </c>
      <c r="G6432">
        <v>0</v>
      </c>
      <c r="I6432">
        <v>0</v>
      </c>
      <c r="J6432">
        <v>4497.55</v>
      </c>
      <c r="L6432">
        <v>0</v>
      </c>
      <c r="M6432">
        <v>152.07</v>
      </c>
      <c r="N6432">
        <v>0</v>
      </c>
      <c r="O6432">
        <v>328.11</v>
      </c>
      <c r="P6432">
        <v>13929.13</v>
      </c>
      <c r="Q6432">
        <v>6367.64</v>
      </c>
      <c r="R6432">
        <v>2602.15</v>
      </c>
      <c r="W6432">
        <v>3225.85</v>
      </c>
      <c r="X6432">
        <v>881.23</v>
      </c>
      <c r="Y6432">
        <v>28.6</v>
      </c>
      <c r="Z6432">
        <v>13105.45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-67.05</v>
      </c>
      <c r="AG6432">
        <v>-67.05</v>
      </c>
      <c r="AH6432">
        <v>756.63</v>
      </c>
      <c r="AI6432">
        <v>0</v>
      </c>
      <c r="AJ6432">
        <v>756.63</v>
      </c>
      <c r="AK6432">
        <v>0</v>
      </c>
      <c r="AL6432">
        <v>0</v>
      </c>
      <c r="AM6432">
        <v>0</v>
      </c>
      <c r="AN6432">
        <v>756.63</v>
      </c>
      <c r="AO6432">
        <v>0</v>
      </c>
      <c r="AP6432">
        <v>20108</v>
      </c>
      <c r="AQ6432" t="s">
        <v>254</v>
      </c>
      <c r="AR6432" t="s">
        <v>255</v>
      </c>
      <c r="AS6432" t="s">
        <v>254</v>
      </c>
      <c r="AT6432" t="s">
        <v>255</v>
      </c>
      <c r="AU6432">
        <v>6721</v>
      </c>
      <c r="AV6432" t="s">
        <v>61</v>
      </c>
      <c r="AW6432">
        <v>1</v>
      </c>
      <c r="AX6432">
        <v>1</v>
      </c>
      <c r="AY6432">
        <v>2010</v>
      </c>
      <c r="AZ6432">
        <v>4</v>
      </c>
      <c r="BA6432" t="str">
        <f t="shared" si="200"/>
        <v>20104</v>
      </c>
      <c r="BB6432" t="str">
        <f t="shared" si="201"/>
        <v>20104Northern Air Cargo Inc.</v>
      </c>
      <c r="BC6432" t="e">
        <f>#N/A</f>
        <v>#N/A</v>
      </c>
      <c r="BD6432" t="e">
        <f>#N/A</f>
        <v>#N/A</v>
      </c>
      <c r="BE6432" t="e">
        <f>#N/A</f>
        <v>#N/A</v>
      </c>
      <c r="BF6432" t="e">
        <f>#N/A</f>
        <v>#N/A</v>
      </c>
      <c r="BG6432" t="e">
        <f>#N/A</f>
        <v>#N/A</v>
      </c>
    </row>
    <row r="6433" spans="1:59">
      <c r="A6433">
        <v>-922.52</v>
      </c>
      <c r="B6433">
        <v>-921.28</v>
      </c>
      <c r="C6433">
        <v>0</v>
      </c>
      <c r="D6433">
        <v>4938.8999999999996</v>
      </c>
      <c r="F6433">
        <v>3977.84</v>
      </c>
      <c r="G6433">
        <v>0</v>
      </c>
      <c r="I6433">
        <v>0</v>
      </c>
      <c r="J6433">
        <v>3669.14</v>
      </c>
      <c r="L6433">
        <v>0</v>
      </c>
      <c r="M6433">
        <v>20.5</v>
      </c>
      <c r="N6433">
        <v>0</v>
      </c>
      <c r="O6433">
        <v>326.2</v>
      </c>
      <c r="P6433">
        <v>12932.58</v>
      </c>
      <c r="Q6433">
        <v>6058.94</v>
      </c>
      <c r="R6433">
        <v>2724.88</v>
      </c>
      <c r="W6433">
        <v>4021.24</v>
      </c>
      <c r="X6433">
        <v>858.17</v>
      </c>
      <c r="Y6433">
        <v>190.62</v>
      </c>
      <c r="Z6433">
        <v>13853.86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-1.24</v>
      </c>
      <c r="AG6433">
        <v>-1.24</v>
      </c>
      <c r="AH6433">
        <v>-922.52</v>
      </c>
      <c r="AI6433">
        <v>0</v>
      </c>
      <c r="AJ6433">
        <v>-922.52</v>
      </c>
      <c r="AK6433">
        <v>0</v>
      </c>
      <c r="AL6433">
        <v>0</v>
      </c>
      <c r="AM6433">
        <v>0</v>
      </c>
      <c r="AN6433">
        <v>-922.52</v>
      </c>
      <c r="AO6433">
        <v>0</v>
      </c>
      <c r="AP6433">
        <v>20108</v>
      </c>
      <c r="AQ6433" t="s">
        <v>254</v>
      </c>
      <c r="AR6433" t="s">
        <v>255</v>
      </c>
      <c r="AS6433" t="s">
        <v>254</v>
      </c>
      <c r="AT6433" t="s">
        <v>255</v>
      </c>
      <c r="AU6433">
        <v>6721</v>
      </c>
      <c r="AV6433" t="s">
        <v>61</v>
      </c>
      <c r="AW6433">
        <v>1</v>
      </c>
      <c r="AX6433">
        <v>1</v>
      </c>
      <c r="AY6433">
        <v>2011</v>
      </c>
      <c r="AZ6433">
        <v>1</v>
      </c>
      <c r="BA6433" t="str">
        <f t="shared" si="200"/>
        <v>20111</v>
      </c>
      <c r="BB6433" t="str">
        <f t="shared" si="201"/>
        <v>20111Northern Air Cargo Inc.</v>
      </c>
      <c r="BC6433" t="e">
        <f>#N/A</f>
        <v>#N/A</v>
      </c>
      <c r="BD6433" t="e">
        <f>#N/A</f>
        <v>#N/A</v>
      </c>
      <c r="BE6433" t="e">
        <f>#N/A</f>
        <v>#N/A</v>
      </c>
      <c r="BF6433" t="e">
        <f>#N/A</f>
        <v>#N/A</v>
      </c>
      <c r="BG6433" t="e">
        <f>#N/A</f>
        <v>#N/A</v>
      </c>
    </row>
    <row r="6434" spans="1:59">
      <c r="A6434">
        <v>1187.8800000000001</v>
      </c>
      <c r="B6434">
        <v>1484.69</v>
      </c>
      <c r="C6434">
        <v>0</v>
      </c>
      <c r="D6434">
        <v>5490.51</v>
      </c>
      <c r="F6434">
        <v>5752.69</v>
      </c>
      <c r="G6434">
        <v>0</v>
      </c>
      <c r="I6434">
        <v>0</v>
      </c>
      <c r="J6434">
        <v>4308.83</v>
      </c>
      <c r="L6434">
        <v>0</v>
      </c>
      <c r="M6434">
        <v>98.05</v>
      </c>
      <c r="N6434">
        <v>0</v>
      </c>
      <c r="O6434">
        <v>735.1</v>
      </c>
      <c r="P6434">
        <v>16385.18</v>
      </c>
      <c r="Q6434">
        <v>6909.61</v>
      </c>
      <c r="R6434">
        <v>2548.7600000000002</v>
      </c>
      <c r="W6434">
        <v>4016.73</v>
      </c>
      <c r="X6434">
        <v>849.27</v>
      </c>
      <c r="Y6434">
        <v>576.12</v>
      </c>
      <c r="Z6434">
        <v>14900.49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-296.81</v>
      </c>
      <c r="AG6434">
        <v>-296.81</v>
      </c>
      <c r="AH6434">
        <v>1187.8800000000001</v>
      </c>
      <c r="AI6434">
        <v>0</v>
      </c>
      <c r="AJ6434">
        <v>1187.8800000000001</v>
      </c>
      <c r="AK6434">
        <v>0</v>
      </c>
      <c r="AL6434">
        <v>0</v>
      </c>
      <c r="AM6434">
        <v>0</v>
      </c>
      <c r="AN6434">
        <v>1187.8800000000001</v>
      </c>
      <c r="AO6434">
        <v>0</v>
      </c>
      <c r="AP6434">
        <v>20108</v>
      </c>
      <c r="AQ6434" t="s">
        <v>254</v>
      </c>
      <c r="AR6434" t="s">
        <v>255</v>
      </c>
      <c r="AS6434" t="s">
        <v>254</v>
      </c>
      <c r="AT6434" t="s">
        <v>255</v>
      </c>
      <c r="AU6434">
        <v>6721</v>
      </c>
      <c r="AV6434" t="s">
        <v>61</v>
      </c>
      <c r="AW6434">
        <v>1</v>
      </c>
      <c r="AX6434">
        <v>1</v>
      </c>
      <c r="AY6434">
        <v>2011</v>
      </c>
      <c r="AZ6434">
        <v>2</v>
      </c>
      <c r="BA6434" t="str">
        <f t="shared" si="200"/>
        <v>20112</v>
      </c>
      <c r="BB6434" t="str">
        <f t="shared" si="201"/>
        <v>20112Northern Air Cargo Inc.</v>
      </c>
      <c r="BC6434" t="e">
        <f>#N/A</f>
        <v>#N/A</v>
      </c>
      <c r="BD6434" t="e">
        <f>#N/A</f>
        <v>#N/A</v>
      </c>
      <c r="BE6434" t="e">
        <f>#N/A</f>
        <v>#N/A</v>
      </c>
      <c r="BF6434" t="e">
        <f>#N/A</f>
        <v>#N/A</v>
      </c>
      <c r="BG6434" t="e">
        <f>#N/A</f>
        <v>#N/A</v>
      </c>
    </row>
    <row r="6435" spans="1:59">
      <c r="A6435">
        <v>3036.68</v>
      </c>
      <c r="B6435">
        <v>3039.04</v>
      </c>
      <c r="C6435">
        <v>0</v>
      </c>
      <c r="D6435">
        <v>5856.62</v>
      </c>
      <c r="F6435">
        <v>7273.39</v>
      </c>
      <c r="G6435">
        <v>0</v>
      </c>
      <c r="I6435">
        <v>0</v>
      </c>
      <c r="J6435">
        <v>4337.3999999999996</v>
      </c>
      <c r="L6435">
        <v>0</v>
      </c>
      <c r="M6435">
        <v>27.3</v>
      </c>
      <c r="N6435">
        <v>0</v>
      </c>
      <c r="O6435">
        <v>1461.94</v>
      </c>
      <c r="P6435">
        <v>18956.66</v>
      </c>
      <c r="Q6435">
        <v>7248.97</v>
      </c>
      <c r="R6435">
        <v>2918.22</v>
      </c>
      <c r="W6435">
        <v>4160.21</v>
      </c>
      <c r="X6435">
        <v>868.58</v>
      </c>
      <c r="Y6435">
        <v>721.64</v>
      </c>
      <c r="Z6435">
        <v>15917.61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-2.36</v>
      </c>
      <c r="AG6435">
        <v>-2.36</v>
      </c>
      <c r="AH6435">
        <v>3036.68</v>
      </c>
      <c r="AI6435">
        <v>0</v>
      </c>
      <c r="AJ6435">
        <v>3036.68</v>
      </c>
      <c r="AK6435">
        <v>0</v>
      </c>
      <c r="AL6435">
        <v>0</v>
      </c>
      <c r="AM6435">
        <v>0</v>
      </c>
      <c r="AN6435">
        <v>3036.68</v>
      </c>
      <c r="AO6435">
        <v>0</v>
      </c>
      <c r="AP6435">
        <v>20108</v>
      </c>
      <c r="AQ6435" t="s">
        <v>254</v>
      </c>
      <c r="AR6435" t="s">
        <v>255</v>
      </c>
      <c r="AS6435" t="s">
        <v>254</v>
      </c>
      <c r="AT6435" t="s">
        <v>255</v>
      </c>
      <c r="AU6435">
        <v>6721</v>
      </c>
      <c r="AV6435" t="s">
        <v>61</v>
      </c>
      <c r="AW6435">
        <v>1</v>
      </c>
      <c r="AX6435">
        <v>1</v>
      </c>
      <c r="AY6435">
        <v>2011</v>
      </c>
      <c r="AZ6435">
        <v>3</v>
      </c>
      <c r="BA6435" t="str">
        <f t="shared" si="200"/>
        <v>20113</v>
      </c>
      <c r="BB6435" t="str">
        <f t="shared" si="201"/>
        <v>20113Northern Air Cargo Inc.</v>
      </c>
      <c r="BC6435" t="e">
        <f>#N/A</f>
        <v>#N/A</v>
      </c>
      <c r="BD6435" t="e">
        <f>#N/A</f>
        <v>#N/A</v>
      </c>
      <c r="BE6435" t="e">
        <f>#N/A</f>
        <v>#N/A</v>
      </c>
      <c r="BF6435" t="e">
        <f>#N/A</f>
        <v>#N/A</v>
      </c>
      <c r="BG6435" t="e">
        <f>#N/A</f>
        <v>#N/A</v>
      </c>
    </row>
    <row r="6436" spans="1:59">
      <c r="A6436">
        <v>376.14</v>
      </c>
      <c r="B6436">
        <v>625.64</v>
      </c>
      <c r="C6436">
        <v>0</v>
      </c>
      <c r="D6436">
        <v>5971.38</v>
      </c>
      <c r="F6436">
        <v>4257.1499999999996</v>
      </c>
      <c r="G6436">
        <v>0</v>
      </c>
      <c r="I6436">
        <v>0</v>
      </c>
      <c r="J6436">
        <v>3721.78</v>
      </c>
      <c r="L6436">
        <v>0</v>
      </c>
      <c r="M6436">
        <v>60.18</v>
      </c>
      <c r="N6436">
        <v>0</v>
      </c>
      <c r="O6436">
        <v>1697.38</v>
      </c>
      <c r="P6436">
        <v>15707.87</v>
      </c>
      <c r="Q6436">
        <v>7001.85</v>
      </c>
      <c r="R6436">
        <v>2818.79</v>
      </c>
      <c r="W6436">
        <v>3892.5</v>
      </c>
      <c r="X6436">
        <v>874.87</v>
      </c>
      <c r="Y6436">
        <v>494.23</v>
      </c>
      <c r="Z6436">
        <v>15082.24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-249.5</v>
      </c>
      <c r="AG6436">
        <v>-249.5</v>
      </c>
      <c r="AH6436">
        <v>376.14</v>
      </c>
      <c r="AI6436">
        <v>0</v>
      </c>
      <c r="AJ6436">
        <v>376.14</v>
      </c>
      <c r="AK6436">
        <v>0</v>
      </c>
      <c r="AL6436">
        <v>0</v>
      </c>
      <c r="AM6436">
        <v>0</v>
      </c>
      <c r="AN6436">
        <v>376.14</v>
      </c>
      <c r="AO6436">
        <v>0</v>
      </c>
      <c r="AP6436">
        <v>20108</v>
      </c>
      <c r="AQ6436" t="s">
        <v>254</v>
      </c>
      <c r="AR6436" t="s">
        <v>255</v>
      </c>
      <c r="AS6436" t="s">
        <v>254</v>
      </c>
      <c r="AT6436" t="s">
        <v>255</v>
      </c>
      <c r="AU6436">
        <v>6721</v>
      </c>
      <c r="AV6436" t="s">
        <v>61</v>
      </c>
      <c r="AW6436">
        <v>1</v>
      </c>
      <c r="AX6436">
        <v>1</v>
      </c>
      <c r="AY6436">
        <v>2011</v>
      </c>
      <c r="AZ6436">
        <v>4</v>
      </c>
      <c r="BA6436" t="str">
        <f t="shared" si="200"/>
        <v>20114</v>
      </c>
      <c r="BB6436" t="str">
        <f t="shared" si="201"/>
        <v>20114Northern Air Cargo Inc.</v>
      </c>
      <c r="BC6436" t="e">
        <f>#N/A</f>
        <v>#N/A</v>
      </c>
      <c r="BD6436" t="e">
        <f>#N/A</f>
        <v>#N/A</v>
      </c>
      <c r="BE6436" t="e">
        <f>#N/A</f>
        <v>#N/A</v>
      </c>
      <c r="BF6436" t="e">
        <f>#N/A</f>
        <v>#N/A</v>
      </c>
      <c r="BG6436" t="e">
        <f>#N/A</f>
        <v>#N/A</v>
      </c>
    </row>
    <row r="6437" spans="1:59">
      <c r="A6437">
        <v>-437.97</v>
      </c>
      <c r="B6437">
        <v>-444.29</v>
      </c>
      <c r="C6437">
        <v>0</v>
      </c>
      <c r="D6437">
        <v>5583.82</v>
      </c>
      <c r="F6437">
        <v>4290.8599999999997</v>
      </c>
      <c r="G6437">
        <v>0</v>
      </c>
      <c r="I6437">
        <v>0</v>
      </c>
      <c r="J6437">
        <v>3825.42</v>
      </c>
      <c r="L6437">
        <v>0</v>
      </c>
      <c r="M6437">
        <v>20.3</v>
      </c>
      <c r="N6437">
        <v>0</v>
      </c>
      <c r="O6437">
        <v>1320.8</v>
      </c>
      <c r="P6437">
        <v>15041.2</v>
      </c>
      <c r="Q6437">
        <v>6628.36</v>
      </c>
      <c r="R6437">
        <v>3131.77</v>
      </c>
      <c r="W6437">
        <v>4545.9799999999996</v>
      </c>
      <c r="X6437">
        <v>895.43</v>
      </c>
      <c r="Y6437">
        <v>283.95</v>
      </c>
      <c r="Z6437">
        <v>15485.49</v>
      </c>
      <c r="AA6437">
        <v>0</v>
      </c>
      <c r="AB6437">
        <v>-2.11</v>
      </c>
      <c r="AC6437">
        <v>0</v>
      </c>
      <c r="AD6437">
        <v>0</v>
      </c>
      <c r="AE6437">
        <v>0</v>
      </c>
      <c r="AF6437">
        <v>8.43</v>
      </c>
      <c r="AG6437">
        <v>6.31</v>
      </c>
      <c r="AH6437">
        <v>-437.97</v>
      </c>
      <c r="AI6437">
        <v>0</v>
      </c>
      <c r="AJ6437">
        <v>-437.97</v>
      </c>
      <c r="AK6437">
        <v>0</v>
      </c>
      <c r="AL6437">
        <v>0</v>
      </c>
      <c r="AM6437">
        <v>0</v>
      </c>
      <c r="AN6437">
        <v>437.97</v>
      </c>
      <c r="AO6437">
        <v>0</v>
      </c>
      <c r="AP6437">
        <v>20108</v>
      </c>
      <c r="AQ6437" t="s">
        <v>254</v>
      </c>
      <c r="AR6437" t="s">
        <v>255</v>
      </c>
      <c r="AS6437" t="s">
        <v>254</v>
      </c>
      <c r="AT6437" t="s">
        <v>255</v>
      </c>
      <c r="AU6437">
        <v>6721</v>
      </c>
      <c r="AV6437" t="s">
        <v>61</v>
      </c>
      <c r="AW6437">
        <v>1</v>
      </c>
      <c r="AX6437">
        <v>1</v>
      </c>
      <c r="AY6437">
        <v>2012</v>
      </c>
      <c r="AZ6437">
        <v>1</v>
      </c>
      <c r="BA6437" t="str">
        <f t="shared" si="200"/>
        <v>20121</v>
      </c>
      <c r="BB6437" t="str">
        <f t="shared" si="201"/>
        <v>20121Northern Air Cargo Inc.</v>
      </c>
      <c r="BC6437" t="e">
        <f>#N/A</f>
        <v>#N/A</v>
      </c>
      <c r="BD6437" t="e">
        <f>#N/A</f>
        <v>#N/A</v>
      </c>
      <c r="BE6437" t="e">
        <f>#N/A</f>
        <v>#N/A</v>
      </c>
      <c r="BF6437" t="e">
        <f>#N/A</f>
        <v>#N/A</v>
      </c>
      <c r="BG6437" t="e">
        <f>#N/A</f>
        <v>#N/A</v>
      </c>
    </row>
    <row r="6438" spans="1:59">
      <c r="A6438">
        <v>1889.3</v>
      </c>
      <c r="B6438">
        <v>2053.54</v>
      </c>
      <c r="C6438">
        <v>0</v>
      </c>
      <c r="D6438">
        <v>5586.93</v>
      </c>
      <c r="F6438">
        <v>5913.57</v>
      </c>
      <c r="G6438">
        <v>0</v>
      </c>
      <c r="I6438">
        <v>0</v>
      </c>
      <c r="J6438">
        <v>6621.98</v>
      </c>
      <c r="L6438">
        <v>0</v>
      </c>
      <c r="M6438">
        <v>36.79</v>
      </c>
      <c r="N6438">
        <v>0</v>
      </c>
      <c r="O6438">
        <v>491.26</v>
      </c>
      <c r="P6438">
        <v>18650.54</v>
      </c>
      <c r="Q6438">
        <v>8017.56</v>
      </c>
      <c r="R6438">
        <v>1618.08</v>
      </c>
      <c r="W6438">
        <v>5063.54</v>
      </c>
      <c r="X6438">
        <v>924.78</v>
      </c>
      <c r="Y6438">
        <v>973.05</v>
      </c>
      <c r="Z6438">
        <v>16597</v>
      </c>
      <c r="AA6438">
        <v>0</v>
      </c>
      <c r="AB6438">
        <v>-0.85</v>
      </c>
      <c r="AC6438">
        <v>0</v>
      </c>
      <c r="AD6438">
        <v>0</v>
      </c>
      <c r="AE6438">
        <v>0</v>
      </c>
      <c r="AF6438">
        <v>-163.4</v>
      </c>
      <c r="AG6438">
        <v>-164.24</v>
      </c>
      <c r="AH6438">
        <v>1889.3</v>
      </c>
      <c r="AI6438">
        <v>0</v>
      </c>
      <c r="AJ6438">
        <v>1889.3</v>
      </c>
      <c r="AK6438">
        <v>0</v>
      </c>
      <c r="AL6438">
        <v>0</v>
      </c>
      <c r="AM6438">
        <v>0</v>
      </c>
      <c r="AN6438">
        <v>1889.3</v>
      </c>
      <c r="AO6438">
        <v>0</v>
      </c>
      <c r="AP6438">
        <v>20108</v>
      </c>
      <c r="AQ6438" t="s">
        <v>254</v>
      </c>
      <c r="AR6438" t="s">
        <v>255</v>
      </c>
      <c r="AS6438" t="s">
        <v>254</v>
      </c>
      <c r="AT6438" t="s">
        <v>255</v>
      </c>
      <c r="AU6438">
        <v>6721</v>
      </c>
      <c r="AV6438" t="s">
        <v>61</v>
      </c>
      <c r="AW6438">
        <v>1</v>
      </c>
      <c r="AX6438">
        <v>1</v>
      </c>
      <c r="AY6438">
        <v>2012</v>
      </c>
      <c r="AZ6438">
        <v>2</v>
      </c>
      <c r="BA6438" t="str">
        <f t="shared" si="200"/>
        <v>20122</v>
      </c>
      <c r="BB6438" t="str">
        <f t="shared" si="201"/>
        <v>20122Northern Air Cargo Inc.</v>
      </c>
      <c r="BC6438" t="e">
        <f>#N/A</f>
        <v>#N/A</v>
      </c>
      <c r="BD6438" t="e">
        <f>#N/A</f>
        <v>#N/A</v>
      </c>
      <c r="BE6438" t="e">
        <f>#N/A</f>
        <v>#N/A</v>
      </c>
      <c r="BF6438" t="e">
        <f>#N/A</f>
        <v>#N/A</v>
      </c>
      <c r="BG6438" t="e">
        <f>#N/A</f>
        <v>#N/A</v>
      </c>
    </row>
    <row r="6439" spans="1:59">
      <c r="A6439">
        <v>3490.07</v>
      </c>
      <c r="B6439">
        <v>3419.38</v>
      </c>
      <c r="C6439">
        <v>0</v>
      </c>
      <c r="D6439">
        <v>6577.11</v>
      </c>
      <c r="F6439">
        <v>7189.1</v>
      </c>
      <c r="G6439">
        <v>0</v>
      </c>
      <c r="I6439">
        <v>0</v>
      </c>
      <c r="J6439">
        <v>4510.25</v>
      </c>
      <c r="L6439">
        <v>0</v>
      </c>
      <c r="M6439">
        <v>76.22</v>
      </c>
      <c r="N6439">
        <v>0</v>
      </c>
      <c r="O6439">
        <v>4455.0600000000004</v>
      </c>
      <c r="P6439">
        <v>22807.73</v>
      </c>
      <c r="Q6439">
        <v>7779.84</v>
      </c>
      <c r="R6439">
        <v>3018.57</v>
      </c>
      <c r="W6439">
        <v>4566.5</v>
      </c>
      <c r="X6439">
        <v>970.79</v>
      </c>
      <c r="Y6439">
        <v>3052.65</v>
      </c>
      <c r="Z6439">
        <v>19388.349999999999</v>
      </c>
      <c r="AA6439">
        <v>0</v>
      </c>
      <c r="AB6439">
        <v>-1.37</v>
      </c>
      <c r="AC6439">
        <v>0</v>
      </c>
      <c r="AD6439">
        <v>0</v>
      </c>
      <c r="AE6439">
        <v>0</v>
      </c>
      <c r="AF6439">
        <v>72.06</v>
      </c>
      <c r="AG6439">
        <v>70.7</v>
      </c>
      <c r="AH6439">
        <v>3490.07</v>
      </c>
      <c r="AI6439">
        <v>0</v>
      </c>
      <c r="AJ6439">
        <v>3490.07</v>
      </c>
      <c r="AK6439">
        <v>0</v>
      </c>
      <c r="AL6439">
        <v>0</v>
      </c>
      <c r="AM6439">
        <v>0</v>
      </c>
      <c r="AN6439">
        <v>3490.07</v>
      </c>
      <c r="AO6439">
        <v>0</v>
      </c>
      <c r="AP6439">
        <v>20108</v>
      </c>
      <c r="AQ6439" t="s">
        <v>254</v>
      </c>
      <c r="AR6439" t="s">
        <v>255</v>
      </c>
      <c r="AS6439" t="s">
        <v>254</v>
      </c>
      <c r="AT6439" t="s">
        <v>255</v>
      </c>
      <c r="AU6439">
        <v>6721</v>
      </c>
      <c r="AV6439" t="s">
        <v>61</v>
      </c>
      <c r="AW6439">
        <v>1</v>
      </c>
      <c r="AX6439">
        <v>1</v>
      </c>
      <c r="AY6439">
        <v>2012</v>
      </c>
      <c r="AZ6439">
        <v>3</v>
      </c>
      <c r="BA6439" t="str">
        <f t="shared" si="200"/>
        <v>20123</v>
      </c>
      <c r="BB6439" t="str">
        <f t="shared" si="201"/>
        <v>20123Northern Air Cargo Inc.</v>
      </c>
      <c r="BC6439" t="e">
        <f>#N/A</f>
        <v>#N/A</v>
      </c>
      <c r="BD6439" t="e">
        <f>#N/A</f>
        <v>#N/A</v>
      </c>
      <c r="BE6439" t="e">
        <f>#N/A</f>
        <v>#N/A</v>
      </c>
      <c r="BF6439" t="e">
        <f>#N/A</f>
        <v>#N/A</v>
      </c>
      <c r="BG6439" t="e">
        <f>#N/A</f>
        <v>#N/A</v>
      </c>
    </row>
    <row r="6440" spans="1:59">
      <c r="A6440">
        <v>772.66</v>
      </c>
      <c r="B6440">
        <v>1469.86</v>
      </c>
      <c r="C6440">
        <v>0</v>
      </c>
      <c r="D6440">
        <v>5986.16</v>
      </c>
      <c r="F6440">
        <v>4388.78</v>
      </c>
      <c r="G6440">
        <v>0</v>
      </c>
      <c r="I6440">
        <v>0</v>
      </c>
      <c r="J6440">
        <v>5248.91</v>
      </c>
      <c r="L6440">
        <v>0</v>
      </c>
      <c r="M6440">
        <v>153.30000000000001</v>
      </c>
      <c r="N6440">
        <v>0</v>
      </c>
      <c r="O6440">
        <v>4109.16</v>
      </c>
      <c r="P6440">
        <v>19886.32</v>
      </c>
      <c r="Q6440">
        <v>7286.85</v>
      </c>
      <c r="R6440">
        <v>2980.79</v>
      </c>
      <c r="W6440">
        <v>4163.6400000000003</v>
      </c>
      <c r="X6440">
        <v>1021.06</v>
      </c>
      <c r="Y6440">
        <v>2964.12</v>
      </c>
      <c r="Z6440">
        <v>18416.46</v>
      </c>
      <c r="AA6440">
        <v>0</v>
      </c>
      <c r="AB6440">
        <v>-5.83</v>
      </c>
      <c r="AC6440">
        <v>0</v>
      </c>
      <c r="AD6440">
        <v>0</v>
      </c>
      <c r="AE6440">
        <v>0</v>
      </c>
      <c r="AF6440">
        <v>-691.36</v>
      </c>
      <c r="AG6440">
        <v>-697.2</v>
      </c>
      <c r="AH6440">
        <v>772.66</v>
      </c>
      <c r="AI6440">
        <v>0</v>
      </c>
      <c r="AJ6440">
        <v>772.66</v>
      </c>
      <c r="AK6440">
        <v>0</v>
      </c>
      <c r="AL6440">
        <v>0</v>
      </c>
      <c r="AM6440">
        <v>0</v>
      </c>
      <c r="AN6440">
        <v>772.66</v>
      </c>
      <c r="AO6440">
        <v>0</v>
      </c>
      <c r="AP6440">
        <v>20108</v>
      </c>
      <c r="AQ6440" t="s">
        <v>254</v>
      </c>
      <c r="AR6440" t="s">
        <v>255</v>
      </c>
      <c r="AS6440" t="s">
        <v>254</v>
      </c>
      <c r="AT6440" t="s">
        <v>255</v>
      </c>
      <c r="AU6440">
        <v>6721</v>
      </c>
      <c r="AV6440" t="s">
        <v>61</v>
      </c>
      <c r="AW6440">
        <v>1</v>
      </c>
      <c r="AX6440">
        <v>1</v>
      </c>
      <c r="AY6440">
        <v>2012</v>
      </c>
      <c r="AZ6440">
        <v>4</v>
      </c>
      <c r="BA6440" t="str">
        <f t="shared" si="200"/>
        <v>20124</v>
      </c>
      <c r="BB6440" t="str">
        <f t="shared" si="201"/>
        <v>20124Northern Air Cargo Inc.</v>
      </c>
      <c r="BC6440" t="e">
        <f>#N/A</f>
        <v>#N/A</v>
      </c>
      <c r="BD6440" t="e">
        <f>#N/A</f>
        <v>#N/A</v>
      </c>
      <c r="BE6440" t="e">
        <f>#N/A</f>
        <v>#N/A</v>
      </c>
      <c r="BF6440" t="e">
        <f>#N/A</f>
        <v>#N/A</v>
      </c>
      <c r="BG6440" t="e">
        <f>#N/A</f>
        <v>#N/A</v>
      </c>
    </row>
    <row r="6441" spans="1:59">
      <c r="A6441">
        <v>-131.18</v>
      </c>
      <c r="B6441">
        <v>-121.68</v>
      </c>
      <c r="C6441">
        <v>0</v>
      </c>
      <c r="D6441">
        <v>5742.1</v>
      </c>
      <c r="F6441">
        <v>3758.22</v>
      </c>
      <c r="G6441">
        <v>0</v>
      </c>
      <c r="I6441">
        <v>0</v>
      </c>
      <c r="J6441">
        <v>4007.14</v>
      </c>
      <c r="L6441">
        <v>0</v>
      </c>
      <c r="M6441">
        <v>218.91</v>
      </c>
      <c r="N6441">
        <v>0</v>
      </c>
      <c r="O6441">
        <v>6932.68</v>
      </c>
      <c r="P6441">
        <v>20659.060000000001</v>
      </c>
      <c r="Q6441">
        <v>6076.12</v>
      </c>
      <c r="R6441">
        <v>2366.4899999999998</v>
      </c>
      <c r="W6441">
        <v>4649.3</v>
      </c>
      <c r="X6441">
        <v>1016.15</v>
      </c>
      <c r="Y6441">
        <v>6672.68</v>
      </c>
      <c r="Z6441">
        <v>20780.740000000002</v>
      </c>
      <c r="AA6441">
        <v>0</v>
      </c>
      <c r="AB6441">
        <v>-9.5</v>
      </c>
      <c r="AC6441">
        <v>0</v>
      </c>
      <c r="AD6441">
        <v>0</v>
      </c>
      <c r="AE6441">
        <v>0</v>
      </c>
      <c r="AF6441">
        <v>0</v>
      </c>
      <c r="AG6441">
        <v>-9.5</v>
      </c>
      <c r="AH6441">
        <v>-131.18</v>
      </c>
      <c r="AI6441">
        <v>0</v>
      </c>
      <c r="AJ6441">
        <v>-131.18</v>
      </c>
      <c r="AK6441">
        <v>0</v>
      </c>
      <c r="AL6441">
        <v>0</v>
      </c>
      <c r="AM6441">
        <v>0</v>
      </c>
      <c r="AN6441">
        <v>-131.18</v>
      </c>
      <c r="AO6441">
        <v>0</v>
      </c>
      <c r="AP6441">
        <v>20108</v>
      </c>
      <c r="AQ6441" t="s">
        <v>254</v>
      </c>
      <c r="AR6441" t="s">
        <v>255</v>
      </c>
      <c r="AS6441" t="s">
        <v>254</v>
      </c>
      <c r="AT6441" t="s">
        <v>255</v>
      </c>
      <c r="AU6441">
        <v>6721</v>
      </c>
      <c r="AV6441" t="s">
        <v>61</v>
      </c>
      <c r="AW6441">
        <v>1</v>
      </c>
      <c r="AX6441">
        <v>1</v>
      </c>
      <c r="AY6441">
        <v>2013</v>
      </c>
      <c r="AZ6441">
        <v>1</v>
      </c>
      <c r="BA6441" t="str">
        <f t="shared" si="200"/>
        <v>20131</v>
      </c>
      <c r="BB6441" t="str">
        <f t="shared" si="201"/>
        <v>20131Northern Air Cargo Inc.</v>
      </c>
      <c r="BC6441" t="e">
        <f>#N/A</f>
        <v>#N/A</v>
      </c>
      <c r="BD6441" t="e">
        <f>#N/A</f>
        <v>#N/A</v>
      </c>
      <c r="BE6441" t="e">
        <f>#N/A</f>
        <v>#N/A</v>
      </c>
      <c r="BF6441" t="e">
        <f>#N/A</f>
        <v>#N/A</v>
      </c>
      <c r="BG6441" t="e">
        <f>#N/A</f>
        <v>#N/A</v>
      </c>
    </row>
    <row r="6442" spans="1:59">
      <c r="A6442">
        <v>-26.79</v>
      </c>
      <c r="B6442">
        <v>44.42</v>
      </c>
      <c r="C6442">
        <v>0</v>
      </c>
      <c r="D6442">
        <v>5786.65</v>
      </c>
      <c r="F6442">
        <v>5397.67</v>
      </c>
      <c r="G6442">
        <v>0</v>
      </c>
      <c r="I6442">
        <v>0</v>
      </c>
      <c r="J6442">
        <v>3367.33</v>
      </c>
      <c r="L6442">
        <v>0</v>
      </c>
      <c r="M6442">
        <v>133.65</v>
      </c>
      <c r="N6442">
        <v>0</v>
      </c>
      <c r="O6442">
        <v>2648.86</v>
      </c>
      <c r="P6442">
        <v>17334.16</v>
      </c>
      <c r="Q6442">
        <v>6401.61</v>
      </c>
      <c r="R6442">
        <v>2941.06</v>
      </c>
      <c r="W6442">
        <v>4893.2299999999996</v>
      </c>
      <c r="X6442">
        <v>1051.1199999999999</v>
      </c>
      <c r="Y6442">
        <v>2002.72</v>
      </c>
      <c r="Z6442">
        <v>17289.740000000002</v>
      </c>
      <c r="AA6442">
        <v>0</v>
      </c>
      <c r="AB6442">
        <v>-3.79</v>
      </c>
      <c r="AC6442">
        <v>0</v>
      </c>
      <c r="AD6442">
        <v>0</v>
      </c>
      <c r="AE6442">
        <v>0</v>
      </c>
      <c r="AF6442">
        <v>-67.42</v>
      </c>
      <c r="AG6442">
        <v>-71.209999999999994</v>
      </c>
      <c r="AH6442">
        <v>-26.79</v>
      </c>
      <c r="AI6442">
        <v>0</v>
      </c>
      <c r="AJ6442">
        <v>-26.79</v>
      </c>
      <c r="AK6442">
        <v>0</v>
      </c>
      <c r="AL6442">
        <v>0</v>
      </c>
      <c r="AM6442">
        <v>0</v>
      </c>
      <c r="AN6442">
        <v>-26.79</v>
      </c>
      <c r="AO6442">
        <v>0</v>
      </c>
      <c r="AP6442">
        <v>20108</v>
      </c>
      <c r="AQ6442" t="s">
        <v>254</v>
      </c>
      <c r="AR6442" t="s">
        <v>255</v>
      </c>
      <c r="AS6442" t="s">
        <v>254</v>
      </c>
      <c r="AT6442" t="s">
        <v>255</v>
      </c>
      <c r="AU6442">
        <v>6721</v>
      </c>
      <c r="AV6442" t="s">
        <v>61</v>
      </c>
      <c r="AW6442">
        <v>1</v>
      </c>
      <c r="AX6442">
        <v>1</v>
      </c>
      <c r="AY6442">
        <v>2013</v>
      </c>
      <c r="AZ6442">
        <v>2</v>
      </c>
      <c r="BA6442" t="str">
        <f t="shared" si="200"/>
        <v>20132</v>
      </c>
      <c r="BB6442" t="str">
        <f t="shared" si="201"/>
        <v>20132Northern Air Cargo Inc.</v>
      </c>
      <c r="BC6442" t="e">
        <f>#N/A</f>
        <v>#N/A</v>
      </c>
      <c r="BD6442" t="e">
        <f>#N/A</f>
        <v>#N/A</v>
      </c>
      <c r="BE6442" t="e">
        <f>#N/A</f>
        <v>#N/A</v>
      </c>
      <c r="BF6442" t="e">
        <f>#N/A</f>
        <v>#N/A</v>
      </c>
      <c r="BG6442" t="e">
        <f>#N/A</f>
        <v>#N/A</v>
      </c>
    </row>
    <row r="6443" spans="1:59">
      <c r="A6443">
        <v>89.52</v>
      </c>
      <c r="B6443">
        <v>84.78</v>
      </c>
      <c r="C6443">
        <v>0</v>
      </c>
      <c r="D6443">
        <v>572</v>
      </c>
      <c r="F6443">
        <v>691.35</v>
      </c>
      <c r="G6443">
        <v>0</v>
      </c>
      <c r="I6443">
        <v>0</v>
      </c>
      <c r="J6443">
        <v>326.55</v>
      </c>
      <c r="L6443">
        <v>0</v>
      </c>
      <c r="M6443">
        <v>17.05</v>
      </c>
      <c r="N6443">
        <v>0</v>
      </c>
      <c r="O6443">
        <v>655.71</v>
      </c>
      <c r="P6443">
        <v>2262.65</v>
      </c>
      <c r="Q6443">
        <v>698.23</v>
      </c>
      <c r="R6443">
        <v>281.83</v>
      </c>
      <c r="W6443">
        <v>538.59</v>
      </c>
      <c r="X6443">
        <v>112.24</v>
      </c>
      <c r="Y6443">
        <v>546.98</v>
      </c>
      <c r="Z6443">
        <v>2177.87</v>
      </c>
      <c r="AA6443">
        <v>0</v>
      </c>
      <c r="AB6443">
        <v>-0.18</v>
      </c>
      <c r="AC6443">
        <v>0</v>
      </c>
      <c r="AD6443">
        <v>0</v>
      </c>
      <c r="AE6443">
        <v>0</v>
      </c>
      <c r="AF6443">
        <v>4.92</v>
      </c>
      <c r="AG6443">
        <v>4.7300000000000004</v>
      </c>
      <c r="AH6443">
        <v>89.52</v>
      </c>
      <c r="AI6443">
        <v>0</v>
      </c>
      <c r="AJ6443">
        <v>89.52</v>
      </c>
      <c r="AK6443">
        <v>0</v>
      </c>
      <c r="AL6443">
        <v>0</v>
      </c>
      <c r="AM6443">
        <v>0</v>
      </c>
      <c r="AN6443">
        <v>89.52</v>
      </c>
      <c r="AO6443">
        <v>0</v>
      </c>
      <c r="AP6443">
        <v>20108</v>
      </c>
      <c r="AQ6443" t="s">
        <v>254</v>
      </c>
      <c r="AR6443" t="s">
        <v>255</v>
      </c>
      <c r="AS6443" t="s">
        <v>254</v>
      </c>
      <c r="AT6443" t="s">
        <v>255</v>
      </c>
      <c r="AU6443">
        <v>11041</v>
      </c>
      <c r="AV6443" t="s">
        <v>106</v>
      </c>
      <c r="AW6443">
        <v>1</v>
      </c>
      <c r="AX6443">
        <v>1</v>
      </c>
      <c r="AY6443">
        <v>2013</v>
      </c>
      <c r="AZ6443">
        <v>3</v>
      </c>
      <c r="BA6443" t="str">
        <f t="shared" si="200"/>
        <v>20133</v>
      </c>
      <c r="BB6443" t="str">
        <f t="shared" si="201"/>
        <v>20133Northern Air Cargo Inc.</v>
      </c>
      <c r="BC6443" t="e">
        <f>#N/A</f>
        <v>#N/A</v>
      </c>
      <c r="BD6443" t="e">
        <f>#N/A</f>
        <v>#N/A</v>
      </c>
      <c r="BE6443" t="e">
        <f>#N/A</f>
        <v>#N/A</v>
      </c>
      <c r="BF6443" t="e">
        <f>#N/A</f>
        <v>#N/A</v>
      </c>
      <c r="BG6443" t="e">
        <f>#N/A</f>
        <v>#N/A</v>
      </c>
    </row>
    <row r="6444" spans="1:59">
      <c r="A6444">
        <v>816.74</v>
      </c>
      <c r="B6444">
        <v>773.55</v>
      </c>
      <c r="C6444">
        <v>0</v>
      </c>
      <c r="D6444">
        <v>5218.79</v>
      </c>
      <c r="F6444">
        <v>6307.75</v>
      </c>
      <c r="G6444">
        <v>0</v>
      </c>
      <c r="I6444">
        <v>0</v>
      </c>
      <c r="J6444">
        <v>2979.37</v>
      </c>
      <c r="L6444">
        <v>0</v>
      </c>
      <c r="M6444">
        <v>155.55000000000001</v>
      </c>
      <c r="N6444">
        <v>0</v>
      </c>
      <c r="O6444">
        <v>5982.56</v>
      </c>
      <c r="P6444">
        <v>20644.02</v>
      </c>
      <c r="Q6444">
        <v>6370.55</v>
      </c>
      <c r="R6444">
        <v>2571.33</v>
      </c>
      <c r="W6444">
        <v>4913.97</v>
      </c>
      <c r="X6444">
        <v>1024.03</v>
      </c>
      <c r="Y6444">
        <v>4990.58</v>
      </c>
      <c r="Z6444">
        <v>19870.46</v>
      </c>
      <c r="AA6444">
        <v>0</v>
      </c>
      <c r="AB6444">
        <v>-1.66</v>
      </c>
      <c r="AC6444">
        <v>0</v>
      </c>
      <c r="AD6444">
        <v>0</v>
      </c>
      <c r="AE6444">
        <v>0</v>
      </c>
      <c r="AF6444">
        <v>44.85</v>
      </c>
      <c r="AG6444">
        <v>43.19</v>
      </c>
      <c r="AH6444">
        <v>816.74</v>
      </c>
      <c r="AI6444">
        <v>0</v>
      </c>
      <c r="AJ6444">
        <v>816.74</v>
      </c>
      <c r="AK6444">
        <v>0</v>
      </c>
      <c r="AL6444">
        <v>0</v>
      </c>
      <c r="AM6444">
        <v>0</v>
      </c>
      <c r="AN6444">
        <v>816.74</v>
      </c>
      <c r="AO6444">
        <v>0</v>
      </c>
      <c r="AP6444">
        <v>20108</v>
      </c>
      <c r="AQ6444" t="s">
        <v>254</v>
      </c>
      <c r="AR6444" t="s">
        <v>255</v>
      </c>
      <c r="AS6444" t="s">
        <v>254</v>
      </c>
      <c r="AT6444" t="s">
        <v>255</v>
      </c>
      <c r="AU6444">
        <v>6721</v>
      </c>
      <c r="AV6444" t="s">
        <v>61</v>
      </c>
      <c r="AW6444">
        <v>1</v>
      </c>
      <c r="AX6444">
        <v>1</v>
      </c>
      <c r="AY6444">
        <v>2013</v>
      </c>
      <c r="AZ6444">
        <v>3</v>
      </c>
      <c r="BA6444" t="str">
        <f t="shared" si="200"/>
        <v>20133</v>
      </c>
      <c r="BB6444" t="str">
        <f t="shared" si="201"/>
        <v>20133Northern Air Cargo Inc.</v>
      </c>
      <c r="BC6444" t="e">
        <f>#N/A</f>
        <v>#N/A</v>
      </c>
      <c r="BD6444" t="e">
        <f>#N/A</f>
        <v>#N/A</v>
      </c>
      <c r="BE6444" t="e">
        <f>#N/A</f>
        <v>#N/A</v>
      </c>
      <c r="BF6444" t="e">
        <f>#N/A</f>
        <v>#N/A</v>
      </c>
      <c r="BG6444" t="e">
        <f>#N/A</f>
        <v>#N/A</v>
      </c>
    </row>
    <row r="6445" spans="1:59">
      <c r="A6445">
        <v>223.2</v>
      </c>
      <c r="B6445">
        <v>181.4</v>
      </c>
      <c r="C6445">
        <v>0</v>
      </c>
      <c r="D6445">
        <v>1042.42</v>
      </c>
      <c r="F6445">
        <v>807.3</v>
      </c>
      <c r="G6445">
        <v>0</v>
      </c>
      <c r="I6445">
        <v>0</v>
      </c>
      <c r="J6445">
        <v>895.95</v>
      </c>
      <c r="L6445">
        <v>0</v>
      </c>
      <c r="M6445">
        <v>741.14</v>
      </c>
      <c r="N6445">
        <v>0</v>
      </c>
      <c r="O6445">
        <v>641.64</v>
      </c>
      <c r="P6445">
        <v>4128.4399999999996</v>
      </c>
      <c r="Q6445">
        <v>1262.26</v>
      </c>
      <c r="R6445">
        <v>586.28</v>
      </c>
      <c r="W6445">
        <v>887.22</v>
      </c>
      <c r="X6445">
        <v>205.18</v>
      </c>
      <c r="Y6445">
        <v>1006.1</v>
      </c>
      <c r="Z6445">
        <v>3947.04</v>
      </c>
      <c r="AA6445">
        <v>0</v>
      </c>
      <c r="AB6445">
        <v>-0.18</v>
      </c>
      <c r="AC6445">
        <v>0</v>
      </c>
      <c r="AD6445">
        <v>0</v>
      </c>
      <c r="AE6445">
        <v>0</v>
      </c>
      <c r="AF6445">
        <v>41.97</v>
      </c>
      <c r="AG6445">
        <v>41.79</v>
      </c>
      <c r="AH6445">
        <v>223.2</v>
      </c>
      <c r="AI6445">
        <v>0</v>
      </c>
      <c r="AJ6445">
        <v>223.2</v>
      </c>
      <c r="AK6445">
        <v>0</v>
      </c>
      <c r="AL6445">
        <v>0</v>
      </c>
      <c r="AM6445">
        <v>0</v>
      </c>
      <c r="AN6445">
        <v>223.2</v>
      </c>
      <c r="AO6445">
        <v>0</v>
      </c>
      <c r="AP6445">
        <v>20108</v>
      </c>
      <c r="AQ6445" t="s">
        <v>254</v>
      </c>
      <c r="AR6445" t="s">
        <v>255</v>
      </c>
      <c r="AS6445" t="s">
        <v>254</v>
      </c>
      <c r="AT6445" t="s">
        <v>255</v>
      </c>
      <c r="AU6445">
        <v>11041</v>
      </c>
      <c r="AV6445" t="s">
        <v>106</v>
      </c>
      <c r="AW6445">
        <v>1</v>
      </c>
      <c r="AX6445">
        <v>1</v>
      </c>
      <c r="AY6445">
        <v>2013</v>
      </c>
      <c r="AZ6445">
        <v>4</v>
      </c>
      <c r="BA6445" t="str">
        <f t="shared" si="200"/>
        <v>20134</v>
      </c>
      <c r="BB6445" t="str">
        <f t="shared" si="201"/>
        <v>20134Northern Air Cargo Inc.</v>
      </c>
      <c r="BC6445" t="e">
        <f>#N/A</f>
        <v>#N/A</v>
      </c>
      <c r="BD6445" t="e">
        <f>#N/A</f>
        <v>#N/A</v>
      </c>
      <c r="BE6445" t="e">
        <f>#N/A</f>
        <v>#N/A</v>
      </c>
      <c r="BF6445" t="e">
        <f>#N/A</f>
        <v>#N/A</v>
      </c>
      <c r="BG6445" t="e">
        <f>#N/A</f>
        <v>#N/A</v>
      </c>
    </row>
    <row r="6446" spans="1:59">
      <c r="A6446">
        <v>1082.1199999999999</v>
      </c>
      <c r="B6446">
        <v>879.49</v>
      </c>
      <c r="C6446">
        <v>0</v>
      </c>
      <c r="D6446">
        <v>5053.95</v>
      </c>
      <c r="F6446">
        <v>3914</v>
      </c>
      <c r="G6446">
        <v>0</v>
      </c>
      <c r="I6446">
        <v>0</v>
      </c>
      <c r="J6446">
        <v>4343.83</v>
      </c>
      <c r="L6446">
        <v>0</v>
      </c>
      <c r="M6446">
        <v>3593.26</v>
      </c>
      <c r="N6446">
        <v>0</v>
      </c>
      <c r="O6446">
        <v>3110.83</v>
      </c>
      <c r="P6446">
        <v>20015.86</v>
      </c>
      <c r="Q6446">
        <v>6119.78</v>
      </c>
      <c r="R6446">
        <v>2842.47</v>
      </c>
      <c r="W6446">
        <v>4301.51</v>
      </c>
      <c r="X6446">
        <v>994.77</v>
      </c>
      <c r="Y6446">
        <v>4877.84</v>
      </c>
      <c r="Z6446">
        <v>19136.37</v>
      </c>
      <c r="AA6446">
        <v>0</v>
      </c>
      <c r="AB6446">
        <v>-0.87</v>
      </c>
      <c r="AC6446">
        <v>0</v>
      </c>
      <c r="AD6446">
        <v>0</v>
      </c>
      <c r="AE6446">
        <v>0</v>
      </c>
      <c r="AF6446">
        <v>203.49</v>
      </c>
      <c r="AG6446">
        <v>202.62</v>
      </c>
      <c r="AH6446">
        <v>1082.1199999999999</v>
      </c>
      <c r="AI6446">
        <v>0</v>
      </c>
      <c r="AJ6446">
        <v>1082.1199999999999</v>
      </c>
      <c r="AK6446">
        <v>0</v>
      </c>
      <c r="AL6446">
        <v>0</v>
      </c>
      <c r="AM6446">
        <v>0</v>
      </c>
      <c r="AN6446">
        <v>1082.1199999999999</v>
      </c>
      <c r="AO6446">
        <v>0</v>
      </c>
      <c r="AP6446">
        <v>20108</v>
      </c>
      <c r="AQ6446" t="s">
        <v>254</v>
      </c>
      <c r="AR6446" t="s">
        <v>255</v>
      </c>
      <c r="AS6446" t="s">
        <v>254</v>
      </c>
      <c r="AT6446" t="s">
        <v>255</v>
      </c>
      <c r="AU6446">
        <v>6721</v>
      </c>
      <c r="AV6446" t="s">
        <v>61</v>
      </c>
      <c r="AW6446">
        <v>1</v>
      </c>
      <c r="AX6446">
        <v>1</v>
      </c>
      <c r="AY6446">
        <v>2013</v>
      </c>
      <c r="AZ6446">
        <v>4</v>
      </c>
      <c r="BA6446" t="str">
        <f t="shared" si="200"/>
        <v>20134</v>
      </c>
      <c r="BB6446" t="str">
        <f t="shared" si="201"/>
        <v>20134Northern Air Cargo Inc.</v>
      </c>
      <c r="BC6446" t="e">
        <f>#N/A</f>
        <v>#N/A</v>
      </c>
      <c r="BD6446" t="e">
        <f>#N/A</f>
        <v>#N/A</v>
      </c>
      <c r="BE6446" t="e">
        <f>#N/A</f>
        <v>#N/A</v>
      </c>
      <c r="BF6446" t="e">
        <f>#N/A</f>
        <v>#N/A</v>
      </c>
      <c r="BG6446" t="e">
        <f>#N/A</f>
        <v>#N/A</v>
      </c>
    </row>
    <row r="6447" spans="1:59">
      <c r="A6447">
        <v>100.26</v>
      </c>
      <c r="B6447">
        <v>100.29</v>
      </c>
      <c r="C6447">
        <v>0</v>
      </c>
      <c r="D6447">
        <v>643.58000000000004</v>
      </c>
      <c r="F6447">
        <v>501.12</v>
      </c>
      <c r="G6447">
        <v>0</v>
      </c>
      <c r="I6447">
        <v>0</v>
      </c>
      <c r="J6447">
        <v>500.45</v>
      </c>
      <c r="L6447">
        <v>0</v>
      </c>
      <c r="M6447">
        <v>486.86</v>
      </c>
      <c r="N6447">
        <v>0</v>
      </c>
      <c r="O6447">
        <v>339.39</v>
      </c>
      <c r="P6447">
        <v>2471.4</v>
      </c>
      <c r="Q6447">
        <v>715.02</v>
      </c>
      <c r="R6447">
        <v>336.26</v>
      </c>
      <c r="W6447">
        <v>563.01</v>
      </c>
      <c r="X6447">
        <v>119.74</v>
      </c>
      <c r="Y6447">
        <v>637.07000000000005</v>
      </c>
      <c r="Z6447">
        <v>2371.11</v>
      </c>
      <c r="AA6447">
        <v>0</v>
      </c>
      <c r="AB6447">
        <v>-0.04</v>
      </c>
      <c r="AC6447">
        <v>0</v>
      </c>
      <c r="AD6447">
        <v>0</v>
      </c>
      <c r="AE6447">
        <v>0</v>
      </c>
      <c r="AF6447">
        <v>0</v>
      </c>
      <c r="AG6447">
        <v>-0.04</v>
      </c>
      <c r="AH6447">
        <v>100.26</v>
      </c>
      <c r="AI6447">
        <v>0</v>
      </c>
      <c r="AJ6447">
        <v>100.26</v>
      </c>
      <c r="AK6447">
        <v>0</v>
      </c>
      <c r="AL6447">
        <v>0</v>
      </c>
      <c r="AM6447">
        <v>0</v>
      </c>
      <c r="AN6447">
        <v>100.26</v>
      </c>
      <c r="AO6447">
        <v>0</v>
      </c>
      <c r="AP6447">
        <v>20108</v>
      </c>
      <c r="AQ6447" t="s">
        <v>254</v>
      </c>
      <c r="AR6447" t="s">
        <v>255</v>
      </c>
      <c r="AS6447" t="s">
        <v>254</v>
      </c>
      <c r="AT6447" t="s">
        <v>255</v>
      </c>
      <c r="AU6447">
        <v>11041</v>
      </c>
      <c r="AV6447" t="s">
        <v>106</v>
      </c>
      <c r="AW6447">
        <v>1</v>
      </c>
      <c r="AX6447">
        <v>1</v>
      </c>
      <c r="AY6447">
        <v>2014</v>
      </c>
      <c r="AZ6447">
        <v>1</v>
      </c>
      <c r="BA6447" t="str">
        <f t="shared" si="200"/>
        <v>20141</v>
      </c>
      <c r="BB6447" t="str">
        <f t="shared" si="201"/>
        <v>20141Northern Air Cargo Inc.</v>
      </c>
      <c r="BC6447" t="e">
        <f>#N/A</f>
        <v>#N/A</v>
      </c>
      <c r="BD6447" t="e">
        <f>#N/A</f>
        <v>#N/A</v>
      </c>
      <c r="BE6447" t="e">
        <f>#N/A</f>
        <v>#N/A</v>
      </c>
      <c r="BF6447" t="e">
        <f>#N/A</f>
        <v>#N/A</v>
      </c>
      <c r="BG6447" t="e">
        <f>#N/A</f>
        <v>#N/A</v>
      </c>
    </row>
    <row r="6448" spans="1:59">
      <c r="A6448">
        <v>779.14</v>
      </c>
      <c r="B6448">
        <v>779.42</v>
      </c>
      <c r="C6448">
        <v>0</v>
      </c>
      <c r="D6448">
        <v>5001.6099999999997</v>
      </c>
      <c r="F6448">
        <v>3894.53</v>
      </c>
      <c r="G6448">
        <v>0</v>
      </c>
      <c r="I6448">
        <v>0</v>
      </c>
      <c r="J6448">
        <v>3889.29</v>
      </c>
      <c r="L6448">
        <v>0</v>
      </c>
      <c r="M6448">
        <v>3783.68</v>
      </c>
      <c r="N6448">
        <v>0</v>
      </c>
      <c r="O6448">
        <v>2637.63</v>
      </c>
      <c r="P6448">
        <v>19206.740000000002</v>
      </c>
      <c r="Q6448">
        <v>5556.85</v>
      </c>
      <c r="R6448">
        <v>2613.29</v>
      </c>
      <c r="W6448">
        <v>4375.51</v>
      </c>
      <c r="X6448">
        <v>930.6</v>
      </c>
      <c r="Y6448">
        <v>4951.07</v>
      </c>
      <c r="Z6448">
        <v>18427.32</v>
      </c>
      <c r="AA6448">
        <v>0</v>
      </c>
      <c r="AB6448">
        <v>-0.28000000000000003</v>
      </c>
      <c r="AC6448">
        <v>0</v>
      </c>
      <c r="AD6448">
        <v>0</v>
      </c>
      <c r="AE6448">
        <v>0</v>
      </c>
      <c r="AF6448">
        <v>0</v>
      </c>
      <c r="AG6448">
        <v>-0.28000000000000003</v>
      </c>
      <c r="AH6448">
        <v>779.14</v>
      </c>
      <c r="AI6448">
        <v>0</v>
      </c>
      <c r="AJ6448">
        <v>779.14</v>
      </c>
      <c r="AK6448">
        <v>0</v>
      </c>
      <c r="AL6448">
        <v>0</v>
      </c>
      <c r="AM6448">
        <v>0</v>
      </c>
      <c r="AN6448">
        <v>779.14</v>
      </c>
      <c r="AO6448">
        <v>0</v>
      </c>
      <c r="AP6448">
        <v>20108</v>
      </c>
      <c r="AQ6448" t="s">
        <v>254</v>
      </c>
      <c r="AR6448" t="s">
        <v>255</v>
      </c>
      <c r="AS6448" t="s">
        <v>254</v>
      </c>
      <c r="AT6448" t="s">
        <v>255</v>
      </c>
      <c r="AU6448">
        <v>6721</v>
      </c>
      <c r="AV6448" t="s">
        <v>61</v>
      </c>
      <c r="AW6448">
        <v>1</v>
      </c>
      <c r="AX6448">
        <v>1</v>
      </c>
      <c r="AY6448">
        <v>2014</v>
      </c>
      <c r="AZ6448">
        <v>1</v>
      </c>
      <c r="BA6448" t="str">
        <f t="shared" si="200"/>
        <v>20141</v>
      </c>
      <c r="BB6448" t="str">
        <f t="shared" si="201"/>
        <v>20141Northern Air Cargo Inc.</v>
      </c>
      <c r="BC6448" t="e">
        <f>#N/A</f>
        <v>#N/A</v>
      </c>
      <c r="BD6448" t="e">
        <f>#N/A</f>
        <v>#N/A</v>
      </c>
      <c r="BE6448" t="e">
        <f>#N/A</f>
        <v>#N/A</v>
      </c>
      <c r="BF6448" t="e">
        <f>#N/A</f>
        <v>#N/A</v>
      </c>
      <c r="BG6448" t="e">
        <f>#N/A</f>
        <v>#N/A</v>
      </c>
    </row>
    <row r="6449" spans="1:59">
      <c r="A6449">
        <v>337.24</v>
      </c>
      <c r="B6449">
        <v>337.24</v>
      </c>
      <c r="C6449">
        <v>0</v>
      </c>
      <c r="D6449">
        <v>840.76</v>
      </c>
      <c r="F6449">
        <v>809.08</v>
      </c>
      <c r="G6449">
        <v>0</v>
      </c>
      <c r="I6449">
        <v>0</v>
      </c>
      <c r="J6449">
        <v>646.83000000000004</v>
      </c>
      <c r="L6449">
        <v>0</v>
      </c>
      <c r="M6449">
        <v>574.28</v>
      </c>
      <c r="N6449">
        <v>0</v>
      </c>
      <c r="O6449">
        <v>340.4</v>
      </c>
      <c r="P6449">
        <v>3211.34</v>
      </c>
      <c r="Q6449">
        <v>1018.03</v>
      </c>
      <c r="R6449">
        <v>363.93</v>
      </c>
      <c r="W6449">
        <v>671.92</v>
      </c>
      <c r="X6449">
        <v>106.02</v>
      </c>
      <c r="Y6449">
        <v>714.2</v>
      </c>
      <c r="Z6449">
        <v>2874.1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337.24</v>
      </c>
      <c r="AI6449">
        <v>0</v>
      </c>
      <c r="AJ6449">
        <v>337.24</v>
      </c>
      <c r="AK6449">
        <v>0</v>
      </c>
      <c r="AL6449">
        <v>0</v>
      </c>
      <c r="AM6449">
        <v>0</v>
      </c>
      <c r="AN6449">
        <v>337.24</v>
      </c>
      <c r="AO6449">
        <v>0</v>
      </c>
      <c r="AP6449">
        <v>20108</v>
      </c>
      <c r="AQ6449" t="s">
        <v>254</v>
      </c>
      <c r="AR6449" t="s">
        <v>255</v>
      </c>
      <c r="AS6449" t="s">
        <v>254</v>
      </c>
      <c r="AT6449" t="s">
        <v>255</v>
      </c>
      <c r="AU6449">
        <v>11041</v>
      </c>
      <c r="AV6449" t="s">
        <v>106</v>
      </c>
      <c r="AW6449">
        <v>1</v>
      </c>
      <c r="AX6449">
        <v>1</v>
      </c>
      <c r="AY6449">
        <v>2014</v>
      </c>
      <c r="AZ6449">
        <v>2</v>
      </c>
      <c r="BA6449" t="str">
        <f t="shared" si="200"/>
        <v>20142</v>
      </c>
      <c r="BB6449" t="str">
        <f t="shared" si="201"/>
        <v>20142Northern Air Cargo Inc.</v>
      </c>
      <c r="BC6449" t="e">
        <f>#N/A</f>
        <v>#N/A</v>
      </c>
      <c r="BD6449" t="e">
        <f>#N/A</f>
        <v>#N/A</v>
      </c>
      <c r="BE6449" t="e">
        <f>#N/A</f>
        <v>#N/A</v>
      </c>
      <c r="BF6449" t="e">
        <f>#N/A</f>
        <v>#N/A</v>
      </c>
      <c r="BG6449" t="e">
        <f>#N/A</f>
        <v>#N/A</v>
      </c>
    </row>
    <row r="6450" spans="1:59">
      <c r="A6450">
        <v>2037.97</v>
      </c>
      <c r="B6450">
        <v>2037.95</v>
      </c>
      <c r="C6450">
        <v>0</v>
      </c>
      <c r="D6450">
        <v>5080.7299999999996</v>
      </c>
      <c r="F6450">
        <v>4889.3</v>
      </c>
      <c r="G6450">
        <v>0</v>
      </c>
      <c r="I6450">
        <v>0</v>
      </c>
      <c r="J6450">
        <v>3908.79</v>
      </c>
      <c r="L6450">
        <v>0</v>
      </c>
      <c r="M6450">
        <v>3470.36</v>
      </c>
      <c r="N6450">
        <v>0</v>
      </c>
      <c r="O6450">
        <v>2057.0500000000002</v>
      </c>
      <c r="P6450">
        <v>19406.240000000002</v>
      </c>
      <c r="Q6450">
        <v>6152</v>
      </c>
      <c r="R6450">
        <v>2199.25</v>
      </c>
      <c r="W6450">
        <v>4060.44</v>
      </c>
      <c r="X6450">
        <v>640.70000000000005</v>
      </c>
      <c r="Y6450">
        <v>4315.91</v>
      </c>
      <c r="Z6450">
        <v>17368.29</v>
      </c>
      <c r="AA6450">
        <v>0</v>
      </c>
      <c r="AB6450">
        <v>0.02</v>
      </c>
      <c r="AC6450">
        <v>0</v>
      </c>
      <c r="AD6450">
        <v>0</v>
      </c>
      <c r="AE6450">
        <v>0</v>
      </c>
      <c r="AF6450">
        <v>0</v>
      </c>
      <c r="AG6450">
        <v>0.02</v>
      </c>
      <c r="AH6450">
        <v>2037.97</v>
      </c>
      <c r="AI6450">
        <v>0</v>
      </c>
      <c r="AJ6450">
        <v>2037.97</v>
      </c>
      <c r="AK6450">
        <v>0</v>
      </c>
      <c r="AL6450">
        <v>0</v>
      </c>
      <c r="AM6450">
        <v>0</v>
      </c>
      <c r="AN6450">
        <v>2037.97</v>
      </c>
      <c r="AO6450">
        <v>0</v>
      </c>
      <c r="AP6450">
        <v>20108</v>
      </c>
      <c r="AQ6450" t="s">
        <v>254</v>
      </c>
      <c r="AR6450" t="s">
        <v>255</v>
      </c>
      <c r="AS6450" t="s">
        <v>254</v>
      </c>
      <c r="AT6450" t="s">
        <v>255</v>
      </c>
      <c r="AU6450">
        <v>6721</v>
      </c>
      <c r="AV6450" t="s">
        <v>61</v>
      </c>
      <c r="AW6450">
        <v>1</v>
      </c>
      <c r="AX6450">
        <v>1</v>
      </c>
      <c r="AY6450">
        <v>2014</v>
      </c>
      <c r="AZ6450">
        <v>2</v>
      </c>
      <c r="BA6450" t="str">
        <f t="shared" si="200"/>
        <v>20142</v>
      </c>
      <c r="BB6450" t="str">
        <f t="shared" si="201"/>
        <v>20142Northern Air Cargo Inc.</v>
      </c>
      <c r="BC6450" t="e">
        <f>#N/A</f>
        <v>#N/A</v>
      </c>
      <c r="BD6450" t="e">
        <f>#N/A</f>
        <v>#N/A</v>
      </c>
      <c r="BE6450" t="e">
        <f>#N/A</f>
        <v>#N/A</v>
      </c>
      <c r="BF6450" t="e">
        <f>#N/A</f>
        <v>#N/A</v>
      </c>
      <c r="BG6450" t="e">
        <f>#N/A</f>
        <v>#N/A</v>
      </c>
    </row>
    <row r="6451" spans="1:59">
      <c r="A6451">
        <v>433.51</v>
      </c>
      <c r="B6451">
        <v>433.38</v>
      </c>
      <c r="C6451">
        <v>0</v>
      </c>
      <c r="D6451">
        <v>569.78</v>
      </c>
      <c r="F6451">
        <v>717.47</v>
      </c>
      <c r="G6451">
        <v>0</v>
      </c>
      <c r="I6451">
        <v>0</v>
      </c>
      <c r="J6451">
        <v>402.16</v>
      </c>
      <c r="L6451">
        <v>0</v>
      </c>
      <c r="M6451">
        <v>357.63</v>
      </c>
      <c r="N6451">
        <v>0</v>
      </c>
      <c r="O6451">
        <v>244.6</v>
      </c>
      <c r="P6451">
        <v>2291.64</v>
      </c>
      <c r="Q6451">
        <v>658.35</v>
      </c>
      <c r="R6451">
        <v>243.89</v>
      </c>
      <c r="W6451">
        <v>447.43</v>
      </c>
      <c r="X6451">
        <v>45.54</v>
      </c>
      <c r="Y6451">
        <v>463.06</v>
      </c>
      <c r="Z6451">
        <v>1858.27</v>
      </c>
      <c r="AA6451">
        <v>0</v>
      </c>
      <c r="AB6451">
        <v>0.14000000000000001</v>
      </c>
      <c r="AC6451">
        <v>0</v>
      </c>
      <c r="AD6451">
        <v>0</v>
      </c>
      <c r="AE6451">
        <v>0</v>
      </c>
      <c r="AF6451">
        <v>0</v>
      </c>
      <c r="AG6451">
        <v>0.14000000000000001</v>
      </c>
      <c r="AH6451">
        <v>433.51</v>
      </c>
      <c r="AI6451">
        <v>0</v>
      </c>
      <c r="AJ6451">
        <v>433.51</v>
      </c>
      <c r="AK6451">
        <v>0</v>
      </c>
      <c r="AL6451">
        <v>0</v>
      </c>
      <c r="AM6451">
        <v>0</v>
      </c>
      <c r="AN6451">
        <v>433.51</v>
      </c>
      <c r="AO6451">
        <v>0</v>
      </c>
      <c r="AP6451">
        <v>20108</v>
      </c>
      <c r="AQ6451" t="s">
        <v>254</v>
      </c>
      <c r="AR6451" t="s">
        <v>255</v>
      </c>
      <c r="AS6451" t="s">
        <v>254</v>
      </c>
      <c r="AT6451" t="s">
        <v>255</v>
      </c>
      <c r="AU6451">
        <v>11041</v>
      </c>
      <c r="AV6451" t="s">
        <v>106</v>
      </c>
      <c r="AW6451">
        <v>1</v>
      </c>
      <c r="AX6451">
        <v>1</v>
      </c>
      <c r="AY6451">
        <v>2014</v>
      </c>
      <c r="AZ6451">
        <v>3</v>
      </c>
      <c r="BA6451" t="str">
        <f t="shared" si="200"/>
        <v>20143</v>
      </c>
      <c r="BB6451" t="str">
        <f t="shared" si="201"/>
        <v>20143Northern Air Cargo Inc.</v>
      </c>
      <c r="BC6451" t="e">
        <f>#N/A</f>
        <v>#N/A</v>
      </c>
      <c r="BD6451" t="e">
        <f>#N/A</f>
        <v>#N/A</v>
      </c>
      <c r="BE6451" t="e">
        <f>#N/A</f>
        <v>#N/A</v>
      </c>
      <c r="BF6451" t="e">
        <f>#N/A</f>
        <v>#N/A</v>
      </c>
      <c r="BG6451" t="e">
        <f>#N/A</f>
        <v>#N/A</v>
      </c>
    </row>
    <row r="6452" spans="1:59">
      <c r="A6452">
        <v>4291.1899999999996</v>
      </c>
      <c r="B6452">
        <v>4289.8500000000004</v>
      </c>
      <c r="C6452">
        <v>0</v>
      </c>
      <c r="D6452">
        <v>5640.04</v>
      </c>
      <c r="F6452">
        <v>7102.06</v>
      </c>
      <c r="G6452">
        <v>0</v>
      </c>
      <c r="I6452">
        <v>0</v>
      </c>
      <c r="J6452">
        <v>3980.88</v>
      </c>
      <c r="L6452">
        <v>0</v>
      </c>
      <c r="M6452">
        <v>3540.06</v>
      </c>
      <c r="N6452">
        <v>0</v>
      </c>
      <c r="O6452">
        <v>2421.25</v>
      </c>
      <c r="P6452">
        <v>22684.3</v>
      </c>
      <c r="Q6452">
        <v>6516.81</v>
      </c>
      <c r="R6452">
        <v>2414.15</v>
      </c>
      <c r="W6452">
        <v>4428.96</v>
      </c>
      <c r="X6452">
        <v>450.83</v>
      </c>
      <c r="Y6452">
        <v>4583.6899999999996</v>
      </c>
      <c r="Z6452">
        <v>18394.439999999999</v>
      </c>
      <c r="AA6452">
        <v>0</v>
      </c>
      <c r="AB6452">
        <v>1.34</v>
      </c>
      <c r="AC6452">
        <v>0</v>
      </c>
      <c r="AD6452">
        <v>0</v>
      </c>
      <c r="AE6452">
        <v>0</v>
      </c>
      <c r="AF6452">
        <v>0</v>
      </c>
      <c r="AG6452">
        <v>1.34</v>
      </c>
      <c r="AH6452">
        <v>4291.1899999999996</v>
      </c>
      <c r="AI6452">
        <v>0</v>
      </c>
      <c r="AJ6452">
        <v>4291.1899999999996</v>
      </c>
      <c r="AK6452">
        <v>0</v>
      </c>
      <c r="AL6452">
        <v>0</v>
      </c>
      <c r="AM6452">
        <v>0</v>
      </c>
      <c r="AN6452">
        <v>4291.1899999999996</v>
      </c>
      <c r="AO6452">
        <v>0</v>
      </c>
      <c r="AP6452">
        <v>20108</v>
      </c>
      <c r="AQ6452" t="s">
        <v>254</v>
      </c>
      <c r="AR6452" t="s">
        <v>255</v>
      </c>
      <c r="AS6452" t="s">
        <v>254</v>
      </c>
      <c r="AT6452" t="s">
        <v>255</v>
      </c>
      <c r="AU6452">
        <v>6721</v>
      </c>
      <c r="AV6452" t="s">
        <v>61</v>
      </c>
      <c r="AW6452">
        <v>1</v>
      </c>
      <c r="AX6452">
        <v>1</v>
      </c>
      <c r="AY6452">
        <v>2014</v>
      </c>
      <c r="AZ6452">
        <v>3</v>
      </c>
      <c r="BA6452" t="str">
        <f t="shared" si="200"/>
        <v>20143</v>
      </c>
      <c r="BB6452" t="str">
        <f t="shared" si="201"/>
        <v>20143Northern Air Cargo Inc.</v>
      </c>
      <c r="BC6452" t="e">
        <f>#N/A</f>
        <v>#N/A</v>
      </c>
      <c r="BD6452" t="e">
        <f>#N/A</f>
        <v>#N/A</v>
      </c>
      <c r="BE6452" t="e">
        <f>#N/A</f>
        <v>#N/A</v>
      </c>
      <c r="BF6452" t="e">
        <f>#N/A</f>
        <v>#N/A</v>
      </c>
      <c r="BG6452" t="e">
        <f>#N/A</f>
        <v>#N/A</v>
      </c>
    </row>
    <row r="6453" spans="1:59">
      <c r="A6453">
        <v>205.1</v>
      </c>
      <c r="B6453">
        <v>205.11</v>
      </c>
      <c r="C6453">
        <v>0</v>
      </c>
      <c r="D6453">
        <v>420.74</v>
      </c>
      <c r="F6453">
        <v>302.76</v>
      </c>
      <c r="G6453">
        <v>0</v>
      </c>
      <c r="I6453">
        <v>0</v>
      </c>
      <c r="J6453">
        <v>331.62</v>
      </c>
      <c r="L6453">
        <v>0</v>
      </c>
      <c r="M6453">
        <v>287.35000000000002</v>
      </c>
      <c r="N6453">
        <v>0</v>
      </c>
      <c r="O6453">
        <v>271.69</v>
      </c>
      <c r="P6453">
        <v>1614.15</v>
      </c>
      <c r="Q6453">
        <v>424.69</v>
      </c>
      <c r="R6453">
        <v>183.8</v>
      </c>
      <c r="W6453">
        <v>301.74</v>
      </c>
      <c r="X6453">
        <v>29.49</v>
      </c>
      <c r="Y6453">
        <v>469.32</v>
      </c>
      <c r="Z6453">
        <v>1409.04</v>
      </c>
      <c r="AA6453">
        <v>0</v>
      </c>
      <c r="AB6453">
        <v>-0.02</v>
      </c>
      <c r="AC6453">
        <v>0</v>
      </c>
      <c r="AD6453">
        <v>0</v>
      </c>
      <c r="AE6453">
        <v>0</v>
      </c>
      <c r="AF6453">
        <v>0</v>
      </c>
      <c r="AG6453">
        <v>-0.02</v>
      </c>
      <c r="AH6453">
        <v>205.1</v>
      </c>
      <c r="AI6453">
        <v>0</v>
      </c>
      <c r="AJ6453">
        <v>205.1</v>
      </c>
      <c r="AK6453">
        <v>0</v>
      </c>
      <c r="AL6453">
        <v>0</v>
      </c>
      <c r="AM6453">
        <v>0</v>
      </c>
      <c r="AN6453">
        <v>205.1</v>
      </c>
      <c r="AO6453">
        <v>0</v>
      </c>
      <c r="AP6453">
        <v>20108</v>
      </c>
      <c r="AQ6453" t="s">
        <v>254</v>
      </c>
      <c r="AR6453" t="s">
        <v>255</v>
      </c>
      <c r="AS6453" t="s">
        <v>254</v>
      </c>
      <c r="AT6453" t="s">
        <v>255</v>
      </c>
      <c r="AU6453">
        <v>11041</v>
      </c>
      <c r="AV6453" t="s">
        <v>106</v>
      </c>
      <c r="AW6453">
        <v>1</v>
      </c>
      <c r="AX6453">
        <v>1</v>
      </c>
      <c r="AY6453">
        <v>2014</v>
      </c>
      <c r="AZ6453">
        <v>4</v>
      </c>
      <c r="BA6453" t="str">
        <f t="shared" si="200"/>
        <v>20144</v>
      </c>
      <c r="BB6453" t="str">
        <f t="shared" si="201"/>
        <v>20144Northern Air Cargo Inc.</v>
      </c>
      <c r="BC6453" t="e">
        <f>#N/A</f>
        <v>#N/A</v>
      </c>
      <c r="BD6453" t="e">
        <f>#N/A</f>
        <v>#N/A</v>
      </c>
      <c r="BE6453" t="e">
        <f>#N/A</f>
        <v>#N/A</v>
      </c>
      <c r="BF6453" t="e">
        <f>#N/A</f>
        <v>#N/A</v>
      </c>
      <c r="BG6453" t="e">
        <f>#N/A</f>
        <v>#N/A</v>
      </c>
    </row>
    <row r="6454" spans="1:59">
      <c r="A6454">
        <v>2702.18</v>
      </c>
      <c r="B6454">
        <v>2702.39</v>
      </c>
      <c r="C6454">
        <v>0</v>
      </c>
      <c r="D6454">
        <v>5543.24</v>
      </c>
      <c r="F6454">
        <v>3988.92</v>
      </c>
      <c r="G6454">
        <v>0</v>
      </c>
      <c r="I6454">
        <v>0</v>
      </c>
      <c r="J6454">
        <v>4369.1499999999996</v>
      </c>
      <c r="L6454">
        <v>0</v>
      </c>
      <c r="M6454">
        <v>3785.8</v>
      </c>
      <c r="N6454">
        <v>0</v>
      </c>
      <c r="O6454">
        <v>3579.49</v>
      </c>
      <c r="P6454">
        <v>21266.6</v>
      </c>
      <c r="Q6454">
        <v>5595.26</v>
      </c>
      <c r="R6454">
        <v>2421.61</v>
      </c>
      <c r="W6454">
        <v>3975.41</v>
      </c>
      <c r="X6454">
        <v>388.59</v>
      </c>
      <c r="Y6454">
        <v>6183.33</v>
      </c>
      <c r="Z6454">
        <v>18564.21</v>
      </c>
      <c r="AA6454">
        <v>0</v>
      </c>
      <c r="AB6454">
        <v>-0.21</v>
      </c>
      <c r="AC6454">
        <v>0</v>
      </c>
      <c r="AD6454">
        <v>0</v>
      </c>
      <c r="AE6454">
        <v>0</v>
      </c>
      <c r="AF6454">
        <v>0</v>
      </c>
      <c r="AG6454">
        <v>-0.21</v>
      </c>
      <c r="AH6454">
        <v>2702.18</v>
      </c>
      <c r="AI6454">
        <v>0</v>
      </c>
      <c r="AJ6454">
        <v>2702.18</v>
      </c>
      <c r="AK6454">
        <v>0</v>
      </c>
      <c r="AL6454">
        <v>0</v>
      </c>
      <c r="AM6454">
        <v>0</v>
      </c>
      <c r="AN6454">
        <v>2702.18</v>
      </c>
      <c r="AO6454">
        <v>0</v>
      </c>
      <c r="AP6454">
        <v>20108</v>
      </c>
      <c r="AQ6454" t="s">
        <v>254</v>
      </c>
      <c r="AR6454" t="s">
        <v>255</v>
      </c>
      <c r="AS6454" t="s">
        <v>254</v>
      </c>
      <c r="AT6454" t="s">
        <v>255</v>
      </c>
      <c r="AU6454">
        <v>6721</v>
      </c>
      <c r="AV6454" t="s">
        <v>61</v>
      </c>
      <c r="AW6454">
        <v>1</v>
      </c>
      <c r="AX6454">
        <v>1</v>
      </c>
      <c r="AY6454">
        <v>2014</v>
      </c>
      <c r="AZ6454">
        <v>4</v>
      </c>
      <c r="BA6454" t="str">
        <f t="shared" si="200"/>
        <v>20144</v>
      </c>
      <c r="BB6454" t="str">
        <f t="shared" si="201"/>
        <v>20144Northern Air Cargo Inc.</v>
      </c>
      <c r="BC6454" t="e">
        <f>#N/A</f>
        <v>#N/A</v>
      </c>
      <c r="BD6454" t="e">
        <f>#N/A</f>
        <v>#N/A</v>
      </c>
      <c r="BE6454" t="e">
        <f>#N/A</f>
        <v>#N/A</v>
      </c>
      <c r="BF6454" t="e">
        <f>#N/A</f>
        <v>#N/A</v>
      </c>
      <c r="BG6454" t="e">
        <f>#N/A</f>
        <v>#N/A</v>
      </c>
    </row>
    <row r="6455" spans="1:59">
      <c r="A6455">
        <v>12.57</v>
      </c>
      <c r="B6455">
        <v>12.58</v>
      </c>
      <c r="C6455">
        <v>0</v>
      </c>
      <c r="D6455">
        <v>227.8</v>
      </c>
      <c r="F6455">
        <v>136.78</v>
      </c>
      <c r="G6455">
        <v>0</v>
      </c>
      <c r="I6455">
        <v>0</v>
      </c>
      <c r="J6455">
        <v>93.36</v>
      </c>
      <c r="L6455">
        <v>0</v>
      </c>
      <c r="M6455">
        <v>181.05</v>
      </c>
      <c r="N6455">
        <v>0</v>
      </c>
      <c r="O6455">
        <v>94.16</v>
      </c>
      <c r="P6455">
        <v>733.15</v>
      </c>
      <c r="Q6455">
        <v>170.58</v>
      </c>
      <c r="R6455">
        <v>112.29</v>
      </c>
      <c r="W6455">
        <v>198.07</v>
      </c>
      <c r="X6455">
        <v>15.47</v>
      </c>
      <c r="Y6455">
        <v>224.18</v>
      </c>
      <c r="Z6455">
        <v>720.58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12.57</v>
      </c>
      <c r="AI6455">
        <v>0</v>
      </c>
      <c r="AJ6455">
        <v>12.57</v>
      </c>
      <c r="AK6455">
        <v>0</v>
      </c>
      <c r="AL6455">
        <v>0</v>
      </c>
      <c r="AM6455">
        <v>0</v>
      </c>
      <c r="AN6455">
        <v>12.57</v>
      </c>
      <c r="AO6455">
        <v>0</v>
      </c>
      <c r="AP6455">
        <v>20108</v>
      </c>
      <c r="AQ6455" t="s">
        <v>254</v>
      </c>
      <c r="AR6455" t="s">
        <v>255</v>
      </c>
      <c r="AS6455" t="s">
        <v>254</v>
      </c>
      <c r="AT6455" t="s">
        <v>255</v>
      </c>
      <c r="AU6455">
        <v>11041</v>
      </c>
      <c r="AV6455" t="s">
        <v>106</v>
      </c>
      <c r="AW6455">
        <v>1</v>
      </c>
      <c r="AX6455">
        <v>1</v>
      </c>
      <c r="AY6455">
        <v>2015</v>
      </c>
      <c r="AZ6455">
        <v>1</v>
      </c>
      <c r="BA6455" t="str">
        <f t="shared" si="200"/>
        <v>20151</v>
      </c>
      <c r="BB6455" t="str">
        <f t="shared" si="201"/>
        <v>20151Northern Air Cargo Inc.</v>
      </c>
      <c r="BC6455" t="e">
        <f>#N/A</f>
        <v>#N/A</v>
      </c>
      <c r="BD6455" t="e">
        <f>#N/A</f>
        <v>#N/A</v>
      </c>
      <c r="BE6455" t="e">
        <f>#N/A</f>
        <v>#N/A</v>
      </c>
      <c r="BF6455" t="e">
        <f>#N/A</f>
        <v>#N/A</v>
      </c>
      <c r="BG6455" t="e">
        <f>#N/A</f>
        <v>#N/A</v>
      </c>
    </row>
    <row r="6456" spans="1:59">
      <c r="A6456">
        <v>301.70999999999998</v>
      </c>
      <c r="B6456">
        <v>301.82</v>
      </c>
      <c r="C6456">
        <v>0</v>
      </c>
      <c r="D6456">
        <v>5467.2</v>
      </c>
      <c r="F6456">
        <v>3282.69</v>
      </c>
      <c r="G6456">
        <v>0</v>
      </c>
      <c r="I6456">
        <v>0</v>
      </c>
      <c r="J6456">
        <v>2240.6799999999998</v>
      </c>
      <c r="L6456">
        <v>0</v>
      </c>
      <c r="M6456">
        <v>4345.17</v>
      </c>
      <c r="N6456">
        <v>0</v>
      </c>
      <c r="O6456">
        <v>2259.88</v>
      </c>
      <c r="P6456">
        <v>17595.62</v>
      </c>
      <c r="Q6456">
        <v>4093.85</v>
      </c>
      <c r="R6456">
        <v>2694.85</v>
      </c>
      <c r="W6456">
        <v>4753.58</v>
      </c>
      <c r="X6456">
        <v>371.26</v>
      </c>
      <c r="Y6456">
        <v>5380.27</v>
      </c>
      <c r="Z6456">
        <v>17293.8</v>
      </c>
      <c r="AA6456">
        <v>0</v>
      </c>
      <c r="AB6456">
        <v>-0.11</v>
      </c>
      <c r="AC6456">
        <v>0</v>
      </c>
      <c r="AD6456">
        <v>0</v>
      </c>
      <c r="AE6456">
        <v>0</v>
      </c>
      <c r="AF6456">
        <v>0</v>
      </c>
      <c r="AG6456">
        <v>-0.11</v>
      </c>
      <c r="AH6456">
        <v>301.70999999999998</v>
      </c>
      <c r="AI6456">
        <v>0</v>
      </c>
      <c r="AJ6456">
        <v>301.70999999999998</v>
      </c>
      <c r="AK6456">
        <v>0</v>
      </c>
      <c r="AL6456">
        <v>0</v>
      </c>
      <c r="AM6456">
        <v>0</v>
      </c>
      <c r="AN6456">
        <v>301.70999999999998</v>
      </c>
      <c r="AO6456">
        <v>0</v>
      </c>
      <c r="AP6456">
        <v>20108</v>
      </c>
      <c r="AQ6456" t="s">
        <v>254</v>
      </c>
      <c r="AR6456" t="s">
        <v>255</v>
      </c>
      <c r="AS6456" t="s">
        <v>254</v>
      </c>
      <c r="AT6456" t="s">
        <v>255</v>
      </c>
      <c r="AU6456">
        <v>6721</v>
      </c>
      <c r="AV6456" t="s">
        <v>61</v>
      </c>
      <c r="AW6456">
        <v>1</v>
      </c>
      <c r="AX6456">
        <v>1</v>
      </c>
      <c r="AY6456">
        <v>2015</v>
      </c>
      <c r="AZ6456">
        <v>1</v>
      </c>
      <c r="BA6456" t="str">
        <f t="shared" si="200"/>
        <v>20151</v>
      </c>
      <c r="BB6456" t="str">
        <f t="shared" si="201"/>
        <v>20151Northern Air Cargo Inc.</v>
      </c>
      <c r="BC6456" t="e">
        <f>#N/A</f>
        <v>#N/A</v>
      </c>
      <c r="BD6456" t="e">
        <f>#N/A</f>
        <v>#N/A</v>
      </c>
      <c r="BE6456" t="e">
        <f>#N/A</f>
        <v>#N/A</v>
      </c>
      <c r="BF6456" t="e">
        <f>#N/A</f>
        <v>#N/A</v>
      </c>
      <c r="BG6456" t="e">
        <f>#N/A</f>
        <v>#N/A</v>
      </c>
    </row>
    <row r="6457" spans="1:59">
      <c r="A6457">
        <v>98.4</v>
      </c>
      <c r="B6457">
        <v>98.4</v>
      </c>
      <c r="C6457">
        <v>0</v>
      </c>
      <c r="D6457">
        <v>190.97</v>
      </c>
      <c r="F6457">
        <v>186.14</v>
      </c>
      <c r="G6457">
        <v>0</v>
      </c>
      <c r="I6457">
        <v>0</v>
      </c>
      <c r="J6457">
        <v>152.16</v>
      </c>
      <c r="L6457">
        <v>0</v>
      </c>
      <c r="M6457">
        <v>119.93</v>
      </c>
      <c r="N6457">
        <v>0</v>
      </c>
      <c r="O6457">
        <v>66.61</v>
      </c>
      <c r="P6457">
        <v>715.8</v>
      </c>
      <c r="Q6457">
        <v>182.29</v>
      </c>
      <c r="R6457">
        <v>103.8</v>
      </c>
      <c r="W6457">
        <v>170.74</v>
      </c>
      <c r="X6457">
        <v>12.63</v>
      </c>
      <c r="Y6457">
        <v>147.94999999999999</v>
      </c>
      <c r="Z6457">
        <v>617.4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98.4</v>
      </c>
      <c r="AI6457">
        <v>0</v>
      </c>
      <c r="AJ6457">
        <v>98.4</v>
      </c>
      <c r="AK6457">
        <v>0</v>
      </c>
      <c r="AL6457">
        <v>0</v>
      </c>
      <c r="AM6457">
        <v>0</v>
      </c>
      <c r="AN6457">
        <v>98.4</v>
      </c>
      <c r="AO6457">
        <v>0</v>
      </c>
      <c r="AP6457">
        <v>20108</v>
      </c>
      <c r="AQ6457" t="s">
        <v>254</v>
      </c>
      <c r="AR6457" t="s">
        <v>255</v>
      </c>
      <c r="AS6457" t="s">
        <v>254</v>
      </c>
      <c r="AT6457" t="s">
        <v>255</v>
      </c>
      <c r="AU6457">
        <v>11041</v>
      </c>
      <c r="AV6457" t="s">
        <v>106</v>
      </c>
      <c r="AW6457">
        <v>1</v>
      </c>
      <c r="AX6457">
        <v>1</v>
      </c>
      <c r="AY6457">
        <v>2015</v>
      </c>
      <c r="AZ6457">
        <v>2</v>
      </c>
      <c r="BA6457" t="str">
        <f t="shared" si="200"/>
        <v>20152</v>
      </c>
      <c r="BB6457" t="str">
        <f t="shared" si="201"/>
        <v>20152Northern Air Cargo Inc.</v>
      </c>
      <c r="BC6457" t="e">
        <f>#N/A</f>
        <v>#N/A</v>
      </c>
      <c r="BD6457" t="e">
        <f>#N/A</f>
        <v>#N/A</v>
      </c>
      <c r="BE6457" t="e">
        <f>#N/A</f>
        <v>#N/A</v>
      </c>
      <c r="BF6457" t="e">
        <f>#N/A</f>
        <v>#N/A</v>
      </c>
      <c r="BG6457" t="e">
        <f>#N/A</f>
        <v>#N/A</v>
      </c>
    </row>
    <row r="6458" spans="1:59">
      <c r="A6458">
        <v>2901.18</v>
      </c>
      <c r="B6458">
        <v>2901.22</v>
      </c>
      <c r="C6458">
        <v>0</v>
      </c>
      <c r="D6458">
        <v>5630.55</v>
      </c>
      <c r="F6458">
        <v>5488.07</v>
      </c>
      <c r="G6458">
        <v>0</v>
      </c>
      <c r="I6458">
        <v>0</v>
      </c>
      <c r="J6458">
        <v>4486.17</v>
      </c>
      <c r="L6458">
        <v>0</v>
      </c>
      <c r="M6458">
        <v>3535.94</v>
      </c>
      <c r="N6458">
        <v>0</v>
      </c>
      <c r="O6458">
        <v>1963.77</v>
      </c>
      <c r="P6458">
        <v>21104.5</v>
      </c>
      <c r="Q6458">
        <v>5374.56</v>
      </c>
      <c r="R6458">
        <v>3060.31</v>
      </c>
      <c r="W6458">
        <v>5034.01</v>
      </c>
      <c r="X6458">
        <v>372.23</v>
      </c>
      <c r="Y6458">
        <v>4362.18</v>
      </c>
      <c r="Z6458">
        <v>18203.28</v>
      </c>
      <c r="AA6458">
        <v>0</v>
      </c>
      <c r="AB6458">
        <v>-0.04</v>
      </c>
      <c r="AC6458">
        <v>0</v>
      </c>
      <c r="AD6458">
        <v>0</v>
      </c>
      <c r="AE6458">
        <v>0</v>
      </c>
      <c r="AF6458">
        <v>0</v>
      </c>
      <c r="AG6458">
        <v>-0.04</v>
      </c>
      <c r="AH6458">
        <v>2901.18</v>
      </c>
      <c r="AI6458">
        <v>0</v>
      </c>
      <c r="AJ6458">
        <v>2901.18</v>
      </c>
      <c r="AK6458">
        <v>0</v>
      </c>
      <c r="AL6458">
        <v>0</v>
      </c>
      <c r="AM6458">
        <v>0</v>
      </c>
      <c r="AN6458">
        <v>2901.18</v>
      </c>
      <c r="AO6458">
        <v>0</v>
      </c>
      <c r="AP6458">
        <v>20108</v>
      </c>
      <c r="AQ6458" t="s">
        <v>254</v>
      </c>
      <c r="AR6458" t="s">
        <v>255</v>
      </c>
      <c r="AS6458" t="s">
        <v>254</v>
      </c>
      <c r="AT6458" t="s">
        <v>255</v>
      </c>
      <c r="AU6458">
        <v>6721</v>
      </c>
      <c r="AV6458" t="s">
        <v>61</v>
      </c>
      <c r="AW6458">
        <v>1</v>
      </c>
      <c r="AX6458">
        <v>1</v>
      </c>
      <c r="AY6458">
        <v>2015</v>
      </c>
      <c r="AZ6458">
        <v>2</v>
      </c>
      <c r="BA6458" t="str">
        <f t="shared" si="200"/>
        <v>20152</v>
      </c>
      <c r="BB6458" t="str">
        <f t="shared" si="201"/>
        <v>20152Northern Air Cargo Inc.</v>
      </c>
      <c r="BC6458" t="e">
        <f>#N/A</f>
        <v>#N/A</v>
      </c>
      <c r="BD6458" t="e">
        <f>#N/A</f>
        <v>#N/A</v>
      </c>
      <c r="BE6458" t="e">
        <f>#N/A</f>
        <v>#N/A</v>
      </c>
      <c r="BF6458" t="e">
        <f>#N/A</f>
        <v>#N/A</v>
      </c>
      <c r="BG6458" t="e">
        <f>#N/A</f>
        <v>#N/A</v>
      </c>
    </row>
    <row r="6459" spans="1:59">
      <c r="A6459">
        <v>30.16</v>
      </c>
      <c r="B6459">
        <v>30.14</v>
      </c>
      <c r="C6459">
        <v>0</v>
      </c>
      <c r="D6459">
        <v>55.05</v>
      </c>
      <c r="F6459">
        <v>52.04</v>
      </c>
      <c r="G6459">
        <v>0</v>
      </c>
      <c r="I6459">
        <v>0</v>
      </c>
      <c r="J6459">
        <v>28.41</v>
      </c>
      <c r="L6459">
        <v>0</v>
      </c>
      <c r="M6459">
        <v>32.909999999999997</v>
      </c>
      <c r="N6459">
        <v>0</v>
      </c>
      <c r="O6459">
        <v>17.21</v>
      </c>
      <c r="P6459">
        <v>185.62</v>
      </c>
      <c r="Q6459">
        <v>41.16</v>
      </c>
      <c r="R6459">
        <v>27.95</v>
      </c>
      <c r="W6459">
        <v>44.91</v>
      </c>
      <c r="X6459">
        <v>3.29</v>
      </c>
      <c r="Y6459">
        <v>38.18</v>
      </c>
      <c r="Z6459">
        <v>155.47999999999999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0.02</v>
      </c>
      <c r="AG6459">
        <v>0.02</v>
      </c>
      <c r="AH6459">
        <v>30.16</v>
      </c>
      <c r="AI6459">
        <v>0</v>
      </c>
      <c r="AJ6459">
        <v>30.16</v>
      </c>
      <c r="AK6459">
        <v>0</v>
      </c>
      <c r="AL6459">
        <v>0</v>
      </c>
      <c r="AM6459">
        <v>0</v>
      </c>
      <c r="AN6459">
        <v>30.16</v>
      </c>
      <c r="AO6459">
        <v>0</v>
      </c>
      <c r="AP6459">
        <v>20108</v>
      </c>
      <c r="AQ6459" t="s">
        <v>254</v>
      </c>
      <c r="AR6459" t="s">
        <v>255</v>
      </c>
      <c r="AS6459" t="s">
        <v>254</v>
      </c>
      <c r="AT6459" t="s">
        <v>255</v>
      </c>
      <c r="AU6459">
        <v>11041</v>
      </c>
      <c r="AV6459" t="s">
        <v>106</v>
      </c>
      <c r="AW6459">
        <v>1</v>
      </c>
      <c r="AX6459">
        <v>1</v>
      </c>
      <c r="AY6459">
        <v>2015</v>
      </c>
      <c r="AZ6459">
        <v>3</v>
      </c>
      <c r="BA6459" t="str">
        <f t="shared" si="200"/>
        <v>20153</v>
      </c>
      <c r="BB6459" t="str">
        <f t="shared" si="201"/>
        <v>20153Northern Air Cargo Inc.</v>
      </c>
      <c r="BC6459" t="e">
        <f>#N/A</f>
        <v>#N/A</v>
      </c>
      <c r="BD6459" t="e">
        <f>#N/A</f>
        <v>#N/A</v>
      </c>
      <c r="BE6459" t="e">
        <f>#N/A</f>
        <v>#N/A</v>
      </c>
      <c r="BF6459" t="e">
        <f>#N/A</f>
        <v>#N/A</v>
      </c>
      <c r="BG6459" t="e">
        <f>#N/A</f>
        <v>#N/A</v>
      </c>
    </row>
    <row r="6460" spans="1:59">
      <c r="A6460">
        <v>3722.88</v>
      </c>
      <c r="B6460">
        <v>3721.07</v>
      </c>
      <c r="C6460">
        <v>0</v>
      </c>
      <c r="D6460">
        <v>6795.97</v>
      </c>
      <c r="F6460">
        <v>6425.12</v>
      </c>
      <c r="G6460">
        <v>0</v>
      </c>
      <c r="I6460">
        <v>0</v>
      </c>
      <c r="J6460">
        <v>3507</v>
      </c>
      <c r="L6460">
        <v>0</v>
      </c>
      <c r="M6460">
        <v>4063.13</v>
      </c>
      <c r="N6460">
        <v>0</v>
      </c>
      <c r="O6460">
        <v>2125.02</v>
      </c>
      <c r="P6460">
        <v>22916.240000000002</v>
      </c>
      <c r="Q6460">
        <v>5081.46</v>
      </c>
      <c r="R6460">
        <v>3450.37</v>
      </c>
      <c r="W6460">
        <v>5543.8</v>
      </c>
      <c r="X6460">
        <v>406.31</v>
      </c>
      <c r="Y6460">
        <v>4713.24</v>
      </c>
      <c r="Z6460">
        <v>19195.169999999998</v>
      </c>
      <c r="AA6460">
        <v>0</v>
      </c>
      <c r="AB6460">
        <v>-0.17</v>
      </c>
      <c r="AC6460">
        <v>0</v>
      </c>
      <c r="AD6460">
        <v>0</v>
      </c>
      <c r="AE6460">
        <v>0</v>
      </c>
      <c r="AF6460">
        <v>1.98</v>
      </c>
      <c r="AG6460">
        <v>1.82</v>
      </c>
      <c r="AH6460">
        <v>3722.88</v>
      </c>
      <c r="AI6460">
        <v>0</v>
      </c>
      <c r="AJ6460">
        <v>3722.88</v>
      </c>
      <c r="AK6460">
        <v>0</v>
      </c>
      <c r="AL6460">
        <v>0</v>
      </c>
      <c r="AM6460">
        <v>0</v>
      </c>
      <c r="AN6460">
        <v>3722.88</v>
      </c>
      <c r="AO6460">
        <v>0</v>
      </c>
      <c r="AP6460">
        <v>20108</v>
      </c>
      <c r="AQ6460" t="s">
        <v>254</v>
      </c>
      <c r="AR6460" t="s">
        <v>255</v>
      </c>
      <c r="AS6460" t="s">
        <v>254</v>
      </c>
      <c r="AT6460" t="s">
        <v>255</v>
      </c>
      <c r="AU6460">
        <v>6721</v>
      </c>
      <c r="AV6460" t="s">
        <v>61</v>
      </c>
      <c r="AW6460">
        <v>1</v>
      </c>
      <c r="AX6460">
        <v>1</v>
      </c>
      <c r="AY6460">
        <v>2015</v>
      </c>
      <c r="AZ6460">
        <v>3</v>
      </c>
      <c r="BA6460" t="str">
        <f t="shared" si="200"/>
        <v>20153</v>
      </c>
      <c r="BB6460" t="str">
        <f t="shared" si="201"/>
        <v>20153Northern Air Cargo Inc.</v>
      </c>
      <c r="BC6460" t="e">
        <f>#N/A</f>
        <v>#N/A</v>
      </c>
      <c r="BD6460" t="e">
        <f>#N/A</f>
        <v>#N/A</v>
      </c>
      <c r="BE6460" t="e">
        <f>#N/A</f>
        <v>#N/A</v>
      </c>
      <c r="BF6460" t="e">
        <f>#N/A</f>
        <v>#N/A</v>
      </c>
      <c r="BG6460" t="e">
        <f>#N/A</f>
        <v>#N/A</v>
      </c>
    </row>
    <row r="6461" spans="1:59">
      <c r="A6461">
        <v>64.48</v>
      </c>
      <c r="B6461">
        <v>68.17</v>
      </c>
      <c r="C6461">
        <v>0</v>
      </c>
      <c r="D6461">
        <v>125.81</v>
      </c>
      <c r="F6461">
        <v>75.06</v>
      </c>
      <c r="G6461">
        <v>0</v>
      </c>
      <c r="I6461">
        <v>0</v>
      </c>
      <c r="J6461">
        <v>107.73</v>
      </c>
      <c r="L6461">
        <v>0</v>
      </c>
      <c r="M6461">
        <v>81.209999999999994</v>
      </c>
      <c r="N6461">
        <v>0</v>
      </c>
      <c r="O6461">
        <v>56.58</v>
      </c>
      <c r="P6461">
        <v>446.39</v>
      </c>
      <c r="Q6461">
        <v>103.76</v>
      </c>
      <c r="R6461">
        <v>53.77</v>
      </c>
      <c r="W6461">
        <v>109.9</v>
      </c>
      <c r="X6461">
        <v>5.42</v>
      </c>
      <c r="Y6461">
        <v>105.36</v>
      </c>
      <c r="Z6461">
        <v>378.21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-3.69</v>
      </c>
      <c r="AG6461">
        <v>-3.69</v>
      </c>
      <c r="AH6461">
        <v>64.48</v>
      </c>
      <c r="AI6461">
        <v>0</v>
      </c>
      <c r="AJ6461">
        <v>64.48</v>
      </c>
      <c r="AK6461">
        <v>0</v>
      </c>
      <c r="AL6461">
        <v>0</v>
      </c>
      <c r="AM6461">
        <v>0</v>
      </c>
      <c r="AN6461">
        <v>64.48</v>
      </c>
      <c r="AO6461">
        <v>0</v>
      </c>
      <c r="AP6461">
        <v>20108</v>
      </c>
      <c r="AQ6461" t="s">
        <v>254</v>
      </c>
      <c r="AR6461" t="s">
        <v>255</v>
      </c>
      <c r="AS6461" t="s">
        <v>254</v>
      </c>
      <c r="AT6461" t="s">
        <v>255</v>
      </c>
      <c r="AU6461">
        <v>11041</v>
      </c>
      <c r="AV6461" t="s">
        <v>106</v>
      </c>
      <c r="AW6461">
        <v>1</v>
      </c>
      <c r="AX6461">
        <v>1</v>
      </c>
      <c r="AY6461">
        <v>2015</v>
      </c>
      <c r="AZ6461">
        <v>4</v>
      </c>
      <c r="BA6461" t="str">
        <f t="shared" si="200"/>
        <v>20154</v>
      </c>
      <c r="BB6461" t="str">
        <f t="shared" si="201"/>
        <v>20154Northern Air Cargo Inc.</v>
      </c>
      <c r="BC6461" t="e">
        <f>#N/A</f>
        <v>#N/A</v>
      </c>
      <c r="BD6461" t="e">
        <f>#N/A</f>
        <v>#N/A</v>
      </c>
      <c r="BE6461" t="e">
        <f>#N/A</f>
        <v>#N/A</v>
      </c>
      <c r="BF6461" t="e">
        <f>#N/A</f>
        <v>#N/A</v>
      </c>
      <c r="BG6461" t="e">
        <f>#N/A</f>
        <v>#N/A</v>
      </c>
    </row>
    <row r="6462" spans="1:59">
      <c r="A6462">
        <v>3345.72</v>
      </c>
      <c r="B6462">
        <v>3537.23</v>
      </c>
      <c r="C6462">
        <v>0</v>
      </c>
      <c r="D6462">
        <v>6527.9</v>
      </c>
      <c r="F6462">
        <v>3894.26</v>
      </c>
      <c r="G6462">
        <v>0</v>
      </c>
      <c r="I6462">
        <v>0</v>
      </c>
      <c r="J6462">
        <v>5589.67</v>
      </c>
      <c r="L6462">
        <v>0</v>
      </c>
      <c r="M6462">
        <v>4213.5200000000004</v>
      </c>
      <c r="N6462">
        <v>0</v>
      </c>
      <c r="O6462">
        <v>2935.74</v>
      </c>
      <c r="P6462">
        <v>23161.09</v>
      </c>
      <c r="Q6462">
        <v>5383.65</v>
      </c>
      <c r="R6462">
        <v>2789.88</v>
      </c>
      <c r="W6462">
        <v>5702.4</v>
      </c>
      <c r="X6462">
        <v>281.08999999999997</v>
      </c>
      <c r="Y6462">
        <v>5466.83</v>
      </c>
      <c r="Z6462">
        <v>19623.86</v>
      </c>
      <c r="AA6462">
        <v>0</v>
      </c>
      <c r="AB6462">
        <v>-7.0000000000000007E-2</v>
      </c>
      <c r="AC6462">
        <v>0</v>
      </c>
      <c r="AD6462">
        <v>0</v>
      </c>
      <c r="AE6462">
        <v>0</v>
      </c>
      <c r="AF6462">
        <v>-191.44</v>
      </c>
      <c r="AG6462">
        <v>-191.51</v>
      </c>
      <c r="AH6462">
        <v>3345.72</v>
      </c>
      <c r="AI6462">
        <v>0</v>
      </c>
      <c r="AJ6462">
        <v>3345.72</v>
      </c>
      <c r="AK6462">
        <v>0</v>
      </c>
      <c r="AL6462">
        <v>0</v>
      </c>
      <c r="AM6462">
        <v>0</v>
      </c>
      <c r="AN6462">
        <v>3345.72</v>
      </c>
      <c r="AO6462">
        <v>0</v>
      </c>
      <c r="AP6462">
        <v>20108</v>
      </c>
      <c r="AQ6462" t="s">
        <v>254</v>
      </c>
      <c r="AR6462" t="s">
        <v>255</v>
      </c>
      <c r="AS6462" t="s">
        <v>254</v>
      </c>
      <c r="AT6462" t="s">
        <v>255</v>
      </c>
      <c r="AU6462">
        <v>6721</v>
      </c>
      <c r="AV6462" t="s">
        <v>61</v>
      </c>
      <c r="AW6462">
        <v>1</v>
      </c>
      <c r="AX6462">
        <v>1</v>
      </c>
      <c r="AY6462">
        <v>2015</v>
      </c>
      <c r="AZ6462">
        <v>4</v>
      </c>
      <c r="BA6462" t="str">
        <f t="shared" si="200"/>
        <v>20154</v>
      </c>
      <c r="BB6462" t="str">
        <f t="shared" si="201"/>
        <v>20154Northern Air Cargo Inc.</v>
      </c>
      <c r="BC6462" t="e">
        <f>#N/A</f>
        <v>#N/A</v>
      </c>
      <c r="BD6462" t="e">
        <f>#N/A</f>
        <v>#N/A</v>
      </c>
      <c r="BE6462" t="e">
        <f>#N/A</f>
        <v>#N/A</v>
      </c>
      <c r="BF6462" t="e">
        <f>#N/A</f>
        <v>#N/A</v>
      </c>
      <c r="BG6462" t="e">
        <f>#N/A</f>
        <v>#N/A</v>
      </c>
    </row>
    <row r="6463" spans="1:59">
      <c r="A6463">
        <v>1.81</v>
      </c>
      <c r="B6463">
        <v>10.72</v>
      </c>
      <c r="C6463">
        <v>0</v>
      </c>
      <c r="D6463">
        <v>180.58</v>
      </c>
      <c r="F6463">
        <v>97.62</v>
      </c>
      <c r="G6463">
        <v>0</v>
      </c>
      <c r="I6463">
        <v>0</v>
      </c>
      <c r="J6463">
        <v>56.1</v>
      </c>
      <c r="L6463">
        <v>0</v>
      </c>
      <c r="M6463">
        <v>89.26</v>
      </c>
      <c r="N6463">
        <v>0</v>
      </c>
      <c r="O6463">
        <v>60.57</v>
      </c>
      <c r="P6463">
        <v>484.12</v>
      </c>
      <c r="Q6463">
        <v>108.15</v>
      </c>
      <c r="R6463">
        <v>84.14</v>
      </c>
      <c r="W6463">
        <v>140.86000000000001</v>
      </c>
      <c r="X6463">
        <v>10.029999999999999</v>
      </c>
      <c r="Y6463">
        <v>130.21</v>
      </c>
      <c r="Z6463">
        <v>473.4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-8.91</v>
      </c>
      <c r="AG6463">
        <v>-8.91</v>
      </c>
      <c r="AH6463">
        <v>1.81</v>
      </c>
      <c r="AI6463">
        <v>0</v>
      </c>
      <c r="AJ6463">
        <v>1.81</v>
      </c>
      <c r="AK6463">
        <v>0</v>
      </c>
      <c r="AL6463">
        <v>0</v>
      </c>
      <c r="AM6463">
        <v>0</v>
      </c>
      <c r="AN6463">
        <v>1.81</v>
      </c>
      <c r="AO6463">
        <v>0</v>
      </c>
      <c r="AP6463">
        <v>20108</v>
      </c>
      <c r="AQ6463" t="s">
        <v>254</v>
      </c>
      <c r="AR6463" t="s">
        <v>255</v>
      </c>
      <c r="AS6463" t="s">
        <v>254</v>
      </c>
      <c r="AT6463" t="s">
        <v>255</v>
      </c>
      <c r="AU6463">
        <v>11041</v>
      </c>
      <c r="AV6463" t="s">
        <v>106</v>
      </c>
      <c r="AW6463">
        <v>1</v>
      </c>
      <c r="AX6463">
        <v>1</v>
      </c>
      <c r="AY6463">
        <v>2016</v>
      </c>
      <c r="AZ6463">
        <v>1</v>
      </c>
      <c r="BA6463" t="str">
        <f t="shared" si="200"/>
        <v>20161</v>
      </c>
      <c r="BB6463" t="str">
        <f t="shared" si="201"/>
        <v>20161Northern Air Cargo Inc.</v>
      </c>
      <c r="BC6463" t="e">
        <f>#N/A</f>
        <v>#N/A</v>
      </c>
      <c r="BD6463" t="e">
        <f>#N/A</f>
        <v>#N/A</v>
      </c>
      <c r="BE6463" t="e">
        <f>#N/A</f>
        <v>#N/A</v>
      </c>
      <c r="BF6463" t="e">
        <f>#N/A</f>
        <v>#N/A</v>
      </c>
      <c r="BG6463" t="e">
        <f>#N/A</f>
        <v>#N/A</v>
      </c>
    </row>
    <row r="6464" spans="1:59">
      <c r="A6464">
        <v>62.51</v>
      </c>
      <c r="B6464">
        <v>370.64</v>
      </c>
      <c r="C6464">
        <v>0</v>
      </c>
      <c r="D6464">
        <v>6242.41</v>
      </c>
      <c r="F6464">
        <v>3374.5</v>
      </c>
      <c r="G6464">
        <v>0</v>
      </c>
      <c r="I6464">
        <v>0</v>
      </c>
      <c r="J6464">
        <v>1939.31</v>
      </c>
      <c r="L6464">
        <v>0</v>
      </c>
      <c r="M6464">
        <v>3085.62</v>
      </c>
      <c r="N6464">
        <v>0</v>
      </c>
      <c r="O6464">
        <v>2093.9899999999998</v>
      </c>
      <c r="P6464">
        <v>16735.82</v>
      </c>
      <c r="Q6464">
        <v>3738.83</v>
      </c>
      <c r="R6464">
        <v>2908.8</v>
      </c>
      <c r="W6464">
        <v>4869.3999999999996</v>
      </c>
      <c r="X6464">
        <v>346.81</v>
      </c>
      <c r="Y6464">
        <v>4501.3500000000004</v>
      </c>
      <c r="Z6464">
        <v>16365.18</v>
      </c>
      <c r="AA6464">
        <v>0</v>
      </c>
      <c r="AB6464">
        <v>-0.01</v>
      </c>
      <c r="AC6464">
        <v>0</v>
      </c>
      <c r="AD6464">
        <v>0</v>
      </c>
      <c r="AE6464">
        <v>0</v>
      </c>
      <c r="AF6464">
        <v>-308.12</v>
      </c>
      <c r="AG6464">
        <v>-308.13</v>
      </c>
      <c r="AH6464">
        <v>62.51</v>
      </c>
      <c r="AI6464">
        <v>0</v>
      </c>
      <c r="AJ6464">
        <v>62.51</v>
      </c>
      <c r="AK6464">
        <v>0</v>
      </c>
      <c r="AL6464">
        <v>0</v>
      </c>
      <c r="AM6464">
        <v>0</v>
      </c>
      <c r="AN6464">
        <v>62.51</v>
      </c>
      <c r="AO6464">
        <v>0</v>
      </c>
      <c r="AP6464">
        <v>20108</v>
      </c>
      <c r="AQ6464" t="s">
        <v>254</v>
      </c>
      <c r="AR6464" t="s">
        <v>255</v>
      </c>
      <c r="AS6464" t="s">
        <v>254</v>
      </c>
      <c r="AT6464" t="s">
        <v>255</v>
      </c>
      <c r="AU6464">
        <v>6721</v>
      </c>
      <c r="AV6464" t="s">
        <v>61</v>
      </c>
      <c r="AW6464">
        <v>1</v>
      </c>
      <c r="AX6464">
        <v>1</v>
      </c>
      <c r="AY6464">
        <v>2016</v>
      </c>
      <c r="AZ6464">
        <v>1</v>
      </c>
      <c r="BA6464" t="str">
        <f t="shared" si="200"/>
        <v>20161</v>
      </c>
      <c r="BB6464" t="str">
        <f t="shared" si="201"/>
        <v>20161Northern Air Cargo Inc.</v>
      </c>
      <c r="BC6464" t="e">
        <f>#N/A</f>
        <v>#N/A</v>
      </c>
      <c r="BD6464" t="e">
        <f>#N/A</f>
        <v>#N/A</v>
      </c>
      <c r="BE6464" t="e">
        <f>#N/A</f>
        <v>#N/A</v>
      </c>
      <c r="BF6464" t="e">
        <f>#N/A</f>
        <v>#N/A</v>
      </c>
      <c r="BG6464" t="e">
        <f>#N/A</f>
        <v>#N/A</v>
      </c>
    </row>
    <row r="6465" spans="1:59">
      <c r="A6465">
        <v>39.33</v>
      </c>
      <c r="B6465">
        <v>41.87</v>
      </c>
      <c r="C6465">
        <v>0</v>
      </c>
      <c r="D6465">
        <v>169.02</v>
      </c>
      <c r="F6465">
        <v>131.88999999999999</v>
      </c>
      <c r="G6465">
        <v>0</v>
      </c>
      <c r="I6465">
        <v>0</v>
      </c>
      <c r="J6465">
        <v>68.67</v>
      </c>
      <c r="L6465">
        <v>0</v>
      </c>
      <c r="M6465">
        <v>88.4</v>
      </c>
      <c r="N6465">
        <v>0</v>
      </c>
      <c r="O6465">
        <v>42.74</v>
      </c>
      <c r="P6465">
        <v>500.71</v>
      </c>
      <c r="Q6465">
        <v>120.52</v>
      </c>
      <c r="R6465">
        <v>82.07</v>
      </c>
      <c r="W6465">
        <v>143.59</v>
      </c>
      <c r="X6465">
        <v>9.07</v>
      </c>
      <c r="Y6465">
        <v>103.6</v>
      </c>
      <c r="Z6465">
        <v>458.84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-2.54</v>
      </c>
      <c r="AG6465">
        <v>-2.54</v>
      </c>
      <c r="AH6465">
        <v>39.33</v>
      </c>
      <c r="AI6465">
        <v>0</v>
      </c>
      <c r="AJ6465">
        <v>39.33</v>
      </c>
      <c r="AK6465">
        <v>0</v>
      </c>
      <c r="AL6465">
        <v>0</v>
      </c>
      <c r="AM6465">
        <v>0</v>
      </c>
      <c r="AN6465">
        <v>39.33</v>
      </c>
      <c r="AO6465">
        <v>0</v>
      </c>
      <c r="AP6465">
        <v>20108</v>
      </c>
      <c r="AQ6465" t="s">
        <v>254</v>
      </c>
      <c r="AR6465" t="s">
        <v>255</v>
      </c>
      <c r="AS6465" t="s">
        <v>254</v>
      </c>
      <c r="AT6465" t="s">
        <v>255</v>
      </c>
      <c r="AU6465">
        <v>11041</v>
      </c>
      <c r="AV6465" t="s">
        <v>106</v>
      </c>
      <c r="AW6465">
        <v>1</v>
      </c>
      <c r="AX6465">
        <v>1</v>
      </c>
      <c r="AY6465">
        <v>2016</v>
      </c>
      <c r="AZ6465">
        <v>2</v>
      </c>
      <c r="BA6465" t="str">
        <f t="shared" si="200"/>
        <v>20162</v>
      </c>
      <c r="BB6465" t="str">
        <f t="shared" si="201"/>
        <v>20162Northern Air Cargo Inc.</v>
      </c>
      <c r="BC6465" t="e">
        <f>#N/A</f>
        <v>#N/A</v>
      </c>
      <c r="BD6465" t="e">
        <f>#N/A</f>
        <v>#N/A</v>
      </c>
      <c r="BE6465" t="e">
        <f>#N/A</f>
        <v>#N/A</v>
      </c>
      <c r="BF6465" t="e">
        <f>#N/A</f>
        <v>#N/A</v>
      </c>
      <c r="BG6465" t="e">
        <f>#N/A</f>
        <v>#N/A</v>
      </c>
    </row>
    <row r="6466" spans="1:59">
      <c r="A6466">
        <v>1387.34</v>
      </c>
      <c r="B6466">
        <v>1477.03</v>
      </c>
      <c r="C6466">
        <v>0</v>
      </c>
      <c r="D6466">
        <v>5962.56</v>
      </c>
      <c r="F6466">
        <v>4652.66</v>
      </c>
      <c r="G6466">
        <v>0</v>
      </c>
      <c r="I6466">
        <v>0</v>
      </c>
      <c r="J6466">
        <v>2422.35</v>
      </c>
      <c r="L6466">
        <v>0</v>
      </c>
      <c r="M6466">
        <v>3118.71</v>
      </c>
      <c r="N6466">
        <v>0</v>
      </c>
      <c r="O6466">
        <v>1507.68</v>
      </c>
      <c r="P6466">
        <v>17663.96</v>
      </c>
      <c r="Q6466">
        <v>4251.66</v>
      </c>
      <c r="R6466">
        <v>2895.2</v>
      </c>
      <c r="W6466">
        <v>5065.51</v>
      </c>
      <c r="X6466">
        <v>319.94</v>
      </c>
      <c r="Y6466">
        <v>3654.63</v>
      </c>
      <c r="Z6466">
        <v>16186.93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-89.7</v>
      </c>
      <c r="AG6466">
        <v>-89.7</v>
      </c>
      <c r="AH6466">
        <v>1387.34</v>
      </c>
      <c r="AI6466">
        <v>0</v>
      </c>
      <c r="AJ6466">
        <v>1387.34</v>
      </c>
      <c r="AK6466">
        <v>0</v>
      </c>
      <c r="AL6466">
        <v>0</v>
      </c>
      <c r="AM6466">
        <v>0</v>
      </c>
      <c r="AN6466">
        <v>1387.34</v>
      </c>
      <c r="AO6466">
        <v>0</v>
      </c>
      <c r="AP6466">
        <v>20108</v>
      </c>
      <c r="AQ6466" t="s">
        <v>254</v>
      </c>
      <c r="AR6466" t="s">
        <v>255</v>
      </c>
      <c r="AS6466" t="s">
        <v>254</v>
      </c>
      <c r="AT6466" t="s">
        <v>255</v>
      </c>
      <c r="AU6466">
        <v>6721</v>
      </c>
      <c r="AV6466" t="s">
        <v>61</v>
      </c>
      <c r="AW6466">
        <v>1</v>
      </c>
      <c r="AX6466">
        <v>1</v>
      </c>
      <c r="AY6466">
        <v>2016</v>
      </c>
      <c r="AZ6466">
        <v>2</v>
      </c>
      <c r="BA6466" t="str">
        <f t="shared" ref="BA6466:BA6529" si="202">CONCATENATE(AY6466,AZ6466)</f>
        <v>20162</v>
      </c>
      <c r="BB6466" t="str">
        <f t="shared" ref="BB6466:BB6529" si="203">CONCATENATE(BA6466,AR6466)</f>
        <v>20162Northern Air Cargo Inc.</v>
      </c>
      <c r="BC6466" t="e">
        <f>#N/A</f>
        <v>#N/A</v>
      </c>
      <c r="BD6466" t="e">
        <f>#N/A</f>
        <v>#N/A</v>
      </c>
      <c r="BE6466" t="e">
        <f>#N/A</f>
        <v>#N/A</v>
      </c>
      <c r="BF6466" t="e">
        <f>#N/A</f>
        <v>#N/A</v>
      </c>
      <c r="BG6466" t="e">
        <f>#N/A</f>
        <v>#N/A</v>
      </c>
    </row>
    <row r="6467" spans="1:59">
      <c r="A6467">
        <v>62.75</v>
      </c>
      <c r="B6467">
        <v>64.569999999999993</v>
      </c>
      <c r="C6467">
        <v>0</v>
      </c>
      <c r="D6467">
        <v>169.32</v>
      </c>
      <c r="F6467">
        <v>165.69</v>
      </c>
      <c r="G6467">
        <v>0</v>
      </c>
      <c r="I6467">
        <v>0</v>
      </c>
      <c r="J6467">
        <v>62.26</v>
      </c>
      <c r="L6467">
        <v>0</v>
      </c>
      <c r="M6467">
        <v>76.540000000000006</v>
      </c>
      <c r="N6467">
        <v>0</v>
      </c>
      <c r="O6467">
        <v>46.2</v>
      </c>
      <c r="P6467">
        <v>520.01</v>
      </c>
      <c r="Q6467">
        <v>117.87</v>
      </c>
      <c r="R6467">
        <v>79.12</v>
      </c>
      <c r="W6467">
        <v>147.19999999999999</v>
      </c>
      <c r="X6467">
        <v>8.76</v>
      </c>
      <c r="Y6467">
        <v>102.49</v>
      </c>
      <c r="Z6467">
        <v>455.44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-1.82</v>
      </c>
      <c r="AG6467">
        <v>-1.82</v>
      </c>
      <c r="AH6467">
        <v>62.75</v>
      </c>
      <c r="AI6467">
        <v>0</v>
      </c>
      <c r="AJ6467">
        <v>62.75</v>
      </c>
      <c r="AK6467">
        <v>0</v>
      </c>
      <c r="AL6467">
        <v>0</v>
      </c>
      <c r="AM6467">
        <v>0</v>
      </c>
      <c r="AN6467">
        <v>62.75</v>
      </c>
      <c r="AO6467">
        <v>0</v>
      </c>
      <c r="AP6467">
        <v>20108</v>
      </c>
      <c r="AQ6467" t="s">
        <v>254</v>
      </c>
      <c r="AR6467" t="s">
        <v>255</v>
      </c>
      <c r="AS6467" t="s">
        <v>254</v>
      </c>
      <c r="AT6467" t="s">
        <v>255</v>
      </c>
      <c r="AU6467">
        <v>11041</v>
      </c>
      <c r="AV6467" t="s">
        <v>106</v>
      </c>
      <c r="AW6467">
        <v>1</v>
      </c>
      <c r="AX6467">
        <v>1</v>
      </c>
      <c r="AY6467">
        <v>2016</v>
      </c>
      <c r="AZ6467">
        <v>3</v>
      </c>
      <c r="BA6467" t="str">
        <f t="shared" si="202"/>
        <v>20163</v>
      </c>
      <c r="BB6467" t="str">
        <f t="shared" si="203"/>
        <v>20163Northern Air Cargo Inc.</v>
      </c>
      <c r="BC6467" t="e">
        <f>#N/A</f>
        <v>#N/A</v>
      </c>
      <c r="BD6467" t="e">
        <f>#N/A</f>
        <v>#N/A</v>
      </c>
      <c r="BE6467" t="e">
        <f>#N/A</f>
        <v>#N/A</v>
      </c>
      <c r="BF6467" t="e">
        <f>#N/A</f>
        <v>#N/A</v>
      </c>
      <c r="BG6467" t="e">
        <f>#N/A</f>
        <v>#N/A</v>
      </c>
    </row>
    <row r="6468" spans="1:59">
      <c r="A6468">
        <v>2335.25</v>
      </c>
      <c r="B6468">
        <v>2403.0300000000002</v>
      </c>
      <c r="C6468">
        <v>0</v>
      </c>
      <c r="D6468">
        <v>6301.45</v>
      </c>
      <c r="F6468">
        <v>6166.2</v>
      </c>
      <c r="G6468">
        <v>0</v>
      </c>
      <c r="I6468">
        <v>0</v>
      </c>
      <c r="J6468">
        <v>2316.94</v>
      </c>
      <c r="L6468">
        <v>0</v>
      </c>
      <c r="M6468">
        <v>2848.63</v>
      </c>
      <c r="N6468">
        <v>0</v>
      </c>
      <c r="O6468">
        <v>1719.42</v>
      </c>
      <c r="P6468">
        <v>19352.64</v>
      </c>
      <c r="Q6468">
        <v>4386.6400000000003</v>
      </c>
      <c r="R6468">
        <v>2944.39</v>
      </c>
      <c r="W6468">
        <v>5478.4</v>
      </c>
      <c r="X6468">
        <v>325.83999999999997</v>
      </c>
      <c r="Y6468">
        <v>3814.34</v>
      </c>
      <c r="Z6468">
        <v>16949.61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-67.77</v>
      </c>
      <c r="AG6468">
        <v>-67.78</v>
      </c>
      <c r="AH6468">
        <v>2335.25</v>
      </c>
      <c r="AI6468">
        <v>0</v>
      </c>
      <c r="AJ6468">
        <v>2335.25</v>
      </c>
      <c r="AK6468">
        <v>0</v>
      </c>
      <c r="AL6468">
        <v>0</v>
      </c>
      <c r="AM6468">
        <v>0</v>
      </c>
      <c r="AN6468">
        <v>2335.25</v>
      </c>
      <c r="AO6468">
        <v>0</v>
      </c>
      <c r="AP6468">
        <v>20108</v>
      </c>
      <c r="AQ6468" t="s">
        <v>254</v>
      </c>
      <c r="AR6468" t="s">
        <v>255</v>
      </c>
      <c r="AS6468" t="s">
        <v>254</v>
      </c>
      <c r="AT6468" t="s">
        <v>255</v>
      </c>
      <c r="AU6468">
        <v>6721</v>
      </c>
      <c r="AV6468" t="s">
        <v>61</v>
      </c>
      <c r="AW6468">
        <v>1</v>
      </c>
      <c r="AX6468">
        <v>1</v>
      </c>
      <c r="AY6468">
        <v>2016</v>
      </c>
      <c r="AZ6468">
        <v>3</v>
      </c>
      <c r="BA6468" t="str">
        <f t="shared" si="202"/>
        <v>20163</v>
      </c>
      <c r="BB6468" t="str">
        <f t="shared" si="203"/>
        <v>20163Northern Air Cargo Inc.</v>
      </c>
      <c r="BC6468" t="e">
        <f>#N/A</f>
        <v>#N/A</v>
      </c>
      <c r="BD6468" t="e">
        <f>#N/A</f>
        <v>#N/A</v>
      </c>
      <c r="BE6468" t="e">
        <f>#N/A</f>
        <v>#N/A</v>
      </c>
      <c r="BF6468" t="e">
        <f>#N/A</f>
        <v>#N/A</v>
      </c>
      <c r="BG6468" t="e">
        <f>#N/A</f>
        <v>#N/A</v>
      </c>
    </row>
    <row r="6469" spans="1:59">
      <c r="A6469">
        <v>65.150000000000006</v>
      </c>
      <c r="B6469">
        <v>70.55</v>
      </c>
      <c r="C6469">
        <v>0</v>
      </c>
      <c r="D6469">
        <v>355.97</v>
      </c>
      <c r="F6469">
        <v>186.42</v>
      </c>
      <c r="G6469">
        <v>0</v>
      </c>
      <c r="I6469">
        <v>0</v>
      </c>
      <c r="J6469">
        <v>257.92</v>
      </c>
      <c r="L6469">
        <v>0</v>
      </c>
      <c r="M6469">
        <v>189.17</v>
      </c>
      <c r="N6469">
        <v>0</v>
      </c>
      <c r="O6469">
        <v>138.51</v>
      </c>
      <c r="P6469">
        <v>1127.97</v>
      </c>
      <c r="Q6469">
        <v>273.23</v>
      </c>
      <c r="R6469">
        <v>178.53</v>
      </c>
      <c r="W6469">
        <v>321.68</v>
      </c>
      <c r="X6469">
        <v>18.02</v>
      </c>
      <c r="Y6469">
        <v>265.95999999999998</v>
      </c>
      <c r="Z6469">
        <v>1057.42</v>
      </c>
      <c r="AA6469">
        <v>0</v>
      </c>
      <c r="AB6469">
        <v>-0.03</v>
      </c>
      <c r="AC6469">
        <v>0</v>
      </c>
      <c r="AD6469">
        <v>0</v>
      </c>
      <c r="AE6469">
        <v>0</v>
      </c>
      <c r="AF6469">
        <v>-5.38</v>
      </c>
      <c r="AG6469">
        <v>-5.41</v>
      </c>
      <c r="AH6469">
        <v>65.150000000000006</v>
      </c>
      <c r="AI6469">
        <v>0</v>
      </c>
      <c r="AJ6469">
        <v>65.150000000000006</v>
      </c>
      <c r="AK6469">
        <v>0</v>
      </c>
      <c r="AL6469">
        <v>0</v>
      </c>
      <c r="AM6469">
        <v>0</v>
      </c>
      <c r="AN6469">
        <v>65.150000000000006</v>
      </c>
      <c r="AO6469">
        <v>0</v>
      </c>
      <c r="AP6469">
        <v>20108</v>
      </c>
      <c r="AQ6469" t="s">
        <v>254</v>
      </c>
      <c r="AR6469" t="s">
        <v>255</v>
      </c>
      <c r="AS6469" t="s">
        <v>254</v>
      </c>
      <c r="AT6469" t="s">
        <v>255</v>
      </c>
      <c r="AU6469">
        <v>11041</v>
      </c>
      <c r="AV6469" t="s">
        <v>106</v>
      </c>
      <c r="AW6469">
        <v>1</v>
      </c>
      <c r="AX6469">
        <v>1</v>
      </c>
      <c r="AY6469">
        <v>2016</v>
      </c>
      <c r="AZ6469">
        <v>4</v>
      </c>
      <c r="BA6469" t="str">
        <f t="shared" si="202"/>
        <v>20164</v>
      </c>
      <c r="BB6469" t="str">
        <f t="shared" si="203"/>
        <v>20164Northern Air Cargo Inc.</v>
      </c>
      <c r="BC6469" t="e">
        <f>#N/A</f>
        <v>#N/A</v>
      </c>
      <c r="BD6469" t="e">
        <f>#N/A</f>
        <v>#N/A</v>
      </c>
      <c r="BE6469" t="e">
        <f>#N/A</f>
        <v>#N/A</v>
      </c>
      <c r="BF6469" t="e">
        <f>#N/A</f>
        <v>#N/A</v>
      </c>
      <c r="BG6469" t="e">
        <f>#N/A</f>
        <v>#N/A</v>
      </c>
    </row>
    <row r="6470" spans="1:59">
      <c r="A6470">
        <v>1135.8</v>
      </c>
      <c r="B6470">
        <v>1230.08</v>
      </c>
      <c r="C6470">
        <v>0</v>
      </c>
      <c r="D6470">
        <v>6206.1</v>
      </c>
      <c r="F6470">
        <v>3250.14</v>
      </c>
      <c r="G6470">
        <v>0</v>
      </c>
      <c r="I6470">
        <v>0</v>
      </c>
      <c r="J6470">
        <v>4496.62</v>
      </c>
      <c r="L6470">
        <v>0</v>
      </c>
      <c r="M6470">
        <v>3298.03</v>
      </c>
      <c r="N6470">
        <v>0</v>
      </c>
      <c r="O6470">
        <v>2414.7800000000002</v>
      </c>
      <c r="P6470">
        <v>19665.66</v>
      </c>
      <c r="Q6470">
        <v>4763.58</v>
      </c>
      <c r="R6470">
        <v>3112.65</v>
      </c>
      <c r="W6470">
        <v>5608.39</v>
      </c>
      <c r="X6470">
        <v>314.08999999999997</v>
      </c>
      <c r="Y6470">
        <v>4636.88</v>
      </c>
      <c r="Z6470">
        <v>18435.580000000002</v>
      </c>
      <c r="AA6470">
        <v>0</v>
      </c>
      <c r="AB6470">
        <v>-0.47</v>
      </c>
      <c r="AC6470">
        <v>0</v>
      </c>
      <c r="AD6470">
        <v>0</v>
      </c>
      <c r="AE6470">
        <v>0</v>
      </c>
      <c r="AF6470">
        <v>-93.82</v>
      </c>
      <c r="AG6470">
        <v>-94.28</v>
      </c>
      <c r="AH6470">
        <v>1135.8</v>
      </c>
      <c r="AI6470">
        <v>0</v>
      </c>
      <c r="AJ6470">
        <v>1135.8</v>
      </c>
      <c r="AK6470">
        <v>0</v>
      </c>
      <c r="AL6470">
        <v>0</v>
      </c>
      <c r="AM6470">
        <v>0</v>
      </c>
      <c r="AN6470">
        <v>1135.8</v>
      </c>
      <c r="AO6470">
        <v>0</v>
      </c>
      <c r="AP6470">
        <v>20108</v>
      </c>
      <c r="AQ6470" t="s">
        <v>254</v>
      </c>
      <c r="AR6470" t="s">
        <v>255</v>
      </c>
      <c r="AS6470" t="s">
        <v>254</v>
      </c>
      <c r="AT6470" t="s">
        <v>255</v>
      </c>
      <c r="AU6470">
        <v>6721</v>
      </c>
      <c r="AV6470" t="s">
        <v>61</v>
      </c>
      <c r="AW6470">
        <v>1</v>
      </c>
      <c r="AX6470">
        <v>1</v>
      </c>
      <c r="AY6470">
        <v>2016</v>
      </c>
      <c r="AZ6470">
        <v>4</v>
      </c>
      <c r="BA6470" t="str">
        <f t="shared" si="202"/>
        <v>20164</v>
      </c>
      <c r="BB6470" t="str">
        <f t="shared" si="203"/>
        <v>20164Northern Air Cargo Inc.</v>
      </c>
      <c r="BC6470" t="e">
        <f>#N/A</f>
        <v>#N/A</v>
      </c>
      <c r="BD6470" t="e">
        <f>#N/A</f>
        <v>#N/A</v>
      </c>
      <c r="BE6470" t="e">
        <f>#N/A</f>
        <v>#N/A</v>
      </c>
      <c r="BF6470" t="e">
        <f>#N/A</f>
        <v>#N/A</v>
      </c>
      <c r="BG6470" t="e">
        <f>#N/A</f>
        <v>#N/A</v>
      </c>
    </row>
    <row r="6471" spans="1:59">
      <c r="A6471">
        <v>-1276.72</v>
      </c>
      <c r="B6471">
        <v>-1274.82</v>
      </c>
      <c r="C6471">
        <v>0</v>
      </c>
      <c r="D6471">
        <v>5373.03</v>
      </c>
      <c r="F6471">
        <v>3068.68</v>
      </c>
      <c r="G6471">
        <v>0</v>
      </c>
      <c r="I6471">
        <v>0</v>
      </c>
      <c r="J6471">
        <v>1377.79</v>
      </c>
      <c r="L6471">
        <v>0</v>
      </c>
      <c r="M6471">
        <v>3112.93</v>
      </c>
      <c r="N6471">
        <v>0</v>
      </c>
      <c r="O6471">
        <v>1210.8599999999999</v>
      </c>
      <c r="P6471">
        <v>14143.29</v>
      </c>
      <c r="Q6471">
        <v>3871.95</v>
      </c>
      <c r="R6471">
        <v>2620.0100000000002</v>
      </c>
      <c r="W6471">
        <v>5014.51</v>
      </c>
      <c r="X6471">
        <v>306.26</v>
      </c>
      <c r="Y6471">
        <v>3605.38</v>
      </c>
      <c r="Z6471">
        <v>15418.11</v>
      </c>
      <c r="AA6471">
        <v>0</v>
      </c>
      <c r="AB6471">
        <v>-0.36</v>
      </c>
      <c r="AC6471">
        <v>0</v>
      </c>
      <c r="AD6471">
        <v>0</v>
      </c>
      <c r="AE6471">
        <v>0</v>
      </c>
      <c r="AF6471">
        <v>-1.54</v>
      </c>
      <c r="AG6471">
        <v>-1.9</v>
      </c>
      <c r="AH6471">
        <v>-1276.72</v>
      </c>
      <c r="AI6471">
        <v>0</v>
      </c>
      <c r="AJ6471">
        <v>-1276.72</v>
      </c>
      <c r="AK6471">
        <v>0</v>
      </c>
      <c r="AL6471">
        <v>0</v>
      </c>
      <c r="AM6471">
        <v>0</v>
      </c>
      <c r="AN6471">
        <v>-1276.72</v>
      </c>
      <c r="AO6471">
        <v>0</v>
      </c>
      <c r="AP6471">
        <v>20108</v>
      </c>
      <c r="AQ6471" t="s">
        <v>254</v>
      </c>
      <c r="AR6471" t="s">
        <v>255</v>
      </c>
      <c r="AS6471" t="s">
        <v>254</v>
      </c>
      <c r="AT6471" t="s">
        <v>255</v>
      </c>
      <c r="AU6471">
        <v>6721</v>
      </c>
      <c r="AV6471" t="s">
        <v>61</v>
      </c>
      <c r="AW6471">
        <v>1</v>
      </c>
      <c r="AX6471">
        <v>1</v>
      </c>
      <c r="AY6471">
        <v>2017</v>
      </c>
      <c r="AZ6471">
        <v>1</v>
      </c>
      <c r="BA6471" t="str">
        <f t="shared" si="202"/>
        <v>20171</v>
      </c>
      <c r="BB6471" t="str">
        <f t="shared" si="203"/>
        <v>20171Northern Air Cargo Inc.</v>
      </c>
      <c r="BC6471" t="e">
        <f>#N/A</f>
        <v>#N/A</v>
      </c>
      <c r="BD6471" t="e">
        <f>#N/A</f>
        <v>#N/A</v>
      </c>
      <c r="BE6471" t="e">
        <f>#N/A</f>
        <v>#N/A</v>
      </c>
      <c r="BF6471" t="e">
        <f>#N/A</f>
        <v>#N/A</v>
      </c>
      <c r="BG6471" t="e">
        <f>#N/A</f>
        <v>#N/A</v>
      </c>
    </row>
    <row r="6472" spans="1:59">
      <c r="A6472">
        <v>-103.36</v>
      </c>
      <c r="B6472">
        <v>-103.21</v>
      </c>
      <c r="C6472">
        <v>0</v>
      </c>
      <c r="D6472">
        <v>435.01</v>
      </c>
      <c r="F6472">
        <v>248.44</v>
      </c>
      <c r="G6472">
        <v>0</v>
      </c>
      <c r="I6472">
        <v>0</v>
      </c>
      <c r="J6472">
        <v>111.55</v>
      </c>
      <c r="L6472">
        <v>0</v>
      </c>
      <c r="M6472">
        <v>252.03</v>
      </c>
      <c r="N6472">
        <v>0</v>
      </c>
      <c r="O6472">
        <v>98.03</v>
      </c>
      <c r="P6472">
        <v>1145.05</v>
      </c>
      <c r="Q6472">
        <v>313.48</v>
      </c>
      <c r="R6472">
        <v>212.12</v>
      </c>
      <c r="W6472">
        <v>405.98</v>
      </c>
      <c r="X6472">
        <v>24.8</v>
      </c>
      <c r="Y6472">
        <v>291.89</v>
      </c>
      <c r="Z6472">
        <v>1248.26</v>
      </c>
      <c r="AA6472">
        <v>0</v>
      </c>
      <c r="AB6472">
        <v>-0.03</v>
      </c>
      <c r="AC6472">
        <v>0</v>
      </c>
      <c r="AD6472">
        <v>0</v>
      </c>
      <c r="AE6472">
        <v>0</v>
      </c>
      <c r="AF6472">
        <v>-0.12</v>
      </c>
      <c r="AG6472">
        <v>-0.15</v>
      </c>
      <c r="AH6472">
        <v>-103.36</v>
      </c>
      <c r="AI6472">
        <v>0</v>
      </c>
      <c r="AJ6472">
        <v>-103.36</v>
      </c>
      <c r="AK6472">
        <v>0</v>
      </c>
      <c r="AL6472">
        <v>0</v>
      </c>
      <c r="AM6472">
        <v>0</v>
      </c>
      <c r="AN6472">
        <v>-103.36</v>
      </c>
      <c r="AO6472">
        <v>0</v>
      </c>
      <c r="AP6472">
        <v>20108</v>
      </c>
      <c r="AQ6472" t="s">
        <v>254</v>
      </c>
      <c r="AR6472" t="s">
        <v>255</v>
      </c>
      <c r="AS6472" t="s">
        <v>254</v>
      </c>
      <c r="AT6472" t="s">
        <v>255</v>
      </c>
      <c r="AU6472">
        <v>11041</v>
      </c>
      <c r="AV6472" t="s">
        <v>106</v>
      </c>
      <c r="AW6472">
        <v>1</v>
      </c>
      <c r="AX6472">
        <v>1</v>
      </c>
      <c r="AY6472">
        <v>2017</v>
      </c>
      <c r="AZ6472">
        <v>1</v>
      </c>
      <c r="BA6472" t="str">
        <f t="shared" si="202"/>
        <v>20171</v>
      </c>
      <c r="BB6472" t="str">
        <f t="shared" si="203"/>
        <v>20171Northern Air Cargo Inc.</v>
      </c>
      <c r="BC6472" t="e">
        <f>#N/A</f>
        <v>#N/A</v>
      </c>
      <c r="BD6472" t="e">
        <f>#N/A</f>
        <v>#N/A</v>
      </c>
      <c r="BE6472" t="e">
        <f>#N/A</f>
        <v>#N/A</v>
      </c>
      <c r="BF6472" t="e">
        <f>#N/A</f>
        <v>#N/A</v>
      </c>
      <c r="BG6472" t="e">
        <f>#N/A</f>
        <v>#N/A</v>
      </c>
    </row>
    <row r="6473" spans="1:59">
      <c r="A6473">
        <v>-332.86</v>
      </c>
      <c r="B6473">
        <v>-328.34</v>
      </c>
      <c r="C6473">
        <v>0</v>
      </c>
      <c r="D6473">
        <v>5896.99</v>
      </c>
      <c r="F6473">
        <v>4413.4799999999996</v>
      </c>
      <c r="G6473">
        <v>0</v>
      </c>
      <c r="I6473">
        <v>0</v>
      </c>
      <c r="J6473">
        <v>1753.04</v>
      </c>
      <c r="L6473">
        <v>0</v>
      </c>
      <c r="M6473">
        <v>3171.88</v>
      </c>
      <c r="N6473">
        <v>0</v>
      </c>
      <c r="O6473">
        <v>1029.1500000000001</v>
      </c>
      <c r="P6473">
        <v>16264.54</v>
      </c>
      <c r="Q6473">
        <v>4348.1000000000004</v>
      </c>
      <c r="R6473">
        <v>2792.09</v>
      </c>
      <c r="W6473">
        <v>5460.96</v>
      </c>
      <c r="X6473">
        <v>345.96</v>
      </c>
      <c r="Y6473">
        <v>3645.77</v>
      </c>
      <c r="Z6473">
        <v>16592.88</v>
      </c>
      <c r="AA6473">
        <v>0</v>
      </c>
      <c r="AB6473">
        <v>-0.53</v>
      </c>
      <c r="AC6473">
        <v>0</v>
      </c>
      <c r="AD6473">
        <v>0</v>
      </c>
      <c r="AE6473">
        <v>0</v>
      </c>
      <c r="AF6473">
        <v>-3.99</v>
      </c>
      <c r="AG6473">
        <v>-4.5199999999999996</v>
      </c>
      <c r="AH6473">
        <v>-332.86</v>
      </c>
      <c r="AI6473">
        <v>0</v>
      </c>
      <c r="AJ6473">
        <v>-332.86</v>
      </c>
      <c r="AK6473">
        <v>0</v>
      </c>
      <c r="AL6473">
        <v>0</v>
      </c>
      <c r="AM6473">
        <v>0</v>
      </c>
      <c r="AN6473">
        <v>-332.86</v>
      </c>
      <c r="AO6473">
        <v>0</v>
      </c>
      <c r="AP6473">
        <v>20108</v>
      </c>
      <c r="AQ6473" t="s">
        <v>254</v>
      </c>
      <c r="AR6473" t="s">
        <v>255</v>
      </c>
      <c r="AS6473" t="s">
        <v>254</v>
      </c>
      <c r="AT6473" t="s">
        <v>255</v>
      </c>
      <c r="AU6473">
        <v>6721</v>
      </c>
      <c r="AV6473" t="s">
        <v>61</v>
      </c>
      <c r="AW6473">
        <v>1</v>
      </c>
      <c r="AX6473">
        <v>1</v>
      </c>
      <c r="AY6473">
        <v>2017</v>
      </c>
      <c r="AZ6473">
        <v>2</v>
      </c>
      <c r="BA6473" t="str">
        <f t="shared" si="202"/>
        <v>20172</v>
      </c>
      <c r="BB6473" t="str">
        <f t="shared" si="203"/>
        <v>20172Northern Air Cargo Inc.</v>
      </c>
      <c r="BC6473" t="e">
        <f>#N/A</f>
        <v>#N/A</v>
      </c>
      <c r="BD6473" t="e">
        <f>#N/A</f>
        <v>#N/A</v>
      </c>
      <c r="BE6473" t="e">
        <f>#N/A</f>
        <v>#N/A</v>
      </c>
      <c r="BF6473" t="e">
        <f>#N/A</f>
        <v>#N/A</v>
      </c>
      <c r="BG6473" t="e">
        <f>#N/A</f>
        <v>#N/A</v>
      </c>
    </row>
    <row r="6474" spans="1:59">
      <c r="A6474">
        <v>-2.13</v>
      </c>
      <c r="B6474">
        <v>-2.1</v>
      </c>
      <c r="C6474">
        <v>0</v>
      </c>
      <c r="D6474">
        <v>37.78</v>
      </c>
      <c r="F6474">
        <v>28.28</v>
      </c>
      <c r="G6474">
        <v>0</v>
      </c>
      <c r="I6474">
        <v>0</v>
      </c>
      <c r="J6474">
        <v>11.23</v>
      </c>
      <c r="L6474">
        <v>0</v>
      </c>
      <c r="M6474">
        <v>20.32</v>
      </c>
      <c r="N6474">
        <v>0</v>
      </c>
      <c r="O6474">
        <v>6.59</v>
      </c>
      <c r="P6474">
        <v>104.21</v>
      </c>
      <c r="Q6474">
        <v>27.86</v>
      </c>
      <c r="R6474">
        <v>17.89</v>
      </c>
      <c r="W6474">
        <v>34.99</v>
      </c>
      <c r="X6474">
        <v>2.2200000000000002</v>
      </c>
      <c r="Y6474">
        <v>23.36</v>
      </c>
      <c r="Z6474">
        <v>106.32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-0.03</v>
      </c>
      <c r="AG6474">
        <v>-0.03</v>
      </c>
      <c r="AH6474">
        <v>-2.13</v>
      </c>
      <c r="AI6474">
        <v>0</v>
      </c>
      <c r="AJ6474">
        <v>-2.13</v>
      </c>
      <c r="AK6474">
        <v>0</v>
      </c>
      <c r="AL6474">
        <v>0</v>
      </c>
      <c r="AM6474">
        <v>0</v>
      </c>
      <c r="AN6474">
        <v>-2.13</v>
      </c>
      <c r="AO6474">
        <v>0</v>
      </c>
      <c r="AP6474">
        <v>20108</v>
      </c>
      <c r="AQ6474" t="s">
        <v>254</v>
      </c>
      <c r="AR6474" t="s">
        <v>255</v>
      </c>
      <c r="AS6474" t="s">
        <v>254</v>
      </c>
      <c r="AT6474" t="s">
        <v>255</v>
      </c>
      <c r="AU6474">
        <v>11041</v>
      </c>
      <c r="AV6474" t="s">
        <v>106</v>
      </c>
      <c r="AW6474">
        <v>1</v>
      </c>
      <c r="AX6474">
        <v>1</v>
      </c>
      <c r="AY6474">
        <v>2017</v>
      </c>
      <c r="AZ6474">
        <v>2</v>
      </c>
      <c r="BA6474" t="str">
        <f t="shared" si="202"/>
        <v>20172</v>
      </c>
      <c r="BB6474" t="str">
        <f t="shared" si="203"/>
        <v>20172Northern Air Cargo Inc.</v>
      </c>
      <c r="BC6474" t="e">
        <f>#N/A</f>
        <v>#N/A</v>
      </c>
      <c r="BD6474" t="e">
        <f>#N/A</f>
        <v>#N/A</v>
      </c>
      <c r="BE6474" t="e">
        <f>#N/A</f>
        <v>#N/A</v>
      </c>
      <c r="BF6474" t="e">
        <f>#N/A</f>
        <v>#N/A</v>
      </c>
      <c r="BG6474" t="e">
        <f>#N/A</f>
        <v>#N/A</v>
      </c>
    </row>
    <row r="6475" spans="1:59">
      <c r="A6475">
        <v>36.21</v>
      </c>
      <c r="B6475">
        <v>36.64</v>
      </c>
      <c r="C6475">
        <v>0</v>
      </c>
      <c r="D6475">
        <v>153.01</v>
      </c>
      <c r="F6475">
        <v>158.91</v>
      </c>
      <c r="G6475">
        <v>0</v>
      </c>
      <c r="I6475">
        <v>0</v>
      </c>
      <c r="J6475">
        <v>67.23</v>
      </c>
      <c r="L6475">
        <v>0</v>
      </c>
      <c r="M6475">
        <v>82.61</v>
      </c>
      <c r="N6475">
        <v>0</v>
      </c>
      <c r="O6475">
        <v>19.809999999999999</v>
      </c>
      <c r="P6475">
        <v>481.57</v>
      </c>
      <c r="Q6475">
        <v>121.17</v>
      </c>
      <c r="R6475">
        <v>82.09</v>
      </c>
      <c r="W6475">
        <v>148.52000000000001</v>
      </c>
      <c r="X6475">
        <v>9.27</v>
      </c>
      <c r="Y6475">
        <v>83.88</v>
      </c>
      <c r="Z6475">
        <v>444.94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-0.43</v>
      </c>
      <c r="AG6475">
        <v>-0.43</v>
      </c>
      <c r="AH6475">
        <v>36.21</v>
      </c>
      <c r="AI6475">
        <v>0</v>
      </c>
      <c r="AJ6475">
        <v>36.21</v>
      </c>
      <c r="AK6475">
        <v>0</v>
      </c>
      <c r="AL6475">
        <v>0</v>
      </c>
      <c r="AM6475">
        <v>0</v>
      </c>
      <c r="AN6475">
        <v>36.21</v>
      </c>
      <c r="AO6475">
        <v>0</v>
      </c>
      <c r="AP6475">
        <v>20108</v>
      </c>
      <c r="AQ6475" t="s">
        <v>254</v>
      </c>
      <c r="AR6475" t="s">
        <v>255</v>
      </c>
      <c r="AS6475" t="s">
        <v>254</v>
      </c>
      <c r="AT6475" t="s">
        <v>255</v>
      </c>
      <c r="AU6475">
        <v>11041</v>
      </c>
      <c r="AV6475" t="s">
        <v>106</v>
      </c>
      <c r="AW6475">
        <v>1</v>
      </c>
      <c r="AX6475">
        <v>1</v>
      </c>
      <c r="AY6475">
        <v>2017</v>
      </c>
      <c r="AZ6475">
        <v>3</v>
      </c>
      <c r="BA6475" t="str">
        <f t="shared" si="202"/>
        <v>20173</v>
      </c>
      <c r="BB6475" t="str">
        <f t="shared" si="203"/>
        <v>20173Northern Air Cargo Inc.</v>
      </c>
      <c r="BC6475" t="e">
        <f>#N/A</f>
        <v>#N/A</v>
      </c>
      <c r="BD6475" t="e">
        <f>#N/A</f>
        <v>#N/A</v>
      </c>
      <c r="BE6475" t="e">
        <f>#N/A</f>
        <v>#N/A</v>
      </c>
      <c r="BF6475" t="e">
        <f>#N/A</f>
        <v>#N/A</v>
      </c>
      <c r="BG6475" t="e">
        <f>#N/A</f>
        <v>#N/A</v>
      </c>
    </row>
    <row r="6476" spans="1:59">
      <c r="A6476">
        <v>1486.89</v>
      </c>
      <c r="B6476">
        <v>1504.36</v>
      </c>
      <c r="C6476">
        <v>0</v>
      </c>
      <c r="D6476">
        <v>6282.68</v>
      </c>
      <c r="F6476">
        <v>6525.01</v>
      </c>
      <c r="G6476">
        <v>0</v>
      </c>
      <c r="I6476">
        <v>0</v>
      </c>
      <c r="J6476">
        <v>2760.59</v>
      </c>
      <c r="L6476">
        <v>0</v>
      </c>
      <c r="M6476">
        <v>3392.24</v>
      </c>
      <c r="N6476">
        <v>0</v>
      </c>
      <c r="O6476">
        <v>813.44</v>
      </c>
      <c r="P6476">
        <v>19773.96</v>
      </c>
      <c r="Q6476">
        <v>4975.5</v>
      </c>
      <c r="R6476">
        <v>3370.84</v>
      </c>
      <c r="W6476">
        <v>6098.33</v>
      </c>
      <c r="X6476">
        <v>380.56</v>
      </c>
      <c r="Y6476">
        <v>3444.37</v>
      </c>
      <c r="Z6476">
        <v>18269.599999999999</v>
      </c>
      <c r="AA6476">
        <v>0</v>
      </c>
      <c r="AB6476">
        <v>-0.01</v>
      </c>
      <c r="AC6476">
        <v>0</v>
      </c>
      <c r="AD6476">
        <v>0</v>
      </c>
      <c r="AE6476">
        <v>0</v>
      </c>
      <c r="AF6476">
        <v>-17.47</v>
      </c>
      <c r="AG6476">
        <v>-17.48</v>
      </c>
      <c r="AH6476">
        <v>1486.89</v>
      </c>
      <c r="AI6476">
        <v>0</v>
      </c>
      <c r="AJ6476">
        <v>1486.89</v>
      </c>
      <c r="AK6476">
        <v>0</v>
      </c>
      <c r="AL6476">
        <v>0</v>
      </c>
      <c r="AM6476">
        <v>0</v>
      </c>
      <c r="AN6476">
        <v>1486.89</v>
      </c>
      <c r="AO6476">
        <v>0</v>
      </c>
      <c r="AP6476">
        <v>20108</v>
      </c>
      <c r="AQ6476" t="s">
        <v>254</v>
      </c>
      <c r="AR6476" t="s">
        <v>255</v>
      </c>
      <c r="AS6476" t="s">
        <v>254</v>
      </c>
      <c r="AT6476" t="s">
        <v>255</v>
      </c>
      <c r="AU6476">
        <v>6721</v>
      </c>
      <c r="AV6476" t="s">
        <v>61</v>
      </c>
      <c r="AW6476">
        <v>1</v>
      </c>
      <c r="AX6476">
        <v>1</v>
      </c>
      <c r="AY6476">
        <v>2017</v>
      </c>
      <c r="AZ6476">
        <v>3</v>
      </c>
      <c r="BA6476" t="str">
        <f t="shared" si="202"/>
        <v>20173</v>
      </c>
      <c r="BB6476" t="str">
        <f t="shared" si="203"/>
        <v>20173Northern Air Cargo Inc.</v>
      </c>
      <c r="BC6476" t="e">
        <f>#N/A</f>
        <v>#N/A</v>
      </c>
      <c r="BD6476" t="e">
        <f>#N/A</f>
        <v>#N/A</v>
      </c>
      <c r="BE6476" t="e">
        <f>#N/A</f>
        <v>#N/A</v>
      </c>
      <c r="BF6476" t="e">
        <f>#N/A</f>
        <v>#N/A</v>
      </c>
      <c r="BG6476" t="e">
        <f>#N/A</f>
        <v>#N/A</v>
      </c>
    </row>
    <row r="6477" spans="1:59">
      <c r="A6477">
        <v>-203.81</v>
      </c>
      <c r="B6477">
        <v>-165.87</v>
      </c>
      <c r="C6477">
        <v>0</v>
      </c>
      <c r="D6477">
        <v>6733.83</v>
      </c>
      <c r="F6477">
        <v>2029.51</v>
      </c>
      <c r="G6477">
        <v>0</v>
      </c>
      <c r="I6477">
        <v>0</v>
      </c>
      <c r="J6477">
        <v>3942.09</v>
      </c>
      <c r="L6477">
        <v>0</v>
      </c>
      <c r="M6477">
        <v>3757.81</v>
      </c>
      <c r="N6477">
        <v>0</v>
      </c>
      <c r="O6477">
        <v>844.71</v>
      </c>
      <c r="P6477">
        <v>17307.95</v>
      </c>
      <c r="Q6477">
        <v>5152.71</v>
      </c>
      <c r="R6477">
        <v>3127.45</v>
      </c>
      <c r="W6477">
        <v>5256.46</v>
      </c>
      <c r="X6477">
        <v>337.3</v>
      </c>
      <c r="Y6477">
        <v>3599.91</v>
      </c>
      <c r="Z6477">
        <v>17473.82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-37.94</v>
      </c>
      <c r="AG6477">
        <v>-37.94</v>
      </c>
      <c r="AH6477">
        <v>-203.81</v>
      </c>
      <c r="AI6477">
        <v>0</v>
      </c>
      <c r="AJ6477">
        <v>-203.81</v>
      </c>
      <c r="AK6477">
        <v>0</v>
      </c>
      <c r="AL6477">
        <v>0</v>
      </c>
      <c r="AM6477">
        <v>0</v>
      </c>
      <c r="AN6477">
        <v>-203.81</v>
      </c>
      <c r="AO6477">
        <v>0</v>
      </c>
      <c r="AP6477">
        <v>20108</v>
      </c>
      <c r="AQ6477" t="s">
        <v>254</v>
      </c>
      <c r="AR6477" t="s">
        <v>255</v>
      </c>
      <c r="AS6477" t="s">
        <v>254</v>
      </c>
      <c r="AT6477" t="s">
        <v>255</v>
      </c>
      <c r="AU6477">
        <v>6721</v>
      </c>
      <c r="AV6477" t="s">
        <v>61</v>
      </c>
      <c r="AW6477">
        <v>1</v>
      </c>
      <c r="AX6477">
        <v>1</v>
      </c>
      <c r="AY6477">
        <v>2017</v>
      </c>
      <c r="AZ6477">
        <v>4</v>
      </c>
      <c r="BA6477" t="str">
        <f t="shared" si="202"/>
        <v>20174</v>
      </c>
      <c r="BB6477" t="str">
        <f t="shared" si="203"/>
        <v>20174Northern Air Cargo Inc.</v>
      </c>
      <c r="BC6477" t="e">
        <f>#N/A</f>
        <v>#N/A</v>
      </c>
      <c r="BD6477" t="e">
        <f>#N/A</f>
        <v>#N/A</v>
      </c>
      <c r="BE6477" t="e">
        <f>#N/A</f>
        <v>#N/A</v>
      </c>
      <c r="BF6477" t="e">
        <f>#N/A</f>
        <v>#N/A</v>
      </c>
      <c r="BG6477" t="e">
        <f>#N/A</f>
        <v>#N/A</v>
      </c>
    </row>
    <row r="6478" spans="1:59">
      <c r="A6478">
        <v>-24.19</v>
      </c>
      <c r="B6478">
        <v>-19.68</v>
      </c>
      <c r="C6478">
        <v>0</v>
      </c>
      <c r="D6478">
        <v>799.12</v>
      </c>
      <c r="F6478">
        <v>240.85</v>
      </c>
      <c r="G6478">
        <v>0</v>
      </c>
      <c r="I6478">
        <v>0</v>
      </c>
      <c r="J6478">
        <v>467.82</v>
      </c>
      <c r="L6478">
        <v>0</v>
      </c>
      <c r="M6478">
        <v>445.95</v>
      </c>
      <c r="N6478">
        <v>0</v>
      </c>
      <c r="O6478">
        <v>100.24</v>
      </c>
      <c r="P6478">
        <v>2053.98</v>
      </c>
      <c r="Q6478">
        <v>611.48</v>
      </c>
      <c r="R6478">
        <v>371.14</v>
      </c>
      <c r="W6478">
        <v>623.79999999999995</v>
      </c>
      <c r="X6478">
        <v>40.03</v>
      </c>
      <c r="Y6478">
        <v>427.21</v>
      </c>
      <c r="Z6478">
        <v>2073.66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-4.5</v>
      </c>
      <c r="AG6478">
        <v>-4.5</v>
      </c>
      <c r="AH6478">
        <v>-24.19</v>
      </c>
      <c r="AI6478">
        <v>0</v>
      </c>
      <c r="AJ6478">
        <v>-24.19</v>
      </c>
      <c r="AK6478">
        <v>0</v>
      </c>
      <c r="AL6478">
        <v>0</v>
      </c>
      <c r="AM6478">
        <v>0</v>
      </c>
      <c r="AN6478">
        <v>-24.19</v>
      </c>
      <c r="AO6478">
        <v>0</v>
      </c>
      <c r="AP6478">
        <v>20108</v>
      </c>
      <c r="AQ6478" t="s">
        <v>254</v>
      </c>
      <c r="AR6478" t="s">
        <v>255</v>
      </c>
      <c r="AS6478" t="s">
        <v>254</v>
      </c>
      <c r="AT6478" t="s">
        <v>255</v>
      </c>
      <c r="AU6478">
        <v>11041</v>
      </c>
      <c r="AV6478" t="s">
        <v>106</v>
      </c>
      <c r="AW6478">
        <v>1</v>
      </c>
      <c r="AX6478">
        <v>1</v>
      </c>
      <c r="AY6478">
        <v>2017</v>
      </c>
      <c r="AZ6478">
        <v>4</v>
      </c>
      <c r="BA6478" t="str">
        <f t="shared" si="202"/>
        <v>20174</v>
      </c>
      <c r="BB6478" t="str">
        <f t="shared" si="203"/>
        <v>20174Northern Air Cargo Inc.</v>
      </c>
      <c r="BC6478" t="e">
        <f>#N/A</f>
        <v>#N/A</v>
      </c>
      <c r="BD6478" t="e">
        <f>#N/A</f>
        <v>#N/A</v>
      </c>
      <c r="BE6478" t="e">
        <f>#N/A</f>
        <v>#N/A</v>
      </c>
      <c r="BF6478" t="e">
        <f>#N/A</f>
        <v>#N/A</v>
      </c>
      <c r="BG6478" t="e">
        <f>#N/A</f>
        <v>#N/A</v>
      </c>
    </row>
    <row r="6479" spans="1:59">
      <c r="A6479">
        <v>-1164.0899999999999</v>
      </c>
      <c r="B6479">
        <v>-1183.5</v>
      </c>
      <c r="C6479">
        <v>0</v>
      </c>
      <c r="D6479">
        <v>6447.65</v>
      </c>
      <c r="F6479">
        <v>2744.25</v>
      </c>
      <c r="G6479">
        <v>0</v>
      </c>
      <c r="I6479">
        <v>0</v>
      </c>
      <c r="J6479">
        <v>4227.3500000000004</v>
      </c>
      <c r="L6479">
        <v>0</v>
      </c>
      <c r="M6479">
        <v>3443.13</v>
      </c>
      <c r="N6479">
        <v>0</v>
      </c>
      <c r="O6479">
        <v>384.33</v>
      </c>
      <c r="P6479">
        <v>17246.71</v>
      </c>
      <c r="Q6479">
        <v>5480.25</v>
      </c>
      <c r="R6479">
        <v>3833.67</v>
      </c>
      <c r="W6479">
        <v>5792.94</v>
      </c>
      <c r="X6479">
        <v>325.14</v>
      </c>
      <c r="Y6479">
        <v>2998.21</v>
      </c>
      <c r="Z6479">
        <v>18430.2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19.41</v>
      </c>
      <c r="AG6479">
        <v>19.399999999999999</v>
      </c>
      <c r="AH6479">
        <v>-1164.0899999999999</v>
      </c>
      <c r="AI6479">
        <v>0</v>
      </c>
      <c r="AJ6479">
        <v>-1164.0899999999999</v>
      </c>
      <c r="AK6479">
        <v>0</v>
      </c>
      <c r="AL6479">
        <v>0</v>
      </c>
      <c r="AM6479">
        <v>0</v>
      </c>
      <c r="AN6479">
        <v>-1164.0899999999999</v>
      </c>
      <c r="AO6479">
        <v>0</v>
      </c>
      <c r="AP6479">
        <v>20108</v>
      </c>
      <c r="AQ6479" t="s">
        <v>254</v>
      </c>
      <c r="AR6479" t="s">
        <v>255</v>
      </c>
      <c r="AS6479" t="s">
        <v>254</v>
      </c>
      <c r="AT6479" t="s">
        <v>255</v>
      </c>
      <c r="AU6479">
        <v>6721</v>
      </c>
      <c r="AV6479" t="s">
        <v>61</v>
      </c>
      <c r="AW6479">
        <v>1</v>
      </c>
      <c r="AX6479">
        <v>1</v>
      </c>
      <c r="AY6479">
        <v>2018</v>
      </c>
      <c r="AZ6479">
        <v>1</v>
      </c>
      <c r="BA6479" t="str">
        <f t="shared" si="202"/>
        <v>20181</v>
      </c>
      <c r="BB6479" t="str">
        <f t="shared" si="203"/>
        <v>20181Northern Air Cargo Inc.</v>
      </c>
      <c r="BC6479" t="e">
        <f>#N/A</f>
        <v>#N/A</v>
      </c>
      <c r="BD6479" t="e">
        <f>#N/A</f>
        <v>#N/A</v>
      </c>
      <c r="BE6479" t="e">
        <f>#N/A</f>
        <v>#N/A</v>
      </c>
      <c r="BF6479" t="e">
        <f>#N/A</f>
        <v>#N/A</v>
      </c>
      <c r="BG6479" t="e">
        <f>#N/A</f>
        <v>#N/A</v>
      </c>
    </row>
    <row r="6480" spans="1:59">
      <c r="A6480">
        <v>-180.59</v>
      </c>
      <c r="B6480">
        <v>-183.6</v>
      </c>
      <c r="C6480">
        <v>0</v>
      </c>
      <c r="D6480">
        <v>1000.24</v>
      </c>
      <c r="F6480">
        <v>425.72</v>
      </c>
      <c r="G6480">
        <v>0</v>
      </c>
      <c r="I6480">
        <v>0</v>
      </c>
      <c r="J6480">
        <v>655.8</v>
      </c>
      <c r="L6480">
        <v>0</v>
      </c>
      <c r="M6480">
        <v>534.14</v>
      </c>
      <c r="N6480">
        <v>0</v>
      </c>
      <c r="O6480">
        <v>59.62</v>
      </c>
      <c r="P6480">
        <v>2675.53</v>
      </c>
      <c r="Q6480">
        <v>850.17</v>
      </c>
      <c r="R6480">
        <v>594.73</v>
      </c>
      <c r="W6480">
        <v>898.68</v>
      </c>
      <c r="X6480">
        <v>50.44</v>
      </c>
      <c r="Y6480">
        <v>465.12</v>
      </c>
      <c r="Z6480">
        <v>2859.13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3.01</v>
      </c>
      <c r="AG6480">
        <v>3.01</v>
      </c>
      <c r="AH6480">
        <v>-180.59</v>
      </c>
      <c r="AI6480">
        <v>0</v>
      </c>
      <c r="AJ6480">
        <v>-180.59</v>
      </c>
      <c r="AK6480">
        <v>0</v>
      </c>
      <c r="AL6480">
        <v>0</v>
      </c>
      <c r="AM6480">
        <v>0</v>
      </c>
      <c r="AN6480">
        <v>-180.59</v>
      </c>
      <c r="AO6480">
        <v>0</v>
      </c>
      <c r="AP6480">
        <v>20108</v>
      </c>
      <c r="AQ6480" t="s">
        <v>254</v>
      </c>
      <c r="AR6480" t="s">
        <v>255</v>
      </c>
      <c r="AS6480" t="s">
        <v>254</v>
      </c>
      <c r="AT6480" t="s">
        <v>255</v>
      </c>
      <c r="AU6480">
        <v>11041</v>
      </c>
      <c r="AV6480" t="s">
        <v>106</v>
      </c>
      <c r="AW6480">
        <v>1</v>
      </c>
      <c r="AX6480">
        <v>1</v>
      </c>
      <c r="AY6480">
        <v>2018</v>
      </c>
      <c r="AZ6480">
        <v>1</v>
      </c>
      <c r="BA6480" t="str">
        <f t="shared" si="202"/>
        <v>20181</v>
      </c>
      <c r="BB6480" t="str">
        <f t="shared" si="203"/>
        <v>20181Northern Air Cargo Inc.</v>
      </c>
      <c r="BC6480" t="e">
        <f>#N/A</f>
        <v>#N/A</v>
      </c>
      <c r="BD6480" t="e">
        <f>#N/A</f>
        <v>#N/A</v>
      </c>
      <c r="BE6480" t="e">
        <f>#N/A</f>
        <v>#N/A</v>
      </c>
      <c r="BF6480" t="e">
        <f>#N/A</f>
        <v>#N/A</v>
      </c>
      <c r="BG6480" t="e">
        <f>#N/A</f>
        <v>#N/A</v>
      </c>
    </row>
    <row r="6481" spans="1:59">
      <c r="A6481">
        <v>-1097.56</v>
      </c>
      <c r="B6481">
        <v>-1082.1600000000001</v>
      </c>
      <c r="C6481">
        <v>0</v>
      </c>
      <c r="D6481">
        <v>5686.26</v>
      </c>
      <c r="F6481">
        <v>3763.96</v>
      </c>
      <c r="G6481">
        <v>0</v>
      </c>
      <c r="I6481">
        <v>0</v>
      </c>
      <c r="J6481">
        <v>4425.12</v>
      </c>
      <c r="L6481">
        <v>0</v>
      </c>
      <c r="M6481">
        <v>3402.97</v>
      </c>
      <c r="N6481">
        <v>0</v>
      </c>
      <c r="O6481">
        <v>202.15</v>
      </c>
      <c r="P6481">
        <v>17480.46</v>
      </c>
      <c r="Q6481">
        <v>5501.21</v>
      </c>
      <c r="R6481">
        <v>4603.29</v>
      </c>
      <c r="W6481">
        <v>5564.51</v>
      </c>
      <c r="X6481">
        <v>342.67</v>
      </c>
      <c r="Y6481">
        <v>2550.94</v>
      </c>
      <c r="Z6481">
        <v>18562.63</v>
      </c>
      <c r="AA6481">
        <v>0</v>
      </c>
      <c r="AB6481">
        <v>-0.4</v>
      </c>
      <c r="AC6481">
        <v>0</v>
      </c>
      <c r="AD6481">
        <v>0</v>
      </c>
      <c r="AE6481">
        <v>0</v>
      </c>
      <c r="AF6481">
        <v>-15</v>
      </c>
      <c r="AG6481">
        <v>-15.4</v>
      </c>
      <c r="AH6481">
        <v>-1097.56</v>
      </c>
      <c r="AI6481">
        <v>0</v>
      </c>
      <c r="AJ6481">
        <v>-1097.56</v>
      </c>
      <c r="AK6481">
        <v>0</v>
      </c>
      <c r="AL6481">
        <v>0</v>
      </c>
      <c r="AM6481">
        <v>0</v>
      </c>
      <c r="AN6481">
        <v>-1097.56</v>
      </c>
      <c r="AO6481">
        <v>0</v>
      </c>
      <c r="AP6481">
        <v>20108</v>
      </c>
      <c r="AQ6481" t="s">
        <v>254</v>
      </c>
      <c r="AR6481" t="s">
        <v>255</v>
      </c>
      <c r="AS6481" t="s">
        <v>254</v>
      </c>
      <c r="AT6481" t="s">
        <v>255</v>
      </c>
      <c r="AU6481">
        <v>6721</v>
      </c>
      <c r="AV6481" t="s">
        <v>61</v>
      </c>
      <c r="AW6481">
        <v>1</v>
      </c>
      <c r="AX6481">
        <v>1</v>
      </c>
      <c r="AY6481">
        <v>2018</v>
      </c>
      <c r="AZ6481">
        <v>2</v>
      </c>
      <c r="BA6481" t="str">
        <f t="shared" si="202"/>
        <v>20182</v>
      </c>
      <c r="BB6481" t="str">
        <f t="shared" si="203"/>
        <v>20182Northern Air Cargo Inc.</v>
      </c>
      <c r="BC6481" t="e">
        <f>#N/A</f>
        <v>#N/A</v>
      </c>
      <c r="BD6481" t="e">
        <f>#N/A</f>
        <v>#N/A</v>
      </c>
      <c r="BE6481" t="e">
        <f>#N/A</f>
        <v>#N/A</v>
      </c>
      <c r="BF6481" t="e">
        <f>#N/A</f>
        <v>#N/A</v>
      </c>
      <c r="BG6481" t="e">
        <f>#N/A</f>
        <v>#N/A</v>
      </c>
    </row>
    <row r="6482" spans="1:59">
      <c r="A6482">
        <v>-208.74</v>
      </c>
      <c r="B6482">
        <v>-205.81</v>
      </c>
      <c r="C6482">
        <v>0</v>
      </c>
      <c r="D6482">
        <v>1081.45</v>
      </c>
      <c r="F6482">
        <v>715.85</v>
      </c>
      <c r="G6482">
        <v>0</v>
      </c>
      <c r="I6482">
        <v>0</v>
      </c>
      <c r="J6482">
        <v>841.6</v>
      </c>
      <c r="L6482">
        <v>0</v>
      </c>
      <c r="M6482">
        <v>647.20000000000005</v>
      </c>
      <c r="N6482">
        <v>0</v>
      </c>
      <c r="O6482">
        <v>38.450000000000003</v>
      </c>
      <c r="P6482">
        <v>3324.54</v>
      </c>
      <c r="Q6482">
        <v>1046.25</v>
      </c>
      <c r="R6482">
        <v>875.48</v>
      </c>
      <c r="W6482">
        <v>1058.29</v>
      </c>
      <c r="X6482">
        <v>65.17</v>
      </c>
      <c r="Y6482">
        <v>485.15</v>
      </c>
      <c r="Z6482">
        <v>3530.35</v>
      </c>
      <c r="AA6482">
        <v>0</v>
      </c>
      <c r="AB6482">
        <v>-0.08</v>
      </c>
      <c r="AC6482">
        <v>0</v>
      </c>
      <c r="AD6482">
        <v>0</v>
      </c>
      <c r="AE6482">
        <v>0</v>
      </c>
      <c r="AF6482">
        <v>-2.85</v>
      </c>
      <c r="AG6482">
        <v>-2.93</v>
      </c>
      <c r="AH6482">
        <v>-208.74</v>
      </c>
      <c r="AI6482">
        <v>0</v>
      </c>
      <c r="AJ6482">
        <v>-208.74</v>
      </c>
      <c r="AK6482">
        <v>0</v>
      </c>
      <c r="AL6482">
        <v>0</v>
      </c>
      <c r="AM6482">
        <v>0</v>
      </c>
      <c r="AN6482">
        <v>-208.74</v>
      </c>
      <c r="AO6482">
        <v>0</v>
      </c>
      <c r="AP6482">
        <v>20108</v>
      </c>
      <c r="AQ6482" t="s">
        <v>254</v>
      </c>
      <c r="AR6482" t="s">
        <v>255</v>
      </c>
      <c r="AS6482" t="s">
        <v>254</v>
      </c>
      <c r="AT6482" t="s">
        <v>255</v>
      </c>
      <c r="AU6482">
        <v>11041</v>
      </c>
      <c r="AV6482" t="s">
        <v>106</v>
      </c>
      <c r="AW6482">
        <v>1</v>
      </c>
      <c r="AX6482">
        <v>1</v>
      </c>
      <c r="AY6482">
        <v>2018</v>
      </c>
      <c r="AZ6482">
        <v>2</v>
      </c>
      <c r="BA6482" t="str">
        <f t="shared" si="202"/>
        <v>20182</v>
      </c>
      <c r="BB6482" t="str">
        <f t="shared" si="203"/>
        <v>20182Northern Air Cargo Inc.</v>
      </c>
      <c r="BC6482" t="e">
        <f>#N/A</f>
        <v>#N/A</v>
      </c>
      <c r="BD6482" t="e">
        <f>#N/A</f>
        <v>#N/A</v>
      </c>
      <c r="BE6482" t="e">
        <f>#N/A</f>
        <v>#N/A</v>
      </c>
      <c r="BF6482" t="e">
        <f>#N/A</f>
        <v>#N/A</v>
      </c>
      <c r="BG6482" t="e">
        <f>#N/A</f>
        <v>#N/A</v>
      </c>
    </row>
    <row r="6483" spans="1:59">
      <c r="A6483">
        <v>-142.85</v>
      </c>
      <c r="B6483">
        <v>-5.82</v>
      </c>
      <c r="C6483">
        <v>0</v>
      </c>
      <c r="D6483">
        <v>5448.99</v>
      </c>
      <c r="F6483">
        <v>5109.4799999999996</v>
      </c>
      <c r="G6483">
        <v>0</v>
      </c>
      <c r="I6483">
        <v>0</v>
      </c>
      <c r="J6483">
        <v>5229.1499999999996</v>
      </c>
      <c r="L6483">
        <v>0</v>
      </c>
      <c r="M6483">
        <v>2902.75</v>
      </c>
      <c r="N6483">
        <v>0</v>
      </c>
      <c r="O6483">
        <v>215.17</v>
      </c>
      <c r="P6483">
        <v>18905.55</v>
      </c>
      <c r="Q6483">
        <v>5600.35</v>
      </c>
      <c r="R6483">
        <v>5723.09</v>
      </c>
      <c r="W6483">
        <v>5398.14</v>
      </c>
      <c r="X6483">
        <v>330.78</v>
      </c>
      <c r="Y6483">
        <v>1859.02</v>
      </c>
      <c r="Z6483">
        <v>18911.37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-137.03</v>
      </c>
      <c r="AG6483">
        <v>-137.03</v>
      </c>
      <c r="AH6483">
        <v>-142.85</v>
      </c>
      <c r="AI6483">
        <v>0</v>
      </c>
      <c r="AJ6483">
        <v>-142.85</v>
      </c>
      <c r="AK6483">
        <v>0</v>
      </c>
      <c r="AL6483">
        <v>0</v>
      </c>
      <c r="AM6483">
        <v>0</v>
      </c>
      <c r="AN6483">
        <v>-142.85</v>
      </c>
      <c r="AO6483">
        <v>0</v>
      </c>
      <c r="AP6483">
        <v>20108</v>
      </c>
      <c r="AQ6483" t="s">
        <v>254</v>
      </c>
      <c r="AR6483" t="s">
        <v>255</v>
      </c>
      <c r="AS6483" t="s">
        <v>254</v>
      </c>
      <c r="AT6483" t="s">
        <v>255</v>
      </c>
      <c r="AU6483">
        <v>6721</v>
      </c>
      <c r="AV6483" t="s">
        <v>61</v>
      </c>
      <c r="AW6483">
        <v>1</v>
      </c>
      <c r="AX6483">
        <v>1</v>
      </c>
      <c r="AY6483">
        <v>2018</v>
      </c>
      <c r="AZ6483">
        <v>3</v>
      </c>
      <c r="BA6483" t="str">
        <f t="shared" si="202"/>
        <v>20183</v>
      </c>
      <c r="BB6483" t="str">
        <f t="shared" si="203"/>
        <v>20183Northern Air Cargo Inc.</v>
      </c>
      <c r="BC6483" t="e">
        <f>#N/A</f>
        <v>#N/A</v>
      </c>
      <c r="BD6483" t="e">
        <f>#N/A</f>
        <v>#N/A</v>
      </c>
      <c r="BE6483" t="e">
        <f>#N/A</f>
        <v>#N/A</v>
      </c>
      <c r="BF6483" t="e">
        <f>#N/A</f>
        <v>#N/A</v>
      </c>
      <c r="BG6483" t="e">
        <f>#N/A</f>
        <v>#N/A</v>
      </c>
    </row>
    <row r="6484" spans="1:59">
      <c r="A6484">
        <v>-44.78</v>
      </c>
      <c r="B6484">
        <v>-1.82</v>
      </c>
      <c r="C6484">
        <v>0</v>
      </c>
      <c r="D6484">
        <v>1707.94</v>
      </c>
      <c r="F6484">
        <v>1601.53</v>
      </c>
      <c r="G6484">
        <v>0</v>
      </c>
      <c r="I6484">
        <v>0</v>
      </c>
      <c r="J6484">
        <v>1639.04</v>
      </c>
      <c r="L6484">
        <v>0</v>
      </c>
      <c r="M6484">
        <v>909.84</v>
      </c>
      <c r="N6484">
        <v>0</v>
      </c>
      <c r="O6484">
        <v>67.44</v>
      </c>
      <c r="P6484">
        <v>5925.8</v>
      </c>
      <c r="Q6484">
        <v>1755.38</v>
      </c>
      <c r="R6484">
        <v>1793.86</v>
      </c>
      <c r="W6484">
        <v>1692</v>
      </c>
      <c r="X6484">
        <v>103.68</v>
      </c>
      <c r="Y6484">
        <v>582.69000000000005</v>
      </c>
      <c r="Z6484">
        <v>5927.62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-42.95</v>
      </c>
      <c r="AG6484">
        <v>-42.95</v>
      </c>
      <c r="AH6484">
        <v>-44.78</v>
      </c>
      <c r="AI6484">
        <v>0</v>
      </c>
      <c r="AJ6484">
        <v>-44.78</v>
      </c>
      <c r="AK6484">
        <v>0</v>
      </c>
      <c r="AL6484">
        <v>0</v>
      </c>
      <c r="AM6484">
        <v>0</v>
      </c>
      <c r="AN6484">
        <v>-44.78</v>
      </c>
      <c r="AO6484">
        <v>0</v>
      </c>
      <c r="AP6484">
        <v>20108</v>
      </c>
      <c r="AQ6484" t="s">
        <v>254</v>
      </c>
      <c r="AR6484" t="s">
        <v>255</v>
      </c>
      <c r="AS6484" t="s">
        <v>254</v>
      </c>
      <c r="AT6484" t="s">
        <v>255</v>
      </c>
      <c r="AU6484">
        <v>11041</v>
      </c>
      <c r="AV6484" t="s">
        <v>106</v>
      </c>
      <c r="AW6484">
        <v>1</v>
      </c>
      <c r="AX6484">
        <v>1</v>
      </c>
      <c r="AY6484">
        <v>2018</v>
      </c>
      <c r="AZ6484">
        <v>3</v>
      </c>
      <c r="BA6484" t="str">
        <f t="shared" si="202"/>
        <v>20183</v>
      </c>
      <c r="BB6484" t="str">
        <f t="shared" si="203"/>
        <v>20183Northern Air Cargo Inc.</v>
      </c>
      <c r="BC6484" t="e">
        <f>#N/A</f>
        <v>#N/A</v>
      </c>
      <c r="BD6484" t="e">
        <f>#N/A</f>
        <v>#N/A</v>
      </c>
      <c r="BE6484" t="e">
        <f>#N/A</f>
        <v>#N/A</v>
      </c>
      <c r="BF6484" t="e">
        <f>#N/A</f>
        <v>#N/A</v>
      </c>
      <c r="BG6484" t="e">
        <f>#N/A</f>
        <v>#N/A</v>
      </c>
    </row>
    <row r="6485" spans="1:59">
      <c r="A6485">
        <v>-1639.69</v>
      </c>
      <c r="B6485">
        <v>-1711.41</v>
      </c>
      <c r="C6485">
        <v>0</v>
      </c>
      <c r="D6485">
        <v>4669.4799999999996</v>
      </c>
      <c r="F6485">
        <v>2672.68</v>
      </c>
      <c r="G6485">
        <v>0</v>
      </c>
      <c r="I6485">
        <v>0</v>
      </c>
      <c r="J6485">
        <v>5169.7</v>
      </c>
      <c r="L6485">
        <v>0</v>
      </c>
      <c r="M6485">
        <v>2884.72</v>
      </c>
      <c r="N6485">
        <v>0</v>
      </c>
      <c r="O6485">
        <v>389.57</v>
      </c>
      <c r="P6485">
        <v>15786.14</v>
      </c>
      <c r="Q6485">
        <v>5991.62</v>
      </c>
      <c r="R6485">
        <v>5808.79</v>
      </c>
      <c r="W6485">
        <v>3840.83</v>
      </c>
      <c r="X6485">
        <v>258.79000000000002</v>
      </c>
      <c r="Y6485">
        <v>1597.53</v>
      </c>
      <c r="Z6485">
        <v>17497.55</v>
      </c>
      <c r="AA6485">
        <v>0</v>
      </c>
      <c r="AB6485">
        <v>-0.35</v>
      </c>
      <c r="AC6485">
        <v>0</v>
      </c>
      <c r="AD6485">
        <v>0</v>
      </c>
      <c r="AE6485">
        <v>0</v>
      </c>
      <c r="AF6485">
        <v>72.069999999999993</v>
      </c>
      <c r="AG6485">
        <v>71.72</v>
      </c>
      <c r="AH6485">
        <v>-1639.69</v>
      </c>
      <c r="AI6485">
        <v>0</v>
      </c>
      <c r="AJ6485">
        <v>-1639.69</v>
      </c>
      <c r="AK6485">
        <v>0</v>
      </c>
      <c r="AL6485">
        <v>0</v>
      </c>
      <c r="AM6485">
        <v>0</v>
      </c>
      <c r="AN6485">
        <v>-1639.69</v>
      </c>
      <c r="AO6485">
        <v>0</v>
      </c>
      <c r="AP6485">
        <v>20108</v>
      </c>
      <c r="AQ6485" t="s">
        <v>254</v>
      </c>
      <c r="AR6485" t="s">
        <v>255</v>
      </c>
      <c r="AS6485" t="s">
        <v>254</v>
      </c>
      <c r="AT6485" t="s">
        <v>255</v>
      </c>
      <c r="AU6485">
        <v>6721</v>
      </c>
      <c r="AV6485" t="s">
        <v>61</v>
      </c>
      <c r="AW6485">
        <v>1</v>
      </c>
      <c r="AX6485">
        <v>1</v>
      </c>
      <c r="AY6485">
        <v>2018</v>
      </c>
      <c r="AZ6485">
        <v>4</v>
      </c>
      <c r="BA6485" t="str">
        <f t="shared" si="202"/>
        <v>20184</v>
      </c>
      <c r="BB6485" t="str">
        <f t="shared" si="203"/>
        <v>20184Northern Air Cargo Inc.</v>
      </c>
      <c r="BC6485" t="e">
        <f>#N/A</f>
        <v>#N/A</v>
      </c>
      <c r="BD6485" t="e">
        <f>#N/A</f>
        <v>#N/A</v>
      </c>
      <c r="BE6485" t="e">
        <f>#N/A</f>
        <v>#N/A</v>
      </c>
      <c r="BF6485" t="e">
        <f>#N/A</f>
        <v>#N/A</v>
      </c>
      <c r="BG6485" t="e">
        <f>#N/A</f>
        <v>#N/A</v>
      </c>
    </row>
    <row r="6486" spans="1:59">
      <c r="A6486">
        <v>-1152.74</v>
      </c>
      <c r="B6486">
        <v>-1203.1600000000001</v>
      </c>
      <c r="C6486">
        <v>0</v>
      </c>
      <c r="D6486">
        <v>3282.73</v>
      </c>
      <c r="F6486">
        <v>1878.94</v>
      </c>
      <c r="G6486">
        <v>0</v>
      </c>
      <c r="I6486">
        <v>0</v>
      </c>
      <c r="J6486">
        <v>3634.4</v>
      </c>
      <c r="L6486">
        <v>0</v>
      </c>
      <c r="M6486">
        <v>2028.02</v>
      </c>
      <c r="N6486">
        <v>0</v>
      </c>
      <c r="O6486">
        <v>273.88</v>
      </c>
      <c r="P6486">
        <v>11097.97</v>
      </c>
      <c r="Q6486">
        <v>4212.2299999999996</v>
      </c>
      <c r="R6486">
        <v>4083.69</v>
      </c>
      <c r="W6486">
        <v>2700.18</v>
      </c>
      <c r="X6486">
        <v>181.93</v>
      </c>
      <c r="Y6486">
        <v>1123.0899999999999</v>
      </c>
      <c r="Z6486">
        <v>12301.13</v>
      </c>
      <c r="AA6486">
        <v>0</v>
      </c>
      <c r="AB6486">
        <v>-0.24</v>
      </c>
      <c r="AC6486">
        <v>0</v>
      </c>
      <c r="AD6486">
        <v>0</v>
      </c>
      <c r="AE6486">
        <v>0</v>
      </c>
      <c r="AF6486">
        <v>50.67</v>
      </c>
      <c r="AG6486">
        <v>50.42</v>
      </c>
      <c r="AH6486">
        <v>-1152.74</v>
      </c>
      <c r="AI6486">
        <v>0</v>
      </c>
      <c r="AJ6486">
        <v>-1152.74</v>
      </c>
      <c r="AK6486">
        <v>0</v>
      </c>
      <c r="AL6486">
        <v>0</v>
      </c>
      <c r="AM6486">
        <v>0</v>
      </c>
      <c r="AN6486">
        <v>-1152.74</v>
      </c>
      <c r="AO6486">
        <v>0</v>
      </c>
      <c r="AP6486">
        <v>20108</v>
      </c>
      <c r="AQ6486" t="s">
        <v>254</v>
      </c>
      <c r="AR6486" t="s">
        <v>255</v>
      </c>
      <c r="AS6486" t="s">
        <v>254</v>
      </c>
      <c r="AT6486" t="s">
        <v>255</v>
      </c>
      <c r="AU6486">
        <v>11041</v>
      </c>
      <c r="AV6486" t="s">
        <v>106</v>
      </c>
      <c r="AW6486">
        <v>1</v>
      </c>
      <c r="AX6486">
        <v>1</v>
      </c>
      <c r="AY6486">
        <v>2018</v>
      </c>
      <c r="AZ6486">
        <v>4</v>
      </c>
      <c r="BA6486" t="str">
        <f t="shared" si="202"/>
        <v>20184</v>
      </c>
      <c r="BB6486" t="str">
        <f t="shared" si="203"/>
        <v>20184Northern Air Cargo Inc.</v>
      </c>
      <c r="BC6486" t="e">
        <f>#N/A</f>
        <v>#N/A</v>
      </c>
      <c r="BD6486" t="e">
        <f>#N/A</f>
        <v>#N/A</v>
      </c>
      <c r="BE6486" t="e">
        <f>#N/A</f>
        <v>#N/A</v>
      </c>
      <c r="BF6486" t="e">
        <f>#N/A</f>
        <v>#N/A</v>
      </c>
      <c r="BG6486" t="e">
        <f>#N/A</f>
        <v>#N/A</v>
      </c>
    </row>
    <row r="6487" spans="1:59">
      <c r="A6487">
        <v>-2081.79</v>
      </c>
      <c r="B6487">
        <v>-2032.82</v>
      </c>
      <c r="C6487">
        <v>0</v>
      </c>
      <c r="D6487">
        <v>3339.5</v>
      </c>
      <c r="F6487">
        <v>1732.55</v>
      </c>
      <c r="G6487">
        <v>0</v>
      </c>
      <c r="I6487">
        <v>0</v>
      </c>
      <c r="J6487">
        <v>4170.6000000000004</v>
      </c>
      <c r="L6487">
        <v>0</v>
      </c>
      <c r="M6487">
        <v>2411.5500000000002</v>
      </c>
      <c r="N6487">
        <v>0</v>
      </c>
      <c r="O6487">
        <v>119.68</v>
      </c>
      <c r="P6487">
        <v>11773.88</v>
      </c>
      <c r="Q6487">
        <v>3925.76</v>
      </c>
      <c r="R6487">
        <v>4543.5200000000004</v>
      </c>
      <c r="W6487">
        <v>3686.06</v>
      </c>
      <c r="X6487">
        <v>229.01</v>
      </c>
      <c r="Y6487">
        <v>1422.35</v>
      </c>
      <c r="Z6487">
        <v>13806.7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-48.96</v>
      </c>
      <c r="AG6487">
        <v>-48.96</v>
      </c>
      <c r="AH6487">
        <v>-2081.79</v>
      </c>
      <c r="AI6487">
        <v>0</v>
      </c>
      <c r="AJ6487">
        <v>-2081.79</v>
      </c>
      <c r="AK6487">
        <v>0</v>
      </c>
      <c r="AL6487">
        <v>0</v>
      </c>
      <c r="AM6487">
        <v>0</v>
      </c>
      <c r="AN6487">
        <v>-2081.79</v>
      </c>
      <c r="AO6487">
        <v>0</v>
      </c>
      <c r="AP6487">
        <v>20108</v>
      </c>
      <c r="AQ6487" t="s">
        <v>254</v>
      </c>
      <c r="AR6487" t="s">
        <v>255</v>
      </c>
      <c r="AS6487" t="s">
        <v>254</v>
      </c>
      <c r="AT6487" t="s">
        <v>255</v>
      </c>
      <c r="AU6487">
        <v>11041</v>
      </c>
      <c r="AV6487" t="s">
        <v>106</v>
      </c>
      <c r="AW6487">
        <v>1</v>
      </c>
      <c r="AX6487">
        <v>1</v>
      </c>
      <c r="AY6487">
        <v>2019</v>
      </c>
      <c r="AZ6487">
        <v>1</v>
      </c>
      <c r="BA6487" t="str">
        <f t="shared" si="202"/>
        <v>20191</v>
      </c>
      <c r="BB6487" t="str">
        <f t="shared" si="203"/>
        <v>20191Northern Air Cargo Inc.</v>
      </c>
      <c r="BC6487" t="e">
        <f>#N/A</f>
        <v>#N/A</v>
      </c>
      <c r="BD6487" t="e">
        <f>#N/A</f>
        <v>#N/A</v>
      </c>
      <c r="BE6487" t="e">
        <f>#N/A</f>
        <v>#N/A</v>
      </c>
      <c r="BF6487" t="e">
        <f>#N/A</f>
        <v>#N/A</v>
      </c>
      <c r="BG6487" t="e">
        <f>#N/A</f>
        <v>#N/A</v>
      </c>
    </row>
    <row r="6488" spans="1:59">
      <c r="A6488">
        <v>-1892.25</v>
      </c>
      <c r="B6488">
        <v>-1847.74</v>
      </c>
      <c r="C6488">
        <v>0</v>
      </c>
      <c r="D6488">
        <v>3035.45</v>
      </c>
      <c r="F6488">
        <v>1574.8</v>
      </c>
      <c r="G6488">
        <v>0</v>
      </c>
      <c r="I6488">
        <v>0</v>
      </c>
      <c r="J6488">
        <v>3790.89</v>
      </c>
      <c r="L6488">
        <v>0</v>
      </c>
      <c r="M6488">
        <v>2191.9899999999998</v>
      </c>
      <c r="N6488">
        <v>0</v>
      </c>
      <c r="O6488">
        <v>108.78</v>
      </c>
      <c r="P6488">
        <v>10701.91</v>
      </c>
      <c r="Q6488">
        <v>3568.34</v>
      </c>
      <c r="R6488">
        <v>4129.8500000000004</v>
      </c>
      <c r="W6488">
        <v>3350.46</v>
      </c>
      <c r="X6488">
        <v>208.16</v>
      </c>
      <c r="Y6488">
        <v>1292.8499999999999</v>
      </c>
      <c r="Z6488">
        <v>12549.65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-44.51</v>
      </c>
      <c r="AG6488">
        <v>-44.51</v>
      </c>
      <c r="AH6488">
        <v>-1892.25</v>
      </c>
      <c r="AI6488">
        <v>0</v>
      </c>
      <c r="AJ6488">
        <v>-1892.25</v>
      </c>
      <c r="AK6488">
        <v>0</v>
      </c>
      <c r="AL6488">
        <v>0</v>
      </c>
      <c r="AM6488">
        <v>0</v>
      </c>
      <c r="AN6488">
        <v>-1892.25</v>
      </c>
      <c r="AO6488">
        <v>0</v>
      </c>
      <c r="AP6488">
        <v>20108</v>
      </c>
      <c r="AQ6488" t="s">
        <v>254</v>
      </c>
      <c r="AR6488" t="s">
        <v>255</v>
      </c>
      <c r="AS6488" t="s">
        <v>254</v>
      </c>
      <c r="AT6488" t="s">
        <v>255</v>
      </c>
      <c r="AU6488">
        <v>6721</v>
      </c>
      <c r="AV6488" t="s">
        <v>61</v>
      </c>
      <c r="AW6488">
        <v>1</v>
      </c>
      <c r="AX6488">
        <v>1</v>
      </c>
      <c r="AY6488">
        <v>2019</v>
      </c>
      <c r="AZ6488">
        <v>1</v>
      </c>
      <c r="BA6488" t="str">
        <f t="shared" si="202"/>
        <v>20191</v>
      </c>
      <c r="BB6488" t="str">
        <f t="shared" si="203"/>
        <v>20191Northern Air Cargo Inc.</v>
      </c>
      <c r="BC6488" t="e">
        <f>#N/A</f>
        <v>#N/A</v>
      </c>
      <c r="BD6488" t="e">
        <f>#N/A</f>
        <v>#N/A</v>
      </c>
      <c r="BE6488" t="e">
        <f>#N/A</f>
        <v>#N/A</v>
      </c>
      <c r="BF6488" t="e">
        <f>#N/A</f>
        <v>#N/A</v>
      </c>
      <c r="BG6488" t="e">
        <f>#N/A</f>
        <v>#N/A</v>
      </c>
    </row>
    <row r="6489" spans="1:59">
      <c r="A6489">
        <v>-2743.04</v>
      </c>
      <c r="B6489">
        <v>-2734.69</v>
      </c>
      <c r="C6489">
        <v>0</v>
      </c>
      <c r="D6489">
        <v>3713.61</v>
      </c>
      <c r="F6489">
        <v>2458.21</v>
      </c>
      <c r="G6489">
        <v>0</v>
      </c>
      <c r="I6489">
        <v>0</v>
      </c>
      <c r="J6489">
        <v>5108.8900000000003</v>
      </c>
      <c r="L6489">
        <v>0</v>
      </c>
      <c r="M6489">
        <v>2721.73</v>
      </c>
      <c r="N6489">
        <v>0</v>
      </c>
      <c r="O6489">
        <v>179.82</v>
      </c>
      <c r="P6489">
        <v>14182.27</v>
      </c>
      <c r="Q6489">
        <v>4217.8</v>
      </c>
      <c r="R6489">
        <v>5802.85</v>
      </c>
      <c r="W6489">
        <v>5115.5600000000004</v>
      </c>
      <c r="X6489">
        <v>269.62</v>
      </c>
      <c r="Y6489">
        <v>1511.12</v>
      </c>
      <c r="Z6489">
        <v>16916.96</v>
      </c>
      <c r="AA6489">
        <v>0</v>
      </c>
      <c r="AB6489">
        <v>-0.56999999999999995</v>
      </c>
      <c r="AC6489">
        <v>0</v>
      </c>
      <c r="AD6489">
        <v>0</v>
      </c>
      <c r="AE6489">
        <v>0</v>
      </c>
      <c r="AF6489">
        <v>-7.78</v>
      </c>
      <c r="AG6489">
        <v>-8.35</v>
      </c>
      <c r="AH6489">
        <v>-2743.04</v>
      </c>
      <c r="AI6489">
        <v>0</v>
      </c>
      <c r="AJ6489">
        <v>-2743.04</v>
      </c>
      <c r="AK6489">
        <v>0</v>
      </c>
      <c r="AL6489">
        <v>0</v>
      </c>
      <c r="AM6489">
        <v>0</v>
      </c>
      <c r="AN6489">
        <v>-2743.04</v>
      </c>
      <c r="AO6489">
        <v>0</v>
      </c>
      <c r="AP6489">
        <v>20108</v>
      </c>
      <c r="AQ6489" t="s">
        <v>254</v>
      </c>
      <c r="AR6489" t="s">
        <v>255</v>
      </c>
      <c r="AS6489" t="s">
        <v>254</v>
      </c>
      <c r="AT6489" t="s">
        <v>255</v>
      </c>
      <c r="AU6489">
        <v>11041</v>
      </c>
      <c r="AV6489" t="s">
        <v>106</v>
      </c>
      <c r="AW6489">
        <v>1</v>
      </c>
      <c r="AX6489">
        <v>1</v>
      </c>
      <c r="AY6489">
        <v>2019</v>
      </c>
      <c r="AZ6489">
        <v>2</v>
      </c>
      <c r="BA6489" t="str">
        <f t="shared" si="202"/>
        <v>20192</v>
      </c>
      <c r="BB6489" t="str">
        <f t="shared" si="203"/>
        <v>20192Northern Air Cargo Inc.</v>
      </c>
      <c r="BC6489" t="e">
        <f>#N/A</f>
        <v>#N/A</v>
      </c>
      <c r="BD6489" t="e">
        <f>#N/A</f>
        <v>#N/A</v>
      </c>
      <c r="BE6489" t="e">
        <f>#N/A</f>
        <v>#N/A</v>
      </c>
      <c r="BF6489" t="e">
        <f>#N/A</f>
        <v>#N/A</v>
      </c>
      <c r="BG6489" t="e">
        <f>#N/A</f>
        <v>#N/A</v>
      </c>
    </row>
    <row r="6490" spans="1:59">
      <c r="A6490">
        <v>-1975.44</v>
      </c>
      <c r="B6490">
        <v>-1969.43</v>
      </c>
      <c r="C6490">
        <v>0</v>
      </c>
      <c r="D6490">
        <v>2674.41</v>
      </c>
      <c r="F6490">
        <v>1770.32</v>
      </c>
      <c r="G6490">
        <v>0</v>
      </c>
      <c r="I6490">
        <v>0</v>
      </c>
      <c r="J6490">
        <v>3679.25</v>
      </c>
      <c r="L6490">
        <v>0</v>
      </c>
      <c r="M6490">
        <v>1960.1</v>
      </c>
      <c r="N6490">
        <v>0</v>
      </c>
      <c r="O6490">
        <v>129.5</v>
      </c>
      <c r="P6490">
        <v>10213.59</v>
      </c>
      <c r="Q6490">
        <v>3037.52</v>
      </c>
      <c r="R6490">
        <v>4179.01</v>
      </c>
      <c r="W6490">
        <v>3684.06</v>
      </c>
      <c r="X6490">
        <v>194.17</v>
      </c>
      <c r="Y6490">
        <v>1088.26</v>
      </c>
      <c r="Z6490">
        <v>12183.02</v>
      </c>
      <c r="AA6490">
        <v>0</v>
      </c>
      <c r="AB6490">
        <v>-0.41</v>
      </c>
      <c r="AC6490">
        <v>0</v>
      </c>
      <c r="AD6490">
        <v>0</v>
      </c>
      <c r="AE6490">
        <v>0</v>
      </c>
      <c r="AF6490">
        <v>-5.6</v>
      </c>
      <c r="AG6490">
        <v>-6.01</v>
      </c>
      <c r="AH6490">
        <v>-1975.44</v>
      </c>
      <c r="AI6490">
        <v>0</v>
      </c>
      <c r="AJ6490">
        <v>-1975.44</v>
      </c>
      <c r="AK6490">
        <v>0</v>
      </c>
      <c r="AL6490">
        <v>0</v>
      </c>
      <c r="AM6490">
        <v>0</v>
      </c>
      <c r="AN6490">
        <v>-1975.44</v>
      </c>
      <c r="AO6490">
        <v>0</v>
      </c>
      <c r="AP6490">
        <v>20108</v>
      </c>
      <c r="AQ6490" t="s">
        <v>254</v>
      </c>
      <c r="AR6490" t="s">
        <v>255</v>
      </c>
      <c r="AS6490" t="s">
        <v>254</v>
      </c>
      <c r="AT6490" t="s">
        <v>255</v>
      </c>
      <c r="AU6490">
        <v>6721</v>
      </c>
      <c r="AV6490" t="s">
        <v>61</v>
      </c>
      <c r="AW6490">
        <v>1</v>
      </c>
      <c r="AX6490">
        <v>1</v>
      </c>
      <c r="AY6490">
        <v>2019</v>
      </c>
      <c r="AZ6490">
        <v>2</v>
      </c>
      <c r="BA6490" t="str">
        <f t="shared" si="202"/>
        <v>20192</v>
      </c>
      <c r="BB6490" t="str">
        <f t="shared" si="203"/>
        <v>20192Northern Air Cargo Inc.</v>
      </c>
      <c r="BC6490" t="e">
        <f>#N/A</f>
        <v>#N/A</v>
      </c>
      <c r="BD6490" t="e">
        <f>#N/A</f>
        <v>#N/A</v>
      </c>
      <c r="BE6490" t="e">
        <f>#N/A</f>
        <v>#N/A</v>
      </c>
      <c r="BF6490" t="e">
        <f>#N/A</f>
        <v>#N/A</v>
      </c>
      <c r="BG6490" t="e">
        <f>#N/A</f>
        <v>#N/A</v>
      </c>
    </row>
    <row r="6491" spans="1:59">
      <c r="A6491">
        <v>-2809.47</v>
      </c>
      <c r="B6491">
        <v>-2319.0100000000002</v>
      </c>
      <c r="C6491">
        <v>0</v>
      </c>
      <c r="D6491">
        <v>3417.89</v>
      </c>
      <c r="F6491">
        <v>2927.2</v>
      </c>
      <c r="G6491">
        <v>0</v>
      </c>
      <c r="I6491">
        <v>0</v>
      </c>
      <c r="J6491">
        <v>4622.28</v>
      </c>
      <c r="L6491">
        <v>0</v>
      </c>
      <c r="M6491">
        <v>2489.1</v>
      </c>
      <c r="N6491">
        <v>0</v>
      </c>
      <c r="O6491">
        <v>303.79000000000002</v>
      </c>
      <c r="P6491">
        <v>13760.26</v>
      </c>
      <c r="Q6491">
        <v>4353.7700000000004</v>
      </c>
      <c r="R6491">
        <v>5184.18</v>
      </c>
      <c r="W6491">
        <v>4677.76</v>
      </c>
      <c r="X6491">
        <v>248.09</v>
      </c>
      <c r="Y6491">
        <v>1615.48</v>
      </c>
      <c r="Z6491">
        <v>16079.27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-490.46</v>
      </c>
      <c r="AG6491">
        <v>-490.46</v>
      </c>
      <c r="AH6491">
        <v>-2809.47</v>
      </c>
      <c r="AI6491">
        <v>0</v>
      </c>
      <c r="AJ6491">
        <v>-2809.47</v>
      </c>
      <c r="AK6491">
        <v>0</v>
      </c>
      <c r="AL6491">
        <v>0</v>
      </c>
      <c r="AM6491">
        <v>0</v>
      </c>
      <c r="AN6491">
        <v>-2809.47</v>
      </c>
      <c r="AO6491">
        <v>0</v>
      </c>
      <c r="AP6491">
        <v>20108</v>
      </c>
      <c r="AQ6491" t="s">
        <v>254</v>
      </c>
      <c r="AR6491" t="s">
        <v>255</v>
      </c>
      <c r="AS6491" t="s">
        <v>254</v>
      </c>
      <c r="AT6491" t="s">
        <v>255</v>
      </c>
      <c r="AU6491">
        <v>11041</v>
      </c>
      <c r="AV6491" t="s">
        <v>106</v>
      </c>
      <c r="AW6491">
        <v>1</v>
      </c>
      <c r="AX6491">
        <v>1</v>
      </c>
      <c r="AY6491">
        <v>2019</v>
      </c>
      <c r="AZ6491">
        <v>3</v>
      </c>
      <c r="BA6491" t="str">
        <f t="shared" si="202"/>
        <v>20193</v>
      </c>
      <c r="BB6491" t="str">
        <f t="shared" si="203"/>
        <v>20193Northern Air Cargo Inc.</v>
      </c>
      <c r="BC6491" t="e">
        <f>#N/A</f>
        <v>#N/A</v>
      </c>
      <c r="BD6491" t="e">
        <f>#N/A</f>
        <v>#N/A</v>
      </c>
      <c r="BE6491" t="e">
        <f>#N/A</f>
        <v>#N/A</v>
      </c>
      <c r="BF6491" t="e">
        <f>#N/A</f>
        <v>#N/A</v>
      </c>
      <c r="BG6491" t="e">
        <f>#N/A</f>
        <v>#N/A</v>
      </c>
    </row>
    <row r="6492" spans="1:59">
      <c r="A6492">
        <v>-2487.8000000000002</v>
      </c>
      <c r="B6492">
        <v>-2053.5</v>
      </c>
      <c r="C6492">
        <v>0</v>
      </c>
      <c r="D6492">
        <v>3026.55</v>
      </c>
      <c r="F6492">
        <v>2592.04</v>
      </c>
      <c r="G6492">
        <v>0</v>
      </c>
      <c r="I6492">
        <v>0</v>
      </c>
      <c r="J6492">
        <v>4093.05</v>
      </c>
      <c r="L6492">
        <v>0</v>
      </c>
      <c r="M6492">
        <v>2204.11</v>
      </c>
      <c r="N6492">
        <v>0</v>
      </c>
      <c r="O6492">
        <v>269.01</v>
      </c>
      <c r="P6492">
        <v>12184.76</v>
      </c>
      <c r="Q6492">
        <v>3855.28</v>
      </c>
      <c r="R6492">
        <v>4590.6099999999997</v>
      </c>
      <c r="W6492">
        <v>4142.17</v>
      </c>
      <c r="X6492">
        <v>219.68</v>
      </c>
      <c r="Y6492">
        <v>1430.51</v>
      </c>
      <c r="Z6492">
        <v>14238.26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-434.3</v>
      </c>
      <c r="AG6492">
        <v>-434.3</v>
      </c>
      <c r="AH6492">
        <v>-2487.8000000000002</v>
      </c>
      <c r="AI6492">
        <v>0</v>
      </c>
      <c r="AJ6492">
        <v>-2487.8000000000002</v>
      </c>
      <c r="AK6492">
        <v>0</v>
      </c>
      <c r="AL6492">
        <v>0</v>
      </c>
      <c r="AM6492">
        <v>0</v>
      </c>
      <c r="AN6492">
        <v>-2487.8000000000002</v>
      </c>
      <c r="AO6492">
        <v>0</v>
      </c>
      <c r="AP6492">
        <v>20108</v>
      </c>
      <c r="AQ6492" t="s">
        <v>254</v>
      </c>
      <c r="AR6492" t="s">
        <v>255</v>
      </c>
      <c r="AS6492" t="s">
        <v>254</v>
      </c>
      <c r="AT6492" t="s">
        <v>255</v>
      </c>
      <c r="AU6492">
        <v>6721</v>
      </c>
      <c r="AV6492" t="s">
        <v>61</v>
      </c>
      <c r="AW6492">
        <v>1</v>
      </c>
      <c r="AX6492">
        <v>1</v>
      </c>
      <c r="AY6492">
        <v>2019</v>
      </c>
      <c r="AZ6492">
        <v>3</v>
      </c>
      <c r="BA6492" t="str">
        <f t="shared" si="202"/>
        <v>20193</v>
      </c>
      <c r="BB6492" t="str">
        <f t="shared" si="203"/>
        <v>20193Northern Air Cargo Inc.</v>
      </c>
      <c r="BC6492" t="e">
        <f>#N/A</f>
        <v>#N/A</v>
      </c>
      <c r="BD6492" t="e">
        <f>#N/A</f>
        <v>#N/A</v>
      </c>
      <c r="BE6492" t="e">
        <f>#N/A</f>
        <v>#N/A</v>
      </c>
      <c r="BF6492" t="e">
        <f>#N/A</f>
        <v>#N/A</v>
      </c>
      <c r="BG6492" t="e">
        <f>#N/A</f>
        <v>#N/A</v>
      </c>
    </row>
    <row r="6493" spans="1:59">
      <c r="A6493">
        <v>-4139.42</v>
      </c>
      <c r="B6493">
        <v>-4122.2700000000004</v>
      </c>
      <c r="C6493">
        <v>0</v>
      </c>
      <c r="D6493">
        <v>6186.34</v>
      </c>
      <c r="F6493">
        <v>2505.44</v>
      </c>
      <c r="G6493">
        <v>0</v>
      </c>
      <c r="I6493">
        <v>0</v>
      </c>
      <c r="J6493">
        <v>5196.3900000000003</v>
      </c>
      <c r="L6493">
        <v>0</v>
      </c>
      <c r="M6493">
        <v>2399.4499999999998</v>
      </c>
      <c r="N6493">
        <v>0</v>
      </c>
      <c r="O6493">
        <v>467.45</v>
      </c>
      <c r="P6493">
        <v>16755.07</v>
      </c>
      <c r="Q6493">
        <v>4589.62</v>
      </c>
      <c r="R6493">
        <v>5740.09</v>
      </c>
      <c r="W6493">
        <v>4643.38</v>
      </c>
      <c r="X6493">
        <v>468.13</v>
      </c>
      <c r="Y6493">
        <v>5436.12</v>
      </c>
      <c r="Z6493">
        <v>20877.34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-17.14</v>
      </c>
      <c r="AG6493">
        <v>-17.14</v>
      </c>
      <c r="AH6493">
        <v>-4139.42</v>
      </c>
      <c r="AI6493">
        <v>0</v>
      </c>
      <c r="AJ6493">
        <v>-4139.42</v>
      </c>
      <c r="AK6493">
        <v>0</v>
      </c>
      <c r="AL6493">
        <v>0</v>
      </c>
      <c r="AM6493">
        <v>0</v>
      </c>
      <c r="AN6493">
        <v>-4139.42</v>
      </c>
      <c r="AO6493">
        <v>0</v>
      </c>
      <c r="AP6493">
        <v>20108</v>
      </c>
      <c r="AQ6493" t="s">
        <v>254</v>
      </c>
      <c r="AR6493" t="s">
        <v>255</v>
      </c>
      <c r="AS6493" t="s">
        <v>254</v>
      </c>
      <c r="AT6493" t="s">
        <v>255</v>
      </c>
      <c r="AU6493">
        <v>6721</v>
      </c>
      <c r="AV6493" t="s">
        <v>61</v>
      </c>
      <c r="AW6493">
        <v>1</v>
      </c>
      <c r="AX6493">
        <v>1</v>
      </c>
      <c r="AY6493">
        <v>2019</v>
      </c>
      <c r="AZ6493">
        <v>4</v>
      </c>
      <c r="BA6493" t="str">
        <f t="shared" si="202"/>
        <v>20194</v>
      </c>
      <c r="BB6493" t="str">
        <f t="shared" si="203"/>
        <v>20194Northern Air Cargo Inc.</v>
      </c>
      <c r="BC6493" t="e">
        <f>#N/A</f>
        <v>#N/A</v>
      </c>
      <c r="BD6493" t="e">
        <f>#N/A</f>
        <v>#N/A</v>
      </c>
      <c r="BE6493" t="e">
        <f>#N/A</f>
        <v>#N/A</v>
      </c>
      <c r="BF6493" t="e">
        <f>#N/A</f>
        <v>#N/A</v>
      </c>
      <c r="BG6493" t="e">
        <f>#N/A</f>
        <v>#N/A</v>
      </c>
    </row>
    <row r="6494" spans="1:59">
      <c r="A6494">
        <v>-3498.51</v>
      </c>
      <c r="B6494">
        <v>-3484.02</v>
      </c>
      <c r="C6494">
        <v>0</v>
      </c>
      <c r="D6494">
        <v>5228.5</v>
      </c>
      <c r="F6494">
        <v>2117.52</v>
      </c>
      <c r="G6494">
        <v>0</v>
      </c>
      <c r="I6494">
        <v>0</v>
      </c>
      <c r="J6494">
        <v>4391.83</v>
      </c>
      <c r="L6494">
        <v>0</v>
      </c>
      <c r="M6494">
        <v>2027.94</v>
      </c>
      <c r="N6494">
        <v>0</v>
      </c>
      <c r="O6494">
        <v>395.08</v>
      </c>
      <c r="P6494">
        <v>14160.86</v>
      </c>
      <c r="Q6494">
        <v>3879.01</v>
      </c>
      <c r="R6494">
        <v>4851.3500000000004</v>
      </c>
      <c r="W6494">
        <v>3924.44</v>
      </c>
      <c r="X6494">
        <v>395.65</v>
      </c>
      <c r="Y6494">
        <v>4594.4399999999996</v>
      </c>
      <c r="Z6494">
        <v>17644.88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-14.49</v>
      </c>
      <c r="AG6494">
        <v>-14.49</v>
      </c>
      <c r="AH6494">
        <v>-3498.51</v>
      </c>
      <c r="AI6494">
        <v>0</v>
      </c>
      <c r="AJ6494">
        <v>-3498.51</v>
      </c>
      <c r="AK6494">
        <v>0</v>
      </c>
      <c r="AL6494">
        <v>0</v>
      </c>
      <c r="AM6494">
        <v>0</v>
      </c>
      <c r="AN6494">
        <v>-3498.51</v>
      </c>
      <c r="AO6494">
        <v>0</v>
      </c>
      <c r="AP6494">
        <v>20108</v>
      </c>
      <c r="AQ6494" t="s">
        <v>254</v>
      </c>
      <c r="AR6494" t="s">
        <v>255</v>
      </c>
      <c r="AS6494" t="s">
        <v>254</v>
      </c>
      <c r="AT6494" t="s">
        <v>255</v>
      </c>
      <c r="AU6494">
        <v>11041</v>
      </c>
      <c r="AV6494" t="s">
        <v>106</v>
      </c>
      <c r="AW6494">
        <v>1</v>
      </c>
      <c r="AX6494">
        <v>1</v>
      </c>
      <c r="AY6494">
        <v>2019</v>
      </c>
      <c r="AZ6494">
        <v>4</v>
      </c>
      <c r="BA6494" t="str">
        <f t="shared" si="202"/>
        <v>20194</v>
      </c>
      <c r="BB6494" t="str">
        <f t="shared" si="203"/>
        <v>20194Northern Air Cargo Inc.</v>
      </c>
      <c r="BC6494" t="e">
        <f>#N/A</f>
        <v>#N/A</v>
      </c>
      <c r="BD6494" t="e">
        <f>#N/A</f>
        <v>#N/A</v>
      </c>
      <c r="BE6494" t="e">
        <f>#N/A</f>
        <v>#N/A</v>
      </c>
      <c r="BF6494" t="e">
        <f>#N/A</f>
        <v>#N/A</v>
      </c>
      <c r="BG6494" t="e">
        <f>#N/A</f>
        <v>#N/A</v>
      </c>
    </row>
    <row r="6495" spans="1:59">
      <c r="A6495">
        <v>-172.38</v>
      </c>
      <c r="B6495">
        <v>-172.38</v>
      </c>
      <c r="C6495">
        <v>0</v>
      </c>
      <c r="D6495">
        <v>3557.41</v>
      </c>
      <c r="F6495">
        <v>2832.35</v>
      </c>
      <c r="G6495">
        <v>0</v>
      </c>
      <c r="I6495">
        <v>0</v>
      </c>
      <c r="J6495">
        <v>4360.54</v>
      </c>
      <c r="L6495">
        <v>0</v>
      </c>
      <c r="M6495">
        <v>1445.74</v>
      </c>
      <c r="N6495">
        <v>0</v>
      </c>
      <c r="O6495">
        <v>190.14</v>
      </c>
      <c r="P6495">
        <v>12386.18</v>
      </c>
      <c r="Q6495">
        <v>3575.36</v>
      </c>
      <c r="R6495">
        <v>2991.37</v>
      </c>
      <c r="W6495">
        <v>4138.45</v>
      </c>
      <c r="X6495">
        <v>411.48</v>
      </c>
      <c r="Y6495">
        <v>1441.9</v>
      </c>
      <c r="Z6495">
        <v>12558.55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-172.38</v>
      </c>
      <c r="AI6495">
        <v>0</v>
      </c>
      <c r="AJ6495">
        <v>-172.38</v>
      </c>
      <c r="AK6495">
        <v>0</v>
      </c>
      <c r="AL6495">
        <v>0</v>
      </c>
      <c r="AM6495">
        <v>0</v>
      </c>
      <c r="AN6495">
        <v>-172.38</v>
      </c>
      <c r="AO6495">
        <v>0</v>
      </c>
      <c r="AP6495">
        <v>20108</v>
      </c>
      <c r="AQ6495" t="s">
        <v>254</v>
      </c>
      <c r="AR6495" t="s">
        <v>255</v>
      </c>
      <c r="AS6495" t="s">
        <v>254</v>
      </c>
      <c r="AT6495" t="s">
        <v>255</v>
      </c>
      <c r="AU6495">
        <v>6721</v>
      </c>
      <c r="AV6495" t="s">
        <v>61</v>
      </c>
      <c r="AW6495">
        <v>1</v>
      </c>
      <c r="AX6495">
        <v>1</v>
      </c>
      <c r="AY6495">
        <v>2020</v>
      </c>
      <c r="AZ6495">
        <v>1</v>
      </c>
      <c r="BA6495" t="str">
        <f t="shared" si="202"/>
        <v>20201</v>
      </c>
      <c r="BB6495" t="str">
        <f t="shared" si="203"/>
        <v>20201Northern Air Cargo Inc.</v>
      </c>
      <c r="BC6495" t="e">
        <f>#N/A</f>
        <v>#N/A</v>
      </c>
      <c r="BD6495" t="e">
        <f>#N/A</f>
        <v>#N/A</v>
      </c>
      <c r="BE6495" t="e">
        <f>#N/A</f>
        <v>#N/A</v>
      </c>
      <c r="BF6495" t="e">
        <f>#N/A</f>
        <v>#N/A</v>
      </c>
      <c r="BG6495" t="e">
        <f>#N/A</f>
        <v>#N/A</v>
      </c>
    </row>
    <row r="6496" spans="1:59">
      <c r="A6496">
        <v>-144.07</v>
      </c>
      <c r="B6496">
        <v>-144.07</v>
      </c>
      <c r="C6496">
        <v>0</v>
      </c>
      <c r="D6496">
        <v>2973.28</v>
      </c>
      <c r="F6496">
        <v>2367.27</v>
      </c>
      <c r="G6496">
        <v>0</v>
      </c>
      <c r="I6496">
        <v>0</v>
      </c>
      <c r="J6496">
        <v>3644.53</v>
      </c>
      <c r="L6496">
        <v>0</v>
      </c>
      <c r="M6496">
        <v>1208.3499999999999</v>
      </c>
      <c r="N6496">
        <v>0</v>
      </c>
      <c r="O6496">
        <v>158.91999999999999</v>
      </c>
      <c r="P6496">
        <v>10352.36</v>
      </c>
      <c r="Q6496">
        <v>2988.28</v>
      </c>
      <c r="R6496">
        <v>2500.19</v>
      </c>
      <c r="W6496">
        <v>3458.91</v>
      </c>
      <c r="X6496">
        <v>343.91</v>
      </c>
      <c r="Y6496">
        <v>1205.1400000000001</v>
      </c>
      <c r="Z6496">
        <v>10496.43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-144.07</v>
      </c>
      <c r="AI6496">
        <v>0</v>
      </c>
      <c r="AJ6496">
        <v>-144.07</v>
      </c>
      <c r="AK6496">
        <v>0</v>
      </c>
      <c r="AL6496">
        <v>0</v>
      </c>
      <c r="AM6496">
        <v>0</v>
      </c>
      <c r="AN6496">
        <v>-144.07</v>
      </c>
      <c r="AO6496">
        <v>0</v>
      </c>
      <c r="AP6496">
        <v>20108</v>
      </c>
      <c r="AQ6496" t="s">
        <v>254</v>
      </c>
      <c r="AR6496" t="s">
        <v>255</v>
      </c>
      <c r="AS6496" t="s">
        <v>254</v>
      </c>
      <c r="AT6496" t="s">
        <v>255</v>
      </c>
      <c r="AU6496">
        <v>11041</v>
      </c>
      <c r="AV6496" t="s">
        <v>106</v>
      </c>
      <c r="AW6496">
        <v>1</v>
      </c>
      <c r="AX6496">
        <v>1</v>
      </c>
      <c r="AY6496">
        <v>2020</v>
      </c>
      <c r="AZ6496">
        <v>1</v>
      </c>
      <c r="BA6496" t="str">
        <f t="shared" si="202"/>
        <v>20201</v>
      </c>
      <c r="BB6496" t="str">
        <f t="shared" si="203"/>
        <v>20201Northern Air Cargo Inc.</v>
      </c>
      <c r="BC6496" t="e">
        <f>#N/A</f>
        <v>#N/A</v>
      </c>
      <c r="BD6496" t="e">
        <f>#N/A</f>
        <v>#N/A</v>
      </c>
      <c r="BE6496" t="e">
        <f>#N/A</f>
        <v>#N/A</v>
      </c>
      <c r="BF6496" t="e">
        <f>#N/A</f>
        <v>#N/A</v>
      </c>
      <c r="BG6496" t="e">
        <f>#N/A</f>
        <v>#N/A</v>
      </c>
    </row>
    <row r="6497" spans="1:59">
      <c r="A6497">
        <v>3822.65</v>
      </c>
      <c r="B6497">
        <v>1012.88</v>
      </c>
      <c r="C6497">
        <v>0</v>
      </c>
      <c r="D6497">
        <v>1900.63</v>
      </c>
      <c r="F6497">
        <v>1442.68</v>
      </c>
      <c r="G6497">
        <v>0</v>
      </c>
      <c r="I6497">
        <v>0</v>
      </c>
      <c r="J6497">
        <v>2452.71</v>
      </c>
      <c r="L6497">
        <v>0</v>
      </c>
      <c r="M6497">
        <v>949.43</v>
      </c>
      <c r="N6497">
        <v>0</v>
      </c>
      <c r="O6497">
        <v>131.08000000000001</v>
      </c>
      <c r="P6497">
        <v>6876.52</v>
      </c>
      <c r="Q6497">
        <v>1629.46</v>
      </c>
      <c r="R6497">
        <v>2005.43</v>
      </c>
      <c r="W6497">
        <v>1135.95</v>
      </c>
      <c r="X6497">
        <v>180.24</v>
      </c>
      <c r="Y6497">
        <v>912.57</v>
      </c>
      <c r="Z6497">
        <v>5863.64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2809.77</v>
      </c>
      <c r="AG6497">
        <v>2809.77</v>
      </c>
      <c r="AH6497">
        <v>3822.65</v>
      </c>
      <c r="AI6497">
        <v>0</v>
      </c>
      <c r="AJ6497">
        <v>3822.65</v>
      </c>
      <c r="AK6497">
        <v>0</v>
      </c>
      <c r="AL6497">
        <v>0</v>
      </c>
      <c r="AM6497">
        <v>0</v>
      </c>
      <c r="AN6497">
        <v>3822.65</v>
      </c>
      <c r="AO6497">
        <v>0</v>
      </c>
      <c r="AP6497">
        <v>20108</v>
      </c>
      <c r="AQ6497" t="s">
        <v>254</v>
      </c>
      <c r="AR6497" t="s">
        <v>255</v>
      </c>
      <c r="AS6497" t="s">
        <v>254</v>
      </c>
      <c r="AT6497" t="s">
        <v>255</v>
      </c>
      <c r="AU6497">
        <v>11041</v>
      </c>
      <c r="AV6497" t="s">
        <v>106</v>
      </c>
      <c r="AW6497">
        <v>1</v>
      </c>
      <c r="AX6497">
        <v>1</v>
      </c>
      <c r="AY6497">
        <v>2020</v>
      </c>
      <c r="AZ6497">
        <v>2</v>
      </c>
      <c r="BA6497" t="str">
        <f t="shared" si="202"/>
        <v>20202</v>
      </c>
      <c r="BB6497" t="str">
        <f t="shared" si="203"/>
        <v>20202Northern Air Cargo Inc.</v>
      </c>
      <c r="BC6497" t="e">
        <f>#N/A</f>
        <v>#N/A</v>
      </c>
      <c r="BD6497" t="e">
        <f>#N/A</f>
        <v>#N/A</v>
      </c>
      <c r="BE6497" t="e">
        <f>#N/A</f>
        <v>#N/A</v>
      </c>
      <c r="BF6497" t="e">
        <f>#N/A</f>
        <v>#N/A</v>
      </c>
      <c r="BG6497" t="e">
        <f>#N/A</f>
        <v>#N/A</v>
      </c>
    </row>
    <row r="6498" spans="1:59">
      <c r="A6498">
        <v>10556.33</v>
      </c>
      <c r="B6498">
        <v>2797.1</v>
      </c>
      <c r="C6498">
        <v>0</v>
      </c>
      <c r="D6498">
        <v>5248.62</v>
      </c>
      <c r="F6498">
        <v>3984</v>
      </c>
      <c r="G6498">
        <v>0</v>
      </c>
      <c r="I6498">
        <v>0</v>
      </c>
      <c r="J6498">
        <v>6773.2</v>
      </c>
      <c r="L6498">
        <v>0</v>
      </c>
      <c r="M6498">
        <v>2621.86</v>
      </c>
      <c r="N6498">
        <v>0</v>
      </c>
      <c r="O6498">
        <v>361.99</v>
      </c>
      <c r="P6498">
        <v>18989.66</v>
      </c>
      <c r="Q6498">
        <v>4499.78</v>
      </c>
      <c r="R6498">
        <v>5538.03</v>
      </c>
      <c r="W6498">
        <v>3136.96</v>
      </c>
      <c r="X6498">
        <v>497.73</v>
      </c>
      <c r="Y6498">
        <v>2520.0700000000002</v>
      </c>
      <c r="Z6498">
        <v>16192.56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7759.23</v>
      </c>
      <c r="AG6498">
        <v>7759.23</v>
      </c>
      <c r="AH6498">
        <v>10556.33</v>
      </c>
      <c r="AI6498">
        <v>0</v>
      </c>
      <c r="AJ6498">
        <v>10556.33</v>
      </c>
      <c r="AK6498">
        <v>0</v>
      </c>
      <c r="AL6498">
        <v>0</v>
      </c>
      <c r="AM6498">
        <v>0</v>
      </c>
      <c r="AN6498">
        <v>10556.33</v>
      </c>
      <c r="AO6498">
        <v>0</v>
      </c>
      <c r="AP6498">
        <v>20108</v>
      </c>
      <c r="AQ6498" t="s">
        <v>254</v>
      </c>
      <c r="AR6498" t="s">
        <v>255</v>
      </c>
      <c r="AS6498" t="s">
        <v>254</v>
      </c>
      <c r="AT6498" t="s">
        <v>255</v>
      </c>
      <c r="AU6498">
        <v>6721</v>
      </c>
      <c r="AV6498" t="s">
        <v>61</v>
      </c>
      <c r="AW6498">
        <v>1</v>
      </c>
      <c r="AX6498">
        <v>1</v>
      </c>
      <c r="AY6498">
        <v>2020</v>
      </c>
      <c r="AZ6498">
        <v>2</v>
      </c>
      <c r="BA6498" t="str">
        <f t="shared" si="202"/>
        <v>20202</v>
      </c>
      <c r="BB6498" t="str">
        <f t="shared" si="203"/>
        <v>20202Northern Air Cargo Inc.</v>
      </c>
      <c r="BC6498" t="e">
        <f>#N/A</f>
        <v>#N/A</v>
      </c>
      <c r="BD6498" t="e">
        <f>#N/A</f>
        <v>#N/A</v>
      </c>
      <c r="BE6498" t="e">
        <f>#N/A</f>
        <v>#N/A</v>
      </c>
      <c r="BF6498" t="e">
        <f>#N/A</f>
        <v>#N/A</v>
      </c>
      <c r="BG6498" t="e">
        <f>#N/A</f>
        <v>#N/A</v>
      </c>
    </row>
    <row r="6499" spans="1:59">
      <c r="A6499">
        <v>5425.73</v>
      </c>
      <c r="B6499">
        <v>595.05999999999995</v>
      </c>
      <c r="C6499">
        <v>0</v>
      </c>
      <c r="D6499">
        <v>3306.13</v>
      </c>
      <c r="F6499">
        <v>2778.34</v>
      </c>
      <c r="G6499">
        <v>0</v>
      </c>
      <c r="I6499">
        <v>0</v>
      </c>
      <c r="J6499">
        <v>5285.5</v>
      </c>
      <c r="L6499">
        <v>0</v>
      </c>
      <c r="M6499">
        <v>1747.35</v>
      </c>
      <c r="N6499">
        <v>0</v>
      </c>
      <c r="O6499">
        <v>170.48</v>
      </c>
      <c r="P6499">
        <v>13287.8</v>
      </c>
      <c r="Q6499">
        <v>4471.7</v>
      </c>
      <c r="R6499">
        <v>3731.54</v>
      </c>
      <c r="W6499">
        <v>2812.73</v>
      </c>
      <c r="X6499">
        <v>579.99</v>
      </c>
      <c r="Y6499">
        <v>1096.77</v>
      </c>
      <c r="Z6499">
        <v>12692.74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4830.67</v>
      </c>
      <c r="AG6499">
        <v>4830.67</v>
      </c>
      <c r="AH6499">
        <v>5425.73</v>
      </c>
      <c r="AI6499">
        <v>0</v>
      </c>
      <c r="AJ6499">
        <v>5425.73</v>
      </c>
      <c r="AK6499">
        <v>0</v>
      </c>
      <c r="AL6499">
        <v>0</v>
      </c>
      <c r="AM6499">
        <v>0</v>
      </c>
      <c r="AN6499">
        <v>5425.73</v>
      </c>
      <c r="AO6499">
        <v>0</v>
      </c>
      <c r="AP6499">
        <v>20108</v>
      </c>
      <c r="AQ6499" t="s">
        <v>254</v>
      </c>
      <c r="AR6499" t="s">
        <v>255</v>
      </c>
      <c r="AS6499" t="s">
        <v>254</v>
      </c>
      <c r="AT6499" t="s">
        <v>255</v>
      </c>
      <c r="AU6499">
        <v>11041</v>
      </c>
      <c r="AV6499" t="s">
        <v>106</v>
      </c>
      <c r="AW6499">
        <v>1</v>
      </c>
      <c r="AX6499">
        <v>1</v>
      </c>
      <c r="AY6499">
        <v>2020</v>
      </c>
      <c r="AZ6499">
        <v>3</v>
      </c>
      <c r="BA6499" t="str">
        <f t="shared" si="202"/>
        <v>20203</v>
      </c>
      <c r="BB6499" t="str">
        <f t="shared" si="203"/>
        <v>20203Northern Air Cargo Inc.</v>
      </c>
      <c r="BC6499" t="e">
        <f>#N/A</f>
        <v>#N/A</v>
      </c>
      <c r="BD6499" t="e">
        <f>#N/A</f>
        <v>#N/A</v>
      </c>
      <c r="BE6499" t="e">
        <f>#N/A</f>
        <v>#N/A</v>
      </c>
      <c r="BF6499" t="e">
        <f>#N/A</f>
        <v>#N/A</v>
      </c>
      <c r="BG6499" t="e">
        <f>#N/A</f>
        <v>#N/A</v>
      </c>
    </row>
    <row r="6500" spans="1:59">
      <c r="A6500">
        <v>6445.2</v>
      </c>
      <c r="B6500">
        <v>706.87</v>
      </c>
      <c r="C6500">
        <v>0</v>
      </c>
      <c r="D6500">
        <v>3927.33</v>
      </c>
      <c r="F6500">
        <v>3300.38</v>
      </c>
      <c r="G6500">
        <v>0</v>
      </c>
      <c r="I6500">
        <v>0</v>
      </c>
      <c r="J6500">
        <v>6278.62</v>
      </c>
      <c r="L6500">
        <v>0</v>
      </c>
      <c r="M6500">
        <v>2075.6799999999998</v>
      </c>
      <c r="N6500">
        <v>0</v>
      </c>
      <c r="O6500">
        <v>202.51</v>
      </c>
      <c r="P6500">
        <v>15784.52</v>
      </c>
      <c r="Q6500">
        <v>5311.92</v>
      </c>
      <c r="R6500">
        <v>4432.68</v>
      </c>
      <c r="W6500">
        <v>3341.23</v>
      </c>
      <c r="X6500">
        <v>688.97</v>
      </c>
      <c r="Y6500">
        <v>1302.8499999999999</v>
      </c>
      <c r="Z6500">
        <v>15077.65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5738.33</v>
      </c>
      <c r="AG6500">
        <v>5738.33</v>
      </c>
      <c r="AH6500">
        <v>6445.2</v>
      </c>
      <c r="AI6500">
        <v>0</v>
      </c>
      <c r="AJ6500">
        <v>6445.2</v>
      </c>
      <c r="AK6500">
        <v>0</v>
      </c>
      <c r="AL6500">
        <v>0</v>
      </c>
      <c r="AM6500">
        <v>0</v>
      </c>
      <c r="AN6500">
        <v>6445.2</v>
      </c>
      <c r="AO6500">
        <v>0</v>
      </c>
      <c r="AP6500">
        <v>20108</v>
      </c>
      <c r="AQ6500" t="s">
        <v>254</v>
      </c>
      <c r="AR6500" t="s">
        <v>255</v>
      </c>
      <c r="AS6500" t="s">
        <v>254</v>
      </c>
      <c r="AT6500" t="s">
        <v>255</v>
      </c>
      <c r="AU6500">
        <v>6721</v>
      </c>
      <c r="AV6500" t="s">
        <v>61</v>
      </c>
      <c r="AW6500">
        <v>1</v>
      </c>
      <c r="AX6500">
        <v>1</v>
      </c>
      <c r="AY6500">
        <v>2020</v>
      </c>
      <c r="AZ6500">
        <v>3</v>
      </c>
      <c r="BA6500" t="str">
        <f t="shared" si="202"/>
        <v>20203</v>
      </c>
      <c r="BB6500" t="str">
        <f t="shared" si="203"/>
        <v>20203Northern Air Cargo Inc.</v>
      </c>
      <c r="BC6500" t="e">
        <f>#N/A</f>
        <v>#N/A</v>
      </c>
      <c r="BD6500" t="e">
        <f>#N/A</f>
        <v>#N/A</v>
      </c>
      <c r="BE6500" t="e">
        <f>#N/A</f>
        <v>#N/A</v>
      </c>
      <c r="BF6500" t="e">
        <f>#N/A</f>
        <v>#N/A</v>
      </c>
      <c r="BG6500" t="e">
        <f>#N/A</f>
        <v>#N/A</v>
      </c>
    </row>
    <row r="6501" spans="1:59">
      <c r="A6501">
        <v>-1196.2</v>
      </c>
      <c r="B6501">
        <v>-984.69</v>
      </c>
      <c r="C6501">
        <v>0</v>
      </c>
      <c r="D6501">
        <v>4237.4399999999996</v>
      </c>
      <c r="F6501">
        <v>1954.9</v>
      </c>
      <c r="G6501">
        <v>0</v>
      </c>
      <c r="I6501">
        <v>0</v>
      </c>
      <c r="J6501">
        <v>5256.22</v>
      </c>
      <c r="L6501">
        <v>0</v>
      </c>
      <c r="M6501">
        <v>2572.31</v>
      </c>
      <c r="N6501">
        <v>0</v>
      </c>
      <c r="O6501">
        <v>316.82</v>
      </c>
      <c r="P6501">
        <v>14337.69</v>
      </c>
      <c r="Q6501">
        <v>4872.51</v>
      </c>
      <c r="R6501">
        <v>5214.62</v>
      </c>
      <c r="W6501">
        <v>2839.4</v>
      </c>
      <c r="X6501">
        <v>948.65</v>
      </c>
      <c r="Y6501">
        <v>1447.2</v>
      </c>
      <c r="Z6501">
        <v>15322.38</v>
      </c>
      <c r="AA6501">
        <v>0</v>
      </c>
      <c r="AB6501">
        <v>0</v>
      </c>
      <c r="AC6501">
        <v>0</v>
      </c>
      <c r="AD6501">
        <v>0</v>
      </c>
      <c r="AE6501">
        <v>-211.52</v>
      </c>
      <c r="AF6501">
        <v>0</v>
      </c>
      <c r="AG6501">
        <v>-211.52</v>
      </c>
      <c r="AH6501">
        <v>-1196.2</v>
      </c>
      <c r="AI6501">
        <v>0</v>
      </c>
      <c r="AJ6501">
        <v>-1196.2</v>
      </c>
      <c r="AK6501">
        <v>0</v>
      </c>
      <c r="AL6501">
        <v>0</v>
      </c>
      <c r="AM6501">
        <v>0</v>
      </c>
      <c r="AN6501">
        <v>-1196.2</v>
      </c>
      <c r="AO6501">
        <v>0</v>
      </c>
      <c r="AP6501">
        <v>20108</v>
      </c>
      <c r="AQ6501" t="s">
        <v>254</v>
      </c>
      <c r="AR6501" t="s">
        <v>255</v>
      </c>
      <c r="AS6501" t="s">
        <v>254</v>
      </c>
      <c r="AT6501" t="s">
        <v>255</v>
      </c>
      <c r="AU6501">
        <v>11041</v>
      </c>
      <c r="AV6501" t="s">
        <v>106</v>
      </c>
      <c r="AW6501">
        <v>1</v>
      </c>
      <c r="AX6501">
        <v>1</v>
      </c>
      <c r="AY6501">
        <v>2020</v>
      </c>
      <c r="AZ6501">
        <v>4</v>
      </c>
      <c r="BA6501" t="str">
        <f t="shared" si="202"/>
        <v>20204</v>
      </c>
      <c r="BB6501" t="str">
        <f t="shared" si="203"/>
        <v>20204Northern Air Cargo Inc.</v>
      </c>
      <c r="BC6501" t="e">
        <f>#N/A</f>
        <v>#N/A</v>
      </c>
      <c r="BD6501" t="e">
        <f>#N/A</f>
        <v>#N/A</v>
      </c>
      <c r="BE6501" t="e">
        <f>#N/A</f>
        <v>#N/A</v>
      </c>
      <c r="BF6501" t="e">
        <f>#N/A</f>
        <v>#N/A</v>
      </c>
      <c r="BG6501" t="e">
        <f>#N/A</f>
        <v>#N/A</v>
      </c>
    </row>
    <row r="6502" spans="1:59">
      <c r="A6502">
        <v>-1054.6400000000001</v>
      </c>
      <c r="B6502">
        <v>-868.16</v>
      </c>
      <c r="C6502">
        <v>0</v>
      </c>
      <c r="D6502">
        <v>3735.96</v>
      </c>
      <c r="F6502">
        <v>1723.55</v>
      </c>
      <c r="G6502">
        <v>0</v>
      </c>
      <c r="I6502">
        <v>0</v>
      </c>
      <c r="J6502">
        <v>4634.17</v>
      </c>
      <c r="L6502">
        <v>0</v>
      </c>
      <c r="M6502">
        <v>2267.89</v>
      </c>
      <c r="N6502">
        <v>0</v>
      </c>
      <c r="O6502">
        <v>279.32</v>
      </c>
      <c r="P6502">
        <v>12640.9</v>
      </c>
      <c r="Q6502">
        <v>4295.88</v>
      </c>
      <c r="R6502">
        <v>4597.5</v>
      </c>
      <c r="W6502">
        <v>2503.37</v>
      </c>
      <c r="X6502">
        <v>836.38</v>
      </c>
      <c r="Y6502">
        <v>1275.93</v>
      </c>
      <c r="Z6502">
        <v>13509.05</v>
      </c>
      <c r="AA6502">
        <v>0</v>
      </c>
      <c r="AB6502">
        <v>0</v>
      </c>
      <c r="AC6502">
        <v>0</v>
      </c>
      <c r="AD6502">
        <v>0</v>
      </c>
      <c r="AE6502">
        <v>-186.48</v>
      </c>
      <c r="AF6502">
        <v>0</v>
      </c>
      <c r="AG6502">
        <v>-186.48</v>
      </c>
      <c r="AH6502">
        <v>-1054.6400000000001</v>
      </c>
      <c r="AI6502">
        <v>0</v>
      </c>
      <c r="AJ6502">
        <v>-1054.6400000000001</v>
      </c>
      <c r="AK6502">
        <v>0</v>
      </c>
      <c r="AL6502">
        <v>0</v>
      </c>
      <c r="AM6502">
        <v>0</v>
      </c>
      <c r="AN6502">
        <v>-1054.6400000000001</v>
      </c>
      <c r="AO6502">
        <v>0</v>
      </c>
      <c r="AP6502">
        <v>20108</v>
      </c>
      <c r="AQ6502" t="s">
        <v>254</v>
      </c>
      <c r="AR6502" t="s">
        <v>255</v>
      </c>
      <c r="AS6502" t="s">
        <v>254</v>
      </c>
      <c r="AT6502" t="s">
        <v>255</v>
      </c>
      <c r="AU6502">
        <v>6721</v>
      </c>
      <c r="AV6502" t="s">
        <v>61</v>
      </c>
      <c r="AW6502">
        <v>1</v>
      </c>
      <c r="AX6502">
        <v>1</v>
      </c>
      <c r="AY6502">
        <v>2020</v>
      </c>
      <c r="AZ6502">
        <v>4</v>
      </c>
      <c r="BA6502" t="str">
        <f t="shared" si="202"/>
        <v>20204</v>
      </c>
      <c r="BB6502" t="str">
        <f t="shared" si="203"/>
        <v>20204Northern Air Cargo Inc.</v>
      </c>
      <c r="BC6502" t="e">
        <f>#N/A</f>
        <v>#N/A</v>
      </c>
      <c r="BD6502" t="e">
        <f>#N/A</f>
        <v>#N/A</v>
      </c>
      <c r="BE6502" t="e">
        <f>#N/A</f>
        <v>#N/A</v>
      </c>
      <c r="BF6502" t="e">
        <f>#N/A</f>
        <v>#N/A</v>
      </c>
      <c r="BG6502" t="e">
        <f>#N/A</f>
        <v>#N/A</v>
      </c>
    </row>
    <row r="6503" spans="1:59">
      <c r="A6503">
        <v>-4857.87</v>
      </c>
      <c r="B6503">
        <v>-4627.82</v>
      </c>
      <c r="C6503">
        <v>0</v>
      </c>
      <c r="D6503">
        <v>4768.46</v>
      </c>
      <c r="F6503">
        <v>3257.73</v>
      </c>
      <c r="G6503">
        <v>0</v>
      </c>
      <c r="I6503">
        <v>0</v>
      </c>
      <c r="J6503">
        <v>5905.69</v>
      </c>
      <c r="L6503">
        <v>0</v>
      </c>
      <c r="M6503">
        <v>325.87</v>
      </c>
      <c r="N6503">
        <v>0</v>
      </c>
      <c r="O6503">
        <v>2550.7800000000002</v>
      </c>
      <c r="P6503">
        <v>16808.53</v>
      </c>
      <c r="Q6503">
        <v>8309.84</v>
      </c>
      <c r="R6503">
        <v>2938.94</v>
      </c>
      <c r="T6503">
        <v>2108.4699999999998</v>
      </c>
      <c r="W6503">
        <v>1488.51</v>
      </c>
      <c r="X6503">
        <v>499.65</v>
      </c>
      <c r="Y6503">
        <v>6090.94</v>
      </c>
      <c r="Z6503">
        <v>21436.35</v>
      </c>
      <c r="AA6503">
        <v>0</v>
      </c>
      <c r="AB6503">
        <v>0</v>
      </c>
      <c r="AC6503">
        <v>0</v>
      </c>
      <c r="AD6503">
        <v>0</v>
      </c>
      <c r="AE6503">
        <v>-230.04</v>
      </c>
      <c r="AF6503">
        <v>0</v>
      </c>
      <c r="AG6503">
        <v>-230.04</v>
      </c>
      <c r="AH6503">
        <v>-4857.87</v>
      </c>
      <c r="AI6503">
        <v>0</v>
      </c>
      <c r="AJ6503">
        <v>-4857.87</v>
      </c>
      <c r="AK6503">
        <v>0</v>
      </c>
      <c r="AL6503">
        <v>0</v>
      </c>
      <c r="AM6503">
        <v>0</v>
      </c>
      <c r="AN6503">
        <v>-4857.87</v>
      </c>
      <c r="AO6503">
        <v>0</v>
      </c>
      <c r="AP6503">
        <v>20108</v>
      </c>
      <c r="AQ6503" t="s">
        <v>254</v>
      </c>
      <c r="AR6503" t="s">
        <v>255</v>
      </c>
      <c r="AS6503" t="s">
        <v>254</v>
      </c>
      <c r="AT6503" t="s">
        <v>255</v>
      </c>
      <c r="AU6503">
        <v>11041</v>
      </c>
      <c r="AV6503" t="s">
        <v>106</v>
      </c>
      <c r="AW6503">
        <v>2</v>
      </c>
      <c r="AX6503">
        <v>2</v>
      </c>
      <c r="AY6503">
        <v>2021</v>
      </c>
      <c r="AZ6503">
        <v>1</v>
      </c>
      <c r="BA6503" t="str">
        <f t="shared" si="202"/>
        <v>20211</v>
      </c>
      <c r="BB6503" t="str">
        <f t="shared" si="203"/>
        <v>20211Northern Air Cargo Inc.</v>
      </c>
      <c r="BC6503" t="e">
        <f>#N/A</f>
        <v>#N/A</v>
      </c>
      <c r="BD6503" t="e">
        <f>#N/A</f>
        <v>#N/A</v>
      </c>
      <c r="BE6503" t="e">
        <f>#N/A</f>
        <v>#N/A</v>
      </c>
      <c r="BF6503" t="e">
        <f>#N/A</f>
        <v>#N/A</v>
      </c>
      <c r="BG6503" t="e">
        <f>#N/A</f>
        <v>#N/A</v>
      </c>
    </row>
    <row r="6504" spans="1:59">
      <c r="A6504">
        <v>-2533.16</v>
      </c>
      <c r="B6504">
        <v>-2413.21</v>
      </c>
      <c r="C6504">
        <v>0</v>
      </c>
      <c r="D6504">
        <v>2486.54</v>
      </c>
      <c r="F6504">
        <v>1698.77</v>
      </c>
      <c r="G6504">
        <v>0</v>
      </c>
      <c r="I6504">
        <v>0</v>
      </c>
      <c r="J6504">
        <v>3079.56</v>
      </c>
      <c r="L6504">
        <v>0</v>
      </c>
      <c r="M6504">
        <v>169.93</v>
      </c>
      <c r="N6504">
        <v>0</v>
      </c>
      <c r="O6504">
        <v>1330.12</v>
      </c>
      <c r="P6504">
        <v>8764.91</v>
      </c>
      <c r="Q6504">
        <v>2196.12</v>
      </c>
      <c r="R6504">
        <v>2774.35</v>
      </c>
      <c r="T6504">
        <v>1099.47</v>
      </c>
      <c r="W6504">
        <v>776.2</v>
      </c>
      <c r="X6504">
        <v>1155.82</v>
      </c>
      <c r="Y6504">
        <v>3176.16</v>
      </c>
      <c r="Z6504">
        <v>11178.12</v>
      </c>
      <c r="AA6504">
        <v>0</v>
      </c>
      <c r="AB6504">
        <v>0</v>
      </c>
      <c r="AC6504">
        <v>0</v>
      </c>
      <c r="AD6504">
        <v>0</v>
      </c>
      <c r="AE6504">
        <v>-119.96</v>
      </c>
      <c r="AF6504">
        <v>0</v>
      </c>
      <c r="AG6504">
        <v>-119.96</v>
      </c>
      <c r="AH6504">
        <v>-2533.16</v>
      </c>
      <c r="AI6504">
        <v>0</v>
      </c>
      <c r="AJ6504">
        <v>-2533.16</v>
      </c>
      <c r="AK6504">
        <v>0</v>
      </c>
      <c r="AL6504">
        <v>0</v>
      </c>
      <c r="AM6504">
        <v>0</v>
      </c>
      <c r="AN6504">
        <v>-2533.17</v>
      </c>
      <c r="AO6504">
        <v>0</v>
      </c>
      <c r="AP6504">
        <v>20108</v>
      </c>
      <c r="AQ6504" t="s">
        <v>254</v>
      </c>
      <c r="AR6504" t="s">
        <v>255</v>
      </c>
      <c r="AS6504" t="s">
        <v>254</v>
      </c>
      <c r="AT6504" t="s">
        <v>255</v>
      </c>
      <c r="AU6504">
        <v>6721</v>
      </c>
      <c r="AV6504" t="s">
        <v>61</v>
      </c>
      <c r="AW6504">
        <v>2</v>
      </c>
      <c r="AX6504">
        <v>2</v>
      </c>
      <c r="AY6504">
        <v>2021</v>
      </c>
      <c r="AZ6504">
        <v>1</v>
      </c>
      <c r="BA6504" t="str">
        <f t="shared" si="202"/>
        <v>20211</v>
      </c>
      <c r="BB6504" t="str">
        <f t="shared" si="203"/>
        <v>20211Northern Air Cargo Inc.</v>
      </c>
      <c r="BC6504" t="e">
        <f>#N/A</f>
        <v>#N/A</v>
      </c>
      <c r="BD6504" t="e">
        <f>#N/A</f>
        <v>#N/A</v>
      </c>
      <c r="BE6504" t="e">
        <f>#N/A</f>
        <v>#N/A</v>
      </c>
      <c r="BF6504" t="e">
        <f>#N/A</f>
        <v>#N/A</v>
      </c>
      <c r="BG6504" t="e">
        <f>#N/A</f>
        <v>#N/A</v>
      </c>
    </row>
    <row r="6505" spans="1:59">
      <c r="A6505">
        <v>-5464.66</v>
      </c>
      <c r="B6505">
        <v>-5501.54</v>
      </c>
      <c r="C6505">
        <v>0</v>
      </c>
      <c r="D6505">
        <v>3830.25</v>
      </c>
      <c r="F6505">
        <v>4441.28</v>
      </c>
      <c r="G6505">
        <v>0</v>
      </c>
      <c r="I6505">
        <v>0</v>
      </c>
      <c r="J6505">
        <v>7840.67</v>
      </c>
      <c r="L6505">
        <v>0</v>
      </c>
      <c r="M6505">
        <v>2244.85</v>
      </c>
      <c r="N6505">
        <v>0</v>
      </c>
      <c r="O6505">
        <v>3253.88</v>
      </c>
      <c r="P6505">
        <v>21610.93</v>
      </c>
      <c r="Q6505">
        <v>9631.01</v>
      </c>
      <c r="R6505">
        <v>3779.39</v>
      </c>
      <c r="T6505">
        <v>2872.55</v>
      </c>
      <c r="W6505">
        <v>1884.95</v>
      </c>
      <c r="X6505">
        <v>344.68</v>
      </c>
      <c r="Y6505">
        <v>8599.9</v>
      </c>
      <c r="Z6505">
        <v>27112.47</v>
      </c>
      <c r="AA6505">
        <v>0</v>
      </c>
      <c r="AB6505">
        <v>1.67</v>
      </c>
      <c r="AC6505">
        <v>0</v>
      </c>
      <c r="AD6505">
        <v>0</v>
      </c>
      <c r="AE6505">
        <v>35.21</v>
      </c>
      <c r="AF6505">
        <v>0</v>
      </c>
      <c r="AG6505">
        <v>36.880000000000003</v>
      </c>
      <c r="AH6505">
        <v>-5464.66</v>
      </c>
      <c r="AI6505">
        <v>0</v>
      </c>
      <c r="AJ6505">
        <v>-5464.66</v>
      </c>
      <c r="AK6505">
        <v>0</v>
      </c>
      <c r="AL6505">
        <v>0</v>
      </c>
      <c r="AM6505">
        <v>0</v>
      </c>
      <c r="AN6505">
        <v>-5464.66</v>
      </c>
      <c r="AO6505">
        <v>0</v>
      </c>
      <c r="AP6505">
        <v>20108</v>
      </c>
      <c r="AQ6505" t="s">
        <v>254</v>
      </c>
      <c r="AR6505" t="s">
        <v>255</v>
      </c>
      <c r="AS6505" t="s">
        <v>254</v>
      </c>
      <c r="AT6505" t="s">
        <v>255</v>
      </c>
      <c r="AU6505">
        <v>11041</v>
      </c>
      <c r="AV6505" t="s">
        <v>106</v>
      </c>
      <c r="AW6505">
        <v>2</v>
      </c>
      <c r="AX6505">
        <v>2</v>
      </c>
      <c r="AY6505">
        <v>2021</v>
      </c>
      <c r="AZ6505">
        <v>2</v>
      </c>
      <c r="BA6505" t="str">
        <f t="shared" si="202"/>
        <v>20212</v>
      </c>
      <c r="BB6505" t="str">
        <f t="shared" si="203"/>
        <v>20212Northern Air Cargo Inc.</v>
      </c>
      <c r="BC6505" t="e">
        <f>#N/A</f>
        <v>#N/A</v>
      </c>
      <c r="BD6505" t="e">
        <f>#N/A</f>
        <v>#N/A</v>
      </c>
      <c r="BE6505" t="e">
        <f>#N/A</f>
        <v>#N/A</v>
      </c>
      <c r="BF6505" t="e">
        <f>#N/A</f>
        <v>#N/A</v>
      </c>
      <c r="BG6505" t="e">
        <f>#N/A</f>
        <v>#N/A</v>
      </c>
    </row>
    <row r="6506" spans="1:59">
      <c r="A6506">
        <v>-1179.83</v>
      </c>
      <c r="B6506">
        <v>-1187.8</v>
      </c>
      <c r="C6506">
        <v>0</v>
      </c>
      <c r="D6506">
        <v>826.96</v>
      </c>
      <c r="F6506">
        <v>958.88</v>
      </c>
      <c r="G6506">
        <v>0</v>
      </c>
      <c r="I6506">
        <v>0</v>
      </c>
      <c r="J6506">
        <v>1692.82</v>
      </c>
      <c r="L6506">
        <v>0</v>
      </c>
      <c r="M6506">
        <v>484.67</v>
      </c>
      <c r="N6506">
        <v>0</v>
      </c>
      <c r="O6506">
        <v>702.52</v>
      </c>
      <c r="P6506">
        <v>4665.8500000000004</v>
      </c>
      <c r="Q6506">
        <v>-1626.97</v>
      </c>
      <c r="R6506">
        <v>3358.94</v>
      </c>
      <c r="T6506">
        <v>620.19000000000005</v>
      </c>
      <c r="W6506">
        <v>406.97</v>
      </c>
      <c r="X6506">
        <v>1237.78</v>
      </c>
      <c r="Y6506">
        <v>1856.74</v>
      </c>
      <c r="Z6506">
        <v>5853.64</v>
      </c>
      <c r="AA6506">
        <v>0</v>
      </c>
      <c r="AB6506">
        <v>0.36</v>
      </c>
      <c r="AC6506">
        <v>0</v>
      </c>
      <c r="AD6506">
        <v>0</v>
      </c>
      <c r="AE6506">
        <v>7.6</v>
      </c>
      <c r="AF6506">
        <v>0</v>
      </c>
      <c r="AG6506">
        <v>7.96</v>
      </c>
      <c r="AH6506">
        <v>-1179.83</v>
      </c>
      <c r="AI6506">
        <v>0</v>
      </c>
      <c r="AJ6506">
        <v>-1179.83</v>
      </c>
      <c r="AK6506">
        <v>0</v>
      </c>
      <c r="AL6506">
        <v>0</v>
      </c>
      <c r="AM6506">
        <v>0</v>
      </c>
      <c r="AN6506">
        <v>-1179.83</v>
      </c>
      <c r="AO6506">
        <v>0</v>
      </c>
      <c r="AP6506">
        <v>20108</v>
      </c>
      <c r="AQ6506" t="s">
        <v>254</v>
      </c>
      <c r="AR6506" t="s">
        <v>255</v>
      </c>
      <c r="AS6506" t="s">
        <v>254</v>
      </c>
      <c r="AT6506" t="s">
        <v>255</v>
      </c>
      <c r="AU6506">
        <v>6721</v>
      </c>
      <c r="AV6506" t="s">
        <v>61</v>
      </c>
      <c r="AW6506">
        <v>2</v>
      </c>
      <c r="AX6506">
        <v>2</v>
      </c>
      <c r="AY6506">
        <v>2021</v>
      </c>
      <c r="AZ6506">
        <v>2</v>
      </c>
      <c r="BA6506" t="str">
        <f t="shared" si="202"/>
        <v>20212</v>
      </c>
      <c r="BB6506" t="str">
        <f t="shared" si="203"/>
        <v>20212Northern Air Cargo Inc.</v>
      </c>
      <c r="BC6506" t="e">
        <f>#N/A</f>
        <v>#N/A</v>
      </c>
      <c r="BD6506" t="e">
        <f>#N/A</f>
        <v>#N/A</v>
      </c>
      <c r="BE6506" t="e">
        <f>#N/A</f>
        <v>#N/A</v>
      </c>
      <c r="BF6506" t="e">
        <f>#N/A</f>
        <v>#N/A</v>
      </c>
      <c r="BG6506" t="e">
        <f>#N/A</f>
        <v>#N/A</v>
      </c>
    </row>
    <row r="6507" spans="1:59">
      <c r="A6507">
        <v>-4803.18</v>
      </c>
      <c r="B6507">
        <v>-4788.9399999999996</v>
      </c>
      <c r="C6507">
        <v>0</v>
      </c>
      <c r="D6507">
        <v>5506.86</v>
      </c>
      <c r="F6507">
        <v>4978.7700000000004</v>
      </c>
      <c r="G6507">
        <v>0</v>
      </c>
      <c r="I6507">
        <v>0</v>
      </c>
      <c r="J6507">
        <v>9300.2199999999993</v>
      </c>
      <c r="L6507">
        <v>0</v>
      </c>
      <c r="M6507">
        <v>1364.32</v>
      </c>
      <c r="N6507">
        <v>0</v>
      </c>
      <c r="O6507">
        <v>3848.5</v>
      </c>
      <c r="P6507">
        <v>24998.66</v>
      </c>
      <c r="Q6507">
        <v>10332.030000000001</v>
      </c>
      <c r="R6507">
        <v>3864.38</v>
      </c>
      <c r="T6507">
        <v>3673.13</v>
      </c>
      <c r="W6507">
        <v>2769.65</v>
      </c>
      <c r="X6507">
        <v>533.89</v>
      </c>
      <c r="Y6507">
        <v>8614.5300000000007</v>
      </c>
      <c r="Z6507">
        <v>29787.61</v>
      </c>
      <c r="AA6507">
        <v>0</v>
      </c>
      <c r="AB6507">
        <v>7.0000000000000007E-2</v>
      </c>
      <c r="AC6507">
        <v>0</v>
      </c>
      <c r="AD6507">
        <v>0</v>
      </c>
      <c r="AE6507">
        <v>-14.3</v>
      </c>
      <c r="AF6507">
        <v>0</v>
      </c>
      <c r="AG6507">
        <v>-14.23</v>
      </c>
      <c r="AH6507">
        <v>-4803.18</v>
      </c>
      <c r="AI6507">
        <v>0</v>
      </c>
      <c r="AJ6507">
        <v>-4803.18</v>
      </c>
      <c r="AK6507">
        <v>0</v>
      </c>
      <c r="AL6507">
        <v>0</v>
      </c>
      <c r="AM6507">
        <v>0</v>
      </c>
      <c r="AN6507">
        <v>-4803.18</v>
      </c>
      <c r="AO6507">
        <v>0</v>
      </c>
      <c r="AP6507">
        <v>20108</v>
      </c>
      <c r="AQ6507" t="s">
        <v>254</v>
      </c>
      <c r="AR6507" t="s">
        <v>255</v>
      </c>
      <c r="AS6507" t="s">
        <v>254</v>
      </c>
      <c r="AT6507" t="s">
        <v>255</v>
      </c>
      <c r="AU6507">
        <v>11041</v>
      </c>
      <c r="AV6507" t="s">
        <v>106</v>
      </c>
      <c r="AW6507">
        <v>2</v>
      </c>
      <c r="AX6507">
        <v>2</v>
      </c>
      <c r="AY6507">
        <v>2021</v>
      </c>
      <c r="AZ6507">
        <v>3</v>
      </c>
      <c r="BA6507" t="str">
        <f t="shared" si="202"/>
        <v>20213</v>
      </c>
      <c r="BB6507" t="str">
        <f t="shared" si="203"/>
        <v>20213Northern Air Cargo Inc.</v>
      </c>
      <c r="BC6507" t="e">
        <f>#N/A</f>
        <v>#N/A</v>
      </c>
      <c r="BD6507" t="e">
        <f>#N/A</f>
        <v>#N/A</v>
      </c>
      <c r="BE6507" t="e">
        <f>#N/A</f>
        <v>#N/A</v>
      </c>
      <c r="BF6507" t="e">
        <f>#N/A</f>
        <v>#N/A</v>
      </c>
      <c r="BG6507" t="e">
        <f>#N/A</f>
        <v>#N/A</v>
      </c>
    </row>
    <row r="6508" spans="1:59">
      <c r="A6508">
        <v>-265.36</v>
      </c>
      <c r="B6508">
        <v>-264.57</v>
      </c>
      <c r="C6508">
        <v>0</v>
      </c>
      <c r="D6508">
        <v>304.24</v>
      </c>
      <c r="F6508">
        <v>275.06</v>
      </c>
      <c r="G6508">
        <v>0</v>
      </c>
      <c r="I6508">
        <v>0</v>
      </c>
      <c r="J6508">
        <v>513.80999999999995</v>
      </c>
      <c r="L6508">
        <v>0</v>
      </c>
      <c r="M6508">
        <v>75.37</v>
      </c>
      <c r="N6508">
        <v>0</v>
      </c>
      <c r="O6508">
        <v>212.62</v>
      </c>
      <c r="P6508">
        <v>1381.1</v>
      </c>
      <c r="Q6508">
        <v>-5257.8</v>
      </c>
      <c r="R6508">
        <v>4494.78</v>
      </c>
      <c r="T6508">
        <v>202.93</v>
      </c>
      <c r="W6508">
        <v>153.01</v>
      </c>
      <c r="X6508">
        <v>1576.83</v>
      </c>
      <c r="Y6508">
        <v>475.93</v>
      </c>
      <c r="Z6508">
        <v>1645.67</v>
      </c>
      <c r="AA6508">
        <v>0</v>
      </c>
      <c r="AB6508">
        <v>0</v>
      </c>
      <c r="AC6508">
        <v>0</v>
      </c>
      <c r="AD6508">
        <v>0</v>
      </c>
      <c r="AE6508">
        <v>-0.79</v>
      </c>
      <c r="AF6508">
        <v>0</v>
      </c>
      <c r="AG6508">
        <v>-0.79</v>
      </c>
      <c r="AH6508">
        <v>-265.36</v>
      </c>
      <c r="AI6508">
        <v>0</v>
      </c>
      <c r="AJ6508">
        <v>-265.36</v>
      </c>
      <c r="AK6508">
        <v>0</v>
      </c>
      <c r="AL6508">
        <v>0</v>
      </c>
      <c r="AM6508">
        <v>0</v>
      </c>
      <c r="AN6508">
        <v>-265.36</v>
      </c>
      <c r="AO6508">
        <v>0</v>
      </c>
      <c r="AP6508">
        <v>20108</v>
      </c>
      <c r="AQ6508" t="s">
        <v>254</v>
      </c>
      <c r="AR6508" t="s">
        <v>255</v>
      </c>
      <c r="AS6508" t="s">
        <v>254</v>
      </c>
      <c r="AT6508" t="s">
        <v>255</v>
      </c>
      <c r="AU6508">
        <v>6721</v>
      </c>
      <c r="AV6508" t="s">
        <v>61</v>
      </c>
      <c r="AW6508">
        <v>2</v>
      </c>
      <c r="AX6508">
        <v>2</v>
      </c>
      <c r="AY6508">
        <v>2021</v>
      </c>
      <c r="AZ6508">
        <v>3</v>
      </c>
      <c r="BA6508" t="str">
        <f t="shared" si="202"/>
        <v>20213</v>
      </c>
      <c r="BB6508" t="str">
        <f t="shared" si="203"/>
        <v>20213Northern Air Cargo Inc.</v>
      </c>
      <c r="BC6508" t="e">
        <f>#N/A</f>
        <v>#N/A</v>
      </c>
      <c r="BD6508" t="e">
        <f>#N/A</f>
        <v>#N/A</v>
      </c>
      <c r="BE6508" t="e">
        <f>#N/A</f>
        <v>#N/A</v>
      </c>
      <c r="BF6508" t="e">
        <f>#N/A</f>
        <v>#N/A</v>
      </c>
      <c r="BG6508" t="e">
        <f>#N/A</f>
        <v>#N/A</v>
      </c>
    </row>
    <row r="6509" spans="1:59">
      <c r="A6509">
        <v>-7804.96</v>
      </c>
      <c r="B6509">
        <v>-7910.71</v>
      </c>
      <c r="C6509">
        <v>0</v>
      </c>
      <c r="D6509">
        <v>1658.13</v>
      </c>
      <c r="F6509">
        <v>878.73</v>
      </c>
      <c r="G6509">
        <v>0</v>
      </c>
      <c r="I6509">
        <v>0</v>
      </c>
      <c r="J6509">
        <v>1933.6</v>
      </c>
      <c r="L6509">
        <v>0</v>
      </c>
      <c r="M6509">
        <v>-110.49</v>
      </c>
      <c r="N6509">
        <v>0</v>
      </c>
      <c r="O6509">
        <v>836.02</v>
      </c>
      <c r="P6509">
        <v>5195.97</v>
      </c>
      <c r="Q6509">
        <v>3058.44</v>
      </c>
      <c r="R6509">
        <v>6277.59</v>
      </c>
      <c r="T6509">
        <v>724.47</v>
      </c>
      <c r="W6509">
        <v>327.39</v>
      </c>
      <c r="X6509">
        <v>1007.69</v>
      </c>
      <c r="Y6509">
        <v>1711.09</v>
      </c>
      <c r="Z6509">
        <v>13106.67</v>
      </c>
      <c r="AA6509">
        <v>0</v>
      </c>
      <c r="AB6509">
        <v>34.76</v>
      </c>
      <c r="AC6509">
        <v>0</v>
      </c>
      <c r="AD6509">
        <v>0</v>
      </c>
      <c r="AE6509">
        <v>70.989999999999995</v>
      </c>
      <c r="AF6509">
        <v>0</v>
      </c>
      <c r="AG6509">
        <v>105.75</v>
      </c>
      <c r="AH6509">
        <v>-7804.96</v>
      </c>
      <c r="AI6509">
        <v>0</v>
      </c>
      <c r="AJ6509">
        <v>-7804.96</v>
      </c>
      <c r="AK6509">
        <v>0</v>
      </c>
      <c r="AL6509">
        <v>0</v>
      </c>
      <c r="AM6509">
        <v>0</v>
      </c>
      <c r="AN6509">
        <v>-7804.96</v>
      </c>
      <c r="AO6509">
        <v>0</v>
      </c>
      <c r="AP6509">
        <v>20108</v>
      </c>
      <c r="AQ6509" t="s">
        <v>254</v>
      </c>
      <c r="AR6509" t="s">
        <v>255</v>
      </c>
      <c r="AS6509" t="s">
        <v>254</v>
      </c>
      <c r="AT6509" t="s">
        <v>255</v>
      </c>
      <c r="AU6509">
        <v>6721</v>
      </c>
      <c r="AV6509" t="s">
        <v>61</v>
      </c>
      <c r="AW6509">
        <v>2</v>
      </c>
      <c r="AX6509">
        <v>2</v>
      </c>
      <c r="AY6509">
        <v>2021</v>
      </c>
      <c r="AZ6509">
        <v>4</v>
      </c>
      <c r="BA6509" t="str">
        <f t="shared" si="202"/>
        <v>20214</v>
      </c>
      <c r="BB6509" t="str">
        <f t="shared" si="203"/>
        <v>20214Northern Air Cargo Inc.</v>
      </c>
      <c r="BC6509" t="e">
        <f>#N/A</f>
        <v>#N/A</v>
      </c>
      <c r="BD6509" t="e">
        <f>#N/A</f>
        <v>#N/A</v>
      </c>
      <c r="BE6509" t="e">
        <f>#N/A</f>
        <v>#N/A</v>
      </c>
      <c r="BF6509" t="e">
        <f>#N/A</f>
        <v>#N/A</v>
      </c>
      <c r="BG6509" t="e">
        <f>#N/A</f>
        <v>#N/A</v>
      </c>
    </row>
    <row r="6510" spans="1:59">
      <c r="A6510">
        <v>1457.4</v>
      </c>
      <c r="B6510">
        <v>1034.42</v>
      </c>
      <c r="C6510">
        <v>0</v>
      </c>
      <c r="D6510">
        <v>6632.5</v>
      </c>
      <c r="F6510">
        <v>3514.9</v>
      </c>
      <c r="G6510">
        <v>0</v>
      </c>
      <c r="I6510">
        <v>0</v>
      </c>
      <c r="J6510">
        <v>7734.4</v>
      </c>
      <c r="L6510">
        <v>0</v>
      </c>
      <c r="M6510">
        <v>-441.98</v>
      </c>
      <c r="N6510">
        <v>0</v>
      </c>
      <c r="O6510">
        <v>3344.06</v>
      </c>
      <c r="P6510">
        <v>20783.88</v>
      </c>
      <c r="Q6510">
        <v>2532.0700000000002</v>
      </c>
      <c r="R6510">
        <v>5197.1899999999996</v>
      </c>
      <c r="T6510">
        <v>2897.89</v>
      </c>
      <c r="W6510">
        <v>1309.58</v>
      </c>
      <c r="X6510">
        <v>968.36</v>
      </c>
      <c r="Y6510">
        <v>6844.36</v>
      </c>
      <c r="Z6510">
        <v>19749.45</v>
      </c>
      <c r="AA6510">
        <v>0</v>
      </c>
      <c r="AB6510">
        <v>139.02000000000001</v>
      </c>
      <c r="AC6510">
        <v>0</v>
      </c>
      <c r="AD6510">
        <v>0</v>
      </c>
      <c r="AE6510">
        <v>283.95999999999998</v>
      </c>
      <c r="AF6510">
        <v>0</v>
      </c>
      <c r="AG6510">
        <v>422.98</v>
      </c>
      <c r="AH6510">
        <v>1457.4</v>
      </c>
      <c r="AI6510">
        <v>0</v>
      </c>
      <c r="AJ6510">
        <v>1457.4</v>
      </c>
      <c r="AK6510">
        <v>0</v>
      </c>
      <c r="AL6510">
        <v>0</v>
      </c>
      <c r="AM6510">
        <v>0</v>
      </c>
      <c r="AN6510">
        <v>1457.4</v>
      </c>
      <c r="AO6510">
        <v>0</v>
      </c>
      <c r="AP6510">
        <v>20108</v>
      </c>
      <c r="AQ6510" t="s">
        <v>254</v>
      </c>
      <c r="AR6510" t="s">
        <v>255</v>
      </c>
      <c r="AS6510" t="s">
        <v>254</v>
      </c>
      <c r="AT6510" t="s">
        <v>255</v>
      </c>
      <c r="AU6510">
        <v>11041</v>
      </c>
      <c r="AV6510" t="s">
        <v>106</v>
      </c>
      <c r="AW6510">
        <v>2</v>
      </c>
      <c r="AX6510">
        <v>2</v>
      </c>
      <c r="AY6510">
        <v>2021</v>
      </c>
      <c r="AZ6510">
        <v>4</v>
      </c>
      <c r="BA6510" t="str">
        <f t="shared" si="202"/>
        <v>20214</v>
      </c>
      <c r="BB6510" t="str">
        <f t="shared" si="203"/>
        <v>20214Northern Air Cargo Inc.</v>
      </c>
      <c r="BC6510" t="e">
        <f>#N/A</f>
        <v>#N/A</v>
      </c>
      <c r="BD6510" t="e">
        <f>#N/A</f>
        <v>#N/A</v>
      </c>
      <c r="BE6510" t="e">
        <f>#N/A</f>
        <v>#N/A</v>
      </c>
      <c r="BF6510" t="e">
        <f>#N/A</f>
        <v>#N/A</v>
      </c>
      <c r="BG6510" t="e">
        <f>#N/A</f>
        <v>#N/A</v>
      </c>
    </row>
    <row r="6511" spans="1:59">
      <c r="A6511">
        <v>-7293.72</v>
      </c>
      <c r="B6511">
        <v>-7289.15</v>
      </c>
      <c r="C6511">
        <v>0</v>
      </c>
      <c r="D6511">
        <v>1226.98</v>
      </c>
      <c r="F6511">
        <v>828.3</v>
      </c>
      <c r="G6511">
        <v>0</v>
      </c>
      <c r="I6511">
        <v>0</v>
      </c>
      <c r="J6511">
        <v>1851.92</v>
      </c>
      <c r="L6511">
        <v>0</v>
      </c>
      <c r="M6511">
        <v>325.01</v>
      </c>
      <c r="N6511">
        <v>0</v>
      </c>
      <c r="O6511">
        <v>751.77</v>
      </c>
      <c r="P6511">
        <v>4983.99</v>
      </c>
      <c r="Q6511">
        <v>4205.05</v>
      </c>
      <c r="R6511">
        <v>4397.8500000000004</v>
      </c>
      <c r="T6511">
        <v>622.57000000000005</v>
      </c>
      <c r="W6511">
        <v>361.14</v>
      </c>
      <c r="X6511">
        <v>1017.14</v>
      </c>
      <c r="Y6511">
        <v>1669.38</v>
      </c>
      <c r="Z6511">
        <v>12273.14</v>
      </c>
      <c r="AA6511">
        <v>0</v>
      </c>
      <c r="AB6511">
        <v>0.33</v>
      </c>
      <c r="AC6511">
        <v>0</v>
      </c>
      <c r="AD6511">
        <v>0</v>
      </c>
      <c r="AE6511">
        <v>-4.8899999999999997</v>
      </c>
      <c r="AF6511">
        <v>0</v>
      </c>
      <c r="AG6511">
        <v>-4.57</v>
      </c>
      <c r="AH6511">
        <v>-7293.72</v>
      </c>
      <c r="AI6511">
        <v>0</v>
      </c>
      <c r="AJ6511">
        <v>-7293.72</v>
      </c>
      <c r="AK6511">
        <v>0</v>
      </c>
      <c r="AL6511">
        <v>0</v>
      </c>
      <c r="AM6511">
        <v>0</v>
      </c>
      <c r="AN6511">
        <v>-7293.72</v>
      </c>
      <c r="AO6511">
        <v>0</v>
      </c>
      <c r="AP6511">
        <v>20108</v>
      </c>
      <c r="AQ6511" t="s">
        <v>254</v>
      </c>
      <c r="AR6511" t="s">
        <v>255</v>
      </c>
      <c r="AS6511" t="s">
        <v>254</v>
      </c>
      <c r="AT6511" t="s">
        <v>255</v>
      </c>
      <c r="AU6511">
        <v>6721</v>
      </c>
      <c r="AV6511" t="s">
        <v>61</v>
      </c>
      <c r="AW6511">
        <v>2</v>
      </c>
      <c r="AX6511">
        <v>2</v>
      </c>
      <c r="AY6511">
        <v>2022</v>
      </c>
      <c r="AZ6511">
        <v>1</v>
      </c>
      <c r="BA6511" t="str">
        <f t="shared" si="202"/>
        <v>20221</v>
      </c>
      <c r="BB6511" t="str">
        <f t="shared" si="203"/>
        <v>20221Northern Air Cargo Inc.</v>
      </c>
      <c r="BC6511" t="e">
        <f>#N/A</f>
        <v>#N/A</v>
      </c>
      <c r="BD6511" t="e">
        <f>#N/A</f>
        <v>#N/A</v>
      </c>
      <c r="BE6511" t="e">
        <f>#N/A</f>
        <v>#N/A</v>
      </c>
      <c r="BF6511" t="e">
        <f>#N/A</f>
        <v>#N/A</v>
      </c>
      <c r="BG6511" t="e">
        <f>#N/A</f>
        <v>#N/A</v>
      </c>
    </row>
    <row r="6512" spans="1:59">
      <c r="A6512">
        <v>1446.75</v>
      </c>
      <c r="B6512">
        <v>1465.02</v>
      </c>
      <c r="C6512">
        <v>0</v>
      </c>
      <c r="D6512">
        <v>4907.92</v>
      </c>
      <c r="F6512">
        <v>3313.21</v>
      </c>
      <c r="G6512">
        <v>0</v>
      </c>
      <c r="I6512">
        <v>0</v>
      </c>
      <c r="J6512">
        <v>7407.69</v>
      </c>
      <c r="L6512">
        <v>0</v>
      </c>
      <c r="M6512">
        <v>1300.04</v>
      </c>
      <c r="N6512">
        <v>0</v>
      </c>
      <c r="O6512">
        <v>3007.09</v>
      </c>
      <c r="P6512">
        <v>19935.95</v>
      </c>
      <c r="Q6512">
        <v>3375.82</v>
      </c>
      <c r="R6512">
        <v>3530.59</v>
      </c>
      <c r="T6512">
        <v>2490.27</v>
      </c>
      <c r="W6512">
        <v>1444.57</v>
      </c>
      <c r="X6512">
        <v>952.15</v>
      </c>
      <c r="Y6512">
        <v>6677.53</v>
      </c>
      <c r="Z6512">
        <v>18470.93</v>
      </c>
      <c r="AA6512">
        <v>0</v>
      </c>
      <c r="AB6512">
        <v>1.31</v>
      </c>
      <c r="AC6512">
        <v>0</v>
      </c>
      <c r="AD6512">
        <v>0</v>
      </c>
      <c r="AE6512">
        <v>-19.579999999999998</v>
      </c>
      <c r="AF6512">
        <v>0</v>
      </c>
      <c r="AG6512">
        <v>-18.27</v>
      </c>
      <c r="AH6512">
        <v>1446.75</v>
      </c>
      <c r="AI6512">
        <v>0</v>
      </c>
      <c r="AJ6512">
        <v>1446.75</v>
      </c>
      <c r="AK6512">
        <v>0</v>
      </c>
      <c r="AL6512">
        <v>0</v>
      </c>
      <c r="AM6512">
        <v>0</v>
      </c>
      <c r="AN6512">
        <v>1446.75</v>
      </c>
      <c r="AO6512">
        <v>0</v>
      </c>
      <c r="AP6512">
        <v>20108</v>
      </c>
      <c r="AQ6512" t="s">
        <v>254</v>
      </c>
      <c r="AR6512" t="s">
        <v>255</v>
      </c>
      <c r="AS6512" t="s">
        <v>254</v>
      </c>
      <c r="AT6512" t="s">
        <v>255</v>
      </c>
      <c r="AU6512">
        <v>11041</v>
      </c>
      <c r="AV6512" t="s">
        <v>106</v>
      </c>
      <c r="AW6512">
        <v>2</v>
      </c>
      <c r="AX6512">
        <v>2</v>
      </c>
      <c r="AY6512">
        <v>2022</v>
      </c>
      <c r="AZ6512">
        <v>1</v>
      </c>
      <c r="BA6512" t="str">
        <f t="shared" si="202"/>
        <v>20221</v>
      </c>
      <c r="BB6512" t="str">
        <f t="shared" si="203"/>
        <v>20221Northern Air Cargo Inc.</v>
      </c>
      <c r="BC6512" t="e">
        <f>#N/A</f>
        <v>#N/A</v>
      </c>
      <c r="BD6512" t="e">
        <f>#N/A</f>
        <v>#N/A</v>
      </c>
      <c r="BE6512" t="e">
        <f>#N/A</f>
        <v>#N/A</v>
      </c>
      <c r="BF6512" t="e">
        <f>#N/A</f>
        <v>#N/A</v>
      </c>
      <c r="BG6512" t="e">
        <f>#N/A</f>
        <v>#N/A</v>
      </c>
    </row>
    <row r="6513" spans="1:59">
      <c r="A6513">
        <v>-99527</v>
      </c>
      <c r="B6513">
        <v>-97996</v>
      </c>
      <c r="C6513">
        <v>1252395</v>
      </c>
      <c r="D6513">
        <v>13468</v>
      </c>
      <c r="E6513">
        <v>39052</v>
      </c>
      <c r="F6513">
        <v>37021</v>
      </c>
      <c r="G6513">
        <v>2031</v>
      </c>
      <c r="H6513">
        <v>12325</v>
      </c>
      <c r="I6513">
        <v>12325</v>
      </c>
      <c r="K6513">
        <v>34898</v>
      </c>
      <c r="L6513">
        <v>26586</v>
      </c>
      <c r="M6513">
        <v>8312</v>
      </c>
      <c r="O6513">
        <v>84603</v>
      </c>
      <c r="P6513">
        <v>1436741</v>
      </c>
      <c r="Q6513">
        <v>443691</v>
      </c>
      <c r="R6513">
        <v>210153</v>
      </c>
      <c r="S6513">
        <v>141815</v>
      </c>
      <c r="T6513">
        <v>363741</v>
      </c>
      <c r="U6513">
        <v>185218</v>
      </c>
      <c r="V6513">
        <v>65428</v>
      </c>
      <c r="X6513">
        <v>90337</v>
      </c>
      <c r="Y6513">
        <v>34354</v>
      </c>
      <c r="Z6513">
        <v>1534737</v>
      </c>
      <c r="AA6513">
        <v>-62323</v>
      </c>
      <c r="AB6513">
        <v>-2769</v>
      </c>
      <c r="AC6513">
        <v>-216</v>
      </c>
      <c r="AF6513">
        <v>7709</v>
      </c>
      <c r="AG6513">
        <v>-57599</v>
      </c>
      <c r="AH6513">
        <v>-155595</v>
      </c>
      <c r="AI6513">
        <v>-56068</v>
      </c>
      <c r="AJ6513">
        <v>-99527</v>
      </c>
      <c r="AN6513">
        <v>-99527</v>
      </c>
      <c r="AP6513">
        <v>19386</v>
      </c>
      <c r="AQ6513" t="s">
        <v>256</v>
      </c>
      <c r="AR6513" t="s">
        <v>257</v>
      </c>
      <c r="AS6513" t="s">
        <v>256</v>
      </c>
      <c r="AT6513" t="s">
        <v>257</v>
      </c>
      <c r="AU6513">
        <v>1600</v>
      </c>
      <c r="AV6513" t="s">
        <v>61</v>
      </c>
      <c r="AW6513">
        <v>3</v>
      </c>
      <c r="AX6513">
        <v>3</v>
      </c>
      <c r="AY6513">
        <v>2002</v>
      </c>
      <c r="AZ6513">
        <v>1</v>
      </c>
      <c r="BA6513" t="str">
        <f t="shared" si="202"/>
        <v>20021</v>
      </c>
      <c r="BB6513" t="str">
        <f t="shared" si="203"/>
        <v>20021Northwest Airlines Inc.</v>
      </c>
      <c r="BC6513" t="e">
        <f>#N/A</f>
        <v>#N/A</v>
      </c>
      <c r="BD6513" t="e">
        <f>#N/A</f>
        <v>#N/A</v>
      </c>
      <c r="BE6513" t="e">
        <f>#N/A</f>
        <v>#N/A</v>
      </c>
      <c r="BF6513" t="e">
        <f>#N/A</f>
        <v>#N/A</v>
      </c>
      <c r="BG6513" t="e">
        <f>#N/A</f>
        <v>#N/A</v>
      </c>
    </row>
    <row r="6514" spans="1:59">
      <c r="A6514">
        <v>-57893</v>
      </c>
      <c r="B6514">
        <v>-74540</v>
      </c>
      <c r="C6514">
        <v>339427</v>
      </c>
      <c r="D6514">
        <v>5918</v>
      </c>
      <c r="E6514">
        <v>78811</v>
      </c>
      <c r="F6514">
        <v>76545</v>
      </c>
      <c r="G6514">
        <v>2266</v>
      </c>
      <c r="H6514">
        <v>631</v>
      </c>
      <c r="I6514">
        <v>367</v>
      </c>
      <c r="J6514">
        <v>264</v>
      </c>
      <c r="K6514">
        <v>2374</v>
      </c>
      <c r="L6514">
        <v>1576</v>
      </c>
      <c r="M6514">
        <v>798</v>
      </c>
      <c r="O6514">
        <v>11983</v>
      </c>
      <c r="P6514">
        <v>439144</v>
      </c>
      <c r="Q6514">
        <v>173186</v>
      </c>
      <c r="R6514">
        <v>71313</v>
      </c>
      <c r="S6514">
        <v>58725</v>
      </c>
      <c r="T6514">
        <v>103186</v>
      </c>
      <c r="U6514">
        <v>61942</v>
      </c>
      <c r="V6514">
        <v>20274</v>
      </c>
      <c r="X6514">
        <v>21058</v>
      </c>
      <c r="Y6514">
        <v>4000</v>
      </c>
      <c r="Z6514">
        <v>513684</v>
      </c>
      <c r="AA6514">
        <v>-18248</v>
      </c>
      <c r="AB6514">
        <v>-2055</v>
      </c>
      <c r="AC6514">
        <v>-517</v>
      </c>
      <c r="AF6514">
        <v>4760</v>
      </c>
      <c r="AG6514">
        <v>-16060</v>
      </c>
      <c r="AH6514">
        <v>-90600</v>
      </c>
      <c r="AI6514">
        <v>-32707</v>
      </c>
      <c r="AJ6514">
        <v>-57893</v>
      </c>
      <c r="AN6514">
        <v>-57893</v>
      </c>
      <c r="AP6514">
        <v>19386</v>
      </c>
      <c r="AQ6514" t="s">
        <v>256</v>
      </c>
      <c r="AR6514" t="s">
        <v>257</v>
      </c>
      <c r="AS6514" t="s">
        <v>256</v>
      </c>
      <c r="AT6514" t="s">
        <v>257</v>
      </c>
      <c r="AU6514">
        <v>10600</v>
      </c>
      <c r="AV6514" t="s">
        <v>68</v>
      </c>
      <c r="AW6514">
        <v>3</v>
      </c>
      <c r="AX6514">
        <v>3</v>
      </c>
      <c r="AY6514">
        <v>2002</v>
      </c>
      <c r="AZ6514">
        <v>1</v>
      </c>
      <c r="BA6514" t="str">
        <f t="shared" si="202"/>
        <v>20021</v>
      </c>
      <c r="BB6514" t="str">
        <f t="shared" si="203"/>
        <v>20021Northwest Airlines Inc.</v>
      </c>
      <c r="BC6514" t="e">
        <f>#N/A</f>
        <v>#N/A</v>
      </c>
      <c r="BD6514" t="e">
        <f>#N/A</f>
        <v>#N/A</v>
      </c>
      <c r="BE6514" t="e">
        <f>#N/A</f>
        <v>#N/A</v>
      </c>
      <c r="BF6514" t="e">
        <f>#N/A</f>
        <v>#N/A</v>
      </c>
      <c r="BG6514" t="e">
        <f>#N/A</f>
        <v>#N/A</v>
      </c>
    </row>
    <row r="6515" spans="1:59">
      <c r="A6515">
        <v>-15591</v>
      </c>
      <c r="B6515">
        <v>-18302</v>
      </c>
      <c r="C6515">
        <v>163285</v>
      </c>
      <c r="D6515">
        <v>1024</v>
      </c>
      <c r="E6515">
        <v>13889</v>
      </c>
      <c r="F6515">
        <v>13343</v>
      </c>
      <c r="G6515">
        <v>546</v>
      </c>
      <c r="H6515">
        <v>529</v>
      </c>
      <c r="I6515">
        <v>529</v>
      </c>
      <c r="K6515">
        <v>1106</v>
      </c>
      <c r="L6515">
        <v>766</v>
      </c>
      <c r="M6515">
        <v>340</v>
      </c>
      <c r="O6515">
        <v>10070</v>
      </c>
      <c r="P6515">
        <v>189903</v>
      </c>
      <c r="Q6515">
        <v>63366</v>
      </c>
      <c r="R6515">
        <v>27007</v>
      </c>
      <c r="S6515">
        <v>29807</v>
      </c>
      <c r="T6515">
        <v>43402</v>
      </c>
      <c r="U6515">
        <v>25093</v>
      </c>
      <c r="V6515">
        <v>7605</v>
      </c>
      <c r="X6515">
        <v>11688</v>
      </c>
      <c r="Y6515">
        <v>237</v>
      </c>
      <c r="Z6515">
        <v>208205</v>
      </c>
      <c r="AA6515">
        <v>-7900</v>
      </c>
      <c r="AB6515">
        <v>-964</v>
      </c>
      <c r="AC6515">
        <v>607</v>
      </c>
      <c r="AF6515">
        <v>2160</v>
      </c>
      <c r="AG6515">
        <v>-6097</v>
      </c>
      <c r="AH6515">
        <v>-24399</v>
      </c>
      <c r="AI6515">
        <v>-8808</v>
      </c>
      <c r="AJ6515">
        <v>-15591</v>
      </c>
      <c r="AN6515">
        <v>-15591</v>
      </c>
      <c r="AP6515">
        <v>19386</v>
      </c>
      <c r="AQ6515" t="s">
        <v>256</v>
      </c>
      <c r="AR6515" t="s">
        <v>257</v>
      </c>
      <c r="AS6515" t="s">
        <v>256</v>
      </c>
      <c r="AT6515" t="s">
        <v>257</v>
      </c>
      <c r="AU6515">
        <v>10601</v>
      </c>
      <c r="AV6515" t="s">
        <v>69</v>
      </c>
      <c r="AW6515">
        <v>3</v>
      </c>
      <c r="AX6515">
        <v>3</v>
      </c>
      <c r="AY6515">
        <v>2002</v>
      </c>
      <c r="AZ6515">
        <v>1</v>
      </c>
      <c r="BA6515" t="str">
        <f t="shared" si="202"/>
        <v>20021</v>
      </c>
      <c r="BB6515" t="str">
        <f t="shared" si="203"/>
        <v>20021Northwest Airlines Inc.</v>
      </c>
      <c r="BC6515" t="e">
        <f>#N/A</f>
        <v>#N/A</v>
      </c>
      <c r="BD6515" t="e">
        <f>#N/A</f>
        <v>#N/A</v>
      </c>
      <c r="BE6515" t="e">
        <f>#N/A</f>
        <v>#N/A</v>
      </c>
      <c r="BF6515" t="e">
        <f>#N/A</f>
        <v>#N/A</v>
      </c>
      <c r="BG6515" t="e">
        <f>#N/A</f>
        <v>#N/A</v>
      </c>
    </row>
    <row r="6516" spans="1:59">
      <c r="A6516">
        <v>-54705</v>
      </c>
      <c r="B6516">
        <v>-59261</v>
      </c>
      <c r="C6516">
        <v>369205</v>
      </c>
      <c r="D6516">
        <v>5318</v>
      </c>
      <c r="E6516">
        <v>96882</v>
      </c>
      <c r="F6516">
        <v>94283</v>
      </c>
      <c r="G6516">
        <v>2599</v>
      </c>
      <c r="H6516">
        <v>528</v>
      </c>
      <c r="J6516">
        <v>528</v>
      </c>
      <c r="K6516">
        <v>2197</v>
      </c>
      <c r="L6516">
        <v>1388</v>
      </c>
      <c r="M6516">
        <v>809</v>
      </c>
      <c r="O6516">
        <v>13209</v>
      </c>
      <c r="P6516">
        <v>487339</v>
      </c>
      <c r="Q6516">
        <v>194027</v>
      </c>
      <c r="R6516">
        <v>68560</v>
      </c>
      <c r="S6516">
        <v>63723</v>
      </c>
      <c r="T6516">
        <v>112096</v>
      </c>
      <c r="U6516">
        <v>64926</v>
      </c>
      <c r="V6516">
        <v>20901</v>
      </c>
      <c r="X6516">
        <v>17660</v>
      </c>
      <c r="Y6516">
        <v>4707</v>
      </c>
      <c r="Z6516">
        <v>546600</v>
      </c>
      <c r="AA6516">
        <v>-20224</v>
      </c>
      <c r="AB6516">
        <v>-2224</v>
      </c>
      <c r="AC6516">
        <v>-5776</v>
      </c>
      <c r="AF6516">
        <v>1874</v>
      </c>
      <c r="AG6516">
        <v>-26350</v>
      </c>
      <c r="AH6516">
        <v>-85611</v>
      </c>
      <c r="AI6516">
        <v>-30906</v>
      </c>
      <c r="AJ6516">
        <v>-54705</v>
      </c>
      <c r="AN6516">
        <v>-54705</v>
      </c>
      <c r="AP6516">
        <v>19386</v>
      </c>
      <c r="AQ6516" t="s">
        <v>256</v>
      </c>
      <c r="AR6516" t="s">
        <v>257</v>
      </c>
      <c r="AS6516" t="s">
        <v>256</v>
      </c>
      <c r="AT6516" t="s">
        <v>257</v>
      </c>
      <c r="AU6516">
        <v>10600</v>
      </c>
      <c r="AV6516" t="s">
        <v>68</v>
      </c>
      <c r="AW6516">
        <v>3</v>
      </c>
      <c r="AX6516">
        <v>3</v>
      </c>
      <c r="AY6516">
        <v>2002</v>
      </c>
      <c r="AZ6516">
        <v>2</v>
      </c>
      <c r="BA6516" t="str">
        <f t="shared" si="202"/>
        <v>20022</v>
      </c>
      <c r="BB6516" t="str">
        <f t="shared" si="203"/>
        <v>20022Northwest Airlines Inc.</v>
      </c>
      <c r="BC6516" t="e">
        <f>#N/A</f>
        <v>#N/A</v>
      </c>
      <c r="BD6516" t="e">
        <f>#N/A</f>
        <v>#N/A</v>
      </c>
      <c r="BE6516" t="e">
        <f>#N/A</f>
        <v>#N/A</v>
      </c>
      <c r="BF6516" t="e">
        <f>#N/A</f>
        <v>#N/A</v>
      </c>
      <c r="BG6516" t="e">
        <f>#N/A</f>
        <v>#N/A</v>
      </c>
    </row>
    <row r="6517" spans="1:59">
      <c r="A6517">
        <v>-44471</v>
      </c>
      <c r="B6517">
        <v>-2294</v>
      </c>
      <c r="C6517">
        <v>1360321</v>
      </c>
      <c r="D6517">
        <v>11275</v>
      </c>
      <c r="E6517">
        <v>47065</v>
      </c>
      <c r="F6517">
        <v>43796</v>
      </c>
      <c r="G6517">
        <v>3269</v>
      </c>
      <c r="H6517">
        <v>7536</v>
      </c>
      <c r="I6517">
        <v>7536</v>
      </c>
      <c r="K6517">
        <v>37646</v>
      </c>
      <c r="L6517">
        <v>27774</v>
      </c>
      <c r="M6517">
        <v>9872</v>
      </c>
      <c r="O6517">
        <v>82255</v>
      </c>
      <c r="P6517">
        <v>1546098</v>
      </c>
      <c r="Q6517">
        <v>470069</v>
      </c>
      <c r="R6517">
        <v>217924</v>
      </c>
      <c r="S6517">
        <v>150710</v>
      </c>
      <c r="T6517">
        <v>359172</v>
      </c>
      <c r="U6517">
        <v>166989</v>
      </c>
      <c r="V6517">
        <v>60460</v>
      </c>
      <c r="X6517">
        <v>87738</v>
      </c>
      <c r="Y6517">
        <v>35330</v>
      </c>
      <c r="Z6517">
        <v>1548392</v>
      </c>
      <c r="AA6517">
        <v>-65635</v>
      </c>
      <c r="AB6517">
        <v>-822</v>
      </c>
      <c r="AC6517">
        <v>411</v>
      </c>
      <c r="AF6517">
        <v>-1316</v>
      </c>
      <c r="AG6517">
        <v>-67362</v>
      </c>
      <c r="AH6517">
        <v>-69656</v>
      </c>
      <c r="AI6517">
        <v>-25185</v>
      </c>
      <c r="AJ6517">
        <v>-44471</v>
      </c>
      <c r="AN6517">
        <v>-44471</v>
      </c>
      <c r="AP6517">
        <v>19386</v>
      </c>
      <c r="AQ6517" t="s">
        <v>256</v>
      </c>
      <c r="AR6517" t="s">
        <v>257</v>
      </c>
      <c r="AS6517" t="s">
        <v>256</v>
      </c>
      <c r="AT6517" t="s">
        <v>257</v>
      </c>
      <c r="AU6517">
        <v>1600</v>
      </c>
      <c r="AV6517" t="s">
        <v>61</v>
      </c>
      <c r="AW6517">
        <v>3</v>
      </c>
      <c r="AX6517">
        <v>3</v>
      </c>
      <c r="AY6517">
        <v>2002</v>
      </c>
      <c r="AZ6517">
        <v>2</v>
      </c>
      <c r="BA6517" t="str">
        <f t="shared" si="202"/>
        <v>20022</v>
      </c>
      <c r="BB6517" t="str">
        <f t="shared" si="203"/>
        <v>20022Northwest Airlines Inc.</v>
      </c>
      <c r="BC6517" t="e">
        <f>#N/A</f>
        <v>#N/A</v>
      </c>
      <c r="BD6517" t="e">
        <f>#N/A</f>
        <v>#N/A</v>
      </c>
      <c r="BE6517" t="e">
        <f>#N/A</f>
        <v>#N/A</v>
      </c>
      <c r="BF6517" t="e">
        <f>#N/A</f>
        <v>#N/A</v>
      </c>
      <c r="BG6517" t="e">
        <f>#N/A</f>
        <v>#N/A</v>
      </c>
    </row>
    <row r="6518" spans="1:59">
      <c r="A6518">
        <v>620</v>
      </c>
      <c r="B6518">
        <v>15853</v>
      </c>
      <c r="C6518">
        <v>256682</v>
      </c>
      <c r="D6518">
        <v>2781</v>
      </c>
      <c r="E6518">
        <v>18332</v>
      </c>
      <c r="F6518">
        <v>17368</v>
      </c>
      <c r="G6518">
        <v>964</v>
      </c>
      <c r="H6518">
        <v>340</v>
      </c>
      <c r="I6518">
        <v>340</v>
      </c>
      <c r="K6518">
        <v>1395</v>
      </c>
      <c r="L6518">
        <v>912</v>
      </c>
      <c r="M6518">
        <v>483</v>
      </c>
      <c r="O6518">
        <v>3893</v>
      </c>
      <c r="P6518">
        <v>283423</v>
      </c>
      <c r="Q6518">
        <v>87857</v>
      </c>
      <c r="R6518">
        <v>29883</v>
      </c>
      <c r="S6518">
        <v>39402</v>
      </c>
      <c r="T6518">
        <v>52418</v>
      </c>
      <c r="U6518">
        <v>34052</v>
      </c>
      <c r="V6518">
        <v>9308</v>
      </c>
      <c r="X6518">
        <v>14490</v>
      </c>
      <c r="Y6518">
        <v>160</v>
      </c>
      <c r="Z6518">
        <v>267570</v>
      </c>
      <c r="AA6518">
        <v>-10432</v>
      </c>
      <c r="AB6518">
        <v>-1152</v>
      </c>
      <c r="AC6518">
        <v>-4662</v>
      </c>
      <c r="AF6518">
        <v>1365</v>
      </c>
      <c r="AG6518">
        <v>-14881</v>
      </c>
      <c r="AH6518">
        <v>972</v>
      </c>
      <c r="AI6518">
        <v>352</v>
      </c>
      <c r="AJ6518">
        <v>620</v>
      </c>
      <c r="AN6518">
        <v>620</v>
      </c>
      <c r="AP6518">
        <v>19386</v>
      </c>
      <c r="AQ6518" t="s">
        <v>256</v>
      </c>
      <c r="AR6518" t="s">
        <v>257</v>
      </c>
      <c r="AS6518" t="s">
        <v>256</v>
      </c>
      <c r="AT6518" t="s">
        <v>257</v>
      </c>
      <c r="AU6518">
        <v>10601</v>
      </c>
      <c r="AV6518" t="s">
        <v>69</v>
      </c>
      <c r="AW6518">
        <v>3</v>
      </c>
      <c r="AX6518">
        <v>3</v>
      </c>
      <c r="AY6518">
        <v>2002</v>
      </c>
      <c r="AZ6518">
        <v>2</v>
      </c>
      <c r="BA6518" t="str">
        <f t="shared" si="202"/>
        <v>20022</v>
      </c>
      <c r="BB6518" t="str">
        <f t="shared" si="203"/>
        <v>20022Northwest Airlines Inc.</v>
      </c>
      <c r="BC6518" t="e">
        <f>#N/A</f>
        <v>#N/A</v>
      </c>
      <c r="BD6518" t="e">
        <f>#N/A</f>
        <v>#N/A</v>
      </c>
      <c r="BE6518" t="e">
        <f>#N/A</f>
        <v>#N/A</v>
      </c>
      <c r="BF6518" t="e">
        <f>#N/A</f>
        <v>#N/A</v>
      </c>
      <c r="BG6518" t="e">
        <f>#N/A</f>
        <v>#N/A</v>
      </c>
    </row>
    <row r="6519" spans="1:59">
      <c r="A6519">
        <v>-71056</v>
      </c>
      <c r="B6519">
        <v>-42534</v>
      </c>
      <c r="C6519">
        <v>1389301</v>
      </c>
      <c r="D6519">
        <v>8762</v>
      </c>
      <c r="E6519">
        <v>48997</v>
      </c>
      <c r="F6519">
        <v>45530</v>
      </c>
      <c r="G6519">
        <v>3467</v>
      </c>
      <c r="H6519">
        <v>5237</v>
      </c>
      <c r="I6519">
        <v>5237</v>
      </c>
      <c r="K6519">
        <v>39919</v>
      </c>
      <c r="L6519">
        <v>28867</v>
      </c>
      <c r="M6519">
        <v>11052</v>
      </c>
      <c r="O6519">
        <v>83355</v>
      </c>
      <c r="P6519">
        <v>1575571</v>
      </c>
      <c r="Q6519">
        <v>493365</v>
      </c>
      <c r="R6519">
        <v>208548</v>
      </c>
      <c r="S6519">
        <v>162295</v>
      </c>
      <c r="T6519">
        <v>392403</v>
      </c>
      <c r="U6519">
        <v>167616</v>
      </c>
      <c r="V6519">
        <v>69491</v>
      </c>
      <c r="X6519">
        <v>88217</v>
      </c>
      <c r="Y6519">
        <v>36170</v>
      </c>
      <c r="Z6519">
        <v>1618105</v>
      </c>
      <c r="AA6519">
        <v>-63658</v>
      </c>
      <c r="AB6519">
        <v>-1209</v>
      </c>
      <c r="AC6519">
        <v>-201</v>
      </c>
      <c r="AF6519">
        <v>-837</v>
      </c>
      <c r="AG6519">
        <v>-65905</v>
      </c>
      <c r="AH6519">
        <v>-108439</v>
      </c>
      <c r="AI6519">
        <v>-37383</v>
      </c>
      <c r="AJ6519">
        <v>-71056</v>
      </c>
      <c r="AN6519">
        <v>-71056</v>
      </c>
      <c r="AP6519">
        <v>19386</v>
      </c>
      <c r="AQ6519" t="s">
        <v>256</v>
      </c>
      <c r="AR6519" t="s">
        <v>257</v>
      </c>
      <c r="AS6519" t="s">
        <v>256</v>
      </c>
      <c r="AT6519" t="s">
        <v>257</v>
      </c>
      <c r="AU6519">
        <v>1600</v>
      </c>
      <c r="AV6519" t="s">
        <v>61</v>
      </c>
      <c r="AW6519">
        <v>3</v>
      </c>
      <c r="AX6519">
        <v>3</v>
      </c>
      <c r="AY6519">
        <v>2002</v>
      </c>
      <c r="AZ6519">
        <v>3</v>
      </c>
      <c r="BA6519" t="str">
        <f t="shared" si="202"/>
        <v>20023</v>
      </c>
      <c r="BB6519" t="str">
        <f t="shared" si="203"/>
        <v>20023Northwest Airlines Inc.</v>
      </c>
      <c r="BC6519" t="e">
        <f>#N/A</f>
        <v>#N/A</v>
      </c>
      <c r="BD6519" t="e">
        <f>#N/A</f>
        <v>#N/A</v>
      </c>
      <c r="BE6519" t="e">
        <f>#N/A</f>
        <v>#N/A</v>
      </c>
      <c r="BF6519" t="e">
        <f>#N/A</f>
        <v>#N/A</v>
      </c>
      <c r="BG6519" t="e">
        <f>#N/A</f>
        <v>#N/A</v>
      </c>
    </row>
    <row r="6520" spans="1:59">
      <c r="A6520">
        <v>1866</v>
      </c>
      <c r="B6520">
        <v>21407</v>
      </c>
      <c r="C6520">
        <v>475680</v>
      </c>
      <c r="D6520">
        <v>4917</v>
      </c>
      <c r="E6520">
        <v>101362</v>
      </c>
      <c r="F6520">
        <v>98581</v>
      </c>
      <c r="G6520">
        <v>2781</v>
      </c>
      <c r="H6520">
        <v>839</v>
      </c>
      <c r="J6520">
        <v>839</v>
      </c>
      <c r="K6520">
        <v>2935</v>
      </c>
      <c r="L6520">
        <v>1913</v>
      </c>
      <c r="M6520">
        <v>1022</v>
      </c>
      <c r="O6520">
        <v>14538</v>
      </c>
      <c r="P6520">
        <v>600271</v>
      </c>
      <c r="Q6520">
        <v>207528</v>
      </c>
      <c r="R6520">
        <v>65151</v>
      </c>
      <c r="S6520">
        <v>70937</v>
      </c>
      <c r="T6520">
        <v>120192</v>
      </c>
      <c r="U6520">
        <v>72756</v>
      </c>
      <c r="V6520">
        <v>21559</v>
      </c>
      <c r="X6520">
        <v>15705</v>
      </c>
      <c r="Y6520">
        <v>5036</v>
      </c>
      <c r="Z6520">
        <v>578864</v>
      </c>
      <c r="AA6520">
        <v>-19772</v>
      </c>
      <c r="AB6520">
        <v>-2620</v>
      </c>
      <c r="AC6520">
        <v>388</v>
      </c>
      <c r="AF6520">
        <v>3446</v>
      </c>
      <c r="AG6520">
        <v>-18558</v>
      </c>
      <c r="AH6520">
        <v>2849</v>
      </c>
      <c r="AI6520">
        <v>983</v>
      </c>
      <c r="AJ6520">
        <v>1866</v>
      </c>
      <c r="AN6520">
        <v>1866</v>
      </c>
      <c r="AP6520">
        <v>19386</v>
      </c>
      <c r="AQ6520" t="s">
        <v>256</v>
      </c>
      <c r="AR6520" t="s">
        <v>257</v>
      </c>
      <c r="AS6520" t="s">
        <v>256</v>
      </c>
      <c r="AT6520" t="s">
        <v>257</v>
      </c>
      <c r="AU6520">
        <v>10600</v>
      </c>
      <c r="AV6520" t="s">
        <v>68</v>
      </c>
      <c r="AW6520">
        <v>3</v>
      </c>
      <c r="AX6520">
        <v>3</v>
      </c>
      <c r="AY6520">
        <v>2002</v>
      </c>
      <c r="AZ6520">
        <v>3</v>
      </c>
      <c r="BA6520" t="str">
        <f t="shared" si="202"/>
        <v>20023</v>
      </c>
      <c r="BB6520" t="str">
        <f t="shared" si="203"/>
        <v>20023Northwest Airlines Inc.</v>
      </c>
      <c r="BC6520" t="e">
        <f>#N/A</f>
        <v>#N/A</v>
      </c>
      <c r="BD6520" t="e">
        <f>#N/A</f>
        <v>#N/A</v>
      </c>
      <c r="BE6520" t="e">
        <f>#N/A</f>
        <v>#N/A</v>
      </c>
      <c r="BF6520" t="e">
        <f>#N/A</f>
        <v>#N/A</v>
      </c>
      <c r="BG6520" t="e">
        <f>#N/A</f>
        <v>#N/A</v>
      </c>
    </row>
    <row r="6521" spans="1:59">
      <c r="A6521">
        <v>15263</v>
      </c>
      <c r="B6521">
        <v>33292</v>
      </c>
      <c r="C6521">
        <v>293304</v>
      </c>
      <c r="D6521">
        <v>2486</v>
      </c>
      <c r="E6521">
        <v>18625</v>
      </c>
      <c r="F6521">
        <v>17520</v>
      </c>
      <c r="G6521">
        <v>1105</v>
      </c>
      <c r="H6521">
        <v>1336</v>
      </c>
      <c r="I6521">
        <v>1336</v>
      </c>
      <c r="K6521">
        <v>2023</v>
      </c>
      <c r="L6521">
        <v>1281</v>
      </c>
      <c r="M6521">
        <v>742</v>
      </c>
      <c r="O6521">
        <v>10861</v>
      </c>
      <c r="P6521">
        <v>328635</v>
      </c>
      <c r="Q6521">
        <v>95800</v>
      </c>
      <c r="R6521">
        <v>30093</v>
      </c>
      <c r="S6521">
        <v>44826</v>
      </c>
      <c r="T6521">
        <v>61039</v>
      </c>
      <c r="U6521">
        <v>35805</v>
      </c>
      <c r="V6521">
        <v>10553</v>
      </c>
      <c r="X6521">
        <v>17044</v>
      </c>
      <c r="Y6521">
        <v>183</v>
      </c>
      <c r="Z6521">
        <v>295343</v>
      </c>
      <c r="AA6521">
        <v>-10751</v>
      </c>
      <c r="AB6521">
        <v>-1424</v>
      </c>
      <c r="AC6521">
        <v>462</v>
      </c>
      <c r="AF6521">
        <v>1723</v>
      </c>
      <c r="AG6521">
        <v>-9990</v>
      </c>
      <c r="AH6521">
        <v>23302</v>
      </c>
      <c r="AI6521">
        <v>8039</v>
      </c>
      <c r="AJ6521">
        <v>15263</v>
      </c>
      <c r="AN6521">
        <v>15263</v>
      </c>
      <c r="AP6521">
        <v>19386</v>
      </c>
      <c r="AQ6521" t="s">
        <v>256</v>
      </c>
      <c r="AR6521" t="s">
        <v>257</v>
      </c>
      <c r="AS6521" t="s">
        <v>256</v>
      </c>
      <c r="AT6521" t="s">
        <v>257</v>
      </c>
      <c r="AU6521">
        <v>10601</v>
      </c>
      <c r="AV6521" t="s">
        <v>69</v>
      </c>
      <c r="AW6521">
        <v>3</v>
      </c>
      <c r="AX6521">
        <v>3</v>
      </c>
      <c r="AY6521">
        <v>2002</v>
      </c>
      <c r="AZ6521">
        <v>3</v>
      </c>
      <c r="BA6521" t="str">
        <f t="shared" si="202"/>
        <v>20023</v>
      </c>
      <c r="BB6521" t="str">
        <f t="shared" si="203"/>
        <v>20023Northwest Airlines Inc.</v>
      </c>
      <c r="BC6521" t="e">
        <f>#N/A</f>
        <v>#N/A</v>
      </c>
      <c r="BD6521" t="e">
        <f>#N/A</f>
        <v>#N/A</v>
      </c>
      <c r="BE6521" t="e">
        <f>#N/A</f>
        <v>#N/A</v>
      </c>
      <c r="BF6521" t="e">
        <f>#N/A</f>
        <v>#N/A</v>
      </c>
      <c r="BG6521" t="e">
        <f>#N/A</f>
        <v>#N/A</v>
      </c>
    </row>
    <row r="6522" spans="1:59">
      <c r="A6522">
        <v>-221199</v>
      </c>
      <c r="B6522">
        <v>-248459</v>
      </c>
      <c r="C6522">
        <v>1282286</v>
      </c>
      <c r="D6522">
        <v>9784</v>
      </c>
      <c r="E6522">
        <v>60892</v>
      </c>
      <c r="F6522">
        <v>56627</v>
      </c>
      <c r="G6522">
        <v>4265</v>
      </c>
      <c r="H6522">
        <v>10543</v>
      </c>
      <c r="I6522">
        <v>10543</v>
      </c>
      <c r="K6522">
        <v>40406</v>
      </c>
      <c r="L6522">
        <v>31946</v>
      </c>
      <c r="M6522">
        <v>8460</v>
      </c>
      <c r="O6522">
        <v>91113</v>
      </c>
      <c r="P6522">
        <v>1495024</v>
      </c>
      <c r="Q6522">
        <v>490670</v>
      </c>
      <c r="R6522">
        <v>216390</v>
      </c>
      <c r="S6522">
        <v>147570</v>
      </c>
      <c r="T6522">
        <v>396164</v>
      </c>
      <c r="U6522">
        <v>154964</v>
      </c>
      <c r="V6522">
        <v>86307</v>
      </c>
      <c r="X6522">
        <v>213452</v>
      </c>
      <c r="Y6522">
        <v>37966</v>
      </c>
      <c r="Z6522">
        <v>1743483</v>
      </c>
      <c r="AA6522">
        <v>-68733</v>
      </c>
      <c r="AB6522">
        <v>-2669</v>
      </c>
      <c r="AC6522">
        <v>-231</v>
      </c>
      <c r="AF6522">
        <v>-27639</v>
      </c>
      <c r="AG6522">
        <v>-99272</v>
      </c>
      <c r="AH6522">
        <v>-347731</v>
      </c>
      <c r="AI6522">
        <v>-126532</v>
      </c>
      <c r="AJ6522">
        <v>-221199</v>
      </c>
      <c r="AN6522">
        <v>-221199</v>
      </c>
      <c r="AP6522">
        <v>19386</v>
      </c>
      <c r="AQ6522" t="s">
        <v>256</v>
      </c>
      <c r="AR6522" t="s">
        <v>257</v>
      </c>
      <c r="AS6522" t="s">
        <v>256</v>
      </c>
      <c r="AT6522" t="s">
        <v>257</v>
      </c>
      <c r="AU6522">
        <v>1600</v>
      </c>
      <c r="AV6522" t="s">
        <v>61</v>
      </c>
      <c r="AW6522">
        <v>3</v>
      </c>
      <c r="AX6522">
        <v>3</v>
      </c>
      <c r="AY6522">
        <v>2002</v>
      </c>
      <c r="AZ6522">
        <v>4</v>
      </c>
      <c r="BA6522" t="str">
        <f t="shared" si="202"/>
        <v>20024</v>
      </c>
      <c r="BB6522" t="str">
        <f t="shared" si="203"/>
        <v>20024Northwest Airlines Inc.</v>
      </c>
      <c r="BC6522" t="e">
        <f>#N/A</f>
        <v>#N/A</v>
      </c>
      <c r="BD6522" t="e">
        <f>#N/A</f>
        <v>#N/A</v>
      </c>
      <c r="BE6522" t="e">
        <f>#N/A</f>
        <v>#N/A</v>
      </c>
      <c r="BF6522" t="e">
        <f>#N/A</f>
        <v>#N/A</v>
      </c>
      <c r="BG6522" t="e">
        <f>#N/A</f>
        <v>#N/A</v>
      </c>
    </row>
    <row r="6523" spans="1:59">
      <c r="A6523">
        <v>-126032</v>
      </c>
      <c r="B6523">
        <v>-184671</v>
      </c>
      <c r="C6523">
        <v>199160</v>
      </c>
      <c r="D6523">
        <v>1456</v>
      </c>
      <c r="E6523">
        <v>21670</v>
      </c>
      <c r="F6523">
        <v>20670</v>
      </c>
      <c r="G6523">
        <v>1000</v>
      </c>
      <c r="K6523">
        <v>1760</v>
      </c>
      <c r="L6523">
        <v>1093</v>
      </c>
      <c r="M6523">
        <v>667</v>
      </c>
      <c r="O6523">
        <v>10571</v>
      </c>
      <c r="P6523">
        <v>234617</v>
      </c>
      <c r="Q6523">
        <v>85794</v>
      </c>
      <c r="R6523">
        <v>35001</v>
      </c>
      <c r="S6523">
        <v>39500</v>
      </c>
      <c r="T6523">
        <v>56230</v>
      </c>
      <c r="U6523">
        <v>25686</v>
      </c>
      <c r="V6523">
        <v>20611</v>
      </c>
      <c r="X6523">
        <v>156361</v>
      </c>
      <c r="Y6523">
        <v>105</v>
      </c>
      <c r="Z6523">
        <v>419288</v>
      </c>
      <c r="AA6523">
        <v>-10659</v>
      </c>
      <c r="AB6523">
        <v>-1371</v>
      </c>
      <c r="AC6523">
        <v>-2822</v>
      </c>
      <c r="AF6523">
        <v>1507</v>
      </c>
      <c r="AG6523">
        <v>-13345</v>
      </c>
      <c r="AH6523">
        <v>-198016</v>
      </c>
      <c r="AI6523">
        <v>-71984</v>
      </c>
      <c r="AJ6523">
        <v>-126032</v>
      </c>
      <c r="AN6523">
        <v>-126032</v>
      </c>
      <c r="AP6523">
        <v>19386</v>
      </c>
      <c r="AQ6523" t="s">
        <v>256</v>
      </c>
      <c r="AR6523" t="s">
        <v>257</v>
      </c>
      <c r="AS6523" t="s">
        <v>256</v>
      </c>
      <c r="AT6523" t="s">
        <v>257</v>
      </c>
      <c r="AU6523">
        <v>10601</v>
      </c>
      <c r="AV6523" t="s">
        <v>69</v>
      </c>
      <c r="AW6523">
        <v>3</v>
      </c>
      <c r="AX6523">
        <v>3</v>
      </c>
      <c r="AY6523">
        <v>2002</v>
      </c>
      <c r="AZ6523">
        <v>4</v>
      </c>
      <c r="BA6523" t="str">
        <f t="shared" si="202"/>
        <v>20024</v>
      </c>
      <c r="BB6523" t="str">
        <f t="shared" si="203"/>
        <v>20024Northwest Airlines Inc.</v>
      </c>
      <c r="BC6523" t="e">
        <f>#N/A</f>
        <v>#N/A</v>
      </c>
      <c r="BD6523" t="e">
        <f>#N/A</f>
        <v>#N/A</v>
      </c>
      <c r="BE6523" t="e">
        <f>#N/A</f>
        <v>#N/A</v>
      </c>
      <c r="BF6523" t="e">
        <f>#N/A</f>
        <v>#N/A</v>
      </c>
      <c r="BG6523" t="e">
        <f>#N/A</f>
        <v>#N/A</v>
      </c>
    </row>
    <row r="6524" spans="1:59">
      <c r="A6524">
        <v>-93704</v>
      </c>
      <c r="B6524">
        <v>-125987</v>
      </c>
      <c r="C6524">
        <v>372287</v>
      </c>
      <c r="D6524">
        <v>6742</v>
      </c>
      <c r="E6524">
        <v>133305</v>
      </c>
      <c r="F6524">
        <v>129786</v>
      </c>
      <c r="G6524">
        <v>3519</v>
      </c>
      <c r="H6524">
        <v>2704</v>
      </c>
      <c r="J6524">
        <v>2704</v>
      </c>
      <c r="K6524">
        <v>3402</v>
      </c>
      <c r="L6524">
        <v>2302</v>
      </c>
      <c r="M6524">
        <v>1100</v>
      </c>
      <c r="O6524">
        <v>16377</v>
      </c>
      <c r="P6524">
        <v>534817</v>
      </c>
      <c r="Q6524">
        <v>225225</v>
      </c>
      <c r="R6524">
        <v>79345</v>
      </c>
      <c r="S6524">
        <v>71236</v>
      </c>
      <c r="T6524">
        <v>127689</v>
      </c>
      <c r="U6524">
        <v>61807</v>
      </c>
      <c r="V6524">
        <v>24197</v>
      </c>
      <c r="X6524">
        <v>66403</v>
      </c>
      <c r="Y6524">
        <v>4902</v>
      </c>
      <c r="Z6524">
        <v>660804</v>
      </c>
      <c r="AA6524">
        <v>-23380</v>
      </c>
      <c r="AB6524">
        <v>-3006</v>
      </c>
      <c r="AC6524">
        <v>1798</v>
      </c>
      <c r="AF6524">
        <v>3379</v>
      </c>
      <c r="AG6524">
        <v>-21209</v>
      </c>
      <c r="AH6524">
        <v>-147196</v>
      </c>
      <c r="AI6524">
        <v>-53492</v>
      </c>
      <c r="AJ6524">
        <v>-93704</v>
      </c>
      <c r="AN6524">
        <v>-93704</v>
      </c>
      <c r="AP6524">
        <v>19386</v>
      </c>
      <c r="AQ6524" t="s">
        <v>256</v>
      </c>
      <c r="AR6524" t="s">
        <v>257</v>
      </c>
      <c r="AS6524" t="s">
        <v>256</v>
      </c>
      <c r="AT6524" t="s">
        <v>257</v>
      </c>
      <c r="AU6524">
        <v>10600</v>
      </c>
      <c r="AV6524" t="s">
        <v>68</v>
      </c>
      <c r="AW6524">
        <v>3</v>
      </c>
      <c r="AX6524">
        <v>3</v>
      </c>
      <c r="AY6524">
        <v>2002</v>
      </c>
      <c r="AZ6524">
        <v>4</v>
      </c>
      <c r="BA6524" t="str">
        <f t="shared" si="202"/>
        <v>20024</v>
      </c>
      <c r="BB6524" t="str">
        <f t="shared" si="203"/>
        <v>20024Northwest Airlines Inc.</v>
      </c>
      <c r="BC6524" t="e">
        <f>#N/A</f>
        <v>#N/A</v>
      </c>
      <c r="BD6524" t="e">
        <f>#N/A</f>
        <v>#N/A</v>
      </c>
      <c r="BE6524" t="e">
        <f>#N/A</f>
        <v>#N/A</v>
      </c>
      <c r="BF6524" t="e">
        <f>#N/A</f>
        <v>#N/A</v>
      </c>
      <c r="BG6524" t="e">
        <f>#N/A</f>
        <v>#N/A</v>
      </c>
    </row>
    <row r="6525" spans="1:59">
      <c r="A6525">
        <v>-228442</v>
      </c>
      <c r="B6525">
        <v>-174723</v>
      </c>
      <c r="C6525">
        <v>1252062</v>
      </c>
      <c r="D6525">
        <v>9315</v>
      </c>
      <c r="E6525">
        <v>46237</v>
      </c>
      <c r="F6525">
        <v>42515</v>
      </c>
      <c r="G6525">
        <v>3722</v>
      </c>
      <c r="H6525">
        <v>10805</v>
      </c>
      <c r="I6525">
        <v>10805</v>
      </c>
      <c r="K6525">
        <v>39107</v>
      </c>
      <c r="L6525">
        <v>31574</v>
      </c>
      <c r="M6525">
        <v>7533</v>
      </c>
      <c r="O6525">
        <v>94744</v>
      </c>
      <c r="P6525">
        <v>1452270</v>
      </c>
      <c r="Q6525">
        <v>515181</v>
      </c>
      <c r="R6525">
        <v>216907</v>
      </c>
      <c r="S6525">
        <v>152485</v>
      </c>
      <c r="T6525">
        <v>403995</v>
      </c>
      <c r="U6525">
        <v>151048</v>
      </c>
      <c r="V6525">
        <v>55465</v>
      </c>
      <c r="X6525">
        <v>92199</v>
      </c>
      <c r="Y6525">
        <v>39713</v>
      </c>
      <c r="Z6525">
        <v>1626993</v>
      </c>
      <c r="AA6525">
        <v>-69917</v>
      </c>
      <c r="AB6525">
        <v>-4231</v>
      </c>
      <c r="AC6525">
        <v>371</v>
      </c>
      <c r="AF6525">
        <v>3477</v>
      </c>
      <c r="AG6525">
        <v>-70300</v>
      </c>
      <c r="AH6525">
        <v>-245023</v>
      </c>
      <c r="AI6525">
        <v>-16581</v>
      </c>
      <c r="AJ6525">
        <v>-228442</v>
      </c>
      <c r="AN6525">
        <v>-228442</v>
      </c>
      <c r="AP6525">
        <v>19386</v>
      </c>
      <c r="AQ6525" t="s">
        <v>256</v>
      </c>
      <c r="AR6525" t="s">
        <v>257</v>
      </c>
      <c r="AS6525" t="s">
        <v>256</v>
      </c>
      <c r="AT6525" t="s">
        <v>257</v>
      </c>
      <c r="AU6525">
        <v>1600</v>
      </c>
      <c r="AV6525" t="s">
        <v>61</v>
      </c>
      <c r="AW6525">
        <v>3</v>
      </c>
      <c r="AX6525">
        <v>3</v>
      </c>
      <c r="AY6525">
        <v>2003</v>
      </c>
      <c r="AZ6525">
        <v>1</v>
      </c>
      <c r="BA6525" t="str">
        <f t="shared" si="202"/>
        <v>20031</v>
      </c>
      <c r="BB6525" t="str">
        <f t="shared" si="203"/>
        <v>20031Northwest Airlines Inc.</v>
      </c>
      <c r="BC6525" t="e">
        <f>#N/A</f>
        <v>#N/A</v>
      </c>
      <c r="BD6525" t="e">
        <f>#N/A</f>
        <v>#N/A</v>
      </c>
      <c r="BE6525" t="e">
        <f>#N/A</f>
        <v>#N/A</v>
      </c>
      <c r="BF6525" t="e">
        <f>#N/A</f>
        <v>#N/A</v>
      </c>
      <c r="BG6525" t="e">
        <f>#N/A</f>
        <v>#N/A</v>
      </c>
    </row>
    <row r="6526" spans="1:59">
      <c r="A6526">
        <v>-132688</v>
      </c>
      <c r="B6526">
        <v>-121003</v>
      </c>
      <c r="C6526">
        <v>360539</v>
      </c>
      <c r="D6526">
        <v>6135</v>
      </c>
      <c r="E6526">
        <v>93128</v>
      </c>
      <c r="F6526">
        <v>90323</v>
      </c>
      <c r="G6526">
        <v>2805</v>
      </c>
      <c r="H6526">
        <v>1354</v>
      </c>
      <c r="I6526">
        <v>1354</v>
      </c>
      <c r="K6526">
        <v>3484</v>
      </c>
      <c r="L6526">
        <v>2588</v>
      </c>
      <c r="M6526">
        <v>896</v>
      </c>
      <c r="O6526">
        <v>13774</v>
      </c>
      <c r="P6526">
        <v>478414</v>
      </c>
      <c r="Q6526">
        <v>218396</v>
      </c>
      <c r="R6526">
        <v>78651</v>
      </c>
      <c r="S6526">
        <v>70898</v>
      </c>
      <c r="T6526">
        <v>124936</v>
      </c>
      <c r="U6526">
        <v>60681</v>
      </c>
      <c r="V6526">
        <v>21453</v>
      </c>
      <c r="X6526">
        <v>19925</v>
      </c>
      <c r="Y6526">
        <v>4477</v>
      </c>
      <c r="Z6526">
        <v>599417</v>
      </c>
      <c r="AA6526">
        <v>-22695</v>
      </c>
      <c r="AB6526">
        <v>-3498</v>
      </c>
      <c r="AC6526">
        <v>37</v>
      </c>
      <c r="AF6526">
        <v>4502</v>
      </c>
      <c r="AG6526">
        <v>-21654</v>
      </c>
      <c r="AH6526">
        <v>-142657</v>
      </c>
      <c r="AI6526">
        <v>-9969</v>
      </c>
      <c r="AJ6526">
        <v>-132688</v>
      </c>
      <c r="AN6526">
        <v>-132688</v>
      </c>
      <c r="AP6526">
        <v>19386</v>
      </c>
      <c r="AQ6526" t="s">
        <v>256</v>
      </c>
      <c r="AR6526" t="s">
        <v>257</v>
      </c>
      <c r="AS6526" t="s">
        <v>256</v>
      </c>
      <c r="AT6526" t="s">
        <v>257</v>
      </c>
      <c r="AU6526">
        <v>10600</v>
      </c>
      <c r="AV6526" t="s">
        <v>68</v>
      </c>
      <c r="AW6526">
        <v>3</v>
      </c>
      <c r="AX6526">
        <v>3</v>
      </c>
      <c r="AY6526">
        <v>2003</v>
      </c>
      <c r="AZ6526">
        <v>1</v>
      </c>
      <c r="BA6526" t="str">
        <f t="shared" si="202"/>
        <v>20031</v>
      </c>
      <c r="BB6526" t="str">
        <f t="shared" si="203"/>
        <v>20031Northwest Airlines Inc.</v>
      </c>
      <c r="BC6526" t="e">
        <f>#N/A</f>
        <v>#N/A</v>
      </c>
      <c r="BD6526" t="e">
        <f>#N/A</f>
        <v>#N/A</v>
      </c>
      <c r="BE6526" t="e">
        <f>#N/A</f>
        <v>#N/A</v>
      </c>
      <c r="BF6526" t="e">
        <f>#N/A</f>
        <v>#N/A</v>
      </c>
      <c r="BG6526" t="e">
        <f>#N/A</f>
        <v>#N/A</v>
      </c>
    </row>
    <row r="6527" spans="1:59">
      <c r="A6527">
        <v>-36013</v>
      </c>
      <c r="B6527">
        <v>-28938</v>
      </c>
      <c r="C6527">
        <v>158874</v>
      </c>
      <c r="D6527">
        <v>968</v>
      </c>
      <c r="E6527">
        <v>17110</v>
      </c>
      <c r="F6527">
        <v>16283</v>
      </c>
      <c r="G6527">
        <v>827</v>
      </c>
      <c r="H6527">
        <v>17853</v>
      </c>
      <c r="I6527">
        <v>17853</v>
      </c>
      <c r="K6527">
        <v>1282</v>
      </c>
      <c r="L6527">
        <v>907</v>
      </c>
      <c r="M6527">
        <v>375</v>
      </c>
      <c r="O6527">
        <v>24023</v>
      </c>
      <c r="P6527">
        <v>220110</v>
      </c>
      <c r="Q6527">
        <v>87142</v>
      </c>
      <c r="R6527">
        <v>31238</v>
      </c>
      <c r="S6527">
        <v>31773</v>
      </c>
      <c r="T6527">
        <v>49656</v>
      </c>
      <c r="U6527">
        <v>25429</v>
      </c>
      <c r="V6527">
        <v>8103</v>
      </c>
      <c r="X6527">
        <v>15633</v>
      </c>
      <c r="Y6527">
        <v>74</v>
      </c>
      <c r="Z6527">
        <v>249048</v>
      </c>
      <c r="AA6527">
        <v>-9329</v>
      </c>
      <c r="AB6527">
        <v>-1440</v>
      </c>
      <c r="AC6527">
        <v>-1457</v>
      </c>
      <c r="AF6527">
        <v>2460</v>
      </c>
      <c r="AG6527">
        <v>-9766</v>
      </c>
      <c r="AH6527">
        <v>-38704</v>
      </c>
      <c r="AI6527">
        <v>-2691</v>
      </c>
      <c r="AJ6527">
        <v>-36013</v>
      </c>
      <c r="AN6527">
        <v>-36013</v>
      </c>
      <c r="AP6527">
        <v>19386</v>
      </c>
      <c r="AQ6527" t="s">
        <v>256</v>
      </c>
      <c r="AR6527" t="s">
        <v>257</v>
      </c>
      <c r="AS6527" t="s">
        <v>256</v>
      </c>
      <c r="AT6527" t="s">
        <v>257</v>
      </c>
      <c r="AU6527">
        <v>10601</v>
      </c>
      <c r="AV6527" t="s">
        <v>69</v>
      </c>
      <c r="AW6527">
        <v>3</v>
      </c>
      <c r="AX6527">
        <v>3</v>
      </c>
      <c r="AY6527">
        <v>2003</v>
      </c>
      <c r="AZ6527">
        <v>1</v>
      </c>
      <c r="BA6527" t="str">
        <f t="shared" si="202"/>
        <v>20031</v>
      </c>
      <c r="BB6527" t="str">
        <f t="shared" si="203"/>
        <v>20031Northwest Airlines Inc.</v>
      </c>
      <c r="BC6527" t="e">
        <f>#N/A</f>
        <v>#N/A</v>
      </c>
      <c r="BD6527" t="e">
        <f>#N/A</f>
        <v>#N/A</v>
      </c>
      <c r="BE6527" t="e">
        <f>#N/A</f>
        <v>#N/A</v>
      </c>
      <c r="BF6527" t="e">
        <f>#N/A</f>
        <v>#N/A</v>
      </c>
      <c r="BG6527" t="e">
        <f>#N/A</f>
        <v>#N/A</v>
      </c>
    </row>
    <row r="6528" spans="1:59">
      <c r="A6528">
        <v>-91703</v>
      </c>
      <c r="B6528">
        <v>-113246</v>
      </c>
      <c r="C6528">
        <v>271428</v>
      </c>
      <c r="D6528">
        <v>7906</v>
      </c>
      <c r="E6528">
        <v>98740</v>
      </c>
      <c r="F6528">
        <v>96281</v>
      </c>
      <c r="G6528">
        <v>2459</v>
      </c>
      <c r="K6528">
        <v>1896</v>
      </c>
      <c r="L6528">
        <v>1460</v>
      </c>
      <c r="M6528">
        <v>436</v>
      </c>
      <c r="O6528">
        <v>15827</v>
      </c>
      <c r="P6528">
        <v>395797</v>
      </c>
      <c r="Q6528">
        <v>203305</v>
      </c>
      <c r="R6528">
        <v>48447</v>
      </c>
      <c r="S6528">
        <v>57102</v>
      </c>
      <c r="T6528">
        <v>108876</v>
      </c>
      <c r="U6528">
        <v>47681</v>
      </c>
      <c r="V6528">
        <v>20182</v>
      </c>
      <c r="X6528">
        <v>19174</v>
      </c>
      <c r="Y6528">
        <v>4276</v>
      </c>
      <c r="Z6528">
        <v>509043</v>
      </c>
      <c r="AA6528">
        <v>-21366</v>
      </c>
      <c r="AB6528">
        <v>-3605</v>
      </c>
      <c r="AC6528">
        <v>-429</v>
      </c>
      <c r="AF6528">
        <v>46943</v>
      </c>
      <c r="AG6528">
        <v>21543</v>
      </c>
      <c r="AH6528">
        <v>-91703</v>
      </c>
      <c r="AJ6528">
        <v>-91703</v>
      </c>
      <c r="AN6528">
        <v>-91703</v>
      </c>
      <c r="AP6528">
        <v>19386</v>
      </c>
      <c r="AQ6528" t="s">
        <v>256</v>
      </c>
      <c r="AR6528" t="s">
        <v>257</v>
      </c>
      <c r="AS6528" t="s">
        <v>256</v>
      </c>
      <c r="AT6528" t="s">
        <v>257</v>
      </c>
      <c r="AU6528">
        <v>10600</v>
      </c>
      <c r="AV6528" t="s">
        <v>68</v>
      </c>
      <c r="AW6528">
        <v>3</v>
      </c>
      <c r="AX6528">
        <v>3</v>
      </c>
      <c r="AY6528">
        <v>2003</v>
      </c>
      <c r="AZ6528">
        <v>2</v>
      </c>
      <c r="BA6528" t="str">
        <f t="shared" si="202"/>
        <v>20032</v>
      </c>
      <c r="BB6528" t="str">
        <f t="shared" si="203"/>
        <v>20032Northwest Airlines Inc.</v>
      </c>
      <c r="BC6528" t="e">
        <f>#N/A</f>
        <v>#N/A</v>
      </c>
      <c r="BD6528" t="e">
        <f>#N/A</f>
        <v>#N/A</v>
      </c>
      <c r="BE6528" t="e">
        <f>#N/A</f>
        <v>#N/A</v>
      </c>
      <c r="BF6528" t="e">
        <f>#N/A</f>
        <v>#N/A</v>
      </c>
      <c r="BG6528" t="e">
        <f>#N/A</f>
        <v>#N/A</v>
      </c>
    </row>
    <row r="6529" spans="1:59">
      <c r="A6529">
        <v>46193</v>
      </c>
      <c r="B6529">
        <v>33490</v>
      </c>
      <c r="C6529">
        <v>220604</v>
      </c>
      <c r="D6529">
        <v>1455</v>
      </c>
      <c r="E6529">
        <v>18688</v>
      </c>
      <c r="F6529">
        <v>17615</v>
      </c>
      <c r="G6529">
        <v>1073</v>
      </c>
      <c r="H6529">
        <v>32811</v>
      </c>
      <c r="I6529">
        <v>32811</v>
      </c>
      <c r="K6529">
        <v>1146</v>
      </c>
      <c r="L6529">
        <v>1202</v>
      </c>
      <c r="M6529">
        <v>-56</v>
      </c>
      <c r="O6529">
        <v>26019</v>
      </c>
      <c r="P6529">
        <v>300723</v>
      </c>
      <c r="Q6529">
        <v>92229</v>
      </c>
      <c r="R6529">
        <v>30509</v>
      </c>
      <c r="S6529">
        <v>36541</v>
      </c>
      <c r="T6529">
        <v>53798</v>
      </c>
      <c r="U6529">
        <v>28032</v>
      </c>
      <c r="V6529">
        <v>9525</v>
      </c>
      <c r="X6529">
        <v>16516</v>
      </c>
      <c r="Y6529">
        <v>83</v>
      </c>
      <c r="Z6529">
        <v>267233</v>
      </c>
      <c r="AA6529">
        <v>-11108</v>
      </c>
      <c r="AB6529">
        <v>-1917</v>
      </c>
      <c r="AC6529">
        <v>-2024</v>
      </c>
      <c r="AF6529">
        <v>27752</v>
      </c>
      <c r="AG6529">
        <v>12703</v>
      </c>
      <c r="AH6529">
        <v>46193</v>
      </c>
      <c r="AJ6529">
        <v>46193</v>
      </c>
      <c r="AN6529">
        <v>46193</v>
      </c>
      <c r="AP6529">
        <v>19386</v>
      </c>
      <c r="AQ6529" t="s">
        <v>256</v>
      </c>
      <c r="AR6529" t="s">
        <v>257</v>
      </c>
      <c r="AS6529" t="s">
        <v>256</v>
      </c>
      <c r="AT6529" t="s">
        <v>257</v>
      </c>
      <c r="AU6529">
        <v>10601</v>
      </c>
      <c r="AV6529" t="s">
        <v>69</v>
      </c>
      <c r="AW6529">
        <v>3</v>
      </c>
      <c r="AX6529">
        <v>3</v>
      </c>
      <c r="AY6529">
        <v>2003</v>
      </c>
      <c r="AZ6529">
        <v>2</v>
      </c>
      <c r="BA6529" t="str">
        <f t="shared" si="202"/>
        <v>20032</v>
      </c>
      <c r="BB6529" t="str">
        <f t="shared" si="203"/>
        <v>20032Northwest Airlines Inc.</v>
      </c>
      <c r="BC6529" t="e">
        <f>#N/A</f>
        <v>#N/A</v>
      </c>
      <c r="BD6529" t="e">
        <f>#N/A</f>
        <v>#N/A</v>
      </c>
      <c r="BE6529" t="e">
        <f>#N/A</f>
        <v>#N/A</v>
      </c>
      <c r="BF6529" t="e">
        <f>#N/A</f>
        <v>#N/A</v>
      </c>
      <c r="BG6529" t="e">
        <f>#N/A</f>
        <v>#N/A</v>
      </c>
    </row>
    <row r="6530" spans="1:59">
      <c r="A6530">
        <v>270825</v>
      </c>
      <c r="B6530">
        <v>3387</v>
      </c>
      <c r="C6530">
        <v>1331720</v>
      </c>
      <c r="D6530">
        <v>9169</v>
      </c>
      <c r="E6530">
        <v>51819</v>
      </c>
      <c r="F6530">
        <v>47391</v>
      </c>
      <c r="G6530">
        <v>4428</v>
      </c>
      <c r="H6530">
        <v>7171</v>
      </c>
      <c r="I6530">
        <v>7171</v>
      </c>
      <c r="K6530">
        <v>35994</v>
      </c>
      <c r="L6530">
        <v>29234</v>
      </c>
      <c r="M6530">
        <v>6760</v>
      </c>
      <c r="O6530">
        <v>84215</v>
      </c>
      <c r="P6530">
        <v>1520088</v>
      </c>
      <c r="Q6530">
        <v>484381</v>
      </c>
      <c r="R6530">
        <v>139264</v>
      </c>
      <c r="S6530">
        <v>138446</v>
      </c>
      <c r="T6530">
        <v>363792</v>
      </c>
      <c r="U6530">
        <v>160088</v>
      </c>
      <c r="V6530">
        <v>73820</v>
      </c>
      <c r="X6530">
        <v>114405</v>
      </c>
      <c r="Y6530">
        <v>42505</v>
      </c>
      <c r="Z6530">
        <v>1516701</v>
      </c>
      <c r="AA6530">
        <v>-70340</v>
      </c>
      <c r="AB6530">
        <v>-5566</v>
      </c>
      <c r="AC6530">
        <v>722</v>
      </c>
      <c r="AF6530">
        <v>342630</v>
      </c>
      <c r="AG6530">
        <v>267446</v>
      </c>
      <c r="AH6530">
        <v>270833</v>
      </c>
      <c r="AI6530">
        <v>8</v>
      </c>
      <c r="AJ6530">
        <v>270825</v>
      </c>
      <c r="AN6530">
        <v>270825</v>
      </c>
      <c r="AP6530">
        <v>19386</v>
      </c>
      <c r="AQ6530" t="s">
        <v>256</v>
      </c>
      <c r="AR6530" t="s">
        <v>257</v>
      </c>
      <c r="AS6530" t="s">
        <v>256</v>
      </c>
      <c r="AT6530" t="s">
        <v>257</v>
      </c>
      <c r="AU6530">
        <v>1600</v>
      </c>
      <c r="AV6530" t="s">
        <v>61</v>
      </c>
      <c r="AW6530">
        <v>3</v>
      </c>
      <c r="AX6530">
        <v>3</v>
      </c>
      <c r="AY6530">
        <v>2003</v>
      </c>
      <c r="AZ6530">
        <v>2</v>
      </c>
      <c r="BA6530" t="str">
        <f t="shared" ref="BA6530:BA6593" si="204">CONCATENATE(AY6530,AZ6530)</f>
        <v>20032</v>
      </c>
      <c r="BB6530" t="str">
        <f t="shared" ref="BB6530:BB6593" si="205">CONCATENATE(BA6530,AR6530)</f>
        <v>20032Northwest Airlines Inc.</v>
      </c>
      <c r="BC6530" t="e">
        <f>#N/A</f>
        <v>#N/A</v>
      </c>
      <c r="BD6530" t="e">
        <f>#N/A</f>
        <v>#N/A</v>
      </c>
      <c r="BE6530" t="e">
        <f>#N/A</f>
        <v>#N/A</v>
      </c>
      <c r="BF6530" t="e">
        <f>#N/A</f>
        <v>#N/A</v>
      </c>
      <c r="BG6530" t="e">
        <f>#N/A</f>
        <v>#N/A</v>
      </c>
    </row>
    <row r="6531" spans="1:59">
      <c r="A6531">
        <v>2068</v>
      </c>
      <c r="B6531">
        <v>12084</v>
      </c>
      <c r="C6531">
        <v>421986</v>
      </c>
      <c r="D6531">
        <v>6660</v>
      </c>
      <c r="E6531">
        <v>110239</v>
      </c>
      <c r="F6531">
        <v>107016</v>
      </c>
      <c r="G6531">
        <v>3223</v>
      </c>
      <c r="H6531">
        <v>-242</v>
      </c>
      <c r="I6531">
        <v>-242</v>
      </c>
      <c r="K6531">
        <v>3300</v>
      </c>
      <c r="L6531">
        <v>2734</v>
      </c>
      <c r="M6531">
        <v>566</v>
      </c>
      <c r="O6531">
        <v>15306</v>
      </c>
      <c r="P6531">
        <v>557249</v>
      </c>
      <c r="Q6531">
        <v>222077</v>
      </c>
      <c r="R6531">
        <v>38366</v>
      </c>
      <c r="S6531">
        <v>64951</v>
      </c>
      <c r="T6531">
        <v>114842</v>
      </c>
      <c r="U6531">
        <v>61571</v>
      </c>
      <c r="V6531">
        <v>19983</v>
      </c>
      <c r="X6531">
        <v>18690</v>
      </c>
      <c r="Y6531">
        <v>4685</v>
      </c>
      <c r="Z6531">
        <v>545165</v>
      </c>
      <c r="AA6531">
        <v>-22279</v>
      </c>
      <c r="AB6531">
        <v>-2263</v>
      </c>
      <c r="AC6531">
        <v>8064</v>
      </c>
      <c r="AF6531">
        <v>6462</v>
      </c>
      <c r="AG6531">
        <v>-10016</v>
      </c>
      <c r="AH6531">
        <v>2068</v>
      </c>
      <c r="AJ6531">
        <v>2068</v>
      </c>
      <c r="AN6531">
        <v>2068</v>
      </c>
      <c r="AP6531">
        <v>19386</v>
      </c>
      <c r="AQ6531" t="s">
        <v>256</v>
      </c>
      <c r="AR6531" t="s">
        <v>257</v>
      </c>
      <c r="AS6531" t="s">
        <v>256</v>
      </c>
      <c r="AT6531" t="s">
        <v>257</v>
      </c>
      <c r="AU6531">
        <v>10600</v>
      </c>
      <c r="AV6531" t="s">
        <v>68</v>
      </c>
      <c r="AW6531">
        <v>3</v>
      </c>
      <c r="AX6531">
        <v>3</v>
      </c>
      <c r="AY6531">
        <v>2003</v>
      </c>
      <c r="AZ6531">
        <v>3</v>
      </c>
      <c r="BA6531" t="str">
        <f t="shared" si="204"/>
        <v>20033</v>
      </c>
      <c r="BB6531" t="str">
        <f t="shared" si="205"/>
        <v>20033Northwest Airlines Inc.</v>
      </c>
      <c r="BC6531" t="e">
        <f>#N/A</f>
        <v>#N/A</v>
      </c>
      <c r="BD6531" t="e">
        <f>#N/A</f>
        <v>#N/A</v>
      </c>
      <c r="BE6531" t="e">
        <f>#N/A</f>
        <v>#N/A</v>
      </c>
      <c r="BF6531" t="e">
        <f>#N/A</f>
        <v>#N/A</v>
      </c>
      <c r="BG6531" t="e">
        <f>#N/A</f>
        <v>#N/A</v>
      </c>
    </row>
    <row r="6532" spans="1:59">
      <c r="A6532">
        <v>23598</v>
      </c>
      <c r="B6532">
        <v>86812</v>
      </c>
      <c r="C6532">
        <v>1395842</v>
      </c>
      <c r="D6532">
        <v>5343</v>
      </c>
      <c r="E6532">
        <v>60317</v>
      </c>
      <c r="F6532">
        <v>55703</v>
      </c>
      <c r="G6532">
        <v>4614</v>
      </c>
      <c r="H6532">
        <v>6183</v>
      </c>
      <c r="I6532">
        <v>6183</v>
      </c>
      <c r="K6532">
        <v>55678</v>
      </c>
      <c r="L6532">
        <v>47164</v>
      </c>
      <c r="M6532">
        <v>8514</v>
      </c>
      <c r="O6532">
        <v>79429</v>
      </c>
      <c r="P6532">
        <v>1602792</v>
      </c>
      <c r="Q6532">
        <v>488735</v>
      </c>
      <c r="R6532">
        <v>158929</v>
      </c>
      <c r="S6532">
        <v>141627</v>
      </c>
      <c r="T6532">
        <v>355593</v>
      </c>
      <c r="U6532">
        <v>162751</v>
      </c>
      <c r="V6532">
        <v>70550</v>
      </c>
      <c r="X6532">
        <v>95510</v>
      </c>
      <c r="Y6532">
        <v>42285</v>
      </c>
      <c r="Z6532">
        <v>1515980</v>
      </c>
      <c r="AA6532">
        <v>-70076</v>
      </c>
      <c r="AB6532">
        <v>-1175</v>
      </c>
      <c r="AC6532">
        <v>-156</v>
      </c>
      <c r="AF6532">
        <v>8195</v>
      </c>
      <c r="AG6532">
        <v>-63212</v>
      </c>
      <c r="AH6532">
        <v>23600</v>
      </c>
      <c r="AI6532">
        <v>2</v>
      </c>
      <c r="AJ6532">
        <v>23598</v>
      </c>
      <c r="AN6532">
        <v>23598</v>
      </c>
      <c r="AP6532">
        <v>19386</v>
      </c>
      <c r="AQ6532" t="s">
        <v>256</v>
      </c>
      <c r="AR6532" t="s">
        <v>257</v>
      </c>
      <c r="AS6532" t="s">
        <v>256</v>
      </c>
      <c r="AT6532" t="s">
        <v>257</v>
      </c>
      <c r="AU6532">
        <v>1600</v>
      </c>
      <c r="AV6532" t="s">
        <v>61</v>
      </c>
      <c r="AW6532">
        <v>3</v>
      </c>
      <c r="AX6532">
        <v>3</v>
      </c>
      <c r="AY6532">
        <v>2003</v>
      </c>
      <c r="AZ6532">
        <v>3</v>
      </c>
      <c r="BA6532" t="str">
        <f t="shared" si="204"/>
        <v>20033</v>
      </c>
      <c r="BB6532" t="str">
        <f t="shared" si="205"/>
        <v>20033Northwest Airlines Inc.</v>
      </c>
      <c r="BC6532" t="e">
        <f>#N/A</f>
        <v>#N/A</v>
      </c>
      <c r="BD6532" t="e">
        <f>#N/A</f>
        <v>#N/A</v>
      </c>
      <c r="BE6532" t="e">
        <f>#N/A</f>
        <v>#N/A</v>
      </c>
      <c r="BF6532" t="e">
        <f>#N/A</f>
        <v>#N/A</v>
      </c>
      <c r="BG6532" t="e">
        <f>#N/A</f>
        <v>#N/A</v>
      </c>
    </row>
    <row r="6533" spans="1:59">
      <c r="A6533">
        <v>28995</v>
      </c>
      <c r="B6533">
        <v>39810</v>
      </c>
      <c r="C6533">
        <v>280808</v>
      </c>
      <c r="D6533">
        <v>1176</v>
      </c>
      <c r="E6533">
        <v>20855</v>
      </c>
      <c r="F6533">
        <v>19492</v>
      </c>
      <c r="G6533">
        <v>1363</v>
      </c>
      <c r="H6533">
        <v>-314</v>
      </c>
      <c r="I6533">
        <v>-314</v>
      </c>
      <c r="K6533">
        <v>2293</v>
      </c>
      <c r="L6533">
        <v>1851</v>
      </c>
      <c r="M6533">
        <v>442</v>
      </c>
      <c r="O6533">
        <v>4038</v>
      </c>
      <c r="P6533">
        <v>308856</v>
      </c>
      <c r="Q6533">
        <v>80026</v>
      </c>
      <c r="R6533">
        <v>29535</v>
      </c>
      <c r="S6533">
        <v>43029</v>
      </c>
      <c r="T6533">
        <v>57582</v>
      </c>
      <c r="U6533">
        <v>31089</v>
      </c>
      <c r="V6533">
        <v>9532</v>
      </c>
      <c r="X6533">
        <v>18216</v>
      </c>
      <c r="Y6533">
        <v>37</v>
      </c>
      <c r="Z6533">
        <v>269046</v>
      </c>
      <c r="AA6533">
        <v>-12113</v>
      </c>
      <c r="AB6533">
        <v>-1263</v>
      </c>
      <c r="AC6533">
        <v>-872</v>
      </c>
      <c r="AF6533">
        <v>3433</v>
      </c>
      <c r="AG6533">
        <v>-10815</v>
      </c>
      <c r="AH6533">
        <v>28995</v>
      </c>
      <c r="AJ6533">
        <v>28995</v>
      </c>
      <c r="AN6533">
        <v>28995</v>
      </c>
      <c r="AP6533">
        <v>19386</v>
      </c>
      <c r="AQ6533" t="s">
        <v>256</v>
      </c>
      <c r="AR6533" t="s">
        <v>257</v>
      </c>
      <c r="AS6533" t="s">
        <v>256</v>
      </c>
      <c r="AT6533" t="s">
        <v>257</v>
      </c>
      <c r="AU6533">
        <v>10601</v>
      </c>
      <c r="AV6533" t="s">
        <v>69</v>
      </c>
      <c r="AW6533">
        <v>3</v>
      </c>
      <c r="AX6533">
        <v>3</v>
      </c>
      <c r="AY6533">
        <v>2003</v>
      </c>
      <c r="AZ6533">
        <v>3</v>
      </c>
      <c r="BA6533" t="str">
        <f t="shared" si="204"/>
        <v>20033</v>
      </c>
      <c r="BB6533" t="str">
        <f t="shared" si="205"/>
        <v>20033Northwest Airlines Inc.</v>
      </c>
      <c r="BC6533" t="e">
        <f>#N/A</f>
        <v>#N/A</v>
      </c>
      <c r="BD6533" t="e">
        <f>#N/A</f>
        <v>#N/A</v>
      </c>
      <c r="BE6533" t="e">
        <f>#N/A</f>
        <v>#N/A</v>
      </c>
      <c r="BF6533" t="e">
        <f>#N/A</f>
        <v>#N/A</v>
      </c>
      <c r="BG6533" t="e">
        <f>#N/A</f>
        <v>#N/A</v>
      </c>
    </row>
    <row r="6534" spans="1:59">
      <c r="A6534">
        <v>-27428</v>
      </c>
      <c r="B6534">
        <v>-65130</v>
      </c>
      <c r="C6534">
        <v>366593</v>
      </c>
      <c r="D6534">
        <v>6446</v>
      </c>
      <c r="E6534">
        <v>115405</v>
      </c>
      <c r="F6534">
        <v>112387</v>
      </c>
      <c r="G6534">
        <v>3018</v>
      </c>
      <c r="K6534">
        <v>3170</v>
      </c>
      <c r="L6534">
        <v>2577</v>
      </c>
      <c r="M6534">
        <v>593</v>
      </c>
      <c r="O6534">
        <v>15472</v>
      </c>
      <c r="P6534">
        <v>507086</v>
      </c>
      <c r="Q6534">
        <v>229169</v>
      </c>
      <c r="R6534">
        <v>40936</v>
      </c>
      <c r="S6534">
        <v>62020</v>
      </c>
      <c r="T6534">
        <v>126821</v>
      </c>
      <c r="U6534">
        <v>63248</v>
      </c>
      <c r="V6534">
        <v>24110</v>
      </c>
      <c r="X6534">
        <v>22115</v>
      </c>
      <c r="Y6534">
        <v>3797</v>
      </c>
      <c r="Z6534">
        <v>572216</v>
      </c>
      <c r="AA6534">
        <v>-24294</v>
      </c>
      <c r="AB6534">
        <v>-3045</v>
      </c>
      <c r="AC6534">
        <v>5428</v>
      </c>
      <c r="AF6534">
        <v>59640</v>
      </c>
      <c r="AG6534">
        <v>37729</v>
      </c>
      <c r="AH6534">
        <v>-27401</v>
      </c>
      <c r="AI6534">
        <v>27</v>
      </c>
      <c r="AJ6534">
        <v>-27428</v>
      </c>
      <c r="AN6534">
        <v>-27428</v>
      </c>
      <c r="AP6534">
        <v>19386</v>
      </c>
      <c r="AQ6534" t="s">
        <v>256</v>
      </c>
      <c r="AR6534" t="s">
        <v>257</v>
      </c>
      <c r="AS6534" t="s">
        <v>256</v>
      </c>
      <c r="AT6534" t="s">
        <v>257</v>
      </c>
      <c r="AU6534">
        <v>10600</v>
      </c>
      <c r="AV6534" t="s">
        <v>68</v>
      </c>
      <c r="AW6534">
        <v>3</v>
      </c>
      <c r="AX6534">
        <v>3</v>
      </c>
      <c r="AY6534">
        <v>2003</v>
      </c>
      <c r="AZ6534">
        <v>4</v>
      </c>
      <c r="BA6534" t="str">
        <f t="shared" si="204"/>
        <v>20034</v>
      </c>
      <c r="BB6534" t="str">
        <f t="shared" si="205"/>
        <v>20034Northwest Airlines Inc.</v>
      </c>
      <c r="BC6534" t="e">
        <f>#N/A</f>
        <v>#N/A</v>
      </c>
      <c r="BD6534" t="e">
        <f>#N/A</f>
        <v>#N/A</v>
      </c>
      <c r="BE6534" t="e">
        <f>#N/A</f>
        <v>#N/A</v>
      </c>
      <c r="BF6534" t="e">
        <f>#N/A</f>
        <v>#N/A</v>
      </c>
      <c r="BG6534" t="e">
        <f>#N/A</f>
        <v>#N/A</v>
      </c>
    </row>
    <row r="6535" spans="1:59">
      <c r="A6535">
        <v>65393</v>
      </c>
      <c r="B6535">
        <v>53992</v>
      </c>
      <c r="C6535">
        <v>211758</v>
      </c>
      <c r="D6535">
        <v>1077</v>
      </c>
      <c r="E6535">
        <v>23272</v>
      </c>
      <c r="F6535">
        <v>22166</v>
      </c>
      <c r="G6535">
        <v>1106</v>
      </c>
      <c r="H6535">
        <v>-214</v>
      </c>
      <c r="I6535">
        <v>-214</v>
      </c>
      <c r="K6535">
        <v>1735</v>
      </c>
      <c r="L6535">
        <v>1365</v>
      </c>
      <c r="M6535">
        <v>370</v>
      </c>
      <c r="O6535">
        <v>52357</v>
      </c>
      <c r="P6535">
        <v>289985</v>
      </c>
      <c r="Q6535">
        <v>78421</v>
      </c>
      <c r="R6535">
        <v>21374</v>
      </c>
      <c r="S6535">
        <v>33805</v>
      </c>
      <c r="T6535">
        <v>53650</v>
      </c>
      <c r="U6535">
        <v>26321</v>
      </c>
      <c r="V6535">
        <v>10193</v>
      </c>
      <c r="X6535">
        <v>12143</v>
      </c>
      <c r="Y6535">
        <v>86</v>
      </c>
      <c r="Z6535">
        <v>235993</v>
      </c>
      <c r="AA6535">
        <v>-11264</v>
      </c>
      <c r="AB6535">
        <v>-1416</v>
      </c>
      <c r="AC6535">
        <v>-3362</v>
      </c>
      <c r="AF6535">
        <v>27376</v>
      </c>
      <c r="AG6535">
        <v>11334</v>
      </c>
      <c r="AH6535">
        <v>65326</v>
      </c>
      <c r="AI6535">
        <v>-67</v>
      </c>
      <c r="AJ6535">
        <v>65393</v>
      </c>
      <c r="AN6535">
        <v>65393</v>
      </c>
      <c r="AP6535">
        <v>19386</v>
      </c>
      <c r="AQ6535" t="s">
        <v>256</v>
      </c>
      <c r="AR6535" t="s">
        <v>257</v>
      </c>
      <c r="AS6535" t="s">
        <v>256</v>
      </c>
      <c r="AT6535" t="s">
        <v>257</v>
      </c>
      <c r="AU6535">
        <v>10601</v>
      </c>
      <c r="AV6535" t="s">
        <v>69</v>
      </c>
      <c r="AW6535">
        <v>3</v>
      </c>
      <c r="AX6535">
        <v>3</v>
      </c>
      <c r="AY6535">
        <v>2003</v>
      </c>
      <c r="AZ6535">
        <v>4</v>
      </c>
      <c r="BA6535" t="str">
        <f t="shared" si="204"/>
        <v>20034</v>
      </c>
      <c r="BB6535" t="str">
        <f t="shared" si="205"/>
        <v>20034Northwest Airlines Inc.</v>
      </c>
      <c r="BC6535" t="e">
        <f>#N/A</f>
        <v>#N/A</v>
      </c>
      <c r="BD6535" t="e">
        <f>#N/A</f>
        <v>#N/A</v>
      </c>
      <c r="BE6535" t="e">
        <f>#N/A</f>
        <v>#N/A</v>
      </c>
      <c r="BF6535" t="e">
        <f>#N/A</f>
        <v>#N/A</v>
      </c>
      <c r="BG6535" t="e">
        <f>#N/A</f>
        <v>#N/A</v>
      </c>
    </row>
    <row r="6536" spans="1:59">
      <c r="A6536">
        <v>557311</v>
      </c>
      <c r="B6536">
        <v>-3080</v>
      </c>
      <c r="C6536">
        <v>1344481</v>
      </c>
      <c r="D6536">
        <v>1411</v>
      </c>
      <c r="E6536">
        <v>67015</v>
      </c>
      <c r="F6536">
        <v>62337</v>
      </c>
      <c r="G6536">
        <v>4678</v>
      </c>
      <c r="H6536">
        <v>12669</v>
      </c>
      <c r="I6536">
        <v>11563</v>
      </c>
      <c r="J6536">
        <v>1106</v>
      </c>
      <c r="K6536">
        <v>38486</v>
      </c>
      <c r="L6536">
        <v>32694</v>
      </c>
      <c r="M6536">
        <v>5792</v>
      </c>
      <c r="O6536">
        <v>86381</v>
      </c>
      <c r="P6536">
        <v>1550443</v>
      </c>
      <c r="Q6536">
        <v>497594</v>
      </c>
      <c r="R6536">
        <v>183403</v>
      </c>
      <c r="S6536">
        <v>134650</v>
      </c>
      <c r="T6536">
        <v>389479</v>
      </c>
      <c r="U6536">
        <v>156464</v>
      </c>
      <c r="V6536">
        <v>54552</v>
      </c>
      <c r="X6536">
        <v>93754</v>
      </c>
      <c r="Y6536">
        <v>43627</v>
      </c>
      <c r="Z6536">
        <v>1553523</v>
      </c>
      <c r="AA6536">
        <v>-72559</v>
      </c>
      <c r="AB6536">
        <v>-2390</v>
      </c>
      <c r="AC6536">
        <v>931</v>
      </c>
      <c r="AF6536">
        <v>633752</v>
      </c>
      <c r="AG6536">
        <v>559734</v>
      </c>
      <c r="AH6536">
        <v>556654</v>
      </c>
      <c r="AI6536">
        <v>-657</v>
      </c>
      <c r="AJ6536">
        <v>557311</v>
      </c>
      <c r="AN6536">
        <v>557311</v>
      </c>
      <c r="AP6536">
        <v>19386</v>
      </c>
      <c r="AQ6536" t="s">
        <v>256</v>
      </c>
      <c r="AR6536" t="s">
        <v>257</v>
      </c>
      <c r="AS6536" t="s">
        <v>256</v>
      </c>
      <c r="AT6536" t="s">
        <v>257</v>
      </c>
      <c r="AU6536">
        <v>1600</v>
      </c>
      <c r="AV6536" t="s">
        <v>61</v>
      </c>
      <c r="AW6536">
        <v>3</v>
      </c>
      <c r="AX6536">
        <v>3</v>
      </c>
      <c r="AY6536">
        <v>2003</v>
      </c>
      <c r="AZ6536">
        <v>4</v>
      </c>
      <c r="BA6536" t="str">
        <f t="shared" si="204"/>
        <v>20034</v>
      </c>
      <c r="BB6536" t="str">
        <f t="shared" si="205"/>
        <v>20034Northwest Airlines Inc.</v>
      </c>
      <c r="BC6536" t="e">
        <f>#N/A</f>
        <v>#N/A</v>
      </c>
      <c r="BD6536" t="e">
        <f>#N/A</f>
        <v>#N/A</v>
      </c>
      <c r="BE6536" t="e">
        <f>#N/A</f>
        <v>#N/A</v>
      </c>
      <c r="BF6536" t="e">
        <f>#N/A</f>
        <v>#N/A</v>
      </c>
      <c r="BG6536" t="e">
        <f>#N/A</f>
        <v>#N/A</v>
      </c>
    </row>
    <row r="6537" spans="1:59">
      <c r="A6537">
        <v>-112536</v>
      </c>
      <c r="B6537">
        <v>-50564</v>
      </c>
      <c r="C6537">
        <v>1376155</v>
      </c>
      <c r="D6537">
        <v>526</v>
      </c>
      <c r="E6537">
        <v>57415</v>
      </c>
      <c r="F6537">
        <v>54187</v>
      </c>
      <c r="G6537">
        <v>3228</v>
      </c>
      <c r="H6537">
        <v>9155</v>
      </c>
      <c r="I6537">
        <v>9155</v>
      </c>
      <c r="K6537">
        <v>40525</v>
      </c>
      <c r="L6537">
        <v>34818</v>
      </c>
      <c r="M6537">
        <v>5707</v>
      </c>
      <c r="O6537">
        <v>286093</v>
      </c>
      <c r="P6537">
        <v>1769869</v>
      </c>
      <c r="Q6537">
        <v>561990</v>
      </c>
      <c r="R6537">
        <v>179679</v>
      </c>
      <c r="S6537">
        <v>141345</v>
      </c>
      <c r="T6537">
        <v>392742</v>
      </c>
      <c r="U6537">
        <v>149000</v>
      </c>
      <c r="V6537">
        <v>58857</v>
      </c>
      <c r="X6537">
        <v>93599</v>
      </c>
      <c r="Y6537">
        <v>243221</v>
      </c>
      <c r="Z6537">
        <v>1820433</v>
      </c>
      <c r="AA6537">
        <v>-79061</v>
      </c>
      <c r="AB6537">
        <v>-3443</v>
      </c>
      <c r="AC6537">
        <v>18476</v>
      </c>
      <c r="AF6537">
        <v>2585</v>
      </c>
      <c r="AG6537">
        <v>-61443</v>
      </c>
      <c r="AH6537">
        <v>-112007</v>
      </c>
      <c r="AI6537">
        <v>529</v>
      </c>
      <c r="AJ6537">
        <v>-112536</v>
      </c>
      <c r="AN6537">
        <v>-112536</v>
      </c>
      <c r="AP6537">
        <v>19386</v>
      </c>
      <c r="AQ6537" t="s">
        <v>256</v>
      </c>
      <c r="AR6537" t="s">
        <v>257</v>
      </c>
      <c r="AS6537" t="s">
        <v>256</v>
      </c>
      <c r="AT6537" t="s">
        <v>257</v>
      </c>
      <c r="AU6537">
        <v>1600</v>
      </c>
      <c r="AV6537" t="s">
        <v>61</v>
      </c>
      <c r="AW6537">
        <v>3</v>
      </c>
      <c r="AX6537">
        <v>3</v>
      </c>
      <c r="AY6537">
        <v>2004</v>
      </c>
      <c r="AZ6537">
        <v>1</v>
      </c>
      <c r="BA6537" t="str">
        <f t="shared" si="204"/>
        <v>20041</v>
      </c>
      <c r="BB6537" t="str">
        <f t="shared" si="205"/>
        <v>20041Northwest Airlines Inc.</v>
      </c>
      <c r="BC6537" t="e">
        <f>#N/A</f>
        <v>#N/A</v>
      </c>
      <c r="BD6537" t="e">
        <f>#N/A</f>
        <v>#N/A</v>
      </c>
      <c r="BE6537" t="e">
        <f>#N/A</f>
        <v>#N/A</v>
      </c>
      <c r="BF6537" t="e">
        <f>#N/A</f>
        <v>#N/A</v>
      </c>
      <c r="BG6537" t="e">
        <f>#N/A</f>
        <v>#N/A</v>
      </c>
    </row>
    <row r="6538" spans="1:59">
      <c r="A6538">
        <v>-92441</v>
      </c>
      <c r="B6538">
        <v>-53745</v>
      </c>
      <c r="C6538">
        <v>392538</v>
      </c>
      <c r="D6538">
        <v>6020</v>
      </c>
      <c r="E6538">
        <v>102819</v>
      </c>
      <c r="F6538">
        <v>100168</v>
      </c>
      <c r="G6538">
        <v>2651</v>
      </c>
      <c r="H6538">
        <v>1393</v>
      </c>
      <c r="I6538">
        <v>1393</v>
      </c>
      <c r="K6538">
        <v>3270</v>
      </c>
      <c r="L6538">
        <v>2798</v>
      </c>
      <c r="M6538">
        <v>472</v>
      </c>
      <c r="O6538">
        <v>50388</v>
      </c>
      <c r="P6538">
        <v>556428</v>
      </c>
      <c r="Q6538">
        <v>241545</v>
      </c>
      <c r="R6538">
        <v>28943</v>
      </c>
      <c r="S6538">
        <v>63458</v>
      </c>
      <c r="T6538">
        <v>122765</v>
      </c>
      <c r="U6538">
        <v>62192</v>
      </c>
      <c r="V6538">
        <v>19217</v>
      </c>
      <c r="X6538">
        <v>28290</v>
      </c>
      <c r="Y6538">
        <v>43763</v>
      </c>
      <c r="Z6538">
        <v>610173</v>
      </c>
      <c r="AA6538">
        <v>-23275</v>
      </c>
      <c r="AB6538">
        <v>-3197</v>
      </c>
      <c r="AC6538">
        <v>-17008</v>
      </c>
      <c r="AF6538">
        <v>5152</v>
      </c>
      <c r="AG6538">
        <v>-38328</v>
      </c>
      <c r="AH6538">
        <v>-92073</v>
      </c>
      <c r="AI6538">
        <v>368</v>
      </c>
      <c r="AJ6538">
        <v>-92441</v>
      </c>
      <c r="AN6538">
        <v>-92441</v>
      </c>
      <c r="AP6538">
        <v>19386</v>
      </c>
      <c r="AQ6538" t="s">
        <v>256</v>
      </c>
      <c r="AR6538" t="s">
        <v>257</v>
      </c>
      <c r="AS6538" t="s">
        <v>256</v>
      </c>
      <c r="AT6538" t="s">
        <v>257</v>
      </c>
      <c r="AU6538">
        <v>10600</v>
      </c>
      <c r="AV6538" t="s">
        <v>68</v>
      </c>
      <c r="AW6538">
        <v>3</v>
      </c>
      <c r="AX6538">
        <v>3</v>
      </c>
      <c r="AY6538">
        <v>2004</v>
      </c>
      <c r="AZ6538">
        <v>1</v>
      </c>
      <c r="BA6538" t="str">
        <f t="shared" si="204"/>
        <v>20041</v>
      </c>
      <c r="BB6538" t="str">
        <f t="shared" si="205"/>
        <v>20041Northwest Airlines Inc.</v>
      </c>
      <c r="BC6538" t="e">
        <f>#N/A</f>
        <v>#N/A</v>
      </c>
      <c r="BD6538" t="e">
        <f>#N/A</f>
        <v>#N/A</v>
      </c>
      <c r="BE6538" t="e">
        <f>#N/A</f>
        <v>#N/A</v>
      </c>
      <c r="BF6538" t="e">
        <f>#N/A</f>
        <v>#N/A</v>
      </c>
      <c r="BG6538" t="e">
        <f>#N/A</f>
        <v>#N/A</v>
      </c>
    </row>
    <row r="6539" spans="1:59">
      <c r="A6539">
        <v>-8150</v>
      </c>
      <c r="B6539">
        <v>2012</v>
      </c>
      <c r="C6539">
        <v>194183</v>
      </c>
      <c r="D6539">
        <v>566</v>
      </c>
      <c r="E6539">
        <v>21093</v>
      </c>
      <c r="F6539">
        <v>20325</v>
      </c>
      <c r="G6539">
        <v>768</v>
      </c>
      <c r="H6539">
        <v>669</v>
      </c>
      <c r="I6539">
        <v>669</v>
      </c>
      <c r="K6539">
        <v>1540</v>
      </c>
      <c r="L6539">
        <v>1325</v>
      </c>
      <c r="M6539">
        <v>215</v>
      </c>
      <c r="O6539">
        <v>36182</v>
      </c>
      <c r="P6539">
        <v>254233</v>
      </c>
      <c r="Q6539">
        <v>79805</v>
      </c>
      <c r="R6539">
        <v>20764</v>
      </c>
      <c r="S6539">
        <v>32519</v>
      </c>
      <c r="T6539">
        <v>53110</v>
      </c>
      <c r="U6539">
        <v>25768</v>
      </c>
      <c r="V6539">
        <v>7924</v>
      </c>
      <c r="X6539">
        <v>10044</v>
      </c>
      <c r="Y6539">
        <v>22287</v>
      </c>
      <c r="Z6539">
        <v>252221</v>
      </c>
      <c r="AA6539">
        <v>-10788</v>
      </c>
      <c r="AB6539">
        <v>-1504</v>
      </c>
      <c r="AC6539">
        <v>-247</v>
      </c>
      <c r="AF6539">
        <v>2409</v>
      </c>
      <c r="AG6539">
        <v>-10130</v>
      </c>
      <c r="AH6539">
        <v>-8118</v>
      </c>
      <c r="AI6539">
        <v>32</v>
      </c>
      <c r="AJ6539">
        <v>-8150</v>
      </c>
      <c r="AN6539">
        <v>-8150</v>
      </c>
      <c r="AP6539">
        <v>19386</v>
      </c>
      <c r="AQ6539" t="s">
        <v>256</v>
      </c>
      <c r="AR6539" t="s">
        <v>257</v>
      </c>
      <c r="AS6539" t="s">
        <v>256</v>
      </c>
      <c r="AT6539" t="s">
        <v>257</v>
      </c>
      <c r="AU6539">
        <v>10601</v>
      </c>
      <c r="AV6539" t="s">
        <v>69</v>
      </c>
      <c r="AW6539">
        <v>3</v>
      </c>
      <c r="AX6539">
        <v>3</v>
      </c>
      <c r="AY6539">
        <v>2004</v>
      </c>
      <c r="AZ6539">
        <v>1</v>
      </c>
      <c r="BA6539" t="str">
        <f t="shared" si="204"/>
        <v>20041</v>
      </c>
      <c r="BB6539" t="str">
        <f t="shared" si="205"/>
        <v>20041Northwest Airlines Inc.</v>
      </c>
      <c r="BC6539" t="e">
        <f>#N/A</f>
        <v>#N/A</v>
      </c>
      <c r="BD6539" t="e">
        <f>#N/A</f>
        <v>#N/A</v>
      </c>
      <c r="BE6539" t="e">
        <f>#N/A</f>
        <v>#N/A</v>
      </c>
      <c r="BF6539" t="e">
        <f>#N/A</f>
        <v>#N/A</v>
      </c>
      <c r="BG6539" t="e">
        <f>#N/A</f>
        <v>#N/A</v>
      </c>
    </row>
    <row r="6540" spans="1:59">
      <c r="A6540">
        <v>-118658</v>
      </c>
      <c r="B6540">
        <v>-122873</v>
      </c>
      <c r="C6540">
        <v>429381</v>
      </c>
      <c r="D6540">
        <v>5430</v>
      </c>
      <c r="E6540">
        <v>109902</v>
      </c>
      <c r="F6540">
        <v>106883</v>
      </c>
      <c r="G6540">
        <v>3019</v>
      </c>
      <c r="K6540">
        <v>3364</v>
      </c>
      <c r="L6540">
        <v>2906</v>
      </c>
      <c r="M6540">
        <v>458</v>
      </c>
      <c r="O6540">
        <v>28984</v>
      </c>
      <c r="P6540">
        <v>577061</v>
      </c>
      <c r="Q6540">
        <v>267744</v>
      </c>
      <c r="R6540">
        <v>44111</v>
      </c>
      <c r="S6540">
        <v>68064</v>
      </c>
      <c r="T6540">
        <v>125610</v>
      </c>
      <c r="U6540">
        <v>67206</v>
      </c>
      <c r="V6540">
        <v>32170</v>
      </c>
      <c r="X6540">
        <v>77890</v>
      </c>
      <c r="Y6540">
        <v>17139</v>
      </c>
      <c r="Z6540">
        <v>699934</v>
      </c>
      <c r="AA6540">
        <v>-24197</v>
      </c>
      <c r="AB6540">
        <v>-3373</v>
      </c>
      <c r="AC6540">
        <v>25926</v>
      </c>
      <c r="AF6540">
        <v>5859</v>
      </c>
      <c r="AG6540">
        <v>4215</v>
      </c>
      <c r="AH6540">
        <v>-118658</v>
      </c>
      <c r="AJ6540">
        <v>-118658</v>
      </c>
      <c r="AN6540">
        <v>-118658</v>
      </c>
      <c r="AP6540">
        <v>19386</v>
      </c>
      <c r="AQ6540" t="s">
        <v>256</v>
      </c>
      <c r="AR6540" t="s">
        <v>257</v>
      </c>
      <c r="AS6540" t="s">
        <v>256</v>
      </c>
      <c r="AT6540" t="s">
        <v>257</v>
      </c>
      <c r="AU6540">
        <v>10600</v>
      </c>
      <c r="AV6540" t="s">
        <v>68</v>
      </c>
      <c r="AW6540">
        <v>3</v>
      </c>
      <c r="AX6540">
        <v>3</v>
      </c>
      <c r="AY6540">
        <v>2004</v>
      </c>
      <c r="AZ6540">
        <v>2</v>
      </c>
      <c r="BA6540" t="str">
        <f t="shared" si="204"/>
        <v>20042</v>
      </c>
      <c r="BB6540" t="str">
        <f t="shared" si="205"/>
        <v>20042Northwest Airlines Inc.</v>
      </c>
      <c r="BC6540" t="e">
        <f>#N/A</f>
        <v>#N/A</v>
      </c>
      <c r="BD6540" t="e">
        <f>#N/A</f>
        <v>#N/A</v>
      </c>
      <c r="BE6540" t="e">
        <f>#N/A</f>
        <v>#N/A</v>
      </c>
      <c r="BF6540" t="e">
        <f>#N/A</f>
        <v>#N/A</v>
      </c>
      <c r="BG6540" t="e">
        <f>#N/A</f>
        <v>#N/A</v>
      </c>
    </row>
    <row r="6541" spans="1:59">
      <c r="A6541">
        <v>-12107</v>
      </c>
      <c r="B6541">
        <v>84257</v>
      </c>
      <c r="C6541">
        <v>1485364</v>
      </c>
      <c r="D6541">
        <v>583</v>
      </c>
      <c r="E6541">
        <v>61450</v>
      </c>
      <c r="F6541">
        <v>57238</v>
      </c>
      <c r="G6541">
        <v>4212</v>
      </c>
      <c r="H6541">
        <v>5618</v>
      </c>
      <c r="I6541">
        <v>5618</v>
      </c>
      <c r="K6541">
        <v>44866</v>
      </c>
      <c r="L6541">
        <v>37362</v>
      </c>
      <c r="M6541">
        <v>7504</v>
      </c>
      <c r="O6541">
        <v>381374</v>
      </c>
      <c r="P6541">
        <v>1979255</v>
      </c>
      <c r="Q6541">
        <v>567497</v>
      </c>
      <c r="R6541">
        <v>171668</v>
      </c>
      <c r="S6541">
        <v>141152</v>
      </c>
      <c r="T6541">
        <v>367843</v>
      </c>
      <c r="U6541">
        <v>167045</v>
      </c>
      <c r="V6541">
        <v>74219</v>
      </c>
      <c r="X6541">
        <v>91153</v>
      </c>
      <c r="Y6541">
        <v>314421</v>
      </c>
      <c r="Z6541">
        <v>1894998</v>
      </c>
      <c r="AA6541">
        <v>-72140</v>
      </c>
      <c r="AB6541">
        <v>-2842</v>
      </c>
      <c r="AC6541">
        <v>-29255</v>
      </c>
      <c r="AF6541">
        <v>7840</v>
      </c>
      <c r="AG6541">
        <v>-96397</v>
      </c>
      <c r="AH6541">
        <v>-12140</v>
      </c>
      <c r="AI6541">
        <v>-33</v>
      </c>
      <c r="AJ6541">
        <v>-12107</v>
      </c>
      <c r="AN6541">
        <v>-12107</v>
      </c>
      <c r="AP6541">
        <v>19386</v>
      </c>
      <c r="AQ6541" t="s">
        <v>256</v>
      </c>
      <c r="AR6541" t="s">
        <v>257</v>
      </c>
      <c r="AS6541" t="s">
        <v>256</v>
      </c>
      <c r="AT6541" t="s">
        <v>257</v>
      </c>
      <c r="AU6541">
        <v>1600</v>
      </c>
      <c r="AV6541" t="s">
        <v>61</v>
      </c>
      <c r="AW6541">
        <v>3</v>
      </c>
      <c r="AX6541">
        <v>3</v>
      </c>
      <c r="AY6541">
        <v>2004</v>
      </c>
      <c r="AZ6541">
        <v>2</v>
      </c>
      <c r="BA6541" t="str">
        <f t="shared" si="204"/>
        <v>20042</v>
      </c>
      <c r="BB6541" t="str">
        <f t="shared" si="205"/>
        <v>20042Northwest Airlines Inc.</v>
      </c>
      <c r="BC6541" t="e">
        <f>#N/A</f>
        <v>#N/A</v>
      </c>
      <c r="BD6541" t="e">
        <f>#N/A</f>
        <v>#N/A</v>
      </c>
      <c r="BE6541" t="e">
        <f>#N/A</f>
        <v>#N/A</v>
      </c>
      <c r="BF6541" t="e">
        <f>#N/A</f>
        <v>#N/A</v>
      </c>
      <c r="BG6541" t="e">
        <f>#N/A</f>
        <v>#N/A</v>
      </c>
    </row>
    <row r="6542" spans="1:59">
      <c r="A6542">
        <v>24153</v>
      </c>
      <c r="B6542">
        <v>34241</v>
      </c>
      <c r="C6542">
        <v>265657</v>
      </c>
      <c r="D6542">
        <v>185</v>
      </c>
      <c r="E6542">
        <v>22829</v>
      </c>
      <c r="F6542">
        <v>21801</v>
      </c>
      <c r="G6542">
        <v>1028</v>
      </c>
      <c r="H6542">
        <v>-3500</v>
      </c>
      <c r="I6542">
        <v>-3500</v>
      </c>
      <c r="K6542">
        <v>2147</v>
      </c>
      <c r="L6542">
        <v>1849</v>
      </c>
      <c r="M6542">
        <v>298</v>
      </c>
      <c r="O6542">
        <v>16825</v>
      </c>
      <c r="P6542">
        <v>304143</v>
      </c>
      <c r="Q6542">
        <v>92479</v>
      </c>
      <c r="R6542">
        <v>13204</v>
      </c>
      <c r="S6542">
        <v>36905</v>
      </c>
      <c r="T6542">
        <v>55203</v>
      </c>
      <c r="U6542">
        <v>34539</v>
      </c>
      <c r="V6542">
        <v>13372</v>
      </c>
      <c r="X6542">
        <v>15907</v>
      </c>
      <c r="Y6542">
        <v>8293</v>
      </c>
      <c r="Z6542">
        <v>269902</v>
      </c>
      <c r="AA6542">
        <v>-10875</v>
      </c>
      <c r="AB6542">
        <v>-1537</v>
      </c>
      <c r="AC6542">
        <v>-230</v>
      </c>
      <c r="AF6542">
        <v>2554</v>
      </c>
      <c r="AG6542">
        <v>-10088</v>
      </c>
      <c r="AH6542">
        <v>24153</v>
      </c>
      <c r="AJ6542">
        <v>24153</v>
      </c>
      <c r="AN6542">
        <v>24153</v>
      </c>
      <c r="AP6542">
        <v>19386</v>
      </c>
      <c r="AQ6542" t="s">
        <v>256</v>
      </c>
      <c r="AR6542" t="s">
        <v>257</v>
      </c>
      <c r="AS6542" t="s">
        <v>256</v>
      </c>
      <c r="AT6542" t="s">
        <v>257</v>
      </c>
      <c r="AU6542">
        <v>10601</v>
      </c>
      <c r="AV6542" t="s">
        <v>69</v>
      </c>
      <c r="AW6542">
        <v>3</v>
      </c>
      <c r="AX6542">
        <v>3</v>
      </c>
      <c r="AY6542">
        <v>2004</v>
      </c>
      <c r="AZ6542">
        <v>2</v>
      </c>
      <c r="BA6542" t="str">
        <f t="shared" si="204"/>
        <v>20042</v>
      </c>
      <c r="BB6542" t="str">
        <f t="shared" si="205"/>
        <v>20042Northwest Airlines Inc.</v>
      </c>
      <c r="BC6542" t="e">
        <f>#N/A</f>
        <v>#N/A</v>
      </c>
      <c r="BD6542" t="e">
        <f>#N/A</f>
        <v>#N/A</v>
      </c>
      <c r="BE6542" t="e">
        <f>#N/A</f>
        <v>#N/A</v>
      </c>
      <c r="BF6542" t="e">
        <f>#N/A</f>
        <v>#N/A</v>
      </c>
      <c r="BG6542" t="e">
        <f>#N/A</f>
        <v>#N/A</v>
      </c>
    </row>
    <row r="6543" spans="1:59">
      <c r="A6543">
        <v>-42468</v>
      </c>
      <c r="B6543">
        <v>33387</v>
      </c>
      <c r="C6543">
        <v>1467891</v>
      </c>
      <c r="D6543">
        <v>427</v>
      </c>
      <c r="E6543">
        <v>67703</v>
      </c>
      <c r="F6543">
        <v>62598</v>
      </c>
      <c r="G6543">
        <v>5105</v>
      </c>
      <c r="H6543">
        <v>5347</v>
      </c>
      <c r="I6543">
        <v>5347</v>
      </c>
      <c r="K6543">
        <v>46450</v>
      </c>
      <c r="L6543">
        <v>37770</v>
      </c>
      <c r="M6543">
        <v>8680</v>
      </c>
      <c r="O6543">
        <v>450753</v>
      </c>
      <c r="P6543">
        <v>2038571</v>
      </c>
      <c r="Q6543">
        <v>622716</v>
      </c>
      <c r="R6543">
        <v>174650</v>
      </c>
      <c r="S6543">
        <v>146484</v>
      </c>
      <c r="T6543">
        <v>376205</v>
      </c>
      <c r="U6543">
        <v>163610</v>
      </c>
      <c r="V6543">
        <v>60137</v>
      </c>
      <c r="X6543">
        <v>85570</v>
      </c>
      <c r="Y6543">
        <v>375812</v>
      </c>
      <c r="Z6543">
        <v>2005184</v>
      </c>
      <c r="AA6543">
        <v>-75546</v>
      </c>
      <c r="AB6543">
        <v>-2199</v>
      </c>
      <c r="AC6543">
        <v>-4668</v>
      </c>
      <c r="AF6543">
        <v>6594</v>
      </c>
      <c r="AG6543">
        <v>-75819</v>
      </c>
      <c r="AH6543">
        <v>-42432</v>
      </c>
      <c r="AI6543">
        <v>36</v>
      </c>
      <c r="AJ6543">
        <v>-42468</v>
      </c>
      <c r="AN6543">
        <v>-42468</v>
      </c>
      <c r="AP6543">
        <v>19386</v>
      </c>
      <c r="AQ6543" t="s">
        <v>256</v>
      </c>
      <c r="AR6543" t="s">
        <v>257</v>
      </c>
      <c r="AS6543" t="s">
        <v>256</v>
      </c>
      <c r="AT6543" t="s">
        <v>257</v>
      </c>
      <c r="AU6543">
        <v>1600</v>
      </c>
      <c r="AV6543" t="s">
        <v>61</v>
      </c>
      <c r="AW6543">
        <v>3</v>
      </c>
      <c r="AX6543">
        <v>3</v>
      </c>
      <c r="AY6543">
        <v>2004</v>
      </c>
      <c r="AZ6543">
        <v>3</v>
      </c>
      <c r="BA6543" t="str">
        <f t="shared" si="204"/>
        <v>20043</v>
      </c>
      <c r="BB6543" t="str">
        <f t="shared" si="205"/>
        <v>20043Northwest Airlines Inc.</v>
      </c>
      <c r="BC6543" t="e">
        <f>#N/A</f>
        <v>#N/A</v>
      </c>
      <c r="BD6543" t="e">
        <f>#N/A</f>
        <v>#N/A</v>
      </c>
      <c r="BE6543" t="e">
        <f>#N/A</f>
        <v>#N/A</v>
      </c>
      <c r="BF6543" t="e">
        <f>#N/A</f>
        <v>#N/A</v>
      </c>
      <c r="BG6543" t="e">
        <f>#N/A</f>
        <v>#N/A</v>
      </c>
    </row>
    <row r="6544" spans="1:59">
      <c r="A6544">
        <v>-28369</v>
      </c>
      <c r="B6544">
        <v>-8064</v>
      </c>
      <c r="C6544">
        <v>530485</v>
      </c>
      <c r="D6544">
        <v>5573</v>
      </c>
      <c r="E6544">
        <v>123421</v>
      </c>
      <c r="F6544">
        <v>119588</v>
      </c>
      <c r="G6544">
        <v>3833</v>
      </c>
      <c r="K6544">
        <v>3962</v>
      </c>
      <c r="L6544">
        <v>3152</v>
      </c>
      <c r="M6544">
        <v>810</v>
      </c>
      <c r="O6544">
        <v>15518</v>
      </c>
      <c r="P6544">
        <v>678959</v>
      </c>
      <c r="Q6544">
        <v>301785</v>
      </c>
      <c r="R6544">
        <v>45807</v>
      </c>
      <c r="S6544">
        <v>74659</v>
      </c>
      <c r="T6544">
        <v>131614</v>
      </c>
      <c r="U6544">
        <v>78092</v>
      </c>
      <c r="V6544">
        <v>31509</v>
      </c>
      <c r="X6544">
        <v>20862</v>
      </c>
      <c r="Y6544">
        <v>2695</v>
      </c>
      <c r="Z6544">
        <v>687023</v>
      </c>
      <c r="AA6544">
        <v>-27005</v>
      </c>
      <c r="AB6544">
        <v>-4074</v>
      </c>
      <c r="AC6544">
        <v>2980</v>
      </c>
      <c r="AF6544">
        <v>7822</v>
      </c>
      <c r="AG6544">
        <v>-20277</v>
      </c>
      <c r="AH6544">
        <v>-28341</v>
      </c>
      <c r="AI6544">
        <v>28</v>
      </c>
      <c r="AJ6544">
        <v>-28369</v>
      </c>
      <c r="AN6544">
        <v>-28369</v>
      </c>
      <c r="AP6544">
        <v>19386</v>
      </c>
      <c r="AQ6544" t="s">
        <v>256</v>
      </c>
      <c r="AR6544" t="s">
        <v>257</v>
      </c>
      <c r="AS6544" t="s">
        <v>256</v>
      </c>
      <c r="AT6544" t="s">
        <v>257</v>
      </c>
      <c r="AU6544">
        <v>10600</v>
      </c>
      <c r="AV6544" t="s">
        <v>68</v>
      </c>
      <c r="AW6544">
        <v>3</v>
      </c>
      <c r="AX6544">
        <v>3</v>
      </c>
      <c r="AY6544">
        <v>2004</v>
      </c>
      <c r="AZ6544">
        <v>3</v>
      </c>
      <c r="BA6544" t="str">
        <f t="shared" si="204"/>
        <v>20043</v>
      </c>
      <c r="BB6544" t="str">
        <f t="shared" si="205"/>
        <v>20043Northwest Airlines Inc.</v>
      </c>
      <c r="BC6544" t="e">
        <f>#N/A</f>
        <v>#N/A</v>
      </c>
      <c r="BD6544" t="e">
        <f>#N/A</f>
        <v>#N/A</v>
      </c>
      <c r="BE6544" t="e">
        <f>#N/A</f>
        <v>#N/A</v>
      </c>
      <c r="BF6544" t="e">
        <f>#N/A</f>
        <v>#N/A</v>
      </c>
      <c r="BG6544" t="e">
        <f>#N/A</f>
        <v>#N/A</v>
      </c>
    </row>
    <row r="6545" spans="1:59">
      <c r="A6545">
        <v>50875</v>
      </c>
      <c r="B6545">
        <v>62403</v>
      </c>
      <c r="C6545">
        <v>298249</v>
      </c>
      <c r="D6545">
        <v>297</v>
      </c>
      <c r="E6545">
        <v>23156</v>
      </c>
      <c r="F6545">
        <v>21862</v>
      </c>
      <c r="G6545">
        <v>1294</v>
      </c>
      <c r="H6545">
        <v>340</v>
      </c>
      <c r="I6545">
        <v>340</v>
      </c>
      <c r="K6545">
        <v>2833</v>
      </c>
      <c r="L6545">
        <v>2296</v>
      </c>
      <c r="M6545">
        <v>537</v>
      </c>
      <c r="O6545">
        <v>14463</v>
      </c>
      <c r="P6545">
        <v>339338</v>
      </c>
      <c r="Q6545">
        <v>107226</v>
      </c>
      <c r="R6545">
        <v>13813</v>
      </c>
      <c r="S6545">
        <v>40142</v>
      </c>
      <c r="T6545">
        <v>58163</v>
      </c>
      <c r="U6545">
        <v>32653</v>
      </c>
      <c r="V6545">
        <v>13030</v>
      </c>
      <c r="X6545">
        <v>11801</v>
      </c>
      <c r="Y6545">
        <v>107</v>
      </c>
      <c r="Z6545">
        <v>276935</v>
      </c>
      <c r="AA6545">
        <v>-12012</v>
      </c>
      <c r="AB6545">
        <v>-1845</v>
      </c>
      <c r="AC6545">
        <v>-1142</v>
      </c>
      <c r="AF6545">
        <v>3420</v>
      </c>
      <c r="AG6545">
        <v>-11579</v>
      </c>
      <c r="AH6545">
        <v>50824</v>
      </c>
      <c r="AI6545">
        <v>-51</v>
      </c>
      <c r="AJ6545">
        <v>50875</v>
      </c>
      <c r="AN6545">
        <v>50875</v>
      </c>
      <c r="AP6545">
        <v>19386</v>
      </c>
      <c r="AQ6545" t="s">
        <v>256</v>
      </c>
      <c r="AR6545" t="s">
        <v>257</v>
      </c>
      <c r="AS6545" t="s">
        <v>256</v>
      </c>
      <c r="AT6545" t="s">
        <v>257</v>
      </c>
      <c r="AU6545">
        <v>10601</v>
      </c>
      <c r="AV6545" t="s">
        <v>69</v>
      </c>
      <c r="AW6545">
        <v>3</v>
      </c>
      <c r="AX6545">
        <v>3</v>
      </c>
      <c r="AY6545">
        <v>2004</v>
      </c>
      <c r="AZ6545">
        <v>3</v>
      </c>
      <c r="BA6545" t="str">
        <f t="shared" si="204"/>
        <v>20043</v>
      </c>
      <c r="BB6545" t="str">
        <f t="shared" si="205"/>
        <v>20043Northwest Airlines Inc.</v>
      </c>
      <c r="BC6545" t="e">
        <f>#N/A</f>
        <v>#N/A</v>
      </c>
      <c r="BD6545" t="e">
        <f>#N/A</f>
        <v>#N/A</v>
      </c>
      <c r="BE6545" t="e">
        <f>#N/A</f>
        <v>#N/A</v>
      </c>
      <c r="BF6545" t="e">
        <f>#N/A</f>
        <v>#N/A</v>
      </c>
      <c r="BG6545" t="e">
        <f>#N/A</f>
        <v>#N/A</v>
      </c>
    </row>
    <row r="6546" spans="1:59">
      <c r="A6546">
        <v>-192834</v>
      </c>
      <c r="B6546">
        <v>-221931</v>
      </c>
      <c r="C6546">
        <v>1335895</v>
      </c>
      <c r="D6546">
        <v>613</v>
      </c>
      <c r="E6546">
        <v>75844</v>
      </c>
      <c r="F6546">
        <v>70796</v>
      </c>
      <c r="G6546">
        <v>5048</v>
      </c>
      <c r="H6546">
        <v>6550</v>
      </c>
      <c r="I6546">
        <v>6550</v>
      </c>
      <c r="K6546">
        <v>47275</v>
      </c>
      <c r="L6546">
        <v>39001</v>
      </c>
      <c r="M6546">
        <v>8274</v>
      </c>
      <c r="O6546">
        <v>434035</v>
      </c>
      <c r="P6546">
        <v>1900212</v>
      </c>
      <c r="Q6546">
        <v>631929</v>
      </c>
      <c r="R6546">
        <v>186587</v>
      </c>
      <c r="S6546">
        <v>141267</v>
      </c>
      <c r="T6546">
        <v>376357</v>
      </c>
      <c r="U6546">
        <v>209030</v>
      </c>
      <c r="V6546">
        <v>58438</v>
      </c>
      <c r="X6546">
        <v>117973</v>
      </c>
      <c r="Y6546">
        <v>400562</v>
      </c>
      <c r="Z6546">
        <v>2122143</v>
      </c>
      <c r="AA6546">
        <v>-81918</v>
      </c>
      <c r="AB6546">
        <v>-1742</v>
      </c>
      <c r="AC6546">
        <v>43336</v>
      </c>
      <c r="AF6546">
        <v>69448</v>
      </c>
      <c r="AG6546">
        <v>29124</v>
      </c>
      <c r="AH6546">
        <v>-192807</v>
      </c>
      <c r="AI6546">
        <v>27</v>
      </c>
      <c r="AJ6546">
        <v>-192834</v>
      </c>
      <c r="AN6546">
        <v>-192834</v>
      </c>
      <c r="AP6546">
        <v>19386</v>
      </c>
      <c r="AQ6546" t="s">
        <v>256</v>
      </c>
      <c r="AR6546" t="s">
        <v>257</v>
      </c>
      <c r="AS6546" t="s">
        <v>256</v>
      </c>
      <c r="AT6546" t="s">
        <v>257</v>
      </c>
      <c r="AU6546">
        <v>1600</v>
      </c>
      <c r="AV6546" t="s">
        <v>61</v>
      </c>
      <c r="AW6546">
        <v>3</v>
      </c>
      <c r="AX6546">
        <v>3</v>
      </c>
      <c r="AY6546">
        <v>2004</v>
      </c>
      <c r="AZ6546">
        <v>4</v>
      </c>
      <c r="BA6546" t="str">
        <f t="shared" si="204"/>
        <v>20044</v>
      </c>
      <c r="BB6546" t="str">
        <f t="shared" si="205"/>
        <v>20044Northwest Airlines Inc.</v>
      </c>
      <c r="BC6546" t="e">
        <f>#N/A</f>
        <v>#N/A</v>
      </c>
      <c r="BD6546" t="e">
        <f>#N/A</f>
        <v>#N/A</v>
      </c>
      <c r="BE6546" t="e">
        <f>#N/A</f>
        <v>#N/A</v>
      </c>
      <c r="BF6546" t="e">
        <f>#N/A</f>
        <v>#N/A</v>
      </c>
      <c r="BG6546" t="e">
        <f>#N/A</f>
        <v>#N/A</v>
      </c>
    </row>
    <row r="6547" spans="1:59">
      <c r="A6547">
        <v>-168944</v>
      </c>
      <c r="B6547">
        <v>-137896</v>
      </c>
      <c r="C6547">
        <v>424856</v>
      </c>
      <c r="D6547">
        <v>6585</v>
      </c>
      <c r="E6547">
        <v>135507</v>
      </c>
      <c r="F6547">
        <v>132043</v>
      </c>
      <c r="G6547">
        <v>3464</v>
      </c>
      <c r="H6547">
        <v>2790</v>
      </c>
      <c r="I6547">
        <v>1535</v>
      </c>
      <c r="J6547">
        <v>1255</v>
      </c>
      <c r="K6547">
        <v>4374</v>
      </c>
      <c r="L6547">
        <v>3448</v>
      </c>
      <c r="M6547">
        <v>926</v>
      </c>
      <c r="O6547">
        <v>15295</v>
      </c>
      <c r="P6547">
        <v>589407</v>
      </c>
      <c r="Q6547">
        <v>311188</v>
      </c>
      <c r="R6547">
        <v>46751</v>
      </c>
      <c r="S6547">
        <v>74116</v>
      </c>
      <c r="T6547">
        <v>138060</v>
      </c>
      <c r="U6547">
        <v>84825</v>
      </c>
      <c r="V6547">
        <v>30962</v>
      </c>
      <c r="X6547">
        <v>39192</v>
      </c>
      <c r="Y6547">
        <v>2209</v>
      </c>
      <c r="Z6547">
        <v>727303</v>
      </c>
      <c r="AA6547">
        <v>-30152</v>
      </c>
      <c r="AB6547">
        <v>-5247</v>
      </c>
      <c r="AC6547">
        <v>-37617</v>
      </c>
      <c r="AF6547">
        <v>41968</v>
      </c>
      <c r="AG6547">
        <v>-31048</v>
      </c>
      <c r="AH6547">
        <v>-168944</v>
      </c>
      <c r="AJ6547">
        <v>-168944</v>
      </c>
      <c r="AN6547">
        <v>-168944</v>
      </c>
      <c r="AP6547">
        <v>19386</v>
      </c>
      <c r="AQ6547" t="s">
        <v>256</v>
      </c>
      <c r="AR6547" t="s">
        <v>257</v>
      </c>
      <c r="AS6547" t="s">
        <v>256</v>
      </c>
      <c r="AT6547" t="s">
        <v>257</v>
      </c>
      <c r="AU6547">
        <v>10600</v>
      </c>
      <c r="AV6547" t="s">
        <v>68</v>
      </c>
      <c r="AW6547">
        <v>3</v>
      </c>
      <c r="AX6547">
        <v>3</v>
      </c>
      <c r="AY6547">
        <v>2004</v>
      </c>
      <c r="AZ6547">
        <v>4</v>
      </c>
      <c r="BA6547" t="str">
        <f t="shared" si="204"/>
        <v>20044</v>
      </c>
      <c r="BB6547" t="str">
        <f t="shared" si="205"/>
        <v>20044Northwest Airlines Inc.</v>
      </c>
      <c r="BC6547" t="e">
        <f>#N/A</f>
        <v>#N/A</v>
      </c>
      <c r="BD6547" t="e">
        <f>#N/A</f>
        <v>#N/A</v>
      </c>
      <c r="BE6547" t="e">
        <f>#N/A</f>
        <v>#N/A</v>
      </c>
      <c r="BF6547" t="e">
        <f>#N/A</f>
        <v>#N/A</v>
      </c>
      <c r="BG6547" t="e">
        <f>#N/A</f>
        <v>#N/A</v>
      </c>
    </row>
    <row r="6548" spans="1:59">
      <c r="A6548">
        <v>-55820</v>
      </c>
      <c r="B6548">
        <v>-55224</v>
      </c>
      <c r="C6548">
        <v>231171</v>
      </c>
      <c r="D6548">
        <v>307</v>
      </c>
      <c r="E6548">
        <v>31848</v>
      </c>
      <c r="F6548">
        <v>30712</v>
      </c>
      <c r="G6548">
        <v>1136</v>
      </c>
      <c r="H6548">
        <v>-270</v>
      </c>
      <c r="I6548">
        <v>-270</v>
      </c>
      <c r="K6548">
        <v>2501</v>
      </c>
      <c r="L6548">
        <v>1888</v>
      </c>
      <c r="M6548">
        <v>613</v>
      </c>
      <c r="O6548">
        <v>12575</v>
      </c>
      <c r="P6548">
        <v>278132</v>
      </c>
      <c r="Q6548">
        <v>109905</v>
      </c>
      <c r="R6548">
        <v>14549</v>
      </c>
      <c r="S6548">
        <v>39884</v>
      </c>
      <c r="T6548">
        <v>61209</v>
      </c>
      <c r="U6548">
        <v>30467</v>
      </c>
      <c r="V6548">
        <v>12564</v>
      </c>
      <c r="X6548">
        <v>64686</v>
      </c>
      <c r="Y6548">
        <v>92</v>
      </c>
      <c r="Z6548">
        <v>333356</v>
      </c>
      <c r="AA6548">
        <v>-13230</v>
      </c>
      <c r="AB6548">
        <v>-2496</v>
      </c>
      <c r="AC6548">
        <v>-3189</v>
      </c>
      <c r="AF6548">
        <v>18319</v>
      </c>
      <c r="AG6548">
        <v>-596</v>
      </c>
      <c r="AH6548">
        <v>-55820</v>
      </c>
      <c r="AJ6548">
        <v>-55820</v>
      </c>
      <c r="AN6548">
        <v>-55820</v>
      </c>
      <c r="AP6548">
        <v>19386</v>
      </c>
      <c r="AQ6548" t="s">
        <v>256</v>
      </c>
      <c r="AR6548" t="s">
        <v>257</v>
      </c>
      <c r="AS6548" t="s">
        <v>256</v>
      </c>
      <c r="AT6548" t="s">
        <v>257</v>
      </c>
      <c r="AU6548">
        <v>10601</v>
      </c>
      <c r="AV6548" t="s">
        <v>69</v>
      </c>
      <c r="AW6548">
        <v>3</v>
      </c>
      <c r="AX6548">
        <v>3</v>
      </c>
      <c r="AY6548">
        <v>2004</v>
      </c>
      <c r="AZ6548">
        <v>4</v>
      </c>
      <c r="BA6548" t="str">
        <f t="shared" si="204"/>
        <v>20044</v>
      </c>
      <c r="BB6548" t="str">
        <f t="shared" si="205"/>
        <v>20044Northwest Airlines Inc.</v>
      </c>
      <c r="BC6548" t="e">
        <f>#N/A</f>
        <v>#N/A</v>
      </c>
      <c r="BD6548" t="e">
        <f>#N/A</f>
        <v>#N/A</v>
      </c>
      <c r="BE6548" t="e">
        <f>#N/A</f>
        <v>#N/A</v>
      </c>
      <c r="BF6548" t="e">
        <f>#N/A</f>
        <v>#N/A</v>
      </c>
      <c r="BG6548" t="e">
        <f>#N/A</f>
        <v>#N/A</v>
      </c>
    </row>
    <row r="6549" spans="1:59">
      <c r="A6549">
        <v>-399849</v>
      </c>
      <c r="B6549">
        <v>-206414</v>
      </c>
      <c r="C6549">
        <v>1348769</v>
      </c>
      <c r="D6549">
        <v>462</v>
      </c>
      <c r="E6549">
        <v>64789</v>
      </c>
      <c r="F6549">
        <v>60772</v>
      </c>
      <c r="G6549">
        <v>4017</v>
      </c>
      <c r="H6549">
        <v>14142</v>
      </c>
      <c r="I6549">
        <v>14142</v>
      </c>
      <c r="K6549">
        <v>55816</v>
      </c>
      <c r="L6549">
        <v>47614</v>
      </c>
      <c r="M6549">
        <v>8202</v>
      </c>
      <c r="O6549">
        <v>423483</v>
      </c>
      <c r="P6549">
        <v>1907461</v>
      </c>
      <c r="Q6549">
        <v>638703</v>
      </c>
      <c r="R6549">
        <v>200893</v>
      </c>
      <c r="S6549">
        <v>144619</v>
      </c>
      <c r="T6549">
        <v>402137</v>
      </c>
      <c r="U6549">
        <v>162827</v>
      </c>
      <c r="V6549">
        <v>52871</v>
      </c>
      <c r="X6549">
        <v>97179</v>
      </c>
      <c r="Y6549">
        <v>414646</v>
      </c>
      <c r="Z6549">
        <v>2113875</v>
      </c>
      <c r="AA6549">
        <v>-88902</v>
      </c>
      <c r="AB6549">
        <v>-903</v>
      </c>
      <c r="AC6549">
        <v>-30834</v>
      </c>
      <c r="AF6549">
        <v>-3710</v>
      </c>
      <c r="AG6549">
        <v>-124349</v>
      </c>
      <c r="AH6549">
        <v>-330763</v>
      </c>
      <c r="AI6549">
        <v>16</v>
      </c>
      <c r="AJ6549">
        <v>-330779</v>
      </c>
      <c r="AN6549">
        <v>-330779</v>
      </c>
      <c r="AO6549">
        <v>-69070</v>
      </c>
      <c r="AP6549">
        <v>19386</v>
      </c>
      <c r="AQ6549" t="s">
        <v>256</v>
      </c>
      <c r="AR6549" t="s">
        <v>257</v>
      </c>
      <c r="AS6549" t="s">
        <v>256</v>
      </c>
      <c r="AT6549" t="s">
        <v>257</v>
      </c>
      <c r="AU6549">
        <v>1600</v>
      </c>
      <c r="AV6549" t="s">
        <v>61</v>
      </c>
      <c r="AW6549">
        <v>3</v>
      </c>
      <c r="AX6549">
        <v>3</v>
      </c>
      <c r="AY6549">
        <v>2005</v>
      </c>
      <c r="AZ6549">
        <v>1</v>
      </c>
      <c r="BA6549" t="str">
        <f t="shared" si="204"/>
        <v>20051</v>
      </c>
      <c r="BB6549" t="str">
        <f t="shared" si="205"/>
        <v>20051Northwest Airlines Inc.</v>
      </c>
      <c r="BC6549" t="e">
        <f>#N/A</f>
        <v>#N/A</v>
      </c>
      <c r="BD6549" t="e">
        <f>#N/A</f>
        <v>#N/A</v>
      </c>
      <c r="BE6549" t="e">
        <f>#N/A</f>
        <v>#N/A</v>
      </c>
      <c r="BF6549" t="e">
        <f>#N/A</f>
        <v>#N/A</v>
      </c>
      <c r="BG6549" t="e">
        <f>#N/A</f>
        <v>#N/A</v>
      </c>
    </row>
    <row r="6550" spans="1:59">
      <c r="A6550">
        <v>-85417</v>
      </c>
      <c r="B6550">
        <v>-82019</v>
      </c>
      <c r="C6550">
        <v>454471</v>
      </c>
      <c r="D6550">
        <v>6007</v>
      </c>
      <c r="E6550">
        <v>116280</v>
      </c>
      <c r="F6550">
        <v>113142</v>
      </c>
      <c r="G6550">
        <v>3138</v>
      </c>
      <c r="K6550">
        <v>4904</v>
      </c>
      <c r="L6550">
        <v>3852</v>
      </c>
      <c r="M6550">
        <v>1052</v>
      </c>
      <c r="O6550">
        <v>12476</v>
      </c>
      <c r="P6550">
        <v>594138</v>
      </c>
      <c r="Q6550">
        <v>289708</v>
      </c>
      <c r="R6550">
        <v>51572</v>
      </c>
      <c r="S6550">
        <v>73458</v>
      </c>
      <c r="T6550">
        <v>136335</v>
      </c>
      <c r="U6550">
        <v>71282</v>
      </c>
      <c r="V6550">
        <v>30460</v>
      </c>
      <c r="X6550">
        <v>20968</v>
      </c>
      <c r="Y6550">
        <v>2374</v>
      </c>
      <c r="Z6550">
        <v>676157</v>
      </c>
      <c r="AA6550">
        <v>-30676</v>
      </c>
      <c r="AB6550">
        <v>-4971</v>
      </c>
      <c r="AC6550">
        <v>28902</v>
      </c>
      <c r="AF6550">
        <v>3347</v>
      </c>
      <c r="AG6550">
        <v>-3398</v>
      </c>
      <c r="AH6550">
        <v>-85417</v>
      </c>
      <c r="AJ6550">
        <v>-85417</v>
      </c>
      <c r="AN6550">
        <v>-85417</v>
      </c>
      <c r="AP6550">
        <v>19386</v>
      </c>
      <c r="AQ6550" t="s">
        <v>256</v>
      </c>
      <c r="AR6550" t="s">
        <v>257</v>
      </c>
      <c r="AS6550" t="s">
        <v>256</v>
      </c>
      <c r="AT6550" t="s">
        <v>257</v>
      </c>
      <c r="AU6550">
        <v>10600</v>
      </c>
      <c r="AV6550" t="s">
        <v>68</v>
      </c>
      <c r="AW6550">
        <v>3</v>
      </c>
      <c r="AX6550">
        <v>3</v>
      </c>
      <c r="AY6550">
        <v>2005</v>
      </c>
      <c r="AZ6550">
        <v>1</v>
      </c>
      <c r="BA6550" t="str">
        <f t="shared" si="204"/>
        <v>20051</v>
      </c>
      <c r="BB6550" t="str">
        <f t="shared" si="205"/>
        <v>20051Northwest Airlines Inc.</v>
      </c>
      <c r="BC6550" t="e">
        <f>#N/A</f>
        <v>#N/A</v>
      </c>
      <c r="BD6550" t="e">
        <f>#N/A</f>
        <v>#N/A</v>
      </c>
      <c r="BE6550" t="e">
        <f>#N/A</f>
        <v>#N/A</v>
      </c>
      <c r="BF6550" t="e">
        <f>#N/A</f>
        <v>#N/A</v>
      </c>
      <c r="BG6550" t="e">
        <f>#N/A</f>
        <v>#N/A</v>
      </c>
    </row>
    <row r="6551" spans="1:59">
      <c r="A6551">
        <v>-21405</v>
      </c>
      <c r="B6551">
        <v>-8149</v>
      </c>
      <c r="C6551">
        <v>223624</v>
      </c>
      <c r="D6551">
        <v>275</v>
      </c>
      <c r="E6551">
        <v>26397</v>
      </c>
      <c r="F6551">
        <v>25435</v>
      </c>
      <c r="G6551">
        <v>962</v>
      </c>
      <c r="K6551">
        <v>2675</v>
      </c>
      <c r="L6551">
        <v>1987</v>
      </c>
      <c r="M6551">
        <v>688</v>
      </c>
      <c r="O6551">
        <v>22219</v>
      </c>
      <c r="P6551">
        <v>275190</v>
      </c>
      <c r="Q6551">
        <v>108335</v>
      </c>
      <c r="R6551">
        <v>20645</v>
      </c>
      <c r="S6551">
        <v>38826</v>
      </c>
      <c r="T6551">
        <v>62048</v>
      </c>
      <c r="U6551">
        <v>28419</v>
      </c>
      <c r="V6551">
        <v>13179</v>
      </c>
      <c r="X6551">
        <v>11795</v>
      </c>
      <c r="Y6551">
        <v>92</v>
      </c>
      <c r="Z6551">
        <v>283339</v>
      </c>
      <c r="AA6551">
        <v>-14059</v>
      </c>
      <c r="AB6551">
        <v>-2324</v>
      </c>
      <c r="AC6551">
        <v>1611</v>
      </c>
      <c r="AF6551">
        <v>1516</v>
      </c>
      <c r="AG6551">
        <v>-13256</v>
      </c>
      <c r="AH6551">
        <v>-21405</v>
      </c>
      <c r="AJ6551">
        <v>-21405</v>
      </c>
      <c r="AN6551">
        <v>-21405</v>
      </c>
      <c r="AP6551">
        <v>19386</v>
      </c>
      <c r="AQ6551" t="s">
        <v>256</v>
      </c>
      <c r="AR6551" t="s">
        <v>257</v>
      </c>
      <c r="AS6551" t="s">
        <v>256</v>
      </c>
      <c r="AT6551" t="s">
        <v>257</v>
      </c>
      <c r="AU6551">
        <v>10601</v>
      </c>
      <c r="AV6551" t="s">
        <v>69</v>
      </c>
      <c r="AW6551">
        <v>3</v>
      </c>
      <c r="AX6551">
        <v>3</v>
      </c>
      <c r="AY6551">
        <v>2005</v>
      </c>
      <c r="AZ6551">
        <v>1</v>
      </c>
      <c r="BA6551" t="str">
        <f t="shared" si="204"/>
        <v>20051</v>
      </c>
      <c r="BB6551" t="str">
        <f t="shared" si="205"/>
        <v>20051Northwest Airlines Inc.</v>
      </c>
      <c r="BC6551" t="e">
        <f>#N/A</f>
        <v>#N/A</v>
      </c>
      <c r="BD6551" t="e">
        <f>#N/A</f>
        <v>#N/A</v>
      </c>
      <c r="BE6551" t="e">
        <f>#N/A</f>
        <v>#N/A</v>
      </c>
      <c r="BF6551" t="e">
        <f>#N/A</f>
        <v>#N/A</v>
      </c>
      <c r="BG6551" t="e">
        <f>#N/A</f>
        <v>#N/A</v>
      </c>
    </row>
    <row r="6552" spans="1:59">
      <c r="A6552">
        <v>-186380</v>
      </c>
      <c r="B6552">
        <v>-91182</v>
      </c>
      <c r="C6552">
        <v>1539628</v>
      </c>
      <c r="D6552">
        <v>577</v>
      </c>
      <c r="E6552">
        <v>64337</v>
      </c>
      <c r="F6552">
        <v>59386</v>
      </c>
      <c r="G6552">
        <v>4951</v>
      </c>
      <c r="H6552">
        <v>7742</v>
      </c>
      <c r="I6552">
        <v>7742</v>
      </c>
      <c r="K6552">
        <v>56066</v>
      </c>
      <c r="L6552">
        <v>45095</v>
      </c>
      <c r="M6552">
        <v>10971</v>
      </c>
      <c r="O6552">
        <v>503979</v>
      </c>
      <c r="P6552">
        <v>2172329</v>
      </c>
      <c r="Q6552">
        <v>716209</v>
      </c>
      <c r="R6552">
        <v>211266</v>
      </c>
      <c r="S6552">
        <v>142829</v>
      </c>
      <c r="T6552">
        <v>392535</v>
      </c>
      <c r="U6552">
        <v>174834</v>
      </c>
      <c r="V6552">
        <v>67352</v>
      </c>
      <c r="X6552">
        <v>102490</v>
      </c>
      <c r="Y6552">
        <v>455996</v>
      </c>
      <c r="Z6552">
        <v>2263511</v>
      </c>
      <c r="AA6552">
        <v>-90982</v>
      </c>
      <c r="AB6552">
        <v>-5532</v>
      </c>
      <c r="AC6552">
        <v>-107630</v>
      </c>
      <c r="AF6552">
        <v>109173</v>
      </c>
      <c r="AG6552">
        <v>-94971</v>
      </c>
      <c r="AH6552">
        <v>-186153</v>
      </c>
      <c r="AI6552">
        <v>227</v>
      </c>
      <c r="AJ6552">
        <v>-186380</v>
      </c>
      <c r="AN6552">
        <v>-186380</v>
      </c>
      <c r="AP6552">
        <v>19386</v>
      </c>
      <c r="AQ6552" t="s">
        <v>256</v>
      </c>
      <c r="AR6552" t="s">
        <v>257</v>
      </c>
      <c r="AS6552" t="s">
        <v>256</v>
      </c>
      <c r="AT6552" t="s">
        <v>257</v>
      </c>
      <c r="AU6552">
        <v>1600</v>
      </c>
      <c r="AV6552" t="s">
        <v>61</v>
      </c>
      <c r="AW6552">
        <v>3</v>
      </c>
      <c r="AX6552">
        <v>3</v>
      </c>
      <c r="AY6552">
        <v>2005</v>
      </c>
      <c r="AZ6552">
        <v>2</v>
      </c>
      <c r="BA6552" t="str">
        <f t="shared" si="204"/>
        <v>20052</v>
      </c>
      <c r="BB6552" t="str">
        <f t="shared" si="205"/>
        <v>20052Northwest Airlines Inc.</v>
      </c>
      <c r="BC6552" t="e">
        <f>#N/A</f>
        <v>#N/A</v>
      </c>
      <c r="BD6552" t="e">
        <f>#N/A</f>
        <v>#N/A</v>
      </c>
      <c r="BE6552" t="e">
        <f>#N/A</f>
        <v>#N/A</v>
      </c>
      <c r="BF6552" t="e">
        <f>#N/A</f>
        <v>#N/A</v>
      </c>
      <c r="BG6552" t="e">
        <f>#N/A</f>
        <v>#N/A</v>
      </c>
    </row>
    <row r="6553" spans="1:59">
      <c r="A6553">
        <v>-35243</v>
      </c>
      <c r="B6553">
        <v>-119230</v>
      </c>
      <c r="C6553">
        <v>496028</v>
      </c>
      <c r="D6553">
        <v>5711</v>
      </c>
      <c r="E6553">
        <v>122432</v>
      </c>
      <c r="F6553">
        <v>119101</v>
      </c>
      <c r="G6553">
        <v>3331</v>
      </c>
      <c r="K6553">
        <v>4908</v>
      </c>
      <c r="L6553">
        <v>3844</v>
      </c>
      <c r="M6553">
        <v>1064</v>
      </c>
      <c r="O6553">
        <v>40587</v>
      </c>
      <c r="P6553">
        <v>669666</v>
      </c>
      <c r="Q6553">
        <v>354115</v>
      </c>
      <c r="R6553">
        <v>54662</v>
      </c>
      <c r="S6553">
        <v>75340</v>
      </c>
      <c r="T6553">
        <v>136157</v>
      </c>
      <c r="U6553">
        <v>83542</v>
      </c>
      <c r="V6553">
        <v>35715</v>
      </c>
      <c r="X6553">
        <v>19903</v>
      </c>
      <c r="Y6553">
        <v>29462</v>
      </c>
      <c r="Z6553">
        <v>788896</v>
      </c>
      <c r="AA6553">
        <v>-33857</v>
      </c>
      <c r="AB6553">
        <v>-2139</v>
      </c>
      <c r="AC6553">
        <v>107281</v>
      </c>
      <c r="AF6553">
        <v>12725</v>
      </c>
      <c r="AG6553">
        <v>84010</v>
      </c>
      <c r="AH6553">
        <v>-35220</v>
      </c>
      <c r="AI6553">
        <v>23</v>
      </c>
      <c r="AJ6553">
        <v>-35243</v>
      </c>
      <c r="AN6553">
        <v>-35243</v>
      </c>
      <c r="AP6553">
        <v>19386</v>
      </c>
      <c r="AQ6553" t="s">
        <v>256</v>
      </c>
      <c r="AR6553" t="s">
        <v>257</v>
      </c>
      <c r="AS6553" t="s">
        <v>256</v>
      </c>
      <c r="AT6553" t="s">
        <v>257</v>
      </c>
      <c r="AU6553">
        <v>10600</v>
      </c>
      <c r="AV6553" t="s">
        <v>68</v>
      </c>
      <c r="AW6553">
        <v>3</v>
      </c>
      <c r="AX6553">
        <v>3</v>
      </c>
      <c r="AY6553">
        <v>2005</v>
      </c>
      <c r="AZ6553">
        <v>2</v>
      </c>
      <c r="BA6553" t="str">
        <f t="shared" si="204"/>
        <v>20052</v>
      </c>
      <c r="BB6553" t="str">
        <f t="shared" si="205"/>
        <v>20052Northwest Airlines Inc.</v>
      </c>
      <c r="BC6553" t="e">
        <f>#N/A</f>
        <v>#N/A</v>
      </c>
      <c r="BD6553" t="e">
        <f>#N/A</f>
        <v>#N/A</v>
      </c>
      <c r="BE6553" t="e">
        <f>#N/A</f>
        <v>#N/A</v>
      </c>
      <c r="BF6553" t="e">
        <f>#N/A</f>
        <v>#N/A</v>
      </c>
      <c r="BG6553" t="e">
        <f>#N/A</f>
        <v>#N/A</v>
      </c>
    </row>
    <row r="6554" spans="1:59">
      <c r="A6554">
        <v>15319</v>
      </c>
      <c r="B6554">
        <v>23254</v>
      </c>
      <c r="C6554">
        <v>311835</v>
      </c>
      <c r="D6554">
        <v>353</v>
      </c>
      <c r="E6554">
        <v>27992</v>
      </c>
      <c r="F6554">
        <v>26777</v>
      </c>
      <c r="G6554">
        <v>1215</v>
      </c>
      <c r="H6554">
        <v>-22</v>
      </c>
      <c r="I6554">
        <v>-22</v>
      </c>
      <c r="K6554">
        <v>3574</v>
      </c>
      <c r="L6554">
        <v>2683</v>
      </c>
      <c r="M6554">
        <v>891</v>
      </c>
      <c r="O6554">
        <v>12341</v>
      </c>
      <c r="P6554">
        <v>356073</v>
      </c>
      <c r="Q6554">
        <v>140665</v>
      </c>
      <c r="R6554">
        <v>25331</v>
      </c>
      <c r="S6554">
        <v>43177</v>
      </c>
      <c r="T6554">
        <v>63581</v>
      </c>
      <c r="U6554">
        <v>31134</v>
      </c>
      <c r="V6554">
        <v>15466</v>
      </c>
      <c r="X6554">
        <v>13357</v>
      </c>
      <c r="Y6554">
        <v>108</v>
      </c>
      <c r="Z6554">
        <v>332819</v>
      </c>
      <c r="AA6554">
        <v>-15562</v>
      </c>
      <c r="AB6554">
        <v>-1044</v>
      </c>
      <c r="AC6554">
        <v>2218</v>
      </c>
      <c r="AF6554">
        <v>6438</v>
      </c>
      <c r="AG6554">
        <v>-7950</v>
      </c>
      <c r="AH6554">
        <v>15304</v>
      </c>
      <c r="AI6554">
        <v>-15</v>
      </c>
      <c r="AJ6554">
        <v>15319</v>
      </c>
      <c r="AN6554">
        <v>15319</v>
      </c>
      <c r="AP6554">
        <v>19386</v>
      </c>
      <c r="AQ6554" t="s">
        <v>256</v>
      </c>
      <c r="AR6554" t="s">
        <v>257</v>
      </c>
      <c r="AS6554" t="s">
        <v>256</v>
      </c>
      <c r="AT6554" t="s">
        <v>257</v>
      </c>
      <c r="AU6554">
        <v>10601</v>
      </c>
      <c r="AV6554" t="s">
        <v>69</v>
      </c>
      <c r="AW6554">
        <v>3</v>
      </c>
      <c r="AX6554">
        <v>3</v>
      </c>
      <c r="AY6554">
        <v>2005</v>
      </c>
      <c r="AZ6554">
        <v>2</v>
      </c>
      <c r="BA6554" t="str">
        <f t="shared" si="204"/>
        <v>20052</v>
      </c>
      <c r="BB6554" t="str">
        <f t="shared" si="205"/>
        <v>20052Northwest Airlines Inc.</v>
      </c>
      <c r="BC6554" t="e">
        <f>#N/A</f>
        <v>#N/A</v>
      </c>
      <c r="BD6554" t="e">
        <f>#N/A</f>
        <v>#N/A</v>
      </c>
      <c r="BE6554" t="e">
        <f>#N/A</f>
        <v>#N/A</v>
      </c>
      <c r="BF6554" t="e">
        <f>#N/A</f>
        <v>#N/A</v>
      </c>
      <c r="BG6554" t="e">
        <f>#N/A</f>
        <v>#N/A</v>
      </c>
    </row>
    <row r="6555" spans="1:59">
      <c r="A6555">
        <v>-565575</v>
      </c>
      <c r="B6555">
        <v>-189450</v>
      </c>
      <c r="C6555">
        <v>1518968</v>
      </c>
      <c r="D6555">
        <v>394</v>
      </c>
      <c r="E6555">
        <v>78104</v>
      </c>
      <c r="F6555">
        <v>72645</v>
      </c>
      <c r="G6555">
        <v>5459</v>
      </c>
      <c r="H6555">
        <v>6699</v>
      </c>
      <c r="I6555">
        <v>6699</v>
      </c>
      <c r="K6555">
        <v>73909</v>
      </c>
      <c r="L6555">
        <v>61708</v>
      </c>
      <c r="M6555">
        <v>12201</v>
      </c>
      <c r="O6555">
        <v>523992</v>
      </c>
      <c r="P6555">
        <v>2202066</v>
      </c>
      <c r="Q6555">
        <v>769127</v>
      </c>
      <c r="R6555">
        <v>268329</v>
      </c>
      <c r="S6555">
        <v>148694</v>
      </c>
      <c r="T6555">
        <v>399519</v>
      </c>
      <c r="U6555">
        <v>164755</v>
      </c>
      <c r="V6555">
        <v>71164</v>
      </c>
      <c r="X6555">
        <v>89131</v>
      </c>
      <c r="Y6555">
        <v>480797</v>
      </c>
      <c r="Z6555">
        <v>2391516</v>
      </c>
      <c r="AA6555">
        <v>-92248</v>
      </c>
      <c r="AB6555">
        <v>-5582</v>
      </c>
      <c r="AC6555">
        <v>-5408</v>
      </c>
      <c r="AF6555">
        <v>-272507</v>
      </c>
      <c r="AG6555">
        <v>-375745</v>
      </c>
      <c r="AH6555">
        <v>-565195</v>
      </c>
      <c r="AI6555">
        <v>380</v>
      </c>
      <c r="AJ6555">
        <v>-565575</v>
      </c>
      <c r="AN6555">
        <v>-565575</v>
      </c>
      <c r="AP6555">
        <v>19386</v>
      </c>
      <c r="AQ6555" t="s">
        <v>256</v>
      </c>
      <c r="AR6555" t="s">
        <v>257</v>
      </c>
      <c r="AS6555" t="s">
        <v>256</v>
      </c>
      <c r="AT6555" t="s">
        <v>257</v>
      </c>
      <c r="AU6555">
        <v>1600</v>
      </c>
      <c r="AV6555" t="s">
        <v>61</v>
      </c>
      <c r="AW6555">
        <v>3</v>
      </c>
      <c r="AX6555">
        <v>3</v>
      </c>
      <c r="AY6555">
        <v>2005</v>
      </c>
      <c r="AZ6555">
        <v>3</v>
      </c>
      <c r="BA6555" t="str">
        <f t="shared" si="204"/>
        <v>20053</v>
      </c>
      <c r="BB6555" t="str">
        <f t="shared" si="205"/>
        <v>20053Northwest Airlines Inc.</v>
      </c>
      <c r="BC6555" t="e">
        <f>#N/A</f>
        <v>#N/A</v>
      </c>
      <c r="BD6555" t="e">
        <f>#N/A</f>
        <v>#N/A</v>
      </c>
      <c r="BE6555" t="e">
        <f>#N/A</f>
        <v>#N/A</v>
      </c>
      <c r="BF6555" t="e">
        <f>#N/A</f>
        <v>#N/A</v>
      </c>
      <c r="BG6555" t="e">
        <f>#N/A</f>
        <v>#N/A</v>
      </c>
    </row>
    <row r="6556" spans="1:59">
      <c r="A6556">
        <v>4970</v>
      </c>
      <c r="B6556">
        <v>-62899</v>
      </c>
      <c r="C6556">
        <v>575592</v>
      </c>
      <c r="D6556">
        <v>5345</v>
      </c>
      <c r="E6556">
        <v>124338</v>
      </c>
      <c r="F6556">
        <v>120521</v>
      </c>
      <c r="G6556">
        <v>3817</v>
      </c>
      <c r="K6556">
        <v>5514</v>
      </c>
      <c r="L6556">
        <v>3894</v>
      </c>
      <c r="M6556">
        <v>1620</v>
      </c>
      <c r="O6556">
        <v>39364</v>
      </c>
      <c r="P6556">
        <v>750153</v>
      </c>
      <c r="Q6556">
        <v>359248</v>
      </c>
      <c r="R6556">
        <v>73810</v>
      </c>
      <c r="S6556">
        <v>77444</v>
      </c>
      <c r="T6556">
        <v>138961</v>
      </c>
      <c r="U6556">
        <v>80228</v>
      </c>
      <c r="V6556">
        <v>34628</v>
      </c>
      <c r="X6556">
        <v>21270</v>
      </c>
      <c r="Y6556">
        <v>27463</v>
      </c>
      <c r="Z6556">
        <v>813052</v>
      </c>
      <c r="AA6556">
        <v>-34245</v>
      </c>
      <c r="AB6556">
        <v>-2105</v>
      </c>
      <c r="AC6556">
        <v>7195</v>
      </c>
      <c r="AF6556">
        <v>97019</v>
      </c>
      <c r="AG6556">
        <v>67864</v>
      </c>
      <c r="AH6556">
        <v>4965</v>
      </c>
      <c r="AI6556">
        <v>-5</v>
      </c>
      <c r="AJ6556">
        <v>4970</v>
      </c>
      <c r="AN6556">
        <v>4970</v>
      </c>
      <c r="AP6556">
        <v>19386</v>
      </c>
      <c r="AQ6556" t="s">
        <v>256</v>
      </c>
      <c r="AR6556" t="s">
        <v>257</v>
      </c>
      <c r="AS6556" t="s">
        <v>256</v>
      </c>
      <c r="AT6556" t="s">
        <v>257</v>
      </c>
      <c r="AU6556">
        <v>10600</v>
      </c>
      <c r="AV6556" t="s">
        <v>68</v>
      </c>
      <c r="AW6556">
        <v>3</v>
      </c>
      <c r="AX6556">
        <v>3</v>
      </c>
      <c r="AY6556">
        <v>2005</v>
      </c>
      <c r="AZ6556">
        <v>3</v>
      </c>
      <c r="BA6556" t="str">
        <f t="shared" si="204"/>
        <v>20053</v>
      </c>
      <c r="BB6556" t="str">
        <f t="shared" si="205"/>
        <v>20053Northwest Airlines Inc.</v>
      </c>
      <c r="BC6556" t="e">
        <f>#N/A</f>
        <v>#N/A</v>
      </c>
      <c r="BD6556" t="e">
        <f>#N/A</f>
        <v>#N/A</v>
      </c>
      <c r="BE6556" t="e">
        <f>#N/A</f>
        <v>#N/A</v>
      </c>
      <c r="BF6556" t="e">
        <f>#N/A</f>
        <v>#N/A</v>
      </c>
      <c r="BG6556" t="e">
        <f>#N/A</f>
        <v>#N/A</v>
      </c>
    </row>
    <row r="6557" spans="1:59">
      <c r="A6557">
        <v>122108</v>
      </c>
      <c r="B6557">
        <v>92984</v>
      </c>
      <c r="C6557">
        <v>369678</v>
      </c>
      <c r="D6557">
        <v>436</v>
      </c>
      <c r="E6557">
        <v>26745</v>
      </c>
      <c r="F6557">
        <v>25399</v>
      </c>
      <c r="G6557">
        <v>1346</v>
      </c>
      <c r="K6557">
        <v>4608</v>
      </c>
      <c r="L6557">
        <v>3359</v>
      </c>
      <c r="M6557">
        <v>1249</v>
      </c>
      <c r="O6557">
        <v>46341</v>
      </c>
      <c r="P6557">
        <v>447808</v>
      </c>
      <c r="Q6557">
        <v>156432</v>
      </c>
      <c r="R6557">
        <v>22315</v>
      </c>
      <c r="S6557">
        <v>47114</v>
      </c>
      <c r="T6557">
        <v>67486</v>
      </c>
      <c r="U6557">
        <v>31839</v>
      </c>
      <c r="V6557">
        <v>15512</v>
      </c>
      <c r="X6557">
        <v>14048</v>
      </c>
      <c r="Y6557">
        <v>78</v>
      </c>
      <c r="Z6557">
        <v>354824</v>
      </c>
      <c r="AA6557">
        <v>-16249</v>
      </c>
      <c r="AB6557">
        <v>-1108</v>
      </c>
      <c r="AC6557">
        <v>122</v>
      </c>
      <c r="AF6557">
        <v>46237</v>
      </c>
      <c r="AG6557">
        <v>29002</v>
      </c>
      <c r="AH6557">
        <v>121986</v>
      </c>
      <c r="AI6557">
        <v>-122</v>
      </c>
      <c r="AJ6557">
        <v>122108</v>
      </c>
      <c r="AN6557">
        <v>122108</v>
      </c>
      <c r="AP6557">
        <v>19386</v>
      </c>
      <c r="AQ6557" t="s">
        <v>256</v>
      </c>
      <c r="AR6557" t="s">
        <v>257</v>
      </c>
      <c r="AS6557" t="s">
        <v>256</v>
      </c>
      <c r="AT6557" t="s">
        <v>257</v>
      </c>
      <c r="AU6557">
        <v>10601</v>
      </c>
      <c r="AV6557" t="s">
        <v>69</v>
      </c>
      <c r="AW6557">
        <v>3</v>
      </c>
      <c r="AX6557">
        <v>3</v>
      </c>
      <c r="AY6557">
        <v>2005</v>
      </c>
      <c r="AZ6557">
        <v>3</v>
      </c>
      <c r="BA6557" t="str">
        <f t="shared" si="204"/>
        <v>20053</v>
      </c>
      <c r="BB6557" t="str">
        <f t="shared" si="205"/>
        <v>20053Northwest Airlines Inc.</v>
      </c>
      <c r="BC6557" t="e">
        <f>#N/A</f>
        <v>#N/A</v>
      </c>
      <c r="BD6557" t="e">
        <f>#N/A</f>
        <v>#N/A</v>
      </c>
      <c r="BE6557" t="e">
        <f>#N/A</f>
        <v>#N/A</v>
      </c>
      <c r="BF6557" t="e">
        <f>#N/A</f>
        <v>#N/A</v>
      </c>
      <c r="BG6557" t="e">
        <f>#N/A</f>
        <v>#N/A</v>
      </c>
    </row>
    <row r="6558" spans="1:59">
      <c r="A6558">
        <v>-719887</v>
      </c>
      <c r="B6558">
        <v>-140876</v>
      </c>
      <c r="C6558">
        <v>1302125</v>
      </c>
      <c r="D6558">
        <v>231</v>
      </c>
      <c r="E6558">
        <v>82359</v>
      </c>
      <c r="F6558">
        <v>76115</v>
      </c>
      <c r="G6558">
        <v>6244</v>
      </c>
      <c r="H6558">
        <v>11672</v>
      </c>
      <c r="I6558">
        <v>11672</v>
      </c>
      <c r="K6558">
        <v>90249</v>
      </c>
      <c r="L6558">
        <v>80196</v>
      </c>
      <c r="M6558">
        <v>10053</v>
      </c>
      <c r="O6558">
        <v>524224</v>
      </c>
      <c r="P6558">
        <v>2010860</v>
      </c>
      <c r="Q6558">
        <v>709066</v>
      </c>
      <c r="R6558">
        <v>152507</v>
      </c>
      <c r="S6558">
        <v>122983</v>
      </c>
      <c r="T6558">
        <v>387324</v>
      </c>
      <c r="U6558">
        <v>150335</v>
      </c>
      <c r="V6558">
        <v>59114</v>
      </c>
      <c r="X6558">
        <v>91744</v>
      </c>
      <c r="Y6558">
        <v>478663</v>
      </c>
      <c r="Z6558">
        <v>2151736</v>
      </c>
      <c r="AA6558">
        <v>-80864</v>
      </c>
      <c r="AB6558">
        <v>-2683</v>
      </c>
      <c r="AC6558">
        <v>-5906</v>
      </c>
      <c r="AF6558">
        <v>-489835</v>
      </c>
      <c r="AG6558">
        <v>-579288</v>
      </c>
      <c r="AH6558">
        <v>-720164</v>
      </c>
      <c r="AI6558">
        <v>-277</v>
      </c>
      <c r="AJ6558">
        <v>-719887</v>
      </c>
      <c r="AN6558">
        <v>-719887</v>
      </c>
      <c r="AP6558">
        <v>19386</v>
      </c>
      <c r="AQ6558" t="s">
        <v>256</v>
      </c>
      <c r="AR6558" t="s">
        <v>257</v>
      </c>
      <c r="AS6558" t="s">
        <v>256</v>
      </c>
      <c r="AT6558" t="s">
        <v>257</v>
      </c>
      <c r="AU6558">
        <v>1600</v>
      </c>
      <c r="AV6558" t="s">
        <v>61</v>
      </c>
      <c r="AW6558">
        <v>3</v>
      </c>
      <c r="AX6558">
        <v>3</v>
      </c>
      <c r="AY6558">
        <v>2005</v>
      </c>
      <c r="AZ6558">
        <v>4</v>
      </c>
      <c r="BA6558" t="str">
        <f t="shared" si="204"/>
        <v>20054</v>
      </c>
      <c r="BB6558" t="str">
        <f t="shared" si="205"/>
        <v>20054Northwest Airlines Inc.</v>
      </c>
      <c r="BC6558" t="e">
        <f>#N/A</f>
        <v>#N/A</v>
      </c>
      <c r="BD6558" t="e">
        <f>#N/A</f>
        <v>#N/A</v>
      </c>
      <c r="BE6558" t="e">
        <f>#N/A</f>
        <v>#N/A</v>
      </c>
      <c r="BF6558" t="e">
        <f>#N/A</f>
        <v>#N/A</v>
      </c>
      <c r="BG6558" t="e">
        <f>#N/A</f>
        <v>#N/A</v>
      </c>
    </row>
    <row r="6559" spans="1:59">
      <c r="A6559">
        <v>-360063</v>
      </c>
      <c r="B6559">
        <v>-117491</v>
      </c>
      <c r="C6559">
        <v>460937</v>
      </c>
      <c r="D6559">
        <v>4575</v>
      </c>
      <c r="E6559">
        <v>145608</v>
      </c>
      <c r="F6559">
        <v>141405</v>
      </c>
      <c r="G6559">
        <v>4203</v>
      </c>
      <c r="H6559">
        <v>698</v>
      </c>
      <c r="J6559">
        <v>698</v>
      </c>
      <c r="K6559">
        <v>5015</v>
      </c>
      <c r="L6559">
        <v>3700</v>
      </c>
      <c r="M6559">
        <v>1315</v>
      </c>
      <c r="O6559">
        <v>18970</v>
      </c>
      <c r="P6559">
        <v>635803</v>
      </c>
      <c r="Q6559">
        <v>347548</v>
      </c>
      <c r="R6559">
        <v>70625</v>
      </c>
      <c r="S6559">
        <v>68609</v>
      </c>
      <c r="T6559">
        <v>134920</v>
      </c>
      <c r="U6559">
        <v>68964</v>
      </c>
      <c r="V6559">
        <v>32616</v>
      </c>
      <c r="X6559">
        <v>25289</v>
      </c>
      <c r="Y6559">
        <v>4723</v>
      </c>
      <c r="Z6559">
        <v>753294</v>
      </c>
      <c r="AA6559">
        <v>-32256</v>
      </c>
      <c r="AB6559">
        <v>-1033</v>
      </c>
      <c r="AC6559">
        <v>7213</v>
      </c>
      <c r="AF6559">
        <v>-216635</v>
      </c>
      <c r="AG6559">
        <v>-242711</v>
      </c>
      <c r="AH6559">
        <v>-360202</v>
      </c>
      <c r="AI6559">
        <v>-139</v>
      </c>
      <c r="AJ6559">
        <v>-360063</v>
      </c>
      <c r="AN6559">
        <v>-360063</v>
      </c>
      <c r="AP6559">
        <v>19386</v>
      </c>
      <c r="AQ6559" t="s">
        <v>256</v>
      </c>
      <c r="AR6559" t="s">
        <v>257</v>
      </c>
      <c r="AS6559" t="s">
        <v>256</v>
      </c>
      <c r="AT6559" t="s">
        <v>257</v>
      </c>
      <c r="AU6559">
        <v>10600</v>
      </c>
      <c r="AV6559" t="s">
        <v>68</v>
      </c>
      <c r="AW6559">
        <v>3</v>
      </c>
      <c r="AX6559">
        <v>3</v>
      </c>
      <c r="AY6559">
        <v>2005</v>
      </c>
      <c r="AZ6559">
        <v>4</v>
      </c>
      <c r="BA6559" t="str">
        <f t="shared" si="204"/>
        <v>20054</v>
      </c>
      <c r="BB6559" t="str">
        <f t="shared" si="205"/>
        <v>20054Northwest Airlines Inc.</v>
      </c>
      <c r="BC6559" t="e">
        <f>#N/A</f>
        <v>#N/A</v>
      </c>
      <c r="BD6559" t="e">
        <f>#N/A</f>
        <v>#N/A</v>
      </c>
      <c r="BE6559" t="e">
        <f>#N/A</f>
        <v>#N/A</v>
      </c>
      <c r="BF6559" t="e">
        <f>#N/A</f>
        <v>#N/A</v>
      </c>
      <c r="BG6559" t="e">
        <f>#N/A</f>
        <v>#N/A</v>
      </c>
    </row>
    <row r="6560" spans="1:59">
      <c r="A6560">
        <v>-78318</v>
      </c>
      <c r="B6560">
        <v>6260</v>
      </c>
      <c r="C6560">
        <v>236325</v>
      </c>
      <c r="D6560">
        <v>150</v>
      </c>
      <c r="E6560">
        <v>28255</v>
      </c>
      <c r="F6560">
        <v>26973</v>
      </c>
      <c r="G6560">
        <v>1282</v>
      </c>
      <c r="H6560">
        <v>81</v>
      </c>
      <c r="J6560">
        <v>81</v>
      </c>
      <c r="K6560">
        <v>3176</v>
      </c>
      <c r="L6560">
        <v>2284</v>
      </c>
      <c r="M6560">
        <v>892</v>
      </c>
      <c r="O6560">
        <v>26013</v>
      </c>
      <c r="P6560">
        <v>294000</v>
      </c>
      <c r="Q6560">
        <v>121986</v>
      </c>
      <c r="R6560">
        <v>18662</v>
      </c>
      <c r="S6560">
        <v>37993</v>
      </c>
      <c r="T6560">
        <v>59581</v>
      </c>
      <c r="U6560">
        <v>23080</v>
      </c>
      <c r="V6560">
        <v>12264</v>
      </c>
      <c r="X6560">
        <v>14005</v>
      </c>
      <c r="Y6560">
        <v>169</v>
      </c>
      <c r="Z6560">
        <v>287740</v>
      </c>
      <c r="AA6560">
        <v>-12655</v>
      </c>
      <c r="AB6560">
        <v>-474</v>
      </c>
      <c r="AC6560">
        <v>513</v>
      </c>
      <c r="AF6560">
        <v>-71992</v>
      </c>
      <c r="AG6560">
        <v>-84608</v>
      </c>
      <c r="AH6560">
        <v>-78348</v>
      </c>
      <c r="AI6560">
        <v>-30</v>
      </c>
      <c r="AJ6560">
        <v>-78318</v>
      </c>
      <c r="AN6560">
        <v>-78318</v>
      </c>
      <c r="AP6560">
        <v>19386</v>
      </c>
      <c r="AQ6560" t="s">
        <v>256</v>
      </c>
      <c r="AR6560" t="s">
        <v>257</v>
      </c>
      <c r="AS6560" t="s">
        <v>256</v>
      </c>
      <c r="AT6560" t="s">
        <v>257</v>
      </c>
      <c r="AU6560">
        <v>10601</v>
      </c>
      <c r="AV6560" t="s">
        <v>69</v>
      </c>
      <c r="AW6560">
        <v>3</v>
      </c>
      <c r="AX6560">
        <v>3</v>
      </c>
      <c r="AY6560">
        <v>2005</v>
      </c>
      <c r="AZ6560">
        <v>4</v>
      </c>
      <c r="BA6560" t="str">
        <f t="shared" si="204"/>
        <v>20054</v>
      </c>
      <c r="BB6560" t="str">
        <f t="shared" si="205"/>
        <v>20054Northwest Airlines Inc.</v>
      </c>
      <c r="BC6560" t="e">
        <f>#N/A</f>
        <v>#N/A</v>
      </c>
      <c r="BD6560" t="e">
        <f>#N/A</f>
        <v>#N/A</v>
      </c>
      <c r="BE6560" t="e">
        <f>#N/A</f>
        <v>#N/A</v>
      </c>
      <c r="BF6560" t="e">
        <f>#N/A</f>
        <v>#N/A</v>
      </c>
      <c r="BG6560" t="e">
        <f>#N/A</f>
        <v>#N/A</v>
      </c>
    </row>
    <row r="6561" spans="1:59">
      <c r="A6561">
        <v>-598815</v>
      </c>
      <c r="B6561">
        <v>57214</v>
      </c>
      <c r="C6561">
        <v>1322463</v>
      </c>
      <c r="D6561">
        <v>266</v>
      </c>
      <c r="E6561">
        <v>69013</v>
      </c>
      <c r="F6561">
        <v>64552</v>
      </c>
      <c r="G6561">
        <v>4461</v>
      </c>
      <c r="H6561">
        <v>7784</v>
      </c>
      <c r="I6561">
        <v>7784</v>
      </c>
      <c r="K6561">
        <v>101634</v>
      </c>
      <c r="L6561">
        <v>88873</v>
      </c>
      <c r="M6561">
        <v>12761</v>
      </c>
      <c r="O6561">
        <v>489223</v>
      </c>
      <c r="P6561">
        <v>1990383</v>
      </c>
      <c r="Q6561">
        <v>615342</v>
      </c>
      <c r="R6561">
        <v>161828</v>
      </c>
      <c r="S6561">
        <v>109714</v>
      </c>
      <c r="T6561">
        <v>334478</v>
      </c>
      <c r="U6561">
        <v>152033</v>
      </c>
      <c r="V6561">
        <v>49637</v>
      </c>
      <c r="X6561">
        <v>86743</v>
      </c>
      <c r="Y6561">
        <v>423394</v>
      </c>
      <c r="Z6561">
        <v>1933169</v>
      </c>
      <c r="AA6561">
        <v>-85262</v>
      </c>
      <c r="AB6561">
        <v>-3104</v>
      </c>
      <c r="AC6561">
        <v>12019</v>
      </c>
      <c r="AF6561">
        <v>-579681</v>
      </c>
      <c r="AG6561">
        <v>-656028</v>
      </c>
      <c r="AH6561">
        <v>-598814</v>
      </c>
      <c r="AI6561">
        <v>1</v>
      </c>
      <c r="AJ6561">
        <v>-598815</v>
      </c>
      <c r="AN6561">
        <v>-598815</v>
      </c>
      <c r="AP6561">
        <v>19386</v>
      </c>
      <c r="AQ6561" t="s">
        <v>256</v>
      </c>
      <c r="AR6561" t="s">
        <v>257</v>
      </c>
      <c r="AS6561" t="s">
        <v>256</v>
      </c>
      <c r="AT6561" t="s">
        <v>257</v>
      </c>
      <c r="AU6561">
        <v>1600</v>
      </c>
      <c r="AV6561" t="s">
        <v>61</v>
      </c>
      <c r="AW6561">
        <v>3</v>
      </c>
      <c r="AX6561">
        <v>3</v>
      </c>
      <c r="AY6561">
        <v>2006</v>
      </c>
      <c r="AZ6561">
        <v>1</v>
      </c>
      <c r="BA6561" t="str">
        <f t="shared" si="204"/>
        <v>20061</v>
      </c>
      <c r="BB6561" t="str">
        <f t="shared" si="205"/>
        <v>20061Northwest Airlines Inc.</v>
      </c>
      <c r="BC6561" t="e">
        <f>#N/A</f>
        <v>#N/A</v>
      </c>
      <c r="BD6561" t="e">
        <f>#N/A</f>
        <v>#N/A</v>
      </c>
      <c r="BE6561" t="e">
        <f>#N/A</f>
        <v>#N/A</v>
      </c>
      <c r="BF6561" t="e">
        <f>#N/A</f>
        <v>#N/A</v>
      </c>
      <c r="BG6561" t="e">
        <f>#N/A</f>
        <v>#N/A</v>
      </c>
    </row>
    <row r="6562" spans="1:59">
      <c r="A6562">
        <v>-385102</v>
      </c>
      <c r="B6562">
        <v>-87192</v>
      </c>
      <c r="C6562">
        <v>459806</v>
      </c>
      <c r="D6562">
        <v>4020</v>
      </c>
      <c r="E6562">
        <v>134075</v>
      </c>
      <c r="F6562">
        <v>130632</v>
      </c>
      <c r="G6562">
        <v>3443</v>
      </c>
      <c r="K6562">
        <v>5988</v>
      </c>
      <c r="L6562">
        <v>4072</v>
      </c>
      <c r="M6562">
        <v>1916</v>
      </c>
      <c r="O6562">
        <v>12590</v>
      </c>
      <c r="P6562">
        <v>616479</v>
      </c>
      <c r="Q6562">
        <v>313323</v>
      </c>
      <c r="R6562">
        <v>74384</v>
      </c>
      <c r="S6562">
        <v>64613</v>
      </c>
      <c r="T6562">
        <v>120674</v>
      </c>
      <c r="U6562">
        <v>69484</v>
      </c>
      <c r="V6562">
        <v>32754</v>
      </c>
      <c r="X6562">
        <v>25930</v>
      </c>
      <c r="Y6562">
        <v>2509</v>
      </c>
      <c r="Z6562">
        <v>703671</v>
      </c>
      <c r="AA6562">
        <v>-34948</v>
      </c>
      <c r="AB6562">
        <v>-1305</v>
      </c>
      <c r="AC6562">
        <v>-12289</v>
      </c>
      <c r="AF6562">
        <v>-249368</v>
      </c>
      <c r="AG6562">
        <v>-297910</v>
      </c>
      <c r="AH6562">
        <v>-385102</v>
      </c>
      <c r="AJ6562">
        <v>-385102</v>
      </c>
      <c r="AN6562">
        <v>-385102</v>
      </c>
      <c r="AP6562">
        <v>19386</v>
      </c>
      <c r="AQ6562" t="s">
        <v>256</v>
      </c>
      <c r="AR6562" t="s">
        <v>257</v>
      </c>
      <c r="AS6562" t="s">
        <v>256</v>
      </c>
      <c r="AT6562" t="s">
        <v>257</v>
      </c>
      <c r="AU6562">
        <v>10600</v>
      </c>
      <c r="AV6562" t="s">
        <v>68</v>
      </c>
      <c r="AW6562">
        <v>3</v>
      </c>
      <c r="AX6562">
        <v>3</v>
      </c>
      <c r="AY6562">
        <v>2006</v>
      </c>
      <c r="AZ6562">
        <v>1</v>
      </c>
      <c r="BA6562" t="str">
        <f t="shared" si="204"/>
        <v>20061</v>
      </c>
      <c r="BB6562" t="str">
        <f t="shared" si="205"/>
        <v>20061Northwest Airlines Inc.</v>
      </c>
      <c r="BC6562" t="e">
        <f>#N/A</f>
        <v>#N/A</v>
      </c>
      <c r="BD6562" t="e">
        <f>#N/A</f>
        <v>#N/A</v>
      </c>
      <c r="BE6562" t="e">
        <f>#N/A</f>
        <v>#N/A</v>
      </c>
      <c r="BF6562" t="e">
        <f>#N/A</f>
        <v>#N/A</v>
      </c>
      <c r="BG6562" t="e">
        <f>#N/A</f>
        <v>#N/A</v>
      </c>
    </row>
    <row r="6563" spans="1:59">
      <c r="A6563">
        <v>-81031</v>
      </c>
      <c r="B6563">
        <v>23017</v>
      </c>
      <c r="C6563">
        <v>219602</v>
      </c>
      <c r="D6563">
        <v>381</v>
      </c>
      <c r="E6563">
        <v>14609</v>
      </c>
      <c r="F6563">
        <v>13918</v>
      </c>
      <c r="G6563">
        <v>691</v>
      </c>
      <c r="K6563">
        <v>3329</v>
      </c>
      <c r="L6563">
        <v>2233</v>
      </c>
      <c r="M6563">
        <v>1096</v>
      </c>
      <c r="O6563">
        <v>26331</v>
      </c>
      <c r="P6563">
        <v>264252</v>
      </c>
      <c r="Q6563">
        <v>97853</v>
      </c>
      <c r="R6563">
        <v>11314</v>
      </c>
      <c r="S6563">
        <v>32976</v>
      </c>
      <c r="T6563">
        <v>49518</v>
      </c>
      <c r="U6563">
        <v>22545</v>
      </c>
      <c r="V6563">
        <v>11483</v>
      </c>
      <c r="X6563">
        <v>15424</v>
      </c>
      <c r="Y6563">
        <v>122</v>
      </c>
      <c r="Z6563">
        <v>241235</v>
      </c>
      <c r="AA6563">
        <v>-12833</v>
      </c>
      <c r="AB6563">
        <v>-524</v>
      </c>
      <c r="AC6563">
        <v>-955</v>
      </c>
      <c r="AF6563">
        <v>-89736</v>
      </c>
      <c r="AG6563">
        <v>-104048</v>
      </c>
      <c r="AH6563">
        <v>-81031</v>
      </c>
      <c r="AJ6563">
        <v>-81031</v>
      </c>
      <c r="AN6563">
        <v>-81031</v>
      </c>
      <c r="AP6563">
        <v>19386</v>
      </c>
      <c r="AQ6563" t="s">
        <v>256</v>
      </c>
      <c r="AR6563" t="s">
        <v>257</v>
      </c>
      <c r="AS6563" t="s">
        <v>256</v>
      </c>
      <c r="AT6563" t="s">
        <v>257</v>
      </c>
      <c r="AU6563">
        <v>10601</v>
      </c>
      <c r="AV6563" t="s">
        <v>69</v>
      </c>
      <c r="AW6563">
        <v>3</v>
      </c>
      <c r="AX6563">
        <v>3</v>
      </c>
      <c r="AY6563">
        <v>2006</v>
      </c>
      <c r="AZ6563">
        <v>1</v>
      </c>
      <c r="BA6563" t="str">
        <f t="shared" si="204"/>
        <v>20061</v>
      </c>
      <c r="BB6563" t="str">
        <f t="shared" si="205"/>
        <v>20061Northwest Airlines Inc.</v>
      </c>
      <c r="BC6563" t="e">
        <f>#N/A</f>
        <v>#N/A</v>
      </c>
      <c r="BD6563" t="e">
        <f>#N/A</f>
        <v>#N/A</v>
      </c>
      <c r="BE6563" t="e">
        <f>#N/A</f>
        <v>#N/A</v>
      </c>
      <c r="BF6563" t="e">
        <f>#N/A</f>
        <v>#N/A</v>
      </c>
      <c r="BG6563" t="e">
        <f>#N/A</f>
        <v>#N/A</v>
      </c>
    </row>
    <row r="6564" spans="1:59">
      <c r="A6564">
        <v>-222311</v>
      </c>
      <c r="B6564">
        <v>-69598</v>
      </c>
      <c r="C6564">
        <v>493511</v>
      </c>
      <c r="D6564">
        <v>3633</v>
      </c>
      <c r="E6564">
        <v>132829</v>
      </c>
      <c r="F6564">
        <v>129549</v>
      </c>
      <c r="G6564">
        <v>3280</v>
      </c>
      <c r="H6564">
        <v>125</v>
      </c>
      <c r="J6564">
        <v>125</v>
      </c>
      <c r="K6564">
        <v>5398</v>
      </c>
      <c r="L6564">
        <v>3618</v>
      </c>
      <c r="M6564">
        <v>1780</v>
      </c>
      <c r="O6564">
        <v>12824</v>
      </c>
      <c r="P6564">
        <v>648320</v>
      </c>
      <c r="Q6564">
        <v>339207</v>
      </c>
      <c r="R6564">
        <v>64402</v>
      </c>
      <c r="S6564">
        <v>65236</v>
      </c>
      <c r="T6564">
        <v>120852</v>
      </c>
      <c r="U6564">
        <v>66911</v>
      </c>
      <c r="V6564">
        <v>33209</v>
      </c>
      <c r="X6564">
        <v>25568</v>
      </c>
      <c r="Y6564">
        <v>2533</v>
      </c>
      <c r="Z6564">
        <v>717918</v>
      </c>
      <c r="AA6564">
        <v>-34305</v>
      </c>
      <c r="AB6564">
        <v>-1157</v>
      </c>
      <c r="AC6564">
        <v>2616</v>
      </c>
      <c r="AF6564">
        <v>-119861</v>
      </c>
      <c r="AG6564">
        <v>-152707</v>
      </c>
      <c r="AH6564">
        <v>-222305</v>
      </c>
      <c r="AI6564">
        <v>6</v>
      </c>
      <c r="AJ6564">
        <v>-222311</v>
      </c>
      <c r="AN6564">
        <v>-222311</v>
      </c>
      <c r="AP6564">
        <v>19386</v>
      </c>
      <c r="AQ6564" t="s">
        <v>256</v>
      </c>
      <c r="AR6564" t="s">
        <v>257</v>
      </c>
      <c r="AS6564" t="s">
        <v>256</v>
      </c>
      <c r="AT6564" t="s">
        <v>257</v>
      </c>
      <c r="AU6564">
        <v>10600</v>
      </c>
      <c r="AV6564" t="s">
        <v>68</v>
      </c>
      <c r="AW6564">
        <v>3</v>
      </c>
      <c r="AX6564">
        <v>3</v>
      </c>
      <c r="AY6564">
        <v>2006</v>
      </c>
      <c r="AZ6564">
        <v>2</v>
      </c>
      <c r="BA6564" t="str">
        <f t="shared" si="204"/>
        <v>20062</v>
      </c>
      <c r="BB6564" t="str">
        <f t="shared" si="205"/>
        <v>20062Northwest Airlines Inc.</v>
      </c>
      <c r="BC6564" t="e">
        <f>#N/A</f>
        <v>#N/A</v>
      </c>
      <c r="BD6564" t="e">
        <f>#N/A</f>
        <v>#N/A</v>
      </c>
      <c r="BE6564" t="e">
        <f>#N/A</f>
        <v>#N/A</v>
      </c>
      <c r="BF6564" t="e">
        <f>#N/A</f>
        <v>#N/A</v>
      </c>
      <c r="BG6564" t="e">
        <f>#N/A</f>
        <v>#N/A</v>
      </c>
    </row>
    <row r="6565" spans="1:59">
      <c r="A6565">
        <v>-52672</v>
      </c>
      <c r="B6565">
        <v>309794</v>
      </c>
      <c r="C6565">
        <v>1576467</v>
      </c>
      <c r="D6565">
        <v>372</v>
      </c>
      <c r="E6565">
        <v>77455</v>
      </c>
      <c r="F6565">
        <v>71923</v>
      </c>
      <c r="G6565">
        <v>5532</v>
      </c>
      <c r="H6565">
        <v>2347</v>
      </c>
      <c r="I6565">
        <v>2347</v>
      </c>
      <c r="K6565">
        <v>94118</v>
      </c>
      <c r="L6565">
        <v>80193</v>
      </c>
      <c r="M6565">
        <v>13925</v>
      </c>
      <c r="O6565">
        <v>536541</v>
      </c>
      <c r="P6565">
        <v>2287300</v>
      </c>
      <c r="Q6565">
        <v>664878</v>
      </c>
      <c r="R6565">
        <v>161503</v>
      </c>
      <c r="S6565">
        <v>112286</v>
      </c>
      <c r="T6565">
        <v>334495</v>
      </c>
      <c r="U6565">
        <v>153401</v>
      </c>
      <c r="V6565">
        <v>46313</v>
      </c>
      <c r="X6565">
        <v>85787</v>
      </c>
      <c r="Y6565">
        <v>418843</v>
      </c>
      <c r="Z6565">
        <v>1977506</v>
      </c>
      <c r="AA6565">
        <v>-84820</v>
      </c>
      <c r="AB6565">
        <v>-3282</v>
      </c>
      <c r="AC6565">
        <v>-5677</v>
      </c>
      <c r="AF6565">
        <v>-268686</v>
      </c>
      <c r="AG6565">
        <v>-362465</v>
      </c>
      <c r="AH6565">
        <v>-52671</v>
      </c>
      <c r="AI6565">
        <v>1</v>
      </c>
      <c r="AJ6565">
        <v>-52672</v>
      </c>
      <c r="AN6565">
        <v>-52672</v>
      </c>
      <c r="AP6565">
        <v>19386</v>
      </c>
      <c r="AQ6565" t="s">
        <v>256</v>
      </c>
      <c r="AR6565" t="s">
        <v>257</v>
      </c>
      <c r="AS6565" t="s">
        <v>256</v>
      </c>
      <c r="AT6565" t="s">
        <v>257</v>
      </c>
      <c r="AU6565">
        <v>1600</v>
      </c>
      <c r="AV6565" t="s">
        <v>61</v>
      </c>
      <c r="AW6565">
        <v>3</v>
      </c>
      <c r="AX6565">
        <v>3</v>
      </c>
      <c r="AY6565">
        <v>2006</v>
      </c>
      <c r="AZ6565">
        <v>2</v>
      </c>
      <c r="BA6565" t="str">
        <f t="shared" si="204"/>
        <v>20062</v>
      </c>
      <c r="BB6565" t="str">
        <f t="shared" si="205"/>
        <v>20062Northwest Airlines Inc.</v>
      </c>
      <c r="BC6565" t="e">
        <f>#N/A</f>
        <v>#N/A</v>
      </c>
      <c r="BD6565" t="e">
        <f>#N/A</f>
        <v>#N/A</v>
      </c>
      <c r="BE6565" t="e">
        <f>#N/A</f>
        <v>#N/A</v>
      </c>
      <c r="BF6565" t="e">
        <f>#N/A</f>
        <v>#N/A</v>
      </c>
      <c r="BG6565" t="e">
        <f>#N/A</f>
        <v>#N/A</v>
      </c>
    </row>
    <row r="6566" spans="1:59">
      <c r="A6566">
        <v>-5669</v>
      </c>
      <c r="B6566">
        <v>60041</v>
      </c>
      <c r="C6566">
        <v>318663</v>
      </c>
      <c r="D6566">
        <v>113</v>
      </c>
      <c r="E6566">
        <v>30609</v>
      </c>
      <c r="F6566">
        <v>29513</v>
      </c>
      <c r="G6566">
        <v>1096</v>
      </c>
      <c r="K6566">
        <v>3963</v>
      </c>
      <c r="L6566">
        <v>2648</v>
      </c>
      <c r="M6566">
        <v>1315</v>
      </c>
      <c r="O6566">
        <v>-7582</v>
      </c>
      <c r="P6566">
        <v>345766</v>
      </c>
      <c r="Q6566">
        <v>126268</v>
      </c>
      <c r="R6566">
        <v>11892</v>
      </c>
      <c r="S6566">
        <v>39244</v>
      </c>
      <c r="T6566">
        <v>54530</v>
      </c>
      <c r="U6566">
        <v>24454</v>
      </c>
      <c r="V6566">
        <v>13206</v>
      </c>
      <c r="X6566">
        <v>16009</v>
      </c>
      <c r="Y6566">
        <v>122</v>
      </c>
      <c r="Z6566">
        <v>285725</v>
      </c>
      <c r="AA6566">
        <v>-14288</v>
      </c>
      <c r="AB6566">
        <v>-638</v>
      </c>
      <c r="AC6566">
        <v>1</v>
      </c>
      <c r="AF6566">
        <v>-50785</v>
      </c>
      <c r="AG6566">
        <v>-65710</v>
      </c>
      <c r="AH6566">
        <v>-5669</v>
      </c>
      <c r="AJ6566">
        <v>-5669</v>
      </c>
      <c r="AN6566">
        <v>-5669</v>
      </c>
      <c r="AP6566">
        <v>19386</v>
      </c>
      <c r="AQ6566" t="s">
        <v>256</v>
      </c>
      <c r="AR6566" t="s">
        <v>257</v>
      </c>
      <c r="AS6566" t="s">
        <v>256</v>
      </c>
      <c r="AT6566" t="s">
        <v>257</v>
      </c>
      <c r="AU6566">
        <v>10601</v>
      </c>
      <c r="AV6566" t="s">
        <v>69</v>
      </c>
      <c r="AW6566">
        <v>3</v>
      </c>
      <c r="AX6566">
        <v>3</v>
      </c>
      <c r="AY6566">
        <v>2006</v>
      </c>
      <c r="AZ6566">
        <v>2</v>
      </c>
      <c r="BA6566" t="str">
        <f t="shared" si="204"/>
        <v>20062</v>
      </c>
      <c r="BB6566" t="str">
        <f t="shared" si="205"/>
        <v>20062Northwest Airlines Inc.</v>
      </c>
      <c r="BC6566" t="e">
        <f>#N/A</f>
        <v>#N/A</v>
      </c>
      <c r="BD6566" t="e">
        <f>#N/A</f>
        <v>#N/A</v>
      </c>
      <c r="BE6566" t="e">
        <f>#N/A</f>
        <v>#N/A</v>
      </c>
      <c r="BF6566" t="e">
        <f>#N/A</f>
        <v>#N/A</v>
      </c>
      <c r="BG6566" t="e">
        <f>#N/A</f>
        <v>#N/A</v>
      </c>
    </row>
    <row r="6567" spans="1:59">
      <c r="A6567">
        <v>-726297</v>
      </c>
      <c r="B6567">
        <v>244895</v>
      </c>
      <c r="C6567">
        <v>1553230</v>
      </c>
      <c r="D6567">
        <v>426</v>
      </c>
      <c r="E6567">
        <v>80016</v>
      </c>
      <c r="F6567">
        <v>75020</v>
      </c>
      <c r="G6567">
        <v>4996</v>
      </c>
      <c r="H6567">
        <v>13079</v>
      </c>
      <c r="I6567">
        <v>12296</v>
      </c>
      <c r="J6567">
        <v>783</v>
      </c>
      <c r="K6567">
        <v>99388</v>
      </c>
      <c r="L6567">
        <v>86993</v>
      </c>
      <c r="M6567">
        <v>12395</v>
      </c>
      <c r="O6567">
        <v>504167</v>
      </c>
      <c r="P6567">
        <v>2250306</v>
      </c>
      <c r="Q6567">
        <v>711491</v>
      </c>
      <c r="R6567">
        <v>152926</v>
      </c>
      <c r="S6567">
        <v>114608</v>
      </c>
      <c r="T6567">
        <v>344395</v>
      </c>
      <c r="U6567">
        <v>154302</v>
      </c>
      <c r="V6567">
        <v>41385</v>
      </c>
      <c r="X6567">
        <v>81478</v>
      </c>
      <c r="Y6567">
        <v>404826</v>
      </c>
      <c r="Z6567">
        <v>2005411</v>
      </c>
      <c r="AA6567">
        <v>-84608</v>
      </c>
      <c r="AB6567">
        <v>-2625</v>
      </c>
      <c r="AC6567">
        <v>-15224</v>
      </c>
      <c r="AF6567">
        <v>-866234</v>
      </c>
      <c r="AG6567">
        <v>-968691</v>
      </c>
      <c r="AH6567">
        <v>-723796</v>
      </c>
      <c r="AI6567">
        <v>2501</v>
      </c>
      <c r="AJ6567">
        <v>-726297</v>
      </c>
      <c r="AN6567">
        <v>-726297</v>
      </c>
      <c r="AP6567">
        <v>19386</v>
      </c>
      <c r="AQ6567" t="s">
        <v>256</v>
      </c>
      <c r="AR6567" t="s">
        <v>257</v>
      </c>
      <c r="AS6567" t="s">
        <v>256</v>
      </c>
      <c r="AT6567" t="s">
        <v>257</v>
      </c>
      <c r="AU6567">
        <v>1600</v>
      </c>
      <c r="AV6567" t="s">
        <v>61</v>
      </c>
      <c r="AW6567">
        <v>3</v>
      </c>
      <c r="AX6567">
        <v>3</v>
      </c>
      <c r="AY6567">
        <v>2006</v>
      </c>
      <c r="AZ6567">
        <v>3</v>
      </c>
      <c r="BA6567" t="str">
        <f t="shared" si="204"/>
        <v>20063</v>
      </c>
      <c r="BB6567" t="str">
        <f t="shared" si="205"/>
        <v>20063Northwest Airlines Inc.</v>
      </c>
      <c r="BC6567" t="e">
        <f>#N/A</f>
        <v>#N/A</v>
      </c>
      <c r="BD6567" t="e">
        <f>#N/A</f>
        <v>#N/A</v>
      </c>
      <c r="BE6567" t="e">
        <f>#N/A</f>
        <v>#N/A</v>
      </c>
      <c r="BF6567" t="e">
        <f>#N/A</f>
        <v>#N/A</v>
      </c>
      <c r="BG6567" t="e">
        <f>#N/A</f>
        <v>#N/A</v>
      </c>
    </row>
    <row r="6568" spans="1:59">
      <c r="A6568">
        <v>-342812</v>
      </c>
      <c r="B6568">
        <v>52232</v>
      </c>
      <c r="C6568">
        <v>607171</v>
      </c>
      <c r="D6568">
        <v>5126</v>
      </c>
      <c r="E6568">
        <v>151882</v>
      </c>
      <c r="F6568">
        <v>148449</v>
      </c>
      <c r="G6568">
        <v>3433</v>
      </c>
      <c r="K6568">
        <v>5181</v>
      </c>
      <c r="L6568">
        <v>3637</v>
      </c>
      <c r="M6568">
        <v>1544</v>
      </c>
      <c r="O6568">
        <v>15924</v>
      </c>
      <c r="P6568">
        <v>785284</v>
      </c>
      <c r="Q6568">
        <v>358512</v>
      </c>
      <c r="R6568">
        <v>47148</v>
      </c>
      <c r="S6568">
        <v>66978</v>
      </c>
      <c r="T6568">
        <v>124109</v>
      </c>
      <c r="U6568">
        <v>77158</v>
      </c>
      <c r="V6568">
        <v>32753</v>
      </c>
      <c r="X6568">
        <v>23512</v>
      </c>
      <c r="Y6568">
        <v>2882</v>
      </c>
      <c r="Z6568">
        <v>733052</v>
      </c>
      <c r="AA6568">
        <v>-33903</v>
      </c>
      <c r="AB6568">
        <v>-900</v>
      </c>
      <c r="AC6568">
        <v>15588</v>
      </c>
      <c r="AF6568">
        <v>-374649</v>
      </c>
      <c r="AG6568">
        <v>-393864</v>
      </c>
      <c r="AH6568">
        <v>-341632</v>
      </c>
      <c r="AI6568">
        <v>1180</v>
      </c>
      <c r="AJ6568">
        <v>-342812</v>
      </c>
      <c r="AN6568">
        <v>-342812</v>
      </c>
      <c r="AP6568">
        <v>19386</v>
      </c>
      <c r="AQ6568" t="s">
        <v>256</v>
      </c>
      <c r="AR6568" t="s">
        <v>257</v>
      </c>
      <c r="AS6568" t="s">
        <v>256</v>
      </c>
      <c r="AT6568" t="s">
        <v>257</v>
      </c>
      <c r="AU6568">
        <v>10600</v>
      </c>
      <c r="AV6568" t="s">
        <v>68</v>
      </c>
      <c r="AW6568">
        <v>3</v>
      </c>
      <c r="AX6568">
        <v>3</v>
      </c>
      <c r="AY6568">
        <v>2006</v>
      </c>
      <c r="AZ6568">
        <v>3</v>
      </c>
      <c r="BA6568" t="str">
        <f t="shared" si="204"/>
        <v>20063</v>
      </c>
      <c r="BB6568" t="str">
        <f t="shared" si="205"/>
        <v>20063Northwest Airlines Inc.</v>
      </c>
      <c r="BC6568" t="e">
        <f>#N/A</f>
        <v>#N/A</v>
      </c>
      <c r="BD6568" t="e">
        <f>#N/A</f>
        <v>#N/A</v>
      </c>
      <c r="BE6568" t="e">
        <f>#N/A</f>
        <v>#N/A</v>
      </c>
      <c r="BF6568" t="e">
        <f>#N/A</f>
        <v>#N/A</v>
      </c>
      <c r="BG6568" t="e">
        <f>#N/A</f>
        <v>#N/A</v>
      </c>
    </row>
    <row r="6569" spans="1:59">
      <c r="A6569">
        <v>-92723</v>
      </c>
      <c r="B6569">
        <v>81638</v>
      </c>
      <c r="C6569">
        <v>348872</v>
      </c>
      <c r="D6569">
        <v>99</v>
      </c>
      <c r="E6569">
        <v>26292</v>
      </c>
      <c r="F6569">
        <v>24450</v>
      </c>
      <c r="G6569">
        <v>1842</v>
      </c>
      <c r="K6569">
        <v>4141</v>
      </c>
      <c r="L6569">
        <v>2982</v>
      </c>
      <c r="M6569">
        <v>1159</v>
      </c>
      <c r="O6569">
        <v>-4404</v>
      </c>
      <c r="P6569">
        <v>375000</v>
      </c>
      <c r="Q6569">
        <v>132836</v>
      </c>
      <c r="R6569">
        <v>12043</v>
      </c>
      <c r="S6569">
        <v>38247</v>
      </c>
      <c r="T6569">
        <v>56084</v>
      </c>
      <c r="U6569">
        <v>29201</v>
      </c>
      <c r="V6569">
        <v>13356</v>
      </c>
      <c r="X6569">
        <v>11470</v>
      </c>
      <c r="Y6569">
        <v>125</v>
      </c>
      <c r="Z6569">
        <v>293362</v>
      </c>
      <c r="AA6569">
        <v>-14579</v>
      </c>
      <c r="AB6569">
        <v>-473</v>
      </c>
      <c r="AC6569">
        <v>-17</v>
      </c>
      <c r="AF6569">
        <v>-158973</v>
      </c>
      <c r="AG6569">
        <v>-174042</v>
      </c>
      <c r="AH6569">
        <v>-92404</v>
      </c>
      <c r="AI6569">
        <v>319</v>
      </c>
      <c r="AJ6569">
        <v>-92723</v>
      </c>
      <c r="AN6569">
        <v>-92723</v>
      </c>
      <c r="AP6569">
        <v>19386</v>
      </c>
      <c r="AQ6569" t="s">
        <v>256</v>
      </c>
      <c r="AR6569" t="s">
        <v>257</v>
      </c>
      <c r="AS6569" t="s">
        <v>256</v>
      </c>
      <c r="AT6569" t="s">
        <v>257</v>
      </c>
      <c r="AU6569">
        <v>10601</v>
      </c>
      <c r="AV6569" t="s">
        <v>69</v>
      </c>
      <c r="AW6569">
        <v>3</v>
      </c>
      <c r="AX6569">
        <v>3</v>
      </c>
      <c r="AY6569">
        <v>2006</v>
      </c>
      <c r="AZ6569">
        <v>3</v>
      </c>
      <c r="BA6569" t="str">
        <f t="shared" si="204"/>
        <v>20063</v>
      </c>
      <c r="BB6569" t="str">
        <f t="shared" si="205"/>
        <v>20063Northwest Airlines Inc.</v>
      </c>
      <c r="BC6569" t="e">
        <f>#N/A</f>
        <v>#N/A</v>
      </c>
      <c r="BD6569" t="e">
        <f>#N/A</f>
        <v>#N/A</v>
      </c>
      <c r="BE6569" t="e">
        <f>#N/A</f>
        <v>#N/A</v>
      </c>
      <c r="BF6569" t="e">
        <f>#N/A</f>
        <v>#N/A</v>
      </c>
      <c r="BG6569" t="e">
        <f>#N/A</f>
        <v>#N/A</v>
      </c>
    </row>
    <row r="6570" spans="1:59">
      <c r="A6570">
        <v>-156040</v>
      </c>
      <c r="B6570">
        <v>-47045</v>
      </c>
      <c r="C6570">
        <v>504346</v>
      </c>
      <c r="D6570">
        <v>4798</v>
      </c>
      <c r="E6570">
        <v>138114</v>
      </c>
      <c r="F6570">
        <v>134078</v>
      </c>
      <c r="G6570">
        <v>4036</v>
      </c>
      <c r="H6570">
        <v>5</v>
      </c>
      <c r="J6570">
        <v>5</v>
      </c>
      <c r="K6570">
        <v>5738</v>
      </c>
      <c r="L6570">
        <v>4327</v>
      </c>
      <c r="M6570">
        <v>1411</v>
      </c>
      <c r="O6570">
        <v>18848</v>
      </c>
      <c r="P6570">
        <v>671849</v>
      </c>
      <c r="Q6570">
        <v>326644</v>
      </c>
      <c r="R6570">
        <v>85706</v>
      </c>
      <c r="S6570">
        <v>62502</v>
      </c>
      <c r="T6570">
        <v>121610</v>
      </c>
      <c r="U6570">
        <v>64031</v>
      </c>
      <c r="V6570">
        <v>33169</v>
      </c>
      <c r="X6570">
        <v>22601</v>
      </c>
      <c r="Y6570">
        <v>2631</v>
      </c>
      <c r="Z6570">
        <v>718894</v>
      </c>
      <c r="AA6570">
        <v>-36418</v>
      </c>
      <c r="AB6570">
        <v>-1522</v>
      </c>
      <c r="AC6570">
        <v>3343</v>
      </c>
      <c r="AF6570">
        <v>-72329</v>
      </c>
      <c r="AG6570">
        <v>-106926</v>
      </c>
      <c r="AH6570">
        <v>-153971</v>
      </c>
      <c r="AI6570">
        <v>2069</v>
      </c>
      <c r="AJ6570">
        <v>-156040</v>
      </c>
      <c r="AN6570">
        <v>-156040</v>
      </c>
      <c r="AP6570">
        <v>19386</v>
      </c>
      <c r="AQ6570" t="s">
        <v>256</v>
      </c>
      <c r="AR6570" t="s">
        <v>257</v>
      </c>
      <c r="AS6570" t="s">
        <v>256</v>
      </c>
      <c r="AT6570" t="s">
        <v>257</v>
      </c>
      <c r="AU6570">
        <v>10600</v>
      </c>
      <c r="AV6570" t="s">
        <v>68</v>
      </c>
      <c r="AW6570">
        <v>3</v>
      </c>
      <c r="AX6570">
        <v>3</v>
      </c>
      <c r="AY6570">
        <v>2006</v>
      </c>
      <c r="AZ6570">
        <v>4</v>
      </c>
      <c r="BA6570" t="str">
        <f t="shared" si="204"/>
        <v>20064</v>
      </c>
      <c r="BB6570" t="str">
        <f t="shared" si="205"/>
        <v>20064Northwest Airlines Inc.</v>
      </c>
      <c r="BC6570" t="e">
        <f>#N/A</f>
        <v>#N/A</v>
      </c>
      <c r="BD6570" t="e">
        <f>#N/A</f>
        <v>#N/A</v>
      </c>
      <c r="BE6570" t="e">
        <f>#N/A</f>
        <v>#N/A</v>
      </c>
      <c r="BF6570" t="e">
        <f>#N/A</f>
        <v>#N/A</v>
      </c>
      <c r="BG6570" t="e">
        <f>#N/A</f>
        <v>#N/A</v>
      </c>
    </row>
    <row r="6571" spans="1:59">
      <c r="A6571">
        <v>-149756</v>
      </c>
      <c r="B6571">
        <v>99317</v>
      </c>
      <c r="C6571">
        <v>1359186</v>
      </c>
      <c r="D6571">
        <v>218</v>
      </c>
      <c r="E6571">
        <v>79525</v>
      </c>
      <c r="F6571">
        <v>73006</v>
      </c>
      <c r="G6571">
        <v>6519</v>
      </c>
      <c r="H6571">
        <v>13471</v>
      </c>
      <c r="I6571">
        <v>12365</v>
      </c>
      <c r="J6571">
        <v>1106</v>
      </c>
      <c r="K6571">
        <v>102935</v>
      </c>
      <c r="L6571">
        <v>93092</v>
      </c>
      <c r="M6571">
        <v>9843</v>
      </c>
      <c r="O6571">
        <v>452985</v>
      </c>
      <c r="P6571">
        <v>2008320</v>
      </c>
      <c r="Q6571">
        <v>638120</v>
      </c>
      <c r="R6571">
        <v>212035</v>
      </c>
      <c r="S6571">
        <v>99784</v>
      </c>
      <c r="T6571">
        <v>312372</v>
      </c>
      <c r="U6571">
        <v>139297</v>
      </c>
      <c r="V6571">
        <v>53409</v>
      </c>
      <c r="X6571">
        <v>86315</v>
      </c>
      <c r="Y6571">
        <v>367671</v>
      </c>
      <c r="Z6571">
        <v>1909003</v>
      </c>
      <c r="AA6571">
        <v>-83532</v>
      </c>
      <c r="AB6571">
        <v>-5111</v>
      </c>
      <c r="AC6571">
        <v>-6040</v>
      </c>
      <c r="AF6571">
        <v>-152405</v>
      </c>
      <c r="AG6571">
        <v>-247088</v>
      </c>
      <c r="AH6571">
        <v>-147771</v>
      </c>
      <c r="AI6571">
        <v>1985</v>
      </c>
      <c r="AJ6571">
        <v>-149756</v>
      </c>
      <c r="AN6571">
        <v>-149756</v>
      </c>
      <c r="AP6571">
        <v>19386</v>
      </c>
      <c r="AQ6571" t="s">
        <v>256</v>
      </c>
      <c r="AR6571" t="s">
        <v>257</v>
      </c>
      <c r="AS6571" t="s">
        <v>256</v>
      </c>
      <c r="AT6571" t="s">
        <v>257</v>
      </c>
      <c r="AU6571">
        <v>1600</v>
      </c>
      <c r="AV6571" t="s">
        <v>61</v>
      </c>
      <c r="AW6571">
        <v>3</v>
      </c>
      <c r="AX6571">
        <v>3</v>
      </c>
      <c r="AY6571">
        <v>2006</v>
      </c>
      <c r="AZ6571">
        <v>4</v>
      </c>
      <c r="BA6571" t="str">
        <f t="shared" si="204"/>
        <v>20064</v>
      </c>
      <c r="BB6571" t="str">
        <f t="shared" si="205"/>
        <v>20064Northwest Airlines Inc.</v>
      </c>
      <c r="BC6571" t="e">
        <f>#N/A</f>
        <v>#N/A</v>
      </c>
      <c r="BD6571" t="e">
        <f>#N/A</f>
        <v>#N/A</v>
      </c>
      <c r="BE6571" t="e">
        <f>#N/A</f>
        <v>#N/A</v>
      </c>
      <c r="BF6571" t="e">
        <f>#N/A</f>
        <v>#N/A</v>
      </c>
      <c r="BG6571" t="e">
        <f>#N/A</f>
        <v>#N/A</v>
      </c>
    </row>
    <row r="6572" spans="1:59">
      <c r="A6572">
        <v>14697</v>
      </c>
      <c r="B6572">
        <v>57371</v>
      </c>
      <c r="C6572">
        <v>287742</v>
      </c>
      <c r="D6572">
        <v>345</v>
      </c>
      <c r="E6572">
        <v>29560</v>
      </c>
      <c r="F6572">
        <v>28012</v>
      </c>
      <c r="G6572">
        <v>1548</v>
      </c>
      <c r="K6572">
        <v>3583</v>
      </c>
      <c r="L6572">
        <v>2635</v>
      </c>
      <c r="M6572">
        <v>948</v>
      </c>
      <c r="O6572">
        <v>-9548</v>
      </c>
      <c r="P6572">
        <v>311682</v>
      </c>
      <c r="Q6572">
        <v>104028</v>
      </c>
      <c r="R6572">
        <v>10148</v>
      </c>
      <c r="S6572">
        <v>33332</v>
      </c>
      <c r="T6572">
        <v>53393</v>
      </c>
      <c r="U6572">
        <v>27342</v>
      </c>
      <c r="V6572">
        <v>12123</v>
      </c>
      <c r="X6572">
        <v>13815</v>
      </c>
      <c r="Y6572">
        <v>130</v>
      </c>
      <c r="Z6572">
        <v>254311</v>
      </c>
      <c r="AA6572">
        <v>-13892</v>
      </c>
      <c r="AB6572">
        <v>-810</v>
      </c>
      <c r="AC6572">
        <v>44</v>
      </c>
      <c r="AF6572">
        <v>-28211</v>
      </c>
      <c r="AG6572">
        <v>-42869</v>
      </c>
      <c r="AH6572">
        <v>14502</v>
      </c>
      <c r="AI6572">
        <v>-195</v>
      </c>
      <c r="AJ6572">
        <v>14697</v>
      </c>
      <c r="AN6572">
        <v>14697</v>
      </c>
      <c r="AP6572">
        <v>19386</v>
      </c>
      <c r="AQ6572" t="s">
        <v>256</v>
      </c>
      <c r="AR6572" t="s">
        <v>257</v>
      </c>
      <c r="AS6572" t="s">
        <v>256</v>
      </c>
      <c r="AT6572" t="s">
        <v>257</v>
      </c>
      <c r="AU6572">
        <v>10601</v>
      </c>
      <c r="AV6572" t="s">
        <v>69</v>
      </c>
      <c r="AW6572">
        <v>3</v>
      </c>
      <c r="AX6572">
        <v>3</v>
      </c>
      <c r="AY6572">
        <v>2006</v>
      </c>
      <c r="AZ6572">
        <v>4</v>
      </c>
      <c r="BA6572" t="str">
        <f t="shared" si="204"/>
        <v>20064</v>
      </c>
      <c r="BB6572" t="str">
        <f t="shared" si="205"/>
        <v>20064Northwest Airlines Inc.</v>
      </c>
      <c r="BC6572" t="e">
        <f>#N/A</f>
        <v>#N/A</v>
      </c>
      <c r="BD6572" t="e">
        <f>#N/A</f>
        <v>#N/A</v>
      </c>
      <c r="BE6572" t="e">
        <f>#N/A</f>
        <v>#N/A</v>
      </c>
      <c r="BF6572" t="e">
        <f>#N/A</f>
        <v>#N/A</v>
      </c>
      <c r="BG6572" t="e">
        <f>#N/A</f>
        <v>#N/A</v>
      </c>
    </row>
    <row r="6573" spans="1:59">
      <c r="A6573">
        <v>-157744</v>
      </c>
      <c r="B6573">
        <v>155798</v>
      </c>
      <c r="C6573">
        <v>1401087</v>
      </c>
      <c r="D6573">
        <v>182</v>
      </c>
      <c r="E6573">
        <v>59478</v>
      </c>
      <c r="F6573">
        <v>55458</v>
      </c>
      <c r="G6573">
        <v>4020</v>
      </c>
      <c r="H6573">
        <v>6091</v>
      </c>
      <c r="I6573">
        <v>4505</v>
      </c>
      <c r="J6573">
        <v>1586</v>
      </c>
      <c r="K6573">
        <v>66256</v>
      </c>
      <c r="L6573">
        <v>56104</v>
      </c>
      <c r="M6573">
        <v>10152</v>
      </c>
      <c r="O6573">
        <v>396954</v>
      </c>
      <c r="P6573">
        <v>1930048</v>
      </c>
      <c r="Q6573">
        <v>585021</v>
      </c>
      <c r="R6573">
        <v>163245</v>
      </c>
      <c r="S6573">
        <v>103739</v>
      </c>
      <c r="T6573">
        <v>335607</v>
      </c>
      <c r="U6573">
        <v>142765</v>
      </c>
      <c r="V6573">
        <v>45947</v>
      </c>
      <c r="X6573">
        <v>79880</v>
      </c>
      <c r="Y6573">
        <v>318046</v>
      </c>
      <c r="Z6573">
        <v>1774250</v>
      </c>
      <c r="AA6573">
        <v>-81619</v>
      </c>
      <c r="AB6573">
        <v>-4033</v>
      </c>
      <c r="AC6573">
        <v>3793</v>
      </c>
      <c r="AF6573">
        <v>-231684</v>
      </c>
      <c r="AG6573">
        <v>-313543</v>
      </c>
      <c r="AH6573">
        <v>-157745</v>
      </c>
      <c r="AI6573">
        <v>-1</v>
      </c>
      <c r="AJ6573">
        <v>-157744</v>
      </c>
      <c r="AN6573">
        <v>-157744</v>
      </c>
      <c r="AP6573">
        <v>19386</v>
      </c>
      <c r="AQ6573" t="s">
        <v>256</v>
      </c>
      <c r="AR6573" t="s">
        <v>257</v>
      </c>
      <c r="AS6573" t="s">
        <v>256</v>
      </c>
      <c r="AT6573" t="s">
        <v>257</v>
      </c>
      <c r="AU6573">
        <v>1600</v>
      </c>
      <c r="AV6573" t="s">
        <v>61</v>
      </c>
      <c r="AW6573">
        <v>3</v>
      </c>
      <c r="AX6573">
        <v>3</v>
      </c>
      <c r="AY6573">
        <v>2007</v>
      </c>
      <c r="AZ6573">
        <v>1</v>
      </c>
      <c r="BA6573" t="str">
        <f t="shared" si="204"/>
        <v>20071</v>
      </c>
      <c r="BB6573" t="str">
        <f t="shared" si="205"/>
        <v>20071Northwest Airlines Inc.</v>
      </c>
      <c r="BC6573" t="e">
        <f>#N/A</f>
        <v>#N/A</v>
      </c>
      <c r="BD6573" t="e">
        <f>#N/A</f>
        <v>#N/A</v>
      </c>
      <c r="BE6573" t="e">
        <f>#N/A</f>
        <v>#N/A</v>
      </c>
      <c r="BF6573" t="e">
        <f>#N/A</f>
        <v>#N/A</v>
      </c>
      <c r="BG6573" t="e">
        <f>#N/A</f>
        <v>#N/A</v>
      </c>
    </row>
    <row r="6574" spans="1:59">
      <c r="A6574">
        <v>-127958</v>
      </c>
      <c r="B6574">
        <v>3931</v>
      </c>
      <c r="C6574">
        <v>514600</v>
      </c>
      <c r="D6574">
        <v>4379</v>
      </c>
      <c r="E6574">
        <v>101512</v>
      </c>
      <c r="F6574">
        <v>98349</v>
      </c>
      <c r="G6574">
        <v>3163</v>
      </c>
      <c r="K6574">
        <v>5906</v>
      </c>
      <c r="L6574">
        <v>4389</v>
      </c>
      <c r="M6574">
        <v>1517</v>
      </c>
      <c r="O6574">
        <v>13946</v>
      </c>
      <c r="P6574">
        <v>640343</v>
      </c>
      <c r="Q6574">
        <v>281554</v>
      </c>
      <c r="R6574">
        <v>52825</v>
      </c>
      <c r="S6574">
        <v>61362</v>
      </c>
      <c r="T6574">
        <v>118202</v>
      </c>
      <c r="U6574">
        <v>69123</v>
      </c>
      <c r="V6574">
        <v>30708</v>
      </c>
      <c r="X6574">
        <v>20484</v>
      </c>
      <c r="Y6574">
        <v>2154</v>
      </c>
      <c r="Z6574">
        <v>636412</v>
      </c>
      <c r="AA6574">
        <v>-31546</v>
      </c>
      <c r="AB6574">
        <v>-1517</v>
      </c>
      <c r="AC6574">
        <v>-4306</v>
      </c>
      <c r="AF6574">
        <v>-94521</v>
      </c>
      <c r="AG6574">
        <v>-131890</v>
      </c>
      <c r="AH6574">
        <v>-127959</v>
      </c>
      <c r="AI6574">
        <v>-1</v>
      </c>
      <c r="AJ6574">
        <v>-127958</v>
      </c>
      <c r="AN6574">
        <v>-127958</v>
      </c>
      <c r="AP6574">
        <v>19386</v>
      </c>
      <c r="AQ6574" t="s">
        <v>256</v>
      </c>
      <c r="AR6574" t="s">
        <v>257</v>
      </c>
      <c r="AS6574" t="s">
        <v>256</v>
      </c>
      <c r="AT6574" t="s">
        <v>257</v>
      </c>
      <c r="AU6574">
        <v>10600</v>
      </c>
      <c r="AV6574" t="s">
        <v>68</v>
      </c>
      <c r="AW6574">
        <v>3</v>
      </c>
      <c r="AX6574">
        <v>3</v>
      </c>
      <c r="AY6574">
        <v>2007</v>
      </c>
      <c r="AZ6574">
        <v>1</v>
      </c>
      <c r="BA6574" t="str">
        <f t="shared" si="204"/>
        <v>20071</v>
      </c>
      <c r="BB6574" t="str">
        <f t="shared" si="205"/>
        <v>20071Northwest Airlines Inc.</v>
      </c>
      <c r="BC6574" t="e">
        <f>#N/A</f>
        <v>#N/A</v>
      </c>
      <c r="BD6574" t="e">
        <f>#N/A</f>
        <v>#N/A</v>
      </c>
      <c r="BE6574" t="e">
        <f>#N/A</f>
        <v>#N/A</v>
      </c>
      <c r="BF6574" t="e">
        <f>#N/A</f>
        <v>#N/A</v>
      </c>
      <c r="BG6574" t="e">
        <f>#N/A</f>
        <v>#N/A</v>
      </c>
    </row>
    <row r="6575" spans="1:59">
      <c r="A6575">
        <v>-3700</v>
      </c>
      <c r="B6575">
        <v>45679</v>
      </c>
      <c r="C6575">
        <v>272242</v>
      </c>
      <c r="D6575">
        <v>764</v>
      </c>
      <c r="E6575">
        <v>29285</v>
      </c>
      <c r="F6575">
        <v>28129</v>
      </c>
      <c r="G6575">
        <v>1156</v>
      </c>
      <c r="K6575">
        <v>3351</v>
      </c>
      <c r="L6575">
        <v>2476</v>
      </c>
      <c r="M6575">
        <v>875</v>
      </c>
      <c r="O6575">
        <v>-12992</v>
      </c>
      <c r="P6575">
        <v>292650</v>
      </c>
      <c r="Q6575">
        <v>92919</v>
      </c>
      <c r="R6575">
        <v>17121</v>
      </c>
      <c r="S6575">
        <v>32143</v>
      </c>
      <c r="T6575">
        <v>56844</v>
      </c>
      <c r="U6575">
        <v>20977</v>
      </c>
      <c r="V6575">
        <v>12109</v>
      </c>
      <c r="X6575">
        <v>14730</v>
      </c>
      <c r="Y6575">
        <v>128</v>
      </c>
      <c r="Z6575">
        <v>246971</v>
      </c>
      <c r="AA6575">
        <v>-12964</v>
      </c>
      <c r="AB6575">
        <v>-640</v>
      </c>
      <c r="AC6575">
        <v>59</v>
      </c>
      <c r="AF6575">
        <v>-35834</v>
      </c>
      <c r="AG6575">
        <v>-49379</v>
      </c>
      <c r="AH6575">
        <v>-3700</v>
      </c>
      <c r="AJ6575">
        <v>-3700</v>
      </c>
      <c r="AN6575">
        <v>-3700</v>
      </c>
      <c r="AP6575">
        <v>19386</v>
      </c>
      <c r="AQ6575" t="s">
        <v>256</v>
      </c>
      <c r="AR6575" t="s">
        <v>257</v>
      </c>
      <c r="AS6575" t="s">
        <v>256</v>
      </c>
      <c r="AT6575" t="s">
        <v>257</v>
      </c>
      <c r="AU6575">
        <v>10601</v>
      </c>
      <c r="AV6575" t="s">
        <v>69</v>
      </c>
      <c r="AW6575">
        <v>3</v>
      </c>
      <c r="AX6575">
        <v>3</v>
      </c>
      <c r="AY6575">
        <v>2007</v>
      </c>
      <c r="AZ6575">
        <v>1</v>
      </c>
      <c r="BA6575" t="str">
        <f t="shared" si="204"/>
        <v>20071</v>
      </c>
      <c r="BB6575" t="str">
        <f t="shared" si="205"/>
        <v>20071Northwest Airlines Inc.</v>
      </c>
      <c r="BC6575" t="e">
        <f>#N/A</f>
        <v>#N/A</v>
      </c>
      <c r="BD6575" t="e">
        <f>#N/A</f>
        <v>#N/A</v>
      </c>
      <c r="BE6575" t="e">
        <f>#N/A</f>
        <v>#N/A</v>
      </c>
      <c r="BF6575" t="e">
        <f>#N/A</f>
        <v>#N/A</v>
      </c>
      <c r="BG6575" t="e">
        <f>#N/A</f>
        <v>#N/A</v>
      </c>
    </row>
    <row r="6576" spans="1:59">
      <c r="A6576">
        <v>398144</v>
      </c>
      <c r="B6576">
        <v>80202</v>
      </c>
      <c r="C6576">
        <v>354352</v>
      </c>
      <c r="D6576">
        <v>208</v>
      </c>
      <c r="E6576">
        <v>29788</v>
      </c>
      <c r="F6576">
        <v>28421</v>
      </c>
      <c r="G6576">
        <v>1367</v>
      </c>
      <c r="K6576">
        <v>3970</v>
      </c>
      <c r="L6576">
        <v>2768</v>
      </c>
      <c r="M6576">
        <v>1202</v>
      </c>
      <c r="O6576">
        <v>-18535</v>
      </c>
      <c r="P6576">
        <v>369783</v>
      </c>
      <c r="Q6576">
        <v>114116</v>
      </c>
      <c r="R6576">
        <v>24866</v>
      </c>
      <c r="S6576">
        <v>36667</v>
      </c>
      <c r="T6576">
        <v>58137</v>
      </c>
      <c r="U6576">
        <v>21889</v>
      </c>
      <c r="V6576">
        <v>17223</v>
      </c>
      <c r="X6576">
        <v>16539</v>
      </c>
      <c r="Y6576">
        <v>144</v>
      </c>
      <c r="Z6576">
        <v>289581</v>
      </c>
      <c r="AA6576">
        <v>-14358</v>
      </c>
      <c r="AB6576">
        <v>-411</v>
      </c>
      <c r="AC6576">
        <v>146</v>
      </c>
      <c r="AF6576">
        <v>333057</v>
      </c>
      <c r="AG6576">
        <v>318434</v>
      </c>
      <c r="AH6576">
        <v>398636</v>
      </c>
      <c r="AI6576">
        <v>492</v>
      </c>
      <c r="AJ6576">
        <v>398144</v>
      </c>
      <c r="AN6576">
        <v>398144</v>
      </c>
      <c r="AP6576">
        <v>19386</v>
      </c>
      <c r="AQ6576" t="s">
        <v>256</v>
      </c>
      <c r="AR6576" t="s">
        <v>257</v>
      </c>
      <c r="AS6576" t="s">
        <v>256</v>
      </c>
      <c r="AT6576" t="s">
        <v>257</v>
      </c>
      <c r="AU6576">
        <v>10601</v>
      </c>
      <c r="AV6576" t="s">
        <v>69</v>
      </c>
      <c r="AW6576">
        <v>3</v>
      </c>
      <c r="AX6576">
        <v>3</v>
      </c>
      <c r="AY6576">
        <v>2007</v>
      </c>
      <c r="AZ6576">
        <v>2</v>
      </c>
      <c r="BA6576" t="str">
        <f t="shared" si="204"/>
        <v>20072</v>
      </c>
      <c r="BB6576" t="str">
        <f t="shared" si="205"/>
        <v>20072Northwest Airlines Inc.</v>
      </c>
      <c r="BC6576" t="e">
        <f>#N/A</f>
        <v>#N/A</v>
      </c>
      <c r="BD6576" t="e">
        <f>#N/A</f>
        <v>#N/A</v>
      </c>
      <c r="BE6576" t="e">
        <f>#N/A</f>
        <v>#N/A</v>
      </c>
      <c r="BF6576" t="e">
        <f>#N/A</f>
        <v>#N/A</v>
      </c>
      <c r="BG6576" t="e">
        <f>#N/A</f>
        <v>#N/A</v>
      </c>
    </row>
    <row r="6577" spans="1:59">
      <c r="A6577">
        <v>710325</v>
      </c>
      <c r="B6577">
        <v>-8220</v>
      </c>
      <c r="C6577">
        <v>524712</v>
      </c>
      <c r="D6577">
        <v>4724</v>
      </c>
      <c r="E6577">
        <v>108604</v>
      </c>
      <c r="F6577">
        <v>105538</v>
      </c>
      <c r="G6577">
        <v>3066</v>
      </c>
      <c r="K6577">
        <v>5678</v>
      </c>
      <c r="L6577">
        <v>4021</v>
      </c>
      <c r="M6577">
        <v>1657</v>
      </c>
      <c r="O6577">
        <v>14771</v>
      </c>
      <c r="P6577">
        <v>658489</v>
      </c>
      <c r="Q6577">
        <v>316210</v>
      </c>
      <c r="R6577">
        <v>45532</v>
      </c>
      <c r="S6577">
        <v>61861</v>
      </c>
      <c r="T6577">
        <v>116750</v>
      </c>
      <c r="U6577">
        <v>65062</v>
      </c>
      <c r="V6577">
        <v>38987</v>
      </c>
      <c r="X6577">
        <v>20197</v>
      </c>
      <c r="Y6577">
        <v>2110</v>
      </c>
      <c r="Z6577">
        <v>666709</v>
      </c>
      <c r="AA6577">
        <v>-31336</v>
      </c>
      <c r="AB6577">
        <v>-917</v>
      </c>
      <c r="AC6577">
        <v>15221</v>
      </c>
      <c r="AF6577">
        <v>735680</v>
      </c>
      <c r="AG6577">
        <v>718648</v>
      </c>
      <c r="AH6577">
        <v>710428</v>
      </c>
      <c r="AI6577">
        <v>103</v>
      </c>
      <c r="AJ6577">
        <v>710325</v>
      </c>
      <c r="AN6577">
        <v>710325</v>
      </c>
      <c r="AP6577">
        <v>19386</v>
      </c>
      <c r="AQ6577" t="s">
        <v>256</v>
      </c>
      <c r="AR6577" t="s">
        <v>257</v>
      </c>
      <c r="AS6577" t="s">
        <v>256</v>
      </c>
      <c r="AT6577" t="s">
        <v>257</v>
      </c>
      <c r="AU6577">
        <v>10600</v>
      </c>
      <c r="AV6577" t="s">
        <v>68</v>
      </c>
      <c r="AW6577">
        <v>3</v>
      </c>
      <c r="AX6577">
        <v>3</v>
      </c>
      <c r="AY6577">
        <v>2007</v>
      </c>
      <c r="AZ6577">
        <v>2</v>
      </c>
      <c r="BA6577" t="str">
        <f t="shared" si="204"/>
        <v>20072</v>
      </c>
      <c r="BB6577" t="str">
        <f t="shared" si="205"/>
        <v>20072Northwest Airlines Inc.</v>
      </c>
      <c r="BC6577" t="e">
        <f>#N/A</f>
        <v>#N/A</v>
      </c>
      <c r="BD6577" t="e">
        <f>#N/A</f>
        <v>#N/A</v>
      </c>
      <c r="BE6577" t="e">
        <f>#N/A</f>
        <v>#N/A</v>
      </c>
      <c r="BF6577" t="e">
        <f>#N/A</f>
        <v>#N/A</v>
      </c>
      <c r="BG6577" t="e">
        <f>#N/A</f>
        <v>#N/A</v>
      </c>
    </row>
    <row r="6578" spans="1:59">
      <c r="A6578">
        <v>1395647</v>
      </c>
      <c r="B6578">
        <v>291792</v>
      </c>
      <c r="C6578">
        <v>1517283</v>
      </c>
      <c r="D6578">
        <v>415</v>
      </c>
      <c r="E6578">
        <v>62011</v>
      </c>
      <c r="F6578">
        <v>57488</v>
      </c>
      <c r="G6578">
        <v>4523</v>
      </c>
      <c r="H6578">
        <v>6107</v>
      </c>
      <c r="I6578">
        <v>5271</v>
      </c>
      <c r="J6578">
        <v>836</v>
      </c>
      <c r="K6578">
        <v>85164</v>
      </c>
      <c r="L6578">
        <v>72305</v>
      </c>
      <c r="M6578">
        <v>12859</v>
      </c>
      <c r="O6578">
        <v>515428</v>
      </c>
      <c r="P6578">
        <v>2186408</v>
      </c>
      <c r="Q6578">
        <v>669665</v>
      </c>
      <c r="R6578">
        <v>143492</v>
      </c>
      <c r="S6578">
        <v>100253</v>
      </c>
      <c r="T6578">
        <v>307459</v>
      </c>
      <c r="U6578">
        <v>151471</v>
      </c>
      <c r="V6578">
        <v>72969</v>
      </c>
      <c r="X6578">
        <v>77063</v>
      </c>
      <c r="Y6578">
        <v>372244</v>
      </c>
      <c r="Z6578">
        <v>1894616</v>
      </c>
      <c r="AA6578">
        <v>-79842</v>
      </c>
      <c r="AB6578">
        <v>1016</v>
      </c>
      <c r="AC6578">
        <v>-12237</v>
      </c>
      <c r="AF6578">
        <v>1196340</v>
      </c>
      <c r="AG6578">
        <v>1105277</v>
      </c>
      <c r="AH6578">
        <v>1397069</v>
      </c>
      <c r="AI6578">
        <v>1422</v>
      </c>
      <c r="AJ6578">
        <v>1395647</v>
      </c>
      <c r="AN6578">
        <v>1395647</v>
      </c>
      <c r="AP6578">
        <v>19386</v>
      </c>
      <c r="AQ6578" t="s">
        <v>256</v>
      </c>
      <c r="AR6578" t="s">
        <v>257</v>
      </c>
      <c r="AS6578" t="s">
        <v>256</v>
      </c>
      <c r="AT6578" t="s">
        <v>257</v>
      </c>
      <c r="AU6578">
        <v>1600</v>
      </c>
      <c r="AV6578" t="s">
        <v>61</v>
      </c>
      <c r="AW6578">
        <v>3</v>
      </c>
      <c r="AX6578">
        <v>3</v>
      </c>
      <c r="AY6578">
        <v>2007</v>
      </c>
      <c r="AZ6578">
        <v>2</v>
      </c>
      <c r="BA6578" t="str">
        <f t="shared" si="204"/>
        <v>20072</v>
      </c>
      <c r="BB6578" t="str">
        <f t="shared" si="205"/>
        <v>20072Northwest Airlines Inc.</v>
      </c>
      <c r="BC6578" t="e">
        <f>#N/A</f>
        <v>#N/A</v>
      </c>
      <c r="BD6578" t="e">
        <f>#N/A</f>
        <v>#N/A</v>
      </c>
      <c r="BE6578" t="e">
        <f>#N/A</f>
        <v>#N/A</v>
      </c>
      <c r="BF6578" t="e">
        <f>#N/A</f>
        <v>#N/A</v>
      </c>
      <c r="BG6578" t="e">
        <f>#N/A</f>
        <v>#N/A</v>
      </c>
    </row>
    <row r="6579" spans="1:59">
      <c r="A6579">
        <v>28694</v>
      </c>
      <c r="B6579">
        <v>67656</v>
      </c>
      <c r="C6579">
        <v>626072</v>
      </c>
      <c r="D6579">
        <v>4388</v>
      </c>
      <c r="E6579">
        <v>120779</v>
      </c>
      <c r="F6579">
        <v>117103</v>
      </c>
      <c r="G6579">
        <v>3676</v>
      </c>
      <c r="K6579">
        <v>6183</v>
      </c>
      <c r="L6579">
        <v>4527</v>
      </c>
      <c r="M6579">
        <v>1656</v>
      </c>
      <c r="O6579">
        <v>11447</v>
      </c>
      <c r="P6579">
        <v>768869</v>
      </c>
      <c r="Q6579">
        <v>327120</v>
      </c>
      <c r="R6579">
        <v>59557</v>
      </c>
      <c r="S6579">
        <v>64705</v>
      </c>
      <c r="T6579">
        <v>122183</v>
      </c>
      <c r="U6579">
        <v>69877</v>
      </c>
      <c r="V6579">
        <v>39712</v>
      </c>
      <c r="X6579">
        <v>15896</v>
      </c>
      <c r="Y6579">
        <v>2163</v>
      </c>
      <c r="Z6579">
        <v>701213</v>
      </c>
      <c r="AA6579">
        <v>-32123</v>
      </c>
      <c r="AB6579">
        <v>1473</v>
      </c>
      <c r="AC6579">
        <v>-2921</v>
      </c>
      <c r="AF6579">
        <v>31976</v>
      </c>
      <c r="AG6579">
        <v>-1595</v>
      </c>
      <c r="AH6579">
        <v>66061</v>
      </c>
      <c r="AI6579">
        <v>37367</v>
      </c>
      <c r="AJ6579">
        <v>28694</v>
      </c>
      <c r="AN6579">
        <v>28694</v>
      </c>
      <c r="AP6579">
        <v>19386</v>
      </c>
      <c r="AQ6579" t="s">
        <v>256</v>
      </c>
      <c r="AR6579" t="s">
        <v>257</v>
      </c>
      <c r="AS6579" t="s">
        <v>256</v>
      </c>
      <c r="AT6579" t="s">
        <v>257</v>
      </c>
      <c r="AU6579">
        <v>10600</v>
      </c>
      <c r="AV6579" t="s">
        <v>68</v>
      </c>
      <c r="AW6579">
        <v>3</v>
      </c>
      <c r="AX6579">
        <v>3</v>
      </c>
      <c r="AY6579">
        <v>2007</v>
      </c>
      <c r="AZ6579">
        <v>3</v>
      </c>
      <c r="BA6579" t="str">
        <f t="shared" si="204"/>
        <v>20073</v>
      </c>
      <c r="BB6579" t="str">
        <f t="shared" si="205"/>
        <v>20073Northwest Airlines Inc.</v>
      </c>
      <c r="BC6579" t="e">
        <f>#N/A</f>
        <v>#N/A</v>
      </c>
      <c r="BD6579" t="e">
        <f>#N/A</f>
        <v>#N/A</v>
      </c>
      <c r="BE6579" t="e">
        <f>#N/A</f>
        <v>#N/A</v>
      </c>
      <c r="BF6579" t="e">
        <f>#N/A</f>
        <v>#N/A</v>
      </c>
      <c r="BG6579" t="e">
        <f>#N/A</f>
        <v>#N/A</v>
      </c>
    </row>
    <row r="6580" spans="1:59">
      <c r="A6580">
        <v>54487</v>
      </c>
      <c r="B6580">
        <v>125072</v>
      </c>
      <c r="C6580">
        <v>420148</v>
      </c>
      <c r="D6580">
        <v>180</v>
      </c>
      <c r="E6580">
        <v>28706</v>
      </c>
      <c r="F6580">
        <v>27115</v>
      </c>
      <c r="G6580">
        <v>1591</v>
      </c>
      <c r="K6580">
        <v>5010</v>
      </c>
      <c r="L6580">
        <v>3663</v>
      </c>
      <c r="M6580">
        <v>1347</v>
      </c>
      <c r="O6580">
        <v>3427</v>
      </c>
      <c r="P6580">
        <v>457471</v>
      </c>
      <c r="Q6580">
        <v>132095</v>
      </c>
      <c r="R6580">
        <v>25972</v>
      </c>
      <c r="S6580">
        <v>42410</v>
      </c>
      <c r="T6580">
        <v>66088</v>
      </c>
      <c r="U6580">
        <v>25647</v>
      </c>
      <c r="V6580">
        <v>19562</v>
      </c>
      <c r="X6580">
        <v>19114</v>
      </c>
      <c r="Y6580">
        <v>1511</v>
      </c>
      <c r="Z6580">
        <v>332399</v>
      </c>
      <c r="AA6580">
        <v>-16820</v>
      </c>
      <c r="AB6580">
        <v>695</v>
      </c>
      <c r="AC6580">
        <v>-617</v>
      </c>
      <c r="AF6580">
        <v>17113</v>
      </c>
      <c r="AG6580">
        <v>371</v>
      </c>
      <c r="AH6580">
        <v>125443</v>
      </c>
      <c r="AI6580">
        <v>70956</v>
      </c>
      <c r="AJ6580">
        <v>54487</v>
      </c>
      <c r="AN6580">
        <v>54487</v>
      </c>
      <c r="AP6580">
        <v>19386</v>
      </c>
      <c r="AQ6580" t="s">
        <v>256</v>
      </c>
      <c r="AR6580" t="s">
        <v>257</v>
      </c>
      <c r="AS6580" t="s">
        <v>256</v>
      </c>
      <c r="AT6580" t="s">
        <v>257</v>
      </c>
      <c r="AU6580">
        <v>10601</v>
      </c>
      <c r="AV6580" t="s">
        <v>69</v>
      </c>
      <c r="AW6580">
        <v>3</v>
      </c>
      <c r="AX6580">
        <v>3</v>
      </c>
      <c r="AY6580">
        <v>2007</v>
      </c>
      <c r="AZ6580">
        <v>3</v>
      </c>
      <c r="BA6580" t="str">
        <f t="shared" si="204"/>
        <v>20073</v>
      </c>
      <c r="BB6580" t="str">
        <f t="shared" si="205"/>
        <v>20073Northwest Airlines Inc.</v>
      </c>
      <c r="BC6580" t="e">
        <f>#N/A</f>
        <v>#N/A</v>
      </c>
      <c r="BD6580" t="e">
        <f>#N/A</f>
        <v>#N/A</v>
      </c>
      <c r="BE6580" t="e">
        <f>#N/A</f>
        <v>#N/A</v>
      </c>
      <c r="BF6580" t="e">
        <f>#N/A</f>
        <v>#N/A</v>
      </c>
      <c r="BG6580" t="e">
        <f>#N/A</f>
        <v>#N/A</v>
      </c>
    </row>
    <row r="6581" spans="1:59">
      <c r="A6581">
        <v>93956</v>
      </c>
      <c r="B6581">
        <v>266551</v>
      </c>
      <c r="C6581">
        <v>1494191</v>
      </c>
      <c r="D6581">
        <v>569</v>
      </c>
      <c r="E6581">
        <v>65711</v>
      </c>
      <c r="F6581">
        <v>61081</v>
      </c>
      <c r="G6581">
        <v>4630</v>
      </c>
      <c r="H6581">
        <v>7693</v>
      </c>
      <c r="I6581">
        <v>6743</v>
      </c>
      <c r="J6581">
        <v>950</v>
      </c>
      <c r="K6581">
        <v>90951</v>
      </c>
      <c r="L6581">
        <v>78565</v>
      </c>
      <c r="M6581">
        <v>12386</v>
      </c>
      <c r="O6581">
        <v>582122</v>
      </c>
      <c r="P6581">
        <v>2241237</v>
      </c>
      <c r="Q6581">
        <v>643169</v>
      </c>
      <c r="R6581">
        <v>162286</v>
      </c>
      <c r="S6581">
        <v>106925</v>
      </c>
      <c r="T6581">
        <v>310767</v>
      </c>
      <c r="U6581">
        <v>191782</v>
      </c>
      <c r="V6581">
        <v>76448</v>
      </c>
      <c r="X6581">
        <v>81591</v>
      </c>
      <c r="Y6581">
        <v>401718</v>
      </c>
      <c r="Z6581">
        <v>1974686</v>
      </c>
      <c r="AA6581">
        <v>-65562</v>
      </c>
      <c r="AB6581">
        <v>5486</v>
      </c>
      <c r="AC6581">
        <v>1948</v>
      </c>
      <c r="AF6581">
        <v>7890</v>
      </c>
      <c r="AG6581">
        <v>-50238</v>
      </c>
      <c r="AH6581">
        <v>216313</v>
      </c>
      <c r="AI6581">
        <v>122357</v>
      </c>
      <c r="AJ6581">
        <v>93956</v>
      </c>
      <c r="AN6581">
        <v>93956</v>
      </c>
      <c r="AP6581">
        <v>19386</v>
      </c>
      <c r="AQ6581" t="s">
        <v>256</v>
      </c>
      <c r="AR6581" t="s">
        <v>257</v>
      </c>
      <c r="AS6581" t="s">
        <v>256</v>
      </c>
      <c r="AT6581" t="s">
        <v>257</v>
      </c>
      <c r="AU6581">
        <v>1600</v>
      </c>
      <c r="AV6581" t="s">
        <v>61</v>
      </c>
      <c r="AW6581">
        <v>3</v>
      </c>
      <c r="AX6581">
        <v>3</v>
      </c>
      <c r="AY6581">
        <v>2007</v>
      </c>
      <c r="AZ6581">
        <v>3</v>
      </c>
      <c r="BA6581" t="str">
        <f t="shared" si="204"/>
        <v>20073</v>
      </c>
      <c r="BB6581" t="str">
        <f t="shared" si="205"/>
        <v>20073Northwest Airlines Inc.</v>
      </c>
      <c r="BC6581" t="e">
        <f>#N/A</f>
        <v>#N/A</v>
      </c>
      <c r="BD6581" t="e">
        <f>#N/A</f>
        <v>#N/A</v>
      </c>
      <c r="BE6581" t="e">
        <f>#N/A</f>
        <v>#N/A</v>
      </c>
      <c r="BF6581" t="e">
        <f>#N/A</f>
        <v>#N/A</v>
      </c>
      <c r="BG6581" t="e">
        <f>#N/A</f>
        <v>#N/A</v>
      </c>
    </row>
    <row r="6582" spans="1:59">
      <c r="A6582">
        <v>-34746</v>
      </c>
      <c r="B6582">
        <v>-53418</v>
      </c>
      <c r="C6582">
        <v>520419</v>
      </c>
      <c r="D6582">
        <v>5218</v>
      </c>
      <c r="E6582">
        <v>138171</v>
      </c>
      <c r="F6582">
        <v>134525</v>
      </c>
      <c r="G6582">
        <v>3646</v>
      </c>
      <c r="K6582">
        <v>6686</v>
      </c>
      <c r="L6582">
        <v>5037</v>
      </c>
      <c r="M6582">
        <v>1649</v>
      </c>
      <c r="O6582">
        <v>16842</v>
      </c>
      <c r="P6582">
        <v>687336</v>
      </c>
      <c r="Q6582">
        <v>337627</v>
      </c>
      <c r="R6582">
        <v>75551</v>
      </c>
      <c r="S6582">
        <v>59434</v>
      </c>
      <c r="T6582">
        <v>126291</v>
      </c>
      <c r="U6582">
        <v>69292</v>
      </c>
      <c r="V6582">
        <v>52271</v>
      </c>
      <c r="X6582">
        <v>17740</v>
      </c>
      <c r="Y6582">
        <v>2548</v>
      </c>
      <c r="Z6582">
        <v>740754</v>
      </c>
      <c r="AA6582">
        <v>-34507</v>
      </c>
      <c r="AB6582">
        <v>-1049</v>
      </c>
      <c r="AC6582">
        <v>-3460</v>
      </c>
      <c r="AF6582">
        <v>5350</v>
      </c>
      <c r="AG6582">
        <v>-33666</v>
      </c>
      <c r="AH6582">
        <v>-87084</v>
      </c>
      <c r="AI6582">
        <v>-52338</v>
      </c>
      <c r="AJ6582">
        <v>-34746</v>
      </c>
      <c r="AN6582">
        <v>-34746</v>
      </c>
      <c r="AP6582">
        <v>19386</v>
      </c>
      <c r="AQ6582" t="s">
        <v>256</v>
      </c>
      <c r="AR6582" t="s">
        <v>257</v>
      </c>
      <c r="AS6582" t="s">
        <v>256</v>
      </c>
      <c r="AT6582" t="s">
        <v>257</v>
      </c>
      <c r="AU6582">
        <v>10600</v>
      </c>
      <c r="AV6582" t="s">
        <v>68</v>
      </c>
      <c r="AW6582">
        <v>3</v>
      </c>
      <c r="AX6582">
        <v>3</v>
      </c>
      <c r="AY6582">
        <v>2007</v>
      </c>
      <c r="AZ6582">
        <v>4</v>
      </c>
      <c r="BA6582" t="str">
        <f t="shared" si="204"/>
        <v>20074</v>
      </c>
      <c r="BB6582" t="str">
        <f t="shared" si="205"/>
        <v>20074Northwest Airlines Inc.</v>
      </c>
      <c r="BC6582" t="e">
        <f>#N/A</f>
        <v>#N/A</v>
      </c>
      <c r="BD6582" t="e">
        <f>#N/A</f>
        <v>#N/A</v>
      </c>
      <c r="BE6582" t="e">
        <f>#N/A</f>
        <v>#N/A</v>
      </c>
      <c r="BF6582" t="e">
        <f>#N/A</f>
        <v>#N/A</v>
      </c>
      <c r="BG6582" t="e">
        <f>#N/A</f>
        <v>#N/A</v>
      </c>
    </row>
    <row r="6583" spans="1:59">
      <c r="A6583">
        <v>13011</v>
      </c>
      <c r="B6583">
        <v>47748</v>
      </c>
      <c r="C6583">
        <v>328529</v>
      </c>
      <c r="D6583">
        <v>53</v>
      </c>
      <c r="E6583">
        <v>33948</v>
      </c>
      <c r="F6583">
        <v>32404</v>
      </c>
      <c r="G6583">
        <v>1544</v>
      </c>
      <c r="K6583">
        <v>4401</v>
      </c>
      <c r="L6583">
        <v>3180</v>
      </c>
      <c r="M6583">
        <v>1221</v>
      </c>
      <c r="O6583">
        <v>25642</v>
      </c>
      <c r="P6583">
        <v>392573</v>
      </c>
      <c r="Q6583">
        <v>139917</v>
      </c>
      <c r="R6583">
        <v>27570</v>
      </c>
      <c r="S6583">
        <v>40098</v>
      </c>
      <c r="T6583">
        <v>67339</v>
      </c>
      <c r="U6583">
        <v>23831</v>
      </c>
      <c r="V6583">
        <v>25202</v>
      </c>
      <c r="X6583">
        <v>19969</v>
      </c>
      <c r="Y6583">
        <v>899</v>
      </c>
      <c r="Z6583">
        <v>344825</v>
      </c>
      <c r="AA6583">
        <v>-17462</v>
      </c>
      <c r="AB6583">
        <v>-591</v>
      </c>
      <c r="AC6583">
        <v>-69</v>
      </c>
      <c r="AF6583">
        <v>2982</v>
      </c>
      <c r="AG6583">
        <v>-15140</v>
      </c>
      <c r="AH6583">
        <v>32608</v>
      </c>
      <c r="AI6583">
        <v>19597</v>
      </c>
      <c r="AJ6583">
        <v>13011</v>
      </c>
      <c r="AN6583">
        <v>13011</v>
      </c>
      <c r="AP6583">
        <v>19386</v>
      </c>
      <c r="AQ6583" t="s">
        <v>256</v>
      </c>
      <c r="AR6583" t="s">
        <v>257</v>
      </c>
      <c r="AS6583" t="s">
        <v>256</v>
      </c>
      <c r="AT6583" t="s">
        <v>257</v>
      </c>
      <c r="AU6583">
        <v>10601</v>
      </c>
      <c r="AV6583" t="s">
        <v>69</v>
      </c>
      <c r="AW6583">
        <v>3</v>
      </c>
      <c r="AX6583">
        <v>3</v>
      </c>
      <c r="AY6583">
        <v>2007</v>
      </c>
      <c r="AZ6583">
        <v>4</v>
      </c>
      <c r="BA6583" t="str">
        <f t="shared" si="204"/>
        <v>20074</v>
      </c>
      <c r="BB6583" t="str">
        <f t="shared" si="205"/>
        <v>20074Northwest Airlines Inc.</v>
      </c>
      <c r="BC6583" t="e">
        <f>#N/A</f>
        <v>#N/A</v>
      </c>
      <c r="BD6583" t="e">
        <f>#N/A</f>
        <v>#N/A</v>
      </c>
      <c r="BE6583" t="e">
        <f>#N/A</f>
        <v>#N/A</v>
      </c>
      <c r="BF6583" t="e">
        <f>#N/A</f>
        <v>#N/A</v>
      </c>
      <c r="BG6583" t="e">
        <f>#N/A</f>
        <v>#N/A</v>
      </c>
    </row>
    <row r="6584" spans="1:59">
      <c r="A6584">
        <v>17354</v>
      </c>
      <c r="B6584">
        <v>100862</v>
      </c>
      <c r="C6584">
        <v>1319111</v>
      </c>
      <c r="D6584">
        <v>609</v>
      </c>
      <c r="E6584">
        <v>72947</v>
      </c>
      <c r="F6584">
        <v>67828</v>
      </c>
      <c r="G6584">
        <v>5119</v>
      </c>
      <c r="H6584">
        <v>20084</v>
      </c>
      <c r="I6584">
        <v>19364</v>
      </c>
      <c r="J6584">
        <v>720</v>
      </c>
      <c r="K6584">
        <v>107909</v>
      </c>
      <c r="L6584">
        <v>97281</v>
      </c>
      <c r="M6584">
        <v>10628</v>
      </c>
      <c r="O6584">
        <v>588754</v>
      </c>
      <c r="P6584">
        <v>2109414</v>
      </c>
      <c r="Q6584">
        <v>663113</v>
      </c>
      <c r="R6584">
        <v>168318</v>
      </c>
      <c r="S6584">
        <v>101888</v>
      </c>
      <c r="T6584">
        <v>291135</v>
      </c>
      <c r="U6584">
        <v>180571</v>
      </c>
      <c r="V6584">
        <v>85396</v>
      </c>
      <c r="X6584">
        <v>81821</v>
      </c>
      <c r="Y6584">
        <v>436310</v>
      </c>
      <c r="Z6584">
        <v>2008552</v>
      </c>
      <c r="AA6584">
        <v>-72923</v>
      </c>
      <c r="AB6584">
        <v>513</v>
      </c>
      <c r="AC6584">
        <v>-441</v>
      </c>
      <c r="AF6584">
        <v>15485</v>
      </c>
      <c r="AG6584">
        <v>-57366</v>
      </c>
      <c r="AH6584">
        <v>43496</v>
      </c>
      <c r="AI6584">
        <v>26142</v>
      </c>
      <c r="AJ6584">
        <v>17354</v>
      </c>
      <c r="AN6584">
        <v>17354</v>
      </c>
      <c r="AP6584">
        <v>19386</v>
      </c>
      <c r="AQ6584" t="s">
        <v>256</v>
      </c>
      <c r="AR6584" t="s">
        <v>257</v>
      </c>
      <c r="AS6584" t="s">
        <v>256</v>
      </c>
      <c r="AT6584" t="s">
        <v>257</v>
      </c>
      <c r="AU6584">
        <v>1600</v>
      </c>
      <c r="AV6584" t="s">
        <v>61</v>
      </c>
      <c r="AW6584">
        <v>3</v>
      </c>
      <c r="AX6584">
        <v>3</v>
      </c>
      <c r="AY6584">
        <v>2007</v>
      </c>
      <c r="AZ6584">
        <v>4</v>
      </c>
      <c r="BA6584" t="str">
        <f t="shared" si="204"/>
        <v>20074</v>
      </c>
      <c r="BB6584" t="str">
        <f t="shared" si="205"/>
        <v>20074Northwest Airlines Inc.</v>
      </c>
      <c r="BC6584" t="e">
        <f>#N/A</f>
        <v>#N/A</v>
      </c>
      <c r="BD6584" t="e">
        <f>#N/A</f>
        <v>#N/A</v>
      </c>
      <c r="BE6584" t="e">
        <f>#N/A</f>
        <v>#N/A</v>
      </c>
      <c r="BF6584" t="e">
        <f>#N/A</f>
        <v>#N/A</v>
      </c>
      <c r="BG6584" t="e">
        <f>#N/A</f>
        <v>#N/A</v>
      </c>
    </row>
    <row r="6585" spans="1:59">
      <c r="A6585">
        <v>-4000676</v>
      </c>
      <c r="B6585">
        <v>-29097</v>
      </c>
      <c r="C6585">
        <v>1344502</v>
      </c>
      <c r="D6585">
        <v>589</v>
      </c>
      <c r="E6585">
        <v>62341</v>
      </c>
      <c r="F6585">
        <v>57854</v>
      </c>
      <c r="G6585">
        <v>4487</v>
      </c>
      <c r="H6585">
        <v>24505</v>
      </c>
      <c r="I6585">
        <v>23695</v>
      </c>
      <c r="J6585">
        <v>810</v>
      </c>
      <c r="K6585">
        <v>104213</v>
      </c>
      <c r="L6585">
        <v>92686</v>
      </c>
      <c r="M6585">
        <v>11527</v>
      </c>
      <c r="O6585">
        <v>705788</v>
      </c>
      <c r="P6585">
        <v>2241938</v>
      </c>
      <c r="Q6585">
        <v>759686</v>
      </c>
      <c r="R6585">
        <v>163307</v>
      </c>
      <c r="S6585">
        <v>98049</v>
      </c>
      <c r="T6585">
        <v>329822</v>
      </c>
      <c r="U6585">
        <v>192925</v>
      </c>
      <c r="V6585">
        <v>79655</v>
      </c>
      <c r="X6585">
        <v>99146</v>
      </c>
      <c r="Y6585">
        <v>548445</v>
      </c>
      <c r="Z6585">
        <v>2271035</v>
      </c>
      <c r="AA6585">
        <v>-65559</v>
      </c>
      <c r="AB6585">
        <v>897</v>
      </c>
      <c r="AC6585">
        <v>-1730</v>
      </c>
      <c r="AF6585">
        <v>-3904693</v>
      </c>
      <c r="AG6585">
        <v>-3971085</v>
      </c>
      <c r="AH6585">
        <v>-4000182</v>
      </c>
      <c r="AI6585">
        <v>494</v>
      </c>
      <c r="AJ6585">
        <v>-4000676</v>
      </c>
      <c r="AN6585">
        <v>-4000676</v>
      </c>
      <c r="AP6585">
        <v>19386</v>
      </c>
      <c r="AQ6585" t="s">
        <v>256</v>
      </c>
      <c r="AR6585" t="s">
        <v>257</v>
      </c>
      <c r="AS6585" t="s">
        <v>256</v>
      </c>
      <c r="AT6585" t="s">
        <v>257</v>
      </c>
      <c r="AU6585">
        <v>1600</v>
      </c>
      <c r="AV6585" t="s">
        <v>61</v>
      </c>
      <c r="AW6585">
        <v>3</v>
      </c>
      <c r="AX6585">
        <v>3</v>
      </c>
      <c r="AY6585">
        <v>2008</v>
      </c>
      <c r="AZ6585">
        <v>1</v>
      </c>
      <c r="BA6585" t="str">
        <f t="shared" si="204"/>
        <v>20081</v>
      </c>
      <c r="BB6585" t="str">
        <f t="shared" si="205"/>
        <v>20081Northwest Airlines Inc.</v>
      </c>
      <c r="BC6585" t="e">
        <f>#N/A</f>
        <v>#N/A</v>
      </c>
      <c r="BD6585" t="e">
        <f>#N/A</f>
        <v>#N/A</v>
      </c>
      <c r="BE6585" t="e">
        <f>#N/A</f>
        <v>#N/A</v>
      </c>
      <c r="BF6585" t="e">
        <f>#N/A</f>
        <v>#N/A</v>
      </c>
      <c r="BG6585" t="e">
        <f>#N/A</f>
        <v>#N/A</v>
      </c>
    </row>
    <row r="6586" spans="1:59">
      <c r="A6586">
        <v>-126440</v>
      </c>
      <c r="B6586">
        <v>-99284</v>
      </c>
      <c r="C6586">
        <v>539429</v>
      </c>
      <c r="D6586">
        <v>5535</v>
      </c>
      <c r="E6586">
        <v>101643</v>
      </c>
      <c r="F6586">
        <v>98013</v>
      </c>
      <c r="G6586">
        <v>3630</v>
      </c>
      <c r="K6586">
        <v>7040</v>
      </c>
      <c r="L6586">
        <v>5331</v>
      </c>
      <c r="M6586">
        <v>1709</v>
      </c>
      <c r="O6586">
        <v>16648</v>
      </c>
      <c r="P6586">
        <v>670295</v>
      </c>
      <c r="Q6586">
        <v>373764</v>
      </c>
      <c r="R6586">
        <v>68612</v>
      </c>
      <c r="S6586">
        <v>62561</v>
      </c>
      <c r="T6586">
        <v>122794</v>
      </c>
      <c r="U6586">
        <v>75217</v>
      </c>
      <c r="V6586">
        <v>46274</v>
      </c>
      <c r="X6586">
        <v>17996</v>
      </c>
      <c r="Y6586">
        <v>2361</v>
      </c>
      <c r="Z6586">
        <v>769579</v>
      </c>
      <c r="AA6586">
        <v>-31072</v>
      </c>
      <c r="AB6586">
        <v>-1023</v>
      </c>
      <c r="AC6586">
        <v>-6193</v>
      </c>
      <c r="AF6586">
        <v>11148</v>
      </c>
      <c r="AG6586">
        <v>-27140</v>
      </c>
      <c r="AH6586">
        <v>-126424</v>
      </c>
      <c r="AI6586">
        <v>16</v>
      </c>
      <c r="AJ6586">
        <v>-126440</v>
      </c>
      <c r="AN6586">
        <v>-126440</v>
      </c>
      <c r="AP6586">
        <v>19386</v>
      </c>
      <c r="AQ6586" t="s">
        <v>256</v>
      </c>
      <c r="AR6586" t="s">
        <v>257</v>
      </c>
      <c r="AS6586" t="s">
        <v>256</v>
      </c>
      <c r="AT6586" t="s">
        <v>257</v>
      </c>
      <c r="AU6586">
        <v>10600</v>
      </c>
      <c r="AV6586" t="s">
        <v>68</v>
      </c>
      <c r="AW6586">
        <v>3</v>
      </c>
      <c r="AX6586">
        <v>3</v>
      </c>
      <c r="AY6586">
        <v>2008</v>
      </c>
      <c r="AZ6586">
        <v>1</v>
      </c>
      <c r="BA6586" t="str">
        <f t="shared" si="204"/>
        <v>20081</v>
      </c>
      <c r="BB6586" t="str">
        <f t="shared" si="205"/>
        <v>20081Northwest Airlines Inc.</v>
      </c>
      <c r="BC6586" t="e">
        <f>#N/A</f>
        <v>#N/A</v>
      </c>
      <c r="BD6586" t="e">
        <f>#N/A</f>
        <v>#N/A</v>
      </c>
      <c r="BE6586" t="e">
        <f>#N/A</f>
        <v>#N/A</v>
      </c>
      <c r="BF6586" t="e">
        <f>#N/A</f>
        <v>#N/A</v>
      </c>
      <c r="BG6586" t="e">
        <f>#N/A</f>
        <v>#N/A</v>
      </c>
    </row>
    <row r="6587" spans="1:59">
      <c r="A6587">
        <v>-8104</v>
      </c>
      <c r="B6587">
        <v>3288</v>
      </c>
      <c r="C6587">
        <v>308209</v>
      </c>
      <c r="D6587">
        <v>1061</v>
      </c>
      <c r="E6587">
        <v>35050</v>
      </c>
      <c r="F6587">
        <v>33526</v>
      </c>
      <c r="G6587">
        <v>1524</v>
      </c>
      <c r="K6587">
        <v>4194</v>
      </c>
      <c r="L6587">
        <v>3099</v>
      </c>
      <c r="M6587">
        <v>1095</v>
      </c>
      <c r="O6587">
        <v>22096</v>
      </c>
      <c r="P6587">
        <v>370610</v>
      </c>
      <c r="Q6587">
        <v>161637</v>
      </c>
      <c r="R6587">
        <v>30189</v>
      </c>
      <c r="S6587">
        <v>40250</v>
      </c>
      <c r="T6587">
        <v>68878</v>
      </c>
      <c r="U6587">
        <v>21722</v>
      </c>
      <c r="V6587">
        <v>24112</v>
      </c>
      <c r="X6587">
        <v>19746</v>
      </c>
      <c r="Y6587">
        <v>788</v>
      </c>
      <c r="Z6587">
        <v>367322</v>
      </c>
      <c r="AA6587">
        <v>-16722</v>
      </c>
      <c r="AB6587">
        <v>-579</v>
      </c>
      <c r="AC6587">
        <v>-42</v>
      </c>
      <c r="AF6587">
        <v>5952</v>
      </c>
      <c r="AG6587">
        <v>-11391</v>
      </c>
      <c r="AH6587">
        <v>-8103</v>
      </c>
      <c r="AI6587">
        <v>1</v>
      </c>
      <c r="AJ6587">
        <v>-8104</v>
      </c>
      <c r="AN6587">
        <v>-8104</v>
      </c>
      <c r="AP6587">
        <v>19386</v>
      </c>
      <c r="AQ6587" t="s">
        <v>256</v>
      </c>
      <c r="AR6587" t="s">
        <v>257</v>
      </c>
      <c r="AS6587" t="s">
        <v>256</v>
      </c>
      <c r="AT6587" t="s">
        <v>257</v>
      </c>
      <c r="AU6587">
        <v>10601</v>
      </c>
      <c r="AV6587" t="s">
        <v>69</v>
      </c>
      <c r="AW6587">
        <v>3</v>
      </c>
      <c r="AX6587">
        <v>3</v>
      </c>
      <c r="AY6587">
        <v>2008</v>
      </c>
      <c r="AZ6587">
        <v>1</v>
      </c>
      <c r="BA6587" t="str">
        <f t="shared" si="204"/>
        <v>20081</v>
      </c>
      <c r="BB6587" t="str">
        <f t="shared" si="205"/>
        <v>20081Northwest Airlines Inc.</v>
      </c>
      <c r="BC6587" t="e">
        <f>#N/A</f>
        <v>#N/A</v>
      </c>
      <c r="BD6587" t="e">
        <f>#N/A</f>
        <v>#N/A</v>
      </c>
      <c r="BE6587" t="e">
        <f>#N/A</f>
        <v>#N/A</v>
      </c>
      <c r="BF6587" t="e">
        <f>#N/A</f>
        <v>#N/A</v>
      </c>
      <c r="BG6587" t="e">
        <f>#N/A</f>
        <v>#N/A</v>
      </c>
    </row>
    <row r="6588" spans="1:59">
      <c r="A6588">
        <v>-449865</v>
      </c>
      <c r="B6588">
        <v>-53084</v>
      </c>
      <c r="C6588">
        <v>576112</v>
      </c>
      <c r="D6588">
        <v>4131</v>
      </c>
      <c r="E6588">
        <v>115702</v>
      </c>
      <c r="F6588">
        <v>110699</v>
      </c>
      <c r="G6588">
        <v>5003</v>
      </c>
      <c r="K6588">
        <v>7258</v>
      </c>
      <c r="L6588">
        <v>5427</v>
      </c>
      <c r="M6588">
        <v>1831</v>
      </c>
      <c r="O6588">
        <v>17577</v>
      </c>
      <c r="P6588">
        <v>720780</v>
      </c>
      <c r="Q6588">
        <v>382888</v>
      </c>
      <c r="R6588">
        <v>50722</v>
      </c>
      <c r="S6588">
        <v>64430</v>
      </c>
      <c r="T6588">
        <v>127084</v>
      </c>
      <c r="U6588">
        <v>75048</v>
      </c>
      <c r="V6588">
        <v>53095</v>
      </c>
      <c r="X6588">
        <v>18200</v>
      </c>
      <c r="Y6588">
        <v>2397</v>
      </c>
      <c r="Z6588">
        <v>773864</v>
      </c>
      <c r="AA6588">
        <v>-26594</v>
      </c>
      <c r="AB6588">
        <v>-1741</v>
      </c>
      <c r="AC6588">
        <v>7887</v>
      </c>
      <c r="AF6588">
        <v>-632228</v>
      </c>
      <c r="AG6588">
        <v>-652676</v>
      </c>
      <c r="AH6588">
        <v>-705760</v>
      </c>
      <c r="AI6588">
        <v>-255895</v>
      </c>
      <c r="AJ6588">
        <v>-449865</v>
      </c>
      <c r="AN6588">
        <v>-449865</v>
      </c>
      <c r="AP6588">
        <v>19386</v>
      </c>
      <c r="AQ6588" t="s">
        <v>256</v>
      </c>
      <c r="AR6588" t="s">
        <v>257</v>
      </c>
      <c r="AS6588" t="s">
        <v>256</v>
      </c>
      <c r="AT6588" t="s">
        <v>257</v>
      </c>
      <c r="AU6588">
        <v>10600</v>
      </c>
      <c r="AV6588" t="s">
        <v>68</v>
      </c>
      <c r="AW6588">
        <v>3</v>
      </c>
      <c r="AX6588">
        <v>3</v>
      </c>
      <c r="AY6588">
        <v>2008</v>
      </c>
      <c r="AZ6588">
        <v>2</v>
      </c>
      <c r="BA6588" t="str">
        <f t="shared" si="204"/>
        <v>20082</v>
      </c>
      <c r="BB6588" t="str">
        <f t="shared" si="205"/>
        <v>20082Northwest Airlines Inc.</v>
      </c>
      <c r="BC6588" t="e">
        <f>#N/A</f>
        <v>#N/A</v>
      </c>
      <c r="BD6588" t="e">
        <f>#N/A</f>
        <v>#N/A</v>
      </c>
      <c r="BE6588" t="e">
        <f>#N/A</f>
        <v>#N/A</v>
      </c>
      <c r="BF6588" t="e">
        <f>#N/A</f>
        <v>#N/A</v>
      </c>
      <c r="BG6588" t="e">
        <f>#N/A</f>
        <v>#N/A</v>
      </c>
    </row>
    <row r="6589" spans="1:59">
      <c r="A6589">
        <v>11384</v>
      </c>
      <c r="B6589">
        <v>70172</v>
      </c>
      <c r="C6589">
        <v>453162</v>
      </c>
      <c r="D6589">
        <v>759</v>
      </c>
      <c r="E6589">
        <v>37058</v>
      </c>
      <c r="F6589">
        <v>34367</v>
      </c>
      <c r="G6589">
        <v>2691</v>
      </c>
      <c r="K6589">
        <v>5739</v>
      </c>
      <c r="L6589">
        <v>4147</v>
      </c>
      <c r="M6589">
        <v>1592</v>
      </c>
      <c r="O6589">
        <v>33203</v>
      </c>
      <c r="P6589">
        <v>529921</v>
      </c>
      <c r="Q6589">
        <v>205212</v>
      </c>
      <c r="R6589">
        <v>36697</v>
      </c>
      <c r="S6589">
        <v>50141</v>
      </c>
      <c r="T6589">
        <v>83597</v>
      </c>
      <c r="U6589">
        <v>26245</v>
      </c>
      <c r="V6589">
        <v>33883</v>
      </c>
      <c r="X6589">
        <v>22493</v>
      </c>
      <c r="Y6589">
        <v>1481</v>
      </c>
      <c r="Z6589">
        <v>459749</v>
      </c>
      <c r="AA6589">
        <v>-17741</v>
      </c>
      <c r="AB6589">
        <v>-1332</v>
      </c>
      <c r="AC6589">
        <v>259</v>
      </c>
      <c r="AF6589">
        <v>-33499</v>
      </c>
      <c r="AG6589">
        <v>-52313</v>
      </c>
      <c r="AH6589">
        <v>17859</v>
      </c>
      <c r="AI6589">
        <v>6475</v>
      </c>
      <c r="AJ6589">
        <v>11384</v>
      </c>
      <c r="AN6589">
        <v>11384</v>
      </c>
      <c r="AP6589">
        <v>19386</v>
      </c>
      <c r="AQ6589" t="s">
        <v>256</v>
      </c>
      <c r="AR6589" t="s">
        <v>257</v>
      </c>
      <c r="AS6589" t="s">
        <v>256</v>
      </c>
      <c r="AT6589" t="s">
        <v>257</v>
      </c>
      <c r="AU6589">
        <v>10601</v>
      </c>
      <c r="AV6589" t="s">
        <v>69</v>
      </c>
      <c r="AW6589">
        <v>3</v>
      </c>
      <c r="AX6589">
        <v>3</v>
      </c>
      <c r="AY6589">
        <v>2008</v>
      </c>
      <c r="AZ6589">
        <v>2</v>
      </c>
      <c r="BA6589" t="str">
        <f t="shared" si="204"/>
        <v>20082</v>
      </c>
      <c r="BB6589" t="str">
        <f t="shared" si="205"/>
        <v>20082Northwest Airlines Inc.</v>
      </c>
      <c r="BC6589" t="e">
        <f>#N/A</f>
        <v>#N/A</v>
      </c>
      <c r="BD6589" t="e">
        <f>#N/A</f>
        <v>#N/A</v>
      </c>
      <c r="BE6589" t="e">
        <f>#N/A</f>
        <v>#N/A</v>
      </c>
      <c r="BF6589" t="e">
        <f>#N/A</f>
        <v>#N/A</v>
      </c>
      <c r="BG6589" t="e">
        <f>#N/A</f>
        <v>#N/A</v>
      </c>
    </row>
    <row r="6590" spans="1:59">
      <c r="A6590">
        <v>65548</v>
      </c>
      <c r="B6590">
        <v>230226</v>
      </c>
      <c r="C6590">
        <v>1476771</v>
      </c>
      <c r="D6590">
        <v>840</v>
      </c>
      <c r="E6590">
        <v>69532</v>
      </c>
      <c r="F6590">
        <v>61541</v>
      </c>
      <c r="G6590">
        <v>7991</v>
      </c>
      <c r="H6590">
        <v>25420</v>
      </c>
      <c r="I6590">
        <v>25420</v>
      </c>
      <c r="K6590">
        <v>111695</v>
      </c>
      <c r="L6590">
        <v>97080</v>
      </c>
      <c r="M6590">
        <v>14615</v>
      </c>
      <c r="O6590">
        <v>754550</v>
      </c>
      <c r="P6590">
        <v>2438808</v>
      </c>
      <c r="Q6590">
        <v>763440</v>
      </c>
      <c r="R6590">
        <v>146795</v>
      </c>
      <c r="S6590">
        <v>93706</v>
      </c>
      <c r="T6590">
        <v>298950</v>
      </c>
      <c r="U6590">
        <v>189601</v>
      </c>
      <c r="V6590">
        <v>97564</v>
      </c>
      <c r="X6590">
        <v>65483</v>
      </c>
      <c r="Y6590">
        <v>553043</v>
      </c>
      <c r="Z6590">
        <v>2208582</v>
      </c>
      <c r="AA6590">
        <v>-59293</v>
      </c>
      <c r="AB6590">
        <v>-1553</v>
      </c>
      <c r="AC6590">
        <v>-155</v>
      </c>
      <c r="AF6590">
        <v>-66391</v>
      </c>
      <c r="AG6590">
        <v>-127392</v>
      </c>
      <c r="AH6590">
        <v>102834</v>
      </c>
      <c r="AI6590">
        <v>37286</v>
      </c>
      <c r="AJ6590">
        <v>65548</v>
      </c>
      <c r="AN6590">
        <v>65548</v>
      </c>
      <c r="AP6590">
        <v>19386</v>
      </c>
      <c r="AQ6590" t="s">
        <v>256</v>
      </c>
      <c r="AR6590" t="s">
        <v>257</v>
      </c>
      <c r="AS6590" t="s">
        <v>256</v>
      </c>
      <c r="AT6590" t="s">
        <v>257</v>
      </c>
      <c r="AU6590">
        <v>1600</v>
      </c>
      <c r="AV6590" t="s">
        <v>61</v>
      </c>
      <c r="AW6590">
        <v>3</v>
      </c>
      <c r="AX6590">
        <v>3</v>
      </c>
      <c r="AY6590">
        <v>2008</v>
      </c>
      <c r="AZ6590">
        <v>2</v>
      </c>
      <c r="BA6590" t="str">
        <f t="shared" si="204"/>
        <v>20082</v>
      </c>
      <c r="BB6590" t="str">
        <f t="shared" si="205"/>
        <v>20082Northwest Airlines Inc.</v>
      </c>
      <c r="BC6590" t="e">
        <f>#N/A</f>
        <v>#N/A</v>
      </c>
      <c r="BD6590" t="e">
        <f>#N/A</f>
        <v>#N/A</v>
      </c>
      <c r="BE6590" t="e">
        <f>#N/A</f>
        <v>#N/A</v>
      </c>
      <c r="BF6590" t="e">
        <f>#N/A</f>
        <v>#N/A</v>
      </c>
      <c r="BG6590" t="e">
        <f>#N/A</f>
        <v>#N/A</v>
      </c>
    </row>
    <row r="6591" spans="1:59">
      <c r="A6591">
        <v>-179730</v>
      </c>
      <c r="B6591">
        <v>-151905</v>
      </c>
      <c r="C6591">
        <v>683491</v>
      </c>
      <c r="D6591">
        <v>3384</v>
      </c>
      <c r="E6591">
        <v>109736</v>
      </c>
      <c r="F6591">
        <v>99217</v>
      </c>
      <c r="G6591">
        <v>10519</v>
      </c>
      <c r="K6591">
        <v>7984</v>
      </c>
      <c r="L6591">
        <v>5580</v>
      </c>
      <c r="M6591">
        <v>2404</v>
      </c>
      <c r="O6591">
        <v>19431</v>
      </c>
      <c r="P6591">
        <v>824026</v>
      </c>
      <c r="Q6591">
        <v>601811</v>
      </c>
      <c r="R6591">
        <v>45446</v>
      </c>
      <c r="S6591">
        <v>63142</v>
      </c>
      <c r="T6591">
        <v>120421</v>
      </c>
      <c r="U6591">
        <v>80794</v>
      </c>
      <c r="V6591">
        <v>43682</v>
      </c>
      <c r="X6591">
        <v>18245</v>
      </c>
      <c r="Y6591">
        <v>2390</v>
      </c>
      <c r="Z6591">
        <v>975931</v>
      </c>
      <c r="AA6591">
        <v>-29214</v>
      </c>
      <c r="AB6591">
        <v>-2048</v>
      </c>
      <c r="AC6591">
        <v>-2635</v>
      </c>
      <c r="AF6591">
        <v>7450</v>
      </c>
      <c r="AG6591">
        <v>-26447</v>
      </c>
      <c r="AH6591">
        <v>-178352</v>
      </c>
      <c r="AI6591">
        <v>1378</v>
      </c>
      <c r="AJ6591">
        <v>-179730</v>
      </c>
      <c r="AN6591">
        <v>-179730</v>
      </c>
      <c r="AP6591">
        <v>19386</v>
      </c>
      <c r="AQ6591" t="s">
        <v>256</v>
      </c>
      <c r="AR6591" t="s">
        <v>257</v>
      </c>
      <c r="AS6591" t="s">
        <v>256</v>
      </c>
      <c r="AT6591" t="s">
        <v>257</v>
      </c>
      <c r="AU6591">
        <v>10600</v>
      </c>
      <c r="AV6591" t="s">
        <v>68</v>
      </c>
      <c r="AW6591">
        <v>3</v>
      </c>
      <c r="AX6591">
        <v>3</v>
      </c>
      <c r="AY6591">
        <v>2008</v>
      </c>
      <c r="AZ6591">
        <v>3</v>
      </c>
      <c r="BA6591" t="str">
        <f t="shared" si="204"/>
        <v>20083</v>
      </c>
      <c r="BB6591" t="str">
        <f t="shared" si="205"/>
        <v>20083Northwest Airlines Inc.</v>
      </c>
      <c r="BC6591" t="e">
        <f>#N/A</f>
        <v>#N/A</v>
      </c>
      <c r="BD6591" t="e">
        <f>#N/A</f>
        <v>#N/A</v>
      </c>
      <c r="BE6591" t="e">
        <f>#N/A</f>
        <v>#N/A</v>
      </c>
      <c r="BF6591" t="e">
        <f>#N/A</f>
        <v>#N/A</v>
      </c>
      <c r="BG6591" t="e">
        <f>#N/A</f>
        <v>#N/A</v>
      </c>
    </row>
    <row r="6592" spans="1:59">
      <c r="A6592">
        <v>-146156</v>
      </c>
      <c r="B6592">
        <v>-97871</v>
      </c>
      <c r="C6592">
        <v>1473633</v>
      </c>
      <c r="D6592">
        <v>624</v>
      </c>
      <c r="E6592">
        <v>78631</v>
      </c>
      <c r="F6592">
        <v>62091</v>
      </c>
      <c r="G6592">
        <v>16540</v>
      </c>
      <c r="H6592">
        <v>36845</v>
      </c>
      <c r="I6592">
        <v>36630</v>
      </c>
      <c r="J6592">
        <v>215</v>
      </c>
      <c r="K6592">
        <v>117354</v>
      </c>
      <c r="L6592">
        <v>103406</v>
      </c>
      <c r="M6592">
        <v>13948</v>
      </c>
      <c r="O6592">
        <v>772834</v>
      </c>
      <c r="P6592">
        <v>2479921</v>
      </c>
      <c r="Q6592">
        <v>1072068</v>
      </c>
      <c r="R6592">
        <v>135590</v>
      </c>
      <c r="S6592">
        <v>86860</v>
      </c>
      <c r="T6592">
        <v>294421</v>
      </c>
      <c r="U6592">
        <v>179054</v>
      </c>
      <c r="V6592">
        <v>68792</v>
      </c>
      <c r="X6592">
        <v>65620</v>
      </c>
      <c r="Y6592">
        <v>675387</v>
      </c>
      <c r="Z6592">
        <v>2577792</v>
      </c>
      <c r="AA6592">
        <v>-59741</v>
      </c>
      <c r="AB6592">
        <v>-1614</v>
      </c>
      <c r="AC6592">
        <v>-734</v>
      </c>
      <c r="AF6592">
        <v>14925</v>
      </c>
      <c r="AG6592">
        <v>-47164</v>
      </c>
      <c r="AH6592">
        <v>-145035</v>
      </c>
      <c r="AI6592">
        <v>1121</v>
      </c>
      <c r="AJ6592">
        <v>-146156</v>
      </c>
      <c r="AN6592">
        <v>-146156</v>
      </c>
      <c r="AP6592">
        <v>19386</v>
      </c>
      <c r="AQ6592" t="s">
        <v>256</v>
      </c>
      <c r="AR6592" t="s">
        <v>257</v>
      </c>
      <c r="AS6592" t="s">
        <v>256</v>
      </c>
      <c r="AT6592" t="s">
        <v>257</v>
      </c>
      <c r="AU6592">
        <v>1600</v>
      </c>
      <c r="AV6592" t="s">
        <v>61</v>
      </c>
      <c r="AW6592">
        <v>3</v>
      </c>
      <c r="AX6592">
        <v>3</v>
      </c>
      <c r="AY6592">
        <v>2008</v>
      </c>
      <c r="AZ6592">
        <v>3</v>
      </c>
      <c r="BA6592" t="str">
        <f t="shared" si="204"/>
        <v>20083</v>
      </c>
      <c r="BB6592" t="str">
        <f t="shared" si="205"/>
        <v>20083Northwest Airlines Inc.</v>
      </c>
      <c r="BC6592" t="e">
        <f>#N/A</f>
        <v>#N/A</v>
      </c>
      <c r="BD6592" t="e">
        <f>#N/A</f>
        <v>#N/A</v>
      </c>
      <c r="BE6592" t="e">
        <f>#N/A</f>
        <v>#N/A</v>
      </c>
      <c r="BF6592" t="e">
        <f>#N/A</f>
        <v>#N/A</v>
      </c>
      <c r="BG6592" t="e">
        <f>#N/A</f>
        <v>#N/A</v>
      </c>
    </row>
    <row r="6593" spans="1:59">
      <c r="A6593">
        <v>11781</v>
      </c>
      <c r="B6593">
        <v>27705</v>
      </c>
      <c r="C6593">
        <v>522503</v>
      </c>
      <c r="D6593">
        <v>548</v>
      </c>
      <c r="E6593">
        <v>40754</v>
      </c>
      <c r="F6593">
        <v>35118</v>
      </c>
      <c r="G6593">
        <v>5636</v>
      </c>
      <c r="K6593">
        <v>7434</v>
      </c>
      <c r="L6593">
        <v>5137</v>
      </c>
      <c r="M6593">
        <v>2297</v>
      </c>
      <c r="O6593">
        <v>46688</v>
      </c>
      <c r="P6593">
        <v>617927</v>
      </c>
      <c r="Q6593">
        <v>337715</v>
      </c>
      <c r="R6593">
        <v>35024</v>
      </c>
      <c r="S6593">
        <v>51810</v>
      </c>
      <c r="T6593">
        <v>88379</v>
      </c>
      <c r="U6593">
        <v>28412</v>
      </c>
      <c r="V6593">
        <v>26374</v>
      </c>
      <c r="X6593">
        <v>21831</v>
      </c>
      <c r="Y6593">
        <v>677</v>
      </c>
      <c r="Z6593">
        <v>590222</v>
      </c>
      <c r="AA6593">
        <v>-18855</v>
      </c>
      <c r="AB6593">
        <v>-1347</v>
      </c>
      <c r="AC6593">
        <v>-466</v>
      </c>
      <c r="AF6593">
        <v>4654</v>
      </c>
      <c r="AG6593">
        <v>-16014</v>
      </c>
      <c r="AH6593">
        <v>11691</v>
      </c>
      <c r="AI6593">
        <v>-90</v>
      </c>
      <c r="AJ6593">
        <v>11781</v>
      </c>
      <c r="AN6593">
        <v>11781</v>
      </c>
      <c r="AP6593">
        <v>19386</v>
      </c>
      <c r="AQ6593" t="s">
        <v>256</v>
      </c>
      <c r="AR6593" t="s">
        <v>257</v>
      </c>
      <c r="AS6593" t="s">
        <v>256</v>
      </c>
      <c r="AT6593" t="s">
        <v>257</v>
      </c>
      <c r="AU6593">
        <v>10601</v>
      </c>
      <c r="AV6593" t="s">
        <v>69</v>
      </c>
      <c r="AW6593">
        <v>3</v>
      </c>
      <c r="AX6593">
        <v>3</v>
      </c>
      <c r="AY6593">
        <v>2008</v>
      </c>
      <c r="AZ6593">
        <v>3</v>
      </c>
      <c r="BA6593" t="str">
        <f t="shared" si="204"/>
        <v>20083</v>
      </c>
      <c r="BB6593" t="str">
        <f t="shared" si="205"/>
        <v>20083Northwest Airlines Inc.</v>
      </c>
      <c r="BC6593" t="e">
        <f>#N/A</f>
        <v>#N/A</v>
      </c>
      <c r="BD6593" t="e">
        <f>#N/A</f>
        <v>#N/A</v>
      </c>
      <c r="BE6593" t="e">
        <f>#N/A</f>
        <v>#N/A</v>
      </c>
      <c r="BF6593" t="e">
        <f>#N/A</f>
        <v>#N/A</v>
      </c>
      <c r="BG6593" t="e">
        <f>#N/A</f>
        <v>#N/A</v>
      </c>
    </row>
    <row r="6594" spans="1:59">
      <c r="A6594">
        <v>-825143</v>
      </c>
      <c r="B6594">
        <v>-181490</v>
      </c>
      <c r="C6594">
        <v>1142192</v>
      </c>
      <c r="D6594">
        <v>354</v>
      </c>
      <c r="E6594">
        <v>78793</v>
      </c>
      <c r="F6594">
        <v>44350</v>
      </c>
      <c r="G6594">
        <v>34443</v>
      </c>
      <c r="H6594">
        <v>58426</v>
      </c>
      <c r="I6594">
        <v>53849</v>
      </c>
      <c r="J6594">
        <v>4577</v>
      </c>
      <c r="K6594">
        <v>107896</v>
      </c>
      <c r="L6594">
        <v>96614</v>
      </c>
      <c r="M6594">
        <v>11282</v>
      </c>
      <c r="O6594">
        <v>754201</v>
      </c>
      <c r="P6594">
        <v>2141862</v>
      </c>
      <c r="Q6594">
        <v>856091</v>
      </c>
      <c r="R6594">
        <v>137636</v>
      </c>
      <c r="S6594">
        <v>90725</v>
      </c>
      <c r="T6594">
        <v>322969</v>
      </c>
      <c r="U6594">
        <v>161983</v>
      </c>
      <c r="V6594">
        <v>75162</v>
      </c>
      <c r="X6594">
        <v>69774</v>
      </c>
      <c r="Y6594">
        <v>609012</v>
      </c>
      <c r="Z6594">
        <v>2323352</v>
      </c>
      <c r="AA6594">
        <v>-99654</v>
      </c>
      <c r="AB6594">
        <v>-620</v>
      </c>
      <c r="AC6594">
        <v>-5461</v>
      </c>
      <c r="AF6594">
        <v>-538706</v>
      </c>
      <c r="AG6594">
        <v>-644441</v>
      </c>
      <c r="AH6594">
        <v>-825931</v>
      </c>
      <c r="AI6594">
        <v>-788</v>
      </c>
      <c r="AJ6594">
        <v>-825143</v>
      </c>
      <c r="AN6594">
        <v>-825143</v>
      </c>
      <c r="AP6594">
        <v>19386</v>
      </c>
      <c r="AQ6594" t="s">
        <v>256</v>
      </c>
      <c r="AR6594" t="s">
        <v>257</v>
      </c>
      <c r="AS6594" t="s">
        <v>256</v>
      </c>
      <c r="AT6594" t="s">
        <v>257</v>
      </c>
      <c r="AU6594">
        <v>1600</v>
      </c>
      <c r="AV6594" t="s">
        <v>61</v>
      </c>
      <c r="AW6594">
        <v>3</v>
      </c>
      <c r="AX6594">
        <v>3</v>
      </c>
      <c r="AY6594">
        <v>2008</v>
      </c>
      <c r="AZ6594">
        <v>4</v>
      </c>
      <c r="BA6594" t="str">
        <f t="shared" ref="BA6594:BA6657" si="206">CONCATENATE(AY6594,AZ6594)</f>
        <v>20084</v>
      </c>
      <c r="BB6594" t="str">
        <f t="shared" ref="BB6594:BB6657" si="207">CONCATENATE(BA6594,AR6594)</f>
        <v>20084Northwest Airlines Inc.</v>
      </c>
      <c r="BC6594" t="e">
        <f>#N/A</f>
        <v>#N/A</v>
      </c>
      <c r="BD6594" t="e">
        <f>#N/A</f>
        <v>#N/A</v>
      </c>
      <c r="BE6594" t="e">
        <f>#N/A</f>
        <v>#N/A</v>
      </c>
      <c r="BF6594" t="e">
        <f>#N/A</f>
        <v>#N/A</v>
      </c>
      <c r="BG6594" t="e">
        <f>#N/A</f>
        <v>#N/A</v>
      </c>
    </row>
    <row r="6595" spans="1:59">
      <c r="A6595">
        <v>-258086</v>
      </c>
      <c r="B6595">
        <v>-199519</v>
      </c>
      <c r="C6595">
        <v>540654</v>
      </c>
      <c r="D6595">
        <v>3542</v>
      </c>
      <c r="E6595">
        <v>90803</v>
      </c>
      <c r="F6595">
        <v>70117</v>
      </c>
      <c r="G6595">
        <v>20686</v>
      </c>
      <c r="K6595">
        <v>8357</v>
      </c>
      <c r="L6595">
        <v>6502</v>
      </c>
      <c r="M6595">
        <v>1855</v>
      </c>
      <c r="O6595">
        <v>20034</v>
      </c>
      <c r="P6595">
        <v>663390</v>
      </c>
      <c r="Q6595">
        <v>477814</v>
      </c>
      <c r="R6595">
        <v>47999</v>
      </c>
      <c r="S6595">
        <v>65130</v>
      </c>
      <c r="T6595">
        <v>122894</v>
      </c>
      <c r="U6595">
        <v>79908</v>
      </c>
      <c r="V6595">
        <v>47031</v>
      </c>
      <c r="X6595">
        <v>19262</v>
      </c>
      <c r="Y6595">
        <v>2871</v>
      </c>
      <c r="Z6595">
        <v>862909</v>
      </c>
      <c r="AA6595">
        <v>-44085</v>
      </c>
      <c r="AB6595">
        <v>-1471</v>
      </c>
      <c r="AC6595">
        <v>-19915</v>
      </c>
      <c r="AF6595">
        <v>6657</v>
      </c>
      <c r="AG6595">
        <v>-58814</v>
      </c>
      <c r="AH6595">
        <v>-258333</v>
      </c>
      <c r="AI6595">
        <v>-247</v>
      </c>
      <c r="AJ6595">
        <v>-258086</v>
      </c>
      <c r="AN6595">
        <v>-258086</v>
      </c>
      <c r="AP6595">
        <v>19386</v>
      </c>
      <c r="AQ6595" t="s">
        <v>256</v>
      </c>
      <c r="AR6595" t="s">
        <v>257</v>
      </c>
      <c r="AS6595" t="s">
        <v>256</v>
      </c>
      <c r="AT6595" t="s">
        <v>257</v>
      </c>
      <c r="AU6595">
        <v>10600</v>
      </c>
      <c r="AV6595" t="s">
        <v>68</v>
      </c>
      <c r="AW6595">
        <v>3</v>
      </c>
      <c r="AX6595">
        <v>3</v>
      </c>
      <c r="AY6595">
        <v>2008</v>
      </c>
      <c r="AZ6595">
        <v>4</v>
      </c>
      <c r="BA6595" t="str">
        <f t="shared" si="206"/>
        <v>20084</v>
      </c>
      <c r="BB6595" t="str">
        <f t="shared" si="207"/>
        <v>20084Northwest Airlines Inc.</v>
      </c>
      <c r="BC6595" t="e">
        <f>#N/A</f>
        <v>#N/A</v>
      </c>
      <c r="BD6595" t="e">
        <f>#N/A</f>
        <v>#N/A</v>
      </c>
      <c r="BE6595" t="e">
        <f>#N/A</f>
        <v>#N/A</v>
      </c>
      <c r="BF6595" t="e">
        <f>#N/A</f>
        <v>#N/A</v>
      </c>
      <c r="BG6595" t="e">
        <f>#N/A</f>
        <v>#N/A</v>
      </c>
    </row>
    <row r="6596" spans="1:59">
      <c r="A6596">
        <v>-81284</v>
      </c>
      <c r="B6596">
        <v>-59672</v>
      </c>
      <c r="C6596">
        <v>325049</v>
      </c>
      <c r="D6596">
        <v>1043</v>
      </c>
      <c r="E6596">
        <v>35545</v>
      </c>
      <c r="F6596">
        <v>27096</v>
      </c>
      <c r="G6596">
        <v>8449</v>
      </c>
      <c r="K6596">
        <v>5406</v>
      </c>
      <c r="L6596">
        <v>4012</v>
      </c>
      <c r="M6596">
        <v>1394</v>
      </c>
      <c r="O6596">
        <v>29171</v>
      </c>
      <c r="P6596">
        <v>396214</v>
      </c>
      <c r="Q6596">
        <v>242239</v>
      </c>
      <c r="R6596">
        <v>30027</v>
      </c>
      <c r="S6596">
        <v>42018</v>
      </c>
      <c r="T6596">
        <v>70616</v>
      </c>
      <c r="U6596">
        <v>24631</v>
      </c>
      <c r="V6596">
        <v>23957</v>
      </c>
      <c r="X6596">
        <v>21888</v>
      </c>
      <c r="Y6596">
        <v>510</v>
      </c>
      <c r="Z6596">
        <v>455886</v>
      </c>
      <c r="AA6596">
        <v>-22642</v>
      </c>
      <c r="AB6596">
        <v>-828</v>
      </c>
      <c r="AC6596">
        <v>-1685</v>
      </c>
      <c r="AF6596">
        <v>3465</v>
      </c>
      <c r="AG6596">
        <v>-21690</v>
      </c>
      <c r="AH6596">
        <v>-81362</v>
      </c>
      <c r="AI6596">
        <v>-78</v>
      </c>
      <c r="AJ6596">
        <v>-81284</v>
      </c>
      <c r="AN6596">
        <v>-81284</v>
      </c>
      <c r="AP6596">
        <v>19386</v>
      </c>
      <c r="AQ6596" t="s">
        <v>256</v>
      </c>
      <c r="AR6596" t="s">
        <v>257</v>
      </c>
      <c r="AS6596" t="s">
        <v>256</v>
      </c>
      <c r="AT6596" t="s">
        <v>257</v>
      </c>
      <c r="AU6596">
        <v>10601</v>
      </c>
      <c r="AV6596" t="s">
        <v>69</v>
      </c>
      <c r="AW6596">
        <v>3</v>
      </c>
      <c r="AX6596">
        <v>3</v>
      </c>
      <c r="AY6596">
        <v>2008</v>
      </c>
      <c r="AZ6596">
        <v>4</v>
      </c>
      <c r="BA6596" t="str">
        <f t="shared" si="206"/>
        <v>20084</v>
      </c>
      <c r="BB6596" t="str">
        <f t="shared" si="207"/>
        <v>20084Northwest Airlines Inc.</v>
      </c>
      <c r="BC6596" t="e">
        <f>#N/A</f>
        <v>#N/A</v>
      </c>
      <c r="BD6596" t="e">
        <f>#N/A</f>
        <v>#N/A</v>
      </c>
      <c r="BE6596" t="e">
        <f>#N/A</f>
        <v>#N/A</v>
      </c>
      <c r="BF6596" t="e">
        <f>#N/A</f>
        <v>#N/A</v>
      </c>
      <c r="BG6596" t="e">
        <f>#N/A</f>
        <v>#N/A</v>
      </c>
    </row>
    <row r="6597" spans="1:59">
      <c r="A6597">
        <v>-151310</v>
      </c>
      <c r="B6597">
        <v>-12361</v>
      </c>
      <c r="C6597">
        <v>1016739</v>
      </c>
      <c r="D6597">
        <v>536</v>
      </c>
      <c r="E6597">
        <v>60284</v>
      </c>
      <c r="F6597">
        <v>30731</v>
      </c>
      <c r="G6597">
        <v>29553</v>
      </c>
      <c r="H6597">
        <v>61920</v>
      </c>
      <c r="I6597">
        <v>61920</v>
      </c>
      <c r="K6597">
        <v>84159</v>
      </c>
      <c r="L6597">
        <v>72185</v>
      </c>
      <c r="M6597">
        <v>11974</v>
      </c>
      <c r="O6597">
        <v>567939</v>
      </c>
      <c r="P6597">
        <v>1791577</v>
      </c>
      <c r="Q6597">
        <v>506493</v>
      </c>
      <c r="R6597">
        <v>142497</v>
      </c>
      <c r="S6597">
        <v>116426</v>
      </c>
      <c r="T6597">
        <v>368347</v>
      </c>
      <c r="U6597">
        <v>159489</v>
      </c>
      <c r="V6597">
        <v>133003</v>
      </c>
      <c r="X6597">
        <v>91660</v>
      </c>
      <c r="Y6597">
        <v>286023</v>
      </c>
      <c r="Z6597">
        <v>1803938</v>
      </c>
      <c r="AA6597">
        <v>-63146</v>
      </c>
      <c r="AB6597">
        <v>-8</v>
      </c>
      <c r="AC6597">
        <v>8065</v>
      </c>
      <c r="AD6597">
        <v>94</v>
      </c>
      <c r="AF6597">
        <v>-83931</v>
      </c>
      <c r="AG6597">
        <v>-138926</v>
      </c>
      <c r="AH6597">
        <v>-151287</v>
      </c>
      <c r="AI6597">
        <v>23</v>
      </c>
      <c r="AJ6597">
        <v>-151310</v>
      </c>
      <c r="AN6597">
        <v>-151310</v>
      </c>
      <c r="AP6597">
        <v>19386</v>
      </c>
      <c r="AQ6597" t="s">
        <v>256</v>
      </c>
      <c r="AR6597" t="s">
        <v>257</v>
      </c>
      <c r="AS6597" t="s">
        <v>256</v>
      </c>
      <c r="AT6597" t="s">
        <v>257</v>
      </c>
      <c r="AU6597">
        <v>1600</v>
      </c>
      <c r="AV6597" t="s">
        <v>61</v>
      </c>
      <c r="AW6597">
        <v>3</v>
      </c>
      <c r="AX6597">
        <v>3</v>
      </c>
      <c r="AY6597">
        <v>2009</v>
      </c>
      <c r="AZ6597">
        <v>1</v>
      </c>
      <c r="BA6597" t="str">
        <f t="shared" si="206"/>
        <v>20091</v>
      </c>
      <c r="BB6597" t="str">
        <f t="shared" si="207"/>
        <v>20091Northwest Airlines Inc.</v>
      </c>
      <c r="BC6597" t="e">
        <f>#N/A</f>
        <v>#N/A</v>
      </c>
      <c r="BD6597" t="e">
        <f>#N/A</f>
        <v>#N/A</v>
      </c>
      <c r="BE6597" t="e">
        <f>#N/A</f>
        <v>#N/A</v>
      </c>
      <c r="BF6597" t="e">
        <f>#N/A</f>
        <v>#N/A</v>
      </c>
      <c r="BG6597" t="e">
        <f>#N/A</f>
        <v>#N/A</v>
      </c>
    </row>
    <row r="6598" spans="1:59">
      <c r="A6598">
        <v>-23531</v>
      </c>
      <c r="B6598">
        <v>-3554</v>
      </c>
      <c r="C6598">
        <v>204972</v>
      </c>
      <c r="D6598">
        <v>836</v>
      </c>
      <c r="E6598">
        <v>22334</v>
      </c>
      <c r="F6598">
        <v>15752</v>
      </c>
      <c r="G6598">
        <v>6582</v>
      </c>
      <c r="K6598">
        <v>7648</v>
      </c>
      <c r="L6598">
        <v>9004</v>
      </c>
      <c r="M6598">
        <v>-1356</v>
      </c>
      <c r="O6598">
        <v>21797</v>
      </c>
      <c r="P6598">
        <v>257587</v>
      </c>
      <c r="Q6598">
        <v>97916</v>
      </c>
      <c r="R6598">
        <v>19536</v>
      </c>
      <c r="S6598">
        <v>16739</v>
      </c>
      <c r="T6598">
        <v>52960</v>
      </c>
      <c r="U6598">
        <v>22931</v>
      </c>
      <c r="V6598">
        <v>19123</v>
      </c>
      <c r="X6598">
        <v>12313</v>
      </c>
      <c r="Y6598">
        <v>19623</v>
      </c>
      <c r="Z6598">
        <v>261141</v>
      </c>
      <c r="AA6598">
        <v>-9079</v>
      </c>
      <c r="AB6598">
        <v>-1</v>
      </c>
      <c r="AC6598">
        <v>1160</v>
      </c>
      <c r="AD6598">
        <v>13</v>
      </c>
      <c r="AF6598">
        <v>-12067</v>
      </c>
      <c r="AG6598">
        <v>-19974</v>
      </c>
      <c r="AH6598">
        <v>-23528</v>
      </c>
      <c r="AI6598">
        <v>3</v>
      </c>
      <c r="AJ6598">
        <v>-23531</v>
      </c>
      <c r="AN6598">
        <v>-23531</v>
      </c>
      <c r="AP6598">
        <v>19386</v>
      </c>
      <c r="AQ6598" t="s">
        <v>256</v>
      </c>
      <c r="AR6598" t="s">
        <v>257</v>
      </c>
      <c r="AS6598" t="s">
        <v>256</v>
      </c>
      <c r="AT6598" t="s">
        <v>257</v>
      </c>
      <c r="AU6598">
        <v>10601</v>
      </c>
      <c r="AV6598" t="s">
        <v>69</v>
      </c>
      <c r="AW6598">
        <v>3</v>
      </c>
      <c r="AX6598">
        <v>3</v>
      </c>
      <c r="AY6598">
        <v>2009</v>
      </c>
      <c r="AZ6598">
        <v>1</v>
      </c>
      <c r="BA6598" t="str">
        <f t="shared" si="206"/>
        <v>20091</v>
      </c>
      <c r="BB6598" t="str">
        <f t="shared" si="207"/>
        <v>20091Northwest Airlines Inc.</v>
      </c>
      <c r="BC6598" t="e">
        <f>#N/A</f>
        <v>#N/A</v>
      </c>
      <c r="BD6598" t="e">
        <f>#N/A</f>
        <v>#N/A</v>
      </c>
      <c r="BE6598" t="e">
        <f>#N/A</f>
        <v>#N/A</v>
      </c>
      <c r="BF6598" t="e">
        <f>#N/A</f>
        <v>#N/A</v>
      </c>
      <c r="BG6598" t="e">
        <f>#N/A</f>
        <v>#N/A</v>
      </c>
    </row>
    <row r="6599" spans="1:59">
      <c r="A6599">
        <v>-7476</v>
      </c>
      <c r="B6599">
        <v>39945</v>
      </c>
      <c r="C6599">
        <v>484742</v>
      </c>
      <c r="D6599">
        <v>3052</v>
      </c>
      <c r="E6599">
        <v>65530</v>
      </c>
      <c r="F6599">
        <v>41879</v>
      </c>
      <c r="G6599">
        <v>23651</v>
      </c>
      <c r="K6599">
        <v>16491</v>
      </c>
      <c r="L6599">
        <v>20038</v>
      </c>
      <c r="M6599">
        <v>-3547</v>
      </c>
      <c r="O6599">
        <v>41603</v>
      </c>
      <c r="P6599">
        <v>611418</v>
      </c>
      <c r="Q6599">
        <v>203898</v>
      </c>
      <c r="R6599">
        <v>35726</v>
      </c>
      <c r="S6599">
        <v>39733</v>
      </c>
      <c r="T6599">
        <v>125707</v>
      </c>
      <c r="U6599">
        <v>54430</v>
      </c>
      <c r="V6599">
        <v>45391</v>
      </c>
      <c r="X6599">
        <v>20011</v>
      </c>
      <c r="Y6599">
        <v>46577</v>
      </c>
      <c r="Z6599">
        <v>571473</v>
      </c>
      <c r="AA6599">
        <v>-21550</v>
      </c>
      <c r="AB6599">
        <v>-3</v>
      </c>
      <c r="AC6599">
        <v>2752</v>
      </c>
      <c r="AD6599">
        <v>32</v>
      </c>
      <c r="AF6599">
        <v>-28644</v>
      </c>
      <c r="AG6599">
        <v>-47413</v>
      </c>
      <c r="AH6599">
        <v>-7468</v>
      </c>
      <c r="AI6599">
        <v>8</v>
      </c>
      <c r="AJ6599">
        <v>-7476</v>
      </c>
      <c r="AN6599">
        <v>-7476</v>
      </c>
      <c r="AP6599">
        <v>19386</v>
      </c>
      <c r="AQ6599" t="s">
        <v>256</v>
      </c>
      <c r="AR6599" t="s">
        <v>257</v>
      </c>
      <c r="AS6599" t="s">
        <v>256</v>
      </c>
      <c r="AT6599" t="s">
        <v>257</v>
      </c>
      <c r="AU6599">
        <v>10600</v>
      </c>
      <c r="AV6599" t="s">
        <v>68</v>
      </c>
      <c r="AW6599">
        <v>3</v>
      </c>
      <c r="AX6599">
        <v>3</v>
      </c>
      <c r="AY6599">
        <v>2009</v>
      </c>
      <c r="AZ6599">
        <v>1</v>
      </c>
      <c r="BA6599" t="str">
        <f t="shared" si="206"/>
        <v>20091</v>
      </c>
      <c r="BB6599" t="str">
        <f t="shared" si="207"/>
        <v>20091Northwest Airlines Inc.</v>
      </c>
      <c r="BC6599" t="e">
        <f>#N/A</f>
        <v>#N/A</v>
      </c>
      <c r="BD6599" t="e">
        <f>#N/A</f>
        <v>#N/A</v>
      </c>
      <c r="BE6599" t="e">
        <f>#N/A</f>
        <v>#N/A</v>
      </c>
      <c r="BF6599" t="e">
        <f>#N/A</f>
        <v>#N/A</v>
      </c>
      <c r="BG6599" t="e">
        <f>#N/A</f>
        <v>#N/A</v>
      </c>
    </row>
    <row r="6600" spans="1:59">
      <c r="A6600">
        <v>-32172</v>
      </c>
      <c r="B6600">
        <v>90940</v>
      </c>
      <c r="C6600">
        <v>1050856</v>
      </c>
      <c r="D6600">
        <v>620</v>
      </c>
      <c r="E6600">
        <v>71192</v>
      </c>
      <c r="F6600">
        <v>33822</v>
      </c>
      <c r="G6600">
        <v>37370</v>
      </c>
      <c r="H6600">
        <v>35758</v>
      </c>
      <c r="I6600">
        <v>35758</v>
      </c>
      <c r="K6600">
        <v>53367</v>
      </c>
      <c r="L6600">
        <v>56170</v>
      </c>
      <c r="M6600">
        <v>-2803</v>
      </c>
      <c r="O6600">
        <v>560774</v>
      </c>
      <c r="P6600">
        <v>1772567</v>
      </c>
      <c r="Q6600">
        <v>514023</v>
      </c>
      <c r="R6600">
        <v>133526</v>
      </c>
      <c r="S6600">
        <v>133275</v>
      </c>
      <c r="T6600">
        <v>256093</v>
      </c>
      <c r="U6600">
        <v>121893</v>
      </c>
      <c r="V6600">
        <v>156572</v>
      </c>
      <c r="X6600">
        <v>86802</v>
      </c>
      <c r="Y6600">
        <v>279443</v>
      </c>
      <c r="Z6600">
        <v>1681627</v>
      </c>
      <c r="AA6600">
        <v>-121833</v>
      </c>
      <c r="AB6600">
        <v>-859</v>
      </c>
      <c r="AC6600">
        <v>-2130</v>
      </c>
      <c r="AD6600">
        <v>7159</v>
      </c>
      <c r="AF6600">
        <v>-3378</v>
      </c>
      <c r="AG6600">
        <v>-121041</v>
      </c>
      <c r="AH6600">
        <v>-30101</v>
      </c>
      <c r="AI6600">
        <v>2071</v>
      </c>
      <c r="AJ6600">
        <v>-32172</v>
      </c>
      <c r="AN6600">
        <v>-32172</v>
      </c>
      <c r="AP6600">
        <v>19386</v>
      </c>
      <c r="AQ6600" t="s">
        <v>256</v>
      </c>
      <c r="AR6600" t="s">
        <v>257</v>
      </c>
      <c r="AS6600" t="s">
        <v>256</v>
      </c>
      <c r="AT6600" t="s">
        <v>257</v>
      </c>
      <c r="AU6600">
        <v>1600</v>
      </c>
      <c r="AV6600" t="s">
        <v>61</v>
      </c>
      <c r="AW6600">
        <v>3</v>
      </c>
      <c r="AX6600">
        <v>3</v>
      </c>
      <c r="AY6600">
        <v>2009</v>
      </c>
      <c r="AZ6600">
        <v>2</v>
      </c>
      <c r="BA6600" t="str">
        <f t="shared" si="206"/>
        <v>20092</v>
      </c>
      <c r="BB6600" t="str">
        <f t="shared" si="207"/>
        <v>20092Northwest Airlines Inc.</v>
      </c>
      <c r="BC6600" t="e">
        <f>#N/A</f>
        <v>#N/A</v>
      </c>
      <c r="BD6600" t="e">
        <f>#N/A</f>
        <v>#N/A</v>
      </c>
      <c r="BE6600" t="e">
        <f>#N/A</f>
        <v>#N/A</v>
      </c>
      <c r="BF6600" t="e">
        <f>#N/A</f>
        <v>#N/A</v>
      </c>
      <c r="BG6600" t="e">
        <f>#N/A</f>
        <v>#N/A</v>
      </c>
    </row>
    <row r="6601" spans="1:59">
      <c r="A6601">
        <v>-22565</v>
      </c>
      <c r="B6601">
        <v>9619</v>
      </c>
      <c r="C6601">
        <v>356939</v>
      </c>
      <c r="D6601">
        <v>2936</v>
      </c>
      <c r="E6601">
        <v>53601</v>
      </c>
      <c r="F6601">
        <v>33945</v>
      </c>
      <c r="G6601">
        <v>19656</v>
      </c>
      <c r="K6601">
        <v>26628</v>
      </c>
      <c r="L6601">
        <v>25939</v>
      </c>
      <c r="M6601">
        <v>689</v>
      </c>
      <c r="O6601">
        <v>23487</v>
      </c>
      <c r="P6601">
        <v>463591</v>
      </c>
      <c r="Q6601">
        <v>196641</v>
      </c>
      <c r="R6601">
        <v>29888</v>
      </c>
      <c r="S6601">
        <v>34856</v>
      </c>
      <c r="T6601">
        <v>66978</v>
      </c>
      <c r="U6601">
        <v>31879</v>
      </c>
      <c r="V6601">
        <v>40949</v>
      </c>
      <c r="X6601">
        <v>18279</v>
      </c>
      <c r="Y6601">
        <v>34502</v>
      </c>
      <c r="Z6601">
        <v>453972</v>
      </c>
      <c r="AA6601">
        <v>-31864</v>
      </c>
      <c r="AB6601">
        <v>-225</v>
      </c>
      <c r="AC6601">
        <v>-557</v>
      </c>
      <c r="AD6601">
        <v>1872</v>
      </c>
      <c r="AF6601">
        <v>-868</v>
      </c>
      <c r="AG6601">
        <v>-31642</v>
      </c>
      <c r="AH6601">
        <v>-22023</v>
      </c>
      <c r="AI6601">
        <v>542</v>
      </c>
      <c r="AJ6601">
        <v>-22565</v>
      </c>
      <c r="AN6601">
        <v>-22565</v>
      </c>
      <c r="AP6601">
        <v>19386</v>
      </c>
      <c r="AQ6601" t="s">
        <v>256</v>
      </c>
      <c r="AR6601" t="s">
        <v>257</v>
      </c>
      <c r="AS6601" t="s">
        <v>256</v>
      </c>
      <c r="AT6601" t="s">
        <v>257</v>
      </c>
      <c r="AU6601">
        <v>10600</v>
      </c>
      <c r="AV6601" t="s">
        <v>68</v>
      </c>
      <c r="AW6601">
        <v>3</v>
      </c>
      <c r="AX6601">
        <v>3</v>
      </c>
      <c r="AY6601">
        <v>2009</v>
      </c>
      <c r="AZ6601">
        <v>2</v>
      </c>
      <c r="BA6601" t="str">
        <f t="shared" si="206"/>
        <v>20092</v>
      </c>
      <c r="BB6601" t="str">
        <f t="shared" si="207"/>
        <v>20092Northwest Airlines Inc.</v>
      </c>
      <c r="BC6601" t="e">
        <f>#N/A</f>
        <v>#N/A</v>
      </c>
      <c r="BD6601" t="e">
        <f>#N/A</f>
        <v>#N/A</v>
      </c>
      <c r="BE6601" t="e">
        <f>#N/A</f>
        <v>#N/A</v>
      </c>
      <c r="BF6601" t="e">
        <f>#N/A</f>
        <v>#N/A</v>
      </c>
      <c r="BG6601" t="e">
        <f>#N/A</f>
        <v>#N/A</v>
      </c>
    </row>
    <row r="6602" spans="1:59">
      <c r="A6602">
        <v>-7425</v>
      </c>
      <c r="B6602">
        <v>-5721</v>
      </c>
      <c r="C6602">
        <v>22710</v>
      </c>
      <c r="E6602">
        <v>46</v>
      </c>
      <c r="F6602">
        <v>46</v>
      </c>
      <c r="K6602">
        <v>824</v>
      </c>
      <c r="L6602">
        <v>787</v>
      </c>
      <c r="M6602">
        <v>37</v>
      </c>
      <c r="O6602">
        <v>1258</v>
      </c>
      <c r="P6602">
        <v>24838</v>
      </c>
      <c r="Q6602">
        <v>13489</v>
      </c>
      <c r="R6602">
        <v>3351</v>
      </c>
      <c r="S6602">
        <v>1868</v>
      </c>
      <c r="T6602">
        <v>3589</v>
      </c>
      <c r="U6602">
        <v>1708</v>
      </c>
      <c r="V6602">
        <v>2194</v>
      </c>
      <c r="X6602">
        <v>2511</v>
      </c>
      <c r="Y6602">
        <v>1849</v>
      </c>
      <c r="Z6602">
        <v>30559</v>
      </c>
      <c r="AA6602">
        <v>-1707</v>
      </c>
      <c r="AB6602">
        <v>-12</v>
      </c>
      <c r="AC6602">
        <v>-30</v>
      </c>
      <c r="AD6602">
        <v>100</v>
      </c>
      <c r="AF6602">
        <v>-26</v>
      </c>
      <c r="AG6602">
        <v>-1675</v>
      </c>
      <c r="AH6602">
        <v>-7396</v>
      </c>
      <c r="AI6602">
        <v>29</v>
      </c>
      <c r="AJ6602">
        <v>-7425</v>
      </c>
      <c r="AN6602">
        <v>-7425</v>
      </c>
      <c r="AP6602">
        <v>19386</v>
      </c>
      <c r="AQ6602" t="s">
        <v>256</v>
      </c>
      <c r="AR6602" t="s">
        <v>257</v>
      </c>
      <c r="AS6602" t="s">
        <v>256</v>
      </c>
      <c r="AT6602" t="s">
        <v>257</v>
      </c>
      <c r="AU6602">
        <v>11010</v>
      </c>
      <c r="AV6602" t="s">
        <v>62</v>
      </c>
      <c r="AW6602">
        <v>3</v>
      </c>
      <c r="AX6602">
        <v>3</v>
      </c>
      <c r="AY6602">
        <v>2009</v>
      </c>
      <c r="AZ6602">
        <v>2</v>
      </c>
      <c r="BA6602" t="str">
        <f t="shared" si="206"/>
        <v>20092</v>
      </c>
      <c r="BB6602" t="str">
        <f t="shared" si="207"/>
        <v>20092Northwest Airlines Inc.</v>
      </c>
      <c r="BC6602" t="e">
        <f>#N/A</f>
        <v>#N/A</v>
      </c>
      <c r="BD6602" t="e">
        <f>#N/A</f>
        <v>#N/A</v>
      </c>
      <c r="BE6602" t="e">
        <f>#N/A</f>
        <v>#N/A</v>
      </c>
      <c r="BF6602" t="e">
        <f>#N/A</f>
        <v>#N/A</v>
      </c>
      <c r="BG6602" t="e">
        <f>#N/A</f>
        <v>#N/A</v>
      </c>
    </row>
    <row r="6603" spans="1:59">
      <c r="A6603">
        <v>15264</v>
      </c>
      <c r="B6603">
        <v>42626</v>
      </c>
      <c r="C6603">
        <v>305899</v>
      </c>
      <c r="D6603">
        <v>689</v>
      </c>
      <c r="E6603">
        <v>26652</v>
      </c>
      <c r="F6603">
        <v>16492</v>
      </c>
      <c r="G6603">
        <v>10160</v>
      </c>
      <c r="K6603">
        <v>22729</v>
      </c>
      <c r="L6603">
        <v>22143</v>
      </c>
      <c r="M6603">
        <v>586</v>
      </c>
      <c r="O6603">
        <v>38222</v>
      </c>
      <c r="P6603">
        <v>394191</v>
      </c>
      <c r="Q6603">
        <v>133470</v>
      </c>
      <c r="R6603">
        <v>25044</v>
      </c>
      <c r="S6603">
        <v>29638</v>
      </c>
      <c r="T6603">
        <v>56951</v>
      </c>
      <c r="U6603">
        <v>27107</v>
      </c>
      <c r="V6603">
        <v>34819</v>
      </c>
      <c r="X6603">
        <v>15199</v>
      </c>
      <c r="Y6603">
        <v>29337</v>
      </c>
      <c r="Z6603">
        <v>351565</v>
      </c>
      <c r="AA6603">
        <v>-27094</v>
      </c>
      <c r="AB6603">
        <v>-191</v>
      </c>
      <c r="AC6603">
        <v>-474</v>
      </c>
      <c r="AD6603">
        <v>1592</v>
      </c>
      <c r="AF6603">
        <v>-734</v>
      </c>
      <c r="AG6603">
        <v>-26901</v>
      </c>
      <c r="AH6603">
        <v>15725</v>
      </c>
      <c r="AI6603">
        <v>461</v>
      </c>
      <c r="AJ6603">
        <v>15264</v>
      </c>
      <c r="AN6603">
        <v>15264</v>
      </c>
      <c r="AP6603">
        <v>19386</v>
      </c>
      <c r="AQ6603" t="s">
        <v>256</v>
      </c>
      <c r="AR6603" t="s">
        <v>257</v>
      </c>
      <c r="AS6603" t="s">
        <v>256</v>
      </c>
      <c r="AT6603" t="s">
        <v>257</v>
      </c>
      <c r="AU6603">
        <v>10601</v>
      </c>
      <c r="AV6603" t="s">
        <v>69</v>
      </c>
      <c r="AW6603">
        <v>3</v>
      </c>
      <c r="AX6603">
        <v>3</v>
      </c>
      <c r="AY6603">
        <v>2009</v>
      </c>
      <c r="AZ6603">
        <v>2</v>
      </c>
      <c r="BA6603" t="str">
        <f t="shared" si="206"/>
        <v>20092</v>
      </c>
      <c r="BB6603" t="str">
        <f t="shared" si="207"/>
        <v>20092Northwest Airlines Inc.</v>
      </c>
      <c r="BC6603" t="e">
        <f>#N/A</f>
        <v>#N/A</v>
      </c>
      <c r="BD6603" t="e">
        <f>#N/A</f>
        <v>#N/A</v>
      </c>
      <c r="BE6603" t="e">
        <f>#N/A</f>
        <v>#N/A</v>
      </c>
      <c r="BF6603" t="e">
        <f>#N/A</f>
        <v>#N/A</v>
      </c>
      <c r="BG6603" t="e">
        <f>#N/A</f>
        <v>#N/A</v>
      </c>
    </row>
    <row r="6604" spans="1:59">
      <c r="A6604">
        <v>-57057</v>
      </c>
      <c r="B6604">
        <v>139572</v>
      </c>
      <c r="C6604">
        <v>967468</v>
      </c>
      <c r="D6604">
        <v>252</v>
      </c>
      <c r="E6604">
        <v>166299</v>
      </c>
      <c r="F6604">
        <v>88851</v>
      </c>
      <c r="G6604">
        <v>77448</v>
      </c>
      <c r="H6604">
        <v>50556</v>
      </c>
      <c r="I6604">
        <v>50556</v>
      </c>
      <c r="K6604">
        <v>94990</v>
      </c>
      <c r="L6604">
        <v>66016</v>
      </c>
      <c r="M6604">
        <v>28974</v>
      </c>
      <c r="O6604">
        <v>638765</v>
      </c>
      <c r="P6604">
        <v>1918330</v>
      </c>
      <c r="Q6604">
        <v>561374</v>
      </c>
      <c r="R6604">
        <v>121665</v>
      </c>
      <c r="S6604">
        <v>145289</v>
      </c>
      <c r="T6604">
        <v>275542</v>
      </c>
      <c r="U6604">
        <v>142411</v>
      </c>
      <c r="V6604">
        <v>128222</v>
      </c>
      <c r="X6604">
        <v>95451</v>
      </c>
      <c r="Y6604">
        <v>308804</v>
      </c>
      <c r="Z6604">
        <v>1778758</v>
      </c>
      <c r="AA6604">
        <v>-121273</v>
      </c>
      <c r="AB6604">
        <v>-607</v>
      </c>
      <c r="AC6604">
        <v>502</v>
      </c>
      <c r="AD6604">
        <v>2580</v>
      </c>
      <c r="AF6604">
        <v>-76945</v>
      </c>
      <c r="AG6604">
        <v>-195743</v>
      </c>
      <c r="AH6604">
        <v>-56171</v>
      </c>
      <c r="AI6604">
        <v>886</v>
      </c>
      <c r="AJ6604">
        <v>-57057</v>
      </c>
      <c r="AN6604">
        <v>-57057</v>
      </c>
      <c r="AP6604">
        <v>19386</v>
      </c>
      <c r="AQ6604" t="s">
        <v>256</v>
      </c>
      <c r="AR6604" t="s">
        <v>257</v>
      </c>
      <c r="AS6604" t="s">
        <v>256</v>
      </c>
      <c r="AT6604" t="s">
        <v>257</v>
      </c>
      <c r="AU6604">
        <v>1600</v>
      </c>
      <c r="AV6604" t="s">
        <v>61</v>
      </c>
      <c r="AW6604">
        <v>3</v>
      </c>
      <c r="AX6604">
        <v>3</v>
      </c>
      <c r="AY6604">
        <v>2009</v>
      </c>
      <c r="AZ6604">
        <v>3</v>
      </c>
      <c r="BA6604" t="str">
        <f t="shared" si="206"/>
        <v>20093</v>
      </c>
      <c r="BB6604" t="str">
        <f t="shared" si="207"/>
        <v>20093Northwest Airlines Inc.</v>
      </c>
      <c r="BC6604" t="e">
        <f>#N/A</f>
        <v>#N/A</v>
      </c>
      <c r="BD6604" t="e">
        <f>#N/A</f>
        <v>#N/A</v>
      </c>
      <c r="BE6604" t="e">
        <f>#N/A</f>
        <v>#N/A</v>
      </c>
      <c r="BF6604" t="e">
        <f>#N/A</f>
        <v>#N/A</v>
      </c>
      <c r="BG6604" t="e">
        <f>#N/A</f>
        <v>#N/A</v>
      </c>
    </row>
    <row r="6605" spans="1:59">
      <c r="A6605">
        <v>-43662</v>
      </c>
      <c r="B6605">
        <v>12725</v>
      </c>
      <c r="C6605">
        <v>477765</v>
      </c>
      <c r="D6605">
        <v>443</v>
      </c>
      <c r="E6605">
        <v>4691</v>
      </c>
      <c r="F6605">
        <v>3623</v>
      </c>
      <c r="G6605">
        <v>1068</v>
      </c>
      <c r="K6605">
        <v>29023</v>
      </c>
      <c r="L6605">
        <v>20500</v>
      </c>
      <c r="M6605">
        <v>8523</v>
      </c>
      <c r="O6605">
        <v>38349</v>
      </c>
      <c r="P6605">
        <v>550271</v>
      </c>
      <c r="Q6605">
        <v>233044</v>
      </c>
      <c r="R6605">
        <v>29069</v>
      </c>
      <c r="S6605">
        <v>41676</v>
      </c>
      <c r="T6605">
        <v>79039</v>
      </c>
      <c r="U6605">
        <v>40851</v>
      </c>
      <c r="V6605">
        <v>36780</v>
      </c>
      <c r="X6605">
        <v>20756</v>
      </c>
      <c r="Y6605">
        <v>56331</v>
      </c>
      <c r="Z6605">
        <v>537546</v>
      </c>
      <c r="AA6605">
        <v>-34787</v>
      </c>
      <c r="AB6605">
        <v>-174</v>
      </c>
      <c r="AC6605">
        <v>144</v>
      </c>
      <c r="AD6605">
        <v>740</v>
      </c>
      <c r="AF6605">
        <v>-22056</v>
      </c>
      <c r="AG6605">
        <v>-56133</v>
      </c>
      <c r="AH6605">
        <v>-43408</v>
      </c>
      <c r="AI6605">
        <v>254</v>
      </c>
      <c r="AJ6605">
        <v>-43662</v>
      </c>
      <c r="AN6605">
        <v>-43662</v>
      </c>
      <c r="AP6605">
        <v>19386</v>
      </c>
      <c r="AQ6605" t="s">
        <v>256</v>
      </c>
      <c r="AR6605" t="s">
        <v>257</v>
      </c>
      <c r="AS6605" t="s">
        <v>256</v>
      </c>
      <c r="AT6605" t="s">
        <v>257</v>
      </c>
      <c r="AU6605">
        <v>10600</v>
      </c>
      <c r="AV6605" t="s">
        <v>68</v>
      </c>
      <c r="AW6605">
        <v>3</v>
      </c>
      <c r="AX6605">
        <v>3</v>
      </c>
      <c r="AY6605">
        <v>2009</v>
      </c>
      <c r="AZ6605">
        <v>3</v>
      </c>
      <c r="BA6605" t="str">
        <f t="shared" si="206"/>
        <v>20093</v>
      </c>
      <c r="BB6605" t="str">
        <f t="shared" si="207"/>
        <v>20093Northwest Airlines Inc.</v>
      </c>
      <c r="BC6605" t="e">
        <f>#N/A</f>
        <v>#N/A</v>
      </c>
      <c r="BD6605" t="e">
        <f>#N/A</f>
        <v>#N/A</v>
      </c>
      <c r="BE6605" t="e">
        <f>#N/A</f>
        <v>#N/A</v>
      </c>
      <c r="BF6605" t="e">
        <f>#N/A</f>
        <v>#N/A</v>
      </c>
      <c r="BG6605" t="e">
        <f>#N/A</f>
        <v>#N/A</v>
      </c>
    </row>
    <row r="6606" spans="1:59">
      <c r="A6606">
        <v>-2487</v>
      </c>
      <c r="B6606">
        <v>-1605</v>
      </c>
      <c r="C6606">
        <v>7733</v>
      </c>
      <c r="E6606">
        <v>18</v>
      </c>
      <c r="F6606">
        <v>18</v>
      </c>
      <c r="K6606">
        <v>439</v>
      </c>
      <c r="L6606">
        <v>303</v>
      </c>
      <c r="M6606">
        <v>136</v>
      </c>
      <c r="O6606">
        <v>614</v>
      </c>
      <c r="P6606">
        <v>8804</v>
      </c>
      <c r="Q6606">
        <v>4547</v>
      </c>
      <c r="R6606">
        <v>928</v>
      </c>
      <c r="S6606">
        <v>667</v>
      </c>
      <c r="T6606">
        <v>1265</v>
      </c>
      <c r="U6606">
        <v>654</v>
      </c>
      <c r="V6606">
        <v>589</v>
      </c>
      <c r="X6606">
        <v>858</v>
      </c>
      <c r="Y6606">
        <v>901</v>
      </c>
      <c r="Z6606">
        <v>10409</v>
      </c>
      <c r="AA6606">
        <v>-557</v>
      </c>
      <c r="AB6606">
        <v>-3</v>
      </c>
      <c r="AC6606">
        <v>2</v>
      </c>
      <c r="AD6606">
        <v>12</v>
      </c>
      <c r="AF6606">
        <v>-332</v>
      </c>
      <c r="AG6606">
        <v>-878</v>
      </c>
      <c r="AH6606">
        <v>-2483</v>
      </c>
      <c r="AI6606">
        <v>4</v>
      </c>
      <c r="AJ6606">
        <v>-2487</v>
      </c>
      <c r="AN6606">
        <v>-2487</v>
      </c>
      <c r="AP6606">
        <v>19386</v>
      </c>
      <c r="AQ6606" t="s">
        <v>256</v>
      </c>
      <c r="AR6606" t="s">
        <v>257</v>
      </c>
      <c r="AS6606" t="s">
        <v>256</v>
      </c>
      <c r="AT6606" t="s">
        <v>257</v>
      </c>
      <c r="AU6606">
        <v>11010</v>
      </c>
      <c r="AV6606" t="s">
        <v>62</v>
      </c>
      <c r="AW6606">
        <v>3</v>
      </c>
      <c r="AX6606">
        <v>3</v>
      </c>
      <c r="AY6606">
        <v>2009</v>
      </c>
      <c r="AZ6606">
        <v>3</v>
      </c>
      <c r="BA6606" t="str">
        <f t="shared" si="206"/>
        <v>20093</v>
      </c>
      <c r="BB6606" t="str">
        <f t="shared" si="207"/>
        <v>20093Northwest Airlines Inc.</v>
      </c>
      <c r="BC6606" t="e">
        <f>#N/A</f>
        <v>#N/A</v>
      </c>
      <c r="BD6606" t="e">
        <f>#N/A</f>
        <v>#N/A</v>
      </c>
      <c r="BE6606" t="e">
        <f>#N/A</f>
        <v>#N/A</v>
      </c>
      <c r="BF6606" t="e">
        <f>#N/A</f>
        <v>#N/A</v>
      </c>
      <c r="BG6606" t="e">
        <f>#N/A</f>
        <v>#N/A</v>
      </c>
    </row>
    <row r="6607" spans="1:59">
      <c r="A6607">
        <v>6540</v>
      </c>
      <c r="B6607">
        <v>47170</v>
      </c>
      <c r="C6607">
        <v>342928</v>
      </c>
      <c r="D6607">
        <v>923</v>
      </c>
      <c r="E6607">
        <v>5436</v>
      </c>
      <c r="F6607">
        <v>5030</v>
      </c>
      <c r="G6607">
        <v>406</v>
      </c>
      <c r="K6607">
        <v>19789</v>
      </c>
      <c r="L6607">
        <v>13647</v>
      </c>
      <c r="M6607">
        <v>6142</v>
      </c>
      <c r="O6607">
        <v>27483</v>
      </c>
      <c r="P6607">
        <v>396559</v>
      </c>
      <c r="Q6607">
        <v>130010</v>
      </c>
      <c r="R6607">
        <v>20901</v>
      </c>
      <c r="S6607">
        <v>30034</v>
      </c>
      <c r="T6607">
        <v>56960</v>
      </c>
      <c r="U6607">
        <v>29440</v>
      </c>
      <c r="V6607">
        <v>26506</v>
      </c>
      <c r="X6607">
        <v>14943</v>
      </c>
      <c r="Y6607">
        <v>40595</v>
      </c>
      <c r="Z6607">
        <v>349389</v>
      </c>
      <c r="AA6607">
        <v>-25070</v>
      </c>
      <c r="AB6607">
        <v>-125</v>
      </c>
      <c r="AC6607">
        <v>104</v>
      </c>
      <c r="AD6607">
        <v>533</v>
      </c>
      <c r="AF6607">
        <v>-15889</v>
      </c>
      <c r="AG6607">
        <v>-40447</v>
      </c>
      <c r="AH6607">
        <v>6723</v>
      </c>
      <c r="AI6607">
        <v>183</v>
      </c>
      <c r="AJ6607">
        <v>6540</v>
      </c>
      <c r="AN6607">
        <v>6540</v>
      </c>
      <c r="AP6607">
        <v>19386</v>
      </c>
      <c r="AQ6607" t="s">
        <v>256</v>
      </c>
      <c r="AR6607" t="s">
        <v>257</v>
      </c>
      <c r="AS6607" t="s">
        <v>256</v>
      </c>
      <c r="AT6607" t="s">
        <v>257</v>
      </c>
      <c r="AU6607">
        <v>10601</v>
      </c>
      <c r="AV6607" t="s">
        <v>69</v>
      </c>
      <c r="AW6607">
        <v>3</v>
      </c>
      <c r="AX6607">
        <v>3</v>
      </c>
      <c r="AY6607">
        <v>2009</v>
      </c>
      <c r="AZ6607">
        <v>3</v>
      </c>
      <c r="BA6607" t="str">
        <f t="shared" si="206"/>
        <v>20093</v>
      </c>
      <c r="BB6607" t="str">
        <f t="shared" si="207"/>
        <v>20093Northwest Airlines Inc.</v>
      </c>
      <c r="BC6607" t="e">
        <f>#N/A</f>
        <v>#N/A</v>
      </c>
      <c r="BD6607" t="e">
        <f>#N/A</f>
        <v>#N/A</v>
      </c>
      <c r="BE6607" t="e">
        <f>#N/A</f>
        <v>#N/A</v>
      </c>
      <c r="BF6607" t="e">
        <f>#N/A</f>
        <v>#N/A</v>
      </c>
      <c r="BG6607" t="e">
        <f>#N/A</f>
        <v>#N/A</v>
      </c>
    </row>
    <row r="6608" spans="1:59">
      <c r="A6608">
        <v>-67036</v>
      </c>
      <c r="B6608">
        <v>-51276</v>
      </c>
      <c r="C6608">
        <v>406032</v>
      </c>
      <c r="E6608">
        <v>645</v>
      </c>
      <c r="F6608">
        <v>-297</v>
      </c>
      <c r="G6608">
        <v>942</v>
      </c>
      <c r="K6608">
        <v>13968</v>
      </c>
      <c r="L6608">
        <v>16907</v>
      </c>
      <c r="M6608">
        <v>-2939</v>
      </c>
      <c r="O6608">
        <v>42383</v>
      </c>
      <c r="P6608">
        <v>463028</v>
      </c>
      <c r="Q6608">
        <v>218890</v>
      </c>
      <c r="R6608">
        <v>30218</v>
      </c>
      <c r="S6608">
        <v>33814</v>
      </c>
      <c r="T6608">
        <v>67536</v>
      </c>
      <c r="U6608">
        <v>34522</v>
      </c>
      <c r="V6608">
        <v>45723</v>
      </c>
      <c r="X6608">
        <v>22108</v>
      </c>
      <c r="Y6608">
        <v>61493</v>
      </c>
      <c r="Z6608">
        <v>514304</v>
      </c>
      <c r="AA6608">
        <v>-23448</v>
      </c>
      <c r="AB6608">
        <v>-332</v>
      </c>
      <c r="AC6608">
        <v>-853</v>
      </c>
      <c r="AD6608">
        <v>131</v>
      </c>
      <c r="AF6608">
        <v>-501</v>
      </c>
      <c r="AG6608">
        <v>-25003</v>
      </c>
      <c r="AH6608">
        <v>-76279</v>
      </c>
      <c r="AI6608">
        <v>-9243</v>
      </c>
      <c r="AJ6608">
        <v>-67036</v>
      </c>
      <c r="AN6608">
        <v>-67036</v>
      </c>
      <c r="AP6608">
        <v>19386</v>
      </c>
      <c r="AQ6608" t="s">
        <v>256</v>
      </c>
      <c r="AR6608" t="s">
        <v>257</v>
      </c>
      <c r="AS6608" t="s">
        <v>256</v>
      </c>
      <c r="AT6608" t="s">
        <v>257</v>
      </c>
      <c r="AU6608">
        <v>10600</v>
      </c>
      <c r="AV6608" t="s">
        <v>68</v>
      </c>
      <c r="AW6608">
        <v>3</v>
      </c>
      <c r="AX6608">
        <v>3</v>
      </c>
      <c r="AY6608">
        <v>2009</v>
      </c>
      <c r="AZ6608">
        <v>4</v>
      </c>
      <c r="BA6608" t="str">
        <f t="shared" si="206"/>
        <v>20094</v>
      </c>
      <c r="BB6608" t="str">
        <f t="shared" si="207"/>
        <v>20094Northwest Airlines Inc.</v>
      </c>
      <c r="BC6608" t="e">
        <f>#N/A</f>
        <v>#N/A</v>
      </c>
      <c r="BD6608" t="e">
        <f>#N/A</f>
        <v>#N/A</v>
      </c>
      <c r="BE6608" t="e">
        <f>#N/A</f>
        <v>#N/A</v>
      </c>
      <c r="BF6608" t="e">
        <f>#N/A</f>
        <v>#N/A</v>
      </c>
      <c r="BG6608" t="e">
        <f>#N/A</f>
        <v>#N/A</v>
      </c>
    </row>
    <row r="6609" spans="1:59">
      <c r="A6609">
        <v>-7371</v>
      </c>
      <c r="B6609">
        <v>-6681</v>
      </c>
      <c r="C6609">
        <v>17891</v>
      </c>
      <c r="E6609">
        <v>-13</v>
      </c>
      <c r="F6609">
        <v>-13</v>
      </c>
      <c r="K6609">
        <v>553</v>
      </c>
      <c r="L6609">
        <v>682</v>
      </c>
      <c r="M6609">
        <v>-129</v>
      </c>
      <c r="O6609">
        <v>1857</v>
      </c>
      <c r="P6609">
        <v>20288</v>
      </c>
      <c r="Q6609">
        <v>11591</v>
      </c>
      <c r="R6609">
        <v>2303</v>
      </c>
      <c r="S6609">
        <v>1482</v>
      </c>
      <c r="T6609">
        <v>2959</v>
      </c>
      <c r="U6609">
        <v>1513</v>
      </c>
      <c r="V6609">
        <v>2003</v>
      </c>
      <c r="X6609">
        <v>2424</v>
      </c>
      <c r="Y6609">
        <v>2694</v>
      </c>
      <c r="Z6609">
        <v>26969</v>
      </c>
      <c r="AA6609">
        <v>-1027</v>
      </c>
      <c r="AB6609">
        <v>-15</v>
      </c>
      <c r="AC6609">
        <v>-37</v>
      </c>
      <c r="AD6609">
        <v>6</v>
      </c>
      <c r="AF6609">
        <v>-22</v>
      </c>
      <c r="AG6609">
        <v>-1095</v>
      </c>
      <c r="AH6609">
        <v>-7776</v>
      </c>
      <c r="AI6609">
        <v>-405</v>
      </c>
      <c r="AJ6609">
        <v>-7371</v>
      </c>
      <c r="AN6609">
        <v>-7371</v>
      </c>
      <c r="AP6609">
        <v>19386</v>
      </c>
      <c r="AQ6609" t="s">
        <v>256</v>
      </c>
      <c r="AR6609" t="s">
        <v>257</v>
      </c>
      <c r="AS6609" t="s">
        <v>256</v>
      </c>
      <c r="AT6609" t="s">
        <v>257</v>
      </c>
      <c r="AU6609">
        <v>11010</v>
      </c>
      <c r="AV6609" t="s">
        <v>62</v>
      </c>
      <c r="AW6609">
        <v>3</v>
      </c>
      <c r="AX6609">
        <v>3</v>
      </c>
      <c r="AY6609">
        <v>2009</v>
      </c>
      <c r="AZ6609">
        <v>4</v>
      </c>
      <c r="BA6609" t="str">
        <f t="shared" si="206"/>
        <v>20094</v>
      </c>
      <c r="BB6609" t="str">
        <f t="shared" si="207"/>
        <v>20094Northwest Airlines Inc.</v>
      </c>
      <c r="BC6609" t="e">
        <f>#N/A</f>
        <v>#N/A</v>
      </c>
      <c r="BD6609" t="e">
        <f>#N/A</f>
        <v>#N/A</v>
      </c>
      <c r="BE6609" t="e">
        <f>#N/A</f>
        <v>#N/A</v>
      </c>
      <c r="BF6609" t="e">
        <f>#N/A</f>
        <v>#N/A</v>
      </c>
      <c r="BG6609" t="e">
        <f>#N/A</f>
        <v>#N/A</v>
      </c>
    </row>
    <row r="6610" spans="1:59">
      <c r="A6610">
        <v>-5116</v>
      </c>
      <c r="B6610">
        <v>3941</v>
      </c>
      <c r="C6610">
        <v>233549</v>
      </c>
      <c r="D6610">
        <v>679</v>
      </c>
      <c r="E6610">
        <v>99</v>
      </c>
      <c r="F6610">
        <v>-171</v>
      </c>
      <c r="G6610">
        <v>270</v>
      </c>
      <c r="K6610">
        <v>7251</v>
      </c>
      <c r="L6610">
        <v>8940</v>
      </c>
      <c r="M6610">
        <v>-1689</v>
      </c>
      <c r="O6610">
        <v>24563</v>
      </c>
      <c r="P6610">
        <v>266141</v>
      </c>
      <c r="Q6610">
        <v>94038</v>
      </c>
      <c r="R6610">
        <v>16704</v>
      </c>
      <c r="S6610">
        <v>19436</v>
      </c>
      <c r="T6610">
        <v>38819</v>
      </c>
      <c r="U6610">
        <v>19843</v>
      </c>
      <c r="V6610">
        <v>26281</v>
      </c>
      <c r="X6610">
        <v>11734</v>
      </c>
      <c r="Y6610">
        <v>35345</v>
      </c>
      <c r="Z6610">
        <v>262200</v>
      </c>
      <c r="AA6610">
        <v>-13477</v>
      </c>
      <c r="AB6610">
        <v>-191</v>
      </c>
      <c r="AC6610">
        <v>-490</v>
      </c>
      <c r="AD6610">
        <v>76</v>
      </c>
      <c r="AF6610">
        <v>-288</v>
      </c>
      <c r="AG6610">
        <v>-14370</v>
      </c>
      <c r="AH6610">
        <v>-10429</v>
      </c>
      <c r="AI6610">
        <v>-5313</v>
      </c>
      <c r="AJ6610">
        <v>-5116</v>
      </c>
      <c r="AN6610">
        <v>-5116</v>
      </c>
      <c r="AP6610">
        <v>19386</v>
      </c>
      <c r="AQ6610" t="s">
        <v>256</v>
      </c>
      <c r="AR6610" t="s">
        <v>257</v>
      </c>
      <c r="AS6610" t="s">
        <v>256</v>
      </c>
      <c r="AT6610" t="s">
        <v>257</v>
      </c>
      <c r="AU6610">
        <v>10601</v>
      </c>
      <c r="AV6610" t="s">
        <v>69</v>
      </c>
      <c r="AW6610">
        <v>3</v>
      </c>
      <c r="AX6610">
        <v>3</v>
      </c>
      <c r="AY6610">
        <v>2009</v>
      </c>
      <c r="AZ6610">
        <v>4</v>
      </c>
      <c r="BA6610" t="str">
        <f t="shared" si="206"/>
        <v>20094</v>
      </c>
      <c r="BB6610" t="str">
        <f t="shared" si="207"/>
        <v>20094Northwest Airlines Inc.</v>
      </c>
      <c r="BC6610" t="e">
        <f>#N/A</f>
        <v>#N/A</v>
      </c>
      <c r="BD6610" t="e">
        <f>#N/A</f>
        <v>#N/A</v>
      </c>
      <c r="BE6610" t="e">
        <f>#N/A</f>
        <v>#N/A</v>
      </c>
      <c r="BF6610" t="e">
        <f>#N/A</f>
        <v>#N/A</v>
      </c>
      <c r="BG6610" t="e">
        <f>#N/A</f>
        <v>#N/A</v>
      </c>
    </row>
    <row r="6611" spans="1:59">
      <c r="A6611">
        <v>109409</v>
      </c>
      <c r="B6611">
        <v>174899</v>
      </c>
      <c r="C6611">
        <v>940881</v>
      </c>
      <c r="D6611">
        <v>942</v>
      </c>
      <c r="E6611">
        <v>225480</v>
      </c>
      <c r="F6611">
        <v>146761</v>
      </c>
      <c r="G6611">
        <v>78719</v>
      </c>
      <c r="H6611">
        <v>44172</v>
      </c>
      <c r="I6611">
        <v>44172</v>
      </c>
      <c r="K6611">
        <v>55009</v>
      </c>
      <c r="L6611">
        <v>64637</v>
      </c>
      <c r="M6611">
        <v>-9628</v>
      </c>
      <c r="O6611">
        <v>657630</v>
      </c>
      <c r="P6611">
        <v>1924114</v>
      </c>
      <c r="Q6611">
        <v>512374</v>
      </c>
      <c r="R6611">
        <v>129222</v>
      </c>
      <c r="S6611">
        <v>140514</v>
      </c>
      <c r="T6611">
        <v>280648</v>
      </c>
      <c r="U6611">
        <v>143455</v>
      </c>
      <c r="V6611">
        <v>190004</v>
      </c>
      <c r="X6611">
        <v>97462</v>
      </c>
      <c r="Y6611">
        <v>255536</v>
      </c>
      <c r="Z6611">
        <v>1749215</v>
      </c>
      <c r="AA6611">
        <v>-97436</v>
      </c>
      <c r="AB6611">
        <v>-1381</v>
      </c>
      <c r="AC6611">
        <v>-3545</v>
      </c>
      <c r="AD6611">
        <v>546</v>
      </c>
      <c r="AF6611">
        <v>-2082</v>
      </c>
      <c r="AG6611">
        <v>-103898</v>
      </c>
      <c r="AH6611">
        <v>71001</v>
      </c>
      <c r="AI6611">
        <v>-38408</v>
      </c>
      <c r="AJ6611">
        <v>109409</v>
      </c>
      <c r="AN6611">
        <v>109409</v>
      </c>
      <c r="AP6611">
        <v>19386</v>
      </c>
      <c r="AQ6611" t="s">
        <v>256</v>
      </c>
      <c r="AR6611" t="s">
        <v>257</v>
      </c>
      <c r="AS6611" t="s">
        <v>256</v>
      </c>
      <c r="AT6611" t="s">
        <v>257</v>
      </c>
      <c r="AU6611">
        <v>1600</v>
      </c>
      <c r="AV6611" t="s">
        <v>61</v>
      </c>
      <c r="AW6611">
        <v>3</v>
      </c>
      <c r="AX6611">
        <v>3</v>
      </c>
      <c r="AY6611">
        <v>2009</v>
      </c>
      <c r="AZ6611">
        <v>4</v>
      </c>
      <c r="BA6611" t="str">
        <f t="shared" si="206"/>
        <v>20094</v>
      </c>
      <c r="BB6611" t="str">
        <f t="shared" si="207"/>
        <v>20094Northwest Airlines Inc.</v>
      </c>
      <c r="BC6611" t="e">
        <f>#N/A</f>
        <v>#N/A</v>
      </c>
      <c r="BD6611" t="e">
        <f>#N/A</f>
        <v>#N/A</v>
      </c>
      <c r="BE6611" t="e">
        <f>#N/A</f>
        <v>#N/A</v>
      </c>
      <c r="BF6611" t="e">
        <f>#N/A</f>
        <v>#N/A</v>
      </c>
      <c r="BG6611" t="e">
        <f>#N/A</f>
        <v>#N/A</v>
      </c>
    </row>
    <row r="6612" spans="1:59">
      <c r="A6612">
        <v>-5207.13</v>
      </c>
      <c r="B6612">
        <v>-5210.1099999999997</v>
      </c>
      <c r="H6612">
        <v>20480.900000000001</v>
      </c>
      <c r="J6612">
        <v>20480.900000000001</v>
      </c>
      <c r="P6612">
        <v>20480.900000000001</v>
      </c>
      <c r="Q6612">
        <v>16339.33</v>
      </c>
      <c r="R6612">
        <v>5455.58</v>
      </c>
      <c r="W6612">
        <v>1603.55</v>
      </c>
      <c r="X6612">
        <v>68.349999999999994</v>
      </c>
      <c r="Y6612">
        <v>2224.1999999999998</v>
      </c>
      <c r="Z6612">
        <v>25691.01</v>
      </c>
      <c r="AF6612">
        <v>2.99</v>
      </c>
      <c r="AG6612">
        <v>2.99</v>
      </c>
      <c r="AH6612">
        <v>-5207.13</v>
      </c>
      <c r="AJ6612">
        <v>-5207.13</v>
      </c>
      <c r="AN6612">
        <v>-5207.13</v>
      </c>
      <c r="AP6612">
        <v>20450</v>
      </c>
      <c r="AQ6612" t="s">
        <v>258</v>
      </c>
      <c r="AR6612" t="s">
        <v>259</v>
      </c>
      <c r="AS6612" t="s">
        <v>258</v>
      </c>
      <c r="AT6612" t="s">
        <v>259</v>
      </c>
      <c r="AU6612">
        <v>6006</v>
      </c>
      <c r="AV6612" t="s">
        <v>61</v>
      </c>
      <c r="AW6612">
        <v>1</v>
      </c>
      <c r="AX6612">
        <v>1</v>
      </c>
      <c r="AY6612">
        <v>2007</v>
      </c>
      <c r="AZ6612">
        <v>1</v>
      </c>
      <c r="BA6612" t="str">
        <f t="shared" si="206"/>
        <v>20071</v>
      </c>
      <c r="BB6612" t="str">
        <f t="shared" si="207"/>
        <v>20071Omega Air Holdings d/b/a Focus Air</v>
      </c>
      <c r="BC6612" t="e">
        <f>#N/A</f>
        <v>#N/A</v>
      </c>
      <c r="BD6612" t="e">
        <f>#N/A</f>
        <v>#N/A</v>
      </c>
      <c r="BE6612" t="e">
        <f>#N/A</f>
        <v>#N/A</v>
      </c>
      <c r="BF6612" t="e">
        <f>#N/A</f>
        <v>#N/A</v>
      </c>
      <c r="BG6612" t="e">
        <f>#N/A</f>
        <v>#N/A</v>
      </c>
    </row>
    <row r="6613" spans="1:59">
      <c r="A6613">
        <v>-6160.7</v>
      </c>
      <c r="B6613">
        <v>-6157.73</v>
      </c>
      <c r="H6613">
        <v>39611.279999999999</v>
      </c>
      <c r="J6613">
        <v>39611.279999999999</v>
      </c>
      <c r="P6613">
        <v>39611.279999999999</v>
      </c>
      <c r="Q6613">
        <v>30884.23</v>
      </c>
      <c r="R6613">
        <v>9833.11</v>
      </c>
      <c r="W6613">
        <v>2468.89</v>
      </c>
      <c r="X6613">
        <v>134.83000000000001</v>
      </c>
      <c r="Y6613">
        <v>2447.94</v>
      </c>
      <c r="Z6613">
        <v>45769.01</v>
      </c>
      <c r="AF6613">
        <v>-2.97</v>
      </c>
      <c r="AG6613">
        <v>-2.97</v>
      </c>
      <c r="AH6613">
        <v>-6160.7</v>
      </c>
      <c r="AJ6613">
        <v>-6160.7</v>
      </c>
      <c r="AN6613">
        <v>-6160.7</v>
      </c>
      <c r="AP6613">
        <v>20450</v>
      </c>
      <c r="AQ6613" t="s">
        <v>258</v>
      </c>
      <c r="AR6613" t="s">
        <v>259</v>
      </c>
      <c r="AS6613" t="s">
        <v>258</v>
      </c>
      <c r="AT6613" t="s">
        <v>259</v>
      </c>
      <c r="AU6613">
        <v>6006</v>
      </c>
      <c r="AV6613" t="s">
        <v>61</v>
      </c>
      <c r="AW6613">
        <v>1</v>
      </c>
      <c r="AX6613">
        <v>1</v>
      </c>
      <c r="AY6613">
        <v>2007</v>
      </c>
      <c r="AZ6613">
        <v>2</v>
      </c>
      <c r="BA6613" t="str">
        <f t="shared" si="206"/>
        <v>20072</v>
      </c>
      <c r="BB6613" t="str">
        <f t="shared" si="207"/>
        <v>20072Omega Air Holdings d/b/a Focus Air</v>
      </c>
      <c r="BC6613" t="e">
        <f>#N/A</f>
        <v>#N/A</v>
      </c>
      <c r="BD6613" t="e">
        <f>#N/A</f>
        <v>#N/A</v>
      </c>
      <c r="BE6613" t="e">
        <f>#N/A</f>
        <v>#N/A</v>
      </c>
      <c r="BF6613" t="e">
        <f>#N/A</f>
        <v>#N/A</v>
      </c>
      <c r="BG6613" t="e">
        <f>#N/A</f>
        <v>#N/A</v>
      </c>
    </row>
    <row r="6614" spans="1:59">
      <c r="A6614">
        <v>-8030.94</v>
      </c>
      <c r="B6614">
        <v>-7975.54</v>
      </c>
      <c r="H6614">
        <v>58116.65</v>
      </c>
      <c r="J6614">
        <v>58116.65</v>
      </c>
      <c r="P6614">
        <v>58116.65</v>
      </c>
      <c r="Q6614">
        <v>44932.43</v>
      </c>
      <c r="R6614">
        <v>13010.92</v>
      </c>
      <c r="W6614">
        <v>4042.99</v>
      </c>
      <c r="X6614">
        <v>198.68</v>
      </c>
      <c r="Y6614">
        <v>3907.16</v>
      </c>
      <c r="Z6614">
        <v>66092.19</v>
      </c>
      <c r="AD6614">
        <v>-55.39</v>
      </c>
      <c r="AG6614">
        <v>-55.39</v>
      </c>
      <c r="AH6614">
        <v>-8030.94</v>
      </c>
      <c r="AJ6614">
        <v>-8030.94</v>
      </c>
      <c r="AN6614">
        <v>-8030.94</v>
      </c>
      <c r="AP6614">
        <v>20450</v>
      </c>
      <c r="AQ6614" t="s">
        <v>258</v>
      </c>
      <c r="AR6614" t="s">
        <v>259</v>
      </c>
      <c r="AS6614" t="s">
        <v>258</v>
      </c>
      <c r="AT6614" t="s">
        <v>259</v>
      </c>
      <c r="AU6614">
        <v>6006</v>
      </c>
      <c r="AV6614" t="s">
        <v>61</v>
      </c>
      <c r="AW6614">
        <v>1</v>
      </c>
      <c r="AX6614">
        <v>1</v>
      </c>
      <c r="AY6614">
        <v>2007</v>
      </c>
      <c r="AZ6614">
        <v>3</v>
      </c>
      <c r="BA6614" t="str">
        <f t="shared" si="206"/>
        <v>20073</v>
      </c>
      <c r="BB6614" t="str">
        <f t="shared" si="207"/>
        <v>20073Omega Air Holdings d/b/a Focus Air</v>
      </c>
      <c r="BC6614" t="e">
        <f>#N/A</f>
        <v>#N/A</v>
      </c>
      <c r="BD6614" t="e">
        <f>#N/A</f>
        <v>#N/A</v>
      </c>
      <c r="BE6614" t="e">
        <f>#N/A</f>
        <v>#N/A</v>
      </c>
      <c r="BF6614" t="e">
        <f>#N/A</f>
        <v>#N/A</v>
      </c>
      <c r="BG6614" t="e">
        <f>#N/A</f>
        <v>#N/A</v>
      </c>
    </row>
    <row r="6615" spans="1:59">
      <c r="A6615">
        <v>-14871.75</v>
      </c>
      <c r="B6615">
        <v>-14695.2</v>
      </c>
      <c r="H6615">
        <v>74919.350000000006</v>
      </c>
      <c r="J6615">
        <v>74919.350000000006</v>
      </c>
      <c r="P6615">
        <v>74919.350000000006</v>
      </c>
      <c r="Q6615">
        <v>59864.45</v>
      </c>
      <c r="R6615">
        <v>19280.099999999999</v>
      </c>
      <c r="W6615">
        <v>8779.35</v>
      </c>
      <c r="X6615">
        <v>244.52</v>
      </c>
      <c r="Y6615">
        <v>1446.13</v>
      </c>
      <c r="Z6615">
        <v>89614.55</v>
      </c>
      <c r="AF6615">
        <v>-176.54</v>
      </c>
      <c r="AG6615">
        <v>-176.54</v>
      </c>
      <c r="AH6615">
        <v>-14871.75</v>
      </c>
      <c r="AJ6615">
        <v>-14871.75</v>
      </c>
      <c r="AN6615">
        <v>-14871.75</v>
      </c>
      <c r="AP6615">
        <v>20450</v>
      </c>
      <c r="AQ6615" t="s">
        <v>258</v>
      </c>
      <c r="AR6615" t="s">
        <v>259</v>
      </c>
      <c r="AS6615" t="s">
        <v>258</v>
      </c>
      <c r="AT6615" t="s">
        <v>259</v>
      </c>
      <c r="AU6615">
        <v>6006</v>
      </c>
      <c r="AV6615" t="s">
        <v>61</v>
      </c>
      <c r="AW6615">
        <v>1</v>
      </c>
      <c r="AX6615">
        <v>1</v>
      </c>
      <c r="AY6615">
        <v>2007</v>
      </c>
      <c r="AZ6615">
        <v>4</v>
      </c>
      <c r="BA6615" t="str">
        <f t="shared" si="206"/>
        <v>20074</v>
      </c>
      <c r="BB6615" t="str">
        <f t="shared" si="207"/>
        <v>20074Omega Air Holdings d/b/a Focus Air</v>
      </c>
      <c r="BC6615" t="e">
        <f>#N/A</f>
        <v>#N/A</v>
      </c>
      <c r="BD6615" t="e">
        <f>#N/A</f>
        <v>#N/A</v>
      </c>
      <c r="BE6615" t="e">
        <f>#N/A</f>
        <v>#N/A</v>
      </c>
      <c r="BF6615" t="e">
        <f>#N/A</f>
        <v>#N/A</v>
      </c>
      <c r="BG6615" t="e">
        <f>#N/A</f>
        <v>#N/A</v>
      </c>
    </row>
    <row r="6616" spans="1:59">
      <c r="A6616">
        <v>-5108.3100000000004</v>
      </c>
      <c r="B6616">
        <v>-4850.8100000000004</v>
      </c>
      <c r="H6616">
        <v>3058.43</v>
      </c>
      <c r="J6616">
        <v>3058.43</v>
      </c>
      <c r="P6616">
        <v>3058.43</v>
      </c>
      <c r="Q6616">
        <v>4294.91</v>
      </c>
      <c r="R6616">
        <v>1640.03</v>
      </c>
      <c r="W6616">
        <v>1354.29</v>
      </c>
      <c r="X6616">
        <v>51.53</v>
      </c>
      <c r="Y6616">
        <v>568.49</v>
      </c>
      <c r="Z6616">
        <v>7909.24</v>
      </c>
      <c r="AF6616">
        <v>-257.5</v>
      </c>
      <c r="AG6616">
        <v>-257.5</v>
      </c>
      <c r="AH6616">
        <v>-5108.3100000000004</v>
      </c>
      <c r="AJ6616">
        <v>-5108.3100000000004</v>
      </c>
      <c r="AN6616">
        <v>-5108.3100000000004</v>
      </c>
      <c r="AP6616">
        <v>20450</v>
      </c>
      <c r="AQ6616" t="s">
        <v>258</v>
      </c>
      <c r="AR6616" t="s">
        <v>259</v>
      </c>
      <c r="AS6616" t="s">
        <v>258</v>
      </c>
      <c r="AT6616" t="s">
        <v>259</v>
      </c>
      <c r="AU6616">
        <v>6006</v>
      </c>
      <c r="AV6616" t="s">
        <v>61</v>
      </c>
      <c r="AW6616">
        <v>1</v>
      </c>
      <c r="AX6616">
        <v>1</v>
      </c>
      <c r="AY6616">
        <v>2008</v>
      </c>
      <c r="AZ6616">
        <v>1</v>
      </c>
      <c r="BA6616" t="str">
        <f t="shared" si="206"/>
        <v>20081</v>
      </c>
      <c r="BB6616" t="str">
        <f t="shared" si="207"/>
        <v>20081Omega Air Holdings d/b/a Focus Air</v>
      </c>
      <c r="BC6616" t="e">
        <f>#N/A</f>
        <v>#N/A</v>
      </c>
      <c r="BD6616" t="e">
        <f>#N/A</f>
        <v>#N/A</v>
      </c>
      <c r="BE6616" t="e">
        <f>#N/A</f>
        <v>#N/A</v>
      </c>
      <c r="BF6616" t="e">
        <f>#N/A</f>
        <v>#N/A</v>
      </c>
      <c r="BG6616" t="e">
        <f>#N/A</f>
        <v>#N/A</v>
      </c>
    </row>
    <row r="6617" spans="1:59">
      <c r="A6617">
        <v>-3409.82</v>
      </c>
      <c r="B6617">
        <v>-3132.32</v>
      </c>
      <c r="Q6617">
        <v>2749.79</v>
      </c>
      <c r="R6617">
        <v>-72.56</v>
      </c>
      <c r="W6617">
        <v>391.79</v>
      </c>
      <c r="X6617">
        <v>41.84</v>
      </c>
      <c r="Y6617">
        <v>21.45</v>
      </c>
      <c r="Z6617">
        <v>3132.32</v>
      </c>
      <c r="AF6617">
        <v>-277.5</v>
      </c>
      <c r="AG6617">
        <v>-277.5</v>
      </c>
      <c r="AH6617">
        <v>-3409.82</v>
      </c>
      <c r="AJ6617">
        <v>-3409.82</v>
      </c>
      <c r="AN6617">
        <v>-3409.82</v>
      </c>
      <c r="AP6617">
        <v>20450</v>
      </c>
      <c r="AQ6617" t="s">
        <v>258</v>
      </c>
      <c r="AR6617" t="s">
        <v>259</v>
      </c>
      <c r="AS6617" t="s">
        <v>258</v>
      </c>
      <c r="AT6617" t="s">
        <v>259</v>
      </c>
      <c r="AU6617">
        <v>6006</v>
      </c>
      <c r="AV6617" t="s">
        <v>61</v>
      </c>
      <c r="AW6617">
        <v>1</v>
      </c>
      <c r="AX6617">
        <v>1</v>
      </c>
      <c r="AY6617">
        <v>2008</v>
      </c>
      <c r="AZ6617">
        <v>2</v>
      </c>
      <c r="BA6617" t="str">
        <f t="shared" si="206"/>
        <v>20082</v>
      </c>
      <c r="BB6617" t="str">
        <f t="shared" si="207"/>
        <v>20082Omega Air Holdings d/b/a Focus Air</v>
      </c>
      <c r="BC6617" t="e">
        <f>#N/A</f>
        <v>#N/A</v>
      </c>
      <c r="BD6617" t="e">
        <f>#N/A</f>
        <v>#N/A</v>
      </c>
      <c r="BE6617" t="e">
        <f>#N/A</f>
        <v>#N/A</v>
      </c>
      <c r="BF6617" t="e">
        <f>#N/A</f>
        <v>#N/A</v>
      </c>
      <c r="BG6617" t="e">
        <f>#N/A</f>
        <v>#N/A</v>
      </c>
    </row>
    <row r="6618" spans="1:59">
      <c r="A6618">
        <v>-830.64</v>
      </c>
      <c r="B6618">
        <v>-357.27</v>
      </c>
      <c r="Q6618">
        <v>464.93</v>
      </c>
      <c r="R6618">
        <v>-155.05000000000001</v>
      </c>
      <c r="W6618">
        <v>24.64</v>
      </c>
      <c r="X6618">
        <v>22.75</v>
      </c>
      <c r="Z6618">
        <v>357.27</v>
      </c>
      <c r="AD6618">
        <v>-473.37</v>
      </c>
      <c r="AG6618">
        <v>-473.37</v>
      </c>
      <c r="AH6618">
        <v>-830.64</v>
      </c>
      <c r="AJ6618">
        <v>-830.64</v>
      </c>
      <c r="AN6618">
        <v>-830.64</v>
      </c>
      <c r="AP6618">
        <v>20450</v>
      </c>
      <c r="AQ6618" t="s">
        <v>258</v>
      </c>
      <c r="AR6618" t="s">
        <v>259</v>
      </c>
      <c r="AS6618" t="s">
        <v>258</v>
      </c>
      <c r="AT6618" t="s">
        <v>259</v>
      </c>
      <c r="AU6618">
        <v>6006</v>
      </c>
      <c r="AV6618" t="s">
        <v>61</v>
      </c>
      <c r="AW6618">
        <v>1</v>
      </c>
      <c r="AX6618">
        <v>1</v>
      </c>
      <c r="AY6618">
        <v>2008</v>
      </c>
      <c r="AZ6618">
        <v>3</v>
      </c>
      <c r="BA6618" t="str">
        <f t="shared" si="206"/>
        <v>20083</v>
      </c>
      <c r="BB6618" t="str">
        <f t="shared" si="207"/>
        <v>20083Omega Air Holdings d/b/a Focus Air</v>
      </c>
      <c r="BC6618" t="e">
        <f>#N/A</f>
        <v>#N/A</v>
      </c>
      <c r="BD6618" t="e">
        <f>#N/A</f>
        <v>#N/A</v>
      </c>
      <c r="BE6618" t="e">
        <f>#N/A</f>
        <v>#N/A</v>
      </c>
      <c r="BF6618" t="e">
        <f>#N/A</f>
        <v>#N/A</v>
      </c>
      <c r="BG6618" t="e">
        <f>#N/A</f>
        <v>#N/A</v>
      </c>
    </row>
    <row r="6619" spans="1:59">
      <c r="A6619">
        <v>-236.06</v>
      </c>
      <c r="B6619">
        <v>-356.56</v>
      </c>
      <c r="H6619">
        <v>11239.42</v>
      </c>
      <c r="I6619">
        <v>11239.42</v>
      </c>
      <c r="O6619">
        <v>137.35</v>
      </c>
      <c r="P6619">
        <v>11376.76</v>
      </c>
      <c r="Q6619">
        <v>8104.01</v>
      </c>
      <c r="R6619">
        <v>2865.79</v>
      </c>
      <c r="W6619">
        <v>623.74</v>
      </c>
      <c r="X6619">
        <v>126.53</v>
      </c>
      <c r="Y6619">
        <v>13.26</v>
      </c>
      <c r="Z6619">
        <v>11733.32</v>
      </c>
      <c r="AB6619">
        <v>43.89</v>
      </c>
      <c r="AF6619">
        <v>76.599999999999994</v>
      </c>
      <c r="AG6619">
        <v>120.5</v>
      </c>
      <c r="AH6619">
        <v>-236.06</v>
      </c>
      <c r="AJ6619">
        <v>-236.06</v>
      </c>
      <c r="AN6619">
        <v>-236.06</v>
      </c>
      <c r="AP6619">
        <v>20377</v>
      </c>
      <c r="AQ6619" t="s">
        <v>260</v>
      </c>
      <c r="AR6619" t="s">
        <v>261</v>
      </c>
      <c r="AS6619" t="s">
        <v>260</v>
      </c>
      <c r="AT6619" t="s">
        <v>262</v>
      </c>
      <c r="AU6619">
        <v>6738</v>
      </c>
      <c r="AV6619" t="s">
        <v>61</v>
      </c>
      <c r="AW6619">
        <v>1</v>
      </c>
      <c r="AX6619">
        <v>1</v>
      </c>
      <c r="AY6619">
        <v>2002</v>
      </c>
      <c r="AZ6619">
        <v>1</v>
      </c>
      <c r="BA6619" t="str">
        <f t="shared" si="206"/>
        <v>20021</v>
      </c>
      <c r="BB6619" t="str">
        <f t="shared" si="207"/>
        <v>20021Omni Air International LLC</v>
      </c>
      <c r="BC6619" t="e">
        <f>#N/A</f>
        <v>#N/A</v>
      </c>
      <c r="BD6619" t="e">
        <f>#N/A</f>
        <v>#N/A</v>
      </c>
      <c r="BE6619" t="e">
        <f>#N/A</f>
        <v>#N/A</v>
      </c>
      <c r="BF6619" t="e">
        <f>#N/A</f>
        <v>#N/A</v>
      </c>
      <c r="BG6619" t="e">
        <f>#N/A</f>
        <v>#N/A</v>
      </c>
    </row>
    <row r="6620" spans="1:59">
      <c r="A6620">
        <v>4948.47</v>
      </c>
      <c r="B6620">
        <v>4948.47</v>
      </c>
      <c r="H6620">
        <v>15076.86</v>
      </c>
      <c r="I6620">
        <v>15076.86</v>
      </c>
      <c r="P6620">
        <v>15076.86</v>
      </c>
      <c r="Q6620">
        <v>6555.43</v>
      </c>
      <c r="R6620">
        <v>2893.92</v>
      </c>
      <c r="W6620">
        <v>595.77</v>
      </c>
      <c r="X6620">
        <v>83.27</v>
      </c>
      <c r="Z6620">
        <v>10128.39</v>
      </c>
      <c r="AH6620">
        <v>4948.47</v>
      </c>
      <c r="AJ6620">
        <v>4948.47</v>
      </c>
      <c r="AN6620">
        <v>4948.47</v>
      </c>
      <c r="AP6620">
        <v>20377</v>
      </c>
      <c r="AQ6620" t="s">
        <v>260</v>
      </c>
      <c r="AR6620" t="s">
        <v>261</v>
      </c>
      <c r="AS6620" t="s">
        <v>260</v>
      </c>
      <c r="AT6620" t="s">
        <v>262</v>
      </c>
      <c r="AU6620">
        <v>16736</v>
      </c>
      <c r="AV6620" t="s">
        <v>106</v>
      </c>
      <c r="AW6620">
        <v>1</v>
      </c>
      <c r="AX6620">
        <v>1</v>
      </c>
      <c r="AY6620">
        <v>2002</v>
      </c>
      <c r="AZ6620">
        <v>1</v>
      </c>
      <c r="BA6620" t="str">
        <f t="shared" si="206"/>
        <v>20021</v>
      </c>
      <c r="BB6620" t="str">
        <f t="shared" si="207"/>
        <v>20021Omni Air International LLC</v>
      </c>
      <c r="BC6620" t="e">
        <f>#N/A</f>
        <v>#N/A</v>
      </c>
      <c r="BD6620" t="e">
        <f>#N/A</f>
        <v>#N/A</v>
      </c>
      <c r="BE6620" t="e">
        <f>#N/A</f>
        <v>#N/A</v>
      </c>
      <c r="BF6620" t="e">
        <f>#N/A</f>
        <v>#N/A</v>
      </c>
      <c r="BG6620" t="e">
        <f>#N/A</f>
        <v>#N/A</v>
      </c>
    </row>
    <row r="6621" spans="1:59">
      <c r="A6621">
        <v>-2742.64</v>
      </c>
      <c r="B6621">
        <v>-2945.99</v>
      </c>
      <c r="H6621">
        <v>8562.33</v>
      </c>
      <c r="I6621">
        <v>8562.33</v>
      </c>
      <c r="O6621">
        <v>102.45</v>
      </c>
      <c r="P6621">
        <v>8664.77</v>
      </c>
      <c r="Q6621">
        <v>7456.38</v>
      </c>
      <c r="R6621">
        <v>3262.74</v>
      </c>
      <c r="W6621">
        <v>751.15</v>
      </c>
      <c r="X6621">
        <v>135.04</v>
      </c>
      <c r="Y6621">
        <v>5.45</v>
      </c>
      <c r="Z6621">
        <v>11610.76</v>
      </c>
      <c r="AB6621">
        <v>56.91</v>
      </c>
      <c r="AF6621">
        <v>146.44</v>
      </c>
      <c r="AG6621">
        <v>203.35</v>
      </c>
      <c r="AH6621">
        <v>-2742.64</v>
      </c>
      <c r="AJ6621">
        <v>-2742.64</v>
      </c>
      <c r="AN6621">
        <v>-2742.64</v>
      </c>
      <c r="AP6621">
        <v>20377</v>
      </c>
      <c r="AQ6621" t="s">
        <v>260</v>
      </c>
      <c r="AR6621" t="s">
        <v>261</v>
      </c>
      <c r="AS6621" t="s">
        <v>260</v>
      </c>
      <c r="AT6621" t="s">
        <v>262</v>
      </c>
      <c r="AU6621">
        <v>6738</v>
      </c>
      <c r="AV6621" t="s">
        <v>61</v>
      </c>
      <c r="AW6621">
        <v>1</v>
      </c>
      <c r="AX6621">
        <v>1</v>
      </c>
      <c r="AY6621">
        <v>2002</v>
      </c>
      <c r="AZ6621">
        <v>2</v>
      </c>
      <c r="BA6621" t="str">
        <f t="shared" si="206"/>
        <v>20022</v>
      </c>
      <c r="BB6621" t="str">
        <f t="shared" si="207"/>
        <v>20022Omni Air International LLC</v>
      </c>
      <c r="BC6621" t="e">
        <f>#N/A</f>
        <v>#N/A</v>
      </c>
      <c r="BD6621" t="e">
        <f>#N/A</f>
        <v>#N/A</v>
      </c>
      <c r="BE6621" t="e">
        <f>#N/A</f>
        <v>#N/A</v>
      </c>
      <c r="BF6621" t="e">
        <f>#N/A</f>
        <v>#N/A</v>
      </c>
      <c r="BG6621" t="e">
        <f>#N/A</f>
        <v>#N/A</v>
      </c>
    </row>
    <row r="6622" spans="1:59">
      <c r="A6622">
        <v>2226.65</v>
      </c>
      <c r="B6622">
        <v>2226.65</v>
      </c>
      <c r="H6622">
        <v>12070.45</v>
      </c>
      <c r="I6622">
        <v>12070.45</v>
      </c>
      <c r="P6622">
        <v>12070.45</v>
      </c>
      <c r="Q6622">
        <v>5838.09</v>
      </c>
      <c r="R6622">
        <v>3280.45</v>
      </c>
      <c r="W6622">
        <v>643.16999999999996</v>
      </c>
      <c r="X6622">
        <v>82.09</v>
      </c>
      <c r="Z6622">
        <v>9843.7999999999993</v>
      </c>
      <c r="AH6622">
        <v>2226.65</v>
      </c>
      <c r="AJ6622">
        <v>2226.65</v>
      </c>
      <c r="AN6622">
        <v>2226.65</v>
      </c>
      <c r="AP6622">
        <v>20377</v>
      </c>
      <c r="AQ6622" t="s">
        <v>260</v>
      </c>
      <c r="AR6622" t="s">
        <v>261</v>
      </c>
      <c r="AS6622" t="s">
        <v>260</v>
      </c>
      <c r="AT6622" t="s">
        <v>262</v>
      </c>
      <c r="AU6622">
        <v>16736</v>
      </c>
      <c r="AV6622" t="s">
        <v>106</v>
      </c>
      <c r="AW6622">
        <v>1</v>
      </c>
      <c r="AX6622">
        <v>1</v>
      </c>
      <c r="AY6622">
        <v>2002</v>
      </c>
      <c r="AZ6622">
        <v>2</v>
      </c>
      <c r="BA6622" t="str">
        <f t="shared" si="206"/>
        <v>20022</v>
      </c>
      <c r="BB6622" t="str">
        <f t="shared" si="207"/>
        <v>20022Omni Air International LLC</v>
      </c>
      <c r="BC6622" t="e">
        <f>#N/A</f>
        <v>#N/A</v>
      </c>
      <c r="BD6622" t="e">
        <f>#N/A</f>
        <v>#N/A</v>
      </c>
      <c r="BE6622" t="e">
        <f>#N/A</f>
        <v>#N/A</v>
      </c>
      <c r="BF6622" t="e">
        <f>#N/A</f>
        <v>#N/A</v>
      </c>
      <c r="BG6622" t="e">
        <f>#N/A</f>
        <v>#N/A</v>
      </c>
    </row>
    <row r="6623" spans="1:59">
      <c r="A6623">
        <v>-636.11</v>
      </c>
      <c r="B6623">
        <v>-249.24</v>
      </c>
      <c r="H6623">
        <v>11736.6</v>
      </c>
      <c r="I6623">
        <v>11736.6</v>
      </c>
      <c r="O6623">
        <v>55.04</v>
      </c>
      <c r="P6623">
        <v>11791.64</v>
      </c>
      <c r="Q6623">
        <v>7110.58</v>
      </c>
      <c r="R6623">
        <v>3833.41</v>
      </c>
      <c r="W6623">
        <v>901.01</v>
      </c>
      <c r="X6623">
        <v>193.48</v>
      </c>
      <c r="Y6623">
        <v>2.4</v>
      </c>
      <c r="Z6623">
        <v>12040.88</v>
      </c>
      <c r="AB6623">
        <v>44.76</v>
      </c>
      <c r="AF6623">
        <v>-431.63</v>
      </c>
      <c r="AG6623">
        <v>-386.87</v>
      </c>
      <c r="AH6623">
        <v>-636.11</v>
      </c>
      <c r="AJ6623">
        <v>-636.11</v>
      </c>
      <c r="AN6623">
        <v>-636.11</v>
      </c>
      <c r="AP6623">
        <v>20377</v>
      </c>
      <c r="AQ6623" t="s">
        <v>260</v>
      </c>
      <c r="AR6623" t="s">
        <v>261</v>
      </c>
      <c r="AS6623" t="s">
        <v>260</v>
      </c>
      <c r="AT6623" t="s">
        <v>262</v>
      </c>
      <c r="AU6623">
        <v>6738</v>
      </c>
      <c r="AV6623" t="s">
        <v>61</v>
      </c>
      <c r="AW6623">
        <v>1</v>
      </c>
      <c r="AX6623">
        <v>1</v>
      </c>
      <c r="AY6623">
        <v>2002</v>
      </c>
      <c r="AZ6623">
        <v>3</v>
      </c>
      <c r="BA6623" t="str">
        <f t="shared" si="206"/>
        <v>20023</v>
      </c>
      <c r="BB6623" t="str">
        <f t="shared" si="207"/>
        <v>20023Omni Air International LLC</v>
      </c>
      <c r="BC6623" t="e">
        <f>#N/A</f>
        <v>#N/A</v>
      </c>
      <c r="BD6623" t="e">
        <f>#N/A</f>
        <v>#N/A</v>
      </c>
      <c r="BE6623" t="e">
        <f>#N/A</f>
        <v>#N/A</v>
      </c>
      <c r="BF6623" t="e">
        <f>#N/A</f>
        <v>#N/A</v>
      </c>
      <c r="BG6623" t="e">
        <f>#N/A</f>
        <v>#N/A</v>
      </c>
    </row>
    <row r="6624" spans="1:59">
      <c r="A6624">
        <v>74.92</v>
      </c>
      <c r="B6624">
        <v>74.92</v>
      </c>
      <c r="H6624">
        <v>5545.7</v>
      </c>
      <c r="I6624">
        <v>5545.7</v>
      </c>
      <c r="P6624">
        <v>5545.7</v>
      </c>
      <c r="Q6624">
        <v>3128.73</v>
      </c>
      <c r="R6624">
        <v>2049.67</v>
      </c>
      <c r="W6624">
        <v>239.73</v>
      </c>
      <c r="X6624">
        <v>52.65</v>
      </c>
      <c r="Z6624">
        <v>5470.79</v>
      </c>
      <c r="AH6624">
        <v>74.92</v>
      </c>
      <c r="AJ6624">
        <v>74.92</v>
      </c>
      <c r="AN6624">
        <v>74.92</v>
      </c>
      <c r="AP6624">
        <v>20377</v>
      </c>
      <c r="AQ6624" t="s">
        <v>260</v>
      </c>
      <c r="AR6624" t="s">
        <v>261</v>
      </c>
      <c r="AS6624" t="s">
        <v>260</v>
      </c>
      <c r="AT6624" t="s">
        <v>262</v>
      </c>
      <c r="AU6624">
        <v>16736</v>
      </c>
      <c r="AV6624" t="s">
        <v>106</v>
      </c>
      <c r="AW6624">
        <v>1</v>
      </c>
      <c r="AX6624">
        <v>1</v>
      </c>
      <c r="AY6624">
        <v>2002</v>
      </c>
      <c r="AZ6624">
        <v>3</v>
      </c>
      <c r="BA6624" t="str">
        <f t="shared" si="206"/>
        <v>20023</v>
      </c>
      <c r="BB6624" t="str">
        <f t="shared" si="207"/>
        <v>20023Omni Air International LLC</v>
      </c>
      <c r="BC6624" t="e">
        <f>#N/A</f>
        <v>#N/A</v>
      </c>
      <c r="BD6624" t="e">
        <f>#N/A</f>
        <v>#N/A</v>
      </c>
      <c r="BE6624" t="e">
        <f>#N/A</f>
        <v>#N/A</v>
      </c>
      <c r="BF6624" t="e">
        <f>#N/A</f>
        <v>#N/A</v>
      </c>
      <c r="BG6624" t="e">
        <f>#N/A</f>
        <v>#N/A</v>
      </c>
    </row>
    <row r="6625" spans="1:59">
      <c r="A6625">
        <v>-151.79</v>
      </c>
      <c r="B6625">
        <v>-282.75</v>
      </c>
      <c r="H6625">
        <v>7346.57</v>
      </c>
      <c r="J6625">
        <v>7346.57</v>
      </c>
      <c r="K6625">
        <v>4207.83</v>
      </c>
      <c r="L6625">
        <v>4207.83</v>
      </c>
      <c r="O6625">
        <v>14.96</v>
      </c>
      <c r="P6625">
        <v>11569.36</v>
      </c>
      <c r="Q6625">
        <v>7287.79</v>
      </c>
      <c r="R6625">
        <v>2965.93</v>
      </c>
      <c r="W6625">
        <v>1404.78</v>
      </c>
      <c r="X6625">
        <v>192.88</v>
      </c>
      <c r="Y6625">
        <v>0.74</v>
      </c>
      <c r="Z6625">
        <v>11852.11</v>
      </c>
      <c r="AF6625">
        <v>130.96</v>
      </c>
      <c r="AG6625">
        <v>130.96</v>
      </c>
      <c r="AH6625">
        <v>-151.79</v>
      </c>
      <c r="AJ6625">
        <v>-151.79</v>
      </c>
      <c r="AN6625">
        <v>-151.79</v>
      </c>
      <c r="AP6625">
        <v>20377</v>
      </c>
      <c r="AQ6625" t="s">
        <v>260</v>
      </c>
      <c r="AR6625" t="s">
        <v>261</v>
      </c>
      <c r="AS6625" t="s">
        <v>260</v>
      </c>
      <c r="AT6625" t="s">
        <v>262</v>
      </c>
      <c r="AU6625">
        <v>16736</v>
      </c>
      <c r="AV6625" t="s">
        <v>106</v>
      </c>
      <c r="AW6625">
        <v>1</v>
      </c>
      <c r="AX6625">
        <v>1</v>
      </c>
      <c r="AY6625">
        <v>2002</v>
      </c>
      <c r="AZ6625">
        <v>4</v>
      </c>
      <c r="BA6625" t="str">
        <f t="shared" si="206"/>
        <v>20024</v>
      </c>
      <c r="BB6625" t="str">
        <f t="shared" si="207"/>
        <v>20024Omni Air International LLC</v>
      </c>
      <c r="BC6625" t="e">
        <f>#N/A</f>
        <v>#N/A</v>
      </c>
      <c r="BD6625" t="e">
        <f>#N/A</f>
        <v>#N/A</v>
      </c>
      <c r="BE6625" t="e">
        <f>#N/A</f>
        <v>#N/A</v>
      </c>
      <c r="BF6625" t="e">
        <f>#N/A</f>
        <v>#N/A</v>
      </c>
      <c r="BG6625" t="e">
        <f>#N/A</f>
        <v>#N/A</v>
      </c>
    </row>
    <row r="6626" spans="1:59">
      <c r="A6626">
        <v>307.89</v>
      </c>
      <c r="B6626">
        <v>68.16</v>
      </c>
      <c r="H6626">
        <v>10812.35</v>
      </c>
      <c r="I6626">
        <v>7318.4</v>
      </c>
      <c r="J6626">
        <v>3493.95</v>
      </c>
      <c r="O6626">
        <v>17.21</v>
      </c>
      <c r="P6626">
        <v>10829.56</v>
      </c>
      <c r="Q6626">
        <v>5808.2</v>
      </c>
      <c r="R6626">
        <v>3590.92</v>
      </c>
      <c r="W6626">
        <v>1139.53</v>
      </c>
      <c r="X6626">
        <v>221.91</v>
      </c>
      <c r="Y6626">
        <v>0.85</v>
      </c>
      <c r="Z6626">
        <v>10761.4</v>
      </c>
      <c r="AB6626">
        <v>36.33</v>
      </c>
      <c r="AF6626">
        <v>203.41</v>
      </c>
      <c r="AG6626">
        <v>239.74</v>
      </c>
      <c r="AH6626">
        <v>307.89</v>
      </c>
      <c r="AJ6626">
        <v>307.89</v>
      </c>
      <c r="AN6626">
        <v>307.89</v>
      </c>
      <c r="AP6626">
        <v>20377</v>
      </c>
      <c r="AQ6626" t="s">
        <v>260</v>
      </c>
      <c r="AR6626" t="s">
        <v>261</v>
      </c>
      <c r="AS6626" t="s">
        <v>260</v>
      </c>
      <c r="AT6626" t="s">
        <v>262</v>
      </c>
      <c r="AU6626">
        <v>6738</v>
      </c>
      <c r="AV6626" t="s">
        <v>61</v>
      </c>
      <c r="AW6626">
        <v>1</v>
      </c>
      <c r="AX6626">
        <v>1</v>
      </c>
      <c r="AY6626">
        <v>2002</v>
      </c>
      <c r="AZ6626">
        <v>4</v>
      </c>
      <c r="BA6626" t="str">
        <f t="shared" si="206"/>
        <v>20024</v>
      </c>
      <c r="BB6626" t="str">
        <f t="shared" si="207"/>
        <v>20024Omni Air International LLC</v>
      </c>
      <c r="BC6626" t="e">
        <f>#N/A</f>
        <v>#N/A</v>
      </c>
      <c r="BD6626" t="e">
        <f>#N/A</f>
        <v>#N/A</v>
      </c>
      <c r="BE6626" t="e">
        <f>#N/A</f>
        <v>#N/A</v>
      </c>
      <c r="BF6626" t="e">
        <f>#N/A</f>
        <v>#N/A</v>
      </c>
      <c r="BG6626" t="e">
        <f>#N/A</f>
        <v>#N/A</v>
      </c>
    </row>
    <row r="6627" spans="1:59">
      <c r="A6627">
        <v>5351.56</v>
      </c>
      <c r="B6627">
        <v>5351.56</v>
      </c>
      <c r="H6627">
        <v>30034.639999999999</v>
      </c>
      <c r="I6627">
        <v>23382.85</v>
      </c>
      <c r="J6627">
        <v>6651.79</v>
      </c>
      <c r="O6627">
        <v>175.23</v>
      </c>
      <c r="P6627">
        <v>30209.87</v>
      </c>
      <c r="Q6627">
        <v>18044.189999999999</v>
      </c>
      <c r="R6627">
        <v>4593.1000000000004</v>
      </c>
      <c r="W6627">
        <v>1885.65</v>
      </c>
      <c r="X6627">
        <v>328.01</v>
      </c>
      <c r="Y6627">
        <v>7.37</v>
      </c>
      <c r="Z6627">
        <v>24858.31</v>
      </c>
      <c r="AH6627">
        <v>5351.56</v>
      </c>
      <c r="AJ6627">
        <v>5351.56</v>
      </c>
      <c r="AN6627">
        <v>5351.56</v>
      </c>
      <c r="AP6627">
        <v>20377</v>
      </c>
      <c r="AQ6627" t="s">
        <v>260</v>
      </c>
      <c r="AR6627" t="s">
        <v>261</v>
      </c>
      <c r="AS6627" t="s">
        <v>260</v>
      </c>
      <c r="AT6627" t="s">
        <v>262</v>
      </c>
      <c r="AU6627">
        <v>16736</v>
      </c>
      <c r="AV6627" t="s">
        <v>106</v>
      </c>
      <c r="AW6627">
        <v>1</v>
      </c>
      <c r="AX6627">
        <v>1</v>
      </c>
      <c r="AY6627">
        <v>2003</v>
      </c>
      <c r="AZ6627">
        <v>1</v>
      </c>
      <c r="BA6627" t="str">
        <f t="shared" si="206"/>
        <v>20031</v>
      </c>
      <c r="BB6627" t="str">
        <f t="shared" si="207"/>
        <v>20031Omni Air International LLC</v>
      </c>
      <c r="BC6627" t="e">
        <f>#N/A</f>
        <v>#N/A</v>
      </c>
      <c r="BD6627" t="e">
        <f>#N/A</f>
        <v>#N/A</v>
      </c>
      <c r="BE6627" t="e">
        <f>#N/A</f>
        <v>#N/A</v>
      </c>
      <c r="BF6627" t="e">
        <f>#N/A</f>
        <v>#N/A</v>
      </c>
      <c r="BG6627" t="e">
        <f>#N/A</f>
        <v>#N/A</v>
      </c>
    </row>
    <row r="6628" spans="1:59">
      <c r="A6628">
        <v>6055.63</v>
      </c>
      <c r="B6628">
        <v>6055.63</v>
      </c>
      <c r="H6628">
        <v>16371.37</v>
      </c>
      <c r="I6628">
        <v>16085.84</v>
      </c>
      <c r="J6628">
        <v>285.52999999999997</v>
      </c>
      <c r="O6628">
        <v>128.65</v>
      </c>
      <c r="P6628">
        <v>16500.009999999998</v>
      </c>
      <c r="Q6628">
        <v>6681.81</v>
      </c>
      <c r="R6628">
        <v>3058.81</v>
      </c>
      <c r="W6628">
        <v>484.4</v>
      </c>
      <c r="X6628">
        <v>211.88</v>
      </c>
      <c r="Y6628">
        <v>7.48</v>
      </c>
      <c r="Z6628">
        <v>10444.379999999999</v>
      </c>
      <c r="AH6628">
        <v>6055.63</v>
      </c>
      <c r="AJ6628">
        <v>6055.63</v>
      </c>
      <c r="AN6628">
        <v>6055.63</v>
      </c>
      <c r="AP6628">
        <v>20377</v>
      </c>
      <c r="AQ6628" t="s">
        <v>260</v>
      </c>
      <c r="AR6628" t="s">
        <v>261</v>
      </c>
      <c r="AS6628" t="s">
        <v>260</v>
      </c>
      <c r="AT6628" t="s">
        <v>262</v>
      </c>
      <c r="AU6628">
        <v>6738</v>
      </c>
      <c r="AV6628" t="s">
        <v>61</v>
      </c>
      <c r="AW6628">
        <v>1</v>
      </c>
      <c r="AX6628">
        <v>1</v>
      </c>
      <c r="AY6628">
        <v>2003</v>
      </c>
      <c r="AZ6628">
        <v>1</v>
      </c>
      <c r="BA6628" t="str">
        <f t="shared" si="206"/>
        <v>20031</v>
      </c>
      <c r="BB6628" t="str">
        <f t="shared" si="207"/>
        <v>20031Omni Air International LLC</v>
      </c>
      <c r="BC6628" t="e">
        <f>#N/A</f>
        <v>#N/A</v>
      </c>
      <c r="BD6628" t="e">
        <f>#N/A</f>
        <v>#N/A</v>
      </c>
      <c r="BE6628" t="e">
        <f>#N/A</f>
        <v>#N/A</v>
      </c>
      <c r="BF6628" t="e">
        <f>#N/A</f>
        <v>#N/A</v>
      </c>
      <c r="BG6628" t="e">
        <f>#N/A</f>
        <v>#N/A</v>
      </c>
    </row>
    <row r="6629" spans="1:59">
      <c r="A6629">
        <v>3304.35</v>
      </c>
      <c r="B6629">
        <v>2464.61</v>
      </c>
      <c r="H6629">
        <v>13975.94</v>
      </c>
      <c r="I6629">
        <v>13975.94</v>
      </c>
      <c r="K6629">
        <v>24.65</v>
      </c>
      <c r="M6629">
        <v>24.65</v>
      </c>
      <c r="O6629">
        <v>24.98</v>
      </c>
      <c r="P6629">
        <v>14025.57</v>
      </c>
      <c r="Q6629">
        <v>7877.9</v>
      </c>
      <c r="R6629">
        <v>2834.17</v>
      </c>
      <c r="W6629">
        <v>610.55999999999995</v>
      </c>
      <c r="X6629">
        <v>236.34</v>
      </c>
      <c r="Y6629">
        <v>1.99</v>
      </c>
      <c r="Z6629">
        <v>11560.95</v>
      </c>
      <c r="AF6629">
        <v>839.74</v>
      </c>
      <c r="AG6629">
        <v>839.74</v>
      </c>
      <c r="AH6629">
        <v>3304.35</v>
      </c>
      <c r="AJ6629">
        <v>3304.35</v>
      </c>
      <c r="AN6629">
        <v>3304.35</v>
      </c>
      <c r="AP6629">
        <v>20377</v>
      </c>
      <c r="AQ6629" t="s">
        <v>260</v>
      </c>
      <c r="AR6629" t="s">
        <v>261</v>
      </c>
      <c r="AS6629" t="s">
        <v>260</v>
      </c>
      <c r="AT6629" t="s">
        <v>262</v>
      </c>
      <c r="AU6629">
        <v>6738</v>
      </c>
      <c r="AV6629" t="s">
        <v>61</v>
      </c>
      <c r="AW6629">
        <v>1</v>
      </c>
      <c r="AX6629">
        <v>1</v>
      </c>
      <c r="AY6629">
        <v>2003</v>
      </c>
      <c r="AZ6629">
        <v>2</v>
      </c>
      <c r="BA6629" t="str">
        <f t="shared" si="206"/>
        <v>20032</v>
      </c>
      <c r="BB6629" t="str">
        <f t="shared" si="207"/>
        <v>20032Omni Air International LLC</v>
      </c>
      <c r="BC6629" t="e">
        <f>#N/A</f>
        <v>#N/A</v>
      </c>
      <c r="BD6629" t="e">
        <f>#N/A</f>
        <v>#N/A</v>
      </c>
      <c r="BE6629" t="e">
        <f>#N/A</f>
        <v>#N/A</v>
      </c>
      <c r="BF6629" t="e">
        <f>#N/A</f>
        <v>#N/A</v>
      </c>
      <c r="BG6629" t="e">
        <f>#N/A</f>
        <v>#N/A</v>
      </c>
    </row>
    <row r="6630" spans="1:59">
      <c r="A6630">
        <v>5547.8</v>
      </c>
      <c r="B6630">
        <v>5547.8</v>
      </c>
      <c r="H6630">
        <v>28818.82</v>
      </c>
      <c r="I6630">
        <v>19787.97</v>
      </c>
      <c r="J6630">
        <v>9030.85</v>
      </c>
      <c r="K6630">
        <v>41.83</v>
      </c>
      <c r="M6630">
        <v>41.83</v>
      </c>
      <c r="O6630">
        <v>42.4</v>
      </c>
      <c r="P6630">
        <v>28903.05</v>
      </c>
      <c r="Q6630">
        <v>16105.06</v>
      </c>
      <c r="R6630">
        <v>4846.82</v>
      </c>
      <c r="W6630">
        <v>1979.06</v>
      </c>
      <c r="X6630">
        <v>401.12</v>
      </c>
      <c r="Y6630">
        <v>23.18</v>
      </c>
      <c r="Z6630">
        <v>23355.25</v>
      </c>
      <c r="AH6630">
        <v>5547.8</v>
      </c>
      <c r="AJ6630">
        <v>5547.8</v>
      </c>
      <c r="AN6630">
        <v>5547.8</v>
      </c>
      <c r="AP6630">
        <v>20377</v>
      </c>
      <c r="AQ6630" t="s">
        <v>260</v>
      </c>
      <c r="AR6630" t="s">
        <v>261</v>
      </c>
      <c r="AS6630" t="s">
        <v>260</v>
      </c>
      <c r="AT6630" t="s">
        <v>262</v>
      </c>
      <c r="AU6630">
        <v>16736</v>
      </c>
      <c r="AV6630" t="s">
        <v>106</v>
      </c>
      <c r="AW6630">
        <v>1</v>
      </c>
      <c r="AX6630">
        <v>1</v>
      </c>
      <c r="AY6630">
        <v>2003</v>
      </c>
      <c r="AZ6630">
        <v>2</v>
      </c>
      <c r="BA6630" t="str">
        <f t="shared" si="206"/>
        <v>20032</v>
      </c>
      <c r="BB6630" t="str">
        <f t="shared" si="207"/>
        <v>20032Omni Air International LLC</v>
      </c>
      <c r="BC6630" t="e">
        <f>#N/A</f>
        <v>#N/A</v>
      </c>
      <c r="BD6630" t="e">
        <f>#N/A</f>
        <v>#N/A</v>
      </c>
      <c r="BE6630" t="e">
        <f>#N/A</f>
        <v>#N/A</v>
      </c>
      <c r="BF6630" t="e">
        <f>#N/A</f>
        <v>#N/A</v>
      </c>
      <c r="BG6630" t="e">
        <f>#N/A</f>
        <v>#N/A</v>
      </c>
    </row>
    <row r="6631" spans="1:59">
      <c r="A6631">
        <v>2194.73</v>
      </c>
      <c r="B6631">
        <v>2165.61</v>
      </c>
      <c r="H6631">
        <v>13864.86</v>
      </c>
      <c r="I6631">
        <v>13864.86</v>
      </c>
      <c r="K6631">
        <v>79.959999999999994</v>
      </c>
      <c r="M6631">
        <v>79.959999999999994</v>
      </c>
      <c r="O6631">
        <v>21.35</v>
      </c>
      <c r="P6631">
        <v>13966.17</v>
      </c>
      <c r="Q6631">
        <v>8122.79</v>
      </c>
      <c r="R6631">
        <v>2921.54</v>
      </c>
      <c r="W6631">
        <v>501.54</v>
      </c>
      <c r="X6631">
        <v>252.06</v>
      </c>
      <c r="Y6631">
        <v>2.64</v>
      </c>
      <c r="Z6631">
        <v>11800.56</v>
      </c>
      <c r="AF6631">
        <v>29.12</v>
      </c>
      <c r="AG6631">
        <v>29.12</v>
      </c>
      <c r="AH6631">
        <v>2194.73</v>
      </c>
      <c r="AJ6631">
        <v>2194.73</v>
      </c>
      <c r="AN6631">
        <v>2194.73</v>
      </c>
      <c r="AP6631">
        <v>20377</v>
      </c>
      <c r="AQ6631" t="s">
        <v>260</v>
      </c>
      <c r="AR6631" t="s">
        <v>261</v>
      </c>
      <c r="AS6631" t="s">
        <v>260</v>
      </c>
      <c r="AT6631" t="s">
        <v>262</v>
      </c>
      <c r="AU6631">
        <v>6738</v>
      </c>
      <c r="AV6631" t="s">
        <v>61</v>
      </c>
      <c r="AW6631">
        <v>1</v>
      </c>
      <c r="AX6631">
        <v>1</v>
      </c>
      <c r="AY6631">
        <v>2003</v>
      </c>
      <c r="AZ6631">
        <v>3</v>
      </c>
      <c r="BA6631" t="str">
        <f t="shared" si="206"/>
        <v>20033</v>
      </c>
      <c r="BB6631" t="str">
        <f t="shared" si="207"/>
        <v>20033Omni Air International LLC</v>
      </c>
      <c r="BC6631" t="e">
        <f>#N/A</f>
        <v>#N/A</v>
      </c>
      <c r="BD6631" t="e">
        <f>#N/A</f>
        <v>#N/A</v>
      </c>
      <c r="BE6631" t="e">
        <f>#N/A</f>
        <v>#N/A</v>
      </c>
      <c r="BF6631" t="e">
        <f>#N/A</f>
        <v>#N/A</v>
      </c>
      <c r="BG6631" t="e">
        <f>#N/A</f>
        <v>#N/A</v>
      </c>
    </row>
    <row r="6632" spans="1:59">
      <c r="A6632">
        <v>10791.36</v>
      </c>
      <c r="B6632">
        <v>10791.36</v>
      </c>
      <c r="H6632">
        <v>39946.61</v>
      </c>
      <c r="I6632">
        <v>39946.61</v>
      </c>
      <c r="K6632">
        <v>160.11000000000001</v>
      </c>
      <c r="M6632">
        <v>160.11000000000001</v>
      </c>
      <c r="O6632">
        <v>42.74</v>
      </c>
      <c r="P6632">
        <v>40149.449999999997</v>
      </c>
      <c r="Q6632">
        <v>20735.43</v>
      </c>
      <c r="R6632">
        <v>5240.28</v>
      </c>
      <c r="W6632">
        <v>2862.73</v>
      </c>
      <c r="X6632">
        <v>504.69</v>
      </c>
      <c r="Y6632">
        <v>14.96</v>
      </c>
      <c r="Z6632">
        <v>29358.09</v>
      </c>
      <c r="AH6632">
        <v>10791.36</v>
      </c>
      <c r="AJ6632">
        <v>10791.36</v>
      </c>
      <c r="AN6632">
        <v>10791.36</v>
      </c>
      <c r="AP6632">
        <v>20377</v>
      </c>
      <c r="AQ6632" t="s">
        <v>260</v>
      </c>
      <c r="AR6632" t="s">
        <v>261</v>
      </c>
      <c r="AS6632" t="s">
        <v>260</v>
      </c>
      <c r="AT6632" t="s">
        <v>262</v>
      </c>
      <c r="AU6632">
        <v>16736</v>
      </c>
      <c r="AV6632" t="s">
        <v>106</v>
      </c>
      <c r="AW6632">
        <v>1</v>
      </c>
      <c r="AX6632">
        <v>1</v>
      </c>
      <c r="AY6632">
        <v>2003</v>
      </c>
      <c r="AZ6632">
        <v>3</v>
      </c>
      <c r="BA6632" t="str">
        <f t="shared" si="206"/>
        <v>20033</v>
      </c>
      <c r="BB6632" t="str">
        <f t="shared" si="207"/>
        <v>20033Omni Air International LLC</v>
      </c>
      <c r="BC6632" t="e">
        <f>#N/A</f>
        <v>#N/A</v>
      </c>
      <c r="BD6632" t="e">
        <f>#N/A</f>
        <v>#N/A</v>
      </c>
      <c r="BE6632" t="e">
        <f>#N/A</f>
        <v>#N/A</v>
      </c>
      <c r="BF6632" t="e">
        <f>#N/A</f>
        <v>#N/A</v>
      </c>
      <c r="BG6632" t="e">
        <f>#N/A</f>
        <v>#N/A</v>
      </c>
    </row>
    <row r="6633" spans="1:59">
      <c r="A6633">
        <v>866.45</v>
      </c>
      <c r="B6633">
        <v>981.36</v>
      </c>
      <c r="H6633">
        <v>14854.85</v>
      </c>
      <c r="I6633">
        <v>14191.28</v>
      </c>
      <c r="J6633">
        <v>663.57</v>
      </c>
      <c r="P6633">
        <v>14854.85</v>
      </c>
      <c r="Q6633">
        <v>8481.94</v>
      </c>
      <c r="R6633">
        <v>2826.57</v>
      </c>
      <c r="W6633">
        <v>2172.9699999999998</v>
      </c>
      <c r="X6633">
        <v>377.15</v>
      </c>
      <c r="Y6633">
        <v>14.87</v>
      </c>
      <c r="Z6633">
        <v>13873.49</v>
      </c>
      <c r="AA6633">
        <v>11.93</v>
      </c>
      <c r="AB6633">
        <v>-126.84</v>
      </c>
      <c r="AG6633">
        <v>-114.91</v>
      </c>
      <c r="AH6633">
        <v>866.45</v>
      </c>
      <c r="AJ6633">
        <v>866.45</v>
      </c>
      <c r="AN6633">
        <v>866.45</v>
      </c>
      <c r="AP6633">
        <v>20377</v>
      </c>
      <c r="AQ6633" t="s">
        <v>260</v>
      </c>
      <c r="AR6633" t="s">
        <v>261</v>
      </c>
      <c r="AS6633" t="s">
        <v>260</v>
      </c>
      <c r="AT6633" t="s">
        <v>262</v>
      </c>
      <c r="AU6633">
        <v>6738</v>
      </c>
      <c r="AV6633" t="s">
        <v>61</v>
      </c>
      <c r="AW6633">
        <v>1</v>
      </c>
      <c r="AX6633">
        <v>1</v>
      </c>
      <c r="AY6633">
        <v>2003</v>
      </c>
      <c r="AZ6633">
        <v>4</v>
      </c>
      <c r="BA6633" t="str">
        <f t="shared" si="206"/>
        <v>20034</v>
      </c>
      <c r="BB6633" t="str">
        <f t="shared" si="207"/>
        <v>20034Omni Air International LLC</v>
      </c>
      <c r="BC6633" t="e">
        <f>#N/A</f>
        <v>#N/A</v>
      </c>
      <c r="BD6633" t="e">
        <f>#N/A</f>
        <v>#N/A</v>
      </c>
      <c r="BE6633" t="e">
        <f>#N/A</f>
        <v>#N/A</v>
      </c>
      <c r="BF6633" t="e">
        <f>#N/A</f>
        <v>#N/A</v>
      </c>
      <c r="BG6633" t="e">
        <f>#N/A</f>
        <v>#N/A</v>
      </c>
    </row>
    <row r="6634" spans="1:59">
      <c r="A6634">
        <v>10318.35</v>
      </c>
      <c r="B6634">
        <v>10254.18</v>
      </c>
      <c r="H6634">
        <v>49175.74</v>
      </c>
      <c r="I6634">
        <v>49175.74</v>
      </c>
      <c r="P6634">
        <v>49175.74</v>
      </c>
      <c r="Q6634">
        <v>24864.45</v>
      </c>
      <c r="R6634">
        <v>6084.24</v>
      </c>
      <c r="W6634">
        <v>7207.61</v>
      </c>
      <c r="X6634">
        <v>713.49</v>
      </c>
      <c r="Y6634">
        <v>51.78</v>
      </c>
      <c r="Z6634">
        <v>38921.56</v>
      </c>
      <c r="AA6634">
        <v>22.57</v>
      </c>
      <c r="AB6634">
        <v>41.6</v>
      </c>
      <c r="AG6634">
        <v>64.17</v>
      </c>
      <c r="AH6634">
        <v>10318.35</v>
      </c>
      <c r="AJ6634">
        <v>10318.35</v>
      </c>
      <c r="AN6634">
        <v>10318.35</v>
      </c>
      <c r="AP6634">
        <v>20377</v>
      </c>
      <c r="AQ6634" t="s">
        <v>260</v>
      </c>
      <c r="AR6634" t="s">
        <v>261</v>
      </c>
      <c r="AS6634" t="s">
        <v>260</v>
      </c>
      <c r="AT6634" t="s">
        <v>262</v>
      </c>
      <c r="AU6634">
        <v>16736</v>
      </c>
      <c r="AV6634" t="s">
        <v>106</v>
      </c>
      <c r="AW6634">
        <v>1</v>
      </c>
      <c r="AX6634">
        <v>1</v>
      </c>
      <c r="AY6634">
        <v>2003</v>
      </c>
      <c r="AZ6634">
        <v>4</v>
      </c>
      <c r="BA6634" t="str">
        <f t="shared" si="206"/>
        <v>20034</v>
      </c>
      <c r="BB6634" t="str">
        <f t="shared" si="207"/>
        <v>20034Omni Air International LLC</v>
      </c>
      <c r="BC6634" t="e">
        <f>#N/A</f>
        <v>#N/A</v>
      </c>
      <c r="BD6634" t="e">
        <f>#N/A</f>
        <v>#N/A</v>
      </c>
      <c r="BE6634" t="e">
        <f>#N/A</f>
        <v>#N/A</v>
      </c>
      <c r="BF6634" t="e">
        <f>#N/A</f>
        <v>#N/A</v>
      </c>
      <c r="BG6634" t="e">
        <f>#N/A</f>
        <v>#N/A</v>
      </c>
    </row>
    <row r="6635" spans="1:59">
      <c r="A6635">
        <v>1368.41</v>
      </c>
      <c r="B6635">
        <v>1320.35</v>
      </c>
      <c r="H6635">
        <v>14469.91</v>
      </c>
      <c r="I6635">
        <v>14469.91</v>
      </c>
      <c r="O6635">
        <v>24.85</v>
      </c>
      <c r="P6635">
        <v>14494.75</v>
      </c>
      <c r="Q6635">
        <v>5716</v>
      </c>
      <c r="R6635">
        <v>2481.59</v>
      </c>
      <c r="S6635">
        <v>1172.33</v>
      </c>
      <c r="T6635">
        <v>1990.72</v>
      </c>
      <c r="U6635">
        <v>4.07</v>
      </c>
      <c r="V6635">
        <v>1455.11</v>
      </c>
      <c r="X6635">
        <v>350.15</v>
      </c>
      <c r="Y6635">
        <v>4.45</v>
      </c>
      <c r="Z6635">
        <v>13174.41</v>
      </c>
      <c r="AB6635">
        <v>29.7</v>
      </c>
      <c r="AF6635">
        <v>18.37</v>
      </c>
      <c r="AG6635">
        <v>48.07</v>
      </c>
      <c r="AH6635">
        <v>1368.41</v>
      </c>
      <c r="AJ6635">
        <v>1368.41</v>
      </c>
      <c r="AN6635">
        <v>1368.41</v>
      </c>
      <c r="AP6635">
        <v>20377</v>
      </c>
      <c r="AQ6635" t="s">
        <v>260</v>
      </c>
      <c r="AR6635" t="s">
        <v>261</v>
      </c>
      <c r="AS6635" t="s">
        <v>260</v>
      </c>
      <c r="AT6635" t="s">
        <v>262</v>
      </c>
      <c r="AU6635">
        <v>6738</v>
      </c>
      <c r="AV6635" t="s">
        <v>61</v>
      </c>
      <c r="AW6635">
        <v>2</v>
      </c>
      <c r="AX6635">
        <v>2</v>
      </c>
      <c r="AY6635">
        <v>2004</v>
      </c>
      <c r="AZ6635">
        <v>1</v>
      </c>
      <c r="BA6635" t="str">
        <f t="shared" si="206"/>
        <v>20041</v>
      </c>
      <c r="BB6635" t="str">
        <f t="shared" si="207"/>
        <v>20041Omni Air International LLC</v>
      </c>
      <c r="BC6635" t="e">
        <f>#N/A</f>
        <v>#N/A</v>
      </c>
      <c r="BD6635" t="e">
        <f>#N/A</f>
        <v>#N/A</v>
      </c>
      <c r="BE6635" t="e">
        <f>#N/A</f>
        <v>#N/A</v>
      </c>
      <c r="BF6635" t="e">
        <f>#N/A</f>
        <v>#N/A</v>
      </c>
      <c r="BG6635" t="e">
        <f>#N/A</f>
        <v>#N/A</v>
      </c>
    </row>
    <row r="6636" spans="1:59">
      <c r="A6636">
        <v>18914.21</v>
      </c>
      <c r="B6636">
        <v>18863.72</v>
      </c>
      <c r="H6636">
        <v>70144.649999999994</v>
      </c>
      <c r="I6636">
        <v>70144.649999999994</v>
      </c>
      <c r="O6636">
        <v>68.290000000000006</v>
      </c>
      <c r="P6636">
        <v>70212.929999999993</v>
      </c>
      <c r="Q6636">
        <v>21586.11</v>
      </c>
      <c r="R6636">
        <v>7361.9</v>
      </c>
      <c r="S6636">
        <v>6226.14</v>
      </c>
      <c r="T6636">
        <v>6834.48</v>
      </c>
      <c r="U6636">
        <v>7.09</v>
      </c>
      <c r="V6636">
        <v>8354.15</v>
      </c>
      <c r="X6636">
        <v>962.28</v>
      </c>
      <c r="Y6636">
        <v>17.07</v>
      </c>
      <c r="Z6636">
        <v>51349.21</v>
      </c>
      <c r="AF6636">
        <v>50.49</v>
      </c>
      <c r="AG6636">
        <v>50.49</v>
      </c>
      <c r="AH6636">
        <v>18914.21</v>
      </c>
      <c r="AJ6636">
        <v>18914.21</v>
      </c>
      <c r="AN6636">
        <v>18914.21</v>
      </c>
      <c r="AP6636">
        <v>20377</v>
      </c>
      <c r="AQ6636" t="s">
        <v>260</v>
      </c>
      <c r="AR6636" t="s">
        <v>261</v>
      </c>
      <c r="AS6636" t="s">
        <v>260</v>
      </c>
      <c r="AT6636" t="s">
        <v>262</v>
      </c>
      <c r="AU6636">
        <v>16736</v>
      </c>
      <c r="AV6636" t="s">
        <v>106</v>
      </c>
      <c r="AW6636">
        <v>2</v>
      </c>
      <c r="AX6636">
        <v>2</v>
      </c>
      <c r="AY6636">
        <v>2004</v>
      </c>
      <c r="AZ6636">
        <v>1</v>
      </c>
      <c r="BA6636" t="str">
        <f t="shared" si="206"/>
        <v>20041</v>
      </c>
      <c r="BB6636" t="str">
        <f t="shared" si="207"/>
        <v>20041Omni Air International LLC</v>
      </c>
      <c r="BC6636" t="e">
        <f>#N/A</f>
        <v>#N/A</v>
      </c>
      <c r="BD6636" t="e">
        <f>#N/A</f>
        <v>#N/A</v>
      </c>
      <c r="BE6636" t="e">
        <f>#N/A</f>
        <v>#N/A</v>
      </c>
      <c r="BF6636" t="e">
        <f>#N/A</f>
        <v>#N/A</v>
      </c>
      <c r="BG6636" t="e">
        <f>#N/A</f>
        <v>#N/A</v>
      </c>
    </row>
    <row r="6637" spans="1:59">
      <c r="A6637">
        <v>-156.58000000000001</v>
      </c>
      <c r="B6637">
        <v>-312.16000000000003</v>
      </c>
      <c r="H6637">
        <v>12987.66</v>
      </c>
      <c r="I6637">
        <v>12987.66</v>
      </c>
      <c r="O6637">
        <v>23.78</v>
      </c>
      <c r="P6637">
        <v>13011.44</v>
      </c>
      <c r="Q6637">
        <v>6553.34</v>
      </c>
      <c r="R6637">
        <v>2758.17</v>
      </c>
      <c r="S6637">
        <v>1347.04</v>
      </c>
      <c r="T6637">
        <v>1648.59</v>
      </c>
      <c r="U6637">
        <v>6.12</v>
      </c>
      <c r="V6637">
        <v>661.19</v>
      </c>
      <c r="X6637">
        <v>345.52</v>
      </c>
      <c r="Y6637">
        <v>3.64</v>
      </c>
      <c r="Z6637">
        <v>13323.59</v>
      </c>
      <c r="AF6637">
        <v>155.58000000000001</v>
      </c>
      <c r="AG6637">
        <v>155.58000000000001</v>
      </c>
      <c r="AH6637">
        <v>-156.58000000000001</v>
      </c>
      <c r="AJ6637">
        <v>-156.58000000000001</v>
      </c>
      <c r="AN6637">
        <v>-156.58000000000001</v>
      </c>
      <c r="AP6637">
        <v>20377</v>
      </c>
      <c r="AQ6637" t="s">
        <v>260</v>
      </c>
      <c r="AR6637" t="s">
        <v>261</v>
      </c>
      <c r="AS6637" t="s">
        <v>260</v>
      </c>
      <c r="AT6637" t="s">
        <v>262</v>
      </c>
      <c r="AU6637">
        <v>6738</v>
      </c>
      <c r="AV6637" t="s">
        <v>61</v>
      </c>
      <c r="AW6637">
        <v>2</v>
      </c>
      <c r="AX6637">
        <v>2</v>
      </c>
      <c r="AY6637">
        <v>2004</v>
      </c>
      <c r="AZ6637">
        <v>2</v>
      </c>
      <c r="BA6637" t="str">
        <f t="shared" si="206"/>
        <v>20042</v>
      </c>
      <c r="BB6637" t="str">
        <f t="shared" si="207"/>
        <v>20042Omni Air International LLC</v>
      </c>
      <c r="BC6637" t="e">
        <f>#N/A</f>
        <v>#N/A</v>
      </c>
      <c r="BD6637" t="e">
        <f>#N/A</f>
        <v>#N/A</v>
      </c>
      <c r="BE6637" t="e">
        <f>#N/A</f>
        <v>#N/A</v>
      </c>
      <c r="BF6637" t="e">
        <f>#N/A</f>
        <v>#N/A</v>
      </c>
      <c r="BG6637" t="e">
        <f>#N/A</f>
        <v>#N/A</v>
      </c>
    </row>
    <row r="6638" spans="1:59">
      <c r="A6638">
        <v>9019.64</v>
      </c>
      <c r="B6638">
        <v>8858.91</v>
      </c>
      <c r="H6638">
        <v>41149.050000000003</v>
      </c>
      <c r="I6638">
        <v>41149.050000000003</v>
      </c>
      <c r="O6638">
        <v>44.62</v>
      </c>
      <c r="P6638">
        <v>41193.68</v>
      </c>
      <c r="Q6638">
        <v>16191.86</v>
      </c>
      <c r="R6638">
        <v>6113.79</v>
      </c>
      <c r="S6638">
        <v>828.08</v>
      </c>
      <c r="T6638">
        <v>4675.45</v>
      </c>
      <c r="U6638">
        <v>11.48</v>
      </c>
      <c r="V6638">
        <v>3858.51</v>
      </c>
      <c r="X6638">
        <v>648.47</v>
      </c>
      <c r="Y6638">
        <v>7.13</v>
      </c>
      <c r="Z6638">
        <v>32334.77</v>
      </c>
      <c r="AF6638">
        <v>160.72999999999999</v>
      </c>
      <c r="AG6638">
        <v>160.72999999999999</v>
      </c>
      <c r="AH6638">
        <v>9019.64</v>
      </c>
      <c r="AJ6638">
        <v>9019.64</v>
      </c>
      <c r="AN6638">
        <v>9019.64</v>
      </c>
      <c r="AP6638">
        <v>20377</v>
      </c>
      <c r="AQ6638" t="s">
        <v>260</v>
      </c>
      <c r="AR6638" t="s">
        <v>261</v>
      </c>
      <c r="AS6638" t="s">
        <v>260</v>
      </c>
      <c r="AT6638" t="s">
        <v>262</v>
      </c>
      <c r="AU6638">
        <v>16736</v>
      </c>
      <c r="AV6638" t="s">
        <v>106</v>
      </c>
      <c r="AW6638">
        <v>2</v>
      </c>
      <c r="AX6638">
        <v>2</v>
      </c>
      <c r="AY6638">
        <v>2004</v>
      </c>
      <c r="AZ6638">
        <v>2</v>
      </c>
      <c r="BA6638" t="str">
        <f t="shared" si="206"/>
        <v>20042</v>
      </c>
      <c r="BB6638" t="str">
        <f t="shared" si="207"/>
        <v>20042Omni Air International LLC</v>
      </c>
      <c r="BC6638" t="e">
        <f>#N/A</f>
        <v>#N/A</v>
      </c>
      <c r="BD6638" t="e">
        <f>#N/A</f>
        <v>#N/A</v>
      </c>
      <c r="BE6638" t="e">
        <f>#N/A</f>
        <v>#N/A</v>
      </c>
      <c r="BF6638" t="e">
        <f>#N/A</f>
        <v>#N/A</v>
      </c>
      <c r="BG6638" t="e">
        <f>#N/A</f>
        <v>#N/A</v>
      </c>
    </row>
    <row r="6639" spans="1:59">
      <c r="A6639">
        <v>4976.8999999999996</v>
      </c>
      <c r="B6639">
        <v>4828.1099999999997</v>
      </c>
      <c r="H6639">
        <v>17488.46</v>
      </c>
      <c r="I6639">
        <v>17488.46</v>
      </c>
      <c r="O6639">
        <v>10.02</v>
      </c>
      <c r="P6639">
        <v>17498.47</v>
      </c>
      <c r="Q6639">
        <v>5313.55</v>
      </c>
      <c r="R6639">
        <v>3752.97</v>
      </c>
      <c r="S6639">
        <v>1144.74</v>
      </c>
      <c r="T6639">
        <v>1676.54</v>
      </c>
      <c r="U6639">
        <v>24.07</v>
      </c>
      <c r="V6639">
        <v>430.89</v>
      </c>
      <c r="X6639">
        <v>323.08</v>
      </c>
      <c r="Y6639">
        <v>4.54</v>
      </c>
      <c r="Z6639">
        <v>12670.37</v>
      </c>
      <c r="AB6639">
        <v>83</v>
      </c>
      <c r="AF6639">
        <v>65.8</v>
      </c>
      <c r="AG6639">
        <v>148.79</v>
      </c>
      <c r="AH6639">
        <v>4976.8999999999996</v>
      </c>
      <c r="AJ6639">
        <v>4976.8999999999996</v>
      </c>
      <c r="AN6639">
        <v>4976.8999999999996</v>
      </c>
      <c r="AP6639">
        <v>20377</v>
      </c>
      <c r="AQ6639" t="s">
        <v>260</v>
      </c>
      <c r="AR6639" t="s">
        <v>261</v>
      </c>
      <c r="AS6639" t="s">
        <v>260</v>
      </c>
      <c r="AT6639" t="s">
        <v>262</v>
      </c>
      <c r="AU6639">
        <v>6738</v>
      </c>
      <c r="AV6639" t="s">
        <v>61</v>
      </c>
      <c r="AW6639">
        <v>2</v>
      </c>
      <c r="AX6639">
        <v>2</v>
      </c>
      <c r="AY6639">
        <v>2004</v>
      </c>
      <c r="AZ6639">
        <v>3</v>
      </c>
      <c r="BA6639" t="str">
        <f t="shared" si="206"/>
        <v>20043</v>
      </c>
      <c r="BB6639" t="str">
        <f t="shared" si="207"/>
        <v>20043Omni Air International LLC</v>
      </c>
      <c r="BC6639" t="e">
        <f>#N/A</f>
        <v>#N/A</v>
      </c>
      <c r="BD6639" t="e">
        <f>#N/A</f>
        <v>#N/A</v>
      </c>
      <c r="BE6639" t="e">
        <f>#N/A</f>
        <v>#N/A</v>
      </c>
      <c r="BF6639" t="e">
        <f>#N/A</f>
        <v>#N/A</v>
      </c>
      <c r="BG6639" t="e">
        <f>#N/A</f>
        <v>#N/A</v>
      </c>
    </row>
    <row r="6640" spans="1:59">
      <c r="A6640">
        <v>21549.41</v>
      </c>
      <c r="B6640">
        <v>21303.54</v>
      </c>
      <c r="H6640">
        <v>66381</v>
      </c>
      <c r="I6640">
        <v>66381</v>
      </c>
      <c r="O6640">
        <v>29.67</v>
      </c>
      <c r="P6640">
        <v>66410.679999999993</v>
      </c>
      <c r="Q6640">
        <v>21606.65</v>
      </c>
      <c r="R6640">
        <v>6135.27</v>
      </c>
      <c r="S6640">
        <v>4204.16</v>
      </c>
      <c r="T6640">
        <v>6459.05</v>
      </c>
      <c r="U6640">
        <v>0.46</v>
      </c>
      <c r="V6640">
        <v>5731.03</v>
      </c>
      <c r="X6640">
        <v>957.08</v>
      </c>
      <c r="Y6640">
        <v>13.44</v>
      </c>
      <c r="Z6640">
        <v>45107.14</v>
      </c>
      <c r="AF6640">
        <v>245.87</v>
      </c>
      <c r="AG6640">
        <v>245.87</v>
      </c>
      <c r="AH6640">
        <v>21549.41</v>
      </c>
      <c r="AJ6640">
        <v>21549.41</v>
      </c>
      <c r="AN6640">
        <v>21549.41</v>
      </c>
      <c r="AP6640">
        <v>20377</v>
      </c>
      <c r="AQ6640" t="s">
        <v>260</v>
      </c>
      <c r="AR6640" t="s">
        <v>261</v>
      </c>
      <c r="AS6640" t="s">
        <v>260</v>
      </c>
      <c r="AT6640" t="s">
        <v>262</v>
      </c>
      <c r="AU6640">
        <v>16736</v>
      </c>
      <c r="AV6640" t="s">
        <v>106</v>
      </c>
      <c r="AW6640">
        <v>2</v>
      </c>
      <c r="AX6640">
        <v>2</v>
      </c>
      <c r="AY6640">
        <v>2004</v>
      </c>
      <c r="AZ6640">
        <v>3</v>
      </c>
      <c r="BA6640" t="str">
        <f t="shared" si="206"/>
        <v>20043</v>
      </c>
      <c r="BB6640" t="str">
        <f t="shared" si="207"/>
        <v>20043Omni Air International LLC</v>
      </c>
      <c r="BC6640" t="e">
        <f>#N/A</f>
        <v>#N/A</v>
      </c>
      <c r="BD6640" t="e">
        <f>#N/A</f>
        <v>#N/A</v>
      </c>
      <c r="BE6640" t="e">
        <f>#N/A</f>
        <v>#N/A</v>
      </c>
      <c r="BF6640" t="e">
        <f>#N/A</f>
        <v>#N/A</v>
      </c>
      <c r="BG6640" t="e">
        <f>#N/A</f>
        <v>#N/A</v>
      </c>
    </row>
    <row r="6641" spans="1:59">
      <c r="A6641">
        <v>1368.07</v>
      </c>
      <c r="B6641">
        <v>1174.6099999999999</v>
      </c>
      <c r="H6641">
        <v>15589.28</v>
      </c>
      <c r="I6641">
        <v>15589.28</v>
      </c>
      <c r="O6641">
        <v>12.82</v>
      </c>
      <c r="P6641">
        <v>15602.1</v>
      </c>
      <c r="Q6641">
        <v>5630.66</v>
      </c>
      <c r="R6641">
        <v>3275.19</v>
      </c>
      <c r="S6641">
        <v>1144.5</v>
      </c>
      <c r="T6641">
        <v>1541.8</v>
      </c>
      <c r="U6641">
        <v>13.07</v>
      </c>
      <c r="V6641">
        <v>2427.34</v>
      </c>
      <c r="X6641">
        <v>386.31</v>
      </c>
      <c r="Y6641">
        <v>8.6199999999999992</v>
      </c>
      <c r="Z6641">
        <v>14427.49</v>
      </c>
      <c r="AB6641">
        <v>115.37</v>
      </c>
      <c r="AF6641">
        <v>78.09</v>
      </c>
      <c r="AG6641">
        <v>193.46</v>
      </c>
      <c r="AH6641">
        <v>1368.07</v>
      </c>
      <c r="AJ6641">
        <v>1368.07</v>
      </c>
      <c r="AN6641">
        <v>1368.07</v>
      </c>
      <c r="AP6641">
        <v>20377</v>
      </c>
      <c r="AQ6641" t="s">
        <v>260</v>
      </c>
      <c r="AR6641" t="s">
        <v>261</v>
      </c>
      <c r="AS6641" t="s">
        <v>260</v>
      </c>
      <c r="AT6641" t="s">
        <v>262</v>
      </c>
      <c r="AU6641">
        <v>6738</v>
      </c>
      <c r="AV6641" t="s">
        <v>61</v>
      </c>
      <c r="AW6641">
        <v>2</v>
      </c>
      <c r="AX6641">
        <v>2</v>
      </c>
      <c r="AY6641">
        <v>2004</v>
      </c>
      <c r="AZ6641">
        <v>4</v>
      </c>
      <c r="BA6641" t="str">
        <f t="shared" si="206"/>
        <v>20044</v>
      </c>
      <c r="BB6641" t="str">
        <f t="shared" si="207"/>
        <v>20044Omni Air International LLC</v>
      </c>
      <c r="BC6641" t="e">
        <f>#N/A</f>
        <v>#N/A</v>
      </c>
      <c r="BD6641" t="e">
        <f>#N/A</f>
        <v>#N/A</v>
      </c>
      <c r="BE6641" t="e">
        <f>#N/A</f>
        <v>#N/A</v>
      </c>
      <c r="BF6641" t="e">
        <f>#N/A</f>
        <v>#N/A</v>
      </c>
      <c r="BG6641" t="e">
        <f>#N/A</f>
        <v>#N/A</v>
      </c>
    </row>
    <row r="6642" spans="1:59">
      <c r="A6642">
        <v>5088.12</v>
      </c>
      <c r="B6642">
        <v>4897.4399999999996</v>
      </c>
      <c r="H6642">
        <v>56587.42</v>
      </c>
      <c r="I6642">
        <v>56587.42</v>
      </c>
      <c r="O6642">
        <v>31.29</v>
      </c>
      <c r="P6642">
        <v>56618.720000000001</v>
      </c>
      <c r="Q6642">
        <v>23372.2</v>
      </c>
      <c r="R6642">
        <v>8364.2199999999993</v>
      </c>
      <c r="S6642">
        <v>3647.02</v>
      </c>
      <c r="T6642">
        <v>5725.42</v>
      </c>
      <c r="U6642">
        <v>4.58</v>
      </c>
      <c r="V6642">
        <v>9652.08</v>
      </c>
      <c r="X6642">
        <v>943.24</v>
      </c>
      <c r="Y6642">
        <v>12.52</v>
      </c>
      <c r="Z6642">
        <v>51721.27</v>
      </c>
      <c r="AF6642">
        <v>190.68</v>
      </c>
      <c r="AG6642">
        <v>190.68</v>
      </c>
      <c r="AH6642">
        <v>5088.12</v>
      </c>
      <c r="AJ6642">
        <v>5088.12</v>
      </c>
      <c r="AN6642">
        <v>5088.12</v>
      </c>
      <c r="AP6642">
        <v>20377</v>
      </c>
      <c r="AQ6642" t="s">
        <v>260</v>
      </c>
      <c r="AR6642" t="s">
        <v>261</v>
      </c>
      <c r="AS6642" t="s">
        <v>260</v>
      </c>
      <c r="AT6642" t="s">
        <v>262</v>
      </c>
      <c r="AU6642">
        <v>16736</v>
      </c>
      <c r="AV6642" t="s">
        <v>106</v>
      </c>
      <c r="AW6642">
        <v>2</v>
      </c>
      <c r="AX6642">
        <v>2</v>
      </c>
      <c r="AY6642">
        <v>2004</v>
      </c>
      <c r="AZ6642">
        <v>4</v>
      </c>
      <c r="BA6642" t="str">
        <f t="shared" si="206"/>
        <v>20044</v>
      </c>
      <c r="BB6642" t="str">
        <f t="shared" si="207"/>
        <v>20044Omni Air International LLC</v>
      </c>
      <c r="BC6642" t="e">
        <f>#N/A</f>
        <v>#N/A</v>
      </c>
      <c r="BD6642" t="e">
        <f>#N/A</f>
        <v>#N/A</v>
      </c>
      <c r="BE6642" t="e">
        <f>#N/A</f>
        <v>#N/A</v>
      </c>
      <c r="BF6642" t="e">
        <f>#N/A</f>
        <v>#N/A</v>
      </c>
      <c r="BG6642" t="e">
        <f>#N/A</f>
        <v>#N/A</v>
      </c>
    </row>
    <row r="6643" spans="1:59">
      <c r="A6643">
        <v>4203.5600000000004</v>
      </c>
      <c r="B6643">
        <v>4144.63</v>
      </c>
      <c r="H6643">
        <v>14851.73</v>
      </c>
      <c r="I6643">
        <v>14851.73</v>
      </c>
      <c r="O6643">
        <v>9.65</v>
      </c>
      <c r="P6643">
        <v>14861.38</v>
      </c>
      <c r="Q6643">
        <v>5619.6</v>
      </c>
      <c r="R6643">
        <v>1837.88</v>
      </c>
      <c r="S6643">
        <v>1010.28</v>
      </c>
      <c r="T6643">
        <v>1173.6500000000001</v>
      </c>
      <c r="U6643">
        <v>1.1599999999999999</v>
      </c>
      <c r="V6643">
        <v>943.61</v>
      </c>
      <c r="X6643">
        <v>117.82</v>
      </c>
      <c r="Y6643">
        <v>12.74</v>
      </c>
      <c r="Z6643">
        <v>10716.75</v>
      </c>
      <c r="AB6643">
        <v>19.239999999999998</v>
      </c>
      <c r="AF6643">
        <v>39.68</v>
      </c>
      <c r="AG6643">
        <v>58.93</v>
      </c>
      <c r="AH6643">
        <v>4203.5600000000004</v>
      </c>
      <c r="AJ6643">
        <v>4203.5600000000004</v>
      </c>
      <c r="AN6643">
        <v>4203.5600000000004</v>
      </c>
      <c r="AP6643">
        <v>20377</v>
      </c>
      <c r="AQ6643" t="s">
        <v>260</v>
      </c>
      <c r="AR6643" t="s">
        <v>261</v>
      </c>
      <c r="AS6643" t="s">
        <v>260</v>
      </c>
      <c r="AT6643" t="s">
        <v>262</v>
      </c>
      <c r="AU6643">
        <v>6738</v>
      </c>
      <c r="AV6643" t="s">
        <v>61</v>
      </c>
      <c r="AW6643">
        <v>2</v>
      </c>
      <c r="AX6643">
        <v>2</v>
      </c>
      <c r="AY6643">
        <v>2005</v>
      </c>
      <c r="AZ6643">
        <v>1</v>
      </c>
      <c r="BA6643" t="str">
        <f t="shared" si="206"/>
        <v>20051</v>
      </c>
      <c r="BB6643" t="str">
        <f t="shared" si="207"/>
        <v>20051Omni Air International LLC</v>
      </c>
      <c r="BC6643" t="e">
        <f>#N/A</f>
        <v>#N/A</v>
      </c>
      <c r="BD6643" t="e">
        <f>#N/A</f>
        <v>#N/A</v>
      </c>
      <c r="BE6643" t="e">
        <f>#N/A</f>
        <v>#N/A</v>
      </c>
      <c r="BF6643" t="e">
        <f>#N/A</f>
        <v>#N/A</v>
      </c>
      <c r="BG6643" t="e">
        <f>#N/A</f>
        <v>#N/A</v>
      </c>
    </row>
    <row r="6644" spans="1:59">
      <c r="A6644">
        <v>20529.98</v>
      </c>
      <c r="B6644">
        <v>20150.45</v>
      </c>
      <c r="H6644">
        <v>83375.62</v>
      </c>
      <c r="I6644">
        <v>83375.62</v>
      </c>
      <c r="O6644">
        <v>62.13</v>
      </c>
      <c r="P6644">
        <v>83437.75</v>
      </c>
      <c r="Q6644">
        <v>31796.53</v>
      </c>
      <c r="R6644">
        <v>10495.2</v>
      </c>
      <c r="S6644">
        <v>6506.99</v>
      </c>
      <c r="T6644">
        <v>7559.21</v>
      </c>
      <c r="U6644">
        <v>7.47</v>
      </c>
      <c r="V6644">
        <v>6077.56</v>
      </c>
      <c r="X6644">
        <v>762.28</v>
      </c>
      <c r="Y6644">
        <v>82.06</v>
      </c>
      <c r="Z6644">
        <v>63287.3</v>
      </c>
      <c r="AB6644">
        <v>123.93</v>
      </c>
      <c r="AF6644">
        <v>255.6</v>
      </c>
      <c r="AG6644">
        <v>379.53</v>
      </c>
      <c r="AH6644">
        <v>20529.98</v>
      </c>
      <c r="AJ6644">
        <v>20529.98</v>
      </c>
      <c r="AN6644">
        <v>20529.98</v>
      </c>
      <c r="AP6644">
        <v>20377</v>
      </c>
      <c r="AQ6644" t="s">
        <v>260</v>
      </c>
      <c r="AR6644" t="s">
        <v>261</v>
      </c>
      <c r="AS6644" t="s">
        <v>260</v>
      </c>
      <c r="AT6644" t="s">
        <v>262</v>
      </c>
      <c r="AU6644">
        <v>16736</v>
      </c>
      <c r="AV6644" t="s">
        <v>106</v>
      </c>
      <c r="AW6644">
        <v>2</v>
      </c>
      <c r="AX6644">
        <v>2</v>
      </c>
      <c r="AY6644">
        <v>2005</v>
      </c>
      <c r="AZ6644">
        <v>1</v>
      </c>
      <c r="BA6644" t="str">
        <f t="shared" si="206"/>
        <v>20051</v>
      </c>
      <c r="BB6644" t="str">
        <f t="shared" si="207"/>
        <v>20051Omni Air International LLC</v>
      </c>
      <c r="BC6644" t="e">
        <f>#N/A</f>
        <v>#N/A</v>
      </c>
      <c r="BD6644" t="e">
        <f>#N/A</f>
        <v>#N/A</v>
      </c>
      <c r="BE6644" t="e">
        <f>#N/A</f>
        <v>#N/A</v>
      </c>
      <c r="BF6644" t="e">
        <f>#N/A</f>
        <v>#N/A</v>
      </c>
      <c r="BG6644" t="e">
        <f>#N/A</f>
        <v>#N/A</v>
      </c>
    </row>
    <row r="6645" spans="1:59">
      <c r="A6645">
        <v>1744.61</v>
      </c>
      <c r="B6645">
        <v>1295.47</v>
      </c>
      <c r="H6645">
        <v>14438.27</v>
      </c>
      <c r="I6645">
        <v>14438.27</v>
      </c>
      <c r="O6645">
        <v>7.3</v>
      </c>
      <c r="P6645">
        <v>14445.57</v>
      </c>
      <c r="Q6645">
        <v>6404.35</v>
      </c>
      <c r="R6645">
        <v>2455.5300000000002</v>
      </c>
      <c r="S6645">
        <v>1114.69</v>
      </c>
      <c r="T6645">
        <v>1184.8499999999999</v>
      </c>
      <c r="U6645">
        <v>2.2999999999999998</v>
      </c>
      <c r="V6645">
        <v>1715.75</v>
      </c>
      <c r="X6645">
        <v>197.25</v>
      </c>
      <c r="Y6645">
        <v>75.400000000000006</v>
      </c>
      <c r="Z6645">
        <v>13150.1</v>
      </c>
      <c r="AB6645">
        <v>16.079999999999998</v>
      </c>
      <c r="AF6645">
        <v>433.06</v>
      </c>
      <c r="AG6645">
        <v>449.14</v>
      </c>
      <c r="AH6645">
        <v>1744.61</v>
      </c>
      <c r="AJ6645">
        <v>1744.61</v>
      </c>
      <c r="AN6645">
        <v>1744.61</v>
      </c>
      <c r="AP6645">
        <v>20377</v>
      </c>
      <c r="AQ6645" t="s">
        <v>260</v>
      </c>
      <c r="AR6645" t="s">
        <v>261</v>
      </c>
      <c r="AS6645" t="s">
        <v>260</v>
      </c>
      <c r="AT6645" t="s">
        <v>262</v>
      </c>
      <c r="AU6645">
        <v>6738</v>
      </c>
      <c r="AV6645" t="s">
        <v>61</v>
      </c>
      <c r="AW6645">
        <v>2</v>
      </c>
      <c r="AX6645">
        <v>2</v>
      </c>
      <c r="AY6645">
        <v>2005</v>
      </c>
      <c r="AZ6645">
        <v>2</v>
      </c>
      <c r="BA6645" t="str">
        <f t="shared" si="206"/>
        <v>20052</v>
      </c>
      <c r="BB6645" t="str">
        <f t="shared" si="207"/>
        <v>20052Omni Air International LLC</v>
      </c>
      <c r="BC6645" t="e">
        <f>#N/A</f>
        <v>#N/A</v>
      </c>
      <c r="BD6645" t="e">
        <f>#N/A</f>
        <v>#N/A</v>
      </c>
      <c r="BE6645" t="e">
        <f>#N/A</f>
        <v>#N/A</v>
      </c>
      <c r="BF6645" t="e">
        <f>#N/A</f>
        <v>#N/A</v>
      </c>
      <c r="BG6645" t="e">
        <f>#N/A</f>
        <v>#N/A</v>
      </c>
    </row>
    <row r="6646" spans="1:59">
      <c r="A6646">
        <v>5422.17</v>
      </c>
      <c r="B6646">
        <v>3586.68</v>
      </c>
      <c r="H6646">
        <v>56373.75</v>
      </c>
      <c r="I6646">
        <v>56373.75</v>
      </c>
      <c r="O6646">
        <v>29.84</v>
      </c>
      <c r="P6646">
        <v>56403.59</v>
      </c>
      <c r="Q6646">
        <v>25470.14</v>
      </c>
      <c r="R6646">
        <v>9778.4699999999993</v>
      </c>
      <c r="S6646">
        <v>4555.38</v>
      </c>
      <c r="T6646">
        <v>4842.1099999999997</v>
      </c>
      <c r="U6646">
        <v>9.42</v>
      </c>
      <c r="V6646">
        <v>7011.73</v>
      </c>
      <c r="X6646">
        <v>841.55</v>
      </c>
      <c r="Y6646">
        <v>308.12</v>
      </c>
      <c r="Z6646">
        <v>52816.91</v>
      </c>
      <c r="AB6646">
        <v>65.72</v>
      </c>
      <c r="AF6646">
        <v>1769.77</v>
      </c>
      <c r="AG6646">
        <v>1835.49</v>
      </c>
      <c r="AH6646">
        <v>5422.17</v>
      </c>
      <c r="AJ6646">
        <v>5422.17</v>
      </c>
      <c r="AN6646">
        <v>5422.17</v>
      </c>
      <c r="AP6646">
        <v>20377</v>
      </c>
      <c r="AQ6646" t="s">
        <v>260</v>
      </c>
      <c r="AR6646" t="s">
        <v>261</v>
      </c>
      <c r="AS6646" t="s">
        <v>260</v>
      </c>
      <c r="AT6646" t="s">
        <v>262</v>
      </c>
      <c r="AU6646">
        <v>16736</v>
      </c>
      <c r="AV6646" t="s">
        <v>106</v>
      </c>
      <c r="AW6646">
        <v>2</v>
      </c>
      <c r="AX6646">
        <v>2</v>
      </c>
      <c r="AY6646">
        <v>2005</v>
      </c>
      <c r="AZ6646">
        <v>2</v>
      </c>
      <c r="BA6646" t="str">
        <f t="shared" si="206"/>
        <v>20052</v>
      </c>
      <c r="BB6646" t="str">
        <f t="shared" si="207"/>
        <v>20052Omni Air International LLC</v>
      </c>
      <c r="BC6646" t="e">
        <f>#N/A</f>
        <v>#N/A</v>
      </c>
      <c r="BD6646" t="e">
        <f>#N/A</f>
        <v>#N/A</v>
      </c>
      <c r="BE6646" t="e">
        <f>#N/A</f>
        <v>#N/A</v>
      </c>
      <c r="BF6646" t="e">
        <f>#N/A</f>
        <v>#N/A</v>
      </c>
      <c r="BG6646" t="e">
        <f>#N/A</f>
        <v>#N/A</v>
      </c>
    </row>
    <row r="6647" spans="1:59">
      <c r="A6647">
        <v>4167.33</v>
      </c>
      <c r="B6647">
        <v>4015.04</v>
      </c>
      <c r="H6647">
        <v>14571.18</v>
      </c>
      <c r="I6647">
        <v>14571.18</v>
      </c>
      <c r="O6647">
        <v>2.77</v>
      </c>
      <c r="P6647">
        <v>14573.95</v>
      </c>
      <c r="Q6647">
        <v>5656.78</v>
      </c>
      <c r="R6647">
        <v>2003.68</v>
      </c>
      <c r="S6647">
        <v>923.11</v>
      </c>
      <c r="T6647">
        <v>944.91</v>
      </c>
      <c r="U6647">
        <v>1.89</v>
      </c>
      <c r="V6647">
        <v>842.76</v>
      </c>
      <c r="X6647">
        <v>133.47</v>
      </c>
      <c r="Y6647">
        <v>52.31</v>
      </c>
      <c r="Z6647">
        <v>10558.91</v>
      </c>
      <c r="AB6647">
        <v>10.52</v>
      </c>
      <c r="AF6647">
        <v>141.77000000000001</v>
      </c>
      <c r="AG6647">
        <v>152.30000000000001</v>
      </c>
      <c r="AH6647">
        <v>4167.33</v>
      </c>
      <c r="AJ6647">
        <v>4167.33</v>
      </c>
      <c r="AN6647">
        <v>4167.33</v>
      </c>
      <c r="AP6647">
        <v>20377</v>
      </c>
      <c r="AQ6647" t="s">
        <v>260</v>
      </c>
      <c r="AR6647" t="s">
        <v>261</v>
      </c>
      <c r="AS6647" t="s">
        <v>260</v>
      </c>
      <c r="AT6647" t="s">
        <v>262</v>
      </c>
      <c r="AU6647">
        <v>6738</v>
      </c>
      <c r="AV6647" t="s">
        <v>61</v>
      </c>
      <c r="AW6647">
        <v>2</v>
      </c>
      <c r="AX6647">
        <v>2</v>
      </c>
      <c r="AY6647">
        <v>2005</v>
      </c>
      <c r="AZ6647">
        <v>3</v>
      </c>
      <c r="BA6647" t="str">
        <f t="shared" si="206"/>
        <v>20053</v>
      </c>
      <c r="BB6647" t="str">
        <f t="shared" si="207"/>
        <v>20053Omni Air International LLC</v>
      </c>
      <c r="BC6647" t="e">
        <f>#N/A</f>
        <v>#N/A</v>
      </c>
      <c r="BD6647" t="e">
        <f>#N/A</f>
        <v>#N/A</v>
      </c>
      <c r="BE6647" t="e">
        <f>#N/A</f>
        <v>#N/A</v>
      </c>
      <c r="BF6647" t="e">
        <f>#N/A</f>
        <v>#N/A</v>
      </c>
      <c r="BG6647" t="e">
        <f>#N/A</f>
        <v>#N/A</v>
      </c>
    </row>
    <row r="6648" spans="1:59">
      <c r="A6648">
        <v>23687.47</v>
      </c>
      <c r="B6648">
        <v>22503.9</v>
      </c>
      <c r="H6648">
        <v>92985.63</v>
      </c>
      <c r="I6648">
        <v>92985.63</v>
      </c>
      <c r="O6648">
        <v>21.5</v>
      </c>
      <c r="P6648">
        <v>93007.12</v>
      </c>
      <c r="Q6648">
        <v>35132.839999999997</v>
      </c>
      <c r="R6648">
        <v>12866.56</v>
      </c>
      <c r="S6648">
        <v>7174.12</v>
      </c>
      <c r="T6648">
        <v>7343.49</v>
      </c>
      <c r="U6648">
        <v>14.71</v>
      </c>
      <c r="V6648">
        <v>6549.6</v>
      </c>
      <c r="X6648">
        <v>1015.37</v>
      </c>
      <c r="Y6648">
        <v>406.54</v>
      </c>
      <c r="Z6648">
        <v>70503.22</v>
      </c>
      <c r="AB6648">
        <v>81.77</v>
      </c>
      <c r="AF6648">
        <v>1101.8</v>
      </c>
      <c r="AG6648">
        <v>1183.56</v>
      </c>
      <c r="AH6648">
        <v>23687.47</v>
      </c>
      <c r="AJ6648">
        <v>23687.47</v>
      </c>
      <c r="AN6648">
        <v>23687.47</v>
      </c>
      <c r="AP6648">
        <v>20377</v>
      </c>
      <c r="AQ6648" t="s">
        <v>260</v>
      </c>
      <c r="AR6648" t="s">
        <v>261</v>
      </c>
      <c r="AS6648" t="s">
        <v>260</v>
      </c>
      <c r="AT6648" t="s">
        <v>262</v>
      </c>
      <c r="AU6648">
        <v>16736</v>
      </c>
      <c r="AV6648" t="s">
        <v>106</v>
      </c>
      <c r="AW6648">
        <v>2</v>
      </c>
      <c r="AX6648">
        <v>2</v>
      </c>
      <c r="AY6648">
        <v>2005</v>
      </c>
      <c r="AZ6648">
        <v>3</v>
      </c>
      <c r="BA6648" t="str">
        <f t="shared" si="206"/>
        <v>20053</v>
      </c>
      <c r="BB6648" t="str">
        <f t="shared" si="207"/>
        <v>20053Omni Air International LLC</v>
      </c>
      <c r="BC6648" t="e">
        <f>#N/A</f>
        <v>#N/A</v>
      </c>
      <c r="BD6648" t="e">
        <f>#N/A</f>
        <v>#N/A</v>
      </c>
      <c r="BE6648" t="e">
        <f>#N/A</f>
        <v>#N/A</v>
      </c>
      <c r="BF6648" t="e">
        <f>#N/A</f>
        <v>#N/A</v>
      </c>
      <c r="BG6648" t="e">
        <f>#N/A</f>
        <v>#N/A</v>
      </c>
    </row>
    <row r="6649" spans="1:59">
      <c r="A6649">
        <v>1475.17</v>
      </c>
      <c r="B6649">
        <v>1182.24</v>
      </c>
      <c r="H6649">
        <v>15349.16</v>
      </c>
      <c r="I6649">
        <v>15349.16</v>
      </c>
      <c r="O6649">
        <v>3.53</v>
      </c>
      <c r="P6649">
        <v>15352.69</v>
      </c>
      <c r="Q6649">
        <v>7538.48</v>
      </c>
      <c r="R6649">
        <v>2451.94</v>
      </c>
      <c r="S6649">
        <v>914.66</v>
      </c>
      <c r="T6649">
        <v>1286.18</v>
      </c>
      <c r="U6649">
        <v>3.63</v>
      </c>
      <c r="V6649">
        <v>1782.76</v>
      </c>
      <c r="X6649">
        <v>155.19999999999999</v>
      </c>
      <c r="Y6649">
        <v>37.590000000000003</v>
      </c>
      <c r="Z6649">
        <v>14170.44</v>
      </c>
      <c r="AB6649">
        <v>24.55</v>
      </c>
      <c r="AF6649">
        <v>268.39</v>
      </c>
      <c r="AG6649">
        <v>292.93</v>
      </c>
      <c r="AH6649">
        <v>1475.17</v>
      </c>
      <c r="AJ6649">
        <v>1475.17</v>
      </c>
      <c r="AN6649">
        <v>1475.17</v>
      </c>
      <c r="AP6649">
        <v>20377</v>
      </c>
      <c r="AQ6649" t="s">
        <v>260</v>
      </c>
      <c r="AR6649" t="s">
        <v>261</v>
      </c>
      <c r="AS6649" t="s">
        <v>260</v>
      </c>
      <c r="AT6649" t="s">
        <v>262</v>
      </c>
      <c r="AU6649">
        <v>6738</v>
      </c>
      <c r="AV6649" t="s">
        <v>61</v>
      </c>
      <c r="AW6649">
        <v>2</v>
      </c>
      <c r="AX6649">
        <v>2</v>
      </c>
      <c r="AY6649">
        <v>2005</v>
      </c>
      <c r="AZ6649">
        <v>4</v>
      </c>
      <c r="BA6649" t="str">
        <f t="shared" si="206"/>
        <v>20054</v>
      </c>
      <c r="BB6649" t="str">
        <f t="shared" si="207"/>
        <v>20054Omni Air International LLC</v>
      </c>
      <c r="BC6649" t="e">
        <f>#N/A</f>
        <v>#N/A</v>
      </c>
      <c r="BD6649" t="e">
        <f>#N/A</f>
        <v>#N/A</v>
      </c>
      <c r="BE6649" t="e">
        <f>#N/A</f>
        <v>#N/A</v>
      </c>
      <c r="BF6649" t="e">
        <f>#N/A</f>
        <v>#N/A</v>
      </c>
      <c r="BG6649" t="e">
        <f>#N/A</f>
        <v>#N/A</v>
      </c>
    </row>
    <row r="6650" spans="1:59">
      <c r="A6650">
        <v>5555</v>
      </c>
      <c r="B6650">
        <v>3974.34</v>
      </c>
      <c r="H6650">
        <v>78347.88</v>
      </c>
      <c r="I6650">
        <v>78347.88</v>
      </c>
      <c r="O6650">
        <v>19.02</v>
      </c>
      <c r="P6650">
        <v>78366.899999999994</v>
      </c>
      <c r="Q6650">
        <v>38749.699999999997</v>
      </c>
      <c r="R6650">
        <v>13019.13</v>
      </c>
      <c r="S6650">
        <v>4935.5</v>
      </c>
      <c r="T6650">
        <v>6940.21</v>
      </c>
      <c r="U6650">
        <v>19.600000000000001</v>
      </c>
      <c r="V6650">
        <v>9619.73</v>
      </c>
      <c r="X6650">
        <v>905.86</v>
      </c>
      <c r="Y6650">
        <v>202.84</v>
      </c>
      <c r="Z6650">
        <v>74392.56</v>
      </c>
      <c r="AB6650">
        <v>132.44999999999999</v>
      </c>
      <c r="AF6650">
        <v>1448.21</v>
      </c>
      <c r="AG6650">
        <v>1580.66</v>
      </c>
      <c r="AH6650">
        <v>5555</v>
      </c>
      <c r="AJ6650">
        <v>5555</v>
      </c>
      <c r="AN6650">
        <v>5555</v>
      </c>
      <c r="AP6650">
        <v>20377</v>
      </c>
      <c r="AQ6650" t="s">
        <v>260</v>
      </c>
      <c r="AR6650" t="s">
        <v>261</v>
      </c>
      <c r="AS6650" t="s">
        <v>260</v>
      </c>
      <c r="AT6650" t="s">
        <v>262</v>
      </c>
      <c r="AU6650">
        <v>16736</v>
      </c>
      <c r="AV6650" t="s">
        <v>106</v>
      </c>
      <c r="AW6650">
        <v>2</v>
      </c>
      <c r="AX6650">
        <v>2</v>
      </c>
      <c r="AY6650">
        <v>2005</v>
      </c>
      <c r="AZ6650">
        <v>4</v>
      </c>
      <c r="BA6650" t="str">
        <f t="shared" si="206"/>
        <v>20054</v>
      </c>
      <c r="BB6650" t="str">
        <f t="shared" si="207"/>
        <v>20054Omni Air International LLC</v>
      </c>
      <c r="BC6650" t="e">
        <f>#N/A</f>
        <v>#N/A</v>
      </c>
      <c r="BD6650" t="e">
        <f>#N/A</f>
        <v>#N/A</v>
      </c>
      <c r="BE6650" t="e">
        <f>#N/A</f>
        <v>#N/A</v>
      </c>
      <c r="BF6650" t="e">
        <f>#N/A</f>
        <v>#N/A</v>
      </c>
      <c r="BG6650" t="e">
        <f>#N/A</f>
        <v>#N/A</v>
      </c>
    </row>
    <row r="6651" spans="1:59">
      <c r="A6651">
        <v>1101.54</v>
      </c>
      <c r="B6651">
        <v>854.26</v>
      </c>
      <c r="H6651">
        <v>10104.01</v>
      </c>
      <c r="I6651">
        <v>10104.01</v>
      </c>
      <c r="O6651">
        <v>1.74</v>
      </c>
      <c r="P6651">
        <v>10105.75</v>
      </c>
      <c r="Q6651">
        <v>4429.1499999999996</v>
      </c>
      <c r="R6651">
        <v>1158.55</v>
      </c>
      <c r="S6651">
        <v>1022.08</v>
      </c>
      <c r="T6651">
        <v>1172.06</v>
      </c>
      <c r="U6651">
        <v>0.42</v>
      </c>
      <c r="V6651">
        <v>1208.99</v>
      </c>
      <c r="X6651">
        <v>227.42</v>
      </c>
      <c r="Y6651">
        <v>32.82</v>
      </c>
      <c r="Z6651">
        <v>9251.49</v>
      </c>
      <c r="AF6651">
        <v>247.28</v>
      </c>
      <c r="AG6651">
        <v>247.28</v>
      </c>
      <c r="AH6651">
        <v>1101.54</v>
      </c>
      <c r="AJ6651">
        <v>1101.54</v>
      </c>
      <c r="AN6651">
        <v>1101.54</v>
      </c>
      <c r="AP6651">
        <v>20377</v>
      </c>
      <c r="AQ6651" t="s">
        <v>260</v>
      </c>
      <c r="AR6651" t="s">
        <v>261</v>
      </c>
      <c r="AS6651" t="s">
        <v>260</v>
      </c>
      <c r="AT6651" t="s">
        <v>262</v>
      </c>
      <c r="AU6651">
        <v>6738</v>
      </c>
      <c r="AV6651" t="s">
        <v>61</v>
      </c>
      <c r="AW6651">
        <v>2</v>
      </c>
      <c r="AX6651">
        <v>2</v>
      </c>
      <c r="AY6651">
        <v>2006</v>
      </c>
      <c r="AZ6651">
        <v>1</v>
      </c>
      <c r="BA6651" t="str">
        <f t="shared" si="206"/>
        <v>20061</v>
      </c>
      <c r="BB6651" t="str">
        <f t="shared" si="207"/>
        <v>20061Omni Air International LLC</v>
      </c>
      <c r="BC6651" t="e">
        <f>#N/A</f>
        <v>#N/A</v>
      </c>
      <c r="BD6651" t="e">
        <f>#N/A</f>
        <v>#N/A</v>
      </c>
      <c r="BE6651" t="e">
        <f>#N/A</f>
        <v>#N/A</v>
      </c>
      <c r="BF6651" t="e">
        <f>#N/A</f>
        <v>#N/A</v>
      </c>
      <c r="BG6651" t="e">
        <f>#N/A</f>
        <v>#N/A</v>
      </c>
    </row>
    <row r="6652" spans="1:59">
      <c r="A6652">
        <v>14157</v>
      </c>
      <c r="B6652">
        <v>12700.5</v>
      </c>
      <c r="H6652">
        <v>87912.35</v>
      </c>
      <c r="I6652">
        <v>87912.35</v>
      </c>
      <c r="O6652">
        <v>10.23</v>
      </c>
      <c r="P6652">
        <v>87922.59</v>
      </c>
      <c r="Q6652">
        <v>41192.06</v>
      </c>
      <c r="R6652">
        <v>12709.16</v>
      </c>
      <c r="S6652">
        <v>6020.11</v>
      </c>
      <c r="T6652">
        <v>6903.5</v>
      </c>
      <c r="U6652">
        <v>2.5</v>
      </c>
      <c r="V6652">
        <v>7120.99</v>
      </c>
      <c r="X6652">
        <v>1080.45</v>
      </c>
      <c r="Y6652">
        <v>193.31</v>
      </c>
      <c r="Z6652">
        <v>75222.080000000002</v>
      </c>
      <c r="AF6652">
        <v>1456.5</v>
      </c>
      <c r="AG6652">
        <v>1456.5</v>
      </c>
      <c r="AH6652">
        <v>14157</v>
      </c>
      <c r="AJ6652">
        <v>14157</v>
      </c>
      <c r="AN6652">
        <v>14157</v>
      </c>
      <c r="AP6652">
        <v>20377</v>
      </c>
      <c r="AQ6652" t="s">
        <v>260</v>
      </c>
      <c r="AR6652" t="s">
        <v>261</v>
      </c>
      <c r="AS6652" t="s">
        <v>260</v>
      </c>
      <c r="AT6652" t="s">
        <v>262</v>
      </c>
      <c r="AU6652">
        <v>16736</v>
      </c>
      <c r="AV6652" t="s">
        <v>106</v>
      </c>
      <c r="AW6652">
        <v>2</v>
      </c>
      <c r="AX6652">
        <v>2</v>
      </c>
      <c r="AY6652">
        <v>2006</v>
      </c>
      <c r="AZ6652">
        <v>1</v>
      </c>
      <c r="BA6652" t="str">
        <f t="shared" si="206"/>
        <v>20061</v>
      </c>
      <c r="BB6652" t="str">
        <f t="shared" si="207"/>
        <v>20061Omni Air International LLC</v>
      </c>
      <c r="BC6652" t="e">
        <f>#N/A</f>
        <v>#N/A</v>
      </c>
      <c r="BD6652" t="e">
        <f>#N/A</f>
        <v>#N/A</v>
      </c>
      <c r="BE6652" t="e">
        <f>#N/A</f>
        <v>#N/A</v>
      </c>
      <c r="BF6652" t="e">
        <f>#N/A</f>
        <v>#N/A</v>
      </c>
      <c r="BG6652" t="e">
        <f>#N/A</f>
        <v>#N/A</v>
      </c>
    </row>
    <row r="6653" spans="1:59">
      <c r="A6653">
        <v>1667.63</v>
      </c>
      <c r="B6653">
        <v>1365.32</v>
      </c>
      <c r="H6653">
        <v>13081.7</v>
      </c>
      <c r="I6653">
        <v>13081.7</v>
      </c>
      <c r="O6653">
        <v>3.11</v>
      </c>
      <c r="P6653">
        <v>13084.81</v>
      </c>
      <c r="Q6653">
        <v>6293.88</v>
      </c>
      <c r="R6653">
        <v>1825.21</v>
      </c>
      <c r="S6653">
        <v>1075.9100000000001</v>
      </c>
      <c r="T6653">
        <v>1089.8699999999999</v>
      </c>
      <c r="U6653">
        <v>0.96</v>
      </c>
      <c r="V6653">
        <v>1132.33</v>
      </c>
      <c r="X6653">
        <v>270.64</v>
      </c>
      <c r="Y6653">
        <v>30.69</v>
      </c>
      <c r="Z6653">
        <v>11719.49</v>
      </c>
      <c r="AF6653">
        <v>302.31</v>
      </c>
      <c r="AG6653">
        <v>302.31</v>
      </c>
      <c r="AH6653">
        <v>1667.63</v>
      </c>
      <c r="AJ6653">
        <v>1667.63</v>
      </c>
      <c r="AN6653">
        <v>1667.63</v>
      </c>
      <c r="AP6653">
        <v>20377</v>
      </c>
      <c r="AQ6653" t="s">
        <v>260</v>
      </c>
      <c r="AR6653" t="s">
        <v>261</v>
      </c>
      <c r="AS6653" t="s">
        <v>260</v>
      </c>
      <c r="AT6653" t="s">
        <v>262</v>
      </c>
      <c r="AU6653">
        <v>6738</v>
      </c>
      <c r="AV6653" t="s">
        <v>61</v>
      </c>
      <c r="AW6653">
        <v>2</v>
      </c>
      <c r="AX6653">
        <v>2</v>
      </c>
      <c r="AY6653">
        <v>2006</v>
      </c>
      <c r="AZ6653">
        <v>2</v>
      </c>
      <c r="BA6653" t="str">
        <f t="shared" si="206"/>
        <v>20062</v>
      </c>
      <c r="BB6653" t="str">
        <f t="shared" si="207"/>
        <v>20062Omni Air International LLC</v>
      </c>
      <c r="BC6653" t="e">
        <f>#N/A</f>
        <v>#N/A</v>
      </c>
      <c r="BD6653" t="e">
        <f>#N/A</f>
        <v>#N/A</v>
      </c>
      <c r="BE6653" t="e">
        <f>#N/A</f>
        <v>#N/A</v>
      </c>
      <c r="BF6653" t="e">
        <f>#N/A</f>
        <v>#N/A</v>
      </c>
      <c r="BG6653" t="e">
        <f>#N/A</f>
        <v>#N/A</v>
      </c>
    </row>
    <row r="6654" spans="1:59">
      <c r="A6654">
        <v>11364.9</v>
      </c>
      <c r="B6654">
        <v>9728.5300000000007</v>
      </c>
      <c r="H6654">
        <v>79822.44</v>
      </c>
      <c r="I6654">
        <v>79822.44</v>
      </c>
      <c r="O6654">
        <v>16.84</v>
      </c>
      <c r="P6654">
        <v>79839.289999999994</v>
      </c>
      <c r="Q6654">
        <v>39045.79</v>
      </c>
      <c r="R6654">
        <v>11851.37</v>
      </c>
      <c r="S6654">
        <v>5823.85</v>
      </c>
      <c r="T6654">
        <v>5899.42</v>
      </c>
      <c r="U6654">
        <v>5.18</v>
      </c>
      <c r="V6654">
        <v>6129.28</v>
      </c>
      <c r="X6654">
        <v>1189.76</v>
      </c>
      <c r="Y6654">
        <v>166.11</v>
      </c>
      <c r="Z6654">
        <v>70110.759999999995</v>
      </c>
      <c r="AF6654">
        <v>1636.37</v>
      </c>
      <c r="AG6654">
        <v>1636.37</v>
      </c>
      <c r="AH6654">
        <v>11364.9</v>
      </c>
      <c r="AJ6654">
        <v>11364.9</v>
      </c>
      <c r="AN6654">
        <v>11364.9</v>
      </c>
      <c r="AP6654">
        <v>20377</v>
      </c>
      <c r="AQ6654" t="s">
        <v>260</v>
      </c>
      <c r="AR6654" t="s">
        <v>261</v>
      </c>
      <c r="AS6654" t="s">
        <v>260</v>
      </c>
      <c r="AT6654" t="s">
        <v>262</v>
      </c>
      <c r="AU6654">
        <v>16736</v>
      </c>
      <c r="AV6654" t="s">
        <v>106</v>
      </c>
      <c r="AW6654">
        <v>2</v>
      </c>
      <c r="AX6654">
        <v>2</v>
      </c>
      <c r="AY6654">
        <v>2006</v>
      </c>
      <c r="AZ6654">
        <v>2</v>
      </c>
      <c r="BA6654" t="str">
        <f t="shared" si="206"/>
        <v>20062</v>
      </c>
      <c r="BB6654" t="str">
        <f t="shared" si="207"/>
        <v>20062Omni Air International LLC</v>
      </c>
      <c r="BC6654" t="e">
        <f>#N/A</f>
        <v>#N/A</v>
      </c>
      <c r="BD6654" t="e">
        <f>#N/A</f>
        <v>#N/A</v>
      </c>
      <c r="BE6654" t="e">
        <f>#N/A</f>
        <v>#N/A</v>
      </c>
      <c r="BF6654" t="e">
        <f>#N/A</f>
        <v>#N/A</v>
      </c>
      <c r="BG6654" t="e">
        <f>#N/A</f>
        <v>#N/A</v>
      </c>
    </row>
    <row r="6655" spans="1:59">
      <c r="A6655">
        <v>1269.48</v>
      </c>
      <c r="B6655">
        <v>1425.23</v>
      </c>
      <c r="H6655">
        <v>8017.03</v>
      </c>
      <c r="I6655">
        <v>8017.03</v>
      </c>
      <c r="O6655">
        <v>1.82</v>
      </c>
      <c r="P6655">
        <v>8018.86</v>
      </c>
      <c r="Q6655">
        <v>3087.86</v>
      </c>
      <c r="R6655">
        <v>658.51</v>
      </c>
      <c r="S6655">
        <v>870.14</v>
      </c>
      <c r="T6655">
        <v>888.69</v>
      </c>
      <c r="U6655">
        <v>0.56999999999999995</v>
      </c>
      <c r="V6655">
        <v>901.82</v>
      </c>
      <c r="X6655">
        <v>167.57</v>
      </c>
      <c r="Y6655">
        <v>18.46</v>
      </c>
      <c r="Z6655">
        <v>6593.62</v>
      </c>
      <c r="AF6655">
        <v>-155.76</v>
      </c>
      <c r="AG6655">
        <v>-155.76</v>
      </c>
      <c r="AH6655">
        <v>1269.48</v>
      </c>
      <c r="AJ6655">
        <v>1269.48</v>
      </c>
      <c r="AN6655">
        <v>1269.48</v>
      </c>
      <c r="AP6655">
        <v>20377</v>
      </c>
      <c r="AQ6655" t="s">
        <v>260</v>
      </c>
      <c r="AR6655" t="s">
        <v>261</v>
      </c>
      <c r="AS6655" t="s">
        <v>260</v>
      </c>
      <c r="AT6655" t="s">
        <v>262</v>
      </c>
      <c r="AU6655">
        <v>6738</v>
      </c>
      <c r="AV6655" t="s">
        <v>61</v>
      </c>
      <c r="AW6655">
        <v>2</v>
      </c>
      <c r="AX6655">
        <v>2</v>
      </c>
      <c r="AY6655">
        <v>2006</v>
      </c>
      <c r="AZ6655">
        <v>3</v>
      </c>
      <c r="BA6655" t="str">
        <f t="shared" si="206"/>
        <v>20063</v>
      </c>
      <c r="BB6655" t="str">
        <f t="shared" si="207"/>
        <v>20063Omni Air International LLC</v>
      </c>
      <c r="BC6655" t="e">
        <f>#N/A</f>
        <v>#N/A</v>
      </c>
      <c r="BD6655" t="e">
        <f>#N/A</f>
        <v>#N/A</v>
      </c>
      <c r="BE6655" t="e">
        <f>#N/A</f>
        <v>#N/A</v>
      </c>
      <c r="BF6655" t="e">
        <f>#N/A</f>
        <v>#N/A</v>
      </c>
      <c r="BG6655" t="e">
        <f>#N/A</f>
        <v>#N/A</v>
      </c>
    </row>
    <row r="6656" spans="1:59">
      <c r="A6656">
        <v>20062.59</v>
      </c>
      <c r="B6656">
        <v>21635.439999999999</v>
      </c>
      <c r="H6656">
        <v>122245.88</v>
      </c>
      <c r="I6656">
        <v>122245.88</v>
      </c>
      <c r="O6656">
        <v>18.420000000000002</v>
      </c>
      <c r="P6656">
        <v>122264.3</v>
      </c>
      <c r="Q6656">
        <v>55625.08</v>
      </c>
      <c r="R6656">
        <v>16627.599999999999</v>
      </c>
      <c r="S6656">
        <v>8786.7000000000007</v>
      </c>
      <c r="T6656">
        <v>8974.07</v>
      </c>
      <c r="U6656">
        <v>5.76</v>
      </c>
      <c r="V6656">
        <v>9106.61</v>
      </c>
      <c r="X6656">
        <v>1316.63</v>
      </c>
      <c r="Y6656">
        <v>186.43</v>
      </c>
      <c r="Z6656">
        <v>100628.87</v>
      </c>
      <c r="AF6656">
        <v>-1572.85</v>
      </c>
      <c r="AG6656">
        <v>-1572.85</v>
      </c>
      <c r="AH6656">
        <v>20062.59</v>
      </c>
      <c r="AJ6656">
        <v>20062.59</v>
      </c>
      <c r="AN6656">
        <v>20062.59</v>
      </c>
      <c r="AP6656">
        <v>20377</v>
      </c>
      <c r="AQ6656" t="s">
        <v>260</v>
      </c>
      <c r="AR6656" t="s">
        <v>261</v>
      </c>
      <c r="AS6656" t="s">
        <v>260</v>
      </c>
      <c r="AT6656" t="s">
        <v>262</v>
      </c>
      <c r="AU6656">
        <v>16736</v>
      </c>
      <c r="AV6656" t="s">
        <v>106</v>
      </c>
      <c r="AW6656">
        <v>2</v>
      </c>
      <c r="AX6656">
        <v>2</v>
      </c>
      <c r="AY6656">
        <v>2006</v>
      </c>
      <c r="AZ6656">
        <v>3</v>
      </c>
      <c r="BA6656" t="str">
        <f t="shared" si="206"/>
        <v>20063</v>
      </c>
      <c r="BB6656" t="str">
        <f t="shared" si="207"/>
        <v>20063Omni Air International LLC</v>
      </c>
      <c r="BC6656" t="e">
        <f>#N/A</f>
        <v>#N/A</v>
      </c>
      <c r="BD6656" t="e">
        <f>#N/A</f>
        <v>#N/A</v>
      </c>
      <c r="BE6656" t="e">
        <f>#N/A</f>
        <v>#N/A</v>
      </c>
      <c r="BF6656" t="e">
        <f>#N/A</f>
        <v>#N/A</v>
      </c>
      <c r="BG6656" t="e">
        <f>#N/A</f>
        <v>#N/A</v>
      </c>
    </row>
    <row r="6657" spans="1:59">
      <c r="A6657">
        <v>8.66</v>
      </c>
      <c r="B6657">
        <v>82.9</v>
      </c>
      <c r="H6657">
        <v>10719.86</v>
      </c>
      <c r="I6657">
        <v>10719.86</v>
      </c>
      <c r="O6657">
        <v>2.82</v>
      </c>
      <c r="P6657">
        <v>10722.68</v>
      </c>
      <c r="Q6657">
        <v>5658.19</v>
      </c>
      <c r="R6657">
        <v>1782.53</v>
      </c>
      <c r="S6657">
        <v>853.99</v>
      </c>
      <c r="T6657">
        <v>1154.3</v>
      </c>
      <c r="U6657">
        <v>2.44</v>
      </c>
      <c r="V6657">
        <v>939.53</v>
      </c>
      <c r="X6657">
        <v>223.18</v>
      </c>
      <c r="Y6657">
        <v>25.61</v>
      </c>
      <c r="Z6657">
        <v>10639.77</v>
      </c>
      <c r="AF6657">
        <v>-74.25</v>
      </c>
      <c r="AG6657">
        <v>-74.25</v>
      </c>
      <c r="AH6657">
        <v>8.66</v>
      </c>
      <c r="AJ6657">
        <v>8.66</v>
      </c>
      <c r="AN6657">
        <v>8.66</v>
      </c>
      <c r="AP6657">
        <v>20377</v>
      </c>
      <c r="AQ6657" t="s">
        <v>260</v>
      </c>
      <c r="AR6657" t="s">
        <v>261</v>
      </c>
      <c r="AS6657" t="s">
        <v>260</v>
      </c>
      <c r="AT6657" t="s">
        <v>262</v>
      </c>
      <c r="AU6657">
        <v>6738</v>
      </c>
      <c r="AV6657" t="s">
        <v>61</v>
      </c>
      <c r="AW6657">
        <v>2</v>
      </c>
      <c r="AX6657">
        <v>2</v>
      </c>
      <c r="AY6657">
        <v>2006</v>
      </c>
      <c r="AZ6657">
        <v>4</v>
      </c>
      <c r="BA6657" t="str">
        <f t="shared" si="206"/>
        <v>20064</v>
      </c>
      <c r="BB6657" t="str">
        <f t="shared" si="207"/>
        <v>20064Omni Air International LLC</v>
      </c>
      <c r="BC6657" t="e">
        <f>#N/A</f>
        <v>#N/A</v>
      </c>
      <c r="BD6657" t="e">
        <f>#N/A</f>
        <v>#N/A</v>
      </c>
      <c r="BE6657" t="e">
        <f>#N/A</f>
        <v>#N/A</v>
      </c>
      <c r="BF6657" t="e">
        <f>#N/A</f>
        <v>#N/A</v>
      </c>
      <c r="BG6657" t="e">
        <f>#N/A</f>
        <v>#N/A</v>
      </c>
    </row>
    <row r="6658" spans="1:59">
      <c r="A6658">
        <v>4976.6000000000004</v>
      </c>
      <c r="B6658">
        <v>5517.64</v>
      </c>
      <c r="H6658">
        <v>89700.35</v>
      </c>
      <c r="I6658">
        <v>89700.35</v>
      </c>
      <c r="O6658">
        <v>20.56</v>
      </c>
      <c r="P6658">
        <v>89720.91</v>
      </c>
      <c r="Q6658">
        <v>46130.65</v>
      </c>
      <c r="R6658">
        <v>15016.34</v>
      </c>
      <c r="S6658">
        <v>6222.89</v>
      </c>
      <c r="T6658">
        <v>8411.15</v>
      </c>
      <c r="U6658">
        <v>17.809999999999999</v>
      </c>
      <c r="V6658">
        <v>6846.2</v>
      </c>
      <c r="X6658">
        <v>1371.64</v>
      </c>
      <c r="Y6658">
        <v>186.6</v>
      </c>
      <c r="Z6658">
        <v>84203.27</v>
      </c>
      <c r="AF6658">
        <v>-541.04</v>
      </c>
      <c r="AG6658">
        <v>-541.04</v>
      </c>
      <c r="AH6658">
        <v>4976.6000000000004</v>
      </c>
      <c r="AJ6658">
        <v>4976.6000000000004</v>
      </c>
      <c r="AN6658">
        <v>4976.6000000000004</v>
      </c>
      <c r="AP6658">
        <v>20377</v>
      </c>
      <c r="AQ6658" t="s">
        <v>260</v>
      </c>
      <c r="AR6658" t="s">
        <v>261</v>
      </c>
      <c r="AS6658" t="s">
        <v>260</v>
      </c>
      <c r="AT6658" t="s">
        <v>262</v>
      </c>
      <c r="AU6658">
        <v>16736</v>
      </c>
      <c r="AV6658" t="s">
        <v>106</v>
      </c>
      <c r="AW6658">
        <v>2</v>
      </c>
      <c r="AX6658">
        <v>2</v>
      </c>
      <c r="AY6658">
        <v>2006</v>
      </c>
      <c r="AZ6658">
        <v>4</v>
      </c>
      <c r="BA6658" t="str">
        <f t="shared" ref="BA6658:BA6721" si="208">CONCATENATE(AY6658,AZ6658)</f>
        <v>20064</v>
      </c>
      <c r="BB6658" t="str">
        <f t="shared" ref="BB6658:BB6721" si="209">CONCATENATE(BA6658,AR6658)</f>
        <v>20064Omni Air International LLC</v>
      </c>
      <c r="BC6658" t="e">
        <f>#N/A</f>
        <v>#N/A</v>
      </c>
      <c r="BD6658" t="e">
        <f>#N/A</f>
        <v>#N/A</v>
      </c>
      <c r="BE6658" t="e">
        <f>#N/A</f>
        <v>#N/A</v>
      </c>
      <c r="BF6658" t="e">
        <f>#N/A</f>
        <v>#N/A</v>
      </c>
      <c r="BG6658" t="e">
        <f>#N/A</f>
        <v>#N/A</v>
      </c>
    </row>
    <row r="6659" spans="1:59">
      <c r="A6659">
        <v>-673.73</v>
      </c>
      <c r="B6659">
        <v>-761.61</v>
      </c>
      <c r="H6659">
        <v>10035.17</v>
      </c>
      <c r="I6659">
        <v>10035.17</v>
      </c>
      <c r="O6659">
        <v>4.04</v>
      </c>
      <c r="P6659">
        <v>10039.209999999999</v>
      </c>
      <c r="Q6659">
        <v>5204.6499999999996</v>
      </c>
      <c r="R6659">
        <v>1365.41</v>
      </c>
      <c r="S6659">
        <v>1423.48</v>
      </c>
      <c r="T6659">
        <v>1395.94</v>
      </c>
      <c r="U6659">
        <v>1.57</v>
      </c>
      <c r="V6659">
        <v>982.46</v>
      </c>
      <c r="X6659">
        <v>386.89</v>
      </c>
      <c r="Y6659">
        <v>40.42</v>
      </c>
      <c r="Z6659">
        <v>10800.82</v>
      </c>
      <c r="AF6659">
        <v>87.87</v>
      </c>
      <c r="AG6659">
        <v>87.87</v>
      </c>
      <c r="AH6659">
        <v>-673.73</v>
      </c>
      <c r="AJ6659">
        <v>-673.73</v>
      </c>
      <c r="AN6659">
        <v>-673.73</v>
      </c>
      <c r="AP6659">
        <v>20377</v>
      </c>
      <c r="AQ6659" t="s">
        <v>260</v>
      </c>
      <c r="AR6659" t="s">
        <v>261</v>
      </c>
      <c r="AS6659" t="s">
        <v>260</v>
      </c>
      <c r="AT6659" t="s">
        <v>262</v>
      </c>
      <c r="AU6659">
        <v>6738</v>
      </c>
      <c r="AV6659" t="s">
        <v>61</v>
      </c>
      <c r="AW6659">
        <v>2</v>
      </c>
      <c r="AX6659">
        <v>2</v>
      </c>
      <c r="AY6659">
        <v>2007</v>
      </c>
      <c r="AZ6659">
        <v>1</v>
      </c>
      <c r="BA6659" t="str">
        <f t="shared" si="208"/>
        <v>20071</v>
      </c>
      <c r="BB6659" t="str">
        <f t="shared" si="209"/>
        <v>20071Omni Air International LLC</v>
      </c>
      <c r="BC6659" t="e">
        <f>#N/A</f>
        <v>#N/A</v>
      </c>
      <c r="BD6659" t="e">
        <f>#N/A</f>
        <v>#N/A</v>
      </c>
      <c r="BE6659" t="e">
        <f>#N/A</f>
        <v>#N/A</v>
      </c>
      <c r="BF6659" t="e">
        <f>#N/A</f>
        <v>#N/A</v>
      </c>
      <c r="BG6659" t="e">
        <f>#N/A</f>
        <v>#N/A</v>
      </c>
    </row>
    <row r="6660" spans="1:59">
      <c r="A6660">
        <v>3187.99</v>
      </c>
      <c r="B6660">
        <v>2704.58</v>
      </c>
      <c r="H6660">
        <v>86479.05</v>
      </c>
      <c r="I6660">
        <v>86479.05</v>
      </c>
      <c r="O6660">
        <v>22.22</v>
      </c>
      <c r="P6660">
        <v>86501.27</v>
      </c>
      <c r="Q6660">
        <v>46343.56</v>
      </c>
      <c r="R6660">
        <v>15198.55</v>
      </c>
      <c r="S6660">
        <v>7830.8</v>
      </c>
      <c r="T6660">
        <v>7679.3</v>
      </c>
      <c r="U6660">
        <v>8.6300000000000008</v>
      </c>
      <c r="V6660">
        <v>5404.69</v>
      </c>
      <c r="X6660">
        <v>1108.81</v>
      </c>
      <c r="Y6660">
        <v>222.34</v>
      </c>
      <c r="Z6660">
        <v>83796.679999999993</v>
      </c>
      <c r="AF6660">
        <v>483.41</v>
      </c>
      <c r="AG6660">
        <v>483.41</v>
      </c>
      <c r="AH6660">
        <v>3187.99</v>
      </c>
      <c r="AJ6660">
        <v>3187.99</v>
      </c>
      <c r="AN6660">
        <v>3187.99</v>
      </c>
      <c r="AP6660">
        <v>20377</v>
      </c>
      <c r="AQ6660" t="s">
        <v>260</v>
      </c>
      <c r="AR6660" t="s">
        <v>261</v>
      </c>
      <c r="AS6660" t="s">
        <v>260</v>
      </c>
      <c r="AT6660" t="s">
        <v>262</v>
      </c>
      <c r="AU6660">
        <v>16736</v>
      </c>
      <c r="AV6660" t="s">
        <v>106</v>
      </c>
      <c r="AW6660">
        <v>2</v>
      </c>
      <c r="AX6660">
        <v>2</v>
      </c>
      <c r="AY6660">
        <v>2007</v>
      </c>
      <c r="AZ6660">
        <v>1</v>
      </c>
      <c r="BA6660" t="str">
        <f t="shared" si="208"/>
        <v>20071</v>
      </c>
      <c r="BB6660" t="str">
        <f t="shared" si="209"/>
        <v>20071Omni Air International LLC</v>
      </c>
      <c r="BC6660" t="e">
        <f>#N/A</f>
        <v>#N/A</v>
      </c>
      <c r="BD6660" t="e">
        <f>#N/A</f>
        <v>#N/A</v>
      </c>
      <c r="BE6660" t="e">
        <f>#N/A</f>
        <v>#N/A</v>
      </c>
      <c r="BF6660" t="e">
        <f>#N/A</f>
        <v>#N/A</v>
      </c>
      <c r="BG6660" t="e">
        <f>#N/A</f>
        <v>#N/A</v>
      </c>
    </row>
    <row r="6661" spans="1:59">
      <c r="A6661">
        <v>226.57</v>
      </c>
      <c r="B6661">
        <v>178.75</v>
      </c>
      <c r="H6661">
        <v>10643.3</v>
      </c>
      <c r="I6661">
        <v>10643.3</v>
      </c>
      <c r="O6661">
        <v>2.23</v>
      </c>
      <c r="P6661">
        <v>10645.53</v>
      </c>
      <c r="Q6661">
        <v>5433.29</v>
      </c>
      <c r="R6661">
        <v>1683.92</v>
      </c>
      <c r="S6661">
        <v>1081.79</v>
      </c>
      <c r="T6661">
        <v>1184.5999999999999</v>
      </c>
      <c r="U6661">
        <v>2.81</v>
      </c>
      <c r="V6661">
        <v>797.36</v>
      </c>
      <c r="X6661">
        <v>259.32</v>
      </c>
      <c r="Y6661">
        <v>23.69</v>
      </c>
      <c r="Z6661">
        <v>10466.780000000001</v>
      </c>
      <c r="AD6661">
        <v>-0.18</v>
      </c>
      <c r="AF6661">
        <v>48</v>
      </c>
      <c r="AG6661">
        <v>47.82</v>
      </c>
      <c r="AH6661">
        <v>226.57</v>
      </c>
      <c r="AJ6661">
        <v>226.57</v>
      </c>
      <c r="AN6661">
        <v>226.57</v>
      </c>
      <c r="AP6661">
        <v>20377</v>
      </c>
      <c r="AQ6661" t="s">
        <v>260</v>
      </c>
      <c r="AR6661" t="s">
        <v>261</v>
      </c>
      <c r="AS6661" t="s">
        <v>260</v>
      </c>
      <c r="AT6661" t="s">
        <v>262</v>
      </c>
      <c r="AU6661">
        <v>6738</v>
      </c>
      <c r="AV6661" t="s">
        <v>61</v>
      </c>
      <c r="AW6661">
        <v>2</v>
      </c>
      <c r="AX6661">
        <v>2</v>
      </c>
      <c r="AY6661">
        <v>2007</v>
      </c>
      <c r="AZ6661">
        <v>2</v>
      </c>
      <c r="BA6661" t="str">
        <f t="shared" si="208"/>
        <v>20072</v>
      </c>
      <c r="BB6661" t="str">
        <f t="shared" si="209"/>
        <v>20072Omni Air International LLC</v>
      </c>
      <c r="BC6661" t="e">
        <f>#N/A</f>
        <v>#N/A</v>
      </c>
      <c r="BD6661" t="e">
        <f>#N/A</f>
        <v>#N/A</v>
      </c>
      <c r="BE6661" t="e">
        <f>#N/A</f>
        <v>#N/A</v>
      </c>
      <c r="BF6661" t="e">
        <f>#N/A</f>
        <v>#N/A</v>
      </c>
      <c r="BG6661" t="e">
        <f>#N/A</f>
        <v>#N/A</v>
      </c>
    </row>
    <row r="6662" spans="1:59">
      <c r="A6662">
        <v>3698.05</v>
      </c>
      <c r="B6662">
        <v>3419.26</v>
      </c>
      <c r="H6662">
        <v>77610.16</v>
      </c>
      <c r="I6662">
        <v>77610.16</v>
      </c>
      <c r="O6662">
        <v>12.98</v>
      </c>
      <c r="P6662">
        <v>77623.14</v>
      </c>
      <c r="Q6662">
        <v>41263.629999999997</v>
      </c>
      <c r="R6662">
        <v>13650.26</v>
      </c>
      <c r="S6662">
        <v>6307.36</v>
      </c>
      <c r="T6662">
        <v>6906.76</v>
      </c>
      <c r="U6662">
        <v>16.38</v>
      </c>
      <c r="V6662">
        <v>4648.99</v>
      </c>
      <c r="X6662">
        <v>1272.4100000000001</v>
      </c>
      <c r="Y6662">
        <v>138.1</v>
      </c>
      <c r="Z6662">
        <v>74203.88</v>
      </c>
      <c r="AD6662">
        <v>-1.06</v>
      </c>
      <c r="AF6662">
        <v>279.85000000000002</v>
      </c>
      <c r="AG6662">
        <v>278.79000000000002</v>
      </c>
      <c r="AH6662">
        <v>3698.05</v>
      </c>
      <c r="AJ6662">
        <v>3698.05</v>
      </c>
      <c r="AN6662">
        <v>3698.05</v>
      </c>
      <c r="AP6662">
        <v>20377</v>
      </c>
      <c r="AQ6662" t="s">
        <v>260</v>
      </c>
      <c r="AR6662" t="s">
        <v>261</v>
      </c>
      <c r="AS6662" t="s">
        <v>260</v>
      </c>
      <c r="AT6662" t="s">
        <v>262</v>
      </c>
      <c r="AU6662">
        <v>16736</v>
      </c>
      <c r="AV6662" t="s">
        <v>106</v>
      </c>
      <c r="AW6662">
        <v>2</v>
      </c>
      <c r="AX6662">
        <v>2</v>
      </c>
      <c r="AY6662">
        <v>2007</v>
      </c>
      <c r="AZ6662">
        <v>2</v>
      </c>
      <c r="BA6662" t="str">
        <f t="shared" si="208"/>
        <v>20072</v>
      </c>
      <c r="BB6662" t="str">
        <f t="shared" si="209"/>
        <v>20072Omni Air International LLC</v>
      </c>
      <c r="BC6662" t="e">
        <f>#N/A</f>
        <v>#N/A</v>
      </c>
      <c r="BD6662" t="e">
        <f>#N/A</f>
        <v>#N/A</v>
      </c>
      <c r="BE6662" t="e">
        <f>#N/A</f>
        <v>#N/A</v>
      </c>
      <c r="BF6662" t="e">
        <f>#N/A</f>
        <v>#N/A</v>
      </c>
      <c r="BG6662" t="e">
        <f>#N/A</f>
        <v>#N/A</v>
      </c>
    </row>
    <row r="6663" spans="1:59">
      <c r="A6663">
        <v>1257.83</v>
      </c>
      <c r="B6663">
        <v>1187.99</v>
      </c>
      <c r="H6663">
        <v>12106.51</v>
      </c>
      <c r="I6663">
        <v>12106.51</v>
      </c>
      <c r="O6663">
        <v>1.5</v>
      </c>
      <c r="P6663">
        <v>12108</v>
      </c>
      <c r="Q6663">
        <v>5490</v>
      </c>
      <c r="R6663">
        <v>1373.22</v>
      </c>
      <c r="S6663">
        <v>1288.29</v>
      </c>
      <c r="T6663">
        <v>1344.84</v>
      </c>
      <c r="U6663">
        <v>2.89</v>
      </c>
      <c r="V6663">
        <v>1073.77</v>
      </c>
      <c r="X6663">
        <v>323.49</v>
      </c>
      <c r="Y6663">
        <v>23.51</v>
      </c>
      <c r="Z6663">
        <v>10920.01</v>
      </c>
      <c r="AD6663">
        <v>0.19</v>
      </c>
      <c r="AF6663">
        <v>69.650000000000006</v>
      </c>
      <c r="AG6663">
        <v>69.84</v>
      </c>
      <c r="AH6663">
        <v>1257.83</v>
      </c>
      <c r="AJ6663">
        <v>1257.83</v>
      </c>
      <c r="AN6663">
        <v>1257.83</v>
      </c>
      <c r="AP6663">
        <v>20377</v>
      </c>
      <c r="AQ6663" t="s">
        <v>260</v>
      </c>
      <c r="AR6663" t="s">
        <v>261</v>
      </c>
      <c r="AS6663" t="s">
        <v>260</v>
      </c>
      <c r="AT6663" t="s">
        <v>262</v>
      </c>
      <c r="AU6663">
        <v>6738</v>
      </c>
      <c r="AV6663" t="s">
        <v>61</v>
      </c>
      <c r="AW6663">
        <v>2</v>
      </c>
      <c r="AX6663">
        <v>2</v>
      </c>
      <c r="AY6663">
        <v>2007</v>
      </c>
      <c r="AZ6663">
        <v>3</v>
      </c>
      <c r="BA6663" t="str">
        <f t="shared" si="208"/>
        <v>20073</v>
      </c>
      <c r="BB6663" t="str">
        <f t="shared" si="209"/>
        <v>20073Omni Air International LLC</v>
      </c>
      <c r="BC6663" t="e">
        <f>#N/A</f>
        <v>#N/A</v>
      </c>
      <c r="BD6663" t="e">
        <f>#N/A</f>
        <v>#N/A</v>
      </c>
      <c r="BE6663" t="e">
        <f>#N/A</f>
        <v>#N/A</v>
      </c>
      <c r="BF6663" t="e">
        <f>#N/A</f>
        <v>#N/A</v>
      </c>
      <c r="BG6663" t="e">
        <f>#N/A</f>
        <v>#N/A</v>
      </c>
    </row>
    <row r="6664" spans="1:59">
      <c r="A6664">
        <v>10030.9</v>
      </c>
      <c r="B6664">
        <v>9639.73</v>
      </c>
      <c r="H6664">
        <v>99065.35</v>
      </c>
      <c r="I6664">
        <v>99065.35</v>
      </c>
      <c r="O6664">
        <v>8.3699999999999992</v>
      </c>
      <c r="P6664">
        <v>99073.72</v>
      </c>
      <c r="Q6664">
        <v>51324.5</v>
      </c>
      <c r="R6664">
        <v>15826.67</v>
      </c>
      <c r="S6664">
        <v>7215.74</v>
      </c>
      <c r="T6664">
        <v>7532.52</v>
      </c>
      <c r="U6664">
        <v>16.170000000000002</v>
      </c>
      <c r="V6664">
        <v>6014.25</v>
      </c>
      <c r="X6664">
        <v>1372.47</v>
      </c>
      <c r="Y6664">
        <v>131.69</v>
      </c>
      <c r="Z6664">
        <v>89434</v>
      </c>
      <c r="AD6664">
        <v>1.05</v>
      </c>
      <c r="AF6664">
        <v>390.12</v>
      </c>
      <c r="AG6664">
        <v>391.17</v>
      </c>
      <c r="AH6664">
        <v>10030.9</v>
      </c>
      <c r="AJ6664">
        <v>10030.9</v>
      </c>
      <c r="AN6664">
        <v>10030.9</v>
      </c>
      <c r="AP6664">
        <v>20377</v>
      </c>
      <c r="AQ6664" t="s">
        <v>260</v>
      </c>
      <c r="AR6664" t="s">
        <v>261</v>
      </c>
      <c r="AS6664" t="s">
        <v>260</v>
      </c>
      <c r="AT6664" t="s">
        <v>262</v>
      </c>
      <c r="AU6664">
        <v>16736</v>
      </c>
      <c r="AV6664" t="s">
        <v>106</v>
      </c>
      <c r="AW6664">
        <v>2</v>
      </c>
      <c r="AX6664">
        <v>2</v>
      </c>
      <c r="AY6664">
        <v>2007</v>
      </c>
      <c r="AZ6664">
        <v>3</v>
      </c>
      <c r="BA6664" t="str">
        <f t="shared" si="208"/>
        <v>20073</v>
      </c>
      <c r="BB6664" t="str">
        <f t="shared" si="209"/>
        <v>20073Omni Air International LLC</v>
      </c>
      <c r="BC6664" t="e">
        <f>#N/A</f>
        <v>#N/A</v>
      </c>
      <c r="BD6664" t="e">
        <f>#N/A</f>
        <v>#N/A</v>
      </c>
      <c r="BE6664" t="e">
        <f>#N/A</f>
        <v>#N/A</v>
      </c>
      <c r="BF6664" t="e">
        <f>#N/A</f>
        <v>#N/A</v>
      </c>
      <c r="BG6664" t="e">
        <f>#N/A</f>
        <v>#N/A</v>
      </c>
    </row>
    <row r="6665" spans="1:59">
      <c r="A6665">
        <v>-1731.15</v>
      </c>
      <c r="B6665">
        <v>-1909.48</v>
      </c>
      <c r="H6665">
        <v>10006.1</v>
      </c>
      <c r="I6665">
        <v>10006.1</v>
      </c>
      <c r="O6665">
        <v>1.31</v>
      </c>
      <c r="P6665">
        <v>10007.41</v>
      </c>
      <c r="Q6665">
        <v>6055.78</v>
      </c>
      <c r="R6665">
        <v>2474.64</v>
      </c>
      <c r="S6665">
        <v>848.09</v>
      </c>
      <c r="T6665">
        <v>1267.07</v>
      </c>
      <c r="U6665">
        <v>3.07</v>
      </c>
      <c r="V6665">
        <v>937.92</v>
      </c>
      <c r="X6665">
        <v>310.02</v>
      </c>
      <c r="Y6665">
        <v>20.3</v>
      </c>
      <c r="Z6665">
        <v>11916.89</v>
      </c>
      <c r="AF6665">
        <v>178.33</v>
      </c>
      <c r="AG6665">
        <v>178.33</v>
      </c>
      <c r="AH6665">
        <v>-1731.15</v>
      </c>
      <c r="AJ6665">
        <v>-1731.15</v>
      </c>
      <c r="AN6665">
        <v>-1731.15</v>
      </c>
      <c r="AP6665">
        <v>20377</v>
      </c>
      <c r="AQ6665" t="s">
        <v>260</v>
      </c>
      <c r="AR6665" t="s">
        <v>261</v>
      </c>
      <c r="AS6665" t="s">
        <v>260</v>
      </c>
      <c r="AT6665" t="s">
        <v>262</v>
      </c>
      <c r="AU6665">
        <v>6738</v>
      </c>
      <c r="AV6665" t="s">
        <v>61</v>
      </c>
      <c r="AW6665">
        <v>2</v>
      </c>
      <c r="AX6665">
        <v>2</v>
      </c>
      <c r="AY6665">
        <v>2007</v>
      </c>
      <c r="AZ6665">
        <v>4</v>
      </c>
      <c r="BA6665" t="str">
        <f t="shared" si="208"/>
        <v>20074</v>
      </c>
      <c r="BB6665" t="str">
        <f t="shared" si="209"/>
        <v>20074Omni Air International LLC</v>
      </c>
      <c r="BC6665" t="e">
        <f>#N/A</f>
        <v>#N/A</v>
      </c>
      <c r="BD6665" t="e">
        <f>#N/A</f>
        <v>#N/A</v>
      </c>
      <c r="BE6665" t="e">
        <f>#N/A</f>
        <v>#N/A</v>
      </c>
      <c r="BF6665" t="e">
        <f>#N/A</f>
        <v>#N/A</v>
      </c>
      <c r="BG6665" t="e">
        <f>#N/A</f>
        <v>#N/A</v>
      </c>
    </row>
    <row r="6666" spans="1:59">
      <c r="A6666">
        <v>9867.58</v>
      </c>
      <c r="B6666">
        <v>8701.23</v>
      </c>
      <c r="H6666">
        <v>96469.19</v>
      </c>
      <c r="I6666">
        <v>96469.19</v>
      </c>
      <c r="O6666">
        <v>8.59</v>
      </c>
      <c r="P6666">
        <v>96477.78</v>
      </c>
      <c r="Q6666">
        <v>49067.55</v>
      </c>
      <c r="R6666">
        <v>17499.650000000001</v>
      </c>
      <c r="S6666">
        <v>5546.89</v>
      </c>
      <c r="T6666">
        <v>8287.2900000000009</v>
      </c>
      <c r="U6666">
        <v>20.079999999999998</v>
      </c>
      <c r="V6666">
        <v>6134.43</v>
      </c>
      <c r="X6666">
        <v>1087.8699999999999</v>
      </c>
      <c r="Y6666">
        <v>132.79</v>
      </c>
      <c r="Z6666">
        <v>87776.55</v>
      </c>
      <c r="AF6666">
        <v>1166.3499999999999</v>
      </c>
      <c r="AG6666">
        <v>1166.3499999999999</v>
      </c>
      <c r="AH6666">
        <v>9867.58</v>
      </c>
      <c r="AJ6666">
        <v>9867.58</v>
      </c>
      <c r="AN6666">
        <v>9867.58</v>
      </c>
      <c r="AP6666">
        <v>20377</v>
      </c>
      <c r="AQ6666" t="s">
        <v>260</v>
      </c>
      <c r="AR6666" t="s">
        <v>261</v>
      </c>
      <c r="AS6666" t="s">
        <v>260</v>
      </c>
      <c r="AT6666" t="s">
        <v>262</v>
      </c>
      <c r="AU6666">
        <v>16736</v>
      </c>
      <c r="AV6666" t="s">
        <v>106</v>
      </c>
      <c r="AW6666">
        <v>2</v>
      </c>
      <c r="AX6666">
        <v>2</v>
      </c>
      <c r="AY6666">
        <v>2007</v>
      </c>
      <c r="AZ6666">
        <v>4</v>
      </c>
      <c r="BA6666" t="str">
        <f t="shared" si="208"/>
        <v>20074</v>
      </c>
      <c r="BB6666" t="str">
        <f t="shared" si="209"/>
        <v>20074Omni Air International LLC</v>
      </c>
      <c r="BC6666" t="e">
        <f>#N/A</f>
        <v>#N/A</v>
      </c>
      <c r="BD6666" t="e">
        <f>#N/A</f>
        <v>#N/A</v>
      </c>
      <c r="BE6666" t="e">
        <f>#N/A</f>
        <v>#N/A</v>
      </c>
      <c r="BF6666" t="e">
        <f>#N/A</f>
        <v>#N/A</v>
      </c>
      <c r="BG6666" t="e">
        <f>#N/A</f>
        <v>#N/A</v>
      </c>
    </row>
    <row r="6667" spans="1:59">
      <c r="A6667">
        <v>-280.48</v>
      </c>
      <c r="B6667">
        <v>-329.32</v>
      </c>
      <c r="H6667">
        <v>8300.66</v>
      </c>
      <c r="I6667">
        <v>8300.66</v>
      </c>
      <c r="O6667">
        <v>2.98</v>
      </c>
      <c r="P6667">
        <v>8303.64</v>
      </c>
      <c r="Q6667">
        <v>3850.86</v>
      </c>
      <c r="R6667">
        <v>1507.48</v>
      </c>
      <c r="S6667">
        <v>1025.3599999999999</v>
      </c>
      <c r="T6667">
        <v>1234.74</v>
      </c>
      <c r="U6667">
        <v>0.9</v>
      </c>
      <c r="V6667">
        <v>805.97</v>
      </c>
      <c r="X6667">
        <v>182.54</v>
      </c>
      <c r="Y6667">
        <v>25.11</v>
      </c>
      <c r="Z6667">
        <v>8632.9599999999991</v>
      </c>
      <c r="AD6667">
        <v>-0.91</v>
      </c>
      <c r="AF6667">
        <v>49.75</v>
      </c>
      <c r="AG6667">
        <v>48.84</v>
      </c>
      <c r="AH6667">
        <v>-280.48</v>
      </c>
      <c r="AJ6667">
        <v>-280.48</v>
      </c>
      <c r="AN6667">
        <v>-280.48</v>
      </c>
      <c r="AP6667">
        <v>20377</v>
      </c>
      <c r="AQ6667" t="s">
        <v>260</v>
      </c>
      <c r="AR6667" t="s">
        <v>261</v>
      </c>
      <c r="AS6667" t="s">
        <v>260</v>
      </c>
      <c r="AT6667" t="s">
        <v>262</v>
      </c>
      <c r="AU6667">
        <v>6738</v>
      </c>
      <c r="AV6667" t="s">
        <v>61</v>
      </c>
      <c r="AW6667">
        <v>2</v>
      </c>
      <c r="AX6667">
        <v>2</v>
      </c>
      <c r="AY6667">
        <v>2008</v>
      </c>
      <c r="AZ6667">
        <v>1</v>
      </c>
      <c r="BA6667" t="str">
        <f t="shared" si="208"/>
        <v>20081</v>
      </c>
      <c r="BB6667" t="str">
        <f t="shared" si="209"/>
        <v>20081Omni Air International LLC</v>
      </c>
      <c r="BC6667" t="e">
        <f>#N/A</f>
        <v>#N/A</v>
      </c>
      <c r="BD6667" t="e">
        <f>#N/A</f>
        <v>#N/A</v>
      </c>
      <c r="BE6667" t="e">
        <f>#N/A</f>
        <v>#N/A</v>
      </c>
      <c r="BF6667" t="e">
        <f>#N/A</f>
        <v>#N/A</v>
      </c>
      <c r="BG6667" t="e">
        <f>#N/A</f>
        <v>#N/A</v>
      </c>
    </row>
    <row r="6668" spans="1:59">
      <c r="A6668">
        <v>11777.29</v>
      </c>
      <c r="B6668">
        <v>11430.95</v>
      </c>
      <c r="H6668">
        <v>103702.25</v>
      </c>
      <c r="I6668">
        <v>103702.25</v>
      </c>
      <c r="O6668">
        <v>21.14</v>
      </c>
      <c r="P6668">
        <v>103723.38</v>
      </c>
      <c r="Q6668">
        <v>53461.74</v>
      </c>
      <c r="R6668">
        <v>15894.97</v>
      </c>
      <c r="S6668">
        <v>7270.81</v>
      </c>
      <c r="T6668">
        <v>8755.49</v>
      </c>
      <c r="U6668">
        <v>6.36</v>
      </c>
      <c r="V6668">
        <v>5715.09</v>
      </c>
      <c r="X6668">
        <v>1009.89</v>
      </c>
      <c r="Y6668">
        <v>178.08</v>
      </c>
      <c r="Z6668">
        <v>92292.43</v>
      </c>
      <c r="AD6668">
        <v>-6.46</v>
      </c>
      <c r="AF6668">
        <v>352.8</v>
      </c>
      <c r="AG6668">
        <v>346.34</v>
      </c>
      <c r="AH6668">
        <v>11777.29</v>
      </c>
      <c r="AJ6668">
        <v>11777.29</v>
      </c>
      <c r="AN6668">
        <v>11777.29</v>
      </c>
      <c r="AP6668">
        <v>20377</v>
      </c>
      <c r="AQ6668" t="s">
        <v>260</v>
      </c>
      <c r="AR6668" t="s">
        <v>261</v>
      </c>
      <c r="AS6668" t="s">
        <v>260</v>
      </c>
      <c r="AT6668" t="s">
        <v>262</v>
      </c>
      <c r="AU6668">
        <v>16736</v>
      </c>
      <c r="AV6668" t="s">
        <v>106</v>
      </c>
      <c r="AW6668">
        <v>2</v>
      </c>
      <c r="AX6668">
        <v>2</v>
      </c>
      <c r="AY6668">
        <v>2008</v>
      </c>
      <c r="AZ6668">
        <v>1</v>
      </c>
      <c r="BA6668" t="str">
        <f t="shared" si="208"/>
        <v>20081</v>
      </c>
      <c r="BB6668" t="str">
        <f t="shared" si="209"/>
        <v>20081Omni Air International LLC</v>
      </c>
      <c r="BC6668" t="e">
        <f>#N/A</f>
        <v>#N/A</v>
      </c>
      <c r="BD6668" t="e">
        <f>#N/A</f>
        <v>#N/A</v>
      </c>
      <c r="BE6668" t="e">
        <f>#N/A</f>
        <v>#N/A</v>
      </c>
      <c r="BF6668" t="e">
        <f>#N/A</f>
        <v>#N/A</v>
      </c>
      <c r="BG6668" t="e">
        <f>#N/A</f>
        <v>#N/A</v>
      </c>
    </row>
    <row r="6669" spans="1:59">
      <c r="A6669">
        <v>1077.3800000000001</v>
      </c>
      <c r="B6669">
        <v>539.38</v>
      </c>
      <c r="H6669">
        <v>10764.99</v>
      </c>
      <c r="I6669">
        <v>10764.99</v>
      </c>
      <c r="O6669">
        <v>2.98</v>
      </c>
      <c r="P6669">
        <v>10767.97</v>
      </c>
      <c r="Q6669">
        <v>4778.18</v>
      </c>
      <c r="R6669">
        <v>1433.18</v>
      </c>
      <c r="S6669">
        <v>1096.79</v>
      </c>
      <c r="T6669">
        <v>1497.91</v>
      </c>
      <c r="U6669">
        <v>0.78</v>
      </c>
      <c r="V6669">
        <v>1194.6500000000001</v>
      </c>
      <c r="X6669">
        <v>154.34</v>
      </c>
      <c r="Y6669">
        <v>72.760000000000005</v>
      </c>
      <c r="Z6669">
        <v>10228.59</v>
      </c>
      <c r="AD6669">
        <v>0.89</v>
      </c>
      <c r="AF6669">
        <v>537.11</v>
      </c>
      <c r="AG6669">
        <v>538</v>
      </c>
      <c r="AH6669">
        <v>1077.3800000000001</v>
      </c>
      <c r="AJ6669">
        <v>1077.3800000000001</v>
      </c>
      <c r="AN6669">
        <v>1077.3800000000001</v>
      </c>
      <c r="AP6669">
        <v>20377</v>
      </c>
      <c r="AQ6669" t="s">
        <v>260</v>
      </c>
      <c r="AR6669" t="s">
        <v>261</v>
      </c>
      <c r="AS6669" t="s">
        <v>260</v>
      </c>
      <c r="AT6669" t="s">
        <v>262</v>
      </c>
      <c r="AU6669">
        <v>6738</v>
      </c>
      <c r="AV6669" t="s">
        <v>61</v>
      </c>
      <c r="AW6669">
        <v>2</v>
      </c>
      <c r="AX6669">
        <v>2</v>
      </c>
      <c r="AY6669">
        <v>2008</v>
      </c>
      <c r="AZ6669">
        <v>2</v>
      </c>
      <c r="BA6669" t="str">
        <f t="shared" si="208"/>
        <v>20082</v>
      </c>
      <c r="BB6669" t="str">
        <f t="shared" si="209"/>
        <v>20082Omni Air International LLC</v>
      </c>
      <c r="BC6669" t="e">
        <f>#N/A</f>
        <v>#N/A</v>
      </c>
      <c r="BD6669" t="e">
        <f>#N/A</f>
        <v>#N/A</v>
      </c>
      <c r="BE6669" t="e">
        <f>#N/A</f>
        <v>#N/A</v>
      </c>
      <c r="BF6669" t="e">
        <f>#N/A</f>
        <v>#N/A</v>
      </c>
      <c r="BG6669" t="e">
        <f>#N/A</f>
        <v>#N/A</v>
      </c>
    </row>
    <row r="6670" spans="1:59">
      <c r="A6670">
        <v>13990.25</v>
      </c>
      <c r="B6670">
        <v>10068.07</v>
      </c>
      <c r="H6670">
        <v>123216.85</v>
      </c>
      <c r="I6670">
        <v>123216.85</v>
      </c>
      <c r="O6670">
        <v>21.71</v>
      </c>
      <c r="P6670">
        <v>123238.56</v>
      </c>
      <c r="Q6670">
        <v>60012.38</v>
      </c>
      <c r="R6670">
        <v>24268.94</v>
      </c>
      <c r="S6670">
        <v>7995.96</v>
      </c>
      <c r="T6670">
        <v>10920.27</v>
      </c>
      <c r="U6670">
        <v>5.71</v>
      </c>
      <c r="V6670">
        <v>8709.41</v>
      </c>
      <c r="X6670">
        <v>727.36</v>
      </c>
      <c r="Y6670">
        <v>530.46</v>
      </c>
      <c r="Z6670">
        <v>113170.49</v>
      </c>
      <c r="AD6670">
        <v>6.48</v>
      </c>
      <c r="AF6670">
        <v>3915.7</v>
      </c>
      <c r="AG6670">
        <v>3922.18</v>
      </c>
      <c r="AH6670">
        <v>13990.25</v>
      </c>
      <c r="AJ6670">
        <v>13990.25</v>
      </c>
      <c r="AN6670">
        <v>13990.25</v>
      </c>
      <c r="AP6670">
        <v>20377</v>
      </c>
      <c r="AQ6670" t="s">
        <v>260</v>
      </c>
      <c r="AR6670" t="s">
        <v>261</v>
      </c>
      <c r="AS6670" t="s">
        <v>260</v>
      </c>
      <c r="AT6670" t="s">
        <v>262</v>
      </c>
      <c r="AU6670">
        <v>16736</v>
      </c>
      <c r="AV6670" t="s">
        <v>106</v>
      </c>
      <c r="AW6670">
        <v>2</v>
      </c>
      <c r="AX6670">
        <v>2</v>
      </c>
      <c r="AY6670">
        <v>2008</v>
      </c>
      <c r="AZ6670">
        <v>2</v>
      </c>
      <c r="BA6670" t="str">
        <f t="shared" si="208"/>
        <v>20082</v>
      </c>
      <c r="BB6670" t="str">
        <f t="shared" si="209"/>
        <v>20082Omni Air International LLC</v>
      </c>
      <c r="BC6670" t="e">
        <f>#N/A</f>
        <v>#N/A</v>
      </c>
      <c r="BD6670" t="e">
        <f>#N/A</f>
        <v>#N/A</v>
      </c>
      <c r="BE6670" t="e">
        <f>#N/A</f>
        <v>#N/A</v>
      </c>
      <c r="BF6670" t="e">
        <f>#N/A</f>
        <v>#N/A</v>
      </c>
      <c r="BG6670" t="e">
        <f>#N/A</f>
        <v>#N/A</v>
      </c>
    </row>
    <row r="6671" spans="1:59">
      <c r="A6671">
        <v>466.78</v>
      </c>
      <c r="B6671">
        <v>305.61</v>
      </c>
      <c r="H6671">
        <v>9337.49</v>
      </c>
      <c r="I6671">
        <v>9337.49</v>
      </c>
      <c r="O6671">
        <v>1.45</v>
      </c>
      <c r="P6671">
        <v>9338.94</v>
      </c>
      <c r="Q6671">
        <v>4424.29</v>
      </c>
      <c r="R6671">
        <v>1170.3499999999999</v>
      </c>
      <c r="S6671">
        <v>1138.6400000000001</v>
      </c>
      <c r="T6671">
        <v>1183.1600000000001</v>
      </c>
      <c r="U6671">
        <v>3.08</v>
      </c>
      <c r="V6671">
        <v>915.46</v>
      </c>
      <c r="X6671">
        <v>174.79</v>
      </c>
      <c r="Y6671">
        <v>23.56</v>
      </c>
      <c r="Z6671">
        <v>9033.33</v>
      </c>
      <c r="AF6671">
        <v>161.16999999999999</v>
      </c>
      <c r="AG6671">
        <v>161.16999999999999</v>
      </c>
      <c r="AH6671">
        <v>466.78</v>
      </c>
      <c r="AJ6671">
        <v>466.78</v>
      </c>
      <c r="AN6671">
        <v>466.78</v>
      </c>
      <c r="AP6671">
        <v>20377</v>
      </c>
      <c r="AQ6671" t="s">
        <v>260</v>
      </c>
      <c r="AR6671" t="s">
        <v>261</v>
      </c>
      <c r="AS6671" t="s">
        <v>260</v>
      </c>
      <c r="AT6671" t="s">
        <v>262</v>
      </c>
      <c r="AU6671">
        <v>6738</v>
      </c>
      <c r="AV6671" t="s">
        <v>61</v>
      </c>
      <c r="AW6671">
        <v>2</v>
      </c>
      <c r="AX6671">
        <v>2</v>
      </c>
      <c r="AY6671">
        <v>2008</v>
      </c>
      <c r="AZ6671">
        <v>3</v>
      </c>
      <c r="BA6671" t="str">
        <f t="shared" si="208"/>
        <v>20083</v>
      </c>
      <c r="BB6671" t="str">
        <f t="shared" si="209"/>
        <v>20083Omni Air International LLC</v>
      </c>
      <c r="BC6671" t="e">
        <f>#N/A</f>
        <v>#N/A</v>
      </c>
      <c r="BD6671" t="e">
        <f>#N/A</f>
        <v>#N/A</v>
      </c>
      <c r="BE6671" t="e">
        <f>#N/A</f>
        <v>#N/A</v>
      </c>
      <c r="BF6671" t="e">
        <f>#N/A</f>
        <v>#N/A</v>
      </c>
      <c r="BG6671" t="e">
        <f>#N/A</f>
        <v>#N/A</v>
      </c>
    </row>
    <row r="6672" spans="1:59">
      <c r="A6672">
        <v>18618.97</v>
      </c>
      <c r="B6672">
        <v>17305.849999999999</v>
      </c>
      <c r="H6672">
        <v>149234.85</v>
      </c>
      <c r="I6672">
        <v>149234.85</v>
      </c>
      <c r="O6672">
        <v>11.79</v>
      </c>
      <c r="P6672">
        <v>149246.64000000001</v>
      </c>
      <c r="Q6672">
        <v>85004.14</v>
      </c>
      <c r="R6672">
        <v>19403.78</v>
      </c>
      <c r="S6672">
        <v>9276.84</v>
      </c>
      <c r="T6672">
        <v>9639.58</v>
      </c>
      <c r="U6672">
        <v>25.06</v>
      </c>
      <c r="V6672">
        <v>7458.55</v>
      </c>
      <c r="X6672">
        <v>940.92</v>
      </c>
      <c r="Y6672">
        <v>191.94</v>
      </c>
      <c r="Z6672">
        <v>131940.79</v>
      </c>
      <c r="AF6672">
        <v>1313.12</v>
      </c>
      <c r="AG6672">
        <v>1313.12</v>
      </c>
      <c r="AH6672">
        <v>18618.97</v>
      </c>
      <c r="AJ6672">
        <v>18618.97</v>
      </c>
      <c r="AN6672">
        <v>18618.97</v>
      </c>
      <c r="AP6672">
        <v>20377</v>
      </c>
      <c r="AQ6672" t="s">
        <v>260</v>
      </c>
      <c r="AR6672" t="s">
        <v>261</v>
      </c>
      <c r="AS6672" t="s">
        <v>260</v>
      </c>
      <c r="AT6672" t="s">
        <v>262</v>
      </c>
      <c r="AU6672">
        <v>16736</v>
      </c>
      <c r="AV6672" t="s">
        <v>106</v>
      </c>
      <c r="AW6672">
        <v>2</v>
      </c>
      <c r="AX6672">
        <v>2</v>
      </c>
      <c r="AY6672">
        <v>2008</v>
      </c>
      <c r="AZ6672">
        <v>3</v>
      </c>
      <c r="BA6672" t="str">
        <f t="shared" si="208"/>
        <v>20083</v>
      </c>
      <c r="BB6672" t="str">
        <f t="shared" si="209"/>
        <v>20083Omni Air International LLC</v>
      </c>
      <c r="BC6672" t="e">
        <f>#N/A</f>
        <v>#N/A</v>
      </c>
      <c r="BD6672" t="e">
        <f>#N/A</f>
        <v>#N/A</v>
      </c>
      <c r="BE6672" t="e">
        <f>#N/A</f>
        <v>#N/A</v>
      </c>
      <c r="BF6672" t="e">
        <f>#N/A</f>
        <v>#N/A</v>
      </c>
      <c r="BG6672" t="e">
        <f>#N/A</f>
        <v>#N/A</v>
      </c>
    </row>
    <row r="6673" spans="1:59">
      <c r="A6673">
        <v>-509.26</v>
      </c>
      <c r="B6673">
        <v>-600.45000000000005</v>
      </c>
      <c r="H6673">
        <v>10520.14</v>
      </c>
      <c r="I6673">
        <v>10520.14</v>
      </c>
      <c r="O6673">
        <v>0.54</v>
      </c>
      <c r="P6673">
        <v>10520.67</v>
      </c>
      <c r="Q6673">
        <v>5102.3500000000004</v>
      </c>
      <c r="R6673">
        <v>1544.77</v>
      </c>
      <c r="S6673">
        <v>1034.19</v>
      </c>
      <c r="T6673">
        <v>1397.69</v>
      </c>
      <c r="U6673">
        <v>2.12</v>
      </c>
      <c r="V6673">
        <v>1377.22</v>
      </c>
      <c r="X6673">
        <v>642.82000000000005</v>
      </c>
      <c r="Y6673">
        <v>19.95</v>
      </c>
      <c r="Z6673">
        <v>11121.12</v>
      </c>
      <c r="AF6673">
        <v>91.19</v>
      </c>
      <c r="AG6673">
        <v>91.19</v>
      </c>
      <c r="AH6673">
        <v>-509.26</v>
      </c>
      <c r="AJ6673">
        <v>-509.26</v>
      </c>
      <c r="AN6673">
        <v>-509.26</v>
      </c>
      <c r="AP6673">
        <v>20377</v>
      </c>
      <c r="AQ6673" t="s">
        <v>260</v>
      </c>
      <c r="AR6673" t="s">
        <v>261</v>
      </c>
      <c r="AS6673" t="s">
        <v>260</v>
      </c>
      <c r="AT6673" t="s">
        <v>262</v>
      </c>
      <c r="AU6673">
        <v>6738</v>
      </c>
      <c r="AV6673" t="s">
        <v>61</v>
      </c>
      <c r="AW6673">
        <v>2</v>
      </c>
      <c r="AX6673">
        <v>2</v>
      </c>
      <c r="AY6673">
        <v>2008</v>
      </c>
      <c r="AZ6673">
        <v>4</v>
      </c>
      <c r="BA6673" t="str">
        <f t="shared" si="208"/>
        <v>20084</v>
      </c>
      <c r="BB6673" t="str">
        <f t="shared" si="209"/>
        <v>20084Omni Air International LLC</v>
      </c>
      <c r="BC6673" t="e">
        <f>#N/A</f>
        <v>#N/A</v>
      </c>
      <c r="BD6673" t="e">
        <f>#N/A</f>
        <v>#N/A</v>
      </c>
      <c r="BE6673" t="e">
        <f>#N/A</f>
        <v>#N/A</v>
      </c>
      <c r="BF6673" t="e">
        <f>#N/A</f>
        <v>#N/A</v>
      </c>
      <c r="BG6673" t="e">
        <f>#N/A</f>
        <v>#N/A</v>
      </c>
    </row>
    <row r="6674" spans="1:59">
      <c r="A6674">
        <v>11119.34</v>
      </c>
      <c r="B6674">
        <v>10477.620000000001</v>
      </c>
      <c r="H6674">
        <v>141856.71</v>
      </c>
      <c r="I6674">
        <v>141856.71</v>
      </c>
      <c r="O6674">
        <v>3.8</v>
      </c>
      <c r="P6674">
        <v>141860.5</v>
      </c>
      <c r="Q6674">
        <v>80600.27</v>
      </c>
      <c r="R6674">
        <v>21881.48</v>
      </c>
      <c r="S6674">
        <v>7278.09</v>
      </c>
      <c r="T6674">
        <v>9836.18</v>
      </c>
      <c r="U6674">
        <v>14.94</v>
      </c>
      <c r="V6674">
        <v>9692.15</v>
      </c>
      <c r="X6674">
        <v>1939.41</v>
      </c>
      <c r="Y6674">
        <v>140.37</v>
      </c>
      <c r="Z6674">
        <v>131382.88</v>
      </c>
      <c r="AF6674">
        <v>641.73</v>
      </c>
      <c r="AG6674">
        <v>641.73</v>
      </c>
      <c r="AH6674">
        <v>11119.34</v>
      </c>
      <c r="AJ6674">
        <v>11119.34</v>
      </c>
      <c r="AN6674">
        <v>11119.34</v>
      </c>
      <c r="AP6674">
        <v>20377</v>
      </c>
      <c r="AQ6674" t="s">
        <v>260</v>
      </c>
      <c r="AR6674" t="s">
        <v>261</v>
      </c>
      <c r="AS6674" t="s">
        <v>260</v>
      </c>
      <c r="AT6674" t="s">
        <v>262</v>
      </c>
      <c r="AU6674">
        <v>16736</v>
      </c>
      <c r="AV6674" t="s">
        <v>106</v>
      </c>
      <c r="AW6674">
        <v>2</v>
      </c>
      <c r="AX6674">
        <v>2</v>
      </c>
      <c r="AY6674">
        <v>2008</v>
      </c>
      <c r="AZ6674">
        <v>4</v>
      </c>
      <c r="BA6674" t="str">
        <f t="shared" si="208"/>
        <v>20084</v>
      </c>
      <c r="BB6674" t="str">
        <f t="shared" si="209"/>
        <v>20084Omni Air International LLC</v>
      </c>
      <c r="BC6674" t="e">
        <f>#N/A</f>
        <v>#N/A</v>
      </c>
      <c r="BD6674" t="e">
        <f>#N/A</f>
        <v>#N/A</v>
      </c>
      <c r="BE6674" t="e">
        <f>#N/A</f>
        <v>#N/A</v>
      </c>
      <c r="BF6674" t="e">
        <f>#N/A</f>
        <v>#N/A</v>
      </c>
      <c r="BG6674" t="e">
        <f>#N/A</f>
        <v>#N/A</v>
      </c>
    </row>
    <row r="6675" spans="1:59">
      <c r="A6675">
        <v>941.48</v>
      </c>
      <c r="B6675">
        <v>835.67</v>
      </c>
      <c r="H6675">
        <v>10044.379999999999</v>
      </c>
      <c r="I6675">
        <v>10044.379999999999</v>
      </c>
      <c r="O6675">
        <v>1.4</v>
      </c>
      <c r="P6675">
        <v>10045.780000000001</v>
      </c>
      <c r="Q6675">
        <v>4309.67</v>
      </c>
      <c r="R6675">
        <v>1304.6400000000001</v>
      </c>
      <c r="S6675">
        <v>1157.9100000000001</v>
      </c>
      <c r="T6675">
        <v>1043.6199999999999</v>
      </c>
      <c r="U6675">
        <v>3.13</v>
      </c>
      <c r="V6675">
        <v>1080.6400000000001</v>
      </c>
      <c r="X6675">
        <v>293.13</v>
      </c>
      <c r="Y6675">
        <v>17.37</v>
      </c>
      <c r="Z6675">
        <v>9210.11</v>
      </c>
      <c r="AF6675">
        <v>105.81</v>
      </c>
      <c r="AG6675">
        <v>105.81</v>
      </c>
      <c r="AH6675">
        <v>941.48</v>
      </c>
      <c r="AJ6675">
        <v>941.48</v>
      </c>
      <c r="AN6675">
        <v>941.48</v>
      </c>
      <c r="AP6675">
        <v>20377</v>
      </c>
      <c r="AQ6675" t="s">
        <v>260</v>
      </c>
      <c r="AR6675" t="s">
        <v>261</v>
      </c>
      <c r="AS6675" t="s">
        <v>260</v>
      </c>
      <c r="AT6675" t="s">
        <v>262</v>
      </c>
      <c r="AU6675">
        <v>6738</v>
      </c>
      <c r="AV6675" t="s">
        <v>61</v>
      </c>
      <c r="AW6675">
        <v>2</v>
      </c>
      <c r="AX6675">
        <v>2</v>
      </c>
      <c r="AY6675">
        <v>2009</v>
      </c>
      <c r="AZ6675">
        <v>1</v>
      </c>
      <c r="BA6675" t="str">
        <f t="shared" si="208"/>
        <v>20091</v>
      </c>
      <c r="BB6675" t="str">
        <f t="shared" si="209"/>
        <v>20091Omni Air International LLC</v>
      </c>
      <c r="BC6675" t="e">
        <f>#N/A</f>
        <v>#N/A</v>
      </c>
      <c r="BD6675" t="e">
        <f>#N/A</f>
        <v>#N/A</v>
      </c>
      <c r="BE6675" t="e">
        <f>#N/A</f>
        <v>#N/A</v>
      </c>
      <c r="BF6675" t="e">
        <f>#N/A</f>
        <v>#N/A</v>
      </c>
      <c r="BG6675" t="e">
        <f>#N/A</f>
        <v>#N/A</v>
      </c>
    </row>
    <row r="6676" spans="1:59">
      <c r="A6676">
        <v>12739.51</v>
      </c>
      <c r="B6676">
        <v>12098.54</v>
      </c>
      <c r="H6676">
        <v>96721.52</v>
      </c>
      <c r="I6676">
        <v>96721.52</v>
      </c>
      <c r="O6676">
        <v>8.4700000000000006</v>
      </c>
      <c r="P6676">
        <v>96729.99</v>
      </c>
      <c r="Q6676">
        <v>47040.41</v>
      </c>
      <c r="R6676">
        <v>15830.89</v>
      </c>
      <c r="S6676">
        <v>7014.61</v>
      </c>
      <c r="T6676">
        <v>6322.2</v>
      </c>
      <c r="U6676">
        <v>18.98</v>
      </c>
      <c r="V6676">
        <v>6546.49</v>
      </c>
      <c r="X6676">
        <v>1752.61</v>
      </c>
      <c r="Y6676">
        <v>105.25</v>
      </c>
      <c r="Z6676">
        <v>84631.45</v>
      </c>
      <c r="AF6676">
        <v>640.97</v>
      </c>
      <c r="AG6676">
        <v>640.97</v>
      </c>
      <c r="AH6676">
        <v>12739.51</v>
      </c>
      <c r="AJ6676">
        <v>12739.51</v>
      </c>
      <c r="AN6676">
        <v>12739.51</v>
      </c>
      <c r="AP6676">
        <v>20377</v>
      </c>
      <c r="AQ6676" t="s">
        <v>260</v>
      </c>
      <c r="AR6676" t="s">
        <v>261</v>
      </c>
      <c r="AS6676" t="s">
        <v>260</v>
      </c>
      <c r="AT6676" t="s">
        <v>262</v>
      </c>
      <c r="AU6676">
        <v>16736</v>
      </c>
      <c r="AV6676" t="s">
        <v>106</v>
      </c>
      <c r="AW6676">
        <v>2</v>
      </c>
      <c r="AX6676">
        <v>2</v>
      </c>
      <c r="AY6676">
        <v>2009</v>
      </c>
      <c r="AZ6676">
        <v>1</v>
      </c>
      <c r="BA6676" t="str">
        <f t="shared" si="208"/>
        <v>20091</v>
      </c>
      <c r="BB6676" t="str">
        <f t="shared" si="209"/>
        <v>20091Omni Air International LLC</v>
      </c>
      <c r="BC6676" t="e">
        <f>#N/A</f>
        <v>#N/A</v>
      </c>
      <c r="BD6676" t="e">
        <f>#N/A</f>
        <v>#N/A</v>
      </c>
      <c r="BE6676" t="e">
        <f>#N/A</f>
        <v>#N/A</v>
      </c>
      <c r="BF6676" t="e">
        <f>#N/A</f>
        <v>#N/A</v>
      </c>
      <c r="BG6676" t="e">
        <f>#N/A</f>
        <v>#N/A</v>
      </c>
    </row>
    <row r="6677" spans="1:59">
      <c r="A6677">
        <v>151.34</v>
      </c>
      <c r="B6677">
        <v>70.180000000000007</v>
      </c>
      <c r="H6677">
        <v>9844.0400000000009</v>
      </c>
      <c r="I6677">
        <v>9844.0400000000009</v>
      </c>
      <c r="O6677">
        <v>1</v>
      </c>
      <c r="P6677">
        <v>9845.0400000000009</v>
      </c>
      <c r="Q6677">
        <v>4380.57</v>
      </c>
      <c r="R6677">
        <v>1381.94</v>
      </c>
      <c r="S6677">
        <v>1254.17</v>
      </c>
      <c r="T6677">
        <v>1296.76</v>
      </c>
      <c r="U6677">
        <v>2.69</v>
      </c>
      <c r="V6677">
        <v>1125.47</v>
      </c>
      <c r="X6677">
        <v>322.68</v>
      </c>
      <c r="Y6677">
        <v>10.58</v>
      </c>
      <c r="Z6677">
        <v>9774.86</v>
      </c>
      <c r="AF6677">
        <v>81.16</v>
      </c>
      <c r="AG6677">
        <v>81.16</v>
      </c>
      <c r="AH6677">
        <v>151.34</v>
      </c>
      <c r="AJ6677">
        <v>151.34</v>
      </c>
      <c r="AN6677">
        <v>151.34</v>
      </c>
      <c r="AP6677">
        <v>20377</v>
      </c>
      <c r="AQ6677" t="s">
        <v>260</v>
      </c>
      <c r="AR6677" t="s">
        <v>261</v>
      </c>
      <c r="AS6677" t="s">
        <v>260</v>
      </c>
      <c r="AT6677" t="s">
        <v>262</v>
      </c>
      <c r="AU6677">
        <v>6738</v>
      </c>
      <c r="AV6677" t="s">
        <v>61</v>
      </c>
      <c r="AW6677">
        <v>2</v>
      </c>
      <c r="AX6677">
        <v>2</v>
      </c>
      <c r="AY6677">
        <v>2009</v>
      </c>
      <c r="AZ6677">
        <v>2</v>
      </c>
      <c r="BA6677" t="str">
        <f t="shared" si="208"/>
        <v>20092</v>
      </c>
      <c r="BB6677" t="str">
        <f t="shared" si="209"/>
        <v>20092Omni Air International LLC</v>
      </c>
      <c r="BC6677" t="e">
        <f>#N/A</f>
        <v>#N/A</v>
      </c>
      <c r="BD6677" t="e">
        <f>#N/A</f>
        <v>#N/A</v>
      </c>
      <c r="BE6677" t="e">
        <f>#N/A</f>
        <v>#N/A</v>
      </c>
      <c r="BF6677" t="e">
        <f>#N/A</f>
        <v>#N/A</v>
      </c>
      <c r="BG6677" t="e">
        <f>#N/A</f>
        <v>#N/A</v>
      </c>
    </row>
    <row r="6678" spans="1:59">
      <c r="A6678">
        <v>15694.52</v>
      </c>
      <c r="B6678">
        <v>15198.79</v>
      </c>
      <c r="H6678">
        <v>94726.24</v>
      </c>
      <c r="I6678">
        <v>94726.24</v>
      </c>
      <c r="O6678">
        <v>6.1</v>
      </c>
      <c r="P6678">
        <v>94732.34</v>
      </c>
      <c r="Q6678">
        <v>40698.47</v>
      </c>
      <c r="R6678">
        <v>14553.87</v>
      </c>
      <c r="S6678">
        <v>7660.33</v>
      </c>
      <c r="T6678">
        <v>7920.51</v>
      </c>
      <c r="U6678">
        <v>16.420000000000002</v>
      </c>
      <c r="V6678">
        <v>6874.27</v>
      </c>
      <c r="X6678">
        <v>1745.07</v>
      </c>
      <c r="Y6678">
        <v>64.61</v>
      </c>
      <c r="Z6678">
        <v>79533.539999999994</v>
      </c>
      <c r="AF6678">
        <v>495.73</v>
      </c>
      <c r="AG6678">
        <v>495.73</v>
      </c>
      <c r="AH6678">
        <v>15694.52</v>
      </c>
      <c r="AJ6678">
        <v>15694.52</v>
      </c>
      <c r="AN6678">
        <v>15694.52</v>
      </c>
      <c r="AP6678">
        <v>20377</v>
      </c>
      <c r="AQ6678" t="s">
        <v>260</v>
      </c>
      <c r="AR6678" t="s">
        <v>261</v>
      </c>
      <c r="AS6678" t="s">
        <v>260</v>
      </c>
      <c r="AT6678" t="s">
        <v>262</v>
      </c>
      <c r="AU6678">
        <v>16736</v>
      </c>
      <c r="AV6678" t="s">
        <v>106</v>
      </c>
      <c r="AW6678">
        <v>2</v>
      </c>
      <c r="AX6678">
        <v>2</v>
      </c>
      <c r="AY6678">
        <v>2009</v>
      </c>
      <c r="AZ6678">
        <v>2</v>
      </c>
      <c r="BA6678" t="str">
        <f t="shared" si="208"/>
        <v>20092</v>
      </c>
      <c r="BB6678" t="str">
        <f t="shared" si="209"/>
        <v>20092Omni Air International LLC</v>
      </c>
      <c r="BC6678" t="e">
        <f>#N/A</f>
        <v>#N/A</v>
      </c>
      <c r="BD6678" t="e">
        <f>#N/A</f>
        <v>#N/A</v>
      </c>
      <c r="BE6678" t="e">
        <f>#N/A</f>
        <v>#N/A</v>
      </c>
      <c r="BF6678" t="e">
        <f>#N/A</f>
        <v>#N/A</v>
      </c>
      <c r="BG6678" t="e">
        <f>#N/A</f>
        <v>#N/A</v>
      </c>
    </row>
    <row r="6679" spans="1:59">
      <c r="A6679">
        <v>-185.09</v>
      </c>
      <c r="B6679">
        <v>-234.28</v>
      </c>
      <c r="H6679">
        <v>9134.94</v>
      </c>
      <c r="I6679">
        <v>9134.94</v>
      </c>
      <c r="O6679">
        <v>0.73</v>
      </c>
      <c r="P6679">
        <v>9135.67</v>
      </c>
      <c r="Q6679">
        <v>3862.82</v>
      </c>
      <c r="R6679">
        <v>1498.09</v>
      </c>
      <c r="S6679">
        <v>1575.8</v>
      </c>
      <c r="T6679">
        <v>1128.82</v>
      </c>
      <c r="U6679">
        <v>3.97</v>
      </c>
      <c r="V6679">
        <v>965.74</v>
      </c>
      <c r="X6679">
        <v>329.05</v>
      </c>
      <c r="Y6679">
        <v>5.66</v>
      </c>
      <c r="Z6679">
        <v>9369.94</v>
      </c>
      <c r="AF6679">
        <v>49.19</v>
      </c>
      <c r="AG6679">
        <v>49.19</v>
      </c>
      <c r="AH6679">
        <v>-185.09</v>
      </c>
      <c r="AJ6679">
        <v>-185.09</v>
      </c>
      <c r="AN6679">
        <v>-185.09</v>
      </c>
      <c r="AP6679">
        <v>20377</v>
      </c>
      <c r="AQ6679" t="s">
        <v>260</v>
      </c>
      <c r="AR6679" t="s">
        <v>261</v>
      </c>
      <c r="AS6679" t="s">
        <v>260</v>
      </c>
      <c r="AT6679" t="s">
        <v>262</v>
      </c>
      <c r="AU6679">
        <v>6738</v>
      </c>
      <c r="AV6679" t="s">
        <v>61</v>
      </c>
      <c r="AW6679">
        <v>2</v>
      </c>
      <c r="AX6679">
        <v>2</v>
      </c>
      <c r="AY6679">
        <v>2009</v>
      </c>
      <c r="AZ6679">
        <v>3</v>
      </c>
      <c r="BA6679" t="str">
        <f t="shared" si="208"/>
        <v>20093</v>
      </c>
      <c r="BB6679" t="str">
        <f t="shared" si="209"/>
        <v>20093Omni Air International LLC</v>
      </c>
      <c r="BC6679" t="e">
        <f>#N/A</f>
        <v>#N/A</v>
      </c>
      <c r="BD6679" t="e">
        <f>#N/A</f>
        <v>#N/A</v>
      </c>
      <c r="BE6679" t="e">
        <f>#N/A</f>
        <v>#N/A</v>
      </c>
      <c r="BF6679" t="e">
        <f>#N/A</f>
        <v>#N/A</v>
      </c>
      <c r="BG6679" t="e">
        <f>#N/A</f>
        <v>#N/A</v>
      </c>
    </row>
    <row r="6680" spans="1:59">
      <c r="A6680">
        <v>15067.38</v>
      </c>
      <c r="B6680">
        <v>14692.17</v>
      </c>
      <c r="H6680">
        <v>102332.56</v>
      </c>
      <c r="I6680">
        <v>102332.56</v>
      </c>
      <c r="O6680">
        <v>5.53</v>
      </c>
      <c r="P6680">
        <v>102338.09</v>
      </c>
      <c r="Q6680">
        <v>42808.36</v>
      </c>
      <c r="R6680">
        <v>14895.87</v>
      </c>
      <c r="S6680">
        <v>12019.35</v>
      </c>
      <c r="T6680">
        <v>8610.0300000000007</v>
      </c>
      <c r="U6680">
        <v>30.25</v>
      </c>
      <c r="V6680">
        <v>7366.12</v>
      </c>
      <c r="X6680">
        <v>1872.76</v>
      </c>
      <c r="Y6680">
        <v>43.17</v>
      </c>
      <c r="Z6680">
        <v>87645.92</v>
      </c>
      <c r="AF6680">
        <v>375.21</v>
      </c>
      <c r="AG6680">
        <v>375.21</v>
      </c>
      <c r="AH6680">
        <v>15067.38</v>
      </c>
      <c r="AJ6680">
        <v>15067.38</v>
      </c>
      <c r="AN6680">
        <v>15067.38</v>
      </c>
      <c r="AP6680">
        <v>20377</v>
      </c>
      <c r="AQ6680" t="s">
        <v>260</v>
      </c>
      <c r="AR6680" t="s">
        <v>261</v>
      </c>
      <c r="AS6680" t="s">
        <v>260</v>
      </c>
      <c r="AT6680" t="s">
        <v>262</v>
      </c>
      <c r="AU6680">
        <v>16736</v>
      </c>
      <c r="AV6680" t="s">
        <v>106</v>
      </c>
      <c r="AW6680">
        <v>2</v>
      </c>
      <c r="AX6680">
        <v>2</v>
      </c>
      <c r="AY6680">
        <v>2009</v>
      </c>
      <c r="AZ6680">
        <v>3</v>
      </c>
      <c r="BA6680" t="str">
        <f t="shared" si="208"/>
        <v>20093</v>
      </c>
      <c r="BB6680" t="str">
        <f t="shared" si="209"/>
        <v>20093Omni Air International LLC</v>
      </c>
      <c r="BC6680" t="e">
        <f>#N/A</f>
        <v>#N/A</v>
      </c>
      <c r="BD6680" t="e">
        <f>#N/A</f>
        <v>#N/A</v>
      </c>
      <c r="BE6680" t="e">
        <f>#N/A</f>
        <v>#N/A</v>
      </c>
      <c r="BF6680" t="e">
        <f>#N/A</f>
        <v>#N/A</v>
      </c>
      <c r="BG6680" t="e">
        <f>#N/A</f>
        <v>#N/A</v>
      </c>
    </row>
    <row r="6681" spans="1:59">
      <c r="A6681">
        <v>-1284.22</v>
      </c>
      <c r="B6681">
        <v>-1319.29</v>
      </c>
      <c r="H6681">
        <v>9047.9</v>
      </c>
      <c r="I6681">
        <v>9047.9</v>
      </c>
      <c r="O6681">
        <v>0.57999999999999996</v>
      </c>
      <c r="P6681">
        <v>9048.4699999999993</v>
      </c>
      <c r="Q6681">
        <v>4744.1499999999996</v>
      </c>
      <c r="R6681">
        <v>1626.26</v>
      </c>
      <c r="S6681">
        <v>1229.2</v>
      </c>
      <c r="T6681">
        <v>1257.28</v>
      </c>
      <c r="U6681">
        <v>3.28</v>
      </c>
      <c r="V6681">
        <v>1280.93</v>
      </c>
      <c r="X6681">
        <v>218.77</v>
      </c>
      <c r="Y6681">
        <v>7.88</v>
      </c>
      <c r="Z6681">
        <v>10367.76</v>
      </c>
      <c r="AF6681">
        <v>35.06</v>
      </c>
      <c r="AG6681">
        <v>35.06</v>
      </c>
      <c r="AH6681">
        <v>-1284.22</v>
      </c>
      <c r="AJ6681">
        <v>-1284.22</v>
      </c>
      <c r="AN6681">
        <v>-1284.22</v>
      </c>
      <c r="AP6681">
        <v>20377</v>
      </c>
      <c r="AQ6681" t="s">
        <v>260</v>
      </c>
      <c r="AR6681" t="s">
        <v>261</v>
      </c>
      <c r="AS6681" t="s">
        <v>260</v>
      </c>
      <c r="AT6681" t="s">
        <v>262</v>
      </c>
      <c r="AU6681">
        <v>6738</v>
      </c>
      <c r="AV6681" t="s">
        <v>61</v>
      </c>
      <c r="AW6681">
        <v>2</v>
      </c>
      <c r="AX6681">
        <v>2</v>
      </c>
      <c r="AY6681">
        <v>2009</v>
      </c>
      <c r="AZ6681">
        <v>4</v>
      </c>
      <c r="BA6681" t="str">
        <f t="shared" si="208"/>
        <v>20094</v>
      </c>
      <c r="BB6681" t="str">
        <f t="shared" si="209"/>
        <v>20094Omni Air International LLC</v>
      </c>
      <c r="BC6681" t="e">
        <f>#N/A</f>
        <v>#N/A</v>
      </c>
      <c r="BD6681" t="e">
        <f>#N/A</f>
        <v>#N/A</v>
      </c>
      <c r="BE6681" t="e">
        <f>#N/A</f>
        <v>#N/A</v>
      </c>
      <c r="BF6681" t="e">
        <f>#N/A</f>
        <v>#N/A</v>
      </c>
      <c r="BG6681" t="e">
        <f>#N/A</f>
        <v>#N/A</v>
      </c>
    </row>
    <row r="6682" spans="1:59">
      <c r="A6682">
        <v>16859.66</v>
      </c>
      <c r="B6682">
        <v>16639.03</v>
      </c>
      <c r="H6682">
        <v>108154.12</v>
      </c>
      <c r="I6682">
        <v>108154.12</v>
      </c>
      <c r="O6682">
        <v>3.62</v>
      </c>
      <c r="P6682">
        <v>108157.74</v>
      </c>
      <c r="Q6682">
        <v>50573.77</v>
      </c>
      <c r="R6682">
        <v>15399.64</v>
      </c>
      <c r="S6682">
        <v>7734.03</v>
      </c>
      <c r="T6682">
        <v>7910.71</v>
      </c>
      <c r="U6682">
        <v>20.65</v>
      </c>
      <c r="V6682">
        <v>8059.55</v>
      </c>
      <c r="X6682">
        <v>1770.76</v>
      </c>
      <c r="Y6682">
        <v>49.59</v>
      </c>
      <c r="Z6682">
        <v>91518.71</v>
      </c>
      <c r="AF6682">
        <v>220.62</v>
      </c>
      <c r="AG6682">
        <v>220.62</v>
      </c>
      <c r="AH6682">
        <v>16859.66</v>
      </c>
      <c r="AJ6682">
        <v>16859.66</v>
      </c>
      <c r="AN6682">
        <v>16859.66</v>
      </c>
      <c r="AP6682">
        <v>20377</v>
      </c>
      <c r="AQ6682" t="s">
        <v>260</v>
      </c>
      <c r="AR6682" t="s">
        <v>261</v>
      </c>
      <c r="AS6682" t="s">
        <v>260</v>
      </c>
      <c r="AT6682" t="s">
        <v>262</v>
      </c>
      <c r="AU6682">
        <v>16736</v>
      </c>
      <c r="AV6682" t="s">
        <v>106</v>
      </c>
      <c r="AW6682">
        <v>2</v>
      </c>
      <c r="AX6682">
        <v>2</v>
      </c>
      <c r="AY6682">
        <v>2009</v>
      </c>
      <c r="AZ6682">
        <v>4</v>
      </c>
      <c r="BA6682" t="str">
        <f t="shared" si="208"/>
        <v>20094</v>
      </c>
      <c r="BB6682" t="str">
        <f t="shared" si="209"/>
        <v>20094Omni Air International LLC</v>
      </c>
      <c r="BC6682" t="e">
        <f>#N/A</f>
        <v>#N/A</v>
      </c>
      <c r="BD6682" t="e">
        <f>#N/A</f>
        <v>#N/A</v>
      </c>
      <c r="BE6682" t="e">
        <f>#N/A</f>
        <v>#N/A</v>
      </c>
      <c r="BF6682" t="e">
        <f>#N/A</f>
        <v>#N/A</v>
      </c>
      <c r="BG6682" t="e">
        <f>#N/A</f>
        <v>#N/A</v>
      </c>
    </row>
    <row r="6683" spans="1:59">
      <c r="A6683">
        <v>-1108.77</v>
      </c>
      <c r="B6683">
        <v>-1302.97</v>
      </c>
      <c r="H6683">
        <v>8670.67</v>
      </c>
      <c r="I6683">
        <v>8670.67</v>
      </c>
      <c r="O6683">
        <v>0.57999999999999996</v>
      </c>
      <c r="P6683">
        <v>8671.24</v>
      </c>
      <c r="Q6683">
        <v>4276.22</v>
      </c>
      <c r="R6683">
        <v>1539.31</v>
      </c>
      <c r="S6683">
        <v>1521.14</v>
      </c>
      <c r="T6683">
        <v>1110.1300000000001</v>
      </c>
      <c r="U6683">
        <v>2.1800000000000002</v>
      </c>
      <c r="V6683">
        <v>987.05</v>
      </c>
      <c r="X6683">
        <v>497.38</v>
      </c>
      <c r="Y6683">
        <v>40.79</v>
      </c>
      <c r="Z6683">
        <v>9974.2099999999991</v>
      </c>
      <c r="AF6683">
        <v>194.2</v>
      </c>
      <c r="AG6683">
        <v>194.2</v>
      </c>
      <c r="AH6683">
        <v>-1108.77</v>
      </c>
      <c r="AJ6683">
        <v>-1108.77</v>
      </c>
      <c r="AN6683">
        <v>-1108.77</v>
      </c>
      <c r="AP6683">
        <v>20377</v>
      </c>
      <c r="AQ6683" t="s">
        <v>260</v>
      </c>
      <c r="AR6683" t="s">
        <v>261</v>
      </c>
      <c r="AS6683" t="s">
        <v>260</v>
      </c>
      <c r="AT6683" t="s">
        <v>262</v>
      </c>
      <c r="AU6683">
        <v>6738</v>
      </c>
      <c r="AV6683" t="s">
        <v>61</v>
      </c>
      <c r="AW6683">
        <v>2</v>
      </c>
      <c r="AX6683">
        <v>2</v>
      </c>
      <c r="AY6683">
        <v>2010</v>
      </c>
      <c r="AZ6683">
        <v>1</v>
      </c>
      <c r="BA6683" t="str">
        <f t="shared" si="208"/>
        <v>20101</v>
      </c>
      <c r="BB6683" t="str">
        <f t="shared" si="209"/>
        <v>20101Omni Air International LLC</v>
      </c>
      <c r="BC6683" t="e">
        <f>#N/A</f>
        <v>#N/A</v>
      </c>
      <c r="BD6683" t="e">
        <f>#N/A</f>
        <v>#N/A</v>
      </c>
      <c r="BE6683" t="e">
        <f>#N/A</f>
        <v>#N/A</v>
      </c>
      <c r="BF6683" t="e">
        <f>#N/A</f>
        <v>#N/A</v>
      </c>
      <c r="BG6683" t="e">
        <f>#N/A</f>
        <v>#N/A</v>
      </c>
    </row>
    <row r="6684" spans="1:59">
      <c r="A6684">
        <v>19730.490000000002</v>
      </c>
      <c r="B6684">
        <v>18238.990000000002</v>
      </c>
      <c r="H6684">
        <v>121883.61</v>
      </c>
      <c r="I6684">
        <v>121883.61</v>
      </c>
      <c r="O6684">
        <v>4.43</v>
      </c>
      <c r="P6684">
        <v>121888.04</v>
      </c>
      <c r="Q6684">
        <v>56990.12</v>
      </c>
      <c r="R6684">
        <v>16333.69</v>
      </c>
      <c r="S6684">
        <v>11682.57</v>
      </c>
      <c r="T6684">
        <v>8525.99</v>
      </c>
      <c r="U6684">
        <v>16.75</v>
      </c>
      <c r="V6684">
        <v>7580.71</v>
      </c>
      <c r="X6684">
        <v>2205.98</v>
      </c>
      <c r="Y6684">
        <v>313.24</v>
      </c>
      <c r="Z6684">
        <v>103649.05</v>
      </c>
      <c r="AF6684">
        <v>1491.5</v>
      </c>
      <c r="AG6684">
        <v>1491.5</v>
      </c>
      <c r="AH6684">
        <v>19730.490000000002</v>
      </c>
      <c r="AJ6684">
        <v>19730.490000000002</v>
      </c>
      <c r="AN6684">
        <v>19730.490000000002</v>
      </c>
      <c r="AP6684">
        <v>20377</v>
      </c>
      <c r="AQ6684" t="s">
        <v>260</v>
      </c>
      <c r="AR6684" t="s">
        <v>261</v>
      </c>
      <c r="AS6684" t="s">
        <v>260</v>
      </c>
      <c r="AT6684" t="s">
        <v>262</v>
      </c>
      <c r="AU6684">
        <v>16736</v>
      </c>
      <c r="AV6684" t="s">
        <v>106</v>
      </c>
      <c r="AW6684">
        <v>2</v>
      </c>
      <c r="AX6684">
        <v>2</v>
      </c>
      <c r="AY6684">
        <v>2010</v>
      </c>
      <c r="AZ6684">
        <v>1</v>
      </c>
      <c r="BA6684" t="str">
        <f t="shared" si="208"/>
        <v>20101</v>
      </c>
      <c r="BB6684" t="str">
        <f t="shared" si="209"/>
        <v>20101Omni Air International LLC</v>
      </c>
      <c r="BC6684" t="e">
        <f>#N/A</f>
        <v>#N/A</v>
      </c>
      <c r="BD6684" t="e">
        <f>#N/A</f>
        <v>#N/A</v>
      </c>
      <c r="BE6684" t="e">
        <f>#N/A</f>
        <v>#N/A</v>
      </c>
      <c r="BF6684" t="e">
        <f>#N/A</f>
        <v>#N/A</v>
      </c>
      <c r="BG6684" t="e">
        <f>#N/A</f>
        <v>#N/A</v>
      </c>
    </row>
    <row r="6685" spans="1:59">
      <c r="A6685">
        <v>-2800.44</v>
      </c>
      <c r="B6685">
        <v>-2852.11</v>
      </c>
      <c r="E6685">
        <v>8052.93</v>
      </c>
      <c r="F6685">
        <v>8052.93</v>
      </c>
      <c r="O6685">
        <v>1.93</v>
      </c>
      <c r="P6685">
        <v>8054.86</v>
      </c>
      <c r="Q6685">
        <v>3938.59</v>
      </c>
      <c r="R6685">
        <v>2981.55</v>
      </c>
      <c r="S6685">
        <v>1631.55</v>
      </c>
      <c r="T6685">
        <v>1066.26</v>
      </c>
      <c r="U6685">
        <v>1.57</v>
      </c>
      <c r="V6685">
        <v>821.15</v>
      </c>
      <c r="X6685">
        <v>457.16</v>
      </c>
      <c r="Y6685">
        <v>9.15</v>
      </c>
      <c r="Z6685">
        <v>10906.97</v>
      </c>
      <c r="AF6685">
        <v>51.67</v>
      </c>
      <c r="AG6685">
        <v>51.67</v>
      </c>
      <c r="AH6685">
        <v>-2800.44</v>
      </c>
      <c r="AJ6685">
        <v>-2800.44</v>
      </c>
      <c r="AN6685">
        <v>-2800.44</v>
      </c>
      <c r="AP6685">
        <v>20377</v>
      </c>
      <c r="AQ6685" t="s">
        <v>260</v>
      </c>
      <c r="AR6685" t="s">
        <v>261</v>
      </c>
      <c r="AS6685" t="s">
        <v>260</v>
      </c>
      <c r="AT6685" t="s">
        <v>262</v>
      </c>
      <c r="AU6685">
        <v>6738</v>
      </c>
      <c r="AV6685" t="s">
        <v>61</v>
      </c>
      <c r="AW6685">
        <v>2</v>
      </c>
      <c r="AX6685">
        <v>2</v>
      </c>
      <c r="AY6685">
        <v>2010</v>
      </c>
      <c r="AZ6685">
        <v>2</v>
      </c>
      <c r="BA6685" t="str">
        <f t="shared" si="208"/>
        <v>20102</v>
      </c>
      <c r="BB6685" t="str">
        <f t="shared" si="209"/>
        <v>20102Omni Air International LLC</v>
      </c>
      <c r="BC6685" t="e">
        <f>#N/A</f>
        <v>#N/A</v>
      </c>
      <c r="BD6685" t="e">
        <f>#N/A</f>
        <v>#N/A</v>
      </c>
      <c r="BE6685" t="e">
        <f>#N/A</f>
        <v>#N/A</v>
      </c>
      <c r="BF6685" t="e">
        <f>#N/A</f>
        <v>#N/A</v>
      </c>
      <c r="BG6685" t="e">
        <f>#N/A</f>
        <v>#N/A</v>
      </c>
    </row>
    <row r="6686" spans="1:59">
      <c r="A6686">
        <v>14288.59</v>
      </c>
      <c r="B6686">
        <v>13848.18</v>
      </c>
      <c r="E6686">
        <v>122225.66</v>
      </c>
      <c r="F6686">
        <v>122225.66</v>
      </c>
      <c r="O6686">
        <v>16.440000000000001</v>
      </c>
      <c r="P6686">
        <v>122242.1</v>
      </c>
      <c r="Q6686">
        <v>58338.48</v>
      </c>
      <c r="R6686">
        <v>17905.330000000002</v>
      </c>
      <c r="S6686">
        <v>13905.53</v>
      </c>
      <c r="T6686">
        <v>9087.69</v>
      </c>
      <c r="U6686">
        <v>13.35</v>
      </c>
      <c r="V6686">
        <v>6998.58</v>
      </c>
      <c r="X6686">
        <v>2066.98</v>
      </c>
      <c r="Y6686">
        <v>77.989999999999995</v>
      </c>
      <c r="Z6686">
        <v>108393.92</v>
      </c>
      <c r="AF6686">
        <v>440.41</v>
      </c>
      <c r="AG6686">
        <v>440.41</v>
      </c>
      <c r="AH6686">
        <v>14288.59</v>
      </c>
      <c r="AJ6686">
        <v>14288.59</v>
      </c>
      <c r="AN6686">
        <v>14288.59</v>
      </c>
      <c r="AP6686">
        <v>20377</v>
      </c>
      <c r="AQ6686" t="s">
        <v>260</v>
      </c>
      <c r="AR6686" t="s">
        <v>261</v>
      </c>
      <c r="AS6686" t="s">
        <v>260</v>
      </c>
      <c r="AT6686" t="s">
        <v>262</v>
      </c>
      <c r="AU6686">
        <v>16736</v>
      </c>
      <c r="AV6686" t="s">
        <v>106</v>
      </c>
      <c r="AW6686">
        <v>2</v>
      </c>
      <c r="AX6686">
        <v>2</v>
      </c>
      <c r="AY6686">
        <v>2010</v>
      </c>
      <c r="AZ6686">
        <v>2</v>
      </c>
      <c r="BA6686" t="str">
        <f t="shared" si="208"/>
        <v>20102</v>
      </c>
      <c r="BB6686" t="str">
        <f t="shared" si="209"/>
        <v>20102Omni Air International LLC</v>
      </c>
      <c r="BC6686" t="e">
        <f>#N/A</f>
        <v>#N/A</v>
      </c>
      <c r="BD6686" t="e">
        <f>#N/A</f>
        <v>#N/A</v>
      </c>
      <c r="BE6686" t="e">
        <f>#N/A</f>
        <v>#N/A</v>
      </c>
      <c r="BF6686" t="e">
        <f>#N/A</f>
        <v>#N/A</v>
      </c>
      <c r="BG6686" t="e">
        <f>#N/A</f>
        <v>#N/A</v>
      </c>
    </row>
    <row r="6687" spans="1:59">
      <c r="A6687">
        <v>-697.88</v>
      </c>
      <c r="B6687">
        <v>-758</v>
      </c>
      <c r="H6687">
        <v>8132.29</v>
      </c>
      <c r="I6687">
        <v>8132.29</v>
      </c>
      <c r="O6687">
        <v>1.2</v>
      </c>
      <c r="P6687">
        <v>8133.49</v>
      </c>
      <c r="Q6687">
        <v>3951.17</v>
      </c>
      <c r="R6687">
        <v>1067.25</v>
      </c>
      <c r="S6687">
        <v>1360.17</v>
      </c>
      <c r="T6687">
        <v>1169.8900000000001</v>
      </c>
      <c r="U6687">
        <v>2</v>
      </c>
      <c r="V6687">
        <v>812.51</v>
      </c>
      <c r="X6687">
        <v>520.03</v>
      </c>
      <c r="Y6687">
        <v>8.4700000000000006</v>
      </c>
      <c r="Z6687">
        <v>8891.49</v>
      </c>
      <c r="AF6687">
        <v>60.13</v>
      </c>
      <c r="AG6687">
        <v>60.13</v>
      </c>
      <c r="AH6687">
        <v>-697.88</v>
      </c>
      <c r="AJ6687">
        <v>-697.88</v>
      </c>
      <c r="AN6687">
        <v>-697.88</v>
      </c>
      <c r="AP6687">
        <v>20377</v>
      </c>
      <c r="AQ6687" t="s">
        <v>260</v>
      </c>
      <c r="AR6687" t="s">
        <v>261</v>
      </c>
      <c r="AS6687" t="s">
        <v>260</v>
      </c>
      <c r="AT6687" t="s">
        <v>262</v>
      </c>
      <c r="AU6687">
        <v>6738</v>
      </c>
      <c r="AV6687" t="s">
        <v>61</v>
      </c>
      <c r="AW6687">
        <v>2</v>
      </c>
      <c r="AX6687">
        <v>2</v>
      </c>
      <c r="AY6687">
        <v>2010</v>
      </c>
      <c r="AZ6687">
        <v>3</v>
      </c>
      <c r="BA6687" t="str">
        <f t="shared" si="208"/>
        <v>20103</v>
      </c>
      <c r="BB6687" t="str">
        <f t="shared" si="209"/>
        <v>20103Omni Air International LLC</v>
      </c>
      <c r="BC6687" t="e">
        <f>#N/A</f>
        <v>#N/A</v>
      </c>
      <c r="BD6687" t="e">
        <f>#N/A</f>
        <v>#N/A</v>
      </c>
      <c r="BE6687" t="e">
        <f>#N/A</f>
        <v>#N/A</v>
      </c>
      <c r="BF6687" t="e">
        <f>#N/A</f>
        <v>#N/A</v>
      </c>
      <c r="BG6687" t="e">
        <f>#N/A</f>
        <v>#N/A</v>
      </c>
    </row>
    <row r="6688" spans="1:59">
      <c r="A6688">
        <v>24683.09</v>
      </c>
      <c r="B6688">
        <v>24099.61</v>
      </c>
      <c r="H6688">
        <v>136366.91</v>
      </c>
      <c r="I6688">
        <v>136366.91</v>
      </c>
      <c r="O6688">
        <v>11.6</v>
      </c>
      <c r="P6688">
        <v>136378.51</v>
      </c>
      <c r="Q6688">
        <v>60968.93</v>
      </c>
      <c r="R6688">
        <v>16435.55</v>
      </c>
      <c r="S6688">
        <v>13199.22</v>
      </c>
      <c r="T6688">
        <v>11352.76</v>
      </c>
      <c r="U6688">
        <v>19.420000000000002</v>
      </c>
      <c r="V6688">
        <v>7884.71</v>
      </c>
      <c r="X6688">
        <v>2336.1</v>
      </c>
      <c r="Y6688">
        <v>82.21</v>
      </c>
      <c r="Z6688">
        <v>112278.89</v>
      </c>
      <c r="AF6688">
        <v>583.47</v>
      </c>
      <c r="AG6688">
        <v>583.47</v>
      </c>
      <c r="AH6688">
        <v>24683.09</v>
      </c>
      <c r="AJ6688">
        <v>24683.09</v>
      </c>
      <c r="AN6688">
        <v>24683.09</v>
      </c>
      <c r="AP6688">
        <v>20377</v>
      </c>
      <c r="AQ6688" t="s">
        <v>260</v>
      </c>
      <c r="AR6688" t="s">
        <v>261</v>
      </c>
      <c r="AS6688" t="s">
        <v>260</v>
      </c>
      <c r="AT6688" t="s">
        <v>262</v>
      </c>
      <c r="AU6688">
        <v>16736</v>
      </c>
      <c r="AV6688" t="s">
        <v>106</v>
      </c>
      <c r="AW6688">
        <v>2</v>
      </c>
      <c r="AX6688">
        <v>2</v>
      </c>
      <c r="AY6688">
        <v>2010</v>
      </c>
      <c r="AZ6688">
        <v>3</v>
      </c>
      <c r="BA6688" t="str">
        <f t="shared" si="208"/>
        <v>20103</v>
      </c>
      <c r="BB6688" t="str">
        <f t="shared" si="209"/>
        <v>20103Omni Air International LLC</v>
      </c>
      <c r="BC6688" t="e">
        <f>#N/A</f>
        <v>#N/A</v>
      </c>
      <c r="BD6688" t="e">
        <f>#N/A</f>
        <v>#N/A</v>
      </c>
      <c r="BE6688" t="e">
        <f>#N/A</f>
        <v>#N/A</v>
      </c>
      <c r="BF6688" t="e">
        <f>#N/A</f>
        <v>#N/A</v>
      </c>
      <c r="BG6688" t="e">
        <f>#N/A</f>
        <v>#N/A</v>
      </c>
    </row>
    <row r="6689" spans="1:59">
      <c r="A6689">
        <v>-2109.4899999999998</v>
      </c>
      <c r="B6689">
        <v>-2042.05</v>
      </c>
      <c r="C6689">
        <v>0</v>
      </c>
      <c r="D6689">
        <v>0</v>
      </c>
      <c r="F6689">
        <v>0</v>
      </c>
      <c r="G6689">
        <v>0</v>
      </c>
      <c r="I6689">
        <v>7520.75</v>
      </c>
      <c r="J6689">
        <v>0</v>
      </c>
      <c r="L6689">
        <v>0</v>
      </c>
      <c r="M6689">
        <v>0</v>
      </c>
      <c r="N6689">
        <v>0</v>
      </c>
      <c r="O6689">
        <v>1.08</v>
      </c>
      <c r="P6689">
        <v>7521.82</v>
      </c>
      <c r="Q6689">
        <v>4049.5</v>
      </c>
      <c r="R6689">
        <v>1909.71</v>
      </c>
      <c r="S6689">
        <v>1524.81</v>
      </c>
      <c r="T6689">
        <v>1240.71</v>
      </c>
      <c r="U6689">
        <v>3.2</v>
      </c>
      <c r="V6689">
        <v>636.21</v>
      </c>
      <c r="W6689">
        <v>0</v>
      </c>
      <c r="X6689">
        <v>194.5</v>
      </c>
      <c r="Y6689">
        <v>5.24</v>
      </c>
      <c r="Z6689">
        <v>9563.8700000000008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-67.44</v>
      </c>
      <c r="AG6689">
        <v>-67.44</v>
      </c>
      <c r="AH6689">
        <v>-2109.4899999999998</v>
      </c>
      <c r="AI6689">
        <v>0</v>
      </c>
      <c r="AJ6689">
        <v>-2109.4899999999998</v>
      </c>
      <c r="AK6689">
        <v>0</v>
      </c>
      <c r="AL6689">
        <v>0</v>
      </c>
      <c r="AM6689">
        <v>0</v>
      </c>
      <c r="AO6689">
        <v>0</v>
      </c>
      <c r="AP6689">
        <v>20377</v>
      </c>
      <c r="AQ6689" t="s">
        <v>260</v>
      </c>
      <c r="AR6689" t="s">
        <v>261</v>
      </c>
      <c r="AS6689" t="s">
        <v>260</v>
      </c>
      <c r="AT6689" t="s">
        <v>262</v>
      </c>
      <c r="AU6689">
        <v>6738</v>
      </c>
      <c r="AV6689" t="s">
        <v>61</v>
      </c>
      <c r="AW6689">
        <v>2</v>
      </c>
      <c r="AX6689">
        <v>2</v>
      </c>
      <c r="AY6689">
        <v>2010</v>
      </c>
      <c r="AZ6689">
        <v>4</v>
      </c>
      <c r="BA6689" t="str">
        <f t="shared" si="208"/>
        <v>20104</v>
      </c>
      <c r="BB6689" t="str">
        <f t="shared" si="209"/>
        <v>20104Omni Air International LLC</v>
      </c>
      <c r="BC6689" t="e">
        <f>#N/A</f>
        <v>#N/A</v>
      </c>
      <c r="BD6689" t="e">
        <f>#N/A</f>
        <v>#N/A</v>
      </c>
      <c r="BE6689" t="e">
        <f>#N/A</f>
        <v>#N/A</v>
      </c>
      <c r="BF6689" t="e">
        <f>#N/A</f>
        <v>#N/A</v>
      </c>
      <c r="BG6689" t="e">
        <f>#N/A</f>
        <v>#N/A</v>
      </c>
    </row>
    <row r="6690" spans="1:59">
      <c r="A6690">
        <v>19031.63</v>
      </c>
      <c r="B6690">
        <v>19583.34</v>
      </c>
      <c r="C6690">
        <v>0</v>
      </c>
      <c r="D6690">
        <v>0</v>
      </c>
      <c r="F6690">
        <v>0</v>
      </c>
      <c r="G6690">
        <v>0</v>
      </c>
      <c r="I6690">
        <v>116711.32</v>
      </c>
      <c r="J6690">
        <v>0</v>
      </c>
      <c r="L6690">
        <v>0</v>
      </c>
      <c r="M6690">
        <v>0</v>
      </c>
      <c r="N6690">
        <v>0</v>
      </c>
      <c r="O6690">
        <v>8.81</v>
      </c>
      <c r="P6690">
        <v>116720.13</v>
      </c>
      <c r="Q6690">
        <v>52067.33</v>
      </c>
      <c r="R6690">
        <v>15971.81</v>
      </c>
      <c r="S6690">
        <v>12474.18</v>
      </c>
      <c r="T6690">
        <v>10150.02</v>
      </c>
      <c r="U6690">
        <v>26.19</v>
      </c>
      <c r="V6690">
        <v>5204.7700000000004</v>
      </c>
      <c r="W6690">
        <v>0</v>
      </c>
      <c r="X6690">
        <v>1199.67</v>
      </c>
      <c r="Y6690">
        <v>42.83</v>
      </c>
      <c r="Z6690">
        <v>97136.79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-551.71</v>
      </c>
      <c r="AG6690">
        <v>-551.71</v>
      </c>
      <c r="AH6690">
        <v>19031.63</v>
      </c>
      <c r="AI6690">
        <v>0</v>
      </c>
      <c r="AJ6690">
        <v>19031.63</v>
      </c>
      <c r="AK6690">
        <v>0</v>
      </c>
      <c r="AL6690">
        <v>0</v>
      </c>
      <c r="AM6690">
        <v>0</v>
      </c>
      <c r="AO6690">
        <v>0</v>
      </c>
      <c r="AP6690">
        <v>20377</v>
      </c>
      <c r="AQ6690" t="s">
        <v>260</v>
      </c>
      <c r="AR6690" t="s">
        <v>261</v>
      </c>
      <c r="AS6690" t="s">
        <v>260</v>
      </c>
      <c r="AT6690" t="s">
        <v>262</v>
      </c>
      <c r="AU6690">
        <v>16736</v>
      </c>
      <c r="AV6690" t="s">
        <v>106</v>
      </c>
      <c r="AW6690">
        <v>2</v>
      </c>
      <c r="AX6690">
        <v>2</v>
      </c>
      <c r="AY6690">
        <v>2010</v>
      </c>
      <c r="AZ6690">
        <v>4</v>
      </c>
      <c r="BA6690" t="str">
        <f t="shared" si="208"/>
        <v>20104</v>
      </c>
      <c r="BB6690" t="str">
        <f t="shared" si="209"/>
        <v>20104Omni Air International LLC</v>
      </c>
      <c r="BC6690" t="e">
        <f>#N/A</f>
        <v>#N/A</v>
      </c>
      <c r="BD6690" t="e">
        <f>#N/A</f>
        <v>#N/A</v>
      </c>
      <c r="BE6690" t="e">
        <f>#N/A</f>
        <v>#N/A</v>
      </c>
      <c r="BF6690" t="e">
        <f>#N/A</f>
        <v>#N/A</v>
      </c>
      <c r="BG6690" t="e">
        <f>#N/A</f>
        <v>#N/A</v>
      </c>
    </row>
    <row r="6691" spans="1:59">
      <c r="A6691">
        <v>-2018.23</v>
      </c>
      <c r="B6691">
        <v>-2113.67</v>
      </c>
      <c r="C6691">
        <v>0</v>
      </c>
      <c r="D6691">
        <v>0</v>
      </c>
      <c r="F6691">
        <v>0</v>
      </c>
      <c r="G6691">
        <v>0</v>
      </c>
      <c r="I6691">
        <v>7291.81</v>
      </c>
      <c r="J6691">
        <v>0</v>
      </c>
      <c r="L6691">
        <v>0</v>
      </c>
      <c r="M6691">
        <v>0</v>
      </c>
      <c r="N6691">
        <v>0</v>
      </c>
      <c r="O6691">
        <v>1.83</v>
      </c>
      <c r="P6691">
        <v>7293.64</v>
      </c>
      <c r="Q6691">
        <v>4159.53</v>
      </c>
      <c r="R6691">
        <v>1743.36</v>
      </c>
      <c r="S6691">
        <v>1407.39</v>
      </c>
      <c r="T6691">
        <v>1122.8699999999999</v>
      </c>
      <c r="U6691">
        <v>3.12</v>
      </c>
      <c r="V6691">
        <v>875.78</v>
      </c>
      <c r="W6691">
        <v>0</v>
      </c>
      <c r="X6691">
        <v>82.55</v>
      </c>
      <c r="Y6691">
        <v>12.71</v>
      </c>
      <c r="Z6691">
        <v>9407.31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95.44</v>
      </c>
      <c r="AG6691">
        <v>95.44</v>
      </c>
      <c r="AH6691">
        <v>-2018.23</v>
      </c>
      <c r="AI6691">
        <v>0</v>
      </c>
      <c r="AJ6691">
        <v>-2018.23</v>
      </c>
      <c r="AK6691">
        <v>0</v>
      </c>
      <c r="AL6691">
        <v>0</v>
      </c>
      <c r="AM6691">
        <v>0</v>
      </c>
      <c r="AO6691">
        <v>0</v>
      </c>
      <c r="AP6691">
        <v>20377</v>
      </c>
      <c r="AQ6691" t="s">
        <v>260</v>
      </c>
      <c r="AR6691" t="s">
        <v>261</v>
      </c>
      <c r="AS6691" t="s">
        <v>260</v>
      </c>
      <c r="AT6691" t="s">
        <v>262</v>
      </c>
      <c r="AU6691">
        <v>6738</v>
      </c>
      <c r="AV6691" t="s">
        <v>61</v>
      </c>
      <c r="AW6691">
        <v>2</v>
      </c>
      <c r="AX6691">
        <v>2</v>
      </c>
      <c r="AY6691">
        <v>2011</v>
      </c>
      <c r="AZ6691">
        <v>1</v>
      </c>
      <c r="BA6691" t="str">
        <f t="shared" si="208"/>
        <v>20111</v>
      </c>
      <c r="BB6691" t="str">
        <f t="shared" si="209"/>
        <v>20111Omni Air International LLC</v>
      </c>
      <c r="BC6691" t="e">
        <f>#N/A</f>
        <v>#N/A</v>
      </c>
      <c r="BD6691" t="e">
        <f>#N/A</f>
        <v>#N/A</v>
      </c>
      <c r="BE6691" t="e">
        <f>#N/A</f>
        <v>#N/A</v>
      </c>
      <c r="BF6691" t="e">
        <f>#N/A</f>
        <v>#N/A</v>
      </c>
      <c r="BG6691" t="e">
        <f>#N/A</f>
        <v>#N/A</v>
      </c>
    </row>
    <row r="6692" spans="1:59">
      <c r="A6692">
        <v>9286.36</v>
      </c>
      <c r="B6692">
        <v>8370.39</v>
      </c>
      <c r="C6692">
        <v>0</v>
      </c>
      <c r="D6692">
        <v>0</v>
      </c>
      <c r="F6692">
        <v>0</v>
      </c>
      <c r="G6692">
        <v>0</v>
      </c>
      <c r="I6692">
        <v>123003.18</v>
      </c>
      <c r="J6692">
        <v>0</v>
      </c>
      <c r="L6692">
        <v>0</v>
      </c>
      <c r="M6692">
        <v>0</v>
      </c>
      <c r="N6692">
        <v>0</v>
      </c>
      <c r="O6692">
        <v>17.600000000000001</v>
      </c>
      <c r="P6692">
        <v>123020.78</v>
      </c>
      <c r="Q6692">
        <v>62756.14</v>
      </c>
      <c r="R6692">
        <v>17994.509999999998</v>
      </c>
      <c r="S6692">
        <v>13507.18</v>
      </c>
      <c r="T6692">
        <v>10776.48</v>
      </c>
      <c r="U6692">
        <v>29.98</v>
      </c>
      <c r="V6692">
        <v>8405.1</v>
      </c>
      <c r="W6692">
        <v>0</v>
      </c>
      <c r="X6692">
        <v>1059.02</v>
      </c>
      <c r="Y6692">
        <v>121.98</v>
      </c>
      <c r="Z6692">
        <v>114650.39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915.97</v>
      </c>
      <c r="AG6692">
        <v>915.97</v>
      </c>
      <c r="AH6692">
        <v>9286.36</v>
      </c>
      <c r="AI6692">
        <v>0</v>
      </c>
      <c r="AJ6692">
        <v>9286.36</v>
      </c>
      <c r="AK6692">
        <v>0</v>
      </c>
      <c r="AL6692">
        <v>0</v>
      </c>
      <c r="AM6692">
        <v>0</v>
      </c>
      <c r="AO6692">
        <v>0</v>
      </c>
      <c r="AP6692">
        <v>20377</v>
      </c>
      <c r="AQ6692" t="s">
        <v>260</v>
      </c>
      <c r="AR6692" t="s">
        <v>261</v>
      </c>
      <c r="AS6692" t="s">
        <v>260</v>
      </c>
      <c r="AT6692" t="s">
        <v>262</v>
      </c>
      <c r="AU6692">
        <v>16736</v>
      </c>
      <c r="AV6692" t="s">
        <v>106</v>
      </c>
      <c r="AW6692">
        <v>2</v>
      </c>
      <c r="AX6692">
        <v>2</v>
      </c>
      <c r="AY6692">
        <v>2011</v>
      </c>
      <c r="AZ6692">
        <v>1</v>
      </c>
      <c r="BA6692" t="str">
        <f t="shared" si="208"/>
        <v>20111</v>
      </c>
      <c r="BB6692" t="str">
        <f t="shared" si="209"/>
        <v>20111Omni Air International LLC</v>
      </c>
      <c r="BC6692" t="e">
        <f>#N/A</f>
        <v>#N/A</v>
      </c>
      <c r="BD6692" t="e">
        <f>#N/A</f>
        <v>#N/A</v>
      </c>
      <c r="BE6692" t="e">
        <f>#N/A</f>
        <v>#N/A</v>
      </c>
      <c r="BF6692" t="e">
        <f>#N/A</f>
        <v>#N/A</v>
      </c>
      <c r="BG6692" t="e">
        <f>#N/A</f>
        <v>#N/A</v>
      </c>
    </row>
    <row r="6693" spans="1:59">
      <c r="A6693">
        <v>-1334.55</v>
      </c>
      <c r="B6693">
        <v>-1519.89</v>
      </c>
      <c r="C6693">
        <v>0</v>
      </c>
      <c r="D6693">
        <v>0</v>
      </c>
      <c r="F6693">
        <v>0</v>
      </c>
      <c r="G6693">
        <v>0</v>
      </c>
      <c r="I6693">
        <v>8176</v>
      </c>
      <c r="J6693">
        <v>0</v>
      </c>
      <c r="L6693">
        <v>0</v>
      </c>
      <c r="M6693">
        <v>0</v>
      </c>
      <c r="N6693">
        <v>0</v>
      </c>
      <c r="O6693">
        <v>2</v>
      </c>
      <c r="P6693">
        <v>8178</v>
      </c>
      <c r="Q6693">
        <v>4477.5600000000004</v>
      </c>
      <c r="R6693">
        <v>1553.38</v>
      </c>
      <c r="S6693">
        <v>1461.87</v>
      </c>
      <c r="T6693">
        <v>1179.77</v>
      </c>
      <c r="U6693">
        <v>3.61</v>
      </c>
      <c r="V6693">
        <v>914.15</v>
      </c>
      <c r="W6693">
        <v>0</v>
      </c>
      <c r="X6693">
        <v>83.78</v>
      </c>
      <c r="Y6693">
        <v>23.79</v>
      </c>
      <c r="Z6693">
        <v>9697.89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185.35</v>
      </c>
      <c r="AG6693">
        <v>185.35</v>
      </c>
      <c r="AH6693">
        <v>-1334.55</v>
      </c>
      <c r="AI6693">
        <v>0</v>
      </c>
      <c r="AJ6693">
        <v>-1334.55</v>
      </c>
      <c r="AK6693">
        <v>0</v>
      </c>
      <c r="AL6693">
        <v>0</v>
      </c>
      <c r="AM6693">
        <v>0</v>
      </c>
      <c r="AO6693">
        <v>0</v>
      </c>
      <c r="AP6693">
        <v>20377</v>
      </c>
      <c r="AQ6693" t="s">
        <v>260</v>
      </c>
      <c r="AR6693" t="s">
        <v>261</v>
      </c>
      <c r="AS6693" t="s">
        <v>260</v>
      </c>
      <c r="AT6693" t="s">
        <v>262</v>
      </c>
      <c r="AU6693">
        <v>6738</v>
      </c>
      <c r="AV6693" t="s">
        <v>61</v>
      </c>
      <c r="AW6693">
        <v>2</v>
      </c>
      <c r="AX6693">
        <v>2</v>
      </c>
      <c r="AY6693">
        <v>2011</v>
      </c>
      <c r="AZ6693">
        <v>2</v>
      </c>
      <c r="BA6693" t="str">
        <f t="shared" si="208"/>
        <v>20112</v>
      </c>
      <c r="BB6693" t="str">
        <f t="shared" si="209"/>
        <v>20112Omni Air International LLC</v>
      </c>
      <c r="BC6693" t="e">
        <f>#N/A</f>
        <v>#N/A</v>
      </c>
      <c r="BD6693" t="e">
        <f>#N/A</f>
        <v>#N/A</v>
      </c>
      <c r="BE6693" t="e">
        <f>#N/A</f>
        <v>#N/A</v>
      </c>
      <c r="BF6693" t="e">
        <f>#N/A</f>
        <v>#N/A</v>
      </c>
      <c r="BG6693" t="e">
        <f>#N/A</f>
        <v>#N/A</v>
      </c>
    </row>
    <row r="6694" spans="1:59">
      <c r="A6694">
        <v>4732.76</v>
      </c>
      <c r="B6694">
        <v>2955.03</v>
      </c>
      <c r="C6694">
        <v>0</v>
      </c>
      <c r="D6694">
        <v>0</v>
      </c>
      <c r="F6694">
        <v>0</v>
      </c>
      <c r="G6694">
        <v>0</v>
      </c>
      <c r="I6694">
        <v>139505.49</v>
      </c>
      <c r="J6694">
        <v>0</v>
      </c>
      <c r="L6694">
        <v>0</v>
      </c>
      <c r="M6694">
        <v>0</v>
      </c>
      <c r="N6694">
        <v>0</v>
      </c>
      <c r="O6694">
        <v>19.170000000000002</v>
      </c>
      <c r="P6694">
        <v>139524.66</v>
      </c>
      <c r="Q6694">
        <v>80259.28</v>
      </c>
      <c r="R6694">
        <v>20801.560000000001</v>
      </c>
      <c r="S6694">
        <v>14021.49</v>
      </c>
      <c r="T6694">
        <v>11315.71</v>
      </c>
      <c r="U6694">
        <v>34.659999999999997</v>
      </c>
      <c r="V6694">
        <v>8768.02</v>
      </c>
      <c r="W6694">
        <v>0</v>
      </c>
      <c r="X6694">
        <v>1140.72</v>
      </c>
      <c r="Y6694">
        <v>228.2</v>
      </c>
      <c r="Z6694">
        <v>136569.62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1777.73</v>
      </c>
      <c r="AG6694">
        <v>1777.73</v>
      </c>
      <c r="AH6694">
        <v>4732.76</v>
      </c>
      <c r="AI6694">
        <v>0</v>
      </c>
      <c r="AJ6694">
        <v>4732.76</v>
      </c>
      <c r="AK6694">
        <v>0</v>
      </c>
      <c r="AL6694">
        <v>0</v>
      </c>
      <c r="AM6694">
        <v>0</v>
      </c>
      <c r="AO6694">
        <v>0</v>
      </c>
      <c r="AP6694">
        <v>20377</v>
      </c>
      <c r="AQ6694" t="s">
        <v>260</v>
      </c>
      <c r="AR6694" t="s">
        <v>261</v>
      </c>
      <c r="AS6694" t="s">
        <v>260</v>
      </c>
      <c r="AT6694" t="s">
        <v>262</v>
      </c>
      <c r="AU6694">
        <v>16736</v>
      </c>
      <c r="AV6694" t="s">
        <v>106</v>
      </c>
      <c r="AW6694">
        <v>2</v>
      </c>
      <c r="AX6694">
        <v>2</v>
      </c>
      <c r="AY6694">
        <v>2011</v>
      </c>
      <c r="AZ6694">
        <v>2</v>
      </c>
      <c r="BA6694" t="str">
        <f t="shared" si="208"/>
        <v>20112</v>
      </c>
      <c r="BB6694" t="str">
        <f t="shared" si="209"/>
        <v>20112Omni Air International LLC</v>
      </c>
      <c r="BC6694" t="e">
        <f>#N/A</f>
        <v>#N/A</v>
      </c>
      <c r="BD6694" t="e">
        <f>#N/A</f>
        <v>#N/A</v>
      </c>
      <c r="BE6694" t="e">
        <f>#N/A</f>
        <v>#N/A</v>
      </c>
      <c r="BF6694" t="e">
        <f>#N/A</f>
        <v>#N/A</v>
      </c>
      <c r="BG6694" t="e">
        <f>#N/A</f>
        <v>#N/A</v>
      </c>
    </row>
    <row r="6695" spans="1:59">
      <c r="A6695">
        <v>-873.33</v>
      </c>
      <c r="B6695">
        <v>-981.53</v>
      </c>
      <c r="C6695">
        <v>0</v>
      </c>
      <c r="D6695">
        <v>0</v>
      </c>
      <c r="F6695">
        <v>0</v>
      </c>
      <c r="G6695">
        <v>0</v>
      </c>
      <c r="I6695">
        <v>8809.56</v>
      </c>
      <c r="J6695">
        <v>0</v>
      </c>
      <c r="L6695">
        <v>0</v>
      </c>
      <c r="M6695">
        <v>0</v>
      </c>
      <c r="N6695">
        <v>0</v>
      </c>
      <c r="O6695">
        <v>2.13</v>
      </c>
      <c r="P6695">
        <v>8811.69</v>
      </c>
      <c r="Q6695">
        <v>4495.8500000000004</v>
      </c>
      <c r="R6695">
        <v>1484.56</v>
      </c>
      <c r="S6695">
        <v>1540.7</v>
      </c>
      <c r="T6695">
        <v>1186.25</v>
      </c>
      <c r="U6695">
        <v>4.13</v>
      </c>
      <c r="V6695">
        <v>977.04</v>
      </c>
      <c r="W6695">
        <v>0</v>
      </c>
      <c r="X6695">
        <v>86.81</v>
      </c>
      <c r="Y6695">
        <v>17.89</v>
      </c>
      <c r="Z6695">
        <v>9793.2199999999993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108.2</v>
      </c>
      <c r="AG6695">
        <v>108.2</v>
      </c>
      <c r="AH6695">
        <v>-873.33</v>
      </c>
      <c r="AI6695">
        <v>0</v>
      </c>
      <c r="AJ6695">
        <v>-873.33</v>
      </c>
      <c r="AK6695">
        <v>0</v>
      </c>
      <c r="AL6695">
        <v>0</v>
      </c>
      <c r="AM6695">
        <v>0</v>
      </c>
      <c r="AO6695">
        <v>0</v>
      </c>
      <c r="AP6695">
        <v>20377</v>
      </c>
      <c r="AQ6695" t="s">
        <v>260</v>
      </c>
      <c r="AR6695" t="s">
        <v>261</v>
      </c>
      <c r="AS6695" t="s">
        <v>260</v>
      </c>
      <c r="AT6695" t="s">
        <v>262</v>
      </c>
      <c r="AU6695">
        <v>6738</v>
      </c>
      <c r="AV6695" t="s">
        <v>61</v>
      </c>
      <c r="AW6695">
        <v>2</v>
      </c>
      <c r="AX6695">
        <v>2</v>
      </c>
      <c r="AY6695">
        <v>2011</v>
      </c>
      <c r="AZ6695">
        <v>3</v>
      </c>
      <c r="BA6695" t="str">
        <f t="shared" si="208"/>
        <v>20113</v>
      </c>
      <c r="BB6695" t="str">
        <f t="shared" si="209"/>
        <v>20113Omni Air International LLC</v>
      </c>
      <c r="BC6695" t="e">
        <f>#N/A</f>
        <v>#N/A</v>
      </c>
      <c r="BD6695" t="e">
        <f>#N/A</f>
        <v>#N/A</v>
      </c>
      <c r="BE6695" t="e">
        <f>#N/A</f>
        <v>#N/A</v>
      </c>
      <c r="BF6695" t="e">
        <f>#N/A</f>
        <v>#N/A</v>
      </c>
      <c r="BG6695" t="e">
        <f>#N/A</f>
        <v>#N/A</v>
      </c>
    </row>
    <row r="6696" spans="1:59">
      <c r="A6696">
        <v>11195.19</v>
      </c>
      <c r="B6696">
        <v>10186.43</v>
      </c>
      <c r="C6696">
        <v>0</v>
      </c>
      <c r="D6696">
        <v>0</v>
      </c>
      <c r="F6696">
        <v>0</v>
      </c>
      <c r="G6696">
        <v>0</v>
      </c>
      <c r="I6696">
        <v>150198.69</v>
      </c>
      <c r="J6696">
        <v>0</v>
      </c>
      <c r="L6696">
        <v>0</v>
      </c>
      <c r="M6696">
        <v>0</v>
      </c>
      <c r="N6696">
        <v>0</v>
      </c>
      <c r="O6696">
        <v>19.84</v>
      </c>
      <c r="P6696">
        <v>150218.53</v>
      </c>
      <c r="Q6696">
        <v>84478.15</v>
      </c>
      <c r="R6696">
        <v>19540.830000000002</v>
      </c>
      <c r="S6696">
        <v>14364.53</v>
      </c>
      <c r="T6696">
        <v>11059.85</v>
      </c>
      <c r="U6696">
        <v>38.54</v>
      </c>
      <c r="V6696">
        <v>9109.31</v>
      </c>
      <c r="W6696">
        <v>0</v>
      </c>
      <c r="X6696">
        <v>1274.1500000000001</v>
      </c>
      <c r="Y6696">
        <v>166.76</v>
      </c>
      <c r="Z6696">
        <v>140032.1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1008.77</v>
      </c>
      <c r="AG6696">
        <v>1008.77</v>
      </c>
      <c r="AH6696">
        <v>11195.19</v>
      </c>
      <c r="AI6696">
        <v>0</v>
      </c>
      <c r="AJ6696">
        <v>11195.19</v>
      </c>
      <c r="AK6696">
        <v>0</v>
      </c>
      <c r="AL6696">
        <v>0</v>
      </c>
      <c r="AM6696">
        <v>0</v>
      </c>
      <c r="AO6696">
        <v>0</v>
      </c>
      <c r="AP6696">
        <v>20377</v>
      </c>
      <c r="AQ6696" t="s">
        <v>260</v>
      </c>
      <c r="AR6696" t="s">
        <v>261</v>
      </c>
      <c r="AS6696" t="s">
        <v>260</v>
      </c>
      <c r="AT6696" t="s">
        <v>262</v>
      </c>
      <c r="AU6696">
        <v>16736</v>
      </c>
      <c r="AV6696" t="s">
        <v>106</v>
      </c>
      <c r="AW6696">
        <v>2</v>
      </c>
      <c r="AX6696">
        <v>2</v>
      </c>
      <c r="AY6696">
        <v>2011</v>
      </c>
      <c r="AZ6696">
        <v>3</v>
      </c>
      <c r="BA6696" t="str">
        <f t="shared" si="208"/>
        <v>20113</v>
      </c>
      <c r="BB6696" t="str">
        <f t="shared" si="209"/>
        <v>20113Omni Air International LLC</v>
      </c>
      <c r="BC6696" t="e">
        <f>#N/A</f>
        <v>#N/A</v>
      </c>
      <c r="BD6696" t="e">
        <f>#N/A</f>
        <v>#N/A</v>
      </c>
      <c r="BE6696" t="e">
        <f>#N/A</f>
        <v>#N/A</v>
      </c>
      <c r="BF6696" t="e">
        <f>#N/A</f>
        <v>#N/A</v>
      </c>
      <c r="BG6696" t="e">
        <f>#N/A</f>
        <v>#N/A</v>
      </c>
    </row>
    <row r="6697" spans="1:59">
      <c r="A6697">
        <v>-2406.27</v>
      </c>
      <c r="B6697">
        <v>-2735.17</v>
      </c>
      <c r="C6697">
        <v>0</v>
      </c>
      <c r="D6697">
        <v>0</v>
      </c>
      <c r="F6697">
        <v>0</v>
      </c>
      <c r="G6697">
        <v>0</v>
      </c>
      <c r="I6697">
        <v>7547.99</v>
      </c>
      <c r="J6697">
        <v>0</v>
      </c>
      <c r="L6697">
        <v>0</v>
      </c>
      <c r="M6697">
        <v>0</v>
      </c>
      <c r="N6697">
        <v>0</v>
      </c>
      <c r="O6697">
        <v>2.2400000000000002</v>
      </c>
      <c r="P6697">
        <v>7550.23</v>
      </c>
      <c r="Q6697">
        <v>4930.7</v>
      </c>
      <c r="R6697">
        <v>1564.74</v>
      </c>
      <c r="S6697">
        <v>1404.65</v>
      </c>
      <c r="T6697">
        <v>1177.99</v>
      </c>
      <c r="U6697">
        <v>4.71</v>
      </c>
      <c r="V6697">
        <v>974.19</v>
      </c>
      <c r="W6697">
        <v>0</v>
      </c>
      <c r="X6697">
        <v>207.55</v>
      </c>
      <c r="Y6697">
        <v>20.87</v>
      </c>
      <c r="Z6697">
        <v>10285.4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328.9</v>
      </c>
      <c r="AG6697">
        <v>328.9</v>
      </c>
      <c r="AH6697">
        <v>-2406.27</v>
      </c>
      <c r="AI6697">
        <v>0</v>
      </c>
      <c r="AJ6697">
        <v>-2406.27</v>
      </c>
      <c r="AK6697">
        <v>0</v>
      </c>
      <c r="AL6697">
        <v>0</v>
      </c>
      <c r="AM6697">
        <v>0</v>
      </c>
      <c r="AO6697">
        <v>0</v>
      </c>
      <c r="AP6697">
        <v>20377</v>
      </c>
      <c r="AQ6697" t="s">
        <v>260</v>
      </c>
      <c r="AR6697" t="s">
        <v>261</v>
      </c>
      <c r="AS6697" t="s">
        <v>260</v>
      </c>
      <c r="AT6697" t="s">
        <v>262</v>
      </c>
      <c r="AU6697">
        <v>6738</v>
      </c>
      <c r="AV6697" t="s">
        <v>61</v>
      </c>
      <c r="AW6697">
        <v>2</v>
      </c>
      <c r="AX6697">
        <v>2</v>
      </c>
      <c r="AY6697">
        <v>2011</v>
      </c>
      <c r="AZ6697">
        <v>4</v>
      </c>
      <c r="BA6697" t="str">
        <f t="shared" si="208"/>
        <v>20114</v>
      </c>
      <c r="BB6697" t="str">
        <f t="shared" si="209"/>
        <v>20114Omni Air International LLC</v>
      </c>
      <c r="BC6697" t="e">
        <f>#N/A</f>
        <v>#N/A</v>
      </c>
      <c r="BD6697" t="e">
        <f>#N/A</f>
        <v>#N/A</v>
      </c>
      <c r="BE6697" t="e">
        <f>#N/A</f>
        <v>#N/A</v>
      </c>
      <c r="BF6697" t="e">
        <f>#N/A</f>
        <v>#N/A</v>
      </c>
      <c r="BG6697" t="e">
        <f>#N/A</f>
        <v>#N/A</v>
      </c>
    </row>
    <row r="6698" spans="1:59">
      <c r="A6698">
        <v>6361.77</v>
      </c>
      <c r="B6698">
        <v>3328.27</v>
      </c>
      <c r="C6698">
        <v>0</v>
      </c>
      <c r="D6698">
        <v>0</v>
      </c>
      <c r="F6698">
        <v>0</v>
      </c>
      <c r="G6698">
        <v>0</v>
      </c>
      <c r="I6698">
        <v>138207.44</v>
      </c>
      <c r="J6698">
        <v>0</v>
      </c>
      <c r="L6698">
        <v>0</v>
      </c>
      <c r="M6698">
        <v>0</v>
      </c>
      <c r="N6698">
        <v>0</v>
      </c>
      <c r="O6698">
        <v>20.66</v>
      </c>
      <c r="P6698">
        <v>138228.1</v>
      </c>
      <c r="Q6698">
        <v>78137.27</v>
      </c>
      <c r="R6698">
        <v>22181.78</v>
      </c>
      <c r="S6698">
        <v>12955.35</v>
      </c>
      <c r="T6698">
        <v>10864.82</v>
      </c>
      <c r="U6698">
        <v>43.46</v>
      </c>
      <c r="V6698">
        <v>8985.1200000000008</v>
      </c>
      <c r="W6698">
        <v>0</v>
      </c>
      <c r="X6698">
        <v>1539.54</v>
      </c>
      <c r="Y6698">
        <v>192.48</v>
      </c>
      <c r="Z6698">
        <v>134899.82999999999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3033.51</v>
      </c>
      <c r="AG6698">
        <v>3033.51</v>
      </c>
      <c r="AH6698">
        <v>6361.77</v>
      </c>
      <c r="AI6698">
        <v>0</v>
      </c>
      <c r="AJ6698">
        <v>6361.77</v>
      </c>
      <c r="AK6698">
        <v>0</v>
      </c>
      <c r="AL6698">
        <v>0</v>
      </c>
      <c r="AM6698">
        <v>0</v>
      </c>
      <c r="AO6698">
        <v>0</v>
      </c>
      <c r="AP6698">
        <v>20377</v>
      </c>
      <c r="AQ6698" t="s">
        <v>260</v>
      </c>
      <c r="AR6698" t="s">
        <v>261</v>
      </c>
      <c r="AS6698" t="s">
        <v>260</v>
      </c>
      <c r="AT6698" t="s">
        <v>262</v>
      </c>
      <c r="AU6698">
        <v>16736</v>
      </c>
      <c r="AV6698" t="s">
        <v>106</v>
      </c>
      <c r="AW6698">
        <v>2</v>
      </c>
      <c r="AX6698">
        <v>2</v>
      </c>
      <c r="AY6698">
        <v>2011</v>
      </c>
      <c r="AZ6698">
        <v>4</v>
      </c>
      <c r="BA6698" t="str">
        <f t="shared" si="208"/>
        <v>20114</v>
      </c>
      <c r="BB6698" t="str">
        <f t="shared" si="209"/>
        <v>20114Omni Air International LLC</v>
      </c>
      <c r="BC6698" t="e">
        <f>#N/A</f>
        <v>#N/A</v>
      </c>
      <c r="BD6698" t="e">
        <f>#N/A</f>
        <v>#N/A</v>
      </c>
      <c r="BE6698" t="e">
        <f>#N/A</f>
        <v>#N/A</v>
      </c>
      <c r="BF6698" t="e">
        <f>#N/A</f>
        <v>#N/A</v>
      </c>
      <c r="BG6698" t="e">
        <f>#N/A</f>
        <v>#N/A</v>
      </c>
    </row>
    <row r="6699" spans="1:59">
      <c r="A6699">
        <v>-1525.8</v>
      </c>
      <c r="B6699">
        <v>-1707.61</v>
      </c>
      <c r="C6699">
        <v>0</v>
      </c>
      <c r="D6699">
        <v>0</v>
      </c>
      <c r="F6699">
        <v>0</v>
      </c>
      <c r="G6699">
        <v>0</v>
      </c>
      <c r="I6699">
        <v>7458.75</v>
      </c>
      <c r="J6699">
        <v>0</v>
      </c>
      <c r="L6699">
        <v>0</v>
      </c>
      <c r="M6699">
        <v>0</v>
      </c>
      <c r="N6699">
        <v>0</v>
      </c>
      <c r="O6699">
        <v>1.48</v>
      </c>
      <c r="P6699">
        <v>7460.24</v>
      </c>
      <c r="Q6699">
        <v>3942</v>
      </c>
      <c r="R6699">
        <v>1336.41</v>
      </c>
      <c r="S6699">
        <v>1503.82</v>
      </c>
      <c r="T6699">
        <v>1211.26</v>
      </c>
      <c r="U6699">
        <v>2.5299999999999998</v>
      </c>
      <c r="V6699">
        <v>572.09</v>
      </c>
      <c r="W6699">
        <v>0</v>
      </c>
      <c r="X6699">
        <v>578.66</v>
      </c>
      <c r="Y6699">
        <v>21.09</v>
      </c>
      <c r="Z6699">
        <v>9167.85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181.81</v>
      </c>
      <c r="AG6699">
        <v>181.81</v>
      </c>
      <c r="AH6699">
        <v>-1525.8</v>
      </c>
      <c r="AI6699">
        <v>0</v>
      </c>
      <c r="AJ6699">
        <v>-1525.8</v>
      </c>
      <c r="AK6699">
        <v>0</v>
      </c>
      <c r="AL6699">
        <v>0</v>
      </c>
      <c r="AM6699">
        <v>0</v>
      </c>
      <c r="AO6699">
        <v>0</v>
      </c>
      <c r="AP6699">
        <v>20377</v>
      </c>
      <c r="AQ6699" t="s">
        <v>260</v>
      </c>
      <c r="AR6699" t="s">
        <v>261</v>
      </c>
      <c r="AS6699" t="s">
        <v>260</v>
      </c>
      <c r="AT6699" t="s">
        <v>262</v>
      </c>
      <c r="AU6699">
        <v>6738</v>
      </c>
      <c r="AV6699" t="s">
        <v>61</v>
      </c>
      <c r="AW6699">
        <v>2</v>
      </c>
      <c r="AX6699">
        <v>2</v>
      </c>
      <c r="AY6699">
        <v>2012</v>
      </c>
      <c r="AZ6699">
        <v>1</v>
      </c>
      <c r="BA6699" t="str">
        <f t="shared" si="208"/>
        <v>20121</v>
      </c>
      <c r="BB6699" t="str">
        <f t="shared" si="209"/>
        <v>20121Omni Air International LLC</v>
      </c>
      <c r="BC6699" t="e">
        <f>#N/A</f>
        <v>#N/A</v>
      </c>
      <c r="BD6699" t="e">
        <f>#N/A</f>
        <v>#N/A</v>
      </c>
      <c r="BE6699" t="e">
        <f>#N/A</f>
        <v>#N/A</v>
      </c>
      <c r="BF6699" t="e">
        <f>#N/A</f>
        <v>#N/A</v>
      </c>
      <c r="BG6699" t="e">
        <f>#N/A</f>
        <v>#N/A</v>
      </c>
    </row>
    <row r="6700" spans="1:59">
      <c r="A6700">
        <v>891.19</v>
      </c>
      <c r="B6700">
        <v>-107.5</v>
      </c>
      <c r="C6700">
        <v>0</v>
      </c>
      <c r="D6700">
        <v>0</v>
      </c>
      <c r="F6700">
        <v>0</v>
      </c>
      <c r="G6700">
        <v>0</v>
      </c>
      <c r="I6700">
        <v>74931.240000000005</v>
      </c>
      <c r="J6700">
        <v>0</v>
      </c>
      <c r="L6700">
        <v>0</v>
      </c>
      <c r="M6700">
        <v>0</v>
      </c>
      <c r="N6700">
        <v>0</v>
      </c>
      <c r="O6700">
        <v>8.15</v>
      </c>
      <c r="P6700">
        <v>74939.39</v>
      </c>
      <c r="Q6700">
        <v>42607.37</v>
      </c>
      <c r="R6700">
        <v>12675.7</v>
      </c>
      <c r="S6700">
        <v>8260.58</v>
      </c>
      <c r="T6700">
        <v>6653.54</v>
      </c>
      <c r="U6700">
        <v>13.87</v>
      </c>
      <c r="V6700">
        <v>3142.56</v>
      </c>
      <c r="W6700">
        <v>0</v>
      </c>
      <c r="X6700">
        <v>1577.39</v>
      </c>
      <c r="Y6700">
        <v>115.87</v>
      </c>
      <c r="Z6700">
        <v>75046.89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998.7</v>
      </c>
      <c r="AG6700">
        <v>998.7</v>
      </c>
      <c r="AH6700">
        <v>891.19</v>
      </c>
      <c r="AI6700">
        <v>0</v>
      </c>
      <c r="AJ6700">
        <v>891.19</v>
      </c>
      <c r="AK6700">
        <v>0</v>
      </c>
      <c r="AL6700">
        <v>0</v>
      </c>
      <c r="AM6700">
        <v>0</v>
      </c>
      <c r="AO6700">
        <v>0</v>
      </c>
      <c r="AP6700">
        <v>20377</v>
      </c>
      <c r="AQ6700" t="s">
        <v>260</v>
      </c>
      <c r="AR6700" t="s">
        <v>261</v>
      </c>
      <c r="AS6700" t="s">
        <v>260</v>
      </c>
      <c r="AT6700" t="s">
        <v>262</v>
      </c>
      <c r="AU6700">
        <v>16736</v>
      </c>
      <c r="AV6700" t="s">
        <v>106</v>
      </c>
      <c r="AW6700">
        <v>2</v>
      </c>
      <c r="AX6700">
        <v>2</v>
      </c>
      <c r="AY6700">
        <v>2012</v>
      </c>
      <c r="AZ6700">
        <v>1</v>
      </c>
      <c r="BA6700" t="str">
        <f t="shared" si="208"/>
        <v>20121</v>
      </c>
      <c r="BB6700" t="str">
        <f t="shared" si="209"/>
        <v>20121Omni Air International LLC</v>
      </c>
      <c r="BC6700" t="e">
        <f>#N/A</f>
        <v>#N/A</v>
      </c>
      <c r="BD6700" t="e">
        <f>#N/A</f>
        <v>#N/A</v>
      </c>
      <c r="BE6700" t="e">
        <f>#N/A</f>
        <v>#N/A</v>
      </c>
      <c r="BF6700" t="e">
        <f>#N/A</f>
        <v>#N/A</v>
      </c>
      <c r="BG6700" t="e">
        <f>#N/A</f>
        <v>#N/A</v>
      </c>
    </row>
    <row r="6701" spans="1:59">
      <c r="A6701">
        <v>-2036.98</v>
      </c>
      <c r="B6701">
        <v>-2339.2600000000002</v>
      </c>
      <c r="C6701">
        <v>0</v>
      </c>
      <c r="D6701">
        <v>0</v>
      </c>
      <c r="F6701">
        <v>0</v>
      </c>
      <c r="G6701">
        <v>0</v>
      </c>
      <c r="I6701">
        <v>6794.7</v>
      </c>
      <c r="J6701">
        <v>0</v>
      </c>
      <c r="L6701">
        <v>0</v>
      </c>
      <c r="M6701">
        <v>0</v>
      </c>
      <c r="N6701">
        <v>0</v>
      </c>
      <c r="O6701">
        <v>0.99</v>
      </c>
      <c r="P6701">
        <v>6795.7</v>
      </c>
      <c r="Q6701">
        <v>4157.97</v>
      </c>
      <c r="R6701">
        <v>1373.32</v>
      </c>
      <c r="S6701">
        <v>1456.83</v>
      </c>
      <c r="T6701">
        <v>1074.05</v>
      </c>
      <c r="U6701">
        <v>1.1100000000000001</v>
      </c>
      <c r="V6701">
        <v>537</v>
      </c>
      <c r="W6701">
        <v>0</v>
      </c>
      <c r="X6701">
        <v>514.67999999999995</v>
      </c>
      <c r="Y6701">
        <v>19.98</v>
      </c>
      <c r="Z6701">
        <v>9134.9599999999991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302.27</v>
      </c>
      <c r="AG6701">
        <v>302.27</v>
      </c>
      <c r="AH6701">
        <v>-2036.98</v>
      </c>
      <c r="AI6701">
        <v>0</v>
      </c>
      <c r="AJ6701">
        <v>-2036.98</v>
      </c>
      <c r="AK6701">
        <v>0</v>
      </c>
      <c r="AL6701">
        <v>0</v>
      </c>
      <c r="AM6701">
        <v>0</v>
      </c>
      <c r="AO6701">
        <v>0</v>
      </c>
      <c r="AP6701">
        <v>20377</v>
      </c>
      <c r="AQ6701" t="s">
        <v>260</v>
      </c>
      <c r="AR6701" t="s">
        <v>261</v>
      </c>
      <c r="AS6701" t="s">
        <v>260</v>
      </c>
      <c r="AT6701" t="s">
        <v>262</v>
      </c>
      <c r="AU6701">
        <v>6738</v>
      </c>
      <c r="AV6701" t="s">
        <v>61</v>
      </c>
      <c r="AW6701">
        <v>2</v>
      </c>
      <c r="AX6701">
        <v>2</v>
      </c>
      <c r="AY6701">
        <v>2012</v>
      </c>
      <c r="AZ6701">
        <v>2</v>
      </c>
      <c r="BA6701" t="str">
        <f t="shared" si="208"/>
        <v>20122</v>
      </c>
      <c r="BB6701" t="str">
        <f t="shared" si="209"/>
        <v>20122Omni Air International LLC</v>
      </c>
      <c r="BC6701" t="e">
        <f>#N/A</f>
        <v>#N/A</v>
      </c>
      <c r="BD6701" t="e">
        <f>#N/A</f>
        <v>#N/A</v>
      </c>
      <c r="BE6701" t="e">
        <f>#N/A</f>
        <v>#N/A</v>
      </c>
      <c r="BF6701" t="e">
        <f>#N/A</f>
        <v>#N/A</v>
      </c>
      <c r="BG6701" t="e">
        <f>#N/A</f>
        <v>#N/A</v>
      </c>
    </row>
    <row r="6702" spans="1:59">
      <c r="A6702">
        <v>15417.32</v>
      </c>
      <c r="B6702">
        <v>13472.24</v>
      </c>
      <c r="C6702">
        <v>0</v>
      </c>
      <c r="D6702">
        <v>0</v>
      </c>
      <c r="F6702">
        <v>0</v>
      </c>
      <c r="G6702">
        <v>0</v>
      </c>
      <c r="I6702">
        <v>87627.26</v>
      </c>
      <c r="J6702">
        <v>0</v>
      </c>
      <c r="L6702">
        <v>0</v>
      </c>
      <c r="M6702">
        <v>0</v>
      </c>
      <c r="N6702">
        <v>0</v>
      </c>
      <c r="O6702">
        <v>6.4</v>
      </c>
      <c r="P6702">
        <v>87633.66</v>
      </c>
      <c r="Q6702">
        <v>41220.019999999997</v>
      </c>
      <c r="R6702">
        <v>11427.76</v>
      </c>
      <c r="S6702">
        <v>9374.52</v>
      </c>
      <c r="T6702">
        <v>6911.36</v>
      </c>
      <c r="U6702">
        <v>7.14</v>
      </c>
      <c r="V6702">
        <v>3455.53</v>
      </c>
      <c r="W6702">
        <v>0</v>
      </c>
      <c r="X6702">
        <v>1636.51</v>
      </c>
      <c r="Y6702">
        <v>128.59</v>
      </c>
      <c r="Z6702">
        <v>74161.42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1945.09</v>
      </c>
      <c r="AG6702">
        <v>1945.09</v>
      </c>
      <c r="AH6702">
        <v>15417.32</v>
      </c>
      <c r="AI6702">
        <v>0</v>
      </c>
      <c r="AJ6702">
        <v>15417.32</v>
      </c>
      <c r="AK6702">
        <v>0</v>
      </c>
      <c r="AL6702">
        <v>0</v>
      </c>
      <c r="AM6702">
        <v>0</v>
      </c>
      <c r="AO6702">
        <v>0</v>
      </c>
      <c r="AP6702">
        <v>20377</v>
      </c>
      <c r="AQ6702" t="s">
        <v>260</v>
      </c>
      <c r="AR6702" t="s">
        <v>261</v>
      </c>
      <c r="AS6702" t="s">
        <v>260</v>
      </c>
      <c r="AT6702" t="s">
        <v>262</v>
      </c>
      <c r="AU6702">
        <v>16736</v>
      </c>
      <c r="AV6702" t="s">
        <v>106</v>
      </c>
      <c r="AW6702">
        <v>2</v>
      </c>
      <c r="AX6702">
        <v>2</v>
      </c>
      <c r="AY6702">
        <v>2012</v>
      </c>
      <c r="AZ6702">
        <v>2</v>
      </c>
      <c r="BA6702" t="str">
        <f t="shared" si="208"/>
        <v>20122</v>
      </c>
      <c r="BB6702" t="str">
        <f t="shared" si="209"/>
        <v>20122Omni Air International LLC</v>
      </c>
      <c r="BC6702" t="e">
        <f>#N/A</f>
        <v>#N/A</v>
      </c>
      <c r="BD6702" t="e">
        <f>#N/A</f>
        <v>#N/A</v>
      </c>
      <c r="BE6702" t="e">
        <f>#N/A</f>
        <v>#N/A</v>
      </c>
      <c r="BF6702" t="e">
        <f>#N/A</f>
        <v>#N/A</v>
      </c>
      <c r="BG6702" t="e">
        <f>#N/A</f>
        <v>#N/A</v>
      </c>
    </row>
    <row r="6703" spans="1:59">
      <c r="A6703">
        <v>-3526.78</v>
      </c>
      <c r="B6703">
        <v>-3539.7</v>
      </c>
      <c r="C6703">
        <v>0</v>
      </c>
      <c r="D6703">
        <v>0</v>
      </c>
      <c r="F6703">
        <v>0</v>
      </c>
      <c r="G6703">
        <v>0</v>
      </c>
      <c r="I6703">
        <v>5114.3900000000003</v>
      </c>
      <c r="J6703">
        <v>0</v>
      </c>
      <c r="L6703">
        <v>0</v>
      </c>
      <c r="M6703">
        <v>0</v>
      </c>
      <c r="N6703">
        <v>0</v>
      </c>
      <c r="O6703">
        <v>1.27</v>
      </c>
      <c r="P6703">
        <v>5115.67</v>
      </c>
      <c r="Q6703">
        <v>2875.83</v>
      </c>
      <c r="R6703">
        <v>3432.27</v>
      </c>
      <c r="S6703">
        <v>888.45</v>
      </c>
      <c r="T6703">
        <v>744.19</v>
      </c>
      <c r="U6703">
        <v>0.74</v>
      </c>
      <c r="V6703">
        <v>317.89999999999998</v>
      </c>
      <c r="W6703">
        <v>0</v>
      </c>
      <c r="X6703">
        <v>389.27</v>
      </c>
      <c r="Y6703">
        <v>6.71</v>
      </c>
      <c r="Z6703">
        <v>8655.36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12.92</v>
      </c>
      <c r="AG6703">
        <v>12.92</v>
      </c>
      <c r="AH6703">
        <v>-3526.78</v>
      </c>
      <c r="AI6703">
        <v>0</v>
      </c>
      <c r="AJ6703">
        <v>-3526.78</v>
      </c>
      <c r="AK6703">
        <v>0</v>
      </c>
      <c r="AL6703">
        <v>0</v>
      </c>
      <c r="AM6703">
        <v>0</v>
      </c>
      <c r="AO6703">
        <v>0</v>
      </c>
      <c r="AP6703">
        <v>20377</v>
      </c>
      <c r="AQ6703" t="s">
        <v>260</v>
      </c>
      <c r="AR6703" t="s">
        <v>261</v>
      </c>
      <c r="AS6703" t="s">
        <v>260</v>
      </c>
      <c r="AT6703" t="s">
        <v>262</v>
      </c>
      <c r="AU6703">
        <v>6738</v>
      </c>
      <c r="AV6703" t="s">
        <v>61</v>
      </c>
      <c r="AW6703">
        <v>2</v>
      </c>
      <c r="AX6703">
        <v>2</v>
      </c>
      <c r="AY6703">
        <v>2012</v>
      </c>
      <c r="AZ6703">
        <v>3</v>
      </c>
      <c r="BA6703" t="str">
        <f t="shared" si="208"/>
        <v>20123</v>
      </c>
      <c r="BB6703" t="str">
        <f t="shared" si="209"/>
        <v>20123Omni Air International LLC</v>
      </c>
      <c r="BC6703" t="e">
        <f>#N/A</f>
        <v>#N/A</v>
      </c>
      <c r="BD6703" t="e">
        <f>#N/A</f>
        <v>#N/A</v>
      </c>
      <c r="BE6703" t="e">
        <f>#N/A</f>
        <v>#N/A</v>
      </c>
      <c r="BF6703" t="e">
        <f>#N/A</f>
        <v>#N/A</v>
      </c>
      <c r="BG6703" t="e">
        <f>#N/A</f>
        <v>#N/A</v>
      </c>
    </row>
    <row r="6704" spans="1:59">
      <c r="A6704">
        <v>14759.24</v>
      </c>
      <c r="B6704">
        <v>14628.73</v>
      </c>
      <c r="C6704">
        <v>0</v>
      </c>
      <c r="D6704">
        <v>0</v>
      </c>
      <c r="F6704">
        <v>0</v>
      </c>
      <c r="G6704">
        <v>0</v>
      </c>
      <c r="I6704">
        <v>84369.99</v>
      </c>
      <c r="J6704">
        <v>0</v>
      </c>
      <c r="L6704">
        <v>0</v>
      </c>
      <c r="M6704">
        <v>0</v>
      </c>
      <c r="N6704">
        <v>0</v>
      </c>
      <c r="O6704">
        <v>12.86</v>
      </c>
      <c r="P6704">
        <v>84382.85</v>
      </c>
      <c r="Q6704">
        <v>35603.71</v>
      </c>
      <c r="R6704">
        <v>12608.12</v>
      </c>
      <c r="S6704">
        <v>8976</v>
      </c>
      <c r="T6704">
        <v>7518.48</v>
      </c>
      <c r="U6704">
        <v>7.51</v>
      </c>
      <c r="V6704">
        <v>3211.7</v>
      </c>
      <c r="W6704">
        <v>0</v>
      </c>
      <c r="X6704">
        <v>1760.86</v>
      </c>
      <c r="Y6704">
        <v>67.75</v>
      </c>
      <c r="Z6704">
        <v>69754.13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130.52000000000001</v>
      </c>
      <c r="AG6704">
        <v>130.52000000000001</v>
      </c>
      <c r="AH6704">
        <v>14759.24</v>
      </c>
      <c r="AI6704">
        <v>0</v>
      </c>
      <c r="AJ6704">
        <v>14759.24</v>
      </c>
      <c r="AK6704">
        <v>0</v>
      </c>
      <c r="AL6704">
        <v>0</v>
      </c>
      <c r="AM6704">
        <v>0</v>
      </c>
      <c r="AO6704">
        <v>0</v>
      </c>
      <c r="AP6704">
        <v>20377</v>
      </c>
      <c r="AQ6704" t="s">
        <v>260</v>
      </c>
      <c r="AR6704" t="s">
        <v>261</v>
      </c>
      <c r="AS6704" t="s">
        <v>260</v>
      </c>
      <c r="AT6704" t="s">
        <v>262</v>
      </c>
      <c r="AU6704">
        <v>16736</v>
      </c>
      <c r="AV6704" t="s">
        <v>106</v>
      </c>
      <c r="AW6704">
        <v>2</v>
      </c>
      <c r="AX6704">
        <v>2</v>
      </c>
      <c r="AY6704">
        <v>2012</v>
      </c>
      <c r="AZ6704">
        <v>3</v>
      </c>
      <c r="BA6704" t="str">
        <f t="shared" si="208"/>
        <v>20123</v>
      </c>
      <c r="BB6704" t="str">
        <f t="shared" si="209"/>
        <v>20123Omni Air International LLC</v>
      </c>
      <c r="BC6704" t="e">
        <f>#N/A</f>
        <v>#N/A</v>
      </c>
      <c r="BD6704" t="e">
        <f>#N/A</f>
        <v>#N/A</v>
      </c>
      <c r="BE6704" t="e">
        <f>#N/A</f>
        <v>#N/A</v>
      </c>
      <c r="BF6704" t="e">
        <f>#N/A</f>
        <v>#N/A</v>
      </c>
      <c r="BG6704" t="e">
        <f>#N/A</f>
        <v>#N/A</v>
      </c>
    </row>
    <row r="6705" spans="1:59">
      <c r="A6705">
        <v>-568.44000000000005</v>
      </c>
      <c r="B6705">
        <v>-633.25</v>
      </c>
      <c r="C6705">
        <v>0</v>
      </c>
      <c r="D6705">
        <v>0</v>
      </c>
      <c r="F6705">
        <v>0</v>
      </c>
      <c r="G6705">
        <v>0</v>
      </c>
      <c r="I6705">
        <v>7047.31</v>
      </c>
      <c r="J6705">
        <v>0</v>
      </c>
      <c r="L6705">
        <v>0</v>
      </c>
      <c r="M6705">
        <v>0</v>
      </c>
      <c r="N6705">
        <v>0</v>
      </c>
      <c r="O6705">
        <v>1.64</v>
      </c>
      <c r="P6705">
        <v>7048.95</v>
      </c>
      <c r="Q6705">
        <v>3207.83</v>
      </c>
      <c r="R6705">
        <v>1231.9100000000001</v>
      </c>
      <c r="S6705">
        <v>1087.48</v>
      </c>
      <c r="T6705">
        <v>943.47</v>
      </c>
      <c r="U6705">
        <v>1.65</v>
      </c>
      <c r="V6705">
        <v>766.34</v>
      </c>
      <c r="W6705">
        <v>0</v>
      </c>
      <c r="X6705">
        <v>435.27</v>
      </c>
      <c r="Y6705">
        <v>8.27</v>
      </c>
      <c r="Z6705">
        <v>7682.2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64.819999999999993</v>
      </c>
      <c r="AG6705">
        <v>64.819999999999993</v>
      </c>
      <c r="AH6705">
        <v>-568.44000000000005</v>
      </c>
      <c r="AI6705">
        <v>0</v>
      </c>
      <c r="AJ6705">
        <v>-568.44000000000005</v>
      </c>
      <c r="AK6705">
        <v>0</v>
      </c>
      <c r="AL6705">
        <v>0</v>
      </c>
      <c r="AM6705">
        <v>0</v>
      </c>
      <c r="AO6705">
        <v>0</v>
      </c>
      <c r="AP6705">
        <v>20377</v>
      </c>
      <c r="AQ6705" t="s">
        <v>260</v>
      </c>
      <c r="AR6705" t="s">
        <v>261</v>
      </c>
      <c r="AS6705" t="s">
        <v>260</v>
      </c>
      <c r="AT6705" t="s">
        <v>262</v>
      </c>
      <c r="AU6705">
        <v>6738</v>
      </c>
      <c r="AV6705" t="s">
        <v>61</v>
      </c>
      <c r="AW6705">
        <v>2</v>
      </c>
      <c r="AX6705">
        <v>2</v>
      </c>
      <c r="AY6705">
        <v>2012</v>
      </c>
      <c r="AZ6705">
        <v>4</v>
      </c>
      <c r="BA6705" t="str">
        <f t="shared" si="208"/>
        <v>20124</v>
      </c>
      <c r="BB6705" t="str">
        <f t="shared" si="209"/>
        <v>20124Omni Air International LLC</v>
      </c>
      <c r="BC6705" t="e">
        <f>#N/A</f>
        <v>#N/A</v>
      </c>
      <c r="BD6705" t="e">
        <f>#N/A</f>
        <v>#N/A</v>
      </c>
      <c r="BE6705" t="e">
        <f>#N/A</f>
        <v>#N/A</v>
      </c>
      <c r="BF6705" t="e">
        <f>#N/A</f>
        <v>#N/A</v>
      </c>
      <c r="BG6705" t="e">
        <f>#N/A</f>
        <v>#N/A</v>
      </c>
    </row>
    <row r="6706" spans="1:59">
      <c r="A6706">
        <v>4831.05</v>
      </c>
      <c r="B6706">
        <v>4243.34</v>
      </c>
      <c r="C6706">
        <v>0</v>
      </c>
      <c r="D6706">
        <v>0</v>
      </c>
      <c r="F6706">
        <v>0</v>
      </c>
      <c r="G6706">
        <v>0</v>
      </c>
      <c r="I6706">
        <v>90617.31</v>
      </c>
      <c r="J6706">
        <v>0</v>
      </c>
      <c r="L6706">
        <v>0</v>
      </c>
      <c r="M6706">
        <v>0</v>
      </c>
      <c r="N6706">
        <v>0</v>
      </c>
      <c r="O6706">
        <v>14.83</v>
      </c>
      <c r="P6706">
        <v>90632.14</v>
      </c>
      <c r="Q6706">
        <v>46454.46</v>
      </c>
      <c r="R6706">
        <v>12749.37</v>
      </c>
      <c r="S6706">
        <v>9860.67</v>
      </c>
      <c r="T6706">
        <v>8554.93</v>
      </c>
      <c r="U6706">
        <v>14.91</v>
      </c>
      <c r="V6706">
        <v>6948.74</v>
      </c>
      <c r="W6706">
        <v>0</v>
      </c>
      <c r="X6706">
        <v>1730.75</v>
      </c>
      <c r="Y6706">
        <v>74.97</v>
      </c>
      <c r="Z6706">
        <v>86388.800000000003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587.72</v>
      </c>
      <c r="AG6706">
        <v>587.72</v>
      </c>
      <c r="AH6706">
        <v>4831.05</v>
      </c>
      <c r="AI6706">
        <v>0</v>
      </c>
      <c r="AJ6706">
        <v>4831.05</v>
      </c>
      <c r="AK6706">
        <v>0</v>
      </c>
      <c r="AL6706">
        <v>0</v>
      </c>
      <c r="AM6706">
        <v>0</v>
      </c>
      <c r="AO6706">
        <v>0</v>
      </c>
      <c r="AP6706">
        <v>20377</v>
      </c>
      <c r="AQ6706" t="s">
        <v>260</v>
      </c>
      <c r="AR6706" t="s">
        <v>261</v>
      </c>
      <c r="AS6706" t="s">
        <v>260</v>
      </c>
      <c r="AT6706" t="s">
        <v>262</v>
      </c>
      <c r="AU6706">
        <v>16736</v>
      </c>
      <c r="AV6706" t="s">
        <v>106</v>
      </c>
      <c r="AW6706">
        <v>2</v>
      </c>
      <c r="AX6706">
        <v>2</v>
      </c>
      <c r="AY6706">
        <v>2012</v>
      </c>
      <c r="AZ6706">
        <v>4</v>
      </c>
      <c r="BA6706" t="str">
        <f t="shared" si="208"/>
        <v>20124</v>
      </c>
      <c r="BB6706" t="str">
        <f t="shared" si="209"/>
        <v>20124Omni Air International LLC</v>
      </c>
      <c r="BC6706" t="e">
        <f>#N/A</f>
        <v>#N/A</v>
      </c>
      <c r="BD6706" t="e">
        <f>#N/A</f>
        <v>#N/A</v>
      </c>
      <c r="BE6706" t="e">
        <f>#N/A</f>
        <v>#N/A</v>
      </c>
      <c r="BF6706" t="e">
        <f>#N/A</f>
        <v>#N/A</v>
      </c>
      <c r="BG6706" t="e">
        <f>#N/A</f>
        <v>#N/A</v>
      </c>
    </row>
    <row r="6707" spans="1:59">
      <c r="A6707">
        <v>-2455.19</v>
      </c>
      <c r="B6707">
        <v>-3213.21</v>
      </c>
      <c r="C6707">
        <v>0</v>
      </c>
      <c r="D6707">
        <v>0</v>
      </c>
      <c r="F6707">
        <v>0</v>
      </c>
      <c r="G6707">
        <v>0</v>
      </c>
      <c r="I6707">
        <v>68933.710000000006</v>
      </c>
      <c r="J6707">
        <v>0</v>
      </c>
      <c r="L6707">
        <v>0</v>
      </c>
      <c r="M6707">
        <v>0</v>
      </c>
      <c r="N6707">
        <v>0</v>
      </c>
      <c r="O6707">
        <v>11.19</v>
      </c>
      <c r="P6707">
        <v>68944.899999999994</v>
      </c>
      <c r="Q6707">
        <v>39993.57</v>
      </c>
      <c r="R6707">
        <v>10787.34</v>
      </c>
      <c r="S6707">
        <v>8801.51</v>
      </c>
      <c r="T6707">
        <v>6443.33</v>
      </c>
      <c r="U6707">
        <v>18.36</v>
      </c>
      <c r="V6707">
        <v>4404</v>
      </c>
      <c r="W6707">
        <v>0</v>
      </c>
      <c r="X6707">
        <v>1615.51</v>
      </c>
      <c r="Y6707">
        <v>94.49</v>
      </c>
      <c r="Z6707">
        <v>72158.11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758.03</v>
      </c>
      <c r="AG6707">
        <v>758.03</v>
      </c>
      <c r="AH6707">
        <v>-2455.19</v>
      </c>
      <c r="AI6707">
        <v>0</v>
      </c>
      <c r="AJ6707">
        <v>-2455.19</v>
      </c>
      <c r="AK6707">
        <v>0</v>
      </c>
      <c r="AL6707">
        <v>0</v>
      </c>
      <c r="AM6707">
        <v>0</v>
      </c>
      <c r="AO6707">
        <v>0</v>
      </c>
      <c r="AP6707">
        <v>20377</v>
      </c>
      <c r="AQ6707" t="s">
        <v>260</v>
      </c>
      <c r="AR6707" t="s">
        <v>261</v>
      </c>
      <c r="AS6707" t="s">
        <v>260</v>
      </c>
      <c r="AT6707" t="s">
        <v>262</v>
      </c>
      <c r="AU6707">
        <v>16736</v>
      </c>
      <c r="AV6707" t="s">
        <v>106</v>
      </c>
      <c r="AW6707">
        <v>2</v>
      </c>
      <c r="AX6707">
        <v>2</v>
      </c>
      <c r="AY6707">
        <v>2013</v>
      </c>
      <c r="AZ6707">
        <v>1</v>
      </c>
      <c r="BA6707" t="str">
        <f t="shared" si="208"/>
        <v>20131</v>
      </c>
      <c r="BB6707" t="str">
        <f t="shared" si="209"/>
        <v>20131Omni Air International LLC</v>
      </c>
      <c r="BC6707" t="e">
        <f>#N/A</f>
        <v>#N/A</v>
      </c>
      <c r="BD6707" t="e">
        <f>#N/A</f>
        <v>#N/A</v>
      </c>
      <c r="BE6707" t="e">
        <f>#N/A</f>
        <v>#N/A</v>
      </c>
      <c r="BF6707" t="e">
        <f>#N/A</f>
        <v>#N/A</v>
      </c>
      <c r="BG6707" t="e">
        <f>#N/A</f>
        <v>#N/A</v>
      </c>
    </row>
    <row r="6708" spans="1:59">
      <c r="A6708">
        <v>-1639.75</v>
      </c>
      <c r="B6708">
        <v>-1752.87</v>
      </c>
      <c r="C6708">
        <v>0</v>
      </c>
      <c r="D6708">
        <v>0</v>
      </c>
      <c r="F6708">
        <v>0</v>
      </c>
      <c r="G6708">
        <v>0</v>
      </c>
      <c r="I6708">
        <v>6324.21</v>
      </c>
      <c r="J6708">
        <v>0</v>
      </c>
      <c r="L6708">
        <v>0</v>
      </c>
      <c r="M6708">
        <v>0</v>
      </c>
      <c r="N6708">
        <v>0</v>
      </c>
      <c r="O6708">
        <v>1.67</v>
      </c>
      <c r="P6708">
        <v>6325.88</v>
      </c>
      <c r="Q6708">
        <v>3631.49</v>
      </c>
      <c r="R6708">
        <v>947.71</v>
      </c>
      <c r="S6708">
        <v>1313.45</v>
      </c>
      <c r="T6708">
        <v>961.54</v>
      </c>
      <c r="U6708">
        <v>2.74</v>
      </c>
      <c r="V6708">
        <v>657.21</v>
      </c>
      <c r="W6708">
        <v>0</v>
      </c>
      <c r="X6708">
        <v>550.51</v>
      </c>
      <c r="Y6708">
        <v>14.1</v>
      </c>
      <c r="Z6708">
        <v>8078.74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113.12</v>
      </c>
      <c r="AG6708">
        <v>113.12</v>
      </c>
      <c r="AH6708">
        <v>-1639.75</v>
      </c>
      <c r="AI6708">
        <v>0</v>
      </c>
      <c r="AJ6708">
        <v>-1639.75</v>
      </c>
      <c r="AK6708">
        <v>0</v>
      </c>
      <c r="AL6708">
        <v>0</v>
      </c>
      <c r="AM6708">
        <v>0</v>
      </c>
      <c r="AO6708">
        <v>0</v>
      </c>
      <c r="AP6708">
        <v>20377</v>
      </c>
      <c r="AQ6708" t="s">
        <v>260</v>
      </c>
      <c r="AR6708" t="s">
        <v>261</v>
      </c>
      <c r="AS6708" t="s">
        <v>260</v>
      </c>
      <c r="AT6708" t="s">
        <v>262</v>
      </c>
      <c r="AU6708">
        <v>6738</v>
      </c>
      <c r="AV6708" t="s">
        <v>61</v>
      </c>
      <c r="AW6708">
        <v>2</v>
      </c>
      <c r="AX6708">
        <v>2</v>
      </c>
      <c r="AY6708">
        <v>2013</v>
      </c>
      <c r="AZ6708">
        <v>1</v>
      </c>
      <c r="BA6708" t="str">
        <f t="shared" si="208"/>
        <v>20131</v>
      </c>
      <c r="BB6708" t="str">
        <f t="shared" si="209"/>
        <v>20131Omni Air International LLC</v>
      </c>
      <c r="BC6708" t="e">
        <f>#N/A</f>
        <v>#N/A</v>
      </c>
      <c r="BD6708" t="e">
        <f>#N/A</f>
        <v>#N/A</v>
      </c>
      <c r="BE6708" t="e">
        <f>#N/A</f>
        <v>#N/A</v>
      </c>
      <c r="BF6708" t="e">
        <f>#N/A</f>
        <v>#N/A</v>
      </c>
      <c r="BG6708" t="e">
        <f>#N/A</f>
        <v>#N/A</v>
      </c>
    </row>
    <row r="6709" spans="1:59">
      <c r="A6709">
        <v>-2826.36</v>
      </c>
      <c r="B6709">
        <v>-3065.77</v>
      </c>
      <c r="C6709">
        <v>0</v>
      </c>
      <c r="D6709">
        <v>0</v>
      </c>
      <c r="F6709">
        <v>0</v>
      </c>
      <c r="G6709">
        <v>0</v>
      </c>
      <c r="I6709">
        <v>6222.5</v>
      </c>
      <c r="J6709">
        <v>0</v>
      </c>
      <c r="L6709">
        <v>0</v>
      </c>
      <c r="M6709">
        <v>0</v>
      </c>
      <c r="N6709">
        <v>0</v>
      </c>
      <c r="O6709">
        <v>3.03</v>
      </c>
      <c r="P6709">
        <v>6225.53</v>
      </c>
      <c r="Q6709">
        <v>3665.63</v>
      </c>
      <c r="R6709">
        <v>1980.98</v>
      </c>
      <c r="S6709">
        <v>1474.94</v>
      </c>
      <c r="T6709">
        <v>1097.33</v>
      </c>
      <c r="U6709">
        <v>2.25</v>
      </c>
      <c r="V6709">
        <v>490.49</v>
      </c>
      <c r="W6709">
        <v>0</v>
      </c>
      <c r="X6709">
        <v>565.91</v>
      </c>
      <c r="Y6709">
        <v>13.78</v>
      </c>
      <c r="Z6709">
        <v>9291.2999999999993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239.42</v>
      </c>
      <c r="AG6709">
        <v>239.42</v>
      </c>
      <c r="AH6709">
        <v>-2826.36</v>
      </c>
      <c r="AI6709">
        <v>0</v>
      </c>
      <c r="AJ6709">
        <v>-2826.36</v>
      </c>
      <c r="AK6709">
        <v>0</v>
      </c>
      <c r="AL6709">
        <v>0</v>
      </c>
      <c r="AM6709">
        <v>0</v>
      </c>
      <c r="AO6709">
        <v>0</v>
      </c>
      <c r="AP6709">
        <v>20377</v>
      </c>
      <c r="AQ6709" t="s">
        <v>260</v>
      </c>
      <c r="AR6709" t="s">
        <v>261</v>
      </c>
      <c r="AS6709" t="s">
        <v>260</v>
      </c>
      <c r="AT6709" t="s">
        <v>262</v>
      </c>
      <c r="AU6709">
        <v>6738</v>
      </c>
      <c r="AV6709" t="s">
        <v>61</v>
      </c>
      <c r="AW6709">
        <v>2</v>
      </c>
      <c r="AX6709">
        <v>2</v>
      </c>
      <c r="AY6709">
        <v>2013</v>
      </c>
      <c r="AZ6709">
        <v>2</v>
      </c>
      <c r="BA6709" t="str">
        <f t="shared" si="208"/>
        <v>20132</v>
      </c>
      <c r="BB6709" t="str">
        <f t="shared" si="209"/>
        <v>20132Omni Air International LLC</v>
      </c>
      <c r="BC6709" t="e">
        <f>#N/A</f>
        <v>#N/A</v>
      </c>
      <c r="BD6709" t="e">
        <f>#N/A</f>
        <v>#N/A</v>
      </c>
      <c r="BE6709" t="e">
        <f>#N/A</f>
        <v>#N/A</v>
      </c>
      <c r="BF6709" t="e">
        <f>#N/A</f>
        <v>#N/A</v>
      </c>
      <c r="BG6709" t="e">
        <f>#N/A</f>
        <v>#N/A</v>
      </c>
    </row>
    <row r="6710" spans="1:59">
      <c r="A6710">
        <v>7973.69</v>
      </c>
      <c r="B6710">
        <v>6376.52</v>
      </c>
      <c r="C6710">
        <v>0</v>
      </c>
      <c r="D6710">
        <v>0</v>
      </c>
      <c r="F6710">
        <v>0</v>
      </c>
      <c r="G6710">
        <v>0</v>
      </c>
      <c r="I6710">
        <v>83263.53</v>
      </c>
      <c r="J6710">
        <v>0</v>
      </c>
      <c r="L6710">
        <v>0</v>
      </c>
      <c r="M6710">
        <v>0</v>
      </c>
      <c r="N6710">
        <v>0</v>
      </c>
      <c r="O6710">
        <v>20.23</v>
      </c>
      <c r="P6710">
        <v>83283.759999999995</v>
      </c>
      <c r="Q6710">
        <v>44937.4</v>
      </c>
      <c r="R6710">
        <v>9630.4699999999993</v>
      </c>
      <c r="S6710">
        <v>9839.5400000000009</v>
      </c>
      <c r="T6710">
        <v>7320.4</v>
      </c>
      <c r="U6710">
        <v>14.98</v>
      </c>
      <c r="V6710">
        <v>3272.12</v>
      </c>
      <c r="W6710">
        <v>0</v>
      </c>
      <c r="X6710">
        <v>1800.43</v>
      </c>
      <c r="Y6710">
        <v>91.92</v>
      </c>
      <c r="Z6710">
        <v>76907.25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1597.17</v>
      </c>
      <c r="AG6710">
        <v>1597.17</v>
      </c>
      <c r="AH6710">
        <v>7973.69</v>
      </c>
      <c r="AI6710">
        <v>0</v>
      </c>
      <c r="AJ6710">
        <v>7973.69</v>
      </c>
      <c r="AK6710">
        <v>0</v>
      </c>
      <c r="AL6710">
        <v>0</v>
      </c>
      <c r="AM6710">
        <v>0</v>
      </c>
      <c r="AO6710">
        <v>0</v>
      </c>
      <c r="AP6710">
        <v>20377</v>
      </c>
      <c r="AQ6710" t="s">
        <v>260</v>
      </c>
      <c r="AR6710" t="s">
        <v>261</v>
      </c>
      <c r="AS6710" t="s">
        <v>260</v>
      </c>
      <c r="AT6710" t="s">
        <v>262</v>
      </c>
      <c r="AU6710">
        <v>16736</v>
      </c>
      <c r="AV6710" t="s">
        <v>106</v>
      </c>
      <c r="AW6710">
        <v>2</v>
      </c>
      <c r="AX6710">
        <v>2</v>
      </c>
      <c r="AY6710">
        <v>2013</v>
      </c>
      <c r="AZ6710">
        <v>2</v>
      </c>
      <c r="BA6710" t="str">
        <f t="shared" si="208"/>
        <v>20132</v>
      </c>
      <c r="BB6710" t="str">
        <f t="shared" si="209"/>
        <v>20132Omni Air International LLC</v>
      </c>
      <c r="BC6710" t="e">
        <f>#N/A</f>
        <v>#N/A</v>
      </c>
      <c r="BD6710" t="e">
        <f>#N/A</f>
        <v>#N/A</v>
      </c>
      <c r="BE6710" t="e">
        <f>#N/A</f>
        <v>#N/A</v>
      </c>
      <c r="BF6710" t="e">
        <f>#N/A</f>
        <v>#N/A</v>
      </c>
      <c r="BG6710" t="e">
        <f>#N/A</f>
        <v>#N/A</v>
      </c>
    </row>
    <row r="6711" spans="1:59">
      <c r="A6711">
        <v>-599.39</v>
      </c>
      <c r="B6711">
        <v>-738.15</v>
      </c>
      <c r="C6711">
        <v>0</v>
      </c>
      <c r="D6711">
        <v>0</v>
      </c>
      <c r="F6711">
        <v>0</v>
      </c>
      <c r="G6711">
        <v>0</v>
      </c>
      <c r="I6711">
        <v>5320.98</v>
      </c>
      <c r="J6711">
        <v>15.3</v>
      </c>
      <c r="L6711">
        <v>0</v>
      </c>
      <c r="M6711">
        <v>0</v>
      </c>
      <c r="N6711">
        <v>0</v>
      </c>
      <c r="O6711">
        <v>2.99</v>
      </c>
      <c r="P6711">
        <v>5339.27</v>
      </c>
      <c r="Q6711">
        <v>2267.27</v>
      </c>
      <c r="R6711">
        <v>954.81</v>
      </c>
      <c r="S6711">
        <v>1170.49</v>
      </c>
      <c r="T6711">
        <v>945.96</v>
      </c>
      <c r="U6711">
        <v>0.7</v>
      </c>
      <c r="V6711">
        <v>587.84</v>
      </c>
      <c r="W6711">
        <v>0</v>
      </c>
      <c r="X6711">
        <v>135.63</v>
      </c>
      <c r="Y6711">
        <v>14.73</v>
      </c>
      <c r="Z6711">
        <v>6077.42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138.76</v>
      </c>
      <c r="AG6711">
        <v>138.76</v>
      </c>
      <c r="AH6711">
        <v>-599.39</v>
      </c>
      <c r="AI6711">
        <v>0</v>
      </c>
      <c r="AJ6711">
        <v>-599.39</v>
      </c>
      <c r="AK6711">
        <v>0</v>
      </c>
      <c r="AL6711">
        <v>0</v>
      </c>
      <c r="AM6711">
        <v>0</v>
      </c>
      <c r="AO6711">
        <v>0</v>
      </c>
      <c r="AP6711">
        <v>20377</v>
      </c>
      <c r="AQ6711" t="s">
        <v>260</v>
      </c>
      <c r="AR6711" t="s">
        <v>261</v>
      </c>
      <c r="AS6711" t="s">
        <v>260</v>
      </c>
      <c r="AT6711" t="s">
        <v>262</v>
      </c>
      <c r="AU6711">
        <v>6738</v>
      </c>
      <c r="AV6711" t="s">
        <v>61</v>
      </c>
      <c r="AW6711">
        <v>2</v>
      </c>
      <c r="AX6711">
        <v>2</v>
      </c>
      <c r="AY6711">
        <v>2013</v>
      </c>
      <c r="AZ6711">
        <v>3</v>
      </c>
      <c r="BA6711" t="str">
        <f t="shared" si="208"/>
        <v>20133</v>
      </c>
      <c r="BB6711" t="str">
        <f t="shared" si="209"/>
        <v>20133Omni Air International LLC</v>
      </c>
      <c r="BC6711" t="e">
        <f>#N/A</f>
        <v>#N/A</v>
      </c>
      <c r="BD6711" t="e">
        <f>#N/A</f>
        <v>#N/A</v>
      </c>
      <c r="BE6711" t="e">
        <f>#N/A</f>
        <v>#N/A</v>
      </c>
      <c r="BF6711" t="e">
        <f>#N/A</f>
        <v>#N/A</v>
      </c>
      <c r="BG6711" t="e">
        <f>#N/A</f>
        <v>#N/A</v>
      </c>
    </row>
    <row r="6712" spans="1:59">
      <c r="A6712">
        <v>14660.77</v>
      </c>
      <c r="B6712">
        <v>13497.85</v>
      </c>
      <c r="C6712">
        <v>0</v>
      </c>
      <c r="D6712">
        <v>0</v>
      </c>
      <c r="F6712">
        <v>0</v>
      </c>
      <c r="G6712">
        <v>0</v>
      </c>
      <c r="I6712">
        <v>96729.12</v>
      </c>
      <c r="J6712">
        <v>0</v>
      </c>
      <c r="L6712">
        <v>0</v>
      </c>
      <c r="M6712">
        <v>0</v>
      </c>
      <c r="N6712">
        <v>0</v>
      </c>
      <c r="O6712">
        <v>25.1</v>
      </c>
      <c r="P6712">
        <v>96754.22</v>
      </c>
      <c r="Q6712">
        <v>46925.97</v>
      </c>
      <c r="R6712">
        <v>11723.81</v>
      </c>
      <c r="S6712">
        <v>9809.44</v>
      </c>
      <c r="T6712">
        <v>7927.72</v>
      </c>
      <c r="U6712">
        <v>5.89</v>
      </c>
      <c r="V6712">
        <v>4926.45</v>
      </c>
      <c r="W6712">
        <v>0</v>
      </c>
      <c r="X6712">
        <v>1813.63</v>
      </c>
      <c r="Y6712">
        <v>123.46</v>
      </c>
      <c r="Z6712">
        <v>83256.37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1162.92</v>
      </c>
      <c r="AG6712">
        <v>1162.92</v>
      </c>
      <c r="AH6712">
        <v>14660.77</v>
      </c>
      <c r="AI6712">
        <v>0</v>
      </c>
      <c r="AJ6712">
        <v>14660.77</v>
      </c>
      <c r="AK6712">
        <v>0</v>
      </c>
      <c r="AL6712">
        <v>0</v>
      </c>
      <c r="AM6712">
        <v>0</v>
      </c>
      <c r="AO6712">
        <v>0</v>
      </c>
      <c r="AP6712">
        <v>20377</v>
      </c>
      <c r="AQ6712" t="s">
        <v>260</v>
      </c>
      <c r="AR6712" t="s">
        <v>261</v>
      </c>
      <c r="AS6712" t="s">
        <v>260</v>
      </c>
      <c r="AT6712" t="s">
        <v>262</v>
      </c>
      <c r="AU6712">
        <v>16736</v>
      </c>
      <c r="AV6712" t="s">
        <v>106</v>
      </c>
      <c r="AW6712">
        <v>2</v>
      </c>
      <c r="AX6712">
        <v>2</v>
      </c>
      <c r="AY6712">
        <v>2013</v>
      </c>
      <c r="AZ6712">
        <v>3</v>
      </c>
      <c r="BA6712" t="str">
        <f t="shared" si="208"/>
        <v>20133</v>
      </c>
      <c r="BB6712" t="str">
        <f t="shared" si="209"/>
        <v>20133Omni Air International LLC</v>
      </c>
      <c r="BC6712" t="e">
        <f>#N/A</f>
        <v>#N/A</v>
      </c>
      <c r="BD6712" t="e">
        <f>#N/A</f>
        <v>#N/A</v>
      </c>
      <c r="BE6712" t="e">
        <f>#N/A</f>
        <v>#N/A</v>
      </c>
      <c r="BF6712" t="e">
        <f>#N/A</f>
        <v>#N/A</v>
      </c>
      <c r="BG6712" t="e">
        <f>#N/A</f>
        <v>#N/A</v>
      </c>
    </row>
    <row r="6713" spans="1:59">
      <c r="A6713">
        <v>-290.14</v>
      </c>
      <c r="B6713">
        <v>-411.51</v>
      </c>
      <c r="C6713">
        <v>0</v>
      </c>
      <c r="D6713">
        <v>0</v>
      </c>
      <c r="F6713">
        <v>0</v>
      </c>
      <c r="G6713">
        <v>0</v>
      </c>
      <c r="I6713">
        <v>5777.13</v>
      </c>
      <c r="J6713">
        <v>0.44</v>
      </c>
      <c r="L6713">
        <v>0</v>
      </c>
      <c r="M6713">
        <v>0</v>
      </c>
      <c r="N6713">
        <v>0</v>
      </c>
      <c r="O6713">
        <v>1.99</v>
      </c>
      <c r="P6713">
        <v>5779.56</v>
      </c>
      <c r="Q6713">
        <v>2631.61</v>
      </c>
      <c r="R6713">
        <v>781.73</v>
      </c>
      <c r="S6713">
        <v>860.98</v>
      </c>
      <c r="T6713">
        <v>998.33</v>
      </c>
      <c r="U6713">
        <v>1.07</v>
      </c>
      <c r="V6713">
        <v>830.75</v>
      </c>
      <c r="W6713">
        <v>0</v>
      </c>
      <c r="X6713">
        <v>73.33</v>
      </c>
      <c r="Y6713">
        <v>13.26</v>
      </c>
      <c r="Z6713">
        <v>6191.06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121.37</v>
      </c>
      <c r="AG6713">
        <v>121.37</v>
      </c>
      <c r="AH6713">
        <v>-290.14</v>
      </c>
      <c r="AI6713">
        <v>0</v>
      </c>
      <c r="AJ6713">
        <v>-290.14</v>
      </c>
      <c r="AK6713">
        <v>0</v>
      </c>
      <c r="AL6713">
        <v>0</v>
      </c>
      <c r="AM6713">
        <v>0</v>
      </c>
      <c r="AO6713">
        <v>0</v>
      </c>
      <c r="AP6713">
        <v>20377</v>
      </c>
      <c r="AQ6713" t="s">
        <v>260</v>
      </c>
      <c r="AR6713" t="s">
        <v>261</v>
      </c>
      <c r="AS6713" t="s">
        <v>260</v>
      </c>
      <c r="AT6713" t="s">
        <v>262</v>
      </c>
      <c r="AU6713">
        <v>6738</v>
      </c>
      <c r="AV6713" t="s">
        <v>61</v>
      </c>
      <c r="AW6713">
        <v>2</v>
      </c>
      <c r="AX6713">
        <v>2</v>
      </c>
      <c r="AY6713">
        <v>2013</v>
      </c>
      <c r="AZ6713">
        <v>4</v>
      </c>
      <c r="BA6713" t="str">
        <f t="shared" si="208"/>
        <v>20134</v>
      </c>
      <c r="BB6713" t="str">
        <f t="shared" si="209"/>
        <v>20134Omni Air International LLC</v>
      </c>
      <c r="BC6713" t="e">
        <f>#N/A</f>
        <v>#N/A</v>
      </c>
      <c r="BD6713" t="e">
        <f>#N/A</f>
        <v>#N/A</v>
      </c>
      <c r="BE6713" t="e">
        <f>#N/A</f>
        <v>#N/A</v>
      </c>
      <c r="BF6713" t="e">
        <f>#N/A</f>
        <v>#N/A</v>
      </c>
      <c r="BG6713" t="e">
        <f>#N/A</f>
        <v>#N/A</v>
      </c>
    </row>
    <row r="6714" spans="1:59">
      <c r="A6714">
        <v>7715.92</v>
      </c>
      <c r="B6714">
        <v>6859.87</v>
      </c>
      <c r="C6714">
        <v>0</v>
      </c>
      <c r="D6714">
        <v>0</v>
      </c>
      <c r="F6714">
        <v>0</v>
      </c>
      <c r="G6714">
        <v>0</v>
      </c>
      <c r="I6714">
        <v>80681.81</v>
      </c>
      <c r="J6714">
        <v>0</v>
      </c>
      <c r="L6714">
        <v>0</v>
      </c>
      <c r="M6714">
        <v>0</v>
      </c>
      <c r="N6714">
        <v>0</v>
      </c>
      <c r="O6714">
        <v>14.05</v>
      </c>
      <c r="P6714">
        <v>80695.86</v>
      </c>
      <c r="Q6714">
        <v>40623.519999999997</v>
      </c>
      <c r="R6714">
        <v>12143.3</v>
      </c>
      <c r="S6714">
        <v>6072.83</v>
      </c>
      <c r="T6714">
        <v>7041.62</v>
      </c>
      <c r="U6714">
        <v>7.53</v>
      </c>
      <c r="V6714">
        <v>5859.61</v>
      </c>
      <c r="W6714">
        <v>0</v>
      </c>
      <c r="X6714">
        <v>1994.08</v>
      </c>
      <c r="Y6714">
        <v>93.5</v>
      </c>
      <c r="Z6714">
        <v>73835.990000000005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856.05</v>
      </c>
      <c r="AG6714">
        <v>856.05</v>
      </c>
      <c r="AH6714">
        <v>7715.92</v>
      </c>
      <c r="AI6714">
        <v>0</v>
      </c>
      <c r="AJ6714">
        <v>7715.92</v>
      </c>
      <c r="AK6714">
        <v>0</v>
      </c>
      <c r="AL6714">
        <v>0</v>
      </c>
      <c r="AM6714">
        <v>0</v>
      </c>
      <c r="AO6714">
        <v>0</v>
      </c>
      <c r="AP6714">
        <v>20377</v>
      </c>
      <c r="AQ6714" t="s">
        <v>260</v>
      </c>
      <c r="AR6714" t="s">
        <v>261</v>
      </c>
      <c r="AS6714" t="s">
        <v>260</v>
      </c>
      <c r="AT6714" t="s">
        <v>262</v>
      </c>
      <c r="AU6714">
        <v>16736</v>
      </c>
      <c r="AV6714" t="s">
        <v>106</v>
      </c>
      <c r="AW6714">
        <v>2</v>
      </c>
      <c r="AX6714">
        <v>2</v>
      </c>
      <c r="AY6714">
        <v>2013</v>
      </c>
      <c r="AZ6714">
        <v>4</v>
      </c>
      <c r="BA6714" t="str">
        <f t="shared" si="208"/>
        <v>20134</v>
      </c>
      <c r="BB6714" t="str">
        <f t="shared" si="209"/>
        <v>20134Omni Air International LLC</v>
      </c>
      <c r="BC6714" t="e">
        <f>#N/A</f>
        <v>#N/A</v>
      </c>
      <c r="BD6714" t="e">
        <f>#N/A</f>
        <v>#N/A</v>
      </c>
      <c r="BE6714" t="e">
        <f>#N/A</f>
        <v>#N/A</v>
      </c>
      <c r="BF6714" t="e">
        <f>#N/A</f>
        <v>#N/A</v>
      </c>
      <c r="BG6714" t="e">
        <f>#N/A</f>
        <v>#N/A</v>
      </c>
    </row>
    <row r="6715" spans="1:59">
      <c r="A6715">
        <v>-567.66</v>
      </c>
      <c r="B6715">
        <v>-750.61</v>
      </c>
      <c r="C6715">
        <v>0</v>
      </c>
      <c r="D6715">
        <v>0</v>
      </c>
      <c r="F6715">
        <v>0</v>
      </c>
      <c r="G6715">
        <v>0</v>
      </c>
      <c r="I6715">
        <v>7371.95</v>
      </c>
      <c r="J6715">
        <v>-1.2</v>
      </c>
      <c r="L6715">
        <v>0</v>
      </c>
      <c r="M6715">
        <v>0</v>
      </c>
      <c r="N6715">
        <v>0</v>
      </c>
      <c r="O6715">
        <v>2.93</v>
      </c>
      <c r="P6715">
        <v>7373.69</v>
      </c>
      <c r="Q6715">
        <v>3372.79</v>
      </c>
      <c r="R6715">
        <v>1297.3499999999999</v>
      </c>
      <c r="S6715">
        <v>1456.27</v>
      </c>
      <c r="T6715">
        <v>997.03</v>
      </c>
      <c r="U6715">
        <v>1.37</v>
      </c>
      <c r="V6715">
        <v>810.34</v>
      </c>
      <c r="W6715">
        <v>0</v>
      </c>
      <c r="X6715">
        <v>169.23</v>
      </c>
      <c r="Y6715">
        <v>19.920000000000002</v>
      </c>
      <c r="Z6715">
        <v>8124.3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182.96</v>
      </c>
      <c r="AG6715">
        <v>182.96</v>
      </c>
      <c r="AH6715">
        <v>-567.66</v>
      </c>
      <c r="AI6715">
        <v>0</v>
      </c>
      <c r="AJ6715">
        <v>-567.66</v>
      </c>
      <c r="AK6715">
        <v>0</v>
      </c>
      <c r="AL6715">
        <v>0</v>
      </c>
      <c r="AM6715">
        <v>0</v>
      </c>
      <c r="AO6715">
        <v>0</v>
      </c>
      <c r="AP6715">
        <v>20377</v>
      </c>
      <c r="AQ6715" t="s">
        <v>260</v>
      </c>
      <c r="AR6715" t="s">
        <v>261</v>
      </c>
      <c r="AS6715" t="s">
        <v>260</v>
      </c>
      <c r="AT6715" t="s">
        <v>262</v>
      </c>
      <c r="AU6715">
        <v>6738</v>
      </c>
      <c r="AV6715" t="s">
        <v>61</v>
      </c>
      <c r="AW6715">
        <v>2</v>
      </c>
      <c r="AX6715">
        <v>2</v>
      </c>
      <c r="AY6715">
        <v>2014</v>
      </c>
      <c r="AZ6715">
        <v>1</v>
      </c>
      <c r="BA6715" t="str">
        <f t="shared" si="208"/>
        <v>20141</v>
      </c>
      <c r="BB6715" t="str">
        <f t="shared" si="209"/>
        <v>20141Omni Air International LLC</v>
      </c>
      <c r="BC6715" t="e">
        <f>#N/A</f>
        <v>#N/A</v>
      </c>
      <c r="BD6715" t="e">
        <f>#N/A</f>
        <v>#N/A</v>
      </c>
      <c r="BE6715" t="e">
        <f>#N/A</f>
        <v>#N/A</v>
      </c>
      <c r="BF6715" t="e">
        <f>#N/A</f>
        <v>#N/A</v>
      </c>
      <c r="BG6715" t="e">
        <f>#N/A</f>
        <v>#N/A</v>
      </c>
    </row>
    <row r="6716" spans="1:59">
      <c r="A6716">
        <v>12953.8</v>
      </c>
      <c r="B6716">
        <v>11745.83</v>
      </c>
      <c r="C6716">
        <v>0</v>
      </c>
      <c r="D6716">
        <v>0</v>
      </c>
      <c r="F6716">
        <v>0</v>
      </c>
      <c r="G6716">
        <v>0</v>
      </c>
      <c r="I6716">
        <v>88604.23</v>
      </c>
      <c r="J6716">
        <v>0</v>
      </c>
      <c r="L6716">
        <v>0</v>
      </c>
      <c r="M6716">
        <v>0</v>
      </c>
      <c r="N6716">
        <v>0</v>
      </c>
      <c r="O6716">
        <v>19.350000000000001</v>
      </c>
      <c r="P6716">
        <v>88623.58</v>
      </c>
      <c r="Q6716">
        <v>41810.43</v>
      </c>
      <c r="R6716">
        <v>11479.92</v>
      </c>
      <c r="S6716">
        <v>9615.01</v>
      </c>
      <c r="T6716">
        <v>6582.88</v>
      </c>
      <c r="U6716">
        <v>9.0500000000000007</v>
      </c>
      <c r="V6716">
        <v>5350.27</v>
      </c>
      <c r="W6716">
        <v>0</v>
      </c>
      <c r="X6716">
        <v>1898.71</v>
      </c>
      <c r="Y6716">
        <v>131.49</v>
      </c>
      <c r="Z6716">
        <v>76877.75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1207.98</v>
      </c>
      <c r="AG6716">
        <v>1207.98</v>
      </c>
      <c r="AH6716">
        <v>12953.8</v>
      </c>
      <c r="AI6716">
        <v>0</v>
      </c>
      <c r="AJ6716">
        <v>12953.8</v>
      </c>
      <c r="AK6716">
        <v>0</v>
      </c>
      <c r="AL6716">
        <v>0</v>
      </c>
      <c r="AM6716">
        <v>0</v>
      </c>
      <c r="AO6716">
        <v>0</v>
      </c>
      <c r="AP6716">
        <v>20377</v>
      </c>
      <c r="AQ6716" t="s">
        <v>260</v>
      </c>
      <c r="AR6716" t="s">
        <v>261</v>
      </c>
      <c r="AS6716" t="s">
        <v>260</v>
      </c>
      <c r="AT6716" t="s">
        <v>262</v>
      </c>
      <c r="AU6716">
        <v>16736</v>
      </c>
      <c r="AV6716" t="s">
        <v>106</v>
      </c>
      <c r="AW6716">
        <v>2</v>
      </c>
      <c r="AX6716">
        <v>2</v>
      </c>
      <c r="AY6716">
        <v>2014</v>
      </c>
      <c r="AZ6716">
        <v>1</v>
      </c>
      <c r="BA6716" t="str">
        <f t="shared" si="208"/>
        <v>20141</v>
      </c>
      <c r="BB6716" t="str">
        <f t="shared" si="209"/>
        <v>20141Omni Air International LLC</v>
      </c>
      <c r="BC6716" t="e">
        <f>#N/A</f>
        <v>#N/A</v>
      </c>
      <c r="BD6716" t="e">
        <f>#N/A</f>
        <v>#N/A</v>
      </c>
      <c r="BE6716" t="e">
        <f>#N/A</f>
        <v>#N/A</v>
      </c>
      <c r="BF6716" t="e">
        <f>#N/A</f>
        <v>#N/A</v>
      </c>
      <c r="BG6716" t="e">
        <f>#N/A</f>
        <v>#N/A</v>
      </c>
    </row>
    <row r="6717" spans="1:59">
      <c r="A6717">
        <v>-999.46</v>
      </c>
      <c r="B6717">
        <v>-1130.78</v>
      </c>
      <c r="C6717">
        <v>0</v>
      </c>
      <c r="D6717">
        <v>0</v>
      </c>
      <c r="F6717">
        <v>0</v>
      </c>
      <c r="G6717">
        <v>0</v>
      </c>
      <c r="I6717">
        <v>6126.36</v>
      </c>
      <c r="J6717">
        <v>48.7</v>
      </c>
      <c r="L6717">
        <v>0</v>
      </c>
      <c r="M6717">
        <v>0</v>
      </c>
      <c r="N6717">
        <v>0</v>
      </c>
      <c r="O6717">
        <v>2.0699999999999998</v>
      </c>
      <c r="P6717">
        <v>6177.13</v>
      </c>
      <c r="Q6717">
        <v>3127.59</v>
      </c>
      <c r="R6717">
        <v>1052.21</v>
      </c>
      <c r="S6717">
        <v>1343.6</v>
      </c>
      <c r="T6717">
        <v>825.41</v>
      </c>
      <c r="U6717">
        <v>0.97</v>
      </c>
      <c r="V6717">
        <v>780.03</v>
      </c>
      <c r="W6717">
        <v>0</v>
      </c>
      <c r="X6717">
        <v>167.55</v>
      </c>
      <c r="Y6717">
        <v>10.55</v>
      </c>
      <c r="Z6717">
        <v>7307.91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131.32</v>
      </c>
      <c r="AG6717">
        <v>131.32</v>
      </c>
      <c r="AH6717">
        <v>-999.46</v>
      </c>
      <c r="AI6717">
        <v>0</v>
      </c>
      <c r="AJ6717">
        <v>-999.46</v>
      </c>
      <c r="AK6717">
        <v>0</v>
      </c>
      <c r="AL6717">
        <v>0</v>
      </c>
      <c r="AM6717">
        <v>0</v>
      </c>
      <c r="AO6717">
        <v>0</v>
      </c>
      <c r="AP6717">
        <v>20377</v>
      </c>
      <c r="AQ6717" t="s">
        <v>260</v>
      </c>
      <c r="AR6717" t="s">
        <v>261</v>
      </c>
      <c r="AS6717" t="s">
        <v>260</v>
      </c>
      <c r="AT6717" t="s">
        <v>262</v>
      </c>
      <c r="AU6717">
        <v>6738</v>
      </c>
      <c r="AV6717" t="s">
        <v>61</v>
      </c>
      <c r="AW6717">
        <v>2</v>
      </c>
      <c r="AX6717">
        <v>2</v>
      </c>
      <c r="AY6717">
        <v>2014</v>
      </c>
      <c r="AZ6717">
        <v>2</v>
      </c>
      <c r="BA6717" t="str">
        <f t="shared" si="208"/>
        <v>20142</v>
      </c>
      <c r="BB6717" t="str">
        <f t="shared" si="209"/>
        <v>20142Omni Air International LLC</v>
      </c>
      <c r="BC6717" t="e">
        <f>#N/A</f>
        <v>#N/A</v>
      </c>
      <c r="BD6717" t="e">
        <f>#N/A</f>
        <v>#N/A</v>
      </c>
      <c r="BE6717" t="e">
        <f>#N/A</f>
        <v>#N/A</v>
      </c>
      <c r="BF6717" t="e">
        <f>#N/A</f>
        <v>#N/A</v>
      </c>
      <c r="BG6717" t="e">
        <f>#N/A</f>
        <v>#N/A</v>
      </c>
    </row>
    <row r="6718" spans="1:59">
      <c r="A6718">
        <v>6967.18</v>
      </c>
      <c r="B6718">
        <v>5973.24</v>
      </c>
      <c r="C6718">
        <v>0</v>
      </c>
      <c r="D6718">
        <v>0</v>
      </c>
      <c r="F6718">
        <v>0</v>
      </c>
      <c r="G6718">
        <v>0</v>
      </c>
      <c r="I6718">
        <v>88025.35</v>
      </c>
      <c r="J6718">
        <v>0</v>
      </c>
      <c r="L6718">
        <v>0</v>
      </c>
      <c r="M6718">
        <v>0</v>
      </c>
      <c r="N6718">
        <v>0</v>
      </c>
      <c r="O6718">
        <v>15.68</v>
      </c>
      <c r="P6718">
        <v>88041.03</v>
      </c>
      <c r="Q6718">
        <v>44990.26</v>
      </c>
      <c r="R6718">
        <v>12481.59</v>
      </c>
      <c r="S6718">
        <v>10169.4</v>
      </c>
      <c r="T6718">
        <v>6247.35</v>
      </c>
      <c r="U6718">
        <v>7.31</v>
      </c>
      <c r="V6718">
        <v>5903.88</v>
      </c>
      <c r="W6718">
        <v>0</v>
      </c>
      <c r="X6718">
        <v>2188.17</v>
      </c>
      <c r="Y6718">
        <v>79.819999999999993</v>
      </c>
      <c r="Z6718">
        <v>82067.789999999994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993.94</v>
      </c>
      <c r="AG6718">
        <v>993.94</v>
      </c>
      <c r="AH6718">
        <v>6967.18</v>
      </c>
      <c r="AI6718">
        <v>0</v>
      </c>
      <c r="AJ6718">
        <v>6967.18</v>
      </c>
      <c r="AK6718">
        <v>0</v>
      </c>
      <c r="AL6718">
        <v>0</v>
      </c>
      <c r="AM6718">
        <v>0</v>
      </c>
      <c r="AO6718">
        <v>0</v>
      </c>
      <c r="AP6718">
        <v>20377</v>
      </c>
      <c r="AQ6718" t="s">
        <v>260</v>
      </c>
      <c r="AR6718" t="s">
        <v>261</v>
      </c>
      <c r="AS6718" t="s">
        <v>260</v>
      </c>
      <c r="AT6718" t="s">
        <v>262</v>
      </c>
      <c r="AU6718">
        <v>16736</v>
      </c>
      <c r="AV6718" t="s">
        <v>106</v>
      </c>
      <c r="AW6718">
        <v>2</v>
      </c>
      <c r="AX6718">
        <v>2</v>
      </c>
      <c r="AY6718">
        <v>2014</v>
      </c>
      <c r="AZ6718">
        <v>2</v>
      </c>
      <c r="BA6718" t="str">
        <f t="shared" si="208"/>
        <v>20142</v>
      </c>
      <c r="BB6718" t="str">
        <f t="shared" si="209"/>
        <v>20142Omni Air International LLC</v>
      </c>
      <c r="BC6718" t="e">
        <f>#N/A</f>
        <v>#N/A</v>
      </c>
      <c r="BD6718" t="e">
        <f>#N/A</f>
        <v>#N/A</v>
      </c>
      <c r="BE6718" t="e">
        <f>#N/A</f>
        <v>#N/A</v>
      </c>
      <c r="BF6718" t="e">
        <f>#N/A</f>
        <v>#N/A</v>
      </c>
      <c r="BG6718" t="e">
        <f>#N/A</f>
        <v>#N/A</v>
      </c>
    </row>
    <row r="6719" spans="1:59">
      <c r="A6719">
        <v>-118.29</v>
      </c>
      <c r="B6719">
        <v>-226.88</v>
      </c>
      <c r="C6719">
        <v>0</v>
      </c>
      <c r="D6719">
        <v>0</v>
      </c>
      <c r="F6719">
        <v>0</v>
      </c>
      <c r="G6719">
        <v>0</v>
      </c>
      <c r="I6719">
        <v>4450.24</v>
      </c>
      <c r="J6719">
        <v>26.68</v>
      </c>
      <c r="L6719">
        <v>0</v>
      </c>
      <c r="M6719">
        <v>0</v>
      </c>
      <c r="N6719">
        <v>0</v>
      </c>
      <c r="O6719">
        <v>1.9</v>
      </c>
      <c r="P6719">
        <v>4478.82</v>
      </c>
      <c r="Q6719">
        <v>1956.39</v>
      </c>
      <c r="R6719">
        <v>832.82</v>
      </c>
      <c r="S6719">
        <v>704.55</v>
      </c>
      <c r="T6719">
        <v>612.37</v>
      </c>
      <c r="U6719">
        <v>1.71</v>
      </c>
      <c r="V6719">
        <v>454.28</v>
      </c>
      <c r="W6719">
        <v>0</v>
      </c>
      <c r="X6719">
        <v>135.24</v>
      </c>
      <c r="Y6719">
        <v>8.35</v>
      </c>
      <c r="Z6719">
        <v>4705.7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108.59</v>
      </c>
      <c r="AG6719">
        <v>108.59</v>
      </c>
      <c r="AH6719">
        <v>-118.29</v>
      </c>
      <c r="AI6719">
        <v>0</v>
      </c>
      <c r="AJ6719">
        <v>-118.29</v>
      </c>
      <c r="AK6719">
        <v>0</v>
      </c>
      <c r="AL6719">
        <v>0</v>
      </c>
      <c r="AM6719">
        <v>0</v>
      </c>
      <c r="AO6719">
        <v>0</v>
      </c>
      <c r="AP6719">
        <v>20377</v>
      </c>
      <c r="AQ6719" t="s">
        <v>260</v>
      </c>
      <c r="AR6719" t="s">
        <v>261</v>
      </c>
      <c r="AS6719" t="s">
        <v>260</v>
      </c>
      <c r="AT6719" t="s">
        <v>262</v>
      </c>
      <c r="AU6719">
        <v>6738</v>
      </c>
      <c r="AV6719" t="s">
        <v>61</v>
      </c>
      <c r="AW6719">
        <v>2</v>
      </c>
      <c r="AX6719">
        <v>2</v>
      </c>
      <c r="AY6719">
        <v>2014</v>
      </c>
      <c r="AZ6719">
        <v>3</v>
      </c>
      <c r="BA6719" t="str">
        <f t="shared" si="208"/>
        <v>20143</v>
      </c>
      <c r="BB6719" t="str">
        <f t="shared" si="209"/>
        <v>20143Omni Air International LLC</v>
      </c>
      <c r="BC6719" t="e">
        <f>#N/A</f>
        <v>#N/A</v>
      </c>
      <c r="BD6719" t="e">
        <f>#N/A</f>
        <v>#N/A</v>
      </c>
      <c r="BE6719" t="e">
        <f>#N/A</f>
        <v>#N/A</v>
      </c>
      <c r="BF6719" t="e">
        <f>#N/A</f>
        <v>#N/A</v>
      </c>
      <c r="BG6719" t="e">
        <f>#N/A</f>
        <v>#N/A</v>
      </c>
    </row>
    <row r="6720" spans="1:59">
      <c r="A6720">
        <v>15614.17</v>
      </c>
      <c r="B6720">
        <v>14324.04</v>
      </c>
      <c r="C6720">
        <v>0</v>
      </c>
      <c r="D6720">
        <v>0</v>
      </c>
      <c r="F6720">
        <v>0</v>
      </c>
      <c r="G6720">
        <v>0</v>
      </c>
      <c r="I6720">
        <v>94699.27</v>
      </c>
      <c r="J6720">
        <v>0</v>
      </c>
      <c r="L6720">
        <v>0</v>
      </c>
      <c r="M6720">
        <v>0</v>
      </c>
      <c r="N6720">
        <v>0</v>
      </c>
      <c r="O6720">
        <v>22.56</v>
      </c>
      <c r="P6720">
        <v>94721.83</v>
      </c>
      <c r="Q6720">
        <v>42102.77</v>
      </c>
      <c r="R6720">
        <v>14453.16</v>
      </c>
      <c r="S6720">
        <v>8370.73</v>
      </c>
      <c r="T6720">
        <v>7275.48</v>
      </c>
      <c r="U6720">
        <v>20.28</v>
      </c>
      <c r="V6720">
        <v>5397.27</v>
      </c>
      <c r="W6720">
        <v>0</v>
      </c>
      <c r="X6720">
        <v>2678.84</v>
      </c>
      <c r="Y6720">
        <v>99.26</v>
      </c>
      <c r="Z6720">
        <v>80397.789999999994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1290.1300000000001</v>
      </c>
      <c r="AG6720">
        <v>1290.1300000000001</v>
      </c>
      <c r="AH6720">
        <v>15614.17</v>
      </c>
      <c r="AI6720">
        <v>0</v>
      </c>
      <c r="AJ6720">
        <v>15614.17</v>
      </c>
      <c r="AK6720">
        <v>0</v>
      </c>
      <c r="AL6720">
        <v>0</v>
      </c>
      <c r="AM6720">
        <v>0</v>
      </c>
      <c r="AO6720">
        <v>0</v>
      </c>
      <c r="AP6720">
        <v>20377</v>
      </c>
      <c r="AQ6720" t="s">
        <v>260</v>
      </c>
      <c r="AR6720" t="s">
        <v>261</v>
      </c>
      <c r="AS6720" t="s">
        <v>260</v>
      </c>
      <c r="AT6720" t="s">
        <v>262</v>
      </c>
      <c r="AU6720">
        <v>16736</v>
      </c>
      <c r="AV6720" t="s">
        <v>106</v>
      </c>
      <c r="AW6720">
        <v>2</v>
      </c>
      <c r="AX6720">
        <v>2</v>
      </c>
      <c r="AY6720">
        <v>2014</v>
      </c>
      <c r="AZ6720">
        <v>3</v>
      </c>
      <c r="BA6720" t="str">
        <f t="shared" si="208"/>
        <v>20143</v>
      </c>
      <c r="BB6720" t="str">
        <f t="shared" si="209"/>
        <v>20143Omni Air International LLC</v>
      </c>
      <c r="BC6720" t="e">
        <f>#N/A</f>
        <v>#N/A</v>
      </c>
      <c r="BD6720" t="e">
        <f>#N/A</f>
        <v>#N/A</v>
      </c>
      <c r="BE6720" t="e">
        <f>#N/A</f>
        <v>#N/A</v>
      </c>
      <c r="BF6720" t="e">
        <f>#N/A</f>
        <v>#N/A</v>
      </c>
      <c r="BG6720" t="e">
        <f>#N/A</f>
        <v>#N/A</v>
      </c>
    </row>
    <row r="6721" spans="1:59">
      <c r="A6721">
        <v>-1569.49</v>
      </c>
      <c r="B6721">
        <v>-1845.75</v>
      </c>
      <c r="C6721">
        <v>0</v>
      </c>
      <c r="D6721">
        <v>0</v>
      </c>
      <c r="F6721">
        <v>0</v>
      </c>
      <c r="G6721">
        <v>0</v>
      </c>
      <c r="I6721">
        <v>8044.43</v>
      </c>
      <c r="J6721">
        <v>0.62</v>
      </c>
      <c r="L6721">
        <v>0</v>
      </c>
      <c r="M6721">
        <v>0</v>
      </c>
      <c r="N6721">
        <v>0</v>
      </c>
      <c r="O6721">
        <v>2.68</v>
      </c>
      <c r="P6721">
        <v>8047.72</v>
      </c>
      <c r="Q6721">
        <v>4375.58</v>
      </c>
      <c r="R6721">
        <v>2258.84</v>
      </c>
      <c r="S6721">
        <v>1024.3699999999999</v>
      </c>
      <c r="T6721">
        <v>1093.47</v>
      </c>
      <c r="U6721">
        <v>3.91</v>
      </c>
      <c r="V6721">
        <v>806.63</v>
      </c>
      <c r="W6721">
        <v>0</v>
      </c>
      <c r="X6721">
        <v>316.70999999999998</v>
      </c>
      <c r="Y6721">
        <v>13.96</v>
      </c>
      <c r="Z6721">
        <v>9893.4699999999993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276.26</v>
      </c>
      <c r="AG6721">
        <v>276.26</v>
      </c>
      <c r="AH6721">
        <v>-1569.49</v>
      </c>
      <c r="AI6721">
        <v>0</v>
      </c>
      <c r="AJ6721">
        <v>-1569.49</v>
      </c>
      <c r="AK6721">
        <v>0</v>
      </c>
      <c r="AL6721">
        <v>0</v>
      </c>
      <c r="AM6721">
        <v>0</v>
      </c>
      <c r="AO6721">
        <v>0</v>
      </c>
      <c r="AP6721">
        <v>20377</v>
      </c>
      <c r="AQ6721" t="s">
        <v>260</v>
      </c>
      <c r="AR6721" t="s">
        <v>261</v>
      </c>
      <c r="AS6721" t="s">
        <v>260</v>
      </c>
      <c r="AT6721" t="s">
        <v>262</v>
      </c>
      <c r="AU6721">
        <v>6738</v>
      </c>
      <c r="AV6721" t="s">
        <v>61</v>
      </c>
      <c r="AW6721">
        <v>2</v>
      </c>
      <c r="AX6721">
        <v>2</v>
      </c>
      <c r="AY6721">
        <v>2014</v>
      </c>
      <c r="AZ6721">
        <v>4</v>
      </c>
      <c r="BA6721" t="str">
        <f t="shared" si="208"/>
        <v>20144</v>
      </c>
      <c r="BB6721" t="str">
        <f t="shared" si="209"/>
        <v>20144Omni Air International LLC</v>
      </c>
      <c r="BC6721" t="e">
        <f>#N/A</f>
        <v>#N/A</v>
      </c>
      <c r="BD6721" t="e">
        <f>#N/A</f>
        <v>#N/A</v>
      </c>
      <c r="BE6721" t="e">
        <f>#N/A</f>
        <v>#N/A</v>
      </c>
      <c r="BF6721" t="e">
        <f>#N/A</f>
        <v>#N/A</v>
      </c>
      <c r="BG6721" t="e">
        <f>#N/A</f>
        <v>#N/A</v>
      </c>
    </row>
    <row r="6722" spans="1:59">
      <c r="A6722">
        <v>5739.51</v>
      </c>
      <c r="B6722">
        <v>3977.87</v>
      </c>
      <c r="C6722">
        <v>0</v>
      </c>
      <c r="D6722">
        <v>0</v>
      </c>
      <c r="F6722">
        <v>0</v>
      </c>
      <c r="G6722">
        <v>0</v>
      </c>
      <c r="I6722">
        <v>79451.960000000006</v>
      </c>
      <c r="J6722">
        <v>0</v>
      </c>
      <c r="L6722">
        <v>0</v>
      </c>
      <c r="M6722">
        <v>0</v>
      </c>
      <c r="N6722">
        <v>0</v>
      </c>
      <c r="O6722">
        <v>17.059999999999999</v>
      </c>
      <c r="P6722">
        <v>79469.02</v>
      </c>
      <c r="Q6722">
        <v>41059.160000000003</v>
      </c>
      <c r="R6722">
        <v>12877.35</v>
      </c>
      <c r="S6722">
        <v>6532.2</v>
      </c>
      <c r="T6722">
        <v>6972.84</v>
      </c>
      <c r="U6722">
        <v>24.96</v>
      </c>
      <c r="V6722">
        <v>5143.7700000000004</v>
      </c>
      <c r="W6722">
        <v>0</v>
      </c>
      <c r="X6722">
        <v>2791.89</v>
      </c>
      <c r="Y6722">
        <v>89</v>
      </c>
      <c r="Z6722">
        <v>75491.149999999994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1761.64</v>
      </c>
      <c r="AG6722">
        <v>1761.64</v>
      </c>
      <c r="AH6722">
        <v>5739.51</v>
      </c>
      <c r="AI6722">
        <v>0</v>
      </c>
      <c r="AJ6722">
        <v>5739.51</v>
      </c>
      <c r="AK6722">
        <v>0</v>
      </c>
      <c r="AL6722">
        <v>0</v>
      </c>
      <c r="AM6722">
        <v>0</v>
      </c>
      <c r="AO6722">
        <v>0</v>
      </c>
      <c r="AP6722">
        <v>20377</v>
      </c>
      <c r="AQ6722" t="s">
        <v>260</v>
      </c>
      <c r="AR6722" t="s">
        <v>261</v>
      </c>
      <c r="AS6722" t="s">
        <v>260</v>
      </c>
      <c r="AT6722" t="s">
        <v>262</v>
      </c>
      <c r="AU6722">
        <v>16736</v>
      </c>
      <c r="AV6722" t="s">
        <v>106</v>
      </c>
      <c r="AW6722">
        <v>2</v>
      </c>
      <c r="AX6722">
        <v>2</v>
      </c>
      <c r="AY6722">
        <v>2014</v>
      </c>
      <c r="AZ6722">
        <v>4</v>
      </c>
      <c r="BA6722" t="str">
        <f t="shared" ref="BA6722:BA6785" si="210">CONCATENATE(AY6722,AZ6722)</f>
        <v>20144</v>
      </c>
      <c r="BB6722" t="str">
        <f t="shared" ref="BB6722:BB6785" si="211">CONCATENATE(BA6722,AR6722)</f>
        <v>20144Omni Air International LLC</v>
      </c>
      <c r="BC6722" t="e">
        <f>#N/A</f>
        <v>#N/A</v>
      </c>
      <c r="BD6722" t="e">
        <f>#N/A</f>
        <v>#N/A</v>
      </c>
      <c r="BE6722" t="e">
        <f>#N/A</f>
        <v>#N/A</v>
      </c>
      <c r="BF6722" t="e">
        <f>#N/A</f>
        <v>#N/A</v>
      </c>
      <c r="BG6722" t="e">
        <f>#N/A</f>
        <v>#N/A</v>
      </c>
    </row>
    <row r="6723" spans="1:59">
      <c r="A6723">
        <v>-2056.8200000000002</v>
      </c>
      <c r="B6723">
        <v>-2196.16</v>
      </c>
      <c r="C6723">
        <v>0</v>
      </c>
      <c r="D6723">
        <v>0</v>
      </c>
      <c r="F6723">
        <v>0</v>
      </c>
      <c r="G6723">
        <v>0</v>
      </c>
      <c r="I6723">
        <v>8779.06</v>
      </c>
      <c r="J6723">
        <v>10.24</v>
      </c>
      <c r="L6723">
        <v>0</v>
      </c>
      <c r="M6723">
        <v>0</v>
      </c>
      <c r="N6723">
        <v>0</v>
      </c>
      <c r="O6723">
        <v>3.39</v>
      </c>
      <c r="P6723">
        <v>8792.68</v>
      </c>
      <c r="Q6723">
        <v>5214.96</v>
      </c>
      <c r="R6723">
        <v>2376.8200000000002</v>
      </c>
      <c r="S6723">
        <v>1153.93</v>
      </c>
      <c r="T6723">
        <v>960.64</v>
      </c>
      <c r="U6723">
        <v>0.53</v>
      </c>
      <c r="V6723">
        <v>791.28</v>
      </c>
      <c r="W6723">
        <v>0</v>
      </c>
      <c r="X6723">
        <v>489.13</v>
      </c>
      <c r="Y6723">
        <v>1.55</v>
      </c>
      <c r="Z6723">
        <v>10988.84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139.33000000000001</v>
      </c>
      <c r="AG6723">
        <v>139.33000000000001</v>
      </c>
      <c r="AH6723">
        <v>-2056.8200000000002</v>
      </c>
      <c r="AI6723">
        <v>0</v>
      </c>
      <c r="AJ6723">
        <v>-2056.8200000000002</v>
      </c>
      <c r="AK6723">
        <v>0</v>
      </c>
      <c r="AL6723">
        <v>0</v>
      </c>
      <c r="AM6723">
        <v>0</v>
      </c>
      <c r="AO6723">
        <v>0</v>
      </c>
      <c r="AP6723">
        <v>20377</v>
      </c>
      <c r="AQ6723" t="s">
        <v>260</v>
      </c>
      <c r="AR6723" t="s">
        <v>261</v>
      </c>
      <c r="AS6723" t="s">
        <v>260</v>
      </c>
      <c r="AT6723" t="s">
        <v>262</v>
      </c>
      <c r="AU6723">
        <v>6738</v>
      </c>
      <c r="AV6723" t="s">
        <v>61</v>
      </c>
      <c r="AW6723">
        <v>2</v>
      </c>
      <c r="AX6723">
        <v>2</v>
      </c>
      <c r="AY6723">
        <v>2015</v>
      </c>
      <c r="AZ6723">
        <v>1</v>
      </c>
      <c r="BA6723" t="str">
        <f t="shared" si="210"/>
        <v>20151</v>
      </c>
      <c r="BB6723" t="str">
        <f t="shared" si="211"/>
        <v>20151Omni Air International LLC</v>
      </c>
      <c r="BC6723" t="e">
        <f>#N/A</f>
        <v>#N/A</v>
      </c>
      <c r="BD6723" t="e">
        <f>#N/A</f>
        <v>#N/A</v>
      </c>
      <c r="BE6723" t="e">
        <f>#N/A</f>
        <v>#N/A</v>
      </c>
      <c r="BF6723" t="e">
        <f>#N/A</f>
        <v>#N/A</v>
      </c>
      <c r="BG6723" t="e">
        <f>#N/A</f>
        <v>#N/A</v>
      </c>
    </row>
    <row r="6724" spans="1:59">
      <c r="A6724">
        <v>8755.84</v>
      </c>
      <c r="B6724">
        <v>7921.05</v>
      </c>
      <c r="C6724">
        <v>0</v>
      </c>
      <c r="D6724">
        <v>0</v>
      </c>
      <c r="F6724">
        <v>0</v>
      </c>
      <c r="G6724">
        <v>0</v>
      </c>
      <c r="I6724">
        <v>75958</v>
      </c>
      <c r="J6724">
        <v>0</v>
      </c>
      <c r="L6724">
        <v>0</v>
      </c>
      <c r="M6724">
        <v>0</v>
      </c>
      <c r="N6724">
        <v>0</v>
      </c>
      <c r="O6724">
        <v>20.29</v>
      </c>
      <c r="P6724">
        <v>75978.28</v>
      </c>
      <c r="Q6724">
        <v>37778.080000000002</v>
      </c>
      <c r="R6724">
        <v>9921.66</v>
      </c>
      <c r="S6724">
        <v>6913.5</v>
      </c>
      <c r="T6724">
        <v>5755.49</v>
      </c>
      <c r="U6724">
        <v>3.2</v>
      </c>
      <c r="V6724">
        <v>4740.78</v>
      </c>
      <c r="W6724">
        <v>0</v>
      </c>
      <c r="X6724">
        <v>2935.22</v>
      </c>
      <c r="Y6724">
        <v>9.2899999999999991</v>
      </c>
      <c r="Z6724">
        <v>68057.23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834.79</v>
      </c>
      <c r="AG6724">
        <v>834.79</v>
      </c>
      <c r="AH6724">
        <v>8755.84</v>
      </c>
      <c r="AI6724">
        <v>0</v>
      </c>
      <c r="AJ6724">
        <v>8755.84</v>
      </c>
      <c r="AK6724">
        <v>0</v>
      </c>
      <c r="AL6724">
        <v>0</v>
      </c>
      <c r="AM6724">
        <v>0</v>
      </c>
      <c r="AO6724">
        <v>0</v>
      </c>
      <c r="AP6724">
        <v>20377</v>
      </c>
      <c r="AQ6724" t="s">
        <v>260</v>
      </c>
      <c r="AR6724" t="s">
        <v>261</v>
      </c>
      <c r="AS6724" t="s">
        <v>260</v>
      </c>
      <c r="AT6724" t="s">
        <v>262</v>
      </c>
      <c r="AU6724">
        <v>16736</v>
      </c>
      <c r="AV6724" t="s">
        <v>106</v>
      </c>
      <c r="AW6724">
        <v>2</v>
      </c>
      <c r="AX6724">
        <v>2</v>
      </c>
      <c r="AY6724">
        <v>2015</v>
      </c>
      <c r="AZ6724">
        <v>1</v>
      </c>
      <c r="BA6724" t="str">
        <f t="shared" si="210"/>
        <v>20151</v>
      </c>
      <c r="BB6724" t="str">
        <f t="shared" si="211"/>
        <v>20151Omni Air International LLC</v>
      </c>
      <c r="BC6724" t="e">
        <f>#N/A</f>
        <v>#N/A</v>
      </c>
      <c r="BD6724" t="e">
        <f>#N/A</f>
        <v>#N/A</v>
      </c>
      <c r="BE6724" t="e">
        <f>#N/A</f>
        <v>#N/A</v>
      </c>
      <c r="BF6724" t="e">
        <f>#N/A</f>
        <v>#N/A</v>
      </c>
      <c r="BG6724" t="e">
        <f>#N/A</f>
        <v>#N/A</v>
      </c>
    </row>
    <row r="6725" spans="1:59">
      <c r="A6725">
        <v>-127.18</v>
      </c>
      <c r="B6725">
        <v>-391.38</v>
      </c>
      <c r="C6725">
        <v>0</v>
      </c>
      <c r="D6725">
        <v>0</v>
      </c>
      <c r="F6725">
        <v>0</v>
      </c>
      <c r="G6725">
        <v>0</v>
      </c>
      <c r="I6725">
        <v>9009.26</v>
      </c>
      <c r="J6725">
        <v>6.07</v>
      </c>
      <c r="L6725">
        <v>0</v>
      </c>
      <c r="M6725">
        <v>0</v>
      </c>
      <c r="N6725">
        <v>0</v>
      </c>
      <c r="O6725">
        <v>1.07</v>
      </c>
      <c r="P6725">
        <v>9016.41</v>
      </c>
      <c r="Q6725">
        <v>4436.08</v>
      </c>
      <c r="R6725">
        <v>1636.17</v>
      </c>
      <c r="S6725">
        <v>1153.25</v>
      </c>
      <c r="T6725">
        <v>949.63</v>
      </c>
      <c r="U6725">
        <v>0.49</v>
      </c>
      <c r="V6725">
        <v>835.84</v>
      </c>
      <c r="W6725">
        <v>0</v>
      </c>
      <c r="X6725">
        <v>393.65</v>
      </c>
      <c r="Y6725">
        <v>2.67</v>
      </c>
      <c r="Z6725">
        <v>9407.7800000000007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264.2</v>
      </c>
      <c r="AG6725">
        <v>264.2</v>
      </c>
      <c r="AH6725">
        <v>-127.18</v>
      </c>
      <c r="AI6725">
        <v>0</v>
      </c>
      <c r="AJ6725">
        <v>-127.18</v>
      </c>
      <c r="AK6725">
        <v>0</v>
      </c>
      <c r="AL6725">
        <v>0</v>
      </c>
      <c r="AM6725">
        <v>0</v>
      </c>
      <c r="AO6725">
        <v>0</v>
      </c>
      <c r="AP6725">
        <v>20377</v>
      </c>
      <c r="AQ6725" t="s">
        <v>260</v>
      </c>
      <c r="AR6725" t="s">
        <v>261</v>
      </c>
      <c r="AS6725" t="s">
        <v>260</v>
      </c>
      <c r="AT6725" t="s">
        <v>262</v>
      </c>
      <c r="AU6725">
        <v>6738</v>
      </c>
      <c r="AV6725" t="s">
        <v>61</v>
      </c>
      <c r="AW6725">
        <v>2</v>
      </c>
      <c r="AX6725">
        <v>2</v>
      </c>
      <c r="AY6725">
        <v>2015</v>
      </c>
      <c r="AZ6725">
        <v>2</v>
      </c>
      <c r="BA6725" t="str">
        <f t="shared" si="210"/>
        <v>20152</v>
      </c>
      <c r="BB6725" t="str">
        <f t="shared" si="211"/>
        <v>20152Omni Air International LLC</v>
      </c>
      <c r="BC6725" t="e">
        <f>#N/A</f>
        <v>#N/A</v>
      </c>
      <c r="BD6725" t="e">
        <f>#N/A</f>
        <v>#N/A</v>
      </c>
      <c r="BE6725" t="e">
        <f>#N/A</f>
        <v>#N/A</v>
      </c>
      <c r="BF6725" t="e">
        <f>#N/A</f>
        <v>#N/A</v>
      </c>
      <c r="BG6725" t="e">
        <f>#N/A</f>
        <v>#N/A</v>
      </c>
    </row>
    <row r="6726" spans="1:59">
      <c r="A6726">
        <v>10895.47</v>
      </c>
      <c r="B6726">
        <v>9169.07</v>
      </c>
      <c r="C6726">
        <v>0</v>
      </c>
      <c r="D6726">
        <v>0</v>
      </c>
      <c r="F6726">
        <v>0</v>
      </c>
      <c r="G6726">
        <v>0</v>
      </c>
      <c r="I6726">
        <v>86967.64</v>
      </c>
      <c r="J6726">
        <v>0</v>
      </c>
      <c r="L6726">
        <v>0</v>
      </c>
      <c r="M6726">
        <v>0</v>
      </c>
      <c r="N6726">
        <v>0</v>
      </c>
      <c r="O6726">
        <v>6.98</v>
      </c>
      <c r="P6726">
        <v>86974.61</v>
      </c>
      <c r="Q6726">
        <v>42449.84</v>
      </c>
      <c r="R6726">
        <v>12985.72</v>
      </c>
      <c r="S6726">
        <v>7535.94</v>
      </c>
      <c r="T6726">
        <v>6205.42</v>
      </c>
      <c r="U6726">
        <v>3.22</v>
      </c>
      <c r="V6726">
        <v>5461.82</v>
      </c>
      <c r="W6726">
        <v>0</v>
      </c>
      <c r="X6726">
        <v>3146.12</v>
      </c>
      <c r="Y6726">
        <v>17.47</v>
      </c>
      <c r="Z6726">
        <v>77805.539999999994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1726.4</v>
      </c>
      <c r="AG6726">
        <v>1726.4</v>
      </c>
      <c r="AH6726">
        <v>10895.47</v>
      </c>
      <c r="AI6726">
        <v>0</v>
      </c>
      <c r="AJ6726">
        <v>10895.47</v>
      </c>
      <c r="AK6726">
        <v>0</v>
      </c>
      <c r="AL6726">
        <v>0</v>
      </c>
      <c r="AM6726">
        <v>0</v>
      </c>
      <c r="AO6726">
        <v>0</v>
      </c>
      <c r="AP6726">
        <v>20377</v>
      </c>
      <c r="AQ6726" t="s">
        <v>260</v>
      </c>
      <c r="AR6726" t="s">
        <v>261</v>
      </c>
      <c r="AS6726" t="s">
        <v>260</v>
      </c>
      <c r="AT6726" t="s">
        <v>262</v>
      </c>
      <c r="AU6726">
        <v>16736</v>
      </c>
      <c r="AV6726" t="s">
        <v>106</v>
      </c>
      <c r="AW6726">
        <v>2</v>
      </c>
      <c r="AX6726">
        <v>2</v>
      </c>
      <c r="AY6726">
        <v>2015</v>
      </c>
      <c r="AZ6726">
        <v>2</v>
      </c>
      <c r="BA6726" t="str">
        <f t="shared" si="210"/>
        <v>20152</v>
      </c>
      <c r="BB6726" t="str">
        <f t="shared" si="211"/>
        <v>20152Omni Air International LLC</v>
      </c>
      <c r="BC6726" t="e">
        <f>#N/A</f>
        <v>#N/A</v>
      </c>
      <c r="BD6726" t="e">
        <f>#N/A</f>
        <v>#N/A</v>
      </c>
      <c r="BE6726" t="e">
        <f>#N/A</f>
        <v>#N/A</v>
      </c>
      <c r="BF6726" t="e">
        <f>#N/A</f>
        <v>#N/A</v>
      </c>
      <c r="BG6726" t="e">
        <f>#N/A</f>
        <v>#N/A</v>
      </c>
    </row>
    <row r="6727" spans="1:59">
      <c r="A6727">
        <v>477.48</v>
      </c>
      <c r="B6727">
        <v>388.62</v>
      </c>
      <c r="C6727">
        <v>0</v>
      </c>
      <c r="D6727">
        <v>0</v>
      </c>
      <c r="F6727">
        <v>0</v>
      </c>
      <c r="G6727">
        <v>0</v>
      </c>
      <c r="I6727">
        <v>7226.98</v>
      </c>
      <c r="J6727">
        <v>11.95</v>
      </c>
      <c r="L6727">
        <v>0</v>
      </c>
      <c r="M6727">
        <v>0</v>
      </c>
      <c r="N6727">
        <v>0</v>
      </c>
      <c r="O6727">
        <v>0.85</v>
      </c>
      <c r="P6727">
        <v>7239.78</v>
      </c>
      <c r="Q6727">
        <v>3284.75</v>
      </c>
      <c r="R6727">
        <v>1159.97</v>
      </c>
      <c r="S6727">
        <v>883.78</v>
      </c>
      <c r="T6727">
        <v>672.91</v>
      </c>
      <c r="U6727">
        <v>0.86</v>
      </c>
      <c r="V6727">
        <v>550.79999999999995</v>
      </c>
      <c r="W6727">
        <v>0</v>
      </c>
      <c r="X6727">
        <v>294.58999999999997</v>
      </c>
      <c r="Y6727">
        <v>3.5</v>
      </c>
      <c r="Z6727">
        <v>6851.16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88.86</v>
      </c>
      <c r="AG6727">
        <v>88.86</v>
      </c>
      <c r="AH6727">
        <v>477.48</v>
      </c>
      <c r="AI6727">
        <v>0</v>
      </c>
      <c r="AJ6727">
        <v>477.48</v>
      </c>
      <c r="AK6727">
        <v>0</v>
      </c>
      <c r="AL6727">
        <v>0</v>
      </c>
      <c r="AM6727">
        <v>0</v>
      </c>
      <c r="AO6727">
        <v>0</v>
      </c>
      <c r="AP6727">
        <v>20377</v>
      </c>
      <c r="AQ6727" t="s">
        <v>260</v>
      </c>
      <c r="AR6727" t="s">
        <v>261</v>
      </c>
      <c r="AS6727" t="s">
        <v>260</v>
      </c>
      <c r="AT6727" t="s">
        <v>262</v>
      </c>
      <c r="AU6727">
        <v>6738</v>
      </c>
      <c r="AV6727" t="s">
        <v>61</v>
      </c>
      <c r="AW6727">
        <v>2</v>
      </c>
      <c r="AX6727">
        <v>2</v>
      </c>
      <c r="AY6727">
        <v>2015</v>
      </c>
      <c r="AZ6727">
        <v>3</v>
      </c>
      <c r="BA6727" t="str">
        <f t="shared" si="210"/>
        <v>20153</v>
      </c>
      <c r="BB6727" t="str">
        <f t="shared" si="211"/>
        <v>20153Omni Air International LLC</v>
      </c>
      <c r="BC6727" t="e">
        <f>#N/A</f>
        <v>#N/A</v>
      </c>
      <c r="BD6727" t="e">
        <f>#N/A</f>
        <v>#N/A</v>
      </c>
      <c r="BE6727" t="e">
        <f>#N/A</f>
        <v>#N/A</v>
      </c>
      <c r="BF6727" t="e">
        <f>#N/A</f>
        <v>#N/A</v>
      </c>
      <c r="BG6727" t="e">
        <f>#N/A</f>
        <v>#N/A</v>
      </c>
    </row>
    <row r="6728" spans="1:59">
      <c r="A6728">
        <v>14571.28</v>
      </c>
      <c r="B6728">
        <v>13693.44</v>
      </c>
      <c r="C6728">
        <v>0</v>
      </c>
      <c r="D6728">
        <v>0</v>
      </c>
      <c r="F6728">
        <v>0</v>
      </c>
      <c r="G6728">
        <v>0</v>
      </c>
      <c r="I6728">
        <v>98120.27</v>
      </c>
      <c r="J6728">
        <v>0</v>
      </c>
      <c r="L6728">
        <v>0</v>
      </c>
      <c r="M6728">
        <v>0</v>
      </c>
      <c r="N6728">
        <v>0</v>
      </c>
      <c r="O6728">
        <v>8.3699999999999992</v>
      </c>
      <c r="P6728">
        <v>98128.639999999999</v>
      </c>
      <c r="Q6728">
        <v>46102.94</v>
      </c>
      <c r="R6728">
        <v>14265.94</v>
      </c>
      <c r="S6728">
        <v>8731.2000000000007</v>
      </c>
      <c r="T6728">
        <v>6647.93</v>
      </c>
      <c r="U6728">
        <v>8.51</v>
      </c>
      <c r="V6728">
        <v>5441.6</v>
      </c>
      <c r="W6728">
        <v>0</v>
      </c>
      <c r="X6728">
        <v>3202.51</v>
      </c>
      <c r="Y6728">
        <v>34.590000000000003</v>
      </c>
      <c r="Z6728">
        <v>84435.21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877.84</v>
      </c>
      <c r="AG6728">
        <v>877.84</v>
      </c>
      <c r="AH6728">
        <v>14571.28</v>
      </c>
      <c r="AI6728">
        <v>0</v>
      </c>
      <c r="AJ6728">
        <v>14571.28</v>
      </c>
      <c r="AK6728">
        <v>0</v>
      </c>
      <c r="AL6728">
        <v>0</v>
      </c>
      <c r="AM6728">
        <v>0</v>
      </c>
      <c r="AO6728">
        <v>0</v>
      </c>
      <c r="AP6728">
        <v>20377</v>
      </c>
      <c r="AQ6728" t="s">
        <v>260</v>
      </c>
      <c r="AR6728" t="s">
        <v>261</v>
      </c>
      <c r="AS6728" t="s">
        <v>260</v>
      </c>
      <c r="AT6728" t="s">
        <v>262</v>
      </c>
      <c r="AU6728">
        <v>16736</v>
      </c>
      <c r="AV6728" t="s">
        <v>106</v>
      </c>
      <c r="AW6728">
        <v>2</v>
      </c>
      <c r="AX6728">
        <v>2</v>
      </c>
      <c r="AY6728">
        <v>2015</v>
      </c>
      <c r="AZ6728">
        <v>3</v>
      </c>
      <c r="BA6728" t="str">
        <f t="shared" si="210"/>
        <v>20153</v>
      </c>
      <c r="BB6728" t="str">
        <f t="shared" si="211"/>
        <v>20153Omni Air International LLC</v>
      </c>
      <c r="BC6728" t="e">
        <f>#N/A</f>
        <v>#N/A</v>
      </c>
      <c r="BD6728" t="e">
        <f>#N/A</f>
        <v>#N/A</v>
      </c>
      <c r="BE6728" t="e">
        <f>#N/A</f>
        <v>#N/A</v>
      </c>
      <c r="BF6728" t="e">
        <f>#N/A</f>
        <v>#N/A</v>
      </c>
      <c r="BG6728" t="e">
        <f>#N/A</f>
        <v>#N/A</v>
      </c>
    </row>
    <row r="6729" spans="1:59">
      <c r="A6729">
        <v>-1096.53</v>
      </c>
      <c r="B6729">
        <v>-1201</v>
      </c>
      <c r="C6729">
        <v>0</v>
      </c>
      <c r="D6729">
        <v>0</v>
      </c>
      <c r="F6729">
        <v>0</v>
      </c>
      <c r="G6729">
        <v>0</v>
      </c>
      <c r="I6729">
        <v>8356.5499999999993</v>
      </c>
      <c r="J6729">
        <v>19.88</v>
      </c>
      <c r="L6729">
        <v>0</v>
      </c>
      <c r="M6729">
        <v>0</v>
      </c>
      <c r="N6729">
        <v>0</v>
      </c>
      <c r="O6729">
        <v>2.71</v>
      </c>
      <c r="P6729">
        <v>8379.14</v>
      </c>
      <c r="Q6729">
        <v>4632.07</v>
      </c>
      <c r="R6729">
        <v>1586.02</v>
      </c>
      <c r="S6729">
        <v>1060.71</v>
      </c>
      <c r="T6729">
        <v>980.17</v>
      </c>
      <c r="U6729">
        <v>1.06</v>
      </c>
      <c r="V6729">
        <v>871.18</v>
      </c>
      <c r="W6729">
        <v>0</v>
      </c>
      <c r="X6729">
        <v>442.86</v>
      </c>
      <c r="Y6729">
        <v>6.08</v>
      </c>
      <c r="Z6729">
        <v>9580.14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104.47</v>
      </c>
      <c r="AG6729">
        <v>104.47</v>
      </c>
      <c r="AH6729">
        <v>-1096.53</v>
      </c>
      <c r="AI6729">
        <v>0</v>
      </c>
      <c r="AJ6729">
        <v>-1096.53</v>
      </c>
      <c r="AK6729">
        <v>0</v>
      </c>
      <c r="AL6729">
        <v>0</v>
      </c>
      <c r="AM6729">
        <v>0</v>
      </c>
      <c r="AO6729">
        <v>0</v>
      </c>
      <c r="AP6729">
        <v>20377</v>
      </c>
      <c r="AQ6729" t="s">
        <v>260</v>
      </c>
      <c r="AR6729" t="s">
        <v>261</v>
      </c>
      <c r="AS6729" t="s">
        <v>260</v>
      </c>
      <c r="AT6729" t="s">
        <v>262</v>
      </c>
      <c r="AU6729">
        <v>6738</v>
      </c>
      <c r="AV6729" t="s">
        <v>61</v>
      </c>
      <c r="AW6729">
        <v>2</v>
      </c>
      <c r="AX6729">
        <v>2</v>
      </c>
      <c r="AY6729">
        <v>2015</v>
      </c>
      <c r="AZ6729">
        <v>4</v>
      </c>
      <c r="BA6729" t="str">
        <f t="shared" si="210"/>
        <v>20154</v>
      </c>
      <c r="BB6729" t="str">
        <f t="shared" si="211"/>
        <v>20154Omni Air International LLC</v>
      </c>
      <c r="BC6729" t="e">
        <f>#N/A</f>
        <v>#N/A</v>
      </c>
      <c r="BD6729" t="e">
        <f>#N/A</f>
        <v>#N/A</v>
      </c>
      <c r="BE6729" t="e">
        <f>#N/A</f>
        <v>#N/A</v>
      </c>
      <c r="BF6729" t="e">
        <f>#N/A</f>
        <v>#N/A</v>
      </c>
      <c r="BG6729" t="e">
        <f>#N/A</f>
        <v>#N/A</v>
      </c>
    </row>
    <row r="6730" spans="1:59">
      <c r="A6730">
        <v>1821.42</v>
      </c>
      <c r="B6730">
        <v>1185.6600000000001</v>
      </c>
      <c r="C6730">
        <v>0</v>
      </c>
      <c r="D6730">
        <v>0</v>
      </c>
      <c r="F6730">
        <v>0</v>
      </c>
      <c r="G6730">
        <v>0</v>
      </c>
      <c r="I6730">
        <v>65883.44</v>
      </c>
      <c r="J6730">
        <v>0</v>
      </c>
      <c r="L6730">
        <v>0</v>
      </c>
      <c r="M6730">
        <v>0</v>
      </c>
      <c r="N6730">
        <v>0</v>
      </c>
      <c r="O6730">
        <v>16.5</v>
      </c>
      <c r="P6730">
        <v>65899.94</v>
      </c>
      <c r="Q6730">
        <v>32336.11</v>
      </c>
      <c r="R6730">
        <v>11759.19</v>
      </c>
      <c r="S6730">
        <v>6455.21</v>
      </c>
      <c r="T6730">
        <v>5965.12</v>
      </c>
      <c r="U6730">
        <v>6.43</v>
      </c>
      <c r="V6730">
        <v>5301.79</v>
      </c>
      <c r="W6730">
        <v>0</v>
      </c>
      <c r="X6730">
        <v>2853.45</v>
      </c>
      <c r="Y6730">
        <v>37</v>
      </c>
      <c r="Z6730">
        <v>64714.28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635.76</v>
      </c>
      <c r="AG6730">
        <v>635.76</v>
      </c>
      <c r="AH6730">
        <v>1821.42</v>
      </c>
      <c r="AI6730">
        <v>0</v>
      </c>
      <c r="AJ6730">
        <v>1821.42</v>
      </c>
      <c r="AK6730">
        <v>0</v>
      </c>
      <c r="AL6730">
        <v>0</v>
      </c>
      <c r="AM6730">
        <v>0</v>
      </c>
      <c r="AO6730">
        <v>0</v>
      </c>
      <c r="AP6730">
        <v>20377</v>
      </c>
      <c r="AQ6730" t="s">
        <v>260</v>
      </c>
      <c r="AR6730" t="s">
        <v>261</v>
      </c>
      <c r="AS6730" t="s">
        <v>260</v>
      </c>
      <c r="AT6730" t="s">
        <v>262</v>
      </c>
      <c r="AU6730">
        <v>16736</v>
      </c>
      <c r="AV6730" t="s">
        <v>106</v>
      </c>
      <c r="AW6730">
        <v>2</v>
      </c>
      <c r="AX6730">
        <v>2</v>
      </c>
      <c r="AY6730">
        <v>2015</v>
      </c>
      <c r="AZ6730">
        <v>4</v>
      </c>
      <c r="BA6730" t="str">
        <f t="shared" si="210"/>
        <v>20154</v>
      </c>
      <c r="BB6730" t="str">
        <f t="shared" si="211"/>
        <v>20154Omni Air International LLC</v>
      </c>
      <c r="BC6730" t="e">
        <f>#N/A</f>
        <v>#N/A</v>
      </c>
      <c r="BD6730" t="e">
        <f>#N/A</f>
        <v>#N/A</v>
      </c>
      <c r="BE6730" t="e">
        <f>#N/A</f>
        <v>#N/A</v>
      </c>
      <c r="BF6730" t="e">
        <f>#N/A</f>
        <v>#N/A</v>
      </c>
      <c r="BG6730" t="e">
        <f>#N/A</f>
        <v>#N/A</v>
      </c>
    </row>
    <row r="6731" spans="1:59">
      <c r="A6731">
        <v>358.27</v>
      </c>
      <c r="B6731">
        <v>262.58999999999997</v>
      </c>
      <c r="C6731">
        <v>0</v>
      </c>
      <c r="D6731">
        <v>0</v>
      </c>
      <c r="F6731">
        <v>0</v>
      </c>
      <c r="G6731">
        <v>0</v>
      </c>
      <c r="I6731">
        <v>9551.41</v>
      </c>
      <c r="J6731">
        <v>-5.01</v>
      </c>
      <c r="L6731">
        <v>0</v>
      </c>
      <c r="M6731">
        <v>0</v>
      </c>
      <c r="N6731">
        <v>0</v>
      </c>
      <c r="O6731">
        <v>2.88</v>
      </c>
      <c r="P6731">
        <v>9549.2900000000009</v>
      </c>
      <c r="Q6731">
        <v>4786.59</v>
      </c>
      <c r="R6731">
        <v>1267.98</v>
      </c>
      <c r="S6731">
        <v>1141.26</v>
      </c>
      <c r="T6731">
        <v>934.87</v>
      </c>
      <c r="U6731">
        <v>0.6</v>
      </c>
      <c r="V6731">
        <v>834.18</v>
      </c>
      <c r="W6731">
        <v>0</v>
      </c>
      <c r="X6731">
        <v>317.06</v>
      </c>
      <c r="Y6731">
        <v>4.16</v>
      </c>
      <c r="Z6731">
        <v>9286.7000000000007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95.68</v>
      </c>
      <c r="AG6731">
        <v>95.68</v>
      </c>
      <c r="AH6731">
        <v>358.27</v>
      </c>
      <c r="AI6731">
        <v>0</v>
      </c>
      <c r="AJ6731">
        <v>358.27</v>
      </c>
      <c r="AK6731">
        <v>0</v>
      </c>
      <c r="AL6731">
        <v>0</v>
      </c>
      <c r="AM6731">
        <v>0</v>
      </c>
      <c r="AO6731">
        <v>0</v>
      </c>
      <c r="AP6731">
        <v>20377</v>
      </c>
      <c r="AQ6731" t="s">
        <v>260</v>
      </c>
      <c r="AR6731" t="s">
        <v>261</v>
      </c>
      <c r="AS6731" t="s">
        <v>260</v>
      </c>
      <c r="AT6731" t="s">
        <v>262</v>
      </c>
      <c r="AU6731">
        <v>6738</v>
      </c>
      <c r="AV6731" t="s">
        <v>61</v>
      </c>
      <c r="AW6731">
        <v>2</v>
      </c>
      <c r="AX6731">
        <v>2</v>
      </c>
      <c r="AY6731">
        <v>2016</v>
      </c>
      <c r="AZ6731">
        <v>1</v>
      </c>
      <c r="BA6731" t="str">
        <f t="shared" si="210"/>
        <v>20161</v>
      </c>
      <c r="BB6731" t="str">
        <f t="shared" si="211"/>
        <v>20161Omni Air International LLC</v>
      </c>
      <c r="BC6731" t="e">
        <f>#N/A</f>
        <v>#N/A</v>
      </c>
      <c r="BD6731" t="e">
        <f>#N/A</f>
        <v>#N/A</v>
      </c>
      <c r="BE6731" t="e">
        <f>#N/A</f>
        <v>#N/A</v>
      </c>
      <c r="BF6731" t="e">
        <f>#N/A</f>
        <v>#N/A</v>
      </c>
      <c r="BG6731" t="e">
        <f>#N/A</f>
        <v>#N/A</v>
      </c>
    </row>
    <row r="6732" spans="1:59">
      <c r="A6732">
        <v>7415.05</v>
      </c>
      <c r="B6732">
        <v>6784.98</v>
      </c>
      <c r="C6732">
        <v>0</v>
      </c>
      <c r="D6732">
        <v>0</v>
      </c>
      <c r="F6732">
        <v>0</v>
      </c>
      <c r="G6732">
        <v>0</v>
      </c>
      <c r="I6732">
        <v>77677.08</v>
      </c>
      <c r="J6732">
        <v>0</v>
      </c>
      <c r="L6732">
        <v>0</v>
      </c>
      <c r="M6732">
        <v>0</v>
      </c>
      <c r="N6732">
        <v>0</v>
      </c>
      <c r="O6732">
        <v>18.989999999999998</v>
      </c>
      <c r="P6732">
        <v>77696.08</v>
      </c>
      <c r="Q6732">
        <v>37600.58</v>
      </c>
      <c r="R6732">
        <v>11465.88</v>
      </c>
      <c r="S6732">
        <v>7515.6</v>
      </c>
      <c r="T6732">
        <v>6156.41</v>
      </c>
      <c r="U6732">
        <v>3.93</v>
      </c>
      <c r="V6732">
        <v>5493.36</v>
      </c>
      <c r="W6732">
        <v>0</v>
      </c>
      <c r="X6732">
        <v>2647.92</v>
      </c>
      <c r="Y6732">
        <v>27.41</v>
      </c>
      <c r="Z6732">
        <v>70911.100000000006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630.08000000000004</v>
      </c>
      <c r="AG6732">
        <v>630.08000000000004</v>
      </c>
      <c r="AH6732">
        <v>7415.05</v>
      </c>
      <c r="AI6732">
        <v>0</v>
      </c>
      <c r="AJ6732">
        <v>7415.05</v>
      </c>
      <c r="AK6732">
        <v>0</v>
      </c>
      <c r="AL6732">
        <v>0</v>
      </c>
      <c r="AM6732">
        <v>0</v>
      </c>
      <c r="AO6732">
        <v>0</v>
      </c>
      <c r="AP6732">
        <v>20377</v>
      </c>
      <c r="AQ6732" t="s">
        <v>260</v>
      </c>
      <c r="AR6732" t="s">
        <v>261</v>
      </c>
      <c r="AS6732" t="s">
        <v>260</v>
      </c>
      <c r="AT6732" t="s">
        <v>262</v>
      </c>
      <c r="AU6732">
        <v>16736</v>
      </c>
      <c r="AV6732" t="s">
        <v>106</v>
      </c>
      <c r="AW6732">
        <v>2</v>
      </c>
      <c r="AX6732">
        <v>2</v>
      </c>
      <c r="AY6732">
        <v>2016</v>
      </c>
      <c r="AZ6732">
        <v>1</v>
      </c>
      <c r="BA6732" t="str">
        <f t="shared" si="210"/>
        <v>20161</v>
      </c>
      <c r="BB6732" t="str">
        <f t="shared" si="211"/>
        <v>20161Omni Air International LLC</v>
      </c>
      <c r="BC6732" t="e">
        <f>#N/A</f>
        <v>#N/A</v>
      </c>
      <c r="BD6732" t="e">
        <f>#N/A</f>
        <v>#N/A</v>
      </c>
      <c r="BE6732" t="e">
        <f>#N/A</f>
        <v>#N/A</v>
      </c>
      <c r="BF6732" t="e">
        <f>#N/A</f>
        <v>#N/A</v>
      </c>
      <c r="BG6732" t="e">
        <f>#N/A</f>
        <v>#N/A</v>
      </c>
    </row>
    <row r="6733" spans="1:59">
      <c r="A6733">
        <v>-330.39</v>
      </c>
      <c r="B6733">
        <v>-444.71</v>
      </c>
      <c r="C6733">
        <v>0</v>
      </c>
      <c r="D6733">
        <v>0</v>
      </c>
      <c r="F6733">
        <v>0</v>
      </c>
      <c r="G6733">
        <v>0</v>
      </c>
      <c r="I6733">
        <v>9217.5300000000007</v>
      </c>
      <c r="J6733">
        <v>14.79</v>
      </c>
      <c r="L6733">
        <v>0</v>
      </c>
      <c r="M6733">
        <v>0</v>
      </c>
      <c r="N6733">
        <v>0</v>
      </c>
      <c r="O6733">
        <v>3.3</v>
      </c>
      <c r="P6733">
        <v>9235.6200000000008</v>
      </c>
      <c r="Q6733">
        <v>4452.97</v>
      </c>
      <c r="R6733">
        <v>1944.99</v>
      </c>
      <c r="S6733">
        <v>1184.96</v>
      </c>
      <c r="T6733">
        <v>985.71</v>
      </c>
      <c r="U6733">
        <v>0.64</v>
      </c>
      <c r="V6733">
        <v>757.77</v>
      </c>
      <c r="W6733">
        <v>0</v>
      </c>
      <c r="X6733">
        <v>348.48</v>
      </c>
      <c r="Y6733">
        <v>4.82</v>
      </c>
      <c r="Z6733">
        <v>9680.33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114.32</v>
      </c>
      <c r="AG6733">
        <v>114.32</v>
      </c>
      <c r="AH6733">
        <v>-330.39</v>
      </c>
      <c r="AI6733">
        <v>0</v>
      </c>
      <c r="AJ6733">
        <v>-330.39</v>
      </c>
      <c r="AK6733">
        <v>0</v>
      </c>
      <c r="AL6733">
        <v>0</v>
      </c>
      <c r="AM6733">
        <v>0</v>
      </c>
      <c r="AO6733">
        <v>0</v>
      </c>
      <c r="AP6733">
        <v>20377</v>
      </c>
      <c r="AQ6733" t="s">
        <v>260</v>
      </c>
      <c r="AR6733" t="s">
        <v>261</v>
      </c>
      <c r="AS6733" t="s">
        <v>260</v>
      </c>
      <c r="AT6733" t="s">
        <v>262</v>
      </c>
      <c r="AU6733">
        <v>6738</v>
      </c>
      <c r="AV6733" t="s">
        <v>61</v>
      </c>
      <c r="AW6733">
        <v>2</v>
      </c>
      <c r="AX6733">
        <v>2</v>
      </c>
      <c r="AY6733">
        <v>2016</v>
      </c>
      <c r="AZ6733">
        <v>2</v>
      </c>
      <c r="BA6733" t="str">
        <f t="shared" si="210"/>
        <v>20162</v>
      </c>
      <c r="BB6733" t="str">
        <f t="shared" si="211"/>
        <v>20162Omni Air International LLC</v>
      </c>
      <c r="BC6733" t="e">
        <f>#N/A</f>
        <v>#N/A</v>
      </c>
      <c r="BD6733" t="e">
        <f>#N/A</f>
        <v>#N/A</v>
      </c>
      <c r="BE6733" t="e">
        <f>#N/A</f>
        <v>#N/A</v>
      </c>
      <c r="BF6733" t="e">
        <f>#N/A</f>
        <v>#N/A</v>
      </c>
      <c r="BG6733" t="e">
        <f>#N/A</f>
        <v>#N/A</v>
      </c>
    </row>
    <row r="6734" spans="1:59">
      <c r="A6734">
        <v>5162.4399999999996</v>
      </c>
      <c r="B6734">
        <v>4389.33</v>
      </c>
      <c r="C6734">
        <v>0</v>
      </c>
      <c r="D6734">
        <v>0</v>
      </c>
      <c r="F6734">
        <v>0</v>
      </c>
      <c r="G6734">
        <v>0</v>
      </c>
      <c r="I6734">
        <v>77309.11</v>
      </c>
      <c r="J6734">
        <v>0</v>
      </c>
      <c r="L6734">
        <v>0</v>
      </c>
      <c r="M6734">
        <v>0</v>
      </c>
      <c r="N6734">
        <v>0</v>
      </c>
      <c r="O6734">
        <v>22.33</v>
      </c>
      <c r="P6734">
        <v>77331.429999999993</v>
      </c>
      <c r="Q6734">
        <v>36750.959999999999</v>
      </c>
      <c r="R6734">
        <v>13888.7</v>
      </c>
      <c r="S6734">
        <v>8013.46</v>
      </c>
      <c r="T6734">
        <v>6666.01</v>
      </c>
      <c r="U6734">
        <v>4.3</v>
      </c>
      <c r="V6734">
        <v>5124.5600000000004</v>
      </c>
      <c r="W6734">
        <v>0</v>
      </c>
      <c r="X6734">
        <v>2461.5</v>
      </c>
      <c r="Y6734">
        <v>32.630000000000003</v>
      </c>
      <c r="Z6734">
        <v>72942.11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773.11</v>
      </c>
      <c r="AG6734">
        <v>773.11</v>
      </c>
      <c r="AH6734">
        <v>5162.4399999999996</v>
      </c>
      <c r="AI6734">
        <v>0</v>
      </c>
      <c r="AJ6734">
        <v>5162.4399999999996</v>
      </c>
      <c r="AK6734">
        <v>0</v>
      </c>
      <c r="AL6734">
        <v>0</v>
      </c>
      <c r="AM6734">
        <v>0</v>
      </c>
      <c r="AO6734">
        <v>0</v>
      </c>
      <c r="AP6734">
        <v>20377</v>
      </c>
      <c r="AQ6734" t="s">
        <v>260</v>
      </c>
      <c r="AR6734" t="s">
        <v>261</v>
      </c>
      <c r="AS6734" t="s">
        <v>260</v>
      </c>
      <c r="AT6734" t="s">
        <v>262</v>
      </c>
      <c r="AU6734">
        <v>16736</v>
      </c>
      <c r="AV6734" t="s">
        <v>106</v>
      </c>
      <c r="AW6734">
        <v>2</v>
      </c>
      <c r="AX6734">
        <v>2</v>
      </c>
      <c r="AY6734">
        <v>2016</v>
      </c>
      <c r="AZ6734">
        <v>2</v>
      </c>
      <c r="BA6734" t="str">
        <f t="shared" si="210"/>
        <v>20162</v>
      </c>
      <c r="BB6734" t="str">
        <f t="shared" si="211"/>
        <v>20162Omni Air International LLC</v>
      </c>
      <c r="BC6734" t="e">
        <f>#N/A</f>
        <v>#N/A</v>
      </c>
      <c r="BD6734" t="e">
        <f>#N/A</f>
        <v>#N/A</v>
      </c>
      <c r="BE6734" t="e">
        <f>#N/A</f>
        <v>#N/A</v>
      </c>
      <c r="BF6734" t="e">
        <f>#N/A</f>
        <v>#N/A</v>
      </c>
      <c r="BG6734" t="e">
        <f>#N/A</f>
        <v>#N/A</v>
      </c>
    </row>
    <row r="6735" spans="1:59">
      <c r="A6735">
        <v>-418.8</v>
      </c>
      <c r="B6735">
        <v>-591.97</v>
      </c>
      <c r="C6735">
        <v>0</v>
      </c>
      <c r="D6735">
        <v>0</v>
      </c>
      <c r="F6735">
        <v>0</v>
      </c>
      <c r="G6735">
        <v>0</v>
      </c>
      <c r="I6735">
        <v>7464.96</v>
      </c>
      <c r="J6735">
        <v>9.6999999999999993</v>
      </c>
      <c r="L6735">
        <v>0</v>
      </c>
      <c r="M6735">
        <v>0</v>
      </c>
      <c r="N6735">
        <v>0</v>
      </c>
      <c r="O6735">
        <v>2.96</v>
      </c>
      <c r="P6735">
        <v>7477.62</v>
      </c>
      <c r="Q6735">
        <v>3302.48</v>
      </c>
      <c r="R6735">
        <v>1605.02</v>
      </c>
      <c r="S6735">
        <v>1164.67</v>
      </c>
      <c r="T6735">
        <v>846.08</v>
      </c>
      <c r="U6735">
        <v>0.63</v>
      </c>
      <c r="V6735">
        <v>633.48</v>
      </c>
      <c r="W6735">
        <v>0</v>
      </c>
      <c r="X6735">
        <v>516.09</v>
      </c>
      <c r="Y6735">
        <v>1.1399999999999999</v>
      </c>
      <c r="Z6735">
        <v>8069.59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173.17</v>
      </c>
      <c r="AG6735">
        <v>173.17</v>
      </c>
      <c r="AH6735">
        <v>-418.8</v>
      </c>
      <c r="AI6735">
        <v>0</v>
      </c>
      <c r="AJ6735">
        <v>-418.8</v>
      </c>
      <c r="AK6735">
        <v>0</v>
      </c>
      <c r="AL6735">
        <v>0</v>
      </c>
      <c r="AM6735">
        <v>0</v>
      </c>
      <c r="AO6735">
        <v>0</v>
      </c>
      <c r="AP6735">
        <v>20377</v>
      </c>
      <c r="AQ6735" t="s">
        <v>260</v>
      </c>
      <c r="AR6735" t="s">
        <v>261</v>
      </c>
      <c r="AS6735" t="s">
        <v>260</v>
      </c>
      <c r="AT6735" t="s">
        <v>262</v>
      </c>
      <c r="AU6735">
        <v>6738</v>
      </c>
      <c r="AV6735" t="s">
        <v>61</v>
      </c>
      <c r="AW6735">
        <v>2</v>
      </c>
      <c r="AX6735">
        <v>2</v>
      </c>
      <c r="AY6735">
        <v>2016</v>
      </c>
      <c r="AZ6735">
        <v>3</v>
      </c>
      <c r="BA6735" t="str">
        <f t="shared" si="210"/>
        <v>20163</v>
      </c>
      <c r="BB6735" t="str">
        <f t="shared" si="211"/>
        <v>20163Omni Air International LLC</v>
      </c>
      <c r="BC6735" t="e">
        <f>#N/A</f>
        <v>#N/A</v>
      </c>
      <c r="BD6735" t="e">
        <f>#N/A</f>
        <v>#N/A</v>
      </c>
      <c r="BE6735" t="e">
        <f>#N/A</f>
        <v>#N/A</v>
      </c>
      <c r="BF6735" t="e">
        <f>#N/A</f>
        <v>#N/A</v>
      </c>
      <c r="BG6735" t="e">
        <f>#N/A</f>
        <v>#N/A</v>
      </c>
    </row>
    <row r="6736" spans="1:59">
      <c r="A6736">
        <v>8043.63</v>
      </c>
      <c r="B6736">
        <v>6758.8</v>
      </c>
      <c r="C6736">
        <v>0</v>
      </c>
      <c r="D6736">
        <v>0</v>
      </c>
      <c r="F6736">
        <v>0</v>
      </c>
      <c r="G6736">
        <v>0</v>
      </c>
      <c r="I6736">
        <v>76748.89</v>
      </c>
      <c r="J6736">
        <v>0</v>
      </c>
      <c r="L6736">
        <v>0</v>
      </c>
      <c r="M6736">
        <v>0</v>
      </c>
      <c r="N6736">
        <v>0</v>
      </c>
      <c r="O6736">
        <v>21.94</v>
      </c>
      <c r="P6736">
        <v>76770.83</v>
      </c>
      <c r="Q6736">
        <v>33383.699999999997</v>
      </c>
      <c r="R6736">
        <v>13771.43</v>
      </c>
      <c r="S6736">
        <v>8641.3700000000008</v>
      </c>
      <c r="T6736">
        <v>6277.55</v>
      </c>
      <c r="U6736">
        <v>4.71</v>
      </c>
      <c r="V6736">
        <v>4700.1099999999997</v>
      </c>
      <c r="W6736">
        <v>0</v>
      </c>
      <c r="X6736">
        <v>3224.7</v>
      </c>
      <c r="Y6736">
        <v>8.4600000000000009</v>
      </c>
      <c r="Z6736">
        <v>70012.03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1284.83</v>
      </c>
      <c r="AG6736">
        <v>1284.83</v>
      </c>
      <c r="AH6736">
        <v>8043.63</v>
      </c>
      <c r="AI6736">
        <v>0</v>
      </c>
      <c r="AJ6736">
        <v>8043.63</v>
      </c>
      <c r="AK6736">
        <v>0</v>
      </c>
      <c r="AL6736">
        <v>0</v>
      </c>
      <c r="AM6736">
        <v>0</v>
      </c>
      <c r="AO6736">
        <v>0</v>
      </c>
      <c r="AP6736">
        <v>20377</v>
      </c>
      <c r="AQ6736" t="s">
        <v>260</v>
      </c>
      <c r="AR6736" t="s">
        <v>261</v>
      </c>
      <c r="AS6736" t="s">
        <v>260</v>
      </c>
      <c r="AT6736" t="s">
        <v>262</v>
      </c>
      <c r="AU6736">
        <v>16736</v>
      </c>
      <c r="AV6736" t="s">
        <v>106</v>
      </c>
      <c r="AW6736">
        <v>2</v>
      </c>
      <c r="AX6736">
        <v>2</v>
      </c>
      <c r="AY6736">
        <v>2016</v>
      </c>
      <c r="AZ6736">
        <v>3</v>
      </c>
      <c r="BA6736" t="str">
        <f t="shared" si="210"/>
        <v>20163</v>
      </c>
      <c r="BB6736" t="str">
        <f t="shared" si="211"/>
        <v>20163Omni Air International LLC</v>
      </c>
      <c r="BC6736" t="e">
        <f>#N/A</f>
        <v>#N/A</v>
      </c>
      <c r="BD6736" t="e">
        <f>#N/A</f>
        <v>#N/A</v>
      </c>
      <c r="BE6736" t="e">
        <f>#N/A</f>
        <v>#N/A</v>
      </c>
      <c r="BF6736" t="e">
        <f>#N/A</f>
        <v>#N/A</v>
      </c>
      <c r="BG6736" t="e">
        <f>#N/A</f>
        <v>#N/A</v>
      </c>
    </row>
    <row r="6737" spans="1:59">
      <c r="A6737">
        <v>-594.26</v>
      </c>
      <c r="B6737">
        <v>-687.95</v>
      </c>
      <c r="C6737">
        <v>0</v>
      </c>
      <c r="D6737">
        <v>0</v>
      </c>
      <c r="F6737">
        <v>0</v>
      </c>
      <c r="G6737">
        <v>0</v>
      </c>
      <c r="I6737">
        <v>9735.7999999999993</v>
      </c>
      <c r="J6737">
        <v>-0.92</v>
      </c>
      <c r="L6737">
        <v>0</v>
      </c>
      <c r="M6737">
        <v>0</v>
      </c>
      <c r="N6737">
        <v>0</v>
      </c>
      <c r="O6737">
        <v>3.86</v>
      </c>
      <c r="P6737">
        <v>9738.74</v>
      </c>
      <c r="Q6737">
        <v>4392.12</v>
      </c>
      <c r="R6737">
        <v>1944.67</v>
      </c>
      <c r="S6737">
        <v>1313.98</v>
      </c>
      <c r="T6737">
        <v>1365.51</v>
      </c>
      <c r="U6737">
        <v>1.5</v>
      </c>
      <c r="V6737">
        <v>711.11</v>
      </c>
      <c r="W6737">
        <v>0</v>
      </c>
      <c r="X6737">
        <v>694.81</v>
      </c>
      <c r="Y6737">
        <v>3</v>
      </c>
      <c r="Z6737">
        <v>10426.69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93.69</v>
      </c>
      <c r="AG6737">
        <v>93.69</v>
      </c>
      <c r="AH6737">
        <v>-594.26</v>
      </c>
      <c r="AI6737">
        <v>0</v>
      </c>
      <c r="AJ6737">
        <v>-594.26</v>
      </c>
      <c r="AK6737">
        <v>0</v>
      </c>
      <c r="AL6737">
        <v>0</v>
      </c>
      <c r="AM6737">
        <v>0</v>
      </c>
      <c r="AO6737">
        <v>0</v>
      </c>
      <c r="AP6737">
        <v>20377</v>
      </c>
      <c r="AQ6737" t="s">
        <v>260</v>
      </c>
      <c r="AR6737" t="s">
        <v>261</v>
      </c>
      <c r="AS6737" t="s">
        <v>260</v>
      </c>
      <c r="AT6737" t="s">
        <v>261</v>
      </c>
      <c r="AU6737">
        <v>6738</v>
      </c>
      <c r="AV6737" t="s">
        <v>61</v>
      </c>
      <c r="AW6737">
        <v>2</v>
      </c>
      <c r="AX6737">
        <v>2</v>
      </c>
      <c r="AY6737">
        <v>2016</v>
      </c>
      <c r="AZ6737">
        <v>4</v>
      </c>
      <c r="BA6737" t="str">
        <f t="shared" si="210"/>
        <v>20164</v>
      </c>
      <c r="BB6737" t="str">
        <f t="shared" si="211"/>
        <v>20164Omni Air International LLC</v>
      </c>
      <c r="BC6737" t="e">
        <f>#N/A</f>
        <v>#N/A</v>
      </c>
      <c r="BD6737" t="e">
        <f>#N/A</f>
        <v>#N/A</v>
      </c>
      <c r="BE6737" t="e">
        <f>#N/A</f>
        <v>#N/A</v>
      </c>
      <c r="BF6737" t="e">
        <f>#N/A</f>
        <v>#N/A</v>
      </c>
      <c r="BG6737" t="e">
        <f>#N/A</f>
        <v>#N/A</v>
      </c>
    </row>
    <row r="6738" spans="1:59">
      <c r="A6738">
        <v>7973.09</v>
      </c>
      <c r="B6738">
        <v>7449.23</v>
      </c>
      <c r="C6738">
        <v>0</v>
      </c>
      <c r="D6738">
        <v>0</v>
      </c>
      <c r="F6738">
        <v>0</v>
      </c>
      <c r="G6738">
        <v>0</v>
      </c>
      <c r="I6738">
        <v>68221.41</v>
      </c>
      <c r="J6738">
        <v>0</v>
      </c>
      <c r="L6738">
        <v>0</v>
      </c>
      <c r="M6738">
        <v>0</v>
      </c>
      <c r="N6738">
        <v>0</v>
      </c>
      <c r="O6738">
        <v>21.59</v>
      </c>
      <c r="P6738">
        <v>68243</v>
      </c>
      <c r="Q6738">
        <v>25952.26</v>
      </c>
      <c r="R6738">
        <v>12861.89</v>
      </c>
      <c r="S6738">
        <v>7346.8</v>
      </c>
      <c r="T6738">
        <v>7634.94</v>
      </c>
      <c r="U6738">
        <v>8.3699999999999992</v>
      </c>
      <c r="V6738">
        <v>3976.04</v>
      </c>
      <c r="W6738">
        <v>0</v>
      </c>
      <c r="X6738">
        <v>2996.71</v>
      </c>
      <c r="Y6738">
        <v>16.75</v>
      </c>
      <c r="Z6738">
        <v>60793.77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523.86</v>
      </c>
      <c r="AG6738">
        <v>523.86</v>
      </c>
      <c r="AH6738">
        <v>7973.09</v>
      </c>
      <c r="AI6738">
        <v>0</v>
      </c>
      <c r="AJ6738">
        <v>7973.09</v>
      </c>
      <c r="AK6738">
        <v>0</v>
      </c>
      <c r="AL6738">
        <v>0</v>
      </c>
      <c r="AM6738">
        <v>0</v>
      </c>
      <c r="AO6738">
        <v>0</v>
      </c>
      <c r="AP6738">
        <v>20377</v>
      </c>
      <c r="AQ6738" t="s">
        <v>260</v>
      </c>
      <c r="AR6738" t="s">
        <v>261</v>
      </c>
      <c r="AS6738" t="s">
        <v>260</v>
      </c>
      <c r="AT6738" t="s">
        <v>261</v>
      </c>
      <c r="AU6738">
        <v>16736</v>
      </c>
      <c r="AV6738" t="s">
        <v>106</v>
      </c>
      <c r="AW6738">
        <v>2</v>
      </c>
      <c r="AX6738">
        <v>2</v>
      </c>
      <c r="AY6738">
        <v>2016</v>
      </c>
      <c r="AZ6738">
        <v>4</v>
      </c>
      <c r="BA6738" t="str">
        <f t="shared" si="210"/>
        <v>20164</v>
      </c>
      <c r="BB6738" t="str">
        <f t="shared" si="211"/>
        <v>20164Omni Air International LLC</v>
      </c>
      <c r="BC6738" t="e">
        <f>#N/A</f>
        <v>#N/A</v>
      </c>
      <c r="BD6738" t="e">
        <f>#N/A</f>
        <v>#N/A</v>
      </c>
      <c r="BE6738" t="e">
        <f>#N/A</f>
        <v>#N/A</v>
      </c>
      <c r="BF6738" t="e">
        <f>#N/A</f>
        <v>#N/A</v>
      </c>
      <c r="BG6738" t="e">
        <f>#N/A</f>
        <v>#N/A</v>
      </c>
    </row>
    <row r="6739" spans="1:59">
      <c r="A6739">
        <v>490.03</v>
      </c>
      <c r="B6739">
        <v>429.53</v>
      </c>
      <c r="C6739">
        <v>0</v>
      </c>
      <c r="D6739">
        <v>0</v>
      </c>
      <c r="F6739">
        <v>0</v>
      </c>
      <c r="G6739">
        <v>0</v>
      </c>
      <c r="I6739">
        <v>11035.45</v>
      </c>
      <c r="J6739">
        <v>22.11</v>
      </c>
      <c r="L6739">
        <v>0</v>
      </c>
      <c r="M6739">
        <v>0</v>
      </c>
      <c r="N6739">
        <v>0</v>
      </c>
      <c r="O6739">
        <v>3.69</v>
      </c>
      <c r="P6739">
        <v>11061.26</v>
      </c>
      <c r="Q6739">
        <v>4921.2</v>
      </c>
      <c r="R6739">
        <v>1692.43</v>
      </c>
      <c r="S6739">
        <v>1346.01</v>
      </c>
      <c r="T6739">
        <v>1178.3800000000001</v>
      </c>
      <c r="U6739">
        <v>0.04</v>
      </c>
      <c r="V6739">
        <v>878.04</v>
      </c>
      <c r="W6739">
        <v>0</v>
      </c>
      <c r="X6739">
        <v>612.41999999999996</v>
      </c>
      <c r="Y6739">
        <v>3.23</v>
      </c>
      <c r="Z6739">
        <v>10631.73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60.5</v>
      </c>
      <c r="AG6739">
        <v>60.5</v>
      </c>
      <c r="AH6739">
        <v>490.03</v>
      </c>
      <c r="AI6739">
        <v>0</v>
      </c>
      <c r="AJ6739">
        <v>490.03</v>
      </c>
      <c r="AK6739">
        <v>0</v>
      </c>
      <c r="AL6739">
        <v>0</v>
      </c>
      <c r="AM6739">
        <v>0</v>
      </c>
      <c r="AO6739">
        <v>0</v>
      </c>
      <c r="AP6739">
        <v>20377</v>
      </c>
      <c r="AQ6739" t="s">
        <v>260</v>
      </c>
      <c r="AR6739" t="s">
        <v>261</v>
      </c>
      <c r="AS6739" t="s">
        <v>260</v>
      </c>
      <c r="AT6739" t="s">
        <v>261</v>
      </c>
      <c r="AU6739">
        <v>6738</v>
      </c>
      <c r="AV6739" t="s">
        <v>61</v>
      </c>
      <c r="AW6739">
        <v>2</v>
      </c>
      <c r="AX6739">
        <v>2</v>
      </c>
      <c r="AY6739">
        <v>2017</v>
      </c>
      <c r="AZ6739">
        <v>1</v>
      </c>
      <c r="BA6739" t="str">
        <f t="shared" si="210"/>
        <v>20171</v>
      </c>
      <c r="BB6739" t="str">
        <f t="shared" si="211"/>
        <v>20171Omni Air International LLC</v>
      </c>
      <c r="BC6739" t="e">
        <f>#N/A</f>
        <v>#N/A</v>
      </c>
      <c r="BD6739" t="e">
        <f>#N/A</f>
        <v>#N/A</v>
      </c>
      <c r="BE6739" t="e">
        <f>#N/A</f>
        <v>#N/A</v>
      </c>
      <c r="BF6739" t="e">
        <f>#N/A</f>
        <v>#N/A</v>
      </c>
      <c r="BG6739" t="e">
        <f>#N/A</f>
        <v>#N/A</v>
      </c>
    </row>
    <row r="6740" spans="1:59">
      <c r="A6740">
        <v>6160.8</v>
      </c>
      <c r="B6740">
        <v>5791.73</v>
      </c>
      <c r="C6740">
        <v>0</v>
      </c>
      <c r="D6740">
        <v>0</v>
      </c>
      <c r="F6740">
        <v>0</v>
      </c>
      <c r="G6740">
        <v>0</v>
      </c>
      <c r="I6740">
        <v>79547.27</v>
      </c>
      <c r="J6740">
        <v>0</v>
      </c>
      <c r="L6740">
        <v>0</v>
      </c>
      <c r="M6740">
        <v>0</v>
      </c>
      <c r="N6740">
        <v>0</v>
      </c>
      <c r="O6740">
        <v>22.53</v>
      </c>
      <c r="P6740">
        <v>79569.8</v>
      </c>
      <c r="Q6740">
        <v>35461.660000000003</v>
      </c>
      <c r="R6740">
        <v>13974.04</v>
      </c>
      <c r="S6740">
        <v>8211.18</v>
      </c>
      <c r="T6740">
        <v>7188.56</v>
      </c>
      <c r="U6740">
        <v>0.22</v>
      </c>
      <c r="V6740">
        <v>5356.4</v>
      </c>
      <c r="W6740">
        <v>0</v>
      </c>
      <c r="X6740">
        <v>3566.32</v>
      </c>
      <c r="Y6740">
        <v>19.71</v>
      </c>
      <c r="Z6740">
        <v>73778.070000000007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369.07</v>
      </c>
      <c r="AG6740">
        <v>369.07</v>
      </c>
      <c r="AH6740">
        <v>6160.8</v>
      </c>
      <c r="AI6740">
        <v>0</v>
      </c>
      <c r="AJ6740">
        <v>6160.8</v>
      </c>
      <c r="AK6740">
        <v>0</v>
      </c>
      <c r="AL6740">
        <v>0</v>
      </c>
      <c r="AM6740">
        <v>0</v>
      </c>
      <c r="AO6740">
        <v>0</v>
      </c>
      <c r="AP6740">
        <v>20377</v>
      </c>
      <c r="AQ6740" t="s">
        <v>260</v>
      </c>
      <c r="AR6740" t="s">
        <v>261</v>
      </c>
      <c r="AS6740" t="s">
        <v>260</v>
      </c>
      <c r="AT6740" t="s">
        <v>261</v>
      </c>
      <c r="AU6740">
        <v>16736</v>
      </c>
      <c r="AV6740" t="s">
        <v>106</v>
      </c>
      <c r="AW6740">
        <v>2</v>
      </c>
      <c r="AX6740">
        <v>2</v>
      </c>
      <c r="AY6740">
        <v>2017</v>
      </c>
      <c r="AZ6740">
        <v>1</v>
      </c>
      <c r="BA6740" t="str">
        <f t="shared" si="210"/>
        <v>20171</v>
      </c>
      <c r="BB6740" t="str">
        <f t="shared" si="211"/>
        <v>20171Omni Air International LLC</v>
      </c>
      <c r="BC6740" t="e">
        <f>#N/A</f>
        <v>#N/A</v>
      </c>
      <c r="BD6740" t="e">
        <f>#N/A</f>
        <v>#N/A</v>
      </c>
      <c r="BE6740" t="e">
        <f>#N/A</f>
        <v>#N/A</v>
      </c>
      <c r="BF6740" t="e">
        <f>#N/A</f>
        <v>#N/A</v>
      </c>
      <c r="BG6740" t="e">
        <f>#N/A</f>
        <v>#N/A</v>
      </c>
    </row>
    <row r="6741" spans="1:59">
      <c r="A6741">
        <v>427.8</v>
      </c>
      <c r="B6741">
        <v>297.5</v>
      </c>
      <c r="C6741">
        <v>0</v>
      </c>
      <c r="D6741">
        <v>0</v>
      </c>
      <c r="F6741">
        <v>0</v>
      </c>
      <c r="G6741">
        <v>0</v>
      </c>
      <c r="I6741">
        <v>11434.17</v>
      </c>
      <c r="J6741">
        <v>38.159999999999997</v>
      </c>
      <c r="L6741">
        <v>0</v>
      </c>
      <c r="M6741">
        <v>0</v>
      </c>
      <c r="N6741">
        <v>0</v>
      </c>
      <c r="O6741">
        <v>2.88</v>
      </c>
      <c r="P6741">
        <v>11475.21</v>
      </c>
      <c r="Q6741">
        <v>5209.24</v>
      </c>
      <c r="R6741">
        <v>1864.48</v>
      </c>
      <c r="S6741">
        <v>1418.67</v>
      </c>
      <c r="T6741">
        <v>1106.05</v>
      </c>
      <c r="U6741">
        <v>0.05</v>
      </c>
      <c r="V6741">
        <v>931.6</v>
      </c>
      <c r="W6741">
        <v>0</v>
      </c>
      <c r="X6741">
        <v>646.11</v>
      </c>
      <c r="Y6741">
        <v>1.53</v>
      </c>
      <c r="Z6741">
        <v>11177.71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130.30000000000001</v>
      </c>
      <c r="AG6741">
        <v>130.30000000000001</v>
      </c>
      <c r="AH6741">
        <v>427.8</v>
      </c>
      <c r="AI6741">
        <v>0</v>
      </c>
      <c r="AJ6741">
        <v>427.8</v>
      </c>
      <c r="AK6741">
        <v>0</v>
      </c>
      <c r="AL6741">
        <v>0</v>
      </c>
      <c r="AM6741">
        <v>0</v>
      </c>
      <c r="AO6741">
        <v>0</v>
      </c>
      <c r="AP6741">
        <v>20377</v>
      </c>
      <c r="AQ6741" t="s">
        <v>260</v>
      </c>
      <c r="AR6741" t="s">
        <v>261</v>
      </c>
      <c r="AS6741" t="s">
        <v>260</v>
      </c>
      <c r="AT6741" t="s">
        <v>261</v>
      </c>
      <c r="AU6741">
        <v>6738</v>
      </c>
      <c r="AV6741" t="s">
        <v>61</v>
      </c>
      <c r="AW6741">
        <v>2</v>
      </c>
      <c r="AX6741">
        <v>2</v>
      </c>
      <c r="AY6741">
        <v>2017</v>
      </c>
      <c r="AZ6741">
        <v>2</v>
      </c>
      <c r="BA6741" t="str">
        <f t="shared" si="210"/>
        <v>20172</v>
      </c>
      <c r="BB6741" t="str">
        <f t="shared" si="211"/>
        <v>20172Omni Air International LLC</v>
      </c>
      <c r="BC6741" t="e">
        <f>#N/A</f>
        <v>#N/A</v>
      </c>
      <c r="BD6741" t="e">
        <f>#N/A</f>
        <v>#N/A</v>
      </c>
      <c r="BE6741" t="e">
        <f>#N/A</f>
        <v>#N/A</v>
      </c>
      <c r="BF6741" t="e">
        <f>#N/A</f>
        <v>#N/A</v>
      </c>
      <c r="BG6741" t="e">
        <f>#N/A</f>
        <v>#N/A</v>
      </c>
    </row>
    <row r="6742" spans="1:59">
      <c r="A6742">
        <v>2895.34</v>
      </c>
      <c r="B6742">
        <v>2140.5500000000002</v>
      </c>
      <c r="C6742">
        <v>0</v>
      </c>
      <c r="D6742">
        <v>0</v>
      </c>
      <c r="F6742">
        <v>0</v>
      </c>
      <c r="G6742">
        <v>0</v>
      </c>
      <c r="I6742">
        <v>72758.850000000006</v>
      </c>
      <c r="J6742">
        <v>0</v>
      </c>
      <c r="L6742">
        <v>0</v>
      </c>
      <c r="M6742">
        <v>0</v>
      </c>
      <c r="N6742">
        <v>0</v>
      </c>
      <c r="O6742">
        <v>16.7</v>
      </c>
      <c r="P6742">
        <v>72775.55</v>
      </c>
      <c r="Q6742">
        <v>33883.79</v>
      </c>
      <c r="R6742">
        <v>12940.26</v>
      </c>
      <c r="S6742">
        <v>8217.92</v>
      </c>
      <c r="T6742">
        <v>6407.01</v>
      </c>
      <c r="U6742">
        <v>0.26</v>
      </c>
      <c r="V6742">
        <v>5396.47</v>
      </c>
      <c r="W6742">
        <v>0</v>
      </c>
      <c r="X6742">
        <v>3780.4</v>
      </c>
      <c r="Y6742">
        <v>8.89</v>
      </c>
      <c r="Z6742">
        <v>70635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754.79</v>
      </c>
      <c r="AG6742">
        <v>754.79</v>
      </c>
      <c r="AH6742">
        <v>2895.34</v>
      </c>
      <c r="AI6742">
        <v>0</v>
      </c>
      <c r="AJ6742">
        <v>2895.34</v>
      </c>
      <c r="AK6742">
        <v>0</v>
      </c>
      <c r="AL6742">
        <v>0</v>
      </c>
      <c r="AM6742">
        <v>0</v>
      </c>
      <c r="AO6742">
        <v>0</v>
      </c>
      <c r="AP6742">
        <v>20377</v>
      </c>
      <c r="AQ6742" t="s">
        <v>260</v>
      </c>
      <c r="AR6742" t="s">
        <v>261</v>
      </c>
      <c r="AS6742" t="s">
        <v>260</v>
      </c>
      <c r="AT6742" t="s">
        <v>261</v>
      </c>
      <c r="AU6742">
        <v>16736</v>
      </c>
      <c r="AV6742" t="s">
        <v>106</v>
      </c>
      <c r="AW6742">
        <v>2</v>
      </c>
      <c r="AX6742">
        <v>2</v>
      </c>
      <c r="AY6742">
        <v>2017</v>
      </c>
      <c r="AZ6742">
        <v>2</v>
      </c>
      <c r="BA6742" t="str">
        <f t="shared" si="210"/>
        <v>20172</v>
      </c>
      <c r="BB6742" t="str">
        <f t="shared" si="211"/>
        <v>20172Omni Air International LLC</v>
      </c>
      <c r="BC6742" t="e">
        <f>#N/A</f>
        <v>#N/A</v>
      </c>
      <c r="BD6742" t="e">
        <f>#N/A</f>
        <v>#N/A</v>
      </c>
      <c r="BE6742" t="e">
        <f>#N/A</f>
        <v>#N/A</v>
      </c>
      <c r="BF6742" t="e">
        <f>#N/A</f>
        <v>#N/A</v>
      </c>
      <c r="BG6742" t="e">
        <f>#N/A</f>
        <v>#N/A</v>
      </c>
    </row>
    <row r="6743" spans="1:59">
      <c r="A6743">
        <v>240.92</v>
      </c>
      <c r="B6743">
        <v>203.01</v>
      </c>
      <c r="C6743">
        <v>0</v>
      </c>
      <c r="D6743">
        <v>0</v>
      </c>
      <c r="F6743">
        <v>0</v>
      </c>
      <c r="G6743">
        <v>0</v>
      </c>
      <c r="I6743">
        <v>10253.280000000001</v>
      </c>
      <c r="J6743">
        <v>17.739999999999998</v>
      </c>
      <c r="L6743">
        <v>0</v>
      </c>
      <c r="M6743">
        <v>0</v>
      </c>
      <c r="N6743">
        <v>0</v>
      </c>
      <c r="O6743">
        <v>1.92</v>
      </c>
      <c r="P6743">
        <v>10272.93</v>
      </c>
      <c r="Q6743">
        <v>4615.76</v>
      </c>
      <c r="R6743">
        <v>1673.3</v>
      </c>
      <c r="S6743">
        <v>1349.43</v>
      </c>
      <c r="T6743">
        <v>1008.5</v>
      </c>
      <c r="U6743">
        <v>3.24</v>
      </c>
      <c r="V6743">
        <v>754.71</v>
      </c>
      <c r="W6743">
        <v>0</v>
      </c>
      <c r="X6743">
        <v>663.82</v>
      </c>
      <c r="Y6743">
        <v>1.1599999999999999</v>
      </c>
      <c r="Z6743">
        <v>10069.92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37.9</v>
      </c>
      <c r="AG6743">
        <v>37.9</v>
      </c>
      <c r="AH6743">
        <v>240.92</v>
      </c>
      <c r="AI6743">
        <v>0</v>
      </c>
      <c r="AJ6743">
        <v>240.92</v>
      </c>
      <c r="AK6743">
        <v>0</v>
      </c>
      <c r="AL6743">
        <v>0</v>
      </c>
      <c r="AM6743">
        <v>0</v>
      </c>
      <c r="AO6743">
        <v>0</v>
      </c>
      <c r="AP6743">
        <v>20377</v>
      </c>
      <c r="AQ6743" t="s">
        <v>260</v>
      </c>
      <c r="AR6743" t="s">
        <v>261</v>
      </c>
      <c r="AS6743" t="s">
        <v>260</v>
      </c>
      <c r="AT6743" t="s">
        <v>261</v>
      </c>
      <c r="AU6743">
        <v>6738</v>
      </c>
      <c r="AV6743" t="s">
        <v>61</v>
      </c>
      <c r="AW6743">
        <v>2</v>
      </c>
      <c r="AX6743">
        <v>2</v>
      </c>
      <c r="AY6743">
        <v>2017</v>
      </c>
      <c r="AZ6743">
        <v>3</v>
      </c>
      <c r="BA6743" t="str">
        <f t="shared" si="210"/>
        <v>20173</v>
      </c>
      <c r="BB6743" t="str">
        <f t="shared" si="211"/>
        <v>20173Omni Air International LLC</v>
      </c>
      <c r="BC6743" t="e">
        <f>#N/A</f>
        <v>#N/A</v>
      </c>
      <c r="BD6743" t="e">
        <f>#N/A</f>
        <v>#N/A</v>
      </c>
      <c r="BE6743" t="e">
        <f>#N/A</f>
        <v>#N/A</v>
      </c>
      <c r="BF6743" t="e">
        <f>#N/A</f>
        <v>#N/A</v>
      </c>
      <c r="BG6743" t="e">
        <f>#N/A</f>
        <v>#N/A</v>
      </c>
    </row>
    <row r="6744" spans="1:59">
      <c r="A6744">
        <v>5039.8</v>
      </c>
      <c r="B6744">
        <v>4774.4399999999996</v>
      </c>
      <c r="C6744">
        <v>0</v>
      </c>
      <c r="D6744">
        <v>0</v>
      </c>
      <c r="F6744">
        <v>0</v>
      </c>
      <c r="G6744">
        <v>0</v>
      </c>
      <c r="I6744">
        <v>79452.62</v>
      </c>
      <c r="J6744">
        <v>0</v>
      </c>
      <c r="L6744">
        <v>0</v>
      </c>
      <c r="M6744">
        <v>0</v>
      </c>
      <c r="N6744">
        <v>0</v>
      </c>
      <c r="O6744">
        <v>13.43</v>
      </c>
      <c r="P6744">
        <v>79466.05</v>
      </c>
      <c r="Q6744">
        <v>35047.919999999998</v>
      </c>
      <c r="R6744">
        <v>13599.3</v>
      </c>
      <c r="S6744">
        <v>9447.0400000000009</v>
      </c>
      <c r="T6744">
        <v>7060.28</v>
      </c>
      <c r="U6744">
        <v>22.69</v>
      </c>
      <c r="V6744">
        <v>5283.56</v>
      </c>
      <c r="W6744">
        <v>0</v>
      </c>
      <c r="X6744">
        <v>4222.71</v>
      </c>
      <c r="Y6744">
        <v>8.11</v>
      </c>
      <c r="Z6744">
        <v>74691.61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265.36</v>
      </c>
      <c r="AG6744">
        <v>265.36</v>
      </c>
      <c r="AH6744">
        <v>5039.8</v>
      </c>
      <c r="AI6744">
        <v>0</v>
      </c>
      <c r="AJ6744">
        <v>5039.8</v>
      </c>
      <c r="AK6744">
        <v>0</v>
      </c>
      <c r="AL6744">
        <v>0</v>
      </c>
      <c r="AM6744">
        <v>0</v>
      </c>
      <c r="AO6744">
        <v>0</v>
      </c>
      <c r="AP6744">
        <v>20377</v>
      </c>
      <c r="AQ6744" t="s">
        <v>260</v>
      </c>
      <c r="AR6744" t="s">
        <v>261</v>
      </c>
      <c r="AS6744" t="s">
        <v>260</v>
      </c>
      <c r="AT6744" t="s">
        <v>261</v>
      </c>
      <c r="AU6744">
        <v>16736</v>
      </c>
      <c r="AV6744" t="s">
        <v>106</v>
      </c>
      <c r="AW6744">
        <v>2</v>
      </c>
      <c r="AX6744">
        <v>2</v>
      </c>
      <c r="AY6744">
        <v>2017</v>
      </c>
      <c r="AZ6744">
        <v>3</v>
      </c>
      <c r="BA6744" t="str">
        <f t="shared" si="210"/>
        <v>20173</v>
      </c>
      <c r="BB6744" t="str">
        <f t="shared" si="211"/>
        <v>20173Omni Air International LLC</v>
      </c>
      <c r="BC6744" t="e">
        <f>#N/A</f>
        <v>#N/A</v>
      </c>
      <c r="BD6744" t="e">
        <f>#N/A</f>
        <v>#N/A</v>
      </c>
      <c r="BE6744" t="e">
        <f>#N/A</f>
        <v>#N/A</v>
      </c>
      <c r="BF6744" t="e">
        <f>#N/A</f>
        <v>#N/A</v>
      </c>
      <c r="BG6744" t="e">
        <f>#N/A</f>
        <v>#N/A</v>
      </c>
    </row>
    <row r="6745" spans="1:59">
      <c r="A6745">
        <v>-437.56</v>
      </c>
      <c r="B6745">
        <v>-482.22</v>
      </c>
      <c r="C6745">
        <v>0</v>
      </c>
      <c r="D6745">
        <v>0</v>
      </c>
      <c r="F6745">
        <v>0</v>
      </c>
      <c r="G6745">
        <v>0</v>
      </c>
      <c r="I6745">
        <v>8931.58</v>
      </c>
      <c r="J6745">
        <v>-8.14</v>
      </c>
      <c r="L6745">
        <v>0</v>
      </c>
      <c r="M6745">
        <v>0</v>
      </c>
      <c r="N6745">
        <v>0</v>
      </c>
      <c r="O6745">
        <v>1.98</v>
      </c>
      <c r="P6745">
        <v>8925.42</v>
      </c>
      <c r="Q6745">
        <v>3869.63</v>
      </c>
      <c r="R6745">
        <v>1452.4</v>
      </c>
      <c r="S6745">
        <v>1427.59</v>
      </c>
      <c r="T6745">
        <v>1301.45</v>
      </c>
      <c r="U6745">
        <v>2.33</v>
      </c>
      <c r="V6745">
        <v>505.29</v>
      </c>
      <c r="W6745">
        <v>0</v>
      </c>
      <c r="X6745">
        <v>847.51</v>
      </c>
      <c r="Y6745">
        <v>1.44</v>
      </c>
      <c r="Z6745">
        <v>9407.64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44.66</v>
      </c>
      <c r="AG6745">
        <v>44.66</v>
      </c>
      <c r="AH6745">
        <v>-437.56</v>
      </c>
      <c r="AI6745">
        <v>0</v>
      </c>
      <c r="AJ6745">
        <v>-437.56</v>
      </c>
      <c r="AK6745">
        <v>0</v>
      </c>
      <c r="AL6745">
        <v>0</v>
      </c>
      <c r="AM6745">
        <v>0</v>
      </c>
      <c r="AO6745">
        <v>0</v>
      </c>
      <c r="AP6745">
        <v>20377</v>
      </c>
      <c r="AQ6745" t="s">
        <v>260</v>
      </c>
      <c r="AR6745" t="s">
        <v>261</v>
      </c>
      <c r="AS6745" t="s">
        <v>260</v>
      </c>
      <c r="AT6745" t="s">
        <v>261</v>
      </c>
      <c r="AU6745">
        <v>6738</v>
      </c>
      <c r="AV6745" t="s">
        <v>61</v>
      </c>
      <c r="AW6745">
        <v>2</v>
      </c>
      <c r="AX6745">
        <v>2</v>
      </c>
      <c r="AY6745">
        <v>2017</v>
      </c>
      <c r="AZ6745">
        <v>4</v>
      </c>
      <c r="BA6745" t="str">
        <f t="shared" si="210"/>
        <v>20174</v>
      </c>
      <c r="BB6745" t="str">
        <f t="shared" si="211"/>
        <v>20174Omni Air International LLC</v>
      </c>
      <c r="BC6745" t="e">
        <f>#N/A</f>
        <v>#N/A</v>
      </c>
      <c r="BD6745" t="e">
        <f>#N/A</f>
        <v>#N/A</v>
      </c>
      <c r="BE6745" t="e">
        <f>#N/A</f>
        <v>#N/A</v>
      </c>
      <c r="BF6745" t="e">
        <f>#N/A</f>
        <v>#N/A</v>
      </c>
      <c r="BG6745" t="e">
        <f>#N/A</f>
        <v>#N/A</v>
      </c>
    </row>
    <row r="6746" spans="1:59">
      <c r="A6746">
        <v>4532.1499999999996</v>
      </c>
      <c r="B6746">
        <v>4195.1899999999996</v>
      </c>
      <c r="C6746">
        <v>0</v>
      </c>
      <c r="D6746">
        <v>0</v>
      </c>
      <c r="F6746">
        <v>0</v>
      </c>
      <c r="G6746">
        <v>0</v>
      </c>
      <c r="I6746">
        <v>84394.31</v>
      </c>
      <c r="J6746">
        <v>0</v>
      </c>
      <c r="L6746">
        <v>0</v>
      </c>
      <c r="M6746">
        <v>0</v>
      </c>
      <c r="N6746">
        <v>0</v>
      </c>
      <c r="O6746">
        <v>14.92</v>
      </c>
      <c r="P6746">
        <v>84409.23</v>
      </c>
      <c r="Q6746">
        <v>36946.870000000003</v>
      </c>
      <c r="R6746">
        <v>13978.86</v>
      </c>
      <c r="S6746">
        <v>10771.84</v>
      </c>
      <c r="T6746">
        <v>9820.0400000000009</v>
      </c>
      <c r="U6746">
        <v>17.600000000000001</v>
      </c>
      <c r="V6746">
        <v>3812.66</v>
      </c>
      <c r="W6746">
        <v>0</v>
      </c>
      <c r="X6746">
        <v>4855.3599999999997</v>
      </c>
      <c r="Y6746">
        <v>10.83</v>
      </c>
      <c r="Z6746">
        <v>80214.039999999994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336.96</v>
      </c>
      <c r="AG6746">
        <v>336.96</v>
      </c>
      <c r="AH6746">
        <v>4532.1499999999996</v>
      </c>
      <c r="AI6746">
        <v>0</v>
      </c>
      <c r="AJ6746">
        <v>4532.1499999999996</v>
      </c>
      <c r="AK6746">
        <v>0</v>
      </c>
      <c r="AL6746">
        <v>0</v>
      </c>
      <c r="AM6746">
        <v>0</v>
      </c>
      <c r="AO6746">
        <v>0</v>
      </c>
      <c r="AP6746">
        <v>20377</v>
      </c>
      <c r="AQ6746" t="s">
        <v>260</v>
      </c>
      <c r="AR6746" t="s">
        <v>261</v>
      </c>
      <c r="AS6746" t="s">
        <v>260</v>
      </c>
      <c r="AT6746" t="s">
        <v>261</v>
      </c>
      <c r="AU6746">
        <v>16736</v>
      </c>
      <c r="AV6746" t="s">
        <v>106</v>
      </c>
      <c r="AW6746">
        <v>2</v>
      </c>
      <c r="AX6746">
        <v>2</v>
      </c>
      <c r="AY6746">
        <v>2017</v>
      </c>
      <c r="AZ6746">
        <v>4</v>
      </c>
      <c r="BA6746" t="str">
        <f t="shared" si="210"/>
        <v>20174</v>
      </c>
      <c r="BB6746" t="str">
        <f t="shared" si="211"/>
        <v>20174Omni Air International LLC</v>
      </c>
      <c r="BC6746" t="e">
        <f>#N/A</f>
        <v>#N/A</v>
      </c>
      <c r="BD6746" t="e">
        <f>#N/A</f>
        <v>#N/A</v>
      </c>
      <c r="BE6746" t="e">
        <f>#N/A</f>
        <v>#N/A</v>
      </c>
      <c r="BF6746" t="e">
        <f>#N/A</f>
        <v>#N/A</v>
      </c>
      <c r="BG6746" t="e">
        <f>#N/A</f>
        <v>#N/A</v>
      </c>
    </row>
    <row r="6747" spans="1:59">
      <c r="A6747">
        <v>147.44</v>
      </c>
      <c r="B6747">
        <v>111.01</v>
      </c>
      <c r="C6747">
        <v>0</v>
      </c>
      <c r="D6747">
        <v>0</v>
      </c>
      <c r="F6747">
        <v>0</v>
      </c>
      <c r="G6747">
        <v>0</v>
      </c>
      <c r="I6747">
        <v>8073.16</v>
      </c>
      <c r="J6747">
        <v>14.1</v>
      </c>
      <c r="L6747">
        <v>0</v>
      </c>
      <c r="M6747">
        <v>0</v>
      </c>
      <c r="N6747">
        <v>0</v>
      </c>
      <c r="O6747">
        <v>1.62</v>
      </c>
      <c r="P6747">
        <v>8088.87</v>
      </c>
      <c r="Q6747">
        <v>3391.73</v>
      </c>
      <c r="R6747">
        <v>1190.93</v>
      </c>
      <c r="S6747">
        <v>1128.29</v>
      </c>
      <c r="T6747">
        <v>1023.89</v>
      </c>
      <c r="U6747">
        <v>5.34</v>
      </c>
      <c r="V6747">
        <v>688.57</v>
      </c>
      <c r="W6747">
        <v>0</v>
      </c>
      <c r="X6747">
        <v>547.47</v>
      </c>
      <c r="Y6747">
        <v>1.65</v>
      </c>
      <c r="Z6747">
        <v>7977.86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36.43</v>
      </c>
      <c r="AG6747">
        <v>36.43</v>
      </c>
      <c r="AH6747">
        <v>147.44</v>
      </c>
      <c r="AI6747">
        <v>0</v>
      </c>
      <c r="AJ6747">
        <v>147.44</v>
      </c>
      <c r="AK6747">
        <v>0</v>
      </c>
      <c r="AL6747">
        <v>0</v>
      </c>
      <c r="AM6747">
        <v>0</v>
      </c>
      <c r="AO6747">
        <v>0</v>
      </c>
      <c r="AP6747">
        <v>20377</v>
      </c>
      <c r="AQ6747" t="s">
        <v>260</v>
      </c>
      <c r="AR6747" t="s">
        <v>261</v>
      </c>
      <c r="AS6747" t="s">
        <v>260</v>
      </c>
      <c r="AT6747" t="s">
        <v>261</v>
      </c>
      <c r="AU6747">
        <v>6738</v>
      </c>
      <c r="AV6747" t="s">
        <v>61</v>
      </c>
      <c r="AW6747">
        <v>2</v>
      </c>
      <c r="AX6747">
        <v>2</v>
      </c>
      <c r="AY6747">
        <v>2018</v>
      </c>
      <c r="AZ6747">
        <v>1</v>
      </c>
      <c r="BA6747" t="str">
        <f t="shared" si="210"/>
        <v>20181</v>
      </c>
      <c r="BB6747" t="str">
        <f t="shared" si="211"/>
        <v>20181Omni Air International LLC</v>
      </c>
      <c r="BC6747" t="e">
        <f>#N/A</f>
        <v>#N/A</v>
      </c>
      <c r="BD6747" t="e">
        <f>#N/A</f>
        <v>#N/A</v>
      </c>
      <c r="BE6747" t="e">
        <f>#N/A</f>
        <v>#N/A</v>
      </c>
      <c r="BF6747" t="e">
        <f>#N/A</f>
        <v>#N/A</v>
      </c>
      <c r="BG6747" t="e">
        <f>#N/A</f>
        <v>#N/A</v>
      </c>
    </row>
    <row r="6748" spans="1:59">
      <c r="A6748">
        <v>10833.75</v>
      </c>
      <c r="B6748">
        <v>10514.9</v>
      </c>
      <c r="C6748">
        <v>0</v>
      </c>
      <c r="D6748">
        <v>0</v>
      </c>
      <c r="F6748">
        <v>0</v>
      </c>
      <c r="G6748">
        <v>0</v>
      </c>
      <c r="I6748">
        <v>94970.19</v>
      </c>
      <c r="J6748">
        <v>0</v>
      </c>
      <c r="L6748">
        <v>0</v>
      </c>
      <c r="M6748">
        <v>0</v>
      </c>
      <c r="N6748">
        <v>0</v>
      </c>
      <c r="O6748">
        <v>14.14</v>
      </c>
      <c r="P6748">
        <v>94984.33</v>
      </c>
      <c r="Q6748">
        <v>40928.519999999997</v>
      </c>
      <c r="R6748">
        <v>13664.12</v>
      </c>
      <c r="S6748">
        <v>9876.2900000000009</v>
      </c>
      <c r="T6748">
        <v>8962.43</v>
      </c>
      <c r="U6748">
        <v>46.77</v>
      </c>
      <c r="V6748">
        <v>6027.27</v>
      </c>
      <c r="W6748">
        <v>0</v>
      </c>
      <c r="X6748">
        <v>4949.58</v>
      </c>
      <c r="Y6748">
        <v>14.46</v>
      </c>
      <c r="Z6748">
        <v>84469.43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318.85000000000002</v>
      </c>
      <c r="AG6748">
        <v>318.85000000000002</v>
      </c>
      <c r="AH6748">
        <v>10833.75</v>
      </c>
      <c r="AI6748">
        <v>0</v>
      </c>
      <c r="AJ6748">
        <v>10833.75</v>
      </c>
      <c r="AK6748">
        <v>0</v>
      </c>
      <c r="AL6748">
        <v>0</v>
      </c>
      <c r="AM6748">
        <v>0</v>
      </c>
      <c r="AO6748">
        <v>0</v>
      </c>
      <c r="AP6748">
        <v>20377</v>
      </c>
      <c r="AQ6748" t="s">
        <v>260</v>
      </c>
      <c r="AR6748" t="s">
        <v>261</v>
      </c>
      <c r="AS6748" t="s">
        <v>260</v>
      </c>
      <c r="AT6748" t="s">
        <v>261</v>
      </c>
      <c r="AU6748">
        <v>16736</v>
      </c>
      <c r="AV6748" t="s">
        <v>106</v>
      </c>
      <c r="AW6748">
        <v>2</v>
      </c>
      <c r="AX6748">
        <v>2</v>
      </c>
      <c r="AY6748">
        <v>2018</v>
      </c>
      <c r="AZ6748">
        <v>1</v>
      </c>
      <c r="BA6748" t="str">
        <f t="shared" si="210"/>
        <v>20181</v>
      </c>
      <c r="BB6748" t="str">
        <f t="shared" si="211"/>
        <v>20181Omni Air International LLC</v>
      </c>
      <c r="BC6748" t="e">
        <f>#N/A</f>
        <v>#N/A</v>
      </c>
      <c r="BD6748" t="e">
        <f>#N/A</f>
        <v>#N/A</v>
      </c>
      <c r="BE6748" t="e">
        <f>#N/A</f>
        <v>#N/A</v>
      </c>
      <c r="BF6748" t="e">
        <f>#N/A</f>
        <v>#N/A</v>
      </c>
      <c r="BG6748" t="e">
        <f>#N/A</f>
        <v>#N/A</v>
      </c>
    </row>
    <row r="6749" spans="1:59">
      <c r="A6749">
        <v>-3992.37</v>
      </c>
      <c r="B6749">
        <v>-4144.9399999999996</v>
      </c>
      <c r="C6749">
        <v>0</v>
      </c>
      <c r="D6749">
        <v>0</v>
      </c>
      <c r="F6749">
        <v>0</v>
      </c>
      <c r="G6749">
        <v>0</v>
      </c>
      <c r="I6749">
        <v>10280.870000000001</v>
      </c>
      <c r="J6749">
        <v>32.97</v>
      </c>
      <c r="L6749">
        <v>0</v>
      </c>
      <c r="M6749">
        <v>0</v>
      </c>
      <c r="N6749">
        <v>0</v>
      </c>
      <c r="O6749">
        <v>4.1500000000000004</v>
      </c>
      <c r="P6749">
        <v>10317.99</v>
      </c>
      <c r="Q6749">
        <v>7338.79</v>
      </c>
      <c r="R6749">
        <v>2638.73</v>
      </c>
      <c r="S6749">
        <v>1420.67</v>
      </c>
      <c r="T6749">
        <v>1325.18</v>
      </c>
      <c r="U6749">
        <v>1.41</v>
      </c>
      <c r="V6749">
        <v>807.85</v>
      </c>
      <c r="W6749">
        <v>0</v>
      </c>
      <c r="X6749">
        <v>928.51</v>
      </c>
      <c r="Y6749">
        <v>1.79</v>
      </c>
      <c r="Z6749">
        <v>14462.92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152.57</v>
      </c>
      <c r="AG6749">
        <v>152.57</v>
      </c>
      <c r="AH6749">
        <v>-3992.37</v>
      </c>
      <c r="AI6749">
        <v>0</v>
      </c>
      <c r="AJ6749">
        <v>-3992.37</v>
      </c>
      <c r="AK6749">
        <v>0</v>
      </c>
      <c r="AL6749">
        <v>0</v>
      </c>
      <c r="AM6749">
        <v>0</v>
      </c>
      <c r="AO6749">
        <v>0</v>
      </c>
      <c r="AP6749">
        <v>20377</v>
      </c>
      <c r="AQ6749" t="s">
        <v>260</v>
      </c>
      <c r="AR6749" t="s">
        <v>261</v>
      </c>
      <c r="AS6749" t="s">
        <v>260</v>
      </c>
      <c r="AT6749" t="s">
        <v>261</v>
      </c>
      <c r="AU6749">
        <v>6738</v>
      </c>
      <c r="AV6749" t="s">
        <v>61</v>
      </c>
      <c r="AW6749">
        <v>2</v>
      </c>
      <c r="AX6749">
        <v>2</v>
      </c>
      <c r="AY6749">
        <v>2018</v>
      </c>
      <c r="AZ6749">
        <v>2</v>
      </c>
      <c r="BA6749" t="str">
        <f t="shared" si="210"/>
        <v>20182</v>
      </c>
      <c r="BB6749" t="str">
        <f t="shared" si="211"/>
        <v>20182Omni Air International LLC</v>
      </c>
      <c r="BC6749" t="e">
        <f>#N/A</f>
        <v>#N/A</v>
      </c>
      <c r="BD6749" t="e">
        <f>#N/A</f>
        <v>#N/A</v>
      </c>
      <c r="BE6749" t="e">
        <f>#N/A</f>
        <v>#N/A</v>
      </c>
      <c r="BF6749" t="e">
        <f>#N/A</f>
        <v>#N/A</v>
      </c>
      <c r="BG6749" t="e">
        <f>#N/A</f>
        <v>#N/A</v>
      </c>
    </row>
    <row r="6750" spans="1:59">
      <c r="A6750">
        <v>13873.05</v>
      </c>
      <c r="B6750">
        <v>12640.89</v>
      </c>
      <c r="C6750">
        <v>0</v>
      </c>
      <c r="D6750">
        <v>0</v>
      </c>
      <c r="F6750">
        <v>0</v>
      </c>
      <c r="G6750">
        <v>0</v>
      </c>
      <c r="I6750">
        <v>113736.28</v>
      </c>
      <c r="J6750">
        <v>0</v>
      </c>
      <c r="L6750">
        <v>0</v>
      </c>
      <c r="M6750">
        <v>0</v>
      </c>
      <c r="N6750">
        <v>0</v>
      </c>
      <c r="O6750">
        <v>33.51</v>
      </c>
      <c r="P6750">
        <v>113769.79</v>
      </c>
      <c r="Q6750">
        <v>53580.68</v>
      </c>
      <c r="R6750">
        <v>14165.25</v>
      </c>
      <c r="S6750">
        <v>11473.58</v>
      </c>
      <c r="T6750">
        <v>10702.38</v>
      </c>
      <c r="U6750">
        <v>11.42</v>
      </c>
      <c r="V6750">
        <v>6524.39</v>
      </c>
      <c r="W6750">
        <v>0</v>
      </c>
      <c r="X6750">
        <v>4656.8</v>
      </c>
      <c r="Y6750">
        <v>14.42</v>
      </c>
      <c r="Z6750">
        <v>101128.9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1232.1600000000001</v>
      </c>
      <c r="AG6750">
        <v>1232.1600000000001</v>
      </c>
      <c r="AH6750">
        <v>13873.05</v>
      </c>
      <c r="AI6750">
        <v>0</v>
      </c>
      <c r="AJ6750">
        <v>13873.05</v>
      </c>
      <c r="AK6750">
        <v>0</v>
      </c>
      <c r="AL6750">
        <v>0</v>
      </c>
      <c r="AM6750">
        <v>0</v>
      </c>
      <c r="AO6750">
        <v>0</v>
      </c>
      <c r="AP6750">
        <v>20377</v>
      </c>
      <c r="AQ6750" t="s">
        <v>260</v>
      </c>
      <c r="AR6750" t="s">
        <v>261</v>
      </c>
      <c r="AS6750" t="s">
        <v>260</v>
      </c>
      <c r="AT6750" t="s">
        <v>261</v>
      </c>
      <c r="AU6750">
        <v>16736</v>
      </c>
      <c r="AV6750" t="s">
        <v>106</v>
      </c>
      <c r="AW6750">
        <v>2</v>
      </c>
      <c r="AX6750">
        <v>2</v>
      </c>
      <c r="AY6750">
        <v>2018</v>
      </c>
      <c r="AZ6750">
        <v>2</v>
      </c>
      <c r="BA6750" t="str">
        <f t="shared" si="210"/>
        <v>20182</v>
      </c>
      <c r="BB6750" t="str">
        <f t="shared" si="211"/>
        <v>20182Omni Air International LLC</v>
      </c>
      <c r="BC6750" t="e">
        <f>#N/A</f>
        <v>#N/A</v>
      </c>
      <c r="BD6750" t="e">
        <f>#N/A</f>
        <v>#N/A</v>
      </c>
      <c r="BE6750" t="e">
        <f>#N/A</f>
        <v>#N/A</v>
      </c>
      <c r="BF6750" t="e">
        <f>#N/A</f>
        <v>#N/A</v>
      </c>
      <c r="BG6750" t="e">
        <f>#N/A</f>
        <v>#N/A</v>
      </c>
    </row>
    <row r="6751" spans="1:59">
      <c r="A6751">
        <v>-1487.77</v>
      </c>
      <c r="B6751">
        <v>-1582.86</v>
      </c>
      <c r="C6751">
        <v>0</v>
      </c>
      <c r="D6751">
        <v>0</v>
      </c>
      <c r="F6751">
        <v>0</v>
      </c>
      <c r="G6751">
        <v>0</v>
      </c>
      <c r="I6751">
        <v>10638.37</v>
      </c>
      <c r="J6751">
        <v>40.020000000000003</v>
      </c>
      <c r="L6751">
        <v>0</v>
      </c>
      <c r="M6751">
        <v>0</v>
      </c>
      <c r="N6751">
        <v>0</v>
      </c>
      <c r="O6751">
        <v>3.26</v>
      </c>
      <c r="P6751">
        <v>10681.64</v>
      </c>
      <c r="Q6751">
        <v>6511.18</v>
      </c>
      <c r="R6751">
        <v>1995.9</v>
      </c>
      <c r="S6751">
        <v>1420.38</v>
      </c>
      <c r="T6751">
        <v>1143.8800000000001</v>
      </c>
      <c r="U6751">
        <v>7.54</v>
      </c>
      <c r="V6751">
        <v>745.22</v>
      </c>
      <c r="W6751">
        <v>0</v>
      </c>
      <c r="X6751">
        <v>439.73</v>
      </c>
      <c r="Y6751">
        <v>0.66</v>
      </c>
      <c r="Z6751">
        <v>12264.5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95.09</v>
      </c>
      <c r="AG6751">
        <v>95.09</v>
      </c>
      <c r="AH6751">
        <v>-1487.77</v>
      </c>
      <c r="AI6751">
        <v>0</v>
      </c>
      <c r="AJ6751">
        <v>-1487.77</v>
      </c>
      <c r="AK6751">
        <v>0</v>
      </c>
      <c r="AL6751">
        <v>0</v>
      </c>
      <c r="AM6751">
        <v>0</v>
      </c>
      <c r="AO6751">
        <v>0</v>
      </c>
      <c r="AP6751">
        <v>20377</v>
      </c>
      <c r="AQ6751" t="s">
        <v>260</v>
      </c>
      <c r="AR6751" t="s">
        <v>261</v>
      </c>
      <c r="AS6751" t="s">
        <v>260</v>
      </c>
      <c r="AT6751" t="s">
        <v>261</v>
      </c>
      <c r="AU6751">
        <v>6738</v>
      </c>
      <c r="AV6751" t="s">
        <v>61</v>
      </c>
      <c r="AW6751">
        <v>2</v>
      </c>
      <c r="AX6751">
        <v>2</v>
      </c>
      <c r="AY6751">
        <v>2018</v>
      </c>
      <c r="AZ6751">
        <v>3</v>
      </c>
      <c r="BA6751" t="str">
        <f t="shared" si="210"/>
        <v>20183</v>
      </c>
      <c r="BB6751" t="str">
        <f t="shared" si="211"/>
        <v>20183Omni Air International LLC</v>
      </c>
      <c r="BC6751" t="e">
        <f>#N/A</f>
        <v>#N/A</v>
      </c>
      <c r="BD6751" t="e">
        <f>#N/A</f>
        <v>#N/A</v>
      </c>
      <c r="BE6751" t="e">
        <f>#N/A</f>
        <v>#N/A</v>
      </c>
      <c r="BF6751" t="e">
        <f>#N/A</f>
        <v>#N/A</v>
      </c>
      <c r="BG6751" t="e">
        <f>#N/A</f>
        <v>#N/A</v>
      </c>
    </row>
    <row r="6752" spans="1:59">
      <c r="A6752">
        <v>17723.509999999998</v>
      </c>
      <c r="B6752">
        <v>16930.259999999998</v>
      </c>
      <c r="C6752">
        <v>0</v>
      </c>
      <c r="D6752">
        <v>0</v>
      </c>
      <c r="F6752">
        <v>0</v>
      </c>
      <c r="G6752">
        <v>0</v>
      </c>
      <c r="I6752">
        <v>116582.77</v>
      </c>
      <c r="J6752">
        <v>0</v>
      </c>
      <c r="L6752">
        <v>0</v>
      </c>
      <c r="M6752">
        <v>0</v>
      </c>
      <c r="N6752">
        <v>0</v>
      </c>
      <c r="O6752">
        <v>27.23</v>
      </c>
      <c r="P6752">
        <v>116610</v>
      </c>
      <c r="Q6752">
        <v>52500.14</v>
      </c>
      <c r="R6752">
        <v>16034.86</v>
      </c>
      <c r="S6752">
        <v>11849.3</v>
      </c>
      <c r="T6752">
        <v>9542.67</v>
      </c>
      <c r="U6752">
        <v>62.89</v>
      </c>
      <c r="V6752">
        <v>6216.91</v>
      </c>
      <c r="W6752">
        <v>0</v>
      </c>
      <c r="X6752">
        <v>3467.44</v>
      </c>
      <c r="Y6752">
        <v>5.54</v>
      </c>
      <c r="Z6752">
        <v>99679.74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793.25</v>
      </c>
      <c r="AG6752">
        <v>793.25</v>
      </c>
      <c r="AH6752">
        <v>17723.509999999998</v>
      </c>
      <c r="AI6752">
        <v>0</v>
      </c>
      <c r="AJ6752">
        <v>17723.509999999998</v>
      </c>
      <c r="AK6752">
        <v>0</v>
      </c>
      <c r="AL6752">
        <v>0</v>
      </c>
      <c r="AM6752">
        <v>0</v>
      </c>
      <c r="AO6752">
        <v>0</v>
      </c>
      <c r="AP6752">
        <v>20377</v>
      </c>
      <c r="AQ6752" t="s">
        <v>260</v>
      </c>
      <c r="AR6752" t="s">
        <v>261</v>
      </c>
      <c r="AS6752" t="s">
        <v>260</v>
      </c>
      <c r="AT6752" t="s">
        <v>261</v>
      </c>
      <c r="AU6752">
        <v>16736</v>
      </c>
      <c r="AV6752" t="s">
        <v>106</v>
      </c>
      <c r="AW6752">
        <v>2</v>
      </c>
      <c r="AX6752">
        <v>2</v>
      </c>
      <c r="AY6752">
        <v>2018</v>
      </c>
      <c r="AZ6752">
        <v>3</v>
      </c>
      <c r="BA6752" t="str">
        <f t="shared" si="210"/>
        <v>20183</v>
      </c>
      <c r="BB6752" t="str">
        <f t="shared" si="211"/>
        <v>20183Omni Air International LLC</v>
      </c>
      <c r="BC6752" t="e">
        <f>#N/A</f>
        <v>#N/A</v>
      </c>
      <c r="BD6752" t="e">
        <f>#N/A</f>
        <v>#N/A</v>
      </c>
      <c r="BE6752" t="e">
        <f>#N/A</f>
        <v>#N/A</v>
      </c>
      <c r="BF6752" t="e">
        <f>#N/A</f>
        <v>#N/A</v>
      </c>
      <c r="BG6752" t="e">
        <f>#N/A</f>
        <v>#N/A</v>
      </c>
    </row>
    <row r="6753" spans="1:59">
      <c r="A6753">
        <v>277.83999999999997</v>
      </c>
      <c r="B6753">
        <v>631.19000000000005</v>
      </c>
      <c r="C6753">
        <v>0</v>
      </c>
      <c r="D6753">
        <v>0</v>
      </c>
      <c r="F6753">
        <v>0</v>
      </c>
      <c r="G6753">
        <v>0</v>
      </c>
      <c r="I6753">
        <v>13663.36</v>
      </c>
      <c r="J6753">
        <v>19.850000000000001</v>
      </c>
      <c r="L6753">
        <v>0</v>
      </c>
      <c r="M6753">
        <v>0</v>
      </c>
      <c r="N6753">
        <v>0</v>
      </c>
      <c r="O6753">
        <v>3.97</v>
      </c>
      <c r="P6753">
        <v>13687.17</v>
      </c>
      <c r="Q6753">
        <v>6544.64</v>
      </c>
      <c r="R6753">
        <v>1570.68</v>
      </c>
      <c r="S6753">
        <v>1541.79</v>
      </c>
      <c r="T6753">
        <v>1487.29</v>
      </c>
      <c r="U6753">
        <v>2.65</v>
      </c>
      <c r="V6753">
        <v>1100.78</v>
      </c>
      <c r="W6753">
        <v>0</v>
      </c>
      <c r="X6753">
        <v>805.86</v>
      </c>
      <c r="Y6753">
        <v>2.31</v>
      </c>
      <c r="Z6753">
        <v>13055.99</v>
      </c>
      <c r="AA6753">
        <v>0</v>
      </c>
      <c r="AB6753">
        <v>-450.9</v>
      </c>
      <c r="AC6753">
        <v>0</v>
      </c>
      <c r="AD6753">
        <v>0</v>
      </c>
      <c r="AE6753">
        <v>0</v>
      </c>
      <c r="AF6753">
        <v>129.6</v>
      </c>
      <c r="AG6753">
        <v>-321.3</v>
      </c>
      <c r="AH6753">
        <v>309.88</v>
      </c>
      <c r="AI6753">
        <v>32.04</v>
      </c>
      <c r="AJ6753">
        <v>277.83999999999997</v>
      </c>
      <c r="AK6753">
        <v>0</v>
      </c>
      <c r="AL6753">
        <v>0</v>
      </c>
      <c r="AM6753">
        <v>0</v>
      </c>
      <c r="AO6753">
        <v>0</v>
      </c>
      <c r="AP6753">
        <v>20377</v>
      </c>
      <c r="AQ6753" t="s">
        <v>260</v>
      </c>
      <c r="AR6753" t="s">
        <v>261</v>
      </c>
      <c r="AS6753" t="s">
        <v>260</v>
      </c>
      <c r="AT6753" t="s">
        <v>261</v>
      </c>
      <c r="AU6753">
        <v>6738</v>
      </c>
      <c r="AV6753" t="s">
        <v>61</v>
      </c>
      <c r="AW6753">
        <v>2</v>
      </c>
      <c r="AX6753">
        <v>2</v>
      </c>
      <c r="AY6753">
        <v>2018</v>
      </c>
      <c r="AZ6753">
        <v>4</v>
      </c>
      <c r="BA6753" t="str">
        <f t="shared" si="210"/>
        <v>20184</v>
      </c>
      <c r="BB6753" t="str">
        <f t="shared" si="211"/>
        <v>20184Omni Air International LLC</v>
      </c>
      <c r="BC6753" t="e">
        <f>#N/A</f>
        <v>#N/A</v>
      </c>
      <c r="BD6753" t="e">
        <f>#N/A</f>
        <v>#N/A</v>
      </c>
      <c r="BE6753" t="e">
        <f>#N/A</f>
        <v>#N/A</v>
      </c>
      <c r="BF6753" t="e">
        <f>#N/A</f>
        <v>#N/A</v>
      </c>
      <c r="BG6753" t="e">
        <f>#N/A</f>
        <v>#N/A</v>
      </c>
    </row>
    <row r="6754" spans="1:59">
      <c r="A6754">
        <v>15954.75</v>
      </c>
      <c r="B6754">
        <v>18604.32</v>
      </c>
      <c r="C6754">
        <v>0</v>
      </c>
      <c r="D6754">
        <v>0</v>
      </c>
      <c r="F6754">
        <v>0</v>
      </c>
      <c r="G6754">
        <v>0</v>
      </c>
      <c r="I6754">
        <v>125275.15</v>
      </c>
      <c r="J6754">
        <v>0</v>
      </c>
      <c r="L6754">
        <v>0</v>
      </c>
      <c r="M6754">
        <v>0</v>
      </c>
      <c r="N6754">
        <v>0</v>
      </c>
      <c r="O6754">
        <v>29.77</v>
      </c>
      <c r="P6754">
        <v>125304.92</v>
      </c>
      <c r="Q6754">
        <v>56648.24</v>
      </c>
      <c r="R6754">
        <v>12900.43</v>
      </c>
      <c r="S6754">
        <v>11561.11</v>
      </c>
      <c r="T6754">
        <v>11152.44</v>
      </c>
      <c r="U6754">
        <v>19.87</v>
      </c>
      <c r="V6754">
        <v>8254.18</v>
      </c>
      <c r="W6754">
        <v>0</v>
      </c>
      <c r="X6754">
        <v>6146.99</v>
      </c>
      <c r="Y6754">
        <v>17.350000000000001</v>
      </c>
      <c r="Z6754">
        <v>106700.6</v>
      </c>
      <c r="AA6754">
        <v>0</v>
      </c>
      <c r="AB6754">
        <v>-3381.1</v>
      </c>
      <c r="AC6754">
        <v>0</v>
      </c>
      <c r="AD6754">
        <v>0</v>
      </c>
      <c r="AE6754">
        <v>0</v>
      </c>
      <c r="AF6754">
        <v>971.81</v>
      </c>
      <c r="AG6754">
        <v>-2409.29</v>
      </c>
      <c r="AH6754">
        <v>16195.04</v>
      </c>
      <c r="AI6754">
        <v>240.28</v>
      </c>
      <c r="AJ6754">
        <v>15954.75</v>
      </c>
      <c r="AK6754">
        <v>0</v>
      </c>
      <c r="AL6754">
        <v>0</v>
      </c>
      <c r="AM6754">
        <v>0</v>
      </c>
      <c r="AO6754">
        <v>0</v>
      </c>
      <c r="AP6754">
        <v>20377</v>
      </c>
      <c r="AQ6754" t="s">
        <v>260</v>
      </c>
      <c r="AR6754" t="s">
        <v>261</v>
      </c>
      <c r="AS6754" t="s">
        <v>260</v>
      </c>
      <c r="AT6754" t="s">
        <v>261</v>
      </c>
      <c r="AU6754">
        <v>16736</v>
      </c>
      <c r="AV6754" t="s">
        <v>106</v>
      </c>
      <c r="AW6754">
        <v>2</v>
      </c>
      <c r="AX6754">
        <v>2</v>
      </c>
      <c r="AY6754">
        <v>2018</v>
      </c>
      <c r="AZ6754">
        <v>4</v>
      </c>
      <c r="BA6754" t="str">
        <f t="shared" si="210"/>
        <v>20184</v>
      </c>
      <c r="BB6754" t="str">
        <f t="shared" si="211"/>
        <v>20184Omni Air International LLC</v>
      </c>
      <c r="BC6754" t="e">
        <f>#N/A</f>
        <v>#N/A</v>
      </c>
      <c r="BD6754" t="e">
        <f>#N/A</f>
        <v>#N/A</v>
      </c>
      <c r="BE6754" t="e">
        <f>#N/A</f>
        <v>#N/A</v>
      </c>
      <c r="BF6754" t="e">
        <f>#N/A</f>
        <v>#N/A</v>
      </c>
      <c r="BG6754" t="e">
        <f>#N/A</f>
        <v>#N/A</v>
      </c>
    </row>
    <row r="6755" spans="1:59">
      <c r="A6755">
        <v>494.03</v>
      </c>
      <c r="B6755">
        <v>1006.43</v>
      </c>
      <c r="C6755">
        <v>0</v>
      </c>
      <c r="D6755">
        <v>0</v>
      </c>
      <c r="F6755">
        <v>0</v>
      </c>
      <c r="G6755">
        <v>0</v>
      </c>
      <c r="I6755">
        <v>12846.24</v>
      </c>
      <c r="J6755">
        <v>5.63</v>
      </c>
      <c r="L6755">
        <v>0</v>
      </c>
      <c r="M6755">
        <v>0</v>
      </c>
      <c r="N6755">
        <v>0</v>
      </c>
      <c r="O6755">
        <v>3.68</v>
      </c>
      <c r="P6755">
        <v>12855.54</v>
      </c>
      <c r="Q6755">
        <v>6229.69</v>
      </c>
      <c r="R6755">
        <v>1167.22</v>
      </c>
      <c r="S6755">
        <v>1288.07</v>
      </c>
      <c r="T6755">
        <v>1209.8599999999999</v>
      </c>
      <c r="U6755">
        <v>3.25</v>
      </c>
      <c r="V6755">
        <v>726.16</v>
      </c>
      <c r="W6755">
        <v>0</v>
      </c>
      <c r="X6755">
        <v>1223.1600000000001</v>
      </c>
      <c r="Y6755">
        <v>1.7</v>
      </c>
      <c r="Z6755">
        <v>11849.12</v>
      </c>
      <c r="AA6755">
        <v>0</v>
      </c>
      <c r="AB6755">
        <v>-570.44000000000005</v>
      </c>
      <c r="AC6755">
        <v>0</v>
      </c>
      <c r="AD6755">
        <v>0</v>
      </c>
      <c r="AE6755">
        <v>0</v>
      </c>
      <c r="AF6755">
        <v>58.03</v>
      </c>
      <c r="AG6755">
        <v>-512.4</v>
      </c>
      <c r="AH6755">
        <v>494.03</v>
      </c>
      <c r="AI6755">
        <v>0</v>
      </c>
      <c r="AJ6755">
        <v>494.03</v>
      </c>
      <c r="AK6755">
        <v>0</v>
      </c>
      <c r="AL6755">
        <v>0</v>
      </c>
      <c r="AM6755">
        <v>0</v>
      </c>
      <c r="AO6755">
        <v>0</v>
      </c>
      <c r="AP6755">
        <v>20377</v>
      </c>
      <c r="AQ6755" t="s">
        <v>260</v>
      </c>
      <c r="AR6755" t="s">
        <v>261</v>
      </c>
      <c r="AS6755" t="s">
        <v>260</v>
      </c>
      <c r="AT6755" t="s">
        <v>261</v>
      </c>
      <c r="AU6755">
        <v>6738</v>
      </c>
      <c r="AV6755" t="s">
        <v>61</v>
      </c>
      <c r="AW6755">
        <v>2</v>
      </c>
      <c r="AX6755">
        <v>2</v>
      </c>
      <c r="AY6755">
        <v>2019</v>
      </c>
      <c r="AZ6755">
        <v>1</v>
      </c>
      <c r="BA6755" t="str">
        <f t="shared" si="210"/>
        <v>20191</v>
      </c>
      <c r="BB6755" t="str">
        <f t="shared" si="211"/>
        <v>20191Omni Air International LLC</v>
      </c>
      <c r="BC6755" t="e">
        <f>#N/A</f>
        <v>#N/A</v>
      </c>
      <c r="BD6755" t="e">
        <f>#N/A</f>
        <v>#N/A</v>
      </c>
      <c r="BE6755" t="e">
        <f>#N/A</f>
        <v>#N/A</v>
      </c>
      <c r="BF6755" t="e">
        <f>#N/A</f>
        <v>#N/A</v>
      </c>
      <c r="BG6755" t="e">
        <f>#N/A</f>
        <v>#N/A</v>
      </c>
    </row>
    <row r="6756" spans="1:59">
      <c r="A6756">
        <v>12607.74</v>
      </c>
      <c r="B6756">
        <v>16981.89</v>
      </c>
      <c r="C6756">
        <v>0</v>
      </c>
      <c r="D6756">
        <v>0</v>
      </c>
      <c r="F6756">
        <v>0</v>
      </c>
      <c r="G6756">
        <v>0</v>
      </c>
      <c r="I6756">
        <v>122155.99</v>
      </c>
      <c r="J6756">
        <v>0</v>
      </c>
      <c r="L6756">
        <v>0</v>
      </c>
      <c r="M6756">
        <v>0</v>
      </c>
      <c r="N6756">
        <v>0</v>
      </c>
      <c r="O6756">
        <v>31.42</v>
      </c>
      <c r="P6756">
        <v>122187.41</v>
      </c>
      <c r="Q6756">
        <v>57903.83</v>
      </c>
      <c r="R6756">
        <v>9167.0300000000007</v>
      </c>
      <c r="S6756">
        <v>10995.66</v>
      </c>
      <c r="T6756">
        <v>10328.040000000001</v>
      </c>
      <c r="U6756">
        <v>27.74</v>
      </c>
      <c r="V6756">
        <v>6198.92</v>
      </c>
      <c r="W6756">
        <v>0</v>
      </c>
      <c r="X6756">
        <v>10569.77</v>
      </c>
      <c r="Y6756">
        <v>14.53</v>
      </c>
      <c r="Z6756">
        <v>105205.52</v>
      </c>
      <c r="AA6756">
        <v>0</v>
      </c>
      <c r="AB6756">
        <v>-4869.5600000000004</v>
      </c>
      <c r="AC6756">
        <v>0</v>
      </c>
      <c r="AD6756">
        <v>0</v>
      </c>
      <c r="AE6756">
        <v>0</v>
      </c>
      <c r="AF6756">
        <v>495.41</v>
      </c>
      <c r="AG6756">
        <v>-4374.1499999999996</v>
      </c>
      <c r="AH6756">
        <v>12607.74</v>
      </c>
      <c r="AI6756">
        <v>0</v>
      </c>
      <c r="AJ6756">
        <v>12607.74</v>
      </c>
      <c r="AK6756">
        <v>0</v>
      </c>
      <c r="AL6756">
        <v>0</v>
      </c>
      <c r="AM6756">
        <v>0</v>
      </c>
      <c r="AO6756">
        <v>0</v>
      </c>
      <c r="AP6756">
        <v>20377</v>
      </c>
      <c r="AQ6756" t="s">
        <v>260</v>
      </c>
      <c r="AR6756" t="s">
        <v>261</v>
      </c>
      <c r="AS6756" t="s">
        <v>260</v>
      </c>
      <c r="AT6756" t="s">
        <v>261</v>
      </c>
      <c r="AU6756">
        <v>16736</v>
      </c>
      <c r="AV6756" t="s">
        <v>106</v>
      </c>
      <c r="AW6756">
        <v>2</v>
      </c>
      <c r="AX6756">
        <v>2</v>
      </c>
      <c r="AY6756">
        <v>2019</v>
      </c>
      <c r="AZ6756">
        <v>1</v>
      </c>
      <c r="BA6756" t="str">
        <f t="shared" si="210"/>
        <v>20191</v>
      </c>
      <c r="BB6756" t="str">
        <f t="shared" si="211"/>
        <v>20191Omni Air International LLC</v>
      </c>
      <c r="BC6756" t="e">
        <f>#N/A</f>
        <v>#N/A</v>
      </c>
      <c r="BD6756" t="e">
        <f>#N/A</f>
        <v>#N/A</v>
      </c>
      <c r="BE6756" t="e">
        <f>#N/A</f>
        <v>#N/A</v>
      </c>
      <c r="BF6756" t="e">
        <f>#N/A</f>
        <v>#N/A</v>
      </c>
      <c r="BG6756" t="e">
        <f>#N/A</f>
        <v>#N/A</v>
      </c>
    </row>
    <row r="6757" spans="1:59">
      <c r="A6757">
        <v>419.62</v>
      </c>
      <c r="B6757">
        <v>878.51</v>
      </c>
      <c r="C6757">
        <v>0</v>
      </c>
      <c r="D6757">
        <v>0</v>
      </c>
      <c r="F6757">
        <v>0</v>
      </c>
      <c r="G6757">
        <v>0</v>
      </c>
      <c r="I6757">
        <v>11803.29</v>
      </c>
      <c r="J6757">
        <v>4.58</v>
      </c>
      <c r="L6757">
        <v>0</v>
      </c>
      <c r="M6757">
        <v>0</v>
      </c>
      <c r="N6757">
        <v>0</v>
      </c>
      <c r="O6757">
        <v>3.91</v>
      </c>
      <c r="P6757">
        <v>11811.77</v>
      </c>
      <c r="Q6757">
        <v>5332.9</v>
      </c>
      <c r="R6757">
        <v>940.24</v>
      </c>
      <c r="S6757">
        <v>1410.34</v>
      </c>
      <c r="T6757">
        <v>1158.4100000000001</v>
      </c>
      <c r="U6757">
        <v>1.34</v>
      </c>
      <c r="V6757">
        <v>888.88</v>
      </c>
      <c r="W6757">
        <v>0</v>
      </c>
      <c r="X6757">
        <v>1198.94</v>
      </c>
      <c r="Y6757">
        <v>2.2200000000000002</v>
      </c>
      <c r="Z6757">
        <v>10933.27</v>
      </c>
      <c r="AA6757">
        <v>0</v>
      </c>
      <c r="AB6757">
        <v>-609.49</v>
      </c>
      <c r="AC6757">
        <v>0</v>
      </c>
      <c r="AD6757">
        <v>0</v>
      </c>
      <c r="AE6757">
        <v>0</v>
      </c>
      <c r="AF6757">
        <v>150.61000000000001</v>
      </c>
      <c r="AG6757">
        <v>-458.88</v>
      </c>
      <c r="AH6757">
        <v>419.62</v>
      </c>
      <c r="AI6757">
        <v>0</v>
      </c>
      <c r="AJ6757">
        <v>419.62</v>
      </c>
      <c r="AK6757">
        <v>0</v>
      </c>
      <c r="AL6757">
        <v>0</v>
      </c>
      <c r="AM6757">
        <v>0</v>
      </c>
      <c r="AO6757">
        <v>0</v>
      </c>
      <c r="AP6757">
        <v>20377</v>
      </c>
      <c r="AQ6757" t="s">
        <v>260</v>
      </c>
      <c r="AR6757" t="s">
        <v>261</v>
      </c>
      <c r="AS6757" t="s">
        <v>260</v>
      </c>
      <c r="AT6757" t="s">
        <v>261</v>
      </c>
      <c r="AU6757">
        <v>6738</v>
      </c>
      <c r="AV6757" t="s">
        <v>61</v>
      </c>
      <c r="AW6757">
        <v>2</v>
      </c>
      <c r="AX6757">
        <v>2</v>
      </c>
      <c r="AY6757">
        <v>2019</v>
      </c>
      <c r="AZ6757">
        <v>2</v>
      </c>
      <c r="BA6757" t="str">
        <f t="shared" si="210"/>
        <v>20192</v>
      </c>
      <c r="BB6757" t="str">
        <f t="shared" si="211"/>
        <v>20192Omni Air International LLC</v>
      </c>
      <c r="BC6757" t="e">
        <f>#N/A</f>
        <v>#N/A</v>
      </c>
      <c r="BD6757" t="e">
        <f>#N/A</f>
        <v>#N/A</v>
      </c>
      <c r="BE6757" t="e">
        <f>#N/A</f>
        <v>#N/A</v>
      </c>
      <c r="BF6757" t="e">
        <f>#N/A</f>
        <v>#N/A</v>
      </c>
      <c r="BG6757" t="e">
        <f>#N/A</f>
        <v>#N/A</v>
      </c>
    </row>
    <row r="6758" spans="1:59">
      <c r="A6758">
        <v>11378.02</v>
      </c>
      <c r="B6758">
        <v>10111.24</v>
      </c>
      <c r="C6758">
        <v>0</v>
      </c>
      <c r="D6758">
        <v>0</v>
      </c>
      <c r="F6758">
        <v>0</v>
      </c>
      <c r="G6758">
        <v>0</v>
      </c>
      <c r="I6758">
        <v>118910.85</v>
      </c>
      <c r="J6758">
        <v>0</v>
      </c>
      <c r="L6758">
        <v>0</v>
      </c>
      <c r="M6758">
        <v>0</v>
      </c>
      <c r="N6758">
        <v>0</v>
      </c>
      <c r="O6758">
        <v>32.85</v>
      </c>
      <c r="P6758">
        <v>118943.7</v>
      </c>
      <c r="Q6758">
        <v>58861.21</v>
      </c>
      <c r="R6758">
        <v>10229.51</v>
      </c>
      <c r="S6758">
        <v>11862.59</v>
      </c>
      <c r="T6758">
        <v>9743.57</v>
      </c>
      <c r="U6758">
        <v>11.26</v>
      </c>
      <c r="V6758">
        <v>7476.49</v>
      </c>
      <c r="W6758">
        <v>0</v>
      </c>
      <c r="X6758">
        <v>10629.14</v>
      </c>
      <c r="Y6758">
        <v>18.7</v>
      </c>
      <c r="Z6758">
        <v>108832.46</v>
      </c>
      <c r="AA6758">
        <v>0</v>
      </c>
      <c r="AB6758">
        <v>-0.01</v>
      </c>
      <c r="AC6758">
        <v>0</v>
      </c>
      <c r="AD6758">
        <v>0</v>
      </c>
      <c r="AE6758">
        <v>0</v>
      </c>
      <c r="AF6758">
        <v>1266.79</v>
      </c>
      <c r="AG6758">
        <v>1266.78</v>
      </c>
      <c r="AH6758">
        <v>11378.02</v>
      </c>
      <c r="AI6758">
        <v>0</v>
      </c>
      <c r="AJ6758">
        <v>11378.02</v>
      </c>
      <c r="AK6758">
        <v>0</v>
      </c>
      <c r="AL6758">
        <v>0</v>
      </c>
      <c r="AM6758">
        <v>0</v>
      </c>
      <c r="AO6758">
        <v>0</v>
      </c>
      <c r="AP6758">
        <v>20377</v>
      </c>
      <c r="AQ6758" t="s">
        <v>260</v>
      </c>
      <c r="AR6758" t="s">
        <v>261</v>
      </c>
      <c r="AS6758" t="s">
        <v>260</v>
      </c>
      <c r="AT6758" t="s">
        <v>261</v>
      </c>
      <c r="AU6758">
        <v>16736</v>
      </c>
      <c r="AV6758" t="s">
        <v>106</v>
      </c>
      <c r="AW6758">
        <v>2</v>
      </c>
      <c r="AX6758">
        <v>2</v>
      </c>
      <c r="AY6758">
        <v>2019</v>
      </c>
      <c r="AZ6758">
        <v>2</v>
      </c>
      <c r="BA6758" t="str">
        <f t="shared" si="210"/>
        <v>20192</v>
      </c>
      <c r="BB6758" t="str">
        <f t="shared" si="211"/>
        <v>20192Omni Air International LLC</v>
      </c>
      <c r="BC6758" t="e">
        <f>#N/A</f>
        <v>#N/A</v>
      </c>
      <c r="BD6758" t="e">
        <f>#N/A</f>
        <v>#N/A</v>
      </c>
      <c r="BE6758" t="e">
        <f>#N/A</f>
        <v>#N/A</v>
      </c>
      <c r="BF6758" t="e">
        <f>#N/A</f>
        <v>#N/A</v>
      </c>
      <c r="BG6758" t="e">
        <f>#N/A</f>
        <v>#N/A</v>
      </c>
    </row>
    <row r="6759" spans="1:59">
      <c r="A6759">
        <v>-503.81</v>
      </c>
      <c r="B6759">
        <v>-26</v>
      </c>
      <c r="C6759">
        <v>0</v>
      </c>
      <c r="D6759">
        <v>0</v>
      </c>
      <c r="F6759">
        <v>0</v>
      </c>
      <c r="G6759">
        <v>0</v>
      </c>
      <c r="I6759">
        <v>9459.69</v>
      </c>
      <c r="J6759">
        <v>14.79</v>
      </c>
      <c r="L6759">
        <v>0</v>
      </c>
      <c r="M6759">
        <v>0</v>
      </c>
      <c r="N6759">
        <v>0</v>
      </c>
      <c r="O6759">
        <v>3.4</v>
      </c>
      <c r="P6759">
        <v>9477.8799999999992</v>
      </c>
      <c r="Q6759">
        <v>4369.32</v>
      </c>
      <c r="R6759">
        <v>737.21</v>
      </c>
      <c r="S6759">
        <v>1345.22</v>
      </c>
      <c r="T6759">
        <v>1221.05</v>
      </c>
      <c r="U6759">
        <v>2.42</v>
      </c>
      <c r="V6759">
        <v>716.48</v>
      </c>
      <c r="W6759">
        <v>0</v>
      </c>
      <c r="X6759">
        <v>1110.54</v>
      </c>
      <c r="Y6759">
        <v>1.64</v>
      </c>
      <c r="Z6759">
        <v>9503.8799999999992</v>
      </c>
      <c r="AA6759">
        <v>0</v>
      </c>
      <c r="AB6759">
        <v>-522.13</v>
      </c>
      <c r="AC6759">
        <v>0</v>
      </c>
      <c r="AD6759">
        <v>0</v>
      </c>
      <c r="AE6759">
        <v>0</v>
      </c>
      <c r="AF6759">
        <v>44.32</v>
      </c>
      <c r="AG6759">
        <v>-477.81</v>
      </c>
      <c r="AH6759">
        <v>-503.81</v>
      </c>
      <c r="AI6759">
        <v>0</v>
      </c>
      <c r="AJ6759">
        <v>-503.81</v>
      </c>
      <c r="AK6759">
        <v>0</v>
      </c>
      <c r="AL6759">
        <v>0</v>
      </c>
      <c r="AM6759">
        <v>0</v>
      </c>
      <c r="AO6759">
        <v>0</v>
      </c>
      <c r="AP6759">
        <v>20377</v>
      </c>
      <c r="AQ6759" t="s">
        <v>260</v>
      </c>
      <c r="AR6759" t="s">
        <v>261</v>
      </c>
      <c r="AS6759" t="s">
        <v>260</v>
      </c>
      <c r="AT6759" t="s">
        <v>261</v>
      </c>
      <c r="AU6759">
        <v>6738</v>
      </c>
      <c r="AV6759" t="s">
        <v>61</v>
      </c>
      <c r="AW6759">
        <v>2</v>
      </c>
      <c r="AX6759">
        <v>2</v>
      </c>
      <c r="AY6759">
        <v>2019</v>
      </c>
      <c r="AZ6759">
        <v>3</v>
      </c>
      <c r="BA6759" t="str">
        <f t="shared" si="210"/>
        <v>20193</v>
      </c>
      <c r="BB6759" t="str">
        <f t="shared" si="211"/>
        <v>20193Omni Air International LLC</v>
      </c>
      <c r="BC6759" t="e">
        <f>#N/A</f>
        <v>#N/A</v>
      </c>
      <c r="BD6759" t="e">
        <f>#N/A</f>
        <v>#N/A</v>
      </c>
      <c r="BE6759" t="e">
        <f>#N/A</f>
        <v>#N/A</v>
      </c>
      <c r="BF6759" t="e">
        <f>#N/A</f>
        <v>#N/A</v>
      </c>
      <c r="BG6759" t="e">
        <f>#N/A</f>
        <v>#N/A</v>
      </c>
    </row>
    <row r="6760" spans="1:59">
      <c r="A6760">
        <v>5776.15</v>
      </c>
      <c r="B6760">
        <v>10454.14</v>
      </c>
      <c r="C6760">
        <v>0</v>
      </c>
      <c r="D6760">
        <v>0</v>
      </c>
      <c r="F6760">
        <v>0</v>
      </c>
      <c r="G6760">
        <v>0</v>
      </c>
      <c r="I6760">
        <v>126071.99</v>
      </c>
      <c r="J6760">
        <v>0</v>
      </c>
      <c r="L6760">
        <v>0</v>
      </c>
      <c r="M6760">
        <v>0</v>
      </c>
      <c r="N6760">
        <v>0</v>
      </c>
      <c r="O6760">
        <v>33.26</v>
      </c>
      <c r="P6760">
        <v>126105.25</v>
      </c>
      <c r="Q6760">
        <v>62140.71</v>
      </c>
      <c r="R6760">
        <v>9788.27</v>
      </c>
      <c r="S6760">
        <v>13170.37</v>
      </c>
      <c r="T6760">
        <v>11954.7</v>
      </c>
      <c r="U6760">
        <v>23.7</v>
      </c>
      <c r="V6760">
        <v>7014.75</v>
      </c>
      <c r="W6760">
        <v>0</v>
      </c>
      <c r="X6760">
        <v>11542.58</v>
      </c>
      <c r="Y6760">
        <v>16.02</v>
      </c>
      <c r="Z6760">
        <v>115651.11</v>
      </c>
      <c r="AA6760">
        <v>0</v>
      </c>
      <c r="AB6760">
        <v>-5111.88</v>
      </c>
      <c r="AC6760">
        <v>0</v>
      </c>
      <c r="AD6760">
        <v>0</v>
      </c>
      <c r="AE6760">
        <v>0</v>
      </c>
      <c r="AF6760">
        <v>433.89</v>
      </c>
      <c r="AG6760">
        <v>-4677.9799999999996</v>
      </c>
      <c r="AH6760">
        <v>5776.15</v>
      </c>
      <c r="AI6760">
        <v>0</v>
      </c>
      <c r="AJ6760">
        <v>5776.15</v>
      </c>
      <c r="AK6760">
        <v>0</v>
      </c>
      <c r="AL6760">
        <v>0</v>
      </c>
      <c r="AM6760">
        <v>0</v>
      </c>
      <c r="AO6760">
        <v>0</v>
      </c>
      <c r="AP6760">
        <v>20377</v>
      </c>
      <c r="AQ6760" t="s">
        <v>260</v>
      </c>
      <c r="AR6760" t="s">
        <v>261</v>
      </c>
      <c r="AS6760" t="s">
        <v>260</v>
      </c>
      <c r="AT6760" t="s">
        <v>261</v>
      </c>
      <c r="AU6760">
        <v>16736</v>
      </c>
      <c r="AV6760" t="s">
        <v>106</v>
      </c>
      <c r="AW6760">
        <v>2</v>
      </c>
      <c r="AX6760">
        <v>2</v>
      </c>
      <c r="AY6760">
        <v>2019</v>
      </c>
      <c r="AZ6760">
        <v>3</v>
      </c>
      <c r="BA6760" t="str">
        <f t="shared" si="210"/>
        <v>20193</v>
      </c>
      <c r="BB6760" t="str">
        <f t="shared" si="211"/>
        <v>20193Omni Air International LLC</v>
      </c>
      <c r="BC6760" t="e">
        <f>#N/A</f>
        <v>#N/A</v>
      </c>
      <c r="BD6760" t="e">
        <f>#N/A</f>
        <v>#N/A</v>
      </c>
      <c r="BE6760" t="e">
        <f>#N/A</f>
        <v>#N/A</v>
      </c>
      <c r="BF6760" t="e">
        <f>#N/A</f>
        <v>#N/A</v>
      </c>
      <c r="BG6760" t="e">
        <f>#N/A</f>
        <v>#N/A</v>
      </c>
    </row>
    <row r="6761" spans="1:59">
      <c r="A6761">
        <v>-1493</v>
      </c>
      <c r="B6761">
        <v>-329.38</v>
      </c>
      <c r="C6761">
        <v>0</v>
      </c>
      <c r="D6761">
        <v>0</v>
      </c>
      <c r="F6761">
        <v>0</v>
      </c>
      <c r="G6761">
        <v>0</v>
      </c>
      <c r="I6761">
        <v>10659.5</v>
      </c>
      <c r="J6761">
        <v>10.06</v>
      </c>
      <c r="L6761">
        <v>0</v>
      </c>
      <c r="M6761">
        <v>0</v>
      </c>
      <c r="N6761">
        <v>0</v>
      </c>
      <c r="O6761">
        <v>3.56</v>
      </c>
      <c r="P6761">
        <v>10673.12</v>
      </c>
      <c r="Q6761">
        <v>4860.22</v>
      </c>
      <c r="R6761">
        <v>1205.3</v>
      </c>
      <c r="S6761">
        <v>1491.68</v>
      </c>
      <c r="T6761">
        <v>1313.35</v>
      </c>
      <c r="U6761">
        <v>2.37</v>
      </c>
      <c r="V6761">
        <v>811.49</v>
      </c>
      <c r="W6761">
        <v>0</v>
      </c>
      <c r="X6761">
        <v>1317.22</v>
      </c>
      <c r="Y6761">
        <v>0.86</v>
      </c>
      <c r="Z6761">
        <v>11002.5</v>
      </c>
      <c r="AA6761">
        <v>0</v>
      </c>
      <c r="AB6761">
        <v>-468.16</v>
      </c>
      <c r="AC6761">
        <v>0</v>
      </c>
      <c r="AD6761">
        <v>0</v>
      </c>
      <c r="AE6761">
        <v>0</v>
      </c>
      <c r="AF6761">
        <v>39.520000000000003</v>
      </c>
      <c r="AG6761">
        <v>-428.64</v>
      </c>
      <c r="AH6761">
        <v>-758.01</v>
      </c>
      <c r="AI6761">
        <v>734.99</v>
      </c>
      <c r="AJ6761">
        <v>-1493</v>
      </c>
      <c r="AK6761">
        <v>0</v>
      </c>
      <c r="AL6761">
        <v>0</v>
      </c>
      <c r="AM6761">
        <v>0</v>
      </c>
      <c r="AO6761">
        <v>0</v>
      </c>
      <c r="AP6761">
        <v>20377</v>
      </c>
      <c r="AQ6761" t="s">
        <v>260</v>
      </c>
      <c r="AR6761" t="s">
        <v>261</v>
      </c>
      <c r="AS6761" t="s">
        <v>260</v>
      </c>
      <c r="AT6761" t="s">
        <v>261</v>
      </c>
      <c r="AU6761">
        <v>6738</v>
      </c>
      <c r="AV6761" t="s">
        <v>61</v>
      </c>
      <c r="AW6761">
        <v>2</v>
      </c>
      <c r="AX6761">
        <v>2</v>
      </c>
      <c r="AY6761">
        <v>2019</v>
      </c>
      <c r="AZ6761">
        <v>4</v>
      </c>
      <c r="BA6761" t="str">
        <f t="shared" si="210"/>
        <v>20194</v>
      </c>
      <c r="BB6761" t="str">
        <f t="shared" si="211"/>
        <v>20194Omni Air International LLC</v>
      </c>
      <c r="BC6761" t="e">
        <f>#N/A</f>
        <v>#N/A</v>
      </c>
      <c r="BD6761" t="e">
        <f>#N/A</f>
        <v>#N/A</v>
      </c>
      <c r="BE6761" t="e">
        <f>#N/A</f>
        <v>#N/A</v>
      </c>
      <c r="BF6761" t="e">
        <f>#N/A</f>
        <v>#N/A</v>
      </c>
      <c r="BG6761" t="e">
        <f>#N/A</f>
        <v>#N/A</v>
      </c>
    </row>
    <row r="6762" spans="1:59">
      <c r="A6762">
        <v>-676.24</v>
      </c>
      <c r="B6762">
        <v>9631.01</v>
      </c>
      <c r="C6762">
        <v>0</v>
      </c>
      <c r="D6762">
        <v>0</v>
      </c>
      <c r="F6762">
        <v>0</v>
      </c>
      <c r="G6762">
        <v>0</v>
      </c>
      <c r="I6762">
        <v>129241.91</v>
      </c>
      <c r="J6762">
        <v>0</v>
      </c>
      <c r="L6762">
        <v>0</v>
      </c>
      <c r="M6762">
        <v>0</v>
      </c>
      <c r="N6762">
        <v>0</v>
      </c>
      <c r="O6762">
        <v>31.53</v>
      </c>
      <c r="P6762">
        <v>129273.44</v>
      </c>
      <c r="Q6762">
        <v>62616.97</v>
      </c>
      <c r="R6762">
        <v>12723.94</v>
      </c>
      <c r="S6762">
        <v>13213.11</v>
      </c>
      <c r="T6762">
        <v>11633.42</v>
      </c>
      <c r="U6762">
        <v>21</v>
      </c>
      <c r="V6762">
        <v>7188.09</v>
      </c>
      <c r="W6762">
        <v>0</v>
      </c>
      <c r="X6762">
        <v>12238.28</v>
      </c>
      <c r="Y6762">
        <v>7.64</v>
      </c>
      <c r="Z6762">
        <v>119642.44</v>
      </c>
      <c r="AA6762">
        <v>0</v>
      </c>
      <c r="AB6762">
        <v>-4146.8500000000004</v>
      </c>
      <c r="AC6762">
        <v>0</v>
      </c>
      <c r="AD6762">
        <v>0</v>
      </c>
      <c r="AE6762">
        <v>0</v>
      </c>
      <c r="AF6762">
        <v>350.04</v>
      </c>
      <c r="AG6762">
        <v>-3796.81</v>
      </c>
      <c r="AH6762">
        <v>5834.2</v>
      </c>
      <c r="AI6762">
        <v>6510.44</v>
      </c>
      <c r="AJ6762">
        <v>-676.24</v>
      </c>
      <c r="AK6762">
        <v>0</v>
      </c>
      <c r="AL6762">
        <v>0</v>
      </c>
      <c r="AM6762">
        <v>0</v>
      </c>
      <c r="AO6762">
        <v>0</v>
      </c>
      <c r="AP6762">
        <v>20377</v>
      </c>
      <c r="AQ6762" t="s">
        <v>260</v>
      </c>
      <c r="AR6762" t="s">
        <v>261</v>
      </c>
      <c r="AS6762" t="s">
        <v>260</v>
      </c>
      <c r="AT6762" t="s">
        <v>261</v>
      </c>
      <c r="AU6762">
        <v>16736</v>
      </c>
      <c r="AV6762" t="s">
        <v>106</v>
      </c>
      <c r="AW6762">
        <v>2</v>
      </c>
      <c r="AX6762">
        <v>2</v>
      </c>
      <c r="AY6762">
        <v>2019</v>
      </c>
      <c r="AZ6762">
        <v>4</v>
      </c>
      <c r="BA6762" t="str">
        <f t="shared" si="210"/>
        <v>20194</v>
      </c>
      <c r="BB6762" t="str">
        <f t="shared" si="211"/>
        <v>20194Omni Air International LLC</v>
      </c>
      <c r="BC6762" t="e">
        <f>#N/A</f>
        <v>#N/A</v>
      </c>
      <c r="BD6762" t="e">
        <f>#N/A</f>
        <v>#N/A</v>
      </c>
      <c r="BE6762" t="e">
        <f>#N/A</f>
        <v>#N/A</v>
      </c>
      <c r="BF6762" t="e">
        <f>#N/A</f>
        <v>#N/A</v>
      </c>
      <c r="BG6762" t="e">
        <f>#N/A</f>
        <v>#N/A</v>
      </c>
    </row>
    <row r="6763" spans="1:59">
      <c r="A6763">
        <v>804.52</v>
      </c>
      <c r="B6763">
        <v>1079.1300000000001</v>
      </c>
      <c r="C6763">
        <v>0</v>
      </c>
      <c r="D6763">
        <v>0</v>
      </c>
      <c r="F6763">
        <v>0</v>
      </c>
      <c r="G6763">
        <v>0</v>
      </c>
      <c r="I6763">
        <v>12003.43</v>
      </c>
      <c r="J6763">
        <v>-1.53</v>
      </c>
      <c r="L6763">
        <v>0</v>
      </c>
      <c r="M6763">
        <v>0</v>
      </c>
      <c r="N6763">
        <v>0</v>
      </c>
      <c r="O6763">
        <v>1.76</v>
      </c>
      <c r="P6763">
        <v>12003.66</v>
      </c>
      <c r="Q6763">
        <v>5565.73</v>
      </c>
      <c r="R6763">
        <v>1023.08</v>
      </c>
      <c r="S6763">
        <v>1185.8800000000001</v>
      </c>
      <c r="T6763">
        <v>1171.33</v>
      </c>
      <c r="U6763">
        <v>1.81</v>
      </c>
      <c r="V6763">
        <v>643.19000000000005</v>
      </c>
      <c r="W6763">
        <v>0</v>
      </c>
      <c r="X6763">
        <v>1332.3</v>
      </c>
      <c r="Y6763">
        <v>1.22</v>
      </c>
      <c r="Z6763">
        <v>10924.53</v>
      </c>
      <c r="AA6763">
        <v>0</v>
      </c>
      <c r="AB6763">
        <v>-420.43</v>
      </c>
      <c r="AC6763">
        <v>0</v>
      </c>
      <c r="AD6763">
        <v>0</v>
      </c>
      <c r="AE6763">
        <v>0</v>
      </c>
      <c r="AF6763">
        <v>145.81</v>
      </c>
      <c r="AG6763">
        <v>-274.61</v>
      </c>
      <c r="AH6763">
        <v>804.52</v>
      </c>
      <c r="AI6763">
        <v>0</v>
      </c>
      <c r="AJ6763">
        <v>804.52</v>
      </c>
      <c r="AK6763">
        <v>0</v>
      </c>
      <c r="AL6763">
        <v>0</v>
      </c>
      <c r="AM6763">
        <v>0</v>
      </c>
      <c r="AO6763">
        <v>0</v>
      </c>
      <c r="AP6763">
        <v>20377</v>
      </c>
      <c r="AQ6763" t="s">
        <v>260</v>
      </c>
      <c r="AR6763" t="s">
        <v>261</v>
      </c>
      <c r="AS6763" t="s">
        <v>260</v>
      </c>
      <c r="AT6763" t="s">
        <v>261</v>
      </c>
      <c r="AU6763">
        <v>6738</v>
      </c>
      <c r="AV6763" t="s">
        <v>61</v>
      </c>
      <c r="AW6763">
        <v>2</v>
      </c>
      <c r="AX6763">
        <v>2</v>
      </c>
      <c r="AY6763">
        <v>2020</v>
      </c>
      <c r="AZ6763">
        <v>1</v>
      </c>
      <c r="BA6763" t="str">
        <f t="shared" si="210"/>
        <v>20201</v>
      </c>
      <c r="BB6763" t="str">
        <f t="shared" si="211"/>
        <v>20201Omni Air International LLC</v>
      </c>
      <c r="BC6763" t="e">
        <f>#N/A</f>
        <v>#N/A</v>
      </c>
      <c r="BD6763" t="e">
        <f>#N/A</f>
        <v>#N/A</v>
      </c>
      <c r="BE6763" t="e">
        <f>#N/A</f>
        <v>#N/A</v>
      </c>
      <c r="BF6763" t="e">
        <f>#N/A</f>
        <v>#N/A</v>
      </c>
      <c r="BG6763" t="e">
        <f>#N/A</f>
        <v>#N/A</v>
      </c>
    </row>
    <row r="6764" spans="1:59">
      <c r="A6764">
        <v>13094.69</v>
      </c>
      <c r="B6764">
        <v>15772.46</v>
      </c>
      <c r="C6764">
        <v>0</v>
      </c>
      <c r="D6764">
        <v>0</v>
      </c>
      <c r="F6764">
        <v>0</v>
      </c>
      <c r="G6764">
        <v>0</v>
      </c>
      <c r="I6764">
        <v>133551.98000000001</v>
      </c>
      <c r="J6764">
        <v>0</v>
      </c>
      <c r="L6764">
        <v>0</v>
      </c>
      <c r="M6764">
        <v>0</v>
      </c>
      <c r="N6764">
        <v>0</v>
      </c>
      <c r="O6764">
        <v>17.2</v>
      </c>
      <c r="P6764">
        <v>133569.18</v>
      </c>
      <c r="Q6764">
        <v>64321.08</v>
      </c>
      <c r="R6764">
        <v>11114.48</v>
      </c>
      <c r="S6764">
        <v>11563.59</v>
      </c>
      <c r="T6764">
        <v>11421.62</v>
      </c>
      <c r="U6764">
        <v>17.649999999999999</v>
      </c>
      <c r="V6764">
        <v>6271.73</v>
      </c>
      <c r="W6764">
        <v>0</v>
      </c>
      <c r="X6764">
        <v>13074.69</v>
      </c>
      <c r="Y6764">
        <v>11.89</v>
      </c>
      <c r="Z6764">
        <v>117796.72</v>
      </c>
      <c r="AA6764">
        <v>0</v>
      </c>
      <c r="AB6764">
        <v>-4099.58</v>
      </c>
      <c r="AC6764">
        <v>0</v>
      </c>
      <c r="AD6764">
        <v>0</v>
      </c>
      <c r="AE6764">
        <v>0</v>
      </c>
      <c r="AF6764">
        <v>1421.81</v>
      </c>
      <c r="AG6764">
        <v>-2677.76</v>
      </c>
      <c r="AH6764">
        <v>13094.69</v>
      </c>
      <c r="AI6764">
        <v>0</v>
      </c>
      <c r="AJ6764">
        <v>13094.69</v>
      </c>
      <c r="AK6764">
        <v>0</v>
      </c>
      <c r="AL6764">
        <v>0</v>
      </c>
      <c r="AM6764">
        <v>0</v>
      </c>
      <c r="AO6764">
        <v>0</v>
      </c>
      <c r="AP6764">
        <v>20377</v>
      </c>
      <c r="AQ6764" t="s">
        <v>260</v>
      </c>
      <c r="AR6764" t="s">
        <v>261</v>
      </c>
      <c r="AS6764" t="s">
        <v>260</v>
      </c>
      <c r="AT6764" t="s">
        <v>261</v>
      </c>
      <c r="AU6764">
        <v>16736</v>
      </c>
      <c r="AV6764" t="s">
        <v>106</v>
      </c>
      <c r="AW6764">
        <v>2</v>
      </c>
      <c r="AX6764">
        <v>2</v>
      </c>
      <c r="AY6764">
        <v>2020</v>
      </c>
      <c r="AZ6764">
        <v>1</v>
      </c>
      <c r="BA6764" t="str">
        <f t="shared" si="210"/>
        <v>20201</v>
      </c>
      <c r="BB6764" t="str">
        <f t="shared" si="211"/>
        <v>20201Omni Air International LLC</v>
      </c>
      <c r="BC6764" t="e">
        <f>#N/A</f>
        <v>#N/A</v>
      </c>
      <c r="BD6764" t="e">
        <f>#N/A</f>
        <v>#N/A</v>
      </c>
      <c r="BE6764" t="e">
        <f>#N/A</f>
        <v>#N/A</v>
      </c>
      <c r="BF6764" t="e">
        <f>#N/A</f>
        <v>#N/A</v>
      </c>
      <c r="BG6764" t="e">
        <f>#N/A</f>
        <v>#N/A</v>
      </c>
    </row>
    <row r="6765" spans="1:59">
      <c r="A6765">
        <v>525.45000000000005</v>
      </c>
      <c r="B6765">
        <v>273.32</v>
      </c>
      <c r="C6765">
        <v>0</v>
      </c>
      <c r="D6765">
        <v>0</v>
      </c>
      <c r="F6765">
        <v>0</v>
      </c>
      <c r="G6765">
        <v>0</v>
      </c>
      <c r="I6765">
        <v>1553.23</v>
      </c>
      <c r="J6765">
        <v>-7.48</v>
      </c>
      <c r="L6765">
        <v>0</v>
      </c>
      <c r="M6765">
        <v>0</v>
      </c>
      <c r="N6765">
        <v>0</v>
      </c>
      <c r="O6765">
        <v>0</v>
      </c>
      <c r="P6765">
        <v>1545.75</v>
      </c>
      <c r="Q6765">
        <v>682.24</v>
      </c>
      <c r="R6765">
        <v>143.76</v>
      </c>
      <c r="S6765">
        <v>116.24</v>
      </c>
      <c r="T6765">
        <v>111.34</v>
      </c>
      <c r="U6765">
        <v>0.09</v>
      </c>
      <c r="V6765">
        <v>75.819999999999993</v>
      </c>
      <c r="W6765">
        <v>0</v>
      </c>
      <c r="X6765">
        <v>142.94</v>
      </c>
      <c r="Y6765">
        <v>0</v>
      </c>
      <c r="Z6765">
        <v>1272.43</v>
      </c>
      <c r="AA6765">
        <v>0</v>
      </c>
      <c r="AB6765">
        <v>-47.46</v>
      </c>
      <c r="AC6765">
        <v>0</v>
      </c>
      <c r="AD6765">
        <v>0</v>
      </c>
      <c r="AE6765">
        <v>-30.89</v>
      </c>
      <c r="AF6765">
        <v>330.48</v>
      </c>
      <c r="AG6765">
        <v>252.14</v>
      </c>
      <c r="AH6765">
        <v>525.45000000000005</v>
      </c>
      <c r="AI6765">
        <v>0</v>
      </c>
      <c r="AJ6765">
        <v>525.45000000000005</v>
      </c>
      <c r="AK6765">
        <v>0</v>
      </c>
      <c r="AL6765">
        <v>0</v>
      </c>
      <c r="AM6765">
        <v>0</v>
      </c>
      <c r="AO6765">
        <v>0</v>
      </c>
      <c r="AP6765">
        <v>20377</v>
      </c>
      <c r="AQ6765" t="s">
        <v>260</v>
      </c>
      <c r="AR6765" t="s">
        <v>261</v>
      </c>
      <c r="AS6765" t="s">
        <v>260</v>
      </c>
      <c r="AT6765" t="s">
        <v>261</v>
      </c>
      <c r="AU6765">
        <v>6738</v>
      </c>
      <c r="AV6765" t="s">
        <v>61</v>
      </c>
      <c r="AW6765">
        <v>2</v>
      </c>
      <c r="AX6765">
        <v>2</v>
      </c>
      <c r="AY6765">
        <v>2020</v>
      </c>
      <c r="AZ6765">
        <v>2</v>
      </c>
      <c r="BA6765" t="str">
        <f t="shared" si="210"/>
        <v>20202</v>
      </c>
      <c r="BB6765" t="str">
        <f t="shared" si="211"/>
        <v>20202Omni Air International LLC</v>
      </c>
      <c r="BC6765" t="e">
        <f>#N/A</f>
        <v>#N/A</v>
      </c>
      <c r="BD6765" t="e">
        <f>#N/A</f>
        <v>#N/A</v>
      </c>
      <c r="BE6765" t="e">
        <f>#N/A</f>
        <v>#N/A</v>
      </c>
      <c r="BF6765" t="e">
        <f>#N/A</f>
        <v>#N/A</v>
      </c>
      <c r="BG6765" t="e">
        <f>#N/A</f>
        <v>#N/A</v>
      </c>
    </row>
    <row r="6766" spans="1:59">
      <c r="A6766">
        <v>54924</v>
      </c>
      <c r="B6766">
        <v>29465.73</v>
      </c>
      <c r="C6766">
        <v>0</v>
      </c>
      <c r="D6766">
        <v>0</v>
      </c>
      <c r="F6766">
        <v>0</v>
      </c>
      <c r="G6766">
        <v>0</v>
      </c>
      <c r="I6766">
        <v>156557.98000000001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156557.98000000001</v>
      </c>
      <c r="Q6766">
        <v>67382.25</v>
      </c>
      <c r="R6766">
        <v>14705.68</v>
      </c>
      <c r="S6766">
        <v>11736.81</v>
      </c>
      <c r="T6766">
        <v>11242.37</v>
      </c>
      <c r="U6766">
        <v>9.0299999999999994</v>
      </c>
      <c r="V6766">
        <v>7655.21</v>
      </c>
      <c r="W6766">
        <v>0</v>
      </c>
      <c r="X6766">
        <v>14360.9</v>
      </c>
      <c r="Y6766">
        <v>0</v>
      </c>
      <c r="Z6766">
        <v>127092.24</v>
      </c>
      <c r="AA6766">
        <v>0</v>
      </c>
      <c r="AB6766">
        <v>-4791.55</v>
      </c>
      <c r="AC6766">
        <v>0</v>
      </c>
      <c r="AD6766">
        <v>0</v>
      </c>
      <c r="AE6766">
        <v>-3119.11</v>
      </c>
      <c r="AF6766">
        <v>33368.92</v>
      </c>
      <c r="AG6766">
        <v>25458.27</v>
      </c>
      <c r="AH6766">
        <v>54924</v>
      </c>
      <c r="AI6766">
        <v>0</v>
      </c>
      <c r="AJ6766">
        <v>54924</v>
      </c>
      <c r="AK6766">
        <v>0</v>
      </c>
      <c r="AL6766">
        <v>0</v>
      </c>
      <c r="AM6766">
        <v>0</v>
      </c>
      <c r="AO6766">
        <v>0</v>
      </c>
      <c r="AP6766">
        <v>20377</v>
      </c>
      <c r="AQ6766" t="s">
        <v>260</v>
      </c>
      <c r="AR6766" t="s">
        <v>261</v>
      </c>
      <c r="AS6766" t="s">
        <v>260</v>
      </c>
      <c r="AT6766" t="s">
        <v>261</v>
      </c>
      <c r="AU6766">
        <v>16736</v>
      </c>
      <c r="AV6766" t="s">
        <v>106</v>
      </c>
      <c r="AW6766">
        <v>2</v>
      </c>
      <c r="AX6766">
        <v>2</v>
      </c>
      <c r="AY6766">
        <v>2020</v>
      </c>
      <c r="AZ6766">
        <v>2</v>
      </c>
      <c r="BA6766" t="str">
        <f t="shared" si="210"/>
        <v>20202</v>
      </c>
      <c r="BB6766" t="str">
        <f t="shared" si="211"/>
        <v>20202Omni Air International LLC</v>
      </c>
      <c r="BC6766" t="e">
        <f>#N/A</f>
        <v>#N/A</v>
      </c>
      <c r="BD6766" t="e">
        <f>#N/A</f>
        <v>#N/A</v>
      </c>
      <c r="BE6766" t="e">
        <f>#N/A</f>
        <v>#N/A</v>
      </c>
      <c r="BF6766" t="e">
        <f>#N/A</f>
        <v>#N/A</v>
      </c>
      <c r="BG6766" t="e">
        <f>#N/A</f>
        <v>#N/A</v>
      </c>
    </row>
    <row r="6767" spans="1:59">
      <c r="A6767">
        <v>785.93</v>
      </c>
      <c r="B6767">
        <v>359.05</v>
      </c>
      <c r="C6767">
        <v>0</v>
      </c>
      <c r="D6767">
        <v>0</v>
      </c>
      <c r="F6767">
        <v>0</v>
      </c>
      <c r="G6767">
        <v>0</v>
      </c>
      <c r="I6767">
        <v>2307.16</v>
      </c>
      <c r="J6767">
        <v>0.37</v>
      </c>
      <c r="L6767">
        <v>0</v>
      </c>
      <c r="M6767">
        <v>0</v>
      </c>
      <c r="N6767">
        <v>0</v>
      </c>
      <c r="O6767">
        <v>0</v>
      </c>
      <c r="P6767">
        <v>2307.54</v>
      </c>
      <c r="Q6767">
        <v>956.44</v>
      </c>
      <c r="R6767">
        <v>214.74</v>
      </c>
      <c r="S6767">
        <v>228.4</v>
      </c>
      <c r="T6767">
        <v>211.93</v>
      </c>
      <c r="U6767">
        <v>0.25</v>
      </c>
      <c r="V6767">
        <v>119.72</v>
      </c>
      <c r="W6767">
        <v>0</v>
      </c>
      <c r="X6767">
        <v>217.01</v>
      </c>
      <c r="Y6767">
        <v>0.01</v>
      </c>
      <c r="Z6767">
        <v>1948.49</v>
      </c>
      <c r="AA6767">
        <v>0</v>
      </c>
      <c r="AB6767">
        <v>-63.21</v>
      </c>
      <c r="AC6767">
        <v>0</v>
      </c>
      <c r="AD6767">
        <v>0</v>
      </c>
      <c r="AE6767">
        <v>0</v>
      </c>
      <c r="AF6767">
        <v>490.1</v>
      </c>
      <c r="AG6767">
        <v>426.89</v>
      </c>
      <c r="AH6767">
        <v>785.93</v>
      </c>
      <c r="AI6767">
        <v>0</v>
      </c>
      <c r="AJ6767">
        <v>785.93</v>
      </c>
      <c r="AK6767">
        <v>0</v>
      </c>
      <c r="AL6767">
        <v>0</v>
      </c>
      <c r="AM6767">
        <v>0</v>
      </c>
      <c r="AO6767">
        <v>0</v>
      </c>
      <c r="AP6767">
        <v>20377</v>
      </c>
      <c r="AQ6767" t="s">
        <v>260</v>
      </c>
      <c r="AR6767" t="s">
        <v>261</v>
      </c>
      <c r="AS6767" t="s">
        <v>260</v>
      </c>
      <c r="AT6767" t="s">
        <v>261</v>
      </c>
      <c r="AU6767">
        <v>6738</v>
      </c>
      <c r="AV6767" t="s">
        <v>61</v>
      </c>
      <c r="AW6767">
        <v>2</v>
      </c>
      <c r="AX6767">
        <v>2</v>
      </c>
      <c r="AY6767">
        <v>2020</v>
      </c>
      <c r="AZ6767">
        <v>3</v>
      </c>
      <c r="BA6767" t="str">
        <f t="shared" si="210"/>
        <v>20203</v>
      </c>
      <c r="BB6767" t="str">
        <f t="shared" si="211"/>
        <v>20203Omni Air International LLC</v>
      </c>
      <c r="BC6767" t="e">
        <f>#N/A</f>
        <v>#N/A</v>
      </c>
      <c r="BD6767" t="e">
        <f>#N/A</f>
        <v>#N/A</v>
      </c>
      <c r="BE6767" t="e">
        <f>#N/A</f>
        <v>#N/A</v>
      </c>
      <c r="BF6767" t="e">
        <f>#N/A</f>
        <v>#N/A</v>
      </c>
      <c r="BG6767" t="e">
        <f>#N/A</f>
        <v>#N/A</v>
      </c>
    </row>
    <row r="6768" spans="1:59">
      <c r="A6768">
        <v>53907.06</v>
      </c>
      <c r="B6768">
        <v>25129.77</v>
      </c>
      <c r="C6768">
        <v>0</v>
      </c>
      <c r="D6768">
        <v>0</v>
      </c>
      <c r="F6768">
        <v>0</v>
      </c>
      <c r="G6768">
        <v>0</v>
      </c>
      <c r="I6768">
        <v>156846.64000000001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156846.64000000001</v>
      </c>
      <c r="Q6768">
        <v>64844.26</v>
      </c>
      <c r="R6768">
        <v>14438.99</v>
      </c>
      <c r="S6768">
        <v>15396.76</v>
      </c>
      <c r="T6768">
        <v>14286.47</v>
      </c>
      <c r="U6768">
        <v>16.66</v>
      </c>
      <c r="V6768">
        <v>8070.3</v>
      </c>
      <c r="W6768">
        <v>0</v>
      </c>
      <c r="X6768">
        <v>14662.61</v>
      </c>
      <c r="Y6768">
        <v>0.83</v>
      </c>
      <c r="Z6768">
        <v>131716.87</v>
      </c>
      <c r="AA6768">
        <v>0</v>
      </c>
      <c r="AB6768">
        <v>-4260.79</v>
      </c>
      <c r="AC6768">
        <v>0</v>
      </c>
      <c r="AD6768">
        <v>0</v>
      </c>
      <c r="AE6768">
        <v>0</v>
      </c>
      <c r="AF6768">
        <v>33038.080000000002</v>
      </c>
      <c r="AG6768">
        <v>28777.29</v>
      </c>
      <c r="AH6768">
        <v>53907.06</v>
      </c>
      <c r="AI6768">
        <v>0</v>
      </c>
      <c r="AJ6768">
        <v>53907.06</v>
      </c>
      <c r="AK6768">
        <v>0</v>
      </c>
      <c r="AL6768">
        <v>0</v>
      </c>
      <c r="AM6768">
        <v>0</v>
      </c>
      <c r="AO6768">
        <v>0</v>
      </c>
      <c r="AP6768">
        <v>20377</v>
      </c>
      <c r="AQ6768" t="s">
        <v>260</v>
      </c>
      <c r="AR6768" t="s">
        <v>261</v>
      </c>
      <c r="AS6768" t="s">
        <v>260</v>
      </c>
      <c r="AT6768" t="s">
        <v>261</v>
      </c>
      <c r="AU6768">
        <v>16736</v>
      </c>
      <c r="AV6768" t="s">
        <v>106</v>
      </c>
      <c r="AW6768">
        <v>2</v>
      </c>
      <c r="AX6768">
        <v>2</v>
      </c>
      <c r="AY6768">
        <v>2020</v>
      </c>
      <c r="AZ6768">
        <v>3</v>
      </c>
      <c r="BA6768" t="str">
        <f t="shared" si="210"/>
        <v>20203</v>
      </c>
      <c r="BB6768" t="str">
        <f t="shared" si="211"/>
        <v>20203Omni Air International LLC</v>
      </c>
      <c r="BC6768" t="e">
        <f>#N/A</f>
        <v>#N/A</v>
      </c>
      <c r="BD6768" t="e">
        <f>#N/A</f>
        <v>#N/A</v>
      </c>
      <c r="BE6768" t="e">
        <f>#N/A</f>
        <v>#N/A</v>
      </c>
      <c r="BF6768" t="e">
        <f>#N/A</f>
        <v>#N/A</v>
      </c>
      <c r="BG6768" t="e">
        <f>#N/A</f>
        <v>#N/A</v>
      </c>
    </row>
    <row r="6769" spans="1:59">
      <c r="A6769">
        <v>-24717.45</v>
      </c>
      <c r="B6769">
        <v>-957.02</v>
      </c>
      <c r="C6769">
        <v>0</v>
      </c>
      <c r="D6769">
        <v>0</v>
      </c>
      <c r="F6769">
        <v>0</v>
      </c>
      <c r="G6769">
        <v>0</v>
      </c>
      <c r="I6769">
        <v>114829.33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114829.33</v>
      </c>
      <c r="Q6769">
        <v>58108</v>
      </c>
      <c r="R6769">
        <v>13100.74</v>
      </c>
      <c r="S6769">
        <v>11550.82</v>
      </c>
      <c r="T6769">
        <v>11934.43</v>
      </c>
      <c r="U6769">
        <v>15.88</v>
      </c>
      <c r="V6769">
        <v>6932.64</v>
      </c>
      <c r="W6769">
        <v>0</v>
      </c>
      <c r="X6769">
        <v>14143.85</v>
      </c>
      <c r="Y6769">
        <v>0</v>
      </c>
      <c r="Z6769">
        <v>115786.35</v>
      </c>
      <c r="AA6769">
        <v>0</v>
      </c>
      <c r="AB6769">
        <v>-4021.37</v>
      </c>
      <c r="AC6769">
        <v>0</v>
      </c>
      <c r="AD6769">
        <v>0</v>
      </c>
      <c r="AE6769">
        <v>0</v>
      </c>
      <c r="AF6769">
        <v>900.61</v>
      </c>
      <c r="AG6769">
        <v>-3120.77</v>
      </c>
      <c r="AH6769">
        <v>-4077.79</v>
      </c>
      <c r="AI6769">
        <v>20639.66</v>
      </c>
      <c r="AJ6769">
        <v>-24717.45</v>
      </c>
      <c r="AK6769">
        <v>0</v>
      </c>
      <c r="AL6769">
        <v>0</v>
      </c>
      <c r="AM6769">
        <v>0</v>
      </c>
      <c r="AO6769">
        <v>0</v>
      </c>
      <c r="AP6769">
        <v>20377</v>
      </c>
      <c r="AQ6769" t="s">
        <v>260</v>
      </c>
      <c r="AR6769" t="s">
        <v>261</v>
      </c>
      <c r="AS6769" t="s">
        <v>260</v>
      </c>
      <c r="AT6769" t="s">
        <v>261</v>
      </c>
      <c r="AU6769">
        <v>16736</v>
      </c>
      <c r="AV6769" t="s">
        <v>106</v>
      </c>
      <c r="AW6769">
        <v>2</v>
      </c>
      <c r="AX6769">
        <v>2</v>
      </c>
      <c r="AY6769">
        <v>2020</v>
      </c>
      <c r="AZ6769">
        <v>4</v>
      </c>
      <c r="BA6769" t="str">
        <f t="shared" si="210"/>
        <v>20204</v>
      </c>
      <c r="BB6769" t="str">
        <f t="shared" si="211"/>
        <v>20204Omni Air International LLC</v>
      </c>
      <c r="BC6769" t="e">
        <f>#N/A</f>
        <v>#N/A</v>
      </c>
      <c r="BD6769" t="e">
        <f>#N/A</f>
        <v>#N/A</v>
      </c>
      <c r="BE6769" t="e">
        <f>#N/A</f>
        <v>#N/A</v>
      </c>
      <c r="BF6769" t="e">
        <f>#N/A</f>
        <v>#N/A</v>
      </c>
      <c r="BG6769" t="e">
        <f>#N/A</f>
        <v>#N/A</v>
      </c>
    </row>
    <row r="6770" spans="1:59">
      <c r="A6770">
        <v>-471.36</v>
      </c>
      <c r="B6770">
        <v>-36.32</v>
      </c>
      <c r="C6770">
        <v>0</v>
      </c>
      <c r="D6770">
        <v>0</v>
      </c>
      <c r="F6770">
        <v>0</v>
      </c>
      <c r="G6770">
        <v>0</v>
      </c>
      <c r="I6770">
        <v>1946.25</v>
      </c>
      <c r="J6770">
        <v>28.65</v>
      </c>
      <c r="L6770">
        <v>0</v>
      </c>
      <c r="M6770">
        <v>0</v>
      </c>
      <c r="N6770">
        <v>0</v>
      </c>
      <c r="O6770">
        <v>0</v>
      </c>
      <c r="P6770">
        <v>1974.89</v>
      </c>
      <c r="Q6770">
        <v>971.89</v>
      </c>
      <c r="R6770">
        <v>231.63</v>
      </c>
      <c r="S6770">
        <v>211.49</v>
      </c>
      <c r="T6770">
        <v>218.51</v>
      </c>
      <c r="U6770">
        <v>0.28999999999999998</v>
      </c>
      <c r="V6770">
        <v>126.93</v>
      </c>
      <c r="W6770">
        <v>0</v>
      </c>
      <c r="X6770">
        <v>250.47</v>
      </c>
      <c r="Y6770">
        <v>0</v>
      </c>
      <c r="Z6770">
        <v>2011.21</v>
      </c>
      <c r="AA6770">
        <v>0</v>
      </c>
      <c r="AB6770">
        <v>-73.63</v>
      </c>
      <c r="AC6770">
        <v>0</v>
      </c>
      <c r="AD6770">
        <v>0</v>
      </c>
      <c r="AE6770">
        <v>0</v>
      </c>
      <c r="AF6770">
        <v>16.489999999999998</v>
      </c>
      <c r="AG6770">
        <v>-57.14</v>
      </c>
      <c r="AH6770">
        <v>-93.46</v>
      </c>
      <c r="AI6770">
        <v>377.9</v>
      </c>
      <c r="AJ6770">
        <v>-471.36</v>
      </c>
      <c r="AK6770">
        <v>0</v>
      </c>
      <c r="AL6770">
        <v>0</v>
      </c>
      <c r="AM6770">
        <v>0</v>
      </c>
      <c r="AO6770">
        <v>0</v>
      </c>
      <c r="AP6770">
        <v>20377</v>
      </c>
      <c r="AQ6770" t="s">
        <v>260</v>
      </c>
      <c r="AR6770" t="s">
        <v>261</v>
      </c>
      <c r="AS6770" t="s">
        <v>260</v>
      </c>
      <c r="AT6770" t="s">
        <v>261</v>
      </c>
      <c r="AU6770">
        <v>6738</v>
      </c>
      <c r="AV6770" t="s">
        <v>61</v>
      </c>
      <c r="AW6770">
        <v>2</v>
      </c>
      <c r="AX6770">
        <v>2</v>
      </c>
      <c r="AY6770">
        <v>2020</v>
      </c>
      <c r="AZ6770">
        <v>4</v>
      </c>
      <c r="BA6770" t="str">
        <f t="shared" si="210"/>
        <v>20204</v>
      </c>
      <c r="BB6770" t="str">
        <f t="shared" si="211"/>
        <v>20204Omni Air International LLC</v>
      </c>
      <c r="BC6770" t="e">
        <f>#N/A</f>
        <v>#N/A</v>
      </c>
      <c r="BD6770" t="e">
        <f>#N/A</f>
        <v>#N/A</v>
      </c>
      <c r="BE6770" t="e">
        <f>#N/A</f>
        <v>#N/A</v>
      </c>
      <c r="BF6770" t="e">
        <f>#N/A</f>
        <v>#N/A</v>
      </c>
      <c r="BG6770" t="e">
        <f>#N/A</f>
        <v>#N/A</v>
      </c>
    </row>
    <row r="6771" spans="1:59">
      <c r="A6771">
        <v>685.55</v>
      </c>
      <c r="B6771">
        <v>-151.53</v>
      </c>
      <c r="C6771">
        <v>0</v>
      </c>
      <c r="D6771">
        <v>0</v>
      </c>
      <c r="F6771">
        <v>0</v>
      </c>
      <c r="G6771">
        <v>0</v>
      </c>
      <c r="I6771">
        <v>1213.18</v>
      </c>
      <c r="J6771">
        <v>-20.65</v>
      </c>
      <c r="L6771">
        <v>0</v>
      </c>
      <c r="M6771">
        <v>0</v>
      </c>
      <c r="N6771">
        <v>0</v>
      </c>
      <c r="O6771">
        <v>0</v>
      </c>
      <c r="P6771">
        <v>1192.53</v>
      </c>
      <c r="Q6771">
        <v>648.17999999999995</v>
      </c>
      <c r="R6771">
        <v>132.05000000000001</v>
      </c>
      <c r="S6771">
        <v>142.61000000000001</v>
      </c>
      <c r="T6771">
        <v>165.2</v>
      </c>
      <c r="U6771">
        <v>0.15</v>
      </c>
      <c r="V6771">
        <v>93.58</v>
      </c>
      <c r="W6771">
        <v>0</v>
      </c>
      <c r="X6771">
        <v>162.21</v>
      </c>
      <c r="Y6771">
        <v>0.08</v>
      </c>
      <c r="Z6771">
        <v>1344.06</v>
      </c>
      <c r="AA6771">
        <v>0</v>
      </c>
      <c r="AB6771">
        <v>-50.64</v>
      </c>
      <c r="AC6771">
        <v>0</v>
      </c>
      <c r="AD6771">
        <v>0</v>
      </c>
      <c r="AE6771">
        <v>0</v>
      </c>
      <c r="AF6771">
        <v>887.71</v>
      </c>
      <c r="AG6771">
        <v>837.08</v>
      </c>
      <c r="AH6771">
        <v>685.55</v>
      </c>
      <c r="AI6771">
        <v>0</v>
      </c>
      <c r="AJ6771">
        <v>685.55</v>
      </c>
      <c r="AK6771">
        <v>0</v>
      </c>
      <c r="AL6771">
        <v>0</v>
      </c>
      <c r="AM6771">
        <v>0</v>
      </c>
      <c r="AO6771">
        <v>0</v>
      </c>
      <c r="AP6771">
        <v>20377</v>
      </c>
      <c r="AQ6771" t="s">
        <v>260</v>
      </c>
      <c r="AR6771" t="s">
        <v>261</v>
      </c>
      <c r="AS6771" t="s">
        <v>260</v>
      </c>
      <c r="AT6771" t="s">
        <v>261</v>
      </c>
      <c r="AU6771">
        <v>6738</v>
      </c>
      <c r="AV6771" t="s">
        <v>61</v>
      </c>
      <c r="AW6771">
        <v>2</v>
      </c>
      <c r="AX6771">
        <v>2</v>
      </c>
      <c r="AY6771">
        <v>2021</v>
      </c>
      <c r="AZ6771">
        <v>1</v>
      </c>
      <c r="BA6771" t="str">
        <f t="shared" si="210"/>
        <v>20211</v>
      </c>
      <c r="BB6771" t="str">
        <f t="shared" si="211"/>
        <v>20211Omni Air International LLC</v>
      </c>
      <c r="BC6771" t="e">
        <f>#N/A</f>
        <v>#N/A</v>
      </c>
      <c r="BD6771" t="e">
        <f>#N/A</f>
        <v>#N/A</v>
      </c>
      <c r="BE6771" t="e">
        <f>#N/A</f>
        <v>#N/A</v>
      </c>
      <c r="BF6771" t="e">
        <f>#N/A</f>
        <v>#N/A</v>
      </c>
      <c r="BG6771" t="e">
        <f>#N/A</f>
        <v>#N/A</v>
      </c>
    </row>
    <row r="6772" spans="1:59">
      <c r="A6772">
        <v>55260.11</v>
      </c>
      <c r="B6772">
        <v>-6406.55</v>
      </c>
      <c r="C6772">
        <v>0</v>
      </c>
      <c r="D6772">
        <v>0</v>
      </c>
      <c r="F6772">
        <v>0</v>
      </c>
      <c r="G6772">
        <v>0</v>
      </c>
      <c r="I6772">
        <v>100494.23</v>
      </c>
      <c r="J6772">
        <v>0</v>
      </c>
      <c r="L6772">
        <v>0</v>
      </c>
      <c r="M6772">
        <v>0</v>
      </c>
      <c r="N6772">
        <v>0</v>
      </c>
      <c r="O6772">
        <v>0</v>
      </c>
      <c r="P6772">
        <v>100494.23</v>
      </c>
      <c r="Q6772">
        <v>54338.48</v>
      </c>
      <c r="R6772">
        <v>10640.88</v>
      </c>
      <c r="S6772">
        <v>10505.97</v>
      </c>
      <c r="T6772">
        <v>12170.47</v>
      </c>
      <c r="U6772">
        <v>11.25</v>
      </c>
      <c r="V6772">
        <v>6893.66</v>
      </c>
      <c r="W6772">
        <v>0</v>
      </c>
      <c r="X6772">
        <v>12334.31</v>
      </c>
      <c r="Y6772">
        <v>5.75</v>
      </c>
      <c r="Z6772">
        <v>106900.77</v>
      </c>
      <c r="AA6772">
        <v>0</v>
      </c>
      <c r="AB6772">
        <v>-3730.36</v>
      </c>
      <c r="AC6772">
        <v>0</v>
      </c>
      <c r="AD6772">
        <v>0</v>
      </c>
      <c r="AE6772">
        <v>0</v>
      </c>
      <c r="AF6772">
        <v>65397.01</v>
      </c>
      <c r="AG6772">
        <v>61666.65</v>
      </c>
      <c r="AH6772">
        <v>55260.11</v>
      </c>
      <c r="AI6772">
        <v>0</v>
      </c>
      <c r="AJ6772">
        <v>55260.11</v>
      </c>
      <c r="AK6772">
        <v>0</v>
      </c>
      <c r="AL6772">
        <v>0</v>
      </c>
      <c r="AM6772">
        <v>0</v>
      </c>
      <c r="AO6772">
        <v>0</v>
      </c>
      <c r="AP6772">
        <v>20377</v>
      </c>
      <c r="AQ6772" t="s">
        <v>260</v>
      </c>
      <c r="AR6772" t="s">
        <v>261</v>
      </c>
      <c r="AS6772" t="s">
        <v>260</v>
      </c>
      <c r="AT6772" t="s">
        <v>261</v>
      </c>
      <c r="AU6772">
        <v>16736</v>
      </c>
      <c r="AV6772" t="s">
        <v>106</v>
      </c>
      <c r="AW6772">
        <v>2</v>
      </c>
      <c r="AX6772">
        <v>2</v>
      </c>
      <c r="AY6772">
        <v>2021</v>
      </c>
      <c r="AZ6772">
        <v>1</v>
      </c>
      <c r="BA6772" t="str">
        <f t="shared" si="210"/>
        <v>20211</v>
      </c>
      <c r="BB6772" t="str">
        <f t="shared" si="211"/>
        <v>20211Omni Air International LLC</v>
      </c>
      <c r="BC6772" t="e">
        <f>#N/A</f>
        <v>#N/A</v>
      </c>
      <c r="BD6772" t="e">
        <f>#N/A</f>
        <v>#N/A</v>
      </c>
      <c r="BE6772" t="e">
        <f>#N/A</f>
        <v>#N/A</v>
      </c>
      <c r="BF6772" t="e">
        <f>#N/A</f>
        <v>#N/A</v>
      </c>
      <c r="BG6772" t="e">
        <f>#N/A</f>
        <v>#N/A</v>
      </c>
    </row>
    <row r="6773" spans="1:59">
      <c r="A6773">
        <v>1612.39</v>
      </c>
      <c r="B6773">
        <v>-221.9</v>
      </c>
      <c r="C6773">
        <v>0</v>
      </c>
      <c r="D6773">
        <v>0</v>
      </c>
      <c r="F6773">
        <v>0</v>
      </c>
      <c r="G6773">
        <v>0</v>
      </c>
      <c r="I6773">
        <v>4816.3</v>
      </c>
      <c r="J6773">
        <v>1.86</v>
      </c>
      <c r="L6773">
        <v>0</v>
      </c>
      <c r="M6773">
        <v>0</v>
      </c>
      <c r="N6773">
        <v>0</v>
      </c>
      <c r="O6773">
        <v>0</v>
      </c>
      <c r="P6773">
        <v>4818.1499999999996</v>
      </c>
      <c r="Q6773">
        <v>2592.37</v>
      </c>
      <c r="R6773">
        <v>533.6</v>
      </c>
      <c r="S6773">
        <v>464.2</v>
      </c>
      <c r="T6773">
        <v>582.41999999999996</v>
      </c>
      <c r="U6773">
        <v>1.78</v>
      </c>
      <c r="V6773">
        <v>304.14</v>
      </c>
      <c r="W6773">
        <v>0</v>
      </c>
      <c r="X6773">
        <v>561.55999999999995</v>
      </c>
      <c r="Y6773">
        <v>0</v>
      </c>
      <c r="Z6773">
        <v>5040.05</v>
      </c>
      <c r="AA6773">
        <v>0</v>
      </c>
      <c r="AB6773">
        <v>-153.65</v>
      </c>
      <c r="AC6773">
        <v>0</v>
      </c>
      <c r="AD6773">
        <v>0</v>
      </c>
      <c r="AE6773">
        <v>0</v>
      </c>
      <c r="AF6773">
        <v>1987.94</v>
      </c>
      <c r="AG6773">
        <v>1834.29</v>
      </c>
      <c r="AH6773">
        <v>1612.39</v>
      </c>
      <c r="AI6773">
        <v>0</v>
      </c>
      <c r="AJ6773">
        <v>1612.39</v>
      </c>
      <c r="AK6773">
        <v>0</v>
      </c>
      <c r="AL6773">
        <v>0</v>
      </c>
      <c r="AM6773">
        <v>0</v>
      </c>
      <c r="AO6773">
        <v>0</v>
      </c>
      <c r="AP6773">
        <v>20377</v>
      </c>
      <c r="AQ6773" t="s">
        <v>260</v>
      </c>
      <c r="AR6773" t="s">
        <v>261</v>
      </c>
      <c r="AS6773" t="s">
        <v>260</v>
      </c>
      <c r="AT6773" t="s">
        <v>261</v>
      </c>
      <c r="AU6773">
        <v>6738</v>
      </c>
      <c r="AV6773" t="s">
        <v>61</v>
      </c>
      <c r="AW6773">
        <v>2</v>
      </c>
      <c r="AX6773">
        <v>2</v>
      </c>
      <c r="AY6773">
        <v>2021</v>
      </c>
      <c r="AZ6773">
        <v>2</v>
      </c>
      <c r="BA6773" t="str">
        <f t="shared" si="210"/>
        <v>20212</v>
      </c>
      <c r="BB6773" t="str">
        <f t="shared" si="211"/>
        <v>20212Omni Air International LLC</v>
      </c>
      <c r="BC6773" t="e">
        <f>#N/A</f>
        <v>#N/A</v>
      </c>
      <c r="BD6773" t="e">
        <f>#N/A</f>
        <v>#N/A</v>
      </c>
      <c r="BE6773" t="e">
        <f>#N/A</f>
        <v>#N/A</v>
      </c>
      <c r="BF6773" t="e">
        <f>#N/A</f>
        <v>#N/A</v>
      </c>
      <c r="BG6773" t="e">
        <f>#N/A</f>
        <v>#N/A</v>
      </c>
    </row>
    <row r="6774" spans="1:59">
      <c r="A6774">
        <v>43204.82</v>
      </c>
      <c r="B6774">
        <v>725.55</v>
      </c>
      <c r="C6774">
        <v>0</v>
      </c>
      <c r="D6774">
        <v>0</v>
      </c>
      <c r="F6774">
        <v>0</v>
      </c>
      <c r="G6774">
        <v>0</v>
      </c>
      <c r="I6774">
        <v>112558.54</v>
      </c>
      <c r="J6774">
        <v>0</v>
      </c>
      <c r="L6774">
        <v>0</v>
      </c>
      <c r="M6774">
        <v>0</v>
      </c>
      <c r="N6774">
        <v>0</v>
      </c>
      <c r="O6774">
        <v>0</v>
      </c>
      <c r="P6774">
        <v>112558.54</v>
      </c>
      <c r="Q6774">
        <v>56399.66</v>
      </c>
      <c r="R6774">
        <v>11417.8</v>
      </c>
      <c r="S6774">
        <v>10750.06</v>
      </c>
      <c r="T6774">
        <v>13488.03</v>
      </c>
      <c r="U6774">
        <v>41.13</v>
      </c>
      <c r="V6774">
        <v>7043.33</v>
      </c>
      <c r="W6774">
        <v>0</v>
      </c>
      <c r="X6774">
        <v>12692.97</v>
      </c>
      <c r="Y6774">
        <v>0</v>
      </c>
      <c r="Z6774">
        <v>111832.99</v>
      </c>
      <c r="AA6774">
        <v>0</v>
      </c>
      <c r="AB6774">
        <v>-3558.35</v>
      </c>
      <c r="AC6774">
        <v>0</v>
      </c>
      <c r="AD6774">
        <v>0</v>
      </c>
      <c r="AE6774">
        <v>0</v>
      </c>
      <c r="AF6774">
        <v>46037.62</v>
      </c>
      <c r="AG6774">
        <v>42479.27</v>
      </c>
      <c r="AH6774">
        <v>43204.82</v>
      </c>
      <c r="AI6774">
        <v>0</v>
      </c>
      <c r="AJ6774">
        <v>43204.82</v>
      </c>
      <c r="AK6774">
        <v>0</v>
      </c>
      <c r="AL6774">
        <v>0</v>
      </c>
      <c r="AM6774">
        <v>0</v>
      </c>
      <c r="AO6774">
        <v>0</v>
      </c>
      <c r="AP6774">
        <v>20377</v>
      </c>
      <c r="AQ6774" t="s">
        <v>260</v>
      </c>
      <c r="AR6774" t="s">
        <v>261</v>
      </c>
      <c r="AS6774" t="s">
        <v>260</v>
      </c>
      <c r="AT6774" t="s">
        <v>261</v>
      </c>
      <c r="AU6774">
        <v>16736</v>
      </c>
      <c r="AV6774" t="s">
        <v>106</v>
      </c>
      <c r="AW6774">
        <v>2</v>
      </c>
      <c r="AX6774">
        <v>2</v>
      </c>
      <c r="AY6774">
        <v>2021</v>
      </c>
      <c r="AZ6774">
        <v>2</v>
      </c>
      <c r="BA6774" t="str">
        <f t="shared" si="210"/>
        <v>20212</v>
      </c>
      <c r="BB6774" t="str">
        <f t="shared" si="211"/>
        <v>20212Omni Air International LLC</v>
      </c>
      <c r="BC6774" t="e">
        <f>#N/A</f>
        <v>#N/A</v>
      </c>
      <c r="BD6774" t="e">
        <f>#N/A</f>
        <v>#N/A</v>
      </c>
      <c r="BE6774" t="e">
        <f>#N/A</f>
        <v>#N/A</v>
      </c>
      <c r="BF6774" t="e">
        <f>#N/A</f>
        <v>#N/A</v>
      </c>
      <c r="BG6774" t="e">
        <f>#N/A</f>
        <v>#N/A</v>
      </c>
    </row>
    <row r="6775" spans="1:59">
      <c r="A6775">
        <v>226.2</v>
      </c>
      <c r="B6775">
        <v>333.33</v>
      </c>
      <c r="C6775">
        <v>0</v>
      </c>
      <c r="D6775">
        <v>0</v>
      </c>
      <c r="F6775">
        <v>0</v>
      </c>
      <c r="G6775">
        <v>0</v>
      </c>
      <c r="I6775">
        <v>5342.25</v>
      </c>
      <c r="J6775">
        <v>15.17</v>
      </c>
      <c r="L6775">
        <v>0</v>
      </c>
      <c r="M6775">
        <v>0</v>
      </c>
      <c r="N6775">
        <v>0</v>
      </c>
      <c r="O6775">
        <v>0</v>
      </c>
      <c r="P6775">
        <v>5357.43</v>
      </c>
      <c r="Q6775">
        <v>2508.6999999999998</v>
      </c>
      <c r="R6775">
        <v>428.97</v>
      </c>
      <c r="S6775">
        <v>608.74</v>
      </c>
      <c r="T6775">
        <v>632.59</v>
      </c>
      <c r="U6775">
        <v>0.24</v>
      </c>
      <c r="V6775">
        <v>341.97</v>
      </c>
      <c r="W6775">
        <v>0</v>
      </c>
      <c r="X6775">
        <v>502.88</v>
      </c>
      <c r="Y6775">
        <v>0.01</v>
      </c>
      <c r="Z6775">
        <v>5024.09</v>
      </c>
      <c r="AA6775">
        <v>0</v>
      </c>
      <c r="AB6775">
        <v>-126.81</v>
      </c>
      <c r="AC6775">
        <v>0</v>
      </c>
      <c r="AD6775">
        <v>0</v>
      </c>
      <c r="AE6775">
        <v>0</v>
      </c>
      <c r="AF6775">
        <v>19.670000000000002</v>
      </c>
      <c r="AG6775">
        <v>-107.13</v>
      </c>
      <c r="AH6775">
        <v>226.2</v>
      </c>
      <c r="AI6775">
        <v>0</v>
      </c>
      <c r="AJ6775">
        <v>226.2</v>
      </c>
      <c r="AK6775">
        <v>0</v>
      </c>
      <c r="AL6775">
        <v>0</v>
      </c>
      <c r="AM6775">
        <v>0</v>
      </c>
      <c r="AO6775">
        <v>0</v>
      </c>
      <c r="AP6775">
        <v>20377</v>
      </c>
      <c r="AQ6775" t="s">
        <v>260</v>
      </c>
      <c r="AR6775" t="s">
        <v>261</v>
      </c>
      <c r="AS6775" t="s">
        <v>260</v>
      </c>
      <c r="AT6775" t="s">
        <v>261</v>
      </c>
      <c r="AU6775">
        <v>6738</v>
      </c>
      <c r="AV6775" t="s">
        <v>61</v>
      </c>
      <c r="AW6775">
        <v>2</v>
      </c>
      <c r="AX6775">
        <v>2</v>
      </c>
      <c r="AY6775">
        <v>2021</v>
      </c>
      <c r="AZ6775">
        <v>3</v>
      </c>
      <c r="BA6775" t="str">
        <f t="shared" si="210"/>
        <v>20213</v>
      </c>
      <c r="BB6775" t="str">
        <f t="shared" si="211"/>
        <v>20213Omni Air International LLC</v>
      </c>
      <c r="BC6775" t="e">
        <f>#N/A</f>
        <v>#N/A</v>
      </c>
      <c r="BD6775" t="e">
        <f>#N/A</f>
        <v>#N/A</v>
      </c>
      <c r="BE6775" t="e">
        <f>#N/A</f>
        <v>#N/A</v>
      </c>
      <c r="BF6775" t="e">
        <f>#N/A</f>
        <v>#N/A</v>
      </c>
      <c r="BG6775" t="e">
        <f>#N/A</f>
        <v>#N/A</v>
      </c>
    </row>
    <row r="6776" spans="1:59">
      <c r="A6776">
        <v>17536.61</v>
      </c>
      <c r="B6776">
        <v>20452.36</v>
      </c>
      <c r="C6776">
        <v>0</v>
      </c>
      <c r="D6776">
        <v>0</v>
      </c>
      <c r="F6776">
        <v>0</v>
      </c>
      <c r="G6776">
        <v>0</v>
      </c>
      <c r="I6776">
        <v>163394.48000000001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163394.48000000001</v>
      </c>
      <c r="Q6776">
        <v>73490.95</v>
      </c>
      <c r="R6776">
        <v>12362.22</v>
      </c>
      <c r="S6776">
        <v>16567.490000000002</v>
      </c>
      <c r="T6776">
        <v>17216.509999999998</v>
      </c>
      <c r="U6776">
        <v>6.54</v>
      </c>
      <c r="V6776">
        <v>9307.01</v>
      </c>
      <c r="W6776">
        <v>0</v>
      </c>
      <c r="X6776">
        <v>13991.06</v>
      </c>
      <c r="Y6776">
        <v>0.34</v>
      </c>
      <c r="Z6776">
        <v>142942.12</v>
      </c>
      <c r="AA6776">
        <v>0</v>
      </c>
      <c r="AB6776">
        <v>-3451.19</v>
      </c>
      <c r="AC6776">
        <v>0</v>
      </c>
      <c r="AD6776">
        <v>0</v>
      </c>
      <c r="AE6776">
        <v>0</v>
      </c>
      <c r="AF6776">
        <v>535.44000000000005</v>
      </c>
      <c r="AG6776">
        <v>-2915.75</v>
      </c>
      <c r="AH6776">
        <v>17536.61</v>
      </c>
      <c r="AI6776">
        <v>0</v>
      </c>
      <c r="AJ6776">
        <v>17536.61</v>
      </c>
      <c r="AK6776">
        <v>0</v>
      </c>
      <c r="AL6776">
        <v>0</v>
      </c>
      <c r="AM6776">
        <v>0</v>
      </c>
      <c r="AO6776">
        <v>0</v>
      </c>
      <c r="AP6776">
        <v>20377</v>
      </c>
      <c r="AQ6776" t="s">
        <v>260</v>
      </c>
      <c r="AR6776" t="s">
        <v>261</v>
      </c>
      <c r="AS6776" t="s">
        <v>260</v>
      </c>
      <c r="AT6776" t="s">
        <v>261</v>
      </c>
      <c r="AU6776">
        <v>16736</v>
      </c>
      <c r="AV6776" t="s">
        <v>106</v>
      </c>
      <c r="AW6776">
        <v>2</v>
      </c>
      <c r="AX6776">
        <v>2</v>
      </c>
      <c r="AY6776">
        <v>2021</v>
      </c>
      <c r="AZ6776">
        <v>3</v>
      </c>
      <c r="BA6776" t="str">
        <f t="shared" si="210"/>
        <v>20213</v>
      </c>
      <c r="BB6776" t="str">
        <f t="shared" si="211"/>
        <v>20213Omni Air International LLC</v>
      </c>
      <c r="BC6776" t="e">
        <f>#N/A</f>
        <v>#N/A</v>
      </c>
      <c r="BD6776" t="e">
        <f>#N/A</f>
        <v>#N/A</v>
      </c>
      <c r="BE6776" t="e">
        <f>#N/A</f>
        <v>#N/A</v>
      </c>
      <c r="BF6776" t="e">
        <f>#N/A</f>
        <v>#N/A</v>
      </c>
      <c r="BG6776" t="e">
        <f>#N/A</f>
        <v>#N/A</v>
      </c>
    </row>
    <row r="6777" spans="1:59">
      <c r="A6777">
        <v>-26437.53</v>
      </c>
      <c r="B6777">
        <v>1370.96</v>
      </c>
      <c r="C6777">
        <v>0</v>
      </c>
      <c r="D6777">
        <v>0</v>
      </c>
      <c r="F6777">
        <v>0</v>
      </c>
      <c r="G6777">
        <v>0</v>
      </c>
      <c r="I6777">
        <v>143912.37</v>
      </c>
      <c r="J6777">
        <v>0</v>
      </c>
      <c r="L6777">
        <v>0</v>
      </c>
      <c r="M6777">
        <v>0</v>
      </c>
      <c r="N6777">
        <v>0</v>
      </c>
      <c r="O6777">
        <v>0</v>
      </c>
      <c r="P6777">
        <v>143912.37</v>
      </c>
      <c r="Q6777">
        <v>72434.63</v>
      </c>
      <c r="R6777">
        <v>15160.32</v>
      </c>
      <c r="S6777">
        <v>14707.39</v>
      </c>
      <c r="T6777">
        <v>16778.64</v>
      </c>
      <c r="U6777">
        <v>25.01</v>
      </c>
      <c r="V6777">
        <v>8415.4</v>
      </c>
      <c r="W6777">
        <v>0</v>
      </c>
      <c r="X6777">
        <v>15020.03</v>
      </c>
      <c r="Y6777">
        <v>0</v>
      </c>
      <c r="Z6777">
        <v>142541.41</v>
      </c>
      <c r="AA6777">
        <v>0</v>
      </c>
      <c r="AB6777">
        <v>-3384.31</v>
      </c>
      <c r="AC6777">
        <v>0</v>
      </c>
      <c r="AD6777">
        <v>0</v>
      </c>
      <c r="AE6777">
        <v>0</v>
      </c>
      <c r="AF6777">
        <v>195.04</v>
      </c>
      <c r="AG6777">
        <v>-3189.27</v>
      </c>
      <c r="AH6777">
        <v>-1818.3</v>
      </c>
      <c r="AI6777">
        <v>24619.22</v>
      </c>
      <c r="AJ6777">
        <v>-26437.53</v>
      </c>
      <c r="AK6777">
        <v>0</v>
      </c>
      <c r="AL6777">
        <v>0</v>
      </c>
      <c r="AM6777">
        <v>0</v>
      </c>
      <c r="AO6777">
        <v>0</v>
      </c>
      <c r="AP6777">
        <v>20377</v>
      </c>
      <c r="AQ6777" t="s">
        <v>260</v>
      </c>
      <c r="AR6777" t="s">
        <v>261</v>
      </c>
      <c r="AS6777" t="s">
        <v>260</v>
      </c>
      <c r="AT6777" t="s">
        <v>261</v>
      </c>
      <c r="AU6777">
        <v>16736</v>
      </c>
      <c r="AV6777" t="s">
        <v>106</v>
      </c>
      <c r="AW6777">
        <v>2</v>
      </c>
      <c r="AX6777">
        <v>2</v>
      </c>
      <c r="AY6777">
        <v>2021</v>
      </c>
      <c r="AZ6777">
        <v>4</v>
      </c>
      <c r="BA6777" t="str">
        <f t="shared" si="210"/>
        <v>20214</v>
      </c>
      <c r="BB6777" t="str">
        <f t="shared" si="211"/>
        <v>20214Omni Air International LLC</v>
      </c>
      <c r="BC6777" t="e">
        <f>#N/A</f>
        <v>#N/A</v>
      </c>
      <c r="BD6777" t="e">
        <f>#N/A</f>
        <v>#N/A</v>
      </c>
      <c r="BE6777" t="e">
        <f>#N/A</f>
        <v>#N/A</v>
      </c>
      <c r="BF6777" t="e">
        <f>#N/A</f>
        <v>#N/A</v>
      </c>
      <c r="BG6777" t="e">
        <f>#N/A</f>
        <v>#N/A</v>
      </c>
    </row>
    <row r="6778" spans="1:59">
      <c r="A6778">
        <v>-1883.63</v>
      </c>
      <c r="B6778">
        <v>-94.9</v>
      </c>
      <c r="C6778">
        <v>0</v>
      </c>
      <c r="D6778">
        <v>0</v>
      </c>
      <c r="F6778">
        <v>0</v>
      </c>
      <c r="G6778">
        <v>0</v>
      </c>
      <c r="I6778">
        <v>8901.02</v>
      </c>
      <c r="J6778">
        <v>3.19</v>
      </c>
      <c r="L6778">
        <v>0</v>
      </c>
      <c r="M6778">
        <v>0</v>
      </c>
      <c r="N6778">
        <v>0</v>
      </c>
      <c r="O6778">
        <v>0</v>
      </c>
      <c r="P6778">
        <v>8904.2099999999991</v>
      </c>
      <c r="Q6778">
        <v>4496.84</v>
      </c>
      <c r="R6778">
        <v>979.82</v>
      </c>
      <c r="S6778">
        <v>946.03</v>
      </c>
      <c r="T6778">
        <v>1079.26</v>
      </c>
      <c r="U6778">
        <v>1.61</v>
      </c>
      <c r="V6778">
        <v>541.30999999999995</v>
      </c>
      <c r="W6778">
        <v>0</v>
      </c>
      <c r="X6778">
        <v>954.25</v>
      </c>
      <c r="Y6778">
        <v>0</v>
      </c>
      <c r="Z6778">
        <v>8999.1</v>
      </c>
      <c r="AA6778">
        <v>0</v>
      </c>
      <c r="AB6778">
        <v>-217.69</v>
      </c>
      <c r="AC6778">
        <v>0</v>
      </c>
      <c r="AD6778">
        <v>0</v>
      </c>
      <c r="AE6778">
        <v>0</v>
      </c>
      <c r="AF6778">
        <v>12.55</v>
      </c>
      <c r="AG6778">
        <v>-205.14</v>
      </c>
      <c r="AH6778">
        <v>-300.04000000000002</v>
      </c>
      <c r="AI6778">
        <v>1583.59</v>
      </c>
      <c r="AJ6778">
        <v>-1883.63</v>
      </c>
      <c r="AK6778">
        <v>0</v>
      </c>
      <c r="AL6778">
        <v>0</v>
      </c>
      <c r="AM6778">
        <v>0</v>
      </c>
      <c r="AO6778">
        <v>0</v>
      </c>
      <c r="AP6778">
        <v>20377</v>
      </c>
      <c r="AQ6778" t="s">
        <v>260</v>
      </c>
      <c r="AR6778" t="s">
        <v>261</v>
      </c>
      <c r="AS6778" t="s">
        <v>260</v>
      </c>
      <c r="AT6778" t="s">
        <v>261</v>
      </c>
      <c r="AU6778">
        <v>6738</v>
      </c>
      <c r="AV6778" t="s">
        <v>61</v>
      </c>
      <c r="AW6778">
        <v>2</v>
      </c>
      <c r="AX6778">
        <v>2</v>
      </c>
      <c r="AY6778">
        <v>2021</v>
      </c>
      <c r="AZ6778">
        <v>4</v>
      </c>
      <c r="BA6778" t="str">
        <f t="shared" si="210"/>
        <v>20214</v>
      </c>
      <c r="BB6778" t="str">
        <f t="shared" si="211"/>
        <v>20214Omni Air International LLC</v>
      </c>
      <c r="BC6778" t="e">
        <f>#N/A</f>
        <v>#N/A</v>
      </c>
      <c r="BD6778" t="e">
        <f>#N/A</f>
        <v>#N/A</v>
      </c>
      <c r="BE6778" t="e">
        <f>#N/A</f>
        <v>#N/A</v>
      </c>
      <c r="BF6778" t="e">
        <f>#N/A</f>
        <v>#N/A</v>
      </c>
      <c r="BG6778" t="e">
        <f>#N/A</f>
        <v>#N/A</v>
      </c>
    </row>
    <row r="6779" spans="1:59">
      <c r="A6779">
        <v>317.10000000000002</v>
      </c>
      <c r="B6779">
        <v>378.93</v>
      </c>
      <c r="C6779">
        <v>0</v>
      </c>
      <c r="D6779">
        <v>0</v>
      </c>
      <c r="F6779">
        <v>0</v>
      </c>
      <c r="G6779">
        <v>0</v>
      </c>
      <c r="I6779">
        <v>5266.2</v>
      </c>
      <c r="J6779">
        <v>4.97</v>
      </c>
      <c r="L6779">
        <v>0</v>
      </c>
      <c r="M6779">
        <v>0</v>
      </c>
      <c r="N6779">
        <v>0</v>
      </c>
      <c r="O6779">
        <v>0</v>
      </c>
      <c r="P6779">
        <v>5271.17</v>
      </c>
      <c r="Q6779">
        <v>2664.78</v>
      </c>
      <c r="R6779">
        <v>435.02</v>
      </c>
      <c r="S6779">
        <v>474.47</v>
      </c>
      <c r="T6779">
        <v>551.84</v>
      </c>
      <c r="U6779">
        <v>0.46</v>
      </c>
      <c r="V6779">
        <v>310.95999999999998</v>
      </c>
      <c r="W6779">
        <v>0</v>
      </c>
      <c r="X6779">
        <v>454.71</v>
      </c>
      <c r="Y6779">
        <v>0</v>
      </c>
      <c r="Z6779">
        <v>4892.2299999999996</v>
      </c>
      <c r="AA6779">
        <v>0</v>
      </c>
      <c r="AB6779">
        <v>-91.12</v>
      </c>
      <c r="AC6779">
        <v>0</v>
      </c>
      <c r="AD6779">
        <v>0</v>
      </c>
      <c r="AE6779">
        <v>0</v>
      </c>
      <c r="AF6779">
        <v>29.29</v>
      </c>
      <c r="AG6779">
        <v>-61.83</v>
      </c>
      <c r="AH6779">
        <v>317.10000000000002</v>
      </c>
      <c r="AI6779">
        <v>0</v>
      </c>
      <c r="AJ6779">
        <v>317.10000000000002</v>
      </c>
      <c r="AK6779">
        <v>0</v>
      </c>
      <c r="AL6779">
        <v>0</v>
      </c>
      <c r="AM6779">
        <v>0</v>
      </c>
      <c r="AO6779">
        <v>0</v>
      </c>
      <c r="AP6779">
        <v>20377</v>
      </c>
      <c r="AQ6779" t="s">
        <v>260</v>
      </c>
      <c r="AR6779" t="s">
        <v>261</v>
      </c>
      <c r="AS6779" t="s">
        <v>260</v>
      </c>
      <c r="AT6779" t="s">
        <v>261</v>
      </c>
      <c r="AU6779">
        <v>6738</v>
      </c>
      <c r="AV6779" t="s">
        <v>61</v>
      </c>
      <c r="AW6779">
        <v>2</v>
      </c>
      <c r="AX6779">
        <v>2</v>
      </c>
      <c r="AY6779">
        <v>2022</v>
      </c>
      <c r="AZ6779">
        <v>1</v>
      </c>
      <c r="BA6779" t="str">
        <f t="shared" si="210"/>
        <v>20221</v>
      </c>
      <c r="BB6779" t="str">
        <f t="shared" si="211"/>
        <v>20221Omni Air International LLC</v>
      </c>
      <c r="BC6779" t="e">
        <f>#N/A</f>
        <v>#N/A</v>
      </c>
      <c r="BD6779" t="e">
        <f>#N/A</f>
        <v>#N/A</v>
      </c>
      <c r="BE6779" t="e">
        <f>#N/A</f>
        <v>#N/A</v>
      </c>
      <c r="BF6779" t="e">
        <f>#N/A</f>
        <v>#N/A</v>
      </c>
      <c r="BG6779" t="e">
        <f>#N/A</f>
        <v>#N/A</v>
      </c>
    </row>
    <row r="6780" spans="1:59">
      <c r="A6780">
        <v>11411.85</v>
      </c>
      <c r="B6780">
        <v>13170.7</v>
      </c>
      <c r="C6780">
        <v>0</v>
      </c>
      <c r="D6780">
        <v>0</v>
      </c>
      <c r="F6780">
        <v>0</v>
      </c>
      <c r="G6780">
        <v>0</v>
      </c>
      <c r="I6780">
        <v>154903.07</v>
      </c>
      <c r="J6780">
        <v>0</v>
      </c>
      <c r="L6780">
        <v>0</v>
      </c>
      <c r="M6780">
        <v>0</v>
      </c>
      <c r="N6780">
        <v>0</v>
      </c>
      <c r="O6780">
        <v>0</v>
      </c>
      <c r="P6780">
        <v>154903.07</v>
      </c>
      <c r="Q6780">
        <v>77931.13</v>
      </c>
      <c r="R6780">
        <v>12730.39</v>
      </c>
      <c r="S6780">
        <v>13496.89</v>
      </c>
      <c r="T6780">
        <v>15697.55</v>
      </c>
      <c r="U6780">
        <v>13.07</v>
      </c>
      <c r="V6780">
        <v>8845.68</v>
      </c>
      <c r="W6780">
        <v>0</v>
      </c>
      <c r="X6780">
        <v>13017.66</v>
      </c>
      <c r="Y6780">
        <v>0</v>
      </c>
      <c r="Z6780">
        <v>141732.38</v>
      </c>
      <c r="AA6780">
        <v>0</v>
      </c>
      <c r="AB6780">
        <v>-2591.89</v>
      </c>
      <c r="AC6780">
        <v>0</v>
      </c>
      <c r="AD6780">
        <v>0</v>
      </c>
      <c r="AE6780">
        <v>0</v>
      </c>
      <c r="AF6780">
        <v>833.03</v>
      </c>
      <c r="AG6780">
        <v>-1758.85</v>
      </c>
      <c r="AH6780">
        <v>11411.85</v>
      </c>
      <c r="AI6780">
        <v>0</v>
      </c>
      <c r="AJ6780">
        <v>11411.85</v>
      </c>
      <c r="AK6780">
        <v>0</v>
      </c>
      <c r="AL6780">
        <v>0</v>
      </c>
      <c r="AM6780">
        <v>0</v>
      </c>
      <c r="AO6780">
        <v>0</v>
      </c>
      <c r="AP6780">
        <v>20377</v>
      </c>
      <c r="AQ6780" t="s">
        <v>260</v>
      </c>
      <c r="AR6780" t="s">
        <v>261</v>
      </c>
      <c r="AS6780" t="s">
        <v>260</v>
      </c>
      <c r="AT6780" t="s">
        <v>261</v>
      </c>
      <c r="AU6780">
        <v>16736</v>
      </c>
      <c r="AV6780" t="s">
        <v>106</v>
      </c>
      <c r="AW6780">
        <v>2</v>
      </c>
      <c r="AX6780">
        <v>2</v>
      </c>
      <c r="AY6780">
        <v>2022</v>
      </c>
      <c r="AZ6780">
        <v>1</v>
      </c>
      <c r="BA6780" t="str">
        <f t="shared" si="210"/>
        <v>20221</v>
      </c>
      <c r="BB6780" t="str">
        <f t="shared" si="211"/>
        <v>20221Omni Air International LLC</v>
      </c>
      <c r="BC6780" t="e">
        <f>#N/A</f>
        <v>#N/A</v>
      </c>
      <c r="BD6780" t="e">
        <f>#N/A</f>
        <v>#N/A</v>
      </c>
      <c r="BE6780" t="e">
        <f>#N/A</f>
        <v>#N/A</v>
      </c>
      <c r="BF6780" t="e">
        <f>#N/A</f>
        <v>#N/A</v>
      </c>
      <c r="BG6780" t="e">
        <f>#N/A</f>
        <v>#N/A</v>
      </c>
    </row>
    <row r="6781" spans="1:59">
      <c r="A6781">
        <v>155.80000000000001</v>
      </c>
      <c r="B6781">
        <v>204.69</v>
      </c>
      <c r="C6781">
        <v>0</v>
      </c>
      <c r="D6781">
        <v>0</v>
      </c>
      <c r="F6781">
        <v>0</v>
      </c>
      <c r="G6781">
        <v>0</v>
      </c>
      <c r="I6781">
        <v>5118.34</v>
      </c>
      <c r="J6781">
        <v>2.33</v>
      </c>
      <c r="L6781">
        <v>0</v>
      </c>
      <c r="M6781">
        <v>0</v>
      </c>
      <c r="N6781">
        <v>0</v>
      </c>
      <c r="O6781">
        <v>0</v>
      </c>
      <c r="P6781">
        <v>5120.66</v>
      </c>
      <c r="Q6781">
        <v>2685.38</v>
      </c>
      <c r="R6781">
        <v>470.34</v>
      </c>
      <c r="S6781">
        <v>515.11</v>
      </c>
      <c r="T6781">
        <v>540.26</v>
      </c>
      <c r="U6781">
        <v>0.09</v>
      </c>
      <c r="V6781">
        <v>295.36</v>
      </c>
      <c r="W6781">
        <v>0</v>
      </c>
      <c r="X6781">
        <v>409.43</v>
      </c>
      <c r="Y6781">
        <v>0</v>
      </c>
      <c r="Z6781">
        <v>4915.97</v>
      </c>
      <c r="AA6781">
        <v>0</v>
      </c>
      <c r="AB6781">
        <v>-72.069999999999993</v>
      </c>
      <c r="AC6781">
        <v>0</v>
      </c>
      <c r="AD6781">
        <v>0</v>
      </c>
      <c r="AE6781">
        <v>0</v>
      </c>
      <c r="AF6781">
        <v>23.18</v>
      </c>
      <c r="AG6781">
        <v>-48.89</v>
      </c>
      <c r="AH6781">
        <v>155.80000000000001</v>
      </c>
      <c r="AI6781">
        <v>0</v>
      </c>
      <c r="AJ6781">
        <v>155.80000000000001</v>
      </c>
      <c r="AK6781">
        <v>0</v>
      </c>
      <c r="AL6781">
        <v>0</v>
      </c>
      <c r="AM6781">
        <v>0</v>
      </c>
      <c r="AO6781">
        <v>0</v>
      </c>
      <c r="AP6781">
        <v>20377</v>
      </c>
      <c r="AQ6781" t="s">
        <v>260</v>
      </c>
      <c r="AR6781" t="s">
        <v>261</v>
      </c>
      <c r="AS6781" t="s">
        <v>260</v>
      </c>
      <c r="AT6781" t="s">
        <v>261</v>
      </c>
      <c r="AU6781">
        <v>6738</v>
      </c>
      <c r="AV6781" t="s">
        <v>61</v>
      </c>
      <c r="AW6781">
        <v>2</v>
      </c>
      <c r="AX6781">
        <v>2</v>
      </c>
      <c r="AY6781">
        <v>2022</v>
      </c>
      <c r="AZ6781">
        <v>2</v>
      </c>
      <c r="BA6781" t="str">
        <f t="shared" si="210"/>
        <v>20222</v>
      </c>
      <c r="BB6781" t="str">
        <f t="shared" si="211"/>
        <v>20222Omni Air International LLC</v>
      </c>
      <c r="BC6781" t="e">
        <f>#N/A</f>
        <v>#N/A</v>
      </c>
      <c r="BD6781" t="e">
        <f>#N/A</f>
        <v>#N/A</v>
      </c>
      <c r="BE6781" t="e">
        <f>#N/A</f>
        <v>#N/A</v>
      </c>
      <c r="BF6781" t="e">
        <f>#N/A</f>
        <v>#N/A</v>
      </c>
      <c r="BG6781" t="e">
        <f>#N/A</f>
        <v>#N/A</v>
      </c>
    </row>
    <row r="6782" spans="1:59">
      <c r="A6782">
        <v>7418.26</v>
      </c>
      <c r="B6782">
        <v>8823.19</v>
      </c>
      <c r="C6782">
        <v>0</v>
      </c>
      <c r="D6782">
        <v>0</v>
      </c>
      <c r="F6782">
        <v>0</v>
      </c>
      <c r="G6782">
        <v>0</v>
      </c>
      <c r="I6782">
        <v>158166.78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158166.78</v>
      </c>
      <c r="Q6782">
        <v>83623.39</v>
      </c>
      <c r="R6782">
        <v>14908.53</v>
      </c>
      <c r="S6782">
        <v>14802.43</v>
      </c>
      <c r="T6782">
        <v>15524.94</v>
      </c>
      <c r="U6782">
        <v>2.64</v>
      </c>
      <c r="V6782">
        <v>8487.57</v>
      </c>
      <c r="W6782">
        <v>0</v>
      </c>
      <c r="X6782">
        <v>11994.1</v>
      </c>
      <c r="Y6782">
        <v>0</v>
      </c>
      <c r="Z6782">
        <v>149343.6</v>
      </c>
      <c r="AA6782">
        <v>0</v>
      </c>
      <c r="AB6782">
        <v>-2070.9299999999998</v>
      </c>
      <c r="AC6782">
        <v>0</v>
      </c>
      <c r="AD6782">
        <v>0</v>
      </c>
      <c r="AE6782">
        <v>0</v>
      </c>
      <c r="AF6782">
        <v>666.01</v>
      </c>
      <c r="AG6782">
        <v>-1404.93</v>
      </c>
      <c r="AH6782">
        <v>7418.26</v>
      </c>
      <c r="AI6782">
        <v>0</v>
      </c>
      <c r="AJ6782">
        <v>7418.26</v>
      </c>
      <c r="AK6782">
        <v>0</v>
      </c>
      <c r="AL6782">
        <v>0</v>
      </c>
      <c r="AM6782">
        <v>0</v>
      </c>
      <c r="AO6782">
        <v>0</v>
      </c>
      <c r="AP6782">
        <v>20377</v>
      </c>
      <c r="AQ6782" t="s">
        <v>260</v>
      </c>
      <c r="AR6782" t="s">
        <v>261</v>
      </c>
      <c r="AS6782" t="s">
        <v>260</v>
      </c>
      <c r="AT6782" t="s">
        <v>261</v>
      </c>
      <c r="AU6782">
        <v>16736</v>
      </c>
      <c r="AV6782" t="s">
        <v>106</v>
      </c>
      <c r="AW6782">
        <v>2</v>
      </c>
      <c r="AX6782">
        <v>2</v>
      </c>
      <c r="AY6782">
        <v>2022</v>
      </c>
      <c r="AZ6782">
        <v>2</v>
      </c>
      <c r="BA6782" t="str">
        <f t="shared" si="210"/>
        <v>20222</v>
      </c>
      <c r="BB6782" t="str">
        <f t="shared" si="211"/>
        <v>20222Omni Air International LLC</v>
      </c>
      <c r="BC6782" t="e">
        <f>#N/A</f>
        <v>#N/A</v>
      </c>
      <c r="BD6782" t="e">
        <f>#N/A</f>
        <v>#N/A</v>
      </c>
      <c r="BE6782" t="e">
        <f>#N/A</f>
        <v>#N/A</v>
      </c>
      <c r="BF6782" t="e">
        <f>#N/A</f>
        <v>#N/A</v>
      </c>
      <c r="BG6782" t="e">
        <f>#N/A</f>
        <v>#N/A</v>
      </c>
    </row>
    <row r="6783" spans="1:59">
      <c r="A6783">
        <v>92.69</v>
      </c>
      <c r="B6783">
        <v>138.82</v>
      </c>
      <c r="C6783">
        <v>0</v>
      </c>
      <c r="D6783">
        <v>0</v>
      </c>
      <c r="F6783">
        <v>0</v>
      </c>
      <c r="G6783">
        <v>0</v>
      </c>
      <c r="I6783">
        <v>2933.79</v>
      </c>
      <c r="J6783">
        <v>35.79</v>
      </c>
      <c r="L6783">
        <v>0</v>
      </c>
      <c r="M6783">
        <v>0</v>
      </c>
      <c r="N6783">
        <v>0</v>
      </c>
      <c r="O6783">
        <v>0</v>
      </c>
      <c r="P6783">
        <v>2969.58</v>
      </c>
      <c r="Q6783">
        <v>1550.9</v>
      </c>
      <c r="R6783">
        <v>282.20999999999998</v>
      </c>
      <c r="S6783">
        <v>316.08</v>
      </c>
      <c r="T6783">
        <v>286.22000000000003</v>
      </c>
      <c r="U6783">
        <v>1.53</v>
      </c>
      <c r="V6783">
        <v>181.02</v>
      </c>
      <c r="W6783">
        <v>0</v>
      </c>
      <c r="X6783">
        <v>212.8</v>
      </c>
      <c r="Y6783">
        <v>0</v>
      </c>
      <c r="Z6783">
        <v>2830.76</v>
      </c>
      <c r="AA6783">
        <v>0</v>
      </c>
      <c r="AB6783">
        <v>-55.77</v>
      </c>
      <c r="AC6783">
        <v>0</v>
      </c>
      <c r="AD6783">
        <v>0</v>
      </c>
      <c r="AE6783">
        <v>0</v>
      </c>
      <c r="AF6783">
        <v>9.64</v>
      </c>
      <c r="AG6783">
        <v>-46.12</v>
      </c>
      <c r="AH6783">
        <v>92.69</v>
      </c>
      <c r="AI6783">
        <v>0</v>
      </c>
      <c r="AJ6783">
        <v>92.69</v>
      </c>
      <c r="AK6783">
        <v>0</v>
      </c>
      <c r="AL6783">
        <v>0</v>
      </c>
      <c r="AM6783">
        <v>0</v>
      </c>
      <c r="AO6783">
        <v>0</v>
      </c>
      <c r="AP6783">
        <v>20377</v>
      </c>
      <c r="AQ6783" t="s">
        <v>260</v>
      </c>
      <c r="AR6783" t="s">
        <v>261</v>
      </c>
      <c r="AS6783" t="s">
        <v>260</v>
      </c>
      <c r="AT6783" t="s">
        <v>261</v>
      </c>
      <c r="AU6783">
        <v>6738</v>
      </c>
      <c r="AV6783" t="s">
        <v>61</v>
      </c>
      <c r="AW6783">
        <v>2</v>
      </c>
      <c r="AX6783">
        <v>2</v>
      </c>
      <c r="AY6783">
        <v>2022</v>
      </c>
      <c r="AZ6783">
        <v>3</v>
      </c>
      <c r="BA6783" t="str">
        <f t="shared" si="210"/>
        <v>20223</v>
      </c>
      <c r="BB6783" t="str">
        <f t="shared" si="211"/>
        <v>20223Omni Air International LLC</v>
      </c>
      <c r="BC6783" t="e">
        <f>#N/A</f>
        <v>#N/A</v>
      </c>
      <c r="BD6783" t="e">
        <f>#N/A</f>
        <v>#N/A</v>
      </c>
      <c r="BE6783" t="e">
        <f>#N/A</f>
        <v>#N/A</v>
      </c>
      <c r="BF6783" t="e">
        <f>#N/A</f>
        <v>#N/A</v>
      </c>
      <c r="BG6783" t="e">
        <f>#N/A</f>
        <v>#N/A</v>
      </c>
    </row>
    <row r="6784" spans="1:59">
      <c r="A6784">
        <v>12739.27</v>
      </c>
      <c r="B6784">
        <v>15084.23</v>
      </c>
      <c r="C6784">
        <v>0</v>
      </c>
      <c r="D6784">
        <v>0</v>
      </c>
      <c r="F6784">
        <v>0</v>
      </c>
      <c r="G6784">
        <v>0</v>
      </c>
      <c r="I6784">
        <v>167527.63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167527.63</v>
      </c>
      <c r="Q6784">
        <v>86071.19</v>
      </c>
      <c r="R6784">
        <v>15400.07</v>
      </c>
      <c r="S6784">
        <v>16070.2</v>
      </c>
      <c r="T6784">
        <v>14552.13</v>
      </c>
      <c r="U6784">
        <v>77.72</v>
      </c>
      <c r="V6784">
        <v>9203.32</v>
      </c>
      <c r="W6784">
        <v>0</v>
      </c>
      <c r="X6784">
        <v>11068.77</v>
      </c>
      <c r="Y6784">
        <v>0</v>
      </c>
      <c r="Z6784">
        <v>152443.41</v>
      </c>
      <c r="AA6784">
        <v>0</v>
      </c>
      <c r="AB6784">
        <v>-2835.23</v>
      </c>
      <c r="AC6784">
        <v>0</v>
      </c>
      <c r="AD6784">
        <v>0</v>
      </c>
      <c r="AE6784">
        <v>0</v>
      </c>
      <c r="AF6784">
        <v>490.28</v>
      </c>
      <c r="AG6784">
        <v>-2344.9499999999998</v>
      </c>
      <c r="AH6784">
        <v>12739.27</v>
      </c>
      <c r="AI6784">
        <v>0</v>
      </c>
      <c r="AJ6784">
        <v>12739.27</v>
      </c>
      <c r="AK6784">
        <v>0</v>
      </c>
      <c r="AL6784">
        <v>0</v>
      </c>
      <c r="AM6784">
        <v>0</v>
      </c>
      <c r="AO6784">
        <v>0</v>
      </c>
      <c r="AP6784">
        <v>20377</v>
      </c>
      <c r="AQ6784" t="s">
        <v>260</v>
      </c>
      <c r="AR6784" t="s">
        <v>261</v>
      </c>
      <c r="AS6784" t="s">
        <v>260</v>
      </c>
      <c r="AT6784" t="s">
        <v>261</v>
      </c>
      <c r="AU6784">
        <v>16736</v>
      </c>
      <c r="AV6784" t="s">
        <v>106</v>
      </c>
      <c r="AW6784">
        <v>2</v>
      </c>
      <c r="AX6784">
        <v>2</v>
      </c>
      <c r="AY6784">
        <v>2022</v>
      </c>
      <c r="AZ6784">
        <v>3</v>
      </c>
      <c r="BA6784" t="str">
        <f t="shared" si="210"/>
        <v>20223</v>
      </c>
      <c r="BB6784" t="str">
        <f t="shared" si="211"/>
        <v>20223Omni Air International LLC</v>
      </c>
      <c r="BC6784" t="e">
        <f>#N/A</f>
        <v>#N/A</v>
      </c>
      <c r="BD6784" t="e">
        <f>#N/A</f>
        <v>#N/A</v>
      </c>
      <c r="BE6784" t="e">
        <f>#N/A</f>
        <v>#N/A</v>
      </c>
      <c r="BF6784" t="e">
        <f>#N/A</f>
        <v>#N/A</v>
      </c>
      <c r="BG6784" t="e">
        <f>#N/A</f>
        <v>#N/A</v>
      </c>
    </row>
    <row r="6785" spans="1:59">
      <c r="A6785">
        <v>-4899.5600000000004</v>
      </c>
      <c r="B6785">
        <v>4950.68</v>
      </c>
      <c r="C6785">
        <v>0</v>
      </c>
      <c r="D6785">
        <v>0</v>
      </c>
      <c r="F6785">
        <v>0</v>
      </c>
      <c r="G6785">
        <v>0</v>
      </c>
      <c r="I6785">
        <v>152976.47</v>
      </c>
      <c r="J6785">
        <v>0</v>
      </c>
      <c r="L6785">
        <v>0</v>
      </c>
      <c r="M6785">
        <v>0</v>
      </c>
      <c r="N6785">
        <v>0</v>
      </c>
      <c r="O6785">
        <v>8.81</v>
      </c>
      <c r="P6785">
        <v>152985.28</v>
      </c>
      <c r="Q6785">
        <v>82987.55</v>
      </c>
      <c r="R6785">
        <v>15315.1</v>
      </c>
      <c r="S6785">
        <v>16840.669999999998</v>
      </c>
      <c r="T6785">
        <v>14613.01</v>
      </c>
      <c r="U6785">
        <v>66.64</v>
      </c>
      <c r="V6785">
        <v>8908.82</v>
      </c>
      <c r="W6785">
        <v>0</v>
      </c>
      <c r="X6785">
        <v>9296.2000000000007</v>
      </c>
      <c r="Y6785">
        <v>6.63</v>
      </c>
      <c r="Z6785">
        <v>148034.60999999999</v>
      </c>
      <c r="AA6785">
        <v>0</v>
      </c>
      <c r="AB6785">
        <v>-2976.82</v>
      </c>
      <c r="AC6785">
        <v>0</v>
      </c>
      <c r="AD6785">
        <v>0</v>
      </c>
      <c r="AE6785">
        <v>0</v>
      </c>
      <c r="AF6785">
        <v>608.65</v>
      </c>
      <c r="AG6785">
        <v>-2368.17</v>
      </c>
      <c r="AH6785">
        <v>2582.5100000000002</v>
      </c>
      <c r="AI6785">
        <v>7482.08</v>
      </c>
      <c r="AJ6785">
        <v>-4899.5600000000004</v>
      </c>
      <c r="AK6785">
        <v>0</v>
      </c>
      <c r="AL6785">
        <v>0</v>
      </c>
      <c r="AM6785">
        <v>0</v>
      </c>
      <c r="AO6785">
        <v>0</v>
      </c>
      <c r="AP6785">
        <v>20377</v>
      </c>
      <c r="AQ6785" t="s">
        <v>260</v>
      </c>
      <c r="AR6785" t="s">
        <v>261</v>
      </c>
      <c r="AS6785" t="s">
        <v>260</v>
      </c>
      <c r="AT6785" t="s">
        <v>261</v>
      </c>
      <c r="AU6785">
        <v>16736</v>
      </c>
      <c r="AV6785" t="s">
        <v>106</v>
      </c>
      <c r="AW6785">
        <v>2</v>
      </c>
      <c r="AX6785">
        <v>2</v>
      </c>
      <c r="AY6785">
        <v>2022</v>
      </c>
      <c r="AZ6785">
        <v>4</v>
      </c>
      <c r="BA6785" t="str">
        <f t="shared" si="210"/>
        <v>20224</v>
      </c>
      <c r="BB6785" t="str">
        <f t="shared" si="211"/>
        <v>20224Omni Air International LLC</v>
      </c>
      <c r="BC6785" t="e">
        <f>#N/A</f>
        <v>#N/A</v>
      </c>
      <c r="BD6785" t="e">
        <f>#N/A</f>
        <v>#N/A</v>
      </c>
      <c r="BE6785" t="e">
        <f>#N/A</f>
        <v>#N/A</v>
      </c>
      <c r="BF6785" t="e">
        <f>#N/A</f>
        <v>#N/A</v>
      </c>
      <c r="BG6785" t="e">
        <f>#N/A</f>
        <v>#N/A</v>
      </c>
    </row>
    <row r="6786" spans="1:59">
      <c r="A6786">
        <v>-1134.24</v>
      </c>
      <c r="B6786">
        <v>-418.88</v>
      </c>
      <c r="C6786">
        <v>0</v>
      </c>
      <c r="D6786">
        <v>0</v>
      </c>
      <c r="F6786">
        <v>0</v>
      </c>
      <c r="G6786">
        <v>0</v>
      </c>
      <c r="I6786">
        <v>10003.18</v>
      </c>
      <c r="J6786">
        <v>0.36</v>
      </c>
      <c r="L6786">
        <v>0</v>
      </c>
      <c r="M6786">
        <v>0</v>
      </c>
      <c r="N6786">
        <v>0</v>
      </c>
      <c r="O6786">
        <v>0.64</v>
      </c>
      <c r="P6786">
        <v>10004.18</v>
      </c>
      <c r="Q6786">
        <v>5636.59</v>
      </c>
      <c r="R6786">
        <v>1199.1300000000001</v>
      </c>
      <c r="S6786">
        <v>1223.02</v>
      </c>
      <c r="T6786">
        <v>1061.24</v>
      </c>
      <c r="U6786">
        <v>4.84</v>
      </c>
      <c r="V6786">
        <v>646.99</v>
      </c>
      <c r="W6786">
        <v>0</v>
      </c>
      <c r="X6786">
        <v>650.78</v>
      </c>
      <c r="Y6786">
        <v>0.48</v>
      </c>
      <c r="Z6786">
        <v>10423.06</v>
      </c>
      <c r="AA6786">
        <v>0</v>
      </c>
      <c r="AB6786">
        <v>-216.19</v>
      </c>
      <c r="AC6786">
        <v>0</v>
      </c>
      <c r="AD6786">
        <v>0</v>
      </c>
      <c r="AE6786">
        <v>0</v>
      </c>
      <c r="AF6786">
        <v>44.2</v>
      </c>
      <c r="AG6786">
        <v>-171.98</v>
      </c>
      <c r="AH6786">
        <v>-590.86</v>
      </c>
      <c r="AI6786">
        <v>543.37</v>
      </c>
      <c r="AJ6786">
        <v>-1134.24</v>
      </c>
      <c r="AK6786">
        <v>0</v>
      </c>
      <c r="AL6786">
        <v>0</v>
      </c>
      <c r="AM6786">
        <v>0</v>
      </c>
      <c r="AO6786">
        <v>0</v>
      </c>
      <c r="AP6786">
        <v>20377</v>
      </c>
      <c r="AQ6786" t="s">
        <v>260</v>
      </c>
      <c r="AR6786" t="s">
        <v>261</v>
      </c>
      <c r="AS6786" t="s">
        <v>260</v>
      </c>
      <c r="AT6786" t="s">
        <v>261</v>
      </c>
      <c r="AU6786">
        <v>6738</v>
      </c>
      <c r="AV6786" t="s">
        <v>61</v>
      </c>
      <c r="AW6786">
        <v>2</v>
      </c>
      <c r="AX6786">
        <v>2</v>
      </c>
      <c r="AY6786">
        <v>2022</v>
      </c>
      <c r="AZ6786">
        <v>4</v>
      </c>
      <c r="BA6786" t="str">
        <f t="shared" ref="BA6786:BA6849" si="212">CONCATENATE(AY6786,AZ6786)</f>
        <v>20224</v>
      </c>
      <c r="BB6786" t="str">
        <f t="shared" ref="BB6786:BB6849" si="213">CONCATENATE(BA6786,AR6786)</f>
        <v>20224Omni Air International LLC</v>
      </c>
      <c r="BC6786" t="e">
        <f>#N/A</f>
        <v>#N/A</v>
      </c>
      <c r="BD6786" t="e">
        <f>#N/A</f>
        <v>#N/A</v>
      </c>
      <c r="BE6786" t="e">
        <f>#N/A</f>
        <v>#N/A</v>
      </c>
      <c r="BF6786" t="e">
        <f>#N/A</f>
        <v>#N/A</v>
      </c>
      <c r="BG6786" t="e">
        <f>#N/A</f>
        <v>#N/A</v>
      </c>
    </row>
    <row r="6787" spans="1:59">
      <c r="A6787">
        <v>-7403.45</v>
      </c>
      <c r="B6787">
        <v>-5145.5600000000004</v>
      </c>
      <c r="C6787">
        <v>0</v>
      </c>
      <c r="D6787">
        <v>0</v>
      </c>
      <c r="F6787">
        <v>0</v>
      </c>
      <c r="G6787">
        <v>0</v>
      </c>
      <c r="I6787">
        <v>120997.85</v>
      </c>
      <c r="J6787">
        <v>0</v>
      </c>
      <c r="L6787">
        <v>0</v>
      </c>
      <c r="M6787">
        <v>0</v>
      </c>
      <c r="N6787">
        <v>0</v>
      </c>
      <c r="O6787">
        <v>1.02</v>
      </c>
      <c r="P6787">
        <v>120998.87</v>
      </c>
      <c r="Q6787">
        <v>71800.479999999996</v>
      </c>
      <c r="R6787">
        <v>12238.97</v>
      </c>
      <c r="S6787">
        <v>12406.22</v>
      </c>
      <c r="T6787">
        <v>13551.84</v>
      </c>
      <c r="U6787">
        <v>34.909999999999997</v>
      </c>
      <c r="V6787">
        <v>7669.4</v>
      </c>
      <c r="W6787">
        <v>0</v>
      </c>
      <c r="X6787">
        <v>8442.6</v>
      </c>
      <c r="Y6787">
        <v>0</v>
      </c>
      <c r="Z6787">
        <v>126144.43</v>
      </c>
      <c r="AA6787">
        <v>0</v>
      </c>
      <c r="AB6787">
        <v>-3342.07</v>
      </c>
      <c r="AC6787">
        <v>0</v>
      </c>
      <c r="AD6787">
        <v>0</v>
      </c>
      <c r="AE6787">
        <v>0</v>
      </c>
      <c r="AF6787">
        <v>1084.18</v>
      </c>
      <c r="AG6787">
        <v>-2257.89</v>
      </c>
      <c r="AH6787">
        <v>-7403.45</v>
      </c>
      <c r="AI6787">
        <v>0</v>
      </c>
      <c r="AJ6787">
        <v>-7403.45</v>
      </c>
      <c r="AK6787">
        <v>0</v>
      </c>
      <c r="AL6787">
        <v>0</v>
      </c>
      <c r="AM6787">
        <v>0</v>
      </c>
      <c r="AO6787">
        <v>0</v>
      </c>
      <c r="AP6787">
        <v>20377</v>
      </c>
      <c r="AQ6787" t="s">
        <v>260</v>
      </c>
      <c r="AR6787" t="s">
        <v>261</v>
      </c>
      <c r="AS6787" t="s">
        <v>260</v>
      </c>
      <c r="AT6787" t="s">
        <v>261</v>
      </c>
      <c r="AU6787">
        <v>16736</v>
      </c>
      <c r="AV6787" t="s">
        <v>106</v>
      </c>
      <c r="AW6787">
        <v>2</v>
      </c>
      <c r="AX6787">
        <v>2</v>
      </c>
      <c r="AY6787">
        <v>2023</v>
      </c>
      <c r="AZ6787">
        <v>1</v>
      </c>
      <c r="BA6787" t="str">
        <f t="shared" si="212"/>
        <v>20231</v>
      </c>
      <c r="BB6787" t="str">
        <f t="shared" si="213"/>
        <v>20231Omni Air International LLC</v>
      </c>
      <c r="BC6787" t="e">
        <f>#N/A</f>
        <v>#N/A</v>
      </c>
      <c r="BD6787" t="e">
        <f>#N/A</f>
        <v>#N/A</v>
      </c>
      <c r="BE6787" t="e">
        <f>#N/A</f>
        <v>#N/A</v>
      </c>
      <c r="BF6787" t="e">
        <f>#N/A</f>
        <v>#N/A</v>
      </c>
      <c r="BG6787" t="e">
        <f>#N/A</f>
        <v>#N/A</v>
      </c>
    </row>
    <row r="6788" spans="1:59">
      <c r="A6788">
        <v>-1551.17</v>
      </c>
      <c r="B6788">
        <v>-1283.01</v>
      </c>
      <c r="C6788">
        <v>0</v>
      </c>
      <c r="D6788">
        <v>0</v>
      </c>
      <c r="F6788">
        <v>0</v>
      </c>
      <c r="G6788">
        <v>0</v>
      </c>
      <c r="I6788">
        <v>13337.27</v>
      </c>
      <c r="J6788">
        <v>22.08</v>
      </c>
      <c r="L6788">
        <v>0</v>
      </c>
      <c r="M6788">
        <v>0</v>
      </c>
      <c r="N6788">
        <v>0</v>
      </c>
      <c r="O6788">
        <v>0.12</v>
      </c>
      <c r="P6788">
        <v>13359.47</v>
      </c>
      <c r="Q6788">
        <v>8316.7999999999993</v>
      </c>
      <c r="R6788">
        <v>1328.4</v>
      </c>
      <c r="S6788">
        <v>1473.45</v>
      </c>
      <c r="T6788">
        <v>1609.51</v>
      </c>
      <c r="U6788">
        <v>4.1500000000000004</v>
      </c>
      <c r="V6788">
        <v>910.87</v>
      </c>
      <c r="W6788">
        <v>0</v>
      </c>
      <c r="X6788">
        <v>999.31</v>
      </c>
      <c r="Y6788">
        <v>0</v>
      </c>
      <c r="Z6788">
        <v>14642.48</v>
      </c>
      <c r="AA6788">
        <v>0</v>
      </c>
      <c r="AB6788">
        <v>-396.93</v>
      </c>
      <c r="AC6788">
        <v>0</v>
      </c>
      <c r="AD6788">
        <v>0</v>
      </c>
      <c r="AE6788">
        <v>0</v>
      </c>
      <c r="AF6788">
        <v>128.77000000000001</v>
      </c>
      <c r="AG6788">
        <v>-268.16000000000003</v>
      </c>
      <c r="AH6788">
        <v>-1551.17</v>
      </c>
      <c r="AI6788">
        <v>0</v>
      </c>
      <c r="AJ6788">
        <v>-1551.17</v>
      </c>
      <c r="AK6788">
        <v>0</v>
      </c>
      <c r="AL6788">
        <v>0</v>
      </c>
      <c r="AM6788">
        <v>0</v>
      </c>
      <c r="AO6788">
        <v>0</v>
      </c>
      <c r="AP6788">
        <v>20377</v>
      </c>
      <c r="AQ6788" t="s">
        <v>260</v>
      </c>
      <c r="AR6788" t="s">
        <v>261</v>
      </c>
      <c r="AS6788" t="s">
        <v>260</v>
      </c>
      <c r="AT6788" t="s">
        <v>261</v>
      </c>
      <c r="AU6788">
        <v>6738</v>
      </c>
      <c r="AV6788" t="s">
        <v>61</v>
      </c>
      <c r="AW6788">
        <v>2</v>
      </c>
      <c r="AX6788">
        <v>2</v>
      </c>
      <c r="AY6788">
        <v>2023</v>
      </c>
      <c r="AZ6788">
        <v>1</v>
      </c>
      <c r="BA6788" t="str">
        <f t="shared" si="212"/>
        <v>20231</v>
      </c>
      <c r="BB6788" t="str">
        <f t="shared" si="213"/>
        <v>20231Omni Air International LLC</v>
      </c>
      <c r="BC6788" t="e">
        <f>#N/A</f>
        <v>#N/A</v>
      </c>
      <c r="BD6788" t="e">
        <f>#N/A</f>
        <v>#N/A</v>
      </c>
      <c r="BE6788" t="e">
        <f>#N/A</f>
        <v>#N/A</v>
      </c>
      <c r="BF6788" t="e">
        <f>#N/A</f>
        <v>#N/A</v>
      </c>
      <c r="BG6788" t="e">
        <f>#N/A</f>
        <v>#N/A</v>
      </c>
    </row>
    <row r="6789" spans="1:59">
      <c r="A6789">
        <v>-844.84</v>
      </c>
      <c r="B6789">
        <v>-842.56</v>
      </c>
      <c r="H6789">
        <v>7678.91</v>
      </c>
      <c r="I6789">
        <v>7678.91</v>
      </c>
      <c r="K6789">
        <v>3291.2</v>
      </c>
      <c r="M6789">
        <v>3291.2</v>
      </c>
      <c r="P6789">
        <v>10970.11</v>
      </c>
      <c r="Q6789">
        <v>8196.11</v>
      </c>
      <c r="R6789">
        <v>3062.07</v>
      </c>
      <c r="W6789">
        <v>526.64</v>
      </c>
      <c r="X6789">
        <v>27.86</v>
      </c>
      <c r="Z6789">
        <v>11812.67</v>
      </c>
      <c r="AB6789">
        <v>-2.2799999999999998</v>
      </c>
      <c r="AG6789">
        <v>-2.2799999999999998</v>
      </c>
      <c r="AH6789">
        <v>-844.84</v>
      </c>
      <c r="AJ6789">
        <v>-844.84</v>
      </c>
      <c r="AN6789">
        <v>-844.84</v>
      </c>
      <c r="AP6789">
        <v>20305</v>
      </c>
      <c r="AQ6789" t="s">
        <v>263</v>
      </c>
      <c r="AR6789" t="s">
        <v>264</v>
      </c>
      <c r="AS6789" t="s">
        <v>263</v>
      </c>
      <c r="AT6789" t="s">
        <v>264</v>
      </c>
      <c r="AU6789">
        <v>6765</v>
      </c>
      <c r="AV6789" t="s">
        <v>61</v>
      </c>
      <c r="AW6789">
        <v>1</v>
      </c>
      <c r="AX6789">
        <v>1</v>
      </c>
      <c r="AY6789">
        <v>2003</v>
      </c>
      <c r="AZ6789">
        <v>1</v>
      </c>
      <c r="BA6789" t="str">
        <f t="shared" si="212"/>
        <v>20031</v>
      </c>
      <c r="BB6789" t="str">
        <f t="shared" si="213"/>
        <v>20031Pace Airlines</v>
      </c>
      <c r="BC6789" t="e">
        <f>#N/A</f>
        <v>#N/A</v>
      </c>
      <c r="BD6789" t="e">
        <f>#N/A</f>
        <v>#N/A</v>
      </c>
      <c r="BE6789" t="e">
        <f>#N/A</f>
        <v>#N/A</v>
      </c>
      <c r="BF6789" t="e">
        <f>#N/A</f>
        <v>#N/A</v>
      </c>
      <c r="BG6789" t="e">
        <f>#N/A</f>
        <v>#N/A</v>
      </c>
    </row>
    <row r="6790" spans="1:59">
      <c r="A6790">
        <v>-464.79</v>
      </c>
      <c r="B6790">
        <v>-1313.4</v>
      </c>
      <c r="H6790">
        <v>8867.89</v>
      </c>
      <c r="I6790">
        <v>8867.89</v>
      </c>
      <c r="K6790">
        <v>2497.37</v>
      </c>
      <c r="M6790">
        <v>2497.37</v>
      </c>
      <c r="P6790">
        <v>11365.26</v>
      </c>
      <c r="Q6790">
        <v>7965.05</v>
      </c>
      <c r="R6790">
        <v>3960.21</v>
      </c>
      <c r="W6790">
        <v>724.22</v>
      </c>
      <c r="X6790">
        <v>29.18</v>
      </c>
      <c r="Z6790">
        <v>12678.66</v>
      </c>
      <c r="AF6790">
        <v>848.61</v>
      </c>
      <c r="AG6790">
        <v>848.61</v>
      </c>
      <c r="AH6790">
        <v>-464.79</v>
      </c>
      <c r="AJ6790">
        <v>-464.79</v>
      </c>
      <c r="AN6790">
        <v>-464.79</v>
      </c>
      <c r="AP6790">
        <v>20305</v>
      </c>
      <c r="AQ6790" t="s">
        <v>263</v>
      </c>
      <c r="AR6790" t="s">
        <v>264</v>
      </c>
      <c r="AS6790" t="s">
        <v>263</v>
      </c>
      <c r="AT6790" t="s">
        <v>264</v>
      </c>
      <c r="AU6790">
        <v>6765</v>
      </c>
      <c r="AV6790" t="s">
        <v>61</v>
      </c>
      <c r="AW6790">
        <v>1</v>
      </c>
      <c r="AX6790">
        <v>1</v>
      </c>
      <c r="AY6790">
        <v>2003</v>
      </c>
      <c r="AZ6790">
        <v>2</v>
      </c>
      <c r="BA6790" t="str">
        <f t="shared" si="212"/>
        <v>20032</v>
      </c>
      <c r="BB6790" t="str">
        <f t="shared" si="213"/>
        <v>20032Pace Airlines</v>
      </c>
      <c r="BC6790" t="e">
        <f>#N/A</f>
        <v>#N/A</v>
      </c>
      <c r="BD6790" t="e">
        <f>#N/A</f>
        <v>#N/A</v>
      </c>
      <c r="BE6790" t="e">
        <f>#N/A</f>
        <v>#N/A</v>
      </c>
      <c r="BF6790" t="e">
        <f>#N/A</f>
        <v>#N/A</v>
      </c>
      <c r="BG6790" t="e">
        <f>#N/A</f>
        <v>#N/A</v>
      </c>
    </row>
    <row r="6791" spans="1:59">
      <c r="A6791">
        <v>-1205.33</v>
      </c>
      <c r="B6791">
        <v>-1205.94</v>
      </c>
      <c r="H6791">
        <v>8887.51</v>
      </c>
      <c r="I6791">
        <v>8887.51</v>
      </c>
      <c r="K6791">
        <v>2129.7399999999998</v>
      </c>
      <c r="M6791">
        <v>2129.7399999999998</v>
      </c>
      <c r="P6791">
        <v>11017.25</v>
      </c>
      <c r="Q6791">
        <v>8048.64</v>
      </c>
      <c r="R6791">
        <v>3496.8</v>
      </c>
      <c r="W6791">
        <v>628.19000000000005</v>
      </c>
      <c r="X6791">
        <v>49.55</v>
      </c>
      <c r="Z6791">
        <v>12223.19</v>
      </c>
      <c r="AF6791">
        <v>0.61</v>
      </c>
      <c r="AG6791">
        <v>0.61</v>
      </c>
      <c r="AH6791">
        <v>-1205.33</v>
      </c>
      <c r="AJ6791">
        <v>-1205.33</v>
      </c>
      <c r="AN6791">
        <v>-1205.33</v>
      </c>
      <c r="AP6791">
        <v>20305</v>
      </c>
      <c r="AQ6791" t="s">
        <v>263</v>
      </c>
      <c r="AR6791" t="s">
        <v>264</v>
      </c>
      <c r="AS6791" t="s">
        <v>263</v>
      </c>
      <c r="AT6791" t="s">
        <v>264</v>
      </c>
      <c r="AU6791">
        <v>6765</v>
      </c>
      <c r="AV6791" t="s">
        <v>61</v>
      </c>
      <c r="AW6791">
        <v>1</v>
      </c>
      <c r="AX6791">
        <v>1</v>
      </c>
      <c r="AY6791">
        <v>2003</v>
      </c>
      <c r="AZ6791">
        <v>3</v>
      </c>
      <c r="BA6791" t="str">
        <f t="shared" si="212"/>
        <v>20033</v>
      </c>
      <c r="BB6791" t="str">
        <f t="shared" si="213"/>
        <v>20033Pace Airlines</v>
      </c>
      <c r="BC6791" t="e">
        <f>#N/A</f>
        <v>#N/A</v>
      </c>
      <c r="BD6791" t="e">
        <f>#N/A</f>
        <v>#N/A</v>
      </c>
      <c r="BE6791" t="e">
        <f>#N/A</f>
        <v>#N/A</v>
      </c>
      <c r="BF6791" t="e">
        <f>#N/A</f>
        <v>#N/A</v>
      </c>
      <c r="BG6791" t="e">
        <f>#N/A</f>
        <v>#N/A</v>
      </c>
    </row>
    <row r="6792" spans="1:59">
      <c r="A6792">
        <v>1.67</v>
      </c>
      <c r="B6792">
        <v>-7.23</v>
      </c>
      <c r="H6792">
        <v>12335.87</v>
      </c>
      <c r="I6792">
        <v>12335.87</v>
      </c>
      <c r="K6792">
        <v>4688.74</v>
      </c>
      <c r="M6792">
        <v>4688.74</v>
      </c>
      <c r="P6792">
        <v>17024.61</v>
      </c>
      <c r="Q6792">
        <v>11183.05</v>
      </c>
      <c r="R6792">
        <v>4925.74</v>
      </c>
      <c r="W6792">
        <v>836.76</v>
      </c>
      <c r="X6792">
        <v>86.28</v>
      </c>
      <c r="Z6792">
        <v>17031.84</v>
      </c>
      <c r="AB6792">
        <v>-41.13</v>
      </c>
      <c r="AF6792">
        <v>50.02</v>
      </c>
      <c r="AG6792">
        <v>8.9</v>
      </c>
      <c r="AH6792">
        <v>1.67</v>
      </c>
      <c r="AJ6792">
        <v>1.67</v>
      </c>
      <c r="AN6792">
        <v>1.67</v>
      </c>
      <c r="AP6792">
        <v>20305</v>
      </c>
      <c r="AQ6792" t="s">
        <v>263</v>
      </c>
      <c r="AR6792" t="s">
        <v>264</v>
      </c>
      <c r="AS6792" t="s">
        <v>263</v>
      </c>
      <c r="AT6792" t="s">
        <v>264</v>
      </c>
      <c r="AU6792">
        <v>6765</v>
      </c>
      <c r="AV6792" t="s">
        <v>61</v>
      </c>
      <c r="AW6792">
        <v>1</v>
      </c>
      <c r="AX6792">
        <v>1</v>
      </c>
      <c r="AY6792">
        <v>2003</v>
      </c>
      <c r="AZ6792">
        <v>4</v>
      </c>
      <c r="BA6792" t="str">
        <f t="shared" si="212"/>
        <v>20034</v>
      </c>
      <c r="BB6792" t="str">
        <f t="shared" si="213"/>
        <v>20034Pace Airlines</v>
      </c>
      <c r="BC6792" t="e">
        <f>#N/A</f>
        <v>#N/A</v>
      </c>
      <c r="BD6792" t="e">
        <f>#N/A</f>
        <v>#N/A</v>
      </c>
      <c r="BE6792" t="e">
        <f>#N/A</f>
        <v>#N/A</v>
      </c>
      <c r="BF6792" t="e">
        <f>#N/A</f>
        <v>#N/A</v>
      </c>
      <c r="BG6792" t="e">
        <f>#N/A</f>
        <v>#N/A</v>
      </c>
    </row>
    <row r="6793" spans="1:59">
      <c r="A6793">
        <v>306.76</v>
      </c>
      <c r="B6793">
        <v>315.52</v>
      </c>
      <c r="H6793">
        <v>12871.5</v>
      </c>
      <c r="I6793">
        <v>12871.5</v>
      </c>
      <c r="K6793">
        <v>2758.34</v>
      </c>
      <c r="M6793">
        <v>2758.34</v>
      </c>
      <c r="P6793">
        <v>15629.84</v>
      </c>
      <c r="Q6793">
        <v>10411.23</v>
      </c>
      <c r="R6793">
        <v>4204.51</v>
      </c>
      <c r="W6793">
        <v>627.77</v>
      </c>
      <c r="X6793">
        <v>70.81</v>
      </c>
      <c r="Z6793">
        <v>15314.32</v>
      </c>
      <c r="AB6793">
        <v>-8.74</v>
      </c>
      <c r="AF6793">
        <v>-0.03</v>
      </c>
      <c r="AG6793">
        <v>-8.77</v>
      </c>
      <c r="AH6793">
        <v>306.76</v>
      </c>
      <c r="AJ6793">
        <v>306.76</v>
      </c>
      <c r="AN6793">
        <v>306.76</v>
      </c>
      <c r="AP6793">
        <v>20305</v>
      </c>
      <c r="AQ6793" t="s">
        <v>263</v>
      </c>
      <c r="AR6793" t="s">
        <v>264</v>
      </c>
      <c r="AS6793" t="s">
        <v>263</v>
      </c>
      <c r="AT6793" t="s">
        <v>264</v>
      </c>
      <c r="AU6793">
        <v>6765</v>
      </c>
      <c r="AV6793" t="s">
        <v>61</v>
      </c>
      <c r="AW6793">
        <v>1</v>
      </c>
      <c r="AX6793">
        <v>1</v>
      </c>
      <c r="AY6793">
        <v>2004</v>
      </c>
      <c r="AZ6793">
        <v>1</v>
      </c>
      <c r="BA6793" t="str">
        <f t="shared" si="212"/>
        <v>20041</v>
      </c>
      <c r="BB6793" t="str">
        <f t="shared" si="213"/>
        <v>20041Pace Airlines</v>
      </c>
      <c r="BC6793" t="e">
        <f>#N/A</f>
        <v>#N/A</v>
      </c>
      <c r="BD6793" t="e">
        <f>#N/A</f>
        <v>#N/A</v>
      </c>
      <c r="BE6793" t="e">
        <f>#N/A</f>
        <v>#N/A</v>
      </c>
      <c r="BF6793" t="e">
        <f>#N/A</f>
        <v>#N/A</v>
      </c>
      <c r="BG6793" t="e">
        <f>#N/A</f>
        <v>#N/A</v>
      </c>
    </row>
    <row r="6794" spans="1:59">
      <c r="A6794">
        <v>500</v>
      </c>
      <c r="B6794">
        <v>423.84</v>
      </c>
      <c r="H6794">
        <v>11764.36</v>
      </c>
      <c r="I6794">
        <v>11764.36</v>
      </c>
      <c r="K6794">
        <v>4164.95</v>
      </c>
      <c r="M6794">
        <v>4164.95</v>
      </c>
      <c r="P6794">
        <v>15929.31</v>
      </c>
      <c r="Q6794">
        <v>9751.34</v>
      </c>
      <c r="R6794">
        <v>4988.1000000000004</v>
      </c>
      <c r="W6794">
        <v>693.1</v>
      </c>
      <c r="X6794">
        <v>72.92</v>
      </c>
      <c r="Z6794">
        <v>15505.47</v>
      </c>
      <c r="AB6794">
        <v>-26.35</v>
      </c>
      <c r="AF6794">
        <v>102.51</v>
      </c>
      <c r="AG6794">
        <v>76.150000000000006</v>
      </c>
      <c r="AH6794">
        <v>500</v>
      </c>
      <c r="AJ6794">
        <v>500</v>
      </c>
      <c r="AN6794">
        <v>500</v>
      </c>
      <c r="AP6794">
        <v>20305</v>
      </c>
      <c r="AQ6794" t="s">
        <v>263</v>
      </c>
      <c r="AR6794" t="s">
        <v>264</v>
      </c>
      <c r="AS6794" t="s">
        <v>263</v>
      </c>
      <c r="AT6794" t="s">
        <v>264</v>
      </c>
      <c r="AU6794">
        <v>6765</v>
      </c>
      <c r="AV6794" t="s">
        <v>61</v>
      </c>
      <c r="AW6794">
        <v>1</v>
      </c>
      <c r="AX6794">
        <v>1</v>
      </c>
      <c r="AY6794">
        <v>2004</v>
      </c>
      <c r="AZ6794">
        <v>2</v>
      </c>
      <c r="BA6794" t="str">
        <f t="shared" si="212"/>
        <v>20042</v>
      </c>
      <c r="BB6794" t="str">
        <f t="shared" si="213"/>
        <v>20042Pace Airlines</v>
      </c>
      <c r="BC6794" t="e">
        <f>#N/A</f>
        <v>#N/A</v>
      </c>
      <c r="BD6794" t="e">
        <f>#N/A</f>
        <v>#N/A</v>
      </c>
      <c r="BE6794" t="e">
        <f>#N/A</f>
        <v>#N/A</v>
      </c>
      <c r="BF6794" t="e">
        <f>#N/A</f>
        <v>#N/A</v>
      </c>
      <c r="BG6794" t="e">
        <f>#N/A</f>
        <v>#N/A</v>
      </c>
    </row>
    <row r="6795" spans="1:59">
      <c r="A6795">
        <v>-839.75</v>
      </c>
      <c r="B6795">
        <v>-1499.15</v>
      </c>
      <c r="H6795">
        <v>14943.89</v>
      </c>
      <c r="I6795">
        <v>14943.89</v>
      </c>
      <c r="K6795">
        <v>4062.97</v>
      </c>
      <c r="M6795">
        <v>4062.97</v>
      </c>
      <c r="P6795">
        <v>19006.849999999999</v>
      </c>
      <c r="Q6795">
        <v>13185.5</v>
      </c>
      <c r="R6795">
        <v>6310.04</v>
      </c>
      <c r="W6795">
        <v>911.87</v>
      </c>
      <c r="X6795">
        <v>98.59</v>
      </c>
      <c r="Z6795">
        <v>20506</v>
      </c>
      <c r="AB6795">
        <v>-31.66</v>
      </c>
      <c r="AF6795">
        <v>691.05</v>
      </c>
      <c r="AG6795">
        <v>659.39</v>
      </c>
      <c r="AH6795">
        <v>-839.75</v>
      </c>
      <c r="AJ6795">
        <v>-839.75</v>
      </c>
      <c r="AN6795">
        <v>-839.75</v>
      </c>
      <c r="AP6795">
        <v>20305</v>
      </c>
      <c r="AQ6795" t="s">
        <v>263</v>
      </c>
      <c r="AR6795" t="s">
        <v>264</v>
      </c>
      <c r="AS6795" t="s">
        <v>263</v>
      </c>
      <c r="AT6795" t="s">
        <v>264</v>
      </c>
      <c r="AU6795">
        <v>6765</v>
      </c>
      <c r="AV6795" t="s">
        <v>61</v>
      </c>
      <c r="AW6795">
        <v>1</v>
      </c>
      <c r="AX6795">
        <v>1</v>
      </c>
      <c r="AY6795">
        <v>2004</v>
      </c>
      <c r="AZ6795">
        <v>3</v>
      </c>
      <c r="BA6795" t="str">
        <f t="shared" si="212"/>
        <v>20043</v>
      </c>
      <c r="BB6795" t="str">
        <f t="shared" si="213"/>
        <v>20043Pace Airlines</v>
      </c>
      <c r="BC6795" t="e">
        <f>#N/A</f>
        <v>#N/A</v>
      </c>
      <c r="BD6795" t="e">
        <f>#N/A</f>
        <v>#N/A</v>
      </c>
      <c r="BE6795" t="e">
        <f>#N/A</f>
        <v>#N/A</v>
      </c>
      <c r="BF6795" t="e">
        <f>#N/A</f>
        <v>#N/A</v>
      </c>
      <c r="BG6795" t="e">
        <f>#N/A</f>
        <v>#N/A</v>
      </c>
    </row>
    <row r="6796" spans="1:59">
      <c r="A6796">
        <v>-1398.03</v>
      </c>
      <c r="B6796">
        <v>-1671.88</v>
      </c>
      <c r="H6796">
        <v>9384.4599999999991</v>
      </c>
      <c r="I6796">
        <v>9384.4599999999991</v>
      </c>
      <c r="K6796">
        <v>4546.84</v>
      </c>
      <c r="M6796">
        <v>4546.84</v>
      </c>
      <c r="P6796">
        <v>13931.3</v>
      </c>
      <c r="Q6796">
        <v>9807.23</v>
      </c>
      <c r="R6796">
        <v>4820.5600000000004</v>
      </c>
      <c r="W6796">
        <v>862.51</v>
      </c>
      <c r="X6796">
        <v>112.88</v>
      </c>
      <c r="Z6796">
        <v>15603.18</v>
      </c>
      <c r="AB6796">
        <v>-15.79</v>
      </c>
      <c r="AF6796">
        <v>289.64</v>
      </c>
      <c r="AG6796">
        <v>273.86</v>
      </c>
      <c r="AH6796">
        <v>-1398.03</v>
      </c>
      <c r="AJ6796">
        <v>-1398.03</v>
      </c>
      <c r="AN6796">
        <v>-1398.03</v>
      </c>
      <c r="AP6796">
        <v>20305</v>
      </c>
      <c r="AQ6796" t="s">
        <v>263</v>
      </c>
      <c r="AR6796" t="s">
        <v>264</v>
      </c>
      <c r="AS6796" t="s">
        <v>263</v>
      </c>
      <c r="AT6796" t="s">
        <v>264</v>
      </c>
      <c r="AU6796">
        <v>6765</v>
      </c>
      <c r="AV6796" t="s">
        <v>61</v>
      </c>
      <c r="AW6796">
        <v>1</v>
      </c>
      <c r="AX6796">
        <v>1</v>
      </c>
      <c r="AY6796">
        <v>2004</v>
      </c>
      <c r="AZ6796">
        <v>4</v>
      </c>
      <c r="BA6796" t="str">
        <f t="shared" si="212"/>
        <v>20044</v>
      </c>
      <c r="BB6796" t="str">
        <f t="shared" si="213"/>
        <v>20044Pace Airlines</v>
      </c>
      <c r="BC6796" t="e">
        <f>#N/A</f>
        <v>#N/A</v>
      </c>
      <c r="BD6796" t="e">
        <f>#N/A</f>
        <v>#N/A</v>
      </c>
      <c r="BE6796" t="e">
        <f>#N/A</f>
        <v>#N/A</v>
      </c>
      <c r="BF6796" t="e">
        <f>#N/A</f>
        <v>#N/A</v>
      </c>
      <c r="BG6796" t="e">
        <f>#N/A</f>
        <v>#N/A</v>
      </c>
    </row>
    <row r="6797" spans="1:59">
      <c r="A6797">
        <v>-970.01</v>
      </c>
      <c r="B6797">
        <v>-978.66</v>
      </c>
      <c r="H6797">
        <v>8764.02</v>
      </c>
      <c r="I6797">
        <v>8764.02</v>
      </c>
      <c r="K6797">
        <v>4738.42</v>
      </c>
      <c r="M6797">
        <v>4738.42</v>
      </c>
      <c r="P6797">
        <v>13502.44</v>
      </c>
      <c r="Q6797">
        <v>9416.27</v>
      </c>
      <c r="R6797">
        <v>3939.1</v>
      </c>
      <c r="W6797">
        <v>776.7</v>
      </c>
      <c r="X6797">
        <v>349.04</v>
      </c>
      <c r="Z6797">
        <v>14481.1</v>
      </c>
      <c r="AB6797">
        <v>-49.61</v>
      </c>
      <c r="AF6797">
        <v>58.26</v>
      </c>
      <c r="AG6797">
        <v>8.65</v>
      </c>
      <c r="AH6797">
        <v>-970.01</v>
      </c>
      <c r="AJ6797">
        <v>-970.01</v>
      </c>
      <c r="AN6797">
        <v>-970.01</v>
      </c>
      <c r="AP6797">
        <v>20305</v>
      </c>
      <c r="AQ6797" t="s">
        <v>263</v>
      </c>
      <c r="AR6797" t="s">
        <v>264</v>
      </c>
      <c r="AS6797" t="s">
        <v>263</v>
      </c>
      <c r="AT6797" t="s">
        <v>264</v>
      </c>
      <c r="AU6797">
        <v>6765</v>
      </c>
      <c r="AV6797" t="s">
        <v>61</v>
      </c>
      <c r="AW6797">
        <v>1</v>
      </c>
      <c r="AX6797">
        <v>1</v>
      </c>
      <c r="AY6797">
        <v>2005</v>
      </c>
      <c r="AZ6797">
        <v>1</v>
      </c>
      <c r="BA6797" t="str">
        <f t="shared" si="212"/>
        <v>20051</v>
      </c>
      <c r="BB6797" t="str">
        <f t="shared" si="213"/>
        <v>20051Pace Airlines</v>
      </c>
      <c r="BC6797" t="e">
        <f>#N/A</f>
        <v>#N/A</v>
      </c>
      <c r="BD6797" t="e">
        <f>#N/A</f>
        <v>#N/A</v>
      </c>
      <c r="BE6797" t="e">
        <f>#N/A</f>
        <v>#N/A</v>
      </c>
      <c r="BF6797" t="e">
        <f>#N/A</f>
        <v>#N/A</v>
      </c>
      <c r="BG6797" t="e">
        <f>#N/A</f>
        <v>#N/A</v>
      </c>
    </row>
    <row r="6798" spans="1:59">
      <c r="A6798">
        <v>-713.36</v>
      </c>
      <c r="B6798">
        <v>-735.13</v>
      </c>
      <c r="H6798">
        <v>7956.18</v>
      </c>
      <c r="I6798">
        <v>7956.18</v>
      </c>
      <c r="K6798">
        <v>4745.7</v>
      </c>
      <c r="M6798">
        <v>4745.7</v>
      </c>
      <c r="P6798">
        <v>12701.88</v>
      </c>
      <c r="Q6798">
        <v>8619.7900000000009</v>
      </c>
      <c r="R6798">
        <v>3968.12</v>
      </c>
      <c r="W6798">
        <v>739.21</v>
      </c>
      <c r="X6798">
        <v>109.89</v>
      </c>
      <c r="Z6798">
        <v>13437.01</v>
      </c>
      <c r="AB6798">
        <v>-195.01</v>
      </c>
      <c r="AF6798">
        <v>216.78</v>
      </c>
      <c r="AG6798">
        <v>21.77</v>
      </c>
      <c r="AH6798">
        <v>-713.36</v>
      </c>
      <c r="AJ6798">
        <v>-713.36</v>
      </c>
      <c r="AN6798">
        <v>-713.36</v>
      </c>
      <c r="AP6798">
        <v>20305</v>
      </c>
      <c r="AQ6798" t="s">
        <v>263</v>
      </c>
      <c r="AR6798" t="s">
        <v>264</v>
      </c>
      <c r="AS6798" t="s">
        <v>263</v>
      </c>
      <c r="AT6798" t="s">
        <v>264</v>
      </c>
      <c r="AU6798">
        <v>6765</v>
      </c>
      <c r="AV6798" t="s">
        <v>61</v>
      </c>
      <c r="AW6798">
        <v>1</v>
      </c>
      <c r="AX6798">
        <v>1</v>
      </c>
      <c r="AY6798">
        <v>2005</v>
      </c>
      <c r="AZ6798">
        <v>2</v>
      </c>
      <c r="BA6798" t="str">
        <f t="shared" si="212"/>
        <v>20052</v>
      </c>
      <c r="BB6798" t="str">
        <f t="shared" si="213"/>
        <v>20052Pace Airlines</v>
      </c>
      <c r="BC6798" t="e">
        <f>#N/A</f>
        <v>#N/A</v>
      </c>
      <c r="BD6798" t="e">
        <f>#N/A</f>
        <v>#N/A</v>
      </c>
      <c r="BE6798" t="e">
        <f>#N/A</f>
        <v>#N/A</v>
      </c>
      <c r="BF6798" t="e">
        <f>#N/A</f>
        <v>#N/A</v>
      </c>
      <c r="BG6798" t="e">
        <f>#N/A</f>
        <v>#N/A</v>
      </c>
    </row>
    <row r="6799" spans="1:59">
      <c r="A6799">
        <v>-2028.51</v>
      </c>
      <c r="B6799">
        <v>-2100.8200000000002</v>
      </c>
      <c r="H6799">
        <v>10893.21</v>
      </c>
      <c r="I6799">
        <v>10893.21</v>
      </c>
      <c r="K6799">
        <v>4750.3</v>
      </c>
      <c r="M6799">
        <v>4750.3</v>
      </c>
      <c r="P6799">
        <v>15643.51</v>
      </c>
      <c r="Q6799">
        <v>11312.28</v>
      </c>
      <c r="R6799">
        <v>5346.88</v>
      </c>
      <c r="W6799">
        <v>927.85</v>
      </c>
      <c r="X6799">
        <v>157.32</v>
      </c>
      <c r="Z6799">
        <v>17744.330000000002</v>
      </c>
      <c r="AB6799">
        <v>-69.02</v>
      </c>
      <c r="AF6799">
        <v>141.33000000000001</v>
      </c>
      <c r="AG6799">
        <v>72.31</v>
      </c>
      <c r="AH6799">
        <v>-2028.51</v>
      </c>
      <c r="AJ6799">
        <v>-2028.51</v>
      </c>
      <c r="AN6799">
        <v>-2028.51</v>
      </c>
      <c r="AP6799">
        <v>20305</v>
      </c>
      <c r="AQ6799" t="s">
        <v>263</v>
      </c>
      <c r="AR6799" t="s">
        <v>264</v>
      </c>
      <c r="AS6799" t="s">
        <v>263</v>
      </c>
      <c r="AT6799" t="s">
        <v>264</v>
      </c>
      <c r="AU6799">
        <v>6765</v>
      </c>
      <c r="AV6799" t="s">
        <v>61</v>
      </c>
      <c r="AW6799">
        <v>1</v>
      </c>
      <c r="AX6799">
        <v>1</v>
      </c>
      <c r="AY6799">
        <v>2005</v>
      </c>
      <c r="AZ6799">
        <v>3</v>
      </c>
      <c r="BA6799" t="str">
        <f t="shared" si="212"/>
        <v>20053</v>
      </c>
      <c r="BB6799" t="str">
        <f t="shared" si="213"/>
        <v>20053Pace Airlines</v>
      </c>
      <c r="BC6799" t="e">
        <f>#N/A</f>
        <v>#N/A</v>
      </c>
      <c r="BD6799" t="e">
        <f>#N/A</f>
        <v>#N/A</v>
      </c>
      <c r="BE6799" t="e">
        <f>#N/A</f>
        <v>#N/A</v>
      </c>
      <c r="BF6799" t="e">
        <f>#N/A</f>
        <v>#N/A</v>
      </c>
      <c r="BG6799" t="e">
        <f>#N/A</f>
        <v>#N/A</v>
      </c>
    </row>
    <row r="6800" spans="1:59">
      <c r="A6800">
        <v>-1617.94</v>
      </c>
      <c r="B6800">
        <v>-1760.36</v>
      </c>
      <c r="H6800">
        <v>8602.07</v>
      </c>
      <c r="I6800">
        <v>8602.07</v>
      </c>
      <c r="K6800">
        <v>6155.56</v>
      </c>
      <c r="M6800">
        <v>6155.56</v>
      </c>
      <c r="P6800">
        <v>14757.63</v>
      </c>
      <c r="Q6800">
        <v>11145.95</v>
      </c>
      <c r="R6800">
        <v>3943.66</v>
      </c>
      <c r="W6800">
        <v>1311.43</v>
      </c>
      <c r="X6800">
        <v>116.95</v>
      </c>
      <c r="Z6800">
        <v>16517.990000000002</v>
      </c>
      <c r="AB6800">
        <v>64.22</v>
      </c>
      <c r="AF6800">
        <v>78.2</v>
      </c>
      <c r="AG6800">
        <v>142.41999999999999</v>
      </c>
      <c r="AH6800">
        <v>-1617.94</v>
      </c>
      <c r="AJ6800">
        <v>-1617.94</v>
      </c>
      <c r="AN6800">
        <v>-1617.94</v>
      </c>
      <c r="AP6800">
        <v>20305</v>
      </c>
      <c r="AQ6800" t="s">
        <v>263</v>
      </c>
      <c r="AR6800" t="s">
        <v>264</v>
      </c>
      <c r="AS6800" t="s">
        <v>263</v>
      </c>
      <c r="AT6800" t="s">
        <v>264</v>
      </c>
      <c r="AU6800">
        <v>6765</v>
      </c>
      <c r="AV6800" t="s">
        <v>61</v>
      </c>
      <c r="AW6800">
        <v>1</v>
      </c>
      <c r="AX6800">
        <v>1</v>
      </c>
      <c r="AY6800">
        <v>2005</v>
      </c>
      <c r="AZ6800">
        <v>4</v>
      </c>
      <c r="BA6800" t="str">
        <f t="shared" si="212"/>
        <v>20054</v>
      </c>
      <c r="BB6800" t="str">
        <f t="shared" si="213"/>
        <v>20054Pace Airlines</v>
      </c>
      <c r="BC6800" t="e">
        <f>#N/A</f>
        <v>#N/A</v>
      </c>
      <c r="BD6800" t="e">
        <f>#N/A</f>
        <v>#N/A</v>
      </c>
      <c r="BE6800" t="e">
        <f>#N/A</f>
        <v>#N/A</v>
      </c>
      <c r="BF6800" t="e">
        <f>#N/A</f>
        <v>#N/A</v>
      </c>
      <c r="BG6800" t="e">
        <f>#N/A</f>
        <v>#N/A</v>
      </c>
    </row>
    <row r="6801" spans="1:59">
      <c r="A6801">
        <v>-3013.24</v>
      </c>
      <c r="B6801">
        <v>-2707.31</v>
      </c>
      <c r="H6801">
        <v>12908.91</v>
      </c>
      <c r="I6801">
        <v>12908.91</v>
      </c>
      <c r="K6801">
        <v>4807.74</v>
      </c>
      <c r="M6801">
        <v>4807.74</v>
      </c>
      <c r="P6801">
        <v>17716.650000000001</v>
      </c>
      <c r="Q6801">
        <v>16171.47</v>
      </c>
      <c r="R6801">
        <v>3384.95</v>
      </c>
      <c r="W6801">
        <v>772.65</v>
      </c>
      <c r="X6801">
        <v>94.9</v>
      </c>
      <c r="Z6801">
        <v>20423.96</v>
      </c>
      <c r="AB6801">
        <v>-79.98</v>
      </c>
      <c r="AF6801">
        <v>-225.95</v>
      </c>
      <c r="AG6801">
        <v>-305.93</v>
      </c>
      <c r="AH6801">
        <v>-3013.24</v>
      </c>
      <c r="AJ6801">
        <v>-3013.24</v>
      </c>
      <c r="AN6801">
        <v>-3013.24</v>
      </c>
      <c r="AP6801">
        <v>20305</v>
      </c>
      <c r="AQ6801" t="s">
        <v>263</v>
      </c>
      <c r="AR6801" t="s">
        <v>264</v>
      </c>
      <c r="AS6801" t="s">
        <v>263</v>
      </c>
      <c r="AT6801" t="s">
        <v>264</v>
      </c>
      <c r="AU6801">
        <v>6765</v>
      </c>
      <c r="AV6801" t="s">
        <v>61</v>
      </c>
      <c r="AW6801">
        <v>1</v>
      </c>
      <c r="AX6801">
        <v>1</v>
      </c>
      <c r="AY6801">
        <v>2006</v>
      </c>
      <c r="AZ6801">
        <v>1</v>
      </c>
      <c r="BA6801" t="str">
        <f t="shared" si="212"/>
        <v>20061</v>
      </c>
      <c r="BB6801" t="str">
        <f t="shared" si="213"/>
        <v>20061Pace Airlines</v>
      </c>
      <c r="BC6801" t="e">
        <f>#N/A</f>
        <v>#N/A</v>
      </c>
      <c r="BD6801" t="e">
        <f>#N/A</f>
        <v>#N/A</v>
      </c>
      <c r="BE6801" t="e">
        <f>#N/A</f>
        <v>#N/A</v>
      </c>
      <c r="BF6801" t="e">
        <f>#N/A</f>
        <v>#N/A</v>
      </c>
      <c r="BG6801" t="e">
        <f>#N/A</f>
        <v>#N/A</v>
      </c>
    </row>
    <row r="6802" spans="1:59">
      <c r="A6802">
        <v>-2640.68</v>
      </c>
      <c r="B6802">
        <v>-2653.82</v>
      </c>
      <c r="H6802">
        <v>5679.9</v>
      </c>
      <c r="I6802">
        <v>5679.9</v>
      </c>
      <c r="K6802">
        <v>6402.75</v>
      </c>
      <c r="M6802">
        <v>6402.75</v>
      </c>
      <c r="P6802">
        <v>12082.65</v>
      </c>
      <c r="Q6802">
        <v>11676.61</v>
      </c>
      <c r="R6802">
        <v>2507.1799999999998</v>
      </c>
      <c r="W6802">
        <v>474.72</v>
      </c>
      <c r="X6802">
        <v>77.97</v>
      </c>
      <c r="Z6802">
        <v>14736.47</v>
      </c>
      <c r="AB6802">
        <v>-20.46</v>
      </c>
      <c r="AF6802">
        <v>33.6</v>
      </c>
      <c r="AG6802">
        <v>13.14</v>
      </c>
      <c r="AH6802">
        <v>-2640.68</v>
      </c>
      <c r="AJ6802">
        <v>-2640.68</v>
      </c>
      <c r="AN6802">
        <v>-2640.68</v>
      </c>
      <c r="AP6802">
        <v>20305</v>
      </c>
      <c r="AQ6802" t="s">
        <v>263</v>
      </c>
      <c r="AR6802" t="s">
        <v>264</v>
      </c>
      <c r="AS6802" t="s">
        <v>263</v>
      </c>
      <c r="AT6802" t="s">
        <v>264</v>
      </c>
      <c r="AU6802">
        <v>6765</v>
      </c>
      <c r="AV6802" t="s">
        <v>61</v>
      </c>
      <c r="AW6802">
        <v>1</v>
      </c>
      <c r="AX6802">
        <v>1</v>
      </c>
      <c r="AY6802">
        <v>2006</v>
      </c>
      <c r="AZ6802">
        <v>2</v>
      </c>
      <c r="BA6802" t="str">
        <f t="shared" si="212"/>
        <v>20062</v>
      </c>
      <c r="BB6802" t="str">
        <f t="shared" si="213"/>
        <v>20062Pace Airlines</v>
      </c>
      <c r="BC6802" t="e">
        <f>#N/A</f>
        <v>#N/A</v>
      </c>
      <c r="BD6802" t="e">
        <f>#N/A</f>
        <v>#N/A</v>
      </c>
      <c r="BE6802" t="e">
        <f>#N/A</f>
        <v>#N/A</v>
      </c>
      <c r="BF6802" t="e">
        <f>#N/A</f>
        <v>#N/A</v>
      </c>
      <c r="BG6802" t="e">
        <f>#N/A</f>
        <v>#N/A</v>
      </c>
    </row>
    <row r="6803" spans="1:59">
      <c r="A6803">
        <v>-362.69</v>
      </c>
      <c r="B6803">
        <v>-374.48</v>
      </c>
      <c r="H6803">
        <v>1953.82</v>
      </c>
      <c r="I6803">
        <v>1953.82</v>
      </c>
      <c r="K6803">
        <v>8658.23</v>
      </c>
      <c r="M6803">
        <v>8658.23</v>
      </c>
      <c r="P6803">
        <v>10612.05</v>
      </c>
      <c r="Q6803">
        <v>5670.98</v>
      </c>
      <c r="R6803">
        <v>4274.13</v>
      </c>
      <c r="W6803">
        <v>936.39</v>
      </c>
      <c r="X6803">
        <v>105.03</v>
      </c>
      <c r="Z6803">
        <v>10986.54</v>
      </c>
      <c r="AB6803">
        <v>-34.04</v>
      </c>
      <c r="AF6803">
        <v>45.83</v>
      </c>
      <c r="AG6803">
        <v>11.8</v>
      </c>
      <c r="AH6803">
        <v>-362.69</v>
      </c>
      <c r="AJ6803">
        <v>-362.69</v>
      </c>
      <c r="AN6803">
        <v>-362.69</v>
      </c>
      <c r="AP6803">
        <v>20305</v>
      </c>
      <c r="AQ6803" t="s">
        <v>263</v>
      </c>
      <c r="AR6803" t="s">
        <v>264</v>
      </c>
      <c r="AS6803" t="s">
        <v>263</v>
      </c>
      <c r="AT6803" t="s">
        <v>264</v>
      </c>
      <c r="AU6803">
        <v>6765</v>
      </c>
      <c r="AV6803" t="s">
        <v>61</v>
      </c>
      <c r="AW6803">
        <v>1</v>
      </c>
      <c r="AX6803">
        <v>1</v>
      </c>
      <c r="AY6803">
        <v>2006</v>
      </c>
      <c r="AZ6803">
        <v>3</v>
      </c>
      <c r="BA6803" t="str">
        <f t="shared" si="212"/>
        <v>20063</v>
      </c>
      <c r="BB6803" t="str">
        <f t="shared" si="213"/>
        <v>20063Pace Airlines</v>
      </c>
      <c r="BC6803" t="e">
        <f>#N/A</f>
        <v>#N/A</v>
      </c>
      <c r="BD6803" t="e">
        <f>#N/A</f>
        <v>#N/A</v>
      </c>
      <c r="BE6803" t="e">
        <f>#N/A</f>
        <v>#N/A</v>
      </c>
      <c r="BF6803" t="e">
        <f>#N/A</f>
        <v>#N/A</v>
      </c>
      <c r="BG6803" t="e">
        <f>#N/A</f>
        <v>#N/A</v>
      </c>
    </row>
    <row r="6804" spans="1:59">
      <c r="A6804">
        <v>899.85</v>
      </c>
      <c r="B6804">
        <v>922.5</v>
      </c>
      <c r="H6804">
        <v>4473.3</v>
      </c>
      <c r="I6804">
        <v>4473.3</v>
      </c>
      <c r="K6804">
        <v>9587.89</v>
      </c>
      <c r="M6804">
        <v>9587.89</v>
      </c>
      <c r="P6804">
        <v>14061.19</v>
      </c>
      <c r="Q6804">
        <v>7704.06</v>
      </c>
      <c r="R6804">
        <v>4317.24</v>
      </c>
      <c r="W6804">
        <v>1036.54</v>
      </c>
      <c r="X6804">
        <v>80.849999999999994</v>
      </c>
      <c r="Z6804">
        <v>13138.69</v>
      </c>
      <c r="AB6804">
        <v>-79.03</v>
      </c>
      <c r="AF6804">
        <v>56.38</v>
      </c>
      <c r="AG6804">
        <v>-22.65</v>
      </c>
      <c r="AH6804">
        <v>899.85</v>
      </c>
      <c r="AJ6804">
        <v>899.85</v>
      </c>
      <c r="AN6804">
        <v>899.85</v>
      </c>
      <c r="AP6804">
        <v>20305</v>
      </c>
      <c r="AQ6804" t="s">
        <v>263</v>
      </c>
      <c r="AR6804" t="s">
        <v>264</v>
      </c>
      <c r="AS6804" t="s">
        <v>263</v>
      </c>
      <c r="AT6804" t="s">
        <v>264</v>
      </c>
      <c r="AU6804">
        <v>6765</v>
      </c>
      <c r="AV6804" t="s">
        <v>61</v>
      </c>
      <c r="AW6804">
        <v>1</v>
      </c>
      <c r="AX6804">
        <v>1</v>
      </c>
      <c r="AY6804">
        <v>2006</v>
      </c>
      <c r="AZ6804">
        <v>4</v>
      </c>
      <c r="BA6804" t="str">
        <f t="shared" si="212"/>
        <v>20064</v>
      </c>
      <c r="BB6804" t="str">
        <f t="shared" si="213"/>
        <v>20064Pace Airlines</v>
      </c>
      <c r="BC6804" t="e">
        <f>#N/A</f>
        <v>#N/A</v>
      </c>
      <c r="BD6804" t="e">
        <f>#N/A</f>
        <v>#N/A</v>
      </c>
      <c r="BE6804" t="e">
        <f>#N/A</f>
        <v>#N/A</v>
      </c>
      <c r="BF6804" t="e">
        <f>#N/A</f>
        <v>#N/A</v>
      </c>
      <c r="BG6804" t="e">
        <f>#N/A</f>
        <v>#N/A</v>
      </c>
    </row>
    <row r="6805" spans="1:59">
      <c r="A6805">
        <v>353.41</v>
      </c>
      <c r="B6805">
        <v>288.41000000000003</v>
      </c>
      <c r="H6805">
        <v>9007.1</v>
      </c>
      <c r="I6805">
        <v>9007.1</v>
      </c>
      <c r="K6805">
        <v>7783.76</v>
      </c>
      <c r="M6805">
        <v>7783.76</v>
      </c>
      <c r="P6805">
        <v>16790.86</v>
      </c>
      <c r="Q6805">
        <v>11489.91</v>
      </c>
      <c r="R6805">
        <v>4159.3</v>
      </c>
      <c r="W6805">
        <v>769.06</v>
      </c>
      <c r="X6805">
        <v>84.18</v>
      </c>
      <c r="Z6805">
        <v>16502.45</v>
      </c>
      <c r="AB6805">
        <v>-16.559999999999999</v>
      </c>
      <c r="AF6805">
        <v>81.55</v>
      </c>
      <c r="AG6805">
        <v>65</v>
      </c>
      <c r="AH6805">
        <v>353.41</v>
      </c>
      <c r="AJ6805">
        <v>353.41</v>
      </c>
      <c r="AN6805">
        <v>353.41</v>
      </c>
      <c r="AP6805">
        <v>20305</v>
      </c>
      <c r="AQ6805" t="s">
        <v>263</v>
      </c>
      <c r="AR6805" t="s">
        <v>264</v>
      </c>
      <c r="AS6805" t="s">
        <v>263</v>
      </c>
      <c r="AT6805" t="s">
        <v>264</v>
      </c>
      <c r="AU6805">
        <v>6765</v>
      </c>
      <c r="AV6805" t="s">
        <v>61</v>
      </c>
      <c r="AW6805">
        <v>1</v>
      </c>
      <c r="AX6805">
        <v>1</v>
      </c>
      <c r="AY6805">
        <v>2007</v>
      </c>
      <c r="AZ6805">
        <v>1</v>
      </c>
      <c r="BA6805" t="str">
        <f t="shared" si="212"/>
        <v>20071</v>
      </c>
      <c r="BB6805" t="str">
        <f t="shared" si="213"/>
        <v>20071Pace Airlines</v>
      </c>
      <c r="BC6805" t="e">
        <f>#N/A</f>
        <v>#N/A</v>
      </c>
      <c r="BD6805" t="e">
        <f>#N/A</f>
        <v>#N/A</v>
      </c>
      <c r="BE6805" t="e">
        <f>#N/A</f>
        <v>#N/A</v>
      </c>
      <c r="BF6805" t="e">
        <f>#N/A</f>
        <v>#N/A</v>
      </c>
      <c r="BG6805" t="e">
        <f>#N/A</f>
        <v>#N/A</v>
      </c>
    </row>
    <row r="6806" spans="1:59">
      <c r="A6806">
        <v>37.630000000000003</v>
      </c>
      <c r="B6806">
        <v>-12.06</v>
      </c>
      <c r="H6806">
        <v>6028.57</v>
      </c>
      <c r="I6806">
        <v>6028.57</v>
      </c>
      <c r="K6806">
        <v>5258.6</v>
      </c>
      <c r="M6806">
        <v>5258.6</v>
      </c>
      <c r="P6806">
        <v>11287.17</v>
      </c>
      <c r="Q6806">
        <v>6936.03</v>
      </c>
      <c r="R6806">
        <v>3616.38</v>
      </c>
      <c r="W6806">
        <v>659.26</v>
      </c>
      <c r="X6806">
        <v>87.56</v>
      </c>
      <c r="Z6806">
        <v>11299.23</v>
      </c>
      <c r="AB6806">
        <v>-29.66</v>
      </c>
      <c r="AF6806">
        <v>79.349999999999994</v>
      </c>
      <c r="AG6806">
        <v>49.69</v>
      </c>
      <c r="AH6806">
        <v>37.630000000000003</v>
      </c>
      <c r="AJ6806">
        <v>37.630000000000003</v>
      </c>
      <c r="AN6806">
        <v>37.630000000000003</v>
      </c>
      <c r="AP6806">
        <v>20305</v>
      </c>
      <c r="AQ6806" t="s">
        <v>263</v>
      </c>
      <c r="AR6806" t="s">
        <v>264</v>
      </c>
      <c r="AS6806" t="s">
        <v>263</v>
      </c>
      <c r="AT6806" t="s">
        <v>264</v>
      </c>
      <c r="AU6806">
        <v>6765</v>
      </c>
      <c r="AV6806" t="s">
        <v>61</v>
      </c>
      <c r="AW6806">
        <v>1</v>
      </c>
      <c r="AX6806">
        <v>1</v>
      </c>
      <c r="AY6806">
        <v>2007</v>
      </c>
      <c r="AZ6806">
        <v>2</v>
      </c>
      <c r="BA6806" t="str">
        <f t="shared" si="212"/>
        <v>20072</v>
      </c>
      <c r="BB6806" t="str">
        <f t="shared" si="213"/>
        <v>20072Pace Airlines</v>
      </c>
      <c r="BC6806" t="e">
        <f>#N/A</f>
        <v>#N/A</v>
      </c>
      <c r="BD6806" t="e">
        <f>#N/A</f>
        <v>#N/A</v>
      </c>
      <c r="BE6806" t="e">
        <f>#N/A</f>
        <v>#N/A</v>
      </c>
      <c r="BF6806" t="e">
        <f>#N/A</f>
        <v>#N/A</v>
      </c>
      <c r="BG6806" t="e">
        <f>#N/A</f>
        <v>#N/A</v>
      </c>
    </row>
    <row r="6807" spans="1:59">
      <c r="A6807">
        <v>-2387.3200000000002</v>
      </c>
      <c r="B6807">
        <v>-2403.34</v>
      </c>
      <c r="H6807">
        <v>5724.23</v>
      </c>
      <c r="I6807">
        <v>5724.23</v>
      </c>
      <c r="K6807">
        <v>4331.3999999999996</v>
      </c>
      <c r="M6807">
        <v>4331.3999999999996</v>
      </c>
      <c r="P6807">
        <v>10055.629999999999</v>
      </c>
      <c r="Q6807">
        <v>6687.52</v>
      </c>
      <c r="R6807">
        <v>4569.87</v>
      </c>
      <c r="W6807">
        <v>1077.81</v>
      </c>
      <c r="X6807">
        <v>123.76</v>
      </c>
      <c r="Z6807">
        <v>12458.97</v>
      </c>
      <c r="AB6807">
        <v>-41.32</v>
      </c>
      <c r="AF6807">
        <v>57.34</v>
      </c>
      <c r="AG6807">
        <v>16.02</v>
      </c>
      <c r="AH6807">
        <v>-2387.3200000000002</v>
      </c>
      <c r="AJ6807">
        <v>-2387.3200000000002</v>
      </c>
      <c r="AN6807">
        <v>-2387.3200000000002</v>
      </c>
      <c r="AP6807">
        <v>20305</v>
      </c>
      <c r="AQ6807" t="s">
        <v>263</v>
      </c>
      <c r="AR6807" t="s">
        <v>264</v>
      </c>
      <c r="AS6807" t="s">
        <v>263</v>
      </c>
      <c r="AT6807" t="s">
        <v>264</v>
      </c>
      <c r="AU6807">
        <v>6765</v>
      </c>
      <c r="AV6807" t="s">
        <v>61</v>
      </c>
      <c r="AW6807">
        <v>1</v>
      </c>
      <c r="AX6807">
        <v>1</v>
      </c>
      <c r="AY6807">
        <v>2007</v>
      </c>
      <c r="AZ6807">
        <v>3</v>
      </c>
      <c r="BA6807" t="str">
        <f t="shared" si="212"/>
        <v>20073</v>
      </c>
      <c r="BB6807" t="str">
        <f t="shared" si="213"/>
        <v>20073Pace Airlines</v>
      </c>
      <c r="BC6807" t="e">
        <f>#N/A</f>
        <v>#N/A</v>
      </c>
      <c r="BD6807" t="e">
        <f>#N/A</f>
        <v>#N/A</v>
      </c>
      <c r="BE6807" t="e">
        <f>#N/A</f>
        <v>#N/A</v>
      </c>
      <c r="BF6807" t="e">
        <f>#N/A</f>
        <v>#N/A</v>
      </c>
      <c r="BG6807" t="e">
        <f>#N/A</f>
        <v>#N/A</v>
      </c>
    </row>
    <row r="6808" spans="1:59">
      <c r="A6808">
        <v>-7079.12</v>
      </c>
      <c r="B6808">
        <v>-7066.97</v>
      </c>
      <c r="H6808">
        <v>3552.48</v>
      </c>
      <c r="I6808">
        <v>3552.48</v>
      </c>
      <c r="K6808">
        <v>2151.9699999999998</v>
      </c>
      <c r="M6808">
        <v>2151.9699999999998</v>
      </c>
      <c r="P6808">
        <v>5704.45</v>
      </c>
      <c r="Q6808">
        <v>7920.57</v>
      </c>
      <c r="R6808">
        <v>2777.01</v>
      </c>
      <c r="W6808">
        <v>1984.9</v>
      </c>
      <c r="X6808">
        <v>88.95</v>
      </c>
      <c r="Z6808">
        <v>12771.42</v>
      </c>
      <c r="AB6808">
        <v>-94.28</v>
      </c>
      <c r="AF6808">
        <v>82.13</v>
      </c>
      <c r="AG6808">
        <v>-12.14</v>
      </c>
      <c r="AH6808">
        <v>-7079.12</v>
      </c>
      <c r="AJ6808">
        <v>-7079.12</v>
      </c>
      <c r="AN6808">
        <v>-7079.12</v>
      </c>
      <c r="AP6808">
        <v>20305</v>
      </c>
      <c r="AQ6808" t="s">
        <v>263</v>
      </c>
      <c r="AR6808" t="s">
        <v>264</v>
      </c>
      <c r="AS6808" t="s">
        <v>263</v>
      </c>
      <c r="AT6808" t="s">
        <v>264</v>
      </c>
      <c r="AU6808">
        <v>6765</v>
      </c>
      <c r="AV6808" t="s">
        <v>61</v>
      </c>
      <c r="AW6808">
        <v>1</v>
      </c>
      <c r="AX6808">
        <v>1</v>
      </c>
      <c r="AY6808">
        <v>2007</v>
      </c>
      <c r="AZ6808">
        <v>4</v>
      </c>
      <c r="BA6808" t="str">
        <f t="shared" si="212"/>
        <v>20074</v>
      </c>
      <c r="BB6808" t="str">
        <f t="shared" si="213"/>
        <v>20074Pace Airlines</v>
      </c>
      <c r="BC6808" t="e">
        <f>#N/A</f>
        <v>#N/A</v>
      </c>
      <c r="BD6808" t="e">
        <f>#N/A</f>
        <v>#N/A</v>
      </c>
      <c r="BE6808" t="e">
        <f>#N/A</f>
        <v>#N/A</v>
      </c>
      <c r="BF6808" t="e">
        <f>#N/A</f>
        <v>#N/A</v>
      </c>
      <c r="BG6808" t="e">
        <f>#N/A</f>
        <v>#N/A</v>
      </c>
    </row>
    <row r="6809" spans="1:59">
      <c r="A6809">
        <v>-332.97</v>
      </c>
      <c r="B6809">
        <v>-337.5</v>
      </c>
      <c r="H6809">
        <v>4227.3500000000004</v>
      </c>
      <c r="I6809">
        <v>4227.3500000000004</v>
      </c>
      <c r="K6809">
        <v>6223.11</v>
      </c>
      <c r="M6809">
        <v>6223.11</v>
      </c>
      <c r="P6809">
        <v>10450.459999999999</v>
      </c>
      <c r="Q6809">
        <v>4651.08</v>
      </c>
      <c r="R6809">
        <v>5362.31</v>
      </c>
      <c r="W6809">
        <v>689.33</v>
      </c>
      <c r="X6809">
        <v>85.24</v>
      </c>
      <c r="Z6809">
        <v>10787.96</v>
      </c>
      <c r="AB6809">
        <v>-19.66</v>
      </c>
      <c r="AF6809">
        <v>24.19</v>
      </c>
      <c r="AG6809">
        <v>4.53</v>
      </c>
      <c r="AH6809">
        <v>-332.97</v>
      </c>
      <c r="AJ6809">
        <v>-332.97</v>
      </c>
      <c r="AN6809">
        <v>-332.97</v>
      </c>
      <c r="AP6809">
        <v>20305</v>
      </c>
      <c r="AQ6809" t="s">
        <v>263</v>
      </c>
      <c r="AR6809" t="s">
        <v>264</v>
      </c>
      <c r="AS6809" t="s">
        <v>263</v>
      </c>
      <c r="AT6809" t="s">
        <v>264</v>
      </c>
      <c r="AU6809">
        <v>6765</v>
      </c>
      <c r="AV6809" t="s">
        <v>61</v>
      </c>
      <c r="AW6809">
        <v>1</v>
      </c>
      <c r="AX6809">
        <v>1</v>
      </c>
      <c r="AY6809">
        <v>2008</v>
      </c>
      <c r="AZ6809">
        <v>1</v>
      </c>
      <c r="BA6809" t="str">
        <f t="shared" si="212"/>
        <v>20081</v>
      </c>
      <c r="BB6809" t="str">
        <f t="shared" si="213"/>
        <v>20081Pace Airlines</v>
      </c>
      <c r="BC6809" t="e">
        <f>#N/A</f>
        <v>#N/A</v>
      </c>
      <c r="BD6809" t="e">
        <f>#N/A</f>
        <v>#N/A</v>
      </c>
      <c r="BE6809" t="e">
        <f>#N/A</f>
        <v>#N/A</v>
      </c>
      <c r="BF6809" t="e">
        <f>#N/A</f>
        <v>#N/A</v>
      </c>
      <c r="BG6809" t="e">
        <f>#N/A</f>
        <v>#N/A</v>
      </c>
    </row>
    <row r="6810" spans="1:59">
      <c r="A6810">
        <v>599.79999999999995</v>
      </c>
      <c r="B6810">
        <v>502.74</v>
      </c>
      <c r="H6810">
        <v>5452.1</v>
      </c>
      <c r="I6810">
        <v>5452.1</v>
      </c>
      <c r="K6810">
        <v>7418.73</v>
      </c>
      <c r="M6810">
        <v>7418.73</v>
      </c>
      <c r="P6810">
        <v>12870.84</v>
      </c>
      <c r="Q6810">
        <v>5397.86</v>
      </c>
      <c r="R6810">
        <v>6223.92</v>
      </c>
      <c r="W6810">
        <v>670.62</v>
      </c>
      <c r="X6810">
        <v>75.7</v>
      </c>
      <c r="Z6810">
        <v>12368.09</v>
      </c>
      <c r="AB6810">
        <v>-8.8800000000000008</v>
      </c>
      <c r="AF6810">
        <v>105.93</v>
      </c>
      <c r="AG6810">
        <v>97.05</v>
      </c>
      <c r="AH6810">
        <v>599.79999999999995</v>
      </c>
      <c r="AJ6810">
        <v>599.79999999999995</v>
      </c>
      <c r="AN6810">
        <v>599.79999999999995</v>
      </c>
      <c r="AP6810">
        <v>20305</v>
      </c>
      <c r="AQ6810" t="s">
        <v>263</v>
      </c>
      <c r="AR6810" t="s">
        <v>264</v>
      </c>
      <c r="AS6810" t="s">
        <v>263</v>
      </c>
      <c r="AT6810" t="s">
        <v>264</v>
      </c>
      <c r="AU6810">
        <v>6765</v>
      </c>
      <c r="AV6810" t="s">
        <v>61</v>
      </c>
      <c r="AW6810">
        <v>1</v>
      </c>
      <c r="AX6810">
        <v>1</v>
      </c>
      <c r="AY6810">
        <v>2008</v>
      </c>
      <c r="AZ6810">
        <v>2</v>
      </c>
      <c r="BA6810" t="str">
        <f t="shared" si="212"/>
        <v>20082</v>
      </c>
      <c r="BB6810" t="str">
        <f t="shared" si="213"/>
        <v>20082Pace Airlines</v>
      </c>
      <c r="BC6810" t="e">
        <f>#N/A</f>
        <v>#N/A</v>
      </c>
      <c r="BD6810" t="e">
        <f>#N/A</f>
        <v>#N/A</v>
      </c>
      <c r="BE6810" t="e">
        <f>#N/A</f>
        <v>#N/A</v>
      </c>
      <c r="BF6810" t="e">
        <f>#N/A</f>
        <v>#N/A</v>
      </c>
      <c r="BG6810" t="e">
        <f>#N/A</f>
        <v>#N/A</v>
      </c>
    </row>
    <row r="6811" spans="1:59">
      <c r="A6811">
        <v>-38.5</v>
      </c>
      <c r="B6811">
        <v>-84.03</v>
      </c>
      <c r="H6811">
        <v>4799.28</v>
      </c>
      <c r="I6811">
        <v>4799.28</v>
      </c>
      <c r="K6811">
        <v>9528.11</v>
      </c>
      <c r="M6811">
        <v>9528.11</v>
      </c>
      <c r="P6811">
        <v>14327.39</v>
      </c>
      <c r="Q6811">
        <v>5193.12</v>
      </c>
      <c r="R6811">
        <v>8320.5400000000009</v>
      </c>
      <c r="W6811">
        <v>803.17</v>
      </c>
      <c r="X6811">
        <v>94.58</v>
      </c>
      <c r="Z6811">
        <v>14411.42</v>
      </c>
      <c r="AB6811">
        <v>-17.34</v>
      </c>
      <c r="AF6811">
        <v>62.87</v>
      </c>
      <c r="AG6811">
        <v>45.53</v>
      </c>
      <c r="AH6811">
        <v>-38.5</v>
      </c>
      <c r="AJ6811">
        <v>-38.5</v>
      </c>
      <c r="AN6811">
        <v>-38.5</v>
      </c>
      <c r="AP6811">
        <v>20305</v>
      </c>
      <c r="AQ6811" t="s">
        <v>263</v>
      </c>
      <c r="AR6811" t="s">
        <v>264</v>
      </c>
      <c r="AS6811" t="s">
        <v>263</v>
      </c>
      <c r="AT6811" t="s">
        <v>264</v>
      </c>
      <c r="AU6811">
        <v>6765</v>
      </c>
      <c r="AV6811" t="s">
        <v>61</v>
      </c>
      <c r="AW6811">
        <v>1</v>
      </c>
      <c r="AX6811">
        <v>1</v>
      </c>
      <c r="AY6811">
        <v>2008</v>
      </c>
      <c r="AZ6811">
        <v>3</v>
      </c>
      <c r="BA6811" t="str">
        <f t="shared" si="212"/>
        <v>20083</v>
      </c>
      <c r="BB6811" t="str">
        <f t="shared" si="213"/>
        <v>20083Pace Airlines</v>
      </c>
      <c r="BC6811" t="e">
        <f>#N/A</f>
        <v>#N/A</v>
      </c>
      <c r="BD6811" t="e">
        <f>#N/A</f>
        <v>#N/A</v>
      </c>
      <c r="BE6811" t="e">
        <f>#N/A</f>
        <v>#N/A</v>
      </c>
      <c r="BF6811" t="e">
        <f>#N/A</f>
        <v>#N/A</v>
      </c>
      <c r="BG6811" t="e">
        <f>#N/A</f>
        <v>#N/A</v>
      </c>
    </row>
    <row r="6812" spans="1:59">
      <c r="A6812">
        <v>12111.01</v>
      </c>
      <c r="B6812">
        <v>-2143.41</v>
      </c>
      <c r="H6812">
        <v>3667.99</v>
      </c>
      <c r="I6812">
        <v>3667.99</v>
      </c>
      <c r="K6812">
        <v>6800.28</v>
      </c>
      <c r="M6812">
        <v>6800.28</v>
      </c>
      <c r="P6812">
        <v>10468.27</v>
      </c>
      <c r="Q6812">
        <v>4412.3</v>
      </c>
      <c r="R6812">
        <v>6846.64</v>
      </c>
      <c r="W6812">
        <v>1281.1400000000001</v>
      </c>
      <c r="X6812">
        <v>71.599999999999994</v>
      </c>
      <c r="Z6812">
        <v>12611.68</v>
      </c>
      <c r="AB6812">
        <v>-88.59</v>
      </c>
      <c r="AF6812">
        <v>14343.02</v>
      </c>
      <c r="AG6812">
        <v>14254.43</v>
      </c>
      <c r="AH6812">
        <v>12111.01</v>
      </c>
      <c r="AJ6812">
        <v>12111.01</v>
      </c>
      <c r="AN6812">
        <v>12111.01</v>
      </c>
      <c r="AP6812">
        <v>20305</v>
      </c>
      <c r="AQ6812" t="s">
        <v>263</v>
      </c>
      <c r="AR6812" t="s">
        <v>264</v>
      </c>
      <c r="AS6812" t="s">
        <v>263</v>
      </c>
      <c r="AT6812" t="s">
        <v>264</v>
      </c>
      <c r="AU6812">
        <v>6765</v>
      </c>
      <c r="AV6812" t="s">
        <v>61</v>
      </c>
      <c r="AW6812">
        <v>1</v>
      </c>
      <c r="AX6812">
        <v>1</v>
      </c>
      <c r="AY6812">
        <v>2008</v>
      </c>
      <c r="AZ6812">
        <v>4</v>
      </c>
      <c r="BA6812" t="str">
        <f t="shared" si="212"/>
        <v>20084</v>
      </c>
      <c r="BB6812" t="str">
        <f t="shared" si="213"/>
        <v>20084Pace Airlines</v>
      </c>
      <c r="BC6812" t="e">
        <f>#N/A</f>
        <v>#N/A</v>
      </c>
      <c r="BD6812" t="e">
        <f>#N/A</f>
        <v>#N/A</v>
      </c>
      <c r="BE6812" t="e">
        <f>#N/A</f>
        <v>#N/A</v>
      </c>
      <c r="BF6812" t="e">
        <f>#N/A</f>
        <v>#N/A</v>
      </c>
      <c r="BG6812" t="e">
        <f>#N/A</f>
        <v>#N/A</v>
      </c>
    </row>
    <row r="6813" spans="1:59">
      <c r="A6813">
        <v>-11.69</v>
      </c>
      <c r="B6813">
        <v>-44.71</v>
      </c>
      <c r="H6813">
        <v>4267.96</v>
      </c>
      <c r="I6813">
        <v>4267.96</v>
      </c>
      <c r="K6813">
        <v>5455.74</v>
      </c>
      <c r="M6813">
        <v>5455.74</v>
      </c>
      <c r="P6813">
        <v>9723.7000000000007</v>
      </c>
      <c r="Q6813">
        <v>4378.03</v>
      </c>
      <c r="R6813">
        <v>4581.12</v>
      </c>
      <c r="W6813">
        <v>741.09</v>
      </c>
      <c r="X6813">
        <v>68.180000000000007</v>
      </c>
      <c r="Z6813">
        <v>9768.41</v>
      </c>
      <c r="AB6813">
        <v>-5.81</v>
      </c>
      <c r="AF6813">
        <v>38.840000000000003</v>
      </c>
      <c r="AG6813">
        <v>33.03</v>
      </c>
      <c r="AH6813">
        <v>-11.69</v>
      </c>
      <c r="AJ6813">
        <v>-11.69</v>
      </c>
      <c r="AN6813">
        <v>-11.69</v>
      </c>
      <c r="AP6813">
        <v>20305</v>
      </c>
      <c r="AQ6813" t="s">
        <v>263</v>
      </c>
      <c r="AR6813" t="s">
        <v>264</v>
      </c>
      <c r="AS6813" t="s">
        <v>263</v>
      </c>
      <c r="AT6813" t="s">
        <v>264</v>
      </c>
      <c r="AU6813">
        <v>6765</v>
      </c>
      <c r="AV6813" t="s">
        <v>61</v>
      </c>
      <c r="AW6813">
        <v>1</v>
      </c>
      <c r="AX6813">
        <v>1</v>
      </c>
      <c r="AY6813">
        <v>2009</v>
      </c>
      <c r="AZ6813">
        <v>1</v>
      </c>
      <c r="BA6813" t="str">
        <f t="shared" si="212"/>
        <v>20091</v>
      </c>
      <c r="BB6813" t="str">
        <f t="shared" si="213"/>
        <v>20091Pace Airlines</v>
      </c>
      <c r="BC6813" t="e">
        <f>#N/A</f>
        <v>#N/A</v>
      </c>
      <c r="BD6813" t="e">
        <f>#N/A</f>
        <v>#N/A</v>
      </c>
      <c r="BE6813" t="e">
        <f>#N/A</f>
        <v>#N/A</v>
      </c>
      <c r="BF6813" t="e">
        <f>#N/A</f>
        <v>#N/A</v>
      </c>
      <c r="BG6813" t="e">
        <f>#N/A</f>
        <v>#N/A</v>
      </c>
    </row>
    <row r="6814" spans="1:59">
      <c r="A6814">
        <v>1348.23</v>
      </c>
      <c r="B6814">
        <v>1315.42</v>
      </c>
      <c r="H6814">
        <v>6045.62</v>
      </c>
      <c r="I6814">
        <v>6045.62</v>
      </c>
      <c r="K6814">
        <v>6887.44</v>
      </c>
      <c r="M6814">
        <v>6887.44</v>
      </c>
      <c r="P6814">
        <v>12933.06</v>
      </c>
      <c r="Q6814">
        <v>5359.17</v>
      </c>
      <c r="R6814">
        <v>5306.93</v>
      </c>
      <c r="W6814">
        <v>875.28</v>
      </c>
      <c r="X6814">
        <v>76.260000000000005</v>
      </c>
      <c r="Z6814">
        <v>11617.64</v>
      </c>
      <c r="AB6814">
        <v>-1.5</v>
      </c>
      <c r="AF6814">
        <v>34.31</v>
      </c>
      <c r="AG6814">
        <v>32.81</v>
      </c>
      <c r="AH6814">
        <v>1348.23</v>
      </c>
      <c r="AJ6814">
        <v>1348.23</v>
      </c>
      <c r="AN6814">
        <v>1348.23</v>
      </c>
      <c r="AP6814">
        <v>20305</v>
      </c>
      <c r="AQ6814" t="s">
        <v>263</v>
      </c>
      <c r="AR6814" t="s">
        <v>264</v>
      </c>
      <c r="AS6814" t="s">
        <v>263</v>
      </c>
      <c r="AT6814" t="s">
        <v>264</v>
      </c>
      <c r="AU6814">
        <v>6765</v>
      </c>
      <c r="AV6814" t="s">
        <v>61</v>
      </c>
      <c r="AW6814">
        <v>1</v>
      </c>
      <c r="AX6814">
        <v>1</v>
      </c>
      <c r="AY6814">
        <v>2009</v>
      </c>
      <c r="AZ6814">
        <v>2</v>
      </c>
      <c r="BA6814" t="str">
        <f t="shared" si="212"/>
        <v>20092</v>
      </c>
      <c r="BB6814" t="str">
        <f t="shared" si="213"/>
        <v>20092Pace Airlines</v>
      </c>
      <c r="BC6814" t="e">
        <f>#N/A</f>
        <v>#N/A</v>
      </c>
      <c r="BD6814" t="e">
        <f>#N/A</f>
        <v>#N/A</v>
      </c>
      <c r="BE6814" t="e">
        <f>#N/A</f>
        <v>#N/A</v>
      </c>
      <c r="BF6814" t="e">
        <f>#N/A</f>
        <v>#N/A</v>
      </c>
      <c r="BG6814" t="e">
        <f>#N/A</f>
        <v>#N/A</v>
      </c>
    </row>
    <row r="6815" spans="1:59">
      <c r="A6815">
        <v>-9549.52</v>
      </c>
      <c r="B6815">
        <v>-9690.19</v>
      </c>
      <c r="C6815">
        <v>15778.42</v>
      </c>
      <c r="E6815">
        <v>85.23</v>
      </c>
      <c r="F6815">
        <v>85.23</v>
      </c>
      <c r="H6815">
        <v>2556.94</v>
      </c>
      <c r="I6815">
        <v>2556.94</v>
      </c>
      <c r="K6815">
        <v>394.76</v>
      </c>
      <c r="M6815">
        <v>394.76</v>
      </c>
      <c r="O6815">
        <v>219.33</v>
      </c>
      <c r="P6815">
        <v>19034.669999999998</v>
      </c>
      <c r="Q6815">
        <v>23038.51</v>
      </c>
      <c r="R6815">
        <v>2711.77</v>
      </c>
      <c r="W6815">
        <v>2251.5100000000002</v>
      </c>
      <c r="X6815">
        <v>723.08</v>
      </c>
      <c r="Z6815">
        <v>28724.86</v>
      </c>
      <c r="AF6815">
        <v>140.66999999999999</v>
      </c>
      <c r="AG6815">
        <v>140.66999999999999</v>
      </c>
      <c r="AH6815">
        <v>-9549.52</v>
      </c>
      <c r="AJ6815">
        <v>-9549.52</v>
      </c>
      <c r="AN6815">
        <v>-9549.52</v>
      </c>
      <c r="AP6815">
        <v>20387</v>
      </c>
      <c r="AQ6815" t="s">
        <v>265</v>
      </c>
      <c r="AR6815" t="s">
        <v>266</v>
      </c>
      <c r="AS6815" t="s">
        <v>265</v>
      </c>
      <c r="AT6815" t="s">
        <v>266</v>
      </c>
      <c r="AU6815">
        <v>6752</v>
      </c>
      <c r="AV6815" t="s">
        <v>61</v>
      </c>
      <c r="AW6815">
        <v>1</v>
      </c>
      <c r="AX6815">
        <v>1</v>
      </c>
      <c r="AY6815">
        <v>2002</v>
      </c>
      <c r="AZ6815">
        <v>2</v>
      </c>
      <c r="BA6815" t="str">
        <f t="shared" si="212"/>
        <v>20022</v>
      </c>
      <c r="BB6815" t="str">
        <f t="shared" si="213"/>
        <v>20022Pan American Airways Corp.</v>
      </c>
      <c r="BC6815" t="e">
        <f>#N/A</f>
        <v>#N/A</v>
      </c>
      <c r="BD6815" t="e">
        <f>#N/A</f>
        <v>#N/A</v>
      </c>
      <c r="BE6815" t="e">
        <f>#N/A</f>
        <v>#N/A</v>
      </c>
      <c r="BF6815" t="e">
        <f>#N/A</f>
        <v>#N/A</v>
      </c>
      <c r="BG6815" t="e">
        <f>#N/A</f>
        <v>#N/A</v>
      </c>
    </row>
    <row r="6816" spans="1:59">
      <c r="A6816">
        <v>-4678.24</v>
      </c>
      <c r="B6816">
        <v>-4742.09</v>
      </c>
      <c r="C6816">
        <v>7841.33</v>
      </c>
      <c r="E6816">
        <v>62.64</v>
      </c>
      <c r="F6816">
        <v>62.64</v>
      </c>
      <c r="H6816">
        <v>1728.51</v>
      </c>
      <c r="I6816">
        <v>1728.51</v>
      </c>
      <c r="K6816">
        <v>175.69</v>
      </c>
      <c r="M6816">
        <v>175.69</v>
      </c>
      <c r="P6816">
        <v>9808.17</v>
      </c>
      <c r="Q6816">
        <v>11925.34</v>
      </c>
      <c r="R6816">
        <v>891.05</v>
      </c>
      <c r="W6816">
        <v>1370.35</v>
      </c>
      <c r="X6816">
        <v>363.51</v>
      </c>
      <c r="Z6816">
        <v>14550.26</v>
      </c>
      <c r="AF6816">
        <v>63.85</v>
      </c>
      <c r="AG6816">
        <v>63.85</v>
      </c>
      <c r="AH6816">
        <v>-4678.24</v>
      </c>
      <c r="AJ6816">
        <v>-4678.24</v>
      </c>
      <c r="AN6816">
        <v>-4678.24</v>
      </c>
      <c r="AP6816">
        <v>20387</v>
      </c>
      <c r="AQ6816" t="s">
        <v>265</v>
      </c>
      <c r="AR6816" t="s">
        <v>266</v>
      </c>
      <c r="AS6816" t="s">
        <v>265</v>
      </c>
      <c r="AT6816" t="s">
        <v>266</v>
      </c>
      <c r="AU6816">
        <v>6752</v>
      </c>
      <c r="AV6816" t="s">
        <v>61</v>
      </c>
      <c r="AW6816">
        <v>1</v>
      </c>
      <c r="AX6816">
        <v>1</v>
      </c>
      <c r="AY6816">
        <v>2002</v>
      </c>
      <c r="AZ6816">
        <v>3</v>
      </c>
      <c r="BA6816" t="str">
        <f t="shared" si="212"/>
        <v>20023</v>
      </c>
      <c r="BB6816" t="str">
        <f t="shared" si="213"/>
        <v>20023Pan American Airways Corp.</v>
      </c>
      <c r="BC6816" t="e">
        <f>#N/A</f>
        <v>#N/A</v>
      </c>
      <c r="BD6816" t="e">
        <f>#N/A</f>
        <v>#N/A</v>
      </c>
      <c r="BE6816" t="e">
        <f>#N/A</f>
        <v>#N/A</v>
      </c>
      <c r="BF6816" t="e">
        <f>#N/A</f>
        <v>#N/A</v>
      </c>
      <c r="BG6816" t="e">
        <f>#N/A</f>
        <v>#N/A</v>
      </c>
    </row>
    <row r="6817" spans="1:59">
      <c r="A6817">
        <v>-3639.11</v>
      </c>
      <c r="B6817">
        <v>-3534.25</v>
      </c>
      <c r="C6817">
        <v>3478.55</v>
      </c>
      <c r="E6817">
        <v>39.880000000000003</v>
      </c>
      <c r="F6817">
        <v>39.880000000000003</v>
      </c>
      <c r="H6817">
        <v>115</v>
      </c>
      <c r="I6817">
        <v>115</v>
      </c>
      <c r="K6817">
        <v>117.99</v>
      </c>
      <c r="M6817">
        <v>117.99</v>
      </c>
      <c r="P6817">
        <v>3751.42</v>
      </c>
      <c r="Q6817">
        <v>5196.8999999999996</v>
      </c>
      <c r="R6817">
        <v>548.25</v>
      </c>
      <c r="W6817">
        <v>1175.25</v>
      </c>
      <c r="X6817">
        <v>365.27</v>
      </c>
      <c r="Z6817">
        <v>7285.67</v>
      </c>
      <c r="AB6817">
        <v>-78.53</v>
      </c>
      <c r="AF6817">
        <v>-26.33</v>
      </c>
      <c r="AG6817">
        <v>-104.86</v>
      </c>
      <c r="AH6817">
        <v>-3639.11</v>
      </c>
      <c r="AJ6817">
        <v>-3639.11</v>
      </c>
      <c r="AN6817">
        <v>-3639.11</v>
      </c>
      <c r="AP6817">
        <v>20387</v>
      </c>
      <c r="AQ6817" t="s">
        <v>265</v>
      </c>
      <c r="AR6817" t="s">
        <v>266</v>
      </c>
      <c r="AS6817" t="s">
        <v>265</v>
      </c>
      <c r="AT6817" t="s">
        <v>266</v>
      </c>
      <c r="AU6817">
        <v>6752</v>
      </c>
      <c r="AV6817" t="s">
        <v>61</v>
      </c>
      <c r="AW6817">
        <v>1</v>
      </c>
      <c r="AX6817">
        <v>1</v>
      </c>
      <c r="AY6817">
        <v>2002</v>
      </c>
      <c r="AZ6817">
        <v>4</v>
      </c>
      <c r="BA6817" t="str">
        <f t="shared" si="212"/>
        <v>20024</v>
      </c>
      <c r="BB6817" t="str">
        <f t="shared" si="213"/>
        <v>20024Pan American Airways Corp.</v>
      </c>
      <c r="BC6817" t="e">
        <f>#N/A</f>
        <v>#N/A</v>
      </c>
      <c r="BD6817" t="e">
        <f>#N/A</f>
        <v>#N/A</v>
      </c>
      <c r="BE6817" t="e">
        <f>#N/A</f>
        <v>#N/A</v>
      </c>
      <c r="BF6817" t="e">
        <f>#N/A</f>
        <v>#N/A</v>
      </c>
      <c r="BG6817" t="e">
        <f>#N/A</f>
        <v>#N/A</v>
      </c>
    </row>
    <row r="6818" spans="1:59">
      <c r="A6818">
        <v>-1757.44</v>
      </c>
      <c r="B6818">
        <v>-1747</v>
      </c>
      <c r="C6818">
        <v>2690.42</v>
      </c>
      <c r="E6818">
        <v>23.51</v>
      </c>
      <c r="F6818">
        <v>23.51</v>
      </c>
      <c r="H6818">
        <v>180.53</v>
      </c>
      <c r="I6818">
        <v>180.53</v>
      </c>
      <c r="K6818">
        <v>73.55</v>
      </c>
      <c r="M6818">
        <v>73.55</v>
      </c>
      <c r="P6818">
        <v>2968.01</v>
      </c>
      <c r="Q6818">
        <v>3528.44</v>
      </c>
      <c r="R6818">
        <v>191.83</v>
      </c>
      <c r="W6818">
        <v>633.19000000000005</v>
      </c>
      <c r="X6818">
        <v>361.54</v>
      </c>
      <c r="Z6818">
        <v>4715</v>
      </c>
      <c r="AB6818">
        <v>-23.62</v>
      </c>
      <c r="AF6818">
        <v>13.17</v>
      </c>
      <c r="AG6818">
        <v>-10.44</v>
      </c>
      <c r="AH6818">
        <v>-1757.44</v>
      </c>
      <c r="AJ6818">
        <v>-1757.44</v>
      </c>
      <c r="AN6818">
        <v>-1757.44</v>
      </c>
      <c r="AP6818">
        <v>20387</v>
      </c>
      <c r="AQ6818" t="s">
        <v>265</v>
      </c>
      <c r="AR6818" t="s">
        <v>266</v>
      </c>
      <c r="AS6818" t="s">
        <v>265</v>
      </c>
      <c r="AT6818" t="s">
        <v>266</v>
      </c>
      <c r="AU6818">
        <v>6752</v>
      </c>
      <c r="AV6818" t="s">
        <v>61</v>
      </c>
      <c r="AW6818">
        <v>1</v>
      </c>
      <c r="AX6818">
        <v>1</v>
      </c>
      <c r="AY6818">
        <v>2003</v>
      </c>
      <c r="AZ6818">
        <v>1</v>
      </c>
      <c r="BA6818" t="str">
        <f t="shared" si="212"/>
        <v>20031</v>
      </c>
      <c r="BB6818" t="str">
        <f t="shared" si="213"/>
        <v>20031Pan American Airways Corp.</v>
      </c>
      <c r="BC6818" t="e">
        <f>#N/A</f>
        <v>#N/A</v>
      </c>
      <c r="BD6818" t="e">
        <f>#N/A</f>
        <v>#N/A</v>
      </c>
      <c r="BE6818" t="e">
        <f>#N/A</f>
        <v>#N/A</v>
      </c>
      <c r="BF6818" t="e">
        <f>#N/A</f>
        <v>#N/A</v>
      </c>
      <c r="BG6818" t="e">
        <f>#N/A</f>
        <v>#N/A</v>
      </c>
    </row>
    <row r="6819" spans="1:59">
      <c r="A6819">
        <v>-194.7</v>
      </c>
      <c r="B6819">
        <v>-736.78</v>
      </c>
      <c r="C6819">
        <v>6618.56</v>
      </c>
      <c r="E6819">
        <v>38.39</v>
      </c>
      <c r="F6819">
        <v>38.39</v>
      </c>
      <c r="H6819">
        <v>164.37</v>
      </c>
      <c r="I6819">
        <v>164.37</v>
      </c>
      <c r="K6819">
        <v>184.62</v>
      </c>
      <c r="M6819">
        <v>184.62</v>
      </c>
      <c r="P6819">
        <v>7005.93</v>
      </c>
      <c r="Q6819">
        <v>5038.97</v>
      </c>
      <c r="R6819">
        <v>219.1</v>
      </c>
      <c r="W6819">
        <v>2096.23</v>
      </c>
      <c r="X6819">
        <v>388.42</v>
      </c>
      <c r="Z6819">
        <v>7742.71</v>
      </c>
      <c r="AB6819">
        <v>-8.18</v>
      </c>
      <c r="AF6819">
        <v>550.27</v>
      </c>
      <c r="AG6819">
        <v>542.09</v>
      </c>
      <c r="AH6819">
        <v>-194.7</v>
      </c>
      <c r="AJ6819">
        <v>-194.7</v>
      </c>
      <c r="AN6819">
        <v>-194.7</v>
      </c>
      <c r="AP6819">
        <v>20387</v>
      </c>
      <c r="AQ6819" t="s">
        <v>265</v>
      </c>
      <c r="AR6819" t="s">
        <v>266</v>
      </c>
      <c r="AS6819" t="s">
        <v>265</v>
      </c>
      <c r="AT6819" t="s">
        <v>266</v>
      </c>
      <c r="AU6819">
        <v>6752</v>
      </c>
      <c r="AV6819" t="s">
        <v>61</v>
      </c>
      <c r="AW6819">
        <v>1</v>
      </c>
      <c r="AX6819">
        <v>1</v>
      </c>
      <c r="AY6819">
        <v>2003</v>
      </c>
      <c r="AZ6819">
        <v>2</v>
      </c>
      <c r="BA6819" t="str">
        <f t="shared" si="212"/>
        <v>20032</v>
      </c>
      <c r="BB6819" t="str">
        <f t="shared" si="213"/>
        <v>20032Pan American Airways Corp.</v>
      </c>
      <c r="BC6819" t="e">
        <f>#N/A</f>
        <v>#N/A</v>
      </c>
      <c r="BD6819" t="e">
        <f>#N/A</f>
        <v>#N/A</v>
      </c>
      <c r="BE6819" t="e">
        <f>#N/A</f>
        <v>#N/A</v>
      </c>
      <c r="BF6819" t="e">
        <f>#N/A</f>
        <v>#N/A</v>
      </c>
      <c r="BG6819" t="e">
        <f>#N/A</f>
        <v>#N/A</v>
      </c>
    </row>
    <row r="6820" spans="1:59">
      <c r="A6820">
        <v>373.99</v>
      </c>
      <c r="B6820">
        <v>-726.53</v>
      </c>
      <c r="C6820">
        <v>6217.53</v>
      </c>
      <c r="E6820">
        <v>59.65</v>
      </c>
      <c r="F6820">
        <v>59.65</v>
      </c>
      <c r="H6820">
        <v>580.03</v>
      </c>
      <c r="I6820">
        <v>580.03</v>
      </c>
      <c r="K6820">
        <v>350.59</v>
      </c>
      <c r="M6820">
        <v>350.59</v>
      </c>
      <c r="P6820">
        <v>7207.8</v>
      </c>
      <c r="Q6820">
        <v>5202.45</v>
      </c>
      <c r="R6820">
        <v>406.82</v>
      </c>
      <c r="W6820">
        <v>2007.35</v>
      </c>
      <c r="X6820">
        <v>317.72000000000003</v>
      </c>
      <c r="Z6820">
        <v>7934.33</v>
      </c>
      <c r="AB6820">
        <v>-23.62</v>
      </c>
      <c r="AF6820">
        <v>1124.1300000000001</v>
      </c>
      <c r="AG6820">
        <v>1100.52</v>
      </c>
      <c r="AH6820">
        <v>373.99</v>
      </c>
      <c r="AJ6820">
        <v>373.99</v>
      </c>
      <c r="AN6820">
        <v>373.99</v>
      </c>
      <c r="AP6820">
        <v>20387</v>
      </c>
      <c r="AQ6820" t="s">
        <v>265</v>
      </c>
      <c r="AR6820" t="s">
        <v>266</v>
      </c>
      <c r="AS6820" t="s">
        <v>265</v>
      </c>
      <c r="AT6820" t="s">
        <v>266</v>
      </c>
      <c r="AU6820">
        <v>6752</v>
      </c>
      <c r="AV6820" t="s">
        <v>61</v>
      </c>
      <c r="AW6820">
        <v>1</v>
      </c>
      <c r="AX6820">
        <v>1</v>
      </c>
      <c r="AY6820">
        <v>2003</v>
      </c>
      <c r="AZ6820">
        <v>3</v>
      </c>
      <c r="BA6820" t="str">
        <f t="shared" si="212"/>
        <v>20033</v>
      </c>
      <c r="BB6820" t="str">
        <f t="shared" si="213"/>
        <v>20033Pan American Airways Corp.</v>
      </c>
      <c r="BC6820" t="e">
        <f>#N/A</f>
        <v>#N/A</v>
      </c>
      <c r="BD6820" t="e">
        <f>#N/A</f>
        <v>#N/A</v>
      </c>
      <c r="BE6820" t="e">
        <f>#N/A</f>
        <v>#N/A</v>
      </c>
      <c r="BF6820" t="e">
        <f>#N/A</f>
        <v>#N/A</v>
      </c>
      <c r="BG6820" t="e">
        <f>#N/A</f>
        <v>#N/A</v>
      </c>
    </row>
    <row r="6821" spans="1:59">
      <c r="A6821">
        <v>-1812.78</v>
      </c>
      <c r="B6821">
        <v>-2034.35</v>
      </c>
      <c r="C6821">
        <v>3654.96</v>
      </c>
      <c r="E6821">
        <v>44.39</v>
      </c>
      <c r="F6821">
        <v>44.39</v>
      </c>
      <c r="H6821">
        <v>1502.37</v>
      </c>
      <c r="I6821">
        <v>1502.37</v>
      </c>
      <c r="K6821">
        <v>137.88</v>
      </c>
      <c r="M6821">
        <v>137.88</v>
      </c>
      <c r="P6821">
        <v>5339.6</v>
      </c>
      <c r="Q6821">
        <v>4746.79</v>
      </c>
      <c r="R6821">
        <v>543.16999999999996</v>
      </c>
      <c r="W6821">
        <v>1832.85</v>
      </c>
      <c r="X6821">
        <v>251.14</v>
      </c>
      <c r="Z6821">
        <v>7373.94</v>
      </c>
      <c r="AB6821">
        <v>-36.869999999999997</v>
      </c>
      <c r="AF6821">
        <v>258.43</v>
      </c>
      <c r="AG6821">
        <v>221.56</v>
      </c>
      <c r="AH6821">
        <v>-1812.78</v>
      </c>
      <c r="AJ6821">
        <v>-1812.78</v>
      </c>
      <c r="AN6821">
        <v>-1812.78</v>
      </c>
      <c r="AP6821">
        <v>20387</v>
      </c>
      <c r="AQ6821" t="s">
        <v>265</v>
      </c>
      <c r="AR6821" t="s">
        <v>266</v>
      </c>
      <c r="AS6821" t="s">
        <v>265</v>
      </c>
      <c r="AT6821" t="s">
        <v>266</v>
      </c>
      <c r="AU6821">
        <v>6752</v>
      </c>
      <c r="AV6821" t="s">
        <v>61</v>
      </c>
      <c r="AW6821">
        <v>1</v>
      </c>
      <c r="AX6821">
        <v>1</v>
      </c>
      <c r="AY6821">
        <v>2003</v>
      </c>
      <c r="AZ6821">
        <v>4</v>
      </c>
      <c r="BA6821" t="str">
        <f t="shared" si="212"/>
        <v>20034</v>
      </c>
      <c r="BB6821" t="str">
        <f t="shared" si="213"/>
        <v>20034Pan American Airways Corp.</v>
      </c>
      <c r="BC6821" t="e">
        <f>#N/A</f>
        <v>#N/A</v>
      </c>
      <c r="BD6821" t="e">
        <f>#N/A</f>
        <v>#N/A</v>
      </c>
      <c r="BE6821" t="e">
        <f>#N/A</f>
        <v>#N/A</v>
      </c>
      <c r="BF6821" t="e">
        <f>#N/A</f>
        <v>#N/A</v>
      </c>
      <c r="BG6821" t="e">
        <f>#N/A</f>
        <v>#N/A</v>
      </c>
    </row>
    <row r="6822" spans="1:59">
      <c r="A6822">
        <v>-2884.36</v>
      </c>
      <c r="B6822">
        <v>-2893.89</v>
      </c>
      <c r="C6822">
        <v>5082.1000000000004</v>
      </c>
      <c r="E6822">
        <v>44.32</v>
      </c>
      <c r="F6822">
        <v>44.32</v>
      </c>
      <c r="H6822">
        <v>2993.69</v>
      </c>
      <c r="I6822">
        <v>2993.69</v>
      </c>
      <c r="K6822">
        <v>236.92</v>
      </c>
      <c r="M6822">
        <v>236.92</v>
      </c>
      <c r="P6822">
        <v>8357.0300000000007</v>
      </c>
      <c r="Q6822">
        <v>6624.04</v>
      </c>
      <c r="R6822">
        <v>1437.63</v>
      </c>
      <c r="W6822">
        <v>2916.76</v>
      </c>
      <c r="X6822">
        <v>272.49</v>
      </c>
      <c r="Z6822">
        <v>11250.92</v>
      </c>
      <c r="AB6822">
        <v>-16.38</v>
      </c>
      <c r="AF6822">
        <v>25.91</v>
      </c>
      <c r="AG6822">
        <v>9.5299999999999994</v>
      </c>
      <c r="AH6822">
        <v>-2884.36</v>
      </c>
      <c r="AJ6822">
        <v>-2884.36</v>
      </c>
      <c r="AN6822">
        <v>-2884.36</v>
      </c>
      <c r="AP6822">
        <v>20387</v>
      </c>
      <c r="AQ6822" t="s">
        <v>265</v>
      </c>
      <c r="AR6822" t="s">
        <v>266</v>
      </c>
      <c r="AS6822" t="s">
        <v>265</v>
      </c>
      <c r="AT6822" t="s">
        <v>266</v>
      </c>
      <c r="AU6822">
        <v>6752</v>
      </c>
      <c r="AV6822" t="s">
        <v>61</v>
      </c>
      <c r="AW6822">
        <v>1</v>
      </c>
      <c r="AX6822">
        <v>1</v>
      </c>
      <c r="AY6822">
        <v>2004</v>
      </c>
      <c r="AZ6822">
        <v>1</v>
      </c>
      <c r="BA6822" t="str">
        <f t="shared" si="212"/>
        <v>20041</v>
      </c>
      <c r="BB6822" t="str">
        <f t="shared" si="213"/>
        <v>20041Pan American Airways Corp.</v>
      </c>
      <c r="BC6822" t="e">
        <f>#N/A</f>
        <v>#N/A</v>
      </c>
      <c r="BD6822" t="e">
        <f>#N/A</f>
        <v>#N/A</v>
      </c>
      <c r="BE6822" t="e">
        <f>#N/A</f>
        <v>#N/A</v>
      </c>
      <c r="BF6822" t="e">
        <f>#N/A</f>
        <v>#N/A</v>
      </c>
      <c r="BG6822" t="e">
        <f>#N/A</f>
        <v>#N/A</v>
      </c>
    </row>
    <row r="6823" spans="1:59">
      <c r="A6823">
        <v>1294.05</v>
      </c>
      <c r="B6823">
        <v>-67664.320000000007</v>
      </c>
      <c r="C6823">
        <v>20179.79</v>
      </c>
      <c r="D6823">
        <v>0</v>
      </c>
      <c r="F6823">
        <v>0</v>
      </c>
      <c r="G6823">
        <v>0</v>
      </c>
      <c r="I6823">
        <v>0</v>
      </c>
      <c r="J6823">
        <v>0</v>
      </c>
      <c r="L6823">
        <v>0</v>
      </c>
      <c r="M6823">
        <v>32263.22</v>
      </c>
      <c r="N6823">
        <v>0</v>
      </c>
      <c r="O6823">
        <v>0</v>
      </c>
      <c r="P6823">
        <v>52443.01</v>
      </c>
      <c r="Q6823">
        <v>21476.67</v>
      </c>
      <c r="R6823">
        <v>17782.009999999998</v>
      </c>
      <c r="S6823">
        <v>3887.35</v>
      </c>
      <c r="T6823">
        <v>52830.98</v>
      </c>
      <c r="U6823">
        <v>0</v>
      </c>
      <c r="V6823">
        <v>19968.05</v>
      </c>
      <c r="W6823">
        <v>0</v>
      </c>
      <c r="X6823">
        <v>4162.29</v>
      </c>
      <c r="Y6823">
        <v>0</v>
      </c>
      <c r="Z6823">
        <v>120107.34</v>
      </c>
      <c r="AA6823">
        <v>0</v>
      </c>
      <c r="AB6823">
        <v>0</v>
      </c>
      <c r="AC6823">
        <v>0</v>
      </c>
      <c r="AD6823">
        <v>-243.77</v>
      </c>
      <c r="AE6823">
        <v>35.56</v>
      </c>
      <c r="AF6823">
        <v>69510</v>
      </c>
      <c r="AG6823">
        <v>69301.78</v>
      </c>
      <c r="AH6823">
        <v>1637.46</v>
      </c>
      <c r="AI6823">
        <v>343.41</v>
      </c>
      <c r="AJ6823">
        <v>1294.05</v>
      </c>
      <c r="AK6823">
        <v>0</v>
      </c>
      <c r="AL6823">
        <v>0</v>
      </c>
      <c r="AM6823">
        <v>0</v>
      </c>
      <c r="AO6823">
        <v>0</v>
      </c>
      <c r="AP6823">
        <v>20427</v>
      </c>
      <c r="AQ6823" t="s">
        <v>126</v>
      </c>
      <c r="AR6823" t="s">
        <v>267</v>
      </c>
      <c r="AS6823" t="s">
        <v>126</v>
      </c>
      <c r="AT6823" t="s">
        <v>267</v>
      </c>
      <c r="AU6823">
        <v>6918</v>
      </c>
      <c r="AV6823" t="s">
        <v>61</v>
      </c>
      <c r="AW6823">
        <v>2</v>
      </c>
      <c r="AX6823">
        <v>2</v>
      </c>
      <c r="AY6823">
        <v>2021</v>
      </c>
      <c r="AZ6823">
        <v>1</v>
      </c>
      <c r="BA6823" t="str">
        <f t="shared" si="212"/>
        <v>20211</v>
      </c>
      <c r="BB6823" t="str">
        <f t="shared" si="213"/>
        <v>20211Piedmont Airlines</v>
      </c>
      <c r="BC6823" t="e">
        <f>#N/A</f>
        <v>#N/A</v>
      </c>
      <c r="BD6823" t="e">
        <f>#N/A</f>
        <v>#N/A</v>
      </c>
      <c r="BE6823" t="e">
        <f>#N/A</f>
        <v>#N/A</v>
      </c>
      <c r="BF6823" t="e">
        <f>#N/A</f>
        <v>#N/A</v>
      </c>
      <c r="BG6823" t="e">
        <f>#N/A</f>
        <v>#N/A</v>
      </c>
    </row>
    <row r="6824" spans="1:59">
      <c r="A6824">
        <v>1973.52</v>
      </c>
      <c r="B6824">
        <v>-45216.09</v>
      </c>
      <c r="C6824">
        <v>39328.699999999997</v>
      </c>
      <c r="D6824">
        <v>0</v>
      </c>
      <c r="F6824">
        <v>0</v>
      </c>
      <c r="G6824">
        <v>0</v>
      </c>
      <c r="I6824">
        <v>0</v>
      </c>
      <c r="J6824">
        <v>0</v>
      </c>
      <c r="L6824">
        <v>0</v>
      </c>
      <c r="M6824">
        <v>54094.47</v>
      </c>
      <c r="N6824">
        <v>0</v>
      </c>
      <c r="O6824">
        <v>0</v>
      </c>
      <c r="P6824">
        <v>93423.17</v>
      </c>
      <c r="Q6824">
        <v>23364.78</v>
      </c>
      <c r="R6824">
        <v>22607.72</v>
      </c>
      <c r="S6824">
        <v>4665.2700000000004</v>
      </c>
      <c r="T6824">
        <v>63168.78</v>
      </c>
      <c r="U6824">
        <v>0</v>
      </c>
      <c r="V6824">
        <v>20712.54</v>
      </c>
      <c r="W6824">
        <v>0</v>
      </c>
      <c r="X6824">
        <v>4120.16</v>
      </c>
      <c r="Y6824">
        <v>0</v>
      </c>
      <c r="Z6824">
        <v>138639.25</v>
      </c>
      <c r="AA6824">
        <v>0</v>
      </c>
      <c r="AB6824">
        <v>0</v>
      </c>
      <c r="AC6824">
        <v>0</v>
      </c>
      <c r="AD6824">
        <v>-245.78</v>
      </c>
      <c r="AE6824">
        <v>40.33</v>
      </c>
      <c r="AF6824">
        <v>47960.14</v>
      </c>
      <c r="AG6824">
        <v>47754.69</v>
      </c>
      <c r="AH6824">
        <v>2538.6</v>
      </c>
      <c r="AI6824">
        <v>565.08000000000004</v>
      </c>
      <c r="AJ6824">
        <v>1973.52</v>
      </c>
      <c r="AK6824">
        <v>0</v>
      </c>
      <c r="AL6824">
        <v>0</v>
      </c>
      <c r="AM6824">
        <v>0</v>
      </c>
      <c r="AO6824">
        <v>0</v>
      </c>
      <c r="AP6824">
        <v>20427</v>
      </c>
      <c r="AQ6824" t="s">
        <v>126</v>
      </c>
      <c r="AR6824" t="s">
        <v>267</v>
      </c>
      <c r="AS6824" t="s">
        <v>126</v>
      </c>
      <c r="AT6824" t="s">
        <v>267</v>
      </c>
      <c r="AU6824">
        <v>6918</v>
      </c>
      <c r="AV6824" t="s">
        <v>61</v>
      </c>
      <c r="AW6824">
        <v>2</v>
      </c>
      <c r="AX6824">
        <v>2</v>
      </c>
      <c r="AY6824">
        <v>2021</v>
      </c>
      <c r="AZ6824">
        <v>2</v>
      </c>
      <c r="BA6824" t="str">
        <f t="shared" si="212"/>
        <v>20212</v>
      </c>
      <c r="BB6824" t="str">
        <f t="shared" si="213"/>
        <v>20212Piedmont Airlines</v>
      </c>
      <c r="BC6824" t="e">
        <f>#N/A</f>
        <v>#N/A</v>
      </c>
      <c r="BD6824" t="e">
        <f>#N/A</f>
        <v>#N/A</v>
      </c>
      <c r="BE6824" t="e">
        <f>#N/A</f>
        <v>#N/A</v>
      </c>
      <c r="BF6824" t="e">
        <f>#N/A</f>
        <v>#N/A</v>
      </c>
      <c r="BG6824" t="e">
        <f>#N/A</f>
        <v>#N/A</v>
      </c>
    </row>
    <row r="6825" spans="1:59">
      <c r="A6825">
        <v>-6864.91</v>
      </c>
      <c r="B6825">
        <v>-44992.46</v>
      </c>
      <c r="C6825">
        <v>60780.58</v>
      </c>
      <c r="D6825">
        <v>0</v>
      </c>
      <c r="F6825">
        <v>0</v>
      </c>
      <c r="G6825">
        <v>0</v>
      </c>
      <c r="I6825">
        <v>0</v>
      </c>
      <c r="J6825">
        <v>0</v>
      </c>
      <c r="L6825">
        <v>0</v>
      </c>
      <c r="M6825">
        <v>49035.39</v>
      </c>
      <c r="N6825">
        <v>0</v>
      </c>
      <c r="O6825">
        <v>0</v>
      </c>
      <c r="P6825">
        <v>109815.97</v>
      </c>
      <c r="Q6825">
        <v>36154.449999999997</v>
      </c>
      <c r="R6825">
        <v>24681.52</v>
      </c>
      <c r="S6825">
        <v>4311.8999999999996</v>
      </c>
      <c r="T6825">
        <v>64564.84</v>
      </c>
      <c r="U6825">
        <v>0</v>
      </c>
      <c r="V6825">
        <v>21015.51</v>
      </c>
      <c r="W6825">
        <v>0</v>
      </c>
      <c r="X6825">
        <v>4080.23</v>
      </c>
      <c r="Y6825">
        <v>0</v>
      </c>
      <c r="Z6825">
        <v>154808.43</v>
      </c>
      <c r="AA6825">
        <v>0</v>
      </c>
      <c r="AB6825">
        <v>0</v>
      </c>
      <c r="AC6825">
        <v>0</v>
      </c>
      <c r="AD6825">
        <v>-874.15</v>
      </c>
      <c r="AE6825">
        <v>183.32</v>
      </c>
      <c r="AF6825">
        <v>36954.11</v>
      </c>
      <c r="AG6825">
        <v>36263.29</v>
      </c>
      <c r="AH6825">
        <v>-8729.18</v>
      </c>
      <c r="AI6825">
        <v>-1864.26</v>
      </c>
      <c r="AJ6825">
        <v>-6864.91</v>
      </c>
      <c r="AK6825">
        <v>0</v>
      </c>
      <c r="AL6825">
        <v>0</v>
      </c>
      <c r="AM6825">
        <v>0</v>
      </c>
      <c r="AO6825">
        <v>0</v>
      </c>
      <c r="AP6825">
        <v>20427</v>
      </c>
      <c r="AQ6825" t="s">
        <v>126</v>
      </c>
      <c r="AR6825" t="s">
        <v>267</v>
      </c>
      <c r="AS6825" t="s">
        <v>126</v>
      </c>
      <c r="AT6825" t="s">
        <v>267</v>
      </c>
      <c r="AU6825">
        <v>6918</v>
      </c>
      <c r="AV6825" t="s">
        <v>61</v>
      </c>
      <c r="AW6825">
        <v>2</v>
      </c>
      <c r="AX6825">
        <v>2</v>
      </c>
      <c r="AY6825">
        <v>2021</v>
      </c>
      <c r="AZ6825">
        <v>3</v>
      </c>
      <c r="BA6825" t="str">
        <f t="shared" si="212"/>
        <v>20213</v>
      </c>
      <c r="BB6825" t="str">
        <f t="shared" si="213"/>
        <v>20213Piedmont Airlines</v>
      </c>
      <c r="BC6825" t="e">
        <f>#N/A</f>
        <v>#N/A</v>
      </c>
      <c r="BD6825" t="e">
        <f>#N/A</f>
        <v>#N/A</v>
      </c>
      <c r="BE6825" t="e">
        <f>#N/A</f>
        <v>#N/A</v>
      </c>
      <c r="BF6825" t="e">
        <f>#N/A</f>
        <v>#N/A</v>
      </c>
      <c r="BG6825" t="e">
        <f>#N/A</f>
        <v>#N/A</v>
      </c>
    </row>
    <row r="6826" spans="1:59">
      <c r="A6826">
        <v>4468.88</v>
      </c>
      <c r="B6826">
        <v>5128.6400000000003</v>
      </c>
      <c r="C6826">
        <v>86958.2</v>
      </c>
      <c r="D6826">
        <v>0</v>
      </c>
      <c r="F6826">
        <v>0</v>
      </c>
      <c r="G6826">
        <v>0</v>
      </c>
      <c r="I6826">
        <v>0</v>
      </c>
      <c r="J6826">
        <v>0</v>
      </c>
      <c r="L6826">
        <v>0</v>
      </c>
      <c r="M6826">
        <v>77711.42</v>
      </c>
      <c r="N6826">
        <v>0</v>
      </c>
      <c r="O6826">
        <v>0</v>
      </c>
      <c r="P6826">
        <v>164669.62</v>
      </c>
      <c r="Q6826">
        <v>37797.06</v>
      </c>
      <c r="R6826">
        <v>21679.35</v>
      </c>
      <c r="S6826">
        <v>5413</v>
      </c>
      <c r="T6826">
        <v>68855.59</v>
      </c>
      <c r="U6826">
        <v>0</v>
      </c>
      <c r="V6826">
        <v>21773.07</v>
      </c>
      <c r="W6826">
        <v>0</v>
      </c>
      <c r="X6826">
        <v>4022.92</v>
      </c>
      <c r="Y6826">
        <v>0</v>
      </c>
      <c r="Z6826">
        <v>159540.98000000001</v>
      </c>
      <c r="AA6826">
        <v>0</v>
      </c>
      <c r="AB6826">
        <v>0</v>
      </c>
      <c r="AC6826">
        <v>0</v>
      </c>
      <c r="AD6826">
        <v>-985.22</v>
      </c>
      <c r="AE6826">
        <v>64.569999999999993</v>
      </c>
      <c r="AF6826">
        <v>482.39</v>
      </c>
      <c r="AG6826">
        <v>-438.25</v>
      </c>
      <c r="AH6826">
        <v>4690.3900000000003</v>
      </c>
      <c r="AI6826">
        <v>221.51</v>
      </c>
      <c r="AJ6826">
        <v>4468.88</v>
      </c>
      <c r="AK6826">
        <v>0</v>
      </c>
      <c r="AL6826">
        <v>0</v>
      </c>
      <c r="AM6826">
        <v>0</v>
      </c>
      <c r="AO6826">
        <v>0</v>
      </c>
      <c r="AP6826">
        <v>20427</v>
      </c>
      <c r="AQ6826" t="s">
        <v>126</v>
      </c>
      <c r="AR6826" t="s">
        <v>267</v>
      </c>
      <c r="AS6826" t="s">
        <v>126</v>
      </c>
      <c r="AT6826" t="s">
        <v>267</v>
      </c>
      <c r="AU6826">
        <v>6918</v>
      </c>
      <c r="AV6826" t="s">
        <v>61</v>
      </c>
      <c r="AW6826">
        <v>2</v>
      </c>
      <c r="AX6826">
        <v>2</v>
      </c>
      <c r="AY6826">
        <v>2021</v>
      </c>
      <c r="AZ6826">
        <v>4</v>
      </c>
      <c r="BA6826" t="str">
        <f t="shared" si="212"/>
        <v>20214</v>
      </c>
      <c r="BB6826" t="str">
        <f t="shared" si="213"/>
        <v>20214Piedmont Airlines</v>
      </c>
      <c r="BC6826" t="e">
        <f>#N/A</f>
        <v>#N/A</v>
      </c>
      <c r="BD6826" t="e">
        <f>#N/A</f>
        <v>#N/A</v>
      </c>
      <c r="BE6826" t="e">
        <f>#N/A</f>
        <v>#N/A</v>
      </c>
      <c r="BF6826" t="e">
        <f>#N/A</f>
        <v>#N/A</v>
      </c>
      <c r="BG6826" t="e">
        <f>#N/A</f>
        <v>#N/A</v>
      </c>
    </row>
    <row r="6827" spans="1:59">
      <c r="A6827">
        <v>-983.98</v>
      </c>
      <c r="B6827">
        <v>-1576.51</v>
      </c>
      <c r="C6827">
        <v>77690.37</v>
      </c>
      <c r="D6827">
        <v>0</v>
      </c>
      <c r="F6827">
        <v>0</v>
      </c>
      <c r="G6827">
        <v>0</v>
      </c>
      <c r="I6827">
        <v>0</v>
      </c>
      <c r="J6827">
        <v>0</v>
      </c>
      <c r="L6827">
        <v>0</v>
      </c>
      <c r="M6827">
        <v>72819.460000000006</v>
      </c>
      <c r="N6827">
        <v>0</v>
      </c>
      <c r="O6827">
        <v>0</v>
      </c>
      <c r="P6827">
        <v>150509.82</v>
      </c>
      <c r="Q6827">
        <v>34192.54</v>
      </c>
      <c r="R6827">
        <v>18965.509999999998</v>
      </c>
      <c r="S6827">
        <v>4632.22</v>
      </c>
      <c r="T6827">
        <v>64637.79</v>
      </c>
      <c r="U6827">
        <v>0</v>
      </c>
      <c r="V6827">
        <v>25530.86</v>
      </c>
      <c r="W6827">
        <v>0</v>
      </c>
      <c r="X6827">
        <v>4127.43</v>
      </c>
      <c r="Y6827">
        <v>0</v>
      </c>
      <c r="Z6827">
        <v>152086.34</v>
      </c>
      <c r="AA6827">
        <v>0</v>
      </c>
      <c r="AB6827">
        <v>0</v>
      </c>
      <c r="AC6827">
        <v>0</v>
      </c>
      <c r="AD6827">
        <v>-142.88</v>
      </c>
      <c r="AE6827">
        <v>38.53</v>
      </c>
      <c r="AF6827">
        <v>426</v>
      </c>
      <c r="AG6827">
        <v>321.64999999999998</v>
      </c>
      <c r="AH6827">
        <v>-1254.8699999999999</v>
      </c>
      <c r="AI6827">
        <v>-270.89</v>
      </c>
      <c r="AJ6827">
        <v>-983.98</v>
      </c>
      <c r="AK6827">
        <v>0</v>
      </c>
      <c r="AL6827">
        <v>0</v>
      </c>
      <c r="AM6827">
        <v>0</v>
      </c>
      <c r="AO6827">
        <v>0</v>
      </c>
      <c r="AP6827">
        <v>20427</v>
      </c>
      <c r="AQ6827" t="s">
        <v>126</v>
      </c>
      <c r="AR6827" t="s">
        <v>267</v>
      </c>
      <c r="AS6827" t="s">
        <v>126</v>
      </c>
      <c r="AT6827" t="s">
        <v>267</v>
      </c>
      <c r="AU6827">
        <v>6918</v>
      </c>
      <c r="AV6827" t="s">
        <v>61</v>
      </c>
      <c r="AW6827">
        <v>2</v>
      </c>
      <c r="AX6827">
        <v>2</v>
      </c>
      <c r="AY6827">
        <v>2022</v>
      </c>
      <c r="AZ6827">
        <v>1</v>
      </c>
      <c r="BA6827" t="str">
        <f t="shared" si="212"/>
        <v>20221</v>
      </c>
      <c r="BB6827" t="str">
        <f t="shared" si="213"/>
        <v>20221Piedmont Airlines</v>
      </c>
      <c r="BC6827" t="e">
        <f>#N/A</f>
        <v>#N/A</v>
      </c>
      <c r="BD6827" t="e">
        <f>#N/A</f>
        <v>#N/A</v>
      </c>
      <c r="BE6827" t="e">
        <f>#N/A</f>
        <v>#N/A</v>
      </c>
      <c r="BF6827" t="e">
        <f>#N/A</f>
        <v>#N/A</v>
      </c>
      <c r="BG6827" t="e">
        <f>#N/A</f>
        <v>#N/A</v>
      </c>
    </row>
    <row r="6828" spans="1:59">
      <c r="A6828">
        <v>2778.83</v>
      </c>
      <c r="B6828">
        <v>3191.08</v>
      </c>
      <c r="C6828">
        <v>79803.990000000005</v>
      </c>
      <c r="D6828">
        <v>0</v>
      </c>
      <c r="F6828">
        <v>0</v>
      </c>
      <c r="G6828">
        <v>0</v>
      </c>
      <c r="I6828">
        <v>0</v>
      </c>
      <c r="J6828">
        <v>0</v>
      </c>
      <c r="L6828">
        <v>0</v>
      </c>
      <c r="M6828">
        <v>78527.820000000007</v>
      </c>
      <c r="N6828">
        <v>0</v>
      </c>
      <c r="O6828">
        <v>0</v>
      </c>
      <c r="P6828">
        <v>158331.81</v>
      </c>
      <c r="Q6828">
        <v>32771.589999999997</v>
      </c>
      <c r="R6828">
        <v>18256.150000000001</v>
      </c>
      <c r="S6828">
        <v>5728.12</v>
      </c>
      <c r="T6828">
        <v>69938.62</v>
      </c>
      <c r="U6828">
        <v>0</v>
      </c>
      <c r="V6828">
        <v>24545</v>
      </c>
      <c r="W6828">
        <v>0</v>
      </c>
      <c r="X6828">
        <v>3901.26</v>
      </c>
      <c r="Y6828">
        <v>0</v>
      </c>
      <c r="Z6828">
        <v>155140.73000000001</v>
      </c>
      <c r="AA6828">
        <v>0</v>
      </c>
      <c r="AB6828">
        <v>0</v>
      </c>
      <c r="AC6828">
        <v>0</v>
      </c>
      <c r="AD6828">
        <v>-186.32</v>
      </c>
      <c r="AE6828">
        <v>105.43</v>
      </c>
      <c r="AF6828">
        <v>438.1</v>
      </c>
      <c r="AG6828">
        <v>357.21</v>
      </c>
      <c r="AH6828">
        <v>3548.29</v>
      </c>
      <c r="AI6828">
        <v>769.46</v>
      </c>
      <c r="AJ6828">
        <v>2778.83</v>
      </c>
      <c r="AK6828">
        <v>0</v>
      </c>
      <c r="AL6828">
        <v>0</v>
      </c>
      <c r="AM6828">
        <v>0</v>
      </c>
      <c r="AO6828">
        <v>0</v>
      </c>
      <c r="AP6828">
        <v>20427</v>
      </c>
      <c r="AQ6828" t="s">
        <v>126</v>
      </c>
      <c r="AR6828" t="s">
        <v>267</v>
      </c>
      <c r="AS6828" t="s">
        <v>126</v>
      </c>
      <c r="AT6828" t="s">
        <v>267</v>
      </c>
      <c r="AU6828">
        <v>6918</v>
      </c>
      <c r="AV6828" t="s">
        <v>61</v>
      </c>
      <c r="AW6828">
        <v>2</v>
      </c>
      <c r="AX6828">
        <v>2</v>
      </c>
      <c r="AY6828">
        <v>2022</v>
      </c>
      <c r="AZ6828">
        <v>2</v>
      </c>
      <c r="BA6828" t="str">
        <f t="shared" si="212"/>
        <v>20222</v>
      </c>
      <c r="BB6828" t="str">
        <f t="shared" si="213"/>
        <v>20222Piedmont Airlines</v>
      </c>
      <c r="BC6828" t="e">
        <f>#N/A</f>
        <v>#N/A</v>
      </c>
      <c r="BD6828" t="e">
        <f>#N/A</f>
        <v>#N/A</v>
      </c>
      <c r="BE6828" t="e">
        <f>#N/A</f>
        <v>#N/A</v>
      </c>
      <c r="BF6828" t="e">
        <f>#N/A</f>
        <v>#N/A</v>
      </c>
      <c r="BG6828" t="e">
        <f>#N/A</f>
        <v>#N/A</v>
      </c>
    </row>
    <row r="6829" spans="1:59">
      <c r="A6829">
        <v>2500.46</v>
      </c>
      <c r="B6829">
        <v>2250.42</v>
      </c>
      <c r="C6829">
        <v>94823.39</v>
      </c>
      <c r="D6829">
        <v>0</v>
      </c>
      <c r="F6829">
        <v>0</v>
      </c>
      <c r="G6829">
        <v>0</v>
      </c>
      <c r="I6829">
        <v>0</v>
      </c>
      <c r="J6829">
        <v>0</v>
      </c>
      <c r="L6829">
        <v>0</v>
      </c>
      <c r="M6829">
        <v>82350.350000000006</v>
      </c>
      <c r="N6829">
        <v>0</v>
      </c>
      <c r="O6829">
        <v>0</v>
      </c>
      <c r="P6829">
        <v>177173.74</v>
      </c>
      <c r="Q6829">
        <v>47512.7</v>
      </c>
      <c r="R6829">
        <v>16656.22</v>
      </c>
      <c r="S6829">
        <v>6844.93</v>
      </c>
      <c r="T6829">
        <v>73690.3</v>
      </c>
      <c r="U6829">
        <v>0</v>
      </c>
      <c r="V6829">
        <v>26328.95</v>
      </c>
      <c r="W6829">
        <v>0</v>
      </c>
      <c r="X6829">
        <v>3890.22</v>
      </c>
      <c r="Y6829">
        <v>0</v>
      </c>
      <c r="Z6829">
        <v>174923.32</v>
      </c>
      <c r="AA6829">
        <v>0</v>
      </c>
      <c r="AB6829">
        <v>0</v>
      </c>
      <c r="AC6829">
        <v>0</v>
      </c>
      <c r="AD6829">
        <v>-72.67</v>
      </c>
      <c r="AE6829">
        <v>144.63999999999999</v>
      </c>
      <c r="AF6829">
        <v>588.29</v>
      </c>
      <c r="AG6829">
        <v>660.26</v>
      </c>
      <c r="AH6829">
        <v>2910.68</v>
      </c>
      <c r="AI6829">
        <v>410.22</v>
      </c>
      <c r="AJ6829">
        <v>2500.46</v>
      </c>
      <c r="AK6829">
        <v>0</v>
      </c>
      <c r="AL6829">
        <v>0</v>
      </c>
      <c r="AM6829">
        <v>0</v>
      </c>
      <c r="AO6829">
        <v>0</v>
      </c>
      <c r="AP6829">
        <v>20427</v>
      </c>
      <c r="AQ6829" t="s">
        <v>126</v>
      </c>
      <c r="AR6829" t="s">
        <v>267</v>
      </c>
      <c r="AS6829" t="s">
        <v>126</v>
      </c>
      <c r="AT6829" t="s">
        <v>267</v>
      </c>
      <c r="AU6829">
        <v>6918</v>
      </c>
      <c r="AV6829" t="s">
        <v>61</v>
      </c>
      <c r="AW6829">
        <v>2</v>
      </c>
      <c r="AX6829">
        <v>2</v>
      </c>
      <c r="AY6829">
        <v>2022</v>
      </c>
      <c r="AZ6829">
        <v>3</v>
      </c>
      <c r="BA6829" t="str">
        <f t="shared" si="212"/>
        <v>20223</v>
      </c>
      <c r="BB6829" t="str">
        <f t="shared" si="213"/>
        <v>20223Piedmont Airlines</v>
      </c>
      <c r="BC6829" t="e">
        <f>#N/A</f>
        <v>#N/A</v>
      </c>
      <c r="BD6829" t="e">
        <f>#N/A</f>
        <v>#N/A</v>
      </c>
      <c r="BE6829" t="e">
        <f>#N/A</f>
        <v>#N/A</v>
      </c>
      <c r="BF6829" t="e">
        <f>#N/A</f>
        <v>#N/A</v>
      </c>
      <c r="BG6829" t="e">
        <f>#N/A</f>
        <v>#N/A</v>
      </c>
    </row>
    <row r="6830" spans="1:59">
      <c r="A6830">
        <v>3487.46</v>
      </c>
      <c r="B6830">
        <v>3388.74</v>
      </c>
      <c r="C6830">
        <v>97251.29</v>
      </c>
      <c r="D6830">
        <v>0</v>
      </c>
      <c r="F6830">
        <v>0</v>
      </c>
      <c r="G6830">
        <v>0</v>
      </c>
      <c r="I6830">
        <v>0</v>
      </c>
      <c r="J6830">
        <v>0</v>
      </c>
      <c r="L6830">
        <v>0</v>
      </c>
      <c r="M6830">
        <v>85286.44</v>
      </c>
      <c r="N6830">
        <v>0</v>
      </c>
      <c r="O6830">
        <v>0</v>
      </c>
      <c r="P6830">
        <v>182537.73</v>
      </c>
      <c r="Q6830">
        <v>46446.79</v>
      </c>
      <c r="R6830">
        <v>16955.21</v>
      </c>
      <c r="S6830">
        <v>4312.45</v>
      </c>
      <c r="T6830">
        <v>76289.33</v>
      </c>
      <c r="U6830">
        <v>0</v>
      </c>
      <c r="V6830">
        <v>31254.22</v>
      </c>
      <c r="W6830">
        <v>0</v>
      </c>
      <c r="X6830">
        <v>3890.99</v>
      </c>
      <c r="Y6830">
        <v>0</v>
      </c>
      <c r="Z6830">
        <v>179148.99</v>
      </c>
      <c r="AA6830">
        <v>0</v>
      </c>
      <c r="AB6830">
        <v>0</v>
      </c>
      <c r="AC6830">
        <v>0</v>
      </c>
      <c r="AD6830">
        <v>-60.49</v>
      </c>
      <c r="AE6830">
        <v>17</v>
      </c>
      <c r="AF6830">
        <v>828.89</v>
      </c>
      <c r="AG6830">
        <v>785.41</v>
      </c>
      <c r="AH6830">
        <v>4174.1499999999996</v>
      </c>
      <c r="AI6830">
        <v>686.69</v>
      </c>
      <c r="AJ6830">
        <v>3487.46</v>
      </c>
      <c r="AK6830">
        <v>0</v>
      </c>
      <c r="AL6830">
        <v>0</v>
      </c>
      <c r="AM6830">
        <v>0</v>
      </c>
      <c r="AO6830">
        <v>0</v>
      </c>
      <c r="AP6830">
        <v>20427</v>
      </c>
      <c r="AQ6830" t="s">
        <v>126</v>
      </c>
      <c r="AR6830" t="s">
        <v>267</v>
      </c>
      <c r="AS6830" t="s">
        <v>126</v>
      </c>
      <c r="AT6830" t="s">
        <v>267</v>
      </c>
      <c r="AU6830">
        <v>6918</v>
      </c>
      <c r="AV6830" t="s">
        <v>61</v>
      </c>
      <c r="AW6830">
        <v>2</v>
      </c>
      <c r="AX6830">
        <v>2</v>
      </c>
      <c r="AY6830">
        <v>2022</v>
      </c>
      <c r="AZ6830">
        <v>4</v>
      </c>
      <c r="BA6830" t="str">
        <f t="shared" si="212"/>
        <v>20224</v>
      </c>
      <c r="BB6830" t="str">
        <f t="shared" si="213"/>
        <v>20224Piedmont Airlines</v>
      </c>
      <c r="BC6830" t="e">
        <f>#N/A</f>
        <v>#N/A</v>
      </c>
      <c r="BD6830" t="e">
        <f>#N/A</f>
        <v>#N/A</v>
      </c>
      <c r="BE6830" t="e">
        <f>#N/A</f>
        <v>#N/A</v>
      </c>
      <c r="BF6830" t="e">
        <f>#N/A</f>
        <v>#N/A</v>
      </c>
      <c r="BG6830" t="e">
        <f>#N/A</f>
        <v>#N/A</v>
      </c>
    </row>
    <row r="6831" spans="1:59">
      <c r="A6831">
        <v>3189.01</v>
      </c>
      <c r="B6831">
        <v>3733.68</v>
      </c>
      <c r="C6831">
        <v>105190.55</v>
      </c>
      <c r="D6831">
        <v>0</v>
      </c>
      <c r="F6831">
        <v>0</v>
      </c>
      <c r="G6831">
        <v>0</v>
      </c>
      <c r="I6831">
        <v>0</v>
      </c>
      <c r="J6831">
        <v>0</v>
      </c>
      <c r="L6831">
        <v>0</v>
      </c>
      <c r="M6831">
        <v>81477.929999999993</v>
      </c>
      <c r="N6831">
        <v>0</v>
      </c>
      <c r="O6831">
        <v>0</v>
      </c>
      <c r="P6831">
        <v>186668.48</v>
      </c>
      <c r="Q6831">
        <v>50517.38</v>
      </c>
      <c r="R6831">
        <v>21230.93</v>
      </c>
      <c r="S6831">
        <v>5386.91</v>
      </c>
      <c r="T6831">
        <v>73368.009999999995</v>
      </c>
      <c r="U6831">
        <v>0</v>
      </c>
      <c r="V6831">
        <v>28538.54</v>
      </c>
      <c r="W6831">
        <v>0</v>
      </c>
      <c r="X6831">
        <v>3893.04</v>
      </c>
      <c r="Y6831">
        <v>0</v>
      </c>
      <c r="Z6831">
        <v>182934.8</v>
      </c>
      <c r="AA6831">
        <v>0</v>
      </c>
      <c r="AB6831">
        <v>0</v>
      </c>
      <c r="AC6831">
        <v>0</v>
      </c>
      <c r="AD6831">
        <v>-60.6</v>
      </c>
      <c r="AE6831">
        <v>96.42</v>
      </c>
      <c r="AF6831">
        <v>430.21</v>
      </c>
      <c r="AG6831">
        <v>466.03</v>
      </c>
      <c r="AH6831">
        <v>4199.71</v>
      </c>
      <c r="AI6831">
        <v>1010.7</v>
      </c>
      <c r="AJ6831">
        <v>3189.01</v>
      </c>
      <c r="AK6831">
        <v>0</v>
      </c>
      <c r="AL6831">
        <v>0</v>
      </c>
      <c r="AM6831">
        <v>0</v>
      </c>
      <c r="AO6831">
        <v>0</v>
      </c>
      <c r="AP6831">
        <v>20427</v>
      </c>
      <c r="AQ6831" t="s">
        <v>126</v>
      </c>
      <c r="AR6831" t="s">
        <v>267</v>
      </c>
      <c r="AS6831" t="s">
        <v>126</v>
      </c>
      <c r="AT6831" t="s">
        <v>267</v>
      </c>
      <c r="AU6831">
        <v>6918</v>
      </c>
      <c r="AV6831" t="s">
        <v>61</v>
      </c>
      <c r="AW6831">
        <v>2</v>
      </c>
      <c r="AX6831">
        <v>2</v>
      </c>
      <c r="AY6831">
        <v>2023</v>
      </c>
      <c r="AZ6831">
        <v>1</v>
      </c>
      <c r="BA6831" t="str">
        <f t="shared" si="212"/>
        <v>20231</v>
      </c>
      <c r="BB6831" t="str">
        <f t="shared" si="213"/>
        <v>20231Piedmont Airlines</v>
      </c>
      <c r="BC6831" t="e">
        <f>#N/A</f>
        <v>#N/A</v>
      </c>
      <c r="BD6831" t="e">
        <f>#N/A</f>
        <v>#N/A</v>
      </c>
      <c r="BE6831" t="e">
        <f>#N/A</f>
        <v>#N/A</v>
      </c>
      <c r="BF6831" t="e">
        <f>#N/A</f>
        <v>#N/A</v>
      </c>
      <c r="BG6831" t="e">
        <f>#N/A</f>
        <v>#N/A</v>
      </c>
    </row>
    <row r="6832" spans="1:59">
      <c r="A6832">
        <v>-13137.46</v>
      </c>
      <c r="B6832">
        <v>-11882.85</v>
      </c>
      <c r="E6832">
        <v>17590.5</v>
      </c>
      <c r="F6832">
        <v>17590.5</v>
      </c>
      <c r="K6832">
        <v>797.04</v>
      </c>
      <c r="M6832">
        <v>797.04</v>
      </c>
      <c r="P6832">
        <v>18387.54</v>
      </c>
      <c r="Q6832">
        <v>18025.11</v>
      </c>
      <c r="R6832">
        <v>2247.84</v>
      </c>
      <c r="T6832">
        <v>5880.89</v>
      </c>
      <c r="U6832">
        <v>1806.64</v>
      </c>
      <c r="V6832">
        <v>935.45</v>
      </c>
      <c r="X6832">
        <v>129.19</v>
      </c>
      <c r="Y6832">
        <v>1245.27</v>
      </c>
      <c r="Z6832">
        <v>30270.38</v>
      </c>
      <c r="AA6832">
        <v>-219.36</v>
      </c>
      <c r="AC6832">
        <v>-170.17</v>
      </c>
      <c r="AG6832">
        <v>-389.53</v>
      </c>
      <c r="AH6832">
        <v>-12272.38</v>
      </c>
      <c r="AI6832">
        <v>865.08</v>
      </c>
      <c r="AJ6832">
        <v>-13137.46</v>
      </c>
      <c r="AN6832">
        <v>-13137.46</v>
      </c>
      <c r="AP6832">
        <v>20100</v>
      </c>
      <c r="AQ6832" t="s">
        <v>268</v>
      </c>
      <c r="AR6832" t="s">
        <v>269</v>
      </c>
      <c r="AS6832" t="s">
        <v>268</v>
      </c>
      <c r="AT6832" t="s">
        <v>269</v>
      </c>
      <c r="AU6832">
        <v>16757</v>
      </c>
      <c r="AV6832" t="s">
        <v>69</v>
      </c>
      <c r="AW6832">
        <v>2</v>
      </c>
      <c r="AX6832">
        <v>2</v>
      </c>
      <c r="AY6832">
        <v>2002</v>
      </c>
      <c r="AZ6832">
        <v>1</v>
      </c>
      <c r="BA6832" t="str">
        <f t="shared" si="212"/>
        <v>20021</v>
      </c>
      <c r="BB6832" t="str">
        <f t="shared" si="213"/>
        <v>20021Polar Air Cargo Airways</v>
      </c>
      <c r="BC6832" t="e">
        <f>#N/A</f>
        <v>#N/A</v>
      </c>
      <c r="BD6832" t="e">
        <f>#N/A</f>
        <v>#N/A</v>
      </c>
      <c r="BE6832" t="e">
        <f>#N/A</f>
        <v>#N/A</v>
      </c>
      <c r="BF6832" t="e">
        <f>#N/A</f>
        <v>#N/A</v>
      </c>
      <c r="BG6832" t="e">
        <f>#N/A</f>
        <v>#N/A</v>
      </c>
    </row>
    <row r="6833" spans="1:59">
      <c r="A6833">
        <v>1410.32</v>
      </c>
      <c r="B6833">
        <v>1785.88</v>
      </c>
      <c r="E6833">
        <v>10214.14</v>
      </c>
      <c r="F6833">
        <v>10214.14</v>
      </c>
      <c r="H6833">
        <v>170.16</v>
      </c>
      <c r="J6833">
        <v>170.16</v>
      </c>
      <c r="K6833">
        <v>462.81</v>
      </c>
      <c r="M6833">
        <v>462.81</v>
      </c>
      <c r="P6833">
        <v>10847.11</v>
      </c>
      <c r="Q6833">
        <v>5395.69</v>
      </c>
      <c r="R6833">
        <v>672.88</v>
      </c>
      <c r="T6833">
        <v>1760.4</v>
      </c>
      <c r="U6833">
        <v>540.79999999999995</v>
      </c>
      <c r="V6833">
        <v>280.02</v>
      </c>
      <c r="X6833">
        <v>38.67</v>
      </c>
      <c r="Y6833">
        <v>372.76</v>
      </c>
      <c r="Z6833">
        <v>9061.23</v>
      </c>
      <c r="AA6833">
        <v>-65.67</v>
      </c>
      <c r="AC6833">
        <v>-50.94</v>
      </c>
      <c r="AG6833">
        <v>-116.6</v>
      </c>
      <c r="AH6833">
        <v>1669.27</v>
      </c>
      <c r="AI6833">
        <v>258.95999999999998</v>
      </c>
      <c r="AJ6833">
        <v>1410.32</v>
      </c>
      <c r="AN6833">
        <v>1410.32</v>
      </c>
      <c r="AP6833">
        <v>20100</v>
      </c>
      <c r="AQ6833" t="s">
        <v>268</v>
      </c>
      <c r="AR6833" t="s">
        <v>269</v>
      </c>
      <c r="AS6833" t="s">
        <v>268</v>
      </c>
      <c r="AT6833" t="s">
        <v>269</v>
      </c>
      <c r="AU6833">
        <v>6758</v>
      </c>
      <c r="AV6833" t="s">
        <v>61</v>
      </c>
      <c r="AW6833">
        <v>2</v>
      </c>
      <c r="AX6833">
        <v>2</v>
      </c>
      <c r="AY6833">
        <v>2002</v>
      </c>
      <c r="AZ6833">
        <v>1</v>
      </c>
      <c r="BA6833" t="str">
        <f t="shared" si="212"/>
        <v>20021</v>
      </c>
      <c r="BB6833" t="str">
        <f t="shared" si="213"/>
        <v>20021Polar Air Cargo Airways</v>
      </c>
      <c r="BC6833" t="e">
        <f>#N/A</f>
        <v>#N/A</v>
      </c>
      <c r="BD6833" t="e">
        <f>#N/A</f>
        <v>#N/A</v>
      </c>
      <c r="BE6833" t="e">
        <f>#N/A</f>
        <v>#N/A</v>
      </c>
      <c r="BF6833" t="e">
        <f>#N/A</f>
        <v>#N/A</v>
      </c>
      <c r="BG6833" t="e">
        <f>#N/A</f>
        <v>#N/A</v>
      </c>
    </row>
    <row r="6834" spans="1:59">
      <c r="A6834">
        <v>6794.91</v>
      </c>
      <c r="B6834">
        <v>7215.34</v>
      </c>
      <c r="E6834">
        <v>16606.79</v>
      </c>
      <c r="F6834">
        <v>16606.79</v>
      </c>
      <c r="K6834">
        <v>752.47</v>
      </c>
      <c r="M6834">
        <v>752.47</v>
      </c>
      <c r="P6834">
        <v>17359.259999999998</v>
      </c>
      <c r="Q6834">
        <v>6040.4</v>
      </c>
      <c r="R6834">
        <v>753.28</v>
      </c>
      <c r="T6834">
        <v>1970.75</v>
      </c>
      <c r="U6834">
        <v>605.41999999999996</v>
      </c>
      <c r="V6834">
        <v>313.48</v>
      </c>
      <c r="X6834">
        <v>43.29</v>
      </c>
      <c r="Y6834">
        <v>417.3</v>
      </c>
      <c r="Z6834">
        <v>10143.92</v>
      </c>
      <c r="AA6834">
        <v>-73.510000000000005</v>
      </c>
      <c r="AC6834">
        <v>-57.02</v>
      </c>
      <c r="AG6834">
        <v>-130.54</v>
      </c>
      <c r="AH6834">
        <v>7084.8</v>
      </c>
      <c r="AI6834">
        <v>289.89999999999998</v>
      </c>
      <c r="AJ6834">
        <v>6794.91</v>
      </c>
      <c r="AN6834">
        <v>6794.91</v>
      </c>
      <c r="AP6834">
        <v>20100</v>
      </c>
      <c r="AQ6834" t="s">
        <v>268</v>
      </c>
      <c r="AR6834" t="s">
        <v>269</v>
      </c>
      <c r="AS6834" t="s">
        <v>268</v>
      </c>
      <c r="AT6834" t="s">
        <v>269</v>
      </c>
      <c r="AU6834">
        <v>16759</v>
      </c>
      <c r="AV6834" t="s">
        <v>62</v>
      </c>
      <c r="AW6834">
        <v>2</v>
      </c>
      <c r="AX6834">
        <v>2</v>
      </c>
      <c r="AY6834">
        <v>2002</v>
      </c>
      <c r="AZ6834">
        <v>1</v>
      </c>
      <c r="BA6834" t="str">
        <f t="shared" si="212"/>
        <v>20021</v>
      </c>
      <c r="BB6834" t="str">
        <f t="shared" si="213"/>
        <v>20021Polar Air Cargo Airways</v>
      </c>
      <c r="BC6834" t="e">
        <f>#N/A</f>
        <v>#N/A</v>
      </c>
      <c r="BD6834" t="e">
        <f>#N/A</f>
        <v>#N/A</v>
      </c>
      <c r="BE6834" t="e">
        <f>#N/A</f>
        <v>#N/A</v>
      </c>
      <c r="BF6834" t="e">
        <f>#N/A</f>
        <v>#N/A</v>
      </c>
      <c r="BG6834" t="e">
        <f>#N/A</f>
        <v>#N/A</v>
      </c>
    </row>
    <row r="6835" spans="1:59">
      <c r="A6835">
        <v>9353.7199999999993</v>
      </c>
      <c r="B6835">
        <v>11066.35</v>
      </c>
      <c r="E6835">
        <v>48312.800000000003</v>
      </c>
      <c r="F6835">
        <v>48312.800000000003</v>
      </c>
      <c r="H6835">
        <v>1885.76</v>
      </c>
      <c r="J6835">
        <v>1885.76</v>
      </c>
      <c r="K6835">
        <v>2189.09</v>
      </c>
      <c r="M6835">
        <v>2189.09</v>
      </c>
      <c r="P6835">
        <v>52387.65</v>
      </c>
      <c r="Q6835">
        <v>24605.599999999999</v>
      </c>
      <c r="R6835">
        <v>3068.47</v>
      </c>
      <c r="T6835">
        <v>8027.84</v>
      </c>
      <c r="U6835">
        <v>2466.19</v>
      </c>
      <c r="V6835">
        <v>1276.96</v>
      </c>
      <c r="X6835">
        <v>176.36</v>
      </c>
      <c r="Y6835">
        <v>1699.89</v>
      </c>
      <c r="Z6835">
        <v>41321.300000000003</v>
      </c>
      <c r="AA6835">
        <v>-299.45</v>
      </c>
      <c r="AC6835">
        <v>-232.29</v>
      </c>
      <c r="AG6835">
        <v>-531.73</v>
      </c>
      <c r="AH6835">
        <v>10534.62</v>
      </c>
      <c r="AI6835">
        <v>1180.9000000000001</v>
      </c>
      <c r="AJ6835">
        <v>9353.7199999999993</v>
      </c>
      <c r="AN6835">
        <v>9353.7199999999993</v>
      </c>
      <c r="AP6835">
        <v>20100</v>
      </c>
      <c r="AQ6835" t="s">
        <v>268</v>
      </c>
      <c r="AR6835" t="s">
        <v>269</v>
      </c>
      <c r="AS6835" t="s">
        <v>268</v>
      </c>
      <c r="AT6835" t="s">
        <v>269</v>
      </c>
      <c r="AU6835">
        <v>16758</v>
      </c>
      <c r="AV6835" t="s">
        <v>68</v>
      </c>
      <c r="AW6835">
        <v>2</v>
      </c>
      <c r="AX6835">
        <v>2</v>
      </c>
      <c r="AY6835">
        <v>2002</v>
      </c>
      <c r="AZ6835">
        <v>1</v>
      </c>
      <c r="BA6835" t="str">
        <f t="shared" si="212"/>
        <v>20021</v>
      </c>
      <c r="BB6835" t="str">
        <f t="shared" si="213"/>
        <v>20021Polar Air Cargo Airways</v>
      </c>
      <c r="BC6835" t="e">
        <f>#N/A</f>
        <v>#N/A</v>
      </c>
      <c r="BD6835" t="e">
        <f>#N/A</f>
        <v>#N/A</v>
      </c>
      <c r="BE6835" t="e">
        <f>#N/A</f>
        <v>#N/A</v>
      </c>
      <c r="BF6835" t="e">
        <f>#N/A</f>
        <v>#N/A</v>
      </c>
      <c r="BG6835" t="e">
        <f>#N/A</f>
        <v>#N/A</v>
      </c>
    </row>
    <row r="6836" spans="1:59">
      <c r="A6836">
        <v>-2754.79</v>
      </c>
      <c r="B6836">
        <v>-2890.42</v>
      </c>
      <c r="H6836">
        <v>222.45</v>
      </c>
      <c r="J6836">
        <v>222.45</v>
      </c>
      <c r="O6836">
        <v>3057.97</v>
      </c>
      <c r="P6836">
        <v>3280.43</v>
      </c>
      <c r="Q6836">
        <v>111.76</v>
      </c>
      <c r="R6836">
        <v>15.81</v>
      </c>
      <c r="T6836">
        <v>33.909999999999997</v>
      </c>
      <c r="U6836">
        <v>8.16</v>
      </c>
      <c r="V6836">
        <v>14.99</v>
      </c>
      <c r="X6836">
        <v>8.51</v>
      </c>
      <c r="Y6836">
        <v>5977.71</v>
      </c>
      <c r="Z6836">
        <v>6170.85</v>
      </c>
      <c r="AA6836">
        <v>-0.78</v>
      </c>
      <c r="AC6836">
        <v>0.77</v>
      </c>
      <c r="AF6836">
        <v>-0.35</v>
      </c>
      <c r="AG6836">
        <v>-0.36</v>
      </c>
      <c r="AH6836">
        <v>-2890.78</v>
      </c>
      <c r="AJ6836">
        <v>-2890.78</v>
      </c>
      <c r="AM6836">
        <v>-135.99</v>
      </c>
      <c r="AN6836">
        <v>-2754.79</v>
      </c>
      <c r="AP6836">
        <v>20100</v>
      </c>
      <c r="AQ6836" t="s">
        <v>268</v>
      </c>
      <c r="AR6836" t="s">
        <v>269</v>
      </c>
      <c r="AS6836" t="s">
        <v>268</v>
      </c>
      <c r="AT6836" t="s">
        <v>269</v>
      </c>
      <c r="AU6836">
        <v>6758</v>
      </c>
      <c r="AV6836" t="s">
        <v>61</v>
      </c>
      <c r="AW6836">
        <v>2</v>
      </c>
      <c r="AX6836">
        <v>2</v>
      </c>
      <c r="AY6836">
        <v>2002</v>
      </c>
      <c r="AZ6836">
        <v>2</v>
      </c>
      <c r="BA6836" t="str">
        <f t="shared" si="212"/>
        <v>20022</v>
      </c>
      <c r="BB6836" t="str">
        <f t="shared" si="213"/>
        <v>20022Polar Air Cargo Airways</v>
      </c>
      <c r="BC6836" t="e">
        <f>#N/A</f>
        <v>#N/A</v>
      </c>
      <c r="BD6836" t="e">
        <f>#N/A</f>
        <v>#N/A</v>
      </c>
      <c r="BE6836" t="e">
        <f>#N/A</f>
        <v>#N/A</v>
      </c>
      <c r="BF6836" t="e">
        <f>#N/A</f>
        <v>#N/A</v>
      </c>
      <c r="BG6836" t="e">
        <f>#N/A</f>
        <v>#N/A</v>
      </c>
    </row>
    <row r="6837" spans="1:59">
      <c r="A6837">
        <v>-1175.05</v>
      </c>
      <c r="B6837">
        <v>-2092.75</v>
      </c>
      <c r="E6837">
        <v>44761.31</v>
      </c>
      <c r="F6837">
        <v>44761.31</v>
      </c>
      <c r="H6837">
        <v>10028.99</v>
      </c>
      <c r="J6837">
        <v>10028.99</v>
      </c>
      <c r="K6837">
        <v>2801.11</v>
      </c>
      <c r="M6837">
        <v>2801.11</v>
      </c>
      <c r="P6837">
        <v>57591.41</v>
      </c>
      <c r="Q6837">
        <v>32893.26</v>
      </c>
      <c r="R6837">
        <v>4653.4399999999996</v>
      </c>
      <c r="T6837">
        <v>9980.82</v>
      </c>
      <c r="U6837">
        <v>2401.63</v>
      </c>
      <c r="V6837">
        <v>4411.3500000000004</v>
      </c>
      <c r="X6837">
        <v>2503.08</v>
      </c>
      <c r="Y6837">
        <v>2840.6</v>
      </c>
      <c r="Z6837">
        <v>59684.17</v>
      </c>
      <c r="AA6837">
        <v>-229.55</v>
      </c>
      <c r="AC6837">
        <v>227.13</v>
      </c>
      <c r="AG6837">
        <v>-2.42</v>
      </c>
      <c r="AH6837">
        <v>-2095.17</v>
      </c>
      <c r="AJ6837">
        <v>-2095.17</v>
      </c>
      <c r="AM6837">
        <v>-920.12</v>
      </c>
      <c r="AN6837">
        <v>-1175.05</v>
      </c>
      <c r="AP6837">
        <v>20100</v>
      </c>
      <c r="AQ6837" t="s">
        <v>268</v>
      </c>
      <c r="AR6837" t="s">
        <v>269</v>
      </c>
      <c r="AS6837" t="s">
        <v>268</v>
      </c>
      <c r="AT6837" t="s">
        <v>269</v>
      </c>
      <c r="AU6837">
        <v>16758</v>
      </c>
      <c r="AV6837" t="s">
        <v>68</v>
      </c>
      <c r="AW6837">
        <v>2</v>
      </c>
      <c r="AX6837">
        <v>2</v>
      </c>
      <c r="AY6837">
        <v>2002</v>
      </c>
      <c r="AZ6837">
        <v>2</v>
      </c>
      <c r="BA6837" t="str">
        <f t="shared" si="212"/>
        <v>20022</v>
      </c>
      <c r="BB6837" t="str">
        <f t="shared" si="213"/>
        <v>20022Polar Air Cargo Airways</v>
      </c>
      <c r="BC6837" t="e">
        <f>#N/A</f>
        <v>#N/A</v>
      </c>
      <c r="BD6837" t="e">
        <f>#N/A</f>
        <v>#N/A</v>
      </c>
      <c r="BE6837" t="e">
        <f>#N/A</f>
        <v>#N/A</v>
      </c>
      <c r="BF6837" t="e">
        <f>#N/A</f>
        <v>#N/A</v>
      </c>
      <c r="BG6837" t="e">
        <f>#N/A</f>
        <v>#N/A</v>
      </c>
    </row>
    <row r="6838" spans="1:59">
      <c r="A6838">
        <v>-531.99</v>
      </c>
      <c r="B6838">
        <v>-750.43</v>
      </c>
      <c r="E6838">
        <v>12663.39</v>
      </c>
      <c r="F6838">
        <v>12663.39</v>
      </c>
      <c r="K6838">
        <v>792.46</v>
      </c>
      <c r="M6838">
        <v>792.46</v>
      </c>
      <c r="P6838">
        <v>13455.85</v>
      </c>
      <c r="Q6838">
        <v>7829.39</v>
      </c>
      <c r="R6838">
        <v>1107.6300000000001</v>
      </c>
      <c r="T6838">
        <v>2375.6799999999998</v>
      </c>
      <c r="U6838">
        <v>571.65</v>
      </c>
      <c r="V6838">
        <v>1050.01</v>
      </c>
      <c r="X6838">
        <v>595.79</v>
      </c>
      <c r="Y6838">
        <v>676.13</v>
      </c>
      <c r="Z6838">
        <v>14206.28</v>
      </c>
      <c r="AA6838">
        <v>-54.64</v>
      </c>
      <c r="AC6838">
        <v>54.06</v>
      </c>
      <c r="AG6838">
        <v>-0.57999999999999996</v>
      </c>
      <c r="AH6838">
        <v>-751.01</v>
      </c>
      <c r="AJ6838">
        <v>-751.01</v>
      </c>
      <c r="AM6838">
        <v>-219.01</v>
      </c>
      <c r="AN6838">
        <v>-531.99</v>
      </c>
      <c r="AP6838">
        <v>20100</v>
      </c>
      <c r="AQ6838" t="s">
        <v>268</v>
      </c>
      <c r="AR6838" t="s">
        <v>269</v>
      </c>
      <c r="AS6838" t="s">
        <v>268</v>
      </c>
      <c r="AT6838" t="s">
        <v>269</v>
      </c>
      <c r="AU6838">
        <v>16759</v>
      </c>
      <c r="AV6838" t="s">
        <v>62</v>
      </c>
      <c r="AW6838">
        <v>2</v>
      </c>
      <c r="AX6838">
        <v>2</v>
      </c>
      <c r="AY6838">
        <v>2002</v>
      </c>
      <c r="AZ6838">
        <v>2</v>
      </c>
      <c r="BA6838" t="str">
        <f t="shared" si="212"/>
        <v>20022</v>
      </c>
      <c r="BB6838" t="str">
        <f t="shared" si="213"/>
        <v>20022Polar Air Cargo Airways</v>
      </c>
      <c r="BC6838" t="e">
        <f>#N/A</f>
        <v>#N/A</v>
      </c>
      <c r="BD6838" t="e">
        <f>#N/A</f>
        <v>#N/A</v>
      </c>
      <c r="BE6838" t="e">
        <f>#N/A</f>
        <v>#N/A</v>
      </c>
      <c r="BF6838" t="e">
        <f>#N/A</f>
        <v>#N/A</v>
      </c>
      <c r="BG6838" t="e">
        <f>#N/A</f>
        <v>#N/A</v>
      </c>
    </row>
    <row r="6839" spans="1:59">
      <c r="A6839">
        <v>1519.14</v>
      </c>
      <c r="B6839">
        <v>1067.21</v>
      </c>
      <c r="E6839">
        <v>10610.63</v>
      </c>
      <c r="F6839">
        <v>10610.63</v>
      </c>
      <c r="H6839">
        <v>19184.59</v>
      </c>
      <c r="J6839">
        <v>19184.59</v>
      </c>
      <c r="K6839">
        <v>664</v>
      </c>
      <c r="M6839">
        <v>664</v>
      </c>
      <c r="P6839">
        <v>30459.22</v>
      </c>
      <c r="Q6839">
        <v>16198.59</v>
      </c>
      <c r="R6839">
        <v>2291.63</v>
      </c>
      <c r="T6839">
        <v>4915.1499999999996</v>
      </c>
      <c r="U6839">
        <v>1182.71</v>
      </c>
      <c r="V6839">
        <v>2172.41</v>
      </c>
      <c r="X6839">
        <v>1232.6600000000001</v>
      </c>
      <c r="Y6839">
        <v>1398.88</v>
      </c>
      <c r="Z6839">
        <v>29392.01</v>
      </c>
      <c r="AA6839">
        <v>-113.04</v>
      </c>
      <c r="AC6839">
        <v>111.85</v>
      </c>
      <c r="AG6839">
        <v>-1.19</v>
      </c>
      <c r="AH6839">
        <v>1066.02</v>
      </c>
      <c r="AJ6839">
        <v>1066.02</v>
      </c>
      <c r="AM6839">
        <v>-453.12</v>
      </c>
      <c r="AN6839">
        <v>1519.14</v>
      </c>
      <c r="AP6839">
        <v>20100</v>
      </c>
      <c r="AQ6839" t="s">
        <v>268</v>
      </c>
      <c r="AR6839" t="s">
        <v>269</v>
      </c>
      <c r="AS6839" t="s">
        <v>268</v>
      </c>
      <c r="AT6839" t="s">
        <v>269</v>
      </c>
      <c r="AU6839">
        <v>16757</v>
      </c>
      <c r="AV6839" t="s">
        <v>69</v>
      </c>
      <c r="AW6839">
        <v>2</v>
      </c>
      <c r="AX6839">
        <v>2</v>
      </c>
      <c r="AY6839">
        <v>2002</v>
      </c>
      <c r="AZ6839">
        <v>2</v>
      </c>
      <c r="BA6839" t="str">
        <f t="shared" si="212"/>
        <v>20022</v>
      </c>
      <c r="BB6839" t="str">
        <f t="shared" si="213"/>
        <v>20022Polar Air Cargo Airways</v>
      </c>
      <c r="BC6839" t="e">
        <f>#N/A</f>
        <v>#N/A</v>
      </c>
      <c r="BD6839" t="e">
        <f>#N/A</f>
        <v>#N/A</v>
      </c>
      <c r="BE6839" t="e">
        <f>#N/A</f>
        <v>#N/A</v>
      </c>
      <c r="BF6839" t="e">
        <f>#N/A</f>
        <v>#N/A</v>
      </c>
      <c r="BG6839" t="e">
        <f>#N/A</f>
        <v>#N/A</v>
      </c>
    </row>
    <row r="6840" spans="1:59">
      <c r="A6840">
        <v>-2634.93</v>
      </c>
      <c r="B6840">
        <v>-2761.1</v>
      </c>
      <c r="H6840">
        <v>2110.12</v>
      </c>
      <c r="J6840">
        <v>2110.12</v>
      </c>
      <c r="O6840">
        <v>2859.36</v>
      </c>
      <c r="P6840">
        <v>4969.49</v>
      </c>
      <c r="Q6840">
        <v>1009.48</v>
      </c>
      <c r="R6840">
        <v>157.72</v>
      </c>
      <c r="T6840">
        <v>321.25</v>
      </c>
      <c r="U6840">
        <v>81.319999999999993</v>
      </c>
      <c r="V6840">
        <v>138.16</v>
      </c>
      <c r="X6840">
        <v>43.32</v>
      </c>
      <c r="Y6840">
        <v>5979.34</v>
      </c>
      <c r="Z6840">
        <v>7730.58</v>
      </c>
      <c r="AA6840">
        <v>-5.22</v>
      </c>
      <c r="AC6840">
        <v>-0.15</v>
      </c>
      <c r="AF6840">
        <v>-22.86</v>
      </c>
      <c r="AG6840">
        <v>-28.23</v>
      </c>
      <c r="AH6840">
        <v>-2789.33</v>
      </c>
      <c r="AI6840">
        <v>-154.4</v>
      </c>
      <c r="AJ6840">
        <v>-2634.93</v>
      </c>
      <c r="AN6840">
        <v>-2634.93</v>
      </c>
      <c r="AP6840">
        <v>20100</v>
      </c>
      <c r="AQ6840" t="s">
        <v>268</v>
      </c>
      <c r="AR6840" t="s">
        <v>269</v>
      </c>
      <c r="AS6840" t="s">
        <v>268</v>
      </c>
      <c r="AT6840" t="s">
        <v>269</v>
      </c>
      <c r="AU6840">
        <v>6758</v>
      </c>
      <c r="AV6840" t="s">
        <v>61</v>
      </c>
      <c r="AW6840">
        <v>2</v>
      </c>
      <c r="AX6840">
        <v>2</v>
      </c>
      <c r="AY6840">
        <v>2002</v>
      </c>
      <c r="AZ6840">
        <v>3</v>
      </c>
      <c r="BA6840" t="str">
        <f t="shared" si="212"/>
        <v>20023</v>
      </c>
      <c r="BB6840" t="str">
        <f t="shared" si="213"/>
        <v>20023Polar Air Cargo Airways</v>
      </c>
      <c r="BC6840" t="e">
        <f>#N/A</f>
        <v>#N/A</v>
      </c>
      <c r="BD6840" t="e">
        <f>#N/A</f>
        <v>#N/A</v>
      </c>
      <c r="BE6840" t="e">
        <f>#N/A</f>
        <v>#N/A</v>
      </c>
      <c r="BF6840" t="e">
        <f>#N/A</f>
        <v>#N/A</v>
      </c>
      <c r="BG6840" t="e">
        <f>#N/A</f>
        <v>#N/A</v>
      </c>
    </row>
    <row r="6841" spans="1:59">
      <c r="A6841">
        <v>-682.75</v>
      </c>
      <c r="B6841">
        <v>-777.77</v>
      </c>
      <c r="E6841">
        <v>6552.88</v>
      </c>
      <c r="F6841">
        <v>6552.88</v>
      </c>
      <c r="K6841">
        <v>312.93</v>
      </c>
      <c r="M6841">
        <v>312.93</v>
      </c>
      <c r="P6841">
        <v>6865.81</v>
      </c>
      <c r="Q6841">
        <v>3995.84</v>
      </c>
      <c r="R6841">
        <v>624.29</v>
      </c>
      <c r="T6841">
        <v>1271.6300000000001</v>
      </c>
      <c r="U6841">
        <v>321.91000000000003</v>
      </c>
      <c r="V6841">
        <v>546.88</v>
      </c>
      <c r="X6841">
        <v>171.48</v>
      </c>
      <c r="Y6841">
        <v>711.55</v>
      </c>
      <c r="Z6841">
        <v>7643.58</v>
      </c>
      <c r="AA6841">
        <v>-20.66</v>
      </c>
      <c r="AC6841">
        <v>-0.6</v>
      </c>
      <c r="AG6841">
        <v>-21.26</v>
      </c>
      <c r="AH6841">
        <v>-799.03</v>
      </c>
      <c r="AI6841">
        <v>-116.28</v>
      </c>
      <c r="AJ6841">
        <v>-682.75</v>
      </c>
      <c r="AN6841">
        <v>-682.75</v>
      </c>
      <c r="AP6841">
        <v>20100</v>
      </c>
      <c r="AQ6841" t="s">
        <v>268</v>
      </c>
      <c r="AR6841" t="s">
        <v>269</v>
      </c>
      <c r="AS6841" t="s">
        <v>268</v>
      </c>
      <c r="AT6841" t="s">
        <v>269</v>
      </c>
      <c r="AU6841">
        <v>16759</v>
      </c>
      <c r="AV6841" t="s">
        <v>62</v>
      </c>
      <c r="AW6841">
        <v>2</v>
      </c>
      <c r="AX6841">
        <v>2</v>
      </c>
      <c r="AY6841">
        <v>2002</v>
      </c>
      <c r="AZ6841">
        <v>3</v>
      </c>
      <c r="BA6841" t="str">
        <f t="shared" si="212"/>
        <v>20023</v>
      </c>
      <c r="BB6841" t="str">
        <f t="shared" si="213"/>
        <v>20023Polar Air Cargo Airways</v>
      </c>
      <c r="BC6841" t="e">
        <f>#N/A</f>
        <v>#N/A</v>
      </c>
      <c r="BD6841" t="e">
        <f>#N/A</f>
        <v>#N/A</v>
      </c>
      <c r="BE6841" t="e">
        <f>#N/A</f>
        <v>#N/A</v>
      </c>
      <c r="BF6841" t="e">
        <f>#N/A</f>
        <v>#N/A</v>
      </c>
      <c r="BG6841" t="e">
        <f>#N/A</f>
        <v>#N/A</v>
      </c>
    </row>
    <row r="6842" spans="1:59">
      <c r="A6842">
        <v>-406.74</v>
      </c>
      <c r="B6842">
        <v>-823.36</v>
      </c>
      <c r="E6842">
        <v>17329.849999999999</v>
      </c>
      <c r="F6842">
        <v>17329.849999999999</v>
      </c>
      <c r="H6842">
        <v>14532.22</v>
      </c>
      <c r="J6842">
        <v>14532.22</v>
      </c>
      <c r="K6842">
        <v>827.57</v>
      </c>
      <c r="M6842">
        <v>827.57</v>
      </c>
      <c r="P6842">
        <v>32689.64</v>
      </c>
      <c r="Q6842">
        <v>17519.63</v>
      </c>
      <c r="R6842">
        <v>2737.2</v>
      </c>
      <c r="T6842">
        <v>5575.41</v>
      </c>
      <c r="U6842">
        <v>1411.38</v>
      </c>
      <c r="V6842">
        <v>2397.7800000000002</v>
      </c>
      <c r="X6842">
        <v>751.86</v>
      </c>
      <c r="Y6842">
        <v>3119.75</v>
      </c>
      <c r="Z6842">
        <v>33513</v>
      </c>
      <c r="AA6842">
        <v>-90.56</v>
      </c>
      <c r="AC6842">
        <v>-2.65</v>
      </c>
      <c r="AG6842">
        <v>-93.21</v>
      </c>
      <c r="AH6842">
        <v>-916.57</v>
      </c>
      <c r="AI6842">
        <v>-509.83</v>
      </c>
      <c r="AJ6842">
        <v>-406.74</v>
      </c>
      <c r="AN6842">
        <v>-406.74</v>
      </c>
      <c r="AP6842">
        <v>20100</v>
      </c>
      <c r="AQ6842" t="s">
        <v>268</v>
      </c>
      <c r="AR6842" t="s">
        <v>269</v>
      </c>
      <c r="AS6842" t="s">
        <v>268</v>
      </c>
      <c r="AT6842" t="s">
        <v>269</v>
      </c>
      <c r="AU6842">
        <v>16757</v>
      </c>
      <c r="AV6842" t="s">
        <v>69</v>
      </c>
      <c r="AW6842">
        <v>2</v>
      </c>
      <c r="AX6842">
        <v>2</v>
      </c>
      <c r="AY6842">
        <v>2002</v>
      </c>
      <c r="AZ6842">
        <v>3</v>
      </c>
      <c r="BA6842" t="str">
        <f t="shared" si="212"/>
        <v>20023</v>
      </c>
      <c r="BB6842" t="str">
        <f t="shared" si="213"/>
        <v>20023Polar Air Cargo Airways</v>
      </c>
      <c r="BC6842" t="e">
        <f>#N/A</f>
        <v>#N/A</v>
      </c>
      <c r="BD6842" t="e">
        <f>#N/A</f>
        <v>#N/A</v>
      </c>
      <c r="BE6842" t="e">
        <f>#N/A</f>
        <v>#N/A</v>
      </c>
      <c r="BF6842" t="e">
        <f>#N/A</f>
        <v>#N/A</v>
      </c>
      <c r="BG6842" t="e">
        <f>#N/A</f>
        <v>#N/A</v>
      </c>
    </row>
    <row r="6843" spans="1:59">
      <c r="A6843">
        <v>-231.28</v>
      </c>
      <c r="B6843">
        <v>-1373.83</v>
      </c>
      <c r="E6843">
        <v>68021.83</v>
      </c>
      <c r="F6843">
        <v>68021.83</v>
      </c>
      <c r="H6843">
        <v>19262.830000000002</v>
      </c>
      <c r="J6843">
        <v>19262.830000000002</v>
      </c>
      <c r="K6843">
        <v>3248.32</v>
      </c>
      <c r="M6843">
        <v>3248.32</v>
      </c>
      <c r="P6843">
        <v>90532.98</v>
      </c>
      <c r="Q6843">
        <v>48046.22</v>
      </c>
      <c r="R6843">
        <v>7506.55</v>
      </c>
      <c r="T6843">
        <v>15290.13</v>
      </c>
      <c r="U6843">
        <v>3870.6</v>
      </c>
      <c r="V6843">
        <v>6575.74</v>
      </c>
      <c r="X6843">
        <v>2061.91</v>
      </c>
      <c r="Y6843">
        <v>8555.66</v>
      </c>
      <c r="Z6843">
        <v>91906.81</v>
      </c>
      <c r="AA6843">
        <v>-248.36</v>
      </c>
      <c r="AC6843">
        <v>-7.26</v>
      </c>
      <c r="AG6843">
        <v>-255.62</v>
      </c>
      <c r="AH6843">
        <v>-1629.45</v>
      </c>
      <c r="AI6843">
        <v>-1398.17</v>
      </c>
      <c r="AJ6843">
        <v>-231.28</v>
      </c>
      <c r="AN6843">
        <v>-231.28</v>
      </c>
      <c r="AP6843">
        <v>20100</v>
      </c>
      <c r="AQ6843" t="s">
        <v>268</v>
      </c>
      <c r="AR6843" t="s">
        <v>269</v>
      </c>
      <c r="AS6843" t="s">
        <v>268</v>
      </c>
      <c r="AT6843" t="s">
        <v>269</v>
      </c>
      <c r="AU6843">
        <v>16758</v>
      </c>
      <c r="AV6843" t="s">
        <v>68</v>
      </c>
      <c r="AW6843">
        <v>2</v>
      </c>
      <c r="AX6843">
        <v>2</v>
      </c>
      <c r="AY6843">
        <v>2002</v>
      </c>
      <c r="AZ6843">
        <v>3</v>
      </c>
      <c r="BA6843" t="str">
        <f t="shared" si="212"/>
        <v>20023</v>
      </c>
      <c r="BB6843" t="str">
        <f t="shared" si="213"/>
        <v>20023Polar Air Cargo Airways</v>
      </c>
      <c r="BC6843" t="e">
        <f>#N/A</f>
        <v>#N/A</v>
      </c>
      <c r="BD6843" t="e">
        <f>#N/A</f>
        <v>#N/A</v>
      </c>
      <c r="BE6843" t="e">
        <f>#N/A</f>
        <v>#N/A</v>
      </c>
      <c r="BF6843" t="e">
        <f>#N/A</f>
        <v>#N/A</v>
      </c>
      <c r="BG6843" t="e">
        <f>#N/A</f>
        <v>#N/A</v>
      </c>
    </row>
    <row r="6844" spans="1:59">
      <c r="A6844">
        <v>-601.03</v>
      </c>
      <c r="B6844">
        <v>341.76</v>
      </c>
      <c r="E6844">
        <v>33445.730000000003</v>
      </c>
      <c r="F6844">
        <v>33445.730000000003</v>
      </c>
      <c r="H6844">
        <v>10973.02</v>
      </c>
      <c r="J6844">
        <v>10973.02</v>
      </c>
      <c r="K6844">
        <v>449.07</v>
      </c>
      <c r="M6844">
        <v>449.07</v>
      </c>
      <c r="P6844">
        <v>44867.81</v>
      </c>
      <c r="Q6844">
        <v>22837.01</v>
      </c>
      <c r="R6844">
        <v>6303.19</v>
      </c>
      <c r="T6844">
        <v>6989.58</v>
      </c>
      <c r="U6844">
        <v>2028.91</v>
      </c>
      <c r="V6844">
        <v>1630.08</v>
      </c>
      <c r="X6844">
        <v>111.13</v>
      </c>
      <c r="Y6844">
        <v>4626.16</v>
      </c>
      <c r="Z6844">
        <v>44526.06</v>
      </c>
      <c r="AA6844">
        <v>-97.67</v>
      </c>
      <c r="AC6844">
        <v>-177.57</v>
      </c>
      <c r="AG6844">
        <v>-275.24</v>
      </c>
      <c r="AH6844">
        <v>66.52</v>
      </c>
      <c r="AI6844">
        <v>667.55</v>
      </c>
      <c r="AJ6844">
        <v>-601.03</v>
      </c>
      <c r="AN6844">
        <v>-601.03</v>
      </c>
      <c r="AP6844">
        <v>20100</v>
      </c>
      <c r="AQ6844" t="s">
        <v>268</v>
      </c>
      <c r="AR6844" t="s">
        <v>269</v>
      </c>
      <c r="AS6844" t="s">
        <v>268</v>
      </c>
      <c r="AT6844" t="s">
        <v>269</v>
      </c>
      <c r="AU6844">
        <v>16757</v>
      </c>
      <c r="AV6844" t="s">
        <v>69</v>
      </c>
      <c r="AW6844">
        <v>2</v>
      </c>
      <c r="AX6844">
        <v>2</v>
      </c>
      <c r="AY6844">
        <v>2002</v>
      </c>
      <c r="AZ6844">
        <v>4</v>
      </c>
      <c r="BA6844" t="str">
        <f t="shared" si="212"/>
        <v>20024</v>
      </c>
      <c r="BB6844" t="str">
        <f t="shared" si="213"/>
        <v>20024Polar Air Cargo Airways</v>
      </c>
      <c r="BC6844" t="e">
        <f>#N/A</f>
        <v>#N/A</v>
      </c>
      <c r="BD6844" t="e">
        <f>#N/A</f>
        <v>#N/A</v>
      </c>
      <c r="BE6844" t="e">
        <f>#N/A</f>
        <v>#N/A</v>
      </c>
      <c r="BF6844" t="e">
        <f>#N/A</f>
        <v>#N/A</v>
      </c>
      <c r="BG6844" t="e">
        <f>#N/A</f>
        <v>#N/A</v>
      </c>
    </row>
    <row r="6845" spans="1:59">
      <c r="A6845">
        <v>-400.9</v>
      </c>
      <c r="B6845">
        <v>-292.11</v>
      </c>
      <c r="H6845">
        <v>1689.42</v>
      </c>
      <c r="J6845">
        <v>1689.42</v>
      </c>
      <c r="O6845">
        <v>2173.4699999999998</v>
      </c>
      <c r="P6845">
        <v>3862.89</v>
      </c>
      <c r="Q6845">
        <v>845.5</v>
      </c>
      <c r="R6845">
        <v>233.36</v>
      </c>
      <c r="T6845">
        <v>258.77999999999997</v>
      </c>
      <c r="U6845">
        <v>75.12</v>
      </c>
      <c r="V6845">
        <v>60.35</v>
      </c>
      <c r="X6845">
        <v>4.1100000000000003</v>
      </c>
      <c r="Y6845">
        <v>2677.78</v>
      </c>
      <c r="Z6845">
        <v>4155</v>
      </c>
      <c r="AA6845">
        <v>-3.62</v>
      </c>
      <c r="AC6845">
        <v>-6.57</v>
      </c>
      <c r="AF6845">
        <v>-21.57</v>
      </c>
      <c r="AG6845">
        <v>-31.76</v>
      </c>
      <c r="AH6845">
        <v>-323.87</v>
      </c>
      <c r="AI6845">
        <v>77.03</v>
      </c>
      <c r="AJ6845">
        <v>-400.9</v>
      </c>
      <c r="AN6845">
        <v>-400.9</v>
      </c>
      <c r="AP6845">
        <v>20100</v>
      </c>
      <c r="AQ6845" t="s">
        <v>268</v>
      </c>
      <c r="AR6845" t="s">
        <v>269</v>
      </c>
      <c r="AS6845" t="s">
        <v>268</v>
      </c>
      <c r="AT6845" t="s">
        <v>269</v>
      </c>
      <c r="AU6845">
        <v>6758</v>
      </c>
      <c r="AV6845" t="s">
        <v>61</v>
      </c>
      <c r="AW6845">
        <v>2</v>
      </c>
      <c r="AX6845">
        <v>2</v>
      </c>
      <c r="AY6845">
        <v>2002</v>
      </c>
      <c r="AZ6845">
        <v>4</v>
      </c>
      <c r="BA6845" t="str">
        <f t="shared" si="212"/>
        <v>20024</v>
      </c>
      <c r="BB6845" t="str">
        <f t="shared" si="213"/>
        <v>20024Polar Air Cargo Airways</v>
      </c>
      <c r="BC6845" t="e">
        <f>#N/A</f>
        <v>#N/A</v>
      </c>
      <c r="BD6845" t="e">
        <f>#N/A</f>
        <v>#N/A</v>
      </c>
      <c r="BE6845" t="e">
        <f>#N/A</f>
        <v>#N/A</v>
      </c>
      <c r="BF6845" t="e">
        <f>#N/A</f>
        <v>#N/A</v>
      </c>
      <c r="BG6845" t="e">
        <f>#N/A</f>
        <v>#N/A</v>
      </c>
    </row>
    <row r="6846" spans="1:59">
      <c r="A6846">
        <v>-73.38</v>
      </c>
      <c r="B6846">
        <v>8.6999999999999993</v>
      </c>
      <c r="E6846">
        <v>3833.82</v>
      </c>
      <c r="F6846">
        <v>3833.82</v>
      </c>
      <c r="K6846">
        <v>51.48</v>
      </c>
      <c r="M6846">
        <v>51.48</v>
      </c>
      <c r="P6846">
        <v>3885.3</v>
      </c>
      <c r="Q6846">
        <v>1988.27</v>
      </c>
      <c r="R6846">
        <v>548.78</v>
      </c>
      <c r="T6846">
        <v>608.54</v>
      </c>
      <c r="U6846">
        <v>176.64</v>
      </c>
      <c r="V6846">
        <v>141.91999999999999</v>
      </c>
      <c r="X6846">
        <v>9.68</v>
      </c>
      <c r="Y6846">
        <v>402.77</v>
      </c>
      <c r="Z6846">
        <v>3876.59</v>
      </c>
      <c r="AA6846">
        <v>-8.5</v>
      </c>
      <c r="AC6846">
        <v>-15.46</v>
      </c>
      <c r="AG6846">
        <v>-23.96</v>
      </c>
      <c r="AH6846">
        <v>-15.26</v>
      </c>
      <c r="AI6846">
        <v>58.12</v>
      </c>
      <c r="AJ6846">
        <v>-73.38</v>
      </c>
      <c r="AN6846">
        <v>-73.38</v>
      </c>
      <c r="AP6846">
        <v>20100</v>
      </c>
      <c r="AQ6846" t="s">
        <v>268</v>
      </c>
      <c r="AR6846" t="s">
        <v>269</v>
      </c>
      <c r="AS6846" t="s">
        <v>268</v>
      </c>
      <c r="AT6846" t="s">
        <v>269</v>
      </c>
      <c r="AU6846">
        <v>16759</v>
      </c>
      <c r="AV6846" t="s">
        <v>62</v>
      </c>
      <c r="AW6846">
        <v>2</v>
      </c>
      <c r="AX6846">
        <v>2</v>
      </c>
      <c r="AY6846">
        <v>2002</v>
      </c>
      <c r="AZ6846">
        <v>4</v>
      </c>
      <c r="BA6846" t="str">
        <f t="shared" si="212"/>
        <v>20024</v>
      </c>
      <c r="BB6846" t="str">
        <f t="shared" si="213"/>
        <v>20024Polar Air Cargo Airways</v>
      </c>
      <c r="BC6846" t="e">
        <f>#N/A</f>
        <v>#N/A</v>
      </c>
      <c r="BD6846" t="e">
        <f>#N/A</f>
        <v>#N/A</v>
      </c>
      <c r="BE6846" t="e">
        <f>#N/A</f>
        <v>#N/A</v>
      </c>
      <c r="BF6846" t="e">
        <f>#N/A</f>
        <v>#N/A</v>
      </c>
      <c r="BG6846" t="e">
        <f>#N/A</f>
        <v>#N/A</v>
      </c>
    </row>
    <row r="6847" spans="1:59">
      <c r="A6847">
        <v>5992.25</v>
      </c>
      <c r="B6847">
        <v>8680.6200000000008</v>
      </c>
      <c r="E6847">
        <v>104410.31</v>
      </c>
      <c r="F6847">
        <v>104410.31</v>
      </c>
      <c r="H6847">
        <v>29835.15</v>
      </c>
      <c r="J6847">
        <v>29835.15</v>
      </c>
      <c r="K6847">
        <v>1401.88</v>
      </c>
      <c r="M6847">
        <v>1401.88</v>
      </c>
      <c r="P6847">
        <v>135647.34</v>
      </c>
      <c r="Q6847">
        <v>65120.07</v>
      </c>
      <c r="R6847">
        <v>17973.63</v>
      </c>
      <c r="T6847">
        <v>19930.900000000001</v>
      </c>
      <c r="U6847">
        <v>5785.46</v>
      </c>
      <c r="V6847">
        <v>4648.1899999999996</v>
      </c>
      <c r="X6847">
        <v>316.89</v>
      </c>
      <c r="Y6847">
        <v>13191.58</v>
      </c>
      <c r="Z6847">
        <v>126966.72</v>
      </c>
      <c r="AA6847">
        <v>-278.51</v>
      </c>
      <c r="AC6847">
        <v>-506.34</v>
      </c>
      <c r="AG6847">
        <v>-784.85</v>
      </c>
      <c r="AH6847">
        <v>7895.77</v>
      </c>
      <c r="AI6847">
        <v>1903.52</v>
      </c>
      <c r="AJ6847">
        <v>5992.25</v>
      </c>
      <c r="AN6847">
        <v>5992.25</v>
      </c>
      <c r="AP6847">
        <v>20100</v>
      </c>
      <c r="AQ6847" t="s">
        <v>268</v>
      </c>
      <c r="AR6847" t="s">
        <v>269</v>
      </c>
      <c r="AS6847" t="s">
        <v>268</v>
      </c>
      <c r="AT6847" t="s">
        <v>269</v>
      </c>
      <c r="AU6847">
        <v>16758</v>
      </c>
      <c r="AV6847" t="s">
        <v>68</v>
      </c>
      <c r="AW6847">
        <v>2</v>
      </c>
      <c r="AX6847">
        <v>2</v>
      </c>
      <c r="AY6847">
        <v>2002</v>
      </c>
      <c r="AZ6847">
        <v>4</v>
      </c>
      <c r="BA6847" t="str">
        <f t="shared" si="212"/>
        <v>20024</v>
      </c>
      <c r="BB6847" t="str">
        <f t="shared" si="213"/>
        <v>20024Polar Air Cargo Airways</v>
      </c>
      <c r="BC6847" t="e">
        <f>#N/A</f>
        <v>#N/A</v>
      </c>
      <c r="BD6847" t="e">
        <f>#N/A</f>
        <v>#N/A</v>
      </c>
      <c r="BE6847" t="e">
        <f>#N/A</f>
        <v>#N/A</v>
      </c>
      <c r="BF6847" t="e">
        <f>#N/A</f>
        <v>#N/A</v>
      </c>
      <c r="BG6847" t="e">
        <f>#N/A</f>
        <v>#N/A</v>
      </c>
    </row>
    <row r="6848" spans="1:59">
      <c r="A6848">
        <v>-6509.87</v>
      </c>
      <c r="B6848">
        <v>-8043.46</v>
      </c>
      <c r="E6848">
        <v>70692.83</v>
      </c>
      <c r="F6848">
        <v>70692.83</v>
      </c>
      <c r="H6848">
        <v>10186.57</v>
      </c>
      <c r="J6848">
        <v>10186.57</v>
      </c>
      <c r="K6848">
        <v>324.06</v>
      </c>
      <c r="M6848">
        <v>324.06</v>
      </c>
      <c r="P6848">
        <v>81203.460000000006</v>
      </c>
      <c r="Q6848">
        <v>52381.81</v>
      </c>
      <c r="R6848">
        <v>13540.51</v>
      </c>
      <c r="T6848">
        <v>15255.98</v>
      </c>
      <c r="U6848">
        <v>3145.81</v>
      </c>
      <c r="V6848">
        <v>1751.33</v>
      </c>
      <c r="X6848">
        <v>233.43</v>
      </c>
      <c r="Y6848">
        <v>2938.05</v>
      </c>
      <c r="Z6848">
        <v>89246.92</v>
      </c>
      <c r="AA6848">
        <v>-61.1</v>
      </c>
      <c r="AC6848">
        <v>262.39</v>
      </c>
      <c r="AG6848">
        <v>201.29</v>
      </c>
      <c r="AH6848">
        <v>-7842.17</v>
      </c>
      <c r="AI6848">
        <v>-1332.31</v>
      </c>
      <c r="AJ6848">
        <v>-6509.87</v>
      </c>
      <c r="AN6848">
        <v>-6509.87</v>
      </c>
      <c r="AP6848">
        <v>20100</v>
      </c>
      <c r="AQ6848" t="s">
        <v>268</v>
      </c>
      <c r="AR6848" t="s">
        <v>269</v>
      </c>
      <c r="AS6848" t="s">
        <v>268</v>
      </c>
      <c r="AT6848" t="s">
        <v>269</v>
      </c>
      <c r="AU6848">
        <v>16758</v>
      </c>
      <c r="AV6848" t="s">
        <v>68</v>
      </c>
      <c r="AW6848">
        <v>2</v>
      </c>
      <c r="AX6848">
        <v>2</v>
      </c>
      <c r="AY6848">
        <v>2003</v>
      </c>
      <c r="AZ6848">
        <v>1</v>
      </c>
      <c r="BA6848" t="str">
        <f t="shared" si="212"/>
        <v>20031</v>
      </c>
      <c r="BB6848" t="str">
        <f t="shared" si="213"/>
        <v>20031Polar Air Cargo Airways</v>
      </c>
      <c r="BC6848" t="e">
        <f>#N/A</f>
        <v>#N/A</v>
      </c>
      <c r="BD6848" t="e">
        <f>#N/A</f>
        <v>#N/A</v>
      </c>
      <c r="BE6848" t="e">
        <f>#N/A</f>
        <v>#N/A</v>
      </c>
      <c r="BF6848" t="e">
        <f>#N/A</f>
        <v>#N/A</v>
      </c>
      <c r="BG6848" t="e">
        <f>#N/A</f>
        <v>#N/A</v>
      </c>
    </row>
    <row r="6849" spans="1:59">
      <c r="A6849">
        <v>-1171.54</v>
      </c>
      <c r="B6849">
        <v>-1401.83</v>
      </c>
      <c r="E6849">
        <v>11944.97</v>
      </c>
      <c r="F6849">
        <v>11944.97</v>
      </c>
      <c r="K6849">
        <v>54.76</v>
      </c>
      <c r="M6849">
        <v>54.76</v>
      </c>
      <c r="P6849">
        <v>11999.73</v>
      </c>
      <c r="Q6849">
        <v>7865.79</v>
      </c>
      <c r="R6849">
        <v>2033.28</v>
      </c>
      <c r="T6849">
        <v>2290.88</v>
      </c>
      <c r="U6849">
        <v>472.38</v>
      </c>
      <c r="V6849">
        <v>262.99</v>
      </c>
      <c r="X6849">
        <v>35.049999999999997</v>
      </c>
      <c r="Y6849">
        <v>441.19</v>
      </c>
      <c r="Z6849">
        <v>13401.56</v>
      </c>
      <c r="AA6849">
        <v>-9.18</v>
      </c>
      <c r="AC6849">
        <v>39.4</v>
      </c>
      <c r="AG6849">
        <v>30.23</v>
      </c>
      <c r="AH6849">
        <v>-1371.6</v>
      </c>
      <c r="AI6849">
        <v>-200.06</v>
      </c>
      <c r="AJ6849">
        <v>-1171.54</v>
      </c>
      <c r="AN6849">
        <v>-1171.54</v>
      </c>
      <c r="AP6849">
        <v>20100</v>
      </c>
      <c r="AQ6849" t="s">
        <v>268</v>
      </c>
      <c r="AR6849" t="s">
        <v>269</v>
      </c>
      <c r="AS6849" t="s">
        <v>268</v>
      </c>
      <c r="AT6849" t="s">
        <v>269</v>
      </c>
      <c r="AU6849">
        <v>16759</v>
      </c>
      <c r="AV6849" t="s">
        <v>62</v>
      </c>
      <c r="AW6849">
        <v>2</v>
      </c>
      <c r="AX6849">
        <v>2</v>
      </c>
      <c r="AY6849">
        <v>2003</v>
      </c>
      <c r="AZ6849">
        <v>1</v>
      </c>
      <c r="BA6849" t="str">
        <f t="shared" si="212"/>
        <v>20031</v>
      </c>
      <c r="BB6849" t="str">
        <f t="shared" si="213"/>
        <v>20031Polar Air Cargo Airways</v>
      </c>
      <c r="BC6849" t="e">
        <f>#N/A</f>
        <v>#N/A</v>
      </c>
      <c r="BD6849" t="e">
        <f>#N/A</f>
        <v>#N/A</v>
      </c>
      <c r="BE6849" t="e">
        <f>#N/A</f>
        <v>#N/A</v>
      </c>
      <c r="BF6849" t="e">
        <f>#N/A</f>
        <v>#N/A</v>
      </c>
      <c r="BG6849" t="e">
        <f>#N/A</f>
        <v>#N/A</v>
      </c>
    </row>
    <row r="6850" spans="1:59">
      <c r="A6850">
        <v>45.6</v>
      </c>
      <c r="B6850">
        <v>41.65</v>
      </c>
      <c r="H6850">
        <v>271.77999999999997</v>
      </c>
      <c r="I6850">
        <v>271.77999999999997</v>
      </c>
      <c r="P6850">
        <v>271.77999999999997</v>
      </c>
      <c r="Q6850">
        <v>135.07</v>
      </c>
      <c r="R6850">
        <v>34.92</v>
      </c>
      <c r="T6850">
        <v>39.340000000000003</v>
      </c>
      <c r="U6850">
        <v>8.11</v>
      </c>
      <c r="V6850">
        <v>4.5199999999999996</v>
      </c>
      <c r="X6850">
        <v>0.6</v>
      </c>
      <c r="Y6850">
        <v>7.58</v>
      </c>
      <c r="Z6850">
        <v>230.13</v>
      </c>
      <c r="AA6850">
        <v>-0.16</v>
      </c>
      <c r="AC6850">
        <v>0.68</v>
      </c>
      <c r="AG6850">
        <v>0.52</v>
      </c>
      <c r="AH6850">
        <v>42.17</v>
      </c>
      <c r="AI6850">
        <v>-3.44</v>
      </c>
      <c r="AJ6850">
        <v>45.6</v>
      </c>
      <c r="AN6850">
        <v>45.6</v>
      </c>
      <c r="AP6850">
        <v>20100</v>
      </c>
      <c r="AQ6850" t="s">
        <v>268</v>
      </c>
      <c r="AR6850" t="s">
        <v>269</v>
      </c>
      <c r="AS6850" t="s">
        <v>268</v>
      </c>
      <c r="AT6850" t="s">
        <v>269</v>
      </c>
      <c r="AU6850">
        <v>6758</v>
      </c>
      <c r="AV6850" t="s">
        <v>61</v>
      </c>
      <c r="AW6850">
        <v>2</v>
      </c>
      <c r="AX6850">
        <v>2</v>
      </c>
      <c r="AY6850">
        <v>2003</v>
      </c>
      <c r="AZ6850">
        <v>1</v>
      </c>
      <c r="BA6850" t="str">
        <f t="shared" ref="BA6850:BA6913" si="214">CONCATENATE(AY6850,AZ6850)</f>
        <v>20031</v>
      </c>
      <c r="BB6850" t="str">
        <f t="shared" ref="BB6850:BB6913" si="215">CONCATENATE(BA6850,AR6850)</f>
        <v>20031Polar Air Cargo Airways</v>
      </c>
      <c r="BC6850" t="e">
        <f>#N/A</f>
        <v>#N/A</v>
      </c>
      <c r="BD6850" t="e">
        <f>#N/A</f>
        <v>#N/A</v>
      </c>
      <c r="BE6850" t="e">
        <f>#N/A</f>
        <v>#N/A</v>
      </c>
      <c r="BF6850" t="e">
        <f>#N/A</f>
        <v>#N/A</v>
      </c>
      <c r="BG6850" t="e">
        <f>#N/A</f>
        <v>#N/A</v>
      </c>
    </row>
    <row r="6851" spans="1:59">
      <c r="A6851">
        <v>3084.33</v>
      </c>
      <c r="B6851">
        <v>2004.32</v>
      </c>
      <c r="E6851">
        <v>29162.400000000001</v>
      </c>
      <c r="F6851">
        <v>29162.400000000001</v>
      </c>
      <c r="H6851">
        <v>35558.94</v>
      </c>
      <c r="J6851">
        <v>35558.94</v>
      </c>
      <c r="K6851">
        <v>133.68</v>
      </c>
      <c r="M6851">
        <v>133.68</v>
      </c>
      <c r="P6851">
        <v>64855.02</v>
      </c>
      <c r="Q6851">
        <v>36889.040000000001</v>
      </c>
      <c r="R6851">
        <v>9535.68</v>
      </c>
      <c r="T6851">
        <v>10743.78</v>
      </c>
      <c r="U6851">
        <v>2215.39</v>
      </c>
      <c r="V6851">
        <v>1233.3499999999999</v>
      </c>
      <c r="X6851">
        <v>164.39</v>
      </c>
      <c r="Y6851">
        <v>2069.0700000000002</v>
      </c>
      <c r="Z6851">
        <v>62850.7</v>
      </c>
      <c r="AA6851">
        <v>-43.03</v>
      </c>
      <c r="AC6851">
        <v>184.79</v>
      </c>
      <c r="AG6851">
        <v>141.76</v>
      </c>
      <c r="AH6851">
        <v>2146.0700000000002</v>
      </c>
      <c r="AI6851">
        <v>-938.25</v>
      </c>
      <c r="AJ6851">
        <v>3084.33</v>
      </c>
      <c r="AN6851">
        <v>3084.33</v>
      </c>
      <c r="AP6851">
        <v>20100</v>
      </c>
      <c r="AQ6851" t="s">
        <v>268</v>
      </c>
      <c r="AR6851" t="s">
        <v>269</v>
      </c>
      <c r="AS6851" t="s">
        <v>268</v>
      </c>
      <c r="AT6851" t="s">
        <v>269</v>
      </c>
      <c r="AU6851">
        <v>16757</v>
      </c>
      <c r="AV6851" t="s">
        <v>69</v>
      </c>
      <c r="AW6851">
        <v>2</v>
      </c>
      <c r="AX6851">
        <v>2</v>
      </c>
      <c r="AY6851">
        <v>2003</v>
      </c>
      <c r="AZ6851">
        <v>1</v>
      </c>
      <c r="BA6851" t="str">
        <f t="shared" si="214"/>
        <v>20031</v>
      </c>
      <c r="BB6851" t="str">
        <f t="shared" si="215"/>
        <v>20031Polar Air Cargo Airways</v>
      </c>
      <c r="BC6851" t="e">
        <f>#N/A</f>
        <v>#N/A</v>
      </c>
      <c r="BD6851" t="e">
        <f>#N/A</f>
        <v>#N/A</v>
      </c>
      <c r="BE6851" t="e">
        <f>#N/A</f>
        <v>#N/A</v>
      </c>
      <c r="BF6851" t="e">
        <f>#N/A</f>
        <v>#N/A</v>
      </c>
      <c r="BG6851" t="e">
        <f>#N/A</f>
        <v>#N/A</v>
      </c>
    </row>
    <row r="6852" spans="1:59">
      <c r="A6852">
        <v>-14317.13</v>
      </c>
      <c r="B6852">
        <v>-13588.6</v>
      </c>
      <c r="E6852">
        <v>80770.240000000005</v>
      </c>
      <c r="F6852">
        <v>80770.240000000005</v>
      </c>
      <c r="H6852">
        <v>1663.5</v>
      </c>
      <c r="J6852">
        <v>1663.5</v>
      </c>
      <c r="K6852">
        <v>380.26</v>
      </c>
      <c r="M6852">
        <v>380.26</v>
      </c>
      <c r="P6852">
        <v>82814</v>
      </c>
      <c r="Q6852">
        <v>55216.11</v>
      </c>
      <c r="R6852">
        <v>10036.83</v>
      </c>
      <c r="T6852">
        <v>16822.71</v>
      </c>
      <c r="U6852">
        <v>4392.75</v>
      </c>
      <c r="V6852">
        <v>5129.6499999999996</v>
      </c>
      <c r="X6852">
        <v>3565.95</v>
      </c>
      <c r="Y6852">
        <v>1238.6099999999999</v>
      </c>
      <c r="Z6852">
        <v>96402.61</v>
      </c>
      <c r="AA6852">
        <v>-611.89</v>
      </c>
      <c r="AC6852">
        <v>-65.22</v>
      </c>
      <c r="AG6852">
        <v>-677.12</v>
      </c>
      <c r="AH6852">
        <v>-14265.72</v>
      </c>
      <c r="AI6852">
        <v>51.41</v>
      </c>
      <c r="AJ6852">
        <v>-14317.13</v>
      </c>
      <c r="AN6852">
        <v>-14317.13</v>
      </c>
      <c r="AP6852">
        <v>20100</v>
      </c>
      <c r="AQ6852" t="s">
        <v>268</v>
      </c>
      <c r="AR6852" t="s">
        <v>269</v>
      </c>
      <c r="AS6852" t="s">
        <v>268</v>
      </c>
      <c r="AT6852" t="s">
        <v>269</v>
      </c>
      <c r="AU6852">
        <v>16758</v>
      </c>
      <c r="AV6852" t="s">
        <v>68</v>
      </c>
      <c r="AW6852">
        <v>2</v>
      </c>
      <c r="AX6852">
        <v>2</v>
      </c>
      <c r="AY6852">
        <v>2003</v>
      </c>
      <c r="AZ6852">
        <v>2</v>
      </c>
      <c r="BA6852" t="str">
        <f t="shared" si="214"/>
        <v>20032</v>
      </c>
      <c r="BB6852" t="str">
        <f t="shared" si="215"/>
        <v>20032Polar Air Cargo Airways</v>
      </c>
      <c r="BC6852" t="e">
        <f>#N/A</f>
        <v>#N/A</v>
      </c>
      <c r="BD6852" t="e">
        <f>#N/A</f>
        <v>#N/A</v>
      </c>
      <c r="BE6852" t="e">
        <f>#N/A</f>
        <v>#N/A</v>
      </c>
      <c r="BF6852" t="e">
        <f>#N/A</f>
        <v>#N/A</v>
      </c>
      <c r="BG6852" t="e">
        <f>#N/A</f>
        <v>#N/A</v>
      </c>
    </row>
    <row r="6853" spans="1:59">
      <c r="A6853">
        <v>-4920.78</v>
      </c>
      <c r="B6853">
        <v>-4823.8999999999996</v>
      </c>
      <c r="E6853">
        <v>4905.96</v>
      </c>
      <c r="F6853">
        <v>4905.96</v>
      </c>
      <c r="K6853">
        <v>23.1</v>
      </c>
      <c r="M6853">
        <v>23.1</v>
      </c>
      <c r="O6853">
        <v>3067.03</v>
      </c>
      <c r="P6853">
        <v>7996.08</v>
      </c>
      <c r="Q6853">
        <v>7342.85</v>
      </c>
      <c r="R6853">
        <v>1334.74</v>
      </c>
      <c r="T6853">
        <v>2237.15</v>
      </c>
      <c r="U6853">
        <v>584.16</v>
      </c>
      <c r="V6853">
        <v>682.16</v>
      </c>
      <c r="X6853">
        <v>474.21</v>
      </c>
      <c r="Y6853">
        <v>164.71</v>
      </c>
      <c r="Z6853">
        <v>12819.98</v>
      </c>
      <c r="AA6853">
        <v>-81.37</v>
      </c>
      <c r="AC6853">
        <v>-8.67</v>
      </c>
      <c r="AG6853">
        <v>-90.05</v>
      </c>
      <c r="AH6853">
        <v>-4913.95</v>
      </c>
      <c r="AI6853">
        <v>6.84</v>
      </c>
      <c r="AJ6853">
        <v>-4920.78</v>
      </c>
      <c r="AN6853">
        <v>-4920.78</v>
      </c>
      <c r="AP6853">
        <v>20100</v>
      </c>
      <c r="AQ6853" t="s">
        <v>268</v>
      </c>
      <c r="AR6853" t="s">
        <v>269</v>
      </c>
      <c r="AS6853" t="s">
        <v>268</v>
      </c>
      <c r="AT6853" t="s">
        <v>269</v>
      </c>
      <c r="AU6853">
        <v>16759</v>
      </c>
      <c r="AV6853" t="s">
        <v>62</v>
      </c>
      <c r="AW6853">
        <v>2</v>
      </c>
      <c r="AX6853">
        <v>2</v>
      </c>
      <c r="AY6853">
        <v>2003</v>
      </c>
      <c r="AZ6853">
        <v>2</v>
      </c>
      <c r="BA6853" t="str">
        <f t="shared" si="214"/>
        <v>20032</v>
      </c>
      <c r="BB6853" t="str">
        <f t="shared" si="215"/>
        <v>20032Polar Air Cargo Airways</v>
      </c>
      <c r="BC6853" t="e">
        <f>#N/A</f>
        <v>#N/A</v>
      </c>
      <c r="BD6853" t="e">
        <f>#N/A</f>
        <v>#N/A</v>
      </c>
      <c r="BE6853" t="e">
        <f>#N/A</f>
        <v>#N/A</v>
      </c>
      <c r="BF6853" t="e">
        <f>#N/A</f>
        <v>#N/A</v>
      </c>
      <c r="BG6853" t="e">
        <f>#N/A</f>
        <v>#N/A</v>
      </c>
    </row>
    <row r="6854" spans="1:59">
      <c r="A6854">
        <v>-2233.1</v>
      </c>
      <c r="B6854">
        <v>-1673.08</v>
      </c>
      <c r="E6854">
        <v>29781.919999999998</v>
      </c>
      <c r="F6854">
        <v>29781.919999999998</v>
      </c>
      <c r="H6854">
        <v>42510.27</v>
      </c>
      <c r="J6854">
        <v>42510.27</v>
      </c>
      <c r="K6854">
        <v>140.21</v>
      </c>
      <c r="M6854">
        <v>140.21</v>
      </c>
      <c r="P6854">
        <v>72432.41</v>
      </c>
      <c r="Q6854">
        <v>42445.08</v>
      </c>
      <c r="R6854">
        <v>7715.39</v>
      </c>
      <c r="T6854">
        <v>12931.76</v>
      </c>
      <c r="U6854">
        <v>3376.74</v>
      </c>
      <c r="V6854">
        <v>3943.21</v>
      </c>
      <c r="X6854">
        <v>2741.17</v>
      </c>
      <c r="Y6854">
        <v>952.13</v>
      </c>
      <c r="Z6854">
        <v>74105.48</v>
      </c>
      <c r="AA6854">
        <v>-470.37</v>
      </c>
      <c r="AC6854">
        <v>-50.14</v>
      </c>
      <c r="AG6854">
        <v>-520.5</v>
      </c>
      <c r="AH6854">
        <v>-2193.58</v>
      </c>
      <c r="AI6854">
        <v>39.520000000000003</v>
      </c>
      <c r="AJ6854">
        <v>-2233.1</v>
      </c>
      <c r="AN6854">
        <v>-2233.1</v>
      </c>
      <c r="AP6854">
        <v>20100</v>
      </c>
      <c r="AQ6854" t="s">
        <v>268</v>
      </c>
      <c r="AR6854" t="s">
        <v>269</v>
      </c>
      <c r="AS6854" t="s">
        <v>268</v>
      </c>
      <c r="AT6854" t="s">
        <v>269</v>
      </c>
      <c r="AU6854">
        <v>16757</v>
      </c>
      <c r="AV6854" t="s">
        <v>69</v>
      </c>
      <c r="AW6854">
        <v>2</v>
      </c>
      <c r="AX6854">
        <v>2</v>
      </c>
      <c r="AY6854">
        <v>2003</v>
      </c>
      <c r="AZ6854">
        <v>2</v>
      </c>
      <c r="BA6854" t="str">
        <f t="shared" si="214"/>
        <v>20032</v>
      </c>
      <c r="BB6854" t="str">
        <f t="shared" si="215"/>
        <v>20032Polar Air Cargo Airways</v>
      </c>
      <c r="BC6854" t="e">
        <f>#N/A</f>
        <v>#N/A</v>
      </c>
      <c r="BD6854" t="e">
        <f>#N/A</f>
        <v>#N/A</v>
      </c>
      <c r="BE6854" t="e">
        <f>#N/A</f>
        <v>#N/A</v>
      </c>
      <c r="BF6854" t="e">
        <f>#N/A</f>
        <v>#N/A</v>
      </c>
      <c r="BG6854" t="e">
        <f>#N/A</f>
        <v>#N/A</v>
      </c>
    </row>
    <row r="6855" spans="1:59">
      <c r="A6855">
        <v>-1418.55</v>
      </c>
      <c r="B6855">
        <v>-1386.87</v>
      </c>
      <c r="H6855">
        <v>1668.28</v>
      </c>
      <c r="J6855">
        <v>1668.28</v>
      </c>
      <c r="O6855">
        <v>1137.77</v>
      </c>
      <c r="P6855">
        <v>2806.05</v>
      </c>
      <c r="Q6855">
        <v>2401.56</v>
      </c>
      <c r="R6855">
        <v>436.54</v>
      </c>
      <c r="T6855">
        <v>731.68</v>
      </c>
      <c r="U6855">
        <v>191.06</v>
      </c>
      <c r="V6855">
        <v>223.11</v>
      </c>
      <c r="X6855">
        <v>155.1</v>
      </c>
      <c r="Y6855">
        <v>53.87</v>
      </c>
      <c r="Z6855">
        <v>4192.92</v>
      </c>
      <c r="AA6855">
        <v>-26.61</v>
      </c>
      <c r="AC6855">
        <v>-2.84</v>
      </c>
      <c r="AG6855">
        <v>-29.45</v>
      </c>
      <c r="AH6855">
        <v>-1416.32</v>
      </c>
      <c r="AI6855">
        <v>2.2400000000000002</v>
      </c>
      <c r="AJ6855">
        <v>-1418.55</v>
      </c>
      <c r="AN6855">
        <v>-1418.55</v>
      </c>
      <c r="AP6855">
        <v>20100</v>
      </c>
      <c r="AQ6855" t="s">
        <v>268</v>
      </c>
      <c r="AR6855" t="s">
        <v>269</v>
      </c>
      <c r="AS6855" t="s">
        <v>268</v>
      </c>
      <c r="AT6855" t="s">
        <v>269</v>
      </c>
      <c r="AU6855">
        <v>6758</v>
      </c>
      <c r="AV6855" t="s">
        <v>61</v>
      </c>
      <c r="AW6855">
        <v>2</v>
      </c>
      <c r="AX6855">
        <v>2</v>
      </c>
      <c r="AY6855">
        <v>2003</v>
      </c>
      <c r="AZ6855">
        <v>2</v>
      </c>
      <c r="BA6855" t="str">
        <f t="shared" si="214"/>
        <v>20032</v>
      </c>
      <c r="BB6855" t="str">
        <f t="shared" si="215"/>
        <v>20032Polar Air Cargo Airways</v>
      </c>
      <c r="BC6855" t="e">
        <f>#N/A</f>
        <v>#N/A</v>
      </c>
      <c r="BD6855" t="e">
        <f>#N/A</f>
        <v>#N/A</v>
      </c>
      <c r="BE6855" t="e">
        <f>#N/A</f>
        <v>#N/A</v>
      </c>
      <c r="BF6855" t="e">
        <f>#N/A</f>
        <v>#N/A</v>
      </c>
      <c r="BG6855" t="e">
        <f>#N/A</f>
        <v>#N/A</v>
      </c>
    </row>
    <row r="6856" spans="1:59">
      <c r="A6856">
        <v>-12248.34</v>
      </c>
      <c r="B6856">
        <v>-10411.44</v>
      </c>
      <c r="E6856">
        <v>93125.38</v>
      </c>
      <c r="F6856">
        <v>93125.38</v>
      </c>
      <c r="H6856">
        <v>9604.9</v>
      </c>
      <c r="J6856">
        <v>9604.9</v>
      </c>
      <c r="K6856">
        <v>499.83</v>
      </c>
      <c r="M6856">
        <v>499.83</v>
      </c>
      <c r="P6856">
        <v>103230.11</v>
      </c>
      <c r="Q6856">
        <v>68947.38</v>
      </c>
      <c r="R6856">
        <v>12214.18</v>
      </c>
      <c r="T6856">
        <v>20039.669999999998</v>
      </c>
      <c r="U6856">
        <v>4648.99</v>
      </c>
      <c r="V6856">
        <v>4994.3</v>
      </c>
      <c r="X6856">
        <v>865.61</v>
      </c>
      <c r="Y6856">
        <v>1931.43</v>
      </c>
      <c r="Z6856">
        <v>113641.55</v>
      </c>
      <c r="AA6856">
        <v>-645.77</v>
      </c>
      <c r="AC6856">
        <v>331.19</v>
      </c>
      <c r="AG6856">
        <v>-314.58</v>
      </c>
      <c r="AH6856">
        <v>-10726.02</v>
      </c>
      <c r="AI6856">
        <v>1522.32</v>
      </c>
      <c r="AJ6856">
        <v>-12248.34</v>
      </c>
      <c r="AN6856">
        <v>-12248.34</v>
      </c>
      <c r="AP6856">
        <v>20100</v>
      </c>
      <c r="AQ6856" t="s">
        <v>268</v>
      </c>
      <c r="AR6856" t="s">
        <v>269</v>
      </c>
      <c r="AS6856" t="s">
        <v>268</v>
      </c>
      <c r="AT6856" t="s">
        <v>269</v>
      </c>
      <c r="AU6856">
        <v>16758</v>
      </c>
      <c r="AV6856" t="s">
        <v>68</v>
      </c>
      <c r="AW6856">
        <v>2</v>
      </c>
      <c r="AX6856">
        <v>2</v>
      </c>
      <c r="AY6856">
        <v>2003</v>
      </c>
      <c r="AZ6856">
        <v>3</v>
      </c>
      <c r="BA6856" t="str">
        <f t="shared" si="214"/>
        <v>20033</v>
      </c>
      <c r="BB6856" t="str">
        <f t="shared" si="215"/>
        <v>20033Polar Air Cargo Airways</v>
      </c>
      <c r="BC6856" t="e">
        <f>#N/A</f>
        <v>#N/A</v>
      </c>
      <c r="BD6856" t="e">
        <f>#N/A</f>
        <v>#N/A</v>
      </c>
      <c r="BE6856" t="e">
        <f>#N/A</f>
        <v>#N/A</v>
      </c>
      <c r="BF6856" t="e">
        <f>#N/A</f>
        <v>#N/A</v>
      </c>
      <c r="BG6856" t="e">
        <f>#N/A</f>
        <v>#N/A</v>
      </c>
    </row>
    <row r="6857" spans="1:59">
      <c r="A6857">
        <v>-6625.43</v>
      </c>
      <c r="B6857">
        <v>-6398.61</v>
      </c>
      <c r="E6857">
        <v>2885.63</v>
      </c>
      <c r="F6857">
        <v>2885.63</v>
      </c>
      <c r="K6857">
        <v>15.49</v>
      </c>
      <c r="M6857">
        <v>15.49</v>
      </c>
      <c r="O6857">
        <v>4732.8</v>
      </c>
      <c r="P6857">
        <v>7633.92</v>
      </c>
      <c r="Q6857">
        <v>8513.66</v>
      </c>
      <c r="R6857">
        <v>1508.21</v>
      </c>
      <c r="T6857">
        <v>2474.5100000000002</v>
      </c>
      <c r="U6857">
        <v>574.05999999999995</v>
      </c>
      <c r="V6857">
        <v>616.70000000000005</v>
      </c>
      <c r="X6857">
        <v>106.89</v>
      </c>
      <c r="Y6857">
        <v>238.49</v>
      </c>
      <c r="Z6857">
        <v>14032.53</v>
      </c>
      <c r="AA6857">
        <v>-79.739999999999995</v>
      </c>
      <c r="AC6857">
        <v>40.9</v>
      </c>
      <c r="AG6857">
        <v>-38.840000000000003</v>
      </c>
      <c r="AH6857">
        <v>-6437.45</v>
      </c>
      <c r="AI6857">
        <v>187.98</v>
      </c>
      <c r="AJ6857">
        <v>-6625.43</v>
      </c>
      <c r="AN6857">
        <v>-6625.43</v>
      </c>
      <c r="AP6857">
        <v>20100</v>
      </c>
      <c r="AQ6857" t="s">
        <v>268</v>
      </c>
      <c r="AR6857" t="s">
        <v>269</v>
      </c>
      <c r="AS6857" t="s">
        <v>268</v>
      </c>
      <c r="AT6857" t="s">
        <v>269</v>
      </c>
      <c r="AU6857">
        <v>16759</v>
      </c>
      <c r="AV6857" t="s">
        <v>62</v>
      </c>
      <c r="AW6857">
        <v>2</v>
      </c>
      <c r="AX6857">
        <v>2</v>
      </c>
      <c r="AY6857">
        <v>2003</v>
      </c>
      <c r="AZ6857">
        <v>3</v>
      </c>
      <c r="BA6857" t="str">
        <f t="shared" si="214"/>
        <v>20033</v>
      </c>
      <c r="BB6857" t="str">
        <f t="shared" si="215"/>
        <v>20033Polar Air Cargo Airways</v>
      </c>
      <c r="BC6857" t="e">
        <f>#N/A</f>
        <v>#N/A</v>
      </c>
      <c r="BD6857" t="e">
        <f>#N/A</f>
        <v>#N/A</v>
      </c>
      <c r="BE6857" t="e">
        <f>#N/A</f>
        <v>#N/A</v>
      </c>
      <c r="BF6857" t="e">
        <f>#N/A</f>
        <v>#N/A</v>
      </c>
      <c r="BG6857" t="e">
        <f>#N/A</f>
        <v>#N/A</v>
      </c>
    </row>
    <row r="6858" spans="1:59">
      <c r="A6858">
        <v>-1346.56</v>
      </c>
      <c r="B6858">
        <v>-413.05</v>
      </c>
      <c r="E6858">
        <v>32281.759999999998</v>
      </c>
      <c r="F6858">
        <v>32281.759999999998</v>
      </c>
      <c r="H6858">
        <v>24884.54</v>
      </c>
      <c r="J6858">
        <v>24884.54</v>
      </c>
      <c r="K6858">
        <v>173.27</v>
      </c>
      <c r="M6858">
        <v>173.27</v>
      </c>
      <c r="P6858">
        <v>57339.57</v>
      </c>
      <c r="Q6858">
        <v>35039.050000000003</v>
      </c>
      <c r="R6858">
        <v>6207.24</v>
      </c>
      <c r="T6858">
        <v>10184.16</v>
      </c>
      <c r="U6858">
        <v>2362.62</v>
      </c>
      <c r="V6858">
        <v>2538.11</v>
      </c>
      <c r="X6858">
        <v>439.9</v>
      </c>
      <c r="Y6858">
        <v>981.55</v>
      </c>
      <c r="Z6858">
        <v>57752.62</v>
      </c>
      <c r="AA6858">
        <v>-328.18</v>
      </c>
      <c r="AC6858">
        <v>168.31</v>
      </c>
      <c r="AG6858">
        <v>-159.87</v>
      </c>
      <c r="AH6858">
        <v>-572.91999999999996</v>
      </c>
      <c r="AI6858">
        <v>773.64</v>
      </c>
      <c r="AJ6858">
        <v>-1346.56</v>
      </c>
      <c r="AN6858">
        <v>-1346.56</v>
      </c>
      <c r="AP6858">
        <v>20100</v>
      </c>
      <c r="AQ6858" t="s">
        <v>268</v>
      </c>
      <c r="AR6858" t="s">
        <v>269</v>
      </c>
      <c r="AS6858" t="s">
        <v>268</v>
      </c>
      <c r="AT6858" t="s">
        <v>269</v>
      </c>
      <c r="AU6858">
        <v>16757</v>
      </c>
      <c r="AV6858" t="s">
        <v>69</v>
      </c>
      <c r="AW6858">
        <v>2</v>
      </c>
      <c r="AX6858">
        <v>2</v>
      </c>
      <c r="AY6858">
        <v>2003</v>
      </c>
      <c r="AZ6858">
        <v>3</v>
      </c>
      <c r="BA6858" t="str">
        <f t="shared" si="214"/>
        <v>20033</v>
      </c>
      <c r="BB6858" t="str">
        <f t="shared" si="215"/>
        <v>20033Polar Air Cargo Airways</v>
      </c>
      <c r="BC6858" t="e">
        <f>#N/A</f>
        <v>#N/A</v>
      </c>
      <c r="BD6858" t="e">
        <f>#N/A</f>
        <v>#N/A</v>
      </c>
      <c r="BE6858" t="e">
        <f>#N/A</f>
        <v>#N/A</v>
      </c>
      <c r="BF6858" t="e">
        <f>#N/A</f>
        <v>#N/A</v>
      </c>
      <c r="BG6858" t="e">
        <f>#N/A</f>
        <v>#N/A</v>
      </c>
    </row>
    <row r="6859" spans="1:59">
      <c r="A6859">
        <v>239.88</v>
      </c>
      <c r="B6859">
        <v>276.02999999999997</v>
      </c>
      <c r="H6859">
        <v>2512.4699999999998</v>
      </c>
      <c r="J6859">
        <v>2512.4699999999998</v>
      </c>
      <c r="P6859">
        <v>2512.4699999999998</v>
      </c>
      <c r="Q6859">
        <v>1356.87</v>
      </c>
      <c r="R6859">
        <v>240.37</v>
      </c>
      <c r="T6859">
        <v>394.38</v>
      </c>
      <c r="U6859">
        <v>91.49</v>
      </c>
      <c r="V6859">
        <v>98.29</v>
      </c>
      <c r="X6859">
        <v>17.04</v>
      </c>
      <c r="Y6859">
        <v>38.01</v>
      </c>
      <c r="Z6859">
        <v>2236.4299999999998</v>
      </c>
      <c r="AA6859">
        <v>-12.71</v>
      </c>
      <c r="AC6859">
        <v>6.52</v>
      </c>
      <c r="AG6859">
        <v>-6.19</v>
      </c>
      <c r="AH6859">
        <v>269.83999999999997</v>
      </c>
      <c r="AI6859">
        <v>29.96</v>
      </c>
      <c r="AJ6859">
        <v>239.88</v>
      </c>
      <c r="AN6859">
        <v>239.88</v>
      </c>
      <c r="AP6859">
        <v>20100</v>
      </c>
      <c r="AQ6859" t="s">
        <v>268</v>
      </c>
      <c r="AR6859" t="s">
        <v>269</v>
      </c>
      <c r="AS6859" t="s">
        <v>268</v>
      </c>
      <c r="AT6859" t="s">
        <v>269</v>
      </c>
      <c r="AU6859">
        <v>6758</v>
      </c>
      <c r="AV6859" t="s">
        <v>61</v>
      </c>
      <c r="AW6859">
        <v>2</v>
      </c>
      <c r="AX6859">
        <v>2</v>
      </c>
      <c r="AY6859">
        <v>2003</v>
      </c>
      <c r="AZ6859">
        <v>3</v>
      </c>
      <c r="BA6859" t="str">
        <f t="shared" si="214"/>
        <v>20033</v>
      </c>
      <c r="BB6859" t="str">
        <f t="shared" si="215"/>
        <v>20033Polar Air Cargo Airways</v>
      </c>
      <c r="BC6859" t="e">
        <f>#N/A</f>
        <v>#N/A</v>
      </c>
      <c r="BD6859" t="e">
        <f>#N/A</f>
        <v>#N/A</v>
      </c>
      <c r="BE6859" t="e">
        <f>#N/A</f>
        <v>#N/A</v>
      </c>
      <c r="BF6859" t="e">
        <f>#N/A</f>
        <v>#N/A</v>
      </c>
      <c r="BG6859" t="e">
        <f>#N/A</f>
        <v>#N/A</v>
      </c>
    </row>
    <row r="6860" spans="1:59">
      <c r="A6860">
        <v>-6738.93</v>
      </c>
      <c r="B6860">
        <v>-6696.24</v>
      </c>
      <c r="E6860">
        <v>2915.54</v>
      </c>
      <c r="F6860">
        <v>2915.54</v>
      </c>
      <c r="H6860">
        <v>1002.24</v>
      </c>
      <c r="J6860">
        <v>1002.24</v>
      </c>
      <c r="K6860">
        <v>22.1</v>
      </c>
      <c r="M6860">
        <v>22.1</v>
      </c>
      <c r="O6860">
        <v>4766.3999999999996</v>
      </c>
      <c r="P6860">
        <v>8706.2800000000007</v>
      </c>
      <c r="Q6860">
        <v>9161.26</v>
      </c>
      <c r="R6860">
        <v>1621.41</v>
      </c>
      <c r="T6860">
        <v>2673.63</v>
      </c>
      <c r="U6860">
        <v>718.87</v>
      </c>
      <c r="V6860">
        <v>711.78</v>
      </c>
      <c r="X6860">
        <v>117.02</v>
      </c>
      <c r="Y6860">
        <v>398.55</v>
      </c>
      <c r="Z6860">
        <v>15402.52</v>
      </c>
      <c r="AA6860">
        <v>-69.02</v>
      </c>
      <c r="AC6860">
        <v>26.33</v>
      </c>
      <c r="AG6860">
        <v>-42.69</v>
      </c>
      <c r="AH6860">
        <v>-6738.93</v>
      </c>
      <c r="AJ6860">
        <v>-6738.93</v>
      </c>
      <c r="AN6860">
        <v>-6738.93</v>
      </c>
      <c r="AP6860">
        <v>20100</v>
      </c>
      <c r="AQ6860" t="s">
        <v>268</v>
      </c>
      <c r="AR6860" t="s">
        <v>269</v>
      </c>
      <c r="AS6860" t="s">
        <v>268</v>
      </c>
      <c r="AT6860" t="s">
        <v>269</v>
      </c>
      <c r="AU6860">
        <v>16759</v>
      </c>
      <c r="AV6860" t="s">
        <v>62</v>
      </c>
      <c r="AW6860">
        <v>2</v>
      </c>
      <c r="AX6860">
        <v>2</v>
      </c>
      <c r="AY6860">
        <v>2003</v>
      </c>
      <c r="AZ6860">
        <v>4</v>
      </c>
      <c r="BA6860" t="str">
        <f t="shared" si="214"/>
        <v>20034</v>
      </c>
      <c r="BB6860" t="str">
        <f t="shared" si="215"/>
        <v>20034Polar Air Cargo Airways</v>
      </c>
      <c r="BC6860" t="e">
        <f>#N/A</f>
        <v>#N/A</v>
      </c>
      <c r="BD6860" t="e">
        <f>#N/A</f>
        <v>#N/A</v>
      </c>
      <c r="BE6860" t="e">
        <f>#N/A</f>
        <v>#N/A</v>
      </c>
      <c r="BF6860" t="e">
        <f>#N/A</f>
        <v>#N/A</v>
      </c>
      <c r="BG6860" t="e">
        <f>#N/A</f>
        <v>#N/A</v>
      </c>
    </row>
    <row r="6861" spans="1:59">
      <c r="A6861">
        <v>-6402.37</v>
      </c>
      <c r="B6861">
        <v>-6202.6</v>
      </c>
      <c r="E6861">
        <v>45975.85</v>
      </c>
      <c r="F6861">
        <v>45975.85</v>
      </c>
      <c r="H6861">
        <v>19550.259999999998</v>
      </c>
      <c r="J6861">
        <v>19550.259999999998</v>
      </c>
      <c r="K6861">
        <v>348.51</v>
      </c>
      <c r="M6861">
        <v>348.51</v>
      </c>
      <c r="P6861">
        <v>65874.63</v>
      </c>
      <c r="Q6861">
        <v>42870.79</v>
      </c>
      <c r="R6861">
        <v>7587.5</v>
      </c>
      <c r="T6861">
        <v>12511.44</v>
      </c>
      <c r="U6861">
        <v>3364.01</v>
      </c>
      <c r="V6861">
        <v>3330.82</v>
      </c>
      <c r="X6861">
        <v>547.62</v>
      </c>
      <c r="Y6861">
        <v>1865.05</v>
      </c>
      <c r="Z6861">
        <v>72077.23</v>
      </c>
      <c r="AA6861">
        <v>-322.98</v>
      </c>
      <c r="AC6861">
        <v>123.21</v>
      </c>
      <c r="AG6861">
        <v>-199.77</v>
      </c>
      <c r="AH6861">
        <v>-6402.37</v>
      </c>
      <c r="AJ6861">
        <v>-6402.37</v>
      </c>
      <c r="AN6861">
        <v>-6402.37</v>
      </c>
      <c r="AP6861">
        <v>20100</v>
      </c>
      <c r="AQ6861" t="s">
        <v>268</v>
      </c>
      <c r="AR6861" t="s">
        <v>269</v>
      </c>
      <c r="AS6861" t="s">
        <v>268</v>
      </c>
      <c r="AT6861" t="s">
        <v>269</v>
      </c>
      <c r="AU6861">
        <v>16757</v>
      </c>
      <c r="AV6861" t="s">
        <v>69</v>
      </c>
      <c r="AW6861">
        <v>2</v>
      </c>
      <c r="AX6861">
        <v>2</v>
      </c>
      <c r="AY6861">
        <v>2003</v>
      </c>
      <c r="AZ6861">
        <v>4</v>
      </c>
      <c r="BA6861" t="str">
        <f t="shared" si="214"/>
        <v>20034</v>
      </c>
      <c r="BB6861" t="str">
        <f t="shared" si="215"/>
        <v>20034Polar Air Cargo Airways</v>
      </c>
      <c r="BC6861" t="e">
        <f>#N/A</f>
        <v>#N/A</v>
      </c>
      <c r="BD6861" t="e">
        <f>#N/A</f>
        <v>#N/A</v>
      </c>
      <c r="BE6861" t="e">
        <f>#N/A</f>
        <v>#N/A</v>
      </c>
      <c r="BF6861" t="e">
        <f>#N/A</f>
        <v>#N/A</v>
      </c>
      <c r="BG6861" t="e">
        <f>#N/A</f>
        <v>#N/A</v>
      </c>
    </row>
    <row r="6862" spans="1:59">
      <c r="A6862">
        <v>-2149.29</v>
      </c>
      <c r="B6862">
        <v>-1761.05</v>
      </c>
      <c r="E6862">
        <v>126814.86</v>
      </c>
      <c r="F6862">
        <v>126814.86</v>
      </c>
      <c r="H6862">
        <v>10535.64</v>
      </c>
      <c r="J6862">
        <v>10535.64</v>
      </c>
      <c r="K6862">
        <v>961.3</v>
      </c>
      <c r="M6862">
        <v>961.3</v>
      </c>
      <c r="P6862">
        <v>138311.79999999999</v>
      </c>
      <c r="Q6862">
        <v>83313.88</v>
      </c>
      <c r="R6862">
        <v>14745.34</v>
      </c>
      <c r="T6862">
        <v>24314.37</v>
      </c>
      <c r="U6862">
        <v>6537.52</v>
      </c>
      <c r="V6862">
        <v>6473.03</v>
      </c>
      <c r="X6862">
        <v>1064.22</v>
      </c>
      <c r="Y6862">
        <v>3624.49</v>
      </c>
      <c r="Z6862">
        <v>140072.85</v>
      </c>
      <c r="AA6862">
        <v>-627.66999999999996</v>
      </c>
      <c r="AC6862">
        <v>239.43</v>
      </c>
      <c r="AG6862">
        <v>-388.24</v>
      </c>
      <c r="AH6862">
        <v>-2149.29</v>
      </c>
      <c r="AJ6862">
        <v>-2149.29</v>
      </c>
      <c r="AN6862">
        <v>-2149.29</v>
      </c>
      <c r="AP6862">
        <v>20100</v>
      </c>
      <c r="AQ6862" t="s">
        <v>268</v>
      </c>
      <c r="AR6862" t="s">
        <v>269</v>
      </c>
      <c r="AS6862" t="s">
        <v>268</v>
      </c>
      <c r="AT6862" t="s">
        <v>269</v>
      </c>
      <c r="AU6862">
        <v>16758</v>
      </c>
      <c r="AV6862" t="s">
        <v>68</v>
      </c>
      <c r="AW6862">
        <v>2</v>
      </c>
      <c r="AX6862">
        <v>2</v>
      </c>
      <c r="AY6862">
        <v>2003</v>
      </c>
      <c r="AZ6862">
        <v>4</v>
      </c>
      <c r="BA6862" t="str">
        <f t="shared" si="214"/>
        <v>20034</v>
      </c>
      <c r="BB6862" t="str">
        <f t="shared" si="215"/>
        <v>20034Polar Air Cargo Airways</v>
      </c>
      <c r="BC6862" t="e">
        <f>#N/A</f>
        <v>#N/A</v>
      </c>
      <c r="BD6862" t="e">
        <f>#N/A</f>
        <v>#N/A</v>
      </c>
      <c r="BE6862" t="e">
        <f>#N/A</f>
        <v>#N/A</v>
      </c>
      <c r="BF6862" t="e">
        <f>#N/A</f>
        <v>#N/A</v>
      </c>
      <c r="BG6862" t="e">
        <f>#N/A</f>
        <v>#N/A</v>
      </c>
    </row>
    <row r="6863" spans="1:59">
      <c r="A6863">
        <v>-248.62</v>
      </c>
      <c r="B6863">
        <v>-243.27</v>
      </c>
      <c r="H6863">
        <v>1686.43</v>
      </c>
      <c r="J6863">
        <v>1686.43</v>
      </c>
      <c r="P6863">
        <v>1686.43</v>
      </c>
      <c r="Q6863">
        <v>1147.77</v>
      </c>
      <c r="R6863">
        <v>203.14</v>
      </c>
      <c r="T6863">
        <v>334.97</v>
      </c>
      <c r="U6863">
        <v>90.06</v>
      </c>
      <c r="V6863">
        <v>89.18</v>
      </c>
      <c r="X6863">
        <v>14.66</v>
      </c>
      <c r="Y6863">
        <v>49.93</v>
      </c>
      <c r="Z6863">
        <v>1929.7</v>
      </c>
      <c r="AA6863">
        <v>-8.65</v>
      </c>
      <c r="AC6863">
        <v>3.3</v>
      </c>
      <c r="AG6863">
        <v>-5.35</v>
      </c>
      <c r="AH6863">
        <v>-248.62</v>
      </c>
      <c r="AJ6863">
        <v>-248.62</v>
      </c>
      <c r="AN6863">
        <v>-248.62</v>
      </c>
      <c r="AP6863">
        <v>20100</v>
      </c>
      <c r="AQ6863" t="s">
        <v>268</v>
      </c>
      <c r="AR6863" t="s">
        <v>269</v>
      </c>
      <c r="AS6863" t="s">
        <v>268</v>
      </c>
      <c r="AT6863" t="s">
        <v>269</v>
      </c>
      <c r="AU6863">
        <v>6758</v>
      </c>
      <c r="AV6863" t="s">
        <v>61</v>
      </c>
      <c r="AW6863">
        <v>2</v>
      </c>
      <c r="AX6863">
        <v>2</v>
      </c>
      <c r="AY6863">
        <v>2003</v>
      </c>
      <c r="AZ6863">
        <v>4</v>
      </c>
      <c r="BA6863" t="str">
        <f t="shared" si="214"/>
        <v>20034</v>
      </c>
      <c r="BB6863" t="str">
        <f t="shared" si="215"/>
        <v>20034Polar Air Cargo Airways</v>
      </c>
      <c r="BC6863" t="e">
        <f>#N/A</f>
        <v>#N/A</v>
      </c>
      <c r="BD6863" t="e">
        <f>#N/A</f>
        <v>#N/A</v>
      </c>
      <c r="BE6863" t="e">
        <f>#N/A</f>
        <v>#N/A</v>
      </c>
      <c r="BF6863" t="e">
        <f>#N/A</f>
        <v>#N/A</v>
      </c>
      <c r="BG6863" t="e">
        <f>#N/A</f>
        <v>#N/A</v>
      </c>
    </row>
    <row r="6864" spans="1:59">
      <c r="A6864">
        <v>-10900.48</v>
      </c>
      <c r="B6864">
        <v>-10214.35</v>
      </c>
      <c r="E6864">
        <v>87630.19</v>
      </c>
      <c r="F6864">
        <v>87630.19</v>
      </c>
      <c r="H6864">
        <v>735.71</v>
      </c>
      <c r="J6864">
        <v>735.71</v>
      </c>
      <c r="K6864">
        <v>472.34</v>
      </c>
      <c r="M6864">
        <v>472.34</v>
      </c>
      <c r="P6864">
        <v>88838.24</v>
      </c>
      <c r="Q6864">
        <v>59561.68</v>
      </c>
      <c r="R6864">
        <v>8358.7900000000009</v>
      </c>
      <c r="T6864">
        <v>19264.939999999999</v>
      </c>
      <c r="U6864">
        <v>1729.3</v>
      </c>
      <c r="V6864">
        <v>5660.18</v>
      </c>
      <c r="X6864">
        <v>1223.21</v>
      </c>
      <c r="Y6864">
        <v>3254.49</v>
      </c>
      <c r="Z6864">
        <v>99052.59</v>
      </c>
      <c r="AA6864">
        <v>-646.01</v>
      </c>
      <c r="AC6864">
        <v>-40.11</v>
      </c>
      <c r="AG6864">
        <v>-686.13</v>
      </c>
      <c r="AH6864">
        <v>-10900.48</v>
      </c>
      <c r="AJ6864">
        <v>-10900.48</v>
      </c>
      <c r="AN6864">
        <v>-10900.48</v>
      </c>
      <c r="AP6864">
        <v>20100</v>
      </c>
      <c r="AQ6864" t="s">
        <v>268</v>
      </c>
      <c r="AR6864" t="s">
        <v>269</v>
      </c>
      <c r="AS6864" t="s">
        <v>268</v>
      </c>
      <c r="AT6864" t="s">
        <v>269</v>
      </c>
      <c r="AU6864">
        <v>16758</v>
      </c>
      <c r="AV6864" t="s">
        <v>68</v>
      </c>
      <c r="AW6864">
        <v>2</v>
      </c>
      <c r="AX6864">
        <v>2</v>
      </c>
      <c r="AY6864">
        <v>2004</v>
      </c>
      <c r="AZ6864">
        <v>1</v>
      </c>
      <c r="BA6864" t="str">
        <f t="shared" si="214"/>
        <v>20041</v>
      </c>
      <c r="BB6864" t="str">
        <f t="shared" si="215"/>
        <v>20041Polar Air Cargo Airways</v>
      </c>
      <c r="BC6864" t="e">
        <f>#N/A</f>
        <v>#N/A</v>
      </c>
      <c r="BD6864" t="e">
        <f>#N/A</f>
        <v>#N/A</v>
      </c>
      <c r="BE6864" t="e">
        <f>#N/A</f>
        <v>#N/A</v>
      </c>
      <c r="BF6864" t="e">
        <f>#N/A</f>
        <v>#N/A</v>
      </c>
      <c r="BG6864" t="e">
        <f>#N/A</f>
        <v>#N/A</v>
      </c>
    </row>
    <row r="6865" spans="1:59">
      <c r="A6865">
        <v>-5758.74</v>
      </c>
      <c r="B6865">
        <v>-5396.26</v>
      </c>
      <c r="E6865">
        <v>46295.19</v>
      </c>
      <c r="F6865">
        <v>46295.19</v>
      </c>
      <c r="H6865">
        <v>388.68</v>
      </c>
      <c r="J6865">
        <v>388.68</v>
      </c>
      <c r="K6865">
        <v>249.54</v>
      </c>
      <c r="M6865">
        <v>249.54</v>
      </c>
      <c r="P6865">
        <v>46933.41</v>
      </c>
      <c r="Q6865">
        <v>31466.55</v>
      </c>
      <c r="R6865">
        <v>4415.96</v>
      </c>
      <c r="T6865">
        <v>10177.700000000001</v>
      </c>
      <c r="U6865">
        <v>913.59</v>
      </c>
      <c r="V6865">
        <v>2990.29</v>
      </c>
      <c r="X6865">
        <v>646.22</v>
      </c>
      <c r="Y6865">
        <v>1719.35</v>
      </c>
      <c r="Z6865">
        <v>52329.67</v>
      </c>
      <c r="AA6865">
        <v>-341.29</v>
      </c>
      <c r="AC6865">
        <v>-21.19</v>
      </c>
      <c r="AG6865">
        <v>-362.48</v>
      </c>
      <c r="AH6865">
        <v>-5758.74</v>
      </c>
      <c r="AJ6865">
        <v>-5758.74</v>
      </c>
      <c r="AN6865">
        <v>-5758.74</v>
      </c>
      <c r="AP6865">
        <v>20100</v>
      </c>
      <c r="AQ6865" t="s">
        <v>268</v>
      </c>
      <c r="AR6865" t="s">
        <v>269</v>
      </c>
      <c r="AS6865" t="s">
        <v>268</v>
      </c>
      <c r="AT6865" t="s">
        <v>269</v>
      </c>
      <c r="AU6865">
        <v>16757</v>
      </c>
      <c r="AV6865" t="s">
        <v>69</v>
      </c>
      <c r="AW6865">
        <v>2</v>
      </c>
      <c r="AX6865">
        <v>2</v>
      </c>
      <c r="AY6865">
        <v>2004</v>
      </c>
      <c r="AZ6865">
        <v>1</v>
      </c>
      <c r="BA6865" t="str">
        <f t="shared" si="214"/>
        <v>20041</v>
      </c>
      <c r="BB6865" t="str">
        <f t="shared" si="215"/>
        <v>20041Polar Air Cargo Airways</v>
      </c>
      <c r="BC6865" t="e">
        <f>#N/A</f>
        <v>#N/A</v>
      </c>
      <c r="BD6865" t="e">
        <f>#N/A</f>
        <v>#N/A</v>
      </c>
      <c r="BE6865" t="e">
        <f>#N/A</f>
        <v>#N/A</v>
      </c>
      <c r="BF6865" t="e">
        <f>#N/A</f>
        <v>#N/A</v>
      </c>
      <c r="BG6865" t="e">
        <f>#N/A</f>
        <v>#N/A</v>
      </c>
    </row>
    <row r="6866" spans="1:59">
      <c r="A6866">
        <v>-2468.0300000000002</v>
      </c>
      <c r="B6866">
        <v>-2312.6799999999998</v>
      </c>
      <c r="E6866">
        <v>19840.8</v>
      </c>
      <c r="F6866">
        <v>19840.8</v>
      </c>
      <c r="H6866">
        <v>166.58</v>
      </c>
      <c r="J6866">
        <v>166.58</v>
      </c>
      <c r="K6866">
        <v>106.95</v>
      </c>
      <c r="M6866">
        <v>106.95</v>
      </c>
      <c r="P6866">
        <v>20114.32</v>
      </c>
      <c r="Q6866">
        <v>13485.66</v>
      </c>
      <c r="R6866">
        <v>1892.56</v>
      </c>
      <c r="T6866">
        <v>4361.87</v>
      </c>
      <c r="U6866">
        <v>391.54</v>
      </c>
      <c r="V6866">
        <v>1281.55</v>
      </c>
      <c r="X6866">
        <v>276.95</v>
      </c>
      <c r="Y6866">
        <v>736.87</v>
      </c>
      <c r="Z6866">
        <v>22427</v>
      </c>
      <c r="AA6866">
        <v>-146.27000000000001</v>
      </c>
      <c r="AC6866">
        <v>-9.08</v>
      </c>
      <c r="AG6866">
        <v>-155.35</v>
      </c>
      <c r="AH6866">
        <v>-2468.0300000000002</v>
      </c>
      <c r="AJ6866">
        <v>-2468.0300000000002</v>
      </c>
      <c r="AN6866">
        <v>-2468.0300000000002</v>
      </c>
      <c r="AP6866">
        <v>20100</v>
      </c>
      <c r="AQ6866" t="s">
        <v>268</v>
      </c>
      <c r="AR6866" t="s">
        <v>269</v>
      </c>
      <c r="AS6866" t="s">
        <v>268</v>
      </c>
      <c r="AT6866" t="s">
        <v>269</v>
      </c>
      <c r="AU6866">
        <v>6758</v>
      </c>
      <c r="AV6866" t="s">
        <v>61</v>
      </c>
      <c r="AW6866">
        <v>2</v>
      </c>
      <c r="AX6866">
        <v>2</v>
      </c>
      <c r="AY6866">
        <v>2004</v>
      </c>
      <c r="AZ6866">
        <v>1</v>
      </c>
      <c r="BA6866" t="str">
        <f t="shared" si="214"/>
        <v>20041</v>
      </c>
      <c r="BB6866" t="str">
        <f t="shared" si="215"/>
        <v>20041Polar Air Cargo Airways</v>
      </c>
      <c r="BC6866" t="e">
        <f>#N/A</f>
        <v>#N/A</v>
      </c>
      <c r="BD6866" t="e">
        <f>#N/A</f>
        <v>#N/A</v>
      </c>
      <c r="BE6866" t="e">
        <f>#N/A</f>
        <v>#N/A</v>
      </c>
      <c r="BF6866" t="e">
        <f>#N/A</f>
        <v>#N/A</v>
      </c>
      <c r="BG6866" t="e">
        <f>#N/A</f>
        <v>#N/A</v>
      </c>
    </row>
    <row r="6867" spans="1:59">
      <c r="A6867">
        <v>-1439.68</v>
      </c>
      <c r="B6867">
        <v>-1349.06</v>
      </c>
      <c r="E6867">
        <v>11573.8</v>
      </c>
      <c r="F6867">
        <v>11573.8</v>
      </c>
      <c r="H6867">
        <v>97.17</v>
      </c>
      <c r="J6867">
        <v>97.17</v>
      </c>
      <c r="K6867">
        <v>62.39</v>
      </c>
      <c r="M6867">
        <v>62.39</v>
      </c>
      <c r="P6867">
        <v>11733.35</v>
      </c>
      <c r="Q6867">
        <v>7866.64</v>
      </c>
      <c r="R6867">
        <v>1103.99</v>
      </c>
      <c r="T6867">
        <v>2544.4299999999998</v>
      </c>
      <c r="U6867">
        <v>228.4</v>
      </c>
      <c r="V6867">
        <v>747.57</v>
      </c>
      <c r="X6867">
        <v>161.56</v>
      </c>
      <c r="Y6867">
        <v>429.84</v>
      </c>
      <c r="Z6867">
        <v>13082.42</v>
      </c>
      <c r="AA6867">
        <v>-85.32</v>
      </c>
      <c r="AC6867">
        <v>-5.3</v>
      </c>
      <c r="AG6867">
        <v>-90.62</v>
      </c>
      <c r="AH6867">
        <v>-1439.68</v>
      </c>
      <c r="AJ6867">
        <v>-1439.68</v>
      </c>
      <c r="AN6867">
        <v>-1439.68</v>
      </c>
      <c r="AP6867">
        <v>20100</v>
      </c>
      <c r="AQ6867" t="s">
        <v>268</v>
      </c>
      <c r="AR6867" t="s">
        <v>269</v>
      </c>
      <c r="AS6867" t="s">
        <v>268</v>
      </c>
      <c r="AT6867" t="s">
        <v>269</v>
      </c>
      <c r="AU6867">
        <v>16759</v>
      </c>
      <c r="AV6867" t="s">
        <v>62</v>
      </c>
      <c r="AW6867">
        <v>2</v>
      </c>
      <c r="AX6867">
        <v>2</v>
      </c>
      <c r="AY6867">
        <v>2004</v>
      </c>
      <c r="AZ6867">
        <v>1</v>
      </c>
      <c r="BA6867" t="str">
        <f t="shared" si="214"/>
        <v>20041</v>
      </c>
      <c r="BB6867" t="str">
        <f t="shared" si="215"/>
        <v>20041Polar Air Cargo Airways</v>
      </c>
      <c r="BC6867" t="e">
        <f>#N/A</f>
        <v>#N/A</v>
      </c>
      <c r="BD6867" t="e">
        <f>#N/A</f>
        <v>#N/A</v>
      </c>
      <c r="BE6867" t="e">
        <f>#N/A</f>
        <v>#N/A</v>
      </c>
      <c r="BF6867" t="e">
        <f>#N/A</f>
        <v>#N/A</v>
      </c>
      <c r="BG6867" t="e">
        <f>#N/A</f>
        <v>#N/A</v>
      </c>
    </row>
    <row r="6868" spans="1:59">
      <c r="A6868">
        <v>-22207.05</v>
      </c>
      <c r="B6868">
        <v>-20737.36</v>
      </c>
      <c r="E6868">
        <v>103789.02</v>
      </c>
      <c r="F6868">
        <v>103789.02</v>
      </c>
      <c r="H6868">
        <v>1452.6</v>
      </c>
      <c r="J6868">
        <v>1452.6</v>
      </c>
      <c r="K6868">
        <v>433.45</v>
      </c>
      <c r="M6868">
        <v>433.45</v>
      </c>
      <c r="P6868">
        <v>105675.07</v>
      </c>
      <c r="Q6868">
        <v>67400.14</v>
      </c>
      <c r="R6868">
        <v>12127.8</v>
      </c>
      <c r="T6868">
        <v>22105.69</v>
      </c>
      <c r="U6868">
        <v>4859.7</v>
      </c>
      <c r="V6868">
        <v>15875.27</v>
      </c>
      <c r="X6868">
        <v>913.07</v>
      </c>
      <c r="Y6868">
        <v>3130.77</v>
      </c>
      <c r="Z6868">
        <v>126412.43</v>
      </c>
      <c r="AA6868">
        <v>-899.13</v>
      </c>
      <c r="AC6868">
        <v>-570.57000000000005</v>
      </c>
      <c r="AG6868">
        <v>-1469.69</v>
      </c>
      <c r="AH6868">
        <v>-22207.05</v>
      </c>
      <c r="AJ6868">
        <v>-22207.05</v>
      </c>
      <c r="AN6868">
        <v>-22207.05</v>
      </c>
      <c r="AP6868">
        <v>20100</v>
      </c>
      <c r="AQ6868" t="s">
        <v>268</v>
      </c>
      <c r="AR6868" t="s">
        <v>269</v>
      </c>
      <c r="AS6868" t="s">
        <v>268</v>
      </c>
      <c r="AT6868" t="s">
        <v>269</v>
      </c>
      <c r="AU6868">
        <v>16758</v>
      </c>
      <c r="AV6868" t="s">
        <v>68</v>
      </c>
      <c r="AW6868">
        <v>2</v>
      </c>
      <c r="AX6868">
        <v>2</v>
      </c>
      <c r="AY6868">
        <v>2004</v>
      </c>
      <c r="AZ6868">
        <v>2</v>
      </c>
      <c r="BA6868" t="str">
        <f t="shared" si="214"/>
        <v>20042</v>
      </c>
      <c r="BB6868" t="str">
        <f t="shared" si="215"/>
        <v>20042Polar Air Cargo Airways</v>
      </c>
      <c r="BC6868" t="e">
        <f>#N/A</f>
        <v>#N/A</v>
      </c>
      <c r="BD6868" t="e">
        <f>#N/A</f>
        <v>#N/A</v>
      </c>
      <c r="BE6868" t="e">
        <f>#N/A</f>
        <v>#N/A</v>
      </c>
      <c r="BF6868" t="e">
        <f>#N/A</f>
        <v>#N/A</v>
      </c>
      <c r="BG6868" t="e">
        <f>#N/A</f>
        <v>#N/A</v>
      </c>
    </row>
    <row r="6869" spans="1:59">
      <c r="A6869">
        <v>-9869.7999999999993</v>
      </c>
      <c r="B6869">
        <v>-9216.6</v>
      </c>
      <c r="E6869">
        <v>46128.46</v>
      </c>
      <c r="F6869">
        <v>46128.46</v>
      </c>
      <c r="H6869">
        <v>645.6</v>
      </c>
      <c r="J6869">
        <v>645.6</v>
      </c>
      <c r="K6869">
        <v>192.64</v>
      </c>
      <c r="M6869">
        <v>192.64</v>
      </c>
      <c r="P6869">
        <v>46966.7</v>
      </c>
      <c r="Q6869">
        <v>29955.62</v>
      </c>
      <c r="R6869">
        <v>5390.13</v>
      </c>
      <c r="T6869">
        <v>9824.75</v>
      </c>
      <c r="U6869">
        <v>2159.87</v>
      </c>
      <c r="V6869">
        <v>7055.67</v>
      </c>
      <c r="X6869">
        <v>405.81</v>
      </c>
      <c r="Y6869">
        <v>1391.45</v>
      </c>
      <c r="Z6869">
        <v>56183.3</v>
      </c>
      <c r="AA6869">
        <v>-399.61</v>
      </c>
      <c r="AC6869">
        <v>-253.59</v>
      </c>
      <c r="AG6869">
        <v>-653.20000000000005</v>
      </c>
      <c r="AH6869">
        <v>-9869.7999999999993</v>
      </c>
      <c r="AJ6869">
        <v>-9869.7999999999993</v>
      </c>
      <c r="AN6869">
        <v>-9869.7999999999993</v>
      </c>
      <c r="AP6869">
        <v>20100</v>
      </c>
      <c r="AQ6869" t="s">
        <v>268</v>
      </c>
      <c r="AR6869" t="s">
        <v>269</v>
      </c>
      <c r="AS6869" t="s">
        <v>268</v>
      </c>
      <c r="AT6869" t="s">
        <v>269</v>
      </c>
      <c r="AU6869">
        <v>16757</v>
      </c>
      <c r="AV6869" t="s">
        <v>69</v>
      </c>
      <c r="AW6869">
        <v>2</v>
      </c>
      <c r="AX6869">
        <v>2</v>
      </c>
      <c r="AY6869">
        <v>2004</v>
      </c>
      <c r="AZ6869">
        <v>2</v>
      </c>
      <c r="BA6869" t="str">
        <f t="shared" si="214"/>
        <v>20042</v>
      </c>
      <c r="BB6869" t="str">
        <f t="shared" si="215"/>
        <v>20042Polar Air Cargo Airways</v>
      </c>
      <c r="BC6869" t="e">
        <f>#N/A</f>
        <v>#N/A</v>
      </c>
      <c r="BD6869" t="e">
        <f>#N/A</f>
        <v>#N/A</v>
      </c>
      <c r="BE6869" t="e">
        <f>#N/A</f>
        <v>#N/A</v>
      </c>
      <c r="BF6869" t="e">
        <f>#N/A</f>
        <v>#N/A</v>
      </c>
      <c r="BG6869" t="e">
        <f>#N/A</f>
        <v>#N/A</v>
      </c>
    </row>
    <row r="6870" spans="1:59">
      <c r="A6870">
        <v>-6168.62</v>
      </c>
      <c r="B6870">
        <v>-5760.38</v>
      </c>
      <c r="E6870">
        <v>28830.28</v>
      </c>
      <c r="F6870">
        <v>28830.28</v>
      </c>
      <c r="H6870">
        <v>403.5</v>
      </c>
      <c r="J6870">
        <v>403.5</v>
      </c>
      <c r="K6870">
        <v>120.4</v>
      </c>
      <c r="M6870">
        <v>120.4</v>
      </c>
      <c r="P6870">
        <v>29354.19</v>
      </c>
      <c r="Q6870">
        <v>18722.259999999998</v>
      </c>
      <c r="R6870">
        <v>3368.83</v>
      </c>
      <c r="T6870">
        <v>6140.47</v>
      </c>
      <c r="U6870">
        <v>1349.92</v>
      </c>
      <c r="V6870">
        <v>4409.8</v>
      </c>
      <c r="X6870">
        <v>253.63</v>
      </c>
      <c r="Y6870">
        <v>869.66</v>
      </c>
      <c r="Z6870">
        <v>35114.559999999998</v>
      </c>
      <c r="AA6870">
        <v>-249.76</v>
      </c>
      <c r="AC6870">
        <v>-158.49</v>
      </c>
      <c r="AG6870">
        <v>-408.25</v>
      </c>
      <c r="AH6870">
        <v>-6168.62</v>
      </c>
      <c r="AJ6870">
        <v>-6168.62</v>
      </c>
      <c r="AN6870">
        <v>-6168.62</v>
      </c>
      <c r="AP6870">
        <v>20100</v>
      </c>
      <c r="AQ6870" t="s">
        <v>268</v>
      </c>
      <c r="AR6870" t="s">
        <v>269</v>
      </c>
      <c r="AS6870" t="s">
        <v>268</v>
      </c>
      <c r="AT6870" t="s">
        <v>269</v>
      </c>
      <c r="AU6870">
        <v>6758</v>
      </c>
      <c r="AV6870" t="s">
        <v>61</v>
      </c>
      <c r="AW6870">
        <v>2</v>
      </c>
      <c r="AX6870">
        <v>2</v>
      </c>
      <c r="AY6870">
        <v>2004</v>
      </c>
      <c r="AZ6870">
        <v>2</v>
      </c>
      <c r="BA6870" t="str">
        <f t="shared" si="214"/>
        <v>20042</v>
      </c>
      <c r="BB6870" t="str">
        <f t="shared" si="215"/>
        <v>20042Polar Air Cargo Airways</v>
      </c>
      <c r="BC6870" t="e">
        <f>#N/A</f>
        <v>#N/A</v>
      </c>
      <c r="BD6870" t="e">
        <f>#N/A</f>
        <v>#N/A</v>
      </c>
      <c r="BE6870" t="e">
        <f>#N/A</f>
        <v>#N/A</v>
      </c>
      <c r="BF6870" t="e">
        <f>#N/A</f>
        <v>#N/A</v>
      </c>
      <c r="BG6870" t="e">
        <f>#N/A</f>
        <v>#N/A</v>
      </c>
    </row>
    <row r="6871" spans="1:59">
      <c r="A6871">
        <v>-2878.69</v>
      </c>
      <c r="B6871">
        <v>-2688.18</v>
      </c>
      <c r="E6871">
        <v>13454.13</v>
      </c>
      <c r="F6871">
        <v>13454.13</v>
      </c>
      <c r="H6871">
        <v>188.3</v>
      </c>
      <c r="J6871">
        <v>188.3</v>
      </c>
      <c r="K6871">
        <v>56.19</v>
      </c>
      <c r="M6871">
        <v>56.19</v>
      </c>
      <c r="P6871">
        <v>13698.62</v>
      </c>
      <c r="Q6871">
        <v>8737.06</v>
      </c>
      <c r="R6871">
        <v>1572.12</v>
      </c>
      <c r="T6871">
        <v>2865.55</v>
      </c>
      <c r="U6871">
        <v>629.96</v>
      </c>
      <c r="V6871">
        <v>2057.91</v>
      </c>
      <c r="X6871">
        <v>118.36</v>
      </c>
      <c r="Y6871">
        <v>405.84</v>
      </c>
      <c r="Z6871">
        <v>16386.8</v>
      </c>
      <c r="AA6871">
        <v>-116.55</v>
      </c>
      <c r="AC6871">
        <v>-73.959999999999994</v>
      </c>
      <c r="AG6871">
        <v>-190.52</v>
      </c>
      <c r="AH6871">
        <v>-2878.69</v>
      </c>
      <c r="AJ6871">
        <v>-2878.69</v>
      </c>
      <c r="AN6871">
        <v>-2878.69</v>
      </c>
      <c r="AP6871">
        <v>20100</v>
      </c>
      <c r="AQ6871" t="s">
        <v>268</v>
      </c>
      <c r="AR6871" t="s">
        <v>269</v>
      </c>
      <c r="AS6871" t="s">
        <v>268</v>
      </c>
      <c r="AT6871" t="s">
        <v>269</v>
      </c>
      <c r="AU6871">
        <v>16759</v>
      </c>
      <c r="AV6871" t="s">
        <v>62</v>
      </c>
      <c r="AW6871">
        <v>2</v>
      </c>
      <c r="AX6871">
        <v>2</v>
      </c>
      <c r="AY6871">
        <v>2004</v>
      </c>
      <c r="AZ6871">
        <v>2</v>
      </c>
      <c r="BA6871" t="str">
        <f t="shared" si="214"/>
        <v>20042</v>
      </c>
      <c r="BB6871" t="str">
        <f t="shared" si="215"/>
        <v>20042Polar Air Cargo Airways</v>
      </c>
      <c r="BC6871" t="e">
        <f>#N/A</f>
        <v>#N/A</v>
      </c>
      <c r="BD6871" t="e">
        <f>#N/A</f>
        <v>#N/A</v>
      </c>
      <c r="BE6871" t="e">
        <f>#N/A</f>
        <v>#N/A</v>
      </c>
      <c r="BF6871" t="e">
        <f>#N/A</f>
        <v>#N/A</v>
      </c>
      <c r="BG6871" t="e">
        <f>#N/A</f>
        <v>#N/A</v>
      </c>
    </row>
    <row r="6872" spans="1:59">
      <c r="A6872">
        <v>-9672.11</v>
      </c>
      <c r="B6872">
        <v>-9131.99</v>
      </c>
      <c r="E6872">
        <v>110708.42</v>
      </c>
      <c r="F6872">
        <v>110708.42</v>
      </c>
      <c r="H6872">
        <v>1744.86</v>
      </c>
      <c r="J6872">
        <v>1744.86</v>
      </c>
      <c r="K6872">
        <v>380.49</v>
      </c>
      <c r="M6872">
        <v>380.49</v>
      </c>
      <c r="P6872">
        <v>112833.77</v>
      </c>
      <c r="Q6872">
        <v>70043.53</v>
      </c>
      <c r="R6872">
        <v>16297.35</v>
      </c>
      <c r="T6872">
        <v>24090.67</v>
      </c>
      <c r="U6872">
        <v>872.61</v>
      </c>
      <c r="V6872">
        <v>7481.37</v>
      </c>
      <c r="X6872">
        <v>598.64</v>
      </c>
      <c r="Y6872">
        <v>2581.6</v>
      </c>
      <c r="Z6872">
        <v>121965.75999999999</v>
      </c>
      <c r="AA6872">
        <v>-245.41</v>
      </c>
      <c r="AC6872">
        <v>-294.70999999999998</v>
      </c>
      <c r="AG6872">
        <v>-540.12</v>
      </c>
      <c r="AH6872">
        <v>-9672.11</v>
      </c>
      <c r="AJ6872">
        <v>-9672.11</v>
      </c>
      <c r="AN6872">
        <v>-9672.11</v>
      </c>
      <c r="AP6872">
        <v>20100</v>
      </c>
      <c r="AQ6872" t="s">
        <v>268</v>
      </c>
      <c r="AR6872" t="s">
        <v>269</v>
      </c>
      <c r="AS6872" t="s">
        <v>268</v>
      </c>
      <c r="AT6872" t="s">
        <v>269</v>
      </c>
      <c r="AU6872">
        <v>6758</v>
      </c>
      <c r="AV6872" t="s">
        <v>61</v>
      </c>
      <c r="AW6872">
        <v>2</v>
      </c>
      <c r="AX6872">
        <v>2</v>
      </c>
      <c r="AY6872">
        <v>2004</v>
      </c>
      <c r="AZ6872">
        <v>3</v>
      </c>
      <c r="BA6872" t="str">
        <f t="shared" si="214"/>
        <v>20043</v>
      </c>
      <c r="BB6872" t="str">
        <f t="shared" si="215"/>
        <v>20043Polar Air Cargo Airways</v>
      </c>
      <c r="BC6872" t="e">
        <f>#N/A</f>
        <v>#N/A</v>
      </c>
      <c r="BD6872" t="e">
        <f>#N/A</f>
        <v>#N/A</v>
      </c>
      <c r="BE6872" t="e">
        <f>#N/A</f>
        <v>#N/A</v>
      </c>
      <c r="BF6872" t="e">
        <f>#N/A</f>
        <v>#N/A</v>
      </c>
      <c r="BG6872" t="e">
        <f>#N/A</f>
        <v>#N/A</v>
      </c>
    </row>
    <row r="6873" spans="1:59">
      <c r="A6873">
        <v>-3733.1</v>
      </c>
      <c r="B6873">
        <v>-3524.63</v>
      </c>
      <c r="E6873">
        <v>42729.56</v>
      </c>
      <c r="F6873">
        <v>42729.56</v>
      </c>
      <c r="H6873">
        <v>673.46</v>
      </c>
      <c r="J6873">
        <v>673.46</v>
      </c>
      <c r="K6873">
        <v>146.86000000000001</v>
      </c>
      <c r="M6873">
        <v>146.86000000000001</v>
      </c>
      <c r="P6873">
        <v>43549.88</v>
      </c>
      <c r="Q6873">
        <v>27034.35</v>
      </c>
      <c r="R6873">
        <v>6290.21</v>
      </c>
      <c r="T6873">
        <v>9298.15</v>
      </c>
      <c r="U6873">
        <v>336.8</v>
      </c>
      <c r="V6873">
        <v>2887.55</v>
      </c>
      <c r="X6873">
        <v>231.06</v>
      </c>
      <c r="Y6873">
        <v>996.41</v>
      </c>
      <c r="Z6873">
        <v>47074.5</v>
      </c>
      <c r="AA6873">
        <v>-94.72</v>
      </c>
      <c r="AC6873">
        <v>-113.75</v>
      </c>
      <c r="AG6873">
        <v>-208.47</v>
      </c>
      <c r="AH6873">
        <v>-3733.1</v>
      </c>
      <c r="AJ6873">
        <v>-3733.1</v>
      </c>
      <c r="AN6873">
        <v>-3733.1</v>
      </c>
      <c r="AP6873">
        <v>20100</v>
      </c>
      <c r="AQ6873" t="s">
        <v>268</v>
      </c>
      <c r="AR6873" t="s">
        <v>269</v>
      </c>
      <c r="AS6873" t="s">
        <v>268</v>
      </c>
      <c r="AT6873" t="s">
        <v>269</v>
      </c>
      <c r="AU6873">
        <v>16758</v>
      </c>
      <c r="AV6873" t="s">
        <v>68</v>
      </c>
      <c r="AW6873">
        <v>2</v>
      </c>
      <c r="AX6873">
        <v>2</v>
      </c>
      <c r="AY6873">
        <v>2004</v>
      </c>
      <c r="AZ6873">
        <v>3</v>
      </c>
      <c r="BA6873" t="str">
        <f t="shared" si="214"/>
        <v>20043</v>
      </c>
      <c r="BB6873" t="str">
        <f t="shared" si="215"/>
        <v>20043Polar Air Cargo Airways</v>
      </c>
      <c r="BC6873" t="e">
        <f>#N/A</f>
        <v>#N/A</v>
      </c>
      <c r="BD6873" t="e">
        <f>#N/A</f>
        <v>#N/A</v>
      </c>
      <c r="BE6873" t="e">
        <f>#N/A</f>
        <v>#N/A</v>
      </c>
      <c r="BF6873" t="e">
        <f>#N/A</f>
        <v>#N/A</v>
      </c>
      <c r="BG6873" t="e">
        <f>#N/A</f>
        <v>#N/A</v>
      </c>
    </row>
    <row r="6874" spans="1:59">
      <c r="A6874">
        <v>-2714.98</v>
      </c>
      <c r="B6874">
        <v>-2563.37</v>
      </c>
      <c r="E6874">
        <v>31076.05</v>
      </c>
      <c r="F6874">
        <v>31076.05</v>
      </c>
      <c r="H6874">
        <v>489.79</v>
      </c>
      <c r="J6874">
        <v>489.79</v>
      </c>
      <c r="K6874">
        <v>106.8</v>
      </c>
      <c r="M6874">
        <v>106.8</v>
      </c>
      <c r="P6874">
        <v>31672.639999999999</v>
      </c>
      <c r="Q6874">
        <v>19661.34</v>
      </c>
      <c r="R6874">
        <v>4574.6899999999996</v>
      </c>
      <c r="T6874">
        <v>6762.29</v>
      </c>
      <c r="U6874">
        <v>244.94</v>
      </c>
      <c r="V6874">
        <v>2100.0300000000002</v>
      </c>
      <c r="X6874">
        <v>168.04</v>
      </c>
      <c r="Y6874">
        <v>724.66</v>
      </c>
      <c r="Z6874">
        <v>34236</v>
      </c>
      <c r="AA6874">
        <v>-68.89</v>
      </c>
      <c r="AC6874">
        <v>-82.73</v>
      </c>
      <c r="AG6874">
        <v>-151.61000000000001</v>
      </c>
      <c r="AH6874">
        <v>-2714.98</v>
      </c>
      <c r="AJ6874">
        <v>-2714.98</v>
      </c>
      <c r="AN6874">
        <v>-2714.98</v>
      </c>
      <c r="AP6874">
        <v>20100</v>
      </c>
      <c r="AQ6874" t="s">
        <v>268</v>
      </c>
      <c r="AR6874" t="s">
        <v>269</v>
      </c>
      <c r="AS6874" t="s">
        <v>268</v>
      </c>
      <c r="AT6874" t="s">
        <v>269</v>
      </c>
      <c r="AU6874">
        <v>16757</v>
      </c>
      <c r="AV6874" t="s">
        <v>69</v>
      </c>
      <c r="AW6874">
        <v>2</v>
      </c>
      <c r="AX6874">
        <v>2</v>
      </c>
      <c r="AY6874">
        <v>2004</v>
      </c>
      <c r="AZ6874">
        <v>3</v>
      </c>
      <c r="BA6874" t="str">
        <f t="shared" si="214"/>
        <v>20043</v>
      </c>
      <c r="BB6874" t="str">
        <f t="shared" si="215"/>
        <v>20043Polar Air Cargo Airways</v>
      </c>
      <c r="BC6874" t="e">
        <f>#N/A</f>
        <v>#N/A</v>
      </c>
      <c r="BD6874" t="e">
        <f>#N/A</f>
        <v>#N/A</v>
      </c>
      <c r="BE6874" t="e">
        <f>#N/A</f>
        <v>#N/A</v>
      </c>
      <c r="BF6874" t="e">
        <f>#N/A</f>
        <v>#N/A</v>
      </c>
      <c r="BG6874" t="e">
        <f>#N/A</f>
        <v>#N/A</v>
      </c>
    </row>
    <row r="6875" spans="1:59">
      <c r="A6875">
        <v>-848.43</v>
      </c>
      <c r="B6875">
        <v>-801.05</v>
      </c>
      <c r="E6875">
        <v>9711.27</v>
      </c>
      <c r="F6875">
        <v>9711.27</v>
      </c>
      <c r="H6875">
        <v>153.06</v>
      </c>
      <c r="J6875">
        <v>153.06</v>
      </c>
      <c r="K6875">
        <v>33.380000000000003</v>
      </c>
      <c r="M6875">
        <v>33.380000000000003</v>
      </c>
      <c r="P6875">
        <v>9897.7000000000007</v>
      </c>
      <c r="Q6875">
        <v>6144.17</v>
      </c>
      <c r="R6875">
        <v>1429.59</v>
      </c>
      <c r="T6875">
        <v>2113.2199999999998</v>
      </c>
      <c r="U6875">
        <v>76.55</v>
      </c>
      <c r="V6875">
        <v>656.26</v>
      </c>
      <c r="X6875">
        <v>52.51</v>
      </c>
      <c r="Y6875">
        <v>226.46</v>
      </c>
      <c r="Z6875">
        <v>10698.75</v>
      </c>
      <c r="AA6875">
        <v>-21.53</v>
      </c>
      <c r="AC6875">
        <v>-25.85</v>
      </c>
      <c r="AG6875">
        <v>-47.38</v>
      </c>
      <c r="AH6875">
        <v>-848.43</v>
      </c>
      <c r="AJ6875">
        <v>-848.43</v>
      </c>
      <c r="AN6875">
        <v>-848.43</v>
      </c>
      <c r="AP6875">
        <v>20100</v>
      </c>
      <c r="AQ6875" t="s">
        <v>268</v>
      </c>
      <c r="AR6875" t="s">
        <v>269</v>
      </c>
      <c r="AS6875" t="s">
        <v>268</v>
      </c>
      <c r="AT6875" t="s">
        <v>269</v>
      </c>
      <c r="AU6875">
        <v>16759</v>
      </c>
      <c r="AV6875" t="s">
        <v>62</v>
      </c>
      <c r="AW6875">
        <v>2</v>
      </c>
      <c r="AX6875">
        <v>2</v>
      </c>
      <c r="AY6875">
        <v>2004</v>
      </c>
      <c r="AZ6875">
        <v>3</v>
      </c>
      <c r="BA6875" t="str">
        <f t="shared" si="214"/>
        <v>20043</v>
      </c>
      <c r="BB6875" t="str">
        <f t="shared" si="215"/>
        <v>20043Polar Air Cargo Airways</v>
      </c>
      <c r="BC6875" t="e">
        <f>#N/A</f>
        <v>#N/A</v>
      </c>
      <c r="BD6875" t="e">
        <f>#N/A</f>
        <v>#N/A</v>
      </c>
      <c r="BE6875" t="e">
        <f>#N/A</f>
        <v>#N/A</v>
      </c>
      <c r="BF6875" t="e">
        <f>#N/A</f>
        <v>#N/A</v>
      </c>
      <c r="BG6875" t="e">
        <f>#N/A</f>
        <v>#N/A</v>
      </c>
    </row>
    <row r="6876" spans="1:59">
      <c r="A6876">
        <v>492.45</v>
      </c>
      <c r="B6876">
        <v>279.49</v>
      </c>
      <c r="E6876">
        <v>12733.06</v>
      </c>
      <c r="F6876">
        <v>12733.06</v>
      </c>
      <c r="H6876">
        <v>760.44</v>
      </c>
      <c r="J6876">
        <v>760.44</v>
      </c>
      <c r="K6876">
        <v>53.87</v>
      </c>
      <c r="M6876">
        <v>53.87</v>
      </c>
      <c r="P6876">
        <v>13547.36</v>
      </c>
      <c r="Q6876">
        <v>8326.43</v>
      </c>
      <c r="R6876">
        <v>984.72</v>
      </c>
      <c r="T6876">
        <v>2567.86</v>
      </c>
      <c r="U6876">
        <v>638.62</v>
      </c>
      <c r="V6876">
        <v>372.65</v>
      </c>
      <c r="X6876">
        <v>116.49</v>
      </c>
      <c r="Y6876">
        <v>261.11</v>
      </c>
      <c r="Z6876">
        <v>13267.88</v>
      </c>
      <c r="AA6876">
        <v>0.32</v>
      </c>
      <c r="AC6876">
        <v>212.65</v>
      </c>
      <c r="AG6876">
        <v>212.96</v>
      </c>
      <c r="AH6876">
        <v>492.45</v>
      </c>
      <c r="AJ6876">
        <v>492.45</v>
      </c>
      <c r="AN6876">
        <v>492.45</v>
      </c>
      <c r="AP6876">
        <v>20100</v>
      </c>
      <c r="AQ6876" t="s">
        <v>268</v>
      </c>
      <c r="AR6876" t="s">
        <v>269</v>
      </c>
      <c r="AS6876" t="s">
        <v>268</v>
      </c>
      <c r="AT6876" t="s">
        <v>269</v>
      </c>
      <c r="AU6876">
        <v>16759</v>
      </c>
      <c r="AV6876" t="s">
        <v>62</v>
      </c>
      <c r="AW6876">
        <v>2</v>
      </c>
      <c r="AX6876">
        <v>2</v>
      </c>
      <c r="AY6876">
        <v>2004</v>
      </c>
      <c r="AZ6876">
        <v>4</v>
      </c>
      <c r="BA6876" t="str">
        <f t="shared" si="214"/>
        <v>20044</v>
      </c>
      <c r="BB6876" t="str">
        <f t="shared" si="215"/>
        <v>20044Polar Air Cargo Airways</v>
      </c>
      <c r="BC6876" t="e">
        <f>#N/A</f>
        <v>#N/A</v>
      </c>
      <c r="BD6876" t="e">
        <f>#N/A</f>
        <v>#N/A</v>
      </c>
      <c r="BE6876" t="e">
        <f>#N/A</f>
        <v>#N/A</v>
      </c>
      <c r="BF6876" t="e">
        <f>#N/A</f>
        <v>#N/A</v>
      </c>
      <c r="BG6876" t="e">
        <f>#N/A</f>
        <v>#N/A</v>
      </c>
    </row>
    <row r="6877" spans="1:59">
      <c r="A6877">
        <v>1395.28</v>
      </c>
      <c r="B6877">
        <v>791.88</v>
      </c>
      <c r="E6877">
        <v>36077</v>
      </c>
      <c r="F6877">
        <v>36077</v>
      </c>
      <c r="H6877">
        <v>2154.58</v>
      </c>
      <c r="J6877">
        <v>2154.58</v>
      </c>
      <c r="K6877">
        <v>152.62</v>
      </c>
      <c r="M6877">
        <v>152.62</v>
      </c>
      <c r="P6877">
        <v>38384.199999999997</v>
      </c>
      <c r="Q6877">
        <v>23591.56</v>
      </c>
      <c r="R6877">
        <v>2790.03</v>
      </c>
      <c r="T6877">
        <v>7275.6</v>
      </c>
      <c r="U6877">
        <v>1809.43</v>
      </c>
      <c r="V6877">
        <v>1055.8399999999999</v>
      </c>
      <c r="X6877">
        <v>330.04</v>
      </c>
      <c r="Y6877">
        <v>739.81</v>
      </c>
      <c r="Z6877">
        <v>37592.32</v>
      </c>
      <c r="AA6877">
        <v>0.89</v>
      </c>
      <c r="AC6877">
        <v>602.51</v>
      </c>
      <c r="AG6877">
        <v>603.4</v>
      </c>
      <c r="AH6877">
        <v>1395.28</v>
      </c>
      <c r="AJ6877">
        <v>1395.28</v>
      </c>
      <c r="AN6877">
        <v>1395.28</v>
      </c>
      <c r="AP6877">
        <v>20100</v>
      </c>
      <c r="AQ6877" t="s">
        <v>268</v>
      </c>
      <c r="AR6877" t="s">
        <v>269</v>
      </c>
      <c r="AS6877" t="s">
        <v>268</v>
      </c>
      <c r="AT6877" t="s">
        <v>269</v>
      </c>
      <c r="AU6877">
        <v>16757</v>
      </c>
      <c r="AV6877" t="s">
        <v>69</v>
      </c>
      <c r="AW6877">
        <v>2</v>
      </c>
      <c r="AX6877">
        <v>2</v>
      </c>
      <c r="AY6877">
        <v>2004</v>
      </c>
      <c r="AZ6877">
        <v>4</v>
      </c>
      <c r="BA6877" t="str">
        <f t="shared" si="214"/>
        <v>20044</v>
      </c>
      <c r="BB6877" t="str">
        <f t="shared" si="215"/>
        <v>20044Polar Air Cargo Airways</v>
      </c>
      <c r="BC6877" t="e">
        <f>#N/A</f>
        <v>#N/A</v>
      </c>
      <c r="BD6877" t="e">
        <f>#N/A</f>
        <v>#N/A</v>
      </c>
      <c r="BE6877" t="e">
        <f>#N/A</f>
        <v>#N/A</v>
      </c>
      <c r="BF6877" t="e">
        <f>#N/A</f>
        <v>#N/A</v>
      </c>
      <c r="BG6877" t="e">
        <f>#N/A</f>
        <v>#N/A</v>
      </c>
    </row>
    <row r="6878" spans="1:59">
      <c r="A6878">
        <v>1559.43</v>
      </c>
      <c r="B6878">
        <v>885.04</v>
      </c>
      <c r="E6878">
        <v>40321.35</v>
      </c>
      <c r="F6878">
        <v>40321.35</v>
      </c>
      <c r="H6878">
        <v>2408.06</v>
      </c>
      <c r="J6878">
        <v>2408.06</v>
      </c>
      <c r="K6878">
        <v>170.57</v>
      </c>
      <c r="M6878">
        <v>170.57</v>
      </c>
      <c r="P6878">
        <v>42899.98</v>
      </c>
      <c r="Q6878">
        <v>26367.040000000001</v>
      </c>
      <c r="R6878">
        <v>3118.27</v>
      </c>
      <c r="T6878">
        <v>8131.55</v>
      </c>
      <c r="U6878">
        <v>2022.31</v>
      </c>
      <c r="V6878">
        <v>1180.06</v>
      </c>
      <c r="X6878">
        <v>368.87</v>
      </c>
      <c r="Y6878">
        <v>826.85</v>
      </c>
      <c r="Z6878">
        <v>42014.95</v>
      </c>
      <c r="AA6878">
        <v>1</v>
      </c>
      <c r="AC6878">
        <v>673.39</v>
      </c>
      <c r="AG6878">
        <v>674.39</v>
      </c>
      <c r="AH6878">
        <v>1559.43</v>
      </c>
      <c r="AJ6878">
        <v>1559.43</v>
      </c>
      <c r="AN6878">
        <v>1559.43</v>
      </c>
      <c r="AP6878">
        <v>20100</v>
      </c>
      <c r="AQ6878" t="s">
        <v>268</v>
      </c>
      <c r="AR6878" t="s">
        <v>269</v>
      </c>
      <c r="AS6878" t="s">
        <v>268</v>
      </c>
      <c r="AT6878" t="s">
        <v>269</v>
      </c>
      <c r="AU6878">
        <v>16758</v>
      </c>
      <c r="AV6878" t="s">
        <v>68</v>
      </c>
      <c r="AW6878">
        <v>2</v>
      </c>
      <c r="AX6878">
        <v>2</v>
      </c>
      <c r="AY6878">
        <v>2004</v>
      </c>
      <c r="AZ6878">
        <v>4</v>
      </c>
      <c r="BA6878" t="str">
        <f t="shared" si="214"/>
        <v>20044</v>
      </c>
      <c r="BB6878" t="str">
        <f t="shared" si="215"/>
        <v>20044Polar Air Cargo Airways</v>
      </c>
      <c r="BC6878" t="e">
        <f>#N/A</f>
        <v>#N/A</v>
      </c>
      <c r="BD6878" t="e">
        <f>#N/A</f>
        <v>#N/A</v>
      </c>
      <c r="BE6878" t="e">
        <f>#N/A</f>
        <v>#N/A</v>
      </c>
      <c r="BF6878" t="e">
        <f>#N/A</f>
        <v>#N/A</v>
      </c>
      <c r="BG6878" t="e">
        <f>#N/A</f>
        <v>#N/A</v>
      </c>
    </row>
    <row r="6879" spans="1:59">
      <c r="A6879">
        <v>4760.3500000000004</v>
      </c>
      <c r="B6879">
        <v>2701.69</v>
      </c>
      <c r="E6879">
        <v>123086.23</v>
      </c>
      <c r="F6879">
        <v>123086.23</v>
      </c>
      <c r="H6879">
        <v>7350.92</v>
      </c>
      <c r="J6879">
        <v>7350.92</v>
      </c>
      <c r="K6879">
        <v>520.69000000000005</v>
      </c>
      <c r="M6879">
        <v>520.69000000000005</v>
      </c>
      <c r="P6879">
        <v>130957.85</v>
      </c>
      <c r="Q6879">
        <v>80488.850000000006</v>
      </c>
      <c r="R6879">
        <v>9518.94</v>
      </c>
      <c r="T6879">
        <v>24822.62</v>
      </c>
      <c r="U6879">
        <v>6173.36</v>
      </c>
      <c r="V6879">
        <v>3602.29</v>
      </c>
      <c r="X6879">
        <v>1126.03</v>
      </c>
      <c r="Y6879">
        <v>2524.0700000000002</v>
      </c>
      <c r="Z6879">
        <v>128256.15</v>
      </c>
      <c r="AA6879">
        <v>3.05</v>
      </c>
      <c r="AC6879">
        <v>2055.61</v>
      </c>
      <c r="AG6879">
        <v>2058.66</v>
      </c>
      <c r="AH6879">
        <v>4760.3500000000004</v>
      </c>
      <c r="AJ6879">
        <v>4760.3500000000004</v>
      </c>
      <c r="AN6879">
        <v>4760.3500000000004</v>
      </c>
      <c r="AP6879">
        <v>20100</v>
      </c>
      <c r="AQ6879" t="s">
        <v>268</v>
      </c>
      <c r="AR6879" t="s">
        <v>269</v>
      </c>
      <c r="AS6879" t="s">
        <v>268</v>
      </c>
      <c r="AT6879" t="s">
        <v>269</v>
      </c>
      <c r="AU6879">
        <v>6758</v>
      </c>
      <c r="AV6879" t="s">
        <v>61</v>
      </c>
      <c r="AW6879">
        <v>2</v>
      </c>
      <c r="AX6879">
        <v>2</v>
      </c>
      <c r="AY6879">
        <v>2004</v>
      </c>
      <c r="AZ6879">
        <v>4</v>
      </c>
      <c r="BA6879" t="str">
        <f t="shared" si="214"/>
        <v>20044</v>
      </c>
      <c r="BB6879" t="str">
        <f t="shared" si="215"/>
        <v>20044Polar Air Cargo Airways</v>
      </c>
      <c r="BC6879" t="e">
        <f>#N/A</f>
        <v>#N/A</v>
      </c>
      <c r="BD6879" t="e">
        <f>#N/A</f>
        <v>#N/A</v>
      </c>
      <c r="BE6879" t="e">
        <f>#N/A</f>
        <v>#N/A</v>
      </c>
      <c r="BF6879" t="e">
        <f>#N/A</f>
        <v>#N/A</v>
      </c>
      <c r="BG6879" t="e">
        <f>#N/A</f>
        <v>#N/A</v>
      </c>
    </row>
    <row r="6880" spans="1:59">
      <c r="A6880">
        <v>1090.99</v>
      </c>
      <c r="B6880">
        <v>1230.26</v>
      </c>
      <c r="E6880">
        <v>14919.09</v>
      </c>
      <c r="F6880">
        <v>14919.09</v>
      </c>
      <c r="H6880">
        <v>700.66</v>
      </c>
      <c r="J6880">
        <v>700.66</v>
      </c>
      <c r="K6880">
        <v>59.35</v>
      </c>
      <c r="M6880">
        <v>59.35</v>
      </c>
      <c r="P6880">
        <v>15679.11</v>
      </c>
      <c r="Q6880">
        <v>8857.59</v>
      </c>
      <c r="R6880">
        <v>1188.1600000000001</v>
      </c>
      <c r="T6880">
        <v>2998.42</v>
      </c>
      <c r="U6880">
        <v>220.3</v>
      </c>
      <c r="V6880">
        <v>782.32</v>
      </c>
      <c r="X6880">
        <v>139.80000000000001</v>
      </c>
      <c r="Y6880">
        <v>262.26</v>
      </c>
      <c r="Z6880">
        <v>14448.85</v>
      </c>
      <c r="AA6880">
        <v>33.700000000000003</v>
      </c>
      <c r="AC6880">
        <v>-172.97</v>
      </c>
      <c r="AG6880">
        <v>-139.27000000000001</v>
      </c>
      <c r="AH6880">
        <v>1090.99</v>
      </c>
      <c r="AJ6880">
        <v>1090.99</v>
      </c>
      <c r="AN6880">
        <v>1090.99</v>
      </c>
      <c r="AP6880">
        <v>20100</v>
      </c>
      <c r="AQ6880" t="s">
        <v>268</v>
      </c>
      <c r="AR6880" t="s">
        <v>269</v>
      </c>
      <c r="AS6880" t="s">
        <v>268</v>
      </c>
      <c r="AT6880" t="s">
        <v>269</v>
      </c>
      <c r="AU6880">
        <v>16759</v>
      </c>
      <c r="AV6880" t="s">
        <v>62</v>
      </c>
      <c r="AW6880">
        <v>2</v>
      </c>
      <c r="AX6880">
        <v>2</v>
      </c>
      <c r="AY6880">
        <v>2005</v>
      </c>
      <c r="AZ6880">
        <v>1</v>
      </c>
      <c r="BA6880" t="str">
        <f t="shared" si="214"/>
        <v>20051</v>
      </c>
      <c r="BB6880" t="str">
        <f t="shared" si="215"/>
        <v>20051Polar Air Cargo Airways</v>
      </c>
      <c r="BC6880" t="e">
        <f>#N/A</f>
        <v>#N/A</v>
      </c>
      <c r="BD6880" t="e">
        <f>#N/A</f>
        <v>#N/A</v>
      </c>
      <c r="BE6880" t="e">
        <f>#N/A</f>
        <v>#N/A</v>
      </c>
      <c r="BF6880" t="e">
        <f>#N/A</f>
        <v>#N/A</v>
      </c>
      <c r="BG6880" t="e">
        <f>#N/A</f>
        <v>#N/A</v>
      </c>
    </row>
    <row r="6881" spans="1:59">
      <c r="A6881">
        <v>1820.97</v>
      </c>
      <c r="B6881">
        <v>2053.42</v>
      </c>
      <c r="E6881">
        <v>24901.279999999999</v>
      </c>
      <c r="F6881">
        <v>24901.279999999999</v>
      </c>
      <c r="H6881">
        <v>1169.47</v>
      </c>
      <c r="J6881">
        <v>1169.47</v>
      </c>
      <c r="K6881">
        <v>99.07</v>
      </c>
      <c r="M6881">
        <v>99.07</v>
      </c>
      <c r="P6881">
        <v>26169.81</v>
      </c>
      <c r="Q6881">
        <v>14784.1</v>
      </c>
      <c r="R6881">
        <v>1983.15</v>
      </c>
      <c r="T6881">
        <v>5004.63</v>
      </c>
      <c r="U6881">
        <v>367.69</v>
      </c>
      <c r="V6881">
        <v>1305.76</v>
      </c>
      <c r="X6881">
        <v>233.33</v>
      </c>
      <c r="Y6881">
        <v>437.73</v>
      </c>
      <c r="Z6881">
        <v>24116.400000000001</v>
      </c>
      <c r="AA6881">
        <v>56.25</v>
      </c>
      <c r="AC6881">
        <v>-288.69</v>
      </c>
      <c r="AG6881">
        <v>-232.45</v>
      </c>
      <c r="AH6881">
        <v>1820.97</v>
      </c>
      <c r="AJ6881">
        <v>1820.97</v>
      </c>
      <c r="AN6881">
        <v>1820.97</v>
      </c>
      <c r="AP6881">
        <v>20100</v>
      </c>
      <c r="AQ6881" t="s">
        <v>268</v>
      </c>
      <c r="AR6881" t="s">
        <v>269</v>
      </c>
      <c r="AS6881" t="s">
        <v>268</v>
      </c>
      <c r="AT6881" t="s">
        <v>269</v>
      </c>
      <c r="AU6881">
        <v>6758</v>
      </c>
      <c r="AV6881" t="s">
        <v>61</v>
      </c>
      <c r="AW6881">
        <v>2</v>
      </c>
      <c r="AX6881">
        <v>2</v>
      </c>
      <c r="AY6881">
        <v>2005</v>
      </c>
      <c r="AZ6881">
        <v>1</v>
      </c>
      <c r="BA6881" t="str">
        <f t="shared" si="214"/>
        <v>20051</v>
      </c>
      <c r="BB6881" t="str">
        <f t="shared" si="215"/>
        <v>20051Polar Air Cargo Airways</v>
      </c>
      <c r="BC6881" t="e">
        <f>#N/A</f>
        <v>#N/A</v>
      </c>
      <c r="BD6881" t="e">
        <f>#N/A</f>
        <v>#N/A</v>
      </c>
      <c r="BE6881" t="e">
        <f>#N/A</f>
        <v>#N/A</v>
      </c>
      <c r="BF6881" t="e">
        <f>#N/A</f>
        <v>#N/A</v>
      </c>
      <c r="BG6881" t="e">
        <f>#N/A</f>
        <v>#N/A</v>
      </c>
    </row>
    <row r="6882" spans="1:59">
      <c r="A6882">
        <v>3223.68</v>
      </c>
      <c r="B6882">
        <v>3635.18</v>
      </c>
      <c r="E6882">
        <v>44082.97</v>
      </c>
      <c r="F6882">
        <v>44082.97</v>
      </c>
      <c r="H6882">
        <v>2070.3200000000002</v>
      </c>
      <c r="J6882">
        <v>2070.3200000000002</v>
      </c>
      <c r="K6882">
        <v>175.38</v>
      </c>
      <c r="M6882">
        <v>175.38</v>
      </c>
      <c r="P6882">
        <v>46328.66</v>
      </c>
      <c r="Q6882">
        <v>26172.43</v>
      </c>
      <c r="R6882">
        <v>3510.78</v>
      </c>
      <c r="T6882">
        <v>8859.75</v>
      </c>
      <c r="U6882">
        <v>650.92999999999995</v>
      </c>
      <c r="V6882">
        <v>2311.6</v>
      </c>
      <c r="X6882">
        <v>413.07</v>
      </c>
      <c r="Y6882">
        <v>774.92</v>
      </c>
      <c r="Z6882">
        <v>42693.48</v>
      </c>
      <c r="AA6882">
        <v>99.57</v>
      </c>
      <c r="AC6882">
        <v>-511.08</v>
      </c>
      <c r="AG6882">
        <v>-411.51</v>
      </c>
      <c r="AH6882">
        <v>3223.68</v>
      </c>
      <c r="AJ6882">
        <v>3223.68</v>
      </c>
      <c r="AN6882">
        <v>3223.68</v>
      </c>
      <c r="AP6882">
        <v>20100</v>
      </c>
      <c r="AQ6882" t="s">
        <v>268</v>
      </c>
      <c r="AR6882" t="s">
        <v>269</v>
      </c>
      <c r="AS6882" t="s">
        <v>268</v>
      </c>
      <c r="AT6882" t="s">
        <v>269</v>
      </c>
      <c r="AU6882">
        <v>16757</v>
      </c>
      <c r="AV6882" t="s">
        <v>69</v>
      </c>
      <c r="AW6882">
        <v>2</v>
      </c>
      <c r="AX6882">
        <v>2</v>
      </c>
      <c r="AY6882">
        <v>2005</v>
      </c>
      <c r="AZ6882">
        <v>1</v>
      </c>
      <c r="BA6882" t="str">
        <f t="shared" si="214"/>
        <v>20051</v>
      </c>
      <c r="BB6882" t="str">
        <f t="shared" si="215"/>
        <v>20051Polar Air Cargo Airways</v>
      </c>
      <c r="BC6882" t="e">
        <f>#N/A</f>
        <v>#N/A</v>
      </c>
      <c r="BD6882" t="e">
        <f>#N/A</f>
        <v>#N/A</v>
      </c>
      <c r="BE6882" t="e">
        <f>#N/A</f>
        <v>#N/A</v>
      </c>
      <c r="BF6882" t="e">
        <f>#N/A</f>
        <v>#N/A</v>
      </c>
      <c r="BG6882" t="e">
        <f>#N/A</f>
        <v>#N/A</v>
      </c>
    </row>
    <row r="6883" spans="1:59">
      <c r="A6883">
        <v>5614.36</v>
      </c>
      <c r="B6883">
        <v>6331.04</v>
      </c>
      <c r="E6883">
        <v>76774.92</v>
      </c>
      <c r="F6883">
        <v>76774.92</v>
      </c>
      <c r="H6883">
        <v>3605.67</v>
      </c>
      <c r="J6883">
        <v>3605.67</v>
      </c>
      <c r="K6883">
        <v>305.44</v>
      </c>
      <c r="M6883">
        <v>305.44</v>
      </c>
      <c r="P6883">
        <v>80686.03</v>
      </c>
      <c r="Q6883">
        <v>45581.919999999998</v>
      </c>
      <c r="R6883">
        <v>6114.38</v>
      </c>
      <c r="T6883">
        <v>15430.14</v>
      </c>
      <c r="U6883">
        <v>1133.6600000000001</v>
      </c>
      <c r="V6883">
        <v>4025.88</v>
      </c>
      <c r="X6883">
        <v>719.41</v>
      </c>
      <c r="Y6883">
        <v>1349.61</v>
      </c>
      <c r="Z6883">
        <v>74355</v>
      </c>
      <c r="AA6883">
        <v>173.42</v>
      </c>
      <c r="AC6883">
        <v>-890.09</v>
      </c>
      <c r="AG6883">
        <v>-716.68</v>
      </c>
      <c r="AH6883">
        <v>5614.36</v>
      </c>
      <c r="AJ6883">
        <v>5614.36</v>
      </c>
      <c r="AN6883">
        <v>5614.36</v>
      </c>
      <c r="AP6883">
        <v>20100</v>
      </c>
      <c r="AQ6883" t="s">
        <v>268</v>
      </c>
      <c r="AR6883" t="s">
        <v>269</v>
      </c>
      <c r="AS6883" t="s">
        <v>268</v>
      </c>
      <c r="AT6883" t="s">
        <v>269</v>
      </c>
      <c r="AU6883">
        <v>16758</v>
      </c>
      <c r="AV6883" t="s">
        <v>68</v>
      </c>
      <c r="AW6883">
        <v>2</v>
      </c>
      <c r="AX6883">
        <v>2</v>
      </c>
      <c r="AY6883">
        <v>2005</v>
      </c>
      <c r="AZ6883">
        <v>1</v>
      </c>
      <c r="BA6883" t="str">
        <f t="shared" si="214"/>
        <v>20051</v>
      </c>
      <c r="BB6883" t="str">
        <f t="shared" si="215"/>
        <v>20051Polar Air Cargo Airways</v>
      </c>
      <c r="BC6883" t="e">
        <f>#N/A</f>
        <v>#N/A</v>
      </c>
      <c r="BD6883" t="e">
        <f>#N/A</f>
        <v>#N/A</v>
      </c>
      <c r="BE6883" t="e">
        <f>#N/A</f>
        <v>#N/A</v>
      </c>
      <c r="BF6883" t="e">
        <f>#N/A</f>
        <v>#N/A</v>
      </c>
      <c r="BG6883" t="e">
        <f>#N/A</f>
        <v>#N/A</v>
      </c>
    </row>
    <row r="6884" spans="1:59">
      <c r="A6884">
        <v>645.1</v>
      </c>
      <c r="B6884">
        <v>638.61</v>
      </c>
      <c r="E6884">
        <v>14970.03</v>
      </c>
      <c r="F6884">
        <v>14970.03</v>
      </c>
      <c r="H6884">
        <v>437.43</v>
      </c>
      <c r="J6884">
        <v>437.43</v>
      </c>
      <c r="K6884">
        <v>39.590000000000003</v>
      </c>
      <c r="M6884">
        <v>39.590000000000003</v>
      </c>
      <c r="P6884">
        <v>15447.05</v>
      </c>
      <c r="Q6884">
        <v>9134.49</v>
      </c>
      <c r="R6884">
        <v>1598.99</v>
      </c>
      <c r="T6884">
        <v>2770.87</v>
      </c>
      <c r="U6884">
        <v>242.09</v>
      </c>
      <c r="V6884">
        <v>716.55</v>
      </c>
      <c r="X6884">
        <v>139.37</v>
      </c>
      <c r="Y6884">
        <v>206.1</v>
      </c>
      <c r="Z6884">
        <v>14808.45</v>
      </c>
      <c r="AA6884">
        <v>28.32</v>
      </c>
      <c r="AC6884">
        <v>-21.83</v>
      </c>
      <c r="AG6884">
        <v>6.49</v>
      </c>
      <c r="AH6884">
        <v>645.1</v>
      </c>
      <c r="AJ6884">
        <v>645.1</v>
      </c>
      <c r="AN6884">
        <v>645.1</v>
      </c>
      <c r="AP6884">
        <v>20100</v>
      </c>
      <c r="AQ6884" t="s">
        <v>268</v>
      </c>
      <c r="AR6884" t="s">
        <v>269</v>
      </c>
      <c r="AS6884" t="s">
        <v>268</v>
      </c>
      <c r="AT6884" t="s">
        <v>269</v>
      </c>
      <c r="AU6884">
        <v>16759</v>
      </c>
      <c r="AV6884" t="s">
        <v>62</v>
      </c>
      <c r="AW6884">
        <v>2</v>
      </c>
      <c r="AX6884">
        <v>2</v>
      </c>
      <c r="AY6884">
        <v>2005</v>
      </c>
      <c r="AZ6884">
        <v>2</v>
      </c>
      <c r="BA6884" t="str">
        <f t="shared" si="214"/>
        <v>20052</v>
      </c>
      <c r="BB6884" t="str">
        <f t="shared" si="215"/>
        <v>20052Polar Air Cargo Airways</v>
      </c>
      <c r="BC6884" t="e">
        <f>#N/A</f>
        <v>#N/A</v>
      </c>
      <c r="BD6884" t="e">
        <f>#N/A</f>
        <v>#N/A</v>
      </c>
      <c r="BE6884" t="e">
        <f>#N/A</f>
        <v>#N/A</v>
      </c>
      <c r="BF6884" t="e">
        <f>#N/A</f>
        <v>#N/A</v>
      </c>
      <c r="BG6884" t="e">
        <f>#N/A</f>
        <v>#N/A</v>
      </c>
    </row>
    <row r="6885" spans="1:59">
      <c r="A6885">
        <v>1128.92</v>
      </c>
      <c r="B6885">
        <v>1117.56</v>
      </c>
      <c r="E6885">
        <v>26197.55</v>
      </c>
      <c r="F6885">
        <v>26197.55</v>
      </c>
      <c r="H6885">
        <v>765.5</v>
      </c>
      <c r="J6885">
        <v>765.5</v>
      </c>
      <c r="K6885">
        <v>69.290000000000006</v>
      </c>
      <c r="M6885">
        <v>69.290000000000006</v>
      </c>
      <c r="P6885">
        <v>27032.34</v>
      </c>
      <c r="Q6885">
        <v>15985.35</v>
      </c>
      <c r="R6885">
        <v>2798.23</v>
      </c>
      <c r="T6885">
        <v>4849.0200000000004</v>
      </c>
      <c r="U6885">
        <v>423.66</v>
      </c>
      <c r="V6885">
        <v>1253.96</v>
      </c>
      <c r="X6885">
        <v>243.89</v>
      </c>
      <c r="Y6885">
        <v>360.68</v>
      </c>
      <c r="Z6885">
        <v>25914.78</v>
      </c>
      <c r="AA6885">
        <v>49.56</v>
      </c>
      <c r="AC6885">
        <v>-38.200000000000003</v>
      </c>
      <c r="AG6885">
        <v>11.36</v>
      </c>
      <c r="AH6885">
        <v>1128.92</v>
      </c>
      <c r="AJ6885">
        <v>1128.92</v>
      </c>
      <c r="AN6885">
        <v>1128.92</v>
      </c>
      <c r="AP6885">
        <v>20100</v>
      </c>
      <c r="AQ6885" t="s">
        <v>268</v>
      </c>
      <c r="AR6885" t="s">
        <v>269</v>
      </c>
      <c r="AS6885" t="s">
        <v>268</v>
      </c>
      <c r="AT6885" t="s">
        <v>269</v>
      </c>
      <c r="AU6885">
        <v>6758</v>
      </c>
      <c r="AV6885" t="s">
        <v>61</v>
      </c>
      <c r="AW6885">
        <v>2</v>
      </c>
      <c r="AX6885">
        <v>2</v>
      </c>
      <c r="AY6885">
        <v>2005</v>
      </c>
      <c r="AZ6885">
        <v>2</v>
      </c>
      <c r="BA6885" t="str">
        <f t="shared" si="214"/>
        <v>20052</v>
      </c>
      <c r="BB6885" t="str">
        <f t="shared" si="215"/>
        <v>20052Polar Air Cargo Airways</v>
      </c>
      <c r="BC6885" t="e">
        <f>#N/A</f>
        <v>#N/A</v>
      </c>
      <c r="BD6885" t="e">
        <f>#N/A</f>
        <v>#N/A</v>
      </c>
      <c r="BE6885" t="e">
        <f>#N/A</f>
        <v>#N/A</v>
      </c>
      <c r="BF6885" t="e">
        <f>#N/A</f>
        <v>#N/A</v>
      </c>
      <c r="BG6885" t="e">
        <f>#N/A</f>
        <v>#N/A</v>
      </c>
    </row>
    <row r="6886" spans="1:59">
      <c r="A6886">
        <v>2257.84</v>
      </c>
      <c r="B6886">
        <v>2235.12</v>
      </c>
      <c r="E6886">
        <v>52395.11</v>
      </c>
      <c r="F6886">
        <v>52395.11</v>
      </c>
      <c r="H6886">
        <v>1531</v>
      </c>
      <c r="J6886">
        <v>1531</v>
      </c>
      <c r="K6886">
        <v>138.57</v>
      </c>
      <c r="M6886">
        <v>138.57</v>
      </c>
      <c r="P6886">
        <v>54064.68</v>
      </c>
      <c r="Q6886">
        <v>31970.7</v>
      </c>
      <c r="R6886">
        <v>5596.46</v>
      </c>
      <c r="T6886">
        <v>9698.0400000000009</v>
      </c>
      <c r="U6886">
        <v>847.32</v>
      </c>
      <c r="V6886">
        <v>2507.91</v>
      </c>
      <c r="X6886">
        <v>487.79</v>
      </c>
      <c r="Y6886">
        <v>721.35</v>
      </c>
      <c r="Z6886">
        <v>51829.56</v>
      </c>
      <c r="AA6886">
        <v>99.11</v>
      </c>
      <c r="AC6886">
        <v>-76.39</v>
      </c>
      <c r="AG6886">
        <v>22.73</v>
      </c>
      <c r="AH6886">
        <v>2257.84</v>
      </c>
      <c r="AJ6886">
        <v>2257.84</v>
      </c>
      <c r="AN6886">
        <v>2257.84</v>
      </c>
      <c r="AP6886">
        <v>20100</v>
      </c>
      <c r="AQ6886" t="s">
        <v>268</v>
      </c>
      <c r="AR6886" t="s">
        <v>269</v>
      </c>
      <c r="AS6886" t="s">
        <v>268</v>
      </c>
      <c r="AT6886" t="s">
        <v>269</v>
      </c>
      <c r="AU6886">
        <v>16757</v>
      </c>
      <c r="AV6886" t="s">
        <v>69</v>
      </c>
      <c r="AW6886">
        <v>2</v>
      </c>
      <c r="AX6886">
        <v>2</v>
      </c>
      <c r="AY6886">
        <v>2005</v>
      </c>
      <c r="AZ6886">
        <v>2</v>
      </c>
      <c r="BA6886" t="str">
        <f t="shared" si="214"/>
        <v>20052</v>
      </c>
      <c r="BB6886" t="str">
        <f t="shared" si="215"/>
        <v>20052Polar Air Cargo Airways</v>
      </c>
      <c r="BC6886" t="e">
        <f>#N/A</f>
        <v>#N/A</v>
      </c>
      <c r="BD6886" t="e">
        <f>#N/A</f>
        <v>#N/A</v>
      </c>
      <c r="BE6886" t="e">
        <f>#N/A</f>
        <v>#N/A</v>
      </c>
      <c r="BF6886" t="e">
        <f>#N/A</f>
        <v>#N/A</v>
      </c>
      <c r="BG6886" t="e">
        <f>#N/A</f>
        <v>#N/A</v>
      </c>
    </row>
    <row r="6887" spans="1:59">
      <c r="A6887">
        <v>4031.86</v>
      </c>
      <c r="B6887">
        <v>3991.28</v>
      </c>
      <c r="E6887">
        <v>93562.69</v>
      </c>
      <c r="F6887">
        <v>93562.69</v>
      </c>
      <c r="H6887">
        <v>2733.93</v>
      </c>
      <c r="J6887">
        <v>2733.93</v>
      </c>
      <c r="K6887">
        <v>247.45</v>
      </c>
      <c r="M6887">
        <v>247.45</v>
      </c>
      <c r="P6887">
        <v>96544.07</v>
      </c>
      <c r="Q6887">
        <v>57090.54</v>
      </c>
      <c r="R6887">
        <v>9993.68</v>
      </c>
      <c r="T6887">
        <v>17317.919999999998</v>
      </c>
      <c r="U6887">
        <v>1513.06</v>
      </c>
      <c r="V6887">
        <v>4478.41</v>
      </c>
      <c r="X6887">
        <v>871.05</v>
      </c>
      <c r="Y6887">
        <v>1288.1300000000001</v>
      </c>
      <c r="Z6887">
        <v>92552.79</v>
      </c>
      <c r="AA6887">
        <v>176.99</v>
      </c>
      <c r="AC6887">
        <v>-136.41</v>
      </c>
      <c r="AG6887">
        <v>40.58</v>
      </c>
      <c r="AH6887">
        <v>4031.86</v>
      </c>
      <c r="AJ6887">
        <v>4031.86</v>
      </c>
      <c r="AN6887">
        <v>4031.86</v>
      </c>
      <c r="AP6887">
        <v>20100</v>
      </c>
      <c r="AQ6887" t="s">
        <v>268</v>
      </c>
      <c r="AR6887" t="s">
        <v>269</v>
      </c>
      <c r="AS6887" t="s">
        <v>268</v>
      </c>
      <c r="AT6887" t="s">
        <v>269</v>
      </c>
      <c r="AU6887">
        <v>16758</v>
      </c>
      <c r="AV6887" t="s">
        <v>68</v>
      </c>
      <c r="AW6887">
        <v>2</v>
      </c>
      <c r="AX6887">
        <v>2</v>
      </c>
      <c r="AY6887">
        <v>2005</v>
      </c>
      <c r="AZ6887">
        <v>2</v>
      </c>
      <c r="BA6887" t="str">
        <f t="shared" si="214"/>
        <v>20052</v>
      </c>
      <c r="BB6887" t="str">
        <f t="shared" si="215"/>
        <v>20052Polar Air Cargo Airways</v>
      </c>
      <c r="BC6887" t="e">
        <f>#N/A</f>
        <v>#N/A</v>
      </c>
      <c r="BD6887" t="e">
        <f>#N/A</f>
        <v>#N/A</v>
      </c>
      <c r="BE6887" t="e">
        <f>#N/A</f>
        <v>#N/A</v>
      </c>
      <c r="BF6887" t="e">
        <f>#N/A</f>
        <v>#N/A</v>
      </c>
      <c r="BG6887" t="e">
        <f>#N/A</f>
        <v>#N/A</v>
      </c>
    </row>
    <row r="6888" spans="1:59">
      <c r="A6888">
        <v>182.55</v>
      </c>
      <c r="B6888">
        <v>123.24</v>
      </c>
      <c r="E6888">
        <v>10345.42</v>
      </c>
      <c r="F6888">
        <v>10345.42</v>
      </c>
      <c r="H6888">
        <v>324.52</v>
      </c>
      <c r="J6888">
        <v>324.52</v>
      </c>
      <c r="K6888">
        <v>54.41</v>
      </c>
      <c r="M6888">
        <v>54.41</v>
      </c>
      <c r="P6888">
        <v>10724.34</v>
      </c>
      <c r="Q6888">
        <v>6613.37</v>
      </c>
      <c r="R6888">
        <v>1293.67</v>
      </c>
      <c r="T6888">
        <v>1767.06</v>
      </c>
      <c r="U6888">
        <v>123.17</v>
      </c>
      <c r="V6888">
        <v>514.03</v>
      </c>
      <c r="X6888">
        <v>113.89</v>
      </c>
      <c r="Y6888">
        <v>175.92</v>
      </c>
      <c r="Z6888">
        <v>10601.1</v>
      </c>
      <c r="AA6888">
        <v>30.6</v>
      </c>
      <c r="AC6888">
        <v>28.71</v>
      </c>
      <c r="AG6888">
        <v>59.3</v>
      </c>
      <c r="AH6888">
        <v>182.55</v>
      </c>
      <c r="AJ6888">
        <v>182.55</v>
      </c>
      <c r="AN6888">
        <v>182.55</v>
      </c>
      <c r="AP6888">
        <v>20100</v>
      </c>
      <c r="AQ6888" t="s">
        <v>268</v>
      </c>
      <c r="AR6888" t="s">
        <v>269</v>
      </c>
      <c r="AS6888" t="s">
        <v>268</v>
      </c>
      <c r="AT6888" t="s">
        <v>269</v>
      </c>
      <c r="AU6888">
        <v>16759</v>
      </c>
      <c r="AV6888" t="s">
        <v>62</v>
      </c>
      <c r="AW6888">
        <v>2</v>
      </c>
      <c r="AX6888">
        <v>2</v>
      </c>
      <c r="AY6888">
        <v>2005</v>
      </c>
      <c r="AZ6888">
        <v>3</v>
      </c>
      <c r="BA6888" t="str">
        <f t="shared" si="214"/>
        <v>20053</v>
      </c>
      <c r="BB6888" t="str">
        <f t="shared" si="215"/>
        <v>20053Polar Air Cargo Airways</v>
      </c>
      <c r="BC6888" t="e">
        <f>#N/A</f>
        <v>#N/A</v>
      </c>
      <c r="BD6888" t="e">
        <f>#N/A</f>
        <v>#N/A</v>
      </c>
      <c r="BE6888" t="e">
        <f>#N/A</f>
        <v>#N/A</v>
      </c>
      <c r="BF6888" t="e">
        <f>#N/A</f>
        <v>#N/A</v>
      </c>
      <c r="BG6888" t="e">
        <f>#N/A</f>
        <v>#N/A</v>
      </c>
    </row>
    <row r="6889" spans="1:59">
      <c r="A6889">
        <v>395.52</v>
      </c>
      <c r="B6889">
        <v>267.02999999999997</v>
      </c>
      <c r="E6889">
        <v>22415.07</v>
      </c>
      <c r="F6889">
        <v>22415.07</v>
      </c>
      <c r="H6889">
        <v>703.12</v>
      </c>
      <c r="J6889">
        <v>703.12</v>
      </c>
      <c r="K6889">
        <v>117.88</v>
      </c>
      <c r="M6889">
        <v>117.88</v>
      </c>
      <c r="P6889">
        <v>23236.07</v>
      </c>
      <c r="Q6889">
        <v>14328.97</v>
      </c>
      <c r="R6889">
        <v>2802.96</v>
      </c>
      <c r="T6889">
        <v>3828.62</v>
      </c>
      <c r="U6889">
        <v>266.86</v>
      </c>
      <c r="V6889">
        <v>1113.72</v>
      </c>
      <c r="X6889">
        <v>246.76</v>
      </c>
      <c r="Y6889">
        <v>381.16</v>
      </c>
      <c r="Z6889">
        <v>22969.040000000001</v>
      </c>
      <c r="AA6889">
        <v>66.3</v>
      </c>
      <c r="AC6889">
        <v>62.2</v>
      </c>
      <c r="AG6889">
        <v>128.49</v>
      </c>
      <c r="AH6889">
        <v>395.52</v>
      </c>
      <c r="AJ6889">
        <v>395.52</v>
      </c>
      <c r="AN6889">
        <v>395.52</v>
      </c>
      <c r="AP6889">
        <v>20100</v>
      </c>
      <c r="AQ6889" t="s">
        <v>268</v>
      </c>
      <c r="AR6889" t="s">
        <v>269</v>
      </c>
      <c r="AS6889" t="s">
        <v>268</v>
      </c>
      <c r="AT6889" t="s">
        <v>269</v>
      </c>
      <c r="AU6889">
        <v>6758</v>
      </c>
      <c r="AV6889" t="s">
        <v>61</v>
      </c>
      <c r="AW6889">
        <v>2</v>
      </c>
      <c r="AX6889">
        <v>2</v>
      </c>
      <c r="AY6889">
        <v>2005</v>
      </c>
      <c r="AZ6889">
        <v>3</v>
      </c>
      <c r="BA6889" t="str">
        <f t="shared" si="214"/>
        <v>20053</v>
      </c>
      <c r="BB6889" t="str">
        <f t="shared" si="215"/>
        <v>20053Polar Air Cargo Airways</v>
      </c>
      <c r="BC6889" t="e">
        <f>#N/A</f>
        <v>#N/A</v>
      </c>
      <c r="BD6889" t="e">
        <f>#N/A</f>
        <v>#N/A</v>
      </c>
      <c r="BE6889" t="e">
        <f>#N/A</f>
        <v>#N/A</v>
      </c>
      <c r="BF6889" t="e">
        <f>#N/A</f>
        <v>#N/A</v>
      </c>
      <c r="BG6889" t="e">
        <f>#N/A</f>
        <v>#N/A</v>
      </c>
    </row>
    <row r="6890" spans="1:59">
      <c r="A6890">
        <v>882.31</v>
      </c>
      <c r="B6890">
        <v>595.66999999999996</v>
      </c>
      <c r="E6890">
        <v>50002.85</v>
      </c>
      <c r="F6890">
        <v>50002.85</v>
      </c>
      <c r="H6890">
        <v>1568.49</v>
      </c>
      <c r="J6890">
        <v>1568.49</v>
      </c>
      <c r="K6890">
        <v>262.95999999999998</v>
      </c>
      <c r="M6890">
        <v>262.95999999999998</v>
      </c>
      <c r="P6890">
        <v>51834.3</v>
      </c>
      <c r="Q6890">
        <v>31964.62</v>
      </c>
      <c r="R6890">
        <v>6252.75</v>
      </c>
      <c r="T6890">
        <v>8540.76</v>
      </c>
      <c r="U6890">
        <v>595.29999999999995</v>
      </c>
      <c r="V6890">
        <v>2484.46</v>
      </c>
      <c r="X6890">
        <v>550.46</v>
      </c>
      <c r="Y6890">
        <v>850.29</v>
      </c>
      <c r="Z6890">
        <v>51238.63</v>
      </c>
      <c r="AA6890">
        <v>147.9</v>
      </c>
      <c r="AC6890">
        <v>138.74</v>
      </c>
      <c r="AG6890">
        <v>286.64</v>
      </c>
      <c r="AH6890">
        <v>882.31</v>
      </c>
      <c r="AJ6890">
        <v>882.31</v>
      </c>
      <c r="AN6890">
        <v>882.31</v>
      </c>
      <c r="AP6890">
        <v>20100</v>
      </c>
      <c r="AQ6890" t="s">
        <v>268</v>
      </c>
      <c r="AR6890" t="s">
        <v>269</v>
      </c>
      <c r="AS6890" t="s">
        <v>268</v>
      </c>
      <c r="AT6890" t="s">
        <v>269</v>
      </c>
      <c r="AU6890">
        <v>16757</v>
      </c>
      <c r="AV6890" t="s">
        <v>69</v>
      </c>
      <c r="AW6890">
        <v>2</v>
      </c>
      <c r="AX6890">
        <v>2</v>
      </c>
      <c r="AY6890">
        <v>2005</v>
      </c>
      <c r="AZ6890">
        <v>3</v>
      </c>
      <c r="BA6890" t="str">
        <f t="shared" si="214"/>
        <v>20053</v>
      </c>
      <c r="BB6890" t="str">
        <f t="shared" si="215"/>
        <v>20053Polar Air Cargo Airways</v>
      </c>
      <c r="BC6890" t="e">
        <f>#N/A</f>
        <v>#N/A</v>
      </c>
      <c r="BD6890" t="e">
        <f>#N/A</f>
        <v>#N/A</v>
      </c>
      <c r="BE6890" t="e">
        <f>#N/A</f>
        <v>#N/A</v>
      </c>
      <c r="BF6890" t="e">
        <f>#N/A</f>
        <v>#N/A</v>
      </c>
      <c r="BG6890" t="e">
        <f>#N/A</f>
        <v>#N/A</v>
      </c>
    </row>
    <row r="6891" spans="1:59">
      <c r="A6891">
        <v>1582.07</v>
      </c>
      <c r="B6891">
        <v>1068.0899999999999</v>
      </c>
      <c r="E6891">
        <v>89660.28</v>
      </c>
      <c r="F6891">
        <v>89660.28</v>
      </c>
      <c r="H6891">
        <v>2812.47</v>
      </c>
      <c r="J6891">
        <v>2812.47</v>
      </c>
      <c r="K6891">
        <v>471.51</v>
      </c>
      <c r="M6891">
        <v>471.51</v>
      </c>
      <c r="P6891">
        <v>92944.27</v>
      </c>
      <c r="Q6891">
        <v>57315.87</v>
      </c>
      <c r="R6891">
        <v>11211.82</v>
      </c>
      <c r="T6891">
        <v>15314.47</v>
      </c>
      <c r="U6891">
        <v>1067.44</v>
      </c>
      <c r="V6891">
        <v>4454.88</v>
      </c>
      <c r="X6891">
        <v>987.03</v>
      </c>
      <c r="Y6891">
        <v>1524.65</v>
      </c>
      <c r="Z6891">
        <v>91876.17</v>
      </c>
      <c r="AA6891">
        <v>265.2</v>
      </c>
      <c r="AC6891">
        <v>248.78</v>
      </c>
      <c r="AG6891">
        <v>513.97</v>
      </c>
      <c r="AH6891">
        <v>1582.07</v>
      </c>
      <c r="AJ6891">
        <v>1582.07</v>
      </c>
      <c r="AN6891">
        <v>1582.07</v>
      </c>
      <c r="AP6891">
        <v>20100</v>
      </c>
      <c r="AQ6891" t="s">
        <v>268</v>
      </c>
      <c r="AR6891" t="s">
        <v>269</v>
      </c>
      <c r="AS6891" t="s">
        <v>268</v>
      </c>
      <c r="AT6891" t="s">
        <v>269</v>
      </c>
      <c r="AU6891">
        <v>16758</v>
      </c>
      <c r="AV6891" t="s">
        <v>68</v>
      </c>
      <c r="AW6891">
        <v>2</v>
      </c>
      <c r="AX6891">
        <v>2</v>
      </c>
      <c r="AY6891">
        <v>2005</v>
      </c>
      <c r="AZ6891">
        <v>3</v>
      </c>
      <c r="BA6891" t="str">
        <f t="shared" si="214"/>
        <v>20053</v>
      </c>
      <c r="BB6891" t="str">
        <f t="shared" si="215"/>
        <v>20053Polar Air Cargo Airways</v>
      </c>
      <c r="BC6891" t="e">
        <f>#N/A</f>
        <v>#N/A</v>
      </c>
      <c r="BD6891" t="e">
        <f>#N/A</f>
        <v>#N/A</v>
      </c>
      <c r="BE6891" t="e">
        <f>#N/A</f>
        <v>#N/A</v>
      </c>
      <c r="BF6891" t="e">
        <f>#N/A</f>
        <v>#N/A</v>
      </c>
      <c r="BG6891" t="e">
        <f>#N/A</f>
        <v>#N/A</v>
      </c>
    </row>
    <row r="6892" spans="1:59">
      <c r="A6892">
        <v>-963.63</v>
      </c>
      <c r="B6892">
        <v>-1238.23</v>
      </c>
      <c r="E6892">
        <v>92859.51</v>
      </c>
      <c r="F6892">
        <v>92859.51</v>
      </c>
      <c r="H6892">
        <v>5762.41</v>
      </c>
      <c r="J6892">
        <v>5762.41</v>
      </c>
      <c r="K6892">
        <v>368.97</v>
      </c>
      <c r="M6892">
        <v>368.97</v>
      </c>
      <c r="P6892">
        <v>98990.89</v>
      </c>
      <c r="Q6892">
        <v>63874.43</v>
      </c>
      <c r="R6892">
        <v>9241.2199999999993</v>
      </c>
      <c r="T6892">
        <v>16867.57</v>
      </c>
      <c r="U6892">
        <v>2545.0100000000002</v>
      </c>
      <c r="V6892">
        <v>5694.32</v>
      </c>
      <c r="X6892">
        <v>863.01</v>
      </c>
      <c r="Y6892">
        <v>1143.57</v>
      </c>
      <c r="Z6892">
        <v>100229.12</v>
      </c>
      <c r="AA6892">
        <v>296.41000000000003</v>
      </c>
      <c r="AB6892">
        <v>-21.81</v>
      </c>
      <c r="AG6892">
        <v>274.60000000000002</v>
      </c>
      <c r="AH6892">
        <v>-963.63</v>
      </c>
      <c r="AJ6892">
        <v>-963.63</v>
      </c>
      <c r="AN6892">
        <v>-963.63</v>
      </c>
      <c r="AP6892">
        <v>20100</v>
      </c>
      <c r="AQ6892" t="s">
        <v>268</v>
      </c>
      <c r="AR6892" t="s">
        <v>269</v>
      </c>
      <c r="AS6892" t="s">
        <v>268</v>
      </c>
      <c r="AT6892" t="s">
        <v>269</v>
      </c>
      <c r="AU6892">
        <v>16758</v>
      </c>
      <c r="AV6892" t="s">
        <v>68</v>
      </c>
      <c r="AW6892">
        <v>2</v>
      </c>
      <c r="AX6892">
        <v>2</v>
      </c>
      <c r="AY6892">
        <v>2005</v>
      </c>
      <c r="AZ6892">
        <v>4</v>
      </c>
      <c r="BA6892" t="str">
        <f t="shared" si="214"/>
        <v>20054</v>
      </c>
      <c r="BB6892" t="str">
        <f t="shared" si="215"/>
        <v>20054Polar Air Cargo Airways</v>
      </c>
      <c r="BC6892" t="e">
        <f>#N/A</f>
        <v>#N/A</v>
      </c>
      <c r="BD6892" t="e">
        <f>#N/A</f>
        <v>#N/A</v>
      </c>
      <c r="BE6892" t="e">
        <f>#N/A</f>
        <v>#N/A</v>
      </c>
      <c r="BF6892" t="e">
        <f>#N/A</f>
        <v>#N/A</v>
      </c>
      <c r="BG6892" t="e">
        <f>#N/A</f>
        <v>#N/A</v>
      </c>
    </row>
    <row r="6893" spans="1:59">
      <c r="A6893">
        <v>-473.63</v>
      </c>
      <c r="B6893">
        <v>-608.6</v>
      </c>
      <c r="E6893">
        <v>45640.95</v>
      </c>
      <c r="F6893">
        <v>45640.95</v>
      </c>
      <c r="H6893">
        <v>2832.26</v>
      </c>
      <c r="J6893">
        <v>2832.26</v>
      </c>
      <c r="K6893">
        <v>181.35</v>
      </c>
      <c r="M6893">
        <v>181.35</v>
      </c>
      <c r="P6893">
        <v>48654.559999999998</v>
      </c>
      <c r="Q6893">
        <v>31394.63</v>
      </c>
      <c r="R6893">
        <v>4542.1099999999997</v>
      </c>
      <c r="T6893">
        <v>8290.5</v>
      </c>
      <c r="U6893">
        <v>1250.8900000000001</v>
      </c>
      <c r="V6893">
        <v>2798.79</v>
      </c>
      <c r="X6893">
        <v>424.17</v>
      </c>
      <c r="Y6893">
        <v>562.07000000000005</v>
      </c>
      <c r="Z6893">
        <v>49263.15</v>
      </c>
      <c r="AA6893">
        <v>145.69</v>
      </c>
      <c r="AB6893">
        <v>-10.72</v>
      </c>
      <c r="AG6893">
        <v>134.97</v>
      </c>
      <c r="AH6893">
        <v>-473.63</v>
      </c>
      <c r="AJ6893">
        <v>-473.63</v>
      </c>
      <c r="AN6893">
        <v>-473.63</v>
      </c>
      <c r="AP6893">
        <v>20100</v>
      </c>
      <c r="AQ6893" t="s">
        <v>268</v>
      </c>
      <c r="AR6893" t="s">
        <v>269</v>
      </c>
      <c r="AS6893" t="s">
        <v>268</v>
      </c>
      <c r="AT6893" t="s">
        <v>269</v>
      </c>
      <c r="AU6893">
        <v>16757</v>
      </c>
      <c r="AV6893" t="s">
        <v>69</v>
      </c>
      <c r="AW6893">
        <v>2</v>
      </c>
      <c r="AX6893">
        <v>2</v>
      </c>
      <c r="AY6893">
        <v>2005</v>
      </c>
      <c r="AZ6893">
        <v>4</v>
      </c>
      <c r="BA6893" t="str">
        <f t="shared" si="214"/>
        <v>20054</v>
      </c>
      <c r="BB6893" t="str">
        <f t="shared" si="215"/>
        <v>20054Polar Air Cargo Airways</v>
      </c>
      <c r="BC6893" t="e">
        <f>#N/A</f>
        <v>#N/A</v>
      </c>
      <c r="BD6893" t="e">
        <f>#N/A</f>
        <v>#N/A</v>
      </c>
      <c r="BE6893" t="e">
        <f>#N/A</f>
        <v>#N/A</v>
      </c>
      <c r="BF6893" t="e">
        <f>#N/A</f>
        <v>#N/A</v>
      </c>
      <c r="BG6893" t="e">
        <f>#N/A</f>
        <v>#N/A</v>
      </c>
    </row>
    <row r="6894" spans="1:59">
      <c r="A6894">
        <v>-187.92</v>
      </c>
      <c r="B6894">
        <v>-241.47</v>
      </c>
      <c r="E6894">
        <v>18108.22</v>
      </c>
      <c r="F6894">
        <v>18108.22</v>
      </c>
      <c r="H6894">
        <v>1123.71</v>
      </c>
      <c r="J6894">
        <v>1123.71</v>
      </c>
      <c r="K6894">
        <v>71.95</v>
      </c>
      <c r="M6894">
        <v>71.95</v>
      </c>
      <c r="P6894">
        <v>19303.88</v>
      </c>
      <c r="Q6894">
        <v>12455.94</v>
      </c>
      <c r="R6894">
        <v>1802.1</v>
      </c>
      <c r="T6894">
        <v>3289.29</v>
      </c>
      <c r="U6894">
        <v>496.3</v>
      </c>
      <c r="V6894">
        <v>1110.43</v>
      </c>
      <c r="X6894">
        <v>168.29</v>
      </c>
      <c r="Y6894">
        <v>223</v>
      </c>
      <c r="Z6894">
        <v>19545.349999999999</v>
      </c>
      <c r="AA6894">
        <v>57.8</v>
      </c>
      <c r="AB6894">
        <v>-4.25</v>
      </c>
      <c r="AG6894">
        <v>53.55</v>
      </c>
      <c r="AH6894">
        <v>-187.92</v>
      </c>
      <c r="AJ6894">
        <v>-187.92</v>
      </c>
      <c r="AN6894">
        <v>-187.92</v>
      </c>
      <c r="AP6894">
        <v>20100</v>
      </c>
      <c r="AQ6894" t="s">
        <v>268</v>
      </c>
      <c r="AR6894" t="s">
        <v>269</v>
      </c>
      <c r="AS6894" t="s">
        <v>268</v>
      </c>
      <c r="AT6894" t="s">
        <v>269</v>
      </c>
      <c r="AU6894">
        <v>6758</v>
      </c>
      <c r="AV6894" t="s">
        <v>61</v>
      </c>
      <c r="AW6894">
        <v>2</v>
      </c>
      <c r="AX6894">
        <v>2</v>
      </c>
      <c r="AY6894">
        <v>2005</v>
      </c>
      <c r="AZ6894">
        <v>4</v>
      </c>
      <c r="BA6894" t="str">
        <f t="shared" si="214"/>
        <v>20054</v>
      </c>
      <c r="BB6894" t="str">
        <f t="shared" si="215"/>
        <v>20054Polar Air Cargo Airways</v>
      </c>
      <c r="BC6894" t="e">
        <f>#N/A</f>
        <v>#N/A</v>
      </c>
      <c r="BD6894" t="e">
        <f>#N/A</f>
        <v>#N/A</v>
      </c>
      <c r="BE6894" t="e">
        <f>#N/A</f>
        <v>#N/A</v>
      </c>
      <c r="BF6894" t="e">
        <f>#N/A</f>
        <v>#N/A</v>
      </c>
      <c r="BG6894" t="e">
        <f>#N/A</f>
        <v>#N/A</v>
      </c>
    </row>
    <row r="6895" spans="1:59">
      <c r="A6895">
        <v>-129.41</v>
      </c>
      <c r="B6895">
        <v>-166.28</v>
      </c>
      <c r="E6895">
        <v>12469.98</v>
      </c>
      <c r="F6895">
        <v>12469.98</v>
      </c>
      <c r="H6895">
        <v>773.83</v>
      </c>
      <c r="J6895">
        <v>773.83</v>
      </c>
      <c r="K6895">
        <v>49.55</v>
      </c>
      <c r="M6895">
        <v>49.55</v>
      </c>
      <c r="P6895">
        <v>13293.35</v>
      </c>
      <c r="Q6895">
        <v>8577.61</v>
      </c>
      <c r="R6895">
        <v>1240.99</v>
      </c>
      <c r="T6895">
        <v>2265.12</v>
      </c>
      <c r="U6895">
        <v>341.77</v>
      </c>
      <c r="V6895">
        <v>764.68</v>
      </c>
      <c r="X6895">
        <v>115.89</v>
      </c>
      <c r="Y6895">
        <v>153.57</v>
      </c>
      <c r="Z6895">
        <v>13459.63</v>
      </c>
      <c r="AA6895">
        <v>39.799999999999997</v>
      </c>
      <c r="AB6895">
        <v>-2.93</v>
      </c>
      <c r="AG6895">
        <v>36.880000000000003</v>
      </c>
      <c r="AH6895">
        <v>-129.41</v>
      </c>
      <c r="AJ6895">
        <v>-129.41</v>
      </c>
      <c r="AN6895">
        <v>-129.41</v>
      </c>
      <c r="AP6895">
        <v>20100</v>
      </c>
      <c r="AQ6895" t="s">
        <v>268</v>
      </c>
      <c r="AR6895" t="s">
        <v>269</v>
      </c>
      <c r="AS6895" t="s">
        <v>268</v>
      </c>
      <c r="AT6895" t="s">
        <v>269</v>
      </c>
      <c r="AU6895">
        <v>16759</v>
      </c>
      <c r="AV6895" t="s">
        <v>62</v>
      </c>
      <c r="AW6895">
        <v>2</v>
      </c>
      <c r="AX6895">
        <v>2</v>
      </c>
      <c r="AY6895">
        <v>2005</v>
      </c>
      <c r="AZ6895">
        <v>4</v>
      </c>
      <c r="BA6895" t="str">
        <f t="shared" si="214"/>
        <v>20054</v>
      </c>
      <c r="BB6895" t="str">
        <f t="shared" si="215"/>
        <v>20054Polar Air Cargo Airways</v>
      </c>
      <c r="BC6895" t="e">
        <f>#N/A</f>
        <v>#N/A</v>
      </c>
      <c r="BD6895" t="e">
        <f>#N/A</f>
        <v>#N/A</v>
      </c>
      <c r="BE6895" t="e">
        <f>#N/A</f>
        <v>#N/A</v>
      </c>
      <c r="BF6895" t="e">
        <f>#N/A</f>
        <v>#N/A</v>
      </c>
      <c r="BG6895" t="e">
        <f>#N/A</f>
        <v>#N/A</v>
      </c>
    </row>
    <row r="6896" spans="1:59">
      <c r="A6896">
        <v>-6368.72</v>
      </c>
      <c r="B6896">
        <v>-7287.61</v>
      </c>
      <c r="E6896">
        <v>80116.55</v>
      </c>
      <c r="F6896">
        <v>80116.55</v>
      </c>
      <c r="H6896">
        <v>3809.5</v>
      </c>
      <c r="J6896">
        <v>3809.5</v>
      </c>
      <c r="K6896">
        <v>228.13</v>
      </c>
      <c r="M6896">
        <v>228.13</v>
      </c>
      <c r="P6896">
        <v>84154.18</v>
      </c>
      <c r="Q6896">
        <v>62098.5</v>
      </c>
      <c r="R6896">
        <v>5891.36</v>
      </c>
      <c r="T6896">
        <v>14584.5</v>
      </c>
      <c r="U6896">
        <v>1835.76</v>
      </c>
      <c r="V6896">
        <v>5235.0200000000004</v>
      </c>
      <c r="X6896">
        <v>621.72</v>
      </c>
      <c r="Y6896">
        <v>1174.93</v>
      </c>
      <c r="Z6896">
        <v>91441.78</v>
      </c>
      <c r="AA6896">
        <v>713.85</v>
      </c>
      <c r="AC6896">
        <v>205.04</v>
      </c>
      <c r="AG6896">
        <v>918.89</v>
      </c>
      <c r="AH6896">
        <v>-6368.72</v>
      </c>
      <c r="AJ6896">
        <v>-6368.72</v>
      </c>
      <c r="AN6896">
        <v>-6368.72</v>
      </c>
      <c r="AP6896">
        <v>20100</v>
      </c>
      <c r="AQ6896" t="s">
        <v>268</v>
      </c>
      <c r="AR6896" t="s">
        <v>269</v>
      </c>
      <c r="AS6896" t="s">
        <v>268</v>
      </c>
      <c r="AT6896" t="s">
        <v>269</v>
      </c>
      <c r="AU6896">
        <v>16758</v>
      </c>
      <c r="AV6896" t="s">
        <v>68</v>
      </c>
      <c r="AW6896">
        <v>2</v>
      </c>
      <c r="AX6896">
        <v>2</v>
      </c>
      <c r="AY6896">
        <v>2006</v>
      </c>
      <c r="AZ6896">
        <v>1</v>
      </c>
      <c r="BA6896" t="str">
        <f t="shared" si="214"/>
        <v>20061</v>
      </c>
      <c r="BB6896" t="str">
        <f t="shared" si="215"/>
        <v>20061Polar Air Cargo Airways</v>
      </c>
      <c r="BC6896" t="e">
        <f>#N/A</f>
        <v>#N/A</v>
      </c>
      <c r="BD6896" t="e">
        <f>#N/A</f>
        <v>#N/A</v>
      </c>
      <c r="BE6896" t="e">
        <f>#N/A</f>
        <v>#N/A</v>
      </c>
      <c r="BF6896" t="e">
        <f>#N/A</f>
        <v>#N/A</v>
      </c>
      <c r="BG6896" t="e">
        <f>#N/A</f>
        <v>#N/A</v>
      </c>
    </row>
    <row r="6897" spans="1:59">
      <c r="A6897">
        <v>-3244.44</v>
      </c>
      <c r="B6897">
        <v>-3712.56</v>
      </c>
      <c r="E6897">
        <v>40814.089999999997</v>
      </c>
      <c r="F6897">
        <v>40814.089999999997</v>
      </c>
      <c r="H6897">
        <v>1940.69</v>
      </c>
      <c r="J6897">
        <v>1940.69</v>
      </c>
      <c r="K6897">
        <v>116.22</v>
      </c>
      <c r="M6897">
        <v>116.22</v>
      </c>
      <c r="P6897">
        <v>42871</v>
      </c>
      <c r="Q6897">
        <v>31635.09</v>
      </c>
      <c r="R6897">
        <v>3001.26</v>
      </c>
      <c r="T6897">
        <v>7429.84</v>
      </c>
      <c r="U6897">
        <v>935.2</v>
      </c>
      <c r="V6897">
        <v>2666.9</v>
      </c>
      <c r="X6897">
        <v>316.72000000000003</v>
      </c>
      <c r="Y6897">
        <v>598.54999999999995</v>
      </c>
      <c r="Z6897">
        <v>46583.55</v>
      </c>
      <c r="AA6897">
        <v>363.66</v>
      </c>
      <c r="AC6897">
        <v>104.46</v>
      </c>
      <c r="AG6897">
        <v>468.11</v>
      </c>
      <c r="AH6897">
        <v>-3244.44</v>
      </c>
      <c r="AJ6897">
        <v>-3244.44</v>
      </c>
      <c r="AN6897">
        <v>-3244.44</v>
      </c>
      <c r="AP6897">
        <v>20100</v>
      </c>
      <c r="AQ6897" t="s">
        <v>268</v>
      </c>
      <c r="AR6897" t="s">
        <v>269</v>
      </c>
      <c r="AS6897" t="s">
        <v>268</v>
      </c>
      <c r="AT6897" t="s">
        <v>269</v>
      </c>
      <c r="AU6897">
        <v>16757</v>
      </c>
      <c r="AV6897" t="s">
        <v>69</v>
      </c>
      <c r="AW6897">
        <v>2</v>
      </c>
      <c r="AX6897">
        <v>2</v>
      </c>
      <c r="AY6897">
        <v>2006</v>
      </c>
      <c r="AZ6897">
        <v>1</v>
      </c>
      <c r="BA6897" t="str">
        <f t="shared" si="214"/>
        <v>20061</v>
      </c>
      <c r="BB6897" t="str">
        <f t="shared" si="215"/>
        <v>20061Polar Air Cargo Airways</v>
      </c>
      <c r="BC6897" t="e">
        <f>#N/A</f>
        <v>#N/A</v>
      </c>
      <c r="BD6897" t="e">
        <f>#N/A</f>
        <v>#N/A</v>
      </c>
      <c r="BE6897" t="e">
        <f>#N/A</f>
        <v>#N/A</v>
      </c>
      <c r="BF6897" t="e">
        <f>#N/A</f>
        <v>#N/A</v>
      </c>
      <c r="BG6897" t="e">
        <f>#N/A</f>
        <v>#N/A</v>
      </c>
    </row>
    <row r="6898" spans="1:59">
      <c r="A6898">
        <v>-1321.81</v>
      </c>
      <c r="B6898">
        <v>-1512.52</v>
      </c>
      <c r="E6898">
        <v>16627.96</v>
      </c>
      <c r="F6898">
        <v>16627.96</v>
      </c>
      <c r="H6898">
        <v>790.65</v>
      </c>
      <c r="J6898">
        <v>790.65</v>
      </c>
      <c r="K6898">
        <v>47.35</v>
      </c>
      <c r="M6898">
        <v>47.35</v>
      </c>
      <c r="P6898">
        <v>17465.96</v>
      </c>
      <c r="Q6898">
        <v>12888.37</v>
      </c>
      <c r="R6898">
        <v>1222.74</v>
      </c>
      <c r="T6898">
        <v>3026.97</v>
      </c>
      <c r="U6898">
        <v>381.01</v>
      </c>
      <c r="V6898">
        <v>1086.51</v>
      </c>
      <c r="X6898">
        <v>129.04</v>
      </c>
      <c r="Y6898">
        <v>243.85</v>
      </c>
      <c r="Z6898">
        <v>18978.48</v>
      </c>
      <c r="AA6898">
        <v>148.16</v>
      </c>
      <c r="AC6898">
        <v>42.56</v>
      </c>
      <c r="AG6898">
        <v>190.71</v>
      </c>
      <c r="AH6898">
        <v>-1321.81</v>
      </c>
      <c r="AJ6898">
        <v>-1321.81</v>
      </c>
      <c r="AN6898">
        <v>-1321.81</v>
      </c>
      <c r="AP6898">
        <v>20100</v>
      </c>
      <c r="AQ6898" t="s">
        <v>268</v>
      </c>
      <c r="AR6898" t="s">
        <v>269</v>
      </c>
      <c r="AS6898" t="s">
        <v>268</v>
      </c>
      <c r="AT6898" t="s">
        <v>269</v>
      </c>
      <c r="AU6898">
        <v>16759</v>
      </c>
      <c r="AV6898" t="s">
        <v>62</v>
      </c>
      <c r="AW6898">
        <v>2</v>
      </c>
      <c r="AX6898">
        <v>2</v>
      </c>
      <c r="AY6898">
        <v>2006</v>
      </c>
      <c r="AZ6898">
        <v>1</v>
      </c>
      <c r="BA6898" t="str">
        <f t="shared" si="214"/>
        <v>20061</v>
      </c>
      <c r="BB6898" t="str">
        <f t="shared" si="215"/>
        <v>20061Polar Air Cargo Airways</v>
      </c>
      <c r="BC6898" t="e">
        <f>#N/A</f>
        <v>#N/A</v>
      </c>
      <c r="BD6898" t="e">
        <f>#N/A</f>
        <v>#N/A</v>
      </c>
      <c r="BE6898" t="e">
        <f>#N/A</f>
        <v>#N/A</v>
      </c>
      <c r="BF6898" t="e">
        <f>#N/A</f>
        <v>#N/A</v>
      </c>
      <c r="BG6898" t="e">
        <f>#N/A</f>
        <v>#N/A</v>
      </c>
    </row>
    <row r="6899" spans="1:59">
      <c r="A6899">
        <v>-1081.48</v>
      </c>
      <c r="B6899">
        <v>-1237.52</v>
      </c>
      <c r="E6899">
        <v>13604.7</v>
      </c>
      <c r="F6899">
        <v>13604.7</v>
      </c>
      <c r="H6899">
        <v>646.9</v>
      </c>
      <c r="J6899">
        <v>646.9</v>
      </c>
      <c r="K6899">
        <v>38.74</v>
      </c>
      <c r="M6899">
        <v>38.74</v>
      </c>
      <c r="P6899">
        <v>14290.33</v>
      </c>
      <c r="Q6899">
        <v>10545.03</v>
      </c>
      <c r="R6899">
        <v>1000.42</v>
      </c>
      <c r="T6899">
        <v>2476.61</v>
      </c>
      <c r="U6899">
        <v>311.73</v>
      </c>
      <c r="V6899">
        <v>888.97</v>
      </c>
      <c r="X6899">
        <v>105.57</v>
      </c>
      <c r="Y6899">
        <v>199.52</v>
      </c>
      <c r="Z6899">
        <v>15527.85</v>
      </c>
      <c r="AA6899">
        <v>121.22</v>
      </c>
      <c r="AC6899">
        <v>34.82</v>
      </c>
      <c r="AG6899">
        <v>156.04</v>
      </c>
      <c r="AH6899">
        <v>-1081.48</v>
      </c>
      <c r="AJ6899">
        <v>-1081.48</v>
      </c>
      <c r="AN6899">
        <v>-1081.48</v>
      </c>
      <c r="AP6899">
        <v>20100</v>
      </c>
      <c r="AQ6899" t="s">
        <v>268</v>
      </c>
      <c r="AR6899" t="s">
        <v>269</v>
      </c>
      <c r="AS6899" t="s">
        <v>268</v>
      </c>
      <c r="AT6899" t="s">
        <v>269</v>
      </c>
      <c r="AU6899">
        <v>6758</v>
      </c>
      <c r="AV6899" t="s">
        <v>61</v>
      </c>
      <c r="AW6899">
        <v>2</v>
      </c>
      <c r="AX6899">
        <v>2</v>
      </c>
      <c r="AY6899">
        <v>2006</v>
      </c>
      <c r="AZ6899">
        <v>1</v>
      </c>
      <c r="BA6899" t="str">
        <f t="shared" si="214"/>
        <v>20061</v>
      </c>
      <c r="BB6899" t="str">
        <f t="shared" si="215"/>
        <v>20061Polar Air Cargo Airways</v>
      </c>
      <c r="BC6899" t="e">
        <f>#N/A</f>
        <v>#N/A</v>
      </c>
      <c r="BD6899" t="e">
        <f>#N/A</f>
        <v>#N/A</v>
      </c>
      <c r="BE6899" t="e">
        <f>#N/A</f>
        <v>#N/A</v>
      </c>
      <c r="BF6899" t="e">
        <f>#N/A</f>
        <v>#N/A</v>
      </c>
      <c r="BG6899" t="e">
        <f>#N/A</f>
        <v>#N/A</v>
      </c>
    </row>
    <row r="6900" spans="1:59">
      <c r="A6900">
        <v>715.33</v>
      </c>
      <c r="B6900">
        <v>166.59</v>
      </c>
      <c r="E6900">
        <v>17907.72</v>
      </c>
      <c r="F6900">
        <v>17907.72</v>
      </c>
      <c r="H6900">
        <v>384.76</v>
      </c>
      <c r="J6900">
        <v>384.76</v>
      </c>
      <c r="K6900">
        <v>43.38</v>
      </c>
      <c r="M6900">
        <v>43.38</v>
      </c>
      <c r="P6900">
        <v>18335.86</v>
      </c>
      <c r="Q6900">
        <v>12057.72</v>
      </c>
      <c r="R6900">
        <v>1688.21</v>
      </c>
      <c r="T6900">
        <v>2869.9</v>
      </c>
      <c r="U6900">
        <v>308.54000000000002</v>
      </c>
      <c r="V6900">
        <v>806.65</v>
      </c>
      <c r="X6900">
        <v>84.39</v>
      </c>
      <c r="Y6900">
        <v>353.87</v>
      </c>
      <c r="Z6900">
        <v>18169.27</v>
      </c>
      <c r="AA6900">
        <v>149.30000000000001</v>
      </c>
      <c r="AC6900">
        <v>-29.03</v>
      </c>
      <c r="AF6900">
        <v>428.46</v>
      </c>
      <c r="AG6900">
        <v>548.74</v>
      </c>
      <c r="AH6900">
        <v>715.33</v>
      </c>
      <c r="AJ6900">
        <v>715.33</v>
      </c>
      <c r="AN6900">
        <v>715.33</v>
      </c>
      <c r="AP6900">
        <v>20100</v>
      </c>
      <c r="AQ6900" t="s">
        <v>268</v>
      </c>
      <c r="AR6900" t="s">
        <v>269</v>
      </c>
      <c r="AS6900" t="s">
        <v>268</v>
      </c>
      <c r="AT6900" t="s">
        <v>269</v>
      </c>
      <c r="AU6900">
        <v>6758</v>
      </c>
      <c r="AV6900" t="s">
        <v>61</v>
      </c>
      <c r="AW6900">
        <v>2</v>
      </c>
      <c r="AX6900">
        <v>2</v>
      </c>
      <c r="AY6900">
        <v>2006</v>
      </c>
      <c r="AZ6900">
        <v>2</v>
      </c>
      <c r="BA6900" t="str">
        <f t="shared" si="214"/>
        <v>20062</v>
      </c>
      <c r="BB6900" t="str">
        <f t="shared" si="215"/>
        <v>20062Polar Air Cargo Airways</v>
      </c>
      <c r="BC6900" t="e">
        <f>#N/A</f>
        <v>#N/A</v>
      </c>
      <c r="BD6900" t="e">
        <f>#N/A</f>
        <v>#N/A</v>
      </c>
      <c r="BE6900" t="e">
        <f>#N/A</f>
        <v>#N/A</v>
      </c>
      <c r="BF6900" t="e">
        <f>#N/A</f>
        <v>#N/A</v>
      </c>
      <c r="BG6900" t="e">
        <f>#N/A</f>
        <v>#N/A</v>
      </c>
    </row>
    <row r="6901" spans="1:59">
      <c r="A6901">
        <v>945.25</v>
      </c>
      <c r="B6901">
        <v>203.62</v>
      </c>
      <c r="E6901">
        <v>21887.22</v>
      </c>
      <c r="F6901">
        <v>21887.22</v>
      </c>
      <c r="H6901">
        <v>470.26</v>
      </c>
      <c r="J6901">
        <v>470.26</v>
      </c>
      <c r="K6901">
        <v>53.02</v>
      </c>
      <c r="M6901">
        <v>53.02</v>
      </c>
      <c r="P6901">
        <v>22410.5</v>
      </c>
      <c r="Q6901">
        <v>14737.21</v>
      </c>
      <c r="R6901">
        <v>2063.37</v>
      </c>
      <c r="T6901">
        <v>3507.65</v>
      </c>
      <c r="U6901">
        <v>377.1</v>
      </c>
      <c r="V6901">
        <v>985.91</v>
      </c>
      <c r="X6901">
        <v>103.14</v>
      </c>
      <c r="Y6901">
        <v>432.5</v>
      </c>
      <c r="Z6901">
        <v>22206.880000000001</v>
      </c>
      <c r="AA6901">
        <v>182.48</v>
      </c>
      <c r="AC6901">
        <v>35.479999999999997</v>
      </c>
      <c r="AF6901">
        <v>523.67999999999995</v>
      </c>
      <c r="AG6901">
        <v>741.63</v>
      </c>
      <c r="AH6901">
        <v>945.25</v>
      </c>
      <c r="AJ6901">
        <v>945.25</v>
      </c>
      <c r="AN6901">
        <v>945.25</v>
      </c>
      <c r="AP6901">
        <v>20100</v>
      </c>
      <c r="AQ6901" t="s">
        <v>268</v>
      </c>
      <c r="AR6901" t="s">
        <v>269</v>
      </c>
      <c r="AS6901" t="s">
        <v>268</v>
      </c>
      <c r="AT6901" t="s">
        <v>269</v>
      </c>
      <c r="AU6901">
        <v>16759</v>
      </c>
      <c r="AV6901" t="s">
        <v>62</v>
      </c>
      <c r="AW6901">
        <v>2</v>
      </c>
      <c r="AX6901">
        <v>2</v>
      </c>
      <c r="AY6901">
        <v>2006</v>
      </c>
      <c r="AZ6901">
        <v>2</v>
      </c>
      <c r="BA6901" t="str">
        <f t="shared" si="214"/>
        <v>20062</v>
      </c>
      <c r="BB6901" t="str">
        <f t="shared" si="215"/>
        <v>20062Polar Air Cargo Airways</v>
      </c>
      <c r="BC6901" t="e">
        <f>#N/A</f>
        <v>#N/A</v>
      </c>
      <c r="BD6901" t="e">
        <f>#N/A</f>
        <v>#N/A</v>
      </c>
      <c r="BE6901" t="e">
        <f>#N/A</f>
        <v>#N/A</v>
      </c>
      <c r="BF6901" t="e">
        <f>#N/A</f>
        <v>#N/A</v>
      </c>
      <c r="BG6901" t="e">
        <f>#N/A</f>
        <v>#N/A</v>
      </c>
    </row>
    <row r="6902" spans="1:59">
      <c r="A6902">
        <v>2320.15</v>
      </c>
      <c r="B6902">
        <v>499.78</v>
      </c>
      <c r="E6902">
        <v>53723.16</v>
      </c>
      <c r="F6902">
        <v>53723.16</v>
      </c>
      <c r="H6902">
        <v>1154.28</v>
      </c>
      <c r="J6902">
        <v>1154.28</v>
      </c>
      <c r="K6902">
        <v>130.13999999999999</v>
      </c>
      <c r="M6902">
        <v>130.13999999999999</v>
      </c>
      <c r="P6902">
        <v>55007.58</v>
      </c>
      <c r="Q6902">
        <v>36173.15</v>
      </c>
      <c r="R6902">
        <v>5064.63</v>
      </c>
      <c r="T6902">
        <v>8609.7000000000007</v>
      </c>
      <c r="U6902">
        <v>925.61</v>
      </c>
      <c r="V6902">
        <v>2419.96</v>
      </c>
      <c r="X6902">
        <v>253.16</v>
      </c>
      <c r="Y6902">
        <v>1061.5999999999999</v>
      </c>
      <c r="Z6902">
        <v>54507.8</v>
      </c>
      <c r="AA6902">
        <v>447.9</v>
      </c>
      <c r="AC6902">
        <v>87.08</v>
      </c>
      <c r="AF6902">
        <v>1285.3900000000001</v>
      </c>
      <c r="AG6902">
        <v>1820.37</v>
      </c>
      <c r="AH6902">
        <v>2320.15</v>
      </c>
      <c r="AJ6902">
        <v>2320.15</v>
      </c>
      <c r="AN6902">
        <v>2320.15</v>
      </c>
      <c r="AP6902">
        <v>20100</v>
      </c>
      <c r="AQ6902" t="s">
        <v>268</v>
      </c>
      <c r="AR6902" t="s">
        <v>269</v>
      </c>
      <c r="AS6902" t="s">
        <v>268</v>
      </c>
      <c r="AT6902" t="s">
        <v>269</v>
      </c>
      <c r="AU6902">
        <v>16757</v>
      </c>
      <c r="AV6902" t="s">
        <v>69</v>
      </c>
      <c r="AW6902">
        <v>2</v>
      </c>
      <c r="AX6902">
        <v>2</v>
      </c>
      <c r="AY6902">
        <v>2006</v>
      </c>
      <c r="AZ6902">
        <v>2</v>
      </c>
      <c r="BA6902" t="str">
        <f t="shared" si="214"/>
        <v>20062</v>
      </c>
      <c r="BB6902" t="str">
        <f t="shared" si="215"/>
        <v>20062Polar Air Cargo Airways</v>
      </c>
      <c r="BC6902" t="e">
        <f>#N/A</f>
        <v>#N/A</v>
      </c>
      <c r="BD6902" t="e">
        <f>#N/A</f>
        <v>#N/A</v>
      </c>
      <c r="BE6902" t="e">
        <f>#N/A</f>
        <v>#N/A</v>
      </c>
      <c r="BF6902" t="e">
        <f>#N/A</f>
        <v>#N/A</v>
      </c>
      <c r="BG6902" t="e">
        <f>#N/A</f>
        <v>#N/A</v>
      </c>
    </row>
    <row r="6903" spans="1:59">
      <c r="A6903">
        <v>4554.37</v>
      </c>
      <c r="B6903">
        <v>981.05</v>
      </c>
      <c r="E6903">
        <v>105456.58</v>
      </c>
      <c r="F6903">
        <v>105456.58</v>
      </c>
      <c r="H6903">
        <v>2265.8000000000002</v>
      </c>
      <c r="J6903">
        <v>2265.8000000000002</v>
      </c>
      <c r="K6903">
        <v>255.45</v>
      </c>
      <c r="M6903">
        <v>255.45</v>
      </c>
      <c r="P6903">
        <v>107977.84</v>
      </c>
      <c r="Q6903">
        <v>71006.559999999998</v>
      </c>
      <c r="R6903">
        <v>9941.68</v>
      </c>
      <c r="T6903">
        <v>16900.509999999998</v>
      </c>
      <c r="U6903">
        <v>1816.93</v>
      </c>
      <c r="V6903">
        <v>4750.29</v>
      </c>
      <c r="X6903">
        <v>496.94</v>
      </c>
      <c r="Y6903">
        <v>2083.87</v>
      </c>
      <c r="Z6903">
        <v>106996.79</v>
      </c>
      <c r="AA6903">
        <v>879.21</v>
      </c>
      <c r="AC6903">
        <v>170.94</v>
      </c>
      <c r="AF6903">
        <v>2523.1799999999998</v>
      </c>
      <c r="AG6903">
        <v>3573.32</v>
      </c>
      <c r="AH6903">
        <v>4554.37</v>
      </c>
      <c r="AJ6903">
        <v>4554.37</v>
      </c>
      <c r="AN6903">
        <v>4554.37</v>
      </c>
      <c r="AP6903">
        <v>20100</v>
      </c>
      <c r="AQ6903" t="s">
        <v>268</v>
      </c>
      <c r="AR6903" t="s">
        <v>269</v>
      </c>
      <c r="AS6903" t="s">
        <v>268</v>
      </c>
      <c r="AT6903" t="s">
        <v>269</v>
      </c>
      <c r="AU6903">
        <v>16758</v>
      </c>
      <c r="AV6903" t="s">
        <v>68</v>
      </c>
      <c r="AW6903">
        <v>2</v>
      </c>
      <c r="AX6903">
        <v>2</v>
      </c>
      <c r="AY6903">
        <v>2006</v>
      </c>
      <c r="AZ6903">
        <v>2</v>
      </c>
      <c r="BA6903" t="str">
        <f t="shared" si="214"/>
        <v>20062</v>
      </c>
      <c r="BB6903" t="str">
        <f t="shared" si="215"/>
        <v>20062Polar Air Cargo Airways</v>
      </c>
      <c r="BC6903" t="e">
        <f>#N/A</f>
        <v>#N/A</v>
      </c>
      <c r="BD6903" t="e">
        <f>#N/A</f>
        <v>#N/A</v>
      </c>
      <c r="BE6903" t="e">
        <f>#N/A</f>
        <v>#N/A</v>
      </c>
      <c r="BF6903" t="e">
        <f>#N/A</f>
        <v>#N/A</v>
      </c>
      <c r="BG6903" t="e">
        <f>#N/A</f>
        <v>#N/A</v>
      </c>
    </row>
    <row r="6904" spans="1:59">
      <c r="A6904">
        <v>-9663.1200000000008</v>
      </c>
      <c r="B6904">
        <v>-10031.799999999999</v>
      </c>
      <c r="E6904">
        <v>81935.78</v>
      </c>
      <c r="F6904">
        <v>81935.78</v>
      </c>
      <c r="K6904">
        <v>287.62</v>
      </c>
      <c r="M6904">
        <v>287.62</v>
      </c>
      <c r="P6904">
        <v>82223.399999999994</v>
      </c>
      <c r="Q6904">
        <v>62261.79</v>
      </c>
      <c r="R6904">
        <v>8247.48</v>
      </c>
      <c r="T6904">
        <v>14367.74</v>
      </c>
      <c r="U6904">
        <v>1439.69</v>
      </c>
      <c r="V6904">
        <v>3881.39</v>
      </c>
      <c r="X6904">
        <v>410.83</v>
      </c>
      <c r="Y6904">
        <v>1646.28</v>
      </c>
      <c r="Z6904">
        <v>92255.21</v>
      </c>
      <c r="AA6904">
        <v>399.47</v>
      </c>
      <c r="AB6904">
        <v>-30.79</v>
      </c>
      <c r="AG6904">
        <v>368.68</v>
      </c>
      <c r="AH6904">
        <v>-9663.1200000000008</v>
      </c>
      <c r="AJ6904">
        <v>-9663.1200000000008</v>
      </c>
      <c r="AN6904">
        <v>-9663.1200000000008</v>
      </c>
      <c r="AP6904">
        <v>20100</v>
      </c>
      <c r="AQ6904" t="s">
        <v>268</v>
      </c>
      <c r="AR6904" t="s">
        <v>269</v>
      </c>
      <c r="AS6904" t="s">
        <v>268</v>
      </c>
      <c r="AT6904" t="s">
        <v>269</v>
      </c>
      <c r="AU6904">
        <v>16758</v>
      </c>
      <c r="AV6904" t="s">
        <v>68</v>
      </c>
      <c r="AW6904">
        <v>2</v>
      </c>
      <c r="AX6904">
        <v>2</v>
      </c>
      <c r="AY6904">
        <v>2006</v>
      </c>
      <c r="AZ6904">
        <v>3</v>
      </c>
      <c r="BA6904" t="str">
        <f t="shared" si="214"/>
        <v>20063</v>
      </c>
      <c r="BB6904" t="str">
        <f t="shared" si="215"/>
        <v>20063Polar Air Cargo Airways</v>
      </c>
      <c r="BC6904" t="e">
        <f>#N/A</f>
        <v>#N/A</v>
      </c>
      <c r="BD6904" t="e">
        <f>#N/A</f>
        <v>#N/A</v>
      </c>
      <c r="BE6904" t="e">
        <f>#N/A</f>
        <v>#N/A</v>
      </c>
      <c r="BF6904" t="e">
        <f>#N/A</f>
        <v>#N/A</v>
      </c>
      <c r="BG6904" t="e">
        <f>#N/A</f>
        <v>#N/A</v>
      </c>
    </row>
    <row r="6905" spans="1:59">
      <c r="A6905">
        <v>-4922.72</v>
      </c>
      <c r="B6905">
        <v>-5110.54</v>
      </c>
      <c r="E6905">
        <v>41740.870000000003</v>
      </c>
      <c r="F6905">
        <v>41740.870000000003</v>
      </c>
      <c r="K6905">
        <v>146.52000000000001</v>
      </c>
      <c r="M6905">
        <v>146.52000000000001</v>
      </c>
      <c r="P6905">
        <v>41887.39</v>
      </c>
      <c r="Q6905">
        <v>31718.27</v>
      </c>
      <c r="R6905">
        <v>4201.55</v>
      </c>
      <c r="T6905">
        <v>7319.41</v>
      </c>
      <c r="U6905">
        <v>733.43</v>
      </c>
      <c r="V6905">
        <v>1977.31</v>
      </c>
      <c r="X6905">
        <v>209.29</v>
      </c>
      <c r="Y6905">
        <v>838.67</v>
      </c>
      <c r="Z6905">
        <v>46997.94</v>
      </c>
      <c r="AA6905">
        <v>203.5</v>
      </c>
      <c r="AB6905">
        <v>-15.68</v>
      </c>
      <c r="AG6905">
        <v>187.82</v>
      </c>
      <c r="AH6905">
        <v>-4922.72</v>
      </c>
      <c r="AJ6905">
        <v>-4922.72</v>
      </c>
      <c r="AN6905">
        <v>-4922.72</v>
      </c>
      <c r="AP6905">
        <v>20100</v>
      </c>
      <c r="AQ6905" t="s">
        <v>268</v>
      </c>
      <c r="AR6905" t="s">
        <v>269</v>
      </c>
      <c r="AS6905" t="s">
        <v>268</v>
      </c>
      <c r="AT6905" t="s">
        <v>269</v>
      </c>
      <c r="AU6905">
        <v>16757</v>
      </c>
      <c r="AV6905" t="s">
        <v>69</v>
      </c>
      <c r="AW6905">
        <v>2</v>
      </c>
      <c r="AX6905">
        <v>2</v>
      </c>
      <c r="AY6905">
        <v>2006</v>
      </c>
      <c r="AZ6905">
        <v>3</v>
      </c>
      <c r="BA6905" t="str">
        <f t="shared" si="214"/>
        <v>20063</v>
      </c>
      <c r="BB6905" t="str">
        <f t="shared" si="215"/>
        <v>20063Polar Air Cargo Airways</v>
      </c>
      <c r="BC6905" t="e">
        <f>#N/A</f>
        <v>#N/A</v>
      </c>
      <c r="BD6905" t="e">
        <f>#N/A</f>
        <v>#N/A</v>
      </c>
      <c r="BE6905" t="e">
        <f>#N/A</f>
        <v>#N/A</v>
      </c>
      <c r="BF6905" t="e">
        <f>#N/A</f>
        <v>#N/A</v>
      </c>
      <c r="BG6905" t="e">
        <f>#N/A</f>
        <v>#N/A</v>
      </c>
    </row>
    <row r="6906" spans="1:59">
      <c r="A6906">
        <v>-2005.55</v>
      </c>
      <c r="B6906">
        <v>-2082.0700000000002</v>
      </c>
      <c r="E6906">
        <v>17005.54</v>
      </c>
      <c r="F6906">
        <v>17005.54</v>
      </c>
      <c r="K6906">
        <v>59.7</v>
      </c>
      <c r="M6906">
        <v>59.7</v>
      </c>
      <c r="P6906">
        <v>17065.240000000002</v>
      </c>
      <c r="Q6906">
        <v>12922.26</v>
      </c>
      <c r="R6906">
        <v>1711.74</v>
      </c>
      <c r="T6906">
        <v>2981.98</v>
      </c>
      <c r="U6906">
        <v>298.8</v>
      </c>
      <c r="V6906">
        <v>805.57</v>
      </c>
      <c r="X6906">
        <v>85.27</v>
      </c>
      <c r="Y6906">
        <v>341.68</v>
      </c>
      <c r="Z6906">
        <v>19147.310000000001</v>
      </c>
      <c r="AA6906">
        <v>82.91</v>
      </c>
      <c r="AB6906">
        <v>-6.39</v>
      </c>
      <c r="AG6906">
        <v>76.52</v>
      </c>
      <c r="AH6906">
        <v>-2005.55</v>
      </c>
      <c r="AJ6906">
        <v>-2005.55</v>
      </c>
      <c r="AN6906">
        <v>-2005.55</v>
      </c>
      <c r="AP6906">
        <v>20100</v>
      </c>
      <c r="AQ6906" t="s">
        <v>268</v>
      </c>
      <c r="AR6906" t="s">
        <v>269</v>
      </c>
      <c r="AS6906" t="s">
        <v>268</v>
      </c>
      <c r="AT6906" t="s">
        <v>269</v>
      </c>
      <c r="AU6906">
        <v>16759</v>
      </c>
      <c r="AV6906" t="s">
        <v>62</v>
      </c>
      <c r="AW6906">
        <v>2</v>
      </c>
      <c r="AX6906">
        <v>2</v>
      </c>
      <c r="AY6906">
        <v>2006</v>
      </c>
      <c r="AZ6906">
        <v>3</v>
      </c>
      <c r="BA6906" t="str">
        <f t="shared" si="214"/>
        <v>20063</v>
      </c>
      <c r="BB6906" t="str">
        <f t="shared" si="215"/>
        <v>20063Polar Air Cargo Airways</v>
      </c>
      <c r="BC6906" t="e">
        <f>#N/A</f>
        <v>#N/A</v>
      </c>
      <c r="BD6906" t="e">
        <f>#N/A</f>
        <v>#N/A</v>
      </c>
      <c r="BE6906" t="e">
        <f>#N/A</f>
        <v>#N/A</v>
      </c>
      <c r="BF6906" t="e">
        <f>#N/A</f>
        <v>#N/A</v>
      </c>
      <c r="BG6906" t="e">
        <f>#N/A</f>
        <v>#N/A</v>
      </c>
    </row>
    <row r="6907" spans="1:59">
      <c r="A6907">
        <v>-1640.91</v>
      </c>
      <c r="B6907">
        <v>-1703.51</v>
      </c>
      <c r="E6907">
        <v>13913.62</v>
      </c>
      <c r="F6907">
        <v>13913.62</v>
      </c>
      <c r="K6907">
        <v>48.84</v>
      </c>
      <c r="M6907">
        <v>48.84</v>
      </c>
      <c r="P6907">
        <v>13962.46</v>
      </c>
      <c r="Q6907">
        <v>10572.76</v>
      </c>
      <c r="R6907">
        <v>1400.52</v>
      </c>
      <c r="T6907">
        <v>2439.81</v>
      </c>
      <c r="U6907">
        <v>244.48</v>
      </c>
      <c r="V6907">
        <v>659.1</v>
      </c>
      <c r="X6907">
        <v>69.760000000000005</v>
      </c>
      <c r="Y6907">
        <v>279.56</v>
      </c>
      <c r="Z6907">
        <v>15665.98</v>
      </c>
      <c r="AA6907">
        <v>67.84</v>
      </c>
      <c r="AB6907">
        <v>-5.23</v>
      </c>
      <c r="AG6907">
        <v>62.61</v>
      </c>
      <c r="AH6907">
        <v>-1640.91</v>
      </c>
      <c r="AJ6907">
        <v>-1640.91</v>
      </c>
      <c r="AN6907">
        <v>-1640.91</v>
      </c>
      <c r="AP6907">
        <v>20100</v>
      </c>
      <c r="AQ6907" t="s">
        <v>268</v>
      </c>
      <c r="AR6907" t="s">
        <v>269</v>
      </c>
      <c r="AS6907" t="s">
        <v>268</v>
      </c>
      <c r="AT6907" t="s">
        <v>269</v>
      </c>
      <c r="AU6907">
        <v>6758</v>
      </c>
      <c r="AV6907" t="s">
        <v>61</v>
      </c>
      <c r="AW6907">
        <v>2</v>
      </c>
      <c r="AX6907">
        <v>2</v>
      </c>
      <c r="AY6907">
        <v>2006</v>
      </c>
      <c r="AZ6907">
        <v>3</v>
      </c>
      <c r="BA6907" t="str">
        <f t="shared" si="214"/>
        <v>20063</v>
      </c>
      <c r="BB6907" t="str">
        <f t="shared" si="215"/>
        <v>20063Polar Air Cargo Airways</v>
      </c>
      <c r="BC6907" t="e">
        <f>#N/A</f>
        <v>#N/A</v>
      </c>
      <c r="BD6907" t="e">
        <f>#N/A</f>
        <v>#N/A</v>
      </c>
      <c r="BE6907" t="e">
        <f>#N/A</f>
        <v>#N/A</v>
      </c>
      <c r="BF6907" t="e">
        <f>#N/A</f>
        <v>#N/A</v>
      </c>
      <c r="BG6907" t="e">
        <f>#N/A</f>
        <v>#N/A</v>
      </c>
    </row>
    <row r="6908" spans="1:59">
      <c r="A6908">
        <v>828.49</v>
      </c>
      <c r="B6908">
        <v>702.35</v>
      </c>
      <c r="E6908">
        <v>14847.56</v>
      </c>
      <c r="F6908">
        <v>14847.56</v>
      </c>
      <c r="H6908">
        <v>292.5</v>
      </c>
      <c r="J6908">
        <v>292.5</v>
      </c>
      <c r="K6908">
        <v>53.24</v>
      </c>
      <c r="M6908">
        <v>53.24</v>
      </c>
      <c r="P6908">
        <v>15193.29</v>
      </c>
      <c r="Q6908">
        <v>9600.27</v>
      </c>
      <c r="R6908">
        <v>952.99</v>
      </c>
      <c r="T6908">
        <v>2446.4299999999998</v>
      </c>
      <c r="U6908">
        <v>337.77</v>
      </c>
      <c r="V6908">
        <v>764.68</v>
      </c>
      <c r="X6908">
        <v>35.51</v>
      </c>
      <c r="Y6908">
        <v>353.3</v>
      </c>
      <c r="Z6908">
        <v>14490.94</v>
      </c>
      <c r="AA6908">
        <v>21.33</v>
      </c>
      <c r="AC6908">
        <v>25.25</v>
      </c>
      <c r="AD6908">
        <v>79.56</v>
      </c>
      <c r="AG6908">
        <v>126.14</v>
      </c>
      <c r="AH6908">
        <v>828.49</v>
      </c>
      <c r="AJ6908">
        <v>828.49</v>
      </c>
      <c r="AN6908">
        <v>828.49</v>
      </c>
      <c r="AP6908">
        <v>20100</v>
      </c>
      <c r="AQ6908" t="s">
        <v>268</v>
      </c>
      <c r="AR6908" t="s">
        <v>269</v>
      </c>
      <c r="AS6908" t="s">
        <v>268</v>
      </c>
      <c r="AT6908" t="s">
        <v>269</v>
      </c>
      <c r="AU6908">
        <v>6758</v>
      </c>
      <c r="AV6908" t="s">
        <v>61</v>
      </c>
      <c r="AW6908">
        <v>2</v>
      </c>
      <c r="AX6908">
        <v>2</v>
      </c>
      <c r="AY6908">
        <v>2006</v>
      </c>
      <c r="AZ6908">
        <v>4</v>
      </c>
      <c r="BA6908" t="str">
        <f t="shared" si="214"/>
        <v>20064</v>
      </c>
      <c r="BB6908" t="str">
        <f t="shared" si="215"/>
        <v>20064Polar Air Cargo Airways</v>
      </c>
      <c r="BC6908" t="e">
        <f>#N/A</f>
        <v>#N/A</v>
      </c>
      <c r="BD6908" t="e">
        <f>#N/A</f>
        <v>#N/A</v>
      </c>
      <c r="BE6908" t="e">
        <f>#N/A</f>
        <v>#N/A</v>
      </c>
      <c r="BF6908" t="e">
        <f>#N/A</f>
        <v>#N/A</v>
      </c>
      <c r="BG6908" t="e">
        <f>#N/A</f>
        <v>#N/A</v>
      </c>
    </row>
    <row r="6909" spans="1:59">
      <c r="A6909">
        <v>1012.59</v>
      </c>
      <c r="B6909">
        <v>858.43</v>
      </c>
      <c r="E6909">
        <v>18147.009999999998</v>
      </c>
      <c r="F6909">
        <v>18147.009999999998</v>
      </c>
      <c r="H6909">
        <v>357.5</v>
      </c>
      <c r="J6909">
        <v>357.5</v>
      </c>
      <c r="K6909">
        <v>65.069999999999993</v>
      </c>
      <c r="M6909">
        <v>65.069999999999993</v>
      </c>
      <c r="P6909">
        <v>18569.580000000002</v>
      </c>
      <c r="Q6909">
        <v>11733.67</v>
      </c>
      <c r="R6909">
        <v>1164.77</v>
      </c>
      <c r="T6909">
        <v>2990.09</v>
      </c>
      <c r="U6909">
        <v>412.82</v>
      </c>
      <c r="V6909">
        <v>934.6</v>
      </c>
      <c r="X6909">
        <v>43.4</v>
      </c>
      <c r="Y6909">
        <v>431.81</v>
      </c>
      <c r="Z6909">
        <v>17711.150000000001</v>
      </c>
      <c r="AA6909">
        <v>26.07</v>
      </c>
      <c r="AC6909">
        <v>30.86</v>
      </c>
      <c r="AD6909">
        <v>97.24</v>
      </c>
      <c r="AG6909">
        <v>154.16999999999999</v>
      </c>
      <c r="AH6909">
        <v>1012.59</v>
      </c>
      <c r="AJ6909">
        <v>1012.59</v>
      </c>
      <c r="AN6909">
        <v>1012.59</v>
      </c>
      <c r="AP6909">
        <v>20100</v>
      </c>
      <c r="AQ6909" t="s">
        <v>268</v>
      </c>
      <c r="AR6909" t="s">
        <v>269</v>
      </c>
      <c r="AS6909" t="s">
        <v>268</v>
      </c>
      <c r="AT6909" t="s">
        <v>269</v>
      </c>
      <c r="AU6909">
        <v>16759</v>
      </c>
      <c r="AV6909" t="s">
        <v>62</v>
      </c>
      <c r="AW6909">
        <v>2</v>
      </c>
      <c r="AX6909">
        <v>2</v>
      </c>
      <c r="AY6909">
        <v>2006</v>
      </c>
      <c r="AZ6909">
        <v>4</v>
      </c>
      <c r="BA6909" t="str">
        <f t="shared" si="214"/>
        <v>20064</v>
      </c>
      <c r="BB6909" t="str">
        <f t="shared" si="215"/>
        <v>20064Polar Air Cargo Airways</v>
      </c>
      <c r="BC6909" t="e">
        <f>#N/A</f>
        <v>#N/A</v>
      </c>
      <c r="BD6909" t="e">
        <f>#N/A</f>
        <v>#N/A</v>
      </c>
      <c r="BE6909" t="e">
        <f>#N/A</f>
        <v>#N/A</v>
      </c>
      <c r="BF6909" t="e">
        <f>#N/A</f>
        <v>#N/A</v>
      </c>
      <c r="BG6909" t="e">
        <f>#N/A</f>
        <v>#N/A</v>
      </c>
    </row>
    <row r="6910" spans="1:59">
      <c r="A6910">
        <v>2485.46</v>
      </c>
      <c r="B6910">
        <v>2107.0500000000002</v>
      </c>
      <c r="E6910">
        <v>44542.66</v>
      </c>
      <c r="F6910">
        <v>44542.66</v>
      </c>
      <c r="H6910">
        <v>877.5</v>
      </c>
      <c r="J6910">
        <v>877.5</v>
      </c>
      <c r="K6910">
        <v>159.71</v>
      </c>
      <c r="M6910">
        <v>159.71</v>
      </c>
      <c r="P6910">
        <v>45579.87</v>
      </c>
      <c r="Q6910">
        <v>28800.82</v>
      </c>
      <c r="R6910">
        <v>2858.97</v>
      </c>
      <c r="T6910">
        <v>7339.3</v>
      </c>
      <c r="U6910">
        <v>1013.3</v>
      </c>
      <c r="V6910">
        <v>2294.0300000000002</v>
      </c>
      <c r="X6910">
        <v>106.52</v>
      </c>
      <c r="Y6910">
        <v>1059.9000000000001</v>
      </c>
      <c r="Z6910">
        <v>43472.82</v>
      </c>
      <c r="AA6910">
        <v>63.98</v>
      </c>
      <c r="AC6910">
        <v>75.739999999999995</v>
      </c>
      <c r="AD6910">
        <v>238.68</v>
      </c>
      <c r="AG6910">
        <v>378.41</v>
      </c>
      <c r="AH6910">
        <v>2485.46</v>
      </c>
      <c r="AJ6910">
        <v>2485.46</v>
      </c>
      <c r="AN6910">
        <v>2485.46</v>
      </c>
      <c r="AP6910">
        <v>20100</v>
      </c>
      <c r="AQ6910" t="s">
        <v>268</v>
      </c>
      <c r="AR6910" t="s">
        <v>269</v>
      </c>
      <c r="AS6910" t="s">
        <v>268</v>
      </c>
      <c r="AT6910" t="s">
        <v>269</v>
      </c>
      <c r="AU6910">
        <v>16757</v>
      </c>
      <c r="AV6910" t="s">
        <v>69</v>
      </c>
      <c r="AW6910">
        <v>2</v>
      </c>
      <c r="AX6910">
        <v>2</v>
      </c>
      <c r="AY6910">
        <v>2006</v>
      </c>
      <c r="AZ6910">
        <v>4</v>
      </c>
      <c r="BA6910" t="str">
        <f t="shared" si="214"/>
        <v>20064</v>
      </c>
      <c r="BB6910" t="str">
        <f t="shared" si="215"/>
        <v>20064Polar Air Cargo Airways</v>
      </c>
      <c r="BC6910" t="e">
        <f>#N/A</f>
        <v>#N/A</v>
      </c>
      <c r="BD6910" t="e">
        <f>#N/A</f>
        <v>#N/A</v>
      </c>
      <c r="BE6910" t="e">
        <f>#N/A</f>
        <v>#N/A</v>
      </c>
      <c r="BF6910" t="e">
        <f>#N/A</f>
        <v>#N/A</v>
      </c>
      <c r="BG6910" t="e">
        <f>#N/A</f>
        <v>#N/A</v>
      </c>
    </row>
    <row r="6911" spans="1:59">
      <c r="A6911">
        <v>4878.87</v>
      </c>
      <c r="B6911">
        <v>4136.07</v>
      </c>
      <c r="E6911">
        <v>87435.6</v>
      </c>
      <c r="F6911">
        <v>87435.6</v>
      </c>
      <c r="H6911">
        <v>1722.5</v>
      </c>
      <c r="J6911">
        <v>1722.5</v>
      </c>
      <c r="K6911">
        <v>313.5</v>
      </c>
      <c r="M6911">
        <v>313.5</v>
      </c>
      <c r="P6911">
        <v>89471.6</v>
      </c>
      <c r="Q6911">
        <v>56534.94</v>
      </c>
      <c r="R6911">
        <v>5612.05</v>
      </c>
      <c r="T6911">
        <v>14406.77</v>
      </c>
      <c r="U6911">
        <v>1989.06</v>
      </c>
      <c r="V6911">
        <v>4503.09</v>
      </c>
      <c r="X6911">
        <v>209.09</v>
      </c>
      <c r="Y6911">
        <v>2080.54</v>
      </c>
      <c r="Z6911">
        <v>85335.53</v>
      </c>
      <c r="AA6911">
        <v>125.6</v>
      </c>
      <c r="AC6911">
        <v>148.68</v>
      </c>
      <c r="AD6911">
        <v>468.52</v>
      </c>
      <c r="AG6911">
        <v>742.8</v>
      </c>
      <c r="AH6911">
        <v>4878.87</v>
      </c>
      <c r="AJ6911">
        <v>4878.87</v>
      </c>
      <c r="AN6911">
        <v>4878.87</v>
      </c>
      <c r="AP6911">
        <v>20100</v>
      </c>
      <c r="AQ6911" t="s">
        <v>268</v>
      </c>
      <c r="AR6911" t="s">
        <v>269</v>
      </c>
      <c r="AS6911" t="s">
        <v>268</v>
      </c>
      <c r="AT6911" t="s">
        <v>269</v>
      </c>
      <c r="AU6911">
        <v>16758</v>
      </c>
      <c r="AV6911" t="s">
        <v>68</v>
      </c>
      <c r="AW6911">
        <v>2</v>
      </c>
      <c r="AX6911">
        <v>2</v>
      </c>
      <c r="AY6911">
        <v>2006</v>
      </c>
      <c r="AZ6911">
        <v>4</v>
      </c>
      <c r="BA6911" t="str">
        <f t="shared" si="214"/>
        <v>20064</v>
      </c>
      <c r="BB6911" t="str">
        <f t="shared" si="215"/>
        <v>20064Polar Air Cargo Airways</v>
      </c>
      <c r="BC6911" t="e">
        <f>#N/A</f>
        <v>#N/A</v>
      </c>
      <c r="BD6911" t="e">
        <f>#N/A</f>
        <v>#N/A</v>
      </c>
      <c r="BE6911" t="e">
        <f>#N/A</f>
        <v>#N/A</v>
      </c>
      <c r="BF6911" t="e">
        <f>#N/A</f>
        <v>#N/A</v>
      </c>
      <c r="BG6911" t="e">
        <f>#N/A</f>
        <v>#N/A</v>
      </c>
    </row>
    <row r="6912" spans="1:59">
      <c r="A6912">
        <v>-4630.49</v>
      </c>
      <c r="B6912">
        <v>-7528.82</v>
      </c>
      <c r="E6912">
        <v>62955.63</v>
      </c>
      <c r="F6912">
        <v>62955.63</v>
      </c>
      <c r="H6912">
        <v>655.61</v>
      </c>
      <c r="J6912">
        <v>655.61</v>
      </c>
      <c r="K6912">
        <v>2.02</v>
      </c>
      <c r="M6912">
        <v>2.02</v>
      </c>
      <c r="P6912">
        <v>63613.26</v>
      </c>
      <c r="Q6912">
        <v>47140.57</v>
      </c>
      <c r="R6912">
        <v>6120.35</v>
      </c>
      <c r="T6912">
        <v>12197.55</v>
      </c>
      <c r="U6912">
        <v>1588.96</v>
      </c>
      <c r="V6912">
        <v>2624.94</v>
      </c>
      <c r="X6912">
        <v>33.01</v>
      </c>
      <c r="Y6912">
        <v>1436.7</v>
      </c>
      <c r="Z6912">
        <v>71142.080000000002</v>
      </c>
      <c r="AA6912">
        <v>230.79</v>
      </c>
      <c r="AC6912">
        <v>-146.43</v>
      </c>
      <c r="AG6912">
        <v>84.36</v>
      </c>
      <c r="AH6912">
        <v>-7444.46</v>
      </c>
      <c r="AI6912">
        <v>-2813.97</v>
      </c>
      <c r="AJ6912">
        <v>-4630.49</v>
      </c>
      <c r="AN6912">
        <v>-4630.49</v>
      </c>
      <c r="AP6912">
        <v>20100</v>
      </c>
      <c r="AQ6912" t="s">
        <v>268</v>
      </c>
      <c r="AR6912" t="s">
        <v>269</v>
      </c>
      <c r="AS6912" t="s">
        <v>268</v>
      </c>
      <c r="AT6912" t="s">
        <v>269</v>
      </c>
      <c r="AU6912">
        <v>16758</v>
      </c>
      <c r="AV6912" t="s">
        <v>68</v>
      </c>
      <c r="AW6912">
        <v>2</v>
      </c>
      <c r="AX6912">
        <v>2</v>
      </c>
      <c r="AY6912">
        <v>2007</v>
      </c>
      <c r="AZ6912">
        <v>1</v>
      </c>
      <c r="BA6912" t="str">
        <f t="shared" si="214"/>
        <v>20071</v>
      </c>
      <c r="BB6912" t="str">
        <f t="shared" si="215"/>
        <v>20071Polar Air Cargo Airways</v>
      </c>
      <c r="BC6912" t="e">
        <f>#N/A</f>
        <v>#N/A</v>
      </c>
      <c r="BD6912" t="e">
        <f>#N/A</f>
        <v>#N/A</v>
      </c>
      <c r="BE6912" t="e">
        <f>#N/A</f>
        <v>#N/A</v>
      </c>
      <c r="BF6912" t="e">
        <f>#N/A</f>
        <v>#N/A</v>
      </c>
      <c r="BG6912" t="e">
        <f>#N/A</f>
        <v>#N/A</v>
      </c>
    </row>
    <row r="6913" spans="1:59">
      <c r="A6913">
        <v>-2358.75</v>
      </c>
      <c r="B6913">
        <v>-3835.26</v>
      </c>
      <c r="E6913">
        <v>32071.74</v>
      </c>
      <c r="F6913">
        <v>32071.74</v>
      </c>
      <c r="H6913">
        <v>333.99</v>
      </c>
      <c r="J6913">
        <v>333.99</v>
      </c>
      <c r="K6913">
        <v>1.21</v>
      </c>
      <c r="M6913">
        <v>1.21</v>
      </c>
      <c r="P6913">
        <v>32406.94</v>
      </c>
      <c r="Q6913">
        <v>24015.01</v>
      </c>
      <c r="R6913">
        <v>3117.92</v>
      </c>
      <c r="T6913">
        <v>6213.85</v>
      </c>
      <c r="U6913">
        <v>809.47</v>
      </c>
      <c r="V6913">
        <v>1337.23</v>
      </c>
      <c r="X6913">
        <v>16.809999999999999</v>
      </c>
      <c r="Y6913">
        <v>731.91</v>
      </c>
      <c r="Z6913">
        <v>36242.19</v>
      </c>
      <c r="AA6913">
        <v>117.57</v>
      </c>
      <c r="AC6913">
        <v>-74.599999999999994</v>
      </c>
      <c r="AG6913">
        <v>42.98</v>
      </c>
      <c r="AH6913">
        <v>-3792.28</v>
      </c>
      <c r="AI6913">
        <v>-1433.53</v>
      </c>
      <c r="AJ6913">
        <v>-2358.75</v>
      </c>
      <c r="AN6913">
        <v>-2358.75</v>
      </c>
      <c r="AP6913">
        <v>20100</v>
      </c>
      <c r="AQ6913" t="s">
        <v>268</v>
      </c>
      <c r="AR6913" t="s">
        <v>269</v>
      </c>
      <c r="AS6913" t="s">
        <v>268</v>
      </c>
      <c r="AT6913" t="s">
        <v>269</v>
      </c>
      <c r="AU6913">
        <v>16757</v>
      </c>
      <c r="AV6913" t="s">
        <v>69</v>
      </c>
      <c r="AW6913">
        <v>2</v>
      </c>
      <c r="AX6913">
        <v>2</v>
      </c>
      <c r="AY6913">
        <v>2007</v>
      </c>
      <c r="AZ6913">
        <v>1</v>
      </c>
      <c r="BA6913" t="str">
        <f t="shared" si="214"/>
        <v>20071</v>
      </c>
      <c r="BB6913" t="str">
        <f t="shared" si="215"/>
        <v>20071Polar Air Cargo Airways</v>
      </c>
      <c r="BC6913" t="e">
        <f>#N/A</f>
        <v>#N/A</v>
      </c>
      <c r="BD6913" t="e">
        <f>#N/A</f>
        <v>#N/A</v>
      </c>
      <c r="BE6913" t="e">
        <f>#N/A</f>
        <v>#N/A</v>
      </c>
      <c r="BF6913" t="e">
        <f>#N/A</f>
        <v>#N/A</v>
      </c>
      <c r="BG6913" t="e">
        <f>#N/A</f>
        <v>#N/A</v>
      </c>
    </row>
    <row r="6914" spans="1:59">
      <c r="A6914">
        <v>-961.05</v>
      </c>
      <c r="B6914">
        <v>-1562.58</v>
      </c>
      <c r="E6914">
        <v>13066.26</v>
      </c>
      <c r="F6914">
        <v>13066.26</v>
      </c>
      <c r="H6914">
        <v>136.07</v>
      </c>
      <c r="J6914">
        <v>136.07</v>
      </c>
      <c r="K6914">
        <v>0.42</v>
      </c>
      <c r="M6914">
        <v>0.42</v>
      </c>
      <c r="P6914">
        <v>13202.75</v>
      </c>
      <c r="Q6914">
        <v>9783.89</v>
      </c>
      <c r="R6914">
        <v>1270.26</v>
      </c>
      <c r="T6914">
        <v>2531.5700000000002</v>
      </c>
      <c r="U6914">
        <v>329.78</v>
      </c>
      <c r="V6914">
        <v>544.79999999999995</v>
      </c>
      <c r="X6914">
        <v>6.85</v>
      </c>
      <c r="Y6914">
        <v>298.18</v>
      </c>
      <c r="Z6914">
        <v>14765.34</v>
      </c>
      <c r="AA6914">
        <v>47.9</v>
      </c>
      <c r="AC6914">
        <v>-30.39</v>
      </c>
      <c r="AG6914">
        <v>17.510000000000002</v>
      </c>
      <c r="AH6914">
        <v>-1545.08</v>
      </c>
      <c r="AI6914">
        <v>-584.03</v>
      </c>
      <c r="AJ6914">
        <v>-961.05</v>
      </c>
      <c r="AN6914">
        <v>-961.05</v>
      </c>
      <c r="AP6914">
        <v>20100</v>
      </c>
      <c r="AQ6914" t="s">
        <v>268</v>
      </c>
      <c r="AR6914" t="s">
        <v>269</v>
      </c>
      <c r="AS6914" t="s">
        <v>268</v>
      </c>
      <c r="AT6914" t="s">
        <v>269</v>
      </c>
      <c r="AU6914">
        <v>16759</v>
      </c>
      <c r="AV6914" t="s">
        <v>62</v>
      </c>
      <c r="AW6914">
        <v>2</v>
      </c>
      <c r="AX6914">
        <v>2</v>
      </c>
      <c r="AY6914">
        <v>2007</v>
      </c>
      <c r="AZ6914">
        <v>1</v>
      </c>
      <c r="BA6914" t="str">
        <f t="shared" ref="BA6914:BA6977" si="216">CONCATENATE(AY6914,AZ6914)</f>
        <v>20071</v>
      </c>
      <c r="BB6914" t="str">
        <f t="shared" ref="BB6914:BB6977" si="217">CONCATENATE(BA6914,AR6914)</f>
        <v>20071Polar Air Cargo Airways</v>
      </c>
      <c r="BC6914" t="e">
        <f>#N/A</f>
        <v>#N/A</v>
      </c>
      <c r="BD6914" t="e">
        <f>#N/A</f>
        <v>#N/A</v>
      </c>
      <c r="BE6914" t="e">
        <f>#N/A</f>
        <v>#N/A</v>
      </c>
      <c r="BF6914" t="e">
        <f>#N/A</f>
        <v>#N/A</v>
      </c>
      <c r="BG6914" t="e">
        <f>#N/A</f>
        <v>#N/A</v>
      </c>
    </row>
    <row r="6915" spans="1:59">
      <c r="A6915">
        <v>-786.31</v>
      </c>
      <c r="B6915">
        <v>-1278.48</v>
      </c>
      <c r="E6915">
        <v>10690.58</v>
      </c>
      <c r="F6915">
        <v>10690.58</v>
      </c>
      <c r="H6915">
        <v>111.33</v>
      </c>
      <c r="J6915">
        <v>111.33</v>
      </c>
      <c r="K6915">
        <v>0.34</v>
      </c>
      <c r="M6915">
        <v>0.34</v>
      </c>
      <c r="P6915">
        <v>10802.25</v>
      </c>
      <c r="Q6915">
        <v>8005</v>
      </c>
      <c r="R6915">
        <v>1039.31</v>
      </c>
      <c r="T6915">
        <v>2071.2800000000002</v>
      </c>
      <c r="U6915">
        <v>269.82</v>
      </c>
      <c r="V6915">
        <v>445.75</v>
      </c>
      <c r="X6915">
        <v>5.61</v>
      </c>
      <c r="Y6915">
        <v>243.97</v>
      </c>
      <c r="Z6915">
        <v>12080.73</v>
      </c>
      <c r="AA6915">
        <v>39.19</v>
      </c>
      <c r="AC6915">
        <v>-24.87</v>
      </c>
      <c r="AG6915">
        <v>14.33</v>
      </c>
      <c r="AH6915">
        <v>-1264.1500000000001</v>
      </c>
      <c r="AI6915">
        <v>-477.84</v>
      </c>
      <c r="AJ6915">
        <v>-786.31</v>
      </c>
      <c r="AN6915">
        <v>-786.31</v>
      </c>
      <c r="AP6915">
        <v>20100</v>
      </c>
      <c r="AQ6915" t="s">
        <v>268</v>
      </c>
      <c r="AR6915" t="s">
        <v>269</v>
      </c>
      <c r="AS6915" t="s">
        <v>268</v>
      </c>
      <c r="AT6915" t="s">
        <v>269</v>
      </c>
      <c r="AU6915">
        <v>6758</v>
      </c>
      <c r="AV6915" t="s">
        <v>61</v>
      </c>
      <c r="AW6915">
        <v>2</v>
      </c>
      <c r="AX6915">
        <v>2</v>
      </c>
      <c r="AY6915">
        <v>2007</v>
      </c>
      <c r="AZ6915">
        <v>1</v>
      </c>
      <c r="BA6915" t="str">
        <f t="shared" si="216"/>
        <v>20071</v>
      </c>
      <c r="BB6915" t="str">
        <f t="shared" si="217"/>
        <v>20071Polar Air Cargo Airways</v>
      </c>
      <c r="BC6915" t="e">
        <f>#N/A</f>
        <v>#N/A</v>
      </c>
      <c r="BD6915" t="e">
        <f>#N/A</f>
        <v>#N/A</v>
      </c>
      <c r="BE6915" t="e">
        <f>#N/A</f>
        <v>#N/A</v>
      </c>
      <c r="BF6915" t="e">
        <f>#N/A</f>
        <v>#N/A</v>
      </c>
      <c r="BG6915" t="e">
        <f>#N/A</f>
        <v>#N/A</v>
      </c>
    </row>
    <row r="6916" spans="1:59">
      <c r="A6916">
        <v>-4117.2</v>
      </c>
      <c r="B6916">
        <v>-6850.21</v>
      </c>
      <c r="E6916">
        <v>65044.27</v>
      </c>
      <c r="F6916">
        <v>65044.27</v>
      </c>
      <c r="H6916">
        <v>1413.51</v>
      </c>
      <c r="J6916">
        <v>1413.51</v>
      </c>
      <c r="K6916">
        <v>0.1</v>
      </c>
      <c r="M6916">
        <v>0.1</v>
      </c>
      <c r="P6916">
        <v>66457.88</v>
      </c>
      <c r="Q6916">
        <v>49127.99</v>
      </c>
      <c r="R6916">
        <v>5785.02</v>
      </c>
      <c r="T6916">
        <v>12116.65</v>
      </c>
      <c r="U6916">
        <v>1804.15</v>
      </c>
      <c r="V6916">
        <v>2716.62</v>
      </c>
      <c r="X6916">
        <v>137.69</v>
      </c>
      <c r="Y6916">
        <v>1619.97</v>
      </c>
      <c r="Z6916">
        <v>73308.08</v>
      </c>
      <c r="AA6916">
        <v>271.61</v>
      </c>
      <c r="AB6916">
        <v>137.83000000000001</v>
      </c>
      <c r="AG6916">
        <v>409.44</v>
      </c>
      <c r="AH6916">
        <v>-6440.77</v>
      </c>
      <c r="AI6916">
        <v>-2323.5700000000002</v>
      </c>
      <c r="AJ6916">
        <v>-4117.2</v>
      </c>
      <c r="AN6916">
        <v>-4117.2</v>
      </c>
      <c r="AP6916">
        <v>20100</v>
      </c>
      <c r="AQ6916" t="s">
        <v>268</v>
      </c>
      <c r="AR6916" t="s">
        <v>269</v>
      </c>
      <c r="AS6916" t="s">
        <v>268</v>
      </c>
      <c r="AT6916" t="s">
        <v>269</v>
      </c>
      <c r="AU6916">
        <v>16758</v>
      </c>
      <c r="AV6916" t="s">
        <v>68</v>
      </c>
      <c r="AW6916">
        <v>2</v>
      </c>
      <c r="AX6916">
        <v>2</v>
      </c>
      <c r="AY6916">
        <v>2007</v>
      </c>
      <c r="AZ6916">
        <v>2</v>
      </c>
      <c r="BA6916" t="str">
        <f t="shared" si="216"/>
        <v>20072</v>
      </c>
      <c r="BB6916" t="str">
        <f t="shared" si="217"/>
        <v>20072Polar Air Cargo Airways</v>
      </c>
      <c r="BC6916" t="e">
        <f>#N/A</f>
        <v>#N/A</v>
      </c>
      <c r="BD6916" t="e">
        <f>#N/A</f>
        <v>#N/A</v>
      </c>
      <c r="BE6916" t="e">
        <f>#N/A</f>
        <v>#N/A</v>
      </c>
      <c r="BF6916" t="e">
        <f>#N/A</f>
        <v>#N/A</v>
      </c>
      <c r="BG6916" t="e">
        <f>#N/A</f>
        <v>#N/A</v>
      </c>
    </row>
    <row r="6917" spans="1:59">
      <c r="A6917">
        <v>-2097.44</v>
      </c>
      <c r="B6917">
        <v>-3489.73</v>
      </c>
      <c r="E6917">
        <v>33135.760000000002</v>
      </c>
      <c r="F6917">
        <v>33135.760000000002</v>
      </c>
      <c r="H6917">
        <v>720.09</v>
      </c>
      <c r="J6917">
        <v>720.09</v>
      </c>
      <c r="K6917">
        <v>0.05</v>
      </c>
      <c r="M6917">
        <v>0.05</v>
      </c>
      <c r="P6917">
        <v>33855.9</v>
      </c>
      <c r="Q6917">
        <v>25027.47</v>
      </c>
      <c r="R6917">
        <v>2947.09</v>
      </c>
      <c r="T6917">
        <v>6172.63</v>
      </c>
      <c r="U6917">
        <v>919.1</v>
      </c>
      <c r="V6917">
        <v>1383.94</v>
      </c>
      <c r="X6917">
        <v>70.14</v>
      </c>
      <c r="Y6917">
        <v>825.27</v>
      </c>
      <c r="Z6917">
        <v>37345.629999999997</v>
      </c>
      <c r="AA6917">
        <v>138.37</v>
      </c>
      <c r="AB6917">
        <v>70.22</v>
      </c>
      <c r="AG6917">
        <v>208.58</v>
      </c>
      <c r="AH6917">
        <v>-3281.15</v>
      </c>
      <c r="AI6917">
        <v>-1183.71</v>
      </c>
      <c r="AJ6917">
        <v>-2097.44</v>
      </c>
      <c r="AN6917">
        <v>-2097.44</v>
      </c>
      <c r="AP6917">
        <v>20100</v>
      </c>
      <c r="AQ6917" t="s">
        <v>268</v>
      </c>
      <c r="AR6917" t="s">
        <v>269</v>
      </c>
      <c r="AS6917" t="s">
        <v>268</v>
      </c>
      <c r="AT6917" t="s">
        <v>269</v>
      </c>
      <c r="AU6917">
        <v>16757</v>
      </c>
      <c r="AV6917" t="s">
        <v>69</v>
      </c>
      <c r="AW6917">
        <v>2</v>
      </c>
      <c r="AX6917">
        <v>2</v>
      </c>
      <c r="AY6917">
        <v>2007</v>
      </c>
      <c r="AZ6917">
        <v>2</v>
      </c>
      <c r="BA6917" t="str">
        <f t="shared" si="216"/>
        <v>20072</v>
      </c>
      <c r="BB6917" t="str">
        <f t="shared" si="217"/>
        <v>20072Polar Air Cargo Airways</v>
      </c>
      <c r="BC6917" t="e">
        <f>#N/A</f>
        <v>#N/A</v>
      </c>
      <c r="BD6917" t="e">
        <f>#N/A</f>
        <v>#N/A</v>
      </c>
      <c r="BE6917" t="e">
        <f>#N/A</f>
        <v>#N/A</v>
      </c>
      <c r="BF6917" t="e">
        <f>#N/A</f>
        <v>#N/A</v>
      </c>
      <c r="BG6917" t="e">
        <f>#N/A</f>
        <v>#N/A</v>
      </c>
    </row>
    <row r="6918" spans="1:59">
      <c r="A6918">
        <v>-854.51</v>
      </c>
      <c r="B6918">
        <v>-1421.74</v>
      </c>
      <c r="E6918">
        <v>13499.75</v>
      </c>
      <c r="F6918">
        <v>13499.75</v>
      </c>
      <c r="H6918">
        <v>293.37</v>
      </c>
      <c r="J6918">
        <v>293.37</v>
      </c>
      <c r="K6918">
        <v>0.02</v>
      </c>
      <c r="M6918">
        <v>0.02</v>
      </c>
      <c r="P6918">
        <v>13793.15</v>
      </c>
      <c r="Q6918">
        <v>10196.379999999999</v>
      </c>
      <c r="R6918">
        <v>1200.67</v>
      </c>
      <c r="T6918">
        <v>2514.7800000000002</v>
      </c>
      <c r="U6918">
        <v>374.45</v>
      </c>
      <c r="V6918">
        <v>563.83000000000004</v>
      </c>
      <c r="X6918">
        <v>28.58</v>
      </c>
      <c r="Y6918">
        <v>336.22</v>
      </c>
      <c r="Z6918">
        <v>15214.89</v>
      </c>
      <c r="AA6918">
        <v>56.37</v>
      </c>
      <c r="AB6918">
        <v>28.61</v>
      </c>
      <c r="AG6918">
        <v>84.98</v>
      </c>
      <c r="AH6918">
        <v>-1336.76</v>
      </c>
      <c r="AI6918">
        <v>-482.25</v>
      </c>
      <c r="AJ6918">
        <v>-854.51</v>
      </c>
      <c r="AN6918">
        <v>-854.51</v>
      </c>
      <c r="AP6918">
        <v>20100</v>
      </c>
      <c r="AQ6918" t="s">
        <v>268</v>
      </c>
      <c r="AR6918" t="s">
        <v>269</v>
      </c>
      <c r="AS6918" t="s">
        <v>268</v>
      </c>
      <c r="AT6918" t="s">
        <v>269</v>
      </c>
      <c r="AU6918">
        <v>16759</v>
      </c>
      <c r="AV6918" t="s">
        <v>62</v>
      </c>
      <c r="AW6918">
        <v>2</v>
      </c>
      <c r="AX6918">
        <v>2</v>
      </c>
      <c r="AY6918">
        <v>2007</v>
      </c>
      <c r="AZ6918">
        <v>2</v>
      </c>
      <c r="BA6918" t="str">
        <f t="shared" si="216"/>
        <v>20072</v>
      </c>
      <c r="BB6918" t="str">
        <f t="shared" si="217"/>
        <v>20072Polar Air Cargo Airways</v>
      </c>
      <c r="BC6918" t="e">
        <f>#N/A</f>
        <v>#N/A</v>
      </c>
      <c r="BD6918" t="e">
        <f>#N/A</f>
        <v>#N/A</v>
      </c>
      <c r="BE6918" t="e">
        <f>#N/A</f>
        <v>#N/A</v>
      </c>
      <c r="BF6918" t="e">
        <f>#N/A</f>
        <v>#N/A</v>
      </c>
      <c r="BG6918" t="e">
        <f>#N/A</f>
        <v>#N/A</v>
      </c>
    </row>
    <row r="6919" spans="1:59">
      <c r="A6919">
        <v>-699.15</v>
      </c>
      <c r="B6919">
        <v>-1163.24</v>
      </c>
      <c r="E6919">
        <v>11045.25</v>
      </c>
      <c r="F6919">
        <v>11045.25</v>
      </c>
      <c r="H6919">
        <v>240.03</v>
      </c>
      <c r="J6919">
        <v>240.03</v>
      </c>
      <c r="K6919">
        <v>0.02</v>
      </c>
      <c r="M6919">
        <v>0.02</v>
      </c>
      <c r="P6919">
        <v>11285.3</v>
      </c>
      <c r="Q6919">
        <v>8342.49</v>
      </c>
      <c r="R6919">
        <v>982.36</v>
      </c>
      <c r="T6919">
        <v>2057.54</v>
      </c>
      <c r="U6919">
        <v>306.37</v>
      </c>
      <c r="V6919">
        <v>461.31</v>
      </c>
      <c r="X6919">
        <v>23.38</v>
      </c>
      <c r="Y6919">
        <v>275.08999999999997</v>
      </c>
      <c r="Z6919">
        <v>12448.54</v>
      </c>
      <c r="AA6919">
        <v>46.12</v>
      </c>
      <c r="AB6919">
        <v>23.41</v>
      </c>
      <c r="AG6919">
        <v>69.53</v>
      </c>
      <c r="AH6919">
        <v>-1093.72</v>
      </c>
      <c r="AI6919">
        <v>-394.57</v>
      </c>
      <c r="AJ6919">
        <v>-699.15</v>
      </c>
      <c r="AN6919">
        <v>-699.15</v>
      </c>
      <c r="AP6919">
        <v>20100</v>
      </c>
      <c r="AQ6919" t="s">
        <v>268</v>
      </c>
      <c r="AR6919" t="s">
        <v>269</v>
      </c>
      <c r="AS6919" t="s">
        <v>268</v>
      </c>
      <c r="AT6919" t="s">
        <v>269</v>
      </c>
      <c r="AU6919">
        <v>6758</v>
      </c>
      <c r="AV6919" t="s">
        <v>61</v>
      </c>
      <c r="AW6919">
        <v>2</v>
      </c>
      <c r="AX6919">
        <v>2</v>
      </c>
      <c r="AY6919">
        <v>2007</v>
      </c>
      <c r="AZ6919">
        <v>2</v>
      </c>
      <c r="BA6919" t="str">
        <f t="shared" si="216"/>
        <v>20072</v>
      </c>
      <c r="BB6919" t="str">
        <f t="shared" si="217"/>
        <v>20072Polar Air Cargo Airways</v>
      </c>
      <c r="BC6919" t="e">
        <f>#N/A</f>
        <v>#N/A</v>
      </c>
      <c r="BD6919" t="e">
        <f>#N/A</f>
        <v>#N/A</v>
      </c>
      <c r="BE6919" t="e">
        <f>#N/A</f>
        <v>#N/A</v>
      </c>
      <c r="BF6919" t="e">
        <f>#N/A</f>
        <v>#N/A</v>
      </c>
      <c r="BG6919" t="e">
        <f>#N/A</f>
        <v>#N/A</v>
      </c>
    </row>
    <row r="6920" spans="1:59">
      <c r="A6920">
        <v>-666.28</v>
      </c>
      <c r="B6920">
        <v>-1379.04</v>
      </c>
      <c r="E6920">
        <v>108560.64</v>
      </c>
      <c r="F6920">
        <v>108560.64</v>
      </c>
      <c r="P6920">
        <v>108560.64</v>
      </c>
      <c r="Q6920">
        <v>83930.72</v>
      </c>
      <c r="R6920">
        <v>335.61</v>
      </c>
      <c r="T6920">
        <v>17028.189999999999</v>
      </c>
      <c r="U6920">
        <v>5579.44</v>
      </c>
      <c r="V6920">
        <v>928.45</v>
      </c>
      <c r="X6920">
        <v>21.71</v>
      </c>
      <c r="Y6920">
        <v>2115.56</v>
      </c>
      <c r="Z6920">
        <v>109939.68</v>
      </c>
      <c r="AA6920">
        <v>82.99</v>
      </c>
      <c r="AC6920">
        <v>197.83</v>
      </c>
      <c r="AG6920">
        <v>280.82</v>
      </c>
      <c r="AH6920">
        <v>-1098.23</v>
      </c>
      <c r="AI6920">
        <v>-431.95</v>
      </c>
      <c r="AJ6920">
        <v>-666.28</v>
      </c>
      <c r="AN6920">
        <v>-666.28</v>
      </c>
      <c r="AP6920">
        <v>20100</v>
      </c>
      <c r="AQ6920" t="s">
        <v>268</v>
      </c>
      <c r="AR6920" t="s">
        <v>269</v>
      </c>
      <c r="AS6920" t="s">
        <v>268</v>
      </c>
      <c r="AT6920" t="s">
        <v>269</v>
      </c>
      <c r="AU6920">
        <v>16758</v>
      </c>
      <c r="AV6920" t="s">
        <v>68</v>
      </c>
      <c r="AW6920">
        <v>2</v>
      </c>
      <c r="AX6920">
        <v>2</v>
      </c>
      <c r="AY6920">
        <v>2007</v>
      </c>
      <c r="AZ6920">
        <v>3</v>
      </c>
      <c r="BA6920" t="str">
        <f t="shared" si="216"/>
        <v>20073</v>
      </c>
      <c r="BB6920" t="str">
        <f t="shared" si="217"/>
        <v>20073Polar Air Cargo Airways</v>
      </c>
      <c r="BC6920" t="e">
        <f>#N/A</f>
        <v>#N/A</v>
      </c>
      <c r="BD6920" t="e">
        <f>#N/A</f>
        <v>#N/A</v>
      </c>
      <c r="BE6920" t="e">
        <f>#N/A</f>
        <v>#N/A</v>
      </c>
      <c r="BF6920" t="e">
        <f>#N/A</f>
        <v>#N/A</v>
      </c>
      <c r="BG6920" t="e">
        <f>#N/A</f>
        <v>#N/A</v>
      </c>
    </row>
    <row r="6921" spans="1:59">
      <c r="A6921">
        <v>-128.83000000000001</v>
      </c>
      <c r="B6921">
        <v>-266.64999999999998</v>
      </c>
      <c r="E6921">
        <v>20991.119999999999</v>
      </c>
      <c r="F6921">
        <v>20991.119999999999</v>
      </c>
      <c r="P6921">
        <v>20991.119999999999</v>
      </c>
      <c r="Q6921">
        <v>16228.72</v>
      </c>
      <c r="R6921">
        <v>64.89</v>
      </c>
      <c r="T6921">
        <v>3292.55</v>
      </c>
      <c r="U6921">
        <v>1078.83</v>
      </c>
      <c r="V6921">
        <v>179.52</v>
      </c>
      <c r="X6921">
        <v>4.2</v>
      </c>
      <c r="Y6921">
        <v>409.06</v>
      </c>
      <c r="Z6921">
        <v>21257.77</v>
      </c>
      <c r="AA6921">
        <v>16.05</v>
      </c>
      <c r="AC6921">
        <v>38.25</v>
      </c>
      <c r="AG6921">
        <v>54.3</v>
      </c>
      <c r="AH6921">
        <v>-212.35</v>
      </c>
      <c r="AI6921">
        <v>-83.52</v>
      </c>
      <c r="AJ6921">
        <v>-128.83000000000001</v>
      </c>
      <c r="AN6921">
        <v>-128.83000000000001</v>
      </c>
      <c r="AP6921">
        <v>20100</v>
      </c>
      <c r="AQ6921" t="s">
        <v>268</v>
      </c>
      <c r="AR6921" t="s">
        <v>269</v>
      </c>
      <c r="AS6921" t="s">
        <v>268</v>
      </c>
      <c r="AT6921" t="s">
        <v>269</v>
      </c>
      <c r="AU6921">
        <v>16759</v>
      </c>
      <c r="AV6921" t="s">
        <v>62</v>
      </c>
      <c r="AW6921">
        <v>2</v>
      </c>
      <c r="AX6921">
        <v>2</v>
      </c>
      <c r="AY6921">
        <v>2007</v>
      </c>
      <c r="AZ6921">
        <v>3</v>
      </c>
      <c r="BA6921" t="str">
        <f t="shared" si="216"/>
        <v>20073</v>
      </c>
      <c r="BB6921" t="str">
        <f t="shared" si="217"/>
        <v>20073Polar Air Cargo Airways</v>
      </c>
      <c r="BC6921" t="e">
        <f>#N/A</f>
        <v>#N/A</v>
      </c>
      <c r="BD6921" t="e">
        <f>#N/A</f>
        <v>#N/A</v>
      </c>
      <c r="BE6921" t="e">
        <f>#N/A</f>
        <v>#N/A</v>
      </c>
      <c r="BF6921" t="e">
        <f>#N/A</f>
        <v>#N/A</v>
      </c>
      <c r="BG6921" t="e">
        <f>#N/A</f>
        <v>#N/A</v>
      </c>
    </row>
    <row r="6922" spans="1:59">
      <c r="A6922">
        <v>-64.16</v>
      </c>
      <c r="B6922">
        <v>-132.81</v>
      </c>
      <c r="E6922">
        <v>10454.59</v>
      </c>
      <c r="F6922">
        <v>10454.59</v>
      </c>
      <c r="P6922">
        <v>10454.59</v>
      </c>
      <c r="Q6922">
        <v>8082.69</v>
      </c>
      <c r="R6922">
        <v>32.32</v>
      </c>
      <c r="T6922">
        <v>1639.85</v>
      </c>
      <c r="U6922">
        <v>537.30999999999995</v>
      </c>
      <c r="V6922">
        <v>89.41</v>
      </c>
      <c r="X6922">
        <v>2.09</v>
      </c>
      <c r="Y6922">
        <v>203.73</v>
      </c>
      <c r="Z6922">
        <v>10587.4</v>
      </c>
      <c r="AA6922">
        <v>7.99</v>
      </c>
      <c r="AC6922">
        <v>19.05</v>
      </c>
      <c r="AG6922">
        <v>27.04</v>
      </c>
      <c r="AH6922">
        <v>-105.76</v>
      </c>
      <c r="AI6922">
        <v>-41.6</v>
      </c>
      <c r="AJ6922">
        <v>-64.16</v>
      </c>
      <c r="AN6922">
        <v>-64.16</v>
      </c>
      <c r="AP6922">
        <v>20100</v>
      </c>
      <c r="AQ6922" t="s">
        <v>268</v>
      </c>
      <c r="AR6922" t="s">
        <v>269</v>
      </c>
      <c r="AS6922" t="s">
        <v>268</v>
      </c>
      <c r="AT6922" t="s">
        <v>269</v>
      </c>
      <c r="AU6922">
        <v>6758</v>
      </c>
      <c r="AV6922" t="s">
        <v>61</v>
      </c>
      <c r="AW6922">
        <v>2</v>
      </c>
      <c r="AX6922">
        <v>2</v>
      </c>
      <c r="AY6922">
        <v>2007</v>
      </c>
      <c r="AZ6922">
        <v>3</v>
      </c>
      <c r="BA6922" t="str">
        <f t="shared" si="216"/>
        <v>20073</v>
      </c>
      <c r="BB6922" t="str">
        <f t="shared" si="217"/>
        <v>20073Polar Air Cargo Airways</v>
      </c>
      <c r="BC6922" t="e">
        <f>#N/A</f>
        <v>#N/A</v>
      </c>
      <c r="BD6922" t="e">
        <f>#N/A</f>
        <v>#N/A</v>
      </c>
      <c r="BE6922" t="e">
        <f>#N/A</f>
        <v>#N/A</v>
      </c>
      <c r="BF6922" t="e">
        <f>#N/A</f>
        <v>#N/A</v>
      </c>
      <c r="BG6922" t="e">
        <f>#N/A</f>
        <v>#N/A</v>
      </c>
    </row>
    <row r="6923" spans="1:59">
      <c r="A6923">
        <v>-58.23</v>
      </c>
      <c r="B6923">
        <v>-120.52</v>
      </c>
      <c r="E6923">
        <v>9487.7900000000009</v>
      </c>
      <c r="F6923">
        <v>9487.7900000000009</v>
      </c>
      <c r="P6923">
        <v>9487.7900000000009</v>
      </c>
      <c r="Q6923">
        <v>7335.23</v>
      </c>
      <c r="R6923">
        <v>29.33</v>
      </c>
      <c r="T6923">
        <v>1488.2</v>
      </c>
      <c r="U6923">
        <v>487.62</v>
      </c>
      <c r="V6923">
        <v>81.14</v>
      </c>
      <c r="X6923">
        <v>1.9</v>
      </c>
      <c r="Y6923">
        <v>184.89</v>
      </c>
      <c r="Z6923">
        <v>9608.31</v>
      </c>
      <c r="AA6923">
        <v>7.25</v>
      </c>
      <c r="AC6923">
        <v>17.29</v>
      </c>
      <c r="AG6923">
        <v>24.54</v>
      </c>
      <c r="AH6923">
        <v>-95.98</v>
      </c>
      <c r="AI6923">
        <v>-37.75</v>
      </c>
      <c r="AJ6923">
        <v>-58.23</v>
      </c>
      <c r="AN6923">
        <v>-58.23</v>
      </c>
      <c r="AP6923">
        <v>20100</v>
      </c>
      <c r="AQ6923" t="s">
        <v>268</v>
      </c>
      <c r="AR6923" t="s">
        <v>269</v>
      </c>
      <c r="AS6923" t="s">
        <v>268</v>
      </c>
      <c r="AT6923" t="s">
        <v>269</v>
      </c>
      <c r="AU6923">
        <v>16757</v>
      </c>
      <c r="AV6923" t="s">
        <v>69</v>
      </c>
      <c r="AW6923">
        <v>2</v>
      </c>
      <c r="AX6923">
        <v>2</v>
      </c>
      <c r="AY6923">
        <v>2007</v>
      </c>
      <c r="AZ6923">
        <v>3</v>
      </c>
      <c r="BA6923" t="str">
        <f t="shared" si="216"/>
        <v>20073</v>
      </c>
      <c r="BB6923" t="str">
        <f t="shared" si="217"/>
        <v>20073Polar Air Cargo Airways</v>
      </c>
      <c r="BC6923" t="e">
        <f>#N/A</f>
        <v>#N/A</v>
      </c>
      <c r="BD6923" t="e">
        <f>#N/A</f>
        <v>#N/A</v>
      </c>
      <c r="BE6923" t="e">
        <f>#N/A</f>
        <v>#N/A</v>
      </c>
      <c r="BF6923" t="e">
        <f>#N/A</f>
        <v>#N/A</v>
      </c>
      <c r="BG6923" t="e">
        <f>#N/A</f>
        <v>#N/A</v>
      </c>
    </row>
    <row r="6924" spans="1:59">
      <c r="A6924">
        <v>317.88</v>
      </c>
      <c r="B6924">
        <v>483.05</v>
      </c>
      <c r="E6924">
        <v>10366.89</v>
      </c>
      <c r="F6924">
        <v>10366.89</v>
      </c>
      <c r="P6924">
        <v>10366.89</v>
      </c>
      <c r="Q6924">
        <v>7591.34</v>
      </c>
      <c r="R6924">
        <v>27.48</v>
      </c>
      <c r="T6924">
        <v>1488.68</v>
      </c>
      <c r="U6924">
        <v>429.85</v>
      </c>
      <c r="V6924">
        <v>160.79</v>
      </c>
      <c r="X6924">
        <v>1.88</v>
      </c>
      <c r="Y6924">
        <v>183.82</v>
      </c>
      <c r="Z6924">
        <v>9883.84</v>
      </c>
      <c r="AA6924">
        <v>11.05</v>
      </c>
      <c r="AC6924">
        <v>18.88</v>
      </c>
      <c r="AG6924">
        <v>29.93</v>
      </c>
      <c r="AH6924">
        <v>512.98</v>
      </c>
      <c r="AI6924">
        <v>195.1</v>
      </c>
      <c r="AJ6924">
        <v>317.88</v>
      </c>
      <c r="AN6924">
        <v>317.88</v>
      </c>
      <c r="AP6924">
        <v>20100</v>
      </c>
      <c r="AQ6924" t="s">
        <v>268</v>
      </c>
      <c r="AR6924" t="s">
        <v>269</v>
      </c>
      <c r="AS6924" t="s">
        <v>268</v>
      </c>
      <c r="AT6924" t="s">
        <v>269</v>
      </c>
      <c r="AU6924">
        <v>16757</v>
      </c>
      <c r="AV6924" t="s">
        <v>69</v>
      </c>
      <c r="AW6924">
        <v>2</v>
      </c>
      <c r="AX6924">
        <v>2</v>
      </c>
      <c r="AY6924">
        <v>2007</v>
      </c>
      <c r="AZ6924">
        <v>4</v>
      </c>
      <c r="BA6924" t="str">
        <f t="shared" si="216"/>
        <v>20074</v>
      </c>
      <c r="BB6924" t="str">
        <f t="shared" si="217"/>
        <v>20074Polar Air Cargo Airways</v>
      </c>
      <c r="BC6924" t="e">
        <f>#N/A</f>
        <v>#N/A</v>
      </c>
      <c r="BD6924" t="e">
        <f>#N/A</f>
        <v>#N/A</v>
      </c>
      <c r="BE6924" t="e">
        <f>#N/A</f>
        <v>#N/A</v>
      </c>
      <c r="BF6924" t="e">
        <f>#N/A</f>
        <v>#N/A</v>
      </c>
      <c r="BG6924" t="e">
        <f>#N/A</f>
        <v>#N/A</v>
      </c>
    </row>
    <row r="6925" spans="1:59">
      <c r="A6925">
        <v>368.34</v>
      </c>
      <c r="B6925">
        <v>559.74</v>
      </c>
      <c r="E6925">
        <v>12012.73</v>
      </c>
      <c r="F6925">
        <v>12012.73</v>
      </c>
      <c r="P6925">
        <v>12012.73</v>
      </c>
      <c r="Q6925">
        <v>8796.5400000000009</v>
      </c>
      <c r="R6925">
        <v>31.85</v>
      </c>
      <c r="T6925">
        <v>1725.02</v>
      </c>
      <c r="U6925">
        <v>498.1</v>
      </c>
      <c r="V6925">
        <v>186.31</v>
      </c>
      <c r="X6925">
        <v>2.17</v>
      </c>
      <c r="Y6925">
        <v>213</v>
      </c>
      <c r="Z6925">
        <v>11452.99</v>
      </c>
      <c r="AA6925">
        <v>12.8</v>
      </c>
      <c r="AC6925">
        <v>21.88</v>
      </c>
      <c r="AG6925">
        <v>34.68</v>
      </c>
      <c r="AH6925">
        <v>594.41999999999996</v>
      </c>
      <c r="AI6925">
        <v>226.08</v>
      </c>
      <c r="AJ6925">
        <v>368.34</v>
      </c>
      <c r="AN6925">
        <v>368.34</v>
      </c>
      <c r="AP6925">
        <v>20100</v>
      </c>
      <c r="AQ6925" t="s">
        <v>268</v>
      </c>
      <c r="AR6925" t="s">
        <v>269</v>
      </c>
      <c r="AS6925" t="s">
        <v>268</v>
      </c>
      <c r="AT6925" t="s">
        <v>269</v>
      </c>
      <c r="AU6925">
        <v>6758</v>
      </c>
      <c r="AV6925" t="s">
        <v>61</v>
      </c>
      <c r="AW6925">
        <v>2</v>
      </c>
      <c r="AX6925">
        <v>2</v>
      </c>
      <c r="AY6925">
        <v>2007</v>
      </c>
      <c r="AZ6925">
        <v>4</v>
      </c>
      <c r="BA6925" t="str">
        <f t="shared" si="216"/>
        <v>20074</v>
      </c>
      <c r="BB6925" t="str">
        <f t="shared" si="217"/>
        <v>20074Polar Air Cargo Airways</v>
      </c>
      <c r="BC6925" t="e">
        <f>#N/A</f>
        <v>#N/A</v>
      </c>
      <c r="BD6925" t="e">
        <f>#N/A</f>
        <v>#N/A</v>
      </c>
      <c r="BE6925" t="e">
        <f>#N/A</f>
        <v>#N/A</v>
      </c>
      <c r="BF6925" t="e">
        <f>#N/A</f>
        <v>#N/A</v>
      </c>
      <c r="BG6925" t="e">
        <f>#N/A</f>
        <v>#N/A</v>
      </c>
    </row>
    <row r="6926" spans="1:59">
      <c r="A6926">
        <v>714.65</v>
      </c>
      <c r="B6926">
        <v>1085.99</v>
      </c>
      <c r="E6926">
        <v>23306.59</v>
      </c>
      <c r="F6926">
        <v>23306.59</v>
      </c>
      <c r="P6926">
        <v>23306.59</v>
      </c>
      <c r="Q6926">
        <v>17066.66</v>
      </c>
      <c r="R6926">
        <v>61.79</v>
      </c>
      <c r="T6926">
        <v>3346.82</v>
      </c>
      <c r="U6926">
        <v>966.38</v>
      </c>
      <c r="V6926">
        <v>361.48</v>
      </c>
      <c r="X6926">
        <v>4.22</v>
      </c>
      <c r="Y6926">
        <v>413.26</v>
      </c>
      <c r="Z6926">
        <v>22220.61</v>
      </c>
      <c r="AA6926">
        <v>24.84</v>
      </c>
      <c r="AC6926">
        <v>42.44</v>
      </c>
      <c r="AG6926">
        <v>67.28</v>
      </c>
      <c r="AH6926">
        <v>1153.27</v>
      </c>
      <c r="AI6926">
        <v>438.62</v>
      </c>
      <c r="AJ6926">
        <v>714.65</v>
      </c>
      <c r="AN6926">
        <v>714.65</v>
      </c>
      <c r="AP6926">
        <v>20100</v>
      </c>
      <c r="AQ6926" t="s">
        <v>268</v>
      </c>
      <c r="AR6926" t="s">
        <v>269</v>
      </c>
      <c r="AS6926" t="s">
        <v>268</v>
      </c>
      <c r="AT6926" t="s">
        <v>269</v>
      </c>
      <c r="AU6926">
        <v>16759</v>
      </c>
      <c r="AV6926" t="s">
        <v>62</v>
      </c>
      <c r="AW6926">
        <v>2</v>
      </c>
      <c r="AX6926">
        <v>2</v>
      </c>
      <c r="AY6926">
        <v>2007</v>
      </c>
      <c r="AZ6926">
        <v>4</v>
      </c>
      <c r="BA6926" t="str">
        <f t="shared" si="216"/>
        <v>20074</v>
      </c>
      <c r="BB6926" t="str">
        <f t="shared" si="217"/>
        <v>20074Polar Air Cargo Airways</v>
      </c>
      <c r="BC6926" t="e">
        <f>#N/A</f>
        <v>#N/A</v>
      </c>
      <c r="BD6926" t="e">
        <f>#N/A</f>
        <v>#N/A</v>
      </c>
      <c r="BE6926" t="e">
        <f>#N/A</f>
        <v>#N/A</v>
      </c>
      <c r="BF6926" t="e">
        <f>#N/A</f>
        <v>#N/A</v>
      </c>
      <c r="BG6926" t="e">
        <f>#N/A</f>
        <v>#N/A</v>
      </c>
    </row>
    <row r="6927" spans="1:59">
      <c r="A6927">
        <v>3623.11</v>
      </c>
      <c r="B6927">
        <v>5505.75</v>
      </c>
      <c r="E6927">
        <v>118159.88</v>
      </c>
      <c r="F6927">
        <v>118159.88</v>
      </c>
      <c r="P6927">
        <v>118159.88</v>
      </c>
      <c r="Q6927">
        <v>86524.66</v>
      </c>
      <c r="R6927">
        <v>313.24</v>
      </c>
      <c r="T6927">
        <v>16967.72</v>
      </c>
      <c r="U6927">
        <v>4899.38</v>
      </c>
      <c r="V6927">
        <v>1832.62</v>
      </c>
      <c r="X6927">
        <v>21.39</v>
      </c>
      <c r="Y6927">
        <v>2095.13</v>
      </c>
      <c r="Z6927">
        <v>112654.14</v>
      </c>
      <c r="AA6927">
        <v>125.92</v>
      </c>
      <c r="AC6927">
        <v>215.18</v>
      </c>
      <c r="AG6927">
        <v>341.1</v>
      </c>
      <c r="AH6927">
        <v>5846.85</v>
      </c>
      <c r="AI6927">
        <v>2223.7399999999998</v>
      </c>
      <c r="AJ6927">
        <v>3623.11</v>
      </c>
      <c r="AN6927">
        <v>3623.11</v>
      </c>
      <c r="AP6927">
        <v>20100</v>
      </c>
      <c r="AQ6927" t="s">
        <v>268</v>
      </c>
      <c r="AR6927" t="s">
        <v>269</v>
      </c>
      <c r="AS6927" t="s">
        <v>268</v>
      </c>
      <c r="AT6927" t="s">
        <v>269</v>
      </c>
      <c r="AU6927">
        <v>16758</v>
      </c>
      <c r="AV6927" t="s">
        <v>68</v>
      </c>
      <c r="AW6927">
        <v>2</v>
      </c>
      <c r="AX6927">
        <v>2</v>
      </c>
      <c r="AY6927">
        <v>2007</v>
      </c>
      <c r="AZ6927">
        <v>4</v>
      </c>
      <c r="BA6927" t="str">
        <f t="shared" si="216"/>
        <v>20074</v>
      </c>
      <c r="BB6927" t="str">
        <f t="shared" si="217"/>
        <v>20074Polar Air Cargo Airways</v>
      </c>
      <c r="BC6927" t="e">
        <f>#N/A</f>
        <v>#N/A</v>
      </c>
      <c r="BD6927" t="e">
        <f>#N/A</f>
        <v>#N/A</v>
      </c>
      <c r="BE6927" t="e">
        <f>#N/A</f>
        <v>#N/A</v>
      </c>
      <c r="BF6927" t="e">
        <f>#N/A</f>
        <v>#N/A</v>
      </c>
      <c r="BG6927" t="e">
        <f>#N/A</f>
        <v>#N/A</v>
      </c>
    </row>
    <row r="6928" spans="1:59">
      <c r="A6928">
        <v>-4890.54</v>
      </c>
      <c r="B6928">
        <v>-5350.25</v>
      </c>
      <c r="E6928">
        <v>94304.37</v>
      </c>
      <c r="F6928">
        <v>94304.37</v>
      </c>
      <c r="H6928">
        <v>279.02</v>
      </c>
      <c r="J6928">
        <v>279.02</v>
      </c>
      <c r="P6928">
        <v>94583.39</v>
      </c>
      <c r="Q6928">
        <v>76236.12</v>
      </c>
      <c r="R6928">
        <v>364.28</v>
      </c>
      <c r="T6928">
        <v>15476.15</v>
      </c>
      <c r="U6928">
        <v>5594.66</v>
      </c>
      <c r="V6928">
        <v>658.81</v>
      </c>
      <c r="X6928">
        <v>47.45</v>
      </c>
      <c r="Y6928">
        <v>1556.17</v>
      </c>
      <c r="Z6928">
        <v>99933.65</v>
      </c>
      <c r="AA6928">
        <v>118.6</v>
      </c>
      <c r="AC6928">
        <v>341.11</v>
      </c>
      <c r="AG6928">
        <v>459.71</v>
      </c>
      <c r="AH6928">
        <v>-4890.54</v>
      </c>
      <c r="AJ6928">
        <v>-4890.54</v>
      </c>
      <c r="AN6928">
        <v>-4890.54</v>
      </c>
      <c r="AP6928">
        <v>20100</v>
      </c>
      <c r="AQ6928" t="s">
        <v>268</v>
      </c>
      <c r="AR6928" t="s">
        <v>269</v>
      </c>
      <c r="AS6928" t="s">
        <v>268</v>
      </c>
      <c r="AT6928" t="s">
        <v>269</v>
      </c>
      <c r="AU6928">
        <v>16758</v>
      </c>
      <c r="AV6928" t="s">
        <v>68</v>
      </c>
      <c r="AW6928">
        <v>2</v>
      </c>
      <c r="AX6928">
        <v>2</v>
      </c>
      <c r="AY6928">
        <v>2008</v>
      </c>
      <c r="AZ6928">
        <v>1</v>
      </c>
      <c r="BA6928" t="str">
        <f t="shared" si="216"/>
        <v>20081</v>
      </c>
      <c r="BB6928" t="str">
        <f t="shared" si="217"/>
        <v>20081Polar Air Cargo Airways</v>
      </c>
      <c r="BC6928" t="e">
        <f>#N/A</f>
        <v>#N/A</v>
      </c>
      <c r="BD6928" t="e">
        <f>#N/A</f>
        <v>#N/A</v>
      </c>
      <c r="BE6928" t="e">
        <f>#N/A</f>
        <v>#N/A</v>
      </c>
      <c r="BF6928" t="e">
        <f>#N/A</f>
        <v>#N/A</v>
      </c>
      <c r="BG6928" t="e">
        <f>#N/A</f>
        <v>#N/A</v>
      </c>
    </row>
    <row r="6929" spans="1:59">
      <c r="A6929">
        <v>-1040.49</v>
      </c>
      <c r="B6929">
        <v>-1138.29</v>
      </c>
      <c r="E6929">
        <v>20063.7</v>
      </c>
      <c r="F6929">
        <v>20063.7</v>
      </c>
      <c r="H6929">
        <v>59.36</v>
      </c>
      <c r="J6929">
        <v>59.36</v>
      </c>
      <c r="P6929">
        <v>20123.07</v>
      </c>
      <c r="Q6929">
        <v>16219.6</v>
      </c>
      <c r="R6929">
        <v>77.5</v>
      </c>
      <c r="T6929">
        <v>3292.63</v>
      </c>
      <c r="U6929">
        <v>1190.29</v>
      </c>
      <c r="V6929">
        <v>140.16999999999999</v>
      </c>
      <c r="X6929">
        <v>10.1</v>
      </c>
      <c r="Y6929">
        <v>331.08</v>
      </c>
      <c r="Z6929">
        <v>21261.360000000001</v>
      </c>
      <c r="AA6929">
        <v>25.23</v>
      </c>
      <c r="AC6929">
        <v>72.569999999999993</v>
      </c>
      <c r="AG6929">
        <v>97.81</v>
      </c>
      <c r="AH6929">
        <v>-1040.49</v>
      </c>
      <c r="AJ6929">
        <v>-1040.49</v>
      </c>
      <c r="AN6929">
        <v>-1040.49</v>
      </c>
      <c r="AP6929">
        <v>20100</v>
      </c>
      <c r="AQ6929" t="s">
        <v>268</v>
      </c>
      <c r="AR6929" t="s">
        <v>269</v>
      </c>
      <c r="AS6929" t="s">
        <v>268</v>
      </c>
      <c r="AT6929" t="s">
        <v>269</v>
      </c>
      <c r="AU6929">
        <v>16759</v>
      </c>
      <c r="AV6929" t="s">
        <v>62</v>
      </c>
      <c r="AW6929">
        <v>2</v>
      </c>
      <c r="AX6929">
        <v>2</v>
      </c>
      <c r="AY6929">
        <v>2008</v>
      </c>
      <c r="AZ6929">
        <v>1</v>
      </c>
      <c r="BA6929" t="str">
        <f t="shared" si="216"/>
        <v>20081</v>
      </c>
      <c r="BB6929" t="str">
        <f t="shared" si="217"/>
        <v>20081Polar Air Cargo Airways</v>
      </c>
      <c r="BC6929" t="e">
        <f>#N/A</f>
        <v>#N/A</v>
      </c>
      <c r="BD6929" t="e">
        <f>#N/A</f>
        <v>#N/A</v>
      </c>
      <c r="BE6929" t="e">
        <f>#N/A</f>
        <v>#N/A</v>
      </c>
      <c r="BF6929" t="e">
        <f>#N/A</f>
        <v>#N/A</v>
      </c>
      <c r="BG6929" t="e">
        <f>#N/A</f>
        <v>#N/A</v>
      </c>
    </row>
    <row r="6930" spans="1:59">
      <c r="A6930">
        <v>-555.9</v>
      </c>
      <c r="B6930">
        <v>-608.16</v>
      </c>
      <c r="E6930">
        <v>10719.42</v>
      </c>
      <c r="F6930">
        <v>10719.42</v>
      </c>
      <c r="H6930">
        <v>31.72</v>
      </c>
      <c r="J6930">
        <v>31.72</v>
      </c>
      <c r="P6930">
        <v>10751.13</v>
      </c>
      <c r="Q6930">
        <v>8665.6299999999992</v>
      </c>
      <c r="R6930">
        <v>41.41</v>
      </c>
      <c r="T6930">
        <v>1759.15</v>
      </c>
      <c r="U6930">
        <v>635.94000000000005</v>
      </c>
      <c r="V6930">
        <v>74.89</v>
      </c>
      <c r="X6930">
        <v>5.39</v>
      </c>
      <c r="Y6930">
        <v>176.89</v>
      </c>
      <c r="Z6930">
        <v>11359.29</v>
      </c>
      <c r="AA6930">
        <v>13.48</v>
      </c>
      <c r="AC6930">
        <v>38.770000000000003</v>
      </c>
      <c r="AG6930">
        <v>52.25</v>
      </c>
      <c r="AH6930">
        <v>-555.9</v>
      </c>
      <c r="AJ6930">
        <v>-555.9</v>
      </c>
      <c r="AN6930">
        <v>-555.9</v>
      </c>
      <c r="AP6930">
        <v>20100</v>
      </c>
      <c r="AQ6930" t="s">
        <v>268</v>
      </c>
      <c r="AR6930" t="s">
        <v>269</v>
      </c>
      <c r="AS6930" t="s">
        <v>268</v>
      </c>
      <c r="AT6930" t="s">
        <v>269</v>
      </c>
      <c r="AU6930">
        <v>16757</v>
      </c>
      <c r="AV6930" t="s">
        <v>69</v>
      </c>
      <c r="AW6930">
        <v>2</v>
      </c>
      <c r="AX6930">
        <v>2</v>
      </c>
      <c r="AY6930">
        <v>2008</v>
      </c>
      <c r="AZ6930">
        <v>1</v>
      </c>
      <c r="BA6930" t="str">
        <f t="shared" si="216"/>
        <v>20081</v>
      </c>
      <c r="BB6930" t="str">
        <f t="shared" si="217"/>
        <v>20081Polar Air Cargo Airways</v>
      </c>
      <c r="BC6930" t="e">
        <f>#N/A</f>
        <v>#N/A</v>
      </c>
      <c r="BD6930" t="e">
        <f>#N/A</f>
        <v>#N/A</v>
      </c>
      <c r="BE6930" t="e">
        <f>#N/A</f>
        <v>#N/A</v>
      </c>
      <c r="BF6930" t="e">
        <f>#N/A</f>
        <v>#N/A</v>
      </c>
      <c r="BG6930" t="e">
        <f>#N/A</f>
        <v>#N/A</v>
      </c>
    </row>
    <row r="6931" spans="1:59">
      <c r="A6931">
        <v>-524.11</v>
      </c>
      <c r="B6931">
        <v>-573.38</v>
      </c>
      <c r="E6931">
        <v>10106.41</v>
      </c>
      <c r="F6931">
        <v>10106.41</v>
      </c>
      <c r="H6931">
        <v>29.9</v>
      </c>
      <c r="J6931">
        <v>29.9</v>
      </c>
      <c r="P6931">
        <v>10136.31</v>
      </c>
      <c r="Q6931">
        <v>8170.07</v>
      </c>
      <c r="R6931">
        <v>39.04</v>
      </c>
      <c r="T6931">
        <v>1658.55</v>
      </c>
      <c r="U6931">
        <v>599.57000000000005</v>
      </c>
      <c r="V6931">
        <v>70.599999999999994</v>
      </c>
      <c r="X6931">
        <v>5.09</v>
      </c>
      <c r="Y6931">
        <v>166.77</v>
      </c>
      <c r="Z6931">
        <v>10709.68</v>
      </c>
      <c r="AA6931">
        <v>12.71</v>
      </c>
      <c r="AC6931">
        <v>36.56</v>
      </c>
      <c r="AG6931">
        <v>49.27</v>
      </c>
      <c r="AH6931">
        <v>-524.11</v>
      </c>
      <c r="AJ6931">
        <v>-524.11</v>
      </c>
      <c r="AN6931">
        <v>-524.11</v>
      </c>
      <c r="AP6931">
        <v>20100</v>
      </c>
      <c r="AQ6931" t="s">
        <v>268</v>
      </c>
      <c r="AR6931" t="s">
        <v>269</v>
      </c>
      <c r="AS6931" t="s">
        <v>268</v>
      </c>
      <c r="AT6931" t="s">
        <v>269</v>
      </c>
      <c r="AU6931">
        <v>6758</v>
      </c>
      <c r="AV6931" t="s">
        <v>61</v>
      </c>
      <c r="AW6931">
        <v>2</v>
      </c>
      <c r="AX6931">
        <v>2</v>
      </c>
      <c r="AY6931">
        <v>2008</v>
      </c>
      <c r="AZ6931">
        <v>1</v>
      </c>
      <c r="BA6931" t="str">
        <f t="shared" si="216"/>
        <v>20081</v>
      </c>
      <c r="BB6931" t="str">
        <f t="shared" si="217"/>
        <v>20081Polar Air Cargo Airways</v>
      </c>
      <c r="BC6931" t="e">
        <f>#N/A</f>
        <v>#N/A</v>
      </c>
      <c r="BD6931" t="e">
        <f>#N/A</f>
        <v>#N/A</v>
      </c>
      <c r="BE6931" t="e">
        <f>#N/A</f>
        <v>#N/A</v>
      </c>
      <c r="BF6931" t="e">
        <f>#N/A</f>
        <v>#N/A</v>
      </c>
      <c r="BG6931" t="e">
        <f>#N/A</f>
        <v>#N/A</v>
      </c>
    </row>
    <row r="6932" spans="1:59">
      <c r="A6932">
        <v>-4922.97</v>
      </c>
      <c r="B6932">
        <v>-4627.46</v>
      </c>
      <c r="E6932">
        <v>143595.70000000001</v>
      </c>
      <c r="F6932">
        <v>143595.70000000001</v>
      </c>
      <c r="H6932">
        <v>552.01</v>
      </c>
      <c r="J6932">
        <v>552.01</v>
      </c>
      <c r="K6932">
        <v>895.62</v>
      </c>
      <c r="M6932">
        <v>895.62</v>
      </c>
      <c r="P6932">
        <v>145043.32999999999</v>
      </c>
      <c r="Q6932">
        <v>122791.09</v>
      </c>
      <c r="R6932">
        <v>345.72</v>
      </c>
      <c r="T6932">
        <v>17697.919999999998</v>
      </c>
      <c r="U6932">
        <v>5207.8599999999997</v>
      </c>
      <c r="V6932">
        <v>915.86</v>
      </c>
      <c r="X6932">
        <v>62.51</v>
      </c>
      <c r="Y6932">
        <v>2649.84</v>
      </c>
      <c r="Z6932">
        <v>149670.79</v>
      </c>
      <c r="AA6932">
        <v>88.45</v>
      </c>
      <c r="AC6932">
        <v>-383.96</v>
      </c>
      <c r="AG6932">
        <v>-295.5</v>
      </c>
      <c r="AH6932">
        <v>-4922.97</v>
      </c>
      <c r="AJ6932">
        <v>-4922.97</v>
      </c>
      <c r="AN6932">
        <v>-4922.97</v>
      </c>
      <c r="AP6932">
        <v>20100</v>
      </c>
      <c r="AQ6932" t="s">
        <v>268</v>
      </c>
      <c r="AR6932" t="s">
        <v>269</v>
      </c>
      <c r="AS6932" t="s">
        <v>268</v>
      </c>
      <c r="AT6932" t="s">
        <v>269</v>
      </c>
      <c r="AU6932">
        <v>16758</v>
      </c>
      <c r="AV6932" t="s">
        <v>68</v>
      </c>
      <c r="AW6932">
        <v>2</v>
      </c>
      <c r="AX6932">
        <v>2</v>
      </c>
      <c r="AY6932">
        <v>2008</v>
      </c>
      <c r="AZ6932">
        <v>2</v>
      </c>
      <c r="BA6932" t="str">
        <f t="shared" si="216"/>
        <v>20082</v>
      </c>
      <c r="BB6932" t="str">
        <f t="shared" si="217"/>
        <v>20082Polar Air Cargo Airways</v>
      </c>
      <c r="BC6932" t="e">
        <f>#N/A</f>
        <v>#N/A</v>
      </c>
      <c r="BD6932" t="e">
        <f>#N/A</f>
        <v>#N/A</v>
      </c>
      <c r="BE6932" t="e">
        <f>#N/A</f>
        <v>#N/A</v>
      </c>
      <c r="BF6932" t="e">
        <f>#N/A</f>
        <v>#N/A</v>
      </c>
      <c r="BG6932" t="e">
        <f>#N/A</f>
        <v>#N/A</v>
      </c>
    </row>
    <row r="6933" spans="1:59">
      <c r="A6933">
        <v>-715.39</v>
      </c>
      <c r="B6933">
        <v>-672.45</v>
      </c>
      <c r="E6933">
        <v>20866.75</v>
      </c>
      <c r="F6933">
        <v>20866.75</v>
      </c>
      <c r="H6933">
        <v>80.22</v>
      </c>
      <c r="J6933">
        <v>80.22</v>
      </c>
      <c r="K6933">
        <v>130.15</v>
      </c>
      <c r="M6933">
        <v>130.15</v>
      </c>
      <c r="P6933">
        <v>21077.11</v>
      </c>
      <c r="Q6933">
        <v>17843.509999999998</v>
      </c>
      <c r="R6933">
        <v>50.24</v>
      </c>
      <c r="T6933">
        <v>2571.79</v>
      </c>
      <c r="U6933">
        <v>756.79</v>
      </c>
      <c r="V6933">
        <v>133.09</v>
      </c>
      <c r="X6933">
        <v>9.08</v>
      </c>
      <c r="Y6933">
        <v>385.06</v>
      </c>
      <c r="Z6933">
        <v>21749.56</v>
      </c>
      <c r="AA6933">
        <v>12.85</v>
      </c>
      <c r="AC6933">
        <v>-55.8</v>
      </c>
      <c r="AG6933">
        <v>-42.94</v>
      </c>
      <c r="AH6933">
        <v>-715.39</v>
      </c>
      <c r="AJ6933">
        <v>-715.39</v>
      </c>
      <c r="AN6933">
        <v>-715.39</v>
      </c>
      <c r="AP6933">
        <v>20100</v>
      </c>
      <c r="AQ6933" t="s">
        <v>268</v>
      </c>
      <c r="AR6933" t="s">
        <v>269</v>
      </c>
      <c r="AS6933" t="s">
        <v>268</v>
      </c>
      <c r="AT6933" t="s">
        <v>269</v>
      </c>
      <c r="AU6933">
        <v>16759</v>
      </c>
      <c r="AV6933" t="s">
        <v>62</v>
      </c>
      <c r="AW6933">
        <v>2</v>
      </c>
      <c r="AX6933">
        <v>2</v>
      </c>
      <c r="AY6933">
        <v>2008</v>
      </c>
      <c r="AZ6933">
        <v>2</v>
      </c>
      <c r="BA6933" t="str">
        <f t="shared" si="216"/>
        <v>20082</v>
      </c>
      <c r="BB6933" t="str">
        <f t="shared" si="217"/>
        <v>20082Polar Air Cargo Airways</v>
      </c>
      <c r="BC6933" t="e">
        <f>#N/A</f>
        <v>#N/A</v>
      </c>
      <c r="BD6933" t="e">
        <f>#N/A</f>
        <v>#N/A</v>
      </c>
      <c r="BE6933" t="e">
        <f>#N/A</f>
        <v>#N/A</v>
      </c>
      <c r="BF6933" t="e">
        <f>#N/A</f>
        <v>#N/A</v>
      </c>
      <c r="BG6933" t="e">
        <f>#N/A</f>
        <v>#N/A</v>
      </c>
    </row>
    <row r="6934" spans="1:59">
      <c r="A6934">
        <v>-655.47</v>
      </c>
      <c r="B6934">
        <v>-616.12</v>
      </c>
      <c r="E6934">
        <v>19119.02</v>
      </c>
      <c r="F6934">
        <v>19119.02</v>
      </c>
      <c r="H6934">
        <v>73.5</v>
      </c>
      <c r="J6934">
        <v>73.5</v>
      </c>
      <c r="K6934">
        <v>119.25</v>
      </c>
      <c r="M6934">
        <v>119.25</v>
      </c>
      <c r="P6934">
        <v>19311.77</v>
      </c>
      <c r="Q6934">
        <v>16349</v>
      </c>
      <c r="R6934">
        <v>46.03</v>
      </c>
      <c r="T6934">
        <v>2356.39</v>
      </c>
      <c r="U6934">
        <v>693.4</v>
      </c>
      <c r="V6934">
        <v>121.94</v>
      </c>
      <c r="X6934">
        <v>8.32</v>
      </c>
      <c r="Y6934">
        <v>352.81</v>
      </c>
      <c r="Z6934">
        <v>19927.89</v>
      </c>
      <c r="AA6934">
        <v>11.78</v>
      </c>
      <c r="AC6934">
        <v>-51.12</v>
      </c>
      <c r="AG6934">
        <v>-39.35</v>
      </c>
      <c r="AH6934">
        <v>-655.47</v>
      </c>
      <c r="AJ6934">
        <v>-655.47</v>
      </c>
      <c r="AN6934">
        <v>-655.47</v>
      </c>
      <c r="AP6934">
        <v>20100</v>
      </c>
      <c r="AQ6934" t="s">
        <v>268</v>
      </c>
      <c r="AR6934" t="s">
        <v>269</v>
      </c>
      <c r="AS6934" t="s">
        <v>268</v>
      </c>
      <c r="AT6934" t="s">
        <v>269</v>
      </c>
      <c r="AU6934">
        <v>6758</v>
      </c>
      <c r="AV6934" t="s">
        <v>61</v>
      </c>
      <c r="AW6934">
        <v>2</v>
      </c>
      <c r="AX6934">
        <v>2</v>
      </c>
      <c r="AY6934">
        <v>2008</v>
      </c>
      <c r="AZ6934">
        <v>2</v>
      </c>
      <c r="BA6934" t="str">
        <f t="shared" si="216"/>
        <v>20082</v>
      </c>
      <c r="BB6934" t="str">
        <f t="shared" si="217"/>
        <v>20082Polar Air Cargo Airways</v>
      </c>
      <c r="BC6934" t="e">
        <f>#N/A</f>
        <v>#N/A</v>
      </c>
      <c r="BD6934" t="e">
        <f>#N/A</f>
        <v>#N/A</v>
      </c>
      <c r="BE6934" t="e">
        <f>#N/A</f>
        <v>#N/A</v>
      </c>
      <c r="BF6934" t="e">
        <f>#N/A</f>
        <v>#N/A</v>
      </c>
      <c r="BG6934" t="e">
        <f>#N/A</f>
        <v>#N/A</v>
      </c>
    </row>
    <row r="6935" spans="1:59">
      <c r="A6935">
        <v>-475.11</v>
      </c>
      <c r="B6935">
        <v>-446.59</v>
      </c>
      <c r="E6935">
        <v>13858.2</v>
      </c>
      <c r="F6935">
        <v>13858.2</v>
      </c>
      <c r="H6935">
        <v>53.27</v>
      </c>
      <c r="J6935">
        <v>53.27</v>
      </c>
      <c r="K6935">
        <v>86.44</v>
      </c>
      <c r="M6935">
        <v>86.44</v>
      </c>
      <c r="P6935">
        <v>13997.91</v>
      </c>
      <c r="Q6935">
        <v>11850.38</v>
      </c>
      <c r="R6935">
        <v>33.369999999999997</v>
      </c>
      <c r="T6935">
        <v>1708</v>
      </c>
      <c r="U6935">
        <v>502.6</v>
      </c>
      <c r="V6935">
        <v>88.39</v>
      </c>
      <c r="X6935">
        <v>6.03</v>
      </c>
      <c r="Y6935">
        <v>255.73</v>
      </c>
      <c r="Z6935">
        <v>14444.5</v>
      </c>
      <c r="AA6935">
        <v>8.5399999999999991</v>
      </c>
      <c r="AC6935">
        <v>-37.06</v>
      </c>
      <c r="AG6935">
        <v>-28.52</v>
      </c>
      <c r="AH6935">
        <v>-475.11</v>
      </c>
      <c r="AJ6935">
        <v>-475.11</v>
      </c>
      <c r="AN6935">
        <v>-475.11</v>
      </c>
      <c r="AP6935">
        <v>20100</v>
      </c>
      <c r="AQ6935" t="s">
        <v>268</v>
      </c>
      <c r="AR6935" t="s">
        <v>269</v>
      </c>
      <c r="AS6935" t="s">
        <v>268</v>
      </c>
      <c r="AT6935" t="s">
        <v>269</v>
      </c>
      <c r="AU6935">
        <v>16757</v>
      </c>
      <c r="AV6935" t="s">
        <v>69</v>
      </c>
      <c r="AW6935">
        <v>2</v>
      </c>
      <c r="AX6935">
        <v>2</v>
      </c>
      <c r="AY6935">
        <v>2008</v>
      </c>
      <c r="AZ6935">
        <v>2</v>
      </c>
      <c r="BA6935" t="str">
        <f t="shared" si="216"/>
        <v>20082</v>
      </c>
      <c r="BB6935" t="str">
        <f t="shared" si="217"/>
        <v>20082Polar Air Cargo Airways</v>
      </c>
      <c r="BC6935" t="e">
        <f>#N/A</f>
        <v>#N/A</v>
      </c>
      <c r="BD6935" t="e">
        <f>#N/A</f>
        <v>#N/A</v>
      </c>
      <c r="BE6935" t="e">
        <f>#N/A</f>
        <v>#N/A</v>
      </c>
      <c r="BF6935" t="e">
        <f>#N/A</f>
        <v>#N/A</v>
      </c>
      <c r="BG6935" t="e">
        <f>#N/A</f>
        <v>#N/A</v>
      </c>
    </row>
    <row r="6936" spans="1:59">
      <c r="A6936">
        <v>-1669.16</v>
      </c>
      <c r="B6936">
        <v>-724.87</v>
      </c>
      <c r="E6936">
        <v>158539.07999999999</v>
      </c>
      <c r="F6936">
        <v>158539.07999999999</v>
      </c>
      <c r="H6936">
        <v>1024.3699999999999</v>
      </c>
      <c r="J6936">
        <v>1024.3699999999999</v>
      </c>
      <c r="P6936">
        <v>159563.44</v>
      </c>
      <c r="Q6936">
        <v>134285.41</v>
      </c>
      <c r="R6936">
        <v>299.17</v>
      </c>
      <c r="T6936">
        <v>17271.66</v>
      </c>
      <c r="U6936">
        <v>4916.3</v>
      </c>
      <c r="V6936">
        <v>900.33</v>
      </c>
      <c r="X6936">
        <v>73.91</v>
      </c>
      <c r="Y6936">
        <v>2541.52</v>
      </c>
      <c r="Z6936">
        <v>160288.31</v>
      </c>
      <c r="AA6936">
        <v>70.959999999999994</v>
      </c>
      <c r="AC6936">
        <v>-1013.66</v>
      </c>
      <c r="AG6936">
        <v>-942.71</v>
      </c>
      <c r="AH6936">
        <v>-1667.57</v>
      </c>
      <c r="AI6936">
        <v>1.58</v>
      </c>
      <c r="AJ6936">
        <v>-1669.16</v>
      </c>
      <c r="AN6936">
        <v>-1669.16</v>
      </c>
      <c r="AP6936">
        <v>20100</v>
      </c>
      <c r="AQ6936" t="s">
        <v>268</v>
      </c>
      <c r="AR6936" t="s">
        <v>269</v>
      </c>
      <c r="AS6936" t="s">
        <v>268</v>
      </c>
      <c r="AT6936" t="s">
        <v>269</v>
      </c>
      <c r="AU6936">
        <v>16758</v>
      </c>
      <c r="AV6936" t="s">
        <v>68</v>
      </c>
      <c r="AW6936">
        <v>2</v>
      </c>
      <c r="AX6936">
        <v>2</v>
      </c>
      <c r="AY6936">
        <v>2008</v>
      </c>
      <c r="AZ6936">
        <v>3</v>
      </c>
      <c r="BA6936" t="str">
        <f t="shared" si="216"/>
        <v>20083</v>
      </c>
      <c r="BB6936" t="str">
        <f t="shared" si="217"/>
        <v>20083Polar Air Cargo Airways</v>
      </c>
      <c r="BC6936" t="e">
        <f>#N/A</f>
        <v>#N/A</v>
      </c>
      <c r="BD6936" t="e">
        <f>#N/A</f>
        <v>#N/A</v>
      </c>
      <c r="BE6936" t="e">
        <f>#N/A</f>
        <v>#N/A</v>
      </c>
      <c r="BF6936" t="e">
        <f>#N/A</f>
        <v>#N/A</v>
      </c>
      <c r="BG6936" t="e">
        <f>#N/A</f>
        <v>#N/A</v>
      </c>
    </row>
    <row r="6937" spans="1:59">
      <c r="A6937">
        <v>-223.45</v>
      </c>
      <c r="B6937">
        <v>-97.13</v>
      </c>
      <c r="E6937">
        <v>21244.01</v>
      </c>
      <c r="F6937">
        <v>21244.01</v>
      </c>
      <c r="H6937">
        <v>137.26</v>
      </c>
      <c r="J6937">
        <v>137.26</v>
      </c>
      <c r="P6937">
        <v>21381.27</v>
      </c>
      <c r="Q6937">
        <v>17994.05</v>
      </c>
      <c r="R6937">
        <v>40.090000000000003</v>
      </c>
      <c r="T6937">
        <v>2314.38</v>
      </c>
      <c r="U6937">
        <v>658.78</v>
      </c>
      <c r="V6937">
        <v>120.64</v>
      </c>
      <c r="X6937">
        <v>9.9</v>
      </c>
      <c r="Y6937">
        <v>340.56</v>
      </c>
      <c r="Z6937">
        <v>21478.400000000001</v>
      </c>
      <c r="AA6937">
        <v>9.51</v>
      </c>
      <c r="AC6937">
        <v>-135.83000000000001</v>
      </c>
      <c r="AG6937">
        <v>-126.32</v>
      </c>
      <c r="AH6937">
        <v>-223.45</v>
      </c>
      <c r="AJ6937">
        <v>-223.45</v>
      </c>
      <c r="AN6937">
        <v>-223.45</v>
      </c>
      <c r="AP6937">
        <v>20100</v>
      </c>
      <c r="AQ6937" t="s">
        <v>268</v>
      </c>
      <c r="AR6937" t="s">
        <v>269</v>
      </c>
      <c r="AS6937" t="s">
        <v>268</v>
      </c>
      <c r="AT6937" t="s">
        <v>269</v>
      </c>
      <c r="AU6937">
        <v>6758</v>
      </c>
      <c r="AV6937" t="s">
        <v>61</v>
      </c>
      <c r="AW6937">
        <v>2</v>
      </c>
      <c r="AX6937">
        <v>2</v>
      </c>
      <c r="AY6937">
        <v>2008</v>
      </c>
      <c r="AZ6937">
        <v>3</v>
      </c>
      <c r="BA6937" t="str">
        <f t="shared" si="216"/>
        <v>20083</v>
      </c>
      <c r="BB6937" t="str">
        <f t="shared" si="217"/>
        <v>20083Polar Air Cargo Airways</v>
      </c>
      <c r="BC6937" t="e">
        <f>#N/A</f>
        <v>#N/A</v>
      </c>
      <c r="BD6937" t="e">
        <f>#N/A</f>
        <v>#N/A</v>
      </c>
      <c r="BE6937" t="e">
        <f>#N/A</f>
        <v>#N/A</v>
      </c>
      <c r="BF6937" t="e">
        <f>#N/A</f>
        <v>#N/A</v>
      </c>
      <c r="BG6937" t="e">
        <f>#N/A</f>
        <v>#N/A</v>
      </c>
    </row>
    <row r="6938" spans="1:59">
      <c r="A6938">
        <v>-205.62</v>
      </c>
      <c r="B6938">
        <v>-89.3</v>
      </c>
      <c r="E6938">
        <v>19530.18</v>
      </c>
      <c r="F6938">
        <v>19530.18</v>
      </c>
      <c r="H6938">
        <v>126.19</v>
      </c>
      <c r="J6938">
        <v>126.19</v>
      </c>
      <c r="P6938">
        <v>19656.37</v>
      </c>
      <c r="Q6938">
        <v>16542.41</v>
      </c>
      <c r="R6938">
        <v>36.85</v>
      </c>
      <c r="T6938">
        <v>2127.67</v>
      </c>
      <c r="U6938">
        <v>605.63</v>
      </c>
      <c r="V6938">
        <v>110.91</v>
      </c>
      <c r="X6938">
        <v>9.11</v>
      </c>
      <c r="Y6938">
        <v>313.08999999999997</v>
      </c>
      <c r="Z6938">
        <v>19745.66</v>
      </c>
      <c r="AA6938">
        <v>8.74</v>
      </c>
      <c r="AC6938">
        <v>-124.87</v>
      </c>
      <c r="AG6938">
        <v>-116.13</v>
      </c>
      <c r="AH6938">
        <v>-205.43</v>
      </c>
      <c r="AI6938">
        <v>0.2</v>
      </c>
      <c r="AJ6938">
        <v>-205.62</v>
      </c>
      <c r="AN6938">
        <v>-205.62</v>
      </c>
      <c r="AP6938">
        <v>20100</v>
      </c>
      <c r="AQ6938" t="s">
        <v>268</v>
      </c>
      <c r="AR6938" t="s">
        <v>269</v>
      </c>
      <c r="AS6938" t="s">
        <v>268</v>
      </c>
      <c r="AT6938" t="s">
        <v>269</v>
      </c>
      <c r="AU6938">
        <v>16759</v>
      </c>
      <c r="AV6938" t="s">
        <v>62</v>
      </c>
      <c r="AW6938">
        <v>2</v>
      </c>
      <c r="AX6938">
        <v>2</v>
      </c>
      <c r="AY6938">
        <v>2008</v>
      </c>
      <c r="AZ6938">
        <v>3</v>
      </c>
      <c r="BA6938" t="str">
        <f t="shared" si="216"/>
        <v>20083</v>
      </c>
      <c r="BB6938" t="str">
        <f t="shared" si="217"/>
        <v>20083Polar Air Cargo Airways</v>
      </c>
      <c r="BC6938" t="e">
        <f>#N/A</f>
        <v>#N/A</v>
      </c>
      <c r="BD6938" t="e">
        <f>#N/A</f>
        <v>#N/A</v>
      </c>
      <c r="BE6938" t="e">
        <f>#N/A</f>
        <v>#N/A</v>
      </c>
      <c r="BF6938" t="e">
        <f>#N/A</f>
        <v>#N/A</v>
      </c>
      <c r="BG6938" t="e">
        <f>#N/A</f>
        <v>#N/A</v>
      </c>
    </row>
    <row r="6939" spans="1:59">
      <c r="A6939">
        <v>-176.28</v>
      </c>
      <c r="B6939">
        <v>-76.55</v>
      </c>
      <c r="E6939">
        <v>16742.84</v>
      </c>
      <c r="F6939">
        <v>16742.84</v>
      </c>
      <c r="H6939">
        <v>108.18</v>
      </c>
      <c r="J6939">
        <v>108.18</v>
      </c>
      <c r="P6939">
        <v>16851.02</v>
      </c>
      <c r="Q6939">
        <v>14181.48</v>
      </c>
      <c r="R6939">
        <v>31.59</v>
      </c>
      <c r="T6939">
        <v>1824.01</v>
      </c>
      <c r="U6939">
        <v>519.20000000000005</v>
      </c>
      <c r="V6939">
        <v>95.08</v>
      </c>
      <c r="X6939">
        <v>7.81</v>
      </c>
      <c r="Y6939">
        <v>268.39999999999998</v>
      </c>
      <c r="Z6939">
        <v>16927.57</v>
      </c>
      <c r="AA6939">
        <v>7.49</v>
      </c>
      <c r="AC6939">
        <v>-107.05</v>
      </c>
      <c r="AG6939">
        <v>-99.56</v>
      </c>
      <c r="AH6939">
        <v>-176.11</v>
      </c>
      <c r="AI6939">
        <v>0.17</v>
      </c>
      <c r="AJ6939">
        <v>-176.28</v>
      </c>
      <c r="AN6939">
        <v>-176.28</v>
      </c>
      <c r="AP6939">
        <v>20100</v>
      </c>
      <c r="AQ6939" t="s">
        <v>268</v>
      </c>
      <c r="AR6939" t="s">
        <v>269</v>
      </c>
      <c r="AS6939" t="s">
        <v>268</v>
      </c>
      <c r="AT6939" t="s">
        <v>269</v>
      </c>
      <c r="AU6939">
        <v>16757</v>
      </c>
      <c r="AV6939" t="s">
        <v>69</v>
      </c>
      <c r="AW6939">
        <v>2</v>
      </c>
      <c r="AX6939">
        <v>2</v>
      </c>
      <c r="AY6939">
        <v>2008</v>
      </c>
      <c r="AZ6939">
        <v>3</v>
      </c>
      <c r="BA6939" t="str">
        <f t="shared" si="216"/>
        <v>20083</v>
      </c>
      <c r="BB6939" t="str">
        <f t="shared" si="217"/>
        <v>20083Polar Air Cargo Airways</v>
      </c>
      <c r="BC6939" t="e">
        <f>#N/A</f>
        <v>#N/A</v>
      </c>
      <c r="BD6939" t="e">
        <f>#N/A</f>
        <v>#N/A</v>
      </c>
      <c r="BE6939" t="e">
        <f>#N/A</f>
        <v>#N/A</v>
      </c>
      <c r="BF6939" t="e">
        <f>#N/A</f>
        <v>#N/A</v>
      </c>
      <c r="BG6939" t="e">
        <f>#N/A</f>
        <v>#N/A</v>
      </c>
    </row>
    <row r="6940" spans="1:59">
      <c r="A6940">
        <v>-2225.27</v>
      </c>
      <c r="B6940">
        <v>179.99</v>
      </c>
      <c r="E6940">
        <v>118324.91</v>
      </c>
      <c r="F6940">
        <v>118324.91</v>
      </c>
      <c r="H6940">
        <v>313.61</v>
      </c>
      <c r="J6940">
        <v>313.61</v>
      </c>
      <c r="P6940">
        <v>118638.51</v>
      </c>
      <c r="Q6940">
        <v>99148.03</v>
      </c>
      <c r="R6940">
        <v>221.87</v>
      </c>
      <c r="T6940">
        <v>11961.93</v>
      </c>
      <c r="U6940">
        <v>4685.96</v>
      </c>
      <c r="V6940">
        <v>1133.8800000000001</v>
      </c>
      <c r="X6940">
        <v>57.44</v>
      </c>
      <c r="Y6940">
        <v>1249.43</v>
      </c>
      <c r="Z6940">
        <v>118458.52</v>
      </c>
      <c r="AA6940">
        <v>142.78</v>
      </c>
      <c r="AC6940">
        <v>-2516.65</v>
      </c>
      <c r="AG6940">
        <v>-2373.86</v>
      </c>
      <c r="AH6940">
        <v>-2193.87</v>
      </c>
      <c r="AI6940">
        <v>31.4</v>
      </c>
      <c r="AJ6940">
        <v>-2225.27</v>
      </c>
      <c r="AN6940">
        <v>-2225.27</v>
      </c>
      <c r="AP6940">
        <v>20100</v>
      </c>
      <c r="AQ6940" t="s">
        <v>268</v>
      </c>
      <c r="AR6940" t="s">
        <v>269</v>
      </c>
      <c r="AS6940" t="s">
        <v>268</v>
      </c>
      <c r="AT6940" t="s">
        <v>269</v>
      </c>
      <c r="AU6940">
        <v>16758</v>
      </c>
      <c r="AV6940" t="s">
        <v>68</v>
      </c>
      <c r="AW6940">
        <v>2</v>
      </c>
      <c r="AX6940">
        <v>2</v>
      </c>
      <c r="AY6940">
        <v>2008</v>
      </c>
      <c r="AZ6940">
        <v>4</v>
      </c>
      <c r="BA6940" t="str">
        <f t="shared" si="216"/>
        <v>20084</v>
      </c>
      <c r="BB6940" t="str">
        <f t="shared" si="217"/>
        <v>20084Polar Air Cargo Airways</v>
      </c>
      <c r="BC6940" t="e">
        <f>#N/A</f>
        <v>#N/A</v>
      </c>
      <c r="BD6940" t="e">
        <f>#N/A</f>
        <v>#N/A</v>
      </c>
      <c r="BE6940" t="e">
        <f>#N/A</f>
        <v>#N/A</v>
      </c>
      <c r="BF6940" t="e">
        <f>#N/A</f>
        <v>#N/A</v>
      </c>
      <c r="BG6940" t="e">
        <f>#N/A</f>
        <v>#N/A</v>
      </c>
    </row>
    <row r="6941" spans="1:59">
      <c r="A6941">
        <v>-431.63</v>
      </c>
      <c r="B6941">
        <v>34.909999999999997</v>
      </c>
      <c r="E6941">
        <v>22951.08</v>
      </c>
      <c r="F6941">
        <v>22951.08</v>
      </c>
      <c r="H6941">
        <v>60.83</v>
      </c>
      <c r="J6941">
        <v>60.83</v>
      </c>
      <c r="P6941">
        <v>23011.91</v>
      </c>
      <c r="Q6941">
        <v>19231.41</v>
      </c>
      <c r="R6941">
        <v>43.04</v>
      </c>
      <c r="T6941">
        <v>2320.2199999999998</v>
      </c>
      <c r="U6941">
        <v>908.92</v>
      </c>
      <c r="V6941">
        <v>219.94</v>
      </c>
      <c r="X6941">
        <v>11.14</v>
      </c>
      <c r="Y6941">
        <v>242.35</v>
      </c>
      <c r="Z6941">
        <v>22977</v>
      </c>
      <c r="AA6941">
        <v>27.7</v>
      </c>
      <c r="AC6941">
        <v>-488.15</v>
      </c>
      <c r="AG6941">
        <v>-460.45</v>
      </c>
      <c r="AH6941">
        <v>-425.54</v>
      </c>
      <c r="AI6941">
        <v>6.09</v>
      </c>
      <c r="AJ6941">
        <v>-431.63</v>
      </c>
      <c r="AN6941">
        <v>-431.63</v>
      </c>
      <c r="AP6941">
        <v>20100</v>
      </c>
      <c r="AQ6941" t="s">
        <v>268</v>
      </c>
      <c r="AR6941" t="s">
        <v>269</v>
      </c>
      <c r="AS6941" t="s">
        <v>268</v>
      </c>
      <c r="AT6941" t="s">
        <v>269</v>
      </c>
      <c r="AU6941">
        <v>6758</v>
      </c>
      <c r="AV6941" t="s">
        <v>61</v>
      </c>
      <c r="AW6941">
        <v>2</v>
      </c>
      <c r="AX6941">
        <v>2</v>
      </c>
      <c r="AY6941">
        <v>2008</v>
      </c>
      <c r="AZ6941">
        <v>4</v>
      </c>
      <c r="BA6941" t="str">
        <f t="shared" si="216"/>
        <v>20084</v>
      </c>
      <c r="BB6941" t="str">
        <f t="shared" si="217"/>
        <v>20084Polar Air Cargo Airways</v>
      </c>
      <c r="BC6941" t="e">
        <f>#N/A</f>
        <v>#N/A</v>
      </c>
      <c r="BD6941" t="e">
        <f>#N/A</f>
        <v>#N/A</v>
      </c>
      <c r="BE6941" t="e">
        <f>#N/A</f>
        <v>#N/A</v>
      </c>
      <c r="BF6941" t="e">
        <f>#N/A</f>
        <v>#N/A</v>
      </c>
      <c r="BG6941" t="e">
        <f>#N/A</f>
        <v>#N/A</v>
      </c>
    </row>
    <row r="6942" spans="1:59">
      <c r="A6942">
        <v>-94.27</v>
      </c>
      <c r="B6942">
        <v>7.63</v>
      </c>
      <c r="E6942">
        <v>5012.4799999999996</v>
      </c>
      <c r="F6942">
        <v>5012.4799999999996</v>
      </c>
      <c r="H6942">
        <v>13.29</v>
      </c>
      <c r="J6942">
        <v>13.29</v>
      </c>
      <c r="P6942">
        <v>5025.7700000000004</v>
      </c>
      <c r="Q6942">
        <v>4200.1099999999997</v>
      </c>
      <c r="R6942">
        <v>9.4</v>
      </c>
      <c r="T6942">
        <v>506.73</v>
      </c>
      <c r="U6942">
        <v>198.51</v>
      </c>
      <c r="V6942">
        <v>48.03</v>
      </c>
      <c r="X6942">
        <v>2.4300000000000002</v>
      </c>
      <c r="Y6942">
        <v>52.93</v>
      </c>
      <c r="Z6942">
        <v>5018.1400000000003</v>
      </c>
      <c r="AA6942">
        <v>6.05</v>
      </c>
      <c r="AC6942">
        <v>-106.61</v>
      </c>
      <c r="AG6942">
        <v>-100.56</v>
      </c>
      <c r="AH6942">
        <v>-92.94</v>
      </c>
      <c r="AI6942">
        <v>1.33</v>
      </c>
      <c r="AJ6942">
        <v>-94.27</v>
      </c>
      <c r="AN6942">
        <v>-94.27</v>
      </c>
      <c r="AP6942">
        <v>20100</v>
      </c>
      <c r="AQ6942" t="s">
        <v>268</v>
      </c>
      <c r="AR6942" t="s">
        <v>269</v>
      </c>
      <c r="AS6942" t="s">
        <v>268</v>
      </c>
      <c r="AT6942" t="s">
        <v>269</v>
      </c>
      <c r="AU6942">
        <v>16757</v>
      </c>
      <c r="AV6942" t="s">
        <v>69</v>
      </c>
      <c r="AW6942">
        <v>2</v>
      </c>
      <c r="AX6942">
        <v>2</v>
      </c>
      <c r="AY6942">
        <v>2008</v>
      </c>
      <c r="AZ6942">
        <v>4</v>
      </c>
      <c r="BA6942" t="str">
        <f t="shared" si="216"/>
        <v>20084</v>
      </c>
      <c r="BB6942" t="str">
        <f t="shared" si="217"/>
        <v>20084Polar Air Cargo Airways</v>
      </c>
      <c r="BC6942" t="e">
        <f>#N/A</f>
        <v>#N/A</v>
      </c>
      <c r="BD6942" t="e">
        <f>#N/A</f>
        <v>#N/A</v>
      </c>
      <c r="BE6942" t="e">
        <f>#N/A</f>
        <v>#N/A</v>
      </c>
      <c r="BF6942" t="e">
        <f>#N/A</f>
        <v>#N/A</v>
      </c>
      <c r="BG6942" t="e">
        <f>#N/A</f>
        <v>#N/A</v>
      </c>
    </row>
    <row r="6943" spans="1:59">
      <c r="A6943">
        <v>-87.13</v>
      </c>
      <c r="B6943">
        <v>7.05</v>
      </c>
      <c r="E6943">
        <v>4632.75</v>
      </c>
      <c r="F6943">
        <v>4632.75</v>
      </c>
      <c r="H6943">
        <v>12.28</v>
      </c>
      <c r="J6943">
        <v>12.28</v>
      </c>
      <c r="P6943">
        <v>4645.03</v>
      </c>
      <c r="Q6943">
        <v>3881.92</v>
      </c>
      <c r="R6943">
        <v>8.69</v>
      </c>
      <c r="T6943">
        <v>468.34</v>
      </c>
      <c r="U6943">
        <v>183.47</v>
      </c>
      <c r="V6943">
        <v>44.4</v>
      </c>
      <c r="X6943">
        <v>2.25</v>
      </c>
      <c r="Y6943">
        <v>48.92</v>
      </c>
      <c r="Z6943">
        <v>4637.9799999999996</v>
      </c>
      <c r="AA6943">
        <v>5.59</v>
      </c>
      <c r="AC6943">
        <v>-98.53</v>
      </c>
      <c r="AG6943">
        <v>-92.94</v>
      </c>
      <c r="AH6943">
        <v>-85.9</v>
      </c>
      <c r="AI6943">
        <v>1.23</v>
      </c>
      <c r="AJ6943">
        <v>-87.13</v>
      </c>
      <c r="AN6943">
        <v>-87.13</v>
      </c>
      <c r="AP6943">
        <v>20100</v>
      </c>
      <c r="AQ6943" t="s">
        <v>268</v>
      </c>
      <c r="AR6943" t="s">
        <v>269</v>
      </c>
      <c r="AS6943" t="s">
        <v>268</v>
      </c>
      <c r="AT6943" t="s">
        <v>269</v>
      </c>
      <c r="AU6943">
        <v>16759</v>
      </c>
      <c r="AV6943" t="s">
        <v>62</v>
      </c>
      <c r="AW6943">
        <v>2</v>
      </c>
      <c r="AX6943">
        <v>2</v>
      </c>
      <c r="AY6943">
        <v>2008</v>
      </c>
      <c r="AZ6943">
        <v>4</v>
      </c>
      <c r="BA6943" t="str">
        <f t="shared" si="216"/>
        <v>20084</v>
      </c>
      <c r="BB6943" t="str">
        <f t="shared" si="217"/>
        <v>20084Polar Air Cargo Airways</v>
      </c>
      <c r="BC6943" t="e">
        <f>#N/A</f>
        <v>#N/A</v>
      </c>
      <c r="BD6943" t="e">
        <f>#N/A</f>
        <v>#N/A</v>
      </c>
      <c r="BE6943" t="e">
        <f>#N/A</f>
        <v>#N/A</v>
      </c>
      <c r="BF6943" t="e">
        <f>#N/A</f>
        <v>#N/A</v>
      </c>
      <c r="BG6943" t="e">
        <f>#N/A</f>
        <v>#N/A</v>
      </c>
    </row>
    <row r="6944" spans="1:59">
      <c r="A6944">
        <v>-33.869999999999997</v>
      </c>
      <c r="B6944">
        <v>136.15</v>
      </c>
      <c r="E6944">
        <v>21364.69</v>
      </c>
      <c r="F6944">
        <v>21364.69</v>
      </c>
      <c r="K6944">
        <v>71848.72</v>
      </c>
      <c r="M6944">
        <v>71848.72</v>
      </c>
      <c r="P6944">
        <v>93213.41</v>
      </c>
      <c r="Q6944">
        <v>76503.14</v>
      </c>
      <c r="R6944">
        <v>169.7</v>
      </c>
      <c r="T6944">
        <v>9466.91</v>
      </c>
      <c r="U6944">
        <v>4446.2700000000004</v>
      </c>
      <c r="V6944">
        <v>870.19</v>
      </c>
      <c r="X6944">
        <v>72.44</v>
      </c>
      <c r="Y6944">
        <v>1548.6</v>
      </c>
      <c r="Z6944">
        <v>93077.26</v>
      </c>
      <c r="AA6944">
        <v>55.49</v>
      </c>
      <c r="AC6944">
        <v>-225.51</v>
      </c>
      <c r="AG6944">
        <v>-170.02</v>
      </c>
      <c r="AH6944">
        <v>-33.869999999999997</v>
      </c>
      <c r="AJ6944">
        <v>-33.869999999999997</v>
      </c>
      <c r="AN6944">
        <v>-33.869999999999997</v>
      </c>
      <c r="AP6944">
        <v>20100</v>
      </c>
      <c r="AQ6944" t="s">
        <v>268</v>
      </c>
      <c r="AR6944" t="s">
        <v>269</v>
      </c>
      <c r="AS6944" t="s">
        <v>268</v>
      </c>
      <c r="AT6944" t="s">
        <v>269</v>
      </c>
      <c r="AU6944">
        <v>16758</v>
      </c>
      <c r="AV6944" t="s">
        <v>68</v>
      </c>
      <c r="AW6944">
        <v>2</v>
      </c>
      <c r="AX6944">
        <v>2</v>
      </c>
      <c r="AY6944">
        <v>2009</v>
      </c>
      <c r="AZ6944">
        <v>1</v>
      </c>
      <c r="BA6944" t="str">
        <f t="shared" si="216"/>
        <v>20091</v>
      </c>
      <c r="BB6944" t="str">
        <f t="shared" si="217"/>
        <v>20091Polar Air Cargo Airways</v>
      </c>
      <c r="BC6944" t="e">
        <f>#N/A</f>
        <v>#N/A</v>
      </c>
      <c r="BD6944" t="e">
        <f>#N/A</f>
        <v>#N/A</v>
      </c>
      <c r="BE6944" t="e">
        <f>#N/A</f>
        <v>#N/A</v>
      </c>
      <c r="BF6944" t="e">
        <f>#N/A</f>
        <v>#N/A</v>
      </c>
      <c r="BG6944" t="e">
        <f>#N/A</f>
        <v>#N/A</v>
      </c>
    </row>
    <row r="6945" spans="1:59">
      <c r="A6945">
        <v>-5.24</v>
      </c>
      <c r="B6945">
        <v>21.07</v>
      </c>
      <c r="E6945">
        <v>3306.12</v>
      </c>
      <c r="F6945">
        <v>3306.12</v>
      </c>
      <c r="K6945">
        <v>11118.38</v>
      </c>
      <c r="M6945">
        <v>11118.38</v>
      </c>
      <c r="P6945">
        <v>14424.5</v>
      </c>
      <c r="Q6945">
        <v>11838.64</v>
      </c>
      <c r="R6945">
        <v>26.26</v>
      </c>
      <c r="T6945">
        <v>1464.98</v>
      </c>
      <c r="U6945">
        <v>688.05</v>
      </c>
      <c r="V6945">
        <v>134.66</v>
      </c>
      <c r="X6945">
        <v>11.21</v>
      </c>
      <c r="Y6945">
        <v>239.64</v>
      </c>
      <c r="Z6945">
        <v>14403.43</v>
      </c>
      <c r="AA6945">
        <v>8.59</v>
      </c>
      <c r="AC6945">
        <v>-34.9</v>
      </c>
      <c r="AG6945">
        <v>-26.31</v>
      </c>
      <c r="AH6945">
        <v>-5.24</v>
      </c>
      <c r="AJ6945">
        <v>-5.24</v>
      </c>
      <c r="AN6945">
        <v>-5.24</v>
      </c>
      <c r="AP6945">
        <v>20100</v>
      </c>
      <c r="AQ6945" t="s">
        <v>268</v>
      </c>
      <c r="AR6945" t="s">
        <v>269</v>
      </c>
      <c r="AS6945" t="s">
        <v>268</v>
      </c>
      <c r="AT6945" t="s">
        <v>269</v>
      </c>
      <c r="AU6945">
        <v>6758</v>
      </c>
      <c r="AV6945" t="s">
        <v>61</v>
      </c>
      <c r="AW6945">
        <v>2</v>
      </c>
      <c r="AX6945">
        <v>2</v>
      </c>
      <c r="AY6945">
        <v>2009</v>
      </c>
      <c r="AZ6945">
        <v>1</v>
      </c>
      <c r="BA6945" t="str">
        <f t="shared" si="216"/>
        <v>20091</v>
      </c>
      <c r="BB6945" t="str">
        <f t="shared" si="217"/>
        <v>20091Polar Air Cargo Airways</v>
      </c>
      <c r="BC6945" t="e">
        <f>#N/A</f>
        <v>#N/A</v>
      </c>
      <c r="BD6945" t="e">
        <f>#N/A</f>
        <v>#N/A</v>
      </c>
      <c r="BE6945" t="e">
        <f>#N/A</f>
        <v>#N/A</v>
      </c>
      <c r="BF6945" t="e">
        <f>#N/A</f>
        <v>#N/A</v>
      </c>
      <c r="BG6945" t="e">
        <f>#N/A</f>
        <v>#N/A</v>
      </c>
    </row>
    <row r="6946" spans="1:59">
      <c r="A6946">
        <v>-0.94</v>
      </c>
      <c r="B6946">
        <v>3.76</v>
      </c>
      <c r="E6946">
        <v>590.5</v>
      </c>
      <c r="F6946">
        <v>590.5</v>
      </c>
      <c r="K6946">
        <v>1985.83</v>
      </c>
      <c r="M6946">
        <v>1985.83</v>
      </c>
      <c r="P6946">
        <v>2576.3200000000002</v>
      </c>
      <c r="Q6946">
        <v>2114.4699999999998</v>
      </c>
      <c r="R6946">
        <v>4.6900000000000004</v>
      </c>
      <c r="T6946">
        <v>261.66000000000003</v>
      </c>
      <c r="U6946">
        <v>122.89</v>
      </c>
      <c r="V6946">
        <v>24.05</v>
      </c>
      <c r="X6946">
        <v>2</v>
      </c>
      <c r="Y6946">
        <v>42.8</v>
      </c>
      <c r="Z6946">
        <v>2572.56</v>
      </c>
      <c r="AA6946">
        <v>1.53</v>
      </c>
      <c r="AC6946">
        <v>-6.23</v>
      </c>
      <c r="AG6946">
        <v>-4.7</v>
      </c>
      <c r="AH6946">
        <v>-0.94</v>
      </c>
      <c r="AJ6946">
        <v>-0.94</v>
      </c>
      <c r="AN6946">
        <v>-0.94</v>
      </c>
      <c r="AP6946">
        <v>20100</v>
      </c>
      <c r="AQ6946" t="s">
        <v>268</v>
      </c>
      <c r="AR6946" t="s">
        <v>269</v>
      </c>
      <c r="AS6946" t="s">
        <v>268</v>
      </c>
      <c r="AT6946" t="s">
        <v>269</v>
      </c>
      <c r="AU6946">
        <v>16757</v>
      </c>
      <c r="AV6946" t="s">
        <v>69</v>
      </c>
      <c r="AW6946">
        <v>2</v>
      </c>
      <c r="AX6946">
        <v>2</v>
      </c>
      <c r="AY6946">
        <v>2009</v>
      </c>
      <c r="AZ6946">
        <v>1</v>
      </c>
      <c r="BA6946" t="str">
        <f t="shared" si="216"/>
        <v>20091</v>
      </c>
      <c r="BB6946" t="str">
        <f t="shared" si="217"/>
        <v>20091Polar Air Cargo Airways</v>
      </c>
      <c r="BC6946" t="e">
        <f>#N/A</f>
        <v>#N/A</v>
      </c>
      <c r="BD6946" t="e">
        <f>#N/A</f>
        <v>#N/A</v>
      </c>
      <c r="BE6946" t="e">
        <f>#N/A</f>
        <v>#N/A</v>
      </c>
      <c r="BF6946" t="e">
        <f>#N/A</f>
        <v>#N/A</v>
      </c>
      <c r="BG6946" t="e">
        <f>#N/A</f>
        <v>#N/A</v>
      </c>
    </row>
    <row r="6947" spans="1:59">
      <c r="B6947">
        <v>-258.57</v>
      </c>
      <c r="E6947">
        <v>12373.21</v>
      </c>
      <c r="F6947">
        <v>12373.21</v>
      </c>
      <c r="K6947">
        <v>56021.02</v>
      </c>
      <c r="M6947">
        <v>56021.02</v>
      </c>
      <c r="P6947">
        <v>68394.23</v>
      </c>
      <c r="Q6947">
        <v>56838.71</v>
      </c>
      <c r="R6947">
        <v>181.63</v>
      </c>
      <c r="T6947">
        <v>6848.58</v>
      </c>
      <c r="U6947">
        <v>3161.21</v>
      </c>
      <c r="V6947">
        <v>1035.67</v>
      </c>
      <c r="X6947">
        <v>72.569999999999993</v>
      </c>
      <c r="Y6947">
        <v>514.44000000000005</v>
      </c>
      <c r="Z6947">
        <v>68652.789999999994</v>
      </c>
      <c r="AA6947">
        <v>16.87</v>
      </c>
      <c r="AC6947">
        <v>241.69</v>
      </c>
      <c r="AG6947">
        <v>258.57</v>
      </c>
      <c r="AP6947">
        <v>20100</v>
      </c>
      <c r="AQ6947" t="s">
        <v>268</v>
      </c>
      <c r="AR6947" t="s">
        <v>269</v>
      </c>
      <c r="AS6947" t="s">
        <v>268</v>
      </c>
      <c r="AT6947" t="s">
        <v>269</v>
      </c>
      <c r="AU6947">
        <v>16758</v>
      </c>
      <c r="AV6947" t="s">
        <v>68</v>
      </c>
      <c r="AW6947">
        <v>2</v>
      </c>
      <c r="AX6947">
        <v>2</v>
      </c>
      <c r="AY6947">
        <v>2009</v>
      </c>
      <c r="AZ6947">
        <v>2</v>
      </c>
      <c r="BA6947" t="str">
        <f t="shared" si="216"/>
        <v>20092</v>
      </c>
      <c r="BB6947" t="str">
        <f t="shared" si="217"/>
        <v>20092Polar Air Cargo Airways</v>
      </c>
      <c r="BC6947" t="e">
        <f>#N/A</f>
        <v>#N/A</v>
      </c>
      <c r="BD6947" t="e">
        <f>#N/A</f>
        <v>#N/A</v>
      </c>
      <c r="BE6947" t="e">
        <f>#N/A</f>
        <v>#N/A</v>
      </c>
      <c r="BF6947" t="e">
        <f>#N/A</f>
        <v>#N/A</v>
      </c>
      <c r="BG6947" t="e">
        <f>#N/A</f>
        <v>#N/A</v>
      </c>
    </row>
    <row r="6948" spans="1:59">
      <c r="B6948">
        <v>-67.5</v>
      </c>
      <c r="E6948">
        <v>3230.28</v>
      </c>
      <c r="F6948">
        <v>3230.28</v>
      </c>
      <c r="K6948">
        <v>14625.43</v>
      </c>
      <c r="M6948">
        <v>14625.43</v>
      </c>
      <c r="P6948">
        <v>17855.7</v>
      </c>
      <c r="Q6948">
        <v>14838.9</v>
      </c>
      <c r="R6948">
        <v>47.42</v>
      </c>
      <c r="T6948">
        <v>1787.96</v>
      </c>
      <c r="U6948">
        <v>825.3</v>
      </c>
      <c r="V6948">
        <v>270.38</v>
      </c>
      <c r="X6948">
        <v>18.95</v>
      </c>
      <c r="Y6948">
        <v>134.30000000000001</v>
      </c>
      <c r="Z6948">
        <v>17923.21</v>
      </c>
      <c r="AA6948">
        <v>4.41</v>
      </c>
      <c r="AC6948">
        <v>63.1</v>
      </c>
      <c r="AG6948">
        <v>67.5</v>
      </c>
      <c r="AP6948">
        <v>20100</v>
      </c>
      <c r="AQ6948" t="s">
        <v>268</v>
      </c>
      <c r="AR6948" t="s">
        <v>269</v>
      </c>
      <c r="AS6948" t="s">
        <v>268</v>
      </c>
      <c r="AT6948" t="s">
        <v>269</v>
      </c>
      <c r="AU6948">
        <v>16757</v>
      </c>
      <c r="AV6948" t="s">
        <v>69</v>
      </c>
      <c r="AW6948">
        <v>2</v>
      </c>
      <c r="AX6948">
        <v>2</v>
      </c>
      <c r="AY6948">
        <v>2009</v>
      </c>
      <c r="AZ6948">
        <v>2</v>
      </c>
      <c r="BA6948" t="str">
        <f t="shared" si="216"/>
        <v>20092</v>
      </c>
      <c r="BB6948" t="str">
        <f t="shared" si="217"/>
        <v>20092Polar Air Cargo Airways</v>
      </c>
      <c r="BC6948" t="e">
        <f>#N/A</f>
        <v>#N/A</v>
      </c>
      <c r="BD6948" t="e">
        <f>#N/A</f>
        <v>#N/A</v>
      </c>
      <c r="BE6948" t="e">
        <f>#N/A</f>
        <v>#N/A</v>
      </c>
      <c r="BF6948" t="e">
        <f>#N/A</f>
        <v>#N/A</v>
      </c>
      <c r="BG6948" t="e">
        <f>#N/A</f>
        <v>#N/A</v>
      </c>
    </row>
    <row r="6949" spans="1:59">
      <c r="B6949">
        <v>-46.61</v>
      </c>
      <c r="E6949">
        <v>2230.5500000000002</v>
      </c>
      <c r="F6949">
        <v>2230.5500000000002</v>
      </c>
      <c r="K6949">
        <v>10099.07</v>
      </c>
      <c r="M6949">
        <v>10099.07</v>
      </c>
      <c r="P6949">
        <v>12329.62</v>
      </c>
      <c r="Q6949">
        <v>10246.469999999999</v>
      </c>
      <c r="R6949">
        <v>32.74</v>
      </c>
      <c r="T6949">
        <v>1234.6099999999999</v>
      </c>
      <c r="U6949">
        <v>569.88</v>
      </c>
      <c r="V6949">
        <v>186.7</v>
      </c>
      <c r="X6949">
        <v>13.08</v>
      </c>
      <c r="Y6949">
        <v>92.74</v>
      </c>
      <c r="Z6949">
        <v>12376.23</v>
      </c>
      <c r="AA6949">
        <v>3.04</v>
      </c>
      <c r="AC6949">
        <v>43.57</v>
      </c>
      <c r="AG6949">
        <v>46.61</v>
      </c>
      <c r="AP6949">
        <v>20100</v>
      </c>
      <c r="AQ6949" t="s">
        <v>268</v>
      </c>
      <c r="AR6949" t="s">
        <v>269</v>
      </c>
      <c r="AS6949" t="s">
        <v>268</v>
      </c>
      <c r="AT6949" t="s">
        <v>269</v>
      </c>
      <c r="AU6949">
        <v>6758</v>
      </c>
      <c r="AV6949" t="s">
        <v>61</v>
      </c>
      <c r="AW6949">
        <v>2</v>
      </c>
      <c r="AX6949">
        <v>2</v>
      </c>
      <c r="AY6949">
        <v>2009</v>
      </c>
      <c r="AZ6949">
        <v>2</v>
      </c>
      <c r="BA6949" t="str">
        <f t="shared" si="216"/>
        <v>20092</v>
      </c>
      <c r="BB6949" t="str">
        <f t="shared" si="217"/>
        <v>20092Polar Air Cargo Airways</v>
      </c>
      <c r="BC6949" t="e">
        <f>#N/A</f>
        <v>#N/A</v>
      </c>
      <c r="BD6949" t="e">
        <f>#N/A</f>
        <v>#N/A</v>
      </c>
      <c r="BE6949" t="e">
        <f>#N/A</f>
        <v>#N/A</v>
      </c>
      <c r="BF6949" t="e">
        <f>#N/A</f>
        <v>#N/A</v>
      </c>
      <c r="BG6949" t="e">
        <f>#N/A</f>
        <v>#N/A</v>
      </c>
    </row>
    <row r="6950" spans="1:59">
      <c r="B6950">
        <v>-20.04</v>
      </c>
      <c r="E6950">
        <v>16235.95</v>
      </c>
      <c r="F6950">
        <v>16235.95</v>
      </c>
      <c r="K6950">
        <v>54957.04</v>
      </c>
      <c r="M6950">
        <v>54957.04</v>
      </c>
      <c r="P6950">
        <v>71192.990000000005</v>
      </c>
      <c r="Q6950">
        <v>59134.86</v>
      </c>
      <c r="R6950">
        <v>179.52</v>
      </c>
      <c r="T6950">
        <v>7015.11</v>
      </c>
      <c r="U6950">
        <v>3214.34</v>
      </c>
      <c r="V6950">
        <v>924.91</v>
      </c>
      <c r="X6950">
        <v>51.68</v>
      </c>
      <c r="Y6950">
        <v>692.61</v>
      </c>
      <c r="Z6950">
        <v>71213.03</v>
      </c>
      <c r="AA6950">
        <v>7.6</v>
      </c>
      <c r="AC6950">
        <v>12.44</v>
      </c>
      <c r="AG6950">
        <v>20.04</v>
      </c>
      <c r="AP6950">
        <v>20100</v>
      </c>
      <c r="AQ6950" t="s">
        <v>268</v>
      </c>
      <c r="AR6950" t="s">
        <v>269</v>
      </c>
      <c r="AS6950" t="s">
        <v>268</v>
      </c>
      <c r="AT6950" t="s">
        <v>269</v>
      </c>
      <c r="AU6950">
        <v>16758</v>
      </c>
      <c r="AV6950" t="s">
        <v>68</v>
      </c>
      <c r="AW6950">
        <v>2</v>
      </c>
      <c r="AX6950">
        <v>2</v>
      </c>
      <c r="AY6950">
        <v>2009</v>
      </c>
      <c r="AZ6950">
        <v>3</v>
      </c>
      <c r="BA6950" t="str">
        <f t="shared" si="216"/>
        <v>20093</v>
      </c>
      <c r="BB6950" t="str">
        <f t="shared" si="217"/>
        <v>20093Polar Air Cargo Airways</v>
      </c>
      <c r="BC6950" t="e">
        <f>#N/A</f>
        <v>#N/A</v>
      </c>
      <c r="BD6950" t="e">
        <f>#N/A</f>
        <v>#N/A</v>
      </c>
      <c r="BE6950" t="e">
        <f>#N/A</f>
        <v>#N/A</v>
      </c>
      <c r="BF6950" t="e">
        <f>#N/A</f>
        <v>#N/A</v>
      </c>
      <c r="BG6950" t="e">
        <f>#N/A</f>
        <v>#N/A</v>
      </c>
    </row>
    <row r="6951" spans="1:59">
      <c r="B6951">
        <v>-6.11</v>
      </c>
      <c r="E6951">
        <v>4948.75</v>
      </c>
      <c r="F6951">
        <v>4948.75</v>
      </c>
      <c r="K6951">
        <v>16751.02</v>
      </c>
      <c r="M6951">
        <v>16751.02</v>
      </c>
      <c r="P6951">
        <v>21699.77</v>
      </c>
      <c r="Q6951">
        <v>18024.43</v>
      </c>
      <c r="R6951">
        <v>54.72</v>
      </c>
      <c r="T6951">
        <v>2138.2199999999998</v>
      </c>
      <c r="U6951">
        <v>979.74</v>
      </c>
      <c r="V6951">
        <v>281.91000000000003</v>
      </c>
      <c r="X6951">
        <v>15.75</v>
      </c>
      <c r="Y6951">
        <v>211.11</v>
      </c>
      <c r="Z6951">
        <v>21705.88</v>
      </c>
      <c r="AA6951">
        <v>2.3199999999999998</v>
      </c>
      <c r="AC6951">
        <v>3.79</v>
      </c>
      <c r="AG6951">
        <v>6.11</v>
      </c>
      <c r="AP6951">
        <v>20100</v>
      </c>
      <c r="AQ6951" t="s">
        <v>268</v>
      </c>
      <c r="AR6951" t="s">
        <v>269</v>
      </c>
      <c r="AS6951" t="s">
        <v>268</v>
      </c>
      <c r="AT6951" t="s">
        <v>269</v>
      </c>
      <c r="AU6951">
        <v>6758</v>
      </c>
      <c r="AV6951" t="s">
        <v>61</v>
      </c>
      <c r="AW6951">
        <v>2</v>
      </c>
      <c r="AX6951">
        <v>2</v>
      </c>
      <c r="AY6951">
        <v>2009</v>
      </c>
      <c r="AZ6951">
        <v>3</v>
      </c>
      <c r="BA6951" t="str">
        <f t="shared" si="216"/>
        <v>20093</v>
      </c>
      <c r="BB6951" t="str">
        <f t="shared" si="217"/>
        <v>20093Polar Air Cargo Airways</v>
      </c>
      <c r="BC6951" t="e">
        <f>#N/A</f>
        <v>#N/A</v>
      </c>
      <c r="BD6951" t="e">
        <f>#N/A</f>
        <v>#N/A</v>
      </c>
      <c r="BE6951" t="e">
        <f>#N/A</f>
        <v>#N/A</v>
      </c>
      <c r="BF6951" t="e">
        <f>#N/A</f>
        <v>#N/A</v>
      </c>
      <c r="BG6951" t="e">
        <f>#N/A</f>
        <v>#N/A</v>
      </c>
    </row>
    <row r="6952" spans="1:59">
      <c r="B6952">
        <v>-5.36</v>
      </c>
      <c r="E6952">
        <v>4345.95</v>
      </c>
      <c r="F6952">
        <v>4345.95</v>
      </c>
      <c r="K6952">
        <v>14710.6</v>
      </c>
      <c r="M6952">
        <v>14710.6</v>
      </c>
      <c r="P6952">
        <v>19056.55</v>
      </c>
      <c r="Q6952">
        <v>15828.9</v>
      </c>
      <c r="R6952">
        <v>48.05</v>
      </c>
      <c r="T6952">
        <v>1877.77</v>
      </c>
      <c r="U6952">
        <v>860.4</v>
      </c>
      <c r="V6952">
        <v>247.58</v>
      </c>
      <c r="X6952">
        <v>13.83</v>
      </c>
      <c r="Y6952">
        <v>185.39</v>
      </c>
      <c r="Z6952">
        <v>19061.91</v>
      </c>
      <c r="AA6952">
        <v>2.0299999999999998</v>
      </c>
      <c r="AC6952">
        <v>3.33</v>
      </c>
      <c r="AG6952">
        <v>5.36</v>
      </c>
      <c r="AP6952">
        <v>20100</v>
      </c>
      <c r="AQ6952" t="s">
        <v>268</v>
      </c>
      <c r="AR6952" t="s">
        <v>269</v>
      </c>
      <c r="AS6952" t="s">
        <v>268</v>
      </c>
      <c r="AT6952" t="s">
        <v>269</v>
      </c>
      <c r="AU6952">
        <v>16757</v>
      </c>
      <c r="AV6952" t="s">
        <v>69</v>
      </c>
      <c r="AW6952">
        <v>2</v>
      </c>
      <c r="AX6952">
        <v>2</v>
      </c>
      <c r="AY6952">
        <v>2009</v>
      </c>
      <c r="AZ6952">
        <v>3</v>
      </c>
      <c r="BA6952" t="str">
        <f t="shared" si="216"/>
        <v>20093</v>
      </c>
      <c r="BB6952" t="str">
        <f t="shared" si="217"/>
        <v>20093Polar Air Cargo Airways</v>
      </c>
      <c r="BC6952" t="e">
        <f>#N/A</f>
        <v>#N/A</v>
      </c>
      <c r="BD6952" t="e">
        <f>#N/A</f>
        <v>#N/A</v>
      </c>
      <c r="BE6952" t="e">
        <f>#N/A</f>
        <v>#N/A</v>
      </c>
      <c r="BF6952" t="e">
        <f>#N/A</f>
        <v>#N/A</v>
      </c>
      <c r="BG6952" t="e">
        <f>#N/A</f>
        <v>#N/A</v>
      </c>
    </row>
    <row r="6953" spans="1:59">
      <c r="A6953">
        <v>-941.25</v>
      </c>
      <c r="B6953">
        <v>-407.05</v>
      </c>
      <c r="E6953">
        <v>28184</v>
      </c>
      <c r="F6953">
        <v>28184</v>
      </c>
      <c r="K6953">
        <v>49161.83</v>
      </c>
      <c r="M6953">
        <v>49161.83</v>
      </c>
      <c r="P6953">
        <v>77345.83</v>
      </c>
      <c r="Q6953">
        <v>65024.480000000003</v>
      </c>
      <c r="R6953">
        <v>151.07</v>
      </c>
      <c r="T6953">
        <v>7614.45</v>
      </c>
      <c r="U6953">
        <v>3485.38</v>
      </c>
      <c r="V6953">
        <v>788.35</v>
      </c>
      <c r="X6953">
        <v>49.04</v>
      </c>
      <c r="Y6953">
        <v>640.1</v>
      </c>
      <c r="Z6953">
        <v>77752.88</v>
      </c>
      <c r="AA6953">
        <v>7.05</v>
      </c>
      <c r="AC6953">
        <v>-541.24</v>
      </c>
      <c r="AG6953">
        <v>-534.20000000000005</v>
      </c>
      <c r="AH6953">
        <v>-941.25</v>
      </c>
      <c r="AJ6953">
        <v>-941.25</v>
      </c>
      <c r="AN6953">
        <v>-941.25</v>
      </c>
      <c r="AP6953">
        <v>20100</v>
      </c>
      <c r="AQ6953" t="s">
        <v>268</v>
      </c>
      <c r="AR6953" t="s">
        <v>269</v>
      </c>
      <c r="AS6953" t="s">
        <v>268</v>
      </c>
      <c r="AT6953" t="s">
        <v>269</v>
      </c>
      <c r="AU6953">
        <v>16758</v>
      </c>
      <c r="AV6953" t="s">
        <v>68</v>
      </c>
      <c r="AW6953">
        <v>2</v>
      </c>
      <c r="AX6953">
        <v>2</v>
      </c>
      <c r="AY6953">
        <v>2009</v>
      </c>
      <c r="AZ6953">
        <v>4</v>
      </c>
      <c r="BA6953" t="str">
        <f t="shared" si="216"/>
        <v>20094</v>
      </c>
      <c r="BB6953" t="str">
        <f t="shared" si="217"/>
        <v>20094Polar Air Cargo Airways</v>
      </c>
      <c r="BC6953" t="e">
        <f>#N/A</f>
        <v>#N/A</v>
      </c>
      <c r="BD6953" t="e">
        <f>#N/A</f>
        <v>#N/A</v>
      </c>
      <c r="BE6953" t="e">
        <f>#N/A</f>
        <v>#N/A</v>
      </c>
      <c r="BF6953" t="e">
        <f>#N/A</f>
        <v>#N/A</v>
      </c>
      <c r="BG6953" t="e">
        <f>#N/A</f>
        <v>#N/A</v>
      </c>
    </row>
    <row r="6954" spans="1:59">
      <c r="A6954">
        <v>-327.27</v>
      </c>
      <c r="B6954">
        <v>-141.53</v>
      </c>
      <c r="E6954">
        <v>9799.4699999999993</v>
      </c>
      <c r="F6954">
        <v>9799.4699999999993</v>
      </c>
      <c r="K6954">
        <v>17093.39</v>
      </c>
      <c r="M6954">
        <v>17093.39</v>
      </c>
      <c r="P6954">
        <v>26892.86</v>
      </c>
      <c r="Q6954">
        <v>22608.77</v>
      </c>
      <c r="R6954">
        <v>52.53</v>
      </c>
      <c r="T6954">
        <v>2647.52</v>
      </c>
      <c r="U6954">
        <v>1211.8599999999999</v>
      </c>
      <c r="V6954">
        <v>274.11</v>
      </c>
      <c r="X6954">
        <v>17.05</v>
      </c>
      <c r="Y6954">
        <v>222.56</v>
      </c>
      <c r="Z6954">
        <v>27034.39</v>
      </c>
      <c r="AA6954">
        <v>2.4500000000000002</v>
      </c>
      <c r="AC6954">
        <v>-188.19</v>
      </c>
      <c r="AG6954">
        <v>-185.74</v>
      </c>
      <c r="AH6954">
        <v>-327.27</v>
      </c>
      <c r="AJ6954">
        <v>-327.27</v>
      </c>
      <c r="AN6954">
        <v>-327.27</v>
      </c>
      <c r="AP6954">
        <v>20100</v>
      </c>
      <c r="AQ6954" t="s">
        <v>268</v>
      </c>
      <c r="AR6954" t="s">
        <v>269</v>
      </c>
      <c r="AS6954" t="s">
        <v>268</v>
      </c>
      <c r="AT6954" t="s">
        <v>269</v>
      </c>
      <c r="AU6954">
        <v>6758</v>
      </c>
      <c r="AV6954" t="s">
        <v>61</v>
      </c>
      <c r="AW6954">
        <v>2</v>
      </c>
      <c r="AX6954">
        <v>2</v>
      </c>
      <c r="AY6954">
        <v>2009</v>
      </c>
      <c r="AZ6954">
        <v>4</v>
      </c>
      <c r="BA6954" t="str">
        <f t="shared" si="216"/>
        <v>20094</v>
      </c>
      <c r="BB6954" t="str">
        <f t="shared" si="217"/>
        <v>20094Polar Air Cargo Airways</v>
      </c>
      <c r="BC6954" t="e">
        <f>#N/A</f>
        <v>#N/A</v>
      </c>
      <c r="BD6954" t="e">
        <f>#N/A</f>
        <v>#N/A</v>
      </c>
      <c r="BE6954" t="e">
        <f>#N/A</f>
        <v>#N/A</v>
      </c>
      <c r="BF6954" t="e">
        <f>#N/A</f>
        <v>#N/A</v>
      </c>
      <c r="BG6954" t="e">
        <f>#N/A</f>
        <v>#N/A</v>
      </c>
    </row>
    <row r="6955" spans="1:59">
      <c r="A6955">
        <v>-249.57</v>
      </c>
      <c r="B6955">
        <v>-107.93</v>
      </c>
      <c r="E6955">
        <v>7472.85</v>
      </c>
      <c r="F6955">
        <v>7472.85</v>
      </c>
      <c r="K6955">
        <v>13035.02</v>
      </c>
      <c r="M6955">
        <v>13035.02</v>
      </c>
      <c r="P6955">
        <v>20507.86</v>
      </c>
      <c r="Q6955">
        <v>17240.919999999998</v>
      </c>
      <c r="R6955">
        <v>40.06</v>
      </c>
      <c r="T6955">
        <v>2018.94</v>
      </c>
      <c r="U6955">
        <v>924.13</v>
      </c>
      <c r="V6955">
        <v>209.03</v>
      </c>
      <c r="X6955">
        <v>13</v>
      </c>
      <c r="Y6955">
        <v>169.72</v>
      </c>
      <c r="Z6955">
        <v>20615.79</v>
      </c>
      <c r="AA6955">
        <v>1.87</v>
      </c>
      <c r="AC6955">
        <v>-143.51</v>
      </c>
      <c r="AG6955">
        <v>-141.63999999999999</v>
      </c>
      <c r="AH6955">
        <v>-249.57</v>
      </c>
      <c r="AJ6955">
        <v>-249.57</v>
      </c>
      <c r="AN6955">
        <v>-249.57</v>
      </c>
      <c r="AP6955">
        <v>20100</v>
      </c>
      <c r="AQ6955" t="s">
        <v>268</v>
      </c>
      <c r="AR6955" t="s">
        <v>269</v>
      </c>
      <c r="AS6955" t="s">
        <v>268</v>
      </c>
      <c r="AT6955" t="s">
        <v>269</v>
      </c>
      <c r="AU6955">
        <v>16757</v>
      </c>
      <c r="AV6955" t="s">
        <v>69</v>
      </c>
      <c r="AW6955">
        <v>2</v>
      </c>
      <c r="AX6955">
        <v>2</v>
      </c>
      <c r="AY6955">
        <v>2009</v>
      </c>
      <c r="AZ6955">
        <v>4</v>
      </c>
      <c r="BA6955" t="str">
        <f t="shared" si="216"/>
        <v>20094</v>
      </c>
      <c r="BB6955" t="str">
        <f t="shared" si="217"/>
        <v>20094Polar Air Cargo Airways</v>
      </c>
      <c r="BC6955" t="e">
        <f>#N/A</f>
        <v>#N/A</v>
      </c>
      <c r="BD6955" t="e">
        <f>#N/A</f>
        <v>#N/A</v>
      </c>
      <c r="BE6955" t="e">
        <f>#N/A</f>
        <v>#N/A</v>
      </c>
      <c r="BF6955" t="e">
        <f>#N/A</f>
        <v>#N/A</v>
      </c>
      <c r="BG6955" t="e">
        <f>#N/A</f>
        <v>#N/A</v>
      </c>
    </row>
    <row r="6956" spans="1:59">
      <c r="A6956">
        <v>6.01</v>
      </c>
      <c r="B6956">
        <v>-2.2000000000000002</v>
      </c>
      <c r="E6956">
        <v>3703.05</v>
      </c>
      <c r="F6956">
        <v>3703.05</v>
      </c>
      <c r="H6956">
        <v>28.23</v>
      </c>
      <c r="J6956">
        <v>28.23</v>
      </c>
      <c r="K6956">
        <v>5640.36</v>
      </c>
      <c r="M6956">
        <v>5640.36</v>
      </c>
      <c r="P6956">
        <v>9371.65</v>
      </c>
      <c r="Q6956">
        <v>7756.89</v>
      </c>
      <c r="R6956">
        <v>25.2</v>
      </c>
      <c r="T6956">
        <v>924.25</v>
      </c>
      <c r="U6956">
        <v>397.05</v>
      </c>
      <c r="V6956">
        <v>118.29</v>
      </c>
      <c r="X6956">
        <v>6.2</v>
      </c>
      <c r="Y6956">
        <v>145.97</v>
      </c>
      <c r="Z6956">
        <v>9373.84</v>
      </c>
      <c r="AA6956">
        <v>0.62</v>
      </c>
      <c r="AC6956">
        <v>5.39</v>
      </c>
      <c r="AF6956">
        <v>6.01</v>
      </c>
      <c r="AG6956">
        <v>12.02</v>
      </c>
      <c r="AH6956">
        <v>9.83</v>
      </c>
      <c r="AI6956">
        <v>3.82</v>
      </c>
      <c r="AJ6956">
        <v>6.01</v>
      </c>
      <c r="AN6956">
        <v>6.01</v>
      </c>
      <c r="AP6956">
        <v>20100</v>
      </c>
      <c r="AQ6956" t="s">
        <v>268</v>
      </c>
      <c r="AR6956" t="s">
        <v>269</v>
      </c>
      <c r="AS6956" t="s">
        <v>268</v>
      </c>
      <c r="AT6956" t="s">
        <v>269</v>
      </c>
      <c r="AU6956">
        <v>16757</v>
      </c>
      <c r="AV6956" t="s">
        <v>69</v>
      </c>
      <c r="AW6956">
        <v>2</v>
      </c>
      <c r="AX6956">
        <v>2</v>
      </c>
      <c r="AY6956">
        <v>2010</v>
      </c>
      <c r="AZ6956">
        <v>1</v>
      </c>
      <c r="BA6956" t="str">
        <f t="shared" si="216"/>
        <v>20101</v>
      </c>
      <c r="BB6956" t="str">
        <f t="shared" si="217"/>
        <v>20101Polar Air Cargo Airways</v>
      </c>
      <c r="BC6956" t="e">
        <f>#N/A</f>
        <v>#N/A</v>
      </c>
      <c r="BD6956" t="e">
        <f>#N/A</f>
        <v>#N/A</v>
      </c>
      <c r="BE6956" t="e">
        <f>#N/A</f>
        <v>#N/A</v>
      </c>
      <c r="BF6956" t="e">
        <f>#N/A</f>
        <v>#N/A</v>
      </c>
      <c r="BG6956" t="e">
        <f>#N/A</f>
        <v>#N/A</v>
      </c>
    </row>
    <row r="6957" spans="1:59">
      <c r="A6957">
        <v>19.64</v>
      </c>
      <c r="B6957">
        <v>-7.18</v>
      </c>
      <c r="E6957">
        <v>12101.38</v>
      </c>
      <c r="F6957">
        <v>12101.38</v>
      </c>
      <c r="H6957">
        <v>92.27</v>
      </c>
      <c r="J6957">
        <v>92.27</v>
      </c>
      <c r="K6957">
        <v>18432.43</v>
      </c>
      <c r="M6957">
        <v>18432.43</v>
      </c>
      <c r="P6957">
        <v>30626.080000000002</v>
      </c>
      <c r="Q6957">
        <v>25349.119999999999</v>
      </c>
      <c r="R6957">
        <v>82.35</v>
      </c>
      <c r="T6957">
        <v>3020.4</v>
      </c>
      <c r="U6957">
        <v>1297.53</v>
      </c>
      <c r="V6957">
        <v>386.56</v>
      </c>
      <c r="X6957">
        <v>20.260000000000002</v>
      </c>
      <c r="Y6957">
        <v>477.03</v>
      </c>
      <c r="Z6957">
        <v>30633.25</v>
      </c>
      <c r="AA6957">
        <v>2.04</v>
      </c>
      <c r="AC6957">
        <v>17.600000000000001</v>
      </c>
      <c r="AF6957">
        <v>19.64</v>
      </c>
      <c r="AG6957">
        <v>39.29</v>
      </c>
      <c r="AH6957">
        <v>32.11</v>
      </c>
      <c r="AI6957">
        <v>12.47</v>
      </c>
      <c r="AJ6957">
        <v>19.64</v>
      </c>
      <c r="AN6957">
        <v>19.64</v>
      </c>
      <c r="AP6957">
        <v>20100</v>
      </c>
      <c r="AQ6957" t="s">
        <v>268</v>
      </c>
      <c r="AR6957" t="s">
        <v>269</v>
      </c>
      <c r="AS6957" t="s">
        <v>268</v>
      </c>
      <c r="AT6957" t="s">
        <v>269</v>
      </c>
      <c r="AU6957">
        <v>6758</v>
      </c>
      <c r="AV6957" t="s">
        <v>61</v>
      </c>
      <c r="AW6957">
        <v>2</v>
      </c>
      <c r="AX6957">
        <v>2</v>
      </c>
      <c r="AY6957">
        <v>2010</v>
      </c>
      <c r="AZ6957">
        <v>1</v>
      </c>
      <c r="BA6957" t="str">
        <f t="shared" si="216"/>
        <v>20101</v>
      </c>
      <c r="BB6957" t="str">
        <f t="shared" si="217"/>
        <v>20101Polar Air Cargo Airways</v>
      </c>
      <c r="BC6957" t="e">
        <f>#N/A</f>
        <v>#N/A</v>
      </c>
      <c r="BD6957" t="e">
        <f>#N/A</f>
        <v>#N/A</v>
      </c>
      <c r="BE6957" t="e">
        <f>#N/A</f>
        <v>#N/A</v>
      </c>
      <c r="BF6957" t="e">
        <f>#N/A</f>
        <v>#N/A</v>
      </c>
      <c r="BG6957" t="e">
        <f>#N/A</f>
        <v>#N/A</v>
      </c>
    </row>
    <row r="6958" spans="1:59">
      <c r="A6958">
        <v>53.12</v>
      </c>
      <c r="B6958">
        <v>-19.41</v>
      </c>
      <c r="E6958">
        <v>32724.32</v>
      </c>
      <c r="F6958">
        <v>32724.32</v>
      </c>
      <c r="H6958">
        <v>249.5</v>
      </c>
      <c r="J6958">
        <v>249.5</v>
      </c>
      <c r="K6958">
        <v>49844.61</v>
      </c>
      <c r="M6958">
        <v>49844.61</v>
      </c>
      <c r="P6958">
        <v>82818.429999999993</v>
      </c>
      <c r="Q6958">
        <v>68548.58</v>
      </c>
      <c r="R6958">
        <v>222.68</v>
      </c>
      <c r="T6958">
        <v>8167.71</v>
      </c>
      <c r="U6958">
        <v>3508.77</v>
      </c>
      <c r="V6958">
        <v>1045.31</v>
      </c>
      <c r="X6958">
        <v>54.79</v>
      </c>
      <c r="Y6958">
        <v>1289.99</v>
      </c>
      <c r="Z6958">
        <v>82837.83</v>
      </c>
      <c r="AA6958">
        <v>5.52</v>
      </c>
      <c r="AC6958">
        <v>47.61</v>
      </c>
      <c r="AF6958">
        <v>53.12</v>
      </c>
      <c r="AG6958">
        <v>106.24</v>
      </c>
      <c r="AH6958">
        <v>86.84</v>
      </c>
      <c r="AI6958">
        <v>33.72</v>
      </c>
      <c r="AJ6958">
        <v>53.12</v>
      </c>
      <c r="AN6958">
        <v>53.12</v>
      </c>
      <c r="AP6958">
        <v>20100</v>
      </c>
      <c r="AQ6958" t="s">
        <v>268</v>
      </c>
      <c r="AR6958" t="s">
        <v>269</v>
      </c>
      <c r="AS6958" t="s">
        <v>268</v>
      </c>
      <c r="AT6958" t="s">
        <v>269</v>
      </c>
      <c r="AU6958">
        <v>16758</v>
      </c>
      <c r="AV6958" t="s">
        <v>68</v>
      </c>
      <c r="AW6958">
        <v>2</v>
      </c>
      <c r="AX6958">
        <v>2</v>
      </c>
      <c r="AY6958">
        <v>2010</v>
      </c>
      <c r="AZ6958">
        <v>1</v>
      </c>
      <c r="BA6958" t="str">
        <f t="shared" si="216"/>
        <v>20101</v>
      </c>
      <c r="BB6958" t="str">
        <f t="shared" si="217"/>
        <v>20101Polar Air Cargo Airways</v>
      </c>
      <c r="BC6958" t="e">
        <f>#N/A</f>
        <v>#N/A</v>
      </c>
      <c r="BD6958" t="e">
        <f>#N/A</f>
        <v>#N/A</v>
      </c>
      <c r="BE6958" t="e">
        <f>#N/A</f>
        <v>#N/A</v>
      </c>
      <c r="BF6958" t="e">
        <f>#N/A</f>
        <v>#N/A</v>
      </c>
      <c r="BG6958" t="e">
        <f>#N/A</f>
        <v>#N/A</v>
      </c>
    </row>
    <row r="6959" spans="1:59">
      <c r="B6959">
        <v>29.2</v>
      </c>
      <c r="E6959">
        <v>2779.65</v>
      </c>
      <c r="F6959">
        <v>2779.65</v>
      </c>
      <c r="K6959">
        <v>3742.51</v>
      </c>
      <c r="M6959">
        <v>3742.51</v>
      </c>
      <c r="P6959">
        <v>6522.16</v>
      </c>
      <c r="Q6959">
        <v>5490.77</v>
      </c>
      <c r="R6959">
        <v>13.81</v>
      </c>
      <c r="T6959">
        <v>560.48</v>
      </c>
      <c r="U6959">
        <v>252.45</v>
      </c>
      <c r="V6959">
        <v>68.290000000000006</v>
      </c>
      <c r="X6959">
        <v>3.74</v>
      </c>
      <c r="Y6959">
        <v>103.42</v>
      </c>
      <c r="Z6959">
        <v>6492.97</v>
      </c>
      <c r="AA6959">
        <v>0.25</v>
      </c>
      <c r="AC6959">
        <v>-29.44</v>
      </c>
      <c r="AG6959">
        <v>-29.2</v>
      </c>
      <c r="AP6959">
        <v>20100</v>
      </c>
      <c r="AQ6959" t="s">
        <v>268</v>
      </c>
      <c r="AR6959" t="s">
        <v>269</v>
      </c>
      <c r="AS6959" t="s">
        <v>268</v>
      </c>
      <c r="AT6959" t="s">
        <v>269</v>
      </c>
      <c r="AU6959">
        <v>16757</v>
      </c>
      <c r="AV6959" t="s">
        <v>69</v>
      </c>
      <c r="AW6959">
        <v>2</v>
      </c>
      <c r="AX6959">
        <v>2</v>
      </c>
      <c r="AY6959">
        <v>2010</v>
      </c>
      <c r="AZ6959">
        <v>2</v>
      </c>
      <c r="BA6959" t="str">
        <f t="shared" si="216"/>
        <v>20102</v>
      </c>
      <c r="BB6959" t="str">
        <f t="shared" si="217"/>
        <v>20102Polar Air Cargo Airways</v>
      </c>
      <c r="BC6959" t="e">
        <f>#N/A</f>
        <v>#N/A</v>
      </c>
      <c r="BD6959" t="e">
        <f>#N/A</f>
        <v>#N/A</v>
      </c>
      <c r="BE6959" t="e">
        <f>#N/A</f>
        <v>#N/A</v>
      </c>
      <c r="BF6959" t="e">
        <f>#N/A</f>
        <v>#N/A</v>
      </c>
      <c r="BG6959" t="e">
        <f>#N/A</f>
        <v>#N/A</v>
      </c>
    </row>
    <row r="6960" spans="1:59">
      <c r="B6960">
        <v>165.73</v>
      </c>
      <c r="E6960">
        <v>15778.83</v>
      </c>
      <c r="F6960">
        <v>15778.83</v>
      </c>
      <c r="K6960">
        <v>21244.54</v>
      </c>
      <c r="M6960">
        <v>21244.54</v>
      </c>
      <c r="P6960">
        <v>37023.379999999997</v>
      </c>
      <c r="Q6960">
        <v>31168.65</v>
      </c>
      <c r="R6960">
        <v>78.41</v>
      </c>
      <c r="T6960">
        <v>3181.61</v>
      </c>
      <c r="U6960">
        <v>1433.04</v>
      </c>
      <c r="V6960">
        <v>387.65</v>
      </c>
      <c r="X6960">
        <v>21.24</v>
      </c>
      <c r="Y6960">
        <v>587.05999999999995</v>
      </c>
      <c r="Z6960">
        <v>36857.64</v>
      </c>
      <c r="AA6960">
        <v>1.4</v>
      </c>
      <c r="AC6960">
        <v>-167.13</v>
      </c>
      <c r="AG6960">
        <v>-165.73</v>
      </c>
      <c r="AP6960">
        <v>20100</v>
      </c>
      <c r="AQ6960" t="s">
        <v>268</v>
      </c>
      <c r="AR6960" t="s">
        <v>269</v>
      </c>
      <c r="AS6960" t="s">
        <v>268</v>
      </c>
      <c r="AT6960" t="s">
        <v>269</v>
      </c>
      <c r="AU6960">
        <v>6758</v>
      </c>
      <c r="AV6960" t="s">
        <v>61</v>
      </c>
      <c r="AW6960">
        <v>2</v>
      </c>
      <c r="AX6960">
        <v>2</v>
      </c>
      <c r="AY6960">
        <v>2010</v>
      </c>
      <c r="AZ6960">
        <v>2</v>
      </c>
      <c r="BA6960" t="str">
        <f t="shared" si="216"/>
        <v>20102</v>
      </c>
      <c r="BB6960" t="str">
        <f t="shared" si="217"/>
        <v>20102Polar Air Cargo Airways</v>
      </c>
      <c r="BC6960" t="e">
        <f>#N/A</f>
        <v>#N/A</v>
      </c>
      <c r="BD6960" t="e">
        <f>#N/A</f>
        <v>#N/A</v>
      </c>
      <c r="BE6960" t="e">
        <f>#N/A</f>
        <v>#N/A</v>
      </c>
      <c r="BF6960" t="e">
        <f>#N/A</f>
        <v>#N/A</v>
      </c>
      <c r="BG6960" t="e">
        <f>#N/A</f>
        <v>#N/A</v>
      </c>
    </row>
    <row r="6961" spans="1:59">
      <c r="B6961">
        <v>439.12</v>
      </c>
      <c r="E6961">
        <v>41807.160000000003</v>
      </c>
      <c r="F6961">
        <v>41807.160000000003</v>
      </c>
      <c r="K6961">
        <v>56288.959999999999</v>
      </c>
      <c r="M6961">
        <v>56288.959999999999</v>
      </c>
      <c r="P6961">
        <v>98096.12</v>
      </c>
      <c r="Q6961">
        <v>82583.61</v>
      </c>
      <c r="R6961">
        <v>207.74</v>
      </c>
      <c r="T6961">
        <v>8429.89</v>
      </c>
      <c r="U6961">
        <v>3796.94</v>
      </c>
      <c r="V6961">
        <v>1027.0899999999999</v>
      </c>
      <c r="X6961">
        <v>56.27</v>
      </c>
      <c r="Y6961">
        <v>1555.46</v>
      </c>
      <c r="Z6961">
        <v>97657</v>
      </c>
      <c r="AA6961">
        <v>3.7</v>
      </c>
      <c r="AC6961">
        <v>-442.82</v>
      </c>
      <c r="AG6961">
        <v>-439.12</v>
      </c>
      <c r="AP6961">
        <v>20100</v>
      </c>
      <c r="AQ6961" t="s">
        <v>268</v>
      </c>
      <c r="AR6961" t="s">
        <v>269</v>
      </c>
      <c r="AS6961" t="s">
        <v>268</v>
      </c>
      <c r="AT6961" t="s">
        <v>269</v>
      </c>
      <c r="AU6961">
        <v>16758</v>
      </c>
      <c r="AV6961" t="s">
        <v>68</v>
      </c>
      <c r="AW6961">
        <v>2</v>
      </c>
      <c r="AX6961">
        <v>2</v>
      </c>
      <c r="AY6961">
        <v>2010</v>
      </c>
      <c r="AZ6961">
        <v>2</v>
      </c>
      <c r="BA6961" t="str">
        <f t="shared" si="216"/>
        <v>20102</v>
      </c>
      <c r="BB6961" t="str">
        <f t="shared" si="217"/>
        <v>20102Polar Air Cargo Airways</v>
      </c>
      <c r="BC6961" t="e">
        <f>#N/A</f>
        <v>#N/A</v>
      </c>
      <c r="BD6961" t="e">
        <f>#N/A</f>
        <v>#N/A</v>
      </c>
      <c r="BE6961" t="e">
        <f>#N/A</f>
        <v>#N/A</v>
      </c>
      <c r="BF6961" t="e">
        <f>#N/A</f>
        <v>#N/A</v>
      </c>
      <c r="BG6961" t="e">
        <f>#N/A</f>
        <v>#N/A</v>
      </c>
    </row>
    <row r="6962" spans="1:59">
      <c r="B6962">
        <v>-225.66</v>
      </c>
      <c r="E6962">
        <v>44301.48</v>
      </c>
      <c r="F6962">
        <v>44301.48</v>
      </c>
      <c r="K6962">
        <v>53379.35</v>
      </c>
      <c r="M6962">
        <v>53379.35</v>
      </c>
      <c r="P6962">
        <v>97680.83</v>
      </c>
      <c r="Q6962">
        <v>83023.570000000007</v>
      </c>
      <c r="R6962">
        <v>199.04</v>
      </c>
      <c r="T6962">
        <v>8168.34</v>
      </c>
      <c r="U6962">
        <v>3699.89</v>
      </c>
      <c r="V6962">
        <v>857.25</v>
      </c>
      <c r="X6962">
        <v>53.99</v>
      </c>
      <c r="Y6962">
        <v>1904.41</v>
      </c>
      <c r="Z6962">
        <v>97906.49</v>
      </c>
      <c r="AA6962">
        <v>5.98</v>
      </c>
      <c r="AB6962">
        <v>219.68</v>
      </c>
      <c r="AG6962">
        <v>225.66</v>
      </c>
      <c r="AP6962">
        <v>20100</v>
      </c>
      <c r="AQ6962" t="s">
        <v>268</v>
      </c>
      <c r="AR6962" t="s">
        <v>269</v>
      </c>
      <c r="AS6962" t="s">
        <v>268</v>
      </c>
      <c r="AT6962" t="s">
        <v>269</v>
      </c>
      <c r="AU6962">
        <v>16758</v>
      </c>
      <c r="AV6962" t="s">
        <v>68</v>
      </c>
      <c r="AW6962">
        <v>2</v>
      </c>
      <c r="AX6962">
        <v>2</v>
      </c>
      <c r="AY6962">
        <v>2010</v>
      </c>
      <c r="AZ6962">
        <v>3</v>
      </c>
      <c r="BA6962" t="str">
        <f t="shared" si="216"/>
        <v>20103</v>
      </c>
      <c r="BB6962" t="str">
        <f t="shared" si="217"/>
        <v>20103Polar Air Cargo Airways</v>
      </c>
      <c r="BC6962" t="e">
        <f>#N/A</f>
        <v>#N/A</v>
      </c>
      <c r="BD6962" t="e">
        <f>#N/A</f>
        <v>#N/A</v>
      </c>
      <c r="BE6962" t="e">
        <f>#N/A</f>
        <v>#N/A</v>
      </c>
      <c r="BF6962" t="e">
        <f>#N/A</f>
        <v>#N/A</v>
      </c>
      <c r="BG6962" t="e">
        <f>#N/A</f>
        <v>#N/A</v>
      </c>
    </row>
    <row r="6963" spans="1:59">
      <c r="B6963">
        <v>-89.03</v>
      </c>
      <c r="E6963">
        <v>17477.2</v>
      </c>
      <c r="F6963">
        <v>17477.2</v>
      </c>
      <c r="K6963">
        <v>21058.47</v>
      </c>
      <c r="M6963">
        <v>21058.47</v>
      </c>
      <c r="P6963">
        <v>38535.660000000003</v>
      </c>
      <c r="Q6963">
        <v>32753.29</v>
      </c>
      <c r="R6963">
        <v>78.52</v>
      </c>
      <c r="T6963">
        <v>3222.46</v>
      </c>
      <c r="U6963">
        <v>1459.63</v>
      </c>
      <c r="V6963">
        <v>338.19</v>
      </c>
      <c r="X6963">
        <v>21.3</v>
      </c>
      <c r="Y6963">
        <v>751.3</v>
      </c>
      <c r="Z6963">
        <v>38624.69</v>
      </c>
      <c r="AA6963">
        <v>2.36</v>
      </c>
      <c r="AC6963">
        <v>86.67</v>
      </c>
      <c r="AG6963">
        <v>89.03</v>
      </c>
      <c r="AP6963">
        <v>20100</v>
      </c>
      <c r="AQ6963" t="s">
        <v>268</v>
      </c>
      <c r="AR6963" t="s">
        <v>269</v>
      </c>
      <c r="AS6963" t="s">
        <v>268</v>
      </c>
      <c r="AT6963" t="s">
        <v>269</v>
      </c>
      <c r="AU6963">
        <v>6758</v>
      </c>
      <c r="AV6963" t="s">
        <v>61</v>
      </c>
      <c r="AW6963">
        <v>2</v>
      </c>
      <c r="AX6963">
        <v>2</v>
      </c>
      <c r="AY6963">
        <v>2010</v>
      </c>
      <c r="AZ6963">
        <v>3</v>
      </c>
      <c r="BA6963" t="str">
        <f t="shared" si="216"/>
        <v>20103</v>
      </c>
      <c r="BB6963" t="str">
        <f t="shared" si="217"/>
        <v>20103Polar Air Cargo Airways</v>
      </c>
      <c r="BC6963" t="e">
        <f>#N/A</f>
        <v>#N/A</v>
      </c>
      <c r="BD6963" t="e">
        <f>#N/A</f>
        <v>#N/A</v>
      </c>
      <c r="BE6963" t="e">
        <f>#N/A</f>
        <v>#N/A</v>
      </c>
      <c r="BF6963" t="e">
        <f>#N/A</f>
        <v>#N/A</v>
      </c>
      <c r="BG6963" t="e">
        <f>#N/A</f>
        <v>#N/A</v>
      </c>
    </row>
    <row r="6964" spans="1:59">
      <c r="B6964">
        <v>-15.45</v>
      </c>
      <c r="E6964">
        <v>3034</v>
      </c>
      <c r="G6964">
        <v>3034</v>
      </c>
      <c r="K6964">
        <v>3655.7</v>
      </c>
      <c r="M6964">
        <v>3655.7</v>
      </c>
      <c r="P6964">
        <v>6689.7</v>
      </c>
      <c r="Q6964">
        <v>5685.9</v>
      </c>
      <c r="R6964">
        <v>13.63</v>
      </c>
      <c r="T6964">
        <v>559.41</v>
      </c>
      <c r="U6964">
        <v>253.39</v>
      </c>
      <c r="V6964">
        <v>58.71</v>
      </c>
      <c r="X6964">
        <v>3.7</v>
      </c>
      <c r="Y6964">
        <v>130.41999999999999</v>
      </c>
      <c r="Z6964">
        <v>6705.16</v>
      </c>
      <c r="AA6964">
        <v>0.41</v>
      </c>
      <c r="AB6964">
        <v>15.04</v>
      </c>
      <c r="AG6964">
        <v>15.45</v>
      </c>
      <c r="AP6964">
        <v>20100</v>
      </c>
      <c r="AQ6964" t="s">
        <v>268</v>
      </c>
      <c r="AR6964" t="s">
        <v>269</v>
      </c>
      <c r="AS6964" t="s">
        <v>268</v>
      </c>
      <c r="AT6964" t="s">
        <v>269</v>
      </c>
      <c r="AU6964">
        <v>16757</v>
      </c>
      <c r="AV6964" t="s">
        <v>69</v>
      </c>
      <c r="AW6964">
        <v>2</v>
      </c>
      <c r="AX6964">
        <v>2</v>
      </c>
      <c r="AY6964">
        <v>2010</v>
      </c>
      <c r="AZ6964">
        <v>3</v>
      </c>
      <c r="BA6964" t="str">
        <f t="shared" si="216"/>
        <v>20103</v>
      </c>
      <c r="BB6964" t="str">
        <f t="shared" si="217"/>
        <v>20103Polar Air Cargo Airways</v>
      </c>
      <c r="BC6964" t="e">
        <f>#N/A</f>
        <v>#N/A</v>
      </c>
      <c r="BD6964" t="e">
        <f>#N/A</f>
        <v>#N/A</v>
      </c>
      <c r="BE6964" t="e">
        <f>#N/A</f>
        <v>#N/A</v>
      </c>
      <c r="BF6964" t="e">
        <f>#N/A</f>
        <v>#N/A</v>
      </c>
      <c r="BG6964" t="e">
        <f>#N/A</f>
        <v>#N/A</v>
      </c>
    </row>
    <row r="6965" spans="1:59">
      <c r="A6965">
        <v>0</v>
      </c>
      <c r="B6965">
        <v>-22.25</v>
      </c>
      <c r="E6965">
        <v>40545.9</v>
      </c>
      <c r="F6965">
        <v>40545.9</v>
      </c>
      <c r="K6965">
        <v>62287.17</v>
      </c>
      <c r="M6965">
        <v>62287.17</v>
      </c>
      <c r="P6965">
        <v>102833.07</v>
      </c>
      <c r="Q6965">
        <v>86958.31</v>
      </c>
      <c r="R6965">
        <v>211.05</v>
      </c>
      <c r="T6965">
        <v>8702.2000000000007</v>
      </c>
      <c r="U6965">
        <v>4184.4399999999996</v>
      </c>
      <c r="V6965">
        <v>1086.48</v>
      </c>
      <c r="X6965">
        <v>51.91</v>
      </c>
      <c r="Y6965">
        <v>1660.93</v>
      </c>
      <c r="Z6965">
        <v>102855.32</v>
      </c>
      <c r="AA6965">
        <v>6.03</v>
      </c>
      <c r="AB6965">
        <v>40</v>
      </c>
      <c r="AG6965">
        <v>46.03</v>
      </c>
      <c r="AH6965">
        <v>23.78</v>
      </c>
      <c r="AI6965">
        <v>23.78</v>
      </c>
      <c r="AJ6965">
        <v>0</v>
      </c>
      <c r="AP6965">
        <v>20100</v>
      </c>
      <c r="AQ6965" t="s">
        <v>268</v>
      </c>
      <c r="AR6965" t="s">
        <v>269</v>
      </c>
      <c r="AS6965" t="s">
        <v>268</v>
      </c>
      <c r="AT6965" t="s">
        <v>269</v>
      </c>
      <c r="AU6965">
        <v>16758</v>
      </c>
      <c r="AV6965" t="s">
        <v>68</v>
      </c>
      <c r="AW6965">
        <v>2</v>
      </c>
      <c r="AX6965">
        <v>2</v>
      </c>
      <c r="AY6965">
        <v>2010</v>
      </c>
      <c r="AZ6965">
        <v>4</v>
      </c>
      <c r="BA6965" t="str">
        <f t="shared" si="216"/>
        <v>20104</v>
      </c>
      <c r="BB6965" t="str">
        <f t="shared" si="217"/>
        <v>20104Polar Air Cargo Airways</v>
      </c>
      <c r="BC6965" t="e">
        <f>#N/A</f>
        <v>#N/A</v>
      </c>
      <c r="BD6965" t="e">
        <f>#N/A</f>
        <v>#N/A</v>
      </c>
      <c r="BE6965" t="e">
        <f>#N/A</f>
        <v>#N/A</v>
      </c>
      <c r="BF6965" t="e">
        <f>#N/A</f>
        <v>#N/A</v>
      </c>
      <c r="BG6965" t="e">
        <f>#N/A</f>
        <v>#N/A</v>
      </c>
    </row>
    <row r="6966" spans="1:59">
      <c r="A6966">
        <v>0</v>
      </c>
      <c r="B6966">
        <v>-8.7200000000000006</v>
      </c>
      <c r="E6966">
        <v>15881.04</v>
      </c>
      <c r="F6966">
        <v>15881.04</v>
      </c>
      <c r="K6966">
        <v>24396.67</v>
      </c>
      <c r="M6966">
        <v>24396.67</v>
      </c>
      <c r="P6966">
        <v>40277.699999999997</v>
      </c>
      <c r="Q6966">
        <v>34059.870000000003</v>
      </c>
      <c r="R6966">
        <v>82.66</v>
      </c>
      <c r="T6966">
        <v>3408.48</v>
      </c>
      <c r="U6966">
        <v>1638.96</v>
      </c>
      <c r="V6966">
        <v>425.55</v>
      </c>
      <c r="X6966">
        <v>20.329999999999998</v>
      </c>
      <c r="Y6966">
        <v>650.55999999999995</v>
      </c>
      <c r="Z6966">
        <v>40286.42</v>
      </c>
      <c r="AA6966">
        <v>2.36</v>
      </c>
      <c r="AC6966">
        <v>15.67</v>
      </c>
      <c r="AG6966">
        <v>18.03</v>
      </c>
      <c r="AH6966">
        <v>9.32</v>
      </c>
      <c r="AI6966">
        <v>9.32</v>
      </c>
      <c r="AJ6966">
        <v>0</v>
      </c>
      <c r="AP6966">
        <v>20100</v>
      </c>
      <c r="AQ6966" t="s">
        <v>268</v>
      </c>
      <c r="AR6966" t="s">
        <v>269</v>
      </c>
      <c r="AS6966" t="s">
        <v>268</v>
      </c>
      <c r="AT6966" t="s">
        <v>269</v>
      </c>
      <c r="AU6966">
        <v>6758</v>
      </c>
      <c r="AV6966" t="s">
        <v>61</v>
      </c>
      <c r="AW6966">
        <v>2</v>
      </c>
      <c r="AX6966">
        <v>2</v>
      </c>
      <c r="AY6966">
        <v>2010</v>
      </c>
      <c r="AZ6966">
        <v>4</v>
      </c>
      <c r="BA6966" t="str">
        <f t="shared" si="216"/>
        <v>20104</v>
      </c>
      <c r="BB6966" t="str">
        <f t="shared" si="217"/>
        <v>20104Polar Air Cargo Airways</v>
      </c>
      <c r="BC6966" t="e">
        <f>#N/A</f>
        <v>#N/A</v>
      </c>
      <c r="BD6966" t="e">
        <f>#N/A</f>
        <v>#N/A</v>
      </c>
      <c r="BE6966" t="e">
        <f>#N/A</f>
        <v>#N/A</v>
      </c>
      <c r="BF6966" t="e">
        <f>#N/A</f>
        <v>#N/A</v>
      </c>
      <c r="BG6966" t="e">
        <f>#N/A</f>
        <v>#N/A</v>
      </c>
    </row>
    <row r="6967" spans="1:59">
      <c r="A6967">
        <v>0</v>
      </c>
      <c r="B6967">
        <v>-1.45</v>
      </c>
      <c r="E6967">
        <v>2641.86</v>
      </c>
      <c r="G6967">
        <v>2641.86</v>
      </c>
      <c r="K6967">
        <v>4058.47</v>
      </c>
      <c r="M6967">
        <v>4058.47</v>
      </c>
      <c r="P6967">
        <v>6700.33</v>
      </c>
      <c r="Q6967">
        <v>5665.98</v>
      </c>
      <c r="R6967">
        <v>13.75</v>
      </c>
      <c r="T6967">
        <v>567.01</v>
      </c>
      <c r="U6967">
        <v>272.64999999999998</v>
      </c>
      <c r="V6967">
        <v>70.790000000000006</v>
      </c>
      <c r="X6967">
        <v>3.38</v>
      </c>
      <c r="Y6967">
        <v>108.22</v>
      </c>
      <c r="Z6967">
        <v>6701.78</v>
      </c>
      <c r="AA6967">
        <v>0.39</v>
      </c>
      <c r="AB6967">
        <v>2.61</v>
      </c>
      <c r="AG6967">
        <v>3</v>
      </c>
      <c r="AH6967">
        <v>1.55</v>
      </c>
      <c r="AI6967">
        <v>1.55</v>
      </c>
      <c r="AJ6967">
        <v>0</v>
      </c>
      <c r="AP6967">
        <v>20100</v>
      </c>
      <c r="AQ6967" t="s">
        <v>268</v>
      </c>
      <c r="AR6967" t="s">
        <v>269</v>
      </c>
      <c r="AS6967" t="s">
        <v>268</v>
      </c>
      <c r="AT6967" t="s">
        <v>269</v>
      </c>
      <c r="AU6967">
        <v>16757</v>
      </c>
      <c r="AV6967" t="s">
        <v>69</v>
      </c>
      <c r="AW6967">
        <v>2</v>
      </c>
      <c r="AX6967">
        <v>2</v>
      </c>
      <c r="AY6967">
        <v>2010</v>
      </c>
      <c r="AZ6967">
        <v>4</v>
      </c>
      <c r="BA6967" t="str">
        <f t="shared" si="216"/>
        <v>20104</v>
      </c>
      <c r="BB6967" t="str">
        <f t="shared" si="217"/>
        <v>20104Polar Air Cargo Airways</v>
      </c>
      <c r="BC6967" t="e">
        <f>#N/A</f>
        <v>#N/A</v>
      </c>
      <c r="BD6967" t="e">
        <f>#N/A</f>
        <v>#N/A</v>
      </c>
      <c r="BE6967" t="e">
        <f>#N/A</f>
        <v>#N/A</v>
      </c>
      <c r="BF6967" t="e">
        <f>#N/A</f>
        <v>#N/A</v>
      </c>
      <c r="BG6967" t="e">
        <f>#N/A</f>
        <v>#N/A</v>
      </c>
    </row>
    <row r="6968" spans="1:59">
      <c r="A6968">
        <v>0</v>
      </c>
      <c r="B6968">
        <v>-67.06</v>
      </c>
      <c r="C6968">
        <v>0</v>
      </c>
      <c r="D6968">
        <v>0</v>
      </c>
      <c r="F6968">
        <v>32828.620000000003</v>
      </c>
      <c r="G6968">
        <v>0</v>
      </c>
      <c r="I6968">
        <v>0</v>
      </c>
      <c r="J6968">
        <v>0</v>
      </c>
      <c r="L6968">
        <v>0</v>
      </c>
      <c r="M6968">
        <v>71602.67</v>
      </c>
      <c r="N6968">
        <v>0</v>
      </c>
      <c r="O6968">
        <v>0</v>
      </c>
      <c r="P6968">
        <v>104431.3</v>
      </c>
      <c r="Q6968">
        <v>89036.1</v>
      </c>
      <c r="R6968">
        <v>254.67</v>
      </c>
      <c r="S6968">
        <v>0</v>
      </c>
      <c r="T6968">
        <v>8728.7000000000007</v>
      </c>
      <c r="U6968">
        <v>3742.29</v>
      </c>
      <c r="V6968">
        <v>1047.92</v>
      </c>
      <c r="X6968">
        <v>51.88</v>
      </c>
      <c r="Y6968">
        <v>1636.8</v>
      </c>
      <c r="Z6968">
        <v>104498.36</v>
      </c>
      <c r="AA6968">
        <v>8.67</v>
      </c>
      <c r="AB6968">
        <v>0</v>
      </c>
      <c r="AC6968">
        <v>66.17</v>
      </c>
      <c r="AD6968">
        <v>0</v>
      </c>
      <c r="AF6968">
        <v>0</v>
      </c>
      <c r="AG6968">
        <v>74.83</v>
      </c>
      <c r="AH6968">
        <v>7.77</v>
      </c>
      <c r="AI6968">
        <v>7.77</v>
      </c>
      <c r="AJ6968">
        <v>0</v>
      </c>
      <c r="AK6968">
        <v>0</v>
      </c>
      <c r="AL6968">
        <v>0</v>
      </c>
      <c r="AN6968">
        <v>0</v>
      </c>
      <c r="AO6968">
        <v>0</v>
      </c>
      <c r="AP6968">
        <v>20100</v>
      </c>
      <c r="AQ6968" t="s">
        <v>268</v>
      </c>
      <c r="AR6968" t="s">
        <v>269</v>
      </c>
      <c r="AS6968" t="s">
        <v>268</v>
      </c>
      <c r="AT6968" t="s">
        <v>269</v>
      </c>
      <c r="AU6968">
        <v>16758</v>
      </c>
      <c r="AV6968" t="s">
        <v>68</v>
      </c>
      <c r="AW6968">
        <v>2</v>
      </c>
      <c r="AX6968">
        <v>2</v>
      </c>
      <c r="AY6968">
        <v>2011</v>
      </c>
      <c r="AZ6968">
        <v>1</v>
      </c>
      <c r="BA6968" t="str">
        <f t="shared" si="216"/>
        <v>20111</v>
      </c>
      <c r="BB6968" t="str">
        <f t="shared" si="217"/>
        <v>20111Polar Air Cargo Airways</v>
      </c>
      <c r="BC6968" t="e">
        <f>#N/A</f>
        <v>#N/A</v>
      </c>
      <c r="BD6968" t="e">
        <f>#N/A</f>
        <v>#N/A</v>
      </c>
      <c r="BE6968" t="e">
        <f>#N/A</f>
        <v>#N/A</v>
      </c>
      <c r="BF6968" t="e">
        <f>#N/A</f>
        <v>#N/A</v>
      </c>
      <c r="BG6968" t="e">
        <f>#N/A</f>
        <v>#N/A</v>
      </c>
    </row>
    <row r="6969" spans="1:59">
      <c r="A6969">
        <v>0</v>
      </c>
      <c r="B6969">
        <v>-27.15</v>
      </c>
      <c r="C6969">
        <v>0</v>
      </c>
      <c r="D6969">
        <v>0</v>
      </c>
      <c r="F6969">
        <v>13291.12</v>
      </c>
      <c r="G6969">
        <v>0</v>
      </c>
      <c r="I6969">
        <v>0</v>
      </c>
      <c r="J6969">
        <v>0</v>
      </c>
      <c r="L6969">
        <v>0</v>
      </c>
      <c r="M6969">
        <v>28989.33</v>
      </c>
      <c r="N6969">
        <v>0</v>
      </c>
      <c r="O6969">
        <v>0</v>
      </c>
      <c r="P6969">
        <v>42280.45</v>
      </c>
      <c r="Q6969">
        <v>36047.5</v>
      </c>
      <c r="R6969">
        <v>103.11</v>
      </c>
      <c r="S6969">
        <v>0</v>
      </c>
      <c r="T6969">
        <v>3533.93</v>
      </c>
      <c r="U6969">
        <v>1515.12</v>
      </c>
      <c r="V6969">
        <v>424.26</v>
      </c>
      <c r="X6969">
        <v>21.01</v>
      </c>
      <c r="Y6969">
        <v>662.68</v>
      </c>
      <c r="Z6969">
        <v>42307.6</v>
      </c>
      <c r="AA6969">
        <v>3.51</v>
      </c>
      <c r="AB6969">
        <v>0</v>
      </c>
      <c r="AC6969">
        <v>26.79</v>
      </c>
      <c r="AD6969">
        <v>0</v>
      </c>
      <c r="AF6969">
        <v>0</v>
      </c>
      <c r="AG6969">
        <v>30.3</v>
      </c>
      <c r="AH6969">
        <v>3.15</v>
      </c>
      <c r="AI6969">
        <v>3.15</v>
      </c>
      <c r="AJ6969">
        <v>0</v>
      </c>
      <c r="AK6969">
        <v>0</v>
      </c>
      <c r="AL6969">
        <v>0</v>
      </c>
      <c r="AN6969">
        <v>0</v>
      </c>
      <c r="AO6969">
        <v>0</v>
      </c>
      <c r="AP6969">
        <v>20100</v>
      </c>
      <c r="AQ6969" t="s">
        <v>268</v>
      </c>
      <c r="AR6969" t="s">
        <v>269</v>
      </c>
      <c r="AS6969" t="s">
        <v>268</v>
      </c>
      <c r="AT6969" t="s">
        <v>269</v>
      </c>
      <c r="AU6969">
        <v>6758</v>
      </c>
      <c r="AV6969" t="s">
        <v>61</v>
      </c>
      <c r="AW6969">
        <v>2</v>
      </c>
      <c r="AX6969">
        <v>2</v>
      </c>
      <c r="AY6969">
        <v>2011</v>
      </c>
      <c r="AZ6969">
        <v>1</v>
      </c>
      <c r="BA6969" t="str">
        <f t="shared" si="216"/>
        <v>20111</v>
      </c>
      <c r="BB6969" t="str">
        <f t="shared" si="217"/>
        <v>20111Polar Air Cargo Airways</v>
      </c>
      <c r="BC6969" t="e">
        <f>#N/A</f>
        <v>#N/A</v>
      </c>
      <c r="BD6969" t="e">
        <f>#N/A</f>
        <v>#N/A</v>
      </c>
      <c r="BE6969" t="e">
        <f>#N/A</f>
        <v>#N/A</v>
      </c>
      <c r="BF6969" t="e">
        <f>#N/A</f>
        <v>#N/A</v>
      </c>
      <c r="BG6969" t="e">
        <f>#N/A</f>
        <v>#N/A</v>
      </c>
    </row>
    <row r="6970" spans="1:59">
      <c r="A6970">
        <v>0</v>
      </c>
      <c r="B6970">
        <v>-4.6100000000000003</v>
      </c>
      <c r="C6970">
        <v>0</v>
      </c>
      <c r="D6970">
        <v>0</v>
      </c>
      <c r="F6970">
        <v>2254.5700000000002</v>
      </c>
      <c r="G6970">
        <v>0</v>
      </c>
      <c r="I6970">
        <v>0</v>
      </c>
      <c r="J6970">
        <v>0</v>
      </c>
      <c r="L6970">
        <v>0</v>
      </c>
      <c r="M6970">
        <v>4917.46</v>
      </c>
      <c r="N6970">
        <v>0</v>
      </c>
      <c r="O6970">
        <v>0</v>
      </c>
      <c r="P6970">
        <v>7172.03</v>
      </c>
      <c r="Q6970">
        <v>6114.74</v>
      </c>
      <c r="R6970">
        <v>17.489999999999998</v>
      </c>
      <c r="S6970">
        <v>0</v>
      </c>
      <c r="T6970">
        <v>599.46</v>
      </c>
      <c r="U6970">
        <v>257.01</v>
      </c>
      <c r="V6970">
        <v>71.97</v>
      </c>
      <c r="X6970">
        <v>3.56</v>
      </c>
      <c r="Y6970">
        <v>112.41</v>
      </c>
      <c r="Z6970">
        <v>7176.64</v>
      </c>
      <c r="AA6970">
        <v>0.6</v>
      </c>
      <c r="AB6970">
        <v>0</v>
      </c>
      <c r="AC6970">
        <v>4.54</v>
      </c>
      <c r="AD6970">
        <v>0</v>
      </c>
      <c r="AF6970">
        <v>0</v>
      </c>
      <c r="AG6970">
        <v>5.14</v>
      </c>
      <c r="AH6970">
        <v>0.53</v>
      </c>
      <c r="AI6970">
        <v>0.53</v>
      </c>
      <c r="AJ6970">
        <v>0</v>
      </c>
      <c r="AK6970">
        <v>0</v>
      </c>
      <c r="AL6970">
        <v>0</v>
      </c>
      <c r="AN6970">
        <v>0</v>
      </c>
      <c r="AO6970">
        <v>0</v>
      </c>
      <c r="AP6970">
        <v>20100</v>
      </c>
      <c r="AQ6970" t="s">
        <v>268</v>
      </c>
      <c r="AR6970" t="s">
        <v>269</v>
      </c>
      <c r="AS6970" t="s">
        <v>268</v>
      </c>
      <c r="AT6970" t="s">
        <v>269</v>
      </c>
      <c r="AU6970">
        <v>16757</v>
      </c>
      <c r="AV6970" t="s">
        <v>69</v>
      </c>
      <c r="AW6970">
        <v>2</v>
      </c>
      <c r="AX6970">
        <v>2</v>
      </c>
      <c r="AY6970">
        <v>2011</v>
      </c>
      <c r="AZ6970">
        <v>1</v>
      </c>
      <c r="BA6970" t="str">
        <f t="shared" si="216"/>
        <v>20111</v>
      </c>
      <c r="BB6970" t="str">
        <f t="shared" si="217"/>
        <v>20111Polar Air Cargo Airways</v>
      </c>
      <c r="BC6970" t="e">
        <f>#N/A</f>
        <v>#N/A</v>
      </c>
      <c r="BD6970" t="e">
        <f>#N/A</f>
        <v>#N/A</v>
      </c>
      <c r="BE6970" t="e">
        <f>#N/A</f>
        <v>#N/A</v>
      </c>
      <c r="BF6970" t="e">
        <f>#N/A</f>
        <v>#N/A</v>
      </c>
      <c r="BG6970" t="e">
        <f>#N/A</f>
        <v>#N/A</v>
      </c>
    </row>
    <row r="6971" spans="1:59">
      <c r="A6971">
        <v>0</v>
      </c>
      <c r="B6971">
        <v>-144.25</v>
      </c>
      <c r="C6971">
        <v>0</v>
      </c>
      <c r="D6971">
        <v>0</v>
      </c>
      <c r="F6971">
        <v>69131.89</v>
      </c>
      <c r="G6971">
        <v>0</v>
      </c>
      <c r="I6971">
        <v>0</v>
      </c>
      <c r="J6971">
        <v>0</v>
      </c>
      <c r="L6971">
        <v>0</v>
      </c>
      <c r="M6971">
        <v>101115.24</v>
      </c>
      <c r="N6971">
        <v>0</v>
      </c>
      <c r="O6971">
        <v>0</v>
      </c>
      <c r="P6971">
        <v>170247.13</v>
      </c>
      <c r="Q6971">
        <v>145002.29999999999</v>
      </c>
      <c r="R6971">
        <v>344.11</v>
      </c>
      <c r="S6971">
        <v>0</v>
      </c>
      <c r="T6971">
        <v>16591.77</v>
      </c>
      <c r="U6971">
        <v>4619.2299999999996</v>
      </c>
      <c r="V6971">
        <v>1300.21</v>
      </c>
      <c r="X6971">
        <v>67.12</v>
      </c>
      <c r="Y6971">
        <v>2466.63</v>
      </c>
      <c r="Z6971">
        <v>170391.38</v>
      </c>
      <c r="AA6971">
        <v>9.33</v>
      </c>
      <c r="AB6971">
        <v>0</v>
      </c>
      <c r="AC6971">
        <v>134.91999999999999</v>
      </c>
      <c r="AD6971">
        <v>0</v>
      </c>
      <c r="AF6971">
        <v>0</v>
      </c>
      <c r="AG6971">
        <v>144.25</v>
      </c>
      <c r="AH6971">
        <v>0</v>
      </c>
      <c r="AI6971">
        <v>0</v>
      </c>
      <c r="AJ6971">
        <v>0</v>
      </c>
      <c r="AK6971">
        <v>0</v>
      </c>
      <c r="AL6971">
        <v>0</v>
      </c>
      <c r="AN6971">
        <v>0</v>
      </c>
      <c r="AO6971">
        <v>0</v>
      </c>
      <c r="AP6971">
        <v>20100</v>
      </c>
      <c r="AQ6971" t="s">
        <v>268</v>
      </c>
      <c r="AR6971" t="s">
        <v>269</v>
      </c>
      <c r="AS6971" t="s">
        <v>268</v>
      </c>
      <c r="AT6971" t="s">
        <v>269</v>
      </c>
      <c r="AU6971">
        <v>16758</v>
      </c>
      <c r="AV6971" t="s">
        <v>68</v>
      </c>
      <c r="AW6971">
        <v>2</v>
      </c>
      <c r="AX6971">
        <v>2</v>
      </c>
      <c r="AY6971">
        <v>2011</v>
      </c>
      <c r="AZ6971">
        <v>2</v>
      </c>
      <c r="BA6971" t="str">
        <f t="shared" si="216"/>
        <v>20112</v>
      </c>
      <c r="BB6971" t="str">
        <f t="shared" si="217"/>
        <v>20112Polar Air Cargo Airways</v>
      </c>
      <c r="BC6971" t="e">
        <f>#N/A</f>
        <v>#N/A</v>
      </c>
      <c r="BD6971" t="e">
        <f>#N/A</f>
        <v>#N/A</v>
      </c>
      <c r="BE6971" t="e">
        <f>#N/A</f>
        <v>#N/A</v>
      </c>
      <c r="BF6971" t="e">
        <f>#N/A</f>
        <v>#N/A</v>
      </c>
      <c r="BG6971" t="e">
        <f>#N/A</f>
        <v>#N/A</v>
      </c>
    </row>
    <row r="6972" spans="1:59">
      <c r="A6972">
        <v>0</v>
      </c>
      <c r="B6972">
        <v>-35.799999999999997</v>
      </c>
      <c r="C6972">
        <v>0</v>
      </c>
      <c r="D6972">
        <v>0</v>
      </c>
      <c r="F6972">
        <v>17158.73</v>
      </c>
      <c r="G6972">
        <v>0</v>
      </c>
      <c r="I6972">
        <v>0</v>
      </c>
      <c r="J6972">
        <v>0</v>
      </c>
      <c r="L6972">
        <v>0</v>
      </c>
      <c r="M6972">
        <v>25097.09</v>
      </c>
      <c r="N6972">
        <v>0</v>
      </c>
      <c r="O6972">
        <v>0</v>
      </c>
      <c r="P6972">
        <v>42255.81</v>
      </c>
      <c r="Q6972">
        <v>35989.980000000003</v>
      </c>
      <c r="R6972">
        <v>85.41</v>
      </c>
      <c r="S6972">
        <v>0</v>
      </c>
      <c r="T6972">
        <v>4118.12</v>
      </c>
      <c r="U6972">
        <v>1146.51</v>
      </c>
      <c r="V6972">
        <v>322.72000000000003</v>
      </c>
      <c r="X6972">
        <v>16.66</v>
      </c>
      <c r="Y6972">
        <v>612.23</v>
      </c>
      <c r="Z6972">
        <v>42291.62</v>
      </c>
      <c r="AA6972">
        <v>2.3199999999999998</v>
      </c>
      <c r="AB6972">
        <v>0</v>
      </c>
      <c r="AC6972">
        <v>33.49</v>
      </c>
      <c r="AD6972">
        <v>0</v>
      </c>
      <c r="AF6972">
        <v>0</v>
      </c>
      <c r="AG6972">
        <v>35.799999999999997</v>
      </c>
      <c r="AH6972">
        <v>0</v>
      </c>
      <c r="AI6972">
        <v>0</v>
      </c>
      <c r="AJ6972">
        <v>0</v>
      </c>
      <c r="AK6972">
        <v>0</v>
      </c>
      <c r="AL6972">
        <v>0</v>
      </c>
      <c r="AN6972">
        <v>0</v>
      </c>
      <c r="AO6972">
        <v>0</v>
      </c>
      <c r="AP6972">
        <v>20100</v>
      </c>
      <c r="AQ6972" t="s">
        <v>268</v>
      </c>
      <c r="AR6972" t="s">
        <v>269</v>
      </c>
      <c r="AS6972" t="s">
        <v>268</v>
      </c>
      <c r="AT6972" t="s">
        <v>269</v>
      </c>
      <c r="AU6972">
        <v>6758</v>
      </c>
      <c r="AV6972" t="s">
        <v>61</v>
      </c>
      <c r="AW6972">
        <v>2</v>
      </c>
      <c r="AX6972">
        <v>2</v>
      </c>
      <c r="AY6972">
        <v>2011</v>
      </c>
      <c r="AZ6972">
        <v>2</v>
      </c>
      <c r="BA6972" t="str">
        <f t="shared" si="216"/>
        <v>20112</v>
      </c>
      <c r="BB6972" t="str">
        <f t="shared" si="217"/>
        <v>20112Polar Air Cargo Airways</v>
      </c>
      <c r="BC6972" t="e">
        <f>#N/A</f>
        <v>#N/A</v>
      </c>
      <c r="BD6972" t="e">
        <f>#N/A</f>
        <v>#N/A</v>
      </c>
      <c r="BE6972" t="e">
        <f>#N/A</f>
        <v>#N/A</v>
      </c>
      <c r="BF6972" t="e">
        <f>#N/A</f>
        <v>#N/A</v>
      </c>
      <c r="BG6972" t="e">
        <f>#N/A</f>
        <v>#N/A</v>
      </c>
    </row>
    <row r="6973" spans="1:59">
      <c r="A6973">
        <v>0</v>
      </c>
      <c r="B6973">
        <v>-0.36</v>
      </c>
      <c r="C6973">
        <v>0</v>
      </c>
      <c r="D6973">
        <v>0</v>
      </c>
      <c r="F6973">
        <v>170.02</v>
      </c>
      <c r="G6973">
        <v>0</v>
      </c>
      <c r="I6973">
        <v>0</v>
      </c>
      <c r="J6973">
        <v>0</v>
      </c>
      <c r="L6973">
        <v>0</v>
      </c>
      <c r="M6973">
        <v>248.68</v>
      </c>
      <c r="N6973">
        <v>0</v>
      </c>
      <c r="O6973">
        <v>0</v>
      </c>
      <c r="P6973">
        <v>418.69</v>
      </c>
      <c r="Q6973">
        <v>356.61</v>
      </c>
      <c r="R6973">
        <v>0.85</v>
      </c>
      <c r="S6973">
        <v>0</v>
      </c>
      <c r="T6973">
        <v>40.81</v>
      </c>
      <c r="U6973">
        <v>11.36</v>
      </c>
      <c r="V6973">
        <v>3.2</v>
      </c>
      <c r="X6973">
        <v>0.17</v>
      </c>
      <c r="Y6973">
        <v>6.07</v>
      </c>
      <c r="Z6973">
        <v>419.05</v>
      </c>
      <c r="AA6973">
        <v>0.02</v>
      </c>
      <c r="AB6973">
        <v>0</v>
      </c>
      <c r="AC6973">
        <v>0.33</v>
      </c>
      <c r="AD6973">
        <v>0</v>
      </c>
      <c r="AF6973">
        <v>0</v>
      </c>
      <c r="AG6973">
        <v>0.36</v>
      </c>
      <c r="AH6973">
        <v>0</v>
      </c>
      <c r="AI6973">
        <v>0</v>
      </c>
      <c r="AJ6973">
        <v>0</v>
      </c>
      <c r="AK6973">
        <v>0</v>
      </c>
      <c r="AL6973">
        <v>0</v>
      </c>
      <c r="AN6973">
        <v>0</v>
      </c>
      <c r="AO6973">
        <v>0</v>
      </c>
      <c r="AP6973">
        <v>20100</v>
      </c>
      <c r="AQ6973" t="s">
        <v>268</v>
      </c>
      <c r="AR6973" t="s">
        <v>269</v>
      </c>
      <c r="AS6973" t="s">
        <v>268</v>
      </c>
      <c r="AT6973" t="s">
        <v>269</v>
      </c>
      <c r="AU6973">
        <v>16757</v>
      </c>
      <c r="AV6973" t="s">
        <v>69</v>
      </c>
      <c r="AW6973">
        <v>2</v>
      </c>
      <c r="AX6973">
        <v>2</v>
      </c>
      <c r="AY6973">
        <v>2011</v>
      </c>
      <c r="AZ6973">
        <v>2</v>
      </c>
      <c r="BA6973" t="str">
        <f t="shared" si="216"/>
        <v>20112</v>
      </c>
      <c r="BB6973" t="str">
        <f t="shared" si="217"/>
        <v>20112Polar Air Cargo Airways</v>
      </c>
      <c r="BC6973" t="e">
        <f>#N/A</f>
        <v>#N/A</v>
      </c>
      <c r="BD6973" t="e">
        <f>#N/A</f>
        <v>#N/A</v>
      </c>
      <c r="BE6973" t="e">
        <f>#N/A</f>
        <v>#N/A</v>
      </c>
      <c r="BF6973" t="e">
        <f>#N/A</f>
        <v>#N/A</v>
      </c>
      <c r="BG6973" t="e">
        <f>#N/A</f>
        <v>#N/A</v>
      </c>
    </row>
    <row r="6974" spans="1:59">
      <c r="A6974">
        <v>0</v>
      </c>
      <c r="B6974">
        <v>0</v>
      </c>
      <c r="C6974">
        <v>0</v>
      </c>
      <c r="D6974">
        <v>0</v>
      </c>
      <c r="F6974">
        <v>0</v>
      </c>
      <c r="G6974">
        <v>0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N6974">
        <v>0</v>
      </c>
      <c r="AO6974">
        <v>0</v>
      </c>
      <c r="AP6974">
        <v>20100</v>
      </c>
      <c r="AQ6974" t="s">
        <v>268</v>
      </c>
      <c r="AR6974" t="s">
        <v>269</v>
      </c>
      <c r="AS6974" t="s">
        <v>268</v>
      </c>
      <c r="AT6974" t="s">
        <v>269</v>
      </c>
      <c r="AU6974">
        <v>16759</v>
      </c>
      <c r="AV6974" t="s">
        <v>62</v>
      </c>
      <c r="AW6974">
        <v>2</v>
      </c>
      <c r="AX6974">
        <v>2</v>
      </c>
      <c r="AY6974">
        <v>2011</v>
      </c>
      <c r="AZ6974">
        <v>2</v>
      </c>
      <c r="BA6974" t="str">
        <f t="shared" si="216"/>
        <v>20112</v>
      </c>
      <c r="BB6974" t="str">
        <f t="shared" si="217"/>
        <v>20112Polar Air Cargo Airways</v>
      </c>
      <c r="BC6974" t="e">
        <f>#N/A</f>
        <v>#N/A</v>
      </c>
      <c r="BD6974" t="e">
        <f>#N/A</f>
        <v>#N/A</v>
      </c>
      <c r="BE6974" t="e">
        <f>#N/A</f>
        <v>#N/A</v>
      </c>
      <c r="BF6974" t="e">
        <f>#N/A</f>
        <v>#N/A</v>
      </c>
      <c r="BG6974" t="e">
        <f>#N/A</f>
        <v>#N/A</v>
      </c>
    </row>
    <row r="6975" spans="1:59">
      <c r="A6975">
        <v>0</v>
      </c>
      <c r="B6975">
        <v>0.68</v>
      </c>
      <c r="C6975">
        <v>0</v>
      </c>
      <c r="D6975">
        <v>0</v>
      </c>
      <c r="F6975">
        <v>158.35</v>
      </c>
      <c r="G6975">
        <v>0</v>
      </c>
      <c r="I6975">
        <v>0</v>
      </c>
      <c r="J6975">
        <v>0</v>
      </c>
      <c r="L6975">
        <v>0</v>
      </c>
      <c r="M6975">
        <v>244.93</v>
      </c>
      <c r="N6975">
        <v>0</v>
      </c>
      <c r="O6975">
        <v>0</v>
      </c>
      <c r="P6975">
        <v>403.28</v>
      </c>
      <c r="Q6975">
        <v>340.13</v>
      </c>
      <c r="R6975">
        <v>0.82</v>
      </c>
      <c r="S6975">
        <v>0</v>
      </c>
      <c r="T6975">
        <v>39.770000000000003</v>
      </c>
      <c r="U6975">
        <v>10.93</v>
      </c>
      <c r="V6975">
        <v>2.83</v>
      </c>
      <c r="X6975">
        <v>0.17</v>
      </c>
      <c r="Y6975">
        <v>7.96</v>
      </c>
      <c r="Z6975">
        <v>402.6</v>
      </c>
      <c r="AA6975">
        <v>0.02</v>
      </c>
      <c r="AB6975">
        <v>0</v>
      </c>
      <c r="AC6975">
        <v>-0.7</v>
      </c>
      <c r="AD6975">
        <v>0</v>
      </c>
      <c r="AF6975">
        <v>0</v>
      </c>
      <c r="AG6975">
        <v>-0.68</v>
      </c>
      <c r="AH6975">
        <v>0</v>
      </c>
      <c r="AI6975">
        <v>0</v>
      </c>
      <c r="AJ6975">
        <v>0</v>
      </c>
      <c r="AK6975">
        <v>0</v>
      </c>
      <c r="AL6975">
        <v>0</v>
      </c>
      <c r="AN6975">
        <v>0</v>
      </c>
      <c r="AO6975">
        <v>0</v>
      </c>
      <c r="AP6975">
        <v>20100</v>
      </c>
      <c r="AQ6975" t="s">
        <v>268</v>
      </c>
      <c r="AR6975" t="s">
        <v>269</v>
      </c>
      <c r="AS6975" t="s">
        <v>268</v>
      </c>
      <c r="AT6975" t="s">
        <v>269</v>
      </c>
      <c r="AU6975">
        <v>16757</v>
      </c>
      <c r="AV6975" t="s">
        <v>69</v>
      </c>
      <c r="AW6975">
        <v>2</v>
      </c>
      <c r="AX6975">
        <v>2</v>
      </c>
      <c r="AY6975">
        <v>2011</v>
      </c>
      <c r="AZ6975">
        <v>3</v>
      </c>
      <c r="BA6975" t="str">
        <f t="shared" si="216"/>
        <v>20113</v>
      </c>
      <c r="BB6975" t="str">
        <f t="shared" si="217"/>
        <v>20113Polar Air Cargo Airways</v>
      </c>
      <c r="BC6975" t="e">
        <f>#N/A</f>
        <v>#N/A</v>
      </c>
      <c r="BD6975" t="e">
        <f>#N/A</f>
        <v>#N/A</v>
      </c>
      <c r="BE6975" t="e">
        <f>#N/A</f>
        <v>#N/A</v>
      </c>
      <c r="BF6975" t="e">
        <f>#N/A</f>
        <v>#N/A</v>
      </c>
      <c r="BG6975" t="e">
        <f>#N/A</f>
        <v>#N/A</v>
      </c>
    </row>
    <row r="6976" spans="1:59">
      <c r="A6976">
        <v>0</v>
      </c>
      <c r="B6976">
        <v>72.02</v>
      </c>
      <c r="C6976">
        <v>0</v>
      </c>
      <c r="D6976">
        <v>0</v>
      </c>
      <c r="F6976">
        <v>16884.79</v>
      </c>
      <c r="G6976">
        <v>0</v>
      </c>
      <c r="I6976">
        <v>0</v>
      </c>
      <c r="J6976">
        <v>0</v>
      </c>
      <c r="L6976">
        <v>0</v>
      </c>
      <c r="M6976">
        <v>26117.040000000001</v>
      </c>
      <c r="N6976">
        <v>0</v>
      </c>
      <c r="O6976">
        <v>0</v>
      </c>
      <c r="P6976">
        <v>43001.82</v>
      </c>
      <c r="Q6976">
        <v>36268.25</v>
      </c>
      <c r="R6976">
        <v>87.27</v>
      </c>
      <c r="S6976">
        <v>0</v>
      </c>
      <c r="T6976">
        <v>4241.1899999999996</v>
      </c>
      <c r="U6976">
        <v>1165.22</v>
      </c>
      <c r="V6976">
        <v>301.77</v>
      </c>
      <c r="X6976">
        <v>17.7</v>
      </c>
      <c r="Y6976">
        <v>848.42</v>
      </c>
      <c r="Z6976">
        <v>42929.8</v>
      </c>
      <c r="AA6976">
        <v>2.0699999999999998</v>
      </c>
      <c r="AB6976">
        <v>0</v>
      </c>
      <c r="AC6976">
        <v>-74.09</v>
      </c>
      <c r="AD6976">
        <v>0</v>
      </c>
      <c r="AF6976">
        <v>0</v>
      </c>
      <c r="AG6976">
        <v>-72.02</v>
      </c>
      <c r="AH6976">
        <v>0</v>
      </c>
      <c r="AI6976">
        <v>0</v>
      </c>
      <c r="AJ6976">
        <v>0</v>
      </c>
      <c r="AK6976">
        <v>0</v>
      </c>
      <c r="AL6976">
        <v>0</v>
      </c>
      <c r="AN6976">
        <v>0</v>
      </c>
      <c r="AO6976">
        <v>0</v>
      </c>
      <c r="AP6976">
        <v>20100</v>
      </c>
      <c r="AQ6976" t="s">
        <v>268</v>
      </c>
      <c r="AR6976" t="s">
        <v>269</v>
      </c>
      <c r="AS6976" t="s">
        <v>268</v>
      </c>
      <c r="AT6976" t="s">
        <v>269</v>
      </c>
      <c r="AU6976">
        <v>6758</v>
      </c>
      <c r="AV6976" t="s">
        <v>61</v>
      </c>
      <c r="AW6976">
        <v>2</v>
      </c>
      <c r="AX6976">
        <v>2</v>
      </c>
      <c r="AY6976">
        <v>2011</v>
      </c>
      <c r="AZ6976">
        <v>3</v>
      </c>
      <c r="BA6976" t="str">
        <f t="shared" si="216"/>
        <v>20113</v>
      </c>
      <c r="BB6976" t="str">
        <f t="shared" si="217"/>
        <v>20113Polar Air Cargo Airways</v>
      </c>
      <c r="BC6976" t="e">
        <f>#N/A</f>
        <v>#N/A</v>
      </c>
      <c r="BD6976" t="e">
        <f>#N/A</f>
        <v>#N/A</v>
      </c>
      <c r="BE6976" t="e">
        <f>#N/A</f>
        <v>#N/A</v>
      </c>
      <c r="BF6976" t="e">
        <f>#N/A</f>
        <v>#N/A</v>
      </c>
      <c r="BG6976" t="e">
        <f>#N/A</f>
        <v>#N/A</v>
      </c>
    </row>
    <row r="6977" spans="1:59">
      <c r="A6977">
        <v>0</v>
      </c>
      <c r="B6977">
        <v>288.68</v>
      </c>
      <c r="C6977">
        <v>0</v>
      </c>
      <c r="D6977">
        <v>0</v>
      </c>
      <c r="F6977">
        <v>67680.83</v>
      </c>
      <c r="G6977">
        <v>0</v>
      </c>
      <c r="I6977">
        <v>0</v>
      </c>
      <c r="J6977">
        <v>0</v>
      </c>
      <c r="L6977">
        <v>0</v>
      </c>
      <c r="M6977">
        <v>104687.29</v>
      </c>
      <c r="N6977">
        <v>0</v>
      </c>
      <c r="O6977">
        <v>0</v>
      </c>
      <c r="P6977">
        <v>172368.12</v>
      </c>
      <c r="Q6977">
        <v>145377.32</v>
      </c>
      <c r="R6977">
        <v>349.8</v>
      </c>
      <c r="S6977">
        <v>0</v>
      </c>
      <c r="T6977">
        <v>17000.34</v>
      </c>
      <c r="U6977">
        <v>4670.6400000000003</v>
      </c>
      <c r="V6977">
        <v>1209.5999999999999</v>
      </c>
      <c r="X6977">
        <v>70.94</v>
      </c>
      <c r="Y6977">
        <v>3400.79</v>
      </c>
      <c r="Z6977">
        <v>172079.44</v>
      </c>
      <c r="AA6977">
        <v>8.31</v>
      </c>
      <c r="AB6977">
        <v>0</v>
      </c>
      <c r="AC6977">
        <v>-297</v>
      </c>
      <c r="AD6977">
        <v>0</v>
      </c>
      <c r="AF6977">
        <v>0</v>
      </c>
      <c r="AG6977">
        <v>-288.68</v>
      </c>
      <c r="AH6977">
        <v>0</v>
      </c>
      <c r="AI6977">
        <v>0</v>
      </c>
      <c r="AJ6977">
        <v>0</v>
      </c>
      <c r="AK6977">
        <v>0</v>
      </c>
      <c r="AL6977">
        <v>0</v>
      </c>
      <c r="AN6977">
        <v>0</v>
      </c>
      <c r="AO6977">
        <v>0</v>
      </c>
      <c r="AP6977">
        <v>20100</v>
      </c>
      <c r="AQ6977" t="s">
        <v>268</v>
      </c>
      <c r="AR6977" t="s">
        <v>269</v>
      </c>
      <c r="AS6977" t="s">
        <v>268</v>
      </c>
      <c r="AT6977" t="s">
        <v>269</v>
      </c>
      <c r="AU6977">
        <v>16758</v>
      </c>
      <c r="AV6977" t="s">
        <v>68</v>
      </c>
      <c r="AW6977">
        <v>2</v>
      </c>
      <c r="AX6977">
        <v>2</v>
      </c>
      <c r="AY6977">
        <v>2011</v>
      </c>
      <c r="AZ6977">
        <v>3</v>
      </c>
      <c r="BA6977" t="str">
        <f t="shared" si="216"/>
        <v>20113</v>
      </c>
      <c r="BB6977" t="str">
        <f t="shared" si="217"/>
        <v>20113Polar Air Cargo Airways</v>
      </c>
      <c r="BC6977" t="e">
        <f>#N/A</f>
        <v>#N/A</v>
      </c>
      <c r="BD6977" t="e">
        <f>#N/A</f>
        <v>#N/A</v>
      </c>
      <c r="BE6977" t="e">
        <f>#N/A</f>
        <v>#N/A</v>
      </c>
      <c r="BF6977" t="e">
        <f>#N/A</f>
        <v>#N/A</v>
      </c>
      <c r="BG6977" t="e">
        <f>#N/A</f>
        <v>#N/A</v>
      </c>
    </row>
    <row r="6978" spans="1:59">
      <c r="A6978">
        <v>0</v>
      </c>
      <c r="B6978">
        <v>0</v>
      </c>
      <c r="C6978">
        <v>0</v>
      </c>
      <c r="D6978">
        <v>0</v>
      </c>
      <c r="F6978">
        <v>0</v>
      </c>
      <c r="G6978">
        <v>0</v>
      </c>
      <c r="I6978">
        <v>0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N6978">
        <v>0</v>
      </c>
      <c r="AO6978">
        <v>0</v>
      </c>
      <c r="AP6978">
        <v>20100</v>
      </c>
      <c r="AQ6978" t="s">
        <v>268</v>
      </c>
      <c r="AR6978" t="s">
        <v>269</v>
      </c>
      <c r="AS6978" t="s">
        <v>268</v>
      </c>
      <c r="AT6978" t="s">
        <v>269</v>
      </c>
      <c r="AU6978">
        <v>16759</v>
      </c>
      <c r="AV6978" t="s">
        <v>62</v>
      </c>
      <c r="AW6978">
        <v>2</v>
      </c>
      <c r="AX6978">
        <v>2</v>
      </c>
      <c r="AY6978">
        <v>2011</v>
      </c>
      <c r="AZ6978">
        <v>4</v>
      </c>
      <c r="BA6978" t="str">
        <f t="shared" ref="BA6978:BA7041" si="218">CONCATENATE(AY6978,AZ6978)</f>
        <v>20114</v>
      </c>
      <c r="BB6978" t="str">
        <f t="shared" ref="BB6978:BB7041" si="219">CONCATENATE(BA6978,AR6978)</f>
        <v>20114Polar Air Cargo Airways</v>
      </c>
      <c r="BC6978" t="e">
        <f>#N/A</f>
        <v>#N/A</v>
      </c>
      <c r="BD6978" t="e">
        <f>#N/A</f>
        <v>#N/A</v>
      </c>
      <c r="BE6978" t="e">
        <f>#N/A</f>
        <v>#N/A</v>
      </c>
      <c r="BF6978" t="e">
        <f>#N/A</f>
        <v>#N/A</v>
      </c>
      <c r="BG6978" t="e">
        <f>#N/A</f>
        <v>#N/A</v>
      </c>
    </row>
    <row r="6979" spans="1:59">
      <c r="A6979">
        <v>0</v>
      </c>
      <c r="B6979">
        <v>0.08</v>
      </c>
      <c r="C6979">
        <v>0</v>
      </c>
      <c r="D6979">
        <v>0</v>
      </c>
      <c r="F6979">
        <v>150.69</v>
      </c>
      <c r="G6979">
        <v>0</v>
      </c>
      <c r="I6979">
        <v>0</v>
      </c>
      <c r="J6979">
        <v>0</v>
      </c>
      <c r="L6979">
        <v>0</v>
      </c>
      <c r="M6979">
        <v>212.57</v>
      </c>
      <c r="N6979">
        <v>0</v>
      </c>
      <c r="O6979">
        <v>0</v>
      </c>
      <c r="P6979">
        <v>363.26</v>
      </c>
      <c r="Q6979">
        <v>305.27</v>
      </c>
      <c r="R6979">
        <v>0.87</v>
      </c>
      <c r="S6979">
        <v>0</v>
      </c>
      <c r="T6979">
        <v>36.04</v>
      </c>
      <c r="U6979">
        <v>11.73</v>
      </c>
      <c r="V6979">
        <v>2.73</v>
      </c>
      <c r="X6979">
        <v>0.14000000000000001</v>
      </c>
      <c r="Y6979">
        <v>6.39</v>
      </c>
      <c r="Z6979">
        <v>363.18</v>
      </c>
      <c r="AA6979">
        <v>0.02</v>
      </c>
      <c r="AB6979">
        <v>0</v>
      </c>
      <c r="AC6979">
        <v>-0.1</v>
      </c>
      <c r="AD6979">
        <v>0</v>
      </c>
      <c r="AF6979">
        <v>0</v>
      </c>
      <c r="AG6979">
        <v>-0.08</v>
      </c>
      <c r="AH6979">
        <v>0</v>
      </c>
      <c r="AI6979">
        <v>0</v>
      </c>
      <c r="AJ6979">
        <v>0</v>
      </c>
      <c r="AK6979">
        <v>0</v>
      </c>
      <c r="AL6979">
        <v>0</v>
      </c>
      <c r="AN6979">
        <v>0</v>
      </c>
      <c r="AO6979">
        <v>0</v>
      </c>
      <c r="AP6979">
        <v>20100</v>
      </c>
      <c r="AQ6979" t="s">
        <v>268</v>
      </c>
      <c r="AR6979" t="s">
        <v>269</v>
      </c>
      <c r="AS6979" t="s">
        <v>268</v>
      </c>
      <c r="AT6979" t="s">
        <v>269</v>
      </c>
      <c r="AU6979">
        <v>16757</v>
      </c>
      <c r="AV6979" t="s">
        <v>69</v>
      </c>
      <c r="AW6979">
        <v>2</v>
      </c>
      <c r="AX6979">
        <v>2</v>
      </c>
      <c r="AY6979">
        <v>2011</v>
      </c>
      <c r="AZ6979">
        <v>4</v>
      </c>
      <c r="BA6979" t="str">
        <f t="shared" si="218"/>
        <v>20114</v>
      </c>
      <c r="BB6979" t="str">
        <f t="shared" si="219"/>
        <v>20114Polar Air Cargo Airways</v>
      </c>
      <c r="BC6979" t="e">
        <f>#N/A</f>
        <v>#N/A</v>
      </c>
      <c r="BD6979" t="e">
        <f>#N/A</f>
        <v>#N/A</v>
      </c>
      <c r="BE6979" t="e">
        <f>#N/A</f>
        <v>#N/A</v>
      </c>
      <c r="BF6979" t="e">
        <f>#N/A</f>
        <v>#N/A</v>
      </c>
      <c r="BG6979" t="e">
        <f>#N/A</f>
        <v>#N/A</v>
      </c>
    </row>
    <row r="6980" spans="1:59">
      <c r="A6980">
        <v>0</v>
      </c>
      <c r="B6980">
        <v>10.76</v>
      </c>
      <c r="C6980">
        <v>0</v>
      </c>
      <c r="D6980">
        <v>0</v>
      </c>
      <c r="F6980">
        <v>19580.96</v>
      </c>
      <c r="G6980">
        <v>0</v>
      </c>
      <c r="I6980">
        <v>0</v>
      </c>
      <c r="J6980">
        <v>0</v>
      </c>
      <c r="L6980">
        <v>0</v>
      </c>
      <c r="M6980">
        <v>27621.23</v>
      </c>
      <c r="N6980">
        <v>0</v>
      </c>
      <c r="O6980">
        <v>0</v>
      </c>
      <c r="P6980">
        <v>47202.2</v>
      </c>
      <c r="Q6980">
        <v>39667.32</v>
      </c>
      <c r="R6980">
        <v>112.94</v>
      </c>
      <c r="S6980">
        <v>0</v>
      </c>
      <c r="T6980">
        <v>4683.2700000000004</v>
      </c>
      <c r="U6980">
        <v>1524.39</v>
      </c>
      <c r="V6980">
        <v>354.35</v>
      </c>
      <c r="X6980">
        <v>18.64</v>
      </c>
      <c r="Y6980">
        <v>830.52</v>
      </c>
      <c r="Z6980">
        <v>47191.44</v>
      </c>
      <c r="AA6980">
        <v>2.8</v>
      </c>
      <c r="AB6980">
        <v>0</v>
      </c>
      <c r="AC6980">
        <v>-13.56</v>
      </c>
      <c r="AD6980">
        <v>0</v>
      </c>
      <c r="AF6980">
        <v>0</v>
      </c>
      <c r="AG6980">
        <v>-10.76</v>
      </c>
      <c r="AH6980">
        <v>0</v>
      </c>
      <c r="AI6980">
        <v>0</v>
      </c>
      <c r="AJ6980">
        <v>0</v>
      </c>
      <c r="AK6980">
        <v>0</v>
      </c>
      <c r="AL6980">
        <v>0</v>
      </c>
      <c r="AN6980">
        <v>0</v>
      </c>
      <c r="AO6980">
        <v>0</v>
      </c>
      <c r="AP6980">
        <v>20100</v>
      </c>
      <c r="AQ6980" t="s">
        <v>268</v>
      </c>
      <c r="AR6980" t="s">
        <v>269</v>
      </c>
      <c r="AS6980" t="s">
        <v>268</v>
      </c>
      <c r="AT6980" t="s">
        <v>269</v>
      </c>
      <c r="AU6980">
        <v>6758</v>
      </c>
      <c r="AV6980" t="s">
        <v>61</v>
      </c>
      <c r="AW6980">
        <v>2</v>
      </c>
      <c r="AX6980">
        <v>2</v>
      </c>
      <c r="AY6980">
        <v>2011</v>
      </c>
      <c r="AZ6980">
        <v>4</v>
      </c>
      <c r="BA6980" t="str">
        <f t="shared" si="218"/>
        <v>20114</v>
      </c>
      <c r="BB6980" t="str">
        <f t="shared" si="219"/>
        <v>20114Polar Air Cargo Airways</v>
      </c>
      <c r="BC6980" t="e">
        <f>#N/A</f>
        <v>#N/A</v>
      </c>
      <c r="BD6980" t="e">
        <f>#N/A</f>
        <v>#N/A</v>
      </c>
      <c r="BE6980" t="e">
        <f>#N/A</f>
        <v>#N/A</v>
      </c>
      <c r="BF6980" t="e">
        <f>#N/A</f>
        <v>#N/A</v>
      </c>
      <c r="BG6980" t="e">
        <f>#N/A</f>
        <v>#N/A</v>
      </c>
    </row>
    <row r="6981" spans="1:59">
      <c r="A6981">
        <v>0</v>
      </c>
      <c r="B6981">
        <v>38.659999999999997</v>
      </c>
      <c r="C6981">
        <v>0</v>
      </c>
      <c r="D6981">
        <v>0</v>
      </c>
      <c r="F6981">
        <v>70354.960000000006</v>
      </c>
      <c r="G6981">
        <v>0</v>
      </c>
      <c r="I6981">
        <v>0</v>
      </c>
      <c r="J6981">
        <v>0</v>
      </c>
      <c r="L6981">
        <v>0</v>
      </c>
      <c r="M6981">
        <v>99243.88</v>
      </c>
      <c r="N6981">
        <v>0</v>
      </c>
      <c r="O6981">
        <v>0</v>
      </c>
      <c r="P6981">
        <v>169598.83</v>
      </c>
      <c r="Q6981">
        <v>142525.79999999999</v>
      </c>
      <c r="R6981">
        <v>405.81</v>
      </c>
      <c r="S6981">
        <v>0</v>
      </c>
      <c r="T6981">
        <v>16827.14</v>
      </c>
      <c r="U6981">
        <v>5477.19</v>
      </c>
      <c r="V6981">
        <v>1273.2</v>
      </c>
      <c r="X6981">
        <v>66.97</v>
      </c>
      <c r="Y6981">
        <v>2984.07</v>
      </c>
      <c r="Z6981">
        <v>169560.18</v>
      </c>
      <c r="AA6981">
        <v>10.050000000000001</v>
      </c>
      <c r="AB6981">
        <v>0</v>
      </c>
      <c r="AC6981">
        <v>-48.71</v>
      </c>
      <c r="AD6981">
        <v>0</v>
      </c>
      <c r="AF6981">
        <v>0</v>
      </c>
      <c r="AG6981">
        <v>-38.659999999999997</v>
      </c>
      <c r="AH6981">
        <v>0</v>
      </c>
      <c r="AI6981">
        <v>0</v>
      </c>
      <c r="AJ6981">
        <v>0</v>
      </c>
      <c r="AK6981">
        <v>0</v>
      </c>
      <c r="AL6981">
        <v>0</v>
      </c>
      <c r="AN6981">
        <v>0</v>
      </c>
      <c r="AO6981">
        <v>0</v>
      </c>
      <c r="AP6981">
        <v>20100</v>
      </c>
      <c r="AQ6981" t="s">
        <v>268</v>
      </c>
      <c r="AR6981" t="s">
        <v>269</v>
      </c>
      <c r="AS6981" t="s">
        <v>268</v>
      </c>
      <c r="AT6981" t="s">
        <v>269</v>
      </c>
      <c r="AU6981">
        <v>16758</v>
      </c>
      <c r="AV6981" t="s">
        <v>68</v>
      </c>
      <c r="AW6981">
        <v>2</v>
      </c>
      <c r="AX6981">
        <v>2</v>
      </c>
      <c r="AY6981">
        <v>2011</v>
      </c>
      <c r="AZ6981">
        <v>4</v>
      </c>
      <c r="BA6981" t="str">
        <f t="shared" si="218"/>
        <v>20114</v>
      </c>
      <c r="BB6981" t="str">
        <f t="shared" si="219"/>
        <v>20114Polar Air Cargo Airways</v>
      </c>
      <c r="BC6981" t="e">
        <f>#N/A</f>
        <v>#N/A</v>
      </c>
      <c r="BD6981" t="e">
        <f>#N/A</f>
        <v>#N/A</v>
      </c>
      <c r="BE6981" t="e">
        <f>#N/A</f>
        <v>#N/A</v>
      </c>
      <c r="BF6981" t="e">
        <f>#N/A</f>
        <v>#N/A</v>
      </c>
      <c r="BG6981" t="e">
        <f>#N/A</f>
        <v>#N/A</v>
      </c>
    </row>
    <row r="6982" spans="1:59">
      <c r="A6982">
        <v>0</v>
      </c>
      <c r="B6982">
        <v>0</v>
      </c>
      <c r="C6982">
        <v>0</v>
      </c>
      <c r="D6982">
        <v>0</v>
      </c>
      <c r="F6982">
        <v>0</v>
      </c>
      <c r="G6982">
        <v>0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N6982">
        <v>0</v>
      </c>
      <c r="AO6982">
        <v>0</v>
      </c>
      <c r="AP6982">
        <v>20100</v>
      </c>
      <c r="AQ6982" t="s">
        <v>268</v>
      </c>
      <c r="AR6982" t="s">
        <v>269</v>
      </c>
      <c r="AS6982" t="s">
        <v>268</v>
      </c>
      <c r="AT6982" t="s">
        <v>269</v>
      </c>
      <c r="AU6982">
        <v>16759</v>
      </c>
      <c r="AV6982" t="s">
        <v>62</v>
      </c>
      <c r="AW6982">
        <v>2</v>
      </c>
      <c r="AX6982">
        <v>2</v>
      </c>
      <c r="AY6982">
        <v>2012</v>
      </c>
      <c r="AZ6982">
        <v>1</v>
      </c>
      <c r="BA6982" t="str">
        <f t="shared" si="218"/>
        <v>20121</v>
      </c>
      <c r="BB6982" t="str">
        <f t="shared" si="219"/>
        <v>20121Polar Air Cargo Airways</v>
      </c>
      <c r="BC6982" t="e">
        <f>#N/A</f>
        <v>#N/A</v>
      </c>
      <c r="BD6982" t="e">
        <f>#N/A</f>
        <v>#N/A</v>
      </c>
      <c r="BE6982" t="e">
        <f>#N/A</f>
        <v>#N/A</v>
      </c>
      <c r="BF6982" t="e">
        <f>#N/A</f>
        <v>#N/A</v>
      </c>
      <c r="BG6982" t="e">
        <f>#N/A</f>
        <v>#N/A</v>
      </c>
    </row>
    <row r="6983" spans="1:59">
      <c r="A6983">
        <v>0</v>
      </c>
      <c r="B6983">
        <v>14.16</v>
      </c>
      <c r="C6983">
        <v>0</v>
      </c>
      <c r="D6983">
        <v>0</v>
      </c>
      <c r="F6983">
        <v>5696.63</v>
      </c>
      <c r="G6983">
        <v>0</v>
      </c>
      <c r="I6983">
        <v>0</v>
      </c>
      <c r="J6983">
        <v>0</v>
      </c>
      <c r="L6983">
        <v>0</v>
      </c>
      <c r="M6983">
        <v>8664.17</v>
      </c>
      <c r="N6983">
        <v>0</v>
      </c>
      <c r="O6983">
        <v>0</v>
      </c>
      <c r="P6983">
        <v>14360.8</v>
      </c>
      <c r="Q6983">
        <v>12174.35</v>
      </c>
      <c r="R6983">
        <v>34.68</v>
      </c>
      <c r="S6983">
        <v>0</v>
      </c>
      <c r="T6983">
        <v>1431.19</v>
      </c>
      <c r="U6983">
        <v>378.76</v>
      </c>
      <c r="V6983">
        <v>104.08</v>
      </c>
      <c r="X6983">
        <v>5.85</v>
      </c>
      <c r="Y6983">
        <v>217.74</v>
      </c>
      <c r="Z6983">
        <v>14346.64</v>
      </c>
      <c r="AA6983">
        <v>1.27</v>
      </c>
      <c r="AB6983">
        <v>0</v>
      </c>
      <c r="AC6983">
        <v>-15.42</v>
      </c>
      <c r="AD6983">
        <v>0</v>
      </c>
      <c r="AF6983">
        <v>0</v>
      </c>
      <c r="AG6983">
        <v>-14.16</v>
      </c>
      <c r="AH6983">
        <v>0</v>
      </c>
      <c r="AI6983">
        <v>0</v>
      </c>
      <c r="AJ6983">
        <v>0</v>
      </c>
      <c r="AK6983">
        <v>0</v>
      </c>
      <c r="AL6983">
        <v>0</v>
      </c>
      <c r="AN6983">
        <v>0</v>
      </c>
      <c r="AO6983">
        <v>0</v>
      </c>
      <c r="AP6983">
        <v>20100</v>
      </c>
      <c r="AQ6983" t="s">
        <v>268</v>
      </c>
      <c r="AR6983" t="s">
        <v>269</v>
      </c>
      <c r="AS6983" t="s">
        <v>268</v>
      </c>
      <c r="AT6983" t="s">
        <v>269</v>
      </c>
      <c r="AU6983">
        <v>16757</v>
      </c>
      <c r="AV6983" t="s">
        <v>69</v>
      </c>
      <c r="AW6983">
        <v>2</v>
      </c>
      <c r="AX6983">
        <v>2</v>
      </c>
      <c r="AY6983">
        <v>2012</v>
      </c>
      <c r="AZ6983">
        <v>1</v>
      </c>
      <c r="BA6983" t="str">
        <f t="shared" si="218"/>
        <v>20121</v>
      </c>
      <c r="BB6983" t="str">
        <f t="shared" si="219"/>
        <v>20121Polar Air Cargo Airways</v>
      </c>
      <c r="BC6983" t="e">
        <f>#N/A</f>
        <v>#N/A</v>
      </c>
      <c r="BD6983" t="e">
        <f>#N/A</f>
        <v>#N/A</v>
      </c>
      <c r="BE6983" t="e">
        <f>#N/A</f>
        <v>#N/A</v>
      </c>
      <c r="BF6983" t="e">
        <f>#N/A</f>
        <v>#N/A</v>
      </c>
      <c r="BG6983" t="e">
        <f>#N/A</f>
        <v>#N/A</v>
      </c>
    </row>
    <row r="6984" spans="1:59">
      <c r="A6984">
        <v>0</v>
      </c>
      <c r="B6984">
        <v>44.76</v>
      </c>
      <c r="C6984">
        <v>0</v>
      </c>
      <c r="D6984">
        <v>0</v>
      </c>
      <c r="F6984">
        <v>18009.27</v>
      </c>
      <c r="G6984">
        <v>0</v>
      </c>
      <c r="I6984">
        <v>0</v>
      </c>
      <c r="J6984">
        <v>0</v>
      </c>
      <c r="L6984">
        <v>0</v>
      </c>
      <c r="M6984">
        <v>27390.799999999999</v>
      </c>
      <c r="N6984">
        <v>0</v>
      </c>
      <c r="O6984">
        <v>0</v>
      </c>
      <c r="P6984">
        <v>45400.07</v>
      </c>
      <c r="Q6984">
        <v>38487.86</v>
      </c>
      <c r="R6984">
        <v>109.64</v>
      </c>
      <c r="S6984">
        <v>0</v>
      </c>
      <c r="T6984">
        <v>4524.54</v>
      </c>
      <c r="U6984">
        <v>1197.4000000000001</v>
      </c>
      <c r="V6984">
        <v>329.04</v>
      </c>
      <c r="X6984">
        <v>18.48</v>
      </c>
      <c r="Y6984">
        <v>688.35</v>
      </c>
      <c r="Z6984">
        <v>45355.31</v>
      </c>
      <c r="AA6984">
        <v>4</v>
      </c>
      <c r="AB6984">
        <v>0</v>
      </c>
      <c r="AC6984">
        <v>-48.76</v>
      </c>
      <c r="AD6984">
        <v>0</v>
      </c>
      <c r="AF6984">
        <v>0</v>
      </c>
      <c r="AG6984">
        <v>-44.76</v>
      </c>
      <c r="AH6984">
        <v>0</v>
      </c>
      <c r="AI6984">
        <v>0</v>
      </c>
      <c r="AJ6984">
        <v>0</v>
      </c>
      <c r="AK6984">
        <v>0</v>
      </c>
      <c r="AL6984">
        <v>0</v>
      </c>
      <c r="AN6984">
        <v>0</v>
      </c>
      <c r="AO6984">
        <v>0</v>
      </c>
      <c r="AP6984">
        <v>20100</v>
      </c>
      <c r="AQ6984" t="s">
        <v>268</v>
      </c>
      <c r="AR6984" t="s">
        <v>269</v>
      </c>
      <c r="AS6984" t="s">
        <v>268</v>
      </c>
      <c r="AT6984" t="s">
        <v>269</v>
      </c>
      <c r="AU6984">
        <v>6758</v>
      </c>
      <c r="AV6984" t="s">
        <v>61</v>
      </c>
      <c r="AW6984">
        <v>2</v>
      </c>
      <c r="AX6984">
        <v>2</v>
      </c>
      <c r="AY6984">
        <v>2012</v>
      </c>
      <c r="AZ6984">
        <v>1</v>
      </c>
      <c r="BA6984" t="str">
        <f t="shared" si="218"/>
        <v>20121</v>
      </c>
      <c r="BB6984" t="str">
        <f t="shared" si="219"/>
        <v>20121Polar Air Cargo Airways</v>
      </c>
      <c r="BC6984" t="e">
        <f>#N/A</f>
        <v>#N/A</v>
      </c>
      <c r="BD6984" t="e">
        <f>#N/A</f>
        <v>#N/A</v>
      </c>
      <c r="BE6984" t="e">
        <f>#N/A</f>
        <v>#N/A</v>
      </c>
      <c r="BF6984" t="e">
        <f>#N/A</f>
        <v>#N/A</v>
      </c>
      <c r="BG6984" t="e">
        <f>#N/A</f>
        <v>#N/A</v>
      </c>
    </row>
    <row r="6985" spans="1:59">
      <c r="A6985">
        <v>0</v>
      </c>
      <c r="B6985">
        <v>148.72999999999999</v>
      </c>
      <c r="C6985">
        <v>0</v>
      </c>
      <c r="D6985">
        <v>0</v>
      </c>
      <c r="F6985">
        <v>59849.58</v>
      </c>
      <c r="G6985">
        <v>0</v>
      </c>
      <c r="I6985">
        <v>0</v>
      </c>
      <c r="J6985">
        <v>0</v>
      </c>
      <c r="L6985">
        <v>0</v>
      </c>
      <c r="M6985">
        <v>91026.87</v>
      </c>
      <c r="N6985">
        <v>0</v>
      </c>
      <c r="O6985">
        <v>0</v>
      </c>
      <c r="P6985">
        <v>150876.45000000001</v>
      </c>
      <c r="Q6985">
        <v>127905.37</v>
      </c>
      <c r="R6985">
        <v>364.38</v>
      </c>
      <c r="S6985">
        <v>0</v>
      </c>
      <c r="T6985">
        <v>15036.24</v>
      </c>
      <c r="U6985">
        <v>3979.28</v>
      </c>
      <c r="V6985">
        <v>1093.48</v>
      </c>
      <c r="X6985">
        <v>61.43</v>
      </c>
      <c r="Y6985">
        <v>2287.56</v>
      </c>
      <c r="Z6985">
        <v>150727.72</v>
      </c>
      <c r="AA6985">
        <v>13.3</v>
      </c>
      <c r="AB6985">
        <v>0</v>
      </c>
      <c r="AC6985">
        <v>-162.04</v>
      </c>
      <c r="AD6985">
        <v>0</v>
      </c>
      <c r="AF6985">
        <v>0</v>
      </c>
      <c r="AG6985">
        <v>-148.72999999999999</v>
      </c>
      <c r="AH6985">
        <v>0</v>
      </c>
      <c r="AI6985">
        <v>0</v>
      </c>
      <c r="AJ6985">
        <v>0</v>
      </c>
      <c r="AK6985">
        <v>0</v>
      </c>
      <c r="AL6985">
        <v>0</v>
      </c>
      <c r="AN6985">
        <v>0</v>
      </c>
      <c r="AO6985">
        <v>0</v>
      </c>
      <c r="AP6985">
        <v>20100</v>
      </c>
      <c r="AQ6985" t="s">
        <v>268</v>
      </c>
      <c r="AR6985" t="s">
        <v>269</v>
      </c>
      <c r="AS6985" t="s">
        <v>268</v>
      </c>
      <c r="AT6985" t="s">
        <v>269</v>
      </c>
      <c r="AU6985">
        <v>16758</v>
      </c>
      <c r="AV6985" t="s">
        <v>68</v>
      </c>
      <c r="AW6985">
        <v>2</v>
      </c>
      <c r="AX6985">
        <v>2</v>
      </c>
      <c r="AY6985">
        <v>2012</v>
      </c>
      <c r="AZ6985">
        <v>1</v>
      </c>
      <c r="BA6985" t="str">
        <f t="shared" si="218"/>
        <v>20121</v>
      </c>
      <c r="BB6985" t="str">
        <f t="shared" si="219"/>
        <v>20121Polar Air Cargo Airways</v>
      </c>
      <c r="BC6985" t="e">
        <f>#N/A</f>
        <v>#N/A</v>
      </c>
      <c r="BD6985" t="e">
        <f>#N/A</f>
        <v>#N/A</v>
      </c>
      <c r="BE6985" t="e">
        <f>#N/A</f>
        <v>#N/A</v>
      </c>
      <c r="BF6985" t="e">
        <f>#N/A</f>
        <v>#N/A</v>
      </c>
      <c r="BG6985" t="e">
        <f>#N/A</f>
        <v>#N/A</v>
      </c>
    </row>
    <row r="6986" spans="1:59">
      <c r="A6986">
        <v>0</v>
      </c>
      <c r="B6986">
        <v>3.83</v>
      </c>
      <c r="C6986">
        <v>0</v>
      </c>
      <c r="D6986">
        <v>0</v>
      </c>
      <c r="E6986">
        <v>3569.28</v>
      </c>
      <c r="F6986">
        <v>3569.28</v>
      </c>
      <c r="G6986">
        <v>0</v>
      </c>
      <c r="H6986">
        <v>0</v>
      </c>
      <c r="I6986">
        <v>0</v>
      </c>
      <c r="J6986">
        <v>0</v>
      </c>
      <c r="K6986">
        <v>4781.6099999999997</v>
      </c>
      <c r="L6986">
        <v>0</v>
      </c>
      <c r="M6986">
        <v>4781.6099999999997</v>
      </c>
      <c r="N6986">
        <v>0</v>
      </c>
      <c r="O6986">
        <v>0</v>
      </c>
      <c r="P6986">
        <v>8350.8799999999992</v>
      </c>
      <c r="Q6986">
        <v>7180.52</v>
      </c>
      <c r="R6986">
        <v>16.63</v>
      </c>
      <c r="S6986">
        <v>0</v>
      </c>
      <c r="T6986">
        <v>756.13</v>
      </c>
      <c r="U6986">
        <v>212.77</v>
      </c>
      <c r="V6986">
        <v>59.7</v>
      </c>
      <c r="X6986">
        <v>3.81</v>
      </c>
      <c r="Y6986">
        <v>117.49</v>
      </c>
      <c r="Z6986">
        <v>8347.0499999999993</v>
      </c>
      <c r="AA6986">
        <v>0.74</v>
      </c>
      <c r="AB6986">
        <v>0</v>
      </c>
      <c r="AC6986">
        <v>-4.57</v>
      </c>
      <c r="AD6986">
        <v>0</v>
      </c>
      <c r="AE6986">
        <v>0</v>
      </c>
      <c r="AF6986">
        <v>0</v>
      </c>
      <c r="AG6986">
        <v>-3.83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20100</v>
      </c>
      <c r="AQ6986" t="s">
        <v>268</v>
      </c>
      <c r="AR6986" t="s">
        <v>269</v>
      </c>
      <c r="AS6986" t="s">
        <v>268</v>
      </c>
      <c r="AT6986" t="s">
        <v>269</v>
      </c>
      <c r="AU6986">
        <v>16757</v>
      </c>
      <c r="AV6986" t="s">
        <v>69</v>
      </c>
      <c r="AW6986">
        <v>2</v>
      </c>
      <c r="AX6986">
        <v>2</v>
      </c>
      <c r="AY6986">
        <v>2012</v>
      </c>
      <c r="AZ6986">
        <v>2</v>
      </c>
      <c r="BA6986" t="str">
        <f t="shared" si="218"/>
        <v>20122</v>
      </c>
      <c r="BB6986" t="str">
        <f t="shared" si="219"/>
        <v>20122Polar Air Cargo Airways</v>
      </c>
      <c r="BC6986" t="e">
        <f>#N/A</f>
        <v>#N/A</v>
      </c>
      <c r="BD6986" t="e">
        <f>#N/A</f>
        <v>#N/A</v>
      </c>
      <c r="BE6986" t="e">
        <f>#N/A</f>
        <v>#N/A</v>
      </c>
      <c r="BF6986" t="e">
        <f>#N/A</f>
        <v>#N/A</v>
      </c>
      <c r="BG6986" t="e">
        <f>#N/A</f>
        <v>#N/A</v>
      </c>
    </row>
    <row r="6987" spans="1:59">
      <c r="A6987">
        <v>0</v>
      </c>
      <c r="B6987">
        <v>26.02</v>
      </c>
      <c r="C6987">
        <v>0</v>
      </c>
      <c r="D6987">
        <v>0</v>
      </c>
      <c r="E6987">
        <v>24263.64</v>
      </c>
      <c r="F6987">
        <v>24263.64</v>
      </c>
      <c r="G6987">
        <v>0</v>
      </c>
      <c r="H6987">
        <v>0</v>
      </c>
      <c r="I6987">
        <v>0</v>
      </c>
      <c r="J6987">
        <v>0</v>
      </c>
      <c r="K6987">
        <v>32504.959999999999</v>
      </c>
      <c r="L6987">
        <v>0</v>
      </c>
      <c r="M6987">
        <v>32504.959999999999</v>
      </c>
      <c r="N6987">
        <v>0</v>
      </c>
      <c r="O6987">
        <v>0</v>
      </c>
      <c r="P6987">
        <v>56768.6</v>
      </c>
      <c r="Q6987">
        <v>48812.6</v>
      </c>
      <c r="R6987">
        <v>113.07</v>
      </c>
      <c r="S6987">
        <v>0</v>
      </c>
      <c r="T6987">
        <v>5140.09</v>
      </c>
      <c r="U6987">
        <v>1446.4</v>
      </c>
      <c r="V6987">
        <v>405.85</v>
      </c>
      <c r="X6987">
        <v>25.9</v>
      </c>
      <c r="Y6987">
        <v>798.67</v>
      </c>
      <c r="Z6987">
        <v>56742.58</v>
      </c>
      <c r="AA6987">
        <v>5.03</v>
      </c>
      <c r="AB6987">
        <v>0</v>
      </c>
      <c r="AC6987">
        <v>-31.05</v>
      </c>
      <c r="AD6987">
        <v>0</v>
      </c>
      <c r="AE6987">
        <v>0</v>
      </c>
      <c r="AF6987">
        <v>0</v>
      </c>
      <c r="AG6987">
        <v>-26.03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20100</v>
      </c>
      <c r="AQ6987" t="s">
        <v>268</v>
      </c>
      <c r="AR6987" t="s">
        <v>269</v>
      </c>
      <c r="AS6987" t="s">
        <v>268</v>
      </c>
      <c r="AT6987" t="s">
        <v>269</v>
      </c>
      <c r="AU6987">
        <v>6758</v>
      </c>
      <c r="AV6987" t="s">
        <v>61</v>
      </c>
      <c r="AW6987">
        <v>2</v>
      </c>
      <c r="AX6987">
        <v>2</v>
      </c>
      <c r="AY6987">
        <v>2012</v>
      </c>
      <c r="AZ6987">
        <v>2</v>
      </c>
      <c r="BA6987" t="str">
        <f t="shared" si="218"/>
        <v>20122</v>
      </c>
      <c r="BB6987" t="str">
        <f t="shared" si="219"/>
        <v>20122Polar Air Cargo Airways</v>
      </c>
      <c r="BC6987" t="e">
        <f>#N/A</f>
        <v>#N/A</v>
      </c>
      <c r="BD6987" t="e">
        <f>#N/A</f>
        <v>#N/A</v>
      </c>
      <c r="BE6987" t="e">
        <f>#N/A</f>
        <v>#N/A</v>
      </c>
      <c r="BF6987" t="e">
        <f>#N/A</f>
        <v>#N/A</v>
      </c>
      <c r="BG6987" t="e">
        <f>#N/A</f>
        <v>#N/A</v>
      </c>
    </row>
    <row r="6988" spans="1:59">
      <c r="A6988">
        <v>0</v>
      </c>
      <c r="B6988">
        <v>72.39</v>
      </c>
      <c r="C6988">
        <v>0</v>
      </c>
      <c r="D6988">
        <v>0</v>
      </c>
      <c r="E6988">
        <v>67493.56</v>
      </c>
      <c r="F6988">
        <v>67493.56</v>
      </c>
      <c r="G6988">
        <v>0</v>
      </c>
      <c r="H6988">
        <v>0</v>
      </c>
      <c r="I6988">
        <v>0</v>
      </c>
      <c r="J6988">
        <v>0</v>
      </c>
      <c r="K6988">
        <v>90418.21</v>
      </c>
      <c r="L6988">
        <v>0</v>
      </c>
      <c r="M6988">
        <v>90418.21</v>
      </c>
      <c r="N6988">
        <v>0</v>
      </c>
      <c r="O6988">
        <v>0</v>
      </c>
      <c r="P6988">
        <v>157911.76999999999</v>
      </c>
      <c r="Q6988">
        <v>135780.76</v>
      </c>
      <c r="R6988">
        <v>314.52999999999997</v>
      </c>
      <c r="S6988">
        <v>0</v>
      </c>
      <c r="T6988">
        <v>14298.05</v>
      </c>
      <c r="U6988">
        <v>4023.41</v>
      </c>
      <c r="V6988">
        <v>1128.93</v>
      </c>
      <c r="X6988">
        <v>72.05</v>
      </c>
      <c r="Y6988">
        <v>2221.64</v>
      </c>
      <c r="Z6988">
        <v>157839.38</v>
      </c>
      <c r="AA6988">
        <v>13.99</v>
      </c>
      <c r="AB6988">
        <v>0</v>
      </c>
      <c r="AC6988">
        <v>-86.38</v>
      </c>
      <c r="AD6988">
        <v>0</v>
      </c>
      <c r="AE6988">
        <v>0</v>
      </c>
      <c r="AF6988">
        <v>0</v>
      </c>
      <c r="AG6988">
        <v>-72.39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20100</v>
      </c>
      <c r="AQ6988" t="s">
        <v>268</v>
      </c>
      <c r="AR6988" t="s">
        <v>269</v>
      </c>
      <c r="AS6988" t="s">
        <v>268</v>
      </c>
      <c r="AT6988" t="s">
        <v>269</v>
      </c>
      <c r="AU6988">
        <v>16758</v>
      </c>
      <c r="AV6988" t="s">
        <v>68</v>
      </c>
      <c r="AW6988">
        <v>2</v>
      </c>
      <c r="AX6988">
        <v>2</v>
      </c>
      <c r="AY6988">
        <v>2012</v>
      </c>
      <c r="AZ6988">
        <v>2</v>
      </c>
      <c r="BA6988" t="str">
        <f t="shared" si="218"/>
        <v>20122</v>
      </c>
      <c r="BB6988" t="str">
        <f t="shared" si="219"/>
        <v>20122Polar Air Cargo Airways</v>
      </c>
      <c r="BC6988" t="e">
        <f>#N/A</f>
        <v>#N/A</v>
      </c>
      <c r="BD6988" t="e">
        <f>#N/A</f>
        <v>#N/A</v>
      </c>
      <c r="BE6988" t="e">
        <f>#N/A</f>
        <v>#N/A</v>
      </c>
      <c r="BF6988" t="e">
        <f>#N/A</f>
        <v>#N/A</v>
      </c>
      <c r="BG6988" t="e">
        <f>#N/A</f>
        <v>#N/A</v>
      </c>
    </row>
    <row r="6989" spans="1:59">
      <c r="A6989">
        <v>0</v>
      </c>
      <c r="B6989">
        <v>-112.16</v>
      </c>
      <c r="C6989">
        <v>0</v>
      </c>
      <c r="D6989">
        <v>0</v>
      </c>
      <c r="E6989">
        <v>63265.2</v>
      </c>
      <c r="F6989">
        <v>63265.2</v>
      </c>
      <c r="G6989">
        <v>0</v>
      </c>
      <c r="H6989">
        <v>0</v>
      </c>
      <c r="I6989">
        <v>0</v>
      </c>
      <c r="J6989">
        <v>0</v>
      </c>
      <c r="K6989">
        <v>107612.23</v>
      </c>
      <c r="L6989">
        <v>0</v>
      </c>
      <c r="M6989">
        <v>107612.23</v>
      </c>
      <c r="N6989">
        <v>0</v>
      </c>
      <c r="O6989">
        <v>0</v>
      </c>
      <c r="P6989">
        <v>170877.42</v>
      </c>
      <c r="Q6989">
        <v>146992.76999999999</v>
      </c>
      <c r="R6989">
        <v>333.38</v>
      </c>
      <c r="S6989">
        <v>0</v>
      </c>
      <c r="T6989">
        <v>15775.05</v>
      </c>
      <c r="U6989">
        <v>4206.79</v>
      </c>
      <c r="V6989">
        <v>1145.3499999999999</v>
      </c>
      <c r="X6989">
        <v>80.010000000000005</v>
      </c>
      <c r="Y6989">
        <v>2456.23</v>
      </c>
      <c r="Z6989">
        <v>170989.58</v>
      </c>
      <c r="AA6989">
        <v>12</v>
      </c>
      <c r="AB6989">
        <v>0</v>
      </c>
      <c r="AC6989">
        <v>100.16</v>
      </c>
      <c r="AD6989">
        <v>0</v>
      </c>
      <c r="AE6989">
        <v>0</v>
      </c>
      <c r="AF6989">
        <v>0</v>
      </c>
      <c r="AG6989">
        <v>112.16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20100</v>
      </c>
      <c r="AQ6989" t="s">
        <v>268</v>
      </c>
      <c r="AR6989" t="s">
        <v>269</v>
      </c>
      <c r="AS6989" t="s">
        <v>268</v>
      </c>
      <c r="AT6989" t="s">
        <v>269</v>
      </c>
      <c r="AU6989">
        <v>16758</v>
      </c>
      <c r="AV6989" t="s">
        <v>68</v>
      </c>
      <c r="AW6989">
        <v>2</v>
      </c>
      <c r="AX6989">
        <v>2</v>
      </c>
      <c r="AY6989">
        <v>2012</v>
      </c>
      <c r="AZ6989">
        <v>3</v>
      </c>
      <c r="BA6989" t="str">
        <f t="shared" si="218"/>
        <v>20123</v>
      </c>
      <c r="BB6989" t="str">
        <f t="shared" si="219"/>
        <v>20123Polar Air Cargo Airways</v>
      </c>
      <c r="BC6989" t="e">
        <f>#N/A</f>
        <v>#N/A</v>
      </c>
      <c r="BD6989" t="e">
        <f>#N/A</f>
        <v>#N/A</v>
      </c>
      <c r="BE6989" t="e">
        <f>#N/A</f>
        <v>#N/A</v>
      </c>
      <c r="BF6989" t="e">
        <f>#N/A</f>
        <v>#N/A</v>
      </c>
      <c r="BG6989" t="e">
        <f>#N/A</f>
        <v>#N/A</v>
      </c>
    </row>
    <row r="6990" spans="1:59">
      <c r="A6990">
        <v>0</v>
      </c>
      <c r="B6990">
        <v>-40.21</v>
      </c>
      <c r="C6990">
        <v>0</v>
      </c>
      <c r="D6990">
        <v>0</v>
      </c>
      <c r="E6990">
        <v>22682.34</v>
      </c>
      <c r="F6990">
        <v>22682.34</v>
      </c>
      <c r="G6990">
        <v>0</v>
      </c>
      <c r="H6990">
        <v>0</v>
      </c>
      <c r="I6990">
        <v>0</v>
      </c>
      <c r="J6990">
        <v>0</v>
      </c>
      <c r="K6990">
        <v>38582</v>
      </c>
      <c r="L6990">
        <v>0</v>
      </c>
      <c r="M6990">
        <v>38582</v>
      </c>
      <c r="N6990">
        <v>0</v>
      </c>
      <c r="O6990">
        <v>0</v>
      </c>
      <c r="P6990">
        <v>61264.34</v>
      </c>
      <c r="Q6990">
        <v>52701.02</v>
      </c>
      <c r="R6990">
        <v>119.53</v>
      </c>
      <c r="S6990">
        <v>0</v>
      </c>
      <c r="T6990">
        <v>5655.8</v>
      </c>
      <c r="U6990">
        <v>1508.25</v>
      </c>
      <c r="V6990">
        <v>410.64</v>
      </c>
      <c r="X6990">
        <v>28.69</v>
      </c>
      <c r="Y6990">
        <v>880.63</v>
      </c>
      <c r="Z6990">
        <v>61304.55</v>
      </c>
      <c r="AA6990">
        <v>4.3</v>
      </c>
      <c r="AB6990">
        <v>0</v>
      </c>
      <c r="AC6990">
        <v>35.909999999999997</v>
      </c>
      <c r="AD6990">
        <v>0</v>
      </c>
      <c r="AE6990">
        <v>0</v>
      </c>
      <c r="AF6990">
        <v>0</v>
      </c>
      <c r="AG6990">
        <v>40.21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20100</v>
      </c>
      <c r="AQ6990" t="s">
        <v>268</v>
      </c>
      <c r="AR6990" t="s">
        <v>269</v>
      </c>
      <c r="AS6990" t="s">
        <v>268</v>
      </c>
      <c r="AT6990" t="s">
        <v>269</v>
      </c>
      <c r="AU6990">
        <v>6758</v>
      </c>
      <c r="AV6990" t="s">
        <v>61</v>
      </c>
      <c r="AW6990">
        <v>2</v>
      </c>
      <c r="AX6990">
        <v>2</v>
      </c>
      <c r="AY6990">
        <v>2012</v>
      </c>
      <c r="AZ6990">
        <v>3</v>
      </c>
      <c r="BA6990" t="str">
        <f t="shared" si="218"/>
        <v>20123</v>
      </c>
      <c r="BB6990" t="str">
        <f t="shared" si="219"/>
        <v>20123Polar Air Cargo Airways</v>
      </c>
      <c r="BC6990" t="e">
        <f>#N/A</f>
        <v>#N/A</v>
      </c>
      <c r="BD6990" t="e">
        <f>#N/A</f>
        <v>#N/A</v>
      </c>
      <c r="BE6990" t="e">
        <f>#N/A</f>
        <v>#N/A</v>
      </c>
      <c r="BF6990" t="e">
        <f>#N/A</f>
        <v>#N/A</v>
      </c>
      <c r="BG6990" t="e">
        <f>#N/A</f>
        <v>#N/A</v>
      </c>
    </row>
    <row r="6991" spans="1:59">
      <c r="A6991">
        <v>0</v>
      </c>
      <c r="B6991">
        <v>-2.71</v>
      </c>
      <c r="C6991">
        <v>0</v>
      </c>
      <c r="D6991">
        <v>0</v>
      </c>
      <c r="E6991">
        <v>1525.85</v>
      </c>
      <c r="F6991">
        <v>1525.85</v>
      </c>
      <c r="G6991">
        <v>0</v>
      </c>
      <c r="H6991">
        <v>0</v>
      </c>
      <c r="I6991">
        <v>0</v>
      </c>
      <c r="J6991">
        <v>0</v>
      </c>
      <c r="K6991">
        <v>2595.4299999999998</v>
      </c>
      <c r="L6991">
        <v>0</v>
      </c>
      <c r="M6991">
        <v>2595.4299999999998</v>
      </c>
      <c r="N6991">
        <v>0</v>
      </c>
      <c r="O6991">
        <v>0</v>
      </c>
      <c r="P6991">
        <v>4121.28</v>
      </c>
      <c r="Q6991">
        <v>3545.22</v>
      </c>
      <c r="R6991">
        <v>8.0399999999999991</v>
      </c>
      <c r="S6991">
        <v>0</v>
      </c>
      <c r="T6991">
        <v>380.47</v>
      </c>
      <c r="U6991">
        <v>101.46</v>
      </c>
      <c r="V6991">
        <v>27.62</v>
      </c>
      <c r="X6991">
        <v>1.93</v>
      </c>
      <c r="Y6991">
        <v>59.24</v>
      </c>
      <c r="Z6991">
        <v>4123.99</v>
      </c>
      <c r="AA6991">
        <v>0.28999999999999998</v>
      </c>
      <c r="AB6991">
        <v>0</v>
      </c>
      <c r="AC6991">
        <v>2.42</v>
      </c>
      <c r="AD6991">
        <v>0</v>
      </c>
      <c r="AE6991">
        <v>0</v>
      </c>
      <c r="AF6991">
        <v>0</v>
      </c>
      <c r="AG6991">
        <v>2.71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20100</v>
      </c>
      <c r="AQ6991" t="s">
        <v>268</v>
      </c>
      <c r="AR6991" t="s">
        <v>269</v>
      </c>
      <c r="AS6991" t="s">
        <v>268</v>
      </c>
      <c r="AT6991" t="s">
        <v>269</v>
      </c>
      <c r="AU6991">
        <v>16757</v>
      </c>
      <c r="AV6991" t="s">
        <v>69</v>
      </c>
      <c r="AW6991">
        <v>2</v>
      </c>
      <c r="AX6991">
        <v>2</v>
      </c>
      <c r="AY6991">
        <v>2012</v>
      </c>
      <c r="AZ6991">
        <v>3</v>
      </c>
      <c r="BA6991" t="str">
        <f t="shared" si="218"/>
        <v>20123</v>
      </c>
      <c r="BB6991" t="str">
        <f t="shared" si="219"/>
        <v>20123Polar Air Cargo Airways</v>
      </c>
      <c r="BC6991" t="e">
        <f>#N/A</f>
        <v>#N/A</v>
      </c>
      <c r="BD6991" t="e">
        <f>#N/A</f>
        <v>#N/A</v>
      </c>
      <c r="BE6991" t="e">
        <f>#N/A</f>
        <v>#N/A</v>
      </c>
      <c r="BF6991" t="e">
        <f>#N/A</f>
        <v>#N/A</v>
      </c>
      <c r="BG6991" t="e">
        <f>#N/A</f>
        <v>#N/A</v>
      </c>
    </row>
    <row r="6992" spans="1:59">
      <c r="A6992">
        <v>-739.23</v>
      </c>
      <c r="B6992">
        <v>-690.95</v>
      </c>
      <c r="C6992">
        <v>0</v>
      </c>
      <c r="D6992">
        <v>0</v>
      </c>
      <c r="E6992">
        <v>76141.02</v>
      </c>
      <c r="F6992">
        <v>76141.02</v>
      </c>
      <c r="G6992">
        <v>0</v>
      </c>
      <c r="H6992">
        <v>0</v>
      </c>
      <c r="I6992">
        <v>0</v>
      </c>
      <c r="J6992">
        <v>0</v>
      </c>
      <c r="K6992">
        <v>109808.61</v>
      </c>
      <c r="L6992">
        <v>0</v>
      </c>
      <c r="M6992">
        <v>109808.61</v>
      </c>
      <c r="N6992">
        <v>0</v>
      </c>
      <c r="O6992">
        <v>0</v>
      </c>
      <c r="P6992">
        <v>185949.63</v>
      </c>
      <c r="Q6992">
        <v>162271.26</v>
      </c>
      <c r="R6992">
        <v>320.18</v>
      </c>
      <c r="S6992">
        <v>0</v>
      </c>
      <c r="T6992">
        <v>16289.46</v>
      </c>
      <c r="U6992">
        <v>4654.8100000000004</v>
      </c>
      <c r="V6992">
        <v>843.48</v>
      </c>
      <c r="X6992">
        <v>82.83</v>
      </c>
      <c r="Y6992">
        <v>2178.56</v>
      </c>
      <c r="Z6992">
        <v>186640.58</v>
      </c>
      <c r="AA6992">
        <v>13.34</v>
      </c>
      <c r="AB6992">
        <v>0</v>
      </c>
      <c r="AC6992">
        <v>-72.62</v>
      </c>
      <c r="AD6992">
        <v>0</v>
      </c>
      <c r="AE6992">
        <v>0</v>
      </c>
      <c r="AF6992">
        <v>0</v>
      </c>
      <c r="AG6992">
        <v>-59.28</v>
      </c>
      <c r="AH6992">
        <v>-750.23</v>
      </c>
      <c r="AI6992">
        <v>-11</v>
      </c>
      <c r="AJ6992">
        <v>-739.23</v>
      </c>
      <c r="AK6992">
        <v>0</v>
      </c>
      <c r="AL6992">
        <v>0</v>
      </c>
      <c r="AM6992">
        <v>0</v>
      </c>
      <c r="AN6992">
        <v>-739.23</v>
      </c>
      <c r="AO6992">
        <v>0</v>
      </c>
      <c r="AP6992">
        <v>20100</v>
      </c>
      <c r="AQ6992" t="s">
        <v>268</v>
      </c>
      <c r="AR6992" t="s">
        <v>269</v>
      </c>
      <c r="AS6992" t="s">
        <v>268</v>
      </c>
      <c r="AT6992" t="s">
        <v>269</v>
      </c>
      <c r="AU6992">
        <v>16758</v>
      </c>
      <c r="AV6992" t="s">
        <v>68</v>
      </c>
      <c r="AW6992">
        <v>2</v>
      </c>
      <c r="AX6992">
        <v>2</v>
      </c>
      <c r="AY6992">
        <v>2012</v>
      </c>
      <c r="AZ6992">
        <v>4</v>
      </c>
      <c r="BA6992" t="str">
        <f t="shared" si="218"/>
        <v>20124</v>
      </c>
      <c r="BB6992" t="str">
        <f t="shared" si="219"/>
        <v>20124Polar Air Cargo Airways</v>
      </c>
      <c r="BC6992" t="e">
        <f>#N/A</f>
        <v>#N/A</v>
      </c>
      <c r="BD6992" t="e">
        <f>#N/A</f>
        <v>#N/A</v>
      </c>
      <c r="BE6992" t="e">
        <f>#N/A</f>
        <v>#N/A</v>
      </c>
      <c r="BF6992" t="e">
        <f>#N/A</f>
        <v>#N/A</v>
      </c>
      <c r="BG6992" t="e">
        <f>#N/A</f>
        <v>#N/A</v>
      </c>
    </row>
    <row r="6993" spans="1:59">
      <c r="A6993">
        <v>-290.08999999999997</v>
      </c>
      <c r="B6993">
        <v>-289.06</v>
      </c>
      <c r="C6993">
        <v>0</v>
      </c>
      <c r="D6993">
        <v>0</v>
      </c>
      <c r="E6993">
        <v>1620.43</v>
      </c>
      <c r="F6993">
        <v>1620.43</v>
      </c>
      <c r="G6993">
        <v>0</v>
      </c>
      <c r="H6993">
        <v>0</v>
      </c>
      <c r="I6993">
        <v>0</v>
      </c>
      <c r="J6993">
        <v>0</v>
      </c>
      <c r="K6993">
        <v>2336.94</v>
      </c>
      <c r="L6993">
        <v>0</v>
      </c>
      <c r="M6993">
        <v>2336.94</v>
      </c>
      <c r="N6993">
        <v>0</v>
      </c>
      <c r="O6993">
        <v>0</v>
      </c>
      <c r="P6993">
        <v>3957.37</v>
      </c>
      <c r="Q6993">
        <v>3727.77</v>
      </c>
      <c r="R6993">
        <v>6.84</v>
      </c>
      <c r="S6993">
        <v>0</v>
      </c>
      <c r="T6993">
        <v>346.67</v>
      </c>
      <c r="U6993">
        <v>99.06</v>
      </c>
      <c r="V6993">
        <v>17.95</v>
      </c>
      <c r="X6993">
        <v>1.77</v>
      </c>
      <c r="Y6993">
        <v>46.36</v>
      </c>
      <c r="Z6993">
        <v>4246.43</v>
      </c>
      <c r="AA6993">
        <v>0.28000000000000003</v>
      </c>
      <c r="AB6993">
        <v>0</v>
      </c>
      <c r="AC6993">
        <v>-1.55</v>
      </c>
      <c r="AD6993">
        <v>0</v>
      </c>
      <c r="AE6993">
        <v>0</v>
      </c>
      <c r="AF6993">
        <v>0</v>
      </c>
      <c r="AG6993">
        <v>-1.26</v>
      </c>
      <c r="AH6993">
        <v>-290.33</v>
      </c>
      <c r="AI6993">
        <v>-0.23</v>
      </c>
      <c r="AJ6993">
        <v>-290.08999999999997</v>
      </c>
      <c r="AK6993">
        <v>0</v>
      </c>
      <c r="AL6993">
        <v>0</v>
      </c>
      <c r="AM6993">
        <v>0</v>
      </c>
      <c r="AN6993">
        <v>-290.08999999999997</v>
      </c>
      <c r="AO6993">
        <v>0</v>
      </c>
      <c r="AP6993">
        <v>20100</v>
      </c>
      <c r="AQ6993" t="s">
        <v>268</v>
      </c>
      <c r="AR6993" t="s">
        <v>269</v>
      </c>
      <c r="AS6993" t="s">
        <v>268</v>
      </c>
      <c r="AT6993" t="s">
        <v>269</v>
      </c>
      <c r="AU6993">
        <v>16757</v>
      </c>
      <c r="AV6993" t="s">
        <v>69</v>
      </c>
      <c r="AW6993">
        <v>2</v>
      </c>
      <c r="AX6993">
        <v>2</v>
      </c>
      <c r="AY6993">
        <v>2012</v>
      </c>
      <c r="AZ6993">
        <v>4</v>
      </c>
      <c r="BA6993" t="str">
        <f t="shared" si="218"/>
        <v>20124</v>
      </c>
      <c r="BB6993" t="str">
        <f t="shared" si="219"/>
        <v>20124Polar Air Cargo Airways</v>
      </c>
      <c r="BC6993" t="e">
        <f>#N/A</f>
        <v>#N/A</v>
      </c>
      <c r="BD6993" t="e">
        <f>#N/A</f>
        <v>#N/A</v>
      </c>
      <c r="BE6993" t="e">
        <f>#N/A</f>
        <v>#N/A</v>
      </c>
      <c r="BF6993" t="e">
        <f>#N/A</f>
        <v>#N/A</v>
      </c>
      <c r="BG6993" t="e">
        <f>#N/A</f>
        <v>#N/A</v>
      </c>
    </row>
    <row r="6994" spans="1:59">
      <c r="A6994">
        <v>1029.32</v>
      </c>
      <c r="B6994">
        <v>1045.83</v>
      </c>
      <c r="C6994">
        <v>0</v>
      </c>
      <c r="D6994">
        <v>0</v>
      </c>
      <c r="E6994">
        <v>26047.52</v>
      </c>
      <c r="F6994">
        <v>26047.52</v>
      </c>
      <c r="G6994">
        <v>0</v>
      </c>
      <c r="H6994">
        <v>0</v>
      </c>
      <c r="I6994">
        <v>0</v>
      </c>
      <c r="J6994">
        <v>0</v>
      </c>
      <c r="K6994">
        <v>37565.06</v>
      </c>
      <c r="L6994">
        <v>0</v>
      </c>
      <c r="M6994">
        <v>37565.06</v>
      </c>
      <c r="N6994">
        <v>0</v>
      </c>
      <c r="O6994">
        <v>0</v>
      </c>
      <c r="P6994">
        <v>63612.59</v>
      </c>
      <c r="Q6994">
        <v>54230.27</v>
      </c>
      <c r="R6994">
        <v>109.41</v>
      </c>
      <c r="S6994">
        <v>0</v>
      </c>
      <c r="T6994">
        <v>5572.56</v>
      </c>
      <c r="U6994">
        <v>1592.39</v>
      </c>
      <c r="V6994">
        <v>288.55</v>
      </c>
      <c r="X6994">
        <v>28.31</v>
      </c>
      <c r="Y6994">
        <v>745.27</v>
      </c>
      <c r="Z6994">
        <v>62566.76</v>
      </c>
      <c r="AA6994">
        <v>4.57</v>
      </c>
      <c r="AB6994">
        <v>0</v>
      </c>
      <c r="AC6994">
        <v>-24.84</v>
      </c>
      <c r="AD6994">
        <v>0</v>
      </c>
      <c r="AE6994">
        <v>0</v>
      </c>
      <c r="AF6994">
        <v>0</v>
      </c>
      <c r="AG6994">
        <v>-20.28</v>
      </c>
      <c r="AH6994">
        <v>1025.55</v>
      </c>
      <c r="AI6994">
        <v>-3.76</v>
      </c>
      <c r="AJ6994">
        <v>1029.32</v>
      </c>
      <c r="AK6994">
        <v>0</v>
      </c>
      <c r="AL6994">
        <v>0</v>
      </c>
      <c r="AM6994">
        <v>0</v>
      </c>
      <c r="AN6994">
        <v>1029.32</v>
      </c>
      <c r="AO6994">
        <v>0</v>
      </c>
      <c r="AP6994">
        <v>20100</v>
      </c>
      <c r="AQ6994" t="s">
        <v>268</v>
      </c>
      <c r="AR6994" t="s">
        <v>269</v>
      </c>
      <c r="AS6994" t="s">
        <v>268</v>
      </c>
      <c r="AT6994" t="s">
        <v>269</v>
      </c>
      <c r="AU6994">
        <v>6758</v>
      </c>
      <c r="AV6994" t="s">
        <v>61</v>
      </c>
      <c r="AW6994">
        <v>2</v>
      </c>
      <c r="AX6994">
        <v>2</v>
      </c>
      <c r="AY6994">
        <v>2012</v>
      </c>
      <c r="AZ6994">
        <v>4</v>
      </c>
      <c r="BA6994" t="str">
        <f t="shared" si="218"/>
        <v>20124</v>
      </c>
      <c r="BB6994" t="str">
        <f t="shared" si="219"/>
        <v>20124Polar Air Cargo Airways</v>
      </c>
      <c r="BC6994" t="e">
        <f>#N/A</f>
        <v>#N/A</v>
      </c>
      <c r="BD6994" t="e">
        <f>#N/A</f>
        <v>#N/A</v>
      </c>
      <c r="BE6994" t="e">
        <f>#N/A</f>
        <v>#N/A</v>
      </c>
      <c r="BF6994" t="e">
        <f>#N/A</f>
        <v>#N/A</v>
      </c>
      <c r="BG6994" t="e">
        <f>#N/A</f>
        <v>#N/A</v>
      </c>
    </row>
    <row r="6995" spans="1:59">
      <c r="A6995">
        <v>-553.42999999999995</v>
      </c>
      <c r="B6995">
        <v>-554.64</v>
      </c>
      <c r="C6995">
        <v>0</v>
      </c>
      <c r="D6995">
        <v>0</v>
      </c>
      <c r="E6995">
        <v>1219.3699999999999</v>
      </c>
      <c r="F6995">
        <v>1219.3699999999999</v>
      </c>
      <c r="G6995">
        <v>0</v>
      </c>
      <c r="H6995">
        <v>0</v>
      </c>
      <c r="I6995">
        <v>0</v>
      </c>
      <c r="J6995">
        <v>0</v>
      </c>
      <c r="K6995">
        <v>2223.3000000000002</v>
      </c>
      <c r="L6995">
        <v>0</v>
      </c>
      <c r="M6995">
        <v>2223.3000000000002</v>
      </c>
      <c r="N6995">
        <v>0</v>
      </c>
      <c r="O6995">
        <v>0</v>
      </c>
      <c r="P6995">
        <v>3442.67</v>
      </c>
      <c r="Q6995">
        <v>3518.44</v>
      </c>
      <c r="R6995">
        <v>7.79</v>
      </c>
      <c r="S6995">
        <v>0</v>
      </c>
      <c r="T6995">
        <v>320.57</v>
      </c>
      <c r="U6995">
        <v>74.03</v>
      </c>
      <c r="V6995">
        <v>22.99</v>
      </c>
      <c r="X6995">
        <v>1.33</v>
      </c>
      <c r="Y6995">
        <v>52.16</v>
      </c>
      <c r="Z6995">
        <v>3997.31</v>
      </c>
      <c r="AA6995">
        <v>-7.0000000000000007E-2</v>
      </c>
      <c r="AB6995">
        <v>0</v>
      </c>
      <c r="AC6995">
        <v>1.28</v>
      </c>
      <c r="AD6995">
        <v>0</v>
      </c>
      <c r="AE6995">
        <v>0</v>
      </c>
      <c r="AF6995">
        <v>0</v>
      </c>
      <c r="AG6995">
        <v>1.21</v>
      </c>
      <c r="AH6995">
        <v>-553.42999999999995</v>
      </c>
      <c r="AI6995">
        <v>0</v>
      </c>
      <c r="AJ6995">
        <v>-553.42999999999995</v>
      </c>
      <c r="AK6995">
        <v>0</v>
      </c>
      <c r="AL6995">
        <v>0</v>
      </c>
      <c r="AM6995">
        <v>0</v>
      </c>
      <c r="AN6995">
        <v>-553.42999999999995</v>
      </c>
      <c r="AO6995">
        <v>0</v>
      </c>
      <c r="AP6995">
        <v>20100</v>
      </c>
      <c r="AQ6995" t="s">
        <v>268</v>
      </c>
      <c r="AR6995" t="s">
        <v>269</v>
      </c>
      <c r="AS6995" t="s">
        <v>268</v>
      </c>
      <c r="AT6995" t="s">
        <v>269</v>
      </c>
      <c r="AU6995">
        <v>16757</v>
      </c>
      <c r="AV6995" t="s">
        <v>69</v>
      </c>
      <c r="AW6995">
        <v>2</v>
      </c>
      <c r="AX6995">
        <v>2</v>
      </c>
      <c r="AY6995">
        <v>2013</v>
      </c>
      <c r="AZ6995">
        <v>1</v>
      </c>
      <c r="BA6995" t="str">
        <f t="shared" si="218"/>
        <v>20131</v>
      </c>
      <c r="BB6995" t="str">
        <f t="shared" si="219"/>
        <v>20131Polar Air Cargo Airways</v>
      </c>
      <c r="BC6995" t="e">
        <f>#N/A</f>
        <v>#N/A</v>
      </c>
      <c r="BD6995" t="e">
        <f>#N/A</f>
        <v>#N/A</v>
      </c>
      <c r="BE6995" t="e">
        <f>#N/A</f>
        <v>#N/A</v>
      </c>
      <c r="BF6995" t="e">
        <f>#N/A</f>
        <v>#N/A</v>
      </c>
      <c r="BG6995" t="e">
        <f>#N/A</f>
        <v>#N/A</v>
      </c>
    </row>
    <row r="6996" spans="1:59">
      <c r="A6996">
        <v>-515.55999999999995</v>
      </c>
      <c r="B6996">
        <v>-537.35</v>
      </c>
      <c r="C6996">
        <v>0</v>
      </c>
      <c r="D6996">
        <v>0</v>
      </c>
      <c r="E6996">
        <v>22007.47</v>
      </c>
      <c r="F6996">
        <v>22007.47</v>
      </c>
      <c r="G6996">
        <v>0</v>
      </c>
      <c r="H6996">
        <v>0</v>
      </c>
      <c r="I6996">
        <v>0</v>
      </c>
      <c r="J6996">
        <v>0</v>
      </c>
      <c r="K6996">
        <v>40126.449999999997</v>
      </c>
      <c r="L6996">
        <v>0</v>
      </c>
      <c r="M6996">
        <v>40126.449999999997</v>
      </c>
      <c r="N6996">
        <v>0</v>
      </c>
      <c r="O6996">
        <v>0</v>
      </c>
      <c r="P6996">
        <v>62133.919999999998</v>
      </c>
      <c r="Q6996">
        <v>54028.57</v>
      </c>
      <c r="R6996">
        <v>140.63</v>
      </c>
      <c r="S6996">
        <v>0</v>
      </c>
      <c r="T6996">
        <v>5785.72</v>
      </c>
      <c r="U6996">
        <v>1336.07</v>
      </c>
      <c r="V6996">
        <v>414.9</v>
      </c>
      <c r="X6996">
        <v>24.07</v>
      </c>
      <c r="Y6996">
        <v>941.32</v>
      </c>
      <c r="Z6996">
        <v>62671.27</v>
      </c>
      <c r="AA6996">
        <v>-1.32</v>
      </c>
      <c r="AB6996">
        <v>0</v>
      </c>
      <c r="AC6996">
        <v>23.11</v>
      </c>
      <c r="AD6996">
        <v>0</v>
      </c>
      <c r="AE6996">
        <v>0</v>
      </c>
      <c r="AF6996">
        <v>0</v>
      </c>
      <c r="AG6996">
        <v>21.79</v>
      </c>
      <c r="AH6996">
        <v>-515.55999999999995</v>
      </c>
      <c r="AI6996">
        <v>0</v>
      </c>
      <c r="AJ6996">
        <v>-515.55999999999995</v>
      </c>
      <c r="AK6996">
        <v>0</v>
      </c>
      <c r="AL6996">
        <v>0</v>
      </c>
      <c r="AM6996">
        <v>0</v>
      </c>
      <c r="AN6996">
        <v>-515.55999999999995</v>
      </c>
      <c r="AO6996">
        <v>0</v>
      </c>
      <c r="AP6996">
        <v>20100</v>
      </c>
      <c r="AQ6996" t="s">
        <v>268</v>
      </c>
      <c r="AR6996" t="s">
        <v>269</v>
      </c>
      <c r="AS6996" t="s">
        <v>268</v>
      </c>
      <c r="AT6996" t="s">
        <v>269</v>
      </c>
      <c r="AU6996">
        <v>6758</v>
      </c>
      <c r="AV6996" t="s">
        <v>61</v>
      </c>
      <c r="AW6996">
        <v>2</v>
      </c>
      <c r="AX6996">
        <v>2</v>
      </c>
      <c r="AY6996">
        <v>2013</v>
      </c>
      <c r="AZ6996">
        <v>1</v>
      </c>
      <c r="BA6996" t="str">
        <f t="shared" si="218"/>
        <v>20131</v>
      </c>
      <c r="BB6996" t="str">
        <f t="shared" si="219"/>
        <v>20131Polar Air Cargo Airways</v>
      </c>
      <c r="BC6996" t="e">
        <f>#N/A</f>
        <v>#N/A</v>
      </c>
      <c r="BD6996" t="e">
        <f>#N/A</f>
        <v>#N/A</v>
      </c>
      <c r="BE6996" t="e">
        <f>#N/A</f>
        <v>#N/A</v>
      </c>
      <c r="BF6996" t="e">
        <f>#N/A</f>
        <v>#N/A</v>
      </c>
      <c r="BG6996" t="e">
        <f>#N/A</f>
        <v>#N/A</v>
      </c>
    </row>
    <row r="6997" spans="1:59">
      <c r="A6997">
        <v>1069</v>
      </c>
      <c r="B6997">
        <v>1009.62</v>
      </c>
      <c r="C6997">
        <v>0</v>
      </c>
      <c r="D6997">
        <v>0</v>
      </c>
      <c r="E6997">
        <v>59980.78</v>
      </c>
      <c r="F6997">
        <v>59980.78</v>
      </c>
      <c r="G6997">
        <v>0</v>
      </c>
      <c r="H6997">
        <v>0</v>
      </c>
      <c r="I6997">
        <v>0</v>
      </c>
      <c r="J6997">
        <v>0</v>
      </c>
      <c r="K6997">
        <v>109363.6</v>
      </c>
      <c r="L6997">
        <v>0</v>
      </c>
      <c r="M6997">
        <v>109363.6</v>
      </c>
      <c r="N6997">
        <v>0</v>
      </c>
      <c r="O6997">
        <v>0</v>
      </c>
      <c r="P6997">
        <v>169344.39</v>
      </c>
      <c r="Q6997">
        <v>144779.29999999999</v>
      </c>
      <c r="R6997">
        <v>383.29</v>
      </c>
      <c r="S6997">
        <v>0</v>
      </c>
      <c r="T6997">
        <v>15768.82</v>
      </c>
      <c r="U6997">
        <v>3641.43</v>
      </c>
      <c r="V6997">
        <v>1130.8</v>
      </c>
      <c r="X6997">
        <v>65.59</v>
      </c>
      <c r="Y6997">
        <v>2565.54</v>
      </c>
      <c r="Z6997">
        <v>168334.76</v>
      </c>
      <c r="AA6997">
        <v>-3.6</v>
      </c>
      <c r="AB6997">
        <v>0</v>
      </c>
      <c r="AC6997">
        <v>62.98</v>
      </c>
      <c r="AD6997">
        <v>0</v>
      </c>
      <c r="AE6997">
        <v>0</v>
      </c>
      <c r="AF6997">
        <v>0</v>
      </c>
      <c r="AG6997">
        <v>59.38</v>
      </c>
      <c r="AH6997">
        <v>1069</v>
      </c>
      <c r="AI6997">
        <v>0</v>
      </c>
      <c r="AJ6997">
        <v>1069</v>
      </c>
      <c r="AK6997">
        <v>0</v>
      </c>
      <c r="AL6997">
        <v>0</v>
      </c>
      <c r="AM6997">
        <v>0</v>
      </c>
      <c r="AN6997">
        <v>1069</v>
      </c>
      <c r="AO6997">
        <v>0</v>
      </c>
      <c r="AP6997">
        <v>20100</v>
      </c>
      <c r="AQ6997" t="s">
        <v>268</v>
      </c>
      <c r="AR6997" t="s">
        <v>269</v>
      </c>
      <c r="AS6997" t="s">
        <v>268</v>
      </c>
      <c r="AT6997" t="s">
        <v>269</v>
      </c>
      <c r="AU6997">
        <v>16758</v>
      </c>
      <c r="AV6997" t="s">
        <v>68</v>
      </c>
      <c r="AW6997">
        <v>2</v>
      </c>
      <c r="AX6997">
        <v>2</v>
      </c>
      <c r="AY6997">
        <v>2013</v>
      </c>
      <c r="AZ6997">
        <v>1</v>
      </c>
      <c r="BA6997" t="str">
        <f t="shared" si="218"/>
        <v>20131</v>
      </c>
      <c r="BB6997" t="str">
        <f t="shared" si="219"/>
        <v>20131Polar Air Cargo Airways</v>
      </c>
      <c r="BC6997" t="e">
        <f>#N/A</f>
        <v>#N/A</v>
      </c>
      <c r="BD6997" t="e">
        <f>#N/A</f>
        <v>#N/A</v>
      </c>
      <c r="BE6997" t="e">
        <f>#N/A</f>
        <v>#N/A</v>
      </c>
      <c r="BF6997" t="e">
        <f>#N/A</f>
        <v>#N/A</v>
      </c>
      <c r="BG6997" t="e">
        <f>#N/A</f>
        <v>#N/A</v>
      </c>
    </row>
    <row r="6998" spans="1:59">
      <c r="A6998">
        <v>-1316.74</v>
      </c>
      <c r="B6998">
        <v>-1359.59</v>
      </c>
      <c r="C6998">
        <v>0</v>
      </c>
      <c r="D6998">
        <v>0</v>
      </c>
      <c r="E6998">
        <v>65009.68</v>
      </c>
      <c r="F6998">
        <v>65009.68</v>
      </c>
      <c r="G6998">
        <v>0</v>
      </c>
      <c r="H6998">
        <v>0</v>
      </c>
      <c r="I6998">
        <v>0</v>
      </c>
      <c r="J6998">
        <v>0</v>
      </c>
      <c r="K6998">
        <v>121966.23</v>
      </c>
      <c r="L6998">
        <v>0</v>
      </c>
      <c r="M6998">
        <v>121966.23</v>
      </c>
      <c r="N6998">
        <v>0</v>
      </c>
      <c r="O6998">
        <v>0</v>
      </c>
      <c r="P6998">
        <v>186975.9</v>
      </c>
      <c r="Q6998">
        <v>162274.51999999999</v>
      </c>
      <c r="R6998">
        <v>325.87</v>
      </c>
      <c r="S6998">
        <v>0</v>
      </c>
      <c r="T6998">
        <v>16608.25</v>
      </c>
      <c r="U6998">
        <v>4577.49</v>
      </c>
      <c r="V6998">
        <v>1183.9000000000001</v>
      </c>
      <c r="X6998">
        <v>45.43</v>
      </c>
      <c r="Y6998">
        <v>3320.04</v>
      </c>
      <c r="Z6998">
        <v>188335.5</v>
      </c>
      <c r="AA6998">
        <v>-16.87</v>
      </c>
      <c r="AB6998">
        <v>0</v>
      </c>
      <c r="AC6998">
        <v>59.73</v>
      </c>
      <c r="AD6998">
        <v>0</v>
      </c>
      <c r="AE6998">
        <v>0</v>
      </c>
      <c r="AF6998">
        <v>0</v>
      </c>
      <c r="AG6998">
        <v>42.85</v>
      </c>
      <c r="AH6998">
        <v>-1316.74</v>
      </c>
      <c r="AI6998">
        <v>0</v>
      </c>
      <c r="AJ6998">
        <v>-1316.74</v>
      </c>
      <c r="AK6998">
        <v>0</v>
      </c>
      <c r="AL6998">
        <v>0</v>
      </c>
      <c r="AM6998">
        <v>0</v>
      </c>
      <c r="AN6998">
        <v>-1316.74</v>
      </c>
      <c r="AO6998">
        <v>0</v>
      </c>
      <c r="AP6998">
        <v>20100</v>
      </c>
      <c r="AQ6998" t="s">
        <v>268</v>
      </c>
      <c r="AR6998" t="s">
        <v>269</v>
      </c>
      <c r="AS6998" t="s">
        <v>268</v>
      </c>
      <c r="AT6998" t="s">
        <v>269</v>
      </c>
      <c r="AU6998">
        <v>16758</v>
      </c>
      <c r="AV6998" t="s">
        <v>68</v>
      </c>
      <c r="AW6998">
        <v>2</v>
      </c>
      <c r="AX6998">
        <v>2</v>
      </c>
      <c r="AY6998">
        <v>2013</v>
      </c>
      <c r="AZ6998">
        <v>2</v>
      </c>
      <c r="BA6998" t="str">
        <f t="shared" si="218"/>
        <v>20132</v>
      </c>
      <c r="BB6998" t="str">
        <f t="shared" si="219"/>
        <v>20132Polar Air Cargo Airways</v>
      </c>
      <c r="BC6998" t="e">
        <f>#N/A</f>
        <v>#N/A</v>
      </c>
      <c r="BD6998" t="e">
        <f>#N/A</f>
        <v>#N/A</v>
      </c>
      <c r="BE6998" t="e">
        <f>#N/A</f>
        <v>#N/A</v>
      </c>
      <c r="BF6998" t="e">
        <f>#N/A</f>
        <v>#N/A</v>
      </c>
      <c r="BG6998" t="e">
        <f>#N/A</f>
        <v>#N/A</v>
      </c>
    </row>
    <row r="6999" spans="1:59">
      <c r="A6999">
        <v>309.36</v>
      </c>
      <c r="B6999">
        <v>307.82</v>
      </c>
      <c r="C6999">
        <v>0</v>
      </c>
      <c r="D6999">
        <v>0</v>
      </c>
      <c r="E6999">
        <v>2336.31</v>
      </c>
      <c r="F6999">
        <v>2336.31</v>
      </c>
      <c r="G6999">
        <v>0</v>
      </c>
      <c r="H6999">
        <v>0</v>
      </c>
      <c r="I6999">
        <v>0</v>
      </c>
      <c r="J6999">
        <v>0</v>
      </c>
      <c r="K6999">
        <v>4383.21</v>
      </c>
      <c r="L6999">
        <v>0</v>
      </c>
      <c r="M6999">
        <v>4383.21</v>
      </c>
      <c r="N6999">
        <v>0</v>
      </c>
      <c r="O6999">
        <v>0</v>
      </c>
      <c r="P6999">
        <v>6719.52</v>
      </c>
      <c r="Q6999">
        <v>5475.13</v>
      </c>
      <c r="R6999">
        <v>11.71</v>
      </c>
      <c r="S6999">
        <v>0</v>
      </c>
      <c r="T6999">
        <v>596.87</v>
      </c>
      <c r="U6999">
        <v>164.51</v>
      </c>
      <c r="V6999">
        <v>42.55</v>
      </c>
      <c r="X6999">
        <v>1.63</v>
      </c>
      <c r="Y6999">
        <v>119.32</v>
      </c>
      <c r="Z6999">
        <v>6411.7</v>
      </c>
      <c r="AA6999">
        <v>-0.61</v>
      </c>
      <c r="AB6999">
        <v>0</v>
      </c>
      <c r="AC6999">
        <v>2.15</v>
      </c>
      <c r="AD6999">
        <v>0</v>
      </c>
      <c r="AE6999">
        <v>0</v>
      </c>
      <c r="AF6999">
        <v>0</v>
      </c>
      <c r="AG6999">
        <v>1.54</v>
      </c>
      <c r="AH6999">
        <v>309.36</v>
      </c>
      <c r="AI6999">
        <v>0</v>
      </c>
      <c r="AJ6999">
        <v>309.36</v>
      </c>
      <c r="AK6999">
        <v>0</v>
      </c>
      <c r="AL6999">
        <v>0</v>
      </c>
      <c r="AM6999">
        <v>0</v>
      </c>
      <c r="AN6999">
        <v>309.36</v>
      </c>
      <c r="AO6999">
        <v>0</v>
      </c>
      <c r="AP6999">
        <v>20100</v>
      </c>
      <c r="AQ6999" t="s">
        <v>268</v>
      </c>
      <c r="AR6999" t="s">
        <v>269</v>
      </c>
      <c r="AS6999" t="s">
        <v>268</v>
      </c>
      <c r="AT6999" t="s">
        <v>269</v>
      </c>
      <c r="AU6999">
        <v>16757</v>
      </c>
      <c r="AV6999" t="s">
        <v>69</v>
      </c>
      <c r="AW6999">
        <v>2</v>
      </c>
      <c r="AX6999">
        <v>2</v>
      </c>
      <c r="AY6999">
        <v>2013</v>
      </c>
      <c r="AZ6999">
        <v>2</v>
      </c>
      <c r="BA6999" t="str">
        <f t="shared" si="218"/>
        <v>20132</v>
      </c>
      <c r="BB6999" t="str">
        <f t="shared" si="219"/>
        <v>20132Polar Air Cargo Airways</v>
      </c>
      <c r="BC6999" t="e">
        <f>#N/A</f>
        <v>#N/A</v>
      </c>
      <c r="BD6999" t="e">
        <f>#N/A</f>
        <v>#N/A</v>
      </c>
      <c r="BE6999" t="e">
        <f>#N/A</f>
        <v>#N/A</v>
      </c>
      <c r="BF6999" t="e">
        <f>#N/A</f>
        <v>#N/A</v>
      </c>
      <c r="BG6999" t="e">
        <f>#N/A</f>
        <v>#N/A</v>
      </c>
    </row>
    <row r="7000" spans="1:59">
      <c r="A7000">
        <v>1007.38</v>
      </c>
      <c r="B7000">
        <v>994.35</v>
      </c>
      <c r="C7000">
        <v>0</v>
      </c>
      <c r="D7000">
        <v>0</v>
      </c>
      <c r="E7000">
        <v>19765.759999999998</v>
      </c>
      <c r="F7000">
        <v>19765.759999999998</v>
      </c>
      <c r="G7000">
        <v>0</v>
      </c>
      <c r="H7000">
        <v>0</v>
      </c>
      <c r="I7000">
        <v>0</v>
      </c>
      <c r="J7000">
        <v>0</v>
      </c>
      <c r="K7000">
        <v>37083.019999999997</v>
      </c>
      <c r="L7000">
        <v>0</v>
      </c>
      <c r="M7000">
        <v>37083.019999999997</v>
      </c>
      <c r="N7000">
        <v>0</v>
      </c>
      <c r="O7000">
        <v>0</v>
      </c>
      <c r="P7000">
        <v>56848.78</v>
      </c>
      <c r="Q7000">
        <v>47930.77</v>
      </c>
      <c r="R7000">
        <v>99.08</v>
      </c>
      <c r="S7000">
        <v>0</v>
      </c>
      <c r="T7000">
        <v>5049.63</v>
      </c>
      <c r="U7000">
        <v>1391.75</v>
      </c>
      <c r="V7000">
        <v>359.96</v>
      </c>
      <c r="X7000">
        <v>13.8</v>
      </c>
      <c r="Y7000">
        <v>1009.44</v>
      </c>
      <c r="Z7000">
        <v>55854.42</v>
      </c>
      <c r="AA7000">
        <v>-5.13</v>
      </c>
      <c r="AB7000">
        <v>0</v>
      </c>
      <c r="AC7000">
        <v>18.16</v>
      </c>
      <c r="AD7000">
        <v>0</v>
      </c>
      <c r="AE7000">
        <v>0</v>
      </c>
      <c r="AF7000">
        <v>0</v>
      </c>
      <c r="AG7000">
        <v>13.03</v>
      </c>
      <c r="AH7000">
        <v>1007.38</v>
      </c>
      <c r="AI7000">
        <v>0</v>
      </c>
      <c r="AJ7000">
        <v>1007.38</v>
      </c>
      <c r="AK7000">
        <v>0</v>
      </c>
      <c r="AL7000">
        <v>0</v>
      </c>
      <c r="AM7000">
        <v>0</v>
      </c>
      <c r="AN7000">
        <v>1007.38</v>
      </c>
      <c r="AO7000">
        <v>0</v>
      </c>
      <c r="AP7000">
        <v>20100</v>
      </c>
      <c r="AQ7000" t="s">
        <v>268</v>
      </c>
      <c r="AR7000" t="s">
        <v>269</v>
      </c>
      <c r="AS7000" t="s">
        <v>268</v>
      </c>
      <c r="AT7000" t="s">
        <v>269</v>
      </c>
      <c r="AU7000">
        <v>6758</v>
      </c>
      <c r="AV7000" t="s">
        <v>61</v>
      </c>
      <c r="AW7000">
        <v>2</v>
      </c>
      <c r="AX7000">
        <v>2</v>
      </c>
      <c r="AY7000">
        <v>2013</v>
      </c>
      <c r="AZ7000">
        <v>2</v>
      </c>
      <c r="BA7000" t="str">
        <f t="shared" si="218"/>
        <v>20132</v>
      </c>
      <c r="BB7000" t="str">
        <f t="shared" si="219"/>
        <v>20132Polar Air Cargo Airways</v>
      </c>
      <c r="BC7000" t="e">
        <f>#N/A</f>
        <v>#N/A</v>
      </c>
      <c r="BD7000" t="e">
        <f>#N/A</f>
        <v>#N/A</v>
      </c>
      <c r="BE7000" t="e">
        <f>#N/A</f>
        <v>#N/A</v>
      </c>
      <c r="BF7000" t="e">
        <f>#N/A</f>
        <v>#N/A</v>
      </c>
      <c r="BG7000" t="e">
        <f>#N/A</f>
        <v>#N/A</v>
      </c>
    </row>
    <row r="7001" spans="1:59">
      <c r="A7001">
        <v>-574.80999999999995</v>
      </c>
      <c r="B7001">
        <v>-575.35</v>
      </c>
      <c r="C7001">
        <v>0</v>
      </c>
      <c r="D7001">
        <v>0</v>
      </c>
      <c r="E7001">
        <v>59629.88</v>
      </c>
      <c r="F7001">
        <v>59629.88</v>
      </c>
      <c r="G7001">
        <v>0</v>
      </c>
      <c r="H7001">
        <v>0</v>
      </c>
      <c r="I7001">
        <v>0</v>
      </c>
      <c r="J7001">
        <v>0</v>
      </c>
      <c r="K7001">
        <v>138623.69</v>
      </c>
      <c r="L7001">
        <v>0</v>
      </c>
      <c r="M7001">
        <v>138623.69</v>
      </c>
      <c r="N7001">
        <v>0</v>
      </c>
      <c r="O7001">
        <v>0</v>
      </c>
      <c r="P7001">
        <v>198253.57</v>
      </c>
      <c r="Q7001">
        <v>170739.72</v>
      </c>
      <c r="R7001">
        <v>371.77</v>
      </c>
      <c r="S7001">
        <v>0</v>
      </c>
      <c r="T7001">
        <v>18785.95</v>
      </c>
      <c r="U7001">
        <v>4721.74</v>
      </c>
      <c r="V7001">
        <v>966.34</v>
      </c>
      <c r="X7001">
        <v>47.91</v>
      </c>
      <c r="Y7001">
        <v>3195.51</v>
      </c>
      <c r="Z7001">
        <v>198828.92</v>
      </c>
      <c r="AA7001">
        <v>-20.05</v>
      </c>
      <c r="AB7001">
        <v>0</v>
      </c>
      <c r="AC7001">
        <v>10.59</v>
      </c>
      <c r="AD7001">
        <v>0</v>
      </c>
      <c r="AE7001">
        <v>0</v>
      </c>
      <c r="AF7001">
        <v>0</v>
      </c>
      <c r="AG7001">
        <v>-9.4499999999999993</v>
      </c>
      <c r="AH7001">
        <v>-584.79999999999995</v>
      </c>
      <c r="AI7001">
        <v>-10</v>
      </c>
      <c r="AJ7001">
        <v>-574.80999999999995</v>
      </c>
      <c r="AK7001">
        <v>0</v>
      </c>
      <c r="AL7001">
        <v>0</v>
      </c>
      <c r="AM7001">
        <v>0</v>
      </c>
      <c r="AN7001">
        <v>-574.80999999999995</v>
      </c>
      <c r="AO7001">
        <v>0</v>
      </c>
      <c r="AP7001">
        <v>20100</v>
      </c>
      <c r="AQ7001" t="s">
        <v>268</v>
      </c>
      <c r="AR7001" t="s">
        <v>269</v>
      </c>
      <c r="AS7001" t="s">
        <v>268</v>
      </c>
      <c r="AT7001" t="s">
        <v>269</v>
      </c>
      <c r="AU7001">
        <v>16758</v>
      </c>
      <c r="AV7001" t="s">
        <v>68</v>
      </c>
      <c r="AW7001">
        <v>2</v>
      </c>
      <c r="AX7001">
        <v>2</v>
      </c>
      <c r="AY7001">
        <v>2013</v>
      </c>
      <c r="AZ7001">
        <v>3</v>
      </c>
      <c r="BA7001" t="str">
        <f t="shared" si="218"/>
        <v>20133</v>
      </c>
      <c r="BB7001" t="str">
        <f t="shared" si="219"/>
        <v>20133Polar Air Cargo Airways</v>
      </c>
      <c r="BC7001" t="e">
        <f>#N/A</f>
        <v>#N/A</v>
      </c>
      <c r="BD7001" t="e">
        <f>#N/A</f>
        <v>#N/A</v>
      </c>
      <c r="BE7001" t="e">
        <f>#N/A</f>
        <v>#N/A</v>
      </c>
      <c r="BF7001" t="e">
        <f>#N/A</f>
        <v>#N/A</v>
      </c>
      <c r="BG7001" t="e">
        <f>#N/A</f>
        <v>#N/A</v>
      </c>
    </row>
    <row r="7002" spans="1:59">
      <c r="A7002">
        <v>-501.74</v>
      </c>
      <c r="B7002">
        <v>-501.75</v>
      </c>
      <c r="C7002">
        <v>0</v>
      </c>
      <c r="D7002">
        <v>0</v>
      </c>
      <c r="E7002">
        <v>1033.81</v>
      </c>
      <c r="F7002">
        <v>1033.81</v>
      </c>
      <c r="G7002">
        <v>0</v>
      </c>
      <c r="H7002">
        <v>0</v>
      </c>
      <c r="I7002">
        <v>0</v>
      </c>
      <c r="J7002">
        <v>0</v>
      </c>
      <c r="K7002">
        <v>2403.34</v>
      </c>
      <c r="L7002">
        <v>0</v>
      </c>
      <c r="M7002">
        <v>2403.34</v>
      </c>
      <c r="N7002">
        <v>0</v>
      </c>
      <c r="O7002">
        <v>0</v>
      </c>
      <c r="P7002">
        <v>3437.15</v>
      </c>
      <c r="Q7002">
        <v>3451.91</v>
      </c>
      <c r="R7002">
        <v>6.45</v>
      </c>
      <c r="S7002">
        <v>0</v>
      </c>
      <c r="T7002">
        <v>325.69</v>
      </c>
      <c r="U7002">
        <v>81.86</v>
      </c>
      <c r="V7002">
        <v>16.75</v>
      </c>
      <c r="X7002">
        <v>0.83</v>
      </c>
      <c r="Y7002">
        <v>55.4</v>
      </c>
      <c r="Z7002">
        <v>3938.89</v>
      </c>
      <c r="AA7002">
        <v>-0.35</v>
      </c>
      <c r="AB7002">
        <v>0</v>
      </c>
      <c r="AC7002">
        <v>0.18</v>
      </c>
      <c r="AD7002">
        <v>0</v>
      </c>
      <c r="AE7002">
        <v>0</v>
      </c>
      <c r="AF7002">
        <v>0</v>
      </c>
      <c r="AG7002">
        <v>-0.16</v>
      </c>
      <c r="AH7002">
        <v>-501.91</v>
      </c>
      <c r="AI7002">
        <v>-0.17</v>
      </c>
      <c r="AJ7002">
        <v>-501.74</v>
      </c>
      <c r="AK7002">
        <v>0</v>
      </c>
      <c r="AL7002">
        <v>0</v>
      </c>
      <c r="AM7002">
        <v>0</v>
      </c>
      <c r="AN7002">
        <v>-501.74</v>
      </c>
      <c r="AO7002">
        <v>0</v>
      </c>
      <c r="AP7002">
        <v>20100</v>
      </c>
      <c r="AQ7002" t="s">
        <v>268</v>
      </c>
      <c r="AR7002" t="s">
        <v>269</v>
      </c>
      <c r="AS7002" t="s">
        <v>268</v>
      </c>
      <c r="AT7002" t="s">
        <v>269</v>
      </c>
      <c r="AU7002">
        <v>16757</v>
      </c>
      <c r="AV7002" t="s">
        <v>69</v>
      </c>
      <c r="AW7002">
        <v>2</v>
      </c>
      <c r="AX7002">
        <v>2</v>
      </c>
      <c r="AY7002">
        <v>2013</v>
      </c>
      <c r="AZ7002">
        <v>3</v>
      </c>
      <c r="BA7002" t="str">
        <f t="shared" si="218"/>
        <v>20133</v>
      </c>
      <c r="BB7002" t="str">
        <f t="shared" si="219"/>
        <v>20133Polar Air Cargo Airways</v>
      </c>
      <c r="BC7002" t="e">
        <f>#N/A</f>
        <v>#N/A</v>
      </c>
      <c r="BD7002" t="e">
        <f>#N/A</f>
        <v>#N/A</v>
      </c>
      <c r="BE7002" t="e">
        <f>#N/A</f>
        <v>#N/A</v>
      </c>
      <c r="BF7002" t="e">
        <f>#N/A</f>
        <v>#N/A</v>
      </c>
      <c r="BG7002" t="e">
        <f>#N/A</f>
        <v>#N/A</v>
      </c>
    </row>
    <row r="7003" spans="1:59">
      <c r="A7003">
        <v>1076.54</v>
      </c>
      <c r="B7003">
        <v>1076.4000000000001</v>
      </c>
      <c r="C7003">
        <v>0</v>
      </c>
      <c r="D7003">
        <v>0</v>
      </c>
      <c r="E7003">
        <v>15724.97</v>
      </c>
      <c r="F7003">
        <v>15724.97</v>
      </c>
      <c r="G7003">
        <v>0</v>
      </c>
      <c r="H7003">
        <v>0</v>
      </c>
      <c r="I7003">
        <v>0</v>
      </c>
      <c r="J7003">
        <v>0</v>
      </c>
      <c r="K7003">
        <v>36556.39</v>
      </c>
      <c r="L7003">
        <v>0</v>
      </c>
      <c r="M7003">
        <v>36556.39</v>
      </c>
      <c r="N7003">
        <v>0</v>
      </c>
      <c r="O7003">
        <v>0</v>
      </c>
      <c r="P7003">
        <v>52281.36</v>
      </c>
      <c r="Q7003">
        <v>43797.57</v>
      </c>
      <c r="R7003">
        <v>98.04</v>
      </c>
      <c r="S7003">
        <v>0</v>
      </c>
      <c r="T7003">
        <v>4954.03</v>
      </c>
      <c r="U7003">
        <v>1245.17</v>
      </c>
      <c r="V7003">
        <v>254.83</v>
      </c>
      <c r="X7003">
        <v>12.63</v>
      </c>
      <c r="Y7003">
        <v>842.69</v>
      </c>
      <c r="Z7003">
        <v>51204.959999999999</v>
      </c>
      <c r="AA7003">
        <v>-5.29</v>
      </c>
      <c r="AB7003">
        <v>0</v>
      </c>
      <c r="AC7003">
        <v>2.79</v>
      </c>
      <c r="AD7003">
        <v>0</v>
      </c>
      <c r="AE7003">
        <v>0</v>
      </c>
      <c r="AF7003">
        <v>0</v>
      </c>
      <c r="AG7003">
        <v>-2.4900000000000002</v>
      </c>
      <c r="AH7003">
        <v>1073.9100000000001</v>
      </c>
      <c r="AI7003">
        <v>-2.64</v>
      </c>
      <c r="AJ7003">
        <v>1076.54</v>
      </c>
      <c r="AK7003">
        <v>0</v>
      </c>
      <c r="AL7003">
        <v>0</v>
      </c>
      <c r="AM7003">
        <v>0</v>
      </c>
      <c r="AN7003">
        <v>1076.54</v>
      </c>
      <c r="AO7003">
        <v>0</v>
      </c>
      <c r="AP7003">
        <v>20100</v>
      </c>
      <c r="AQ7003" t="s">
        <v>268</v>
      </c>
      <c r="AR7003" t="s">
        <v>269</v>
      </c>
      <c r="AS7003" t="s">
        <v>268</v>
      </c>
      <c r="AT7003" t="s">
        <v>269</v>
      </c>
      <c r="AU7003">
        <v>6758</v>
      </c>
      <c r="AV7003" t="s">
        <v>61</v>
      </c>
      <c r="AW7003">
        <v>2</v>
      </c>
      <c r="AX7003">
        <v>2</v>
      </c>
      <c r="AY7003">
        <v>2013</v>
      </c>
      <c r="AZ7003">
        <v>3</v>
      </c>
      <c r="BA7003" t="str">
        <f t="shared" si="218"/>
        <v>20133</v>
      </c>
      <c r="BB7003" t="str">
        <f t="shared" si="219"/>
        <v>20133Polar Air Cargo Airways</v>
      </c>
      <c r="BC7003" t="e">
        <f>#N/A</f>
        <v>#N/A</v>
      </c>
      <c r="BD7003" t="e">
        <f>#N/A</f>
        <v>#N/A</v>
      </c>
      <c r="BE7003" t="e">
        <f>#N/A</f>
        <v>#N/A</v>
      </c>
      <c r="BF7003" t="e">
        <f>#N/A</f>
        <v>#N/A</v>
      </c>
      <c r="BG7003" t="e">
        <f>#N/A</f>
        <v>#N/A</v>
      </c>
    </row>
    <row r="7004" spans="1:59">
      <c r="A7004">
        <v>-396.74</v>
      </c>
      <c r="B7004">
        <v>-393.4</v>
      </c>
      <c r="C7004">
        <v>0</v>
      </c>
      <c r="D7004">
        <v>0</v>
      </c>
      <c r="E7004">
        <v>1841.32</v>
      </c>
      <c r="F7004">
        <v>1841.32</v>
      </c>
      <c r="G7004">
        <v>0</v>
      </c>
      <c r="H7004">
        <v>0</v>
      </c>
      <c r="I7004">
        <v>0</v>
      </c>
      <c r="J7004">
        <v>0</v>
      </c>
      <c r="K7004">
        <v>3279.83</v>
      </c>
      <c r="L7004">
        <v>0</v>
      </c>
      <c r="M7004">
        <v>3279.83</v>
      </c>
      <c r="N7004">
        <v>0</v>
      </c>
      <c r="O7004">
        <v>0</v>
      </c>
      <c r="P7004">
        <v>5121.1499999999996</v>
      </c>
      <c r="Q7004">
        <v>4821.22</v>
      </c>
      <c r="R7004">
        <v>8.7799999999999994</v>
      </c>
      <c r="S7004">
        <v>0</v>
      </c>
      <c r="T7004">
        <v>453.07</v>
      </c>
      <c r="U7004">
        <v>117.38</v>
      </c>
      <c r="V7004">
        <v>33.49</v>
      </c>
      <c r="X7004">
        <v>1.33</v>
      </c>
      <c r="Y7004">
        <v>79.290000000000006</v>
      </c>
      <c r="Z7004">
        <v>5514.55</v>
      </c>
      <c r="AA7004">
        <v>-1.78</v>
      </c>
      <c r="AB7004">
        <v>0</v>
      </c>
      <c r="AC7004">
        <v>-1.6</v>
      </c>
      <c r="AD7004">
        <v>0</v>
      </c>
      <c r="AE7004">
        <v>0</v>
      </c>
      <c r="AF7004">
        <v>0</v>
      </c>
      <c r="AG7004">
        <v>-3.38</v>
      </c>
      <c r="AH7004">
        <v>-396.78</v>
      </c>
      <c r="AI7004">
        <v>-0.04</v>
      </c>
      <c r="AJ7004">
        <v>-396.74</v>
      </c>
      <c r="AK7004">
        <v>0</v>
      </c>
      <c r="AL7004">
        <v>0</v>
      </c>
      <c r="AM7004">
        <v>0</v>
      </c>
      <c r="AN7004">
        <v>-396.74</v>
      </c>
      <c r="AO7004">
        <v>0</v>
      </c>
      <c r="AP7004">
        <v>20100</v>
      </c>
      <c r="AQ7004" t="s">
        <v>268</v>
      </c>
      <c r="AR7004" t="s">
        <v>269</v>
      </c>
      <c r="AS7004" t="s">
        <v>268</v>
      </c>
      <c r="AT7004" t="s">
        <v>269</v>
      </c>
      <c r="AU7004">
        <v>16757</v>
      </c>
      <c r="AV7004" t="s">
        <v>69</v>
      </c>
      <c r="AW7004">
        <v>2</v>
      </c>
      <c r="AX7004">
        <v>2</v>
      </c>
      <c r="AY7004">
        <v>2013</v>
      </c>
      <c r="AZ7004">
        <v>4</v>
      </c>
      <c r="BA7004" t="str">
        <f t="shared" si="218"/>
        <v>20134</v>
      </c>
      <c r="BB7004" t="str">
        <f t="shared" si="219"/>
        <v>20134Polar Air Cargo Airways</v>
      </c>
      <c r="BC7004" t="e">
        <f>#N/A</f>
        <v>#N/A</v>
      </c>
      <c r="BD7004" t="e">
        <f>#N/A</f>
        <v>#N/A</v>
      </c>
      <c r="BE7004" t="e">
        <f>#N/A</f>
        <v>#N/A</v>
      </c>
      <c r="BF7004" t="e">
        <f>#N/A</f>
        <v>#N/A</v>
      </c>
      <c r="BG7004" t="e">
        <f>#N/A</f>
        <v>#N/A</v>
      </c>
    </row>
    <row r="7005" spans="1:59">
      <c r="A7005">
        <v>-148.28</v>
      </c>
      <c r="B7005">
        <v>-13.47</v>
      </c>
      <c r="C7005">
        <v>0</v>
      </c>
      <c r="D7005">
        <v>0</v>
      </c>
      <c r="E7005">
        <v>74324.479999999996</v>
      </c>
      <c r="F7005">
        <v>74324.479999999996</v>
      </c>
      <c r="G7005">
        <v>0</v>
      </c>
      <c r="H7005">
        <v>0</v>
      </c>
      <c r="I7005">
        <v>0</v>
      </c>
      <c r="J7005">
        <v>0</v>
      </c>
      <c r="K7005">
        <v>132389.97</v>
      </c>
      <c r="L7005">
        <v>0</v>
      </c>
      <c r="M7005">
        <v>132389.97</v>
      </c>
      <c r="N7005">
        <v>0</v>
      </c>
      <c r="O7005">
        <v>0</v>
      </c>
      <c r="P7005">
        <v>206714.45</v>
      </c>
      <c r="Q7005">
        <v>178741.65</v>
      </c>
      <c r="R7005">
        <v>354.39</v>
      </c>
      <c r="S7005">
        <v>0</v>
      </c>
      <c r="T7005">
        <v>18288.21</v>
      </c>
      <c r="U7005">
        <v>4737.8900000000003</v>
      </c>
      <c r="V7005">
        <v>1351.74</v>
      </c>
      <c r="X7005">
        <v>53.68</v>
      </c>
      <c r="Y7005">
        <v>3200.36</v>
      </c>
      <c r="Z7005">
        <v>206727.92</v>
      </c>
      <c r="AA7005">
        <v>-71.69</v>
      </c>
      <c r="AB7005">
        <v>0</v>
      </c>
      <c r="AC7005">
        <v>-64.569999999999993</v>
      </c>
      <c r="AD7005">
        <v>0</v>
      </c>
      <c r="AE7005">
        <v>0</v>
      </c>
      <c r="AF7005">
        <v>0</v>
      </c>
      <c r="AG7005">
        <v>-136.26</v>
      </c>
      <c r="AH7005">
        <v>-149.72999999999999</v>
      </c>
      <c r="AI7005">
        <v>-1.45</v>
      </c>
      <c r="AJ7005">
        <v>-148.28</v>
      </c>
      <c r="AK7005">
        <v>0</v>
      </c>
      <c r="AL7005">
        <v>0</v>
      </c>
      <c r="AM7005">
        <v>0</v>
      </c>
      <c r="AN7005">
        <v>-148.28</v>
      </c>
      <c r="AO7005">
        <v>0</v>
      </c>
      <c r="AP7005">
        <v>20100</v>
      </c>
      <c r="AQ7005" t="s">
        <v>268</v>
      </c>
      <c r="AR7005" t="s">
        <v>269</v>
      </c>
      <c r="AS7005" t="s">
        <v>268</v>
      </c>
      <c r="AT7005" t="s">
        <v>269</v>
      </c>
      <c r="AU7005">
        <v>16758</v>
      </c>
      <c r="AV7005" t="s">
        <v>68</v>
      </c>
      <c r="AW7005">
        <v>2</v>
      </c>
      <c r="AX7005">
        <v>2</v>
      </c>
      <c r="AY7005">
        <v>2013</v>
      </c>
      <c r="AZ7005">
        <v>4</v>
      </c>
      <c r="BA7005" t="str">
        <f t="shared" si="218"/>
        <v>20134</v>
      </c>
      <c r="BB7005" t="str">
        <f t="shared" si="219"/>
        <v>20134Polar Air Cargo Airways</v>
      </c>
      <c r="BC7005" t="e">
        <f>#N/A</f>
        <v>#N/A</v>
      </c>
      <c r="BD7005" t="e">
        <f>#N/A</f>
        <v>#N/A</v>
      </c>
      <c r="BE7005" t="e">
        <f>#N/A</f>
        <v>#N/A</v>
      </c>
      <c r="BF7005" t="e">
        <f>#N/A</f>
        <v>#N/A</v>
      </c>
      <c r="BG7005" t="e">
        <f>#N/A</f>
        <v>#N/A</v>
      </c>
    </row>
    <row r="7006" spans="1:59">
      <c r="A7006">
        <v>545.02</v>
      </c>
      <c r="B7006">
        <v>580.35</v>
      </c>
      <c r="C7006">
        <v>0</v>
      </c>
      <c r="D7006">
        <v>0</v>
      </c>
      <c r="E7006">
        <v>19479.63</v>
      </c>
      <c r="F7006">
        <v>19479.63</v>
      </c>
      <c r="G7006">
        <v>0</v>
      </c>
      <c r="H7006">
        <v>0</v>
      </c>
      <c r="I7006">
        <v>0</v>
      </c>
      <c r="J7006">
        <v>0</v>
      </c>
      <c r="K7006">
        <v>34697.96</v>
      </c>
      <c r="L7006">
        <v>0</v>
      </c>
      <c r="M7006">
        <v>34697.96</v>
      </c>
      <c r="N7006">
        <v>0</v>
      </c>
      <c r="O7006">
        <v>0</v>
      </c>
      <c r="P7006">
        <v>54177.59</v>
      </c>
      <c r="Q7006">
        <v>46262.34</v>
      </c>
      <c r="R7006">
        <v>92.88</v>
      </c>
      <c r="S7006">
        <v>0</v>
      </c>
      <c r="T7006">
        <v>4793.1400000000003</v>
      </c>
      <c r="U7006">
        <v>1241.75</v>
      </c>
      <c r="V7006">
        <v>354.28</v>
      </c>
      <c r="X7006">
        <v>14.07</v>
      </c>
      <c r="Y7006">
        <v>838.78</v>
      </c>
      <c r="Z7006">
        <v>53597.23</v>
      </c>
      <c r="AA7006">
        <v>-18.79</v>
      </c>
      <c r="AB7006">
        <v>0</v>
      </c>
      <c r="AC7006">
        <v>-16.920000000000002</v>
      </c>
      <c r="AD7006">
        <v>0</v>
      </c>
      <c r="AE7006">
        <v>0</v>
      </c>
      <c r="AF7006">
        <v>0</v>
      </c>
      <c r="AG7006">
        <v>-35.71</v>
      </c>
      <c r="AH7006">
        <v>544.64</v>
      </c>
      <c r="AI7006">
        <v>-0.38</v>
      </c>
      <c r="AJ7006">
        <v>545.02</v>
      </c>
      <c r="AK7006">
        <v>0</v>
      </c>
      <c r="AL7006">
        <v>0</v>
      </c>
      <c r="AM7006">
        <v>0</v>
      </c>
      <c r="AN7006">
        <v>545.02</v>
      </c>
      <c r="AO7006">
        <v>0</v>
      </c>
      <c r="AP7006">
        <v>20100</v>
      </c>
      <c r="AQ7006" t="s">
        <v>268</v>
      </c>
      <c r="AR7006" t="s">
        <v>269</v>
      </c>
      <c r="AS7006" t="s">
        <v>268</v>
      </c>
      <c r="AT7006" t="s">
        <v>269</v>
      </c>
      <c r="AU7006">
        <v>6758</v>
      </c>
      <c r="AV7006" t="s">
        <v>61</v>
      </c>
      <c r="AW7006">
        <v>2</v>
      </c>
      <c r="AX7006">
        <v>2</v>
      </c>
      <c r="AY7006">
        <v>2013</v>
      </c>
      <c r="AZ7006">
        <v>4</v>
      </c>
      <c r="BA7006" t="str">
        <f t="shared" si="218"/>
        <v>20134</v>
      </c>
      <c r="BB7006" t="str">
        <f t="shared" si="219"/>
        <v>20134Polar Air Cargo Airways</v>
      </c>
      <c r="BC7006" t="e">
        <f>#N/A</f>
        <v>#N/A</v>
      </c>
      <c r="BD7006" t="e">
        <f>#N/A</f>
        <v>#N/A</v>
      </c>
      <c r="BE7006" t="e">
        <f>#N/A</f>
        <v>#N/A</v>
      </c>
      <c r="BF7006" t="e">
        <f>#N/A</f>
        <v>#N/A</v>
      </c>
      <c r="BG7006" t="e">
        <f>#N/A</f>
        <v>#N/A</v>
      </c>
    </row>
    <row r="7007" spans="1:59">
      <c r="A7007">
        <v>-547.79</v>
      </c>
      <c r="B7007">
        <v>-547.29999999999995</v>
      </c>
      <c r="C7007">
        <v>0</v>
      </c>
      <c r="D7007">
        <v>0</v>
      </c>
      <c r="E7007">
        <v>2101.1</v>
      </c>
      <c r="F7007">
        <v>2101.1</v>
      </c>
      <c r="G7007">
        <v>0</v>
      </c>
      <c r="H7007">
        <v>0</v>
      </c>
      <c r="I7007">
        <v>0</v>
      </c>
      <c r="J7007">
        <v>0</v>
      </c>
      <c r="K7007">
        <v>4511.55</v>
      </c>
      <c r="L7007">
        <v>0</v>
      </c>
      <c r="M7007">
        <v>4511.55</v>
      </c>
      <c r="N7007">
        <v>0</v>
      </c>
      <c r="O7007">
        <v>0</v>
      </c>
      <c r="P7007">
        <v>6612.65</v>
      </c>
      <c r="Q7007">
        <v>6202.19</v>
      </c>
      <c r="R7007">
        <v>13.36</v>
      </c>
      <c r="S7007">
        <v>0</v>
      </c>
      <c r="T7007">
        <v>636.29999999999995</v>
      </c>
      <c r="U7007">
        <v>160.37</v>
      </c>
      <c r="V7007">
        <v>44.05</v>
      </c>
      <c r="X7007">
        <v>1.7</v>
      </c>
      <c r="Y7007">
        <v>101.99</v>
      </c>
      <c r="Z7007">
        <v>7159.95</v>
      </c>
      <c r="AA7007">
        <v>-2.31</v>
      </c>
      <c r="AB7007">
        <v>0</v>
      </c>
      <c r="AC7007">
        <v>1.82</v>
      </c>
      <c r="AD7007">
        <v>0</v>
      </c>
      <c r="AE7007">
        <v>0</v>
      </c>
      <c r="AF7007">
        <v>0</v>
      </c>
      <c r="AG7007">
        <v>-0.48</v>
      </c>
      <c r="AH7007">
        <v>-547.79</v>
      </c>
      <c r="AI7007">
        <v>0</v>
      </c>
      <c r="AJ7007">
        <v>-547.79</v>
      </c>
      <c r="AK7007">
        <v>0</v>
      </c>
      <c r="AL7007">
        <v>0</v>
      </c>
      <c r="AM7007">
        <v>0</v>
      </c>
      <c r="AN7007">
        <v>-547.79</v>
      </c>
      <c r="AO7007">
        <v>0</v>
      </c>
      <c r="AP7007">
        <v>20100</v>
      </c>
      <c r="AQ7007" t="s">
        <v>268</v>
      </c>
      <c r="AR7007" t="s">
        <v>269</v>
      </c>
      <c r="AS7007" t="s">
        <v>268</v>
      </c>
      <c r="AT7007" t="s">
        <v>269</v>
      </c>
      <c r="AU7007">
        <v>16757</v>
      </c>
      <c r="AV7007" t="s">
        <v>69</v>
      </c>
      <c r="AW7007">
        <v>2</v>
      </c>
      <c r="AX7007">
        <v>2</v>
      </c>
      <c r="AY7007">
        <v>2014</v>
      </c>
      <c r="AZ7007">
        <v>1</v>
      </c>
      <c r="BA7007" t="str">
        <f t="shared" si="218"/>
        <v>20141</v>
      </c>
      <c r="BB7007" t="str">
        <f t="shared" si="219"/>
        <v>20141Polar Air Cargo Airways</v>
      </c>
      <c r="BC7007" t="e">
        <f>#N/A</f>
        <v>#N/A</v>
      </c>
      <c r="BD7007" t="e">
        <f>#N/A</f>
        <v>#N/A</v>
      </c>
      <c r="BE7007" t="e">
        <f>#N/A</f>
        <v>#N/A</v>
      </c>
      <c r="BF7007" t="e">
        <f>#N/A</f>
        <v>#N/A</v>
      </c>
      <c r="BG7007" t="e">
        <f>#N/A</f>
        <v>#N/A</v>
      </c>
    </row>
    <row r="7008" spans="1:59">
      <c r="A7008">
        <v>58.84</v>
      </c>
      <c r="B7008">
        <v>72.44</v>
      </c>
      <c r="C7008">
        <v>0</v>
      </c>
      <c r="D7008">
        <v>0</v>
      </c>
      <c r="E7008">
        <v>59263.7</v>
      </c>
      <c r="F7008">
        <v>59263.7</v>
      </c>
      <c r="G7008">
        <v>0</v>
      </c>
      <c r="H7008">
        <v>0</v>
      </c>
      <c r="I7008">
        <v>0</v>
      </c>
      <c r="J7008">
        <v>0</v>
      </c>
      <c r="K7008">
        <v>127253.16</v>
      </c>
      <c r="L7008">
        <v>0</v>
      </c>
      <c r="M7008">
        <v>127253.16</v>
      </c>
      <c r="N7008">
        <v>0</v>
      </c>
      <c r="O7008">
        <v>0</v>
      </c>
      <c r="P7008">
        <v>186516.86</v>
      </c>
      <c r="Q7008">
        <v>159429.57</v>
      </c>
      <c r="R7008">
        <v>376.75</v>
      </c>
      <c r="S7008">
        <v>0</v>
      </c>
      <c r="T7008">
        <v>17947.560000000001</v>
      </c>
      <c r="U7008">
        <v>4523.43</v>
      </c>
      <c r="V7008">
        <v>1242.53</v>
      </c>
      <c r="X7008">
        <v>47.92</v>
      </c>
      <c r="Y7008">
        <v>2876.67</v>
      </c>
      <c r="Z7008">
        <v>186444.42</v>
      </c>
      <c r="AA7008">
        <v>-65.010000000000005</v>
      </c>
      <c r="AB7008">
        <v>0</v>
      </c>
      <c r="AC7008">
        <v>51.41</v>
      </c>
      <c r="AD7008">
        <v>0</v>
      </c>
      <c r="AE7008">
        <v>0</v>
      </c>
      <c r="AF7008">
        <v>0</v>
      </c>
      <c r="AG7008">
        <v>-13.6</v>
      </c>
      <c r="AH7008">
        <v>58.84</v>
      </c>
      <c r="AI7008">
        <v>0</v>
      </c>
      <c r="AJ7008">
        <v>58.84</v>
      </c>
      <c r="AK7008">
        <v>0</v>
      </c>
      <c r="AL7008">
        <v>0</v>
      </c>
      <c r="AM7008">
        <v>0</v>
      </c>
      <c r="AN7008">
        <v>58.84</v>
      </c>
      <c r="AO7008">
        <v>0</v>
      </c>
      <c r="AP7008">
        <v>20100</v>
      </c>
      <c r="AQ7008" t="s">
        <v>268</v>
      </c>
      <c r="AR7008" t="s">
        <v>269</v>
      </c>
      <c r="AS7008" t="s">
        <v>268</v>
      </c>
      <c r="AT7008" t="s">
        <v>269</v>
      </c>
      <c r="AU7008">
        <v>16758</v>
      </c>
      <c r="AV7008" t="s">
        <v>68</v>
      </c>
      <c r="AW7008">
        <v>2</v>
      </c>
      <c r="AX7008">
        <v>2</v>
      </c>
      <c r="AY7008">
        <v>2014</v>
      </c>
      <c r="AZ7008">
        <v>1</v>
      </c>
      <c r="BA7008" t="str">
        <f t="shared" si="218"/>
        <v>20141</v>
      </c>
      <c r="BB7008" t="str">
        <f t="shared" si="219"/>
        <v>20141Polar Air Cargo Airways</v>
      </c>
      <c r="BC7008" t="e">
        <f>#N/A</f>
        <v>#N/A</v>
      </c>
      <c r="BD7008" t="e">
        <f>#N/A</f>
        <v>#N/A</v>
      </c>
      <c r="BE7008" t="e">
        <f>#N/A</f>
        <v>#N/A</v>
      </c>
      <c r="BF7008" t="e">
        <f>#N/A</f>
        <v>#N/A</v>
      </c>
      <c r="BG7008" t="e">
        <f>#N/A</f>
        <v>#N/A</v>
      </c>
    </row>
    <row r="7009" spans="1:59">
      <c r="A7009">
        <v>488.95</v>
      </c>
      <c r="B7009">
        <v>492.58</v>
      </c>
      <c r="C7009">
        <v>0</v>
      </c>
      <c r="D7009">
        <v>0</v>
      </c>
      <c r="E7009">
        <v>15831.15</v>
      </c>
      <c r="F7009">
        <v>15831.15</v>
      </c>
      <c r="G7009">
        <v>0</v>
      </c>
      <c r="H7009">
        <v>0</v>
      </c>
      <c r="I7009">
        <v>0</v>
      </c>
      <c r="J7009">
        <v>0</v>
      </c>
      <c r="K7009">
        <v>33993.21</v>
      </c>
      <c r="L7009">
        <v>0</v>
      </c>
      <c r="M7009">
        <v>33993.21</v>
      </c>
      <c r="N7009">
        <v>0</v>
      </c>
      <c r="O7009">
        <v>0</v>
      </c>
      <c r="P7009">
        <v>49824.36</v>
      </c>
      <c r="Q7009">
        <v>42115.29</v>
      </c>
      <c r="R7009">
        <v>100.64</v>
      </c>
      <c r="S7009">
        <v>0</v>
      </c>
      <c r="T7009">
        <v>4794.34</v>
      </c>
      <c r="U7009">
        <v>1208.3499999999999</v>
      </c>
      <c r="V7009">
        <v>331.92</v>
      </c>
      <c r="X7009">
        <v>12.8</v>
      </c>
      <c r="Y7009">
        <v>768.45</v>
      </c>
      <c r="Z7009">
        <v>49331.78</v>
      </c>
      <c r="AA7009">
        <v>-17.37</v>
      </c>
      <c r="AB7009">
        <v>0</v>
      </c>
      <c r="AC7009">
        <v>13.73</v>
      </c>
      <c r="AD7009">
        <v>0</v>
      </c>
      <c r="AE7009">
        <v>0</v>
      </c>
      <c r="AF7009">
        <v>0</v>
      </c>
      <c r="AG7009">
        <v>-3.63</v>
      </c>
      <c r="AH7009">
        <v>488.95</v>
      </c>
      <c r="AI7009">
        <v>0</v>
      </c>
      <c r="AJ7009">
        <v>488.95</v>
      </c>
      <c r="AK7009">
        <v>0</v>
      </c>
      <c r="AL7009">
        <v>0</v>
      </c>
      <c r="AM7009">
        <v>0</v>
      </c>
      <c r="AN7009">
        <v>488.95</v>
      </c>
      <c r="AO7009">
        <v>0</v>
      </c>
      <c r="AP7009">
        <v>20100</v>
      </c>
      <c r="AQ7009" t="s">
        <v>268</v>
      </c>
      <c r="AR7009" t="s">
        <v>269</v>
      </c>
      <c r="AS7009" t="s">
        <v>268</v>
      </c>
      <c r="AT7009" t="s">
        <v>269</v>
      </c>
      <c r="AU7009">
        <v>6758</v>
      </c>
      <c r="AV7009" t="s">
        <v>61</v>
      </c>
      <c r="AW7009">
        <v>2</v>
      </c>
      <c r="AX7009">
        <v>2</v>
      </c>
      <c r="AY7009">
        <v>2014</v>
      </c>
      <c r="AZ7009">
        <v>1</v>
      </c>
      <c r="BA7009" t="str">
        <f t="shared" si="218"/>
        <v>20141</v>
      </c>
      <c r="BB7009" t="str">
        <f t="shared" si="219"/>
        <v>20141Polar Air Cargo Airways</v>
      </c>
      <c r="BC7009" t="e">
        <f>#N/A</f>
        <v>#N/A</v>
      </c>
      <c r="BD7009" t="e">
        <f>#N/A</f>
        <v>#N/A</v>
      </c>
      <c r="BE7009" t="e">
        <f>#N/A</f>
        <v>#N/A</v>
      </c>
      <c r="BF7009" t="e">
        <f>#N/A</f>
        <v>#N/A</v>
      </c>
      <c r="BG7009" t="e">
        <f>#N/A</f>
        <v>#N/A</v>
      </c>
    </row>
    <row r="7010" spans="1:59">
      <c r="A7010">
        <v>-1559.41</v>
      </c>
      <c r="B7010">
        <v>-1227.8900000000001</v>
      </c>
      <c r="C7010">
        <v>0</v>
      </c>
      <c r="D7010">
        <v>0</v>
      </c>
      <c r="E7010">
        <v>72461.960000000006</v>
      </c>
      <c r="F7010">
        <v>72461.960000000006</v>
      </c>
      <c r="G7010">
        <v>0</v>
      </c>
      <c r="H7010">
        <v>0</v>
      </c>
      <c r="I7010">
        <v>0</v>
      </c>
      <c r="J7010">
        <v>0</v>
      </c>
      <c r="K7010">
        <v>131764.91</v>
      </c>
      <c r="L7010">
        <v>0</v>
      </c>
      <c r="M7010">
        <v>131764.91</v>
      </c>
      <c r="N7010">
        <v>0</v>
      </c>
      <c r="O7010">
        <v>0</v>
      </c>
      <c r="P7010">
        <v>204226.88</v>
      </c>
      <c r="Q7010">
        <v>177966.07</v>
      </c>
      <c r="R7010">
        <v>367.31</v>
      </c>
      <c r="S7010">
        <v>0</v>
      </c>
      <c r="T7010">
        <v>17315.13</v>
      </c>
      <c r="U7010">
        <v>4967.25</v>
      </c>
      <c r="V7010">
        <v>1410.13</v>
      </c>
      <c r="X7010">
        <v>40.229999999999997</v>
      </c>
      <c r="Y7010">
        <v>3388.63</v>
      </c>
      <c r="Z7010">
        <v>205454.77</v>
      </c>
      <c r="AA7010">
        <v>-82.63</v>
      </c>
      <c r="AB7010">
        <v>0</v>
      </c>
      <c r="AC7010">
        <v>-248.89</v>
      </c>
      <c r="AD7010">
        <v>0</v>
      </c>
      <c r="AE7010">
        <v>0</v>
      </c>
      <c r="AF7010">
        <v>0</v>
      </c>
      <c r="AG7010">
        <v>-331.52</v>
      </c>
      <c r="AH7010">
        <v>-1559.41</v>
      </c>
      <c r="AI7010">
        <v>0</v>
      </c>
      <c r="AJ7010">
        <v>-1559.41</v>
      </c>
      <c r="AK7010">
        <v>0</v>
      </c>
      <c r="AL7010">
        <v>0</v>
      </c>
      <c r="AM7010">
        <v>0</v>
      </c>
      <c r="AN7010">
        <v>-1559.41</v>
      </c>
      <c r="AO7010">
        <v>0</v>
      </c>
      <c r="AP7010">
        <v>20100</v>
      </c>
      <c r="AQ7010" t="s">
        <v>268</v>
      </c>
      <c r="AR7010" t="s">
        <v>269</v>
      </c>
      <c r="AS7010" t="s">
        <v>268</v>
      </c>
      <c r="AT7010" t="s">
        <v>269</v>
      </c>
      <c r="AU7010">
        <v>16758</v>
      </c>
      <c r="AV7010" t="s">
        <v>68</v>
      </c>
      <c r="AW7010">
        <v>2</v>
      </c>
      <c r="AX7010">
        <v>2</v>
      </c>
      <c r="AY7010">
        <v>2014</v>
      </c>
      <c r="AZ7010">
        <v>2</v>
      </c>
      <c r="BA7010" t="str">
        <f t="shared" si="218"/>
        <v>20142</v>
      </c>
      <c r="BB7010" t="str">
        <f t="shared" si="219"/>
        <v>20142Polar Air Cargo Airways</v>
      </c>
      <c r="BC7010" t="e">
        <f>#N/A</f>
        <v>#N/A</v>
      </c>
      <c r="BD7010" t="e">
        <f>#N/A</f>
        <v>#N/A</v>
      </c>
      <c r="BE7010" t="e">
        <f>#N/A</f>
        <v>#N/A</v>
      </c>
      <c r="BF7010" t="e">
        <f>#N/A</f>
        <v>#N/A</v>
      </c>
      <c r="BG7010" t="e">
        <f>#N/A</f>
        <v>#N/A</v>
      </c>
    </row>
    <row r="7011" spans="1:59">
      <c r="A7011">
        <v>387.66</v>
      </c>
      <c r="B7011">
        <v>398.46</v>
      </c>
      <c r="C7011">
        <v>0</v>
      </c>
      <c r="D7011">
        <v>0</v>
      </c>
      <c r="E7011">
        <v>2360.27</v>
      </c>
      <c r="F7011">
        <v>2360.27</v>
      </c>
      <c r="G7011">
        <v>0</v>
      </c>
      <c r="H7011">
        <v>0</v>
      </c>
      <c r="I7011">
        <v>0</v>
      </c>
      <c r="J7011">
        <v>0</v>
      </c>
      <c r="K7011">
        <v>4291.91</v>
      </c>
      <c r="L7011">
        <v>0</v>
      </c>
      <c r="M7011">
        <v>4291.91</v>
      </c>
      <c r="N7011">
        <v>0</v>
      </c>
      <c r="O7011">
        <v>0</v>
      </c>
      <c r="P7011">
        <v>6652.17</v>
      </c>
      <c r="Q7011">
        <v>5358.35</v>
      </c>
      <c r="R7011">
        <v>11.96</v>
      </c>
      <c r="S7011">
        <v>0</v>
      </c>
      <c r="T7011">
        <v>564</v>
      </c>
      <c r="U7011">
        <v>161.80000000000001</v>
      </c>
      <c r="V7011">
        <v>45.93</v>
      </c>
      <c r="X7011">
        <v>1.31</v>
      </c>
      <c r="Y7011">
        <v>110.38</v>
      </c>
      <c r="Z7011">
        <v>6253.72</v>
      </c>
      <c r="AA7011">
        <v>-2.69</v>
      </c>
      <c r="AB7011">
        <v>0</v>
      </c>
      <c r="AC7011">
        <v>-8.11</v>
      </c>
      <c r="AD7011">
        <v>0</v>
      </c>
      <c r="AE7011">
        <v>0</v>
      </c>
      <c r="AF7011">
        <v>0</v>
      </c>
      <c r="AG7011">
        <v>-10.8</v>
      </c>
      <c r="AH7011">
        <v>387.66</v>
      </c>
      <c r="AI7011">
        <v>0</v>
      </c>
      <c r="AJ7011">
        <v>387.66</v>
      </c>
      <c r="AK7011">
        <v>0</v>
      </c>
      <c r="AL7011">
        <v>0</v>
      </c>
      <c r="AM7011">
        <v>0</v>
      </c>
      <c r="AN7011">
        <v>387.66</v>
      </c>
      <c r="AO7011">
        <v>0</v>
      </c>
      <c r="AP7011">
        <v>20100</v>
      </c>
      <c r="AQ7011" t="s">
        <v>268</v>
      </c>
      <c r="AR7011" t="s">
        <v>269</v>
      </c>
      <c r="AS7011" t="s">
        <v>268</v>
      </c>
      <c r="AT7011" t="s">
        <v>269</v>
      </c>
      <c r="AU7011">
        <v>16757</v>
      </c>
      <c r="AV7011" t="s">
        <v>69</v>
      </c>
      <c r="AW7011">
        <v>2</v>
      </c>
      <c r="AX7011">
        <v>2</v>
      </c>
      <c r="AY7011">
        <v>2014</v>
      </c>
      <c r="AZ7011">
        <v>2</v>
      </c>
      <c r="BA7011" t="str">
        <f t="shared" si="218"/>
        <v>20142</v>
      </c>
      <c r="BB7011" t="str">
        <f t="shared" si="219"/>
        <v>20142Polar Air Cargo Airways</v>
      </c>
      <c r="BC7011" t="e">
        <f>#N/A</f>
        <v>#N/A</v>
      </c>
      <c r="BD7011" t="e">
        <f>#N/A</f>
        <v>#N/A</v>
      </c>
      <c r="BE7011" t="e">
        <f>#N/A</f>
        <v>#N/A</v>
      </c>
      <c r="BF7011" t="e">
        <f>#N/A</f>
        <v>#N/A</v>
      </c>
      <c r="BG7011" t="e">
        <f>#N/A</f>
        <v>#N/A</v>
      </c>
    </row>
    <row r="7012" spans="1:59">
      <c r="A7012">
        <v>1171.76</v>
      </c>
      <c r="B7012">
        <v>1261.5</v>
      </c>
      <c r="C7012">
        <v>0</v>
      </c>
      <c r="D7012">
        <v>0</v>
      </c>
      <c r="E7012">
        <v>19615.150000000001</v>
      </c>
      <c r="F7012">
        <v>19615.150000000001</v>
      </c>
      <c r="G7012">
        <v>0</v>
      </c>
      <c r="H7012">
        <v>0</v>
      </c>
      <c r="I7012">
        <v>0</v>
      </c>
      <c r="J7012">
        <v>0</v>
      </c>
      <c r="K7012">
        <v>35668.22</v>
      </c>
      <c r="L7012">
        <v>0</v>
      </c>
      <c r="M7012">
        <v>35668.22</v>
      </c>
      <c r="N7012">
        <v>0</v>
      </c>
      <c r="O7012">
        <v>0</v>
      </c>
      <c r="P7012">
        <v>55283.37</v>
      </c>
      <c r="Q7012">
        <v>46580.81</v>
      </c>
      <c r="R7012">
        <v>99.43</v>
      </c>
      <c r="S7012">
        <v>0</v>
      </c>
      <c r="T7012">
        <v>4687.1400000000003</v>
      </c>
      <c r="U7012">
        <v>1344.62</v>
      </c>
      <c r="V7012">
        <v>381.72</v>
      </c>
      <c r="X7012">
        <v>10.88</v>
      </c>
      <c r="Y7012">
        <v>917.29</v>
      </c>
      <c r="Z7012">
        <v>54021.88</v>
      </c>
      <c r="AA7012">
        <v>-22.37</v>
      </c>
      <c r="AB7012">
        <v>0</v>
      </c>
      <c r="AC7012">
        <v>-67.37</v>
      </c>
      <c r="AD7012">
        <v>0</v>
      </c>
      <c r="AE7012">
        <v>0</v>
      </c>
      <c r="AF7012">
        <v>0</v>
      </c>
      <c r="AG7012">
        <v>-89.74</v>
      </c>
      <c r="AH7012">
        <v>1171.76</v>
      </c>
      <c r="AI7012">
        <v>0</v>
      </c>
      <c r="AJ7012">
        <v>1171.76</v>
      </c>
      <c r="AK7012">
        <v>0</v>
      </c>
      <c r="AL7012">
        <v>0</v>
      </c>
      <c r="AM7012">
        <v>0</v>
      </c>
      <c r="AN7012">
        <v>1171.76</v>
      </c>
      <c r="AO7012">
        <v>0</v>
      </c>
      <c r="AP7012">
        <v>20100</v>
      </c>
      <c r="AQ7012" t="s">
        <v>268</v>
      </c>
      <c r="AR7012" t="s">
        <v>269</v>
      </c>
      <c r="AS7012" t="s">
        <v>268</v>
      </c>
      <c r="AT7012" t="s">
        <v>269</v>
      </c>
      <c r="AU7012">
        <v>6758</v>
      </c>
      <c r="AV7012" t="s">
        <v>61</v>
      </c>
      <c r="AW7012">
        <v>2</v>
      </c>
      <c r="AX7012">
        <v>2</v>
      </c>
      <c r="AY7012">
        <v>2014</v>
      </c>
      <c r="AZ7012">
        <v>2</v>
      </c>
      <c r="BA7012" t="str">
        <f t="shared" si="218"/>
        <v>20142</v>
      </c>
      <c r="BB7012" t="str">
        <f t="shared" si="219"/>
        <v>20142Polar Air Cargo Airways</v>
      </c>
      <c r="BC7012" t="e">
        <f>#N/A</f>
        <v>#N/A</v>
      </c>
      <c r="BD7012" t="e">
        <f>#N/A</f>
        <v>#N/A</v>
      </c>
      <c r="BE7012" t="e">
        <f>#N/A</f>
        <v>#N/A</v>
      </c>
      <c r="BF7012" t="e">
        <f>#N/A</f>
        <v>#N/A</v>
      </c>
      <c r="BG7012" t="e">
        <f>#N/A</f>
        <v>#N/A</v>
      </c>
    </row>
    <row r="7013" spans="1:59">
      <c r="A7013">
        <v>-1681.44</v>
      </c>
      <c r="B7013">
        <v>-1243.54</v>
      </c>
      <c r="C7013">
        <v>0</v>
      </c>
      <c r="D7013">
        <v>0</v>
      </c>
      <c r="E7013">
        <v>78561.5</v>
      </c>
      <c r="F7013">
        <v>78561.5</v>
      </c>
      <c r="G7013">
        <v>0</v>
      </c>
      <c r="H7013">
        <v>0</v>
      </c>
      <c r="I7013">
        <v>0</v>
      </c>
      <c r="J7013">
        <v>0</v>
      </c>
      <c r="K7013">
        <v>136328.57999999999</v>
      </c>
      <c r="L7013">
        <v>0</v>
      </c>
      <c r="M7013">
        <v>136328.57999999999</v>
      </c>
      <c r="N7013">
        <v>0</v>
      </c>
      <c r="O7013">
        <v>0</v>
      </c>
      <c r="P7013">
        <v>214890.08</v>
      </c>
      <c r="Q7013">
        <v>186365.33</v>
      </c>
      <c r="R7013">
        <v>372.13</v>
      </c>
      <c r="S7013">
        <v>0</v>
      </c>
      <c r="T7013">
        <v>19858.009999999998</v>
      </c>
      <c r="U7013">
        <v>4607.18</v>
      </c>
      <c r="V7013">
        <v>1314.18</v>
      </c>
      <c r="X7013">
        <v>38.14</v>
      </c>
      <c r="Y7013">
        <v>3578.65</v>
      </c>
      <c r="Z7013">
        <v>216133.62</v>
      </c>
      <c r="AA7013">
        <v>-157.19</v>
      </c>
      <c r="AB7013">
        <v>0</v>
      </c>
      <c r="AC7013">
        <v>-280.72000000000003</v>
      </c>
      <c r="AD7013">
        <v>0</v>
      </c>
      <c r="AE7013">
        <v>0</v>
      </c>
      <c r="AF7013">
        <v>0</v>
      </c>
      <c r="AG7013">
        <v>-437.9</v>
      </c>
      <c r="AH7013">
        <v>-1681.44</v>
      </c>
      <c r="AI7013">
        <v>0</v>
      </c>
      <c r="AJ7013">
        <v>-1681.44</v>
      </c>
      <c r="AK7013">
        <v>0</v>
      </c>
      <c r="AL7013">
        <v>0</v>
      </c>
      <c r="AM7013">
        <v>0</v>
      </c>
      <c r="AN7013">
        <v>-1681.44</v>
      </c>
      <c r="AO7013">
        <v>0</v>
      </c>
      <c r="AP7013">
        <v>20100</v>
      </c>
      <c r="AQ7013" t="s">
        <v>268</v>
      </c>
      <c r="AR7013" t="s">
        <v>269</v>
      </c>
      <c r="AS7013" t="s">
        <v>268</v>
      </c>
      <c r="AT7013" t="s">
        <v>269</v>
      </c>
      <c r="AU7013">
        <v>16758</v>
      </c>
      <c r="AV7013" t="s">
        <v>68</v>
      </c>
      <c r="AW7013">
        <v>2</v>
      </c>
      <c r="AX7013">
        <v>2</v>
      </c>
      <c r="AY7013">
        <v>2014</v>
      </c>
      <c r="AZ7013">
        <v>3</v>
      </c>
      <c r="BA7013" t="str">
        <f t="shared" si="218"/>
        <v>20143</v>
      </c>
      <c r="BB7013" t="str">
        <f t="shared" si="219"/>
        <v>20143Polar Air Cargo Airways</v>
      </c>
      <c r="BC7013" t="e">
        <f>#N/A</f>
        <v>#N/A</v>
      </c>
      <c r="BD7013" t="e">
        <f>#N/A</f>
        <v>#N/A</v>
      </c>
      <c r="BE7013" t="e">
        <f>#N/A</f>
        <v>#N/A</v>
      </c>
      <c r="BF7013" t="e">
        <f>#N/A</f>
        <v>#N/A</v>
      </c>
      <c r="BG7013" t="e">
        <f>#N/A</f>
        <v>#N/A</v>
      </c>
    </row>
    <row r="7014" spans="1:59">
      <c r="A7014">
        <v>454.82</v>
      </c>
      <c r="B7014">
        <v>472.38</v>
      </c>
      <c r="C7014">
        <v>0</v>
      </c>
      <c r="D7014">
        <v>0</v>
      </c>
      <c r="E7014">
        <v>3150.51</v>
      </c>
      <c r="F7014">
        <v>3150.51</v>
      </c>
      <c r="G7014">
        <v>0</v>
      </c>
      <c r="H7014">
        <v>0</v>
      </c>
      <c r="I7014">
        <v>0</v>
      </c>
      <c r="J7014">
        <v>0</v>
      </c>
      <c r="K7014">
        <v>5467.12</v>
      </c>
      <c r="L7014">
        <v>0</v>
      </c>
      <c r="M7014">
        <v>5467.12</v>
      </c>
      <c r="N7014">
        <v>0</v>
      </c>
      <c r="O7014">
        <v>0</v>
      </c>
      <c r="P7014">
        <v>8617.6299999999992</v>
      </c>
      <c r="Q7014">
        <v>6951.47</v>
      </c>
      <c r="R7014">
        <v>14.92</v>
      </c>
      <c r="S7014">
        <v>0</v>
      </c>
      <c r="T7014">
        <v>796.36</v>
      </c>
      <c r="U7014">
        <v>184.76</v>
      </c>
      <c r="V7014">
        <v>52.7</v>
      </c>
      <c r="X7014">
        <v>1.53</v>
      </c>
      <c r="Y7014">
        <v>143.51</v>
      </c>
      <c r="Z7014">
        <v>8145.25</v>
      </c>
      <c r="AA7014">
        <v>-6.3</v>
      </c>
      <c r="AB7014">
        <v>0</v>
      </c>
      <c r="AC7014">
        <v>-11.26</v>
      </c>
      <c r="AD7014">
        <v>0</v>
      </c>
      <c r="AE7014">
        <v>0</v>
      </c>
      <c r="AF7014">
        <v>0</v>
      </c>
      <c r="AG7014">
        <v>-17.559999999999999</v>
      </c>
      <c r="AH7014">
        <v>454.82</v>
      </c>
      <c r="AI7014">
        <v>0</v>
      </c>
      <c r="AJ7014">
        <v>454.82</v>
      </c>
      <c r="AK7014">
        <v>0</v>
      </c>
      <c r="AL7014">
        <v>0</v>
      </c>
      <c r="AM7014">
        <v>0</v>
      </c>
      <c r="AN7014">
        <v>454.82</v>
      </c>
      <c r="AO7014">
        <v>0</v>
      </c>
      <c r="AP7014">
        <v>20100</v>
      </c>
      <c r="AQ7014" t="s">
        <v>268</v>
      </c>
      <c r="AR7014" t="s">
        <v>269</v>
      </c>
      <c r="AS7014" t="s">
        <v>268</v>
      </c>
      <c r="AT7014" t="s">
        <v>269</v>
      </c>
      <c r="AU7014">
        <v>16757</v>
      </c>
      <c r="AV7014" t="s">
        <v>69</v>
      </c>
      <c r="AW7014">
        <v>2</v>
      </c>
      <c r="AX7014">
        <v>2</v>
      </c>
      <c r="AY7014">
        <v>2014</v>
      </c>
      <c r="AZ7014">
        <v>3</v>
      </c>
      <c r="BA7014" t="str">
        <f t="shared" si="218"/>
        <v>20143</v>
      </c>
      <c r="BB7014" t="str">
        <f t="shared" si="219"/>
        <v>20143Polar Air Cargo Airways</v>
      </c>
      <c r="BC7014" t="e">
        <f>#N/A</f>
        <v>#N/A</v>
      </c>
      <c r="BD7014" t="e">
        <f>#N/A</f>
        <v>#N/A</v>
      </c>
      <c r="BE7014" t="e">
        <f>#N/A</f>
        <v>#N/A</v>
      </c>
      <c r="BF7014" t="e">
        <f>#N/A</f>
        <v>#N/A</v>
      </c>
      <c r="BG7014" t="e">
        <f>#N/A</f>
        <v>#N/A</v>
      </c>
    </row>
    <row r="7015" spans="1:59">
      <c r="A7015">
        <v>1226.6199999999999</v>
      </c>
      <c r="B7015">
        <v>1345.7</v>
      </c>
      <c r="C7015">
        <v>0</v>
      </c>
      <c r="D7015">
        <v>0</v>
      </c>
      <c r="E7015">
        <v>21362.06</v>
      </c>
      <c r="F7015">
        <v>21362.06</v>
      </c>
      <c r="G7015">
        <v>0</v>
      </c>
      <c r="H7015">
        <v>0</v>
      </c>
      <c r="I7015">
        <v>0</v>
      </c>
      <c r="J7015">
        <v>0</v>
      </c>
      <c r="K7015">
        <v>37069.800000000003</v>
      </c>
      <c r="L7015">
        <v>0</v>
      </c>
      <c r="M7015">
        <v>37069.800000000003</v>
      </c>
      <c r="N7015">
        <v>0</v>
      </c>
      <c r="O7015">
        <v>0</v>
      </c>
      <c r="P7015">
        <v>58431.85</v>
      </c>
      <c r="Q7015">
        <v>48991.71</v>
      </c>
      <c r="R7015">
        <v>101.19</v>
      </c>
      <c r="S7015">
        <v>0</v>
      </c>
      <c r="T7015">
        <v>5399.69</v>
      </c>
      <c r="U7015">
        <v>1252.76</v>
      </c>
      <c r="V7015">
        <v>357.35</v>
      </c>
      <c r="X7015">
        <v>10.37</v>
      </c>
      <c r="Y7015">
        <v>973.09</v>
      </c>
      <c r="Z7015">
        <v>57086.16</v>
      </c>
      <c r="AA7015">
        <v>-42.74</v>
      </c>
      <c r="AB7015">
        <v>0</v>
      </c>
      <c r="AC7015">
        <v>-76.33</v>
      </c>
      <c r="AD7015">
        <v>0</v>
      </c>
      <c r="AE7015">
        <v>0</v>
      </c>
      <c r="AF7015">
        <v>0</v>
      </c>
      <c r="AG7015">
        <v>-119.07</v>
      </c>
      <c r="AH7015">
        <v>1226.6199999999999</v>
      </c>
      <c r="AI7015">
        <v>0</v>
      </c>
      <c r="AJ7015">
        <v>1226.6199999999999</v>
      </c>
      <c r="AK7015">
        <v>0</v>
      </c>
      <c r="AL7015">
        <v>0</v>
      </c>
      <c r="AM7015">
        <v>0</v>
      </c>
      <c r="AN7015">
        <v>1226.6199999999999</v>
      </c>
      <c r="AO7015">
        <v>0</v>
      </c>
      <c r="AP7015">
        <v>20100</v>
      </c>
      <c r="AQ7015" t="s">
        <v>268</v>
      </c>
      <c r="AR7015" t="s">
        <v>269</v>
      </c>
      <c r="AS7015" t="s">
        <v>268</v>
      </c>
      <c r="AT7015" t="s">
        <v>269</v>
      </c>
      <c r="AU7015">
        <v>6758</v>
      </c>
      <c r="AV7015" t="s">
        <v>61</v>
      </c>
      <c r="AW7015">
        <v>2</v>
      </c>
      <c r="AX7015">
        <v>2</v>
      </c>
      <c r="AY7015">
        <v>2014</v>
      </c>
      <c r="AZ7015">
        <v>3</v>
      </c>
      <c r="BA7015" t="str">
        <f t="shared" si="218"/>
        <v>20143</v>
      </c>
      <c r="BB7015" t="str">
        <f t="shared" si="219"/>
        <v>20143Polar Air Cargo Airways</v>
      </c>
      <c r="BC7015" t="e">
        <f>#N/A</f>
        <v>#N/A</v>
      </c>
      <c r="BD7015" t="e">
        <f>#N/A</f>
        <v>#N/A</v>
      </c>
      <c r="BE7015" t="e">
        <f>#N/A</f>
        <v>#N/A</v>
      </c>
      <c r="BF7015" t="e">
        <f>#N/A</f>
        <v>#N/A</v>
      </c>
      <c r="BG7015" t="e">
        <f>#N/A</f>
        <v>#N/A</v>
      </c>
    </row>
    <row r="7016" spans="1:59">
      <c r="A7016">
        <v>-1629.61</v>
      </c>
      <c r="B7016">
        <v>-1628.17</v>
      </c>
      <c r="C7016">
        <v>0</v>
      </c>
      <c r="D7016">
        <v>0</v>
      </c>
      <c r="E7016">
        <v>6143.96</v>
      </c>
      <c r="F7016">
        <v>6143.96</v>
      </c>
      <c r="G7016">
        <v>0</v>
      </c>
      <c r="H7016">
        <v>15.98</v>
      </c>
      <c r="I7016">
        <v>0</v>
      </c>
      <c r="J7016">
        <v>15.98</v>
      </c>
      <c r="K7016">
        <v>11058.58</v>
      </c>
      <c r="L7016">
        <v>0</v>
      </c>
      <c r="M7016">
        <v>11058.58</v>
      </c>
      <c r="N7016">
        <v>0</v>
      </c>
      <c r="O7016">
        <v>0</v>
      </c>
      <c r="P7016">
        <v>17218.509999999998</v>
      </c>
      <c r="Q7016">
        <v>16416.150000000001</v>
      </c>
      <c r="R7016">
        <v>34.270000000000003</v>
      </c>
      <c r="S7016">
        <v>0</v>
      </c>
      <c r="T7016">
        <v>1637.71</v>
      </c>
      <c r="U7016">
        <v>387</v>
      </c>
      <c r="V7016">
        <v>88.1</v>
      </c>
      <c r="X7016">
        <v>4.8</v>
      </c>
      <c r="Y7016">
        <v>278.66000000000003</v>
      </c>
      <c r="Z7016">
        <v>18846.68</v>
      </c>
      <c r="AA7016">
        <v>-16.059999999999999</v>
      </c>
      <c r="AB7016">
        <v>0</v>
      </c>
      <c r="AC7016">
        <v>14.48</v>
      </c>
      <c r="AD7016">
        <v>0</v>
      </c>
      <c r="AE7016">
        <v>0</v>
      </c>
      <c r="AF7016">
        <v>0</v>
      </c>
      <c r="AG7016">
        <v>-1.58</v>
      </c>
      <c r="AH7016">
        <v>-1629.75</v>
      </c>
      <c r="AI7016">
        <v>-0.14000000000000001</v>
      </c>
      <c r="AJ7016">
        <v>-1629.61</v>
      </c>
      <c r="AK7016">
        <v>0</v>
      </c>
      <c r="AL7016">
        <v>0</v>
      </c>
      <c r="AM7016">
        <v>0</v>
      </c>
      <c r="AN7016">
        <v>-1629.61</v>
      </c>
      <c r="AO7016">
        <v>0</v>
      </c>
      <c r="AP7016">
        <v>20100</v>
      </c>
      <c r="AQ7016" t="s">
        <v>268</v>
      </c>
      <c r="AR7016" t="s">
        <v>269</v>
      </c>
      <c r="AS7016" t="s">
        <v>268</v>
      </c>
      <c r="AT7016" t="s">
        <v>269</v>
      </c>
      <c r="AU7016">
        <v>16757</v>
      </c>
      <c r="AV7016" t="s">
        <v>69</v>
      </c>
      <c r="AW7016">
        <v>2</v>
      </c>
      <c r="AX7016">
        <v>2</v>
      </c>
      <c r="AY7016">
        <v>2014</v>
      </c>
      <c r="AZ7016">
        <v>4</v>
      </c>
      <c r="BA7016" t="str">
        <f t="shared" si="218"/>
        <v>20144</v>
      </c>
      <c r="BB7016" t="str">
        <f t="shared" si="219"/>
        <v>20144Polar Air Cargo Airways</v>
      </c>
      <c r="BC7016" t="e">
        <f>#N/A</f>
        <v>#N/A</v>
      </c>
      <c r="BD7016" t="e">
        <f>#N/A</f>
        <v>#N/A</v>
      </c>
      <c r="BE7016" t="e">
        <f>#N/A</f>
        <v>#N/A</v>
      </c>
      <c r="BF7016" t="e">
        <f>#N/A</f>
        <v>#N/A</v>
      </c>
      <c r="BG7016" t="e">
        <f>#N/A</f>
        <v>#N/A</v>
      </c>
    </row>
    <row r="7017" spans="1:59">
      <c r="A7017">
        <v>-891.19</v>
      </c>
      <c r="B7017">
        <v>-872.96</v>
      </c>
      <c r="C7017">
        <v>0</v>
      </c>
      <c r="D7017">
        <v>0</v>
      </c>
      <c r="E7017">
        <v>77742.06</v>
      </c>
      <c r="F7017">
        <v>77742.06</v>
      </c>
      <c r="G7017">
        <v>0</v>
      </c>
      <c r="H7017">
        <v>202.14</v>
      </c>
      <c r="I7017">
        <v>0</v>
      </c>
      <c r="J7017">
        <v>202.14</v>
      </c>
      <c r="K7017">
        <v>139928.75</v>
      </c>
      <c r="L7017">
        <v>0</v>
      </c>
      <c r="M7017">
        <v>139928.75</v>
      </c>
      <c r="N7017">
        <v>0</v>
      </c>
      <c r="O7017">
        <v>0</v>
      </c>
      <c r="P7017">
        <v>217872.94</v>
      </c>
      <c r="Q7017">
        <v>187991.88</v>
      </c>
      <c r="R7017">
        <v>433.6</v>
      </c>
      <c r="S7017">
        <v>0</v>
      </c>
      <c r="T7017">
        <v>20722.57</v>
      </c>
      <c r="U7017">
        <v>4896.82</v>
      </c>
      <c r="V7017">
        <v>1114.71</v>
      </c>
      <c r="X7017">
        <v>60.31</v>
      </c>
      <c r="Y7017">
        <v>3526.01</v>
      </c>
      <c r="Z7017">
        <v>218745.9</v>
      </c>
      <c r="AA7017">
        <v>-203.22</v>
      </c>
      <c r="AB7017">
        <v>0</v>
      </c>
      <c r="AC7017">
        <v>183.21</v>
      </c>
      <c r="AD7017">
        <v>0</v>
      </c>
      <c r="AE7017">
        <v>0</v>
      </c>
      <c r="AF7017">
        <v>0</v>
      </c>
      <c r="AG7017">
        <v>-20.010000000000002</v>
      </c>
      <c r="AH7017">
        <v>-892.97</v>
      </c>
      <c r="AI7017">
        <v>-1.79</v>
      </c>
      <c r="AJ7017">
        <v>-891.19</v>
      </c>
      <c r="AK7017">
        <v>0</v>
      </c>
      <c r="AL7017">
        <v>0</v>
      </c>
      <c r="AM7017">
        <v>0</v>
      </c>
      <c r="AN7017">
        <v>-891.19</v>
      </c>
      <c r="AO7017">
        <v>0</v>
      </c>
      <c r="AP7017">
        <v>20100</v>
      </c>
      <c r="AQ7017" t="s">
        <v>268</v>
      </c>
      <c r="AR7017" t="s">
        <v>269</v>
      </c>
      <c r="AS7017" t="s">
        <v>268</v>
      </c>
      <c r="AT7017" t="s">
        <v>269</v>
      </c>
      <c r="AU7017">
        <v>16758</v>
      </c>
      <c r="AV7017" t="s">
        <v>68</v>
      </c>
      <c r="AW7017">
        <v>2</v>
      </c>
      <c r="AX7017">
        <v>2</v>
      </c>
      <c r="AY7017">
        <v>2014</v>
      </c>
      <c r="AZ7017">
        <v>4</v>
      </c>
      <c r="BA7017" t="str">
        <f t="shared" si="218"/>
        <v>20144</v>
      </c>
      <c r="BB7017" t="str">
        <f t="shared" si="219"/>
        <v>20144Polar Air Cargo Airways</v>
      </c>
      <c r="BC7017" t="e">
        <f>#N/A</f>
        <v>#N/A</v>
      </c>
      <c r="BD7017" t="e">
        <f>#N/A</f>
        <v>#N/A</v>
      </c>
      <c r="BE7017" t="e">
        <f>#N/A</f>
        <v>#N/A</v>
      </c>
      <c r="BF7017" t="e">
        <f>#N/A</f>
        <v>#N/A</v>
      </c>
      <c r="BG7017" t="e">
        <f>#N/A</f>
        <v>#N/A</v>
      </c>
    </row>
    <row r="7018" spans="1:59">
      <c r="A7018">
        <v>2520.8000000000002</v>
      </c>
      <c r="B7018">
        <v>2525.69</v>
      </c>
      <c r="C7018">
        <v>0</v>
      </c>
      <c r="D7018">
        <v>0</v>
      </c>
      <c r="E7018">
        <v>20849.900000000001</v>
      </c>
      <c r="F7018">
        <v>20849.900000000001</v>
      </c>
      <c r="G7018">
        <v>0</v>
      </c>
      <c r="H7018">
        <v>54.21</v>
      </c>
      <c r="I7018">
        <v>0</v>
      </c>
      <c r="J7018">
        <v>54.21</v>
      </c>
      <c r="K7018">
        <v>37527.96</v>
      </c>
      <c r="L7018">
        <v>0</v>
      </c>
      <c r="M7018">
        <v>37527.96</v>
      </c>
      <c r="N7018">
        <v>0</v>
      </c>
      <c r="O7018">
        <v>0</v>
      </c>
      <c r="P7018">
        <v>58432.07</v>
      </c>
      <c r="Q7018">
        <v>47658.42</v>
      </c>
      <c r="R7018">
        <v>116.29</v>
      </c>
      <c r="S7018">
        <v>0</v>
      </c>
      <c r="T7018">
        <v>5557.65</v>
      </c>
      <c r="U7018">
        <v>1313.3</v>
      </c>
      <c r="V7018">
        <v>298.95999999999998</v>
      </c>
      <c r="X7018">
        <v>16.11</v>
      </c>
      <c r="Y7018">
        <v>945.65</v>
      </c>
      <c r="Z7018">
        <v>55906.38</v>
      </c>
      <c r="AA7018">
        <v>-54.5</v>
      </c>
      <c r="AB7018">
        <v>0</v>
      </c>
      <c r="AC7018">
        <v>49.14</v>
      </c>
      <c r="AD7018">
        <v>0</v>
      </c>
      <c r="AE7018">
        <v>0</v>
      </c>
      <c r="AF7018">
        <v>0</v>
      </c>
      <c r="AG7018">
        <v>-5.37</v>
      </c>
      <c r="AH7018">
        <v>2520.3200000000002</v>
      </c>
      <c r="AI7018">
        <v>-0.48</v>
      </c>
      <c r="AJ7018">
        <v>2520.8000000000002</v>
      </c>
      <c r="AK7018">
        <v>0</v>
      </c>
      <c r="AL7018">
        <v>0</v>
      </c>
      <c r="AM7018">
        <v>0</v>
      </c>
      <c r="AN7018">
        <v>2520.8000000000002</v>
      </c>
      <c r="AO7018">
        <v>0</v>
      </c>
      <c r="AP7018">
        <v>20100</v>
      </c>
      <c r="AQ7018" t="s">
        <v>268</v>
      </c>
      <c r="AR7018" t="s">
        <v>269</v>
      </c>
      <c r="AS7018" t="s">
        <v>268</v>
      </c>
      <c r="AT7018" t="s">
        <v>269</v>
      </c>
      <c r="AU7018">
        <v>6758</v>
      </c>
      <c r="AV7018" t="s">
        <v>61</v>
      </c>
      <c r="AW7018">
        <v>2</v>
      </c>
      <c r="AX7018">
        <v>2</v>
      </c>
      <c r="AY7018">
        <v>2014</v>
      </c>
      <c r="AZ7018">
        <v>4</v>
      </c>
      <c r="BA7018" t="str">
        <f t="shared" si="218"/>
        <v>20144</v>
      </c>
      <c r="BB7018" t="str">
        <f t="shared" si="219"/>
        <v>20144Polar Air Cargo Airways</v>
      </c>
      <c r="BC7018" t="e">
        <f>#N/A</f>
        <v>#N/A</v>
      </c>
      <c r="BD7018" t="e">
        <f>#N/A</f>
        <v>#N/A</v>
      </c>
      <c r="BE7018" t="e">
        <f>#N/A</f>
        <v>#N/A</v>
      </c>
      <c r="BF7018" t="e">
        <f>#N/A</f>
        <v>#N/A</v>
      </c>
      <c r="BG7018" t="e">
        <f>#N/A</f>
        <v>#N/A</v>
      </c>
    </row>
    <row r="7019" spans="1:59">
      <c r="A7019">
        <v>-2315.9899999999998</v>
      </c>
      <c r="B7019">
        <v>-2271.83</v>
      </c>
      <c r="C7019">
        <v>0</v>
      </c>
      <c r="D7019">
        <v>0</v>
      </c>
      <c r="E7019">
        <v>4425.18</v>
      </c>
      <c r="F7019">
        <v>4425.18</v>
      </c>
      <c r="G7019">
        <v>0</v>
      </c>
      <c r="H7019">
        <v>265.16000000000003</v>
      </c>
      <c r="I7019">
        <v>0</v>
      </c>
      <c r="J7019">
        <v>265.16000000000003</v>
      </c>
      <c r="K7019">
        <v>8809.3799999999992</v>
      </c>
      <c r="L7019">
        <v>0</v>
      </c>
      <c r="M7019">
        <v>8809.3799999999992</v>
      </c>
      <c r="N7019">
        <v>0</v>
      </c>
      <c r="O7019">
        <v>0</v>
      </c>
      <c r="P7019">
        <v>13499.72</v>
      </c>
      <c r="Q7019">
        <v>13545.79</v>
      </c>
      <c r="R7019">
        <v>39.36</v>
      </c>
      <c r="S7019">
        <v>0</v>
      </c>
      <c r="T7019">
        <v>1524.35</v>
      </c>
      <c r="U7019">
        <v>340.39</v>
      </c>
      <c r="V7019">
        <v>88.79</v>
      </c>
      <c r="X7019">
        <v>3.77</v>
      </c>
      <c r="Y7019">
        <v>229.11</v>
      </c>
      <c r="Z7019">
        <v>15771.55</v>
      </c>
      <c r="AA7019">
        <v>-16.41</v>
      </c>
      <c r="AB7019">
        <v>0</v>
      </c>
      <c r="AC7019">
        <v>-26.78</v>
      </c>
      <c r="AD7019">
        <v>0</v>
      </c>
      <c r="AE7019">
        <v>0</v>
      </c>
      <c r="AF7019">
        <v>0</v>
      </c>
      <c r="AG7019">
        <v>-43.18</v>
      </c>
      <c r="AH7019">
        <v>-2315.0100000000002</v>
      </c>
      <c r="AI7019">
        <v>0.97</v>
      </c>
      <c r="AJ7019">
        <v>-2315.9899999999998</v>
      </c>
      <c r="AK7019">
        <v>0</v>
      </c>
      <c r="AL7019">
        <v>0</v>
      </c>
      <c r="AM7019">
        <v>0</v>
      </c>
      <c r="AN7019">
        <v>-2315.9899999999998</v>
      </c>
      <c r="AO7019">
        <v>0</v>
      </c>
      <c r="AP7019">
        <v>20100</v>
      </c>
      <c r="AQ7019" t="s">
        <v>268</v>
      </c>
      <c r="AR7019" t="s">
        <v>269</v>
      </c>
      <c r="AS7019" t="s">
        <v>268</v>
      </c>
      <c r="AT7019" t="s">
        <v>269</v>
      </c>
      <c r="AU7019">
        <v>16757</v>
      </c>
      <c r="AV7019" t="s">
        <v>69</v>
      </c>
      <c r="AW7019">
        <v>3</v>
      </c>
      <c r="AX7019">
        <v>3</v>
      </c>
      <c r="AY7019">
        <v>2015</v>
      </c>
      <c r="AZ7019">
        <v>1</v>
      </c>
      <c r="BA7019" t="str">
        <f t="shared" si="218"/>
        <v>20151</v>
      </c>
      <c r="BB7019" t="str">
        <f t="shared" si="219"/>
        <v>20151Polar Air Cargo Airways</v>
      </c>
      <c r="BC7019" t="e">
        <f>#N/A</f>
        <v>#N/A</v>
      </c>
      <c r="BD7019" t="e">
        <f>#N/A</f>
        <v>#N/A</v>
      </c>
      <c r="BE7019" t="e">
        <f>#N/A</f>
        <v>#N/A</v>
      </c>
      <c r="BF7019" t="e">
        <f>#N/A</f>
        <v>#N/A</v>
      </c>
      <c r="BG7019" t="e">
        <f>#N/A</f>
        <v>#N/A</v>
      </c>
    </row>
    <row r="7020" spans="1:59">
      <c r="A7020">
        <v>-64.28</v>
      </c>
      <c r="B7020">
        <v>543.66999999999996</v>
      </c>
      <c r="C7020">
        <v>0</v>
      </c>
      <c r="D7020">
        <v>0</v>
      </c>
      <c r="E7020">
        <v>60925.34</v>
      </c>
      <c r="F7020">
        <v>60925.34</v>
      </c>
      <c r="G7020">
        <v>0</v>
      </c>
      <c r="H7020">
        <v>3650.67</v>
      </c>
      <c r="I7020">
        <v>0</v>
      </c>
      <c r="J7020">
        <v>3650.67</v>
      </c>
      <c r="K7020">
        <v>121286.52</v>
      </c>
      <c r="L7020">
        <v>0</v>
      </c>
      <c r="M7020">
        <v>121286.52</v>
      </c>
      <c r="N7020">
        <v>0</v>
      </c>
      <c r="O7020">
        <v>0</v>
      </c>
      <c r="P7020">
        <v>185862.53</v>
      </c>
      <c r="Q7020">
        <v>154674.85999999999</v>
      </c>
      <c r="R7020">
        <v>541.89</v>
      </c>
      <c r="S7020">
        <v>0</v>
      </c>
      <c r="T7020">
        <v>20987.07</v>
      </c>
      <c r="U7020">
        <v>4686.38</v>
      </c>
      <c r="V7020">
        <v>1222.46</v>
      </c>
      <c r="X7020">
        <v>51.88</v>
      </c>
      <c r="Y7020">
        <v>3154.32</v>
      </c>
      <c r="Z7020">
        <v>185318.86</v>
      </c>
      <c r="AA7020">
        <v>-225.89</v>
      </c>
      <c r="AB7020">
        <v>0</v>
      </c>
      <c r="AC7020">
        <v>-368.67</v>
      </c>
      <c r="AD7020">
        <v>0</v>
      </c>
      <c r="AE7020">
        <v>0</v>
      </c>
      <c r="AF7020">
        <v>0</v>
      </c>
      <c r="AG7020">
        <v>-594.55999999999995</v>
      </c>
      <c r="AH7020">
        <v>-50.89</v>
      </c>
      <c r="AI7020">
        <v>13.38</v>
      </c>
      <c r="AJ7020">
        <v>-64.28</v>
      </c>
      <c r="AK7020">
        <v>0</v>
      </c>
      <c r="AL7020">
        <v>0</v>
      </c>
      <c r="AM7020">
        <v>0</v>
      </c>
      <c r="AN7020">
        <v>-64.28</v>
      </c>
      <c r="AO7020">
        <v>0</v>
      </c>
      <c r="AP7020">
        <v>20100</v>
      </c>
      <c r="AQ7020" t="s">
        <v>268</v>
      </c>
      <c r="AR7020" t="s">
        <v>269</v>
      </c>
      <c r="AS7020" t="s">
        <v>268</v>
      </c>
      <c r="AT7020" t="s">
        <v>269</v>
      </c>
      <c r="AU7020">
        <v>16758</v>
      </c>
      <c r="AV7020" t="s">
        <v>68</v>
      </c>
      <c r="AW7020">
        <v>3</v>
      </c>
      <c r="AX7020">
        <v>3</v>
      </c>
      <c r="AY7020">
        <v>2015</v>
      </c>
      <c r="AZ7020">
        <v>1</v>
      </c>
      <c r="BA7020" t="str">
        <f t="shared" si="218"/>
        <v>20151</v>
      </c>
      <c r="BB7020" t="str">
        <f t="shared" si="219"/>
        <v>20151Polar Air Cargo Airways</v>
      </c>
      <c r="BC7020" t="e">
        <f>#N/A</f>
        <v>#N/A</v>
      </c>
      <c r="BD7020" t="e">
        <f>#N/A</f>
        <v>#N/A</v>
      </c>
      <c r="BE7020" t="e">
        <f>#N/A</f>
        <v>#N/A</v>
      </c>
      <c r="BF7020" t="e">
        <f>#N/A</f>
        <v>#N/A</v>
      </c>
      <c r="BG7020" t="e">
        <f>#N/A</f>
        <v>#N/A</v>
      </c>
    </row>
    <row r="7021" spans="1:59">
      <c r="A7021">
        <v>2380.2600000000002</v>
      </c>
      <c r="B7021">
        <v>2545.94</v>
      </c>
      <c r="C7021">
        <v>0</v>
      </c>
      <c r="D7021">
        <v>0</v>
      </c>
      <c r="E7021">
        <v>16602.900000000001</v>
      </c>
      <c r="F7021">
        <v>16602.900000000001</v>
      </c>
      <c r="G7021">
        <v>0</v>
      </c>
      <c r="H7021">
        <v>994.85</v>
      </c>
      <c r="I7021">
        <v>0</v>
      </c>
      <c r="J7021">
        <v>994.85</v>
      </c>
      <c r="K7021">
        <v>33052.06</v>
      </c>
      <c r="L7021">
        <v>0</v>
      </c>
      <c r="M7021">
        <v>33052.06</v>
      </c>
      <c r="N7021">
        <v>0</v>
      </c>
      <c r="O7021">
        <v>0</v>
      </c>
      <c r="P7021">
        <v>50649.8</v>
      </c>
      <c r="Q7021">
        <v>39753.01</v>
      </c>
      <c r="R7021">
        <v>147.66999999999999</v>
      </c>
      <c r="S7021">
        <v>0</v>
      </c>
      <c r="T7021">
        <v>5719.23</v>
      </c>
      <c r="U7021">
        <v>1277.0999999999999</v>
      </c>
      <c r="V7021">
        <v>333.14</v>
      </c>
      <c r="X7021">
        <v>14.14</v>
      </c>
      <c r="Y7021">
        <v>859.59</v>
      </c>
      <c r="Z7021">
        <v>48103.87</v>
      </c>
      <c r="AA7021">
        <v>-61.56</v>
      </c>
      <c r="AB7021">
        <v>0</v>
      </c>
      <c r="AC7021">
        <v>-100.47</v>
      </c>
      <c r="AD7021">
        <v>0</v>
      </c>
      <c r="AE7021">
        <v>0</v>
      </c>
      <c r="AF7021">
        <v>0</v>
      </c>
      <c r="AG7021">
        <v>-162.03</v>
      </c>
      <c r="AH7021">
        <v>2383.91</v>
      </c>
      <c r="AI7021">
        <v>3.65</v>
      </c>
      <c r="AJ7021">
        <v>2380.2600000000002</v>
      </c>
      <c r="AK7021">
        <v>0</v>
      </c>
      <c r="AL7021">
        <v>0</v>
      </c>
      <c r="AM7021">
        <v>0</v>
      </c>
      <c r="AN7021">
        <v>2380.2600000000002</v>
      </c>
      <c r="AO7021">
        <v>0</v>
      </c>
      <c r="AP7021">
        <v>20100</v>
      </c>
      <c r="AQ7021" t="s">
        <v>268</v>
      </c>
      <c r="AR7021" t="s">
        <v>269</v>
      </c>
      <c r="AS7021" t="s">
        <v>268</v>
      </c>
      <c r="AT7021" t="s">
        <v>269</v>
      </c>
      <c r="AU7021">
        <v>6758</v>
      </c>
      <c r="AV7021" t="s">
        <v>61</v>
      </c>
      <c r="AW7021">
        <v>3</v>
      </c>
      <c r="AX7021">
        <v>3</v>
      </c>
      <c r="AY7021">
        <v>2015</v>
      </c>
      <c r="AZ7021">
        <v>1</v>
      </c>
      <c r="BA7021" t="str">
        <f t="shared" si="218"/>
        <v>20151</v>
      </c>
      <c r="BB7021" t="str">
        <f t="shared" si="219"/>
        <v>20151Polar Air Cargo Airways</v>
      </c>
      <c r="BC7021" t="e">
        <f>#N/A</f>
        <v>#N/A</v>
      </c>
      <c r="BD7021" t="e">
        <f>#N/A</f>
        <v>#N/A</v>
      </c>
      <c r="BE7021" t="e">
        <f>#N/A</f>
        <v>#N/A</v>
      </c>
      <c r="BF7021" t="e">
        <f>#N/A</f>
        <v>#N/A</v>
      </c>
      <c r="BG7021" t="e">
        <f>#N/A</f>
        <v>#N/A</v>
      </c>
    </row>
    <row r="7022" spans="1:59">
      <c r="A7022">
        <v>-2161.9899999999998</v>
      </c>
      <c r="B7022">
        <v>-2085.25</v>
      </c>
      <c r="C7022">
        <v>0</v>
      </c>
      <c r="D7022">
        <v>0</v>
      </c>
      <c r="E7022">
        <v>3366.04</v>
      </c>
      <c r="F7022">
        <v>3366.04</v>
      </c>
      <c r="G7022">
        <v>0</v>
      </c>
      <c r="H7022">
        <v>34.340000000000003</v>
      </c>
      <c r="I7022">
        <v>0</v>
      </c>
      <c r="J7022">
        <v>34.340000000000003</v>
      </c>
      <c r="K7022">
        <v>9662.2800000000007</v>
      </c>
      <c r="L7022">
        <v>0</v>
      </c>
      <c r="M7022">
        <v>9662.2800000000007</v>
      </c>
      <c r="N7022">
        <v>0</v>
      </c>
      <c r="O7022">
        <v>0</v>
      </c>
      <c r="P7022">
        <v>13062.67</v>
      </c>
      <c r="Q7022">
        <v>13343.33</v>
      </c>
      <c r="R7022">
        <v>5.67</v>
      </c>
      <c r="S7022">
        <v>0</v>
      </c>
      <c r="T7022">
        <v>1225.8</v>
      </c>
      <c r="U7022">
        <v>285.44</v>
      </c>
      <c r="V7022">
        <v>85.44</v>
      </c>
      <c r="X7022">
        <v>2.44</v>
      </c>
      <c r="Y7022">
        <v>199.81</v>
      </c>
      <c r="Z7022">
        <v>15147.91</v>
      </c>
      <c r="AA7022">
        <v>-12.62</v>
      </c>
      <c r="AB7022">
        <v>0</v>
      </c>
      <c r="AC7022">
        <v>-64.12</v>
      </c>
      <c r="AD7022">
        <v>0</v>
      </c>
      <c r="AE7022">
        <v>0</v>
      </c>
      <c r="AF7022">
        <v>0</v>
      </c>
      <c r="AG7022">
        <v>-76.739999999999995</v>
      </c>
      <c r="AH7022">
        <v>-2161.9899999999998</v>
      </c>
      <c r="AI7022">
        <v>0</v>
      </c>
      <c r="AJ7022">
        <v>-2161.9899999999998</v>
      </c>
      <c r="AK7022">
        <v>0</v>
      </c>
      <c r="AL7022">
        <v>0</v>
      </c>
      <c r="AM7022">
        <v>0</v>
      </c>
      <c r="AN7022">
        <v>-2161.9899999999998</v>
      </c>
      <c r="AO7022">
        <v>0</v>
      </c>
      <c r="AP7022">
        <v>20100</v>
      </c>
      <c r="AQ7022" t="s">
        <v>268</v>
      </c>
      <c r="AR7022" t="s">
        <v>269</v>
      </c>
      <c r="AS7022" t="s">
        <v>268</v>
      </c>
      <c r="AT7022" t="s">
        <v>269</v>
      </c>
      <c r="AU7022">
        <v>16757</v>
      </c>
      <c r="AV7022" t="s">
        <v>69</v>
      </c>
      <c r="AW7022">
        <v>3</v>
      </c>
      <c r="AX7022">
        <v>3</v>
      </c>
      <c r="AY7022">
        <v>2015</v>
      </c>
      <c r="AZ7022">
        <v>2</v>
      </c>
      <c r="BA7022" t="str">
        <f t="shared" si="218"/>
        <v>20152</v>
      </c>
      <c r="BB7022" t="str">
        <f t="shared" si="219"/>
        <v>20152Polar Air Cargo Airways</v>
      </c>
      <c r="BC7022" t="e">
        <f>#N/A</f>
        <v>#N/A</v>
      </c>
      <c r="BD7022" t="e">
        <f>#N/A</f>
        <v>#N/A</v>
      </c>
      <c r="BE7022" t="e">
        <f>#N/A</f>
        <v>#N/A</v>
      </c>
      <c r="BF7022" t="e">
        <f>#N/A</f>
        <v>#N/A</v>
      </c>
      <c r="BG7022" t="e">
        <f>#N/A</f>
        <v>#N/A</v>
      </c>
    </row>
    <row r="7023" spans="1:59">
      <c r="A7023">
        <v>-590.54</v>
      </c>
      <c r="B7023">
        <v>689.08</v>
      </c>
      <c r="C7023">
        <v>0</v>
      </c>
      <c r="D7023">
        <v>0</v>
      </c>
      <c r="E7023">
        <v>56127.82</v>
      </c>
      <c r="F7023">
        <v>56127.82</v>
      </c>
      <c r="G7023">
        <v>0</v>
      </c>
      <c r="H7023">
        <v>572.66</v>
      </c>
      <c r="I7023">
        <v>0</v>
      </c>
      <c r="J7023">
        <v>572.66</v>
      </c>
      <c r="K7023">
        <v>161115.91</v>
      </c>
      <c r="L7023">
        <v>0</v>
      </c>
      <c r="M7023">
        <v>161115.91</v>
      </c>
      <c r="N7023">
        <v>0</v>
      </c>
      <c r="O7023">
        <v>0</v>
      </c>
      <c r="P7023">
        <v>217816.39</v>
      </c>
      <c r="Q7023">
        <v>187036.37</v>
      </c>
      <c r="R7023">
        <v>94.46</v>
      </c>
      <c r="S7023">
        <v>0</v>
      </c>
      <c r="T7023">
        <v>20439.830000000002</v>
      </c>
      <c r="U7023">
        <v>4759.6400000000003</v>
      </c>
      <c r="V7023">
        <v>1424.66</v>
      </c>
      <c r="X7023">
        <v>40.6</v>
      </c>
      <c r="Y7023">
        <v>3331.76</v>
      </c>
      <c r="Z7023">
        <v>217127.31</v>
      </c>
      <c r="AA7023">
        <v>-210.49</v>
      </c>
      <c r="AB7023">
        <v>0</v>
      </c>
      <c r="AC7023">
        <v>-1069.1300000000001</v>
      </c>
      <c r="AD7023">
        <v>0</v>
      </c>
      <c r="AE7023">
        <v>0</v>
      </c>
      <c r="AF7023">
        <v>0</v>
      </c>
      <c r="AG7023">
        <v>-1279.6199999999999</v>
      </c>
      <c r="AH7023">
        <v>-590.54</v>
      </c>
      <c r="AI7023">
        <v>0</v>
      </c>
      <c r="AJ7023">
        <v>-590.54</v>
      </c>
      <c r="AK7023">
        <v>0</v>
      </c>
      <c r="AL7023">
        <v>0</v>
      </c>
      <c r="AM7023">
        <v>0</v>
      </c>
      <c r="AN7023">
        <v>-590.54</v>
      </c>
      <c r="AO7023">
        <v>0</v>
      </c>
      <c r="AP7023">
        <v>20100</v>
      </c>
      <c r="AQ7023" t="s">
        <v>268</v>
      </c>
      <c r="AR7023" t="s">
        <v>269</v>
      </c>
      <c r="AS7023" t="s">
        <v>268</v>
      </c>
      <c r="AT7023" t="s">
        <v>269</v>
      </c>
      <c r="AU7023">
        <v>16758</v>
      </c>
      <c r="AV7023" t="s">
        <v>68</v>
      </c>
      <c r="AW7023">
        <v>3</v>
      </c>
      <c r="AX7023">
        <v>3</v>
      </c>
      <c r="AY7023">
        <v>2015</v>
      </c>
      <c r="AZ7023">
        <v>2</v>
      </c>
      <c r="BA7023" t="str">
        <f t="shared" si="218"/>
        <v>20152</v>
      </c>
      <c r="BB7023" t="str">
        <f t="shared" si="219"/>
        <v>20152Polar Air Cargo Airways</v>
      </c>
      <c r="BC7023" t="e">
        <f>#N/A</f>
        <v>#N/A</v>
      </c>
      <c r="BD7023" t="e">
        <f>#N/A</f>
        <v>#N/A</v>
      </c>
      <c r="BE7023" t="e">
        <f>#N/A</f>
        <v>#N/A</v>
      </c>
      <c r="BF7023" t="e">
        <f>#N/A</f>
        <v>#N/A</v>
      </c>
      <c r="BG7023" t="e">
        <f>#N/A</f>
        <v>#N/A</v>
      </c>
    </row>
    <row r="7024" spans="1:59">
      <c r="A7024">
        <v>2753.14</v>
      </c>
      <c r="B7024">
        <v>3109.19</v>
      </c>
      <c r="C7024">
        <v>0</v>
      </c>
      <c r="D7024">
        <v>0</v>
      </c>
      <c r="E7024">
        <v>15617.49</v>
      </c>
      <c r="F7024">
        <v>15617.49</v>
      </c>
      <c r="G7024">
        <v>0</v>
      </c>
      <c r="H7024">
        <v>159.34</v>
      </c>
      <c r="I7024">
        <v>0</v>
      </c>
      <c r="J7024">
        <v>159.34</v>
      </c>
      <c r="K7024">
        <v>44830.29</v>
      </c>
      <c r="L7024">
        <v>0</v>
      </c>
      <c r="M7024">
        <v>44830.29</v>
      </c>
      <c r="N7024">
        <v>0</v>
      </c>
      <c r="O7024">
        <v>0</v>
      </c>
      <c r="P7024">
        <v>60607.12</v>
      </c>
      <c r="Q7024">
        <v>49125.17</v>
      </c>
      <c r="R7024">
        <v>26.28</v>
      </c>
      <c r="S7024">
        <v>0</v>
      </c>
      <c r="T7024">
        <v>5687.36</v>
      </c>
      <c r="U7024">
        <v>1324.36</v>
      </c>
      <c r="V7024">
        <v>396.41</v>
      </c>
      <c r="X7024">
        <v>11.3</v>
      </c>
      <c r="Y7024">
        <v>927.06</v>
      </c>
      <c r="Z7024">
        <v>57497.93</v>
      </c>
      <c r="AA7024">
        <v>-58.57</v>
      </c>
      <c r="AB7024">
        <v>0</v>
      </c>
      <c r="AC7024">
        <v>-297.49</v>
      </c>
      <c r="AD7024">
        <v>0</v>
      </c>
      <c r="AE7024">
        <v>0</v>
      </c>
      <c r="AF7024">
        <v>0</v>
      </c>
      <c r="AG7024">
        <v>-356.05</v>
      </c>
      <c r="AH7024">
        <v>2753.14</v>
      </c>
      <c r="AI7024">
        <v>0</v>
      </c>
      <c r="AJ7024">
        <v>2753.14</v>
      </c>
      <c r="AK7024">
        <v>0</v>
      </c>
      <c r="AL7024">
        <v>0</v>
      </c>
      <c r="AM7024">
        <v>0</v>
      </c>
      <c r="AN7024">
        <v>2753.14</v>
      </c>
      <c r="AO7024">
        <v>0</v>
      </c>
      <c r="AP7024">
        <v>20100</v>
      </c>
      <c r="AQ7024" t="s">
        <v>268</v>
      </c>
      <c r="AR7024" t="s">
        <v>269</v>
      </c>
      <c r="AS7024" t="s">
        <v>268</v>
      </c>
      <c r="AT7024" t="s">
        <v>269</v>
      </c>
      <c r="AU7024">
        <v>6758</v>
      </c>
      <c r="AV7024" t="s">
        <v>61</v>
      </c>
      <c r="AW7024">
        <v>3</v>
      </c>
      <c r="AX7024">
        <v>3</v>
      </c>
      <c r="AY7024">
        <v>2015</v>
      </c>
      <c r="AZ7024">
        <v>2</v>
      </c>
      <c r="BA7024" t="str">
        <f t="shared" si="218"/>
        <v>20152</v>
      </c>
      <c r="BB7024" t="str">
        <f t="shared" si="219"/>
        <v>20152Polar Air Cargo Airways</v>
      </c>
      <c r="BC7024" t="e">
        <f>#N/A</f>
        <v>#N/A</v>
      </c>
      <c r="BD7024" t="e">
        <f>#N/A</f>
        <v>#N/A</v>
      </c>
      <c r="BE7024" t="e">
        <f>#N/A</f>
        <v>#N/A</v>
      </c>
      <c r="BF7024" t="e">
        <f>#N/A</f>
        <v>#N/A</v>
      </c>
      <c r="BG7024" t="e">
        <f>#N/A</f>
        <v>#N/A</v>
      </c>
    </row>
    <row r="7025" spans="1:59">
      <c r="A7025">
        <v>-1237.46</v>
      </c>
      <c r="B7025">
        <v>-1190.54</v>
      </c>
      <c r="C7025">
        <v>0</v>
      </c>
      <c r="D7025">
        <v>0</v>
      </c>
      <c r="E7025">
        <v>2890.83</v>
      </c>
      <c r="F7025">
        <v>2890.83</v>
      </c>
      <c r="G7025">
        <v>0</v>
      </c>
      <c r="H7025">
        <v>176.42</v>
      </c>
      <c r="I7025">
        <v>0</v>
      </c>
      <c r="J7025">
        <v>176.42</v>
      </c>
      <c r="K7025">
        <v>8752.6299999999992</v>
      </c>
      <c r="L7025">
        <v>0</v>
      </c>
      <c r="M7025">
        <v>8752.6299999999992</v>
      </c>
      <c r="N7025">
        <v>0</v>
      </c>
      <c r="O7025">
        <v>0</v>
      </c>
      <c r="P7025">
        <v>11819.88</v>
      </c>
      <c r="Q7025">
        <v>11154.73</v>
      </c>
      <c r="R7025">
        <v>22.52</v>
      </c>
      <c r="S7025">
        <v>0</v>
      </c>
      <c r="T7025">
        <v>1295.17</v>
      </c>
      <c r="U7025">
        <v>251.25</v>
      </c>
      <c r="V7025">
        <v>76.099999999999994</v>
      </c>
      <c r="X7025">
        <v>2.23</v>
      </c>
      <c r="Y7025">
        <v>208.42</v>
      </c>
      <c r="Z7025">
        <v>13010.42</v>
      </c>
      <c r="AA7025">
        <v>-12.29</v>
      </c>
      <c r="AB7025">
        <v>0</v>
      </c>
      <c r="AC7025">
        <v>-34.78</v>
      </c>
      <c r="AD7025">
        <v>0</v>
      </c>
      <c r="AE7025">
        <v>0</v>
      </c>
      <c r="AF7025">
        <v>0</v>
      </c>
      <c r="AG7025">
        <v>-47.07</v>
      </c>
      <c r="AH7025">
        <v>-1237.6099999999999</v>
      </c>
      <c r="AI7025">
        <v>-0.15</v>
      </c>
      <c r="AJ7025">
        <v>-1237.46</v>
      </c>
      <c r="AK7025">
        <v>0</v>
      </c>
      <c r="AL7025">
        <v>0</v>
      </c>
      <c r="AM7025">
        <v>0</v>
      </c>
      <c r="AN7025">
        <v>-1237.46</v>
      </c>
      <c r="AO7025">
        <v>0</v>
      </c>
      <c r="AP7025">
        <v>20100</v>
      </c>
      <c r="AQ7025" t="s">
        <v>268</v>
      </c>
      <c r="AR7025" t="s">
        <v>269</v>
      </c>
      <c r="AS7025" t="s">
        <v>268</v>
      </c>
      <c r="AT7025" t="s">
        <v>269</v>
      </c>
      <c r="AU7025">
        <v>16757</v>
      </c>
      <c r="AV7025" t="s">
        <v>69</v>
      </c>
      <c r="AW7025">
        <v>3</v>
      </c>
      <c r="AX7025">
        <v>3</v>
      </c>
      <c r="AY7025">
        <v>2015</v>
      </c>
      <c r="AZ7025">
        <v>3</v>
      </c>
      <c r="BA7025" t="str">
        <f t="shared" si="218"/>
        <v>20153</v>
      </c>
      <c r="BB7025" t="str">
        <f t="shared" si="219"/>
        <v>20153Polar Air Cargo Airways</v>
      </c>
      <c r="BC7025" t="e">
        <f>#N/A</f>
        <v>#N/A</v>
      </c>
      <c r="BD7025" t="e">
        <f>#N/A</f>
        <v>#N/A</v>
      </c>
      <c r="BE7025" t="e">
        <f>#N/A</f>
        <v>#N/A</v>
      </c>
      <c r="BF7025" t="e">
        <f>#N/A</f>
        <v>#N/A</v>
      </c>
      <c r="BG7025" t="e">
        <f>#N/A</f>
        <v>#N/A</v>
      </c>
    </row>
    <row r="7026" spans="1:59">
      <c r="A7026">
        <v>-744.95</v>
      </c>
      <c r="B7026">
        <v>81.239999999999995</v>
      </c>
      <c r="C7026">
        <v>0</v>
      </c>
      <c r="D7026">
        <v>0</v>
      </c>
      <c r="E7026">
        <v>50899.44</v>
      </c>
      <c r="F7026">
        <v>50899.44</v>
      </c>
      <c r="G7026">
        <v>0</v>
      </c>
      <c r="H7026">
        <v>3106.31</v>
      </c>
      <c r="I7026">
        <v>0</v>
      </c>
      <c r="J7026">
        <v>3106.31</v>
      </c>
      <c r="K7026">
        <v>154109.65</v>
      </c>
      <c r="L7026">
        <v>0</v>
      </c>
      <c r="M7026">
        <v>154109.65</v>
      </c>
      <c r="N7026">
        <v>0</v>
      </c>
      <c r="O7026">
        <v>0</v>
      </c>
      <c r="P7026">
        <v>208115.4</v>
      </c>
      <c r="Q7026">
        <v>175360.63</v>
      </c>
      <c r="R7026">
        <v>396.5</v>
      </c>
      <c r="S7026">
        <v>0</v>
      </c>
      <c r="T7026">
        <v>22804.42</v>
      </c>
      <c r="U7026">
        <v>4423.83</v>
      </c>
      <c r="V7026">
        <v>1339.89</v>
      </c>
      <c r="X7026">
        <v>39.270000000000003</v>
      </c>
      <c r="Y7026">
        <v>3669.63</v>
      </c>
      <c r="Z7026">
        <v>208034.16</v>
      </c>
      <c r="AA7026">
        <v>-216.4</v>
      </c>
      <c r="AB7026">
        <v>0</v>
      </c>
      <c r="AC7026">
        <v>-612.37</v>
      </c>
      <c r="AD7026">
        <v>0</v>
      </c>
      <c r="AE7026">
        <v>0</v>
      </c>
      <c r="AF7026">
        <v>0</v>
      </c>
      <c r="AG7026">
        <v>-828.77</v>
      </c>
      <c r="AH7026">
        <v>-747.53</v>
      </c>
      <c r="AI7026">
        <v>-2.58</v>
      </c>
      <c r="AJ7026">
        <v>-744.95</v>
      </c>
      <c r="AK7026">
        <v>0</v>
      </c>
      <c r="AL7026">
        <v>0</v>
      </c>
      <c r="AM7026">
        <v>0</v>
      </c>
      <c r="AN7026">
        <v>-744.95</v>
      </c>
      <c r="AO7026">
        <v>0</v>
      </c>
      <c r="AP7026">
        <v>20100</v>
      </c>
      <c r="AQ7026" t="s">
        <v>268</v>
      </c>
      <c r="AR7026" t="s">
        <v>269</v>
      </c>
      <c r="AS7026" t="s">
        <v>268</v>
      </c>
      <c r="AT7026" t="s">
        <v>269</v>
      </c>
      <c r="AU7026">
        <v>16758</v>
      </c>
      <c r="AV7026" t="s">
        <v>68</v>
      </c>
      <c r="AW7026">
        <v>3</v>
      </c>
      <c r="AX7026">
        <v>3</v>
      </c>
      <c r="AY7026">
        <v>2015</v>
      </c>
      <c r="AZ7026">
        <v>3</v>
      </c>
      <c r="BA7026" t="str">
        <f t="shared" si="218"/>
        <v>20153</v>
      </c>
      <c r="BB7026" t="str">
        <f t="shared" si="219"/>
        <v>20153Polar Air Cargo Airways</v>
      </c>
      <c r="BC7026" t="e">
        <f>#N/A</f>
        <v>#N/A</v>
      </c>
      <c r="BD7026" t="e">
        <f>#N/A</f>
        <v>#N/A</v>
      </c>
      <c r="BE7026" t="e">
        <f>#N/A</f>
        <v>#N/A</v>
      </c>
      <c r="BF7026" t="e">
        <f>#N/A</f>
        <v>#N/A</v>
      </c>
      <c r="BG7026" t="e">
        <f>#N/A</f>
        <v>#N/A</v>
      </c>
    </row>
    <row r="7027" spans="1:59">
      <c r="A7027">
        <v>1982.42</v>
      </c>
      <c r="B7027">
        <v>2201.67</v>
      </c>
      <c r="C7027">
        <v>0</v>
      </c>
      <c r="D7027">
        <v>0</v>
      </c>
      <c r="E7027">
        <v>13507.67</v>
      </c>
      <c r="F7027">
        <v>13507.67</v>
      </c>
      <c r="G7027">
        <v>0</v>
      </c>
      <c r="H7027">
        <v>824.35</v>
      </c>
      <c r="I7027">
        <v>0</v>
      </c>
      <c r="J7027">
        <v>824.35</v>
      </c>
      <c r="K7027">
        <v>40897.54</v>
      </c>
      <c r="L7027">
        <v>0</v>
      </c>
      <c r="M7027">
        <v>40897.54</v>
      </c>
      <c r="N7027">
        <v>0</v>
      </c>
      <c r="O7027">
        <v>0</v>
      </c>
      <c r="P7027">
        <v>55229.55</v>
      </c>
      <c r="Q7027">
        <v>44357</v>
      </c>
      <c r="R7027">
        <v>105.22</v>
      </c>
      <c r="S7027">
        <v>0</v>
      </c>
      <c r="T7027">
        <v>6051.82</v>
      </c>
      <c r="U7027">
        <v>1173.99</v>
      </c>
      <c r="V7027">
        <v>355.58</v>
      </c>
      <c r="X7027">
        <v>10.42</v>
      </c>
      <c r="Y7027">
        <v>973.84</v>
      </c>
      <c r="Z7027">
        <v>53027.89</v>
      </c>
      <c r="AA7027">
        <v>-57.43</v>
      </c>
      <c r="AB7027">
        <v>0</v>
      </c>
      <c r="AC7027">
        <v>-162.51</v>
      </c>
      <c r="AD7027">
        <v>0</v>
      </c>
      <c r="AE7027">
        <v>0</v>
      </c>
      <c r="AF7027">
        <v>0</v>
      </c>
      <c r="AG7027">
        <v>-219.94</v>
      </c>
      <c r="AH7027">
        <v>1981.73</v>
      </c>
      <c r="AI7027">
        <v>-0.69</v>
      </c>
      <c r="AJ7027">
        <v>1982.42</v>
      </c>
      <c r="AK7027">
        <v>0</v>
      </c>
      <c r="AL7027">
        <v>0</v>
      </c>
      <c r="AM7027">
        <v>0</v>
      </c>
      <c r="AN7027">
        <v>1982.42</v>
      </c>
      <c r="AO7027">
        <v>0</v>
      </c>
      <c r="AP7027">
        <v>20100</v>
      </c>
      <c r="AQ7027" t="s">
        <v>268</v>
      </c>
      <c r="AR7027" t="s">
        <v>269</v>
      </c>
      <c r="AS7027" t="s">
        <v>268</v>
      </c>
      <c r="AT7027" t="s">
        <v>269</v>
      </c>
      <c r="AU7027">
        <v>6758</v>
      </c>
      <c r="AV7027" t="s">
        <v>61</v>
      </c>
      <c r="AW7027">
        <v>3</v>
      </c>
      <c r="AX7027">
        <v>3</v>
      </c>
      <c r="AY7027">
        <v>2015</v>
      </c>
      <c r="AZ7027">
        <v>3</v>
      </c>
      <c r="BA7027" t="str">
        <f t="shared" si="218"/>
        <v>20153</v>
      </c>
      <c r="BB7027" t="str">
        <f t="shared" si="219"/>
        <v>20153Polar Air Cargo Airways</v>
      </c>
      <c r="BC7027" t="e">
        <f>#N/A</f>
        <v>#N/A</v>
      </c>
      <c r="BD7027" t="e">
        <f>#N/A</f>
        <v>#N/A</v>
      </c>
      <c r="BE7027" t="e">
        <f>#N/A</f>
        <v>#N/A</v>
      </c>
      <c r="BF7027" t="e">
        <f>#N/A</f>
        <v>#N/A</v>
      </c>
      <c r="BG7027" t="e">
        <f>#N/A</f>
        <v>#N/A</v>
      </c>
    </row>
    <row r="7028" spans="1:59">
      <c r="A7028">
        <v>-3278.51</v>
      </c>
      <c r="B7028">
        <v>-3104.26</v>
      </c>
      <c r="C7028">
        <v>0</v>
      </c>
      <c r="D7028">
        <v>0</v>
      </c>
      <c r="E7028">
        <v>58656.02</v>
      </c>
      <c r="F7028">
        <v>58656.02</v>
      </c>
      <c r="G7028">
        <v>0</v>
      </c>
      <c r="H7028">
        <v>5489.91</v>
      </c>
      <c r="I7028">
        <v>0</v>
      </c>
      <c r="J7028">
        <v>5489.91</v>
      </c>
      <c r="K7028">
        <v>152600.44</v>
      </c>
      <c r="L7028">
        <v>0</v>
      </c>
      <c r="M7028">
        <v>152600.44</v>
      </c>
      <c r="N7028">
        <v>0</v>
      </c>
      <c r="O7028">
        <v>0</v>
      </c>
      <c r="P7028">
        <v>216746.37</v>
      </c>
      <c r="Q7028">
        <v>185071.41</v>
      </c>
      <c r="R7028">
        <v>392.19</v>
      </c>
      <c r="S7028">
        <v>0</v>
      </c>
      <c r="T7028">
        <v>24328.41</v>
      </c>
      <c r="U7028">
        <v>4992.63</v>
      </c>
      <c r="V7028">
        <v>1200.45</v>
      </c>
      <c r="X7028">
        <v>55.89</v>
      </c>
      <c r="Y7028">
        <v>3809.67</v>
      </c>
      <c r="Z7028">
        <v>219850.64</v>
      </c>
      <c r="AA7028">
        <v>-226.88</v>
      </c>
      <c r="AB7028">
        <v>0</v>
      </c>
      <c r="AC7028">
        <v>57.44</v>
      </c>
      <c r="AD7028">
        <v>0</v>
      </c>
      <c r="AE7028">
        <v>0</v>
      </c>
      <c r="AF7028">
        <v>0</v>
      </c>
      <c r="AG7028">
        <v>-169.44</v>
      </c>
      <c r="AH7028">
        <v>-3273.7</v>
      </c>
      <c r="AI7028">
        <v>4.8099999999999996</v>
      </c>
      <c r="AJ7028">
        <v>-3278.51</v>
      </c>
      <c r="AK7028">
        <v>0</v>
      </c>
      <c r="AL7028">
        <v>0</v>
      </c>
      <c r="AM7028">
        <v>0</v>
      </c>
      <c r="AN7028">
        <v>-3278.51</v>
      </c>
      <c r="AO7028">
        <v>0</v>
      </c>
      <c r="AP7028">
        <v>20100</v>
      </c>
      <c r="AQ7028" t="s">
        <v>268</v>
      </c>
      <c r="AR7028" t="s">
        <v>269</v>
      </c>
      <c r="AS7028" t="s">
        <v>268</v>
      </c>
      <c r="AT7028" t="s">
        <v>269</v>
      </c>
      <c r="AU7028">
        <v>16758</v>
      </c>
      <c r="AV7028" t="s">
        <v>68</v>
      </c>
      <c r="AW7028">
        <v>3</v>
      </c>
      <c r="AX7028">
        <v>3</v>
      </c>
      <c r="AY7028">
        <v>2015</v>
      </c>
      <c r="AZ7028">
        <v>4</v>
      </c>
      <c r="BA7028" t="str">
        <f t="shared" si="218"/>
        <v>20154</v>
      </c>
      <c r="BB7028" t="str">
        <f t="shared" si="219"/>
        <v>20154Polar Air Cargo Airways</v>
      </c>
      <c r="BC7028" t="e">
        <f>#N/A</f>
        <v>#N/A</v>
      </c>
      <c r="BD7028" t="e">
        <f>#N/A</f>
        <v>#N/A</v>
      </c>
      <c r="BE7028" t="e">
        <f>#N/A</f>
        <v>#N/A</v>
      </c>
      <c r="BF7028" t="e">
        <f>#N/A</f>
        <v>#N/A</v>
      </c>
      <c r="BG7028" t="e">
        <f>#N/A</f>
        <v>#N/A</v>
      </c>
    </row>
    <row r="7029" spans="1:59">
      <c r="A7029">
        <v>3278.51</v>
      </c>
      <c r="B7029">
        <v>3321.54</v>
      </c>
      <c r="C7029">
        <v>0</v>
      </c>
      <c r="D7029">
        <v>0</v>
      </c>
      <c r="E7029">
        <v>14482.68</v>
      </c>
      <c r="F7029">
        <v>14482.68</v>
      </c>
      <c r="G7029">
        <v>0</v>
      </c>
      <c r="H7029">
        <v>1355.51</v>
      </c>
      <c r="I7029">
        <v>0</v>
      </c>
      <c r="J7029">
        <v>1355.51</v>
      </c>
      <c r="K7029">
        <v>37678.379999999997</v>
      </c>
      <c r="L7029">
        <v>0</v>
      </c>
      <c r="M7029">
        <v>37678.379999999997</v>
      </c>
      <c r="N7029">
        <v>0</v>
      </c>
      <c r="O7029">
        <v>0</v>
      </c>
      <c r="P7029">
        <v>53516.57</v>
      </c>
      <c r="Q7029">
        <v>41607.74</v>
      </c>
      <c r="R7029">
        <v>96.84</v>
      </c>
      <c r="S7029">
        <v>0</v>
      </c>
      <c r="T7029">
        <v>6006.9</v>
      </c>
      <c r="U7029">
        <v>1232.72</v>
      </c>
      <c r="V7029">
        <v>296.39999999999998</v>
      </c>
      <c r="X7029">
        <v>13.8</v>
      </c>
      <c r="Y7029">
        <v>940.64</v>
      </c>
      <c r="Z7029">
        <v>50195.03</v>
      </c>
      <c r="AA7029">
        <v>-56.02</v>
      </c>
      <c r="AB7029">
        <v>0</v>
      </c>
      <c r="AC7029">
        <v>14.18</v>
      </c>
      <c r="AD7029">
        <v>0</v>
      </c>
      <c r="AE7029">
        <v>0</v>
      </c>
      <c r="AF7029">
        <v>0</v>
      </c>
      <c r="AG7029">
        <v>-41.84</v>
      </c>
      <c r="AH7029">
        <v>3279.7</v>
      </c>
      <c r="AI7029">
        <v>1.19</v>
      </c>
      <c r="AJ7029">
        <v>3278.51</v>
      </c>
      <c r="AK7029">
        <v>0</v>
      </c>
      <c r="AL7029">
        <v>0</v>
      </c>
      <c r="AM7029">
        <v>0</v>
      </c>
      <c r="AN7029">
        <v>3278.51</v>
      </c>
      <c r="AO7029">
        <v>0</v>
      </c>
      <c r="AP7029">
        <v>20100</v>
      </c>
      <c r="AQ7029" t="s">
        <v>268</v>
      </c>
      <c r="AR7029" t="s">
        <v>269</v>
      </c>
      <c r="AS7029" t="s">
        <v>268</v>
      </c>
      <c r="AT7029" t="s">
        <v>269</v>
      </c>
      <c r="AU7029">
        <v>6758</v>
      </c>
      <c r="AV7029" t="s">
        <v>61</v>
      </c>
      <c r="AW7029">
        <v>3</v>
      </c>
      <c r="AX7029">
        <v>3</v>
      </c>
      <c r="AY7029">
        <v>2015</v>
      </c>
      <c r="AZ7029">
        <v>4</v>
      </c>
      <c r="BA7029" t="str">
        <f t="shared" si="218"/>
        <v>20154</v>
      </c>
      <c r="BB7029" t="str">
        <f t="shared" si="219"/>
        <v>20154Polar Air Cargo Airways</v>
      </c>
      <c r="BC7029" t="e">
        <f>#N/A</f>
        <v>#N/A</v>
      </c>
      <c r="BD7029" t="e">
        <f>#N/A</f>
        <v>#N/A</v>
      </c>
      <c r="BE7029" t="e">
        <f>#N/A</f>
        <v>#N/A</v>
      </c>
      <c r="BF7029" t="e">
        <f>#N/A</f>
        <v>#N/A</v>
      </c>
      <c r="BG7029" t="e">
        <f>#N/A</f>
        <v>#N/A</v>
      </c>
    </row>
    <row r="7030" spans="1:59">
      <c r="A7030">
        <v>-2892.35</v>
      </c>
      <c r="B7030">
        <v>-2499.6</v>
      </c>
      <c r="C7030">
        <v>0</v>
      </c>
      <c r="D7030">
        <v>0</v>
      </c>
      <c r="E7030">
        <v>43211.4</v>
      </c>
      <c r="F7030">
        <v>43211.4</v>
      </c>
      <c r="G7030">
        <v>0</v>
      </c>
      <c r="H7030">
        <v>2726.73</v>
      </c>
      <c r="I7030">
        <v>0</v>
      </c>
      <c r="J7030">
        <v>2726.73</v>
      </c>
      <c r="K7030">
        <v>134118.20000000001</v>
      </c>
      <c r="L7030">
        <v>0</v>
      </c>
      <c r="M7030">
        <v>134118.20000000001</v>
      </c>
      <c r="N7030">
        <v>0</v>
      </c>
      <c r="O7030">
        <v>0</v>
      </c>
      <c r="P7030">
        <v>180056.33</v>
      </c>
      <c r="Q7030">
        <v>148714.43</v>
      </c>
      <c r="R7030">
        <v>391.23</v>
      </c>
      <c r="S7030">
        <v>0</v>
      </c>
      <c r="T7030">
        <v>23856.03</v>
      </c>
      <c r="U7030">
        <v>4903.51</v>
      </c>
      <c r="V7030">
        <v>1446.89</v>
      </c>
      <c r="X7030">
        <v>56.63</v>
      </c>
      <c r="Y7030">
        <v>3187.21</v>
      </c>
      <c r="Z7030">
        <v>182555.92</v>
      </c>
      <c r="AA7030">
        <v>-134.4</v>
      </c>
      <c r="AB7030">
        <v>0</v>
      </c>
      <c r="AC7030">
        <v>-258.35000000000002</v>
      </c>
      <c r="AD7030">
        <v>0</v>
      </c>
      <c r="AE7030">
        <v>0</v>
      </c>
      <c r="AF7030">
        <v>0</v>
      </c>
      <c r="AG7030">
        <v>-392.76</v>
      </c>
      <c r="AH7030">
        <v>-2892.35</v>
      </c>
      <c r="AI7030">
        <v>0</v>
      </c>
      <c r="AJ7030">
        <v>-2892.35</v>
      </c>
      <c r="AK7030">
        <v>0</v>
      </c>
      <c r="AL7030">
        <v>0</v>
      </c>
      <c r="AM7030">
        <v>0</v>
      </c>
      <c r="AN7030">
        <v>-2892.35</v>
      </c>
      <c r="AO7030">
        <v>0</v>
      </c>
      <c r="AP7030">
        <v>20100</v>
      </c>
      <c r="AQ7030" t="s">
        <v>268</v>
      </c>
      <c r="AR7030" t="s">
        <v>269</v>
      </c>
      <c r="AS7030" t="s">
        <v>268</v>
      </c>
      <c r="AT7030" t="s">
        <v>269</v>
      </c>
      <c r="AU7030">
        <v>16758</v>
      </c>
      <c r="AV7030" t="s">
        <v>68</v>
      </c>
      <c r="AW7030">
        <v>3</v>
      </c>
      <c r="AX7030">
        <v>3</v>
      </c>
      <c r="AY7030">
        <v>2016</v>
      </c>
      <c r="AZ7030">
        <v>1</v>
      </c>
      <c r="BA7030" t="str">
        <f t="shared" si="218"/>
        <v>20161</v>
      </c>
      <c r="BB7030" t="str">
        <f t="shared" si="219"/>
        <v>20161Polar Air Cargo Airways</v>
      </c>
      <c r="BC7030" t="e">
        <f>#N/A</f>
        <v>#N/A</v>
      </c>
      <c r="BD7030" t="e">
        <f>#N/A</f>
        <v>#N/A</v>
      </c>
      <c r="BE7030" t="e">
        <f>#N/A</f>
        <v>#N/A</v>
      </c>
      <c r="BF7030" t="e">
        <f>#N/A</f>
        <v>#N/A</v>
      </c>
      <c r="BG7030" t="e">
        <f>#N/A</f>
        <v>#N/A</v>
      </c>
    </row>
    <row r="7031" spans="1:59">
      <c r="A7031">
        <v>2892.35</v>
      </c>
      <c r="B7031">
        <v>2986.88</v>
      </c>
      <c r="C7031">
        <v>0</v>
      </c>
      <c r="D7031">
        <v>0</v>
      </c>
      <c r="E7031">
        <v>10400.52</v>
      </c>
      <c r="F7031">
        <v>10400.52</v>
      </c>
      <c r="G7031">
        <v>0</v>
      </c>
      <c r="H7031">
        <v>656.3</v>
      </c>
      <c r="I7031">
        <v>0</v>
      </c>
      <c r="J7031">
        <v>656.3</v>
      </c>
      <c r="K7031">
        <v>32280.82</v>
      </c>
      <c r="L7031">
        <v>0</v>
      </c>
      <c r="M7031">
        <v>32280.82</v>
      </c>
      <c r="N7031">
        <v>0</v>
      </c>
      <c r="O7031">
        <v>0</v>
      </c>
      <c r="P7031">
        <v>43337.64</v>
      </c>
      <c r="Q7031">
        <v>32205.51</v>
      </c>
      <c r="R7031">
        <v>94.16</v>
      </c>
      <c r="S7031">
        <v>0</v>
      </c>
      <c r="T7031">
        <v>5741.89</v>
      </c>
      <c r="U7031">
        <v>1180.22</v>
      </c>
      <c r="V7031">
        <v>348.25</v>
      </c>
      <c r="X7031">
        <v>13.59</v>
      </c>
      <c r="Y7031">
        <v>767.13</v>
      </c>
      <c r="Z7031">
        <v>40350.75</v>
      </c>
      <c r="AA7031">
        <v>-32.35</v>
      </c>
      <c r="AB7031">
        <v>0</v>
      </c>
      <c r="AC7031">
        <v>-62.18</v>
      </c>
      <c r="AD7031">
        <v>0</v>
      </c>
      <c r="AE7031">
        <v>0</v>
      </c>
      <c r="AF7031">
        <v>0</v>
      </c>
      <c r="AG7031">
        <v>-94.53</v>
      </c>
      <c r="AH7031">
        <v>2892.35</v>
      </c>
      <c r="AI7031">
        <v>0</v>
      </c>
      <c r="AJ7031">
        <v>2892.35</v>
      </c>
      <c r="AK7031">
        <v>0</v>
      </c>
      <c r="AL7031">
        <v>0</v>
      </c>
      <c r="AM7031">
        <v>0</v>
      </c>
      <c r="AN7031">
        <v>2892.35</v>
      </c>
      <c r="AO7031">
        <v>0</v>
      </c>
      <c r="AP7031">
        <v>20100</v>
      </c>
      <c r="AQ7031" t="s">
        <v>268</v>
      </c>
      <c r="AR7031" t="s">
        <v>269</v>
      </c>
      <c r="AS7031" t="s">
        <v>268</v>
      </c>
      <c r="AT7031" t="s">
        <v>269</v>
      </c>
      <c r="AU7031">
        <v>6758</v>
      </c>
      <c r="AV7031" t="s">
        <v>61</v>
      </c>
      <c r="AW7031">
        <v>3</v>
      </c>
      <c r="AX7031">
        <v>3</v>
      </c>
      <c r="AY7031">
        <v>2016</v>
      </c>
      <c r="AZ7031">
        <v>1</v>
      </c>
      <c r="BA7031" t="str">
        <f t="shared" si="218"/>
        <v>20161</v>
      </c>
      <c r="BB7031" t="str">
        <f t="shared" si="219"/>
        <v>20161Polar Air Cargo Airways</v>
      </c>
      <c r="BC7031" t="e">
        <f>#N/A</f>
        <v>#N/A</v>
      </c>
      <c r="BD7031" t="e">
        <f>#N/A</f>
        <v>#N/A</v>
      </c>
      <c r="BE7031" t="e">
        <f>#N/A</f>
        <v>#N/A</v>
      </c>
      <c r="BF7031" t="e">
        <f>#N/A</f>
        <v>#N/A</v>
      </c>
      <c r="BG7031" t="e">
        <f>#N/A</f>
        <v>#N/A</v>
      </c>
    </row>
    <row r="7032" spans="1:59">
      <c r="A7032">
        <v>-2092.48</v>
      </c>
      <c r="B7032">
        <v>-2073.73</v>
      </c>
      <c r="C7032">
        <v>0</v>
      </c>
      <c r="D7032">
        <v>0</v>
      </c>
      <c r="E7032">
        <v>2975.2</v>
      </c>
      <c r="F7032">
        <v>2975.2</v>
      </c>
      <c r="G7032">
        <v>0</v>
      </c>
      <c r="H7032">
        <v>193.04</v>
      </c>
      <c r="I7032">
        <v>0</v>
      </c>
      <c r="J7032">
        <v>193.04</v>
      </c>
      <c r="K7032">
        <v>8323.3799999999992</v>
      </c>
      <c r="L7032">
        <v>0</v>
      </c>
      <c r="M7032">
        <v>8323.3799999999992</v>
      </c>
      <c r="N7032">
        <v>0</v>
      </c>
      <c r="O7032">
        <v>0</v>
      </c>
      <c r="P7032">
        <v>11491.61</v>
      </c>
      <c r="Q7032">
        <v>11543.33</v>
      </c>
      <c r="R7032">
        <v>20.89</v>
      </c>
      <c r="S7032">
        <v>0</v>
      </c>
      <c r="T7032">
        <v>1390.46</v>
      </c>
      <c r="U7032">
        <v>312.01</v>
      </c>
      <c r="V7032">
        <v>89.7</v>
      </c>
      <c r="X7032">
        <v>3</v>
      </c>
      <c r="Y7032">
        <v>205.96</v>
      </c>
      <c r="Z7032">
        <v>13565.34</v>
      </c>
      <c r="AA7032">
        <v>-6.43</v>
      </c>
      <c r="AB7032">
        <v>0</v>
      </c>
      <c r="AC7032">
        <v>-11.95</v>
      </c>
      <c r="AD7032">
        <v>0</v>
      </c>
      <c r="AE7032">
        <v>0</v>
      </c>
      <c r="AF7032">
        <v>0</v>
      </c>
      <c r="AG7032">
        <v>-18.38</v>
      </c>
      <c r="AH7032">
        <v>-2092.11</v>
      </c>
      <c r="AI7032">
        <v>0.37</v>
      </c>
      <c r="AJ7032">
        <v>-2092.48</v>
      </c>
      <c r="AK7032">
        <v>0</v>
      </c>
      <c r="AL7032">
        <v>0</v>
      </c>
      <c r="AM7032">
        <v>0</v>
      </c>
      <c r="AN7032">
        <v>-2092.48</v>
      </c>
      <c r="AO7032">
        <v>0</v>
      </c>
      <c r="AP7032">
        <v>20100</v>
      </c>
      <c r="AQ7032" t="s">
        <v>268</v>
      </c>
      <c r="AR7032" t="s">
        <v>269</v>
      </c>
      <c r="AS7032" t="s">
        <v>268</v>
      </c>
      <c r="AT7032" t="s">
        <v>269</v>
      </c>
      <c r="AU7032">
        <v>16757</v>
      </c>
      <c r="AV7032" t="s">
        <v>69</v>
      </c>
      <c r="AW7032">
        <v>3</v>
      </c>
      <c r="AX7032">
        <v>3</v>
      </c>
      <c r="AY7032">
        <v>2016</v>
      </c>
      <c r="AZ7032">
        <v>2</v>
      </c>
      <c r="BA7032" t="str">
        <f t="shared" si="218"/>
        <v>20162</v>
      </c>
      <c r="BB7032" t="str">
        <f t="shared" si="219"/>
        <v>20162Polar Air Cargo Airways</v>
      </c>
      <c r="BC7032" t="e">
        <f>#N/A</f>
        <v>#N/A</v>
      </c>
      <c r="BD7032" t="e">
        <f>#N/A</f>
        <v>#N/A</v>
      </c>
      <c r="BE7032" t="e">
        <f>#N/A</f>
        <v>#N/A</v>
      </c>
      <c r="BF7032" t="e">
        <f>#N/A</f>
        <v>#N/A</v>
      </c>
      <c r="BG7032" t="e">
        <f>#N/A</f>
        <v>#N/A</v>
      </c>
    </row>
    <row r="7033" spans="1:59">
      <c r="A7033">
        <v>-156.41</v>
      </c>
      <c r="B7033">
        <v>153.49</v>
      </c>
      <c r="C7033">
        <v>0</v>
      </c>
      <c r="D7033">
        <v>0</v>
      </c>
      <c r="E7033">
        <v>49165.17</v>
      </c>
      <c r="F7033">
        <v>49165.17</v>
      </c>
      <c r="G7033">
        <v>0</v>
      </c>
      <c r="H7033">
        <v>3189.94</v>
      </c>
      <c r="I7033">
        <v>0</v>
      </c>
      <c r="J7033">
        <v>3189.94</v>
      </c>
      <c r="K7033">
        <v>137543.78</v>
      </c>
      <c r="L7033">
        <v>0</v>
      </c>
      <c r="M7033">
        <v>137543.78</v>
      </c>
      <c r="N7033">
        <v>0</v>
      </c>
      <c r="O7033">
        <v>0</v>
      </c>
      <c r="P7033">
        <v>189898.89</v>
      </c>
      <c r="Q7033">
        <v>156331.81</v>
      </c>
      <c r="R7033">
        <v>345.15</v>
      </c>
      <c r="S7033">
        <v>0</v>
      </c>
      <c r="T7033">
        <v>22977.26</v>
      </c>
      <c r="U7033">
        <v>5155.9799999999996</v>
      </c>
      <c r="V7033">
        <v>1482.32</v>
      </c>
      <c r="X7033">
        <v>49.46</v>
      </c>
      <c r="Y7033">
        <v>3403.42</v>
      </c>
      <c r="Z7033">
        <v>189745.39</v>
      </c>
      <c r="AA7033">
        <v>-106.27</v>
      </c>
      <c r="AB7033">
        <v>0</v>
      </c>
      <c r="AC7033">
        <v>-197.46</v>
      </c>
      <c r="AD7033">
        <v>0</v>
      </c>
      <c r="AE7033">
        <v>0</v>
      </c>
      <c r="AF7033">
        <v>0</v>
      </c>
      <c r="AG7033">
        <v>-303.73</v>
      </c>
      <c r="AH7033">
        <v>-150.24</v>
      </c>
      <c r="AI7033">
        <v>6.17</v>
      </c>
      <c r="AJ7033">
        <v>-156.41</v>
      </c>
      <c r="AK7033">
        <v>0</v>
      </c>
      <c r="AL7033">
        <v>0</v>
      </c>
      <c r="AM7033">
        <v>0</v>
      </c>
      <c r="AN7033">
        <v>-156.41</v>
      </c>
      <c r="AO7033">
        <v>0</v>
      </c>
      <c r="AP7033">
        <v>20100</v>
      </c>
      <c r="AQ7033" t="s">
        <v>268</v>
      </c>
      <c r="AR7033" t="s">
        <v>269</v>
      </c>
      <c r="AS7033" t="s">
        <v>268</v>
      </c>
      <c r="AT7033" t="s">
        <v>269</v>
      </c>
      <c r="AU7033">
        <v>16758</v>
      </c>
      <c r="AV7033" t="s">
        <v>68</v>
      </c>
      <c r="AW7033">
        <v>3</v>
      </c>
      <c r="AX7033">
        <v>3</v>
      </c>
      <c r="AY7033">
        <v>2016</v>
      </c>
      <c r="AZ7033">
        <v>2</v>
      </c>
      <c r="BA7033" t="str">
        <f t="shared" si="218"/>
        <v>20162</v>
      </c>
      <c r="BB7033" t="str">
        <f t="shared" si="219"/>
        <v>20162Polar Air Cargo Airways</v>
      </c>
      <c r="BC7033" t="e">
        <f>#N/A</f>
        <v>#N/A</v>
      </c>
      <c r="BD7033" t="e">
        <f>#N/A</f>
        <v>#N/A</v>
      </c>
      <c r="BE7033" t="e">
        <f>#N/A</f>
        <v>#N/A</v>
      </c>
      <c r="BF7033" t="e">
        <f>#N/A</f>
        <v>#N/A</v>
      </c>
      <c r="BG7033" t="e">
        <f>#N/A</f>
        <v>#N/A</v>
      </c>
    </row>
    <row r="7034" spans="1:59">
      <c r="A7034">
        <v>2248.89</v>
      </c>
      <c r="B7034">
        <v>2332.5300000000002</v>
      </c>
      <c r="C7034">
        <v>0</v>
      </c>
      <c r="D7034">
        <v>0</v>
      </c>
      <c r="E7034">
        <v>13269.95</v>
      </c>
      <c r="F7034">
        <v>13269.95</v>
      </c>
      <c r="G7034">
        <v>0</v>
      </c>
      <c r="H7034">
        <v>860.98</v>
      </c>
      <c r="I7034">
        <v>0</v>
      </c>
      <c r="J7034">
        <v>860.98</v>
      </c>
      <c r="K7034">
        <v>37123.83</v>
      </c>
      <c r="L7034">
        <v>0</v>
      </c>
      <c r="M7034">
        <v>37123.83</v>
      </c>
      <c r="N7034">
        <v>0</v>
      </c>
      <c r="O7034">
        <v>0</v>
      </c>
      <c r="P7034">
        <v>51254.77</v>
      </c>
      <c r="Q7034">
        <v>39903.730000000003</v>
      </c>
      <c r="R7034">
        <v>93.16</v>
      </c>
      <c r="S7034">
        <v>0</v>
      </c>
      <c r="T7034">
        <v>6201.69</v>
      </c>
      <c r="U7034">
        <v>1391.63</v>
      </c>
      <c r="V7034">
        <v>400.09</v>
      </c>
      <c r="X7034">
        <v>13.34</v>
      </c>
      <c r="Y7034">
        <v>918.6</v>
      </c>
      <c r="Z7034">
        <v>48922.239999999998</v>
      </c>
      <c r="AA7034">
        <v>-28.68</v>
      </c>
      <c r="AB7034">
        <v>0</v>
      </c>
      <c r="AC7034">
        <v>-53.3</v>
      </c>
      <c r="AD7034">
        <v>0</v>
      </c>
      <c r="AE7034">
        <v>0</v>
      </c>
      <c r="AF7034">
        <v>0</v>
      </c>
      <c r="AG7034">
        <v>-81.98</v>
      </c>
      <c r="AH7034">
        <v>2250.56</v>
      </c>
      <c r="AI7034">
        <v>1.67</v>
      </c>
      <c r="AJ7034">
        <v>2248.89</v>
      </c>
      <c r="AK7034">
        <v>0</v>
      </c>
      <c r="AL7034">
        <v>0</v>
      </c>
      <c r="AM7034">
        <v>0</v>
      </c>
      <c r="AN7034">
        <v>2248.89</v>
      </c>
      <c r="AO7034">
        <v>0</v>
      </c>
      <c r="AP7034">
        <v>20100</v>
      </c>
      <c r="AQ7034" t="s">
        <v>268</v>
      </c>
      <c r="AR7034" t="s">
        <v>269</v>
      </c>
      <c r="AS7034" t="s">
        <v>268</v>
      </c>
      <c r="AT7034" t="s">
        <v>269</v>
      </c>
      <c r="AU7034">
        <v>6758</v>
      </c>
      <c r="AV7034" t="s">
        <v>61</v>
      </c>
      <c r="AW7034">
        <v>3</v>
      </c>
      <c r="AX7034">
        <v>3</v>
      </c>
      <c r="AY7034">
        <v>2016</v>
      </c>
      <c r="AZ7034">
        <v>2</v>
      </c>
      <c r="BA7034" t="str">
        <f t="shared" si="218"/>
        <v>20162</v>
      </c>
      <c r="BB7034" t="str">
        <f t="shared" si="219"/>
        <v>20162Polar Air Cargo Airways</v>
      </c>
      <c r="BC7034" t="e">
        <f>#N/A</f>
        <v>#N/A</v>
      </c>
      <c r="BD7034" t="e">
        <f>#N/A</f>
        <v>#N/A</v>
      </c>
      <c r="BE7034" t="e">
        <f>#N/A</f>
        <v>#N/A</v>
      </c>
      <c r="BF7034" t="e">
        <f>#N/A</f>
        <v>#N/A</v>
      </c>
      <c r="BG7034" t="e">
        <f>#N/A</f>
        <v>#N/A</v>
      </c>
    </row>
    <row r="7035" spans="1:59">
      <c r="A7035">
        <v>-1448.07</v>
      </c>
      <c r="B7035">
        <v>-1431.22</v>
      </c>
      <c r="C7035">
        <v>0</v>
      </c>
      <c r="D7035">
        <v>0</v>
      </c>
      <c r="E7035">
        <v>3391.82</v>
      </c>
      <c r="F7035">
        <v>3391.82</v>
      </c>
      <c r="G7035">
        <v>0</v>
      </c>
      <c r="H7035">
        <v>203.3</v>
      </c>
      <c r="I7035">
        <v>0</v>
      </c>
      <c r="J7035">
        <v>203.3</v>
      </c>
      <c r="K7035">
        <v>7478.19</v>
      </c>
      <c r="L7035">
        <v>0</v>
      </c>
      <c r="M7035">
        <v>7478.19</v>
      </c>
      <c r="N7035">
        <v>0</v>
      </c>
      <c r="O7035">
        <v>0</v>
      </c>
      <c r="P7035">
        <v>11073.31</v>
      </c>
      <c r="Q7035">
        <v>10489.66</v>
      </c>
      <c r="R7035">
        <v>23.34</v>
      </c>
      <c r="S7035">
        <v>0</v>
      </c>
      <c r="T7035">
        <v>1408.65</v>
      </c>
      <c r="U7035">
        <v>296.01</v>
      </c>
      <c r="V7035">
        <v>89.57</v>
      </c>
      <c r="X7035">
        <v>2.81</v>
      </c>
      <c r="Y7035">
        <v>194.48</v>
      </c>
      <c r="Z7035">
        <v>12504.53</v>
      </c>
      <c r="AA7035">
        <v>-8.19</v>
      </c>
      <c r="AB7035">
        <v>0</v>
      </c>
      <c r="AC7035">
        <v>-8.66</v>
      </c>
      <c r="AD7035">
        <v>0</v>
      </c>
      <c r="AE7035">
        <v>0</v>
      </c>
      <c r="AF7035">
        <v>0</v>
      </c>
      <c r="AG7035">
        <v>-16.850000000000001</v>
      </c>
      <c r="AH7035">
        <v>-1448.07</v>
      </c>
      <c r="AI7035">
        <v>0</v>
      </c>
      <c r="AJ7035">
        <v>-1448.07</v>
      </c>
      <c r="AK7035">
        <v>0</v>
      </c>
      <c r="AL7035">
        <v>0</v>
      </c>
      <c r="AM7035">
        <v>0</v>
      </c>
      <c r="AN7035">
        <v>-1448.07</v>
      </c>
      <c r="AO7035">
        <v>0</v>
      </c>
      <c r="AP7035">
        <v>20100</v>
      </c>
      <c r="AQ7035" t="s">
        <v>268</v>
      </c>
      <c r="AR7035" t="s">
        <v>269</v>
      </c>
      <c r="AS7035" t="s">
        <v>268</v>
      </c>
      <c r="AT7035" t="s">
        <v>269</v>
      </c>
      <c r="AU7035">
        <v>16757</v>
      </c>
      <c r="AV7035" t="s">
        <v>69</v>
      </c>
      <c r="AW7035">
        <v>3</v>
      </c>
      <c r="AX7035">
        <v>3</v>
      </c>
      <c r="AY7035">
        <v>2016</v>
      </c>
      <c r="AZ7035">
        <v>3</v>
      </c>
      <c r="BA7035" t="str">
        <f t="shared" si="218"/>
        <v>20163</v>
      </c>
      <c r="BB7035" t="str">
        <f t="shared" si="219"/>
        <v>20163Polar Air Cargo Airways</v>
      </c>
      <c r="BC7035" t="e">
        <f>#N/A</f>
        <v>#N/A</v>
      </c>
      <c r="BD7035" t="e">
        <f>#N/A</f>
        <v>#N/A</v>
      </c>
      <c r="BE7035" t="e">
        <f>#N/A</f>
        <v>#N/A</v>
      </c>
      <c r="BF7035" t="e">
        <f>#N/A</f>
        <v>#N/A</v>
      </c>
      <c r="BG7035" t="e">
        <f>#N/A</f>
        <v>#N/A</v>
      </c>
    </row>
    <row r="7036" spans="1:59">
      <c r="A7036">
        <v>-772.6</v>
      </c>
      <c r="B7036">
        <v>-467.83</v>
      </c>
      <c r="C7036">
        <v>0</v>
      </c>
      <c r="D7036">
        <v>0</v>
      </c>
      <c r="E7036">
        <v>61343.17</v>
      </c>
      <c r="F7036">
        <v>61343.17</v>
      </c>
      <c r="G7036">
        <v>0</v>
      </c>
      <c r="H7036">
        <v>3676.88</v>
      </c>
      <c r="I7036">
        <v>0</v>
      </c>
      <c r="J7036">
        <v>3676.88</v>
      </c>
      <c r="K7036">
        <v>135247.72</v>
      </c>
      <c r="L7036">
        <v>0</v>
      </c>
      <c r="M7036">
        <v>135247.72</v>
      </c>
      <c r="N7036">
        <v>0</v>
      </c>
      <c r="O7036">
        <v>0</v>
      </c>
      <c r="P7036">
        <v>200267.77</v>
      </c>
      <c r="Q7036">
        <v>164295.39000000001</v>
      </c>
      <c r="R7036">
        <v>422.2</v>
      </c>
      <c r="S7036">
        <v>0</v>
      </c>
      <c r="T7036">
        <v>25476.240000000002</v>
      </c>
      <c r="U7036">
        <v>5353.6</v>
      </c>
      <c r="V7036">
        <v>1619.98</v>
      </c>
      <c r="X7036">
        <v>50.82</v>
      </c>
      <c r="Y7036">
        <v>3517.36</v>
      </c>
      <c r="Z7036">
        <v>200735.6</v>
      </c>
      <c r="AA7036">
        <v>-148.15</v>
      </c>
      <c r="AB7036">
        <v>0</v>
      </c>
      <c r="AC7036">
        <v>-156.62</v>
      </c>
      <c r="AD7036">
        <v>0</v>
      </c>
      <c r="AE7036">
        <v>0</v>
      </c>
      <c r="AF7036">
        <v>0</v>
      </c>
      <c r="AG7036">
        <v>-304.77</v>
      </c>
      <c r="AH7036">
        <v>-772.6</v>
      </c>
      <c r="AI7036">
        <v>0</v>
      </c>
      <c r="AJ7036">
        <v>-772.6</v>
      </c>
      <c r="AK7036">
        <v>0</v>
      </c>
      <c r="AL7036">
        <v>0</v>
      </c>
      <c r="AM7036">
        <v>0</v>
      </c>
      <c r="AN7036">
        <v>-772.6</v>
      </c>
      <c r="AO7036">
        <v>0</v>
      </c>
      <c r="AP7036">
        <v>20100</v>
      </c>
      <c r="AQ7036" t="s">
        <v>268</v>
      </c>
      <c r="AR7036" t="s">
        <v>269</v>
      </c>
      <c r="AS7036" t="s">
        <v>268</v>
      </c>
      <c r="AT7036" t="s">
        <v>269</v>
      </c>
      <c r="AU7036">
        <v>16758</v>
      </c>
      <c r="AV7036" t="s">
        <v>68</v>
      </c>
      <c r="AW7036">
        <v>3</v>
      </c>
      <c r="AX7036">
        <v>3</v>
      </c>
      <c r="AY7036">
        <v>2016</v>
      </c>
      <c r="AZ7036">
        <v>3</v>
      </c>
      <c r="BA7036" t="str">
        <f t="shared" si="218"/>
        <v>20163</v>
      </c>
      <c r="BB7036" t="str">
        <f t="shared" si="219"/>
        <v>20163Polar Air Cargo Airways</v>
      </c>
      <c r="BC7036" t="e">
        <f>#N/A</f>
        <v>#N/A</v>
      </c>
      <c r="BD7036" t="e">
        <f>#N/A</f>
        <v>#N/A</v>
      </c>
      <c r="BE7036" t="e">
        <f>#N/A</f>
        <v>#N/A</v>
      </c>
      <c r="BF7036" t="e">
        <f>#N/A</f>
        <v>#N/A</v>
      </c>
      <c r="BG7036" t="e">
        <f>#N/A</f>
        <v>#N/A</v>
      </c>
    </row>
    <row r="7037" spans="1:59">
      <c r="A7037">
        <v>2220.67</v>
      </c>
      <c r="B7037">
        <v>2301.06</v>
      </c>
      <c r="C7037">
        <v>0</v>
      </c>
      <c r="D7037">
        <v>0</v>
      </c>
      <c r="E7037">
        <v>16179.12</v>
      </c>
      <c r="F7037">
        <v>16179.12</v>
      </c>
      <c r="G7037">
        <v>0</v>
      </c>
      <c r="H7037">
        <v>969.77</v>
      </c>
      <c r="I7037">
        <v>0</v>
      </c>
      <c r="J7037">
        <v>969.77</v>
      </c>
      <c r="K7037">
        <v>35671.279999999999</v>
      </c>
      <c r="L7037">
        <v>0</v>
      </c>
      <c r="M7037">
        <v>35671.279999999999</v>
      </c>
      <c r="N7037">
        <v>0</v>
      </c>
      <c r="O7037">
        <v>0</v>
      </c>
      <c r="P7037">
        <v>52820.17</v>
      </c>
      <c r="Q7037">
        <v>40908.089999999997</v>
      </c>
      <c r="R7037">
        <v>111.36</v>
      </c>
      <c r="S7037">
        <v>0</v>
      </c>
      <c r="T7037">
        <v>6719.3</v>
      </c>
      <c r="U7037">
        <v>1412</v>
      </c>
      <c r="V7037">
        <v>427.27</v>
      </c>
      <c r="X7037">
        <v>13.4</v>
      </c>
      <c r="Y7037">
        <v>927.7</v>
      </c>
      <c r="Z7037">
        <v>50519.11</v>
      </c>
      <c r="AA7037">
        <v>-39.07</v>
      </c>
      <c r="AB7037">
        <v>0</v>
      </c>
      <c r="AC7037">
        <v>-41.31</v>
      </c>
      <c r="AD7037">
        <v>0</v>
      </c>
      <c r="AE7037">
        <v>0</v>
      </c>
      <c r="AF7037">
        <v>0</v>
      </c>
      <c r="AG7037">
        <v>-80.38</v>
      </c>
      <c r="AH7037">
        <v>2220.67</v>
      </c>
      <c r="AI7037">
        <v>0</v>
      </c>
      <c r="AJ7037">
        <v>2220.67</v>
      </c>
      <c r="AK7037">
        <v>0</v>
      </c>
      <c r="AL7037">
        <v>0</v>
      </c>
      <c r="AM7037">
        <v>0</v>
      </c>
      <c r="AN7037">
        <v>2220.67</v>
      </c>
      <c r="AO7037">
        <v>0</v>
      </c>
      <c r="AP7037">
        <v>20100</v>
      </c>
      <c r="AQ7037" t="s">
        <v>268</v>
      </c>
      <c r="AR7037" t="s">
        <v>269</v>
      </c>
      <c r="AS7037" t="s">
        <v>268</v>
      </c>
      <c r="AT7037" t="s">
        <v>269</v>
      </c>
      <c r="AU7037">
        <v>6758</v>
      </c>
      <c r="AV7037" t="s">
        <v>61</v>
      </c>
      <c r="AW7037">
        <v>3</v>
      </c>
      <c r="AX7037">
        <v>3</v>
      </c>
      <c r="AY7037">
        <v>2016</v>
      </c>
      <c r="AZ7037">
        <v>3</v>
      </c>
      <c r="BA7037" t="str">
        <f t="shared" si="218"/>
        <v>20163</v>
      </c>
      <c r="BB7037" t="str">
        <f t="shared" si="219"/>
        <v>20163Polar Air Cargo Airways</v>
      </c>
      <c r="BC7037" t="e">
        <f>#N/A</f>
        <v>#N/A</v>
      </c>
      <c r="BD7037" t="e">
        <f>#N/A</f>
        <v>#N/A</v>
      </c>
      <c r="BE7037" t="e">
        <f>#N/A</f>
        <v>#N/A</v>
      </c>
      <c r="BF7037" t="e">
        <f>#N/A</f>
        <v>#N/A</v>
      </c>
      <c r="BG7037" t="e">
        <f>#N/A</f>
        <v>#N/A</v>
      </c>
    </row>
    <row r="7038" spans="1:59">
      <c r="A7038">
        <v>-1867.52</v>
      </c>
      <c r="B7038">
        <v>-1866.89</v>
      </c>
      <c r="C7038">
        <v>0</v>
      </c>
      <c r="D7038">
        <v>0</v>
      </c>
      <c r="E7038">
        <v>4159.04</v>
      </c>
      <c r="F7038">
        <v>4159.04</v>
      </c>
      <c r="G7038">
        <v>0</v>
      </c>
      <c r="H7038">
        <v>311.32</v>
      </c>
      <c r="I7038">
        <v>0</v>
      </c>
      <c r="J7038">
        <v>311.32</v>
      </c>
      <c r="K7038">
        <v>8504.7000000000007</v>
      </c>
      <c r="L7038">
        <v>0</v>
      </c>
      <c r="M7038">
        <v>8504.7000000000007</v>
      </c>
      <c r="N7038">
        <v>0</v>
      </c>
      <c r="O7038">
        <v>0</v>
      </c>
      <c r="P7038">
        <v>12975.06</v>
      </c>
      <c r="Q7038">
        <v>12802.41</v>
      </c>
      <c r="R7038">
        <v>22.48</v>
      </c>
      <c r="S7038">
        <v>0</v>
      </c>
      <c r="T7038">
        <v>1423.1</v>
      </c>
      <c r="U7038">
        <v>298.38</v>
      </c>
      <c r="V7038">
        <v>86.72</v>
      </c>
      <c r="X7038">
        <v>2.85</v>
      </c>
      <c r="Y7038">
        <v>206.01</v>
      </c>
      <c r="Z7038">
        <v>14841.95</v>
      </c>
      <c r="AA7038">
        <v>-15.03</v>
      </c>
      <c r="AB7038">
        <v>0</v>
      </c>
      <c r="AC7038">
        <v>16.489999999999998</v>
      </c>
      <c r="AD7038">
        <v>0</v>
      </c>
      <c r="AE7038">
        <v>0</v>
      </c>
      <c r="AF7038">
        <v>0</v>
      </c>
      <c r="AG7038">
        <v>1.47</v>
      </c>
      <c r="AH7038">
        <v>-1865.42</v>
      </c>
      <c r="AI7038">
        <v>2.1</v>
      </c>
      <c r="AJ7038">
        <v>-1867.52</v>
      </c>
      <c r="AK7038">
        <v>0</v>
      </c>
      <c r="AL7038">
        <v>0</v>
      </c>
      <c r="AM7038">
        <v>0</v>
      </c>
      <c r="AN7038">
        <v>-1867.52</v>
      </c>
      <c r="AO7038">
        <v>0</v>
      </c>
      <c r="AP7038">
        <v>20100</v>
      </c>
      <c r="AQ7038" t="s">
        <v>268</v>
      </c>
      <c r="AR7038" t="s">
        <v>269</v>
      </c>
      <c r="AS7038" t="s">
        <v>268</v>
      </c>
      <c r="AT7038" t="s">
        <v>269</v>
      </c>
      <c r="AU7038">
        <v>16757</v>
      </c>
      <c r="AV7038" t="s">
        <v>69</v>
      </c>
      <c r="AW7038">
        <v>3</v>
      </c>
      <c r="AX7038">
        <v>3</v>
      </c>
      <c r="AY7038">
        <v>2016</v>
      </c>
      <c r="AZ7038">
        <v>4</v>
      </c>
      <c r="BA7038" t="str">
        <f t="shared" si="218"/>
        <v>20164</v>
      </c>
      <c r="BB7038" t="str">
        <f t="shared" si="219"/>
        <v>20164Polar Air Cargo Airways</v>
      </c>
      <c r="BC7038" t="e">
        <f>#N/A</f>
        <v>#N/A</v>
      </c>
      <c r="BD7038" t="e">
        <f>#N/A</f>
        <v>#N/A</v>
      </c>
      <c r="BE7038" t="e">
        <f>#N/A</f>
        <v>#N/A</v>
      </c>
      <c r="BF7038" t="e">
        <f>#N/A</f>
        <v>#N/A</v>
      </c>
      <c r="BG7038" t="e">
        <f>#N/A</f>
        <v>#N/A</v>
      </c>
    </row>
    <row r="7039" spans="1:59">
      <c r="A7039">
        <v>-54.96</v>
      </c>
      <c r="B7039">
        <v>-44.11</v>
      </c>
      <c r="C7039">
        <v>0</v>
      </c>
      <c r="D7039">
        <v>0</v>
      </c>
      <c r="E7039">
        <v>71395.64</v>
      </c>
      <c r="F7039">
        <v>71395.64</v>
      </c>
      <c r="G7039">
        <v>0</v>
      </c>
      <c r="H7039">
        <v>5344.29</v>
      </c>
      <c r="I7039">
        <v>0</v>
      </c>
      <c r="J7039">
        <v>5344.29</v>
      </c>
      <c r="K7039">
        <v>145994.82</v>
      </c>
      <c r="L7039">
        <v>0</v>
      </c>
      <c r="M7039">
        <v>145994.82</v>
      </c>
      <c r="N7039">
        <v>0</v>
      </c>
      <c r="O7039">
        <v>0</v>
      </c>
      <c r="P7039">
        <v>222734.75</v>
      </c>
      <c r="Q7039">
        <v>187767.39</v>
      </c>
      <c r="R7039">
        <v>385.96</v>
      </c>
      <c r="S7039">
        <v>0</v>
      </c>
      <c r="T7039">
        <v>24429.4</v>
      </c>
      <c r="U7039">
        <v>5122.03</v>
      </c>
      <c r="V7039">
        <v>1488.65</v>
      </c>
      <c r="X7039">
        <v>48.97</v>
      </c>
      <c r="Y7039">
        <v>3536.47</v>
      </c>
      <c r="Z7039">
        <v>222778.86</v>
      </c>
      <c r="AA7039">
        <v>-257.93</v>
      </c>
      <c r="AB7039">
        <v>0</v>
      </c>
      <c r="AC7039">
        <v>283.07</v>
      </c>
      <c r="AD7039">
        <v>0</v>
      </c>
      <c r="AE7039">
        <v>0</v>
      </c>
      <c r="AF7039">
        <v>0</v>
      </c>
      <c r="AG7039">
        <v>25.14</v>
      </c>
      <c r="AH7039">
        <v>-18.98</v>
      </c>
      <c r="AI7039">
        <v>35.979999999999997</v>
      </c>
      <c r="AJ7039">
        <v>-54.96</v>
      </c>
      <c r="AK7039">
        <v>0</v>
      </c>
      <c r="AL7039">
        <v>0</v>
      </c>
      <c r="AM7039">
        <v>0</v>
      </c>
      <c r="AN7039">
        <v>-54.96</v>
      </c>
      <c r="AO7039">
        <v>0</v>
      </c>
      <c r="AP7039">
        <v>20100</v>
      </c>
      <c r="AQ7039" t="s">
        <v>268</v>
      </c>
      <c r="AR7039" t="s">
        <v>269</v>
      </c>
      <c r="AS7039" t="s">
        <v>268</v>
      </c>
      <c r="AT7039" t="s">
        <v>269</v>
      </c>
      <c r="AU7039">
        <v>16758</v>
      </c>
      <c r="AV7039" t="s">
        <v>68</v>
      </c>
      <c r="AW7039">
        <v>3</v>
      </c>
      <c r="AX7039">
        <v>3</v>
      </c>
      <c r="AY7039">
        <v>2016</v>
      </c>
      <c r="AZ7039">
        <v>4</v>
      </c>
      <c r="BA7039" t="str">
        <f t="shared" si="218"/>
        <v>20164</v>
      </c>
      <c r="BB7039" t="str">
        <f t="shared" si="219"/>
        <v>20164Polar Air Cargo Airways</v>
      </c>
      <c r="BC7039" t="e">
        <f>#N/A</f>
        <v>#N/A</v>
      </c>
      <c r="BD7039" t="e">
        <f>#N/A</f>
        <v>#N/A</v>
      </c>
      <c r="BE7039" t="e">
        <f>#N/A</f>
        <v>#N/A</v>
      </c>
      <c r="BF7039" t="e">
        <f>#N/A</f>
        <v>#N/A</v>
      </c>
      <c r="BG7039" t="e">
        <f>#N/A</f>
        <v>#N/A</v>
      </c>
    </row>
    <row r="7040" spans="1:59">
      <c r="A7040">
        <v>1922.48</v>
      </c>
      <c r="B7040">
        <v>1925.32</v>
      </c>
      <c r="C7040">
        <v>0</v>
      </c>
      <c r="D7040">
        <v>0</v>
      </c>
      <c r="E7040">
        <v>18737.04</v>
      </c>
      <c r="F7040">
        <v>18737.04</v>
      </c>
      <c r="G7040">
        <v>0</v>
      </c>
      <c r="H7040">
        <v>1402.55</v>
      </c>
      <c r="I7040">
        <v>0</v>
      </c>
      <c r="J7040">
        <v>1402.55</v>
      </c>
      <c r="K7040">
        <v>38314.82</v>
      </c>
      <c r="L7040">
        <v>0</v>
      </c>
      <c r="M7040">
        <v>38314.82</v>
      </c>
      <c r="N7040">
        <v>0</v>
      </c>
      <c r="O7040">
        <v>0</v>
      </c>
      <c r="P7040">
        <v>58454.42</v>
      </c>
      <c r="Q7040">
        <v>47340.7</v>
      </c>
      <c r="R7040">
        <v>101.29</v>
      </c>
      <c r="S7040">
        <v>0</v>
      </c>
      <c r="T7040">
        <v>6411.24</v>
      </c>
      <c r="U7040">
        <v>1344.22</v>
      </c>
      <c r="V7040">
        <v>390.68</v>
      </c>
      <c r="X7040">
        <v>12.85</v>
      </c>
      <c r="Y7040">
        <v>928.11</v>
      </c>
      <c r="Z7040">
        <v>56529.1</v>
      </c>
      <c r="AA7040">
        <v>-67.69</v>
      </c>
      <c r="AB7040">
        <v>0</v>
      </c>
      <c r="AC7040">
        <v>74.290000000000006</v>
      </c>
      <c r="AD7040">
        <v>0</v>
      </c>
      <c r="AE7040">
        <v>0</v>
      </c>
      <c r="AF7040">
        <v>0</v>
      </c>
      <c r="AG7040">
        <v>6.6</v>
      </c>
      <c r="AH7040">
        <v>1931.92</v>
      </c>
      <c r="AI7040">
        <v>9.44</v>
      </c>
      <c r="AJ7040">
        <v>1922.48</v>
      </c>
      <c r="AK7040">
        <v>0</v>
      </c>
      <c r="AL7040">
        <v>0</v>
      </c>
      <c r="AM7040">
        <v>0</v>
      </c>
      <c r="AN7040">
        <v>1922.48</v>
      </c>
      <c r="AO7040">
        <v>0</v>
      </c>
      <c r="AP7040">
        <v>20100</v>
      </c>
      <c r="AQ7040" t="s">
        <v>268</v>
      </c>
      <c r="AR7040" t="s">
        <v>269</v>
      </c>
      <c r="AS7040" t="s">
        <v>268</v>
      </c>
      <c r="AT7040" t="s">
        <v>269</v>
      </c>
      <c r="AU7040">
        <v>6758</v>
      </c>
      <c r="AV7040" t="s">
        <v>61</v>
      </c>
      <c r="AW7040">
        <v>3</v>
      </c>
      <c r="AX7040">
        <v>3</v>
      </c>
      <c r="AY7040">
        <v>2016</v>
      </c>
      <c r="AZ7040">
        <v>4</v>
      </c>
      <c r="BA7040" t="str">
        <f t="shared" si="218"/>
        <v>20164</v>
      </c>
      <c r="BB7040" t="str">
        <f t="shared" si="219"/>
        <v>20164Polar Air Cargo Airways</v>
      </c>
      <c r="BC7040" t="e">
        <f>#N/A</f>
        <v>#N/A</v>
      </c>
      <c r="BD7040" t="e">
        <f>#N/A</f>
        <v>#N/A</v>
      </c>
      <c r="BE7040" t="e">
        <f>#N/A</f>
        <v>#N/A</v>
      </c>
      <c r="BF7040" t="e">
        <f>#N/A</f>
        <v>#N/A</v>
      </c>
      <c r="BG7040" t="e">
        <f>#N/A</f>
        <v>#N/A</v>
      </c>
    </row>
    <row r="7041" spans="1:59">
      <c r="A7041">
        <v>-213.38</v>
      </c>
      <c r="B7041">
        <v>-84.49</v>
      </c>
      <c r="C7041">
        <v>0</v>
      </c>
      <c r="D7041">
        <v>0</v>
      </c>
      <c r="E7041">
        <v>15035.85</v>
      </c>
      <c r="F7041">
        <v>15035.85</v>
      </c>
      <c r="G7041">
        <v>0</v>
      </c>
      <c r="H7041">
        <v>1132.31</v>
      </c>
      <c r="I7041">
        <v>0</v>
      </c>
      <c r="J7041">
        <v>1132.31</v>
      </c>
      <c r="K7041">
        <v>38990.120000000003</v>
      </c>
      <c r="L7041">
        <v>0</v>
      </c>
      <c r="M7041">
        <v>38990.120000000003</v>
      </c>
      <c r="N7041">
        <v>0</v>
      </c>
      <c r="O7041">
        <v>0</v>
      </c>
      <c r="P7041">
        <v>55158.28</v>
      </c>
      <c r="Q7041">
        <v>45724.22</v>
      </c>
      <c r="R7041">
        <v>106.91</v>
      </c>
      <c r="S7041">
        <v>0</v>
      </c>
      <c r="T7041">
        <v>6666.57</v>
      </c>
      <c r="U7041">
        <v>1347.53</v>
      </c>
      <c r="V7041">
        <v>433.03</v>
      </c>
      <c r="X7041">
        <v>17.690000000000001</v>
      </c>
      <c r="Y7041">
        <v>946.82</v>
      </c>
      <c r="Z7041">
        <v>55242.77</v>
      </c>
      <c r="AA7041">
        <v>-39.65</v>
      </c>
      <c r="AB7041">
        <v>0</v>
      </c>
      <c r="AC7041">
        <v>-89.24</v>
      </c>
      <c r="AD7041">
        <v>0</v>
      </c>
      <c r="AE7041">
        <v>0</v>
      </c>
      <c r="AF7041">
        <v>0</v>
      </c>
      <c r="AG7041">
        <v>-128.88999999999999</v>
      </c>
      <c r="AH7041">
        <v>-213.38</v>
      </c>
      <c r="AI7041">
        <v>0</v>
      </c>
      <c r="AJ7041">
        <v>-213.38</v>
      </c>
      <c r="AK7041">
        <v>0</v>
      </c>
      <c r="AL7041">
        <v>0</v>
      </c>
      <c r="AM7041">
        <v>0</v>
      </c>
      <c r="AN7041">
        <v>-213.38</v>
      </c>
      <c r="AO7041">
        <v>0</v>
      </c>
      <c r="AP7041">
        <v>20100</v>
      </c>
      <c r="AQ7041" t="s">
        <v>268</v>
      </c>
      <c r="AR7041" t="s">
        <v>269</v>
      </c>
      <c r="AS7041" t="s">
        <v>268</v>
      </c>
      <c r="AT7041" t="s">
        <v>269</v>
      </c>
      <c r="AU7041">
        <v>6758</v>
      </c>
      <c r="AV7041" t="s">
        <v>61</v>
      </c>
      <c r="AW7041">
        <v>3</v>
      </c>
      <c r="AX7041">
        <v>3</v>
      </c>
      <c r="AY7041">
        <v>2017</v>
      </c>
      <c r="AZ7041">
        <v>1</v>
      </c>
      <c r="BA7041" t="str">
        <f t="shared" si="218"/>
        <v>20171</v>
      </c>
      <c r="BB7041" t="str">
        <f t="shared" si="219"/>
        <v>20171Polar Air Cargo Airways</v>
      </c>
      <c r="BC7041" t="e">
        <f>#N/A</f>
        <v>#N/A</v>
      </c>
      <c r="BD7041" t="e">
        <f>#N/A</f>
        <v>#N/A</v>
      </c>
      <c r="BE7041" t="e">
        <f>#N/A</f>
        <v>#N/A</v>
      </c>
      <c r="BF7041" t="e">
        <f>#N/A</f>
        <v>#N/A</v>
      </c>
      <c r="BG7041" t="e">
        <f>#N/A</f>
        <v>#N/A</v>
      </c>
    </row>
    <row r="7042" spans="1:59">
      <c r="A7042">
        <v>50.12</v>
      </c>
      <c r="B7042">
        <v>541.23</v>
      </c>
      <c r="C7042">
        <v>0</v>
      </c>
      <c r="D7042">
        <v>0</v>
      </c>
      <c r="E7042">
        <v>57293.4</v>
      </c>
      <c r="F7042">
        <v>57293.4</v>
      </c>
      <c r="G7042">
        <v>0</v>
      </c>
      <c r="H7042">
        <v>4314.62</v>
      </c>
      <c r="I7042">
        <v>0</v>
      </c>
      <c r="J7042">
        <v>4314.62</v>
      </c>
      <c r="K7042">
        <v>148570.03</v>
      </c>
      <c r="L7042">
        <v>0</v>
      </c>
      <c r="M7042">
        <v>148570.03</v>
      </c>
      <c r="N7042">
        <v>0</v>
      </c>
      <c r="O7042">
        <v>0</v>
      </c>
      <c r="P7042">
        <v>210178.05</v>
      </c>
      <c r="Q7042">
        <v>173366.83</v>
      </c>
      <c r="R7042">
        <v>407.39</v>
      </c>
      <c r="S7042">
        <v>0</v>
      </c>
      <c r="T7042">
        <v>25402.67</v>
      </c>
      <c r="U7042">
        <v>5134.6899999999996</v>
      </c>
      <c r="V7042">
        <v>1650.04</v>
      </c>
      <c r="X7042">
        <v>67.400000000000006</v>
      </c>
      <c r="Y7042">
        <v>3607.79</v>
      </c>
      <c r="Z7042">
        <v>209636.82</v>
      </c>
      <c r="AA7042">
        <v>-151.06</v>
      </c>
      <c r="AB7042">
        <v>0</v>
      </c>
      <c r="AC7042">
        <v>-340.05</v>
      </c>
      <c r="AD7042">
        <v>0</v>
      </c>
      <c r="AE7042">
        <v>0</v>
      </c>
      <c r="AF7042">
        <v>0</v>
      </c>
      <c r="AG7042">
        <v>-491.11</v>
      </c>
      <c r="AH7042">
        <v>50.12</v>
      </c>
      <c r="AI7042">
        <v>0</v>
      </c>
      <c r="AJ7042">
        <v>50.12</v>
      </c>
      <c r="AK7042">
        <v>0</v>
      </c>
      <c r="AL7042">
        <v>0</v>
      </c>
      <c r="AM7042">
        <v>0</v>
      </c>
      <c r="AN7042">
        <v>50.12</v>
      </c>
      <c r="AO7042">
        <v>0</v>
      </c>
      <c r="AP7042">
        <v>20100</v>
      </c>
      <c r="AQ7042" t="s">
        <v>268</v>
      </c>
      <c r="AR7042" t="s">
        <v>269</v>
      </c>
      <c r="AS7042" t="s">
        <v>268</v>
      </c>
      <c r="AT7042" t="s">
        <v>269</v>
      </c>
      <c r="AU7042">
        <v>16758</v>
      </c>
      <c r="AV7042" t="s">
        <v>68</v>
      </c>
      <c r="AW7042">
        <v>3</v>
      </c>
      <c r="AX7042">
        <v>3</v>
      </c>
      <c r="AY7042">
        <v>2017</v>
      </c>
      <c r="AZ7042">
        <v>1</v>
      </c>
      <c r="BA7042" t="str">
        <f t="shared" ref="BA7042:BA7105" si="220">CONCATENATE(AY7042,AZ7042)</f>
        <v>20171</v>
      </c>
      <c r="BB7042" t="str">
        <f t="shared" ref="BB7042:BB7105" si="221">CONCATENATE(BA7042,AR7042)</f>
        <v>20171Polar Air Cargo Airways</v>
      </c>
      <c r="BC7042" t="e">
        <f>#N/A</f>
        <v>#N/A</v>
      </c>
      <c r="BD7042" t="e">
        <f>#N/A</f>
        <v>#N/A</v>
      </c>
      <c r="BE7042" t="e">
        <f>#N/A</f>
        <v>#N/A</v>
      </c>
      <c r="BF7042" t="e">
        <f>#N/A</f>
        <v>#N/A</v>
      </c>
      <c r="BG7042" t="e">
        <f>#N/A</f>
        <v>#N/A</v>
      </c>
    </row>
    <row r="7043" spans="1:59">
      <c r="A7043">
        <v>163.26</v>
      </c>
      <c r="B7043">
        <v>189.23</v>
      </c>
      <c r="C7043">
        <v>0</v>
      </c>
      <c r="D7043">
        <v>0</v>
      </c>
      <c r="E7043">
        <v>3029.67</v>
      </c>
      <c r="F7043">
        <v>3029.67</v>
      </c>
      <c r="G7043">
        <v>0</v>
      </c>
      <c r="H7043">
        <v>228.16</v>
      </c>
      <c r="I7043">
        <v>0</v>
      </c>
      <c r="J7043">
        <v>228.16</v>
      </c>
      <c r="K7043">
        <v>7856.36</v>
      </c>
      <c r="L7043">
        <v>0</v>
      </c>
      <c r="M7043">
        <v>7856.36</v>
      </c>
      <c r="N7043">
        <v>0</v>
      </c>
      <c r="O7043">
        <v>0</v>
      </c>
      <c r="P7043">
        <v>11114.19</v>
      </c>
      <c r="Q7043">
        <v>9007.01</v>
      </c>
      <c r="R7043">
        <v>21.54</v>
      </c>
      <c r="S7043">
        <v>0</v>
      </c>
      <c r="T7043">
        <v>1343.29</v>
      </c>
      <c r="U7043">
        <v>271.52</v>
      </c>
      <c r="V7043">
        <v>87.25</v>
      </c>
      <c r="X7043">
        <v>3.56</v>
      </c>
      <c r="Y7043">
        <v>190.78</v>
      </c>
      <c r="Z7043">
        <v>10924.96</v>
      </c>
      <c r="AA7043">
        <v>-7.99</v>
      </c>
      <c r="AB7043">
        <v>0</v>
      </c>
      <c r="AC7043">
        <v>-17.98</v>
      </c>
      <c r="AD7043">
        <v>0</v>
      </c>
      <c r="AE7043">
        <v>0</v>
      </c>
      <c r="AF7043">
        <v>0</v>
      </c>
      <c r="AG7043">
        <v>-25.97</v>
      </c>
      <c r="AH7043">
        <v>163.26</v>
      </c>
      <c r="AI7043">
        <v>0</v>
      </c>
      <c r="AJ7043">
        <v>163.26</v>
      </c>
      <c r="AK7043">
        <v>0</v>
      </c>
      <c r="AL7043">
        <v>0</v>
      </c>
      <c r="AM7043">
        <v>0</v>
      </c>
      <c r="AN7043">
        <v>163.26</v>
      </c>
      <c r="AO7043">
        <v>0</v>
      </c>
      <c r="AP7043">
        <v>20100</v>
      </c>
      <c r="AQ7043" t="s">
        <v>268</v>
      </c>
      <c r="AR7043" t="s">
        <v>269</v>
      </c>
      <c r="AS7043" t="s">
        <v>268</v>
      </c>
      <c r="AT7043" t="s">
        <v>269</v>
      </c>
      <c r="AU7043">
        <v>16757</v>
      </c>
      <c r="AV7043" t="s">
        <v>69</v>
      </c>
      <c r="AW7043">
        <v>3</v>
      </c>
      <c r="AX7043">
        <v>3</v>
      </c>
      <c r="AY7043">
        <v>2017</v>
      </c>
      <c r="AZ7043">
        <v>1</v>
      </c>
      <c r="BA7043" t="str">
        <f t="shared" si="220"/>
        <v>20171</v>
      </c>
      <c r="BB7043" t="str">
        <f t="shared" si="221"/>
        <v>20171Polar Air Cargo Airways</v>
      </c>
      <c r="BC7043" t="e">
        <f>#N/A</f>
        <v>#N/A</v>
      </c>
      <c r="BD7043" t="e">
        <f>#N/A</f>
        <v>#N/A</v>
      </c>
      <c r="BE7043" t="e">
        <f>#N/A</f>
        <v>#N/A</v>
      </c>
      <c r="BF7043" t="e">
        <f>#N/A</f>
        <v>#N/A</v>
      </c>
      <c r="BG7043" t="e">
        <f>#N/A</f>
        <v>#N/A</v>
      </c>
    </row>
    <row r="7044" spans="1:59">
      <c r="A7044">
        <v>-1514.26</v>
      </c>
      <c r="B7044">
        <v>-1334.25</v>
      </c>
      <c r="C7044">
        <v>0</v>
      </c>
      <c r="D7044">
        <v>0</v>
      </c>
      <c r="E7044">
        <v>17373.849999999999</v>
      </c>
      <c r="F7044">
        <v>17373.849999999999</v>
      </c>
      <c r="G7044">
        <v>0</v>
      </c>
      <c r="H7044">
        <v>1232.93</v>
      </c>
      <c r="I7044">
        <v>0</v>
      </c>
      <c r="J7044">
        <v>1232.93</v>
      </c>
      <c r="K7044">
        <v>43955.519999999997</v>
      </c>
      <c r="L7044">
        <v>0</v>
      </c>
      <c r="M7044">
        <v>43955.519999999997</v>
      </c>
      <c r="N7044">
        <v>0</v>
      </c>
      <c r="O7044">
        <v>0</v>
      </c>
      <c r="P7044">
        <v>62562.3</v>
      </c>
      <c r="Q7044">
        <v>53923.16</v>
      </c>
      <c r="R7044">
        <v>111.83</v>
      </c>
      <c r="S7044">
        <v>0</v>
      </c>
      <c r="T7044">
        <v>6792.49</v>
      </c>
      <c r="U7044">
        <v>1456.68</v>
      </c>
      <c r="V7044">
        <v>523.48</v>
      </c>
      <c r="X7044">
        <v>32.78</v>
      </c>
      <c r="Y7044">
        <v>1056.1300000000001</v>
      </c>
      <c r="Z7044">
        <v>63896.55</v>
      </c>
      <c r="AA7044">
        <v>-48.15</v>
      </c>
      <c r="AB7044">
        <v>0</v>
      </c>
      <c r="AC7044">
        <v>-131.57</v>
      </c>
      <c r="AD7044">
        <v>0</v>
      </c>
      <c r="AE7044">
        <v>0</v>
      </c>
      <c r="AF7044">
        <v>0</v>
      </c>
      <c r="AG7044">
        <v>-179.72</v>
      </c>
      <c r="AH7044">
        <v>-1513.97</v>
      </c>
      <c r="AI7044">
        <v>0.28999999999999998</v>
      </c>
      <c r="AJ7044">
        <v>-1514.26</v>
      </c>
      <c r="AK7044">
        <v>0</v>
      </c>
      <c r="AL7044">
        <v>0</v>
      </c>
      <c r="AM7044">
        <v>0</v>
      </c>
      <c r="AN7044">
        <v>-1514.26</v>
      </c>
      <c r="AO7044">
        <v>0</v>
      </c>
      <c r="AP7044">
        <v>20100</v>
      </c>
      <c r="AQ7044" t="s">
        <v>268</v>
      </c>
      <c r="AR7044" t="s">
        <v>269</v>
      </c>
      <c r="AS7044" t="s">
        <v>268</v>
      </c>
      <c r="AT7044" t="s">
        <v>269</v>
      </c>
      <c r="AU7044">
        <v>6758</v>
      </c>
      <c r="AV7044" t="s">
        <v>61</v>
      </c>
      <c r="AW7044">
        <v>3</v>
      </c>
      <c r="AX7044">
        <v>3</v>
      </c>
      <c r="AY7044">
        <v>2017</v>
      </c>
      <c r="AZ7044">
        <v>2</v>
      </c>
      <c r="BA7044" t="str">
        <f t="shared" si="220"/>
        <v>20172</v>
      </c>
      <c r="BB7044" t="str">
        <f t="shared" si="221"/>
        <v>20172Polar Air Cargo Airways</v>
      </c>
      <c r="BC7044" t="e">
        <f>#N/A</f>
        <v>#N/A</v>
      </c>
      <c r="BD7044" t="e">
        <f>#N/A</f>
        <v>#N/A</v>
      </c>
      <c r="BE7044" t="e">
        <f>#N/A</f>
        <v>#N/A</v>
      </c>
      <c r="BF7044" t="e">
        <f>#N/A</f>
        <v>#N/A</v>
      </c>
      <c r="BG7044" t="e">
        <f>#N/A</f>
        <v>#N/A</v>
      </c>
    </row>
    <row r="7045" spans="1:59">
      <c r="A7045">
        <v>224.97</v>
      </c>
      <c r="B7045">
        <v>262.08999999999997</v>
      </c>
      <c r="C7045">
        <v>0</v>
      </c>
      <c r="D7045">
        <v>0</v>
      </c>
      <c r="E7045">
        <v>3582.76</v>
      </c>
      <c r="F7045">
        <v>3582.76</v>
      </c>
      <c r="G7045">
        <v>0</v>
      </c>
      <c r="H7045">
        <v>254.25</v>
      </c>
      <c r="I7045">
        <v>0</v>
      </c>
      <c r="J7045">
        <v>254.25</v>
      </c>
      <c r="K7045">
        <v>9064.32</v>
      </c>
      <c r="L7045">
        <v>0</v>
      </c>
      <c r="M7045">
        <v>9064.32</v>
      </c>
      <c r="N7045">
        <v>0</v>
      </c>
      <c r="O7045">
        <v>0</v>
      </c>
      <c r="P7045">
        <v>12901.33</v>
      </c>
      <c r="Q7045">
        <v>10582.57</v>
      </c>
      <c r="R7045">
        <v>23.06</v>
      </c>
      <c r="S7045">
        <v>0</v>
      </c>
      <c r="T7045">
        <v>1400.72</v>
      </c>
      <c r="U7045">
        <v>300.39</v>
      </c>
      <c r="V7045">
        <v>107.95</v>
      </c>
      <c r="X7045">
        <v>6.76</v>
      </c>
      <c r="Y7045">
        <v>217.79</v>
      </c>
      <c r="Z7045">
        <v>12639.25</v>
      </c>
      <c r="AA7045">
        <v>-9.93</v>
      </c>
      <c r="AB7045">
        <v>0</v>
      </c>
      <c r="AC7045">
        <v>-27.13</v>
      </c>
      <c r="AD7045">
        <v>0</v>
      </c>
      <c r="AE7045">
        <v>0</v>
      </c>
      <c r="AF7045">
        <v>0</v>
      </c>
      <c r="AG7045">
        <v>-37.06</v>
      </c>
      <c r="AH7045">
        <v>225.03</v>
      </c>
      <c r="AI7045">
        <v>0.06</v>
      </c>
      <c r="AJ7045">
        <v>224.97</v>
      </c>
      <c r="AK7045">
        <v>0</v>
      </c>
      <c r="AL7045">
        <v>0</v>
      </c>
      <c r="AM7045">
        <v>0</v>
      </c>
      <c r="AN7045">
        <v>224.97</v>
      </c>
      <c r="AO7045">
        <v>0</v>
      </c>
      <c r="AP7045">
        <v>20100</v>
      </c>
      <c r="AQ7045" t="s">
        <v>268</v>
      </c>
      <c r="AR7045" t="s">
        <v>269</v>
      </c>
      <c r="AS7045" t="s">
        <v>268</v>
      </c>
      <c r="AT7045" t="s">
        <v>269</v>
      </c>
      <c r="AU7045">
        <v>16757</v>
      </c>
      <c r="AV7045" t="s">
        <v>69</v>
      </c>
      <c r="AW7045">
        <v>3</v>
      </c>
      <c r="AX7045">
        <v>3</v>
      </c>
      <c r="AY7045">
        <v>2017</v>
      </c>
      <c r="AZ7045">
        <v>2</v>
      </c>
      <c r="BA7045" t="str">
        <f t="shared" si="220"/>
        <v>20172</v>
      </c>
      <c r="BB7045" t="str">
        <f t="shared" si="221"/>
        <v>20172Polar Air Cargo Airways</v>
      </c>
      <c r="BC7045" t="e">
        <f>#N/A</f>
        <v>#N/A</v>
      </c>
      <c r="BD7045" t="e">
        <f>#N/A</f>
        <v>#N/A</v>
      </c>
      <c r="BE7045" t="e">
        <f>#N/A</f>
        <v>#N/A</v>
      </c>
      <c r="BF7045" t="e">
        <f>#N/A</f>
        <v>#N/A</v>
      </c>
      <c r="BG7045" t="e">
        <f>#N/A</f>
        <v>#N/A</v>
      </c>
    </row>
    <row r="7046" spans="1:59">
      <c r="A7046">
        <v>1289.3</v>
      </c>
      <c r="B7046">
        <v>1961.98</v>
      </c>
      <c r="C7046">
        <v>0</v>
      </c>
      <c r="D7046">
        <v>0</v>
      </c>
      <c r="E7046">
        <v>64923.92</v>
      </c>
      <c r="F7046">
        <v>64923.92</v>
      </c>
      <c r="G7046">
        <v>0</v>
      </c>
      <c r="H7046">
        <v>4607.29</v>
      </c>
      <c r="I7046">
        <v>0</v>
      </c>
      <c r="J7046">
        <v>4607.29</v>
      </c>
      <c r="K7046">
        <v>164256.28</v>
      </c>
      <c r="L7046">
        <v>0</v>
      </c>
      <c r="M7046">
        <v>164256.28</v>
      </c>
      <c r="N7046">
        <v>0</v>
      </c>
      <c r="O7046">
        <v>0</v>
      </c>
      <c r="P7046">
        <v>233787.49</v>
      </c>
      <c r="Q7046">
        <v>194556.19</v>
      </c>
      <c r="R7046">
        <v>417.89</v>
      </c>
      <c r="S7046">
        <v>0</v>
      </c>
      <c r="T7046">
        <v>25382.7</v>
      </c>
      <c r="U7046">
        <v>5443.44</v>
      </c>
      <c r="V7046">
        <v>1956.17</v>
      </c>
      <c r="X7046">
        <v>122.51</v>
      </c>
      <c r="Y7046">
        <v>3946.62</v>
      </c>
      <c r="Z7046">
        <v>231825.51</v>
      </c>
      <c r="AA7046">
        <v>-179.95</v>
      </c>
      <c r="AB7046">
        <v>0</v>
      </c>
      <c r="AC7046">
        <v>-491.64</v>
      </c>
      <c r="AD7046">
        <v>0</v>
      </c>
      <c r="AE7046">
        <v>0</v>
      </c>
      <c r="AF7046">
        <v>0</v>
      </c>
      <c r="AG7046">
        <v>-671.59</v>
      </c>
      <c r="AH7046">
        <v>1290.3900000000001</v>
      </c>
      <c r="AI7046">
        <v>1.1000000000000001</v>
      </c>
      <c r="AJ7046">
        <v>1289.3</v>
      </c>
      <c r="AK7046">
        <v>0</v>
      </c>
      <c r="AL7046">
        <v>0</v>
      </c>
      <c r="AM7046">
        <v>0</v>
      </c>
      <c r="AN7046">
        <v>1289.3</v>
      </c>
      <c r="AO7046">
        <v>0</v>
      </c>
      <c r="AP7046">
        <v>20100</v>
      </c>
      <c r="AQ7046" t="s">
        <v>268</v>
      </c>
      <c r="AR7046" t="s">
        <v>269</v>
      </c>
      <c r="AS7046" t="s">
        <v>268</v>
      </c>
      <c r="AT7046" t="s">
        <v>269</v>
      </c>
      <c r="AU7046">
        <v>16758</v>
      </c>
      <c r="AV7046" t="s">
        <v>68</v>
      </c>
      <c r="AW7046">
        <v>3</v>
      </c>
      <c r="AX7046">
        <v>3</v>
      </c>
      <c r="AY7046">
        <v>2017</v>
      </c>
      <c r="AZ7046">
        <v>2</v>
      </c>
      <c r="BA7046" t="str">
        <f t="shared" si="220"/>
        <v>20172</v>
      </c>
      <c r="BB7046" t="str">
        <f t="shared" si="221"/>
        <v>20172Polar Air Cargo Airways</v>
      </c>
      <c r="BC7046" t="e">
        <f>#N/A</f>
        <v>#N/A</v>
      </c>
      <c r="BD7046" t="e">
        <f>#N/A</f>
        <v>#N/A</v>
      </c>
      <c r="BE7046" t="e">
        <f>#N/A</f>
        <v>#N/A</v>
      </c>
      <c r="BF7046" t="e">
        <f>#N/A</f>
        <v>#N/A</v>
      </c>
      <c r="BG7046" t="e">
        <f>#N/A</f>
        <v>#N/A</v>
      </c>
    </row>
    <row r="7047" spans="1:59">
      <c r="A7047">
        <v>-2487.91</v>
      </c>
      <c r="B7047">
        <v>-2277.79</v>
      </c>
      <c r="C7047">
        <v>0</v>
      </c>
      <c r="D7047">
        <v>0</v>
      </c>
      <c r="E7047">
        <v>18878.95</v>
      </c>
      <c r="F7047">
        <v>18878.95</v>
      </c>
      <c r="G7047">
        <v>0</v>
      </c>
      <c r="H7047">
        <v>1063.72</v>
      </c>
      <c r="I7047">
        <v>0</v>
      </c>
      <c r="J7047">
        <v>1063.72</v>
      </c>
      <c r="K7047">
        <v>43713.11</v>
      </c>
      <c r="L7047">
        <v>0</v>
      </c>
      <c r="M7047">
        <v>43713.11</v>
      </c>
      <c r="N7047">
        <v>0</v>
      </c>
      <c r="O7047">
        <v>0</v>
      </c>
      <c r="P7047">
        <v>63655.78</v>
      </c>
      <c r="Q7047">
        <v>55775.67</v>
      </c>
      <c r="R7047">
        <v>126.61</v>
      </c>
      <c r="S7047">
        <v>0</v>
      </c>
      <c r="T7047">
        <v>7024.23</v>
      </c>
      <c r="U7047">
        <v>1412.36</v>
      </c>
      <c r="V7047">
        <v>425.94</v>
      </c>
      <c r="X7047">
        <v>42.62</v>
      </c>
      <c r="Y7047">
        <v>1126.1500000000001</v>
      </c>
      <c r="Z7047">
        <v>65933.570000000007</v>
      </c>
      <c r="AA7047">
        <v>-68.97</v>
      </c>
      <c r="AB7047">
        <v>0</v>
      </c>
      <c r="AC7047">
        <v>-141.15</v>
      </c>
      <c r="AD7047">
        <v>0</v>
      </c>
      <c r="AE7047">
        <v>0</v>
      </c>
      <c r="AF7047">
        <v>0</v>
      </c>
      <c r="AG7047">
        <v>-210.12</v>
      </c>
      <c r="AH7047">
        <v>-2487.91</v>
      </c>
      <c r="AI7047">
        <v>0</v>
      </c>
      <c r="AJ7047">
        <v>-2487.91</v>
      </c>
      <c r="AK7047">
        <v>0</v>
      </c>
      <c r="AL7047">
        <v>0</v>
      </c>
      <c r="AM7047">
        <v>0</v>
      </c>
      <c r="AN7047">
        <v>-2487.91</v>
      </c>
      <c r="AO7047">
        <v>0</v>
      </c>
      <c r="AP7047">
        <v>20100</v>
      </c>
      <c r="AQ7047" t="s">
        <v>268</v>
      </c>
      <c r="AR7047" t="s">
        <v>269</v>
      </c>
      <c r="AS7047" t="s">
        <v>268</v>
      </c>
      <c r="AT7047" t="s">
        <v>269</v>
      </c>
      <c r="AU7047">
        <v>6758</v>
      </c>
      <c r="AV7047" t="s">
        <v>61</v>
      </c>
      <c r="AW7047">
        <v>3</v>
      </c>
      <c r="AX7047">
        <v>3</v>
      </c>
      <c r="AY7047">
        <v>2017</v>
      </c>
      <c r="AZ7047">
        <v>3</v>
      </c>
      <c r="BA7047" t="str">
        <f t="shared" si="220"/>
        <v>20173</v>
      </c>
      <c r="BB7047" t="str">
        <f t="shared" si="221"/>
        <v>20173Polar Air Cargo Airways</v>
      </c>
      <c r="BC7047" t="e">
        <f>#N/A</f>
        <v>#N/A</v>
      </c>
      <c r="BD7047" t="e">
        <f>#N/A</f>
        <v>#N/A</v>
      </c>
      <c r="BE7047" t="e">
        <f>#N/A</f>
        <v>#N/A</v>
      </c>
      <c r="BF7047" t="e">
        <f>#N/A</f>
        <v>#N/A</v>
      </c>
      <c r="BG7047" t="e">
        <f>#N/A</f>
        <v>#N/A</v>
      </c>
    </row>
    <row r="7048" spans="1:59">
      <c r="A7048">
        <v>231.58</v>
      </c>
      <c r="B7048">
        <v>275.64999999999998</v>
      </c>
      <c r="C7048">
        <v>0</v>
      </c>
      <c r="D7048">
        <v>0</v>
      </c>
      <c r="E7048">
        <v>3959.32</v>
      </c>
      <c r="F7048">
        <v>3959.32</v>
      </c>
      <c r="G7048">
        <v>0</v>
      </c>
      <c r="H7048">
        <v>223.09</v>
      </c>
      <c r="I7048">
        <v>0</v>
      </c>
      <c r="J7048">
        <v>223.09</v>
      </c>
      <c r="K7048">
        <v>9167.57</v>
      </c>
      <c r="L7048">
        <v>0</v>
      </c>
      <c r="M7048">
        <v>9167.57</v>
      </c>
      <c r="N7048">
        <v>0</v>
      </c>
      <c r="O7048">
        <v>0</v>
      </c>
      <c r="P7048">
        <v>13349.97</v>
      </c>
      <c r="Q7048">
        <v>10943.99</v>
      </c>
      <c r="R7048">
        <v>26.55</v>
      </c>
      <c r="S7048">
        <v>0</v>
      </c>
      <c r="T7048">
        <v>1473.13</v>
      </c>
      <c r="U7048">
        <v>296.2</v>
      </c>
      <c r="V7048">
        <v>89.33</v>
      </c>
      <c r="X7048">
        <v>8.94</v>
      </c>
      <c r="Y7048">
        <v>236.18</v>
      </c>
      <c r="Z7048">
        <v>13074.32</v>
      </c>
      <c r="AA7048">
        <v>-14.47</v>
      </c>
      <c r="AB7048">
        <v>0</v>
      </c>
      <c r="AC7048">
        <v>-29.6</v>
      </c>
      <c r="AD7048">
        <v>0</v>
      </c>
      <c r="AE7048">
        <v>0</v>
      </c>
      <c r="AF7048">
        <v>0</v>
      </c>
      <c r="AG7048">
        <v>-44.07</v>
      </c>
      <c r="AH7048">
        <v>231.58</v>
      </c>
      <c r="AI7048">
        <v>0</v>
      </c>
      <c r="AJ7048">
        <v>231.58</v>
      </c>
      <c r="AK7048">
        <v>0</v>
      </c>
      <c r="AL7048">
        <v>0</v>
      </c>
      <c r="AM7048">
        <v>0</v>
      </c>
      <c r="AN7048">
        <v>231.58</v>
      </c>
      <c r="AO7048">
        <v>0</v>
      </c>
      <c r="AP7048">
        <v>20100</v>
      </c>
      <c r="AQ7048" t="s">
        <v>268</v>
      </c>
      <c r="AR7048" t="s">
        <v>269</v>
      </c>
      <c r="AS7048" t="s">
        <v>268</v>
      </c>
      <c r="AT7048" t="s">
        <v>269</v>
      </c>
      <c r="AU7048">
        <v>16757</v>
      </c>
      <c r="AV7048" t="s">
        <v>69</v>
      </c>
      <c r="AW7048">
        <v>3</v>
      </c>
      <c r="AX7048">
        <v>3</v>
      </c>
      <c r="AY7048">
        <v>2017</v>
      </c>
      <c r="AZ7048">
        <v>3</v>
      </c>
      <c r="BA7048" t="str">
        <f t="shared" si="220"/>
        <v>20173</v>
      </c>
      <c r="BB7048" t="str">
        <f t="shared" si="221"/>
        <v>20173Polar Air Cargo Airways</v>
      </c>
      <c r="BC7048" t="e">
        <f>#N/A</f>
        <v>#N/A</v>
      </c>
      <c r="BD7048" t="e">
        <f>#N/A</f>
        <v>#N/A</v>
      </c>
      <c r="BE7048" t="e">
        <f>#N/A</f>
        <v>#N/A</v>
      </c>
      <c r="BF7048" t="e">
        <f>#N/A</f>
        <v>#N/A</v>
      </c>
      <c r="BG7048" t="e">
        <f>#N/A</f>
        <v>#N/A</v>
      </c>
    </row>
    <row r="7049" spans="1:59">
      <c r="A7049">
        <v>2256.33</v>
      </c>
      <c r="B7049">
        <v>3048.87</v>
      </c>
      <c r="C7049">
        <v>0</v>
      </c>
      <c r="D7049">
        <v>0</v>
      </c>
      <c r="E7049">
        <v>71208.23</v>
      </c>
      <c r="F7049">
        <v>71208.23</v>
      </c>
      <c r="G7049">
        <v>0</v>
      </c>
      <c r="H7049">
        <v>4012.18</v>
      </c>
      <c r="I7049">
        <v>0</v>
      </c>
      <c r="J7049">
        <v>4012.18</v>
      </c>
      <c r="K7049">
        <v>164878.47</v>
      </c>
      <c r="L7049">
        <v>0</v>
      </c>
      <c r="M7049">
        <v>164878.47</v>
      </c>
      <c r="N7049">
        <v>0</v>
      </c>
      <c r="O7049">
        <v>0</v>
      </c>
      <c r="P7049">
        <v>240098.88</v>
      </c>
      <c r="Q7049">
        <v>198736.12</v>
      </c>
      <c r="R7049">
        <v>477.55</v>
      </c>
      <c r="S7049">
        <v>0</v>
      </c>
      <c r="T7049">
        <v>26494.21</v>
      </c>
      <c r="U7049">
        <v>5327.16</v>
      </c>
      <c r="V7049">
        <v>1606.57</v>
      </c>
      <c r="X7049">
        <v>160.75</v>
      </c>
      <c r="Y7049">
        <v>4247.6400000000003</v>
      </c>
      <c r="Z7049">
        <v>237050.01</v>
      </c>
      <c r="AA7049">
        <v>-260.14999999999998</v>
      </c>
      <c r="AB7049">
        <v>0</v>
      </c>
      <c r="AC7049">
        <v>-532.4</v>
      </c>
      <c r="AD7049">
        <v>0</v>
      </c>
      <c r="AE7049">
        <v>0</v>
      </c>
      <c r="AF7049">
        <v>0</v>
      </c>
      <c r="AG7049">
        <v>-792.55</v>
      </c>
      <c r="AH7049">
        <v>2256.33</v>
      </c>
      <c r="AI7049">
        <v>0</v>
      </c>
      <c r="AJ7049">
        <v>2256.33</v>
      </c>
      <c r="AK7049">
        <v>0</v>
      </c>
      <c r="AL7049">
        <v>0</v>
      </c>
      <c r="AM7049">
        <v>0</v>
      </c>
      <c r="AN7049">
        <v>2256.33</v>
      </c>
      <c r="AO7049">
        <v>0</v>
      </c>
      <c r="AP7049">
        <v>20100</v>
      </c>
      <c r="AQ7049" t="s">
        <v>268</v>
      </c>
      <c r="AR7049" t="s">
        <v>269</v>
      </c>
      <c r="AS7049" t="s">
        <v>268</v>
      </c>
      <c r="AT7049" t="s">
        <v>269</v>
      </c>
      <c r="AU7049">
        <v>16758</v>
      </c>
      <c r="AV7049" t="s">
        <v>68</v>
      </c>
      <c r="AW7049">
        <v>3</v>
      </c>
      <c r="AX7049">
        <v>3</v>
      </c>
      <c r="AY7049">
        <v>2017</v>
      </c>
      <c r="AZ7049">
        <v>3</v>
      </c>
      <c r="BA7049" t="str">
        <f t="shared" si="220"/>
        <v>20173</v>
      </c>
      <c r="BB7049" t="str">
        <f t="shared" si="221"/>
        <v>20173Polar Air Cargo Airways</v>
      </c>
      <c r="BC7049" t="e">
        <f>#N/A</f>
        <v>#N/A</v>
      </c>
      <c r="BD7049" t="e">
        <f>#N/A</f>
        <v>#N/A</v>
      </c>
      <c r="BE7049" t="e">
        <f>#N/A</f>
        <v>#N/A</v>
      </c>
      <c r="BF7049" t="e">
        <f>#N/A</f>
        <v>#N/A</v>
      </c>
      <c r="BG7049" t="e">
        <f>#N/A</f>
        <v>#N/A</v>
      </c>
    </row>
    <row r="7050" spans="1:59">
      <c r="A7050">
        <v>-2642.14</v>
      </c>
      <c r="B7050">
        <v>-2585.14</v>
      </c>
      <c r="C7050">
        <v>0</v>
      </c>
      <c r="D7050">
        <v>0</v>
      </c>
      <c r="E7050">
        <v>24230.720000000001</v>
      </c>
      <c r="F7050">
        <v>24230.720000000001</v>
      </c>
      <c r="G7050">
        <v>0</v>
      </c>
      <c r="H7050">
        <v>692.24</v>
      </c>
      <c r="I7050">
        <v>0</v>
      </c>
      <c r="J7050">
        <v>692.24</v>
      </c>
      <c r="K7050">
        <v>43953.74</v>
      </c>
      <c r="L7050">
        <v>0</v>
      </c>
      <c r="M7050">
        <v>43953.74</v>
      </c>
      <c r="N7050">
        <v>0</v>
      </c>
      <c r="O7050">
        <v>0</v>
      </c>
      <c r="P7050">
        <v>68876.7</v>
      </c>
      <c r="Q7050">
        <v>61128.73</v>
      </c>
      <c r="R7050">
        <v>113.51</v>
      </c>
      <c r="S7050">
        <v>0</v>
      </c>
      <c r="T7050">
        <v>7019.83</v>
      </c>
      <c r="U7050">
        <v>1516.5</v>
      </c>
      <c r="V7050">
        <v>289.73</v>
      </c>
      <c r="X7050">
        <v>39.25</v>
      </c>
      <c r="Y7050">
        <v>1354.28</v>
      </c>
      <c r="Z7050">
        <v>71461.84</v>
      </c>
      <c r="AA7050">
        <v>-55.78</v>
      </c>
      <c r="AB7050">
        <v>0</v>
      </c>
      <c r="AC7050">
        <v>-27.55</v>
      </c>
      <c r="AD7050">
        <v>0</v>
      </c>
      <c r="AE7050">
        <v>0</v>
      </c>
      <c r="AF7050">
        <v>0</v>
      </c>
      <c r="AG7050">
        <v>-83.33</v>
      </c>
      <c r="AH7050">
        <v>-2668.47</v>
      </c>
      <c r="AI7050">
        <v>-26.33</v>
      </c>
      <c r="AJ7050">
        <v>-2642.14</v>
      </c>
      <c r="AK7050">
        <v>0</v>
      </c>
      <c r="AL7050">
        <v>0</v>
      </c>
      <c r="AM7050">
        <v>0</v>
      </c>
      <c r="AN7050">
        <v>-2642.14</v>
      </c>
      <c r="AO7050">
        <v>0</v>
      </c>
      <c r="AP7050">
        <v>20100</v>
      </c>
      <c r="AQ7050" t="s">
        <v>268</v>
      </c>
      <c r="AR7050" t="s">
        <v>269</v>
      </c>
      <c r="AS7050" t="s">
        <v>268</v>
      </c>
      <c r="AT7050" t="s">
        <v>269</v>
      </c>
      <c r="AU7050">
        <v>6758</v>
      </c>
      <c r="AV7050" t="s">
        <v>61</v>
      </c>
      <c r="AW7050">
        <v>3</v>
      </c>
      <c r="AX7050">
        <v>3</v>
      </c>
      <c r="AY7050">
        <v>2017</v>
      </c>
      <c r="AZ7050">
        <v>4</v>
      </c>
      <c r="BA7050" t="str">
        <f t="shared" si="220"/>
        <v>20174</v>
      </c>
      <c r="BB7050" t="str">
        <f t="shared" si="221"/>
        <v>20174Polar Air Cargo Airways</v>
      </c>
      <c r="BC7050" t="e">
        <f>#N/A</f>
        <v>#N/A</v>
      </c>
      <c r="BD7050" t="e">
        <f>#N/A</f>
        <v>#N/A</v>
      </c>
      <c r="BE7050" t="e">
        <f>#N/A</f>
        <v>#N/A</v>
      </c>
      <c r="BF7050" t="e">
        <f>#N/A</f>
        <v>#N/A</v>
      </c>
      <c r="BG7050" t="e">
        <f>#N/A</f>
        <v>#N/A</v>
      </c>
    </row>
    <row r="7051" spans="1:59">
      <c r="A7051">
        <v>206.83</v>
      </c>
      <c r="B7051">
        <v>220.97</v>
      </c>
      <c r="C7051">
        <v>0</v>
      </c>
      <c r="D7051">
        <v>0</v>
      </c>
      <c r="E7051">
        <v>6012.18</v>
      </c>
      <c r="F7051">
        <v>6012.18</v>
      </c>
      <c r="G7051">
        <v>0</v>
      </c>
      <c r="H7051">
        <v>171.76</v>
      </c>
      <c r="I7051">
        <v>0</v>
      </c>
      <c r="J7051">
        <v>171.76</v>
      </c>
      <c r="K7051">
        <v>10905.91</v>
      </c>
      <c r="L7051">
        <v>0</v>
      </c>
      <c r="M7051">
        <v>10905.91</v>
      </c>
      <c r="N7051">
        <v>0</v>
      </c>
      <c r="O7051">
        <v>0</v>
      </c>
      <c r="P7051">
        <v>17089.849999999999</v>
      </c>
      <c r="Q7051">
        <v>14305.01</v>
      </c>
      <c r="R7051">
        <v>28.16</v>
      </c>
      <c r="S7051">
        <v>0</v>
      </c>
      <c r="T7051">
        <v>1741.78</v>
      </c>
      <c r="U7051">
        <v>376.28</v>
      </c>
      <c r="V7051">
        <v>71.89</v>
      </c>
      <c r="X7051">
        <v>9.74</v>
      </c>
      <c r="Y7051">
        <v>336.03</v>
      </c>
      <c r="Z7051">
        <v>16868.88</v>
      </c>
      <c r="AA7051">
        <v>-13.84</v>
      </c>
      <c r="AB7051">
        <v>0</v>
      </c>
      <c r="AC7051">
        <v>-6.84</v>
      </c>
      <c r="AD7051">
        <v>0</v>
      </c>
      <c r="AE7051">
        <v>0</v>
      </c>
      <c r="AF7051">
        <v>0</v>
      </c>
      <c r="AG7051">
        <v>-20.68</v>
      </c>
      <c r="AH7051">
        <v>200.29</v>
      </c>
      <c r="AI7051">
        <v>-6.53</v>
      </c>
      <c r="AJ7051">
        <v>206.83</v>
      </c>
      <c r="AK7051">
        <v>0</v>
      </c>
      <c r="AL7051">
        <v>0</v>
      </c>
      <c r="AM7051">
        <v>0</v>
      </c>
      <c r="AN7051">
        <v>206.83</v>
      </c>
      <c r="AO7051">
        <v>0</v>
      </c>
      <c r="AP7051">
        <v>20100</v>
      </c>
      <c r="AQ7051" t="s">
        <v>268</v>
      </c>
      <c r="AR7051" t="s">
        <v>269</v>
      </c>
      <c r="AS7051" t="s">
        <v>268</v>
      </c>
      <c r="AT7051" t="s">
        <v>269</v>
      </c>
      <c r="AU7051">
        <v>16757</v>
      </c>
      <c r="AV7051" t="s">
        <v>69</v>
      </c>
      <c r="AW7051">
        <v>3</v>
      </c>
      <c r="AX7051">
        <v>3</v>
      </c>
      <c r="AY7051">
        <v>2017</v>
      </c>
      <c r="AZ7051">
        <v>4</v>
      </c>
      <c r="BA7051" t="str">
        <f t="shared" si="220"/>
        <v>20174</v>
      </c>
      <c r="BB7051" t="str">
        <f t="shared" si="221"/>
        <v>20174Polar Air Cargo Airways</v>
      </c>
      <c r="BC7051" t="e">
        <f>#N/A</f>
        <v>#N/A</v>
      </c>
      <c r="BD7051" t="e">
        <f>#N/A</f>
        <v>#N/A</v>
      </c>
      <c r="BE7051" t="e">
        <f>#N/A</f>
        <v>#N/A</v>
      </c>
      <c r="BF7051" t="e">
        <f>#N/A</f>
        <v>#N/A</v>
      </c>
      <c r="BG7051" t="e">
        <f>#N/A</f>
        <v>#N/A</v>
      </c>
    </row>
    <row r="7052" spans="1:59">
      <c r="A7052">
        <v>2435.31</v>
      </c>
      <c r="B7052">
        <v>2646.17</v>
      </c>
      <c r="C7052">
        <v>0</v>
      </c>
      <c r="D7052">
        <v>0</v>
      </c>
      <c r="E7052">
        <v>89639.78</v>
      </c>
      <c r="F7052">
        <v>89639.78</v>
      </c>
      <c r="G7052">
        <v>0</v>
      </c>
      <c r="H7052">
        <v>2560.88</v>
      </c>
      <c r="I7052">
        <v>0</v>
      </c>
      <c r="J7052">
        <v>2560.88</v>
      </c>
      <c r="K7052">
        <v>162603.65</v>
      </c>
      <c r="L7052">
        <v>0</v>
      </c>
      <c r="M7052">
        <v>162603.65</v>
      </c>
      <c r="N7052">
        <v>0</v>
      </c>
      <c r="O7052">
        <v>0</v>
      </c>
      <c r="P7052">
        <v>254804.31</v>
      </c>
      <c r="Q7052">
        <v>213931.56</v>
      </c>
      <c r="R7052">
        <v>419.92</v>
      </c>
      <c r="S7052">
        <v>0</v>
      </c>
      <c r="T7052">
        <v>25969.34</v>
      </c>
      <c r="U7052">
        <v>5610.19</v>
      </c>
      <c r="V7052">
        <v>1071.8499999999999</v>
      </c>
      <c r="X7052">
        <v>145.21</v>
      </c>
      <c r="Y7052">
        <v>5010.07</v>
      </c>
      <c r="Z7052">
        <v>252158.14</v>
      </c>
      <c r="AA7052">
        <v>-206.35</v>
      </c>
      <c r="AB7052">
        <v>0</v>
      </c>
      <c r="AC7052">
        <v>-101.91</v>
      </c>
      <c r="AD7052">
        <v>0</v>
      </c>
      <c r="AE7052">
        <v>0</v>
      </c>
      <c r="AF7052">
        <v>0</v>
      </c>
      <c r="AG7052">
        <v>-308.26</v>
      </c>
      <c r="AH7052">
        <v>2337.91</v>
      </c>
      <c r="AI7052">
        <v>-97.41</v>
      </c>
      <c r="AJ7052">
        <v>2435.31</v>
      </c>
      <c r="AK7052">
        <v>0</v>
      </c>
      <c r="AL7052">
        <v>0</v>
      </c>
      <c r="AM7052">
        <v>0</v>
      </c>
      <c r="AN7052">
        <v>2435.31</v>
      </c>
      <c r="AO7052">
        <v>0</v>
      </c>
      <c r="AP7052">
        <v>20100</v>
      </c>
      <c r="AQ7052" t="s">
        <v>268</v>
      </c>
      <c r="AR7052" t="s">
        <v>269</v>
      </c>
      <c r="AS7052" t="s">
        <v>268</v>
      </c>
      <c r="AT7052" t="s">
        <v>269</v>
      </c>
      <c r="AU7052">
        <v>16758</v>
      </c>
      <c r="AV7052" t="s">
        <v>68</v>
      </c>
      <c r="AW7052">
        <v>3</v>
      </c>
      <c r="AX7052">
        <v>3</v>
      </c>
      <c r="AY7052">
        <v>2017</v>
      </c>
      <c r="AZ7052">
        <v>4</v>
      </c>
      <c r="BA7052" t="str">
        <f t="shared" si="220"/>
        <v>20174</v>
      </c>
      <c r="BB7052" t="str">
        <f t="shared" si="221"/>
        <v>20174Polar Air Cargo Airways</v>
      </c>
      <c r="BC7052" t="e">
        <f>#N/A</f>
        <v>#N/A</v>
      </c>
      <c r="BD7052" t="e">
        <f>#N/A</f>
        <v>#N/A</v>
      </c>
      <c r="BE7052" t="e">
        <f>#N/A</f>
        <v>#N/A</v>
      </c>
      <c r="BF7052" t="e">
        <f>#N/A</f>
        <v>#N/A</v>
      </c>
      <c r="BG7052" t="e">
        <f>#N/A</f>
        <v>#N/A</v>
      </c>
    </row>
    <row r="7053" spans="1:59">
      <c r="A7053">
        <v>-2428.5300000000002</v>
      </c>
      <c r="B7053">
        <v>-2186.8200000000002</v>
      </c>
      <c r="C7053">
        <v>0</v>
      </c>
      <c r="D7053">
        <v>0</v>
      </c>
      <c r="E7053">
        <v>19248.560000000001</v>
      </c>
      <c r="F7053">
        <v>19248.560000000001</v>
      </c>
      <c r="G7053">
        <v>0</v>
      </c>
      <c r="H7053">
        <v>873.72</v>
      </c>
      <c r="I7053">
        <v>0</v>
      </c>
      <c r="J7053">
        <v>873.72</v>
      </c>
      <c r="K7053">
        <v>44500.2</v>
      </c>
      <c r="L7053">
        <v>0</v>
      </c>
      <c r="M7053">
        <v>44500.2</v>
      </c>
      <c r="N7053">
        <v>0</v>
      </c>
      <c r="O7053">
        <v>0</v>
      </c>
      <c r="P7053">
        <v>64622.48</v>
      </c>
      <c r="Q7053">
        <v>55765.21</v>
      </c>
      <c r="R7053">
        <v>131.47</v>
      </c>
      <c r="S7053">
        <v>0</v>
      </c>
      <c r="T7053">
        <v>7846.2</v>
      </c>
      <c r="U7053">
        <v>1304.1500000000001</v>
      </c>
      <c r="V7053">
        <v>402.56</v>
      </c>
      <c r="X7053">
        <v>42.12</v>
      </c>
      <c r="Y7053">
        <v>1317.58</v>
      </c>
      <c r="Z7053">
        <v>66809.3</v>
      </c>
      <c r="AA7053">
        <v>-17.5</v>
      </c>
      <c r="AB7053">
        <v>0</v>
      </c>
      <c r="AC7053">
        <v>-227.11</v>
      </c>
      <c r="AD7053">
        <v>0</v>
      </c>
      <c r="AE7053">
        <v>0</v>
      </c>
      <c r="AF7053">
        <v>0</v>
      </c>
      <c r="AG7053">
        <v>-244.62</v>
      </c>
      <c r="AH7053">
        <v>-2431.44</v>
      </c>
      <c r="AI7053">
        <v>-2.9</v>
      </c>
      <c r="AJ7053">
        <v>-2428.5300000000002</v>
      </c>
      <c r="AK7053">
        <v>0</v>
      </c>
      <c r="AL7053">
        <v>0</v>
      </c>
      <c r="AM7053">
        <v>0</v>
      </c>
      <c r="AN7053">
        <v>-2428.5300000000002</v>
      </c>
      <c r="AO7053">
        <v>0</v>
      </c>
      <c r="AP7053">
        <v>20100</v>
      </c>
      <c r="AQ7053" t="s">
        <v>268</v>
      </c>
      <c r="AR7053" t="s">
        <v>269</v>
      </c>
      <c r="AS7053" t="s">
        <v>268</v>
      </c>
      <c r="AT7053" t="s">
        <v>269</v>
      </c>
      <c r="AU7053">
        <v>6758</v>
      </c>
      <c r="AV7053" t="s">
        <v>61</v>
      </c>
      <c r="AW7053">
        <v>3</v>
      </c>
      <c r="AX7053">
        <v>3</v>
      </c>
      <c r="AY7053">
        <v>2018</v>
      </c>
      <c r="AZ7053">
        <v>1</v>
      </c>
      <c r="BA7053" t="str">
        <f t="shared" si="220"/>
        <v>20181</v>
      </c>
      <c r="BB7053" t="str">
        <f t="shared" si="221"/>
        <v>20181Polar Air Cargo Airways</v>
      </c>
      <c r="BC7053" t="e">
        <f>#N/A</f>
        <v>#N/A</v>
      </c>
      <c r="BD7053" t="e">
        <f>#N/A</f>
        <v>#N/A</v>
      </c>
      <c r="BE7053" t="e">
        <f>#N/A</f>
        <v>#N/A</v>
      </c>
      <c r="BF7053" t="e">
        <f>#N/A</f>
        <v>#N/A</v>
      </c>
      <c r="BG7053" t="e">
        <f>#N/A</f>
        <v>#N/A</v>
      </c>
    </row>
    <row r="7054" spans="1:59">
      <c r="A7054">
        <v>182.09</v>
      </c>
      <c r="B7054">
        <v>247.63</v>
      </c>
      <c r="C7054">
        <v>0</v>
      </c>
      <c r="D7054">
        <v>0</v>
      </c>
      <c r="E7054">
        <v>5219.18</v>
      </c>
      <c r="F7054">
        <v>5219.18</v>
      </c>
      <c r="G7054">
        <v>0</v>
      </c>
      <c r="H7054">
        <v>236.91</v>
      </c>
      <c r="I7054">
        <v>0</v>
      </c>
      <c r="J7054">
        <v>236.91</v>
      </c>
      <c r="K7054">
        <v>12066.08</v>
      </c>
      <c r="L7054">
        <v>0</v>
      </c>
      <c r="M7054">
        <v>12066.08</v>
      </c>
      <c r="N7054">
        <v>0</v>
      </c>
      <c r="O7054">
        <v>0</v>
      </c>
      <c r="P7054">
        <v>17522.16</v>
      </c>
      <c r="Q7054">
        <v>14279.96</v>
      </c>
      <c r="R7054">
        <v>35.65</v>
      </c>
      <c r="S7054">
        <v>0</v>
      </c>
      <c r="T7054">
        <v>2127.4699999999998</v>
      </c>
      <c r="U7054">
        <v>353.62</v>
      </c>
      <c r="V7054">
        <v>109.15</v>
      </c>
      <c r="X7054">
        <v>11.42</v>
      </c>
      <c r="Y7054">
        <v>357.26</v>
      </c>
      <c r="Z7054">
        <v>17274.53</v>
      </c>
      <c r="AA7054">
        <v>-4.75</v>
      </c>
      <c r="AB7054">
        <v>0</v>
      </c>
      <c r="AC7054">
        <v>-61.58</v>
      </c>
      <c r="AD7054">
        <v>0</v>
      </c>
      <c r="AE7054">
        <v>0</v>
      </c>
      <c r="AF7054">
        <v>0</v>
      </c>
      <c r="AG7054">
        <v>-66.33</v>
      </c>
      <c r="AH7054">
        <v>181.3</v>
      </c>
      <c r="AI7054">
        <v>-0.79</v>
      </c>
      <c r="AJ7054">
        <v>182.09</v>
      </c>
      <c r="AK7054">
        <v>0</v>
      </c>
      <c r="AL7054">
        <v>0</v>
      </c>
      <c r="AM7054">
        <v>0</v>
      </c>
      <c r="AN7054">
        <v>182.09</v>
      </c>
      <c r="AO7054">
        <v>0</v>
      </c>
      <c r="AP7054">
        <v>20100</v>
      </c>
      <c r="AQ7054" t="s">
        <v>268</v>
      </c>
      <c r="AR7054" t="s">
        <v>269</v>
      </c>
      <c r="AS7054" t="s">
        <v>268</v>
      </c>
      <c r="AT7054" t="s">
        <v>269</v>
      </c>
      <c r="AU7054">
        <v>16757</v>
      </c>
      <c r="AV7054" t="s">
        <v>69</v>
      </c>
      <c r="AW7054">
        <v>3</v>
      </c>
      <c r="AX7054">
        <v>3</v>
      </c>
      <c r="AY7054">
        <v>2018</v>
      </c>
      <c r="AZ7054">
        <v>1</v>
      </c>
      <c r="BA7054" t="str">
        <f t="shared" si="220"/>
        <v>20181</v>
      </c>
      <c r="BB7054" t="str">
        <f t="shared" si="221"/>
        <v>20181Polar Air Cargo Airways</v>
      </c>
      <c r="BC7054" t="e">
        <f>#N/A</f>
        <v>#N/A</v>
      </c>
      <c r="BD7054" t="e">
        <f>#N/A</f>
        <v>#N/A</v>
      </c>
      <c r="BE7054" t="e">
        <f>#N/A</f>
        <v>#N/A</v>
      </c>
      <c r="BF7054" t="e">
        <f>#N/A</f>
        <v>#N/A</v>
      </c>
      <c r="BG7054" t="e">
        <f>#N/A</f>
        <v>#N/A</v>
      </c>
    </row>
    <row r="7055" spans="1:59">
      <c r="A7055">
        <v>2246.44</v>
      </c>
      <c r="B7055">
        <v>3187.69</v>
      </c>
      <c r="C7055">
        <v>0</v>
      </c>
      <c r="D7055">
        <v>0</v>
      </c>
      <c r="E7055">
        <v>74955.89</v>
      </c>
      <c r="F7055">
        <v>74955.89</v>
      </c>
      <c r="G7055">
        <v>0</v>
      </c>
      <c r="H7055">
        <v>3402.36</v>
      </c>
      <c r="I7055">
        <v>0</v>
      </c>
      <c r="J7055">
        <v>3402.36</v>
      </c>
      <c r="K7055">
        <v>173288.46</v>
      </c>
      <c r="L7055">
        <v>0</v>
      </c>
      <c r="M7055">
        <v>173288.46</v>
      </c>
      <c r="N7055">
        <v>0</v>
      </c>
      <c r="O7055">
        <v>0</v>
      </c>
      <c r="P7055">
        <v>251646.71</v>
      </c>
      <c r="Q7055">
        <v>205452.16</v>
      </c>
      <c r="R7055">
        <v>511.97</v>
      </c>
      <c r="S7055">
        <v>0</v>
      </c>
      <c r="T7055">
        <v>30553.94</v>
      </c>
      <c r="U7055">
        <v>5078.51</v>
      </c>
      <c r="V7055">
        <v>1567.6</v>
      </c>
      <c r="X7055">
        <v>164.03</v>
      </c>
      <c r="Y7055">
        <v>5130.79</v>
      </c>
      <c r="Z7055">
        <v>248459.01</v>
      </c>
      <c r="AA7055">
        <v>-68.16</v>
      </c>
      <c r="AB7055">
        <v>0</v>
      </c>
      <c r="AC7055">
        <v>-884.4</v>
      </c>
      <c r="AD7055">
        <v>0</v>
      </c>
      <c r="AE7055">
        <v>0</v>
      </c>
      <c r="AF7055">
        <v>0</v>
      </c>
      <c r="AG7055">
        <v>-952.56</v>
      </c>
      <c r="AH7055">
        <v>2235.13</v>
      </c>
      <c r="AI7055">
        <v>-11.31</v>
      </c>
      <c r="AJ7055">
        <v>2246.44</v>
      </c>
      <c r="AK7055">
        <v>0</v>
      </c>
      <c r="AL7055">
        <v>0</v>
      </c>
      <c r="AM7055">
        <v>0</v>
      </c>
      <c r="AN7055">
        <v>2246.44</v>
      </c>
      <c r="AO7055">
        <v>0</v>
      </c>
      <c r="AP7055">
        <v>20100</v>
      </c>
      <c r="AQ7055" t="s">
        <v>268</v>
      </c>
      <c r="AR7055" t="s">
        <v>269</v>
      </c>
      <c r="AS7055" t="s">
        <v>268</v>
      </c>
      <c r="AT7055" t="s">
        <v>269</v>
      </c>
      <c r="AU7055">
        <v>16758</v>
      </c>
      <c r="AV7055" t="s">
        <v>68</v>
      </c>
      <c r="AW7055">
        <v>3</v>
      </c>
      <c r="AX7055">
        <v>3</v>
      </c>
      <c r="AY7055">
        <v>2018</v>
      </c>
      <c r="AZ7055">
        <v>1</v>
      </c>
      <c r="BA7055" t="str">
        <f t="shared" si="220"/>
        <v>20181</v>
      </c>
      <c r="BB7055" t="str">
        <f t="shared" si="221"/>
        <v>20181Polar Air Cargo Airways</v>
      </c>
      <c r="BC7055" t="e">
        <f>#N/A</f>
        <v>#N/A</v>
      </c>
      <c r="BD7055" t="e">
        <f>#N/A</f>
        <v>#N/A</v>
      </c>
      <c r="BE7055" t="e">
        <f>#N/A</f>
        <v>#N/A</v>
      </c>
      <c r="BF7055" t="e">
        <f>#N/A</f>
        <v>#N/A</v>
      </c>
      <c r="BG7055" t="e">
        <f>#N/A</f>
        <v>#N/A</v>
      </c>
    </row>
    <row r="7056" spans="1:59">
      <c r="A7056">
        <v>-51.88</v>
      </c>
      <c r="B7056">
        <v>-72.23</v>
      </c>
      <c r="C7056">
        <v>0</v>
      </c>
      <c r="D7056">
        <v>0</v>
      </c>
      <c r="E7056">
        <v>26330.53</v>
      </c>
      <c r="F7056">
        <v>26330.53</v>
      </c>
      <c r="G7056">
        <v>0</v>
      </c>
      <c r="H7056">
        <v>1425.8</v>
      </c>
      <c r="I7056">
        <v>0</v>
      </c>
      <c r="J7056">
        <v>1425.8</v>
      </c>
      <c r="K7056">
        <v>47885.43</v>
      </c>
      <c r="L7056">
        <v>0</v>
      </c>
      <c r="M7056">
        <v>47885.43</v>
      </c>
      <c r="N7056">
        <v>0</v>
      </c>
      <c r="O7056">
        <v>0</v>
      </c>
      <c r="P7056">
        <v>75641.77</v>
      </c>
      <c r="Q7056">
        <v>64059.95</v>
      </c>
      <c r="R7056">
        <v>126.42</v>
      </c>
      <c r="S7056">
        <v>0</v>
      </c>
      <c r="T7056">
        <v>7301.92</v>
      </c>
      <c r="U7056">
        <v>1707.77</v>
      </c>
      <c r="V7056">
        <v>499.75</v>
      </c>
      <c r="X7056">
        <v>44.81</v>
      </c>
      <c r="Y7056">
        <v>1973.37</v>
      </c>
      <c r="Z7056">
        <v>75714</v>
      </c>
      <c r="AA7056">
        <v>-15.97</v>
      </c>
      <c r="AB7056">
        <v>0</v>
      </c>
      <c r="AC7056">
        <v>37.51</v>
      </c>
      <c r="AD7056">
        <v>0</v>
      </c>
      <c r="AE7056">
        <v>0</v>
      </c>
      <c r="AF7056">
        <v>0</v>
      </c>
      <c r="AG7056">
        <v>21.55</v>
      </c>
      <c r="AH7056">
        <v>-50.69</v>
      </c>
      <c r="AI7056">
        <v>1.19</v>
      </c>
      <c r="AJ7056">
        <v>-51.88</v>
      </c>
      <c r="AK7056">
        <v>0</v>
      </c>
      <c r="AL7056">
        <v>0</v>
      </c>
      <c r="AM7056">
        <v>0</v>
      </c>
      <c r="AN7056">
        <v>-51.88</v>
      </c>
      <c r="AO7056">
        <v>0</v>
      </c>
      <c r="AP7056">
        <v>20100</v>
      </c>
      <c r="AQ7056" t="s">
        <v>268</v>
      </c>
      <c r="AR7056" t="s">
        <v>269</v>
      </c>
      <c r="AS7056" t="s">
        <v>268</v>
      </c>
      <c r="AT7056" t="s">
        <v>269</v>
      </c>
      <c r="AU7056">
        <v>6758</v>
      </c>
      <c r="AV7056" t="s">
        <v>61</v>
      </c>
      <c r="AW7056">
        <v>3</v>
      </c>
      <c r="AX7056">
        <v>3</v>
      </c>
      <c r="AY7056">
        <v>2018</v>
      </c>
      <c r="AZ7056">
        <v>2</v>
      </c>
      <c r="BA7056" t="str">
        <f t="shared" si="220"/>
        <v>20182</v>
      </c>
      <c r="BB7056" t="str">
        <f t="shared" si="221"/>
        <v>20182Polar Air Cargo Airways</v>
      </c>
      <c r="BC7056" t="e">
        <f>#N/A</f>
        <v>#N/A</v>
      </c>
      <c r="BD7056" t="e">
        <f>#N/A</f>
        <v>#N/A</v>
      </c>
      <c r="BE7056" t="e">
        <f>#N/A</f>
        <v>#N/A</v>
      </c>
      <c r="BF7056" t="e">
        <f>#N/A</f>
        <v>#N/A</v>
      </c>
      <c r="BG7056" t="e">
        <f>#N/A</f>
        <v>#N/A</v>
      </c>
    </row>
    <row r="7057" spans="1:59">
      <c r="A7057">
        <v>-47.3</v>
      </c>
      <c r="B7057">
        <v>-121.85</v>
      </c>
      <c r="C7057">
        <v>0</v>
      </c>
      <c r="D7057">
        <v>0</v>
      </c>
      <c r="E7057">
        <v>96445.03</v>
      </c>
      <c r="F7057">
        <v>96445.03</v>
      </c>
      <c r="G7057">
        <v>0</v>
      </c>
      <c r="H7057">
        <v>5222.5200000000004</v>
      </c>
      <c r="I7057">
        <v>0</v>
      </c>
      <c r="J7057">
        <v>5222.5200000000004</v>
      </c>
      <c r="K7057">
        <v>175397.58</v>
      </c>
      <c r="L7057">
        <v>0</v>
      </c>
      <c r="M7057">
        <v>175397.58</v>
      </c>
      <c r="N7057">
        <v>0</v>
      </c>
      <c r="O7057">
        <v>0</v>
      </c>
      <c r="P7057">
        <v>277065.13</v>
      </c>
      <c r="Q7057">
        <v>234499.85</v>
      </c>
      <c r="R7057">
        <v>463.07</v>
      </c>
      <c r="S7057">
        <v>0</v>
      </c>
      <c r="T7057">
        <v>26745.89</v>
      </c>
      <c r="U7057">
        <v>6255.32</v>
      </c>
      <c r="V7057">
        <v>1830.53</v>
      </c>
      <c r="X7057">
        <v>164.13</v>
      </c>
      <c r="Y7057">
        <v>7228.19</v>
      </c>
      <c r="Z7057">
        <v>277186.98</v>
      </c>
      <c r="AA7057">
        <v>-58.48</v>
      </c>
      <c r="AB7057">
        <v>0</v>
      </c>
      <c r="AC7057">
        <v>137.38999999999999</v>
      </c>
      <c r="AD7057">
        <v>0</v>
      </c>
      <c r="AE7057">
        <v>0</v>
      </c>
      <c r="AF7057">
        <v>0</v>
      </c>
      <c r="AG7057">
        <v>78.91</v>
      </c>
      <c r="AH7057">
        <v>-42.93</v>
      </c>
      <c r="AI7057">
        <v>4.37</v>
      </c>
      <c r="AJ7057">
        <v>-47.3</v>
      </c>
      <c r="AK7057">
        <v>0</v>
      </c>
      <c r="AL7057">
        <v>0</v>
      </c>
      <c r="AM7057">
        <v>0</v>
      </c>
      <c r="AN7057">
        <v>-47.3</v>
      </c>
      <c r="AO7057">
        <v>0</v>
      </c>
      <c r="AP7057">
        <v>20100</v>
      </c>
      <c r="AQ7057" t="s">
        <v>268</v>
      </c>
      <c r="AR7057" t="s">
        <v>269</v>
      </c>
      <c r="AS7057" t="s">
        <v>268</v>
      </c>
      <c r="AT7057" t="s">
        <v>269</v>
      </c>
      <c r="AU7057">
        <v>16758</v>
      </c>
      <c r="AV7057" t="s">
        <v>68</v>
      </c>
      <c r="AW7057">
        <v>3</v>
      </c>
      <c r="AX7057">
        <v>3</v>
      </c>
      <c r="AY7057">
        <v>2018</v>
      </c>
      <c r="AZ7057">
        <v>2</v>
      </c>
      <c r="BA7057" t="str">
        <f t="shared" si="220"/>
        <v>20182</v>
      </c>
      <c r="BB7057" t="str">
        <f t="shared" si="221"/>
        <v>20182Polar Air Cargo Airways</v>
      </c>
      <c r="BC7057" t="e">
        <f>#N/A</f>
        <v>#N/A</v>
      </c>
      <c r="BD7057" t="e">
        <f>#N/A</f>
        <v>#N/A</v>
      </c>
      <c r="BE7057" t="e">
        <f>#N/A</f>
        <v>#N/A</v>
      </c>
      <c r="BF7057" t="e">
        <f>#N/A</f>
        <v>#N/A</v>
      </c>
      <c r="BG7057" t="e">
        <f>#N/A</f>
        <v>#N/A</v>
      </c>
    </row>
    <row r="7058" spans="1:59">
      <c r="A7058">
        <v>99.18</v>
      </c>
      <c r="B7058">
        <v>94.84</v>
      </c>
      <c r="C7058">
        <v>0</v>
      </c>
      <c r="D7058">
        <v>0</v>
      </c>
      <c r="E7058">
        <v>5613.4</v>
      </c>
      <c r="F7058">
        <v>5613.4</v>
      </c>
      <c r="G7058">
        <v>0</v>
      </c>
      <c r="H7058">
        <v>303.97000000000003</v>
      </c>
      <c r="I7058">
        <v>0</v>
      </c>
      <c r="J7058">
        <v>303.97000000000003</v>
      </c>
      <c r="K7058">
        <v>10208.69</v>
      </c>
      <c r="L7058">
        <v>0</v>
      </c>
      <c r="M7058">
        <v>10208.69</v>
      </c>
      <c r="N7058">
        <v>0</v>
      </c>
      <c r="O7058">
        <v>0</v>
      </c>
      <c r="P7058">
        <v>16126.05</v>
      </c>
      <c r="Q7058">
        <v>13546.69</v>
      </c>
      <c r="R7058">
        <v>26.95</v>
      </c>
      <c r="S7058">
        <v>0</v>
      </c>
      <c r="T7058">
        <v>1556.69</v>
      </c>
      <c r="U7058">
        <v>364.08</v>
      </c>
      <c r="V7058">
        <v>106.54</v>
      </c>
      <c r="X7058">
        <v>9.5500000000000007</v>
      </c>
      <c r="Y7058">
        <v>420.7</v>
      </c>
      <c r="Z7058">
        <v>16031.21</v>
      </c>
      <c r="AA7058">
        <v>-3.4</v>
      </c>
      <c r="AB7058">
        <v>0</v>
      </c>
      <c r="AC7058">
        <v>8</v>
      </c>
      <c r="AD7058">
        <v>0</v>
      </c>
      <c r="AE7058">
        <v>0</v>
      </c>
      <c r="AF7058">
        <v>0</v>
      </c>
      <c r="AG7058">
        <v>4.59</v>
      </c>
      <c r="AH7058">
        <v>99.44</v>
      </c>
      <c r="AI7058">
        <v>0.25</v>
      </c>
      <c r="AJ7058">
        <v>99.18</v>
      </c>
      <c r="AK7058">
        <v>0</v>
      </c>
      <c r="AL7058">
        <v>0</v>
      </c>
      <c r="AM7058">
        <v>0</v>
      </c>
      <c r="AN7058">
        <v>99.18</v>
      </c>
      <c r="AO7058">
        <v>0</v>
      </c>
      <c r="AP7058">
        <v>20100</v>
      </c>
      <c r="AQ7058" t="s">
        <v>268</v>
      </c>
      <c r="AR7058" t="s">
        <v>269</v>
      </c>
      <c r="AS7058" t="s">
        <v>268</v>
      </c>
      <c r="AT7058" t="s">
        <v>269</v>
      </c>
      <c r="AU7058">
        <v>16757</v>
      </c>
      <c r="AV7058" t="s">
        <v>69</v>
      </c>
      <c r="AW7058">
        <v>3</v>
      </c>
      <c r="AX7058">
        <v>3</v>
      </c>
      <c r="AY7058">
        <v>2018</v>
      </c>
      <c r="AZ7058">
        <v>2</v>
      </c>
      <c r="BA7058" t="str">
        <f t="shared" si="220"/>
        <v>20182</v>
      </c>
      <c r="BB7058" t="str">
        <f t="shared" si="221"/>
        <v>20182Polar Air Cargo Airways</v>
      </c>
      <c r="BC7058" t="e">
        <f>#N/A</f>
        <v>#N/A</v>
      </c>
      <c r="BD7058" t="e">
        <f>#N/A</f>
        <v>#N/A</v>
      </c>
      <c r="BE7058" t="e">
        <f>#N/A</f>
        <v>#N/A</v>
      </c>
      <c r="BF7058" t="e">
        <f>#N/A</f>
        <v>#N/A</v>
      </c>
      <c r="BG7058" t="e">
        <f>#N/A</f>
        <v>#N/A</v>
      </c>
    </row>
    <row r="7059" spans="1:59">
      <c r="A7059">
        <v>-226.77</v>
      </c>
      <c r="B7059">
        <v>-283.10000000000002</v>
      </c>
      <c r="C7059">
        <v>0</v>
      </c>
      <c r="D7059">
        <v>0</v>
      </c>
      <c r="E7059">
        <v>30245.38</v>
      </c>
      <c r="F7059">
        <v>30245.38</v>
      </c>
      <c r="G7059">
        <v>0</v>
      </c>
      <c r="H7059">
        <v>1850.11</v>
      </c>
      <c r="I7059">
        <v>0</v>
      </c>
      <c r="J7059">
        <v>1850.11</v>
      </c>
      <c r="K7059">
        <v>45377.59</v>
      </c>
      <c r="L7059">
        <v>0</v>
      </c>
      <c r="M7059">
        <v>45377.59</v>
      </c>
      <c r="N7059">
        <v>0</v>
      </c>
      <c r="O7059">
        <v>0</v>
      </c>
      <c r="P7059">
        <v>77473.08</v>
      </c>
      <c r="Q7059">
        <v>66203.850000000006</v>
      </c>
      <c r="R7059">
        <v>145.55000000000001</v>
      </c>
      <c r="S7059">
        <v>0</v>
      </c>
      <c r="T7059">
        <v>7611.62</v>
      </c>
      <c r="U7059">
        <v>1575.82</v>
      </c>
      <c r="V7059">
        <v>399.97</v>
      </c>
      <c r="X7059">
        <v>26.64</v>
      </c>
      <c r="Y7059">
        <v>1792.73</v>
      </c>
      <c r="Z7059">
        <v>77756.179999999993</v>
      </c>
      <c r="AA7059">
        <v>0.19</v>
      </c>
      <c r="AB7059">
        <v>0</v>
      </c>
      <c r="AC7059">
        <v>56.14</v>
      </c>
      <c r="AD7059">
        <v>0</v>
      </c>
      <c r="AE7059">
        <v>0</v>
      </c>
      <c r="AF7059">
        <v>0</v>
      </c>
      <c r="AG7059">
        <v>56.33</v>
      </c>
      <c r="AH7059">
        <v>-226.77</v>
      </c>
      <c r="AI7059">
        <v>0</v>
      </c>
      <c r="AJ7059">
        <v>-226.77</v>
      </c>
      <c r="AK7059">
        <v>0</v>
      </c>
      <c r="AL7059">
        <v>0</v>
      </c>
      <c r="AM7059">
        <v>0</v>
      </c>
      <c r="AN7059">
        <v>-226.77</v>
      </c>
      <c r="AO7059">
        <v>0</v>
      </c>
      <c r="AP7059">
        <v>20100</v>
      </c>
      <c r="AQ7059" t="s">
        <v>268</v>
      </c>
      <c r="AR7059" t="s">
        <v>269</v>
      </c>
      <c r="AS7059" t="s">
        <v>268</v>
      </c>
      <c r="AT7059" t="s">
        <v>269</v>
      </c>
      <c r="AU7059">
        <v>6758</v>
      </c>
      <c r="AV7059" t="s">
        <v>61</v>
      </c>
      <c r="AW7059">
        <v>3</v>
      </c>
      <c r="AX7059">
        <v>3</v>
      </c>
      <c r="AY7059">
        <v>2018</v>
      </c>
      <c r="AZ7059">
        <v>3</v>
      </c>
      <c r="BA7059" t="str">
        <f t="shared" si="220"/>
        <v>20183</v>
      </c>
      <c r="BB7059" t="str">
        <f t="shared" si="221"/>
        <v>20183Polar Air Cargo Airways</v>
      </c>
      <c r="BC7059" t="e">
        <f>#N/A</f>
        <v>#N/A</v>
      </c>
      <c r="BD7059" t="e">
        <f>#N/A</f>
        <v>#N/A</v>
      </c>
      <c r="BE7059" t="e">
        <f>#N/A</f>
        <v>#N/A</v>
      </c>
      <c r="BF7059" t="e">
        <f>#N/A</f>
        <v>#N/A</v>
      </c>
      <c r="BG7059" t="e">
        <f>#N/A</f>
        <v>#N/A</v>
      </c>
    </row>
    <row r="7060" spans="1:59">
      <c r="A7060">
        <v>110.41</v>
      </c>
      <c r="B7060">
        <v>-100.32</v>
      </c>
      <c r="C7060">
        <v>0</v>
      </c>
      <c r="D7060">
        <v>0</v>
      </c>
      <c r="E7060">
        <v>113158.67</v>
      </c>
      <c r="F7060">
        <v>113158.67</v>
      </c>
      <c r="G7060">
        <v>0</v>
      </c>
      <c r="H7060">
        <v>6921.93</v>
      </c>
      <c r="I7060">
        <v>0</v>
      </c>
      <c r="J7060">
        <v>6921.93</v>
      </c>
      <c r="K7060">
        <v>169773.65</v>
      </c>
      <c r="L7060">
        <v>0</v>
      </c>
      <c r="M7060">
        <v>169773.65</v>
      </c>
      <c r="N7060">
        <v>0</v>
      </c>
      <c r="O7060">
        <v>0</v>
      </c>
      <c r="P7060">
        <v>289854.26</v>
      </c>
      <c r="Q7060">
        <v>246733.21</v>
      </c>
      <c r="R7060">
        <v>544.54999999999995</v>
      </c>
      <c r="S7060">
        <v>0</v>
      </c>
      <c r="T7060">
        <v>28477.75</v>
      </c>
      <c r="U7060">
        <v>5895.71</v>
      </c>
      <c r="V7060">
        <v>1496.45</v>
      </c>
      <c r="X7060">
        <v>99.66</v>
      </c>
      <c r="Y7060">
        <v>6707.25</v>
      </c>
      <c r="Z7060">
        <v>289954.58</v>
      </c>
      <c r="AA7060">
        <v>0.69</v>
      </c>
      <c r="AB7060">
        <v>0</v>
      </c>
      <c r="AC7060">
        <v>210.04</v>
      </c>
      <c r="AD7060">
        <v>0</v>
      </c>
      <c r="AE7060">
        <v>0</v>
      </c>
      <c r="AF7060">
        <v>0</v>
      </c>
      <c r="AG7060">
        <v>210.73</v>
      </c>
      <c r="AH7060">
        <v>110.41</v>
      </c>
      <c r="AI7060">
        <v>0</v>
      </c>
      <c r="AJ7060">
        <v>110.41</v>
      </c>
      <c r="AK7060">
        <v>0</v>
      </c>
      <c r="AL7060">
        <v>0</v>
      </c>
      <c r="AM7060">
        <v>0</v>
      </c>
      <c r="AN7060">
        <v>110.41</v>
      </c>
      <c r="AO7060">
        <v>0</v>
      </c>
      <c r="AP7060">
        <v>20100</v>
      </c>
      <c r="AQ7060" t="s">
        <v>268</v>
      </c>
      <c r="AR7060" t="s">
        <v>269</v>
      </c>
      <c r="AS7060" t="s">
        <v>268</v>
      </c>
      <c r="AT7060" t="s">
        <v>269</v>
      </c>
      <c r="AU7060">
        <v>16758</v>
      </c>
      <c r="AV7060" t="s">
        <v>68</v>
      </c>
      <c r="AW7060">
        <v>3</v>
      </c>
      <c r="AX7060">
        <v>3</v>
      </c>
      <c r="AY7060">
        <v>2018</v>
      </c>
      <c r="AZ7060">
        <v>3</v>
      </c>
      <c r="BA7060" t="str">
        <f t="shared" si="220"/>
        <v>20183</v>
      </c>
      <c r="BB7060" t="str">
        <f t="shared" si="221"/>
        <v>20183Polar Air Cargo Airways</v>
      </c>
      <c r="BC7060" t="e">
        <f>#N/A</f>
        <v>#N/A</v>
      </c>
      <c r="BD7060" t="e">
        <f>#N/A</f>
        <v>#N/A</v>
      </c>
      <c r="BE7060" t="e">
        <f>#N/A</f>
        <v>#N/A</v>
      </c>
      <c r="BF7060" t="e">
        <f>#N/A</f>
        <v>#N/A</v>
      </c>
      <c r="BG7060" t="e">
        <f>#N/A</f>
        <v>#N/A</v>
      </c>
    </row>
    <row r="7061" spans="1:59">
      <c r="A7061">
        <v>116.36</v>
      </c>
      <c r="B7061">
        <v>104.58</v>
      </c>
      <c r="C7061">
        <v>0</v>
      </c>
      <c r="D7061">
        <v>0</v>
      </c>
      <c r="E7061">
        <v>6327.97</v>
      </c>
      <c r="F7061">
        <v>6327.97</v>
      </c>
      <c r="G7061">
        <v>0</v>
      </c>
      <c r="H7061">
        <v>387.08</v>
      </c>
      <c r="I7061">
        <v>0</v>
      </c>
      <c r="J7061">
        <v>387.08</v>
      </c>
      <c r="K7061">
        <v>9493.94</v>
      </c>
      <c r="L7061">
        <v>0</v>
      </c>
      <c r="M7061">
        <v>9493.94</v>
      </c>
      <c r="N7061">
        <v>0</v>
      </c>
      <c r="O7061">
        <v>0</v>
      </c>
      <c r="P7061">
        <v>16208.99</v>
      </c>
      <c r="Q7061">
        <v>13687.42</v>
      </c>
      <c r="R7061">
        <v>30.45</v>
      </c>
      <c r="S7061">
        <v>0</v>
      </c>
      <c r="T7061">
        <v>1592.51</v>
      </c>
      <c r="U7061">
        <v>329.7</v>
      </c>
      <c r="V7061">
        <v>83.68</v>
      </c>
      <c r="X7061">
        <v>5.57</v>
      </c>
      <c r="Y7061">
        <v>375.08</v>
      </c>
      <c r="Z7061">
        <v>16104.41</v>
      </c>
      <c r="AA7061">
        <v>0.04</v>
      </c>
      <c r="AB7061">
        <v>0</v>
      </c>
      <c r="AC7061">
        <v>11.75</v>
      </c>
      <c r="AD7061">
        <v>0</v>
      </c>
      <c r="AE7061">
        <v>0</v>
      </c>
      <c r="AF7061">
        <v>0</v>
      </c>
      <c r="AG7061">
        <v>11.79</v>
      </c>
      <c r="AH7061">
        <v>116.36</v>
      </c>
      <c r="AI7061">
        <v>0</v>
      </c>
      <c r="AJ7061">
        <v>116.36</v>
      </c>
      <c r="AK7061">
        <v>0</v>
      </c>
      <c r="AL7061">
        <v>0</v>
      </c>
      <c r="AM7061">
        <v>0</v>
      </c>
      <c r="AN7061">
        <v>116.36</v>
      </c>
      <c r="AO7061">
        <v>0</v>
      </c>
      <c r="AP7061">
        <v>20100</v>
      </c>
      <c r="AQ7061" t="s">
        <v>268</v>
      </c>
      <c r="AR7061" t="s">
        <v>269</v>
      </c>
      <c r="AS7061" t="s">
        <v>268</v>
      </c>
      <c r="AT7061" t="s">
        <v>269</v>
      </c>
      <c r="AU7061">
        <v>16757</v>
      </c>
      <c r="AV7061" t="s">
        <v>69</v>
      </c>
      <c r="AW7061">
        <v>3</v>
      </c>
      <c r="AX7061">
        <v>3</v>
      </c>
      <c r="AY7061">
        <v>2018</v>
      </c>
      <c r="AZ7061">
        <v>3</v>
      </c>
      <c r="BA7061" t="str">
        <f t="shared" si="220"/>
        <v>20183</v>
      </c>
      <c r="BB7061" t="str">
        <f t="shared" si="221"/>
        <v>20183Polar Air Cargo Airways</v>
      </c>
      <c r="BC7061" t="e">
        <f>#N/A</f>
        <v>#N/A</v>
      </c>
      <c r="BD7061" t="e">
        <f>#N/A</f>
        <v>#N/A</v>
      </c>
      <c r="BE7061" t="e">
        <f>#N/A</f>
        <v>#N/A</v>
      </c>
      <c r="BF7061" t="e">
        <f>#N/A</f>
        <v>#N/A</v>
      </c>
      <c r="BG7061" t="e">
        <f>#N/A</f>
        <v>#N/A</v>
      </c>
    </row>
    <row r="7062" spans="1:59">
      <c r="A7062">
        <v>-103.93</v>
      </c>
      <c r="B7062">
        <v>-72.86</v>
      </c>
      <c r="C7062">
        <v>0</v>
      </c>
      <c r="D7062">
        <v>0</v>
      </c>
      <c r="E7062">
        <v>103065.87</v>
      </c>
      <c r="F7062">
        <v>103065.87</v>
      </c>
      <c r="G7062">
        <v>0</v>
      </c>
      <c r="H7062">
        <v>4381.99</v>
      </c>
      <c r="I7062">
        <v>0</v>
      </c>
      <c r="J7062">
        <v>4381.99</v>
      </c>
      <c r="K7062">
        <v>185720.06</v>
      </c>
      <c r="L7062">
        <v>0</v>
      </c>
      <c r="M7062">
        <v>185720.06</v>
      </c>
      <c r="N7062">
        <v>0</v>
      </c>
      <c r="O7062">
        <v>0</v>
      </c>
      <c r="P7062">
        <v>293167.92</v>
      </c>
      <c r="Q7062">
        <v>250511.2</v>
      </c>
      <c r="R7062">
        <v>516.25</v>
      </c>
      <c r="S7062">
        <v>0</v>
      </c>
      <c r="T7062">
        <v>28385.9</v>
      </c>
      <c r="U7062">
        <v>6076.35</v>
      </c>
      <c r="V7062">
        <v>1574.35</v>
      </c>
      <c r="X7062">
        <v>140.08000000000001</v>
      </c>
      <c r="Y7062">
        <v>6036.65</v>
      </c>
      <c r="Z7062">
        <v>293240.77</v>
      </c>
      <c r="AA7062">
        <v>61.53</v>
      </c>
      <c r="AB7062">
        <v>0</v>
      </c>
      <c r="AC7062">
        <v>-57.15</v>
      </c>
      <c r="AD7062">
        <v>0</v>
      </c>
      <c r="AE7062">
        <v>0</v>
      </c>
      <c r="AF7062">
        <v>0</v>
      </c>
      <c r="AG7062">
        <v>4.38</v>
      </c>
      <c r="AH7062">
        <v>-68.48</v>
      </c>
      <c r="AI7062">
        <v>35.450000000000003</v>
      </c>
      <c r="AJ7062">
        <v>-103.93</v>
      </c>
      <c r="AK7062">
        <v>0</v>
      </c>
      <c r="AL7062">
        <v>0</v>
      </c>
      <c r="AM7062">
        <v>0</v>
      </c>
      <c r="AN7062">
        <v>-103.93</v>
      </c>
      <c r="AO7062">
        <v>0</v>
      </c>
      <c r="AP7062">
        <v>20100</v>
      </c>
      <c r="AQ7062" t="s">
        <v>268</v>
      </c>
      <c r="AR7062" t="s">
        <v>269</v>
      </c>
      <c r="AS7062" t="s">
        <v>268</v>
      </c>
      <c r="AT7062" t="s">
        <v>269</v>
      </c>
      <c r="AU7062">
        <v>16758</v>
      </c>
      <c r="AV7062" t="s">
        <v>68</v>
      </c>
      <c r="AW7062">
        <v>3</v>
      </c>
      <c r="AX7062">
        <v>3</v>
      </c>
      <c r="AY7062">
        <v>2018</v>
      </c>
      <c r="AZ7062">
        <v>4</v>
      </c>
      <c r="BA7062" t="str">
        <f t="shared" si="220"/>
        <v>20184</v>
      </c>
      <c r="BB7062" t="str">
        <f t="shared" si="221"/>
        <v>20184Polar Air Cargo Airways</v>
      </c>
      <c r="BC7062" t="e">
        <f>#N/A</f>
        <v>#N/A</v>
      </c>
      <c r="BD7062" t="e">
        <f>#N/A</f>
        <v>#N/A</v>
      </c>
      <c r="BE7062" t="e">
        <f>#N/A</f>
        <v>#N/A</v>
      </c>
      <c r="BF7062" t="e">
        <f>#N/A</f>
        <v>#N/A</v>
      </c>
      <c r="BG7062" t="e">
        <f>#N/A</f>
        <v>#N/A</v>
      </c>
    </row>
    <row r="7063" spans="1:59">
      <c r="A7063">
        <v>-92.4</v>
      </c>
      <c r="B7063">
        <v>-84.4</v>
      </c>
      <c r="C7063">
        <v>0</v>
      </c>
      <c r="D7063">
        <v>0</v>
      </c>
      <c r="E7063">
        <v>26558.41</v>
      </c>
      <c r="F7063">
        <v>26558.41</v>
      </c>
      <c r="G7063">
        <v>0</v>
      </c>
      <c r="H7063">
        <v>1129.17</v>
      </c>
      <c r="I7063">
        <v>0</v>
      </c>
      <c r="J7063">
        <v>1129.17</v>
      </c>
      <c r="K7063">
        <v>47857.07</v>
      </c>
      <c r="L7063">
        <v>0</v>
      </c>
      <c r="M7063">
        <v>47857.07</v>
      </c>
      <c r="N7063">
        <v>0</v>
      </c>
      <c r="O7063">
        <v>0</v>
      </c>
      <c r="P7063">
        <v>75544.649999999994</v>
      </c>
      <c r="Q7063">
        <v>64618.33</v>
      </c>
      <c r="R7063">
        <v>133.03</v>
      </c>
      <c r="S7063">
        <v>0</v>
      </c>
      <c r="T7063">
        <v>7314.59</v>
      </c>
      <c r="U7063">
        <v>1565.78</v>
      </c>
      <c r="V7063">
        <v>405.68</v>
      </c>
      <c r="X7063">
        <v>36.1</v>
      </c>
      <c r="Y7063">
        <v>1555.55</v>
      </c>
      <c r="Z7063">
        <v>75629.05</v>
      </c>
      <c r="AA7063">
        <v>15.86</v>
      </c>
      <c r="AB7063">
        <v>0</v>
      </c>
      <c r="AC7063">
        <v>-14.73</v>
      </c>
      <c r="AD7063">
        <v>0</v>
      </c>
      <c r="AE7063">
        <v>0</v>
      </c>
      <c r="AF7063">
        <v>0</v>
      </c>
      <c r="AG7063">
        <v>1.1299999999999999</v>
      </c>
      <c r="AH7063">
        <v>-83.27</v>
      </c>
      <c r="AI7063">
        <v>9.14</v>
      </c>
      <c r="AJ7063">
        <v>-92.4</v>
      </c>
      <c r="AK7063">
        <v>0</v>
      </c>
      <c r="AL7063">
        <v>0</v>
      </c>
      <c r="AM7063">
        <v>0</v>
      </c>
      <c r="AN7063">
        <v>-92.4</v>
      </c>
      <c r="AO7063">
        <v>0</v>
      </c>
      <c r="AP7063">
        <v>20100</v>
      </c>
      <c r="AQ7063" t="s">
        <v>268</v>
      </c>
      <c r="AR7063" t="s">
        <v>269</v>
      </c>
      <c r="AS7063" t="s">
        <v>268</v>
      </c>
      <c r="AT7063" t="s">
        <v>269</v>
      </c>
      <c r="AU7063">
        <v>6758</v>
      </c>
      <c r="AV7063" t="s">
        <v>61</v>
      </c>
      <c r="AW7063">
        <v>3</v>
      </c>
      <c r="AX7063">
        <v>3</v>
      </c>
      <c r="AY7063">
        <v>2018</v>
      </c>
      <c r="AZ7063">
        <v>4</v>
      </c>
      <c r="BA7063" t="str">
        <f t="shared" si="220"/>
        <v>20184</v>
      </c>
      <c r="BB7063" t="str">
        <f t="shared" si="221"/>
        <v>20184Polar Air Cargo Airways</v>
      </c>
      <c r="BC7063" t="e">
        <f>#N/A</f>
        <v>#N/A</v>
      </c>
      <c r="BD7063" t="e">
        <f>#N/A</f>
        <v>#N/A</v>
      </c>
      <c r="BE7063" t="e">
        <f>#N/A</f>
        <v>#N/A</v>
      </c>
      <c r="BF7063" t="e">
        <f>#N/A</f>
        <v>#N/A</v>
      </c>
      <c r="BG7063" t="e">
        <f>#N/A</f>
        <v>#N/A</v>
      </c>
    </row>
    <row r="7064" spans="1:59">
      <c r="A7064">
        <v>196.33</v>
      </c>
      <c r="B7064">
        <v>198.14</v>
      </c>
      <c r="C7064">
        <v>0</v>
      </c>
      <c r="D7064">
        <v>0</v>
      </c>
      <c r="E7064">
        <v>6004.59</v>
      </c>
      <c r="F7064">
        <v>6004.59</v>
      </c>
      <c r="G7064">
        <v>0</v>
      </c>
      <c r="H7064">
        <v>255.29</v>
      </c>
      <c r="I7064">
        <v>0</v>
      </c>
      <c r="J7064">
        <v>255.29</v>
      </c>
      <c r="K7064">
        <v>10820.01</v>
      </c>
      <c r="L7064">
        <v>0</v>
      </c>
      <c r="M7064">
        <v>10820.01</v>
      </c>
      <c r="N7064">
        <v>0</v>
      </c>
      <c r="O7064">
        <v>0</v>
      </c>
      <c r="P7064">
        <v>17079.89</v>
      </c>
      <c r="Q7064">
        <v>14392.34</v>
      </c>
      <c r="R7064">
        <v>30.08</v>
      </c>
      <c r="S7064">
        <v>0</v>
      </c>
      <c r="T7064">
        <v>1653.76</v>
      </c>
      <c r="U7064">
        <v>354.01</v>
      </c>
      <c r="V7064">
        <v>91.72</v>
      </c>
      <c r="X7064">
        <v>8.16</v>
      </c>
      <c r="Y7064">
        <v>351.69</v>
      </c>
      <c r="Z7064">
        <v>16881.75</v>
      </c>
      <c r="AA7064">
        <v>3.59</v>
      </c>
      <c r="AB7064">
        <v>0</v>
      </c>
      <c r="AC7064">
        <v>-3.33</v>
      </c>
      <c r="AD7064">
        <v>0</v>
      </c>
      <c r="AE7064">
        <v>0</v>
      </c>
      <c r="AF7064">
        <v>0</v>
      </c>
      <c r="AG7064">
        <v>0.26</v>
      </c>
      <c r="AH7064">
        <v>198.4</v>
      </c>
      <c r="AI7064">
        <v>2.0699999999999998</v>
      </c>
      <c r="AJ7064">
        <v>196.33</v>
      </c>
      <c r="AK7064">
        <v>0</v>
      </c>
      <c r="AL7064">
        <v>0</v>
      </c>
      <c r="AM7064">
        <v>0</v>
      </c>
      <c r="AN7064">
        <v>196.33</v>
      </c>
      <c r="AO7064">
        <v>0</v>
      </c>
      <c r="AP7064">
        <v>20100</v>
      </c>
      <c r="AQ7064" t="s">
        <v>268</v>
      </c>
      <c r="AR7064" t="s">
        <v>269</v>
      </c>
      <c r="AS7064" t="s">
        <v>268</v>
      </c>
      <c r="AT7064" t="s">
        <v>269</v>
      </c>
      <c r="AU7064">
        <v>16757</v>
      </c>
      <c r="AV7064" t="s">
        <v>69</v>
      </c>
      <c r="AW7064">
        <v>3</v>
      </c>
      <c r="AX7064">
        <v>3</v>
      </c>
      <c r="AY7064">
        <v>2018</v>
      </c>
      <c r="AZ7064">
        <v>4</v>
      </c>
      <c r="BA7064" t="str">
        <f t="shared" si="220"/>
        <v>20184</v>
      </c>
      <c r="BB7064" t="str">
        <f t="shared" si="221"/>
        <v>20184Polar Air Cargo Airways</v>
      </c>
      <c r="BC7064" t="e">
        <f>#N/A</f>
        <v>#N/A</v>
      </c>
      <c r="BD7064" t="e">
        <f>#N/A</f>
        <v>#N/A</v>
      </c>
      <c r="BE7064" t="e">
        <f>#N/A</f>
        <v>#N/A</v>
      </c>
      <c r="BF7064" t="e">
        <f>#N/A</f>
        <v>#N/A</v>
      </c>
      <c r="BG7064" t="e">
        <f>#N/A</f>
        <v>#N/A</v>
      </c>
    </row>
    <row r="7065" spans="1:59">
      <c r="A7065">
        <v>-88.91</v>
      </c>
      <c r="B7065">
        <v>744</v>
      </c>
      <c r="C7065">
        <v>0</v>
      </c>
      <c r="D7065">
        <v>0</v>
      </c>
      <c r="E7065">
        <v>71953.350000000006</v>
      </c>
      <c r="F7065">
        <v>71953.350000000006</v>
      </c>
      <c r="G7065">
        <v>0</v>
      </c>
      <c r="H7065">
        <v>4197.6499999999996</v>
      </c>
      <c r="I7065">
        <v>0</v>
      </c>
      <c r="J7065">
        <v>4197.6499999999996</v>
      </c>
      <c r="K7065">
        <v>169351.24</v>
      </c>
      <c r="L7065">
        <v>0</v>
      </c>
      <c r="M7065">
        <v>169351.24</v>
      </c>
      <c r="N7065">
        <v>0</v>
      </c>
      <c r="O7065">
        <v>0</v>
      </c>
      <c r="P7065">
        <v>245502.24</v>
      </c>
      <c r="Q7065">
        <v>200751.67</v>
      </c>
      <c r="R7065">
        <v>631.71</v>
      </c>
      <c r="S7065">
        <v>0</v>
      </c>
      <c r="T7065">
        <v>28896.92</v>
      </c>
      <c r="U7065">
        <v>6344.37</v>
      </c>
      <c r="V7065">
        <v>1831.58</v>
      </c>
      <c r="X7065">
        <v>208.28</v>
      </c>
      <c r="Y7065">
        <v>6093.71</v>
      </c>
      <c r="Z7065">
        <v>244758.24</v>
      </c>
      <c r="AA7065">
        <v>50.53</v>
      </c>
      <c r="AB7065">
        <v>0</v>
      </c>
      <c r="AC7065">
        <v>-883.91</v>
      </c>
      <c r="AD7065">
        <v>0</v>
      </c>
      <c r="AE7065">
        <v>0</v>
      </c>
      <c r="AF7065">
        <v>0</v>
      </c>
      <c r="AG7065">
        <v>-833.39</v>
      </c>
      <c r="AH7065">
        <v>-89.39</v>
      </c>
      <c r="AI7065">
        <v>-0.48</v>
      </c>
      <c r="AJ7065">
        <v>-88.91</v>
      </c>
      <c r="AK7065">
        <v>0</v>
      </c>
      <c r="AL7065">
        <v>0</v>
      </c>
      <c r="AM7065">
        <v>0</v>
      </c>
      <c r="AN7065">
        <v>-88.91</v>
      </c>
      <c r="AO7065">
        <v>0</v>
      </c>
      <c r="AP7065">
        <v>20100</v>
      </c>
      <c r="AQ7065" t="s">
        <v>268</v>
      </c>
      <c r="AR7065" t="s">
        <v>269</v>
      </c>
      <c r="AS7065" t="s">
        <v>268</v>
      </c>
      <c r="AT7065" t="s">
        <v>269</v>
      </c>
      <c r="AU7065">
        <v>16758</v>
      </c>
      <c r="AV7065" t="s">
        <v>68</v>
      </c>
      <c r="AW7065">
        <v>3</v>
      </c>
      <c r="AX7065">
        <v>3</v>
      </c>
      <c r="AY7065">
        <v>2019</v>
      </c>
      <c r="AZ7065">
        <v>1</v>
      </c>
      <c r="BA7065" t="str">
        <f t="shared" si="220"/>
        <v>20191</v>
      </c>
      <c r="BB7065" t="str">
        <f t="shared" si="221"/>
        <v>20191Polar Air Cargo Airways</v>
      </c>
      <c r="BC7065" t="e">
        <f>#N/A</f>
        <v>#N/A</v>
      </c>
      <c r="BD7065" t="e">
        <f>#N/A</f>
        <v>#N/A</v>
      </c>
      <c r="BE7065" t="e">
        <f>#N/A</f>
        <v>#N/A</v>
      </c>
      <c r="BF7065" t="e">
        <f>#N/A</f>
        <v>#N/A</v>
      </c>
      <c r="BG7065" t="e">
        <f>#N/A</f>
        <v>#N/A</v>
      </c>
    </row>
    <row r="7066" spans="1:59">
      <c r="A7066">
        <v>38.43</v>
      </c>
      <c r="B7066">
        <v>84.85</v>
      </c>
      <c r="C7066">
        <v>0</v>
      </c>
      <c r="D7066">
        <v>0</v>
      </c>
      <c r="E7066">
        <v>4010.64</v>
      </c>
      <c r="F7066">
        <v>4010.64</v>
      </c>
      <c r="G7066">
        <v>0</v>
      </c>
      <c r="H7066">
        <v>233.98</v>
      </c>
      <c r="I7066">
        <v>0</v>
      </c>
      <c r="J7066">
        <v>233.98</v>
      </c>
      <c r="K7066">
        <v>9439.5400000000009</v>
      </c>
      <c r="L7066">
        <v>0</v>
      </c>
      <c r="M7066">
        <v>9439.5400000000009</v>
      </c>
      <c r="N7066">
        <v>0</v>
      </c>
      <c r="O7066">
        <v>0</v>
      </c>
      <c r="P7066">
        <v>13684.16</v>
      </c>
      <c r="Q7066">
        <v>11146.4</v>
      </c>
      <c r="R7066">
        <v>35.21</v>
      </c>
      <c r="S7066">
        <v>0</v>
      </c>
      <c r="T7066">
        <v>1610.7</v>
      </c>
      <c r="U7066">
        <v>353.63</v>
      </c>
      <c r="V7066">
        <v>102.09</v>
      </c>
      <c r="X7066">
        <v>11.61</v>
      </c>
      <c r="Y7066">
        <v>339.66</v>
      </c>
      <c r="Z7066">
        <v>13599.3</v>
      </c>
      <c r="AA7066">
        <v>2.82</v>
      </c>
      <c r="AB7066">
        <v>0</v>
      </c>
      <c r="AC7066">
        <v>-49.27</v>
      </c>
      <c r="AD7066">
        <v>0</v>
      </c>
      <c r="AE7066">
        <v>0</v>
      </c>
      <c r="AF7066">
        <v>0</v>
      </c>
      <c r="AG7066">
        <v>-46.45</v>
      </c>
      <c r="AH7066">
        <v>38.4</v>
      </c>
      <c r="AI7066">
        <v>-0.03</v>
      </c>
      <c r="AJ7066">
        <v>38.43</v>
      </c>
      <c r="AK7066">
        <v>0</v>
      </c>
      <c r="AL7066">
        <v>0</v>
      </c>
      <c r="AM7066">
        <v>0</v>
      </c>
      <c r="AN7066">
        <v>38.43</v>
      </c>
      <c r="AO7066">
        <v>0</v>
      </c>
      <c r="AP7066">
        <v>20100</v>
      </c>
      <c r="AQ7066" t="s">
        <v>268</v>
      </c>
      <c r="AR7066" t="s">
        <v>269</v>
      </c>
      <c r="AS7066" t="s">
        <v>268</v>
      </c>
      <c r="AT7066" t="s">
        <v>269</v>
      </c>
      <c r="AU7066">
        <v>16757</v>
      </c>
      <c r="AV7066" t="s">
        <v>69</v>
      </c>
      <c r="AW7066">
        <v>3</v>
      </c>
      <c r="AX7066">
        <v>3</v>
      </c>
      <c r="AY7066">
        <v>2019</v>
      </c>
      <c r="AZ7066">
        <v>1</v>
      </c>
      <c r="BA7066" t="str">
        <f t="shared" si="220"/>
        <v>20191</v>
      </c>
      <c r="BB7066" t="str">
        <f t="shared" si="221"/>
        <v>20191Polar Air Cargo Airways</v>
      </c>
      <c r="BC7066" t="e">
        <f>#N/A</f>
        <v>#N/A</v>
      </c>
      <c r="BD7066" t="e">
        <f>#N/A</f>
        <v>#N/A</v>
      </c>
      <c r="BE7066" t="e">
        <f>#N/A</f>
        <v>#N/A</v>
      </c>
      <c r="BF7066" t="e">
        <f>#N/A</f>
        <v>#N/A</v>
      </c>
      <c r="BG7066" t="e">
        <f>#N/A</f>
        <v>#N/A</v>
      </c>
    </row>
    <row r="7067" spans="1:59">
      <c r="A7067">
        <v>50.48</v>
      </c>
      <c r="B7067">
        <v>254.35</v>
      </c>
      <c r="C7067">
        <v>0</v>
      </c>
      <c r="D7067">
        <v>0</v>
      </c>
      <c r="E7067">
        <v>17611.8</v>
      </c>
      <c r="F7067">
        <v>17611.8</v>
      </c>
      <c r="G7067">
        <v>0</v>
      </c>
      <c r="H7067">
        <v>1027.45</v>
      </c>
      <c r="I7067">
        <v>0</v>
      </c>
      <c r="J7067">
        <v>1027.45</v>
      </c>
      <c r="K7067">
        <v>41451.58</v>
      </c>
      <c r="L7067">
        <v>0</v>
      </c>
      <c r="M7067">
        <v>41451.58</v>
      </c>
      <c r="N7067">
        <v>0</v>
      </c>
      <c r="O7067">
        <v>0</v>
      </c>
      <c r="P7067">
        <v>60090.82</v>
      </c>
      <c r="Q7067">
        <v>49065.120000000003</v>
      </c>
      <c r="R7067">
        <v>154.62</v>
      </c>
      <c r="S7067">
        <v>0</v>
      </c>
      <c r="T7067">
        <v>7073.01</v>
      </c>
      <c r="U7067">
        <v>1552.89</v>
      </c>
      <c r="V7067">
        <v>448.31</v>
      </c>
      <c r="X7067">
        <v>50.98</v>
      </c>
      <c r="Y7067">
        <v>1491.54</v>
      </c>
      <c r="Z7067">
        <v>59836.47</v>
      </c>
      <c r="AA7067">
        <v>12.37</v>
      </c>
      <c r="AB7067">
        <v>0</v>
      </c>
      <c r="AC7067">
        <v>-216.35</v>
      </c>
      <c r="AD7067">
        <v>0</v>
      </c>
      <c r="AE7067">
        <v>0</v>
      </c>
      <c r="AF7067">
        <v>0</v>
      </c>
      <c r="AG7067">
        <v>-203.99</v>
      </c>
      <c r="AH7067">
        <v>50.37</v>
      </c>
      <c r="AI7067">
        <v>-0.12</v>
      </c>
      <c r="AJ7067">
        <v>50.48</v>
      </c>
      <c r="AK7067">
        <v>0</v>
      </c>
      <c r="AL7067">
        <v>0</v>
      </c>
      <c r="AM7067">
        <v>0</v>
      </c>
      <c r="AN7067">
        <v>50.48</v>
      </c>
      <c r="AO7067">
        <v>0</v>
      </c>
      <c r="AP7067">
        <v>20100</v>
      </c>
      <c r="AQ7067" t="s">
        <v>268</v>
      </c>
      <c r="AR7067" t="s">
        <v>269</v>
      </c>
      <c r="AS7067" t="s">
        <v>268</v>
      </c>
      <c r="AT7067" t="s">
        <v>269</v>
      </c>
      <c r="AU7067">
        <v>6758</v>
      </c>
      <c r="AV7067" t="s">
        <v>61</v>
      </c>
      <c r="AW7067">
        <v>3</v>
      </c>
      <c r="AX7067">
        <v>3</v>
      </c>
      <c r="AY7067">
        <v>2019</v>
      </c>
      <c r="AZ7067">
        <v>1</v>
      </c>
      <c r="BA7067" t="str">
        <f t="shared" si="220"/>
        <v>20191</v>
      </c>
      <c r="BB7067" t="str">
        <f t="shared" si="221"/>
        <v>20191Polar Air Cargo Airways</v>
      </c>
      <c r="BC7067" t="e">
        <f>#N/A</f>
        <v>#N/A</v>
      </c>
      <c r="BD7067" t="e">
        <f>#N/A</f>
        <v>#N/A</v>
      </c>
      <c r="BE7067" t="e">
        <f>#N/A</f>
        <v>#N/A</v>
      </c>
      <c r="BF7067" t="e">
        <f>#N/A</f>
        <v>#N/A</v>
      </c>
      <c r="BG7067" t="e">
        <f>#N/A</f>
        <v>#N/A</v>
      </c>
    </row>
    <row r="7068" spans="1:59">
      <c r="A7068">
        <v>-98.25</v>
      </c>
      <c r="B7068">
        <v>-126.76</v>
      </c>
      <c r="C7068">
        <v>0</v>
      </c>
      <c r="D7068">
        <v>0</v>
      </c>
      <c r="E7068">
        <v>73719.87</v>
      </c>
      <c r="F7068">
        <v>73719.87</v>
      </c>
      <c r="G7068">
        <v>0</v>
      </c>
      <c r="H7068">
        <v>3868.75</v>
      </c>
      <c r="I7068">
        <v>0</v>
      </c>
      <c r="J7068">
        <v>3868.75</v>
      </c>
      <c r="K7068">
        <v>179473.81</v>
      </c>
      <c r="L7068">
        <v>0</v>
      </c>
      <c r="M7068">
        <v>179473.81</v>
      </c>
      <c r="N7068">
        <v>0</v>
      </c>
      <c r="O7068">
        <v>0</v>
      </c>
      <c r="P7068">
        <v>257062.43</v>
      </c>
      <c r="Q7068">
        <v>216537.27</v>
      </c>
      <c r="R7068">
        <v>522.63</v>
      </c>
      <c r="S7068">
        <v>0</v>
      </c>
      <c r="T7068">
        <v>26193.759999999998</v>
      </c>
      <c r="U7068">
        <v>6243.68</v>
      </c>
      <c r="V7068">
        <v>2016.6</v>
      </c>
      <c r="X7068">
        <v>200.08</v>
      </c>
      <c r="Y7068">
        <v>5475.19</v>
      </c>
      <c r="Z7068">
        <v>257189.19</v>
      </c>
      <c r="AA7068">
        <v>98.43</v>
      </c>
      <c r="AB7068">
        <v>0</v>
      </c>
      <c r="AC7068">
        <v>-57.27</v>
      </c>
      <c r="AD7068">
        <v>0</v>
      </c>
      <c r="AE7068">
        <v>0</v>
      </c>
      <c r="AF7068">
        <v>0</v>
      </c>
      <c r="AG7068">
        <v>41.17</v>
      </c>
      <c r="AH7068">
        <v>-85.6</v>
      </c>
      <c r="AI7068">
        <v>12.65</v>
      </c>
      <c r="AJ7068">
        <v>-98.25</v>
      </c>
      <c r="AK7068">
        <v>0</v>
      </c>
      <c r="AL7068">
        <v>0</v>
      </c>
      <c r="AM7068">
        <v>0</v>
      </c>
      <c r="AN7068">
        <v>-98.25</v>
      </c>
      <c r="AO7068">
        <v>0</v>
      </c>
      <c r="AP7068">
        <v>20100</v>
      </c>
      <c r="AQ7068" t="s">
        <v>268</v>
      </c>
      <c r="AR7068" t="s">
        <v>269</v>
      </c>
      <c r="AS7068" t="s">
        <v>268</v>
      </c>
      <c r="AT7068" t="s">
        <v>269</v>
      </c>
      <c r="AU7068">
        <v>16758</v>
      </c>
      <c r="AV7068" t="s">
        <v>68</v>
      </c>
      <c r="AW7068">
        <v>3</v>
      </c>
      <c r="AX7068">
        <v>3</v>
      </c>
      <c r="AY7068">
        <v>2019</v>
      </c>
      <c r="AZ7068">
        <v>2</v>
      </c>
      <c r="BA7068" t="str">
        <f t="shared" si="220"/>
        <v>20192</v>
      </c>
      <c r="BB7068" t="str">
        <f t="shared" si="221"/>
        <v>20192Polar Air Cargo Airways</v>
      </c>
      <c r="BC7068" t="e">
        <f>#N/A</f>
        <v>#N/A</v>
      </c>
      <c r="BD7068" t="e">
        <f>#N/A</f>
        <v>#N/A</v>
      </c>
      <c r="BE7068" t="e">
        <f>#N/A</f>
        <v>#N/A</v>
      </c>
      <c r="BF7068" t="e">
        <f>#N/A</f>
        <v>#N/A</v>
      </c>
      <c r="BG7068" t="e">
        <f>#N/A</f>
        <v>#N/A</v>
      </c>
    </row>
    <row r="7069" spans="1:59">
      <c r="A7069">
        <v>-53.54</v>
      </c>
      <c r="B7069">
        <v>-60.83</v>
      </c>
      <c r="C7069">
        <v>0</v>
      </c>
      <c r="D7069">
        <v>0</v>
      </c>
      <c r="E7069">
        <v>18838.55</v>
      </c>
      <c r="F7069">
        <v>18838.55</v>
      </c>
      <c r="G7069">
        <v>0</v>
      </c>
      <c r="H7069">
        <v>988.63</v>
      </c>
      <c r="I7069">
        <v>0</v>
      </c>
      <c r="J7069">
        <v>988.63</v>
      </c>
      <c r="K7069">
        <v>45863.15</v>
      </c>
      <c r="L7069">
        <v>0</v>
      </c>
      <c r="M7069">
        <v>45863.15</v>
      </c>
      <c r="N7069">
        <v>0</v>
      </c>
      <c r="O7069">
        <v>0</v>
      </c>
      <c r="P7069">
        <v>65690.33</v>
      </c>
      <c r="Q7069">
        <v>55362.87</v>
      </c>
      <c r="R7069">
        <v>133.56</v>
      </c>
      <c r="S7069">
        <v>0</v>
      </c>
      <c r="T7069">
        <v>6693.61</v>
      </c>
      <c r="U7069">
        <v>1595.52</v>
      </c>
      <c r="V7069">
        <v>515.33000000000004</v>
      </c>
      <c r="X7069">
        <v>51.13</v>
      </c>
      <c r="Y7069">
        <v>1399.14</v>
      </c>
      <c r="Z7069">
        <v>65751.149999999994</v>
      </c>
      <c r="AA7069">
        <v>25.15</v>
      </c>
      <c r="AB7069">
        <v>0</v>
      </c>
      <c r="AC7069">
        <v>-14.64</v>
      </c>
      <c r="AD7069">
        <v>0</v>
      </c>
      <c r="AE7069">
        <v>0</v>
      </c>
      <c r="AF7069">
        <v>0</v>
      </c>
      <c r="AG7069">
        <v>10.52</v>
      </c>
      <c r="AH7069">
        <v>-50.31</v>
      </c>
      <c r="AI7069">
        <v>3.23</v>
      </c>
      <c r="AJ7069">
        <v>-53.54</v>
      </c>
      <c r="AK7069">
        <v>0</v>
      </c>
      <c r="AL7069">
        <v>0</v>
      </c>
      <c r="AM7069">
        <v>0</v>
      </c>
      <c r="AN7069">
        <v>-53.54</v>
      </c>
      <c r="AO7069">
        <v>0</v>
      </c>
      <c r="AP7069">
        <v>20100</v>
      </c>
      <c r="AQ7069" t="s">
        <v>268</v>
      </c>
      <c r="AR7069" t="s">
        <v>269</v>
      </c>
      <c r="AS7069" t="s">
        <v>268</v>
      </c>
      <c r="AT7069" t="s">
        <v>269</v>
      </c>
      <c r="AU7069">
        <v>6758</v>
      </c>
      <c r="AV7069" t="s">
        <v>61</v>
      </c>
      <c r="AW7069">
        <v>3</v>
      </c>
      <c r="AX7069">
        <v>3</v>
      </c>
      <c r="AY7069">
        <v>2019</v>
      </c>
      <c r="AZ7069">
        <v>2</v>
      </c>
      <c r="BA7069" t="str">
        <f t="shared" si="220"/>
        <v>20192</v>
      </c>
      <c r="BB7069" t="str">
        <f t="shared" si="221"/>
        <v>20192Polar Air Cargo Airways</v>
      </c>
      <c r="BC7069" t="e">
        <f>#N/A</f>
        <v>#N/A</v>
      </c>
      <c r="BD7069" t="e">
        <f>#N/A</f>
        <v>#N/A</v>
      </c>
      <c r="BE7069" t="e">
        <f>#N/A</f>
        <v>#N/A</v>
      </c>
      <c r="BF7069" t="e">
        <f>#N/A</f>
        <v>#N/A</v>
      </c>
      <c r="BG7069" t="e">
        <f>#N/A</f>
        <v>#N/A</v>
      </c>
    </row>
    <row r="7070" spans="1:59">
      <c r="A7070">
        <v>151.79</v>
      </c>
      <c r="B7070">
        <v>150.18</v>
      </c>
      <c r="C7070">
        <v>0</v>
      </c>
      <c r="D7070">
        <v>0</v>
      </c>
      <c r="E7070">
        <v>4151.92</v>
      </c>
      <c r="F7070">
        <v>4151.92</v>
      </c>
      <c r="G7070">
        <v>0</v>
      </c>
      <c r="H7070">
        <v>217.89</v>
      </c>
      <c r="I7070">
        <v>0</v>
      </c>
      <c r="J7070">
        <v>217.89</v>
      </c>
      <c r="K7070">
        <v>10108.02</v>
      </c>
      <c r="L7070">
        <v>0</v>
      </c>
      <c r="M7070">
        <v>10108.02</v>
      </c>
      <c r="N7070">
        <v>0</v>
      </c>
      <c r="O7070">
        <v>0</v>
      </c>
      <c r="P7070">
        <v>14477.83</v>
      </c>
      <c r="Q7070">
        <v>12038.12</v>
      </c>
      <c r="R7070">
        <v>29.44</v>
      </c>
      <c r="S7070">
        <v>0</v>
      </c>
      <c r="T7070">
        <v>1475.24</v>
      </c>
      <c r="U7070">
        <v>351.65</v>
      </c>
      <c r="V7070">
        <v>113.58</v>
      </c>
      <c r="X7070">
        <v>11.27</v>
      </c>
      <c r="Y7070">
        <v>308.36</v>
      </c>
      <c r="Z7070">
        <v>14327.65</v>
      </c>
      <c r="AA7070">
        <v>5.54</v>
      </c>
      <c r="AB7070">
        <v>0</v>
      </c>
      <c r="AC7070">
        <v>-3.23</v>
      </c>
      <c r="AD7070">
        <v>0</v>
      </c>
      <c r="AE7070">
        <v>0</v>
      </c>
      <c r="AF7070">
        <v>0</v>
      </c>
      <c r="AG7070">
        <v>2.3199999999999998</v>
      </c>
      <c r="AH7070">
        <v>152.5</v>
      </c>
      <c r="AI7070">
        <v>0.71</v>
      </c>
      <c r="AJ7070">
        <v>151.79</v>
      </c>
      <c r="AK7070">
        <v>0</v>
      </c>
      <c r="AL7070">
        <v>0</v>
      </c>
      <c r="AM7070">
        <v>0</v>
      </c>
      <c r="AN7070">
        <v>151.79</v>
      </c>
      <c r="AO7070">
        <v>0</v>
      </c>
      <c r="AP7070">
        <v>20100</v>
      </c>
      <c r="AQ7070" t="s">
        <v>268</v>
      </c>
      <c r="AR7070" t="s">
        <v>269</v>
      </c>
      <c r="AS7070" t="s">
        <v>268</v>
      </c>
      <c r="AT7070" t="s">
        <v>269</v>
      </c>
      <c r="AU7070">
        <v>16757</v>
      </c>
      <c r="AV7070" t="s">
        <v>69</v>
      </c>
      <c r="AW7070">
        <v>3</v>
      </c>
      <c r="AX7070">
        <v>3</v>
      </c>
      <c r="AY7070">
        <v>2019</v>
      </c>
      <c r="AZ7070">
        <v>2</v>
      </c>
      <c r="BA7070" t="str">
        <f t="shared" si="220"/>
        <v>20192</v>
      </c>
      <c r="BB7070" t="str">
        <f t="shared" si="221"/>
        <v>20192Polar Air Cargo Airways</v>
      </c>
      <c r="BC7070" t="e">
        <f>#N/A</f>
        <v>#N/A</v>
      </c>
      <c r="BD7070" t="e">
        <f>#N/A</f>
        <v>#N/A</v>
      </c>
      <c r="BE7070" t="e">
        <f>#N/A</f>
        <v>#N/A</v>
      </c>
      <c r="BF7070" t="e">
        <f>#N/A</f>
        <v>#N/A</v>
      </c>
      <c r="BG7070" t="e">
        <f>#N/A</f>
        <v>#N/A</v>
      </c>
    </row>
    <row r="7071" spans="1:59">
      <c r="A7071">
        <v>-160.19</v>
      </c>
      <c r="B7071">
        <v>-326.60000000000002</v>
      </c>
      <c r="C7071">
        <v>0</v>
      </c>
      <c r="D7071">
        <v>0</v>
      </c>
      <c r="E7071">
        <v>74199.33</v>
      </c>
      <c r="F7071">
        <v>74199.33</v>
      </c>
      <c r="G7071">
        <v>0</v>
      </c>
      <c r="H7071">
        <v>3344.51</v>
      </c>
      <c r="I7071">
        <v>0</v>
      </c>
      <c r="J7071">
        <v>3344.51</v>
      </c>
      <c r="K7071">
        <v>161258.92000000001</v>
      </c>
      <c r="L7071">
        <v>0</v>
      </c>
      <c r="M7071">
        <v>161258.92000000001</v>
      </c>
      <c r="N7071">
        <v>0</v>
      </c>
      <c r="O7071">
        <v>0</v>
      </c>
      <c r="P7071">
        <v>238802.76</v>
      </c>
      <c r="Q7071">
        <v>200732.37</v>
      </c>
      <c r="R7071">
        <v>462.5</v>
      </c>
      <c r="S7071">
        <v>0</v>
      </c>
      <c r="T7071">
        <v>24716.82</v>
      </c>
      <c r="U7071">
        <v>6262.03</v>
      </c>
      <c r="V7071">
        <v>1552.22</v>
      </c>
      <c r="X7071">
        <v>253.44</v>
      </c>
      <c r="Y7071">
        <v>5149.99</v>
      </c>
      <c r="Z7071">
        <v>239129.36</v>
      </c>
      <c r="AA7071">
        <v>25.52</v>
      </c>
      <c r="AB7071">
        <v>0</v>
      </c>
      <c r="AC7071">
        <v>140.9</v>
      </c>
      <c r="AD7071">
        <v>0</v>
      </c>
      <c r="AE7071">
        <v>0</v>
      </c>
      <c r="AF7071">
        <v>0</v>
      </c>
      <c r="AG7071">
        <v>166.41</v>
      </c>
      <c r="AH7071">
        <v>-160.19</v>
      </c>
      <c r="AI7071">
        <v>0</v>
      </c>
      <c r="AJ7071">
        <v>-160.19</v>
      </c>
      <c r="AK7071">
        <v>0</v>
      </c>
      <c r="AL7071">
        <v>0</v>
      </c>
      <c r="AM7071">
        <v>0</v>
      </c>
      <c r="AN7071">
        <v>-160.19</v>
      </c>
      <c r="AO7071">
        <v>0</v>
      </c>
      <c r="AP7071">
        <v>20100</v>
      </c>
      <c r="AQ7071" t="s">
        <v>268</v>
      </c>
      <c r="AR7071" t="s">
        <v>269</v>
      </c>
      <c r="AS7071" t="s">
        <v>268</v>
      </c>
      <c r="AT7071" t="s">
        <v>269</v>
      </c>
      <c r="AU7071">
        <v>16758</v>
      </c>
      <c r="AV7071" t="s">
        <v>68</v>
      </c>
      <c r="AW7071">
        <v>3</v>
      </c>
      <c r="AX7071">
        <v>3</v>
      </c>
      <c r="AY7071">
        <v>2019</v>
      </c>
      <c r="AZ7071">
        <v>3</v>
      </c>
      <c r="BA7071" t="str">
        <f t="shared" si="220"/>
        <v>20193</v>
      </c>
      <c r="BB7071" t="str">
        <f t="shared" si="221"/>
        <v>20193Polar Air Cargo Airways</v>
      </c>
      <c r="BC7071" t="e">
        <f>#N/A</f>
        <v>#N/A</v>
      </c>
      <c r="BD7071" t="e">
        <f>#N/A</f>
        <v>#N/A</v>
      </c>
      <c r="BE7071" t="e">
        <f>#N/A</f>
        <v>#N/A</v>
      </c>
      <c r="BF7071" t="e">
        <f>#N/A</f>
        <v>#N/A</v>
      </c>
      <c r="BG7071" t="e">
        <f>#N/A</f>
        <v>#N/A</v>
      </c>
    </row>
    <row r="7072" spans="1:59">
      <c r="A7072">
        <v>54.86</v>
      </c>
      <c r="B7072">
        <v>14.16</v>
      </c>
      <c r="C7072">
        <v>0</v>
      </c>
      <c r="D7072">
        <v>0</v>
      </c>
      <c r="E7072">
        <v>18150.36</v>
      </c>
      <c r="F7072">
        <v>18150.36</v>
      </c>
      <c r="G7072">
        <v>0</v>
      </c>
      <c r="H7072">
        <v>818.12</v>
      </c>
      <c r="I7072">
        <v>0</v>
      </c>
      <c r="J7072">
        <v>818.12</v>
      </c>
      <c r="K7072">
        <v>39446.54</v>
      </c>
      <c r="L7072">
        <v>0</v>
      </c>
      <c r="M7072">
        <v>39446.54</v>
      </c>
      <c r="N7072">
        <v>0</v>
      </c>
      <c r="O7072">
        <v>0</v>
      </c>
      <c r="P7072">
        <v>58415.02</v>
      </c>
      <c r="Q7072">
        <v>49008.34</v>
      </c>
      <c r="R7072">
        <v>113.14</v>
      </c>
      <c r="S7072">
        <v>0</v>
      </c>
      <c r="T7072">
        <v>6046.13</v>
      </c>
      <c r="U7072">
        <v>1531.79</v>
      </c>
      <c r="V7072">
        <v>379.7</v>
      </c>
      <c r="X7072">
        <v>62</v>
      </c>
      <c r="Y7072">
        <v>1259.77</v>
      </c>
      <c r="Z7072">
        <v>58400.86</v>
      </c>
      <c r="AA7072">
        <v>6.24</v>
      </c>
      <c r="AB7072">
        <v>0</v>
      </c>
      <c r="AC7072">
        <v>34.47</v>
      </c>
      <c r="AD7072">
        <v>0</v>
      </c>
      <c r="AE7072">
        <v>0</v>
      </c>
      <c r="AF7072">
        <v>0</v>
      </c>
      <c r="AG7072">
        <v>40.71</v>
      </c>
      <c r="AH7072">
        <v>54.86</v>
      </c>
      <c r="AI7072">
        <v>0</v>
      </c>
      <c r="AJ7072">
        <v>54.86</v>
      </c>
      <c r="AK7072">
        <v>0</v>
      </c>
      <c r="AL7072">
        <v>0</v>
      </c>
      <c r="AM7072">
        <v>0</v>
      </c>
      <c r="AN7072">
        <v>54.86</v>
      </c>
      <c r="AO7072">
        <v>0</v>
      </c>
      <c r="AP7072">
        <v>20100</v>
      </c>
      <c r="AQ7072" t="s">
        <v>268</v>
      </c>
      <c r="AR7072" t="s">
        <v>269</v>
      </c>
      <c r="AS7072" t="s">
        <v>268</v>
      </c>
      <c r="AT7072" t="s">
        <v>269</v>
      </c>
      <c r="AU7072">
        <v>6758</v>
      </c>
      <c r="AV7072" t="s">
        <v>61</v>
      </c>
      <c r="AW7072">
        <v>3</v>
      </c>
      <c r="AX7072">
        <v>3</v>
      </c>
      <c r="AY7072">
        <v>2019</v>
      </c>
      <c r="AZ7072">
        <v>3</v>
      </c>
      <c r="BA7072" t="str">
        <f t="shared" si="220"/>
        <v>20193</v>
      </c>
      <c r="BB7072" t="str">
        <f t="shared" si="221"/>
        <v>20193Polar Air Cargo Airways</v>
      </c>
      <c r="BC7072" t="e">
        <f>#N/A</f>
        <v>#N/A</v>
      </c>
      <c r="BD7072" t="e">
        <f>#N/A</f>
        <v>#N/A</v>
      </c>
      <c r="BE7072" t="e">
        <f>#N/A</f>
        <v>#N/A</v>
      </c>
      <c r="BF7072" t="e">
        <f>#N/A</f>
        <v>#N/A</v>
      </c>
      <c r="BG7072" t="e">
        <f>#N/A</f>
        <v>#N/A</v>
      </c>
    </row>
    <row r="7073" spans="1:59">
      <c r="A7073">
        <v>105.32</v>
      </c>
      <c r="B7073">
        <v>97.6</v>
      </c>
      <c r="C7073">
        <v>0</v>
      </c>
      <c r="D7073">
        <v>0</v>
      </c>
      <c r="E7073">
        <v>3441.18</v>
      </c>
      <c r="F7073">
        <v>3441.18</v>
      </c>
      <c r="G7073">
        <v>0</v>
      </c>
      <c r="H7073">
        <v>155.11000000000001</v>
      </c>
      <c r="I7073">
        <v>0</v>
      </c>
      <c r="J7073">
        <v>155.11000000000001</v>
      </c>
      <c r="K7073">
        <v>7478.79</v>
      </c>
      <c r="L7073">
        <v>0</v>
      </c>
      <c r="M7073">
        <v>7478.79</v>
      </c>
      <c r="N7073">
        <v>0</v>
      </c>
      <c r="O7073">
        <v>0</v>
      </c>
      <c r="P7073">
        <v>11075.08</v>
      </c>
      <c r="Q7073">
        <v>9196.7199999999993</v>
      </c>
      <c r="R7073">
        <v>21.45</v>
      </c>
      <c r="S7073">
        <v>0</v>
      </c>
      <c r="T7073">
        <v>1146.31</v>
      </c>
      <c r="U7073">
        <v>290.42</v>
      </c>
      <c r="V7073">
        <v>71.989999999999995</v>
      </c>
      <c r="X7073">
        <v>11.75</v>
      </c>
      <c r="Y7073">
        <v>238.84</v>
      </c>
      <c r="Z7073">
        <v>10977.48</v>
      </c>
      <c r="AA7073">
        <v>1.18</v>
      </c>
      <c r="AB7073">
        <v>0</v>
      </c>
      <c r="AC7073">
        <v>6.54</v>
      </c>
      <c r="AD7073">
        <v>0</v>
      </c>
      <c r="AE7073">
        <v>0</v>
      </c>
      <c r="AF7073">
        <v>0</v>
      </c>
      <c r="AG7073">
        <v>7.72</v>
      </c>
      <c r="AH7073">
        <v>105.32</v>
      </c>
      <c r="AI7073">
        <v>0</v>
      </c>
      <c r="AJ7073">
        <v>105.32</v>
      </c>
      <c r="AK7073">
        <v>0</v>
      </c>
      <c r="AL7073">
        <v>0</v>
      </c>
      <c r="AM7073">
        <v>0</v>
      </c>
      <c r="AN7073">
        <v>105.32</v>
      </c>
      <c r="AO7073">
        <v>0</v>
      </c>
      <c r="AP7073">
        <v>20100</v>
      </c>
      <c r="AQ7073" t="s">
        <v>268</v>
      </c>
      <c r="AR7073" t="s">
        <v>269</v>
      </c>
      <c r="AS7073" t="s">
        <v>268</v>
      </c>
      <c r="AT7073" t="s">
        <v>269</v>
      </c>
      <c r="AU7073">
        <v>16757</v>
      </c>
      <c r="AV7073" t="s">
        <v>69</v>
      </c>
      <c r="AW7073">
        <v>3</v>
      </c>
      <c r="AX7073">
        <v>3</v>
      </c>
      <c r="AY7073">
        <v>2019</v>
      </c>
      <c r="AZ7073">
        <v>3</v>
      </c>
      <c r="BA7073" t="str">
        <f t="shared" si="220"/>
        <v>20193</v>
      </c>
      <c r="BB7073" t="str">
        <f t="shared" si="221"/>
        <v>20193Polar Air Cargo Airways</v>
      </c>
      <c r="BC7073" t="e">
        <f>#N/A</f>
        <v>#N/A</v>
      </c>
      <c r="BD7073" t="e">
        <f>#N/A</f>
        <v>#N/A</v>
      </c>
      <c r="BE7073" t="e">
        <f>#N/A</f>
        <v>#N/A</v>
      </c>
      <c r="BF7073" t="e">
        <f>#N/A</f>
        <v>#N/A</v>
      </c>
      <c r="BG7073" t="e">
        <f>#N/A</f>
        <v>#N/A</v>
      </c>
    </row>
    <row r="7074" spans="1:59">
      <c r="A7074">
        <v>-494.33</v>
      </c>
      <c r="B7074">
        <v>-56.97</v>
      </c>
      <c r="C7074">
        <v>0</v>
      </c>
      <c r="D7074">
        <v>0</v>
      </c>
      <c r="E7074">
        <v>83485.58</v>
      </c>
      <c r="F7074">
        <v>83485.58</v>
      </c>
      <c r="G7074">
        <v>0</v>
      </c>
      <c r="H7074">
        <v>4468.57</v>
      </c>
      <c r="I7074">
        <v>0</v>
      </c>
      <c r="J7074">
        <v>4468.57</v>
      </c>
      <c r="K7074">
        <v>163878.01</v>
      </c>
      <c r="L7074">
        <v>0</v>
      </c>
      <c r="M7074">
        <v>163878.01</v>
      </c>
      <c r="N7074">
        <v>0</v>
      </c>
      <c r="O7074">
        <v>0</v>
      </c>
      <c r="P7074">
        <v>251832.17</v>
      </c>
      <c r="Q7074">
        <v>212715.71</v>
      </c>
      <c r="R7074">
        <v>460.84</v>
      </c>
      <c r="S7074">
        <v>0</v>
      </c>
      <c r="T7074">
        <v>24406.86</v>
      </c>
      <c r="U7074">
        <v>6448.23</v>
      </c>
      <c r="V7074">
        <v>2090.37</v>
      </c>
      <c r="X7074">
        <v>-7.91</v>
      </c>
      <c r="Y7074">
        <v>5775.06</v>
      </c>
      <c r="Z7074">
        <v>251889.14</v>
      </c>
      <c r="AA7074">
        <v>-39.229999999999997</v>
      </c>
      <c r="AB7074">
        <v>0</v>
      </c>
      <c r="AC7074">
        <v>-396.43</v>
      </c>
      <c r="AD7074">
        <v>0</v>
      </c>
      <c r="AE7074">
        <v>0</v>
      </c>
      <c r="AF7074">
        <v>0</v>
      </c>
      <c r="AG7074">
        <v>-435.66</v>
      </c>
      <c r="AH7074">
        <v>-492.63</v>
      </c>
      <c r="AI7074">
        <v>1.7</v>
      </c>
      <c r="AJ7074">
        <v>-494.33</v>
      </c>
      <c r="AK7074">
        <v>0</v>
      </c>
      <c r="AL7074">
        <v>0</v>
      </c>
      <c r="AM7074">
        <v>0</v>
      </c>
      <c r="AN7074">
        <v>-494.33</v>
      </c>
      <c r="AO7074">
        <v>0</v>
      </c>
      <c r="AP7074">
        <v>20100</v>
      </c>
      <c r="AQ7074" t="s">
        <v>268</v>
      </c>
      <c r="AR7074" t="s">
        <v>269</v>
      </c>
      <c r="AS7074" t="s">
        <v>268</v>
      </c>
      <c r="AT7074" t="s">
        <v>269</v>
      </c>
      <c r="AU7074">
        <v>16758</v>
      </c>
      <c r="AV7074" t="s">
        <v>68</v>
      </c>
      <c r="AW7074">
        <v>3</v>
      </c>
      <c r="AX7074">
        <v>3</v>
      </c>
      <c r="AY7074">
        <v>2019</v>
      </c>
      <c r="AZ7074">
        <v>4</v>
      </c>
      <c r="BA7074" t="str">
        <f t="shared" si="220"/>
        <v>20194</v>
      </c>
      <c r="BB7074" t="str">
        <f t="shared" si="221"/>
        <v>20194Polar Air Cargo Airways</v>
      </c>
      <c r="BC7074" t="e">
        <f>#N/A</f>
        <v>#N/A</v>
      </c>
      <c r="BD7074" t="e">
        <f>#N/A</f>
        <v>#N/A</v>
      </c>
      <c r="BE7074" t="e">
        <f>#N/A</f>
        <v>#N/A</v>
      </c>
      <c r="BF7074" t="e">
        <f>#N/A</f>
        <v>#N/A</v>
      </c>
      <c r="BG7074" t="e">
        <f>#N/A</f>
        <v>#N/A</v>
      </c>
    </row>
    <row r="7075" spans="1:59">
      <c r="A7075">
        <v>226.63</v>
      </c>
      <c r="B7075">
        <v>252.61</v>
      </c>
      <c r="C7075">
        <v>0</v>
      </c>
      <c r="D7075">
        <v>0</v>
      </c>
      <c r="E7075">
        <v>4958.54</v>
      </c>
      <c r="F7075">
        <v>4958.54</v>
      </c>
      <c r="G7075">
        <v>0</v>
      </c>
      <c r="H7075">
        <v>265.41000000000003</v>
      </c>
      <c r="I7075">
        <v>0</v>
      </c>
      <c r="J7075">
        <v>265.41000000000003</v>
      </c>
      <c r="K7075">
        <v>9733.36</v>
      </c>
      <c r="L7075">
        <v>0</v>
      </c>
      <c r="M7075">
        <v>9733.36</v>
      </c>
      <c r="N7075">
        <v>0</v>
      </c>
      <c r="O7075">
        <v>0</v>
      </c>
      <c r="P7075">
        <v>14957.31</v>
      </c>
      <c r="Q7075">
        <v>12378.03</v>
      </c>
      <c r="R7075">
        <v>27.37</v>
      </c>
      <c r="S7075">
        <v>0</v>
      </c>
      <c r="T7075">
        <v>1449.62</v>
      </c>
      <c r="U7075">
        <v>382.99</v>
      </c>
      <c r="V7075">
        <v>124.16</v>
      </c>
      <c r="X7075">
        <v>-0.47</v>
      </c>
      <c r="Y7075">
        <v>343</v>
      </c>
      <c r="Z7075">
        <v>14704.7</v>
      </c>
      <c r="AA7075">
        <v>-2.33</v>
      </c>
      <c r="AB7075">
        <v>0</v>
      </c>
      <c r="AC7075">
        <v>-23.55</v>
      </c>
      <c r="AD7075">
        <v>0</v>
      </c>
      <c r="AE7075">
        <v>0</v>
      </c>
      <c r="AF7075">
        <v>0</v>
      </c>
      <c r="AG7075">
        <v>-25.88</v>
      </c>
      <c r="AH7075">
        <v>226.73</v>
      </c>
      <c r="AI7075">
        <v>0.1</v>
      </c>
      <c r="AJ7075">
        <v>226.63</v>
      </c>
      <c r="AK7075">
        <v>0</v>
      </c>
      <c r="AL7075">
        <v>0</v>
      </c>
      <c r="AM7075">
        <v>0</v>
      </c>
      <c r="AN7075">
        <v>226.63</v>
      </c>
      <c r="AO7075">
        <v>0</v>
      </c>
      <c r="AP7075">
        <v>20100</v>
      </c>
      <c r="AQ7075" t="s">
        <v>268</v>
      </c>
      <c r="AR7075" t="s">
        <v>269</v>
      </c>
      <c r="AS7075" t="s">
        <v>268</v>
      </c>
      <c r="AT7075" t="s">
        <v>269</v>
      </c>
      <c r="AU7075">
        <v>16757</v>
      </c>
      <c r="AV7075" t="s">
        <v>69</v>
      </c>
      <c r="AW7075">
        <v>3</v>
      </c>
      <c r="AX7075">
        <v>3</v>
      </c>
      <c r="AY7075">
        <v>2019</v>
      </c>
      <c r="AZ7075">
        <v>4</v>
      </c>
      <c r="BA7075" t="str">
        <f t="shared" si="220"/>
        <v>20194</v>
      </c>
      <c r="BB7075" t="str">
        <f t="shared" si="221"/>
        <v>20194Polar Air Cargo Airways</v>
      </c>
      <c r="BC7075" t="e">
        <f>#N/A</f>
        <v>#N/A</v>
      </c>
      <c r="BD7075" t="e">
        <f>#N/A</f>
        <v>#N/A</v>
      </c>
      <c r="BE7075" t="e">
        <f>#N/A</f>
        <v>#N/A</v>
      </c>
      <c r="BF7075" t="e">
        <f>#N/A</f>
        <v>#N/A</v>
      </c>
      <c r="BG7075" t="e">
        <f>#N/A</f>
        <v>#N/A</v>
      </c>
    </row>
    <row r="7076" spans="1:59">
      <c r="A7076">
        <v>267.69</v>
      </c>
      <c r="B7076">
        <v>378.89</v>
      </c>
      <c r="C7076">
        <v>0</v>
      </c>
      <c r="D7076">
        <v>0</v>
      </c>
      <c r="E7076">
        <v>21225.919999999998</v>
      </c>
      <c r="F7076">
        <v>21225.919999999998</v>
      </c>
      <c r="G7076">
        <v>0</v>
      </c>
      <c r="H7076">
        <v>1136.1199999999999</v>
      </c>
      <c r="I7076">
        <v>0</v>
      </c>
      <c r="J7076">
        <v>1136.1199999999999</v>
      </c>
      <c r="K7076">
        <v>41665.410000000003</v>
      </c>
      <c r="L7076">
        <v>0</v>
      </c>
      <c r="M7076">
        <v>41665.410000000003</v>
      </c>
      <c r="N7076">
        <v>0</v>
      </c>
      <c r="O7076">
        <v>0</v>
      </c>
      <c r="P7076">
        <v>64027.45</v>
      </c>
      <c r="Q7076">
        <v>53688.85</v>
      </c>
      <c r="R7076">
        <v>117.17</v>
      </c>
      <c r="S7076">
        <v>0</v>
      </c>
      <c r="T7076">
        <v>6205.36</v>
      </c>
      <c r="U7076">
        <v>1639.44</v>
      </c>
      <c r="V7076">
        <v>531.47</v>
      </c>
      <c r="X7076">
        <v>-2.0099999999999998</v>
      </c>
      <c r="Y7076">
        <v>1468.29</v>
      </c>
      <c r="Z7076">
        <v>63648.56</v>
      </c>
      <c r="AA7076">
        <v>-9.98</v>
      </c>
      <c r="AB7076">
        <v>0</v>
      </c>
      <c r="AC7076">
        <v>-100.79</v>
      </c>
      <c r="AD7076">
        <v>0</v>
      </c>
      <c r="AE7076">
        <v>0</v>
      </c>
      <c r="AF7076">
        <v>0</v>
      </c>
      <c r="AG7076">
        <v>-110.77</v>
      </c>
      <c r="AH7076">
        <v>268.12</v>
      </c>
      <c r="AI7076">
        <v>0.43</v>
      </c>
      <c r="AJ7076">
        <v>267.69</v>
      </c>
      <c r="AK7076">
        <v>0</v>
      </c>
      <c r="AL7076">
        <v>0</v>
      </c>
      <c r="AM7076">
        <v>0</v>
      </c>
      <c r="AN7076">
        <v>267.69</v>
      </c>
      <c r="AO7076">
        <v>0</v>
      </c>
      <c r="AP7076">
        <v>20100</v>
      </c>
      <c r="AQ7076" t="s">
        <v>268</v>
      </c>
      <c r="AR7076" t="s">
        <v>269</v>
      </c>
      <c r="AS7076" t="s">
        <v>268</v>
      </c>
      <c r="AT7076" t="s">
        <v>269</v>
      </c>
      <c r="AU7076">
        <v>6758</v>
      </c>
      <c r="AV7076" t="s">
        <v>61</v>
      </c>
      <c r="AW7076">
        <v>3</v>
      </c>
      <c r="AX7076">
        <v>3</v>
      </c>
      <c r="AY7076">
        <v>2019</v>
      </c>
      <c r="AZ7076">
        <v>4</v>
      </c>
      <c r="BA7076" t="str">
        <f t="shared" si="220"/>
        <v>20194</v>
      </c>
      <c r="BB7076" t="str">
        <f t="shared" si="221"/>
        <v>20194Polar Air Cargo Airways</v>
      </c>
      <c r="BC7076" t="e">
        <f>#N/A</f>
        <v>#N/A</v>
      </c>
      <c r="BD7076" t="e">
        <f>#N/A</f>
        <v>#N/A</v>
      </c>
      <c r="BE7076" t="e">
        <f>#N/A</f>
        <v>#N/A</v>
      </c>
      <c r="BF7076" t="e">
        <f>#N/A</f>
        <v>#N/A</v>
      </c>
      <c r="BG7076" t="e">
        <f>#N/A</f>
        <v>#N/A</v>
      </c>
    </row>
    <row r="7077" spans="1:59">
      <c r="A7077">
        <v>-66.849999999999994</v>
      </c>
      <c r="B7077">
        <v>-148.01</v>
      </c>
      <c r="C7077">
        <v>0</v>
      </c>
      <c r="D7077">
        <v>0</v>
      </c>
      <c r="E7077">
        <v>76374.7</v>
      </c>
      <c r="F7077">
        <v>76374.7</v>
      </c>
      <c r="G7077">
        <v>0</v>
      </c>
      <c r="H7077">
        <v>4023.71</v>
      </c>
      <c r="I7077">
        <v>0</v>
      </c>
      <c r="J7077">
        <v>4023.71</v>
      </c>
      <c r="K7077">
        <v>129972.92</v>
      </c>
      <c r="L7077">
        <v>0</v>
      </c>
      <c r="M7077">
        <v>129972.92</v>
      </c>
      <c r="N7077">
        <v>0</v>
      </c>
      <c r="O7077">
        <v>0</v>
      </c>
      <c r="P7077">
        <v>210371.32</v>
      </c>
      <c r="Q7077">
        <v>173277.76</v>
      </c>
      <c r="R7077">
        <v>596.87</v>
      </c>
      <c r="S7077">
        <v>0</v>
      </c>
      <c r="T7077">
        <v>22329.279999999999</v>
      </c>
      <c r="U7077">
        <v>6660.84</v>
      </c>
      <c r="V7077">
        <v>2116.27</v>
      </c>
      <c r="X7077">
        <v>138.56</v>
      </c>
      <c r="Y7077">
        <v>5399.76</v>
      </c>
      <c r="Z7077">
        <v>210519.33</v>
      </c>
      <c r="AA7077">
        <v>4.57</v>
      </c>
      <c r="AB7077">
        <v>0</v>
      </c>
      <c r="AC7077">
        <v>76.59</v>
      </c>
      <c r="AD7077">
        <v>0</v>
      </c>
      <c r="AE7077">
        <v>0</v>
      </c>
      <c r="AF7077">
        <v>0</v>
      </c>
      <c r="AG7077">
        <v>81.16</v>
      </c>
      <c r="AH7077">
        <v>-66.849999999999994</v>
      </c>
      <c r="AI7077">
        <v>0</v>
      </c>
      <c r="AJ7077">
        <v>-66.849999999999994</v>
      </c>
      <c r="AK7077">
        <v>0</v>
      </c>
      <c r="AL7077">
        <v>0</v>
      </c>
      <c r="AM7077">
        <v>0</v>
      </c>
      <c r="AN7077">
        <v>-66.849999999999994</v>
      </c>
      <c r="AO7077">
        <v>0</v>
      </c>
      <c r="AP7077">
        <v>20100</v>
      </c>
      <c r="AQ7077" t="s">
        <v>268</v>
      </c>
      <c r="AR7077" t="s">
        <v>269</v>
      </c>
      <c r="AS7077" t="s">
        <v>268</v>
      </c>
      <c r="AT7077" t="s">
        <v>269</v>
      </c>
      <c r="AU7077">
        <v>16758</v>
      </c>
      <c r="AV7077" t="s">
        <v>68</v>
      </c>
      <c r="AW7077">
        <v>3</v>
      </c>
      <c r="AX7077">
        <v>3</v>
      </c>
      <c r="AY7077">
        <v>2020</v>
      </c>
      <c r="AZ7077">
        <v>1</v>
      </c>
      <c r="BA7077" t="str">
        <f t="shared" si="220"/>
        <v>20201</v>
      </c>
      <c r="BB7077" t="str">
        <f t="shared" si="221"/>
        <v>20201Polar Air Cargo Airways</v>
      </c>
      <c r="BC7077" t="e">
        <f>#N/A</f>
        <v>#N/A</v>
      </c>
      <c r="BD7077" t="e">
        <f>#N/A</f>
        <v>#N/A</v>
      </c>
      <c r="BE7077" t="e">
        <f>#N/A</f>
        <v>#N/A</v>
      </c>
      <c r="BF7077" t="e">
        <f>#N/A</f>
        <v>#N/A</v>
      </c>
      <c r="BG7077" t="e">
        <f>#N/A</f>
        <v>#N/A</v>
      </c>
    </row>
    <row r="7078" spans="1:59">
      <c r="A7078">
        <v>-36.65</v>
      </c>
      <c r="B7078">
        <v>-38.78</v>
      </c>
      <c r="C7078">
        <v>0</v>
      </c>
      <c r="D7078">
        <v>0</v>
      </c>
      <c r="E7078">
        <v>1997.94</v>
      </c>
      <c r="F7078">
        <v>1997.94</v>
      </c>
      <c r="G7078">
        <v>0</v>
      </c>
      <c r="H7078">
        <v>105.26</v>
      </c>
      <c r="I7078">
        <v>0</v>
      </c>
      <c r="J7078">
        <v>105.26</v>
      </c>
      <c r="K7078">
        <v>3400.05</v>
      </c>
      <c r="L7078">
        <v>0</v>
      </c>
      <c r="M7078">
        <v>3400.05</v>
      </c>
      <c r="N7078">
        <v>0</v>
      </c>
      <c r="O7078">
        <v>0</v>
      </c>
      <c r="P7078">
        <v>5503.25</v>
      </c>
      <c r="Q7078">
        <v>4567.8</v>
      </c>
      <c r="R7078">
        <v>15.61</v>
      </c>
      <c r="S7078">
        <v>0</v>
      </c>
      <c r="T7078">
        <v>584.13</v>
      </c>
      <c r="U7078">
        <v>174.25</v>
      </c>
      <c r="V7078">
        <v>55.36</v>
      </c>
      <c r="X7078">
        <v>3.63</v>
      </c>
      <c r="Y7078">
        <v>141.26</v>
      </c>
      <c r="Z7078">
        <v>5542.03</v>
      </c>
      <c r="AA7078">
        <v>0.12</v>
      </c>
      <c r="AB7078">
        <v>0</v>
      </c>
      <c r="AC7078">
        <v>2</v>
      </c>
      <c r="AD7078">
        <v>0</v>
      </c>
      <c r="AE7078">
        <v>0</v>
      </c>
      <c r="AF7078">
        <v>0</v>
      </c>
      <c r="AG7078">
        <v>2.12</v>
      </c>
      <c r="AH7078">
        <v>-36.65</v>
      </c>
      <c r="AI7078">
        <v>0</v>
      </c>
      <c r="AJ7078">
        <v>-36.65</v>
      </c>
      <c r="AK7078">
        <v>0</v>
      </c>
      <c r="AL7078">
        <v>0</v>
      </c>
      <c r="AM7078">
        <v>0</v>
      </c>
      <c r="AN7078">
        <v>-36.65</v>
      </c>
      <c r="AO7078">
        <v>0</v>
      </c>
      <c r="AP7078">
        <v>20100</v>
      </c>
      <c r="AQ7078" t="s">
        <v>268</v>
      </c>
      <c r="AR7078" t="s">
        <v>269</v>
      </c>
      <c r="AS7078" t="s">
        <v>268</v>
      </c>
      <c r="AT7078" t="s">
        <v>269</v>
      </c>
      <c r="AU7078">
        <v>16757</v>
      </c>
      <c r="AV7078" t="s">
        <v>69</v>
      </c>
      <c r="AW7078">
        <v>3</v>
      </c>
      <c r="AX7078">
        <v>3</v>
      </c>
      <c r="AY7078">
        <v>2020</v>
      </c>
      <c r="AZ7078">
        <v>1</v>
      </c>
      <c r="BA7078" t="str">
        <f t="shared" si="220"/>
        <v>20201</v>
      </c>
      <c r="BB7078" t="str">
        <f t="shared" si="221"/>
        <v>20201Polar Air Cargo Airways</v>
      </c>
      <c r="BC7078" t="e">
        <f>#N/A</f>
        <v>#N/A</v>
      </c>
      <c r="BD7078" t="e">
        <f>#N/A</f>
        <v>#N/A</v>
      </c>
      <c r="BE7078" t="e">
        <f>#N/A</f>
        <v>#N/A</v>
      </c>
      <c r="BF7078" t="e">
        <f>#N/A</f>
        <v>#N/A</v>
      </c>
      <c r="BG7078" t="e">
        <f>#N/A</f>
        <v>#N/A</v>
      </c>
    </row>
    <row r="7079" spans="1:59">
      <c r="A7079">
        <v>103.51</v>
      </c>
      <c r="B7079">
        <v>83.57</v>
      </c>
      <c r="C7079">
        <v>0</v>
      </c>
      <c r="D7079">
        <v>0</v>
      </c>
      <c r="E7079">
        <v>18758.02</v>
      </c>
      <c r="F7079">
        <v>18758.02</v>
      </c>
      <c r="G7079">
        <v>0</v>
      </c>
      <c r="H7079">
        <v>988.24</v>
      </c>
      <c r="I7079">
        <v>0</v>
      </c>
      <c r="J7079">
        <v>988.24</v>
      </c>
      <c r="K7079">
        <v>31922.02</v>
      </c>
      <c r="L7079">
        <v>0</v>
      </c>
      <c r="M7079">
        <v>31922.02</v>
      </c>
      <c r="N7079">
        <v>0</v>
      </c>
      <c r="O7079">
        <v>0</v>
      </c>
      <c r="P7079">
        <v>51668.28</v>
      </c>
      <c r="Q7079">
        <v>42437.99</v>
      </c>
      <c r="R7079">
        <v>146.6</v>
      </c>
      <c r="S7079">
        <v>0</v>
      </c>
      <c r="T7079">
        <v>5484.19</v>
      </c>
      <c r="U7079">
        <v>1635.94</v>
      </c>
      <c r="V7079">
        <v>519.77</v>
      </c>
      <c r="X7079">
        <v>34.03</v>
      </c>
      <c r="Y7079">
        <v>1326.21</v>
      </c>
      <c r="Z7079">
        <v>51584.71</v>
      </c>
      <c r="AA7079">
        <v>1.1200000000000001</v>
      </c>
      <c r="AB7079">
        <v>0</v>
      </c>
      <c r="AC7079">
        <v>18.809999999999999</v>
      </c>
      <c r="AD7079">
        <v>0</v>
      </c>
      <c r="AE7079">
        <v>0</v>
      </c>
      <c r="AF7079">
        <v>0</v>
      </c>
      <c r="AG7079">
        <v>19.93</v>
      </c>
      <c r="AH7079">
        <v>103.51</v>
      </c>
      <c r="AI7079">
        <v>0</v>
      </c>
      <c r="AJ7079">
        <v>103.51</v>
      </c>
      <c r="AK7079">
        <v>0</v>
      </c>
      <c r="AL7079">
        <v>0</v>
      </c>
      <c r="AM7079">
        <v>0</v>
      </c>
      <c r="AN7079">
        <v>103.51</v>
      </c>
      <c r="AO7079">
        <v>0</v>
      </c>
      <c r="AP7079">
        <v>20100</v>
      </c>
      <c r="AQ7079" t="s">
        <v>268</v>
      </c>
      <c r="AR7079" t="s">
        <v>269</v>
      </c>
      <c r="AS7079" t="s">
        <v>268</v>
      </c>
      <c r="AT7079" t="s">
        <v>269</v>
      </c>
      <c r="AU7079">
        <v>6758</v>
      </c>
      <c r="AV7079" t="s">
        <v>61</v>
      </c>
      <c r="AW7079">
        <v>3</v>
      </c>
      <c r="AX7079">
        <v>3</v>
      </c>
      <c r="AY7079">
        <v>2020</v>
      </c>
      <c r="AZ7079">
        <v>1</v>
      </c>
      <c r="BA7079" t="str">
        <f t="shared" si="220"/>
        <v>20201</v>
      </c>
      <c r="BB7079" t="str">
        <f t="shared" si="221"/>
        <v>20201Polar Air Cargo Airways</v>
      </c>
      <c r="BC7079" t="e">
        <f>#N/A</f>
        <v>#N/A</v>
      </c>
      <c r="BD7079" t="e">
        <f>#N/A</f>
        <v>#N/A</v>
      </c>
      <c r="BE7079" t="e">
        <f>#N/A</f>
        <v>#N/A</v>
      </c>
      <c r="BF7079" t="e">
        <f>#N/A</f>
        <v>#N/A</v>
      </c>
      <c r="BG7079" t="e">
        <f>#N/A</f>
        <v>#N/A</v>
      </c>
    </row>
    <row r="7080" spans="1:59">
      <c r="A7080">
        <v>-61.47</v>
      </c>
      <c r="B7080">
        <v>638.53</v>
      </c>
      <c r="C7080">
        <v>0</v>
      </c>
      <c r="D7080">
        <v>0</v>
      </c>
      <c r="E7080">
        <v>185444.84</v>
      </c>
      <c r="F7080">
        <v>185444.84</v>
      </c>
      <c r="G7080">
        <v>0</v>
      </c>
      <c r="H7080">
        <v>5830.99</v>
      </c>
      <c r="I7080">
        <v>0</v>
      </c>
      <c r="J7080">
        <v>5830.99</v>
      </c>
      <c r="K7080">
        <v>103921.53</v>
      </c>
      <c r="L7080">
        <v>0</v>
      </c>
      <c r="M7080">
        <v>103921.53</v>
      </c>
      <c r="N7080">
        <v>0</v>
      </c>
      <c r="O7080">
        <v>0</v>
      </c>
      <c r="P7080">
        <v>295197.36</v>
      </c>
      <c r="Q7080">
        <v>256125.2</v>
      </c>
      <c r="R7080">
        <v>456.15</v>
      </c>
      <c r="S7080">
        <v>0</v>
      </c>
      <c r="T7080">
        <v>22701.69</v>
      </c>
      <c r="U7080">
        <v>6904.07</v>
      </c>
      <c r="V7080">
        <v>2864.63</v>
      </c>
      <c r="X7080">
        <v>149.35</v>
      </c>
      <c r="Y7080">
        <v>5357.74</v>
      </c>
      <c r="Z7080">
        <v>294558.83</v>
      </c>
      <c r="AA7080">
        <v>-306.72000000000003</v>
      </c>
      <c r="AB7080">
        <v>0</v>
      </c>
      <c r="AC7080">
        <v>-389.45</v>
      </c>
      <c r="AD7080">
        <v>0</v>
      </c>
      <c r="AE7080">
        <v>0</v>
      </c>
      <c r="AF7080">
        <v>0</v>
      </c>
      <c r="AG7080">
        <v>-696.17</v>
      </c>
      <c r="AH7080">
        <v>-57.64</v>
      </c>
      <c r="AI7080">
        <v>3.83</v>
      </c>
      <c r="AJ7080">
        <v>-61.47</v>
      </c>
      <c r="AK7080">
        <v>0</v>
      </c>
      <c r="AL7080">
        <v>0</v>
      </c>
      <c r="AM7080">
        <v>0</v>
      </c>
      <c r="AN7080">
        <v>-61.47</v>
      </c>
      <c r="AO7080">
        <v>0</v>
      </c>
      <c r="AP7080">
        <v>20100</v>
      </c>
      <c r="AQ7080" t="s">
        <v>268</v>
      </c>
      <c r="AR7080" t="s">
        <v>269</v>
      </c>
      <c r="AS7080" t="s">
        <v>268</v>
      </c>
      <c r="AT7080" t="s">
        <v>269</v>
      </c>
      <c r="AU7080">
        <v>16758</v>
      </c>
      <c r="AV7080" t="s">
        <v>68</v>
      </c>
      <c r="AW7080">
        <v>3</v>
      </c>
      <c r="AX7080">
        <v>3</v>
      </c>
      <c r="AY7080">
        <v>2020</v>
      </c>
      <c r="AZ7080">
        <v>2</v>
      </c>
      <c r="BA7080" t="str">
        <f t="shared" si="220"/>
        <v>20202</v>
      </c>
      <c r="BB7080" t="str">
        <f t="shared" si="221"/>
        <v>20202Polar Air Cargo Airways</v>
      </c>
      <c r="BC7080" t="e">
        <f>#N/A</f>
        <v>#N/A</v>
      </c>
      <c r="BD7080" t="e">
        <f>#N/A</f>
        <v>#N/A</v>
      </c>
      <c r="BE7080" t="e">
        <f>#N/A</f>
        <v>#N/A</v>
      </c>
      <c r="BF7080" t="e">
        <f>#N/A</f>
        <v>#N/A</v>
      </c>
      <c r="BG7080" t="e">
        <f>#N/A</f>
        <v>#N/A</v>
      </c>
    </row>
    <row r="7081" spans="1:59">
      <c r="A7081">
        <v>-33.520000000000003</v>
      </c>
      <c r="B7081">
        <v>128.97999999999999</v>
      </c>
      <c r="C7081">
        <v>0</v>
      </c>
      <c r="D7081">
        <v>0</v>
      </c>
      <c r="E7081">
        <v>43050.14</v>
      </c>
      <c r="F7081">
        <v>43050.14</v>
      </c>
      <c r="G7081">
        <v>0</v>
      </c>
      <c r="H7081">
        <v>1353.64</v>
      </c>
      <c r="I7081">
        <v>0</v>
      </c>
      <c r="J7081">
        <v>1353.64</v>
      </c>
      <c r="K7081">
        <v>24124.89</v>
      </c>
      <c r="L7081">
        <v>0</v>
      </c>
      <c r="M7081">
        <v>24124.89</v>
      </c>
      <c r="N7081">
        <v>0</v>
      </c>
      <c r="O7081">
        <v>0</v>
      </c>
      <c r="P7081">
        <v>68528.67</v>
      </c>
      <c r="Q7081">
        <v>59477.5</v>
      </c>
      <c r="R7081">
        <v>105.89</v>
      </c>
      <c r="S7081">
        <v>0</v>
      </c>
      <c r="T7081">
        <v>5270.09</v>
      </c>
      <c r="U7081">
        <v>1602.75</v>
      </c>
      <c r="V7081">
        <v>665.01</v>
      </c>
      <c r="X7081">
        <v>34.67</v>
      </c>
      <c r="Y7081">
        <v>1243.77</v>
      </c>
      <c r="Z7081">
        <v>68399.69</v>
      </c>
      <c r="AA7081">
        <v>-71.2</v>
      </c>
      <c r="AB7081">
        <v>0</v>
      </c>
      <c r="AC7081">
        <v>-90.41</v>
      </c>
      <c r="AD7081">
        <v>0</v>
      </c>
      <c r="AE7081">
        <v>0</v>
      </c>
      <c r="AF7081">
        <v>0</v>
      </c>
      <c r="AG7081">
        <v>-161.61000000000001</v>
      </c>
      <c r="AH7081">
        <v>-32.630000000000003</v>
      </c>
      <c r="AI7081">
        <v>0.89</v>
      </c>
      <c r="AJ7081">
        <v>-33.520000000000003</v>
      </c>
      <c r="AK7081">
        <v>0</v>
      </c>
      <c r="AL7081">
        <v>0</v>
      </c>
      <c r="AM7081">
        <v>0</v>
      </c>
      <c r="AN7081">
        <v>-33.520000000000003</v>
      </c>
      <c r="AO7081">
        <v>0</v>
      </c>
      <c r="AP7081">
        <v>20100</v>
      </c>
      <c r="AQ7081" t="s">
        <v>268</v>
      </c>
      <c r="AR7081" t="s">
        <v>269</v>
      </c>
      <c r="AS7081" t="s">
        <v>268</v>
      </c>
      <c r="AT7081" t="s">
        <v>269</v>
      </c>
      <c r="AU7081">
        <v>6758</v>
      </c>
      <c r="AV7081" t="s">
        <v>61</v>
      </c>
      <c r="AW7081">
        <v>3</v>
      </c>
      <c r="AX7081">
        <v>3</v>
      </c>
      <c r="AY7081">
        <v>2020</v>
      </c>
      <c r="AZ7081">
        <v>2</v>
      </c>
      <c r="BA7081" t="str">
        <f t="shared" si="220"/>
        <v>20202</v>
      </c>
      <c r="BB7081" t="str">
        <f t="shared" si="221"/>
        <v>20202Polar Air Cargo Airways</v>
      </c>
      <c r="BC7081" t="e">
        <f>#N/A</f>
        <v>#N/A</v>
      </c>
      <c r="BD7081" t="e">
        <f>#N/A</f>
        <v>#N/A</v>
      </c>
      <c r="BE7081" t="e">
        <f>#N/A</f>
        <v>#N/A</v>
      </c>
      <c r="BF7081" t="e">
        <f>#N/A</f>
        <v>#N/A</v>
      </c>
      <c r="BG7081" t="e">
        <f>#N/A</f>
        <v>#N/A</v>
      </c>
    </row>
    <row r="7082" spans="1:59">
      <c r="A7082">
        <v>94.98</v>
      </c>
      <c r="B7082">
        <v>131.97999999999999</v>
      </c>
      <c r="C7082">
        <v>0</v>
      </c>
      <c r="D7082">
        <v>0</v>
      </c>
      <c r="E7082">
        <v>9801.82</v>
      </c>
      <c r="F7082">
        <v>9801.82</v>
      </c>
      <c r="G7082">
        <v>0</v>
      </c>
      <c r="H7082">
        <v>308.2</v>
      </c>
      <c r="I7082">
        <v>0</v>
      </c>
      <c r="J7082">
        <v>308.2</v>
      </c>
      <c r="K7082">
        <v>5492.85</v>
      </c>
      <c r="L7082">
        <v>0</v>
      </c>
      <c r="M7082">
        <v>5492.85</v>
      </c>
      <c r="N7082">
        <v>0</v>
      </c>
      <c r="O7082">
        <v>0</v>
      </c>
      <c r="P7082">
        <v>15602.86</v>
      </c>
      <c r="Q7082">
        <v>13439.44</v>
      </c>
      <c r="R7082">
        <v>24.11</v>
      </c>
      <c r="S7082">
        <v>0</v>
      </c>
      <c r="T7082">
        <v>1199.9100000000001</v>
      </c>
      <c r="U7082">
        <v>364.92</v>
      </c>
      <c r="V7082">
        <v>151.41</v>
      </c>
      <c r="X7082">
        <v>7.89</v>
      </c>
      <c r="Y7082">
        <v>283.19</v>
      </c>
      <c r="Z7082">
        <v>15470.88</v>
      </c>
      <c r="AA7082">
        <v>-16.21</v>
      </c>
      <c r="AB7082">
        <v>0</v>
      </c>
      <c r="AC7082">
        <v>-20.58</v>
      </c>
      <c r="AD7082">
        <v>0</v>
      </c>
      <c r="AE7082">
        <v>0</v>
      </c>
      <c r="AF7082">
        <v>0</v>
      </c>
      <c r="AG7082">
        <v>-36.799999999999997</v>
      </c>
      <c r="AH7082">
        <v>95.19</v>
      </c>
      <c r="AI7082">
        <v>0.2</v>
      </c>
      <c r="AJ7082">
        <v>94.98</v>
      </c>
      <c r="AK7082">
        <v>0</v>
      </c>
      <c r="AL7082">
        <v>0</v>
      </c>
      <c r="AM7082">
        <v>0</v>
      </c>
      <c r="AN7082">
        <v>94.98</v>
      </c>
      <c r="AO7082">
        <v>0</v>
      </c>
      <c r="AP7082">
        <v>20100</v>
      </c>
      <c r="AQ7082" t="s">
        <v>268</v>
      </c>
      <c r="AR7082" t="s">
        <v>269</v>
      </c>
      <c r="AS7082" t="s">
        <v>268</v>
      </c>
      <c r="AT7082" t="s">
        <v>269</v>
      </c>
      <c r="AU7082">
        <v>16757</v>
      </c>
      <c r="AV7082" t="s">
        <v>69</v>
      </c>
      <c r="AW7082">
        <v>3</v>
      </c>
      <c r="AX7082">
        <v>3</v>
      </c>
      <c r="AY7082">
        <v>2020</v>
      </c>
      <c r="AZ7082">
        <v>2</v>
      </c>
      <c r="BA7082" t="str">
        <f t="shared" si="220"/>
        <v>20202</v>
      </c>
      <c r="BB7082" t="str">
        <f t="shared" si="221"/>
        <v>20202Polar Air Cargo Airways</v>
      </c>
      <c r="BC7082" t="e">
        <f>#N/A</f>
        <v>#N/A</v>
      </c>
      <c r="BD7082" t="e">
        <f>#N/A</f>
        <v>#N/A</v>
      </c>
      <c r="BE7082" t="e">
        <f>#N/A</f>
        <v>#N/A</v>
      </c>
      <c r="BF7082" t="e">
        <f>#N/A</f>
        <v>#N/A</v>
      </c>
      <c r="BG7082" t="e">
        <f>#N/A</f>
        <v>#N/A</v>
      </c>
    </row>
    <row r="7083" spans="1:59">
      <c r="A7083">
        <v>-59.2</v>
      </c>
      <c r="B7083">
        <v>-42.42</v>
      </c>
      <c r="C7083">
        <v>0</v>
      </c>
      <c r="D7083">
        <v>0</v>
      </c>
      <c r="E7083">
        <v>3560.08</v>
      </c>
      <c r="F7083">
        <v>3560.08</v>
      </c>
      <c r="G7083">
        <v>0</v>
      </c>
      <c r="H7083">
        <v>224.86</v>
      </c>
      <c r="I7083">
        <v>0</v>
      </c>
      <c r="J7083">
        <v>224.86</v>
      </c>
      <c r="K7083">
        <v>2456.2199999999998</v>
      </c>
      <c r="L7083">
        <v>0</v>
      </c>
      <c r="M7083">
        <v>2456.2199999999998</v>
      </c>
      <c r="N7083">
        <v>0</v>
      </c>
      <c r="O7083">
        <v>0</v>
      </c>
      <c r="P7083">
        <v>6241.16</v>
      </c>
      <c r="Q7083">
        <v>5376.6</v>
      </c>
      <c r="R7083">
        <v>11.1</v>
      </c>
      <c r="S7083">
        <v>0</v>
      </c>
      <c r="T7083">
        <v>548.4</v>
      </c>
      <c r="U7083">
        <v>143.79</v>
      </c>
      <c r="V7083">
        <v>48.08</v>
      </c>
      <c r="X7083">
        <v>3.13</v>
      </c>
      <c r="Y7083">
        <v>152.47999999999999</v>
      </c>
      <c r="Z7083">
        <v>6283.58</v>
      </c>
      <c r="AA7083">
        <v>-6.67</v>
      </c>
      <c r="AB7083">
        <v>0</v>
      </c>
      <c r="AC7083">
        <v>-14.17</v>
      </c>
      <c r="AD7083">
        <v>0</v>
      </c>
      <c r="AE7083">
        <v>0</v>
      </c>
      <c r="AF7083">
        <v>4.0599999999999996</v>
      </c>
      <c r="AG7083">
        <v>-16.78</v>
      </c>
      <c r="AH7083">
        <v>-59.2</v>
      </c>
      <c r="AI7083">
        <v>0</v>
      </c>
      <c r="AJ7083">
        <v>-59.2</v>
      </c>
      <c r="AK7083">
        <v>0</v>
      </c>
      <c r="AL7083">
        <v>0</v>
      </c>
      <c r="AM7083">
        <v>0</v>
      </c>
      <c r="AN7083">
        <v>-59.2</v>
      </c>
      <c r="AO7083">
        <v>0</v>
      </c>
      <c r="AP7083">
        <v>20100</v>
      </c>
      <c r="AQ7083" t="s">
        <v>268</v>
      </c>
      <c r="AR7083" t="s">
        <v>269</v>
      </c>
      <c r="AS7083" t="s">
        <v>268</v>
      </c>
      <c r="AT7083" t="s">
        <v>269</v>
      </c>
      <c r="AU7083">
        <v>16757</v>
      </c>
      <c r="AV7083" t="s">
        <v>69</v>
      </c>
      <c r="AW7083">
        <v>3</v>
      </c>
      <c r="AX7083">
        <v>3</v>
      </c>
      <c r="AY7083">
        <v>2020</v>
      </c>
      <c r="AZ7083">
        <v>3</v>
      </c>
      <c r="BA7083" t="str">
        <f t="shared" si="220"/>
        <v>20203</v>
      </c>
      <c r="BB7083" t="str">
        <f t="shared" si="221"/>
        <v>20203Polar Air Cargo Airways</v>
      </c>
      <c r="BC7083" t="e">
        <f>#N/A</f>
        <v>#N/A</v>
      </c>
      <c r="BD7083" t="e">
        <f>#N/A</f>
        <v>#N/A</v>
      </c>
      <c r="BE7083" t="e">
        <f>#N/A</f>
        <v>#N/A</v>
      </c>
      <c r="BF7083" t="e">
        <f>#N/A</f>
        <v>#N/A</v>
      </c>
      <c r="BG7083" t="e">
        <f>#N/A</f>
        <v>#N/A</v>
      </c>
    </row>
    <row r="7084" spans="1:59">
      <c r="A7084">
        <v>-13.8</v>
      </c>
      <c r="B7084">
        <v>161.63</v>
      </c>
      <c r="C7084">
        <v>0</v>
      </c>
      <c r="D7084">
        <v>0</v>
      </c>
      <c r="E7084">
        <v>37222.44</v>
      </c>
      <c r="F7084">
        <v>37222.44</v>
      </c>
      <c r="G7084">
        <v>0</v>
      </c>
      <c r="H7084">
        <v>2351.0700000000002</v>
      </c>
      <c r="I7084">
        <v>0</v>
      </c>
      <c r="J7084">
        <v>2351.0700000000002</v>
      </c>
      <c r="K7084">
        <v>25681.05</v>
      </c>
      <c r="L7084">
        <v>0</v>
      </c>
      <c r="M7084">
        <v>25681.05</v>
      </c>
      <c r="N7084">
        <v>0</v>
      </c>
      <c r="O7084">
        <v>0</v>
      </c>
      <c r="P7084">
        <v>65254.559999999998</v>
      </c>
      <c r="Q7084">
        <v>55610.04</v>
      </c>
      <c r="R7084">
        <v>116.06</v>
      </c>
      <c r="S7084">
        <v>0</v>
      </c>
      <c r="T7084">
        <v>5733.77</v>
      </c>
      <c r="U7084">
        <v>1503.37</v>
      </c>
      <c r="V7084">
        <v>502.71</v>
      </c>
      <c r="X7084">
        <v>32.75</v>
      </c>
      <c r="Y7084">
        <v>1594.24</v>
      </c>
      <c r="Z7084">
        <v>65092.93</v>
      </c>
      <c r="AA7084">
        <v>-69.72</v>
      </c>
      <c r="AB7084">
        <v>0</v>
      </c>
      <c r="AC7084">
        <v>-148.13</v>
      </c>
      <c r="AD7084">
        <v>0</v>
      </c>
      <c r="AE7084">
        <v>0</v>
      </c>
      <c r="AF7084">
        <v>42.41</v>
      </c>
      <c r="AG7084">
        <v>-175.43</v>
      </c>
      <c r="AH7084">
        <v>-13.8</v>
      </c>
      <c r="AI7084">
        <v>0</v>
      </c>
      <c r="AJ7084">
        <v>-13.8</v>
      </c>
      <c r="AK7084">
        <v>0</v>
      </c>
      <c r="AL7084">
        <v>0</v>
      </c>
      <c r="AM7084">
        <v>0</v>
      </c>
      <c r="AN7084">
        <v>-13.8</v>
      </c>
      <c r="AO7084">
        <v>0</v>
      </c>
      <c r="AP7084">
        <v>20100</v>
      </c>
      <c r="AQ7084" t="s">
        <v>268</v>
      </c>
      <c r="AR7084" t="s">
        <v>269</v>
      </c>
      <c r="AS7084" t="s">
        <v>268</v>
      </c>
      <c r="AT7084" t="s">
        <v>269</v>
      </c>
      <c r="AU7084">
        <v>6758</v>
      </c>
      <c r="AV7084" t="s">
        <v>61</v>
      </c>
      <c r="AW7084">
        <v>3</v>
      </c>
      <c r="AX7084">
        <v>3</v>
      </c>
      <c r="AY7084">
        <v>2020</v>
      </c>
      <c r="AZ7084">
        <v>3</v>
      </c>
      <c r="BA7084" t="str">
        <f t="shared" si="220"/>
        <v>20203</v>
      </c>
      <c r="BB7084" t="str">
        <f t="shared" si="221"/>
        <v>20203Polar Air Cargo Airways</v>
      </c>
      <c r="BC7084" t="e">
        <f>#N/A</f>
        <v>#N/A</v>
      </c>
      <c r="BD7084" t="e">
        <f>#N/A</f>
        <v>#N/A</v>
      </c>
      <c r="BE7084" t="e">
        <f>#N/A</f>
        <v>#N/A</v>
      </c>
      <c r="BF7084" t="e">
        <f>#N/A</f>
        <v>#N/A</v>
      </c>
      <c r="BG7084" t="e">
        <f>#N/A</f>
        <v>#N/A</v>
      </c>
    </row>
    <row r="7085" spans="1:59">
      <c r="A7085">
        <v>73.010000000000005</v>
      </c>
      <c r="B7085">
        <v>951.76</v>
      </c>
      <c r="C7085">
        <v>0</v>
      </c>
      <c r="D7085">
        <v>0</v>
      </c>
      <c r="E7085">
        <v>186450.8</v>
      </c>
      <c r="F7085">
        <v>186450.8</v>
      </c>
      <c r="G7085">
        <v>0</v>
      </c>
      <c r="H7085">
        <v>11776.75</v>
      </c>
      <c r="I7085">
        <v>0</v>
      </c>
      <c r="J7085">
        <v>11776.75</v>
      </c>
      <c r="K7085">
        <v>128638.86</v>
      </c>
      <c r="L7085">
        <v>0</v>
      </c>
      <c r="M7085">
        <v>128638.86</v>
      </c>
      <c r="N7085">
        <v>0</v>
      </c>
      <c r="O7085">
        <v>0</v>
      </c>
      <c r="P7085">
        <v>326866.40999999997</v>
      </c>
      <c r="Q7085">
        <v>278413.93</v>
      </c>
      <c r="R7085">
        <v>581.33000000000004</v>
      </c>
      <c r="S7085">
        <v>0</v>
      </c>
      <c r="T7085">
        <v>28720.99</v>
      </c>
      <c r="U7085">
        <v>7530.53</v>
      </c>
      <c r="V7085">
        <v>2518.13</v>
      </c>
      <c r="X7085">
        <v>164.04</v>
      </c>
      <c r="Y7085">
        <v>7985.68</v>
      </c>
      <c r="Z7085">
        <v>325914.64</v>
      </c>
      <c r="AA7085">
        <v>-349.24</v>
      </c>
      <c r="AB7085">
        <v>0</v>
      </c>
      <c r="AC7085">
        <v>-741.97</v>
      </c>
      <c r="AD7085">
        <v>0</v>
      </c>
      <c r="AE7085">
        <v>0</v>
      </c>
      <c r="AF7085">
        <v>212.45</v>
      </c>
      <c r="AG7085">
        <v>-878.76</v>
      </c>
      <c r="AH7085">
        <v>73.010000000000005</v>
      </c>
      <c r="AI7085">
        <v>0</v>
      </c>
      <c r="AJ7085">
        <v>73.010000000000005</v>
      </c>
      <c r="AK7085">
        <v>0</v>
      </c>
      <c r="AL7085">
        <v>0</v>
      </c>
      <c r="AM7085">
        <v>0</v>
      </c>
      <c r="AN7085">
        <v>73.010000000000005</v>
      </c>
      <c r="AO7085">
        <v>0</v>
      </c>
      <c r="AP7085">
        <v>20100</v>
      </c>
      <c r="AQ7085" t="s">
        <v>268</v>
      </c>
      <c r="AR7085" t="s">
        <v>269</v>
      </c>
      <c r="AS7085" t="s">
        <v>268</v>
      </c>
      <c r="AT7085" t="s">
        <v>269</v>
      </c>
      <c r="AU7085">
        <v>16758</v>
      </c>
      <c r="AV7085" t="s">
        <v>68</v>
      </c>
      <c r="AW7085">
        <v>3</v>
      </c>
      <c r="AX7085">
        <v>3</v>
      </c>
      <c r="AY7085">
        <v>2020</v>
      </c>
      <c r="AZ7085">
        <v>3</v>
      </c>
      <c r="BA7085" t="str">
        <f t="shared" si="220"/>
        <v>20203</v>
      </c>
      <c r="BB7085" t="str">
        <f t="shared" si="221"/>
        <v>20203Polar Air Cargo Airways</v>
      </c>
      <c r="BC7085" t="e">
        <f>#N/A</f>
        <v>#N/A</v>
      </c>
      <c r="BD7085" t="e">
        <f>#N/A</f>
        <v>#N/A</v>
      </c>
      <c r="BE7085" t="e">
        <f>#N/A</f>
        <v>#N/A</v>
      </c>
      <c r="BF7085" t="e">
        <f>#N/A</f>
        <v>#N/A</v>
      </c>
      <c r="BG7085" t="e">
        <f>#N/A</f>
        <v>#N/A</v>
      </c>
    </row>
    <row r="7086" spans="1:59">
      <c r="A7086">
        <v>-43.58</v>
      </c>
      <c r="B7086">
        <v>-25.24</v>
      </c>
      <c r="C7086">
        <v>0</v>
      </c>
      <c r="D7086">
        <v>0</v>
      </c>
      <c r="E7086">
        <v>3285.16</v>
      </c>
      <c r="F7086">
        <v>3285.16</v>
      </c>
      <c r="G7086">
        <v>0</v>
      </c>
      <c r="H7086">
        <v>321.27999999999997</v>
      </c>
      <c r="I7086">
        <v>0</v>
      </c>
      <c r="J7086">
        <v>321.27999999999997</v>
      </c>
      <c r="K7086">
        <v>2560.65</v>
      </c>
      <c r="L7086">
        <v>0</v>
      </c>
      <c r="M7086">
        <v>2560.65</v>
      </c>
      <c r="N7086">
        <v>0</v>
      </c>
      <c r="O7086">
        <v>0</v>
      </c>
      <c r="P7086">
        <v>6167.09</v>
      </c>
      <c r="Q7086">
        <v>5266.99</v>
      </c>
      <c r="R7086">
        <v>12.03</v>
      </c>
      <c r="S7086">
        <v>0</v>
      </c>
      <c r="T7086">
        <v>559.87</v>
      </c>
      <c r="U7086">
        <v>148.11000000000001</v>
      </c>
      <c r="V7086">
        <v>46.33</v>
      </c>
      <c r="X7086">
        <v>3.7</v>
      </c>
      <c r="Y7086">
        <v>155.29</v>
      </c>
      <c r="Z7086">
        <v>6192.32</v>
      </c>
      <c r="AA7086">
        <v>-6.29</v>
      </c>
      <c r="AB7086">
        <v>0</v>
      </c>
      <c r="AC7086">
        <v>-13.89</v>
      </c>
      <c r="AD7086">
        <v>0</v>
      </c>
      <c r="AE7086">
        <v>0</v>
      </c>
      <c r="AF7086">
        <v>1.9</v>
      </c>
      <c r="AG7086">
        <v>-18.28</v>
      </c>
      <c r="AH7086">
        <v>-43.52</v>
      </c>
      <c r="AI7086">
        <v>7.0000000000000007E-2</v>
      </c>
      <c r="AJ7086">
        <v>-43.58</v>
      </c>
      <c r="AK7086">
        <v>0</v>
      </c>
      <c r="AL7086">
        <v>0</v>
      </c>
      <c r="AM7086">
        <v>0</v>
      </c>
      <c r="AN7086">
        <v>-43.58</v>
      </c>
      <c r="AO7086">
        <v>0</v>
      </c>
      <c r="AP7086">
        <v>20100</v>
      </c>
      <c r="AQ7086" t="s">
        <v>268</v>
      </c>
      <c r="AR7086" t="s">
        <v>269</v>
      </c>
      <c r="AS7086" t="s">
        <v>268</v>
      </c>
      <c r="AT7086" t="s">
        <v>269</v>
      </c>
      <c r="AU7086">
        <v>16757</v>
      </c>
      <c r="AV7086" t="s">
        <v>69</v>
      </c>
      <c r="AW7086">
        <v>3</v>
      </c>
      <c r="AX7086">
        <v>3</v>
      </c>
      <c r="AY7086">
        <v>2020</v>
      </c>
      <c r="AZ7086">
        <v>4</v>
      </c>
      <c r="BA7086" t="str">
        <f t="shared" si="220"/>
        <v>20204</v>
      </c>
      <c r="BB7086" t="str">
        <f t="shared" si="221"/>
        <v>20204Polar Air Cargo Airways</v>
      </c>
      <c r="BC7086" t="e">
        <f>#N/A</f>
        <v>#N/A</v>
      </c>
      <c r="BD7086" t="e">
        <f>#N/A</f>
        <v>#N/A</v>
      </c>
      <c r="BE7086" t="e">
        <f>#N/A</f>
        <v>#N/A</v>
      </c>
      <c r="BF7086" t="e">
        <f>#N/A</f>
        <v>#N/A</v>
      </c>
      <c r="BG7086" t="e">
        <f>#N/A</f>
        <v>#N/A</v>
      </c>
    </row>
    <row r="7087" spans="1:59">
      <c r="A7087">
        <v>-16.95</v>
      </c>
      <c r="B7087">
        <v>188.29</v>
      </c>
      <c r="C7087">
        <v>0</v>
      </c>
      <c r="D7087">
        <v>0</v>
      </c>
      <c r="E7087">
        <v>36752.239999999998</v>
      </c>
      <c r="F7087">
        <v>36752.239999999998</v>
      </c>
      <c r="G7087">
        <v>0</v>
      </c>
      <c r="H7087">
        <v>3594.3</v>
      </c>
      <c r="I7087">
        <v>0</v>
      </c>
      <c r="J7087">
        <v>3594.3</v>
      </c>
      <c r="K7087">
        <v>28646.92</v>
      </c>
      <c r="L7087">
        <v>0</v>
      </c>
      <c r="M7087">
        <v>28646.92</v>
      </c>
      <c r="N7087">
        <v>0</v>
      </c>
      <c r="O7087">
        <v>0</v>
      </c>
      <c r="P7087">
        <v>68993.460000000006</v>
      </c>
      <c r="Q7087">
        <v>58453.11</v>
      </c>
      <c r="R7087">
        <v>134.61000000000001</v>
      </c>
      <c r="S7087">
        <v>0</v>
      </c>
      <c r="T7087">
        <v>6263.46</v>
      </c>
      <c r="U7087">
        <v>1656.95</v>
      </c>
      <c r="V7087">
        <v>518.35</v>
      </c>
      <c r="X7087">
        <v>41.36</v>
      </c>
      <c r="Y7087">
        <v>1737.34</v>
      </c>
      <c r="Z7087">
        <v>68805.17</v>
      </c>
      <c r="AA7087">
        <v>-70.400000000000006</v>
      </c>
      <c r="AB7087">
        <v>0</v>
      </c>
      <c r="AC7087">
        <v>-155.36000000000001</v>
      </c>
      <c r="AD7087">
        <v>0</v>
      </c>
      <c r="AE7087">
        <v>0</v>
      </c>
      <c r="AF7087">
        <v>21.29</v>
      </c>
      <c r="AG7087">
        <v>-204.47</v>
      </c>
      <c r="AH7087">
        <v>-16.18</v>
      </c>
      <c r="AI7087">
        <v>0.77</v>
      </c>
      <c r="AJ7087">
        <v>-16.95</v>
      </c>
      <c r="AK7087">
        <v>0</v>
      </c>
      <c r="AL7087">
        <v>0</v>
      </c>
      <c r="AM7087">
        <v>0</v>
      </c>
      <c r="AN7087">
        <v>-16.95</v>
      </c>
      <c r="AO7087">
        <v>0</v>
      </c>
      <c r="AP7087">
        <v>20100</v>
      </c>
      <c r="AQ7087" t="s">
        <v>268</v>
      </c>
      <c r="AR7087" t="s">
        <v>269</v>
      </c>
      <c r="AS7087" t="s">
        <v>268</v>
      </c>
      <c r="AT7087" t="s">
        <v>269</v>
      </c>
      <c r="AU7087">
        <v>6758</v>
      </c>
      <c r="AV7087" t="s">
        <v>61</v>
      </c>
      <c r="AW7087">
        <v>3</v>
      </c>
      <c r="AX7087">
        <v>3</v>
      </c>
      <c r="AY7087">
        <v>2020</v>
      </c>
      <c r="AZ7087">
        <v>4</v>
      </c>
      <c r="BA7087" t="str">
        <f t="shared" si="220"/>
        <v>20204</v>
      </c>
      <c r="BB7087" t="str">
        <f t="shared" si="221"/>
        <v>20204Polar Air Cargo Airways</v>
      </c>
      <c r="BC7087" t="e">
        <f>#N/A</f>
        <v>#N/A</v>
      </c>
      <c r="BD7087" t="e">
        <f>#N/A</f>
        <v>#N/A</v>
      </c>
      <c r="BE7087" t="e">
        <f>#N/A</f>
        <v>#N/A</v>
      </c>
      <c r="BF7087" t="e">
        <f>#N/A</f>
        <v>#N/A</v>
      </c>
      <c r="BG7087" t="e">
        <f>#N/A</f>
        <v>#N/A</v>
      </c>
    </row>
    <row r="7088" spans="1:59">
      <c r="A7088">
        <v>60.53</v>
      </c>
      <c r="B7088">
        <v>1094.75</v>
      </c>
      <c r="C7088">
        <v>0</v>
      </c>
      <c r="D7088">
        <v>0</v>
      </c>
      <c r="E7088">
        <v>185194.01</v>
      </c>
      <c r="F7088">
        <v>185194.01</v>
      </c>
      <c r="G7088">
        <v>0</v>
      </c>
      <c r="H7088">
        <v>18111.64</v>
      </c>
      <c r="I7088">
        <v>0</v>
      </c>
      <c r="J7088">
        <v>18111.64</v>
      </c>
      <c r="K7088">
        <v>144351.4</v>
      </c>
      <c r="L7088">
        <v>0</v>
      </c>
      <c r="M7088">
        <v>144351.4</v>
      </c>
      <c r="N7088">
        <v>0</v>
      </c>
      <c r="O7088">
        <v>0</v>
      </c>
      <c r="P7088">
        <v>347657.05</v>
      </c>
      <c r="Q7088">
        <v>294398.45</v>
      </c>
      <c r="R7088">
        <v>678.28</v>
      </c>
      <c r="S7088">
        <v>0</v>
      </c>
      <c r="T7088">
        <v>31561.49</v>
      </c>
      <c r="U7088">
        <v>8349.34</v>
      </c>
      <c r="V7088">
        <v>2611.96</v>
      </c>
      <c r="X7088">
        <v>208.39</v>
      </c>
      <c r="Y7088">
        <v>8754.4</v>
      </c>
      <c r="Z7088">
        <v>346562.3</v>
      </c>
      <c r="AA7088">
        <v>-354.76</v>
      </c>
      <c r="AB7088">
        <v>0</v>
      </c>
      <c r="AC7088">
        <v>-782.83</v>
      </c>
      <c r="AD7088">
        <v>0</v>
      </c>
      <c r="AE7088">
        <v>0</v>
      </c>
      <c r="AF7088">
        <v>107.26</v>
      </c>
      <c r="AG7088">
        <v>-1030.33</v>
      </c>
      <c r="AH7088">
        <v>64.42</v>
      </c>
      <c r="AI7088">
        <v>3.89</v>
      </c>
      <c r="AJ7088">
        <v>60.53</v>
      </c>
      <c r="AK7088">
        <v>0</v>
      </c>
      <c r="AL7088">
        <v>0</v>
      </c>
      <c r="AM7088">
        <v>0</v>
      </c>
      <c r="AN7088">
        <v>60.53</v>
      </c>
      <c r="AO7088">
        <v>0</v>
      </c>
      <c r="AP7088">
        <v>20100</v>
      </c>
      <c r="AQ7088" t="s">
        <v>268</v>
      </c>
      <c r="AR7088" t="s">
        <v>269</v>
      </c>
      <c r="AS7088" t="s">
        <v>268</v>
      </c>
      <c r="AT7088" t="s">
        <v>269</v>
      </c>
      <c r="AU7088">
        <v>16758</v>
      </c>
      <c r="AV7088" t="s">
        <v>68</v>
      </c>
      <c r="AW7088">
        <v>3</v>
      </c>
      <c r="AX7088">
        <v>3</v>
      </c>
      <c r="AY7088">
        <v>2020</v>
      </c>
      <c r="AZ7088">
        <v>4</v>
      </c>
      <c r="BA7088" t="str">
        <f t="shared" si="220"/>
        <v>20204</v>
      </c>
      <c r="BB7088" t="str">
        <f t="shared" si="221"/>
        <v>20204Polar Air Cargo Airways</v>
      </c>
      <c r="BC7088" t="e">
        <f>#N/A</f>
        <v>#N/A</v>
      </c>
      <c r="BD7088" t="e">
        <f>#N/A</f>
        <v>#N/A</v>
      </c>
      <c r="BE7088" t="e">
        <f>#N/A</f>
        <v>#N/A</v>
      </c>
      <c r="BF7088" t="e">
        <f>#N/A</f>
        <v>#N/A</v>
      </c>
      <c r="BG7088" t="e">
        <f>#N/A</f>
        <v>#N/A</v>
      </c>
    </row>
    <row r="7089" spans="1:59">
      <c r="A7089">
        <v>-199.16</v>
      </c>
      <c r="B7089">
        <v>-264.39999999999998</v>
      </c>
      <c r="C7089">
        <v>0</v>
      </c>
      <c r="D7089">
        <v>0</v>
      </c>
      <c r="E7089">
        <v>182742.94</v>
      </c>
      <c r="F7089">
        <v>182742.94</v>
      </c>
      <c r="G7089">
        <v>0</v>
      </c>
      <c r="H7089">
        <v>8210.5400000000009</v>
      </c>
      <c r="I7089">
        <v>0</v>
      </c>
      <c r="J7089">
        <v>8210.5400000000009</v>
      </c>
      <c r="K7089">
        <v>131262.87</v>
      </c>
      <c r="L7089">
        <v>0</v>
      </c>
      <c r="M7089">
        <v>131262.87</v>
      </c>
      <c r="N7089">
        <v>0</v>
      </c>
      <c r="O7089">
        <v>0</v>
      </c>
      <c r="P7089">
        <v>322216.34999999998</v>
      </c>
      <c r="Q7089">
        <v>273427.25</v>
      </c>
      <c r="R7089">
        <v>638.55999999999995</v>
      </c>
      <c r="S7089">
        <v>0</v>
      </c>
      <c r="T7089">
        <v>29036.2</v>
      </c>
      <c r="U7089">
        <v>7863.18</v>
      </c>
      <c r="V7089">
        <v>2867.9</v>
      </c>
      <c r="X7089">
        <v>316.22000000000003</v>
      </c>
      <c r="Y7089">
        <v>8331.4500000000007</v>
      </c>
      <c r="Z7089">
        <v>322480.75</v>
      </c>
      <c r="AA7089">
        <v>-206.39</v>
      </c>
      <c r="AB7089">
        <v>0</v>
      </c>
      <c r="AC7089">
        <v>271.63</v>
      </c>
      <c r="AD7089">
        <v>0</v>
      </c>
      <c r="AE7089">
        <v>0</v>
      </c>
      <c r="AF7089">
        <v>0</v>
      </c>
      <c r="AG7089">
        <v>65.239999999999995</v>
      </c>
      <c r="AH7089">
        <v>-199.16</v>
      </c>
      <c r="AI7089">
        <v>0</v>
      </c>
      <c r="AJ7089">
        <v>-199.16</v>
      </c>
      <c r="AK7089">
        <v>0</v>
      </c>
      <c r="AL7089">
        <v>0</v>
      </c>
      <c r="AM7089">
        <v>0</v>
      </c>
      <c r="AN7089">
        <v>-199.16</v>
      </c>
      <c r="AO7089">
        <v>0</v>
      </c>
      <c r="AP7089">
        <v>20100</v>
      </c>
      <c r="AQ7089" t="s">
        <v>268</v>
      </c>
      <c r="AR7089" t="s">
        <v>269</v>
      </c>
      <c r="AS7089" t="s">
        <v>268</v>
      </c>
      <c r="AT7089" t="s">
        <v>269</v>
      </c>
      <c r="AU7089">
        <v>16758</v>
      </c>
      <c r="AV7089" t="s">
        <v>68</v>
      </c>
      <c r="AW7089">
        <v>3</v>
      </c>
      <c r="AX7089">
        <v>3</v>
      </c>
      <c r="AY7089">
        <v>2021</v>
      </c>
      <c r="AZ7089">
        <v>1</v>
      </c>
      <c r="BA7089" t="str">
        <f t="shared" si="220"/>
        <v>20211</v>
      </c>
      <c r="BB7089" t="str">
        <f t="shared" si="221"/>
        <v>20211Polar Air Cargo Airways</v>
      </c>
      <c r="BC7089" t="e">
        <f>#N/A</f>
        <v>#N/A</v>
      </c>
      <c r="BD7089" t="e">
        <f>#N/A</f>
        <v>#N/A</v>
      </c>
      <c r="BE7089" t="e">
        <f>#N/A</f>
        <v>#N/A</v>
      </c>
      <c r="BF7089" t="e">
        <f>#N/A</f>
        <v>#N/A</v>
      </c>
      <c r="BG7089" t="e">
        <f>#N/A</f>
        <v>#N/A</v>
      </c>
    </row>
    <row r="7090" spans="1:59">
      <c r="A7090">
        <v>28.76</v>
      </c>
      <c r="B7090">
        <v>14.42</v>
      </c>
      <c r="C7090">
        <v>0</v>
      </c>
      <c r="D7090">
        <v>0</v>
      </c>
      <c r="E7090">
        <v>40174.01</v>
      </c>
      <c r="F7090">
        <v>40174.01</v>
      </c>
      <c r="G7090">
        <v>0</v>
      </c>
      <c r="H7090">
        <v>1805</v>
      </c>
      <c r="I7090">
        <v>0</v>
      </c>
      <c r="J7090">
        <v>1805</v>
      </c>
      <c r="K7090">
        <v>28856.69</v>
      </c>
      <c r="L7090">
        <v>0</v>
      </c>
      <c r="M7090">
        <v>28856.69</v>
      </c>
      <c r="N7090">
        <v>0</v>
      </c>
      <c r="O7090">
        <v>0</v>
      </c>
      <c r="P7090">
        <v>70835.7</v>
      </c>
      <c r="Q7090">
        <v>60037.42</v>
      </c>
      <c r="R7090">
        <v>140.38</v>
      </c>
      <c r="S7090">
        <v>0</v>
      </c>
      <c r="T7090">
        <v>6383.29</v>
      </c>
      <c r="U7090">
        <v>1728.63</v>
      </c>
      <c r="V7090">
        <v>630.48</v>
      </c>
      <c r="X7090">
        <v>69.52</v>
      </c>
      <c r="Y7090">
        <v>1831.58</v>
      </c>
      <c r="Z7090">
        <v>70821.289999999994</v>
      </c>
      <c r="AA7090">
        <v>-45.37</v>
      </c>
      <c r="AB7090">
        <v>0</v>
      </c>
      <c r="AC7090">
        <v>59.72</v>
      </c>
      <c r="AD7090">
        <v>0</v>
      </c>
      <c r="AE7090">
        <v>0</v>
      </c>
      <c r="AF7090">
        <v>0</v>
      </c>
      <c r="AG7090">
        <v>14.34</v>
      </c>
      <c r="AH7090">
        <v>28.76</v>
      </c>
      <c r="AI7090">
        <v>0</v>
      </c>
      <c r="AJ7090">
        <v>28.76</v>
      </c>
      <c r="AK7090">
        <v>0</v>
      </c>
      <c r="AL7090">
        <v>0</v>
      </c>
      <c r="AM7090">
        <v>0</v>
      </c>
      <c r="AN7090">
        <v>28.76</v>
      </c>
      <c r="AO7090">
        <v>0</v>
      </c>
      <c r="AP7090">
        <v>20100</v>
      </c>
      <c r="AQ7090" t="s">
        <v>268</v>
      </c>
      <c r="AR7090" t="s">
        <v>269</v>
      </c>
      <c r="AS7090" t="s">
        <v>268</v>
      </c>
      <c r="AT7090" t="s">
        <v>269</v>
      </c>
      <c r="AU7090">
        <v>6758</v>
      </c>
      <c r="AV7090" t="s">
        <v>61</v>
      </c>
      <c r="AW7090">
        <v>3</v>
      </c>
      <c r="AX7090">
        <v>3</v>
      </c>
      <c r="AY7090">
        <v>2021</v>
      </c>
      <c r="AZ7090">
        <v>1</v>
      </c>
      <c r="BA7090" t="str">
        <f t="shared" si="220"/>
        <v>20211</v>
      </c>
      <c r="BB7090" t="str">
        <f t="shared" si="221"/>
        <v>20211Polar Air Cargo Airways</v>
      </c>
      <c r="BC7090" t="e">
        <f>#N/A</f>
        <v>#N/A</v>
      </c>
      <c r="BD7090" t="e">
        <f>#N/A</f>
        <v>#N/A</v>
      </c>
      <c r="BE7090" t="e">
        <f>#N/A</f>
        <v>#N/A</v>
      </c>
      <c r="BF7090" t="e">
        <f>#N/A</f>
        <v>#N/A</v>
      </c>
      <c r="BG7090" t="e">
        <f>#N/A</f>
        <v>#N/A</v>
      </c>
    </row>
    <row r="7091" spans="1:59">
      <c r="A7091">
        <v>170.4</v>
      </c>
      <c r="B7091">
        <v>167.11</v>
      </c>
      <c r="C7091">
        <v>0</v>
      </c>
      <c r="D7091">
        <v>0</v>
      </c>
      <c r="E7091">
        <v>9217.25</v>
      </c>
      <c r="F7091">
        <v>9217.25</v>
      </c>
      <c r="G7091">
        <v>0</v>
      </c>
      <c r="H7091">
        <v>414.13</v>
      </c>
      <c r="I7091">
        <v>0</v>
      </c>
      <c r="J7091">
        <v>414.13</v>
      </c>
      <c r="K7091">
        <v>6620.68</v>
      </c>
      <c r="L7091">
        <v>0</v>
      </c>
      <c r="M7091">
        <v>6620.68</v>
      </c>
      <c r="N7091">
        <v>0</v>
      </c>
      <c r="O7091">
        <v>0</v>
      </c>
      <c r="P7091">
        <v>16252.05</v>
      </c>
      <c r="Q7091">
        <v>13610.78</v>
      </c>
      <c r="R7091">
        <v>32.200000000000003</v>
      </c>
      <c r="S7091">
        <v>0</v>
      </c>
      <c r="T7091">
        <v>1464.54</v>
      </c>
      <c r="U7091">
        <v>396.61</v>
      </c>
      <c r="V7091">
        <v>144.65</v>
      </c>
      <c r="X7091">
        <v>15.95</v>
      </c>
      <c r="Y7091">
        <v>420.22</v>
      </c>
      <c r="Z7091">
        <v>16084.94</v>
      </c>
      <c r="AA7091">
        <v>-10.41</v>
      </c>
      <c r="AB7091">
        <v>0</v>
      </c>
      <c r="AC7091">
        <v>13.7</v>
      </c>
      <c r="AD7091">
        <v>0</v>
      </c>
      <c r="AE7091">
        <v>0</v>
      </c>
      <c r="AF7091">
        <v>0</v>
      </c>
      <c r="AG7091">
        <v>3.29</v>
      </c>
      <c r="AH7091">
        <v>170.4</v>
      </c>
      <c r="AI7091">
        <v>0</v>
      </c>
      <c r="AJ7091">
        <v>170.4</v>
      </c>
      <c r="AK7091">
        <v>0</v>
      </c>
      <c r="AL7091">
        <v>0</v>
      </c>
      <c r="AM7091">
        <v>0</v>
      </c>
      <c r="AN7091">
        <v>170.4</v>
      </c>
      <c r="AO7091">
        <v>0</v>
      </c>
      <c r="AP7091">
        <v>20100</v>
      </c>
      <c r="AQ7091" t="s">
        <v>268</v>
      </c>
      <c r="AR7091" t="s">
        <v>269</v>
      </c>
      <c r="AS7091" t="s">
        <v>268</v>
      </c>
      <c r="AT7091" t="s">
        <v>269</v>
      </c>
      <c r="AU7091">
        <v>16757</v>
      </c>
      <c r="AV7091" t="s">
        <v>69</v>
      </c>
      <c r="AW7091">
        <v>3</v>
      </c>
      <c r="AX7091">
        <v>3</v>
      </c>
      <c r="AY7091">
        <v>2021</v>
      </c>
      <c r="AZ7091">
        <v>1</v>
      </c>
      <c r="BA7091" t="str">
        <f t="shared" si="220"/>
        <v>20211</v>
      </c>
      <c r="BB7091" t="str">
        <f t="shared" si="221"/>
        <v>20211Polar Air Cargo Airways</v>
      </c>
      <c r="BC7091" t="e">
        <f>#N/A</f>
        <v>#N/A</v>
      </c>
      <c r="BD7091" t="e">
        <f>#N/A</f>
        <v>#N/A</v>
      </c>
      <c r="BE7091" t="e">
        <f>#N/A</f>
        <v>#N/A</v>
      </c>
      <c r="BF7091" t="e">
        <f>#N/A</f>
        <v>#N/A</v>
      </c>
      <c r="BG7091" t="e">
        <f>#N/A</f>
        <v>#N/A</v>
      </c>
    </row>
    <row r="7092" spans="1:59">
      <c r="A7092">
        <v>-278.08</v>
      </c>
      <c r="B7092">
        <v>904.94</v>
      </c>
      <c r="C7092">
        <v>0</v>
      </c>
      <c r="D7092">
        <v>0</v>
      </c>
      <c r="E7092">
        <v>214563.26</v>
      </c>
      <c r="F7092">
        <v>214563.26</v>
      </c>
      <c r="G7092">
        <v>0</v>
      </c>
      <c r="H7092">
        <v>6494.88</v>
      </c>
      <c r="I7092">
        <v>0</v>
      </c>
      <c r="J7092">
        <v>6494.88</v>
      </c>
      <c r="K7092">
        <v>161771.97</v>
      </c>
      <c r="L7092">
        <v>0</v>
      </c>
      <c r="M7092">
        <v>161771.97</v>
      </c>
      <c r="N7092">
        <v>0</v>
      </c>
      <c r="O7092">
        <v>0</v>
      </c>
      <c r="P7092">
        <v>382830.11</v>
      </c>
      <c r="Q7092">
        <v>334214.2</v>
      </c>
      <c r="R7092">
        <v>693.45</v>
      </c>
      <c r="S7092">
        <v>0</v>
      </c>
      <c r="T7092">
        <v>26819.56</v>
      </c>
      <c r="U7092">
        <v>8491.1299999999992</v>
      </c>
      <c r="V7092">
        <v>2895.94</v>
      </c>
      <c r="X7092">
        <v>344.61</v>
      </c>
      <c r="Y7092">
        <v>8466.2800000000007</v>
      </c>
      <c r="Z7092">
        <v>381925.17</v>
      </c>
      <c r="AA7092">
        <v>-277.67</v>
      </c>
      <c r="AB7092">
        <v>0</v>
      </c>
      <c r="AC7092">
        <v>-898.9</v>
      </c>
      <c r="AD7092">
        <v>0</v>
      </c>
      <c r="AE7092">
        <v>0</v>
      </c>
      <c r="AF7092">
        <v>0</v>
      </c>
      <c r="AG7092">
        <v>-1176.57</v>
      </c>
      <c r="AH7092">
        <v>-271.63</v>
      </c>
      <c r="AI7092">
        <v>6.46</v>
      </c>
      <c r="AJ7092">
        <v>-278.08</v>
      </c>
      <c r="AK7092">
        <v>0</v>
      </c>
      <c r="AL7092">
        <v>0</v>
      </c>
      <c r="AM7092">
        <v>0</v>
      </c>
      <c r="AN7092">
        <v>-278.08</v>
      </c>
      <c r="AO7092">
        <v>0</v>
      </c>
      <c r="AP7092">
        <v>20100</v>
      </c>
      <c r="AQ7092" t="s">
        <v>268</v>
      </c>
      <c r="AR7092" t="s">
        <v>269</v>
      </c>
      <c r="AS7092" t="s">
        <v>268</v>
      </c>
      <c r="AT7092" t="s">
        <v>269</v>
      </c>
      <c r="AU7092">
        <v>16758</v>
      </c>
      <c r="AV7092" t="s">
        <v>68</v>
      </c>
      <c r="AW7092">
        <v>3</v>
      </c>
      <c r="AX7092">
        <v>3</v>
      </c>
      <c r="AY7092">
        <v>2021</v>
      </c>
      <c r="AZ7092">
        <v>2</v>
      </c>
      <c r="BA7092" t="str">
        <f t="shared" si="220"/>
        <v>20212</v>
      </c>
      <c r="BB7092" t="str">
        <f t="shared" si="221"/>
        <v>20212Polar Air Cargo Airways</v>
      </c>
      <c r="BC7092" t="e">
        <f>#N/A</f>
        <v>#N/A</v>
      </c>
      <c r="BD7092" t="e">
        <f>#N/A</f>
        <v>#N/A</v>
      </c>
      <c r="BE7092" t="e">
        <f>#N/A</f>
        <v>#N/A</v>
      </c>
      <c r="BF7092" t="e">
        <f>#N/A</f>
        <v>#N/A</v>
      </c>
      <c r="BG7092" t="e">
        <f>#N/A</f>
        <v>#N/A</v>
      </c>
    </row>
    <row r="7093" spans="1:59">
      <c r="A7093">
        <v>-24.94</v>
      </c>
      <c r="B7093">
        <v>234.4</v>
      </c>
      <c r="C7093">
        <v>0</v>
      </c>
      <c r="D7093">
        <v>0</v>
      </c>
      <c r="E7093">
        <v>47035.46</v>
      </c>
      <c r="F7093">
        <v>47035.46</v>
      </c>
      <c r="G7093">
        <v>0</v>
      </c>
      <c r="H7093">
        <v>1423.78</v>
      </c>
      <c r="I7093">
        <v>0</v>
      </c>
      <c r="J7093">
        <v>1423.78</v>
      </c>
      <c r="K7093">
        <v>35462.83</v>
      </c>
      <c r="L7093">
        <v>0</v>
      </c>
      <c r="M7093">
        <v>35462.83</v>
      </c>
      <c r="N7093">
        <v>0</v>
      </c>
      <c r="O7093">
        <v>0</v>
      </c>
      <c r="P7093">
        <v>83922.06</v>
      </c>
      <c r="Q7093">
        <v>73228.710000000006</v>
      </c>
      <c r="R7093">
        <v>152.02000000000001</v>
      </c>
      <c r="S7093">
        <v>0</v>
      </c>
      <c r="T7093">
        <v>5879.25</v>
      </c>
      <c r="U7093">
        <v>1861.38</v>
      </c>
      <c r="V7093">
        <v>634.83000000000004</v>
      </c>
      <c r="X7093">
        <v>75.540000000000006</v>
      </c>
      <c r="Y7093">
        <v>1855.93</v>
      </c>
      <c r="Z7093">
        <v>83687.67</v>
      </c>
      <c r="AA7093">
        <v>-60.87</v>
      </c>
      <c r="AB7093">
        <v>0</v>
      </c>
      <c r="AC7093">
        <v>-197.05</v>
      </c>
      <c r="AD7093">
        <v>0</v>
      </c>
      <c r="AE7093">
        <v>0</v>
      </c>
      <c r="AF7093">
        <v>0</v>
      </c>
      <c r="AG7093">
        <v>-257.92</v>
      </c>
      <c r="AH7093">
        <v>-23.52</v>
      </c>
      <c r="AI7093">
        <v>1.42</v>
      </c>
      <c r="AJ7093">
        <v>-24.94</v>
      </c>
      <c r="AK7093">
        <v>0</v>
      </c>
      <c r="AL7093">
        <v>0</v>
      </c>
      <c r="AM7093">
        <v>0</v>
      </c>
      <c r="AN7093">
        <v>-24.94</v>
      </c>
      <c r="AO7093">
        <v>0</v>
      </c>
      <c r="AP7093">
        <v>20100</v>
      </c>
      <c r="AQ7093" t="s">
        <v>268</v>
      </c>
      <c r="AR7093" t="s">
        <v>269</v>
      </c>
      <c r="AS7093" t="s">
        <v>268</v>
      </c>
      <c r="AT7093" t="s">
        <v>269</v>
      </c>
      <c r="AU7093">
        <v>6758</v>
      </c>
      <c r="AV7093" t="s">
        <v>61</v>
      </c>
      <c r="AW7093">
        <v>3</v>
      </c>
      <c r="AX7093">
        <v>3</v>
      </c>
      <c r="AY7093">
        <v>2021</v>
      </c>
      <c r="AZ7093">
        <v>2</v>
      </c>
      <c r="BA7093" t="str">
        <f t="shared" si="220"/>
        <v>20212</v>
      </c>
      <c r="BB7093" t="str">
        <f t="shared" si="221"/>
        <v>20212Polar Air Cargo Airways</v>
      </c>
      <c r="BC7093" t="e">
        <f>#N/A</f>
        <v>#N/A</v>
      </c>
      <c r="BD7093" t="e">
        <f>#N/A</f>
        <v>#N/A</v>
      </c>
      <c r="BE7093" t="e">
        <f>#N/A</f>
        <v>#N/A</v>
      </c>
      <c r="BF7093" t="e">
        <f>#N/A</f>
        <v>#N/A</v>
      </c>
      <c r="BG7093" t="e">
        <f>#N/A</f>
        <v>#N/A</v>
      </c>
    </row>
    <row r="7094" spans="1:59">
      <c r="A7094">
        <v>303.02</v>
      </c>
      <c r="B7094">
        <v>367.7</v>
      </c>
      <c r="C7094">
        <v>0</v>
      </c>
      <c r="D7094">
        <v>0</v>
      </c>
      <c r="E7094">
        <v>11731.23</v>
      </c>
      <c r="F7094">
        <v>11731.23</v>
      </c>
      <c r="G7094">
        <v>0</v>
      </c>
      <c r="H7094">
        <v>355.11</v>
      </c>
      <c r="I7094">
        <v>0</v>
      </c>
      <c r="J7094">
        <v>355.11</v>
      </c>
      <c r="K7094">
        <v>8844.8700000000008</v>
      </c>
      <c r="L7094">
        <v>0</v>
      </c>
      <c r="M7094">
        <v>8844.8700000000008</v>
      </c>
      <c r="N7094">
        <v>0</v>
      </c>
      <c r="O7094">
        <v>0</v>
      </c>
      <c r="P7094">
        <v>20931.2</v>
      </c>
      <c r="Q7094">
        <v>17954.91</v>
      </c>
      <c r="R7094">
        <v>37.909999999999997</v>
      </c>
      <c r="S7094">
        <v>0</v>
      </c>
      <c r="T7094">
        <v>1466.36</v>
      </c>
      <c r="U7094">
        <v>464.25</v>
      </c>
      <c r="V7094">
        <v>158.34</v>
      </c>
      <c r="X7094">
        <v>18.84</v>
      </c>
      <c r="Y7094">
        <v>462.89</v>
      </c>
      <c r="Z7094">
        <v>20563.5</v>
      </c>
      <c r="AA7094">
        <v>-15.18</v>
      </c>
      <c r="AB7094">
        <v>0</v>
      </c>
      <c r="AC7094">
        <v>-49.15</v>
      </c>
      <c r="AD7094">
        <v>0</v>
      </c>
      <c r="AE7094">
        <v>0</v>
      </c>
      <c r="AF7094">
        <v>0</v>
      </c>
      <c r="AG7094">
        <v>-64.33</v>
      </c>
      <c r="AH7094">
        <v>303.37</v>
      </c>
      <c r="AI7094">
        <v>0.35</v>
      </c>
      <c r="AJ7094">
        <v>303.02</v>
      </c>
      <c r="AK7094">
        <v>0</v>
      </c>
      <c r="AL7094">
        <v>0</v>
      </c>
      <c r="AM7094">
        <v>0</v>
      </c>
      <c r="AN7094">
        <v>303.02</v>
      </c>
      <c r="AO7094">
        <v>0</v>
      </c>
      <c r="AP7094">
        <v>20100</v>
      </c>
      <c r="AQ7094" t="s">
        <v>268</v>
      </c>
      <c r="AR7094" t="s">
        <v>269</v>
      </c>
      <c r="AS7094" t="s">
        <v>268</v>
      </c>
      <c r="AT7094" t="s">
        <v>269</v>
      </c>
      <c r="AU7094">
        <v>16757</v>
      </c>
      <c r="AV7094" t="s">
        <v>69</v>
      </c>
      <c r="AW7094">
        <v>3</v>
      </c>
      <c r="AX7094">
        <v>3</v>
      </c>
      <c r="AY7094">
        <v>2021</v>
      </c>
      <c r="AZ7094">
        <v>2</v>
      </c>
      <c r="BA7094" t="str">
        <f t="shared" si="220"/>
        <v>20212</v>
      </c>
      <c r="BB7094" t="str">
        <f t="shared" si="221"/>
        <v>20212Polar Air Cargo Airways</v>
      </c>
      <c r="BC7094" t="e">
        <f>#N/A</f>
        <v>#N/A</v>
      </c>
      <c r="BD7094" t="e">
        <f>#N/A</f>
        <v>#N/A</v>
      </c>
      <c r="BE7094" t="e">
        <f>#N/A</f>
        <v>#N/A</v>
      </c>
      <c r="BF7094" t="e">
        <f>#N/A</f>
        <v>#N/A</v>
      </c>
      <c r="BG7094" t="e">
        <f>#N/A</f>
        <v>#N/A</v>
      </c>
    </row>
    <row r="7095" spans="1:59">
      <c r="A7095">
        <v>-16.61</v>
      </c>
      <c r="B7095">
        <v>692.58</v>
      </c>
      <c r="C7095">
        <v>0</v>
      </c>
      <c r="D7095">
        <v>0</v>
      </c>
      <c r="E7095">
        <v>187049.39</v>
      </c>
      <c r="F7095">
        <v>187049.39</v>
      </c>
      <c r="G7095">
        <v>0</v>
      </c>
      <c r="H7095">
        <v>9234.0499999999993</v>
      </c>
      <c r="I7095">
        <v>0</v>
      </c>
      <c r="J7095">
        <v>9234.0499999999993</v>
      </c>
      <c r="K7095">
        <v>163521.37</v>
      </c>
      <c r="L7095">
        <v>0</v>
      </c>
      <c r="M7095">
        <v>163521.37</v>
      </c>
      <c r="N7095">
        <v>0</v>
      </c>
      <c r="O7095">
        <v>0</v>
      </c>
      <c r="P7095">
        <v>359804.81</v>
      </c>
      <c r="Q7095">
        <v>312851.51</v>
      </c>
      <c r="R7095">
        <v>605.02</v>
      </c>
      <c r="S7095">
        <v>0</v>
      </c>
      <c r="T7095">
        <v>26832.69</v>
      </c>
      <c r="U7095">
        <v>7031.62</v>
      </c>
      <c r="V7095">
        <v>3079.03</v>
      </c>
      <c r="X7095">
        <v>360</v>
      </c>
      <c r="Y7095">
        <v>8352.3700000000008</v>
      </c>
      <c r="Z7095">
        <v>359112.23</v>
      </c>
      <c r="AA7095">
        <v>-270.85000000000002</v>
      </c>
      <c r="AB7095">
        <v>0</v>
      </c>
      <c r="AC7095">
        <v>-454.52</v>
      </c>
      <c r="AD7095">
        <v>0</v>
      </c>
      <c r="AE7095">
        <v>0</v>
      </c>
      <c r="AF7095">
        <v>0</v>
      </c>
      <c r="AG7095">
        <v>-725.36</v>
      </c>
      <c r="AH7095">
        <v>-32.78</v>
      </c>
      <c r="AI7095">
        <v>-16.18</v>
      </c>
      <c r="AJ7095">
        <v>-16.61</v>
      </c>
      <c r="AK7095">
        <v>0</v>
      </c>
      <c r="AL7095">
        <v>0</v>
      </c>
      <c r="AM7095">
        <v>0</v>
      </c>
      <c r="AN7095">
        <v>-16.61</v>
      </c>
      <c r="AO7095">
        <v>0</v>
      </c>
      <c r="AP7095">
        <v>20100</v>
      </c>
      <c r="AQ7095" t="s">
        <v>268</v>
      </c>
      <c r="AR7095" t="s">
        <v>269</v>
      </c>
      <c r="AS7095" t="s">
        <v>268</v>
      </c>
      <c r="AT7095" t="s">
        <v>269</v>
      </c>
      <c r="AU7095">
        <v>16758</v>
      </c>
      <c r="AV7095" t="s">
        <v>68</v>
      </c>
      <c r="AW7095">
        <v>3</v>
      </c>
      <c r="AX7095">
        <v>3</v>
      </c>
      <c r="AY7095">
        <v>2021</v>
      </c>
      <c r="AZ7095">
        <v>3</v>
      </c>
      <c r="BA7095" t="str">
        <f t="shared" si="220"/>
        <v>20213</v>
      </c>
      <c r="BB7095" t="str">
        <f t="shared" si="221"/>
        <v>20213Polar Air Cargo Airways</v>
      </c>
      <c r="BC7095" t="e">
        <f>#N/A</f>
        <v>#N/A</v>
      </c>
      <c r="BD7095" t="e">
        <f>#N/A</f>
        <v>#N/A</v>
      </c>
      <c r="BE7095" t="e">
        <f>#N/A</f>
        <v>#N/A</v>
      </c>
      <c r="BF7095" t="e">
        <f>#N/A</f>
        <v>#N/A</v>
      </c>
      <c r="BG7095" t="e">
        <f>#N/A</f>
        <v>#N/A</v>
      </c>
    </row>
    <row r="7096" spans="1:59">
      <c r="A7096">
        <v>-4.8499999999999996</v>
      </c>
      <c r="B7096">
        <v>142.19999999999999</v>
      </c>
      <c r="C7096">
        <v>0</v>
      </c>
      <c r="D7096">
        <v>0</v>
      </c>
      <c r="E7096">
        <v>38784.39</v>
      </c>
      <c r="F7096">
        <v>38784.39</v>
      </c>
      <c r="G7096">
        <v>0</v>
      </c>
      <c r="H7096">
        <v>1914.67</v>
      </c>
      <c r="I7096">
        <v>0</v>
      </c>
      <c r="J7096">
        <v>1914.67</v>
      </c>
      <c r="K7096">
        <v>33905.89</v>
      </c>
      <c r="L7096">
        <v>0</v>
      </c>
      <c r="M7096">
        <v>33905.89</v>
      </c>
      <c r="N7096">
        <v>0</v>
      </c>
      <c r="O7096">
        <v>0</v>
      </c>
      <c r="P7096">
        <v>74604.95</v>
      </c>
      <c r="Q7096">
        <v>64870.67</v>
      </c>
      <c r="R7096">
        <v>125.45</v>
      </c>
      <c r="S7096">
        <v>0</v>
      </c>
      <c r="T7096">
        <v>5563.71</v>
      </c>
      <c r="U7096">
        <v>1457.99</v>
      </c>
      <c r="V7096">
        <v>638.42999999999995</v>
      </c>
      <c r="X7096">
        <v>74.650000000000006</v>
      </c>
      <c r="Y7096">
        <v>1731.85</v>
      </c>
      <c r="Z7096">
        <v>74462.75</v>
      </c>
      <c r="AA7096">
        <v>-56.16</v>
      </c>
      <c r="AB7096">
        <v>0</v>
      </c>
      <c r="AC7096">
        <v>-94.24</v>
      </c>
      <c r="AD7096">
        <v>0</v>
      </c>
      <c r="AE7096">
        <v>0</v>
      </c>
      <c r="AF7096">
        <v>0</v>
      </c>
      <c r="AG7096">
        <v>-150.4</v>
      </c>
      <c r="AH7096">
        <v>-8.2100000000000009</v>
      </c>
      <c r="AI7096">
        <v>-3.35</v>
      </c>
      <c r="AJ7096">
        <v>-4.8499999999999996</v>
      </c>
      <c r="AK7096">
        <v>0</v>
      </c>
      <c r="AL7096">
        <v>0</v>
      </c>
      <c r="AM7096">
        <v>0</v>
      </c>
      <c r="AN7096">
        <v>-4.8499999999999996</v>
      </c>
      <c r="AO7096">
        <v>0</v>
      </c>
      <c r="AP7096">
        <v>20100</v>
      </c>
      <c r="AQ7096" t="s">
        <v>268</v>
      </c>
      <c r="AR7096" t="s">
        <v>269</v>
      </c>
      <c r="AS7096" t="s">
        <v>268</v>
      </c>
      <c r="AT7096" t="s">
        <v>269</v>
      </c>
      <c r="AU7096">
        <v>6758</v>
      </c>
      <c r="AV7096" t="s">
        <v>61</v>
      </c>
      <c r="AW7096">
        <v>3</v>
      </c>
      <c r="AX7096">
        <v>3</v>
      </c>
      <c r="AY7096">
        <v>2021</v>
      </c>
      <c r="AZ7096">
        <v>3</v>
      </c>
      <c r="BA7096" t="str">
        <f t="shared" si="220"/>
        <v>20213</v>
      </c>
      <c r="BB7096" t="str">
        <f t="shared" si="221"/>
        <v>20213Polar Air Cargo Airways</v>
      </c>
      <c r="BC7096" t="e">
        <f>#N/A</f>
        <v>#N/A</v>
      </c>
      <c r="BD7096" t="e">
        <f>#N/A</f>
        <v>#N/A</v>
      </c>
      <c r="BE7096" t="e">
        <f>#N/A</f>
        <v>#N/A</v>
      </c>
      <c r="BF7096" t="e">
        <f>#N/A</f>
        <v>#N/A</v>
      </c>
      <c r="BG7096" t="e">
        <f>#N/A</f>
        <v>#N/A</v>
      </c>
    </row>
    <row r="7097" spans="1:59">
      <c r="A7097">
        <v>21.46</v>
      </c>
      <c r="B7097">
        <v>38.58</v>
      </c>
      <c r="C7097">
        <v>0</v>
      </c>
      <c r="D7097">
        <v>0</v>
      </c>
      <c r="E7097">
        <v>4515.8900000000003</v>
      </c>
      <c r="F7097">
        <v>4515.8900000000003</v>
      </c>
      <c r="G7097">
        <v>0</v>
      </c>
      <c r="H7097">
        <v>222.94</v>
      </c>
      <c r="I7097">
        <v>0</v>
      </c>
      <c r="J7097">
        <v>222.94</v>
      </c>
      <c r="K7097">
        <v>3947.86</v>
      </c>
      <c r="L7097">
        <v>0</v>
      </c>
      <c r="M7097">
        <v>3947.86</v>
      </c>
      <c r="N7097">
        <v>0</v>
      </c>
      <c r="O7097">
        <v>0</v>
      </c>
      <c r="P7097">
        <v>8686.69</v>
      </c>
      <c r="Q7097">
        <v>7531.25</v>
      </c>
      <c r="R7097">
        <v>14.61</v>
      </c>
      <c r="S7097">
        <v>0</v>
      </c>
      <c r="T7097">
        <v>647.82000000000005</v>
      </c>
      <c r="U7097">
        <v>169.76</v>
      </c>
      <c r="V7097">
        <v>74.34</v>
      </c>
      <c r="X7097">
        <v>8.69</v>
      </c>
      <c r="Y7097">
        <v>201.65</v>
      </c>
      <c r="Z7097">
        <v>8648.11</v>
      </c>
      <c r="AA7097">
        <v>-6.54</v>
      </c>
      <c r="AB7097">
        <v>0</v>
      </c>
      <c r="AC7097">
        <v>-10.97</v>
      </c>
      <c r="AD7097">
        <v>0</v>
      </c>
      <c r="AE7097">
        <v>0</v>
      </c>
      <c r="AF7097">
        <v>0</v>
      </c>
      <c r="AG7097">
        <v>-17.510000000000002</v>
      </c>
      <c r="AH7097">
        <v>21.07</v>
      </c>
      <c r="AI7097">
        <v>-0.39</v>
      </c>
      <c r="AJ7097">
        <v>21.46</v>
      </c>
      <c r="AK7097">
        <v>0</v>
      </c>
      <c r="AL7097">
        <v>0</v>
      </c>
      <c r="AM7097">
        <v>0</v>
      </c>
      <c r="AN7097">
        <v>21.46</v>
      </c>
      <c r="AO7097">
        <v>0</v>
      </c>
      <c r="AP7097">
        <v>20100</v>
      </c>
      <c r="AQ7097" t="s">
        <v>268</v>
      </c>
      <c r="AR7097" t="s">
        <v>269</v>
      </c>
      <c r="AS7097" t="s">
        <v>268</v>
      </c>
      <c r="AT7097" t="s">
        <v>269</v>
      </c>
      <c r="AU7097">
        <v>16757</v>
      </c>
      <c r="AV7097" t="s">
        <v>69</v>
      </c>
      <c r="AW7097">
        <v>3</v>
      </c>
      <c r="AX7097">
        <v>3</v>
      </c>
      <c r="AY7097">
        <v>2021</v>
      </c>
      <c r="AZ7097">
        <v>3</v>
      </c>
      <c r="BA7097" t="str">
        <f t="shared" si="220"/>
        <v>20213</v>
      </c>
      <c r="BB7097" t="str">
        <f t="shared" si="221"/>
        <v>20213Polar Air Cargo Airways</v>
      </c>
      <c r="BC7097" t="e">
        <f>#N/A</f>
        <v>#N/A</v>
      </c>
      <c r="BD7097" t="e">
        <f>#N/A</f>
        <v>#N/A</v>
      </c>
      <c r="BE7097" t="e">
        <f>#N/A</f>
        <v>#N/A</v>
      </c>
      <c r="BF7097" t="e">
        <f>#N/A</f>
        <v>#N/A</v>
      </c>
      <c r="BG7097" t="e">
        <f>#N/A</f>
        <v>#N/A</v>
      </c>
    </row>
    <row r="7098" spans="1:59">
      <c r="A7098">
        <v>-4.45</v>
      </c>
      <c r="B7098">
        <v>564.32000000000005</v>
      </c>
      <c r="C7098">
        <v>0</v>
      </c>
      <c r="D7098">
        <v>0</v>
      </c>
      <c r="E7098">
        <v>174356.36</v>
      </c>
      <c r="F7098">
        <v>174356.36</v>
      </c>
      <c r="G7098">
        <v>0</v>
      </c>
      <c r="H7098">
        <v>5649.55</v>
      </c>
      <c r="I7098">
        <v>0</v>
      </c>
      <c r="J7098">
        <v>5649.55</v>
      </c>
      <c r="K7098">
        <v>212696.29</v>
      </c>
      <c r="L7098">
        <v>0</v>
      </c>
      <c r="M7098">
        <v>212696.29</v>
      </c>
      <c r="N7098">
        <v>0</v>
      </c>
      <c r="O7098">
        <v>0</v>
      </c>
      <c r="P7098">
        <v>392702.2</v>
      </c>
      <c r="Q7098">
        <v>345340.52</v>
      </c>
      <c r="R7098">
        <v>535.85</v>
      </c>
      <c r="S7098">
        <v>0</v>
      </c>
      <c r="T7098">
        <v>26351.84</v>
      </c>
      <c r="U7098">
        <v>8413.4599999999991</v>
      </c>
      <c r="V7098">
        <v>4093.57</v>
      </c>
      <c r="X7098">
        <v>361.5</v>
      </c>
      <c r="Y7098">
        <v>7041.16</v>
      </c>
      <c r="Z7098">
        <v>392137.88</v>
      </c>
      <c r="AA7098">
        <v>-158.59</v>
      </c>
      <c r="AB7098">
        <v>0</v>
      </c>
      <c r="AC7098">
        <v>-388.02</v>
      </c>
      <c r="AD7098">
        <v>0</v>
      </c>
      <c r="AE7098">
        <v>0</v>
      </c>
      <c r="AF7098">
        <v>0</v>
      </c>
      <c r="AG7098">
        <v>-546.61</v>
      </c>
      <c r="AH7098">
        <v>17.71</v>
      </c>
      <c r="AI7098">
        <v>22.16</v>
      </c>
      <c r="AJ7098">
        <v>-4.45</v>
      </c>
      <c r="AK7098">
        <v>0</v>
      </c>
      <c r="AL7098">
        <v>0</v>
      </c>
      <c r="AM7098">
        <v>0</v>
      </c>
      <c r="AN7098">
        <v>-4.45</v>
      </c>
      <c r="AO7098">
        <v>0</v>
      </c>
      <c r="AP7098">
        <v>20100</v>
      </c>
      <c r="AQ7098" t="s">
        <v>268</v>
      </c>
      <c r="AR7098" t="s">
        <v>269</v>
      </c>
      <c r="AS7098" t="s">
        <v>268</v>
      </c>
      <c r="AT7098" t="s">
        <v>269</v>
      </c>
      <c r="AU7098">
        <v>16758</v>
      </c>
      <c r="AV7098" t="s">
        <v>68</v>
      </c>
      <c r="AW7098">
        <v>3</v>
      </c>
      <c r="AX7098">
        <v>3</v>
      </c>
      <c r="AY7098">
        <v>2021</v>
      </c>
      <c r="AZ7098">
        <v>4</v>
      </c>
      <c r="BA7098" t="str">
        <f t="shared" si="220"/>
        <v>20214</v>
      </c>
      <c r="BB7098" t="str">
        <f t="shared" si="221"/>
        <v>20214Polar Air Cargo Airways</v>
      </c>
      <c r="BC7098" t="e">
        <f>#N/A</f>
        <v>#N/A</v>
      </c>
      <c r="BD7098" t="e">
        <f>#N/A</f>
        <v>#N/A</v>
      </c>
      <c r="BE7098" t="e">
        <f>#N/A</f>
        <v>#N/A</v>
      </c>
      <c r="BF7098" t="e">
        <f>#N/A</f>
        <v>#N/A</v>
      </c>
      <c r="BG7098" t="e">
        <f>#N/A</f>
        <v>#N/A</v>
      </c>
    </row>
    <row r="7099" spans="1:59">
      <c r="A7099">
        <v>0.04</v>
      </c>
      <c r="B7099">
        <v>2.2200000000000002</v>
      </c>
      <c r="C7099">
        <v>0</v>
      </c>
      <c r="D7099">
        <v>0</v>
      </c>
      <c r="E7099">
        <v>670.64</v>
      </c>
      <c r="F7099">
        <v>670.64</v>
      </c>
      <c r="G7099">
        <v>0</v>
      </c>
      <c r="H7099">
        <v>21.73</v>
      </c>
      <c r="I7099">
        <v>0</v>
      </c>
      <c r="J7099">
        <v>21.73</v>
      </c>
      <c r="K7099">
        <v>818.11</v>
      </c>
      <c r="L7099">
        <v>0</v>
      </c>
      <c r="M7099">
        <v>818.11</v>
      </c>
      <c r="N7099">
        <v>0</v>
      </c>
      <c r="O7099">
        <v>0</v>
      </c>
      <c r="P7099">
        <v>1510.47</v>
      </c>
      <c r="Q7099">
        <v>1328.25</v>
      </c>
      <c r="R7099">
        <v>2.06</v>
      </c>
      <c r="S7099">
        <v>0</v>
      </c>
      <c r="T7099">
        <v>101.36</v>
      </c>
      <c r="U7099">
        <v>32.36</v>
      </c>
      <c r="V7099">
        <v>15.75</v>
      </c>
      <c r="X7099">
        <v>1.39</v>
      </c>
      <c r="Y7099">
        <v>27.08</v>
      </c>
      <c r="Z7099">
        <v>1508.25</v>
      </c>
      <c r="AA7099">
        <v>-0.61</v>
      </c>
      <c r="AB7099">
        <v>0</v>
      </c>
      <c r="AC7099">
        <v>-1.49</v>
      </c>
      <c r="AD7099">
        <v>0</v>
      </c>
      <c r="AE7099">
        <v>0</v>
      </c>
      <c r="AF7099">
        <v>0</v>
      </c>
      <c r="AG7099">
        <v>-2.1</v>
      </c>
      <c r="AH7099">
        <v>0.12</v>
      </c>
      <c r="AI7099">
        <v>0.09</v>
      </c>
      <c r="AJ7099">
        <v>0.04</v>
      </c>
      <c r="AK7099">
        <v>0</v>
      </c>
      <c r="AL7099">
        <v>0</v>
      </c>
      <c r="AM7099">
        <v>0</v>
      </c>
      <c r="AN7099">
        <v>0.04</v>
      </c>
      <c r="AO7099">
        <v>0</v>
      </c>
      <c r="AP7099">
        <v>20100</v>
      </c>
      <c r="AQ7099" t="s">
        <v>268</v>
      </c>
      <c r="AR7099" t="s">
        <v>269</v>
      </c>
      <c r="AS7099" t="s">
        <v>268</v>
      </c>
      <c r="AT7099" t="s">
        <v>269</v>
      </c>
      <c r="AU7099">
        <v>16757</v>
      </c>
      <c r="AV7099" t="s">
        <v>69</v>
      </c>
      <c r="AW7099">
        <v>3</v>
      </c>
      <c r="AX7099">
        <v>3</v>
      </c>
      <c r="AY7099">
        <v>2021</v>
      </c>
      <c r="AZ7099">
        <v>4</v>
      </c>
      <c r="BA7099" t="str">
        <f t="shared" si="220"/>
        <v>20214</v>
      </c>
      <c r="BB7099" t="str">
        <f t="shared" si="221"/>
        <v>20214Polar Air Cargo Airways</v>
      </c>
      <c r="BC7099" t="e">
        <f>#N/A</f>
        <v>#N/A</v>
      </c>
      <c r="BD7099" t="e">
        <f>#N/A</f>
        <v>#N/A</v>
      </c>
      <c r="BE7099" t="e">
        <f>#N/A</f>
        <v>#N/A</v>
      </c>
      <c r="BF7099" t="e">
        <f>#N/A</f>
        <v>#N/A</v>
      </c>
      <c r="BG7099" t="e">
        <f>#N/A</f>
        <v>#N/A</v>
      </c>
    </row>
    <row r="7100" spans="1:59">
      <c r="A7100">
        <v>4.42</v>
      </c>
      <c r="B7100">
        <v>111.19</v>
      </c>
      <c r="C7100">
        <v>0</v>
      </c>
      <c r="D7100">
        <v>0</v>
      </c>
      <c r="E7100">
        <v>32730.25</v>
      </c>
      <c r="F7100">
        <v>32730.25</v>
      </c>
      <c r="G7100">
        <v>0</v>
      </c>
      <c r="H7100">
        <v>1060.54</v>
      </c>
      <c r="I7100">
        <v>0</v>
      </c>
      <c r="J7100">
        <v>1060.54</v>
      </c>
      <c r="K7100">
        <v>39927.43</v>
      </c>
      <c r="L7100">
        <v>0</v>
      </c>
      <c r="M7100">
        <v>39927.43</v>
      </c>
      <c r="N7100">
        <v>0</v>
      </c>
      <c r="O7100">
        <v>0</v>
      </c>
      <c r="P7100">
        <v>73718.210000000006</v>
      </c>
      <c r="Q7100">
        <v>64822.21</v>
      </c>
      <c r="R7100">
        <v>100.59</v>
      </c>
      <c r="S7100">
        <v>0</v>
      </c>
      <c r="T7100">
        <v>4946.78</v>
      </c>
      <c r="U7100">
        <v>1579.38</v>
      </c>
      <c r="V7100">
        <v>768.45</v>
      </c>
      <c r="X7100">
        <v>67.86</v>
      </c>
      <c r="Y7100">
        <v>1321.77</v>
      </c>
      <c r="Z7100">
        <v>73607.03</v>
      </c>
      <c r="AA7100">
        <v>-29.77</v>
      </c>
      <c r="AB7100">
        <v>0</v>
      </c>
      <c r="AC7100">
        <v>-72.84</v>
      </c>
      <c r="AD7100">
        <v>0</v>
      </c>
      <c r="AE7100">
        <v>0</v>
      </c>
      <c r="AF7100">
        <v>0</v>
      </c>
      <c r="AG7100">
        <v>-102.61</v>
      </c>
      <c r="AH7100">
        <v>8.58</v>
      </c>
      <c r="AI7100">
        <v>4.16</v>
      </c>
      <c r="AJ7100">
        <v>4.42</v>
      </c>
      <c r="AK7100">
        <v>0</v>
      </c>
      <c r="AL7100">
        <v>0</v>
      </c>
      <c r="AM7100">
        <v>0</v>
      </c>
      <c r="AN7100">
        <v>4.42</v>
      </c>
      <c r="AO7100">
        <v>0</v>
      </c>
      <c r="AP7100">
        <v>20100</v>
      </c>
      <c r="AQ7100" t="s">
        <v>268</v>
      </c>
      <c r="AR7100" t="s">
        <v>269</v>
      </c>
      <c r="AS7100" t="s">
        <v>268</v>
      </c>
      <c r="AT7100" t="s">
        <v>269</v>
      </c>
      <c r="AU7100">
        <v>6758</v>
      </c>
      <c r="AV7100" t="s">
        <v>61</v>
      </c>
      <c r="AW7100">
        <v>3</v>
      </c>
      <c r="AX7100">
        <v>3</v>
      </c>
      <c r="AY7100">
        <v>2021</v>
      </c>
      <c r="AZ7100">
        <v>4</v>
      </c>
      <c r="BA7100" t="str">
        <f t="shared" si="220"/>
        <v>20214</v>
      </c>
      <c r="BB7100" t="str">
        <f t="shared" si="221"/>
        <v>20214Polar Air Cargo Airways</v>
      </c>
      <c r="BC7100" t="e">
        <f>#N/A</f>
        <v>#N/A</v>
      </c>
      <c r="BD7100" t="e">
        <f>#N/A</f>
        <v>#N/A</v>
      </c>
      <c r="BE7100" t="e">
        <f>#N/A</f>
        <v>#N/A</v>
      </c>
      <c r="BF7100" t="e">
        <f>#N/A</f>
        <v>#N/A</v>
      </c>
      <c r="BG7100" t="e">
        <f>#N/A</f>
        <v>#N/A</v>
      </c>
    </row>
    <row r="7101" spans="1:59">
      <c r="A7101">
        <v>-1.08</v>
      </c>
      <c r="B7101">
        <v>299.18</v>
      </c>
      <c r="C7101">
        <v>0</v>
      </c>
      <c r="D7101">
        <v>0</v>
      </c>
      <c r="E7101">
        <v>192452.06</v>
      </c>
      <c r="F7101">
        <v>192452.06</v>
      </c>
      <c r="G7101">
        <v>0</v>
      </c>
      <c r="H7101">
        <v>25763.4</v>
      </c>
      <c r="I7101">
        <v>0</v>
      </c>
      <c r="J7101">
        <v>25763.4</v>
      </c>
      <c r="K7101">
        <v>170946.85</v>
      </c>
      <c r="L7101">
        <v>0</v>
      </c>
      <c r="M7101">
        <v>170946.85</v>
      </c>
      <c r="N7101">
        <v>0</v>
      </c>
      <c r="O7101">
        <v>0</v>
      </c>
      <c r="P7101">
        <v>389162.32</v>
      </c>
      <c r="Q7101">
        <v>341559.84</v>
      </c>
      <c r="R7101">
        <v>709.88</v>
      </c>
      <c r="S7101">
        <v>0</v>
      </c>
      <c r="T7101">
        <v>26690.65</v>
      </c>
      <c r="U7101">
        <v>6184.84</v>
      </c>
      <c r="V7101">
        <v>3569.72</v>
      </c>
      <c r="X7101">
        <v>304.54000000000002</v>
      </c>
      <c r="Y7101">
        <v>9843.67</v>
      </c>
      <c r="Z7101">
        <v>388863.14</v>
      </c>
      <c r="AA7101">
        <v>-226.18</v>
      </c>
      <c r="AB7101">
        <v>0</v>
      </c>
      <c r="AC7101">
        <v>-74.08</v>
      </c>
      <c r="AD7101">
        <v>0</v>
      </c>
      <c r="AE7101">
        <v>0</v>
      </c>
      <c r="AF7101">
        <v>0</v>
      </c>
      <c r="AG7101">
        <v>-300.26</v>
      </c>
      <c r="AH7101">
        <v>-1.08</v>
      </c>
      <c r="AI7101">
        <v>0</v>
      </c>
      <c r="AJ7101">
        <v>-1.08</v>
      </c>
      <c r="AK7101">
        <v>0</v>
      </c>
      <c r="AL7101">
        <v>0</v>
      </c>
      <c r="AM7101">
        <v>0</v>
      </c>
      <c r="AN7101">
        <v>-1.08</v>
      </c>
      <c r="AO7101">
        <v>0</v>
      </c>
      <c r="AP7101">
        <v>20100</v>
      </c>
      <c r="AQ7101" t="s">
        <v>268</v>
      </c>
      <c r="AR7101" t="s">
        <v>269</v>
      </c>
      <c r="AS7101" t="s">
        <v>268</v>
      </c>
      <c r="AT7101" t="s">
        <v>269</v>
      </c>
      <c r="AU7101">
        <v>16758</v>
      </c>
      <c r="AV7101" t="s">
        <v>68</v>
      </c>
      <c r="AW7101">
        <v>3</v>
      </c>
      <c r="AX7101">
        <v>3</v>
      </c>
      <c r="AY7101">
        <v>2022</v>
      </c>
      <c r="AZ7101">
        <v>1</v>
      </c>
      <c r="BA7101" t="str">
        <f t="shared" si="220"/>
        <v>20221</v>
      </c>
      <c r="BB7101" t="str">
        <f t="shared" si="221"/>
        <v>20221Polar Air Cargo Airways</v>
      </c>
      <c r="BC7101" t="e">
        <f>#N/A</f>
        <v>#N/A</v>
      </c>
      <c r="BD7101" t="e">
        <f>#N/A</f>
        <v>#N/A</v>
      </c>
      <c r="BE7101" t="e">
        <f>#N/A</f>
        <v>#N/A</v>
      </c>
      <c r="BF7101" t="e">
        <f>#N/A</f>
        <v>#N/A</v>
      </c>
      <c r="BG7101" t="e">
        <f>#N/A</f>
        <v>#N/A</v>
      </c>
    </row>
    <row r="7102" spans="1:59">
      <c r="A7102">
        <v>1.08</v>
      </c>
      <c r="B7102">
        <v>62.23</v>
      </c>
      <c r="C7102">
        <v>0</v>
      </c>
      <c r="D7102">
        <v>0</v>
      </c>
      <c r="E7102">
        <v>39194.089999999997</v>
      </c>
      <c r="F7102">
        <v>39194.089999999997</v>
      </c>
      <c r="G7102">
        <v>0</v>
      </c>
      <c r="H7102">
        <v>5246.88</v>
      </c>
      <c r="I7102">
        <v>0</v>
      </c>
      <c r="J7102">
        <v>5246.88</v>
      </c>
      <c r="K7102">
        <v>34814.42</v>
      </c>
      <c r="L7102">
        <v>0</v>
      </c>
      <c r="M7102">
        <v>34814.42</v>
      </c>
      <c r="N7102">
        <v>0</v>
      </c>
      <c r="O7102">
        <v>0</v>
      </c>
      <c r="P7102">
        <v>79255.399999999994</v>
      </c>
      <c r="Q7102">
        <v>69559.55</v>
      </c>
      <c r="R7102">
        <v>144.57</v>
      </c>
      <c r="S7102">
        <v>0</v>
      </c>
      <c r="T7102">
        <v>5435.72</v>
      </c>
      <c r="U7102">
        <v>1259.58</v>
      </c>
      <c r="V7102">
        <v>727</v>
      </c>
      <c r="X7102">
        <v>62.02</v>
      </c>
      <c r="Y7102">
        <v>2004.73</v>
      </c>
      <c r="Z7102">
        <v>79193.17</v>
      </c>
      <c r="AA7102">
        <v>-46.06</v>
      </c>
      <c r="AB7102">
        <v>0</v>
      </c>
      <c r="AC7102">
        <v>-15.09</v>
      </c>
      <c r="AD7102">
        <v>0</v>
      </c>
      <c r="AE7102">
        <v>0</v>
      </c>
      <c r="AF7102">
        <v>0</v>
      </c>
      <c r="AG7102">
        <v>-61.15</v>
      </c>
      <c r="AH7102">
        <v>1.08</v>
      </c>
      <c r="AI7102">
        <v>0</v>
      </c>
      <c r="AJ7102">
        <v>1.08</v>
      </c>
      <c r="AK7102">
        <v>0</v>
      </c>
      <c r="AL7102">
        <v>0</v>
      </c>
      <c r="AM7102">
        <v>0</v>
      </c>
      <c r="AN7102">
        <v>1.08</v>
      </c>
      <c r="AO7102">
        <v>0</v>
      </c>
      <c r="AP7102">
        <v>20100</v>
      </c>
      <c r="AQ7102" t="s">
        <v>268</v>
      </c>
      <c r="AR7102" t="s">
        <v>269</v>
      </c>
      <c r="AS7102" t="s">
        <v>268</v>
      </c>
      <c r="AT7102" t="s">
        <v>269</v>
      </c>
      <c r="AU7102">
        <v>6758</v>
      </c>
      <c r="AV7102" t="s">
        <v>61</v>
      </c>
      <c r="AW7102">
        <v>3</v>
      </c>
      <c r="AX7102">
        <v>3</v>
      </c>
      <c r="AY7102">
        <v>2022</v>
      </c>
      <c r="AZ7102">
        <v>1</v>
      </c>
      <c r="BA7102" t="str">
        <f t="shared" si="220"/>
        <v>20221</v>
      </c>
      <c r="BB7102" t="str">
        <f t="shared" si="221"/>
        <v>20221Polar Air Cargo Airways</v>
      </c>
      <c r="BC7102" t="e">
        <f>#N/A</f>
        <v>#N/A</v>
      </c>
      <c r="BD7102" t="e">
        <f>#N/A</f>
        <v>#N/A</v>
      </c>
      <c r="BE7102" t="e">
        <f>#N/A</f>
        <v>#N/A</v>
      </c>
      <c r="BF7102" t="e">
        <f>#N/A</f>
        <v>#N/A</v>
      </c>
      <c r="BG7102" t="e">
        <f>#N/A</f>
        <v>#N/A</v>
      </c>
    </row>
    <row r="7103" spans="1:59">
      <c r="A7103">
        <v>-0.62</v>
      </c>
      <c r="B7103">
        <v>-1351.72</v>
      </c>
      <c r="C7103">
        <v>0</v>
      </c>
      <c r="D7103">
        <v>0</v>
      </c>
      <c r="E7103">
        <v>243742.1</v>
      </c>
      <c r="F7103">
        <v>243742.1</v>
      </c>
      <c r="G7103">
        <v>0</v>
      </c>
      <c r="H7103">
        <v>7485.16</v>
      </c>
      <c r="I7103">
        <v>0</v>
      </c>
      <c r="J7103">
        <v>7485.16</v>
      </c>
      <c r="K7103">
        <v>177483.51999999999</v>
      </c>
      <c r="L7103">
        <v>0</v>
      </c>
      <c r="M7103">
        <v>177483.51999999999</v>
      </c>
      <c r="N7103">
        <v>0</v>
      </c>
      <c r="O7103">
        <v>0</v>
      </c>
      <c r="P7103">
        <v>428710.77</v>
      </c>
      <c r="Q7103">
        <v>384416.58</v>
      </c>
      <c r="R7103">
        <v>555.91</v>
      </c>
      <c r="S7103">
        <v>0</v>
      </c>
      <c r="T7103">
        <v>22432.720000000001</v>
      </c>
      <c r="U7103">
        <v>7627.71</v>
      </c>
      <c r="V7103">
        <v>3725.35</v>
      </c>
      <c r="X7103">
        <v>299.74</v>
      </c>
      <c r="Y7103">
        <v>11004.48</v>
      </c>
      <c r="Z7103">
        <v>430062.49</v>
      </c>
      <c r="AA7103">
        <v>-84.18</v>
      </c>
      <c r="AB7103">
        <v>0</v>
      </c>
      <c r="AC7103">
        <v>1383.9</v>
      </c>
      <c r="AD7103">
        <v>0</v>
      </c>
      <c r="AE7103">
        <v>0</v>
      </c>
      <c r="AF7103">
        <v>52.45</v>
      </c>
      <c r="AG7103">
        <v>1352.17</v>
      </c>
      <c r="AH7103">
        <v>0.45</v>
      </c>
      <c r="AI7103">
        <v>1.07</v>
      </c>
      <c r="AJ7103">
        <v>-0.62</v>
      </c>
      <c r="AK7103">
        <v>0</v>
      </c>
      <c r="AL7103">
        <v>0</v>
      </c>
      <c r="AM7103">
        <v>0</v>
      </c>
      <c r="AN7103">
        <v>-0.62</v>
      </c>
      <c r="AO7103">
        <v>0</v>
      </c>
      <c r="AP7103">
        <v>20100</v>
      </c>
      <c r="AQ7103" t="s">
        <v>268</v>
      </c>
      <c r="AR7103" t="s">
        <v>269</v>
      </c>
      <c r="AS7103" t="s">
        <v>268</v>
      </c>
      <c r="AT7103" t="s">
        <v>269</v>
      </c>
      <c r="AU7103">
        <v>16758</v>
      </c>
      <c r="AV7103" t="s">
        <v>68</v>
      </c>
      <c r="AW7103">
        <v>3</v>
      </c>
      <c r="AX7103">
        <v>3</v>
      </c>
      <c r="AY7103">
        <v>2022</v>
      </c>
      <c r="AZ7103">
        <v>2</v>
      </c>
      <c r="BA7103" t="str">
        <f t="shared" si="220"/>
        <v>20222</v>
      </c>
      <c r="BB7103" t="str">
        <f t="shared" si="221"/>
        <v>20222Polar Air Cargo Airways</v>
      </c>
      <c r="BC7103" t="e">
        <f>#N/A</f>
        <v>#N/A</v>
      </c>
      <c r="BD7103" t="e">
        <f>#N/A</f>
        <v>#N/A</v>
      </c>
      <c r="BE7103" t="e">
        <f>#N/A</f>
        <v>#N/A</v>
      </c>
      <c r="BF7103" t="e">
        <f>#N/A</f>
        <v>#N/A</v>
      </c>
      <c r="BG7103" t="e">
        <f>#N/A</f>
        <v>#N/A</v>
      </c>
    </row>
    <row r="7104" spans="1:59">
      <c r="A7104">
        <v>-0.49</v>
      </c>
      <c r="B7104">
        <v>-6.09</v>
      </c>
      <c r="C7104">
        <v>0</v>
      </c>
      <c r="D7104">
        <v>0</v>
      </c>
      <c r="E7104">
        <v>1010.18</v>
      </c>
      <c r="F7104">
        <v>1010.18</v>
      </c>
      <c r="G7104">
        <v>0</v>
      </c>
      <c r="H7104">
        <v>31.02</v>
      </c>
      <c r="I7104">
        <v>0</v>
      </c>
      <c r="J7104">
        <v>31.02</v>
      </c>
      <c r="K7104">
        <v>735.57</v>
      </c>
      <c r="L7104">
        <v>0</v>
      </c>
      <c r="M7104">
        <v>735.57</v>
      </c>
      <c r="N7104">
        <v>0</v>
      </c>
      <c r="O7104">
        <v>0</v>
      </c>
      <c r="P7104">
        <v>1776.77</v>
      </c>
      <c r="Q7104">
        <v>1593.68</v>
      </c>
      <c r="R7104">
        <v>2.2999999999999998</v>
      </c>
      <c r="S7104">
        <v>0</v>
      </c>
      <c r="T7104">
        <v>92.97</v>
      </c>
      <c r="U7104">
        <v>31.61</v>
      </c>
      <c r="V7104">
        <v>15.44</v>
      </c>
      <c r="X7104">
        <v>1.24</v>
      </c>
      <c r="Y7104">
        <v>45.61</v>
      </c>
      <c r="Z7104">
        <v>1782.86</v>
      </c>
      <c r="AA7104">
        <v>-0.35</v>
      </c>
      <c r="AB7104">
        <v>0</v>
      </c>
      <c r="AC7104">
        <v>5.74</v>
      </c>
      <c r="AD7104">
        <v>0</v>
      </c>
      <c r="AE7104">
        <v>0</v>
      </c>
      <c r="AF7104">
        <v>0.22</v>
      </c>
      <c r="AG7104">
        <v>5.6</v>
      </c>
      <c r="AH7104">
        <v>-0.48</v>
      </c>
      <c r="AI7104">
        <v>0</v>
      </c>
      <c r="AJ7104">
        <v>-0.49</v>
      </c>
      <c r="AK7104">
        <v>0</v>
      </c>
      <c r="AL7104">
        <v>0</v>
      </c>
      <c r="AM7104">
        <v>0</v>
      </c>
      <c r="AN7104">
        <v>-0.49</v>
      </c>
      <c r="AO7104">
        <v>0</v>
      </c>
      <c r="AP7104">
        <v>20100</v>
      </c>
      <c r="AQ7104" t="s">
        <v>268</v>
      </c>
      <c r="AR7104" t="s">
        <v>269</v>
      </c>
      <c r="AS7104" t="s">
        <v>268</v>
      </c>
      <c r="AT7104" t="s">
        <v>269</v>
      </c>
      <c r="AU7104">
        <v>16757</v>
      </c>
      <c r="AV7104" t="s">
        <v>69</v>
      </c>
      <c r="AW7104">
        <v>3</v>
      </c>
      <c r="AX7104">
        <v>3</v>
      </c>
      <c r="AY7104">
        <v>2022</v>
      </c>
      <c r="AZ7104">
        <v>2</v>
      </c>
      <c r="BA7104" t="str">
        <f t="shared" si="220"/>
        <v>20222</v>
      </c>
      <c r="BB7104" t="str">
        <f t="shared" si="221"/>
        <v>20222Polar Air Cargo Airways</v>
      </c>
      <c r="BC7104" t="e">
        <f>#N/A</f>
        <v>#N/A</v>
      </c>
      <c r="BD7104" t="e">
        <f>#N/A</f>
        <v>#N/A</v>
      </c>
      <c r="BE7104" t="e">
        <f>#N/A</f>
        <v>#N/A</v>
      </c>
      <c r="BF7104" t="e">
        <f>#N/A</f>
        <v>#N/A</v>
      </c>
      <c r="BG7104" t="e">
        <f>#N/A</f>
        <v>#N/A</v>
      </c>
    </row>
    <row r="7105" spans="1:59">
      <c r="A7105">
        <v>1.1100000000000001</v>
      </c>
      <c r="B7105">
        <v>-282.95999999999998</v>
      </c>
      <c r="C7105">
        <v>0</v>
      </c>
      <c r="D7105">
        <v>0</v>
      </c>
      <c r="E7105">
        <v>51246.62</v>
      </c>
      <c r="F7105">
        <v>51246.62</v>
      </c>
      <c r="G7105">
        <v>0</v>
      </c>
      <c r="H7105">
        <v>1573.75</v>
      </c>
      <c r="I7105">
        <v>0</v>
      </c>
      <c r="J7105">
        <v>1573.75</v>
      </c>
      <c r="K7105">
        <v>37315.800000000003</v>
      </c>
      <c r="L7105">
        <v>0</v>
      </c>
      <c r="M7105">
        <v>37315.800000000003</v>
      </c>
      <c r="N7105">
        <v>0</v>
      </c>
      <c r="O7105">
        <v>0</v>
      </c>
      <c r="P7105">
        <v>90136.16</v>
      </c>
      <c r="Q7105">
        <v>80822.100000000006</v>
      </c>
      <c r="R7105">
        <v>116.88</v>
      </c>
      <c r="S7105">
        <v>0</v>
      </c>
      <c r="T7105">
        <v>4716.46</v>
      </c>
      <c r="U7105">
        <v>1603.72</v>
      </c>
      <c r="V7105">
        <v>783.25</v>
      </c>
      <c r="X7105">
        <v>63.02</v>
      </c>
      <c r="Y7105">
        <v>2313.69</v>
      </c>
      <c r="Z7105">
        <v>90419.13</v>
      </c>
      <c r="AA7105">
        <v>-17.7</v>
      </c>
      <c r="AB7105">
        <v>0</v>
      </c>
      <c r="AC7105">
        <v>290.95999999999998</v>
      </c>
      <c r="AD7105">
        <v>0</v>
      </c>
      <c r="AE7105">
        <v>0</v>
      </c>
      <c r="AF7105">
        <v>11.03</v>
      </c>
      <c r="AG7105">
        <v>284.29000000000002</v>
      </c>
      <c r="AH7105">
        <v>1.33</v>
      </c>
      <c r="AI7105">
        <v>0.22</v>
      </c>
      <c r="AJ7105">
        <v>1.1100000000000001</v>
      </c>
      <c r="AK7105">
        <v>0</v>
      </c>
      <c r="AL7105">
        <v>0</v>
      </c>
      <c r="AM7105">
        <v>0</v>
      </c>
      <c r="AN7105">
        <v>1.1100000000000001</v>
      </c>
      <c r="AO7105">
        <v>0</v>
      </c>
      <c r="AP7105">
        <v>20100</v>
      </c>
      <c r="AQ7105" t="s">
        <v>268</v>
      </c>
      <c r="AR7105" t="s">
        <v>269</v>
      </c>
      <c r="AS7105" t="s">
        <v>268</v>
      </c>
      <c r="AT7105" t="s">
        <v>269</v>
      </c>
      <c r="AU7105">
        <v>6758</v>
      </c>
      <c r="AV7105" t="s">
        <v>61</v>
      </c>
      <c r="AW7105">
        <v>3</v>
      </c>
      <c r="AX7105">
        <v>3</v>
      </c>
      <c r="AY7105">
        <v>2022</v>
      </c>
      <c r="AZ7105">
        <v>2</v>
      </c>
      <c r="BA7105" t="str">
        <f t="shared" si="220"/>
        <v>20222</v>
      </c>
      <c r="BB7105" t="str">
        <f t="shared" si="221"/>
        <v>20222Polar Air Cargo Airways</v>
      </c>
      <c r="BC7105" t="e">
        <f>#N/A</f>
        <v>#N/A</v>
      </c>
      <c r="BD7105" t="e">
        <f>#N/A</f>
        <v>#N/A</v>
      </c>
      <c r="BE7105" t="e">
        <f>#N/A</f>
        <v>#N/A</v>
      </c>
      <c r="BF7105" t="e">
        <f>#N/A</f>
        <v>#N/A</v>
      </c>
      <c r="BG7105" t="e">
        <f>#N/A</f>
        <v>#N/A</v>
      </c>
    </row>
    <row r="7106" spans="1:59">
      <c r="A7106">
        <v>-5.73</v>
      </c>
      <c r="B7106">
        <v>-250.46</v>
      </c>
      <c r="C7106">
        <v>0</v>
      </c>
      <c r="D7106">
        <v>0</v>
      </c>
      <c r="E7106">
        <v>44912.31</v>
      </c>
      <c r="F7106">
        <v>44912.31</v>
      </c>
      <c r="G7106">
        <v>0</v>
      </c>
      <c r="H7106">
        <v>3973.58</v>
      </c>
      <c r="I7106">
        <v>0</v>
      </c>
      <c r="J7106">
        <v>3973.58</v>
      </c>
      <c r="K7106">
        <v>35285.1</v>
      </c>
      <c r="L7106">
        <v>0</v>
      </c>
      <c r="M7106">
        <v>35285.1</v>
      </c>
      <c r="N7106">
        <v>0</v>
      </c>
      <c r="O7106">
        <v>0</v>
      </c>
      <c r="P7106">
        <v>84170.99</v>
      </c>
      <c r="Q7106">
        <v>74739.09</v>
      </c>
      <c r="R7106">
        <v>167.42</v>
      </c>
      <c r="S7106">
        <v>0</v>
      </c>
      <c r="T7106">
        <v>4489.68</v>
      </c>
      <c r="U7106">
        <v>1538</v>
      </c>
      <c r="V7106">
        <v>946.69</v>
      </c>
      <c r="X7106">
        <v>65.319999999999993</v>
      </c>
      <c r="Y7106">
        <v>2475.2399999999998</v>
      </c>
      <c r="Z7106">
        <v>84421.45</v>
      </c>
      <c r="AA7106">
        <v>65.78</v>
      </c>
      <c r="AB7106">
        <v>0</v>
      </c>
      <c r="AC7106">
        <v>160.08000000000001</v>
      </c>
      <c r="AD7106">
        <v>0</v>
      </c>
      <c r="AE7106">
        <v>0</v>
      </c>
      <c r="AF7106">
        <v>19.98</v>
      </c>
      <c r="AG7106">
        <v>245.84</v>
      </c>
      <c r="AH7106">
        <v>-4.62</v>
      </c>
      <c r="AI7106">
        <v>1.1100000000000001</v>
      </c>
      <c r="AJ7106">
        <v>-5.73</v>
      </c>
      <c r="AK7106">
        <v>0</v>
      </c>
      <c r="AL7106">
        <v>0</v>
      </c>
      <c r="AM7106">
        <v>0</v>
      </c>
      <c r="AN7106">
        <v>-5.73</v>
      </c>
      <c r="AO7106">
        <v>0</v>
      </c>
      <c r="AP7106">
        <v>20100</v>
      </c>
      <c r="AQ7106" t="s">
        <v>268</v>
      </c>
      <c r="AR7106" t="s">
        <v>269</v>
      </c>
      <c r="AS7106" t="s">
        <v>268</v>
      </c>
      <c r="AT7106" t="s">
        <v>269</v>
      </c>
      <c r="AU7106">
        <v>6758</v>
      </c>
      <c r="AV7106" t="s">
        <v>61</v>
      </c>
      <c r="AW7106">
        <v>3</v>
      </c>
      <c r="AX7106">
        <v>3</v>
      </c>
      <c r="AY7106">
        <v>2022</v>
      </c>
      <c r="AZ7106">
        <v>3</v>
      </c>
      <c r="BA7106" t="str">
        <f t="shared" ref="BA7106:BA7169" si="222">CONCATENATE(AY7106,AZ7106)</f>
        <v>20223</v>
      </c>
      <c r="BB7106" t="str">
        <f t="shared" ref="BB7106:BB7169" si="223">CONCATENATE(BA7106,AR7106)</f>
        <v>20223Polar Air Cargo Airways</v>
      </c>
      <c r="BC7106" t="e">
        <f>#N/A</f>
        <v>#N/A</v>
      </c>
      <c r="BD7106" t="e">
        <f>#N/A</f>
        <v>#N/A</v>
      </c>
      <c r="BE7106" t="e">
        <f>#N/A</f>
        <v>#N/A</v>
      </c>
      <c r="BF7106" t="e">
        <f>#N/A</f>
        <v>#N/A</v>
      </c>
      <c r="BG7106" t="e">
        <f>#N/A</f>
        <v>#N/A</v>
      </c>
    </row>
    <row r="7107" spans="1:59">
      <c r="A7107">
        <v>5.73</v>
      </c>
      <c r="B7107">
        <v>-1076.26</v>
      </c>
      <c r="C7107">
        <v>0</v>
      </c>
      <c r="D7107">
        <v>0</v>
      </c>
      <c r="E7107">
        <v>198569.95</v>
      </c>
      <c r="F7107">
        <v>198569.95</v>
      </c>
      <c r="G7107">
        <v>0</v>
      </c>
      <c r="H7107">
        <v>17568.29</v>
      </c>
      <c r="I7107">
        <v>0</v>
      </c>
      <c r="J7107">
        <v>17568.29</v>
      </c>
      <c r="K7107">
        <v>156005.35</v>
      </c>
      <c r="L7107">
        <v>0</v>
      </c>
      <c r="M7107">
        <v>156005.35</v>
      </c>
      <c r="N7107">
        <v>0</v>
      </c>
      <c r="O7107">
        <v>0</v>
      </c>
      <c r="P7107">
        <v>372143.59</v>
      </c>
      <c r="Q7107">
        <v>330411.43</v>
      </c>
      <c r="R7107">
        <v>740.2</v>
      </c>
      <c r="S7107">
        <v>0</v>
      </c>
      <c r="T7107">
        <v>19850.150000000001</v>
      </c>
      <c r="U7107">
        <v>6799.93</v>
      </c>
      <c r="V7107">
        <v>4185.6000000000004</v>
      </c>
      <c r="X7107">
        <v>288.81</v>
      </c>
      <c r="Y7107">
        <v>10943.73</v>
      </c>
      <c r="Z7107">
        <v>373219.85</v>
      </c>
      <c r="AA7107">
        <v>290.83</v>
      </c>
      <c r="AB7107">
        <v>0</v>
      </c>
      <c r="AC7107">
        <v>707.74</v>
      </c>
      <c r="AD7107">
        <v>0</v>
      </c>
      <c r="AE7107">
        <v>0</v>
      </c>
      <c r="AF7107">
        <v>88.33</v>
      </c>
      <c r="AG7107">
        <v>1086.9000000000001</v>
      </c>
      <c r="AH7107">
        <v>10.65</v>
      </c>
      <c r="AI7107">
        <v>4.91</v>
      </c>
      <c r="AJ7107">
        <v>5.73</v>
      </c>
      <c r="AK7107">
        <v>0</v>
      </c>
      <c r="AL7107">
        <v>0</v>
      </c>
      <c r="AM7107">
        <v>0</v>
      </c>
      <c r="AN7107">
        <v>5.73</v>
      </c>
      <c r="AO7107">
        <v>0</v>
      </c>
      <c r="AP7107">
        <v>20100</v>
      </c>
      <c r="AQ7107" t="s">
        <v>268</v>
      </c>
      <c r="AR7107" t="s">
        <v>269</v>
      </c>
      <c r="AS7107" t="s">
        <v>268</v>
      </c>
      <c r="AT7107" t="s">
        <v>269</v>
      </c>
      <c r="AU7107">
        <v>16758</v>
      </c>
      <c r="AV7107" t="s">
        <v>68</v>
      </c>
      <c r="AW7107">
        <v>3</v>
      </c>
      <c r="AX7107">
        <v>3</v>
      </c>
      <c r="AY7107">
        <v>2022</v>
      </c>
      <c r="AZ7107">
        <v>3</v>
      </c>
      <c r="BA7107" t="str">
        <f t="shared" si="222"/>
        <v>20223</v>
      </c>
      <c r="BB7107" t="str">
        <f t="shared" si="223"/>
        <v>20223Polar Air Cargo Airways</v>
      </c>
      <c r="BC7107" t="e">
        <f>#N/A</f>
        <v>#N/A</v>
      </c>
      <c r="BD7107" t="e">
        <f>#N/A</f>
        <v>#N/A</v>
      </c>
      <c r="BE7107" t="e">
        <f>#N/A</f>
        <v>#N/A</v>
      </c>
      <c r="BF7107" t="e">
        <f>#N/A</f>
        <v>#N/A</v>
      </c>
      <c r="BG7107" t="e">
        <f>#N/A</f>
        <v>#N/A</v>
      </c>
    </row>
    <row r="7108" spans="1:59">
      <c r="A7108">
        <v>-3.31</v>
      </c>
      <c r="B7108">
        <v>1091.4000000000001</v>
      </c>
      <c r="C7108">
        <v>0</v>
      </c>
      <c r="D7108">
        <v>0</v>
      </c>
      <c r="E7108">
        <v>159175.65</v>
      </c>
      <c r="F7108">
        <v>159175.65</v>
      </c>
      <c r="G7108">
        <v>0</v>
      </c>
      <c r="H7108">
        <v>19663.18</v>
      </c>
      <c r="I7108">
        <v>0</v>
      </c>
      <c r="J7108">
        <v>19663.18</v>
      </c>
      <c r="K7108">
        <v>150112.64000000001</v>
      </c>
      <c r="L7108">
        <v>0</v>
      </c>
      <c r="M7108">
        <v>150112.64000000001</v>
      </c>
      <c r="N7108">
        <v>0</v>
      </c>
      <c r="O7108">
        <v>0</v>
      </c>
      <c r="P7108">
        <v>328951.46999999997</v>
      </c>
      <c r="Q7108">
        <v>284725.78999999998</v>
      </c>
      <c r="R7108">
        <v>657.3</v>
      </c>
      <c r="S7108">
        <v>0</v>
      </c>
      <c r="T7108">
        <v>22868.44</v>
      </c>
      <c r="U7108">
        <v>7019.82</v>
      </c>
      <c r="V7108">
        <v>3579.65</v>
      </c>
      <c r="X7108">
        <v>304.85000000000002</v>
      </c>
      <c r="Y7108">
        <v>8704.24</v>
      </c>
      <c r="Z7108">
        <v>327860.07</v>
      </c>
      <c r="AA7108">
        <v>755.56</v>
      </c>
      <c r="AB7108">
        <v>0</v>
      </c>
      <c r="AC7108">
        <v>-1865.31</v>
      </c>
      <c r="AD7108">
        <v>0</v>
      </c>
      <c r="AE7108">
        <v>0</v>
      </c>
      <c r="AF7108">
        <v>15.05</v>
      </c>
      <c r="AG7108">
        <v>-1094.7</v>
      </c>
      <c r="AH7108">
        <v>-3.31</v>
      </c>
      <c r="AI7108">
        <v>0</v>
      </c>
      <c r="AJ7108">
        <v>-3.31</v>
      </c>
      <c r="AK7108">
        <v>0</v>
      </c>
      <c r="AL7108">
        <v>0</v>
      </c>
      <c r="AM7108">
        <v>0</v>
      </c>
      <c r="AN7108">
        <v>-3.31</v>
      </c>
      <c r="AO7108">
        <v>0</v>
      </c>
      <c r="AP7108">
        <v>20100</v>
      </c>
      <c r="AQ7108" t="s">
        <v>268</v>
      </c>
      <c r="AR7108" t="s">
        <v>269</v>
      </c>
      <c r="AS7108" t="s">
        <v>268</v>
      </c>
      <c r="AT7108" t="s">
        <v>269</v>
      </c>
      <c r="AU7108">
        <v>16758</v>
      </c>
      <c r="AV7108" t="s">
        <v>68</v>
      </c>
      <c r="AW7108">
        <v>3</v>
      </c>
      <c r="AX7108">
        <v>3</v>
      </c>
      <c r="AY7108">
        <v>2022</v>
      </c>
      <c r="AZ7108">
        <v>4</v>
      </c>
      <c r="BA7108" t="str">
        <f t="shared" si="222"/>
        <v>20224</v>
      </c>
      <c r="BB7108" t="str">
        <f t="shared" si="223"/>
        <v>20224Polar Air Cargo Airways</v>
      </c>
      <c r="BC7108" t="e">
        <f>#N/A</f>
        <v>#N/A</v>
      </c>
      <c r="BD7108" t="e">
        <f>#N/A</f>
        <v>#N/A</v>
      </c>
      <c r="BE7108" t="e">
        <f>#N/A</f>
        <v>#N/A</v>
      </c>
      <c r="BF7108" t="e">
        <f>#N/A</f>
        <v>#N/A</v>
      </c>
      <c r="BG7108" t="e">
        <f>#N/A</f>
        <v>#N/A</v>
      </c>
    </row>
    <row r="7109" spans="1:59">
      <c r="A7109">
        <v>1.04</v>
      </c>
      <c r="B7109">
        <v>15.31</v>
      </c>
      <c r="C7109">
        <v>0</v>
      </c>
      <c r="D7109">
        <v>0</v>
      </c>
      <c r="E7109">
        <v>2075.42</v>
      </c>
      <c r="F7109">
        <v>2075.42</v>
      </c>
      <c r="G7109">
        <v>0</v>
      </c>
      <c r="H7109">
        <v>256.38</v>
      </c>
      <c r="I7109">
        <v>0</v>
      </c>
      <c r="J7109">
        <v>256.38</v>
      </c>
      <c r="K7109">
        <v>1957.25</v>
      </c>
      <c r="L7109">
        <v>0</v>
      </c>
      <c r="M7109">
        <v>1957.25</v>
      </c>
      <c r="N7109">
        <v>0</v>
      </c>
      <c r="O7109">
        <v>0</v>
      </c>
      <c r="P7109">
        <v>4289.05</v>
      </c>
      <c r="Q7109">
        <v>3711.33</v>
      </c>
      <c r="R7109">
        <v>8.57</v>
      </c>
      <c r="S7109">
        <v>0</v>
      </c>
      <c r="T7109">
        <v>298.17</v>
      </c>
      <c r="U7109">
        <v>91.53</v>
      </c>
      <c r="V7109">
        <v>46.67</v>
      </c>
      <c r="X7109">
        <v>3.98</v>
      </c>
      <c r="Y7109">
        <v>113.49</v>
      </c>
      <c r="Z7109">
        <v>4273.74</v>
      </c>
      <c r="AA7109">
        <v>9.85</v>
      </c>
      <c r="AB7109">
        <v>0</v>
      </c>
      <c r="AC7109">
        <v>-24.32</v>
      </c>
      <c r="AD7109">
        <v>0</v>
      </c>
      <c r="AE7109">
        <v>0</v>
      </c>
      <c r="AF7109">
        <v>0.2</v>
      </c>
      <c r="AG7109">
        <v>-14.27</v>
      </c>
      <c r="AH7109">
        <v>1.04</v>
      </c>
      <c r="AI7109">
        <v>0</v>
      </c>
      <c r="AJ7109">
        <v>1.04</v>
      </c>
      <c r="AK7109">
        <v>0</v>
      </c>
      <c r="AL7109">
        <v>0</v>
      </c>
      <c r="AM7109">
        <v>0</v>
      </c>
      <c r="AN7109">
        <v>1.04</v>
      </c>
      <c r="AO7109">
        <v>0</v>
      </c>
      <c r="AP7109">
        <v>20100</v>
      </c>
      <c r="AQ7109" t="s">
        <v>268</v>
      </c>
      <c r="AR7109" t="s">
        <v>269</v>
      </c>
      <c r="AS7109" t="s">
        <v>268</v>
      </c>
      <c r="AT7109" t="s">
        <v>269</v>
      </c>
      <c r="AU7109">
        <v>16757</v>
      </c>
      <c r="AV7109" t="s">
        <v>69</v>
      </c>
      <c r="AW7109">
        <v>3</v>
      </c>
      <c r="AX7109">
        <v>3</v>
      </c>
      <c r="AY7109">
        <v>2022</v>
      </c>
      <c r="AZ7109">
        <v>4</v>
      </c>
      <c r="BA7109" t="str">
        <f t="shared" si="222"/>
        <v>20224</v>
      </c>
      <c r="BB7109" t="str">
        <f t="shared" si="223"/>
        <v>20224Polar Air Cargo Airways</v>
      </c>
      <c r="BC7109" t="e">
        <f>#N/A</f>
        <v>#N/A</v>
      </c>
      <c r="BD7109" t="e">
        <f>#N/A</f>
        <v>#N/A</v>
      </c>
      <c r="BE7109" t="e">
        <f>#N/A</f>
        <v>#N/A</v>
      </c>
      <c r="BF7109" t="e">
        <f>#N/A</f>
        <v>#N/A</v>
      </c>
      <c r="BG7109" t="e">
        <f>#N/A</f>
        <v>#N/A</v>
      </c>
    </row>
    <row r="7110" spans="1:59">
      <c r="A7110">
        <v>2.27</v>
      </c>
      <c r="B7110">
        <v>242.56</v>
      </c>
      <c r="C7110">
        <v>0</v>
      </c>
      <c r="D7110">
        <v>0</v>
      </c>
      <c r="E7110">
        <v>34939.31</v>
      </c>
      <c r="F7110">
        <v>34939.31</v>
      </c>
      <c r="G7110">
        <v>0</v>
      </c>
      <c r="H7110">
        <v>4316.1000000000004</v>
      </c>
      <c r="I7110">
        <v>0</v>
      </c>
      <c r="J7110">
        <v>4316.1000000000004</v>
      </c>
      <c r="K7110">
        <v>32949.96</v>
      </c>
      <c r="L7110">
        <v>0</v>
      </c>
      <c r="M7110">
        <v>32949.96</v>
      </c>
      <c r="N7110">
        <v>0</v>
      </c>
      <c r="O7110">
        <v>0</v>
      </c>
      <c r="P7110">
        <v>72205.37</v>
      </c>
      <c r="Q7110">
        <v>62494.77</v>
      </c>
      <c r="R7110">
        <v>144.28</v>
      </c>
      <c r="S7110">
        <v>0</v>
      </c>
      <c r="T7110">
        <v>5019.66</v>
      </c>
      <c r="U7110">
        <v>1540.86</v>
      </c>
      <c r="V7110">
        <v>785.74</v>
      </c>
      <c r="X7110">
        <v>66.91</v>
      </c>
      <c r="Y7110">
        <v>1910.59</v>
      </c>
      <c r="Z7110">
        <v>71962.81</v>
      </c>
      <c r="AA7110">
        <v>165.85</v>
      </c>
      <c r="AB7110">
        <v>0</v>
      </c>
      <c r="AC7110">
        <v>-409.44</v>
      </c>
      <c r="AD7110">
        <v>0</v>
      </c>
      <c r="AE7110">
        <v>0</v>
      </c>
      <c r="AF7110">
        <v>3.3</v>
      </c>
      <c r="AG7110">
        <v>-240.29</v>
      </c>
      <c r="AH7110">
        <v>2.27</v>
      </c>
      <c r="AI7110">
        <v>0</v>
      </c>
      <c r="AJ7110">
        <v>2.27</v>
      </c>
      <c r="AK7110">
        <v>0</v>
      </c>
      <c r="AL7110">
        <v>0</v>
      </c>
      <c r="AM7110">
        <v>0</v>
      </c>
      <c r="AN7110">
        <v>2.27</v>
      </c>
      <c r="AO7110">
        <v>0</v>
      </c>
      <c r="AP7110">
        <v>20100</v>
      </c>
      <c r="AQ7110" t="s">
        <v>268</v>
      </c>
      <c r="AR7110" t="s">
        <v>269</v>
      </c>
      <c r="AS7110" t="s">
        <v>268</v>
      </c>
      <c r="AT7110" t="s">
        <v>269</v>
      </c>
      <c r="AU7110">
        <v>6758</v>
      </c>
      <c r="AV7110" t="s">
        <v>61</v>
      </c>
      <c r="AW7110">
        <v>3</v>
      </c>
      <c r="AX7110">
        <v>3</v>
      </c>
      <c r="AY7110">
        <v>2022</v>
      </c>
      <c r="AZ7110">
        <v>4</v>
      </c>
      <c r="BA7110" t="str">
        <f t="shared" si="222"/>
        <v>20224</v>
      </c>
      <c r="BB7110" t="str">
        <f t="shared" si="223"/>
        <v>20224Polar Air Cargo Airways</v>
      </c>
      <c r="BC7110" t="e">
        <f>#N/A</f>
        <v>#N/A</v>
      </c>
      <c r="BD7110" t="e">
        <f>#N/A</f>
        <v>#N/A</v>
      </c>
      <c r="BE7110" t="e">
        <f>#N/A</f>
        <v>#N/A</v>
      </c>
      <c r="BF7110" t="e">
        <f>#N/A</f>
        <v>#N/A</v>
      </c>
      <c r="BG7110" t="e">
        <f>#N/A</f>
        <v>#N/A</v>
      </c>
    </row>
    <row r="7111" spans="1:59">
      <c r="A7111">
        <v>-0.8</v>
      </c>
      <c r="B7111">
        <v>-27.5</v>
      </c>
      <c r="C7111">
        <v>0</v>
      </c>
      <c r="D7111">
        <v>0</v>
      </c>
      <c r="E7111">
        <v>2210.31</v>
      </c>
      <c r="F7111">
        <v>2210.31</v>
      </c>
      <c r="G7111">
        <v>0</v>
      </c>
      <c r="H7111">
        <v>185.07</v>
      </c>
      <c r="I7111">
        <v>0</v>
      </c>
      <c r="J7111">
        <v>185.07</v>
      </c>
      <c r="K7111">
        <v>3782.73</v>
      </c>
      <c r="L7111">
        <v>0</v>
      </c>
      <c r="M7111">
        <v>3782.73</v>
      </c>
      <c r="N7111">
        <v>0</v>
      </c>
      <c r="O7111">
        <v>0</v>
      </c>
      <c r="P7111">
        <v>6178.11</v>
      </c>
      <c r="Q7111">
        <v>5235.03</v>
      </c>
      <c r="R7111">
        <v>16.98</v>
      </c>
      <c r="S7111">
        <v>0</v>
      </c>
      <c r="T7111">
        <v>506.24</v>
      </c>
      <c r="U7111">
        <v>149.34</v>
      </c>
      <c r="V7111">
        <v>113.87</v>
      </c>
      <c r="X7111">
        <v>9.44</v>
      </c>
      <c r="Y7111">
        <v>174.71</v>
      </c>
      <c r="Z7111">
        <v>6205.61</v>
      </c>
      <c r="AA7111">
        <v>19.12</v>
      </c>
      <c r="AB7111">
        <v>0</v>
      </c>
      <c r="AC7111">
        <v>7.59</v>
      </c>
      <c r="AD7111">
        <v>0</v>
      </c>
      <c r="AE7111">
        <v>0</v>
      </c>
      <c r="AF7111">
        <v>0</v>
      </c>
      <c r="AG7111">
        <v>26.7</v>
      </c>
      <c r="AH7111">
        <v>-0.8</v>
      </c>
      <c r="AI7111">
        <v>0</v>
      </c>
      <c r="AJ7111">
        <v>-0.8</v>
      </c>
      <c r="AK7111">
        <v>0</v>
      </c>
      <c r="AL7111">
        <v>0</v>
      </c>
      <c r="AM7111">
        <v>0</v>
      </c>
      <c r="AN7111">
        <v>-0.8</v>
      </c>
      <c r="AO7111">
        <v>0</v>
      </c>
      <c r="AP7111">
        <v>20100</v>
      </c>
      <c r="AQ7111" t="s">
        <v>268</v>
      </c>
      <c r="AR7111" t="s">
        <v>269</v>
      </c>
      <c r="AS7111" t="s">
        <v>268</v>
      </c>
      <c r="AT7111" t="s">
        <v>269</v>
      </c>
      <c r="AU7111">
        <v>16757</v>
      </c>
      <c r="AV7111" t="s">
        <v>69</v>
      </c>
      <c r="AW7111">
        <v>3</v>
      </c>
      <c r="AX7111">
        <v>3</v>
      </c>
      <c r="AY7111">
        <v>2023</v>
      </c>
      <c r="AZ7111">
        <v>1</v>
      </c>
      <c r="BA7111" t="str">
        <f t="shared" si="222"/>
        <v>20231</v>
      </c>
      <c r="BB7111" t="str">
        <f t="shared" si="223"/>
        <v>20231Polar Air Cargo Airways</v>
      </c>
      <c r="BC7111" t="e">
        <f>#N/A</f>
        <v>#N/A</v>
      </c>
      <c r="BD7111" t="e">
        <f>#N/A</f>
        <v>#N/A</v>
      </c>
      <c r="BE7111" t="e">
        <f>#N/A</f>
        <v>#N/A</v>
      </c>
      <c r="BF7111" t="e">
        <f>#N/A</f>
        <v>#N/A</v>
      </c>
      <c r="BG7111" t="e">
        <f>#N/A</f>
        <v>#N/A</v>
      </c>
    </row>
    <row r="7112" spans="1:59">
      <c r="A7112">
        <v>-0.35</v>
      </c>
      <c r="B7112">
        <v>-243.98</v>
      </c>
      <c r="C7112">
        <v>0</v>
      </c>
      <c r="D7112">
        <v>0</v>
      </c>
      <c r="E7112">
        <v>20165.259999999998</v>
      </c>
      <c r="F7112">
        <v>20165.259999999998</v>
      </c>
      <c r="G7112">
        <v>0</v>
      </c>
      <c r="H7112">
        <v>1688.46</v>
      </c>
      <c r="I7112">
        <v>0</v>
      </c>
      <c r="J7112">
        <v>1688.46</v>
      </c>
      <c r="K7112">
        <v>34510.93</v>
      </c>
      <c r="L7112">
        <v>0</v>
      </c>
      <c r="M7112">
        <v>34510.93</v>
      </c>
      <c r="N7112">
        <v>0</v>
      </c>
      <c r="O7112">
        <v>0</v>
      </c>
      <c r="P7112">
        <v>56364.65</v>
      </c>
      <c r="Q7112">
        <v>47753.83</v>
      </c>
      <c r="R7112">
        <v>154.93</v>
      </c>
      <c r="S7112">
        <v>0</v>
      </c>
      <c r="T7112">
        <v>4618.54</v>
      </c>
      <c r="U7112">
        <v>1362.45</v>
      </c>
      <c r="V7112">
        <v>1038.82</v>
      </c>
      <c r="X7112">
        <v>86.15</v>
      </c>
      <c r="Y7112">
        <v>1593.91</v>
      </c>
      <c r="Z7112">
        <v>56608.63</v>
      </c>
      <c r="AA7112">
        <v>174.4</v>
      </c>
      <c r="AB7112">
        <v>0</v>
      </c>
      <c r="AC7112">
        <v>69.23</v>
      </c>
      <c r="AD7112">
        <v>0</v>
      </c>
      <c r="AE7112">
        <v>0</v>
      </c>
      <c r="AF7112">
        <v>0</v>
      </c>
      <c r="AG7112">
        <v>243.63</v>
      </c>
      <c r="AH7112">
        <v>-0.35</v>
      </c>
      <c r="AI7112">
        <v>0</v>
      </c>
      <c r="AJ7112">
        <v>-0.35</v>
      </c>
      <c r="AK7112">
        <v>0</v>
      </c>
      <c r="AL7112">
        <v>0</v>
      </c>
      <c r="AM7112">
        <v>0</v>
      </c>
      <c r="AN7112">
        <v>-0.35</v>
      </c>
      <c r="AO7112">
        <v>0</v>
      </c>
      <c r="AP7112">
        <v>20100</v>
      </c>
      <c r="AQ7112" t="s">
        <v>268</v>
      </c>
      <c r="AR7112" t="s">
        <v>269</v>
      </c>
      <c r="AS7112" t="s">
        <v>268</v>
      </c>
      <c r="AT7112" t="s">
        <v>269</v>
      </c>
      <c r="AU7112">
        <v>6758</v>
      </c>
      <c r="AV7112" t="s">
        <v>61</v>
      </c>
      <c r="AW7112">
        <v>3</v>
      </c>
      <c r="AX7112">
        <v>3</v>
      </c>
      <c r="AY7112">
        <v>2023</v>
      </c>
      <c r="AZ7112">
        <v>1</v>
      </c>
      <c r="BA7112" t="str">
        <f t="shared" si="222"/>
        <v>20231</v>
      </c>
      <c r="BB7112" t="str">
        <f t="shared" si="223"/>
        <v>20231Polar Air Cargo Airways</v>
      </c>
      <c r="BC7112" t="e">
        <f>#N/A</f>
        <v>#N/A</v>
      </c>
      <c r="BD7112" t="e">
        <f>#N/A</f>
        <v>#N/A</v>
      </c>
      <c r="BE7112" t="e">
        <f>#N/A</f>
        <v>#N/A</v>
      </c>
      <c r="BF7112" t="e">
        <f>#N/A</f>
        <v>#N/A</v>
      </c>
      <c r="BG7112" t="e">
        <f>#N/A</f>
        <v>#N/A</v>
      </c>
    </row>
    <row r="7113" spans="1:59">
      <c r="A7113">
        <v>1.1399999999999999</v>
      </c>
      <c r="B7113">
        <v>-1060.1600000000001</v>
      </c>
      <c r="C7113">
        <v>0</v>
      </c>
      <c r="D7113">
        <v>0</v>
      </c>
      <c r="E7113">
        <v>87843.61</v>
      </c>
      <c r="F7113">
        <v>87843.61</v>
      </c>
      <c r="G7113">
        <v>0</v>
      </c>
      <c r="H7113">
        <v>7355.24</v>
      </c>
      <c r="I7113">
        <v>0</v>
      </c>
      <c r="J7113">
        <v>7355.24</v>
      </c>
      <c r="K7113">
        <v>150336.03</v>
      </c>
      <c r="L7113">
        <v>0</v>
      </c>
      <c r="M7113">
        <v>150336.03</v>
      </c>
      <c r="N7113">
        <v>0</v>
      </c>
      <c r="O7113">
        <v>0</v>
      </c>
      <c r="P7113">
        <v>245534.88</v>
      </c>
      <c r="Q7113">
        <v>208021.9</v>
      </c>
      <c r="R7113">
        <v>674.9</v>
      </c>
      <c r="S7113">
        <v>0</v>
      </c>
      <c r="T7113">
        <v>20119.2</v>
      </c>
      <c r="U7113">
        <v>5935.08</v>
      </c>
      <c r="V7113">
        <v>4525.3100000000004</v>
      </c>
      <c r="X7113">
        <v>375.29</v>
      </c>
      <c r="Y7113">
        <v>6943.37</v>
      </c>
      <c r="Z7113">
        <v>246595.04</v>
      </c>
      <c r="AA7113">
        <v>759.73</v>
      </c>
      <c r="AB7113">
        <v>0</v>
      </c>
      <c r="AC7113">
        <v>301.58</v>
      </c>
      <c r="AD7113">
        <v>0</v>
      </c>
      <c r="AE7113">
        <v>0</v>
      </c>
      <c r="AF7113">
        <v>0</v>
      </c>
      <c r="AG7113">
        <v>1061.3</v>
      </c>
      <c r="AH7113">
        <v>1.1399999999999999</v>
      </c>
      <c r="AI7113">
        <v>0</v>
      </c>
      <c r="AJ7113">
        <v>1.1399999999999999</v>
      </c>
      <c r="AK7113">
        <v>0</v>
      </c>
      <c r="AL7113">
        <v>0</v>
      </c>
      <c r="AM7113">
        <v>0</v>
      </c>
      <c r="AN7113">
        <v>1.1399999999999999</v>
      </c>
      <c r="AO7113">
        <v>0</v>
      </c>
      <c r="AP7113">
        <v>20100</v>
      </c>
      <c r="AQ7113" t="s">
        <v>268</v>
      </c>
      <c r="AR7113" t="s">
        <v>269</v>
      </c>
      <c r="AS7113" t="s">
        <v>268</v>
      </c>
      <c r="AT7113" t="s">
        <v>269</v>
      </c>
      <c r="AU7113">
        <v>16758</v>
      </c>
      <c r="AV7113" t="s">
        <v>68</v>
      </c>
      <c r="AW7113">
        <v>3</v>
      </c>
      <c r="AX7113">
        <v>3</v>
      </c>
      <c r="AY7113">
        <v>2023</v>
      </c>
      <c r="AZ7113">
        <v>1</v>
      </c>
      <c r="BA7113" t="str">
        <f t="shared" si="222"/>
        <v>20231</v>
      </c>
      <c r="BB7113" t="str">
        <f t="shared" si="223"/>
        <v>20231Polar Air Cargo Airways</v>
      </c>
      <c r="BC7113" t="e">
        <f>#N/A</f>
        <v>#N/A</v>
      </c>
      <c r="BD7113" t="e">
        <f>#N/A</f>
        <v>#N/A</v>
      </c>
      <c r="BE7113" t="e">
        <f>#N/A</f>
        <v>#N/A</v>
      </c>
      <c r="BF7113" t="e">
        <f>#N/A</f>
        <v>#N/A</v>
      </c>
      <c r="BG7113" t="e">
        <f>#N/A</f>
        <v>#N/A</v>
      </c>
    </row>
    <row r="7114" spans="1:59">
      <c r="A7114">
        <v>-121.72</v>
      </c>
      <c r="B7114">
        <v>-105.89</v>
      </c>
      <c r="H7114">
        <v>3054.13</v>
      </c>
      <c r="I7114">
        <v>3054.13</v>
      </c>
      <c r="P7114">
        <v>3054.13</v>
      </c>
      <c r="Q7114">
        <v>933.43</v>
      </c>
      <c r="R7114">
        <v>74.78</v>
      </c>
      <c r="W7114">
        <v>2124.8000000000002</v>
      </c>
      <c r="X7114">
        <v>27</v>
      </c>
      <c r="Z7114">
        <v>3160.02</v>
      </c>
      <c r="AF7114">
        <v>0.14000000000000001</v>
      </c>
      <c r="AG7114">
        <v>0.14000000000000001</v>
      </c>
      <c r="AH7114">
        <v>-105.74</v>
      </c>
      <c r="AI7114">
        <v>15.98</v>
      </c>
      <c r="AJ7114">
        <v>-121.72</v>
      </c>
      <c r="AN7114">
        <v>-121.72</v>
      </c>
      <c r="AP7114">
        <v>20351</v>
      </c>
      <c r="AQ7114" t="s">
        <v>270</v>
      </c>
      <c r="AR7114" t="s">
        <v>271</v>
      </c>
      <c r="AS7114" t="s">
        <v>270</v>
      </c>
      <c r="AT7114" t="s">
        <v>271</v>
      </c>
      <c r="AU7114">
        <v>7027</v>
      </c>
      <c r="AV7114" t="s">
        <v>61</v>
      </c>
      <c r="AW7114">
        <v>1</v>
      </c>
      <c r="AX7114">
        <v>1</v>
      </c>
      <c r="AY7114">
        <v>2004</v>
      </c>
      <c r="AZ7114">
        <v>3</v>
      </c>
      <c r="BA7114" t="str">
        <f t="shared" si="222"/>
        <v>20043</v>
      </c>
      <c r="BB7114" t="str">
        <f t="shared" si="223"/>
        <v>20043Primaris Airlines Inc.</v>
      </c>
      <c r="BC7114" t="e">
        <f>#N/A</f>
        <v>#N/A</v>
      </c>
      <c r="BD7114" t="e">
        <f>#N/A</f>
        <v>#N/A</v>
      </c>
      <c r="BE7114" t="e">
        <f>#N/A</f>
        <v>#N/A</v>
      </c>
      <c r="BF7114" t="e">
        <f>#N/A</f>
        <v>#N/A</v>
      </c>
      <c r="BG7114" t="e">
        <f>#N/A</f>
        <v>#N/A</v>
      </c>
    </row>
    <row r="7115" spans="1:59">
      <c r="A7115">
        <v>-836.96</v>
      </c>
      <c r="B7115">
        <v>-817.86</v>
      </c>
      <c r="H7115">
        <v>2240.38</v>
      </c>
      <c r="I7115">
        <v>2240.38</v>
      </c>
      <c r="P7115">
        <v>2240.38</v>
      </c>
      <c r="Q7115">
        <v>766.35</v>
      </c>
      <c r="R7115">
        <v>49.8</v>
      </c>
      <c r="W7115">
        <v>2213.87</v>
      </c>
      <c r="X7115">
        <v>28.22</v>
      </c>
      <c r="Z7115">
        <v>3058.24</v>
      </c>
      <c r="AF7115">
        <v>1.68</v>
      </c>
      <c r="AG7115">
        <v>1.68</v>
      </c>
      <c r="AH7115">
        <v>-816.19</v>
      </c>
      <c r="AI7115">
        <v>20.77</v>
      </c>
      <c r="AJ7115">
        <v>-836.96</v>
      </c>
      <c r="AN7115">
        <v>-836.96</v>
      </c>
      <c r="AP7115">
        <v>20351</v>
      </c>
      <c r="AQ7115" t="s">
        <v>270</v>
      </c>
      <c r="AR7115" t="s">
        <v>271</v>
      </c>
      <c r="AS7115" t="s">
        <v>270</v>
      </c>
      <c r="AT7115" t="s">
        <v>271</v>
      </c>
      <c r="AU7115">
        <v>7027</v>
      </c>
      <c r="AV7115" t="s">
        <v>61</v>
      </c>
      <c r="AW7115">
        <v>1</v>
      </c>
      <c r="AX7115">
        <v>1</v>
      </c>
      <c r="AY7115">
        <v>2004</v>
      </c>
      <c r="AZ7115">
        <v>4</v>
      </c>
      <c r="BA7115" t="str">
        <f t="shared" si="222"/>
        <v>20044</v>
      </c>
      <c r="BB7115" t="str">
        <f t="shared" si="223"/>
        <v>20044Primaris Airlines Inc.</v>
      </c>
      <c r="BC7115" t="e">
        <f>#N/A</f>
        <v>#N/A</v>
      </c>
      <c r="BD7115" t="e">
        <f>#N/A</f>
        <v>#N/A</v>
      </c>
      <c r="BE7115" t="e">
        <f>#N/A</f>
        <v>#N/A</v>
      </c>
      <c r="BF7115" t="e">
        <f>#N/A</f>
        <v>#N/A</v>
      </c>
      <c r="BG7115" t="e">
        <f>#N/A</f>
        <v>#N/A</v>
      </c>
    </row>
    <row r="7116" spans="1:59">
      <c r="A7116">
        <v>-792.45</v>
      </c>
      <c r="B7116">
        <v>-763.4</v>
      </c>
      <c r="H7116">
        <v>1975.3</v>
      </c>
      <c r="I7116">
        <v>1975.3</v>
      </c>
      <c r="P7116">
        <v>1975.3</v>
      </c>
      <c r="Q7116">
        <v>823.8</v>
      </c>
      <c r="R7116">
        <v>256.52</v>
      </c>
      <c r="W7116">
        <v>1622.22</v>
      </c>
      <c r="X7116">
        <v>36.159999999999997</v>
      </c>
      <c r="Z7116">
        <v>2738.7</v>
      </c>
      <c r="AF7116">
        <v>2.79</v>
      </c>
      <c r="AG7116">
        <v>2.79</v>
      </c>
      <c r="AH7116">
        <v>-760.61</v>
      </c>
      <c r="AI7116">
        <v>31.84</v>
      </c>
      <c r="AJ7116">
        <v>-792.45</v>
      </c>
      <c r="AN7116">
        <v>-792.45</v>
      </c>
      <c r="AP7116">
        <v>20351</v>
      </c>
      <c r="AQ7116" t="s">
        <v>270</v>
      </c>
      <c r="AR7116" t="s">
        <v>271</v>
      </c>
      <c r="AS7116" t="s">
        <v>270</v>
      </c>
      <c r="AT7116" t="s">
        <v>271</v>
      </c>
      <c r="AU7116">
        <v>7027</v>
      </c>
      <c r="AV7116" t="s">
        <v>61</v>
      </c>
      <c r="AW7116">
        <v>1</v>
      </c>
      <c r="AX7116">
        <v>1</v>
      </c>
      <c r="AY7116">
        <v>2005</v>
      </c>
      <c r="AZ7116">
        <v>1</v>
      </c>
      <c r="BA7116" t="str">
        <f t="shared" si="222"/>
        <v>20051</v>
      </c>
      <c r="BB7116" t="str">
        <f t="shared" si="223"/>
        <v>20051Primaris Airlines Inc.</v>
      </c>
      <c r="BC7116" t="e">
        <f>#N/A</f>
        <v>#N/A</v>
      </c>
      <c r="BD7116" t="e">
        <f>#N/A</f>
        <v>#N/A</v>
      </c>
      <c r="BE7116" t="e">
        <f>#N/A</f>
        <v>#N/A</v>
      </c>
      <c r="BF7116" t="e">
        <f>#N/A</f>
        <v>#N/A</v>
      </c>
      <c r="BG7116" t="e">
        <f>#N/A</f>
        <v>#N/A</v>
      </c>
    </row>
    <row r="7117" spans="1:59">
      <c r="A7117">
        <v>-294.20999999999998</v>
      </c>
      <c r="B7117">
        <v>-298.5</v>
      </c>
      <c r="H7117">
        <v>2218.2199999999998</v>
      </c>
      <c r="I7117">
        <v>2218.2199999999998</v>
      </c>
      <c r="P7117">
        <v>2218.2199999999998</v>
      </c>
      <c r="Q7117">
        <v>837.8</v>
      </c>
      <c r="R7117">
        <v>259.95999999999998</v>
      </c>
      <c r="W7117">
        <v>1378.64</v>
      </c>
      <c r="X7117">
        <v>40.32</v>
      </c>
      <c r="Z7117">
        <v>2516.7199999999998</v>
      </c>
      <c r="AF7117">
        <v>4.29</v>
      </c>
      <c r="AG7117">
        <v>4.29</v>
      </c>
      <c r="AH7117">
        <v>-294.20999999999998</v>
      </c>
      <c r="AJ7117">
        <v>-294.20999999999998</v>
      </c>
      <c r="AN7117">
        <v>-294.20999999999998</v>
      </c>
      <c r="AP7117">
        <v>20351</v>
      </c>
      <c r="AQ7117" t="s">
        <v>270</v>
      </c>
      <c r="AR7117" t="s">
        <v>271</v>
      </c>
      <c r="AS7117" t="s">
        <v>270</v>
      </c>
      <c r="AT7117" t="s">
        <v>271</v>
      </c>
      <c r="AU7117">
        <v>7027</v>
      </c>
      <c r="AV7117" t="s">
        <v>61</v>
      </c>
      <c r="AW7117">
        <v>1</v>
      </c>
      <c r="AX7117">
        <v>1</v>
      </c>
      <c r="AY7117">
        <v>2005</v>
      </c>
      <c r="AZ7117">
        <v>2</v>
      </c>
      <c r="BA7117" t="str">
        <f t="shared" si="222"/>
        <v>20052</v>
      </c>
      <c r="BB7117" t="str">
        <f t="shared" si="223"/>
        <v>20052Primaris Airlines Inc.</v>
      </c>
      <c r="BC7117" t="e">
        <f>#N/A</f>
        <v>#N/A</v>
      </c>
      <c r="BD7117" t="e">
        <f>#N/A</f>
        <v>#N/A</v>
      </c>
      <c r="BE7117" t="e">
        <f>#N/A</f>
        <v>#N/A</v>
      </c>
      <c r="BF7117" t="e">
        <f>#N/A</f>
        <v>#N/A</v>
      </c>
      <c r="BG7117" t="e">
        <f>#N/A</f>
        <v>#N/A</v>
      </c>
    </row>
    <row r="7118" spans="1:59">
      <c r="A7118">
        <v>-1586.6</v>
      </c>
      <c r="B7118">
        <v>-1574.19</v>
      </c>
      <c r="H7118">
        <v>6684.3</v>
      </c>
      <c r="I7118">
        <v>6684.3</v>
      </c>
      <c r="P7118">
        <v>6684.3</v>
      </c>
      <c r="Q7118">
        <v>2171.35</v>
      </c>
      <c r="R7118">
        <v>920.48</v>
      </c>
      <c r="W7118">
        <v>5046.47</v>
      </c>
      <c r="X7118">
        <v>120.19</v>
      </c>
      <c r="Z7118">
        <v>8258.49</v>
      </c>
      <c r="AF7118">
        <v>-12.41</v>
      </c>
      <c r="AG7118">
        <v>-12.41</v>
      </c>
      <c r="AH7118">
        <v>-1586.6</v>
      </c>
      <c r="AJ7118">
        <v>-1586.6</v>
      </c>
      <c r="AN7118">
        <v>-1586.6</v>
      </c>
      <c r="AP7118">
        <v>20351</v>
      </c>
      <c r="AQ7118" t="s">
        <v>270</v>
      </c>
      <c r="AR7118" t="s">
        <v>271</v>
      </c>
      <c r="AS7118" t="s">
        <v>270</v>
      </c>
      <c r="AT7118" t="s">
        <v>271</v>
      </c>
      <c r="AU7118">
        <v>7027</v>
      </c>
      <c r="AV7118" t="s">
        <v>61</v>
      </c>
      <c r="AW7118">
        <v>1</v>
      </c>
      <c r="AX7118">
        <v>1</v>
      </c>
      <c r="AY7118">
        <v>2005</v>
      </c>
      <c r="AZ7118">
        <v>3</v>
      </c>
      <c r="BA7118" t="str">
        <f t="shared" si="222"/>
        <v>20053</v>
      </c>
      <c r="BB7118" t="str">
        <f t="shared" si="223"/>
        <v>20053Primaris Airlines Inc.</v>
      </c>
      <c r="BC7118" t="e">
        <f>#N/A</f>
        <v>#N/A</v>
      </c>
      <c r="BD7118" t="e">
        <f>#N/A</f>
        <v>#N/A</v>
      </c>
      <c r="BE7118" t="e">
        <f>#N/A</f>
        <v>#N/A</v>
      </c>
      <c r="BF7118" t="e">
        <f>#N/A</f>
        <v>#N/A</v>
      </c>
      <c r="BG7118" t="e">
        <f>#N/A</f>
        <v>#N/A</v>
      </c>
    </row>
    <row r="7119" spans="1:59">
      <c r="A7119">
        <v>-2344.23</v>
      </c>
      <c r="B7119">
        <v>-2322.56</v>
      </c>
      <c r="H7119">
        <v>8525.84</v>
      </c>
      <c r="I7119">
        <v>8525.84</v>
      </c>
      <c r="P7119">
        <v>8525.84</v>
      </c>
      <c r="Q7119">
        <v>2820.74</v>
      </c>
      <c r="R7119">
        <v>1598</v>
      </c>
      <c r="W7119">
        <v>6255.06</v>
      </c>
      <c r="X7119">
        <v>174.6</v>
      </c>
      <c r="Z7119">
        <v>10848.4</v>
      </c>
      <c r="AF7119">
        <v>-21.67</v>
      </c>
      <c r="AG7119">
        <v>-21.67</v>
      </c>
      <c r="AH7119">
        <v>-2344.23</v>
      </c>
      <c r="AJ7119">
        <v>-2344.23</v>
      </c>
      <c r="AN7119">
        <v>-2344.23</v>
      </c>
      <c r="AP7119">
        <v>20351</v>
      </c>
      <c r="AQ7119" t="s">
        <v>270</v>
      </c>
      <c r="AR7119" t="s">
        <v>271</v>
      </c>
      <c r="AS7119" t="s">
        <v>270</v>
      </c>
      <c r="AT7119" t="s">
        <v>271</v>
      </c>
      <c r="AU7119">
        <v>7027</v>
      </c>
      <c r="AV7119" t="s">
        <v>61</v>
      </c>
      <c r="AW7119">
        <v>1</v>
      </c>
      <c r="AX7119">
        <v>1</v>
      </c>
      <c r="AY7119">
        <v>2005</v>
      </c>
      <c r="AZ7119">
        <v>4</v>
      </c>
      <c r="BA7119" t="str">
        <f t="shared" si="222"/>
        <v>20054</v>
      </c>
      <c r="BB7119" t="str">
        <f t="shared" si="223"/>
        <v>20054Primaris Airlines Inc.</v>
      </c>
      <c r="BC7119" t="e">
        <f>#N/A</f>
        <v>#N/A</v>
      </c>
      <c r="BD7119" t="e">
        <f>#N/A</f>
        <v>#N/A</v>
      </c>
      <c r="BE7119" t="e">
        <f>#N/A</f>
        <v>#N/A</v>
      </c>
      <c r="BF7119" t="e">
        <f>#N/A</f>
        <v>#N/A</v>
      </c>
      <c r="BG7119" t="e">
        <f>#N/A</f>
        <v>#N/A</v>
      </c>
    </row>
    <row r="7120" spans="1:59">
      <c r="A7120">
        <v>-125.62</v>
      </c>
      <c r="B7120">
        <v>-131.63</v>
      </c>
      <c r="H7120">
        <v>1894.54</v>
      </c>
      <c r="I7120">
        <v>1894.54</v>
      </c>
      <c r="P7120">
        <v>1894.54</v>
      </c>
      <c r="Q7120">
        <v>541.5</v>
      </c>
      <c r="R7120">
        <v>409.14</v>
      </c>
      <c r="W7120">
        <v>1014.35</v>
      </c>
      <c r="X7120">
        <v>61.18</v>
      </c>
      <c r="Z7120">
        <v>2026.16</v>
      </c>
      <c r="AB7120">
        <v>-6.15</v>
      </c>
      <c r="AF7120">
        <v>12.15</v>
      </c>
      <c r="AG7120">
        <v>6</v>
      </c>
      <c r="AH7120">
        <v>-125.62</v>
      </c>
      <c r="AJ7120">
        <v>-125.62</v>
      </c>
      <c r="AN7120">
        <v>-125.62</v>
      </c>
      <c r="AP7120">
        <v>20351</v>
      </c>
      <c r="AQ7120" t="s">
        <v>270</v>
      </c>
      <c r="AR7120" t="s">
        <v>271</v>
      </c>
      <c r="AS7120" t="s">
        <v>270</v>
      </c>
      <c r="AT7120" t="s">
        <v>271</v>
      </c>
      <c r="AU7120">
        <v>7027</v>
      </c>
      <c r="AV7120" t="s">
        <v>61</v>
      </c>
      <c r="AW7120">
        <v>1</v>
      </c>
      <c r="AX7120">
        <v>1</v>
      </c>
      <c r="AY7120">
        <v>2006</v>
      </c>
      <c r="AZ7120">
        <v>1</v>
      </c>
      <c r="BA7120" t="str">
        <f t="shared" si="222"/>
        <v>20061</v>
      </c>
      <c r="BB7120" t="str">
        <f t="shared" si="223"/>
        <v>20061Primaris Airlines Inc.</v>
      </c>
      <c r="BC7120" t="e">
        <f>#N/A</f>
        <v>#N/A</v>
      </c>
      <c r="BD7120" t="e">
        <f>#N/A</f>
        <v>#N/A</v>
      </c>
      <c r="BE7120" t="e">
        <f>#N/A</f>
        <v>#N/A</v>
      </c>
      <c r="BF7120" t="e">
        <f>#N/A</f>
        <v>#N/A</v>
      </c>
      <c r="BG7120" t="e">
        <f>#N/A</f>
        <v>#N/A</v>
      </c>
    </row>
    <row r="7121" spans="1:59">
      <c r="A7121">
        <v>163.28</v>
      </c>
      <c r="B7121">
        <v>173.41</v>
      </c>
      <c r="H7121">
        <v>2409.0300000000002</v>
      </c>
      <c r="I7121">
        <v>2409.0300000000002</v>
      </c>
      <c r="P7121">
        <v>2409.0300000000002</v>
      </c>
      <c r="Q7121">
        <v>731.24</v>
      </c>
      <c r="R7121">
        <v>391.93</v>
      </c>
      <c r="W7121">
        <v>1049.48</v>
      </c>
      <c r="X7121">
        <v>62.97</v>
      </c>
      <c r="Z7121">
        <v>2235.62</v>
      </c>
      <c r="AB7121">
        <v>-13.78</v>
      </c>
      <c r="AF7121">
        <v>3.65</v>
      </c>
      <c r="AG7121">
        <v>-10.119999999999999</v>
      </c>
      <c r="AH7121">
        <v>163.28</v>
      </c>
      <c r="AJ7121">
        <v>163.28</v>
      </c>
      <c r="AN7121">
        <v>163.28</v>
      </c>
      <c r="AP7121">
        <v>20351</v>
      </c>
      <c r="AQ7121" t="s">
        <v>270</v>
      </c>
      <c r="AR7121" t="s">
        <v>271</v>
      </c>
      <c r="AS7121" t="s">
        <v>270</v>
      </c>
      <c r="AT7121" t="s">
        <v>271</v>
      </c>
      <c r="AU7121">
        <v>7027</v>
      </c>
      <c r="AV7121" t="s">
        <v>61</v>
      </c>
      <c r="AW7121">
        <v>1</v>
      </c>
      <c r="AX7121">
        <v>1</v>
      </c>
      <c r="AY7121">
        <v>2006</v>
      </c>
      <c r="AZ7121">
        <v>2</v>
      </c>
      <c r="BA7121" t="str">
        <f t="shared" si="222"/>
        <v>20062</v>
      </c>
      <c r="BB7121" t="str">
        <f t="shared" si="223"/>
        <v>20062Primaris Airlines Inc.</v>
      </c>
      <c r="BC7121" t="e">
        <f>#N/A</f>
        <v>#N/A</v>
      </c>
      <c r="BD7121" t="e">
        <f>#N/A</f>
        <v>#N/A</v>
      </c>
      <c r="BE7121" t="e">
        <f>#N/A</f>
        <v>#N/A</v>
      </c>
      <c r="BF7121" t="e">
        <f>#N/A</f>
        <v>#N/A</v>
      </c>
      <c r="BG7121" t="e">
        <f>#N/A</f>
        <v>#N/A</v>
      </c>
    </row>
    <row r="7122" spans="1:59">
      <c r="A7122">
        <v>637.95000000000005</v>
      </c>
      <c r="B7122">
        <v>694.76</v>
      </c>
      <c r="H7122">
        <v>2856.83</v>
      </c>
      <c r="I7122">
        <v>2856.83</v>
      </c>
      <c r="P7122">
        <v>2856.83</v>
      </c>
      <c r="Q7122">
        <v>686.59</v>
      </c>
      <c r="R7122">
        <v>365.36</v>
      </c>
      <c r="W7122">
        <v>1047.8499999999999</v>
      </c>
      <c r="X7122">
        <v>62.28</v>
      </c>
      <c r="Z7122">
        <v>2162.0700000000002</v>
      </c>
      <c r="AB7122">
        <v>-92.03</v>
      </c>
      <c r="AF7122">
        <v>35.22</v>
      </c>
      <c r="AG7122">
        <v>-56.81</v>
      </c>
      <c r="AH7122">
        <v>637.95000000000005</v>
      </c>
      <c r="AJ7122">
        <v>637.95000000000005</v>
      </c>
      <c r="AN7122">
        <v>637.95000000000005</v>
      </c>
      <c r="AP7122">
        <v>20351</v>
      </c>
      <c r="AQ7122" t="s">
        <v>270</v>
      </c>
      <c r="AR7122" t="s">
        <v>271</v>
      </c>
      <c r="AS7122" t="s">
        <v>270</v>
      </c>
      <c r="AT7122" t="s">
        <v>271</v>
      </c>
      <c r="AU7122">
        <v>7027</v>
      </c>
      <c r="AV7122" t="s">
        <v>61</v>
      </c>
      <c r="AW7122">
        <v>1</v>
      </c>
      <c r="AX7122">
        <v>1</v>
      </c>
      <c r="AY7122">
        <v>2006</v>
      </c>
      <c r="AZ7122">
        <v>3</v>
      </c>
      <c r="BA7122" t="str">
        <f t="shared" si="222"/>
        <v>20063</v>
      </c>
      <c r="BB7122" t="str">
        <f t="shared" si="223"/>
        <v>20063Primaris Airlines Inc.</v>
      </c>
      <c r="BC7122" t="e">
        <f>#N/A</f>
        <v>#N/A</v>
      </c>
      <c r="BD7122" t="e">
        <f>#N/A</f>
        <v>#N/A</v>
      </c>
      <c r="BE7122" t="e">
        <f>#N/A</f>
        <v>#N/A</v>
      </c>
      <c r="BF7122" t="e">
        <f>#N/A</f>
        <v>#N/A</v>
      </c>
      <c r="BG7122" t="e">
        <f>#N/A</f>
        <v>#N/A</v>
      </c>
    </row>
    <row r="7123" spans="1:59">
      <c r="A7123">
        <v>-1876.21</v>
      </c>
      <c r="B7123">
        <v>-1484.81</v>
      </c>
      <c r="H7123">
        <v>3731.24</v>
      </c>
      <c r="I7123">
        <v>3731.24</v>
      </c>
      <c r="P7123">
        <v>3731.24</v>
      </c>
      <c r="Q7123">
        <v>2353.2199999999998</v>
      </c>
      <c r="R7123">
        <v>646.95000000000005</v>
      </c>
      <c r="W7123">
        <v>2146.1799999999998</v>
      </c>
      <c r="X7123">
        <v>69.7</v>
      </c>
      <c r="Z7123">
        <v>5216.05</v>
      </c>
      <c r="AB7123">
        <v>-381.55</v>
      </c>
      <c r="AF7123">
        <v>-9.85</v>
      </c>
      <c r="AG7123">
        <v>-391.4</v>
      </c>
      <c r="AH7123">
        <v>-1876.21</v>
      </c>
      <c r="AJ7123">
        <v>-1876.21</v>
      </c>
      <c r="AN7123">
        <v>-1876.21</v>
      </c>
      <c r="AP7123">
        <v>20351</v>
      </c>
      <c r="AQ7123" t="s">
        <v>270</v>
      </c>
      <c r="AR7123" t="s">
        <v>271</v>
      </c>
      <c r="AS7123" t="s">
        <v>270</v>
      </c>
      <c r="AT7123" t="s">
        <v>271</v>
      </c>
      <c r="AU7123">
        <v>7027</v>
      </c>
      <c r="AV7123" t="s">
        <v>61</v>
      </c>
      <c r="AW7123">
        <v>1</v>
      </c>
      <c r="AX7123">
        <v>1</v>
      </c>
      <c r="AY7123">
        <v>2006</v>
      </c>
      <c r="AZ7123">
        <v>4</v>
      </c>
      <c r="BA7123" t="str">
        <f t="shared" si="222"/>
        <v>20064</v>
      </c>
      <c r="BB7123" t="str">
        <f t="shared" si="223"/>
        <v>20064Primaris Airlines Inc.</v>
      </c>
      <c r="BC7123" t="e">
        <f>#N/A</f>
        <v>#N/A</v>
      </c>
      <c r="BD7123" t="e">
        <f>#N/A</f>
        <v>#N/A</v>
      </c>
      <c r="BE7123" t="e">
        <f>#N/A</f>
        <v>#N/A</v>
      </c>
      <c r="BF7123" t="e">
        <f>#N/A</f>
        <v>#N/A</v>
      </c>
      <c r="BG7123" t="e">
        <f>#N/A</f>
        <v>#N/A</v>
      </c>
    </row>
    <row r="7124" spans="1:59">
      <c r="A7124">
        <v>-920.15</v>
      </c>
      <c r="B7124">
        <v>-441.06</v>
      </c>
      <c r="H7124">
        <v>4454.18</v>
      </c>
      <c r="I7124">
        <v>4454.18</v>
      </c>
      <c r="P7124">
        <v>4454.18</v>
      </c>
      <c r="Q7124">
        <v>2073.33</v>
      </c>
      <c r="R7124">
        <v>696.17</v>
      </c>
      <c r="W7124">
        <v>2054.63</v>
      </c>
      <c r="X7124">
        <v>71.11</v>
      </c>
      <c r="Z7124">
        <v>4895.24</v>
      </c>
      <c r="AB7124">
        <v>-479.09</v>
      </c>
      <c r="AG7124">
        <v>-479.09</v>
      </c>
      <c r="AH7124">
        <v>-920.15</v>
      </c>
      <c r="AJ7124">
        <v>-920.15</v>
      </c>
      <c r="AN7124">
        <v>-920.15</v>
      </c>
      <c r="AP7124">
        <v>20351</v>
      </c>
      <c r="AQ7124" t="s">
        <v>270</v>
      </c>
      <c r="AR7124" t="s">
        <v>271</v>
      </c>
      <c r="AS7124" t="s">
        <v>270</v>
      </c>
      <c r="AT7124" t="s">
        <v>271</v>
      </c>
      <c r="AU7124">
        <v>7027</v>
      </c>
      <c r="AV7124" t="s">
        <v>61</v>
      </c>
      <c r="AW7124">
        <v>1</v>
      </c>
      <c r="AX7124">
        <v>1</v>
      </c>
      <c r="AY7124">
        <v>2007</v>
      </c>
      <c r="AZ7124">
        <v>1</v>
      </c>
      <c r="BA7124" t="str">
        <f t="shared" si="222"/>
        <v>20071</v>
      </c>
      <c r="BB7124" t="str">
        <f t="shared" si="223"/>
        <v>20071Primaris Airlines Inc.</v>
      </c>
      <c r="BC7124" t="e">
        <f>#N/A</f>
        <v>#N/A</v>
      </c>
      <c r="BD7124" t="e">
        <f>#N/A</f>
        <v>#N/A</v>
      </c>
      <c r="BE7124" t="e">
        <f>#N/A</f>
        <v>#N/A</v>
      </c>
      <c r="BF7124" t="e">
        <f>#N/A</f>
        <v>#N/A</v>
      </c>
      <c r="BG7124" t="e">
        <f>#N/A</f>
        <v>#N/A</v>
      </c>
    </row>
    <row r="7125" spans="1:59">
      <c r="A7125">
        <v>-1178.51</v>
      </c>
      <c r="B7125">
        <v>-433.58</v>
      </c>
      <c r="H7125">
        <v>5103.91</v>
      </c>
      <c r="I7125">
        <v>5103.91</v>
      </c>
      <c r="P7125">
        <v>5103.91</v>
      </c>
      <c r="Q7125">
        <v>2564.81</v>
      </c>
      <c r="R7125">
        <v>1120.32</v>
      </c>
      <c r="W7125">
        <v>1757.94</v>
      </c>
      <c r="X7125">
        <v>94.42</v>
      </c>
      <c r="Z7125">
        <v>5537.49</v>
      </c>
      <c r="AB7125">
        <v>-744.93</v>
      </c>
      <c r="AG7125">
        <v>-744.93</v>
      </c>
      <c r="AH7125">
        <v>-1178.51</v>
      </c>
      <c r="AJ7125">
        <v>-1178.51</v>
      </c>
      <c r="AN7125">
        <v>-1178.51</v>
      </c>
      <c r="AP7125">
        <v>20351</v>
      </c>
      <c r="AQ7125" t="s">
        <v>270</v>
      </c>
      <c r="AR7125" t="s">
        <v>271</v>
      </c>
      <c r="AS7125" t="s">
        <v>270</v>
      </c>
      <c r="AT7125" t="s">
        <v>271</v>
      </c>
      <c r="AU7125">
        <v>7027</v>
      </c>
      <c r="AV7125" t="s">
        <v>61</v>
      </c>
      <c r="AW7125">
        <v>1</v>
      </c>
      <c r="AX7125">
        <v>1</v>
      </c>
      <c r="AY7125">
        <v>2007</v>
      </c>
      <c r="AZ7125">
        <v>2</v>
      </c>
      <c r="BA7125" t="str">
        <f t="shared" si="222"/>
        <v>20072</v>
      </c>
      <c r="BB7125" t="str">
        <f t="shared" si="223"/>
        <v>20072Primaris Airlines Inc.</v>
      </c>
      <c r="BC7125" t="e">
        <f>#N/A</f>
        <v>#N/A</v>
      </c>
      <c r="BD7125" t="e">
        <f>#N/A</f>
        <v>#N/A</v>
      </c>
      <c r="BE7125" t="e">
        <f>#N/A</f>
        <v>#N/A</v>
      </c>
      <c r="BF7125" t="e">
        <f>#N/A</f>
        <v>#N/A</v>
      </c>
      <c r="BG7125" t="e">
        <f>#N/A</f>
        <v>#N/A</v>
      </c>
    </row>
    <row r="7126" spans="1:59">
      <c r="A7126">
        <v>-1877.39</v>
      </c>
      <c r="B7126">
        <v>-859.49</v>
      </c>
      <c r="H7126">
        <v>5903.38</v>
      </c>
      <c r="I7126">
        <v>5903.38</v>
      </c>
      <c r="P7126">
        <v>5903.38</v>
      </c>
      <c r="Q7126">
        <v>3196.75</v>
      </c>
      <c r="R7126">
        <v>1186.18</v>
      </c>
      <c r="W7126">
        <v>2294.34</v>
      </c>
      <c r="X7126">
        <v>85.6</v>
      </c>
      <c r="Z7126">
        <v>6762.86</v>
      </c>
      <c r="AB7126">
        <v>-1017.9</v>
      </c>
      <c r="AG7126">
        <v>-1017.9</v>
      </c>
      <c r="AH7126">
        <v>-1877.39</v>
      </c>
      <c r="AJ7126">
        <v>-1877.39</v>
      </c>
      <c r="AN7126">
        <v>-1877.39</v>
      </c>
      <c r="AP7126">
        <v>20351</v>
      </c>
      <c r="AQ7126" t="s">
        <v>270</v>
      </c>
      <c r="AR7126" t="s">
        <v>271</v>
      </c>
      <c r="AS7126" t="s">
        <v>270</v>
      </c>
      <c r="AT7126" t="s">
        <v>271</v>
      </c>
      <c r="AU7126">
        <v>7027</v>
      </c>
      <c r="AV7126" t="s">
        <v>61</v>
      </c>
      <c r="AW7126">
        <v>1</v>
      </c>
      <c r="AX7126">
        <v>1</v>
      </c>
      <c r="AY7126">
        <v>2007</v>
      </c>
      <c r="AZ7126">
        <v>3</v>
      </c>
      <c r="BA7126" t="str">
        <f t="shared" si="222"/>
        <v>20073</v>
      </c>
      <c r="BB7126" t="str">
        <f t="shared" si="223"/>
        <v>20073Primaris Airlines Inc.</v>
      </c>
      <c r="BC7126" t="e">
        <f>#N/A</f>
        <v>#N/A</v>
      </c>
      <c r="BD7126" t="e">
        <f>#N/A</f>
        <v>#N/A</v>
      </c>
      <c r="BE7126" t="e">
        <f>#N/A</f>
        <v>#N/A</v>
      </c>
      <c r="BF7126" t="e">
        <f>#N/A</f>
        <v>#N/A</v>
      </c>
      <c r="BG7126" t="e">
        <f>#N/A</f>
        <v>#N/A</v>
      </c>
    </row>
    <row r="7127" spans="1:59">
      <c r="A7127">
        <v>-5480.34</v>
      </c>
      <c r="B7127">
        <v>-2802.87</v>
      </c>
      <c r="H7127">
        <v>5631.96</v>
      </c>
      <c r="I7127">
        <v>5631.96</v>
      </c>
      <c r="P7127">
        <v>5631.96</v>
      </c>
      <c r="Q7127">
        <v>5385.29</v>
      </c>
      <c r="R7127">
        <v>598.98</v>
      </c>
      <c r="W7127">
        <v>2277.39</v>
      </c>
      <c r="X7127">
        <v>173.17</v>
      </c>
      <c r="Z7127">
        <v>8434.83</v>
      </c>
      <c r="AB7127">
        <v>-2677.47</v>
      </c>
      <c r="AG7127">
        <v>-2677.47</v>
      </c>
      <c r="AH7127">
        <v>-5480.34</v>
      </c>
      <c r="AJ7127">
        <v>-5480.34</v>
      </c>
      <c r="AN7127">
        <v>-5480.34</v>
      </c>
      <c r="AP7127">
        <v>20351</v>
      </c>
      <c r="AQ7127" t="s">
        <v>270</v>
      </c>
      <c r="AR7127" t="s">
        <v>271</v>
      </c>
      <c r="AS7127" t="s">
        <v>270</v>
      </c>
      <c r="AT7127" t="s">
        <v>271</v>
      </c>
      <c r="AU7127">
        <v>7027</v>
      </c>
      <c r="AV7127" t="s">
        <v>61</v>
      </c>
      <c r="AW7127">
        <v>1</v>
      </c>
      <c r="AX7127">
        <v>1</v>
      </c>
      <c r="AY7127">
        <v>2007</v>
      </c>
      <c r="AZ7127">
        <v>4</v>
      </c>
      <c r="BA7127" t="str">
        <f t="shared" si="222"/>
        <v>20074</v>
      </c>
      <c r="BB7127" t="str">
        <f t="shared" si="223"/>
        <v>20074Primaris Airlines Inc.</v>
      </c>
      <c r="BC7127" t="e">
        <f>#N/A</f>
        <v>#N/A</v>
      </c>
      <c r="BD7127" t="e">
        <f>#N/A</f>
        <v>#N/A</v>
      </c>
      <c r="BE7127" t="e">
        <f>#N/A</f>
        <v>#N/A</v>
      </c>
      <c r="BF7127" t="e">
        <f>#N/A</f>
        <v>#N/A</v>
      </c>
      <c r="BG7127" t="e">
        <f>#N/A</f>
        <v>#N/A</v>
      </c>
    </row>
    <row r="7128" spans="1:59">
      <c r="A7128">
        <v>-10417.57</v>
      </c>
      <c r="B7128">
        <v>-7561.86</v>
      </c>
      <c r="H7128">
        <v>5608.88</v>
      </c>
      <c r="I7128">
        <v>5608.88</v>
      </c>
      <c r="P7128">
        <v>5608.88</v>
      </c>
      <c r="Q7128">
        <v>9786.2199999999993</v>
      </c>
      <c r="R7128">
        <v>1018.2</v>
      </c>
      <c r="W7128">
        <v>2193.15</v>
      </c>
      <c r="X7128">
        <v>173.17</v>
      </c>
      <c r="Z7128">
        <v>13170.74</v>
      </c>
      <c r="AB7128">
        <v>-2855.71</v>
      </c>
      <c r="AG7128">
        <v>-2855.71</v>
      </c>
      <c r="AH7128">
        <v>-10417.57</v>
      </c>
      <c r="AJ7128">
        <v>-10417.57</v>
      </c>
      <c r="AN7128">
        <v>-10417.57</v>
      </c>
      <c r="AP7128">
        <v>20351</v>
      </c>
      <c r="AQ7128" t="s">
        <v>270</v>
      </c>
      <c r="AR7128" t="s">
        <v>271</v>
      </c>
      <c r="AS7128" t="s">
        <v>270</v>
      </c>
      <c r="AT7128" t="s">
        <v>271</v>
      </c>
      <c r="AU7128">
        <v>7027</v>
      </c>
      <c r="AV7128" t="s">
        <v>61</v>
      </c>
      <c r="AW7128">
        <v>1</v>
      </c>
      <c r="AX7128">
        <v>1</v>
      </c>
      <c r="AY7128">
        <v>2008</v>
      </c>
      <c r="AZ7128">
        <v>1</v>
      </c>
      <c r="BA7128" t="str">
        <f t="shared" si="222"/>
        <v>20081</v>
      </c>
      <c r="BB7128" t="str">
        <f t="shared" si="223"/>
        <v>20081Primaris Airlines Inc.</v>
      </c>
      <c r="BC7128" t="e">
        <f>#N/A</f>
        <v>#N/A</v>
      </c>
      <c r="BD7128" t="e">
        <f>#N/A</f>
        <v>#N/A</v>
      </c>
      <c r="BE7128" t="e">
        <f>#N/A</f>
        <v>#N/A</v>
      </c>
      <c r="BF7128" t="e">
        <f>#N/A</f>
        <v>#N/A</v>
      </c>
      <c r="BG7128" t="e">
        <f>#N/A</f>
        <v>#N/A</v>
      </c>
    </row>
    <row r="7129" spans="1:59">
      <c r="A7129">
        <v>-5535.61</v>
      </c>
      <c r="B7129">
        <v>-2283.02</v>
      </c>
      <c r="H7129">
        <v>5030.01</v>
      </c>
      <c r="I7129">
        <v>5030.01</v>
      </c>
      <c r="P7129">
        <v>5030.01</v>
      </c>
      <c r="Q7129">
        <v>3796.22</v>
      </c>
      <c r="R7129">
        <v>1360.98</v>
      </c>
      <c r="W7129">
        <v>1982.67</v>
      </c>
      <c r="X7129">
        <v>173.17</v>
      </c>
      <c r="Z7129">
        <v>7313.03</v>
      </c>
      <c r="AB7129">
        <v>-3252.59</v>
      </c>
      <c r="AG7129">
        <v>-3252.59</v>
      </c>
      <c r="AH7129">
        <v>-5535.61</v>
      </c>
      <c r="AJ7129">
        <v>-5535.61</v>
      </c>
      <c r="AN7129">
        <v>-5535.61</v>
      </c>
      <c r="AP7129">
        <v>20351</v>
      </c>
      <c r="AQ7129" t="s">
        <v>270</v>
      </c>
      <c r="AR7129" t="s">
        <v>271</v>
      </c>
      <c r="AS7129" t="s">
        <v>270</v>
      </c>
      <c r="AT7129" t="s">
        <v>271</v>
      </c>
      <c r="AU7129">
        <v>7027</v>
      </c>
      <c r="AV7129" t="s">
        <v>61</v>
      </c>
      <c r="AW7129">
        <v>1</v>
      </c>
      <c r="AX7129">
        <v>1</v>
      </c>
      <c r="AY7129">
        <v>2008</v>
      </c>
      <c r="AZ7129">
        <v>2</v>
      </c>
      <c r="BA7129" t="str">
        <f t="shared" si="222"/>
        <v>20082</v>
      </c>
      <c r="BB7129" t="str">
        <f t="shared" si="223"/>
        <v>20082Primaris Airlines Inc.</v>
      </c>
      <c r="BC7129" t="e">
        <f>#N/A</f>
        <v>#N/A</v>
      </c>
      <c r="BD7129" t="e">
        <f>#N/A</f>
        <v>#N/A</v>
      </c>
      <c r="BE7129" t="e">
        <f>#N/A</f>
        <v>#N/A</v>
      </c>
      <c r="BF7129" t="e">
        <f>#N/A</f>
        <v>#N/A</v>
      </c>
      <c r="BG7129" t="e">
        <f>#N/A</f>
        <v>#N/A</v>
      </c>
    </row>
    <row r="7130" spans="1:59">
      <c r="A7130">
        <v>-6187.39</v>
      </c>
      <c r="B7130">
        <v>-6000.98</v>
      </c>
      <c r="C7130">
        <v>51201.67</v>
      </c>
      <c r="K7130">
        <v>11834.68</v>
      </c>
      <c r="M7130">
        <v>11834.68</v>
      </c>
      <c r="P7130">
        <v>63036.35</v>
      </c>
      <c r="Q7130">
        <v>37429.25</v>
      </c>
      <c r="R7130">
        <v>4816.93</v>
      </c>
      <c r="W7130">
        <v>25752.45</v>
      </c>
      <c r="X7130">
        <v>1038.7</v>
      </c>
      <c r="Z7130">
        <v>69037.33</v>
      </c>
      <c r="AB7130">
        <v>-177.63</v>
      </c>
      <c r="AC7130">
        <v>-12.64</v>
      </c>
      <c r="AD7130">
        <v>-0.46</v>
      </c>
      <c r="AF7130">
        <v>2.33</v>
      </c>
      <c r="AG7130">
        <v>-188.4</v>
      </c>
      <c r="AH7130">
        <v>-6189.39</v>
      </c>
      <c r="AI7130">
        <v>-2</v>
      </c>
      <c r="AJ7130">
        <v>-6187.39</v>
      </c>
      <c r="AN7130">
        <v>-6187.39</v>
      </c>
      <c r="AP7130">
        <v>20397</v>
      </c>
      <c r="AQ7130" t="s">
        <v>143</v>
      </c>
      <c r="AR7130" t="s">
        <v>272</v>
      </c>
      <c r="AS7130">
        <v>16</v>
      </c>
      <c r="AT7130" t="s">
        <v>272</v>
      </c>
      <c r="AU7130">
        <v>7028</v>
      </c>
      <c r="AV7130" t="s">
        <v>61</v>
      </c>
      <c r="AW7130">
        <v>1</v>
      </c>
      <c r="AX7130">
        <v>1</v>
      </c>
      <c r="AY7130">
        <v>2004</v>
      </c>
      <c r="AZ7130">
        <v>3</v>
      </c>
      <c r="BA7130" t="str">
        <f t="shared" si="222"/>
        <v>20043</v>
      </c>
      <c r="BB7130" t="str">
        <f t="shared" si="223"/>
        <v>20043PSA Airlines Inc.</v>
      </c>
      <c r="BC7130" t="e">
        <f>#N/A</f>
        <v>#N/A</v>
      </c>
      <c r="BD7130" t="e">
        <f>#N/A</f>
        <v>#N/A</v>
      </c>
      <c r="BE7130" t="e">
        <f>#N/A</f>
        <v>#N/A</v>
      </c>
      <c r="BF7130" t="e">
        <f>#N/A</f>
        <v>#N/A</v>
      </c>
      <c r="BG7130" t="e">
        <f>#N/A</f>
        <v>#N/A</v>
      </c>
    </row>
    <row r="7131" spans="1:59">
      <c r="A7131">
        <v>-9828.8700000000008</v>
      </c>
      <c r="B7131">
        <v>-8263.94</v>
      </c>
      <c r="C7131">
        <v>49872.800000000003</v>
      </c>
      <c r="K7131">
        <v>15860.62</v>
      </c>
      <c r="M7131">
        <v>15860.62</v>
      </c>
      <c r="P7131">
        <v>65733.42</v>
      </c>
      <c r="Q7131">
        <v>43324.83</v>
      </c>
      <c r="R7131">
        <v>3318.91</v>
      </c>
      <c r="W7131">
        <v>26537.37</v>
      </c>
      <c r="X7131">
        <v>816.25</v>
      </c>
      <c r="Z7131">
        <v>73997.350000000006</v>
      </c>
      <c r="AB7131">
        <v>-152.15</v>
      </c>
      <c r="AC7131">
        <v>0.05</v>
      </c>
      <c r="AF7131">
        <v>-1058.24</v>
      </c>
      <c r="AG7131">
        <v>-1210.3399999999999</v>
      </c>
      <c r="AH7131">
        <v>-9474.27</v>
      </c>
      <c r="AI7131">
        <v>354.6</v>
      </c>
      <c r="AJ7131">
        <v>-9828.8700000000008</v>
      </c>
      <c r="AN7131">
        <v>-9828.8700000000008</v>
      </c>
      <c r="AP7131">
        <v>20397</v>
      </c>
      <c r="AQ7131" t="s">
        <v>143</v>
      </c>
      <c r="AR7131" t="s">
        <v>272</v>
      </c>
      <c r="AS7131">
        <v>16</v>
      </c>
      <c r="AT7131" t="s">
        <v>272</v>
      </c>
      <c r="AU7131">
        <v>7028</v>
      </c>
      <c r="AV7131" t="s">
        <v>61</v>
      </c>
      <c r="AW7131">
        <v>1</v>
      </c>
      <c r="AX7131">
        <v>1</v>
      </c>
      <c r="AY7131">
        <v>2004</v>
      </c>
      <c r="AZ7131">
        <v>4</v>
      </c>
      <c r="BA7131" t="str">
        <f t="shared" si="222"/>
        <v>20044</v>
      </c>
      <c r="BB7131" t="str">
        <f t="shared" si="223"/>
        <v>20044PSA Airlines Inc.</v>
      </c>
      <c r="BC7131" t="e">
        <f>#N/A</f>
        <v>#N/A</v>
      </c>
      <c r="BD7131" t="e">
        <f>#N/A</f>
        <v>#N/A</v>
      </c>
      <c r="BE7131" t="e">
        <f>#N/A</f>
        <v>#N/A</v>
      </c>
      <c r="BF7131" t="e">
        <f>#N/A</f>
        <v>#N/A</v>
      </c>
      <c r="BG7131" t="e">
        <f>#N/A</f>
        <v>#N/A</v>
      </c>
    </row>
    <row r="7132" spans="1:59">
      <c r="A7132">
        <v>-10126.76</v>
      </c>
      <c r="B7132">
        <v>-9218.7199999999993</v>
      </c>
      <c r="C7132">
        <v>63002.82</v>
      </c>
      <c r="K7132">
        <v>9126.51</v>
      </c>
      <c r="M7132">
        <v>9126.51</v>
      </c>
      <c r="P7132">
        <v>72129.33</v>
      </c>
      <c r="Q7132">
        <v>49267.33</v>
      </c>
      <c r="R7132">
        <v>5051.96</v>
      </c>
      <c r="W7132">
        <v>26208.92</v>
      </c>
      <c r="X7132">
        <v>819.83</v>
      </c>
      <c r="Z7132">
        <v>81348.05</v>
      </c>
      <c r="AB7132">
        <v>-308.89</v>
      </c>
      <c r="AC7132">
        <v>14.06</v>
      </c>
      <c r="AD7132">
        <v>-623.91999999999996</v>
      </c>
      <c r="AF7132">
        <v>10.7</v>
      </c>
      <c r="AG7132">
        <v>-908.05</v>
      </c>
      <c r="AH7132">
        <v>-10126.76</v>
      </c>
      <c r="AJ7132">
        <v>-10126.76</v>
      </c>
      <c r="AN7132">
        <v>-10126.76</v>
      </c>
      <c r="AP7132">
        <v>20397</v>
      </c>
      <c r="AQ7132" t="s">
        <v>143</v>
      </c>
      <c r="AR7132" t="s">
        <v>272</v>
      </c>
      <c r="AS7132">
        <v>16</v>
      </c>
      <c r="AT7132" t="s">
        <v>272</v>
      </c>
      <c r="AU7132">
        <v>7028</v>
      </c>
      <c r="AV7132" t="s">
        <v>61</v>
      </c>
      <c r="AW7132">
        <v>1</v>
      </c>
      <c r="AX7132">
        <v>1</v>
      </c>
      <c r="AY7132">
        <v>2005</v>
      </c>
      <c r="AZ7132">
        <v>1</v>
      </c>
      <c r="BA7132" t="str">
        <f t="shared" si="222"/>
        <v>20051</v>
      </c>
      <c r="BB7132" t="str">
        <f t="shared" si="223"/>
        <v>20051PSA Airlines Inc.</v>
      </c>
      <c r="BC7132" t="e">
        <f>#N/A</f>
        <v>#N/A</v>
      </c>
      <c r="BD7132" t="e">
        <f>#N/A</f>
        <v>#N/A</v>
      </c>
      <c r="BE7132" t="e">
        <f>#N/A</f>
        <v>#N/A</v>
      </c>
      <c r="BF7132" t="e">
        <f>#N/A</f>
        <v>#N/A</v>
      </c>
      <c r="BG7132" t="e">
        <f>#N/A</f>
        <v>#N/A</v>
      </c>
    </row>
    <row r="7133" spans="1:59">
      <c r="A7133">
        <v>-11593.39</v>
      </c>
      <c r="B7133">
        <v>-11269.96</v>
      </c>
      <c r="C7133">
        <v>49716.33</v>
      </c>
      <c r="K7133">
        <v>6486.16</v>
      </c>
      <c r="M7133">
        <v>6486.16</v>
      </c>
      <c r="P7133">
        <v>56202.5</v>
      </c>
      <c r="Q7133">
        <v>32799.449999999997</v>
      </c>
      <c r="R7133">
        <v>5097.88</v>
      </c>
      <c r="W7133">
        <v>28819.16</v>
      </c>
      <c r="X7133">
        <v>755.97</v>
      </c>
      <c r="Z7133">
        <v>67472.460000000006</v>
      </c>
      <c r="AB7133">
        <v>-428.44</v>
      </c>
      <c r="AC7133">
        <v>-0.01</v>
      </c>
      <c r="AD7133">
        <v>127.78</v>
      </c>
      <c r="AF7133">
        <v>-22.76</v>
      </c>
      <c r="AG7133">
        <v>-323.44</v>
      </c>
      <c r="AH7133">
        <v>-11593.39</v>
      </c>
      <c r="AJ7133">
        <v>-11593.39</v>
      </c>
      <c r="AN7133">
        <v>-11593.39</v>
      </c>
      <c r="AP7133">
        <v>20397</v>
      </c>
      <c r="AQ7133" t="s">
        <v>143</v>
      </c>
      <c r="AR7133" t="s">
        <v>272</v>
      </c>
      <c r="AS7133">
        <v>16</v>
      </c>
      <c r="AT7133" t="s">
        <v>272</v>
      </c>
      <c r="AU7133">
        <v>7028</v>
      </c>
      <c r="AV7133" t="s">
        <v>61</v>
      </c>
      <c r="AW7133">
        <v>1</v>
      </c>
      <c r="AX7133">
        <v>1</v>
      </c>
      <c r="AY7133">
        <v>2005</v>
      </c>
      <c r="AZ7133">
        <v>2</v>
      </c>
      <c r="BA7133" t="str">
        <f t="shared" si="222"/>
        <v>20052</v>
      </c>
      <c r="BB7133" t="str">
        <f t="shared" si="223"/>
        <v>20052PSA Airlines Inc.</v>
      </c>
      <c r="BC7133" t="e">
        <f>#N/A</f>
        <v>#N/A</v>
      </c>
      <c r="BD7133" t="e">
        <f>#N/A</f>
        <v>#N/A</v>
      </c>
      <c r="BE7133" t="e">
        <f>#N/A</f>
        <v>#N/A</v>
      </c>
      <c r="BF7133" t="e">
        <f>#N/A</f>
        <v>#N/A</v>
      </c>
      <c r="BG7133" t="e">
        <f>#N/A</f>
        <v>#N/A</v>
      </c>
    </row>
    <row r="7134" spans="1:59">
      <c r="A7134">
        <v>5059.78</v>
      </c>
      <c r="B7134">
        <v>-10545.03</v>
      </c>
      <c r="C7134">
        <v>48506.49</v>
      </c>
      <c r="K7134">
        <v>6269.19</v>
      </c>
      <c r="M7134">
        <v>6269.19</v>
      </c>
      <c r="P7134">
        <v>54775.67</v>
      </c>
      <c r="Q7134">
        <v>32761.53</v>
      </c>
      <c r="R7134">
        <v>4048.73</v>
      </c>
      <c r="W7134">
        <v>27723.11</v>
      </c>
      <c r="X7134">
        <v>787.32</v>
      </c>
      <c r="Z7134">
        <v>65320.7</v>
      </c>
      <c r="AB7134">
        <v>-614.11</v>
      </c>
      <c r="AC7134">
        <v>-3.95</v>
      </c>
      <c r="AD7134">
        <v>7.78</v>
      </c>
      <c r="AF7134">
        <v>16100.49</v>
      </c>
      <c r="AG7134">
        <v>15490.21</v>
      </c>
      <c r="AH7134">
        <v>4945.18</v>
      </c>
      <c r="AI7134">
        <v>-114.6</v>
      </c>
      <c r="AJ7134">
        <v>5059.78</v>
      </c>
      <c r="AN7134">
        <v>5059.78</v>
      </c>
      <c r="AP7134">
        <v>20397</v>
      </c>
      <c r="AQ7134" t="s">
        <v>143</v>
      </c>
      <c r="AR7134" t="s">
        <v>272</v>
      </c>
      <c r="AS7134">
        <v>16</v>
      </c>
      <c r="AT7134" t="s">
        <v>272</v>
      </c>
      <c r="AU7134">
        <v>7028</v>
      </c>
      <c r="AV7134" t="s">
        <v>61</v>
      </c>
      <c r="AW7134">
        <v>1</v>
      </c>
      <c r="AX7134">
        <v>1</v>
      </c>
      <c r="AY7134">
        <v>2005</v>
      </c>
      <c r="AZ7134">
        <v>3</v>
      </c>
      <c r="BA7134" t="str">
        <f t="shared" si="222"/>
        <v>20053</v>
      </c>
      <c r="BB7134" t="str">
        <f t="shared" si="223"/>
        <v>20053PSA Airlines Inc.</v>
      </c>
      <c r="BC7134" t="e">
        <f>#N/A</f>
        <v>#N/A</v>
      </c>
      <c r="BD7134" t="e">
        <f>#N/A</f>
        <v>#N/A</v>
      </c>
      <c r="BE7134" t="e">
        <f>#N/A</f>
        <v>#N/A</v>
      </c>
      <c r="BF7134" t="e">
        <f>#N/A</f>
        <v>#N/A</v>
      </c>
      <c r="BG7134" t="e">
        <f>#N/A</f>
        <v>#N/A</v>
      </c>
    </row>
    <row r="7135" spans="1:59">
      <c r="A7135">
        <v>-8755.82</v>
      </c>
      <c r="B7135">
        <v>-7940.2</v>
      </c>
      <c r="C7135">
        <v>50111.81</v>
      </c>
      <c r="K7135">
        <v>5669.82</v>
      </c>
      <c r="M7135">
        <v>5669.82</v>
      </c>
      <c r="P7135">
        <v>55781.63</v>
      </c>
      <c r="Q7135">
        <v>30547.02</v>
      </c>
      <c r="R7135">
        <v>6170.24</v>
      </c>
      <c r="W7135">
        <v>26214.26</v>
      </c>
      <c r="X7135">
        <v>790.3</v>
      </c>
      <c r="Z7135">
        <v>63721.83</v>
      </c>
      <c r="AB7135">
        <v>-854.33</v>
      </c>
      <c r="AC7135">
        <v>8.23</v>
      </c>
      <c r="AD7135">
        <v>-32.1</v>
      </c>
      <c r="AF7135">
        <v>47.37</v>
      </c>
      <c r="AG7135">
        <v>-830.83</v>
      </c>
      <c r="AH7135">
        <v>-8771.02</v>
      </c>
      <c r="AI7135">
        <v>-15.2</v>
      </c>
      <c r="AJ7135">
        <v>-8755.82</v>
      </c>
      <c r="AN7135">
        <v>-8755.82</v>
      </c>
      <c r="AP7135">
        <v>20397</v>
      </c>
      <c r="AQ7135" t="s">
        <v>143</v>
      </c>
      <c r="AR7135" t="s">
        <v>272</v>
      </c>
      <c r="AS7135">
        <v>16</v>
      </c>
      <c r="AT7135" t="s">
        <v>272</v>
      </c>
      <c r="AU7135">
        <v>7028</v>
      </c>
      <c r="AV7135" t="s">
        <v>61</v>
      </c>
      <c r="AW7135">
        <v>1</v>
      </c>
      <c r="AX7135">
        <v>1</v>
      </c>
      <c r="AY7135">
        <v>2005</v>
      </c>
      <c r="AZ7135">
        <v>4</v>
      </c>
      <c r="BA7135" t="str">
        <f t="shared" si="222"/>
        <v>20054</v>
      </c>
      <c r="BB7135" t="str">
        <f t="shared" si="223"/>
        <v>20054PSA Airlines Inc.</v>
      </c>
      <c r="BC7135" t="e">
        <f>#N/A</f>
        <v>#N/A</v>
      </c>
      <c r="BD7135" t="e">
        <f>#N/A</f>
        <v>#N/A</v>
      </c>
      <c r="BE7135" t="e">
        <f>#N/A</f>
        <v>#N/A</v>
      </c>
      <c r="BF7135" t="e">
        <f>#N/A</f>
        <v>#N/A</v>
      </c>
      <c r="BG7135" t="e">
        <f>#N/A</f>
        <v>#N/A</v>
      </c>
    </row>
    <row r="7136" spans="1:59">
      <c r="A7136">
        <v>-319.37</v>
      </c>
      <c r="B7136">
        <v>671.2</v>
      </c>
      <c r="C7136">
        <v>58240.08</v>
      </c>
      <c r="K7136">
        <v>5714.16</v>
      </c>
      <c r="M7136">
        <v>5714.16</v>
      </c>
      <c r="P7136">
        <v>63954.239999999998</v>
      </c>
      <c r="Q7136">
        <v>28625.5</v>
      </c>
      <c r="R7136">
        <v>5926.22</v>
      </c>
      <c r="S7136">
        <v>7731.16</v>
      </c>
      <c r="T7136">
        <v>17556.34</v>
      </c>
      <c r="V7136">
        <v>2645.34</v>
      </c>
      <c r="X7136">
        <v>798.48</v>
      </c>
      <c r="Z7136">
        <v>63283.040000000001</v>
      </c>
      <c r="AB7136">
        <v>-1028.01</v>
      </c>
      <c r="AC7136">
        <v>-0.18</v>
      </c>
      <c r="AD7136">
        <v>5.38</v>
      </c>
      <c r="AF7136">
        <v>32.24</v>
      </c>
      <c r="AG7136">
        <v>-990.57</v>
      </c>
      <c r="AH7136">
        <v>-319.37</v>
      </c>
      <c r="AJ7136">
        <v>-319.37</v>
      </c>
      <c r="AN7136">
        <v>-319.37</v>
      </c>
      <c r="AP7136">
        <v>20397</v>
      </c>
      <c r="AQ7136" t="s">
        <v>143</v>
      </c>
      <c r="AR7136" t="s">
        <v>272</v>
      </c>
      <c r="AS7136">
        <v>16</v>
      </c>
      <c r="AT7136" t="s">
        <v>272</v>
      </c>
      <c r="AU7136">
        <v>7028</v>
      </c>
      <c r="AV7136" t="s">
        <v>61</v>
      </c>
      <c r="AW7136">
        <v>2</v>
      </c>
      <c r="AX7136">
        <v>2</v>
      </c>
      <c r="AY7136">
        <v>2006</v>
      </c>
      <c r="AZ7136">
        <v>1</v>
      </c>
      <c r="BA7136" t="str">
        <f t="shared" si="222"/>
        <v>20061</v>
      </c>
      <c r="BB7136" t="str">
        <f t="shared" si="223"/>
        <v>20061PSA Airlines Inc.</v>
      </c>
      <c r="BC7136" t="e">
        <f>#N/A</f>
        <v>#N/A</v>
      </c>
      <c r="BD7136" t="e">
        <f>#N/A</f>
        <v>#N/A</v>
      </c>
      <c r="BE7136" t="e">
        <f>#N/A</f>
        <v>#N/A</v>
      </c>
      <c r="BF7136" t="e">
        <f>#N/A</f>
        <v>#N/A</v>
      </c>
      <c r="BG7136" t="e">
        <f>#N/A</f>
        <v>#N/A</v>
      </c>
    </row>
    <row r="7137" spans="1:59">
      <c r="A7137">
        <v>1653.28</v>
      </c>
      <c r="B7137">
        <v>3178.42</v>
      </c>
      <c r="C7137">
        <v>62904.79</v>
      </c>
      <c r="K7137">
        <v>4373.3599999999997</v>
      </c>
      <c r="M7137">
        <v>4373.3599999999997</v>
      </c>
      <c r="P7137">
        <v>67278.14</v>
      </c>
      <c r="Q7137">
        <v>28598.25</v>
      </c>
      <c r="R7137">
        <v>5419.32</v>
      </c>
      <c r="S7137">
        <v>6895.62</v>
      </c>
      <c r="T7137">
        <v>20482.400000000001</v>
      </c>
      <c r="V7137">
        <v>1907.69</v>
      </c>
      <c r="X7137">
        <v>796.46</v>
      </c>
      <c r="Z7137">
        <v>64099.73</v>
      </c>
      <c r="AB7137">
        <v>-1067.42</v>
      </c>
      <c r="AC7137">
        <v>3.88</v>
      </c>
      <c r="AD7137">
        <v>3.69</v>
      </c>
      <c r="AF7137">
        <v>20.61</v>
      </c>
      <c r="AG7137">
        <v>-1039.24</v>
      </c>
      <c r="AH7137">
        <v>2139.1799999999998</v>
      </c>
      <c r="AI7137">
        <v>485.9</v>
      </c>
      <c r="AJ7137">
        <v>1653.28</v>
      </c>
      <c r="AN7137">
        <v>1653.28</v>
      </c>
      <c r="AP7137">
        <v>20397</v>
      </c>
      <c r="AQ7137" t="s">
        <v>143</v>
      </c>
      <c r="AR7137" t="s">
        <v>272</v>
      </c>
      <c r="AS7137">
        <v>16</v>
      </c>
      <c r="AT7137" t="s">
        <v>272</v>
      </c>
      <c r="AU7137">
        <v>7028</v>
      </c>
      <c r="AV7137" t="s">
        <v>61</v>
      </c>
      <c r="AW7137">
        <v>2</v>
      </c>
      <c r="AX7137">
        <v>2</v>
      </c>
      <c r="AY7137">
        <v>2006</v>
      </c>
      <c r="AZ7137">
        <v>2</v>
      </c>
      <c r="BA7137" t="str">
        <f t="shared" si="222"/>
        <v>20062</v>
      </c>
      <c r="BB7137" t="str">
        <f t="shared" si="223"/>
        <v>20062PSA Airlines Inc.</v>
      </c>
      <c r="BC7137" t="e">
        <f>#N/A</f>
        <v>#N/A</v>
      </c>
      <c r="BD7137" t="e">
        <f>#N/A</f>
        <v>#N/A</v>
      </c>
      <c r="BE7137" t="e">
        <f>#N/A</f>
        <v>#N/A</v>
      </c>
      <c r="BF7137" t="e">
        <f>#N/A</f>
        <v>#N/A</v>
      </c>
      <c r="BG7137" t="e">
        <f>#N/A</f>
        <v>#N/A</v>
      </c>
    </row>
    <row r="7138" spans="1:59">
      <c r="A7138">
        <v>-1397.81</v>
      </c>
      <c r="B7138">
        <v>-310.85000000000002</v>
      </c>
      <c r="C7138">
        <v>58318.19</v>
      </c>
      <c r="K7138">
        <v>4437.9799999999996</v>
      </c>
      <c r="M7138">
        <v>4437.9799999999996</v>
      </c>
      <c r="P7138">
        <v>62756.17</v>
      </c>
      <c r="Q7138">
        <v>28824.54</v>
      </c>
      <c r="R7138">
        <v>4886.4799999999996</v>
      </c>
      <c r="S7138">
        <v>6780.05</v>
      </c>
      <c r="T7138">
        <v>19538.240000000002</v>
      </c>
      <c r="V7138">
        <v>2244.06</v>
      </c>
      <c r="X7138">
        <v>793.65</v>
      </c>
      <c r="Z7138">
        <v>63067.02</v>
      </c>
      <c r="AB7138">
        <v>-1114.08</v>
      </c>
      <c r="AD7138">
        <v>3.75</v>
      </c>
      <c r="AF7138">
        <v>23.38</v>
      </c>
      <c r="AG7138">
        <v>-1086.96</v>
      </c>
      <c r="AH7138">
        <v>-1397.81</v>
      </c>
      <c r="AJ7138">
        <v>-1397.81</v>
      </c>
      <c r="AN7138">
        <v>-1397.81</v>
      </c>
      <c r="AP7138">
        <v>20397</v>
      </c>
      <c r="AQ7138" t="s">
        <v>143</v>
      </c>
      <c r="AR7138" t="s">
        <v>272</v>
      </c>
      <c r="AS7138">
        <v>16</v>
      </c>
      <c r="AT7138" t="s">
        <v>272</v>
      </c>
      <c r="AU7138">
        <v>7028</v>
      </c>
      <c r="AV7138" t="s">
        <v>61</v>
      </c>
      <c r="AW7138">
        <v>2</v>
      </c>
      <c r="AX7138">
        <v>2</v>
      </c>
      <c r="AY7138">
        <v>2006</v>
      </c>
      <c r="AZ7138">
        <v>3</v>
      </c>
      <c r="BA7138" t="str">
        <f t="shared" si="222"/>
        <v>20063</v>
      </c>
      <c r="BB7138" t="str">
        <f t="shared" si="223"/>
        <v>20063PSA Airlines Inc.</v>
      </c>
      <c r="BC7138" t="e">
        <f>#N/A</f>
        <v>#N/A</v>
      </c>
      <c r="BD7138" t="e">
        <f>#N/A</f>
        <v>#N/A</v>
      </c>
      <c r="BE7138" t="e">
        <f>#N/A</f>
        <v>#N/A</v>
      </c>
      <c r="BF7138" t="e">
        <f>#N/A</f>
        <v>#N/A</v>
      </c>
      <c r="BG7138" t="e">
        <f>#N/A</f>
        <v>#N/A</v>
      </c>
    </row>
    <row r="7139" spans="1:59">
      <c r="A7139">
        <v>-5368.37</v>
      </c>
      <c r="B7139">
        <v>-3940.44</v>
      </c>
      <c r="C7139">
        <v>57190.65</v>
      </c>
      <c r="K7139">
        <v>6109.32</v>
      </c>
      <c r="M7139">
        <v>6109.32</v>
      </c>
      <c r="P7139">
        <v>63299.97</v>
      </c>
      <c r="Q7139">
        <v>29531.040000000001</v>
      </c>
      <c r="R7139">
        <v>5656.62</v>
      </c>
      <c r="S7139">
        <v>9373.42</v>
      </c>
      <c r="T7139">
        <v>19221.25</v>
      </c>
      <c r="V7139">
        <v>2633.22</v>
      </c>
      <c r="X7139">
        <v>824.85</v>
      </c>
      <c r="Z7139">
        <v>67240.399999999994</v>
      </c>
      <c r="AB7139">
        <v>-1212.24</v>
      </c>
      <c r="AD7139">
        <v>1.1299999999999999</v>
      </c>
      <c r="AF7139">
        <v>14.88</v>
      </c>
      <c r="AG7139">
        <v>-1196.24</v>
      </c>
      <c r="AH7139">
        <v>-5136.67</v>
      </c>
      <c r="AI7139">
        <v>231.7</v>
      </c>
      <c r="AJ7139">
        <v>-5368.37</v>
      </c>
      <c r="AN7139">
        <v>-5368.37</v>
      </c>
      <c r="AP7139">
        <v>20397</v>
      </c>
      <c r="AQ7139" t="s">
        <v>143</v>
      </c>
      <c r="AR7139" t="s">
        <v>272</v>
      </c>
      <c r="AS7139">
        <v>16</v>
      </c>
      <c r="AT7139" t="s">
        <v>272</v>
      </c>
      <c r="AU7139">
        <v>7028</v>
      </c>
      <c r="AV7139" t="s">
        <v>61</v>
      </c>
      <c r="AW7139">
        <v>2</v>
      </c>
      <c r="AX7139">
        <v>2</v>
      </c>
      <c r="AY7139">
        <v>2006</v>
      </c>
      <c r="AZ7139">
        <v>4</v>
      </c>
      <c r="BA7139" t="str">
        <f t="shared" si="222"/>
        <v>20064</v>
      </c>
      <c r="BB7139" t="str">
        <f t="shared" si="223"/>
        <v>20064PSA Airlines Inc.</v>
      </c>
      <c r="BC7139" t="e">
        <f>#N/A</f>
        <v>#N/A</v>
      </c>
      <c r="BD7139" t="e">
        <f>#N/A</f>
        <v>#N/A</v>
      </c>
      <c r="BE7139" t="e">
        <f>#N/A</f>
        <v>#N/A</v>
      </c>
      <c r="BF7139" t="e">
        <f>#N/A</f>
        <v>#N/A</v>
      </c>
      <c r="BG7139" t="e">
        <f>#N/A</f>
        <v>#N/A</v>
      </c>
    </row>
    <row r="7140" spans="1:59">
      <c r="A7140">
        <v>-4839.78</v>
      </c>
      <c r="B7140">
        <v>-3350.33</v>
      </c>
      <c r="C7140">
        <v>55326.25</v>
      </c>
      <c r="K7140">
        <v>6365.72</v>
      </c>
      <c r="M7140">
        <v>6365.72</v>
      </c>
      <c r="P7140">
        <v>61691.97</v>
      </c>
      <c r="Q7140">
        <v>28632.06</v>
      </c>
      <c r="R7140">
        <v>6101.18</v>
      </c>
      <c r="S7140">
        <v>7950.58</v>
      </c>
      <c r="T7140">
        <v>18647.89</v>
      </c>
      <c r="V7140">
        <v>2877.66</v>
      </c>
      <c r="X7140">
        <v>832.93</v>
      </c>
      <c r="Z7140">
        <v>65042.29</v>
      </c>
      <c r="AB7140">
        <v>-1451.25</v>
      </c>
      <c r="AC7140">
        <v>-1.52</v>
      </c>
      <c r="AD7140">
        <v>6.5</v>
      </c>
      <c r="AF7140">
        <v>-43.19</v>
      </c>
      <c r="AG7140">
        <v>-1489.46</v>
      </c>
      <c r="AH7140">
        <v>-4839.78</v>
      </c>
      <c r="AJ7140">
        <v>-4839.78</v>
      </c>
      <c r="AN7140">
        <v>-4839.78</v>
      </c>
      <c r="AP7140">
        <v>20397</v>
      </c>
      <c r="AQ7140" t="s">
        <v>143</v>
      </c>
      <c r="AR7140" t="s">
        <v>272</v>
      </c>
      <c r="AS7140">
        <v>16</v>
      </c>
      <c r="AT7140" t="s">
        <v>272</v>
      </c>
      <c r="AU7140">
        <v>7028</v>
      </c>
      <c r="AV7140" t="s">
        <v>61</v>
      </c>
      <c r="AW7140">
        <v>2</v>
      </c>
      <c r="AX7140">
        <v>2</v>
      </c>
      <c r="AY7140">
        <v>2007</v>
      </c>
      <c r="AZ7140">
        <v>1</v>
      </c>
      <c r="BA7140" t="str">
        <f t="shared" si="222"/>
        <v>20071</v>
      </c>
      <c r="BB7140" t="str">
        <f t="shared" si="223"/>
        <v>20071PSA Airlines Inc.</v>
      </c>
      <c r="BC7140" t="e">
        <f>#N/A</f>
        <v>#N/A</v>
      </c>
      <c r="BD7140" t="e">
        <f>#N/A</f>
        <v>#N/A</v>
      </c>
      <c r="BE7140" t="e">
        <f>#N/A</f>
        <v>#N/A</v>
      </c>
      <c r="BF7140" t="e">
        <f>#N/A</f>
        <v>#N/A</v>
      </c>
      <c r="BG7140" t="e">
        <f>#N/A</f>
        <v>#N/A</v>
      </c>
    </row>
    <row r="7141" spans="1:59">
      <c r="A7141">
        <v>-4979.1000000000004</v>
      </c>
      <c r="B7141">
        <v>-3404.36</v>
      </c>
      <c r="C7141">
        <v>59420.75</v>
      </c>
      <c r="K7141">
        <v>5304.58</v>
      </c>
      <c r="M7141">
        <v>5304.58</v>
      </c>
      <c r="P7141">
        <v>64725.34</v>
      </c>
      <c r="Q7141">
        <v>29228.46</v>
      </c>
      <c r="R7141">
        <v>7676.45</v>
      </c>
      <c r="S7141">
        <v>7765.95</v>
      </c>
      <c r="T7141">
        <v>19700.66</v>
      </c>
      <c r="V7141">
        <v>2860.02</v>
      </c>
      <c r="X7141">
        <v>898.15</v>
      </c>
      <c r="Z7141">
        <v>68129.69</v>
      </c>
      <c r="AB7141">
        <v>-1565.62</v>
      </c>
      <c r="AD7141">
        <v>1.95</v>
      </c>
      <c r="AF7141">
        <v>-9.44</v>
      </c>
      <c r="AG7141">
        <v>-1573.11</v>
      </c>
      <c r="AH7141">
        <v>-4977.47</v>
      </c>
      <c r="AI7141">
        <v>1.63</v>
      </c>
      <c r="AJ7141">
        <v>-4979.1000000000004</v>
      </c>
      <c r="AN7141">
        <v>-4979.1000000000004</v>
      </c>
      <c r="AP7141">
        <v>20397</v>
      </c>
      <c r="AQ7141" t="s">
        <v>143</v>
      </c>
      <c r="AR7141" t="s">
        <v>272</v>
      </c>
      <c r="AS7141">
        <v>16</v>
      </c>
      <c r="AT7141" t="s">
        <v>272</v>
      </c>
      <c r="AU7141">
        <v>7028</v>
      </c>
      <c r="AV7141" t="s">
        <v>61</v>
      </c>
      <c r="AW7141">
        <v>2</v>
      </c>
      <c r="AX7141">
        <v>2</v>
      </c>
      <c r="AY7141">
        <v>2007</v>
      </c>
      <c r="AZ7141">
        <v>2</v>
      </c>
      <c r="BA7141" t="str">
        <f t="shared" si="222"/>
        <v>20072</v>
      </c>
      <c r="BB7141" t="str">
        <f t="shared" si="223"/>
        <v>20072PSA Airlines Inc.</v>
      </c>
      <c r="BC7141" t="e">
        <f>#N/A</f>
        <v>#N/A</v>
      </c>
      <c r="BD7141" t="e">
        <f>#N/A</f>
        <v>#N/A</v>
      </c>
      <c r="BE7141" t="e">
        <f>#N/A</f>
        <v>#N/A</v>
      </c>
      <c r="BF7141" t="e">
        <f>#N/A</f>
        <v>#N/A</v>
      </c>
      <c r="BG7141" t="e">
        <f>#N/A</f>
        <v>#N/A</v>
      </c>
    </row>
    <row r="7142" spans="1:59">
      <c r="A7142">
        <v>237.25</v>
      </c>
      <c r="B7142">
        <v>1964.94</v>
      </c>
      <c r="C7142">
        <v>65232.25</v>
      </c>
      <c r="K7142">
        <v>4948.16</v>
      </c>
      <c r="M7142">
        <v>4948.16</v>
      </c>
      <c r="P7142">
        <v>70180.41</v>
      </c>
      <c r="Q7142">
        <v>30370.15</v>
      </c>
      <c r="R7142">
        <v>8182.74</v>
      </c>
      <c r="S7142">
        <v>7716.1</v>
      </c>
      <c r="T7142">
        <v>18408.32</v>
      </c>
      <c r="V7142">
        <v>2611.8000000000002</v>
      </c>
      <c r="X7142">
        <v>926.37</v>
      </c>
      <c r="Z7142">
        <v>68215.47</v>
      </c>
      <c r="AB7142">
        <v>-1695.45</v>
      </c>
      <c r="AC7142">
        <v>0.18</v>
      </c>
      <c r="AD7142">
        <v>-4.41</v>
      </c>
      <c r="AF7142">
        <v>-28.01</v>
      </c>
      <c r="AG7142">
        <v>-1727.69</v>
      </c>
      <c r="AH7142">
        <v>237.25</v>
      </c>
      <c r="AJ7142">
        <v>237.25</v>
      </c>
      <c r="AN7142">
        <v>237.25</v>
      </c>
      <c r="AP7142">
        <v>20397</v>
      </c>
      <c r="AQ7142" t="s">
        <v>143</v>
      </c>
      <c r="AR7142" t="s">
        <v>272</v>
      </c>
      <c r="AS7142">
        <v>16</v>
      </c>
      <c r="AT7142" t="s">
        <v>272</v>
      </c>
      <c r="AU7142">
        <v>7028</v>
      </c>
      <c r="AV7142" t="s">
        <v>61</v>
      </c>
      <c r="AW7142">
        <v>2</v>
      </c>
      <c r="AX7142">
        <v>2</v>
      </c>
      <c r="AY7142">
        <v>2007</v>
      </c>
      <c r="AZ7142">
        <v>3</v>
      </c>
      <c r="BA7142" t="str">
        <f t="shared" si="222"/>
        <v>20073</v>
      </c>
      <c r="BB7142" t="str">
        <f t="shared" si="223"/>
        <v>20073PSA Airlines Inc.</v>
      </c>
      <c r="BC7142" t="e">
        <f>#N/A</f>
        <v>#N/A</v>
      </c>
      <c r="BD7142" t="e">
        <f>#N/A</f>
        <v>#N/A</v>
      </c>
      <c r="BE7142" t="e">
        <f>#N/A</f>
        <v>#N/A</v>
      </c>
      <c r="BF7142" t="e">
        <f>#N/A</f>
        <v>#N/A</v>
      </c>
      <c r="BG7142" t="e">
        <f>#N/A</f>
        <v>#N/A</v>
      </c>
    </row>
    <row r="7143" spans="1:59">
      <c r="A7143">
        <v>12732.32</v>
      </c>
      <c r="B7143">
        <v>14077.59</v>
      </c>
      <c r="C7143">
        <v>77682.880000000005</v>
      </c>
      <c r="K7143">
        <v>3481.99</v>
      </c>
      <c r="M7143">
        <v>3481.99</v>
      </c>
      <c r="P7143">
        <v>81164.87</v>
      </c>
      <c r="Q7143">
        <v>30559.53</v>
      </c>
      <c r="R7143">
        <v>9135.3799999999992</v>
      </c>
      <c r="S7143">
        <v>6025.77</v>
      </c>
      <c r="T7143">
        <v>17609.3</v>
      </c>
      <c r="V7143">
        <v>2773.97</v>
      </c>
      <c r="X7143">
        <v>983.33</v>
      </c>
      <c r="Z7143">
        <v>67087.28</v>
      </c>
      <c r="AB7143">
        <v>-1727.23</v>
      </c>
      <c r="AD7143">
        <v>2.7</v>
      </c>
      <c r="AF7143">
        <v>-10.3</v>
      </c>
      <c r="AG7143">
        <v>-1734.83</v>
      </c>
      <c r="AH7143">
        <v>12342.76</v>
      </c>
      <c r="AI7143">
        <v>-389.56</v>
      </c>
      <c r="AJ7143">
        <v>12732.32</v>
      </c>
      <c r="AN7143">
        <v>12732.32</v>
      </c>
      <c r="AP7143">
        <v>20397</v>
      </c>
      <c r="AQ7143" t="s">
        <v>143</v>
      </c>
      <c r="AR7143" t="s">
        <v>272</v>
      </c>
      <c r="AS7143">
        <v>16</v>
      </c>
      <c r="AT7143" t="s">
        <v>272</v>
      </c>
      <c r="AU7143">
        <v>7028</v>
      </c>
      <c r="AV7143" t="s">
        <v>61</v>
      </c>
      <c r="AW7143">
        <v>2</v>
      </c>
      <c r="AX7143">
        <v>2</v>
      </c>
      <c r="AY7143">
        <v>2007</v>
      </c>
      <c r="AZ7143">
        <v>4</v>
      </c>
      <c r="BA7143" t="str">
        <f t="shared" si="222"/>
        <v>20074</v>
      </c>
      <c r="BB7143" t="str">
        <f t="shared" si="223"/>
        <v>20074PSA Airlines Inc.</v>
      </c>
      <c r="BC7143" t="e">
        <f>#N/A</f>
        <v>#N/A</v>
      </c>
      <c r="BD7143" t="e">
        <f>#N/A</f>
        <v>#N/A</v>
      </c>
      <c r="BE7143" t="e">
        <f>#N/A</f>
        <v>#N/A</v>
      </c>
      <c r="BF7143" t="e">
        <f>#N/A</f>
        <v>#N/A</v>
      </c>
      <c r="BG7143" t="e">
        <f>#N/A</f>
        <v>#N/A</v>
      </c>
    </row>
    <row r="7144" spans="1:59">
      <c r="A7144">
        <v>273.95</v>
      </c>
      <c r="B7144">
        <v>1954.24</v>
      </c>
      <c r="C7144">
        <v>65262.5</v>
      </c>
      <c r="K7144">
        <v>188.97</v>
      </c>
      <c r="M7144">
        <v>188.97</v>
      </c>
      <c r="P7144">
        <v>65451.47</v>
      </c>
      <c r="Q7144">
        <v>31297.33</v>
      </c>
      <c r="R7144">
        <v>8559</v>
      </c>
      <c r="S7144">
        <v>2909.84</v>
      </c>
      <c r="T7144">
        <v>16765.39</v>
      </c>
      <c r="V7144">
        <v>2851.34</v>
      </c>
      <c r="X7144">
        <v>1114.3399999999999</v>
      </c>
      <c r="Z7144">
        <v>63497.23</v>
      </c>
      <c r="AB7144">
        <v>-1693.49</v>
      </c>
      <c r="AD7144">
        <v>0.09</v>
      </c>
      <c r="AF7144">
        <v>22.49</v>
      </c>
      <c r="AG7144">
        <v>-1670.9</v>
      </c>
      <c r="AH7144">
        <v>283.33</v>
      </c>
      <c r="AI7144">
        <v>9.3800000000000008</v>
      </c>
      <c r="AJ7144">
        <v>273.95</v>
      </c>
      <c r="AN7144">
        <v>273.95</v>
      </c>
      <c r="AP7144">
        <v>20397</v>
      </c>
      <c r="AQ7144" t="s">
        <v>143</v>
      </c>
      <c r="AR7144" t="s">
        <v>272</v>
      </c>
      <c r="AS7144">
        <v>16</v>
      </c>
      <c r="AT7144" t="s">
        <v>272</v>
      </c>
      <c r="AU7144">
        <v>7028</v>
      </c>
      <c r="AV7144" t="s">
        <v>61</v>
      </c>
      <c r="AW7144">
        <v>2</v>
      </c>
      <c r="AX7144">
        <v>2</v>
      </c>
      <c r="AY7144">
        <v>2008</v>
      </c>
      <c r="AZ7144">
        <v>1</v>
      </c>
      <c r="BA7144" t="str">
        <f t="shared" si="222"/>
        <v>20081</v>
      </c>
      <c r="BB7144" t="str">
        <f t="shared" si="223"/>
        <v>20081PSA Airlines Inc.</v>
      </c>
      <c r="BC7144" t="e">
        <f>#N/A</f>
        <v>#N/A</v>
      </c>
      <c r="BD7144" t="e">
        <f>#N/A</f>
        <v>#N/A</v>
      </c>
      <c r="BE7144" t="e">
        <f>#N/A</f>
        <v>#N/A</v>
      </c>
      <c r="BF7144" t="e">
        <f>#N/A</f>
        <v>#N/A</v>
      </c>
      <c r="BG7144" t="e">
        <f>#N/A</f>
        <v>#N/A</v>
      </c>
    </row>
    <row r="7145" spans="1:59">
      <c r="A7145">
        <v>1173.93</v>
      </c>
      <c r="B7145">
        <v>2459.13</v>
      </c>
      <c r="C7145">
        <v>66476.789999999994</v>
      </c>
      <c r="K7145">
        <v>14.25</v>
      </c>
      <c r="M7145">
        <v>14.25</v>
      </c>
      <c r="P7145">
        <v>66491.039999999994</v>
      </c>
      <c r="Q7145">
        <v>30698.639999999999</v>
      </c>
      <c r="R7145">
        <v>7616.32</v>
      </c>
      <c r="S7145">
        <v>3247.87</v>
      </c>
      <c r="T7145">
        <v>18286.02</v>
      </c>
      <c r="V7145">
        <v>2826.58</v>
      </c>
      <c r="X7145">
        <v>1356.48</v>
      </c>
      <c r="Z7145">
        <v>64031.92</v>
      </c>
      <c r="AB7145">
        <v>-1288.81</v>
      </c>
      <c r="AD7145">
        <v>0.01</v>
      </c>
      <c r="AF7145">
        <v>3.6</v>
      </c>
      <c r="AG7145">
        <v>-1285.2</v>
      </c>
      <c r="AH7145">
        <v>1173.93</v>
      </c>
      <c r="AJ7145">
        <v>1173.93</v>
      </c>
      <c r="AN7145">
        <v>1173.93</v>
      </c>
      <c r="AP7145">
        <v>20397</v>
      </c>
      <c r="AQ7145" t="s">
        <v>143</v>
      </c>
      <c r="AR7145" t="s">
        <v>272</v>
      </c>
      <c r="AS7145">
        <v>16</v>
      </c>
      <c r="AT7145" t="s">
        <v>272</v>
      </c>
      <c r="AU7145">
        <v>7028</v>
      </c>
      <c r="AV7145" t="s">
        <v>61</v>
      </c>
      <c r="AW7145">
        <v>2</v>
      </c>
      <c r="AX7145">
        <v>2</v>
      </c>
      <c r="AY7145">
        <v>2008</v>
      </c>
      <c r="AZ7145">
        <v>2</v>
      </c>
      <c r="BA7145" t="str">
        <f t="shared" si="222"/>
        <v>20082</v>
      </c>
      <c r="BB7145" t="str">
        <f t="shared" si="223"/>
        <v>20082PSA Airlines Inc.</v>
      </c>
      <c r="BC7145" t="e">
        <f>#N/A</f>
        <v>#N/A</v>
      </c>
      <c r="BD7145" t="e">
        <f>#N/A</f>
        <v>#N/A</v>
      </c>
      <c r="BE7145" t="e">
        <f>#N/A</f>
        <v>#N/A</v>
      </c>
      <c r="BF7145" t="e">
        <f>#N/A</f>
        <v>#N/A</v>
      </c>
      <c r="BG7145" t="e">
        <f>#N/A</f>
        <v>#N/A</v>
      </c>
    </row>
    <row r="7146" spans="1:59">
      <c r="A7146">
        <v>-295.08999999999997</v>
      </c>
      <c r="B7146">
        <v>1076.6400000000001</v>
      </c>
      <c r="C7146">
        <v>62337.85</v>
      </c>
      <c r="K7146">
        <v>3.57</v>
      </c>
      <c r="M7146">
        <v>3.57</v>
      </c>
      <c r="P7146">
        <v>62341.41</v>
      </c>
      <c r="Q7146">
        <v>29320.11</v>
      </c>
      <c r="R7146">
        <v>7338.7</v>
      </c>
      <c r="S7146">
        <v>2768.95</v>
      </c>
      <c r="T7146">
        <v>17556.689999999999</v>
      </c>
      <c r="V7146">
        <v>2763.87</v>
      </c>
      <c r="X7146">
        <v>1516.46</v>
      </c>
      <c r="Z7146">
        <v>61264.78</v>
      </c>
      <c r="AB7146">
        <v>-1333.58</v>
      </c>
      <c r="AD7146">
        <v>0.9</v>
      </c>
      <c r="AF7146">
        <v>-39.04</v>
      </c>
      <c r="AG7146">
        <v>-1371.73</v>
      </c>
      <c r="AH7146">
        <v>-295.08999999999997</v>
      </c>
      <c r="AJ7146">
        <v>-295.08999999999997</v>
      </c>
      <c r="AN7146">
        <v>-295.08999999999997</v>
      </c>
      <c r="AP7146">
        <v>20397</v>
      </c>
      <c r="AQ7146" t="s">
        <v>143</v>
      </c>
      <c r="AR7146" t="s">
        <v>272</v>
      </c>
      <c r="AS7146">
        <v>16</v>
      </c>
      <c r="AT7146" t="s">
        <v>272</v>
      </c>
      <c r="AU7146">
        <v>7028</v>
      </c>
      <c r="AV7146" t="s">
        <v>61</v>
      </c>
      <c r="AW7146">
        <v>2</v>
      </c>
      <c r="AX7146">
        <v>2</v>
      </c>
      <c r="AY7146">
        <v>2008</v>
      </c>
      <c r="AZ7146">
        <v>3</v>
      </c>
      <c r="BA7146" t="str">
        <f t="shared" si="222"/>
        <v>20083</v>
      </c>
      <c r="BB7146" t="str">
        <f t="shared" si="223"/>
        <v>20083PSA Airlines Inc.</v>
      </c>
      <c r="BC7146" t="e">
        <f>#N/A</f>
        <v>#N/A</v>
      </c>
      <c r="BD7146" t="e">
        <f>#N/A</f>
        <v>#N/A</v>
      </c>
      <c r="BE7146" t="e">
        <f>#N/A</f>
        <v>#N/A</v>
      </c>
      <c r="BF7146" t="e">
        <f>#N/A</f>
        <v>#N/A</v>
      </c>
      <c r="BG7146" t="e">
        <f>#N/A</f>
        <v>#N/A</v>
      </c>
    </row>
    <row r="7147" spans="1:59">
      <c r="A7147">
        <v>-4570.04</v>
      </c>
      <c r="B7147">
        <v>-2809.6</v>
      </c>
      <c r="C7147">
        <v>55949.67</v>
      </c>
      <c r="K7147">
        <v>2.54</v>
      </c>
      <c r="M7147">
        <v>2.54</v>
      </c>
      <c r="P7147">
        <v>55952.2</v>
      </c>
      <c r="Q7147">
        <v>28667.86</v>
      </c>
      <c r="R7147">
        <v>6780.88</v>
      </c>
      <c r="S7147">
        <v>2576.4</v>
      </c>
      <c r="T7147">
        <v>16421.349999999999</v>
      </c>
      <c r="V7147">
        <v>2651.84</v>
      </c>
      <c r="X7147">
        <v>1663.49</v>
      </c>
      <c r="Z7147">
        <v>58761.8</v>
      </c>
      <c r="AB7147">
        <v>-1763.9</v>
      </c>
      <c r="AD7147">
        <v>12.41</v>
      </c>
      <c r="AF7147">
        <v>2.4</v>
      </c>
      <c r="AG7147">
        <v>-1749.09</v>
      </c>
      <c r="AH7147">
        <v>-4558.6899999999996</v>
      </c>
      <c r="AI7147">
        <v>11.35</v>
      </c>
      <c r="AJ7147">
        <v>-4570.04</v>
      </c>
      <c r="AN7147">
        <v>-4570.04</v>
      </c>
      <c r="AP7147">
        <v>20397</v>
      </c>
      <c r="AQ7147" t="s">
        <v>143</v>
      </c>
      <c r="AR7147" t="s">
        <v>272</v>
      </c>
      <c r="AS7147">
        <v>16</v>
      </c>
      <c r="AT7147" t="s">
        <v>272</v>
      </c>
      <c r="AU7147">
        <v>7028</v>
      </c>
      <c r="AV7147" t="s">
        <v>61</v>
      </c>
      <c r="AW7147">
        <v>2</v>
      </c>
      <c r="AX7147">
        <v>2</v>
      </c>
      <c r="AY7147">
        <v>2008</v>
      </c>
      <c r="AZ7147">
        <v>4</v>
      </c>
      <c r="BA7147" t="str">
        <f t="shared" si="222"/>
        <v>20084</v>
      </c>
      <c r="BB7147" t="str">
        <f t="shared" si="223"/>
        <v>20084PSA Airlines Inc.</v>
      </c>
      <c r="BC7147" t="e">
        <f>#N/A</f>
        <v>#N/A</v>
      </c>
      <c r="BD7147" t="e">
        <f>#N/A</f>
        <v>#N/A</v>
      </c>
      <c r="BE7147" t="e">
        <f>#N/A</f>
        <v>#N/A</v>
      </c>
      <c r="BF7147" t="e">
        <f>#N/A</f>
        <v>#N/A</v>
      </c>
      <c r="BG7147" t="e">
        <f>#N/A</f>
        <v>#N/A</v>
      </c>
    </row>
    <row r="7148" spans="1:59">
      <c r="A7148">
        <v>681.93</v>
      </c>
      <c r="B7148">
        <v>1786.94</v>
      </c>
      <c r="C7148">
        <v>63322.95</v>
      </c>
      <c r="K7148">
        <v>0.89</v>
      </c>
      <c r="M7148">
        <v>0.89</v>
      </c>
      <c r="P7148">
        <v>63323.839999999997</v>
      </c>
      <c r="Q7148">
        <v>28792.240000000002</v>
      </c>
      <c r="R7148">
        <v>9406.4599999999991</v>
      </c>
      <c r="S7148">
        <v>2875.32</v>
      </c>
      <c r="T7148">
        <v>15691.86</v>
      </c>
      <c r="V7148">
        <v>3029.7</v>
      </c>
      <c r="X7148">
        <v>1741.31</v>
      </c>
      <c r="Z7148">
        <v>61536.91</v>
      </c>
      <c r="AB7148">
        <v>-1018.25</v>
      </c>
      <c r="AD7148">
        <v>6.68</v>
      </c>
      <c r="AF7148">
        <v>-89.64</v>
      </c>
      <c r="AG7148">
        <v>-1101.21</v>
      </c>
      <c r="AH7148">
        <v>685.73</v>
      </c>
      <c r="AI7148">
        <v>3.8</v>
      </c>
      <c r="AJ7148">
        <v>681.93</v>
      </c>
      <c r="AN7148">
        <v>681.93</v>
      </c>
      <c r="AP7148">
        <v>20397</v>
      </c>
      <c r="AQ7148" t="s">
        <v>143</v>
      </c>
      <c r="AR7148" t="s">
        <v>272</v>
      </c>
      <c r="AS7148">
        <v>16</v>
      </c>
      <c r="AT7148" t="s">
        <v>272</v>
      </c>
      <c r="AU7148">
        <v>7028</v>
      </c>
      <c r="AV7148" t="s">
        <v>61</v>
      </c>
      <c r="AW7148">
        <v>2</v>
      </c>
      <c r="AX7148">
        <v>2</v>
      </c>
      <c r="AY7148">
        <v>2009</v>
      </c>
      <c r="AZ7148">
        <v>1</v>
      </c>
      <c r="BA7148" t="str">
        <f t="shared" si="222"/>
        <v>20091</v>
      </c>
      <c r="BB7148" t="str">
        <f t="shared" si="223"/>
        <v>20091PSA Airlines Inc.</v>
      </c>
      <c r="BC7148" t="e">
        <f>#N/A</f>
        <v>#N/A</v>
      </c>
      <c r="BD7148" t="e">
        <f>#N/A</f>
        <v>#N/A</v>
      </c>
      <c r="BE7148" t="e">
        <f>#N/A</f>
        <v>#N/A</v>
      </c>
      <c r="BF7148" t="e">
        <f>#N/A</f>
        <v>#N/A</v>
      </c>
      <c r="BG7148" t="e">
        <f>#N/A</f>
        <v>#N/A</v>
      </c>
    </row>
    <row r="7149" spans="1:59">
      <c r="A7149">
        <v>2534.83</v>
      </c>
      <c r="B7149">
        <v>3481.82</v>
      </c>
      <c r="C7149">
        <v>67652.75</v>
      </c>
      <c r="K7149">
        <v>1.1299999999999999</v>
      </c>
      <c r="M7149">
        <v>1.1299999999999999</v>
      </c>
      <c r="P7149">
        <v>67653.88</v>
      </c>
      <c r="Q7149">
        <v>29215.83</v>
      </c>
      <c r="R7149">
        <v>9545.92</v>
      </c>
      <c r="S7149">
        <v>3173.66</v>
      </c>
      <c r="T7149">
        <v>17543.71</v>
      </c>
      <c r="V7149">
        <v>2951.72</v>
      </c>
      <c r="X7149">
        <v>1741.23</v>
      </c>
      <c r="Z7149">
        <v>64172.06</v>
      </c>
      <c r="AB7149">
        <v>-940.9</v>
      </c>
      <c r="AD7149">
        <v>3.75</v>
      </c>
      <c r="AF7149">
        <v>-9.84</v>
      </c>
      <c r="AG7149">
        <v>-946.99</v>
      </c>
      <c r="AH7149">
        <v>2534.83</v>
      </c>
      <c r="AJ7149">
        <v>2534.83</v>
      </c>
      <c r="AN7149">
        <v>2534.83</v>
      </c>
      <c r="AP7149">
        <v>20397</v>
      </c>
      <c r="AQ7149" t="s">
        <v>143</v>
      </c>
      <c r="AR7149" t="s">
        <v>272</v>
      </c>
      <c r="AS7149">
        <v>16</v>
      </c>
      <c r="AT7149" t="s">
        <v>272</v>
      </c>
      <c r="AU7149">
        <v>7028</v>
      </c>
      <c r="AV7149" t="s">
        <v>61</v>
      </c>
      <c r="AW7149">
        <v>2</v>
      </c>
      <c r="AX7149">
        <v>2</v>
      </c>
      <c r="AY7149">
        <v>2009</v>
      </c>
      <c r="AZ7149">
        <v>2</v>
      </c>
      <c r="BA7149" t="str">
        <f t="shared" si="222"/>
        <v>20092</v>
      </c>
      <c r="BB7149" t="str">
        <f t="shared" si="223"/>
        <v>20092PSA Airlines Inc.</v>
      </c>
      <c r="BC7149" t="e">
        <f>#N/A</f>
        <v>#N/A</v>
      </c>
      <c r="BD7149" t="e">
        <f>#N/A</f>
        <v>#N/A</v>
      </c>
      <c r="BE7149" t="e">
        <f>#N/A</f>
        <v>#N/A</v>
      </c>
      <c r="BF7149" t="e">
        <f>#N/A</f>
        <v>#N/A</v>
      </c>
      <c r="BG7149" t="e">
        <f>#N/A</f>
        <v>#N/A</v>
      </c>
    </row>
    <row r="7150" spans="1:59">
      <c r="A7150">
        <v>3836.4</v>
      </c>
      <c r="B7150">
        <v>4423.07</v>
      </c>
      <c r="C7150">
        <v>69072.429999999993</v>
      </c>
      <c r="K7150">
        <v>0.96</v>
      </c>
      <c r="M7150">
        <v>0.96</v>
      </c>
      <c r="P7150">
        <v>69073.38</v>
      </c>
      <c r="Q7150">
        <v>30020.09</v>
      </c>
      <c r="R7150">
        <v>9666.74</v>
      </c>
      <c r="S7150">
        <v>2546.31</v>
      </c>
      <c r="T7150">
        <v>18001.990000000002</v>
      </c>
      <c r="V7150">
        <v>2658.49</v>
      </c>
      <c r="X7150">
        <v>1756.7</v>
      </c>
      <c r="Z7150">
        <v>64650.31</v>
      </c>
      <c r="AB7150">
        <v>-735.17</v>
      </c>
      <c r="AD7150">
        <v>448.56</v>
      </c>
      <c r="AF7150">
        <v>-300.05</v>
      </c>
      <c r="AG7150">
        <v>-586.66</v>
      </c>
      <c r="AH7150">
        <v>3836.4</v>
      </c>
      <c r="AJ7150">
        <v>3836.4</v>
      </c>
      <c r="AN7150">
        <v>3836.4</v>
      </c>
      <c r="AP7150">
        <v>20397</v>
      </c>
      <c r="AQ7150" t="s">
        <v>143</v>
      </c>
      <c r="AR7150" t="s">
        <v>272</v>
      </c>
      <c r="AS7150">
        <v>16</v>
      </c>
      <c r="AT7150" t="s">
        <v>272</v>
      </c>
      <c r="AU7150">
        <v>7028</v>
      </c>
      <c r="AV7150" t="s">
        <v>61</v>
      </c>
      <c r="AW7150">
        <v>2</v>
      </c>
      <c r="AX7150">
        <v>2</v>
      </c>
      <c r="AY7150">
        <v>2009</v>
      </c>
      <c r="AZ7150">
        <v>3</v>
      </c>
      <c r="BA7150" t="str">
        <f t="shared" si="222"/>
        <v>20093</v>
      </c>
      <c r="BB7150" t="str">
        <f t="shared" si="223"/>
        <v>20093PSA Airlines Inc.</v>
      </c>
      <c r="BC7150" t="e">
        <f>#N/A</f>
        <v>#N/A</v>
      </c>
      <c r="BD7150" t="e">
        <f>#N/A</f>
        <v>#N/A</v>
      </c>
      <c r="BE7150" t="e">
        <f>#N/A</f>
        <v>#N/A</v>
      </c>
      <c r="BF7150" t="e">
        <f>#N/A</f>
        <v>#N/A</v>
      </c>
      <c r="BG7150" t="e">
        <f>#N/A</f>
        <v>#N/A</v>
      </c>
    </row>
    <row r="7151" spans="1:59">
      <c r="A7151">
        <v>-8858.33</v>
      </c>
      <c r="B7151">
        <v>-8028.31</v>
      </c>
      <c r="C7151">
        <v>57297.02</v>
      </c>
      <c r="K7151">
        <v>-3.47</v>
      </c>
      <c r="M7151">
        <v>-3.47</v>
      </c>
      <c r="P7151">
        <v>57293.55</v>
      </c>
      <c r="Q7151">
        <v>29609.42</v>
      </c>
      <c r="R7151">
        <v>9378.25</v>
      </c>
      <c r="S7151">
        <v>2074.71</v>
      </c>
      <c r="T7151">
        <v>17414.04</v>
      </c>
      <c r="V7151">
        <v>2017.59</v>
      </c>
      <c r="X7151">
        <v>4827.8500000000004</v>
      </c>
      <c r="Z7151">
        <v>65321.86</v>
      </c>
      <c r="AB7151">
        <v>-637.03</v>
      </c>
      <c r="AD7151">
        <v>9.9499999999999993</v>
      </c>
      <c r="AF7151">
        <v>-203.53</v>
      </c>
      <c r="AG7151">
        <v>-830.6</v>
      </c>
      <c r="AH7151">
        <v>-8858.91</v>
      </c>
      <c r="AI7151">
        <v>-0.59</v>
      </c>
      <c r="AJ7151">
        <v>-8858.33</v>
      </c>
      <c r="AN7151">
        <v>-8858.33</v>
      </c>
      <c r="AP7151">
        <v>20397</v>
      </c>
      <c r="AQ7151" t="s">
        <v>143</v>
      </c>
      <c r="AR7151" t="s">
        <v>272</v>
      </c>
      <c r="AS7151">
        <v>16</v>
      </c>
      <c r="AT7151" t="s">
        <v>272</v>
      </c>
      <c r="AU7151">
        <v>7028</v>
      </c>
      <c r="AV7151" t="s">
        <v>61</v>
      </c>
      <c r="AW7151">
        <v>2</v>
      </c>
      <c r="AX7151">
        <v>2</v>
      </c>
      <c r="AY7151">
        <v>2009</v>
      </c>
      <c r="AZ7151">
        <v>4</v>
      </c>
      <c r="BA7151" t="str">
        <f t="shared" si="222"/>
        <v>20094</v>
      </c>
      <c r="BB7151" t="str">
        <f t="shared" si="223"/>
        <v>20094PSA Airlines Inc.</v>
      </c>
      <c r="BC7151" t="e">
        <f>#N/A</f>
        <v>#N/A</v>
      </c>
      <c r="BD7151" t="e">
        <f>#N/A</f>
        <v>#N/A</v>
      </c>
      <c r="BE7151" t="e">
        <f>#N/A</f>
        <v>#N/A</v>
      </c>
      <c r="BF7151" t="e">
        <f>#N/A</f>
        <v>#N/A</v>
      </c>
      <c r="BG7151" t="e">
        <f>#N/A</f>
        <v>#N/A</v>
      </c>
    </row>
    <row r="7152" spans="1:59">
      <c r="A7152">
        <v>-39.94</v>
      </c>
      <c r="B7152">
        <v>709.39</v>
      </c>
      <c r="C7152">
        <v>62954.559999999998</v>
      </c>
      <c r="K7152">
        <v>1.92</v>
      </c>
      <c r="M7152">
        <v>1.92</v>
      </c>
      <c r="P7152">
        <v>62956.47</v>
      </c>
      <c r="Q7152">
        <v>29185.01</v>
      </c>
      <c r="R7152">
        <v>9995.74</v>
      </c>
      <c r="S7152">
        <v>2960.73</v>
      </c>
      <c r="T7152">
        <v>15662.79</v>
      </c>
      <c r="V7152">
        <v>2669.24</v>
      </c>
      <c r="X7152">
        <v>1773.59</v>
      </c>
      <c r="Z7152">
        <v>62247.09</v>
      </c>
      <c r="AB7152">
        <v>-643.82000000000005</v>
      </c>
      <c r="AD7152">
        <v>6.53</v>
      </c>
      <c r="AF7152">
        <v>-110.03</v>
      </c>
      <c r="AG7152">
        <v>-747.33</v>
      </c>
      <c r="AH7152">
        <v>-37.94</v>
      </c>
      <c r="AI7152">
        <v>2</v>
      </c>
      <c r="AJ7152">
        <v>-39.94</v>
      </c>
      <c r="AN7152">
        <v>-39.94</v>
      </c>
      <c r="AP7152">
        <v>20397</v>
      </c>
      <c r="AQ7152" t="s">
        <v>143</v>
      </c>
      <c r="AR7152" t="s">
        <v>272</v>
      </c>
      <c r="AS7152">
        <v>16</v>
      </c>
      <c r="AT7152" t="s">
        <v>272</v>
      </c>
      <c r="AU7152">
        <v>7028</v>
      </c>
      <c r="AV7152" t="s">
        <v>61</v>
      </c>
      <c r="AW7152">
        <v>2</v>
      </c>
      <c r="AX7152">
        <v>2</v>
      </c>
      <c r="AY7152">
        <v>2010</v>
      </c>
      <c r="AZ7152">
        <v>1</v>
      </c>
      <c r="BA7152" t="str">
        <f t="shared" si="222"/>
        <v>20101</v>
      </c>
      <c r="BB7152" t="str">
        <f t="shared" si="223"/>
        <v>20101PSA Airlines Inc.</v>
      </c>
      <c r="BC7152" t="e">
        <f>#N/A</f>
        <v>#N/A</v>
      </c>
      <c r="BD7152" t="e">
        <f>#N/A</f>
        <v>#N/A</v>
      </c>
      <c r="BE7152" t="e">
        <f>#N/A</f>
        <v>#N/A</v>
      </c>
      <c r="BF7152" t="e">
        <f>#N/A</f>
        <v>#N/A</v>
      </c>
      <c r="BG7152" t="e">
        <f>#N/A</f>
        <v>#N/A</v>
      </c>
    </row>
    <row r="7153" spans="1:59">
      <c r="A7153">
        <v>3638.87</v>
      </c>
      <c r="B7153">
        <v>4368.09</v>
      </c>
      <c r="C7153">
        <v>69203.11</v>
      </c>
      <c r="K7153">
        <v>1.93</v>
      </c>
      <c r="M7153">
        <v>1.93</v>
      </c>
      <c r="P7153">
        <v>69205.039999999994</v>
      </c>
      <c r="Q7153">
        <v>29228.3</v>
      </c>
      <c r="R7153">
        <v>9385.94</v>
      </c>
      <c r="S7153">
        <v>3226.83</v>
      </c>
      <c r="T7153">
        <v>18608.93</v>
      </c>
      <c r="V7153">
        <v>2569.1799999999998</v>
      </c>
      <c r="X7153">
        <v>1817.76</v>
      </c>
      <c r="Z7153">
        <v>64836.94</v>
      </c>
      <c r="AB7153">
        <v>-658.06</v>
      </c>
      <c r="AD7153">
        <v>0.4</v>
      </c>
      <c r="AF7153">
        <v>-71.56</v>
      </c>
      <c r="AG7153">
        <v>-729.22</v>
      </c>
      <c r="AH7153">
        <v>3638.87</v>
      </c>
      <c r="AJ7153">
        <v>3638.87</v>
      </c>
      <c r="AN7153">
        <v>3638.87</v>
      </c>
      <c r="AP7153">
        <v>20397</v>
      </c>
      <c r="AQ7153" t="s">
        <v>143</v>
      </c>
      <c r="AR7153" t="s">
        <v>272</v>
      </c>
      <c r="AS7153">
        <v>16</v>
      </c>
      <c r="AT7153" t="s">
        <v>272</v>
      </c>
      <c r="AU7153">
        <v>7028</v>
      </c>
      <c r="AV7153" t="s">
        <v>61</v>
      </c>
      <c r="AW7153">
        <v>2</v>
      </c>
      <c r="AX7153">
        <v>2</v>
      </c>
      <c r="AY7153">
        <v>2010</v>
      </c>
      <c r="AZ7153">
        <v>2</v>
      </c>
      <c r="BA7153" t="str">
        <f t="shared" si="222"/>
        <v>20102</v>
      </c>
      <c r="BB7153" t="str">
        <f t="shared" si="223"/>
        <v>20102PSA Airlines Inc.</v>
      </c>
      <c r="BC7153" t="e">
        <f>#N/A</f>
        <v>#N/A</v>
      </c>
      <c r="BD7153" t="e">
        <f>#N/A</f>
        <v>#N/A</v>
      </c>
      <c r="BE7153" t="e">
        <f>#N/A</f>
        <v>#N/A</v>
      </c>
      <c r="BF7153" t="e">
        <f>#N/A</f>
        <v>#N/A</v>
      </c>
      <c r="BG7153" t="e">
        <f>#N/A</f>
        <v>#N/A</v>
      </c>
    </row>
    <row r="7154" spans="1:59">
      <c r="A7154">
        <v>4607.68</v>
      </c>
      <c r="B7154">
        <v>5503.47</v>
      </c>
      <c r="C7154">
        <v>70999.38</v>
      </c>
      <c r="K7154">
        <v>7.17</v>
      </c>
      <c r="M7154">
        <v>7.17</v>
      </c>
      <c r="P7154">
        <v>71006.55</v>
      </c>
      <c r="Q7154">
        <v>29989.360000000001</v>
      </c>
      <c r="R7154">
        <v>9375.16</v>
      </c>
      <c r="S7154">
        <v>3152.65</v>
      </c>
      <c r="T7154">
        <v>18632.41</v>
      </c>
      <c r="V7154">
        <v>2539.34</v>
      </c>
      <c r="X7154">
        <v>1814.15</v>
      </c>
      <c r="Z7154">
        <v>65503.07</v>
      </c>
      <c r="AB7154">
        <v>-693.48</v>
      </c>
      <c r="AD7154">
        <v>1.44</v>
      </c>
      <c r="AF7154">
        <v>-192.25</v>
      </c>
      <c r="AG7154">
        <v>-884.29</v>
      </c>
      <c r="AH7154">
        <v>4619.18</v>
      </c>
      <c r="AI7154">
        <v>11.5</v>
      </c>
      <c r="AJ7154">
        <v>4607.68</v>
      </c>
      <c r="AN7154">
        <v>4607.68</v>
      </c>
      <c r="AP7154">
        <v>20397</v>
      </c>
      <c r="AQ7154" t="s">
        <v>143</v>
      </c>
      <c r="AR7154" t="s">
        <v>272</v>
      </c>
      <c r="AS7154">
        <v>16</v>
      </c>
      <c r="AT7154" t="s">
        <v>272</v>
      </c>
      <c r="AU7154">
        <v>7028</v>
      </c>
      <c r="AV7154" t="s">
        <v>61</v>
      </c>
      <c r="AW7154">
        <v>2</v>
      </c>
      <c r="AX7154">
        <v>2</v>
      </c>
      <c r="AY7154">
        <v>2010</v>
      </c>
      <c r="AZ7154">
        <v>3</v>
      </c>
      <c r="BA7154" t="str">
        <f t="shared" si="222"/>
        <v>20103</v>
      </c>
      <c r="BB7154" t="str">
        <f t="shared" si="223"/>
        <v>20103PSA Airlines Inc.</v>
      </c>
      <c r="BC7154" t="e">
        <f>#N/A</f>
        <v>#N/A</v>
      </c>
      <c r="BD7154" t="e">
        <f>#N/A</f>
        <v>#N/A</v>
      </c>
      <c r="BE7154" t="e">
        <f>#N/A</f>
        <v>#N/A</v>
      </c>
      <c r="BF7154" t="e">
        <f>#N/A</f>
        <v>#N/A</v>
      </c>
      <c r="BG7154" t="e">
        <f>#N/A</f>
        <v>#N/A</v>
      </c>
    </row>
    <row r="7155" spans="1:59">
      <c r="A7155">
        <v>-14101.68</v>
      </c>
      <c r="B7155">
        <v>-13462.34</v>
      </c>
      <c r="C7155">
        <v>69745.27</v>
      </c>
      <c r="D7155">
        <v>0</v>
      </c>
      <c r="F7155">
        <v>0</v>
      </c>
      <c r="G7155">
        <v>0</v>
      </c>
      <c r="I7155">
        <v>0</v>
      </c>
      <c r="J7155">
        <v>0</v>
      </c>
      <c r="L7155">
        <v>0</v>
      </c>
      <c r="M7155">
        <v>9.6300000000000008</v>
      </c>
      <c r="N7155">
        <v>0</v>
      </c>
      <c r="O7155">
        <v>0</v>
      </c>
      <c r="P7155">
        <v>69754.899999999994</v>
      </c>
      <c r="Q7155">
        <v>29991.25</v>
      </c>
      <c r="R7155">
        <v>26953.31</v>
      </c>
      <c r="S7155">
        <v>3308.88</v>
      </c>
      <c r="T7155">
        <v>18312.3</v>
      </c>
      <c r="U7155">
        <v>0</v>
      </c>
      <c r="V7155">
        <v>2842.3</v>
      </c>
      <c r="W7155">
        <v>0</v>
      </c>
      <c r="X7155">
        <v>1809.2</v>
      </c>
      <c r="Y7155">
        <v>0</v>
      </c>
      <c r="Z7155">
        <v>83217.240000000005</v>
      </c>
      <c r="AA7155">
        <v>0</v>
      </c>
      <c r="AB7155">
        <v>-601.28</v>
      </c>
      <c r="AC7155">
        <v>0</v>
      </c>
      <c r="AD7155">
        <v>0</v>
      </c>
      <c r="AE7155">
        <v>8.81</v>
      </c>
      <c r="AF7155">
        <v>-54.12</v>
      </c>
      <c r="AG7155">
        <v>-646.59</v>
      </c>
      <c r="AH7155">
        <v>-14108.93</v>
      </c>
      <c r="AI7155">
        <v>-7.24</v>
      </c>
      <c r="AJ7155">
        <v>-14101.68</v>
      </c>
      <c r="AK7155">
        <v>0</v>
      </c>
      <c r="AL7155">
        <v>0</v>
      </c>
      <c r="AM7155">
        <v>0</v>
      </c>
      <c r="AO7155">
        <v>0</v>
      </c>
      <c r="AP7155">
        <v>20397</v>
      </c>
      <c r="AQ7155" t="s">
        <v>143</v>
      </c>
      <c r="AR7155" t="s">
        <v>272</v>
      </c>
      <c r="AS7155">
        <v>16</v>
      </c>
      <c r="AT7155" t="s">
        <v>272</v>
      </c>
      <c r="AU7155">
        <v>7028</v>
      </c>
      <c r="AV7155" t="s">
        <v>61</v>
      </c>
      <c r="AW7155">
        <v>2</v>
      </c>
      <c r="AX7155">
        <v>2</v>
      </c>
      <c r="AY7155">
        <v>2010</v>
      </c>
      <c r="AZ7155">
        <v>4</v>
      </c>
      <c r="BA7155" t="str">
        <f t="shared" si="222"/>
        <v>20104</v>
      </c>
      <c r="BB7155" t="str">
        <f t="shared" si="223"/>
        <v>20104PSA Airlines Inc.</v>
      </c>
      <c r="BC7155" t="e">
        <f>#N/A</f>
        <v>#N/A</v>
      </c>
      <c r="BD7155" t="e">
        <f>#N/A</f>
        <v>#N/A</v>
      </c>
      <c r="BE7155" t="e">
        <f>#N/A</f>
        <v>#N/A</v>
      </c>
      <c r="BF7155" t="e">
        <f>#N/A</f>
        <v>#N/A</v>
      </c>
      <c r="BG7155" t="e">
        <f>#N/A</f>
        <v>#N/A</v>
      </c>
    </row>
    <row r="7156" spans="1:59">
      <c r="A7156">
        <v>-9204.0300000000007</v>
      </c>
      <c r="B7156">
        <v>-8357.4500000000007</v>
      </c>
      <c r="C7156">
        <v>84316.85</v>
      </c>
      <c r="D7156">
        <v>0</v>
      </c>
      <c r="F7156">
        <v>0</v>
      </c>
      <c r="G7156">
        <v>0</v>
      </c>
      <c r="I7156">
        <v>0</v>
      </c>
      <c r="J7156">
        <v>0</v>
      </c>
      <c r="L7156">
        <v>0</v>
      </c>
      <c r="M7156">
        <v>10.41</v>
      </c>
      <c r="N7156">
        <v>0</v>
      </c>
      <c r="O7156">
        <v>0</v>
      </c>
      <c r="P7156">
        <v>84327.26</v>
      </c>
      <c r="Q7156">
        <v>30204.560000000001</v>
      </c>
      <c r="R7156">
        <v>38050.339999999997</v>
      </c>
      <c r="S7156">
        <v>3401.95</v>
      </c>
      <c r="T7156">
        <v>16666.23</v>
      </c>
      <c r="U7156">
        <v>0</v>
      </c>
      <c r="V7156">
        <v>2514.67</v>
      </c>
      <c r="W7156">
        <v>0</v>
      </c>
      <c r="X7156">
        <v>1846.96</v>
      </c>
      <c r="Y7156">
        <v>0</v>
      </c>
      <c r="Z7156">
        <v>92684.71</v>
      </c>
      <c r="AA7156">
        <v>0</v>
      </c>
      <c r="AB7156">
        <v>-831.71</v>
      </c>
      <c r="AC7156">
        <v>0</v>
      </c>
      <c r="AD7156">
        <v>0</v>
      </c>
      <c r="AE7156">
        <v>3.6</v>
      </c>
      <c r="AF7156">
        <v>-18.46</v>
      </c>
      <c r="AG7156">
        <v>-846.58</v>
      </c>
      <c r="AH7156">
        <v>-9204.0300000000007</v>
      </c>
      <c r="AI7156">
        <v>0</v>
      </c>
      <c r="AJ7156">
        <v>-9204.0300000000007</v>
      </c>
      <c r="AK7156">
        <v>0</v>
      </c>
      <c r="AL7156">
        <v>0</v>
      </c>
      <c r="AM7156">
        <v>0</v>
      </c>
      <c r="AO7156">
        <v>0</v>
      </c>
      <c r="AP7156">
        <v>20397</v>
      </c>
      <c r="AQ7156" t="s">
        <v>143</v>
      </c>
      <c r="AR7156" t="s">
        <v>272</v>
      </c>
      <c r="AS7156">
        <v>16</v>
      </c>
      <c r="AT7156" t="s">
        <v>272</v>
      </c>
      <c r="AU7156">
        <v>7028</v>
      </c>
      <c r="AV7156" t="s">
        <v>61</v>
      </c>
      <c r="AW7156">
        <v>2</v>
      </c>
      <c r="AX7156">
        <v>2</v>
      </c>
      <c r="AY7156">
        <v>2011</v>
      </c>
      <c r="AZ7156">
        <v>1</v>
      </c>
      <c r="BA7156" t="str">
        <f t="shared" si="222"/>
        <v>20111</v>
      </c>
      <c r="BB7156" t="str">
        <f t="shared" si="223"/>
        <v>20111PSA Airlines Inc.</v>
      </c>
      <c r="BC7156" t="e">
        <f>#N/A</f>
        <v>#N/A</v>
      </c>
      <c r="BD7156" t="e">
        <f>#N/A</f>
        <v>#N/A</v>
      </c>
      <c r="BE7156" t="e">
        <f>#N/A</f>
        <v>#N/A</v>
      </c>
      <c r="BF7156" t="e">
        <f>#N/A</f>
        <v>#N/A</v>
      </c>
      <c r="BG7156" t="e">
        <f>#N/A</f>
        <v>#N/A</v>
      </c>
    </row>
    <row r="7157" spans="1:59">
      <c r="A7157">
        <v>-4003.65</v>
      </c>
      <c r="B7157">
        <v>-2377.1</v>
      </c>
      <c r="C7157">
        <v>93365.38</v>
      </c>
      <c r="D7157">
        <v>0</v>
      </c>
      <c r="F7157">
        <v>0</v>
      </c>
      <c r="G7157">
        <v>0</v>
      </c>
      <c r="I7157">
        <v>0</v>
      </c>
      <c r="J7157">
        <v>0</v>
      </c>
      <c r="L7157">
        <v>0</v>
      </c>
      <c r="M7157">
        <v>7.93</v>
      </c>
      <c r="N7157">
        <v>0</v>
      </c>
      <c r="O7157">
        <v>0</v>
      </c>
      <c r="P7157">
        <v>93373.31</v>
      </c>
      <c r="Q7157">
        <v>30371.17</v>
      </c>
      <c r="R7157">
        <v>39162.26</v>
      </c>
      <c r="S7157">
        <v>3246.8</v>
      </c>
      <c r="T7157">
        <v>18483.73</v>
      </c>
      <c r="U7157">
        <v>0</v>
      </c>
      <c r="V7157">
        <v>2637.6</v>
      </c>
      <c r="W7157">
        <v>0</v>
      </c>
      <c r="X7157">
        <v>1848.85</v>
      </c>
      <c r="Y7157">
        <v>0</v>
      </c>
      <c r="Z7157">
        <v>95750.41</v>
      </c>
      <c r="AA7157">
        <v>0</v>
      </c>
      <c r="AB7157">
        <v>-1326.47</v>
      </c>
      <c r="AC7157">
        <v>0</v>
      </c>
      <c r="AD7157">
        <v>0</v>
      </c>
      <c r="AE7157">
        <v>5.61</v>
      </c>
      <c r="AF7157">
        <v>-305.69</v>
      </c>
      <c r="AG7157">
        <v>-1626.55</v>
      </c>
      <c r="AH7157">
        <v>-4003.65</v>
      </c>
      <c r="AI7157">
        <v>0</v>
      </c>
      <c r="AJ7157">
        <v>-4003.65</v>
      </c>
      <c r="AK7157">
        <v>0</v>
      </c>
      <c r="AL7157">
        <v>0</v>
      </c>
      <c r="AM7157">
        <v>0</v>
      </c>
      <c r="AO7157">
        <v>0</v>
      </c>
      <c r="AP7157">
        <v>20397</v>
      </c>
      <c r="AQ7157" t="s">
        <v>143</v>
      </c>
      <c r="AR7157" t="s">
        <v>272</v>
      </c>
      <c r="AS7157">
        <v>16</v>
      </c>
      <c r="AT7157" t="s">
        <v>272</v>
      </c>
      <c r="AU7157">
        <v>7028</v>
      </c>
      <c r="AV7157" t="s">
        <v>61</v>
      </c>
      <c r="AW7157">
        <v>2</v>
      </c>
      <c r="AX7157">
        <v>2</v>
      </c>
      <c r="AY7157">
        <v>2011</v>
      </c>
      <c r="AZ7157">
        <v>2</v>
      </c>
      <c r="BA7157" t="str">
        <f t="shared" si="222"/>
        <v>20112</v>
      </c>
      <c r="BB7157" t="str">
        <f t="shared" si="223"/>
        <v>20112PSA Airlines Inc.</v>
      </c>
      <c r="BC7157" t="e">
        <f>#N/A</f>
        <v>#N/A</v>
      </c>
      <c r="BD7157" t="e">
        <f>#N/A</f>
        <v>#N/A</v>
      </c>
      <c r="BE7157" t="e">
        <f>#N/A</f>
        <v>#N/A</v>
      </c>
      <c r="BF7157" t="e">
        <f>#N/A</f>
        <v>#N/A</v>
      </c>
      <c r="BG7157" t="e">
        <f>#N/A</f>
        <v>#N/A</v>
      </c>
    </row>
    <row r="7158" spans="1:59">
      <c r="A7158">
        <v>656.84</v>
      </c>
      <c r="B7158">
        <v>2699.11</v>
      </c>
      <c r="C7158">
        <v>102111.89</v>
      </c>
      <c r="D7158">
        <v>0</v>
      </c>
      <c r="F7158">
        <v>0</v>
      </c>
      <c r="G7158">
        <v>0</v>
      </c>
      <c r="I7158">
        <v>0</v>
      </c>
      <c r="J7158">
        <v>0</v>
      </c>
      <c r="L7158">
        <v>0</v>
      </c>
      <c r="M7158">
        <v>0.77</v>
      </c>
      <c r="N7158">
        <v>0</v>
      </c>
      <c r="O7158">
        <v>0</v>
      </c>
      <c r="P7158">
        <v>102112.67</v>
      </c>
      <c r="Q7158">
        <v>30697.47</v>
      </c>
      <c r="R7158">
        <v>43096.91</v>
      </c>
      <c r="S7158">
        <v>2915.09</v>
      </c>
      <c r="T7158">
        <v>18069.900000000001</v>
      </c>
      <c r="U7158">
        <v>0</v>
      </c>
      <c r="V7158">
        <v>2772.33</v>
      </c>
      <c r="W7158">
        <v>0</v>
      </c>
      <c r="X7158">
        <v>1861.85</v>
      </c>
      <c r="Y7158">
        <v>0</v>
      </c>
      <c r="Z7158">
        <v>99413.56</v>
      </c>
      <c r="AA7158">
        <v>0</v>
      </c>
      <c r="AB7158">
        <v>-1714.7</v>
      </c>
      <c r="AC7158">
        <v>0</v>
      </c>
      <c r="AD7158">
        <v>0</v>
      </c>
      <c r="AE7158">
        <v>8</v>
      </c>
      <c r="AF7158">
        <v>-335.57</v>
      </c>
      <c r="AG7158">
        <v>-2042.27</v>
      </c>
      <c r="AH7158">
        <v>656.84</v>
      </c>
      <c r="AI7158">
        <v>0</v>
      </c>
      <c r="AJ7158">
        <v>656.84</v>
      </c>
      <c r="AK7158">
        <v>0</v>
      </c>
      <c r="AL7158">
        <v>0</v>
      </c>
      <c r="AM7158">
        <v>0</v>
      </c>
      <c r="AO7158">
        <v>0</v>
      </c>
      <c r="AP7158">
        <v>20397</v>
      </c>
      <c r="AQ7158" t="s">
        <v>143</v>
      </c>
      <c r="AR7158" t="s">
        <v>272</v>
      </c>
      <c r="AS7158">
        <v>16</v>
      </c>
      <c r="AT7158" t="s">
        <v>272</v>
      </c>
      <c r="AU7158">
        <v>7028</v>
      </c>
      <c r="AV7158" t="s">
        <v>61</v>
      </c>
      <c r="AW7158">
        <v>2</v>
      </c>
      <c r="AX7158">
        <v>2</v>
      </c>
      <c r="AY7158">
        <v>2011</v>
      </c>
      <c r="AZ7158">
        <v>3</v>
      </c>
      <c r="BA7158" t="str">
        <f t="shared" si="222"/>
        <v>20113</v>
      </c>
      <c r="BB7158" t="str">
        <f t="shared" si="223"/>
        <v>20113PSA Airlines Inc.</v>
      </c>
      <c r="BC7158" t="e">
        <f>#N/A</f>
        <v>#N/A</v>
      </c>
      <c r="BD7158" t="e">
        <f>#N/A</f>
        <v>#N/A</v>
      </c>
      <c r="BE7158" t="e">
        <f>#N/A</f>
        <v>#N/A</v>
      </c>
      <c r="BF7158" t="e">
        <f>#N/A</f>
        <v>#N/A</v>
      </c>
      <c r="BG7158" t="e">
        <f>#N/A</f>
        <v>#N/A</v>
      </c>
    </row>
    <row r="7159" spans="1:59">
      <c r="A7159">
        <v>3245.38</v>
      </c>
      <c r="B7159">
        <v>5569.25</v>
      </c>
      <c r="C7159">
        <v>87817.79</v>
      </c>
      <c r="D7159">
        <v>0</v>
      </c>
      <c r="F7159">
        <v>0</v>
      </c>
      <c r="G7159">
        <v>0</v>
      </c>
      <c r="I7159">
        <v>0</v>
      </c>
      <c r="J7159">
        <v>0</v>
      </c>
      <c r="L7159">
        <v>0</v>
      </c>
      <c r="M7159">
        <v>0.71</v>
      </c>
      <c r="N7159">
        <v>0</v>
      </c>
      <c r="O7159">
        <v>0</v>
      </c>
      <c r="P7159">
        <v>87818.5</v>
      </c>
      <c r="Q7159">
        <v>30588.45</v>
      </c>
      <c r="R7159">
        <v>26053.54</v>
      </c>
      <c r="S7159">
        <v>2809.06</v>
      </c>
      <c r="T7159">
        <v>17809.330000000002</v>
      </c>
      <c r="U7159">
        <v>0</v>
      </c>
      <c r="V7159">
        <v>2965.82</v>
      </c>
      <c r="W7159">
        <v>0</v>
      </c>
      <c r="X7159">
        <v>2023.05</v>
      </c>
      <c r="Y7159">
        <v>0</v>
      </c>
      <c r="Z7159">
        <v>82249.25</v>
      </c>
      <c r="AA7159">
        <v>0</v>
      </c>
      <c r="AB7159">
        <v>-1867.68</v>
      </c>
      <c r="AC7159">
        <v>0</v>
      </c>
      <c r="AD7159">
        <v>0</v>
      </c>
      <c r="AE7159">
        <v>8.7899999999999991</v>
      </c>
      <c r="AF7159">
        <v>-472.71</v>
      </c>
      <c r="AG7159">
        <v>-2331.6</v>
      </c>
      <c r="AH7159">
        <v>3237.65</v>
      </c>
      <c r="AI7159">
        <v>-7.73</v>
      </c>
      <c r="AJ7159">
        <v>3245.38</v>
      </c>
      <c r="AK7159">
        <v>0</v>
      </c>
      <c r="AL7159">
        <v>0</v>
      </c>
      <c r="AM7159">
        <v>0</v>
      </c>
      <c r="AO7159">
        <v>0</v>
      </c>
      <c r="AP7159">
        <v>20397</v>
      </c>
      <c r="AQ7159" t="s">
        <v>143</v>
      </c>
      <c r="AR7159" t="s">
        <v>272</v>
      </c>
      <c r="AS7159">
        <v>16</v>
      </c>
      <c r="AT7159" t="s">
        <v>272</v>
      </c>
      <c r="AU7159">
        <v>7028</v>
      </c>
      <c r="AV7159" t="s">
        <v>61</v>
      </c>
      <c r="AW7159">
        <v>2</v>
      </c>
      <c r="AX7159">
        <v>2</v>
      </c>
      <c r="AY7159">
        <v>2011</v>
      </c>
      <c r="AZ7159">
        <v>4</v>
      </c>
      <c r="BA7159" t="str">
        <f t="shared" si="222"/>
        <v>20114</v>
      </c>
      <c r="BB7159" t="str">
        <f t="shared" si="223"/>
        <v>20114PSA Airlines Inc.</v>
      </c>
      <c r="BC7159" t="e">
        <f>#N/A</f>
        <v>#N/A</v>
      </c>
      <c r="BD7159" t="e">
        <f>#N/A</f>
        <v>#N/A</v>
      </c>
      <c r="BE7159" t="e">
        <f>#N/A</f>
        <v>#N/A</v>
      </c>
      <c r="BF7159" t="e">
        <f>#N/A</f>
        <v>#N/A</v>
      </c>
      <c r="BG7159" t="e">
        <f>#N/A</f>
        <v>#N/A</v>
      </c>
    </row>
    <row r="7160" spans="1:59">
      <c r="A7160">
        <v>1327.4</v>
      </c>
      <c r="B7160">
        <v>3316.88</v>
      </c>
      <c r="C7160">
        <v>77618.649999999994</v>
      </c>
      <c r="D7160">
        <v>0</v>
      </c>
      <c r="F7160">
        <v>0</v>
      </c>
      <c r="G7160">
        <v>0</v>
      </c>
      <c r="I7160">
        <v>0</v>
      </c>
      <c r="J7160">
        <v>0</v>
      </c>
      <c r="L7160">
        <v>0</v>
      </c>
      <c r="M7160">
        <v>0.56999999999999995</v>
      </c>
      <c r="N7160">
        <v>0</v>
      </c>
      <c r="O7160">
        <v>0</v>
      </c>
      <c r="P7160">
        <v>77619.22</v>
      </c>
      <c r="Q7160">
        <v>30625.97</v>
      </c>
      <c r="R7160">
        <v>18305.95</v>
      </c>
      <c r="S7160">
        <v>3457.76</v>
      </c>
      <c r="T7160">
        <v>17333.900000000001</v>
      </c>
      <c r="U7160">
        <v>0</v>
      </c>
      <c r="V7160">
        <v>2684.49</v>
      </c>
      <c r="W7160">
        <v>0</v>
      </c>
      <c r="X7160">
        <v>1894.28</v>
      </c>
      <c r="Y7160">
        <v>0</v>
      </c>
      <c r="Z7160">
        <v>74302.33</v>
      </c>
      <c r="AA7160">
        <v>0</v>
      </c>
      <c r="AB7160">
        <v>-1435.24</v>
      </c>
      <c r="AC7160">
        <v>0</v>
      </c>
      <c r="AD7160">
        <v>0</v>
      </c>
      <c r="AE7160">
        <v>0.84</v>
      </c>
      <c r="AF7160">
        <v>-555.08000000000004</v>
      </c>
      <c r="AG7160">
        <v>-1989.48</v>
      </c>
      <c r="AH7160">
        <v>1327.4</v>
      </c>
      <c r="AI7160">
        <v>0</v>
      </c>
      <c r="AJ7160">
        <v>1327.4</v>
      </c>
      <c r="AK7160">
        <v>0</v>
      </c>
      <c r="AL7160">
        <v>0</v>
      </c>
      <c r="AM7160">
        <v>0</v>
      </c>
      <c r="AO7160">
        <v>0</v>
      </c>
      <c r="AP7160">
        <v>20397</v>
      </c>
      <c r="AQ7160" t="s">
        <v>143</v>
      </c>
      <c r="AR7160" t="s">
        <v>272</v>
      </c>
      <c r="AS7160">
        <v>16</v>
      </c>
      <c r="AT7160" t="s">
        <v>272</v>
      </c>
      <c r="AU7160">
        <v>7028</v>
      </c>
      <c r="AV7160" t="s">
        <v>61</v>
      </c>
      <c r="AW7160">
        <v>2</v>
      </c>
      <c r="AX7160">
        <v>2</v>
      </c>
      <c r="AY7160">
        <v>2012</v>
      </c>
      <c r="AZ7160">
        <v>1</v>
      </c>
      <c r="BA7160" t="str">
        <f t="shared" si="222"/>
        <v>20121</v>
      </c>
      <c r="BB7160" t="str">
        <f t="shared" si="223"/>
        <v>20121PSA Airlines Inc.</v>
      </c>
      <c r="BC7160" t="e">
        <f>#N/A</f>
        <v>#N/A</v>
      </c>
      <c r="BD7160" t="e">
        <f>#N/A</f>
        <v>#N/A</v>
      </c>
      <c r="BE7160" t="e">
        <f>#N/A</f>
        <v>#N/A</v>
      </c>
      <c r="BF7160" t="e">
        <f>#N/A</f>
        <v>#N/A</v>
      </c>
      <c r="BG7160" t="e">
        <f>#N/A</f>
        <v>#N/A</v>
      </c>
    </row>
    <row r="7161" spans="1:59">
      <c r="A7161">
        <v>9435.5</v>
      </c>
      <c r="B7161">
        <v>10416.74</v>
      </c>
      <c r="C7161">
        <v>81204.25</v>
      </c>
      <c r="D7161">
        <v>0</v>
      </c>
      <c r="F7161">
        <v>0</v>
      </c>
      <c r="G7161">
        <v>0</v>
      </c>
      <c r="I7161">
        <v>0</v>
      </c>
      <c r="J7161">
        <v>0</v>
      </c>
      <c r="L7161">
        <v>0</v>
      </c>
      <c r="M7161">
        <v>0.34</v>
      </c>
      <c r="N7161">
        <v>0</v>
      </c>
      <c r="O7161">
        <v>0</v>
      </c>
      <c r="P7161">
        <v>81204.59</v>
      </c>
      <c r="Q7161">
        <v>30756.57</v>
      </c>
      <c r="R7161">
        <v>13218.27</v>
      </c>
      <c r="S7161">
        <v>3479.2</v>
      </c>
      <c r="T7161">
        <v>18769.77</v>
      </c>
      <c r="U7161">
        <v>0</v>
      </c>
      <c r="V7161">
        <v>2651.7</v>
      </c>
      <c r="W7161">
        <v>0</v>
      </c>
      <c r="X7161">
        <v>1912.33</v>
      </c>
      <c r="Y7161">
        <v>0</v>
      </c>
      <c r="Z7161">
        <v>70787.850000000006</v>
      </c>
      <c r="AA7161">
        <v>0</v>
      </c>
      <c r="AB7161">
        <v>-630.19000000000005</v>
      </c>
      <c r="AC7161">
        <v>0</v>
      </c>
      <c r="AD7161">
        <v>0</v>
      </c>
      <c r="AE7161">
        <v>2.7</v>
      </c>
      <c r="AF7161">
        <v>-353.75</v>
      </c>
      <c r="AG7161">
        <v>-981.24</v>
      </c>
      <c r="AH7161">
        <v>9435.5</v>
      </c>
      <c r="AI7161">
        <v>0</v>
      </c>
      <c r="AJ7161">
        <v>9435.5</v>
      </c>
      <c r="AK7161">
        <v>0</v>
      </c>
      <c r="AL7161">
        <v>0</v>
      </c>
      <c r="AM7161">
        <v>0</v>
      </c>
      <c r="AO7161">
        <v>0</v>
      </c>
      <c r="AP7161">
        <v>20397</v>
      </c>
      <c r="AQ7161" t="s">
        <v>143</v>
      </c>
      <c r="AR7161" t="s">
        <v>272</v>
      </c>
      <c r="AS7161">
        <v>16</v>
      </c>
      <c r="AT7161" t="s">
        <v>272</v>
      </c>
      <c r="AU7161">
        <v>7028</v>
      </c>
      <c r="AV7161" t="s">
        <v>61</v>
      </c>
      <c r="AW7161">
        <v>2</v>
      </c>
      <c r="AX7161">
        <v>2</v>
      </c>
      <c r="AY7161">
        <v>2012</v>
      </c>
      <c r="AZ7161">
        <v>2</v>
      </c>
      <c r="BA7161" t="str">
        <f t="shared" si="222"/>
        <v>20122</v>
      </c>
      <c r="BB7161" t="str">
        <f t="shared" si="223"/>
        <v>20122PSA Airlines Inc.</v>
      </c>
      <c r="BC7161" t="e">
        <f>#N/A</f>
        <v>#N/A</v>
      </c>
      <c r="BD7161" t="e">
        <f>#N/A</f>
        <v>#N/A</v>
      </c>
      <c r="BE7161" t="e">
        <f>#N/A</f>
        <v>#N/A</v>
      </c>
      <c r="BF7161" t="e">
        <f>#N/A</f>
        <v>#N/A</v>
      </c>
      <c r="BG7161" t="e">
        <f>#N/A</f>
        <v>#N/A</v>
      </c>
    </row>
    <row r="7162" spans="1:59">
      <c r="A7162">
        <v>7301.26</v>
      </c>
      <c r="B7162">
        <v>6407.67</v>
      </c>
      <c r="C7162">
        <v>83950.65</v>
      </c>
      <c r="D7162">
        <v>0</v>
      </c>
      <c r="F7162">
        <v>0</v>
      </c>
      <c r="G7162">
        <v>0</v>
      </c>
      <c r="I7162">
        <v>0</v>
      </c>
      <c r="J7162">
        <v>0</v>
      </c>
      <c r="L7162">
        <v>0</v>
      </c>
      <c r="M7162">
        <v>0.33</v>
      </c>
      <c r="N7162">
        <v>0</v>
      </c>
      <c r="O7162">
        <v>0</v>
      </c>
      <c r="P7162">
        <v>83950.97</v>
      </c>
      <c r="Q7162">
        <v>31201.4</v>
      </c>
      <c r="R7162">
        <v>19335.93</v>
      </c>
      <c r="S7162">
        <v>3557.04</v>
      </c>
      <c r="T7162">
        <v>18978.34</v>
      </c>
      <c r="U7162">
        <v>0</v>
      </c>
      <c r="V7162">
        <v>2548.15</v>
      </c>
      <c r="W7162">
        <v>0</v>
      </c>
      <c r="X7162">
        <v>1922.45</v>
      </c>
      <c r="Y7162">
        <v>0</v>
      </c>
      <c r="Z7162">
        <v>77543.31</v>
      </c>
      <c r="AA7162">
        <v>0</v>
      </c>
      <c r="AB7162">
        <v>669.76</v>
      </c>
      <c r="AC7162">
        <v>0</v>
      </c>
      <c r="AD7162">
        <v>0</v>
      </c>
      <c r="AE7162">
        <v>-5.21</v>
      </c>
      <c r="AF7162">
        <v>196.05</v>
      </c>
      <c r="AG7162">
        <v>860.6</v>
      </c>
      <c r="AH7162">
        <v>7268.26</v>
      </c>
      <c r="AI7162">
        <v>-33</v>
      </c>
      <c r="AJ7162">
        <v>7301.26</v>
      </c>
      <c r="AK7162">
        <v>0</v>
      </c>
      <c r="AL7162">
        <v>0</v>
      </c>
      <c r="AM7162">
        <v>0</v>
      </c>
      <c r="AO7162">
        <v>0</v>
      </c>
      <c r="AP7162">
        <v>20397</v>
      </c>
      <c r="AQ7162" t="s">
        <v>143</v>
      </c>
      <c r="AR7162" t="s">
        <v>272</v>
      </c>
      <c r="AS7162">
        <v>16</v>
      </c>
      <c r="AT7162" t="s">
        <v>272</v>
      </c>
      <c r="AU7162">
        <v>7028</v>
      </c>
      <c r="AV7162" t="s">
        <v>61</v>
      </c>
      <c r="AW7162">
        <v>2</v>
      </c>
      <c r="AX7162">
        <v>2</v>
      </c>
      <c r="AY7162">
        <v>2012</v>
      </c>
      <c r="AZ7162">
        <v>3</v>
      </c>
      <c r="BA7162" t="str">
        <f t="shared" si="222"/>
        <v>20123</v>
      </c>
      <c r="BB7162" t="str">
        <f t="shared" si="223"/>
        <v>20123PSA Airlines Inc.</v>
      </c>
      <c r="BC7162" t="e">
        <f>#N/A</f>
        <v>#N/A</v>
      </c>
      <c r="BD7162" t="e">
        <f>#N/A</f>
        <v>#N/A</v>
      </c>
      <c r="BE7162" t="e">
        <f>#N/A</f>
        <v>#N/A</v>
      </c>
      <c r="BF7162" t="e">
        <f>#N/A</f>
        <v>#N/A</v>
      </c>
      <c r="BG7162" t="e">
        <f>#N/A</f>
        <v>#N/A</v>
      </c>
    </row>
    <row r="7163" spans="1:59">
      <c r="A7163">
        <v>17804.78</v>
      </c>
      <c r="B7163">
        <v>18708.23</v>
      </c>
      <c r="C7163">
        <v>95253.89</v>
      </c>
      <c r="D7163">
        <v>0</v>
      </c>
      <c r="F7163">
        <v>0</v>
      </c>
      <c r="G7163">
        <v>0</v>
      </c>
      <c r="I7163">
        <v>0</v>
      </c>
      <c r="J7163">
        <v>0</v>
      </c>
      <c r="L7163">
        <v>0</v>
      </c>
      <c r="M7163">
        <v>0.33</v>
      </c>
      <c r="N7163">
        <v>0</v>
      </c>
      <c r="O7163">
        <v>0</v>
      </c>
      <c r="P7163">
        <v>95254.23</v>
      </c>
      <c r="Q7163">
        <v>30977.88</v>
      </c>
      <c r="R7163">
        <v>18698.669999999998</v>
      </c>
      <c r="S7163">
        <v>3121.3</v>
      </c>
      <c r="T7163">
        <v>18979.66</v>
      </c>
      <c r="U7163">
        <v>0</v>
      </c>
      <c r="V7163">
        <v>2777.13</v>
      </c>
      <c r="W7163">
        <v>0</v>
      </c>
      <c r="X7163">
        <v>1991.36</v>
      </c>
      <c r="Y7163">
        <v>0</v>
      </c>
      <c r="Z7163">
        <v>76545.990000000005</v>
      </c>
      <c r="AA7163">
        <v>0</v>
      </c>
      <c r="AB7163">
        <v>-589.62</v>
      </c>
      <c r="AC7163">
        <v>0</v>
      </c>
      <c r="AD7163">
        <v>0</v>
      </c>
      <c r="AE7163">
        <v>2.2999999999999998</v>
      </c>
      <c r="AF7163">
        <v>-270.36</v>
      </c>
      <c r="AG7163">
        <v>-857.67</v>
      </c>
      <c r="AH7163">
        <v>17850.560000000001</v>
      </c>
      <c r="AI7163">
        <v>45.78</v>
      </c>
      <c r="AJ7163">
        <v>17804.78</v>
      </c>
      <c r="AK7163">
        <v>0</v>
      </c>
      <c r="AL7163">
        <v>0</v>
      </c>
      <c r="AM7163">
        <v>0</v>
      </c>
      <c r="AO7163">
        <v>0</v>
      </c>
      <c r="AP7163">
        <v>20397</v>
      </c>
      <c r="AQ7163" t="s">
        <v>143</v>
      </c>
      <c r="AR7163" t="s">
        <v>272</v>
      </c>
      <c r="AS7163">
        <v>16</v>
      </c>
      <c r="AT7163" t="s">
        <v>272</v>
      </c>
      <c r="AU7163">
        <v>7028</v>
      </c>
      <c r="AV7163" t="s">
        <v>61</v>
      </c>
      <c r="AW7163">
        <v>2</v>
      </c>
      <c r="AX7163">
        <v>2</v>
      </c>
      <c r="AY7163">
        <v>2012</v>
      </c>
      <c r="AZ7163">
        <v>4</v>
      </c>
      <c r="BA7163" t="str">
        <f t="shared" si="222"/>
        <v>20124</v>
      </c>
      <c r="BB7163" t="str">
        <f t="shared" si="223"/>
        <v>20124PSA Airlines Inc.</v>
      </c>
      <c r="BC7163" t="e">
        <f>#N/A</f>
        <v>#N/A</v>
      </c>
      <c r="BD7163" t="e">
        <f>#N/A</f>
        <v>#N/A</v>
      </c>
      <c r="BE7163" t="e">
        <f>#N/A</f>
        <v>#N/A</v>
      </c>
      <c r="BF7163" t="e">
        <f>#N/A</f>
        <v>#N/A</v>
      </c>
      <c r="BG7163" t="e">
        <f>#N/A</f>
        <v>#N/A</v>
      </c>
    </row>
    <row r="7164" spans="1:59">
      <c r="A7164">
        <v>2906.9</v>
      </c>
      <c r="B7164">
        <v>2215.09</v>
      </c>
      <c r="C7164">
        <v>76356.56</v>
      </c>
      <c r="D7164">
        <v>0</v>
      </c>
      <c r="F7164">
        <v>0</v>
      </c>
      <c r="G7164">
        <v>0</v>
      </c>
      <c r="I7164">
        <v>0</v>
      </c>
      <c r="J7164">
        <v>0</v>
      </c>
      <c r="L7164">
        <v>0</v>
      </c>
      <c r="M7164">
        <v>0.42</v>
      </c>
      <c r="N7164">
        <v>0</v>
      </c>
      <c r="O7164">
        <v>0</v>
      </c>
      <c r="P7164">
        <v>76356.98</v>
      </c>
      <c r="Q7164">
        <v>31416.99</v>
      </c>
      <c r="R7164">
        <v>16853.39</v>
      </c>
      <c r="S7164">
        <v>3678.89</v>
      </c>
      <c r="T7164">
        <v>17964.48</v>
      </c>
      <c r="U7164">
        <v>0</v>
      </c>
      <c r="V7164">
        <v>2320.88</v>
      </c>
      <c r="W7164">
        <v>0</v>
      </c>
      <c r="X7164">
        <v>1907.28</v>
      </c>
      <c r="Y7164">
        <v>0</v>
      </c>
      <c r="Z7164">
        <v>74141.899999999994</v>
      </c>
      <c r="AA7164">
        <v>0</v>
      </c>
      <c r="AB7164">
        <v>511.95</v>
      </c>
      <c r="AC7164">
        <v>0</v>
      </c>
      <c r="AD7164">
        <v>0</v>
      </c>
      <c r="AE7164">
        <v>-1.38</v>
      </c>
      <c r="AF7164">
        <v>174.24</v>
      </c>
      <c r="AG7164">
        <v>684.81</v>
      </c>
      <c r="AH7164">
        <v>2899.9</v>
      </c>
      <c r="AI7164">
        <v>-7</v>
      </c>
      <c r="AJ7164">
        <v>2906.9</v>
      </c>
      <c r="AK7164">
        <v>0</v>
      </c>
      <c r="AL7164">
        <v>0</v>
      </c>
      <c r="AM7164">
        <v>0</v>
      </c>
      <c r="AO7164">
        <v>0</v>
      </c>
      <c r="AP7164">
        <v>20397</v>
      </c>
      <c r="AQ7164" t="s">
        <v>143</v>
      </c>
      <c r="AR7164" t="s">
        <v>272</v>
      </c>
      <c r="AS7164">
        <v>16</v>
      </c>
      <c r="AT7164" t="s">
        <v>272</v>
      </c>
      <c r="AU7164">
        <v>7028</v>
      </c>
      <c r="AV7164" t="s">
        <v>61</v>
      </c>
      <c r="AW7164">
        <v>2</v>
      </c>
      <c r="AX7164">
        <v>2</v>
      </c>
      <c r="AY7164">
        <v>2013</v>
      </c>
      <c r="AZ7164">
        <v>1</v>
      </c>
      <c r="BA7164" t="str">
        <f t="shared" si="222"/>
        <v>20131</v>
      </c>
      <c r="BB7164" t="str">
        <f t="shared" si="223"/>
        <v>20131PSA Airlines Inc.</v>
      </c>
      <c r="BC7164" t="e">
        <f>#N/A</f>
        <v>#N/A</v>
      </c>
      <c r="BD7164" t="e">
        <f>#N/A</f>
        <v>#N/A</v>
      </c>
      <c r="BE7164" t="e">
        <f>#N/A</f>
        <v>#N/A</v>
      </c>
      <c r="BF7164" t="e">
        <f>#N/A</f>
        <v>#N/A</v>
      </c>
      <c r="BG7164" t="e">
        <f>#N/A</f>
        <v>#N/A</v>
      </c>
    </row>
    <row r="7165" spans="1:59">
      <c r="A7165">
        <v>2537.09</v>
      </c>
      <c r="B7165">
        <v>1694.78</v>
      </c>
      <c r="C7165">
        <v>79451.63</v>
      </c>
      <c r="D7165">
        <v>0</v>
      </c>
      <c r="F7165">
        <v>0</v>
      </c>
      <c r="G7165">
        <v>0</v>
      </c>
      <c r="I7165">
        <v>0</v>
      </c>
      <c r="J7165">
        <v>0</v>
      </c>
      <c r="L7165">
        <v>0</v>
      </c>
      <c r="M7165">
        <v>0.42</v>
      </c>
      <c r="N7165">
        <v>0</v>
      </c>
      <c r="O7165">
        <v>0</v>
      </c>
      <c r="P7165">
        <v>79452.05</v>
      </c>
      <c r="Q7165">
        <v>31265.14</v>
      </c>
      <c r="R7165">
        <v>18681.52</v>
      </c>
      <c r="S7165">
        <v>3527.41</v>
      </c>
      <c r="T7165">
        <v>19343.54</v>
      </c>
      <c r="U7165">
        <v>0</v>
      </c>
      <c r="V7165">
        <v>3010.21</v>
      </c>
      <c r="W7165">
        <v>0</v>
      </c>
      <c r="X7165">
        <v>1929.45</v>
      </c>
      <c r="Y7165">
        <v>0</v>
      </c>
      <c r="Z7165">
        <v>77757.27</v>
      </c>
      <c r="AA7165">
        <v>0</v>
      </c>
      <c r="AB7165">
        <v>523.61</v>
      </c>
      <c r="AC7165">
        <v>0</v>
      </c>
      <c r="AD7165">
        <v>0</v>
      </c>
      <c r="AE7165">
        <v>-24.27</v>
      </c>
      <c r="AF7165">
        <v>310.58</v>
      </c>
      <c r="AG7165">
        <v>809.92</v>
      </c>
      <c r="AH7165">
        <v>2504.69</v>
      </c>
      <c r="AI7165">
        <v>-32.4</v>
      </c>
      <c r="AJ7165">
        <v>2537.09</v>
      </c>
      <c r="AK7165">
        <v>0</v>
      </c>
      <c r="AL7165">
        <v>0</v>
      </c>
      <c r="AM7165">
        <v>0</v>
      </c>
      <c r="AO7165">
        <v>0</v>
      </c>
      <c r="AP7165">
        <v>20397</v>
      </c>
      <c r="AQ7165" t="s">
        <v>143</v>
      </c>
      <c r="AR7165" t="s">
        <v>272</v>
      </c>
      <c r="AS7165">
        <v>16</v>
      </c>
      <c r="AT7165" t="s">
        <v>272</v>
      </c>
      <c r="AU7165">
        <v>7028</v>
      </c>
      <c r="AV7165" t="s">
        <v>61</v>
      </c>
      <c r="AW7165">
        <v>2</v>
      </c>
      <c r="AX7165">
        <v>2</v>
      </c>
      <c r="AY7165">
        <v>2013</v>
      </c>
      <c r="AZ7165">
        <v>2</v>
      </c>
      <c r="BA7165" t="str">
        <f t="shared" si="222"/>
        <v>20132</v>
      </c>
      <c r="BB7165" t="str">
        <f t="shared" si="223"/>
        <v>20132PSA Airlines Inc.</v>
      </c>
      <c r="BC7165" t="e">
        <f>#N/A</f>
        <v>#N/A</v>
      </c>
      <c r="BD7165" t="e">
        <f>#N/A</f>
        <v>#N/A</v>
      </c>
      <c r="BE7165" t="e">
        <f>#N/A</f>
        <v>#N/A</v>
      </c>
      <c r="BF7165" t="e">
        <f>#N/A</f>
        <v>#N/A</v>
      </c>
      <c r="BG7165" t="e">
        <f>#N/A</f>
        <v>#N/A</v>
      </c>
    </row>
    <row r="7166" spans="1:59">
      <c r="A7166">
        <v>6597.2</v>
      </c>
      <c r="B7166">
        <v>5904.47</v>
      </c>
      <c r="C7166">
        <v>85162.02</v>
      </c>
      <c r="D7166">
        <v>0</v>
      </c>
      <c r="F7166">
        <v>0</v>
      </c>
      <c r="G7166">
        <v>0</v>
      </c>
      <c r="I7166">
        <v>0</v>
      </c>
      <c r="J7166">
        <v>0</v>
      </c>
      <c r="L7166">
        <v>0</v>
      </c>
      <c r="M7166">
        <v>0.05</v>
      </c>
      <c r="N7166">
        <v>0</v>
      </c>
      <c r="O7166">
        <v>0</v>
      </c>
      <c r="P7166">
        <v>85162.07</v>
      </c>
      <c r="Q7166">
        <v>31240.44</v>
      </c>
      <c r="R7166">
        <v>21443.49</v>
      </c>
      <c r="S7166">
        <v>3436.02</v>
      </c>
      <c r="T7166">
        <v>18651.330000000002</v>
      </c>
      <c r="U7166">
        <v>0</v>
      </c>
      <c r="V7166">
        <v>2520.17</v>
      </c>
      <c r="W7166">
        <v>0</v>
      </c>
      <c r="X7166">
        <v>1966.16</v>
      </c>
      <c r="Y7166">
        <v>0</v>
      </c>
      <c r="Z7166">
        <v>79257.600000000006</v>
      </c>
      <c r="AA7166">
        <v>0</v>
      </c>
      <c r="AB7166">
        <v>512.22</v>
      </c>
      <c r="AC7166">
        <v>0</v>
      </c>
      <c r="AD7166">
        <v>0</v>
      </c>
      <c r="AE7166">
        <v>-2.0099999999999998</v>
      </c>
      <c r="AF7166">
        <v>181.52</v>
      </c>
      <c r="AG7166">
        <v>691.73</v>
      </c>
      <c r="AH7166">
        <v>6596.2</v>
      </c>
      <c r="AI7166">
        <v>-1</v>
      </c>
      <c r="AJ7166">
        <v>6597.2</v>
      </c>
      <c r="AK7166">
        <v>0</v>
      </c>
      <c r="AL7166">
        <v>0</v>
      </c>
      <c r="AM7166">
        <v>0</v>
      </c>
      <c r="AO7166">
        <v>0</v>
      </c>
      <c r="AP7166">
        <v>20397</v>
      </c>
      <c r="AQ7166" t="s">
        <v>143</v>
      </c>
      <c r="AR7166" t="s">
        <v>272</v>
      </c>
      <c r="AS7166">
        <v>16</v>
      </c>
      <c r="AT7166" t="s">
        <v>272</v>
      </c>
      <c r="AU7166">
        <v>7028</v>
      </c>
      <c r="AV7166" t="s">
        <v>61</v>
      </c>
      <c r="AW7166">
        <v>2</v>
      </c>
      <c r="AX7166">
        <v>2</v>
      </c>
      <c r="AY7166">
        <v>2013</v>
      </c>
      <c r="AZ7166">
        <v>3</v>
      </c>
      <c r="BA7166" t="str">
        <f t="shared" si="222"/>
        <v>20133</v>
      </c>
      <c r="BB7166" t="str">
        <f t="shared" si="223"/>
        <v>20133PSA Airlines Inc.</v>
      </c>
      <c r="BC7166" t="e">
        <f>#N/A</f>
        <v>#N/A</v>
      </c>
      <c r="BD7166" t="e">
        <f>#N/A</f>
        <v>#N/A</v>
      </c>
      <c r="BE7166" t="e">
        <f>#N/A</f>
        <v>#N/A</v>
      </c>
      <c r="BF7166" t="e">
        <f>#N/A</f>
        <v>#N/A</v>
      </c>
      <c r="BG7166" t="e">
        <f>#N/A</f>
        <v>#N/A</v>
      </c>
    </row>
    <row r="7167" spans="1:59">
      <c r="A7167">
        <v>-4161.68</v>
      </c>
      <c r="B7167">
        <v>-3665.63</v>
      </c>
      <c r="C7167">
        <v>92950.85</v>
      </c>
      <c r="D7167">
        <v>0</v>
      </c>
      <c r="F7167">
        <v>0</v>
      </c>
      <c r="G7167">
        <v>0</v>
      </c>
      <c r="I7167">
        <v>0</v>
      </c>
      <c r="J7167">
        <v>0</v>
      </c>
      <c r="L7167">
        <v>0</v>
      </c>
      <c r="M7167">
        <v>0.28000000000000003</v>
      </c>
      <c r="N7167">
        <v>0</v>
      </c>
      <c r="O7167">
        <v>0</v>
      </c>
      <c r="P7167">
        <v>92951.13</v>
      </c>
      <c r="Q7167">
        <v>31743.25</v>
      </c>
      <c r="R7167">
        <v>37385.43</v>
      </c>
      <c r="S7167">
        <v>3989.96</v>
      </c>
      <c r="T7167">
        <v>18579.939999999999</v>
      </c>
      <c r="U7167">
        <v>0</v>
      </c>
      <c r="V7167">
        <v>2659.76</v>
      </c>
      <c r="W7167">
        <v>0</v>
      </c>
      <c r="X7167">
        <v>2258.4299999999998</v>
      </c>
      <c r="Y7167">
        <v>0</v>
      </c>
      <c r="Z7167">
        <v>96616.76</v>
      </c>
      <c r="AA7167">
        <v>0</v>
      </c>
      <c r="AB7167">
        <v>-453.64</v>
      </c>
      <c r="AC7167">
        <v>0</v>
      </c>
      <c r="AD7167">
        <v>0</v>
      </c>
      <c r="AE7167">
        <v>2.1</v>
      </c>
      <c r="AF7167">
        <v>-77.92</v>
      </c>
      <c r="AG7167">
        <v>-529.47</v>
      </c>
      <c r="AH7167">
        <v>-4195.1000000000004</v>
      </c>
      <c r="AI7167">
        <v>-33.409999999999997</v>
      </c>
      <c r="AJ7167">
        <v>-4161.68</v>
      </c>
      <c r="AK7167">
        <v>0</v>
      </c>
      <c r="AL7167">
        <v>0</v>
      </c>
      <c r="AM7167">
        <v>0</v>
      </c>
      <c r="AO7167">
        <v>0</v>
      </c>
      <c r="AP7167">
        <v>20397</v>
      </c>
      <c r="AQ7167" t="s">
        <v>143</v>
      </c>
      <c r="AR7167" t="s">
        <v>272</v>
      </c>
      <c r="AS7167">
        <v>16</v>
      </c>
      <c r="AT7167" t="s">
        <v>272</v>
      </c>
      <c r="AU7167">
        <v>7028</v>
      </c>
      <c r="AV7167" t="s">
        <v>61</v>
      </c>
      <c r="AW7167">
        <v>2</v>
      </c>
      <c r="AX7167">
        <v>2</v>
      </c>
      <c r="AY7167">
        <v>2013</v>
      </c>
      <c r="AZ7167">
        <v>4</v>
      </c>
      <c r="BA7167" t="str">
        <f t="shared" si="222"/>
        <v>20134</v>
      </c>
      <c r="BB7167" t="str">
        <f t="shared" si="223"/>
        <v>20134PSA Airlines Inc.</v>
      </c>
      <c r="BC7167" t="e">
        <f>#N/A</f>
        <v>#N/A</v>
      </c>
      <c r="BD7167" t="e">
        <f>#N/A</f>
        <v>#N/A</v>
      </c>
      <c r="BE7167" t="e">
        <f>#N/A</f>
        <v>#N/A</v>
      </c>
      <c r="BF7167" t="e">
        <f>#N/A</f>
        <v>#N/A</v>
      </c>
      <c r="BG7167" t="e">
        <f>#N/A</f>
        <v>#N/A</v>
      </c>
    </row>
    <row r="7168" spans="1:59">
      <c r="A7168">
        <v>-4006.95</v>
      </c>
      <c r="B7168">
        <v>-3349.99</v>
      </c>
      <c r="C7168">
        <v>68807.59</v>
      </c>
      <c r="D7168">
        <v>0</v>
      </c>
      <c r="F7168">
        <v>0</v>
      </c>
      <c r="G7168">
        <v>0</v>
      </c>
      <c r="I7168">
        <v>0</v>
      </c>
      <c r="J7168">
        <v>0</v>
      </c>
      <c r="L7168">
        <v>0</v>
      </c>
      <c r="M7168">
        <v>0.36</v>
      </c>
      <c r="N7168">
        <v>0</v>
      </c>
      <c r="O7168">
        <v>0</v>
      </c>
      <c r="P7168">
        <v>68807.95</v>
      </c>
      <c r="Q7168">
        <v>32974.49</v>
      </c>
      <c r="R7168">
        <v>13484.06</v>
      </c>
      <c r="S7168">
        <v>3486.15</v>
      </c>
      <c r="T7168">
        <v>17785.150000000001</v>
      </c>
      <c r="U7168">
        <v>0</v>
      </c>
      <c r="V7168">
        <v>2567.91</v>
      </c>
      <c r="W7168">
        <v>0</v>
      </c>
      <c r="X7168">
        <v>1860.18</v>
      </c>
      <c r="Y7168">
        <v>0</v>
      </c>
      <c r="Z7168">
        <v>72157.94</v>
      </c>
      <c r="AA7168">
        <v>0</v>
      </c>
      <c r="AB7168">
        <v>-464.15</v>
      </c>
      <c r="AC7168">
        <v>0</v>
      </c>
      <c r="AD7168">
        <v>0</v>
      </c>
      <c r="AE7168">
        <v>0</v>
      </c>
      <c r="AF7168">
        <v>-192.8</v>
      </c>
      <c r="AG7168">
        <v>-656.96</v>
      </c>
      <c r="AH7168">
        <v>-4006.95</v>
      </c>
      <c r="AI7168">
        <v>0</v>
      </c>
      <c r="AJ7168">
        <v>-4006.95</v>
      </c>
      <c r="AK7168">
        <v>0</v>
      </c>
      <c r="AL7168">
        <v>0</v>
      </c>
      <c r="AM7168">
        <v>0</v>
      </c>
      <c r="AO7168">
        <v>0</v>
      </c>
      <c r="AP7168">
        <v>20397</v>
      </c>
      <c r="AQ7168" t="s">
        <v>143</v>
      </c>
      <c r="AR7168" t="s">
        <v>272</v>
      </c>
      <c r="AS7168">
        <v>16</v>
      </c>
      <c r="AT7168" t="s">
        <v>272</v>
      </c>
      <c r="AU7168">
        <v>7028</v>
      </c>
      <c r="AV7168" t="s">
        <v>61</v>
      </c>
      <c r="AW7168">
        <v>2</v>
      </c>
      <c r="AX7168">
        <v>2</v>
      </c>
      <c r="AY7168">
        <v>2014</v>
      </c>
      <c r="AZ7168">
        <v>1</v>
      </c>
      <c r="BA7168" t="str">
        <f t="shared" si="222"/>
        <v>20141</v>
      </c>
      <c r="BB7168" t="str">
        <f t="shared" si="223"/>
        <v>20141PSA Airlines Inc.</v>
      </c>
      <c r="BC7168" t="e">
        <f>#N/A</f>
        <v>#N/A</v>
      </c>
      <c r="BD7168" t="e">
        <f>#N/A</f>
        <v>#N/A</v>
      </c>
      <c r="BE7168" t="e">
        <f>#N/A</f>
        <v>#N/A</v>
      </c>
      <c r="BF7168" t="e">
        <f>#N/A</f>
        <v>#N/A</v>
      </c>
      <c r="BG7168" t="e">
        <f>#N/A</f>
        <v>#N/A</v>
      </c>
    </row>
    <row r="7169" spans="1:59">
      <c r="A7169">
        <v>-5293.88</v>
      </c>
      <c r="B7169">
        <v>-4720.59</v>
      </c>
      <c r="C7169">
        <v>74683.149999999994</v>
      </c>
      <c r="D7169">
        <v>0</v>
      </c>
      <c r="F7169">
        <v>0</v>
      </c>
      <c r="G7169">
        <v>0</v>
      </c>
      <c r="I7169">
        <v>0</v>
      </c>
      <c r="J7169">
        <v>0</v>
      </c>
      <c r="L7169">
        <v>0</v>
      </c>
      <c r="M7169">
        <v>0.43</v>
      </c>
      <c r="N7169">
        <v>0</v>
      </c>
      <c r="O7169">
        <v>0</v>
      </c>
      <c r="P7169">
        <v>74683.58</v>
      </c>
      <c r="Q7169">
        <v>35473.93</v>
      </c>
      <c r="R7169">
        <v>14282.23</v>
      </c>
      <c r="S7169">
        <v>4693.42</v>
      </c>
      <c r="T7169">
        <v>20202.2</v>
      </c>
      <c r="U7169">
        <v>0</v>
      </c>
      <c r="V7169">
        <v>2807.3</v>
      </c>
      <c r="W7169">
        <v>0</v>
      </c>
      <c r="X7169">
        <v>1945.08</v>
      </c>
      <c r="Y7169">
        <v>0</v>
      </c>
      <c r="Z7169">
        <v>79404.17</v>
      </c>
      <c r="AA7169">
        <v>0</v>
      </c>
      <c r="AB7169">
        <v>-517.62</v>
      </c>
      <c r="AC7169">
        <v>0</v>
      </c>
      <c r="AD7169">
        <v>0</v>
      </c>
      <c r="AE7169">
        <v>-7.42</v>
      </c>
      <c r="AF7169">
        <v>-9.61</v>
      </c>
      <c r="AG7169">
        <v>-534.64</v>
      </c>
      <c r="AH7169">
        <v>-5255.23</v>
      </c>
      <c r="AI7169">
        <v>38.65</v>
      </c>
      <c r="AJ7169">
        <v>-5293.88</v>
      </c>
      <c r="AK7169">
        <v>0</v>
      </c>
      <c r="AL7169">
        <v>0</v>
      </c>
      <c r="AM7169">
        <v>0</v>
      </c>
      <c r="AO7169">
        <v>0</v>
      </c>
      <c r="AP7169">
        <v>20397</v>
      </c>
      <c r="AQ7169" t="s">
        <v>143</v>
      </c>
      <c r="AR7169" t="s">
        <v>272</v>
      </c>
      <c r="AS7169">
        <v>16</v>
      </c>
      <c r="AT7169" t="s">
        <v>272</v>
      </c>
      <c r="AU7169">
        <v>7028</v>
      </c>
      <c r="AV7169" t="s">
        <v>61</v>
      </c>
      <c r="AW7169">
        <v>2</v>
      </c>
      <c r="AX7169">
        <v>2</v>
      </c>
      <c r="AY7169">
        <v>2014</v>
      </c>
      <c r="AZ7169">
        <v>2</v>
      </c>
      <c r="BA7169" t="str">
        <f t="shared" si="222"/>
        <v>20142</v>
      </c>
      <c r="BB7169" t="str">
        <f t="shared" si="223"/>
        <v>20142PSA Airlines Inc.</v>
      </c>
      <c r="BC7169" t="e">
        <f>#N/A</f>
        <v>#N/A</v>
      </c>
      <c r="BD7169" t="e">
        <f>#N/A</f>
        <v>#N/A</v>
      </c>
      <c r="BE7169" t="e">
        <f>#N/A</f>
        <v>#N/A</v>
      </c>
      <c r="BF7169" t="e">
        <f>#N/A</f>
        <v>#N/A</v>
      </c>
      <c r="BG7169" t="e">
        <f>#N/A</f>
        <v>#N/A</v>
      </c>
    </row>
    <row r="7170" spans="1:59">
      <c r="A7170">
        <v>-8863.81</v>
      </c>
      <c r="B7170">
        <v>-8263.9699999999993</v>
      </c>
      <c r="C7170">
        <v>90202.240000000005</v>
      </c>
      <c r="D7170">
        <v>0</v>
      </c>
      <c r="F7170">
        <v>0</v>
      </c>
      <c r="G7170">
        <v>0</v>
      </c>
      <c r="I7170">
        <v>0</v>
      </c>
      <c r="J7170">
        <v>0</v>
      </c>
      <c r="L7170">
        <v>0</v>
      </c>
      <c r="M7170">
        <v>0.55000000000000004</v>
      </c>
      <c r="N7170">
        <v>0</v>
      </c>
      <c r="O7170">
        <v>0</v>
      </c>
      <c r="P7170">
        <v>90202.78</v>
      </c>
      <c r="Q7170">
        <v>38487.050000000003</v>
      </c>
      <c r="R7170">
        <v>28762.21</v>
      </c>
      <c r="S7170">
        <v>4585.3100000000004</v>
      </c>
      <c r="T7170">
        <v>21639.9</v>
      </c>
      <c r="U7170">
        <v>0</v>
      </c>
      <c r="V7170">
        <v>2806.96</v>
      </c>
      <c r="W7170">
        <v>0</v>
      </c>
      <c r="X7170">
        <v>2185.3200000000002</v>
      </c>
      <c r="Y7170">
        <v>0</v>
      </c>
      <c r="Z7170">
        <v>98466.75</v>
      </c>
      <c r="AA7170">
        <v>0</v>
      </c>
      <c r="AB7170">
        <v>-571.77</v>
      </c>
      <c r="AC7170">
        <v>0</v>
      </c>
      <c r="AD7170">
        <v>0</v>
      </c>
      <c r="AE7170">
        <v>12.22</v>
      </c>
      <c r="AF7170">
        <v>-40.340000000000003</v>
      </c>
      <c r="AG7170">
        <v>-599.89</v>
      </c>
      <c r="AH7170">
        <v>-8863.86</v>
      </c>
      <c r="AI7170">
        <v>-0.05</v>
      </c>
      <c r="AJ7170">
        <v>-8863.81</v>
      </c>
      <c r="AK7170">
        <v>0</v>
      </c>
      <c r="AL7170">
        <v>0</v>
      </c>
      <c r="AM7170">
        <v>0</v>
      </c>
      <c r="AO7170">
        <v>0</v>
      </c>
      <c r="AP7170">
        <v>20397</v>
      </c>
      <c r="AQ7170" t="s">
        <v>143</v>
      </c>
      <c r="AR7170" t="s">
        <v>272</v>
      </c>
      <c r="AS7170">
        <v>16</v>
      </c>
      <c r="AT7170" t="s">
        <v>272</v>
      </c>
      <c r="AU7170">
        <v>7028</v>
      </c>
      <c r="AV7170" t="s">
        <v>61</v>
      </c>
      <c r="AW7170">
        <v>2</v>
      </c>
      <c r="AX7170">
        <v>2</v>
      </c>
      <c r="AY7170">
        <v>2014</v>
      </c>
      <c r="AZ7170">
        <v>3</v>
      </c>
      <c r="BA7170" t="str">
        <f t="shared" ref="BA7170:BA7233" si="224">CONCATENATE(AY7170,AZ7170)</f>
        <v>20143</v>
      </c>
      <c r="BB7170" t="str">
        <f t="shared" ref="BB7170:BB7233" si="225">CONCATENATE(BA7170,AR7170)</f>
        <v>20143PSA Airlines Inc.</v>
      </c>
      <c r="BC7170" t="e">
        <f>#N/A</f>
        <v>#N/A</v>
      </c>
      <c r="BD7170" t="e">
        <f>#N/A</f>
        <v>#N/A</v>
      </c>
      <c r="BE7170" t="e">
        <f>#N/A</f>
        <v>#N/A</v>
      </c>
      <c r="BF7170" t="e">
        <f>#N/A</f>
        <v>#N/A</v>
      </c>
      <c r="BG7170" t="e">
        <f>#N/A</f>
        <v>#N/A</v>
      </c>
    </row>
    <row r="7171" spans="1:59">
      <c r="A7171">
        <v>12072.82</v>
      </c>
      <c r="B7171">
        <v>13848.75</v>
      </c>
      <c r="C7171">
        <v>130089.56</v>
      </c>
      <c r="D7171">
        <v>0</v>
      </c>
      <c r="F7171">
        <v>0</v>
      </c>
      <c r="G7171">
        <v>0</v>
      </c>
      <c r="I7171">
        <v>0</v>
      </c>
      <c r="J7171">
        <v>0</v>
      </c>
      <c r="L7171">
        <v>0</v>
      </c>
      <c r="M7171">
        <v>0.53</v>
      </c>
      <c r="N7171">
        <v>0</v>
      </c>
      <c r="O7171">
        <v>0</v>
      </c>
      <c r="P7171">
        <v>130090.09</v>
      </c>
      <c r="Q7171">
        <v>45005.279999999999</v>
      </c>
      <c r="R7171">
        <v>36861.51</v>
      </c>
      <c r="S7171">
        <v>4401.55</v>
      </c>
      <c r="T7171">
        <v>24541.08</v>
      </c>
      <c r="U7171">
        <v>0</v>
      </c>
      <c r="V7171">
        <v>2993.1</v>
      </c>
      <c r="W7171">
        <v>0</v>
      </c>
      <c r="X7171">
        <v>2438.83</v>
      </c>
      <c r="Y7171">
        <v>0</v>
      </c>
      <c r="Z7171">
        <v>116241.34</v>
      </c>
      <c r="AA7171">
        <v>0</v>
      </c>
      <c r="AB7171">
        <v>1240.3</v>
      </c>
      <c r="AC7171">
        <v>0</v>
      </c>
      <c r="AD7171">
        <v>0</v>
      </c>
      <c r="AE7171">
        <v>13.07</v>
      </c>
      <c r="AF7171">
        <v>-29.35</v>
      </c>
      <c r="AG7171">
        <v>1224.02</v>
      </c>
      <c r="AH7171">
        <v>15072.77</v>
      </c>
      <c r="AI7171">
        <v>2999.95</v>
      </c>
      <c r="AJ7171">
        <v>12072.82</v>
      </c>
      <c r="AK7171">
        <v>0</v>
      </c>
      <c r="AL7171">
        <v>0</v>
      </c>
      <c r="AM7171">
        <v>0</v>
      </c>
      <c r="AO7171">
        <v>0</v>
      </c>
      <c r="AP7171">
        <v>20397</v>
      </c>
      <c r="AQ7171" t="s">
        <v>143</v>
      </c>
      <c r="AR7171" t="s">
        <v>272</v>
      </c>
      <c r="AS7171">
        <v>16</v>
      </c>
      <c r="AT7171" t="s">
        <v>272</v>
      </c>
      <c r="AU7171">
        <v>7028</v>
      </c>
      <c r="AV7171" t="s">
        <v>61</v>
      </c>
      <c r="AW7171">
        <v>2</v>
      </c>
      <c r="AX7171">
        <v>2</v>
      </c>
      <c r="AY7171">
        <v>2014</v>
      </c>
      <c r="AZ7171">
        <v>4</v>
      </c>
      <c r="BA7171" t="str">
        <f t="shared" si="224"/>
        <v>20144</v>
      </c>
      <c r="BB7171" t="str">
        <f t="shared" si="225"/>
        <v>20144PSA Airlines Inc.</v>
      </c>
      <c r="BC7171" t="e">
        <f>#N/A</f>
        <v>#N/A</v>
      </c>
      <c r="BD7171" t="e">
        <f>#N/A</f>
        <v>#N/A</v>
      </c>
      <c r="BE7171" t="e">
        <f>#N/A</f>
        <v>#N/A</v>
      </c>
      <c r="BF7171" t="e">
        <f>#N/A</f>
        <v>#N/A</v>
      </c>
      <c r="BG7171" t="e">
        <f>#N/A</f>
        <v>#N/A</v>
      </c>
    </row>
    <row r="7172" spans="1:59">
      <c r="A7172">
        <v>4687</v>
      </c>
      <c r="B7172">
        <v>7451.33</v>
      </c>
      <c r="C7172">
        <v>101494.2</v>
      </c>
      <c r="D7172">
        <v>0</v>
      </c>
      <c r="F7172">
        <v>0</v>
      </c>
      <c r="G7172">
        <v>0</v>
      </c>
      <c r="I7172">
        <v>0</v>
      </c>
      <c r="J7172">
        <v>0</v>
      </c>
      <c r="L7172">
        <v>0</v>
      </c>
      <c r="M7172">
        <v>0.56999999999999995</v>
      </c>
      <c r="N7172">
        <v>0</v>
      </c>
      <c r="O7172">
        <v>0</v>
      </c>
      <c r="P7172">
        <v>101494.77</v>
      </c>
      <c r="Q7172">
        <v>51018.76</v>
      </c>
      <c r="R7172">
        <v>23522.82</v>
      </c>
      <c r="S7172">
        <v>5555.2</v>
      </c>
      <c r="T7172">
        <v>7455.64</v>
      </c>
      <c r="U7172">
        <v>0</v>
      </c>
      <c r="V7172">
        <v>3953.97</v>
      </c>
      <c r="W7172">
        <v>0</v>
      </c>
      <c r="X7172">
        <v>2537.06</v>
      </c>
      <c r="Y7172">
        <v>0</v>
      </c>
      <c r="Z7172">
        <v>94043.44</v>
      </c>
      <c r="AA7172">
        <v>0</v>
      </c>
      <c r="AB7172">
        <v>-98.91</v>
      </c>
      <c r="AC7172">
        <v>0</v>
      </c>
      <c r="AD7172">
        <v>0</v>
      </c>
      <c r="AE7172">
        <v>8.3000000000000007</v>
      </c>
      <c r="AF7172">
        <v>-0.41</v>
      </c>
      <c r="AG7172">
        <v>-91.02</v>
      </c>
      <c r="AH7172">
        <v>7360.31</v>
      </c>
      <c r="AI7172">
        <v>2673.31</v>
      </c>
      <c r="AJ7172">
        <v>4687</v>
      </c>
      <c r="AK7172">
        <v>0</v>
      </c>
      <c r="AL7172">
        <v>0</v>
      </c>
      <c r="AM7172">
        <v>0</v>
      </c>
      <c r="AO7172">
        <v>0</v>
      </c>
      <c r="AP7172">
        <v>20397</v>
      </c>
      <c r="AQ7172" t="s">
        <v>143</v>
      </c>
      <c r="AR7172" t="s">
        <v>272</v>
      </c>
      <c r="AS7172">
        <v>16</v>
      </c>
      <c r="AT7172" t="s">
        <v>272</v>
      </c>
      <c r="AU7172">
        <v>7028</v>
      </c>
      <c r="AV7172" t="s">
        <v>61</v>
      </c>
      <c r="AW7172">
        <v>2</v>
      </c>
      <c r="AX7172">
        <v>2</v>
      </c>
      <c r="AY7172">
        <v>2015</v>
      </c>
      <c r="AZ7172">
        <v>1</v>
      </c>
      <c r="BA7172" t="str">
        <f t="shared" si="224"/>
        <v>20151</v>
      </c>
      <c r="BB7172" t="str">
        <f t="shared" si="225"/>
        <v>20151PSA Airlines Inc.</v>
      </c>
      <c r="BC7172" t="e">
        <f>#N/A</f>
        <v>#N/A</v>
      </c>
      <c r="BD7172" t="e">
        <f>#N/A</f>
        <v>#N/A</v>
      </c>
      <c r="BE7172" t="e">
        <f>#N/A</f>
        <v>#N/A</v>
      </c>
      <c r="BF7172" t="e">
        <f>#N/A</f>
        <v>#N/A</v>
      </c>
      <c r="BG7172" t="e">
        <f>#N/A</f>
        <v>#N/A</v>
      </c>
    </row>
    <row r="7173" spans="1:59">
      <c r="A7173">
        <v>1872.04</v>
      </c>
      <c r="B7173">
        <v>3319.39</v>
      </c>
      <c r="C7173">
        <v>124649.19</v>
      </c>
      <c r="D7173">
        <v>0</v>
      </c>
      <c r="F7173">
        <v>0</v>
      </c>
      <c r="G7173">
        <v>0</v>
      </c>
      <c r="I7173">
        <v>0</v>
      </c>
      <c r="J7173">
        <v>0</v>
      </c>
      <c r="L7173">
        <v>0</v>
      </c>
      <c r="M7173">
        <v>0.54</v>
      </c>
      <c r="N7173">
        <v>0</v>
      </c>
      <c r="O7173">
        <v>0</v>
      </c>
      <c r="P7173">
        <v>124649.73</v>
      </c>
      <c r="Q7173">
        <v>57353.66</v>
      </c>
      <c r="R7173">
        <v>39102.129999999997</v>
      </c>
      <c r="S7173">
        <v>7474.23</v>
      </c>
      <c r="T7173">
        <v>8602.5</v>
      </c>
      <c r="U7173">
        <v>0</v>
      </c>
      <c r="V7173">
        <v>6070.71</v>
      </c>
      <c r="W7173">
        <v>0</v>
      </c>
      <c r="X7173">
        <v>2727.1</v>
      </c>
      <c r="Y7173">
        <v>0</v>
      </c>
      <c r="Z7173">
        <v>121330.34</v>
      </c>
      <c r="AA7173">
        <v>0</v>
      </c>
      <c r="AB7173">
        <v>-111.19</v>
      </c>
      <c r="AC7173">
        <v>0</v>
      </c>
      <c r="AD7173">
        <v>0</v>
      </c>
      <c r="AE7173">
        <v>0</v>
      </c>
      <c r="AF7173">
        <v>-68.55</v>
      </c>
      <c r="AG7173">
        <v>-179.74</v>
      </c>
      <c r="AH7173">
        <v>3139.64</v>
      </c>
      <c r="AI7173">
        <v>1267.5999999999999</v>
      </c>
      <c r="AJ7173">
        <v>1872.04</v>
      </c>
      <c r="AK7173">
        <v>0</v>
      </c>
      <c r="AL7173">
        <v>0</v>
      </c>
      <c r="AM7173">
        <v>0</v>
      </c>
      <c r="AO7173">
        <v>0</v>
      </c>
      <c r="AP7173">
        <v>20397</v>
      </c>
      <c r="AQ7173" t="s">
        <v>143</v>
      </c>
      <c r="AR7173" t="s">
        <v>272</v>
      </c>
      <c r="AS7173">
        <v>16</v>
      </c>
      <c r="AT7173" t="s">
        <v>272</v>
      </c>
      <c r="AU7173">
        <v>7028</v>
      </c>
      <c r="AV7173" t="s">
        <v>61</v>
      </c>
      <c r="AW7173">
        <v>2</v>
      </c>
      <c r="AX7173">
        <v>2</v>
      </c>
      <c r="AY7173">
        <v>2015</v>
      </c>
      <c r="AZ7173">
        <v>2</v>
      </c>
      <c r="BA7173" t="str">
        <f t="shared" si="224"/>
        <v>20152</v>
      </c>
      <c r="BB7173" t="str">
        <f t="shared" si="225"/>
        <v>20152PSA Airlines Inc.</v>
      </c>
      <c r="BC7173" t="e">
        <f>#N/A</f>
        <v>#N/A</v>
      </c>
      <c r="BD7173" t="e">
        <f>#N/A</f>
        <v>#N/A</v>
      </c>
      <c r="BE7173" t="e">
        <f>#N/A</f>
        <v>#N/A</v>
      </c>
      <c r="BF7173" t="e">
        <f>#N/A</f>
        <v>#N/A</v>
      </c>
      <c r="BG7173" t="e">
        <f>#N/A</f>
        <v>#N/A</v>
      </c>
    </row>
    <row r="7174" spans="1:59">
      <c r="A7174">
        <v>7925.17</v>
      </c>
      <c r="B7174">
        <v>12905.51</v>
      </c>
      <c r="C7174">
        <v>128643.87</v>
      </c>
      <c r="D7174">
        <v>0</v>
      </c>
      <c r="F7174">
        <v>0</v>
      </c>
      <c r="G7174">
        <v>0</v>
      </c>
      <c r="I7174">
        <v>0</v>
      </c>
      <c r="J7174">
        <v>0</v>
      </c>
      <c r="L7174">
        <v>0</v>
      </c>
      <c r="M7174">
        <v>0.6</v>
      </c>
      <c r="N7174">
        <v>0</v>
      </c>
      <c r="O7174">
        <v>0</v>
      </c>
      <c r="P7174">
        <v>128644.48</v>
      </c>
      <c r="Q7174">
        <v>61216.88</v>
      </c>
      <c r="R7174">
        <v>30916.58</v>
      </c>
      <c r="S7174">
        <v>7074.71</v>
      </c>
      <c r="T7174">
        <v>9453.5400000000009</v>
      </c>
      <c r="U7174">
        <v>0</v>
      </c>
      <c r="V7174">
        <v>4637.6000000000004</v>
      </c>
      <c r="W7174">
        <v>0</v>
      </c>
      <c r="X7174">
        <v>2439.66</v>
      </c>
      <c r="Y7174">
        <v>0</v>
      </c>
      <c r="Z7174">
        <v>115738.96</v>
      </c>
      <c r="AA7174">
        <v>0</v>
      </c>
      <c r="AB7174">
        <v>-100.41</v>
      </c>
      <c r="AC7174">
        <v>0</v>
      </c>
      <c r="AD7174">
        <v>0</v>
      </c>
      <c r="AE7174">
        <v>0.84</v>
      </c>
      <c r="AF7174">
        <v>-29.13</v>
      </c>
      <c r="AG7174">
        <v>-128.69999999999999</v>
      </c>
      <c r="AH7174">
        <v>12776.82</v>
      </c>
      <c r="AI7174">
        <v>4851.6499999999996</v>
      </c>
      <c r="AJ7174">
        <v>7925.17</v>
      </c>
      <c r="AK7174">
        <v>0</v>
      </c>
      <c r="AL7174">
        <v>0</v>
      </c>
      <c r="AM7174">
        <v>0</v>
      </c>
      <c r="AO7174">
        <v>0</v>
      </c>
      <c r="AP7174">
        <v>20397</v>
      </c>
      <c r="AQ7174" t="s">
        <v>143</v>
      </c>
      <c r="AR7174" t="s">
        <v>272</v>
      </c>
      <c r="AS7174" t="s">
        <v>143</v>
      </c>
      <c r="AT7174" t="s">
        <v>272</v>
      </c>
      <c r="AU7174">
        <v>7028</v>
      </c>
      <c r="AV7174" t="s">
        <v>61</v>
      </c>
      <c r="AW7174">
        <v>2</v>
      </c>
      <c r="AX7174">
        <v>2</v>
      </c>
      <c r="AY7174">
        <v>2015</v>
      </c>
      <c r="AZ7174">
        <v>3</v>
      </c>
      <c r="BA7174" t="str">
        <f t="shared" si="224"/>
        <v>20153</v>
      </c>
      <c r="BB7174" t="str">
        <f t="shared" si="225"/>
        <v>20153PSA Airlines Inc.</v>
      </c>
      <c r="BC7174" t="e">
        <f>#N/A</f>
        <v>#N/A</v>
      </c>
      <c r="BD7174" t="e">
        <f>#N/A</f>
        <v>#N/A</v>
      </c>
      <c r="BE7174" t="e">
        <f>#N/A</f>
        <v>#N/A</v>
      </c>
      <c r="BF7174" t="e">
        <f>#N/A</f>
        <v>#N/A</v>
      </c>
      <c r="BG7174" t="e">
        <f>#N/A</f>
        <v>#N/A</v>
      </c>
    </row>
    <row r="7175" spans="1:59">
      <c r="A7175">
        <v>21997.63</v>
      </c>
      <c r="B7175">
        <v>30763.95</v>
      </c>
      <c r="C7175">
        <v>142735.84</v>
      </c>
      <c r="D7175">
        <v>0</v>
      </c>
      <c r="F7175">
        <v>0</v>
      </c>
      <c r="G7175">
        <v>0</v>
      </c>
      <c r="I7175">
        <v>0</v>
      </c>
      <c r="J7175">
        <v>0</v>
      </c>
      <c r="L7175">
        <v>0</v>
      </c>
      <c r="M7175">
        <v>0.62</v>
      </c>
      <c r="N7175">
        <v>0</v>
      </c>
      <c r="O7175">
        <v>0</v>
      </c>
      <c r="P7175">
        <v>142736.46</v>
      </c>
      <c r="Q7175">
        <v>65721.490000000005</v>
      </c>
      <c r="R7175">
        <v>19226.43</v>
      </c>
      <c r="S7175">
        <v>8241.35</v>
      </c>
      <c r="T7175">
        <v>10627.97</v>
      </c>
      <c r="U7175">
        <v>0</v>
      </c>
      <c r="V7175">
        <v>5551.82</v>
      </c>
      <c r="W7175">
        <v>0</v>
      </c>
      <c r="X7175">
        <v>2603.46</v>
      </c>
      <c r="Y7175">
        <v>0</v>
      </c>
      <c r="Z7175">
        <v>111972.51</v>
      </c>
      <c r="AA7175">
        <v>0</v>
      </c>
      <c r="AB7175">
        <v>-90.85</v>
      </c>
      <c r="AC7175">
        <v>0</v>
      </c>
      <c r="AD7175">
        <v>0</v>
      </c>
      <c r="AE7175">
        <v>0.65</v>
      </c>
      <c r="AF7175">
        <v>-21.82</v>
      </c>
      <c r="AG7175">
        <v>-112.03</v>
      </c>
      <c r="AH7175">
        <v>30651.919999999998</v>
      </c>
      <c r="AI7175">
        <v>8654.2900000000009</v>
      </c>
      <c r="AJ7175">
        <v>21997.63</v>
      </c>
      <c r="AK7175">
        <v>0</v>
      </c>
      <c r="AL7175">
        <v>0</v>
      </c>
      <c r="AM7175">
        <v>0</v>
      </c>
      <c r="AO7175">
        <v>0</v>
      </c>
      <c r="AP7175">
        <v>20397</v>
      </c>
      <c r="AQ7175" t="s">
        <v>143</v>
      </c>
      <c r="AR7175" t="s">
        <v>272</v>
      </c>
      <c r="AS7175" t="s">
        <v>143</v>
      </c>
      <c r="AT7175" t="s">
        <v>272</v>
      </c>
      <c r="AU7175">
        <v>7028</v>
      </c>
      <c r="AV7175" t="s">
        <v>61</v>
      </c>
      <c r="AW7175">
        <v>2</v>
      </c>
      <c r="AX7175">
        <v>2</v>
      </c>
      <c r="AY7175">
        <v>2015</v>
      </c>
      <c r="AZ7175">
        <v>4</v>
      </c>
      <c r="BA7175" t="str">
        <f t="shared" si="224"/>
        <v>20154</v>
      </c>
      <c r="BB7175" t="str">
        <f t="shared" si="225"/>
        <v>20154PSA Airlines Inc.</v>
      </c>
      <c r="BC7175" t="e">
        <f>#N/A</f>
        <v>#N/A</v>
      </c>
      <c r="BD7175" t="e">
        <f>#N/A</f>
        <v>#N/A</v>
      </c>
      <c r="BE7175" t="e">
        <f>#N/A</f>
        <v>#N/A</v>
      </c>
      <c r="BF7175" t="e">
        <f>#N/A</f>
        <v>#N/A</v>
      </c>
      <c r="BG7175" t="e">
        <f>#N/A</f>
        <v>#N/A</v>
      </c>
    </row>
    <row r="7176" spans="1:59">
      <c r="A7176">
        <v>4902.16</v>
      </c>
      <c r="B7176">
        <v>7836.28</v>
      </c>
      <c r="C7176">
        <v>151304.76</v>
      </c>
      <c r="D7176">
        <v>0</v>
      </c>
      <c r="F7176">
        <v>0</v>
      </c>
      <c r="G7176">
        <v>0</v>
      </c>
      <c r="I7176">
        <v>0</v>
      </c>
      <c r="J7176">
        <v>0</v>
      </c>
      <c r="L7176">
        <v>0</v>
      </c>
      <c r="M7176">
        <v>0.4</v>
      </c>
      <c r="N7176">
        <v>0</v>
      </c>
      <c r="O7176">
        <v>0</v>
      </c>
      <c r="P7176">
        <v>151305.16</v>
      </c>
      <c r="Q7176">
        <v>69855.679999999993</v>
      </c>
      <c r="R7176">
        <v>44684.62</v>
      </c>
      <c r="S7176">
        <v>8900.9</v>
      </c>
      <c r="T7176">
        <v>10823.16</v>
      </c>
      <c r="U7176">
        <v>0</v>
      </c>
      <c r="V7176">
        <v>5995.33</v>
      </c>
      <c r="W7176">
        <v>0</v>
      </c>
      <c r="X7176">
        <v>3209.2</v>
      </c>
      <c r="Y7176">
        <v>0</v>
      </c>
      <c r="Z7176">
        <v>143468.89000000001</v>
      </c>
      <c r="AA7176">
        <v>0</v>
      </c>
      <c r="AB7176">
        <v>-106.28</v>
      </c>
      <c r="AC7176">
        <v>0</v>
      </c>
      <c r="AD7176">
        <v>0</v>
      </c>
      <c r="AE7176">
        <v>18.63</v>
      </c>
      <c r="AF7176">
        <v>91.57</v>
      </c>
      <c r="AG7176">
        <v>3.92</v>
      </c>
      <c r="AH7176">
        <v>7840.2</v>
      </c>
      <c r="AI7176">
        <v>2938.03</v>
      </c>
      <c r="AJ7176">
        <v>4902.16</v>
      </c>
      <c r="AK7176">
        <v>0</v>
      </c>
      <c r="AL7176">
        <v>0</v>
      </c>
      <c r="AM7176">
        <v>0</v>
      </c>
      <c r="AO7176">
        <v>0</v>
      </c>
      <c r="AP7176">
        <v>20397</v>
      </c>
      <c r="AQ7176" t="s">
        <v>143</v>
      </c>
      <c r="AR7176" t="s">
        <v>272</v>
      </c>
      <c r="AS7176" t="s">
        <v>143</v>
      </c>
      <c r="AT7176" t="s">
        <v>272</v>
      </c>
      <c r="AU7176">
        <v>7028</v>
      </c>
      <c r="AV7176" t="s">
        <v>61</v>
      </c>
      <c r="AW7176">
        <v>2</v>
      </c>
      <c r="AX7176">
        <v>2</v>
      </c>
      <c r="AY7176">
        <v>2016</v>
      </c>
      <c r="AZ7176">
        <v>1</v>
      </c>
      <c r="BA7176" t="str">
        <f t="shared" si="224"/>
        <v>20161</v>
      </c>
      <c r="BB7176" t="str">
        <f t="shared" si="225"/>
        <v>20161PSA Airlines Inc.</v>
      </c>
      <c r="BC7176" t="e">
        <f>#N/A</f>
        <v>#N/A</v>
      </c>
      <c r="BD7176" t="e">
        <f>#N/A</f>
        <v>#N/A</v>
      </c>
      <c r="BE7176" t="e">
        <f>#N/A</f>
        <v>#N/A</v>
      </c>
      <c r="BF7176" t="e">
        <f>#N/A</f>
        <v>#N/A</v>
      </c>
      <c r="BG7176" t="e">
        <f>#N/A</f>
        <v>#N/A</v>
      </c>
    </row>
    <row r="7177" spans="1:59">
      <c r="A7177">
        <v>-1833.4</v>
      </c>
      <c r="B7177">
        <v>-2762.12</v>
      </c>
      <c r="C7177">
        <v>142360.32000000001</v>
      </c>
      <c r="D7177">
        <v>0</v>
      </c>
      <c r="F7177">
        <v>0</v>
      </c>
      <c r="G7177">
        <v>0</v>
      </c>
      <c r="I7177">
        <v>0</v>
      </c>
      <c r="J7177">
        <v>0</v>
      </c>
      <c r="L7177">
        <v>0</v>
      </c>
      <c r="M7177">
        <v>0.54</v>
      </c>
      <c r="N7177">
        <v>0</v>
      </c>
      <c r="O7177">
        <v>0</v>
      </c>
      <c r="P7177">
        <v>142360.85999999999</v>
      </c>
      <c r="Q7177">
        <v>74791.48</v>
      </c>
      <c r="R7177">
        <v>36973.42</v>
      </c>
      <c r="S7177">
        <v>9870.7800000000007</v>
      </c>
      <c r="T7177">
        <v>11832.7</v>
      </c>
      <c r="U7177">
        <v>0</v>
      </c>
      <c r="V7177">
        <v>8618.35</v>
      </c>
      <c r="W7177">
        <v>0</v>
      </c>
      <c r="X7177">
        <v>3036.25</v>
      </c>
      <c r="Y7177">
        <v>0</v>
      </c>
      <c r="Z7177">
        <v>145122.97</v>
      </c>
      <c r="AA7177">
        <v>0</v>
      </c>
      <c r="AB7177">
        <v>-47.29</v>
      </c>
      <c r="AC7177">
        <v>0</v>
      </c>
      <c r="AD7177">
        <v>0</v>
      </c>
      <c r="AE7177">
        <v>0</v>
      </c>
      <c r="AF7177">
        <v>-106.92</v>
      </c>
      <c r="AG7177">
        <v>-154.21</v>
      </c>
      <c r="AH7177">
        <v>-2916.33</v>
      </c>
      <c r="AI7177">
        <v>-1082.93</v>
      </c>
      <c r="AJ7177">
        <v>-1833.4</v>
      </c>
      <c r="AK7177">
        <v>0</v>
      </c>
      <c r="AL7177">
        <v>0</v>
      </c>
      <c r="AM7177">
        <v>0</v>
      </c>
      <c r="AO7177">
        <v>0</v>
      </c>
      <c r="AP7177">
        <v>20397</v>
      </c>
      <c r="AQ7177" t="s">
        <v>143</v>
      </c>
      <c r="AR7177" t="s">
        <v>272</v>
      </c>
      <c r="AS7177" t="s">
        <v>143</v>
      </c>
      <c r="AT7177" t="s">
        <v>272</v>
      </c>
      <c r="AU7177">
        <v>7028</v>
      </c>
      <c r="AV7177" t="s">
        <v>61</v>
      </c>
      <c r="AW7177">
        <v>2</v>
      </c>
      <c r="AX7177">
        <v>2</v>
      </c>
      <c r="AY7177">
        <v>2016</v>
      </c>
      <c r="AZ7177">
        <v>2</v>
      </c>
      <c r="BA7177" t="str">
        <f t="shared" si="224"/>
        <v>20162</v>
      </c>
      <c r="BB7177" t="str">
        <f t="shared" si="225"/>
        <v>20162PSA Airlines Inc.</v>
      </c>
      <c r="BC7177" t="e">
        <f>#N/A</f>
        <v>#N/A</v>
      </c>
      <c r="BD7177" t="e">
        <f>#N/A</f>
        <v>#N/A</v>
      </c>
      <c r="BE7177" t="e">
        <f>#N/A</f>
        <v>#N/A</v>
      </c>
      <c r="BF7177" t="e">
        <f>#N/A</f>
        <v>#N/A</v>
      </c>
      <c r="BG7177" t="e">
        <f>#N/A</f>
        <v>#N/A</v>
      </c>
    </row>
    <row r="7178" spans="1:59">
      <c r="A7178">
        <v>-3867.04</v>
      </c>
      <c r="B7178">
        <v>-545.99</v>
      </c>
      <c r="C7178">
        <v>142223.34</v>
      </c>
      <c r="D7178">
        <v>0</v>
      </c>
      <c r="F7178">
        <v>0</v>
      </c>
      <c r="G7178">
        <v>0</v>
      </c>
      <c r="I7178">
        <v>0</v>
      </c>
      <c r="J7178">
        <v>0</v>
      </c>
      <c r="L7178">
        <v>0</v>
      </c>
      <c r="M7178">
        <v>0.7</v>
      </c>
      <c r="N7178">
        <v>0</v>
      </c>
      <c r="O7178">
        <v>0</v>
      </c>
      <c r="P7178">
        <v>142224.03</v>
      </c>
      <c r="Q7178">
        <v>81380.37</v>
      </c>
      <c r="R7178">
        <v>29410.639999999999</v>
      </c>
      <c r="S7178">
        <v>7960.15</v>
      </c>
      <c r="T7178">
        <v>12599.39</v>
      </c>
      <c r="U7178">
        <v>0</v>
      </c>
      <c r="V7178">
        <v>8210.84</v>
      </c>
      <c r="W7178">
        <v>0</v>
      </c>
      <c r="X7178">
        <v>3208.63</v>
      </c>
      <c r="Y7178">
        <v>0</v>
      </c>
      <c r="Z7178">
        <v>142770.01999999999</v>
      </c>
      <c r="AA7178">
        <v>0</v>
      </c>
      <c r="AB7178">
        <v>-53.16</v>
      </c>
      <c r="AC7178">
        <v>0</v>
      </c>
      <c r="AD7178">
        <v>0</v>
      </c>
      <c r="AE7178">
        <v>0</v>
      </c>
      <c r="AF7178">
        <v>-153.19</v>
      </c>
      <c r="AG7178">
        <v>-206.36</v>
      </c>
      <c r="AH7178">
        <v>-752.35</v>
      </c>
      <c r="AI7178">
        <v>3114.69</v>
      </c>
      <c r="AJ7178">
        <v>-3867.04</v>
      </c>
      <c r="AK7178">
        <v>0</v>
      </c>
      <c r="AL7178">
        <v>0</v>
      </c>
      <c r="AM7178">
        <v>0</v>
      </c>
      <c r="AO7178">
        <v>0</v>
      </c>
      <c r="AP7178">
        <v>20397</v>
      </c>
      <c r="AQ7178" t="s">
        <v>143</v>
      </c>
      <c r="AR7178" t="s">
        <v>272</v>
      </c>
      <c r="AS7178" t="s">
        <v>143</v>
      </c>
      <c r="AT7178" t="s">
        <v>272</v>
      </c>
      <c r="AU7178">
        <v>7028</v>
      </c>
      <c r="AV7178" t="s">
        <v>61</v>
      </c>
      <c r="AW7178">
        <v>2</v>
      </c>
      <c r="AX7178">
        <v>2</v>
      </c>
      <c r="AY7178">
        <v>2016</v>
      </c>
      <c r="AZ7178">
        <v>3</v>
      </c>
      <c r="BA7178" t="str">
        <f t="shared" si="224"/>
        <v>20163</v>
      </c>
      <c r="BB7178" t="str">
        <f t="shared" si="225"/>
        <v>20163PSA Airlines Inc.</v>
      </c>
      <c r="BC7178" t="e">
        <f>#N/A</f>
        <v>#N/A</v>
      </c>
      <c r="BD7178" t="e">
        <f>#N/A</f>
        <v>#N/A</v>
      </c>
      <c r="BE7178" t="e">
        <f>#N/A</f>
        <v>#N/A</v>
      </c>
      <c r="BF7178" t="e">
        <f>#N/A</f>
        <v>#N/A</v>
      </c>
      <c r="BG7178" t="e">
        <f>#N/A</f>
        <v>#N/A</v>
      </c>
    </row>
    <row r="7179" spans="1:59">
      <c r="A7179">
        <v>-5062.46</v>
      </c>
      <c r="B7179">
        <v>-4407.99</v>
      </c>
      <c r="C7179">
        <v>144605.74</v>
      </c>
      <c r="D7179">
        <v>0</v>
      </c>
      <c r="F7179">
        <v>0</v>
      </c>
      <c r="G7179">
        <v>0</v>
      </c>
      <c r="I7179">
        <v>0</v>
      </c>
      <c r="J7179">
        <v>0</v>
      </c>
      <c r="L7179">
        <v>0</v>
      </c>
      <c r="M7179">
        <v>0.71</v>
      </c>
      <c r="N7179">
        <v>0</v>
      </c>
      <c r="O7179">
        <v>0</v>
      </c>
      <c r="P7179">
        <v>144606.45000000001</v>
      </c>
      <c r="Q7179">
        <v>82866.23</v>
      </c>
      <c r="R7179">
        <v>32823.25</v>
      </c>
      <c r="S7179">
        <v>9843.41</v>
      </c>
      <c r="T7179">
        <v>12668</v>
      </c>
      <c r="U7179">
        <v>0</v>
      </c>
      <c r="V7179">
        <v>7480.9</v>
      </c>
      <c r="W7179">
        <v>0</v>
      </c>
      <c r="X7179">
        <v>3332.65</v>
      </c>
      <c r="Y7179">
        <v>0</v>
      </c>
      <c r="Z7179">
        <v>149014.44</v>
      </c>
      <c r="AA7179">
        <v>0</v>
      </c>
      <c r="AB7179">
        <v>-56.29</v>
      </c>
      <c r="AC7179">
        <v>0</v>
      </c>
      <c r="AD7179">
        <v>0</v>
      </c>
      <c r="AE7179">
        <v>29.8</v>
      </c>
      <c r="AF7179">
        <v>88.91</v>
      </c>
      <c r="AG7179">
        <v>62.42</v>
      </c>
      <c r="AH7179">
        <v>-4345.58</v>
      </c>
      <c r="AI7179">
        <v>716.88</v>
      </c>
      <c r="AJ7179">
        <v>-5062.46</v>
      </c>
      <c r="AK7179">
        <v>0</v>
      </c>
      <c r="AL7179">
        <v>0</v>
      </c>
      <c r="AM7179">
        <v>0</v>
      </c>
      <c r="AO7179">
        <v>0</v>
      </c>
      <c r="AP7179">
        <v>20397</v>
      </c>
      <c r="AQ7179" t="s">
        <v>143</v>
      </c>
      <c r="AR7179" t="s">
        <v>272</v>
      </c>
      <c r="AS7179" t="s">
        <v>143</v>
      </c>
      <c r="AT7179" t="s">
        <v>272</v>
      </c>
      <c r="AU7179">
        <v>7028</v>
      </c>
      <c r="AV7179" t="s">
        <v>61</v>
      </c>
      <c r="AW7179">
        <v>2</v>
      </c>
      <c r="AX7179">
        <v>2</v>
      </c>
      <c r="AY7179">
        <v>2016</v>
      </c>
      <c r="AZ7179">
        <v>4</v>
      </c>
      <c r="BA7179" t="str">
        <f t="shared" si="224"/>
        <v>20164</v>
      </c>
      <c r="BB7179" t="str">
        <f t="shared" si="225"/>
        <v>20164PSA Airlines Inc.</v>
      </c>
      <c r="BC7179" t="e">
        <f>#N/A</f>
        <v>#N/A</v>
      </c>
      <c r="BD7179" t="e">
        <f>#N/A</f>
        <v>#N/A</v>
      </c>
      <c r="BE7179" t="e">
        <f>#N/A</f>
        <v>#N/A</v>
      </c>
      <c r="BF7179" t="e">
        <f>#N/A</f>
        <v>#N/A</v>
      </c>
      <c r="BG7179" t="e">
        <f>#N/A</f>
        <v>#N/A</v>
      </c>
    </row>
    <row r="7180" spans="1:59">
      <c r="A7180">
        <v>222.65</v>
      </c>
      <c r="B7180">
        <v>227.95</v>
      </c>
      <c r="C7180">
        <v>554.66</v>
      </c>
      <c r="D7180">
        <v>0</v>
      </c>
      <c r="F7180">
        <v>0</v>
      </c>
      <c r="G7180">
        <v>0</v>
      </c>
      <c r="I7180">
        <v>0</v>
      </c>
      <c r="J7180">
        <v>0</v>
      </c>
      <c r="L7180">
        <v>0</v>
      </c>
      <c r="M7180">
        <v>0</v>
      </c>
      <c r="N7180">
        <v>0</v>
      </c>
      <c r="O7180">
        <v>0</v>
      </c>
      <c r="P7180">
        <v>554.66</v>
      </c>
      <c r="Q7180">
        <v>173.41</v>
      </c>
      <c r="R7180">
        <v>60.11</v>
      </c>
      <c r="S7180">
        <v>36.200000000000003</v>
      </c>
      <c r="T7180">
        <v>15.12</v>
      </c>
      <c r="U7180">
        <v>0</v>
      </c>
      <c r="V7180">
        <v>29.47</v>
      </c>
      <c r="W7180">
        <v>0</v>
      </c>
      <c r="X7180">
        <v>12.4</v>
      </c>
      <c r="Y7180">
        <v>0</v>
      </c>
      <c r="Z7180">
        <v>326.70999999999998</v>
      </c>
      <c r="AA7180">
        <v>0</v>
      </c>
      <c r="AB7180">
        <v>-0.5</v>
      </c>
      <c r="AC7180">
        <v>0</v>
      </c>
      <c r="AD7180">
        <v>0</v>
      </c>
      <c r="AE7180">
        <v>0.03</v>
      </c>
      <c r="AF7180">
        <v>-0.13</v>
      </c>
      <c r="AG7180">
        <v>-0.6</v>
      </c>
      <c r="AH7180">
        <v>227.35</v>
      </c>
      <c r="AI7180">
        <v>4.7</v>
      </c>
      <c r="AJ7180">
        <v>222.65</v>
      </c>
      <c r="AK7180">
        <v>0</v>
      </c>
      <c r="AL7180">
        <v>0</v>
      </c>
      <c r="AM7180">
        <v>0</v>
      </c>
      <c r="AO7180">
        <v>0</v>
      </c>
      <c r="AP7180">
        <v>20397</v>
      </c>
      <c r="AQ7180" t="s">
        <v>143</v>
      </c>
      <c r="AR7180" t="s">
        <v>272</v>
      </c>
      <c r="AS7180" t="s">
        <v>143</v>
      </c>
      <c r="AT7180" t="s">
        <v>272</v>
      </c>
      <c r="AU7180">
        <v>11030</v>
      </c>
      <c r="AV7180" t="s">
        <v>62</v>
      </c>
      <c r="AW7180">
        <v>2</v>
      </c>
      <c r="AX7180">
        <v>2</v>
      </c>
      <c r="AY7180">
        <v>2017</v>
      </c>
      <c r="AZ7180">
        <v>1</v>
      </c>
      <c r="BA7180" t="str">
        <f t="shared" si="224"/>
        <v>20171</v>
      </c>
      <c r="BB7180" t="str">
        <f t="shared" si="225"/>
        <v>20171PSA Airlines Inc.</v>
      </c>
      <c r="BC7180" t="e">
        <f>#N/A</f>
        <v>#N/A</v>
      </c>
      <c r="BD7180" t="e">
        <f>#N/A</f>
        <v>#N/A</v>
      </c>
      <c r="BE7180" t="e">
        <f>#N/A</f>
        <v>#N/A</v>
      </c>
      <c r="BF7180" t="e">
        <f>#N/A</f>
        <v>#N/A</v>
      </c>
      <c r="BG7180" t="e">
        <f>#N/A</f>
        <v>#N/A</v>
      </c>
    </row>
    <row r="7181" spans="1:59">
      <c r="A7181">
        <v>1878.6</v>
      </c>
      <c r="B7181">
        <v>3304.57</v>
      </c>
      <c r="C7181">
        <v>149354</v>
      </c>
      <c r="D7181">
        <v>0</v>
      </c>
      <c r="F7181">
        <v>0</v>
      </c>
      <c r="G7181">
        <v>0</v>
      </c>
      <c r="I7181">
        <v>0</v>
      </c>
      <c r="J7181">
        <v>0</v>
      </c>
      <c r="L7181">
        <v>0</v>
      </c>
      <c r="M7181">
        <v>0.57999999999999996</v>
      </c>
      <c r="N7181">
        <v>0</v>
      </c>
      <c r="O7181">
        <v>0</v>
      </c>
      <c r="P7181">
        <v>149354.57999999999</v>
      </c>
      <c r="Q7181">
        <v>88356.34</v>
      </c>
      <c r="R7181">
        <v>32600.17</v>
      </c>
      <c r="S7181">
        <v>9747.84</v>
      </c>
      <c r="T7181">
        <v>4070.55</v>
      </c>
      <c r="U7181">
        <v>0</v>
      </c>
      <c r="V7181">
        <v>7935.49</v>
      </c>
      <c r="W7181">
        <v>0</v>
      </c>
      <c r="X7181">
        <v>3339.62</v>
      </c>
      <c r="Y7181">
        <v>0</v>
      </c>
      <c r="Z7181">
        <v>146050.01</v>
      </c>
      <c r="AA7181">
        <v>0</v>
      </c>
      <c r="AB7181">
        <v>-133.81</v>
      </c>
      <c r="AC7181">
        <v>0</v>
      </c>
      <c r="AD7181">
        <v>0</v>
      </c>
      <c r="AE7181">
        <v>7.7</v>
      </c>
      <c r="AF7181">
        <v>-34.39</v>
      </c>
      <c r="AG7181">
        <v>-160.51</v>
      </c>
      <c r="AH7181">
        <v>3144.07</v>
      </c>
      <c r="AI7181">
        <v>1265.47</v>
      </c>
      <c r="AJ7181">
        <v>1878.6</v>
      </c>
      <c r="AK7181">
        <v>0</v>
      </c>
      <c r="AL7181">
        <v>0</v>
      </c>
      <c r="AM7181">
        <v>0</v>
      </c>
      <c r="AO7181">
        <v>0</v>
      </c>
      <c r="AP7181">
        <v>20397</v>
      </c>
      <c r="AQ7181" t="s">
        <v>143</v>
      </c>
      <c r="AR7181" t="s">
        <v>272</v>
      </c>
      <c r="AS7181" t="s">
        <v>143</v>
      </c>
      <c r="AT7181" t="s">
        <v>272</v>
      </c>
      <c r="AU7181">
        <v>7028</v>
      </c>
      <c r="AV7181" t="s">
        <v>61</v>
      </c>
      <c r="AW7181">
        <v>2</v>
      </c>
      <c r="AX7181">
        <v>2</v>
      </c>
      <c r="AY7181">
        <v>2017</v>
      </c>
      <c r="AZ7181">
        <v>1</v>
      </c>
      <c r="BA7181" t="str">
        <f t="shared" si="224"/>
        <v>20171</v>
      </c>
      <c r="BB7181" t="str">
        <f t="shared" si="225"/>
        <v>20171PSA Airlines Inc.</v>
      </c>
      <c r="BC7181" t="e">
        <f>#N/A</f>
        <v>#N/A</v>
      </c>
      <c r="BD7181" t="e">
        <f>#N/A</f>
        <v>#N/A</v>
      </c>
      <c r="BE7181" t="e">
        <f>#N/A</f>
        <v>#N/A</v>
      </c>
      <c r="BF7181" t="e">
        <f>#N/A</f>
        <v>#N/A</v>
      </c>
      <c r="BG7181" t="e">
        <f>#N/A</f>
        <v>#N/A</v>
      </c>
    </row>
    <row r="7182" spans="1:59">
      <c r="A7182">
        <v>376.6</v>
      </c>
      <c r="B7182">
        <v>400.04</v>
      </c>
      <c r="C7182">
        <v>902.1</v>
      </c>
      <c r="D7182">
        <v>0</v>
      </c>
      <c r="F7182">
        <v>0</v>
      </c>
      <c r="G7182">
        <v>0</v>
      </c>
      <c r="I7182">
        <v>0</v>
      </c>
      <c r="J7182">
        <v>0</v>
      </c>
      <c r="L7182">
        <v>0</v>
      </c>
      <c r="M7182">
        <v>0</v>
      </c>
      <c r="N7182">
        <v>0</v>
      </c>
      <c r="O7182">
        <v>0</v>
      </c>
      <c r="P7182">
        <v>902.1</v>
      </c>
      <c r="Q7182">
        <v>275.5</v>
      </c>
      <c r="R7182">
        <v>71</v>
      </c>
      <c r="S7182">
        <v>64.87</v>
      </c>
      <c r="T7182">
        <v>22.42</v>
      </c>
      <c r="U7182">
        <v>0</v>
      </c>
      <c r="V7182">
        <v>48.67</v>
      </c>
      <c r="W7182">
        <v>0</v>
      </c>
      <c r="X7182">
        <v>19.600000000000001</v>
      </c>
      <c r="Y7182">
        <v>0</v>
      </c>
      <c r="Z7182">
        <v>502.06</v>
      </c>
      <c r="AA7182">
        <v>0</v>
      </c>
      <c r="AB7182">
        <v>-0.64</v>
      </c>
      <c r="AC7182">
        <v>0</v>
      </c>
      <c r="AD7182">
        <v>0</v>
      </c>
      <c r="AE7182">
        <v>0.01</v>
      </c>
      <c r="AF7182">
        <v>-0.83</v>
      </c>
      <c r="AG7182">
        <v>-1.46</v>
      </c>
      <c r="AH7182">
        <v>398.58</v>
      </c>
      <c r="AI7182">
        <v>21.98</v>
      </c>
      <c r="AJ7182">
        <v>376.6</v>
      </c>
      <c r="AK7182">
        <v>0</v>
      </c>
      <c r="AL7182">
        <v>0</v>
      </c>
      <c r="AM7182">
        <v>0</v>
      </c>
      <c r="AO7182">
        <v>0</v>
      </c>
      <c r="AP7182">
        <v>20397</v>
      </c>
      <c r="AQ7182" t="s">
        <v>143</v>
      </c>
      <c r="AR7182" t="s">
        <v>272</v>
      </c>
      <c r="AS7182" t="s">
        <v>143</v>
      </c>
      <c r="AT7182" t="s">
        <v>272</v>
      </c>
      <c r="AU7182">
        <v>11030</v>
      </c>
      <c r="AV7182" t="s">
        <v>62</v>
      </c>
      <c r="AW7182">
        <v>2</v>
      </c>
      <c r="AX7182">
        <v>2</v>
      </c>
      <c r="AY7182">
        <v>2017</v>
      </c>
      <c r="AZ7182">
        <v>2</v>
      </c>
      <c r="BA7182" t="str">
        <f t="shared" si="224"/>
        <v>20172</v>
      </c>
      <c r="BB7182" t="str">
        <f t="shared" si="225"/>
        <v>20172PSA Airlines Inc.</v>
      </c>
      <c r="BC7182" t="e">
        <f>#N/A</f>
        <v>#N/A</v>
      </c>
      <c r="BD7182" t="e">
        <f>#N/A</f>
        <v>#N/A</v>
      </c>
      <c r="BE7182" t="e">
        <f>#N/A</f>
        <v>#N/A</v>
      </c>
      <c r="BF7182" t="e">
        <f>#N/A</f>
        <v>#N/A</v>
      </c>
      <c r="BG7182" t="e">
        <f>#N/A</f>
        <v>#N/A</v>
      </c>
    </row>
    <row r="7183" spans="1:59">
      <c r="A7183">
        <v>5833.85</v>
      </c>
      <c r="B7183">
        <v>9784.24</v>
      </c>
      <c r="C7183">
        <v>151996.26999999999</v>
      </c>
      <c r="D7183">
        <v>0</v>
      </c>
      <c r="F7183">
        <v>0</v>
      </c>
      <c r="G7183">
        <v>0</v>
      </c>
      <c r="I7183">
        <v>0</v>
      </c>
      <c r="J7183">
        <v>0</v>
      </c>
      <c r="L7183">
        <v>0</v>
      </c>
      <c r="M7183">
        <v>0.68</v>
      </c>
      <c r="N7183">
        <v>0</v>
      </c>
      <c r="O7183">
        <v>0</v>
      </c>
      <c r="P7183">
        <v>151996.95000000001</v>
      </c>
      <c r="Q7183">
        <v>88229.24</v>
      </c>
      <c r="R7183">
        <v>27772.81</v>
      </c>
      <c r="S7183">
        <v>10929.51</v>
      </c>
      <c r="T7183">
        <v>3778.4</v>
      </c>
      <c r="U7183">
        <v>0</v>
      </c>
      <c r="V7183">
        <v>8201.08</v>
      </c>
      <c r="W7183">
        <v>0</v>
      </c>
      <c r="X7183">
        <v>3301.66</v>
      </c>
      <c r="Y7183">
        <v>0</v>
      </c>
      <c r="Z7183">
        <v>142212.71</v>
      </c>
      <c r="AA7183">
        <v>0</v>
      </c>
      <c r="AB7183">
        <v>-107.98</v>
      </c>
      <c r="AC7183">
        <v>0</v>
      </c>
      <c r="AD7183">
        <v>0</v>
      </c>
      <c r="AE7183">
        <v>0.88</v>
      </c>
      <c r="AF7183">
        <v>-139.18</v>
      </c>
      <c r="AG7183">
        <v>-246.28</v>
      </c>
      <c r="AH7183">
        <v>9537.9599999999991</v>
      </c>
      <c r="AI7183">
        <v>3704.11</v>
      </c>
      <c r="AJ7183">
        <v>5833.85</v>
      </c>
      <c r="AK7183">
        <v>0</v>
      </c>
      <c r="AL7183">
        <v>0</v>
      </c>
      <c r="AM7183">
        <v>0</v>
      </c>
      <c r="AO7183">
        <v>0</v>
      </c>
      <c r="AP7183">
        <v>20397</v>
      </c>
      <c r="AQ7183" t="s">
        <v>143</v>
      </c>
      <c r="AR7183" t="s">
        <v>272</v>
      </c>
      <c r="AS7183" t="s">
        <v>143</v>
      </c>
      <c r="AT7183" t="s">
        <v>272</v>
      </c>
      <c r="AU7183">
        <v>7028</v>
      </c>
      <c r="AV7183" t="s">
        <v>61</v>
      </c>
      <c r="AW7183">
        <v>2</v>
      </c>
      <c r="AX7183">
        <v>2</v>
      </c>
      <c r="AY7183">
        <v>2017</v>
      </c>
      <c r="AZ7183">
        <v>2</v>
      </c>
      <c r="BA7183" t="str">
        <f t="shared" si="224"/>
        <v>20172</v>
      </c>
      <c r="BB7183" t="str">
        <f t="shared" si="225"/>
        <v>20172PSA Airlines Inc.</v>
      </c>
      <c r="BC7183" t="e">
        <f>#N/A</f>
        <v>#N/A</v>
      </c>
      <c r="BD7183" t="e">
        <f>#N/A</f>
        <v>#N/A</v>
      </c>
      <c r="BE7183" t="e">
        <f>#N/A</f>
        <v>#N/A</v>
      </c>
      <c r="BF7183" t="e">
        <f>#N/A</f>
        <v>#N/A</v>
      </c>
      <c r="BG7183" t="e">
        <f>#N/A</f>
        <v>#N/A</v>
      </c>
    </row>
    <row r="7184" spans="1:59">
      <c r="A7184">
        <v>181.2</v>
      </c>
      <c r="B7184">
        <v>186.19</v>
      </c>
      <c r="C7184">
        <v>464.28</v>
      </c>
      <c r="D7184">
        <v>0</v>
      </c>
      <c r="F7184">
        <v>0</v>
      </c>
      <c r="G7184">
        <v>0</v>
      </c>
      <c r="I7184">
        <v>0</v>
      </c>
      <c r="J7184">
        <v>0</v>
      </c>
      <c r="L7184">
        <v>0</v>
      </c>
      <c r="M7184">
        <v>0.01</v>
      </c>
      <c r="N7184">
        <v>0</v>
      </c>
      <c r="O7184">
        <v>0</v>
      </c>
      <c r="P7184">
        <v>464.28</v>
      </c>
      <c r="Q7184">
        <v>147.81</v>
      </c>
      <c r="R7184">
        <v>45.47</v>
      </c>
      <c r="S7184">
        <v>31.25</v>
      </c>
      <c r="T7184">
        <v>12.12</v>
      </c>
      <c r="U7184">
        <v>0</v>
      </c>
      <c r="V7184">
        <v>31.52</v>
      </c>
      <c r="W7184">
        <v>0</v>
      </c>
      <c r="X7184">
        <v>9.94</v>
      </c>
      <c r="Y7184">
        <v>0</v>
      </c>
      <c r="Z7184">
        <v>278.08999999999997</v>
      </c>
      <c r="AA7184">
        <v>0</v>
      </c>
      <c r="AB7184">
        <v>-0.27</v>
      </c>
      <c r="AC7184">
        <v>0</v>
      </c>
      <c r="AD7184">
        <v>0</v>
      </c>
      <c r="AE7184">
        <v>0</v>
      </c>
      <c r="AF7184">
        <v>0.08</v>
      </c>
      <c r="AG7184">
        <v>-0.19</v>
      </c>
      <c r="AH7184">
        <v>186.01</v>
      </c>
      <c r="AI7184">
        <v>4.8</v>
      </c>
      <c r="AJ7184">
        <v>181.2</v>
      </c>
      <c r="AK7184">
        <v>0</v>
      </c>
      <c r="AL7184">
        <v>0</v>
      </c>
      <c r="AM7184">
        <v>0</v>
      </c>
      <c r="AO7184">
        <v>0</v>
      </c>
      <c r="AP7184">
        <v>20397</v>
      </c>
      <c r="AQ7184" t="s">
        <v>143</v>
      </c>
      <c r="AR7184" t="s">
        <v>272</v>
      </c>
      <c r="AS7184" t="s">
        <v>143</v>
      </c>
      <c r="AT7184" t="s">
        <v>272</v>
      </c>
      <c r="AU7184">
        <v>11030</v>
      </c>
      <c r="AV7184" t="s">
        <v>62</v>
      </c>
      <c r="AW7184">
        <v>2</v>
      </c>
      <c r="AX7184">
        <v>2</v>
      </c>
      <c r="AY7184">
        <v>2017</v>
      </c>
      <c r="AZ7184">
        <v>3</v>
      </c>
      <c r="BA7184" t="str">
        <f t="shared" si="224"/>
        <v>20173</v>
      </c>
      <c r="BB7184" t="str">
        <f t="shared" si="225"/>
        <v>20173PSA Airlines Inc.</v>
      </c>
      <c r="BC7184" t="e">
        <f>#N/A</f>
        <v>#N/A</v>
      </c>
      <c r="BD7184" t="e">
        <f>#N/A</f>
        <v>#N/A</v>
      </c>
      <c r="BE7184" t="e">
        <f>#N/A</f>
        <v>#N/A</v>
      </c>
      <c r="BF7184" t="e">
        <f>#N/A</f>
        <v>#N/A</v>
      </c>
      <c r="BG7184" t="e">
        <f>#N/A</f>
        <v>#N/A</v>
      </c>
    </row>
    <row r="7185" spans="1:59">
      <c r="A7185">
        <v>2360.92</v>
      </c>
      <c r="B7185">
        <v>4018.77</v>
      </c>
      <c r="C7185">
        <v>154295.25</v>
      </c>
      <c r="D7185">
        <v>0</v>
      </c>
      <c r="F7185">
        <v>0</v>
      </c>
      <c r="G7185">
        <v>0</v>
      </c>
      <c r="I7185">
        <v>0</v>
      </c>
      <c r="J7185">
        <v>0</v>
      </c>
      <c r="L7185">
        <v>0</v>
      </c>
      <c r="M7185">
        <v>1.67</v>
      </c>
      <c r="N7185">
        <v>0</v>
      </c>
      <c r="O7185">
        <v>0</v>
      </c>
      <c r="P7185">
        <v>154296.92000000001</v>
      </c>
      <c r="Q7185">
        <v>90939.95</v>
      </c>
      <c r="R7185">
        <v>31010.7</v>
      </c>
      <c r="S7185">
        <v>10523.87</v>
      </c>
      <c r="T7185">
        <v>4026.26</v>
      </c>
      <c r="U7185">
        <v>0</v>
      </c>
      <c r="V7185">
        <v>10475.52</v>
      </c>
      <c r="W7185">
        <v>0</v>
      </c>
      <c r="X7185">
        <v>3301.86</v>
      </c>
      <c r="Y7185">
        <v>0</v>
      </c>
      <c r="Z7185">
        <v>150278.15</v>
      </c>
      <c r="AA7185">
        <v>0</v>
      </c>
      <c r="AB7185">
        <v>-89.7</v>
      </c>
      <c r="AC7185">
        <v>0</v>
      </c>
      <c r="AD7185">
        <v>0</v>
      </c>
      <c r="AE7185">
        <v>0.14000000000000001</v>
      </c>
      <c r="AF7185">
        <v>27.77</v>
      </c>
      <c r="AG7185">
        <v>-61.79</v>
      </c>
      <c r="AH7185">
        <v>3956.98</v>
      </c>
      <c r="AI7185">
        <v>1596.06</v>
      </c>
      <c r="AJ7185">
        <v>2360.92</v>
      </c>
      <c r="AK7185">
        <v>0</v>
      </c>
      <c r="AL7185">
        <v>0</v>
      </c>
      <c r="AM7185">
        <v>0</v>
      </c>
      <c r="AO7185">
        <v>0</v>
      </c>
      <c r="AP7185">
        <v>20397</v>
      </c>
      <c r="AQ7185" t="s">
        <v>143</v>
      </c>
      <c r="AR7185" t="s">
        <v>272</v>
      </c>
      <c r="AS7185" t="s">
        <v>143</v>
      </c>
      <c r="AT7185" t="s">
        <v>272</v>
      </c>
      <c r="AU7185">
        <v>7028</v>
      </c>
      <c r="AV7185" t="s">
        <v>61</v>
      </c>
      <c r="AW7185">
        <v>2</v>
      </c>
      <c r="AX7185">
        <v>2</v>
      </c>
      <c r="AY7185">
        <v>2017</v>
      </c>
      <c r="AZ7185">
        <v>3</v>
      </c>
      <c r="BA7185" t="str">
        <f t="shared" si="224"/>
        <v>20173</v>
      </c>
      <c r="BB7185" t="str">
        <f t="shared" si="225"/>
        <v>20173PSA Airlines Inc.</v>
      </c>
      <c r="BC7185" t="e">
        <f>#N/A</f>
        <v>#N/A</v>
      </c>
      <c r="BD7185" t="e">
        <f>#N/A</f>
        <v>#N/A</v>
      </c>
      <c r="BE7185" t="e">
        <f>#N/A</f>
        <v>#N/A</v>
      </c>
      <c r="BF7185" t="e">
        <f>#N/A</f>
        <v>#N/A</v>
      </c>
      <c r="BG7185" t="e">
        <f>#N/A</f>
        <v>#N/A</v>
      </c>
    </row>
    <row r="7186" spans="1:59">
      <c r="A7186">
        <v>121.92</v>
      </c>
      <c r="B7186">
        <v>114.64</v>
      </c>
      <c r="C7186">
        <v>306.94</v>
      </c>
      <c r="D7186">
        <v>0</v>
      </c>
      <c r="F7186">
        <v>0</v>
      </c>
      <c r="G7186">
        <v>0</v>
      </c>
      <c r="I7186">
        <v>0</v>
      </c>
      <c r="J7186">
        <v>0</v>
      </c>
      <c r="L7186">
        <v>0</v>
      </c>
      <c r="M7186">
        <v>0</v>
      </c>
      <c r="N7186">
        <v>0</v>
      </c>
      <c r="O7186">
        <v>0</v>
      </c>
      <c r="P7186">
        <v>306.94</v>
      </c>
      <c r="Q7186">
        <v>104.07</v>
      </c>
      <c r="R7186">
        <v>28.62</v>
      </c>
      <c r="S7186">
        <v>22.17</v>
      </c>
      <c r="T7186">
        <v>8.01</v>
      </c>
      <c r="U7186">
        <v>0</v>
      </c>
      <c r="V7186">
        <v>22.6</v>
      </c>
      <c r="W7186">
        <v>0</v>
      </c>
      <c r="X7186">
        <v>6.83</v>
      </c>
      <c r="Y7186">
        <v>0</v>
      </c>
      <c r="Z7186">
        <v>192.3</v>
      </c>
      <c r="AA7186">
        <v>0</v>
      </c>
      <c r="AB7186">
        <v>-0.19</v>
      </c>
      <c r="AC7186">
        <v>0</v>
      </c>
      <c r="AD7186">
        <v>0</v>
      </c>
      <c r="AE7186">
        <v>0.01</v>
      </c>
      <c r="AF7186">
        <v>0.03</v>
      </c>
      <c r="AG7186">
        <v>-0.15</v>
      </c>
      <c r="AH7186">
        <v>114.49</v>
      </c>
      <c r="AI7186">
        <v>-7.43</v>
      </c>
      <c r="AJ7186">
        <v>121.92</v>
      </c>
      <c r="AK7186">
        <v>0</v>
      </c>
      <c r="AL7186">
        <v>0</v>
      </c>
      <c r="AM7186">
        <v>0</v>
      </c>
      <c r="AO7186">
        <v>0</v>
      </c>
      <c r="AP7186">
        <v>20397</v>
      </c>
      <c r="AQ7186" t="s">
        <v>143</v>
      </c>
      <c r="AR7186" t="s">
        <v>272</v>
      </c>
      <c r="AS7186" t="s">
        <v>143</v>
      </c>
      <c r="AT7186" t="s">
        <v>272</v>
      </c>
      <c r="AU7186">
        <v>11030</v>
      </c>
      <c r="AV7186" t="s">
        <v>62</v>
      </c>
      <c r="AW7186">
        <v>2</v>
      </c>
      <c r="AX7186">
        <v>2</v>
      </c>
      <c r="AY7186">
        <v>2017</v>
      </c>
      <c r="AZ7186">
        <v>4</v>
      </c>
      <c r="BA7186" t="str">
        <f t="shared" si="224"/>
        <v>20174</v>
      </c>
      <c r="BB7186" t="str">
        <f t="shared" si="225"/>
        <v>20174PSA Airlines Inc.</v>
      </c>
      <c r="BC7186" t="e">
        <f>#N/A</f>
        <v>#N/A</v>
      </c>
      <c r="BD7186" t="e">
        <f>#N/A</f>
        <v>#N/A</v>
      </c>
      <c r="BE7186" t="e">
        <f>#N/A</f>
        <v>#N/A</v>
      </c>
      <c r="BF7186" t="e">
        <f>#N/A</f>
        <v>#N/A</v>
      </c>
      <c r="BG7186" t="e">
        <f>#N/A</f>
        <v>#N/A</v>
      </c>
    </row>
    <row r="7187" spans="1:59">
      <c r="A7187">
        <v>9723.7099999999991</v>
      </c>
      <c r="B7187">
        <v>5898.25</v>
      </c>
      <c r="C7187">
        <v>161238.44</v>
      </c>
      <c r="D7187">
        <v>0</v>
      </c>
      <c r="F7187">
        <v>0</v>
      </c>
      <c r="G7187">
        <v>0</v>
      </c>
      <c r="I7187">
        <v>0</v>
      </c>
      <c r="J7187">
        <v>0</v>
      </c>
      <c r="L7187">
        <v>0</v>
      </c>
      <c r="M7187">
        <v>0.6</v>
      </c>
      <c r="N7187">
        <v>0</v>
      </c>
      <c r="O7187">
        <v>0</v>
      </c>
      <c r="P7187">
        <v>161239.04000000001</v>
      </c>
      <c r="Q7187">
        <v>96629.8</v>
      </c>
      <c r="R7187">
        <v>27400.97</v>
      </c>
      <c r="S7187">
        <v>11647</v>
      </c>
      <c r="T7187">
        <v>4207.96</v>
      </c>
      <c r="U7187">
        <v>0</v>
      </c>
      <c r="V7187">
        <v>11869.71</v>
      </c>
      <c r="W7187">
        <v>0</v>
      </c>
      <c r="X7187">
        <v>3585.35</v>
      </c>
      <c r="Y7187">
        <v>0</v>
      </c>
      <c r="Z7187">
        <v>155340.79</v>
      </c>
      <c r="AA7187">
        <v>0</v>
      </c>
      <c r="AB7187">
        <v>-99.99</v>
      </c>
      <c r="AC7187">
        <v>0</v>
      </c>
      <c r="AD7187">
        <v>0</v>
      </c>
      <c r="AE7187">
        <v>4.3899999999999997</v>
      </c>
      <c r="AF7187">
        <v>16.62</v>
      </c>
      <c r="AG7187">
        <v>-78.98</v>
      </c>
      <c r="AH7187">
        <v>5819.28</v>
      </c>
      <c r="AI7187">
        <v>-3904.44</v>
      </c>
      <c r="AJ7187">
        <v>9723.7099999999991</v>
      </c>
      <c r="AK7187">
        <v>0</v>
      </c>
      <c r="AL7187">
        <v>0</v>
      </c>
      <c r="AM7187">
        <v>0</v>
      </c>
      <c r="AO7187">
        <v>0</v>
      </c>
      <c r="AP7187">
        <v>20397</v>
      </c>
      <c r="AQ7187" t="s">
        <v>143</v>
      </c>
      <c r="AR7187" t="s">
        <v>272</v>
      </c>
      <c r="AS7187" t="s">
        <v>143</v>
      </c>
      <c r="AT7187" t="s">
        <v>272</v>
      </c>
      <c r="AU7187">
        <v>7028</v>
      </c>
      <c r="AV7187" t="s">
        <v>61</v>
      </c>
      <c r="AW7187">
        <v>2</v>
      </c>
      <c r="AX7187">
        <v>2</v>
      </c>
      <c r="AY7187">
        <v>2017</v>
      </c>
      <c r="AZ7187">
        <v>4</v>
      </c>
      <c r="BA7187" t="str">
        <f t="shared" si="224"/>
        <v>20174</v>
      </c>
      <c r="BB7187" t="str">
        <f t="shared" si="225"/>
        <v>20174PSA Airlines Inc.</v>
      </c>
      <c r="BC7187" t="e">
        <f>#N/A</f>
        <v>#N/A</v>
      </c>
      <c r="BD7187" t="e">
        <f>#N/A</f>
        <v>#N/A</v>
      </c>
      <c r="BE7187" t="e">
        <f>#N/A</f>
        <v>#N/A</v>
      </c>
      <c r="BF7187" t="e">
        <f>#N/A</f>
        <v>#N/A</v>
      </c>
      <c r="BG7187" t="e">
        <f>#N/A</f>
        <v>#N/A</v>
      </c>
    </row>
    <row r="7188" spans="1:59">
      <c r="A7188">
        <v>-3368.41</v>
      </c>
      <c r="B7188">
        <v>-4012.12</v>
      </c>
      <c r="C7188">
        <v>158843.26999999999</v>
      </c>
      <c r="D7188">
        <v>0</v>
      </c>
      <c r="F7188">
        <v>0</v>
      </c>
      <c r="G7188">
        <v>0</v>
      </c>
      <c r="I7188">
        <v>0</v>
      </c>
      <c r="J7188">
        <v>0</v>
      </c>
      <c r="L7188">
        <v>0</v>
      </c>
      <c r="M7188">
        <v>0.52</v>
      </c>
      <c r="N7188">
        <v>0</v>
      </c>
      <c r="O7188">
        <v>0</v>
      </c>
      <c r="P7188">
        <v>158843.79</v>
      </c>
      <c r="Q7188">
        <v>99203.72</v>
      </c>
      <c r="R7188">
        <v>31613.34</v>
      </c>
      <c r="S7188">
        <v>12540.86</v>
      </c>
      <c r="T7188">
        <v>5062.62</v>
      </c>
      <c r="U7188">
        <v>0</v>
      </c>
      <c r="V7188">
        <v>10710.1</v>
      </c>
      <c r="W7188">
        <v>0</v>
      </c>
      <c r="X7188">
        <v>3725.29</v>
      </c>
      <c r="Y7188">
        <v>0</v>
      </c>
      <c r="Z7188">
        <v>162855.92000000001</v>
      </c>
      <c r="AA7188">
        <v>0</v>
      </c>
      <c r="AB7188">
        <v>-159.47</v>
      </c>
      <c r="AC7188">
        <v>0</v>
      </c>
      <c r="AD7188">
        <v>0</v>
      </c>
      <c r="AE7188">
        <v>6.19</v>
      </c>
      <c r="AF7188">
        <v>-208.89</v>
      </c>
      <c r="AG7188">
        <v>-362.18</v>
      </c>
      <c r="AH7188">
        <v>-4374.3</v>
      </c>
      <c r="AI7188">
        <v>-1005.89</v>
      </c>
      <c r="AJ7188">
        <v>-3368.41</v>
      </c>
      <c r="AK7188">
        <v>0</v>
      </c>
      <c r="AL7188">
        <v>0</v>
      </c>
      <c r="AM7188">
        <v>0</v>
      </c>
      <c r="AO7188">
        <v>0</v>
      </c>
      <c r="AP7188">
        <v>20397</v>
      </c>
      <c r="AQ7188" t="s">
        <v>143</v>
      </c>
      <c r="AR7188" t="s">
        <v>272</v>
      </c>
      <c r="AS7188" t="s">
        <v>143</v>
      </c>
      <c r="AT7188" t="s">
        <v>272</v>
      </c>
      <c r="AU7188">
        <v>7028</v>
      </c>
      <c r="AV7188" t="s">
        <v>61</v>
      </c>
      <c r="AW7188">
        <v>2</v>
      </c>
      <c r="AX7188">
        <v>2</v>
      </c>
      <c r="AY7188">
        <v>2018</v>
      </c>
      <c r="AZ7188">
        <v>1</v>
      </c>
      <c r="BA7188" t="str">
        <f t="shared" si="224"/>
        <v>20181</v>
      </c>
      <c r="BB7188" t="str">
        <f t="shared" si="225"/>
        <v>20181PSA Airlines Inc.</v>
      </c>
      <c r="BC7188" t="e">
        <f>#N/A</f>
        <v>#N/A</v>
      </c>
      <c r="BD7188" t="e">
        <f>#N/A</f>
        <v>#N/A</v>
      </c>
      <c r="BE7188" t="e">
        <f>#N/A</f>
        <v>#N/A</v>
      </c>
      <c r="BF7188" t="e">
        <f>#N/A</f>
        <v>#N/A</v>
      </c>
      <c r="BG7188" t="e">
        <f>#N/A</f>
        <v>#N/A</v>
      </c>
    </row>
    <row r="7189" spans="1:59">
      <c r="A7189">
        <v>149.24</v>
      </c>
      <c r="B7189">
        <v>147.43</v>
      </c>
      <c r="C7189">
        <v>446.01</v>
      </c>
      <c r="D7189">
        <v>0</v>
      </c>
      <c r="F7189">
        <v>0</v>
      </c>
      <c r="G7189">
        <v>0</v>
      </c>
      <c r="I7189">
        <v>0</v>
      </c>
      <c r="J7189">
        <v>0</v>
      </c>
      <c r="L7189">
        <v>0</v>
      </c>
      <c r="M7189">
        <v>0</v>
      </c>
      <c r="N7189">
        <v>0</v>
      </c>
      <c r="O7189">
        <v>0</v>
      </c>
      <c r="P7189">
        <v>446.01</v>
      </c>
      <c r="Q7189">
        <v>161.57</v>
      </c>
      <c r="R7189">
        <v>47.05</v>
      </c>
      <c r="S7189">
        <v>35.21</v>
      </c>
      <c r="T7189">
        <v>14.22</v>
      </c>
      <c r="U7189">
        <v>0</v>
      </c>
      <c r="V7189">
        <v>30.07</v>
      </c>
      <c r="W7189">
        <v>0</v>
      </c>
      <c r="X7189">
        <v>10.46</v>
      </c>
      <c r="Y7189">
        <v>0</v>
      </c>
      <c r="Z7189">
        <v>298.58</v>
      </c>
      <c r="AA7189">
        <v>0</v>
      </c>
      <c r="AB7189">
        <v>-0.45</v>
      </c>
      <c r="AC7189">
        <v>0</v>
      </c>
      <c r="AD7189">
        <v>0</v>
      </c>
      <c r="AE7189">
        <v>0.02</v>
      </c>
      <c r="AF7189">
        <v>-0.59</v>
      </c>
      <c r="AG7189">
        <v>-1.02</v>
      </c>
      <c r="AH7189">
        <v>146.41</v>
      </c>
      <c r="AI7189">
        <v>-2.82</v>
      </c>
      <c r="AJ7189">
        <v>149.24</v>
      </c>
      <c r="AK7189">
        <v>0</v>
      </c>
      <c r="AL7189">
        <v>0</v>
      </c>
      <c r="AM7189">
        <v>0</v>
      </c>
      <c r="AO7189">
        <v>0</v>
      </c>
      <c r="AP7189">
        <v>20397</v>
      </c>
      <c r="AQ7189" t="s">
        <v>143</v>
      </c>
      <c r="AR7189" t="s">
        <v>272</v>
      </c>
      <c r="AS7189" t="s">
        <v>143</v>
      </c>
      <c r="AT7189" t="s">
        <v>272</v>
      </c>
      <c r="AU7189">
        <v>11030</v>
      </c>
      <c r="AV7189" t="s">
        <v>62</v>
      </c>
      <c r="AW7189">
        <v>2</v>
      </c>
      <c r="AX7189">
        <v>2</v>
      </c>
      <c r="AY7189">
        <v>2018</v>
      </c>
      <c r="AZ7189">
        <v>1</v>
      </c>
      <c r="BA7189" t="str">
        <f t="shared" si="224"/>
        <v>20181</v>
      </c>
      <c r="BB7189" t="str">
        <f t="shared" si="225"/>
        <v>20181PSA Airlines Inc.</v>
      </c>
      <c r="BC7189" t="e">
        <f>#N/A</f>
        <v>#N/A</v>
      </c>
      <c r="BD7189" t="e">
        <f>#N/A</f>
        <v>#N/A</v>
      </c>
      <c r="BE7189" t="e">
        <f>#N/A</f>
        <v>#N/A</v>
      </c>
      <c r="BF7189" t="e">
        <f>#N/A</f>
        <v>#N/A</v>
      </c>
      <c r="BG7189" t="e">
        <f>#N/A</f>
        <v>#N/A</v>
      </c>
    </row>
    <row r="7190" spans="1:59">
      <c r="A7190">
        <v>-5069.3</v>
      </c>
      <c r="B7190">
        <v>-6626.35</v>
      </c>
      <c r="C7190">
        <v>160352.44</v>
      </c>
      <c r="D7190">
        <v>0</v>
      </c>
      <c r="F7190">
        <v>0</v>
      </c>
      <c r="G7190">
        <v>0</v>
      </c>
      <c r="I7190">
        <v>0</v>
      </c>
      <c r="J7190">
        <v>0</v>
      </c>
      <c r="L7190">
        <v>0</v>
      </c>
      <c r="M7190">
        <v>0.65</v>
      </c>
      <c r="N7190">
        <v>0</v>
      </c>
      <c r="O7190">
        <v>0</v>
      </c>
      <c r="P7190">
        <v>160353.09</v>
      </c>
      <c r="Q7190">
        <v>99919.4</v>
      </c>
      <c r="R7190">
        <v>32459.33</v>
      </c>
      <c r="S7190">
        <v>12547.16</v>
      </c>
      <c r="T7190">
        <v>5362.16</v>
      </c>
      <c r="U7190">
        <v>0</v>
      </c>
      <c r="V7190">
        <v>12842.26</v>
      </c>
      <c r="W7190">
        <v>0</v>
      </c>
      <c r="X7190">
        <v>3849.15</v>
      </c>
      <c r="Y7190">
        <v>0</v>
      </c>
      <c r="Z7190">
        <v>166979.44</v>
      </c>
      <c r="AA7190">
        <v>0</v>
      </c>
      <c r="AB7190">
        <v>-174.81</v>
      </c>
      <c r="AC7190">
        <v>0</v>
      </c>
      <c r="AD7190">
        <v>0</v>
      </c>
      <c r="AE7190">
        <v>20.29</v>
      </c>
      <c r="AF7190">
        <v>39.79</v>
      </c>
      <c r="AG7190">
        <v>-114.72</v>
      </c>
      <c r="AH7190">
        <v>-6741.08</v>
      </c>
      <c r="AI7190">
        <v>-1671.78</v>
      </c>
      <c r="AJ7190">
        <v>-5069.3</v>
      </c>
      <c r="AK7190">
        <v>0</v>
      </c>
      <c r="AL7190">
        <v>0</v>
      </c>
      <c r="AM7190">
        <v>0</v>
      </c>
      <c r="AO7190">
        <v>0</v>
      </c>
      <c r="AP7190">
        <v>20397</v>
      </c>
      <c r="AQ7190" t="s">
        <v>143</v>
      </c>
      <c r="AR7190" t="s">
        <v>272</v>
      </c>
      <c r="AS7190" t="s">
        <v>143</v>
      </c>
      <c r="AT7190" t="s">
        <v>272</v>
      </c>
      <c r="AU7190">
        <v>7028</v>
      </c>
      <c r="AV7190" t="s">
        <v>61</v>
      </c>
      <c r="AW7190">
        <v>2</v>
      </c>
      <c r="AX7190">
        <v>2</v>
      </c>
      <c r="AY7190">
        <v>2018</v>
      </c>
      <c r="AZ7190">
        <v>2</v>
      </c>
      <c r="BA7190" t="str">
        <f t="shared" si="224"/>
        <v>20182</v>
      </c>
      <c r="BB7190" t="str">
        <f t="shared" si="225"/>
        <v>20182PSA Airlines Inc.</v>
      </c>
      <c r="BC7190" t="e">
        <f>#N/A</f>
        <v>#N/A</v>
      </c>
      <c r="BD7190" t="e">
        <f>#N/A</f>
        <v>#N/A</v>
      </c>
      <c r="BE7190" t="e">
        <f>#N/A</f>
        <v>#N/A</v>
      </c>
      <c r="BF7190" t="e">
        <f>#N/A</f>
        <v>#N/A</v>
      </c>
      <c r="BG7190" t="e">
        <f>#N/A</f>
        <v>#N/A</v>
      </c>
    </row>
    <row r="7191" spans="1:59">
      <c r="A7191">
        <v>44.36</v>
      </c>
      <c r="B7191">
        <v>40.15</v>
      </c>
      <c r="C7191">
        <v>434.12</v>
      </c>
      <c r="D7191">
        <v>0</v>
      </c>
      <c r="F7191">
        <v>0</v>
      </c>
      <c r="G7191">
        <v>0</v>
      </c>
      <c r="I7191">
        <v>0</v>
      </c>
      <c r="J7191">
        <v>0</v>
      </c>
      <c r="L7191">
        <v>0</v>
      </c>
      <c r="M7191">
        <v>0</v>
      </c>
      <c r="N7191">
        <v>0</v>
      </c>
      <c r="O7191">
        <v>0</v>
      </c>
      <c r="P7191">
        <v>434.13</v>
      </c>
      <c r="Q7191">
        <v>234.07</v>
      </c>
      <c r="R7191">
        <v>66.23</v>
      </c>
      <c r="S7191">
        <v>33.97</v>
      </c>
      <c r="T7191">
        <v>14.52</v>
      </c>
      <c r="U7191">
        <v>0</v>
      </c>
      <c r="V7191">
        <v>34.770000000000003</v>
      </c>
      <c r="W7191">
        <v>0</v>
      </c>
      <c r="X7191">
        <v>10.42</v>
      </c>
      <c r="Y7191">
        <v>0</v>
      </c>
      <c r="Z7191">
        <v>393.98</v>
      </c>
      <c r="AA7191">
        <v>0</v>
      </c>
      <c r="AB7191">
        <v>-0.47</v>
      </c>
      <c r="AC7191">
        <v>0</v>
      </c>
      <c r="AD7191">
        <v>0</v>
      </c>
      <c r="AE7191">
        <v>0.05</v>
      </c>
      <c r="AF7191">
        <v>0.11</v>
      </c>
      <c r="AG7191">
        <v>-0.31</v>
      </c>
      <c r="AH7191">
        <v>39.840000000000003</v>
      </c>
      <c r="AI7191">
        <v>-4.53</v>
      </c>
      <c r="AJ7191">
        <v>44.36</v>
      </c>
      <c r="AK7191">
        <v>0</v>
      </c>
      <c r="AL7191">
        <v>0</v>
      </c>
      <c r="AM7191">
        <v>0</v>
      </c>
      <c r="AO7191">
        <v>0</v>
      </c>
      <c r="AP7191">
        <v>20397</v>
      </c>
      <c r="AQ7191" t="s">
        <v>143</v>
      </c>
      <c r="AR7191" t="s">
        <v>272</v>
      </c>
      <c r="AS7191" t="s">
        <v>143</v>
      </c>
      <c r="AT7191" t="s">
        <v>272</v>
      </c>
      <c r="AU7191">
        <v>11030</v>
      </c>
      <c r="AV7191" t="s">
        <v>62</v>
      </c>
      <c r="AW7191">
        <v>2</v>
      </c>
      <c r="AX7191">
        <v>2</v>
      </c>
      <c r="AY7191">
        <v>2018</v>
      </c>
      <c r="AZ7191">
        <v>2</v>
      </c>
      <c r="BA7191" t="str">
        <f t="shared" si="224"/>
        <v>20182</v>
      </c>
      <c r="BB7191" t="str">
        <f t="shared" si="225"/>
        <v>20182PSA Airlines Inc.</v>
      </c>
      <c r="BC7191" t="e">
        <f>#N/A</f>
        <v>#N/A</v>
      </c>
      <c r="BD7191" t="e">
        <f>#N/A</f>
        <v>#N/A</v>
      </c>
      <c r="BE7191" t="e">
        <f>#N/A</f>
        <v>#N/A</v>
      </c>
      <c r="BF7191" t="e">
        <f>#N/A</f>
        <v>#N/A</v>
      </c>
      <c r="BG7191" t="e">
        <f>#N/A</f>
        <v>#N/A</v>
      </c>
    </row>
    <row r="7192" spans="1:59">
      <c r="A7192">
        <v>-632.5</v>
      </c>
      <c r="B7192">
        <v>-512.82000000000005</v>
      </c>
      <c r="C7192">
        <v>173401.07</v>
      </c>
      <c r="D7192">
        <v>0</v>
      </c>
      <c r="F7192">
        <v>0</v>
      </c>
      <c r="G7192">
        <v>0</v>
      </c>
      <c r="I7192">
        <v>0</v>
      </c>
      <c r="J7192">
        <v>0</v>
      </c>
      <c r="L7192">
        <v>0</v>
      </c>
      <c r="M7192">
        <v>0.53</v>
      </c>
      <c r="N7192">
        <v>0</v>
      </c>
      <c r="O7192">
        <v>0</v>
      </c>
      <c r="P7192">
        <v>173401.61</v>
      </c>
      <c r="Q7192">
        <v>100712.58</v>
      </c>
      <c r="R7192">
        <v>36277.629999999997</v>
      </c>
      <c r="S7192">
        <v>13128.82</v>
      </c>
      <c r="T7192">
        <v>6334.95</v>
      </c>
      <c r="U7192">
        <v>0</v>
      </c>
      <c r="V7192">
        <v>13481.31</v>
      </c>
      <c r="W7192">
        <v>0</v>
      </c>
      <c r="X7192">
        <v>3979.14</v>
      </c>
      <c r="Y7192">
        <v>0</v>
      </c>
      <c r="Z7192">
        <v>173914.43</v>
      </c>
      <c r="AA7192">
        <v>0</v>
      </c>
      <c r="AB7192">
        <v>-214.89</v>
      </c>
      <c r="AC7192">
        <v>0</v>
      </c>
      <c r="AD7192">
        <v>0</v>
      </c>
      <c r="AE7192">
        <v>19.55</v>
      </c>
      <c r="AF7192">
        <v>-138.77000000000001</v>
      </c>
      <c r="AG7192">
        <v>-334.11</v>
      </c>
      <c r="AH7192">
        <v>-846.93</v>
      </c>
      <c r="AI7192">
        <v>-214.44</v>
      </c>
      <c r="AJ7192">
        <v>-632.5</v>
      </c>
      <c r="AK7192">
        <v>0</v>
      </c>
      <c r="AL7192">
        <v>0</v>
      </c>
      <c r="AM7192">
        <v>0</v>
      </c>
      <c r="AO7192">
        <v>0</v>
      </c>
      <c r="AP7192">
        <v>20397</v>
      </c>
      <c r="AQ7192" t="s">
        <v>143</v>
      </c>
      <c r="AR7192" t="s">
        <v>272</v>
      </c>
      <c r="AS7192" t="s">
        <v>143</v>
      </c>
      <c r="AT7192" t="s">
        <v>272</v>
      </c>
      <c r="AU7192">
        <v>7028</v>
      </c>
      <c r="AV7192" t="s">
        <v>61</v>
      </c>
      <c r="AW7192">
        <v>2</v>
      </c>
      <c r="AX7192">
        <v>2</v>
      </c>
      <c r="AY7192">
        <v>2018</v>
      </c>
      <c r="AZ7192">
        <v>3</v>
      </c>
      <c r="BA7192" t="str">
        <f t="shared" si="224"/>
        <v>20183</v>
      </c>
      <c r="BB7192" t="str">
        <f t="shared" si="225"/>
        <v>20183PSA Airlines Inc.</v>
      </c>
      <c r="BC7192" t="e">
        <f>#N/A</f>
        <v>#N/A</v>
      </c>
      <c r="BD7192" t="e">
        <f>#N/A</f>
        <v>#N/A</v>
      </c>
      <c r="BE7192" t="e">
        <f>#N/A</f>
        <v>#N/A</v>
      </c>
      <c r="BF7192" t="e">
        <f>#N/A</f>
        <v>#N/A</v>
      </c>
      <c r="BG7192" t="e">
        <f>#N/A</f>
        <v>#N/A</v>
      </c>
    </row>
    <row r="7193" spans="1:59">
      <c r="A7193">
        <v>17.5</v>
      </c>
      <c r="B7193">
        <v>17.54</v>
      </c>
      <c r="C7193">
        <v>52.04</v>
      </c>
      <c r="D7193">
        <v>0</v>
      </c>
      <c r="F7193">
        <v>0</v>
      </c>
      <c r="G7193">
        <v>0</v>
      </c>
      <c r="I7193">
        <v>0</v>
      </c>
      <c r="J7193">
        <v>0</v>
      </c>
      <c r="L7193">
        <v>0</v>
      </c>
      <c r="M7193">
        <v>0</v>
      </c>
      <c r="N7193">
        <v>0</v>
      </c>
      <c r="O7193">
        <v>0</v>
      </c>
      <c r="P7193">
        <v>52.04</v>
      </c>
      <c r="Q7193">
        <v>17.63</v>
      </c>
      <c r="R7193">
        <v>5.78</v>
      </c>
      <c r="S7193">
        <v>3.94</v>
      </c>
      <c r="T7193">
        <v>1.9</v>
      </c>
      <c r="U7193">
        <v>0</v>
      </c>
      <c r="V7193">
        <v>4.05</v>
      </c>
      <c r="W7193">
        <v>0</v>
      </c>
      <c r="X7193">
        <v>1.19</v>
      </c>
      <c r="Y7193">
        <v>0</v>
      </c>
      <c r="Z7193">
        <v>34.5</v>
      </c>
      <c r="AA7193">
        <v>0</v>
      </c>
      <c r="AB7193">
        <v>-0.06</v>
      </c>
      <c r="AC7193">
        <v>0</v>
      </c>
      <c r="AD7193">
        <v>0</v>
      </c>
      <c r="AE7193">
        <v>0.01</v>
      </c>
      <c r="AF7193">
        <v>-0.04</v>
      </c>
      <c r="AG7193">
        <v>-0.1</v>
      </c>
      <c r="AH7193">
        <v>17.440000000000001</v>
      </c>
      <c r="AI7193">
        <v>-0.06</v>
      </c>
      <c r="AJ7193">
        <v>17.5</v>
      </c>
      <c r="AK7193">
        <v>0</v>
      </c>
      <c r="AL7193">
        <v>0</v>
      </c>
      <c r="AM7193">
        <v>0</v>
      </c>
      <c r="AO7193">
        <v>0</v>
      </c>
      <c r="AP7193">
        <v>20397</v>
      </c>
      <c r="AQ7193" t="s">
        <v>143</v>
      </c>
      <c r="AR7193" t="s">
        <v>272</v>
      </c>
      <c r="AS7193" t="s">
        <v>143</v>
      </c>
      <c r="AT7193" t="s">
        <v>272</v>
      </c>
      <c r="AU7193">
        <v>11030</v>
      </c>
      <c r="AV7193" t="s">
        <v>62</v>
      </c>
      <c r="AW7193">
        <v>2</v>
      </c>
      <c r="AX7193">
        <v>2</v>
      </c>
      <c r="AY7193">
        <v>2018</v>
      </c>
      <c r="AZ7193">
        <v>3</v>
      </c>
      <c r="BA7193" t="str">
        <f t="shared" si="224"/>
        <v>20183</v>
      </c>
      <c r="BB7193" t="str">
        <f t="shared" si="225"/>
        <v>20183PSA Airlines Inc.</v>
      </c>
      <c r="BC7193" t="e">
        <f>#N/A</f>
        <v>#N/A</v>
      </c>
      <c r="BD7193" t="e">
        <f>#N/A</f>
        <v>#N/A</v>
      </c>
      <c r="BE7193" t="e">
        <f>#N/A</f>
        <v>#N/A</v>
      </c>
      <c r="BF7193" t="e">
        <f>#N/A</f>
        <v>#N/A</v>
      </c>
      <c r="BG7193" t="e">
        <f>#N/A</f>
        <v>#N/A</v>
      </c>
    </row>
    <row r="7194" spans="1:59">
      <c r="A7194">
        <v>-11861.94</v>
      </c>
      <c r="B7194">
        <v>-12361.8</v>
      </c>
      <c r="C7194">
        <v>177252.7</v>
      </c>
      <c r="D7194">
        <v>0</v>
      </c>
      <c r="F7194">
        <v>0</v>
      </c>
      <c r="G7194">
        <v>0</v>
      </c>
      <c r="I7194">
        <v>0</v>
      </c>
      <c r="J7194">
        <v>0</v>
      </c>
      <c r="L7194">
        <v>0</v>
      </c>
      <c r="M7194">
        <v>0.73</v>
      </c>
      <c r="N7194">
        <v>0</v>
      </c>
      <c r="O7194">
        <v>0</v>
      </c>
      <c r="P7194">
        <v>177253.43</v>
      </c>
      <c r="Q7194">
        <v>106035</v>
      </c>
      <c r="R7194">
        <v>43837.8</v>
      </c>
      <c r="S7194">
        <v>14725.51</v>
      </c>
      <c r="T7194">
        <v>6913.2</v>
      </c>
      <c r="U7194">
        <v>0</v>
      </c>
      <c r="V7194">
        <v>13975.21</v>
      </c>
      <c r="W7194">
        <v>0</v>
      </c>
      <c r="X7194">
        <v>4128.51</v>
      </c>
      <c r="Y7194">
        <v>0</v>
      </c>
      <c r="Z7194">
        <v>189615.23</v>
      </c>
      <c r="AA7194">
        <v>0</v>
      </c>
      <c r="AB7194">
        <v>-243.44</v>
      </c>
      <c r="AC7194">
        <v>0</v>
      </c>
      <c r="AD7194">
        <v>0</v>
      </c>
      <c r="AE7194">
        <v>14.35</v>
      </c>
      <c r="AF7194">
        <v>-38.67</v>
      </c>
      <c r="AG7194">
        <v>-267.76</v>
      </c>
      <c r="AH7194">
        <v>-12629.56</v>
      </c>
      <c r="AI7194">
        <v>-767.62</v>
      </c>
      <c r="AJ7194">
        <v>-11861.94</v>
      </c>
      <c r="AK7194">
        <v>0</v>
      </c>
      <c r="AL7194">
        <v>0</v>
      </c>
      <c r="AM7194">
        <v>0</v>
      </c>
      <c r="AO7194">
        <v>0</v>
      </c>
      <c r="AP7194">
        <v>20397</v>
      </c>
      <c r="AQ7194" t="s">
        <v>143</v>
      </c>
      <c r="AR7194" t="s">
        <v>272</v>
      </c>
      <c r="AS7194" t="s">
        <v>143</v>
      </c>
      <c r="AT7194" t="s">
        <v>272</v>
      </c>
      <c r="AU7194">
        <v>7028</v>
      </c>
      <c r="AV7194" t="s">
        <v>61</v>
      </c>
      <c r="AW7194">
        <v>2</v>
      </c>
      <c r="AX7194">
        <v>2</v>
      </c>
      <c r="AY7194">
        <v>2018</v>
      </c>
      <c r="AZ7194">
        <v>4</v>
      </c>
      <c r="BA7194" t="str">
        <f t="shared" si="224"/>
        <v>20184</v>
      </c>
      <c r="BB7194" t="str">
        <f t="shared" si="225"/>
        <v>20184PSA Airlines Inc.</v>
      </c>
      <c r="BC7194" t="e">
        <f>#N/A</f>
        <v>#N/A</v>
      </c>
      <c r="BD7194" t="e">
        <f>#N/A</f>
        <v>#N/A</v>
      </c>
      <c r="BE7194" t="e">
        <f>#N/A</f>
        <v>#N/A</v>
      </c>
      <c r="BF7194" t="e">
        <f>#N/A</f>
        <v>#N/A</v>
      </c>
      <c r="BG7194" t="e">
        <f>#N/A</f>
        <v>#N/A</v>
      </c>
    </row>
    <row r="7195" spans="1:59">
      <c r="A7195">
        <v>8.2899999999999991</v>
      </c>
      <c r="B7195">
        <v>7.94</v>
      </c>
      <c r="C7195">
        <v>124.16</v>
      </c>
      <c r="D7195">
        <v>0</v>
      </c>
      <c r="F7195">
        <v>0</v>
      </c>
      <c r="G7195">
        <v>0</v>
      </c>
      <c r="I7195">
        <v>0</v>
      </c>
      <c r="J7195">
        <v>0</v>
      </c>
      <c r="L7195">
        <v>0</v>
      </c>
      <c r="M7195">
        <v>0</v>
      </c>
      <c r="N7195">
        <v>0</v>
      </c>
      <c r="O7195">
        <v>0</v>
      </c>
      <c r="P7195">
        <v>124.16</v>
      </c>
      <c r="Q7195">
        <v>64.739999999999995</v>
      </c>
      <c r="R7195">
        <v>23.64</v>
      </c>
      <c r="S7195">
        <v>10.32</v>
      </c>
      <c r="T7195">
        <v>4.84</v>
      </c>
      <c r="U7195">
        <v>0</v>
      </c>
      <c r="V7195">
        <v>9.7899999999999991</v>
      </c>
      <c r="W7195">
        <v>0</v>
      </c>
      <c r="X7195">
        <v>2.89</v>
      </c>
      <c r="Y7195">
        <v>0</v>
      </c>
      <c r="Z7195">
        <v>116.22</v>
      </c>
      <c r="AA7195">
        <v>0</v>
      </c>
      <c r="AB7195">
        <v>-0.17</v>
      </c>
      <c r="AC7195">
        <v>0</v>
      </c>
      <c r="AD7195">
        <v>0</v>
      </c>
      <c r="AE7195">
        <v>0.01</v>
      </c>
      <c r="AF7195">
        <v>-0.03</v>
      </c>
      <c r="AG7195">
        <v>-0.19</v>
      </c>
      <c r="AH7195">
        <v>7.75</v>
      </c>
      <c r="AI7195">
        <v>-0.54</v>
      </c>
      <c r="AJ7195">
        <v>8.2899999999999991</v>
      </c>
      <c r="AK7195">
        <v>0</v>
      </c>
      <c r="AL7195">
        <v>0</v>
      </c>
      <c r="AM7195">
        <v>0</v>
      </c>
      <c r="AO7195">
        <v>0</v>
      </c>
      <c r="AP7195">
        <v>20397</v>
      </c>
      <c r="AQ7195" t="s">
        <v>143</v>
      </c>
      <c r="AR7195" t="s">
        <v>272</v>
      </c>
      <c r="AS7195" t="s">
        <v>143</v>
      </c>
      <c r="AT7195" t="s">
        <v>272</v>
      </c>
      <c r="AU7195">
        <v>11030</v>
      </c>
      <c r="AV7195" t="s">
        <v>62</v>
      </c>
      <c r="AW7195">
        <v>2</v>
      </c>
      <c r="AX7195">
        <v>2</v>
      </c>
      <c r="AY7195">
        <v>2018</v>
      </c>
      <c r="AZ7195">
        <v>4</v>
      </c>
      <c r="BA7195" t="str">
        <f t="shared" si="224"/>
        <v>20184</v>
      </c>
      <c r="BB7195" t="str">
        <f t="shared" si="225"/>
        <v>20184PSA Airlines Inc.</v>
      </c>
      <c r="BC7195" t="e">
        <f>#N/A</f>
        <v>#N/A</v>
      </c>
      <c r="BD7195" t="e">
        <f>#N/A</f>
        <v>#N/A</v>
      </c>
      <c r="BE7195" t="e">
        <f>#N/A</f>
        <v>#N/A</v>
      </c>
      <c r="BF7195" t="e">
        <f>#N/A</f>
        <v>#N/A</v>
      </c>
      <c r="BG7195" t="e">
        <f>#N/A</f>
        <v>#N/A</v>
      </c>
    </row>
    <row r="7196" spans="1:59">
      <c r="A7196">
        <v>15.46</v>
      </c>
      <c r="B7196">
        <v>14.68</v>
      </c>
      <c r="C7196">
        <v>79.02</v>
      </c>
      <c r="D7196">
        <v>0</v>
      </c>
      <c r="F7196">
        <v>0</v>
      </c>
      <c r="G7196">
        <v>0</v>
      </c>
      <c r="I7196">
        <v>0</v>
      </c>
      <c r="J7196">
        <v>0</v>
      </c>
      <c r="L7196">
        <v>0</v>
      </c>
      <c r="M7196">
        <v>0</v>
      </c>
      <c r="N7196">
        <v>0</v>
      </c>
      <c r="O7196">
        <v>0</v>
      </c>
      <c r="P7196">
        <v>79.02</v>
      </c>
      <c r="Q7196">
        <v>36.39</v>
      </c>
      <c r="R7196">
        <v>13.25</v>
      </c>
      <c r="S7196">
        <v>5.17</v>
      </c>
      <c r="T7196">
        <v>2.64</v>
      </c>
      <c r="U7196">
        <v>0</v>
      </c>
      <c r="V7196">
        <v>5.39</v>
      </c>
      <c r="W7196">
        <v>0</v>
      </c>
      <c r="X7196">
        <v>1.5</v>
      </c>
      <c r="Y7196">
        <v>0</v>
      </c>
      <c r="Z7196">
        <v>64.34</v>
      </c>
      <c r="AA7196">
        <v>0</v>
      </c>
      <c r="AB7196">
        <v>-0.21</v>
      </c>
      <c r="AC7196">
        <v>0</v>
      </c>
      <c r="AD7196">
        <v>0</v>
      </c>
      <c r="AE7196">
        <v>0</v>
      </c>
      <c r="AF7196">
        <v>-0.02</v>
      </c>
      <c r="AG7196">
        <v>-0.23</v>
      </c>
      <c r="AH7196">
        <v>14.45</v>
      </c>
      <c r="AI7196">
        <v>1.01</v>
      </c>
      <c r="AJ7196">
        <v>15.46</v>
      </c>
      <c r="AK7196">
        <v>0</v>
      </c>
      <c r="AL7196">
        <v>0</v>
      </c>
      <c r="AM7196">
        <v>0</v>
      </c>
      <c r="AO7196">
        <v>0</v>
      </c>
      <c r="AP7196">
        <v>20397</v>
      </c>
      <c r="AQ7196" t="s">
        <v>143</v>
      </c>
      <c r="AR7196" t="s">
        <v>272</v>
      </c>
      <c r="AS7196" t="s">
        <v>143</v>
      </c>
      <c r="AT7196" t="s">
        <v>272</v>
      </c>
      <c r="AU7196">
        <v>11030</v>
      </c>
      <c r="AV7196" t="s">
        <v>62</v>
      </c>
      <c r="AW7196">
        <v>2</v>
      </c>
      <c r="AX7196">
        <v>2</v>
      </c>
      <c r="AY7196">
        <v>2019</v>
      </c>
      <c r="AZ7196">
        <v>1</v>
      </c>
      <c r="BA7196" t="str">
        <f t="shared" si="224"/>
        <v>20191</v>
      </c>
      <c r="BB7196" t="str">
        <f t="shared" si="225"/>
        <v>20191PSA Airlines Inc.</v>
      </c>
      <c r="BC7196" t="e">
        <f>#N/A</f>
        <v>#N/A</v>
      </c>
      <c r="BD7196" t="e">
        <f>#N/A</f>
        <v>#N/A</v>
      </c>
      <c r="BE7196" t="e">
        <f>#N/A</f>
        <v>#N/A</v>
      </c>
      <c r="BF7196" t="e">
        <f>#N/A</f>
        <v>#N/A</v>
      </c>
      <c r="BG7196" t="e">
        <f>#N/A</f>
        <v>#N/A</v>
      </c>
    </row>
    <row r="7197" spans="1:59">
      <c r="A7197">
        <v>7929.68</v>
      </c>
      <c r="B7197">
        <v>11041.38</v>
      </c>
      <c r="C7197">
        <v>197469.48</v>
      </c>
      <c r="D7197">
        <v>0</v>
      </c>
      <c r="F7197">
        <v>0</v>
      </c>
      <c r="G7197">
        <v>0</v>
      </c>
      <c r="I7197">
        <v>0</v>
      </c>
      <c r="J7197">
        <v>0</v>
      </c>
      <c r="L7197">
        <v>0</v>
      </c>
      <c r="M7197">
        <v>0.69</v>
      </c>
      <c r="N7197">
        <v>0</v>
      </c>
      <c r="O7197">
        <v>0</v>
      </c>
      <c r="P7197">
        <v>197470.17</v>
      </c>
      <c r="Q7197">
        <v>104288.82</v>
      </c>
      <c r="R7197">
        <v>44590.5</v>
      </c>
      <c r="S7197">
        <v>12916.03</v>
      </c>
      <c r="T7197">
        <v>6656.22</v>
      </c>
      <c r="U7197">
        <v>0</v>
      </c>
      <c r="V7197">
        <v>13544.9</v>
      </c>
      <c r="W7197">
        <v>0</v>
      </c>
      <c r="X7197">
        <v>4432.32</v>
      </c>
      <c r="Y7197">
        <v>0</v>
      </c>
      <c r="Z7197">
        <v>186428.79</v>
      </c>
      <c r="AA7197">
        <v>0</v>
      </c>
      <c r="AB7197">
        <v>-533.35</v>
      </c>
      <c r="AC7197">
        <v>0</v>
      </c>
      <c r="AD7197">
        <v>0</v>
      </c>
      <c r="AE7197">
        <v>6.31</v>
      </c>
      <c r="AF7197">
        <v>-58.86</v>
      </c>
      <c r="AG7197">
        <v>-585.89</v>
      </c>
      <c r="AH7197">
        <v>10455.49</v>
      </c>
      <c r="AI7197">
        <v>2525.81</v>
      </c>
      <c r="AJ7197">
        <v>7929.68</v>
      </c>
      <c r="AK7197">
        <v>0</v>
      </c>
      <c r="AL7197">
        <v>0</v>
      </c>
      <c r="AM7197">
        <v>0</v>
      </c>
      <c r="AO7197">
        <v>0</v>
      </c>
      <c r="AP7197">
        <v>20397</v>
      </c>
      <c r="AQ7197" t="s">
        <v>143</v>
      </c>
      <c r="AR7197" t="s">
        <v>272</v>
      </c>
      <c r="AS7197" t="s">
        <v>143</v>
      </c>
      <c r="AT7197" t="s">
        <v>272</v>
      </c>
      <c r="AU7197">
        <v>7028</v>
      </c>
      <c r="AV7197" t="s">
        <v>61</v>
      </c>
      <c r="AW7197">
        <v>2</v>
      </c>
      <c r="AX7197">
        <v>2</v>
      </c>
      <c r="AY7197">
        <v>2019</v>
      </c>
      <c r="AZ7197">
        <v>1</v>
      </c>
      <c r="BA7197" t="str">
        <f t="shared" si="224"/>
        <v>20191</v>
      </c>
      <c r="BB7197" t="str">
        <f t="shared" si="225"/>
        <v>20191PSA Airlines Inc.</v>
      </c>
      <c r="BC7197" t="e">
        <f>#N/A</f>
        <v>#N/A</v>
      </c>
      <c r="BD7197" t="e">
        <f>#N/A</f>
        <v>#N/A</v>
      </c>
      <c r="BE7197" t="e">
        <f>#N/A</f>
        <v>#N/A</v>
      </c>
      <c r="BF7197" t="e">
        <f>#N/A</f>
        <v>#N/A</v>
      </c>
      <c r="BG7197" t="e">
        <f>#N/A</f>
        <v>#N/A</v>
      </c>
    </row>
    <row r="7198" spans="1:59">
      <c r="A7198">
        <v>14.07</v>
      </c>
      <c r="B7198">
        <v>13.57</v>
      </c>
      <c r="C7198">
        <v>83.72</v>
      </c>
      <c r="D7198">
        <v>0</v>
      </c>
      <c r="F7198">
        <v>0</v>
      </c>
      <c r="G7198">
        <v>0</v>
      </c>
      <c r="I7198">
        <v>0</v>
      </c>
      <c r="J7198">
        <v>0</v>
      </c>
      <c r="L7198">
        <v>0</v>
      </c>
      <c r="M7198">
        <v>0</v>
      </c>
      <c r="N7198">
        <v>0</v>
      </c>
      <c r="O7198">
        <v>0</v>
      </c>
      <c r="P7198">
        <v>83.72</v>
      </c>
      <c r="Q7198">
        <v>40.450000000000003</v>
      </c>
      <c r="R7198">
        <v>12.29</v>
      </c>
      <c r="S7198">
        <v>6.55</v>
      </c>
      <c r="T7198">
        <v>2.91</v>
      </c>
      <c r="U7198">
        <v>0</v>
      </c>
      <c r="V7198">
        <v>6.25</v>
      </c>
      <c r="W7198">
        <v>0</v>
      </c>
      <c r="X7198">
        <v>1.69</v>
      </c>
      <c r="Y7198">
        <v>0</v>
      </c>
      <c r="Z7198">
        <v>70.150000000000006</v>
      </c>
      <c r="AA7198">
        <v>0</v>
      </c>
      <c r="AB7198">
        <v>-0.23</v>
      </c>
      <c r="AC7198">
        <v>0</v>
      </c>
      <c r="AD7198">
        <v>0</v>
      </c>
      <c r="AE7198">
        <v>0</v>
      </c>
      <c r="AF7198">
        <v>0.02</v>
      </c>
      <c r="AG7198">
        <v>-0.21</v>
      </c>
      <c r="AH7198">
        <v>13.36</v>
      </c>
      <c r="AI7198">
        <v>0.7</v>
      </c>
      <c r="AJ7198">
        <v>14.07</v>
      </c>
      <c r="AK7198">
        <v>0</v>
      </c>
      <c r="AL7198">
        <v>0</v>
      </c>
      <c r="AM7198">
        <v>0</v>
      </c>
      <c r="AO7198">
        <v>0</v>
      </c>
      <c r="AP7198">
        <v>20397</v>
      </c>
      <c r="AQ7198" t="s">
        <v>143</v>
      </c>
      <c r="AR7198" t="s">
        <v>272</v>
      </c>
      <c r="AS7198" t="s">
        <v>143</v>
      </c>
      <c r="AT7198" t="s">
        <v>272</v>
      </c>
      <c r="AU7198">
        <v>11030</v>
      </c>
      <c r="AV7198" t="s">
        <v>62</v>
      </c>
      <c r="AW7198">
        <v>2</v>
      </c>
      <c r="AX7198">
        <v>2</v>
      </c>
      <c r="AY7198">
        <v>2019</v>
      </c>
      <c r="AZ7198">
        <v>2</v>
      </c>
      <c r="BA7198" t="str">
        <f t="shared" si="224"/>
        <v>20192</v>
      </c>
      <c r="BB7198" t="str">
        <f t="shared" si="225"/>
        <v>20192PSA Airlines Inc.</v>
      </c>
      <c r="BC7198" t="e">
        <f>#N/A</f>
        <v>#N/A</v>
      </c>
      <c r="BD7198" t="e">
        <f>#N/A</f>
        <v>#N/A</v>
      </c>
      <c r="BE7198" t="e">
        <f>#N/A</f>
        <v>#N/A</v>
      </c>
      <c r="BF7198" t="e">
        <f>#N/A</f>
        <v>#N/A</v>
      </c>
      <c r="BG7198" t="e">
        <f>#N/A</f>
        <v>#N/A</v>
      </c>
    </row>
    <row r="7199" spans="1:59">
      <c r="A7199">
        <v>5354.75</v>
      </c>
      <c r="B7199">
        <v>7639.17</v>
      </c>
      <c r="C7199">
        <v>209215.06</v>
      </c>
      <c r="D7199">
        <v>0</v>
      </c>
      <c r="F7199">
        <v>0</v>
      </c>
      <c r="G7199">
        <v>0</v>
      </c>
      <c r="I7199">
        <v>0</v>
      </c>
      <c r="J7199">
        <v>0</v>
      </c>
      <c r="L7199">
        <v>0</v>
      </c>
      <c r="M7199">
        <v>0.82</v>
      </c>
      <c r="N7199">
        <v>0</v>
      </c>
      <c r="O7199">
        <v>0</v>
      </c>
      <c r="P7199">
        <v>209215.88</v>
      </c>
      <c r="Q7199">
        <v>114075.57</v>
      </c>
      <c r="R7199">
        <v>43146.21</v>
      </c>
      <c r="S7199">
        <v>16373.24</v>
      </c>
      <c r="T7199">
        <v>7351.98</v>
      </c>
      <c r="U7199">
        <v>0</v>
      </c>
      <c r="V7199">
        <v>15721.82</v>
      </c>
      <c r="W7199">
        <v>0</v>
      </c>
      <c r="X7199">
        <v>4907.8900000000003</v>
      </c>
      <c r="Y7199">
        <v>0</v>
      </c>
      <c r="Z7199">
        <v>201576.71</v>
      </c>
      <c r="AA7199">
        <v>0</v>
      </c>
      <c r="AB7199">
        <v>-580.59</v>
      </c>
      <c r="AC7199">
        <v>0</v>
      </c>
      <c r="AD7199">
        <v>0</v>
      </c>
      <c r="AE7199">
        <v>10.99</v>
      </c>
      <c r="AF7199">
        <v>44.25</v>
      </c>
      <c r="AG7199">
        <v>-525.35</v>
      </c>
      <c r="AH7199">
        <v>7113.82</v>
      </c>
      <c r="AI7199">
        <v>1759.07</v>
      </c>
      <c r="AJ7199">
        <v>5354.75</v>
      </c>
      <c r="AK7199">
        <v>0</v>
      </c>
      <c r="AL7199">
        <v>0</v>
      </c>
      <c r="AM7199">
        <v>0</v>
      </c>
      <c r="AO7199">
        <v>0</v>
      </c>
      <c r="AP7199">
        <v>20397</v>
      </c>
      <c r="AQ7199" t="s">
        <v>143</v>
      </c>
      <c r="AR7199" t="s">
        <v>272</v>
      </c>
      <c r="AS7199" t="s">
        <v>143</v>
      </c>
      <c r="AT7199" t="s">
        <v>272</v>
      </c>
      <c r="AU7199">
        <v>7028</v>
      </c>
      <c r="AV7199" t="s">
        <v>61</v>
      </c>
      <c r="AW7199">
        <v>2</v>
      </c>
      <c r="AX7199">
        <v>2</v>
      </c>
      <c r="AY7199">
        <v>2019</v>
      </c>
      <c r="AZ7199">
        <v>2</v>
      </c>
      <c r="BA7199" t="str">
        <f t="shared" si="224"/>
        <v>20192</v>
      </c>
      <c r="BB7199" t="str">
        <f t="shared" si="225"/>
        <v>20192PSA Airlines Inc.</v>
      </c>
      <c r="BC7199" t="e">
        <f>#N/A</f>
        <v>#N/A</v>
      </c>
      <c r="BD7199" t="e">
        <f>#N/A</f>
        <v>#N/A</v>
      </c>
      <c r="BE7199" t="e">
        <f>#N/A</f>
        <v>#N/A</v>
      </c>
      <c r="BF7199" t="e">
        <f>#N/A</f>
        <v>#N/A</v>
      </c>
      <c r="BG7199" t="e">
        <f>#N/A</f>
        <v>#N/A</v>
      </c>
    </row>
    <row r="7200" spans="1:59">
      <c r="A7200">
        <v>-5483.67</v>
      </c>
      <c r="B7200">
        <v>-6365.85</v>
      </c>
      <c r="C7200">
        <v>204403.78</v>
      </c>
      <c r="D7200">
        <v>0</v>
      </c>
      <c r="F7200">
        <v>0</v>
      </c>
      <c r="G7200">
        <v>0</v>
      </c>
      <c r="I7200">
        <v>0</v>
      </c>
      <c r="J7200">
        <v>0</v>
      </c>
      <c r="L7200">
        <v>0</v>
      </c>
      <c r="M7200">
        <v>0.68</v>
      </c>
      <c r="N7200">
        <v>0</v>
      </c>
      <c r="O7200">
        <v>0</v>
      </c>
      <c r="P7200">
        <v>204404.47</v>
      </c>
      <c r="Q7200">
        <v>116646.16</v>
      </c>
      <c r="R7200">
        <v>46218.39</v>
      </c>
      <c r="S7200">
        <v>16521.560000000001</v>
      </c>
      <c r="T7200">
        <v>8164.93</v>
      </c>
      <c r="U7200">
        <v>0</v>
      </c>
      <c r="V7200">
        <v>17857.22</v>
      </c>
      <c r="W7200">
        <v>0</v>
      </c>
      <c r="X7200">
        <v>5362.05</v>
      </c>
      <c r="Y7200">
        <v>0</v>
      </c>
      <c r="Z7200">
        <v>210770.32</v>
      </c>
      <c r="AA7200">
        <v>0</v>
      </c>
      <c r="AB7200">
        <v>-588.38</v>
      </c>
      <c r="AC7200">
        <v>0</v>
      </c>
      <c r="AD7200">
        <v>0</v>
      </c>
      <c r="AE7200">
        <v>0.74</v>
      </c>
      <c r="AF7200">
        <v>-257.38</v>
      </c>
      <c r="AG7200">
        <v>-845.01</v>
      </c>
      <c r="AH7200">
        <v>-7210.86</v>
      </c>
      <c r="AI7200">
        <v>-1727.2</v>
      </c>
      <c r="AJ7200">
        <v>-5483.67</v>
      </c>
      <c r="AK7200">
        <v>0</v>
      </c>
      <c r="AL7200">
        <v>0</v>
      </c>
      <c r="AM7200">
        <v>0</v>
      </c>
      <c r="AO7200">
        <v>0</v>
      </c>
      <c r="AP7200">
        <v>20397</v>
      </c>
      <c r="AQ7200" t="s">
        <v>143</v>
      </c>
      <c r="AR7200" t="s">
        <v>272</v>
      </c>
      <c r="AS7200" t="s">
        <v>143</v>
      </c>
      <c r="AT7200" t="s">
        <v>272</v>
      </c>
      <c r="AU7200">
        <v>7028</v>
      </c>
      <c r="AV7200" t="s">
        <v>61</v>
      </c>
      <c r="AW7200">
        <v>2</v>
      </c>
      <c r="AX7200">
        <v>2</v>
      </c>
      <c r="AY7200">
        <v>2019</v>
      </c>
      <c r="AZ7200">
        <v>3</v>
      </c>
      <c r="BA7200" t="str">
        <f t="shared" si="224"/>
        <v>20193</v>
      </c>
      <c r="BB7200" t="str">
        <f t="shared" si="225"/>
        <v>20193PSA Airlines Inc.</v>
      </c>
      <c r="BC7200" t="e">
        <f>#N/A</f>
        <v>#N/A</v>
      </c>
      <c r="BD7200" t="e">
        <f>#N/A</f>
        <v>#N/A</v>
      </c>
      <c r="BE7200" t="e">
        <f>#N/A</f>
        <v>#N/A</v>
      </c>
      <c r="BF7200" t="e">
        <f>#N/A</f>
        <v>#N/A</v>
      </c>
      <c r="BG7200" t="e">
        <f>#N/A</f>
        <v>#N/A</v>
      </c>
    </row>
    <row r="7201" spans="1:59">
      <c r="A7201">
        <v>2.31</v>
      </c>
      <c r="B7201">
        <v>2.83</v>
      </c>
      <c r="C7201">
        <v>40.89</v>
      </c>
      <c r="D7201">
        <v>0</v>
      </c>
      <c r="F7201">
        <v>0</v>
      </c>
      <c r="G7201">
        <v>0</v>
      </c>
      <c r="I7201">
        <v>0</v>
      </c>
      <c r="J7201">
        <v>0</v>
      </c>
      <c r="L7201">
        <v>0</v>
      </c>
      <c r="M7201">
        <v>0</v>
      </c>
      <c r="N7201">
        <v>0</v>
      </c>
      <c r="O7201">
        <v>0</v>
      </c>
      <c r="P7201">
        <v>40.89</v>
      </c>
      <c r="Q7201">
        <v>20.87</v>
      </c>
      <c r="R7201">
        <v>7.8</v>
      </c>
      <c r="S7201">
        <v>3.31</v>
      </c>
      <c r="T7201">
        <v>1.61</v>
      </c>
      <c r="U7201">
        <v>0</v>
      </c>
      <c r="V7201">
        <v>3.54</v>
      </c>
      <c r="W7201">
        <v>0</v>
      </c>
      <c r="X7201">
        <v>0.94</v>
      </c>
      <c r="Y7201">
        <v>0</v>
      </c>
      <c r="Z7201">
        <v>38.06</v>
      </c>
      <c r="AA7201">
        <v>0</v>
      </c>
      <c r="AB7201">
        <v>-0.12</v>
      </c>
      <c r="AC7201">
        <v>0</v>
      </c>
      <c r="AD7201">
        <v>0</v>
      </c>
      <c r="AE7201">
        <v>0</v>
      </c>
      <c r="AF7201">
        <v>-0.05</v>
      </c>
      <c r="AG7201">
        <v>-0.17</v>
      </c>
      <c r="AH7201">
        <v>2.66</v>
      </c>
      <c r="AI7201">
        <v>-0.35</v>
      </c>
      <c r="AJ7201">
        <v>2.31</v>
      </c>
      <c r="AK7201">
        <v>0</v>
      </c>
      <c r="AL7201">
        <v>0</v>
      </c>
      <c r="AM7201">
        <v>0</v>
      </c>
      <c r="AO7201">
        <v>0</v>
      </c>
      <c r="AP7201">
        <v>20397</v>
      </c>
      <c r="AQ7201" t="s">
        <v>143</v>
      </c>
      <c r="AR7201" t="s">
        <v>272</v>
      </c>
      <c r="AS7201" t="s">
        <v>143</v>
      </c>
      <c r="AT7201" t="s">
        <v>272</v>
      </c>
      <c r="AU7201">
        <v>11030</v>
      </c>
      <c r="AV7201" t="s">
        <v>62</v>
      </c>
      <c r="AW7201">
        <v>2</v>
      </c>
      <c r="AX7201">
        <v>2</v>
      </c>
      <c r="AY7201">
        <v>2019</v>
      </c>
      <c r="AZ7201">
        <v>3</v>
      </c>
      <c r="BA7201" t="str">
        <f t="shared" si="224"/>
        <v>20193</v>
      </c>
      <c r="BB7201" t="str">
        <f t="shared" si="225"/>
        <v>20193PSA Airlines Inc.</v>
      </c>
      <c r="BC7201" t="e">
        <f>#N/A</f>
        <v>#N/A</v>
      </c>
      <c r="BD7201" t="e">
        <f>#N/A</f>
        <v>#N/A</v>
      </c>
      <c r="BE7201" t="e">
        <f>#N/A</f>
        <v>#N/A</v>
      </c>
      <c r="BF7201" t="e">
        <f>#N/A</f>
        <v>#N/A</v>
      </c>
      <c r="BG7201" t="e">
        <f>#N/A</f>
        <v>#N/A</v>
      </c>
    </row>
    <row r="7202" spans="1:59">
      <c r="A7202">
        <v>-19378.28</v>
      </c>
      <c r="B7202">
        <v>-20393.18</v>
      </c>
      <c r="C7202">
        <v>202536.51</v>
      </c>
      <c r="D7202">
        <v>0</v>
      </c>
      <c r="F7202">
        <v>0</v>
      </c>
      <c r="G7202">
        <v>0</v>
      </c>
      <c r="I7202">
        <v>0</v>
      </c>
      <c r="J7202">
        <v>0</v>
      </c>
      <c r="L7202">
        <v>0</v>
      </c>
      <c r="M7202">
        <v>-0.21</v>
      </c>
      <c r="N7202">
        <v>0</v>
      </c>
      <c r="O7202">
        <v>0</v>
      </c>
      <c r="P7202">
        <v>202536.3</v>
      </c>
      <c r="Q7202">
        <v>124348.34</v>
      </c>
      <c r="R7202">
        <v>47718.41</v>
      </c>
      <c r="S7202">
        <v>17748.27</v>
      </c>
      <c r="T7202">
        <v>9593.3700000000008</v>
      </c>
      <c r="U7202">
        <v>0</v>
      </c>
      <c r="V7202">
        <v>17752.52</v>
      </c>
      <c r="W7202">
        <v>0</v>
      </c>
      <c r="X7202">
        <v>5768.58</v>
      </c>
      <c r="Y7202">
        <v>0</v>
      </c>
      <c r="Z7202">
        <v>222929.49</v>
      </c>
      <c r="AA7202">
        <v>0</v>
      </c>
      <c r="AB7202">
        <v>-650.41</v>
      </c>
      <c r="AC7202">
        <v>0</v>
      </c>
      <c r="AD7202">
        <v>0</v>
      </c>
      <c r="AE7202">
        <v>7.26</v>
      </c>
      <c r="AF7202">
        <v>-343.7</v>
      </c>
      <c r="AG7202">
        <v>-986.84</v>
      </c>
      <c r="AH7202">
        <v>-21380.03</v>
      </c>
      <c r="AI7202">
        <v>-2001.75</v>
      </c>
      <c r="AJ7202">
        <v>-19378.28</v>
      </c>
      <c r="AK7202">
        <v>0</v>
      </c>
      <c r="AL7202">
        <v>0</v>
      </c>
      <c r="AM7202">
        <v>0</v>
      </c>
      <c r="AO7202">
        <v>0</v>
      </c>
      <c r="AP7202">
        <v>20397</v>
      </c>
      <c r="AQ7202" t="s">
        <v>143</v>
      </c>
      <c r="AR7202" t="s">
        <v>272</v>
      </c>
      <c r="AS7202" t="s">
        <v>143</v>
      </c>
      <c r="AT7202" t="s">
        <v>272</v>
      </c>
      <c r="AU7202">
        <v>7028</v>
      </c>
      <c r="AV7202" t="s">
        <v>61</v>
      </c>
      <c r="AW7202">
        <v>2</v>
      </c>
      <c r="AX7202">
        <v>2</v>
      </c>
      <c r="AY7202">
        <v>2019</v>
      </c>
      <c r="AZ7202">
        <v>4</v>
      </c>
      <c r="BA7202" t="str">
        <f t="shared" si="224"/>
        <v>20194</v>
      </c>
      <c r="BB7202" t="str">
        <f t="shared" si="225"/>
        <v>20194PSA Airlines Inc.</v>
      </c>
      <c r="BC7202" t="e">
        <f>#N/A</f>
        <v>#N/A</v>
      </c>
      <c r="BD7202" t="e">
        <f>#N/A</f>
        <v>#N/A</v>
      </c>
      <c r="BE7202" t="e">
        <f>#N/A</f>
        <v>#N/A</v>
      </c>
      <c r="BF7202" t="e">
        <f>#N/A</f>
        <v>#N/A</v>
      </c>
      <c r="BG7202" t="e">
        <f>#N/A</f>
        <v>#N/A</v>
      </c>
    </row>
    <row r="7203" spans="1:59">
      <c r="A7203">
        <v>-0.45</v>
      </c>
      <c r="B7203">
        <v>-0.65</v>
      </c>
      <c r="C7203">
        <v>40.520000000000003</v>
      </c>
      <c r="D7203">
        <v>0</v>
      </c>
      <c r="F7203">
        <v>0</v>
      </c>
      <c r="G7203">
        <v>0</v>
      </c>
      <c r="I7203">
        <v>0</v>
      </c>
      <c r="J7203">
        <v>0</v>
      </c>
      <c r="L7203">
        <v>0</v>
      </c>
      <c r="M7203">
        <v>0</v>
      </c>
      <c r="N7203">
        <v>0</v>
      </c>
      <c r="O7203">
        <v>0</v>
      </c>
      <c r="P7203">
        <v>40.520000000000003</v>
      </c>
      <c r="Q7203">
        <v>22.89</v>
      </c>
      <c r="R7203">
        <v>8.31</v>
      </c>
      <c r="S7203">
        <v>3.55</v>
      </c>
      <c r="T7203">
        <v>1.89</v>
      </c>
      <c r="U7203">
        <v>0</v>
      </c>
      <c r="V7203">
        <v>3.51</v>
      </c>
      <c r="W7203">
        <v>0</v>
      </c>
      <c r="X7203">
        <v>1.01</v>
      </c>
      <c r="Y7203">
        <v>0</v>
      </c>
      <c r="Z7203">
        <v>41.17</v>
      </c>
      <c r="AA7203">
        <v>0</v>
      </c>
      <c r="AB7203">
        <v>-0.13</v>
      </c>
      <c r="AC7203">
        <v>0</v>
      </c>
      <c r="AD7203">
        <v>0</v>
      </c>
      <c r="AE7203">
        <v>0</v>
      </c>
      <c r="AF7203">
        <v>-7.0000000000000007E-2</v>
      </c>
      <c r="AG7203">
        <v>-0.2</v>
      </c>
      <c r="AH7203">
        <v>-0.85</v>
      </c>
      <c r="AI7203">
        <v>0.4</v>
      </c>
      <c r="AJ7203">
        <v>-0.45</v>
      </c>
      <c r="AK7203">
        <v>0</v>
      </c>
      <c r="AL7203">
        <v>0</v>
      </c>
      <c r="AM7203">
        <v>0</v>
      </c>
      <c r="AO7203">
        <v>0</v>
      </c>
      <c r="AP7203">
        <v>20397</v>
      </c>
      <c r="AQ7203" t="s">
        <v>143</v>
      </c>
      <c r="AR7203" t="s">
        <v>272</v>
      </c>
      <c r="AS7203" t="s">
        <v>143</v>
      </c>
      <c r="AT7203" t="s">
        <v>272</v>
      </c>
      <c r="AU7203">
        <v>11030</v>
      </c>
      <c r="AV7203" t="s">
        <v>62</v>
      </c>
      <c r="AW7203">
        <v>2</v>
      </c>
      <c r="AX7203">
        <v>2</v>
      </c>
      <c r="AY7203">
        <v>2019</v>
      </c>
      <c r="AZ7203">
        <v>4</v>
      </c>
      <c r="BA7203" t="str">
        <f t="shared" si="224"/>
        <v>20194</v>
      </c>
      <c r="BB7203" t="str">
        <f t="shared" si="225"/>
        <v>20194PSA Airlines Inc.</v>
      </c>
      <c r="BC7203" t="e">
        <f>#N/A</f>
        <v>#N/A</v>
      </c>
      <c r="BD7203" t="e">
        <f>#N/A</f>
        <v>#N/A</v>
      </c>
      <c r="BE7203" t="e">
        <f>#N/A</f>
        <v>#N/A</v>
      </c>
      <c r="BF7203" t="e">
        <f>#N/A</f>
        <v>#N/A</v>
      </c>
      <c r="BG7203" t="e">
        <f>#N/A</f>
        <v>#N/A</v>
      </c>
    </row>
    <row r="7204" spans="1:59">
      <c r="A7204">
        <v>-14066.11</v>
      </c>
      <c r="B7204">
        <v>-17361.7</v>
      </c>
      <c r="C7204">
        <v>208755.66</v>
      </c>
      <c r="D7204">
        <v>0</v>
      </c>
      <c r="F7204">
        <v>0</v>
      </c>
      <c r="G7204">
        <v>0</v>
      </c>
      <c r="I7204">
        <v>0</v>
      </c>
      <c r="J7204">
        <v>0</v>
      </c>
      <c r="L7204">
        <v>0</v>
      </c>
      <c r="M7204">
        <v>-1</v>
      </c>
      <c r="N7204">
        <v>0</v>
      </c>
      <c r="O7204">
        <v>0</v>
      </c>
      <c r="P7204">
        <v>208754.67</v>
      </c>
      <c r="Q7204">
        <v>112791.61</v>
      </c>
      <c r="R7204">
        <v>64774.47</v>
      </c>
      <c r="S7204">
        <v>17166.88</v>
      </c>
      <c r="T7204">
        <v>8676.24</v>
      </c>
      <c r="U7204">
        <v>0</v>
      </c>
      <c r="V7204">
        <v>16650.38</v>
      </c>
      <c r="W7204">
        <v>0</v>
      </c>
      <c r="X7204">
        <v>6056.78</v>
      </c>
      <c r="Y7204">
        <v>0</v>
      </c>
      <c r="Z7204">
        <v>226116.36</v>
      </c>
      <c r="AA7204">
        <v>0</v>
      </c>
      <c r="AB7204">
        <v>-645.14</v>
      </c>
      <c r="AC7204">
        <v>0</v>
      </c>
      <c r="AD7204">
        <v>0</v>
      </c>
      <c r="AE7204">
        <v>2.42</v>
      </c>
      <c r="AF7204">
        <v>-180.98</v>
      </c>
      <c r="AG7204">
        <v>-823.69</v>
      </c>
      <c r="AH7204">
        <v>-18185.39</v>
      </c>
      <c r="AI7204">
        <v>-4119.28</v>
      </c>
      <c r="AJ7204">
        <v>-14066.11</v>
      </c>
      <c r="AK7204">
        <v>0</v>
      </c>
      <c r="AL7204">
        <v>0</v>
      </c>
      <c r="AM7204">
        <v>0</v>
      </c>
      <c r="AO7204">
        <v>0</v>
      </c>
      <c r="AP7204">
        <v>20397</v>
      </c>
      <c r="AQ7204" t="s">
        <v>143</v>
      </c>
      <c r="AR7204" t="s">
        <v>272</v>
      </c>
      <c r="AS7204" t="s">
        <v>143</v>
      </c>
      <c r="AT7204" t="s">
        <v>272</v>
      </c>
      <c r="AU7204">
        <v>7028</v>
      </c>
      <c r="AV7204" t="s">
        <v>61</v>
      </c>
      <c r="AW7204">
        <v>2</v>
      </c>
      <c r="AX7204">
        <v>2</v>
      </c>
      <c r="AY7204">
        <v>2020</v>
      </c>
      <c r="AZ7204">
        <v>1</v>
      </c>
      <c r="BA7204" t="str">
        <f t="shared" si="224"/>
        <v>20201</v>
      </c>
      <c r="BB7204" t="str">
        <f t="shared" si="225"/>
        <v>20201PSA Airlines Inc.</v>
      </c>
      <c r="BC7204" t="e">
        <f>#N/A</f>
        <v>#N/A</v>
      </c>
      <c r="BD7204" t="e">
        <f>#N/A</f>
        <v>#N/A</v>
      </c>
      <c r="BE7204" t="e">
        <f>#N/A</f>
        <v>#N/A</v>
      </c>
      <c r="BF7204" t="e">
        <f>#N/A</f>
        <v>#N/A</v>
      </c>
      <c r="BG7204" t="e">
        <f>#N/A</f>
        <v>#N/A</v>
      </c>
    </row>
    <row r="7205" spans="1:59">
      <c r="A7205">
        <v>-2.1</v>
      </c>
      <c r="B7205">
        <v>-3.09</v>
      </c>
      <c r="C7205">
        <v>62.65</v>
      </c>
      <c r="D7205">
        <v>0</v>
      </c>
      <c r="F7205">
        <v>0</v>
      </c>
      <c r="G7205">
        <v>0</v>
      </c>
      <c r="I7205">
        <v>0</v>
      </c>
      <c r="J7205">
        <v>0</v>
      </c>
      <c r="L7205">
        <v>0</v>
      </c>
      <c r="M7205">
        <v>0</v>
      </c>
      <c r="N7205">
        <v>0</v>
      </c>
      <c r="O7205">
        <v>0</v>
      </c>
      <c r="P7205">
        <v>62.65</v>
      </c>
      <c r="Q7205">
        <v>33.090000000000003</v>
      </c>
      <c r="R7205">
        <v>18.36</v>
      </c>
      <c r="S7205">
        <v>5.15</v>
      </c>
      <c r="T7205">
        <v>2.58</v>
      </c>
      <c r="U7205">
        <v>0</v>
      </c>
      <c r="V7205">
        <v>4.96</v>
      </c>
      <c r="W7205">
        <v>0</v>
      </c>
      <c r="X7205">
        <v>1.59</v>
      </c>
      <c r="Y7205">
        <v>0</v>
      </c>
      <c r="Z7205">
        <v>65.73</v>
      </c>
      <c r="AA7205">
        <v>0</v>
      </c>
      <c r="AB7205">
        <v>-0.19</v>
      </c>
      <c r="AC7205">
        <v>0</v>
      </c>
      <c r="AD7205">
        <v>0</v>
      </c>
      <c r="AE7205">
        <v>0</v>
      </c>
      <c r="AF7205">
        <v>-0.05</v>
      </c>
      <c r="AG7205">
        <v>-0.25</v>
      </c>
      <c r="AH7205">
        <v>-3.33</v>
      </c>
      <c r="AI7205">
        <v>1.24</v>
      </c>
      <c r="AJ7205">
        <v>-2.1</v>
      </c>
      <c r="AK7205">
        <v>0</v>
      </c>
      <c r="AL7205">
        <v>0</v>
      </c>
      <c r="AM7205">
        <v>0</v>
      </c>
      <c r="AO7205">
        <v>0</v>
      </c>
      <c r="AP7205">
        <v>20397</v>
      </c>
      <c r="AQ7205" t="s">
        <v>143</v>
      </c>
      <c r="AR7205" t="s">
        <v>272</v>
      </c>
      <c r="AS7205" t="s">
        <v>143</v>
      </c>
      <c r="AT7205" t="s">
        <v>272</v>
      </c>
      <c r="AU7205">
        <v>11030</v>
      </c>
      <c r="AV7205" t="s">
        <v>62</v>
      </c>
      <c r="AW7205">
        <v>2</v>
      </c>
      <c r="AX7205">
        <v>2</v>
      </c>
      <c r="AY7205">
        <v>2020</v>
      </c>
      <c r="AZ7205">
        <v>1</v>
      </c>
      <c r="BA7205" t="str">
        <f t="shared" si="224"/>
        <v>20201</v>
      </c>
      <c r="BB7205" t="str">
        <f t="shared" si="225"/>
        <v>20201PSA Airlines Inc.</v>
      </c>
      <c r="BC7205" t="e">
        <f>#N/A</f>
        <v>#N/A</v>
      </c>
      <c r="BD7205" t="e">
        <f>#N/A</f>
        <v>#N/A</v>
      </c>
      <c r="BE7205" t="e">
        <f>#N/A</f>
        <v>#N/A</v>
      </c>
      <c r="BF7205" t="e">
        <f>#N/A</f>
        <v>#N/A</v>
      </c>
      <c r="BG7205" t="e">
        <f>#N/A</f>
        <v>#N/A</v>
      </c>
    </row>
    <row r="7206" spans="1:59">
      <c r="A7206">
        <v>-12400.58</v>
      </c>
      <c r="B7206">
        <v>-61818.21</v>
      </c>
      <c r="C7206">
        <v>129597.72</v>
      </c>
      <c r="D7206">
        <v>0</v>
      </c>
      <c r="F7206">
        <v>0</v>
      </c>
      <c r="G7206">
        <v>0</v>
      </c>
      <c r="I7206">
        <v>0</v>
      </c>
      <c r="J7206">
        <v>0</v>
      </c>
      <c r="L7206">
        <v>0</v>
      </c>
      <c r="M7206">
        <v>0</v>
      </c>
      <c r="N7206">
        <v>0</v>
      </c>
      <c r="O7206">
        <v>0</v>
      </c>
      <c r="P7206">
        <v>129597.72</v>
      </c>
      <c r="Q7206">
        <v>97768.79</v>
      </c>
      <c r="R7206">
        <v>39043.599999999999</v>
      </c>
      <c r="S7206">
        <v>12074.5</v>
      </c>
      <c r="T7206">
        <v>7535.25</v>
      </c>
      <c r="U7206">
        <v>0</v>
      </c>
      <c r="V7206">
        <v>18023.96</v>
      </c>
      <c r="W7206">
        <v>0</v>
      </c>
      <c r="X7206">
        <v>16969.82</v>
      </c>
      <c r="Y7206">
        <v>0</v>
      </c>
      <c r="Z7206">
        <v>191415.93</v>
      </c>
      <c r="AA7206">
        <v>0</v>
      </c>
      <c r="AB7206">
        <v>-808.11</v>
      </c>
      <c r="AC7206">
        <v>0</v>
      </c>
      <c r="AD7206">
        <v>0</v>
      </c>
      <c r="AE7206">
        <v>-18.09</v>
      </c>
      <c r="AF7206">
        <v>46748.480000000003</v>
      </c>
      <c r="AG7206">
        <v>45922.28</v>
      </c>
      <c r="AH7206">
        <v>-15895.93</v>
      </c>
      <c r="AI7206">
        <v>-3495.35</v>
      </c>
      <c r="AJ7206">
        <v>-12400.58</v>
      </c>
      <c r="AK7206">
        <v>0</v>
      </c>
      <c r="AL7206">
        <v>0</v>
      </c>
      <c r="AM7206">
        <v>0</v>
      </c>
      <c r="AO7206">
        <v>0</v>
      </c>
      <c r="AP7206">
        <v>20397</v>
      </c>
      <c r="AQ7206" t="s">
        <v>143</v>
      </c>
      <c r="AR7206" t="s">
        <v>272</v>
      </c>
      <c r="AS7206" t="s">
        <v>143</v>
      </c>
      <c r="AT7206" t="s">
        <v>272</v>
      </c>
      <c r="AU7206">
        <v>7028</v>
      </c>
      <c r="AV7206" t="s">
        <v>61</v>
      </c>
      <c r="AW7206">
        <v>2</v>
      </c>
      <c r="AX7206">
        <v>2</v>
      </c>
      <c r="AY7206">
        <v>2020</v>
      </c>
      <c r="AZ7206">
        <v>2</v>
      </c>
      <c r="BA7206" t="str">
        <f t="shared" si="224"/>
        <v>20202</v>
      </c>
      <c r="BB7206" t="str">
        <f t="shared" si="225"/>
        <v>20202PSA Airlines Inc.</v>
      </c>
      <c r="BC7206" t="e">
        <f>#N/A</f>
        <v>#N/A</v>
      </c>
      <c r="BD7206" t="e">
        <f>#N/A</f>
        <v>#N/A</v>
      </c>
      <c r="BE7206" t="e">
        <f>#N/A</f>
        <v>#N/A</v>
      </c>
      <c r="BF7206" t="e">
        <f>#N/A</f>
        <v>#N/A</v>
      </c>
      <c r="BG7206" t="e">
        <f>#N/A</f>
        <v>#N/A</v>
      </c>
    </row>
    <row r="7207" spans="1:59">
      <c r="A7207">
        <v>0</v>
      </c>
      <c r="B7207">
        <v>0</v>
      </c>
      <c r="C7207">
        <v>0</v>
      </c>
      <c r="D7207">
        <v>0</v>
      </c>
      <c r="F7207">
        <v>0</v>
      </c>
      <c r="G7207">
        <v>0</v>
      </c>
      <c r="I7207">
        <v>0</v>
      </c>
      <c r="J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O7207">
        <v>0</v>
      </c>
      <c r="AP7207">
        <v>20397</v>
      </c>
      <c r="AQ7207" t="s">
        <v>143</v>
      </c>
      <c r="AR7207" t="s">
        <v>272</v>
      </c>
      <c r="AS7207" t="s">
        <v>143</v>
      </c>
      <c r="AT7207" t="s">
        <v>272</v>
      </c>
      <c r="AU7207">
        <v>11030</v>
      </c>
      <c r="AV7207" t="s">
        <v>62</v>
      </c>
      <c r="AW7207">
        <v>2</v>
      </c>
      <c r="AX7207">
        <v>2</v>
      </c>
      <c r="AY7207">
        <v>2020</v>
      </c>
      <c r="AZ7207">
        <v>2</v>
      </c>
      <c r="BA7207" t="str">
        <f t="shared" si="224"/>
        <v>20202</v>
      </c>
      <c r="BB7207" t="str">
        <f t="shared" si="225"/>
        <v>20202PSA Airlines Inc.</v>
      </c>
      <c r="BC7207" t="e">
        <f>#N/A</f>
        <v>#N/A</v>
      </c>
      <c r="BD7207" t="e">
        <f>#N/A</f>
        <v>#N/A</v>
      </c>
      <c r="BE7207" t="e">
        <f>#N/A</f>
        <v>#N/A</v>
      </c>
      <c r="BF7207" t="e">
        <f>#N/A</f>
        <v>#N/A</v>
      </c>
      <c r="BG7207" t="e">
        <f>#N/A</f>
        <v>#N/A</v>
      </c>
    </row>
    <row r="7208" spans="1:59">
      <c r="A7208">
        <v>-38598.379999999997</v>
      </c>
      <c r="B7208">
        <v>-99311.98</v>
      </c>
      <c r="C7208">
        <v>91703.46</v>
      </c>
      <c r="D7208">
        <v>0</v>
      </c>
      <c r="F7208">
        <v>0</v>
      </c>
      <c r="G7208">
        <v>0</v>
      </c>
      <c r="I7208">
        <v>0</v>
      </c>
      <c r="J7208">
        <v>0</v>
      </c>
      <c r="L7208">
        <v>0</v>
      </c>
      <c r="M7208">
        <v>0</v>
      </c>
      <c r="N7208">
        <v>0</v>
      </c>
      <c r="O7208">
        <v>0</v>
      </c>
      <c r="P7208">
        <v>91703.46</v>
      </c>
      <c r="Q7208">
        <v>97463.35</v>
      </c>
      <c r="R7208">
        <v>49018.67</v>
      </c>
      <c r="S7208">
        <v>13050.13</v>
      </c>
      <c r="T7208">
        <v>7414.56</v>
      </c>
      <c r="U7208">
        <v>0</v>
      </c>
      <c r="V7208">
        <v>18299.96</v>
      </c>
      <c r="W7208">
        <v>0</v>
      </c>
      <c r="X7208">
        <v>5768.77</v>
      </c>
      <c r="Y7208">
        <v>0</v>
      </c>
      <c r="Z7208">
        <v>191015.44</v>
      </c>
      <c r="AA7208">
        <v>0</v>
      </c>
      <c r="AB7208">
        <v>-744.76</v>
      </c>
      <c r="AC7208">
        <v>0</v>
      </c>
      <c r="AD7208">
        <v>0</v>
      </c>
      <c r="AE7208">
        <v>6.92</v>
      </c>
      <c r="AF7208">
        <v>50007.46</v>
      </c>
      <c r="AG7208">
        <v>49269.62</v>
      </c>
      <c r="AH7208">
        <v>-50042.36</v>
      </c>
      <c r="AI7208">
        <v>-11443.98</v>
      </c>
      <c r="AJ7208">
        <v>-38598.379999999997</v>
      </c>
      <c r="AK7208">
        <v>0</v>
      </c>
      <c r="AL7208">
        <v>0</v>
      </c>
      <c r="AM7208">
        <v>0</v>
      </c>
      <c r="AO7208">
        <v>0</v>
      </c>
      <c r="AP7208">
        <v>20397</v>
      </c>
      <c r="AQ7208" t="s">
        <v>143</v>
      </c>
      <c r="AR7208" t="s">
        <v>272</v>
      </c>
      <c r="AS7208" t="s">
        <v>143</v>
      </c>
      <c r="AT7208" t="s">
        <v>272</v>
      </c>
      <c r="AU7208">
        <v>7028</v>
      </c>
      <c r="AV7208" t="s">
        <v>61</v>
      </c>
      <c r="AW7208">
        <v>2</v>
      </c>
      <c r="AX7208">
        <v>2</v>
      </c>
      <c r="AY7208">
        <v>2020</v>
      </c>
      <c r="AZ7208">
        <v>3</v>
      </c>
      <c r="BA7208" t="str">
        <f t="shared" si="224"/>
        <v>20203</v>
      </c>
      <c r="BB7208" t="str">
        <f t="shared" si="225"/>
        <v>20203PSA Airlines Inc.</v>
      </c>
      <c r="BC7208" t="e">
        <f>#N/A</f>
        <v>#N/A</v>
      </c>
      <c r="BD7208" t="e">
        <f>#N/A</f>
        <v>#N/A</v>
      </c>
      <c r="BE7208" t="e">
        <f>#N/A</f>
        <v>#N/A</v>
      </c>
      <c r="BF7208" t="e">
        <f>#N/A</f>
        <v>#N/A</v>
      </c>
      <c r="BG7208" t="e">
        <f>#N/A</f>
        <v>#N/A</v>
      </c>
    </row>
    <row r="7209" spans="1:59">
      <c r="A7209">
        <v>0</v>
      </c>
      <c r="B7209">
        <v>0</v>
      </c>
      <c r="C7209">
        <v>0</v>
      </c>
      <c r="D7209">
        <v>0</v>
      </c>
      <c r="F7209">
        <v>0</v>
      </c>
      <c r="G7209">
        <v>0</v>
      </c>
      <c r="I7209">
        <v>0</v>
      </c>
      <c r="J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O7209">
        <v>0</v>
      </c>
      <c r="AP7209">
        <v>20397</v>
      </c>
      <c r="AQ7209" t="s">
        <v>143</v>
      </c>
      <c r="AR7209" t="s">
        <v>272</v>
      </c>
      <c r="AS7209" t="s">
        <v>143</v>
      </c>
      <c r="AT7209" t="s">
        <v>272</v>
      </c>
      <c r="AU7209">
        <v>11030</v>
      </c>
      <c r="AV7209" t="s">
        <v>62</v>
      </c>
      <c r="AW7209">
        <v>2</v>
      </c>
      <c r="AX7209">
        <v>2</v>
      </c>
      <c r="AY7209">
        <v>2020</v>
      </c>
      <c r="AZ7209">
        <v>3</v>
      </c>
      <c r="BA7209" t="str">
        <f t="shared" si="224"/>
        <v>20203</v>
      </c>
      <c r="BB7209" t="str">
        <f t="shared" si="225"/>
        <v>20203PSA Airlines Inc.</v>
      </c>
      <c r="BC7209" t="e">
        <f>#N/A</f>
        <v>#N/A</v>
      </c>
      <c r="BD7209" t="e">
        <f>#N/A</f>
        <v>#N/A</v>
      </c>
      <c r="BE7209" t="e">
        <f>#N/A</f>
        <v>#N/A</v>
      </c>
      <c r="BF7209" t="e">
        <f>#N/A</f>
        <v>#N/A</v>
      </c>
      <c r="BG7209" t="e">
        <f>#N/A</f>
        <v>#N/A</v>
      </c>
    </row>
    <row r="7210" spans="1:59">
      <c r="A7210">
        <v>-52250.239999999998</v>
      </c>
      <c r="B7210">
        <v>-62757.45</v>
      </c>
      <c r="C7210">
        <v>111532.21</v>
      </c>
      <c r="D7210">
        <v>0</v>
      </c>
      <c r="F7210">
        <v>0</v>
      </c>
      <c r="G7210">
        <v>0</v>
      </c>
      <c r="I7210">
        <v>0</v>
      </c>
      <c r="J7210">
        <v>0</v>
      </c>
      <c r="L7210">
        <v>0</v>
      </c>
      <c r="M7210">
        <v>0</v>
      </c>
      <c r="N7210">
        <v>0</v>
      </c>
      <c r="O7210">
        <v>0</v>
      </c>
      <c r="P7210">
        <v>111532.21</v>
      </c>
      <c r="Q7210">
        <v>88707.81</v>
      </c>
      <c r="R7210">
        <v>40518.79</v>
      </c>
      <c r="S7210">
        <v>16417.46</v>
      </c>
      <c r="T7210">
        <v>6725.94</v>
      </c>
      <c r="U7210">
        <v>0</v>
      </c>
      <c r="V7210">
        <v>15899.27</v>
      </c>
      <c r="W7210">
        <v>0</v>
      </c>
      <c r="X7210">
        <v>6020.39</v>
      </c>
      <c r="Y7210">
        <v>0</v>
      </c>
      <c r="Z7210">
        <v>174289.66</v>
      </c>
      <c r="AA7210">
        <v>0</v>
      </c>
      <c r="AB7210">
        <v>-1201.3699999999999</v>
      </c>
      <c r="AC7210">
        <v>0</v>
      </c>
      <c r="AD7210">
        <v>0</v>
      </c>
      <c r="AE7210">
        <v>-2329.14</v>
      </c>
      <c r="AF7210">
        <v>-2711.6</v>
      </c>
      <c r="AG7210">
        <v>-6242.11</v>
      </c>
      <c r="AH7210">
        <v>-68999.56</v>
      </c>
      <c r="AI7210">
        <v>-16749.310000000001</v>
      </c>
      <c r="AJ7210">
        <v>-52250.239999999998</v>
      </c>
      <c r="AK7210">
        <v>0</v>
      </c>
      <c r="AL7210">
        <v>0</v>
      </c>
      <c r="AM7210">
        <v>0</v>
      </c>
      <c r="AO7210">
        <v>0</v>
      </c>
      <c r="AP7210">
        <v>20397</v>
      </c>
      <c r="AQ7210" t="s">
        <v>143</v>
      </c>
      <c r="AR7210" t="s">
        <v>272</v>
      </c>
      <c r="AS7210" t="s">
        <v>143</v>
      </c>
      <c r="AT7210" t="s">
        <v>272</v>
      </c>
      <c r="AU7210">
        <v>7028</v>
      </c>
      <c r="AV7210" t="s">
        <v>61</v>
      </c>
      <c r="AW7210">
        <v>2</v>
      </c>
      <c r="AX7210">
        <v>2</v>
      </c>
      <c r="AY7210">
        <v>2020</v>
      </c>
      <c r="AZ7210">
        <v>4</v>
      </c>
      <c r="BA7210" t="str">
        <f t="shared" si="224"/>
        <v>20204</v>
      </c>
      <c r="BB7210" t="str">
        <f t="shared" si="225"/>
        <v>20204PSA Airlines Inc.</v>
      </c>
      <c r="BC7210" t="e">
        <f>#N/A</f>
        <v>#N/A</v>
      </c>
      <c r="BD7210" t="e">
        <f>#N/A</f>
        <v>#N/A</v>
      </c>
      <c r="BE7210" t="e">
        <f>#N/A</f>
        <v>#N/A</v>
      </c>
      <c r="BF7210" t="e">
        <f>#N/A</f>
        <v>#N/A</v>
      </c>
      <c r="BG7210" t="e">
        <f>#N/A</f>
        <v>#N/A</v>
      </c>
    </row>
    <row r="7211" spans="1:59">
      <c r="A7211">
        <v>-20.71</v>
      </c>
      <c r="B7211">
        <v>-24.91</v>
      </c>
      <c r="C7211">
        <v>44.63</v>
      </c>
      <c r="D7211">
        <v>0</v>
      </c>
      <c r="F7211">
        <v>0</v>
      </c>
      <c r="G7211">
        <v>0</v>
      </c>
      <c r="I7211">
        <v>0</v>
      </c>
      <c r="J7211">
        <v>0</v>
      </c>
      <c r="L7211">
        <v>0</v>
      </c>
      <c r="M7211">
        <v>0</v>
      </c>
      <c r="N7211">
        <v>0</v>
      </c>
      <c r="O7211">
        <v>0</v>
      </c>
      <c r="P7211">
        <v>44.63</v>
      </c>
      <c r="Q7211">
        <v>35.49</v>
      </c>
      <c r="R7211">
        <v>16.100000000000001</v>
      </c>
      <c r="S7211">
        <v>6.57</v>
      </c>
      <c r="T7211">
        <v>2.66</v>
      </c>
      <c r="U7211">
        <v>0</v>
      </c>
      <c r="V7211">
        <v>6.32</v>
      </c>
      <c r="W7211">
        <v>0</v>
      </c>
      <c r="X7211">
        <v>2.41</v>
      </c>
      <c r="Y7211">
        <v>0</v>
      </c>
      <c r="Z7211">
        <v>69.540000000000006</v>
      </c>
      <c r="AA7211">
        <v>0</v>
      </c>
      <c r="AB7211">
        <v>-0.48</v>
      </c>
      <c r="AC7211">
        <v>0</v>
      </c>
      <c r="AD7211">
        <v>0</v>
      </c>
      <c r="AE7211">
        <v>-0.93</v>
      </c>
      <c r="AF7211">
        <v>-1.0900000000000001</v>
      </c>
      <c r="AG7211">
        <v>-2.5</v>
      </c>
      <c r="AH7211">
        <v>-27.41</v>
      </c>
      <c r="AI7211">
        <v>-6.7</v>
      </c>
      <c r="AJ7211">
        <v>-20.71</v>
      </c>
      <c r="AK7211">
        <v>0</v>
      </c>
      <c r="AL7211">
        <v>0</v>
      </c>
      <c r="AM7211">
        <v>0</v>
      </c>
      <c r="AO7211">
        <v>0</v>
      </c>
      <c r="AP7211">
        <v>20397</v>
      </c>
      <c r="AQ7211" t="s">
        <v>143</v>
      </c>
      <c r="AR7211" t="s">
        <v>272</v>
      </c>
      <c r="AS7211" t="s">
        <v>143</v>
      </c>
      <c r="AT7211" t="s">
        <v>272</v>
      </c>
      <c r="AU7211">
        <v>11030</v>
      </c>
      <c r="AV7211" t="s">
        <v>62</v>
      </c>
      <c r="AW7211">
        <v>2</v>
      </c>
      <c r="AX7211">
        <v>2</v>
      </c>
      <c r="AY7211">
        <v>2020</v>
      </c>
      <c r="AZ7211">
        <v>4</v>
      </c>
      <c r="BA7211" t="str">
        <f t="shared" si="224"/>
        <v>20204</v>
      </c>
      <c r="BB7211" t="str">
        <f t="shared" si="225"/>
        <v>20204PSA Airlines Inc.</v>
      </c>
      <c r="BC7211" t="e">
        <f>#N/A</f>
        <v>#N/A</v>
      </c>
      <c r="BD7211" t="e">
        <f>#N/A</f>
        <v>#N/A</v>
      </c>
      <c r="BE7211" t="e">
        <f>#N/A</f>
        <v>#N/A</v>
      </c>
      <c r="BF7211" t="e">
        <f>#N/A</f>
        <v>#N/A</v>
      </c>
      <c r="BG7211" t="e">
        <f>#N/A</f>
        <v>#N/A</v>
      </c>
    </row>
    <row r="7212" spans="1:59">
      <c r="A7212">
        <v>-2971.84</v>
      </c>
      <c r="B7212">
        <v>-58883.46</v>
      </c>
      <c r="C7212">
        <v>127135.17</v>
      </c>
      <c r="D7212">
        <v>0</v>
      </c>
      <c r="F7212">
        <v>0</v>
      </c>
      <c r="G7212">
        <v>0</v>
      </c>
      <c r="I7212">
        <v>0</v>
      </c>
      <c r="J7212">
        <v>0</v>
      </c>
      <c r="L7212">
        <v>0</v>
      </c>
      <c r="M7212">
        <v>0</v>
      </c>
      <c r="N7212">
        <v>0</v>
      </c>
      <c r="O7212">
        <v>0</v>
      </c>
      <c r="P7212">
        <v>127135.17</v>
      </c>
      <c r="Q7212">
        <v>89885.02</v>
      </c>
      <c r="R7212">
        <v>49723.46</v>
      </c>
      <c r="S7212">
        <v>14332.48</v>
      </c>
      <c r="T7212">
        <v>8611.09</v>
      </c>
      <c r="U7212">
        <v>0</v>
      </c>
      <c r="V7212">
        <v>16924.02</v>
      </c>
      <c r="W7212">
        <v>0</v>
      </c>
      <c r="X7212">
        <v>6542.55</v>
      </c>
      <c r="Y7212">
        <v>0</v>
      </c>
      <c r="Z7212">
        <v>186018.63</v>
      </c>
      <c r="AA7212">
        <v>0</v>
      </c>
      <c r="AB7212">
        <v>-156.31</v>
      </c>
      <c r="AC7212">
        <v>0</v>
      </c>
      <c r="AD7212">
        <v>0</v>
      </c>
      <c r="AE7212">
        <v>3.59</v>
      </c>
      <c r="AF7212">
        <v>55275.98</v>
      </c>
      <c r="AG7212">
        <v>55123.26</v>
      </c>
      <c r="AH7212">
        <v>-3760.2</v>
      </c>
      <c r="AI7212">
        <v>-788.37</v>
      </c>
      <c r="AJ7212">
        <v>-2971.84</v>
      </c>
      <c r="AK7212">
        <v>0</v>
      </c>
      <c r="AL7212">
        <v>0</v>
      </c>
      <c r="AM7212">
        <v>0</v>
      </c>
      <c r="AO7212">
        <v>0</v>
      </c>
      <c r="AP7212">
        <v>20397</v>
      </c>
      <c r="AQ7212" t="s">
        <v>143</v>
      </c>
      <c r="AR7212" t="s">
        <v>272</v>
      </c>
      <c r="AS7212" t="s">
        <v>143</v>
      </c>
      <c r="AT7212" t="s">
        <v>272</v>
      </c>
      <c r="AU7212">
        <v>7028</v>
      </c>
      <c r="AV7212" t="s">
        <v>61</v>
      </c>
      <c r="AW7212">
        <v>2</v>
      </c>
      <c r="AX7212">
        <v>2</v>
      </c>
      <c r="AY7212">
        <v>2021</v>
      </c>
      <c r="AZ7212">
        <v>1</v>
      </c>
      <c r="BA7212" t="str">
        <f t="shared" si="224"/>
        <v>20211</v>
      </c>
      <c r="BB7212" t="str">
        <f t="shared" si="225"/>
        <v>20211PSA Airlines Inc.</v>
      </c>
      <c r="BC7212" t="e">
        <f>#N/A</f>
        <v>#N/A</v>
      </c>
      <c r="BD7212" t="e">
        <f>#N/A</f>
        <v>#N/A</v>
      </c>
      <c r="BE7212" t="e">
        <f>#N/A</f>
        <v>#N/A</v>
      </c>
      <c r="BF7212" t="e">
        <f>#N/A</f>
        <v>#N/A</v>
      </c>
      <c r="BG7212" t="e">
        <f>#N/A</f>
        <v>#N/A</v>
      </c>
    </row>
    <row r="7213" spans="1:59">
      <c r="A7213">
        <v>-4.91</v>
      </c>
      <c r="B7213">
        <v>-105.73</v>
      </c>
      <c r="C7213">
        <v>229.26</v>
      </c>
      <c r="D7213">
        <v>0</v>
      </c>
      <c r="F7213">
        <v>0</v>
      </c>
      <c r="G7213">
        <v>0</v>
      </c>
      <c r="I7213">
        <v>0</v>
      </c>
      <c r="J7213">
        <v>0</v>
      </c>
      <c r="L7213">
        <v>0</v>
      </c>
      <c r="M7213">
        <v>0</v>
      </c>
      <c r="N7213">
        <v>0</v>
      </c>
      <c r="O7213">
        <v>0</v>
      </c>
      <c r="P7213">
        <v>229.26</v>
      </c>
      <c r="Q7213">
        <v>162.08000000000001</v>
      </c>
      <c r="R7213">
        <v>89.24</v>
      </c>
      <c r="S7213">
        <v>25.85</v>
      </c>
      <c r="T7213">
        <v>15.51</v>
      </c>
      <c r="U7213">
        <v>0</v>
      </c>
      <c r="V7213">
        <v>30.51</v>
      </c>
      <c r="W7213">
        <v>0</v>
      </c>
      <c r="X7213">
        <v>11.8</v>
      </c>
      <c r="Y7213">
        <v>0</v>
      </c>
      <c r="Z7213">
        <v>334.99</v>
      </c>
      <c r="AA7213">
        <v>0</v>
      </c>
      <c r="AB7213">
        <v>-0.28000000000000003</v>
      </c>
      <c r="AC7213">
        <v>0</v>
      </c>
      <c r="AD7213">
        <v>0</v>
      </c>
      <c r="AE7213">
        <v>0.01</v>
      </c>
      <c r="AF7213">
        <v>99.68</v>
      </c>
      <c r="AG7213">
        <v>99.4</v>
      </c>
      <c r="AH7213">
        <v>-6.33</v>
      </c>
      <c r="AI7213">
        <v>-1.42</v>
      </c>
      <c r="AJ7213">
        <v>-4.91</v>
      </c>
      <c r="AK7213">
        <v>0</v>
      </c>
      <c r="AL7213">
        <v>0</v>
      </c>
      <c r="AM7213">
        <v>0</v>
      </c>
      <c r="AO7213">
        <v>0</v>
      </c>
      <c r="AP7213">
        <v>20397</v>
      </c>
      <c r="AQ7213" t="s">
        <v>143</v>
      </c>
      <c r="AR7213" t="s">
        <v>272</v>
      </c>
      <c r="AS7213" t="s">
        <v>143</v>
      </c>
      <c r="AT7213" t="s">
        <v>272</v>
      </c>
      <c r="AU7213">
        <v>11030</v>
      </c>
      <c r="AV7213" t="s">
        <v>62</v>
      </c>
      <c r="AW7213">
        <v>2</v>
      </c>
      <c r="AX7213">
        <v>2</v>
      </c>
      <c r="AY7213">
        <v>2021</v>
      </c>
      <c r="AZ7213">
        <v>1</v>
      </c>
      <c r="BA7213" t="str">
        <f t="shared" si="224"/>
        <v>20211</v>
      </c>
      <c r="BB7213" t="str">
        <f t="shared" si="225"/>
        <v>20211PSA Airlines Inc.</v>
      </c>
      <c r="BC7213" t="e">
        <f>#N/A</f>
        <v>#N/A</v>
      </c>
      <c r="BD7213" t="e">
        <f>#N/A</f>
        <v>#N/A</v>
      </c>
      <c r="BE7213" t="e">
        <f>#N/A</f>
        <v>#N/A</v>
      </c>
      <c r="BF7213" t="e">
        <f>#N/A</f>
        <v>#N/A</v>
      </c>
      <c r="BG7213" t="e">
        <f>#N/A</f>
        <v>#N/A</v>
      </c>
    </row>
    <row r="7214" spans="1:59">
      <c r="A7214">
        <v>-3441.15</v>
      </c>
      <c r="B7214">
        <v>-42062.080000000002</v>
      </c>
      <c r="C7214">
        <v>157429.98000000001</v>
      </c>
      <c r="D7214">
        <v>0</v>
      </c>
      <c r="F7214">
        <v>0</v>
      </c>
      <c r="G7214">
        <v>0</v>
      </c>
      <c r="I7214">
        <v>0</v>
      </c>
      <c r="J7214">
        <v>0</v>
      </c>
      <c r="L7214">
        <v>0</v>
      </c>
      <c r="M7214">
        <v>0</v>
      </c>
      <c r="N7214">
        <v>0</v>
      </c>
      <c r="O7214">
        <v>0</v>
      </c>
      <c r="P7214">
        <v>157429.98000000001</v>
      </c>
      <c r="Q7214">
        <v>93337.01</v>
      </c>
      <c r="R7214">
        <v>59529.7</v>
      </c>
      <c r="S7214">
        <v>16352.3</v>
      </c>
      <c r="T7214">
        <v>7979.55</v>
      </c>
      <c r="U7214">
        <v>0</v>
      </c>
      <c r="V7214">
        <v>15717.39</v>
      </c>
      <c r="W7214">
        <v>0</v>
      </c>
      <c r="X7214">
        <v>6576.1</v>
      </c>
      <c r="Y7214">
        <v>0</v>
      </c>
      <c r="Z7214">
        <v>199492.06</v>
      </c>
      <c r="AA7214">
        <v>0</v>
      </c>
      <c r="AB7214">
        <v>-112.39</v>
      </c>
      <c r="AC7214">
        <v>0</v>
      </c>
      <c r="AD7214">
        <v>0</v>
      </c>
      <c r="AE7214">
        <v>1.52</v>
      </c>
      <c r="AF7214">
        <v>38021.379999999997</v>
      </c>
      <c r="AG7214">
        <v>37910.5</v>
      </c>
      <c r="AH7214">
        <v>-4151.58</v>
      </c>
      <c r="AI7214">
        <v>-710.43</v>
      </c>
      <c r="AJ7214">
        <v>-3441.15</v>
      </c>
      <c r="AK7214">
        <v>0</v>
      </c>
      <c r="AL7214">
        <v>0</v>
      </c>
      <c r="AM7214">
        <v>0</v>
      </c>
      <c r="AO7214">
        <v>0</v>
      </c>
      <c r="AP7214">
        <v>20397</v>
      </c>
      <c r="AQ7214" t="s">
        <v>143</v>
      </c>
      <c r="AR7214" t="s">
        <v>272</v>
      </c>
      <c r="AS7214" t="s">
        <v>143</v>
      </c>
      <c r="AT7214" t="s">
        <v>272</v>
      </c>
      <c r="AU7214">
        <v>7028</v>
      </c>
      <c r="AV7214" t="s">
        <v>61</v>
      </c>
      <c r="AW7214">
        <v>2</v>
      </c>
      <c r="AX7214">
        <v>2</v>
      </c>
      <c r="AY7214">
        <v>2021</v>
      </c>
      <c r="AZ7214">
        <v>2</v>
      </c>
      <c r="BA7214" t="str">
        <f t="shared" si="224"/>
        <v>20212</v>
      </c>
      <c r="BB7214" t="str">
        <f t="shared" si="225"/>
        <v>20212PSA Airlines Inc.</v>
      </c>
      <c r="BC7214" t="e">
        <f>#N/A</f>
        <v>#N/A</v>
      </c>
      <c r="BD7214" t="e">
        <f>#N/A</f>
        <v>#N/A</v>
      </c>
      <c r="BE7214" t="e">
        <f>#N/A</f>
        <v>#N/A</v>
      </c>
      <c r="BF7214" t="e">
        <f>#N/A</f>
        <v>#N/A</v>
      </c>
      <c r="BG7214" t="e">
        <f>#N/A</f>
        <v>#N/A</v>
      </c>
    </row>
    <row r="7215" spans="1:59">
      <c r="A7215">
        <v>-2.08</v>
      </c>
      <c r="B7215">
        <v>-25.27</v>
      </c>
      <c r="C7215">
        <v>94.52</v>
      </c>
      <c r="D7215">
        <v>0</v>
      </c>
      <c r="F7215">
        <v>0</v>
      </c>
      <c r="G7215">
        <v>0</v>
      </c>
      <c r="I7215">
        <v>0</v>
      </c>
      <c r="J7215">
        <v>0</v>
      </c>
      <c r="L7215">
        <v>0</v>
      </c>
      <c r="M7215">
        <v>0</v>
      </c>
      <c r="N7215">
        <v>0</v>
      </c>
      <c r="O7215">
        <v>0</v>
      </c>
      <c r="P7215">
        <v>94.52</v>
      </c>
      <c r="Q7215">
        <v>56.03</v>
      </c>
      <c r="R7215">
        <v>35.81</v>
      </c>
      <c r="S7215">
        <v>9.82</v>
      </c>
      <c r="T7215">
        <v>4.76</v>
      </c>
      <c r="U7215">
        <v>0</v>
      </c>
      <c r="V7215">
        <v>9.42</v>
      </c>
      <c r="W7215">
        <v>0</v>
      </c>
      <c r="X7215">
        <v>3.95</v>
      </c>
      <c r="Y7215">
        <v>0</v>
      </c>
      <c r="Z7215">
        <v>119.78</v>
      </c>
      <c r="AA7215">
        <v>0</v>
      </c>
      <c r="AB7215">
        <v>-7.0000000000000007E-2</v>
      </c>
      <c r="AC7215">
        <v>0</v>
      </c>
      <c r="AD7215">
        <v>0</v>
      </c>
      <c r="AE7215">
        <v>0</v>
      </c>
      <c r="AF7215">
        <v>22.83</v>
      </c>
      <c r="AG7215">
        <v>22.76</v>
      </c>
      <c r="AH7215">
        <v>-2.5099999999999998</v>
      </c>
      <c r="AI7215">
        <v>-0.43</v>
      </c>
      <c r="AJ7215">
        <v>-2.08</v>
      </c>
      <c r="AK7215">
        <v>0</v>
      </c>
      <c r="AL7215">
        <v>0</v>
      </c>
      <c r="AM7215">
        <v>0</v>
      </c>
      <c r="AO7215">
        <v>0</v>
      </c>
      <c r="AP7215">
        <v>20397</v>
      </c>
      <c r="AQ7215" t="s">
        <v>143</v>
      </c>
      <c r="AR7215" t="s">
        <v>272</v>
      </c>
      <c r="AS7215" t="s">
        <v>143</v>
      </c>
      <c r="AT7215" t="s">
        <v>272</v>
      </c>
      <c r="AU7215">
        <v>11030</v>
      </c>
      <c r="AV7215" t="s">
        <v>62</v>
      </c>
      <c r="AW7215">
        <v>2</v>
      </c>
      <c r="AX7215">
        <v>2</v>
      </c>
      <c r="AY7215">
        <v>2021</v>
      </c>
      <c r="AZ7215">
        <v>2</v>
      </c>
      <c r="BA7215" t="str">
        <f t="shared" si="224"/>
        <v>20212</v>
      </c>
      <c r="BB7215" t="str">
        <f t="shared" si="225"/>
        <v>20212PSA Airlines Inc.</v>
      </c>
      <c r="BC7215" t="e">
        <f>#N/A</f>
        <v>#N/A</v>
      </c>
      <c r="BD7215" t="e">
        <f>#N/A</f>
        <v>#N/A</v>
      </c>
      <c r="BE7215" t="e">
        <f>#N/A</f>
        <v>#N/A</v>
      </c>
      <c r="BF7215" t="e">
        <f>#N/A</f>
        <v>#N/A</v>
      </c>
      <c r="BG7215" t="e">
        <f>#N/A</f>
        <v>#N/A</v>
      </c>
    </row>
    <row r="7216" spans="1:59">
      <c r="A7216">
        <v>-25228.5</v>
      </c>
      <c r="B7216">
        <v>-61525.51</v>
      </c>
      <c r="C7216">
        <v>166106.1</v>
      </c>
      <c r="D7216">
        <v>0</v>
      </c>
      <c r="F7216">
        <v>0</v>
      </c>
      <c r="G7216">
        <v>0</v>
      </c>
      <c r="I7216">
        <v>0</v>
      </c>
      <c r="J7216">
        <v>0</v>
      </c>
      <c r="L7216">
        <v>0</v>
      </c>
      <c r="M7216">
        <v>0</v>
      </c>
      <c r="N7216">
        <v>0</v>
      </c>
      <c r="O7216">
        <v>0</v>
      </c>
      <c r="P7216">
        <v>166106.1</v>
      </c>
      <c r="Q7216">
        <v>127888</v>
      </c>
      <c r="R7216">
        <v>54350.07</v>
      </c>
      <c r="S7216">
        <v>16012.43</v>
      </c>
      <c r="T7216">
        <v>7987.47</v>
      </c>
      <c r="U7216">
        <v>0</v>
      </c>
      <c r="V7216">
        <v>14697.24</v>
      </c>
      <c r="W7216">
        <v>0</v>
      </c>
      <c r="X7216">
        <v>6696.39</v>
      </c>
      <c r="Y7216">
        <v>0</v>
      </c>
      <c r="Z7216">
        <v>227631.61</v>
      </c>
      <c r="AA7216">
        <v>0</v>
      </c>
      <c r="AB7216">
        <v>-78.13</v>
      </c>
      <c r="AC7216">
        <v>0</v>
      </c>
      <c r="AD7216">
        <v>0</v>
      </c>
      <c r="AE7216">
        <v>6.54</v>
      </c>
      <c r="AF7216">
        <v>29110.68</v>
      </c>
      <c r="AG7216">
        <v>29039.09</v>
      </c>
      <c r="AH7216">
        <v>-32486.42</v>
      </c>
      <c r="AI7216">
        <v>-7257.92</v>
      </c>
      <c r="AJ7216">
        <v>-25228.5</v>
      </c>
      <c r="AK7216">
        <v>0</v>
      </c>
      <c r="AL7216">
        <v>0</v>
      </c>
      <c r="AM7216">
        <v>0</v>
      </c>
      <c r="AO7216">
        <v>0</v>
      </c>
      <c r="AP7216">
        <v>20397</v>
      </c>
      <c r="AQ7216" t="s">
        <v>143</v>
      </c>
      <c r="AR7216" t="s">
        <v>272</v>
      </c>
      <c r="AS7216" t="s">
        <v>143</v>
      </c>
      <c r="AT7216" t="s">
        <v>272</v>
      </c>
      <c r="AU7216">
        <v>7028</v>
      </c>
      <c r="AV7216" t="s">
        <v>61</v>
      </c>
      <c r="AW7216">
        <v>2</v>
      </c>
      <c r="AX7216">
        <v>2</v>
      </c>
      <c r="AY7216">
        <v>2021</v>
      </c>
      <c r="AZ7216">
        <v>3</v>
      </c>
      <c r="BA7216" t="str">
        <f t="shared" si="224"/>
        <v>20213</v>
      </c>
      <c r="BB7216" t="str">
        <f t="shared" si="225"/>
        <v>20213PSA Airlines Inc.</v>
      </c>
      <c r="BC7216" t="e">
        <f>#N/A</f>
        <v>#N/A</v>
      </c>
      <c r="BD7216" t="e">
        <f>#N/A</f>
        <v>#N/A</v>
      </c>
      <c r="BE7216" t="e">
        <f>#N/A</f>
        <v>#N/A</v>
      </c>
      <c r="BF7216" t="e">
        <f>#N/A</f>
        <v>#N/A</v>
      </c>
      <c r="BG7216" t="e">
        <f>#N/A</f>
        <v>#N/A</v>
      </c>
    </row>
    <row r="7217" spans="1:59">
      <c r="A7217">
        <v>-35.47</v>
      </c>
      <c r="B7217">
        <v>-90</v>
      </c>
      <c r="C7217">
        <v>249.53</v>
      </c>
      <c r="D7217">
        <v>0</v>
      </c>
      <c r="F7217">
        <v>0</v>
      </c>
      <c r="G7217">
        <v>0</v>
      </c>
      <c r="I7217">
        <v>0</v>
      </c>
      <c r="J7217">
        <v>0</v>
      </c>
      <c r="L7217">
        <v>0</v>
      </c>
      <c r="M7217">
        <v>0</v>
      </c>
      <c r="N7217">
        <v>0</v>
      </c>
      <c r="O7217">
        <v>0</v>
      </c>
      <c r="P7217">
        <v>249.53</v>
      </c>
      <c r="Q7217">
        <v>192.11</v>
      </c>
      <c r="R7217">
        <v>79.239999999999995</v>
      </c>
      <c r="S7217">
        <v>24.05</v>
      </c>
      <c r="T7217">
        <v>11.98</v>
      </c>
      <c r="U7217">
        <v>0</v>
      </c>
      <c r="V7217">
        <v>22.09</v>
      </c>
      <c r="W7217">
        <v>0</v>
      </c>
      <c r="X7217">
        <v>10.06</v>
      </c>
      <c r="Y7217">
        <v>0</v>
      </c>
      <c r="Z7217">
        <v>339.54</v>
      </c>
      <c r="AA7217">
        <v>0</v>
      </c>
      <c r="AB7217">
        <v>-0.12</v>
      </c>
      <c r="AC7217">
        <v>0</v>
      </c>
      <c r="AD7217">
        <v>0</v>
      </c>
      <c r="AE7217">
        <v>0.01</v>
      </c>
      <c r="AF7217">
        <v>43.73</v>
      </c>
      <c r="AG7217">
        <v>43.63</v>
      </c>
      <c r="AH7217">
        <v>-46.38</v>
      </c>
      <c r="AI7217">
        <v>-10.9</v>
      </c>
      <c r="AJ7217">
        <v>-35.47</v>
      </c>
      <c r="AK7217">
        <v>0</v>
      </c>
      <c r="AL7217">
        <v>0</v>
      </c>
      <c r="AM7217">
        <v>0</v>
      </c>
      <c r="AO7217">
        <v>0</v>
      </c>
      <c r="AP7217">
        <v>20397</v>
      </c>
      <c r="AQ7217" t="s">
        <v>143</v>
      </c>
      <c r="AR7217" t="s">
        <v>272</v>
      </c>
      <c r="AS7217" t="s">
        <v>143</v>
      </c>
      <c r="AT7217" t="s">
        <v>272</v>
      </c>
      <c r="AU7217">
        <v>11030</v>
      </c>
      <c r="AV7217" t="s">
        <v>62</v>
      </c>
      <c r="AW7217">
        <v>2</v>
      </c>
      <c r="AX7217">
        <v>2</v>
      </c>
      <c r="AY7217">
        <v>2021</v>
      </c>
      <c r="AZ7217">
        <v>3</v>
      </c>
      <c r="BA7217" t="str">
        <f t="shared" si="224"/>
        <v>20213</v>
      </c>
      <c r="BB7217" t="str">
        <f t="shared" si="225"/>
        <v>20213PSA Airlines Inc.</v>
      </c>
      <c r="BC7217" t="e">
        <f>#N/A</f>
        <v>#N/A</v>
      </c>
      <c r="BD7217" t="e">
        <f>#N/A</f>
        <v>#N/A</v>
      </c>
      <c r="BE7217" t="e">
        <f>#N/A</f>
        <v>#N/A</v>
      </c>
      <c r="BF7217" t="e">
        <f>#N/A</f>
        <v>#N/A</v>
      </c>
      <c r="BG7217" t="e">
        <f>#N/A</f>
        <v>#N/A</v>
      </c>
    </row>
    <row r="7218" spans="1:59">
      <c r="A7218">
        <v>-10932.2</v>
      </c>
      <c r="B7218">
        <v>-12284.15</v>
      </c>
      <c r="C7218">
        <v>232708.82</v>
      </c>
      <c r="D7218">
        <v>0</v>
      </c>
      <c r="F7218">
        <v>0</v>
      </c>
      <c r="G7218">
        <v>0</v>
      </c>
      <c r="I7218">
        <v>0</v>
      </c>
      <c r="J7218">
        <v>0</v>
      </c>
      <c r="L7218">
        <v>0</v>
      </c>
      <c r="M7218">
        <v>0</v>
      </c>
      <c r="N7218">
        <v>0</v>
      </c>
      <c r="O7218">
        <v>0</v>
      </c>
      <c r="P7218">
        <v>232708.82</v>
      </c>
      <c r="Q7218">
        <v>128208.84</v>
      </c>
      <c r="R7218">
        <v>66571.86</v>
      </c>
      <c r="S7218">
        <v>18595.88</v>
      </c>
      <c r="T7218">
        <v>7657.83</v>
      </c>
      <c r="U7218">
        <v>0</v>
      </c>
      <c r="V7218">
        <v>17141.11</v>
      </c>
      <c r="W7218">
        <v>0</v>
      </c>
      <c r="X7218">
        <v>6817.44</v>
      </c>
      <c r="Y7218">
        <v>0</v>
      </c>
      <c r="Z7218">
        <v>244992.97</v>
      </c>
      <c r="AA7218">
        <v>0</v>
      </c>
      <c r="AB7218">
        <v>-86.85</v>
      </c>
      <c r="AC7218">
        <v>0</v>
      </c>
      <c r="AD7218">
        <v>0</v>
      </c>
      <c r="AE7218">
        <v>1.93</v>
      </c>
      <c r="AF7218">
        <v>-27.41</v>
      </c>
      <c r="AG7218">
        <v>-112.32</v>
      </c>
      <c r="AH7218">
        <v>-12396.47</v>
      </c>
      <c r="AI7218">
        <v>-1464.27</v>
      </c>
      <c r="AJ7218">
        <v>-10932.2</v>
      </c>
      <c r="AK7218">
        <v>0</v>
      </c>
      <c r="AL7218">
        <v>0</v>
      </c>
      <c r="AM7218">
        <v>0</v>
      </c>
      <c r="AO7218">
        <v>0</v>
      </c>
      <c r="AP7218">
        <v>20397</v>
      </c>
      <c r="AQ7218" t="s">
        <v>143</v>
      </c>
      <c r="AR7218" t="s">
        <v>272</v>
      </c>
      <c r="AS7218" t="s">
        <v>143</v>
      </c>
      <c r="AT7218" t="s">
        <v>272</v>
      </c>
      <c r="AU7218">
        <v>7028</v>
      </c>
      <c r="AV7218" t="s">
        <v>61</v>
      </c>
      <c r="AW7218">
        <v>2</v>
      </c>
      <c r="AX7218">
        <v>2</v>
      </c>
      <c r="AY7218">
        <v>2021</v>
      </c>
      <c r="AZ7218">
        <v>4</v>
      </c>
      <c r="BA7218" t="str">
        <f t="shared" si="224"/>
        <v>20214</v>
      </c>
      <c r="BB7218" t="str">
        <f t="shared" si="225"/>
        <v>20214PSA Airlines Inc.</v>
      </c>
      <c r="BC7218" t="e">
        <f>#N/A</f>
        <v>#N/A</v>
      </c>
      <c r="BD7218" t="e">
        <f>#N/A</f>
        <v>#N/A</v>
      </c>
      <c r="BE7218" t="e">
        <f>#N/A</f>
        <v>#N/A</v>
      </c>
      <c r="BF7218" t="e">
        <f>#N/A</f>
        <v>#N/A</v>
      </c>
      <c r="BG7218" t="e">
        <f>#N/A</f>
        <v>#N/A</v>
      </c>
    </row>
    <row r="7219" spans="1:59">
      <c r="A7219">
        <v>-13.08</v>
      </c>
      <c r="B7219">
        <v>-14.71</v>
      </c>
      <c r="C7219">
        <v>279.58999999999997</v>
      </c>
      <c r="D7219">
        <v>0</v>
      </c>
      <c r="F7219">
        <v>0</v>
      </c>
      <c r="G7219">
        <v>0</v>
      </c>
      <c r="I7219">
        <v>0</v>
      </c>
      <c r="J7219">
        <v>0</v>
      </c>
      <c r="L7219">
        <v>0</v>
      </c>
      <c r="M7219">
        <v>0</v>
      </c>
      <c r="N7219">
        <v>0</v>
      </c>
      <c r="O7219">
        <v>0</v>
      </c>
      <c r="P7219">
        <v>279.58999999999997</v>
      </c>
      <c r="Q7219">
        <v>156.80000000000001</v>
      </c>
      <c r="R7219">
        <v>79.98</v>
      </c>
      <c r="S7219">
        <v>19.579999999999998</v>
      </c>
      <c r="T7219">
        <v>9.18</v>
      </c>
      <c r="U7219">
        <v>0</v>
      </c>
      <c r="V7219">
        <v>20.57</v>
      </c>
      <c r="W7219">
        <v>0</v>
      </c>
      <c r="X7219">
        <v>8.19</v>
      </c>
      <c r="Y7219">
        <v>0</v>
      </c>
      <c r="Z7219">
        <v>294.29000000000002</v>
      </c>
      <c r="AA7219">
        <v>0</v>
      </c>
      <c r="AB7219">
        <v>-0.1</v>
      </c>
      <c r="AC7219">
        <v>0</v>
      </c>
      <c r="AD7219">
        <v>0</v>
      </c>
      <c r="AE7219">
        <v>0</v>
      </c>
      <c r="AF7219">
        <v>-0.03</v>
      </c>
      <c r="AG7219">
        <v>-0.14000000000000001</v>
      </c>
      <c r="AH7219">
        <v>-14.84</v>
      </c>
      <c r="AI7219">
        <v>-1.76</v>
      </c>
      <c r="AJ7219">
        <v>-13.08</v>
      </c>
      <c r="AK7219">
        <v>0</v>
      </c>
      <c r="AL7219">
        <v>0</v>
      </c>
      <c r="AM7219">
        <v>0</v>
      </c>
      <c r="AO7219">
        <v>0</v>
      </c>
      <c r="AP7219">
        <v>20397</v>
      </c>
      <c r="AQ7219" t="s">
        <v>143</v>
      </c>
      <c r="AR7219" t="s">
        <v>272</v>
      </c>
      <c r="AS7219" t="s">
        <v>143</v>
      </c>
      <c r="AT7219" t="s">
        <v>272</v>
      </c>
      <c r="AU7219">
        <v>11030</v>
      </c>
      <c r="AV7219" t="s">
        <v>62</v>
      </c>
      <c r="AW7219">
        <v>2</v>
      </c>
      <c r="AX7219">
        <v>2</v>
      </c>
      <c r="AY7219">
        <v>2021</v>
      </c>
      <c r="AZ7219">
        <v>4</v>
      </c>
      <c r="BA7219" t="str">
        <f t="shared" si="224"/>
        <v>20214</v>
      </c>
      <c r="BB7219" t="str">
        <f t="shared" si="225"/>
        <v>20214PSA Airlines Inc.</v>
      </c>
      <c r="BC7219" t="e">
        <f>#N/A</f>
        <v>#N/A</v>
      </c>
      <c r="BD7219" t="e">
        <f>#N/A</f>
        <v>#N/A</v>
      </c>
      <c r="BE7219" t="e">
        <f>#N/A</f>
        <v>#N/A</v>
      </c>
      <c r="BF7219" t="e">
        <f>#N/A</f>
        <v>#N/A</v>
      </c>
      <c r="BG7219" t="e">
        <f>#N/A</f>
        <v>#N/A</v>
      </c>
    </row>
    <row r="7220" spans="1:59">
      <c r="A7220">
        <v>-9064.57</v>
      </c>
      <c r="B7220">
        <v>-10696.84</v>
      </c>
      <c r="C7220">
        <v>222824.42</v>
      </c>
      <c r="D7220">
        <v>0</v>
      </c>
      <c r="F7220">
        <v>0</v>
      </c>
      <c r="G7220">
        <v>0</v>
      </c>
      <c r="I7220">
        <v>0</v>
      </c>
      <c r="J7220">
        <v>0</v>
      </c>
      <c r="L7220">
        <v>0</v>
      </c>
      <c r="M7220">
        <v>0</v>
      </c>
      <c r="N7220">
        <v>0</v>
      </c>
      <c r="O7220">
        <v>0</v>
      </c>
      <c r="P7220">
        <v>222824.42</v>
      </c>
      <c r="Q7220">
        <v>110154.69</v>
      </c>
      <c r="R7220">
        <v>74988.19</v>
      </c>
      <c r="S7220">
        <v>14493.29</v>
      </c>
      <c r="T7220">
        <v>8697.0300000000007</v>
      </c>
      <c r="U7220">
        <v>0</v>
      </c>
      <c r="V7220">
        <v>18335.61</v>
      </c>
      <c r="W7220">
        <v>0</v>
      </c>
      <c r="X7220">
        <v>6852.44</v>
      </c>
      <c r="Y7220">
        <v>0</v>
      </c>
      <c r="Z7220">
        <v>233521.26</v>
      </c>
      <c r="AA7220">
        <v>0</v>
      </c>
      <c r="AB7220">
        <v>-114.33</v>
      </c>
      <c r="AC7220">
        <v>0</v>
      </c>
      <c r="AD7220">
        <v>0</v>
      </c>
      <c r="AE7220">
        <v>2</v>
      </c>
      <c r="AF7220">
        <v>-724.39</v>
      </c>
      <c r="AG7220">
        <v>-836.72</v>
      </c>
      <c r="AH7220">
        <v>-11533.55</v>
      </c>
      <c r="AI7220">
        <v>-2468.98</v>
      </c>
      <c r="AJ7220">
        <v>-9064.57</v>
      </c>
      <c r="AK7220">
        <v>0</v>
      </c>
      <c r="AL7220">
        <v>0</v>
      </c>
      <c r="AM7220">
        <v>0</v>
      </c>
      <c r="AO7220">
        <v>0</v>
      </c>
      <c r="AP7220">
        <v>20397</v>
      </c>
      <c r="AQ7220" t="s">
        <v>143</v>
      </c>
      <c r="AR7220" t="s">
        <v>272</v>
      </c>
      <c r="AS7220" t="s">
        <v>143</v>
      </c>
      <c r="AT7220" t="s">
        <v>272</v>
      </c>
      <c r="AU7220">
        <v>7028</v>
      </c>
      <c r="AV7220" t="s">
        <v>61</v>
      </c>
      <c r="AW7220">
        <v>2</v>
      </c>
      <c r="AX7220">
        <v>2</v>
      </c>
      <c r="AY7220">
        <v>2022</v>
      </c>
      <c r="AZ7220">
        <v>1</v>
      </c>
      <c r="BA7220" t="str">
        <f t="shared" si="224"/>
        <v>20221</v>
      </c>
      <c r="BB7220" t="str">
        <f t="shared" si="225"/>
        <v>20221PSA Airlines Inc.</v>
      </c>
      <c r="BC7220" t="e">
        <f>#N/A</f>
        <v>#N/A</v>
      </c>
      <c r="BD7220" t="e">
        <f>#N/A</f>
        <v>#N/A</v>
      </c>
      <c r="BE7220" t="e">
        <f>#N/A</f>
        <v>#N/A</v>
      </c>
      <c r="BF7220" t="e">
        <f>#N/A</f>
        <v>#N/A</v>
      </c>
      <c r="BG7220" t="e">
        <f>#N/A</f>
        <v>#N/A</v>
      </c>
    </row>
    <row r="7221" spans="1:59">
      <c r="A7221">
        <v>-12.3</v>
      </c>
      <c r="B7221">
        <v>-14.53</v>
      </c>
      <c r="C7221">
        <v>303.45</v>
      </c>
      <c r="D7221">
        <v>0</v>
      </c>
      <c r="F7221">
        <v>0</v>
      </c>
      <c r="G7221">
        <v>0</v>
      </c>
      <c r="I7221">
        <v>0</v>
      </c>
      <c r="J7221">
        <v>0</v>
      </c>
      <c r="L7221">
        <v>0</v>
      </c>
      <c r="M7221">
        <v>0</v>
      </c>
      <c r="N7221">
        <v>0</v>
      </c>
      <c r="O7221">
        <v>0</v>
      </c>
      <c r="P7221">
        <v>303.45</v>
      </c>
      <c r="Q7221">
        <v>145.85</v>
      </c>
      <c r="R7221">
        <v>102.12</v>
      </c>
      <c r="S7221">
        <v>23.9</v>
      </c>
      <c r="T7221">
        <v>11.82</v>
      </c>
      <c r="U7221">
        <v>0</v>
      </c>
      <c r="V7221">
        <v>24.96</v>
      </c>
      <c r="W7221">
        <v>0</v>
      </c>
      <c r="X7221">
        <v>9.33</v>
      </c>
      <c r="Y7221">
        <v>0</v>
      </c>
      <c r="Z7221">
        <v>317.98</v>
      </c>
      <c r="AA7221">
        <v>0</v>
      </c>
      <c r="AB7221">
        <v>-0.16</v>
      </c>
      <c r="AC7221">
        <v>0</v>
      </c>
      <c r="AD7221">
        <v>0</v>
      </c>
      <c r="AE7221">
        <v>0</v>
      </c>
      <c r="AF7221">
        <v>-0.99</v>
      </c>
      <c r="AG7221">
        <v>-1.1399999999999999</v>
      </c>
      <c r="AH7221">
        <v>-15.66</v>
      </c>
      <c r="AI7221">
        <v>-3.36</v>
      </c>
      <c r="AJ7221">
        <v>-12.3</v>
      </c>
      <c r="AK7221">
        <v>0</v>
      </c>
      <c r="AL7221">
        <v>0</v>
      </c>
      <c r="AM7221">
        <v>0</v>
      </c>
      <c r="AO7221">
        <v>0</v>
      </c>
      <c r="AP7221">
        <v>20397</v>
      </c>
      <c r="AQ7221" t="s">
        <v>143</v>
      </c>
      <c r="AR7221" t="s">
        <v>272</v>
      </c>
      <c r="AS7221" t="s">
        <v>143</v>
      </c>
      <c r="AT7221" t="s">
        <v>272</v>
      </c>
      <c r="AU7221">
        <v>11030</v>
      </c>
      <c r="AV7221" t="s">
        <v>62</v>
      </c>
      <c r="AW7221">
        <v>2</v>
      </c>
      <c r="AX7221">
        <v>2</v>
      </c>
      <c r="AY7221">
        <v>2022</v>
      </c>
      <c r="AZ7221">
        <v>1</v>
      </c>
      <c r="BA7221" t="str">
        <f t="shared" si="224"/>
        <v>20221</v>
      </c>
      <c r="BB7221" t="str">
        <f t="shared" si="225"/>
        <v>20221PSA Airlines Inc.</v>
      </c>
      <c r="BC7221" t="e">
        <f>#N/A</f>
        <v>#N/A</v>
      </c>
      <c r="BD7221" t="e">
        <f>#N/A</f>
        <v>#N/A</v>
      </c>
      <c r="BE7221" t="e">
        <f>#N/A</f>
        <v>#N/A</v>
      </c>
      <c r="BF7221" t="e">
        <f>#N/A</f>
        <v>#N/A</v>
      </c>
      <c r="BG7221" t="e">
        <f>#N/A</f>
        <v>#N/A</v>
      </c>
    </row>
    <row r="7222" spans="1:59">
      <c r="A7222">
        <v>-9632.06</v>
      </c>
      <c r="B7222">
        <v>-11417.1</v>
      </c>
      <c r="C7222">
        <v>212182.32</v>
      </c>
      <c r="D7222">
        <v>0</v>
      </c>
      <c r="F7222">
        <v>0</v>
      </c>
      <c r="G7222">
        <v>0</v>
      </c>
      <c r="I7222">
        <v>0</v>
      </c>
      <c r="J7222">
        <v>0</v>
      </c>
      <c r="L7222">
        <v>0</v>
      </c>
      <c r="M7222">
        <v>0.1</v>
      </c>
      <c r="N7222">
        <v>0</v>
      </c>
      <c r="O7222">
        <v>0</v>
      </c>
      <c r="P7222">
        <v>212182.42</v>
      </c>
      <c r="Q7222">
        <v>109965.22</v>
      </c>
      <c r="R7222">
        <v>65464.35</v>
      </c>
      <c r="S7222">
        <v>15715.08</v>
      </c>
      <c r="T7222">
        <v>8015.66</v>
      </c>
      <c r="U7222">
        <v>0</v>
      </c>
      <c r="V7222">
        <v>17535.27</v>
      </c>
      <c r="W7222">
        <v>0</v>
      </c>
      <c r="X7222">
        <v>6903.94</v>
      </c>
      <c r="Y7222">
        <v>0</v>
      </c>
      <c r="Z7222">
        <v>223599.52</v>
      </c>
      <c r="AA7222">
        <v>0</v>
      </c>
      <c r="AB7222">
        <v>-374.13</v>
      </c>
      <c r="AC7222">
        <v>0</v>
      </c>
      <c r="AD7222">
        <v>0</v>
      </c>
      <c r="AE7222">
        <v>2.1</v>
      </c>
      <c r="AF7222">
        <v>-472.85</v>
      </c>
      <c r="AG7222">
        <v>-844.88</v>
      </c>
      <c r="AH7222">
        <v>-12261.98</v>
      </c>
      <c r="AI7222">
        <v>-2629.92</v>
      </c>
      <c r="AJ7222">
        <v>-9632.06</v>
      </c>
      <c r="AK7222">
        <v>0</v>
      </c>
      <c r="AL7222">
        <v>0</v>
      </c>
      <c r="AM7222">
        <v>0</v>
      </c>
      <c r="AO7222">
        <v>0</v>
      </c>
      <c r="AP7222">
        <v>20397</v>
      </c>
      <c r="AQ7222" t="s">
        <v>143</v>
      </c>
      <c r="AR7222" t="s">
        <v>272</v>
      </c>
      <c r="AS7222" t="s">
        <v>143</v>
      </c>
      <c r="AT7222" t="s">
        <v>272</v>
      </c>
      <c r="AU7222">
        <v>7028</v>
      </c>
      <c r="AV7222" t="s">
        <v>61</v>
      </c>
      <c r="AW7222">
        <v>2</v>
      </c>
      <c r="AX7222">
        <v>2</v>
      </c>
      <c r="AY7222">
        <v>2022</v>
      </c>
      <c r="AZ7222">
        <v>2</v>
      </c>
      <c r="BA7222" t="str">
        <f t="shared" si="224"/>
        <v>20222</v>
      </c>
      <c r="BB7222" t="str">
        <f t="shared" si="225"/>
        <v>20222PSA Airlines Inc.</v>
      </c>
      <c r="BC7222" t="e">
        <f>#N/A</f>
        <v>#N/A</v>
      </c>
      <c r="BD7222" t="e">
        <f>#N/A</f>
        <v>#N/A</v>
      </c>
      <c r="BE7222" t="e">
        <f>#N/A</f>
        <v>#N/A</v>
      </c>
      <c r="BF7222" t="e">
        <f>#N/A</f>
        <v>#N/A</v>
      </c>
      <c r="BG7222" t="e">
        <f>#N/A</f>
        <v>#N/A</v>
      </c>
    </row>
    <row r="7223" spans="1:59">
      <c r="A7223">
        <v>-16.84</v>
      </c>
      <c r="B7223">
        <v>-19.97</v>
      </c>
      <c r="C7223">
        <v>371.97</v>
      </c>
      <c r="D7223">
        <v>0</v>
      </c>
      <c r="F7223">
        <v>0</v>
      </c>
      <c r="G7223">
        <v>0</v>
      </c>
      <c r="I7223">
        <v>0</v>
      </c>
      <c r="J7223">
        <v>0</v>
      </c>
      <c r="L7223">
        <v>0</v>
      </c>
      <c r="M7223">
        <v>0</v>
      </c>
      <c r="N7223">
        <v>0</v>
      </c>
      <c r="O7223">
        <v>0</v>
      </c>
      <c r="P7223">
        <v>371.97</v>
      </c>
      <c r="Q7223">
        <v>187.71</v>
      </c>
      <c r="R7223">
        <v>114.74</v>
      </c>
      <c r="S7223">
        <v>32.619999999999997</v>
      </c>
      <c r="T7223">
        <v>14.05</v>
      </c>
      <c r="U7223">
        <v>0</v>
      </c>
      <c r="V7223">
        <v>30.71</v>
      </c>
      <c r="W7223">
        <v>0</v>
      </c>
      <c r="X7223">
        <v>12.11</v>
      </c>
      <c r="Y7223">
        <v>0</v>
      </c>
      <c r="Z7223">
        <v>391.94</v>
      </c>
      <c r="AA7223">
        <v>0</v>
      </c>
      <c r="AB7223">
        <v>-0.66</v>
      </c>
      <c r="AC7223">
        <v>0</v>
      </c>
      <c r="AD7223">
        <v>0</v>
      </c>
      <c r="AE7223">
        <v>0</v>
      </c>
      <c r="AF7223">
        <v>-0.83</v>
      </c>
      <c r="AG7223">
        <v>-1.48</v>
      </c>
      <c r="AH7223">
        <v>-21.45</v>
      </c>
      <c r="AI7223">
        <v>-4.6100000000000003</v>
      </c>
      <c r="AJ7223">
        <v>-16.84</v>
      </c>
      <c r="AK7223">
        <v>0</v>
      </c>
      <c r="AL7223">
        <v>0</v>
      </c>
      <c r="AM7223">
        <v>0</v>
      </c>
      <c r="AO7223">
        <v>0</v>
      </c>
      <c r="AP7223">
        <v>20397</v>
      </c>
      <c r="AQ7223" t="s">
        <v>143</v>
      </c>
      <c r="AR7223" t="s">
        <v>272</v>
      </c>
      <c r="AS7223" t="s">
        <v>143</v>
      </c>
      <c r="AT7223" t="s">
        <v>272</v>
      </c>
      <c r="AU7223">
        <v>11030</v>
      </c>
      <c r="AV7223" t="s">
        <v>62</v>
      </c>
      <c r="AW7223">
        <v>2</v>
      </c>
      <c r="AX7223">
        <v>2</v>
      </c>
      <c r="AY7223">
        <v>2022</v>
      </c>
      <c r="AZ7223">
        <v>2</v>
      </c>
      <c r="BA7223" t="str">
        <f t="shared" si="224"/>
        <v>20222</v>
      </c>
      <c r="BB7223" t="str">
        <f t="shared" si="225"/>
        <v>20222PSA Airlines Inc.</v>
      </c>
      <c r="BC7223" t="e">
        <f>#N/A</f>
        <v>#N/A</v>
      </c>
      <c r="BD7223" t="e">
        <f>#N/A</f>
        <v>#N/A</v>
      </c>
      <c r="BE7223" t="e">
        <f>#N/A</f>
        <v>#N/A</v>
      </c>
      <c r="BF7223" t="e">
        <f>#N/A</f>
        <v>#N/A</v>
      </c>
      <c r="BG7223" t="e">
        <f>#N/A</f>
        <v>#N/A</v>
      </c>
    </row>
    <row r="7224" spans="1:59">
      <c r="A7224">
        <v>-9677.81</v>
      </c>
      <c r="B7224">
        <v>-9203.19</v>
      </c>
      <c r="C7224">
        <v>252722.55</v>
      </c>
      <c r="D7224">
        <v>0</v>
      </c>
      <c r="F7224">
        <v>0</v>
      </c>
      <c r="G7224">
        <v>0</v>
      </c>
      <c r="I7224">
        <v>0</v>
      </c>
      <c r="J7224">
        <v>0</v>
      </c>
      <c r="L7224">
        <v>0</v>
      </c>
      <c r="M7224">
        <v>0</v>
      </c>
      <c r="N7224">
        <v>0</v>
      </c>
      <c r="O7224">
        <v>0</v>
      </c>
      <c r="P7224">
        <v>252722.55</v>
      </c>
      <c r="Q7224">
        <v>141665.78</v>
      </c>
      <c r="R7224">
        <v>64145.68</v>
      </c>
      <c r="S7224">
        <v>21294.560000000001</v>
      </c>
      <c r="T7224">
        <v>9210.7800000000007</v>
      </c>
      <c r="U7224">
        <v>0</v>
      </c>
      <c r="V7224">
        <v>18665.849999999999</v>
      </c>
      <c r="W7224">
        <v>0</v>
      </c>
      <c r="X7224">
        <v>6943.09</v>
      </c>
      <c r="Y7224">
        <v>0</v>
      </c>
      <c r="Z7224">
        <v>261925.74</v>
      </c>
      <c r="AA7224">
        <v>0</v>
      </c>
      <c r="AB7224">
        <v>-1282.0999999999999</v>
      </c>
      <c r="AC7224">
        <v>0</v>
      </c>
      <c r="AD7224">
        <v>0</v>
      </c>
      <c r="AE7224">
        <v>4.6100000000000003</v>
      </c>
      <c r="AF7224">
        <v>-34.89</v>
      </c>
      <c r="AG7224">
        <v>-1312.38</v>
      </c>
      <c r="AH7224">
        <v>-10515.57</v>
      </c>
      <c r="AI7224">
        <v>-837.76</v>
      </c>
      <c r="AJ7224">
        <v>-9677.81</v>
      </c>
      <c r="AK7224">
        <v>0</v>
      </c>
      <c r="AL7224">
        <v>0</v>
      </c>
      <c r="AM7224">
        <v>0</v>
      </c>
      <c r="AO7224">
        <v>0</v>
      </c>
      <c r="AP7224">
        <v>20397</v>
      </c>
      <c r="AQ7224" t="s">
        <v>143</v>
      </c>
      <c r="AR7224" t="s">
        <v>272</v>
      </c>
      <c r="AS7224" t="s">
        <v>143</v>
      </c>
      <c r="AT7224" t="s">
        <v>272</v>
      </c>
      <c r="AU7224">
        <v>7028</v>
      </c>
      <c r="AV7224" t="s">
        <v>61</v>
      </c>
      <c r="AW7224">
        <v>2</v>
      </c>
      <c r="AX7224">
        <v>2</v>
      </c>
      <c r="AY7224">
        <v>2022</v>
      </c>
      <c r="AZ7224">
        <v>3</v>
      </c>
      <c r="BA7224" t="str">
        <f t="shared" si="224"/>
        <v>20223</v>
      </c>
      <c r="BB7224" t="str">
        <f t="shared" si="225"/>
        <v>20223PSA Airlines Inc.</v>
      </c>
      <c r="BC7224" t="e">
        <f>#N/A</f>
        <v>#N/A</v>
      </c>
      <c r="BD7224" t="e">
        <f>#N/A</f>
        <v>#N/A</v>
      </c>
      <c r="BE7224" t="e">
        <f>#N/A</f>
        <v>#N/A</v>
      </c>
      <c r="BF7224" t="e">
        <f>#N/A</f>
        <v>#N/A</v>
      </c>
      <c r="BG7224" t="e">
        <f>#N/A</f>
        <v>#N/A</v>
      </c>
    </row>
    <row r="7225" spans="1:59">
      <c r="A7225">
        <v>-28.11</v>
      </c>
      <c r="B7225">
        <v>-26.73</v>
      </c>
      <c r="C7225">
        <v>735.03</v>
      </c>
      <c r="D7225">
        <v>0</v>
      </c>
      <c r="F7225">
        <v>0</v>
      </c>
      <c r="G7225">
        <v>0</v>
      </c>
      <c r="I7225">
        <v>0</v>
      </c>
      <c r="J7225">
        <v>0</v>
      </c>
      <c r="L7225">
        <v>0</v>
      </c>
      <c r="M7225">
        <v>0</v>
      </c>
      <c r="N7225">
        <v>0</v>
      </c>
      <c r="O7225">
        <v>0</v>
      </c>
      <c r="P7225">
        <v>735.03</v>
      </c>
      <c r="Q7225">
        <v>403.49</v>
      </c>
      <c r="R7225">
        <v>186.56</v>
      </c>
      <c r="S7225">
        <v>70.47</v>
      </c>
      <c r="T7225">
        <v>26.78</v>
      </c>
      <c r="U7225">
        <v>0</v>
      </c>
      <c r="V7225">
        <v>54.27</v>
      </c>
      <c r="W7225">
        <v>0</v>
      </c>
      <c r="X7225">
        <v>20.190000000000001</v>
      </c>
      <c r="Y7225">
        <v>0</v>
      </c>
      <c r="Z7225">
        <v>761.76</v>
      </c>
      <c r="AA7225">
        <v>0</v>
      </c>
      <c r="AB7225">
        <v>-3.73</v>
      </c>
      <c r="AC7225">
        <v>0</v>
      </c>
      <c r="AD7225">
        <v>0</v>
      </c>
      <c r="AE7225">
        <v>0.01</v>
      </c>
      <c r="AF7225">
        <v>-0.1</v>
      </c>
      <c r="AG7225">
        <v>-3.82</v>
      </c>
      <c r="AH7225">
        <v>-30.55</v>
      </c>
      <c r="AI7225">
        <v>-2.44</v>
      </c>
      <c r="AJ7225">
        <v>-28.11</v>
      </c>
      <c r="AK7225">
        <v>0</v>
      </c>
      <c r="AL7225">
        <v>0</v>
      </c>
      <c r="AM7225">
        <v>0</v>
      </c>
      <c r="AO7225">
        <v>0</v>
      </c>
      <c r="AP7225">
        <v>20397</v>
      </c>
      <c r="AQ7225" t="s">
        <v>143</v>
      </c>
      <c r="AR7225" t="s">
        <v>272</v>
      </c>
      <c r="AS7225" t="s">
        <v>143</v>
      </c>
      <c r="AT7225" t="s">
        <v>272</v>
      </c>
      <c r="AU7225">
        <v>11030</v>
      </c>
      <c r="AV7225" t="s">
        <v>62</v>
      </c>
      <c r="AW7225">
        <v>2</v>
      </c>
      <c r="AX7225">
        <v>2</v>
      </c>
      <c r="AY7225">
        <v>2022</v>
      </c>
      <c r="AZ7225">
        <v>3</v>
      </c>
      <c r="BA7225" t="str">
        <f t="shared" si="224"/>
        <v>20223</v>
      </c>
      <c r="BB7225" t="str">
        <f t="shared" si="225"/>
        <v>20223PSA Airlines Inc.</v>
      </c>
      <c r="BC7225" t="e">
        <f>#N/A</f>
        <v>#N/A</v>
      </c>
      <c r="BD7225" t="e">
        <f>#N/A</f>
        <v>#N/A</v>
      </c>
      <c r="BE7225" t="e">
        <f>#N/A</f>
        <v>#N/A</v>
      </c>
      <c r="BF7225" t="e">
        <f>#N/A</f>
        <v>#N/A</v>
      </c>
      <c r="BG7225" t="e">
        <f>#N/A</f>
        <v>#N/A</v>
      </c>
    </row>
    <row r="7226" spans="1:59">
      <c r="A7226">
        <v>-7864.59</v>
      </c>
      <c r="B7226">
        <v>-10715.06</v>
      </c>
      <c r="C7226">
        <v>234016.21</v>
      </c>
      <c r="D7226">
        <v>0</v>
      </c>
      <c r="F7226">
        <v>0</v>
      </c>
      <c r="G7226">
        <v>0</v>
      </c>
      <c r="I7226">
        <v>0</v>
      </c>
      <c r="J7226">
        <v>0</v>
      </c>
      <c r="L7226">
        <v>0</v>
      </c>
      <c r="M7226">
        <v>0</v>
      </c>
      <c r="N7226">
        <v>0</v>
      </c>
      <c r="O7226">
        <v>0</v>
      </c>
      <c r="P7226">
        <v>234016.21</v>
      </c>
      <c r="Q7226">
        <v>140251.75</v>
      </c>
      <c r="R7226">
        <v>53299.040000000001</v>
      </c>
      <c r="S7226">
        <v>14819.5</v>
      </c>
      <c r="T7226">
        <v>9127.09</v>
      </c>
      <c r="U7226">
        <v>0</v>
      </c>
      <c r="V7226">
        <v>20238.68</v>
      </c>
      <c r="W7226">
        <v>0</v>
      </c>
      <c r="X7226">
        <v>6995.2</v>
      </c>
      <c r="Y7226">
        <v>0</v>
      </c>
      <c r="Z7226">
        <v>244731.26</v>
      </c>
      <c r="AA7226">
        <v>0</v>
      </c>
      <c r="AB7226">
        <v>-2514.8000000000002</v>
      </c>
      <c r="AC7226">
        <v>0</v>
      </c>
      <c r="AD7226">
        <v>0</v>
      </c>
      <c r="AE7226">
        <v>1.26</v>
      </c>
      <c r="AF7226">
        <v>-360.21</v>
      </c>
      <c r="AG7226">
        <v>-2873.75</v>
      </c>
      <c r="AH7226">
        <v>-13588.81</v>
      </c>
      <c r="AI7226">
        <v>-5724.22</v>
      </c>
      <c r="AJ7226">
        <v>-7864.59</v>
      </c>
      <c r="AK7226">
        <v>0</v>
      </c>
      <c r="AL7226">
        <v>0</v>
      </c>
      <c r="AM7226">
        <v>0</v>
      </c>
      <c r="AO7226">
        <v>0</v>
      </c>
      <c r="AP7226">
        <v>20397</v>
      </c>
      <c r="AQ7226" t="s">
        <v>143</v>
      </c>
      <c r="AR7226" t="s">
        <v>272</v>
      </c>
      <c r="AS7226" t="s">
        <v>143</v>
      </c>
      <c r="AT7226" t="s">
        <v>272</v>
      </c>
      <c r="AU7226">
        <v>7028</v>
      </c>
      <c r="AV7226" t="s">
        <v>61</v>
      </c>
      <c r="AW7226">
        <v>2</v>
      </c>
      <c r="AX7226">
        <v>2</v>
      </c>
      <c r="AY7226">
        <v>2022</v>
      </c>
      <c r="AZ7226">
        <v>4</v>
      </c>
      <c r="BA7226" t="str">
        <f t="shared" si="224"/>
        <v>20224</v>
      </c>
      <c r="BB7226" t="str">
        <f t="shared" si="225"/>
        <v>20224PSA Airlines Inc.</v>
      </c>
      <c r="BC7226" t="e">
        <f>#N/A</f>
        <v>#N/A</v>
      </c>
      <c r="BD7226" t="e">
        <f>#N/A</f>
        <v>#N/A</v>
      </c>
      <c r="BE7226" t="e">
        <f>#N/A</f>
        <v>#N/A</v>
      </c>
      <c r="BF7226" t="e">
        <f>#N/A</f>
        <v>#N/A</v>
      </c>
      <c r="BG7226" t="e">
        <f>#N/A</f>
        <v>#N/A</v>
      </c>
    </row>
    <row r="7227" spans="1:59">
      <c r="A7227">
        <v>-17.16</v>
      </c>
      <c r="B7227">
        <v>-23.39</v>
      </c>
      <c r="C7227">
        <v>511.27</v>
      </c>
      <c r="D7227">
        <v>0</v>
      </c>
      <c r="F7227">
        <v>0</v>
      </c>
      <c r="G7227">
        <v>0</v>
      </c>
      <c r="I7227">
        <v>0</v>
      </c>
      <c r="J7227">
        <v>0</v>
      </c>
      <c r="L7227">
        <v>0</v>
      </c>
      <c r="M7227">
        <v>0</v>
      </c>
      <c r="N7227">
        <v>0</v>
      </c>
      <c r="O7227">
        <v>0</v>
      </c>
      <c r="P7227">
        <v>511.27</v>
      </c>
      <c r="Q7227">
        <v>300.93</v>
      </c>
      <c r="R7227">
        <v>116.44</v>
      </c>
      <c r="S7227">
        <v>37.869999999999997</v>
      </c>
      <c r="T7227">
        <v>19.920000000000002</v>
      </c>
      <c r="U7227">
        <v>0</v>
      </c>
      <c r="V7227">
        <v>44.22</v>
      </c>
      <c r="W7227">
        <v>0</v>
      </c>
      <c r="X7227">
        <v>15.29</v>
      </c>
      <c r="Y7227">
        <v>0</v>
      </c>
      <c r="Z7227">
        <v>534.66</v>
      </c>
      <c r="AA7227">
        <v>0</v>
      </c>
      <c r="AB7227">
        <v>-5.49</v>
      </c>
      <c r="AC7227">
        <v>0</v>
      </c>
      <c r="AD7227">
        <v>0</v>
      </c>
      <c r="AE7227">
        <v>0</v>
      </c>
      <c r="AF7227">
        <v>-0.79</v>
      </c>
      <c r="AG7227">
        <v>-6.28</v>
      </c>
      <c r="AH7227">
        <v>-29.67</v>
      </c>
      <c r="AI7227">
        <v>-12.51</v>
      </c>
      <c r="AJ7227">
        <v>-17.16</v>
      </c>
      <c r="AK7227">
        <v>0</v>
      </c>
      <c r="AL7227">
        <v>0</v>
      </c>
      <c r="AM7227">
        <v>0</v>
      </c>
      <c r="AO7227">
        <v>0</v>
      </c>
      <c r="AP7227">
        <v>20397</v>
      </c>
      <c r="AQ7227" t="s">
        <v>143</v>
      </c>
      <c r="AR7227" t="s">
        <v>272</v>
      </c>
      <c r="AS7227" t="s">
        <v>143</v>
      </c>
      <c r="AT7227" t="s">
        <v>272</v>
      </c>
      <c r="AU7227">
        <v>11030</v>
      </c>
      <c r="AV7227" t="s">
        <v>62</v>
      </c>
      <c r="AW7227">
        <v>2</v>
      </c>
      <c r="AX7227">
        <v>2</v>
      </c>
      <c r="AY7227">
        <v>2022</v>
      </c>
      <c r="AZ7227">
        <v>4</v>
      </c>
      <c r="BA7227" t="str">
        <f t="shared" si="224"/>
        <v>20224</v>
      </c>
      <c r="BB7227" t="str">
        <f t="shared" si="225"/>
        <v>20224PSA Airlines Inc.</v>
      </c>
      <c r="BC7227" t="e">
        <f>#N/A</f>
        <v>#N/A</v>
      </c>
      <c r="BD7227" t="e">
        <f>#N/A</f>
        <v>#N/A</v>
      </c>
      <c r="BE7227" t="e">
        <f>#N/A</f>
        <v>#N/A</v>
      </c>
      <c r="BF7227" t="e">
        <f>#N/A</f>
        <v>#N/A</v>
      </c>
      <c r="BG7227" t="e">
        <f>#N/A</f>
        <v>#N/A</v>
      </c>
    </row>
    <row r="7228" spans="1:59">
      <c r="A7228">
        <v>-3924.37</v>
      </c>
      <c r="B7228">
        <v>-1156.19</v>
      </c>
      <c r="C7228">
        <v>240670.96</v>
      </c>
      <c r="D7228">
        <v>0</v>
      </c>
      <c r="F7228">
        <v>0</v>
      </c>
      <c r="G7228">
        <v>0</v>
      </c>
      <c r="I7228">
        <v>0</v>
      </c>
      <c r="J7228">
        <v>0</v>
      </c>
      <c r="L7228">
        <v>0</v>
      </c>
      <c r="M7228">
        <v>0</v>
      </c>
      <c r="N7228">
        <v>0</v>
      </c>
      <c r="O7228">
        <v>0</v>
      </c>
      <c r="P7228">
        <v>240670.96</v>
      </c>
      <c r="Q7228">
        <v>141939.54999999999</v>
      </c>
      <c r="R7228">
        <v>51752.68</v>
      </c>
      <c r="S7228">
        <v>12214.94</v>
      </c>
      <c r="T7228">
        <v>8587.2000000000007</v>
      </c>
      <c r="U7228">
        <v>0</v>
      </c>
      <c r="V7228">
        <v>20301.23</v>
      </c>
      <c r="W7228">
        <v>0</v>
      </c>
      <c r="X7228">
        <v>7031.56</v>
      </c>
      <c r="Y7228">
        <v>0</v>
      </c>
      <c r="Z7228">
        <v>241827.15</v>
      </c>
      <c r="AA7228">
        <v>0</v>
      </c>
      <c r="AB7228">
        <v>-3707.27</v>
      </c>
      <c r="AC7228">
        <v>0</v>
      </c>
      <c r="AD7228">
        <v>0</v>
      </c>
      <c r="AE7228">
        <v>2.93</v>
      </c>
      <c r="AF7228">
        <v>-300.37</v>
      </c>
      <c r="AG7228">
        <v>-4004.71</v>
      </c>
      <c r="AH7228">
        <v>-5160.8999999999996</v>
      </c>
      <c r="AI7228">
        <v>-1236.53</v>
      </c>
      <c r="AJ7228">
        <v>-3924.37</v>
      </c>
      <c r="AK7228">
        <v>0</v>
      </c>
      <c r="AL7228">
        <v>0</v>
      </c>
      <c r="AM7228">
        <v>0</v>
      </c>
      <c r="AO7228">
        <v>0</v>
      </c>
      <c r="AP7228">
        <v>20397</v>
      </c>
      <c r="AQ7228" t="s">
        <v>143</v>
      </c>
      <c r="AR7228" t="s">
        <v>272</v>
      </c>
      <c r="AS7228" t="s">
        <v>143</v>
      </c>
      <c r="AT7228" t="s">
        <v>272</v>
      </c>
      <c r="AU7228">
        <v>7028</v>
      </c>
      <c r="AV7228" t="s">
        <v>61</v>
      </c>
      <c r="AW7228">
        <v>2</v>
      </c>
      <c r="AX7228">
        <v>2</v>
      </c>
      <c r="AY7228">
        <v>2023</v>
      </c>
      <c r="AZ7228">
        <v>1</v>
      </c>
      <c r="BA7228" t="str">
        <f t="shared" si="224"/>
        <v>20231</v>
      </c>
      <c r="BB7228" t="str">
        <f t="shared" si="225"/>
        <v>20231PSA Airlines Inc.</v>
      </c>
      <c r="BC7228" t="e">
        <f>#N/A</f>
        <v>#N/A</v>
      </c>
      <c r="BD7228" t="e">
        <f>#N/A</f>
        <v>#N/A</v>
      </c>
      <c r="BE7228" t="e">
        <f>#N/A</f>
        <v>#N/A</v>
      </c>
      <c r="BF7228" t="e">
        <f>#N/A</f>
        <v>#N/A</v>
      </c>
      <c r="BG7228" t="e">
        <f>#N/A</f>
        <v>#N/A</v>
      </c>
    </row>
    <row r="7229" spans="1:59">
      <c r="A7229">
        <v>-6.99</v>
      </c>
      <c r="B7229">
        <v>-2.02</v>
      </c>
      <c r="C7229">
        <v>431.57</v>
      </c>
      <c r="D7229">
        <v>0</v>
      </c>
      <c r="F7229">
        <v>0</v>
      </c>
      <c r="G7229">
        <v>0</v>
      </c>
      <c r="I7229">
        <v>0</v>
      </c>
      <c r="J7229">
        <v>0</v>
      </c>
      <c r="L7229">
        <v>0</v>
      </c>
      <c r="M7229">
        <v>0</v>
      </c>
      <c r="N7229">
        <v>0</v>
      </c>
      <c r="O7229">
        <v>0</v>
      </c>
      <c r="P7229">
        <v>431.57</v>
      </c>
      <c r="Q7229">
        <v>250.06</v>
      </c>
      <c r="R7229">
        <v>92.81</v>
      </c>
      <c r="S7229">
        <v>26.37</v>
      </c>
      <c r="T7229">
        <v>15.38</v>
      </c>
      <c r="U7229">
        <v>0</v>
      </c>
      <c r="V7229">
        <v>36.380000000000003</v>
      </c>
      <c r="W7229">
        <v>0</v>
      </c>
      <c r="X7229">
        <v>12.61</v>
      </c>
      <c r="Y7229">
        <v>0</v>
      </c>
      <c r="Z7229">
        <v>433.6</v>
      </c>
      <c r="AA7229">
        <v>0</v>
      </c>
      <c r="AB7229">
        <v>-6.65</v>
      </c>
      <c r="AC7229">
        <v>0</v>
      </c>
      <c r="AD7229">
        <v>0</v>
      </c>
      <c r="AE7229">
        <v>0.01</v>
      </c>
      <c r="AF7229">
        <v>-0.54</v>
      </c>
      <c r="AG7229">
        <v>-7.18</v>
      </c>
      <c r="AH7229">
        <v>-9.2100000000000009</v>
      </c>
      <c r="AI7229">
        <v>-2.2200000000000002</v>
      </c>
      <c r="AJ7229">
        <v>-6.99</v>
      </c>
      <c r="AK7229">
        <v>0</v>
      </c>
      <c r="AL7229">
        <v>0</v>
      </c>
      <c r="AM7229">
        <v>0</v>
      </c>
      <c r="AO7229">
        <v>0</v>
      </c>
      <c r="AP7229">
        <v>20397</v>
      </c>
      <c r="AQ7229" t="s">
        <v>143</v>
      </c>
      <c r="AR7229" t="s">
        <v>272</v>
      </c>
      <c r="AS7229" t="s">
        <v>143</v>
      </c>
      <c r="AT7229" t="s">
        <v>272</v>
      </c>
      <c r="AU7229">
        <v>11030</v>
      </c>
      <c r="AV7229" t="s">
        <v>62</v>
      </c>
      <c r="AW7229">
        <v>2</v>
      </c>
      <c r="AX7229">
        <v>2</v>
      </c>
      <c r="AY7229">
        <v>2023</v>
      </c>
      <c r="AZ7229">
        <v>1</v>
      </c>
      <c r="BA7229" t="str">
        <f t="shared" si="224"/>
        <v>20231</v>
      </c>
      <c r="BB7229" t="str">
        <f t="shared" si="225"/>
        <v>20231PSA Airlines Inc.</v>
      </c>
      <c r="BC7229" t="e">
        <f>#N/A</f>
        <v>#N/A</v>
      </c>
      <c r="BD7229" t="e">
        <f>#N/A</f>
        <v>#N/A</v>
      </c>
      <c r="BE7229" t="e">
        <f>#N/A</f>
        <v>#N/A</v>
      </c>
      <c r="BF7229" t="e">
        <f>#N/A</f>
        <v>#N/A</v>
      </c>
      <c r="BG7229" t="e">
        <f>#N/A</f>
        <v>#N/A</v>
      </c>
    </row>
    <row r="7230" spans="1:59">
      <c r="A7230">
        <v>-1346.76</v>
      </c>
      <c r="B7230">
        <v>-601.38</v>
      </c>
      <c r="C7230">
        <v>1121.6199999999999</v>
      </c>
      <c r="K7230">
        <v>649.05999999999995</v>
      </c>
      <c r="M7230">
        <v>649.05999999999995</v>
      </c>
      <c r="P7230">
        <v>1770.67</v>
      </c>
      <c r="Q7230">
        <v>1497.8</v>
      </c>
      <c r="R7230">
        <v>432.06</v>
      </c>
      <c r="W7230">
        <v>426.15</v>
      </c>
      <c r="X7230">
        <v>16.05</v>
      </c>
      <c r="Z7230">
        <v>2372.06</v>
      </c>
      <c r="AB7230">
        <v>-315.92</v>
      </c>
      <c r="AF7230">
        <v>-42.15</v>
      </c>
      <c r="AG7230">
        <v>-358.06</v>
      </c>
      <c r="AH7230">
        <v>-959.45</v>
      </c>
      <c r="AI7230">
        <v>387.31</v>
      </c>
      <c r="AJ7230">
        <v>-1346.76</v>
      </c>
      <c r="AN7230">
        <v>-1346.76</v>
      </c>
      <c r="AP7230">
        <v>20452</v>
      </c>
      <c r="AQ7230" t="s">
        <v>242</v>
      </c>
      <c r="AR7230" t="s">
        <v>273</v>
      </c>
      <c r="AS7230" t="s">
        <v>274</v>
      </c>
      <c r="AT7230" t="s">
        <v>275</v>
      </c>
      <c r="AU7230">
        <v>6003</v>
      </c>
      <c r="AV7230" t="s">
        <v>61</v>
      </c>
      <c r="AW7230">
        <v>1</v>
      </c>
      <c r="AX7230">
        <v>1</v>
      </c>
      <c r="AY7230">
        <v>2005</v>
      </c>
      <c r="AZ7230">
        <v>3</v>
      </c>
      <c r="BA7230" t="str">
        <f t="shared" si="224"/>
        <v>20053</v>
      </c>
      <c r="BB7230" t="str">
        <f t="shared" si="225"/>
        <v>20053Republic Airline</v>
      </c>
      <c r="BC7230" t="e">
        <f>#N/A</f>
        <v>#N/A</v>
      </c>
      <c r="BD7230" t="e">
        <f>#N/A</f>
        <v>#N/A</v>
      </c>
      <c r="BE7230" t="e">
        <f>#N/A</f>
        <v>#N/A</v>
      </c>
      <c r="BF7230" t="e">
        <f>#N/A</f>
        <v>#N/A</v>
      </c>
      <c r="BG7230" t="e">
        <f>#N/A</f>
        <v>#N/A</v>
      </c>
    </row>
    <row r="7231" spans="1:59">
      <c r="A7231">
        <v>48.54</v>
      </c>
      <c r="B7231">
        <v>2862.31</v>
      </c>
      <c r="C7231">
        <v>6905.81</v>
      </c>
      <c r="K7231">
        <v>5087.8500000000004</v>
      </c>
      <c r="M7231">
        <v>5087.8500000000004</v>
      </c>
      <c r="P7231">
        <v>11993.67</v>
      </c>
      <c r="Q7231">
        <v>4636.3500000000004</v>
      </c>
      <c r="R7231">
        <v>1339.27</v>
      </c>
      <c r="W7231">
        <v>900.53</v>
      </c>
      <c r="X7231">
        <v>2255.21</v>
      </c>
      <c r="Z7231">
        <v>9131.36</v>
      </c>
      <c r="AA7231">
        <v>-2923.59</v>
      </c>
      <c r="AG7231">
        <v>-2923.59</v>
      </c>
      <c r="AH7231">
        <v>-61.28</v>
      </c>
      <c r="AI7231">
        <v>-109.81</v>
      </c>
      <c r="AJ7231">
        <v>48.54</v>
      </c>
      <c r="AN7231">
        <v>48.54</v>
      </c>
      <c r="AP7231">
        <v>20452</v>
      </c>
      <c r="AQ7231" t="s">
        <v>242</v>
      </c>
      <c r="AR7231" t="s">
        <v>273</v>
      </c>
      <c r="AS7231" t="s">
        <v>274</v>
      </c>
      <c r="AT7231" t="s">
        <v>275</v>
      </c>
      <c r="AU7231">
        <v>6003</v>
      </c>
      <c r="AV7231" t="s">
        <v>61</v>
      </c>
      <c r="AW7231">
        <v>1</v>
      </c>
      <c r="AX7231">
        <v>1</v>
      </c>
      <c r="AY7231">
        <v>2005</v>
      </c>
      <c r="AZ7231">
        <v>4</v>
      </c>
      <c r="BA7231" t="str">
        <f t="shared" si="224"/>
        <v>20054</v>
      </c>
      <c r="BB7231" t="str">
        <f t="shared" si="225"/>
        <v>20054Republic Airline</v>
      </c>
      <c r="BC7231" t="e">
        <f>#N/A</f>
        <v>#N/A</v>
      </c>
      <c r="BD7231" t="e">
        <f>#N/A</f>
        <v>#N/A</v>
      </c>
      <c r="BE7231" t="e">
        <f>#N/A</f>
        <v>#N/A</v>
      </c>
      <c r="BF7231" t="e">
        <f>#N/A</f>
        <v>#N/A</v>
      </c>
      <c r="BG7231" t="e">
        <f>#N/A</f>
        <v>#N/A</v>
      </c>
    </row>
    <row r="7232" spans="1:59">
      <c r="A7232">
        <v>-200.59</v>
      </c>
      <c r="B7232">
        <v>2825.66</v>
      </c>
      <c r="C7232">
        <v>16696.48</v>
      </c>
      <c r="K7232">
        <v>1004.39</v>
      </c>
      <c r="M7232">
        <v>1004.39</v>
      </c>
      <c r="P7232">
        <v>17700.87</v>
      </c>
      <c r="Q7232">
        <v>6597.35</v>
      </c>
      <c r="R7232">
        <v>3360.37</v>
      </c>
      <c r="W7232">
        <v>4866.25</v>
      </c>
      <c r="X7232">
        <v>51.24</v>
      </c>
      <c r="Z7232">
        <v>14875.21</v>
      </c>
      <c r="AB7232">
        <v>-3159.83</v>
      </c>
      <c r="AG7232">
        <v>-3159.83</v>
      </c>
      <c r="AH7232">
        <v>-334.17</v>
      </c>
      <c r="AI7232">
        <v>-133.57</v>
      </c>
      <c r="AJ7232">
        <v>-200.59</v>
      </c>
      <c r="AN7232">
        <v>-200.59</v>
      </c>
      <c r="AP7232">
        <v>20452</v>
      </c>
      <c r="AQ7232" t="s">
        <v>242</v>
      </c>
      <c r="AR7232" t="s">
        <v>273</v>
      </c>
      <c r="AS7232" t="s">
        <v>276</v>
      </c>
      <c r="AT7232" t="s">
        <v>275</v>
      </c>
      <c r="AU7232">
        <v>6003</v>
      </c>
      <c r="AV7232" t="s">
        <v>61</v>
      </c>
      <c r="AW7232">
        <v>1</v>
      </c>
      <c r="AX7232">
        <v>1</v>
      </c>
      <c r="AY7232">
        <v>2006</v>
      </c>
      <c r="AZ7232">
        <v>1</v>
      </c>
      <c r="BA7232" t="str">
        <f t="shared" si="224"/>
        <v>20061</v>
      </c>
      <c r="BB7232" t="str">
        <f t="shared" si="225"/>
        <v>20061Republic Airline</v>
      </c>
      <c r="BC7232" t="e">
        <f>#N/A</f>
        <v>#N/A</v>
      </c>
      <c r="BD7232" t="e">
        <f>#N/A</f>
        <v>#N/A</v>
      </c>
      <c r="BE7232" t="e">
        <f>#N/A</f>
        <v>#N/A</v>
      </c>
      <c r="BF7232" t="e">
        <f>#N/A</f>
        <v>#N/A</v>
      </c>
      <c r="BG7232" t="e">
        <f>#N/A</f>
        <v>#N/A</v>
      </c>
    </row>
    <row r="7233" spans="1:59">
      <c r="A7233">
        <v>1902.59</v>
      </c>
      <c r="B7233">
        <v>6012.18</v>
      </c>
      <c r="C7233">
        <v>31101.48</v>
      </c>
      <c r="K7233">
        <v>40.44</v>
      </c>
      <c r="M7233">
        <v>40.44</v>
      </c>
      <c r="P7233">
        <v>31141.93</v>
      </c>
      <c r="Q7233">
        <v>13111.38</v>
      </c>
      <c r="R7233">
        <v>4796.91</v>
      </c>
      <c r="W7233">
        <v>4697.8999999999996</v>
      </c>
      <c r="X7233">
        <v>2523.5500000000002</v>
      </c>
      <c r="Z7233">
        <v>25129.75</v>
      </c>
      <c r="AB7233">
        <v>-2841.19</v>
      </c>
      <c r="AG7233">
        <v>-2841.19</v>
      </c>
      <c r="AH7233">
        <v>3170.99</v>
      </c>
      <c r="AI7233">
        <v>1268.4000000000001</v>
      </c>
      <c r="AJ7233">
        <v>1902.59</v>
      </c>
      <c r="AN7233">
        <v>1902.59</v>
      </c>
      <c r="AP7233">
        <v>20452</v>
      </c>
      <c r="AQ7233" t="s">
        <v>242</v>
      </c>
      <c r="AR7233" t="s">
        <v>273</v>
      </c>
      <c r="AS7233" t="s">
        <v>276</v>
      </c>
      <c r="AT7233" t="s">
        <v>275</v>
      </c>
      <c r="AU7233">
        <v>6003</v>
      </c>
      <c r="AV7233" t="s">
        <v>61</v>
      </c>
      <c r="AW7233">
        <v>1</v>
      </c>
      <c r="AX7233">
        <v>1</v>
      </c>
      <c r="AY7233">
        <v>2006</v>
      </c>
      <c r="AZ7233">
        <v>2</v>
      </c>
      <c r="BA7233" t="str">
        <f t="shared" si="224"/>
        <v>20062</v>
      </c>
      <c r="BB7233" t="str">
        <f t="shared" si="225"/>
        <v>20062Republic Airline</v>
      </c>
      <c r="BC7233" t="e">
        <f>#N/A</f>
        <v>#N/A</v>
      </c>
      <c r="BD7233" t="e">
        <f>#N/A</f>
        <v>#N/A</v>
      </c>
      <c r="BE7233" t="e">
        <f>#N/A</f>
        <v>#N/A</v>
      </c>
      <c r="BF7233" t="e">
        <f>#N/A</f>
        <v>#N/A</v>
      </c>
      <c r="BG7233" t="e">
        <f>#N/A</f>
        <v>#N/A</v>
      </c>
    </row>
    <row r="7234" spans="1:59">
      <c r="A7234">
        <v>3350.57</v>
      </c>
      <c r="B7234">
        <v>7562.16</v>
      </c>
      <c r="C7234">
        <v>37282.11</v>
      </c>
      <c r="K7234">
        <v>4.34</v>
      </c>
      <c r="M7234">
        <v>4.34</v>
      </c>
      <c r="P7234">
        <v>37286.449999999997</v>
      </c>
      <c r="Q7234">
        <v>15274.19</v>
      </c>
      <c r="R7234">
        <v>6902.67</v>
      </c>
      <c r="W7234">
        <v>4932.72</v>
      </c>
      <c r="X7234">
        <v>2614.6999999999998</v>
      </c>
      <c r="Z7234">
        <v>29724.29</v>
      </c>
      <c r="AA7234">
        <v>-2321.4299999999998</v>
      </c>
      <c r="AB7234">
        <v>364.81</v>
      </c>
      <c r="AG7234">
        <v>-1956.62</v>
      </c>
      <c r="AH7234">
        <v>5605.54</v>
      </c>
      <c r="AI7234">
        <v>2254.9699999999998</v>
      </c>
      <c r="AJ7234">
        <v>3350.57</v>
      </c>
      <c r="AN7234">
        <v>3350.57</v>
      </c>
      <c r="AP7234">
        <v>20452</v>
      </c>
      <c r="AQ7234" t="s">
        <v>242</v>
      </c>
      <c r="AR7234" t="s">
        <v>273</v>
      </c>
      <c r="AS7234" t="s">
        <v>276</v>
      </c>
      <c r="AT7234" t="s">
        <v>275</v>
      </c>
      <c r="AU7234">
        <v>6003</v>
      </c>
      <c r="AV7234" t="s">
        <v>61</v>
      </c>
      <c r="AW7234">
        <v>1</v>
      </c>
      <c r="AX7234">
        <v>1</v>
      </c>
      <c r="AY7234">
        <v>2006</v>
      </c>
      <c r="AZ7234">
        <v>3</v>
      </c>
      <c r="BA7234" t="str">
        <f t="shared" ref="BA7234:BA7297" si="226">CONCATENATE(AY7234,AZ7234)</f>
        <v>20063</v>
      </c>
      <c r="BB7234" t="str">
        <f t="shared" ref="BB7234:BB7297" si="227">CONCATENATE(BA7234,AR7234)</f>
        <v>20063Republic Airline</v>
      </c>
      <c r="BC7234" t="e">
        <f>#N/A</f>
        <v>#N/A</v>
      </c>
      <c r="BD7234" t="e">
        <f>#N/A</f>
        <v>#N/A</v>
      </c>
      <c r="BE7234" t="e">
        <f>#N/A</f>
        <v>#N/A</v>
      </c>
      <c r="BF7234" t="e">
        <f>#N/A</f>
        <v>#N/A</v>
      </c>
      <c r="BG7234" t="e">
        <f>#N/A</f>
        <v>#N/A</v>
      </c>
    </row>
    <row r="7235" spans="1:59">
      <c r="A7235">
        <v>4063.62</v>
      </c>
      <c r="B7235">
        <v>8759.35</v>
      </c>
      <c r="C7235">
        <v>38639.83</v>
      </c>
      <c r="K7235">
        <v>1.04</v>
      </c>
      <c r="M7235">
        <v>1.04</v>
      </c>
      <c r="P7235">
        <v>38640.870000000003</v>
      </c>
      <c r="Q7235">
        <v>17685.61</v>
      </c>
      <c r="R7235">
        <v>5879</v>
      </c>
      <c r="W7235">
        <v>4955.3</v>
      </c>
      <c r="X7235">
        <v>1361.61</v>
      </c>
      <c r="Z7235">
        <v>29881.52</v>
      </c>
      <c r="AA7235">
        <v>-2743.85</v>
      </c>
      <c r="AB7235">
        <v>766.52</v>
      </c>
      <c r="AG7235">
        <v>-1977.33</v>
      </c>
      <c r="AH7235">
        <v>6782.02</v>
      </c>
      <c r="AI7235">
        <v>2718.4</v>
      </c>
      <c r="AJ7235">
        <v>4063.62</v>
      </c>
      <c r="AN7235">
        <v>4063.62</v>
      </c>
      <c r="AP7235">
        <v>20452</v>
      </c>
      <c r="AQ7235" t="s">
        <v>242</v>
      </c>
      <c r="AR7235" t="s">
        <v>273</v>
      </c>
      <c r="AS7235" t="s">
        <v>276</v>
      </c>
      <c r="AT7235" t="s">
        <v>275</v>
      </c>
      <c r="AU7235">
        <v>6003</v>
      </c>
      <c r="AV7235" t="s">
        <v>61</v>
      </c>
      <c r="AW7235">
        <v>1</v>
      </c>
      <c r="AX7235">
        <v>1</v>
      </c>
      <c r="AY7235">
        <v>2006</v>
      </c>
      <c r="AZ7235">
        <v>4</v>
      </c>
      <c r="BA7235" t="str">
        <f t="shared" si="226"/>
        <v>20064</v>
      </c>
      <c r="BB7235" t="str">
        <f t="shared" si="227"/>
        <v>20064Republic Airline</v>
      </c>
      <c r="BC7235" t="e">
        <f>#N/A</f>
        <v>#N/A</v>
      </c>
      <c r="BD7235" t="e">
        <f>#N/A</f>
        <v>#N/A</v>
      </c>
      <c r="BE7235" t="e">
        <f>#N/A</f>
        <v>#N/A</v>
      </c>
      <c r="BF7235" t="e">
        <f>#N/A</f>
        <v>#N/A</v>
      </c>
      <c r="BG7235" t="e">
        <f>#N/A</f>
        <v>#N/A</v>
      </c>
    </row>
    <row r="7236" spans="1:59">
      <c r="A7236">
        <v>3795.43</v>
      </c>
      <c r="B7236">
        <v>8747.73</v>
      </c>
      <c r="C7236">
        <v>40101.68</v>
      </c>
      <c r="K7236">
        <v>3.19</v>
      </c>
      <c r="M7236">
        <v>3.19</v>
      </c>
      <c r="P7236">
        <v>40104.870000000003</v>
      </c>
      <c r="Q7236">
        <v>16369.02</v>
      </c>
      <c r="R7236">
        <v>4769.51</v>
      </c>
      <c r="W7236">
        <v>7171.52</v>
      </c>
      <c r="X7236">
        <v>3047.09</v>
      </c>
      <c r="Z7236">
        <v>31357.14</v>
      </c>
      <c r="AA7236">
        <v>-3356.18</v>
      </c>
      <c r="AB7236">
        <v>951.4</v>
      </c>
      <c r="AG7236">
        <v>-2404.7800000000002</v>
      </c>
      <c r="AH7236">
        <v>6342.96</v>
      </c>
      <c r="AI7236">
        <v>2547.5300000000002</v>
      </c>
      <c r="AJ7236">
        <v>3795.43</v>
      </c>
      <c r="AN7236">
        <v>3795.43</v>
      </c>
      <c r="AP7236">
        <v>20452</v>
      </c>
      <c r="AQ7236" t="s">
        <v>242</v>
      </c>
      <c r="AR7236" t="s">
        <v>273</v>
      </c>
      <c r="AS7236" t="s">
        <v>276</v>
      </c>
      <c r="AT7236" t="s">
        <v>275</v>
      </c>
      <c r="AU7236">
        <v>6003</v>
      </c>
      <c r="AV7236" t="s">
        <v>61</v>
      </c>
      <c r="AW7236">
        <v>1</v>
      </c>
      <c r="AX7236">
        <v>1</v>
      </c>
      <c r="AY7236">
        <v>2007</v>
      </c>
      <c r="AZ7236">
        <v>1</v>
      </c>
      <c r="BA7236" t="str">
        <f t="shared" si="226"/>
        <v>20071</v>
      </c>
      <c r="BB7236" t="str">
        <f t="shared" si="227"/>
        <v>20071Republic Airline</v>
      </c>
      <c r="BC7236" t="e">
        <f>#N/A</f>
        <v>#N/A</v>
      </c>
      <c r="BD7236" t="e">
        <f>#N/A</f>
        <v>#N/A</v>
      </c>
      <c r="BE7236" t="e">
        <f>#N/A</f>
        <v>#N/A</v>
      </c>
      <c r="BF7236" t="e">
        <f>#N/A</f>
        <v>#N/A</v>
      </c>
      <c r="BG7236" t="e">
        <f>#N/A</f>
        <v>#N/A</v>
      </c>
    </row>
    <row r="7237" spans="1:59">
      <c r="A7237">
        <v>4869.66</v>
      </c>
      <c r="B7237">
        <v>13575.27</v>
      </c>
      <c r="C7237">
        <v>54252.34</v>
      </c>
      <c r="K7237">
        <v>4.1500000000000004</v>
      </c>
      <c r="M7237">
        <v>4.1500000000000004</v>
      </c>
      <c r="P7237">
        <v>54256.49</v>
      </c>
      <c r="Q7237">
        <v>18953.8</v>
      </c>
      <c r="R7237">
        <v>7843.81</v>
      </c>
      <c r="W7237">
        <v>8523.52</v>
      </c>
      <c r="X7237">
        <v>5360.09</v>
      </c>
      <c r="Z7237">
        <v>40681.22</v>
      </c>
      <c r="AA7237">
        <v>-6326.04</v>
      </c>
      <c r="AB7237">
        <v>841.45</v>
      </c>
      <c r="AG7237">
        <v>-5484.59</v>
      </c>
      <c r="AH7237">
        <v>8090.68</v>
      </c>
      <c r="AI7237">
        <v>3221.02</v>
      </c>
      <c r="AJ7237">
        <v>4869.66</v>
      </c>
      <c r="AN7237">
        <v>4869.66</v>
      </c>
      <c r="AP7237">
        <v>20452</v>
      </c>
      <c r="AQ7237" t="s">
        <v>242</v>
      </c>
      <c r="AR7237" t="s">
        <v>273</v>
      </c>
      <c r="AS7237" t="s">
        <v>276</v>
      </c>
      <c r="AT7237" t="s">
        <v>275</v>
      </c>
      <c r="AU7237">
        <v>6003</v>
      </c>
      <c r="AV7237" t="s">
        <v>61</v>
      </c>
      <c r="AW7237">
        <v>1</v>
      </c>
      <c r="AX7237">
        <v>1</v>
      </c>
      <c r="AY7237">
        <v>2007</v>
      </c>
      <c r="AZ7237">
        <v>2</v>
      </c>
      <c r="BA7237" t="str">
        <f t="shared" si="226"/>
        <v>20072</v>
      </c>
      <c r="BB7237" t="str">
        <f t="shared" si="227"/>
        <v>20072Republic Airline</v>
      </c>
      <c r="BC7237" t="e">
        <f>#N/A</f>
        <v>#N/A</v>
      </c>
      <c r="BD7237" t="e">
        <f>#N/A</f>
        <v>#N/A</v>
      </c>
      <c r="BE7237" t="e">
        <f>#N/A</f>
        <v>#N/A</v>
      </c>
      <c r="BF7237" t="e">
        <f>#N/A</f>
        <v>#N/A</v>
      </c>
      <c r="BG7237" t="e">
        <f>#N/A</f>
        <v>#N/A</v>
      </c>
    </row>
    <row r="7238" spans="1:59">
      <c r="A7238">
        <v>6285.82</v>
      </c>
      <c r="B7238">
        <v>17140.64</v>
      </c>
      <c r="C7238">
        <v>63606.99</v>
      </c>
      <c r="K7238">
        <v>0.94</v>
      </c>
      <c r="M7238">
        <v>0.94</v>
      </c>
      <c r="P7238">
        <v>63607.93</v>
      </c>
      <c r="Q7238">
        <v>21967.11</v>
      </c>
      <c r="R7238">
        <v>8669.56</v>
      </c>
      <c r="W7238">
        <v>9656</v>
      </c>
      <c r="X7238">
        <v>6174.62</v>
      </c>
      <c r="Z7238">
        <v>46467.29</v>
      </c>
      <c r="AA7238">
        <v>-7431.27</v>
      </c>
      <c r="AB7238">
        <v>766.94</v>
      </c>
      <c r="AG7238">
        <v>-6664.33</v>
      </c>
      <c r="AH7238">
        <v>10476.31</v>
      </c>
      <c r="AI7238">
        <v>4190.49</v>
      </c>
      <c r="AJ7238">
        <v>6285.82</v>
      </c>
      <c r="AN7238">
        <v>6285.82</v>
      </c>
      <c r="AP7238">
        <v>20452</v>
      </c>
      <c r="AQ7238" t="s">
        <v>242</v>
      </c>
      <c r="AR7238" t="s">
        <v>273</v>
      </c>
      <c r="AS7238" t="s">
        <v>276</v>
      </c>
      <c r="AT7238" t="s">
        <v>275</v>
      </c>
      <c r="AU7238">
        <v>6003</v>
      </c>
      <c r="AV7238" t="s">
        <v>61</v>
      </c>
      <c r="AW7238">
        <v>1</v>
      </c>
      <c r="AX7238">
        <v>1</v>
      </c>
      <c r="AY7238">
        <v>2007</v>
      </c>
      <c r="AZ7238">
        <v>3</v>
      </c>
      <c r="BA7238" t="str">
        <f t="shared" si="226"/>
        <v>20073</v>
      </c>
      <c r="BB7238" t="str">
        <f t="shared" si="227"/>
        <v>20073Republic Airline</v>
      </c>
      <c r="BC7238" t="e">
        <f>#N/A</f>
        <v>#N/A</v>
      </c>
      <c r="BD7238" t="e">
        <f>#N/A</f>
        <v>#N/A</v>
      </c>
      <c r="BE7238" t="e">
        <f>#N/A</f>
        <v>#N/A</v>
      </c>
      <c r="BF7238" t="e">
        <f>#N/A</f>
        <v>#N/A</v>
      </c>
      <c r="BG7238" t="e">
        <f>#N/A</f>
        <v>#N/A</v>
      </c>
    </row>
    <row r="7239" spans="1:59">
      <c r="A7239">
        <v>6581.89</v>
      </c>
      <c r="B7239">
        <v>19843.599999999999</v>
      </c>
      <c r="C7239">
        <v>73695.679999999993</v>
      </c>
      <c r="K7239">
        <v>1.84</v>
      </c>
      <c r="M7239">
        <v>1.84</v>
      </c>
      <c r="P7239">
        <v>73697.52</v>
      </c>
      <c r="Q7239">
        <v>29031.88</v>
      </c>
      <c r="R7239">
        <v>10438</v>
      </c>
      <c r="W7239">
        <v>6434.92</v>
      </c>
      <c r="X7239">
        <v>7949.12</v>
      </c>
      <c r="Z7239">
        <v>53853.93</v>
      </c>
      <c r="AA7239">
        <v>-8871.58</v>
      </c>
      <c r="AF7239">
        <v>0</v>
      </c>
      <c r="AG7239">
        <v>-8871.58</v>
      </c>
      <c r="AH7239">
        <v>10972.01</v>
      </c>
      <c r="AI7239">
        <v>4390.13</v>
      </c>
      <c r="AJ7239">
        <v>6581.89</v>
      </c>
      <c r="AN7239">
        <v>6581.89</v>
      </c>
      <c r="AP7239">
        <v>20452</v>
      </c>
      <c r="AQ7239" t="s">
        <v>242</v>
      </c>
      <c r="AR7239" t="s">
        <v>273</v>
      </c>
      <c r="AS7239" t="s">
        <v>276</v>
      </c>
      <c r="AT7239" t="s">
        <v>275</v>
      </c>
      <c r="AU7239">
        <v>6003</v>
      </c>
      <c r="AV7239" t="s">
        <v>61</v>
      </c>
      <c r="AW7239">
        <v>1</v>
      </c>
      <c r="AX7239">
        <v>1</v>
      </c>
      <c r="AY7239">
        <v>2007</v>
      </c>
      <c r="AZ7239">
        <v>4</v>
      </c>
      <c r="BA7239" t="str">
        <f t="shared" si="226"/>
        <v>20074</v>
      </c>
      <c r="BB7239" t="str">
        <f t="shared" si="227"/>
        <v>20074Republic Airline</v>
      </c>
      <c r="BC7239" t="e">
        <f>#N/A</f>
        <v>#N/A</v>
      </c>
      <c r="BD7239" t="e">
        <f>#N/A</f>
        <v>#N/A</v>
      </c>
      <c r="BE7239" t="e">
        <f>#N/A</f>
        <v>#N/A</v>
      </c>
      <c r="BF7239" t="e">
        <f>#N/A</f>
        <v>#N/A</v>
      </c>
      <c r="BG7239" t="e">
        <f>#N/A</f>
        <v>#N/A</v>
      </c>
    </row>
    <row r="7240" spans="1:59">
      <c r="A7240">
        <v>11632.13</v>
      </c>
      <c r="B7240">
        <v>23711.21</v>
      </c>
      <c r="C7240">
        <v>84913.42</v>
      </c>
      <c r="K7240">
        <v>1.58</v>
      </c>
      <c r="M7240">
        <v>1.58</v>
      </c>
      <c r="P7240">
        <v>84915</v>
      </c>
      <c r="Q7240">
        <v>32090.97</v>
      </c>
      <c r="R7240">
        <v>11225.91</v>
      </c>
      <c r="W7240">
        <v>7976.03</v>
      </c>
      <c r="X7240">
        <v>9910.8700000000008</v>
      </c>
      <c r="Z7240">
        <v>61203.79</v>
      </c>
      <c r="AA7240">
        <v>-11019.59</v>
      </c>
      <c r="AF7240">
        <v>-1059.49</v>
      </c>
      <c r="AG7240">
        <v>-12079.08</v>
      </c>
      <c r="AH7240">
        <v>11632.13</v>
      </c>
      <c r="AJ7240">
        <v>11632.13</v>
      </c>
      <c r="AN7240">
        <v>11632.13</v>
      </c>
      <c r="AP7240">
        <v>20452</v>
      </c>
      <c r="AQ7240" t="s">
        <v>242</v>
      </c>
      <c r="AR7240" t="s">
        <v>273</v>
      </c>
      <c r="AS7240" t="s">
        <v>276</v>
      </c>
      <c r="AT7240" t="s">
        <v>275</v>
      </c>
      <c r="AU7240">
        <v>6003</v>
      </c>
      <c r="AV7240" t="s">
        <v>61</v>
      </c>
      <c r="AW7240">
        <v>1</v>
      </c>
      <c r="AX7240">
        <v>1</v>
      </c>
      <c r="AY7240">
        <v>2008</v>
      </c>
      <c r="AZ7240">
        <v>1</v>
      </c>
      <c r="BA7240" t="str">
        <f t="shared" si="226"/>
        <v>20081</v>
      </c>
      <c r="BB7240" t="str">
        <f t="shared" si="227"/>
        <v>20081Republic Airline</v>
      </c>
      <c r="BC7240" t="e">
        <f>#N/A</f>
        <v>#N/A</v>
      </c>
      <c r="BD7240" t="e">
        <f>#N/A</f>
        <v>#N/A</v>
      </c>
      <c r="BE7240" t="e">
        <f>#N/A</f>
        <v>#N/A</v>
      </c>
      <c r="BF7240" t="e">
        <f>#N/A</f>
        <v>#N/A</v>
      </c>
      <c r="BG7240" t="e">
        <f>#N/A</f>
        <v>#N/A</v>
      </c>
    </row>
    <row r="7241" spans="1:59">
      <c r="A7241">
        <v>9429.58</v>
      </c>
      <c r="B7241">
        <v>26793.86</v>
      </c>
      <c r="C7241">
        <v>90528.8</v>
      </c>
      <c r="K7241">
        <v>6.03</v>
      </c>
      <c r="M7241">
        <v>6.03</v>
      </c>
      <c r="P7241">
        <v>90534.83</v>
      </c>
      <c r="Q7241">
        <v>30515.94</v>
      </c>
      <c r="R7241">
        <v>12718.21</v>
      </c>
      <c r="W7241">
        <v>8995.8700000000008</v>
      </c>
      <c r="X7241">
        <v>11510.96</v>
      </c>
      <c r="Z7241">
        <v>63740.97</v>
      </c>
      <c r="AA7241">
        <v>-12661.5</v>
      </c>
      <c r="AF7241">
        <v>1059.49</v>
      </c>
      <c r="AG7241">
        <v>-11602.02</v>
      </c>
      <c r="AH7241">
        <v>15191.85</v>
      </c>
      <c r="AI7241">
        <v>5762.27</v>
      </c>
      <c r="AJ7241">
        <v>9429.58</v>
      </c>
      <c r="AN7241">
        <v>9429.58</v>
      </c>
      <c r="AP7241">
        <v>20452</v>
      </c>
      <c r="AQ7241" t="s">
        <v>242</v>
      </c>
      <c r="AR7241" t="s">
        <v>273</v>
      </c>
      <c r="AS7241" t="s">
        <v>276</v>
      </c>
      <c r="AT7241" t="s">
        <v>275</v>
      </c>
      <c r="AU7241">
        <v>6003</v>
      </c>
      <c r="AV7241" t="s">
        <v>61</v>
      </c>
      <c r="AW7241">
        <v>1</v>
      </c>
      <c r="AX7241">
        <v>1</v>
      </c>
      <c r="AY7241">
        <v>2008</v>
      </c>
      <c r="AZ7241">
        <v>2</v>
      </c>
      <c r="BA7241" t="str">
        <f t="shared" si="226"/>
        <v>20082</v>
      </c>
      <c r="BB7241" t="str">
        <f t="shared" si="227"/>
        <v>20082Republic Airline</v>
      </c>
      <c r="BC7241" t="e">
        <f>#N/A</f>
        <v>#N/A</v>
      </c>
      <c r="BD7241" t="e">
        <f>#N/A</f>
        <v>#N/A</v>
      </c>
      <c r="BE7241" t="e">
        <f>#N/A</f>
        <v>#N/A</v>
      </c>
      <c r="BF7241" t="e">
        <f>#N/A</f>
        <v>#N/A</v>
      </c>
      <c r="BG7241" t="e">
        <f>#N/A</f>
        <v>#N/A</v>
      </c>
    </row>
    <row r="7242" spans="1:59">
      <c r="A7242">
        <v>6394.16</v>
      </c>
      <c r="B7242">
        <v>23763.41</v>
      </c>
      <c r="C7242">
        <v>85664.16</v>
      </c>
      <c r="H7242">
        <v>444.5</v>
      </c>
      <c r="I7242">
        <v>444.5</v>
      </c>
      <c r="K7242">
        <v>421.55</v>
      </c>
      <c r="M7242">
        <v>421.55</v>
      </c>
      <c r="P7242">
        <v>86530.21</v>
      </c>
      <c r="Q7242">
        <v>28851.62</v>
      </c>
      <c r="R7242">
        <v>13440.8</v>
      </c>
      <c r="W7242">
        <v>8272.15</v>
      </c>
      <c r="X7242">
        <v>12202.23</v>
      </c>
      <c r="Z7242">
        <v>62766.8</v>
      </c>
      <c r="AA7242">
        <v>-13461.89</v>
      </c>
      <c r="AG7242">
        <v>-13461.89</v>
      </c>
      <c r="AH7242">
        <v>10301.52</v>
      </c>
      <c r="AI7242">
        <v>3907.37</v>
      </c>
      <c r="AJ7242">
        <v>6394.16</v>
      </c>
      <c r="AN7242">
        <v>6394.16</v>
      </c>
      <c r="AP7242">
        <v>20452</v>
      </c>
      <c r="AQ7242" t="s">
        <v>242</v>
      </c>
      <c r="AR7242" t="s">
        <v>273</v>
      </c>
      <c r="AS7242" t="s">
        <v>276</v>
      </c>
      <c r="AT7242" t="s">
        <v>275</v>
      </c>
      <c r="AU7242">
        <v>6003</v>
      </c>
      <c r="AV7242" t="s">
        <v>61</v>
      </c>
      <c r="AW7242">
        <v>1</v>
      </c>
      <c r="AX7242">
        <v>1</v>
      </c>
      <c r="AY7242">
        <v>2008</v>
      </c>
      <c r="AZ7242">
        <v>3</v>
      </c>
      <c r="BA7242" t="str">
        <f t="shared" si="226"/>
        <v>20083</v>
      </c>
      <c r="BB7242" t="str">
        <f t="shared" si="227"/>
        <v>20083Republic Airline</v>
      </c>
      <c r="BC7242" t="e">
        <f>#N/A</f>
        <v>#N/A</v>
      </c>
      <c r="BD7242" t="e">
        <f>#N/A</f>
        <v>#N/A</v>
      </c>
      <c r="BE7242" t="e">
        <f>#N/A</f>
        <v>#N/A</v>
      </c>
      <c r="BF7242" t="e">
        <f>#N/A</f>
        <v>#N/A</v>
      </c>
      <c r="BG7242" t="e">
        <f>#N/A</f>
        <v>#N/A</v>
      </c>
    </row>
    <row r="7243" spans="1:59">
      <c r="A7243">
        <v>11099.5</v>
      </c>
      <c r="B7243">
        <v>32248.04</v>
      </c>
      <c r="C7243">
        <v>96457.68</v>
      </c>
      <c r="H7243">
        <v>575.94000000000005</v>
      </c>
      <c r="I7243">
        <v>575.94000000000005</v>
      </c>
      <c r="K7243">
        <v>252.03</v>
      </c>
      <c r="M7243">
        <v>252.03</v>
      </c>
      <c r="P7243">
        <v>97285.65</v>
      </c>
      <c r="Q7243">
        <v>28583.55</v>
      </c>
      <c r="R7243">
        <v>14512.29</v>
      </c>
      <c r="W7243">
        <v>9042.5400000000009</v>
      </c>
      <c r="X7243">
        <v>12899.22</v>
      </c>
      <c r="Z7243">
        <v>65037.61</v>
      </c>
      <c r="AA7243">
        <v>-14365.82</v>
      </c>
      <c r="AG7243">
        <v>-14365.82</v>
      </c>
      <c r="AH7243">
        <v>17882.22</v>
      </c>
      <c r="AI7243">
        <v>6782.73</v>
      </c>
      <c r="AJ7243">
        <v>11099.5</v>
      </c>
      <c r="AN7243">
        <v>11099.5</v>
      </c>
      <c r="AP7243">
        <v>20452</v>
      </c>
      <c r="AQ7243" t="s">
        <v>242</v>
      </c>
      <c r="AR7243" t="s">
        <v>273</v>
      </c>
      <c r="AS7243" t="s">
        <v>276</v>
      </c>
      <c r="AT7243" t="s">
        <v>275</v>
      </c>
      <c r="AU7243">
        <v>6003</v>
      </c>
      <c r="AV7243" t="s">
        <v>61</v>
      </c>
      <c r="AW7243">
        <v>1</v>
      </c>
      <c r="AX7243">
        <v>1</v>
      </c>
      <c r="AY7243">
        <v>2008</v>
      </c>
      <c r="AZ7243">
        <v>4</v>
      </c>
      <c r="BA7243" t="str">
        <f t="shared" si="226"/>
        <v>20084</v>
      </c>
      <c r="BB7243" t="str">
        <f t="shared" si="227"/>
        <v>20084Republic Airline</v>
      </c>
      <c r="BC7243" t="e">
        <f>#N/A</f>
        <v>#N/A</v>
      </c>
      <c r="BD7243" t="e">
        <f>#N/A</f>
        <v>#N/A</v>
      </c>
      <c r="BE7243" t="e">
        <f>#N/A</f>
        <v>#N/A</v>
      </c>
      <c r="BF7243" t="e">
        <f>#N/A</f>
        <v>#N/A</v>
      </c>
      <c r="BG7243" t="e">
        <f>#N/A</f>
        <v>#N/A</v>
      </c>
    </row>
    <row r="7244" spans="1:59">
      <c r="A7244">
        <v>8640.85</v>
      </c>
      <c r="B7244">
        <v>28329.89</v>
      </c>
      <c r="C7244">
        <v>98300.49</v>
      </c>
      <c r="H7244">
        <v>290.19</v>
      </c>
      <c r="I7244">
        <v>290.19</v>
      </c>
      <c r="K7244">
        <v>7</v>
      </c>
      <c r="M7244">
        <v>7</v>
      </c>
      <c r="P7244">
        <v>98597.67</v>
      </c>
      <c r="Q7244">
        <v>32351</v>
      </c>
      <c r="R7244">
        <v>16325.05</v>
      </c>
      <c r="S7244">
        <v>1089.95</v>
      </c>
      <c r="T7244">
        <v>4548.8100000000004</v>
      </c>
      <c r="U7244">
        <v>50.87</v>
      </c>
      <c r="V7244">
        <v>2995.72</v>
      </c>
      <c r="X7244">
        <v>12906.39</v>
      </c>
      <c r="Z7244">
        <v>70267.78</v>
      </c>
      <c r="AA7244">
        <v>-14408.75</v>
      </c>
      <c r="AG7244">
        <v>-14408.75</v>
      </c>
      <c r="AH7244">
        <v>13921.14</v>
      </c>
      <c r="AI7244">
        <v>5280.29</v>
      </c>
      <c r="AJ7244">
        <v>8640.85</v>
      </c>
      <c r="AN7244">
        <v>8640.85</v>
      </c>
      <c r="AP7244">
        <v>20452</v>
      </c>
      <c r="AQ7244" t="s">
        <v>242</v>
      </c>
      <c r="AR7244" t="s">
        <v>273</v>
      </c>
      <c r="AS7244" t="s">
        <v>276</v>
      </c>
      <c r="AT7244" t="s">
        <v>275</v>
      </c>
      <c r="AU7244">
        <v>6003</v>
      </c>
      <c r="AV7244" t="s">
        <v>61</v>
      </c>
      <c r="AW7244">
        <v>2</v>
      </c>
      <c r="AX7244">
        <v>2</v>
      </c>
      <c r="AY7244">
        <v>2009</v>
      </c>
      <c r="AZ7244">
        <v>1</v>
      </c>
      <c r="BA7244" t="str">
        <f t="shared" si="226"/>
        <v>20091</v>
      </c>
      <c r="BB7244" t="str">
        <f t="shared" si="227"/>
        <v>20091Republic Airline</v>
      </c>
      <c r="BC7244" t="e">
        <f>#N/A</f>
        <v>#N/A</v>
      </c>
      <c r="BD7244" t="e">
        <f>#N/A</f>
        <v>#N/A</v>
      </c>
      <c r="BE7244" t="e">
        <f>#N/A</f>
        <v>#N/A</v>
      </c>
      <c r="BF7244" t="e">
        <f>#N/A</f>
        <v>#N/A</v>
      </c>
      <c r="BG7244" t="e">
        <f>#N/A</f>
        <v>#N/A</v>
      </c>
    </row>
    <row r="7245" spans="1:59">
      <c r="A7245">
        <v>7866.81</v>
      </c>
      <c r="B7245">
        <v>26888.86</v>
      </c>
      <c r="C7245">
        <v>100755.76</v>
      </c>
      <c r="H7245">
        <v>245.16</v>
      </c>
      <c r="I7245">
        <v>245.16</v>
      </c>
      <c r="K7245">
        <v>6.14</v>
      </c>
      <c r="M7245">
        <v>6.14</v>
      </c>
      <c r="P7245">
        <v>101007.07</v>
      </c>
      <c r="Q7245">
        <v>32507.97</v>
      </c>
      <c r="R7245">
        <v>17994.330000000002</v>
      </c>
      <c r="S7245">
        <v>1199.3599999999999</v>
      </c>
      <c r="T7245">
        <v>4885.66</v>
      </c>
      <c r="U7245">
        <v>39.590000000000003</v>
      </c>
      <c r="V7245">
        <v>4480.95</v>
      </c>
      <c r="X7245">
        <v>13010.35</v>
      </c>
      <c r="Z7245">
        <v>74118.210000000006</v>
      </c>
      <c r="AA7245">
        <v>-14215.89</v>
      </c>
      <c r="AF7245">
        <v>1.1200000000000001</v>
      </c>
      <c r="AG7245">
        <v>-14214.77</v>
      </c>
      <c r="AH7245">
        <v>12674.09</v>
      </c>
      <c r="AI7245">
        <v>4807.28</v>
      </c>
      <c r="AJ7245">
        <v>7866.81</v>
      </c>
      <c r="AN7245">
        <v>7866.81</v>
      </c>
      <c r="AP7245">
        <v>20452</v>
      </c>
      <c r="AQ7245" t="s">
        <v>242</v>
      </c>
      <c r="AR7245" t="s">
        <v>273</v>
      </c>
      <c r="AS7245" t="s">
        <v>276</v>
      </c>
      <c r="AT7245" t="s">
        <v>275</v>
      </c>
      <c r="AU7245">
        <v>6003</v>
      </c>
      <c r="AV7245" t="s">
        <v>61</v>
      </c>
      <c r="AW7245">
        <v>2</v>
      </c>
      <c r="AX7245">
        <v>2</v>
      </c>
      <c r="AY7245">
        <v>2009</v>
      </c>
      <c r="AZ7245">
        <v>2</v>
      </c>
      <c r="BA7245" t="str">
        <f t="shared" si="226"/>
        <v>20092</v>
      </c>
      <c r="BB7245" t="str">
        <f t="shared" si="227"/>
        <v>20092Republic Airline</v>
      </c>
      <c r="BC7245" t="e">
        <f>#N/A</f>
        <v>#N/A</v>
      </c>
      <c r="BD7245" t="e">
        <f>#N/A</f>
        <v>#N/A</v>
      </c>
      <c r="BE7245" t="e">
        <f>#N/A</f>
        <v>#N/A</v>
      </c>
      <c r="BF7245" t="e">
        <f>#N/A</f>
        <v>#N/A</v>
      </c>
      <c r="BG7245" t="e">
        <f>#N/A</f>
        <v>#N/A</v>
      </c>
    </row>
    <row r="7246" spans="1:59">
      <c r="A7246">
        <v>7891.14</v>
      </c>
      <c r="B7246">
        <v>26702.45</v>
      </c>
      <c r="C7246">
        <v>103963.86</v>
      </c>
      <c r="H7246">
        <v>309.89999999999998</v>
      </c>
      <c r="I7246">
        <v>309.89999999999998</v>
      </c>
      <c r="K7246">
        <v>5.98</v>
      </c>
      <c r="M7246">
        <v>5.98</v>
      </c>
      <c r="P7246">
        <v>104279.74</v>
      </c>
      <c r="Q7246">
        <v>34918.18</v>
      </c>
      <c r="R7246">
        <v>19670.759999999998</v>
      </c>
      <c r="S7246">
        <v>1359.13</v>
      </c>
      <c r="T7246">
        <v>5178.66</v>
      </c>
      <c r="U7246">
        <v>38.51</v>
      </c>
      <c r="V7246">
        <v>3185.19</v>
      </c>
      <c r="X7246">
        <v>13226.87</v>
      </c>
      <c r="Z7246">
        <v>77577.3</v>
      </c>
      <c r="AA7246">
        <v>-13989.16</v>
      </c>
      <c r="AG7246">
        <v>-13989.16</v>
      </c>
      <c r="AH7246">
        <v>12713.29</v>
      </c>
      <c r="AI7246">
        <v>4822.1499999999996</v>
      </c>
      <c r="AJ7246">
        <v>7891.14</v>
      </c>
      <c r="AN7246">
        <v>7891.14</v>
      </c>
      <c r="AP7246">
        <v>20452</v>
      </c>
      <c r="AQ7246" t="s">
        <v>242</v>
      </c>
      <c r="AR7246" t="s">
        <v>273</v>
      </c>
      <c r="AS7246" t="s">
        <v>276</v>
      </c>
      <c r="AT7246" t="s">
        <v>275</v>
      </c>
      <c r="AU7246">
        <v>6003</v>
      </c>
      <c r="AV7246" t="s">
        <v>61</v>
      </c>
      <c r="AW7246">
        <v>2</v>
      </c>
      <c r="AX7246">
        <v>2</v>
      </c>
      <c r="AY7246">
        <v>2009</v>
      </c>
      <c r="AZ7246">
        <v>3</v>
      </c>
      <c r="BA7246" t="str">
        <f t="shared" si="226"/>
        <v>20093</v>
      </c>
      <c r="BB7246" t="str">
        <f t="shared" si="227"/>
        <v>20093Republic Airline</v>
      </c>
      <c r="BC7246" t="e">
        <f>#N/A</f>
        <v>#N/A</v>
      </c>
      <c r="BD7246" t="e">
        <f>#N/A</f>
        <v>#N/A</v>
      </c>
      <c r="BE7246" t="e">
        <f>#N/A</f>
        <v>#N/A</v>
      </c>
      <c r="BF7246" t="e">
        <f>#N/A</f>
        <v>#N/A</v>
      </c>
      <c r="BG7246" t="e">
        <f>#N/A</f>
        <v>#N/A</v>
      </c>
    </row>
    <row r="7247" spans="1:59">
      <c r="A7247">
        <v>-101039.24</v>
      </c>
      <c r="B7247">
        <v>-83997.54</v>
      </c>
      <c r="C7247">
        <v>172144.78</v>
      </c>
      <c r="D7247">
        <v>145.91</v>
      </c>
      <c r="E7247">
        <v>5836.4</v>
      </c>
      <c r="F7247">
        <v>353.67</v>
      </c>
      <c r="G7247">
        <v>5482.73</v>
      </c>
      <c r="H7247">
        <v>237.05</v>
      </c>
      <c r="I7247">
        <v>237.05</v>
      </c>
      <c r="K7247">
        <v>4629.51</v>
      </c>
      <c r="L7247">
        <v>1899.35</v>
      </c>
      <c r="M7247">
        <v>2730.16</v>
      </c>
      <c r="P7247">
        <v>182993.65</v>
      </c>
      <c r="Q7247">
        <v>78274.149999999994</v>
      </c>
      <c r="R7247">
        <v>23223.15</v>
      </c>
      <c r="S7247">
        <v>7472.92</v>
      </c>
      <c r="T7247">
        <v>10808.07</v>
      </c>
      <c r="U7247">
        <v>8368.82</v>
      </c>
      <c r="V7247">
        <v>119361.59</v>
      </c>
      <c r="X7247">
        <v>19482.5</v>
      </c>
      <c r="Z7247">
        <v>266991.19</v>
      </c>
      <c r="AA7247">
        <v>-14260.52</v>
      </c>
      <c r="AB7247">
        <v>-3171.12</v>
      </c>
      <c r="AD7247">
        <v>-31.71</v>
      </c>
      <c r="AF7247">
        <v>7.54</v>
      </c>
      <c r="AG7247">
        <v>-17455.810000000001</v>
      </c>
      <c r="AH7247">
        <v>-101453.36</v>
      </c>
      <c r="AI7247">
        <v>-414.12</v>
      </c>
      <c r="AJ7247">
        <v>-101039.24</v>
      </c>
      <c r="AN7247">
        <v>-101039.24</v>
      </c>
      <c r="AP7247">
        <v>20452</v>
      </c>
      <c r="AQ7247" t="s">
        <v>242</v>
      </c>
      <c r="AR7247" t="s">
        <v>273</v>
      </c>
      <c r="AS7247" t="s">
        <v>242</v>
      </c>
      <c r="AT7247" t="s">
        <v>275</v>
      </c>
      <c r="AU7247">
        <v>6003</v>
      </c>
      <c r="AV7247" t="s">
        <v>61</v>
      </c>
      <c r="AW7247">
        <v>2</v>
      </c>
      <c r="AX7247">
        <v>2</v>
      </c>
      <c r="AY7247">
        <v>2009</v>
      </c>
      <c r="AZ7247">
        <v>4</v>
      </c>
      <c r="BA7247" t="str">
        <f t="shared" si="226"/>
        <v>20094</v>
      </c>
      <c r="BB7247" t="str">
        <f t="shared" si="227"/>
        <v>20094Republic Airline</v>
      </c>
      <c r="BC7247" t="e">
        <f>#N/A</f>
        <v>#N/A</v>
      </c>
      <c r="BD7247" t="e">
        <f>#N/A</f>
        <v>#N/A</v>
      </c>
      <c r="BE7247" t="e">
        <f>#N/A</f>
        <v>#N/A</v>
      </c>
      <c r="BF7247" t="e">
        <f>#N/A</f>
        <v>#N/A</v>
      </c>
      <c r="BG7247" t="e">
        <f>#N/A</f>
        <v>#N/A</v>
      </c>
    </row>
    <row r="7248" spans="1:59">
      <c r="A7248">
        <v>-18382.419999999998</v>
      </c>
      <c r="B7248">
        <v>-12721.8</v>
      </c>
      <c r="C7248">
        <v>174087.35</v>
      </c>
      <c r="D7248">
        <v>87.76</v>
      </c>
      <c r="E7248">
        <v>6417.69</v>
      </c>
      <c r="G7248">
        <v>6417.69</v>
      </c>
      <c r="H7248">
        <v>234.66</v>
      </c>
      <c r="I7248">
        <v>234.66</v>
      </c>
      <c r="K7248">
        <v>6474.57</v>
      </c>
      <c r="L7248">
        <v>1720.19</v>
      </c>
      <c r="M7248">
        <v>4754.38</v>
      </c>
      <c r="P7248">
        <v>187302.02</v>
      </c>
      <c r="Q7248">
        <v>71327.789999999994</v>
      </c>
      <c r="R7248">
        <v>22929.21</v>
      </c>
      <c r="S7248">
        <v>7347.98</v>
      </c>
      <c r="T7248">
        <v>21122.57</v>
      </c>
      <c r="U7248">
        <v>7325.62</v>
      </c>
      <c r="V7248">
        <v>50324.97</v>
      </c>
      <c r="X7248">
        <v>19645.669999999998</v>
      </c>
      <c r="Z7248">
        <v>200023.82</v>
      </c>
      <c r="AA7248">
        <v>-15602.86</v>
      </c>
      <c r="AB7248">
        <v>-1322.89</v>
      </c>
      <c r="AF7248">
        <v>-1.51</v>
      </c>
      <c r="AG7248">
        <v>-16927.27</v>
      </c>
      <c r="AH7248">
        <v>-29649.06</v>
      </c>
      <c r="AI7248">
        <v>-11266.64</v>
      </c>
      <c r="AJ7248">
        <v>-18382.419999999998</v>
      </c>
      <c r="AN7248">
        <v>-18382.419999999998</v>
      </c>
      <c r="AP7248">
        <v>20452</v>
      </c>
      <c r="AQ7248" t="s">
        <v>242</v>
      </c>
      <c r="AR7248" t="s">
        <v>273</v>
      </c>
      <c r="AS7248" t="s">
        <v>242</v>
      </c>
      <c r="AT7248" t="s">
        <v>275</v>
      </c>
      <c r="AU7248">
        <v>6003</v>
      </c>
      <c r="AV7248" t="s">
        <v>61</v>
      </c>
      <c r="AW7248">
        <v>2</v>
      </c>
      <c r="AX7248">
        <v>2</v>
      </c>
      <c r="AY7248">
        <v>2010</v>
      </c>
      <c r="AZ7248">
        <v>1</v>
      </c>
      <c r="BA7248" t="str">
        <f t="shared" si="226"/>
        <v>20101</v>
      </c>
      <c r="BB7248" t="str">
        <f t="shared" si="227"/>
        <v>20101Republic Airline</v>
      </c>
      <c r="BC7248" t="e">
        <f>#N/A</f>
        <v>#N/A</v>
      </c>
      <c r="BD7248" t="e">
        <f>#N/A</f>
        <v>#N/A</v>
      </c>
      <c r="BE7248" t="e">
        <f>#N/A</f>
        <v>#N/A</v>
      </c>
      <c r="BF7248" t="e">
        <f>#N/A</f>
        <v>#N/A</v>
      </c>
      <c r="BG7248" t="e">
        <f>#N/A</f>
        <v>#N/A</v>
      </c>
    </row>
    <row r="7249" spans="1:59">
      <c r="A7249">
        <v>6448.26</v>
      </c>
      <c r="B7249">
        <v>26779.86</v>
      </c>
      <c r="C7249">
        <v>200740.57</v>
      </c>
      <c r="E7249">
        <v>6365.86</v>
      </c>
      <c r="G7249">
        <v>6365.86</v>
      </c>
      <c r="H7249">
        <v>236.82</v>
      </c>
      <c r="I7249">
        <v>236.82</v>
      </c>
      <c r="K7249">
        <v>5476.61</v>
      </c>
      <c r="L7249">
        <v>2178.21</v>
      </c>
      <c r="M7249">
        <v>3298.4</v>
      </c>
      <c r="P7249">
        <v>212819.85</v>
      </c>
      <c r="Q7249">
        <v>71510.55</v>
      </c>
      <c r="R7249">
        <v>23615.61</v>
      </c>
      <c r="S7249">
        <v>18899</v>
      </c>
      <c r="T7249">
        <v>9476.89</v>
      </c>
      <c r="U7249">
        <v>5452.21</v>
      </c>
      <c r="V7249">
        <v>37745.69</v>
      </c>
      <c r="X7249">
        <v>19340.03</v>
      </c>
      <c r="Z7249">
        <v>186039.98</v>
      </c>
      <c r="AA7249">
        <v>-15226.64</v>
      </c>
      <c r="AB7249">
        <v>-1154.72</v>
      </c>
      <c r="AF7249">
        <v>1.92</v>
      </c>
      <c r="AG7249">
        <v>-16379.44</v>
      </c>
      <c r="AH7249">
        <v>10400.43</v>
      </c>
      <c r="AI7249">
        <v>3952.16</v>
      </c>
      <c r="AJ7249">
        <v>6448.26</v>
      </c>
      <c r="AN7249">
        <v>6448.26</v>
      </c>
      <c r="AP7249">
        <v>20452</v>
      </c>
      <c r="AQ7249" t="s">
        <v>242</v>
      </c>
      <c r="AR7249" t="s">
        <v>273</v>
      </c>
      <c r="AS7249" t="s">
        <v>242</v>
      </c>
      <c r="AT7249" t="s">
        <v>275</v>
      </c>
      <c r="AU7249">
        <v>6003</v>
      </c>
      <c r="AV7249" t="s">
        <v>61</v>
      </c>
      <c r="AW7249">
        <v>2</v>
      </c>
      <c r="AX7249">
        <v>2</v>
      </c>
      <c r="AY7249">
        <v>2010</v>
      </c>
      <c r="AZ7249">
        <v>2</v>
      </c>
      <c r="BA7249" t="str">
        <f t="shared" si="226"/>
        <v>20102</v>
      </c>
      <c r="BB7249" t="str">
        <f t="shared" si="227"/>
        <v>20102Republic Airline</v>
      </c>
      <c r="BC7249" t="e">
        <f>#N/A</f>
        <v>#N/A</v>
      </c>
      <c r="BD7249" t="e">
        <f>#N/A</f>
        <v>#N/A</v>
      </c>
      <c r="BE7249" t="e">
        <f>#N/A</f>
        <v>#N/A</v>
      </c>
      <c r="BF7249" t="e">
        <f>#N/A</f>
        <v>#N/A</v>
      </c>
      <c r="BG7249" t="e">
        <f>#N/A</f>
        <v>#N/A</v>
      </c>
    </row>
    <row r="7250" spans="1:59">
      <c r="A7250">
        <v>8905.32</v>
      </c>
      <c r="B7250">
        <v>30827.67</v>
      </c>
      <c r="C7250">
        <v>201006.88</v>
      </c>
      <c r="E7250">
        <v>5193.21</v>
      </c>
      <c r="G7250">
        <v>5193.21</v>
      </c>
      <c r="H7250">
        <v>52.25</v>
      </c>
      <c r="I7250">
        <v>52.25</v>
      </c>
      <c r="K7250">
        <v>9482.33</v>
      </c>
      <c r="L7250">
        <v>1905.63</v>
      </c>
      <c r="M7250">
        <v>7576.7</v>
      </c>
      <c r="P7250">
        <v>215734.66</v>
      </c>
      <c r="Q7250">
        <v>68672.62</v>
      </c>
      <c r="R7250">
        <v>22637.06</v>
      </c>
      <c r="S7250">
        <v>18516.93</v>
      </c>
      <c r="T7250">
        <v>10149.93</v>
      </c>
      <c r="U7250">
        <v>10324.81</v>
      </c>
      <c r="V7250">
        <v>35276.410000000003</v>
      </c>
      <c r="X7250">
        <v>19329.240000000002</v>
      </c>
      <c r="Z7250">
        <v>184906.99</v>
      </c>
      <c r="AA7250">
        <v>-14839.45</v>
      </c>
      <c r="AB7250">
        <v>-1642.8</v>
      </c>
      <c r="AF7250">
        <v>17.989999999999998</v>
      </c>
      <c r="AG7250">
        <v>-16464.259999999998</v>
      </c>
      <c r="AH7250">
        <v>14363.41</v>
      </c>
      <c r="AI7250">
        <v>5458.1</v>
      </c>
      <c r="AJ7250">
        <v>8905.32</v>
      </c>
      <c r="AN7250">
        <v>8905.32</v>
      </c>
      <c r="AP7250">
        <v>20452</v>
      </c>
      <c r="AQ7250" t="s">
        <v>242</v>
      </c>
      <c r="AR7250" t="s">
        <v>273</v>
      </c>
      <c r="AS7250" t="s">
        <v>242</v>
      </c>
      <c r="AT7250" t="s">
        <v>275</v>
      </c>
      <c r="AU7250">
        <v>6003</v>
      </c>
      <c r="AV7250" t="s">
        <v>61</v>
      </c>
      <c r="AW7250">
        <v>2</v>
      </c>
      <c r="AX7250">
        <v>2</v>
      </c>
      <c r="AY7250">
        <v>2010</v>
      </c>
      <c r="AZ7250">
        <v>3</v>
      </c>
      <c r="BA7250" t="str">
        <f t="shared" si="226"/>
        <v>20103</v>
      </c>
      <c r="BB7250" t="str">
        <f t="shared" si="227"/>
        <v>20103Republic Airline</v>
      </c>
      <c r="BC7250" t="e">
        <f>#N/A</f>
        <v>#N/A</v>
      </c>
      <c r="BD7250" t="e">
        <f>#N/A</f>
        <v>#N/A</v>
      </c>
      <c r="BE7250" t="e">
        <f>#N/A</f>
        <v>#N/A</v>
      </c>
      <c r="BF7250" t="e">
        <f>#N/A</f>
        <v>#N/A</v>
      </c>
      <c r="BG7250" t="e">
        <f>#N/A</f>
        <v>#N/A</v>
      </c>
    </row>
    <row r="7251" spans="1:59">
      <c r="A7251">
        <v>7948.95</v>
      </c>
      <c r="B7251">
        <v>28378.33</v>
      </c>
      <c r="C7251">
        <v>129296.22</v>
      </c>
      <c r="D7251">
        <v>0</v>
      </c>
      <c r="F7251">
        <v>0</v>
      </c>
      <c r="G7251">
        <v>105.1</v>
      </c>
      <c r="I7251">
        <v>0</v>
      </c>
      <c r="J7251">
        <v>0</v>
      </c>
      <c r="L7251">
        <v>228.18</v>
      </c>
      <c r="M7251">
        <v>2360.83</v>
      </c>
      <c r="N7251">
        <v>0</v>
      </c>
      <c r="O7251">
        <v>0</v>
      </c>
      <c r="P7251">
        <v>131990.32</v>
      </c>
      <c r="Q7251">
        <v>32907.629999999997</v>
      </c>
      <c r="R7251">
        <v>22603.7</v>
      </c>
      <c r="S7251">
        <v>5076.59</v>
      </c>
      <c r="T7251">
        <v>6108.17</v>
      </c>
      <c r="U7251">
        <v>2185.8000000000002</v>
      </c>
      <c r="V7251">
        <v>15221.53</v>
      </c>
      <c r="W7251">
        <v>0</v>
      </c>
      <c r="X7251">
        <v>19508.59</v>
      </c>
      <c r="Y7251">
        <v>0</v>
      </c>
      <c r="Z7251">
        <v>103611.99</v>
      </c>
      <c r="AA7251">
        <v>-13914.64</v>
      </c>
      <c r="AB7251">
        <v>-1644.9</v>
      </c>
      <c r="AC7251">
        <v>0</v>
      </c>
      <c r="AD7251">
        <v>0</v>
      </c>
      <c r="AE7251">
        <v>0</v>
      </c>
      <c r="AF7251">
        <v>2.1</v>
      </c>
      <c r="AG7251">
        <v>-15557.45</v>
      </c>
      <c r="AH7251">
        <v>12820.88</v>
      </c>
      <c r="AI7251">
        <v>4871.9399999999996</v>
      </c>
      <c r="AJ7251">
        <v>7948.95</v>
      </c>
      <c r="AK7251">
        <v>0</v>
      </c>
      <c r="AL7251">
        <v>0</v>
      </c>
      <c r="AM7251">
        <v>0</v>
      </c>
      <c r="AO7251">
        <v>0</v>
      </c>
      <c r="AP7251">
        <v>20452</v>
      </c>
      <c r="AQ7251" t="s">
        <v>242</v>
      </c>
      <c r="AR7251" t="s">
        <v>273</v>
      </c>
      <c r="AS7251" t="s">
        <v>242</v>
      </c>
      <c r="AT7251" t="s">
        <v>275</v>
      </c>
      <c r="AU7251">
        <v>6003</v>
      </c>
      <c r="AV7251" t="s">
        <v>61</v>
      </c>
      <c r="AW7251">
        <v>2</v>
      </c>
      <c r="AX7251">
        <v>2</v>
      </c>
      <c r="AY7251">
        <v>2010</v>
      </c>
      <c r="AZ7251">
        <v>4</v>
      </c>
      <c r="BA7251" t="str">
        <f t="shared" si="226"/>
        <v>20104</v>
      </c>
      <c r="BB7251" t="str">
        <f t="shared" si="227"/>
        <v>20104Republic Airline</v>
      </c>
      <c r="BC7251" t="e">
        <f>#N/A</f>
        <v>#N/A</v>
      </c>
      <c r="BD7251" t="e">
        <f>#N/A</f>
        <v>#N/A</v>
      </c>
      <c r="BE7251" t="e">
        <f>#N/A</f>
        <v>#N/A</v>
      </c>
      <c r="BF7251" t="e">
        <f>#N/A</f>
        <v>#N/A</v>
      </c>
      <c r="BG7251" t="e">
        <f>#N/A</f>
        <v>#N/A</v>
      </c>
    </row>
    <row r="7252" spans="1:59">
      <c r="A7252">
        <v>10288.49</v>
      </c>
      <c r="B7252">
        <v>31949.07</v>
      </c>
      <c r="C7252">
        <v>84984.02</v>
      </c>
      <c r="D7252">
        <v>0</v>
      </c>
      <c r="F7252">
        <v>0</v>
      </c>
      <c r="G7252">
        <v>0</v>
      </c>
      <c r="I7252">
        <v>0</v>
      </c>
      <c r="J7252">
        <v>0</v>
      </c>
      <c r="L7252">
        <v>2.68</v>
      </c>
      <c r="M7252">
        <v>5972.31</v>
      </c>
      <c r="N7252">
        <v>0</v>
      </c>
      <c r="O7252">
        <v>44269.36</v>
      </c>
      <c r="P7252">
        <v>135228.35999999999</v>
      </c>
      <c r="Q7252">
        <v>36981.96</v>
      </c>
      <c r="R7252">
        <v>23097.9</v>
      </c>
      <c r="S7252">
        <v>1495.57</v>
      </c>
      <c r="T7252">
        <v>7704.32</v>
      </c>
      <c r="U7252">
        <v>1588.96</v>
      </c>
      <c r="V7252">
        <v>12930.92</v>
      </c>
      <c r="W7252">
        <v>0</v>
      </c>
      <c r="X7252">
        <v>19479.669999999998</v>
      </c>
      <c r="Y7252">
        <v>0</v>
      </c>
      <c r="Z7252">
        <v>103279.3</v>
      </c>
      <c r="AA7252">
        <v>-13913.16</v>
      </c>
      <c r="AB7252">
        <v>-1433.51</v>
      </c>
      <c r="AC7252">
        <v>0</v>
      </c>
      <c r="AD7252">
        <v>0</v>
      </c>
      <c r="AE7252">
        <v>0</v>
      </c>
      <c r="AF7252">
        <v>-8.06</v>
      </c>
      <c r="AG7252">
        <v>-15354.73</v>
      </c>
      <c r="AH7252">
        <v>16594.34</v>
      </c>
      <c r="AI7252">
        <v>6305.85</v>
      </c>
      <c r="AJ7252">
        <v>10288.49</v>
      </c>
      <c r="AK7252">
        <v>0</v>
      </c>
      <c r="AL7252">
        <v>0</v>
      </c>
      <c r="AM7252">
        <v>0</v>
      </c>
      <c r="AO7252">
        <v>0</v>
      </c>
      <c r="AP7252">
        <v>20452</v>
      </c>
      <c r="AQ7252" t="s">
        <v>242</v>
      </c>
      <c r="AR7252" t="s">
        <v>273</v>
      </c>
      <c r="AS7252" t="s">
        <v>242</v>
      </c>
      <c r="AT7252" t="s">
        <v>275</v>
      </c>
      <c r="AU7252">
        <v>6003</v>
      </c>
      <c r="AV7252" t="s">
        <v>61</v>
      </c>
      <c r="AW7252">
        <v>2</v>
      </c>
      <c r="AX7252">
        <v>2</v>
      </c>
      <c r="AY7252">
        <v>2011</v>
      </c>
      <c r="AZ7252">
        <v>1</v>
      </c>
      <c r="BA7252" t="str">
        <f t="shared" si="226"/>
        <v>20111</v>
      </c>
      <c r="BB7252" t="str">
        <f t="shared" si="227"/>
        <v>20111Republic Airline</v>
      </c>
      <c r="BC7252" t="e">
        <f>#N/A</f>
        <v>#N/A</v>
      </c>
      <c r="BD7252" t="e">
        <f>#N/A</f>
        <v>#N/A</v>
      </c>
      <c r="BE7252" t="e">
        <f>#N/A</f>
        <v>#N/A</v>
      </c>
      <c r="BF7252" t="e">
        <f>#N/A</f>
        <v>#N/A</v>
      </c>
      <c r="BG7252" t="e">
        <f>#N/A</f>
        <v>#N/A</v>
      </c>
    </row>
    <row r="7253" spans="1:59">
      <c r="A7253">
        <v>9286.2900000000009</v>
      </c>
      <c r="B7253">
        <v>30639.99</v>
      </c>
      <c r="C7253">
        <v>192299.28</v>
      </c>
      <c r="D7253">
        <v>0</v>
      </c>
      <c r="F7253">
        <v>0</v>
      </c>
      <c r="G7253">
        <v>0</v>
      </c>
      <c r="I7253">
        <v>0</v>
      </c>
      <c r="J7253">
        <v>0</v>
      </c>
      <c r="L7253">
        <v>0.6</v>
      </c>
      <c r="M7253">
        <v>9422.69</v>
      </c>
      <c r="N7253">
        <v>0</v>
      </c>
      <c r="O7253">
        <v>0</v>
      </c>
      <c r="P7253">
        <v>201722.56</v>
      </c>
      <c r="Q7253">
        <v>99654.57</v>
      </c>
      <c r="R7253">
        <v>27456.48</v>
      </c>
      <c r="S7253">
        <v>506.24</v>
      </c>
      <c r="T7253">
        <v>8996.4599999999991</v>
      </c>
      <c r="U7253">
        <v>494.33</v>
      </c>
      <c r="V7253">
        <v>13566.95</v>
      </c>
      <c r="W7253">
        <v>0</v>
      </c>
      <c r="X7253">
        <v>20407.560000000001</v>
      </c>
      <c r="Y7253">
        <v>0</v>
      </c>
      <c r="Z7253">
        <v>171082.58</v>
      </c>
      <c r="AA7253">
        <v>-14396.45</v>
      </c>
      <c r="AB7253">
        <v>-1269.6500000000001</v>
      </c>
      <c r="AC7253">
        <v>0</v>
      </c>
      <c r="AD7253">
        <v>0</v>
      </c>
      <c r="AE7253">
        <v>0</v>
      </c>
      <c r="AF7253">
        <v>4</v>
      </c>
      <c r="AG7253">
        <v>-15662.1</v>
      </c>
      <c r="AH7253">
        <v>14977.89</v>
      </c>
      <c r="AI7253">
        <v>5691.6</v>
      </c>
      <c r="AJ7253">
        <v>9286.2900000000009</v>
      </c>
      <c r="AK7253">
        <v>0</v>
      </c>
      <c r="AL7253">
        <v>0</v>
      </c>
      <c r="AM7253">
        <v>0</v>
      </c>
      <c r="AO7253">
        <v>0</v>
      </c>
      <c r="AP7253">
        <v>20452</v>
      </c>
      <c r="AQ7253" t="s">
        <v>242</v>
      </c>
      <c r="AR7253" t="s">
        <v>273</v>
      </c>
      <c r="AS7253" t="s">
        <v>242</v>
      </c>
      <c r="AT7253" t="s">
        <v>275</v>
      </c>
      <c r="AU7253">
        <v>6003</v>
      </c>
      <c r="AV7253" t="s">
        <v>61</v>
      </c>
      <c r="AW7253">
        <v>2</v>
      </c>
      <c r="AX7253">
        <v>2</v>
      </c>
      <c r="AY7253">
        <v>2011</v>
      </c>
      <c r="AZ7253">
        <v>2</v>
      </c>
      <c r="BA7253" t="str">
        <f t="shared" si="226"/>
        <v>20112</v>
      </c>
      <c r="BB7253" t="str">
        <f t="shared" si="227"/>
        <v>20112Republic Airline</v>
      </c>
      <c r="BC7253" t="e">
        <f>#N/A</f>
        <v>#N/A</v>
      </c>
      <c r="BD7253" t="e">
        <f>#N/A</f>
        <v>#N/A</v>
      </c>
      <c r="BE7253" t="e">
        <f>#N/A</f>
        <v>#N/A</v>
      </c>
      <c r="BF7253" t="e">
        <f>#N/A</f>
        <v>#N/A</v>
      </c>
      <c r="BG7253" t="e">
        <f>#N/A</f>
        <v>#N/A</v>
      </c>
    </row>
    <row r="7254" spans="1:59">
      <c r="A7254">
        <v>9179.5400000000009</v>
      </c>
      <c r="B7254">
        <v>29976.52</v>
      </c>
      <c r="C7254">
        <v>120103.47</v>
      </c>
      <c r="D7254">
        <v>0</v>
      </c>
      <c r="F7254">
        <v>0</v>
      </c>
      <c r="G7254">
        <v>0</v>
      </c>
      <c r="I7254">
        <v>0</v>
      </c>
      <c r="J7254">
        <v>0</v>
      </c>
      <c r="L7254">
        <v>0.36</v>
      </c>
      <c r="M7254">
        <v>7717.44</v>
      </c>
      <c r="N7254">
        <v>0</v>
      </c>
      <c r="O7254">
        <v>0</v>
      </c>
      <c r="P7254">
        <v>127821.27</v>
      </c>
      <c r="Q7254">
        <v>85779.69</v>
      </c>
      <c r="R7254">
        <v>21286.68</v>
      </c>
      <c r="S7254">
        <v>671.59</v>
      </c>
      <c r="T7254">
        <v>9043.7999999999993</v>
      </c>
      <c r="U7254">
        <v>667.95</v>
      </c>
      <c r="V7254">
        <v>12012.66</v>
      </c>
      <c r="W7254">
        <v>0</v>
      </c>
      <c r="X7254">
        <v>18102.03</v>
      </c>
      <c r="Y7254">
        <v>-49719.66</v>
      </c>
      <c r="Z7254">
        <v>97844.75</v>
      </c>
      <c r="AA7254">
        <v>-14093.52</v>
      </c>
      <c r="AB7254">
        <v>-1079.06</v>
      </c>
      <c r="AC7254">
        <v>0</v>
      </c>
      <c r="AD7254">
        <v>0</v>
      </c>
      <c r="AE7254">
        <v>0</v>
      </c>
      <c r="AF7254">
        <v>1.76</v>
      </c>
      <c r="AG7254">
        <v>-15170.82</v>
      </c>
      <c r="AH7254">
        <v>14805.7</v>
      </c>
      <c r="AI7254">
        <v>5626.17</v>
      </c>
      <c r="AJ7254">
        <v>9179.5400000000009</v>
      </c>
      <c r="AK7254">
        <v>0</v>
      </c>
      <c r="AL7254">
        <v>0</v>
      </c>
      <c r="AM7254">
        <v>0</v>
      </c>
      <c r="AO7254">
        <v>0</v>
      </c>
      <c r="AP7254">
        <v>20452</v>
      </c>
      <c r="AQ7254" t="s">
        <v>242</v>
      </c>
      <c r="AR7254" t="s">
        <v>273</v>
      </c>
      <c r="AS7254" t="s">
        <v>242</v>
      </c>
      <c r="AT7254" t="s">
        <v>275</v>
      </c>
      <c r="AU7254">
        <v>6003</v>
      </c>
      <c r="AV7254" t="s">
        <v>61</v>
      </c>
      <c r="AW7254">
        <v>2</v>
      </c>
      <c r="AX7254">
        <v>2</v>
      </c>
      <c r="AY7254">
        <v>2011</v>
      </c>
      <c r="AZ7254">
        <v>3</v>
      </c>
      <c r="BA7254" t="str">
        <f t="shared" si="226"/>
        <v>20113</v>
      </c>
      <c r="BB7254" t="str">
        <f t="shared" si="227"/>
        <v>20113Republic Airline</v>
      </c>
      <c r="BC7254" t="e">
        <f>#N/A</f>
        <v>#N/A</v>
      </c>
      <c r="BD7254" t="e">
        <f>#N/A</f>
        <v>#N/A</v>
      </c>
      <c r="BE7254" t="e">
        <f>#N/A</f>
        <v>#N/A</v>
      </c>
      <c r="BF7254" t="e">
        <f>#N/A</f>
        <v>#N/A</v>
      </c>
      <c r="BG7254" t="e">
        <f>#N/A</f>
        <v>#N/A</v>
      </c>
    </row>
    <row r="7255" spans="1:59">
      <c r="A7255">
        <v>-2073.8200000000002</v>
      </c>
      <c r="B7255">
        <v>10703.05</v>
      </c>
      <c r="C7255">
        <v>152241.18</v>
      </c>
      <c r="D7255">
        <v>0</v>
      </c>
      <c r="F7255">
        <v>0</v>
      </c>
      <c r="G7255">
        <v>0</v>
      </c>
      <c r="I7255">
        <v>0</v>
      </c>
      <c r="J7255">
        <v>0</v>
      </c>
      <c r="L7255">
        <v>0</v>
      </c>
      <c r="M7255">
        <v>7008.87</v>
      </c>
      <c r="N7255">
        <v>0</v>
      </c>
      <c r="O7255">
        <v>0</v>
      </c>
      <c r="P7255">
        <v>159250.04999999999</v>
      </c>
      <c r="Q7255">
        <v>65837.759999999995</v>
      </c>
      <c r="R7255">
        <v>24399.69</v>
      </c>
      <c r="S7255">
        <v>343.84</v>
      </c>
      <c r="T7255">
        <v>9973.58</v>
      </c>
      <c r="U7255">
        <v>3660.19</v>
      </c>
      <c r="V7255">
        <v>26477.01</v>
      </c>
      <c r="W7255">
        <v>0</v>
      </c>
      <c r="X7255">
        <v>17854.93</v>
      </c>
      <c r="Y7255">
        <v>0</v>
      </c>
      <c r="Z7255">
        <v>148546.99</v>
      </c>
      <c r="AA7255">
        <v>-14160.17</v>
      </c>
      <c r="AB7255">
        <v>-1118.2</v>
      </c>
      <c r="AC7255">
        <v>0</v>
      </c>
      <c r="AD7255">
        <v>0</v>
      </c>
      <c r="AE7255">
        <v>0</v>
      </c>
      <c r="AF7255">
        <v>1.9</v>
      </c>
      <c r="AG7255">
        <v>-15276.47</v>
      </c>
      <c r="AH7255">
        <v>-4573.42</v>
      </c>
      <c r="AI7255">
        <v>-2499.6</v>
      </c>
      <c r="AJ7255">
        <v>-2073.8200000000002</v>
      </c>
      <c r="AK7255">
        <v>0</v>
      </c>
      <c r="AL7255">
        <v>0</v>
      </c>
      <c r="AM7255">
        <v>0</v>
      </c>
      <c r="AO7255">
        <v>0</v>
      </c>
      <c r="AP7255">
        <v>20452</v>
      </c>
      <c r="AQ7255" t="s">
        <v>242</v>
      </c>
      <c r="AR7255" t="s">
        <v>273</v>
      </c>
      <c r="AS7255" t="s">
        <v>242</v>
      </c>
      <c r="AT7255" t="s">
        <v>275</v>
      </c>
      <c r="AU7255">
        <v>6003</v>
      </c>
      <c r="AV7255" t="s">
        <v>61</v>
      </c>
      <c r="AW7255">
        <v>2</v>
      </c>
      <c r="AX7255">
        <v>2</v>
      </c>
      <c r="AY7255">
        <v>2011</v>
      </c>
      <c r="AZ7255">
        <v>4</v>
      </c>
      <c r="BA7255" t="str">
        <f t="shared" si="226"/>
        <v>20114</v>
      </c>
      <c r="BB7255" t="str">
        <f t="shared" si="227"/>
        <v>20114Republic Airline</v>
      </c>
      <c r="BC7255" t="e">
        <f>#N/A</f>
        <v>#N/A</v>
      </c>
      <c r="BD7255" t="e">
        <f>#N/A</f>
        <v>#N/A</v>
      </c>
      <c r="BE7255" t="e">
        <f>#N/A</f>
        <v>#N/A</v>
      </c>
      <c r="BF7255" t="e">
        <f>#N/A</f>
        <v>#N/A</v>
      </c>
      <c r="BG7255" t="e">
        <f>#N/A</f>
        <v>#N/A</v>
      </c>
    </row>
    <row r="7256" spans="1:59">
      <c r="A7256">
        <v>1819.49</v>
      </c>
      <c r="B7256">
        <v>18485.740000000002</v>
      </c>
      <c r="C7256">
        <v>147491.85</v>
      </c>
      <c r="D7256">
        <v>0</v>
      </c>
      <c r="F7256">
        <v>0</v>
      </c>
      <c r="G7256">
        <v>0</v>
      </c>
      <c r="I7256">
        <v>42.76</v>
      </c>
      <c r="J7256">
        <v>0</v>
      </c>
      <c r="L7256">
        <v>0</v>
      </c>
      <c r="M7256">
        <v>7128.88</v>
      </c>
      <c r="N7256">
        <v>0</v>
      </c>
      <c r="O7256">
        <v>0</v>
      </c>
      <c r="P7256">
        <v>154663.48000000001</v>
      </c>
      <c r="Q7256">
        <v>64445.86</v>
      </c>
      <c r="R7256">
        <v>24990.41</v>
      </c>
      <c r="S7256">
        <v>1035.95</v>
      </c>
      <c r="T7256">
        <v>10403.969999999999</v>
      </c>
      <c r="U7256">
        <v>3023.82</v>
      </c>
      <c r="V7256">
        <v>14237.6</v>
      </c>
      <c r="W7256">
        <v>0</v>
      </c>
      <c r="X7256">
        <v>18040.13</v>
      </c>
      <c r="Y7256">
        <v>0</v>
      </c>
      <c r="Z7256">
        <v>136177.74</v>
      </c>
      <c r="AA7256">
        <v>-14395.84</v>
      </c>
      <c r="AB7256">
        <v>-979.31</v>
      </c>
      <c r="AC7256">
        <v>0</v>
      </c>
      <c r="AD7256">
        <v>0</v>
      </c>
      <c r="AE7256">
        <v>0</v>
      </c>
      <c r="AF7256">
        <v>0</v>
      </c>
      <c r="AG7256">
        <v>-15375.16</v>
      </c>
      <c r="AH7256">
        <v>3110.59</v>
      </c>
      <c r="AI7256">
        <v>1291.0899999999999</v>
      </c>
      <c r="AJ7256">
        <v>1819.49</v>
      </c>
      <c r="AK7256">
        <v>0</v>
      </c>
      <c r="AL7256">
        <v>0</v>
      </c>
      <c r="AM7256">
        <v>0</v>
      </c>
      <c r="AO7256">
        <v>0</v>
      </c>
      <c r="AP7256">
        <v>20452</v>
      </c>
      <c r="AQ7256" t="s">
        <v>242</v>
      </c>
      <c r="AR7256" t="s">
        <v>273</v>
      </c>
      <c r="AS7256" t="s">
        <v>242</v>
      </c>
      <c r="AT7256" t="s">
        <v>275</v>
      </c>
      <c r="AU7256">
        <v>6003</v>
      </c>
      <c r="AV7256" t="s">
        <v>61</v>
      </c>
      <c r="AW7256">
        <v>2</v>
      </c>
      <c r="AX7256">
        <v>2</v>
      </c>
      <c r="AY7256">
        <v>2012</v>
      </c>
      <c r="AZ7256">
        <v>1</v>
      </c>
      <c r="BA7256" t="str">
        <f t="shared" si="226"/>
        <v>20121</v>
      </c>
      <c r="BB7256" t="str">
        <f t="shared" si="227"/>
        <v>20121Republic Airline</v>
      </c>
      <c r="BC7256" t="e">
        <f>#N/A</f>
        <v>#N/A</v>
      </c>
      <c r="BD7256" t="e">
        <f>#N/A</f>
        <v>#N/A</v>
      </c>
      <c r="BE7256" t="e">
        <f>#N/A</f>
        <v>#N/A</v>
      </c>
      <c r="BF7256" t="e">
        <f>#N/A</f>
        <v>#N/A</v>
      </c>
      <c r="BG7256" t="e">
        <f>#N/A</f>
        <v>#N/A</v>
      </c>
    </row>
    <row r="7257" spans="1:59">
      <c r="A7257">
        <v>8107.04</v>
      </c>
      <c r="B7257">
        <v>28251.99</v>
      </c>
      <c r="C7257">
        <v>154414.85999999999</v>
      </c>
      <c r="D7257">
        <v>0</v>
      </c>
      <c r="F7257">
        <v>0</v>
      </c>
      <c r="G7257">
        <v>0</v>
      </c>
      <c r="I7257">
        <v>0</v>
      </c>
      <c r="J7257">
        <v>0</v>
      </c>
      <c r="L7257">
        <v>0</v>
      </c>
      <c r="M7257">
        <v>7175.22</v>
      </c>
      <c r="N7257">
        <v>0</v>
      </c>
      <c r="O7257">
        <v>0</v>
      </c>
      <c r="P7257">
        <v>161590.07999999999</v>
      </c>
      <c r="Q7257">
        <v>61335.72</v>
      </c>
      <c r="R7257">
        <v>25689.279999999999</v>
      </c>
      <c r="S7257">
        <v>1571.63</v>
      </c>
      <c r="T7257">
        <v>10345.01</v>
      </c>
      <c r="U7257">
        <v>3313.58</v>
      </c>
      <c r="V7257">
        <v>13124.9</v>
      </c>
      <c r="W7257">
        <v>0</v>
      </c>
      <c r="X7257">
        <v>17957.98</v>
      </c>
      <c r="Y7257">
        <v>0</v>
      </c>
      <c r="Z7257">
        <v>133338.1</v>
      </c>
      <c r="AA7257">
        <v>-14158.16</v>
      </c>
      <c r="AB7257">
        <v>-801.03</v>
      </c>
      <c r="AC7257">
        <v>0</v>
      </c>
      <c r="AD7257">
        <v>0</v>
      </c>
      <c r="AE7257">
        <v>0</v>
      </c>
      <c r="AF7257">
        <v>0.15</v>
      </c>
      <c r="AG7257">
        <v>-14959.05</v>
      </c>
      <c r="AH7257">
        <v>13292.94</v>
      </c>
      <c r="AI7257">
        <v>5185.91</v>
      </c>
      <c r="AJ7257">
        <v>8107.04</v>
      </c>
      <c r="AK7257">
        <v>0</v>
      </c>
      <c r="AL7257">
        <v>0</v>
      </c>
      <c r="AM7257">
        <v>0</v>
      </c>
      <c r="AO7257">
        <v>0</v>
      </c>
      <c r="AP7257">
        <v>20452</v>
      </c>
      <c r="AQ7257" t="s">
        <v>242</v>
      </c>
      <c r="AR7257" t="s">
        <v>273</v>
      </c>
      <c r="AS7257" t="s">
        <v>242</v>
      </c>
      <c r="AT7257" t="s">
        <v>275</v>
      </c>
      <c r="AU7257">
        <v>6003</v>
      </c>
      <c r="AV7257" t="s">
        <v>61</v>
      </c>
      <c r="AW7257">
        <v>2</v>
      </c>
      <c r="AX7257">
        <v>2</v>
      </c>
      <c r="AY7257">
        <v>2012</v>
      </c>
      <c r="AZ7257">
        <v>2</v>
      </c>
      <c r="BA7257" t="str">
        <f t="shared" si="226"/>
        <v>20122</v>
      </c>
      <c r="BB7257" t="str">
        <f t="shared" si="227"/>
        <v>20122Republic Airline</v>
      </c>
      <c r="BC7257" t="e">
        <f>#N/A</f>
        <v>#N/A</v>
      </c>
      <c r="BD7257" t="e">
        <f>#N/A</f>
        <v>#N/A</v>
      </c>
      <c r="BE7257" t="e">
        <f>#N/A</f>
        <v>#N/A</v>
      </c>
      <c r="BF7257" t="e">
        <f>#N/A</f>
        <v>#N/A</v>
      </c>
      <c r="BG7257" t="e">
        <f>#N/A</f>
        <v>#N/A</v>
      </c>
    </row>
    <row r="7258" spans="1:59">
      <c r="A7258">
        <v>4769.57</v>
      </c>
      <c r="B7258">
        <v>27184.25</v>
      </c>
      <c r="C7258">
        <v>153540.22</v>
      </c>
      <c r="D7258">
        <v>0</v>
      </c>
      <c r="F7258">
        <v>0</v>
      </c>
      <c r="G7258">
        <v>0</v>
      </c>
      <c r="I7258">
        <v>85.52</v>
      </c>
      <c r="J7258">
        <v>0</v>
      </c>
      <c r="L7258">
        <v>0</v>
      </c>
      <c r="M7258">
        <v>7391.2</v>
      </c>
      <c r="N7258">
        <v>0</v>
      </c>
      <c r="O7258">
        <v>0</v>
      </c>
      <c r="P7258">
        <v>161016.94</v>
      </c>
      <c r="Q7258">
        <v>61445.21</v>
      </c>
      <c r="R7258">
        <v>26983.64</v>
      </c>
      <c r="S7258">
        <v>1398.29</v>
      </c>
      <c r="T7258">
        <v>10369.85</v>
      </c>
      <c r="U7258">
        <v>3285.89</v>
      </c>
      <c r="V7258">
        <v>12534.9</v>
      </c>
      <c r="W7258">
        <v>0</v>
      </c>
      <c r="X7258">
        <v>17814.91</v>
      </c>
      <c r="Y7258">
        <v>0</v>
      </c>
      <c r="Z7258">
        <v>133832.69</v>
      </c>
      <c r="AA7258">
        <v>-13668.16</v>
      </c>
      <c r="AB7258">
        <v>-789.65</v>
      </c>
      <c r="AC7258">
        <v>0</v>
      </c>
      <c r="AD7258">
        <v>-4839.3</v>
      </c>
      <c r="AE7258">
        <v>0</v>
      </c>
      <c r="AF7258">
        <v>0</v>
      </c>
      <c r="AG7258">
        <v>-19297.11</v>
      </c>
      <c r="AH7258">
        <v>7887.14</v>
      </c>
      <c r="AI7258">
        <v>3117.57</v>
      </c>
      <c r="AJ7258">
        <v>4769.57</v>
      </c>
      <c r="AK7258">
        <v>0</v>
      </c>
      <c r="AL7258">
        <v>0</v>
      </c>
      <c r="AM7258">
        <v>0</v>
      </c>
      <c r="AO7258">
        <v>0</v>
      </c>
      <c r="AP7258">
        <v>20452</v>
      </c>
      <c r="AQ7258" t="s">
        <v>242</v>
      </c>
      <c r="AR7258" t="s">
        <v>273</v>
      </c>
      <c r="AS7258" t="s">
        <v>242</v>
      </c>
      <c r="AT7258" t="s">
        <v>275</v>
      </c>
      <c r="AU7258">
        <v>6003</v>
      </c>
      <c r="AV7258" t="s">
        <v>61</v>
      </c>
      <c r="AW7258">
        <v>2</v>
      </c>
      <c r="AX7258">
        <v>2</v>
      </c>
      <c r="AY7258">
        <v>2012</v>
      </c>
      <c r="AZ7258">
        <v>3</v>
      </c>
      <c r="BA7258" t="str">
        <f t="shared" si="226"/>
        <v>20123</v>
      </c>
      <c r="BB7258" t="str">
        <f t="shared" si="227"/>
        <v>20123Republic Airline</v>
      </c>
      <c r="BC7258" t="e">
        <f>#N/A</f>
        <v>#N/A</v>
      </c>
      <c r="BD7258" t="e">
        <f>#N/A</f>
        <v>#N/A</v>
      </c>
      <c r="BE7258" t="e">
        <f>#N/A</f>
        <v>#N/A</v>
      </c>
      <c r="BF7258" t="e">
        <f>#N/A</f>
        <v>#N/A</v>
      </c>
      <c r="BG7258" t="e">
        <f>#N/A</f>
        <v>#N/A</v>
      </c>
    </row>
    <row r="7259" spans="1:59">
      <c r="A7259">
        <v>55.93</v>
      </c>
      <c r="B7259">
        <v>108.23</v>
      </c>
      <c r="C7259">
        <v>513.71</v>
      </c>
      <c r="D7259">
        <v>0</v>
      </c>
      <c r="F7259">
        <v>0</v>
      </c>
      <c r="G7259">
        <v>0</v>
      </c>
      <c r="I7259">
        <v>0</v>
      </c>
      <c r="J7259">
        <v>0</v>
      </c>
      <c r="L7259">
        <v>0</v>
      </c>
      <c r="M7259">
        <v>0</v>
      </c>
      <c r="N7259">
        <v>0</v>
      </c>
      <c r="O7259">
        <v>0</v>
      </c>
      <c r="P7259">
        <v>513.71</v>
      </c>
      <c r="Q7259">
        <v>206.03</v>
      </c>
      <c r="R7259">
        <v>76.81</v>
      </c>
      <c r="S7259">
        <v>0.4</v>
      </c>
      <c r="T7259">
        <v>5.31</v>
      </c>
      <c r="U7259">
        <v>9.0299999999999994</v>
      </c>
      <c r="V7259">
        <v>39.65</v>
      </c>
      <c r="W7259">
        <v>0</v>
      </c>
      <c r="X7259">
        <v>68.239999999999995</v>
      </c>
      <c r="Y7259">
        <v>0</v>
      </c>
      <c r="Z7259">
        <v>405.48</v>
      </c>
      <c r="AA7259">
        <v>-47.08</v>
      </c>
      <c r="AB7259">
        <v>-3.18</v>
      </c>
      <c r="AC7259">
        <v>0</v>
      </c>
      <c r="AD7259">
        <v>-1.34</v>
      </c>
      <c r="AE7259">
        <v>0</v>
      </c>
      <c r="AF7259">
        <v>0</v>
      </c>
      <c r="AG7259">
        <v>-51.61</v>
      </c>
      <c r="AH7259">
        <v>56.63</v>
      </c>
      <c r="AI7259">
        <v>0.7</v>
      </c>
      <c r="AJ7259">
        <v>55.93</v>
      </c>
      <c r="AK7259">
        <v>0</v>
      </c>
      <c r="AL7259">
        <v>0</v>
      </c>
      <c r="AM7259">
        <v>0</v>
      </c>
      <c r="AO7259">
        <v>0</v>
      </c>
      <c r="AP7259">
        <v>20452</v>
      </c>
      <c r="AQ7259" t="s">
        <v>242</v>
      </c>
      <c r="AR7259" t="s">
        <v>273</v>
      </c>
      <c r="AS7259" t="s">
        <v>242</v>
      </c>
      <c r="AT7259" t="s">
        <v>275</v>
      </c>
      <c r="AU7259">
        <v>11029</v>
      </c>
      <c r="AV7259" t="s">
        <v>62</v>
      </c>
      <c r="AW7259">
        <v>2</v>
      </c>
      <c r="AX7259">
        <v>2</v>
      </c>
      <c r="AY7259">
        <v>2012</v>
      </c>
      <c r="AZ7259">
        <v>4</v>
      </c>
      <c r="BA7259" t="str">
        <f t="shared" si="226"/>
        <v>20124</v>
      </c>
      <c r="BB7259" t="str">
        <f t="shared" si="227"/>
        <v>20124Republic Airline</v>
      </c>
      <c r="BC7259" t="e">
        <f>#N/A</f>
        <v>#N/A</v>
      </c>
      <c r="BD7259" t="e">
        <f>#N/A</f>
        <v>#N/A</v>
      </c>
      <c r="BE7259" t="e">
        <f>#N/A</f>
        <v>#N/A</v>
      </c>
      <c r="BF7259" t="e">
        <f>#N/A</f>
        <v>#N/A</v>
      </c>
      <c r="BG7259" t="e">
        <f>#N/A</f>
        <v>#N/A</v>
      </c>
    </row>
    <row r="7260" spans="1:59">
      <c r="A7260">
        <v>7964.44</v>
      </c>
      <c r="B7260">
        <v>22751.89</v>
      </c>
      <c r="C7260">
        <v>145240.07</v>
      </c>
      <c r="D7260">
        <v>0</v>
      </c>
      <c r="F7260">
        <v>0</v>
      </c>
      <c r="G7260">
        <v>0</v>
      </c>
      <c r="I7260">
        <v>51.4</v>
      </c>
      <c r="J7260">
        <v>0</v>
      </c>
      <c r="L7260">
        <v>0</v>
      </c>
      <c r="M7260">
        <v>7215.04</v>
      </c>
      <c r="N7260">
        <v>0</v>
      </c>
      <c r="O7260">
        <v>0</v>
      </c>
      <c r="P7260">
        <v>152506.5</v>
      </c>
      <c r="Q7260">
        <v>60150.6</v>
      </c>
      <c r="R7260">
        <v>28921.67</v>
      </c>
      <c r="S7260">
        <v>203.07</v>
      </c>
      <c r="T7260">
        <v>7063.6</v>
      </c>
      <c r="U7260">
        <v>2552.12</v>
      </c>
      <c r="V7260">
        <v>11570.56</v>
      </c>
      <c r="W7260">
        <v>0</v>
      </c>
      <c r="X7260">
        <v>19292.990000000002</v>
      </c>
      <c r="Y7260">
        <v>0</v>
      </c>
      <c r="Z7260">
        <v>129754.61</v>
      </c>
      <c r="AA7260">
        <v>-13310.08</v>
      </c>
      <c r="AB7260">
        <v>-900.31</v>
      </c>
      <c r="AC7260">
        <v>0</v>
      </c>
      <c r="AD7260">
        <v>-379.91</v>
      </c>
      <c r="AE7260">
        <v>0</v>
      </c>
      <c r="AF7260">
        <v>0</v>
      </c>
      <c r="AG7260">
        <v>-14590.3</v>
      </c>
      <c r="AH7260">
        <v>8161.59</v>
      </c>
      <c r="AI7260">
        <v>197.14</v>
      </c>
      <c r="AJ7260">
        <v>7964.44</v>
      </c>
      <c r="AK7260">
        <v>0</v>
      </c>
      <c r="AL7260">
        <v>0</v>
      </c>
      <c r="AM7260">
        <v>0</v>
      </c>
      <c r="AO7260">
        <v>0</v>
      </c>
      <c r="AP7260">
        <v>20452</v>
      </c>
      <c r="AQ7260" t="s">
        <v>242</v>
      </c>
      <c r="AR7260" t="s">
        <v>273</v>
      </c>
      <c r="AS7260" t="s">
        <v>242</v>
      </c>
      <c r="AT7260" t="s">
        <v>275</v>
      </c>
      <c r="AU7260">
        <v>6003</v>
      </c>
      <c r="AV7260" t="s">
        <v>61</v>
      </c>
      <c r="AW7260">
        <v>2</v>
      </c>
      <c r="AX7260">
        <v>2</v>
      </c>
      <c r="AY7260">
        <v>2012</v>
      </c>
      <c r="AZ7260">
        <v>4</v>
      </c>
      <c r="BA7260" t="str">
        <f t="shared" si="226"/>
        <v>20124</v>
      </c>
      <c r="BB7260" t="str">
        <f t="shared" si="227"/>
        <v>20124Republic Airline</v>
      </c>
      <c r="BC7260" t="e">
        <f>#N/A</f>
        <v>#N/A</v>
      </c>
      <c r="BD7260" t="e">
        <f>#N/A</f>
        <v>#N/A</v>
      </c>
      <c r="BE7260" t="e">
        <f>#N/A</f>
        <v>#N/A</v>
      </c>
      <c r="BF7260" t="e">
        <f>#N/A</f>
        <v>#N/A</v>
      </c>
      <c r="BG7260" t="e">
        <f>#N/A</f>
        <v>#N/A</v>
      </c>
    </row>
    <row r="7261" spans="1:59">
      <c r="A7261">
        <v>125.02</v>
      </c>
      <c r="B7261">
        <v>218.27</v>
      </c>
      <c r="C7261">
        <v>855.23</v>
      </c>
      <c r="D7261">
        <v>0</v>
      </c>
      <c r="F7261">
        <v>0</v>
      </c>
      <c r="G7261">
        <v>0</v>
      </c>
      <c r="I7261">
        <v>0</v>
      </c>
      <c r="J7261">
        <v>0</v>
      </c>
      <c r="L7261">
        <v>0</v>
      </c>
      <c r="M7261">
        <v>0</v>
      </c>
      <c r="N7261">
        <v>0</v>
      </c>
      <c r="O7261">
        <v>0</v>
      </c>
      <c r="P7261">
        <v>855.23</v>
      </c>
      <c r="Q7261">
        <v>206.04</v>
      </c>
      <c r="R7261">
        <v>165.1</v>
      </c>
      <c r="S7261">
        <v>43.29</v>
      </c>
      <c r="T7261">
        <v>23.92</v>
      </c>
      <c r="U7261">
        <v>0</v>
      </c>
      <c r="V7261">
        <v>100.97</v>
      </c>
      <c r="W7261">
        <v>0</v>
      </c>
      <c r="X7261">
        <v>97.64</v>
      </c>
      <c r="Y7261">
        <v>0</v>
      </c>
      <c r="Z7261">
        <v>636.96</v>
      </c>
      <c r="AA7261">
        <v>-76.06</v>
      </c>
      <c r="AB7261">
        <v>-4.03</v>
      </c>
      <c r="AC7261">
        <v>0</v>
      </c>
      <c r="AD7261">
        <v>0</v>
      </c>
      <c r="AE7261">
        <v>0</v>
      </c>
      <c r="AF7261">
        <v>0</v>
      </c>
      <c r="AG7261">
        <v>-80.09</v>
      </c>
      <c r="AH7261">
        <v>138.18</v>
      </c>
      <c r="AI7261">
        <v>13.16</v>
      </c>
      <c r="AJ7261">
        <v>125.02</v>
      </c>
      <c r="AK7261">
        <v>0</v>
      </c>
      <c r="AL7261">
        <v>0</v>
      </c>
      <c r="AM7261">
        <v>0</v>
      </c>
      <c r="AO7261">
        <v>0</v>
      </c>
      <c r="AP7261">
        <v>20452</v>
      </c>
      <c r="AQ7261" t="s">
        <v>242</v>
      </c>
      <c r="AR7261" t="s">
        <v>273</v>
      </c>
      <c r="AS7261" t="s">
        <v>242</v>
      </c>
      <c r="AT7261" t="s">
        <v>275</v>
      </c>
      <c r="AU7261">
        <v>11029</v>
      </c>
      <c r="AV7261" t="s">
        <v>62</v>
      </c>
      <c r="AW7261">
        <v>2</v>
      </c>
      <c r="AX7261">
        <v>2</v>
      </c>
      <c r="AY7261">
        <v>2013</v>
      </c>
      <c r="AZ7261">
        <v>1</v>
      </c>
      <c r="BA7261" t="str">
        <f t="shared" si="226"/>
        <v>20131</v>
      </c>
      <c r="BB7261" t="str">
        <f t="shared" si="227"/>
        <v>20131Republic Airline</v>
      </c>
      <c r="BC7261" t="e">
        <f>#N/A</f>
        <v>#N/A</v>
      </c>
      <c r="BD7261" t="e">
        <f>#N/A</f>
        <v>#N/A</v>
      </c>
      <c r="BE7261" t="e">
        <f>#N/A</f>
        <v>#N/A</v>
      </c>
      <c r="BF7261" t="e">
        <f>#N/A</f>
        <v>#N/A</v>
      </c>
      <c r="BG7261" t="e">
        <f>#N/A</f>
        <v>#N/A</v>
      </c>
    </row>
    <row r="7262" spans="1:59">
      <c r="A7262">
        <v>2132.1999999999998</v>
      </c>
      <c r="B7262">
        <v>17224.88</v>
      </c>
      <c r="C7262">
        <v>143521.09</v>
      </c>
      <c r="D7262">
        <v>0</v>
      </c>
      <c r="F7262">
        <v>0</v>
      </c>
      <c r="G7262">
        <v>0</v>
      </c>
      <c r="I7262">
        <v>0</v>
      </c>
      <c r="J7262">
        <v>0</v>
      </c>
      <c r="L7262">
        <v>0</v>
      </c>
      <c r="M7262">
        <v>6208.2</v>
      </c>
      <c r="N7262">
        <v>0</v>
      </c>
      <c r="O7262">
        <v>90.86</v>
      </c>
      <c r="P7262">
        <v>149820.15</v>
      </c>
      <c r="Q7262">
        <v>50668.02</v>
      </c>
      <c r="R7262">
        <v>33649.85</v>
      </c>
      <c r="S7262">
        <v>6896.55</v>
      </c>
      <c r="T7262">
        <v>10988.8</v>
      </c>
      <c r="U7262">
        <v>813.42</v>
      </c>
      <c r="V7262">
        <v>12481.45</v>
      </c>
      <c r="W7262">
        <v>0</v>
      </c>
      <c r="X7262">
        <v>17097.169999999998</v>
      </c>
      <c r="Y7262">
        <v>0</v>
      </c>
      <c r="Z7262">
        <v>132595.26999999999</v>
      </c>
      <c r="AA7262">
        <v>-12326.38</v>
      </c>
      <c r="AB7262">
        <v>-1213.7</v>
      </c>
      <c r="AC7262">
        <v>0</v>
      </c>
      <c r="AD7262">
        <v>0</v>
      </c>
      <c r="AE7262">
        <v>0</v>
      </c>
      <c r="AF7262">
        <v>0</v>
      </c>
      <c r="AG7262">
        <v>-13540.08</v>
      </c>
      <c r="AH7262">
        <v>3684.8</v>
      </c>
      <c r="AI7262">
        <v>1552.6</v>
      </c>
      <c r="AJ7262">
        <v>2132.1999999999998</v>
      </c>
      <c r="AK7262">
        <v>0</v>
      </c>
      <c r="AL7262">
        <v>0</v>
      </c>
      <c r="AM7262">
        <v>0</v>
      </c>
      <c r="AO7262">
        <v>0</v>
      </c>
      <c r="AP7262">
        <v>20452</v>
      </c>
      <c r="AQ7262" t="s">
        <v>242</v>
      </c>
      <c r="AR7262" t="s">
        <v>273</v>
      </c>
      <c r="AS7262" t="s">
        <v>242</v>
      </c>
      <c r="AT7262" t="s">
        <v>275</v>
      </c>
      <c r="AU7262">
        <v>6003</v>
      </c>
      <c r="AV7262" t="s">
        <v>61</v>
      </c>
      <c r="AW7262">
        <v>2</v>
      </c>
      <c r="AX7262">
        <v>2</v>
      </c>
      <c r="AY7262">
        <v>2013</v>
      </c>
      <c r="AZ7262">
        <v>1</v>
      </c>
      <c r="BA7262" t="str">
        <f t="shared" si="226"/>
        <v>20131</v>
      </c>
      <c r="BB7262" t="str">
        <f t="shared" si="227"/>
        <v>20131Republic Airline</v>
      </c>
      <c r="BC7262" t="e">
        <f>#N/A</f>
        <v>#N/A</v>
      </c>
      <c r="BD7262" t="e">
        <f>#N/A</f>
        <v>#N/A</v>
      </c>
      <c r="BE7262" t="e">
        <f>#N/A</f>
        <v>#N/A</v>
      </c>
      <c r="BF7262" t="e">
        <f>#N/A</f>
        <v>#N/A</v>
      </c>
      <c r="BG7262" t="e">
        <f>#N/A</f>
        <v>#N/A</v>
      </c>
    </row>
    <row r="7263" spans="1:59">
      <c r="A7263">
        <v>85.42</v>
      </c>
      <c r="B7263">
        <v>157.37</v>
      </c>
      <c r="C7263">
        <v>740.75</v>
      </c>
      <c r="D7263">
        <v>0</v>
      </c>
      <c r="F7263">
        <v>0</v>
      </c>
      <c r="G7263">
        <v>0</v>
      </c>
      <c r="I7263">
        <v>0</v>
      </c>
      <c r="J7263">
        <v>0</v>
      </c>
      <c r="L7263">
        <v>0</v>
      </c>
      <c r="M7263">
        <v>0</v>
      </c>
      <c r="N7263">
        <v>0</v>
      </c>
      <c r="O7263">
        <v>0</v>
      </c>
      <c r="P7263">
        <v>740.75</v>
      </c>
      <c r="Q7263">
        <v>190.35</v>
      </c>
      <c r="R7263">
        <v>159.44</v>
      </c>
      <c r="S7263">
        <v>41.02</v>
      </c>
      <c r="T7263">
        <v>21.17</v>
      </c>
      <c r="U7263">
        <v>0</v>
      </c>
      <c r="V7263">
        <v>85.9</v>
      </c>
      <c r="W7263">
        <v>0</v>
      </c>
      <c r="X7263">
        <v>85.49</v>
      </c>
      <c r="Y7263">
        <v>0</v>
      </c>
      <c r="Z7263">
        <v>583.37</v>
      </c>
      <c r="AA7263">
        <v>-68.430000000000007</v>
      </c>
      <c r="AB7263">
        <v>-3.53</v>
      </c>
      <c r="AC7263">
        <v>0</v>
      </c>
      <c r="AD7263">
        <v>0</v>
      </c>
      <c r="AE7263">
        <v>0</v>
      </c>
      <c r="AF7263">
        <v>0</v>
      </c>
      <c r="AG7263">
        <v>-71.959999999999994</v>
      </c>
      <c r="AH7263">
        <v>85.41</v>
      </c>
      <c r="AI7263">
        <v>0</v>
      </c>
      <c r="AJ7263">
        <v>85.42</v>
      </c>
      <c r="AK7263">
        <v>0</v>
      </c>
      <c r="AL7263">
        <v>0</v>
      </c>
      <c r="AM7263">
        <v>0</v>
      </c>
      <c r="AO7263">
        <v>0</v>
      </c>
      <c r="AP7263">
        <v>20452</v>
      </c>
      <c r="AQ7263" t="s">
        <v>242</v>
      </c>
      <c r="AR7263" t="s">
        <v>273</v>
      </c>
      <c r="AS7263" t="s">
        <v>242</v>
      </c>
      <c r="AT7263" t="s">
        <v>275</v>
      </c>
      <c r="AU7263">
        <v>11029</v>
      </c>
      <c r="AV7263" t="s">
        <v>62</v>
      </c>
      <c r="AW7263">
        <v>2</v>
      </c>
      <c r="AX7263">
        <v>2</v>
      </c>
      <c r="AY7263">
        <v>2013</v>
      </c>
      <c r="AZ7263">
        <v>2</v>
      </c>
      <c r="BA7263" t="str">
        <f t="shared" si="226"/>
        <v>20132</v>
      </c>
      <c r="BB7263" t="str">
        <f t="shared" si="227"/>
        <v>20132Republic Airline</v>
      </c>
      <c r="BC7263" t="e">
        <f>#N/A</f>
        <v>#N/A</v>
      </c>
      <c r="BD7263" t="e">
        <f>#N/A</f>
        <v>#N/A</v>
      </c>
      <c r="BE7263" t="e">
        <f>#N/A</f>
        <v>#N/A</v>
      </c>
      <c r="BF7263" t="e">
        <f>#N/A</f>
        <v>#N/A</v>
      </c>
      <c r="BG7263" t="e">
        <f>#N/A</f>
        <v>#N/A</v>
      </c>
    </row>
    <row r="7264" spans="1:59">
      <c r="A7264">
        <v>7132.42</v>
      </c>
      <c r="B7264">
        <v>25233.88</v>
      </c>
      <c r="C7264">
        <v>151109.91</v>
      </c>
      <c r="D7264">
        <v>0</v>
      </c>
      <c r="F7264">
        <v>0</v>
      </c>
      <c r="G7264">
        <v>0</v>
      </c>
      <c r="I7264">
        <v>0</v>
      </c>
      <c r="J7264">
        <v>0</v>
      </c>
      <c r="L7264">
        <v>0</v>
      </c>
      <c r="M7264">
        <v>6695.52</v>
      </c>
      <c r="N7264">
        <v>0</v>
      </c>
      <c r="O7264">
        <v>58</v>
      </c>
      <c r="P7264">
        <v>157863.43</v>
      </c>
      <c r="Q7264">
        <v>53087.03</v>
      </c>
      <c r="R7264">
        <v>31899.47</v>
      </c>
      <c r="S7264">
        <v>7600.83</v>
      </c>
      <c r="T7264">
        <v>10921.63</v>
      </c>
      <c r="U7264">
        <v>652.27</v>
      </c>
      <c r="V7264">
        <v>12055.87</v>
      </c>
      <c r="W7264">
        <v>0</v>
      </c>
      <c r="X7264">
        <v>16412.46</v>
      </c>
      <c r="Y7264">
        <v>0</v>
      </c>
      <c r="Z7264">
        <v>132629.54999999999</v>
      </c>
      <c r="AA7264">
        <v>-12026.54</v>
      </c>
      <c r="AB7264">
        <v>-1159.8800000000001</v>
      </c>
      <c r="AC7264">
        <v>0</v>
      </c>
      <c r="AD7264">
        <v>0</v>
      </c>
      <c r="AE7264">
        <v>0</v>
      </c>
      <c r="AF7264">
        <v>0</v>
      </c>
      <c r="AG7264">
        <v>-13186.42</v>
      </c>
      <c r="AH7264">
        <v>12047.46</v>
      </c>
      <c r="AI7264">
        <v>4915.04</v>
      </c>
      <c r="AJ7264">
        <v>7132.42</v>
      </c>
      <c r="AK7264">
        <v>0</v>
      </c>
      <c r="AL7264">
        <v>0</v>
      </c>
      <c r="AM7264">
        <v>0</v>
      </c>
      <c r="AO7264">
        <v>0</v>
      </c>
      <c r="AP7264">
        <v>20452</v>
      </c>
      <c r="AQ7264" t="s">
        <v>242</v>
      </c>
      <c r="AR7264" t="s">
        <v>273</v>
      </c>
      <c r="AS7264" t="s">
        <v>242</v>
      </c>
      <c r="AT7264" t="s">
        <v>275</v>
      </c>
      <c r="AU7264">
        <v>6003</v>
      </c>
      <c r="AV7264" t="s">
        <v>61</v>
      </c>
      <c r="AW7264">
        <v>2</v>
      </c>
      <c r="AX7264">
        <v>2</v>
      </c>
      <c r="AY7264">
        <v>2013</v>
      </c>
      <c r="AZ7264">
        <v>2</v>
      </c>
      <c r="BA7264" t="str">
        <f t="shared" si="226"/>
        <v>20132</v>
      </c>
      <c r="BB7264" t="str">
        <f t="shared" si="227"/>
        <v>20132Republic Airline</v>
      </c>
      <c r="BC7264" t="e">
        <f>#N/A</f>
        <v>#N/A</v>
      </c>
      <c r="BD7264" t="e">
        <f>#N/A</f>
        <v>#N/A</v>
      </c>
      <c r="BE7264" t="e">
        <f>#N/A</f>
        <v>#N/A</v>
      </c>
      <c r="BF7264" t="e">
        <f>#N/A</f>
        <v>#N/A</v>
      </c>
      <c r="BG7264" t="e">
        <f>#N/A</f>
        <v>#N/A</v>
      </c>
    </row>
    <row r="7265" spans="1:59">
      <c r="A7265">
        <v>-7794.67</v>
      </c>
      <c r="B7265">
        <v>610.07000000000005</v>
      </c>
      <c r="C7265">
        <v>156338</v>
      </c>
      <c r="D7265">
        <v>0</v>
      </c>
      <c r="F7265">
        <v>0</v>
      </c>
      <c r="G7265">
        <v>0</v>
      </c>
      <c r="I7265">
        <v>0</v>
      </c>
      <c r="J7265">
        <v>0</v>
      </c>
      <c r="L7265">
        <v>0</v>
      </c>
      <c r="M7265">
        <v>6184.71</v>
      </c>
      <c r="N7265">
        <v>0</v>
      </c>
      <c r="O7265">
        <v>163.29</v>
      </c>
      <c r="P7265">
        <v>162686</v>
      </c>
      <c r="Q7265">
        <v>54340.76</v>
      </c>
      <c r="R7265">
        <v>37477.26</v>
      </c>
      <c r="S7265">
        <v>8427.74</v>
      </c>
      <c r="T7265">
        <v>10605.99</v>
      </c>
      <c r="U7265">
        <v>568.74</v>
      </c>
      <c r="V7265">
        <v>33601.72</v>
      </c>
      <c r="W7265">
        <v>0</v>
      </c>
      <c r="X7265">
        <v>17053.72</v>
      </c>
      <c r="Y7265">
        <v>0</v>
      </c>
      <c r="Z7265">
        <v>162075.93</v>
      </c>
      <c r="AA7265">
        <v>-12399.61</v>
      </c>
      <c r="AB7265">
        <v>-1374.24</v>
      </c>
      <c r="AC7265">
        <v>0</v>
      </c>
      <c r="AD7265">
        <v>0</v>
      </c>
      <c r="AE7265">
        <v>0</v>
      </c>
      <c r="AF7265">
        <v>0</v>
      </c>
      <c r="AG7265">
        <v>-13773.86</v>
      </c>
      <c r="AH7265">
        <v>-13163.79</v>
      </c>
      <c r="AI7265">
        <v>-5369.12</v>
      </c>
      <c r="AJ7265">
        <v>-7794.67</v>
      </c>
      <c r="AK7265">
        <v>0</v>
      </c>
      <c r="AL7265">
        <v>0</v>
      </c>
      <c r="AM7265">
        <v>0</v>
      </c>
      <c r="AO7265">
        <v>0</v>
      </c>
      <c r="AP7265">
        <v>20452</v>
      </c>
      <c r="AQ7265" t="s">
        <v>242</v>
      </c>
      <c r="AR7265" t="s">
        <v>273</v>
      </c>
      <c r="AS7265" t="s">
        <v>242</v>
      </c>
      <c r="AT7265" t="s">
        <v>275</v>
      </c>
      <c r="AU7265">
        <v>6003</v>
      </c>
      <c r="AV7265" t="s">
        <v>61</v>
      </c>
      <c r="AW7265">
        <v>2</v>
      </c>
      <c r="AX7265">
        <v>2</v>
      </c>
      <c r="AY7265">
        <v>2013</v>
      </c>
      <c r="AZ7265">
        <v>3</v>
      </c>
      <c r="BA7265" t="str">
        <f t="shared" si="226"/>
        <v>20133</v>
      </c>
      <c r="BB7265" t="str">
        <f t="shared" si="227"/>
        <v>20133Republic Airline</v>
      </c>
      <c r="BC7265" t="e">
        <f>#N/A</f>
        <v>#N/A</v>
      </c>
      <c r="BD7265" t="e">
        <f>#N/A</f>
        <v>#N/A</v>
      </c>
      <c r="BE7265" t="e">
        <f>#N/A</f>
        <v>#N/A</v>
      </c>
      <c r="BF7265" t="e">
        <f>#N/A</f>
        <v>#N/A</v>
      </c>
      <c r="BG7265" t="e">
        <f>#N/A</f>
        <v>#N/A</v>
      </c>
    </row>
    <row r="7266" spans="1:59">
      <c r="A7266">
        <v>29.17</v>
      </c>
      <c r="B7266">
        <v>80</v>
      </c>
      <c r="C7266">
        <v>538.03</v>
      </c>
      <c r="D7266">
        <v>0</v>
      </c>
      <c r="F7266">
        <v>0</v>
      </c>
      <c r="G7266">
        <v>0</v>
      </c>
      <c r="I7266">
        <v>0</v>
      </c>
      <c r="J7266">
        <v>0</v>
      </c>
      <c r="L7266">
        <v>0</v>
      </c>
      <c r="M7266">
        <v>0</v>
      </c>
      <c r="N7266">
        <v>0</v>
      </c>
      <c r="O7266">
        <v>0</v>
      </c>
      <c r="P7266">
        <v>538.03</v>
      </c>
      <c r="Q7266">
        <v>135.30000000000001</v>
      </c>
      <c r="R7266">
        <v>127.4</v>
      </c>
      <c r="S7266">
        <v>30.03</v>
      </c>
      <c r="T7266">
        <v>43.51</v>
      </c>
      <c r="U7266">
        <v>0</v>
      </c>
      <c r="V7266">
        <v>59.71</v>
      </c>
      <c r="W7266">
        <v>0</v>
      </c>
      <c r="X7266">
        <v>62.09</v>
      </c>
      <c r="Y7266">
        <v>0</v>
      </c>
      <c r="Z7266">
        <v>458.03</v>
      </c>
      <c r="AA7266">
        <v>-48.37</v>
      </c>
      <c r="AB7266">
        <v>-2.4700000000000002</v>
      </c>
      <c r="AC7266">
        <v>0</v>
      </c>
      <c r="AD7266">
        <v>0</v>
      </c>
      <c r="AE7266">
        <v>0</v>
      </c>
      <c r="AF7266">
        <v>0</v>
      </c>
      <c r="AG7266">
        <v>-50.83</v>
      </c>
      <c r="AH7266">
        <v>29.17</v>
      </c>
      <c r="AI7266">
        <v>0</v>
      </c>
      <c r="AJ7266">
        <v>29.17</v>
      </c>
      <c r="AK7266">
        <v>0</v>
      </c>
      <c r="AL7266">
        <v>0</v>
      </c>
      <c r="AM7266">
        <v>0</v>
      </c>
      <c r="AO7266">
        <v>0</v>
      </c>
      <c r="AP7266">
        <v>20452</v>
      </c>
      <c r="AQ7266" t="s">
        <v>242</v>
      </c>
      <c r="AR7266" t="s">
        <v>273</v>
      </c>
      <c r="AS7266" t="s">
        <v>242</v>
      </c>
      <c r="AT7266" t="s">
        <v>275</v>
      </c>
      <c r="AU7266">
        <v>11029</v>
      </c>
      <c r="AV7266" t="s">
        <v>62</v>
      </c>
      <c r="AW7266">
        <v>2</v>
      </c>
      <c r="AX7266">
        <v>2</v>
      </c>
      <c r="AY7266">
        <v>2013</v>
      </c>
      <c r="AZ7266">
        <v>3</v>
      </c>
      <c r="BA7266" t="str">
        <f t="shared" si="226"/>
        <v>20133</v>
      </c>
      <c r="BB7266" t="str">
        <f t="shared" si="227"/>
        <v>20133Republic Airline</v>
      </c>
      <c r="BC7266" t="e">
        <f>#N/A</f>
        <v>#N/A</v>
      </c>
      <c r="BD7266" t="e">
        <f>#N/A</f>
        <v>#N/A</v>
      </c>
      <c r="BE7266" t="e">
        <f>#N/A</f>
        <v>#N/A</v>
      </c>
      <c r="BF7266" t="e">
        <f>#N/A</f>
        <v>#N/A</v>
      </c>
      <c r="BG7266" t="e">
        <f>#N/A</f>
        <v>#N/A</v>
      </c>
    </row>
    <row r="7267" spans="1:59">
      <c r="A7267">
        <v>61.71</v>
      </c>
      <c r="B7267">
        <v>125.59</v>
      </c>
      <c r="C7267">
        <v>475.85</v>
      </c>
      <c r="D7267">
        <v>0</v>
      </c>
      <c r="F7267">
        <v>0</v>
      </c>
      <c r="G7267">
        <v>0</v>
      </c>
      <c r="I7267">
        <v>0</v>
      </c>
      <c r="J7267">
        <v>0</v>
      </c>
      <c r="L7267">
        <v>0</v>
      </c>
      <c r="M7267">
        <v>0</v>
      </c>
      <c r="N7267">
        <v>0</v>
      </c>
      <c r="O7267">
        <v>0</v>
      </c>
      <c r="P7267">
        <v>475.85</v>
      </c>
      <c r="Q7267">
        <v>75.739999999999995</v>
      </c>
      <c r="R7267">
        <v>104.36</v>
      </c>
      <c r="S7267">
        <v>23.37</v>
      </c>
      <c r="T7267">
        <v>25.69</v>
      </c>
      <c r="U7267">
        <v>0</v>
      </c>
      <c r="V7267">
        <v>47.61</v>
      </c>
      <c r="W7267">
        <v>0</v>
      </c>
      <c r="X7267">
        <v>73.510000000000005</v>
      </c>
      <c r="Y7267">
        <v>0</v>
      </c>
      <c r="Z7267">
        <v>350.27</v>
      </c>
      <c r="AA7267">
        <v>-60</v>
      </c>
      <c r="AB7267">
        <v>-3.82</v>
      </c>
      <c r="AC7267">
        <v>0</v>
      </c>
      <c r="AD7267">
        <v>0</v>
      </c>
      <c r="AE7267">
        <v>0</v>
      </c>
      <c r="AF7267">
        <v>0</v>
      </c>
      <c r="AG7267">
        <v>-63.83</v>
      </c>
      <c r="AH7267">
        <v>61.76</v>
      </c>
      <c r="AI7267">
        <v>0.06</v>
      </c>
      <c r="AJ7267">
        <v>61.71</v>
      </c>
      <c r="AK7267">
        <v>0</v>
      </c>
      <c r="AL7267">
        <v>0</v>
      </c>
      <c r="AM7267">
        <v>0</v>
      </c>
      <c r="AO7267">
        <v>0</v>
      </c>
      <c r="AP7267">
        <v>20452</v>
      </c>
      <c r="AQ7267" t="s">
        <v>242</v>
      </c>
      <c r="AR7267" t="s">
        <v>273</v>
      </c>
      <c r="AS7267" t="s">
        <v>242</v>
      </c>
      <c r="AT7267" t="s">
        <v>275</v>
      </c>
      <c r="AU7267">
        <v>11029</v>
      </c>
      <c r="AV7267" t="s">
        <v>62</v>
      </c>
      <c r="AW7267">
        <v>2</v>
      </c>
      <c r="AX7267">
        <v>2</v>
      </c>
      <c r="AY7267">
        <v>2013</v>
      </c>
      <c r="AZ7267">
        <v>4</v>
      </c>
      <c r="BA7267" t="str">
        <f t="shared" si="226"/>
        <v>20134</v>
      </c>
      <c r="BB7267" t="str">
        <f t="shared" si="227"/>
        <v>20134Republic Airline</v>
      </c>
      <c r="BC7267" t="e">
        <f>#N/A</f>
        <v>#N/A</v>
      </c>
      <c r="BD7267" t="e">
        <f>#N/A</f>
        <v>#N/A</v>
      </c>
      <c r="BE7267" t="e">
        <f>#N/A</f>
        <v>#N/A</v>
      </c>
      <c r="BF7267" t="e">
        <f>#N/A</f>
        <v>#N/A</v>
      </c>
      <c r="BG7267" t="e">
        <f>#N/A</f>
        <v>#N/A</v>
      </c>
    </row>
    <row r="7268" spans="1:59">
      <c r="A7268">
        <v>318.42</v>
      </c>
      <c r="B7268">
        <v>26349.08</v>
      </c>
      <c r="C7268">
        <v>166057.39000000001</v>
      </c>
      <c r="D7268">
        <v>0</v>
      </c>
      <c r="F7268">
        <v>0</v>
      </c>
      <c r="G7268">
        <v>0</v>
      </c>
      <c r="I7268">
        <v>250.1</v>
      </c>
      <c r="J7268">
        <v>0</v>
      </c>
      <c r="L7268">
        <v>0</v>
      </c>
      <c r="M7268">
        <v>7767.1</v>
      </c>
      <c r="N7268">
        <v>0</v>
      </c>
      <c r="O7268">
        <v>125.69</v>
      </c>
      <c r="P7268">
        <v>174200.28</v>
      </c>
      <c r="Q7268">
        <v>51578.83</v>
      </c>
      <c r="R7268">
        <v>42817.07</v>
      </c>
      <c r="S7268">
        <v>9251.01</v>
      </c>
      <c r="T7268">
        <v>9744.41</v>
      </c>
      <c r="U7268">
        <v>373.62</v>
      </c>
      <c r="V7268">
        <v>14550.75</v>
      </c>
      <c r="W7268">
        <v>0</v>
      </c>
      <c r="X7268">
        <v>19535.52</v>
      </c>
      <c r="Y7268">
        <v>0</v>
      </c>
      <c r="Z7268">
        <v>147851.20000000001</v>
      </c>
      <c r="AA7268">
        <v>-13409</v>
      </c>
      <c r="AB7268">
        <v>-500.73</v>
      </c>
      <c r="AC7268">
        <v>0</v>
      </c>
      <c r="AD7268">
        <v>0</v>
      </c>
      <c r="AE7268">
        <v>0</v>
      </c>
      <c r="AF7268">
        <v>0</v>
      </c>
      <c r="AG7268">
        <v>-13909.73</v>
      </c>
      <c r="AH7268">
        <v>12439.35</v>
      </c>
      <c r="AI7268">
        <v>12120.93</v>
      </c>
      <c r="AJ7268">
        <v>318.42</v>
      </c>
      <c r="AK7268">
        <v>0</v>
      </c>
      <c r="AL7268">
        <v>0</v>
      </c>
      <c r="AM7268">
        <v>0</v>
      </c>
      <c r="AO7268">
        <v>0</v>
      </c>
      <c r="AP7268">
        <v>20452</v>
      </c>
      <c r="AQ7268" t="s">
        <v>242</v>
      </c>
      <c r="AR7268" t="s">
        <v>273</v>
      </c>
      <c r="AS7268" t="s">
        <v>242</v>
      </c>
      <c r="AT7268" t="s">
        <v>275</v>
      </c>
      <c r="AU7268">
        <v>6003</v>
      </c>
      <c r="AV7268" t="s">
        <v>61</v>
      </c>
      <c r="AW7268">
        <v>2</v>
      </c>
      <c r="AX7268">
        <v>2</v>
      </c>
      <c r="AY7268">
        <v>2013</v>
      </c>
      <c r="AZ7268">
        <v>4</v>
      </c>
      <c r="BA7268" t="str">
        <f t="shared" si="226"/>
        <v>20134</v>
      </c>
      <c r="BB7268" t="str">
        <f t="shared" si="227"/>
        <v>20134Republic Airline</v>
      </c>
      <c r="BC7268" t="e">
        <f>#N/A</f>
        <v>#N/A</v>
      </c>
      <c r="BD7268" t="e">
        <f>#N/A</f>
        <v>#N/A</v>
      </c>
      <c r="BE7268" t="e">
        <f>#N/A</f>
        <v>#N/A</v>
      </c>
      <c r="BF7268" t="e">
        <f>#N/A</f>
        <v>#N/A</v>
      </c>
      <c r="BG7268" t="e">
        <f>#N/A</f>
        <v>#N/A</v>
      </c>
    </row>
    <row r="7269" spans="1:59">
      <c r="A7269">
        <v>51.35</v>
      </c>
      <c r="B7269">
        <v>106.8</v>
      </c>
      <c r="C7269">
        <v>581.54999999999995</v>
      </c>
      <c r="D7269">
        <v>0</v>
      </c>
      <c r="F7269">
        <v>0</v>
      </c>
      <c r="G7269">
        <v>0</v>
      </c>
      <c r="I7269">
        <v>0</v>
      </c>
      <c r="J7269">
        <v>0</v>
      </c>
      <c r="L7269">
        <v>0</v>
      </c>
      <c r="M7269">
        <v>0.1</v>
      </c>
      <c r="N7269">
        <v>0</v>
      </c>
      <c r="O7269">
        <v>0</v>
      </c>
      <c r="P7269">
        <v>581.65</v>
      </c>
      <c r="Q7269">
        <v>162.37</v>
      </c>
      <c r="R7269">
        <v>144.97999999999999</v>
      </c>
      <c r="S7269">
        <v>41.98</v>
      </c>
      <c r="T7269">
        <v>18.78</v>
      </c>
      <c r="U7269">
        <v>0</v>
      </c>
      <c r="V7269">
        <v>38.369999999999997</v>
      </c>
      <c r="W7269">
        <v>0</v>
      </c>
      <c r="X7269">
        <v>68.39</v>
      </c>
      <c r="Y7269">
        <v>0</v>
      </c>
      <c r="Z7269">
        <v>474.86</v>
      </c>
      <c r="AA7269">
        <v>-52.35</v>
      </c>
      <c r="AB7269">
        <v>-3.12</v>
      </c>
      <c r="AC7269">
        <v>0</v>
      </c>
      <c r="AD7269">
        <v>0</v>
      </c>
      <c r="AE7269">
        <v>0</v>
      </c>
      <c r="AF7269">
        <v>0.01</v>
      </c>
      <c r="AG7269">
        <v>-55.47</v>
      </c>
      <c r="AH7269">
        <v>51.33</v>
      </c>
      <c r="AI7269">
        <v>-0.02</v>
      </c>
      <c r="AJ7269">
        <v>51.35</v>
      </c>
      <c r="AK7269">
        <v>0</v>
      </c>
      <c r="AL7269">
        <v>0</v>
      </c>
      <c r="AM7269">
        <v>0</v>
      </c>
      <c r="AO7269">
        <v>0</v>
      </c>
      <c r="AP7269">
        <v>20452</v>
      </c>
      <c r="AQ7269" t="s">
        <v>242</v>
      </c>
      <c r="AR7269" t="s">
        <v>273</v>
      </c>
      <c r="AS7269" t="s">
        <v>242</v>
      </c>
      <c r="AT7269" t="s">
        <v>275</v>
      </c>
      <c r="AU7269">
        <v>11029</v>
      </c>
      <c r="AV7269" t="s">
        <v>62</v>
      </c>
      <c r="AW7269">
        <v>2</v>
      </c>
      <c r="AX7269">
        <v>2</v>
      </c>
      <c r="AY7269">
        <v>2014</v>
      </c>
      <c r="AZ7269">
        <v>1</v>
      </c>
      <c r="BA7269" t="str">
        <f t="shared" si="226"/>
        <v>20141</v>
      </c>
      <c r="BB7269" t="str">
        <f t="shared" si="227"/>
        <v>20141Republic Airline</v>
      </c>
      <c r="BC7269" t="e">
        <f>#N/A</f>
        <v>#N/A</v>
      </c>
      <c r="BD7269" t="e">
        <f>#N/A</f>
        <v>#N/A</v>
      </c>
      <c r="BE7269" t="e">
        <f>#N/A</f>
        <v>#N/A</v>
      </c>
      <c r="BF7269" t="e">
        <f>#N/A</f>
        <v>#N/A</v>
      </c>
      <c r="BG7269" t="e">
        <f>#N/A</f>
        <v>#N/A</v>
      </c>
    </row>
    <row r="7270" spans="1:59">
      <c r="A7270">
        <v>7585.82</v>
      </c>
      <c r="B7270">
        <v>29059.87</v>
      </c>
      <c r="C7270">
        <v>169592.98</v>
      </c>
      <c r="D7270">
        <v>0</v>
      </c>
      <c r="F7270">
        <v>0</v>
      </c>
      <c r="G7270">
        <v>0</v>
      </c>
      <c r="I7270">
        <v>169.55</v>
      </c>
      <c r="J7270">
        <v>0</v>
      </c>
      <c r="L7270">
        <v>0</v>
      </c>
      <c r="M7270">
        <v>6452.09</v>
      </c>
      <c r="N7270">
        <v>0</v>
      </c>
      <c r="O7270">
        <v>7.29</v>
      </c>
      <c r="P7270">
        <v>176221.9</v>
      </c>
      <c r="Q7270">
        <v>52841.98</v>
      </c>
      <c r="R7270">
        <v>40833.4</v>
      </c>
      <c r="S7270">
        <v>11810.55</v>
      </c>
      <c r="T7270">
        <v>9306.2999999999993</v>
      </c>
      <c r="U7270">
        <v>58.03</v>
      </c>
      <c r="V7270">
        <v>10877.5</v>
      </c>
      <c r="W7270">
        <v>0</v>
      </c>
      <c r="X7270">
        <v>21434.28</v>
      </c>
      <c r="Y7270">
        <v>0</v>
      </c>
      <c r="Z7270">
        <v>147162.03</v>
      </c>
      <c r="AA7270">
        <v>-14359.1</v>
      </c>
      <c r="AB7270">
        <v>-2047.27</v>
      </c>
      <c r="AC7270">
        <v>0</v>
      </c>
      <c r="AD7270">
        <v>0</v>
      </c>
      <c r="AE7270">
        <v>0</v>
      </c>
      <c r="AF7270">
        <v>0.71</v>
      </c>
      <c r="AG7270">
        <v>-16405.66</v>
      </c>
      <c r="AH7270">
        <v>12654.22</v>
      </c>
      <c r="AI7270">
        <v>5068.3900000000003</v>
      </c>
      <c r="AJ7270">
        <v>7585.82</v>
      </c>
      <c r="AK7270">
        <v>0</v>
      </c>
      <c r="AL7270">
        <v>0</v>
      </c>
      <c r="AM7270">
        <v>0</v>
      </c>
      <c r="AO7270">
        <v>0</v>
      </c>
      <c r="AP7270">
        <v>20452</v>
      </c>
      <c r="AQ7270" t="s">
        <v>242</v>
      </c>
      <c r="AR7270" t="s">
        <v>273</v>
      </c>
      <c r="AS7270" t="s">
        <v>242</v>
      </c>
      <c r="AT7270" t="s">
        <v>275</v>
      </c>
      <c r="AU7270">
        <v>6003</v>
      </c>
      <c r="AV7270" t="s">
        <v>61</v>
      </c>
      <c r="AW7270">
        <v>2</v>
      </c>
      <c r="AX7270">
        <v>2</v>
      </c>
      <c r="AY7270">
        <v>2014</v>
      </c>
      <c r="AZ7270">
        <v>1</v>
      </c>
      <c r="BA7270" t="str">
        <f t="shared" si="226"/>
        <v>20141</v>
      </c>
      <c r="BB7270" t="str">
        <f t="shared" si="227"/>
        <v>20141Republic Airline</v>
      </c>
      <c r="BC7270" t="e">
        <f>#N/A</f>
        <v>#N/A</v>
      </c>
      <c r="BD7270" t="e">
        <f>#N/A</f>
        <v>#N/A</v>
      </c>
      <c r="BE7270" t="e">
        <f>#N/A</f>
        <v>#N/A</v>
      </c>
      <c r="BF7270" t="e">
        <f>#N/A</f>
        <v>#N/A</v>
      </c>
      <c r="BG7270" t="e">
        <f>#N/A</f>
        <v>#N/A</v>
      </c>
    </row>
    <row r="7271" spans="1:59">
      <c r="A7271">
        <v>41.8</v>
      </c>
      <c r="B7271">
        <v>91.76</v>
      </c>
      <c r="C7271">
        <v>557.29999999999995</v>
      </c>
      <c r="D7271">
        <v>0</v>
      </c>
      <c r="F7271">
        <v>0</v>
      </c>
      <c r="G7271">
        <v>0</v>
      </c>
      <c r="I7271">
        <v>0</v>
      </c>
      <c r="J7271">
        <v>0</v>
      </c>
      <c r="L7271">
        <v>0</v>
      </c>
      <c r="M7271">
        <v>0</v>
      </c>
      <c r="N7271">
        <v>0</v>
      </c>
      <c r="O7271">
        <v>0</v>
      </c>
      <c r="P7271">
        <v>557.29999999999995</v>
      </c>
      <c r="Q7271">
        <v>155.38999999999999</v>
      </c>
      <c r="R7271">
        <v>156.11000000000001</v>
      </c>
      <c r="S7271">
        <v>39.35</v>
      </c>
      <c r="T7271">
        <v>17.3</v>
      </c>
      <c r="U7271">
        <v>0</v>
      </c>
      <c r="V7271">
        <v>34.22</v>
      </c>
      <c r="W7271">
        <v>0</v>
      </c>
      <c r="X7271">
        <v>63.17</v>
      </c>
      <c r="Y7271">
        <v>0</v>
      </c>
      <c r="Z7271">
        <v>465.54</v>
      </c>
      <c r="AA7271">
        <v>-47.26</v>
      </c>
      <c r="AB7271">
        <v>-2.7</v>
      </c>
      <c r="AC7271">
        <v>0</v>
      </c>
      <c r="AD7271">
        <v>0</v>
      </c>
      <c r="AE7271">
        <v>0</v>
      </c>
      <c r="AF7271">
        <v>0</v>
      </c>
      <c r="AG7271">
        <v>-49.97</v>
      </c>
      <c r="AH7271">
        <v>41.8</v>
      </c>
      <c r="AI7271">
        <v>0</v>
      </c>
      <c r="AJ7271">
        <v>41.8</v>
      </c>
      <c r="AK7271">
        <v>0</v>
      </c>
      <c r="AL7271">
        <v>0</v>
      </c>
      <c r="AM7271">
        <v>0</v>
      </c>
      <c r="AO7271">
        <v>0</v>
      </c>
      <c r="AP7271">
        <v>20452</v>
      </c>
      <c r="AQ7271" t="s">
        <v>242</v>
      </c>
      <c r="AR7271" t="s">
        <v>273</v>
      </c>
      <c r="AS7271" t="s">
        <v>242</v>
      </c>
      <c r="AT7271" t="s">
        <v>275</v>
      </c>
      <c r="AU7271">
        <v>11029</v>
      </c>
      <c r="AV7271" t="s">
        <v>62</v>
      </c>
      <c r="AW7271">
        <v>2</v>
      </c>
      <c r="AX7271">
        <v>2</v>
      </c>
      <c r="AY7271">
        <v>2014</v>
      </c>
      <c r="AZ7271">
        <v>2</v>
      </c>
      <c r="BA7271" t="str">
        <f t="shared" si="226"/>
        <v>20142</v>
      </c>
      <c r="BB7271" t="str">
        <f t="shared" si="227"/>
        <v>20142Republic Airline</v>
      </c>
      <c r="BC7271" t="e">
        <f>#N/A</f>
        <v>#N/A</v>
      </c>
      <c r="BD7271" t="e">
        <f>#N/A</f>
        <v>#N/A</v>
      </c>
      <c r="BE7271" t="e">
        <f>#N/A</f>
        <v>#N/A</v>
      </c>
      <c r="BF7271" t="e">
        <f>#N/A</f>
        <v>#N/A</v>
      </c>
      <c r="BG7271" t="e">
        <f>#N/A</f>
        <v>#N/A</v>
      </c>
    </row>
    <row r="7272" spans="1:59">
      <c r="A7272">
        <v>11701</v>
      </c>
      <c r="B7272">
        <v>36838.93</v>
      </c>
      <c r="C7272">
        <v>185380.92</v>
      </c>
      <c r="D7272">
        <v>0</v>
      </c>
      <c r="F7272">
        <v>0</v>
      </c>
      <c r="G7272">
        <v>0</v>
      </c>
      <c r="I7272">
        <v>28.53</v>
      </c>
      <c r="J7272">
        <v>0</v>
      </c>
      <c r="L7272">
        <v>0</v>
      </c>
      <c r="M7272">
        <v>7211.88</v>
      </c>
      <c r="N7272">
        <v>0</v>
      </c>
      <c r="O7272">
        <v>70.64</v>
      </c>
      <c r="P7272">
        <v>192691.97</v>
      </c>
      <c r="Q7272">
        <v>54748.81</v>
      </c>
      <c r="R7272">
        <v>45203.12</v>
      </c>
      <c r="S7272">
        <v>12379.94</v>
      </c>
      <c r="T7272">
        <v>9584.7900000000009</v>
      </c>
      <c r="U7272">
        <v>0</v>
      </c>
      <c r="V7272">
        <v>11000.89</v>
      </c>
      <c r="W7272">
        <v>0</v>
      </c>
      <c r="X7272">
        <v>22935.49</v>
      </c>
      <c r="Y7272">
        <v>0</v>
      </c>
      <c r="Z7272">
        <v>155853.04</v>
      </c>
      <c r="AA7272">
        <v>-14870.74</v>
      </c>
      <c r="AB7272">
        <v>-2554.69</v>
      </c>
      <c r="AC7272">
        <v>0</v>
      </c>
      <c r="AD7272">
        <v>0</v>
      </c>
      <c r="AE7272">
        <v>0</v>
      </c>
      <c r="AF7272">
        <v>0</v>
      </c>
      <c r="AG7272">
        <v>-17425.43</v>
      </c>
      <c r="AH7272">
        <v>19413.490000000002</v>
      </c>
      <c r="AI7272">
        <v>7712.49</v>
      </c>
      <c r="AJ7272">
        <v>11701</v>
      </c>
      <c r="AK7272">
        <v>0</v>
      </c>
      <c r="AL7272">
        <v>0</v>
      </c>
      <c r="AM7272">
        <v>0</v>
      </c>
      <c r="AO7272">
        <v>0</v>
      </c>
      <c r="AP7272">
        <v>20452</v>
      </c>
      <c r="AQ7272" t="s">
        <v>242</v>
      </c>
      <c r="AR7272" t="s">
        <v>273</v>
      </c>
      <c r="AS7272" t="s">
        <v>242</v>
      </c>
      <c r="AT7272" t="s">
        <v>275</v>
      </c>
      <c r="AU7272">
        <v>6003</v>
      </c>
      <c r="AV7272" t="s">
        <v>61</v>
      </c>
      <c r="AW7272">
        <v>2</v>
      </c>
      <c r="AX7272">
        <v>2</v>
      </c>
      <c r="AY7272">
        <v>2014</v>
      </c>
      <c r="AZ7272">
        <v>2</v>
      </c>
      <c r="BA7272" t="str">
        <f t="shared" si="226"/>
        <v>20142</v>
      </c>
      <c r="BB7272" t="str">
        <f t="shared" si="227"/>
        <v>20142Republic Airline</v>
      </c>
      <c r="BC7272" t="e">
        <f>#N/A</f>
        <v>#N/A</v>
      </c>
      <c r="BD7272" t="e">
        <f>#N/A</f>
        <v>#N/A</v>
      </c>
      <c r="BE7272" t="e">
        <f>#N/A</f>
        <v>#N/A</v>
      </c>
      <c r="BF7272" t="e">
        <f>#N/A</f>
        <v>#N/A</v>
      </c>
      <c r="BG7272" t="e">
        <f>#N/A</f>
        <v>#N/A</v>
      </c>
    </row>
    <row r="7273" spans="1:59">
      <c r="A7273">
        <v>50</v>
      </c>
      <c r="B7273">
        <v>98.06</v>
      </c>
      <c r="C7273">
        <v>544.86</v>
      </c>
      <c r="D7273">
        <v>0</v>
      </c>
      <c r="F7273">
        <v>0</v>
      </c>
      <c r="G7273">
        <v>0</v>
      </c>
      <c r="I7273">
        <v>0</v>
      </c>
      <c r="J7273">
        <v>0</v>
      </c>
      <c r="L7273">
        <v>0</v>
      </c>
      <c r="M7273">
        <v>-0.01</v>
      </c>
      <c r="N7273">
        <v>0</v>
      </c>
      <c r="O7273">
        <v>0</v>
      </c>
      <c r="P7273">
        <v>544.85</v>
      </c>
      <c r="Q7273">
        <v>147.85</v>
      </c>
      <c r="R7273">
        <v>149</v>
      </c>
      <c r="S7273">
        <v>41.71</v>
      </c>
      <c r="T7273">
        <v>10.039999999999999</v>
      </c>
      <c r="U7273">
        <v>0</v>
      </c>
      <c r="V7273">
        <v>37.200000000000003</v>
      </c>
      <c r="W7273">
        <v>0</v>
      </c>
      <c r="X7273">
        <v>60.99</v>
      </c>
      <c r="Y7273">
        <v>0</v>
      </c>
      <c r="Z7273">
        <v>446.79</v>
      </c>
      <c r="AA7273">
        <v>-44.35</v>
      </c>
      <c r="AB7273">
        <v>-2.68</v>
      </c>
      <c r="AC7273">
        <v>0</v>
      </c>
      <c r="AD7273">
        <v>0</v>
      </c>
      <c r="AE7273">
        <v>0</v>
      </c>
      <c r="AF7273">
        <v>0</v>
      </c>
      <c r="AG7273">
        <v>-47.03</v>
      </c>
      <c r="AH7273">
        <v>51.03</v>
      </c>
      <c r="AI7273">
        <v>1.04</v>
      </c>
      <c r="AJ7273">
        <v>50</v>
      </c>
      <c r="AK7273">
        <v>0</v>
      </c>
      <c r="AL7273">
        <v>0</v>
      </c>
      <c r="AM7273">
        <v>0</v>
      </c>
      <c r="AO7273">
        <v>0</v>
      </c>
      <c r="AP7273">
        <v>20452</v>
      </c>
      <c r="AQ7273" t="s">
        <v>242</v>
      </c>
      <c r="AR7273" t="s">
        <v>273</v>
      </c>
      <c r="AS7273" t="s">
        <v>242</v>
      </c>
      <c r="AT7273" t="s">
        <v>275</v>
      </c>
      <c r="AU7273">
        <v>11029</v>
      </c>
      <c r="AV7273" t="s">
        <v>62</v>
      </c>
      <c r="AW7273">
        <v>2</v>
      </c>
      <c r="AX7273">
        <v>2</v>
      </c>
      <c r="AY7273">
        <v>2014</v>
      </c>
      <c r="AZ7273">
        <v>3</v>
      </c>
      <c r="BA7273" t="str">
        <f t="shared" si="226"/>
        <v>20143</v>
      </c>
      <c r="BB7273" t="str">
        <f t="shared" si="227"/>
        <v>20143Republic Airline</v>
      </c>
      <c r="BC7273" t="e">
        <f>#N/A</f>
        <v>#N/A</v>
      </c>
      <c r="BD7273" t="e">
        <f>#N/A</f>
        <v>#N/A</v>
      </c>
      <c r="BE7273" t="e">
        <f>#N/A</f>
        <v>#N/A</v>
      </c>
      <c r="BF7273" t="e">
        <f>#N/A</f>
        <v>#N/A</v>
      </c>
      <c r="BG7273" t="e">
        <f>#N/A</f>
        <v>#N/A</v>
      </c>
    </row>
    <row r="7274" spans="1:59">
      <c r="A7274">
        <v>14161.04</v>
      </c>
      <c r="B7274">
        <v>42560.36</v>
      </c>
      <c r="C7274">
        <v>196399.86</v>
      </c>
      <c r="D7274">
        <v>0</v>
      </c>
      <c r="F7274">
        <v>0</v>
      </c>
      <c r="G7274">
        <v>0</v>
      </c>
      <c r="I7274">
        <v>0</v>
      </c>
      <c r="J7274">
        <v>0</v>
      </c>
      <c r="L7274">
        <v>0</v>
      </c>
      <c r="M7274">
        <v>7370.43</v>
      </c>
      <c r="N7274">
        <v>0</v>
      </c>
      <c r="O7274">
        <v>67.36</v>
      </c>
      <c r="P7274">
        <v>203837.65</v>
      </c>
      <c r="Q7274">
        <v>54538.97</v>
      </c>
      <c r="R7274">
        <v>46318.75</v>
      </c>
      <c r="S7274">
        <v>12766.83</v>
      </c>
      <c r="T7274">
        <v>10372.42</v>
      </c>
      <c r="U7274">
        <v>0</v>
      </c>
      <c r="V7274">
        <v>12735.23</v>
      </c>
      <c r="W7274">
        <v>0</v>
      </c>
      <c r="X7274">
        <v>24545.09</v>
      </c>
      <c r="Y7274">
        <v>0</v>
      </c>
      <c r="Z7274">
        <v>161277.29</v>
      </c>
      <c r="AA7274">
        <v>-15424.54</v>
      </c>
      <c r="AB7274">
        <v>-3067.1</v>
      </c>
      <c r="AC7274">
        <v>0</v>
      </c>
      <c r="AD7274">
        <v>0</v>
      </c>
      <c r="AE7274">
        <v>0</v>
      </c>
      <c r="AF7274">
        <v>0</v>
      </c>
      <c r="AG7274">
        <v>-18491.64</v>
      </c>
      <c r="AH7274">
        <v>24068.720000000001</v>
      </c>
      <c r="AI7274">
        <v>9907.68</v>
      </c>
      <c r="AJ7274">
        <v>14161.04</v>
      </c>
      <c r="AK7274">
        <v>0</v>
      </c>
      <c r="AL7274">
        <v>0</v>
      </c>
      <c r="AM7274">
        <v>0</v>
      </c>
      <c r="AO7274">
        <v>0</v>
      </c>
      <c r="AP7274">
        <v>20452</v>
      </c>
      <c r="AQ7274" t="s">
        <v>242</v>
      </c>
      <c r="AR7274" t="s">
        <v>273</v>
      </c>
      <c r="AS7274" t="s">
        <v>242</v>
      </c>
      <c r="AT7274" t="s">
        <v>275</v>
      </c>
      <c r="AU7274">
        <v>6003</v>
      </c>
      <c r="AV7274" t="s">
        <v>61</v>
      </c>
      <c r="AW7274">
        <v>2</v>
      </c>
      <c r="AX7274">
        <v>2</v>
      </c>
      <c r="AY7274">
        <v>2014</v>
      </c>
      <c r="AZ7274">
        <v>3</v>
      </c>
      <c r="BA7274" t="str">
        <f t="shared" si="226"/>
        <v>20143</v>
      </c>
      <c r="BB7274" t="str">
        <f t="shared" si="227"/>
        <v>20143Republic Airline</v>
      </c>
      <c r="BC7274" t="e">
        <f>#N/A</f>
        <v>#N/A</v>
      </c>
      <c r="BD7274" t="e">
        <f>#N/A</f>
        <v>#N/A</v>
      </c>
      <c r="BE7274" t="e">
        <f>#N/A</f>
        <v>#N/A</v>
      </c>
      <c r="BF7274" t="e">
        <f>#N/A</f>
        <v>#N/A</v>
      </c>
      <c r="BG7274" t="e">
        <f>#N/A</f>
        <v>#N/A</v>
      </c>
    </row>
    <row r="7275" spans="1:59">
      <c r="A7275">
        <v>93.94</v>
      </c>
      <c r="B7275">
        <v>149.6</v>
      </c>
      <c r="C7275">
        <v>511.93</v>
      </c>
      <c r="D7275">
        <v>0</v>
      </c>
      <c r="F7275">
        <v>0</v>
      </c>
      <c r="G7275">
        <v>0</v>
      </c>
      <c r="I7275">
        <v>0</v>
      </c>
      <c r="J7275">
        <v>0</v>
      </c>
      <c r="L7275">
        <v>0</v>
      </c>
      <c r="M7275">
        <v>0</v>
      </c>
      <c r="N7275">
        <v>0</v>
      </c>
      <c r="O7275">
        <v>0</v>
      </c>
      <c r="P7275">
        <v>511.93</v>
      </c>
      <c r="Q7275">
        <v>111.42</v>
      </c>
      <c r="R7275">
        <v>100.11</v>
      </c>
      <c r="S7275">
        <v>35.950000000000003</v>
      </c>
      <c r="T7275">
        <v>13.01</v>
      </c>
      <c r="U7275">
        <v>0</v>
      </c>
      <c r="V7275">
        <v>31.89</v>
      </c>
      <c r="W7275">
        <v>0</v>
      </c>
      <c r="X7275">
        <v>69.959999999999994</v>
      </c>
      <c r="Y7275">
        <v>0</v>
      </c>
      <c r="Z7275">
        <v>362.33</v>
      </c>
      <c r="AA7275">
        <v>-42.85</v>
      </c>
      <c r="AB7275">
        <v>-12.81</v>
      </c>
      <c r="AC7275">
        <v>0</v>
      </c>
      <c r="AD7275">
        <v>0</v>
      </c>
      <c r="AE7275">
        <v>0</v>
      </c>
      <c r="AF7275">
        <v>0</v>
      </c>
      <c r="AG7275">
        <v>-55.66</v>
      </c>
      <c r="AH7275">
        <v>93.94</v>
      </c>
      <c r="AI7275">
        <v>0</v>
      </c>
      <c r="AJ7275">
        <v>93.94</v>
      </c>
      <c r="AK7275">
        <v>0</v>
      </c>
      <c r="AL7275">
        <v>0</v>
      </c>
      <c r="AM7275">
        <v>0</v>
      </c>
      <c r="AO7275">
        <v>0</v>
      </c>
      <c r="AP7275">
        <v>20452</v>
      </c>
      <c r="AQ7275" t="s">
        <v>242</v>
      </c>
      <c r="AR7275" t="s">
        <v>273</v>
      </c>
      <c r="AS7275" t="s">
        <v>242</v>
      </c>
      <c r="AT7275" t="s">
        <v>275</v>
      </c>
      <c r="AU7275">
        <v>11029</v>
      </c>
      <c r="AV7275" t="s">
        <v>62</v>
      </c>
      <c r="AW7275">
        <v>2</v>
      </c>
      <c r="AX7275">
        <v>2</v>
      </c>
      <c r="AY7275">
        <v>2014</v>
      </c>
      <c r="AZ7275">
        <v>4</v>
      </c>
      <c r="BA7275" t="str">
        <f t="shared" si="226"/>
        <v>20144</v>
      </c>
      <c r="BB7275" t="str">
        <f t="shared" si="227"/>
        <v>20144Republic Airline</v>
      </c>
      <c r="BC7275" t="e">
        <f>#N/A</f>
        <v>#N/A</v>
      </c>
      <c r="BD7275" t="e">
        <f>#N/A</f>
        <v>#N/A</v>
      </c>
      <c r="BE7275" t="e">
        <f>#N/A</f>
        <v>#N/A</v>
      </c>
      <c r="BF7275" t="e">
        <f>#N/A</f>
        <v>#N/A</v>
      </c>
      <c r="BG7275" t="e">
        <f>#N/A</f>
        <v>#N/A</v>
      </c>
    </row>
    <row r="7276" spans="1:59">
      <c r="A7276">
        <v>1036.46</v>
      </c>
      <c r="B7276">
        <v>10757.26</v>
      </c>
      <c r="C7276">
        <v>199740.86</v>
      </c>
      <c r="D7276">
        <v>0</v>
      </c>
      <c r="F7276">
        <v>0</v>
      </c>
      <c r="G7276">
        <v>0</v>
      </c>
      <c r="I7276">
        <v>0</v>
      </c>
      <c r="J7276">
        <v>0</v>
      </c>
      <c r="L7276">
        <v>0</v>
      </c>
      <c r="M7276">
        <v>7201.85</v>
      </c>
      <c r="N7276">
        <v>0</v>
      </c>
      <c r="O7276">
        <v>71.27</v>
      </c>
      <c r="P7276">
        <v>207013.98</v>
      </c>
      <c r="Q7276">
        <v>55443.15</v>
      </c>
      <c r="R7276">
        <v>43201.13</v>
      </c>
      <c r="S7276">
        <v>13422.7</v>
      </c>
      <c r="T7276">
        <v>10298.219999999999</v>
      </c>
      <c r="U7276">
        <v>0</v>
      </c>
      <c r="V7276">
        <v>47380.27</v>
      </c>
      <c r="W7276">
        <v>0</v>
      </c>
      <c r="X7276">
        <v>26511.25</v>
      </c>
      <c r="Y7276">
        <v>0</v>
      </c>
      <c r="Z7276">
        <v>196256.71</v>
      </c>
      <c r="AA7276">
        <v>-15252.72</v>
      </c>
      <c r="AB7276">
        <v>-3375.49</v>
      </c>
      <c r="AC7276">
        <v>0</v>
      </c>
      <c r="AD7276">
        <v>0</v>
      </c>
      <c r="AE7276">
        <v>0</v>
      </c>
      <c r="AF7276">
        <v>0</v>
      </c>
      <c r="AG7276">
        <v>-18628.21</v>
      </c>
      <c r="AH7276">
        <v>-7870.95</v>
      </c>
      <c r="AI7276">
        <v>-8907.41</v>
      </c>
      <c r="AJ7276">
        <v>1036.46</v>
      </c>
      <c r="AK7276">
        <v>0</v>
      </c>
      <c r="AL7276">
        <v>0</v>
      </c>
      <c r="AM7276">
        <v>0</v>
      </c>
      <c r="AO7276">
        <v>0</v>
      </c>
      <c r="AP7276">
        <v>20452</v>
      </c>
      <c r="AQ7276" t="s">
        <v>242</v>
      </c>
      <c r="AR7276" t="s">
        <v>273</v>
      </c>
      <c r="AS7276" t="s">
        <v>242</v>
      </c>
      <c r="AT7276" t="s">
        <v>275</v>
      </c>
      <c r="AU7276">
        <v>6003</v>
      </c>
      <c r="AV7276" t="s">
        <v>61</v>
      </c>
      <c r="AW7276">
        <v>2</v>
      </c>
      <c r="AX7276">
        <v>2</v>
      </c>
      <c r="AY7276">
        <v>2014</v>
      </c>
      <c r="AZ7276">
        <v>4</v>
      </c>
      <c r="BA7276" t="str">
        <f t="shared" si="226"/>
        <v>20144</v>
      </c>
      <c r="BB7276" t="str">
        <f t="shared" si="227"/>
        <v>20144Republic Airline</v>
      </c>
      <c r="BC7276" t="e">
        <f>#N/A</f>
        <v>#N/A</v>
      </c>
      <c r="BD7276" t="e">
        <f>#N/A</f>
        <v>#N/A</v>
      </c>
      <c r="BE7276" t="e">
        <f>#N/A</f>
        <v>#N/A</v>
      </c>
      <c r="BF7276" t="e">
        <f>#N/A</f>
        <v>#N/A</v>
      </c>
      <c r="BG7276" t="e">
        <f>#N/A</f>
        <v>#N/A</v>
      </c>
    </row>
    <row r="7277" spans="1:59">
      <c r="A7277">
        <v>611.17999999999995</v>
      </c>
      <c r="B7277">
        <v>879.52</v>
      </c>
      <c r="C7277">
        <v>2179.36</v>
      </c>
      <c r="D7277">
        <v>0</v>
      </c>
      <c r="F7277">
        <v>0</v>
      </c>
      <c r="G7277">
        <v>0</v>
      </c>
      <c r="I7277">
        <v>0</v>
      </c>
      <c r="J7277">
        <v>0</v>
      </c>
      <c r="L7277">
        <v>0</v>
      </c>
      <c r="M7277">
        <v>0</v>
      </c>
      <c r="N7277">
        <v>0</v>
      </c>
      <c r="O7277">
        <v>0.19</v>
      </c>
      <c r="P7277">
        <v>2179.5500000000002</v>
      </c>
      <c r="Q7277">
        <v>314.48</v>
      </c>
      <c r="R7277">
        <v>365.15</v>
      </c>
      <c r="S7277">
        <v>125.67</v>
      </c>
      <c r="T7277">
        <v>29.11</v>
      </c>
      <c r="U7277">
        <v>0</v>
      </c>
      <c r="V7277">
        <v>134.07</v>
      </c>
      <c r="W7277">
        <v>0</v>
      </c>
      <c r="X7277">
        <v>331.56</v>
      </c>
      <c r="Y7277">
        <v>0</v>
      </c>
      <c r="Z7277">
        <v>1300.04</v>
      </c>
      <c r="AA7277">
        <v>-250.82</v>
      </c>
      <c r="AB7277">
        <v>-17.52</v>
      </c>
      <c r="AC7277">
        <v>0</v>
      </c>
      <c r="AD7277">
        <v>0</v>
      </c>
      <c r="AE7277">
        <v>0</v>
      </c>
      <c r="AF7277">
        <v>0</v>
      </c>
      <c r="AG7277">
        <v>-268.33</v>
      </c>
      <c r="AH7277">
        <v>611.17999999999995</v>
      </c>
      <c r="AI7277">
        <v>0</v>
      </c>
      <c r="AJ7277">
        <v>611.17999999999995</v>
      </c>
      <c r="AK7277">
        <v>0</v>
      </c>
      <c r="AL7277">
        <v>0</v>
      </c>
      <c r="AM7277">
        <v>0</v>
      </c>
      <c r="AO7277">
        <v>0</v>
      </c>
      <c r="AP7277">
        <v>20452</v>
      </c>
      <c r="AQ7277" t="s">
        <v>242</v>
      </c>
      <c r="AR7277" t="s">
        <v>273</v>
      </c>
      <c r="AS7277" t="s">
        <v>242</v>
      </c>
      <c r="AT7277" t="s">
        <v>275</v>
      </c>
      <c r="AU7277">
        <v>11029</v>
      </c>
      <c r="AV7277" t="s">
        <v>62</v>
      </c>
      <c r="AW7277">
        <v>2</v>
      </c>
      <c r="AX7277">
        <v>2</v>
      </c>
      <c r="AY7277">
        <v>2015</v>
      </c>
      <c r="AZ7277">
        <v>1</v>
      </c>
      <c r="BA7277" t="str">
        <f t="shared" si="226"/>
        <v>20151</v>
      </c>
      <c r="BB7277" t="str">
        <f t="shared" si="227"/>
        <v>20151Republic Airline</v>
      </c>
      <c r="BC7277" t="e">
        <f>#N/A</f>
        <v>#N/A</v>
      </c>
      <c r="BD7277" t="e">
        <f>#N/A</f>
        <v>#N/A</v>
      </c>
      <c r="BE7277" t="e">
        <f>#N/A</f>
        <v>#N/A</v>
      </c>
      <c r="BF7277" t="e">
        <f>#N/A</f>
        <v>#N/A</v>
      </c>
      <c r="BG7277" t="e">
        <f>#N/A</f>
        <v>#N/A</v>
      </c>
    </row>
    <row r="7278" spans="1:59">
      <c r="A7278">
        <v>10022.51</v>
      </c>
      <c r="B7278">
        <v>36836.15</v>
      </c>
      <c r="C7278">
        <v>198015.76</v>
      </c>
      <c r="D7278">
        <v>0</v>
      </c>
      <c r="F7278">
        <v>0</v>
      </c>
      <c r="G7278">
        <v>0</v>
      </c>
      <c r="I7278">
        <v>0</v>
      </c>
      <c r="J7278">
        <v>0</v>
      </c>
      <c r="L7278">
        <v>0</v>
      </c>
      <c r="M7278">
        <v>6939.49</v>
      </c>
      <c r="N7278">
        <v>0</v>
      </c>
      <c r="O7278">
        <v>102.63</v>
      </c>
      <c r="P7278">
        <v>205057.87</v>
      </c>
      <c r="Q7278">
        <v>54760.4</v>
      </c>
      <c r="R7278">
        <v>46394.89</v>
      </c>
      <c r="S7278">
        <v>13861.09</v>
      </c>
      <c r="T7278">
        <v>9730.4</v>
      </c>
      <c r="U7278">
        <v>0</v>
      </c>
      <c r="V7278">
        <v>16909.16</v>
      </c>
      <c r="W7278">
        <v>0</v>
      </c>
      <c r="X7278">
        <v>26565.8</v>
      </c>
      <c r="Y7278">
        <v>0</v>
      </c>
      <c r="Z7278">
        <v>168221.73</v>
      </c>
      <c r="AA7278">
        <v>-18161.939999999999</v>
      </c>
      <c r="AB7278">
        <v>-1216.92</v>
      </c>
      <c r="AC7278">
        <v>0</v>
      </c>
      <c r="AD7278">
        <v>0</v>
      </c>
      <c r="AE7278">
        <v>0</v>
      </c>
      <c r="AF7278">
        <v>0</v>
      </c>
      <c r="AG7278">
        <v>-19378.86</v>
      </c>
      <c r="AH7278">
        <v>17457.29</v>
      </c>
      <c r="AI7278">
        <v>7434.78</v>
      </c>
      <c r="AJ7278">
        <v>10022.51</v>
      </c>
      <c r="AK7278">
        <v>0</v>
      </c>
      <c r="AL7278">
        <v>0</v>
      </c>
      <c r="AM7278">
        <v>0</v>
      </c>
      <c r="AO7278">
        <v>0</v>
      </c>
      <c r="AP7278">
        <v>20452</v>
      </c>
      <c r="AQ7278" t="s">
        <v>242</v>
      </c>
      <c r="AR7278" t="s">
        <v>273</v>
      </c>
      <c r="AS7278" t="s">
        <v>242</v>
      </c>
      <c r="AT7278" t="s">
        <v>275</v>
      </c>
      <c r="AU7278">
        <v>6003</v>
      </c>
      <c r="AV7278" t="s">
        <v>61</v>
      </c>
      <c r="AW7278">
        <v>2</v>
      </c>
      <c r="AX7278">
        <v>2</v>
      </c>
      <c r="AY7278">
        <v>2015</v>
      </c>
      <c r="AZ7278">
        <v>1</v>
      </c>
      <c r="BA7278" t="str">
        <f t="shared" si="226"/>
        <v>20151</v>
      </c>
      <c r="BB7278" t="str">
        <f t="shared" si="227"/>
        <v>20151Republic Airline</v>
      </c>
      <c r="BC7278" t="e">
        <f>#N/A</f>
        <v>#N/A</v>
      </c>
      <c r="BD7278" t="e">
        <f>#N/A</f>
        <v>#N/A</v>
      </c>
      <c r="BE7278" t="e">
        <f>#N/A</f>
        <v>#N/A</v>
      </c>
      <c r="BF7278" t="e">
        <f>#N/A</f>
        <v>#N/A</v>
      </c>
      <c r="BG7278" t="e">
        <f>#N/A</f>
        <v>#N/A</v>
      </c>
    </row>
    <row r="7279" spans="1:59">
      <c r="A7279">
        <v>971.15</v>
      </c>
      <c r="B7279">
        <v>1452.74</v>
      </c>
      <c r="C7279">
        <v>3670.84</v>
      </c>
      <c r="D7279">
        <v>0</v>
      </c>
      <c r="F7279">
        <v>0</v>
      </c>
      <c r="G7279">
        <v>0</v>
      </c>
      <c r="I7279">
        <v>0</v>
      </c>
      <c r="J7279">
        <v>0</v>
      </c>
      <c r="L7279">
        <v>0</v>
      </c>
      <c r="M7279">
        <v>1.45</v>
      </c>
      <c r="N7279">
        <v>0</v>
      </c>
      <c r="O7279">
        <v>1.51</v>
      </c>
      <c r="P7279">
        <v>3673.8</v>
      </c>
      <c r="Q7279">
        <v>505.61</v>
      </c>
      <c r="R7279">
        <v>601.78</v>
      </c>
      <c r="S7279">
        <v>231.14</v>
      </c>
      <c r="T7279">
        <v>44.65</v>
      </c>
      <c r="U7279">
        <v>0</v>
      </c>
      <c r="V7279">
        <v>236.9</v>
      </c>
      <c r="W7279">
        <v>0</v>
      </c>
      <c r="X7279">
        <v>600.99</v>
      </c>
      <c r="Y7279">
        <v>0</v>
      </c>
      <c r="Z7279">
        <v>2221.0700000000002</v>
      </c>
      <c r="AA7279">
        <v>-446.39</v>
      </c>
      <c r="AB7279">
        <v>-35.19</v>
      </c>
      <c r="AC7279">
        <v>0</v>
      </c>
      <c r="AD7279">
        <v>0</v>
      </c>
      <c r="AE7279">
        <v>0</v>
      </c>
      <c r="AF7279">
        <v>0</v>
      </c>
      <c r="AG7279">
        <v>-481.58</v>
      </c>
      <c r="AH7279">
        <v>971.15</v>
      </c>
      <c r="AI7279">
        <v>0</v>
      </c>
      <c r="AJ7279">
        <v>971.15</v>
      </c>
      <c r="AK7279">
        <v>0</v>
      </c>
      <c r="AL7279">
        <v>0</v>
      </c>
      <c r="AM7279">
        <v>0</v>
      </c>
      <c r="AO7279">
        <v>0</v>
      </c>
      <c r="AP7279">
        <v>20452</v>
      </c>
      <c r="AQ7279" t="s">
        <v>242</v>
      </c>
      <c r="AR7279" t="s">
        <v>273</v>
      </c>
      <c r="AS7279" t="s">
        <v>242</v>
      </c>
      <c r="AT7279" t="s">
        <v>275</v>
      </c>
      <c r="AU7279">
        <v>11029</v>
      </c>
      <c r="AV7279" t="s">
        <v>62</v>
      </c>
      <c r="AW7279">
        <v>2</v>
      </c>
      <c r="AX7279">
        <v>2</v>
      </c>
      <c r="AY7279">
        <v>2015</v>
      </c>
      <c r="AZ7279">
        <v>2</v>
      </c>
      <c r="BA7279" t="str">
        <f t="shared" si="226"/>
        <v>20152</v>
      </c>
      <c r="BB7279" t="str">
        <f t="shared" si="227"/>
        <v>20152Republic Airline</v>
      </c>
      <c r="BC7279" t="e">
        <f>#N/A</f>
        <v>#N/A</v>
      </c>
      <c r="BD7279" t="e">
        <f>#N/A</f>
        <v>#N/A</v>
      </c>
      <c r="BE7279" t="e">
        <f>#N/A</f>
        <v>#N/A</v>
      </c>
      <c r="BF7279" t="e">
        <f>#N/A</f>
        <v>#N/A</v>
      </c>
      <c r="BG7279" t="e">
        <f>#N/A</f>
        <v>#N/A</v>
      </c>
    </row>
    <row r="7280" spans="1:59">
      <c r="A7280">
        <v>9227.18</v>
      </c>
      <c r="B7280">
        <v>37532.28</v>
      </c>
      <c r="C7280">
        <v>200959.2</v>
      </c>
      <c r="D7280">
        <v>0</v>
      </c>
      <c r="F7280">
        <v>0</v>
      </c>
      <c r="G7280">
        <v>0</v>
      </c>
      <c r="I7280">
        <v>0</v>
      </c>
      <c r="J7280">
        <v>0</v>
      </c>
      <c r="L7280">
        <v>0</v>
      </c>
      <c r="M7280">
        <v>6993.56</v>
      </c>
      <c r="N7280">
        <v>0</v>
      </c>
      <c r="O7280">
        <v>118.23</v>
      </c>
      <c r="P7280">
        <v>208070.99</v>
      </c>
      <c r="Q7280">
        <v>55538.21</v>
      </c>
      <c r="R7280">
        <v>48313.75</v>
      </c>
      <c r="S7280">
        <v>13834.2</v>
      </c>
      <c r="T7280">
        <v>9987.93</v>
      </c>
      <c r="U7280">
        <v>0</v>
      </c>
      <c r="V7280">
        <v>16217.32</v>
      </c>
      <c r="W7280">
        <v>0</v>
      </c>
      <c r="X7280">
        <v>26647.3</v>
      </c>
      <c r="Y7280">
        <v>0</v>
      </c>
      <c r="Z7280">
        <v>170538.71</v>
      </c>
      <c r="AA7280">
        <v>-18634.98</v>
      </c>
      <c r="AB7280">
        <v>-1014.59</v>
      </c>
      <c r="AC7280">
        <v>0</v>
      </c>
      <c r="AD7280">
        <v>0</v>
      </c>
      <c r="AE7280">
        <v>0</v>
      </c>
      <c r="AF7280">
        <v>1294.68</v>
      </c>
      <c r="AG7280">
        <v>-18354.89</v>
      </c>
      <c r="AH7280">
        <v>19177.39</v>
      </c>
      <c r="AI7280">
        <v>9950.2099999999991</v>
      </c>
      <c r="AJ7280">
        <v>9227.18</v>
      </c>
      <c r="AK7280">
        <v>0</v>
      </c>
      <c r="AL7280">
        <v>0</v>
      </c>
      <c r="AM7280">
        <v>0</v>
      </c>
      <c r="AO7280">
        <v>0</v>
      </c>
      <c r="AP7280">
        <v>20452</v>
      </c>
      <c r="AQ7280" t="s">
        <v>242</v>
      </c>
      <c r="AR7280" t="s">
        <v>273</v>
      </c>
      <c r="AS7280" t="s">
        <v>242</v>
      </c>
      <c r="AT7280" t="s">
        <v>275</v>
      </c>
      <c r="AU7280">
        <v>6003</v>
      </c>
      <c r="AV7280" t="s">
        <v>61</v>
      </c>
      <c r="AW7280">
        <v>2</v>
      </c>
      <c r="AX7280">
        <v>2</v>
      </c>
      <c r="AY7280">
        <v>2015</v>
      </c>
      <c r="AZ7280">
        <v>2</v>
      </c>
      <c r="BA7280" t="str">
        <f t="shared" si="226"/>
        <v>20152</v>
      </c>
      <c r="BB7280" t="str">
        <f t="shared" si="227"/>
        <v>20152Republic Airline</v>
      </c>
      <c r="BC7280" t="e">
        <f>#N/A</f>
        <v>#N/A</v>
      </c>
      <c r="BD7280" t="e">
        <f>#N/A</f>
        <v>#N/A</v>
      </c>
      <c r="BE7280" t="e">
        <f>#N/A</f>
        <v>#N/A</v>
      </c>
      <c r="BF7280" t="e">
        <f>#N/A</f>
        <v>#N/A</v>
      </c>
      <c r="BG7280" t="e">
        <f>#N/A</f>
        <v>#N/A</v>
      </c>
    </row>
    <row r="7281" spans="1:59">
      <c r="A7281">
        <v>1259.8800000000001</v>
      </c>
      <c r="B7281">
        <v>1886.99</v>
      </c>
      <c r="C7281">
        <v>4616.03</v>
      </c>
      <c r="D7281">
        <v>0</v>
      </c>
      <c r="F7281">
        <v>0</v>
      </c>
      <c r="G7281">
        <v>0</v>
      </c>
      <c r="I7281">
        <v>0</v>
      </c>
      <c r="J7281">
        <v>0</v>
      </c>
      <c r="L7281">
        <v>0</v>
      </c>
      <c r="M7281">
        <v>1.91</v>
      </c>
      <c r="N7281">
        <v>0</v>
      </c>
      <c r="O7281">
        <v>0.68</v>
      </c>
      <c r="P7281">
        <v>4618.62</v>
      </c>
      <c r="Q7281">
        <v>582.04999999999995</v>
      </c>
      <c r="R7281">
        <v>698.19</v>
      </c>
      <c r="S7281">
        <v>273.35000000000002</v>
      </c>
      <c r="T7281">
        <v>40.51</v>
      </c>
      <c r="U7281">
        <v>0</v>
      </c>
      <c r="V7281">
        <v>355.39</v>
      </c>
      <c r="W7281">
        <v>0</v>
      </c>
      <c r="X7281">
        <v>782.12</v>
      </c>
      <c r="Y7281">
        <v>0</v>
      </c>
      <c r="Z7281">
        <v>2731.62</v>
      </c>
      <c r="AA7281">
        <v>-571.05999999999995</v>
      </c>
      <c r="AB7281">
        <v>-56.05</v>
      </c>
      <c r="AC7281">
        <v>0</v>
      </c>
      <c r="AD7281">
        <v>0</v>
      </c>
      <c r="AE7281">
        <v>0</v>
      </c>
      <c r="AF7281">
        <v>0</v>
      </c>
      <c r="AG7281">
        <v>-627.11</v>
      </c>
      <c r="AH7281">
        <v>1259.8800000000001</v>
      </c>
      <c r="AI7281">
        <v>0</v>
      </c>
      <c r="AJ7281">
        <v>1259.8800000000001</v>
      </c>
      <c r="AK7281">
        <v>0</v>
      </c>
      <c r="AL7281">
        <v>0</v>
      </c>
      <c r="AM7281">
        <v>0</v>
      </c>
      <c r="AO7281">
        <v>0</v>
      </c>
      <c r="AP7281">
        <v>20452</v>
      </c>
      <c r="AQ7281" t="s">
        <v>242</v>
      </c>
      <c r="AR7281" t="s">
        <v>273</v>
      </c>
      <c r="AS7281" t="s">
        <v>242</v>
      </c>
      <c r="AT7281" t="s">
        <v>275</v>
      </c>
      <c r="AU7281">
        <v>11029</v>
      </c>
      <c r="AV7281" t="s">
        <v>62</v>
      </c>
      <c r="AW7281">
        <v>2</v>
      </c>
      <c r="AX7281">
        <v>2</v>
      </c>
      <c r="AY7281">
        <v>2015</v>
      </c>
      <c r="AZ7281">
        <v>3</v>
      </c>
      <c r="BA7281" t="str">
        <f t="shared" si="226"/>
        <v>20153</v>
      </c>
      <c r="BB7281" t="str">
        <f t="shared" si="227"/>
        <v>20153Republic Airline</v>
      </c>
      <c r="BC7281" t="e">
        <f>#N/A</f>
        <v>#N/A</v>
      </c>
      <c r="BD7281" t="e">
        <f>#N/A</f>
        <v>#N/A</v>
      </c>
      <c r="BE7281" t="e">
        <f>#N/A</f>
        <v>#N/A</v>
      </c>
      <c r="BF7281" t="e">
        <f>#N/A</f>
        <v>#N/A</v>
      </c>
      <c r="BG7281" t="e">
        <f>#N/A</f>
        <v>#N/A</v>
      </c>
    </row>
    <row r="7282" spans="1:59">
      <c r="A7282">
        <v>1770.36</v>
      </c>
      <c r="B7282">
        <v>28865.8</v>
      </c>
      <c r="C7282">
        <v>195247.73</v>
      </c>
      <c r="D7282">
        <v>0</v>
      </c>
      <c r="F7282">
        <v>0</v>
      </c>
      <c r="G7282">
        <v>0</v>
      </c>
      <c r="I7282">
        <v>0</v>
      </c>
      <c r="J7282">
        <v>0</v>
      </c>
      <c r="L7282">
        <v>0</v>
      </c>
      <c r="M7282">
        <v>8012.38</v>
      </c>
      <c r="N7282">
        <v>0</v>
      </c>
      <c r="O7282">
        <v>96.34</v>
      </c>
      <c r="P7282">
        <v>203356.45</v>
      </c>
      <c r="Q7282">
        <v>53927.39</v>
      </c>
      <c r="R7282">
        <v>53645.82</v>
      </c>
      <c r="S7282">
        <v>13752.97</v>
      </c>
      <c r="T7282">
        <v>9138.3700000000008</v>
      </c>
      <c r="U7282">
        <v>0</v>
      </c>
      <c r="V7282">
        <v>17497.91</v>
      </c>
      <c r="W7282">
        <v>0</v>
      </c>
      <c r="X7282">
        <v>26528.19</v>
      </c>
      <c r="Y7282">
        <v>0</v>
      </c>
      <c r="Z7282">
        <v>174490.64</v>
      </c>
      <c r="AA7282">
        <v>-18228.32</v>
      </c>
      <c r="AB7282">
        <v>-1351.98</v>
      </c>
      <c r="AC7282">
        <v>0</v>
      </c>
      <c r="AD7282">
        <v>0</v>
      </c>
      <c r="AE7282">
        <v>0</v>
      </c>
      <c r="AF7282">
        <v>0</v>
      </c>
      <c r="AG7282">
        <v>-19580.3</v>
      </c>
      <c r="AH7282">
        <v>9285.5</v>
      </c>
      <c r="AI7282">
        <v>7515.15</v>
      </c>
      <c r="AJ7282">
        <v>1770.36</v>
      </c>
      <c r="AK7282">
        <v>0</v>
      </c>
      <c r="AL7282">
        <v>0</v>
      </c>
      <c r="AM7282">
        <v>0</v>
      </c>
      <c r="AO7282">
        <v>0</v>
      </c>
      <c r="AP7282">
        <v>20452</v>
      </c>
      <c r="AQ7282" t="s">
        <v>242</v>
      </c>
      <c r="AR7282" t="s">
        <v>273</v>
      </c>
      <c r="AS7282" t="s">
        <v>242</v>
      </c>
      <c r="AT7282" t="s">
        <v>275</v>
      </c>
      <c r="AU7282">
        <v>6003</v>
      </c>
      <c r="AV7282" t="s">
        <v>61</v>
      </c>
      <c r="AW7282">
        <v>2</v>
      </c>
      <c r="AX7282">
        <v>2</v>
      </c>
      <c r="AY7282">
        <v>2015</v>
      </c>
      <c r="AZ7282">
        <v>3</v>
      </c>
      <c r="BA7282" t="str">
        <f t="shared" si="226"/>
        <v>20153</v>
      </c>
      <c r="BB7282" t="str">
        <f t="shared" si="227"/>
        <v>20153Republic Airline</v>
      </c>
      <c r="BC7282" t="e">
        <f>#N/A</f>
        <v>#N/A</v>
      </c>
      <c r="BD7282" t="e">
        <f>#N/A</f>
        <v>#N/A</v>
      </c>
      <c r="BE7282" t="e">
        <f>#N/A</f>
        <v>#N/A</v>
      </c>
      <c r="BF7282" t="e">
        <f>#N/A</f>
        <v>#N/A</v>
      </c>
      <c r="BG7282" t="e">
        <f>#N/A</f>
        <v>#N/A</v>
      </c>
    </row>
    <row r="7283" spans="1:59">
      <c r="A7283">
        <v>-7322.99</v>
      </c>
      <c r="B7283">
        <v>2453.17</v>
      </c>
      <c r="C7283">
        <v>193655.05</v>
      </c>
      <c r="D7283">
        <v>0</v>
      </c>
      <c r="F7283">
        <v>0</v>
      </c>
      <c r="G7283">
        <v>0</v>
      </c>
      <c r="I7283">
        <v>0</v>
      </c>
      <c r="J7283">
        <v>0</v>
      </c>
      <c r="L7283">
        <v>0</v>
      </c>
      <c r="M7283">
        <v>8408.44</v>
      </c>
      <c r="N7283">
        <v>0</v>
      </c>
      <c r="O7283">
        <v>457.52</v>
      </c>
      <c r="P7283">
        <v>202521.01</v>
      </c>
      <c r="Q7283">
        <v>74516.27</v>
      </c>
      <c r="R7283">
        <v>47443.92</v>
      </c>
      <c r="S7283">
        <v>13456.71</v>
      </c>
      <c r="T7283">
        <v>7142.66</v>
      </c>
      <c r="U7283">
        <v>0</v>
      </c>
      <c r="V7283">
        <v>26457.89</v>
      </c>
      <c r="W7283">
        <v>0</v>
      </c>
      <c r="X7283">
        <v>31050.39</v>
      </c>
      <c r="Y7283">
        <v>0</v>
      </c>
      <c r="Z7283">
        <v>200067.83</v>
      </c>
      <c r="AA7283">
        <v>-19059.87</v>
      </c>
      <c r="AB7283">
        <v>-2024.78</v>
      </c>
      <c r="AC7283">
        <v>0</v>
      </c>
      <c r="AD7283">
        <v>0</v>
      </c>
      <c r="AE7283">
        <v>0</v>
      </c>
      <c r="AF7283">
        <v>40.03</v>
      </c>
      <c r="AG7283">
        <v>-21044.62</v>
      </c>
      <c r="AH7283">
        <v>-18591.45</v>
      </c>
      <c r="AI7283">
        <v>-11268.45</v>
      </c>
      <c r="AJ7283">
        <v>-7322.99</v>
      </c>
      <c r="AK7283">
        <v>0</v>
      </c>
      <c r="AL7283">
        <v>0</v>
      </c>
      <c r="AM7283">
        <v>0</v>
      </c>
      <c r="AO7283">
        <v>0</v>
      </c>
      <c r="AP7283">
        <v>20452</v>
      </c>
      <c r="AQ7283" t="s">
        <v>242</v>
      </c>
      <c r="AR7283" t="s">
        <v>273</v>
      </c>
      <c r="AS7283" t="s">
        <v>242</v>
      </c>
      <c r="AT7283" t="s">
        <v>275</v>
      </c>
      <c r="AU7283">
        <v>6003</v>
      </c>
      <c r="AV7283" t="s">
        <v>61</v>
      </c>
      <c r="AW7283">
        <v>2</v>
      </c>
      <c r="AX7283">
        <v>2</v>
      </c>
      <c r="AY7283">
        <v>2015</v>
      </c>
      <c r="AZ7283">
        <v>4</v>
      </c>
      <c r="BA7283" t="str">
        <f t="shared" si="226"/>
        <v>20154</v>
      </c>
      <c r="BB7283" t="str">
        <f t="shared" si="227"/>
        <v>20154Republic Airline</v>
      </c>
      <c r="BC7283" t="e">
        <f>#N/A</f>
        <v>#N/A</v>
      </c>
      <c r="BD7283" t="e">
        <f>#N/A</f>
        <v>#N/A</v>
      </c>
      <c r="BE7283" t="e">
        <f>#N/A</f>
        <v>#N/A</v>
      </c>
      <c r="BF7283" t="e">
        <f>#N/A</f>
        <v>#N/A</v>
      </c>
      <c r="BG7283" t="e">
        <f>#N/A</f>
        <v>#N/A</v>
      </c>
    </row>
    <row r="7284" spans="1:59">
      <c r="A7284">
        <v>637.82000000000005</v>
      </c>
      <c r="B7284">
        <v>1408</v>
      </c>
      <c r="C7284">
        <v>5694.04</v>
      </c>
      <c r="D7284">
        <v>0</v>
      </c>
      <c r="F7284">
        <v>0</v>
      </c>
      <c r="G7284">
        <v>0</v>
      </c>
      <c r="I7284">
        <v>0</v>
      </c>
      <c r="J7284">
        <v>0</v>
      </c>
      <c r="L7284">
        <v>0</v>
      </c>
      <c r="M7284">
        <v>2.15</v>
      </c>
      <c r="N7284">
        <v>0</v>
      </c>
      <c r="O7284">
        <v>1.51</v>
      </c>
      <c r="P7284">
        <v>5697.7</v>
      </c>
      <c r="Q7284">
        <v>1374.96</v>
      </c>
      <c r="R7284">
        <v>979.16</v>
      </c>
      <c r="S7284">
        <v>407.12</v>
      </c>
      <c r="T7284">
        <v>55.61</v>
      </c>
      <c r="U7284">
        <v>0</v>
      </c>
      <c r="V7284">
        <v>497.26</v>
      </c>
      <c r="W7284">
        <v>0</v>
      </c>
      <c r="X7284">
        <v>975.59</v>
      </c>
      <c r="Y7284">
        <v>0</v>
      </c>
      <c r="Z7284">
        <v>4289.6899999999996</v>
      </c>
      <c r="AA7284">
        <v>-693.45</v>
      </c>
      <c r="AB7284">
        <v>-76.739999999999995</v>
      </c>
      <c r="AC7284">
        <v>0</v>
      </c>
      <c r="AD7284">
        <v>0</v>
      </c>
      <c r="AE7284">
        <v>0</v>
      </c>
      <c r="AF7284">
        <v>0</v>
      </c>
      <c r="AG7284">
        <v>-770.18</v>
      </c>
      <c r="AH7284">
        <v>637.82000000000005</v>
      </c>
      <c r="AI7284">
        <v>0</v>
      </c>
      <c r="AJ7284">
        <v>637.82000000000005</v>
      </c>
      <c r="AK7284">
        <v>0</v>
      </c>
      <c r="AL7284">
        <v>0</v>
      </c>
      <c r="AM7284">
        <v>0</v>
      </c>
      <c r="AO7284">
        <v>0</v>
      </c>
      <c r="AP7284">
        <v>20452</v>
      </c>
      <c r="AQ7284" t="s">
        <v>242</v>
      </c>
      <c r="AR7284" t="s">
        <v>273</v>
      </c>
      <c r="AS7284" t="s">
        <v>242</v>
      </c>
      <c r="AT7284" t="s">
        <v>275</v>
      </c>
      <c r="AU7284">
        <v>11029</v>
      </c>
      <c r="AV7284" t="s">
        <v>62</v>
      </c>
      <c r="AW7284">
        <v>2</v>
      </c>
      <c r="AX7284">
        <v>2</v>
      </c>
      <c r="AY7284">
        <v>2015</v>
      </c>
      <c r="AZ7284">
        <v>4</v>
      </c>
      <c r="BA7284" t="str">
        <f t="shared" si="226"/>
        <v>20154</v>
      </c>
      <c r="BB7284" t="str">
        <f t="shared" si="227"/>
        <v>20154Republic Airline</v>
      </c>
      <c r="BC7284" t="e">
        <f>#N/A</f>
        <v>#N/A</v>
      </c>
      <c r="BD7284" t="e">
        <f>#N/A</f>
        <v>#N/A</v>
      </c>
      <c r="BE7284" t="e">
        <f>#N/A</f>
        <v>#N/A</v>
      </c>
      <c r="BF7284" t="e">
        <f>#N/A</f>
        <v>#N/A</v>
      </c>
      <c r="BG7284" t="e">
        <f>#N/A</f>
        <v>#N/A</v>
      </c>
    </row>
    <row r="7285" spans="1:59">
      <c r="A7285">
        <v>-26427.93</v>
      </c>
      <c r="B7285">
        <v>15267.81</v>
      </c>
      <c r="C7285">
        <v>185720.5</v>
      </c>
      <c r="D7285">
        <v>0</v>
      </c>
      <c r="F7285">
        <v>0</v>
      </c>
      <c r="G7285">
        <v>0</v>
      </c>
      <c r="I7285">
        <v>0</v>
      </c>
      <c r="J7285">
        <v>0</v>
      </c>
      <c r="L7285">
        <v>0</v>
      </c>
      <c r="M7285">
        <v>7893.56</v>
      </c>
      <c r="N7285">
        <v>0</v>
      </c>
      <c r="O7285">
        <v>564.77</v>
      </c>
      <c r="P7285">
        <v>194178.83</v>
      </c>
      <c r="Q7285">
        <v>60080.55</v>
      </c>
      <c r="R7285">
        <v>48801.51</v>
      </c>
      <c r="S7285">
        <v>13686.26</v>
      </c>
      <c r="T7285">
        <v>7189.26</v>
      </c>
      <c r="U7285">
        <v>0</v>
      </c>
      <c r="V7285">
        <v>17035.89</v>
      </c>
      <c r="W7285">
        <v>0</v>
      </c>
      <c r="X7285">
        <v>32117.54</v>
      </c>
      <c r="Y7285">
        <v>0</v>
      </c>
      <c r="Z7285">
        <v>178911.02</v>
      </c>
      <c r="AA7285">
        <v>-19379.93</v>
      </c>
      <c r="AB7285">
        <v>-1938.92</v>
      </c>
      <c r="AC7285">
        <v>0</v>
      </c>
      <c r="AD7285">
        <v>0</v>
      </c>
      <c r="AE7285">
        <v>0</v>
      </c>
      <c r="AF7285">
        <v>-35777.449999999997</v>
      </c>
      <c r="AG7285">
        <v>-57096.3</v>
      </c>
      <c r="AH7285">
        <v>-41828.49</v>
      </c>
      <c r="AI7285">
        <v>-15400.56</v>
      </c>
      <c r="AJ7285">
        <v>-26427.93</v>
      </c>
      <c r="AK7285">
        <v>0</v>
      </c>
      <c r="AL7285">
        <v>0</v>
      </c>
      <c r="AM7285">
        <v>0</v>
      </c>
      <c r="AO7285">
        <v>0</v>
      </c>
      <c r="AP7285">
        <v>20452</v>
      </c>
      <c r="AQ7285" t="s">
        <v>242</v>
      </c>
      <c r="AR7285" t="s">
        <v>273</v>
      </c>
      <c r="AS7285" t="s">
        <v>242</v>
      </c>
      <c r="AT7285" t="s">
        <v>275</v>
      </c>
      <c r="AU7285">
        <v>6003</v>
      </c>
      <c r="AV7285" t="s">
        <v>61</v>
      </c>
      <c r="AW7285">
        <v>2</v>
      </c>
      <c r="AX7285">
        <v>2</v>
      </c>
      <c r="AY7285">
        <v>2016</v>
      </c>
      <c r="AZ7285">
        <v>1</v>
      </c>
      <c r="BA7285" t="str">
        <f t="shared" si="226"/>
        <v>20161</v>
      </c>
      <c r="BB7285" t="str">
        <f t="shared" si="227"/>
        <v>20161Republic Airline</v>
      </c>
      <c r="BC7285" t="e">
        <f>#N/A</f>
        <v>#N/A</v>
      </c>
      <c r="BD7285" t="e">
        <f>#N/A</f>
        <v>#N/A</v>
      </c>
      <c r="BE7285" t="e">
        <f>#N/A</f>
        <v>#N/A</v>
      </c>
      <c r="BF7285" t="e">
        <f>#N/A</f>
        <v>#N/A</v>
      </c>
      <c r="BG7285" t="e">
        <f>#N/A</f>
        <v>#N/A</v>
      </c>
    </row>
    <row r="7286" spans="1:59">
      <c r="A7286">
        <v>594.29999999999995</v>
      </c>
      <c r="B7286">
        <v>1082.71</v>
      </c>
      <c r="C7286">
        <v>3891.92</v>
      </c>
      <c r="D7286">
        <v>0</v>
      </c>
      <c r="F7286">
        <v>0</v>
      </c>
      <c r="G7286">
        <v>0</v>
      </c>
      <c r="I7286">
        <v>0</v>
      </c>
      <c r="J7286">
        <v>0</v>
      </c>
      <c r="L7286">
        <v>0</v>
      </c>
      <c r="M7286">
        <v>1.08</v>
      </c>
      <c r="N7286">
        <v>0</v>
      </c>
      <c r="O7286">
        <v>-0.34</v>
      </c>
      <c r="P7286">
        <v>3892.67</v>
      </c>
      <c r="Q7286">
        <v>871.39</v>
      </c>
      <c r="R7286">
        <v>710.39</v>
      </c>
      <c r="S7286">
        <v>270.72000000000003</v>
      </c>
      <c r="T7286">
        <v>40.24</v>
      </c>
      <c r="U7286">
        <v>0</v>
      </c>
      <c r="V7286">
        <v>290.29000000000002</v>
      </c>
      <c r="W7286">
        <v>0</v>
      </c>
      <c r="X7286">
        <v>626.91999999999996</v>
      </c>
      <c r="Y7286">
        <v>0</v>
      </c>
      <c r="Z7286">
        <v>2809.95</v>
      </c>
      <c r="AA7286">
        <v>-428.98</v>
      </c>
      <c r="AB7286">
        <v>-59.44</v>
      </c>
      <c r="AC7286">
        <v>0</v>
      </c>
      <c r="AD7286">
        <v>0</v>
      </c>
      <c r="AE7286">
        <v>0</v>
      </c>
      <c r="AF7286">
        <v>0</v>
      </c>
      <c r="AG7286">
        <v>-488.42</v>
      </c>
      <c r="AH7286">
        <v>594.29999999999995</v>
      </c>
      <c r="AI7286">
        <v>0</v>
      </c>
      <c r="AJ7286">
        <v>594.29999999999995</v>
      </c>
      <c r="AK7286">
        <v>0</v>
      </c>
      <c r="AL7286">
        <v>0</v>
      </c>
      <c r="AM7286">
        <v>0</v>
      </c>
      <c r="AO7286">
        <v>0</v>
      </c>
      <c r="AP7286">
        <v>20452</v>
      </c>
      <c r="AQ7286" t="s">
        <v>242</v>
      </c>
      <c r="AR7286" t="s">
        <v>273</v>
      </c>
      <c r="AS7286" t="s">
        <v>242</v>
      </c>
      <c r="AT7286" t="s">
        <v>275</v>
      </c>
      <c r="AU7286">
        <v>11029</v>
      </c>
      <c r="AV7286" t="s">
        <v>62</v>
      </c>
      <c r="AW7286">
        <v>2</v>
      </c>
      <c r="AX7286">
        <v>2</v>
      </c>
      <c r="AY7286">
        <v>2016</v>
      </c>
      <c r="AZ7286">
        <v>1</v>
      </c>
      <c r="BA7286" t="str">
        <f t="shared" si="226"/>
        <v>20161</v>
      </c>
      <c r="BB7286" t="str">
        <f t="shared" si="227"/>
        <v>20161Republic Airline</v>
      </c>
      <c r="BC7286" t="e">
        <f>#N/A</f>
        <v>#N/A</v>
      </c>
      <c r="BD7286" t="e">
        <f>#N/A</f>
        <v>#N/A</v>
      </c>
      <c r="BE7286" t="e">
        <f>#N/A</f>
        <v>#N/A</v>
      </c>
      <c r="BF7286" t="e">
        <f>#N/A</f>
        <v>#N/A</v>
      </c>
      <c r="BG7286" t="e">
        <f>#N/A</f>
        <v>#N/A</v>
      </c>
    </row>
    <row r="7287" spans="1:59">
      <c r="A7287">
        <v>1015.33</v>
      </c>
      <c r="B7287">
        <v>1960.49</v>
      </c>
      <c r="C7287">
        <v>7737.76</v>
      </c>
      <c r="D7287">
        <v>0</v>
      </c>
      <c r="F7287">
        <v>0</v>
      </c>
      <c r="G7287">
        <v>0</v>
      </c>
      <c r="I7287">
        <v>0</v>
      </c>
      <c r="J7287">
        <v>0</v>
      </c>
      <c r="L7287">
        <v>0</v>
      </c>
      <c r="M7287">
        <v>1.85</v>
      </c>
      <c r="N7287">
        <v>0</v>
      </c>
      <c r="O7287">
        <v>3.77</v>
      </c>
      <c r="P7287">
        <v>7743.38</v>
      </c>
      <c r="Q7287">
        <v>1859.93</v>
      </c>
      <c r="R7287">
        <v>1470.73</v>
      </c>
      <c r="S7287">
        <v>574.71</v>
      </c>
      <c r="T7287">
        <v>61.67</v>
      </c>
      <c r="U7287">
        <v>0</v>
      </c>
      <c r="V7287">
        <v>559.61</v>
      </c>
      <c r="W7287">
        <v>0</v>
      </c>
      <c r="X7287">
        <v>1256.24</v>
      </c>
      <c r="Y7287">
        <v>0</v>
      </c>
      <c r="Z7287">
        <v>5782.89</v>
      </c>
      <c r="AA7287">
        <v>-841.82</v>
      </c>
      <c r="AB7287">
        <v>-103.36</v>
      </c>
      <c r="AC7287">
        <v>0</v>
      </c>
      <c r="AD7287">
        <v>0</v>
      </c>
      <c r="AE7287">
        <v>0</v>
      </c>
      <c r="AF7287">
        <v>0</v>
      </c>
      <c r="AG7287">
        <v>-945.18</v>
      </c>
      <c r="AH7287">
        <v>1015.31</v>
      </c>
      <c r="AI7287">
        <v>-0.02</v>
      </c>
      <c r="AJ7287">
        <v>1015.33</v>
      </c>
      <c r="AK7287">
        <v>0</v>
      </c>
      <c r="AL7287">
        <v>0</v>
      </c>
      <c r="AM7287">
        <v>0</v>
      </c>
      <c r="AO7287">
        <v>0</v>
      </c>
      <c r="AP7287">
        <v>20452</v>
      </c>
      <c r="AQ7287" t="s">
        <v>242</v>
      </c>
      <c r="AR7287" t="s">
        <v>273</v>
      </c>
      <c r="AS7287" t="s">
        <v>242</v>
      </c>
      <c r="AT7287" t="s">
        <v>275</v>
      </c>
      <c r="AU7287">
        <v>11029</v>
      </c>
      <c r="AV7287" t="s">
        <v>62</v>
      </c>
      <c r="AW7287">
        <v>2</v>
      </c>
      <c r="AX7287">
        <v>2</v>
      </c>
      <c r="AY7287">
        <v>2016</v>
      </c>
      <c r="AZ7287">
        <v>2</v>
      </c>
      <c r="BA7287" t="str">
        <f t="shared" si="226"/>
        <v>20162</v>
      </c>
      <c r="BB7287" t="str">
        <f t="shared" si="227"/>
        <v>20162Republic Airline</v>
      </c>
      <c r="BC7287" t="e">
        <f>#N/A</f>
        <v>#N/A</v>
      </c>
      <c r="BD7287" t="e">
        <f>#N/A</f>
        <v>#N/A</v>
      </c>
      <c r="BE7287" t="e">
        <f>#N/A</f>
        <v>#N/A</v>
      </c>
      <c r="BF7287" t="e">
        <f>#N/A</f>
        <v>#N/A</v>
      </c>
      <c r="BG7287" t="e">
        <f>#N/A</f>
        <v>#N/A</v>
      </c>
    </row>
    <row r="7288" spans="1:59">
      <c r="A7288">
        <v>15416.47</v>
      </c>
      <c r="B7288">
        <v>25362.05</v>
      </c>
      <c r="C7288">
        <v>183257.64</v>
      </c>
      <c r="D7288">
        <v>0</v>
      </c>
      <c r="F7288">
        <v>0</v>
      </c>
      <c r="G7288">
        <v>0</v>
      </c>
      <c r="I7288">
        <v>0</v>
      </c>
      <c r="J7288">
        <v>0</v>
      </c>
      <c r="L7288">
        <v>0</v>
      </c>
      <c r="M7288">
        <v>6547.22</v>
      </c>
      <c r="N7288">
        <v>0</v>
      </c>
      <c r="O7288">
        <v>280.62</v>
      </c>
      <c r="P7288">
        <v>190085.49</v>
      </c>
      <c r="Q7288">
        <v>58101.41</v>
      </c>
      <c r="R7288">
        <v>46462.6</v>
      </c>
      <c r="S7288">
        <v>14166.23</v>
      </c>
      <c r="T7288">
        <v>3208.75</v>
      </c>
      <c r="U7288">
        <v>0</v>
      </c>
      <c r="V7288">
        <v>13967.34</v>
      </c>
      <c r="W7288">
        <v>0</v>
      </c>
      <c r="X7288">
        <v>28817.119999999999</v>
      </c>
      <c r="Y7288">
        <v>0</v>
      </c>
      <c r="Z7288">
        <v>164723.44</v>
      </c>
      <c r="AA7288">
        <v>-18874.560000000001</v>
      </c>
      <c r="AB7288">
        <v>-1549.59</v>
      </c>
      <c r="AC7288">
        <v>0</v>
      </c>
      <c r="AD7288">
        <v>0</v>
      </c>
      <c r="AE7288">
        <v>0</v>
      </c>
      <c r="AF7288">
        <v>20140.53</v>
      </c>
      <c r="AG7288">
        <v>-283.61</v>
      </c>
      <c r="AH7288">
        <v>25078.43</v>
      </c>
      <c r="AI7288">
        <v>9661.9599999999991</v>
      </c>
      <c r="AJ7288">
        <v>15416.47</v>
      </c>
      <c r="AK7288">
        <v>0</v>
      </c>
      <c r="AL7288">
        <v>0</v>
      </c>
      <c r="AM7288">
        <v>0</v>
      </c>
      <c r="AO7288">
        <v>0</v>
      </c>
      <c r="AP7288">
        <v>20452</v>
      </c>
      <c r="AQ7288" t="s">
        <v>242</v>
      </c>
      <c r="AR7288" t="s">
        <v>273</v>
      </c>
      <c r="AS7288" t="s">
        <v>242</v>
      </c>
      <c r="AT7288" t="s">
        <v>275</v>
      </c>
      <c r="AU7288">
        <v>6003</v>
      </c>
      <c r="AV7288" t="s">
        <v>61</v>
      </c>
      <c r="AW7288">
        <v>2</v>
      </c>
      <c r="AX7288">
        <v>2</v>
      </c>
      <c r="AY7288">
        <v>2016</v>
      </c>
      <c r="AZ7288">
        <v>2</v>
      </c>
      <c r="BA7288" t="str">
        <f t="shared" si="226"/>
        <v>20162</v>
      </c>
      <c r="BB7288" t="str">
        <f t="shared" si="227"/>
        <v>20162Republic Airline</v>
      </c>
      <c r="BC7288" t="e">
        <f>#N/A</f>
        <v>#N/A</v>
      </c>
      <c r="BD7288" t="e">
        <f>#N/A</f>
        <v>#N/A</v>
      </c>
      <c r="BE7288" t="e">
        <f>#N/A</f>
        <v>#N/A</v>
      </c>
      <c r="BF7288" t="e">
        <f>#N/A</f>
        <v>#N/A</v>
      </c>
      <c r="BG7288" t="e">
        <f>#N/A</f>
        <v>#N/A</v>
      </c>
    </row>
    <row r="7289" spans="1:59">
      <c r="A7289">
        <v>-334212.78000000003</v>
      </c>
      <c r="B7289">
        <v>63002.95</v>
      </c>
      <c r="C7289">
        <v>188331.84</v>
      </c>
      <c r="D7289">
        <v>0</v>
      </c>
      <c r="F7289">
        <v>0</v>
      </c>
      <c r="G7289">
        <v>0</v>
      </c>
      <c r="I7289">
        <v>0</v>
      </c>
      <c r="J7289">
        <v>0</v>
      </c>
      <c r="L7289">
        <v>0</v>
      </c>
      <c r="M7289">
        <v>5928.25</v>
      </c>
      <c r="N7289">
        <v>0</v>
      </c>
      <c r="O7289">
        <v>74.92</v>
      </c>
      <c r="P7289">
        <v>194335.01</v>
      </c>
      <c r="Q7289">
        <v>54173.71</v>
      </c>
      <c r="R7289">
        <v>47381.5</v>
      </c>
      <c r="S7289">
        <v>14236.72</v>
      </c>
      <c r="T7289">
        <v>1845.67</v>
      </c>
      <c r="U7289">
        <v>-2.85</v>
      </c>
      <c r="V7289">
        <v>-14735.31</v>
      </c>
      <c r="W7289">
        <v>0</v>
      </c>
      <c r="X7289">
        <v>28432.61</v>
      </c>
      <c r="Y7289">
        <v>0</v>
      </c>
      <c r="Z7289">
        <v>131332.06</v>
      </c>
      <c r="AA7289">
        <v>-18316.689999999999</v>
      </c>
      <c r="AB7289">
        <v>-1510.97</v>
      </c>
      <c r="AC7289">
        <v>0</v>
      </c>
      <c r="AD7289">
        <v>0</v>
      </c>
      <c r="AE7289">
        <v>0</v>
      </c>
      <c r="AF7289">
        <v>-377388.08</v>
      </c>
      <c r="AG7289">
        <v>-397215.74</v>
      </c>
      <c r="AH7289">
        <v>-334212.78000000003</v>
      </c>
      <c r="AI7289">
        <v>0</v>
      </c>
      <c r="AJ7289">
        <v>-334212.78000000003</v>
      </c>
      <c r="AK7289">
        <v>0</v>
      </c>
      <c r="AL7289">
        <v>0</v>
      </c>
      <c r="AM7289">
        <v>0</v>
      </c>
      <c r="AO7289">
        <v>0</v>
      </c>
      <c r="AP7289">
        <v>20452</v>
      </c>
      <c r="AQ7289" t="s">
        <v>242</v>
      </c>
      <c r="AR7289" t="s">
        <v>273</v>
      </c>
      <c r="AS7289" t="s">
        <v>242</v>
      </c>
      <c r="AT7289" t="s">
        <v>275</v>
      </c>
      <c r="AU7289">
        <v>6003</v>
      </c>
      <c r="AV7289" t="s">
        <v>61</v>
      </c>
      <c r="AW7289">
        <v>2</v>
      </c>
      <c r="AX7289">
        <v>2</v>
      </c>
      <c r="AY7289">
        <v>2016</v>
      </c>
      <c r="AZ7289">
        <v>3</v>
      </c>
      <c r="BA7289" t="str">
        <f t="shared" si="226"/>
        <v>20163</v>
      </c>
      <c r="BB7289" t="str">
        <f t="shared" si="227"/>
        <v>20163Republic Airline</v>
      </c>
      <c r="BC7289" t="e">
        <f>#N/A</f>
        <v>#N/A</v>
      </c>
      <c r="BD7289" t="e">
        <f>#N/A</f>
        <v>#N/A</v>
      </c>
      <c r="BE7289" t="e">
        <f>#N/A</f>
        <v>#N/A</v>
      </c>
      <c r="BF7289" t="e">
        <f>#N/A</f>
        <v>#N/A</v>
      </c>
      <c r="BG7289" t="e">
        <f>#N/A</f>
        <v>#N/A</v>
      </c>
    </row>
    <row r="7290" spans="1:59">
      <c r="A7290">
        <v>-28483.41</v>
      </c>
      <c r="B7290">
        <v>-27295.02</v>
      </c>
      <c r="C7290">
        <v>9888.23</v>
      </c>
      <c r="D7290">
        <v>0</v>
      </c>
      <c r="F7290">
        <v>0</v>
      </c>
      <c r="G7290">
        <v>0</v>
      </c>
      <c r="I7290">
        <v>0</v>
      </c>
      <c r="J7290">
        <v>0</v>
      </c>
      <c r="L7290">
        <v>0</v>
      </c>
      <c r="M7290">
        <v>0.88</v>
      </c>
      <c r="N7290">
        <v>0</v>
      </c>
      <c r="O7290">
        <v>3.85</v>
      </c>
      <c r="P7290">
        <v>9892.9500000000007</v>
      </c>
      <c r="Q7290">
        <v>2354.71</v>
      </c>
      <c r="R7290">
        <v>1944.13</v>
      </c>
      <c r="S7290">
        <v>784.97</v>
      </c>
      <c r="T7290">
        <v>221.88</v>
      </c>
      <c r="U7290">
        <v>-0.16</v>
      </c>
      <c r="V7290">
        <v>30278.6</v>
      </c>
      <c r="W7290">
        <v>0</v>
      </c>
      <c r="X7290">
        <v>1603.84</v>
      </c>
      <c r="Y7290">
        <v>0</v>
      </c>
      <c r="Z7290">
        <v>37187.97</v>
      </c>
      <c r="AA7290">
        <v>-1060.56</v>
      </c>
      <c r="AB7290">
        <v>-127.83</v>
      </c>
      <c r="AC7290">
        <v>0</v>
      </c>
      <c r="AD7290">
        <v>0</v>
      </c>
      <c r="AE7290">
        <v>0</v>
      </c>
      <c r="AF7290">
        <v>0</v>
      </c>
      <c r="AG7290">
        <v>-1188.3900000000001</v>
      </c>
      <c r="AH7290">
        <v>-28483.41</v>
      </c>
      <c r="AI7290">
        <v>0</v>
      </c>
      <c r="AJ7290">
        <v>-28483.41</v>
      </c>
      <c r="AK7290">
        <v>0</v>
      </c>
      <c r="AL7290">
        <v>0</v>
      </c>
      <c r="AM7290">
        <v>0</v>
      </c>
      <c r="AO7290">
        <v>0</v>
      </c>
      <c r="AP7290">
        <v>20452</v>
      </c>
      <c r="AQ7290" t="s">
        <v>242</v>
      </c>
      <c r="AR7290" t="s">
        <v>273</v>
      </c>
      <c r="AS7290" t="s">
        <v>242</v>
      </c>
      <c r="AT7290" t="s">
        <v>275</v>
      </c>
      <c r="AU7290">
        <v>11029</v>
      </c>
      <c r="AV7290" t="s">
        <v>62</v>
      </c>
      <c r="AW7290">
        <v>2</v>
      </c>
      <c r="AX7290">
        <v>2</v>
      </c>
      <c r="AY7290">
        <v>2016</v>
      </c>
      <c r="AZ7290">
        <v>3</v>
      </c>
      <c r="BA7290" t="str">
        <f t="shared" si="226"/>
        <v>20163</v>
      </c>
      <c r="BB7290" t="str">
        <f t="shared" si="227"/>
        <v>20163Republic Airline</v>
      </c>
      <c r="BC7290" t="e">
        <f>#N/A</f>
        <v>#N/A</v>
      </c>
      <c r="BD7290" t="e">
        <f>#N/A</f>
        <v>#N/A</v>
      </c>
      <c r="BE7290" t="e">
        <f>#N/A</f>
        <v>#N/A</v>
      </c>
      <c r="BF7290" t="e">
        <f>#N/A</f>
        <v>#N/A</v>
      </c>
      <c r="BG7290" t="e">
        <f>#N/A</f>
        <v>#N/A</v>
      </c>
    </row>
    <row r="7291" spans="1:59">
      <c r="A7291">
        <v>-73668.539999999994</v>
      </c>
      <c r="B7291">
        <v>33921.449999999997</v>
      </c>
      <c r="C7291">
        <v>191973.98</v>
      </c>
      <c r="D7291">
        <v>0</v>
      </c>
      <c r="F7291">
        <v>0</v>
      </c>
      <c r="G7291">
        <v>0</v>
      </c>
      <c r="I7291">
        <v>0</v>
      </c>
      <c r="J7291">
        <v>0</v>
      </c>
      <c r="L7291">
        <v>0</v>
      </c>
      <c r="M7291">
        <v>5094.6899999999996</v>
      </c>
      <c r="N7291">
        <v>0</v>
      </c>
      <c r="O7291">
        <v>-64.64</v>
      </c>
      <c r="P7291">
        <v>197004.04</v>
      </c>
      <c r="Q7291">
        <v>50950.71</v>
      </c>
      <c r="R7291">
        <v>52776.77</v>
      </c>
      <c r="S7291">
        <v>14958.48</v>
      </c>
      <c r="T7291">
        <v>1715.3</v>
      </c>
      <c r="U7291">
        <v>0</v>
      </c>
      <c r="V7291">
        <v>14347.83</v>
      </c>
      <c r="W7291">
        <v>0</v>
      </c>
      <c r="X7291">
        <v>28333.51</v>
      </c>
      <c r="Y7291">
        <v>0</v>
      </c>
      <c r="Z7291">
        <v>163082.59</v>
      </c>
      <c r="AA7291">
        <v>-17110.63</v>
      </c>
      <c r="AB7291">
        <v>-2041.93</v>
      </c>
      <c r="AC7291">
        <v>0</v>
      </c>
      <c r="AD7291">
        <v>0</v>
      </c>
      <c r="AE7291">
        <v>0</v>
      </c>
      <c r="AF7291">
        <v>-88437.35</v>
      </c>
      <c r="AG7291">
        <v>-107589.91</v>
      </c>
      <c r="AH7291">
        <v>-73668.460000000006</v>
      </c>
      <c r="AI7291">
        <v>0.09</v>
      </c>
      <c r="AJ7291">
        <v>-73668.539999999994</v>
      </c>
      <c r="AK7291">
        <v>0</v>
      </c>
      <c r="AL7291">
        <v>0</v>
      </c>
      <c r="AM7291">
        <v>0</v>
      </c>
      <c r="AO7291">
        <v>0</v>
      </c>
      <c r="AP7291">
        <v>20452</v>
      </c>
      <c r="AQ7291" t="s">
        <v>242</v>
      </c>
      <c r="AR7291" t="s">
        <v>273</v>
      </c>
      <c r="AS7291" t="s">
        <v>242</v>
      </c>
      <c r="AT7291" t="s">
        <v>275</v>
      </c>
      <c r="AU7291">
        <v>6003</v>
      </c>
      <c r="AV7291" t="s">
        <v>61</v>
      </c>
      <c r="AW7291">
        <v>2</v>
      </c>
      <c r="AX7291">
        <v>2</v>
      </c>
      <c r="AY7291">
        <v>2016</v>
      </c>
      <c r="AZ7291">
        <v>4</v>
      </c>
      <c r="BA7291" t="str">
        <f t="shared" si="226"/>
        <v>20164</v>
      </c>
      <c r="BB7291" t="str">
        <f t="shared" si="227"/>
        <v>20164Republic Airline</v>
      </c>
      <c r="BC7291" t="e">
        <f>#N/A</f>
        <v>#N/A</v>
      </c>
      <c r="BD7291" t="e">
        <f>#N/A</f>
        <v>#N/A</v>
      </c>
      <c r="BE7291" t="e">
        <f>#N/A</f>
        <v>#N/A</v>
      </c>
      <c r="BF7291" t="e">
        <f>#N/A</f>
        <v>#N/A</v>
      </c>
      <c r="BG7291" t="e">
        <f>#N/A</f>
        <v>#N/A</v>
      </c>
    </row>
    <row r="7292" spans="1:59">
      <c r="A7292">
        <v>458.18</v>
      </c>
      <c r="B7292">
        <v>1666.02</v>
      </c>
      <c r="C7292">
        <v>10493.91</v>
      </c>
      <c r="D7292">
        <v>0</v>
      </c>
      <c r="F7292">
        <v>0</v>
      </c>
      <c r="G7292">
        <v>0</v>
      </c>
      <c r="I7292">
        <v>0</v>
      </c>
      <c r="J7292">
        <v>0</v>
      </c>
      <c r="L7292">
        <v>0</v>
      </c>
      <c r="M7292">
        <v>0.11</v>
      </c>
      <c r="N7292">
        <v>0</v>
      </c>
      <c r="O7292">
        <v>-3.73</v>
      </c>
      <c r="P7292">
        <v>10490.28</v>
      </c>
      <c r="Q7292">
        <v>2672.33</v>
      </c>
      <c r="R7292">
        <v>2534.88</v>
      </c>
      <c r="S7292">
        <v>969.54</v>
      </c>
      <c r="T7292">
        <v>102.7</v>
      </c>
      <c r="U7292">
        <v>0</v>
      </c>
      <c r="V7292">
        <v>787.07</v>
      </c>
      <c r="W7292">
        <v>0</v>
      </c>
      <c r="X7292">
        <v>1757.75</v>
      </c>
      <c r="Y7292">
        <v>0</v>
      </c>
      <c r="Z7292">
        <v>8824.26</v>
      </c>
      <c r="AA7292">
        <v>-1080.5999999999999</v>
      </c>
      <c r="AB7292">
        <v>-127.23</v>
      </c>
      <c r="AC7292">
        <v>0</v>
      </c>
      <c r="AD7292">
        <v>0</v>
      </c>
      <c r="AE7292">
        <v>0</v>
      </c>
      <c r="AF7292">
        <v>0</v>
      </c>
      <c r="AG7292">
        <v>-1207.8399999999999</v>
      </c>
      <c r="AH7292">
        <v>458.18</v>
      </c>
      <c r="AI7292">
        <v>0.01</v>
      </c>
      <c r="AJ7292">
        <v>458.18</v>
      </c>
      <c r="AK7292">
        <v>0</v>
      </c>
      <c r="AL7292">
        <v>0</v>
      </c>
      <c r="AM7292">
        <v>0</v>
      </c>
      <c r="AO7292">
        <v>0</v>
      </c>
      <c r="AP7292">
        <v>20452</v>
      </c>
      <c r="AQ7292" t="s">
        <v>242</v>
      </c>
      <c r="AR7292" t="s">
        <v>273</v>
      </c>
      <c r="AS7292" t="s">
        <v>242</v>
      </c>
      <c r="AT7292" t="s">
        <v>275</v>
      </c>
      <c r="AU7292">
        <v>11029</v>
      </c>
      <c r="AV7292" t="s">
        <v>62</v>
      </c>
      <c r="AW7292">
        <v>2</v>
      </c>
      <c r="AX7292">
        <v>2</v>
      </c>
      <c r="AY7292">
        <v>2016</v>
      </c>
      <c r="AZ7292">
        <v>4</v>
      </c>
      <c r="BA7292" t="str">
        <f t="shared" si="226"/>
        <v>20164</v>
      </c>
      <c r="BB7292" t="str">
        <f t="shared" si="227"/>
        <v>20164Republic Airline</v>
      </c>
      <c r="BC7292" t="e">
        <f>#N/A</f>
        <v>#N/A</v>
      </c>
      <c r="BD7292" t="e">
        <f>#N/A</f>
        <v>#N/A</v>
      </c>
      <c r="BE7292" t="e">
        <f>#N/A</f>
        <v>#N/A</v>
      </c>
      <c r="BF7292" t="e">
        <f>#N/A</f>
        <v>#N/A</v>
      </c>
      <c r="BG7292" t="e">
        <f>#N/A</f>
        <v>#N/A</v>
      </c>
    </row>
    <row r="7293" spans="1:59">
      <c r="A7293">
        <v>17450.89</v>
      </c>
      <c r="B7293">
        <v>5480.84</v>
      </c>
      <c r="C7293">
        <v>12410.83</v>
      </c>
      <c r="D7293">
        <v>0</v>
      </c>
      <c r="F7293">
        <v>0</v>
      </c>
      <c r="G7293">
        <v>0</v>
      </c>
      <c r="I7293">
        <v>0</v>
      </c>
      <c r="J7293">
        <v>0</v>
      </c>
      <c r="L7293">
        <v>0</v>
      </c>
      <c r="M7293">
        <v>10.89</v>
      </c>
      <c r="N7293">
        <v>0</v>
      </c>
      <c r="O7293">
        <v>3.49</v>
      </c>
      <c r="P7293">
        <v>12425.2</v>
      </c>
      <c r="Q7293">
        <v>2803.92</v>
      </c>
      <c r="R7293">
        <v>53.76</v>
      </c>
      <c r="S7293">
        <v>1141.1400000000001</v>
      </c>
      <c r="T7293">
        <v>157.91999999999999</v>
      </c>
      <c r="U7293">
        <v>0</v>
      </c>
      <c r="V7293">
        <v>845.52</v>
      </c>
      <c r="W7293">
        <v>0</v>
      </c>
      <c r="X7293">
        <v>1942.12</v>
      </c>
      <c r="Y7293">
        <v>0</v>
      </c>
      <c r="Z7293">
        <v>6944.37</v>
      </c>
      <c r="AA7293">
        <v>-1182.72</v>
      </c>
      <c r="AB7293">
        <v>-144.35</v>
      </c>
      <c r="AC7293">
        <v>0</v>
      </c>
      <c r="AD7293">
        <v>0</v>
      </c>
      <c r="AE7293">
        <v>0</v>
      </c>
      <c r="AF7293">
        <v>0</v>
      </c>
      <c r="AG7293">
        <v>-1327.06</v>
      </c>
      <c r="AH7293">
        <v>4153.7700000000004</v>
      </c>
      <c r="AI7293">
        <v>-13297.11</v>
      </c>
      <c r="AJ7293">
        <v>17450.89</v>
      </c>
      <c r="AK7293">
        <v>0</v>
      </c>
      <c r="AL7293">
        <v>0</v>
      </c>
      <c r="AM7293">
        <v>0</v>
      </c>
      <c r="AO7293">
        <v>0</v>
      </c>
      <c r="AP7293">
        <v>20452</v>
      </c>
      <c r="AQ7293" t="s">
        <v>242</v>
      </c>
      <c r="AR7293" t="s">
        <v>273</v>
      </c>
      <c r="AS7293" t="s">
        <v>242</v>
      </c>
      <c r="AT7293" t="s">
        <v>273</v>
      </c>
      <c r="AU7293">
        <v>11029</v>
      </c>
      <c r="AV7293" t="s">
        <v>62</v>
      </c>
      <c r="AW7293">
        <v>2</v>
      </c>
      <c r="AX7293">
        <v>2</v>
      </c>
      <c r="AY7293">
        <v>2017</v>
      </c>
      <c r="AZ7293">
        <v>1</v>
      </c>
      <c r="BA7293" t="str">
        <f t="shared" si="226"/>
        <v>20171</v>
      </c>
      <c r="BB7293" t="str">
        <f t="shared" si="227"/>
        <v>20171Republic Airline</v>
      </c>
      <c r="BC7293" t="e">
        <f>#N/A</f>
        <v>#N/A</v>
      </c>
      <c r="BD7293" t="e">
        <f>#N/A</f>
        <v>#N/A</v>
      </c>
      <c r="BE7293" t="e">
        <f>#N/A</f>
        <v>#N/A</v>
      </c>
      <c r="BF7293" t="e">
        <f>#N/A</f>
        <v>#N/A</v>
      </c>
      <c r="BG7293" t="e">
        <f>#N/A</f>
        <v>#N/A</v>
      </c>
    </row>
    <row r="7294" spans="1:59">
      <c r="A7294">
        <v>228979.4</v>
      </c>
      <c r="B7294">
        <v>45188.2</v>
      </c>
      <c r="C7294">
        <v>269776.59999999998</v>
      </c>
      <c r="D7294">
        <v>0</v>
      </c>
      <c r="F7294">
        <v>0</v>
      </c>
      <c r="G7294">
        <v>0</v>
      </c>
      <c r="I7294">
        <v>91.13</v>
      </c>
      <c r="J7294">
        <v>0</v>
      </c>
      <c r="L7294">
        <v>0</v>
      </c>
      <c r="M7294">
        <v>6516.83</v>
      </c>
      <c r="N7294">
        <v>0</v>
      </c>
      <c r="O7294">
        <v>65.680000000000007</v>
      </c>
      <c r="P7294">
        <v>276450.23</v>
      </c>
      <c r="Q7294">
        <v>63008.4</v>
      </c>
      <c r="R7294">
        <v>81753.649999999994</v>
      </c>
      <c r="S7294">
        <v>24140.79</v>
      </c>
      <c r="T7294">
        <v>3384.13</v>
      </c>
      <c r="U7294">
        <v>0</v>
      </c>
      <c r="V7294">
        <v>17323.03</v>
      </c>
      <c r="W7294">
        <v>0</v>
      </c>
      <c r="X7294">
        <v>41652.03</v>
      </c>
      <c r="Y7294">
        <v>0</v>
      </c>
      <c r="Z7294">
        <v>231262.04</v>
      </c>
      <c r="AA7294">
        <v>-22547.53</v>
      </c>
      <c r="AB7294">
        <v>-2437.29</v>
      </c>
      <c r="AC7294">
        <v>0</v>
      </c>
      <c r="AD7294">
        <v>0</v>
      </c>
      <c r="AE7294">
        <v>0</v>
      </c>
      <c r="AF7294">
        <v>-12827.26</v>
      </c>
      <c r="AG7294">
        <v>-37812.080000000002</v>
      </c>
      <c r="AH7294">
        <v>7376.11</v>
      </c>
      <c r="AI7294">
        <v>-221603.29</v>
      </c>
      <c r="AJ7294">
        <v>228979.4</v>
      </c>
      <c r="AK7294">
        <v>0</v>
      </c>
      <c r="AL7294">
        <v>0</v>
      </c>
      <c r="AM7294">
        <v>0</v>
      </c>
      <c r="AO7294">
        <v>0</v>
      </c>
      <c r="AP7294">
        <v>20452</v>
      </c>
      <c r="AQ7294" t="s">
        <v>242</v>
      </c>
      <c r="AR7294" t="s">
        <v>273</v>
      </c>
      <c r="AS7294" t="s">
        <v>242</v>
      </c>
      <c r="AT7294" t="s">
        <v>273</v>
      </c>
      <c r="AU7294">
        <v>6003</v>
      </c>
      <c r="AV7294" t="s">
        <v>61</v>
      </c>
      <c r="AW7294">
        <v>2</v>
      </c>
      <c r="AX7294">
        <v>2</v>
      </c>
      <c r="AY7294">
        <v>2017</v>
      </c>
      <c r="AZ7294">
        <v>1</v>
      </c>
      <c r="BA7294" t="str">
        <f t="shared" si="226"/>
        <v>20171</v>
      </c>
      <c r="BB7294" t="str">
        <f t="shared" si="227"/>
        <v>20171Republic Airline</v>
      </c>
      <c r="BC7294" t="e">
        <f>#N/A</f>
        <v>#N/A</v>
      </c>
      <c r="BD7294" t="e">
        <f>#N/A</f>
        <v>#N/A</v>
      </c>
      <c r="BE7294" t="e">
        <f>#N/A</f>
        <v>#N/A</v>
      </c>
      <c r="BF7294" t="e">
        <f>#N/A</f>
        <v>#N/A</v>
      </c>
      <c r="BG7294" t="e">
        <f>#N/A</f>
        <v>#N/A</v>
      </c>
    </row>
    <row r="7295" spans="1:59">
      <c r="A7295">
        <v>935.81</v>
      </c>
      <c r="B7295">
        <v>1746.01</v>
      </c>
      <c r="C7295">
        <v>8948.99</v>
      </c>
      <c r="D7295">
        <v>0</v>
      </c>
      <c r="F7295">
        <v>0</v>
      </c>
      <c r="G7295">
        <v>0</v>
      </c>
      <c r="I7295">
        <v>0</v>
      </c>
      <c r="J7295">
        <v>0</v>
      </c>
      <c r="L7295">
        <v>0</v>
      </c>
      <c r="M7295">
        <v>4.75</v>
      </c>
      <c r="N7295">
        <v>0</v>
      </c>
      <c r="O7295">
        <v>0.13</v>
      </c>
      <c r="P7295">
        <v>8953.8700000000008</v>
      </c>
      <c r="Q7295">
        <v>1932.67</v>
      </c>
      <c r="R7295">
        <v>2263.1</v>
      </c>
      <c r="S7295">
        <v>735.77</v>
      </c>
      <c r="T7295">
        <v>110.73</v>
      </c>
      <c r="U7295">
        <v>0</v>
      </c>
      <c r="V7295">
        <v>638.36</v>
      </c>
      <c r="W7295">
        <v>0</v>
      </c>
      <c r="X7295">
        <v>1527.24</v>
      </c>
      <c r="Y7295">
        <v>0</v>
      </c>
      <c r="Z7295">
        <v>7207.85</v>
      </c>
      <c r="AA7295">
        <v>-752.4</v>
      </c>
      <c r="AB7295">
        <v>-57.39</v>
      </c>
      <c r="AC7295">
        <v>0</v>
      </c>
      <c r="AD7295">
        <v>0</v>
      </c>
      <c r="AE7295">
        <v>0</v>
      </c>
      <c r="AF7295">
        <v>0</v>
      </c>
      <c r="AG7295">
        <v>-809.8</v>
      </c>
      <c r="AH7295">
        <v>936.22</v>
      </c>
      <c r="AI7295">
        <v>0.41</v>
      </c>
      <c r="AJ7295">
        <v>935.81</v>
      </c>
      <c r="AK7295">
        <v>0</v>
      </c>
      <c r="AL7295">
        <v>0</v>
      </c>
      <c r="AM7295">
        <v>0</v>
      </c>
      <c r="AO7295">
        <v>0</v>
      </c>
      <c r="AP7295">
        <v>20452</v>
      </c>
      <c r="AQ7295" t="s">
        <v>242</v>
      </c>
      <c r="AR7295" t="s">
        <v>273</v>
      </c>
      <c r="AS7295" t="s">
        <v>242</v>
      </c>
      <c r="AT7295" t="s">
        <v>273</v>
      </c>
      <c r="AU7295">
        <v>11029</v>
      </c>
      <c r="AV7295" t="s">
        <v>62</v>
      </c>
      <c r="AW7295">
        <v>2</v>
      </c>
      <c r="AX7295">
        <v>2</v>
      </c>
      <c r="AY7295">
        <v>2017</v>
      </c>
      <c r="AZ7295">
        <v>2</v>
      </c>
      <c r="BA7295" t="str">
        <f t="shared" si="226"/>
        <v>20172</v>
      </c>
      <c r="BB7295" t="str">
        <f t="shared" si="227"/>
        <v>20172Republic Airline</v>
      </c>
      <c r="BC7295" t="e">
        <f>#N/A</f>
        <v>#N/A</v>
      </c>
      <c r="BD7295" t="e">
        <f>#N/A</f>
        <v>#N/A</v>
      </c>
      <c r="BE7295" t="e">
        <f>#N/A</f>
        <v>#N/A</v>
      </c>
      <c r="BF7295" t="e">
        <f>#N/A</f>
        <v>#N/A</v>
      </c>
      <c r="BG7295" t="e">
        <f>#N/A</f>
        <v>#N/A</v>
      </c>
    </row>
    <row r="7296" spans="1:59">
      <c r="A7296">
        <v>132102.57999999999</v>
      </c>
      <c r="B7296">
        <v>49087.37</v>
      </c>
      <c r="C7296">
        <v>284813.32</v>
      </c>
      <c r="D7296">
        <v>0</v>
      </c>
      <c r="F7296">
        <v>0</v>
      </c>
      <c r="G7296">
        <v>0</v>
      </c>
      <c r="I7296">
        <v>0</v>
      </c>
      <c r="J7296">
        <v>0</v>
      </c>
      <c r="L7296">
        <v>0</v>
      </c>
      <c r="M7296">
        <v>1692.27</v>
      </c>
      <c r="N7296">
        <v>0</v>
      </c>
      <c r="O7296">
        <v>3.5</v>
      </c>
      <c r="P7296">
        <v>286509.09000000003</v>
      </c>
      <c r="Q7296">
        <v>64349.279999999999</v>
      </c>
      <c r="R7296">
        <v>76485.83</v>
      </c>
      <c r="S7296">
        <v>22851.37</v>
      </c>
      <c r="T7296">
        <v>3691.67</v>
      </c>
      <c r="U7296">
        <v>0</v>
      </c>
      <c r="V7296">
        <v>20898.89</v>
      </c>
      <c r="W7296">
        <v>0</v>
      </c>
      <c r="X7296">
        <v>49144.69</v>
      </c>
      <c r="Y7296">
        <v>0</v>
      </c>
      <c r="Z7296">
        <v>237421.73</v>
      </c>
      <c r="AA7296">
        <v>-19689.05</v>
      </c>
      <c r="AB7296">
        <v>-1643</v>
      </c>
      <c r="AC7296">
        <v>0</v>
      </c>
      <c r="AD7296">
        <v>0</v>
      </c>
      <c r="AE7296">
        <v>0</v>
      </c>
      <c r="AF7296">
        <v>104335.08</v>
      </c>
      <c r="AG7296">
        <v>83003.03</v>
      </c>
      <c r="AH7296">
        <v>132090.4</v>
      </c>
      <c r="AI7296">
        <v>-12.19</v>
      </c>
      <c r="AJ7296">
        <v>132102.57999999999</v>
      </c>
      <c r="AK7296">
        <v>0</v>
      </c>
      <c r="AL7296">
        <v>0</v>
      </c>
      <c r="AM7296">
        <v>0</v>
      </c>
      <c r="AO7296">
        <v>0</v>
      </c>
      <c r="AP7296">
        <v>20452</v>
      </c>
      <c r="AQ7296" t="s">
        <v>242</v>
      </c>
      <c r="AR7296" t="s">
        <v>273</v>
      </c>
      <c r="AS7296" t="s">
        <v>242</v>
      </c>
      <c r="AT7296" t="s">
        <v>273</v>
      </c>
      <c r="AU7296">
        <v>6003</v>
      </c>
      <c r="AV7296" t="s">
        <v>61</v>
      </c>
      <c r="AW7296">
        <v>2</v>
      </c>
      <c r="AX7296">
        <v>2</v>
      </c>
      <c r="AY7296">
        <v>2017</v>
      </c>
      <c r="AZ7296">
        <v>2</v>
      </c>
      <c r="BA7296" t="str">
        <f t="shared" si="226"/>
        <v>20172</v>
      </c>
      <c r="BB7296" t="str">
        <f t="shared" si="227"/>
        <v>20172Republic Airline</v>
      </c>
      <c r="BC7296" t="e">
        <f>#N/A</f>
        <v>#N/A</v>
      </c>
      <c r="BD7296" t="e">
        <f>#N/A</f>
        <v>#N/A</v>
      </c>
      <c r="BE7296" t="e">
        <f>#N/A</f>
        <v>#N/A</v>
      </c>
      <c r="BF7296" t="e">
        <f>#N/A</f>
        <v>#N/A</v>
      </c>
      <c r="BG7296" t="e">
        <f>#N/A</f>
        <v>#N/A</v>
      </c>
    </row>
    <row r="7297" spans="1:59">
      <c r="A7297">
        <v>802.1</v>
      </c>
      <c r="B7297">
        <v>1528.89</v>
      </c>
      <c r="C7297">
        <v>8357.0300000000007</v>
      </c>
      <c r="D7297">
        <v>0</v>
      </c>
      <c r="F7297">
        <v>0</v>
      </c>
      <c r="G7297">
        <v>0</v>
      </c>
      <c r="I7297">
        <v>0</v>
      </c>
      <c r="J7297">
        <v>0</v>
      </c>
      <c r="L7297">
        <v>0</v>
      </c>
      <c r="M7297">
        <v>1.36</v>
      </c>
      <c r="N7297">
        <v>0</v>
      </c>
      <c r="O7297">
        <v>7.02</v>
      </c>
      <c r="P7297">
        <v>8365.42</v>
      </c>
      <c r="Q7297">
        <v>1677.81</v>
      </c>
      <c r="R7297">
        <v>2200.29</v>
      </c>
      <c r="S7297">
        <v>700.81</v>
      </c>
      <c r="T7297">
        <v>100.46</v>
      </c>
      <c r="U7297">
        <v>0</v>
      </c>
      <c r="V7297">
        <v>668.38</v>
      </c>
      <c r="W7297">
        <v>0</v>
      </c>
      <c r="X7297">
        <v>1488.78</v>
      </c>
      <c r="Y7297">
        <v>0</v>
      </c>
      <c r="Z7297">
        <v>6836.52</v>
      </c>
      <c r="AA7297">
        <v>-694.6</v>
      </c>
      <c r="AB7297">
        <v>-32.19</v>
      </c>
      <c r="AC7297">
        <v>0</v>
      </c>
      <c r="AD7297">
        <v>0</v>
      </c>
      <c r="AE7297">
        <v>0</v>
      </c>
      <c r="AF7297">
        <v>0</v>
      </c>
      <c r="AG7297">
        <v>-726.79</v>
      </c>
      <c r="AH7297">
        <v>802.1</v>
      </c>
      <c r="AI7297">
        <v>0</v>
      </c>
      <c r="AJ7297">
        <v>802.1</v>
      </c>
      <c r="AK7297">
        <v>0</v>
      </c>
      <c r="AL7297">
        <v>0</v>
      </c>
      <c r="AM7297">
        <v>0</v>
      </c>
      <c r="AO7297">
        <v>0</v>
      </c>
      <c r="AP7297">
        <v>20452</v>
      </c>
      <c r="AQ7297" t="s">
        <v>242</v>
      </c>
      <c r="AR7297" t="s">
        <v>273</v>
      </c>
      <c r="AS7297" t="s">
        <v>242</v>
      </c>
      <c r="AT7297" t="s">
        <v>273</v>
      </c>
      <c r="AU7297">
        <v>11029</v>
      </c>
      <c r="AV7297" t="s">
        <v>62</v>
      </c>
      <c r="AW7297">
        <v>2</v>
      </c>
      <c r="AX7297">
        <v>2</v>
      </c>
      <c r="AY7297">
        <v>2017</v>
      </c>
      <c r="AZ7297">
        <v>3</v>
      </c>
      <c r="BA7297" t="str">
        <f t="shared" si="226"/>
        <v>20173</v>
      </c>
      <c r="BB7297" t="str">
        <f t="shared" si="227"/>
        <v>20173Republic Airline</v>
      </c>
      <c r="BC7297" t="e">
        <f>#N/A</f>
        <v>#N/A</v>
      </c>
      <c r="BD7297" t="e">
        <f>#N/A</f>
        <v>#N/A</v>
      </c>
      <c r="BE7297" t="e">
        <f>#N/A</f>
        <v>#N/A</v>
      </c>
      <c r="BF7297" t="e">
        <f>#N/A</f>
        <v>#N/A</v>
      </c>
      <c r="BG7297" t="e">
        <f>#N/A</f>
        <v>#N/A</v>
      </c>
    </row>
    <row r="7298" spans="1:59">
      <c r="A7298">
        <v>24463.53</v>
      </c>
      <c r="B7298">
        <v>43177.599999999999</v>
      </c>
      <c r="C7298">
        <v>289959.19</v>
      </c>
      <c r="D7298">
        <v>0</v>
      </c>
      <c r="F7298">
        <v>0</v>
      </c>
      <c r="G7298">
        <v>0</v>
      </c>
      <c r="I7298">
        <v>0</v>
      </c>
      <c r="J7298">
        <v>0</v>
      </c>
      <c r="L7298">
        <v>0</v>
      </c>
      <c r="M7298">
        <v>1620.97</v>
      </c>
      <c r="N7298">
        <v>0</v>
      </c>
      <c r="O7298">
        <v>254.08</v>
      </c>
      <c r="P7298">
        <v>291834.23999999999</v>
      </c>
      <c r="Q7298">
        <v>64636.39</v>
      </c>
      <c r="R7298">
        <v>82124.490000000005</v>
      </c>
      <c r="S7298">
        <v>24669.98</v>
      </c>
      <c r="T7298">
        <v>3621.49</v>
      </c>
      <c r="U7298">
        <v>0</v>
      </c>
      <c r="V7298">
        <v>23280.65</v>
      </c>
      <c r="W7298">
        <v>0</v>
      </c>
      <c r="X7298">
        <v>50323.64</v>
      </c>
      <c r="Y7298">
        <v>0</v>
      </c>
      <c r="Z7298">
        <v>248656.64000000001</v>
      </c>
      <c r="AA7298">
        <v>-18013.46</v>
      </c>
      <c r="AB7298">
        <v>-1131.27</v>
      </c>
      <c r="AC7298">
        <v>0</v>
      </c>
      <c r="AD7298">
        <v>0</v>
      </c>
      <c r="AE7298">
        <v>0</v>
      </c>
      <c r="AF7298">
        <v>430.66</v>
      </c>
      <c r="AG7298">
        <v>-18714.07</v>
      </c>
      <c r="AH7298">
        <v>24463.53</v>
      </c>
      <c r="AI7298">
        <v>0</v>
      </c>
      <c r="AJ7298">
        <v>24463.53</v>
      </c>
      <c r="AK7298">
        <v>0</v>
      </c>
      <c r="AL7298">
        <v>0</v>
      </c>
      <c r="AM7298">
        <v>0</v>
      </c>
      <c r="AO7298">
        <v>0</v>
      </c>
      <c r="AP7298">
        <v>20452</v>
      </c>
      <c r="AQ7298" t="s">
        <v>242</v>
      </c>
      <c r="AR7298" t="s">
        <v>273</v>
      </c>
      <c r="AS7298" t="s">
        <v>242</v>
      </c>
      <c r="AT7298" t="s">
        <v>273</v>
      </c>
      <c r="AU7298">
        <v>6003</v>
      </c>
      <c r="AV7298" t="s">
        <v>61</v>
      </c>
      <c r="AW7298">
        <v>2</v>
      </c>
      <c r="AX7298">
        <v>2</v>
      </c>
      <c r="AY7298">
        <v>2017</v>
      </c>
      <c r="AZ7298">
        <v>3</v>
      </c>
      <c r="BA7298" t="str">
        <f t="shared" ref="BA7298:BA7361" si="228">CONCATENATE(AY7298,AZ7298)</f>
        <v>20173</v>
      </c>
      <c r="BB7298" t="str">
        <f t="shared" ref="BB7298:BB7361" si="229">CONCATENATE(BA7298,AR7298)</f>
        <v>20173Republic Airline</v>
      </c>
      <c r="BC7298" t="e">
        <f>#N/A</f>
        <v>#N/A</v>
      </c>
      <c r="BD7298" t="e">
        <f>#N/A</f>
        <v>#N/A</v>
      </c>
      <c r="BE7298" t="e">
        <f>#N/A</f>
        <v>#N/A</v>
      </c>
      <c r="BF7298" t="e">
        <f>#N/A</f>
        <v>#N/A</v>
      </c>
      <c r="BG7298" t="e">
        <f>#N/A</f>
        <v>#N/A</v>
      </c>
    </row>
    <row r="7299" spans="1:59">
      <c r="A7299">
        <v>744.8</v>
      </c>
      <c r="B7299">
        <v>1513.5</v>
      </c>
      <c r="C7299">
        <v>9580.2000000000007</v>
      </c>
      <c r="D7299">
        <v>0</v>
      </c>
      <c r="F7299">
        <v>0</v>
      </c>
      <c r="G7299">
        <v>0</v>
      </c>
      <c r="I7299">
        <v>0</v>
      </c>
      <c r="J7299">
        <v>0</v>
      </c>
      <c r="L7299">
        <v>0</v>
      </c>
      <c r="M7299">
        <v>6.56</v>
      </c>
      <c r="N7299">
        <v>0</v>
      </c>
      <c r="O7299">
        <v>5.0999999999999996</v>
      </c>
      <c r="P7299">
        <v>9591.86</v>
      </c>
      <c r="Q7299">
        <v>2042.14</v>
      </c>
      <c r="R7299">
        <v>2626.57</v>
      </c>
      <c r="S7299">
        <v>794.5</v>
      </c>
      <c r="T7299">
        <v>118.06</v>
      </c>
      <c r="U7299">
        <v>0</v>
      </c>
      <c r="V7299">
        <v>753.59</v>
      </c>
      <c r="W7299">
        <v>0</v>
      </c>
      <c r="X7299">
        <v>1743.5</v>
      </c>
      <c r="Y7299">
        <v>0</v>
      </c>
      <c r="Z7299">
        <v>8078.36</v>
      </c>
      <c r="AA7299">
        <v>-758.72</v>
      </c>
      <c r="AB7299">
        <v>-38.61</v>
      </c>
      <c r="AC7299">
        <v>0</v>
      </c>
      <c r="AD7299">
        <v>0</v>
      </c>
      <c r="AE7299">
        <v>0</v>
      </c>
      <c r="AF7299">
        <v>0</v>
      </c>
      <c r="AG7299">
        <v>-797.33</v>
      </c>
      <c r="AH7299">
        <v>716.18</v>
      </c>
      <c r="AI7299">
        <v>-28.63</v>
      </c>
      <c r="AJ7299">
        <v>744.8</v>
      </c>
      <c r="AK7299">
        <v>0</v>
      </c>
      <c r="AL7299">
        <v>0</v>
      </c>
      <c r="AM7299">
        <v>0</v>
      </c>
      <c r="AO7299">
        <v>0</v>
      </c>
      <c r="AP7299">
        <v>20452</v>
      </c>
      <c r="AQ7299" t="s">
        <v>242</v>
      </c>
      <c r="AR7299" t="s">
        <v>273</v>
      </c>
      <c r="AS7299" t="s">
        <v>242</v>
      </c>
      <c r="AT7299" t="s">
        <v>273</v>
      </c>
      <c r="AU7299">
        <v>11029</v>
      </c>
      <c r="AV7299" t="s">
        <v>62</v>
      </c>
      <c r="AW7299">
        <v>2</v>
      </c>
      <c r="AX7299">
        <v>2</v>
      </c>
      <c r="AY7299">
        <v>2017</v>
      </c>
      <c r="AZ7299">
        <v>4</v>
      </c>
      <c r="BA7299" t="str">
        <f t="shared" si="228"/>
        <v>20174</v>
      </c>
      <c r="BB7299" t="str">
        <f t="shared" si="229"/>
        <v>20174Republic Airline</v>
      </c>
      <c r="BC7299" t="e">
        <f>#N/A</f>
        <v>#N/A</v>
      </c>
      <c r="BD7299" t="e">
        <f>#N/A</f>
        <v>#N/A</v>
      </c>
      <c r="BE7299" t="e">
        <f>#N/A</f>
        <v>#N/A</v>
      </c>
      <c r="BF7299" t="e">
        <f>#N/A</f>
        <v>#N/A</v>
      </c>
      <c r="BG7299" t="e">
        <f>#N/A</f>
        <v>#N/A</v>
      </c>
    </row>
    <row r="7300" spans="1:59">
      <c r="A7300">
        <v>28611.46</v>
      </c>
      <c r="B7300">
        <v>41590.01</v>
      </c>
      <c r="C7300">
        <v>299463.42</v>
      </c>
      <c r="D7300">
        <v>0</v>
      </c>
      <c r="F7300">
        <v>0</v>
      </c>
      <c r="G7300">
        <v>0</v>
      </c>
      <c r="I7300">
        <v>0</v>
      </c>
      <c r="J7300">
        <v>0</v>
      </c>
      <c r="L7300">
        <v>0</v>
      </c>
      <c r="M7300">
        <v>1699.97</v>
      </c>
      <c r="N7300">
        <v>0</v>
      </c>
      <c r="O7300">
        <v>161.27000000000001</v>
      </c>
      <c r="P7300">
        <v>301324.67</v>
      </c>
      <c r="Q7300">
        <v>69940.7</v>
      </c>
      <c r="R7300">
        <v>87133.2</v>
      </c>
      <c r="S7300">
        <v>25046.06</v>
      </c>
      <c r="T7300">
        <v>4025.63</v>
      </c>
      <c r="U7300">
        <v>0</v>
      </c>
      <c r="V7300">
        <v>23635.99</v>
      </c>
      <c r="W7300">
        <v>0</v>
      </c>
      <c r="X7300">
        <v>49953.08</v>
      </c>
      <c r="Y7300">
        <v>0</v>
      </c>
      <c r="Z7300">
        <v>259734.66</v>
      </c>
      <c r="AA7300">
        <v>-17271.63</v>
      </c>
      <c r="AB7300">
        <v>-1215.47</v>
      </c>
      <c r="AC7300">
        <v>0</v>
      </c>
      <c r="AD7300">
        <v>0</v>
      </c>
      <c r="AE7300">
        <v>0</v>
      </c>
      <c r="AF7300">
        <v>4614.37</v>
      </c>
      <c r="AG7300">
        <v>-13872.72</v>
      </c>
      <c r="AH7300">
        <v>27717.29</v>
      </c>
      <c r="AI7300">
        <v>-894.18</v>
      </c>
      <c r="AJ7300">
        <v>28611.46</v>
      </c>
      <c r="AK7300">
        <v>0</v>
      </c>
      <c r="AL7300">
        <v>0</v>
      </c>
      <c r="AM7300">
        <v>0</v>
      </c>
      <c r="AO7300">
        <v>0</v>
      </c>
      <c r="AP7300">
        <v>20452</v>
      </c>
      <c r="AQ7300" t="s">
        <v>242</v>
      </c>
      <c r="AR7300" t="s">
        <v>273</v>
      </c>
      <c r="AS7300" t="s">
        <v>242</v>
      </c>
      <c r="AT7300" t="s">
        <v>273</v>
      </c>
      <c r="AU7300">
        <v>6003</v>
      </c>
      <c r="AV7300" t="s">
        <v>61</v>
      </c>
      <c r="AW7300">
        <v>2</v>
      </c>
      <c r="AX7300">
        <v>2</v>
      </c>
      <c r="AY7300">
        <v>2017</v>
      </c>
      <c r="AZ7300">
        <v>4</v>
      </c>
      <c r="BA7300" t="str">
        <f t="shared" si="228"/>
        <v>20174</v>
      </c>
      <c r="BB7300" t="str">
        <f t="shared" si="229"/>
        <v>20174Republic Airline</v>
      </c>
      <c r="BC7300" t="e">
        <f>#N/A</f>
        <v>#N/A</v>
      </c>
      <c r="BD7300" t="e">
        <f>#N/A</f>
        <v>#N/A</v>
      </c>
      <c r="BE7300" t="e">
        <f>#N/A</f>
        <v>#N/A</v>
      </c>
      <c r="BF7300" t="e">
        <f>#N/A</f>
        <v>#N/A</v>
      </c>
      <c r="BG7300" t="e">
        <f>#N/A</f>
        <v>#N/A</v>
      </c>
    </row>
    <row r="7301" spans="1:59">
      <c r="A7301">
        <v>482.21</v>
      </c>
      <c r="B7301">
        <v>1233.17</v>
      </c>
      <c r="C7301">
        <v>9572.26</v>
      </c>
      <c r="D7301">
        <v>0</v>
      </c>
      <c r="F7301">
        <v>0</v>
      </c>
      <c r="G7301">
        <v>0</v>
      </c>
      <c r="I7301">
        <v>0</v>
      </c>
      <c r="J7301">
        <v>0</v>
      </c>
      <c r="L7301">
        <v>0</v>
      </c>
      <c r="M7301">
        <v>8.23</v>
      </c>
      <c r="N7301">
        <v>0</v>
      </c>
      <c r="O7301">
        <v>4.95</v>
      </c>
      <c r="P7301">
        <v>9585.44</v>
      </c>
      <c r="Q7301">
        <v>2233.36</v>
      </c>
      <c r="R7301">
        <v>2793.18</v>
      </c>
      <c r="S7301">
        <v>825.09</v>
      </c>
      <c r="T7301">
        <v>108.24</v>
      </c>
      <c r="U7301">
        <v>0</v>
      </c>
      <c r="V7301">
        <v>797.75</v>
      </c>
      <c r="W7301">
        <v>0</v>
      </c>
      <c r="X7301">
        <v>1594.65</v>
      </c>
      <c r="Y7301">
        <v>0</v>
      </c>
      <c r="Z7301">
        <v>8352.27</v>
      </c>
      <c r="AA7301">
        <v>-718.92</v>
      </c>
      <c r="AB7301">
        <v>-32.04</v>
      </c>
      <c r="AC7301">
        <v>0</v>
      </c>
      <c r="AD7301">
        <v>0</v>
      </c>
      <c r="AE7301">
        <v>0</v>
      </c>
      <c r="AF7301">
        <v>0</v>
      </c>
      <c r="AG7301">
        <v>-750.96</v>
      </c>
      <c r="AH7301">
        <v>482.21</v>
      </c>
      <c r="AI7301">
        <v>0</v>
      </c>
      <c r="AJ7301">
        <v>482.21</v>
      </c>
      <c r="AK7301">
        <v>0</v>
      </c>
      <c r="AL7301">
        <v>0</v>
      </c>
      <c r="AM7301">
        <v>0</v>
      </c>
      <c r="AO7301">
        <v>0</v>
      </c>
      <c r="AP7301">
        <v>20452</v>
      </c>
      <c r="AQ7301" t="s">
        <v>242</v>
      </c>
      <c r="AR7301" t="s">
        <v>273</v>
      </c>
      <c r="AS7301" t="s">
        <v>242</v>
      </c>
      <c r="AT7301" t="s">
        <v>273</v>
      </c>
      <c r="AU7301">
        <v>11029</v>
      </c>
      <c r="AV7301" t="s">
        <v>62</v>
      </c>
      <c r="AW7301">
        <v>2</v>
      </c>
      <c r="AX7301">
        <v>2</v>
      </c>
      <c r="AY7301">
        <v>2018</v>
      </c>
      <c r="AZ7301">
        <v>1</v>
      </c>
      <c r="BA7301" t="str">
        <f t="shared" si="228"/>
        <v>20181</v>
      </c>
      <c r="BB7301" t="str">
        <f t="shared" si="229"/>
        <v>20181Republic Airline</v>
      </c>
      <c r="BC7301" t="e">
        <f>#N/A</f>
        <v>#N/A</v>
      </c>
      <c r="BD7301" t="e">
        <f>#N/A</f>
        <v>#N/A</v>
      </c>
      <c r="BE7301" t="e">
        <f>#N/A</f>
        <v>#N/A</v>
      </c>
      <c r="BF7301" t="e">
        <f>#N/A</f>
        <v>#N/A</v>
      </c>
      <c r="BG7301" t="e">
        <f>#N/A</f>
        <v>#N/A</v>
      </c>
    </row>
    <row r="7302" spans="1:59">
      <c r="A7302">
        <v>14293.06</v>
      </c>
      <c r="B7302">
        <v>36130.97</v>
      </c>
      <c r="C7302">
        <v>299150.51</v>
      </c>
      <c r="D7302">
        <v>0</v>
      </c>
      <c r="F7302">
        <v>0</v>
      </c>
      <c r="G7302">
        <v>0</v>
      </c>
      <c r="I7302">
        <v>0</v>
      </c>
      <c r="J7302">
        <v>0</v>
      </c>
      <c r="L7302">
        <v>0</v>
      </c>
      <c r="M7302">
        <v>1665.92</v>
      </c>
      <c r="N7302">
        <v>0</v>
      </c>
      <c r="O7302">
        <v>154.01</v>
      </c>
      <c r="P7302">
        <v>300970.44</v>
      </c>
      <c r="Q7302">
        <v>75696.09</v>
      </c>
      <c r="R7302">
        <v>84721.04</v>
      </c>
      <c r="S7302">
        <v>25868.240000000002</v>
      </c>
      <c r="T7302">
        <v>3383.91</v>
      </c>
      <c r="U7302">
        <v>0</v>
      </c>
      <c r="V7302">
        <v>25015</v>
      </c>
      <c r="W7302">
        <v>0</v>
      </c>
      <c r="X7302">
        <v>50155.199999999997</v>
      </c>
      <c r="Y7302">
        <v>0</v>
      </c>
      <c r="Z7302">
        <v>264839.46999999997</v>
      </c>
      <c r="AA7302">
        <v>-16784.509999999998</v>
      </c>
      <c r="AB7302">
        <v>-1005.08</v>
      </c>
      <c r="AC7302">
        <v>0</v>
      </c>
      <c r="AD7302">
        <v>0</v>
      </c>
      <c r="AE7302">
        <v>0</v>
      </c>
      <c r="AF7302">
        <v>617.54999999999995</v>
      </c>
      <c r="AG7302">
        <v>-17172.04</v>
      </c>
      <c r="AH7302">
        <v>18958.93</v>
      </c>
      <c r="AI7302">
        <v>4665.88</v>
      </c>
      <c r="AJ7302">
        <v>14293.06</v>
      </c>
      <c r="AK7302">
        <v>0</v>
      </c>
      <c r="AL7302">
        <v>0</v>
      </c>
      <c r="AM7302">
        <v>0</v>
      </c>
      <c r="AO7302">
        <v>0</v>
      </c>
      <c r="AP7302">
        <v>20452</v>
      </c>
      <c r="AQ7302" t="s">
        <v>242</v>
      </c>
      <c r="AR7302" t="s">
        <v>273</v>
      </c>
      <c r="AS7302" t="s">
        <v>242</v>
      </c>
      <c r="AT7302" t="s">
        <v>273</v>
      </c>
      <c r="AU7302">
        <v>6003</v>
      </c>
      <c r="AV7302" t="s">
        <v>61</v>
      </c>
      <c r="AW7302">
        <v>2</v>
      </c>
      <c r="AX7302">
        <v>2</v>
      </c>
      <c r="AY7302">
        <v>2018</v>
      </c>
      <c r="AZ7302">
        <v>1</v>
      </c>
      <c r="BA7302" t="str">
        <f t="shared" si="228"/>
        <v>20181</v>
      </c>
      <c r="BB7302" t="str">
        <f t="shared" si="229"/>
        <v>20181Republic Airline</v>
      </c>
      <c r="BC7302" t="e">
        <f>#N/A</f>
        <v>#N/A</v>
      </c>
      <c r="BD7302" t="e">
        <f>#N/A</f>
        <v>#N/A</v>
      </c>
      <c r="BE7302" t="e">
        <f>#N/A</f>
        <v>#N/A</v>
      </c>
      <c r="BF7302" t="e">
        <f>#N/A</f>
        <v>#N/A</v>
      </c>
      <c r="BG7302" t="e">
        <f>#N/A</f>
        <v>#N/A</v>
      </c>
    </row>
    <row r="7303" spans="1:59">
      <c r="A7303">
        <v>788.98</v>
      </c>
      <c r="B7303">
        <v>1458.11</v>
      </c>
      <c r="C7303">
        <v>8977.64</v>
      </c>
      <c r="D7303">
        <v>0</v>
      </c>
      <c r="F7303">
        <v>0</v>
      </c>
      <c r="G7303">
        <v>0</v>
      </c>
      <c r="I7303">
        <v>0</v>
      </c>
      <c r="J7303">
        <v>0</v>
      </c>
      <c r="L7303">
        <v>0</v>
      </c>
      <c r="M7303">
        <v>3.23</v>
      </c>
      <c r="N7303">
        <v>0</v>
      </c>
      <c r="O7303">
        <v>1.76</v>
      </c>
      <c r="P7303">
        <v>8982.6200000000008</v>
      </c>
      <c r="Q7303">
        <v>2075.0300000000002</v>
      </c>
      <c r="R7303">
        <v>2695.98</v>
      </c>
      <c r="S7303">
        <v>754.3</v>
      </c>
      <c r="T7303">
        <v>92.98</v>
      </c>
      <c r="U7303">
        <v>0</v>
      </c>
      <c r="V7303">
        <v>482.05</v>
      </c>
      <c r="W7303">
        <v>0</v>
      </c>
      <c r="X7303">
        <v>1424.17</v>
      </c>
      <c r="Y7303">
        <v>0</v>
      </c>
      <c r="Z7303">
        <v>7524.52</v>
      </c>
      <c r="AA7303">
        <v>-644.12</v>
      </c>
      <c r="AB7303">
        <v>-25.01</v>
      </c>
      <c r="AC7303">
        <v>0</v>
      </c>
      <c r="AD7303">
        <v>0</v>
      </c>
      <c r="AE7303">
        <v>0</v>
      </c>
      <c r="AF7303">
        <v>0</v>
      </c>
      <c r="AG7303">
        <v>-669.13</v>
      </c>
      <c r="AH7303">
        <v>788.98</v>
      </c>
      <c r="AI7303">
        <v>0</v>
      </c>
      <c r="AJ7303">
        <v>788.98</v>
      </c>
      <c r="AK7303">
        <v>0</v>
      </c>
      <c r="AL7303">
        <v>0</v>
      </c>
      <c r="AM7303">
        <v>0</v>
      </c>
      <c r="AO7303">
        <v>0</v>
      </c>
      <c r="AP7303">
        <v>20452</v>
      </c>
      <c r="AQ7303" t="s">
        <v>242</v>
      </c>
      <c r="AR7303" t="s">
        <v>273</v>
      </c>
      <c r="AS7303" t="s">
        <v>242</v>
      </c>
      <c r="AT7303" t="s">
        <v>273</v>
      </c>
      <c r="AU7303">
        <v>11029</v>
      </c>
      <c r="AV7303" t="s">
        <v>62</v>
      </c>
      <c r="AW7303">
        <v>2</v>
      </c>
      <c r="AX7303">
        <v>2</v>
      </c>
      <c r="AY7303">
        <v>2018</v>
      </c>
      <c r="AZ7303">
        <v>2</v>
      </c>
      <c r="BA7303" t="str">
        <f t="shared" si="228"/>
        <v>20182</v>
      </c>
      <c r="BB7303" t="str">
        <f t="shared" si="229"/>
        <v>20182Republic Airline</v>
      </c>
      <c r="BC7303" t="e">
        <f>#N/A</f>
        <v>#N/A</v>
      </c>
      <c r="BD7303" t="e">
        <f>#N/A</f>
        <v>#N/A</v>
      </c>
      <c r="BE7303" t="e">
        <f>#N/A</f>
        <v>#N/A</v>
      </c>
      <c r="BF7303" t="e">
        <f>#N/A</f>
        <v>#N/A</v>
      </c>
      <c r="BG7303" t="e">
        <f>#N/A</f>
        <v>#N/A</v>
      </c>
    </row>
    <row r="7304" spans="1:59">
      <c r="A7304">
        <v>23508.54</v>
      </c>
      <c r="B7304">
        <v>47451.07</v>
      </c>
      <c r="C7304">
        <v>329143.12</v>
      </c>
      <c r="D7304">
        <v>0</v>
      </c>
      <c r="F7304">
        <v>0</v>
      </c>
      <c r="G7304">
        <v>0</v>
      </c>
      <c r="I7304">
        <v>0</v>
      </c>
      <c r="J7304">
        <v>0</v>
      </c>
      <c r="L7304">
        <v>0</v>
      </c>
      <c r="M7304">
        <v>1639.15</v>
      </c>
      <c r="N7304">
        <v>0</v>
      </c>
      <c r="O7304">
        <v>61.72</v>
      </c>
      <c r="P7304">
        <v>330843.99</v>
      </c>
      <c r="Q7304">
        <v>79026.179999999993</v>
      </c>
      <c r="R7304">
        <v>107594.17</v>
      </c>
      <c r="S7304">
        <v>26393.54</v>
      </c>
      <c r="T7304">
        <v>3633.21</v>
      </c>
      <c r="U7304">
        <v>0</v>
      </c>
      <c r="V7304">
        <v>16945.53</v>
      </c>
      <c r="W7304">
        <v>0</v>
      </c>
      <c r="X7304">
        <v>49800.3</v>
      </c>
      <c r="Y7304">
        <v>0</v>
      </c>
      <c r="Z7304">
        <v>283392.92</v>
      </c>
      <c r="AA7304">
        <v>-16316.08</v>
      </c>
      <c r="AB7304">
        <v>-877.22</v>
      </c>
      <c r="AC7304">
        <v>0</v>
      </c>
      <c r="AD7304">
        <v>0</v>
      </c>
      <c r="AE7304">
        <v>0</v>
      </c>
      <c r="AF7304">
        <v>923.68</v>
      </c>
      <c r="AG7304">
        <v>-16269.63</v>
      </c>
      <c r="AH7304">
        <v>31181.439999999999</v>
      </c>
      <c r="AI7304">
        <v>7672.9</v>
      </c>
      <c r="AJ7304">
        <v>23508.54</v>
      </c>
      <c r="AK7304">
        <v>0</v>
      </c>
      <c r="AL7304">
        <v>0</v>
      </c>
      <c r="AM7304">
        <v>0</v>
      </c>
      <c r="AO7304">
        <v>0</v>
      </c>
      <c r="AP7304">
        <v>20452</v>
      </c>
      <c r="AQ7304" t="s">
        <v>242</v>
      </c>
      <c r="AR7304" t="s">
        <v>273</v>
      </c>
      <c r="AS7304" t="s">
        <v>242</v>
      </c>
      <c r="AT7304" t="s">
        <v>273</v>
      </c>
      <c r="AU7304">
        <v>6003</v>
      </c>
      <c r="AV7304" t="s">
        <v>61</v>
      </c>
      <c r="AW7304">
        <v>2</v>
      </c>
      <c r="AX7304">
        <v>2</v>
      </c>
      <c r="AY7304">
        <v>2018</v>
      </c>
      <c r="AZ7304">
        <v>2</v>
      </c>
      <c r="BA7304" t="str">
        <f t="shared" si="228"/>
        <v>20182</v>
      </c>
      <c r="BB7304" t="str">
        <f t="shared" si="229"/>
        <v>20182Republic Airline</v>
      </c>
      <c r="BC7304" t="e">
        <f>#N/A</f>
        <v>#N/A</v>
      </c>
      <c r="BD7304" t="e">
        <f>#N/A</f>
        <v>#N/A</v>
      </c>
      <c r="BE7304" t="e">
        <f>#N/A</f>
        <v>#N/A</v>
      </c>
      <c r="BF7304" t="e">
        <f>#N/A</f>
        <v>#N/A</v>
      </c>
      <c r="BG7304" t="e">
        <f>#N/A</f>
        <v>#N/A</v>
      </c>
    </row>
    <row r="7305" spans="1:59">
      <c r="A7305">
        <v>503.6</v>
      </c>
      <c r="B7305">
        <v>1144.27</v>
      </c>
      <c r="C7305">
        <v>8165.46</v>
      </c>
      <c r="D7305">
        <v>0</v>
      </c>
      <c r="F7305">
        <v>0</v>
      </c>
      <c r="G7305">
        <v>0</v>
      </c>
      <c r="I7305">
        <v>0</v>
      </c>
      <c r="J7305">
        <v>0</v>
      </c>
      <c r="L7305">
        <v>0</v>
      </c>
      <c r="M7305">
        <v>2.0299999999999998</v>
      </c>
      <c r="N7305">
        <v>0</v>
      </c>
      <c r="O7305">
        <v>1.3</v>
      </c>
      <c r="P7305">
        <v>8168.79</v>
      </c>
      <c r="Q7305">
        <v>1838.63</v>
      </c>
      <c r="R7305">
        <v>2483.09</v>
      </c>
      <c r="S7305">
        <v>670.9</v>
      </c>
      <c r="T7305">
        <v>102.76</v>
      </c>
      <c r="U7305">
        <v>0</v>
      </c>
      <c r="V7305">
        <v>643.71</v>
      </c>
      <c r="W7305">
        <v>0</v>
      </c>
      <c r="X7305">
        <v>1285.44</v>
      </c>
      <c r="Y7305">
        <v>0</v>
      </c>
      <c r="Z7305">
        <v>7024.52</v>
      </c>
      <c r="AA7305">
        <v>-550.83000000000004</v>
      </c>
      <c r="AB7305">
        <v>-23.52</v>
      </c>
      <c r="AC7305">
        <v>0</v>
      </c>
      <c r="AD7305">
        <v>0</v>
      </c>
      <c r="AE7305">
        <v>0</v>
      </c>
      <c r="AF7305">
        <v>0</v>
      </c>
      <c r="AG7305">
        <v>-574.35</v>
      </c>
      <c r="AH7305">
        <v>569.91999999999996</v>
      </c>
      <c r="AI7305">
        <v>66.319999999999993</v>
      </c>
      <c r="AJ7305">
        <v>503.6</v>
      </c>
      <c r="AK7305">
        <v>0</v>
      </c>
      <c r="AL7305">
        <v>0</v>
      </c>
      <c r="AM7305">
        <v>0</v>
      </c>
      <c r="AO7305">
        <v>0</v>
      </c>
      <c r="AP7305">
        <v>20452</v>
      </c>
      <c r="AQ7305" t="s">
        <v>242</v>
      </c>
      <c r="AR7305" t="s">
        <v>273</v>
      </c>
      <c r="AS7305" t="s">
        <v>242</v>
      </c>
      <c r="AT7305" t="s">
        <v>273</v>
      </c>
      <c r="AU7305">
        <v>11029</v>
      </c>
      <c r="AV7305" t="s">
        <v>62</v>
      </c>
      <c r="AW7305">
        <v>2</v>
      </c>
      <c r="AX7305">
        <v>2</v>
      </c>
      <c r="AY7305">
        <v>2018</v>
      </c>
      <c r="AZ7305">
        <v>3</v>
      </c>
      <c r="BA7305" t="str">
        <f t="shared" si="228"/>
        <v>20183</v>
      </c>
      <c r="BB7305" t="str">
        <f t="shared" si="229"/>
        <v>20183Republic Airline</v>
      </c>
      <c r="BC7305" t="e">
        <f>#N/A</f>
        <v>#N/A</v>
      </c>
      <c r="BD7305" t="e">
        <f>#N/A</f>
        <v>#N/A</v>
      </c>
      <c r="BE7305" t="e">
        <f>#N/A</f>
        <v>#N/A</v>
      </c>
      <c r="BF7305" t="e">
        <f>#N/A</f>
        <v>#N/A</v>
      </c>
      <c r="BG7305" t="e">
        <f>#N/A</f>
        <v>#N/A</v>
      </c>
    </row>
    <row r="7306" spans="1:59">
      <c r="A7306">
        <v>15509.51</v>
      </c>
      <c r="B7306">
        <v>35755.910000000003</v>
      </c>
      <c r="C7306">
        <v>304813.65999999997</v>
      </c>
      <c r="D7306">
        <v>0</v>
      </c>
      <c r="F7306">
        <v>0</v>
      </c>
      <c r="G7306">
        <v>0</v>
      </c>
      <c r="I7306">
        <v>0</v>
      </c>
      <c r="J7306">
        <v>0</v>
      </c>
      <c r="L7306">
        <v>0</v>
      </c>
      <c r="M7306">
        <v>1830.88</v>
      </c>
      <c r="N7306">
        <v>0</v>
      </c>
      <c r="O7306">
        <v>22.29</v>
      </c>
      <c r="P7306">
        <v>306666.83</v>
      </c>
      <c r="Q7306">
        <v>78430.2</v>
      </c>
      <c r="R7306">
        <v>89053.27</v>
      </c>
      <c r="S7306">
        <v>25783.37</v>
      </c>
      <c r="T7306">
        <v>3765.67</v>
      </c>
      <c r="U7306">
        <v>0</v>
      </c>
      <c r="V7306">
        <v>24112.16</v>
      </c>
      <c r="W7306">
        <v>0</v>
      </c>
      <c r="X7306">
        <v>49766.25</v>
      </c>
      <c r="Y7306">
        <v>0</v>
      </c>
      <c r="Z7306">
        <v>270910.92</v>
      </c>
      <c r="AA7306">
        <v>-15408.45</v>
      </c>
      <c r="AB7306">
        <v>-917.91</v>
      </c>
      <c r="AC7306">
        <v>0</v>
      </c>
      <c r="AD7306">
        <v>0</v>
      </c>
      <c r="AE7306">
        <v>0</v>
      </c>
      <c r="AF7306">
        <v>1135.21</v>
      </c>
      <c r="AG7306">
        <v>-15191.15</v>
      </c>
      <c r="AH7306">
        <v>20564.759999999998</v>
      </c>
      <c r="AI7306">
        <v>5055.25</v>
      </c>
      <c r="AJ7306">
        <v>15509.51</v>
      </c>
      <c r="AK7306">
        <v>0</v>
      </c>
      <c r="AL7306">
        <v>0</v>
      </c>
      <c r="AM7306">
        <v>0</v>
      </c>
      <c r="AO7306">
        <v>0</v>
      </c>
      <c r="AP7306">
        <v>20452</v>
      </c>
      <c r="AQ7306" t="s">
        <v>242</v>
      </c>
      <c r="AR7306" t="s">
        <v>273</v>
      </c>
      <c r="AS7306" t="s">
        <v>242</v>
      </c>
      <c r="AT7306" t="s">
        <v>273</v>
      </c>
      <c r="AU7306">
        <v>6003</v>
      </c>
      <c r="AV7306" t="s">
        <v>61</v>
      </c>
      <c r="AW7306">
        <v>2</v>
      </c>
      <c r="AX7306">
        <v>2</v>
      </c>
      <c r="AY7306">
        <v>2018</v>
      </c>
      <c r="AZ7306">
        <v>3</v>
      </c>
      <c r="BA7306" t="str">
        <f t="shared" si="228"/>
        <v>20183</v>
      </c>
      <c r="BB7306" t="str">
        <f t="shared" si="229"/>
        <v>20183Republic Airline</v>
      </c>
      <c r="BC7306" t="e">
        <f>#N/A</f>
        <v>#N/A</v>
      </c>
      <c r="BD7306" t="e">
        <f>#N/A</f>
        <v>#N/A</v>
      </c>
      <c r="BE7306" t="e">
        <f>#N/A</f>
        <v>#N/A</v>
      </c>
      <c r="BF7306" t="e">
        <f>#N/A</f>
        <v>#N/A</v>
      </c>
      <c r="BG7306" t="e">
        <f>#N/A</f>
        <v>#N/A</v>
      </c>
    </row>
    <row r="7307" spans="1:59">
      <c r="A7307">
        <v>-5955.08</v>
      </c>
      <c r="B7307">
        <v>33687.54</v>
      </c>
      <c r="C7307">
        <v>310165.23</v>
      </c>
      <c r="D7307">
        <v>0</v>
      </c>
      <c r="F7307">
        <v>0</v>
      </c>
      <c r="G7307">
        <v>0</v>
      </c>
      <c r="I7307">
        <v>0</v>
      </c>
      <c r="J7307">
        <v>0</v>
      </c>
      <c r="L7307">
        <v>0</v>
      </c>
      <c r="M7307">
        <v>2532.54</v>
      </c>
      <c r="N7307">
        <v>0</v>
      </c>
      <c r="O7307">
        <v>437.58</v>
      </c>
      <c r="P7307">
        <v>313135.34000000003</v>
      </c>
      <c r="Q7307">
        <v>80187.520000000004</v>
      </c>
      <c r="R7307">
        <v>93473.91</v>
      </c>
      <c r="S7307">
        <v>23780.15</v>
      </c>
      <c r="T7307">
        <v>3968.65</v>
      </c>
      <c r="U7307">
        <v>0</v>
      </c>
      <c r="V7307">
        <v>27028.51</v>
      </c>
      <c r="W7307">
        <v>0</v>
      </c>
      <c r="X7307">
        <v>51009.07</v>
      </c>
      <c r="Y7307">
        <v>0</v>
      </c>
      <c r="Z7307">
        <v>279447.8</v>
      </c>
      <c r="AA7307">
        <v>-15555.95</v>
      </c>
      <c r="AB7307">
        <v>-777.72</v>
      </c>
      <c r="AC7307">
        <v>0</v>
      </c>
      <c r="AD7307">
        <v>0</v>
      </c>
      <c r="AE7307">
        <v>0</v>
      </c>
      <c r="AF7307">
        <v>1535.79</v>
      </c>
      <c r="AG7307">
        <v>-14797.88</v>
      </c>
      <c r="AH7307">
        <v>18889.66</v>
      </c>
      <c r="AI7307">
        <v>24844.75</v>
      </c>
      <c r="AJ7307">
        <v>-5955.08</v>
      </c>
      <c r="AK7307">
        <v>0</v>
      </c>
      <c r="AL7307">
        <v>0</v>
      </c>
      <c r="AM7307">
        <v>0</v>
      </c>
      <c r="AO7307">
        <v>0</v>
      </c>
      <c r="AP7307">
        <v>20452</v>
      </c>
      <c r="AQ7307" t="s">
        <v>242</v>
      </c>
      <c r="AR7307" t="s">
        <v>273</v>
      </c>
      <c r="AS7307" t="s">
        <v>242</v>
      </c>
      <c r="AT7307" t="s">
        <v>273</v>
      </c>
      <c r="AU7307">
        <v>6003</v>
      </c>
      <c r="AV7307" t="s">
        <v>61</v>
      </c>
      <c r="AW7307">
        <v>2</v>
      </c>
      <c r="AX7307">
        <v>2</v>
      </c>
      <c r="AY7307">
        <v>2018</v>
      </c>
      <c r="AZ7307">
        <v>4</v>
      </c>
      <c r="BA7307" t="str">
        <f t="shared" si="228"/>
        <v>20184</v>
      </c>
      <c r="BB7307" t="str">
        <f t="shared" si="229"/>
        <v>20184Republic Airline</v>
      </c>
      <c r="BC7307" t="e">
        <f>#N/A</f>
        <v>#N/A</v>
      </c>
      <c r="BD7307" t="e">
        <f>#N/A</f>
        <v>#N/A</v>
      </c>
      <c r="BE7307" t="e">
        <f>#N/A</f>
        <v>#N/A</v>
      </c>
      <c r="BF7307" t="e">
        <f>#N/A</f>
        <v>#N/A</v>
      </c>
      <c r="BG7307" t="e">
        <f>#N/A</f>
        <v>#N/A</v>
      </c>
    </row>
    <row r="7308" spans="1:59">
      <c r="A7308">
        <v>-11.16</v>
      </c>
      <c r="B7308">
        <v>773.18</v>
      </c>
      <c r="C7308">
        <v>6202.57</v>
      </c>
      <c r="D7308">
        <v>0</v>
      </c>
      <c r="F7308">
        <v>0</v>
      </c>
      <c r="G7308">
        <v>0</v>
      </c>
      <c r="I7308">
        <v>0</v>
      </c>
      <c r="J7308">
        <v>0</v>
      </c>
      <c r="L7308">
        <v>0</v>
      </c>
      <c r="M7308">
        <v>50.65</v>
      </c>
      <c r="N7308">
        <v>0</v>
      </c>
      <c r="O7308">
        <v>8.75</v>
      </c>
      <c r="P7308">
        <v>6261.97</v>
      </c>
      <c r="Q7308">
        <v>1485.44</v>
      </c>
      <c r="R7308">
        <v>1913.11</v>
      </c>
      <c r="S7308">
        <v>466.9</v>
      </c>
      <c r="T7308">
        <v>82.34</v>
      </c>
      <c r="U7308">
        <v>0</v>
      </c>
      <c r="V7308">
        <v>531.05999999999995</v>
      </c>
      <c r="W7308">
        <v>0</v>
      </c>
      <c r="X7308">
        <v>1009.94</v>
      </c>
      <c r="Y7308">
        <v>0</v>
      </c>
      <c r="Z7308">
        <v>5488.78</v>
      </c>
      <c r="AA7308">
        <v>-403.54</v>
      </c>
      <c r="AB7308">
        <v>-15.33</v>
      </c>
      <c r="AC7308">
        <v>0</v>
      </c>
      <c r="AD7308">
        <v>0</v>
      </c>
      <c r="AE7308">
        <v>0</v>
      </c>
      <c r="AF7308">
        <v>0</v>
      </c>
      <c r="AG7308">
        <v>-418.88</v>
      </c>
      <c r="AH7308">
        <v>354.31</v>
      </c>
      <c r="AI7308">
        <v>365.47</v>
      </c>
      <c r="AJ7308">
        <v>-11.16</v>
      </c>
      <c r="AK7308">
        <v>0</v>
      </c>
      <c r="AL7308">
        <v>0</v>
      </c>
      <c r="AM7308">
        <v>0</v>
      </c>
      <c r="AO7308">
        <v>0</v>
      </c>
      <c r="AP7308">
        <v>20452</v>
      </c>
      <c r="AQ7308" t="s">
        <v>242</v>
      </c>
      <c r="AR7308" t="s">
        <v>273</v>
      </c>
      <c r="AS7308" t="s">
        <v>242</v>
      </c>
      <c r="AT7308" t="s">
        <v>273</v>
      </c>
      <c r="AU7308">
        <v>11029</v>
      </c>
      <c r="AV7308" t="s">
        <v>62</v>
      </c>
      <c r="AW7308">
        <v>2</v>
      </c>
      <c r="AX7308">
        <v>2</v>
      </c>
      <c r="AY7308">
        <v>2018</v>
      </c>
      <c r="AZ7308">
        <v>4</v>
      </c>
      <c r="BA7308" t="str">
        <f t="shared" si="228"/>
        <v>20184</v>
      </c>
      <c r="BB7308" t="str">
        <f t="shared" si="229"/>
        <v>20184Republic Airline</v>
      </c>
      <c r="BC7308" t="e">
        <f>#N/A</f>
        <v>#N/A</v>
      </c>
      <c r="BD7308" t="e">
        <f>#N/A</f>
        <v>#N/A</v>
      </c>
      <c r="BE7308" t="e">
        <f>#N/A</f>
        <v>#N/A</v>
      </c>
      <c r="BF7308" t="e">
        <f>#N/A</f>
        <v>#N/A</v>
      </c>
      <c r="BG7308" t="e">
        <f>#N/A</f>
        <v>#N/A</v>
      </c>
    </row>
    <row r="7309" spans="1:59">
      <c r="A7309">
        <v>615.79999999999995</v>
      </c>
      <c r="B7309">
        <v>1386.63</v>
      </c>
      <c r="C7309">
        <v>12435.94</v>
      </c>
      <c r="D7309">
        <v>0</v>
      </c>
      <c r="F7309">
        <v>0</v>
      </c>
      <c r="G7309">
        <v>0</v>
      </c>
      <c r="I7309">
        <v>0</v>
      </c>
      <c r="J7309">
        <v>0</v>
      </c>
      <c r="L7309">
        <v>0</v>
      </c>
      <c r="M7309">
        <v>158.13999999999999</v>
      </c>
      <c r="N7309">
        <v>0</v>
      </c>
      <c r="O7309">
        <v>0</v>
      </c>
      <c r="P7309">
        <v>12594.07</v>
      </c>
      <c r="Q7309">
        <v>3443.21</v>
      </c>
      <c r="R7309">
        <v>3634.53</v>
      </c>
      <c r="S7309">
        <v>1025.3599999999999</v>
      </c>
      <c r="T7309">
        <v>163.53</v>
      </c>
      <c r="U7309">
        <v>0</v>
      </c>
      <c r="V7309">
        <v>909.92</v>
      </c>
      <c r="W7309">
        <v>0</v>
      </c>
      <c r="X7309">
        <v>2030.89</v>
      </c>
      <c r="Y7309">
        <v>0</v>
      </c>
      <c r="Z7309">
        <v>11207.45</v>
      </c>
      <c r="AA7309">
        <v>-604.80999999999995</v>
      </c>
      <c r="AB7309">
        <v>-19.53</v>
      </c>
      <c r="AC7309">
        <v>0</v>
      </c>
      <c r="AD7309">
        <v>0</v>
      </c>
      <c r="AE7309">
        <v>0</v>
      </c>
      <c r="AF7309">
        <v>67.03</v>
      </c>
      <c r="AG7309">
        <v>-557.30999999999995</v>
      </c>
      <c r="AH7309">
        <v>829.32</v>
      </c>
      <c r="AI7309">
        <v>213.52</v>
      </c>
      <c r="AJ7309">
        <v>615.79999999999995</v>
      </c>
      <c r="AK7309">
        <v>0</v>
      </c>
      <c r="AL7309">
        <v>0</v>
      </c>
      <c r="AM7309">
        <v>0</v>
      </c>
      <c r="AO7309">
        <v>0</v>
      </c>
      <c r="AP7309">
        <v>20452</v>
      </c>
      <c r="AQ7309" t="s">
        <v>242</v>
      </c>
      <c r="AR7309" t="s">
        <v>273</v>
      </c>
      <c r="AS7309" t="s">
        <v>242</v>
      </c>
      <c r="AT7309" t="s">
        <v>273</v>
      </c>
      <c r="AU7309">
        <v>11029</v>
      </c>
      <c r="AV7309" t="s">
        <v>62</v>
      </c>
      <c r="AW7309">
        <v>3</v>
      </c>
      <c r="AX7309">
        <v>3</v>
      </c>
      <c r="AY7309">
        <v>2019</v>
      </c>
      <c r="AZ7309">
        <v>1</v>
      </c>
      <c r="BA7309" t="str">
        <f t="shared" si="228"/>
        <v>20191</v>
      </c>
      <c r="BB7309" t="str">
        <f t="shared" si="229"/>
        <v>20191Republic Airline</v>
      </c>
      <c r="BC7309" t="e">
        <f>#N/A</f>
        <v>#N/A</v>
      </c>
      <c r="BD7309" t="e">
        <f>#N/A</f>
        <v>#N/A</v>
      </c>
      <c r="BE7309" t="e">
        <f>#N/A</f>
        <v>#N/A</v>
      </c>
      <c r="BF7309" t="e">
        <f>#N/A</f>
        <v>#N/A</v>
      </c>
      <c r="BG7309" t="e">
        <f>#N/A</f>
        <v>#N/A</v>
      </c>
    </row>
    <row r="7310" spans="1:59">
      <c r="A7310">
        <v>15134.75</v>
      </c>
      <c r="B7310">
        <v>34083.21</v>
      </c>
      <c r="C7310">
        <v>305701.67</v>
      </c>
      <c r="D7310">
        <v>0</v>
      </c>
      <c r="F7310">
        <v>0</v>
      </c>
      <c r="G7310">
        <v>0</v>
      </c>
      <c r="I7310">
        <v>0</v>
      </c>
      <c r="J7310">
        <v>0</v>
      </c>
      <c r="L7310">
        <v>0</v>
      </c>
      <c r="M7310">
        <v>3887.36</v>
      </c>
      <c r="N7310">
        <v>0</v>
      </c>
      <c r="O7310">
        <v>0</v>
      </c>
      <c r="P7310">
        <v>309589.03999999998</v>
      </c>
      <c r="Q7310">
        <v>84641.75</v>
      </c>
      <c r="R7310">
        <v>89347.37</v>
      </c>
      <c r="S7310">
        <v>25205.62</v>
      </c>
      <c r="T7310">
        <v>4019.92</v>
      </c>
      <c r="U7310">
        <v>0</v>
      </c>
      <c r="V7310">
        <v>22367.83</v>
      </c>
      <c r="W7310">
        <v>0</v>
      </c>
      <c r="X7310">
        <v>49923.33</v>
      </c>
      <c r="Y7310">
        <v>0</v>
      </c>
      <c r="Z7310">
        <v>275505.83</v>
      </c>
      <c r="AA7310">
        <v>-14867.46</v>
      </c>
      <c r="AB7310">
        <v>-479.93</v>
      </c>
      <c r="AC7310">
        <v>0</v>
      </c>
      <c r="AD7310">
        <v>0</v>
      </c>
      <c r="AE7310">
        <v>0</v>
      </c>
      <c r="AF7310">
        <v>1647.78</v>
      </c>
      <c r="AG7310">
        <v>-13699.62</v>
      </c>
      <c r="AH7310">
        <v>20383.599999999999</v>
      </c>
      <c r="AI7310">
        <v>5248.85</v>
      </c>
      <c r="AJ7310">
        <v>15134.75</v>
      </c>
      <c r="AK7310">
        <v>0</v>
      </c>
      <c r="AL7310">
        <v>0</v>
      </c>
      <c r="AM7310">
        <v>0</v>
      </c>
      <c r="AO7310">
        <v>0</v>
      </c>
      <c r="AP7310">
        <v>20452</v>
      </c>
      <c r="AQ7310" t="s">
        <v>242</v>
      </c>
      <c r="AR7310" t="s">
        <v>273</v>
      </c>
      <c r="AS7310" t="s">
        <v>242</v>
      </c>
      <c r="AT7310" t="s">
        <v>273</v>
      </c>
      <c r="AU7310">
        <v>6003</v>
      </c>
      <c r="AV7310" t="s">
        <v>61</v>
      </c>
      <c r="AW7310">
        <v>3</v>
      </c>
      <c r="AX7310">
        <v>3</v>
      </c>
      <c r="AY7310">
        <v>2019</v>
      </c>
      <c r="AZ7310">
        <v>1</v>
      </c>
      <c r="BA7310" t="str">
        <f t="shared" si="228"/>
        <v>20191</v>
      </c>
      <c r="BB7310" t="str">
        <f t="shared" si="229"/>
        <v>20191Republic Airline</v>
      </c>
      <c r="BC7310" t="e">
        <f>#N/A</f>
        <v>#N/A</v>
      </c>
      <c r="BD7310" t="e">
        <f>#N/A</f>
        <v>#N/A</v>
      </c>
      <c r="BE7310" t="e">
        <f>#N/A</f>
        <v>#N/A</v>
      </c>
      <c r="BF7310" t="e">
        <f>#N/A</f>
        <v>#N/A</v>
      </c>
      <c r="BG7310" t="e">
        <f>#N/A</f>
        <v>#N/A</v>
      </c>
    </row>
    <row r="7311" spans="1:59">
      <c r="A7311">
        <v>633.70000000000005</v>
      </c>
      <c r="B7311">
        <v>1277.6099999999999</v>
      </c>
      <c r="C7311">
        <v>9681.1</v>
      </c>
      <c r="D7311">
        <v>0</v>
      </c>
      <c r="F7311">
        <v>0</v>
      </c>
      <c r="G7311">
        <v>0</v>
      </c>
      <c r="I7311">
        <v>0</v>
      </c>
      <c r="J7311">
        <v>0</v>
      </c>
      <c r="L7311">
        <v>0</v>
      </c>
      <c r="M7311">
        <v>121.79</v>
      </c>
      <c r="N7311">
        <v>0</v>
      </c>
      <c r="O7311">
        <v>0</v>
      </c>
      <c r="P7311">
        <v>9802.89</v>
      </c>
      <c r="Q7311">
        <v>2496.0500000000002</v>
      </c>
      <c r="R7311">
        <v>2902.42</v>
      </c>
      <c r="S7311">
        <v>810.75</v>
      </c>
      <c r="T7311">
        <v>111.37</v>
      </c>
      <c r="U7311">
        <v>0</v>
      </c>
      <c r="V7311">
        <v>694.15</v>
      </c>
      <c r="W7311">
        <v>0</v>
      </c>
      <c r="X7311">
        <v>1510.54</v>
      </c>
      <c r="Y7311">
        <v>0</v>
      </c>
      <c r="Z7311">
        <v>8525.2800000000007</v>
      </c>
      <c r="AA7311">
        <v>-427.76</v>
      </c>
      <c r="AB7311">
        <v>-15.51</v>
      </c>
      <c r="AC7311">
        <v>0</v>
      </c>
      <c r="AD7311">
        <v>0</v>
      </c>
      <c r="AE7311">
        <v>0</v>
      </c>
      <c r="AF7311">
        <v>17.37</v>
      </c>
      <c r="AG7311">
        <v>-425.91</v>
      </c>
      <c r="AH7311">
        <v>851.7</v>
      </c>
      <c r="AI7311">
        <v>218</v>
      </c>
      <c r="AJ7311">
        <v>633.70000000000005</v>
      </c>
      <c r="AK7311">
        <v>0</v>
      </c>
      <c r="AL7311">
        <v>0</v>
      </c>
      <c r="AM7311">
        <v>0</v>
      </c>
      <c r="AO7311">
        <v>0</v>
      </c>
      <c r="AP7311">
        <v>20452</v>
      </c>
      <c r="AQ7311" t="s">
        <v>242</v>
      </c>
      <c r="AR7311" t="s">
        <v>273</v>
      </c>
      <c r="AS7311" t="s">
        <v>242</v>
      </c>
      <c r="AT7311" t="s">
        <v>273</v>
      </c>
      <c r="AU7311">
        <v>11029</v>
      </c>
      <c r="AV7311" t="s">
        <v>62</v>
      </c>
      <c r="AW7311">
        <v>3</v>
      </c>
      <c r="AX7311">
        <v>3</v>
      </c>
      <c r="AY7311">
        <v>2019</v>
      </c>
      <c r="AZ7311">
        <v>2</v>
      </c>
      <c r="BA7311" t="str">
        <f t="shared" si="228"/>
        <v>20192</v>
      </c>
      <c r="BB7311" t="str">
        <f t="shared" si="229"/>
        <v>20192Republic Airline</v>
      </c>
      <c r="BC7311" t="e">
        <f>#N/A</f>
        <v>#N/A</v>
      </c>
      <c r="BD7311" t="e">
        <f>#N/A</f>
        <v>#N/A</v>
      </c>
      <c r="BE7311" t="e">
        <f>#N/A</f>
        <v>#N/A</v>
      </c>
      <c r="BF7311" t="e">
        <f>#N/A</f>
        <v>#N/A</v>
      </c>
      <c r="BG7311" t="e">
        <f>#N/A</f>
        <v>#N/A</v>
      </c>
    </row>
    <row r="7312" spans="1:59">
      <c r="A7312">
        <v>21462.49</v>
      </c>
      <c r="B7312">
        <v>43275.51</v>
      </c>
      <c r="C7312">
        <v>327959.90000000002</v>
      </c>
      <c r="D7312">
        <v>0</v>
      </c>
      <c r="F7312">
        <v>0</v>
      </c>
      <c r="G7312">
        <v>0</v>
      </c>
      <c r="I7312">
        <v>0</v>
      </c>
      <c r="J7312">
        <v>0</v>
      </c>
      <c r="L7312">
        <v>0</v>
      </c>
      <c r="M7312">
        <v>4125.62</v>
      </c>
      <c r="N7312">
        <v>0</v>
      </c>
      <c r="O7312">
        <v>0</v>
      </c>
      <c r="P7312">
        <v>332085.52</v>
      </c>
      <c r="Q7312">
        <v>84556.6</v>
      </c>
      <c r="R7312">
        <v>98326</v>
      </c>
      <c r="S7312">
        <v>27465.41</v>
      </c>
      <c r="T7312">
        <v>3772.78</v>
      </c>
      <c r="U7312">
        <v>0</v>
      </c>
      <c r="V7312">
        <v>23517.39</v>
      </c>
      <c r="W7312">
        <v>0</v>
      </c>
      <c r="X7312">
        <v>51171.839999999997</v>
      </c>
      <c r="Y7312">
        <v>0</v>
      </c>
      <c r="Z7312">
        <v>288810.02</v>
      </c>
      <c r="AA7312">
        <v>-14490.84</v>
      </c>
      <c r="AB7312">
        <v>-525.51</v>
      </c>
      <c r="AC7312">
        <v>0</v>
      </c>
      <c r="AD7312">
        <v>0</v>
      </c>
      <c r="AE7312">
        <v>0</v>
      </c>
      <c r="AF7312">
        <v>588.33000000000004</v>
      </c>
      <c r="AG7312">
        <v>-14428.02</v>
      </c>
      <c r="AH7312">
        <v>28847.49</v>
      </c>
      <c r="AI7312">
        <v>7384.99</v>
      </c>
      <c r="AJ7312">
        <v>21462.49</v>
      </c>
      <c r="AK7312">
        <v>0</v>
      </c>
      <c r="AL7312">
        <v>0</v>
      </c>
      <c r="AM7312">
        <v>0</v>
      </c>
      <c r="AO7312">
        <v>0</v>
      </c>
      <c r="AP7312">
        <v>20452</v>
      </c>
      <c r="AQ7312" t="s">
        <v>242</v>
      </c>
      <c r="AR7312" t="s">
        <v>273</v>
      </c>
      <c r="AS7312" t="s">
        <v>242</v>
      </c>
      <c r="AT7312" t="s">
        <v>273</v>
      </c>
      <c r="AU7312">
        <v>6003</v>
      </c>
      <c r="AV7312" t="s">
        <v>61</v>
      </c>
      <c r="AW7312">
        <v>3</v>
      </c>
      <c r="AX7312">
        <v>3</v>
      </c>
      <c r="AY7312">
        <v>2019</v>
      </c>
      <c r="AZ7312">
        <v>2</v>
      </c>
      <c r="BA7312" t="str">
        <f t="shared" si="228"/>
        <v>20192</v>
      </c>
      <c r="BB7312" t="str">
        <f t="shared" si="229"/>
        <v>20192Republic Airline</v>
      </c>
      <c r="BC7312" t="e">
        <f>#N/A</f>
        <v>#N/A</v>
      </c>
      <c r="BD7312" t="e">
        <f>#N/A</f>
        <v>#N/A</v>
      </c>
      <c r="BE7312" t="e">
        <f>#N/A</f>
        <v>#N/A</v>
      </c>
      <c r="BF7312" t="e">
        <f>#N/A</f>
        <v>#N/A</v>
      </c>
      <c r="BG7312" t="e">
        <f>#N/A</f>
        <v>#N/A</v>
      </c>
    </row>
    <row r="7313" spans="1:59">
      <c r="A7313">
        <v>549.9</v>
      </c>
      <c r="B7313">
        <v>1089.28</v>
      </c>
      <c r="C7313">
        <v>8663.5499999999993</v>
      </c>
      <c r="D7313">
        <v>0</v>
      </c>
      <c r="F7313">
        <v>0</v>
      </c>
      <c r="G7313">
        <v>0</v>
      </c>
      <c r="I7313">
        <v>0</v>
      </c>
      <c r="J7313">
        <v>0</v>
      </c>
      <c r="L7313">
        <v>0</v>
      </c>
      <c r="M7313">
        <v>127.14</v>
      </c>
      <c r="N7313">
        <v>0</v>
      </c>
      <c r="O7313">
        <v>0</v>
      </c>
      <c r="P7313">
        <v>8790.7000000000007</v>
      </c>
      <c r="Q7313">
        <v>2244.2399999999998</v>
      </c>
      <c r="R7313">
        <v>2665.47</v>
      </c>
      <c r="S7313">
        <v>695.68</v>
      </c>
      <c r="T7313">
        <v>96.52</v>
      </c>
      <c r="U7313">
        <v>0</v>
      </c>
      <c r="V7313">
        <v>594.92999999999995</v>
      </c>
      <c r="W7313">
        <v>0</v>
      </c>
      <c r="X7313">
        <v>1404.58</v>
      </c>
      <c r="Y7313">
        <v>0</v>
      </c>
      <c r="Z7313">
        <v>7701.41</v>
      </c>
      <c r="AA7313">
        <v>-375.24</v>
      </c>
      <c r="AB7313">
        <v>-12</v>
      </c>
      <c r="AC7313">
        <v>0</v>
      </c>
      <c r="AD7313">
        <v>0</v>
      </c>
      <c r="AE7313">
        <v>0</v>
      </c>
      <c r="AF7313">
        <v>36.630000000000003</v>
      </c>
      <c r="AG7313">
        <v>-350.61</v>
      </c>
      <c r="AH7313">
        <v>738.68</v>
      </c>
      <c r="AI7313">
        <v>188.78</v>
      </c>
      <c r="AJ7313">
        <v>549.9</v>
      </c>
      <c r="AK7313">
        <v>0</v>
      </c>
      <c r="AL7313">
        <v>0</v>
      </c>
      <c r="AM7313">
        <v>0</v>
      </c>
      <c r="AO7313">
        <v>0</v>
      </c>
      <c r="AP7313">
        <v>20452</v>
      </c>
      <c r="AQ7313" t="s">
        <v>242</v>
      </c>
      <c r="AR7313" t="s">
        <v>273</v>
      </c>
      <c r="AS7313" t="s">
        <v>242</v>
      </c>
      <c r="AT7313" t="s">
        <v>273</v>
      </c>
      <c r="AU7313">
        <v>11029</v>
      </c>
      <c r="AV7313" t="s">
        <v>62</v>
      </c>
      <c r="AW7313">
        <v>3</v>
      </c>
      <c r="AX7313">
        <v>3</v>
      </c>
      <c r="AY7313">
        <v>2019</v>
      </c>
      <c r="AZ7313">
        <v>3</v>
      </c>
      <c r="BA7313" t="str">
        <f t="shared" si="228"/>
        <v>20193</v>
      </c>
      <c r="BB7313" t="str">
        <f t="shared" si="229"/>
        <v>20193Republic Airline</v>
      </c>
      <c r="BC7313" t="e">
        <f>#N/A</f>
        <v>#N/A</v>
      </c>
      <c r="BD7313" t="e">
        <f>#N/A</f>
        <v>#N/A</v>
      </c>
      <c r="BE7313" t="e">
        <f>#N/A</f>
        <v>#N/A</v>
      </c>
      <c r="BF7313" t="e">
        <f>#N/A</f>
        <v>#N/A</v>
      </c>
      <c r="BG7313" t="e">
        <f>#N/A</f>
        <v>#N/A</v>
      </c>
    </row>
    <row r="7314" spans="1:59">
      <c r="A7314">
        <v>20577.96</v>
      </c>
      <c r="B7314">
        <v>40766.11</v>
      </c>
      <c r="C7314">
        <v>324253.28999999998</v>
      </c>
      <c r="D7314">
        <v>0</v>
      </c>
      <c r="F7314">
        <v>0</v>
      </c>
      <c r="G7314">
        <v>0</v>
      </c>
      <c r="I7314">
        <v>0</v>
      </c>
      <c r="J7314">
        <v>0</v>
      </c>
      <c r="L7314">
        <v>0</v>
      </c>
      <c r="M7314">
        <v>4758.67</v>
      </c>
      <c r="N7314">
        <v>0</v>
      </c>
      <c r="O7314">
        <v>0</v>
      </c>
      <c r="P7314">
        <v>329011.95</v>
      </c>
      <c r="Q7314">
        <v>83996.51</v>
      </c>
      <c r="R7314">
        <v>99762.38</v>
      </c>
      <c r="S7314">
        <v>26037.69</v>
      </c>
      <c r="T7314">
        <v>3612.64</v>
      </c>
      <c r="U7314">
        <v>0</v>
      </c>
      <c r="V7314">
        <v>22267.19</v>
      </c>
      <c r="W7314">
        <v>0</v>
      </c>
      <c r="X7314">
        <v>52569.440000000002</v>
      </c>
      <c r="Y7314">
        <v>0</v>
      </c>
      <c r="Z7314">
        <v>288245.84999999998</v>
      </c>
      <c r="AA7314">
        <v>-14044.32</v>
      </c>
      <c r="AB7314">
        <v>-449.28</v>
      </c>
      <c r="AC7314">
        <v>0</v>
      </c>
      <c r="AD7314">
        <v>0</v>
      </c>
      <c r="AE7314">
        <v>0</v>
      </c>
      <c r="AF7314">
        <v>1371.11</v>
      </c>
      <c r="AG7314">
        <v>-13122.49</v>
      </c>
      <c r="AH7314">
        <v>27643.62</v>
      </c>
      <c r="AI7314">
        <v>7065.66</v>
      </c>
      <c r="AJ7314">
        <v>20577.96</v>
      </c>
      <c r="AK7314">
        <v>0</v>
      </c>
      <c r="AL7314">
        <v>0</v>
      </c>
      <c r="AM7314">
        <v>0</v>
      </c>
      <c r="AO7314">
        <v>0</v>
      </c>
      <c r="AP7314">
        <v>20452</v>
      </c>
      <c r="AQ7314" t="s">
        <v>242</v>
      </c>
      <c r="AR7314" t="s">
        <v>273</v>
      </c>
      <c r="AS7314" t="s">
        <v>242</v>
      </c>
      <c r="AT7314" t="s">
        <v>273</v>
      </c>
      <c r="AU7314">
        <v>6003</v>
      </c>
      <c r="AV7314" t="s">
        <v>61</v>
      </c>
      <c r="AW7314">
        <v>3</v>
      </c>
      <c r="AX7314">
        <v>3</v>
      </c>
      <c r="AY7314">
        <v>2019</v>
      </c>
      <c r="AZ7314">
        <v>3</v>
      </c>
      <c r="BA7314" t="str">
        <f t="shared" si="228"/>
        <v>20193</v>
      </c>
      <c r="BB7314" t="str">
        <f t="shared" si="229"/>
        <v>20193Republic Airline</v>
      </c>
      <c r="BC7314" t="e">
        <f>#N/A</f>
        <v>#N/A</v>
      </c>
      <c r="BD7314" t="e">
        <f>#N/A</f>
        <v>#N/A</v>
      </c>
      <c r="BE7314" t="e">
        <f>#N/A</f>
        <v>#N/A</v>
      </c>
      <c r="BF7314" t="e">
        <f>#N/A</f>
        <v>#N/A</v>
      </c>
      <c r="BG7314" t="e">
        <f>#N/A</f>
        <v>#N/A</v>
      </c>
    </row>
    <row r="7315" spans="1:59">
      <c r="A7315">
        <v>479.48</v>
      </c>
      <c r="B7315">
        <v>932.95</v>
      </c>
      <c r="C7315">
        <v>8259.25</v>
      </c>
      <c r="D7315">
        <v>0</v>
      </c>
      <c r="F7315">
        <v>0</v>
      </c>
      <c r="G7315">
        <v>0</v>
      </c>
      <c r="I7315">
        <v>0</v>
      </c>
      <c r="J7315">
        <v>0</v>
      </c>
      <c r="L7315">
        <v>0</v>
      </c>
      <c r="M7315">
        <v>191.57</v>
      </c>
      <c r="N7315">
        <v>0</v>
      </c>
      <c r="O7315">
        <v>0</v>
      </c>
      <c r="P7315">
        <v>8450.82</v>
      </c>
      <c r="Q7315">
        <v>2133.33</v>
      </c>
      <c r="R7315">
        <v>2542.4899999999998</v>
      </c>
      <c r="S7315">
        <v>652.03</v>
      </c>
      <c r="T7315">
        <v>96.85</v>
      </c>
      <c r="U7315">
        <v>0</v>
      </c>
      <c r="V7315">
        <v>779.27</v>
      </c>
      <c r="W7315">
        <v>0</v>
      </c>
      <c r="X7315">
        <v>1313.9</v>
      </c>
      <c r="Y7315">
        <v>0</v>
      </c>
      <c r="Z7315">
        <v>7517.87</v>
      </c>
      <c r="AA7315">
        <v>-336.97</v>
      </c>
      <c r="AB7315">
        <v>-10.65</v>
      </c>
      <c r="AC7315">
        <v>0</v>
      </c>
      <c r="AD7315">
        <v>0</v>
      </c>
      <c r="AE7315">
        <v>0</v>
      </c>
      <c r="AF7315">
        <v>24.14</v>
      </c>
      <c r="AG7315">
        <v>-323.49</v>
      </c>
      <c r="AH7315">
        <v>609.46</v>
      </c>
      <c r="AI7315">
        <v>129.99</v>
      </c>
      <c r="AJ7315">
        <v>479.48</v>
      </c>
      <c r="AK7315">
        <v>0</v>
      </c>
      <c r="AL7315">
        <v>0</v>
      </c>
      <c r="AM7315">
        <v>0</v>
      </c>
      <c r="AO7315">
        <v>0</v>
      </c>
      <c r="AP7315">
        <v>20452</v>
      </c>
      <c r="AQ7315" t="s">
        <v>242</v>
      </c>
      <c r="AR7315" t="s">
        <v>273</v>
      </c>
      <c r="AS7315" t="s">
        <v>242</v>
      </c>
      <c r="AT7315" t="s">
        <v>273</v>
      </c>
      <c r="AU7315">
        <v>11029</v>
      </c>
      <c r="AV7315" t="s">
        <v>62</v>
      </c>
      <c r="AW7315">
        <v>3</v>
      </c>
      <c r="AX7315">
        <v>3</v>
      </c>
      <c r="AY7315">
        <v>2019</v>
      </c>
      <c r="AZ7315">
        <v>4</v>
      </c>
      <c r="BA7315" t="str">
        <f t="shared" si="228"/>
        <v>20194</v>
      </c>
      <c r="BB7315" t="str">
        <f t="shared" si="229"/>
        <v>20194Republic Airline</v>
      </c>
      <c r="BC7315" t="e">
        <f>#N/A</f>
        <v>#N/A</v>
      </c>
      <c r="BD7315" t="e">
        <f>#N/A</f>
        <v>#N/A</v>
      </c>
      <c r="BE7315" t="e">
        <f>#N/A</f>
        <v>#N/A</v>
      </c>
      <c r="BF7315" t="e">
        <f>#N/A</f>
        <v>#N/A</v>
      </c>
      <c r="BG7315" t="e">
        <f>#N/A</f>
        <v>#N/A</v>
      </c>
    </row>
    <row r="7316" spans="1:59">
      <c r="A7316">
        <v>19232.47</v>
      </c>
      <c r="B7316">
        <v>37428.839999999997</v>
      </c>
      <c r="C7316">
        <v>331416.48</v>
      </c>
      <c r="D7316">
        <v>0</v>
      </c>
      <c r="F7316">
        <v>0</v>
      </c>
      <c r="G7316">
        <v>0</v>
      </c>
      <c r="I7316">
        <v>0</v>
      </c>
      <c r="J7316">
        <v>0</v>
      </c>
      <c r="L7316">
        <v>0</v>
      </c>
      <c r="M7316">
        <v>7687.05</v>
      </c>
      <c r="N7316">
        <v>0</v>
      </c>
      <c r="O7316">
        <v>0</v>
      </c>
      <c r="P7316">
        <v>339103.53</v>
      </c>
      <c r="Q7316">
        <v>85602.99</v>
      </c>
      <c r="R7316">
        <v>102027.1</v>
      </c>
      <c r="S7316">
        <v>26163.99</v>
      </c>
      <c r="T7316">
        <v>3886.4</v>
      </c>
      <c r="U7316">
        <v>0</v>
      </c>
      <c r="V7316">
        <v>31272.02</v>
      </c>
      <c r="W7316">
        <v>0</v>
      </c>
      <c r="X7316">
        <v>52722.2</v>
      </c>
      <c r="Y7316">
        <v>0</v>
      </c>
      <c r="Z7316">
        <v>301674.69</v>
      </c>
      <c r="AA7316">
        <v>-13521.36</v>
      </c>
      <c r="AB7316">
        <v>-427.53</v>
      </c>
      <c r="AC7316">
        <v>0</v>
      </c>
      <c r="AD7316">
        <v>0</v>
      </c>
      <c r="AE7316">
        <v>0</v>
      </c>
      <c r="AF7316">
        <v>968.4</v>
      </c>
      <c r="AG7316">
        <v>-12980.5</v>
      </c>
      <c r="AH7316">
        <v>24448.35</v>
      </c>
      <c r="AI7316">
        <v>5215.88</v>
      </c>
      <c r="AJ7316">
        <v>19232.47</v>
      </c>
      <c r="AK7316">
        <v>0</v>
      </c>
      <c r="AL7316">
        <v>0</v>
      </c>
      <c r="AM7316">
        <v>0</v>
      </c>
      <c r="AO7316">
        <v>0</v>
      </c>
      <c r="AP7316">
        <v>20452</v>
      </c>
      <c r="AQ7316" t="s">
        <v>242</v>
      </c>
      <c r="AR7316" t="s">
        <v>273</v>
      </c>
      <c r="AS7316" t="s">
        <v>242</v>
      </c>
      <c r="AT7316" t="s">
        <v>273</v>
      </c>
      <c r="AU7316">
        <v>6003</v>
      </c>
      <c r="AV7316" t="s">
        <v>61</v>
      </c>
      <c r="AW7316">
        <v>3</v>
      </c>
      <c r="AX7316">
        <v>3</v>
      </c>
      <c r="AY7316">
        <v>2019</v>
      </c>
      <c r="AZ7316">
        <v>4</v>
      </c>
      <c r="BA7316" t="str">
        <f t="shared" si="228"/>
        <v>20194</v>
      </c>
      <c r="BB7316" t="str">
        <f t="shared" si="229"/>
        <v>20194Republic Airline</v>
      </c>
      <c r="BC7316" t="e">
        <f>#N/A</f>
        <v>#N/A</v>
      </c>
      <c r="BD7316" t="e">
        <f>#N/A</f>
        <v>#N/A</v>
      </c>
      <c r="BE7316" t="e">
        <f>#N/A</f>
        <v>#N/A</v>
      </c>
      <c r="BF7316" t="e">
        <f>#N/A</f>
        <v>#N/A</v>
      </c>
      <c r="BG7316" t="e">
        <f>#N/A</f>
        <v>#N/A</v>
      </c>
    </row>
    <row r="7317" spans="1:59">
      <c r="A7317">
        <v>405.9</v>
      </c>
      <c r="B7317">
        <v>833.93</v>
      </c>
      <c r="C7317">
        <v>8087.27</v>
      </c>
      <c r="D7317">
        <v>0</v>
      </c>
      <c r="F7317">
        <v>0</v>
      </c>
      <c r="G7317">
        <v>0</v>
      </c>
      <c r="I7317">
        <v>0</v>
      </c>
      <c r="J7317">
        <v>0</v>
      </c>
      <c r="L7317">
        <v>0</v>
      </c>
      <c r="M7317">
        <v>116.84</v>
      </c>
      <c r="N7317">
        <v>0</v>
      </c>
      <c r="O7317">
        <v>0</v>
      </c>
      <c r="P7317">
        <v>8204.1200000000008</v>
      </c>
      <c r="Q7317">
        <v>2255.12</v>
      </c>
      <c r="R7317">
        <v>2529.5100000000002</v>
      </c>
      <c r="S7317">
        <v>685.72</v>
      </c>
      <c r="T7317">
        <v>104.94</v>
      </c>
      <c r="U7317">
        <v>0</v>
      </c>
      <c r="V7317">
        <v>541.32000000000005</v>
      </c>
      <c r="W7317">
        <v>0</v>
      </c>
      <c r="X7317">
        <v>1253.57</v>
      </c>
      <c r="Y7317">
        <v>0</v>
      </c>
      <c r="Z7317">
        <v>7370.19</v>
      </c>
      <c r="AA7317">
        <v>-309.79000000000002</v>
      </c>
      <c r="AB7317">
        <v>-9.56</v>
      </c>
      <c r="AC7317">
        <v>0</v>
      </c>
      <c r="AD7317">
        <v>0</v>
      </c>
      <c r="AE7317">
        <v>0</v>
      </c>
      <c r="AF7317">
        <v>30.97</v>
      </c>
      <c r="AG7317">
        <v>-288.38</v>
      </c>
      <c r="AH7317">
        <v>545.55999999999995</v>
      </c>
      <c r="AI7317">
        <v>139.66</v>
      </c>
      <c r="AJ7317">
        <v>405.9</v>
      </c>
      <c r="AK7317">
        <v>0</v>
      </c>
      <c r="AL7317">
        <v>0</v>
      </c>
      <c r="AM7317">
        <v>0</v>
      </c>
      <c r="AO7317">
        <v>0</v>
      </c>
      <c r="AP7317">
        <v>20452</v>
      </c>
      <c r="AQ7317" t="s">
        <v>242</v>
      </c>
      <c r="AR7317" t="s">
        <v>273</v>
      </c>
      <c r="AS7317" t="s">
        <v>242</v>
      </c>
      <c r="AT7317" t="s">
        <v>273</v>
      </c>
      <c r="AU7317">
        <v>11029</v>
      </c>
      <c r="AV7317" t="s">
        <v>62</v>
      </c>
      <c r="AW7317">
        <v>3</v>
      </c>
      <c r="AX7317">
        <v>3</v>
      </c>
      <c r="AY7317">
        <v>2020</v>
      </c>
      <c r="AZ7317">
        <v>1</v>
      </c>
      <c r="BA7317" t="str">
        <f t="shared" si="228"/>
        <v>20201</v>
      </c>
      <c r="BB7317" t="str">
        <f t="shared" si="229"/>
        <v>20201Republic Airline</v>
      </c>
      <c r="BC7317" t="e">
        <f>#N/A</f>
        <v>#N/A</v>
      </c>
      <c r="BD7317" t="e">
        <f>#N/A</f>
        <v>#N/A</v>
      </c>
      <c r="BE7317" t="e">
        <f>#N/A</f>
        <v>#N/A</v>
      </c>
      <c r="BF7317" t="e">
        <f>#N/A</f>
        <v>#N/A</v>
      </c>
      <c r="BG7317" t="e">
        <f>#N/A</f>
        <v>#N/A</v>
      </c>
    </row>
    <row r="7318" spans="1:59">
      <c r="A7318">
        <v>17083.59</v>
      </c>
      <c r="B7318">
        <v>35104.339999999997</v>
      </c>
      <c r="C7318">
        <v>340488.45</v>
      </c>
      <c r="D7318">
        <v>0</v>
      </c>
      <c r="F7318">
        <v>0</v>
      </c>
      <c r="G7318">
        <v>0</v>
      </c>
      <c r="I7318">
        <v>0</v>
      </c>
      <c r="J7318">
        <v>0</v>
      </c>
      <c r="L7318">
        <v>0</v>
      </c>
      <c r="M7318">
        <v>4919.3100000000004</v>
      </c>
      <c r="N7318">
        <v>0</v>
      </c>
      <c r="O7318">
        <v>0</v>
      </c>
      <c r="P7318">
        <v>345407.76</v>
      </c>
      <c r="Q7318">
        <v>94945.16</v>
      </c>
      <c r="R7318">
        <v>106501.41</v>
      </c>
      <c r="S7318">
        <v>28870.03</v>
      </c>
      <c r="T7318">
        <v>4418.51</v>
      </c>
      <c r="U7318">
        <v>0</v>
      </c>
      <c r="V7318">
        <v>22791.52</v>
      </c>
      <c r="W7318">
        <v>0</v>
      </c>
      <c r="X7318">
        <v>52776.79</v>
      </c>
      <c r="Y7318">
        <v>0</v>
      </c>
      <c r="Z7318">
        <v>310303.42</v>
      </c>
      <c r="AA7318">
        <v>-13042.76</v>
      </c>
      <c r="AB7318">
        <v>-402.22</v>
      </c>
      <c r="AC7318">
        <v>0</v>
      </c>
      <c r="AD7318">
        <v>0</v>
      </c>
      <c r="AE7318">
        <v>0</v>
      </c>
      <c r="AF7318">
        <v>1304.08</v>
      </c>
      <c r="AG7318">
        <v>-12140.9</v>
      </c>
      <c r="AH7318">
        <v>22963.439999999999</v>
      </c>
      <c r="AI7318">
        <v>5879.85</v>
      </c>
      <c r="AJ7318">
        <v>17083.59</v>
      </c>
      <c r="AK7318">
        <v>0</v>
      </c>
      <c r="AL7318">
        <v>0</v>
      </c>
      <c r="AM7318">
        <v>0</v>
      </c>
      <c r="AO7318">
        <v>0</v>
      </c>
      <c r="AP7318">
        <v>20452</v>
      </c>
      <c r="AQ7318" t="s">
        <v>242</v>
      </c>
      <c r="AR7318" t="s">
        <v>273</v>
      </c>
      <c r="AS7318" t="s">
        <v>242</v>
      </c>
      <c r="AT7318" t="s">
        <v>273</v>
      </c>
      <c r="AU7318">
        <v>6003</v>
      </c>
      <c r="AV7318" t="s">
        <v>61</v>
      </c>
      <c r="AW7318">
        <v>3</v>
      </c>
      <c r="AX7318">
        <v>3</v>
      </c>
      <c r="AY7318">
        <v>2020</v>
      </c>
      <c r="AZ7318">
        <v>1</v>
      </c>
      <c r="BA7318" t="str">
        <f t="shared" si="228"/>
        <v>20201</v>
      </c>
      <c r="BB7318" t="str">
        <f t="shared" si="229"/>
        <v>20201Republic Airline</v>
      </c>
      <c r="BC7318" t="e">
        <f>#N/A</f>
        <v>#N/A</v>
      </c>
      <c r="BD7318" t="e">
        <f>#N/A</f>
        <v>#N/A</v>
      </c>
      <c r="BE7318" t="e">
        <f>#N/A</f>
        <v>#N/A</v>
      </c>
      <c r="BF7318" t="e">
        <f>#N/A</f>
        <v>#N/A</v>
      </c>
      <c r="BG7318" t="e">
        <f>#N/A</f>
        <v>#N/A</v>
      </c>
    </row>
    <row r="7319" spans="1:59">
      <c r="A7319">
        <v>-44.67</v>
      </c>
      <c r="B7319">
        <v>-267.51</v>
      </c>
      <c r="C7319">
        <v>924.35</v>
      </c>
      <c r="D7319">
        <v>0</v>
      </c>
      <c r="F7319">
        <v>0</v>
      </c>
      <c r="G7319">
        <v>0</v>
      </c>
      <c r="I7319">
        <v>0</v>
      </c>
      <c r="J7319">
        <v>0</v>
      </c>
      <c r="L7319">
        <v>0</v>
      </c>
      <c r="M7319">
        <v>8.52</v>
      </c>
      <c r="N7319">
        <v>0</v>
      </c>
      <c r="O7319">
        <v>0</v>
      </c>
      <c r="P7319">
        <v>932.86</v>
      </c>
      <c r="Q7319">
        <v>420.81</v>
      </c>
      <c r="R7319">
        <v>244.04</v>
      </c>
      <c r="S7319">
        <v>116.41</v>
      </c>
      <c r="T7319">
        <v>13.41</v>
      </c>
      <c r="U7319">
        <v>0</v>
      </c>
      <c r="V7319">
        <v>105.65</v>
      </c>
      <c r="W7319">
        <v>0</v>
      </c>
      <c r="X7319">
        <v>300.06</v>
      </c>
      <c r="Y7319">
        <v>0</v>
      </c>
      <c r="Z7319">
        <v>1200.3699999999999</v>
      </c>
      <c r="AA7319">
        <v>-71.17</v>
      </c>
      <c r="AB7319">
        <v>-2.4900000000000002</v>
      </c>
      <c r="AC7319">
        <v>0</v>
      </c>
      <c r="AD7319">
        <v>0</v>
      </c>
      <c r="AE7319">
        <v>0</v>
      </c>
      <c r="AF7319">
        <v>280.70999999999998</v>
      </c>
      <c r="AG7319">
        <v>207.05</v>
      </c>
      <c r="AH7319">
        <v>-60.46</v>
      </c>
      <c r="AI7319">
        <v>-15.79</v>
      </c>
      <c r="AJ7319">
        <v>-44.67</v>
      </c>
      <c r="AK7319">
        <v>0</v>
      </c>
      <c r="AL7319">
        <v>0</v>
      </c>
      <c r="AM7319">
        <v>0</v>
      </c>
      <c r="AO7319">
        <v>0</v>
      </c>
      <c r="AP7319">
        <v>20452</v>
      </c>
      <c r="AQ7319" t="s">
        <v>242</v>
      </c>
      <c r="AR7319" t="s">
        <v>273</v>
      </c>
      <c r="AS7319" t="s">
        <v>242</v>
      </c>
      <c r="AT7319" t="s">
        <v>273</v>
      </c>
      <c r="AU7319">
        <v>11029</v>
      </c>
      <c r="AV7319" t="s">
        <v>62</v>
      </c>
      <c r="AW7319">
        <v>3</v>
      </c>
      <c r="AX7319">
        <v>3</v>
      </c>
      <c r="AY7319">
        <v>2020</v>
      </c>
      <c r="AZ7319">
        <v>2</v>
      </c>
      <c r="BA7319" t="str">
        <f t="shared" si="228"/>
        <v>20202</v>
      </c>
      <c r="BB7319" t="str">
        <f t="shared" si="229"/>
        <v>20202Republic Airline</v>
      </c>
      <c r="BC7319" t="e">
        <f>#N/A</f>
        <v>#N/A</v>
      </c>
      <c r="BD7319" t="e">
        <f>#N/A</f>
        <v>#N/A</v>
      </c>
      <c r="BE7319" t="e">
        <f>#N/A</f>
        <v>#N/A</v>
      </c>
      <c r="BF7319" t="e">
        <f>#N/A</f>
        <v>#N/A</v>
      </c>
      <c r="BG7319" t="e">
        <f>#N/A</f>
        <v>#N/A</v>
      </c>
    </row>
    <row r="7320" spans="1:59">
      <c r="A7320">
        <v>74164.17</v>
      </c>
      <c r="B7320">
        <v>-47850.79</v>
      </c>
      <c r="C7320">
        <v>165094.19</v>
      </c>
      <c r="D7320">
        <v>0</v>
      </c>
      <c r="F7320">
        <v>0</v>
      </c>
      <c r="G7320">
        <v>0</v>
      </c>
      <c r="I7320">
        <v>0</v>
      </c>
      <c r="J7320">
        <v>0</v>
      </c>
      <c r="L7320">
        <v>0</v>
      </c>
      <c r="M7320">
        <v>1520.81</v>
      </c>
      <c r="N7320">
        <v>0</v>
      </c>
      <c r="O7320">
        <v>0</v>
      </c>
      <c r="P7320">
        <v>166615</v>
      </c>
      <c r="Q7320">
        <v>75162.649999999994</v>
      </c>
      <c r="R7320">
        <v>43623.28</v>
      </c>
      <c r="S7320">
        <v>20793.580000000002</v>
      </c>
      <c r="T7320">
        <v>2399.2800000000002</v>
      </c>
      <c r="U7320">
        <v>0</v>
      </c>
      <c r="V7320">
        <v>18889.98</v>
      </c>
      <c r="W7320">
        <v>0</v>
      </c>
      <c r="X7320">
        <v>53597.03</v>
      </c>
      <c r="Y7320">
        <v>0</v>
      </c>
      <c r="Z7320">
        <v>214465.8</v>
      </c>
      <c r="AA7320">
        <v>-12711.53</v>
      </c>
      <c r="AB7320">
        <v>-444.25</v>
      </c>
      <c r="AC7320">
        <v>0</v>
      </c>
      <c r="AD7320">
        <v>0</v>
      </c>
      <c r="AE7320">
        <v>0</v>
      </c>
      <c r="AF7320">
        <v>132350.39000000001</v>
      </c>
      <c r="AG7320">
        <v>119194.61</v>
      </c>
      <c r="AH7320">
        <v>71343.81</v>
      </c>
      <c r="AI7320">
        <v>-2820.35</v>
      </c>
      <c r="AJ7320">
        <v>74164.17</v>
      </c>
      <c r="AK7320">
        <v>0</v>
      </c>
      <c r="AL7320">
        <v>0</v>
      </c>
      <c r="AM7320">
        <v>0</v>
      </c>
      <c r="AO7320">
        <v>0</v>
      </c>
      <c r="AP7320">
        <v>20452</v>
      </c>
      <c r="AQ7320" t="s">
        <v>242</v>
      </c>
      <c r="AR7320" t="s">
        <v>273</v>
      </c>
      <c r="AS7320" t="s">
        <v>242</v>
      </c>
      <c r="AT7320" t="s">
        <v>273</v>
      </c>
      <c r="AU7320">
        <v>6003</v>
      </c>
      <c r="AV7320" t="s">
        <v>61</v>
      </c>
      <c r="AW7320">
        <v>3</v>
      </c>
      <c r="AX7320">
        <v>3</v>
      </c>
      <c r="AY7320">
        <v>2020</v>
      </c>
      <c r="AZ7320">
        <v>2</v>
      </c>
      <c r="BA7320" t="str">
        <f t="shared" si="228"/>
        <v>20202</v>
      </c>
      <c r="BB7320" t="str">
        <f t="shared" si="229"/>
        <v>20202Republic Airline</v>
      </c>
      <c r="BC7320" t="e">
        <f>#N/A</f>
        <v>#N/A</v>
      </c>
      <c r="BD7320" t="e">
        <f>#N/A</f>
        <v>#N/A</v>
      </c>
      <c r="BE7320" t="e">
        <f>#N/A</f>
        <v>#N/A</v>
      </c>
      <c r="BF7320" t="e">
        <f>#N/A</f>
        <v>#N/A</v>
      </c>
      <c r="BG7320" t="e">
        <f>#N/A</f>
        <v>#N/A</v>
      </c>
    </row>
    <row r="7321" spans="1:59">
      <c r="A7321">
        <v>115.91</v>
      </c>
      <c r="B7321">
        <v>-94.27</v>
      </c>
      <c r="C7321">
        <v>615.4</v>
      </c>
      <c r="D7321">
        <v>0</v>
      </c>
      <c r="F7321">
        <v>0</v>
      </c>
      <c r="G7321">
        <v>0</v>
      </c>
      <c r="I7321">
        <v>0</v>
      </c>
      <c r="J7321">
        <v>0</v>
      </c>
      <c r="L7321">
        <v>0</v>
      </c>
      <c r="M7321">
        <v>-4.8899999999999997</v>
      </c>
      <c r="N7321">
        <v>0</v>
      </c>
      <c r="O7321">
        <v>0</v>
      </c>
      <c r="P7321">
        <v>610.51</v>
      </c>
      <c r="Q7321">
        <v>222.68</v>
      </c>
      <c r="R7321">
        <v>209.59</v>
      </c>
      <c r="S7321">
        <v>67.010000000000005</v>
      </c>
      <c r="T7321">
        <v>7</v>
      </c>
      <c r="U7321">
        <v>0</v>
      </c>
      <c r="V7321">
        <v>31.96</v>
      </c>
      <c r="W7321">
        <v>0</v>
      </c>
      <c r="X7321">
        <v>166.54</v>
      </c>
      <c r="Y7321">
        <v>0</v>
      </c>
      <c r="Z7321">
        <v>704.78</v>
      </c>
      <c r="AA7321">
        <v>-37.94</v>
      </c>
      <c r="AB7321">
        <v>-1.42</v>
      </c>
      <c r="AC7321">
        <v>0</v>
      </c>
      <c r="AD7321">
        <v>0</v>
      </c>
      <c r="AE7321">
        <v>0</v>
      </c>
      <c r="AF7321">
        <v>289.29000000000002</v>
      </c>
      <c r="AG7321">
        <v>249.92</v>
      </c>
      <c r="AH7321">
        <v>155.65</v>
      </c>
      <c r="AI7321">
        <v>39.74</v>
      </c>
      <c r="AJ7321">
        <v>115.91</v>
      </c>
      <c r="AK7321">
        <v>0</v>
      </c>
      <c r="AL7321">
        <v>0</v>
      </c>
      <c r="AM7321">
        <v>0</v>
      </c>
      <c r="AO7321">
        <v>0</v>
      </c>
      <c r="AP7321">
        <v>20452</v>
      </c>
      <c r="AQ7321" t="s">
        <v>242</v>
      </c>
      <c r="AR7321" t="s">
        <v>273</v>
      </c>
      <c r="AS7321" t="s">
        <v>242</v>
      </c>
      <c r="AT7321" t="s">
        <v>273</v>
      </c>
      <c r="AU7321">
        <v>11029</v>
      </c>
      <c r="AV7321" t="s">
        <v>62</v>
      </c>
      <c r="AW7321">
        <v>3</v>
      </c>
      <c r="AX7321">
        <v>3</v>
      </c>
      <c r="AY7321">
        <v>2020</v>
      </c>
      <c r="AZ7321">
        <v>3</v>
      </c>
      <c r="BA7321" t="str">
        <f t="shared" si="228"/>
        <v>20203</v>
      </c>
      <c r="BB7321" t="str">
        <f t="shared" si="229"/>
        <v>20203Republic Airline</v>
      </c>
      <c r="BC7321" t="e">
        <f>#N/A</f>
        <v>#N/A</v>
      </c>
      <c r="BD7321" t="e">
        <f>#N/A</f>
        <v>#N/A</v>
      </c>
      <c r="BE7321" t="e">
        <f>#N/A</f>
        <v>#N/A</v>
      </c>
      <c r="BF7321" t="e">
        <f>#N/A</f>
        <v>#N/A</v>
      </c>
      <c r="BG7321" t="e">
        <f>#N/A</f>
        <v>#N/A</v>
      </c>
    </row>
    <row r="7322" spans="1:59">
      <c r="A7322">
        <v>72266.55</v>
      </c>
      <c r="B7322">
        <v>-30521.13</v>
      </c>
      <c r="C7322">
        <v>198341.6</v>
      </c>
      <c r="D7322">
        <v>0</v>
      </c>
      <c r="F7322">
        <v>0</v>
      </c>
      <c r="G7322">
        <v>0</v>
      </c>
      <c r="I7322">
        <v>0</v>
      </c>
      <c r="J7322">
        <v>0</v>
      </c>
      <c r="L7322">
        <v>0</v>
      </c>
      <c r="M7322">
        <v>-1575.73</v>
      </c>
      <c r="N7322">
        <v>0</v>
      </c>
      <c r="O7322">
        <v>0</v>
      </c>
      <c r="P7322">
        <v>196765.87</v>
      </c>
      <c r="Q7322">
        <v>71776.13</v>
      </c>
      <c r="R7322">
        <v>67631.23</v>
      </c>
      <c r="S7322">
        <v>21602.17</v>
      </c>
      <c r="T7322">
        <v>2260.37</v>
      </c>
      <c r="U7322">
        <v>0</v>
      </c>
      <c r="V7322">
        <v>10337.01</v>
      </c>
      <c r="W7322">
        <v>0</v>
      </c>
      <c r="X7322">
        <v>53680.09</v>
      </c>
      <c r="Y7322">
        <v>0</v>
      </c>
      <c r="Z7322">
        <v>227287</v>
      </c>
      <c r="AA7322">
        <v>-12230.86</v>
      </c>
      <c r="AB7322">
        <v>-457.96</v>
      </c>
      <c r="AC7322">
        <v>0</v>
      </c>
      <c r="AD7322">
        <v>0</v>
      </c>
      <c r="AE7322">
        <v>0</v>
      </c>
      <c r="AF7322">
        <v>128283.97</v>
      </c>
      <c r="AG7322">
        <v>115595.15</v>
      </c>
      <c r="AH7322">
        <v>85074.03</v>
      </c>
      <c r="AI7322">
        <v>12807.48</v>
      </c>
      <c r="AJ7322">
        <v>72266.55</v>
      </c>
      <c r="AK7322">
        <v>0</v>
      </c>
      <c r="AL7322">
        <v>0</v>
      </c>
      <c r="AM7322">
        <v>0</v>
      </c>
      <c r="AO7322">
        <v>0</v>
      </c>
      <c r="AP7322">
        <v>20452</v>
      </c>
      <c r="AQ7322" t="s">
        <v>242</v>
      </c>
      <c r="AR7322" t="s">
        <v>273</v>
      </c>
      <c r="AS7322" t="s">
        <v>242</v>
      </c>
      <c r="AT7322" t="s">
        <v>273</v>
      </c>
      <c r="AU7322">
        <v>6003</v>
      </c>
      <c r="AV7322" t="s">
        <v>61</v>
      </c>
      <c r="AW7322">
        <v>3</v>
      </c>
      <c r="AX7322">
        <v>3</v>
      </c>
      <c r="AY7322">
        <v>2020</v>
      </c>
      <c r="AZ7322">
        <v>3</v>
      </c>
      <c r="BA7322" t="str">
        <f t="shared" si="228"/>
        <v>20203</v>
      </c>
      <c r="BB7322" t="str">
        <f t="shared" si="229"/>
        <v>20203Republic Airline</v>
      </c>
      <c r="BC7322" t="e">
        <f>#N/A</f>
        <v>#N/A</v>
      </c>
      <c r="BD7322" t="e">
        <f>#N/A</f>
        <v>#N/A</v>
      </c>
      <c r="BE7322" t="e">
        <f>#N/A</f>
        <v>#N/A</v>
      </c>
      <c r="BF7322" t="e">
        <f>#N/A</f>
        <v>#N/A</v>
      </c>
      <c r="BG7322" t="e">
        <f>#N/A</f>
        <v>#N/A</v>
      </c>
    </row>
    <row r="7323" spans="1:59">
      <c r="A7323">
        <v>260.62</v>
      </c>
      <c r="B7323">
        <v>144.09</v>
      </c>
      <c r="C7323">
        <v>2953.68</v>
      </c>
      <c r="D7323">
        <v>0</v>
      </c>
      <c r="F7323">
        <v>0</v>
      </c>
      <c r="G7323">
        <v>0</v>
      </c>
      <c r="I7323">
        <v>0</v>
      </c>
      <c r="J7323">
        <v>0</v>
      </c>
      <c r="L7323">
        <v>0</v>
      </c>
      <c r="M7323">
        <v>-10.86</v>
      </c>
      <c r="N7323">
        <v>0</v>
      </c>
      <c r="O7323">
        <v>0</v>
      </c>
      <c r="P7323">
        <v>2942.82</v>
      </c>
      <c r="Q7323">
        <v>777.78</v>
      </c>
      <c r="R7323">
        <v>876.34</v>
      </c>
      <c r="S7323">
        <v>207.39</v>
      </c>
      <c r="T7323">
        <v>31.26</v>
      </c>
      <c r="U7323">
        <v>0</v>
      </c>
      <c r="V7323">
        <v>299.70999999999998</v>
      </c>
      <c r="W7323">
        <v>0</v>
      </c>
      <c r="X7323">
        <v>606.24</v>
      </c>
      <c r="Y7323">
        <v>0</v>
      </c>
      <c r="Z7323">
        <v>2798.72</v>
      </c>
      <c r="AA7323">
        <v>-129.58000000000001</v>
      </c>
      <c r="AB7323">
        <v>-5.9</v>
      </c>
      <c r="AC7323">
        <v>0</v>
      </c>
      <c r="AD7323">
        <v>0</v>
      </c>
      <c r="AE7323">
        <v>0</v>
      </c>
      <c r="AF7323">
        <v>376.83</v>
      </c>
      <c r="AG7323">
        <v>241.35</v>
      </c>
      <c r="AH7323">
        <v>385.44</v>
      </c>
      <c r="AI7323">
        <v>124.82</v>
      </c>
      <c r="AJ7323">
        <v>260.62</v>
      </c>
      <c r="AK7323">
        <v>0</v>
      </c>
      <c r="AL7323">
        <v>0</v>
      </c>
      <c r="AM7323">
        <v>0</v>
      </c>
      <c r="AO7323">
        <v>0</v>
      </c>
      <c r="AP7323">
        <v>20452</v>
      </c>
      <c r="AQ7323" t="s">
        <v>242</v>
      </c>
      <c r="AR7323" t="s">
        <v>273</v>
      </c>
      <c r="AS7323" t="s">
        <v>242</v>
      </c>
      <c r="AT7323" t="s">
        <v>273</v>
      </c>
      <c r="AU7323">
        <v>11029</v>
      </c>
      <c r="AV7323" t="s">
        <v>62</v>
      </c>
      <c r="AW7323">
        <v>3</v>
      </c>
      <c r="AX7323">
        <v>3</v>
      </c>
      <c r="AY7323">
        <v>2020</v>
      </c>
      <c r="AZ7323">
        <v>4</v>
      </c>
      <c r="BA7323" t="str">
        <f t="shared" si="228"/>
        <v>20204</v>
      </c>
      <c r="BB7323" t="str">
        <f t="shared" si="229"/>
        <v>20204Republic Airline</v>
      </c>
      <c r="BC7323" t="e">
        <f>#N/A</f>
        <v>#N/A</v>
      </c>
      <c r="BD7323" t="e">
        <f>#N/A</f>
        <v>#N/A</v>
      </c>
      <c r="BE7323" t="e">
        <f>#N/A</f>
        <v>#N/A</v>
      </c>
      <c r="BF7323" t="e">
        <f>#N/A</f>
        <v>#N/A</v>
      </c>
      <c r="BG7323" t="e">
        <f>#N/A</f>
        <v>#N/A</v>
      </c>
    </row>
    <row r="7324" spans="1:59">
      <c r="A7324">
        <v>3101.65</v>
      </c>
      <c r="B7324">
        <v>12921.71</v>
      </c>
      <c r="C7324">
        <v>265256.59000000003</v>
      </c>
      <c r="D7324">
        <v>0</v>
      </c>
      <c r="F7324">
        <v>0</v>
      </c>
      <c r="G7324">
        <v>0</v>
      </c>
      <c r="I7324">
        <v>0</v>
      </c>
      <c r="J7324">
        <v>0</v>
      </c>
      <c r="L7324">
        <v>0</v>
      </c>
      <c r="M7324">
        <v>-975.52</v>
      </c>
      <c r="N7324">
        <v>0</v>
      </c>
      <c r="O7324">
        <v>0</v>
      </c>
      <c r="P7324">
        <v>264281.07</v>
      </c>
      <c r="Q7324">
        <v>69848.639999999999</v>
      </c>
      <c r="R7324">
        <v>78711.59</v>
      </c>
      <c r="S7324">
        <v>18625.400000000001</v>
      </c>
      <c r="T7324">
        <v>2807.88</v>
      </c>
      <c r="U7324">
        <v>0</v>
      </c>
      <c r="V7324">
        <v>26921.78</v>
      </c>
      <c r="W7324">
        <v>0</v>
      </c>
      <c r="X7324">
        <v>54444.07</v>
      </c>
      <c r="Y7324">
        <v>0</v>
      </c>
      <c r="Z7324">
        <v>251359.35999999999</v>
      </c>
      <c r="AA7324">
        <v>-11636.72</v>
      </c>
      <c r="AB7324">
        <v>-529.76</v>
      </c>
      <c r="AC7324">
        <v>0</v>
      </c>
      <c r="AD7324">
        <v>0</v>
      </c>
      <c r="AE7324">
        <v>0</v>
      </c>
      <c r="AF7324">
        <v>13555.85</v>
      </c>
      <c r="AG7324">
        <v>1389.37</v>
      </c>
      <c r="AH7324">
        <v>14311.07</v>
      </c>
      <c r="AI7324">
        <v>11209.43</v>
      </c>
      <c r="AJ7324">
        <v>3101.65</v>
      </c>
      <c r="AK7324">
        <v>0</v>
      </c>
      <c r="AL7324">
        <v>0</v>
      </c>
      <c r="AM7324">
        <v>0</v>
      </c>
      <c r="AO7324">
        <v>0</v>
      </c>
      <c r="AP7324">
        <v>20452</v>
      </c>
      <c r="AQ7324" t="s">
        <v>242</v>
      </c>
      <c r="AR7324" t="s">
        <v>273</v>
      </c>
      <c r="AS7324" t="s">
        <v>242</v>
      </c>
      <c r="AT7324" t="s">
        <v>273</v>
      </c>
      <c r="AU7324">
        <v>6003</v>
      </c>
      <c r="AV7324" t="s">
        <v>61</v>
      </c>
      <c r="AW7324">
        <v>3</v>
      </c>
      <c r="AX7324">
        <v>3</v>
      </c>
      <c r="AY7324">
        <v>2020</v>
      </c>
      <c r="AZ7324">
        <v>4</v>
      </c>
      <c r="BA7324" t="str">
        <f t="shared" si="228"/>
        <v>20204</v>
      </c>
      <c r="BB7324" t="str">
        <f t="shared" si="229"/>
        <v>20204Republic Airline</v>
      </c>
      <c r="BC7324" t="e">
        <f>#N/A</f>
        <v>#N/A</v>
      </c>
      <c r="BD7324" t="e">
        <f>#N/A</f>
        <v>#N/A</v>
      </c>
      <c r="BE7324" t="e">
        <f>#N/A</f>
        <v>#N/A</v>
      </c>
      <c r="BF7324" t="e">
        <f>#N/A</f>
        <v>#N/A</v>
      </c>
      <c r="BG7324" t="e">
        <f>#N/A</f>
        <v>#N/A</v>
      </c>
    </row>
    <row r="7325" spans="1:59">
      <c r="A7325">
        <v>746.22</v>
      </c>
      <c r="B7325">
        <v>-454.82</v>
      </c>
      <c r="C7325">
        <v>4044.29</v>
      </c>
      <c r="D7325">
        <v>0</v>
      </c>
      <c r="F7325">
        <v>0</v>
      </c>
      <c r="G7325">
        <v>0</v>
      </c>
      <c r="I7325">
        <v>0</v>
      </c>
      <c r="J7325">
        <v>0</v>
      </c>
      <c r="L7325">
        <v>0</v>
      </c>
      <c r="M7325">
        <v>20.52</v>
      </c>
      <c r="N7325">
        <v>0</v>
      </c>
      <c r="O7325">
        <v>0</v>
      </c>
      <c r="P7325">
        <v>4064.81</v>
      </c>
      <c r="Q7325">
        <v>1415.4</v>
      </c>
      <c r="R7325">
        <v>1568</v>
      </c>
      <c r="S7325">
        <v>425.51</v>
      </c>
      <c r="T7325">
        <v>57.56</v>
      </c>
      <c r="U7325">
        <v>0</v>
      </c>
      <c r="V7325">
        <v>458.78</v>
      </c>
      <c r="W7325">
        <v>0</v>
      </c>
      <c r="X7325">
        <v>594.39</v>
      </c>
      <c r="Y7325">
        <v>0</v>
      </c>
      <c r="Z7325">
        <v>4519.63</v>
      </c>
      <c r="AA7325">
        <v>-203.07</v>
      </c>
      <c r="AB7325">
        <v>-15.44</v>
      </c>
      <c r="AC7325">
        <v>0</v>
      </c>
      <c r="AD7325">
        <v>0</v>
      </c>
      <c r="AE7325">
        <v>0</v>
      </c>
      <c r="AF7325">
        <v>1661.1</v>
      </c>
      <c r="AG7325">
        <v>1442.59</v>
      </c>
      <c r="AH7325">
        <v>987.77</v>
      </c>
      <c r="AI7325">
        <v>241.55</v>
      </c>
      <c r="AJ7325">
        <v>746.22</v>
      </c>
      <c r="AK7325">
        <v>0</v>
      </c>
      <c r="AL7325">
        <v>0</v>
      </c>
      <c r="AM7325">
        <v>0</v>
      </c>
      <c r="AO7325">
        <v>0</v>
      </c>
      <c r="AP7325">
        <v>20452</v>
      </c>
      <c r="AQ7325" t="s">
        <v>242</v>
      </c>
      <c r="AR7325" t="s">
        <v>273</v>
      </c>
      <c r="AS7325" t="s">
        <v>242</v>
      </c>
      <c r="AT7325" t="s">
        <v>273</v>
      </c>
      <c r="AU7325">
        <v>11029</v>
      </c>
      <c r="AV7325" t="s">
        <v>62</v>
      </c>
      <c r="AW7325">
        <v>3</v>
      </c>
      <c r="AX7325">
        <v>3</v>
      </c>
      <c r="AY7325">
        <v>2021</v>
      </c>
      <c r="AZ7325">
        <v>1</v>
      </c>
      <c r="BA7325" t="str">
        <f t="shared" si="228"/>
        <v>20211</v>
      </c>
      <c r="BB7325" t="str">
        <f t="shared" si="229"/>
        <v>20211Republic Airline</v>
      </c>
      <c r="BC7325" t="e">
        <f>#N/A</f>
        <v>#N/A</v>
      </c>
      <c r="BD7325" t="e">
        <f>#N/A</f>
        <v>#N/A</v>
      </c>
      <c r="BE7325" t="e">
        <f>#N/A</f>
        <v>#N/A</v>
      </c>
      <c r="BF7325" t="e">
        <f>#N/A</f>
        <v>#N/A</v>
      </c>
      <c r="BG7325" t="e">
        <f>#N/A</f>
        <v>#N/A</v>
      </c>
    </row>
    <row r="7326" spans="1:59">
      <c r="A7326">
        <v>47885.79</v>
      </c>
      <c r="B7326">
        <v>-25093.34</v>
      </c>
      <c r="C7326">
        <v>222934.6</v>
      </c>
      <c r="D7326">
        <v>0</v>
      </c>
      <c r="F7326">
        <v>0</v>
      </c>
      <c r="G7326">
        <v>0</v>
      </c>
      <c r="I7326">
        <v>0</v>
      </c>
      <c r="J7326">
        <v>0</v>
      </c>
      <c r="L7326">
        <v>0</v>
      </c>
      <c r="M7326">
        <v>1131.07</v>
      </c>
      <c r="N7326">
        <v>0</v>
      </c>
      <c r="O7326">
        <v>0</v>
      </c>
      <c r="P7326">
        <v>224065.67</v>
      </c>
      <c r="Q7326">
        <v>78022.600000000006</v>
      </c>
      <c r="R7326">
        <v>86446.57</v>
      </c>
      <c r="S7326">
        <v>23456.05</v>
      </c>
      <c r="T7326">
        <v>3173.97</v>
      </c>
      <c r="U7326">
        <v>0</v>
      </c>
      <c r="V7326">
        <v>25294.35</v>
      </c>
      <c r="W7326">
        <v>0</v>
      </c>
      <c r="X7326">
        <v>32765.47</v>
      </c>
      <c r="Y7326">
        <v>0</v>
      </c>
      <c r="Z7326">
        <v>249159.01</v>
      </c>
      <c r="AA7326">
        <v>-11193.69</v>
      </c>
      <c r="AB7326">
        <v>-851.19</v>
      </c>
      <c r="AC7326">
        <v>0</v>
      </c>
      <c r="AD7326">
        <v>0</v>
      </c>
      <c r="AE7326">
        <v>0</v>
      </c>
      <c r="AF7326">
        <v>98338.9</v>
      </c>
      <c r="AG7326">
        <v>86294.02</v>
      </c>
      <c r="AH7326">
        <v>61200.68</v>
      </c>
      <c r="AI7326">
        <v>13314.89</v>
      </c>
      <c r="AJ7326">
        <v>47885.79</v>
      </c>
      <c r="AK7326">
        <v>0</v>
      </c>
      <c r="AL7326">
        <v>0</v>
      </c>
      <c r="AM7326">
        <v>0</v>
      </c>
      <c r="AO7326">
        <v>0</v>
      </c>
      <c r="AP7326">
        <v>20452</v>
      </c>
      <c r="AQ7326" t="s">
        <v>242</v>
      </c>
      <c r="AR7326" t="s">
        <v>273</v>
      </c>
      <c r="AS7326" t="s">
        <v>242</v>
      </c>
      <c r="AT7326" t="s">
        <v>273</v>
      </c>
      <c r="AU7326">
        <v>6003</v>
      </c>
      <c r="AV7326" t="s">
        <v>61</v>
      </c>
      <c r="AW7326">
        <v>3</v>
      </c>
      <c r="AX7326">
        <v>3</v>
      </c>
      <c r="AY7326">
        <v>2021</v>
      </c>
      <c r="AZ7326">
        <v>1</v>
      </c>
      <c r="BA7326" t="str">
        <f t="shared" si="228"/>
        <v>20211</v>
      </c>
      <c r="BB7326" t="str">
        <f t="shared" si="229"/>
        <v>20211Republic Airline</v>
      </c>
      <c r="BC7326" t="e">
        <f>#N/A</f>
        <v>#N/A</v>
      </c>
      <c r="BD7326" t="e">
        <f>#N/A</f>
        <v>#N/A</v>
      </c>
      <c r="BE7326" t="e">
        <f>#N/A</f>
        <v>#N/A</v>
      </c>
      <c r="BF7326" t="e">
        <f>#N/A</f>
        <v>#N/A</v>
      </c>
      <c r="BG7326" t="e">
        <f>#N/A</f>
        <v>#N/A</v>
      </c>
    </row>
    <row r="7327" spans="1:59">
      <c r="A7327">
        <v>123.35</v>
      </c>
      <c r="B7327">
        <v>58.78</v>
      </c>
      <c r="C7327">
        <v>768.8</v>
      </c>
      <c r="D7327">
        <v>0</v>
      </c>
      <c r="F7327">
        <v>0</v>
      </c>
      <c r="G7327">
        <v>0</v>
      </c>
      <c r="I7327">
        <v>0</v>
      </c>
      <c r="J7327">
        <v>0</v>
      </c>
      <c r="L7327">
        <v>0</v>
      </c>
      <c r="M7327">
        <v>20.84</v>
      </c>
      <c r="N7327">
        <v>0</v>
      </c>
      <c r="O7327">
        <v>0</v>
      </c>
      <c r="P7327">
        <v>789.64</v>
      </c>
      <c r="Q7327">
        <v>231.86</v>
      </c>
      <c r="R7327">
        <v>244.58</v>
      </c>
      <c r="S7327">
        <v>82.53</v>
      </c>
      <c r="T7327">
        <v>9.11</v>
      </c>
      <c r="U7327">
        <v>0</v>
      </c>
      <c r="V7327">
        <v>66.87</v>
      </c>
      <c r="W7327">
        <v>0</v>
      </c>
      <c r="X7327">
        <v>95.92</v>
      </c>
      <c r="Y7327">
        <v>0</v>
      </c>
      <c r="Z7327">
        <v>730.87</v>
      </c>
      <c r="AA7327">
        <v>-30.54</v>
      </c>
      <c r="AB7327">
        <v>-2.82</v>
      </c>
      <c r="AC7327">
        <v>0</v>
      </c>
      <c r="AD7327">
        <v>0</v>
      </c>
      <c r="AE7327">
        <v>0</v>
      </c>
      <c r="AF7327">
        <v>137.02000000000001</v>
      </c>
      <c r="AG7327">
        <v>103.66</v>
      </c>
      <c r="AH7327">
        <v>162.44</v>
      </c>
      <c r="AI7327">
        <v>39.090000000000003</v>
      </c>
      <c r="AJ7327">
        <v>123.35</v>
      </c>
      <c r="AK7327">
        <v>0</v>
      </c>
      <c r="AL7327">
        <v>0</v>
      </c>
      <c r="AM7327">
        <v>0</v>
      </c>
      <c r="AO7327">
        <v>0</v>
      </c>
      <c r="AP7327">
        <v>20452</v>
      </c>
      <c r="AQ7327" t="s">
        <v>242</v>
      </c>
      <c r="AR7327" t="s">
        <v>273</v>
      </c>
      <c r="AS7327" t="s">
        <v>242</v>
      </c>
      <c r="AT7327" t="s">
        <v>273</v>
      </c>
      <c r="AU7327">
        <v>11029</v>
      </c>
      <c r="AV7327" t="s">
        <v>62</v>
      </c>
      <c r="AW7327">
        <v>3</v>
      </c>
      <c r="AX7327">
        <v>3</v>
      </c>
      <c r="AY7327">
        <v>2021</v>
      </c>
      <c r="AZ7327">
        <v>2</v>
      </c>
      <c r="BA7327" t="str">
        <f t="shared" si="228"/>
        <v>20212</v>
      </c>
      <c r="BB7327" t="str">
        <f t="shared" si="229"/>
        <v>20212Republic Airline</v>
      </c>
      <c r="BC7327" t="e">
        <f>#N/A</f>
        <v>#N/A</v>
      </c>
      <c r="BD7327" t="e">
        <f>#N/A</f>
        <v>#N/A</v>
      </c>
      <c r="BE7327" t="e">
        <f>#N/A</f>
        <v>#N/A</v>
      </c>
      <c r="BF7327" t="e">
        <f>#N/A</f>
        <v>#N/A</v>
      </c>
      <c r="BG7327" t="e">
        <f>#N/A</f>
        <v>#N/A</v>
      </c>
    </row>
    <row r="7328" spans="1:59">
      <c r="A7328">
        <v>76905.67</v>
      </c>
      <c r="B7328">
        <v>20697.43</v>
      </c>
      <c r="C7328">
        <v>274006.15000000002</v>
      </c>
      <c r="D7328">
        <v>0</v>
      </c>
      <c r="F7328">
        <v>0</v>
      </c>
      <c r="G7328">
        <v>0</v>
      </c>
      <c r="I7328">
        <v>0</v>
      </c>
      <c r="J7328">
        <v>0</v>
      </c>
      <c r="L7328">
        <v>0</v>
      </c>
      <c r="M7328">
        <v>7429.26</v>
      </c>
      <c r="N7328">
        <v>0</v>
      </c>
      <c r="O7328">
        <v>0</v>
      </c>
      <c r="P7328">
        <v>281435.40999999997</v>
      </c>
      <c r="Q7328">
        <v>82651.429999999993</v>
      </c>
      <c r="R7328">
        <v>87331.42</v>
      </c>
      <c r="S7328">
        <v>29420.68</v>
      </c>
      <c r="T7328">
        <v>3256.08</v>
      </c>
      <c r="U7328">
        <v>0</v>
      </c>
      <c r="V7328">
        <v>23884.17</v>
      </c>
      <c r="W7328">
        <v>0</v>
      </c>
      <c r="X7328">
        <v>34194.199999999997</v>
      </c>
      <c r="Y7328">
        <v>0</v>
      </c>
      <c r="Z7328">
        <v>260737.99</v>
      </c>
      <c r="AA7328">
        <v>-10886.79</v>
      </c>
      <c r="AB7328">
        <v>-1002.66</v>
      </c>
      <c r="AC7328">
        <v>0</v>
      </c>
      <c r="AD7328">
        <v>0</v>
      </c>
      <c r="AE7328">
        <v>0</v>
      </c>
      <c r="AF7328">
        <v>82028.5</v>
      </c>
      <c r="AG7328">
        <v>70139.05</v>
      </c>
      <c r="AH7328">
        <v>90836.479999999996</v>
      </c>
      <c r="AI7328">
        <v>13930.8</v>
      </c>
      <c r="AJ7328">
        <v>76905.67</v>
      </c>
      <c r="AK7328">
        <v>0</v>
      </c>
      <c r="AL7328">
        <v>0</v>
      </c>
      <c r="AM7328">
        <v>0</v>
      </c>
      <c r="AO7328">
        <v>0</v>
      </c>
      <c r="AP7328">
        <v>20452</v>
      </c>
      <c r="AQ7328" t="s">
        <v>242</v>
      </c>
      <c r="AR7328" t="s">
        <v>273</v>
      </c>
      <c r="AS7328" t="s">
        <v>242</v>
      </c>
      <c r="AT7328" t="s">
        <v>273</v>
      </c>
      <c r="AU7328">
        <v>6003</v>
      </c>
      <c r="AV7328" t="s">
        <v>61</v>
      </c>
      <c r="AW7328">
        <v>3</v>
      </c>
      <c r="AX7328">
        <v>3</v>
      </c>
      <c r="AY7328">
        <v>2021</v>
      </c>
      <c r="AZ7328">
        <v>2</v>
      </c>
      <c r="BA7328" t="str">
        <f t="shared" si="228"/>
        <v>20212</v>
      </c>
      <c r="BB7328" t="str">
        <f t="shared" si="229"/>
        <v>20212Republic Airline</v>
      </c>
      <c r="BC7328" t="e">
        <f>#N/A</f>
        <v>#N/A</v>
      </c>
      <c r="BD7328" t="e">
        <f>#N/A</f>
        <v>#N/A</v>
      </c>
      <c r="BE7328" t="e">
        <f>#N/A</f>
        <v>#N/A</v>
      </c>
      <c r="BF7328" t="e">
        <f>#N/A</f>
        <v>#N/A</v>
      </c>
      <c r="BG7328" t="e">
        <f>#N/A</f>
        <v>#N/A</v>
      </c>
    </row>
    <row r="7329" spans="1:59">
      <c r="A7329">
        <v>129.38999999999999</v>
      </c>
      <c r="B7329">
        <v>-8.44</v>
      </c>
      <c r="C7329">
        <v>656.51</v>
      </c>
      <c r="D7329">
        <v>0</v>
      </c>
      <c r="F7329">
        <v>0</v>
      </c>
      <c r="G7329">
        <v>0</v>
      </c>
      <c r="I7329">
        <v>0</v>
      </c>
      <c r="J7329">
        <v>0</v>
      </c>
      <c r="L7329">
        <v>0</v>
      </c>
      <c r="M7329">
        <v>15.44</v>
      </c>
      <c r="N7329">
        <v>0</v>
      </c>
      <c r="O7329">
        <v>0</v>
      </c>
      <c r="P7329">
        <v>671.95</v>
      </c>
      <c r="Q7329">
        <v>217.99</v>
      </c>
      <c r="R7329">
        <v>230.06</v>
      </c>
      <c r="S7329">
        <v>75.239999999999995</v>
      </c>
      <c r="T7329">
        <v>8.33</v>
      </c>
      <c r="U7329">
        <v>0</v>
      </c>
      <c r="V7329">
        <v>64.180000000000007</v>
      </c>
      <c r="W7329">
        <v>0</v>
      </c>
      <c r="X7329">
        <v>84.59</v>
      </c>
      <c r="Y7329">
        <v>0</v>
      </c>
      <c r="Z7329">
        <v>680.39</v>
      </c>
      <c r="AA7329">
        <v>-26.02</v>
      </c>
      <c r="AB7329">
        <v>-4.3899999999999997</v>
      </c>
      <c r="AC7329">
        <v>0</v>
      </c>
      <c r="AD7329">
        <v>0</v>
      </c>
      <c r="AE7329">
        <v>0</v>
      </c>
      <c r="AF7329">
        <v>214.52</v>
      </c>
      <c r="AG7329">
        <v>184.11</v>
      </c>
      <c r="AH7329">
        <v>175.67</v>
      </c>
      <c r="AI7329">
        <v>46.28</v>
      </c>
      <c r="AJ7329">
        <v>129.38999999999999</v>
      </c>
      <c r="AK7329">
        <v>0</v>
      </c>
      <c r="AL7329">
        <v>0</v>
      </c>
      <c r="AM7329">
        <v>0</v>
      </c>
      <c r="AO7329">
        <v>0</v>
      </c>
      <c r="AP7329">
        <v>20452</v>
      </c>
      <c r="AQ7329" t="s">
        <v>242</v>
      </c>
      <c r="AR7329" t="s">
        <v>273</v>
      </c>
      <c r="AS7329" t="s">
        <v>242</v>
      </c>
      <c r="AT7329" t="s">
        <v>273</v>
      </c>
      <c r="AU7329">
        <v>11029</v>
      </c>
      <c r="AV7329" t="s">
        <v>62</v>
      </c>
      <c r="AW7329">
        <v>3</v>
      </c>
      <c r="AX7329">
        <v>3</v>
      </c>
      <c r="AY7329">
        <v>2021</v>
      </c>
      <c r="AZ7329">
        <v>3</v>
      </c>
      <c r="BA7329" t="str">
        <f t="shared" si="228"/>
        <v>20213</v>
      </c>
      <c r="BB7329" t="str">
        <f t="shared" si="229"/>
        <v>20213Republic Airline</v>
      </c>
      <c r="BC7329" t="e">
        <f>#N/A</f>
        <v>#N/A</v>
      </c>
      <c r="BD7329" t="e">
        <f>#N/A</f>
        <v>#N/A</v>
      </c>
      <c r="BE7329" t="e">
        <f>#N/A</f>
        <v>#N/A</v>
      </c>
      <c r="BF7329" t="e">
        <f>#N/A</f>
        <v>#N/A</v>
      </c>
      <c r="BG7329" t="e">
        <f>#N/A</f>
        <v>#N/A</v>
      </c>
    </row>
    <row r="7330" spans="1:59">
      <c r="A7330">
        <v>13729.8</v>
      </c>
      <c r="B7330">
        <v>-3881.27</v>
      </c>
      <c r="C7330">
        <v>275753.39</v>
      </c>
      <c r="D7330">
        <v>0</v>
      </c>
      <c r="F7330">
        <v>0</v>
      </c>
      <c r="G7330">
        <v>0</v>
      </c>
      <c r="I7330">
        <v>0</v>
      </c>
      <c r="J7330">
        <v>0</v>
      </c>
      <c r="L7330">
        <v>0</v>
      </c>
      <c r="M7330">
        <v>6485.59</v>
      </c>
      <c r="N7330">
        <v>0</v>
      </c>
      <c r="O7330">
        <v>0</v>
      </c>
      <c r="P7330">
        <v>282238.98</v>
      </c>
      <c r="Q7330">
        <v>91577.43</v>
      </c>
      <c r="R7330">
        <v>96835.33</v>
      </c>
      <c r="S7330">
        <v>31608.11</v>
      </c>
      <c r="T7330">
        <v>3510.46</v>
      </c>
      <c r="U7330">
        <v>0</v>
      </c>
      <c r="V7330">
        <v>27049.09</v>
      </c>
      <c r="W7330">
        <v>0</v>
      </c>
      <c r="X7330">
        <v>35539.839999999997</v>
      </c>
      <c r="Y7330">
        <v>0</v>
      </c>
      <c r="Z7330">
        <v>286120.25</v>
      </c>
      <c r="AA7330">
        <v>-10926.94</v>
      </c>
      <c r="AB7330">
        <v>-1843.55</v>
      </c>
      <c r="AC7330">
        <v>0</v>
      </c>
      <c r="AD7330">
        <v>0</v>
      </c>
      <c r="AE7330">
        <v>0</v>
      </c>
      <c r="AF7330">
        <v>49822.3</v>
      </c>
      <c r="AG7330">
        <v>37051.81</v>
      </c>
      <c r="AH7330">
        <v>33170.53</v>
      </c>
      <c r="AI7330">
        <v>19440.740000000002</v>
      </c>
      <c r="AJ7330">
        <v>13729.8</v>
      </c>
      <c r="AK7330">
        <v>0</v>
      </c>
      <c r="AL7330">
        <v>0</v>
      </c>
      <c r="AM7330">
        <v>0</v>
      </c>
      <c r="AO7330">
        <v>0</v>
      </c>
      <c r="AP7330">
        <v>20452</v>
      </c>
      <c r="AQ7330" t="s">
        <v>242</v>
      </c>
      <c r="AR7330" t="s">
        <v>273</v>
      </c>
      <c r="AS7330" t="s">
        <v>242</v>
      </c>
      <c r="AT7330" t="s">
        <v>273</v>
      </c>
      <c r="AU7330">
        <v>6003</v>
      </c>
      <c r="AV7330" t="s">
        <v>61</v>
      </c>
      <c r="AW7330">
        <v>3</v>
      </c>
      <c r="AX7330">
        <v>3</v>
      </c>
      <c r="AY7330">
        <v>2021</v>
      </c>
      <c r="AZ7330">
        <v>3</v>
      </c>
      <c r="BA7330" t="str">
        <f t="shared" si="228"/>
        <v>20213</v>
      </c>
      <c r="BB7330" t="str">
        <f t="shared" si="229"/>
        <v>20213Republic Airline</v>
      </c>
      <c r="BC7330" t="e">
        <f>#N/A</f>
        <v>#N/A</v>
      </c>
      <c r="BD7330" t="e">
        <f>#N/A</f>
        <v>#N/A</v>
      </c>
      <c r="BE7330" t="e">
        <f>#N/A</f>
        <v>#N/A</v>
      </c>
      <c r="BF7330" t="e">
        <f>#N/A</f>
        <v>#N/A</v>
      </c>
      <c r="BG7330" t="e">
        <f>#N/A</f>
        <v>#N/A</v>
      </c>
    </row>
    <row r="7331" spans="1:59">
      <c r="A7331">
        <v>69.81</v>
      </c>
      <c r="B7331">
        <v>93.71</v>
      </c>
      <c r="C7331">
        <v>649.05999999999995</v>
      </c>
      <c r="D7331">
        <v>0</v>
      </c>
      <c r="F7331">
        <v>0</v>
      </c>
      <c r="G7331">
        <v>0</v>
      </c>
      <c r="I7331">
        <v>0</v>
      </c>
      <c r="J7331">
        <v>0</v>
      </c>
      <c r="L7331">
        <v>0</v>
      </c>
      <c r="M7331">
        <v>14.35</v>
      </c>
      <c r="N7331">
        <v>0</v>
      </c>
      <c r="O7331">
        <v>0</v>
      </c>
      <c r="P7331">
        <v>663.41</v>
      </c>
      <c r="Q7331">
        <v>178.57</v>
      </c>
      <c r="R7331">
        <v>187.49</v>
      </c>
      <c r="S7331">
        <v>51.67</v>
      </c>
      <c r="T7331">
        <v>8.16</v>
      </c>
      <c r="U7331">
        <v>0</v>
      </c>
      <c r="V7331">
        <v>71.84</v>
      </c>
      <c r="W7331">
        <v>0</v>
      </c>
      <c r="X7331">
        <v>71.959999999999994</v>
      </c>
      <c r="Y7331">
        <v>0</v>
      </c>
      <c r="Z7331">
        <v>569.70000000000005</v>
      </c>
      <c r="AA7331">
        <v>-20.239999999999998</v>
      </c>
      <c r="AB7331">
        <v>-2.39</v>
      </c>
      <c r="AC7331">
        <v>0</v>
      </c>
      <c r="AD7331">
        <v>0</v>
      </c>
      <c r="AE7331">
        <v>0</v>
      </c>
      <c r="AF7331">
        <v>0.48</v>
      </c>
      <c r="AG7331">
        <v>-22.15</v>
      </c>
      <c r="AH7331">
        <v>71.56</v>
      </c>
      <c r="AI7331">
        <v>1.75</v>
      </c>
      <c r="AJ7331">
        <v>69.81</v>
      </c>
      <c r="AK7331">
        <v>0</v>
      </c>
      <c r="AL7331">
        <v>0</v>
      </c>
      <c r="AM7331">
        <v>0</v>
      </c>
      <c r="AO7331">
        <v>0</v>
      </c>
      <c r="AP7331">
        <v>20452</v>
      </c>
      <c r="AQ7331" t="s">
        <v>242</v>
      </c>
      <c r="AR7331" t="s">
        <v>273</v>
      </c>
      <c r="AS7331" t="s">
        <v>242</v>
      </c>
      <c r="AT7331" t="s">
        <v>273</v>
      </c>
      <c r="AU7331">
        <v>11029</v>
      </c>
      <c r="AV7331" t="s">
        <v>62</v>
      </c>
      <c r="AW7331">
        <v>3</v>
      </c>
      <c r="AX7331">
        <v>3</v>
      </c>
      <c r="AY7331">
        <v>2021</v>
      </c>
      <c r="AZ7331">
        <v>4</v>
      </c>
      <c r="BA7331" t="str">
        <f t="shared" si="228"/>
        <v>20214</v>
      </c>
      <c r="BB7331" t="str">
        <f t="shared" si="229"/>
        <v>20214Republic Airline</v>
      </c>
      <c r="BC7331" t="e">
        <f>#N/A</f>
        <v>#N/A</v>
      </c>
      <c r="BD7331" t="e">
        <f>#N/A</f>
        <v>#N/A</v>
      </c>
      <c r="BE7331" t="e">
        <f>#N/A</f>
        <v>#N/A</v>
      </c>
      <c r="BF7331" t="e">
        <f>#N/A</f>
        <v>#N/A</v>
      </c>
      <c r="BG7331" t="e">
        <f>#N/A</f>
        <v>#N/A</v>
      </c>
    </row>
    <row r="7332" spans="1:59">
      <c r="A7332">
        <v>34719.07</v>
      </c>
      <c r="B7332">
        <v>46703.23</v>
      </c>
      <c r="C7332">
        <v>325554.12</v>
      </c>
      <c r="D7332">
        <v>0</v>
      </c>
      <c r="F7332">
        <v>0</v>
      </c>
      <c r="G7332">
        <v>0</v>
      </c>
      <c r="I7332">
        <v>0</v>
      </c>
      <c r="J7332">
        <v>0</v>
      </c>
      <c r="L7332">
        <v>0</v>
      </c>
      <c r="M7332">
        <v>7196.93</v>
      </c>
      <c r="N7332">
        <v>0</v>
      </c>
      <c r="O7332">
        <v>0</v>
      </c>
      <c r="P7332">
        <v>332751.05</v>
      </c>
      <c r="Q7332">
        <v>89571.78</v>
      </c>
      <c r="R7332">
        <v>94242.07</v>
      </c>
      <c r="S7332">
        <v>25919.17</v>
      </c>
      <c r="T7332">
        <v>4104.97</v>
      </c>
      <c r="U7332">
        <v>0</v>
      </c>
      <c r="V7332">
        <v>36111.730000000003</v>
      </c>
      <c r="W7332">
        <v>0</v>
      </c>
      <c r="X7332">
        <v>36098.1</v>
      </c>
      <c r="Y7332">
        <v>0</v>
      </c>
      <c r="Z7332">
        <v>286047.82</v>
      </c>
      <c r="AA7332">
        <v>-10146.91</v>
      </c>
      <c r="AB7332">
        <v>-1195.76</v>
      </c>
      <c r="AC7332">
        <v>0</v>
      </c>
      <c r="AD7332">
        <v>0</v>
      </c>
      <c r="AE7332">
        <v>0</v>
      </c>
      <c r="AF7332">
        <v>238.13</v>
      </c>
      <c r="AG7332">
        <v>-11104.54</v>
      </c>
      <c r="AH7332">
        <v>35598.69</v>
      </c>
      <c r="AI7332">
        <v>879.62</v>
      </c>
      <c r="AJ7332">
        <v>34719.07</v>
      </c>
      <c r="AK7332">
        <v>0</v>
      </c>
      <c r="AL7332">
        <v>0</v>
      </c>
      <c r="AM7332">
        <v>0</v>
      </c>
      <c r="AO7332">
        <v>0</v>
      </c>
      <c r="AP7332">
        <v>20452</v>
      </c>
      <c r="AQ7332" t="s">
        <v>242</v>
      </c>
      <c r="AR7332" t="s">
        <v>273</v>
      </c>
      <c r="AS7332" t="s">
        <v>242</v>
      </c>
      <c r="AT7332" t="s">
        <v>273</v>
      </c>
      <c r="AU7332">
        <v>6003</v>
      </c>
      <c r="AV7332" t="s">
        <v>61</v>
      </c>
      <c r="AW7332">
        <v>3</v>
      </c>
      <c r="AX7332">
        <v>3</v>
      </c>
      <c r="AY7332">
        <v>2021</v>
      </c>
      <c r="AZ7332">
        <v>4</v>
      </c>
      <c r="BA7332" t="str">
        <f t="shared" si="228"/>
        <v>20214</v>
      </c>
      <c r="BB7332" t="str">
        <f t="shared" si="229"/>
        <v>20214Republic Airline</v>
      </c>
      <c r="BC7332" t="e">
        <f>#N/A</f>
        <v>#N/A</v>
      </c>
      <c r="BD7332" t="e">
        <f>#N/A</f>
        <v>#N/A</v>
      </c>
      <c r="BE7332" t="e">
        <f>#N/A</f>
        <v>#N/A</v>
      </c>
      <c r="BF7332" t="e">
        <f>#N/A</f>
        <v>#N/A</v>
      </c>
      <c r="BG7332" t="e">
        <f>#N/A</f>
        <v>#N/A</v>
      </c>
    </row>
    <row r="7333" spans="1:59">
      <c r="A7333">
        <v>45.09</v>
      </c>
      <c r="B7333">
        <v>90.3</v>
      </c>
      <c r="C7333">
        <v>920.47</v>
      </c>
      <c r="D7333">
        <v>0</v>
      </c>
      <c r="F7333">
        <v>0</v>
      </c>
      <c r="G7333">
        <v>0</v>
      </c>
      <c r="I7333">
        <v>0</v>
      </c>
      <c r="J7333">
        <v>0</v>
      </c>
      <c r="L7333">
        <v>0</v>
      </c>
      <c r="M7333">
        <v>24.68</v>
      </c>
      <c r="N7333">
        <v>0</v>
      </c>
      <c r="O7333">
        <v>0</v>
      </c>
      <c r="P7333">
        <v>945.15</v>
      </c>
      <c r="Q7333">
        <v>289.89999999999998</v>
      </c>
      <c r="R7333">
        <v>290.02</v>
      </c>
      <c r="S7333">
        <v>86.28</v>
      </c>
      <c r="T7333">
        <v>13.86</v>
      </c>
      <c r="U7333">
        <v>0</v>
      </c>
      <c r="V7333">
        <v>70.94</v>
      </c>
      <c r="W7333">
        <v>0</v>
      </c>
      <c r="X7333">
        <v>103.87</v>
      </c>
      <c r="Y7333">
        <v>0</v>
      </c>
      <c r="Z7333">
        <v>854.85</v>
      </c>
      <c r="AA7333">
        <v>-27.67</v>
      </c>
      <c r="AB7333">
        <v>-3.04</v>
      </c>
      <c r="AC7333">
        <v>0</v>
      </c>
      <c r="AD7333">
        <v>0</v>
      </c>
      <c r="AE7333">
        <v>0</v>
      </c>
      <c r="AF7333">
        <v>-0.14000000000000001</v>
      </c>
      <c r="AG7333">
        <v>-30.84</v>
      </c>
      <c r="AH7333">
        <v>59.46</v>
      </c>
      <c r="AI7333">
        <v>14.37</v>
      </c>
      <c r="AJ7333">
        <v>45.09</v>
      </c>
      <c r="AK7333">
        <v>0</v>
      </c>
      <c r="AL7333">
        <v>0</v>
      </c>
      <c r="AM7333">
        <v>0</v>
      </c>
      <c r="AO7333">
        <v>0</v>
      </c>
      <c r="AP7333">
        <v>20452</v>
      </c>
      <c r="AQ7333" t="s">
        <v>242</v>
      </c>
      <c r="AR7333" t="s">
        <v>273</v>
      </c>
      <c r="AS7333" t="s">
        <v>242</v>
      </c>
      <c r="AT7333" t="s">
        <v>273</v>
      </c>
      <c r="AU7333">
        <v>11029</v>
      </c>
      <c r="AV7333" t="s">
        <v>62</v>
      </c>
      <c r="AW7333">
        <v>3</v>
      </c>
      <c r="AX7333">
        <v>3</v>
      </c>
      <c r="AY7333">
        <v>2022</v>
      </c>
      <c r="AZ7333">
        <v>1</v>
      </c>
      <c r="BA7333" t="str">
        <f t="shared" si="228"/>
        <v>20221</v>
      </c>
      <c r="BB7333" t="str">
        <f t="shared" si="229"/>
        <v>20221Republic Airline</v>
      </c>
      <c r="BC7333" t="e">
        <f>#N/A</f>
        <v>#N/A</v>
      </c>
      <c r="BD7333" t="e">
        <f>#N/A</f>
        <v>#N/A</v>
      </c>
      <c r="BE7333" t="e">
        <f>#N/A</f>
        <v>#N/A</v>
      </c>
      <c r="BF7333" t="e">
        <f>#N/A</f>
        <v>#N/A</v>
      </c>
      <c r="BG7333" t="e">
        <f>#N/A</f>
        <v>#N/A</v>
      </c>
    </row>
    <row r="7334" spans="1:59">
      <c r="A7334">
        <v>15408.55</v>
      </c>
      <c r="B7334">
        <v>31087.67</v>
      </c>
      <c r="C7334">
        <v>319144.5</v>
      </c>
      <c r="D7334">
        <v>0</v>
      </c>
      <c r="F7334">
        <v>0</v>
      </c>
      <c r="G7334">
        <v>0</v>
      </c>
      <c r="I7334">
        <v>0</v>
      </c>
      <c r="J7334">
        <v>0</v>
      </c>
      <c r="L7334">
        <v>0</v>
      </c>
      <c r="M7334">
        <v>8558.09</v>
      </c>
      <c r="N7334">
        <v>0</v>
      </c>
      <c r="O7334">
        <v>0</v>
      </c>
      <c r="P7334">
        <v>327702.59000000003</v>
      </c>
      <c r="Q7334">
        <v>100522.51</v>
      </c>
      <c r="R7334">
        <v>100692.66</v>
      </c>
      <c r="S7334">
        <v>29919.91</v>
      </c>
      <c r="T7334">
        <v>4808.66</v>
      </c>
      <c r="U7334">
        <v>0</v>
      </c>
      <c r="V7334">
        <v>24652.31</v>
      </c>
      <c r="W7334">
        <v>0</v>
      </c>
      <c r="X7334">
        <v>36018.86</v>
      </c>
      <c r="Y7334">
        <v>0</v>
      </c>
      <c r="Z7334">
        <v>296614.92</v>
      </c>
      <c r="AA7334">
        <v>-9595.35</v>
      </c>
      <c r="AB7334">
        <v>-1053.1600000000001</v>
      </c>
      <c r="AC7334">
        <v>0</v>
      </c>
      <c r="AD7334">
        <v>0</v>
      </c>
      <c r="AE7334">
        <v>0</v>
      </c>
      <c r="AF7334">
        <v>-48.38</v>
      </c>
      <c r="AG7334">
        <v>-10696.89</v>
      </c>
      <c r="AH7334">
        <v>20390.78</v>
      </c>
      <c r="AI7334">
        <v>4982.2299999999996</v>
      </c>
      <c r="AJ7334">
        <v>15408.55</v>
      </c>
      <c r="AK7334">
        <v>0</v>
      </c>
      <c r="AL7334">
        <v>0</v>
      </c>
      <c r="AM7334">
        <v>0</v>
      </c>
      <c r="AO7334">
        <v>0</v>
      </c>
      <c r="AP7334">
        <v>20452</v>
      </c>
      <c r="AQ7334" t="s">
        <v>242</v>
      </c>
      <c r="AR7334" t="s">
        <v>273</v>
      </c>
      <c r="AS7334" t="s">
        <v>242</v>
      </c>
      <c r="AT7334" t="s">
        <v>273</v>
      </c>
      <c r="AU7334">
        <v>6003</v>
      </c>
      <c r="AV7334" t="s">
        <v>61</v>
      </c>
      <c r="AW7334">
        <v>3</v>
      </c>
      <c r="AX7334">
        <v>3</v>
      </c>
      <c r="AY7334">
        <v>2022</v>
      </c>
      <c r="AZ7334">
        <v>1</v>
      </c>
      <c r="BA7334" t="str">
        <f t="shared" si="228"/>
        <v>20221</v>
      </c>
      <c r="BB7334" t="str">
        <f t="shared" si="229"/>
        <v>20221Republic Airline</v>
      </c>
      <c r="BC7334" t="e">
        <f>#N/A</f>
        <v>#N/A</v>
      </c>
      <c r="BD7334" t="e">
        <f>#N/A</f>
        <v>#N/A</v>
      </c>
      <c r="BE7334" t="e">
        <f>#N/A</f>
        <v>#N/A</v>
      </c>
      <c r="BF7334" t="e">
        <f>#N/A</f>
        <v>#N/A</v>
      </c>
      <c r="BG7334" t="e">
        <f>#N/A</f>
        <v>#N/A</v>
      </c>
    </row>
    <row r="7335" spans="1:59">
      <c r="A7335">
        <v>45.42</v>
      </c>
      <c r="B7335">
        <v>74.930000000000007</v>
      </c>
      <c r="C7335">
        <v>457.75</v>
      </c>
      <c r="D7335">
        <v>0</v>
      </c>
      <c r="F7335">
        <v>0</v>
      </c>
      <c r="G7335">
        <v>0</v>
      </c>
      <c r="I7335">
        <v>0</v>
      </c>
      <c r="J7335">
        <v>0</v>
      </c>
      <c r="L7335">
        <v>0</v>
      </c>
      <c r="M7335">
        <v>8.52</v>
      </c>
      <c r="N7335">
        <v>0</v>
      </c>
      <c r="O7335">
        <v>0</v>
      </c>
      <c r="P7335">
        <v>466.27</v>
      </c>
      <c r="Q7335">
        <v>126.37</v>
      </c>
      <c r="R7335">
        <v>130.78</v>
      </c>
      <c r="S7335">
        <v>36.020000000000003</v>
      </c>
      <c r="T7335">
        <v>6.05</v>
      </c>
      <c r="U7335">
        <v>0</v>
      </c>
      <c r="V7335">
        <v>42.18</v>
      </c>
      <c r="W7335">
        <v>0</v>
      </c>
      <c r="X7335">
        <v>49.94</v>
      </c>
      <c r="Y7335">
        <v>0</v>
      </c>
      <c r="Z7335">
        <v>391.34</v>
      </c>
      <c r="AA7335">
        <v>-12.18</v>
      </c>
      <c r="AB7335">
        <v>-3.07</v>
      </c>
      <c r="AC7335">
        <v>0</v>
      </c>
      <c r="AD7335">
        <v>0</v>
      </c>
      <c r="AE7335">
        <v>0</v>
      </c>
      <c r="AF7335">
        <v>0.42</v>
      </c>
      <c r="AG7335">
        <v>-14.83</v>
      </c>
      <c r="AH7335">
        <v>60.1</v>
      </c>
      <c r="AI7335">
        <v>14.68</v>
      </c>
      <c r="AJ7335">
        <v>45.42</v>
      </c>
      <c r="AK7335">
        <v>0</v>
      </c>
      <c r="AL7335">
        <v>0</v>
      </c>
      <c r="AM7335">
        <v>0</v>
      </c>
      <c r="AO7335">
        <v>0</v>
      </c>
      <c r="AP7335">
        <v>20452</v>
      </c>
      <c r="AQ7335" t="s">
        <v>242</v>
      </c>
      <c r="AR7335" t="s">
        <v>273</v>
      </c>
      <c r="AS7335" t="s">
        <v>242</v>
      </c>
      <c r="AT7335" t="s">
        <v>273</v>
      </c>
      <c r="AU7335">
        <v>11029</v>
      </c>
      <c r="AV7335" t="s">
        <v>62</v>
      </c>
      <c r="AW7335">
        <v>3</v>
      </c>
      <c r="AX7335">
        <v>3</v>
      </c>
      <c r="AY7335">
        <v>2022</v>
      </c>
      <c r="AZ7335">
        <v>2</v>
      </c>
      <c r="BA7335" t="str">
        <f t="shared" si="228"/>
        <v>20222</v>
      </c>
      <c r="BB7335" t="str">
        <f t="shared" si="229"/>
        <v>20222Republic Airline</v>
      </c>
      <c r="BC7335" t="e">
        <f>#N/A</f>
        <v>#N/A</v>
      </c>
      <c r="BD7335" t="e">
        <f>#N/A</f>
        <v>#N/A</v>
      </c>
      <c r="BE7335" t="e">
        <f>#N/A</f>
        <v>#N/A</v>
      </c>
      <c r="BF7335" t="e">
        <f>#N/A</f>
        <v>#N/A</v>
      </c>
      <c r="BG7335" t="e">
        <f>#N/A</f>
        <v>#N/A</v>
      </c>
    </row>
    <row r="7336" spans="1:59">
      <c r="A7336">
        <v>32999.870000000003</v>
      </c>
      <c r="B7336">
        <v>54804.61</v>
      </c>
      <c r="C7336">
        <v>338104.13</v>
      </c>
      <c r="D7336">
        <v>0</v>
      </c>
      <c r="F7336">
        <v>0</v>
      </c>
      <c r="G7336">
        <v>0</v>
      </c>
      <c r="I7336">
        <v>0</v>
      </c>
      <c r="J7336">
        <v>0</v>
      </c>
      <c r="L7336">
        <v>0</v>
      </c>
      <c r="M7336">
        <v>6294.87</v>
      </c>
      <c r="N7336">
        <v>0</v>
      </c>
      <c r="O7336">
        <v>0</v>
      </c>
      <c r="P7336">
        <v>344399</v>
      </c>
      <c r="Q7336">
        <v>93353.75</v>
      </c>
      <c r="R7336">
        <v>96903.26</v>
      </c>
      <c r="S7336">
        <v>26621.96</v>
      </c>
      <c r="T7336">
        <v>4489.87</v>
      </c>
      <c r="U7336">
        <v>0</v>
      </c>
      <c r="V7336">
        <v>31317.14</v>
      </c>
      <c r="W7336">
        <v>0</v>
      </c>
      <c r="X7336">
        <v>36908.410000000003</v>
      </c>
      <c r="Y7336">
        <v>0</v>
      </c>
      <c r="Z7336">
        <v>289594.39</v>
      </c>
      <c r="AA7336">
        <v>-8999.24</v>
      </c>
      <c r="AB7336">
        <v>-2273.54</v>
      </c>
      <c r="AC7336">
        <v>0</v>
      </c>
      <c r="AD7336">
        <v>0</v>
      </c>
      <c r="AE7336">
        <v>0</v>
      </c>
      <c r="AF7336">
        <v>308.63</v>
      </c>
      <c r="AG7336">
        <v>-10964.15</v>
      </c>
      <c r="AH7336">
        <v>43840.46</v>
      </c>
      <c r="AI7336">
        <v>10840.59</v>
      </c>
      <c r="AJ7336">
        <v>32999.870000000003</v>
      </c>
      <c r="AK7336">
        <v>0</v>
      </c>
      <c r="AL7336">
        <v>0</v>
      </c>
      <c r="AM7336">
        <v>0</v>
      </c>
      <c r="AO7336">
        <v>0</v>
      </c>
      <c r="AP7336">
        <v>20452</v>
      </c>
      <c r="AQ7336" t="s">
        <v>242</v>
      </c>
      <c r="AR7336" t="s">
        <v>273</v>
      </c>
      <c r="AS7336" t="s">
        <v>242</v>
      </c>
      <c r="AT7336" t="s">
        <v>273</v>
      </c>
      <c r="AU7336">
        <v>6003</v>
      </c>
      <c r="AV7336" t="s">
        <v>61</v>
      </c>
      <c r="AW7336">
        <v>3</v>
      </c>
      <c r="AX7336">
        <v>3</v>
      </c>
      <c r="AY7336">
        <v>2022</v>
      </c>
      <c r="AZ7336">
        <v>2</v>
      </c>
      <c r="BA7336" t="str">
        <f t="shared" si="228"/>
        <v>20222</v>
      </c>
      <c r="BB7336" t="str">
        <f t="shared" si="229"/>
        <v>20222Republic Airline</v>
      </c>
      <c r="BC7336" t="e">
        <f>#N/A</f>
        <v>#N/A</v>
      </c>
      <c r="BD7336" t="e">
        <f>#N/A</f>
        <v>#N/A</v>
      </c>
      <c r="BE7336" t="e">
        <f>#N/A</f>
        <v>#N/A</v>
      </c>
      <c r="BF7336" t="e">
        <f>#N/A</f>
        <v>#N/A</v>
      </c>
      <c r="BG7336" t="e">
        <f>#N/A</f>
        <v>#N/A</v>
      </c>
    </row>
    <row r="7337" spans="1:59">
      <c r="A7337">
        <v>24.23</v>
      </c>
      <c r="B7337">
        <v>41.07</v>
      </c>
      <c r="C7337">
        <v>306.08</v>
      </c>
      <c r="D7337">
        <v>0</v>
      </c>
      <c r="F7337">
        <v>0</v>
      </c>
      <c r="G7337">
        <v>0</v>
      </c>
      <c r="I7337">
        <v>0</v>
      </c>
      <c r="J7337">
        <v>0</v>
      </c>
      <c r="L7337">
        <v>0</v>
      </c>
      <c r="M7337">
        <v>8.67</v>
      </c>
      <c r="N7337">
        <v>0</v>
      </c>
      <c r="O7337">
        <v>0</v>
      </c>
      <c r="P7337">
        <v>314.75</v>
      </c>
      <c r="Q7337">
        <v>84.41</v>
      </c>
      <c r="R7337">
        <v>89</v>
      </c>
      <c r="S7337">
        <v>24.68</v>
      </c>
      <c r="T7337">
        <v>5.15</v>
      </c>
      <c r="U7337">
        <v>0</v>
      </c>
      <c r="V7337">
        <v>34.42</v>
      </c>
      <c r="W7337">
        <v>0</v>
      </c>
      <c r="X7337">
        <v>36.020000000000003</v>
      </c>
      <c r="Y7337">
        <v>0</v>
      </c>
      <c r="Z7337">
        <v>273.68</v>
      </c>
      <c r="AA7337">
        <v>-8.1999999999999993</v>
      </c>
      <c r="AB7337">
        <v>-1.73</v>
      </c>
      <c r="AC7337">
        <v>0</v>
      </c>
      <c r="AD7337">
        <v>0</v>
      </c>
      <c r="AE7337">
        <v>0</v>
      </c>
      <c r="AF7337">
        <v>0.95</v>
      </c>
      <c r="AG7337">
        <v>-8.98</v>
      </c>
      <c r="AH7337">
        <v>32.1</v>
      </c>
      <c r="AI7337">
        <v>7.86</v>
      </c>
      <c r="AJ7337">
        <v>24.23</v>
      </c>
      <c r="AK7337">
        <v>0</v>
      </c>
      <c r="AL7337">
        <v>0</v>
      </c>
      <c r="AM7337">
        <v>0</v>
      </c>
      <c r="AO7337">
        <v>0</v>
      </c>
      <c r="AP7337">
        <v>20452</v>
      </c>
      <c r="AQ7337" t="s">
        <v>242</v>
      </c>
      <c r="AR7337" t="s">
        <v>273</v>
      </c>
      <c r="AS7337" t="s">
        <v>242</v>
      </c>
      <c r="AT7337" t="s">
        <v>273</v>
      </c>
      <c r="AU7337">
        <v>11029</v>
      </c>
      <c r="AV7337" t="s">
        <v>62</v>
      </c>
      <c r="AW7337">
        <v>3</v>
      </c>
      <c r="AX7337">
        <v>3</v>
      </c>
      <c r="AY7337">
        <v>2022</v>
      </c>
      <c r="AZ7337">
        <v>3</v>
      </c>
      <c r="BA7337" t="str">
        <f t="shared" si="228"/>
        <v>20223</v>
      </c>
      <c r="BB7337" t="str">
        <f t="shared" si="229"/>
        <v>20223Republic Airline</v>
      </c>
      <c r="BC7337" t="e">
        <f>#N/A</f>
        <v>#N/A</v>
      </c>
      <c r="BD7337" t="e">
        <f>#N/A</f>
        <v>#N/A</v>
      </c>
      <c r="BE7337" t="e">
        <f>#N/A</f>
        <v>#N/A</v>
      </c>
      <c r="BF7337" t="e">
        <f>#N/A</f>
        <v>#N/A</v>
      </c>
      <c r="BG7337" t="e">
        <f>#N/A</f>
        <v>#N/A</v>
      </c>
    </row>
    <row r="7338" spans="1:59">
      <c r="A7338">
        <v>24141.78</v>
      </c>
      <c r="B7338">
        <v>41485.08</v>
      </c>
      <c r="C7338">
        <v>315012.74</v>
      </c>
      <c r="D7338">
        <v>0</v>
      </c>
      <c r="F7338">
        <v>0</v>
      </c>
      <c r="G7338">
        <v>0</v>
      </c>
      <c r="I7338">
        <v>0</v>
      </c>
      <c r="J7338">
        <v>0</v>
      </c>
      <c r="L7338">
        <v>0</v>
      </c>
      <c r="M7338">
        <v>8921.3700000000008</v>
      </c>
      <c r="N7338">
        <v>0</v>
      </c>
      <c r="O7338">
        <v>0</v>
      </c>
      <c r="P7338">
        <v>323934.11</v>
      </c>
      <c r="Q7338">
        <v>86922.34</v>
      </c>
      <c r="R7338">
        <v>92114.37</v>
      </c>
      <c r="S7338">
        <v>25410.69</v>
      </c>
      <c r="T7338">
        <v>5321.34</v>
      </c>
      <c r="U7338">
        <v>0</v>
      </c>
      <c r="V7338">
        <v>35597.11</v>
      </c>
      <c r="W7338">
        <v>0</v>
      </c>
      <c r="X7338">
        <v>37083.18</v>
      </c>
      <c r="Y7338">
        <v>0</v>
      </c>
      <c r="Z7338">
        <v>282449.03000000003</v>
      </c>
      <c r="AA7338">
        <v>-8445.07</v>
      </c>
      <c r="AB7338">
        <v>-1785.17</v>
      </c>
      <c r="AC7338">
        <v>0</v>
      </c>
      <c r="AD7338">
        <v>0</v>
      </c>
      <c r="AE7338">
        <v>0</v>
      </c>
      <c r="AF7338">
        <v>981</v>
      </c>
      <c r="AG7338">
        <v>-9249.23</v>
      </c>
      <c r="AH7338">
        <v>32235.85</v>
      </c>
      <c r="AI7338">
        <v>8094.07</v>
      </c>
      <c r="AJ7338">
        <v>24141.78</v>
      </c>
      <c r="AK7338">
        <v>0</v>
      </c>
      <c r="AL7338">
        <v>0</v>
      </c>
      <c r="AM7338">
        <v>0</v>
      </c>
      <c r="AO7338">
        <v>0</v>
      </c>
      <c r="AP7338">
        <v>20452</v>
      </c>
      <c r="AQ7338" t="s">
        <v>242</v>
      </c>
      <c r="AR7338" t="s">
        <v>273</v>
      </c>
      <c r="AS7338" t="s">
        <v>242</v>
      </c>
      <c r="AT7338" t="s">
        <v>273</v>
      </c>
      <c r="AU7338">
        <v>6003</v>
      </c>
      <c r="AV7338" t="s">
        <v>61</v>
      </c>
      <c r="AW7338">
        <v>3</v>
      </c>
      <c r="AX7338">
        <v>3</v>
      </c>
      <c r="AY7338">
        <v>2022</v>
      </c>
      <c r="AZ7338">
        <v>3</v>
      </c>
      <c r="BA7338" t="str">
        <f t="shared" si="228"/>
        <v>20223</v>
      </c>
      <c r="BB7338" t="str">
        <f t="shared" si="229"/>
        <v>20223Republic Airline</v>
      </c>
      <c r="BC7338" t="e">
        <f>#N/A</f>
        <v>#N/A</v>
      </c>
      <c r="BD7338" t="e">
        <f>#N/A</f>
        <v>#N/A</v>
      </c>
      <c r="BE7338" t="e">
        <f>#N/A</f>
        <v>#N/A</v>
      </c>
      <c r="BF7338" t="e">
        <f>#N/A</f>
        <v>#N/A</v>
      </c>
      <c r="BG7338" t="e">
        <f>#N/A</f>
        <v>#N/A</v>
      </c>
    </row>
    <row r="7339" spans="1:59">
      <c r="A7339">
        <v>3.97</v>
      </c>
      <c r="B7339">
        <v>17.71</v>
      </c>
      <c r="C7339">
        <v>564.62</v>
      </c>
      <c r="D7339">
        <v>0</v>
      </c>
      <c r="F7339">
        <v>0</v>
      </c>
      <c r="G7339">
        <v>0</v>
      </c>
      <c r="I7339">
        <v>0</v>
      </c>
      <c r="J7339">
        <v>0</v>
      </c>
      <c r="L7339">
        <v>0</v>
      </c>
      <c r="M7339">
        <v>10</v>
      </c>
      <c r="N7339">
        <v>0</v>
      </c>
      <c r="O7339">
        <v>0</v>
      </c>
      <c r="P7339">
        <v>574.63</v>
      </c>
      <c r="Q7339">
        <v>202.09</v>
      </c>
      <c r="R7339">
        <v>154.59</v>
      </c>
      <c r="S7339">
        <v>53.71</v>
      </c>
      <c r="T7339">
        <v>10.62</v>
      </c>
      <c r="U7339">
        <v>0</v>
      </c>
      <c r="V7339">
        <v>69.05</v>
      </c>
      <c r="W7339">
        <v>0</v>
      </c>
      <c r="X7339">
        <v>66.86</v>
      </c>
      <c r="Y7339">
        <v>0</v>
      </c>
      <c r="Z7339">
        <v>556.91999999999996</v>
      </c>
      <c r="AA7339">
        <v>-14.56</v>
      </c>
      <c r="AB7339">
        <v>-0.57999999999999996</v>
      </c>
      <c r="AC7339">
        <v>0</v>
      </c>
      <c r="AD7339">
        <v>0</v>
      </c>
      <c r="AE7339">
        <v>0</v>
      </c>
      <c r="AF7339">
        <v>4.63</v>
      </c>
      <c r="AG7339">
        <v>-10.51</v>
      </c>
      <c r="AH7339">
        <v>7.2</v>
      </c>
      <c r="AI7339">
        <v>3.23</v>
      </c>
      <c r="AJ7339">
        <v>3.97</v>
      </c>
      <c r="AK7339">
        <v>0</v>
      </c>
      <c r="AL7339">
        <v>0</v>
      </c>
      <c r="AM7339">
        <v>0</v>
      </c>
      <c r="AO7339">
        <v>0</v>
      </c>
      <c r="AP7339">
        <v>20452</v>
      </c>
      <c r="AQ7339" t="s">
        <v>242</v>
      </c>
      <c r="AR7339" t="s">
        <v>273</v>
      </c>
      <c r="AS7339" t="s">
        <v>242</v>
      </c>
      <c r="AT7339" t="s">
        <v>273</v>
      </c>
      <c r="AU7339">
        <v>11029</v>
      </c>
      <c r="AV7339" t="s">
        <v>62</v>
      </c>
      <c r="AW7339">
        <v>3</v>
      </c>
      <c r="AX7339">
        <v>3</v>
      </c>
      <c r="AY7339">
        <v>2022</v>
      </c>
      <c r="AZ7339">
        <v>4</v>
      </c>
      <c r="BA7339" t="str">
        <f t="shared" si="228"/>
        <v>20224</v>
      </c>
      <c r="BB7339" t="str">
        <f t="shared" si="229"/>
        <v>20224Republic Airline</v>
      </c>
      <c r="BC7339" t="e">
        <f>#N/A</f>
        <v>#N/A</v>
      </c>
      <c r="BD7339" t="e">
        <f>#N/A</f>
        <v>#N/A</v>
      </c>
      <c r="BE7339" t="e">
        <f>#N/A</f>
        <v>#N/A</v>
      </c>
      <c r="BF7339" t="e">
        <f>#N/A</f>
        <v>#N/A</v>
      </c>
      <c r="BG7339" t="e">
        <f>#N/A</f>
        <v>#N/A</v>
      </c>
    </row>
    <row r="7340" spans="1:59">
      <c r="A7340">
        <v>1784.81</v>
      </c>
      <c r="B7340">
        <v>9492.7999999999993</v>
      </c>
      <c r="C7340">
        <v>317021.14</v>
      </c>
      <c r="D7340">
        <v>0</v>
      </c>
      <c r="F7340">
        <v>0</v>
      </c>
      <c r="G7340">
        <v>0</v>
      </c>
      <c r="I7340">
        <v>0</v>
      </c>
      <c r="J7340">
        <v>0</v>
      </c>
      <c r="L7340">
        <v>0</v>
      </c>
      <c r="M7340">
        <v>5616.62</v>
      </c>
      <c r="N7340">
        <v>0</v>
      </c>
      <c r="O7340">
        <v>0</v>
      </c>
      <c r="P7340">
        <v>322637.76</v>
      </c>
      <c r="Q7340">
        <v>113478.51</v>
      </c>
      <c r="R7340">
        <v>87094.71</v>
      </c>
      <c r="S7340">
        <v>30168.26</v>
      </c>
      <c r="T7340">
        <v>5981.68</v>
      </c>
      <c r="U7340">
        <v>0</v>
      </c>
      <c r="V7340">
        <v>38868.550000000003</v>
      </c>
      <c r="W7340">
        <v>0</v>
      </c>
      <c r="X7340">
        <v>37553.24</v>
      </c>
      <c r="Y7340">
        <v>0</v>
      </c>
      <c r="Z7340">
        <v>313144.96000000002</v>
      </c>
      <c r="AA7340">
        <v>-8170.45</v>
      </c>
      <c r="AB7340">
        <v>-324.33</v>
      </c>
      <c r="AC7340">
        <v>0</v>
      </c>
      <c r="AD7340">
        <v>0</v>
      </c>
      <c r="AE7340">
        <v>0</v>
      </c>
      <c r="AF7340">
        <v>2599.61</v>
      </c>
      <c r="AG7340">
        <v>-5895.16</v>
      </c>
      <c r="AH7340">
        <v>3597.64</v>
      </c>
      <c r="AI7340">
        <v>1812.83</v>
      </c>
      <c r="AJ7340">
        <v>1784.81</v>
      </c>
      <c r="AK7340">
        <v>0</v>
      </c>
      <c r="AL7340">
        <v>0</v>
      </c>
      <c r="AM7340">
        <v>0</v>
      </c>
      <c r="AO7340">
        <v>0</v>
      </c>
      <c r="AP7340">
        <v>20452</v>
      </c>
      <c r="AQ7340" t="s">
        <v>242</v>
      </c>
      <c r="AR7340" t="s">
        <v>273</v>
      </c>
      <c r="AS7340" t="s">
        <v>242</v>
      </c>
      <c r="AT7340" t="s">
        <v>273</v>
      </c>
      <c r="AU7340">
        <v>6003</v>
      </c>
      <c r="AV7340" t="s">
        <v>61</v>
      </c>
      <c r="AW7340">
        <v>3</v>
      </c>
      <c r="AX7340">
        <v>3</v>
      </c>
      <c r="AY7340">
        <v>2022</v>
      </c>
      <c r="AZ7340">
        <v>4</v>
      </c>
      <c r="BA7340" t="str">
        <f t="shared" si="228"/>
        <v>20224</v>
      </c>
      <c r="BB7340" t="str">
        <f t="shared" si="229"/>
        <v>20224Republic Airline</v>
      </c>
      <c r="BC7340" t="e">
        <f>#N/A</f>
        <v>#N/A</v>
      </c>
      <c r="BD7340" t="e">
        <f>#N/A</f>
        <v>#N/A</v>
      </c>
      <c r="BE7340" t="e">
        <f>#N/A</f>
        <v>#N/A</v>
      </c>
      <c r="BF7340" t="e">
        <f>#N/A</f>
        <v>#N/A</v>
      </c>
      <c r="BG7340" t="e">
        <f>#N/A</f>
        <v>#N/A</v>
      </c>
    </row>
    <row r="7341" spans="1:59">
      <c r="A7341">
        <v>57.64</v>
      </c>
      <c r="B7341">
        <v>103.31</v>
      </c>
      <c r="C7341">
        <v>994.68</v>
      </c>
      <c r="D7341">
        <v>0</v>
      </c>
      <c r="F7341">
        <v>0</v>
      </c>
      <c r="G7341">
        <v>0</v>
      </c>
      <c r="I7341">
        <v>0</v>
      </c>
      <c r="J7341">
        <v>0</v>
      </c>
      <c r="L7341">
        <v>0</v>
      </c>
      <c r="M7341">
        <v>10.64</v>
      </c>
      <c r="N7341">
        <v>0</v>
      </c>
      <c r="O7341">
        <v>0</v>
      </c>
      <c r="P7341">
        <v>1005.32</v>
      </c>
      <c r="Q7341">
        <v>318.29000000000002</v>
      </c>
      <c r="R7341">
        <v>261.58999999999997</v>
      </c>
      <c r="S7341">
        <v>85.28</v>
      </c>
      <c r="T7341">
        <v>16.25</v>
      </c>
      <c r="U7341">
        <v>0</v>
      </c>
      <c r="V7341">
        <v>115.19</v>
      </c>
      <c r="W7341">
        <v>0</v>
      </c>
      <c r="X7341">
        <v>105.4</v>
      </c>
      <c r="Y7341">
        <v>0</v>
      </c>
      <c r="Z7341">
        <v>902.01</v>
      </c>
      <c r="AA7341">
        <v>-23.05</v>
      </c>
      <c r="AB7341">
        <v>-2.95</v>
      </c>
      <c r="AC7341">
        <v>0</v>
      </c>
      <c r="AD7341">
        <v>0</v>
      </c>
      <c r="AE7341">
        <v>0</v>
      </c>
      <c r="AF7341">
        <v>0.74</v>
      </c>
      <c r="AG7341">
        <v>-25.25</v>
      </c>
      <c r="AH7341">
        <v>78.06</v>
      </c>
      <c r="AI7341">
        <v>20.420000000000002</v>
      </c>
      <c r="AJ7341">
        <v>57.64</v>
      </c>
      <c r="AK7341">
        <v>0</v>
      </c>
      <c r="AL7341">
        <v>0</v>
      </c>
      <c r="AM7341">
        <v>0</v>
      </c>
      <c r="AO7341">
        <v>0</v>
      </c>
      <c r="AP7341">
        <v>20452</v>
      </c>
      <c r="AQ7341" t="s">
        <v>242</v>
      </c>
      <c r="AR7341" t="s">
        <v>273</v>
      </c>
      <c r="AS7341" t="s">
        <v>242</v>
      </c>
      <c r="AT7341" t="s">
        <v>273</v>
      </c>
      <c r="AU7341">
        <v>11029</v>
      </c>
      <c r="AV7341" t="s">
        <v>62</v>
      </c>
      <c r="AW7341">
        <v>3</v>
      </c>
      <c r="AX7341">
        <v>3</v>
      </c>
      <c r="AY7341">
        <v>2023</v>
      </c>
      <c r="AZ7341">
        <v>1</v>
      </c>
      <c r="BA7341" t="str">
        <f t="shared" si="228"/>
        <v>20231</v>
      </c>
      <c r="BB7341" t="str">
        <f t="shared" si="229"/>
        <v>20231Republic Airline</v>
      </c>
      <c r="BC7341" t="e">
        <f>#N/A</f>
        <v>#N/A</v>
      </c>
      <c r="BD7341" t="e">
        <f>#N/A</f>
        <v>#N/A</v>
      </c>
      <c r="BE7341" t="e">
        <f>#N/A</f>
        <v>#N/A</v>
      </c>
      <c r="BF7341" t="e">
        <f>#N/A</f>
        <v>#N/A</v>
      </c>
      <c r="BG7341" t="e">
        <f>#N/A</f>
        <v>#N/A</v>
      </c>
    </row>
    <row r="7342" spans="1:59">
      <c r="A7342">
        <v>20535.63</v>
      </c>
      <c r="B7342">
        <v>37067.08</v>
      </c>
      <c r="C7342">
        <v>360003.61</v>
      </c>
      <c r="D7342">
        <v>0</v>
      </c>
      <c r="F7342">
        <v>0</v>
      </c>
      <c r="G7342">
        <v>0</v>
      </c>
      <c r="I7342">
        <v>0</v>
      </c>
      <c r="J7342">
        <v>0</v>
      </c>
      <c r="L7342">
        <v>0</v>
      </c>
      <c r="M7342">
        <v>3850.88</v>
      </c>
      <c r="N7342">
        <v>0</v>
      </c>
      <c r="O7342">
        <v>0</v>
      </c>
      <c r="P7342">
        <v>363854.5</v>
      </c>
      <c r="Q7342">
        <v>115207.98</v>
      </c>
      <c r="R7342">
        <v>94900.49</v>
      </c>
      <c r="S7342">
        <v>30872.99</v>
      </c>
      <c r="T7342">
        <v>5892.74</v>
      </c>
      <c r="U7342">
        <v>0</v>
      </c>
      <c r="V7342">
        <v>41760.68</v>
      </c>
      <c r="W7342">
        <v>0</v>
      </c>
      <c r="X7342">
        <v>38152.53</v>
      </c>
      <c r="Y7342">
        <v>0</v>
      </c>
      <c r="Z7342">
        <v>326787.42</v>
      </c>
      <c r="AA7342">
        <v>-8343.26</v>
      </c>
      <c r="AB7342">
        <v>-1067.43</v>
      </c>
      <c r="AC7342">
        <v>0</v>
      </c>
      <c r="AD7342">
        <v>0</v>
      </c>
      <c r="AE7342">
        <v>0</v>
      </c>
      <c r="AF7342">
        <v>269.89</v>
      </c>
      <c r="AG7342">
        <v>-9140.7999999999993</v>
      </c>
      <c r="AH7342">
        <v>27926.27</v>
      </c>
      <c r="AI7342">
        <v>7390.65</v>
      </c>
      <c r="AJ7342">
        <v>20535.63</v>
      </c>
      <c r="AK7342">
        <v>0</v>
      </c>
      <c r="AL7342">
        <v>0</v>
      </c>
      <c r="AM7342">
        <v>0</v>
      </c>
      <c r="AO7342">
        <v>0</v>
      </c>
      <c r="AP7342">
        <v>20452</v>
      </c>
      <c r="AQ7342" t="s">
        <v>242</v>
      </c>
      <c r="AR7342" t="s">
        <v>273</v>
      </c>
      <c r="AS7342" t="s">
        <v>242</v>
      </c>
      <c r="AT7342" t="s">
        <v>273</v>
      </c>
      <c r="AU7342">
        <v>6003</v>
      </c>
      <c r="AV7342" t="s">
        <v>61</v>
      </c>
      <c r="AW7342">
        <v>3</v>
      </c>
      <c r="AX7342">
        <v>3</v>
      </c>
      <c r="AY7342">
        <v>2023</v>
      </c>
      <c r="AZ7342">
        <v>1</v>
      </c>
      <c r="BA7342" t="str">
        <f t="shared" si="228"/>
        <v>20231</v>
      </c>
      <c r="BB7342" t="str">
        <f t="shared" si="229"/>
        <v>20231Republic Airline</v>
      </c>
      <c r="BC7342" t="e">
        <f>#N/A</f>
        <v>#N/A</v>
      </c>
      <c r="BD7342" t="e">
        <f>#N/A</f>
        <v>#N/A</v>
      </c>
      <c r="BE7342" t="e">
        <f>#N/A</f>
        <v>#N/A</v>
      </c>
      <c r="BF7342" t="e">
        <f>#N/A</f>
        <v>#N/A</v>
      </c>
      <c r="BG7342" t="e">
        <f>#N/A</f>
        <v>#N/A</v>
      </c>
    </row>
    <row r="7343" spans="1:59">
      <c r="A7343">
        <v>0</v>
      </c>
      <c r="B7343">
        <v>0</v>
      </c>
      <c r="C7343">
        <v>0</v>
      </c>
      <c r="D7343">
        <v>0</v>
      </c>
      <c r="F7343">
        <v>0</v>
      </c>
      <c r="G7343">
        <v>0</v>
      </c>
      <c r="I7343">
        <v>0</v>
      </c>
      <c r="J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O7343">
        <v>0</v>
      </c>
      <c r="AP7343">
        <v>21577</v>
      </c>
      <c r="AQ7343" t="s">
        <v>277</v>
      </c>
      <c r="AR7343" t="s">
        <v>278</v>
      </c>
      <c r="AS7343" t="s">
        <v>277</v>
      </c>
      <c r="AT7343" t="s">
        <v>278</v>
      </c>
      <c r="AU7343">
        <v>81002</v>
      </c>
      <c r="AV7343" t="s">
        <v>106</v>
      </c>
      <c r="AW7343">
        <v>1</v>
      </c>
      <c r="AX7343">
        <v>1</v>
      </c>
      <c r="AY7343">
        <v>2020</v>
      </c>
      <c r="AZ7343">
        <v>1</v>
      </c>
      <c r="BA7343" t="str">
        <f t="shared" si="228"/>
        <v>20201</v>
      </c>
      <c r="BB7343" t="str">
        <f t="shared" si="229"/>
        <v>20201Rhoades Aviation dba Transair</v>
      </c>
      <c r="BC7343" t="e">
        <f>#N/A</f>
        <v>#N/A</v>
      </c>
      <c r="BD7343" t="e">
        <f>#N/A</f>
        <v>#N/A</v>
      </c>
      <c r="BE7343" t="e">
        <f>#N/A</f>
        <v>#N/A</v>
      </c>
      <c r="BF7343" t="e">
        <f>#N/A</f>
        <v>#N/A</v>
      </c>
      <c r="BG7343" t="e">
        <f>#N/A</f>
        <v>#N/A</v>
      </c>
    </row>
    <row r="7344" spans="1:59">
      <c r="A7344">
        <v>3775.81</v>
      </c>
      <c r="B7344">
        <v>4193.6499999999996</v>
      </c>
      <c r="C7344">
        <v>0</v>
      </c>
      <c r="D7344">
        <v>0</v>
      </c>
      <c r="F7344">
        <v>9738.48</v>
      </c>
      <c r="G7344">
        <v>0</v>
      </c>
      <c r="I7344">
        <v>0</v>
      </c>
      <c r="J7344">
        <v>0</v>
      </c>
      <c r="L7344">
        <v>0</v>
      </c>
      <c r="M7344">
        <v>0</v>
      </c>
      <c r="N7344">
        <v>0</v>
      </c>
      <c r="O7344">
        <v>375</v>
      </c>
      <c r="P7344">
        <v>10113.48</v>
      </c>
      <c r="Q7344">
        <v>3434.1</v>
      </c>
      <c r="R7344">
        <v>2117.39</v>
      </c>
      <c r="S7344">
        <v>0</v>
      </c>
      <c r="T7344">
        <v>0</v>
      </c>
      <c r="U7344">
        <v>0</v>
      </c>
      <c r="V7344">
        <v>0</v>
      </c>
      <c r="W7344">
        <v>314.3</v>
      </c>
      <c r="X7344">
        <v>54.04</v>
      </c>
      <c r="Y7344">
        <v>0</v>
      </c>
      <c r="Z7344">
        <v>5919.83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4193.6499999999996</v>
      </c>
      <c r="AI7344">
        <v>417.84</v>
      </c>
      <c r="AJ7344">
        <v>3775.81</v>
      </c>
      <c r="AK7344">
        <v>0</v>
      </c>
      <c r="AL7344">
        <v>0</v>
      </c>
      <c r="AM7344">
        <v>0</v>
      </c>
      <c r="AO7344">
        <v>0</v>
      </c>
      <c r="AP7344">
        <v>21577</v>
      </c>
      <c r="AQ7344" t="s">
        <v>277</v>
      </c>
      <c r="AR7344" t="s">
        <v>278</v>
      </c>
      <c r="AS7344" t="s">
        <v>277</v>
      </c>
      <c r="AT7344" t="s">
        <v>278</v>
      </c>
      <c r="AU7344">
        <v>81001</v>
      </c>
      <c r="AV7344" t="s">
        <v>61</v>
      </c>
      <c r="AW7344">
        <v>1</v>
      </c>
      <c r="AX7344">
        <v>1</v>
      </c>
      <c r="AY7344">
        <v>2020</v>
      </c>
      <c r="AZ7344">
        <v>1</v>
      </c>
      <c r="BA7344" t="str">
        <f t="shared" si="228"/>
        <v>20201</v>
      </c>
      <c r="BB7344" t="str">
        <f t="shared" si="229"/>
        <v>20201Rhoades Aviation dba Transair</v>
      </c>
      <c r="BC7344" t="e">
        <f>#N/A</f>
        <v>#N/A</v>
      </c>
      <c r="BD7344" t="e">
        <f>#N/A</f>
        <v>#N/A</v>
      </c>
      <c r="BE7344" t="e">
        <f>#N/A</f>
        <v>#N/A</v>
      </c>
      <c r="BF7344" t="e">
        <f>#N/A</f>
        <v>#N/A</v>
      </c>
      <c r="BG7344" t="e">
        <f>#N/A</f>
        <v>#N/A</v>
      </c>
    </row>
    <row r="7345" spans="1:59">
      <c r="A7345">
        <v>0</v>
      </c>
      <c r="B7345">
        <v>0</v>
      </c>
      <c r="C7345">
        <v>0</v>
      </c>
      <c r="D7345">
        <v>0</v>
      </c>
      <c r="F7345">
        <v>0</v>
      </c>
      <c r="G7345">
        <v>0</v>
      </c>
      <c r="I7345">
        <v>0</v>
      </c>
      <c r="J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O7345">
        <v>0</v>
      </c>
      <c r="AP7345">
        <v>21577</v>
      </c>
      <c r="AQ7345" t="s">
        <v>277</v>
      </c>
      <c r="AR7345" t="s">
        <v>278</v>
      </c>
      <c r="AS7345" t="s">
        <v>277</v>
      </c>
      <c r="AT7345" t="s">
        <v>278</v>
      </c>
      <c r="AU7345">
        <v>81002</v>
      </c>
      <c r="AV7345" t="s">
        <v>106</v>
      </c>
      <c r="AW7345">
        <v>1</v>
      </c>
      <c r="AX7345">
        <v>1</v>
      </c>
      <c r="AY7345">
        <v>2020</v>
      </c>
      <c r="AZ7345">
        <v>2</v>
      </c>
      <c r="BA7345" t="str">
        <f t="shared" si="228"/>
        <v>20202</v>
      </c>
      <c r="BB7345" t="str">
        <f t="shared" si="229"/>
        <v>20202Rhoades Aviation dba Transair</v>
      </c>
      <c r="BC7345" t="e">
        <f>#N/A</f>
        <v>#N/A</v>
      </c>
      <c r="BD7345" t="e">
        <f>#N/A</f>
        <v>#N/A</v>
      </c>
      <c r="BE7345" t="e">
        <f>#N/A</f>
        <v>#N/A</v>
      </c>
      <c r="BF7345" t="e">
        <f>#N/A</f>
        <v>#N/A</v>
      </c>
      <c r="BG7345" t="e">
        <f>#N/A</f>
        <v>#N/A</v>
      </c>
    </row>
    <row r="7346" spans="1:59">
      <c r="A7346">
        <v>3110.36</v>
      </c>
      <c r="B7346">
        <v>3106.3</v>
      </c>
      <c r="C7346">
        <v>0</v>
      </c>
      <c r="D7346">
        <v>0</v>
      </c>
      <c r="F7346">
        <v>8236.64</v>
      </c>
      <c r="G7346">
        <v>0</v>
      </c>
      <c r="I7346">
        <v>0</v>
      </c>
      <c r="J7346">
        <v>0</v>
      </c>
      <c r="L7346">
        <v>0</v>
      </c>
      <c r="M7346">
        <v>0</v>
      </c>
      <c r="N7346">
        <v>0</v>
      </c>
      <c r="O7346">
        <v>375</v>
      </c>
      <c r="P7346">
        <v>8611.64</v>
      </c>
      <c r="Q7346">
        <v>2996.18</v>
      </c>
      <c r="R7346">
        <v>2184.46</v>
      </c>
      <c r="S7346">
        <v>0</v>
      </c>
      <c r="T7346">
        <v>0</v>
      </c>
      <c r="U7346">
        <v>0</v>
      </c>
      <c r="V7346">
        <v>0</v>
      </c>
      <c r="W7346">
        <v>270.66000000000003</v>
      </c>
      <c r="X7346">
        <v>54.04</v>
      </c>
      <c r="Y7346">
        <v>0</v>
      </c>
      <c r="Z7346">
        <v>5505.34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3106.3</v>
      </c>
      <c r="AI7346">
        <v>-4.0599999999999996</v>
      </c>
      <c r="AJ7346">
        <v>3110.36</v>
      </c>
      <c r="AK7346">
        <v>0</v>
      </c>
      <c r="AL7346">
        <v>0</v>
      </c>
      <c r="AM7346">
        <v>0</v>
      </c>
      <c r="AO7346">
        <v>0</v>
      </c>
      <c r="AP7346">
        <v>21577</v>
      </c>
      <c r="AQ7346" t="s">
        <v>277</v>
      </c>
      <c r="AR7346" t="s">
        <v>278</v>
      </c>
      <c r="AS7346" t="s">
        <v>277</v>
      </c>
      <c r="AT7346" t="s">
        <v>278</v>
      </c>
      <c r="AU7346">
        <v>81001</v>
      </c>
      <c r="AV7346" t="s">
        <v>61</v>
      </c>
      <c r="AW7346">
        <v>1</v>
      </c>
      <c r="AX7346">
        <v>1</v>
      </c>
      <c r="AY7346">
        <v>2020</v>
      </c>
      <c r="AZ7346">
        <v>2</v>
      </c>
      <c r="BA7346" t="str">
        <f t="shared" si="228"/>
        <v>20202</v>
      </c>
      <c r="BB7346" t="str">
        <f t="shared" si="229"/>
        <v>20202Rhoades Aviation dba Transair</v>
      </c>
      <c r="BC7346" t="e">
        <f>#N/A</f>
        <v>#N/A</v>
      </c>
      <c r="BD7346" t="e">
        <f>#N/A</f>
        <v>#N/A</v>
      </c>
      <c r="BE7346" t="e">
        <f>#N/A</f>
        <v>#N/A</v>
      </c>
      <c r="BF7346" t="e">
        <f>#N/A</f>
        <v>#N/A</v>
      </c>
      <c r="BG7346" t="e">
        <f>#N/A</f>
        <v>#N/A</v>
      </c>
    </row>
    <row r="7347" spans="1:59">
      <c r="A7347">
        <v>0</v>
      </c>
      <c r="B7347">
        <v>0</v>
      </c>
      <c r="C7347">
        <v>0</v>
      </c>
      <c r="D7347">
        <v>0</v>
      </c>
      <c r="F7347">
        <v>0</v>
      </c>
      <c r="G7347">
        <v>0</v>
      </c>
      <c r="I7347">
        <v>0</v>
      </c>
      <c r="J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O7347">
        <v>0</v>
      </c>
      <c r="AP7347">
        <v>21577</v>
      </c>
      <c r="AQ7347" t="s">
        <v>277</v>
      </c>
      <c r="AR7347" t="s">
        <v>278</v>
      </c>
      <c r="AS7347" t="s">
        <v>277</v>
      </c>
      <c r="AT7347" t="s">
        <v>278</v>
      </c>
      <c r="AU7347">
        <v>81002</v>
      </c>
      <c r="AV7347" t="s">
        <v>106</v>
      </c>
      <c r="AW7347">
        <v>1</v>
      </c>
      <c r="AX7347">
        <v>1</v>
      </c>
      <c r="AY7347">
        <v>2020</v>
      </c>
      <c r="AZ7347">
        <v>3</v>
      </c>
      <c r="BA7347" t="str">
        <f t="shared" si="228"/>
        <v>20203</v>
      </c>
      <c r="BB7347" t="str">
        <f t="shared" si="229"/>
        <v>20203Rhoades Aviation dba Transair</v>
      </c>
      <c r="BC7347" t="e">
        <f>#N/A</f>
        <v>#N/A</v>
      </c>
      <c r="BD7347" t="e">
        <f>#N/A</f>
        <v>#N/A</v>
      </c>
      <c r="BE7347" t="e">
        <f>#N/A</f>
        <v>#N/A</v>
      </c>
      <c r="BF7347" t="e">
        <f>#N/A</f>
        <v>#N/A</v>
      </c>
      <c r="BG7347" t="e">
        <f>#N/A</f>
        <v>#N/A</v>
      </c>
    </row>
    <row r="7348" spans="1:59">
      <c r="A7348">
        <v>2249.8000000000002</v>
      </c>
      <c r="B7348">
        <v>2249.8000000000002</v>
      </c>
      <c r="C7348">
        <v>0</v>
      </c>
      <c r="D7348">
        <v>0</v>
      </c>
      <c r="F7348">
        <v>7946.08</v>
      </c>
      <c r="G7348">
        <v>0</v>
      </c>
      <c r="I7348">
        <v>0</v>
      </c>
      <c r="J7348">
        <v>0</v>
      </c>
      <c r="L7348">
        <v>0</v>
      </c>
      <c r="M7348">
        <v>0</v>
      </c>
      <c r="N7348">
        <v>0</v>
      </c>
      <c r="O7348">
        <v>375</v>
      </c>
      <c r="P7348">
        <v>8321.08</v>
      </c>
      <c r="Q7348">
        <v>3108.62</v>
      </c>
      <c r="R7348">
        <v>2802.41</v>
      </c>
      <c r="S7348">
        <v>0</v>
      </c>
      <c r="T7348">
        <v>0</v>
      </c>
      <c r="U7348">
        <v>0</v>
      </c>
      <c r="V7348">
        <v>0</v>
      </c>
      <c r="W7348">
        <v>106.21</v>
      </c>
      <c r="X7348">
        <v>54.04</v>
      </c>
      <c r="Y7348">
        <v>0</v>
      </c>
      <c r="Z7348">
        <v>6071.28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2249.8000000000002</v>
      </c>
      <c r="AI7348">
        <v>0</v>
      </c>
      <c r="AJ7348">
        <v>2249.8000000000002</v>
      </c>
      <c r="AK7348">
        <v>0</v>
      </c>
      <c r="AL7348">
        <v>0</v>
      </c>
      <c r="AM7348">
        <v>0</v>
      </c>
      <c r="AO7348">
        <v>0</v>
      </c>
      <c r="AP7348">
        <v>21577</v>
      </c>
      <c r="AQ7348" t="s">
        <v>277</v>
      </c>
      <c r="AR7348" t="s">
        <v>278</v>
      </c>
      <c r="AS7348" t="s">
        <v>277</v>
      </c>
      <c r="AT7348" t="s">
        <v>278</v>
      </c>
      <c r="AU7348">
        <v>81001</v>
      </c>
      <c r="AV7348" t="s">
        <v>61</v>
      </c>
      <c r="AW7348">
        <v>1</v>
      </c>
      <c r="AX7348">
        <v>1</v>
      </c>
      <c r="AY7348">
        <v>2020</v>
      </c>
      <c r="AZ7348">
        <v>3</v>
      </c>
      <c r="BA7348" t="str">
        <f t="shared" si="228"/>
        <v>20203</v>
      </c>
      <c r="BB7348" t="str">
        <f t="shared" si="229"/>
        <v>20203Rhoades Aviation dba Transair</v>
      </c>
      <c r="BC7348" t="e">
        <f>#N/A</f>
        <v>#N/A</v>
      </c>
      <c r="BD7348" t="e">
        <f>#N/A</f>
        <v>#N/A</v>
      </c>
      <c r="BE7348" t="e">
        <f>#N/A</f>
        <v>#N/A</v>
      </c>
      <c r="BF7348" t="e">
        <f>#N/A</f>
        <v>#N/A</v>
      </c>
      <c r="BG7348" t="e">
        <f>#N/A</f>
        <v>#N/A</v>
      </c>
    </row>
    <row r="7349" spans="1:59">
      <c r="A7349">
        <v>3126.61</v>
      </c>
      <c r="B7349">
        <v>3126.61</v>
      </c>
      <c r="C7349">
        <v>0</v>
      </c>
      <c r="D7349">
        <v>0</v>
      </c>
      <c r="F7349">
        <v>9450.8799999999992</v>
      </c>
      <c r="G7349">
        <v>0</v>
      </c>
      <c r="I7349">
        <v>0</v>
      </c>
      <c r="J7349">
        <v>0</v>
      </c>
      <c r="L7349">
        <v>0</v>
      </c>
      <c r="M7349">
        <v>0</v>
      </c>
      <c r="N7349">
        <v>0</v>
      </c>
      <c r="O7349">
        <v>375</v>
      </c>
      <c r="P7349">
        <v>9825.8799999999992</v>
      </c>
      <c r="Q7349">
        <v>3312.46</v>
      </c>
      <c r="R7349">
        <v>3168.69</v>
      </c>
      <c r="S7349">
        <v>0</v>
      </c>
      <c r="T7349">
        <v>0</v>
      </c>
      <c r="U7349">
        <v>0</v>
      </c>
      <c r="V7349">
        <v>0</v>
      </c>
      <c r="W7349">
        <v>164.09</v>
      </c>
      <c r="X7349">
        <v>54.04</v>
      </c>
      <c r="Y7349">
        <v>0</v>
      </c>
      <c r="Z7349">
        <v>6699.27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3126.61</v>
      </c>
      <c r="AI7349">
        <v>0</v>
      </c>
      <c r="AJ7349">
        <v>3126.61</v>
      </c>
      <c r="AK7349">
        <v>0</v>
      </c>
      <c r="AL7349">
        <v>0</v>
      </c>
      <c r="AM7349">
        <v>0</v>
      </c>
      <c r="AO7349">
        <v>0</v>
      </c>
      <c r="AP7349">
        <v>21577</v>
      </c>
      <c r="AQ7349" t="s">
        <v>277</v>
      </c>
      <c r="AR7349" t="s">
        <v>278</v>
      </c>
      <c r="AS7349" t="s">
        <v>277</v>
      </c>
      <c r="AT7349" t="s">
        <v>278</v>
      </c>
      <c r="AU7349">
        <v>81001</v>
      </c>
      <c r="AV7349" t="s">
        <v>61</v>
      </c>
      <c r="AW7349">
        <v>1</v>
      </c>
      <c r="AX7349">
        <v>1</v>
      </c>
      <c r="AY7349">
        <v>2020</v>
      </c>
      <c r="AZ7349">
        <v>4</v>
      </c>
      <c r="BA7349" t="str">
        <f t="shared" si="228"/>
        <v>20204</v>
      </c>
      <c r="BB7349" t="str">
        <f t="shared" si="229"/>
        <v>20204Rhoades Aviation dba Transair</v>
      </c>
      <c r="BC7349" t="e">
        <f>#N/A</f>
        <v>#N/A</v>
      </c>
      <c r="BD7349" t="e">
        <f>#N/A</f>
        <v>#N/A</v>
      </c>
      <c r="BE7349" t="e">
        <f>#N/A</f>
        <v>#N/A</v>
      </c>
      <c r="BF7349" t="e">
        <f>#N/A</f>
        <v>#N/A</v>
      </c>
      <c r="BG7349" t="e">
        <f>#N/A</f>
        <v>#N/A</v>
      </c>
    </row>
    <row r="7350" spans="1:59">
      <c r="A7350">
        <v>3775.81</v>
      </c>
      <c r="B7350">
        <v>4193.6499999999996</v>
      </c>
      <c r="C7350">
        <v>0</v>
      </c>
      <c r="D7350">
        <v>0</v>
      </c>
      <c r="F7350">
        <v>9738.48</v>
      </c>
      <c r="G7350">
        <v>0</v>
      </c>
      <c r="I7350">
        <v>0</v>
      </c>
      <c r="J7350">
        <v>0</v>
      </c>
      <c r="L7350">
        <v>0</v>
      </c>
      <c r="M7350">
        <v>0</v>
      </c>
      <c r="N7350">
        <v>0</v>
      </c>
      <c r="O7350">
        <v>375</v>
      </c>
      <c r="P7350">
        <v>10113.48</v>
      </c>
      <c r="Q7350">
        <v>3434.1</v>
      </c>
      <c r="R7350">
        <v>2117.39</v>
      </c>
      <c r="S7350">
        <v>0</v>
      </c>
      <c r="T7350">
        <v>0</v>
      </c>
      <c r="U7350">
        <v>0</v>
      </c>
      <c r="V7350">
        <v>0</v>
      </c>
      <c r="W7350">
        <v>314.3</v>
      </c>
      <c r="X7350">
        <v>54.04</v>
      </c>
      <c r="Y7350">
        <v>0</v>
      </c>
      <c r="Z7350">
        <v>5919.83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4193.6499999999996</v>
      </c>
      <c r="AI7350">
        <v>417.84</v>
      </c>
      <c r="AJ7350">
        <v>3775.81</v>
      </c>
      <c r="AK7350">
        <v>0</v>
      </c>
      <c r="AL7350">
        <v>0</v>
      </c>
      <c r="AM7350">
        <v>0</v>
      </c>
      <c r="AO7350">
        <v>0</v>
      </c>
      <c r="AP7350">
        <v>21577</v>
      </c>
      <c r="AQ7350" t="s">
        <v>277</v>
      </c>
      <c r="AR7350" t="s">
        <v>278</v>
      </c>
      <c r="AS7350" t="s">
        <v>277</v>
      </c>
      <c r="AT7350" t="s">
        <v>278</v>
      </c>
      <c r="AU7350">
        <v>81001</v>
      </c>
      <c r="AV7350" t="s">
        <v>61</v>
      </c>
      <c r="AW7350">
        <v>1</v>
      </c>
      <c r="AX7350">
        <v>1</v>
      </c>
      <c r="AY7350">
        <v>2021</v>
      </c>
      <c r="AZ7350">
        <v>1</v>
      </c>
      <c r="BA7350" t="str">
        <f t="shared" si="228"/>
        <v>20211</v>
      </c>
      <c r="BB7350" t="str">
        <f t="shared" si="229"/>
        <v>20211Rhoades Aviation dba Transair</v>
      </c>
      <c r="BC7350" t="e">
        <f>#N/A</f>
        <v>#N/A</v>
      </c>
      <c r="BD7350" t="e">
        <f>#N/A</f>
        <v>#N/A</v>
      </c>
      <c r="BE7350" t="e">
        <f>#N/A</f>
        <v>#N/A</v>
      </c>
      <c r="BF7350" t="e">
        <f>#N/A</f>
        <v>#N/A</v>
      </c>
      <c r="BG7350" t="e">
        <f>#N/A</f>
        <v>#N/A</v>
      </c>
    </row>
    <row r="7351" spans="1:59">
      <c r="A7351">
        <v>4134.92</v>
      </c>
      <c r="B7351">
        <v>2752.32</v>
      </c>
      <c r="C7351">
        <v>0</v>
      </c>
      <c r="D7351">
        <v>0</v>
      </c>
      <c r="F7351">
        <v>8945.1</v>
      </c>
      <c r="G7351">
        <v>0</v>
      </c>
      <c r="I7351">
        <v>0</v>
      </c>
      <c r="J7351">
        <v>0</v>
      </c>
      <c r="L7351">
        <v>0</v>
      </c>
      <c r="M7351">
        <v>0</v>
      </c>
      <c r="N7351">
        <v>0</v>
      </c>
      <c r="O7351">
        <v>375</v>
      </c>
      <c r="P7351">
        <v>9320.1</v>
      </c>
      <c r="Q7351">
        <v>3243.84</v>
      </c>
      <c r="R7351">
        <v>2994.73</v>
      </c>
      <c r="S7351">
        <v>0</v>
      </c>
      <c r="T7351">
        <v>0</v>
      </c>
      <c r="U7351">
        <v>0</v>
      </c>
      <c r="V7351">
        <v>0</v>
      </c>
      <c r="W7351">
        <v>275.17</v>
      </c>
      <c r="X7351">
        <v>54.04</v>
      </c>
      <c r="Y7351">
        <v>0</v>
      </c>
      <c r="Z7351">
        <v>6567.78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1382.6</v>
      </c>
      <c r="AG7351">
        <v>1382.6</v>
      </c>
      <c r="AH7351">
        <v>4134.92</v>
      </c>
      <c r="AI7351">
        <v>0</v>
      </c>
      <c r="AJ7351">
        <v>4134.92</v>
      </c>
      <c r="AK7351">
        <v>0</v>
      </c>
      <c r="AL7351">
        <v>0</v>
      </c>
      <c r="AM7351">
        <v>0</v>
      </c>
      <c r="AO7351">
        <v>0</v>
      </c>
      <c r="AP7351">
        <v>21577</v>
      </c>
      <c r="AQ7351" t="s">
        <v>277</v>
      </c>
      <c r="AR7351" t="s">
        <v>278</v>
      </c>
      <c r="AS7351" t="s">
        <v>277</v>
      </c>
      <c r="AT7351" t="s">
        <v>278</v>
      </c>
      <c r="AU7351">
        <v>81001</v>
      </c>
      <c r="AV7351" t="s">
        <v>61</v>
      </c>
      <c r="AW7351">
        <v>1</v>
      </c>
      <c r="AX7351">
        <v>1</v>
      </c>
      <c r="AY7351">
        <v>2021</v>
      </c>
      <c r="AZ7351">
        <v>2</v>
      </c>
      <c r="BA7351" t="str">
        <f t="shared" si="228"/>
        <v>20212</v>
      </c>
      <c r="BB7351" t="str">
        <f t="shared" si="229"/>
        <v>20212Rhoades Aviation dba Transair</v>
      </c>
      <c r="BC7351" t="e">
        <f>#N/A</f>
        <v>#N/A</v>
      </c>
      <c r="BD7351" t="e">
        <f>#N/A</f>
        <v>#N/A</v>
      </c>
      <c r="BE7351" t="e">
        <f>#N/A</f>
        <v>#N/A</v>
      </c>
      <c r="BF7351" t="e">
        <f>#N/A</f>
        <v>#N/A</v>
      </c>
      <c r="BG7351" t="e">
        <f>#N/A</f>
        <v>#N/A</v>
      </c>
    </row>
    <row r="7352" spans="1:59">
      <c r="A7352">
        <v>-3189.57</v>
      </c>
      <c r="B7352">
        <v>-3189.57</v>
      </c>
      <c r="C7352">
        <v>0</v>
      </c>
      <c r="D7352">
        <v>0</v>
      </c>
      <c r="F7352">
        <v>0</v>
      </c>
      <c r="G7352">
        <v>0</v>
      </c>
      <c r="I7352">
        <v>0</v>
      </c>
      <c r="J7352">
        <v>0</v>
      </c>
      <c r="L7352">
        <v>0</v>
      </c>
      <c r="M7352">
        <v>0</v>
      </c>
      <c r="N7352">
        <v>0</v>
      </c>
      <c r="O7352">
        <v>375</v>
      </c>
      <c r="P7352">
        <v>375</v>
      </c>
      <c r="Q7352">
        <v>1207.94</v>
      </c>
      <c r="R7352">
        <v>1414.5</v>
      </c>
      <c r="S7352">
        <v>0</v>
      </c>
      <c r="T7352">
        <v>0</v>
      </c>
      <c r="U7352">
        <v>0</v>
      </c>
      <c r="V7352">
        <v>0</v>
      </c>
      <c r="W7352">
        <v>936.67</v>
      </c>
      <c r="X7352">
        <v>5.47</v>
      </c>
      <c r="Y7352">
        <v>0</v>
      </c>
      <c r="Z7352">
        <v>3564.57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-3189.57</v>
      </c>
      <c r="AI7352">
        <v>0</v>
      </c>
      <c r="AJ7352">
        <v>-3189.57</v>
      </c>
      <c r="AK7352">
        <v>0</v>
      </c>
      <c r="AL7352">
        <v>0</v>
      </c>
      <c r="AM7352">
        <v>0</v>
      </c>
      <c r="AO7352">
        <v>0</v>
      </c>
      <c r="AP7352">
        <v>21577</v>
      </c>
      <c r="AQ7352" t="s">
        <v>277</v>
      </c>
      <c r="AR7352" t="s">
        <v>278</v>
      </c>
      <c r="AS7352" t="s">
        <v>277</v>
      </c>
      <c r="AT7352" t="s">
        <v>278</v>
      </c>
      <c r="AU7352">
        <v>81001</v>
      </c>
      <c r="AV7352" t="s">
        <v>61</v>
      </c>
      <c r="AW7352">
        <v>1</v>
      </c>
      <c r="AX7352">
        <v>1</v>
      </c>
      <c r="AY7352">
        <v>2021</v>
      </c>
      <c r="AZ7352">
        <v>4</v>
      </c>
      <c r="BA7352" t="str">
        <f t="shared" si="228"/>
        <v>20214</v>
      </c>
      <c r="BB7352" t="str">
        <f t="shared" si="229"/>
        <v>20214Rhoades Aviation dba Transair</v>
      </c>
      <c r="BC7352" t="e">
        <f>#N/A</f>
        <v>#N/A</v>
      </c>
      <c r="BD7352" t="e">
        <f>#N/A</f>
        <v>#N/A</v>
      </c>
      <c r="BE7352" t="e">
        <f>#N/A</f>
        <v>#N/A</v>
      </c>
      <c r="BF7352" t="e">
        <f>#N/A</f>
        <v>#N/A</v>
      </c>
      <c r="BG7352" t="e">
        <f>#N/A</f>
        <v>#N/A</v>
      </c>
    </row>
    <row r="7353" spans="1:59">
      <c r="A7353">
        <v>0</v>
      </c>
      <c r="B7353">
        <v>0</v>
      </c>
      <c r="C7353">
        <v>0</v>
      </c>
      <c r="D7353">
        <v>0</v>
      </c>
      <c r="F7353">
        <v>0</v>
      </c>
      <c r="G7353">
        <v>0</v>
      </c>
      <c r="I7353">
        <v>0</v>
      </c>
      <c r="J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O7353">
        <v>0</v>
      </c>
      <c r="AP7353">
        <v>21577</v>
      </c>
      <c r="AQ7353" t="s">
        <v>277</v>
      </c>
      <c r="AR7353" t="s">
        <v>278</v>
      </c>
      <c r="AS7353" t="s">
        <v>277</v>
      </c>
      <c r="AT7353" t="s">
        <v>278</v>
      </c>
      <c r="AU7353">
        <v>81002</v>
      </c>
      <c r="AV7353" t="s">
        <v>106</v>
      </c>
      <c r="AW7353">
        <v>1</v>
      </c>
      <c r="AX7353">
        <v>1</v>
      </c>
      <c r="AY7353">
        <v>2022</v>
      </c>
      <c r="AZ7353">
        <v>1</v>
      </c>
      <c r="BA7353" t="str">
        <f t="shared" si="228"/>
        <v>20221</v>
      </c>
      <c r="BB7353" t="str">
        <f t="shared" si="229"/>
        <v>20221Rhoades Aviation dba Transair</v>
      </c>
      <c r="BC7353" t="e">
        <f>#N/A</f>
        <v>#N/A</v>
      </c>
      <c r="BD7353" t="e">
        <f>#N/A</f>
        <v>#N/A</v>
      </c>
      <c r="BE7353" t="e">
        <f>#N/A</f>
        <v>#N/A</v>
      </c>
      <c r="BF7353" t="e">
        <f>#N/A</f>
        <v>#N/A</v>
      </c>
      <c r="BG7353" t="e">
        <f>#N/A</f>
        <v>#N/A</v>
      </c>
    </row>
    <row r="7354" spans="1:59">
      <c r="A7354">
        <v>2678.92</v>
      </c>
      <c r="B7354">
        <v>2678.92</v>
      </c>
      <c r="C7354">
        <v>0</v>
      </c>
      <c r="D7354">
        <v>0</v>
      </c>
      <c r="F7354">
        <v>0</v>
      </c>
      <c r="G7354">
        <v>0</v>
      </c>
      <c r="I7354">
        <v>0</v>
      </c>
      <c r="J7354">
        <v>0</v>
      </c>
      <c r="L7354">
        <v>0</v>
      </c>
      <c r="M7354">
        <v>0</v>
      </c>
      <c r="N7354">
        <v>0</v>
      </c>
      <c r="O7354">
        <v>-375</v>
      </c>
      <c r="P7354">
        <v>-375</v>
      </c>
      <c r="Q7354">
        <v>-831.51</v>
      </c>
      <c r="R7354">
        <v>-2014.5</v>
      </c>
      <c r="S7354">
        <v>0</v>
      </c>
      <c r="T7354">
        <v>0</v>
      </c>
      <c r="U7354">
        <v>0</v>
      </c>
      <c r="V7354">
        <v>0</v>
      </c>
      <c r="W7354">
        <v>-202.44</v>
      </c>
      <c r="X7354">
        <v>-5.47</v>
      </c>
      <c r="Y7354">
        <v>0</v>
      </c>
      <c r="Z7354">
        <v>-3053.92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2678.92</v>
      </c>
      <c r="AI7354">
        <v>0</v>
      </c>
      <c r="AJ7354">
        <v>2678.92</v>
      </c>
      <c r="AK7354">
        <v>0</v>
      </c>
      <c r="AL7354">
        <v>0</v>
      </c>
      <c r="AM7354">
        <v>0</v>
      </c>
      <c r="AO7354">
        <v>0</v>
      </c>
      <c r="AP7354">
        <v>21577</v>
      </c>
      <c r="AQ7354" t="s">
        <v>277</v>
      </c>
      <c r="AR7354" t="s">
        <v>278</v>
      </c>
      <c r="AS7354" t="s">
        <v>277</v>
      </c>
      <c r="AT7354" t="s">
        <v>278</v>
      </c>
      <c r="AU7354">
        <v>81001</v>
      </c>
      <c r="AV7354" t="s">
        <v>61</v>
      </c>
      <c r="AW7354">
        <v>1</v>
      </c>
      <c r="AX7354">
        <v>1</v>
      </c>
      <c r="AY7354">
        <v>2022</v>
      </c>
      <c r="AZ7354">
        <v>1</v>
      </c>
      <c r="BA7354" t="str">
        <f t="shared" si="228"/>
        <v>20221</v>
      </c>
      <c r="BB7354" t="str">
        <f t="shared" si="229"/>
        <v>20221Rhoades Aviation dba Transair</v>
      </c>
      <c r="BC7354" t="e">
        <f>#N/A</f>
        <v>#N/A</v>
      </c>
      <c r="BD7354" t="e">
        <f>#N/A</f>
        <v>#N/A</v>
      </c>
      <c r="BE7354" t="e">
        <f>#N/A</f>
        <v>#N/A</v>
      </c>
      <c r="BF7354" t="e">
        <f>#N/A</f>
        <v>#N/A</v>
      </c>
      <c r="BG7354" t="e">
        <f>#N/A</f>
        <v>#N/A</v>
      </c>
    </row>
    <row r="7355" spans="1:59">
      <c r="A7355">
        <v>-2320.2800000000002</v>
      </c>
      <c r="B7355">
        <v>-2320.2800000000002</v>
      </c>
      <c r="C7355">
        <v>0</v>
      </c>
      <c r="D7355">
        <v>0</v>
      </c>
      <c r="F7355">
        <v>0</v>
      </c>
      <c r="G7355">
        <v>0</v>
      </c>
      <c r="I7355">
        <v>0</v>
      </c>
      <c r="J7355">
        <v>0</v>
      </c>
      <c r="L7355">
        <v>0</v>
      </c>
      <c r="M7355">
        <v>0</v>
      </c>
      <c r="N7355">
        <v>0</v>
      </c>
      <c r="O7355">
        <v>375</v>
      </c>
      <c r="P7355">
        <v>375</v>
      </c>
      <c r="Q7355">
        <v>838.79</v>
      </c>
      <c r="R7355">
        <v>1400.22</v>
      </c>
      <c r="S7355">
        <v>0</v>
      </c>
      <c r="T7355">
        <v>0</v>
      </c>
      <c r="U7355">
        <v>0</v>
      </c>
      <c r="V7355">
        <v>0</v>
      </c>
      <c r="W7355">
        <v>450.8</v>
      </c>
      <c r="X7355">
        <v>5.47</v>
      </c>
      <c r="Y7355">
        <v>0</v>
      </c>
      <c r="Z7355">
        <v>2695.28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-2320.2800000000002</v>
      </c>
      <c r="AI7355">
        <v>0</v>
      </c>
      <c r="AJ7355">
        <v>-2320.2800000000002</v>
      </c>
      <c r="AK7355">
        <v>0</v>
      </c>
      <c r="AL7355">
        <v>0</v>
      </c>
      <c r="AM7355">
        <v>0</v>
      </c>
      <c r="AO7355">
        <v>0</v>
      </c>
      <c r="AP7355">
        <v>21577</v>
      </c>
      <c r="AQ7355" t="s">
        <v>277</v>
      </c>
      <c r="AR7355" t="s">
        <v>278</v>
      </c>
      <c r="AS7355" t="s">
        <v>277</v>
      </c>
      <c r="AT7355" t="s">
        <v>278</v>
      </c>
      <c r="AU7355">
        <v>81001</v>
      </c>
      <c r="AV7355" t="s">
        <v>61</v>
      </c>
      <c r="AW7355">
        <v>1</v>
      </c>
      <c r="AX7355">
        <v>1</v>
      </c>
      <c r="AY7355">
        <v>2022</v>
      </c>
      <c r="AZ7355">
        <v>2</v>
      </c>
      <c r="BA7355" t="str">
        <f t="shared" si="228"/>
        <v>20222</v>
      </c>
      <c r="BB7355" t="str">
        <f t="shared" si="229"/>
        <v>20222Rhoades Aviation dba Transair</v>
      </c>
      <c r="BC7355" t="e">
        <f>#N/A</f>
        <v>#N/A</v>
      </c>
      <c r="BD7355" t="e">
        <f>#N/A</f>
        <v>#N/A</v>
      </c>
      <c r="BE7355" t="e">
        <f>#N/A</f>
        <v>#N/A</v>
      </c>
      <c r="BF7355" t="e">
        <f>#N/A</f>
        <v>#N/A</v>
      </c>
      <c r="BG7355" t="e">
        <f>#N/A</f>
        <v>#N/A</v>
      </c>
    </row>
    <row r="7356" spans="1:59">
      <c r="A7356">
        <v>0</v>
      </c>
      <c r="B7356">
        <v>0</v>
      </c>
      <c r="C7356">
        <v>0</v>
      </c>
      <c r="D7356">
        <v>0</v>
      </c>
      <c r="F7356">
        <v>0</v>
      </c>
      <c r="G7356">
        <v>0</v>
      </c>
      <c r="I7356">
        <v>0</v>
      </c>
      <c r="J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O7356">
        <v>0</v>
      </c>
      <c r="AP7356">
        <v>21577</v>
      </c>
      <c r="AQ7356" t="s">
        <v>277</v>
      </c>
      <c r="AR7356" t="s">
        <v>278</v>
      </c>
      <c r="AS7356" t="s">
        <v>277</v>
      </c>
      <c r="AT7356" t="s">
        <v>278</v>
      </c>
      <c r="AU7356">
        <v>81002</v>
      </c>
      <c r="AV7356" t="s">
        <v>106</v>
      </c>
      <c r="AW7356">
        <v>1</v>
      </c>
      <c r="AX7356">
        <v>1</v>
      </c>
      <c r="AY7356">
        <v>2022</v>
      </c>
      <c r="AZ7356">
        <v>2</v>
      </c>
      <c r="BA7356" t="str">
        <f t="shared" si="228"/>
        <v>20222</v>
      </c>
      <c r="BB7356" t="str">
        <f t="shared" si="229"/>
        <v>20222Rhoades Aviation dba Transair</v>
      </c>
      <c r="BC7356" t="e">
        <f>#N/A</f>
        <v>#N/A</v>
      </c>
      <c r="BD7356" t="e">
        <f>#N/A</f>
        <v>#N/A</v>
      </c>
      <c r="BE7356" t="e">
        <f>#N/A</f>
        <v>#N/A</v>
      </c>
      <c r="BF7356" t="e">
        <f>#N/A</f>
        <v>#N/A</v>
      </c>
      <c r="BG7356" t="e">
        <f>#N/A</f>
        <v>#N/A</v>
      </c>
    </row>
    <row r="7357" spans="1:59">
      <c r="A7357">
        <v>-1046.29</v>
      </c>
      <c r="B7357">
        <v>-1046.29</v>
      </c>
      <c r="C7357">
        <v>0</v>
      </c>
      <c r="D7357">
        <v>0</v>
      </c>
      <c r="F7357">
        <v>0</v>
      </c>
      <c r="G7357">
        <v>0</v>
      </c>
      <c r="I7357">
        <v>0</v>
      </c>
      <c r="J7357">
        <v>0</v>
      </c>
      <c r="L7357">
        <v>0</v>
      </c>
      <c r="M7357">
        <v>0</v>
      </c>
      <c r="N7357">
        <v>0</v>
      </c>
      <c r="O7357">
        <v>375</v>
      </c>
      <c r="P7357">
        <v>375</v>
      </c>
      <c r="Q7357">
        <v>725.95</v>
      </c>
      <c r="R7357">
        <v>620.80999999999995</v>
      </c>
      <c r="S7357">
        <v>0</v>
      </c>
      <c r="T7357">
        <v>0</v>
      </c>
      <c r="U7357">
        <v>0</v>
      </c>
      <c r="V7357">
        <v>0</v>
      </c>
      <c r="W7357">
        <v>69.06</v>
      </c>
      <c r="X7357">
        <v>5.47</v>
      </c>
      <c r="Y7357">
        <v>0</v>
      </c>
      <c r="Z7357">
        <v>1421.29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-1046.29</v>
      </c>
      <c r="AI7357">
        <v>0</v>
      </c>
      <c r="AJ7357">
        <v>-1046.29</v>
      </c>
      <c r="AK7357">
        <v>0</v>
      </c>
      <c r="AL7357">
        <v>0</v>
      </c>
      <c r="AM7357">
        <v>0</v>
      </c>
      <c r="AO7357">
        <v>0</v>
      </c>
      <c r="AP7357">
        <v>21577</v>
      </c>
      <c r="AQ7357" t="s">
        <v>277</v>
      </c>
      <c r="AR7357" t="s">
        <v>278</v>
      </c>
      <c r="AS7357" t="s">
        <v>277</v>
      </c>
      <c r="AT7357" t="s">
        <v>278</v>
      </c>
      <c r="AU7357">
        <v>81001</v>
      </c>
      <c r="AV7357" t="s">
        <v>61</v>
      </c>
      <c r="AW7357">
        <v>1</v>
      </c>
      <c r="AX7357">
        <v>1</v>
      </c>
      <c r="AY7357">
        <v>2022</v>
      </c>
      <c r="AZ7357">
        <v>3</v>
      </c>
      <c r="BA7357" t="str">
        <f t="shared" si="228"/>
        <v>20223</v>
      </c>
      <c r="BB7357" t="str">
        <f t="shared" si="229"/>
        <v>20223Rhoades Aviation dba Transair</v>
      </c>
      <c r="BC7357" t="e">
        <f>#N/A</f>
        <v>#N/A</v>
      </c>
      <c r="BD7357" t="e">
        <f>#N/A</f>
        <v>#N/A</v>
      </c>
      <c r="BE7357" t="e">
        <f>#N/A</f>
        <v>#N/A</v>
      </c>
      <c r="BF7357" t="e">
        <f>#N/A</f>
        <v>#N/A</v>
      </c>
      <c r="BG7357" t="e">
        <f>#N/A</f>
        <v>#N/A</v>
      </c>
    </row>
    <row r="7358" spans="1:59">
      <c r="A7358">
        <v>0</v>
      </c>
      <c r="B7358">
        <v>0</v>
      </c>
      <c r="C7358">
        <v>0</v>
      </c>
      <c r="D7358">
        <v>0</v>
      </c>
      <c r="F7358">
        <v>0</v>
      </c>
      <c r="G7358">
        <v>0</v>
      </c>
      <c r="I7358">
        <v>0</v>
      </c>
      <c r="J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O7358">
        <v>0</v>
      </c>
      <c r="AP7358">
        <v>21577</v>
      </c>
      <c r="AQ7358" t="s">
        <v>277</v>
      </c>
      <c r="AR7358" t="s">
        <v>278</v>
      </c>
      <c r="AS7358" t="s">
        <v>277</v>
      </c>
      <c r="AT7358" t="s">
        <v>278</v>
      </c>
      <c r="AU7358">
        <v>81002</v>
      </c>
      <c r="AV7358" t="s">
        <v>106</v>
      </c>
      <c r="AW7358">
        <v>1</v>
      </c>
      <c r="AX7358">
        <v>1</v>
      </c>
      <c r="AY7358">
        <v>2022</v>
      </c>
      <c r="AZ7358">
        <v>3</v>
      </c>
      <c r="BA7358" t="str">
        <f t="shared" si="228"/>
        <v>20223</v>
      </c>
      <c r="BB7358" t="str">
        <f t="shared" si="229"/>
        <v>20223Rhoades Aviation dba Transair</v>
      </c>
      <c r="BC7358" t="e">
        <f>#N/A</f>
        <v>#N/A</v>
      </c>
      <c r="BD7358" t="e">
        <f>#N/A</f>
        <v>#N/A</v>
      </c>
      <c r="BE7358" t="e">
        <f>#N/A</f>
        <v>#N/A</v>
      </c>
      <c r="BF7358" t="e">
        <f>#N/A</f>
        <v>#N/A</v>
      </c>
      <c r="BG7358" t="e">
        <f>#N/A</f>
        <v>#N/A</v>
      </c>
    </row>
    <row r="7359" spans="1:59">
      <c r="A7359">
        <v>0</v>
      </c>
      <c r="B7359">
        <v>0</v>
      </c>
      <c r="C7359">
        <v>0</v>
      </c>
      <c r="D7359">
        <v>0</v>
      </c>
      <c r="F7359">
        <v>0</v>
      </c>
      <c r="G7359">
        <v>0</v>
      </c>
      <c r="I7359">
        <v>0</v>
      </c>
      <c r="J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O7359">
        <v>0</v>
      </c>
      <c r="AP7359">
        <v>21577</v>
      </c>
      <c r="AQ7359" t="s">
        <v>277</v>
      </c>
      <c r="AR7359" t="s">
        <v>278</v>
      </c>
      <c r="AS7359" t="s">
        <v>277</v>
      </c>
      <c r="AT7359" t="s">
        <v>278</v>
      </c>
      <c r="AU7359">
        <v>81002</v>
      </c>
      <c r="AV7359" t="s">
        <v>106</v>
      </c>
      <c r="AW7359">
        <v>1</v>
      </c>
      <c r="AX7359">
        <v>1</v>
      </c>
      <c r="AY7359">
        <v>2022</v>
      </c>
      <c r="AZ7359">
        <v>4</v>
      </c>
      <c r="BA7359" t="str">
        <f t="shared" si="228"/>
        <v>20224</v>
      </c>
      <c r="BB7359" t="str">
        <f t="shared" si="229"/>
        <v>20224Rhoades Aviation dba Transair</v>
      </c>
      <c r="BC7359" t="e">
        <f>#N/A</f>
        <v>#N/A</v>
      </c>
      <c r="BD7359" t="e">
        <f>#N/A</f>
        <v>#N/A</v>
      </c>
      <c r="BE7359" t="e">
        <f>#N/A</f>
        <v>#N/A</v>
      </c>
      <c r="BF7359" t="e">
        <f>#N/A</f>
        <v>#N/A</v>
      </c>
      <c r="BG7359" t="e">
        <f>#N/A</f>
        <v>#N/A</v>
      </c>
    </row>
    <row r="7360" spans="1:59">
      <c r="A7360">
        <v>1002.36</v>
      </c>
      <c r="B7360">
        <v>-49.53</v>
      </c>
      <c r="C7360">
        <v>0</v>
      </c>
      <c r="D7360">
        <v>0</v>
      </c>
      <c r="F7360">
        <v>0</v>
      </c>
      <c r="G7360">
        <v>0</v>
      </c>
      <c r="I7360">
        <v>0</v>
      </c>
      <c r="J7360">
        <v>0</v>
      </c>
      <c r="L7360">
        <v>0</v>
      </c>
      <c r="M7360">
        <v>1732.27</v>
      </c>
      <c r="N7360">
        <v>0</v>
      </c>
      <c r="O7360">
        <v>0</v>
      </c>
      <c r="P7360">
        <v>1732.27</v>
      </c>
      <c r="Q7360">
        <v>747.02</v>
      </c>
      <c r="R7360">
        <v>932.27</v>
      </c>
      <c r="S7360">
        <v>0</v>
      </c>
      <c r="T7360">
        <v>0</v>
      </c>
      <c r="U7360">
        <v>0</v>
      </c>
      <c r="V7360">
        <v>0</v>
      </c>
      <c r="W7360">
        <v>97.04</v>
      </c>
      <c r="X7360">
        <v>5.47</v>
      </c>
      <c r="Y7360">
        <v>0</v>
      </c>
      <c r="Z7360">
        <v>1781.79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1051.8900000000001</v>
      </c>
      <c r="AG7360">
        <v>1051.8900000000001</v>
      </c>
      <c r="AH7360">
        <v>1002.36</v>
      </c>
      <c r="AI7360">
        <v>0</v>
      </c>
      <c r="AJ7360">
        <v>1002.36</v>
      </c>
      <c r="AK7360">
        <v>0</v>
      </c>
      <c r="AL7360">
        <v>0</v>
      </c>
      <c r="AM7360">
        <v>0</v>
      </c>
      <c r="AO7360">
        <v>0</v>
      </c>
      <c r="AP7360">
        <v>21577</v>
      </c>
      <c r="AQ7360" t="s">
        <v>277</v>
      </c>
      <c r="AR7360" t="s">
        <v>278</v>
      </c>
      <c r="AS7360" t="s">
        <v>277</v>
      </c>
      <c r="AT7360" t="s">
        <v>278</v>
      </c>
      <c r="AU7360">
        <v>81001</v>
      </c>
      <c r="AV7360" t="s">
        <v>61</v>
      </c>
      <c r="AW7360">
        <v>1</v>
      </c>
      <c r="AX7360">
        <v>1</v>
      </c>
      <c r="AY7360">
        <v>2022</v>
      </c>
      <c r="AZ7360">
        <v>4</v>
      </c>
      <c r="BA7360" t="str">
        <f t="shared" si="228"/>
        <v>20224</v>
      </c>
      <c r="BB7360" t="str">
        <f t="shared" si="229"/>
        <v>20224Rhoades Aviation dba Transair</v>
      </c>
      <c r="BC7360" t="e">
        <f>#N/A</f>
        <v>#N/A</v>
      </c>
      <c r="BD7360" t="e">
        <f>#N/A</f>
        <v>#N/A</v>
      </c>
      <c r="BE7360" t="e">
        <f>#N/A</f>
        <v>#N/A</v>
      </c>
      <c r="BF7360" t="e">
        <f>#N/A</f>
        <v>#N/A</v>
      </c>
      <c r="BG7360" t="e">
        <f>#N/A</f>
        <v>#N/A</v>
      </c>
    </row>
    <row r="7361" spans="1:59">
      <c r="A7361">
        <v>0</v>
      </c>
      <c r="B7361">
        <v>0</v>
      </c>
      <c r="C7361">
        <v>0</v>
      </c>
      <c r="D7361">
        <v>0</v>
      </c>
      <c r="F7361">
        <v>0</v>
      </c>
      <c r="G7361">
        <v>0</v>
      </c>
      <c r="I7361">
        <v>0</v>
      </c>
      <c r="J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O7361">
        <v>0</v>
      </c>
      <c r="AP7361">
        <v>21577</v>
      </c>
      <c r="AQ7361" t="s">
        <v>277</v>
      </c>
      <c r="AR7361" t="s">
        <v>278</v>
      </c>
      <c r="AS7361" t="s">
        <v>277</v>
      </c>
      <c r="AT7361" t="s">
        <v>278</v>
      </c>
      <c r="AU7361">
        <v>81002</v>
      </c>
      <c r="AV7361" t="s">
        <v>106</v>
      </c>
      <c r="AW7361">
        <v>1</v>
      </c>
      <c r="AX7361">
        <v>1</v>
      </c>
      <c r="AY7361">
        <v>2023</v>
      </c>
      <c r="AZ7361">
        <v>1</v>
      </c>
      <c r="BA7361" t="str">
        <f t="shared" si="228"/>
        <v>20231</v>
      </c>
      <c r="BB7361" t="str">
        <f t="shared" si="229"/>
        <v>20231Rhoades Aviation dba Transair</v>
      </c>
      <c r="BC7361" t="e">
        <f>#N/A</f>
        <v>#N/A</v>
      </c>
      <c r="BD7361" t="e">
        <f>#N/A</f>
        <v>#N/A</v>
      </c>
      <c r="BE7361" t="e">
        <f>#N/A</f>
        <v>#N/A</v>
      </c>
      <c r="BF7361" t="e">
        <f>#N/A</f>
        <v>#N/A</v>
      </c>
      <c r="BG7361" t="e">
        <f>#N/A</f>
        <v>#N/A</v>
      </c>
    </row>
    <row r="7362" spans="1:59">
      <c r="A7362">
        <v>828.77</v>
      </c>
      <c r="B7362">
        <v>828.77</v>
      </c>
      <c r="C7362">
        <v>0</v>
      </c>
      <c r="D7362">
        <v>0</v>
      </c>
      <c r="F7362">
        <v>0</v>
      </c>
      <c r="G7362">
        <v>0</v>
      </c>
      <c r="I7362">
        <v>0</v>
      </c>
      <c r="J7362">
        <v>0</v>
      </c>
      <c r="L7362">
        <v>0</v>
      </c>
      <c r="M7362">
        <v>1787.18</v>
      </c>
      <c r="N7362">
        <v>0</v>
      </c>
      <c r="O7362">
        <v>0</v>
      </c>
      <c r="P7362">
        <v>1787.18</v>
      </c>
      <c r="Q7362">
        <v>74.72</v>
      </c>
      <c r="R7362">
        <v>793.67</v>
      </c>
      <c r="S7362">
        <v>0</v>
      </c>
      <c r="T7362">
        <v>0</v>
      </c>
      <c r="U7362">
        <v>0</v>
      </c>
      <c r="V7362">
        <v>0</v>
      </c>
      <c r="W7362">
        <v>84.55</v>
      </c>
      <c r="X7362">
        <v>5.47</v>
      </c>
      <c r="Y7362">
        <v>0</v>
      </c>
      <c r="Z7362">
        <v>958.41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828.77</v>
      </c>
      <c r="AI7362">
        <v>0</v>
      </c>
      <c r="AJ7362">
        <v>828.77</v>
      </c>
      <c r="AK7362">
        <v>0</v>
      </c>
      <c r="AL7362">
        <v>0</v>
      </c>
      <c r="AM7362">
        <v>0</v>
      </c>
      <c r="AO7362">
        <v>0</v>
      </c>
      <c r="AP7362">
        <v>21577</v>
      </c>
      <c r="AQ7362" t="s">
        <v>277</v>
      </c>
      <c r="AR7362" t="s">
        <v>278</v>
      </c>
      <c r="AS7362" t="s">
        <v>277</v>
      </c>
      <c r="AT7362" t="s">
        <v>278</v>
      </c>
      <c r="AU7362">
        <v>81001</v>
      </c>
      <c r="AV7362" t="s">
        <v>61</v>
      </c>
      <c r="AW7362">
        <v>1</v>
      </c>
      <c r="AX7362">
        <v>1</v>
      </c>
      <c r="AY7362">
        <v>2023</v>
      </c>
      <c r="AZ7362">
        <v>1</v>
      </c>
      <c r="BA7362" t="str">
        <f t="shared" ref="BA7362:BA7425" si="230">CONCATENATE(AY7362,AZ7362)</f>
        <v>20231</v>
      </c>
      <c r="BB7362" t="str">
        <f t="shared" ref="BB7362:BB7425" si="231">CONCATENATE(BA7362,AR7362)</f>
        <v>20231Rhoades Aviation dba Transair</v>
      </c>
      <c r="BC7362" t="e">
        <f>#N/A</f>
        <v>#N/A</v>
      </c>
      <c r="BD7362" t="e">
        <f>#N/A</f>
        <v>#N/A</v>
      </c>
      <c r="BE7362" t="e">
        <f>#N/A</f>
        <v>#N/A</v>
      </c>
      <c r="BF7362" t="e">
        <f>#N/A</f>
        <v>#N/A</v>
      </c>
      <c r="BG7362" t="e">
        <f>#N/A</f>
        <v>#N/A</v>
      </c>
    </row>
    <row r="7363" spans="1:59">
      <c r="A7363">
        <v>381.37</v>
      </c>
      <c r="B7363">
        <v>322.99</v>
      </c>
      <c r="E7363">
        <v>7394.34</v>
      </c>
      <c r="F7363">
        <v>7394.34</v>
      </c>
      <c r="H7363">
        <v>18509.689999999999</v>
      </c>
      <c r="I7363">
        <v>18509.689999999999</v>
      </c>
      <c r="O7363">
        <v>168.02</v>
      </c>
      <c r="P7363">
        <v>26072.05</v>
      </c>
      <c r="Q7363">
        <v>12535.3</v>
      </c>
      <c r="R7363">
        <v>7044.25</v>
      </c>
      <c r="S7363">
        <v>517.57000000000005</v>
      </c>
      <c r="T7363">
        <v>2756.08</v>
      </c>
      <c r="U7363">
        <v>7</v>
      </c>
      <c r="V7363">
        <v>2682.52</v>
      </c>
      <c r="X7363">
        <v>38.33</v>
      </c>
      <c r="Y7363">
        <v>168.02</v>
      </c>
      <c r="Z7363">
        <v>25749.06</v>
      </c>
      <c r="AB7363">
        <v>58.38</v>
      </c>
      <c r="AG7363">
        <v>58.38</v>
      </c>
      <c r="AH7363">
        <v>381.37</v>
      </c>
      <c r="AJ7363">
        <v>381.37</v>
      </c>
      <c r="AN7363">
        <v>381.37</v>
      </c>
      <c r="AP7363">
        <v>20344</v>
      </c>
      <c r="AQ7363" t="s">
        <v>279</v>
      </c>
      <c r="AR7363" t="s">
        <v>280</v>
      </c>
      <c r="AS7363" t="s">
        <v>281</v>
      </c>
      <c r="AT7363" t="s">
        <v>280</v>
      </c>
      <c r="AU7363">
        <v>6790</v>
      </c>
      <c r="AV7363" t="s">
        <v>61</v>
      </c>
      <c r="AW7363">
        <v>2</v>
      </c>
      <c r="AX7363">
        <v>2</v>
      </c>
      <c r="AY7363">
        <v>2002</v>
      </c>
      <c r="AZ7363">
        <v>1</v>
      </c>
      <c r="BA7363" t="str">
        <f t="shared" si="230"/>
        <v>20021</v>
      </c>
      <c r="BB7363" t="str">
        <f t="shared" si="231"/>
        <v>20021Ryan International Airlines</v>
      </c>
      <c r="BC7363" t="e">
        <f>#N/A</f>
        <v>#N/A</v>
      </c>
      <c r="BD7363" t="e">
        <f>#N/A</f>
        <v>#N/A</v>
      </c>
      <c r="BE7363" t="e">
        <f>#N/A</f>
        <v>#N/A</v>
      </c>
      <c r="BF7363" t="e">
        <f>#N/A</f>
        <v>#N/A</v>
      </c>
      <c r="BG7363" t="e">
        <f>#N/A</f>
        <v>#N/A</v>
      </c>
    </row>
    <row r="7364" spans="1:59">
      <c r="A7364">
        <v>693.3</v>
      </c>
      <c r="B7364">
        <v>693.3</v>
      </c>
      <c r="E7364">
        <v>864.69</v>
      </c>
      <c r="F7364">
        <v>864.69</v>
      </c>
      <c r="H7364">
        <v>29943.84</v>
      </c>
      <c r="I7364">
        <v>29943.84</v>
      </c>
      <c r="P7364">
        <v>30808.53</v>
      </c>
      <c r="Q7364">
        <v>19260.93</v>
      </c>
      <c r="R7364">
        <v>3240.88</v>
      </c>
      <c r="S7364">
        <v>808.65</v>
      </c>
      <c r="T7364">
        <v>5411.34</v>
      </c>
      <c r="V7364">
        <v>1389.43</v>
      </c>
      <c r="X7364">
        <v>4</v>
      </c>
      <c r="Z7364">
        <v>30115.23</v>
      </c>
      <c r="AH7364">
        <v>693.3</v>
      </c>
      <c r="AJ7364">
        <v>693.3</v>
      </c>
      <c r="AN7364">
        <v>693.3</v>
      </c>
      <c r="AP7364">
        <v>20344</v>
      </c>
      <c r="AQ7364" t="s">
        <v>279</v>
      </c>
      <c r="AR7364" t="s">
        <v>280</v>
      </c>
      <c r="AS7364" t="s">
        <v>281</v>
      </c>
      <c r="AT7364" t="s">
        <v>280</v>
      </c>
      <c r="AU7364">
        <v>16790</v>
      </c>
      <c r="AV7364" t="s">
        <v>106</v>
      </c>
      <c r="AW7364">
        <v>2</v>
      </c>
      <c r="AX7364">
        <v>2</v>
      </c>
      <c r="AY7364">
        <v>2002</v>
      </c>
      <c r="AZ7364">
        <v>1</v>
      </c>
      <c r="BA7364" t="str">
        <f t="shared" si="230"/>
        <v>20021</v>
      </c>
      <c r="BB7364" t="str">
        <f t="shared" si="231"/>
        <v>20021Ryan International Airlines</v>
      </c>
      <c r="BC7364" t="e">
        <f>#N/A</f>
        <v>#N/A</v>
      </c>
      <c r="BD7364" t="e">
        <f>#N/A</f>
        <v>#N/A</v>
      </c>
      <c r="BE7364" t="e">
        <f>#N/A</f>
        <v>#N/A</v>
      </c>
      <c r="BF7364" t="e">
        <f>#N/A</f>
        <v>#N/A</v>
      </c>
      <c r="BG7364" t="e">
        <f>#N/A</f>
        <v>#N/A</v>
      </c>
    </row>
    <row r="7365" spans="1:59">
      <c r="A7365">
        <v>188.48</v>
      </c>
      <c r="B7365">
        <v>143.69</v>
      </c>
      <c r="E7365">
        <v>7096.5</v>
      </c>
      <c r="F7365">
        <v>7096.5</v>
      </c>
      <c r="H7365">
        <v>15677.07</v>
      </c>
      <c r="I7365">
        <v>15677.07</v>
      </c>
      <c r="O7365">
        <v>46.05</v>
      </c>
      <c r="P7365">
        <v>22819.63</v>
      </c>
      <c r="Q7365">
        <v>11323.58</v>
      </c>
      <c r="R7365">
        <v>6713.81</v>
      </c>
      <c r="S7365">
        <v>457.22</v>
      </c>
      <c r="T7365">
        <v>1327.88</v>
      </c>
      <c r="V7365">
        <v>2774.01</v>
      </c>
      <c r="X7365">
        <v>33.39</v>
      </c>
      <c r="Y7365">
        <v>46.05</v>
      </c>
      <c r="Z7365">
        <v>22675.94</v>
      </c>
      <c r="AB7365">
        <v>44.79</v>
      </c>
      <c r="AG7365">
        <v>44.79</v>
      </c>
      <c r="AH7365">
        <v>188.48</v>
      </c>
      <c r="AJ7365">
        <v>188.48</v>
      </c>
      <c r="AN7365">
        <v>188.48</v>
      </c>
      <c r="AP7365">
        <v>20344</v>
      </c>
      <c r="AQ7365" t="s">
        <v>279</v>
      </c>
      <c r="AR7365" t="s">
        <v>280</v>
      </c>
      <c r="AS7365" t="s">
        <v>281</v>
      </c>
      <c r="AT7365" t="s">
        <v>280</v>
      </c>
      <c r="AU7365">
        <v>6790</v>
      </c>
      <c r="AV7365" t="s">
        <v>61</v>
      </c>
      <c r="AW7365">
        <v>2</v>
      </c>
      <c r="AX7365">
        <v>2</v>
      </c>
      <c r="AY7365">
        <v>2002</v>
      </c>
      <c r="AZ7365">
        <v>2</v>
      </c>
      <c r="BA7365" t="str">
        <f t="shared" si="230"/>
        <v>20022</v>
      </c>
      <c r="BB7365" t="str">
        <f t="shared" si="231"/>
        <v>20022Ryan International Airlines</v>
      </c>
      <c r="BC7365" t="e">
        <f>#N/A</f>
        <v>#N/A</v>
      </c>
      <c r="BD7365" t="e">
        <f>#N/A</f>
        <v>#N/A</v>
      </c>
      <c r="BE7365" t="e">
        <f>#N/A</f>
        <v>#N/A</v>
      </c>
      <c r="BF7365" t="e">
        <f>#N/A</f>
        <v>#N/A</v>
      </c>
      <c r="BG7365" t="e">
        <f>#N/A</f>
        <v>#N/A</v>
      </c>
    </row>
    <row r="7366" spans="1:59">
      <c r="A7366">
        <v>203.66</v>
      </c>
      <c r="B7366">
        <v>203.66</v>
      </c>
      <c r="E7366">
        <v>3409.22</v>
      </c>
      <c r="F7366">
        <v>3409.22</v>
      </c>
      <c r="H7366">
        <v>13527.03</v>
      </c>
      <c r="I7366">
        <v>13527.03</v>
      </c>
      <c r="P7366">
        <v>16936.25</v>
      </c>
      <c r="Q7366">
        <v>10010.49</v>
      </c>
      <c r="R7366">
        <v>2500.5</v>
      </c>
      <c r="S7366">
        <v>305.66000000000003</v>
      </c>
      <c r="T7366">
        <v>1791.07</v>
      </c>
      <c r="V7366">
        <v>2056.83</v>
      </c>
      <c r="X7366">
        <v>68.03</v>
      </c>
      <c r="Z7366">
        <v>16732.59</v>
      </c>
      <c r="AH7366">
        <v>203.66</v>
      </c>
      <c r="AJ7366">
        <v>203.66</v>
      </c>
      <c r="AN7366">
        <v>203.66</v>
      </c>
      <c r="AP7366">
        <v>20344</v>
      </c>
      <c r="AQ7366" t="s">
        <v>279</v>
      </c>
      <c r="AR7366" t="s">
        <v>280</v>
      </c>
      <c r="AS7366" t="s">
        <v>281</v>
      </c>
      <c r="AT7366" t="s">
        <v>280</v>
      </c>
      <c r="AU7366">
        <v>16790</v>
      </c>
      <c r="AV7366" t="s">
        <v>106</v>
      </c>
      <c r="AW7366">
        <v>2</v>
      </c>
      <c r="AX7366">
        <v>2</v>
      </c>
      <c r="AY7366">
        <v>2002</v>
      </c>
      <c r="AZ7366">
        <v>2</v>
      </c>
      <c r="BA7366" t="str">
        <f t="shared" si="230"/>
        <v>20022</v>
      </c>
      <c r="BB7366" t="str">
        <f t="shared" si="231"/>
        <v>20022Ryan International Airlines</v>
      </c>
      <c r="BC7366" t="e">
        <f>#N/A</f>
        <v>#N/A</v>
      </c>
      <c r="BD7366" t="e">
        <f>#N/A</f>
        <v>#N/A</v>
      </c>
      <c r="BE7366" t="e">
        <f>#N/A</f>
        <v>#N/A</v>
      </c>
      <c r="BF7366" t="e">
        <f>#N/A</f>
        <v>#N/A</v>
      </c>
      <c r="BG7366" t="e">
        <f>#N/A</f>
        <v>#N/A</v>
      </c>
    </row>
    <row r="7367" spans="1:59">
      <c r="A7367">
        <v>-24.06</v>
      </c>
      <c r="B7367">
        <v>-60.69</v>
      </c>
      <c r="E7367">
        <v>6817.92</v>
      </c>
      <c r="F7367">
        <v>6817.92</v>
      </c>
      <c r="H7367">
        <v>15280.05</v>
      </c>
      <c r="I7367">
        <v>15280.05</v>
      </c>
      <c r="O7367">
        <v>-15.7</v>
      </c>
      <c r="P7367">
        <v>22082.27</v>
      </c>
      <c r="Q7367">
        <v>10430.61</v>
      </c>
      <c r="R7367">
        <v>7137.36</v>
      </c>
      <c r="S7367">
        <v>538.4</v>
      </c>
      <c r="T7367">
        <v>1401.35</v>
      </c>
      <c r="U7367">
        <v>1.71</v>
      </c>
      <c r="V7367">
        <v>2613.84</v>
      </c>
      <c r="X7367">
        <v>35.39</v>
      </c>
      <c r="Y7367">
        <v>-15.7</v>
      </c>
      <c r="Z7367">
        <v>22142.959999999999</v>
      </c>
      <c r="AB7367">
        <v>36.64</v>
      </c>
      <c r="AG7367">
        <v>36.64</v>
      </c>
      <c r="AH7367">
        <v>-24.06</v>
      </c>
      <c r="AJ7367">
        <v>-24.06</v>
      </c>
      <c r="AN7367">
        <v>-24.06</v>
      </c>
      <c r="AP7367">
        <v>20344</v>
      </c>
      <c r="AQ7367" t="s">
        <v>279</v>
      </c>
      <c r="AR7367" t="s">
        <v>280</v>
      </c>
      <c r="AS7367" t="s">
        <v>281</v>
      </c>
      <c r="AT7367" t="s">
        <v>280</v>
      </c>
      <c r="AU7367">
        <v>6790</v>
      </c>
      <c r="AV7367" t="s">
        <v>61</v>
      </c>
      <c r="AW7367">
        <v>2</v>
      </c>
      <c r="AX7367">
        <v>2</v>
      </c>
      <c r="AY7367">
        <v>2002</v>
      </c>
      <c r="AZ7367">
        <v>3</v>
      </c>
      <c r="BA7367" t="str">
        <f t="shared" si="230"/>
        <v>20023</v>
      </c>
      <c r="BB7367" t="str">
        <f t="shared" si="231"/>
        <v>20023Ryan International Airlines</v>
      </c>
      <c r="BC7367" t="e">
        <f>#N/A</f>
        <v>#N/A</v>
      </c>
      <c r="BD7367" t="e">
        <f>#N/A</f>
        <v>#N/A</v>
      </c>
      <c r="BE7367" t="e">
        <f>#N/A</f>
        <v>#N/A</v>
      </c>
      <c r="BF7367" t="e">
        <f>#N/A</f>
        <v>#N/A</v>
      </c>
      <c r="BG7367" t="e">
        <f>#N/A</f>
        <v>#N/A</v>
      </c>
    </row>
    <row r="7368" spans="1:59">
      <c r="A7368">
        <v>454.78</v>
      </c>
      <c r="B7368">
        <v>454.78</v>
      </c>
      <c r="E7368">
        <v>3724.36</v>
      </c>
      <c r="F7368">
        <v>3724.36</v>
      </c>
      <c r="H7368">
        <v>5684.92</v>
      </c>
      <c r="I7368">
        <v>5684.92</v>
      </c>
      <c r="P7368">
        <v>9409.27</v>
      </c>
      <c r="Q7368">
        <v>5053.0200000000004</v>
      </c>
      <c r="R7368">
        <v>2139.17</v>
      </c>
      <c r="S7368">
        <v>103.76</v>
      </c>
      <c r="T7368">
        <v>772.83</v>
      </c>
      <c r="U7368">
        <v>2.5</v>
      </c>
      <c r="V7368">
        <v>864.28</v>
      </c>
      <c r="X7368">
        <v>18.940000000000001</v>
      </c>
      <c r="Z7368">
        <v>8954.49</v>
      </c>
      <c r="AH7368">
        <v>454.78</v>
      </c>
      <c r="AJ7368">
        <v>454.78</v>
      </c>
      <c r="AN7368">
        <v>454.78</v>
      </c>
      <c r="AP7368">
        <v>20344</v>
      </c>
      <c r="AQ7368" t="s">
        <v>279</v>
      </c>
      <c r="AR7368" t="s">
        <v>280</v>
      </c>
      <c r="AS7368" t="s">
        <v>281</v>
      </c>
      <c r="AT7368" t="s">
        <v>280</v>
      </c>
      <c r="AU7368">
        <v>16790</v>
      </c>
      <c r="AV7368" t="s">
        <v>106</v>
      </c>
      <c r="AW7368">
        <v>2</v>
      </c>
      <c r="AX7368">
        <v>2</v>
      </c>
      <c r="AY7368">
        <v>2002</v>
      </c>
      <c r="AZ7368">
        <v>3</v>
      </c>
      <c r="BA7368" t="str">
        <f t="shared" si="230"/>
        <v>20023</v>
      </c>
      <c r="BB7368" t="str">
        <f t="shared" si="231"/>
        <v>20023Ryan International Airlines</v>
      </c>
      <c r="BC7368" t="e">
        <f>#N/A</f>
        <v>#N/A</v>
      </c>
      <c r="BD7368" t="e">
        <f>#N/A</f>
        <v>#N/A</v>
      </c>
      <c r="BE7368" t="e">
        <f>#N/A</f>
        <v>#N/A</v>
      </c>
      <c r="BF7368" t="e">
        <f>#N/A</f>
        <v>#N/A</v>
      </c>
      <c r="BG7368" t="e">
        <f>#N/A</f>
        <v>#N/A</v>
      </c>
    </row>
    <row r="7369" spans="1:59">
      <c r="A7369">
        <v>753.81</v>
      </c>
      <c r="B7369">
        <v>753.81</v>
      </c>
      <c r="E7369">
        <v>1532.47</v>
      </c>
      <c r="F7369">
        <v>1532.47</v>
      </c>
      <c r="H7369">
        <v>13580.43</v>
      </c>
      <c r="I7369">
        <v>13580.43</v>
      </c>
      <c r="P7369">
        <v>15112.9</v>
      </c>
      <c r="Q7369">
        <v>9467.4699999999993</v>
      </c>
      <c r="R7369">
        <v>2139.77</v>
      </c>
      <c r="S7369">
        <v>90.79</v>
      </c>
      <c r="T7369">
        <v>1135.8800000000001</v>
      </c>
      <c r="U7369">
        <v>-1.23</v>
      </c>
      <c r="V7369">
        <v>1455.68</v>
      </c>
      <c r="X7369">
        <v>70.72</v>
      </c>
      <c r="Z7369">
        <v>14359.09</v>
      </c>
      <c r="AH7369">
        <v>753.81</v>
      </c>
      <c r="AJ7369">
        <v>753.81</v>
      </c>
      <c r="AN7369">
        <v>753.81</v>
      </c>
      <c r="AP7369">
        <v>20344</v>
      </c>
      <c r="AQ7369" t="s">
        <v>279</v>
      </c>
      <c r="AR7369" t="s">
        <v>280</v>
      </c>
      <c r="AS7369" t="s">
        <v>281</v>
      </c>
      <c r="AT7369" t="s">
        <v>280</v>
      </c>
      <c r="AU7369">
        <v>16790</v>
      </c>
      <c r="AV7369" t="s">
        <v>106</v>
      </c>
      <c r="AW7369">
        <v>2</v>
      </c>
      <c r="AX7369">
        <v>2</v>
      </c>
      <c r="AY7369">
        <v>2002</v>
      </c>
      <c r="AZ7369">
        <v>4</v>
      </c>
      <c r="BA7369" t="str">
        <f t="shared" si="230"/>
        <v>20024</v>
      </c>
      <c r="BB7369" t="str">
        <f t="shared" si="231"/>
        <v>20024Ryan International Airlines</v>
      </c>
      <c r="BC7369" t="e">
        <f>#N/A</f>
        <v>#N/A</v>
      </c>
      <c r="BD7369" t="e">
        <f>#N/A</f>
        <v>#N/A</v>
      </c>
      <c r="BE7369" t="e">
        <f>#N/A</f>
        <v>#N/A</v>
      </c>
      <c r="BF7369" t="e">
        <f>#N/A</f>
        <v>#N/A</v>
      </c>
      <c r="BG7369" t="e">
        <f>#N/A</f>
        <v>#N/A</v>
      </c>
    </row>
    <row r="7370" spans="1:59">
      <c r="A7370">
        <v>812.8</v>
      </c>
      <c r="B7370">
        <v>792.98</v>
      </c>
      <c r="E7370">
        <v>6602.99</v>
      </c>
      <c r="F7370">
        <v>6602.99</v>
      </c>
      <c r="H7370">
        <v>10422.33</v>
      </c>
      <c r="I7370">
        <v>10422.33</v>
      </c>
      <c r="O7370">
        <v>-220.89</v>
      </c>
      <c r="P7370">
        <v>16804.43</v>
      </c>
      <c r="Q7370">
        <v>7928.8</v>
      </c>
      <c r="R7370">
        <v>5729.35</v>
      </c>
      <c r="S7370">
        <v>217.27</v>
      </c>
      <c r="T7370">
        <v>854.08</v>
      </c>
      <c r="U7370">
        <v>0.98</v>
      </c>
      <c r="V7370">
        <v>1464.94</v>
      </c>
      <c r="X7370">
        <v>36.92</v>
      </c>
      <c r="Y7370">
        <v>-220.89</v>
      </c>
      <c r="Z7370">
        <v>16011.45</v>
      </c>
      <c r="AB7370">
        <v>19.82</v>
      </c>
      <c r="AG7370">
        <v>19.82</v>
      </c>
      <c r="AH7370">
        <v>812.8</v>
      </c>
      <c r="AJ7370">
        <v>812.8</v>
      </c>
      <c r="AN7370">
        <v>812.8</v>
      </c>
      <c r="AP7370">
        <v>20344</v>
      </c>
      <c r="AQ7370" t="s">
        <v>279</v>
      </c>
      <c r="AR7370" t="s">
        <v>280</v>
      </c>
      <c r="AS7370" t="s">
        <v>281</v>
      </c>
      <c r="AT7370" t="s">
        <v>280</v>
      </c>
      <c r="AU7370">
        <v>6790</v>
      </c>
      <c r="AV7370" t="s">
        <v>61</v>
      </c>
      <c r="AW7370">
        <v>2</v>
      </c>
      <c r="AX7370">
        <v>2</v>
      </c>
      <c r="AY7370">
        <v>2002</v>
      </c>
      <c r="AZ7370">
        <v>4</v>
      </c>
      <c r="BA7370" t="str">
        <f t="shared" si="230"/>
        <v>20024</v>
      </c>
      <c r="BB7370" t="str">
        <f t="shared" si="231"/>
        <v>20024Ryan International Airlines</v>
      </c>
      <c r="BC7370" t="e">
        <f>#N/A</f>
        <v>#N/A</v>
      </c>
      <c r="BD7370" t="e">
        <f>#N/A</f>
        <v>#N/A</v>
      </c>
      <c r="BE7370" t="e">
        <f>#N/A</f>
        <v>#N/A</v>
      </c>
      <c r="BF7370" t="e">
        <f>#N/A</f>
        <v>#N/A</v>
      </c>
      <c r="BG7370" t="e">
        <f>#N/A</f>
        <v>#N/A</v>
      </c>
    </row>
    <row r="7371" spans="1:59">
      <c r="A7371">
        <v>405.31</v>
      </c>
      <c r="B7371">
        <v>381.15</v>
      </c>
      <c r="E7371">
        <v>6927.61</v>
      </c>
      <c r="F7371">
        <v>6927.61</v>
      </c>
      <c r="H7371">
        <v>14151.44</v>
      </c>
      <c r="I7371">
        <v>14151.44</v>
      </c>
      <c r="O7371">
        <v>95.2</v>
      </c>
      <c r="P7371">
        <v>21174.25</v>
      </c>
      <c r="Q7371">
        <v>9969.6299999999992</v>
      </c>
      <c r="R7371">
        <v>5036.3</v>
      </c>
      <c r="S7371">
        <v>456.56</v>
      </c>
      <c r="T7371">
        <v>2664.97</v>
      </c>
      <c r="U7371">
        <v>4.53</v>
      </c>
      <c r="V7371">
        <v>2526.61</v>
      </c>
      <c r="X7371">
        <v>39.31</v>
      </c>
      <c r="Y7371">
        <v>95.2</v>
      </c>
      <c r="Z7371">
        <v>20793.099999999999</v>
      </c>
      <c r="AB7371">
        <v>24.16</v>
      </c>
      <c r="AG7371">
        <v>24.16</v>
      </c>
      <c r="AH7371">
        <v>405.31</v>
      </c>
      <c r="AJ7371">
        <v>405.31</v>
      </c>
      <c r="AN7371">
        <v>405.31</v>
      </c>
      <c r="AP7371">
        <v>20344</v>
      </c>
      <c r="AQ7371" t="s">
        <v>279</v>
      </c>
      <c r="AR7371" t="s">
        <v>280</v>
      </c>
      <c r="AS7371" t="s">
        <v>281</v>
      </c>
      <c r="AT7371" t="s">
        <v>280</v>
      </c>
      <c r="AU7371">
        <v>6790</v>
      </c>
      <c r="AV7371" t="s">
        <v>61</v>
      </c>
      <c r="AW7371">
        <v>2</v>
      </c>
      <c r="AX7371">
        <v>2</v>
      </c>
      <c r="AY7371">
        <v>2003</v>
      </c>
      <c r="AZ7371">
        <v>1</v>
      </c>
      <c r="BA7371" t="str">
        <f t="shared" si="230"/>
        <v>20031</v>
      </c>
      <c r="BB7371" t="str">
        <f t="shared" si="231"/>
        <v>20031Ryan International Airlines</v>
      </c>
      <c r="BC7371" t="e">
        <f>#N/A</f>
        <v>#N/A</v>
      </c>
      <c r="BD7371" t="e">
        <f>#N/A</f>
        <v>#N/A</v>
      </c>
      <c r="BE7371" t="e">
        <f>#N/A</f>
        <v>#N/A</v>
      </c>
      <c r="BF7371" t="e">
        <f>#N/A</f>
        <v>#N/A</v>
      </c>
      <c r="BG7371" t="e">
        <f>#N/A</f>
        <v>#N/A</v>
      </c>
    </row>
    <row r="7372" spans="1:59">
      <c r="A7372">
        <v>1184.57</v>
      </c>
      <c r="B7372">
        <v>1184.57</v>
      </c>
      <c r="E7372">
        <v>1401.66</v>
      </c>
      <c r="F7372">
        <v>1401.66</v>
      </c>
      <c r="H7372">
        <v>43121.05</v>
      </c>
      <c r="I7372">
        <v>43121.05</v>
      </c>
      <c r="P7372">
        <v>44522.720000000001</v>
      </c>
      <c r="Q7372">
        <v>23134.95</v>
      </c>
      <c r="R7372">
        <v>6362.55</v>
      </c>
      <c r="S7372">
        <v>1636.83</v>
      </c>
      <c r="T7372">
        <v>8690.7099999999991</v>
      </c>
      <c r="V7372">
        <v>3467.9</v>
      </c>
      <c r="X7372">
        <v>45.21</v>
      </c>
      <c r="Z7372">
        <v>43338.15</v>
      </c>
      <c r="AH7372">
        <v>1184.57</v>
      </c>
      <c r="AJ7372">
        <v>1184.57</v>
      </c>
      <c r="AN7372">
        <v>1184.57</v>
      </c>
      <c r="AP7372">
        <v>20344</v>
      </c>
      <c r="AQ7372" t="s">
        <v>279</v>
      </c>
      <c r="AR7372" t="s">
        <v>280</v>
      </c>
      <c r="AS7372" t="s">
        <v>281</v>
      </c>
      <c r="AT7372" t="s">
        <v>280</v>
      </c>
      <c r="AU7372">
        <v>16790</v>
      </c>
      <c r="AV7372" t="s">
        <v>106</v>
      </c>
      <c r="AW7372">
        <v>2</v>
      </c>
      <c r="AX7372">
        <v>2</v>
      </c>
      <c r="AY7372">
        <v>2003</v>
      </c>
      <c r="AZ7372">
        <v>1</v>
      </c>
      <c r="BA7372" t="str">
        <f t="shared" si="230"/>
        <v>20031</v>
      </c>
      <c r="BB7372" t="str">
        <f t="shared" si="231"/>
        <v>20031Ryan International Airlines</v>
      </c>
      <c r="BC7372" t="e">
        <f>#N/A</f>
        <v>#N/A</v>
      </c>
      <c r="BD7372" t="e">
        <f>#N/A</f>
        <v>#N/A</v>
      </c>
      <c r="BE7372" t="e">
        <f>#N/A</f>
        <v>#N/A</v>
      </c>
      <c r="BF7372" t="e">
        <f>#N/A</f>
        <v>#N/A</v>
      </c>
      <c r="BG7372" t="e">
        <f>#N/A</f>
        <v>#N/A</v>
      </c>
    </row>
    <row r="7373" spans="1:59">
      <c r="A7373">
        <v>146.83000000000001</v>
      </c>
      <c r="B7373">
        <v>146.13999999999999</v>
      </c>
      <c r="E7373">
        <v>609.72</v>
      </c>
      <c r="F7373">
        <v>609.72</v>
      </c>
      <c r="H7373">
        <v>20378.71</v>
      </c>
      <c r="I7373">
        <v>20378.71</v>
      </c>
      <c r="P7373">
        <v>20988.43</v>
      </c>
      <c r="Q7373">
        <v>8652.5499999999993</v>
      </c>
      <c r="R7373">
        <v>3106.46</v>
      </c>
      <c r="S7373">
        <v>1619</v>
      </c>
      <c r="T7373">
        <v>3690.19</v>
      </c>
      <c r="V7373">
        <v>3756.65</v>
      </c>
      <c r="X7373">
        <v>17.440000000000001</v>
      </c>
      <c r="Z7373">
        <v>20842.29</v>
      </c>
      <c r="AB7373">
        <v>0.68</v>
      </c>
      <c r="AG7373">
        <v>0.68</v>
      </c>
      <c r="AH7373">
        <v>146.83000000000001</v>
      </c>
      <c r="AJ7373">
        <v>146.83000000000001</v>
      </c>
      <c r="AN7373">
        <v>146.83000000000001</v>
      </c>
      <c r="AP7373">
        <v>20344</v>
      </c>
      <c r="AQ7373" t="s">
        <v>279</v>
      </c>
      <c r="AR7373" t="s">
        <v>280</v>
      </c>
      <c r="AS7373" t="s">
        <v>279</v>
      </c>
      <c r="AT7373" t="s">
        <v>280</v>
      </c>
      <c r="AU7373">
        <v>16790</v>
      </c>
      <c r="AV7373" t="s">
        <v>106</v>
      </c>
      <c r="AW7373">
        <v>2</v>
      </c>
      <c r="AX7373">
        <v>2</v>
      </c>
      <c r="AY7373">
        <v>2003</v>
      </c>
      <c r="AZ7373">
        <v>2</v>
      </c>
      <c r="BA7373" t="str">
        <f t="shared" si="230"/>
        <v>20032</v>
      </c>
      <c r="BB7373" t="str">
        <f t="shared" si="231"/>
        <v>20032Ryan International Airlines</v>
      </c>
      <c r="BC7373" t="e">
        <f>#N/A</f>
        <v>#N/A</v>
      </c>
      <c r="BD7373" t="e">
        <f>#N/A</f>
        <v>#N/A</v>
      </c>
      <c r="BE7373" t="e">
        <f>#N/A</f>
        <v>#N/A</v>
      </c>
      <c r="BF7373" t="e">
        <f>#N/A</f>
        <v>#N/A</v>
      </c>
      <c r="BG7373" t="e">
        <f>#N/A</f>
        <v>#N/A</v>
      </c>
    </row>
    <row r="7374" spans="1:59">
      <c r="A7374">
        <v>666.16</v>
      </c>
      <c r="B7374">
        <v>646.35</v>
      </c>
      <c r="C7374">
        <v>1820.63</v>
      </c>
      <c r="E7374">
        <v>8694.2000000000007</v>
      </c>
      <c r="F7374">
        <v>8694.2000000000007</v>
      </c>
      <c r="H7374">
        <v>11486.58</v>
      </c>
      <c r="I7374">
        <v>11486.58</v>
      </c>
      <c r="O7374">
        <v>0.06</v>
      </c>
      <c r="P7374">
        <v>22001.47</v>
      </c>
      <c r="Q7374">
        <v>9655.0400000000009</v>
      </c>
      <c r="R7374">
        <v>5230.66</v>
      </c>
      <c r="S7374">
        <v>1072.58</v>
      </c>
      <c r="T7374">
        <v>1222.1199999999999</v>
      </c>
      <c r="U7374">
        <v>9.81</v>
      </c>
      <c r="V7374">
        <v>4120.05</v>
      </c>
      <c r="X7374">
        <v>44.81</v>
      </c>
      <c r="Y7374">
        <v>0.06</v>
      </c>
      <c r="Z7374">
        <v>21355.119999999999</v>
      </c>
      <c r="AB7374">
        <v>19.809999999999999</v>
      </c>
      <c r="AG7374">
        <v>19.809999999999999</v>
      </c>
      <c r="AH7374">
        <v>666.16</v>
      </c>
      <c r="AJ7374">
        <v>666.16</v>
      </c>
      <c r="AN7374">
        <v>666.16</v>
      </c>
      <c r="AP7374">
        <v>20344</v>
      </c>
      <c r="AQ7374" t="s">
        <v>279</v>
      </c>
      <c r="AR7374" t="s">
        <v>280</v>
      </c>
      <c r="AS7374" t="s">
        <v>279</v>
      </c>
      <c r="AT7374" t="s">
        <v>280</v>
      </c>
      <c r="AU7374">
        <v>6790</v>
      </c>
      <c r="AV7374" t="s">
        <v>61</v>
      </c>
      <c r="AW7374">
        <v>2</v>
      </c>
      <c r="AX7374">
        <v>2</v>
      </c>
      <c r="AY7374">
        <v>2003</v>
      </c>
      <c r="AZ7374">
        <v>2</v>
      </c>
      <c r="BA7374" t="str">
        <f t="shared" si="230"/>
        <v>20032</v>
      </c>
      <c r="BB7374" t="str">
        <f t="shared" si="231"/>
        <v>20032Ryan International Airlines</v>
      </c>
      <c r="BC7374" t="e">
        <f>#N/A</f>
        <v>#N/A</v>
      </c>
      <c r="BD7374" t="e">
        <f>#N/A</f>
        <v>#N/A</v>
      </c>
      <c r="BE7374" t="e">
        <f>#N/A</f>
        <v>#N/A</v>
      </c>
      <c r="BF7374" t="e">
        <f>#N/A</f>
        <v>#N/A</v>
      </c>
      <c r="BG7374" t="e">
        <f>#N/A</f>
        <v>#N/A</v>
      </c>
    </row>
    <row r="7375" spans="1:59">
      <c r="A7375">
        <v>150.29</v>
      </c>
      <c r="B7375">
        <v>150.29</v>
      </c>
      <c r="E7375">
        <v>135.09</v>
      </c>
      <c r="F7375">
        <v>135.09</v>
      </c>
      <c r="H7375">
        <v>7685.02</v>
      </c>
      <c r="I7375">
        <v>7685.02</v>
      </c>
      <c r="P7375">
        <v>7820.1</v>
      </c>
      <c r="Q7375">
        <v>3530.69</v>
      </c>
      <c r="R7375">
        <v>1091.03</v>
      </c>
      <c r="S7375">
        <v>881.25</v>
      </c>
      <c r="T7375">
        <v>1464.7</v>
      </c>
      <c r="V7375">
        <v>701.46</v>
      </c>
      <c r="X7375">
        <v>0.69</v>
      </c>
      <c r="Z7375">
        <v>7669.82</v>
      </c>
      <c r="AH7375">
        <v>150.29</v>
      </c>
      <c r="AJ7375">
        <v>150.29</v>
      </c>
      <c r="AN7375">
        <v>150.29</v>
      </c>
      <c r="AP7375">
        <v>20344</v>
      </c>
      <c r="AQ7375" t="s">
        <v>279</v>
      </c>
      <c r="AR7375" t="s">
        <v>280</v>
      </c>
      <c r="AS7375" t="s">
        <v>279</v>
      </c>
      <c r="AT7375" t="s">
        <v>280</v>
      </c>
      <c r="AU7375">
        <v>16790</v>
      </c>
      <c r="AV7375" t="s">
        <v>106</v>
      </c>
      <c r="AW7375">
        <v>2</v>
      </c>
      <c r="AX7375">
        <v>2</v>
      </c>
      <c r="AY7375">
        <v>2003</v>
      </c>
      <c r="AZ7375">
        <v>3</v>
      </c>
      <c r="BA7375" t="str">
        <f t="shared" si="230"/>
        <v>20033</v>
      </c>
      <c r="BB7375" t="str">
        <f t="shared" si="231"/>
        <v>20033Ryan International Airlines</v>
      </c>
      <c r="BC7375" t="e">
        <f>#N/A</f>
        <v>#N/A</v>
      </c>
      <c r="BD7375" t="e">
        <f>#N/A</f>
        <v>#N/A</v>
      </c>
      <c r="BE7375" t="e">
        <f>#N/A</f>
        <v>#N/A</v>
      </c>
      <c r="BF7375" t="e">
        <f>#N/A</f>
        <v>#N/A</v>
      </c>
      <c r="BG7375" t="e">
        <f>#N/A</f>
        <v>#N/A</v>
      </c>
    </row>
    <row r="7376" spans="1:59">
      <c r="A7376">
        <v>751.15</v>
      </c>
      <c r="B7376">
        <v>745.24</v>
      </c>
      <c r="C7376">
        <v>6968.44</v>
      </c>
      <c r="E7376">
        <v>9222.25</v>
      </c>
      <c r="F7376">
        <v>9222.25</v>
      </c>
      <c r="H7376">
        <v>9573.14</v>
      </c>
      <c r="I7376">
        <v>9573.14</v>
      </c>
      <c r="P7376">
        <v>25763.83</v>
      </c>
      <c r="Q7376">
        <v>10724.87</v>
      </c>
      <c r="R7376">
        <v>7693.6</v>
      </c>
      <c r="S7376">
        <v>1238.74</v>
      </c>
      <c r="T7376">
        <v>911.4</v>
      </c>
      <c r="U7376">
        <v>9.0299999999999994</v>
      </c>
      <c r="V7376">
        <v>4349.78</v>
      </c>
      <c r="X7376">
        <v>91.17</v>
      </c>
      <c r="Z7376">
        <v>25018.59</v>
      </c>
      <c r="AB7376">
        <v>5.91</v>
      </c>
      <c r="AG7376">
        <v>5.91</v>
      </c>
      <c r="AH7376">
        <v>751.15</v>
      </c>
      <c r="AJ7376">
        <v>751.15</v>
      </c>
      <c r="AN7376">
        <v>751.15</v>
      </c>
      <c r="AP7376">
        <v>20344</v>
      </c>
      <c r="AQ7376" t="s">
        <v>279</v>
      </c>
      <c r="AR7376" t="s">
        <v>280</v>
      </c>
      <c r="AS7376" t="s">
        <v>279</v>
      </c>
      <c r="AT7376" t="s">
        <v>280</v>
      </c>
      <c r="AU7376">
        <v>6790</v>
      </c>
      <c r="AV7376" t="s">
        <v>61</v>
      </c>
      <c r="AW7376">
        <v>2</v>
      </c>
      <c r="AX7376">
        <v>2</v>
      </c>
      <c r="AY7376">
        <v>2003</v>
      </c>
      <c r="AZ7376">
        <v>3</v>
      </c>
      <c r="BA7376" t="str">
        <f t="shared" si="230"/>
        <v>20033</v>
      </c>
      <c r="BB7376" t="str">
        <f t="shared" si="231"/>
        <v>20033Ryan International Airlines</v>
      </c>
      <c r="BC7376" t="e">
        <f>#N/A</f>
        <v>#N/A</v>
      </c>
      <c r="BD7376" t="e">
        <f>#N/A</f>
        <v>#N/A</v>
      </c>
      <c r="BE7376" t="e">
        <f>#N/A</f>
        <v>#N/A</v>
      </c>
      <c r="BF7376" t="e">
        <f>#N/A</f>
        <v>#N/A</v>
      </c>
      <c r="BG7376" t="e">
        <f>#N/A</f>
        <v>#N/A</v>
      </c>
    </row>
    <row r="7377" spans="1:59">
      <c r="A7377">
        <v>274.75</v>
      </c>
      <c r="B7377">
        <v>274.75</v>
      </c>
      <c r="E7377">
        <v>139.15</v>
      </c>
      <c r="F7377">
        <v>139.15</v>
      </c>
      <c r="H7377">
        <v>19041.669999999998</v>
      </c>
      <c r="I7377">
        <v>19041.669999999998</v>
      </c>
      <c r="P7377">
        <v>19180.82</v>
      </c>
      <c r="Q7377">
        <v>9307.08</v>
      </c>
      <c r="R7377">
        <v>2342.3200000000002</v>
      </c>
      <c r="S7377">
        <v>1566.6</v>
      </c>
      <c r="T7377">
        <v>3809.52</v>
      </c>
      <c r="U7377">
        <v>3.42</v>
      </c>
      <c r="V7377">
        <v>1876.37</v>
      </c>
      <c r="X7377">
        <v>0.77</v>
      </c>
      <c r="Z7377">
        <v>18906.07</v>
      </c>
      <c r="AH7377">
        <v>274.75</v>
      </c>
      <c r="AJ7377">
        <v>274.75</v>
      </c>
      <c r="AN7377">
        <v>274.75</v>
      </c>
      <c r="AP7377">
        <v>20344</v>
      </c>
      <c r="AQ7377" t="s">
        <v>279</v>
      </c>
      <c r="AR7377" t="s">
        <v>280</v>
      </c>
      <c r="AS7377" t="s">
        <v>279</v>
      </c>
      <c r="AT7377" t="s">
        <v>280</v>
      </c>
      <c r="AU7377">
        <v>16790</v>
      </c>
      <c r="AV7377" t="s">
        <v>106</v>
      </c>
      <c r="AW7377">
        <v>2</v>
      </c>
      <c r="AX7377">
        <v>2</v>
      </c>
      <c r="AY7377">
        <v>2003</v>
      </c>
      <c r="AZ7377">
        <v>4</v>
      </c>
      <c r="BA7377" t="str">
        <f t="shared" si="230"/>
        <v>20034</v>
      </c>
      <c r="BB7377" t="str">
        <f t="shared" si="231"/>
        <v>20034Ryan International Airlines</v>
      </c>
      <c r="BC7377" t="e">
        <f>#N/A</f>
        <v>#N/A</v>
      </c>
      <c r="BD7377" t="e">
        <f>#N/A</f>
        <v>#N/A</v>
      </c>
      <c r="BE7377" t="e">
        <f>#N/A</f>
        <v>#N/A</v>
      </c>
      <c r="BF7377" t="e">
        <f>#N/A</f>
        <v>#N/A</v>
      </c>
      <c r="BG7377" t="e">
        <f>#N/A</f>
        <v>#N/A</v>
      </c>
    </row>
    <row r="7378" spans="1:59">
      <c r="A7378">
        <v>996.57</v>
      </c>
      <c r="B7378">
        <v>990.03</v>
      </c>
      <c r="C7378">
        <v>8807.09</v>
      </c>
      <c r="E7378">
        <v>8566.57</v>
      </c>
      <c r="F7378">
        <v>8566.57</v>
      </c>
      <c r="H7378">
        <v>7198.91</v>
      </c>
      <c r="I7378">
        <v>7198.91</v>
      </c>
      <c r="P7378">
        <v>24572.58</v>
      </c>
      <c r="Q7378">
        <v>10530.11</v>
      </c>
      <c r="R7378">
        <v>7042.86</v>
      </c>
      <c r="S7378">
        <v>1054.73</v>
      </c>
      <c r="T7378">
        <v>903.95</v>
      </c>
      <c r="U7378">
        <v>0.59</v>
      </c>
      <c r="V7378">
        <v>3829.56</v>
      </c>
      <c r="X7378">
        <v>220.75</v>
      </c>
      <c r="Z7378">
        <v>23582.54</v>
      </c>
      <c r="AB7378">
        <v>6.54</v>
      </c>
      <c r="AG7378">
        <v>6.54</v>
      </c>
      <c r="AH7378">
        <v>996.57</v>
      </c>
      <c r="AJ7378">
        <v>996.57</v>
      </c>
      <c r="AN7378">
        <v>996.57</v>
      </c>
      <c r="AP7378">
        <v>20344</v>
      </c>
      <c r="AQ7378" t="s">
        <v>279</v>
      </c>
      <c r="AR7378" t="s">
        <v>280</v>
      </c>
      <c r="AS7378" t="s">
        <v>279</v>
      </c>
      <c r="AT7378" t="s">
        <v>280</v>
      </c>
      <c r="AU7378">
        <v>6790</v>
      </c>
      <c r="AV7378" t="s">
        <v>61</v>
      </c>
      <c r="AW7378">
        <v>2</v>
      </c>
      <c r="AX7378">
        <v>2</v>
      </c>
      <c r="AY7378">
        <v>2003</v>
      </c>
      <c r="AZ7378">
        <v>4</v>
      </c>
      <c r="BA7378" t="str">
        <f t="shared" si="230"/>
        <v>20034</v>
      </c>
      <c r="BB7378" t="str">
        <f t="shared" si="231"/>
        <v>20034Ryan International Airlines</v>
      </c>
      <c r="BC7378" t="e">
        <f>#N/A</f>
        <v>#N/A</v>
      </c>
      <c r="BD7378" t="e">
        <f>#N/A</f>
        <v>#N/A</v>
      </c>
      <c r="BE7378" t="e">
        <f>#N/A</f>
        <v>#N/A</v>
      </c>
      <c r="BF7378" t="e">
        <f>#N/A</f>
        <v>#N/A</v>
      </c>
      <c r="BG7378" t="e">
        <f>#N/A</f>
        <v>#N/A</v>
      </c>
    </row>
    <row r="7379" spans="1:59">
      <c r="A7379">
        <v>1054.56</v>
      </c>
      <c r="B7379">
        <v>1054.56</v>
      </c>
      <c r="E7379">
        <v>154.24</v>
      </c>
      <c r="F7379">
        <v>154.24</v>
      </c>
      <c r="H7379">
        <v>46516.99</v>
      </c>
      <c r="I7379">
        <v>46516.99</v>
      </c>
      <c r="P7379">
        <v>46671.23</v>
      </c>
      <c r="Q7379">
        <v>19489.8</v>
      </c>
      <c r="R7379">
        <v>5397.09</v>
      </c>
      <c r="S7379">
        <v>3995.86</v>
      </c>
      <c r="T7379">
        <v>13728.91</v>
      </c>
      <c r="V7379">
        <v>3005</v>
      </c>
      <c r="X7379">
        <v>0.01</v>
      </c>
      <c r="Z7379">
        <v>45616.67</v>
      </c>
      <c r="AH7379">
        <v>1054.56</v>
      </c>
      <c r="AJ7379">
        <v>1054.56</v>
      </c>
      <c r="AN7379">
        <v>1054.56</v>
      </c>
      <c r="AP7379">
        <v>20344</v>
      </c>
      <c r="AQ7379" t="s">
        <v>279</v>
      </c>
      <c r="AR7379" t="s">
        <v>280</v>
      </c>
      <c r="AS7379" t="s">
        <v>279</v>
      </c>
      <c r="AT7379" t="s">
        <v>280</v>
      </c>
      <c r="AU7379">
        <v>16790</v>
      </c>
      <c r="AV7379" t="s">
        <v>106</v>
      </c>
      <c r="AW7379">
        <v>2</v>
      </c>
      <c r="AX7379">
        <v>2</v>
      </c>
      <c r="AY7379">
        <v>2004</v>
      </c>
      <c r="AZ7379">
        <v>1</v>
      </c>
      <c r="BA7379" t="str">
        <f t="shared" si="230"/>
        <v>20041</v>
      </c>
      <c r="BB7379" t="str">
        <f t="shared" si="231"/>
        <v>20041Ryan International Airlines</v>
      </c>
      <c r="BC7379" t="e">
        <f>#N/A</f>
        <v>#N/A</v>
      </c>
      <c r="BD7379" t="e">
        <f>#N/A</f>
        <v>#N/A</v>
      </c>
      <c r="BE7379" t="e">
        <f>#N/A</f>
        <v>#N/A</v>
      </c>
      <c r="BF7379" t="e">
        <f>#N/A</f>
        <v>#N/A</v>
      </c>
      <c r="BG7379" t="e">
        <f>#N/A</f>
        <v>#N/A</v>
      </c>
    </row>
    <row r="7380" spans="1:59">
      <c r="A7380">
        <v>1745.86</v>
      </c>
      <c r="B7380">
        <v>1734.43</v>
      </c>
      <c r="C7380">
        <v>10776.52</v>
      </c>
      <c r="E7380">
        <v>8696.17</v>
      </c>
      <c r="F7380">
        <v>8696.17</v>
      </c>
      <c r="H7380">
        <v>11266.77</v>
      </c>
      <c r="I7380">
        <v>11266.77</v>
      </c>
      <c r="P7380">
        <v>30739.46</v>
      </c>
      <c r="Q7380">
        <v>12499.2</v>
      </c>
      <c r="R7380">
        <v>8530.64</v>
      </c>
      <c r="S7380">
        <v>1588.77</v>
      </c>
      <c r="T7380">
        <v>2533.71</v>
      </c>
      <c r="V7380">
        <v>3785.75</v>
      </c>
      <c r="X7380">
        <v>66.97</v>
      </c>
      <c r="Z7380">
        <v>29005.03</v>
      </c>
      <c r="AB7380">
        <v>11.43</v>
      </c>
      <c r="AG7380">
        <v>11.43</v>
      </c>
      <c r="AH7380">
        <v>1745.86</v>
      </c>
      <c r="AJ7380">
        <v>1745.86</v>
      </c>
      <c r="AN7380">
        <v>1745.86</v>
      </c>
      <c r="AP7380">
        <v>20344</v>
      </c>
      <c r="AQ7380" t="s">
        <v>279</v>
      </c>
      <c r="AR7380" t="s">
        <v>280</v>
      </c>
      <c r="AS7380" t="s">
        <v>279</v>
      </c>
      <c r="AT7380" t="s">
        <v>280</v>
      </c>
      <c r="AU7380">
        <v>6790</v>
      </c>
      <c r="AV7380" t="s">
        <v>61</v>
      </c>
      <c r="AW7380">
        <v>2</v>
      </c>
      <c r="AX7380">
        <v>2</v>
      </c>
      <c r="AY7380">
        <v>2004</v>
      </c>
      <c r="AZ7380">
        <v>1</v>
      </c>
      <c r="BA7380" t="str">
        <f t="shared" si="230"/>
        <v>20041</v>
      </c>
      <c r="BB7380" t="str">
        <f t="shared" si="231"/>
        <v>20041Ryan International Airlines</v>
      </c>
      <c r="BC7380" t="e">
        <f>#N/A</f>
        <v>#N/A</v>
      </c>
      <c r="BD7380" t="e">
        <f>#N/A</f>
        <v>#N/A</v>
      </c>
      <c r="BE7380" t="e">
        <f>#N/A</f>
        <v>#N/A</v>
      </c>
      <c r="BF7380" t="e">
        <f>#N/A</f>
        <v>#N/A</v>
      </c>
      <c r="BG7380" t="e">
        <f>#N/A</f>
        <v>#N/A</v>
      </c>
    </row>
    <row r="7381" spans="1:59">
      <c r="A7381">
        <v>874.59</v>
      </c>
      <c r="B7381">
        <v>874.49</v>
      </c>
      <c r="E7381">
        <v>185.43</v>
      </c>
      <c r="F7381">
        <v>185.43</v>
      </c>
      <c r="H7381">
        <v>21438.799999999999</v>
      </c>
      <c r="I7381">
        <v>21438.799999999999</v>
      </c>
      <c r="P7381">
        <v>21624.22</v>
      </c>
      <c r="Q7381">
        <v>9188.34</v>
      </c>
      <c r="R7381">
        <v>3125.52</v>
      </c>
      <c r="S7381">
        <v>1728.85</v>
      </c>
      <c r="T7381">
        <v>4743.3500000000004</v>
      </c>
      <c r="U7381">
        <v>0.51</v>
      </c>
      <c r="V7381">
        <v>1961.02</v>
      </c>
      <c r="X7381">
        <v>2.15</v>
      </c>
      <c r="Z7381">
        <v>20749.740000000002</v>
      </c>
      <c r="AB7381">
        <v>0.1</v>
      </c>
      <c r="AG7381">
        <v>0.1</v>
      </c>
      <c r="AH7381">
        <v>874.59</v>
      </c>
      <c r="AJ7381">
        <v>874.59</v>
      </c>
      <c r="AN7381">
        <v>874.59</v>
      </c>
      <c r="AP7381">
        <v>20344</v>
      </c>
      <c r="AQ7381" t="s">
        <v>279</v>
      </c>
      <c r="AR7381" t="s">
        <v>280</v>
      </c>
      <c r="AS7381" t="s">
        <v>279</v>
      </c>
      <c r="AT7381" t="s">
        <v>280</v>
      </c>
      <c r="AU7381">
        <v>16790</v>
      </c>
      <c r="AV7381" t="s">
        <v>106</v>
      </c>
      <c r="AW7381">
        <v>2</v>
      </c>
      <c r="AX7381">
        <v>2</v>
      </c>
      <c r="AY7381">
        <v>2004</v>
      </c>
      <c r="AZ7381">
        <v>2</v>
      </c>
      <c r="BA7381" t="str">
        <f t="shared" si="230"/>
        <v>20042</v>
      </c>
      <c r="BB7381" t="str">
        <f t="shared" si="231"/>
        <v>20042Ryan International Airlines</v>
      </c>
      <c r="BC7381" t="e">
        <f>#N/A</f>
        <v>#N/A</v>
      </c>
      <c r="BD7381" t="e">
        <f>#N/A</f>
        <v>#N/A</v>
      </c>
      <c r="BE7381" t="e">
        <f>#N/A</f>
        <v>#N/A</v>
      </c>
      <c r="BF7381" t="e">
        <f>#N/A</f>
        <v>#N/A</v>
      </c>
      <c r="BG7381" t="e">
        <f>#N/A</f>
        <v>#N/A</v>
      </c>
    </row>
    <row r="7382" spans="1:59">
      <c r="A7382">
        <v>5584.36</v>
      </c>
      <c r="B7382">
        <v>5574.77</v>
      </c>
      <c r="C7382">
        <v>11981.15</v>
      </c>
      <c r="E7382">
        <v>10758.7</v>
      </c>
      <c r="F7382">
        <v>10758.7</v>
      </c>
      <c r="H7382">
        <v>5382.3</v>
      </c>
      <c r="I7382">
        <v>5382.3</v>
      </c>
      <c r="P7382">
        <v>28122.15</v>
      </c>
      <c r="Q7382">
        <v>9182.83</v>
      </c>
      <c r="R7382">
        <v>6326.04</v>
      </c>
      <c r="S7382">
        <v>1183.4000000000001</v>
      </c>
      <c r="T7382">
        <v>498.68</v>
      </c>
      <c r="U7382">
        <v>6.26</v>
      </c>
      <c r="V7382">
        <v>5191.17</v>
      </c>
      <c r="X7382">
        <v>159.01</v>
      </c>
      <c r="Z7382">
        <v>22547.39</v>
      </c>
      <c r="AB7382">
        <v>9.6</v>
      </c>
      <c r="AG7382">
        <v>9.6</v>
      </c>
      <c r="AH7382">
        <v>5584.36</v>
      </c>
      <c r="AJ7382">
        <v>5584.36</v>
      </c>
      <c r="AN7382">
        <v>5584.36</v>
      </c>
      <c r="AP7382">
        <v>20344</v>
      </c>
      <c r="AQ7382" t="s">
        <v>279</v>
      </c>
      <c r="AR7382" t="s">
        <v>280</v>
      </c>
      <c r="AS7382" t="s">
        <v>279</v>
      </c>
      <c r="AT7382" t="s">
        <v>280</v>
      </c>
      <c r="AU7382">
        <v>6790</v>
      </c>
      <c r="AV7382" t="s">
        <v>61</v>
      </c>
      <c r="AW7382">
        <v>2</v>
      </c>
      <c r="AX7382">
        <v>2</v>
      </c>
      <c r="AY7382">
        <v>2004</v>
      </c>
      <c r="AZ7382">
        <v>2</v>
      </c>
      <c r="BA7382" t="str">
        <f t="shared" si="230"/>
        <v>20042</v>
      </c>
      <c r="BB7382" t="str">
        <f t="shared" si="231"/>
        <v>20042Ryan International Airlines</v>
      </c>
      <c r="BC7382" t="e">
        <f>#N/A</f>
        <v>#N/A</v>
      </c>
      <c r="BD7382" t="e">
        <f>#N/A</f>
        <v>#N/A</v>
      </c>
      <c r="BE7382" t="e">
        <f>#N/A</f>
        <v>#N/A</v>
      </c>
      <c r="BF7382" t="e">
        <f>#N/A</f>
        <v>#N/A</v>
      </c>
      <c r="BG7382" t="e">
        <f>#N/A</f>
        <v>#N/A</v>
      </c>
    </row>
    <row r="7383" spans="1:59">
      <c r="A7383">
        <v>297.13</v>
      </c>
      <c r="B7383">
        <v>297.13</v>
      </c>
      <c r="H7383">
        <v>11460.8</v>
      </c>
      <c r="I7383">
        <v>11460.8</v>
      </c>
      <c r="P7383">
        <v>11460.8</v>
      </c>
      <c r="Q7383">
        <v>4550.1499999999996</v>
      </c>
      <c r="R7383">
        <v>2146.19</v>
      </c>
      <c r="S7383">
        <v>997.33</v>
      </c>
      <c r="T7383">
        <v>2277.12</v>
      </c>
      <c r="V7383">
        <v>1192.8800000000001</v>
      </c>
      <c r="Z7383">
        <v>11163.67</v>
      </c>
      <c r="AH7383">
        <v>297.13</v>
      </c>
      <c r="AJ7383">
        <v>297.13</v>
      </c>
      <c r="AN7383">
        <v>297.13</v>
      </c>
      <c r="AP7383">
        <v>20344</v>
      </c>
      <c r="AQ7383" t="s">
        <v>279</v>
      </c>
      <c r="AR7383" t="s">
        <v>280</v>
      </c>
      <c r="AS7383" t="s">
        <v>279</v>
      </c>
      <c r="AT7383" t="s">
        <v>280</v>
      </c>
      <c r="AU7383">
        <v>16790</v>
      </c>
      <c r="AV7383" t="s">
        <v>106</v>
      </c>
      <c r="AW7383">
        <v>2</v>
      </c>
      <c r="AX7383">
        <v>2</v>
      </c>
      <c r="AY7383">
        <v>2004</v>
      </c>
      <c r="AZ7383">
        <v>3</v>
      </c>
      <c r="BA7383" t="str">
        <f t="shared" si="230"/>
        <v>20043</v>
      </c>
      <c r="BB7383" t="str">
        <f t="shared" si="231"/>
        <v>20043Ryan International Airlines</v>
      </c>
      <c r="BC7383" t="e">
        <f>#N/A</f>
        <v>#N/A</v>
      </c>
      <c r="BD7383" t="e">
        <f>#N/A</f>
        <v>#N/A</v>
      </c>
      <c r="BE7383" t="e">
        <f>#N/A</f>
        <v>#N/A</v>
      </c>
      <c r="BF7383" t="e">
        <f>#N/A</f>
        <v>#N/A</v>
      </c>
      <c r="BG7383" t="e">
        <f>#N/A</f>
        <v>#N/A</v>
      </c>
    </row>
    <row r="7384" spans="1:59">
      <c r="A7384">
        <v>1440.46</v>
      </c>
      <c r="B7384">
        <v>1410.97</v>
      </c>
      <c r="C7384">
        <v>10467.83</v>
      </c>
      <c r="E7384">
        <v>3788.95</v>
      </c>
      <c r="F7384">
        <v>3788.95</v>
      </c>
      <c r="H7384">
        <v>3973.84</v>
      </c>
      <c r="I7384">
        <v>3973.84</v>
      </c>
      <c r="P7384">
        <v>18230.61</v>
      </c>
      <c r="Q7384">
        <v>5565.85</v>
      </c>
      <c r="R7384">
        <v>4442.45</v>
      </c>
      <c r="S7384">
        <v>872.12</v>
      </c>
      <c r="T7384">
        <v>53.54</v>
      </c>
      <c r="U7384">
        <v>4.9800000000000004</v>
      </c>
      <c r="V7384">
        <v>5843.14</v>
      </c>
      <c r="X7384">
        <v>37.56</v>
      </c>
      <c r="Z7384">
        <v>16819.64</v>
      </c>
      <c r="AB7384">
        <v>29.49</v>
      </c>
      <c r="AG7384">
        <v>29.49</v>
      </c>
      <c r="AH7384">
        <v>1440.46</v>
      </c>
      <c r="AJ7384">
        <v>1440.46</v>
      </c>
      <c r="AN7384">
        <v>1440.46</v>
      </c>
      <c r="AP7384">
        <v>20344</v>
      </c>
      <c r="AQ7384" t="s">
        <v>279</v>
      </c>
      <c r="AR7384" t="s">
        <v>280</v>
      </c>
      <c r="AS7384" t="s">
        <v>279</v>
      </c>
      <c r="AT7384" t="s">
        <v>280</v>
      </c>
      <c r="AU7384">
        <v>6790</v>
      </c>
      <c r="AV7384" t="s">
        <v>61</v>
      </c>
      <c r="AW7384">
        <v>2</v>
      </c>
      <c r="AX7384">
        <v>2</v>
      </c>
      <c r="AY7384">
        <v>2004</v>
      </c>
      <c r="AZ7384">
        <v>3</v>
      </c>
      <c r="BA7384" t="str">
        <f t="shared" si="230"/>
        <v>20043</v>
      </c>
      <c r="BB7384" t="str">
        <f t="shared" si="231"/>
        <v>20043Ryan International Airlines</v>
      </c>
      <c r="BC7384" t="e">
        <f>#N/A</f>
        <v>#N/A</v>
      </c>
      <c r="BD7384" t="e">
        <f>#N/A</f>
        <v>#N/A</v>
      </c>
      <c r="BE7384" t="e">
        <f>#N/A</f>
        <v>#N/A</v>
      </c>
      <c r="BF7384" t="e">
        <f>#N/A</f>
        <v>#N/A</v>
      </c>
      <c r="BG7384" t="e">
        <f>#N/A</f>
        <v>#N/A</v>
      </c>
    </row>
    <row r="7385" spans="1:59">
      <c r="A7385">
        <v>-3308.7</v>
      </c>
      <c r="B7385">
        <v>-3363.2</v>
      </c>
      <c r="E7385">
        <v>-2760.78</v>
      </c>
      <c r="F7385">
        <v>-2760.78</v>
      </c>
      <c r="H7385">
        <v>6331.11</v>
      </c>
      <c r="I7385">
        <v>6331.11</v>
      </c>
      <c r="P7385">
        <v>3570.34</v>
      </c>
      <c r="Q7385">
        <v>2811.78</v>
      </c>
      <c r="R7385">
        <v>1560.47</v>
      </c>
      <c r="S7385">
        <v>457.99</v>
      </c>
      <c r="T7385">
        <v>33.369999999999997</v>
      </c>
      <c r="U7385">
        <v>-2.4</v>
      </c>
      <c r="V7385">
        <v>2031.62</v>
      </c>
      <c r="X7385">
        <v>40.72</v>
      </c>
      <c r="Z7385">
        <v>6933.54</v>
      </c>
      <c r="AB7385">
        <v>54.51</v>
      </c>
      <c r="AG7385">
        <v>54.51</v>
      </c>
      <c r="AH7385">
        <v>-3308.7</v>
      </c>
      <c r="AJ7385">
        <v>-3308.7</v>
      </c>
      <c r="AN7385">
        <v>-3308.7</v>
      </c>
      <c r="AP7385">
        <v>20344</v>
      </c>
      <c r="AQ7385" t="s">
        <v>279</v>
      </c>
      <c r="AR7385" t="s">
        <v>280</v>
      </c>
      <c r="AS7385" t="s">
        <v>279</v>
      </c>
      <c r="AT7385" t="s">
        <v>280</v>
      </c>
      <c r="AU7385">
        <v>6790</v>
      </c>
      <c r="AV7385" t="s">
        <v>61</v>
      </c>
      <c r="AW7385">
        <v>2</v>
      </c>
      <c r="AX7385">
        <v>2</v>
      </c>
      <c r="AY7385">
        <v>2004</v>
      </c>
      <c r="AZ7385">
        <v>4</v>
      </c>
      <c r="BA7385" t="str">
        <f t="shared" si="230"/>
        <v>20044</v>
      </c>
      <c r="BB7385" t="str">
        <f t="shared" si="231"/>
        <v>20044Ryan International Airlines</v>
      </c>
      <c r="BC7385" t="e">
        <f>#N/A</f>
        <v>#N/A</v>
      </c>
      <c r="BD7385" t="e">
        <f>#N/A</f>
        <v>#N/A</v>
      </c>
      <c r="BE7385" t="e">
        <f>#N/A</f>
        <v>#N/A</v>
      </c>
      <c r="BF7385" t="e">
        <f>#N/A</f>
        <v>#N/A</v>
      </c>
      <c r="BG7385" t="e">
        <f>#N/A</f>
        <v>#N/A</v>
      </c>
    </row>
    <row r="7386" spans="1:59">
      <c r="A7386">
        <v>601.09</v>
      </c>
      <c r="B7386">
        <v>601.09</v>
      </c>
      <c r="H7386">
        <v>19482.75</v>
      </c>
      <c r="I7386">
        <v>19482.75</v>
      </c>
      <c r="P7386">
        <v>19482.75</v>
      </c>
      <c r="Q7386">
        <v>9733.49</v>
      </c>
      <c r="R7386">
        <v>2462.0300000000002</v>
      </c>
      <c r="S7386">
        <v>1508.43</v>
      </c>
      <c r="T7386">
        <v>3269.43</v>
      </c>
      <c r="U7386">
        <v>-1.34</v>
      </c>
      <c r="V7386">
        <v>1909.62</v>
      </c>
      <c r="Z7386">
        <v>18881.66</v>
      </c>
      <c r="AH7386">
        <v>601.09</v>
      </c>
      <c r="AJ7386">
        <v>601.09</v>
      </c>
      <c r="AN7386">
        <v>601.09</v>
      </c>
      <c r="AP7386">
        <v>20344</v>
      </c>
      <c r="AQ7386" t="s">
        <v>279</v>
      </c>
      <c r="AR7386" t="s">
        <v>280</v>
      </c>
      <c r="AS7386" t="s">
        <v>279</v>
      </c>
      <c r="AT7386" t="s">
        <v>280</v>
      </c>
      <c r="AU7386">
        <v>16790</v>
      </c>
      <c r="AV7386" t="s">
        <v>106</v>
      </c>
      <c r="AW7386">
        <v>2</v>
      </c>
      <c r="AX7386">
        <v>2</v>
      </c>
      <c r="AY7386">
        <v>2004</v>
      </c>
      <c r="AZ7386">
        <v>4</v>
      </c>
      <c r="BA7386" t="str">
        <f t="shared" si="230"/>
        <v>20044</v>
      </c>
      <c r="BB7386" t="str">
        <f t="shared" si="231"/>
        <v>20044Ryan International Airlines</v>
      </c>
      <c r="BC7386" t="e">
        <f>#N/A</f>
        <v>#N/A</v>
      </c>
      <c r="BD7386" t="e">
        <f>#N/A</f>
        <v>#N/A</v>
      </c>
      <c r="BE7386" t="e">
        <f>#N/A</f>
        <v>#N/A</v>
      </c>
      <c r="BF7386" t="e">
        <f>#N/A</f>
        <v>#N/A</v>
      </c>
      <c r="BG7386" t="e">
        <f>#N/A</f>
        <v>#N/A</v>
      </c>
    </row>
    <row r="7387" spans="1:59">
      <c r="A7387">
        <v>-92.5</v>
      </c>
      <c r="B7387">
        <v>-232.74</v>
      </c>
      <c r="H7387">
        <v>11747.11</v>
      </c>
      <c r="I7387">
        <v>11747.11</v>
      </c>
      <c r="P7387">
        <v>11747.11</v>
      </c>
      <c r="Q7387">
        <v>4589.07</v>
      </c>
      <c r="R7387">
        <v>2188.7399999999998</v>
      </c>
      <c r="S7387">
        <v>1021.11</v>
      </c>
      <c r="T7387">
        <v>2355.0500000000002</v>
      </c>
      <c r="V7387">
        <v>1803.79</v>
      </c>
      <c r="X7387">
        <v>22.08</v>
      </c>
      <c r="Z7387">
        <v>11979.84</v>
      </c>
      <c r="AB7387">
        <v>140.24</v>
      </c>
      <c r="AG7387">
        <v>140.24</v>
      </c>
      <c r="AH7387">
        <v>-92.5</v>
      </c>
      <c r="AJ7387">
        <v>-92.5</v>
      </c>
      <c r="AN7387">
        <v>-92.5</v>
      </c>
      <c r="AP7387">
        <v>20344</v>
      </c>
      <c r="AQ7387" t="s">
        <v>279</v>
      </c>
      <c r="AR7387" t="s">
        <v>280</v>
      </c>
      <c r="AS7387" t="s">
        <v>279</v>
      </c>
      <c r="AT7387" t="s">
        <v>280</v>
      </c>
      <c r="AU7387">
        <v>6790</v>
      </c>
      <c r="AV7387" t="s">
        <v>61</v>
      </c>
      <c r="AW7387">
        <v>2</v>
      </c>
      <c r="AX7387">
        <v>2</v>
      </c>
      <c r="AY7387">
        <v>2005</v>
      </c>
      <c r="AZ7387">
        <v>1</v>
      </c>
      <c r="BA7387" t="str">
        <f t="shared" si="230"/>
        <v>20051</v>
      </c>
      <c r="BB7387" t="str">
        <f t="shared" si="231"/>
        <v>20051Ryan International Airlines</v>
      </c>
      <c r="BC7387" t="e">
        <f>#N/A</f>
        <v>#N/A</v>
      </c>
      <c r="BD7387" t="e">
        <f>#N/A</f>
        <v>#N/A</v>
      </c>
      <c r="BE7387" t="e">
        <f>#N/A</f>
        <v>#N/A</v>
      </c>
      <c r="BF7387" t="e">
        <f>#N/A</f>
        <v>#N/A</v>
      </c>
      <c r="BG7387" t="e">
        <f>#N/A</f>
        <v>#N/A</v>
      </c>
    </row>
    <row r="7388" spans="1:59">
      <c r="A7388">
        <v>1382.46</v>
      </c>
      <c r="B7388">
        <v>1382.46</v>
      </c>
      <c r="H7388">
        <v>48707.24</v>
      </c>
      <c r="I7388">
        <v>48707.24</v>
      </c>
      <c r="P7388">
        <v>48707.24</v>
      </c>
      <c r="Q7388">
        <v>21778.28</v>
      </c>
      <c r="R7388">
        <v>6941.1</v>
      </c>
      <c r="S7388">
        <v>3727.15</v>
      </c>
      <c r="T7388">
        <v>12643.69</v>
      </c>
      <c r="V7388">
        <v>2234.56</v>
      </c>
      <c r="Z7388">
        <v>47324.77</v>
      </c>
      <c r="AH7388">
        <v>1382.46</v>
      </c>
      <c r="AJ7388">
        <v>1382.46</v>
      </c>
      <c r="AN7388">
        <v>1382.46</v>
      </c>
      <c r="AP7388">
        <v>20344</v>
      </c>
      <c r="AQ7388" t="s">
        <v>279</v>
      </c>
      <c r="AR7388" t="s">
        <v>280</v>
      </c>
      <c r="AS7388" t="s">
        <v>279</v>
      </c>
      <c r="AT7388" t="s">
        <v>280</v>
      </c>
      <c r="AU7388">
        <v>16790</v>
      </c>
      <c r="AV7388" t="s">
        <v>106</v>
      </c>
      <c r="AW7388">
        <v>2</v>
      </c>
      <c r="AX7388">
        <v>2</v>
      </c>
      <c r="AY7388">
        <v>2005</v>
      </c>
      <c r="AZ7388">
        <v>1</v>
      </c>
      <c r="BA7388" t="str">
        <f t="shared" si="230"/>
        <v>20051</v>
      </c>
      <c r="BB7388" t="str">
        <f t="shared" si="231"/>
        <v>20051Ryan International Airlines</v>
      </c>
      <c r="BC7388" t="e">
        <f>#N/A</f>
        <v>#N/A</v>
      </c>
      <c r="BD7388" t="e">
        <f>#N/A</f>
        <v>#N/A</v>
      </c>
      <c r="BE7388" t="e">
        <f>#N/A</f>
        <v>#N/A</v>
      </c>
      <c r="BF7388" t="e">
        <f>#N/A</f>
        <v>#N/A</v>
      </c>
      <c r="BG7388" t="e">
        <f>#N/A</f>
        <v>#N/A</v>
      </c>
    </row>
    <row r="7389" spans="1:59">
      <c r="A7389">
        <v>-30.25</v>
      </c>
      <c r="B7389">
        <v>-156.6</v>
      </c>
      <c r="H7389">
        <v>12319.05</v>
      </c>
      <c r="I7389">
        <v>12319.05</v>
      </c>
      <c r="P7389">
        <v>12319.05</v>
      </c>
      <c r="Q7389">
        <v>4377.8900000000003</v>
      </c>
      <c r="R7389">
        <v>3046.01</v>
      </c>
      <c r="S7389">
        <v>1232.78</v>
      </c>
      <c r="T7389">
        <v>1347.07</v>
      </c>
      <c r="V7389">
        <v>2451.37</v>
      </c>
      <c r="X7389">
        <v>20.53</v>
      </c>
      <c r="Z7389">
        <v>12475.65</v>
      </c>
      <c r="AB7389">
        <v>126.35</v>
      </c>
      <c r="AG7389">
        <v>126.35</v>
      </c>
      <c r="AH7389">
        <v>-30.25</v>
      </c>
      <c r="AJ7389">
        <v>-30.25</v>
      </c>
      <c r="AN7389">
        <v>-30.25</v>
      </c>
      <c r="AP7389">
        <v>20344</v>
      </c>
      <c r="AQ7389" t="s">
        <v>279</v>
      </c>
      <c r="AR7389" t="s">
        <v>280</v>
      </c>
      <c r="AS7389" t="s">
        <v>279</v>
      </c>
      <c r="AT7389" t="s">
        <v>280</v>
      </c>
      <c r="AU7389">
        <v>6790</v>
      </c>
      <c r="AV7389" t="s">
        <v>61</v>
      </c>
      <c r="AW7389">
        <v>2</v>
      </c>
      <c r="AX7389">
        <v>2</v>
      </c>
      <c r="AY7389">
        <v>2005</v>
      </c>
      <c r="AZ7389">
        <v>2</v>
      </c>
      <c r="BA7389" t="str">
        <f t="shared" si="230"/>
        <v>20052</v>
      </c>
      <c r="BB7389" t="str">
        <f t="shared" si="231"/>
        <v>20052Ryan International Airlines</v>
      </c>
      <c r="BC7389" t="e">
        <f>#N/A</f>
        <v>#N/A</v>
      </c>
      <c r="BD7389" t="e">
        <f>#N/A</f>
        <v>#N/A</v>
      </c>
      <c r="BE7389" t="e">
        <f>#N/A</f>
        <v>#N/A</v>
      </c>
      <c r="BF7389" t="e">
        <f>#N/A</f>
        <v>#N/A</v>
      </c>
      <c r="BG7389" t="e">
        <f>#N/A</f>
        <v>#N/A</v>
      </c>
    </row>
    <row r="7390" spans="1:59">
      <c r="A7390">
        <v>493.11</v>
      </c>
      <c r="B7390">
        <v>493.11</v>
      </c>
      <c r="H7390">
        <v>16314.86</v>
      </c>
      <c r="I7390">
        <v>16314.86</v>
      </c>
      <c r="P7390">
        <v>16314.86</v>
      </c>
      <c r="Q7390">
        <v>6940.13</v>
      </c>
      <c r="R7390">
        <v>3144.6</v>
      </c>
      <c r="S7390">
        <v>1368.21</v>
      </c>
      <c r="T7390">
        <v>3235.14</v>
      </c>
      <c r="V7390">
        <v>1133.67</v>
      </c>
      <c r="Z7390">
        <v>15821.75</v>
      </c>
      <c r="AH7390">
        <v>493.11</v>
      </c>
      <c r="AJ7390">
        <v>493.11</v>
      </c>
      <c r="AN7390">
        <v>493.11</v>
      </c>
      <c r="AP7390">
        <v>20344</v>
      </c>
      <c r="AQ7390" t="s">
        <v>279</v>
      </c>
      <c r="AR7390" t="s">
        <v>280</v>
      </c>
      <c r="AS7390" t="s">
        <v>279</v>
      </c>
      <c r="AT7390" t="s">
        <v>280</v>
      </c>
      <c r="AU7390">
        <v>16790</v>
      </c>
      <c r="AV7390" t="s">
        <v>106</v>
      </c>
      <c r="AW7390">
        <v>2</v>
      </c>
      <c r="AX7390">
        <v>2</v>
      </c>
      <c r="AY7390">
        <v>2005</v>
      </c>
      <c r="AZ7390">
        <v>2</v>
      </c>
      <c r="BA7390" t="str">
        <f t="shared" si="230"/>
        <v>20052</v>
      </c>
      <c r="BB7390" t="str">
        <f t="shared" si="231"/>
        <v>20052Ryan International Airlines</v>
      </c>
      <c r="BC7390" t="e">
        <f>#N/A</f>
        <v>#N/A</v>
      </c>
      <c r="BD7390" t="e">
        <f>#N/A</f>
        <v>#N/A</v>
      </c>
      <c r="BE7390" t="e">
        <f>#N/A</f>
        <v>#N/A</v>
      </c>
      <c r="BF7390" t="e">
        <f>#N/A</f>
        <v>#N/A</v>
      </c>
      <c r="BG7390" t="e">
        <f>#N/A</f>
        <v>#N/A</v>
      </c>
    </row>
    <row r="7391" spans="1:59">
      <c r="A7391">
        <v>-126.2</v>
      </c>
      <c r="B7391">
        <v>-217.05</v>
      </c>
      <c r="H7391">
        <v>7647.91</v>
      </c>
      <c r="I7391">
        <v>7647.91</v>
      </c>
      <c r="P7391">
        <v>7647.91</v>
      </c>
      <c r="Q7391">
        <v>2475.0700000000002</v>
      </c>
      <c r="R7391">
        <v>1815.15</v>
      </c>
      <c r="S7391">
        <v>882.66</v>
      </c>
      <c r="T7391">
        <v>726.23</v>
      </c>
      <c r="U7391">
        <v>1.81</v>
      </c>
      <c r="V7391">
        <v>1941.03</v>
      </c>
      <c r="X7391">
        <v>23</v>
      </c>
      <c r="Z7391">
        <v>7864.95</v>
      </c>
      <c r="AB7391">
        <v>90.85</v>
      </c>
      <c r="AG7391">
        <v>90.85</v>
      </c>
      <c r="AH7391">
        <v>-126.2</v>
      </c>
      <c r="AJ7391">
        <v>-126.2</v>
      </c>
      <c r="AN7391">
        <v>-126.2</v>
      </c>
      <c r="AP7391">
        <v>20344</v>
      </c>
      <c r="AQ7391" t="s">
        <v>279</v>
      </c>
      <c r="AR7391" t="s">
        <v>280</v>
      </c>
      <c r="AS7391" t="s">
        <v>279</v>
      </c>
      <c r="AT7391" t="s">
        <v>280</v>
      </c>
      <c r="AU7391">
        <v>6790</v>
      </c>
      <c r="AV7391" t="s">
        <v>61</v>
      </c>
      <c r="AW7391">
        <v>2</v>
      </c>
      <c r="AX7391">
        <v>2</v>
      </c>
      <c r="AY7391">
        <v>2005</v>
      </c>
      <c r="AZ7391">
        <v>3</v>
      </c>
      <c r="BA7391" t="str">
        <f t="shared" si="230"/>
        <v>20053</v>
      </c>
      <c r="BB7391" t="str">
        <f t="shared" si="231"/>
        <v>20053Ryan International Airlines</v>
      </c>
      <c r="BC7391" t="e">
        <f>#N/A</f>
        <v>#N/A</v>
      </c>
      <c r="BD7391" t="e">
        <f>#N/A</f>
        <v>#N/A</v>
      </c>
      <c r="BE7391" t="e">
        <f>#N/A</f>
        <v>#N/A</v>
      </c>
      <c r="BF7391" t="e">
        <f>#N/A</f>
        <v>#N/A</v>
      </c>
      <c r="BG7391" t="e">
        <f>#N/A</f>
        <v>#N/A</v>
      </c>
    </row>
    <row r="7392" spans="1:59">
      <c r="A7392">
        <v>397.97</v>
      </c>
      <c r="B7392">
        <v>397.97</v>
      </c>
      <c r="H7392">
        <v>11000.58</v>
      </c>
      <c r="I7392">
        <v>11000.58</v>
      </c>
      <c r="P7392">
        <v>11000.58</v>
      </c>
      <c r="Q7392">
        <v>5226.83</v>
      </c>
      <c r="R7392">
        <v>2096.23</v>
      </c>
      <c r="S7392">
        <v>824.37</v>
      </c>
      <c r="T7392">
        <v>1294.7</v>
      </c>
      <c r="V7392">
        <v>1160.47</v>
      </c>
      <c r="Z7392">
        <v>10602.6</v>
      </c>
      <c r="AH7392">
        <v>397.97</v>
      </c>
      <c r="AJ7392">
        <v>397.97</v>
      </c>
      <c r="AN7392">
        <v>397.97</v>
      </c>
      <c r="AP7392">
        <v>20344</v>
      </c>
      <c r="AQ7392" t="s">
        <v>279</v>
      </c>
      <c r="AR7392" t="s">
        <v>280</v>
      </c>
      <c r="AS7392" t="s">
        <v>279</v>
      </c>
      <c r="AT7392" t="s">
        <v>280</v>
      </c>
      <c r="AU7392">
        <v>16790</v>
      </c>
      <c r="AV7392" t="s">
        <v>106</v>
      </c>
      <c r="AW7392">
        <v>2</v>
      </c>
      <c r="AX7392">
        <v>2</v>
      </c>
      <c r="AY7392">
        <v>2005</v>
      </c>
      <c r="AZ7392">
        <v>3</v>
      </c>
      <c r="BA7392" t="str">
        <f t="shared" si="230"/>
        <v>20053</v>
      </c>
      <c r="BB7392" t="str">
        <f t="shared" si="231"/>
        <v>20053Ryan International Airlines</v>
      </c>
      <c r="BC7392" t="e">
        <f>#N/A</f>
        <v>#N/A</v>
      </c>
      <c r="BD7392" t="e">
        <f>#N/A</f>
        <v>#N/A</v>
      </c>
      <c r="BE7392" t="e">
        <f>#N/A</f>
        <v>#N/A</v>
      </c>
      <c r="BF7392" t="e">
        <f>#N/A</f>
        <v>#N/A</v>
      </c>
      <c r="BG7392" t="e">
        <f>#N/A</f>
        <v>#N/A</v>
      </c>
    </row>
    <row r="7393" spans="1:59">
      <c r="A7393">
        <v>-1415.61</v>
      </c>
      <c r="B7393">
        <v>-1415.61</v>
      </c>
      <c r="H7393">
        <v>14383.03</v>
      </c>
      <c r="I7393">
        <v>14383.03</v>
      </c>
      <c r="P7393">
        <v>14383.03</v>
      </c>
      <c r="Q7393">
        <v>7974.32</v>
      </c>
      <c r="R7393">
        <v>1756.07</v>
      </c>
      <c r="S7393">
        <v>1405.02</v>
      </c>
      <c r="T7393">
        <v>630.49</v>
      </c>
      <c r="U7393">
        <v>0.44</v>
      </c>
      <c r="V7393">
        <v>4032.31</v>
      </c>
      <c r="Z7393">
        <v>15798.64</v>
      </c>
      <c r="AH7393">
        <v>-1415.61</v>
      </c>
      <c r="AJ7393">
        <v>-1415.61</v>
      </c>
      <c r="AN7393">
        <v>-1415.61</v>
      </c>
      <c r="AP7393">
        <v>20344</v>
      </c>
      <c r="AQ7393" t="s">
        <v>279</v>
      </c>
      <c r="AR7393" t="s">
        <v>280</v>
      </c>
      <c r="AS7393" t="s">
        <v>279</v>
      </c>
      <c r="AT7393" t="s">
        <v>280</v>
      </c>
      <c r="AU7393">
        <v>16790</v>
      </c>
      <c r="AV7393" t="s">
        <v>106</v>
      </c>
      <c r="AW7393">
        <v>2</v>
      </c>
      <c r="AX7393">
        <v>2</v>
      </c>
      <c r="AY7393">
        <v>2005</v>
      </c>
      <c r="AZ7393">
        <v>4</v>
      </c>
      <c r="BA7393" t="str">
        <f t="shared" si="230"/>
        <v>20054</v>
      </c>
      <c r="BB7393" t="str">
        <f t="shared" si="231"/>
        <v>20054Ryan International Airlines</v>
      </c>
      <c r="BC7393" t="e">
        <f>#N/A</f>
        <v>#N/A</v>
      </c>
      <c r="BD7393" t="e">
        <f>#N/A</f>
        <v>#N/A</v>
      </c>
      <c r="BE7393" t="e">
        <f>#N/A</f>
        <v>#N/A</v>
      </c>
      <c r="BF7393" t="e">
        <f>#N/A</f>
        <v>#N/A</v>
      </c>
      <c r="BG7393" t="e">
        <f>#N/A</f>
        <v>#N/A</v>
      </c>
    </row>
    <row r="7394" spans="1:59">
      <c r="A7394">
        <v>-579.29999999999995</v>
      </c>
      <c r="B7394">
        <v>-659.34</v>
      </c>
      <c r="H7394">
        <v>4196.91</v>
      </c>
      <c r="I7394">
        <v>4196.91</v>
      </c>
      <c r="P7394">
        <v>4196.91</v>
      </c>
      <c r="Q7394">
        <v>2232.63</v>
      </c>
      <c r="R7394">
        <v>813.18</v>
      </c>
      <c r="S7394">
        <v>440.29</v>
      </c>
      <c r="T7394">
        <v>284.55</v>
      </c>
      <c r="U7394">
        <v>3.05</v>
      </c>
      <c r="V7394">
        <v>1060.8699999999999</v>
      </c>
      <c r="X7394">
        <v>21.69</v>
      </c>
      <c r="Z7394">
        <v>4856.25</v>
      </c>
      <c r="AB7394">
        <v>80.040000000000006</v>
      </c>
      <c r="AG7394">
        <v>80.040000000000006</v>
      </c>
      <c r="AH7394">
        <v>-579.29999999999995</v>
      </c>
      <c r="AJ7394">
        <v>-579.29999999999995</v>
      </c>
      <c r="AN7394">
        <v>-579.29999999999995</v>
      </c>
      <c r="AP7394">
        <v>20344</v>
      </c>
      <c r="AQ7394" t="s">
        <v>279</v>
      </c>
      <c r="AR7394" t="s">
        <v>280</v>
      </c>
      <c r="AS7394" t="s">
        <v>279</v>
      </c>
      <c r="AT7394" t="s">
        <v>280</v>
      </c>
      <c r="AU7394">
        <v>6790</v>
      </c>
      <c r="AV7394" t="s">
        <v>61</v>
      </c>
      <c r="AW7394">
        <v>2</v>
      </c>
      <c r="AX7394">
        <v>2</v>
      </c>
      <c r="AY7394">
        <v>2005</v>
      </c>
      <c r="AZ7394">
        <v>4</v>
      </c>
      <c r="BA7394" t="str">
        <f t="shared" si="230"/>
        <v>20054</v>
      </c>
      <c r="BB7394" t="str">
        <f t="shared" si="231"/>
        <v>20054Ryan International Airlines</v>
      </c>
      <c r="BC7394" t="e">
        <f>#N/A</f>
        <v>#N/A</v>
      </c>
      <c r="BD7394" t="e">
        <f>#N/A</f>
        <v>#N/A</v>
      </c>
      <c r="BE7394" t="e">
        <f>#N/A</f>
        <v>#N/A</v>
      </c>
      <c r="BF7394" t="e">
        <f>#N/A</f>
        <v>#N/A</v>
      </c>
      <c r="BG7394" t="e">
        <f>#N/A</f>
        <v>#N/A</v>
      </c>
    </row>
    <row r="7395" spans="1:59">
      <c r="A7395">
        <v>-701.2</v>
      </c>
      <c r="B7395">
        <v>-811.61</v>
      </c>
      <c r="H7395">
        <v>4595.16</v>
      </c>
      <c r="I7395">
        <v>4595.16</v>
      </c>
      <c r="P7395">
        <v>4595.16</v>
      </c>
      <c r="Q7395">
        <v>2060.7199999999998</v>
      </c>
      <c r="R7395">
        <v>666.58</v>
      </c>
      <c r="S7395">
        <v>382.08</v>
      </c>
      <c r="T7395">
        <v>566.39</v>
      </c>
      <c r="V7395">
        <v>1706.77</v>
      </c>
      <c r="X7395">
        <v>24.24</v>
      </c>
      <c r="Z7395">
        <v>5406.77</v>
      </c>
      <c r="AA7395">
        <v>110.4</v>
      </c>
      <c r="AG7395">
        <v>110.4</v>
      </c>
      <c r="AH7395">
        <v>-701.2</v>
      </c>
      <c r="AJ7395">
        <v>-701.2</v>
      </c>
      <c r="AN7395">
        <v>-701.2</v>
      </c>
      <c r="AP7395">
        <v>20344</v>
      </c>
      <c r="AQ7395" t="s">
        <v>279</v>
      </c>
      <c r="AR7395" t="s">
        <v>280</v>
      </c>
      <c r="AS7395" t="s">
        <v>279</v>
      </c>
      <c r="AT7395" t="s">
        <v>280</v>
      </c>
      <c r="AU7395">
        <v>6790</v>
      </c>
      <c r="AV7395" t="s">
        <v>61</v>
      </c>
      <c r="AW7395">
        <v>2</v>
      </c>
      <c r="AX7395">
        <v>2</v>
      </c>
      <c r="AY7395">
        <v>2006</v>
      </c>
      <c r="AZ7395">
        <v>1</v>
      </c>
      <c r="BA7395" t="str">
        <f t="shared" si="230"/>
        <v>20061</v>
      </c>
      <c r="BB7395" t="str">
        <f t="shared" si="231"/>
        <v>20061Ryan International Airlines</v>
      </c>
      <c r="BC7395" t="e">
        <f>#N/A</f>
        <v>#N/A</v>
      </c>
      <c r="BD7395" t="e">
        <f>#N/A</f>
        <v>#N/A</v>
      </c>
      <c r="BE7395" t="e">
        <f>#N/A</f>
        <v>#N/A</v>
      </c>
      <c r="BF7395" t="e">
        <f>#N/A</f>
        <v>#N/A</v>
      </c>
      <c r="BG7395" t="e">
        <f>#N/A</f>
        <v>#N/A</v>
      </c>
    </row>
    <row r="7396" spans="1:59">
      <c r="A7396">
        <v>1115.48</v>
      </c>
      <c r="B7396">
        <v>1115.48</v>
      </c>
      <c r="H7396">
        <v>29301.59</v>
      </c>
      <c r="I7396">
        <v>29301.59</v>
      </c>
      <c r="P7396">
        <v>29301.59</v>
      </c>
      <c r="Q7396">
        <v>14065.97</v>
      </c>
      <c r="R7396">
        <v>3818.19</v>
      </c>
      <c r="S7396">
        <v>2172.98</v>
      </c>
      <c r="T7396">
        <v>6492.24</v>
      </c>
      <c r="V7396">
        <v>1636.73</v>
      </c>
      <c r="Z7396">
        <v>28186.11</v>
      </c>
      <c r="AH7396">
        <v>1115.48</v>
      </c>
      <c r="AJ7396">
        <v>1115.48</v>
      </c>
      <c r="AN7396">
        <v>1115.48</v>
      </c>
      <c r="AP7396">
        <v>20344</v>
      </c>
      <c r="AQ7396" t="s">
        <v>279</v>
      </c>
      <c r="AR7396" t="s">
        <v>280</v>
      </c>
      <c r="AS7396" t="s">
        <v>279</v>
      </c>
      <c r="AT7396" t="s">
        <v>280</v>
      </c>
      <c r="AU7396">
        <v>16790</v>
      </c>
      <c r="AV7396" t="s">
        <v>106</v>
      </c>
      <c r="AW7396">
        <v>2</v>
      </c>
      <c r="AX7396">
        <v>2</v>
      </c>
      <c r="AY7396">
        <v>2006</v>
      </c>
      <c r="AZ7396">
        <v>1</v>
      </c>
      <c r="BA7396" t="str">
        <f t="shared" si="230"/>
        <v>20061</v>
      </c>
      <c r="BB7396" t="str">
        <f t="shared" si="231"/>
        <v>20061Ryan International Airlines</v>
      </c>
      <c r="BC7396" t="e">
        <f>#N/A</f>
        <v>#N/A</v>
      </c>
      <c r="BD7396" t="e">
        <f>#N/A</f>
        <v>#N/A</v>
      </c>
      <c r="BE7396" t="e">
        <f>#N/A</f>
        <v>#N/A</v>
      </c>
      <c r="BF7396" t="e">
        <f>#N/A</f>
        <v>#N/A</v>
      </c>
      <c r="BG7396" t="e">
        <f>#N/A</f>
        <v>#N/A</v>
      </c>
    </row>
    <row r="7397" spans="1:59">
      <c r="A7397">
        <v>-1225.93</v>
      </c>
      <c r="B7397">
        <v>-1324.54</v>
      </c>
      <c r="H7397">
        <v>4254.03</v>
      </c>
      <c r="I7397">
        <v>4254.03</v>
      </c>
      <c r="P7397">
        <v>4254.03</v>
      </c>
      <c r="Q7397">
        <v>1862.73</v>
      </c>
      <c r="R7397">
        <v>622.20000000000005</v>
      </c>
      <c r="S7397">
        <v>443.36</v>
      </c>
      <c r="T7397">
        <v>456.16</v>
      </c>
      <c r="V7397">
        <v>2135.9699999999998</v>
      </c>
      <c r="X7397">
        <v>58.15</v>
      </c>
      <c r="Z7397">
        <v>5578.56</v>
      </c>
      <c r="AA7397">
        <v>98.6</v>
      </c>
      <c r="AG7397">
        <v>98.6</v>
      </c>
      <c r="AH7397">
        <v>-1225.93</v>
      </c>
      <c r="AJ7397">
        <v>-1225.93</v>
      </c>
      <c r="AN7397">
        <v>-1225.93</v>
      </c>
      <c r="AP7397">
        <v>20344</v>
      </c>
      <c r="AQ7397" t="s">
        <v>279</v>
      </c>
      <c r="AR7397" t="s">
        <v>280</v>
      </c>
      <c r="AS7397" t="s">
        <v>279</v>
      </c>
      <c r="AT7397" t="s">
        <v>280</v>
      </c>
      <c r="AU7397">
        <v>6790</v>
      </c>
      <c r="AV7397" t="s">
        <v>61</v>
      </c>
      <c r="AW7397">
        <v>2</v>
      </c>
      <c r="AX7397">
        <v>2</v>
      </c>
      <c r="AY7397">
        <v>2006</v>
      </c>
      <c r="AZ7397">
        <v>2</v>
      </c>
      <c r="BA7397" t="str">
        <f t="shared" si="230"/>
        <v>20062</v>
      </c>
      <c r="BB7397" t="str">
        <f t="shared" si="231"/>
        <v>20062Ryan International Airlines</v>
      </c>
      <c r="BC7397" t="e">
        <f>#N/A</f>
        <v>#N/A</v>
      </c>
      <c r="BD7397" t="e">
        <f>#N/A</f>
        <v>#N/A</v>
      </c>
      <c r="BE7397" t="e">
        <f>#N/A</f>
        <v>#N/A</v>
      </c>
      <c r="BF7397" t="e">
        <f>#N/A</f>
        <v>#N/A</v>
      </c>
      <c r="BG7397" t="e">
        <f>#N/A</f>
        <v>#N/A</v>
      </c>
    </row>
    <row r="7398" spans="1:59">
      <c r="A7398">
        <v>742.47</v>
      </c>
      <c r="B7398">
        <v>742.47</v>
      </c>
      <c r="H7398">
        <v>20849.89</v>
      </c>
      <c r="I7398">
        <v>20849.89</v>
      </c>
      <c r="P7398">
        <v>20849.89</v>
      </c>
      <c r="Q7398">
        <v>9762.9</v>
      </c>
      <c r="R7398">
        <v>3494.28</v>
      </c>
      <c r="S7398">
        <v>1810.34</v>
      </c>
      <c r="T7398">
        <v>3654.7</v>
      </c>
      <c r="V7398">
        <v>1385.2</v>
      </c>
      <c r="Z7398">
        <v>20107.43</v>
      </c>
      <c r="AH7398">
        <v>742.47</v>
      </c>
      <c r="AJ7398">
        <v>742.47</v>
      </c>
      <c r="AN7398">
        <v>742.47</v>
      </c>
      <c r="AP7398">
        <v>20344</v>
      </c>
      <c r="AQ7398" t="s">
        <v>279</v>
      </c>
      <c r="AR7398" t="s">
        <v>280</v>
      </c>
      <c r="AS7398" t="s">
        <v>279</v>
      </c>
      <c r="AT7398" t="s">
        <v>280</v>
      </c>
      <c r="AU7398">
        <v>16790</v>
      </c>
      <c r="AV7398" t="s">
        <v>106</v>
      </c>
      <c r="AW7398">
        <v>2</v>
      </c>
      <c r="AX7398">
        <v>2</v>
      </c>
      <c r="AY7398">
        <v>2006</v>
      </c>
      <c r="AZ7398">
        <v>2</v>
      </c>
      <c r="BA7398" t="str">
        <f t="shared" si="230"/>
        <v>20062</v>
      </c>
      <c r="BB7398" t="str">
        <f t="shared" si="231"/>
        <v>20062Ryan International Airlines</v>
      </c>
      <c r="BC7398" t="e">
        <f>#N/A</f>
        <v>#N/A</v>
      </c>
      <c r="BD7398" t="e">
        <f>#N/A</f>
        <v>#N/A</v>
      </c>
      <c r="BE7398" t="e">
        <f>#N/A</f>
        <v>#N/A</v>
      </c>
      <c r="BF7398" t="e">
        <f>#N/A</f>
        <v>#N/A</v>
      </c>
      <c r="BG7398" t="e">
        <f>#N/A</f>
        <v>#N/A</v>
      </c>
    </row>
    <row r="7399" spans="1:59">
      <c r="A7399">
        <v>-1339.03</v>
      </c>
      <c r="B7399">
        <v>-1403.73</v>
      </c>
      <c r="H7399">
        <v>4323.5</v>
      </c>
      <c r="I7399">
        <v>4323.5</v>
      </c>
      <c r="P7399">
        <v>4323.5</v>
      </c>
      <c r="Q7399">
        <v>1378.84</v>
      </c>
      <c r="R7399">
        <v>390.98</v>
      </c>
      <c r="S7399">
        <v>338.37</v>
      </c>
      <c r="T7399">
        <v>240.4</v>
      </c>
      <c r="V7399">
        <v>3314.28</v>
      </c>
      <c r="X7399">
        <v>64.36</v>
      </c>
      <c r="Z7399">
        <v>5727.23</v>
      </c>
      <c r="AB7399">
        <v>64.7</v>
      </c>
      <c r="AG7399">
        <v>64.7</v>
      </c>
      <c r="AH7399">
        <v>-1339.03</v>
      </c>
      <c r="AJ7399">
        <v>-1339.03</v>
      </c>
      <c r="AN7399">
        <v>-1339.03</v>
      </c>
      <c r="AP7399">
        <v>20344</v>
      </c>
      <c r="AQ7399" t="s">
        <v>279</v>
      </c>
      <c r="AR7399" t="s">
        <v>280</v>
      </c>
      <c r="AS7399" t="s">
        <v>279</v>
      </c>
      <c r="AT7399" t="s">
        <v>280</v>
      </c>
      <c r="AU7399">
        <v>6790</v>
      </c>
      <c r="AV7399" t="s">
        <v>61</v>
      </c>
      <c r="AW7399">
        <v>2</v>
      </c>
      <c r="AX7399">
        <v>2</v>
      </c>
      <c r="AY7399">
        <v>2006</v>
      </c>
      <c r="AZ7399">
        <v>3</v>
      </c>
      <c r="BA7399" t="str">
        <f t="shared" si="230"/>
        <v>20063</v>
      </c>
      <c r="BB7399" t="str">
        <f t="shared" si="231"/>
        <v>20063Ryan International Airlines</v>
      </c>
      <c r="BC7399" t="e">
        <f>#N/A</f>
        <v>#N/A</v>
      </c>
      <c r="BD7399" t="e">
        <f>#N/A</f>
        <v>#N/A</v>
      </c>
      <c r="BE7399" t="e">
        <f>#N/A</f>
        <v>#N/A</v>
      </c>
      <c r="BF7399" t="e">
        <f>#N/A</f>
        <v>#N/A</v>
      </c>
      <c r="BG7399" t="e">
        <f>#N/A</f>
        <v>#N/A</v>
      </c>
    </row>
    <row r="7400" spans="1:59">
      <c r="A7400">
        <v>582.01</v>
      </c>
      <c r="B7400">
        <v>582.01</v>
      </c>
      <c r="H7400">
        <v>13985.48</v>
      </c>
      <c r="I7400">
        <v>13985.48</v>
      </c>
      <c r="P7400">
        <v>13985.48</v>
      </c>
      <c r="Q7400">
        <v>7210.67</v>
      </c>
      <c r="R7400">
        <v>1486.35</v>
      </c>
      <c r="S7400">
        <v>1493.22</v>
      </c>
      <c r="T7400">
        <v>1944.14</v>
      </c>
      <c r="V7400">
        <v>1269.08</v>
      </c>
      <c r="Z7400">
        <v>13403.46</v>
      </c>
      <c r="AH7400">
        <v>582.01</v>
      </c>
      <c r="AJ7400">
        <v>582.01</v>
      </c>
      <c r="AN7400">
        <v>582.01</v>
      </c>
      <c r="AP7400">
        <v>20344</v>
      </c>
      <c r="AQ7400" t="s">
        <v>279</v>
      </c>
      <c r="AR7400" t="s">
        <v>280</v>
      </c>
      <c r="AS7400" t="s">
        <v>279</v>
      </c>
      <c r="AT7400" t="s">
        <v>280</v>
      </c>
      <c r="AU7400">
        <v>16790</v>
      </c>
      <c r="AV7400" t="s">
        <v>106</v>
      </c>
      <c r="AW7400">
        <v>2</v>
      </c>
      <c r="AX7400">
        <v>2</v>
      </c>
      <c r="AY7400">
        <v>2006</v>
      </c>
      <c r="AZ7400">
        <v>3</v>
      </c>
      <c r="BA7400" t="str">
        <f t="shared" si="230"/>
        <v>20063</v>
      </c>
      <c r="BB7400" t="str">
        <f t="shared" si="231"/>
        <v>20063Ryan International Airlines</v>
      </c>
      <c r="BC7400" t="e">
        <f>#N/A</f>
        <v>#N/A</v>
      </c>
      <c r="BD7400" t="e">
        <f>#N/A</f>
        <v>#N/A</v>
      </c>
      <c r="BE7400" t="e">
        <f>#N/A</f>
        <v>#N/A</v>
      </c>
      <c r="BF7400" t="e">
        <f>#N/A</f>
        <v>#N/A</v>
      </c>
      <c r="BG7400" t="e">
        <f>#N/A</f>
        <v>#N/A</v>
      </c>
    </row>
    <row r="7401" spans="1:59">
      <c r="A7401">
        <v>647.35</v>
      </c>
      <c r="B7401">
        <v>583.22</v>
      </c>
      <c r="H7401">
        <v>6677.07</v>
      </c>
      <c r="I7401">
        <v>6677.07</v>
      </c>
      <c r="P7401">
        <v>6677.07</v>
      </c>
      <c r="Q7401">
        <v>2101.96</v>
      </c>
      <c r="R7401">
        <v>749.07</v>
      </c>
      <c r="S7401">
        <v>381.91</v>
      </c>
      <c r="T7401">
        <v>445.45</v>
      </c>
      <c r="V7401">
        <v>2308.2600000000002</v>
      </c>
      <c r="X7401">
        <v>107.19</v>
      </c>
      <c r="Z7401">
        <v>6093.85</v>
      </c>
      <c r="AB7401">
        <v>64.13</v>
      </c>
      <c r="AG7401">
        <v>64.13</v>
      </c>
      <c r="AH7401">
        <v>647.35</v>
      </c>
      <c r="AJ7401">
        <v>647.35</v>
      </c>
      <c r="AN7401">
        <v>647.35</v>
      </c>
      <c r="AP7401">
        <v>20344</v>
      </c>
      <c r="AQ7401" t="s">
        <v>279</v>
      </c>
      <c r="AR7401" t="s">
        <v>280</v>
      </c>
      <c r="AS7401" t="s">
        <v>279</v>
      </c>
      <c r="AT7401" t="s">
        <v>280</v>
      </c>
      <c r="AU7401">
        <v>6790</v>
      </c>
      <c r="AV7401" t="s">
        <v>61</v>
      </c>
      <c r="AW7401">
        <v>2</v>
      </c>
      <c r="AX7401">
        <v>2</v>
      </c>
      <c r="AY7401">
        <v>2006</v>
      </c>
      <c r="AZ7401">
        <v>4</v>
      </c>
      <c r="BA7401" t="str">
        <f t="shared" si="230"/>
        <v>20064</v>
      </c>
      <c r="BB7401" t="str">
        <f t="shared" si="231"/>
        <v>20064Ryan International Airlines</v>
      </c>
      <c r="BC7401" t="e">
        <f>#N/A</f>
        <v>#N/A</v>
      </c>
      <c r="BD7401" t="e">
        <f>#N/A</f>
        <v>#N/A</v>
      </c>
      <c r="BE7401" t="e">
        <f>#N/A</f>
        <v>#N/A</v>
      </c>
      <c r="BF7401" t="e">
        <f>#N/A</f>
        <v>#N/A</v>
      </c>
      <c r="BG7401" t="e">
        <f>#N/A</f>
        <v>#N/A</v>
      </c>
    </row>
    <row r="7402" spans="1:59">
      <c r="A7402">
        <v>755.34</v>
      </c>
      <c r="B7402">
        <v>755.34</v>
      </c>
      <c r="H7402">
        <v>17574.04</v>
      </c>
      <c r="I7402">
        <v>17574.04</v>
      </c>
      <c r="P7402">
        <v>17574.04</v>
      </c>
      <c r="Q7402">
        <v>9619.33</v>
      </c>
      <c r="R7402">
        <v>2232.25</v>
      </c>
      <c r="S7402">
        <v>1045.49</v>
      </c>
      <c r="T7402">
        <v>2616.4899999999998</v>
      </c>
      <c r="V7402">
        <v>1305.1400000000001</v>
      </c>
      <c r="Z7402">
        <v>16818.7</v>
      </c>
      <c r="AH7402">
        <v>755.34</v>
      </c>
      <c r="AJ7402">
        <v>755.34</v>
      </c>
      <c r="AN7402">
        <v>755.34</v>
      </c>
      <c r="AP7402">
        <v>20344</v>
      </c>
      <c r="AQ7402" t="s">
        <v>279</v>
      </c>
      <c r="AR7402" t="s">
        <v>280</v>
      </c>
      <c r="AS7402" t="s">
        <v>279</v>
      </c>
      <c r="AT7402" t="s">
        <v>280</v>
      </c>
      <c r="AU7402">
        <v>16790</v>
      </c>
      <c r="AV7402" t="s">
        <v>106</v>
      </c>
      <c r="AW7402">
        <v>2</v>
      </c>
      <c r="AX7402">
        <v>2</v>
      </c>
      <c r="AY7402">
        <v>2006</v>
      </c>
      <c r="AZ7402">
        <v>4</v>
      </c>
      <c r="BA7402" t="str">
        <f t="shared" si="230"/>
        <v>20064</v>
      </c>
      <c r="BB7402" t="str">
        <f t="shared" si="231"/>
        <v>20064Ryan International Airlines</v>
      </c>
      <c r="BC7402" t="e">
        <f>#N/A</f>
        <v>#N/A</v>
      </c>
      <c r="BD7402" t="e">
        <f>#N/A</f>
        <v>#N/A</v>
      </c>
      <c r="BE7402" t="e">
        <f>#N/A</f>
        <v>#N/A</v>
      </c>
      <c r="BF7402" t="e">
        <f>#N/A</f>
        <v>#N/A</v>
      </c>
      <c r="BG7402" t="e">
        <f>#N/A</f>
        <v>#N/A</v>
      </c>
    </row>
    <row r="7403" spans="1:59">
      <c r="A7403">
        <v>551.46</v>
      </c>
      <c r="B7403">
        <v>551.46</v>
      </c>
      <c r="H7403">
        <v>2558.6799999999998</v>
      </c>
      <c r="I7403">
        <v>2558.6799999999998</v>
      </c>
      <c r="P7403">
        <v>2558.6799999999998</v>
      </c>
      <c r="Q7403">
        <v>1291.4100000000001</v>
      </c>
      <c r="R7403">
        <v>337.4</v>
      </c>
      <c r="S7403">
        <v>221.93</v>
      </c>
      <c r="T7403">
        <v>77.599999999999994</v>
      </c>
      <c r="V7403">
        <v>78.87</v>
      </c>
      <c r="Z7403">
        <v>2007.22</v>
      </c>
      <c r="AH7403">
        <v>551.46</v>
      </c>
      <c r="AJ7403">
        <v>551.46</v>
      </c>
      <c r="AN7403">
        <v>551.46</v>
      </c>
      <c r="AP7403">
        <v>20344</v>
      </c>
      <c r="AQ7403" t="s">
        <v>279</v>
      </c>
      <c r="AR7403" t="s">
        <v>280</v>
      </c>
      <c r="AS7403" t="s">
        <v>279</v>
      </c>
      <c r="AT7403" t="s">
        <v>280</v>
      </c>
      <c r="AU7403">
        <v>6790</v>
      </c>
      <c r="AV7403" t="s">
        <v>61</v>
      </c>
      <c r="AW7403">
        <v>2</v>
      </c>
      <c r="AX7403">
        <v>2</v>
      </c>
      <c r="AY7403">
        <v>2007</v>
      </c>
      <c r="AZ7403">
        <v>1</v>
      </c>
      <c r="BA7403" t="str">
        <f t="shared" si="230"/>
        <v>20071</v>
      </c>
      <c r="BB7403" t="str">
        <f t="shared" si="231"/>
        <v>20071Ryan International Airlines</v>
      </c>
      <c r="BC7403" t="e">
        <f>#N/A</f>
        <v>#N/A</v>
      </c>
      <c r="BD7403" t="e">
        <f>#N/A</f>
        <v>#N/A</v>
      </c>
      <c r="BE7403" t="e">
        <f>#N/A</f>
        <v>#N/A</v>
      </c>
      <c r="BF7403" t="e">
        <f>#N/A</f>
        <v>#N/A</v>
      </c>
      <c r="BG7403" t="e">
        <f>#N/A</f>
        <v>#N/A</v>
      </c>
    </row>
    <row r="7404" spans="1:59">
      <c r="A7404">
        <v>2088.42</v>
      </c>
      <c r="B7404">
        <v>1987.28</v>
      </c>
      <c r="H7404">
        <v>18831.580000000002</v>
      </c>
      <c r="I7404">
        <v>18831.580000000002</v>
      </c>
      <c r="P7404">
        <v>18831.580000000002</v>
      </c>
      <c r="Q7404">
        <v>7344.92</v>
      </c>
      <c r="R7404">
        <v>2035.85</v>
      </c>
      <c r="S7404">
        <v>1589.04</v>
      </c>
      <c r="T7404">
        <v>3878.62</v>
      </c>
      <c r="V7404">
        <v>1889.17</v>
      </c>
      <c r="X7404">
        <v>106.7</v>
      </c>
      <c r="Z7404">
        <v>16844.3</v>
      </c>
      <c r="AB7404">
        <v>101.14</v>
      </c>
      <c r="AG7404">
        <v>101.14</v>
      </c>
      <c r="AH7404">
        <v>2088.42</v>
      </c>
      <c r="AJ7404">
        <v>2088.42</v>
      </c>
      <c r="AN7404">
        <v>2088.42</v>
      </c>
      <c r="AP7404">
        <v>20344</v>
      </c>
      <c r="AQ7404" t="s">
        <v>279</v>
      </c>
      <c r="AR7404" t="s">
        <v>280</v>
      </c>
      <c r="AS7404" t="s">
        <v>279</v>
      </c>
      <c r="AT7404" t="s">
        <v>280</v>
      </c>
      <c r="AU7404">
        <v>16790</v>
      </c>
      <c r="AV7404" t="s">
        <v>106</v>
      </c>
      <c r="AW7404">
        <v>2</v>
      </c>
      <c r="AX7404">
        <v>2</v>
      </c>
      <c r="AY7404">
        <v>2007</v>
      </c>
      <c r="AZ7404">
        <v>1</v>
      </c>
      <c r="BA7404" t="str">
        <f t="shared" si="230"/>
        <v>20071</v>
      </c>
      <c r="BB7404" t="str">
        <f t="shared" si="231"/>
        <v>20071Ryan International Airlines</v>
      </c>
      <c r="BC7404" t="e">
        <f>#N/A</f>
        <v>#N/A</v>
      </c>
      <c r="BD7404" t="e">
        <f>#N/A</f>
        <v>#N/A</v>
      </c>
      <c r="BE7404" t="e">
        <f>#N/A</f>
        <v>#N/A</v>
      </c>
      <c r="BF7404" t="e">
        <f>#N/A</f>
        <v>#N/A</v>
      </c>
      <c r="BG7404" t="e">
        <f>#N/A</f>
        <v>#N/A</v>
      </c>
    </row>
    <row r="7405" spans="1:59">
      <c r="A7405">
        <v>-445.16</v>
      </c>
      <c r="B7405">
        <v>-445.16</v>
      </c>
      <c r="H7405">
        <v>571.42999999999995</v>
      </c>
      <c r="I7405">
        <v>571.42999999999995</v>
      </c>
      <c r="P7405">
        <v>571.42999999999995</v>
      </c>
      <c r="Q7405">
        <v>360.03</v>
      </c>
      <c r="R7405">
        <v>322.89</v>
      </c>
      <c r="S7405">
        <v>140.33000000000001</v>
      </c>
      <c r="T7405">
        <v>157.46</v>
      </c>
      <c r="V7405">
        <v>35.880000000000003</v>
      </c>
      <c r="Z7405">
        <v>1016.59</v>
      </c>
      <c r="AH7405">
        <v>-445.16</v>
      </c>
      <c r="AJ7405">
        <v>-445.16</v>
      </c>
      <c r="AN7405">
        <v>-445.16</v>
      </c>
      <c r="AP7405">
        <v>20344</v>
      </c>
      <c r="AQ7405" t="s">
        <v>279</v>
      </c>
      <c r="AR7405" t="s">
        <v>280</v>
      </c>
      <c r="AS7405" t="s">
        <v>279</v>
      </c>
      <c r="AT7405" t="s">
        <v>280</v>
      </c>
      <c r="AU7405">
        <v>6790</v>
      </c>
      <c r="AV7405" t="s">
        <v>61</v>
      </c>
      <c r="AW7405">
        <v>2</v>
      </c>
      <c r="AX7405">
        <v>2</v>
      </c>
      <c r="AY7405">
        <v>2007</v>
      </c>
      <c r="AZ7405">
        <v>2</v>
      </c>
      <c r="BA7405" t="str">
        <f t="shared" si="230"/>
        <v>20072</v>
      </c>
      <c r="BB7405" t="str">
        <f t="shared" si="231"/>
        <v>20072Ryan International Airlines</v>
      </c>
      <c r="BC7405" t="e">
        <f>#N/A</f>
        <v>#N/A</v>
      </c>
      <c r="BD7405" t="e">
        <f>#N/A</f>
        <v>#N/A</v>
      </c>
      <c r="BE7405" t="e">
        <f>#N/A</f>
        <v>#N/A</v>
      </c>
      <c r="BF7405" t="e">
        <f>#N/A</f>
        <v>#N/A</v>
      </c>
      <c r="BG7405" t="e">
        <f>#N/A</f>
        <v>#N/A</v>
      </c>
    </row>
    <row r="7406" spans="1:59">
      <c r="A7406">
        <v>1167.96</v>
      </c>
      <c r="B7406">
        <v>1091.21</v>
      </c>
      <c r="H7406">
        <v>14612.53</v>
      </c>
      <c r="I7406">
        <v>14612.53</v>
      </c>
      <c r="P7406">
        <v>14612.53</v>
      </c>
      <c r="Q7406">
        <v>4404.55</v>
      </c>
      <c r="R7406">
        <v>1695.39</v>
      </c>
      <c r="S7406">
        <v>860.65</v>
      </c>
      <c r="T7406">
        <v>4528.4799999999996</v>
      </c>
      <c r="V7406">
        <v>1936.41</v>
      </c>
      <c r="X7406">
        <v>95.84</v>
      </c>
      <c r="Z7406">
        <v>13521.32</v>
      </c>
      <c r="AB7406">
        <v>76.739999999999995</v>
      </c>
      <c r="AG7406">
        <v>76.739999999999995</v>
      </c>
      <c r="AH7406">
        <v>1167.96</v>
      </c>
      <c r="AJ7406">
        <v>1167.96</v>
      </c>
      <c r="AN7406">
        <v>1167.96</v>
      </c>
      <c r="AP7406">
        <v>20344</v>
      </c>
      <c r="AQ7406" t="s">
        <v>279</v>
      </c>
      <c r="AR7406" t="s">
        <v>280</v>
      </c>
      <c r="AS7406" t="s">
        <v>279</v>
      </c>
      <c r="AT7406" t="s">
        <v>280</v>
      </c>
      <c r="AU7406">
        <v>16790</v>
      </c>
      <c r="AV7406" t="s">
        <v>106</v>
      </c>
      <c r="AW7406">
        <v>2</v>
      </c>
      <c r="AX7406">
        <v>2</v>
      </c>
      <c r="AY7406">
        <v>2007</v>
      </c>
      <c r="AZ7406">
        <v>2</v>
      </c>
      <c r="BA7406" t="str">
        <f t="shared" si="230"/>
        <v>20072</v>
      </c>
      <c r="BB7406" t="str">
        <f t="shared" si="231"/>
        <v>20072Ryan International Airlines</v>
      </c>
      <c r="BC7406" t="e">
        <f>#N/A</f>
        <v>#N/A</v>
      </c>
      <c r="BD7406" t="e">
        <f>#N/A</f>
        <v>#N/A</v>
      </c>
      <c r="BE7406" t="e">
        <f>#N/A</f>
        <v>#N/A</v>
      </c>
      <c r="BF7406" t="e">
        <f>#N/A</f>
        <v>#N/A</v>
      </c>
      <c r="BG7406" t="e">
        <f>#N/A</f>
        <v>#N/A</v>
      </c>
    </row>
    <row r="7407" spans="1:59">
      <c r="A7407">
        <v>-684.63</v>
      </c>
      <c r="B7407">
        <v>-726.57</v>
      </c>
      <c r="H7407">
        <v>7605.58</v>
      </c>
      <c r="I7407">
        <v>7605.58</v>
      </c>
      <c r="P7407">
        <v>7605.58</v>
      </c>
      <c r="Q7407">
        <v>2044.9</v>
      </c>
      <c r="R7407">
        <v>1035.76</v>
      </c>
      <c r="S7407">
        <v>616.16999999999996</v>
      </c>
      <c r="T7407">
        <v>2398.4899999999998</v>
      </c>
      <c r="V7407">
        <v>2142.0500000000002</v>
      </c>
      <c r="X7407">
        <v>94.79</v>
      </c>
      <c r="Z7407">
        <v>8332.16</v>
      </c>
      <c r="AA7407">
        <v>41.94</v>
      </c>
      <c r="AG7407">
        <v>41.94</v>
      </c>
      <c r="AH7407">
        <v>-684.63</v>
      </c>
      <c r="AJ7407">
        <v>-684.63</v>
      </c>
      <c r="AN7407">
        <v>-684.63</v>
      </c>
      <c r="AP7407">
        <v>20344</v>
      </c>
      <c r="AQ7407" t="s">
        <v>279</v>
      </c>
      <c r="AR7407" t="s">
        <v>280</v>
      </c>
      <c r="AS7407" t="s">
        <v>279</v>
      </c>
      <c r="AT7407" t="s">
        <v>280</v>
      </c>
      <c r="AU7407">
        <v>16790</v>
      </c>
      <c r="AV7407" t="s">
        <v>106</v>
      </c>
      <c r="AW7407">
        <v>2</v>
      </c>
      <c r="AX7407">
        <v>2</v>
      </c>
      <c r="AY7407">
        <v>2007</v>
      </c>
      <c r="AZ7407">
        <v>3</v>
      </c>
      <c r="BA7407" t="str">
        <f t="shared" si="230"/>
        <v>20073</v>
      </c>
      <c r="BB7407" t="str">
        <f t="shared" si="231"/>
        <v>20073Ryan International Airlines</v>
      </c>
      <c r="BC7407" t="e">
        <f>#N/A</f>
        <v>#N/A</v>
      </c>
      <c r="BD7407" t="e">
        <f>#N/A</f>
        <v>#N/A</v>
      </c>
      <c r="BE7407" t="e">
        <f>#N/A</f>
        <v>#N/A</v>
      </c>
      <c r="BF7407" t="e">
        <f>#N/A</f>
        <v>#N/A</v>
      </c>
      <c r="BG7407" t="e">
        <f>#N/A</f>
        <v>#N/A</v>
      </c>
    </row>
    <row r="7408" spans="1:59">
      <c r="A7408">
        <v>-601.61</v>
      </c>
      <c r="B7408">
        <v>-601.61</v>
      </c>
      <c r="H7408">
        <v>801.74</v>
      </c>
      <c r="I7408">
        <v>801.74</v>
      </c>
      <c r="P7408">
        <v>801.74</v>
      </c>
      <c r="Q7408">
        <v>542.1</v>
      </c>
      <c r="R7408">
        <v>454.35</v>
      </c>
      <c r="S7408">
        <v>157.35</v>
      </c>
      <c r="T7408">
        <v>157.11000000000001</v>
      </c>
      <c r="V7408">
        <v>92.45</v>
      </c>
      <c r="Z7408">
        <v>1403.35</v>
      </c>
      <c r="AH7408">
        <v>-601.61</v>
      </c>
      <c r="AJ7408">
        <v>-601.61</v>
      </c>
      <c r="AN7408">
        <v>-601.61</v>
      </c>
      <c r="AP7408">
        <v>20344</v>
      </c>
      <c r="AQ7408" t="s">
        <v>279</v>
      </c>
      <c r="AR7408" t="s">
        <v>280</v>
      </c>
      <c r="AS7408" t="s">
        <v>279</v>
      </c>
      <c r="AT7408" t="s">
        <v>280</v>
      </c>
      <c r="AU7408">
        <v>6790</v>
      </c>
      <c r="AV7408" t="s">
        <v>61</v>
      </c>
      <c r="AW7408">
        <v>2</v>
      </c>
      <c r="AX7408">
        <v>2</v>
      </c>
      <c r="AY7408">
        <v>2007</v>
      </c>
      <c r="AZ7408">
        <v>3</v>
      </c>
      <c r="BA7408" t="str">
        <f t="shared" si="230"/>
        <v>20073</v>
      </c>
      <c r="BB7408" t="str">
        <f t="shared" si="231"/>
        <v>20073Ryan International Airlines</v>
      </c>
      <c r="BC7408" t="e">
        <f>#N/A</f>
        <v>#N/A</v>
      </c>
      <c r="BD7408" t="e">
        <f>#N/A</f>
        <v>#N/A</v>
      </c>
      <c r="BE7408" t="e">
        <f>#N/A</f>
        <v>#N/A</v>
      </c>
      <c r="BF7408" t="e">
        <f>#N/A</f>
        <v>#N/A</v>
      </c>
      <c r="BG7408" t="e">
        <f>#N/A</f>
        <v>#N/A</v>
      </c>
    </row>
    <row r="7409" spans="1:59">
      <c r="A7409">
        <v>-764.31</v>
      </c>
      <c r="B7409">
        <v>-789.55</v>
      </c>
      <c r="H7409">
        <v>5838.2</v>
      </c>
      <c r="I7409">
        <v>5838.2</v>
      </c>
      <c r="P7409">
        <v>5838.2</v>
      </c>
      <c r="Q7409">
        <v>2124.6799999999998</v>
      </c>
      <c r="R7409">
        <v>1225.5</v>
      </c>
      <c r="S7409">
        <v>478.84</v>
      </c>
      <c r="T7409">
        <v>1198.99</v>
      </c>
      <c r="V7409">
        <v>1368.39</v>
      </c>
      <c r="X7409">
        <v>231.35</v>
      </c>
      <c r="Z7409">
        <v>6627.75</v>
      </c>
      <c r="AB7409">
        <v>25.24</v>
      </c>
      <c r="AG7409">
        <v>25.24</v>
      </c>
      <c r="AH7409">
        <v>-764.31</v>
      </c>
      <c r="AJ7409">
        <v>-764.31</v>
      </c>
      <c r="AN7409">
        <v>-764.31</v>
      </c>
      <c r="AP7409">
        <v>20344</v>
      </c>
      <c r="AQ7409" t="s">
        <v>279</v>
      </c>
      <c r="AR7409" t="s">
        <v>280</v>
      </c>
      <c r="AS7409" t="s">
        <v>279</v>
      </c>
      <c r="AT7409" t="s">
        <v>280</v>
      </c>
      <c r="AU7409">
        <v>16790</v>
      </c>
      <c r="AV7409" t="s">
        <v>106</v>
      </c>
      <c r="AW7409">
        <v>2</v>
      </c>
      <c r="AX7409">
        <v>2</v>
      </c>
      <c r="AY7409">
        <v>2007</v>
      </c>
      <c r="AZ7409">
        <v>4</v>
      </c>
      <c r="BA7409" t="str">
        <f t="shared" si="230"/>
        <v>20074</v>
      </c>
      <c r="BB7409" t="str">
        <f t="shared" si="231"/>
        <v>20074Ryan International Airlines</v>
      </c>
      <c r="BC7409" t="e">
        <f>#N/A</f>
        <v>#N/A</v>
      </c>
      <c r="BD7409" t="e">
        <f>#N/A</f>
        <v>#N/A</v>
      </c>
      <c r="BE7409" t="e">
        <f>#N/A</f>
        <v>#N/A</v>
      </c>
      <c r="BF7409" t="e">
        <f>#N/A</f>
        <v>#N/A</v>
      </c>
      <c r="BG7409" t="e">
        <f>#N/A</f>
        <v>#N/A</v>
      </c>
    </row>
    <row r="7410" spans="1:59">
      <c r="A7410">
        <v>267.43</v>
      </c>
      <c r="B7410">
        <v>267.43</v>
      </c>
      <c r="H7410">
        <v>1542.33</v>
      </c>
      <c r="I7410">
        <v>1542.33</v>
      </c>
      <c r="P7410">
        <v>1542.33</v>
      </c>
      <c r="Q7410">
        <v>598.92999999999995</v>
      </c>
      <c r="R7410">
        <v>339.28</v>
      </c>
      <c r="S7410">
        <v>147.61000000000001</v>
      </c>
      <c r="T7410">
        <v>130.88</v>
      </c>
      <c r="V7410">
        <v>58.21</v>
      </c>
      <c r="Z7410">
        <v>1274.9000000000001</v>
      </c>
      <c r="AH7410">
        <v>267.43</v>
      </c>
      <c r="AJ7410">
        <v>267.43</v>
      </c>
      <c r="AN7410">
        <v>267.43</v>
      </c>
      <c r="AP7410">
        <v>20344</v>
      </c>
      <c r="AQ7410" t="s">
        <v>279</v>
      </c>
      <c r="AR7410" t="s">
        <v>280</v>
      </c>
      <c r="AS7410" t="s">
        <v>279</v>
      </c>
      <c r="AT7410" t="s">
        <v>280</v>
      </c>
      <c r="AU7410">
        <v>6790</v>
      </c>
      <c r="AV7410" t="s">
        <v>61</v>
      </c>
      <c r="AW7410">
        <v>2</v>
      </c>
      <c r="AX7410">
        <v>2</v>
      </c>
      <c r="AY7410">
        <v>2007</v>
      </c>
      <c r="AZ7410">
        <v>4</v>
      </c>
      <c r="BA7410" t="str">
        <f t="shared" si="230"/>
        <v>20074</v>
      </c>
      <c r="BB7410" t="str">
        <f t="shared" si="231"/>
        <v>20074Ryan International Airlines</v>
      </c>
      <c r="BC7410" t="e">
        <f>#N/A</f>
        <v>#N/A</v>
      </c>
      <c r="BD7410" t="e">
        <f>#N/A</f>
        <v>#N/A</v>
      </c>
      <c r="BE7410" t="e">
        <f>#N/A</f>
        <v>#N/A</v>
      </c>
      <c r="BF7410" t="e">
        <f>#N/A</f>
        <v>#N/A</v>
      </c>
      <c r="BG7410" t="e">
        <f>#N/A</f>
        <v>#N/A</v>
      </c>
    </row>
    <row r="7411" spans="1:59">
      <c r="A7411">
        <v>-4396.6000000000004</v>
      </c>
      <c r="B7411">
        <v>-4433.01</v>
      </c>
      <c r="H7411">
        <v>50386.18</v>
      </c>
      <c r="I7411">
        <v>50386.18</v>
      </c>
      <c r="P7411">
        <v>50386.18</v>
      </c>
      <c r="Q7411">
        <v>24861.32</v>
      </c>
      <c r="R7411">
        <v>11858.97</v>
      </c>
      <c r="W7411">
        <v>18030.45</v>
      </c>
      <c r="X7411">
        <v>68.44</v>
      </c>
      <c r="Z7411">
        <v>54819.19</v>
      </c>
      <c r="AB7411">
        <v>36.4</v>
      </c>
      <c r="AG7411">
        <v>36.4</v>
      </c>
      <c r="AH7411">
        <v>-4396.6000000000004</v>
      </c>
      <c r="AJ7411">
        <v>-4396.6000000000004</v>
      </c>
      <c r="AN7411">
        <v>-4396.6000000000004</v>
      </c>
      <c r="AP7411">
        <v>20344</v>
      </c>
      <c r="AQ7411" t="s">
        <v>279</v>
      </c>
      <c r="AR7411" t="s">
        <v>280</v>
      </c>
      <c r="AS7411" t="s">
        <v>279</v>
      </c>
      <c r="AT7411" t="s">
        <v>280</v>
      </c>
      <c r="AU7411">
        <v>16790</v>
      </c>
      <c r="AV7411" t="s">
        <v>106</v>
      </c>
      <c r="AW7411">
        <v>1</v>
      </c>
      <c r="AX7411">
        <v>1</v>
      </c>
      <c r="AY7411">
        <v>2008</v>
      </c>
      <c r="AZ7411">
        <v>1</v>
      </c>
      <c r="BA7411" t="str">
        <f t="shared" si="230"/>
        <v>20081</v>
      </c>
      <c r="BB7411" t="str">
        <f t="shared" si="231"/>
        <v>20081Ryan International Airlines</v>
      </c>
      <c r="BC7411" t="e">
        <f>#N/A</f>
        <v>#N/A</v>
      </c>
      <c r="BD7411" t="e">
        <f>#N/A</f>
        <v>#N/A</v>
      </c>
      <c r="BE7411" t="e">
        <f>#N/A</f>
        <v>#N/A</v>
      </c>
      <c r="BF7411" t="e">
        <f>#N/A</f>
        <v>#N/A</v>
      </c>
      <c r="BG7411" t="e">
        <f>#N/A</f>
        <v>#N/A</v>
      </c>
    </row>
    <row r="7412" spans="1:59">
      <c r="A7412">
        <v>-82.56</v>
      </c>
      <c r="B7412">
        <v>-82.56</v>
      </c>
      <c r="H7412">
        <v>2793.94</v>
      </c>
      <c r="I7412">
        <v>2793.94</v>
      </c>
      <c r="P7412">
        <v>2793.94</v>
      </c>
      <c r="Q7412">
        <v>1703.04</v>
      </c>
      <c r="R7412">
        <v>278.54000000000002</v>
      </c>
      <c r="W7412">
        <v>894.92</v>
      </c>
      <c r="Z7412">
        <v>2876.5</v>
      </c>
      <c r="AH7412">
        <v>-82.56</v>
      </c>
      <c r="AJ7412">
        <v>-82.56</v>
      </c>
      <c r="AN7412">
        <v>-82.56</v>
      </c>
      <c r="AP7412">
        <v>20344</v>
      </c>
      <c r="AQ7412" t="s">
        <v>279</v>
      </c>
      <c r="AR7412" t="s">
        <v>280</v>
      </c>
      <c r="AS7412" t="s">
        <v>279</v>
      </c>
      <c r="AT7412" t="s">
        <v>280</v>
      </c>
      <c r="AU7412">
        <v>6790</v>
      </c>
      <c r="AV7412" t="s">
        <v>61</v>
      </c>
      <c r="AW7412">
        <v>1</v>
      </c>
      <c r="AX7412">
        <v>1</v>
      </c>
      <c r="AY7412">
        <v>2008</v>
      </c>
      <c r="AZ7412">
        <v>1</v>
      </c>
      <c r="BA7412" t="str">
        <f t="shared" si="230"/>
        <v>20081</v>
      </c>
      <c r="BB7412" t="str">
        <f t="shared" si="231"/>
        <v>20081Ryan International Airlines</v>
      </c>
      <c r="BC7412" t="e">
        <f>#N/A</f>
        <v>#N/A</v>
      </c>
      <c r="BD7412" t="e">
        <f>#N/A</f>
        <v>#N/A</v>
      </c>
      <c r="BE7412" t="e">
        <f>#N/A</f>
        <v>#N/A</v>
      </c>
      <c r="BF7412" t="e">
        <f>#N/A</f>
        <v>#N/A</v>
      </c>
      <c r="BG7412" t="e">
        <f>#N/A</f>
        <v>#N/A</v>
      </c>
    </row>
    <row r="7413" spans="1:59">
      <c r="A7413">
        <v>355.58</v>
      </c>
      <c r="B7413">
        <v>355.58</v>
      </c>
      <c r="H7413">
        <v>4839.1099999999997</v>
      </c>
      <c r="I7413">
        <v>4839.1099999999997</v>
      </c>
      <c r="P7413">
        <v>4839.1099999999997</v>
      </c>
      <c r="Q7413">
        <v>2601.75</v>
      </c>
      <c r="R7413">
        <v>434.36</v>
      </c>
      <c r="W7413">
        <v>1447.43</v>
      </c>
      <c r="Z7413">
        <v>4483.53</v>
      </c>
      <c r="AH7413">
        <v>355.58</v>
      </c>
      <c r="AJ7413">
        <v>355.58</v>
      </c>
      <c r="AN7413">
        <v>355.58</v>
      </c>
      <c r="AP7413">
        <v>20344</v>
      </c>
      <c r="AQ7413" t="s">
        <v>279</v>
      </c>
      <c r="AR7413" t="s">
        <v>280</v>
      </c>
      <c r="AS7413" t="s">
        <v>279</v>
      </c>
      <c r="AT7413" t="s">
        <v>280</v>
      </c>
      <c r="AU7413">
        <v>6790</v>
      </c>
      <c r="AV7413" t="s">
        <v>61</v>
      </c>
      <c r="AW7413">
        <v>1</v>
      </c>
      <c r="AX7413">
        <v>1</v>
      </c>
      <c r="AY7413">
        <v>2008</v>
      </c>
      <c r="AZ7413">
        <v>2</v>
      </c>
      <c r="BA7413" t="str">
        <f t="shared" si="230"/>
        <v>20082</v>
      </c>
      <c r="BB7413" t="str">
        <f t="shared" si="231"/>
        <v>20082Ryan International Airlines</v>
      </c>
      <c r="BC7413" t="e">
        <f>#N/A</f>
        <v>#N/A</v>
      </c>
      <c r="BD7413" t="e">
        <f>#N/A</f>
        <v>#N/A</v>
      </c>
      <c r="BE7413" t="e">
        <f>#N/A</f>
        <v>#N/A</v>
      </c>
      <c r="BF7413" t="e">
        <f>#N/A</f>
        <v>#N/A</v>
      </c>
      <c r="BG7413" t="e">
        <f>#N/A</f>
        <v>#N/A</v>
      </c>
    </row>
    <row r="7414" spans="1:59">
      <c r="A7414">
        <v>916.64</v>
      </c>
      <c r="B7414">
        <v>901.09</v>
      </c>
      <c r="H7414">
        <v>46319.18</v>
      </c>
      <c r="I7414">
        <v>46319.18</v>
      </c>
      <c r="P7414">
        <v>46319.18</v>
      </c>
      <c r="Q7414">
        <v>23819.74</v>
      </c>
      <c r="R7414">
        <v>6952.18</v>
      </c>
      <c r="W7414">
        <v>14577.93</v>
      </c>
      <c r="X7414">
        <v>68.239999999999995</v>
      </c>
      <c r="Z7414">
        <v>45418.09</v>
      </c>
      <c r="AB7414">
        <v>15.55</v>
      </c>
      <c r="AG7414">
        <v>15.55</v>
      </c>
      <c r="AH7414">
        <v>916.64</v>
      </c>
      <c r="AJ7414">
        <v>916.64</v>
      </c>
      <c r="AN7414">
        <v>916.64</v>
      </c>
      <c r="AP7414">
        <v>20344</v>
      </c>
      <c r="AQ7414" t="s">
        <v>279</v>
      </c>
      <c r="AR7414" t="s">
        <v>280</v>
      </c>
      <c r="AS7414" t="s">
        <v>279</v>
      </c>
      <c r="AT7414" t="s">
        <v>280</v>
      </c>
      <c r="AU7414">
        <v>16790</v>
      </c>
      <c r="AV7414" t="s">
        <v>106</v>
      </c>
      <c r="AW7414">
        <v>1</v>
      </c>
      <c r="AX7414">
        <v>1</v>
      </c>
      <c r="AY7414">
        <v>2008</v>
      </c>
      <c r="AZ7414">
        <v>2</v>
      </c>
      <c r="BA7414" t="str">
        <f t="shared" si="230"/>
        <v>20082</v>
      </c>
      <c r="BB7414" t="str">
        <f t="shared" si="231"/>
        <v>20082Ryan International Airlines</v>
      </c>
      <c r="BC7414" t="e">
        <f>#N/A</f>
        <v>#N/A</v>
      </c>
      <c r="BD7414" t="e">
        <f>#N/A</f>
        <v>#N/A</v>
      </c>
      <c r="BE7414" t="e">
        <f>#N/A</f>
        <v>#N/A</v>
      </c>
      <c r="BF7414" t="e">
        <f>#N/A</f>
        <v>#N/A</v>
      </c>
      <c r="BG7414" t="e">
        <f>#N/A</f>
        <v>#N/A</v>
      </c>
    </row>
    <row r="7415" spans="1:59">
      <c r="A7415">
        <v>1385.45</v>
      </c>
      <c r="B7415">
        <v>1385.45</v>
      </c>
      <c r="H7415">
        <v>11659.56</v>
      </c>
      <c r="I7415">
        <v>11659.56</v>
      </c>
      <c r="P7415">
        <v>11659.56</v>
      </c>
      <c r="Q7415">
        <v>6652.27</v>
      </c>
      <c r="R7415">
        <v>885.22</v>
      </c>
      <c r="W7415">
        <v>2736.62</v>
      </c>
      <c r="Z7415">
        <v>10274.11</v>
      </c>
      <c r="AH7415">
        <v>1385.45</v>
      </c>
      <c r="AJ7415">
        <v>1385.45</v>
      </c>
      <c r="AN7415">
        <v>1385.45</v>
      </c>
      <c r="AP7415">
        <v>20344</v>
      </c>
      <c r="AQ7415" t="s">
        <v>279</v>
      </c>
      <c r="AR7415" t="s">
        <v>280</v>
      </c>
      <c r="AS7415" t="s">
        <v>279</v>
      </c>
      <c r="AT7415" t="s">
        <v>280</v>
      </c>
      <c r="AU7415">
        <v>6790</v>
      </c>
      <c r="AV7415" t="s">
        <v>61</v>
      </c>
      <c r="AW7415">
        <v>1</v>
      </c>
      <c r="AX7415">
        <v>1</v>
      </c>
      <c r="AY7415">
        <v>2008</v>
      </c>
      <c r="AZ7415">
        <v>3</v>
      </c>
      <c r="BA7415" t="str">
        <f t="shared" si="230"/>
        <v>20083</v>
      </c>
      <c r="BB7415" t="str">
        <f t="shared" si="231"/>
        <v>20083Ryan International Airlines</v>
      </c>
      <c r="BC7415" t="e">
        <f>#N/A</f>
        <v>#N/A</v>
      </c>
      <c r="BD7415" t="e">
        <f>#N/A</f>
        <v>#N/A</v>
      </c>
      <c r="BE7415" t="e">
        <f>#N/A</f>
        <v>#N/A</v>
      </c>
      <c r="BF7415" t="e">
        <f>#N/A</f>
        <v>#N/A</v>
      </c>
      <c r="BG7415" t="e">
        <f>#N/A</f>
        <v>#N/A</v>
      </c>
    </row>
    <row r="7416" spans="1:59">
      <c r="A7416">
        <v>4055.81</v>
      </c>
      <c r="B7416">
        <v>4051.76</v>
      </c>
      <c r="H7416">
        <v>46307.71</v>
      </c>
      <c r="I7416">
        <v>46307.71</v>
      </c>
      <c r="P7416">
        <v>46307.71</v>
      </c>
      <c r="Q7416">
        <v>24016.62</v>
      </c>
      <c r="R7416">
        <v>6012.2</v>
      </c>
      <c r="W7416">
        <v>12158.91</v>
      </c>
      <c r="X7416">
        <v>68.239999999999995</v>
      </c>
      <c r="Z7416">
        <v>42255.96</v>
      </c>
      <c r="AB7416">
        <v>4.05</v>
      </c>
      <c r="AG7416">
        <v>4.05</v>
      </c>
      <c r="AH7416">
        <v>4055.81</v>
      </c>
      <c r="AJ7416">
        <v>4055.81</v>
      </c>
      <c r="AN7416">
        <v>4055.81</v>
      </c>
      <c r="AP7416">
        <v>20344</v>
      </c>
      <c r="AQ7416" t="s">
        <v>279</v>
      </c>
      <c r="AR7416" t="s">
        <v>280</v>
      </c>
      <c r="AS7416" t="s">
        <v>279</v>
      </c>
      <c r="AT7416" t="s">
        <v>280</v>
      </c>
      <c r="AU7416">
        <v>16790</v>
      </c>
      <c r="AV7416" t="s">
        <v>106</v>
      </c>
      <c r="AW7416">
        <v>1</v>
      </c>
      <c r="AX7416">
        <v>1</v>
      </c>
      <c r="AY7416">
        <v>2008</v>
      </c>
      <c r="AZ7416">
        <v>3</v>
      </c>
      <c r="BA7416" t="str">
        <f t="shared" si="230"/>
        <v>20083</v>
      </c>
      <c r="BB7416" t="str">
        <f t="shared" si="231"/>
        <v>20083Ryan International Airlines</v>
      </c>
      <c r="BC7416" t="e">
        <f>#N/A</f>
        <v>#N/A</v>
      </c>
      <c r="BD7416" t="e">
        <f>#N/A</f>
        <v>#N/A</v>
      </c>
      <c r="BE7416" t="e">
        <f>#N/A</f>
        <v>#N/A</v>
      </c>
      <c r="BF7416" t="e">
        <f>#N/A</f>
        <v>#N/A</v>
      </c>
      <c r="BG7416" t="e">
        <f>#N/A</f>
        <v>#N/A</v>
      </c>
    </row>
    <row r="7417" spans="1:59">
      <c r="A7417">
        <v>-628.76</v>
      </c>
      <c r="B7417">
        <v>-629.23</v>
      </c>
      <c r="H7417">
        <v>30508.5</v>
      </c>
      <c r="I7417">
        <v>30508.5</v>
      </c>
      <c r="P7417">
        <v>30508.5</v>
      </c>
      <c r="Q7417">
        <v>14995.11</v>
      </c>
      <c r="R7417">
        <v>4569.38</v>
      </c>
      <c r="W7417">
        <v>11479.55</v>
      </c>
      <c r="X7417">
        <v>93.68</v>
      </c>
      <c r="Z7417">
        <v>31137.73</v>
      </c>
      <c r="AB7417">
        <v>0.47</v>
      </c>
      <c r="AG7417">
        <v>0.47</v>
      </c>
      <c r="AH7417">
        <v>-628.76</v>
      </c>
      <c r="AJ7417">
        <v>-628.76</v>
      </c>
      <c r="AN7417">
        <v>-628.76</v>
      </c>
      <c r="AP7417">
        <v>20344</v>
      </c>
      <c r="AQ7417" t="s">
        <v>279</v>
      </c>
      <c r="AR7417" t="s">
        <v>280</v>
      </c>
      <c r="AS7417" t="s">
        <v>279</v>
      </c>
      <c r="AT7417" t="s">
        <v>280</v>
      </c>
      <c r="AU7417">
        <v>16790</v>
      </c>
      <c r="AV7417" t="s">
        <v>106</v>
      </c>
      <c r="AW7417">
        <v>1</v>
      </c>
      <c r="AX7417">
        <v>1</v>
      </c>
      <c r="AY7417">
        <v>2008</v>
      </c>
      <c r="AZ7417">
        <v>4</v>
      </c>
      <c r="BA7417" t="str">
        <f t="shared" si="230"/>
        <v>20084</v>
      </c>
      <c r="BB7417" t="str">
        <f t="shared" si="231"/>
        <v>20084Ryan International Airlines</v>
      </c>
      <c r="BC7417" t="e">
        <f>#N/A</f>
        <v>#N/A</v>
      </c>
      <c r="BD7417" t="e">
        <f>#N/A</f>
        <v>#N/A</v>
      </c>
      <c r="BE7417" t="e">
        <f>#N/A</f>
        <v>#N/A</v>
      </c>
      <c r="BF7417" t="e">
        <f>#N/A</f>
        <v>#N/A</v>
      </c>
      <c r="BG7417" t="e">
        <f>#N/A</f>
        <v>#N/A</v>
      </c>
    </row>
    <row r="7418" spans="1:59">
      <c r="A7418">
        <v>2237.0100000000002</v>
      </c>
      <c r="B7418">
        <v>2237.0100000000002</v>
      </c>
      <c r="H7418">
        <v>16076.38</v>
      </c>
      <c r="I7418">
        <v>16076.38</v>
      </c>
      <c r="P7418">
        <v>16076.38</v>
      </c>
      <c r="Q7418">
        <v>7854.79</v>
      </c>
      <c r="R7418">
        <v>1189.72</v>
      </c>
      <c r="W7418">
        <v>4794.8599999999997</v>
      </c>
      <c r="Z7418">
        <v>13839.37</v>
      </c>
      <c r="AH7418">
        <v>2237.0100000000002</v>
      </c>
      <c r="AJ7418">
        <v>2237.0100000000002</v>
      </c>
      <c r="AN7418">
        <v>2237.0100000000002</v>
      </c>
      <c r="AP7418">
        <v>20344</v>
      </c>
      <c r="AQ7418" t="s">
        <v>279</v>
      </c>
      <c r="AR7418" t="s">
        <v>280</v>
      </c>
      <c r="AS7418" t="s">
        <v>279</v>
      </c>
      <c r="AT7418" t="s">
        <v>280</v>
      </c>
      <c r="AU7418">
        <v>6790</v>
      </c>
      <c r="AV7418" t="s">
        <v>61</v>
      </c>
      <c r="AW7418">
        <v>1</v>
      </c>
      <c r="AX7418">
        <v>1</v>
      </c>
      <c r="AY7418">
        <v>2008</v>
      </c>
      <c r="AZ7418">
        <v>4</v>
      </c>
      <c r="BA7418" t="str">
        <f t="shared" si="230"/>
        <v>20084</v>
      </c>
      <c r="BB7418" t="str">
        <f t="shared" si="231"/>
        <v>20084Ryan International Airlines</v>
      </c>
      <c r="BC7418" t="e">
        <f>#N/A</f>
        <v>#N/A</v>
      </c>
      <c r="BD7418" t="e">
        <f>#N/A</f>
        <v>#N/A</v>
      </c>
      <c r="BE7418" t="e">
        <f>#N/A</f>
        <v>#N/A</v>
      </c>
      <c r="BF7418" t="e">
        <f>#N/A</f>
        <v>#N/A</v>
      </c>
      <c r="BG7418" t="e">
        <f>#N/A</f>
        <v>#N/A</v>
      </c>
    </row>
    <row r="7419" spans="1:59">
      <c r="A7419">
        <v>543.99</v>
      </c>
      <c r="B7419">
        <v>543.99</v>
      </c>
      <c r="H7419">
        <v>8017.96</v>
      </c>
      <c r="I7419">
        <v>8017.96</v>
      </c>
      <c r="P7419">
        <v>8017.96</v>
      </c>
      <c r="Q7419">
        <v>4153.84</v>
      </c>
      <c r="R7419">
        <v>735.73</v>
      </c>
      <c r="W7419">
        <v>2584.41</v>
      </c>
      <c r="Z7419">
        <v>7473.97</v>
      </c>
      <c r="AH7419">
        <v>543.99</v>
      </c>
      <c r="AJ7419">
        <v>543.99</v>
      </c>
      <c r="AN7419">
        <v>543.99</v>
      </c>
      <c r="AP7419">
        <v>20344</v>
      </c>
      <c r="AQ7419" t="s">
        <v>279</v>
      </c>
      <c r="AR7419" t="s">
        <v>280</v>
      </c>
      <c r="AS7419" t="s">
        <v>279</v>
      </c>
      <c r="AT7419" t="s">
        <v>280</v>
      </c>
      <c r="AU7419">
        <v>6790</v>
      </c>
      <c r="AV7419" t="s">
        <v>61</v>
      </c>
      <c r="AW7419">
        <v>1</v>
      </c>
      <c r="AX7419">
        <v>1</v>
      </c>
      <c r="AY7419">
        <v>2009</v>
      </c>
      <c r="AZ7419">
        <v>1</v>
      </c>
      <c r="BA7419" t="str">
        <f t="shared" si="230"/>
        <v>20091</v>
      </c>
      <c r="BB7419" t="str">
        <f t="shared" si="231"/>
        <v>20091Ryan International Airlines</v>
      </c>
      <c r="BC7419" t="e">
        <f>#N/A</f>
        <v>#N/A</v>
      </c>
      <c r="BD7419" t="e">
        <f>#N/A</f>
        <v>#N/A</v>
      </c>
      <c r="BE7419" t="e">
        <f>#N/A</f>
        <v>#N/A</v>
      </c>
      <c r="BF7419" t="e">
        <f>#N/A</f>
        <v>#N/A</v>
      </c>
      <c r="BG7419" t="e">
        <f>#N/A</f>
        <v>#N/A</v>
      </c>
    </row>
    <row r="7420" spans="1:59">
      <c r="A7420">
        <v>3264.53</v>
      </c>
      <c r="B7420">
        <v>3264.44</v>
      </c>
      <c r="H7420">
        <v>37197.839999999997</v>
      </c>
      <c r="I7420">
        <v>37197.839999999997</v>
      </c>
      <c r="P7420">
        <v>37197.839999999997</v>
      </c>
      <c r="Q7420">
        <v>17492.96</v>
      </c>
      <c r="R7420">
        <v>4140.71</v>
      </c>
      <c r="W7420">
        <v>12252.5</v>
      </c>
      <c r="X7420">
        <v>47.23</v>
      </c>
      <c r="Z7420">
        <v>33933.4</v>
      </c>
      <c r="AB7420">
        <v>0.09</v>
      </c>
      <c r="AG7420">
        <v>0.09</v>
      </c>
      <c r="AH7420">
        <v>3264.53</v>
      </c>
      <c r="AJ7420">
        <v>3264.53</v>
      </c>
      <c r="AN7420">
        <v>3264.53</v>
      </c>
      <c r="AP7420">
        <v>20344</v>
      </c>
      <c r="AQ7420" t="s">
        <v>279</v>
      </c>
      <c r="AR7420" t="s">
        <v>280</v>
      </c>
      <c r="AS7420" t="s">
        <v>279</v>
      </c>
      <c r="AT7420" t="s">
        <v>280</v>
      </c>
      <c r="AU7420">
        <v>16790</v>
      </c>
      <c r="AV7420" t="s">
        <v>106</v>
      </c>
      <c r="AW7420">
        <v>1</v>
      </c>
      <c r="AX7420">
        <v>1</v>
      </c>
      <c r="AY7420">
        <v>2009</v>
      </c>
      <c r="AZ7420">
        <v>1</v>
      </c>
      <c r="BA7420" t="str">
        <f t="shared" si="230"/>
        <v>20091</v>
      </c>
      <c r="BB7420" t="str">
        <f t="shared" si="231"/>
        <v>20091Ryan International Airlines</v>
      </c>
      <c r="BC7420" t="e">
        <f>#N/A</f>
        <v>#N/A</v>
      </c>
      <c r="BD7420" t="e">
        <f>#N/A</f>
        <v>#N/A</v>
      </c>
      <c r="BE7420" t="e">
        <f>#N/A</f>
        <v>#N/A</v>
      </c>
      <c r="BF7420" t="e">
        <f>#N/A</f>
        <v>#N/A</v>
      </c>
      <c r="BG7420" t="e">
        <f>#N/A</f>
        <v>#N/A</v>
      </c>
    </row>
    <row r="7421" spans="1:59">
      <c r="A7421">
        <v>289.61</v>
      </c>
      <c r="B7421">
        <v>289.61</v>
      </c>
      <c r="H7421">
        <v>7177.35</v>
      </c>
      <c r="I7421">
        <v>7177.35</v>
      </c>
      <c r="P7421">
        <v>7177.35</v>
      </c>
      <c r="Q7421">
        <v>3867.59</v>
      </c>
      <c r="R7421">
        <v>942.91</v>
      </c>
      <c r="W7421">
        <v>2077.25</v>
      </c>
      <c r="Z7421">
        <v>6887.74</v>
      </c>
      <c r="AH7421">
        <v>289.61</v>
      </c>
      <c r="AJ7421">
        <v>289.61</v>
      </c>
      <c r="AN7421">
        <v>289.61</v>
      </c>
      <c r="AP7421">
        <v>20344</v>
      </c>
      <c r="AQ7421" t="s">
        <v>279</v>
      </c>
      <c r="AR7421" t="s">
        <v>280</v>
      </c>
      <c r="AS7421" t="s">
        <v>279</v>
      </c>
      <c r="AT7421" t="s">
        <v>280</v>
      </c>
      <c r="AU7421">
        <v>6790</v>
      </c>
      <c r="AV7421" t="s">
        <v>61</v>
      </c>
      <c r="AW7421">
        <v>1</v>
      </c>
      <c r="AX7421">
        <v>1</v>
      </c>
      <c r="AY7421">
        <v>2009</v>
      </c>
      <c r="AZ7421">
        <v>2</v>
      </c>
      <c r="BA7421" t="str">
        <f t="shared" si="230"/>
        <v>20092</v>
      </c>
      <c r="BB7421" t="str">
        <f t="shared" si="231"/>
        <v>20092Ryan International Airlines</v>
      </c>
      <c r="BC7421" t="e">
        <f>#N/A</f>
        <v>#N/A</v>
      </c>
      <c r="BD7421" t="e">
        <f>#N/A</f>
        <v>#N/A</v>
      </c>
      <c r="BE7421" t="e">
        <f>#N/A</f>
        <v>#N/A</v>
      </c>
      <c r="BF7421" t="e">
        <f>#N/A</f>
        <v>#N/A</v>
      </c>
      <c r="BG7421" t="e">
        <f>#N/A</f>
        <v>#N/A</v>
      </c>
    </row>
    <row r="7422" spans="1:59">
      <c r="A7422">
        <v>5848.39</v>
      </c>
      <c r="B7422">
        <v>5848.32</v>
      </c>
      <c r="H7422">
        <v>41316.03</v>
      </c>
      <c r="I7422">
        <v>41316.03</v>
      </c>
      <c r="P7422">
        <v>41316.03</v>
      </c>
      <c r="Q7422">
        <v>18105.23</v>
      </c>
      <c r="R7422">
        <v>5042.51</v>
      </c>
      <c r="W7422">
        <v>12275.15</v>
      </c>
      <c r="X7422">
        <v>44.82</v>
      </c>
      <c r="Z7422">
        <v>35467.71</v>
      </c>
      <c r="AB7422">
        <v>7.0000000000000007E-2</v>
      </c>
      <c r="AG7422">
        <v>7.0000000000000007E-2</v>
      </c>
      <c r="AH7422">
        <v>5848.39</v>
      </c>
      <c r="AJ7422">
        <v>5848.39</v>
      </c>
      <c r="AN7422">
        <v>5848.39</v>
      </c>
      <c r="AP7422">
        <v>20344</v>
      </c>
      <c r="AQ7422" t="s">
        <v>279</v>
      </c>
      <c r="AR7422" t="s">
        <v>280</v>
      </c>
      <c r="AS7422" t="s">
        <v>279</v>
      </c>
      <c r="AT7422" t="s">
        <v>280</v>
      </c>
      <c r="AU7422">
        <v>16790</v>
      </c>
      <c r="AV7422" t="s">
        <v>106</v>
      </c>
      <c r="AW7422">
        <v>1</v>
      </c>
      <c r="AX7422">
        <v>1</v>
      </c>
      <c r="AY7422">
        <v>2009</v>
      </c>
      <c r="AZ7422">
        <v>2</v>
      </c>
      <c r="BA7422" t="str">
        <f t="shared" si="230"/>
        <v>20092</v>
      </c>
      <c r="BB7422" t="str">
        <f t="shared" si="231"/>
        <v>20092Ryan International Airlines</v>
      </c>
      <c r="BC7422" t="e">
        <f>#N/A</f>
        <v>#N/A</v>
      </c>
      <c r="BD7422" t="e">
        <f>#N/A</f>
        <v>#N/A</v>
      </c>
      <c r="BE7422" t="e">
        <f>#N/A</f>
        <v>#N/A</v>
      </c>
      <c r="BF7422" t="e">
        <f>#N/A</f>
        <v>#N/A</v>
      </c>
      <c r="BG7422" t="e">
        <f>#N/A</f>
        <v>#N/A</v>
      </c>
    </row>
    <row r="7423" spans="1:59">
      <c r="A7423">
        <v>908.93</v>
      </c>
      <c r="B7423">
        <v>908.93</v>
      </c>
      <c r="H7423">
        <v>5708.91</v>
      </c>
      <c r="I7423">
        <v>5708.91</v>
      </c>
      <c r="P7423">
        <v>5708.91</v>
      </c>
      <c r="Q7423">
        <v>2434.7800000000002</v>
      </c>
      <c r="R7423">
        <v>571.74</v>
      </c>
      <c r="W7423">
        <v>1793.47</v>
      </c>
      <c r="Z7423">
        <v>4799.99</v>
      </c>
      <c r="AH7423">
        <v>908.93</v>
      </c>
      <c r="AJ7423">
        <v>908.93</v>
      </c>
      <c r="AN7423">
        <v>908.93</v>
      </c>
      <c r="AP7423">
        <v>20344</v>
      </c>
      <c r="AQ7423" t="s">
        <v>279</v>
      </c>
      <c r="AR7423" t="s">
        <v>280</v>
      </c>
      <c r="AS7423" t="s">
        <v>279</v>
      </c>
      <c r="AT7423" t="s">
        <v>280</v>
      </c>
      <c r="AU7423">
        <v>6790</v>
      </c>
      <c r="AV7423" t="s">
        <v>61</v>
      </c>
      <c r="AW7423">
        <v>1</v>
      </c>
      <c r="AX7423">
        <v>1</v>
      </c>
      <c r="AY7423">
        <v>2009</v>
      </c>
      <c r="AZ7423">
        <v>3</v>
      </c>
      <c r="BA7423" t="str">
        <f t="shared" si="230"/>
        <v>20093</v>
      </c>
      <c r="BB7423" t="str">
        <f t="shared" si="231"/>
        <v>20093Ryan International Airlines</v>
      </c>
      <c r="BC7423" t="e">
        <f>#N/A</f>
        <v>#N/A</v>
      </c>
      <c r="BD7423" t="e">
        <f>#N/A</f>
        <v>#N/A</v>
      </c>
      <c r="BE7423" t="e">
        <f>#N/A</f>
        <v>#N/A</v>
      </c>
      <c r="BF7423" t="e">
        <f>#N/A</f>
        <v>#N/A</v>
      </c>
      <c r="BG7423" t="e">
        <f>#N/A</f>
        <v>#N/A</v>
      </c>
    </row>
    <row r="7424" spans="1:59">
      <c r="A7424">
        <v>9733.74</v>
      </c>
      <c r="B7424">
        <v>9733.7000000000007</v>
      </c>
      <c r="H7424">
        <v>56691.68</v>
      </c>
      <c r="I7424">
        <v>56691.68</v>
      </c>
      <c r="P7424">
        <v>56691.68</v>
      </c>
      <c r="Q7424">
        <v>23146.23</v>
      </c>
      <c r="R7424">
        <v>5749.24</v>
      </c>
      <c r="W7424">
        <v>18023.66</v>
      </c>
      <c r="X7424">
        <v>38.86</v>
      </c>
      <c r="Z7424">
        <v>46957.99</v>
      </c>
      <c r="AB7424">
        <v>0.04</v>
      </c>
      <c r="AG7424">
        <v>0.04</v>
      </c>
      <c r="AH7424">
        <v>9733.74</v>
      </c>
      <c r="AJ7424">
        <v>9733.74</v>
      </c>
      <c r="AN7424">
        <v>9733.74</v>
      </c>
      <c r="AP7424">
        <v>20344</v>
      </c>
      <c r="AQ7424" t="s">
        <v>279</v>
      </c>
      <c r="AR7424" t="s">
        <v>280</v>
      </c>
      <c r="AS7424" t="s">
        <v>279</v>
      </c>
      <c r="AT7424" t="s">
        <v>280</v>
      </c>
      <c r="AU7424">
        <v>16790</v>
      </c>
      <c r="AV7424" t="s">
        <v>106</v>
      </c>
      <c r="AW7424">
        <v>1</v>
      </c>
      <c r="AX7424">
        <v>1</v>
      </c>
      <c r="AY7424">
        <v>2009</v>
      </c>
      <c r="AZ7424">
        <v>3</v>
      </c>
      <c r="BA7424" t="str">
        <f t="shared" si="230"/>
        <v>20093</v>
      </c>
      <c r="BB7424" t="str">
        <f t="shared" si="231"/>
        <v>20093Ryan International Airlines</v>
      </c>
      <c r="BC7424" t="e">
        <f>#N/A</f>
        <v>#N/A</v>
      </c>
      <c r="BD7424" t="e">
        <f>#N/A</f>
        <v>#N/A</v>
      </c>
      <c r="BE7424" t="e">
        <f>#N/A</f>
        <v>#N/A</v>
      </c>
      <c r="BF7424" t="e">
        <f>#N/A</f>
        <v>#N/A</v>
      </c>
      <c r="BG7424" t="e">
        <f>#N/A</f>
        <v>#N/A</v>
      </c>
    </row>
    <row r="7425" spans="1:59">
      <c r="A7425">
        <v>149.51</v>
      </c>
      <c r="B7425">
        <v>149.51</v>
      </c>
      <c r="H7425">
        <v>6591.14</v>
      </c>
      <c r="I7425">
        <v>6591.14</v>
      </c>
      <c r="P7425">
        <v>6591.14</v>
      </c>
      <c r="Q7425">
        <v>3613.2</v>
      </c>
      <c r="R7425">
        <v>780.36</v>
      </c>
      <c r="W7425">
        <v>2048.0700000000002</v>
      </c>
      <c r="Z7425">
        <v>6441.63</v>
      </c>
      <c r="AH7425">
        <v>149.51</v>
      </c>
      <c r="AJ7425">
        <v>149.51</v>
      </c>
      <c r="AN7425">
        <v>149.51</v>
      </c>
      <c r="AP7425">
        <v>20344</v>
      </c>
      <c r="AQ7425" t="s">
        <v>279</v>
      </c>
      <c r="AR7425" t="s">
        <v>280</v>
      </c>
      <c r="AS7425" t="s">
        <v>279</v>
      </c>
      <c r="AT7425" t="s">
        <v>280</v>
      </c>
      <c r="AU7425">
        <v>6790</v>
      </c>
      <c r="AV7425" t="s">
        <v>61</v>
      </c>
      <c r="AW7425">
        <v>1</v>
      </c>
      <c r="AX7425">
        <v>1</v>
      </c>
      <c r="AY7425">
        <v>2009</v>
      </c>
      <c r="AZ7425">
        <v>4</v>
      </c>
      <c r="BA7425" t="str">
        <f t="shared" si="230"/>
        <v>20094</v>
      </c>
      <c r="BB7425" t="str">
        <f t="shared" si="231"/>
        <v>20094Ryan International Airlines</v>
      </c>
      <c r="BC7425" t="e">
        <f>#N/A</f>
        <v>#N/A</v>
      </c>
      <c r="BD7425" t="e">
        <f>#N/A</f>
        <v>#N/A</v>
      </c>
      <c r="BE7425" t="e">
        <f>#N/A</f>
        <v>#N/A</v>
      </c>
      <c r="BF7425" t="e">
        <f>#N/A</f>
        <v>#N/A</v>
      </c>
      <c r="BG7425" t="e">
        <f>#N/A</f>
        <v>#N/A</v>
      </c>
    </row>
    <row r="7426" spans="1:59">
      <c r="A7426">
        <v>9270.25</v>
      </c>
      <c r="B7426">
        <v>9270.1200000000008</v>
      </c>
      <c r="H7426">
        <v>58510.84</v>
      </c>
      <c r="I7426">
        <v>58510.84</v>
      </c>
      <c r="P7426">
        <v>58510.84</v>
      </c>
      <c r="Q7426">
        <v>26968.31</v>
      </c>
      <c r="R7426">
        <v>5523.01</v>
      </c>
      <c r="W7426">
        <v>15751.51</v>
      </c>
      <c r="X7426">
        <v>997.89</v>
      </c>
      <c r="Z7426">
        <v>49240.72</v>
      </c>
      <c r="AB7426">
        <v>0.13</v>
      </c>
      <c r="AG7426">
        <v>0.13</v>
      </c>
      <c r="AH7426">
        <v>9270.25</v>
      </c>
      <c r="AJ7426">
        <v>9270.25</v>
      </c>
      <c r="AN7426">
        <v>9270.25</v>
      </c>
      <c r="AP7426">
        <v>20344</v>
      </c>
      <c r="AQ7426" t="s">
        <v>279</v>
      </c>
      <c r="AR7426" t="s">
        <v>280</v>
      </c>
      <c r="AS7426" t="s">
        <v>279</v>
      </c>
      <c r="AT7426" t="s">
        <v>280</v>
      </c>
      <c r="AU7426">
        <v>16790</v>
      </c>
      <c r="AV7426" t="s">
        <v>106</v>
      </c>
      <c r="AW7426">
        <v>1</v>
      </c>
      <c r="AX7426">
        <v>1</v>
      </c>
      <c r="AY7426">
        <v>2009</v>
      </c>
      <c r="AZ7426">
        <v>4</v>
      </c>
      <c r="BA7426" t="str">
        <f t="shared" ref="BA7426:BA7489" si="232">CONCATENATE(AY7426,AZ7426)</f>
        <v>20094</v>
      </c>
      <c r="BB7426" t="str">
        <f t="shared" ref="BB7426:BB7489" si="233">CONCATENATE(BA7426,AR7426)</f>
        <v>20094Ryan International Airlines</v>
      </c>
      <c r="BC7426" t="e">
        <f>#N/A</f>
        <v>#N/A</v>
      </c>
      <c r="BD7426" t="e">
        <f>#N/A</f>
        <v>#N/A</v>
      </c>
      <c r="BE7426" t="e">
        <f>#N/A</f>
        <v>#N/A</v>
      </c>
      <c r="BF7426" t="e">
        <f>#N/A</f>
        <v>#N/A</v>
      </c>
      <c r="BG7426" t="e">
        <f>#N/A</f>
        <v>#N/A</v>
      </c>
    </row>
    <row r="7427" spans="1:59">
      <c r="A7427">
        <v>1097.73</v>
      </c>
      <c r="B7427">
        <v>1097.73</v>
      </c>
      <c r="H7427">
        <v>8419.39</v>
      </c>
      <c r="I7427">
        <v>8419.39</v>
      </c>
      <c r="P7427">
        <v>8419.39</v>
      </c>
      <c r="Q7427">
        <v>4107.88</v>
      </c>
      <c r="R7427">
        <v>857.81</v>
      </c>
      <c r="S7427">
        <v>470.65</v>
      </c>
      <c r="T7427">
        <v>1257.74</v>
      </c>
      <c r="V7427">
        <v>627.57000000000005</v>
      </c>
      <c r="Z7427">
        <v>7321.65</v>
      </c>
      <c r="AH7427">
        <v>1097.73</v>
      </c>
      <c r="AJ7427">
        <v>1097.73</v>
      </c>
      <c r="AN7427">
        <v>1097.73</v>
      </c>
      <c r="AP7427">
        <v>20344</v>
      </c>
      <c r="AQ7427" t="s">
        <v>279</v>
      </c>
      <c r="AR7427" t="s">
        <v>280</v>
      </c>
      <c r="AS7427" t="s">
        <v>279</v>
      </c>
      <c r="AT7427" t="s">
        <v>280</v>
      </c>
      <c r="AU7427">
        <v>6790</v>
      </c>
      <c r="AV7427" t="s">
        <v>61</v>
      </c>
      <c r="AW7427">
        <v>2</v>
      </c>
      <c r="AX7427">
        <v>2</v>
      </c>
      <c r="AY7427">
        <v>2010</v>
      </c>
      <c r="AZ7427">
        <v>1</v>
      </c>
      <c r="BA7427" t="str">
        <f t="shared" si="232"/>
        <v>20101</v>
      </c>
      <c r="BB7427" t="str">
        <f t="shared" si="233"/>
        <v>20101Ryan International Airlines</v>
      </c>
      <c r="BC7427" t="e">
        <f>#N/A</f>
        <v>#N/A</v>
      </c>
      <c r="BD7427" t="e">
        <f>#N/A</f>
        <v>#N/A</v>
      </c>
      <c r="BE7427" t="e">
        <f>#N/A</f>
        <v>#N/A</v>
      </c>
      <c r="BF7427" t="e">
        <f>#N/A</f>
        <v>#N/A</v>
      </c>
      <c r="BG7427" t="e">
        <f>#N/A</f>
        <v>#N/A</v>
      </c>
    </row>
    <row r="7428" spans="1:59">
      <c r="A7428">
        <v>13311.66</v>
      </c>
      <c r="B7428">
        <v>13311.61</v>
      </c>
      <c r="H7428">
        <v>67599.62</v>
      </c>
      <c r="I7428">
        <v>67599.62</v>
      </c>
      <c r="P7428">
        <v>67599.62</v>
      </c>
      <c r="Q7428">
        <v>29182.35</v>
      </c>
      <c r="R7428">
        <v>6485.93</v>
      </c>
      <c r="S7428">
        <v>3597.5</v>
      </c>
      <c r="T7428">
        <v>8611.42</v>
      </c>
      <c r="V7428">
        <v>5707.06</v>
      </c>
      <c r="X7428">
        <v>703.76</v>
      </c>
      <c r="Z7428">
        <v>54288.01</v>
      </c>
      <c r="AB7428">
        <v>0.05</v>
      </c>
      <c r="AG7428">
        <v>0.05</v>
      </c>
      <c r="AH7428">
        <v>13311.66</v>
      </c>
      <c r="AJ7428">
        <v>13311.66</v>
      </c>
      <c r="AN7428">
        <v>13311.66</v>
      </c>
      <c r="AP7428">
        <v>20344</v>
      </c>
      <c r="AQ7428" t="s">
        <v>279</v>
      </c>
      <c r="AR7428" t="s">
        <v>280</v>
      </c>
      <c r="AS7428" t="s">
        <v>279</v>
      </c>
      <c r="AT7428" t="s">
        <v>280</v>
      </c>
      <c r="AU7428">
        <v>16790</v>
      </c>
      <c r="AV7428" t="s">
        <v>106</v>
      </c>
      <c r="AW7428">
        <v>2</v>
      </c>
      <c r="AX7428">
        <v>2</v>
      </c>
      <c r="AY7428">
        <v>2010</v>
      </c>
      <c r="AZ7428">
        <v>1</v>
      </c>
      <c r="BA7428" t="str">
        <f t="shared" si="232"/>
        <v>20101</v>
      </c>
      <c r="BB7428" t="str">
        <f t="shared" si="233"/>
        <v>20101Ryan International Airlines</v>
      </c>
      <c r="BC7428" t="e">
        <f>#N/A</f>
        <v>#N/A</v>
      </c>
      <c r="BD7428" t="e">
        <f>#N/A</f>
        <v>#N/A</v>
      </c>
      <c r="BE7428" t="e">
        <f>#N/A</f>
        <v>#N/A</v>
      </c>
      <c r="BF7428" t="e">
        <f>#N/A</f>
        <v>#N/A</v>
      </c>
      <c r="BG7428" t="e">
        <f>#N/A</f>
        <v>#N/A</v>
      </c>
    </row>
    <row r="7429" spans="1:59">
      <c r="A7429">
        <v>1396.42</v>
      </c>
      <c r="B7429">
        <v>1396.42</v>
      </c>
      <c r="H7429">
        <v>11218.77</v>
      </c>
      <c r="I7429">
        <v>11218.77</v>
      </c>
      <c r="P7429">
        <v>11218.77</v>
      </c>
      <c r="Q7429">
        <v>5677.69</v>
      </c>
      <c r="R7429">
        <v>1038.98</v>
      </c>
      <c r="S7429">
        <v>757.35</v>
      </c>
      <c r="T7429">
        <v>1563.22</v>
      </c>
      <c r="V7429">
        <v>785.11</v>
      </c>
      <c r="Z7429">
        <v>9822.35</v>
      </c>
      <c r="AH7429">
        <v>1396.42</v>
      </c>
      <c r="AJ7429">
        <v>1396.42</v>
      </c>
      <c r="AN7429">
        <v>1396.42</v>
      </c>
      <c r="AP7429">
        <v>20344</v>
      </c>
      <c r="AQ7429" t="s">
        <v>279</v>
      </c>
      <c r="AR7429" t="s">
        <v>280</v>
      </c>
      <c r="AS7429" t="s">
        <v>279</v>
      </c>
      <c r="AT7429" t="s">
        <v>280</v>
      </c>
      <c r="AU7429">
        <v>6790</v>
      </c>
      <c r="AV7429" t="s">
        <v>61</v>
      </c>
      <c r="AW7429">
        <v>2</v>
      </c>
      <c r="AX7429">
        <v>2</v>
      </c>
      <c r="AY7429">
        <v>2010</v>
      </c>
      <c r="AZ7429">
        <v>2</v>
      </c>
      <c r="BA7429" t="str">
        <f t="shared" si="232"/>
        <v>20102</v>
      </c>
      <c r="BB7429" t="str">
        <f t="shared" si="233"/>
        <v>20102Ryan International Airlines</v>
      </c>
      <c r="BC7429" t="e">
        <f>#N/A</f>
        <v>#N/A</v>
      </c>
      <c r="BD7429" t="e">
        <f>#N/A</f>
        <v>#N/A</v>
      </c>
      <c r="BE7429" t="e">
        <f>#N/A</f>
        <v>#N/A</v>
      </c>
      <c r="BF7429" t="e">
        <f>#N/A</f>
        <v>#N/A</v>
      </c>
      <c r="BG7429" t="e">
        <f>#N/A</f>
        <v>#N/A</v>
      </c>
    </row>
    <row r="7430" spans="1:59">
      <c r="A7430">
        <v>10210.84</v>
      </c>
      <c r="B7430">
        <v>10210.75</v>
      </c>
      <c r="H7430">
        <v>72431.92</v>
      </c>
      <c r="I7430">
        <v>72431.92</v>
      </c>
      <c r="P7430">
        <v>72431.92</v>
      </c>
      <c r="Q7430">
        <v>34049.18</v>
      </c>
      <c r="R7430">
        <v>7230.77</v>
      </c>
      <c r="S7430">
        <v>4837.24</v>
      </c>
      <c r="T7430">
        <v>9288.9699999999993</v>
      </c>
      <c r="V7430">
        <v>5996.47</v>
      </c>
      <c r="X7430">
        <v>818.54</v>
      </c>
      <c r="Z7430">
        <v>62221.17</v>
      </c>
      <c r="AB7430">
        <v>0.09</v>
      </c>
      <c r="AG7430">
        <v>0.09</v>
      </c>
      <c r="AH7430">
        <v>10210.84</v>
      </c>
      <c r="AJ7430">
        <v>10210.84</v>
      </c>
      <c r="AN7430">
        <v>10210.84</v>
      </c>
      <c r="AP7430">
        <v>20344</v>
      </c>
      <c r="AQ7430" t="s">
        <v>279</v>
      </c>
      <c r="AR7430" t="s">
        <v>280</v>
      </c>
      <c r="AS7430" t="s">
        <v>279</v>
      </c>
      <c r="AT7430" t="s">
        <v>280</v>
      </c>
      <c r="AU7430">
        <v>16790</v>
      </c>
      <c r="AV7430" t="s">
        <v>106</v>
      </c>
      <c r="AW7430">
        <v>2</v>
      </c>
      <c r="AX7430">
        <v>2</v>
      </c>
      <c r="AY7430">
        <v>2010</v>
      </c>
      <c r="AZ7430">
        <v>2</v>
      </c>
      <c r="BA7430" t="str">
        <f t="shared" si="232"/>
        <v>20102</v>
      </c>
      <c r="BB7430" t="str">
        <f t="shared" si="233"/>
        <v>20102Ryan International Airlines</v>
      </c>
      <c r="BC7430" t="e">
        <f>#N/A</f>
        <v>#N/A</v>
      </c>
      <c r="BD7430" t="e">
        <f>#N/A</f>
        <v>#N/A</v>
      </c>
      <c r="BE7430" t="e">
        <f>#N/A</f>
        <v>#N/A</v>
      </c>
      <c r="BF7430" t="e">
        <f>#N/A</f>
        <v>#N/A</v>
      </c>
      <c r="BG7430" t="e">
        <f>#N/A</f>
        <v>#N/A</v>
      </c>
    </row>
    <row r="7431" spans="1:59">
      <c r="A7431">
        <v>1808.39</v>
      </c>
      <c r="B7431">
        <v>1808.39</v>
      </c>
      <c r="C7431">
        <v>8618.2199999999993</v>
      </c>
      <c r="P7431">
        <v>8618.2199999999993</v>
      </c>
      <c r="Q7431">
        <v>4104.84</v>
      </c>
      <c r="R7431">
        <v>837.15</v>
      </c>
      <c r="S7431">
        <v>573.24</v>
      </c>
      <c r="T7431">
        <v>642.92999999999995</v>
      </c>
      <c r="V7431">
        <v>651.67999999999995</v>
      </c>
      <c r="Z7431">
        <v>6809.83</v>
      </c>
      <c r="AH7431">
        <v>1808.39</v>
      </c>
      <c r="AJ7431">
        <v>1808.39</v>
      </c>
      <c r="AN7431">
        <v>1808.39</v>
      </c>
      <c r="AP7431">
        <v>20344</v>
      </c>
      <c r="AQ7431" t="s">
        <v>279</v>
      </c>
      <c r="AR7431" t="s">
        <v>280</v>
      </c>
      <c r="AS7431" t="s">
        <v>279</v>
      </c>
      <c r="AT7431" t="s">
        <v>280</v>
      </c>
      <c r="AU7431">
        <v>6790</v>
      </c>
      <c r="AV7431" t="s">
        <v>61</v>
      </c>
      <c r="AW7431">
        <v>2</v>
      </c>
      <c r="AX7431">
        <v>2</v>
      </c>
      <c r="AY7431">
        <v>2010</v>
      </c>
      <c r="AZ7431">
        <v>3</v>
      </c>
      <c r="BA7431" t="str">
        <f t="shared" si="232"/>
        <v>20103</v>
      </c>
      <c r="BB7431" t="str">
        <f t="shared" si="233"/>
        <v>20103Ryan International Airlines</v>
      </c>
      <c r="BC7431" t="e">
        <f>#N/A</f>
        <v>#N/A</v>
      </c>
      <c r="BD7431" t="e">
        <f>#N/A</f>
        <v>#N/A</v>
      </c>
      <c r="BE7431" t="e">
        <f>#N/A</f>
        <v>#N/A</v>
      </c>
      <c r="BF7431" t="e">
        <f>#N/A</f>
        <v>#N/A</v>
      </c>
      <c r="BG7431" t="e">
        <f>#N/A</f>
        <v>#N/A</v>
      </c>
    </row>
    <row r="7432" spans="1:59">
      <c r="A7432">
        <v>15993</v>
      </c>
      <c r="B7432">
        <v>15989.16</v>
      </c>
      <c r="C7432">
        <v>70951.72</v>
      </c>
      <c r="P7432">
        <v>70951.72</v>
      </c>
      <c r="Q7432">
        <v>30963.48</v>
      </c>
      <c r="R7432">
        <v>7616.1</v>
      </c>
      <c r="S7432">
        <v>4596.6099999999997</v>
      </c>
      <c r="T7432">
        <v>5255.12</v>
      </c>
      <c r="V7432">
        <v>5811.95</v>
      </c>
      <c r="X7432">
        <v>719.3</v>
      </c>
      <c r="Z7432">
        <v>54962.559999999998</v>
      </c>
      <c r="AB7432">
        <v>3.84</v>
      </c>
      <c r="AG7432">
        <v>3.84</v>
      </c>
      <c r="AH7432">
        <v>15993</v>
      </c>
      <c r="AJ7432">
        <v>15993</v>
      </c>
      <c r="AN7432">
        <v>15993</v>
      </c>
      <c r="AP7432">
        <v>20344</v>
      </c>
      <c r="AQ7432" t="s">
        <v>279</v>
      </c>
      <c r="AR7432" t="s">
        <v>280</v>
      </c>
      <c r="AS7432" t="s">
        <v>279</v>
      </c>
      <c r="AT7432" t="s">
        <v>280</v>
      </c>
      <c r="AU7432">
        <v>16790</v>
      </c>
      <c r="AV7432" t="s">
        <v>106</v>
      </c>
      <c r="AW7432">
        <v>2</v>
      </c>
      <c r="AX7432">
        <v>2</v>
      </c>
      <c r="AY7432">
        <v>2010</v>
      </c>
      <c r="AZ7432">
        <v>3</v>
      </c>
      <c r="BA7432" t="str">
        <f t="shared" si="232"/>
        <v>20103</v>
      </c>
      <c r="BB7432" t="str">
        <f t="shared" si="233"/>
        <v>20103Ryan International Airlines</v>
      </c>
      <c r="BC7432" t="e">
        <f>#N/A</f>
        <v>#N/A</v>
      </c>
      <c r="BD7432" t="e">
        <f>#N/A</f>
        <v>#N/A</v>
      </c>
      <c r="BE7432" t="e">
        <f>#N/A</f>
        <v>#N/A</v>
      </c>
      <c r="BF7432" t="e">
        <f>#N/A</f>
        <v>#N/A</v>
      </c>
      <c r="BG7432" t="e">
        <f>#N/A</f>
        <v>#N/A</v>
      </c>
    </row>
    <row r="7433" spans="1:59">
      <c r="A7433">
        <v>346.11</v>
      </c>
      <c r="B7433">
        <v>346.11</v>
      </c>
      <c r="H7433">
        <v>15713.18</v>
      </c>
      <c r="I7433">
        <v>15713.18</v>
      </c>
      <c r="P7433">
        <v>15713.18</v>
      </c>
      <c r="Q7433">
        <v>9002.4699999999993</v>
      </c>
      <c r="R7433">
        <v>1677.81</v>
      </c>
      <c r="S7433">
        <v>919.69</v>
      </c>
      <c r="T7433">
        <v>2532.7600000000002</v>
      </c>
      <c r="V7433">
        <v>1234.3599999999999</v>
      </c>
      <c r="Z7433">
        <v>15367.08</v>
      </c>
      <c r="AH7433">
        <v>346.11</v>
      </c>
      <c r="AJ7433">
        <v>346.11</v>
      </c>
      <c r="AN7433">
        <v>346.11</v>
      </c>
      <c r="AP7433">
        <v>20344</v>
      </c>
      <c r="AQ7433" t="s">
        <v>279</v>
      </c>
      <c r="AR7433" t="s">
        <v>280</v>
      </c>
      <c r="AS7433" t="s">
        <v>279</v>
      </c>
      <c r="AT7433" t="s">
        <v>280</v>
      </c>
      <c r="AU7433">
        <v>6790</v>
      </c>
      <c r="AV7433" t="s">
        <v>61</v>
      </c>
      <c r="AW7433">
        <v>2</v>
      </c>
      <c r="AX7433">
        <v>2</v>
      </c>
      <c r="AY7433">
        <v>2010</v>
      </c>
      <c r="AZ7433">
        <v>4</v>
      </c>
      <c r="BA7433" t="str">
        <f t="shared" si="232"/>
        <v>20104</v>
      </c>
      <c r="BB7433" t="str">
        <f t="shared" si="233"/>
        <v>20104Ryan International Airlines</v>
      </c>
      <c r="BC7433" t="e">
        <f>#N/A</f>
        <v>#N/A</v>
      </c>
      <c r="BD7433" t="e">
        <f>#N/A</f>
        <v>#N/A</v>
      </c>
      <c r="BE7433" t="e">
        <f>#N/A</f>
        <v>#N/A</v>
      </c>
      <c r="BF7433" t="e">
        <f>#N/A</f>
        <v>#N/A</v>
      </c>
      <c r="BG7433" t="e">
        <f>#N/A</f>
        <v>#N/A</v>
      </c>
    </row>
    <row r="7434" spans="1:59">
      <c r="A7434">
        <v>7623.34</v>
      </c>
      <c r="B7434">
        <v>7621.73</v>
      </c>
      <c r="H7434">
        <v>60897.87</v>
      </c>
      <c r="I7434">
        <v>60897.87</v>
      </c>
      <c r="P7434">
        <v>60897.87</v>
      </c>
      <c r="Q7434">
        <v>29782.04</v>
      </c>
      <c r="R7434">
        <v>5928.69</v>
      </c>
      <c r="S7434">
        <v>3759.08</v>
      </c>
      <c r="T7434">
        <v>7628.01</v>
      </c>
      <c r="V7434">
        <v>5487.04</v>
      </c>
      <c r="X7434">
        <v>691.28</v>
      </c>
      <c r="Z7434">
        <v>53276.14</v>
      </c>
      <c r="AB7434">
        <v>1.61</v>
      </c>
      <c r="AG7434">
        <v>1.61</v>
      </c>
      <c r="AH7434">
        <v>7623.34</v>
      </c>
      <c r="AJ7434">
        <v>7623.34</v>
      </c>
      <c r="AN7434">
        <v>7623.34</v>
      </c>
      <c r="AP7434">
        <v>20344</v>
      </c>
      <c r="AQ7434" t="s">
        <v>279</v>
      </c>
      <c r="AR7434" t="s">
        <v>280</v>
      </c>
      <c r="AS7434" t="s">
        <v>279</v>
      </c>
      <c r="AT7434" t="s">
        <v>280</v>
      </c>
      <c r="AU7434">
        <v>16790</v>
      </c>
      <c r="AV7434" t="s">
        <v>106</v>
      </c>
      <c r="AW7434">
        <v>2</v>
      </c>
      <c r="AX7434">
        <v>2</v>
      </c>
      <c r="AY7434">
        <v>2010</v>
      </c>
      <c r="AZ7434">
        <v>4</v>
      </c>
      <c r="BA7434" t="str">
        <f t="shared" si="232"/>
        <v>20104</v>
      </c>
      <c r="BB7434" t="str">
        <f t="shared" si="233"/>
        <v>20104Ryan International Airlines</v>
      </c>
      <c r="BC7434" t="e">
        <f>#N/A</f>
        <v>#N/A</v>
      </c>
      <c r="BD7434" t="e">
        <f>#N/A</f>
        <v>#N/A</v>
      </c>
      <c r="BE7434" t="e">
        <f>#N/A</f>
        <v>#N/A</v>
      </c>
      <c r="BF7434" t="e">
        <f>#N/A</f>
        <v>#N/A</v>
      </c>
      <c r="BG7434" t="e">
        <f>#N/A</f>
        <v>#N/A</v>
      </c>
    </row>
    <row r="7435" spans="1:59">
      <c r="A7435">
        <v>-1783.93</v>
      </c>
      <c r="B7435">
        <v>-1783.93</v>
      </c>
      <c r="C7435">
        <v>0</v>
      </c>
      <c r="D7435">
        <v>0</v>
      </c>
      <c r="F7435">
        <v>0</v>
      </c>
      <c r="G7435">
        <v>0</v>
      </c>
      <c r="I7435">
        <v>11064.58</v>
      </c>
      <c r="J7435">
        <v>0</v>
      </c>
      <c r="L7435">
        <v>0</v>
      </c>
      <c r="M7435">
        <v>0</v>
      </c>
      <c r="N7435">
        <v>0</v>
      </c>
      <c r="O7435">
        <v>0</v>
      </c>
      <c r="P7435">
        <v>11064.58</v>
      </c>
      <c r="Q7435">
        <v>7575.62</v>
      </c>
      <c r="R7435">
        <v>1152.29</v>
      </c>
      <c r="S7435">
        <v>772.19</v>
      </c>
      <c r="T7435">
        <v>1955.32</v>
      </c>
      <c r="U7435">
        <v>0</v>
      </c>
      <c r="V7435">
        <v>1393.1</v>
      </c>
      <c r="W7435">
        <v>0</v>
      </c>
      <c r="X7435">
        <v>0</v>
      </c>
      <c r="Y7435">
        <v>0</v>
      </c>
      <c r="Z7435">
        <v>12848.51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-1783.93</v>
      </c>
      <c r="AI7435">
        <v>0</v>
      </c>
      <c r="AJ7435">
        <v>-1783.93</v>
      </c>
      <c r="AK7435">
        <v>0</v>
      </c>
      <c r="AL7435">
        <v>0</v>
      </c>
      <c r="AM7435">
        <v>0</v>
      </c>
      <c r="AO7435">
        <v>0</v>
      </c>
      <c r="AP7435">
        <v>20344</v>
      </c>
      <c r="AQ7435" t="s">
        <v>279</v>
      </c>
      <c r="AR7435" t="s">
        <v>280</v>
      </c>
      <c r="AS7435" t="s">
        <v>279</v>
      </c>
      <c r="AT7435" t="s">
        <v>280</v>
      </c>
      <c r="AU7435">
        <v>6790</v>
      </c>
      <c r="AV7435" t="s">
        <v>61</v>
      </c>
      <c r="AW7435">
        <v>2</v>
      </c>
      <c r="AX7435">
        <v>2</v>
      </c>
      <c r="AY7435">
        <v>2011</v>
      </c>
      <c r="AZ7435">
        <v>1</v>
      </c>
      <c r="BA7435" t="str">
        <f t="shared" si="232"/>
        <v>20111</v>
      </c>
      <c r="BB7435" t="str">
        <f t="shared" si="233"/>
        <v>20111Ryan International Airlines</v>
      </c>
      <c r="BC7435" t="e">
        <f>#N/A</f>
        <v>#N/A</v>
      </c>
      <c r="BD7435" t="e">
        <f>#N/A</f>
        <v>#N/A</v>
      </c>
      <c r="BE7435" t="e">
        <f>#N/A</f>
        <v>#N/A</v>
      </c>
      <c r="BF7435" t="e">
        <f>#N/A</f>
        <v>#N/A</v>
      </c>
      <c r="BG7435" t="e">
        <f>#N/A</f>
        <v>#N/A</v>
      </c>
    </row>
    <row r="7436" spans="1:59">
      <c r="A7436">
        <v>-122.45</v>
      </c>
      <c r="B7436">
        <v>-122.51</v>
      </c>
      <c r="C7436">
        <v>0</v>
      </c>
      <c r="D7436">
        <v>0</v>
      </c>
      <c r="F7436">
        <v>0</v>
      </c>
      <c r="G7436">
        <v>0</v>
      </c>
      <c r="I7436">
        <v>46515.24</v>
      </c>
      <c r="J7436">
        <v>0</v>
      </c>
      <c r="L7436">
        <v>0</v>
      </c>
      <c r="M7436">
        <v>0</v>
      </c>
      <c r="N7436">
        <v>0</v>
      </c>
      <c r="O7436">
        <v>0</v>
      </c>
      <c r="P7436">
        <v>46515.24</v>
      </c>
      <c r="Q7436">
        <v>26911.74</v>
      </c>
      <c r="R7436">
        <v>5389.56</v>
      </c>
      <c r="S7436">
        <v>3210.95</v>
      </c>
      <c r="T7436">
        <v>6624.37</v>
      </c>
      <c r="U7436">
        <v>0.08</v>
      </c>
      <c r="V7436">
        <v>3763.91</v>
      </c>
      <c r="W7436">
        <v>0</v>
      </c>
      <c r="X7436">
        <v>737.13</v>
      </c>
      <c r="Y7436">
        <v>0</v>
      </c>
      <c r="Z7436">
        <v>46637.75</v>
      </c>
      <c r="AA7436">
        <v>0</v>
      </c>
      <c r="AB7436">
        <v>0.06</v>
      </c>
      <c r="AC7436">
        <v>0</v>
      </c>
      <c r="AD7436">
        <v>0</v>
      </c>
      <c r="AE7436">
        <v>0</v>
      </c>
      <c r="AF7436">
        <v>0</v>
      </c>
      <c r="AG7436">
        <v>0.06</v>
      </c>
      <c r="AH7436">
        <v>-122.45</v>
      </c>
      <c r="AI7436">
        <v>0</v>
      </c>
      <c r="AJ7436">
        <v>-122.45</v>
      </c>
      <c r="AK7436">
        <v>0</v>
      </c>
      <c r="AL7436">
        <v>0</v>
      </c>
      <c r="AM7436">
        <v>0</v>
      </c>
      <c r="AO7436">
        <v>0</v>
      </c>
      <c r="AP7436">
        <v>20344</v>
      </c>
      <c r="AQ7436" t="s">
        <v>279</v>
      </c>
      <c r="AR7436" t="s">
        <v>280</v>
      </c>
      <c r="AS7436" t="s">
        <v>279</v>
      </c>
      <c r="AT7436" t="s">
        <v>280</v>
      </c>
      <c r="AU7436">
        <v>16790</v>
      </c>
      <c r="AV7436" t="s">
        <v>106</v>
      </c>
      <c r="AW7436">
        <v>2</v>
      </c>
      <c r="AX7436">
        <v>2</v>
      </c>
      <c r="AY7436">
        <v>2011</v>
      </c>
      <c r="AZ7436">
        <v>1</v>
      </c>
      <c r="BA7436" t="str">
        <f t="shared" si="232"/>
        <v>20111</v>
      </c>
      <c r="BB7436" t="str">
        <f t="shared" si="233"/>
        <v>20111Ryan International Airlines</v>
      </c>
      <c r="BC7436" t="e">
        <f>#N/A</f>
        <v>#N/A</v>
      </c>
      <c r="BD7436" t="e">
        <f>#N/A</f>
        <v>#N/A</v>
      </c>
      <c r="BE7436" t="e">
        <f>#N/A</f>
        <v>#N/A</v>
      </c>
      <c r="BF7436" t="e">
        <f>#N/A</f>
        <v>#N/A</v>
      </c>
      <c r="BG7436" t="e">
        <f>#N/A</f>
        <v>#N/A</v>
      </c>
    </row>
    <row r="7437" spans="1:59">
      <c r="A7437">
        <v>452.48</v>
      </c>
      <c r="B7437">
        <v>452.48</v>
      </c>
      <c r="C7437">
        <v>0</v>
      </c>
      <c r="D7437">
        <v>0</v>
      </c>
      <c r="F7437">
        <v>0</v>
      </c>
      <c r="G7437">
        <v>0</v>
      </c>
      <c r="I7437">
        <v>14543.23</v>
      </c>
      <c r="J7437">
        <v>0</v>
      </c>
      <c r="L7437">
        <v>0</v>
      </c>
      <c r="M7437">
        <v>0</v>
      </c>
      <c r="N7437">
        <v>0</v>
      </c>
      <c r="O7437">
        <v>0</v>
      </c>
      <c r="P7437">
        <v>14543.23</v>
      </c>
      <c r="Q7437">
        <v>8754.8799999999992</v>
      </c>
      <c r="R7437">
        <v>1330.51</v>
      </c>
      <c r="S7437">
        <v>816.86</v>
      </c>
      <c r="T7437">
        <v>2066.6999999999998</v>
      </c>
      <c r="U7437">
        <v>0</v>
      </c>
      <c r="V7437">
        <v>1121.8</v>
      </c>
      <c r="W7437">
        <v>0</v>
      </c>
      <c r="X7437">
        <v>0</v>
      </c>
      <c r="Y7437">
        <v>0</v>
      </c>
      <c r="Z7437">
        <v>14090.75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452.48</v>
      </c>
      <c r="AI7437">
        <v>0</v>
      </c>
      <c r="AJ7437">
        <v>452.48</v>
      </c>
      <c r="AK7437">
        <v>0</v>
      </c>
      <c r="AL7437">
        <v>0</v>
      </c>
      <c r="AM7437">
        <v>0</v>
      </c>
      <c r="AO7437">
        <v>0</v>
      </c>
      <c r="AP7437">
        <v>20344</v>
      </c>
      <c r="AQ7437" t="s">
        <v>279</v>
      </c>
      <c r="AR7437" t="s">
        <v>280</v>
      </c>
      <c r="AS7437" t="s">
        <v>279</v>
      </c>
      <c r="AT7437" t="s">
        <v>280</v>
      </c>
      <c r="AU7437">
        <v>6790</v>
      </c>
      <c r="AV7437" t="s">
        <v>61</v>
      </c>
      <c r="AW7437">
        <v>2</v>
      </c>
      <c r="AX7437">
        <v>2</v>
      </c>
      <c r="AY7437">
        <v>2011</v>
      </c>
      <c r="AZ7437">
        <v>2</v>
      </c>
      <c r="BA7437" t="str">
        <f t="shared" si="232"/>
        <v>20112</v>
      </c>
      <c r="BB7437" t="str">
        <f t="shared" si="233"/>
        <v>20112Ryan International Airlines</v>
      </c>
      <c r="BC7437" t="e">
        <f>#N/A</f>
        <v>#N/A</v>
      </c>
      <c r="BD7437" t="e">
        <f>#N/A</f>
        <v>#N/A</v>
      </c>
      <c r="BE7437" t="e">
        <f>#N/A</f>
        <v>#N/A</v>
      </c>
      <c r="BF7437" t="e">
        <f>#N/A</f>
        <v>#N/A</v>
      </c>
      <c r="BG7437" t="e">
        <f>#N/A</f>
        <v>#N/A</v>
      </c>
    </row>
    <row r="7438" spans="1:59">
      <c r="A7438">
        <v>2846.99</v>
      </c>
      <c r="B7438">
        <v>2846.86</v>
      </c>
      <c r="C7438">
        <v>0</v>
      </c>
      <c r="D7438">
        <v>0</v>
      </c>
      <c r="F7438">
        <v>0</v>
      </c>
      <c r="G7438">
        <v>0</v>
      </c>
      <c r="I7438">
        <v>52283.07</v>
      </c>
      <c r="J7438">
        <v>0</v>
      </c>
      <c r="L7438">
        <v>0</v>
      </c>
      <c r="M7438">
        <v>0</v>
      </c>
      <c r="N7438">
        <v>0</v>
      </c>
      <c r="O7438">
        <v>0</v>
      </c>
      <c r="P7438">
        <v>52283.07</v>
      </c>
      <c r="Q7438">
        <v>28398.57</v>
      </c>
      <c r="R7438">
        <v>6426.53</v>
      </c>
      <c r="S7438">
        <v>3679.68</v>
      </c>
      <c r="T7438">
        <v>6425.02</v>
      </c>
      <c r="U7438">
        <v>0</v>
      </c>
      <c r="V7438">
        <v>3715.95</v>
      </c>
      <c r="W7438">
        <v>0</v>
      </c>
      <c r="X7438">
        <v>790.45</v>
      </c>
      <c r="Y7438">
        <v>0</v>
      </c>
      <c r="Z7438">
        <v>49436.21</v>
      </c>
      <c r="AA7438">
        <v>0</v>
      </c>
      <c r="AB7438">
        <v>0.13</v>
      </c>
      <c r="AC7438">
        <v>0</v>
      </c>
      <c r="AD7438">
        <v>0</v>
      </c>
      <c r="AE7438">
        <v>0</v>
      </c>
      <c r="AF7438">
        <v>0</v>
      </c>
      <c r="AG7438">
        <v>0.13</v>
      </c>
      <c r="AH7438">
        <v>2846.99</v>
      </c>
      <c r="AI7438">
        <v>0</v>
      </c>
      <c r="AJ7438">
        <v>2846.99</v>
      </c>
      <c r="AK7438">
        <v>0</v>
      </c>
      <c r="AL7438">
        <v>0</v>
      </c>
      <c r="AM7438">
        <v>0</v>
      </c>
      <c r="AO7438">
        <v>0</v>
      </c>
      <c r="AP7438">
        <v>20344</v>
      </c>
      <c r="AQ7438" t="s">
        <v>279</v>
      </c>
      <c r="AR7438" t="s">
        <v>280</v>
      </c>
      <c r="AS7438" t="s">
        <v>279</v>
      </c>
      <c r="AT7438" t="s">
        <v>280</v>
      </c>
      <c r="AU7438">
        <v>16790</v>
      </c>
      <c r="AV7438" t="s">
        <v>106</v>
      </c>
      <c r="AW7438">
        <v>2</v>
      </c>
      <c r="AX7438">
        <v>2</v>
      </c>
      <c r="AY7438">
        <v>2011</v>
      </c>
      <c r="AZ7438">
        <v>2</v>
      </c>
      <c r="BA7438" t="str">
        <f t="shared" si="232"/>
        <v>20112</v>
      </c>
      <c r="BB7438" t="str">
        <f t="shared" si="233"/>
        <v>20112Ryan International Airlines</v>
      </c>
      <c r="BC7438" t="e">
        <f>#N/A</f>
        <v>#N/A</v>
      </c>
      <c r="BD7438" t="e">
        <f>#N/A</f>
        <v>#N/A</v>
      </c>
      <c r="BE7438" t="e">
        <f>#N/A</f>
        <v>#N/A</v>
      </c>
      <c r="BF7438" t="e">
        <f>#N/A</f>
        <v>#N/A</v>
      </c>
      <c r="BG7438" t="e">
        <f>#N/A</f>
        <v>#N/A</v>
      </c>
    </row>
    <row r="7439" spans="1:59">
      <c r="A7439">
        <v>-1524.29</v>
      </c>
      <c r="B7439">
        <v>-1524.29</v>
      </c>
      <c r="C7439">
        <v>0</v>
      </c>
      <c r="D7439">
        <v>0</v>
      </c>
      <c r="F7439">
        <v>0</v>
      </c>
      <c r="G7439">
        <v>0</v>
      </c>
      <c r="I7439">
        <v>10553.37</v>
      </c>
      <c r="J7439">
        <v>0</v>
      </c>
      <c r="L7439">
        <v>0</v>
      </c>
      <c r="M7439">
        <v>0</v>
      </c>
      <c r="N7439">
        <v>0</v>
      </c>
      <c r="O7439">
        <v>0</v>
      </c>
      <c r="P7439">
        <v>10553.37</v>
      </c>
      <c r="Q7439">
        <v>7540.56</v>
      </c>
      <c r="R7439">
        <v>1450.45</v>
      </c>
      <c r="S7439">
        <v>791.32</v>
      </c>
      <c r="T7439">
        <v>1079.6600000000001</v>
      </c>
      <c r="U7439">
        <v>0</v>
      </c>
      <c r="V7439">
        <v>1215.68</v>
      </c>
      <c r="W7439">
        <v>0</v>
      </c>
      <c r="X7439">
        <v>0</v>
      </c>
      <c r="Y7439">
        <v>0</v>
      </c>
      <c r="Z7439">
        <v>12077.66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-1524.29</v>
      </c>
      <c r="AI7439">
        <v>0</v>
      </c>
      <c r="AJ7439">
        <v>-1524.29</v>
      </c>
      <c r="AK7439">
        <v>0</v>
      </c>
      <c r="AL7439">
        <v>0</v>
      </c>
      <c r="AM7439">
        <v>0</v>
      </c>
      <c r="AO7439">
        <v>0</v>
      </c>
      <c r="AP7439">
        <v>20344</v>
      </c>
      <c r="AQ7439" t="s">
        <v>279</v>
      </c>
      <c r="AR7439" t="s">
        <v>280</v>
      </c>
      <c r="AS7439" t="s">
        <v>279</v>
      </c>
      <c r="AT7439" t="s">
        <v>280</v>
      </c>
      <c r="AU7439">
        <v>6790</v>
      </c>
      <c r="AV7439" t="s">
        <v>61</v>
      </c>
      <c r="AW7439">
        <v>2</v>
      </c>
      <c r="AX7439">
        <v>2</v>
      </c>
      <c r="AY7439">
        <v>2011</v>
      </c>
      <c r="AZ7439">
        <v>3</v>
      </c>
      <c r="BA7439" t="str">
        <f t="shared" si="232"/>
        <v>20113</v>
      </c>
      <c r="BB7439" t="str">
        <f t="shared" si="233"/>
        <v>20113Ryan International Airlines</v>
      </c>
      <c r="BC7439" t="e">
        <f>#N/A</f>
        <v>#N/A</v>
      </c>
      <c r="BD7439" t="e">
        <f>#N/A</f>
        <v>#N/A</v>
      </c>
      <c r="BE7439" t="e">
        <f>#N/A</f>
        <v>#N/A</v>
      </c>
      <c r="BF7439" t="e">
        <f>#N/A</f>
        <v>#N/A</v>
      </c>
      <c r="BG7439" t="e">
        <f>#N/A</f>
        <v>#N/A</v>
      </c>
    </row>
    <row r="7440" spans="1:59">
      <c r="A7440">
        <v>2279.6</v>
      </c>
      <c r="B7440">
        <v>2279.4899999999998</v>
      </c>
      <c r="C7440">
        <v>0</v>
      </c>
      <c r="D7440">
        <v>0</v>
      </c>
      <c r="F7440">
        <v>0</v>
      </c>
      <c r="G7440">
        <v>0</v>
      </c>
      <c r="I7440">
        <v>51071.24</v>
      </c>
      <c r="J7440">
        <v>0</v>
      </c>
      <c r="L7440">
        <v>0</v>
      </c>
      <c r="M7440">
        <v>0</v>
      </c>
      <c r="N7440">
        <v>0</v>
      </c>
      <c r="O7440">
        <v>0</v>
      </c>
      <c r="P7440">
        <v>51071.24</v>
      </c>
      <c r="Q7440">
        <v>29095.46</v>
      </c>
      <c r="R7440">
        <v>6792.5</v>
      </c>
      <c r="S7440">
        <v>3263.09</v>
      </c>
      <c r="T7440">
        <v>5950.5</v>
      </c>
      <c r="U7440">
        <v>0</v>
      </c>
      <c r="V7440">
        <v>2983.81</v>
      </c>
      <c r="W7440">
        <v>0</v>
      </c>
      <c r="X7440">
        <v>706.39</v>
      </c>
      <c r="Y7440">
        <v>0</v>
      </c>
      <c r="Z7440">
        <v>48791.76</v>
      </c>
      <c r="AA7440">
        <v>0</v>
      </c>
      <c r="AB7440">
        <v>0.11</v>
      </c>
      <c r="AC7440">
        <v>0</v>
      </c>
      <c r="AD7440">
        <v>0</v>
      </c>
      <c r="AE7440">
        <v>0</v>
      </c>
      <c r="AF7440">
        <v>0</v>
      </c>
      <c r="AG7440">
        <v>0.11</v>
      </c>
      <c r="AH7440">
        <v>2279.6</v>
      </c>
      <c r="AI7440">
        <v>0</v>
      </c>
      <c r="AJ7440">
        <v>2279.6</v>
      </c>
      <c r="AK7440">
        <v>0</v>
      </c>
      <c r="AL7440">
        <v>0</v>
      </c>
      <c r="AM7440">
        <v>0</v>
      </c>
      <c r="AO7440">
        <v>0</v>
      </c>
      <c r="AP7440">
        <v>20344</v>
      </c>
      <c r="AQ7440" t="s">
        <v>279</v>
      </c>
      <c r="AR7440" t="s">
        <v>280</v>
      </c>
      <c r="AS7440" t="s">
        <v>279</v>
      </c>
      <c r="AT7440" t="s">
        <v>280</v>
      </c>
      <c r="AU7440">
        <v>16790</v>
      </c>
      <c r="AV7440" t="s">
        <v>106</v>
      </c>
      <c r="AW7440">
        <v>2</v>
      </c>
      <c r="AX7440">
        <v>2</v>
      </c>
      <c r="AY7440">
        <v>2011</v>
      </c>
      <c r="AZ7440">
        <v>3</v>
      </c>
      <c r="BA7440" t="str">
        <f t="shared" si="232"/>
        <v>20113</v>
      </c>
      <c r="BB7440" t="str">
        <f t="shared" si="233"/>
        <v>20113Ryan International Airlines</v>
      </c>
      <c r="BC7440" t="e">
        <f>#N/A</f>
        <v>#N/A</v>
      </c>
      <c r="BD7440" t="e">
        <f>#N/A</f>
        <v>#N/A</v>
      </c>
      <c r="BE7440" t="e">
        <f>#N/A</f>
        <v>#N/A</v>
      </c>
      <c r="BF7440" t="e">
        <f>#N/A</f>
        <v>#N/A</v>
      </c>
      <c r="BG7440" t="e">
        <f>#N/A</f>
        <v>#N/A</v>
      </c>
    </row>
    <row r="7441" spans="1:59">
      <c r="A7441">
        <v>-3149.55</v>
      </c>
      <c r="B7441">
        <v>-3149.55</v>
      </c>
      <c r="C7441">
        <v>0</v>
      </c>
      <c r="D7441">
        <v>0</v>
      </c>
      <c r="F7441">
        <v>0</v>
      </c>
      <c r="G7441">
        <v>0</v>
      </c>
      <c r="I7441">
        <v>10933</v>
      </c>
      <c r="J7441">
        <v>0</v>
      </c>
      <c r="L7441">
        <v>0</v>
      </c>
      <c r="M7441">
        <v>0</v>
      </c>
      <c r="N7441">
        <v>0</v>
      </c>
      <c r="O7441">
        <v>0</v>
      </c>
      <c r="P7441">
        <v>10933</v>
      </c>
      <c r="Q7441">
        <v>7589.08</v>
      </c>
      <c r="R7441">
        <v>1260.42</v>
      </c>
      <c r="S7441">
        <v>870.2</v>
      </c>
      <c r="T7441">
        <v>1528.83</v>
      </c>
      <c r="U7441">
        <v>82.76</v>
      </c>
      <c r="V7441">
        <v>2751.26</v>
      </c>
      <c r="W7441">
        <v>0</v>
      </c>
      <c r="X7441">
        <v>0</v>
      </c>
      <c r="Y7441">
        <v>0</v>
      </c>
      <c r="Z7441">
        <v>14082.55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-3149.55</v>
      </c>
      <c r="AI7441">
        <v>0</v>
      </c>
      <c r="AJ7441">
        <v>-3149.55</v>
      </c>
      <c r="AK7441">
        <v>0</v>
      </c>
      <c r="AL7441">
        <v>0</v>
      </c>
      <c r="AM7441">
        <v>0</v>
      </c>
      <c r="AO7441">
        <v>0</v>
      </c>
      <c r="AP7441">
        <v>20344</v>
      </c>
      <c r="AQ7441" t="s">
        <v>279</v>
      </c>
      <c r="AR7441" t="s">
        <v>280</v>
      </c>
      <c r="AS7441" t="s">
        <v>279</v>
      </c>
      <c r="AT7441" t="s">
        <v>280</v>
      </c>
      <c r="AU7441">
        <v>6790</v>
      </c>
      <c r="AV7441" t="s">
        <v>61</v>
      </c>
      <c r="AW7441">
        <v>2</v>
      </c>
      <c r="AX7441">
        <v>2</v>
      </c>
      <c r="AY7441">
        <v>2011</v>
      </c>
      <c r="AZ7441">
        <v>4</v>
      </c>
      <c r="BA7441" t="str">
        <f t="shared" si="232"/>
        <v>20114</v>
      </c>
      <c r="BB7441" t="str">
        <f t="shared" si="233"/>
        <v>20114Ryan International Airlines</v>
      </c>
      <c r="BC7441" t="e">
        <f>#N/A</f>
        <v>#N/A</v>
      </c>
      <c r="BD7441" t="e">
        <f>#N/A</f>
        <v>#N/A</v>
      </c>
      <c r="BE7441" t="e">
        <f>#N/A</f>
        <v>#N/A</v>
      </c>
      <c r="BF7441" t="e">
        <f>#N/A</f>
        <v>#N/A</v>
      </c>
      <c r="BG7441" t="e">
        <f>#N/A</f>
        <v>#N/A</v>
      </c>
    </row>
    <row r="7442" spans="1:59">
      <c r="A7442">
        <v>3891.86</v>
      </c>
      <c r="B7442">
        <v>3891.74</v>
      </c>
      <c r="C7442">
        <v>0</v>
      </c>
      <c r="D7442">
        <v>0</v>
      </c>
      <c r="F7442">
        <v>0</v>
      </c>
      <c r="G7442">
        <v>0</v>
      </c>
      <c r="I7442">
        <v>49745.24</v>
      </c>
      <c r="J7442">
        <v>0</v>
      </c>
      <c r="L7442">
        <v>0</v>
      </c>
      <c r="M7442">
        <v>0</v>
      </c>
      <c r="N7442">
        <v>0</v>
      </c>
      <c r="O7442">
        <v>0</v>
      </c>
      <c r="P7442">
        <v>49745.24</v>
      </c>
      <c r="Q7442">
        <v>27014.67</v>
      </c>
      <c r="R7442">
        <v>5884.51</v>
      </c>
      <c r="S7442">
        <v>3076.78</v>
      </c>
      <c r="T7442">
        <v>5908.62</v>
      </c>
      <c r="U7442">
        <v>774.8</v>
      </c>
      <c r="V7442">
        <v>2781.66</v>
      </c>
      <c r="W7442">
        <v>0</v>
      </c>
      <c r="X7442">
        <v>412.47</v>
      </c>
      <c r="Y7442">
        <v>0</v>
      </c>
      <c r="Z7442">
        <v>45853.5</v>
      </c>
      <c r="AA7442">
        <v>0</v>
      </c>
      <c r="AB7442">
        <v>0.13</v>
      </c>
      <c r="AC7442">
        <v>0</v>
      </c>
      <c r="AD7442">
        <v>0</v>
      </c>
      <c r="AE7442">
        <v>0</v>
      </c>
      <c r="AF7442">
        <v>0</v>
      </c>
      <c r="AG7442">
        <v>0.13</v>
      </c>
      <c r="AH7442">
        <v>3891.86</v>
      </c>
      <c r="AI7442">
        <v>0</v>
      </c>
      <c r="AJ7442">
        <v>3891.86</v>
      </c>
      <c r="AK7442">
        <v>0</v>
      </c>
      <c r="AL7442">
        <v>0</v>
      </c>
      <c r="AM7442">
        <v>0</v>
      </c>
      <c r="AO7442">
        <v>0</v>
      </c>
      <c r="AP7442">
        <v>20344</v>
      </c>
      <c r="AQ7442" t="s">
        <v>279</v>
      </c>
      <c r="AR7442" t="s">
        <v>280</v>
      </c>
      <c r="AS7442" t="s">
        <v>279</v>
      </c>
      <c r="AT7442" t="s">
        <v>280</v>
      </c>
      <c r="AU7442">
        <v>16790</v>
      </c>
      <c r="AV7442" t="s">
        <v>106</v>
      </c>
      <c r="AW7442">
        <v>2</v>
      </c>
      <c r="AX7442">
        <v>2</v>
      </c>
      <c r="AY7442">
        <v>2011</v>
      </c>
      <c r="AZ7442">
        <v>4</v>
      </c>
      <c r="BA7442" t="str">
        <f t="shared" si="232"/>
        <v>20114</v>
      </c>
      <c r="BB7442" t="str">
        <f t="shared" si="233"/>
        <v>20114Ryan International Airlines</v>
      </c>
      <c r="BC7442" t="e">
        <f>#N/A</f>
        <v>#N/A</v>
      </c>
      <c r="BD7442" t="e">
        <f>#N/A</f>
        <v>#N/A</v>
      </c>
      <c r="BE7442" t="e">
        <f>#N/A</f>
        <v>#N/A</v>
      </c>
      <c r="BF7442" t="e">
        <f>#N/A</f>
        <v>#N/A</v>
      </c>
      <c r="BG7442" t="e">
        <f>#N/A</f>
        <v>#N/A</v>
      </c>
    </row>
    <row r="7443" spans="1:59">
      <c r="A7443">
        <v>-9096.0300000000007</v>
      </c>
      <c r="B7443">
        <v>-9096.25</v>
      </c>
      <c r="C7443">
        <v>0</v>
      </c>
      <c r="D7443">
        <v>0</v>
      </c>
      <c r="F7443">
        <v>0</v>
      </c>
      <c r="G7443">
        <v>0</v>
      </c>
      <c r="I7443">
        <v>34608.74</v>
      </c>
      <c r="J7443">
        <v>0</v>
      </c>
      <c r="L7443">
        <v>0</v>
      </c>
      <c r="M7443">
        <v>0</v>
      </c>
      <c r="N7443">
        <v>0</v>
      </c>
      <c r="O7443">
        <v>0</v>
      </c>
      <c r="P7443">
        <v>34608.74</v>
      </c>
      <c r="Q7443">
        <v>26450.85</v>
      </c>
      <c r="R7443">
        <v>5835.22</v>
      </c>
      <c r="S7443">
        <v>2605.31</v>
      </c>
      <c r="T7443">
        <v>5413.04</v>
      </c>
      <c r="U7443">
        <v>576.29</v>
      </c>
      <c r="V7443">
        <v>2729.2</v>
      </c>
      <c r="W7443">
        <v>0</v>
      </c>
      <c r="X7443">
        <v>95.08</v>
      </c>
      <c r="Y7443">
        <v>0</v>
      </c>
      <c r="Z7443">
        <v>43705</v>
      </c>
      <c r="AA7443">
        <v>0</v>
      </c>
      <c r="AB7443">
        <v>0.22</v>
      </c>
      <c r="AC7443">
        <v>0</v>
      </c>
      <c r="AD7443">
        <v>0</v>
      </c>
      <c r="AE7443">
        <v>0</v>
      </c>
      <c r="AF7443">
        <v>0</v>
      </c>
      <c r="AG7443">
        <v>0.22</v>
      </c>
      <c r="AH7443">
        <v>-9096.0300000000007</v>
      </c>
      <c r="AI7443">
        <v>0</v>
      </c>
      <c r="AJ7443">
        <v>-9096.0300000000007</v>
      </c>
      <c r="AK7443">
        <v>0</v>
      </c>
      <c r="AL7443">
        <v>0</v>
      </c>
      <c r="AM7443">
        <v>0</v>
      </c>
      <c r="AO7443">
        <v>0</v>
      </c>
      <c r="AP7443">
        <v>20344</v>
      </c>
      <c r="AQ7443" t="s">
        <v>279</v>
      </c>
      <c r="AR7443" t="s">
        <v>280</v>
      </c>
      <c r="AS7443" t="s">
        <v>279</v>
      </c>
      <c r="AT7443" t="s">
        <v>280</v>
      </c>
      <c r="AU7443">
        <v>16790</v>
      </c>
      <c r="AV7443" t="s">
        <v>106</v>
      </c>
      <c r="AW7443">
        <v>2</v>
      </c>
      <c r="AX7443">
        <v>2</v>
      </c>
      <c r="AY7443">
        <v>2012</v>
      </c>
      <c r="AZ7443">
        <v>1</v>
      </c>
      <c r="BA7443" t="str">
        <f t="shared" si="232"/>
        <v>20121</v>
      </c>
      <c r="BB7443" t="str">
        <f t="shared" si="233"/>
        <v>20121Ryan International Airlines</v>
      </c>
      <c r="BC7443" t="e">
        <f>#N/A</f>
        <v>#N/A</v>
      </c>
      <c r="BD7443" t="e">
        <f>#N/A</f>
        <v>#N/A</v>
      </c>
      <c r="BE7443" t="e">
        <f>#N/A</f>
        <v>#N/A</v>
      </c>
      <c r="BF7443" t="e">
        <f>#N/A</f>
        <v>#N/A</v>
      </c>
      <c r="BG7443" t="e">
        <f>#N/A</f>
        <v>#N/A</v>
      </c>
    </row>
    <row r="7444" spans="1:59">
      <c r="A7444">
        <v>-1959.61</v>
      </c>
      <c r="B7444">
        <v>-1959.61</v>
      </c>
      <c r="C7444">
        <v>0</v>
      </c>
      <c r="D7444">
        <v>0</v>
      </c>
      <c r="F7444">
        <v>0</v>
      </c>
      <c r="G7444">
        <v>0</v>
      </c>
      <c r="I7444">
        <v>8892.1299999999992</v>
      </c>
      <c r="J7444">
        <v>0</v>
      </c>
      <c r="L7444">
        <v>0</v>
      </c>
      <c r="M7444">
        <v>0</v>
      </c>
      <c r="N7444">
        <v>0</v>
      </c>
      <c r="O7444">
        <v>0</v>
      </c>
      <c r="P7444">
        <v>8892.1299999999992</v>
      </c>
      <c r="Q7444">
        <v>6972.47</v>
      </c>
      <c r="R7444">
        <v>1531.27</v>
      </c>
      <c r="S7444">
        <v>798.84</v>
      </c>
      <c r="T7444">
        <v>1221.3399999999999</v>
      </c>
      <c r="U7444">
        <v>75.23</v>
      </c>
      <c r="V7444">
        <v>252.6</v>
      </c>
      <c r="W7444">
        <v>0</v>
      </c>
      <c r="X7444">
        <v>0</v>
      </c>
      <c r="Y7444">
        <v>0</v>
      </c>
      <c r="Z7444">
        <v>10851.74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-1959.61</v>
      </c>
      <c r="AI7444">
        <v>0</v>
      </c>
      <c r="AJ7444">
        <v>-1959.61</v>
      </c>
      <c r="AK7444">
        <v>0</v>
      </c>
      <c r="AL7444">
        <v>0</v>
      </c>
      <c r="AM7444">
        <v>0</v>
      </c>
      <c r="AO7444">
        <v>0</v>
      </c>
      <c r="AP7444">
        <v>20344</v>
      </c>
      <c r="AQ7444" t="s">
        <v>279</v>
      </c>
      <c r="AR7444" t="s">
        <v>280</v>
      </c>
      <c r="AS7444" t="s">
        <v>279</v>
      </c>
      <c r="AT7444" t="s">
        <v>280</v>
      </c>
      <c r="AU7444">
        <v>6790</v>
      </c>
      <c r="AV7444" t="s">
        <v>61</v>
      </c>
      <c r="AW7444">
        <v>2</v>
      </c>
      <c r="AX7444">
        <v>2</v>
      </c>
      <c r="AY7444">
        <v>2012</v>
      </c>
      <c r="AZ7444">
        <v>1</v>
      </c>
      <c r="BA7444" t="str">
        <f t="shared" si="232"/>
        <v>20121</v>
      </c>
      <c r="BB7444" t="str">
        <f t="shared" si="233"/>
        <v>20121Ryan International Airlines</v>
      </c>
      <c r="BC7444" t="e">
        <f>#N/A</f>
        <v>#N/A</v>
      </c>
      <c r="BD7444" t="e">
        <f>#N/A</f>
        <v>#N/A</v>
      </c>
      <c r="BE7444" t="e">
        <f>#N/A</f>
        <v>#N/A</v>
      </c>
      <c r="BF7444" t="e">
        <f>#N/A</f>
        <v>#N/A</v>
      </c>
      <c r="BG7444" t="e">
        <f>#N/A</f>
        <v>#N/A</v>
      </c>
    </row>
    <row r="7445" spans="1:59">
      <c r="A7445">
        <v>346.05</v>
      </c>
      <c r="B7445">
        <v>346.05</v>
      </c>
      <c r="C7445">
        <v>0</v>
      </c>
      <c r="D7445">
        <v>0</v>
      </c>
      <c r="F7445">
        <v>0</v>
      </c>
      <c r="G7445">
        <v>0</v>
      </c>
      <c r="I7445">
        <v>3604.98</v>
      </c>
      <c r="J7445">
        <v>0</v>
      </c>
      <c r="L7445">
        <v>0</v>
      </c>
      <c r="M7445">
        <v>0</v>
      </c>
      <c r="N7445">
        <v>0</v>
      </c>
      <c r="O7445">
        <v>0</v>
      </c>
      <c r="P7445">
        <v>3604.98</v>
      </c>
      <c r="Q7445">
        <v>2131.4899999999998</v>
      </c>
      <c r="R7445">
        <v>404.99</v>
      </c>
      <c r="S7445">
        <v>185.14</v>
      </c>
      <c r="T7445">
        <v>442.66</v>
      </c>
      <c r="U7445">
        <v>29.68</v>
      </c>
      <c r="V7445">
        <v>64.98</v>
      </c>
      <c r="W7445">
        <v>0</v>
      </c>
      <c r="X7445">
        <v>0</v>
      </c>
      <c r="Y7445">
        <v>0</v>
      </c>
      <c r="Z7445">
        <v>3258.93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346.05</v>
      </c>
      <c r="AI7445">
        <v>0</v>
      </c>
      <c r="AJ7445">
        <v>346.05</v>
      </c>
      <c r="AK7445">
        <v>0</v>
      </c>
      <c r="AL7445">
        <v>0</v>
      </c>
      <c r="AM7445">
        <v>0</v>
      </c>
      <c r="AO7445">
        <v>0</v>
      </c>
      <c r="AP7445">
        <v>20344</v>
      </c>
      <c r="AQ7445" t="s">
        <v>279</v>
      </c>
      <c r="AR7445" t="s">
        <v>280</v>
      </c>
      <c r="AS7445" t="s">
        <v>279</v>
      </c>
      <c r="AT7445" t="s">
        <v>280</v>
      </c>
      <c r="AU7445">
        <v>6790</v>
      </c>
      <c r="AV7445" t="s">
        <v>61</v>
      </c>
      <c r="AW7445">
        <v>2</v>
      </c>
      <c r="AX7445">
        <v>2</v>
      </c>
      <c r="AY7445">
        <v>2012</v>
      </c>
      <c r="AZ7445">
        <v>2</v>
      </c>
      <c r="BA7445" t="str">
        <f t="shared" si="232"/>
        <v>20122</v>
      </c>
      <c r="BB7445" t="str">
        <f t="shared" si="233"/>
        <v>20122Ryan International Airlines</v>
      </c>
      <c r="BC7445" t="e">
        <f>#N/A</f>
        <v>#N/A</v>
      </c>
      <c r="BD7445" t="e">
        <f>#N/A</f>
        <v>#N/A</v>
      </c>
      <c r="BE7445" t="e">
        <f>#N/A</f>
        <v>#N/A</v>
      </c>
      <c r="BF7445" t="e">
        <f>#N/A</f>
        <v>#N/A</v>
      </c>
      <c r="BG7445" t="e">
        <f>#N/A</f>
        <v>#N/A</v>
      </c>
    </row>
    <row r="7446" spans="1:59">
      <c r="A7446">
        <v>1283.49</v>
      </c>
      <c r="B7446">
        <v>1283</v>
      </c>
      <c r="C7446">
        <v>0</v>
      </c>
      <c r="D7446">
        <v>0</v>
      </c>
      <c r="F7446">
        <v>0</v>
      </c>
      <c r="G7446">
        <v>0</v>
      </c>
      <c r="I7446">
        <v>56757.39</v>
      </c>
      <c r="J7446">
        <v>0</v>
      </c>
      <c r="L7446">
        <v>0</v>
      </c>
      <c r="M7446">
        <v>0</v>
      </c>
      <c r="N7446">
        <v>0</v>
      </c>
      <c r="O7446">
        <v>0</v>
      </c>
      <c r="P7446">
        <v>56757.39</v>
      </c>
      <c r="Q7446">
        <v>35322.699999999997</v>
      </c>
      <c r="R7446">
        <v>5183.08</v>
      </c>
      <c r="S7446">
        <v>3404.53</v>
      </c>
      <c r="T7446">
        <v>7629.68</v>
      </c>
      <c r="U7446">
        <v>740.76</v>
      </c>
      <c r="V7446">
        <v>3193.65</v>
      </c>
      <c r="W7446">
        <v>0</v>
      </c>
      <c r="X7446">
        <v>0</v>
      </c>
      <c r="Y7446">
        <v>0</v>
      </c>
      <c r="Z7446">
        <v>55474.39</v>
      </c>
      <c r="AA7446">
        <v>0</v>
      </c>
      <c r="AB7446">
        <v>0.49</v>
      </c>
      <c r="AC7446">
        <v>0</v>
      </c>
      <c r="AD7446">
        <v>0</v>
      </c>
      <c r="AE7446">
        <v>0</v>
      </c>
      <c r="AF7446">
        <v>0</v>
      </c>
      <c r="AG7446">
        <v>0.49</v>
      </c>
      <c r="AH7446">
        <v>1283.49</v>
      </c>
      <c r="AI7446">
        <v>0</v>
      </c>
      <c r="AJ7446">
        <v>1283.49</v>
      </c>
      <c r="AK7446">
        <v>0</v>
      </c>
      <c r="AL7446">
        <v>0</v>
      </c>
      <c r="AM7446">
        <v>0</v>
      </c>
      <c r="AO7446">
        <v>0</v>
      </c>
      <c r="AP7446">
        <v>20344</v>
      </c>
      <c r="AQ7446" t="s">
        <v>279</v>
      </c>
      <c r="AR7446" t="s">
        <v>280</v>
      </c>
      <c r="AS7446" t="s">
        <v>279</v>
      </c>
      <c r="AT7446" t="s">
        <v>280</v>
      </c>
      <c r="AU7446">
        <v>16790</v>
      </c>
      <c r="AV7446" t="s">
        <v>106</v>
      </c>
      <c r="AW7446">
        <v>2</v>
      </c>
      <c r="AX7446">
        <v>2</v>
      </c>
      <c r="AY7446">
        <v>2012</v>
      </c>
      <c r="AZ7446">
        <v>2</v>
      </c>
      <c r="BA7446" t="str">
        <f t="shared" si="232"/>
        <v>20122</v>
      </c>
      <c r="BB7446" t="str">
        <f t="shared" si="233"/>
        <v>20122Ryan International Airlines</v>
      </c>
      <c r="BC7446" t="e">
        <f>#N/A</f>
        <v>#N/A</v>
      </c>
      <c r="BD7446" t="e">
        <f>#N/A</f>
        <v>#N/A</v>
      </c>
      <c r="BE7446" t="e">
        <f>#N/A</f>
        <v>#N/A</v>
      </c>
      <c r="BF7446" t="e">
        <f>#N/A</f>
        <v>#N/A</v>
      </c>
      <c r="BG7446" t="e">
        <f>#N/A</f>
        <v>#N/A</v>
      </c>
    </row>
    <row r="7447" spans="1:59">
      <c r="A7447">
        <v>-2278.96</v>
      </c>
      <c r="B7447">
        <v>-2279.37</v>
      </c>
      <c r="C7447">
        <v>0</v>
      </c>
      <c r="D7447">
        <v>0</v>
      </c>
      <c r="F7447">
        <v>0</v>
      </c>
      <c r="G7447">
        <v>0</v>
      </c>
      <c r="I7447">
        <v>21992</v>
      </c>
      <c r="J7447">
        <v>0</v>
      </c>
      <c r="L7447">
        <v>0</v>
      </c>
      <c r="M7447">
        <v>0</v>
      </c>
      <c r="N7447">
        <v>0</v>
      </c>
      <c r="O7447">
        <v>0</v>
      </c>
      <c r="P7447">
        <v>21992</v>
      </c>
      <c r="Q7447">
        <v>14333.22</v>
      </c>
      <c r="R7447">
        <v>2621.48</v>
      </c>
      <c r="S7447">
        <v>1761.97</v>
      </c>
      <c r="T7447">
        <v>3314.27</v>
      </c>
      <c r="U7447">
        <v>185.71</v>
      </c>
      <c r="V7447">
        <v>2054.73</v>
      </c>
      <c r="W7447">
        <v>0</v>
      </c>
      <c r="X7447">
        <v>0</v>
      </c>
      <c r="Y7447">
        <v>0</v>
      </c>
      <c r="Z7447">
        <v>24271.38</v>
      </c>
      <c r="AA7447">
        <v>0</v>
      </c>
      <c r="AB7447">
        <v>0.42</v>
      </c>
      <c r="AC7447">
        <v>0</v>
      </c>
      <c r="AD7447">
        <v>0</v>
      </c>
      <c r="AE7447">
        <v>0</v>
      </c>
      <c r="AF7447">
        <v>0</v>
      </c>
      <c r="AG7447">
        <v>0.42</v>
      </c>
      <c r="AH7447">
        <v>-2278.96</v>
      </c>
      <c r="AI7447">
        <v>0</v>
      </c>
      <c r="AJ7447">
        <v>-2278.96</v>
      </c>
      <c r="AK7447">
        <v>0</v>
      </c>
      <c r="AL7447">
        <v>0</v>
      </c>
      <c r="AM7447">
        <v>0</v>
      </c>
      <c r="AO7447">
        <v>0</v>
      </c>
      <c r="AP7447">
        <v>20344</v>
      </c>
      <c r="AQ7447" t="s">
        <v>279</v>
      </c>
      <c r="AR7447" t="s">
        <v>280</v>
      </c>
      <c r="AS7447" t="s">
        <v>279</v>
      </c>
      <c r="AT7447" t="s">
        <v>280</v>
      </c>
      <c r="AU7447">
        <v>16790</v>
      </c>
      <c r="AV7447" t="s">
        <v>106</v>
      </c>
      <c r="AW7447">
        <v>2</v>
      </c>
      <c r="AX7447">
        <v>2</v>
      </c>
      <c r="AY7447">
        <v>2012</v>
      </c>
      <c r="AZ7447">
        <v>3</v>
      </c>
      <c r="BA7447" t="str">
        <f t="shared" si="232"/>
        <v>20123</v>
      </c>
      <c r="BB7447" t="str">
        <f t="shared" si="233"/>
        <v>20123Ryan International Airlines</v>
      </c>
      <c r="BC7447" t="e">
        <f>#N/A</f>
        <v>#N/A</v>
      </c>
      <c r="BD7447" t="e">
        <f>#N/A</f>
        <v>#N/A</v>
      </c>
      <c r="BE7447" t="e">
        <f>#N/A</f>
        <v>#N/A</v>
      </c>
      <c r="BF7447" t="e">
        <f>#N/A</f>
        <v>#N/A</v>
      </c>
      <c r="BG7447" t="e">
        <f>#N/A</f>
        <v>#N/A</v>
      </c>
    </row>
    <row r="7448" spans="1:59">
      <c r="A7448">
        <v>-1519.3</v>
      </c>
      <c r="B7448">
        <v>-1519.58</v>
      </c>
      <c r="C7448">
        <v>0</v>
      </c>
      <c r="D7448">
        <v>0</v>
      </c>
      <c r="F7448">
        <v>0</v>
      </c>
      <c r="G7448">
        <v>0</v>
      </c>
      <c r="I7448">
        <v>14661.34</v>
      </c>
      <c r="J7448">
        <v>0</v>
      </c>
      <c r="L7448">
        <v>0</v>
      </c>
      <c r="M7448">
        <v>0</v>
      </c>
      <c r="N7448">
        <v>0</v>
      </c>
      <c r="O7448">
        <v>0</v>
      </c>
      <c r="P7448">
        <v>14661.34</v>
      </c>
      <c r="Q7448">
        <v>9555.48</v>
      </c>
      <c r="R7448">
        <v>1747.65</v>
      </c>
      <c r="S7448">
        <v>1174.6500000000001</v>
      </c>
      <c r="T7448">
        <v>2209.5100000000002</v>
      </c>
      <c r="U7448">
        <v>123.81</v>
      </c>
      <c r="V7448">
        <v>1369.82</v>
      </c>
      <c r="W7448">
        <v>0</v>
      </c>
      <c r="X7448">
        <v>0</v>
      </c>
      <c r="Y7448">
        <v>0</v>
      </c>
      <c r="Z7448">
        <v>16180.92</v>
      </c>
      <c r="AA7448">
        <v>0</v>
      </c>
      <c r="AB7448">
        <v>0.28000000000000003</v>
      </c>
      <c r="AC7448">
        <v>0</v>
      </c>
      <c r="AD7448">
        <v>0</v>
      </c>
      <c r="AE7448">
        <v>0</v>
      </c>
      <c r="AF7448">
        <v>0</v>
      </c>
      <c r="AG7448">
        <v>0.28000000000000003</v>
      </c>
      <c r="AH7448">
        <v>-1519.3</v>
      </c>
      <c r="AI7448">
        <v>0</v>
      </c>
      <c r="AJ7448">
        <v>-1519.3</v>
      </c>
      <c r="AK7448">
        <v>0</v>
      </c>
      <c r="AL7448">
        <v>0</v>
      </c>
      <c r="AM7448">
        <v>0</v>
      </c>
      <c r="AO7448">
        <v>0</v>
      </c>
      <c r="AP7448">
        <v>20344</v>
      </c>
      <c r="AQ7448" t="s">
        <v>279</v>
      </c>
      <c r="AR7448" t="s">
        <v>280</v>
      </c>
      <c r="AS7448" t="s">
        <v>279</v>
      </c>
      <c r="AT7448" t="s">
        <v>280</v>
      </c>
      <c r="AU7448">
        <v>6790</v>
      </c>
      <c r="AV7448" t="s">
        <v>61</v>
      </c>
      <c r="AW7448">
        <v>2</v>
      </c>
      <c r="AX7448">
        <v>2</v>
      </c>
      <c r="AY7448">
        <v>2012</v>
      </c>
      <c r="AZ7448">
        <v>3</v>
      </c>
      <c r="BA7448" t="str">
        <f t="shared" si="232"/>
        <v>20123</v>
      </c>
      <c r="BB7448" t="str">
        <f t="shared" si="233"/>
        <v>20123Ryan International Airlines</v>
      </c>
      <c r="BC7448" t="e">
        <f>#N/A</f>
        <v>#N/A</v>
      </c>
      <c r="BD7448" t="e">
        <f>#N/A</f>
        <v>#N/A</v>
      </c>
      <c r="BE7448" t="e">
        <f>#N/A</f>
        <v>#N/A</v>
      </c>
      <c r="BF7448" t="e">
        <f>#N/A</f>
        <v>#N/A</v>
      </c>
      <c r="BG7448" t="e">
        <f>#N/A</f>
        <v>#N/A</v>
      </c>
    </row>
    <row r="7449" spans="1:59">
      <c r="A7449">
        <v>-2432.36</v>
      </c>
      <c r="B7449">
        <v>-2433.5300000000002</v>
      </c>
      <c r="C7449">
        <v>0</v>
      </c>
      <c r="D7449">
        <v>0</v>
      </c>
      <c r="F7449">
        <v>0</v>
      </c>
      <c r="G7449">
        <v>0</v>
      </c>
      <c r="I7449">
        <v>13880.48</v>
      </c>
      <c r="J7449">
        <v>0</v>
      </c>
      <c r="L7449">
        <v>0</v>
      </c>
      <c r="M7449">
        <v>0</v>
      </c>
      <c r="N7449">
        <v>0</v>
      </c>
      <c r="O7449">
        <v>0</v>
      </c>
      <c r="P7449">
        <v>13880.48</v>
      </c>
      <c r="Q7449">
        <v>9954.1299999999992</v>
      </c>
      <c r="R7449">
        <v>3090.31</v>
      </c>
      <c r="S7449">
        <v>764.96</v>
      </c>
      <c r="T7449">
        <v>616.51</v>
      </c>
      <c r="U7449">
        <v>-627.57000000000005</v>
      </c>
      <c r="V7449">
        <v>2515.67</v>
      </c>
      <c r="W7449">
        <v>0</v>
      </c>
      <c r="X7449">
        <v>0</v>
      </c>
      <c r="Y7449">
        <v>0</v>
      </c>
      <c r="Z7449">
        <v>16314.01</v>
      </c>
      <c r="AA7449">
        <v>0</v>
      </c>
      <c r="AB7449">
        <v>1.17</v>
      </c>
      <c r="AC7449">
        <v>0</v>
      </c>
      <c r="AD7449">
        <v>0</v>
      </c>
      <c r="AE7449">
        <v>0</v>
      </c>
      <c r="AF7449">
        <v>0</v>
      </c>
      <c r="AG7449">
        <v>1.17</v>
      </c>
      <c r="AH7449">
        <v>-2432.36</v>
      </c>
      <c r="AI7449">
        <v>0</v>
      </c>
      <c r="AJ7449">
        <v>-2432.36</v>
      </c>
      <c r="AK7449">
        <v>0</v>
      </c>
      <c r="AL7449">
        <v>0</v>
      </c>
      <c r="AM7449">
        <v>0</v>
      </c>
      <c r="AO7449">
        <v>0</v>
      </c>
      <c r="AP7449">
        <v>20344</v>
      </c>
      <c r="AQ7449" t="s">
        <v>279</v>
      </c>
      <c r="AR7449" t="s">
        <v>280</v>
      </c>
      <c r="AS7449" t="s">
        <v>279</v>
      </c>
      <c r="AT7449" t="s">
        <v>280</v>
      </c>
      <c r="AU7449">
        <v>16790</v>
      </c>
      <c r="AV7449" t="s">
        <v>106</v>
      </c>
      <c r="AW7449">
        <v>2</v>
      </c>
      <c r="AX7449">
        <v>2</v>
      </c>
      <c r="AY7449">
        <v>2012</v>
      </c>
      <c r="AZ7449">
        <v>4</v>
      </c>
      <c r="BA7449" t="str">
        <f t="shared" si="232"/>
        <v>20124</v>
      </c>
      <c r="BB7449" t="str">
        <f t="shared" si="233"/>
        <v>20124Ryan International Airlines</v>
      </c>
      <c r="BC7449" t="e">
        <f>#N/A</f>
        <v>#N/A</v>
      </c>
      <c r="BD7449" t="e">
        <f>#N/A</f>
        <v>#N/A</v>
      </c>
      <c r="BE7449" t="e">
        <f>#N/A</f>
        <v>#N/A</v>
      </c>
      <c r="BF7449" t="e">
        <f>#N/A</f>
        <v>#N/A</v>
      </c>
      <c r="BG7449" t="e">
        <f>#N/A</f>
        <v>#N/A</v>
      </c>
    </row>
    <row r="7450" spans="1:59">
      <c r="A7450">
        <v>-317.62</v>
      </c>
      <c r="B7450">
        <v>-317.77999999999997</v>
      </c>
      <c r="C7450">
        <v>0</v>
      </c>
      <c r="D7450">
        <v>0</v>
      </c>
      <c r="F7450">
        <v>0</v>
      </c>
      <c r="G7450">
        <v>0</v>
      </c>
      <c r="I7450">
        <v>1812.54</v>
      </c>
      <c r="J7450">
        <v>0</v>
      </c>
      <c r="L7450">
        <v>0</v>
      </c>
      <c r="M7450">
        <v>0</v>
      </c>
      <c r="N7450">
        <v>0</v>
      </c>
      <c r="O7450">
        <v>0</v>
      </c>
      <c r="P7450">
        <v>1812.54</v>
      </c>
      <c r="Q7450">
        <v>1299.83</v>
      </c>
      <c r="R7450">
        <v>403.54</v>
      </c>
      <c r="S7450">
        <v>99.89</v>
      </c>
      <c r="T7450">
        <v>80.510000000000005</v>
      </c>
      <c r="U7450">
        <v>-81.95</v>
      </c>
      <c r="V7450">
        <v>328.5</v>
      </c>
      <c r="W7450">
        <v>0</v>
      </c>
      <c r="X7450">
        <v>0</v>
      </c>
      <c r="Y7450">
        <v>0</v>
      </c>
      <c r="Z7450">
        <v>2130.3200000000002</v>
      </c>
      <c r="AA7450">
        <v>0</v>
      </c>
      <c r="AB7450">
        <v>0.15</v>
      </c>
      <c r="AC7450">
        <v>0</v>
      </c>
      <c r="AD7450">
        <v>0</v>
      </c>
      <c r="AE7450">
        <v>0</v>
      </c>
      <c r="AF7450">
        <v>0</v>
      </c>
      <c r="AG7450">
        <v>0.15</v>
      </c>
      <c r="AH7450">
        <v>-317.62</v>
      </c>
      <c r="AI7450">
        <v>0</v>
      </c>
      <c r="AJ7450">
        <v>-317.62</v>
      </c>
      <c r="AK7450">
        <v>0</v>
      </c>
      <c r="AL7450">
        <v>0</v>
      </c>
      <c r="AM7450">
        <v>0</v>
      </c>
      <c r="AO7450">
        <v>0</v>
      </c>
      <c r="AP7450">
        <v>20344</v>
      </c>
      <c r="AQ7450" t="s">
        <v>279</v>
      </c>
      <c r="AR7450" t="s">
        <v>280</v>
      </c>
      <c r="AS7450" t="s">
        <v>279</v>
      </c>
      <c r="AT7450" t="s">
        <v>280</v>
      </c>
      <c r="AU7450">
        <v>6790</v>
      </c>
      <c r="AV7450" t="s">
        <v>61</v>
      </c>
      <c r="AW7450">
        <v>2</v>
      </c>
      <c r="AX7450">
        <v>2</v>
      </c>
      <c r="AY7450">
        <v>2012</v>
      </c>
      <c r="AZ7450">
        <v>4</v>
      </c>
      <c r="BA7450" t="str">
        <f t="shared" si="232"/>
        <v>20124</v>
      </c>
      <c r="BB7450" t="str">
        <f t="shared" si="233"/>
        <v>20124Ryan International Airlines</v>
      </c>
      <c r="BC7450" t="e">
        <f>#N/A</f>
        <v>#N/A</v>
      </c>
      <c r="BD7450" t="e">
        <f>#N/A</f>
        <v>#N/A</v>
      </c>
      <c r="BE7450" t="e">
        <f>#N/A</f>
        <v>#N/A</v>
      </c>
      <c r="BF7450" t="e">
        <f>#N/A</f>
        <v>#N/A</v>
      </c>
      <c r="BG7450" t="e">
        <f>#N/A</f>
        <v>#N/A</v>
      </c>
    </row>
    <row r="7451" spans="1:59">
      <c r="A7451">
        <v>-39.6</v>
      </c>
      <c r="B7451">
        <v>-41.44</v>
      </c>
      <c r="C7451">
        <v>0</v>
      </c>
      <c r="D7451">
        <v>0</v>
      </c>
      <c r="F7451">
        <v>0</v>
      </c>
      <c r="G7451">
        <v>0</v>
      </c>
      <c r="I7451">
        <v>0</v>
      </c>
      <c r="J7451">
        <v>0</v>
      </c>
      <c r="L7451">
        <v>0</v>
      </c>
      <c r="M7451">
        <v>0</v>
      </c>
      <c r="N7451">
        <v>0</v>
      </c>
      <c r="O7451">
        <v>9354.11</v>
      </c>
      <c r="P7451">
        <v>9354.11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2702.05</v>
      </c>
      <c r="X7451">
        <v>0</v>
      </c>
      <c r="Y7451">
        <v>6693.5</v>
      </c>
      <c r="Z7451">
        <v>9395.5499999999993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1.84</v>
      </c>
      <c r="AG7451">
        <v>1.84</v>
      </c>
      <c r="AH7451">
        <v>-39.6</v>
      </c>
      <c r="AI7451">
        <v>0</v>
      </c>
      <c r="AJ7451">
        <v>-39.6</v>
      </c>
      <c r="AK7451">
        <v>0</v>
      </c>
      <c r="AL7451">
        <v>0</v>
      </c>
      <c r="AM7451">
        <v>0</v>
      </c>
      <c r="AO7451">
        <v>0</v>
      </c>
      <c r="AP7451">
        <v>21974</v>
      </c>
      <c r="AQ7451" t="s">
        <v>282</v>
      </c>
      <c r="AR7451" t="s">
        <v>283</v>
      </c>
      <c r="AS7451" t="s">
        <v>282</v>
      </c>
      <c r="AT7451" t="s">
        <v>283</v>
      </c>
      <c r="AU7451">
        <v>1234</v>
      </c>
      <c r="AV7451" t="s">
        <v>61</v>
      </c>
      <c r="AW7451">
        <v>1</v>
      </c>
      <c r="AX7451">
        <v>1</v>
      </c>
      <c r="AY7451">
        <v>2018</v>
      </c>
      <c r="AZ7451">
        <v>4</v>
      </c>
      <c r="BA7451" t="str">
        <f t="shared" si="232"/>
        <v>20184</v>
      </c>
      <c r="BB7451" t="str">
        <f t="shared" si="233"/>
        <v>20184Scott Aviation, LLC  d/b/a  Silver Air</v>
      </c>
      <c r="BC7451" t="e">
        <f>#N/A</f>
        <v>#N/A</v>
      </c>
      <c r="BD7451" t="e">
        <f>#N/A</f>
        <v>#N/A</v>
      </c>
      <c r="BE7451" t="e">
        <f>#N/A</f>
        <v>#N/A</v>
      </c>
      <c r="BF7451" t="e">
        <f>#N/A</f>
        <v>#N/A</v>
      </c>
      <c r="BG7451" t="e">
        <f>#N/A</f>
        <v>#N/A</v>
      </c>
    </row>
    <row r="7452" spans="1:59">
      <c r="A7452">
        <v>56.27</v>
      </c>
      <c r="B7452">
        <v>74.2</v>
      </c>
      <c r="C7452">
        <v>0</v>
      </c>
      <c r="D7452">
        <v>0</v>
      </c>
      <c r="F7452">
        <v>0</v>
      </c>
      <c r="G7452">
        <v>0</v>
      </c>
      <c r="I7452">
        <v>0</v>
      </c>
      <c r="J7452">
        <v>0</v>
      </c>
      <c r="L7452">
        <v>0</v>
      </c>
      <c r="M7452">
        <v>0</v>
      </c>
      <c r="N7452">
        <v>0</v>
      </c>
      <c r="O7452">
        <v>9049.3799999999992</v>
      </c>
      <c r="P7452">
        <v>9049.3799999999992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991.54</v>
      </c>
      <c r="X7452">
        <v>0</v>
      </c>
      <c r="Y7452">
        <v>7983.65</v>
      </c>
      <c r="Z7452">
        <v>8975.18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-17.93</v>
      </c>
      <c r="AG7452">
        <v>-17.93</v>
      </c>
      <c r="AH7452">
        <v>56.27</v>
      </c>
      <c r="AI7452">
        <v>0</v>
      </c>
      <c r="AJ7452">
        <v>56.27</v>
      </c>
      <c r="AK7452">
        <v>0</v>
      </c>
      <c r="AL7452">
        <v>0</v>
      </c>
      <c r="AM7452">
        <v>0</v>
      </c>
      <c r="AO7452">
        <v>0</v>
      </c>
      <c r="AP7452">
        <v>21974</v>
      </c>
      <c r="AQ7452" t="s">
        <v>282</v>
      </c>
      <c r="AR7452" t="s">
        <v>283</v>
      </c>
      <c r="AS7452" t="s">
        <v>282</v>
      </c>
      <c r="AT7452" t="s">
        <v>283</v>
      </c>
      <c r="AU7452">
        <v>1234</v>
      </c>
      <c r="AV7452" t="s">
        <v>61</v>
      </c>
      <c r="AW7452">
        <v>1</v>
      </c>
      <c r="AX7452">
        <v>1</v>
      </c>
      <c r="AY7452">
        <v>2019</v>
      </c>
      <c r="AZ7452">
        <v>1</v>
      </c>
      <c r="BA7452" t="str">
        <f t="shared" si="232"/>
        <v>20191</v>
      </c>
      <c r="BB7452" t="str">
        <f t="shared" si="233"/>
        <v>20191Scott Aviation, LLC  d/b/a  Silver Air</v>
      </c>
      <c r="BC7452" t="e">
        <f>#N/A</f>
        <v>#N/A</v>
      </c>
      <c r="BD7452" t="e">
        <f>#N/A</f>
        <v>#N/A</v>
      </c>
      <c r="BE7452" t="e">
        <f>#N/A</f>
        <v>#N/A</v>
      </c>
      <c r="BF7452" t="e">
        <f>#N/A</f>
        <v>#N/A</v>
      </c>
      <c r="BG7452" t="e">
        <f>#N/A</f>
        <v>#N/A</v>
      </c>
    </row>
    <row r="7453" spans="1:59">
      <c r="A7453">
        <v>47.94</v>
      </c>
      <c r="B7453">
        <v>18.329999999999998</v>
      </c>
      <c r="C7453">
        <v>0</v>
      </c>
      <c r="D7453">
        <v>0</v>
      </c>
      <c r="F7453">
        <v>0</v>
      </c>
      <c r="G7453">
        <v>0</v>
      </c>
      <c r="I7453">
        <v>0</v>
      </c>
      <c r="J7453">
        <v>0</v>
      </c>
      <c r="L7453">
        <v>0</v>
      </c>
      <c r="M7453">
        <v>0</v>
      </c>
      <c r="N7453">
        <v>0</v>
      </c>
      <c r="O7453">
        <v>11946.29</v>
      </c>
      <c r="P7453">
        <v>11946.29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1547.74</v>
      </c>
      <c r="X7453">
        <v>0</v>
      </c>
      <c r="Y7453">
        <v>10380.209999999999</v>
      </c>
      <c r="Z7453">
        <v>11927.95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29.6</v>
      </c>
      <c r="AG7453">
        <v>29.6</v>
      </c>
      <c r="AH7453">
        <v>47.94</v>
      </c>
      <c r="AI7453">
        <v>0</v>
      </c>
      <c r="AJ7453">
        <v>47.94</v>
      </c>
      <c r="AK7453">
        <v>0</v>
      </c>
      <c r="AL7453">
        <v>0</v>
      </c>
      <c r="AM7453">
        <v>0</v>
      </c>
      <c r="AO7453">
        <v>0</v>
      </c>
      <c r="AP7453">
        <v>21974</v>
      </c>
      <c r="AQ7453" t="s">
        <v>282</v>
      </c>
      <c r="AR7453" t="s">
        <v>283</v>
      </c>
      <c r="AS7453" t="s">
        <v>282</v>
      </c>
      <c r="AT7453" t="s">
        <v>283</v>
      </c>
      <c r="AU7453">
        <v>1234</v>
      </c>
      <c r="AV7453" t="s">
        <v>61</v>
      </c>
      <c r="AW7453">
        <v>1</v>
      </c>
      <c r="AX7453">
        <v>1</v>
      </c>
      <c r="AY7453">
        <v>2019</v>
      </c>
      <c r="AZ7453">
        <v>2</v>
      </c>
      <c r="BA7453" t="str">
        <f t="shared" si="232"/>
        <v>20192</v>
      </c>
      <c r="BB7453" t="str">
        <f t="shared" si="233"/>
        <v>20192Scott Aviation, LLC  d/b/a  Silver Air</v>
      </c>
      <c r="BC7453" t="e">
        <f>#N/A</f>
        <v>#N/A</v>
      </c>
      <c r="BD7453" t="e">
        <f>#N/A</f>
        <v>#N/A</v>
      </c>
      <c r="BE7453" t="e">
        <f>#N/A</f>
        <v>#N/A</v>
      </c>
      <c r="BF7453" t="e">
        <f>#N/A</f>
        <v>#N/A</v>
      </c>
      <c r="BG7453" t="e">
        <f>#N/A</f>
        <v>#N/A</v>
      </c>
    </row>
    <row r="7454" spans="1:59">
      <c r="A7454">
        <v>526.09</v>
      </c>
      <c r="B7454">
        <v>471.89</v>
      </c>
      <c r="C7454">
        <v>0</v>
      </c>
      <c r="D7454">
        <v>0</v>
      </c>
      <c r="F7454">
        <v>0</v>
      </c>
      <c r="G7454">
        <v>0</v>
      </c>
      <c r="I7454">
        <v>0</v>
      </c>
      <c r="J7454">
        <v>0</v>
      </c>
      <c r="L7454">
        <v>0</v>
      </c>
      <c r="M7454">
        <v>0</v>
      </c>
      <c r="N7454">
        <v>0</v>
      </c>
      <c r="O7454">
        <v>9835.2800000000007</v>
      </c>
      <c r="P7454">
        <v>9835.2800000000007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978.73</v>
      </c>
      <c r="X7454">
        <v>0</v>
      </c>
      <c r="Y7454">
        <v>8384.67</v>
      </c>
      <c r="Z7454">
        <v>9363.4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54.2</v>
      </c>
      <c r="AG7454">
        <v>54.2</v>
      </c>
      <c r="AH7454">
        <v>526.09</v>
      </c>
      <c r="AI7454">
        <v>0</v>
      </c>
      <c r="AJ7454">
        <v>526.09</v>
      </c>
      <c r="AK7454">
        <v>0</v>
      </c>
      <c r="AL7454">
        <v>0</v>
      </c>
      <c r="AM7454">
        <v>0</v>
      </c>
      <c r="AO7454">
        <v>0</v>
      </c>
      <c r="AP7454">
        <v>21974</v>
      </c>
      <c r="AQ7454" t="s">
        <v>282</v>
      </c>
      <c r="AR7454" t="s">
        <v>283</v>
      </c>
      <c r="AS7454" t="s">
        <v>282</v>
      </c>
      <c r="AT7454" t="s">
        <v>283</v>
      </c>
      <c r="AU7454">
        <v>1234</v>
      </c>
      <c r="AV7454" t="s">
        <v>61</v>
      </c>
      <c r="AW7454">
        <v>1</v>
      </c>
      <c r="AX7454">
        <v>1</v>
      </c>
      <c r="AY7454">
        <v>2019</v>
      </c>
      <c r="AZ7454">
        <v>3</v>
      </c>
      <c r="BA7454" t="str">
        <f t="shared" si="232"/>
        <v>20193</v>
      </c>
      <c r="BB7454" t="str">
        <f t="shared" si="233"/>
        <v>20193Scott Aviation, LLC  d/b/a  Silver Air</v>
      </c>
      <c r="BC7454" t="e">
        <f>#N/A</f>
        <v>#N/A</v>
      </c>
      <c r="BD7454" t="e">
        <f>#N/A</f>
        <v>#N/A</v>
      </c>
      <c r="BE7454" t="e">
        <f>#N/A</f>
        <v>#N/A</v>
      </c>
      <c r="BF7454" t="e">
        <f>#N/A</f>
        <v>#N/A</v>
      </c>
      <c r="BG7454" t="e">
        <f>#N/A</f>
        <v>#N/A</v>
      </c>
    </row>
    <row r="7455" spans="1:59">
      <c r="A7455">
        <v>523.13</v>
      </c>
      <c r="B7455">
        <v>427.43</v>
      </c>
      <c r="C7455">
        <v>0</v>
      </c>
      <c r="D7455">
        <v>0</v>
      </c>
      <c r="F7455">
        <v>0</v>
      </c>
      <c r="G7455">
        <v>0</v>
      </c>
      <c r="I7455">
        <v>0</v>
      </c>
      <c r="J7455">
        <v>0</v>
      </c>
      <c r="L7455">
        <v>0</v>
      </c>
      <c r="M7455">
        <v>0</v>
      </c>
      <c r="N7455">
        <v>0</v>
      </c>
      <c r="O7455">
        <v>11012.37</v>
      </c>
      <c r="P7455">
        <v>11012.37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1181.6600000000001</v>
      </c>
      <c r="X7455">
        <v>0</v>
      </c>
      <c r="Y7455">
        <v>9403.2900000000009</v>
      </c>
      <c r="Z7455">
        <v>10584.94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95.71</v>
      </c>
      <c r="AG7455">
        <v>95.71</v>
      </c>
      <c r="AH7455">
        <v>523.13</v>
      </c>
      <c r="AI7455">
        <v>0</v>
      </c>
      <c r="AJ7455">
        <v>523.13</v>
      </c>
      <c r="AK7455">
        <v>0</v>
      </c>
      <c r="AL7455">
        <v>0</v>
      </c>
      <c r="AM7455">
        <v>0</v>
      </c>
      <c r="AO7455">
        <v>0</v>
      </c>
      <c r="AP7455">
        <v>21974</v>
      </c>
      <c r="AQ7455" t="s">
        <v>282</v>
      </c>
      <c r="AR7455" t="s">
        <v>283</v>
      </c>
      <c r="AS7455" t="s">
        <v>282</v>
      </c>
      <c r="AT7455" t="s">
        <v>283</v>
      </c>
      <c r="AU7455">
        <v>1234</v>
      </c>
      <c r="AV7455" t="s">
        <v>61</v>
      </c>
      <c r="AW7455">
        <v>1</v>
      </c>
      <c r="AX7455">
        <v>1</v>
      </c>
      <c r="AY7455">
        <v>2019</v>
      </c>
      <c r="AZ7455">
        <v>4</v>
      </c>
      <c r="BA7455" t="str">
        <f t="shared" si="232"/>
        <v>20194</v>
      </c>
      <c r="BB7455" t="str">
        <f t="shared" si="233"/>
        <v>20194Scott Aviation, LLC  d/b/a  Silver Air</v>
      </c>
      <c r="BC7455" t="e">
        <f>#N/A</f>
        <v>#N/A</v>
      </c>
      <c r="BD7455" t="e">
        <f>#N/A</f>
        <v>#N/A</v>
      </c>
      <c r="BE7455" t="e">
        <f>#N/A</f>
        <v>#N/A</v>
      </c>
      <c r="BF7455" t="e">
        <f>#N/A</f>
        <v>#N/A</v>
      </c>
      <c r="BG7455" t="e">
        <f>#N/A</f>
        <v>#N/A</v>
      </c>
    </row>
    <row r="7456" spans="1:59">
      <c r="A7456">
        <v>382.62</v>
      </c>
      <c r="B7456">
        <v>311.44</v>
      </c>
      <c r="C7456">
        <v>0</v>
      </c>
      <c r="D7456">
        <v>0</v>
      </c>
      <c r="F7456">
        <v>0</v>
      </c>
      <c r="G7456">
        <v>0</v>
      </c>
      <c r="I7456">
        <v>0</v>
      </c>
      <c r="J7456">
        <v>0</v>
      </c>
      <c r="L7456">
        <v>0</v>
      </c>
      <c r="M7456">
        <v>0</v>
      </c>
      <c r="N7456">
        <v>0</v>
      </c>
      <c r="O7456">
        <v>9195.35</v>
      </c>
      <c r="P7456">
        <v>9195.35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1304.3399999999999</v>
      </c>
      <c r="X7456">
        <v>0</v>
      </c>
      <c r="Y7456">
        <v>7579.56</v>
      </c>
      <c r="Z7456">
        <v>8883.9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71.180000000000007</v>
      </c>
      <c r="AG7456">
        <v>71.180000000000007</v>
      </c>
      <c r="AH7456">
        <v>382.62</v>
      </c>
      <c r="AI7456">
        <v>0</v>
      </c>
      <c r="AJ7456">
        <v>382.62</v>
      </c>
      <c r="AK7456">
        <v>0</v>
      </c>
      <c r="AL7456">
        <v>0</v>
      </c>
      <c r="AM7456">
        <v>0</v>
      </c>
      <c r="AO7456">
        <v>0</v>
      </c>
      <c r="AP7456">
        <v>21974</v>
      </c>
      <c r="AQ7456" t="s">
        <v>282</v>
      </c>
      <c r="AR7456" t="s">
        <v>283</v>
      </c>
      <c r="AS7456" t="s">
        <v>282</v>
      </c>
      <c r="AT7456" t="s">
        <v>283</v>
      </c>
      <c r="AU7456">
        <v>1234</v>
      </c>
      <c r="AV7456" t="s">
        <v>61</v>
      </c>
      <c r="AW7456">
        <v>1</v>
      </c>
      <c r="AX7456">
        <v>1</v>
      </c>
      <c r="AY7456">
        <v>2020</v>
      </c>
      <c r="AZ7456">
        <v>1</v>
      </c>
      <c r="BA7456" t="str">
        <f t="shared" si="232"/>
        <v>20201</v>
      </c>
      <c r="BB7456" t="str">
        <f t="shared" si="233"/>
        <v>20201Scott Aviation, LLC  d/b/a  Silver Air</v>
      </c>
      <c r="BC7456" t="e">
        <f>#N/A</f>
        <v>#N/A</v>
      </c>
      <c r="BD7456" t="e">
        <f>#N/A</f>
        <v>#N/A</v>
      </c>
      <c r="BE7456" t="e">
        <f>#N/A</f>
        <v>#N/A</v>
      </c>
      <c r="BF7456" t="e">
        <f>#N/A</f>
        <v>#N/A</v>
      </c>
      <c r="BG7456" t="e">
        <f>#N/A</f>
        <v>#N/A</v>
      </c>
    </row>
    <row r="7457" spans="1:59">
      <c r="A7457">
        <v>1344.31</v>
      </c>
      <c r="B7457">
        <v>-349.2</v>
      </c>
      <c r="C7457">
        <v>0</v>
      </c>
      <c r="D7457">
        <v>0</v>
      </c>
      <c r="F7457">
        <v>0</v>
      </c>
      <c r="G7457">
        <v>0</v>
      </c>
      <c r="I7457">
        <v>0</v>
      </c>
      <c r="J7457">
        <v>0</v>
      </c>
      <c r="L7457">
        <v>0</v>
      </c>
      <c r="M7457">
        <v>0</v>
      </c>
      <c r="N7457">
        <v>0</v>
      </c>
      <c r="O7457">
        <v>13246.17</v>
      </c>
      <c r="P7457">
        <v>13246.17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1498.23</v>
      </c>
      <c r="X7457">
        <v>0</v>
      </c>
      <c r="Y7457">
        <v>12097.14</v>
      </c>
      <c r="Z7457">
        <v>13595.36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1693.51</v>
      </c>
      <c r="AG7457">
        <v>1693.51</v>
      </c>
      <c r="AH7457">
        <v>1344.31</v>
      </c>
      <c r="AI7457">
        <v>0</v>
      </c>
      <c r="AJ7457">
        <v>1344.31</v>
      </c>
      <c r="AK7457">
        <v>0</v>
      </c>
      <c r="AL7457">
        <v>0</v>
      </c>
      <c r="AM7457">
        <v>0</v>
      </c>
      <c r="AO7457">
        <v>0</v>
      </c>
      <c r="AP7457">
        <v>21974</v>
      </c>
      <c r="AQ7457" t="s">
        <v>282</v>
      </c>
      <c r="AR7457" t="s">
        <v>283</v>
      </c>
      <c r="AS7457" t="s">
        <v>282</v>
      </c>
      <c r="AT7457" t="s">
        <v>283</v>
      </c>
      <c r="AU7457">
        <v>1234</v>
      </c>
      <c r="AV7457" t="s">
        <v>61</v>
      </c>
      <c r="AW7457">
        <v>1</v>
      </c>
      <c r="AX7457">
        <v>1</v>
      </c>
      <c r="AY7457">
        <v>2020</v>
      </c>
      <c r="AZ7457">
        <v>2</v>
      </c>
      <c r="BA7457" t="str">
        <f t="shared" si="232"/>
        <v>20202</v>
      </c>
      <c r="BB7457" t="str">
        <f t="shared" si="233"/>
        <v>20202Scott Aviation, LLC  d/b/a  Silver Air</v>
      </c>
      <c r="BC7457" t="e">
        <f>#N/A</f>
        <v>#N/A</v>
      </c>
      <c r="BD7457" t="e">
        <f>#N/A</f>
        <v>#N/A</v>
      </c>
      <c r="BE7457" t="e">
        <f>#N/A</f>
        <v>#N/A</v>
      </c>
      <c r="BF7457" t="e">
        <f>#N/A</f>
        <v>#N/A</v>
      </c>
      <c r="BG7457" t="e">
        <f>#N/A</f>
        <v>#N/A</v>
      </c>
    </row>
    <row r="7458" spans="1:59">
      <c r="A7458">
        <v>2607.52</v>
      </c>
      <c r="B7458">
        <v>-334.47</v>
      </c>
      <c r="C7458">
        <v>0</v>
      </c>
      <c r="D7458">
        <v>0</v>
      </c>
      <c r="F7458">
        <v>0</v>
      </c>
      <c r="G7458">
        <v>0</v>
      </c>
      <c r="I7458">
        <v>0</v>
      </c>
      <c r="J7458">
        <v>0</v>
      </c>
      <c r="L7458">
        <v>0</v>
      </c>
      <c r="M7458">
        <v>0</v>
      </c>
      <c r="N7458">
        <v>0</v>
      </c>
      <c r="O7458">
        <v>20839.599999999999</v>
      </c>
      <c r="P7458">
        <v>20839.599999999999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2251.4</v>
      </c>
      <c r="X7458">
        <v>0</v>
      </c>
      <c r="Y7458">
        <v>18922.669999999998</v>
      </c>
      <c r="Z7458">
        <v>21174.07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2942</v>
      </c>
      <c r="AG7458">
        <v>2942</v>
      </c>
      <c r="AH7458">
        <v>2607.52</v>
      </c>
      <c r="AI7458">
        <v>0</v>
      </c>
      <c r="AJ7458">
        <v>2607.52</v>
      </c>
      <c r="AK7458">
        <v>0</v>
      </c>
      <c r="AL7458">
        <v>0</v>
      </c>
      <c r="AM7458">
        <v>0</v>
      </c>
      <c r="AO7458">
        <v>0</v>
      </c>
      <c r="AP7458">
        <v>21974</v>
      </c>
      <c r="AQ7458" t="s">
        <v>282</v>
      </c>
      <c r="AR7458" t="s">
        <v>283</v>
      </c>
      <c r="AS7458" t="s">
        <v>282</v>
      </c>
      <c r="AT7458" t="s">
        <v>283</v>
      </c>
      <c r="AU7458">
        <v>1234</v>
      </c>
      <c r="AV7458" t="s">
        <v>61</v>
      </c>
      <c r="AW7458">
        <v>1</v>
      </c>
      <c r="AX7458">
        <v>1</v>
      </c>
      <c r="AY7458">
        <v>2020</v>
      </c>
      <c r="AZ7458">
        <v>3</v>
      </c>
      <c r="BA7458" t="str">
        <f t="shared" si="232"/>
        <v>20203</v>
      </c>
      <c r="BB7458" t="str">
        <f t="shared" si="233"/>
        <v>20203Scott Aviation, LLC  d/b/a  Silver Air</v>
      </c>
      <c r="BC7458" t="e">
        <f>#N/A</f>
        <v>#N/A</v>
      </c>
      <c r="BD7458" t="e">
        <f>#N/A</f>
        <v>#N/A</v>
      </c>
      <c r="BE7458" t="e">
        <f>#N/A</f>
        <v>#N/A</v>
      </c>
      <c r="BF7458" t="e">
        <f>#N/A</f>
        <v>#N/A</v>
      </c>
      <c r="BG7458" t="e">
        <f>#N/A</f>
        <v>#N/A</v>
      </c>
    </row>
    <row r="7459" spans="1:59">
      <c r="A7459">
        <v>-735.59</v>
      </c>
      <c r="B7459">
        <v>-709.68</v>
      </c>
      <c r="C7459">
        <v>0</v>
      </c>
      <c r="D7459">
        <v>0</v>
      </c>
      <c r="F7459">
        <v>0</v>
      </c>
      <c r="G7459">
        <v>0</v>
      </c>
      <c r="I7459">
        <v>0</v>
      </c>
      <c r="J7459">
        <v>0</v>
      </c>
      <c r="L7459">
        <v>0</v>
      </c>
      <c r="M7459">
        <v>0</v>
      </c>
      <c r="N7459">
        <v>0</v>
      </c>
      <c r="O7459">
        <v>21857.599999999999</v>
      </c>
      <c r="P7459">
        <v>21857.599999999999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2657.35</v>
      </c>
      <c r="X7459">
        <v>0</v>
      </c>
      <c r="Y7459">
        <v>19909.93</v>
      </c>
      <c r="Z7459">
        <v>22567.279999999999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-25.91</v>
      </c>
      <c r="AG7459">
        <v>-25.91</v>
      </c>
      <c r="AH7459">
        <v>-735.59</v>
      </c>
      <c r="AI7459">
        <v>0</v>
      </c>
      <c r="AJ7459">
        <v>-735.59</v>
      </c>
      <c r="AK7459">
        <v>0</v>
      </c>
      <c r="AL7459">
        <v>0</v>
      </c>
      <c r="AM7459">
        <v>0</v>
      </c>
      <c r="AO7459">
        <v>0</v>
      </c>
      <c r="AP7459">
        <v>21974</v>
      </c>
      <c r="AQ7459" t="s">
        <v>282</v>
      </c>
      <c r="AR7459" t="s">
        <v>283</v>
      </c>
      <c r="AS7459" t="s">
        <v>282</v>
      </c>
      <c r="AT7459" t="s">
        <v>283</v>
      </c>
      <c r="AU7459">
        <v>1234</v>
      </c>
      <c r="AV7459" t="s">
        <v>61</v>
      </c>
      <c r="AW7459">
        <v>1</v>
      </c>
      <c r="AX7459">
        <v>1</v>
      </c>
      <c r="AY7459">
        <v>2020</v>
      </c>
      <c r="AZ7459">
        <v>4</v>
      </c>
      <c r="BA7459" t="str">
        <f t="shared" si="232"/>
        <v>20204</v>
      </c>
      <c r="BB7459" t="str">
        <f t="shared" si="233"/>
        <v>20204Scott Aviation, LLC  d/b/a  Silver Air</v>
      </c>
      <c r="BC7459" t="e">
        <f>#N/A</f>
        <v>#N/A</v>
      </c>
      <c r="BD7459" t="e">
        <f>#N/A</f>
        <v>#N/A</v>
      </c>
      <c r="BE7459" t="e">
        <f>#N/A</f>
        <v>#N/A</v>
      </c>
      <c r="BF7459" t="e">
        <f>#N/A</f>
        <v>#N/A</v>
      </c>
      <c r="BG7459" t="e">
        <f>#N/A</f>
        <v>#N/A</v>
      </c>
    </row>
    <row r="7460" spans="1:59">
      <c r="A7460">
        <v>1703.13</v>
      </c>
      <c r="B7460">
        <v>-230.2</v>
      </c>
      <c r="C7460">
        <v>0</v>
      </c>
      <c r="D7460">
        <v>0</v>
      </c>
      <c r="F7460">
        <v>0</v>
      </c>
      <c r="G7460">
        <v>0</v>
      </c>
      <c r="I7460">
        <v>0</v>
      </c>
      <c r="J7460">
        <v>0</v>
      </c>
      <c r="L7460">
        <v>0</v>
      </c>
      <c r="M7460">
        <v>0</v>
      </c>
      <c r="N7460">
        <v>0</v>
      </c>
      <c r="O7460">
        <v>23834.11</v>
      </c>
      <c r="P7460">
        <v>23834.11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2213</v>
      </c>
      <c r="X7460">
        <v>0</v>
      </c>
      <c r="Y7460">
        <v>21851.31</v>
      </c>
      <c r="Z7460">
        <v>24064.31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1933.32</v>
      </c>
      <c r="AG7460">
        <v>1933.32</v>
      </c>
      <c r="AH7460">
        <v>1703.13</v>
      </c>
      <c r="AI7460">
        <v>0</v>
      </c>
      <c r="AJ7460">
        <v>1703.13</v>
      </c>
      <c r="AK7460">
        <v>0</v>
      </c>
      <c r="AL7460">
        <v>0</v>
      </c>
      <c r="AM7460">
        <v>0</v>
      </c>
      <c r="AO7460">
        <v>0</v>
      </c>
      <c r="AP7460">
        <v>21974</v>
      </c>
      <c r="AQ7460" t="s">
        <v>282</v>
      </c>
      <c r="AR7460" t="s">
        <v>283</v>
      </c>
      <c r="AS7460" t="s">
        <v>282</v>
      </c>
      <c r="AT7460" t="s">
        <v>283</v>
      </c>
      <c r="AU7460">
        <v>1234</v>
      </c>
      <c r="AV7460" t="s">
        <v>61</v>
      </c>
      <c r="AW7460">
        <v>1</v>
      </c>
      <c r="AX7460">
        <v>1</v>
      </c>
      <c r="AY7460">
        <v>2021</v>
      </c>
      <c r="AZ7460">
        <v>1</v>
      </c>
      <c r="BA7460" t="str">
        <f t="shared" si="232"/>
        <v>20211</v>
      </c>
      <c r="BB7460" t="str">
        <f t="shared" si="233"/>
        <v>20211Scott Aviation, LLC  d/b/a  Silver Air</v>
      </c>
      <c r="BC7460" t="e">
        <f>#N/A</f>
        <v>#N/A</v>
      </c>
      <c r="BD7460" t="e">
        <f>#N/A</f>
        <v>#N/A</v>
      </c>
      <c r="BE7460" t="e">
        <f>#N/A</f>
        <v>#N/A</v>
      </c>
      <c r="BF7460" t="e">
        <f>#N/A</f>
        <v>#N/A</v>
      </c>
      <c r="BG7460" t="e">
        <f>#N/A</f>
        <v>#N/A</v>
      </c>
    </row>
    <row r="7461" spans="1:59">
      <c r="A7461">
        <v>2424.04</v>
      </c>
      <c r="B7461">
        <v>9.06</v>
      </c>
      <c r="C7461">
        <v>0</v>
      </c>
      <c r="D7461">
        <v>0</v>
      </c>
      <c r="F7461">
        <v>0</v>
      </c>
      <c r="G7461">
        <v>0</v>
      </c>
      <c r="I7461">
        <v>0</v>
      </c>
      <c r="J7461">
        <v>0</v>
      </c>
      <c r="L7461">
        <v>0</v>
      </c>
      <c r="M7461">
        <v>0</v>
      </c>
      <c r="N7461">
        <v>0</v>
      </c>
      <c r="O7461">
        <v>27062.57</v>
      </c>
      <c r="P7461">
        <v>27062.57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2468.6799999999998</v>
      </c>
      <c r="X7461">
        <v>0</v>
      </c>
      <c r="Y7461">
        <v>24584.83</v>
      </c>
      <c r="Z7461">
        <v>27053.51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2414.98</v>
      </c>
      <c r="AG7461">
        <v>2414.98</v>
      </c>
      <c r="AH7461">
        <v>2424.04</v>
      </c>
      <c r="AI7461">
        <v>0</v>
      </c>
      <c r="AJ7461">
        <v>2424.04</v>
      </c>
      <c r="AK7461">
        <v>0</v>
      </c>
      <c r="AL7461">
        <v>0</v>
      </c>
      <c r="AM7461">
        <v>0</v>
      </c>
      <c r="AO7461">
        <v>0</v>
      </c>
      <c r="AP7461">
        <v>21974</v>
      </c>
      <c r="AQ7461" t="s">
        <v>282</v>
      </c>
      <c r="AR7461" t="s">
        <v>283</v>
      </c>
      <c r="AS7461" t="s">
        <v>282</v>
      </c>
      <c r="AT7461" t="s">
        <v>283</v>
      </c>
      <c r="AU7461">
        <v>1234</v>
      </c>
      <c r="AV7461" t="s">
        <v>61</v>
      </c>
      <c r="AW7461">
        <v>1</v>
      </c>
      <c r="AX7461">
        <v>1</v>
      </c>
      <c r="AY7461">
        <v>2021</v>
      </c>
      <c r="AZ7461">
        <v>2</v>
      </c>
      <c r="BA7461" t="str">
        <f t="shared" si="232"/>
        <v>20212</v>
      </c>
      <c r="BB7461" t="str">
        <f t="shared" si="233"/>
        <v>20212Scott Aviation, LLC  d/b/a  Silver Air</v>
      </c>
      <c r="BC7461" t="e">
        <f>#N/A</f>
        <v>#N/A</v>
      </c>
      <c r="BD7461" t="e">
        <f>#N/A</f>
        <v>#N/A</v>
      </c>
      <c r="BE7461" t="e">
        <f>#N/A</f>
        <v>#N/A</v>
      </c>
      <c r="BF7461" t="e">
        <f>#N/A</f>
        <v>#N/A</v>
      </c>
      <c r="BG7461" t="e">
        <f>#N/A</f>
        <v>#N/A</v>
      </c>
    </row>
    <row r="7462" spans="1:59">
      <c r="A7462">
        <v>1379.32</v>
      </c>
      <c r="B7462">
        <v>1085.56</v>
      </c>
      <c r="C7462">
        <v>0</v>
      </c>
      <c r="D7462">
        <v>0</v>
      </c>
      <c r="F7462">
        <v>0</v>
      </c>
      <c r="G7462">
        <v>0</v>
      </c>
      <c r="I7462">
        <v>0</v>
      </c>
      <c r="J7462">
        <v>0</v>
      </c>
      <c r="L7462">
        <v>0</v>
      </c>
      <c r="M7462">
        <v>0</v>
      </c>
      <c r="N7462">
        <v>0</v>
      </c>
      <c r="O7462">
        <v>31185.34</v>
      </c>
      <c r="P7462">
        <v>31185.34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2474.62</v>
      </c>
      <c r="X7462">
        <v>0</v>
      </c>
      <c r="Y7462">
        <v>27625.17</v>
      </c>
      <c r="Z7462">
        <v>30099.78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293.76</v>
      </c>
      <c r="AG7462">
        <v>293.76</v>
      </c>
      <c r="AH7462">
        <v>1379.32</v>
      </c>
      <c r="AI7462">
        <v>0</v>
      </c>
      <c r="AJ7462">
        <v>1379.32</v>
      </c>
      <c r="AK7462">
        <v>0</v>
      </c>
      <c r="AL7462">
        <v>0</v>
      </c>
      <c r="AM7462">
        <v>0</v>
      </c>
      <c r="AO7462">
        <v>0</v>
      </c>
      <c r="AP7462">
        <v>21974</v>
      </c>
      <c r="AQ7462" t="s">
        <v>282</v>
      </c>
      <c r="AR7462" t="s">
        <v>283</v>
      </c>
      <c r="AS7462" t="s">
        <v>282</v>
      </c>
      <c r="AT7462" t="s">
        <v>283</v>
      </c>
      <c r="AU7462">
        <v>1234</v>
      </c>
      <c r="AV7462" t="s">
        <v>61</v>
      </c>
      <c r="AW7462">
        <v>1</v>
      </c>
      <c r="AX7462">
        <v>1</v>
      </c>
      <c r="AY7462">
        <v>2021</v>
      </c>
      <c r="AZ7462">
        <v>3</v>
      </c>
      <c r="BA7462" t="str">
        <f t="shared" si="232"/>
        <v>20213</v>
      </c>
      <c r="BB7462" t="str">
        <f t="shared" si="233"/>
        <v>20213Scott Aviation, LLC  d/b/a  Silver Air</v>
      </c>
      <c r="BC7462" t="e">
        <f>#N/A</f>
        <v>#N/A</v>
      </c>
      <c r="BD7462" t="e">
        <f>#N/A</f>
        <v>#N/A</v>
      </c>
      <c r="BE7462" t="e">
        <f>#N/A</f>
        <v>#N/A</v>
      </c>
      <c r="BF7462" t="e">
        <f>#N/A</f>
        <v>#N/A</v>
      </c>
      <c r="BG7462" t="e">
        <f>#N/A</f>
        <v>#N/A</v>
      </c>
    </row>
    <row r="7463" spans="1:59">
      <c r="A7463">
        <v>2434.52</v>
      </c>
      <c r="B7463">
        <v>2329.88</v>
      </c>
      <c r="C7463">
        <v>0</v>
      </c>
      <c r="D7463">
        <v>0</v>
      </c>
      <c r="F7463">
        <v>0</v>
      </c>
      <c r="G7463">
        <v>0</v>
      </c>
      <c r="I7463">
        <v>0</v>
      </c>
      <c r="J7463">
        <v>0</v>
      </c>
      <c r="L7463">
        <v>0</v>
      </c>
      <c r="M7463">
        <v>0</v>
      </c>
      <c r="N7463">
        <v>0</v>
      </c>
      <c r="O7463">
        <v>38878.199999999997</v>
      </c>
      <c r="P7463">
        <v>38878.199999999997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2518.3000000000002</v>
      </c>
      <c r="X7463">
        <v>0</v>
      </c>
      <c r="Y7463">
        <v>34030.019999999997</v>
      </c>
      <c r="Z7463">
        <v>36548.32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104.64</v>
      </c>
      <c r="AG7463">
        <v>104.64</v>
      </c>
      <c r="AH7463">
        <v>2434.52</v>
      </c>
      <c r="AI7463">
        <v>0</v>
      </c>
      <c r="AJ7463">
        <v>2434.52</v>
      </c>
      <c r="AK7463">
        <v>0</v>
      </c>
      <c r="AL7463">
        <v>0</v>
      </c>
      <c r="AM7463">
        <v>0</v>
      </c>
      <c r="AO7463">
        <v>0</v>
      </c>
      <c r="AP7463">
        <v>21974</v>
      </c>
      <c r="AQ7463" t="s">
        <v>282</v>
      </c>
      <c r="AR7463" t="s">
        <v>283</v>
      </c>
      <c r="AS7463" t="s">
        <v>282</v>
      </c>
      <c r="AT7463" t="s">
        <v>283</v>
      </c>
      <c r="AU7463">
        <v>1234</v>
      </c>
      <c r="AV7463" t="s">
        <v>61</v>
      </c>
      <c r="AW7463">
        <v>1</v>
      </c>
      <c r="AX7463">
        <v>1</v>
      </c>
      <c r="AY7463">
        <v>2021</v>
      </c>
      <c r="AZ7463">
        <v>4</v>
      </c>
      <c r="BA7463" t="str">
        <f t="shared" si="232"/>
        <v>20214</v>
      </c>
      <c r="BB7463" t="str">
        <f t="shared" si="233"/>
        <v>20214Scott Aviation, LLC  d/b/a  Silver Air</v>
      </c>
      <c r="BC7463" t="e">
        <f>#N/A</f>
        <v>#N/A</v>
      </c>
      <c r="BD7463" t="e">
        <f>#N/A</f>
        <v>#N/A</v>
      </c>
      <c r="BE7463" t="e">
        <f>#N/A</f>
        <v>#N/A</v>
      </c>
      <c r="BF7463" t="e">
        <f>#N/A</f>
        <v>#N/A</v>
      </c>
      <c r="BG7463" t="e">
        <f>#N/A</f>
        <v>#N/A</v>
      </c>
    </row>
    <row r="7464" spans="1:59">
      <c r="A7464">
        <v>1236.19</v>
      </c>
      <c r="B7464">
        <v>1124.5</v>
      </c>
      <c r="C7464">
        <v>0</v>
      </c>
      <c r="D7464">
        <v>0</v>
      </c>
      <c r="F7464">
        <v>0</v>
      </c>
      <c r="G7464">
        <v>0</v>
      </c>
      <c r="I7464">
        <v>0</v>
      </c>
      <c r="J7464">
        <v>0</v>
      </c>
      <c r="L7464">
        <v>0</v>
      </c>
      <c r="M7464">
        <v>0</v>
      </c>
      <c r="N7464">
        <v>0</v>
      </c>
      <c r="O7464">
        <v>34382.53</v>
      </c>
      <c r="P7464">
        <v>34382.53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2765.48</v>
      </c>
      <c r="X7464">
        <v>0</v>
      </c>
      <c r="Y7464">
        <v>30492.55</v>
      </c>
      <c r="Z7464">
        <v>33258.03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111.69</v>
      </c>
      <c r="AG7464">
        <v>111.69</v>
      </c>
      <c r="AH7464">
        <v>1236.19</v>
      </c>
      <c r="AI7464">
        <v>0</v>
      </c>
      <c r="AJ7464">
        <v>1236.19</v>
      </c>
      <c r="AK7464">
        <v>0</v>
      </c>
      <c r="AL7464">
        <v>0</v>
      </c>
      <c r="AM7464">
        <v>0</v>
      </c>
      <c r="AO7464">
        <v>0</v>
      </c>
      <c r="AP7464">
        <v>21974</v>
      </c>
      <c r="AQ7464" t="s">
        <v>282</v>
      </c>
      <c r="AR7464" t="s">
        <v>283</v>
      </c>
      <c r="AS7464" t="s">
        <v>282</v>
      </c>
      <c r="AT7464" t="s">
        <v>283</v>
      </c>
      <c r="AU7464">
        <v>1234</v>
      </c>
      <c r="AV7464" t="s">
        <v>61</v>
      </c>
      <c r="AW7464">
        <v>1</v>
      </c>
      <c r="AX7464">
        <v>1</v>
      </c>
      <c r="AY7464">
        <v>2022</v>
      </c>
      <c r="AZ7464">
        <v>1</v>
      </c>
      <c r="BA7464" t="str">
        <f t="shared" si="232"/>
        <v>20221</v>
      </c>
      <c r="BB7464" t="str">
        <f t="shared" si="233"/>
        <v>20221Scott Aviation, LLC  d/b/a  Silver Air</v>
      </c>
      <c r="BC7464" t="e">
        <f>#N/A</f>
        <v>#N/A</v>
      </c>
      <c r="BD7464" t="e">
        <f>#N/A</f>
        <v>#N/A</v>
      </c>
      <c r="BE7464" t="e">
        <f>#N/A</f>
        <v>#N/A</v>
      </c>
      <c r="BF7464" t="e">
        <f>#N/A</f>
        <v>#N/A</v>
      </c>
      <c r="BG7464" t="e">
        <f>#N/A</f>
        <v>#N/A</v>
      </c>
    </row>
    <row r="7465" spans="1:59">
      <c r="A7465">
        <v>1379.75</v>
      </c>
      <c r="B7465">
        <v>1287.4100000000001</v>
      </c>
      <c r="C7465">
        <v>0</v>
      </c>
      <c r="D7465">
        <v>0</v>
      </c>
      <c r="F7465">
        <v>0</v>
      </c>
      <c r="G7465">
        <v>0</v>
      </c>
      <c r="I7465">
        <v>0</v>
      </c>
      <c r="J7465">
        <v>0</v>
      </c>
      <c r="L7465">
        <v>0</v>
      </c>
      <c r="M7465">
        <v>0</v>
      </c>
      <c r="N7465">
        <v>0</v>
      </c>
      <c r="O7465">
        <v>34695.64</v>
      </c>
      <c r="P7465">
        <v>34695.64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2793.15</v>
      </c>
      <c r="X7465">
        <v>0</v>
      </c>
      <c r="Y7465">
        <v>30615.08</v>
      </c>
      <c r="Z7465">
        <v>33408.230000000003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92.34</v>
      </c>
      <c r="AG7465">
        <v>92.34</v>
      </c>
      <c r="AH7465">
        <v>1379.75</v>
      </c>
      <c r="AI7465">
        <v>0</v>
      </c>
      <c r="AJ7465">
        <v>1379.75</v>
      </c>
      <c r="AK7465">
        <v>0</v>
      </c>
      <c r="AL7465">
        <v>0</v>
      </c>
      <c r="AM7465">
        <v>0</v>
      </c>
      <c r="AO7465">
        <v>0</v>
      </c>
      <c r="AP7465">
        <v>21974</v>
      </c>
      <c r="AQ7465" t="s">
        <v>282</v>
      </c>
      <c r="AR7465" t="s">
        <v>283</v>
      </c>
      <c r="AS7465" t="s">
        <v>282</v>
      </c>
      <c r="AT7465" t="s">
        <v>283</v>
      </c>
      <c r="AU7465">
        <v>1234</v>
      </c>
      <c r="AV7465" t="s">
        <v>61</v>
      </c>
      <c r="AW7465">
        <v>1</v>
      </c>
      <c r="AX7465">
        <v>1</v>
      </c>
      <c r="AY7465">
        <v>2022</v>
      </c>
      <c r="AZ7465">
        <v>2</v>
      </c>
      <c r="BA7465" t="str">
        <f t="shared" si="232"/>
        <v>20222</v>
      </c>
      <c r="BB7465" t="str">
        <f t="shared" si="233"/>
        <v>20222Scott Aviation, LLC  d/b/a  Silver Air</v>
      </c>
      <c r="BC7465" t="e">
        <f>#N/A</f>
        <v>#N/A</v>
      </c>
      <c r="BD7465" t="e">
        <f>#N/A</f>
        <v>#N/A</v>
      </c>
      <c r="BE7465" t="e">
        <f>#N/A</f>
        <v>#N/A</v>
      </c>
      <c r="BF7465" t="e">
        <f>#N/A</f>
        <v>#N/A</v>
      </c>
      <c r="BG7465" t="e">
        <f>#N/A</f>
        <v>#N/A</v>
      </c>
    </row>
    <row r="7466" spans="1:59">
      <c r="A7466">
        <v>271.24</v>
      </c>
      <c r="B7466">
        <v>149.28</v>
      </c>
      <c r="C7466">
        <v>0</v>
      </c>
      <c r="D7466">
        <v>0</v>
      </c>
      <c r="F7466">
        <v>0</v>
      </c>
      <c r="G7466">
        <v>0</v>
      </c>
      <c r="I7466">
        <v>0</v>
      </c>
      <c r="J7466">
        <v>0</v>
      </c>
      <c r="L7466">
        <v>0</v>
      </c>
      <c r="M7466">
        <v>0</v>
      </c>
      <c r="N7466">
        <v>0</v>
      </c>
      <c r="O7466">
        <v>28620.04</v>
      </c>
      <c r="P7466">
        <v>28620.04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2787.95</v>
      </c>
      <c r="X7466">
        <v>0</v>
      </c>
      <c r="Y7466">
        <v>25682.82</v>
      </c>
      <c r="Z7466">
        <v>28470.76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121.96</v>
      </c>
      <c r="AG7466">
        <v>121.96</v>
      </c>
      <c r="AH7466">
        <v>271.24</v>
      </c>
      <c r="AI7466">
        <v>0</v>
      </c>
      <c r="AJ7466">
        <v>271.24</v>
      </c>
      <c r="AK7466">
        <v>0</v>
      </c>
      <c r="AL7466">
        <v>0</v>
      </c>
      <c r="AM7466">
        <v>0</v>
      </c>
      <c r="AO7466">
        <v>0</v>
      </c>
      <c r="AP7466">
        <v>21974</v>
      </c>
      <c r="AQ7466" t="s">
        <v>282</v>
      </c>
      <c r="AR7466" t="s">
        <v>283</v>
      </c>
      <c r="AS7466" t="s">
        <v>282</v>
      </c>
      <c r="AT7466" t="s">
        <v>283</v>
      </c>
      <c r="AU7466">
        <v>1234</v>
      </c>
      <c r="AV7466" t="s">
        <v>61</v>
      </c>
      <c r="AW7466">
        <v>1</v>
      </c>
      <c r="AX7466">
        <v>1</v>
      </c>
      <c r="AY7466">
        <v>2022</v>
      </c>
      <c r="AZ7466">
        <v>3</v>
      </c>
      <c r="BA7466" t="str">
        <f t="shared" si="232"/>
        <v>20223</v>
      </c>
      <c r="BB7466" t="str">
        <f t="shared" si="233"/>
        <v>20223Scott Aviation, LLC  d/b/a  Silver Air</v>
      </c>
      <c r="BC7466" t="e">
        <f>#N/A</f>
        <v>#N/A</v>
      </c>
      <c r="BD7466" t="e">
        <f>#N/A</f>
        <v>#N/A</v>
      </c>
      <c r="BE7466" t="e">
        <f>#N/A</f>
        <v>#N/A</v>
      </c>
      <c r="BF7466" t="e">
        <f>#N/A</f>
        <v>#N/A</v>
      </c>
      <c r="BG7466" t="e">
        <f>#N/A</f>
        <v>#N/A</v>
      </c>
    </row>
    <row r="7467" spans="1:59">
      <c r="A7467">
        <v>669.65</v>
      </c>
      <c r="B7467">
        <v>546.63</v>
      </c>
      <c r="C7467">
        <v>0</v>
      </c>
      <c r="D7467">
        <v>0</v>
      </c>
      <c r="F7467">
        <v>0</v>
      </c>
      <c r="G7467">
        <v>0</v>
      </c>
      <c r="I7467">
        <v>0</v>
      </c>
      <c r="J7467">
        <v>0</v>
      </c>
      <c r="L7467">
        <v>0</v>
      </c>
      <c r="M7467">
        <v>0</v>
      </c>
      <c r="N7467">
        <v>0</v>
      </c>
      <c r="O7467">
        <v>31742.89</v>
      </c>
      <c r="P7467">
        <v>31742.89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2787.57</v>
      </c>
      <c r="X7467">
        <v>0</v>
      </c>
      <c r="Y7467">
        <v>28408.69</v>
      </c>
      <c r="Z7467">
        <v>31196.26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123.02</v>
      </c>
      <c r="AG7467">
        <v>123.02</v>
      </c>
      <c r="AH7467">
        <v>669.65</v>
      </c>
      <c r="AI7467">
        <v>0</v>
      </c>
      <c r="AJ7467">
        <v>669.65</v>
      </c>
      <c r="AK7467">
        <v>0</v>
      </c>
      <c r="AL7467">
        <v>0</v>
      </c>
      <c r="AM7467">
        <v>0</v>
      </c>
      <c r="AO7467">
        <v>0</v>
      </c>
      <c r="AP7467">
        <v>21974</v>
      </c>
      <c r="AQ7467" t="s">
        <v>282</v>
      </c>
      <c r="AR7467" t="s">
        <v>283</v>
      </c>
      <c r="AS7467" t="s">
        <v>282</v>
      </c>
      <c r="AT7467" t="s">
        <v>283</v>
      </c>
      <c r="AU7467">
        <v>1234</v>
      </c>
      <c r="AV7467" t="s">
        <v>61</v>
      </c>
      <c r="AW7467">
        <v>1</v>
      </c>
      <c r="AX7467">
        <v>1</v>
      </c>
      <c r="AY7467">
        <v>2022</v>
      </c>
      <c r="AZ7467">
        <v>4</v>
      </c>
      <c r="BA7467" t="str">
        <f t="shared" si="232"/>
        <v>20224</v>
      </c>
      <c r="BB7467" t="str">
        <f t="shared" si="233"/>
        <v>20224Scott Aviation, LLC  d/b/a  Silver Air</v>
      </c>
      <c r="BC7467" t="e">
        <f>#N/A</f>
        <v>#N/A</v>
      </c>
      <c r="BD7467" t="e">
        <f>#N/A</f>
        <v>#N/A</v>
      </c>
      <c r="BE7467" t="e">
        <f>#N/A</f>
        <v>#N/A</v>
      </c>
      <c r="BF7467" t="e">
        <f>#N/A</f>
        <v>#N/A</v>
      </c>
      <c r="BG7467" t="e">
        <f>#N/A</f>
        <v>#N/A</v>
      </c>
    </row>
    <row r="7468" spans="1:59">
      <c r="A7468">
        <v>2742.11</v>
      </c>
      <c r="B7468">
        <v>8000.99</v>
      </c>
      <c r="C7468">
        <v>42858.49</v>
      </c>
      <c r="P7468">
        <v>42858.49</v>
      </c>
      <c r="Q7468">
        <v>24017.07</v>
      </c>
      <c r="R7468">
        <v>3900.01</v>
      </c>
      <c r="W7468">
        <v>3176.88</v>
      </c>
      <c r="X7468">
        <v>3763.55</v>
      </c>
      <c r="Z7468">
        <v>34857.5</v>
      </c>
      <c r="AA7468">
        <v>-4293.6099999999997</v>
      </c>
      <c r="AB7468">
        <v>36.020000000000003</v>
      </c>
      <c r="AD7468">
        <v>685.72</v>
      </c>
      <c r="AF7468">
        <v>103.98</v>
      </c>
      <c r="AG7468">
        <v>-3467.89</v>
      </c>
      <c r="AH7468">
        <v>4533.1000000000004</v>
      </c>
      <c r="AI7468">
        <v>1790.99</v>
      </c>
      <c r="AJ7468">
        <v>2742.11</v>
      </c>
      <c r="AN7468">
        <v>2742.11</v>
      </c>
      <c r="AP7468">
        <v>20448</v>
      </c>
      <c r="AQ7468" t="s">
        <v>284</v>
      </c>
      <c r="AR7468" t="s">
        <v>285</v>
      </c>
      <c r="AS7468" t="s">
        <v>284</v>
      </c>
      <c r="AT7468" t="s">
        <v>285</v>
      </c>
      <c r="AU7468">
        <v>6911</v>
      </c>
      <c r="AV7468" t="s">
        <v>61</v>
      </c>
      <c r="AW7468">
        <v>1</v>
      </c>
      <c r="AX7468">
        <v>1</v>
      </c>
      <c r="AY7468">
        <v>2005</v>
      </c>
      <c r="AZ7468">
        <v>3</v>
      </c>
      <c r="BA7468" t="str">
        <f t="shared" si="232"/>
        <v>20053</v>
      </c>
      <c r="BB7468" t="str">
        <f t="shared" si="233"/>
        <v>20053Shuttle America Corp.</v>
      </c>
      <c r="BC7468" t="e">
        <f>#N/A</f>
        <v>#N/A</v>
      </c>
      <c r="BD7468" t="e">
        <f>#N/A</f>
        <v>#N/A</v>
      </c>
      <c r="BE7468" t="e">
        <f>#N/A</f>
        <v>#N/A</v>
      </c>
      <c r="BF7468" t="e">
        <f>#N/A</f>
        <v>#N/A</v>
      </c>
      <c r="BG7468" t="e">
        <f>#N/A</f>
        <v>#N/A</v>
      </c>
    </row>
    <row r="7469" spans="1:59">
      <c r="A7469">
        <v>6089.56</v>
      </c>
      <c r="B7469">
        <v>20049.740000000002</v>
      </c>
      <c r="C7469">
        <v>82009.240000000005</v>
      </c>
      <c r="H7469">
        <v>27.34</v>
      </c>
      <c r="I7469">
        <v>27.34</v>
      </c>
      <c r="P7469">
        <v>82036.59</v>
      </c>
      <c r="Q7469">
        <v>43631.71</v>
      </c>
      <c r="R7469">
        <v>4976.93</v>
      </c>
      <c r="W7469">
        <v>5168.24</v>
      </c>
      <c r="X7469">
        <v>8209.9699999999993</v>
      </c>
      <c r="Z7469">
        <v>61986.85</v>
      </c>
      <c r="AA7469">
        <v>-9852.69</v>
      </c>
      <c r="AD7469">
        <v>-113.19</v>
      </c>
      <c r="AF7469">
        <v>22.78</v>
      </c>
      <c r="AG7469">
        <v>-9943.1</v>
      </c>
      <c r="AH7469">
        <v>10106.64</v>
      </c>
      <c r="AI7469">
        <v>4017.08</v>
      </c>
      <c r="AJ7469">
        <v>6089.56</v>
      </c>
      <c r="AN7469">
        <v>6089.56</v>
      </c>
      <c r="AP7469">
        <v>20448</v>
      </c>
      <c r="AQ7469" t="s">
        <v>284</v>
      </c>
      <c r="AR7469" t="s">
        <v>285</v>
      </c>
      <c r="AS7469" t="s">
        <v>284</v>
      </c>
      <c r="AT7469" t="s">
        <v>285</v>
      </c>
      <c r="AU7469">
        <v>6911</v>
      </c>
      <c r="AV7469" t="s">
        <v>61</v>
      </c>
      <c r="AW7469">
        <v>1</v>
      </c>
      <c r="AX7469">
        <v>1</v>
      </c>
      <c r="AY7469">
        <v>2005</v>
      </c>
      <c r="AZ7469">
        <v>4</v>
      </c>
      <c r="BA7469" t="str">
        <f t="shared" si="232"/>
        <v>20054</v>
      </c>
      <c r="BB7469" t="str">
        <f t="shared" si="233"/>
        <v>20054Shuttle America Corp.</v>
      </c>
      <c r="BC7469" t="e">
        <f>#N/A</f>
        <v>#N/A</v>
      </c>
      <c r="BD7469" t="e">
        <f>#N/A</f>
        <v>#N/A</v>
      </c>
      <c r="BE7469" t="e">
        <f>#N/A</f>
        <v>#N/A</v>
      </c>
      <c r="BF7469" t="e">
        <f>#N/A</f>
        <v>#N/A</v>
      </c>
      <c r="BG7469" t="e">
        <f>#N/A</f>
        <v>#N/A</v>
      </c>
    </row>
    <row r="7470" spans="1:59">
      <c r="A7470">
        <v>7028.64</v>
      </c>
      <c r="B7470">
        <v>22461.33</v>
      </c>
      <c r="C7470">
        <v>92632.74</v>
      </c>
      <c r="P7470">
        <v>92632.74</v>
      </c>
      <c r="Q7470">
        <v>48156.88</v>
      </c>
      <c r="R7470">
        <v>5961.06</v>
      </c>
      <c r="W7470">
        <v>16425.509999999998</v>
      </c>
      <c r="X7470">
        <v>-372.03</v>
      </c>
      <c r="Z7470">
        <v>70171.41</v>
      </c>
      <c r="AB7470">
        <v>-10784.66</v>
      </c>
      <c r="AG7470">
        <v>-10784.66</v>
      </c>
      <c r="AH7470">
        <v>11676.67</v>
      </c>
      <c r="AI7470">
        <v>4648.03</v>
      </c>
      <c r="AJ7470">
        <v>7028.64</v>
      </c>
      <c r="AN7470">
        <v>7028.64</v>
      </c>
      <c r="AP7470">
        <v>20448</v>
      </c>
      <c r="AQ7470" t="s">
        <v>284</v>
      </c>
      <c r="AR7470" t="s">
        <v>285</v>
      </c>
      <c r="AS7470" t="s">
        <v>284</v>
      </c>
      <c r="AT7470" t="s">
        <v>285</v>
      </c>
      <c r="AU7470">
        <v>6911</v>
      </c>
      <c r="AV7470" t="s">
        <v>61</v>
      </c>
      <c r="AW7470">
        <v>1</v>
      </c>
      <c r="AX7470">
        <v>1</v>
      </c>
      <c r="AY7470">
        <v>2006</v>
      </c>
      <c r="AZ7470">
        <v>1</v>
      </c>
      <c r="BA7470" t="str">
        <f t="shared" si="232"/>
        <v>20061</v>
      </c>
      <c r="BB7470" t="str">
        <f t="shared" si="233"/>
        <v>20061Shuttle America Corp.</v>
      </c>
      <c r="BC7470" t="e">
        <f>#N/A</f>
        <v>#N/A</v>
      </c>
      <c r="BD7470" t="e">
        <f>#N/A</f>
        <v>#N/A</v>
      </c>
      <c r="BE7470" t="e">
        <f>#N/A</f>
        <v>#N/A</v>
      </c>
      <c r="BF7470" t="e">
        <f>#N/A</f>
        <v>#N/A</v>
      </c>
      <c r="BG7470" t="e">
        <f>#N/A</f>
        <v>#N/A</v>
      </c>
    </row>
    <row r="7471" spans="1:59">
      <c r="A7471">
        <v>8488.0400000000009</v>
      </c>
      <c r="B7471">
        <v>25380.14</v>
      </c>
      <c r="C7471">
        <v>103403.48</v>
      </c>
      <c r="P7471">
        <v>103403.48</v>
      </c>
      <c r="Q7471">
        <v>10835.05</v>
      </c>
      <c r="R7471">
        <v>6006.99</v>
      </c>
      <c r="W7471">
        <v>52089.2</v>
      </c>
      <c r="X7471">
        <v>9092.1</v>
      </c>
      <c r="Z7471">
        <v>78023.34</v>
      </c>
      <c r="AB7471">
        <v>-11233.41</v>
      </c>
      <c r="AD7471">
        <v>1528.82</v>
      </c>
      <c r="AF7471">
        <v>-1245.47</v>
      </c>
      <c r="AG7471">
        <v>-10950.06</v>
      </c>
      <c r="AH7471">
        <v>14430.08</v>
      </c>
      <c r="AI7471">
        <v>5942.04</v>
      </c>
      <c r="AJ7471">
        <v>8488.0400000000009</v>
      </c>
      <c r="AN7471">
        <v>8488.0400000000009</v>
      </c>
      <c r="AP7471">
        <v>20448</v>
      </c>
      <c r="AQ7471" t="s">
        <v>284</v>
      </c>
      <c r="AR7471" t="s">
        <v>285</v>
      </c>
      <c r="AS7471" t="s">
        <v>284</v>
      </c>
      <c r="AT7471" t="s">
        <v>285</v>
      </c>
      <c r="AU7471">
        <v>6911</v>
      </c>
      <c r="AV7471" t="s">
        <v>61</v>
      </c>
      <c r="AW7471">
        <v>1</v>
      </c>
      <c r="AX7471">
        <v>1</v>
      </c>
      <c r="AY7471">
        <v>2006</v>
      </c>
      <c r="AZ7471">
        <v>2</v>
      </c>
      <c r="BA7471" t="str">
        <f t="shared" si="232"/>
        <v>20062</v>
      </c>
      <c r="BB7471" t="str">
        <f t="shared" si="233"/>
        <v>20062Shuttle America Corp.</v>
      </c>
      <c r="BC7471" t="e">
        <f>#N/A</f>
        <v>#N/A</v>
      </c>
      <c r="BD7471" t="e">
        <f>#N/A</f>
        <v>#N/A</v>
      </c>
      <c r="BE7471" t="e">
        <f>#N/A</f>
        <v>#N/A</v>
      </c>
      <c r="BF7471" t="e">
        <f>#N/A</f>
        <v>#N/A</v>
      </c>
      <c r="BG7471" t="e">
        <f>#N/A</f>
        <v>#N/A</v>
      </c>
    </row>
    <row r="7472" spans="1:59">
      <c r="A7472">
        <v>7569.81</v>
      </c>
      <c r="B7472">
        <v>25442.85</v>
      </c>
      <c r="C7472">
        <v>116930.95</v>
      </c>
      <c r="P7472">
        <v>116930.95</v>
      </c>
      <c r="Q7472">
        <v>12271.2</v>
      </c>
      <c r="R7472">
        <v>7748.89</v>
      </c>
      <c r="W7472">
        <v>61183.199999999997</v>
      </c>
      <c r="X7472">
        <v>10284.81</v>
      </c>
      <c r="Z7472">
        <v>91488.1</v>
      </c>
      <c r="AA7472">
        <v>-12583.78</v>
      </c>
      <c r="AB7472">
        <v>-222.52</v>
      </c>
      <c r="AF7472">
        <v>17.53</v>
      </c>
      <c r="AG7472">
        <v>-12788.76</v>
      </c>
      <c r="AH7472">
        <v>12654.09</v>
      </c>
      <c r="AI7472">
        <v>5084.29</v>
      </c>
      <c r="AJ7472">
        <v>7569.81</v>
      </c>
      <c r="AN7472">
        <v>7569.81</v>
      </c>
      <c r="AP7472">
        <v>20448</v>
      </c>
      <c r="AQ7472" t="s">
        <v>284</v>
      </c>
      <c r="AR7472" t="s">
        <v>285</v>
      </c>
      <c r="AS7472" t="s">
        <v>284</v>
      </c>
      <c r="AT7472" t="s">
        <v>285</v>
      </c>
      <c r="AU7472">
        <v>6911</v>
      </c>
      <c r="AV7472" t="s">
        <v>61</v>
      </c>
      <c r="AW7472">
        <v>1</v>
      </c>
      <c r="AX7472">
        <v>1</v>
      </c>
      <c r="AY7472">
        <v>2006</v>
      </c>
      <c r="AZ7472">
        <v>3</v>
      </c>
      <c r="BA7472" t="str">
        <f t="shared" si="232"/>
        <v>20063</v>
      </c>
      <c r="BB7472" t="str">
        <f t="shared" si="233"/>
        <v>20063Shuttle America Corp.</v>
      </c>
      <c r="BC7472" t="e">
        <f>#N/A</f>
        <v>#N/A</v>
      </c>
      <c r="BD7472" t="e">
        <f>#N/A</f>
        <v>#N/A</v>
      </c>
      <c r="BE7472" t="e">
        <f>#N/A</f>
        <v>#N/A</v>
      </c>
      <c r="BF7472" t="e">
        <f>#N/A</f>
        <v>#N/A</v>
      </c>
      <c r="BG7472" t="e">
        <f>#N/A</f>
        <v>#N/A</v>
      </c>
    </row>
    <row r="7473" spans="1:59">
      <c r="A7473">
        <v>6163.52</v>
      </c>
      <c r="B7473">
        <v>24133.93</v>
      </c>
      <c r="C7473">
        <v>111869.07</v>
      </c>
      <c r="K7473">
        <v>4.46</v>
      </c>
      <c r="M7473">
        <v>4.46</v>
      </c>
      <c r="P7473">
        <v>111873.53</v>
      </c>
      <c r="Q7473">
        <v>57640.38</v>
      </c>
      <c r="R7473">
        <v>9437.02</v>
      </c>
      <c r="W7473">
        <v>11936.39</v>
      </c>
      <c r="X7473">
        <v>8725.7999999999993</v>
      </c>
      <c r="Z7473">
        <v>87739.6</v>
      </c>
      <c r="AA7473">
        <v>-13445.8</v>
      </c>
      <c r="AB7473">
        <v>-411.78</v>
      </c>
      <c r="AG7473">
        <v>-13857.59</v>
      </c>
      <c r="AH7473">
        <v>10276.35</v>
      </c>
      <c r="AI7473">
        <v>4112.83</v>
      </c>
      <c r="AJ7473">
        <v>6163.52</v>
      </c>
      <c r="AN7473">
        <v>6163.52</v>
      </c>
      <c r="AP7473">
        <v>20448</v>
      </c>
      <c r="AQ7473" t="s">
        <v>284</v>
      </c>
      <c r="AR7473" t="s">
        <v>285</v>
      </c>
      <c r="AS7473" t="s">
        <v>284</v>
      </c>
      <c r="AT7473" t="s">
        <v>285</v>
      </c>
      <c r="AU7473">
        <v>6911</v>
      </c>
      <c r="AV7473" t="s">
        <v>61</v>
      </c>
      <c r="AW7473">
        <v>1</v>
      </c>
      <c r="AX7473">
        <v>1</v>
      </c>
      <c r="AY7473">
        <v>2006</v>
      </c>
      <c r="AZ7473">
        <v>4</v>
      </c>
      <c r="BA7473" t="str">
        <f t="shared" si="232"/>
        <v>20064</v>
      </c>
      <c r="BB7473" t="str">
        <f t="shared" si="233"/>
        <v>20064Shuttle America Corp.</v>
      </c>
      <c r="BC7473" t="e">
        <f>#N/A</f>
        <v>#N/A</v>
      </c>
      <c r="BD7473" t="e">
        <f>#N/A</f>
        <v>#N/A</v>
      </c>
      <c r="BE7473" t="e">
        <f>#N/A</f>
        <v>#N/A</v>
      </c>
      <c r="BF7473" t="e">
        <f>#N/A</f>
        <v>#N/A</v>
      </c>
      <c r="BG7473" t="e">
        <f>#N/A</f>
        <v>#N/A</v>
      </c>
    </row>
    <row r="7474" spans="1:59">
      <c r="A7474">
        <v>8061.28</v>
      </c>
      <c r="B7474">
        <v>26927.02</v>
      </c>
      <c r="C7474">
        <v>105398.9</v>
      </c>
      <c r="K7474">
        <v>56.31</v>
      </c>
      <c r="M7474">
        <v>56.31</v>
      </c>
      <c r="P7474">
        <v>105455.21</v>
      </c>
      <c r="Q7474">
        <v>46043.07</v>
      </c>
      <c r="R7474">
        <v>8612.5400000000009</v>
      </c>
      <c r="W7474">
        <v>12808.42</v>
      </c>
      <c r="X7474">
        <v>11064.16</v>
      </c>
      <c r="Z7474">
        <v>78528.19</v>
      </c>
      <c r="AA7474">
        <v>-13164.89</v>
      </c>
      <c r="AB7474">
        <v>-302.51</v>
      </c>
      <c r="AC7474">
        <v>-0.25</v>
      </c>
      <c r="AG7474">
        <v>-13467.65</v>
      </c>
      <c r="AH7474">
        <v>13459.37</v>
      </c>
      <c r="AI7474">
        <v>5398.09</v>
      </c>
      <c r="AJ7474">
        <v>8061.28</v>
      </c>
      <c r="AN7474">
        <v>8061.28</v>
      </c>
      <c r="AP7474">
        <v>20448</v>
      </c>
      <c r="AQ7474" t="s">
        <v>284</v>
      </c>
      <c r="AR7474" t="s">
        <v>285</v>
      </c>
      <c r="AS7474" t="s">
        <v>284</v>
      </c>
      <c r="AT7474" t="s">
        <v>285</v>
      </c>
      <c r="AU7474">
        <v>6911</v>
      </c>
      <c r="AV7474" t="s">
        <v>61</v>
      </c>
      <c r="AW7474">
        <v>1</v>
      </c>
      <c r="AX7474">
        <v>1</v>
      </c>
      <c r="AY7474">
        <v>2007</v>
      </c>
      <c r="AZ7474">
        <v>1</v>
      </c>
      <c r="BA7474" t="str">
        <f t="shared" si="232"/>
        <v>20071</v>
      </c>
      <c r="BB7474" t="str">
        <f t="shared" si="233"/>
        <v>20071Shuttle America Corp.</v>
      </c>
      <c r="BC7474" t="e">
        <f>#N/A</f>
        <v>#N/A</v>
      </c>
      <c r="BD7474" t="e">
        <f>#N/A</f>
        <v>#N/A</v>
      </c>
      <c r="BE7474" t="e">
        <f>#N/A</f>
        <v>#N/A</v>
      </c>
      <c r="BF7474" t="e">
        <f>#N/A</f>
        <v>#N/A</v>
      </c>
      <c r="BG7474" t="e">
        <f>#N/A</f>
        <v>#N/A</v>
      </c>
    </row>
    <row r="7475" spans="1:59">
      <c r="A7475">
        <v>7036.91</v>
      </c>
      <c r="B7475">
        <v>23998.55</v>
      </c>
      <c r="C7475">
        <v>108589.6</v>
      </c>
      <c r="K7475">
        <v>6.25</v>
      </c>
      <c r="M7475">
        <v>6.25</v>
      </c>
      <c r="P7475">
        <v>108595.85</v>
      </c>
      <c r="Q7475">
        <v>52622.67</v>
      </c>
      <c r="R7475">
        <v>12923.12</v>
      </c>
      <c r="W7475">
        <v>8817.27</v>
      </c>
      <c r="X7475">
        <v>10234.24</v>
      </c>
      <c r="Z7475">
        <v>84597.3</v>
      </c>
      <c r="AA7475">
        <v>-11999.19</v>
      </c>
      <c r="AB7475">
        <v>-292.18</v>
      </c>
      <c r="AG7475">
        <v>-12291.37</v>
      </c>
      <c r="AH7475">
        <v>11707.19</v>
      </c>
      <c r="AI7475">
        <v>4670.2700000000004</v>
      </c>
      <c r="AJ7475">
        <v>7036.91</v>
      </c>
      <c r="AN7475">
        <v>7036.91</v>
      </c>
      <c r="AP7475">
        <v>20448</v>
      </c>
      <c r="AQ7475" t="s">
        <v>284</v>
      </c>
      <c r="AR7475" t="s">
        <v>285</v>
      </c>
      <c r="AS7475" t="s">
        <v>284</v>
      </c>
      <c r="AT7475" t="s">
        <v>285</v>
      </c>
      <c r="AU7475">
        <v>6911</v>
      </c>
      <c r="AV7475" t="s">
        <v>61</v>
      </c>
      <c r="AW7475">
        <v>1</v>
      </c>
      <c r="AX7475">
        <v>1</v>
      </c>
      <c r="AY7475">
        <v>2007</v>
      </c>
      <c r="AZ7475">
        <v>2</v>
      </c>
      <c r="BA7475" t="str">
        <f t="shared" si="232"/>
        <v>20072</v>
      </c>
      <c r="BB7475" t="str">
        <f t="shared" si="233"/>
        <v>20072Shuttle America Corp.</v>
      </c>
      <c r="BC7475" t="e">
        <f>#N/A</f>
        <v>#N/A</v>
      </c>
      <c r="BD7475" t="e">
        <f>#N/A</f>
        <v>#N/A</v>
      </c>
      <c r="BE7475" t="e">
        <f>#N/A</f>
        <v>#N/A</v>
      </c>
      <c r="BF7475" t="e">
        <f>#N/A</f>
        <v>#N/A</v>
      </c>
      <c r="BG7475" t="e">
        <f>#N/A</f>
        <v>#N/A</v>
      </c>
    </row>
    <row r="7476" spans="1:59">
      <c r="A7476">
        <v>6446.6</v>
      </c>
      <c r="B7476">
        <v>22843.53</v>
      </c>
      <c r="C7476">
        <v>102052.43</v>
      </c>
      <c r="K7476">
        <v>1.2</v>
      </c>
      <c r="M7476">
        <v>1.2</v>
      </c>
      <c r="P7476">
        <v>102053.63</v>
      </c>
      <c r="Q7476">
        <v>46375.3</v>
      </c>
      <c r="R7476">
        <v>10554.56</v>
      </c>
      <c r="W7476">
        <v>12075.76</v>
      </c>
      <c r="X7476">
        <v>10204.48</v>
      </c>
      <c r="Z7476">
        <v>79210.100000000006</v>
      </c>
      <c r="AA7476">
        <v>-11801.11</v>
      </c>
      <c r="AB7476">
        <v>-296.45</v>
      </c>
      <c r="AG7476">
        <v>-12097.57</v>
      </c>
      <c r="AH7476">
        <v>10745.96</v>
      </c>
      <c r="AI7476">
        <v>4299.3599999999997</v>
      </c>
      <c r="AJ7476">
        <v>6446.6</v>
      </c>
      <c r="AN7476">
        <v>6446.6</v>
      </c>
      <c r="AP7476">
        <v>20448</v>
      </c>
      <c r="AQ7476" t="s">
        <v>284</v>
      </c>
      <c r="AR7476" t="s">
        <v>285</v>
      </c>
      <c r="AS7476" t="s">
        <v>284</v>
      </c>
      <c r="AT7476" t="s">
        <v>285</v>
      </c>
      <c r="AU7476">
        <v>6911</v>
      </c>
      <c r="AV7476" t="s">
        <v>61</v>
      </c>
      <c r="AW7476">
        <v>1</v>
      </c>
      <c r="AX7476">
        <v>1</v>
      </c>
      <c r="AY7476">
        <v>2007</v>
      </c>
      <c r="AZ7476">
        <v>3</v>
      </c>
      <c r="BA7476" t="str">
        <f t="shared" si="232"/>
        <v>20073</v>
      </c>
      <c r="BB7476" t="str">
        <f t="shared" si="233"/>
        <v>20073Shuttle America Corp.</v>
      </c>
      <c r="BC7476" t="e">
        <f>#N/A</f>
        <v>#N/A</v>
      </c>
      <c r="BD7476" t="e">
        <f>#N/A</f>
        <v>#N/A</v>
      </c>
      <c r="BE7476" t="e">
        <f>#N/A</f>
        <v>#N/A</v>
      </c>
      <c r="BF7476" t="e">
        <f>#N/A</f>
        <v>#N/A</v>
      </c>
      <c r="BG7476" t="e">
        <f>#N/A</f>
        <v>#N/A</v>
      </c>
    </row>
    <row r="7477" spans="1:59">
      <c r="A7477">
        <v>5838.14</v>
      </c>
      <c r="B7477">
        <v>21697.22</v>
      </c>
      <c r="C7477">
        <v>106003.56</v>
      </c>
      <c r="K7477">
        <v>4.4800000000000004</v>
      </c>
      <c r="M7477">
        <v>4.4800000000000004</v>
      </c>
      <c r="P7477">
        <v>106008.05</v>
      </c>
      <c r="Q7477">
        <v>55747.55</v>
      </c>
      <c r="R7477">
        <v>9356.56</v>
      </c>
      <c r="W7477">
        <v>8980.1</v>
      </c>
      <c r="X7477">
        <v>10226.620000000001</v>
      </c>
      <c r="Z7477">
        <v>84310.82</v>
      </c>
      <c r="AA7477">
        <v>-11965.11</v>
      </c>
      <c r="AG7477">
        <v>-11965.11</v>
      </c>
      <c r="AH7477">
        <v>9732.11</v>
      </c>
      <c r="AI7477">
        <v>3893.97</v>
      </c>
      <c r="AJ7477">
        <v>5838.14</v>
      </c>
      <c r="AN7477">
        <v>5838.14</v>
      </c>
      <c r="AP7477">
        <v>20448</v>
      </c>
      <c r="AQ7477" t="s">
        <v>284</v>
      </c>
      <c r="AR7477" t="s">
        <v>285</v>
      </c>
      <c r="AS7477" t="s">
        <v>284</v>
      </c>
      <c r="AT7477" t="s">
        <v>285</v>
      </c>
      <c r="AU7477">
        <v>6911</v>
      </c>
      <c r="AV7477" t="s">
        <v>61</v>
      </c>
      <c r="AW7477">
        <v>1</v>
      </c>
      <c r="AX7477">
        <v>1</v>
      </c>
      <c r="AY7477">
        <v>2007</v>
      </c>
      <c r="AZ7477">
        <v>4</v>
      </c>
      <c r="BA7477" t="str">
        <f t="shared" si="232"/>
        <v>20074</v>
      </c>
      <c r="BB7477" t="str">
        <f t="shared" si="233"/>
        <v>20074Shuttle America Corp.</v>
      </c>
      <c r="BC7477" t="e">
        <f>#N/A</f>
        <v>#N/A</v>
      </c>
      <c r="BD7477" t="e">
        <f>#N/A</f>
        <v>#N/A</v>
      </c>
      <c r="BE7477" t="e">
        <f>#N/A</f>
        <v>#N/A</v>
      </c>
      <c r="BF7477" t="e">
        <f>#N/A</f>
        <v>#N/A</v>
      </c>
      <c r="BG7477" t="e">
        <f>#N/A</f>
        <v>#N/A</v>
      </c>
    </row>
    <row r="7478" spans="1:59">
      <c r="A7478">
        <v>8220.27</v>
      </c>
      <c r="B7478">
        <v>22883.67</v>
      </c>
      <c r="C7478">
        <v>107832.21</v>
      </c>
      <c r="K7478">
        <v>-1</v>
      </c>
      <c r="M7478">
        <v>-1</v>
      </c>
      <c r="P7478">
        <v>107831.2</v>
      </c>
      <c r="Q7478">
        <v>56203.05</v>
      </c>
      <c r="R7478">
        <v>10128.42</v>
      </c>
      <c r="W7478">
        <v>8353.16</v>
      </c>
      <c r="X7478">
        <v>10262.9</v>
      </c>
      <c r="Z7478">
        <v>84947.53</v>
      </c>
      <c r="AA7478">
        <v>-11798.86</v>
      </c>
      <c r="AF7478">
        <v>-2864.54</v>
      </c>
      <c r="AG7478">
        <v>-14663.4</v>
      </c>
      <c r="AH7478">
        <v>8220.27</v>
      </c>
      <c r="AJ7478">
        <v>8220.27</v>
      </c>
      <c r="AN7478">
        <v>8220.27</v>
      </c>
      <c r="AP7478">
        <v>20448</v>
      </c>
      <c r="AQ7478" t="s">
        <v>284</v>
      </c>
      <c r="AR7478" t="s">
        <v>285</v>
      </c>
      <c r="AS7478" t="s">
        <v>284</v>
      </c>
      <c r="AT7478" t="s">
        <v>285</v>
      </c>
      <c r="AU7478">
        <v>6911</v>
      </c>
      <c r="AV7478" t="s">
        <v>61</v>
      </c>
      <c r="AW7478">
        <v>1</v>
      </c>
      <c r="AX7478">
        <v>1</v>
      </c>
      <c r="AY7478">
        <v>2008</v>
      </c>
      <c r="AZ7478">
        <v>1</v>
      </c>
      <c r="BA7478" t="str">
        <f t="shared" si="232"/>
        <v>20081</v>
      </c>
      <c r="BB7478" t="str">
        <f t="shared" si="233"/>
        <v>20081Shuttle America Corp.</v>
      </c>
      <c r="BC7478" t="e">
        <f>#N/A</f>
        <v>#N/A</v>
      </c>
      <c r="BD7478" t="e">
        <f>#N/A</f>
        <v>#N/A</v>
      </c>
      <c r="BE7478" t="e">
        <f>#N/A</f>
        <v>#N/A</v>
      </c>
      <c r="BF7478" t="e">
        <f>#N/A</f>
        <v>#N/A</v>
      </c>
      <c r="BG7478" t="e">
        <f>#N/A</f>
        <v>#N/A</v>
      </c>
    </row>
    <row r="7479" spans="1:59">
      <c r="A7479">
        <v>8567.9599999999991</v>
      </c>
      <c r="B7479">
        <v>22780.54</v>
      </c>
      <c r="C7479">
        <v>118463.55</v>
      </c>
      <c r="K7479">
        <v>2.94</v>
      </c>
      <c r="M7479">
        <v>2.94</v>
      </c>
      <c r="P7479">
        <v>118466.49</v>
      </c>
      <c r="Q7479">
        <v>64758.51</v>
      </c>
      <c r="R7479">
        <v>11134.46</v>
      </c>
      <c r="W7479">
        <v>9406.3700000000008</v>
      </c>
      <c r="X7479">
        <v>10386.620000000001</v>
      </c>
      <c r="Z7479">
        <v>95685.96</v>
      </c>
      <c r="AA7479">
        <v>-11841.37</v>
      </c>
      <c r="AF7479">
        <v>2864.54</v>
      </c>
      <c r="AG7479">
        <v>-8976.83</v>
      </c>
      <c r="AH7479">
        <v>13803.7</v>
      </c>
      <c r="AI7479">
        <v>5235.74</v>
      </c>
      <c r="AJ7479">
        <v>8567.9599999999991</v>
      </c>
      <c r="AN7479">
        <v>8567.9599999999991</v>
      </c>
      <c r="AP7479">
        <v>20448</v>
      </c>
      <c r="AQ7479" t="s">
        <v>284</v>
      </c>
      <c r="AR7479" t="s">
        <v>285</v>
      </c>
      <c r="AS7479" t="s">
        <v>284</v>
      </c>
      <c r="AT7479" t="s">
        <v>285</v>
      </c>
      <c r="AU7479">
        <v>6911</v>
      </c>
      <c r="AV7479" t="s">
        <v>61</v>
      </c>
      <c r="AW7479">
        <v>1</v>
      </c>
      <c r="AX7479">
        <v>1</v>
      </c>
      <c r="AY7479">
        <v>2008</v>
      </c>
      <c r="AZ7479">
        <v>2</v>
      </c>
      <c r="BA7479" t="str">
        <f t="shared" si="232"/>
        <v>20082</v>
      </c>
      <c r="BB7479" t="str">
        <f t="shared" si="233"/>
        <v>20082Shuttle America Corp.</v>
      </c>
      <c r="BC7479" t="e">
        <f>#N/A</f>
        <v>#N/A</v>
      </c>
      <c r="BD7479" t="e">
        <f>#N/A</f>
        <v>#N/A</v>
      </c>
      <c r="BE7479" t="e">
        <f>#N/A</f>
        <v>#N/A</v>
      </c>
      <c r="BF7479" t="e">
        <f>#N/A</f>
        <v>#N/A</v>
      </c>
      <c r="BG7479" t="e">
        <f>#N/A</f>
        <v>#N/A</v>
      </c>
    </row>
    <row r="7480" spans="1:59">
      <c r="A7480">
        <v>5791.57</v>
      </c>
      <c r="B7480">
        <v>21743.46</v>
      </c>
      <c r="C7480">
        <v>116576.33</v>
      </c>
      <c r="K7480">
        <v>4.5</v>
      </c>
      <c r="M7480">
        <v>4.5</v>
      </c>
      <c r="P7480">
        <v>116580.83</v>
      </c>
      <c r="Q7480">
        <v>64266.52</v>
      </c>
      <c r="R7480">
        <v>11040.9</v>
      </c>
      <c r="W7480">
        <v>8535.3700000000008</v>
      </c>
      <c r="X7480">
        <v>10994.59</v>
      </c>
      <c r="Z7480">
        <v>94837.37</v>
      </c>
      <c r="AA7480">
        <v>-12412.76</v>
      </c>
      <c r="AG7480">
        <v>-12412.76</v>
      </c>
      <c r="AH7480">
        <v>9330.7000000000007</v>
      </c>
      <c r="AI7480">
        <v>3539.14</v>
      </c>
      <c r="AJ7480">
        <v>5791.57</v>
      </c>
      <c r="AN7480">
        <v>5791.57</v>
      </c>
      <c r="AP7480">
        <v>20448</v>
      </c>
      <c r="AQ7480" t="s">
        <v>284</v>
      </c>
      <c r="AR7480" t="s">
        <v>285</v>
      </c>
      <c r="AS7480" t="s">
        <v>284</v>
      </c>
      <c r="AT7480" t="s">
        <v>285</v>
      </c>
      <c r="AU7480">
        <v>6911</v>
      </c>
      <c r="AV7480" t="s">
        <v>61</v>
      </c>
      <c r="AW7480">
        <v>1</v>
      </c>
      <c r="AX7480">
        <v>1</v>
      </c>
      <c r="AY7480">
        <v>2008</v>
      </c>
      <c r="AZ7480">
        <v>3</v>
      </c>
      <c r="BA7480" t="str">
        <f t="shared" si="232"/>
        <v>20083</v>
      </c>
      <c r="BB7480" t="str">
        <f t="shared" si="233"/>
        <v>20083Shuttle America Corp.</v>
      </c>
      <c r="BC7480" t="e">
        <f>#N/A</f>
        <v>#N/A</v>
      </c>
      <c r="BD7480" t="e">
        <f>#N/A</f>
        <v>#N/A</v>
      </c>
      <c r="BE7480" t="e">
        <f>#N/A</f>
        <v>#N/A</v>
      </c>
      <c r="BF7480" t="e">
        <f>#N/A</f>
        <v>#N/A</v>
      </c>
      <c r="BG7480" t="e">
        <f>#N/A</f>
        <v>#N/A</v>
      </c>
    </row>
    <row r="7481" spans="1:59">
      <c r="A7481">
        <v>5954.44</v>
      </c>
      <c r="B7481">
        <v>23413.56</v>
      </c>
      <c r="C7481">
        <v>104734.38</v>
      </c>
      <c r="K7481">
        <v>1.99</v>
      </c>
      <c r="M7481">
        <v>1.99</v>
      </c>
      <c r="P7481">
        <v>104736.38</v>
      </c>
      <c r="Q7481">
        <v>46193.59</v>
      </c>
      <c r="R7481">
        <v>13938.61</v>
      </c>
      <c r="W7481">
        <v>8861.59</v>
      </c>
      <c r="X7481">
        <v>12329.04</v>
      </c>
      <c r="Z7481">
        <v>81322.81</v>
      </c>
      <c r="AA7481">
        <v>-13820.47</v>
      </c>
      <c r="AG7481">
        <v>-13820.47</v>
      </c>
      <c r="AH7481">
        <v>9593.1</v>
      </c>
      <c r="AI7481">
        <v>3638.66</v>
      </c>
      <c r="AJ7481">
        <v>5954.44</v>
      </c>
      <c r="AN7481">
        <v>5954.44</v>
      </c>
      <c r="AP7481">
        <v>20448</v>
      </c>
      <c r="AQ7481" t="s">
        <v>284</v>
      </c>
      <c r="AR7481" t="s">
        <v>285</v>
      </c>
      <c r="AS7481" t="s">
        <v>284</v>
      </c>
      <c r="AT7481" t="s">
        <v>285</v>
      </c>
      <c r="AU7481">
        <v>6911</v>
      </c>
      <c r="AV7481" t="s">
        <v>61</v>
      </c>
      <c r="AW7481">
        <v>1</v>
      </c>
      <c r="AX7481">
        <v>1</v>
      </c>
      <c r="AY7481">
        <v>2008</v>
      </c>
      <c r="AZ7481">
        <v>4</v>
      </c>
      <c r="BA7481" t="str">
        <f t="shared" si="232"/>
        <v>20084</v>
      </c>
      <c r="BB7481" t="str">
        <f t="shared" si="233"/>
        <v>20084Shuttle America Corp.</v>
      </c>
      <c r="BC7481" t="e">
        <f>#N/A</f>
        <v>#N/A</v>
      </c>
      <c r="BD7481" t="e">
        <f>#N/A</f>
        <v>#N/A</v>
      </c>
      <c r="BE7481" t="e">
        <f>#N/A</f>
        <v>#N/A</v>
      </c>
      <c r="BF7481" t="e">
        <f>#N/A</f>
        <v>#N/A</v>
      </c>
      <c r="BG7481" t="e">
        <f>#N/A</f>
        <v>#N/A</v>
      </c>
    </row>
    <row r="7482" spans="1:59">
      <c r="A7482">
        <v>6458.85</v>
      </c>
      <c r="B7482">
        <v>25005.200000000001</v>
      </c>
      <c r="C7482">
        <v>102152.45</v>
      </c>
      <c r="H7482">
        <v>145.01</v>
      </c>
      <c r="I7482">
        <v>145.01</v>
      </c>
      <c r="K7482">
        <v>3.33</v>
      </c>
      <c r="M7482">
        <v>3.33</v>
      </c>
      <c r="P7482">
        <v>102300.8</v>
      </c>
      <c r="Q7482">
        <v>36687.699999999997</v>
      </c>
      <c r="R7482">
        <v>15551.06</v>
      </c>
      <c r="S7482">
        <v>2709.77</v>
      </c>
      <c r="T7482">
        <v>5625.5</v>
      </c>
      <c r="U7482">
        <v>22.69</v>
      </c>
      <c r="V7482">
        <v>2415.0700000000002</v>
      </c>
      <c r="X7482">
        <v>14283.81</v>
      </c>
      <c r="Z7482">
        <v>77295.600000000006</v>
      </c>
      <c r="AA7482">
        <v>-14599.44</v>
      </c>
      <c r="AG7482">
        <v>-14599.44</v>
      </c>
      <c r="AH7482">
        <v>10405.75</v>
      </c>
      <c r="AI7482">
        <v>3946.9</v>
      </c>
      <c r="AJ7482">
        <v>6458.85</v>
      </c>
      <c r="AN7482">
        <v>6458.85</v>
      </c>
      <c r="AP7482">
        <v>20448</v>
      </c>
      <c r="AQ7482" t="s">
        <v>284</v>
      </c>
      <c r="AR7482" t="s">
        <v>285</v>
      </c>
      <c r="AS7482" t="s">
        <v>284</v>
      </c>
      <c r="AT7482" t="s">
        <v>285</v>
      </c>
      <c r="AU7482">
        <v>6911</v>
      </c>
      <c r="AV7482" t="s">
        <v>61</v>
      </c>
      <c r="AW7482">
        <v>2</v>
      </c>
      <c r="AX7482">
        <v>2</v>
      </c>
      <c r="AY7482">
        <v>2009</v>
      </c>
      <c r="AZ7482">
        <v>1</v>
      </c>
      <c r="BA7482" t="str">
        <f t="shared" si="232"/>
        <v>20091</v>
      </c>
      <c r="BB7482" t="str">
        <f t="shared" si="233"/>
        <v>20091Shuttle America Corp.</v>
      </c>
      <c r="BC7482" t="e">
        <f>#N/A</f>
        <v>#N/A</v>
      </c>
      <c r="BD7482" t="e">
        <f>#N/A</f>
        <v>#N/A</v>
      </c>
      <c r="BE7482" t="e">
        <f>#N/A</f>
        <v>#N/A</v>
      </c>
      <c r="BF7482" t="e">
        <f>#N/A</f>
        <v>#N/A</v>
      </c>
      <c r="BG7482" t="e">
        <f>#N/A</f>
        <v>#N/A</v>
      </c>
    </row>
    <row r="7483" spans="1:59">
      <c r="A7483">
        <v>9376.3799999999992</v>
      </c>
      <c r="B7483">
        <v>29791.32</v>
      </c>
      <c r="C7483">
        <v>109536.09</v>
      </c>
      <c r="K7483">
        <v>2.46</v>
      </c>
      <c r="M7483">
        <v>2.46</v>
      </c>
      <c r="P7483">
        <v>109538.55</v>
      </c>
      <c r="Q7483">
        <v>36928.379999999997</v>
      </c>
      <c r="R7483">
        <v>14805.62</v>
      </c>
      <c r="S7483">
        <v>2280.59</v>
      </c>
      <c r="T7483">
        <v>7535.78</v>
      </c>
      <c r="U7483">
        <v>19.32</v>
      </c>
      <c r="V7483">
        <v>3358.59</v>
      </c>
      <c r="X7483">
        <v>14818.96</v>
      </c>
      <c r="Z7483">
        <v>79747.23</v>
      </c>
      <c r="AA7483">
        <v>-14685.18</v>
      </c>
      <c r="AG7483">
        <v>-14685.18</v>
      </c>
      <c r="AH7483">
        <v>15106.14</v>
      </c>
      <c r="AI7483">
        <v>5729.76</v>
      </c>
      <c r="AJ7483">
        <v>9376.3799999999992</v>
      </c>
      <c r="AN7483">
        <v>9376.3799999999992</v>
      </c>
      <c r="AP7483">
        <v>20448</v>
      </c>
      <c r="AQ7483" t="s">
        <v>284</v>
      </c>
      <c r="AR7483" t="s">
        <v>285</v>
      </c>
      <c r="AS7483" t="s">
        <v>284</v>
      </c>
      <c r="AT7483" t="s">
        <v>285</v>
      </c>
      <c r="AU7483">
        <v>6911</v>
      </c>
      <c r="AV7483" t="s">
        <v>61</v>
      </c>
      <c r="AW7483">
        <v>2</v>
      </c>
      <c r="AX7483">
        <v>2</v>
      </c>
      <c r="AY7483">
        <v>2009</v>
      </c>
      <c r="AZ7483">
        <v>2</v>
      </c>
      <c r="BA7483" t="str">
        <f t="shared" si="232"/>
        <v>20092</v>
      </c>
      <c r="BB7483" t="str">
        <f t="shared" si="233"/>
        <v>20092Shuttle America Corp.</v>
      </c>
      <c r="BC7483" t="e">
        <f>#N/A</f>
        <v>#N/A</v>
      </c>
      <c r="BD7483" t="e">
        <f>#N/A</f>
        <v>#N/A</v>
      </c>
      <c r="BE7483" t="e">
        <f>#N/A</f>
        <v>#N/A</v>
      </c>
      <c r="BF7483" t="e">
        <f>#N/A</f>
        <v>#N/A</v>
      </c>
      <c r="BG7483" t="e">
        <f>#N/A</f>
        <v>#N/A</v>
      </c>
    </row>
    <row r="7484" spans="1:59">
      <c r="A7484">
        <v>9867.27</v>
      </c>
      <c r="B7484">
        <v>30325.83</v>
      </c>
      <c r="C7484">
        <v>106338.12</v>
      </c>
      <c r="K7484">
        <v>596.77</v>
      </c>
      <c r="M7484">
        <v>596.77</v>
      </c>
      <c r="P7484">
        <v>106934.89</v>
      </c>
      <c r="Q7484">
        <v>34089.879999999997</v>
      </c>
      <c r="R7484">
        <v>16165.28</v>
      </c>
      <c r="S7484">
        <v>3557.08</v>
      </c>
      <c r="T7484">
        <v>5002.68</v>
      </c>
      <c r="U7484">
        <v>24.37</v>
      </c>
      <c r="V7484">
        <v>2855.09</v>
      </c>
      <c r="X7484">
        <v>14914.67</v>
      </c>
      <c r="Z7484">
        <v>76609.05</v>
      </c>
      <c r="AA7484">
        <v>-14428.82</v>
      </c>
      <c r="AG7484">
        <v>-14428.82</v>
      </c>
      <c r="AH7484">
        <v>15897.01</v>
      </c>
      <c r="AI7484">
        <v>6029.74</v>
      </c>
      <c r="AJ7484">
        <v>9867.27</v>
      </c>
      <c r="AN7484">
        <v>9867.27</v>
      </c>
      <c r="AP7484">
        <v>20448</v>
      </c>
      <c r="AQ7484" t="s">
        <v>284</v>
      </c>
      <c r="AR7484" t="s">
        <v>285</v>
      </c>
      <c r="AS7484" t="s">
        <v>284</v>
      </c>
      <c r="AT7484" t="s">
        <v>285</v>
      </c>
      <c r="AU7484">
        <v>6911</v>
      </c>
      <c r="AV7484" t="s">
        <v>61</v>
      </c>
      <c r="AW7484">
        <v>2</v>
      </c>
      <c r="AX7484">
        <v>2</v>
      </c>
      <c r="AY7484">
        <v>2009</v>
      </c>
      <c r="AZ7484">
        <v>3</v>
      </c>
      <c r="BA7484" t="str">
        <f t="shared" si="232"/>
        <v>20093</v>
      </c>
      <c r="BB7484" t="str">
        <f t="shared" si="233"/>
        <v>20093Shuttle America Corp.</v>
      </c>
      <c r="BC7484" t="e">
        <f>#N/A</f>
        <v>#N/A</v>
      </c>
      <c r="BD7484" t="e">
        <f>#N/A</f>
        <v>#N/A</v>
      </c>
      <c r="BE7484" t="e">
        <f>#N/A</f>
        <v>#N/A</v>
      </c>
      <c r="BF7484" t="e">
        <f>#N/A</f>
        <v>#N/A</v>
      </c>
      <c r="BG7484" t="e">
        <f>#N/A</f>
        <v>#N/A</v>
      </c>
    </row>
    <row r="7485" spans="1:59">
      <c r="A7485">
        <v>6414.06</v>
      </c>
      <c r="B7485">
        <v>24689.61</v>
      </c>
      <c r="C7485">
        <v>98167.82</v>
      </c>
      <c r="K7485">
        <v>1659.3</v>
      </c>
      <c r="M7485">
        <v>1659.3</v>
      </c>
      <c r="P7485">
        <v>99827.12</v>
      </c>
      <c r="Q7485">
        <v>31476.17</v>
      </c>
      <c r="R7485">
        <v>14709.46</v>
      </c>
      <c r="S7485">
        <v>2821.67</v>
      </c>
      <c r="T7485">
        <v>4084.96</v>
      </c>
      <c r="U7485">
        <v>19.18</v>
      </c>
      <c r="V7485">
        <v>7170.82</v>
      </c>
      <c r="X7485">
        <v>14855.25</v>
      </c>
      <c r="Z7485">
        <v>75137.509999999995</v>
      </c>
      <c r="AA7485">
        <v>-13361.92</v>
      </c>
      <c r="AB7485">
        <v>-982.42</v>
      </c>
      <c r="AG7485">
        <v>-14344.35</v>
      </c>
      <c r="AH7485">
        <v>10345.26</v>
      </c>
      <c r="AI7485">
        <v>3931.2</v>
      </c>
      <c r="AJ7485">
        <v>6414.06</v>
      </c>
      <c r="AN7485">
        <v>6414.06</v>
      </c>
      <c r="AP7485">
        <v>20448</v>
      </c>
      <c r="AQ7485" t="s">
        <v>284</v>
      </c>
      <c r="AR7485" t="s">
        <v>285</v>
      </c>
      <c r="AS7485" t="s">
        <v>284</v>
      </c>
      <c r="AT7485" t="s">
        <v>285</v>
      </c>
      <c r="AU7485">
        <v>6911</v>
      </c>
      <c r="AV7485" t="s">
        <v>61</v>
      </c>
      <c r="AW7485">
        <v>2</v>
      </c>
      <c r="AX7485">
        <v>2</v>
      </c>
      <c r="AY7485">
        <v>2009</v>
      </c>
      <c r="AZ7485">
        <v>4</v>
      </c>
      <c r="BA7485" t="str">
        <f t="shared" si="232"/>
        <v>20094</v>
      </c>
      <c r="BB7485" t="str">
        <f t="shared" si="233"/>
        <v>20094Shuttle America Corp.</v>
      </c>
      <c r="BC7485" t="e">
        <f>#N/A</f>
        <v>#N/A</v>
      </c>
      <c r="BD7485" t="e">
        <f>#N/A</f>
        <v>#N/A</v>
      </c>
      <c r="BE7485" t="e">
        <f>#N/A</f>
        <v>#N/A</v>
      </c>
      <c r="BF7485" t="e">
        <f>#N/A</f>
        <v>#N/A</v>
      </c>
      <c r="BG7485" t="e">
        <f>#N/A</f>
        <v>#N/A</v>
      </c>
    </row>
    <row r="7486" spans="1:59">
      <c r="A7486">
        <v>7109.28</v>
      </c>
      <c r="B7486">
        <v>25514.639999999999</v>
      </c>
      <c r="C7486">
        <v>97452.13</v>
      </c>
      <c r="H7486">
        <v>300.27999999999997</v>
      </c>
      <c r="I7486">
        <v>300.27999999999997</v>
      </c>
      <c r="K7486">
        <v>2226.06</v>
      </c>
      <c r="M7486">
        <v>2226.06</v>
      </c>
      <c r="P7486">
        <v>99978.47</v>
      </c>
      <c r="Q7486">
        <v>27049.57</v>
      </c>
      <c r="R7486">
        <v>13900.86</v>
      </c>
      <c r="S7486">
        <v>6508.09</v>
      </c>
      <c r="T7486">
        <v>4622.8</v>
      </c>
      <c r="U7486">
        <v>19.73</v>
      </c>
      <c r="V7486">
        <v>7769.61</v>
      </c>
      <c r="X7486">
        <v>14593.17</v>
      </c>
      <c r="Z7486">
        <v>74463.83</v>
      </c>
      <c r="AA7486">
        <v>-13179.79</v>
      </c>
      <c r="AB7486">
        <v>-868.28</v>
      </c>
      <c r="AF7486">
        <v>0.01</v>
      </c>
      <c r="AG7486">
        <v>-14048.06</v>
      </c>
      <c r="AH7486">
        <v>11466.58</v>
      </c>
      <c r="AI7486">
        <v>4357.3</v>
      </c>
      <c r="AJ7486">
        <v>7109.28</v>
      </c>
      <c r="AN7486">
        <v>7109.28</v>
      </c>
      <c r="AP7486">
        <v>20448</v>
      </c>
      <c r="AQ7486" t="s">
        <v>284</v>
      </c>
      <c r="AR7486" t="s">
        <v>285</v>
      </c>
      <c r="AS7486" t="s">
        <v>284</v>
      </c>
      <c r="AT7486" t="s">
        <v>285</v>
      </c>
      <c r="AU7486">
        <v>6911</v>
      </c>
      <c r="AV7486" t="s">
        <v>61</v>
      </c>
      <c r="AW7486">
        <v>2</v>
      </c>
      <c r="AX7486">
        <v>2</v>
      </c>
      <c r="AY7486">
        <v>2010</v>
      </c>
      <c r="AZ7486">
        <v>1</v>
      </c>
      <c r="BA7486" t="str">
        <f t="shared" si="232"/>
        <v>20101</v>
      </c>
      <c r="BB7486" t="str">
        <f t="shared" si="233"/>
        <v>20101Shuttle America Corp.</v>
      </c>
      <c r="BC7486" t="e">
        <f>#N/A</f>
        <v>#N/A</v>
      </c>
      <c r="BD7486" t="e">
        <f>#N/A</f>
        <v>#N/A</v>
      </c>
      <c r="BE7486" t="e">
        <f>#N/A</f>
        <v>#N/A</v>
      </c>
      <c r="BF7486" t="e">
        <f>#N/A</f>
        <v>#N/A</v>
      </c>
      <c r="BG7486" t="e">
        <f>#N/A</f>
        <v>#N/A</v>
      </c>
    </row>
    <row r="7487" spans="1:59">
      <c r="A7487">
        <v>8541.59</v>
      </c>
      <c r="B7487">
        <v>27646.080000000002</v>
      </c>
      <c r="C7487">
        <v>104061.82</v>
      </c>
      <c r="K7487">
        <v>2375.1799999999998</v>
      </c>
      <c r="M7487">
        <v>2375.1799999999998</v>
      </c>
      <c r="P7487">
        <v>106437</v>
      </c>
      <c r="Q7487">
        <v>30687.9</v>
      </c>
      <c r="R7487">
        <v>14591.67</v>
      </c>
      <c r="S7487">
        <v>5962.26</v>
      </c>
      <c r="T7487">
        <v>4489.6000000000004</v>
      </c>
      <c r="U7487">
        <v>13.45</v>
      </c>
      <c r="V7487">
        <v>8217.7099999999991</v>
      </c>
      <c r="X7487">
        <v>14828.34</v>
      </c>
      <c r="Z7487">
        <v>78790.92</v>
      </c>
      <c r="AA7487">
        <v>-12903.56</v>
      </c>
      <c r="AB7487">
        <v>-965.76</v>
      </c>
      <c r="AG7487">
        <v>-13869.32</v>
      </c>
      <c r="AH7487">
        <v>13776.76</v>
      </c>
      <c r="AI7487">
        <v>5235.17</v>
      </c>
      <c r="AJ7487">
        <v>8541.59</v>
      </c>
      <c r="AN7487">
        <v>8541.59</v>
      </c>
      <c r="AP7487">
        <v>20448</v>
      </c>
      <c r="AQ7487" t="s">
        <v>284</v>
      </c>
      <c r="AR7487" t="s">
        <v>285</v>
      </c>
      <c r="AS7487" t="s">
        <v>284</v>
      </c>
      <c r="AT7487" t="s">
        <v>285</v>
      </c>
      <c r="AU7487">
        <v>6911</v>
      </c>
      <c r="AV7487" t="s">
        <v>61</v>
      </c>
      <c r="AW7487">
        <v>2</v>
      </c>
      <c r="AX7487">
        <v>2</v>
      </c>
      <c r="AY7487">
        <v>2010</v>
      </c>
      <c r="AZ7487">
        <v>2</v>
      </c>
      <c r="BA7487" t="str">
        <f t="shared" si="232"/>
        <v>20102</v>
      </c>
      <c r="BB7487" t="str">
        <f t="shared" si="233"/>
        <v>20102Shuttle America Corp.</v>
      </c>
      <c r="BC7487" t="e">
        <f>#N/A</f>
        <v>#N/A</v>
      </c>
      <c r="BD7487" t="e">
        <f>#N/A</f>
        <v>#N/A</v>
      </c>
      <c r="BE7487" t="e">
        <f>#N/A</f>
        <v>#N/A</v>
      </c>
      <c r="BF7487" t="e">
        <f>#N/A</f>
        <v>#N/A</v>
      </c>
      <c r="BG7487" t="e">
        <f>#N/A</f>
        <v>#N/A</v>
      </c>
    </row>
    <row r="7488" spans="1:59">
      <c r="A7488">
        <v>9310.64</v>
      </c>
      <c r="B7488">
        <v>28638.37</v>
      </c>
      <c r="C7488">
        <v>103454.76</v>
      </c>
      <c r="K7488">
        <v>2373.54</v>
      </c>
      <c r="M7488">
        <v>2373.54</v>
      </c>
      <c r="P7488">
        <v>105828.3</v>
      </c>
      <c r="Q7488">
        <v>28137.88</v>
      </c>
      <c r="R7488">
        <v>14811.44</v>
      </c>
      <c r="S7488">
        <v>5949.33</v>
      </c>
      <c r="T7488">
        <v>5102.49</v>
      </c>
      <c r="U7488">
        <v>33.799999999999997</v>
      </c>
      <c r="V7488">
        <v>8264.2900000000009</v>
      </c>
      <c r="X7488">
        <v>14890.7</v>
      </c>
      <c r="Z7488">
        <v>77189.929999999993</v>
      </c>
      <c r="AA7488">
        <v>-12715.15</v>
      </c>
      <c r="AB7488">
        <v>-906.05</v>
      </c>
      <c r="AG7488">
        <v>-13621.21</v>
      </c>
      <c r="AH7488">
        <v>15017.16</v>
      </c>
      <c r="AI7488">
        <v>5706.52</v>
      </c>
      <c r="AJ7488">
        <v>9310.64</v>
      </c>
      <c r="AN7488">
        <v>9310.64</v>
      </c>
      <c r="AP7488">
        <v>20448</v>
      </c>
      <c r="AQ7488" t="s">
        <v>284</v>
      </c>
      <c r="AR7488" t="s">
        <v>285</v>
      </c>
      <c r="AS7488" t="s">
        <v>284</v>
      </c>
      <c r="AT7488" t="s">
        <v>285</v>
      </c>
      <c r="AU7488">
        <v>6911</v>
      </c>
      <c r="AV7488" t="s">
        <v>61</v>
      </c>
      <c r="AW7488">
        <v>2</v>
      </c>
      <c r="AX7488">
        <v>2</v>
      </c>
      <c r="AY7488">
        <v>2010</v>
      </c>
      <c r="AZ7488">
        <v>3</v>
      </c>
      <c r="BA7488" t="str">
        <f t="shared" si="232"/>
        <v>20103</v>
      </c>
      <c r="BB7488" t="str">
        <f t="shared" si="233"/>
        <v>20103Shuttle America Corp.</v>
      </c>
      <c r="BC7488" t="e">
        <f>#N/A</f>
        <v>#N/A</v>
      </c>
      <c r="BD7488" t="e">
        <f>#N/A</f>
        <v>#N/A</v>
      </c>
      <c r="BE7488" t="e">
        <f>#N/A</f>
        <v>#N/A</v>
      </c>
      <c r="BF7488" t="e">
        <f>#N/A</f>
        <v>#N/A</v>
      </c>
      <c r="BG7488" t="e">
        <f>#N/A</f>
        <v>#N/A</v>
      </c>
    </row>
    <row r="7489" spans="1:59">
      <c r="A7489">
        <v>8922.44</v>
      </c>
      <c r="B7489">
        <v>27380.1</v>
      </c>
      <c r="C7489">
        <v>102096.17</v>
      </c>
      <c r="M7489">
        <v>2188.17</v>
      </c>
      <c r="P7489">
        <v>104284.34</v>
      </c>
      <c r="Q7489">
        <v>28552.18</v>
      </c>
      <c r="R7489">
        <v>15445.47</v>
      </c>
      <c r="S7489">
        <v>5532.67</v>
      </c>
      <c r="T7489">
        <v>5173.2299999999996</v>
      </c>
      <c r="U7489">
        <v>22.51</v>
      </c>
      <c r="V7489">
        <v>7511.75</v>
      </c>
      <c r="X7489">
        <v>14666.43</v>
      </c>
      <c r="Z7489">
        <v>76904.240000000005</v>
      </c>
      <c r="AA7489">
        <v>-12216.17</v>
      </c>
      <c r="AB7489">
        <v>-772.9</v>
      </c>
      <c r="AG7489">
        <v>-12989.07</v>
      </c>
      <c r="AH7489">
        <v>14391.03</v>
      </c>
      <c r="AI7489">
        <v>5468.59</v>
      </c>
      <c r="AJ7489">
        <v>8922.44</v>
      </c>
      <c r="AP7489">
        <v>20448</v>
      </c>
      <c r="AQ7489" t="s">
        <v>284</v>
      </c>
      <c r="AR7489" t="s">
        <v>285</v>
      </c>
      <c r="AS7489" t="s">
        <v>284</v>
      </c>
      <c r="AT7489" t="s">
        <v>285</v>
      </c>
      <c r="AU7489">
        <v>6911</v>
      </c>
      <c r="AV7489" t="s">
        <v>61</v>
      </c>
      <c r="AW7489">
        <v>2</v>
      </c>
      <c r="AX7489">
        <v>2</v>
      </c>
      <c r="AY7489">
        <v>2010</v>
      </c>
      <c r="AZ7489">
        <v>4</v>
      </c>
      <c r="BA7489" t="str">
        <f t="shared" si="232"/>
        <v>20104</v>
      </c>
      <c r="BB7489" t="str">
        <f t="shared" si="233"/>
        <v>20104Shuttle America Corp.</v>
      </c>
      <c r="BC7489" t="e">
        <f>#N/A</f>
        <v>#N/A</v>
      </c>
      <c r="BD7489" t="e">
        <f>#N/A</f>
        <v>#N/A</v>
      </c>
      <c r="BE7489" t="e">
        <f>#N/A</f>
        <v>#N/A</v>
      </c>
      <c r="BF7489" t="e">
        <f>#N/A</f>
        <v>#N/A</v>
      </c>
      <c r="BG7489" t="e">
        <f>#N/A</f>
        <v>#N/A</v>
      </c>
    </row>
    <row r="7490" spans="1:59">
      <c r="A7490">
        <v>6945.77</v>
      </c>
      <c r="B7490">
        <v>23964.42</v>
      </c>
      <c r="C7490">
        <v>105206.56</v>
      </c>
      <c r="D7490">
        <v>0</v>
      </c>
      <c r="F7490">
        <v>0</v>
      </c>
      <c r="G7490">
        <v>0</v>
      </c>
      <c r="I7490">
        <v>0</v>
      </c>
      <c r="J7490">
        <v>0</v>
      </c>
      <c r="L7490">
        <v>0</v>
      </c>
      <c r="M7490">
        <v>1906.24</v>
      </c>
      <c r="N7490">
        <v>0</v>
      </c>
      <c r="O7490">
        <v>0</v>
      </c>
      <c r="P7490">
        <v>107112.8</v>
      </c>
      <c r="Q7490">
        <v>36464.339999999997</v>
      </c>
      <c r="R7490">
        <v>15830.85</v>
      </c>
      <c r="S7490">
        <v>3026.64</v>
      </c>
      <c r="T7490">
        <v>5700.05</v>
      </c>
      <c r="U7490">
        <v>1.03</v>
      </c>
      <c r="V7490">
        <v>7343.82</v>
      </c>
      <c r="W7490">
        <v>0</v>
      </c>
      <c r="X7490">
        <v>14781.65</v>
      </c>
      <c r="Y7490">
        <v>0</v>
      </c>
      <c r="Z7490">
        <v>83148.38</v>
      </c>
      <c r="AA7490">
        <v>-12001.03</v>
      </c>
      <c r="AB7490">
        <v>-760.54</v>
      </c>
      <c r="AC7490">
        <v>0</v>
      </c>
      <c r="AD7490">
        <v>0</v>
      </c>
      <c r="AE7490">
        <v>0</v>
      </c>
      <c r="AF7490">
        <v>0</v>
      </c>
      <c r="AG7490">
        <v>-12761.57</v>
      </c>
      <c r="AH7490">
        <v>11202.85</v>
      </c>
      <c r="AI7490">
        <v>4257.08</v>
      </c>
      <c r="AJ7490">
        <v>6945.77</v>
      </c>
      <c r="AK7490">
        <v>0</v>
      </c>
      <c r="AL7490">
        <v>0</v>
      </c>
      <c r="AM7490">
        <v>0</v>
      </c>
      <c r="AO7490">
        <v>0</v>
      </c>
      <c r="AP7490">
        <v>20448</v>
      </c>
      <c r="AQ7490" t="s">
        <v>284</v>
      </c>
      <c r="AR7490" t="s">
        <v>285</v>
      </c>
      <c r="AS7490" t="s">
        <v>284</v>
      </c>
      <c r="AT7490" t="s">
        <v>285</v>
      </c>
      <c r="AU7490">
        <v>6911</v>
      </c>
      <c r="AV7490" t="s">
        <v>61</v>
      </c>
      <c r="AW7490">
        <v>2</v>
      </c>
      <c r="AX7490">
        <v>2</v>
      </c>
      <c r="AY7490">
        <v>2011</v>
      </c>
      <c r="AZ7490">
        <v>1</v>
      </c>
      <c r="BA7490" t="str">
        <f t="shared" ref="BA7490:BA7553" si="234">CONCATENATE(AY7490,AZ7490)</f>
        <v>20111</v>
      </c>
      <c r="BB7490" t="str">
        <f t="shared" ref="BB7490:BB7553" si="235">CONCATENATE(BA7490,AR7490)</f>
        <v>20111Shuttle America Corp.</v>
      </c>
      <c r="BC7490" t="e">
        <f>#N/A</f>
        <v>#N/A</v>
      </c>
      <c r="BD7490" t="e">
        <f>#N/A</f>
        <v>#N/A</v>
      </c>
      <c r="BE7490" t="e">
        <f>#N/A</f>
        <v>#N/A</v>
      </c>
      <c r="BF7490" t="e">
        <f>#N/A</f>
        <v>#N/A</v>
      </c>
      <c r="BG7490" t="e">
        <f>#N/A</f>
        <v>#N/A</v>
      </c>
    </row>
    <row r="7491" spans="1:59">
      <c r="A7491">
        <v>5779.08</v>
      </c>
      <c r="B7491">
        <v>21824.78</v>
      </c>
      <c r="C7491">
        <v>115160.12</v>
      </c>
      <c r="D7491">
        <v>0</v>
      </c>
      <c r="F7491">
        <v>0</v>
      </c>
      <c r="G7491">
        <v>0</v>
      </c>
      <c r="I7491">
        <v>0</v>
      </c>
      <c r="J7491">
        <v>0</v>
      </c>
      <c r="L7491">
        <v>0</v>
      </c>
      <c r="M7491">
        <v>1306.81</v>
      </c>
      <c r="N7491">
        <v>0</v>
      </c>
      <c r="O7491">
        <v>0.01</v>
      </c>
      <c r="P7491">
        <v>116466.93</v>
      </c>
      <c r="Q7491">
        <v>43786.79</v>
      </c>
      <c r="R7491">
        <v>18198.93</v>
      </c>
      <c r="S7491">
        <v>4105.66</v>
      </c>
      <c r="T7491">
        <v>5985.55</v>
      </c>
      <c r="U7491">
        <v>1.77</v>
      </c>
      <c r="V7491">
        <v>7721.4</v>
      </c>
      <c r="W7491">
        <v>0</v>
      </c>
      <c r="X7491">
        <v>14842.05</v>
      </c>
      <c r="Y7491">
        <v>0</v>
      </c>
      <c r="Z7491">
        <v>94642.15</v>
      </c>
      <c r="AA7491">
        <v>-11754.04</v>
      </c>
      <c r="AB7491">
        <v>-749.65</v>
      </c>
      <c r="AC7491">
        <v>0</v>
      </c>
      <c r="AD7491">
        <v>0</v>
      </c>
      <c r="AE7491">
        <v>0</v>
      </c>
      <c r="AF7491">
        <v>0</v>
      </c>
      <c r="AG7491">
        <v>-12503.68</v>
      </c>
      <c r="AH7491">
        <v>9321.1</v>
      </c>
      <c r="AI7491">
        <v>3542.02</v>
      </c>
      <c r="AJ7491">
        <v>5779.08</v>
      </c>
      <c r="AK7491">
        <v>0</v>
      </c>
      <c r="AL7491">
        <v>0</v>
      </c>
      <c r="AM7491">
        <v>0</v>
      </c>
      <c r="AO7491">
        <v>0</v>
      </c>
      <c r="AP7491">
        <v>20448</v>
      </c>
      <c r="AQ7491" t="s">
        <v>284</v>
      </c>
      <c r="AR7491" t="s">
        <v>285</v>
      </c>
      <c r="AS7491" t="s">
        <v>284</v>
      </c>
      <c r="AT7491" t="s">
        <v>285</v>
      </c>
      <c r="AU7491">
        <v>6911</v>
      </c>
      <c r="AV7491" t="s">
        <v>61</v>
      </c>
      <c r="AW7491">
        <v>2</v>
      </c>
      <c r="AX7491">
        <v>2</v>
      </c>
      <c r="AY7491">
        <v>2011</v>
      </c>
      <c r="AZ7491">
        <v>2</v>
      </c>
      <c r="BA7491" t="str">
        <f t="shared" si="234"/>
        <v>20112</v>
      </c>
      <c r="BB7491" t="str">
        <f t="shared" si="235"/>
        <v>20112Shuttle America Corp.</v>
      </c>
      <c r="BC7491" t="e">
        <f>#N/A</f>
        <v>#N/A</v>
      </c>
      <c r="BD7491" t="e">
        <f>#N/A</f>
        <v>#N/A</v>
      </c>
      <c r="BE7491" t="e">
        <f>#N/A</f>
        <v>#N/A</v>
      </c>
      <c r="BF7491" t="e">
        <f>#N/A</f>
        <v>#N/A</v>
      </c>
      <c r="BG7491" t="e">
        <f>#N/A</f>
        <v>#N/A</v>
      </c>
    </row>
    <row r="7492" spans="1:59">
      <c r="A7492">
        <v>7738.16</v>
      </c>
      <c r="B7492">
        <v>24765.57</v>
      </c>
      <c r="C7492">
        <v>126587.95</v>
      </c>
      <c r="D7492">
        <v>0</v>
      </c>
      <c r="F7492">
        <v>0</v>
      </c>
      <c r="G7492">
        <v>0</v>
      </c>
      <c r="I7492">
        <v>0</v>
      </c>
      <c r="J7492">
        <v>0</v>
      </c>
      <c r="L7492">
        <v>0</v>
      </c>
      <c r="M7492">
        <v>160.63999999999999</v>
      </c>
      <c r="N7492">
        <v>0</v>
      </c>
      <c r="O7492">
        <v>0</v>
      </c>
      <c r="P7492">
        <v>126748.59</v>
      </c>
      <c r="Q7492">
        <v>48443.45</v>
      </c>
      <c r="R7492">
        <v>20629.759999999998</v>
      </c>
      <c r="S7492">
        <v>3310.66</v>
      </c>
      <c r="T7492">
        <v>6428.92</v>
      </c>
      <c r="U7492">
        <v>10.210000000000001</v>
      </c>
      <c r="V7492">
        <v>7628.03</v>
      </c>
      <c r="W7492">
        <v>0</v>
      </c>
      <c r="X7492">
        <v>15531.97</v>
      </c>
      <c r="Y7492">
        <v>0</v>
      </c>
      <c r="Z7492">
        <v>101983.01</v>
      </c>
      <c r="AA7492">
        <v>-11529.39</v>
      </c>
      <c r="AB7492">
        <v>-755.28</v>
      </c>
      <c r="AC7492">
        <v>0</v>
      </c>
      <c r="AD7492">
        <v>0</v>
      </c>
      <c r="AE7492">
        <v>0</v>
      </c>
      <c r="AF7492">
        <v>0</v>
      </c>
      <c r="AG7492">
        <v>-12284.67</v>
      </c>
      <c r="AH7492">
        <v>12480.9</v>
      </c>
      <c r="AI7492">
        <v>4742.74</v>
      </c>
      <c r="AJ7492">
        <v>7738.16</v>
      </c>
      <c r="AK7492">
        <v>0</v>
      </c>
      <c r="AL7492">
        <v>0</v>
      </c>
      <c r="AM7492">
        <v>0</v>
      </c>
      <c r="AO7492">
        <v>0</v>
      </c>
      <c r="AP7492">
        <v>20448</v>
      </c>
      <c r="AQ7492" t="s">
        <v>284</v>
      </c>
      <c r="AR7492" t="s">
        <v>285</v>
      </c>
      <c r="AS7492" t="s">
        <v>284</v>
      </c>
      <c r="AT7492" t="s">
        <v>285</v>
      </c>
      <c r="AU7492">
        <v>6911</v>
      </c>
      <c r="AV7492" t="s">
        <v>61</v>
      </c>
      <c r="AW7492">
        <v>2</v>
      </c>
      <c r="AX7492">
        <v>2</v>
      </c>
      <c r="AY7492">
        <v>2011</v>
      </c>
      <c r="AZ7492">
        <v>3</v>
      </c>
      <c r="BA7492" t="str">
        <f t="shared" si="234"/>
        <v>20113</v>
      </c>
      <c r="BB7492" t="str">
        <f t="shared" si="235"/>
        <v>20113Shuttle America Corp.</v>
      </c>
      <c r="BC7492" t="e">
        <f>#N/A</f>
        <v>#N/A</v>
      </c>
      <c r="BD7492" t="e">
        <f>#N/A</f>
        <v>#N/A</v>
      </c>
      <c r="BE7492" t="e">
        <f>#N/A</f>
        <v>#N/A</v>
      </c>
      <c r="BF7492" t="e">
        <f>#N/A</f>
        <v>#N/A</v>
      </c>
      <c r="BG7492" t="e">
        <f>#N/A</f>
        <v>#N/A</v>
      </c>
    </row>
    <row r="7493" spans="1:59">
      <c r="A7493">
        <v>8964.0499999999993</v>
      </c>
      <c r="B7493">
        <v>26666.05</v>
      </c>
      <c r="C7493">
        <v>123773</v>
      </c>
      <c r="D7493">
        <v>0</v>
      </c>
      <c r="F7493">
        <v>0</v>
      </c>
      <c r="G7493">
        <v>0</v>
      </c>
      <c r="I7493">
        <v>0</v>
      </c>
      <c r="J7493">
        <v>0</v>
      </c>
      <c r="L7493">
        <v>0</v>
      </c>
      <c r="M7493">
        <v>0.99</v>
      </c>
      <c r="N7493">
        <v>0</v>
      </c>
      <c r="O7493">
        <v>0</v>
      </c>
      <c r="P7493">
        <v>123773.99</v>
      </c>
      <c r="Q7493">
        <v>45021.66</v>
      </c>
      <c r="R7493">
        <v>20547.03</v>
      </c>
      <c r="S7493">
        <v>2705.42</v>
      </c>
      <c r="T7493">
        <v>6440.64</v>
      </c>
      <c r="U7493">
        <v>3.79</v>
      </c>
      <c r="V7493">
        <v>7191.36</v>
      </c>
      <c r="W7493">
        <v>0</v>
      </c>
      <c r="X7493">
        <v>15198.04</v>
      </c>
      <c r="Y7493">
        <v>0</v>
      </c>
      <c r="Z7493">
        <v>97107.94</v>
      </c>
      <c r="AA7493">
        <v>-11275.91</v>
      </c>
      <c r="AB7493">
        <v>-727.36</v>
      </c>
      <c r="AC7493">
        <v>0</v>
      </c>
      <c r="AD7493">
        <v>0</v>
      </c>
      <c r="AE7493">
        <v>0</v>
      </c>
      <c r="AF7493">
        <v>0</v>
      </c>
      <c r="AG7493">
        <v>-12003.28</v>
      </c>
      <c r="AH7493">
        <v>14662.78</v>
      </c>
      <c r="AI7493">
        <v>5698.73</v>
      </c>
      <c r="AJ7493">
        <v>8964.0499999999993</v>
      </c>
      <c r="AK7493">
        <v>0</v>
      </c>
      <c r="AL7493">
        <v>0</v>
      </c>
      <c r="AM7493">
        <v>0</v>
      </c>
      <c r="AO7493">
        <v>0</v>
      </c>
      <c r="AP7493">
        <v>20448</v>
      </c>
      <c r="AQ7493" t="s">
        <v>284</v>
      </c>
      <c r="AR7493" t="s">
        <v>285</v>
      </c>
      <c r="AS7493" t="s">
        <v>284</v>
      </c>
      <c r="AT7493" t="s">
        <v>285</v>
      </c>
      <c r="AU7493">
        <v>6911</v>
      </c>
      <c r="AV7493" t="s">
        <v>61</v>
      </c>
      <c r="AW7493">
        <v>2</v>
      </c>
      <c r="AX7493">
        <v>2</v>
      </c>
      <c r="AY7493">
        <v>2011</v>
      </c>
      <c r="AZ7493">
        <v>4</v>
      </c>
      <c r="BA7493" t="str">
        <f t="shared" si="234"/>
        <v>20114</v>
      </c>
      <c r="BB7493" t="str">
        <f t="shared" si="235"/>
        <v>20114Shuttle America Corp.</v>
      </c>
      <c r="BC7493" t="e">
        <f>#N/A</f>
        <v>#N/A</v>
      </c>
      <c r="BD7493" t="e">
        <f>#N/A</f>
        <v>#N/A</v>
      </c>
      <c r="BE7493" t="e">
        <f>#N/A</f>
        <v>#N/A</v>
      </c>
      <c r="BF7493" t="e">
        <f>#N/A</f>
        <v>#N/A</v>
      </c>
      <c r="BG7493" t="e">
        <f>#N/A</f>
        <v>#N/A</v>
      </c>
    </row>
    <row r="7494" spans="1:59">
      <c r="A7494">
        <v>6553.94</v>
      </c>
      <c r="B7494">
        <v>22710.81</v>
      </c>
      <c r="C7494">
        <v>126157.45</v>
      </c>
      <c r="D7494">
        <v>0</v>
      </c>
      <c r="F7494">
        <v>0</v>
      </c>
      <c r="G7494">
        <v>0</v>
      </c>
      <c r="I7494">
        <v>0</v>
      </c>
      <c r="J7494">
        <v>0</v>
      </c>
      <c r="L7494">
        <v>0</v>
      </c>
      <c r="M7494">
        <v>2.0099999999999998</v>
      </c>
      <c r="N7494">
        <v>0</v>
      </c>
      <c r="O7494">
        <v>0</v>
      </c>
      <c r="P7494">
        <v>126159.45</v>
      </c>
      <c r="Q7494">
        <v>46222.54</v>
      </c>
      <c r="R7494">
        <v>21921.15</v>
      </c>
      <c r="S7494">
        <v>3699.9</v>
      </c>
      <c r="T7494">
        <v>6751.03</v>
      </c>
      <c r="U7494">
        <v>0.23</v>
      </c>
      <c r="V7494">
        <v>9614.83</v>
      </c>
      <c r="W7494">
        <v>0</v>
      </c>
      <c r="X7494">
        <v>15238.98</v>
      </c>
      <c r="Y7494">
        <v>0</v>
      </c>
      <c r="Z7494">
        <v>103448.64</v>
      </c>
      <c r="AA7494">
        <v>-11230.19</v>
      </c>
      <c r="AB7494">
        <v>-736.46</v>
      </c>
      <c r="AC7494">
        <v>0</v>
      </c>
      <c r="AD7494">
        <v>0</v>
      </c>
      <c r="AE7494">
        <v>0</v>
      </c>
      <c r="AF7494">
        <v>0</v>
      </c>
      <c r="AG7494">
        <v>-11966.65</v>
      </c>
      <c r="AH7494">
        <v>10744.17</v>
      </c>
      <c r="AI7494">
        <v>4190.2299999999996</v>
      </c>
      <c r="AJ7494">
        <v>6553.94</v>
      </c>
      <c r="AK7494">
        <v>0</v>
      </c>
      <c r="AL7494">
        <v>0</v>
      </c>
      <c r="AM7494">
        <v>0</v>
      </c>
      <c r="AO7494">
        <v>0</v>
      </c>
      <c r="AP7494">
        <v>20448</v>
      </c>
      <c r="AQ7494" t="s">
        <v>284</v>
      </c>
      <c r="AR7494" t="s">
        <v>285</v>
      </c>
      <c r="AS7494" t="s">
        <v>284</v>
      </c>
      <c r="AT7494" t="s">
        <v>285</v>
      </c>
      <c r="AU7494">
        <v>6911</v>
      </c>
      <c r="AV7494" t="s">
        <v>61</v>
      </c>
      <c r="AW7494">
        <v>2</v>
      </c>
      <c r="AX7494">
        <v>2</v>
      </c>
      <c r="AY7494">
        <v>2012</v>
      </c>
      <c r="AZ7494">
        <v>1</v>
      </c>
      <c r="BA7494" t="str">
        <f t="shared" si="234"/>
        <v>20121</v>
      </c>
      <c r="BB7494" t="str">
        <f t="shared" si="235"/>
        <v>20121Shuttle America Corp.</v>
      </c>
      <c r="BC7494" t="e">
        <f>#N/A</f>
        <v>#N/A</v>
      </c>
      <c r="BD7494" t="e">
        <f>#N/A</f>
        <v>#N/A</v>
      </c>
      <c r="BE7494" t="e">
        <f>#N/A</f>
        <v>#N/A</v>
      </c>
      <c r="BF7494" t="e">
        <f>#N/A</f>
        <v>#N/A</v>
      </c>
      <c r="BG7494" t="e">
        <f>#N/A</f>
        <v>#N/A</v>
      </c>
    </row>
    <row r="7495" spans="1:59">
      <c r="A7495">
        <v>5870.97</v>
      </c>
      <c r="B7495">
        <v>21457.1</v>
      </c>
      <c r="C7495">
        <v>128384.33</v>
      </c>
      <c r="D7495">
        <v>0</v>
      </c>
      <c r="F7495">
        <v>0</v>
      </c>
      <c r="G7495">
        <v>0</v>
      </c>
      <c r="I7495">
        <v>0</v>
      </c>
      <c r="J7495">
        <v>0</v>
      </c>
      <c r="L7495">
        <v>0</v>
      </c>
      <c r="M7495">
        <v>4.0999999999999996</v>
      </c>
      <c r="N7495">
        <v>0</v>
      </c>
      <c r="O7495">
        <v>0</v>
      </c>
      <c r="P7495">
        <v>128388.44</v>
      </c>
      <c r="Q7495">
        <v>47650.25</v>
      </c>
      <c r="R7495">
        <v>22482.84</v>
      </c>
      <c r="S7495">
        <v>4116.66</v>
      </c>
      <c r="T7495">
        <v>7684.96</v>
      </c>
      <c r="U7495">
        <v>0</v>
      </c>
      <c r="V7495">
        <v>9745.5300000000007</v>
      </c>
      <c r="W7495">
        <v>0</v>
      </c>
      <c r="X7495">
        <v>15251.1</v>
      </c>
      <c r="Y7495">
        <v>0</v>
      </c>
      <c r="Z7495">
        <v>106931.34</v>
      </c>
      <c r="AA7495">
        <v>-11053.68</v>
      </c>
      <c r="AB7495">
        <v>-724.67</v>
      </c>
      <c r="AC7495">
        <v>0</v>
      </c>
      <c r="AD7495">
        <v>0</v>
      </c>
      <c r="AE7495">
        <v>0</v>
      </c>
      <c r="AF7495">
        <v>0</v>
      </c>
      <c r="AG7495">
        <v>-11778.35</v>
      </c>
      <c r="AH7495">
        <v>9678.75</v>
      </c>
      <c r="AI7495">
        <v>3807.78</v>
      </c>
      <c r="AJ7495">
        <v>5870.97</v>
      </c>
      <c r="AK7495">
        <v>0</v>
      </c>
      <c r="AL7495">
        <v>0</v>
      </c>
      <c r="AM7495">
        <v>0</v>
      </c>
      <c r="AO7495">
        <v>0</v>
      </c>
      <c r="AP7495">
        <v>20448</v>
      </c>
      <c r="AQ7495" t="s">
        <v>284</v>
      </c>
      <c r="AR7495" t="s">
        <v>285</v>
      </c>
      <c r="AS7495" t="s">
        <v>284</v>
      </c>
      <c r="AT7495" t="s">
        <v>285</v>
      </c>
      <c r="AU7495">
        <v>6911</v>
      </c>
      <c r="AV7495" t="s">
        <v>61</v>
      </c>
      <c r="AW7495">
        <v>2</v>
      </c>
      <c r="AX7495">
        <v>2</v>
      </c>
      <c r="AY7495">
        <v>2012</v>
      </c>
      <c r="AZ7495">
        <v>2</v>
      </c>
      <c r="BA7495" t="str">
        <f t="shared" si="234"/>
        <v>20122</v>
      </c>
      <c r="BB7495" t="str">
        <f t="shared" si="235"/>
        <v>20122Shuttle America Corp.</v>
      </c>
      <c r="BC7495" t="e">
        <f>#N/A</f>
        <v>#N/A</v>
      </c>
      <c r="BD7495" t="e">
        <f>#N/A</f>
        <v>#N/A</v>
      </c>
      <c r="BE7495" t="e">
        <f>#N/A</f>
        <v>#N/A</v>
      </c>
      <c r="BF7495" t="e">
        <f>#N/A</f>
        <v>#N/A</v>
      </c>
      <c r="BG7495" t="e">
        <f>#N/A</f>
        <v>#N/A</v>
      </c>
    </row>
    <row r="7496" spans="1:59">
      <c r="A7496">
        <v>5451.04</v>
      </c>
      <c r="B7496">
        <v>20502.29</v>
      </c>
      <c r="C7496">
        <v>100992.45</v>
      </c>
      <c r="D7496">
        <v>0</v>
      </c>
      <c r="F7496">
        <v>0</v>
      </c>
      <c r="G7496">
        <v>0</v>
      </c>
      <c r="I7496">
        <v>0</v>
      </c>
      <c r="J7496">
        <v>0</v>
      </c>
      <c r="L7496">
        <v>0</v>
      </c>
      <c r="M7496">
        <v>2.2799999999999998</v>
      </c>
      <c r="N7496">
        <v>0</v>
      </c>
      <c r="O7496">
        <v>0</v>
      </c>
      <c r="P7496">
        <v>100994.73</v>
      </c>
      <c r="Q7496">
        <v>22071.47</v>
      </c>
      <c r="R7496">
        <v>24235.11</v>
      </c>
      <c r="S7496">
        <v>4017.41</v>
      </c>
      <c r="T7496">
        <v>5602.18</v>
      </c>
      <c r="U7496">
        <v>0</v>
      </c>
      <c r="V7496">
        <v>9384.7800000000007</v>
      </c>
      <c r="W7496">
        <v>0</v>
      </c>
      <c r="X7496">
        <v>15181.5</v>
      </c>
      <c r="Y7496">
        <v>0</v>
      </c>
      <c r="Z7496">
        <v>80492.44</v>
      </c>
      <c r="AA7496">
        <v>-10835.26</v>
      </c>
      <c r="AB7496">
        <v>-704.39</v>
      </c>
      <c r="AC7496">
        <v>0</v>
      </c>
      <c r="AD7496">
        <v>0</v>
      </c>
      <c r="AE7496">
        <v>0</v>
      </c>
      <c r="AF7496">
        <v>0</v>
      </c>
      <c r="AG7496">
        <v>-11539.65</v>
      </c>
      <c r="AH7496">
        <v>8962.64</v>
      </c>
      <c r="AI7496">
        <v>3511.59</v>
      </c>
      <c r="AJ7496">
        <v>5451.04</v>
      </c>
      <c r="AK7496">
        <v>0</v>
      </c>
      <c r="AL7496">
        <v>0</v>
      </c>
      <c r="AM7496">
        <v>0</v>
      </c>
      <c r="AO7496">
        <v>0</v>
      </c>
      <c r="AP7496">
        <v>20448</v>
      </c>
      <c r="AQ7496" t="s">
        <v>284</v>
      </c>
      <c r="AR7496" t="s">
        <v>285</v>
      </c>
      <c r="AS7496" t="s">
        <v>284</v>
      </c>
      <c r="AT7496" t="s">
        <v>285</v>
      </c>
      <c r="AU7496">
        <v>6911</v>
      </c>
      <c r="AV7496" t="s">
        <v>61</v>
      </c>
      <c r="AW7496">
        <v>2</v>
      </c>
      <c r="AX7496">
        <v>2</v>
      </c>
      <c r="AY7496">
        <v>2012</v>
      </c>
      <c r="AZ7496">
        <v>3</v>
      </c>
      <c r="BA7496" t="str">
        <f t="shared" si="234"/>
        <v>20123</v>
      </c>
      <c r="BB7496" t="str">
        <f t="shared" si="235"/>
        <v>20123Shuttle America Corp.</v>
      </c>
      <c r="BC7496" t="e">
        <f>#N/A</f>
        <v>#N/A</v>
      </c>
      <c r="BD7496" t="e">
        <f>#N/A</f>
        <v>#N/A</v>
      </c>
      <c r="BE7496" t="e">
        <f>#N/A</f>
        <v>#N/A</v>
      </c>
      <c r="BF7496" t="e">
        <f>#N/A</f>
        <v>#N/A</v>
      </c>
      <c r="BG7496" t="e">
        <f>#N/A</f>
        <v>#N/A</v>
      </c>
    </row>
    <row r="7497" spans="1:59">
      <c r="A7497">
        <v>1226.68</v>
      </c>
      <c r="B7497">
        <v>18799.07</v>
      </c>
      <c r="C7497">
        <v>99287.34</v>
      </c>
      <c r="D7497">
        <v>0</v>
      </c>
      <c r="F7497">
        <v>0</v>
      </c>
      <c r="G7497">
        <v>0</v>
      </c>
      <c r="I7497">
        <v>0</v>
      </c>
      <c r="J7497">
        <v>0</v>
      </c>
      <c r="L7497">
        <v>0</v>
      </c>
      <c r="M7497">
        <v>1.01</v>
      </c>
      <c r="N7497">
        <v>0</v>
      </c>
      <c r="O7497">
        <v>0</v>
      </c>
      <c r="P7497">
        <v>99288.35</v>
      </c>
      <c r="Q7497">
        <v>22954.29</v>
      </c>
      <c r="R7497">
        <v>20177.73</v>
      </c>
      <c r="S7497">
        <v>3862</v>
      </c>
      <c r="T7497">
        <v>7117.48</v>
      </c>
      <c r="U7497">
        <v>0</v>
      </c>
      <c r="V7497">
        <v>11074.76</v>
      </c>
      <c r="W7497">
        <v>0</v>
      </c>
      <c r="X7497">
        <v>15303.04</v>
      </c>
      <c r="Y7497">
        <v>0</v>
      </c>
      <c r="Z7497">
        <v>80489.279999999999</v>
      </c>
      <c r="AA7497">
        <v>-10491.63</v>
      </c>
      <c r="AB7497">
        <v>-707.72</v>
      </c>
      <c r="AC7497">
        <v>0</v>
      </c>
      <c r="AD7497">
        <v>0</v>
      </c>
      <c r="AE7497">
        <v>0</v>
      </c>
      <c r="AF7497">
        <v>0</v>
      </c>
      <c r="AG7497">
        <v>-11199.35</v>
      </c>
      <c r="AH7497">
        <v>7599.72</v>
      </c>
      <c r="AI7497">
        <v>6373.04</v>
      </c>
      <c r="AJ7497">
        <v>1226.68</v>
      </c>
      <c r="AK7497">
        <v>0</v>
      </c>
      <c r="AL7497">
        <v>0</v>
      </c>
      <c r="AM7497">
        <v>0</v>
      </c>
      <c r="AO7497">
        <v>0</v>
      </c>
      <c r="AP7497">
        <v>20448</v>
      </c>
      <c r="AQ7497" t="s">
        <v>284</v>
      </c>
      <c r="AR7497" t="s">
        <v>285</v>
      </c>
      <c r="AS7497" t="s">
        <v>284</v>
      </c>
      <c r="AT7497" t="s">
        <v>285</v>
      </c>
      <c r="AU7497">
        <v>6911</v>
      </c>
      <c r="AV7497" t="s">
        <v>61</v>
      </c>
      <c r="AW7497">
        <v>2</v>
      </c>
      <c r="AX7497">
        <v>2</v>
      </c>
      <c r="AY7497">
        <v>2012</v>
      </c>
      <c r="AZ7497">
        <v>4</v>
      </c>
      <c r="BA7497" t="str">
        <f t="shared" si="234"/>
        <v>20124</v>
      </c>
      <c r="BB7497" t="str">
        <f t="shared" si="235"/>
        <v>20124Shuttle America Corp.</v>
      </c>
      <c r="BC7497" t="e">
        <f>#N/A</f>
        <v>#N/A</v>
      </c>
      <c r="BD7497" t="e">
        <f>#N/A</f>
        <v>#N/A</v>
      </c>
      <c r="BE7497" t="e">
        <f>#N/A</f>
        <v>#N/A</v>
      </c>
      <c r="BF7497" t="e">
        <f>#N/A</f>
        <v>#N/A</v>
      </c>
      <c r="BG7497" t="e">
        <f>#N/A</f>
        <v>#N/A</v>
      </c>
    </row>
    <row r="7498" spans="1:59">
      <c r="A7498">
        <v>6424.6</v>
      </c>
      <c r="B7498">
        <v>21795.919999999998</v>
      </c>
      <c r="C7498">
        <v>101182.16</v>
      </c>
      <c r="D7498">
        <v>0</v>
      </c>
      <c r="F7498">
        <v>0</v>
      </c>
      <c r="G7498">
        <v>0</v>
      </c>
      <c r="I7498">
        <v>0</v>
      </c>
      <c r="J7498">
        <v>0</v>
      </c>
      <c r="L7498">
        <v>0</v>
      </c>
      <c r="M7498">
        <v>0.06</v>
      </c>
      <c r="N7498">
        <v>0</v>
      </c>
      <c r="O7498">
        <v>0</v>
      </c>
      <c r="P7498">
        <v>101182.22</v>
      </c>
      <c r="Q7498">
        <v>22116.13</v>
      </c>
      <c r="R7498">
        <v>19500.689999999999</v>
      </c>
      <c r="S7498">
        <v>7828.95</v>
      </c>
      <c r="T7498">
        <v>6032.52</v>
      </c>
      <c r="U7498">
        <v>0</v>
      </c>
      <c r="V7498">
        <v>8693.67</v>
      </c>
      <c r="W7498">
        <v>0</v>
      </c>
      <c r="X7498">
        <v>15214.34</v>
      </c>
      <c r="Y7498">
        <v>0</v>
      </c>
      <c r="Z7498">
        <v>79386.3</v>
      </c>
      <c r="AA7498">
        <v>-10011.57</v>
      </c>
      <c r="AB7498">
        <v>-903.24</v>
      </c>
      <c r="AC7498">
        <v>0</v>
      </c>
      <c r="AD7498">
        <v>0</v>
      </c>
      <c r="AE7498">
        <v>0</v>
      </c>
      <c r="AF7498">
        <v>0</v>
      </c>
      <c r="AG7498">
        <v>-10914.81</v>
      </c>
      <c r="AH7498">
        <v>10881.11</v>
      </c>
      <c r="AI7498">
        <v>4456.51</v>
      </c>
      <c r="AJ7498">
        <v>6424.6</v>
      </c>
      <c r="AK7498">
        <v>0</v>
      </c>
      <c r="AL7498">
        <v>0</v>
      </c>
      <c r="AM7498">
        <v>0</v>
      </c>
      <c r="AO7498">
        <v>0</v>
      </c>
      <c r="AP7498">
        <v>20448</v>
      </c>
      <c r="AQ7498" t="s">
        <v>284</v>
      </c>
      <c r="AR7498" t="s">
        <v>285</v>
      </c>
      <c r="AS7498" t="s">
        <v>284</v>
      </c>
      <c r="AT7498" t="s">
        <v>285</v>
      </c>
      <c r="AU7498">
        <v>6911</v>
      </c>
      <c r="AV7498" t="s">
        <v>61</v>
      </c>
      <c r="AW7498">
        <v>2</v>
      </c>
      <c r="AX7498">
        <v>2</v>
      </c>
      <c r="AY7498">
        <v>2013</v>
      </c>
      <c r="AZ7498">
        <v>1</v>
      </c>
      <c r="BA7498" t="str">
        <f t="shared" si="234"/>
        <v>20131</v>
      </c>
      <c r="BB7498" t="str">
        <f t="shared" si="235"/>
        <v>20131Shuttle America Corp.</v>
      </c>
      <c r="BC7498" t="e">
        <f>#N/A</f>
        <v>#N/A</v>
      </c>
      <c r="BD7498" t="e">
        <f>#N/A</f>
        <v>#N/A</v>
      </c>
      <c r="BE7498" t="e">
        <f>#N/A</f>
        <v>#N/A</v>
      </c>
      <c r="BF7498" t="e">
        <f>#N/A</f>
        <v>#N/A</v>
      </c>
      <c r="BG7498" t="e">
        <f>#N/A</f>
        <v>#N/A</v>
      </c>
    </row>
    <row r="7499" spans="1:59">
      <c r="A7499">
        <v>4976.3100000000004</v>
      </c>
      <c r="B7499">
        <v>19481.96</v>
      </c>
      <c r="C7499">
        <v>102917.21</v>
      </c>
      <c r="D7499">
        <v>0</v>
      </c>
      <c r="F7499">
        <v>0</v>
      </c>
      <c r="G7499">
        <v>0</v>
      </c>
      <c r="I7499">
        <v>0</v>
      </c>
      <c r="J7499">
        <v>0</v>
      </c>
      <c r="L7499">
        <v>0</v>
      </c>
      <c r="M7499">
        <v>5.46</v>
      </c>
      <c r="N7499">
        <v>0</v>
      </c>
      <c r="O7499">
        <v>0</v>
      </c>
      <c r="P7499">
        <v>102922.67</v>
      </c>
      <c r="Q7499">
        <v>22185.61</v>
      </c>
      <c r="R7499">
        <v>25711.47</v>
      </c>
      <c r="S7499">
        <v>7930.47</v>
      </c>
      <c r="T7499">
        <v>4252.22</v>
      </c>
      <c r="U7499">
        <v>0</v>
      </c>
      <c r="V7499">
        <v>8582.82</v>
      </c>
      <c r="W7499">
        <v>0</v>
      </c>
      <c r="X7499">
        <v>14778.12</v>
      </c>
      <c r="Y7499">
        <v>0</v>
      </c>
      <c r="Z7499">
        <v>83440.710000000006</v>
      </c>
      <c r="AA7499">
        <v>-10264.370000000001</v>
      </c>
      <c r="AB7499">
        <v>-891.61</v>
      </c>
      <c r="AC7499">
        <v>0</v>
      </c>
      <c r="AD7499">
        <v>0</v>
      </c>
      <c r="AE7499">
        <v>0</v>
      </c>
      <c r="AF7499">
        <v>0</v>
      </c>
      <c r="AG7499">
        <v>-11155.98</v>
      </c>
      <c r="AH7499">
        <v>8325.98</v>
      </c>
      <c r="AI7499">
        <v>3349.67</v>
      </c>
      <c r="AJ7499">
        <v>4976.3100000000004</v>
      </c>
      <c r="AK7499">
        <v>0</v>
      </c>
      <c r="AL7499">
        <v>0</v>
      </c>
      <c r="AM7499">
        <v>0</v>
      </c>
      <c r="AO7499">
        <v>0</v>
      </c>
      <c r="AP7499">
        <v>20448</v>
      </c>
      <c r="AQ7499" t="s">
        <v>284</v>
      </c>
      <c r="AR7499" t="s">
        <v>285</v>
      </c>
      <c r="AS7499" t="s">
        <v>284</v>
      </c>
      <c r="AT7499" t="s">
        <v>285</v>
      </c>
      <c r="AU7499">
        <v>6911</v>
      </c>
      <c r="AV7499" t="s">
        <v>61</v>
      </c>
      <c r="AW7499">
        <v>2</v>
      </c>
      <c r="AX7499">
        <v>2</v>
      </c>
      <c r="AY7499">
        <v>2013</v>
      </c>
      <c r="AZ7499">
        <v>2</v>
      </c>
      <c r="BA7499" t="str">
        <f t="shared" si="234"/>
        <v>20132</v>
      </c>
      <c r="BB7499" t="str">
        <f t="shared" si="235"/>
        <v>20132Shuttle America Corp.</v>
      </c>
      <c r="BC7499" t="e">
        <f>#N/A</f>
        <v>#N/A</v>
      </c>
      <c r="BD7499" t="e">
        <f>#N/A</f>
        <v>#N/A</v>
      </c>
      <c r="BE7499" t="e">
        <f>#N/A</f>
        <v>#N/A</v>
      </c>
      <c r="BF7499" t="e">
        <f>#N/A</f>
        <v>#N/A</v>
      </c>
      <c r="BG7499" t="e">
        <f>#N/A</f>
        <v>#N/A</v>
      </c>
    </row>
    <row r="7500" spans="1:59">
      <c r="A7500">
        <v>6970.54</v>
      </c>
      <c r="B7500">
        <v>21580.97</v>
      </c>
      <c r="C7500">
        <v>101693.22</v>
      </c>
      <c r="D7500">
        <v>0</v>
      </c>
      <c r="F7500">
        <v>0</v>
      </c>
      <c r="G7500">
        <v>0</v>
      </c>
      <c r="I7500">
        <v>0</v>
      </c>
      <c r="J7500">
        <v>0</v>
      </c>
      <c r="L7500">
        <v>0</v>
      </c>
      <c r="M7500">
        <v>0</v>
      </c>
      <c r="N7500">
        <v>0</v>
      </c>
      <c r="O7500">
        <v>0</v>
      </c>
      <c r="P7500">
        <v>101693.22</v>
      </c>
      <c r="Q7500">
        <v>21496.49</v>
      </c>
      <c r="R7500">
        <v>25223.5</v>
      </c>
      <c r="S7500">
        <v>8363.4500000000007</v>
      </c>
      <c r="T7500">
        <v>1565.02</v>
      </c>
      <c r="U7500">
        <v>0</v>
      </c>
      <c r="V7500">
        <v>8596</v>
      </c>
      <c r="W7500">
        <v>0</v>
      </c>
      <c r="X7500">
        <v>14867.78</v>
      </c>
      <c r="Y7500">
        <v>0</v>
      </c>
      <c r="Z7500">
        <v>80112.240000000005</v>
      </c>
      <c r="AA7500">
        <v>-9577.09</v>
      </c>
      <c r="AB7500">
        <v>-870.43</v>
      </c>
      <c r="AC7500">
        <v>0</v>
      </c>
      <c r="AD7500">
        <v>0</v>
      </c>
      <c r="AE7500">
        <v>0</v>
      </c>
      <c r="AF7500">
        <v>0</v>
      </c>
      <c r="AG7500">
        <v>-10447.52</v>
      </c>
      <c r="AH7500">
        <v>11133.45</v>
      </c>
      <c r="AI7500">
        <v>4162.91</v>
      </c>
      <c r="AJ7500">
        <v>6970.54</v>
      </c>
      <c r="AK7500">
        <v>0</v>
      </c>
      <c r="AL7500">
        <v>0</v>
      </c>
      <c r="AM7500">
        <v>0</v>
      </c>
      <c r="AO7500">
        <v>0</v>
      </c>
      <c r="AP7500">
        <v>20448</v>
      </c>
      <c r="AQ7500" t="s">
        <v>284</v>
      </c>
      <c r="AR7500" t="s">
        <v>285</v>
      </c>
      <c r="AS7500" t="s">
        <v>284</v>
      </c>
      <c r="AT7500" t="s">
        <v>285</v>
      </c>
      <c r="AU7500">
        <v>6911</v>
      </c>
      <c r="AV7500" t="s">
        <v>61</v>
      </c>
      <c r="AW7500">
        <v>2</v>
      </c>
      <c r="AX7500">
        <v>2</v>
      </c>
      <c r="AY7500">
        <v>2013</v>
      </c>
      <c r="AZ7500">
        <v>3</v>
      </c>
      <c r="BA7500" t="str">
        <f t="shared" si="234"/>
        <v>20133</v>
      </c>
      <c r="BB7500" t="str">
        <f t="shared" si="235"/>
        <v>20133Shuttle America Corp.</v>
      </c>
      <c r="BC7500" t="e">
        <f>#N/A</f>
        <v>#N/A</v>
      </c>
      <c r="BD7500" t="e">
        <f>#N/A</f>
        <v>#N/A</v>
      </c>
      <c r="BE7500" t="e">
        <f>#N/A</f>
        <v>#N/A</v>
      </c>
      <c r="BF7500" t="e">
        <f>#N/A</f>
        <v>#N/A</v>
      </c>
      <c r="BG7500" t="e">
        <f>#N/A</f>
        <v>#N/A</v>
      </c>
    </row>
    <row r="7501" spans="1:59">
      <c r="A7501">
        <v>8612.31</v>
      </c>
      <c r="B7501">
        <v>22816.65</v>
      </c>
      <c r="C7501">
        <v>99741.2</v>
      </c>
      <c r="D7501">
        <v>0</v>
      </c>
      <c r="F7501">
        <v>0</v>
      </c>
      <c r="G7501">
        <v>0</v>
      </c>
      <c r="I7501">
        <v>0</v>
      </c>
      <c r="J7501">
        <v>0</v>
      </c>
      <c r="L7501">
        <v>0</v>
      </c>
      <c r="M7501">
        <v>0</v>
      </c>
      <c r="N7501">
        <v>0</v>
      </c>
      <c r="O7501">
        <v>2</v>
      </c>
      <c r="P7501">
        <v>99743.2</v>
      </c>
      <c r="Q7501">
        <v>21712.27</v>
      </c>
      <c r="R7501">
        <v>24299.41</v>
      </c>
      <c r="S7501">
        <v>7787.18</v>
      </c>
      <c r="T7501">
        <v>1115.78</v>
      </c>
      <c r="U7501">
        <v>0</v>
      </c>
      <c r="V7501">
        <v>7155.89</v>
      </c>
      <c r="W7501">
        <v>0</v>
      </c>
      <c r="X7501">
        <v>14856.02</v>
      </c>
      <c r="Y7501">
        <v>0</v>
      </c>
      <c r="Z7501">
        <v>76926.55</v>
      </c>
      <c r="AA7501">
        <v>-9283.99</v>
      </c>
      <c r="AB7501">
        <v>-840.59</v>
      </c>
      <c r="AC7501">
        <v>0</v>
      </c>
      <c r="AD7501">
        <v>0</v>
      </c>
      <c r="AE7501">
        <v>0</v>
      </c>
      <c r="AF7501">
        <v>0</v>
      </c>
      <c r="AG7501">
        <v>-10124.58</v>
      </c>
      <c r="AH7501">
        <v>12692.07</v>
      </c>
      <c r="AI7501">
        <v>4079.76</v>
      </c>
      <c r="AJ7501">
        <v>8612.31</v>
      </c>
      <c r="AK7501">
        <v>0</v>
      </c>
      <c r="AL7501">
        <v>0</v>
      </c>
      <c r="AM7501">
        <v>0</v>
      </c>
      <c r="AO7501">
        <v>0</v>
      </c>
      <c r="AP7501">
        <v>20448</v>
      </c>
      <c r="AQ7501" t="s">
        <v>284</v>
      </c>
      <c r="AR7501" t="s">
        <v>285</v>
      </c>
      <c r="AS7501" t="s">
        <v>284</v>
      </c>
      <c r="AT7501" t="s">
        <v>285</v>
      </c>
      <c r="AU7501">
        <v>6911</v>
      </c>
      <c r="AV7501" t="s">
        <v>61</v>
      </c>
      <c r="AW7501">
        <v>2</v>
      </c>
      <c r="AX7501">
        <v>2</v>
      </c>
      <c r="AY7501">
        <v>2013</v>
      </c>
      <c r="AZ7501">
        <v>4</v>
      </c>
      <c r="BA7501" t="str">
        <f t="shared" si="234"/>
        <v>20134</v>
      </c>
      <c r="BB7501" t="str">
        <f t="shared" si="235"/>
        <v>20134Shuttle America Corp.</v>
      </c>
      <c r="BC7501" t="e">
        <f>#N/A</f>
        <v>#N/A</v>
      </c>
      <c r="BD7501" t="e">
        <f>#N/A</f>
        <v>#N/A</v>
      </c>
      <c r="BE7501" t="e">
        <f>#N/A</f>
        <v>#N/A</v>
      </c>
      <c r="BF7501" t="e">
        <f>#N/A</f>
        <v>#N/A</v>
      </c>
      <c r="BG7501" t="e">
        <f>#N/A</f>
        <v>#N/A</v>
      </c>
    </row>
    <row r="7502" spans="1:59">
      <c r="A7502">
        <v>4102.96</v>
      </c>
      <c r="B7502">
        <v>16450.3</v>
      </c>
      <c r="C7502">
        <v>92837.65</v>
      </c>
      <c r="D7502">
        <v>0</v>
      </c>
      <c r="F7502">
        <v>0</v>
      </c>
      <c r="G7502">
        <v>0</v>
      </c>
      <c r="I7502">
        <v>0</v>
      </c>
      <c r="J7502">
        <v>0</v>
      </c>
      <c r="L7502">
        <v>0</v>
      </c>
      <c r="M7502">
        <v>0</v>
      </c>
      <c r="N7502">
        <v>0</v>
      </c>
      <c r="O7502">
        <v>0</v>
      </c>
      <c r="P7502">
        <v>92837.65</v>
      </c>
      <c r="Q7502">
        <v>21863.57</v>
      </c>
      <c r="R7502">
        <v>24241.59</v>
      </c>
      <c r="S7502">
        <v>8961.15</v>
      </c>
      <c r="T7502">
        <v>1362.67</v>
      </c>
      <c r="U7502">
        <v>0</v>
      </c>
      <c r="V7502">
        <v>5099.6899999999996</v>
      </c>
      <c r="W7502">
        <v>0</v>
      </c>
      <c r="X7502">
        <v>14858.68</v>
      </c>
      <c r="Y7502">
        <v>0</v>
      </c>
      <c r="Z7502">
        <v>76387.350000000006</v>
      </c>
      <c r="AA7502">
        <v>-9032.9500000000007</v>
      </c>
      <c r="AB7502">
        <v>-849.78</v>
      </c>
      <c r="AC7502">
        <v>0</v>
      </c>
      <c r="AD7502">
        <v>0</v>
      </c>
      <c r="AE7502">
        <v>0</v>
      </c>
      <c r="AF7502">
        <v>0.56999999999999995</v>
      </c>
      <c r="AG7502">
        <v>-9882.16</v>
      </c>
      <c r="AH7502">
        <v>6568.14</v>
      </c>
      <c r="AI7502">
        <v>2465.1799999999998</v>
      </c>
      <c r="AJ7502">
        <v>4102.96</v>
      </c>
      <c r="AK7502">
        <v>0</v>
      </c>
      <c r="AL7502">
        <v>0</v>
      </c>
      <c r="AM7502">
        <v>0</v>
      </c>
      <c r="AO7502">
        <v>0</v>
      </c>
      <c r="AP7502">
        <v>20448</v>
      </c>
      <c r="AQ7502" t="s">
        <v>284</v>
      </c>
      <c r="AR7502" t="s">
        <v>285</v>
      </c>
      <c r="AS7502" t="s">
        <v>284</v>
      </c>
      <c r="AT7502" t="s">
        <v>285</v>
      </c>
      <c r="AU7502">
        <v>6911</v>
      </c>
      <c r="AV7502" t="s">
        <v>61</v>
      </c>
      <c r="AW7502">
        <v>2</v>
      </c>
      <c r="AX7502">
        <v>2</v>
      </c>
      <c r="AY7502">
        <v>2014</v>
      </c>
      <c r="AZ7502">
        <v>1</v>
      </c>
      <c r="BA7502" t="str">
        <f t="shared" si="234"/>
        <v>20141</v>
      </c>
      <c r="BB7502" t="str">
        <f t="shared" si="235"/>
        <v>20141Shuttle America Corp.</v>
      </c>
      <c r="BC7502" t="e">
        <f>#N/A</f>
        <v>#N/A</v>
      </c>
      <c r="BD7502" t="e">
        <f>#N/A</f>
        <v>#N/A</v>
      </c>
      <c r="BE7502" t="e">
        <f>#N/A</f>
        <v>#N/A</v>
      </c>
      <c r="BF7502" t="e">
        <f>#N/A</f>
        <v>#N/A</v>
      </c>
      <c r="BG7502" t="e">
        <f>#N/A</f>
        <v>#N/A</v>
      </c>
    </row>
    <row r="7503" spans="1:59">
      <c r="A7503">
        <v>8650.06</v>
      </c>
      <c r="B7503">
        <v>23878.19</v>
      </c>
      <c r="C7503">
        <v>100504.58</v>
      </c>
      <c r="D7503">
        <v>0</v>
      </c>
      <c r="F7503">
        <v>0</v>
      </c>
      <c r="G7503">
        <v>0</v>
      </c>
      <c r="I7503">
        <v>0</v>
      </c>
      <c r="J7503">
        <v>0</v>
      </c>
      <c r="L7503">
        <v>0</v>
      </c>
      <c r="M7503">
        <v>0</v>
      </c>
      <c r="N7503">
        <v>0</v>
      </c>
      <c r="O7503">
        <v>0</v>
      </c>
      <c r="P7503">
        <v>100504.58</v>
      </c>
      <c r="Q7503">
        <v>22424.19</v>
      </c>
      <c r="R7503">
        <v>22249.040000000001</v>
      </c>
      <c r="S7503">
        <v>9058.6299999999992</v>
      </c>
      <c r="T7503">
        <v>1460.29</v>
      </c>
      <c r="U7503">
        <v>0</v>
      </c>
      <c r="V7503">
        <v>6640.2</v>
      </c>
      <c r="W7503">
        <v>0</v>
      </c>
      <c r="X7503">
        <v>14794.05</v>
      </c>
      <c r="Y7503">
        <v>0</v>
      </c>
      <c r="Z7503">
        <v>76626.39</v>
      </c>
      <c r="AA7503">
        <v>-8722.07</v>
      </c>
      <c r="AB7503">
        <v>-808.28</v>
      </c>
      <c r="AC7503">
        <v>0</v>
      </c>
      <c r="AD7503">
        <v>0</v>
      </c>
      <c r="AE7503">
        <v>0</v>
      </c>
      <c r="AF7503">
        <v>0</v>
      </c>
      <c r="AG7503">
        <v>-9530.34</v>
      </c>
      <c r="AH7503">
        <v>14347.85</v>
      </c>
      <c r="AI7503">
        <v>5697.79</v>
      </c>
      <c r="AJ7503">
        <v>8650.06</v>
      </c>
      <c r="AK7503">
        <v>0</v>
      </c>
      <c r="AL7503">
        <v>0</v>
      </c>
      <c r="AM7503">
        <v>0</v>
      </c>
      <c r="AO7503">
        <v>0</v>
      </c>
      <c r="AP7503">
        <v>20448</v>
      </c>
      <c r="AQ7503" t="s">
        <v>284</v>
      </c>
      <c r="AR7503" t="s">
        <v>285</v>
      </c>
      <c r="AS7503" t="s">
        <v>284</v>
      </c>
      <c r="AT7503" t="s">
        <v>285</v>
      </c>
      <c r="AU7503">
        <v>6911</v>
      </c>
      <c r="AV7503" t="s">
        <v>61</v>
      </c>
      <c r="AW7503">
        <v>2</v>
      </c>
      <c r="AX7503">
        <v>2</v>
      </c>
      <c r="AY7503">
        <v>2014</v>
      </c>
      <c r="AZ7503">
        <v>2</v>
      </c>
      <c r="BA7503" t="str">
        <f t="shared" si="234"/>
        <v>20142</v>
      </c>
      <c r="BB7503" t="str">
        <f t="shared" si="235"/>
        <v>20142Shuttle America Corp.</v>
      </c>
      <c r="BC7503" t="e">
        <f>#N/A</f>
        <v>#N/A</v>
      </c>
      <c r="BD7503" t="e">
        <f>#N/A</f>
        <v>#N/A</v>
      </c>
      <c r="BE7503" t="e">
        <f>#N/A</f>
        <v>#N/A</v>
      </c>
      <c r="BF7503" t="e">
        <f>#N/A</f>
        <v>#N/A</v>
      </c>
      <c r="BG7503" t="e">
        <f>#N/A</f>
        <v>#N/A</v>
      </c>
    </row>
    <row r="7504" spans="1:59">
      <c r="A7504">
        <v>6014.6</v>
      </c>
      <c r="B7504">
        <v>19111.07</v>
      </c>
      <c r="C7504">
        <v>100735.92</v>
      </c>
      <c r="D7504">
        <v>0</v>
      </c>
      <c r="F7504">
        <v>0</v>
      </c>
      <c r="G7504">
        <v>0</v>
      </c>
      <c r="I7504">
        <v>0</v>
      </c>
      <c r="J7504">
        <v>0</v>
      </c>
      <c r="L7504">
        <v>0</v>
      </c>
      <c r="M7504">
        <v>0</v>
      </c>
      <c r="N7504">
        <v>0</v>
      </c>
      <c r="O7504">
        <v>0</v>
      </c>
      <c r="P7504">
        <v>100735.92</v>
      </c>
      <c r="Q7504">
        <v>21485.1</v>
      </c>
      <c r="R7504">
        <v>27382.38</v>
      </c>
      <c r="S7504">
        <v>9091.73</v>
      </c>
      <c r="T7504">
        <v>1595.87</v>
      </c>
      <c r="U7504">
        <v>0</v>
      </c>
      <c r="V7504">
        <v>7265.51</v>
      </c>
      <c r="W7504">
        <v>0</v>
      </c>
      <c r="X7504">
        <v>14804.27</v>
      </c>
      <c r="Y7504">
        <v>0</v>
      </c>
      <c r="Z7504">
        <v>81624.850000000006</v>
      </c>
      <c r="AA7504">
        <v>-8456.66</v>
      </c>
      <c r="AB7504">
        <v>-828.14</v>
      </c>
      <c r="AC7504">
        <v>0</v>
      </c>
      <c r="AD7504">
        <v>0</v>
      </c>
      <c r="AE7504">
        <v>0</v>
      </c>
      <c r="AF7504">
        <v>0</v>
      </c>
      <c r="AG7504">
        <v>-9284.7999999999993</v>
      </c>
      <c r="AH7504">
        <v>9826.27</v>
      </c>
      <c r="AI7504">
        <v>3811.67</v>
      </c>
      <c r="AJ7504">
        <v>6014.6</v>
      </c>
      <c r="AK7504">
        <v>0</v>
      </c>
      <c r="AL7504">
        <v>0</v>
      </c>
      <c r="AM7504">
        <v>0</v>
      </c>
      <c r="AO7504">
        <v>0</v>
      </c>
      <c r="AP7504">
        <v>20448</v>
      </c>
      <c r="AQ7504" t="s">
        <v>284</v>
      </c>
      <c r="AR7504" t="s">
        <v>285</v>
      </c>
      <c r="AS7504" t="s">
        <v>284</v>
      </c>
      <c r="AT7504" t="s">
        <v>285</v>
      </c>
      <c r="AU7504">
        <v>6911</v>
      </c>
      <c r="AV7504" t="s">
        <v>61</v>
      </c>
      <c r="AW7504">
        <v>2</v>
      </c>
      <c r="AX7504">
        <v>2</v>
      </c>
      <c r="AY7504">
        <v>2014</v>
      </c>
      <c r="AZ7504">
        <v>3</v>
      </c>
      <c r="BA7504" t="str">
        <f t="shared" si="234"/>
        <v>20143</v>
      </c>
      <c r="BB7504" t="str">
        <f t="shared" si="235"/>
        <v>20143Shuttle America Corp.</v>
      </c>
      <c r="BC7504" t="e">
        <f>#N/A</f>
        <v>#N/A</v>
      </c>
      <c r="BD7504" t="e">
        <f>#N/A</f>
        <v>#N/A</v>
      </c>
      <c r="BE7504" t="e">
        <f>#N/A</f>
        <v>#N/A</v>
      </c>
      <c r="BF7504" t="e">
        <f>#N/A</f>
        <v>#N/A</v>
      </c>
      <c r="BG7504" t="e">
        <f>#N/A</f>
        <v>#N/A</v>
      </c>
    </row>
    <row r="7505" spans="1:59">
      <c r="A7505">
        <v>7753.35</v>
      </c>
      <c r="B7505">
        <v>17257.63</v>
      </c>
      <c r="C7505">
        <v>96567.77</v>
      </c>
      <c r="D7505">
        <v>0</v>
      </c>
      <c r="F7505">
        <v>0</v>
      </c>
      <c r="G7505">
        <v>0</v>
      </c>
      <c r="I7505">
        <v>0</v>
      </c>
      <c r="J7505">
        <v>0</v>
      </c>
      <c r="L7505">
        <v>0</v>
      </c>
      <c r="M7505">
        <v>0</v>
      </c>
      <c r="N7505">
        <v>0</v>
      </c>
      <c r="O7505">
        <v>0</v>
      </c>
      <c r="P7505">
        <v>96567.77</v>
      </c>
      <c r="Q7505">
        <v>22396.75</v>
      </c>
      <c r="R7505">
        <v>25842.47</v>
      </c>
      <c r="S7505">
        <v>8642.58</v>
      </c>
      <c r="T7505">
        <v>1166.82</v>
      </c>
      <c r="U7505">
        <v>0</v>
      </c>
      <c r="V7505">
        <v>6346.78</v>
      </c>
      <c r="W7505">
        <v>0</v>
      </c>
      <c r="X7505">
        <v>14914.75</v>
      </c>
      <c r="Y7505">
        <v>0</v>
      </c>
      <c r="Z7505">
        <v>79310.14</v>
      </c>
      <c r="AA7505">
        <v>-8143.21</v>
      </c>
      <c r="AB7505">
        <v>-779.45</v>
      </c>
      <c r="AC7505">
        <v>0</v>
      </c>
      <c r="AD7505">
        <v>0</v>
      </c>
      <c r="AE7505">
        <v>0</v>
      </c>
      <c r="AF7505">
        <v>0</v>
      </c>
      <c r="AG7505">
        <v>-8922.66</v>
      </c>
      <c r="AH7505">
        <v>8334.9699999999993</v>
      </c>
      <c r="AI7505">
        <v>581.62</v>
      </c>
      <c r="AJ7505">
        <v>7753.35</v>
      </c>
      <c r="AK7505">
        <v>0</v>
      </c>
      <c r="AL7505">
        <v>0</v>
      </c>
      <c r="AM7505">
        <v>0</v>
      </c>
      <c r="AO7505">
        <v>0</v>
      </c>
      <c r="AP7505">
        <v>20448</v>
      </c>
      <c r="AQ7505" t="s">
        <v>284</v>
      </c>
      <c r="AR7505" t="s">
        <v>285</v>
      </c>
      <c r="AS7505" t="s">
        <v>284</v>
      </c>
      <c r="AT7505" t="s">
        <v>285</v>
      </c>
      <c r="AU7505">
        <v>6911</v>
      </c>
      <c r="AV7505" t="s">
        <v>61</v>
      </c>
      <c r="AW7505">
        <v>2</v>
      </c>
      <c r="AX7505">
        <v>2</v>
      </c>
      <c r="AY7505">
        <v>2014</v>
      </c>
      <c r="AZ7505">
        <v>4</v>
      </c>
      <c r="BA7505" t="str">
        <f t="shared" si="234"/>
        <v>20144</v>
      </c>
      <c r="BB7505" t="str">
        <f t="shared" si="235"/>
        <v>20144Shuttle America Corp.</v>
      </c>
      <c r="BC7505" t="e">
        <f>#N/A</f>
        <v>#N/A</v>
      </c>
      <c r="BD7505" t="e">
        <f>#N/A</f>
        <v>#N/A</v>
      </c>
      <c r="BE7505" t="e">
        <f>#N/A</f>
        <v>#N/A</v>
      </c>
      <c r="BF7505" t="e">
        <f>#N/A</f>
        <v>#N/A</v>
      </c>
      <c r="BG7505" t="e">
        <f>#N/A</f>
        <v>#N/A</v>
      </c>
    </row>
    <row r="7506" spans="1:59">
      <c r="A7506">
        <v>5291.31</v>
      </c>
      <c r="B7506">
        <v>17617.2</v>
      </c>
      <c r="C7506">
        <v>134517.54</v>
      </c>
      <c r="D7506">
        <v>0</v>
      </c>
      <c r="F7506">
        <v>0</v>
      </c>
      <c r="G7506">
        <v>0</v>
      </c>
      <c r="I7506">
        <v>0</v>
      </c>
      <c r="J7506">
        <v>0</v>
      </c>
      <c r="L7506">
        <v>0</v>
      </c>
      <c r="M7506">
        <v>0</v>
      </c>
      <c r="N7506">
        <v>0</v>
      </c>
      <c r="O7506">
        <v>0</v>
      </c>
      <c r="P7506">
        <v>134517.54</v>
      </c>
      <c r="Q7506">
        <v>31280.94</v>
      </c>
      <c r="R7506">
        <v>46685.41</v>
      </c>
      <c r="S7506">
        <v>11352.41</v>
      </c>
      <c r="T7506">
        <v>2417.0300000000002</v>
      </c>
      <c r="U7506">
        <v>0</v>
      </c>
      <c r="V7506">
        <v>9891.14</v>
      </c>
      <c r="W7506">
        <v>0</v>
      </c>
      <c r="X7506">
        <v>15273.42</v>
      </c>
      <c r="Y7506">
        <v>0</v>
      </c>
      <c r="Z7506">
        <v>116900.33</v>
      </c>
      <c r="AA7506">
        <v>-8184.99</v>
      </c>
      <c r="AB7506">
        <v>-444.94</v>
      </c>
      <c r="AC7506">
        <v>0</v>
      </c>
      <c r="AD7506">
        <v>0</v>
      </c>
      <c r="AE7506">
        <v>0</v>
      </c>
      <c r="AF7506">
        <v>0</v>
      </c>
      <c r="AG7506">
        <v>-8629.92</v>
      </c>
      <c r="AH7506">
        <v>8987.2800000000007</v>
      </c>
      <c r="AI7506">
        <v>3695.98</v>
      </c>
      <c r="AJ7506">
        <v>5291.31</v>
      </c>
      <c r="AK7506">
        <v>0</v>
      </c>
      <c r="AL7506">
        <v>0</v>
      </c>
      <c r="AM7506">
        <v>0</v>
      </c>
      <c r="AO7506">
        <v>0</v>
      </c>
      <c r="AP7506">
        <v>20448</v>
      </c>
      <c r="AQ7506" t="s">
        <v>284</v>
      </c>
      <c r="AR7506" t="s">
        <v>285</v>
      </c>
      <c r="AS7506" t="s">
        <v>284</v>
      </c>
      <c r="AT7506" t="s">
        <v>285</v>
      </c>
      <c r="AU7506">
        <v>6911</v>
      </c>
      <c r="AV7506" t="s">
        <v>61</v>
      </c>
      <c r="AW7506">
        <v>2</v>
      </c>
      <c r="AX7506">
        <v>2</v>
      </c>
      <c r="AY7506">
        <v>2015</v>
      </c>
      <c r="AZ7506">
        <v>1</v>
      </c>
      <c r="BA7506" t="str">
        <f t="shared" si="234"/>
        <v>20151</v>
      </c>
      <c r="BB7506" t="str">
        <f t="shared" si="235"/>
        <v>20151Shuttle America Corp.</v>
      </c>
      <c r="BC7506" t="e">
        <f>#N/A</f>
        <v>#N/A</v>
      </c>
      <c r="BD7506" t="e">
        <f>#N/A</f>
        <v>#N/A</v>
      </c>
      <c r="BE7506" t="e">
        <f>#N/A</f>
        <v>#N/A</v>
      </c>
      <c r="BF7506" t="e">
        <f>#N/A</f>
        <v>#N/A</v>
      </c>
      <c r="BG7506" t="e">
        <f>#N/A</f>
        <v>#N/A</v>
      </c>
    </row>
    <row r="7507" spans="1:59">
      <c r="A7507">
        <v>3677.51</v>
      </c>
      <c r="B7507">
        <v>7340.16</v>
      </c>
      <c r="C7507">
        <v>127445.96</v>
      </c>
      <c r="D7507">
        <v>0</v>
      </c>
      <c r="F7507">
        <v>0</v>
      </c>
      <c r="G7507">
        <v>0</v>
      </c>
      <c r="I7507">
        <v>0</v>
      </c>
      <c r="J7507">
        <v>0</v>
      </c>
      <c r="L7507">
        <v>0</v>
      </c>
      <c r="M7507">
        <v>666.64</v>
      </c>
      <c r="N7507">
        <v>0</v>
      </c>
      <c r="O7507">
        <v>-0.03</v>
      </c>
      <c r="P7507">
        <v>128112.56</v>
      </c>
      <c r="Q7507">
        <v>36432.21</v>
      </c>
      <c r="R7507">
        <v>43786.93</v>
      </c>
      <c r="S7507">
        <v>11798.28</v>
      </c>
      <c r="T7507">
        <v>1956.21</v>
      </c>
      <c r="U7507">
        <v>0</v>
      </c>
      <c r="V7507">
        <v>10098.14</v>
      </c>
      <c r="W7507">
        <v>0</v>
      </c>
      <c r="X7507">
        <v>16700.63</v>
      </c>
      <c r="Y7507">
        <v>0</v>
      </c>
      <c r="Z7507">
        <v>120772.4</v>
      </c>
      <c r="AA7507">
        <v>-8438.7999999999993</v>
      </c>
      <c r="AB7507">
        <v>-300.29000000000002</v>
      </c>
      <c r="AC7507">
        <v>0</v>
      </c>
      <c r="AD7507">
        <v>0</v>
      </c>
      <c r="AE7507">
        <v>0</v>
      </c>
      <c r="AF7507">
        <v>0</v>
      </c>
      <c r="AG7507">
        <v>-8739.09</v>
      </c>
      <c r="AH7507">
        <v>-1398.93</v>
      </c>
      <c r="AI7507">
        <v>-5076.4399999999996</v>
      </c>
      <c r="AJ7507">
        <v>3677.51</v>
      </c>
      <c r="AK7507">
        <v>0</v>
      </c>
      <c r="AL7507">
        <v>0</v>
      </c>
      <c r="AM7507">
        <v>0</v>
      </c>
      <c r="AO7507">
        <v>0</v>
      </c>
      <c r="AP7507">
        <v>20448</v>
      </c>
      <c r="AQ7507" t="s">
        <v>284</v>
      </c>
      <c r="AR7507" t="s">
        <v>285</v>
      </c>
      <c r="AS7507" t="s">
        <v>284</v>
      </c>
      <c r="AT7507" t="s">
        <v>285</v>
      </c>
      <c r="AU7507">
        <v>6911</v>
      </c>
      <c r="AV7507" t="s">
        <v>61</v>
      </c>
      <c r="AW7507">
        <v>2</v>
      </c>
      <c r="AX7507">
        <v>2</v>
      </c>
      <c r="AY7507">
        <v>2015</v>
      </c>
      <c r="AZ7507">
        <v>2</v>
      </c>
      <c r="BA7507" t="str">
        <f t="shared" si="234"/>
        <v>20152</v>
      </c>
      <c r="BB7507" t="str">
        <f t="shared" si="235"/>
        <v>20152Shuttle America Corp.</v>
      </c>
      <c r="BC7507" t="e">
        <f>#N/A</f>
        <v>#N/A</v>
      </c>
      <c r="BD7507" t="e">
        <f>#N/A</f>
        <v>#N/A</v>
      </c>
      <c r="BE7507" t="e">
        <f>#N/A</f>
        <v>#N/A</v>
      </c>
      <c r="BF7507" t="e">
        <f>#N/A</f>
        <v>#N/A</v>
      </c>
      <c r="BG7507" t="e">
        <f>#N/A</f>
        <v>#N/A</v>
      </c>
    </row>
    <row r="7508" spans="1:59">
      <c r="A7508">
        <v>-196.47</v>
      </c>
      <c r="B7508">
        <v>7543.23</v>
      </c>
      <c r="C7508">
        <v>134200.76999999999</v>
      </c>
      <c r="D7508">
        <v>0</v>
      </c>
      <c r="F7508">
        <v>0</v>
      </c>
      <c r="G7508">
        <v>0</v>
      </c>
      <c r="I7508">
        <v>0</v>
      </c>
      <c r="J7508">
        <v>0</v>
      </c>
      <c r="L7508">
        <v>0</v>
      </c>
      <c r="M7508">
        <v>3649.15</v>
      </c>
      <c r="N7508">
        <v>0</v>
      </c>
      <c r="O7508">
        <v>0</v>
      </c>
      <c r="P7508">
        <v>137849.92000000001</v>
      </c>
      <c r="Q7508">
        <v>38685.1</v>
      </c>
      <c r="R7508">
        <v>46468.36</v>
      </c>
      <c r="S7508">
        <v>11472.14</v>
      </c>
      <c r="T7508">
        <v>1979.98</v>
      </c>
      <c r="U7508">
        <v>0</v>
      </c>
      <c r="V7508">
        <v>12291.94</v>
      </c>
      <c r="W7508">
        <v>0</v>
      </c>
      <c r="X7508">
        <v>19409.16</v>
      </c>
      <c r="Y7508">
        <v>0</v>
      </c>
      <c r="Z7508">
        <v>130306.69</v>
      </c>
      <c r="AA7508">
        <v>-9317.25</v>
      </c>
      <c r="AB7508">
        <v>-257.70999999999998</v>
      </c>
      <c r="AC7508">
        <v>0</v>
      </c>
      <c r="AD7508">
        <v>0</v>
      </c>
      <c r="AE7508">
        <v>0</v>
      </c>
      <c r="AF7508">
        <v>0</v>
      </c>
      <c r="AG7508">
        <v>-9574.9599999999991</v>
      </c>
      <c r="AH7508">
        <v>-2031.73</v>
      </c>
      <c r="AI7508">
        <v>-1835.26</v>
      </c>
      <c r="AJ7508">
        <v>-196.47</v>
      </c>
      <c r="AK7508">
        <v>0</v>
      </c>
      <c r="AL7508">
        <v>0</v>
      </c>
      <c r="AM7508">
        <v>0</v>
      </c>
      <c r="AO7508">
        <v>0</v>
      </c>
      <c r="AP7508">
        <v>20448</v>
      </c>
      <c r="AQ7508" t="s">
        <v>284</v>
      </c>
      <c r="AR7508" t="s">
        <v>285</v>
      </c>
      <c r="AS7508" t="s">
        <v>284</v>
      </c>
      <c r="AT7508" t="s">
        <v>285</v>
      </c>
      <c r="AU7508">
        <v>6911</v>
      </c>
      <c r="AV7508" t="s">
        <v>61</v>
      </c>
      <c r="AW7508">
        <v>2</v>
      </c>
      <c r="AX7508">
        <v>2</v>
      </c>
      <c r="AY7508">
        <v>2015</v>
      </c>
      <c r="AZ7508">
        <v>3</v>
      </c>
      <c r="BA7508" t="str">
        <f t="shared" si="234"/>
        <v>20153</v>
      </c>
      <c r="BB7508" t="str">
        <f t="shared" si="235"/>
        <v>20153Shuttle America Corp.</v>
      </c>
      <c r="BC7508" t="e">
        <f>#N/A</f>
        <v>#N/A</v>
      </c>
      <c r="BD7508" t="e">
        <f>#N/A</f>
        <v>#N/A</v>
      </c>
      <c r="BE7508" t="e">
        <f>#N/A</f>
        <v>#N/A</v>
      </c>
      <c r="BF7508" t="e">
        <f>#N/A</f>
        <v>#N/A</v>
      </c>
      <c r="BG7508" t="e">
        <f>#N/A</f>
        <v>#N/A</v>
      </c>
    </row>
    <row r="7509" spans="1:59">
      <c r="A7509">
        <v>-35393.49</v>
      </c>
      <c r="B7509">
        <v>-36400.120000000003</v>
      </c>
      <c r="C7509">
        <v>118782.65</v>
      </c>
      <c r="D7509">
        <v>0</v>
      </c>
      <c r="F7509">
        <v>0</v>
      </c>
      <c r="G7509">
        <v>0</v>
      </c>
      <c r="I7509">
        <v>0</v>
      </c>
      <c r="J7509">
        <v>0</v>
      </c>
      <c r="L7509">
        <v>0</v>
      </c>
      <c r="M7509">
        <v>5208.46</v>
      </c>
      <c r="N7509">
        <v>0</v>
      </c>
      <c r="O7509">
        <v>0</v>
      </c>
      <c r="P7509">
        <v>123991.11</v>
      </c>
      <c r="Q7509">
        <v>62051.88</v>
      </c>
      <c r="R7509">
        <v>48313.31</v>
      </c>
      <c r="S7509">
        <v>9635.2199999999993</v>
      </c>
      <c r="T7509">
        <v>1786.21</v>
      </c>
      <c r="U7509">
        <v>0</v>
      </c>
      <c r="V7509">
        <v>18923.02</v>
      </c>
      <c r="W7509">
        <v>0</v>
      </c>
      <c r="X7509">
        <v>19681.599999999999</v>
      </c>
      <c r="Y7509">
        <v>0</v>
      </c>
      <c r="Z7509">
        <v>160391.23000000001</v>
      </c>
      <c r="AA7509">
        <v>-8931.23</v>
      </c>
      <c r="AB7509">
        <v>-228.63</v>
      </c>
      <c r="AC7509">
        <v>0</v>
      </c>
      <c r="AD7509">
        <v>0</v>
      </c>
      <c r="AE7509">
        <v>0</v>
      </c>
      <c r="AF7509">
        <v>0</v>
      </c>
      <c r="AG7509">
        <v>-9159.8700000000008</v>
      </c>
      <c r="AH7509">
        <v>-45559.98</v>
      </c>
      <c r="AI7509">
        <v>-10166.49</v>
      </c>
      <c r="AJ7509">
        <v>-35393.49</v>
      </c>
      <c r="AK7509">
        <v>0</v>
      </c>
      <c r="AL7509">
        <v>0</v>
      </c>
      <c r="AM7509">
        <v>0</v>
      </c>
      <c r="AO7509">
        <v>0</v>
      </c>
      <c r="AP7509">
        <v>20448</v>
      </c>
      <c r="AQ7509" t="s">
        <v>284</v>
      </c>
      <c r="AR7509" t="s">
        <v>285</v>
      </c>
      <c r="AS7509" t="s">
        <v>284</v>
      </c>
      <c r="AT7509" t="s">
        <v>285</v>
      </c>
      <c r="AU7509">
        <v>6911</v>
      </c>
      <c r="AV7509" t="s">
        <v>61</v>
      </c>
      <c r="AW7509">
        <v>2</v>
      </c>
      <c r="AX7509">
        <v>2</v>
      </c>
      <c r="AY7509">
        <v>2015</v>
      </c>
      <c r="AZ7509">
        <v>4</v>
      </c>
      <c r="BA7509" t="str">
        <f t="shared" si="234"/>
        <v>20154</v>
      </c>
      <c r="BB7509" t="str">
        <f t="shared" si="235"/>
        <v>20154Shuttle America Corp.</v>
      </c>
      <c r="BC7509" t="e">
        <f>#N/A</f>
        <v>#N/A</v>
      </c>
      <c r="BD7509" t="e">
        <f>#N/A</f>
        <v>#N/A</v>
      </c>
      <c r="BE7509" t="e">
        <f>#N/A</f>
        <v>#N/A</v>
      </c>
      <c r="BF7509" t="e">
        <f>#N/A</f>
        <v>#N/A</v>
      </c>
      <c r="BG7509" t="e">
        <f>#N/A</f>
        <v>#N/A</v>
      </c>
    </row>
    <row r="7510" spans="1:59">
      <c r="A7510">
        <v>-120366.86</v>
      </c>
      <c r="B7510">
        <v>-7838.79</v>
      </c>
      <c r="C7510">
        <v>106210.89</v>
      </c>
      <c r="D7510">
        <v>0</v>
      </c>
      <c r="F7510">
        <v>0</v>
      </c>
      <c r="G7510">
        <v>0</v>
      </c>
      <c r="I7510">
        <v>0</v>
      </c>
      <c r="J7510">
        <v>0</v>
      </c>
      <c r="L7510">
        <v>0</v>
      </c>
      <c r="M7510">
        <v>3083.97</v>
      </c>
      <c r="N7510">
        <v>0</v>
      </c>
      <c r="O7510">
        <v>0</v>
      </c>
      <c r="P7510">
        <v>109294.86</v>
      </c>
      <c r="Q7510">
        <v>35764.79</v>
      </c>
      <c r="R7510">
        <v>42557.38</v>
      </c>
      <c r="S7510">
        <v>8126.37</v>
      </c>
      <c r="T7510">
        <v>1505.72</v>
      </c>
      <c r="U7510">
        <v>0</v>
      </c>
      <c r="V7510">
        <v>10105.99</v>
      </c>
      <c r="W7510">
        <v>0</v>
      </c>
      <c r="X7510">
        <v>19073.41</v>
      </c>
      <c r="Y7510">
        <v>0</v>
      </c>
      <c r="Z7510">
        <v>117133.65</v>
      </c>
      <c r="AA7510">
        <v>-7891.94</v>
      </c>
      <c r="AB7510">
        <v>-608.82000000000005</v>
      </c>
      <c r="AC7510">
        <v>0</v>
      </c>
      <c r="AD7510">
        <v>0</v>
      </c>
      <c r="AE7510">
        <v>0</v>
      </c>
      <c r="AF7510">
        <v>-175780.1</v>
      </c>
      <c r="AG7510">
        <v>-184280.85</v>
      </c>
      <c r="AH7510">
        <v>-192119.64</v>
      </c>
      <c r="AI7510">
        <v>-71752.78</v>
      </c>
      <c r="AJ7510">
        <v>-120366.86</v>
      </c>
      <c r="AK7510">
        <v>0</v>
      </c>
      <c r="AL7510">
        <v>0</v>
      </c>
      <c r="AM7510">
        <v>0</v>
      </c>
      <c r="AO7510">
        <v>0</v>
      </c>
      <c r="AP7510">
        <v>20448</v>
      </c>
      <c r="AQ7510" t="s">
        <v>284</v>
      </c>
      <c r="AR7510" t="s">
        <v>285</v>
      </c>
      <c r="AS7510" t="s">
        <v>284</v>
      </c>
      <c r="AT7510" t="s">
        <v>285</v>
      </c>
      <c r="AU7510">
        <v>6911</v>
      </c>
      <c r="AV7510" t="s">
        <v>61</v>
      </c>
      <c r="AW7510">
        <v>2</v>
      </c>
      <c r="AX7510">
        <v>2</v>
      </c>
      <c r="AY7510">
        <v>2016</v>
      </c>
      <c r="AZ7510">
        <v>1</v>
      </c>
      <c r="BA7510" t="str">
        <f t="shared" si="234"/>
        <v>20161</v>
      </c>
      <c r="BB7510" t="str">
        <f t="shared" si="235"/>
        <v>20161Shuttle America Corp.</v>
      </c>
      <c r="BC7510" t="e">
        <f>#N/A</f>
        <v>#N/A</v>
      </c>
      <c r="BD7510" t="e">
        <f>#N/A</f>
        <v>#N/A</v>
      </c>
      <c r="BE7510" t="e">
        <f>#N/A</f>
        <v>#N/A</v>
      </c>
      <c r="BF7510" t="e">
        <f>#N/A</f>
        <v>#N/A</v>
      </c>
      <c r="BG7510" t="e">
        <f>#N/A</f>
        <v>#N/A</v>
      </c>
    </row>
    <row r="7511" spans="1:59">
      <c r="A7511">
        <v>-123385.68</v>
      </c>
      <c r="B7511">
        <v>28307.61</v>
      </c>
      <c r="C7511">
        <v>128223.32</v>
      </c>
      <c r="D7511">
        <v>0</v>
      </c>
      <c r="F7511">
        <v>0</v>
      </c>
      <c r="G7511">
        <v>0</v>
      </c>
      <c r="I7511">
        <v>0</v>
      </c>
      <c r="J7511">
        <v>0</v>
      </c>
      <c r="L7511">
        <v>0</v>
      </c>
      <c r="M7511">
        <v>8192.06</v>
      </c>
      <c r="N7511">
        <v>0</v>
      </c>
      <c r="O7511">
        <v>0</v>
      </c>
      <c r="P7511">
        <v>136415.38</v>
      </c>
      <c r="Q7511">
        <v>31231.69</v>
      </c>
      <c r="R7511">
        <v>41742.1</v>
      </c>
      <c r="S7511">
        <v>8877.0499999999993</v>
      </c>
      <c r="T7511">
        <v>1114.05</v>
      </c>
      <c r="U7511">
        <v>0</v>
      </c>
      <c r="V7511">
        <v>7902.31</v>
      </c>
      <c r="W7511">
        <v>0</v>
      </c>
      <c r="X7511">
        <v>17240.580000000002</v>
      </c>
      <c r="Y7511">
        <v>0</v>
      </c>
      <c r="Z7511">
        <v>108107.77</v>
      </c>
      <c r="AA7511">
        <v>-7560.46</v>
      </c>
      <c r="AB7511">
        <v>-503.83</v>
      </c>
      <c r="AC7511">
        <v>0</v>
      </c>
      <c r="AD7511">
        <v>0</v>
      </c>
      <c r="AE7511">
        <v>0</v>
      </c>
      <c r="AF7511">
        <v>-221077.4</v>
      </c>
      <c r="AG7511">
        <v>-229141.69</v>
      </c>
      <c r="AH7511">
        <v>-200834.08</v>
      </c>
      <c r="AI7511">
        <v>-77448.399999999994</v>
      </c>
      <c r="AJ7511">
        <v>-123385.68</v>
      </c>
      <c r="AK7511">
        <v>0</v>
      </c>
      <c r="AL7511">
        <v>0</v>
      </c>
      <c r="AM7511">
        <v>0</v>
      </c>
      <c r="AO7511">
        <v>0</v>
      </c>
      <c r="AP7511">
        <v>20448</v>
      </c>
      <c r="AQ7511" t="s">
        <v>284</v>
      </c>
      <c r="AR7511" t="s">
        <v>285</v>
      </c>
      <c r="AS7511" t="s">
        <v>284</v>
      </c>
      <c r="AT7511" t="s">
        <v>285</v>
      </c>
      <c r="AU7511">
        <v>6911</v>
      </c>
      <c r="AV7511" t="s">
        <v>61</v>
      </c>
      <c r="AW7511">
        <v>2</v>
      </c>
      <c r="AX7511">
        <v>2</v>
      </c>
      <c r="AY7511">
        <v>2016</v>
      </c>
      <c r="AZ7511">
        <v>2</v>
      </c>
      <c r="BA7511" t="str">
        <f t="shared" si="234"/>
        <v>20162</v>
      </c>
      <c r="BB7511" t="str">
        <f t="shared" si="235"/>
        <v>20162Shuttle America Corp.</v>
      </c>
      <c r="BC7511" t="e">
        <f>#N/A</f>
        <v>#N/A</v>
      </c>
      <c r="BD7511" t="e">
        <f>#N/A</f>
        <v>#N/A</v>
      </c>
      <c r="BE7511" t="e">
        <f>#N/A</f>
        <v>#N/A</v>
      </c>
      <c r="BF7511" t="e">
        <f>#N/A</f>
        <v>#N/A</v>
      </c>
      <c r="BG7511" t="e">
        <f>#N/A</f>
        <v>#N/A</v>
      </c>
    </row>
    <row r="7512" spans="1:59">
      <c r="A7512">
        <v>-96110.080000000002</v>
      </c>
      <c r="B7512">
        <v>12137.49</v>
      </c>
      <c r="C7512">
        <v>84915.94</v>
      </c>
      <c r="D7512">
        <v>0</v>
      </c>
      <c r="F7512">
        <v>0</v>
      </c>
      <c r="G7512">
        <v>0</v>
      </c>
      <c r="I7512">
        <v>0</v>
      </c>
      <c r="J7512">
        <v>0</v>
      </c>
      <c r="L7512">
        <v>0</v>
      </c>
      <c r="M7512">
        <v>11866.36</v>
      </c>
      <c r="N7512">
        <v>0</v>
      </c>
      <c r="O7512">
        <v>0</v>
      </c>
      <c r="P7512">
        <v>96782.3</v>
      </c>
      <c r="Q7512">
        <v>28041.61</v>
      </c>
      <c r="R7512">
        <v>26234.7</v>
      </c>
      <c r="S7512">
        <v>8158.13</v>
      </c>
      <c r="T7512">
        <v>978.58</v>
      </c>
      <c r="U7512">
        <v>-0.81</v>
      </c>
      <c r="V7512">
        <v>5886.62</v>
      </c>
      <c r="W7512">
        <v>0</v>
      </c>
      <c r="X7512">
        <v>15345.98</v>
      </c>
      <c r="Y7512">
        <v>0</v>
      </c>
      <c r="Z7512">
        <v>84644.81</v>
      </c>
      <c r="AA7512">
        <v>-6905.5</v>
      </c>
      <c r="AB7512">
        <v>-620.5</v>
      </c>
      <c r="AC7512">
        <v>0</v>
      </c>
      <c r="AD7512">
        <v>0</v>
      </c>
      <c r="AE7512">
        <v>0</v>
      </c>
      <c r="AF7512">
        <v>-100721.58</v>
      </c>
      <c r="AG7512">
        <v>-108247.57</v>
      </c>
      <c r="AH7512">
        <v>-96110.080000000002</v>
      </c>
      <c r="AI7512">
        <v>0</v>
      </c>
      <c r="AJ7512">
        <v>-96110.080000000002</v>
      </c>
      <c r="AK7512">
        <v>0</v>
      </c>
      <c r="AL7512">
        <v>0</v>
      </c>
      <c r="AM7512">
        <v>0</v>
      </c>
      <c r="AO7512">
        <v>0</v>
      </c>
      <c r="AP7512">
        <v>20448</v>
      </c>
      <c r="AQ7512" t="s">
        <v>284</v>
      </c>
      <c r="AR7512" t="s">
        <v>285</v>
      </c>
      <c r="AS7512" t="s">
        <v>284</v>
      </c>
      <c r="AT7512" t="s">
        <v>285</v>
      </c>
      <c r="AU7512">
        <v>6911</v>
      </c>
      <c r="AV7512" t="s">
        <v>61</v>
      </c>
      <c r="AW7512">
        <v>2</v>
      </c>
      <c r="AX7512">
        <v>2</v>
      </c>
      <c r="AY7512">
        <v>2016</v>
      </c>
      <c r="AZ7512">
        <v>3</v>
      </c>
      <c r="BA7512" t="str">
        <f t="shared" si="234"/>
        <v>20163</v>
      </c>
      <c r="BB7512" t="str">
        <f t="shared" si="235"/>
        <v>20163Shuttle America Corp.</v>
      </c>
      <c r="BC7512" t="e">
        <f>#N/A</f>
        <v>#N/A</v>
      </c>
      <c r="BD7512" t="e">
        <f>#N/A</f>
        <v>#N/A</v>
      </c>
      <c r="BE7512" t="e">
        <f>#N/A</f>
        <v>#N/A</v>
      </c>
      <c r="BF7512" t="e">
        <f>#N/A</f>
        <v>#N/A</v>
      </c>
      <c r="BG7512" t="e">
        <f>#N/A</f>
        <v>#N/A</v>
      </c>
    </row>
    <row r="7513" spans="1:59">
      <c r="A7513">
        <v>4419.41</v>
      </c>
      <c r="B7513">
        <v>15106</v>
      </c>
      <c r="C7513">
        <v>76874.899999999994</v>
      </c>
      <c r="D7513">
        <v>0</v>
      </c>
      <c r="F7513">
        <v>0</v>
      </c>
      <c r="G7513">
        <v>0</v>
      </c>
      <c r="I7513">
        <v>0</v>
      </c>
      <c r="J7513">
        <v>0</v>
      </c>
      <c r="L7513">
        <v>0</v>
      </c>
      <c r="M7513">
        <v>11676.6</v>
      </c>
      <c r="N7513">
        <v>0</v>
      </c>
      <c r="O7513">
        <v>0</v>
      </c>
      <c r="P7513">
        <v>88551.5</v>
      </c>
      <c r="Q7513">
        <v>25295.39</v>
      </c>
      <c r="R7513">
        <v>21679.22</v>
      </c>
      <c r="S7513">
        <v>7550.29</v>
      </c>
      <c r="T7513">
        <v>1032.96</v>
      </c>
      <c r="U7513">
        <v>0</v>
      </c>
      <c r="V7513">
        <v>3551.94</v>
      </c>
      <c r="W7513">
        <v>0</v>
      </c>
      <c r="X7513">
        <v>14335.7</v>
      </c>
      <c r="Y7513">
        <v>0</v>
      </c>
      <c r="Z7513">
        <v>73445.5</v>
      </c>
      <c r="AA7513">
        <v>-6297.24</v>
      </c>
      <c r="AB7513">
        <v>-626.66</v>
      </c>
      <c r="AC7513">
        <v>0</v>
      </c>
      <c r="AD7513">
        <v>0</v>
      </c>
      <c r="AE7513">
        <v>0</v>
      </c>
      <c r="AF7513">
        <v>-3836.03</v>
      </c>
      <c r="AG7513">
        <v>-10759.92</v>
      </c>
      <c r="AH7513">
        <v>4346.08</v>
      </c>
      <c r="AI7513">
        <v>-73.33</v>
      </c>
      <c r="AJ7513">
        <v>4419.41</v>
      </c>
      <c r="AK7513">
        <v>0</v>
      </c>
      <c r="AL7513">
        <v>0</v>
      </c>
      <c r="AM7513">
        <v>0</v>
      </c>
      <c r="AO7513">
        <v>0</v>
      </c>
      <c r="AP7513">
        <v>20448</v>
      </c>
      <c r="AQ7513" t="s">
        <v>284</v>
      </c>
      <c r="AR7513" t="s">
        <v>285</v>
      </c>
      <c r="AS7513" t="s">
        <v>284</v>
      </c>
      <c r="AT7513" t="s">
        <v>285</v>
      </c>
      <c r="AU7513">
        <v>6911</v>
      </c>
      <c r="AV7513" t="s">
        <v>61</v>
      </c>
      <c r="AW7513">
        <v>2</v>
      </c>
      <c r="AX7513">
        <v>2</v>
      </c>
      <c r="AY7513">
        <v>2016</v>
      </c>
      <c r="AZ7513">
        <v>4</v>
      </c>
      <c r="BA7513" t="str">
        <f t="shared" si="234"/>
        <v>20164</v>
      </c>
      <c r="BB7513" t="str">
        <f t="shared" si="235"/>
        <v>20164Shuttle America Corp.</v>
      </c>
      <c r="BC7513" t="e">
        <f>#N/A</f>
        <v>#N/A</v>
      </c>
      <c r="BD7513" t="e">
        <f>#N/A</f>
        <v>#N/A</v>
      </c>
      <c r="BE7513" t="e">
        <f>#N/A</f>
        <v>#N/A</v>
      </c>
      <c r="BF7513" t="e">
        <f>#N/A</f>
        <v>#N/A</v>
      </c>
      <c r="BG7513" t="e">
        <f>#N/A</f>
        <v>#N/A</v>
      </c>
    </row>
    <row r="7514" spans="1:59">
      <c r="A7514">
        <v>-7791.86</v>
      </c>
      <c r="B7514">
        <v>-5023.9799999999996</v>
      </c>
      <c r="C7514">
        <v>15634.25</v>
      </c>
      <c r="D7514">
        <v>0</v>
      </c>
      <c r="F7514">
        <v>0</v>
      </c>
      <c r="G7514">
        <v>1709.52</v>
      </c>
      <c r="I7514">
        <v>-2.38</v>
      </c>
      <c r="J7514">
        <v>0</v>
      </c>
      <c r="L7514">
        <v>0</v>
      </c>
      <c r="M7514">
        <v>1415.27</v>
      </c>
      <c r="N7514">
        <v>0</v>
      </c>
      <c r="O7514">
        <v>0</v>
      </c>
      <c r="P7514">
        <v>18756.66</v>
      </c>
      <c r="Q7514">
        <v>8411.0400000000009</v>
      </c>
      <c r="R7514">
        <v>2810.21</v>
      </c>
      <c r="W7514">
        <v>11852.9</v>
      </c>
      <c r="X7514">
        <v>706.5</v>
      </c>
      <c r="Y7514">
        <v>0</v>
      </c>
      <c r="Z7514">
        <v>23780.639999999999</v>
      </c>
      <c r="AA7514">
        <v>0</v>
      </c>
      <c r="AB7514">
        <v>-2595</v>
      </c>
      <c r="AC7514">
        <v>0</v>
      </c>
      <c r="AD7514">
        <v>0</v>
      </c>
      <c r="AE7514">
        <v>0</v>
      </c>
      <c r="AF7514">
        <v>-172.88</v>
      </c>
      <c r="AG7514">
        <v>-2767.88</v>
      </c>
      <c r="AH7514">
        <v>-7791.86</v>
      </c>
      <c r="AI7514">
        <v>0</v>
      </c>
      <c r="AJ7514">
        <v>-7791.86</v>
      </c>
      <c r="AK7514">
        <v>0</v>
      </c>
      <c r="AL7514">
        <v>0</v>
      </c>
      <c r="AM7514">
        <v>0</v>
      </c>
      <c r="AO7514">
        <v>0</v>
      </c>
      <c r="AP7514">
        <v>20401</v>
      </c>
      <c r="AQ7514" t="s">
        <v>286</v>
      </c>
      <c r="AR7514" t="s">
        <v>287</v>
      </c>
      <c r="AS7514" t="s">
        <v>286</v>
      </c>
      <c r="AT7514" t="s">
        <v>287</v>
      </c>
      <c r="AU7514">
        <v>6888</v>
      </c>
      <c r="AV7514" t="s">
        <v>61</v>
      </c>
      <c r="AW7514">
        <v>1</v>
      </c>
      <c r="AX7514">
        <v>1</v>
      </c>
      <c r="AY7514">
        <v>2020</v>
      </c>
      <c r="AZ7514">
        <v>1</v>
      </c>
      <c r="BA7514" t="str">
        <f t="shared" si="234"/>
        <v>20201</v>
      </c>
      <c r="BB7514" t="str">
        <f t="shared" si="235"/>
        <v>20201Silver Airways</v>
      </c>
      <c r="BC7514" t="e">
        <f>#N/A</f>
        <v>#N/A</v>
      </c>
      <c r="BD7514" t="e">
        <f>#N/A</f>
        <v>#N/A</v>
      </c>
      <c r="BE7514" t="e">
        <f>#N/A</f>
        <v>#N/A</v>
      </c>
      <c r="BF7514" t="e">
        <f>#N/A</f>
        <v>#N/A</v>
      </c>
      <c r="BG7514" t="e">
        <f>#N/A</f>
        <v>#N/A</v>
      </c>
    </row>
    <row r="7515" spans="1:59">
      <c r="A7515">
        <v>-2464.7199999999998</v>
      </c>
      <c r="B7515">
        <v>-1589.18</v>
      </c>
      <c r="C7515">
        <v>4945.42</v>
      </c>
      <c r="D7515">
        <v>0</v>
      </c>
      <c r="F7515">
        <v>0</v>
      </c>
      <c r="G7515">
        <v>540.76</v>
      </c>
      <c r="I7515">
        <v>-0.75</v>
      </c>
      <c r="J7515">
        <v>0</v>
      </c>
      <c r="L7515">
        <v>0</v>
      </c>
      <c r="M7515">
        <v>447.68</v>
      </c>
      <c r="N7515">
        <v>0</v>
      </c>
      <c r="O7515">
        <v>0</v>
      </c>
      <c r="P7515">
        <v>5933.1</v>
      </c>
      <c r="Q7515">
        <v>2660.58</v>
      </c>
      <c r="R7515">
        <v>888.92</v>
      </c>
      <c r="W7515">
        <v>3749.3</v>
      </c>
      <c r="X7515">
        <v>223.48</v>
      </c>
      <c r="Y7515">
        <v>0</v>
      </c>
      <c r="Z7515">
        <v>7522.28</v>
      </c>
      <c r="AA7515">
        <v>0</v>
      </c>
      <c r="AB7515">
        <v>-820.85</v>
      </c>
      <c r="AC7515">
        <v>0</v>
      </c>
      <c r="AD7515">
        <v>0</v>
      </c>
      <c r="AE7515">
        <v>0</v>
      </c>
      <c r="AF7515">
        <v>-54.69</v>
      </c>
      <c r="AG7515">
        <v>-875.53</v>
      </c>
      <c r="AH7515">
        <v>-2464.7199999999998</v>
      </c>
      <c r="AI7515">
        <v>0</v>
      </c>
      <c r="AJ7515">
        <v>-2464.7199999999998</v>
      </c>
      <c r="AK7515">
        <v>0</v>
      </c>
      <c r="AL7515">
        <v>0</v>
      </c>
      <c r="AM7515">
        <v>0</v>
      </c>
      <c r="AO7515">
        <v>0</v>
      </c>
      <c r="AP7515">
        <v>20401</v>
      </c>
      <c r="AQ7515" t="s">
        <v>286</v>
      </c>
      <c r="AR7515" t="s">
        <v>287</v>
      </c>
      <c r="AS7515" t="s">
        <v>286</v>
      </c>
      <c r="AT7515" t="s">
        <v>287</v>
      </c>
      <c r="AU7515">
        <v>11056</v>
      </c>
      <c r="AV7515" t="s">
        <v>106</v>
      </c>
      <c r="AW7515">
        <v>1</v>
      </c>
      <c r="AX7515">
        <v>1</v>
      </c>
      <c r="AY7515">
        <v>2020</v>
      </c>
      <c r="AZ7515">
        <v>1</v>
      </c>
      <c r="BA7515" t="str">
        <f t="shared" si="234"/>
        <v>20201</v>
      </c>
      <c r="BB7515" t="str">
        <f t="shared" si="235"/>
        <v>20201Silver Airways</v>
      </c>
      <c r="BC7515" t="e">
        <f>#N/A</f>
        <v>#N/A</v>
      </c>
      <c r="BD7515" t="e">
        <f>#N/A</f>
        <v>#N/A</v>
      </c>
      <c r="BE7515" t="e">
        <f>#N/A</f>
        <v>#N/A</v>
      </c>
      <c r="BF7515" t="e">
        <f>#N/A</f>
        <v>#N/A</v>
      </c>
      <c r="BG7515" t="e">
        <f>#N/A</f>
        <v>#N/A</v>
      </c>
    </row>
    <row r="7516" spans="1:59">
      <c r="A7516">
        <v>-13389.07</v>
      </c>
      <c r="B7516">
        <v>-10657.34</v>
      </c>
      <c r="C7516">
        <v>2078.11</v>
      </c>
      <c r="D7516">
        <v>0</v>
      </c>
      <c r="F7516">
        <v>0</v>
      </c>
      <c r="G7516">
        <v>261.01</v>
      </c>
      <c r="I7516">
        <v>19.95</v>
      </c>
      <c r="J7516">
        <v>0</v>
      </c>
      <c r="L7516">
        <v>0</v>
      </c>
      <c r="M7516">
        <v>972.09</v>
      </c>
      <c r="N7516">
        <v>0</v>
      </c>
      <c r="O7516">
        <v>0</v>
      </c>
      <c r="P7516">
        <v>3331.15</v>
      </c>
      <c r="Q7516">
        <v>2667.58</v>
      </c>
      <c r="R7516">
        <v>1089.9100000000001</v>
      </c>
      <c r="S7516">
        <v>0</v>
      </c>
      <c r="T7516">
        <v>0</v>
      </c>
      <c r="U7516">
        <v>0</v>
      </c>
      <c r="V7516">
        <v>0</v>
      </c>
      <c r="W7516">
        <v>9405.64</v>
      </c>
      <c r="X7516">
        <v>825.37</v>
      </c>
      <c r="Y7516">
        <v>0</v>
      </c>
      <c r="Z7516">
        <v>13988.49</v>
      </c>
      <c r="AA7516">
        <v>0</v>
      </c>
      <c r="AB7516">
        <v>-3015.4</v>
      </c>
      <c r="AC7516">
        <v>0</v>
      </c>
      <c r="AD7516">
        <v>0</v>
      </c>
      <c r="AE7516">
        <v>0</v>
      </c>
      <c r="AF7516">
        <v>283.67</v>
      </c>
      <c r="AG7516">
        <v>-2731.73</v>
      </c>
      <c r="AH7516">
        <v>-13389.07</v>
      </c>
      <c r="AI7516">
        <v>0</v>
      </c>
      <c r="AJ7516">
        <v>-13389.07</v>
      </c>
      <c r="AK7516">
        <v>0</v>
      </c>
      <c r="AL7516">
        <v>0</v>
      </c>
      <c r="AM7516">
        <v>0</v>
      </c>
      <c r="AO7516">
        <v>0</v>
      </c>
      <c r="AP7516">
        <v>20401</v>
      </c>
      <c r="AQ7516" t="s">
        <v>286</v>
      </c>
      <c r="AR7516" t="s">
        <v>287</v>
      </c>
      <c r="AS7516" t="s">
        <v>286</v>
      </c>
      <c r="AT7516" t="s">
        <v>287</v>
      </c>
      <c r="AU7516">
        <v>6888</v>
      </c>
      <c r="AV7516" t="s">
        <v>61</v>
      </c>
      <c r="AW7516">
        <v>1</v>
      </c>
      <c r="AX7516">
        <v>1</v>
      </c>
      <c r="AY7516">
        <v>2020</v>
      </c>
      <c r="AZ7516">
        <v>2</v>
      </c>
      <c r="BA7516" t="str">
        <f t="shared" si="234"/>
        <v>20202</v>
      </c>
      <c r="BB7516" t="str">
        <f t="shared" si="235"/>
        <v>20202Silver Airways</v>
      </c>
      <c r="BC7516" t="e">
        <f>#N/A</f>
        <v>#N/A</v>
      </c>
      <c r="BD7516" t="e">
        <f>#N/A</f>
        <v>#N/A</v>
      </c>
      <c r="BE7516" t="e">
        <f>#N/A</f>
        <v>#N/A</v>
      </c>
      <c r="BF7516" t="e">
        <f>#N/A</f>
        <v>#N/A</v>
      </c>
      <c r="BG7516" t="e">
        <f>#N/A</f>
        <v>#N/A</v>
      </c>
    </row>
    <row r="7517" spans="1:59">
      <c r="A7517">
        <v>-1375.32</v>
      </c>
      <c r="B7517">
        <v>-1094.72</v>
      </c>
      <c r="C7517">
        <v>213.46</v>
      </c>
      <c r="D7517">
        <v>0</v>
      </c>
      <c r="F7517">
        <v>0</v>
      </c>
      <c r="G7517">
        <v>26.81</v>
      </c>
      <c r="I7517">
        <v>2.0499999999999998</v>
      </c>
      <c r="J7517">
        <v>0</v>
      </c>
      <c r="L7517">
        <v>0</v>
      </c>
      <c r="M7517">
        <v>99.85</v>
      </c>
      <c r="N7517">
        <v>0</v>
      </c>
      <c r="O7517">
        <v>0</v>
      </c>
      <c r="P7517">
        <v>342.18</v>
      </c>
      <c r="Q7517">
        <v>274.01</v>
      </c>
      <c r="R7517">
        <v>111.96</v>
      </c>
      <c r="S7517">
        <v>0</v>
      </c>
      <c r="T7517">
        <v>0</v>
      </c>
      <c r="U7517">
        <v>0</v>
      </c>
      <c r="V7517">
        <v>0</v>
      </c>
      <c r="W7517">
        <v>966.14</v>
      </c>
      <c r="X7517">
        <v>84.78</v>
      </c>
      <c r="Y7517">
        <v>0</v>
      </c>
      <c r="Z7517">
        <v>1436.89</v>
      </c>
      <c r="AA7517">
        <v>0</v>
      </c>
      <c r="AB7517">
        <v>-309.74</v>
      </c>
      <c r="AC7517">
        <v>0</v>
      </c>
      <c r="AD7517">
        <v>0</v>
      </c>
      <c r="AE7517">
        <v>0</v>
      </c>
      <c r="AF7517">
        <v>29.14</v>
      </c>
      <c r="AG7517">
        <v>-280.60000000000002</v>
      </c>
      <c r="AH7517">
        <v>-1375.32</v>
      </c>
      <c r="AI7517">
        <v>0</v>
      </c>
      <c r="AJ7517">
        <v>-1375.32</v>
      </c>
      <c r="AK7517">
        <v>0</v>
      </c>
      <c r="AL7517">
        <v>0</v>
      </c>
      <c r="AM7517">
        <v>0</v>
      </c>
      <c r="AO7517">
        <v>0</v>
      </c>
      <c r="AP7517">
        <v>20401</v>
      </c>
      <c r="AQ7517" t="s">
        <v>286</v>
      </c>
      <c r="AR7517" t="s">
        <v>287</v>
      </c>
      <c r="AS7517" t="s">
        <v>286</v>
      </c>
      <c r="AT7517" t="s">
        <v>287</v>
      </c>
      <c r="AU7517">
        <v>11056</v>
      </c>
      <c r="AV7517" t="s">
        <v>106</v>
      </c>
      <c r="AW7517">
        <v>1</v>
      </c>
      <c r="AX7517">
        <v>1</v>
      </c>
      <c r="AY7517">
        <v>2020</v>
      </c>
      <c r="AZ7517">
        <v>2</v>
      </c>
      <c r="BA7517" t="str">
        <f t="shared" si="234"/>
        <v>20202</v>
      </c>
      <c r="BB7517" t="str">
        <f t="shared" si="235"/>
        <v>20202Silver Airways</v>
      </c>
      <c r="BC7517" t="e">
        <f>#N/A</f>
        <v>#N/A</v>
      </c>
      <c r="BD7517" t="e">
        <f>#N/A</f>
        <v>#N/A</v>
      </c>
      <c r="BE7517" t="e">
        <f>#N/A</f>
        <v>#N/A</v>
      </c>
      <c r="BF7517" t="e">
        <f>#N/A</f>
        <v>#N/A</v>
      </c>
      <c r="BG7517" t="e">
        <f>#N/A</f>
        <v>#N/A</v>
      </c>
    </row>
    <row r="7518" spans="1:59">
      <c r="A7518">
        <v>-2565.23</v>
      </c>
      <c r="B7518">
        <v>-10877.29</v>
      </c>
      <c r="C7518">
        <v>5648.98</v>
      </c>
      <c r="D7518">
        <v>0</v>
      </c>
      <c r="F7518">
        <v>0</v>
      </c>
      <c r="G7518">
        <v>671.12</v>
      </c>
      <c r="I7518">
        <v>0</v>
      </c>
      <c r="J7518">
        <v>0</v>
      </c>
      <c r="L7518">
        <v>0</v>
      </c>
      <c r="M7518">
        <v>986.47</v>
      </c>
      <c r="N7518">
        <v>981.4</v>
      </c>
      <c r="O7518">
        <v>0</v>
      </c>
      <c r="P7518">
        <v>8287.9699999999993</v>
      </c>
      <c r="Q7518">
        <v>4989.46</v>
      </c>
      <c r="R7518">
        <v>1938.45</v>
      </c>
      <c r="S7518">
        <v>0</v>
      </c>
      <c r="T7518">
        <v>0</v>
      </c>
      <c r="U7518">
        <v>0</v>
      </c>
      <c r="V7518">
        <v>0</v>
      </c>
      <c r="W7518">
        <v>11368.85</v>
      </c>
      <c r="X7518">
        <v>868.51</v>
      </c>
      <c r="Y7518">
        <v>0</v>
      </c>
      <c r="Z7518">
        <v>19165.27</v>
      </c>
      <c r="AA7518">
        <v>0</v>
      </c>
      <c r="AB7518">
        <v>-3362.44</v>
      </c>
      <c r="AC7518">
        <v>0</v>
      </c>
      <c r="AD7518">
        <v>0</v>
      </c>
      <c r="AE7518">
        <v>0</v>
      </c>
      <c r="AF7518">
        <v>11674.5</v>
      </c>
      <c r="AG7518">
        <v>8312.06</v>
      </c>
      <c r="AH7518">
        <v>-2565.23</v>
      </c>
      <c r="AI7518">
        <v>0</v>
      </c>
      <c r="AJ7518">
        <v>-2565.23</v>
      </c>
      <c r="AK7518">
        <v>0</v>
      </c>
      <c r="AL7518">
        <v>0</v>
      </c>
      <c r="AM7518">
        <v>0</v>
      </c>
      <c r="AO7518">
        <v>0</v>
      </c>
      <c r="AP7518">
        <v>20401</v>
      </c>
      <c r="AQ7518" t="s">
        <v>286</v>
      </c>
      <c r="AR7518" t="s">
        <v>287</v>
      </c>
      <c r="AS7518" t="s">
        <v>286</v>
      </c>
      <c r="AT7518" t="s">
        <v>287</v>
      </c>
      <c r="AU7518">
        <v>6888</v>
      </c>
      <c r="AV7518" t="s">
        <v>61</v>
      </c>
      <c r="AW7518">
        <v>1</v>
      </c>
      <c r="AX7518">
        <v>1</v>
      </c>
      <c r="AY7518">
        <v>2020</v>
      </c>
      <c r="AZ7518">
        <v>3</v>
      </c>
      <c r="BA7518" t="str">
        <f t="shared" si="234"/>
        <v>20203</v>
      </c>
      <c r="BB7518" t="str">
        <f t="shared" si="235"/>
        <v>20203Silver Airways</v>
      </c>
      <c r="BC7518" t="e">
        <f>#N/A</f>
        <v>#N/A</v>
      </c>
      <c r="BD7518" t="e">
        <f>#N/A</f>
        <v>#N/A</v>
      </c>
      <c r="BE7518" t="e">
        <f>#N/A</f>
        <v>#N/A</v>
      </c>
      <c r="BF7518" t="e">
        <f>#N/A</f>
        <v>#N/A</v>
      </c>
      <c r="BG7518" t="e">
        <f>#N/A</f>
        <v>#N/A</v>
      </c>
    </row>
    <row r="7519" spans="1:59">
      <c r="A7519">
        <v>-105.35</v>
      </c>
      <c r="B7519">
        <v>-446.7</v>
      </c>
      <c r="C7519">
        <v>231.99</v>
      </c>
      <c r="D7519">
        <v>0</v>
      </c>
      <c r="F7519">
        <v>0</v>
      </c>
      <c r="G7519">
        <v>27.56</v>
      </c>
      <c r="I7519">
        <v>0</v>
      </c>
      <c r="J7519">
        <v>0</v>
      </c>
      <c r="L7519">
        <v>0</v>
      </c>
      <c r="M7519">
        <v>40.51</v>
      </c>
      <c r="N7519">
        <v>40.299999999999997</v>
      </c>
      <c r="O7519">
        <v>0</v>
      </c>
      <c r="P7519">
        <v>340.36</v>
      </c>
      <c r="Q7519">
        <v>204.9</v>
      </c>
      <c r="R7519">
        <v>79.61</v>
      </c>
      <c r="S7519">
        <v>0</v>
      </c>
      <c r="T7519">
        <v>0</v>
      </c>
      <c r="U7519">
        <v>0</v>
      </c>
      <c r="V7519">
        <v>0</v>
      </c>
      <c r="W7519">
        <v>466.88</v>
      </c>
      <c r="X7519">
        <v>35.67</v>
      </c>
      <c r="Y7519">
        <v>0</v>
      </c>
      <c r="Z7519">
        <v>787.06</v>
      </c>
      <c r="AA7519">
        <v>0</v>
      </c>
      <c r="AB7519">
        <v>-138.08000000000001</v>
      </c>
      <c r="AC7519">
        <v>0</v>
      </c>
      <c r="AD7519">
        <v>0</v>
      </c>
      <c r="AE7519">
        <v>0</v>
      </c>
      <c r="AF7519">
        <v>479.43</v>
      </c>
      <c r="AG7519">
        <v>341.35</v>
      </c>
      <c r="AH7519">
        <v>-105.35</v>
      </c>
      <c r="AI7519">
        <v>0</v>
      </c>
      <c r="AJ7519">
        <v>-105.35</v>
      </c>
      <c r="AK7519">
        <v>0</v>
      </c>
      <c r="AL7519">
        <v>0</v>
      </c>
      <c r="AM7519">
        <v>0</v>
      </c>
      <c r="AO7519">
        <v>0</v>
      </c>
      <c r="AP7519">
        <v>20401</v>
      </c>
      <c r="AQ7519" t="s">
        <v>286</v>
      </c>
      <c r="AR7519" t="s">
        <v>287</v>
      </c>
      <c r="AS7519" t="s">
        <v>286</v>
      </c>
      <c r="AT7519" t="s">
        <v>287</v>
      </c>
      <c r="AU7519">
        <v>11056</v>
      </c>
      <c r="AV7519" t="s">
        <v>106</v>
      </c>
      <c r="AW7519">
        <v>1</v>
      </c>
      <c r="AX7519">
        <v>1</v>
      </c>
      <c r="AY7519">
        <v>2020</v>
      </c>
      <c r="AZ7519">
        <v>3</v>
      </c>
      <c r="BA7519" t="str">
        <f t="shared" si="234"/>
        <v>20203</v>
      </c>
      <c r="BB7519" t="str">
        <f t="shared" si="235"/>
        <v>20203Silver Airways</v>
      </c>
      <c r="BC7519" t="e">
        <f>#N/A</f>
        <v>#N/A</v>
      </c>
      <c r="BD7519" t="e">
        <f>#N/A</f>
        <v>#N/A</v>
      </c>
      <c r="BE7519" t="e">
        <f>#N/A</f>
        <v>#N/A</v>
      </c>
      <c r="BF7519" t="e">
        <f>#N/A</f>
        <v>#N/A</v>
      </c>
      <c r="BG7519" t="e">
        <f>#N/A</f>
        <v>#N/A</v>
      </c>
    </row>
    <row r="7520" spans="1:59">
      <c r="A7520">
        <v>-2117.52</v>
      </c>
      <c r="B7520">
        <v>-1926.16</v>
      </c>
      <c r="C7520">
        <v>7906.79</v>
      </c>
      <c r="D7520">
        <v>0</v>
      </c>
      <c r="F7520">
        <v>0</v>
      </c>
      <c r="G7520">
        <v>1039.8</v>
      </c>
      <c r="I7520">
        <v>94.84</v>
      </c>
      <c r="J7520">
        <v>0</v>
      </c>
      <c r="L7520">
        <v>0</v>
      </c>
      <c r="M7520">
        <v>788.37</v>
      </c>
      <c r="N7520">
        <v>173</v>
      </c>
      <c r="O7520">
        <v>0</v>
      </c>
      <c r="P7520">
        <v>10002.799999999999</v>
      </c>
      <c r="Q7520">
        <v>4306.6000000000004</v>
      </c>
      <c r="R7520">
        <v>1435.51</v>
      </c>
      <c r="S7520">
        <v>0</v>
      </c>
      <c r="T7520">
        <v>0</v>
      </c>
      <c r="U7520">
        <v>0</v>
      </c>
      <c r="V7520">
        <v>0</v>
      </c>
      <c r="W7520">
        <v>5413.66</v>
      </c>
      <c r="X7520">
        <v>773.19</v>
      </c>
      <c r="Y7520">
        <v>0</v>
      </c>
      <c r="Z7520">
        <v>11928.95</v>
      </c>
      <c r="AA7520">
        <v>0</v>
      </c>
      <c r="AB7520">
        <v>-2853.11</v>
      </c>
      <c r="AC7520">
        <v>0</v>
      </c>
      <c r="AD7520">
        <v>0</v>
      </c>
      <c r="AE7520">
        <v>0</v>
      </c>
      <c r="AF7520">
        <v>2661.75</v>
      </c>
      <c r="AG7520">
        <v>-191.36</v>
      </c>
      <c r="AH7520">
        <v>-2117.52</v>
      </c>
      <c r="AI7520">
        <v>0</v>
      </c>
      <c r="AJ7520">
        <v>-2117.52</v>
      </c>
      <c r="AK7520">
        <v>0</v>
      </c>
      <c r="AL7520">
        <v>0</v>
      </c>
      <c r="AM7520">
        <v>0</v>
      </c>
      <c r="AO7520">
        <v>0</v>
      </c>
      <c r="AP7520">
        <v>20401</v>
      </c>
      <c r="AQ7520" t="s">
        <v>286</v>
      </c>
      <c r="AR7520" t="s">
        <v>287</v>
      </c>
      <c r="AS7520" t="s">
        <v>286</v>
      </c>
      <c r="AT7520" t="s">
        <v>287</v>
      </c>
      <c r="AU7520">
        <v>6888</v>
      </c>
      <c r="AV7520" t="s">
        <v>61</v>
      </c>
      <c r="AW7520">
        <v>1</v>
      </c>
      <c r="AX7520">
        <v>1</v>
      </c>
      <c r="AY7520">
        <v>2020</v>
      </c>
      <c r="AZ7520">
        <v>4</v>
      </c>
      <c r="BA7520" t="str">
        <f t="shared" si="234"/>
        <v>20204</v>
      </c>
      <c r="BB7520" t="str">
        <f t="shared" si="235"/>
        <v>20204Silver Airways</v>
      </c>
      <c r="BC7520" t="e">
        <f>#N/A</f>
        <v>#N/A</v>
      </c>
      <c r="BD7520" t="e">
        <f>#N/A</f>
        <v>#N/A</v>
      </c>
      <c r="BE7520" t="e">
        <f>#N/A</f>
        <v>#N/A</v>
      </c>
      <c r="BF7520" t="e">
        <f>#N/A</f>
        <v>#N/A</v>
      </c>
      <c r="BG7520" t="e">
        <f>#N/A</f>
        <v>#N/A</v>
      </c>
    </row>
    <row r="7521" spans="1:59">
      <c r="A7521">
        <v>-238.03</v>
      </c>
      <c r="B7521">
        <v>-216.52</v>
      </c>
      <c r="C7521">
        <v>888.82</v>
      </c>
      <c r="D7521">
        <v>0</v>
      </c>
      <c r="F7521">
        <v>0</v>
      </c>
      <c r="G7521">
        <v>116.89</v>
      </c>
      <c r="I7521">
        <v>10.66</v>
      </c>
      <c r="J7521">
        <v>0</v>
      </c>
      <c r="L7521">
        <v>0</v>
      </c>
      <c r="M7521">
        <v>88.62</v>
      </c>
      <c r="N7521">
        <v>19.45</v>
      </c>
      <c r="O7521">
        <v>0</v>
      </c>
      <c r="P7521">
        <v>1124.43</v>
      </c>
      <c r="Q7521">
        <v>484.11</v>
      </c>
      <c r="R7521">
        <v>161.37</v>
      </c>
      <c r="S7521">
        <v>0</v>
      </c>
      <c r="T7521">
        <v>0</v>
      </c>
      <c r="U7521">
        <v>0</v>
      </c>
      <c r="V7521">
        <v>0</v>
      </c>
      <c r="W7521">
        <v>608.55999999999995</v>
      </c>
      <c r="X7521">
        <v>86.92</v>
      </c>
      <c r="Y7521">
        <v>0</v>
      </c>
      <c r="Z7521">
        <v>1340.95</v>
      </c>
      <c r="AA7521">
        <v>0</v>
      </c>
      <c r="AB7521">
        <v>-320.72000000000003</v>
      </c>
      <c r="AC7521">
        <v>0</v>
      </c>
      <c r="AD7521">
        <v>0</v>
      </c>
      <c r="AE7521">
        <v>0</v>
      </c>
      <c r="AF7521">
        <v>299.20999999999998</v>
      </c>
      <c r="AG7521">
        <v>-21.51</v>
      </c>
      <c r="AH7521">
        <v>-238.03</v>
      </c>
      <c r="AI7521">
        <v>0</v>
      </c>
      <c r="AJ7521">
        <v>-238.03</v>
      </c>
      <c r="AK7521">
        <v>0</v>
      </c>
      <c r="AL7521">
        <v>0</v>
      </c>
      <c r="AM7521">
        <v>0</v>
      </c>
      <c r="AO7521">
        <v>0</v>
      </c>
      <c r="AP7521">
        <v>20401</v>
      </c>
      <c r="AQ7521" t="s">
        <v>286</v>
      </c>
      <c r="AR7521" t="s">
        <v>287</v>
      </c>
      <c r="AS7521" t="s">
        <v>286</v>
      </c>
      <c r="AT7521" t="s">
        <v>287</v>
      </c>
      <c r="AU7521">
        <v>11056</v>
      </c>
      <c r="AV7521" t="s">
        <v>106</v>
      </c>
      <c r="AW7521">
        <v>1</v>
      </c>
      <c r="AX7521">
        <v>1</v>
      </c>
      <c r="AY7521">
        <v>2020</v>
      </c>
      <c r="AZ7521">
        <v>4</v>
      </c>
      <c r="BA7521" t="str">
        <f t="shared" si="234"/>
        <v>20204</v>
      </c>
      <c r="BB7521" t="str">
        <f t="shared" si="235"/>
        <v>20204Silver Airways</v>
      </c>
      <c r="BC7521" t="e">
        <f>#N/A</f>
        <v>#N/A</v>
      </c>
      <c r="BD7521" t="e">
        <f>#N/A</f>
        <v>#N/A</v>
      </c>
      <c r="BE7521" t="e">
        <f>#N/A</f>
        <v>#N/A</v>
      </c>
      <c r="BF7521" t="e">
        <f>#N/A</f>
        <v>#N/A</v>
      </c>
      <c r="BG7521" t="e">
        <f>#N/A</f>
        <v>#N/A</v>
      </c>
    </row>
    <row r="7522" spans="1:59">
      <c r="A7522">
        <v>-2186.62</v>
      </c>
      <c r="B7522">
        <v>-3718.09</v>
      </c>
      <c r="C7522">
        <v>8469.5</v>
      </c>
      <c r="D7522">
        <v>0</v>
      </c>
      <c r="F7522">
        <v>0</v>
      </c>
      <c r="G7522">
        <v>1242.26</v>
      </c>
      <c r="I7522">
        <v>103.13</v>
      </c>
      <c r="J7522">
        <v>0</v>
      </c>
      <c r="L7522">
        <v>0</v>
      </c>
      <c r="M7522">
        <v>869.23</v>
      </c>
      <c r="N7522">
        <v>0</v>
      </c>
      <c r="O7522">
        <v>0</v>
      </c>
      <c r="P7522">
        <v>10684.11</v>
      </c>
      <c r="Q7522">
        <v>5158.82</v>
      </c>
      <c r="R7522">
        <v>1407.88</v>
      </c>
      <c r="S7522">
        <v>0</v>
      </c>
      <c r="T7522">
        <v>0</v>
      </c>
      <c r="U7522">
        <v>0</v>
      </c>
      <c r="V7522">
        <v>0</v>
      </c>
      <c r="W7522">
        <v>7088.04</v>
      </c>
      <c r="X7522">
        <v>747.46</v>
      </c>
      <c r="Y7522">
        <v>0</v>
      </c>
      <c r="Z7522">
        <v>14402.2</v>
      </c>
      <c r="AA7522">
        <v>0</v>
      </c>
      <c r="AB7522">
        <v>-3135.55</v>
      </c>
      <c r="AC7522">
        <v>0</v>
      </c>
      <c r="AD7522">
        <v>0</v>
      </c>
      <c r="AE7522">
        <v>0</v>
      </c>
      <c r="AF7522">
        <v>4667.0200000000004</v>
      </c>
      <c r="AG7522">
        <v>1531.47</v>
      </c>
      <c r="AH7522">
        <v>-2186.62</v>
      </c>
      <c r="AI7522">
        <v>0</v>
      </c>
      <c r="AJ7522">
        <v>-2186.62</v>
      </c>
      <c r="AK7522">
        <v>0</v>
      </c>
      <c r="AL7522">
        <v>0</v>
      </c>
      <c r="AM7522">
        <v>0</v>
      </c>
      <c r="AO7522">
        <v>0</v>
      </c>
      <c r="AP7522">
        <v>20401</v>
      </c>
      <c r="AQ7522" t="s">
        <v>286</v>
      </c>
      <c r="AR7522" t="s">
        <v>287</v>
      </c>
      <c r="AS7522" t="s">
        <v>286</v>
      </c>
      <c r="AT7522" t="s">
        <v>287</v>
      </c>
      <c r="AU7522">
        <v>6888</v>
      </c>
      <c r="AV7522" t="s">
        <v>61</v>
      </c>
      <c r="AW7522">
        <v>1</v>
      </c>
      <c r="AX7522">
        <v>1</v>
      </c>
      <c r="AY7522">
        <v>2021</v>
      </c>
      <c r="AZ7522">
        <v>1</v>
      </c>
      <c r="BA7522" t="str">
        <f t="shared" si="234"/>
        <v>20211</v>
      </c>
      <c r="BB7522" t="str">
        <f t="shared" si="235"/>
        <v>20211Silver Airways</v>
      </c>
      <c r="BC7522" t="e">
        <f>#N/A</f>
        <v>#N/A</v>
      </c>
      <c r="BD7522" t="e">
        <f>#N/A</f>
        <v>#N/A</v>
      </c>
      <c r="BE7522" t="e">
        <f>#N/A</f>
        <v>#N/A</v>
      </c>
      <c r="BF7522" t="e">
        <f>#N/A</f>
        <v>#N/A</v>
      </c>
      <c r="BG7522" t="e">
        <f>#N/A</f>
        <v>#N/A</v>
      </c>
    </row>
    <row r="7523" spans="1:59">
      <c r="A7523">
        <v>-355.96</v>
      </c>
      <c r="B7523">
        <v>-605.27</v>
      </c>
      <c r="C7523">
        <v>1378.76</v>
      </c>
      <c r="D7523">
        <v>0</v>
      </c>
      <c r="F7523">
        <v>0</v>
      </c>
      <c r="G7523">
        <v>202.23</v>
      </c>
      <c r="I7523">
        <v>16.79</v>
      </c>
      <c r="J7523">
        <v>0</v>
      </c>
      <c r="L7523">
        <v>0</v>
      </c>
      <c r="M7523">
        <v>141.5</v>
      </c>
      <c r="N7523">
        <v>0</v>
      </c>
      <c r="O7523">
        <v>0</v>
      </c>
      <c r="P7523">
        <v>1739.27</v>
      </c>
      <c r="Q7523">
        <v>839.81</v>
      </c>
      <c r="R7523">
        <v>229.19</v>
      </c>
      <c r="S7523">
        <v>0</v>
      </c>
      <c r="T7523">
        <v>0</v>
      </c>
      <c r="U7523">
        <v>0</v>
      </c>
      <c r="V7523">
        <v>0</v>
      </c>
      <c r="W7523">
        <v>1153.8699999999999</v>
      </c>
      <c r="X7523">
        <v>121.68</v>
      </c>
      <c r="Y7523">
        <v>0</v>
      </c>
      <c r="Z7523">
        <v>2344.54</v>
      </c>
      <c r="AA7523">
        <v>0</v>
      </c>
      <c r="AB7523">
        <v>-510.44</v>
      </c>
      <c r="AC7523">
        <v>0</v>
      </c>
      <c r="AD7523">
        <v>0</v>
      </c>
      <c r="AE7523">
        <v>0</v>
      </c>
      <c r="AF7523">
        <v>759.75</v>
      </c>
      <c r="AG7523">
        <v>249.31</v>
      </c>
      <c r="AH7523">
        <v>-355.96</v>
      </c>
      <c r="AI7523">
        <v>0</v>
      </c>
      <c r="AJ7523">
        <v>-355.96</v>
      </c>
      <c r="AK7523">
        <v>0</v>
      </c>
      <c r="AL7523">
        <v>0</v>
      </c>
      <c r="AM7523">
        <v>0</v>
      </c>
      <c r="AO7523">
        <v>0</v>
      </c>
      <c r="AP7523">
        <v>20401</v>
      </c>
      <c r="AQ7523" t="s">
        <v>286</v>
      </c>
      <c r="AR7523" t="s">
        <v>287</v>
      </c>
      <c r="AS7523" t="s">
        <v>286</v>
      </c>
      <c r="AT7523" t="s">
        <v>287</v>
      </c>
      <c r="AU7523">
        <v>11056</v>
      </c>
      <c r="AV7523" t="s">
        <v>106</v>
      </c>
      <c r="AW7523">
        <v>1</v>
      </c>
      <c r="AX7523">
        <v>1</v>
      </c>
      <c r="AY7523">
        <v>2021</v>
      </c>
      <c r="AZ7523">
        <v>1</v>
      </c>
      <c r="BA7523" t="str">
        <f t="shared" si="234"/>
        <v>20211</v>
      </c>
      <c r="BB7523" t="str">
        <f t="shared" si="235"/>
        <v>20211Silver Airways</v>
      </c>
      <c r="BC7523" t="e">
        <f>#N/A</f>
        <v>#N/A</v>
      </c>
      <c r="BD7523" t="e">
        <f>#N/A</f>
        <v>#N/A</v>
      </c>
      <c r="BE7523" t="e">
        <f>#N/A</f>
        <v>#N/A</v>
      </c>
      <c r="BF7523" t="e">
        <f>#N/A</f>
        <v>#N/A</v>
      </c>
      <c r="BG7523" t="e">
        <f>#N/A</f>
        <v>#N/A</v>
      </c>
    </row>
    <row r="7524" spans="1:59">
      <c r="A7524">
        <v>-521.96</v>
      </c>
      <c r="B7524">
        <v>-2437.7800000000002</v>
      </c>
      <c r="C7524">
        <v>11146.48</v>
      </c>
      <c r="D7524">
        <v>0</v>
      </c>
      <c r="F7524">
        <v>0</v>
      </c>
      <c r="G7524">
        <v>1909.83</v>
      </c>
      <c r="I7524">
        <v>20.66</v>
      </c>
      <c r="J7524">
        <v>0</v>
      </c>
      <c r="L7524">
        <v>0</v>
      </c>
      <c r="M7524">
        <v>847.31</v>
      </c>
      <c r="N7524">
        <v>0</v>
      </c>
      <c r="O7524">
        <v>0</v>
      </c>
      <c r="P7524">
        <v>13924.28</v>
      </c>
      <c r="Q7524">
        <v>5299.48</v>
      </c>
      <c r="R7524">
        <v>1966.44</v>
      </c>
      <c r="S7524">
        <v>0</v>
      </c>
      <c r="T7524">
        <v>0</v>
      </c>
      <c r="U7524">
        <v>0</v>
      </c>
      <c r="V7524">
        <v>0</v>
      </c>
      <c r="W7524">
        <v>8535.32</v>
      </c>
      <c r="X7524">
        <v>560.82000000000005</v>
      </c>
      <c r="Y7524">
        <v>0</v>
      </c>
      <c r="Z7524">
        <v>16362.06</v>
      </c>
      <c r="AA7524">
        <v>0</v>
      </c>
      <c r="AB7524">
        <v>-2945.22</v>
      </c>
      <c r="AC7524">
        <v>0</v>
      </c>
      <c r="AD7524">
        <v>0</v>
      </c>
      <c r="AE7524">
        <v>0</v>
      </c>
      <c r="AF7524">
        <v>4861.04</v>
      </c>
      <c r="AG7524">
        <v>1915.82</v>
      </c>
      <c r="AH7524">
        <v>-521.96</v>
      </c>
      <c r="AI7524">
        <v>0</v>
      </c>
      <c r="AJ7524">
        <v>-521.96</v>
      </c>
      <c r="AK7524">
        <v>0</v>
      </c>
      <c r="AL7524">
        <v>0</v>
      </c>
      <c r="AM7524">
        <v>0</v>
      </c>
      <c r="AO7524">
        <v>0</v>
      </c>
      <c r="AP7524">
        <v>20401</v>
      </c>
      <c r="AQ7524" t="s">
        <v>286</v>
      </c>
      <c r="AR7524" t="s">
        <v>287</v>
      </c>
      <c r="AS7524" t="s">
        <v>286</v>
      </c>
      <c r="AT7524" t="s">
        <v>287</v>
      </c>
      <c r="AU7524">
        <v>6888</v>
      </c>
      <c r="AV7524" t="s">
        <v>61</v>
      </c>
      <c r="AW7524">
        <v>1</v>
      </c>
      <c r="AX7524">
        <v>1</v>
      </c>
      <c r="AY7524">
        <v>2021</v>
      </c>
      <c r="AZ7524">
        <v>2</v>
      </c>
      <c r="BA7524" t="str">
        <f t="shared" si="234"/>
        <v>20212</v>
      </c>
      <c r="BB7524" t="str">
        <f t="shared" si="235"/>
        <v>20212Silver Airways</v>
      </c>
      <c r="BC7524" t="e">
        <f>#N/A</f>
        <v>#N/A</v>
      </c>
      <c r="BD7524" t="e">
        <f>#N/A</f>
        <v>#N/A</v>
      </c>
      <c r="BE7524" t="e">
        <f>#N/A</f>
        <v>#N/A</v>
      </c>
      <c r="BF7524" t="e">
        <f>#N/A</f>
        <v>#N/A</v>
      </c>
      <c r="BG7524" t="e">
        <f>#N/A</f>
        <v>#N/A</v>
      </c>
    </row>
    <row r="7525" spans="1:59">
      <c r="A7525">
        <v>-165.99</v>
      </c>
      <c r="B7525">
        <v>-775.25</v>
      </c>
      <c r="C7525">
        <v>3544.75</v>
      </c>
      <c r="D7525">
        <v>0</v>
      </c>
      <c r="F7525">
        <v>0</v>
      </c>
      <c r="G7525">
        <v>607.35</v>
      </c>
      <c r="I7525">
        <v>6.57</v>
      </c>
      <c r="J7525">
        <v>0</v>
      </c>
      <c r="L7525">
        <v>0</v>
      </c>
      <c r="M7525">
        <v>269.45999999999998</v>
      </c>
      <c r="N7525">
        <v>0</v>
      </c>
      <c r="O7525">
        <v>0</v>
      </c>
      <c r="P7525">
        <v>4428.13</v>
      </c>
      <c r="Q7525">
        <v>1685.32</v>
      </c>
      <c r="R7525">
        <v>625.36</v>
      </c>
      <c r="S7525">
        <v>0</v>
      </c>
      <c r="T7525">
        <v>0</v>
      </c>
      <c r="U7525">
        <v>0</v>
      </c>
      <c r="V7525">
        <v>0</v>
      </c>
      <c r="W7525">
        <v>2714.36</v>
      </c>
      <c r="X7525">
        <v>178.35</v>
      </c>
      <c r="Y7525">
        <v>0</v>
      </c>
      <c r="Z7525">
        <v>5203.38</v>
      </c>
      <c r="AA7525">
        <v>0</v>
      </c>
      <c r="AB7525">
        <v>-936.62</v>
      </c>
      <c r="AC7525">
        <v>0</v>
      </c>
      <c r="AD7525">
        <v>0</v>
      </c>
      <c r="AE7525">
        <v>0</v>
      </c>
      <c r="AF7525">
        <v>1545.89</v>
      </c>
      <c r="AG7525">
        <v>609.26</v>
      </c>
      <c r="AH7525">
        <v>-165.99</v>
      </c>
      <c r="AI7525">
        <v>0</v>
      </c>
      <c r="AJ7525">
        <v>-165.99</v>
      </c>
      <c r="AK7525">
        <v>0</v>
      </c>
      <c r="AL7525">
        <v>0</v>
      </c>
      <c r="AM7525">
        <v>0</v>
      </c>
      <c r="AO7525">
        <v>0</v>
      </c>
      <c r="AP7525">
        <v>20401</v>
      </c>
      <c r="AQ7525" t="s">
        <v>286</v>
      </c>
      <c r="AR7525" t="s">
        <v>287</v>
      </c>
      <c r="AS7525" t="s">
        <v>286</v>
      </c>
      <c r="AT7525" t="s">
        <v>287</v>
      </c>
      <c r="AU7525">
        <v>11056</v>
      </c>
      <c r="AV7525" t="s">
        <v>106</v>
      </c>
      <c r="AW7525">
        <v>1</v>
      </c>
      <c r="AX7525">
        <v>1</v>
      </c>
      <c r="AY7525">
        <v>2021</v>
      </c>
      <c r="AZ7525">
        <v>2</v>
      </c>
      <c r="BA7525" t="str">
        <f t="shared" si="234"/>
        <v>20212</v>
      </c>
      <c r="BB7525" t="str">
        <f t="shared" si="235"/>
        <v>20212Silver Airways</v>
      </c>
      <c r="BC7525" t="e">
        <f>#N/A</f>
        <v>#N/A</v>
      </c>
      <c r="BD7525" t="e">
        <f>#N/A</f>
        <v>#N/A</v>
      </c>
      <c r="BE7525" t="e">
        <f>#N/A</f>
        <v>#N/A</v>
      </c>
      <c r="BF7525" t="e">
        <f>#N/A</f>
        <v>#N/A</v>
      </c>
      <c r="BG7525" t="e">
        <f>#N/A</f>
        <v>#N/A</v>
      </c>
    </row>
    <row r="7526" spans="1:59">
      <c r="A7526">
        <v>1933.09</v>
      </c>
      <c r="B7526">
        <v>-1163.26</v>
      </c>
      <c r="C7526">
        <v>3907.92</v>
      </c>
      <c r="D7526">
        <v>0</v>
      </c>
      <c r="F7526">
        <v>0</v>
      </c>
      <c r="G7526">
        <v>643.67999999999995</v>
      </c>
      <c r="I7526">
        <v>5.86</v>
      </c>
      <c r="J7526">
        <v>0</v>
      </c>
      <c r="L7526">
        <v>0</v>
      </c>
      <c r="M7526">
        <v>288.32</v>
      </c>
      <c r="N7526">
        <v>0</v>
      </c>
      <c r="O7526">
        <v>0</v>
      </c>
      <c r="P7526">
        <v>4845.78</v>
      </c>
      <c r="Q7526">
        <v>2039.58</v>
      </c>
      <c r="R7526">
        <v>651.6</v>
      </c>
      <c r="S7526">
        <v>0</v>
      </c>
      <c r="T7526">
        <v>0</v>
      </c>
      <c r="U7526">
        <v>0</v>
      </c>
      <c r="V7526">
        <v>0</v>
      </c>
      <c r="W7526">
        <v>3122.23</v>
      </c>
      <c r="X7526">
        <v>195.63</v>
      </c>
      <c r="Y7526">
        <v>0</v>
      </c>
      <c r="Z7526">
        <v>6009.04</v>
      </c>
      <c r="AA7526">
        <v>0</v>
      </c>
      <c r="AB7526">
        <v>-1074.8399999999999</v>
      </c>
      <c r="AC7526">
        <v>0</v>
      </c>
      <c r="AD7526">
        <v>0</v>
      </c>
      <c r="AE7526">
        <v>0</v>
      </c>
      <c r="AF7526">
        <v>4171.2</v>
      </c>
      <c r="AG7526">
        <v>3096.35</v>
      </c>
      <c r="AH7526">
        <v>1933.09</v>
      </c>
      <c r="AI7526">
        <v>0</v>
      </c>
      <c r="AJ7526">
        <v>1933.09</v>
      </c>
      <c r="AK7526">
        <v>0</v>
      </c>
      <c r="AL7526">
        <v>0</v>
      </c>
      <c r="AM7526">
        <v>0</v>
      </c>
      <c r="AO7526">
        <v>0</v>
      </c>
      <c r="AP7526">
        <v>20401</v>
      </c>
      <c r="AQ7526" t="s">
        <v>286</v>
      </c>
      <c r="AR7526" t="s">
        <v>287</v>
      </c>
      <c r="AS7526" t="s">
        <v>286</v>
      </c>
      <c r="AT7526" t="s">
        <v>287</v>
      </c>
      <c r="AU7526">
        <v>11056</v>
      </c>
      <c r="AV7526" t="s">
        <v>106</v>
      </c>
      <c r="AW7526">
        <v>1</v>
      </c>
      <c r="AX7526">
        <v>1</v>
      </c>
      <c r="AY7526">
        <v>2021</v>
      </c>
      <c r="AZ7526">
        <v>3</v>
      </c>
      <c r="BA7526" t="str">
        <f t="shared" si="234"/>
        <v>20213</v>
      </c>
      <c r="BB7526" t="str">
        <f t="shared" si="235"/>
        <v>20213Silver Airways</v>
      </c>
      <c r="BC7526" t="e">
        <f>#N/A</f>
        <v>#N/A</v>
      </c>
      <c r="BD7526" t="e">
        <f>#N/A</f>
        <v>#N/A</v>
      </c>
      <c r="BE7526" t="e">
        <f>#N/A</f>
        <v>#N/A</v>
      </c>
      <c r="BF7526" t="e">
        <f>#N/A</f>
        <v>#N/A</v>
      </c>
      <c r="BG7526" t="e">
        <f>#N/A</f>
        <v>#N/A</v>
      </c>
    </row>
    <row r="7527" spans="1:59">
      <c r="A7527">
        <v>5113.32</v>
      </c>
      <c r="B7527">
        <v>-3077.02</v>
      </c>
      <c r="C7527">
        <v>10337.06</v>
      </c>
      <c r="D7527">
        <v>0</v>
      </c>
      <c r="F7527">
        <v>0</v>
      </c>
      <c r="G7527">
        <v>1702.64</v>
      </c>
      <c r="I7527">
        <v>15.49</v>
      </c>
      <c r="J7527">
        <v>0</v>
      </c>
      <c r="L7527">
        <v>0</v>
      </c>
      <c r="M7527">
        <v>762.64</v>
      </c>
      <c r="N7527">
        <v>0</v>
      </c>
      <c r="O7527">
        <v>0</v>
      </c>
      <c r="P7527">
        <v>12817.84</v>
      </c>
      <c r="Q7527">
        <v>5395.01</v>
      </c>
      <c r="R7527">
        <v>1723.58</v>
      </c>
      <c r="S7527">
        <v>0</v>
      </c>
      <c r="T7527">
        <v>0</v>
      </c>
      <c r="U7527">
        <v>0</v>
      </c>
      <c r="V7527">
        <v>0</v>
      </c>
      <c r="W7527">
        <v>8258.7900000000009</v>
      </c>
      <c r="X7527">
        <v>517.48</v>
      </c>
      <c r="Y7527">
        <v>0</v>
      </c>
      <c r="Z7527">
        <v>15894.85</v>
      </c>
      <c r="AA7527">
        <v>0</v>
      </c>
      <c r="AB7527">
        <v>-2843.13</v>
      </c>
      <c r="AC7527">
        <v>0</v>
      </c>
      <c r="AD7527">
        <v>0</v>
      </c>
      <c r="AE7527">
        <v>0</v>
      </c>
      <c r="AF7527">
        <v>11033.47</v>
      </c>
      <c r="AG7527">
        <v>8190.34</v>
      </c>
      <c r="AH7527">
        <v>5113.32</v>
      </c>
      <c r="AI7527">
        <v>0</v>
      </c>
      <c r="AJ7527">
        <v>5113.32</v>
      </c>
      <c r="AK7527">
        <v>0</v>
      </c>
      <c r="AL7527">
        <v>0</v>
      </c>
      <c r="AM7527">
        <v>0</v>
      </c>
      <c r="AO7527">
        <v>0</v>
      </c>
      <c r="AP7527">
        <v>20401</v>
      </c>
      <c r="AQ7527" t="s">
        <v>286</v>
      </c>
      <c r="AR7527" t="s">
        <v>287</v>
      </c>
      <c r="AS7527" t="s">
        <v>286</v>
      </c>
      <c r="AT7527" t="s">
        <v>287</v>
      </c>
      <c r="AU7527">
        <v>6888</v>
      </c>
      <c r="AV7527" t="s">
        <v>61</v>
      </c>
      <c r="AW7527">
        <v>1</v>
      </c>
      <c r="AX7527">
        <v>1</v>
      </c>
      <c r="AY7527">
        <v>2021</v>
      </c>
      <c r="AZ7527">
        <v>3</v>
      </c>
      <c r="BA7527" t="str">
        <f t="shared" si="234"/>
        <v>20213</v>
      </c>
      <c r="BB7527" t="str">
        <f t="shared" si="235"/>
        <v>20213Silver Airways</v>
      </c>
      <c r="BC7527" t="e">
        <f>#N/A</f>
        <v>#N/A</v>
      </c>
      <c r="BD7527" t="e">
        <f>#N/A</f>
        <v>#N/A</v>
      </c>
      <c r="BE7527" t="e">
        <f>#N/A</f>
        <v>#N/A</v>
      </c>
      <c r="BF7527" t="e">
        <f>#N/A</f>
        <v>#N/A</v>
      </c>
      <c r="BG7527" t="e">
        <f>#N/A</f>
        <v>#N/A</v>
      </c>
    </row>
    <row r="7528" spans="1:59">
      <c r="A7528">
        <v>-3593.81</v>
      </c>
      <c r="B7528">
        <v>-1916.2</v>
      </c>
      <c r="C7528">
        <v>10890.81</v>
      </c>
      <c r="D7528">
        <v>0</v>
      </c>
      <c r="F7528">
        <v>0</v>
      </c>
      <c r="G7528">
        <v>1525.9</v>
      </c>
      <c r="I7528">
        <v>42.22</v>
      </c>
      <c r="J7528">
        <v>0</v>
      </c>
      <c r="L7528">
        <v>0</v>
      </c>
      <c r="M7528">
        <v>1434.93</v>
      </c>
      <c r="N7528">
        <v>0</v>
      </c>
      <c r="O7528">
        <v>0</v>
      </c>
      <c r="P7528">
        <v>13893.85</v>
      </c>
      <c r="Q7528">
        <v>7637.71</v>
      </c>
      <c r="R7528">
        <v>1498.94</v>
      </c>
      <c r="S7528">
        <v>0</v>
      </c>
      <c r="T7528">
        <v>0</v>
      </c>
      <c r="U7528">
        <v>0</v>
      </c>
      <c r="V7528">
        <v>0</v>
      </c>
      <c r="W7528">
        <v>6195.17</v>
      </c>
      <c r="X7528">
        <v>478.24</v>
      </c>
      <c r="Y7528">
        <v>0</v>
      </c>
      <c r="Z7528">
        <v>15810.06</v>
      </c>
      <c r="AA7528">
        <v>0</v>
      </c>
      <c r="AB7528">
        <v>-2359.3000000000002</v>
      </c>
      <c r="AC7528">
        <v>0</v>
      </c>
      <c r="AD7528">
        <v>0</v>
      </c>
      <c r="AE7528">
        <v>0</v>
      </c>
      <c r="AF7528">
        <v>681.7</v>
      </c>
      <c r="AG7528">
        <v>-1677.61</v>
      </c>
      <c r="AH7528">
        <v>-3593.81</v>
      </c>
      <c r="AI7528">
        <v>0</v>
      </c>
      <c r="AJ7528">
        <v>-3593.81</v>
      </c>
      <c r="AK7528">
        <v>0</v>
      </c>
      <c r="AL7528">
        <v>0</v>
      </c>
      <c r="AM7528">
        <v>0</v>
      </c>
      <c r="AO7528">
        <v>0</v>
      </c>
      <c r="AP7528">
        <v>20401</v>
      </c>
      <c r="AQ7528" t="s">
        <v>286</v>
      </c>
      <c r="AR7528" t="s">
        <v>287</v>
      </c>
      <c r="AS7528" t="s">
        <v>286</v>
      </c>
      <c r="AT7528" t="s">
        <v>287</v>
      </c>
      <c r="AU7528">
        <v>6888</v>
      </c>
      <c r="AV7528" t="s">
        <v>61</v>
      </c>
      <c r="AW7528">
        <v>1</v>
      </c>
      <c r="AX7528">
        <v>1</v>
      </c>
      <c r="AY7528">
        <v>2021</v>
      </c>
      <c r="AZ7528">
        <v>4</v>
      </c>
      <c r="BA7528" t="str">
        <f t="shared" si="234"/>
        <v>20214</v>
      </c>
      <c r="BB7528" t="str">
        <f t="shared" si="235"/>
        <v>20214Silver Airways</v>
      </c>
      <c r="BC7528" t="e">
        <f>#N/A</f>
        <v>#N/A</v>
      </c>
      <c r="BD7528" t="e">
        <f>#N/A</f>
        <v>#N/A</v>
      </c>
      <c r="BE7528" t="e">
        <f>#N/A</f>
        <v>#N/A</v>
      </c>
      <c r="BF7528" t="e">
        <f>#N/A</f>
        <v>#N/A</v>
      </c>
      <c r="BG7528" t="e">
        <f>#N/A</f>
        <v>#N/A</v>
      </c>
    </row>
    <row r="7529" spans="1:59">
      <c r="A7529">
        <v>-1652.59</v>
      </c>
      <c r="B7529">
        <v>-881.15</v>
      </c>
      <c r="C7529">
        <v>5008.0600000000004</v>
      </c>
      <c r="D7529">
        <v>0</v>
      </c>
      <c r="F7529">
        <v>0</v>
      </c>
      <c r="G7529">
        <v>701.68</v>
      </c>
      <c r="I7529">
        <v>19.41</v>
      </c>
      <c r="J7529">
        <v>0</v>
      </c>
      <c r="L7529">
        <v>0</v>
      </c>
      <c r="M7529">
        <v>659.84</v>
      </c>
      <c r="N7529">
        <v>0</v>
      </c>
      <c r="O7529">
        <v>0</v>
      </c>
      <c r="P7529">
        <v>6388.99</v>
      </c>
      <c r="Q7529">
        <v>3512.15</v>
      </c>
      <c r="R7529">
        <v>689.28</v>
      </c>
      <c r="S7529">
        <v>0</v>
      </c>
      <c r="T7529">
        <v>0</v>
      </c>
      <c r="U7529">
        <v>0</v>
      </c>
      <c r="V7529">
        <v>0</v>
      </c>
      <c r="W7529">
        <v>2848.81</v>
      </c>
      <c r="X7529">
        <v>219.91</v>
      </c>
      <c r="Y7529">
        <v>0</v>
      </c>
      <c r="Z7529">
        <v>7270.14</v>
      </c>
      <c r="AA7529">
        <v>0</v>
      </c>
      <c r="AB7529">
        <v>-1084.9100000000001</v>
      </c>
      <c r="AC7529">
        <v>0</v>
      </c>
      <c r="AD7529">
        <v>0</v>
      </c>
      <c r="AE7529">
        <v>0</v>
      </c>
      <c r="AF7529">
        <v>313.47000000000003</v>
      </c>
      <c r="AG7529">
        <v>-771.44</v>
      </c>
      <c r="AH7529">
        <v>-1652.59</v>
      </c>
      <c r="AI7529">
        <v>0</v>
      </c>
      <c r="AJ7529">
        <v>-1652.59</v>
      </c>
      <c r="AK7529">
        <v>0</v>
      </c>
      <c r="AL7529">
        <v>0</v>
      </c>
      <c r="AM7529">
        <v>0</v>
      </c>
      <c r="AO7529">
        <v>0</v>
      </c>
      <c r="AP7529">
        <v>20401</v>
      </c>
      <c r="AQ7529" t="s">
        <v>286</v>
      </c>
      <c r="AR7529" t="s">
        <v>287</v>
      </c>
      <c r="AS7529" t="s">
        <v>286</v>
      </c>
      <c r="AT7529" t="s">
        <v>287</v>
      </c>
      <c r="AU7529">
        <v>11056</v>
      </c>
      <c r="AV7529" t="s">
        <v>106</v>
      </c>
      <c r="AW7529">
        <v>1</v>
      </c>
      <c r="AX7529">
        <v>1</v>
      </c>
      <c r="AY7529">
        <v>2021</v>
      </c>
      <c r="AZ7529">
        <v>4</v>
      </c>
      <c r="BA7529" t="str">
        <f t="shared" si="234"/>
        <v>20214</v>
      </c>
      <c r="BB7529" t="str">
        <f t="shared" si="235"/>
        <v>20214Silver Airways</v>
      </c>
      <c r="BC7529" t="e">
        <f>#N/A</f>
        <v>#N/A</v>
      </c>
      <c r="BD7529" t="e">
        <f>#N/A</f>
        <v>#N/A</v>
      </c>
      <c r="BE7529" t="e">
        <f>#N/A</f>
        <v>#N/A</v>
      </c>
      <c r="BF7529" t="e">
        <f>#N/A</f>
        <v>#N/A</v>
      </c>
      <c r="BG7529" t="e">
        <f>#N/A</f>
        <v>#N/A</v>
      </c>
    </row>
    <row r="7530" spans="1:59">
      <c r="A7530">
        <v>-8150.69</v>
      </c>
      <c r="B7530">
        <v>-4731.12</v>
      </c>
      <c r="C7530">
        <v>9625.2800000000007</v>
      </c>
      <c r="D7530">
        <v>0</v>
      </c>
      <c r="F7530">
        <v>0</v>
      </c>
      <c r="G7530">
        <v>1376.63</v>
      </c>
      <c r="I7530">
        <v>1017.33</v>
      </c>
      <c r="J7530">
        <v>0</v>
      </c>
      <c r="L7530">
        <v>0</v>
      </c>
      <c r="M7530">
        <v>693.2</v>
      </c>
      <c r="N7530">
        <v>0</v>
      </c>
      <c r="O7530">
        <v>0</v>
      </c>
      <c r="P7530">
        <v>12712.44</v>
      </c>
      <c r="Q7530">
        <v>5482.13</v>
      </c>
      <c r="R7530">
        <v>2137.0100000000002</v>
      </c>
      <c r="S7530">
        <v>0</v>
      </c>
      <c r="T7530">
        <v>0</v>
      </c>
      <c r="U7530">
        <v>0</v>
      </c>
      <c r="V7530">
        <v>0</v>
      </c>
      <c r="W7530">
        <v>9380.6299999999992</v>
      </c>
      <c r="X7530">
        <v>443.79</v>
      </c>
      <c r="Y7530">
        <v>0</v>
      </c>
      <c r="Z7530">
        <v>17443.560000000001</v>
      </c>
      <c r="AA7530">
        <v>0</v>
      </c>
      <c r="AB7530">
        <v>-3695.77</v>
      </c>
      <c r="AC7530">
        <v>0</v>
      </c>
      <c r="AD7530">
        <v>0</v>
      </c>
      <c r="AE7530">
        <v>0</v>
      </c>
      <c r="AF7530">
        <v>276.2</v>
      </c>
      <c r="AG7530">
        <v>-3419.57</v>
      </c>
      <c r="AH7530">
        <v>-8150.69</v>
      </c>
      <c r="AI7530">
        <v>0</v>
      </c>
      <c r="AJ7530">
        <v>-8150.69</v>
      </c>
      <c r="AK7530">
        <v>0</v>
      </c>
      <c r="AL7530">
        <v>0</v>
      </c>
      <c r="AM7530">
        <v>0</v>
      </c>
      <c r="AO7530">
        <v>0</v>
      </c>
      <c r="AP7530">
        <v>20401</v>
      </c>
      <c r="AQ7530" t="s">
        <v>286</v>
      </c>
      <c r="AR7530" t="s">
        <v>287</v>
      </c>
      <c r="AS7530" t="s">
        <v>286</v>
      </c>
      <c r="AT7530" t="s">
        <v>287</v>
      </c>
      <c r="AU7530">
        <v>6888</v>
      </c>
      <c r="AV7530" t="s">
        <v>61</v>
      </c>
      <c r="AW7530">
        <v>1</v>
      </c>
      <c r="AX7530">
        <v>1</v>
      </c>
      <c r="AY7530">
        <v>2022</v>
      </c>
      <c r="AZ7530">
        <v>1</v>
      </c>
      <c r="BA7530" t="str">
        <f t="shared" si="234"/>
        <v>20221</v>
      </c>
      <c r="BB7530" t="str">
        <f t="shared" si="235"/>
        <v>20221Silver Airways</v>
      </c>
      <c r="BC7530" t="e">
        <f>#N/A</f>
        <v>#N/A</v>
      </c>
      <c r="BD7530" t="e">
        <f>#N/A</f>
        <v>#N/A</v>
      </c>
      <c r="BE7530" t="e">
        <f>#N/A</f>
        <v>#N/A</v>
      </c>
      <c r="BF7530" t="e">
        <f>#N/A</f>
        <v>#N/A</v>
      </c>
      <c r="BG7530" t="e">
        <f>#N/A</f>
        <v>#N/A</v>
      </c>
    </row>
    <row r="7531" spans="1:59">
      <c r="A7531">
        <v>-3910</v>
      </c>
      <c r="B7531">
        <v>-2269.58</v>
      </c>
      <c r="C7531">
        <v>4617.38</v>
      </c>
      <c r="D7531">
        <v>0</v>
      </c>
      <c r="F7531">
        <v>0</v>
      </c>
      <c r="G7531">
        <v>660.39</v>
      </c>
      <c r="I7531">
        <v>488.03</v>
      </c>
      <c r="J7531">
        <v>0</v>
      </c>
      <c r="L7531">
        <v>0</v>
      </c>
      <c r="M7531">
        <v>332.54</v>
      </c>
      <c r="N7531">
        <v>0</v>
      </c>
      <c r="O7531">
        <v>0</v>
      </c>
      <c r="P7531">
        <v>6098.34</v>
      </c>
      <c r="Q7531">
        <v>2629.85</v>
      </c>
      <c r="R7531">
        <v>1025.1500000000001</v>
      </c>
      <c r="S7531">
        <v>0</v>
      </c>
      <c r="T7531">
        <v>0</v>
      </c>
      <c r="U7531">
        <v>0</v>
      </c>
      <c r="V7531">
        <v>0</v>
      </c>
      <c r="W7531">
        <v>4500.0200000000004</v>
      </c>
      <c r="X7531">
        <v>212.89</v>
      </c>
      <c r="Y7531">
        <v>0</v>
      </c>
      <c r="Z7531">
        <v>8367.92</v>
      </c>
      <c r="AA7531">
        <v>0</v>
      </c>
      <c r="AB7531">
        <v>-1772.91</v>
      </c>
      <c r="AC7531">
        <v>0</v>
      </c>
      <c r="AD7531">
        <v>0</v>
      </c>
      <c r="AE7531">
        <v>0</v>
      </c>
      <c r="AF7531">
        <v>132.5</v>
      </c>
      <c r="AG7531">
        <v>-1640.42</v>
      </c>
      <c r="AH7531">
        <v>-3910</v>
      </c>
      <c r="AI7531">
        <v>0</v>
      </c>
      <c r="AJ7531">
        <v>-3910</v>
      </c>
      <c r="AK7531">
        <v>0</v>
      </c>
      <c r="AL7531">
        <v>0</v>
      </c>
      <c r="AM7531">
        <v>0</v>
      </c>
      <c r="AO7531">
        <v>0</v>
      </c>
      <c r="AP7531">
        <v>20401</v>
      </c>
      <c r="AQ7531" t="s">
        <v>286</v>
      </c>
      <c r="AR7531" t="s">
        <v>287</v>
      </c>
      <c r="AS7531" t="s">
        <v>286</v>
      </c>
      <c r="AT7531" t="s">
        <v>287</v>
      </c>
      <c r="AU7531">
        <v>11056</v>
      </c>
      <c r="AV7531" t="s">
        <v>106</v>
      </c>
      <c r="AW7531">
        <v>1</v>
      </c>
      <c r="AX7531">
        <v>1</v>
      </c>
      <c r="AY7531">
        <v>2022</v>
      </c>
      <c r="AZ7531">
        <v>1</v>
      </c>
      <c r="BA7531" t="str">
        <f t="shared" si="234"/>
        <v>20221</v>
      </c>
      <c r="BB7531" t="str">
        <f t="shared" si="235"/>
        <v>20221Silver Airways</v>
      </c>
      <c r="BC7531" t="e">
        <f>#N/A</f>
        <v>#N/A</v>
      </c>
      <c r="BD7531" t="e">
        <f>#N/A</f>
        <v>#N/A</v>
      </c>
      <c r="BE7531" t="e">
        <f>#N/A</f>
        <v>#N/A</v>
      </c>
      <c r="BF7531" t="e">
        <f>#N/A</f>
        <v>#N/A</v>
      </c>
      <c r="BG7531" t="e">
        <f>#N/A</f>
        <v>#N/A</v>
      </c>
    </row>
    <row r="7532" spans="1:59">
      <c r="A7532">
        <v>-8269.7099999999991</v>
      </c>
      <c r="B7532">
        <v>-3751.18</v>
      </c>
      <c r="C7532">
        <v>12955.4</v>
      </c>
      <c r="D7532">
        <v>0</v>
      </c>
      <c r="F7532">
        <v>0</v>
      </c>
      <c r="G7532">
        <v>1780.04</v>
      </c>
      <c r="I7532">
        <v>1072.54</v>
      </c>
      <c r="J7532">
        <v>0</v>
      </c>
      <c r="L7532">
        <v>0</v>
      </c>
      <c r="M7532">
        <v>446.25</v>
      </c>
      <c r="N7532">
        <v>0</v>
      </c>
      <c r="O7532">
        <v>0</v>
      </c>
      <c r="P7532">
        <v>16254.23</v>
      </c>
      <c r="Q7532">
        <v>7766.02</v>
      </c>
      <c r="R7532">
        <v>2649.69</v>
      </c>
      <c r="S7532">
        <v>0</v>
      </c>
      <c r="T7532">
        <v>0</v>
      </c>
      <c r="U7532">
        <v>0</v>
      </c>
      <c r="V7532">
        <v>0</v>
      </c>
      <c r="W7532">
        <v>9164.99</v>
      </c>
      <c r="X7532">
        <v>424.7</v>
      </c>
      <c r="Y7532">
        <v>0</v>
      </c>
      <c r="Z7532">
        <v>20005.41</v>
      </c>
      <c r="AA7532">
        <v>0</v>
      </c>
      <c r="AB7532">
        <v>-4087.19</v>
      </c>
      <c r="AC7532">
        <v>0</v>
      </c>
      <c r="AD7532">
        <v>0</v>
      </c>
      <c r="AE7532">
        <v>0</v>
      </c>
      <c r="AF7532">
        <v>-431.34</v>
      </c>
      <c r="AG7532">
        <v>-4518.53</v>
      </c>
      <c r="AH7532">
        <v>-8269.7099999999991</v>
      </c>
      <c r="AI7532">
        <v>0</v>
      </c>
      <c r="AJ7532">
        <v>-8269.7099999999991</v>
      </c>
      <c r="AK7532">
        <v>0</v>
      </c>
      <c r="AL7532">
        <v>0</v>
      </c>
      <c r="AM7532">
        <v>0</v>
      </c>
      <c r="AO7532">
        <v>0</v>
      </c>
      <c r="AP7532">
        <v>20401</v>
      </c>
      <c r="AQ7532" t="s">
        <v>286</v>
      </c>
      <c r="AR7532" t="s">
        <v>287</v>
      </c>
      <c r="AS7532" t="s">
        <v>286</v>
      </c>
      <c r="AT7532" t="s">
        <v>287</v>
      </c>
      <c r="AU7532">
        <v>6888</v>
      </c>
      <c r="AV7532" t="s">
        <v>61</v>
      </c>
      <c r="AW7532">
        <v>1</v>
      </c>
      <c r="AX7532">
        <v>1</v>
      </c>
      <c r="AY7532">
        <v>2022</v>
      </c>
      <c r="AZ7532">
        <v>2</v>
      </c>
      <c r="BA7532" t="str">
        <f t="shared" si="234"/>
        <v>20222</v>
      </c>
      <c r="BB7532" t="str">
        <f t="shared" si="235"/>
        <v>20222Silver Airways</v>
      </c>
      <c r="BC7532" t="e">
        <f>#N/A</f>
        <v>#N/A</v>
      </c>
      <c r="BD7532" t="e">
        <f>#N/A</f>
        <v>#N/A</v>
      </c>
      <c r="BE7532" t="e">
        <f>#N/A</f>
        <v>#N/A</v>
      </c>
      <c r="BF7532" t="e">
        <f>#N/A</f>
        <v>#N/A</v>
      </c>
      <c r="BG7532" t="e">
        <f>#N/A</f>
        <v>#N/A</v>
      </c>
    </row>
    <row r="7533" spans="1:59">
      <c r="A7533">
        <v>-4206.38</v>
      </c>
      <c r="B7533">
        <v>-1908.03</v>
      </c>
      <c r="C7533">
        <v>6589.76</v>
      </c>
      <c r="D7533">
        <v>0</v>
      </c>
      <c r="F7533">
        <v>0</v>
      </c>
      <c r="G7533">
        <v>905.42</v>
      </c>
      <c r="I7533">
        <v>545.54999999999995</v>
      </c>
      <c r="J7533">
        <v>0</v>
      </c>
      <c r="L7533">
        <v>0</v>
      </c>
      <c r="M7533">
        <v>226.98</v>
      </c>
      <c r="N7533">
        <v>0</v>
      </c>
      <c r="O7533">
        <v>0</v>
      </c>
      <c r="P7533">
        <v>8267.7000000000007</v>
      </c>
      <c r="Q7533">
        <v>3950.18</v>
      </c>
      <c r="R7533">
        <v>1347.77</v>
      </c>
      <c r="S7533">
        <v>0</v>
      </c>
      <c r="T7533">
        <v>0</v>
      </c>
      <c r="U7533">
        <v>0</v>
      </c>
      <c r="V7533">
        <v>0</v>
      </c>
      <c r="W7533">
        <v>4661.7700000000004</v>
      </c>
      <c r="X7533">
        <v>216.02</v>
      </c>
      <c r="Y7533">
        <v>0</v>
      </c>
      <c r="Z7533">
        <v>10175.73</v>
      </c>
      <c r="AA7533">
        <v>0</v>
      </c>
      <c r="AB7533">
        <v>-2078.9499999999998</v>
      </c>
      <c r="AC7533">
        <v>0</v>
      </c>
      <c r="AD7533">
        <v>0</v>
      </c>
      <c r="AE7533">
        <v>0</v>
      </c>
      <c r="AF7533">
        <v>-219.4</v>
      </c>
      <c r="AG7533">
        <v>-2298.35</v>
      </c>
      <c r="AH7533">
        <v>-4206.38</v>
      </c>
      <c r="AI7533">
        <v>0</v>
      </c>
      <c r="AJ7533">
        <v>-4206.38</v>
      </c>
      <c r="AK7533">
        <v>0</v>
      </c>
      <c r="AL7533">
        <v>0</v>
      </c>
      <c r="AM7533">
        <v>0</v>
      </c>
      <c r="AO7533">
        <v>0</v>
      </c>
      <c r="AP7533">
        <v>20401</v>
      </c>
      <c r="AQ7533" t="s">
        <v>286</v>
      </c>
      <c r="AR7533" t="s">
        <v>287</v>
      </c>
      <c r="AS7533" t="s">
        <v>286</v>
      </c>
      <c r="AT7533" t="s">
        <v>287</v>
      </c>
      <c r="AU7533">
        <v>11056</v>
      </c>
      <c r="AV7533" t="s">
        <v>106</v>
      </c>
      <c r="AW7533">
        <v>1</v>
      </c>
      <c r="AX7533">
        <v>1</v>
      </c>
      <c r="AY7533">
        <v>2022</v>
      </c>
      <c r="AZ7533">
        <v>2</v>
      </c>
      <c r="BA7533" t="str">
        <f t="shared" si="234"/>
        <v>20222</v>
      </c>
      <c r="BB7533" t="str">
        <f t="shared" si="235"/>
        <v>20222Silver Airways</v>
      </c>
      <c r="BC7533" t="e">
        <f>#N/A</f>
        <v>#N/A</v>
      </c>
      <c r="BD7533" t="e">
        <f>#N/A</f>
        <v>#N/A</v>
      </c>
      <c r="BE7533" t="e">
        <f>#N/A</f>
        <v>#N/A</v>
      </c>
      <c r="BF7533" t="e">
        <f>#N/A</f>
        <v>#N/A</v>
      </c>
      <c r="BG7533" t="e">
        <f>#N/A</f>
        <v>#N/A</v>
      </c>
    </row>
    <row r="7534" spans="1:59">
      <c r="A7534">
        <v>-11370.59</v>
      </c>
      <c r="B7534">
        <v>-6212.91</v>
      </c>
      <c r="C7534">
        <v>12083.15</v>
      </c>
      <c r="D7534">
        <v>0</v>
      </c>
      <c r="F7534">
        <v>0</v>
      </c>
      <c r="G7534">
        <v>1684.91</v>
      </c>
      <c r="I7534">
        <v>1136.28</v>
      </c>
      <c r="J7534">
        <v>0</v>
      </c>
      <c r="L7534">
        <v>0</v>
      </c>
      <c r="M7534">
        <v>691</v>
      </c>
      <c r="N7534">
        <v>0</v>
      </c>
      <c r="O7534">
        <v>0</v>
      </c>
      <c r="P7534">
        <v>15595.35</v>
      </c>
      <c r="Q7534">
        <v>10026.370000000001</v>
      </c>
      <c r="R7534">
        <v>3113.05</v>
      </c>
      <c r="S7534">
        <v>0</v>
      </c>
      <c r="T7534">
        <v>0</v>
      </c>
      <c r="U7534">
        <v>0</v>
      </c>
      <c r="V7534">
        <v>0</v>
      </c>
      <c r="W7534">
        <v>8184.34</v>
      </c>
      <c r="X7534">
        <v>484.49</v>
      </c>
      <c r="Y7534">
        <v>0</v>
      </c>
      <c r="Z7534">
        <v>21808.26</v>
      </c>
      <c r="AA7534">
        <v>0</v>
      </c>
      <c r="AB7534">
        <v>-5222.07</v>
      </c>
      <c r="AC7534">
        <v>0</v>
      </c>
      <c r="AD7534">
        <v>0</v>
      </c>
      <c r="AE7534">
        <v>0</v>
      </c>
      <c r="AF7534">
        <v>64.39</v>
      </c>
      <c r="AG7534">
        <v>-5157.68</v>
      </c>
      <c r="AH7534">
        <v>-11370.59</v>
      </c>
      <c r="AI7534">
        <v>0</v>
      </c>
      <c r="AJ7534">
        <v>-11370.59</v>
      </c>
      <c r="AK7534">
        <v>0</v>
      </c>
      <c r="AL7534">
        <v>0</v>
      </c>
      <c r="AM7534">
        <v>0</v>
      </c>
      <c r="AO7534">
        <v>0</v>
      </c>
      <c r="AP7534">
        <v>20401</v>
      </c>
      <c r="AQ7534" t="s">
        <v>286</v>
      </c>
      <c r="AR7534" t="s">
        <v>287</v>
      </c>
      <c r="AS7534" t="s">
        <v>286</v>
      </c>
      <c r="AT7534" t="s">
        <v>287</v>
      </c>
      <c r="AU7534">
        <v>6888</v>
      </c>
      <c r="AV7534" t="s">
        <v>61</v>
      </c>
      <c r="AW7534">
        <v>1</v>
      </c>
      <c r="AX7534">
        <v>1</v>
      </c>
      <c r="AY7534">
        <v>2022</v>
      </c>
      <c r="AZ7534">
        <v>3</v>
      </c>
      <c r="BA7534" t="str">
        <f t="shared" si="234"/>
        <v>20223</v>
      </c>
      <c r="BB7534" t="str">
        <f t="shared" si="235"/>
        <v>20223Silver Airways</v>
      </c>
      <c r="BC7534" t="e">
        <f>#N/A</f>
        <v>#N/A</v>
      </c>
      <c r="BD7534" t="e">
        <f>#N/A</f>
        <v>#N/A</v>
      </c>
      <c r="BE7534" t="e">
        <f>#N/A</f>
        <v>#N/A</v>
      </c>
      <c r="BF7534" t="e">
        <f>#N/A</f>
        <v>#N/A</v>
      </c>
      <c r="BG7534" t="e">
        <f>#N/A</f>
        <v>#N/A</v>
      </c>
    </row>
    <row r="7535" spans="1:59">
      <c r="A7535">
        <v>-4376.37</v>
      </c>
      <c r="B7535">
        <v>-2391.2600000000002</v>
      </c>
      <c r="C7535">
        <v>4650.63</v>
      </c>
      <c r="D7535">
        <v>0</v>
      </c>
      <c r="F7535">
        <v>0</v>
      </c>
      <c r="G7535">
        <v>648.5</v>
      </c>
      <c r="I7535">
        <v>437.34</v>
      </c>
      <c r="J7535">
        <v>0</v>
      </c>
      <c r="L7535">
        <v>0</v>
      </c>
      <c r="M7535">
        <v>265.95999999999998</v>
      </c>
      <c r="N7535">
        <v>0</v>
      </c>
      <c r="O7535">
        <v>0</v>
      </c>
      <c r="P7535">
        <v>6002.42</v>
      </c>
      <c r="Q7535">
        <v>3859</v>
      </c>
      <c r="R7535">
        <v>1198.17</v>
      </c>
      <c r="S7535">
        <v>0</v>
      </c>
      <c r="T7535">
        <v>0</v>
      </c>
      <c r="U7535">
        <v>0</v>
      </c>
      <c r="V7535">
        <v>0</v>
      </c>
      <c r="W7535">
        <v>3150.03</v>
      </c>
      <c r="X7535">
        <v>186.47</v>
      </c>
      <c r="Y7535">
        <v>0</v>
      </c>
      <c r="Z7535">
        <v>8393.68</v>
      </c>
      <c r="AA7535">
        <v>0</v>
      </c>
      <c r="AB7535">
        <v>-2009.9</v>
      </c>
      <c r="AC7535">
        <v>0</v>
      </c>
      <c r="AD7535">
        <v>0</v>
      </c>
      <c r="AE7535">
        <v>0</v>
      </c>
      <c r="AF7535">
        <v>24.78</v>
      </c>
      <c r="AG7535">
        <v>-1985.11</v>
      </c>
      <c r="AH7535">
        <v>-4376.37</v>
      </c>
      <c r="AI7535">
        <v>0</v>
      </c>
      <c r="AJ7535">
        <v>-4376.37</v>
      </c>
      <c r="AK7535">
        <v>0</v>
      </c>
      <c r="AL7535">
        <v>0</v>
      </c>
      <c r="AM7535">
        <v>0</v>
      </c>
      <c r="AO7535">
        <v>0</v>
      </c>
      <c r="AP7535">
        <v>20401</v>
      </c>
      <c r="AQ7535" t="s">
        <v>286</v>
      </c>
      <c r="AR7535" t="s">
        <v>287</v>
      </c>
      <c r="AS7535" t="s">
        <v>286</v>
      </c>
      <c r="AT7535" t="s">
        <v>287</v>
      </c>
      <c r="AU7535">
        <v>11056</v>
      </c>
      <c r="AV7535" t="s">
        <v>106</v>
      </c>
      <c r="AW7535">
        <v>1</v>
      </c>
      <c r="AX7535">
        <v>1</v>
      </c>
      <c r="AY7535">
        <v>2022</v>
      </c>
      <c r="AZ7535">
        <v>3</v>
      </c>
      <c r="BA7535" t="str">
        <f t="shared" si="234"/>
        <v>20223</v>
      </c>
      <c r="BB7535" t="str">
        <f t="shared" si="235"/>
        <v>20223Silver Airways</v>
      </c>
      <c r="BC7535" t="e">
        <f>#N/A</f>
        <v>#N/A</v>
      </c>
      <c r="BD7535" t="e">
        <f>#N/A</f>
        <v>#N/A</v>
      </c>
      <c r="BE7535" t="e">
        <f>#N/A</f>
        <v>#N/A</v>
      </c>
      <c r="BF7535" t="e">
        <f>#N/A</f>
        <v>#N/A</v>
      </c>
      <c r="BG7535" t="e">
        <f>#N/A</f>
        <v>#N/A</v>
      </c>
    </row>
    <row r="7536" spans="1:59">
      <c r="A7536">
        <v>-10103.11</v>
      </c>
      <c r="B7536">
        <v>-4571.54</v>
      </c>
      <c r="C7536">
        <v>14100.02</v>
      </c>
      <c r="D7536">
        <v>0</v>
      </c>
      <c r="F7536">
        <v>0</v>
      </c>
      <c r="G7536">
        <v>1900.13</v>
      </c>
      <c r="I7536">
        <v>1259.47</v>
      </c>
      <c r="J7536">
        <v>0</v>
      </c>
      <c r="L7536">
        <v>0</v>
      </c>
      <c r="M7536">
        <v>555</v>
      </c>
      <c r="N7536">
        <v>0</v>
      </c>
      <c r="O7536">
        <v>0</v>
      </c>
      <c r="P7536">
        <v>17814.63</v>
      </c>
      <c r="Q7536">
        <v>10932.93</v>
      </c>
      <c r="R7536">
        <v>2533.58</v>
      </c>
      <c r="S7536">
        <v>0</v>
      </c>
      <c r="T7536">
        <v>0</v>
      </c>
      <c r="U7536">
        <v>0</v>
      </c>
      <c r="V7536">
        <v>0</v>
      </c>
      <c r="W7536">
        <v>8162.28</v>
      </c>
      <c r="X7536">
        <v>757.39</v>
      </c>
      <c r="Y7536">
        <v>0</v>
      </c>
      <c r="Z7536">
        <v>22386.17</v>
      </c>
      <c r="AA7536">
        <v>0</v>
      </c>
      <c r="AB7536">
        <v>-5470.54</v>
      </c>
      <c r="AC7536">
        <v>0</v>
      </c>
      <c r="AD7536">
        <v>0</v>
      </c>
      <c r="AE7536">
        <v>0</v>
      </c>
      <c r="AF7536">
        <v>-61.03</v>
      </c>
      <c r="AG7536">
        <v>-5531.56</v>
      </c>
      <c r="AH7536">
        <v>-10103.11</v>
      </c>
      <c r="AI7536">
        <v>0</v>
      </c>
      <c r="AJ7536">
        <v>-10103.11</v>
      </c>
      <c r="AK7536">
        <v>0</v>
      </c>
      <c r="AL7536">
        <v>0</v>
      </c>
      <c r="AM7536">
        <v>0</v>
      </c>
      <c r="AO7536">
        <v>0</v>
      </c>
      <c r="AP7536">
        <v>20401</v>
      </c>
      <c r="AQ7536" t="s">
        <v>286</v>
      </c>
      <c r="AR7536" t="s">
        <v>287</v>
      </c>
      <c r="AS7536" t="s">
        <v>286</v>
      </c>
      <c r="AT7536" t="s">
        <v>287</v>
      </c>
      <c r="AU7536">
        <v>6888</v>
      </c>
      <c r="AV7536" t="s">
        <v>61</v>
      </c>
      <c r="AW7536">
        <v>1</v>
      </c>
      <c r="AX7536">
        <v>1</v>
      </c>
      <c r="AY7536">
        <v>2022</v>
      </c>
      <c r="AZ7536">
        <v>4</v>
      </c>
      <c r="BA7536" t="str">
        <f t="shared" si="234"/>
        <v>20224</v>
      </c>
      <c r="BB7536" t="str">
        <f t="shared" si="235"/>
        <v>20224Silver Airways</v>
      </c>
      <c r="BC7536" t="e">
        <f>#N/A</f>
        <v>#N/A</v>
      </c>
      <c r="BD7536" t="e">
        <f>#N/A</f>
        <v>#N/A</v>
      </c>
      <c r="BE7536" t="e">
        <f>#N/A</f>
        <v>#N/A</v>
      </c>
      <c r="BF7536" t="e">
        <f>#N/A</f>
        <v>#N/A</v>
      </c>
      <c r="BG7536" t="e">
        <f>#N/A</f>
        <v>#N/A</v>
      </c>
    </row>
    <row r="7537" spans="1:59">
      <c r="A7537">
        <v>-4105.59</v>
      </c>
      <c r="B7537">
        <v>-1857.73</v>
      </c>
      <c r="C7537">
        <v>5729.82</v>
      </c>
      <c r="D7537">
        <v>0</v>
      </c>
      <c r="F7537">
        <v>0</v>
      </c>
      <c r="G7537">
        <v>772.16</v>
      </c>
      <c r="I7537">
        <v>511.81</v>
      </c>
      <c r="J7537">
        <v>0</v>
      </c>
      <c r="L7537">
        <v>0</v>
      </c>
      <c r="M7537">
        <v>225.53</v>
      </c>
      <c r="N7537">
        <v>0</v>
      </c>
      <c r="O7537">
        <v>0</v>
      </c>
      <c r="P7537">
        <v>7239.32</v>
      </c>
      <c r="Q7537">
        <v>4442.8100000000004</v>
      </c>
      <c r="R7537">
        <v>1029.57</v>
      </c>
      <c r="S7537">
        <v>0</v>
      </c>
      <c r="T7537">
        <v>0</v>
      </c>
      <c r="U7537">
        <v>0</v>
      </c>
      <c r="V7537">
        <v>0</v>
      </c>
      <c r="W7537">
        <v>3316.9</v>
      </c>
      <c r="X7537">
        <v>307.77999999999997</v>
      </c>
      <c r="Y7537">
        <v>0</v>
      </c>
      <c r="Z7537">
        <v>9097.0499999999993</v>
      </c>
      <c r="AA7537">
        <v>0</v>
      </c>
      <c r="AB7537">
        <v>-2223.06</v>
      </c>
      <c r="AC7537">
        <v>0</v>
      </c>
      <c r="AD7537">
        <v>0</v>
      </c>
      <c r="AE7537">
        <v>0</v>
      </c>
      <c r="AF7537">
        <v>-24.8</v>
      </c>
      <c r="AG7537">
        <v>-2247.86</v>
      </c>
      <c r="AH7537">
        <v>-4105.59</v>
      </c>
      <c r="AI7537">
        <v>0</v>
      </c>
      <c r="AJ7537">
        <v>-4105.59</v>
      </c>
      <c r="AK7537">
        <v>0</v>
      </c>
      <c r="AL7537">
        <v>0</v>
      </c>
      <c r="AM7537">
        <v>0</v>
      </c>
      <c r="AO7537">
        <v>0</v>
      </c>
      <c r="AP7537">
        <v>20401</v>
      </c>
      <c r="AQ7537" t="s">
        <v>286</v>
      </c>
      <c r="AR7537" t="s">
        <v>287</v>
      </c>
      <c r="AS7537" t="s">
        <v>286</v>
      </c>
      <c r="AT7537" t="s">
        <v>287</v>
      </c>
      <c r="AU7537">
        <v>11056</v>
      </c>
      <c r="AV7537" t="s">
        <v>106</v>
      </c>
      <c r="AW7537">
        <v>1</v>
      </c>
      <c r="AX7537">
        <v>1</v>
      </c>
      <c r="AY7537">
        <v>2022</v>
      </c>
      <c r="AZ7537">
        <v>4</v>
      </c>
      <c r="BA7537" t="str">
        <f t="shared" si="234"/>
        <v>20224</v>
      </c>
      <c r="BB7537" t="str">
        <f t="shared" si="235"/>
        <v>20224Silver Airways</v>
      </c>
      <c r="BC7537" t="e">
        <f>#N/A</f>
        <v>#N/A</v>
      </c>
      <c r="BD7537" t="e">
        <f>#N/A</f>
        <v>#N/A</v>
      </c>
      <c r="BE7537" t="e">
        <f>#N/A</f>
        <v>#N/A</v>
      </c>
      <c r="BF7537" t="e">
        <f>#N/A</f>
        <v>#N/A</v>
      </c>
      <c r="BG7537" t="e">
        <f>#N/A</f>
        <v>#N/A</v>
      </c>
    </row>
    <row r="7538" spans="1:59">
      <c r="A7538">
        <v>-13126.05</v>
      </c>
      <c r="B7538">
        <v>-6397.04</v>
      </c>
      <c r="C7538">
        <v>16293.04</v>
      </c>
      <c r="D7538">
        <v>0</v>
      </c>
      <c r="F7538">
        <v>0</v>
      </c>
      <c r="G7538">
        <v>2154.5500000000002</v>
      </c>
      <c r="I7538">
        <v>1326.25</v>
      </c>
      <c r="J7538">
        <v>0</v>
      </c>
      <c r="L7538">
        <v>0</v>
      </c>
      <c r="M7538">
        <v>506.62</v>
      </c>
      <c r="N7538">
        <v>0</v>
      </c>
      <c r="O7538">
        <v>0</v>
      </c>
      <c r="P7538">
        <v>20280.47</v>
      </c>
      <c r="Q7538">
        <v>12384.01</v>
      </c>
      <c r="R7538">
        <v>3809.13</v>
      </c>
      <c r="S7538">
        <v>0</v>
      </c>
      <c r="T7538">
        <v>0</v>
      </c>
      <c r="U7538">
        <v>0</v>
      </c>
      <c r="V7538">
        <v>0</v>
      </c>
      <c r="W7538">
        <v>9987.2999999999993</v>
      </c>
      <c r="X7538">
        <v>497.08</v>
      </c>
      <c r="Y7538">
        <v>0</v>
      </c>
      <c r="Z7538">
        <v>26677.51</v>
      </c>
      <c r="AA7538">
        <v>0</v>
      </c>
      <c r="AB7538">
        <v>-6579.53</v>
      </c>
      <c r="AC7538">
        <v>0</v>
      </c>
      <c r="AD7538">
        <v>0</v>
      </c>
      <c r="AE7538">
        <v>0</v>
      </c>
      <c r="AF7538">
        <v>-149.47</v>
      </c>
      <c r="AG7538">
        <v>-6729.01</v>
      </c>
      <c r="AH7538">
        <v>-13126.05</v>
      </c>
      <c r="AI7538">
        <v>0</v>
      </c>
      <c r="AJ7538">
        <v>-13126.05</v>
      </c>
      <c r="AK7538">
        <v>0</v>
      </c>
      <c r="AL7538">
        <v>0</v>
      </c>
      <c r="AM7538">
        <v>0</v>
      </c>
      <c r="AO7538">
        <v>0</v>
      </c>
      <c r="AP7538">
        <v>20401</v>
      </c>
      <c r="AQ7538" t="s">
        <v>286</v>
      </c>
      <c r="AR7538" t="s">
        <v>287</v>
      </c>
      <c r="AS7538" t="s">
        <v>286</v>
      </c>
      <c r="AT7538" t="s">
        <v>287</v>
      </c>
      <c r="AU7538">
        <v>6888</v>
      </c>
      <c r="AV7538" t="s">
        <v>61</v>
      </c>
      <c r="AW7538">
        <v>1</v>
      </c>
      <c r="AX7538">
        <v>1</v>
      </c>
      <c r="AY7538">
        <v>2023</v>
      </c>
      <c r="AZ7538">
        <v>1</v>
      </c>
      <c r="BA7538" t="str">
        <f t="shared" si="234"/>
        <v>20231</v>
      </c>
      <c r="BB7538" t="str">
        <f t="shared" si="235"/>
        <v>20231Silver Airways</v>
      </c>
      <c r="BC7538" t="e">
        <f>#N/A</f>
        <v>#N/A</v>
      </c>
      <c r="BD7538" t="e">
        <f>#N/A</f>
        <v>#N/A</v>
      </c>
      <c r="BE7538" t="e">
        <f>#N/A</f>
        <v>#N/A</v>
      </c>
      <c r="BF7538" t="e">
        <f>#N/A</f>
        <v>#N/A</v>
      </c>
      <c r="BG7538" t="e">
        <f>#N/A</f>
        <v>#N/A</v>
      </c>
    </row>
    <row r="7539" spans="1:59">
      <c r="A7539">
        <v>-5064.05</v>
      </c>
      <c r="B7539">
        <v>-2467.9899999999998</v>
      </c>
      <c r="C7539">
        <v>6285.89</v>
      </c>
      <c r="D7539">
        <v>0</v>
      </c>
      <c r="F7539">
        <v>0</v>
      </c>
      <c r="G7539">
        <v>831.23</v>
      </c>
      <c r="I7539">
        <v>511.67</v>
      </c>
      <c r="J7539">
        <v>0</v>
      </c>
      <c r="L7539">
        <v>0</v>
      </c>
      <c r="M7539">
        <v>195.46</v>
      </c>
      <c r="N7539">
        <v>0</v>
      </c>
      <c r="O7539">
        <v>0</v>
      </c>
      <c r="P7539">
        <v>7824.24</v>
      </c>
      <c r="Q7539">
        <v>4777.7700000000004</v>
      </c>
      <c r="R7539">
        <v>1469.57</v>
      </c>
      <c r="S7539">
        <v>0</v>
      </c>
      <c r="T7539">
        <v>0</v>
      </c>
      <c r="U7539">
        <v>0</v>
      </c>
      <c r="V7539">
        <v>0</v>
      </c>
      <c r="W7539">
        <v>3853.12</v>
      </c>
      <c r="X7539">
        <v>191.77</v>
      </c>
      <c r="Y7539">
        <v>0</v>
      </c>
      <c r="Z7539">
        <v>10292.23</v>
      </c>
      <c r="AA7539">
        <v>0</v>
      </c>
      <c r="AB7539">
        <v>-2538.4</v>
      </c>
      <c r="AC7539">
        <v>0</v>
      </c>
      <c r="AD7539">
        <v>0</v>
      </c>
      <c r="AE7539">
        <v>0</v>
      </c>
      <c r="AF7539">
        <v>-57.67</v>
      </c>
      <c r="AG7539">
        <v>-2596.06</v>
      </c>
      <c r="AH7539">
        <v>-5064.05</v>
      </c>
      <c r="AI7539">
        <v>0</v>
      </c>
      <c r="AJ7539">
        <v>-5064.05</v>
      </c>
      <c r="AK7539">
        <v>0</v>
      </c>
      <c r="AL7539">
        <v>0</v>
      </c>
      <c r="AM7539">
        <v>0</v>
      </c>
      <c r="AO7539">
        <v>0</v>
      </c>
      <c r="AP7539">
        <v>20401</v>
      </c>
      <c r="AQ7539" t="s">
        <v>286</v>
      </c>
      <c r="AR7539" t="s">
        <v>287</v>
      </c>
      <c r="AS7539" t="s">
        <v>286</v>
      </c>
      <c r="AT7539" t="s">
        <v>287</v>
      </c>
      <c r="AU7539">
        <v>11056</v>
      </c>
      <c r="AV7539" t="s">
        <v>106</v>
      </c>
      <c r="AW7539">
        <v>1</v>
      </c>
      <c r="AX7539">
        <v>1</v>
      </c>
      <c r="AY7539">
        <v>2023</v>
      </c>
      <c r="AZ7539">
        <v>1</v>
      </c>
      <c r="BA7539" t="str">
        <f t="shared" si="234"/>
        <v>20231</v>
      </c>
      <c r="BB7539" t="str">
        <f t="shared" si="235"/>
        <v>20231Silver Airways</v>
      </c>
      <c r="BC7539" t="e">
        <f>#N/A</f>
        <v>#N/A</v>
      </c>
      <c r="BD7539" t="e">
        <f>#N/A</f>
        <v>#N/A</v>
      </c>
      <c r="BE7539" t="e">
        <f>#N/A</f>
        <v>#N/A</v>
      </c>
      <c r="BF7539" t="e">
        <f>#N/A</f>
        <v>#N/A</v>
      </c>
      <c r="BG7539" t="e">
        <f>#N/A</f>
        <v>#N/A</v>
      </c>
    </row>
    <row r="7540" spans="1:59">
      <c r="A7540">
        <v>-1515.15</v>
      </c>
      <c r="B7540">
        <v>-1515.15</v>
      </c>
      <c r="C7540">
        <v>0</v>
      </c>
      <c r="D7540">
        <v>0</v>
      </c>
      <c r="F7540">
        <v>0</v>
      </c>
      <c r="G7540">
        <v>0</v>
      </c>
      <c r="I7540">
        <v>18440.93</v>
      </c>
      <c r="J7540">
        <v>0</v>
      </c>
      <c r="L7540">
        <v>0</v>
      </c>
      <c r="M7540">
        <v>0</v>
      </c>
      <c r="N7540">
        <v>0</v>
      </c>
      <c r="O7540">
        <v>0</v>
      </c>
      <c r="P7540">
        <v>18440.93</v>
      </c>
      <c r="Q7540">
        <v>13222.56</v>
      </c>
      <c r="R7540">
        <v>2023.99</v>
      </c>
      <c r="S7540">
        <v>0</v>
      </c>
      <c r="T7540">
        <v>0</v>
      </c>
      <c r="U7540">
        <v>0</v>
      </c>
      <c r="V7540">
        <v>4302.8999999999996</v>
      </c>
      <c r="W7540">
        <v>0</v>
      </c>
      <c r="X7540">
        <v>184.85</v>
      </c>
      <c r="Y7540">
        <v>221.79</v>
      </c>
      <c r="Z7540">
        <v>19956.080000000002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-1515.15</v>
      </c>
      <c r="AI7540">
        <v>0</v>
      </c>
      <c r="AJ7540">
        <v>-1515.15</v>
      </c>
      <c r="AK7540">
        <v>0</v>
      </c>
      <c r="AL7540">
        <v>0</v>
      </c>
      <c r="AM7540">
        <v>0</v>
      </c>
      <c r="AO7540">
        <v>0</v>
      </c>
      <c r="AP7540">
        <v>20421</v>
      </c>
      <c r="AQ7540" t="s">
        <v>288</v>
      </c>
      <c r="AR7540" t="s">
        <v>289</v>
      </c>
      <c r="AS7540" t="s">
        <v>288</v>
      </c>
      <c r="AT7540" t="s">
        <v>289</v>
      </c>
      <c r="AU7540">
        <v>6039</v>
      </c>
      <c r="AV7540" t="s">
        <v>61</v>
      </c>
      <c r="AW7540">
        <v>1</v>
      </c>
      <c r="AX7540">
        <v>1</v>
      </c>
      <c r="AY7540">
        <v>2012</v>
      </c>
      <c r="AZ7540">
        <v>1</v>
      </c>
      <c r="BA7540" t="str">
        <f t="shared" si="234"/>
        <v>20121</v>
      </c>
      <c r="BB7540" t="str">
        <f t="shared" si="235"/>
        <v>20121Sky King Inc.</v>
      </c>
      <c r="BC7540" t="e">
        <f>#N/A</f>
        <v>#N/A</v>
      </c>
      <c r="BD7540" t="e">
        <f>#N/A</f>
        <v>#N/A</v>
      </c>
      <c r="BE7540" t="e">
        <f>#N/A</f>
        <v>#N/A</v>
      </c>
      <c r="BF7540" t="e">
        <f>#N/A</f>
        <v>#N/A</v>
      </c>
      <c r="BG7540" t="e">
        <f>#N/A</f>
        <v>#N/A</v>
      </c>
    </row>
    <row r="7541" spans="1:59">
      <c r="A7541">
        <v>-1723.79</v>
      </c>
      <c r="B7541">
        <v>-1723.79</v>
      </c>
      <c r="C7541">
        <v>0</v>
      </c>
      <c r="D7541">
        <v>0</v>
      </c>
      <c r="F7541">
        <v>0</v>
      </c>
      <c r="G7541">
        <v>0</v>
      </c>
      <c r="I7541">
        <v>15528.19</v>
      </c>
      <c r="J7541">
        <v>0</v>
      </c>
      <c r="L7541">
        <v>0</v>
      </c>
      <c r="M7541">
        <v>0</v>
      </c>
      <c r="N7541">
        <v>0</v>
      </c>
      <c r="O7541">
        <v>0</v>
      </c>
      <c r="P7541">
        <v>15528.19</v>
      </c>
      <c r="Q7541">
        <v>11578.32</v>
      </c>
      <c r="R7541">
        <v>2072.91</v>
      </c>
      <c r="S7541">
        <v>0</v>
      </c>
      <c r="T7541">
        <v>0</v>
      </c>
      <c r="U7541">
        <v>0</v>
      </c>
      <c r="V7541">
        <v>2937.92</v>
      </c>
      <c r="W7541">
        <v>0</v>
      </c>
      <c r="X7541">
        <v>450.62</v>
      </c>
      <c r="Y7541">
        <v>212.22</v>
      </c>
      <c r="Z7541">
        <v>17251.990000000002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-1723.79</v>
      </c>
      <c r="AI7541">
        <v>0</v>
      </c>
      <c r="AJ7541">
        <v>-1723.79</v>
      </c>
      <c r="AK7541">
        <v>0</v>
      </c>
      <c r="AL7541">
        <v>0</v>
      </c>
      <c r="AM7541">
        <v>0</v>
      </c>
      <c r="AO7541">
        <v>0</v>
      </c>
      <c r="AP7541">
        <v>20421</v>
      </c>
      <c r="AQ7541" t="s">
        <v>288</v>
      </c>
      <c r="AR7541" t="s">
        <v>289</v>
      </c>
      <c r="AS7541" t="s">
        <v>288</v>
      </c>
      <c r="AT7541" t="s">
        <v>289</v>
      </c>
      <c r="AU7541">
        <v>6039</v>
      </c>
      <c r="AV7541" t="s">
        <v>61</v>
      </c>
      <c r="AW7541">
        <v>1</v>
      </c>
      <c r="AX7541">
        <v>1</v>
      </c>
      <c r="AY7541">
        <v>2012</v>
      </c>
      <c r="AZ7541">
        <v>2</v>
      </c>
      <c r="BA7541" t="str">
        <f t="shared" si="234"/>
        <v>20122</v>
      </c>
      <c r="BB7541" t="str">
        <f t="shared" si="235"/>
        <v>20122Sky King Inc.</v>
      </c>
      <c r="BC7541" t="e">
        <f>#N/A</f>
        <v>#N/A</v>
      </c>
      <c r="BD7541" t="e">
        <f>#N/A</f>
        <v>#N/A</v>
      </c>
      <c r="BE7541" t="e">
        <f>#N/A</f>
        <v>#N/A</v>
      </c>
      <c r="BF7541" t="e">
        <f>#N/A</f>
        <v>#N/A</v>
      </c>
      <c r="BG7541" t="e">
        <f>#N/A</f>
        <v>#N/A</v>
      </c>
    </row>
    <row r="7542" spans="1:59">
      <c r="A7542">
        <v>-1566.6</v>
      </c>
      <c r="B7542">
        <v>-1444.82</v>
      </c>
      <c r="D7542">
        <v>163.28</v>
      </c>
      <c r="F7542">
        <v>0</v>
      </c>
      <c r="G7542">
        <v>0</v>
      </c>
      <c r="I7542">
        <v>7370.23</v>
      </c>
      <c r="J7542">
        <v>0</v>
      </c>
      <c r="L7542">
        <v>0</v>
      </c>
      <c r="M7542">
        <v>0</v>
      </c>
      <c r="N7542">
        <v>0</v>
      </c>
      <c r="O7542">
        <v>0</v>
      </c>
      <c r="P7542">
        <v>7533.51</v>
      </c>
      <c r="Q7542">
        <v>5704.14</v>
      </c>
      <c r="R7542">
        <v>2162.34</v>
      </c>
      <c r="W7542">
        <v>1099.3900000000001</v>
      </c>
      <c r="X7542">
        <v>12.45</v>
      </c>
      <c r="Y7542">
        <v>0</v>
      </c>
      <c r="Z7542">
        <v>8978.33</v>
      </c>
      <c r="AA7542">
        <v>0</v>
      </c>
      <c r="AB7542">
        <v>0</v>
      </c>
      <c r="AC7542">
        <v>0</v>
      </c>
      <c r="AD7542">
        <v>0</v>
      </c>
      <c r="AF7542">
        <v>-121.79</v>
      </c>
      <c r="AG7542">
        <v>-121.79</v>
      </c>
      <c r="AH7542">
        <v>-1566.6</v>
      </c>
      <c r="AI7542">
        <v>0</v>
      </c>
      <c r="AJ7542">
        <v>-1566.6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20421</v>
      </c>
      <c r="AQ7542" t="s">
        <v>288</v>
      </c>
      <c r="AR7542" t="s">
        <v>289</v>
      </c>
      <c r="AS7542" t="s">
        <v>288</v>
      </c>
      <c r="AT7542" t="s">
        <v>289</v>
      </c>
      <c r="AU7542">
        <v>16039</v>
      </c>
      <c r="AV7542" t="s">
        <v>106</v>
      </c>
      <c r="AW7542">
        <v>1</v>
      </c>
      <c r="AX7542">
        <v>1</v>
      </c>
      <c r="AY7542">
        <v>2013</v>
      </c>
      <c r="AZ7542">
        <v>1</v>
      </c>
      <c r="BA7542" t="str">
        <f t="shared" si="234"/>
        <v>20131</v>
      </c>
      <c r="BB7542" t="str">
        <f t="shared" si="235"/>
        <v>20131Sky King Inc.</v>
      </c>
      <c r="BC7542" t="e">
        <f>#N/A</f>
        <v>#N/A</v>
      </c>
      <c r="BD7542" t="e">
        <f>#N/A</f>
        <v>#N/A</v>
      </c>
      <c r="BE7542" t="e">
        <f>#N/A</f>
        <v>#N/A</v>
      </c>
      <c r="BF7542" t="e">
        <f>#N/A</f>
        <v>#N/A</v>
      </c>
      <c r="BG7542" t="e">
        <f>#N/A</f>
        <v>#N/A</v>
      </c>
    </row>
    <row r="7543" spans="1:59">
      <c r="A7543">
        <v>-387.98</v>
      </c>
      <c r="B7543">
        <v>-151.19</v>
      </c>
      <c r="D7543">
        <v>65</v>
      </c>
      <c r="F7543">
        <v>0</v>
      </c>
      <c r="G7543">
        <v>0</v>
      </c>
      <c r="I7543">
        <v>11046.21</v>
      </c>
      <c r="J7543">
        <v>0</v>
      </c>
      <c r="L7543">
        <v>0</v>
      </c>
      <c r="M7543">
        <v>0</v>
      </c>
      <c r="N7543">
        <v>0</v>
      </c>
      <c r="O7543">
        <v>0</v>
      </c>
      <c r="P7543">
        <v>11111.21</v>
      </c>
      <c r="Q7543">
        <v>8213</v>
      </c>
      <c r="R7543">
        <v>2018.33</v>
      </c>
      <c r="W7543">
        <v>1013.11</v>
      </c>
      <c r="X7543">
        <v>17.95</v>
      </c>
      <c r="Y7543">
        <v>0</v>
      </c>
      <c r="Z7543">
        <v>11262.4</v>
      </c>
      <c r="AA7543">
        <v>0</v>
      </c>
      <c r="AB7543">
        <v>-0.19</v>
      </c>
      <c r="AC7543">
        <v>0</v>
      </c>
      <c r="AD7543">
        <v>0</v>
      </c>
      <c r="AF7543">
        <v>-236.6</v>
      </c>
      <c r="AG7543">
        <v>-236.79</v>
      </c>
      <c r="AH7543">
        <v>-387.98</v>
      </c>
      <c r="AI7543">
        <v>0</v>
      </c>
      <c r="AJ7543">
        <v>-387.98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20421</v>
      </c>
      <c r="AQ7543" t="s">
        <v>288</v>
      </c>
      <c r="AR7543" t="s">
        <v>289</v>
      </c>
      <c r="AS7543" t="s">
        <v>288</v>
      </c>
      <c r="AT7543" t="s">
        <v>289</v>
      </c>
      <c r="AU7543">
        <v>16039</v>
      </c>
      <c r="AV7543" t="s">
        <v>106</v>
      </c>
      <c r="AW7543">
        <v>1</v>
      </c>
      <c r="AX7543">
        <v>1</v>
      </c>
      <c r="AY7543">
        <v>2013</v>
      </c>
      <c r="AZ7543">
        <v>2</v>
      </c>
      <c r="BA7543" t="str">
        <f t="shared" si="234"/>
        <v>20132</v>
      </c>
      <c r="BB7543" t="str">
        <f t="shared" si="235"/>
        <v>20132Sky King Inc.</v>
      </c>
      <c r="BC7543" t="e">
        <f>#N/A</f>
        <v>#N/A</v>
      </c>
      <c r="BD7543" t="e">
        <f>#N/A</f>
        <v>#N/A</v>
      </c>
      <c r="BE7543" t="e">
        <f>#N/A</f>
        <v>#N/A</v>
      </c>
      <c r="BF7543" t="e">
        <f>#N/A</f>
        <v>#N/A</v>
      </c>
      <c r="BG7543" t="e">
        <f>#N/A</f>
        <v>#N/A</v>
      </c>
    </row>
    <row r="7544" spans="1:59">
      <c r="A7544">
        <v>-754.84</v>
      </c>
      <c r="B7544">
        <v>-533.74</v>
      </c>
      <c r="D7544">
        <v>0</v>
      </c>
      <c r="F7544">
        <v>0</v>
      </c>
      <c r="G7544">
        <v>0</v>
      </c>
      <c r="I7544">
        <v>9578.31</v>
      </c>
      <c r="J7544">
        <v>0</v>
      </c>
      <c r="L7544">
        <v>0</v>
      </c>
      <c r="M7544">
        <v>0</v>
      </c>
      <c r="N7544">
        <v>0</v>
      </c>
      <c r="O7544">
        <v>0</v>
      </c>
      <c r="P7544">
        <v>9578.31</v>
      </c>
      <c r="Q7544">
        <v>7100.27</v>
      </c>
      <c r="R7544">
        <v>1919.33</v>
      </c>
      <c r="W7544">
        <v>1063.6500000000001</v>
      </c>
      <c r="X7544">
        <v>28.8</v>
      </c>
      <c r="Y7544">
        <v>0</v>
      </c>
      <c r="Z7544">
        <v>10112.049999999999</v>
      </c>
      <c r="AA7544">
        <v>0</v>
      </c>
      <c r="AB7544">
        <v>-1.83</v>
      </c>
      <c r="AC7544">
        <v>0</v>
      </c>
      <c r="AD7544">
        <v>0</v>
      </c>
      <c r="AF7544">
        <v>-219.27</v>
      </c>
      <c r="AG7544">
        <v>-221.1</v>
      </c>
      <c r="AH7544">
        <v>-754.84</v>
      </c>
      <c r="AI7544">
        <v>0</v>
      </c>
      <c r="AJ7544">
        <v>-754.84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20421</v>
      </c>
      <c r="AQ7544" t="s">
        <v>288</v>
      </c>
      <c r="AR7544" t="s">
        <v>289</v>
      </c>
      <c r="AS7544" t="s">
        <v>288</v>
      </c>
      <c r="AT7544" t="s">
        <v>289</v>
      </c>
      <c r="AU7544">
        <v>16039</v>
      </c>
      <c r="AV7544" t="s">
        <v>106</v>
      </c>
      <c r="AW7544">
        <v>1</v>
      </c>
      <c r="AX7544">
        <v>1</v>
      </c>
      <c r="AY7544">
        <v>2013</v>
      </c>
      <c r="AZ7544">
        <v>3</v>
      </c>
      <c r="BA7544" t="str">
        <f t="shared" si="234"/>
        <v>20133</v>
      </c>
      <c r="BB7544" t="str">
        <f t="shared" si="235"/>
        <v>20133Sky King Inc.</v>
      </c>
      <c r="BC7544" t="e">
        <f>#N/A</f>
        <v>#N/A</v>
      </c>
      <c r="BD7544" t="e">
        <f>#N/A</f>
        <v>#N/A</v>
      </c>
      <c r="BE7544" t="e">
        <f>#N/A</f>
        <v>#N/A</v>
      </c>
      <c r="BF7544" t="e">
        <f>#N/A</f>
        <v>#N/A</v>
      </c>
      <c r="BG7544" t="e">
        <f>#N/A</f>
        <v>#N/A</v>
      </c>
    </row>
    <row r="7545" spans="1:59">
      <c r="A7545">
        <v>-884.1</v>
      </c>
      <c r="B7545">
        <v>-638.85</v>
      </c>
      <c r="D7545">
        <v>0</v>
      </c>
      <c r="F7545">
        <v>0</v>
      </c>
      <c r="G7545">
        <v>0</v>
      </c>
      <c r="I7545">
        <v>7352.12</v>
      </c>
      <c r="J7545">
        <v>0</v>
      </c>
      <c r="L7545">
        <v>0</v>
      </c>
      <c r="M7545">
        <v>0</v>
      </c>
      <c r="N7545">
        <v>0</v>
      </c>
      <c r="O7545">
        <v>0</v>
      </c>
      <c r="P7545">
        <v>7352.12</v>
      </c>
      <c r="Q7545">
        <v>5536.54</v>
      </c>
      <c r="R7545">
        <v>1518.55</v>
      </c>
      <c r="W7545">
        <v>908.8</v>
      </c>
      <c r="X7545">
        <v>27.08</v>
      </c>
      <c r="Y7545">
        <v>0</v>
      </c>
      <c r="Z7545">
        <v>7990.97</v>
      </c>
      <c r="AA7545">
        <v>0</v>
      </c>
      <c r="AB7545">
        <v>0</v>
      </c>
      <c r="AC7545">
        <v>0</v>
      </c>
      <c r="AD7545">
        <v>0</v>
      </c>
      <c r="AF7545">
        <v>-245.25</v>
      </c>
      <c r="AG7545">
        <v>-245.25</v>
      </c>
      <c r="AH7545">
        <v>-884.1</v>
      </c>
      <c r="AI7545">
        <v>0</v>
      </c>
      <c r="AJ7545">
        <v>-884.1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20421</v>
      </c>
      <c r="AQ7545" t="s">
        <v>288</v>
      </c>
      <c r="AR7545" t="s">
        <v>289</v>
      </c>
      <c r="AS7545" t="s">
        <v>288</v>
      </c>
      <c r="AT7545" t="s">
        <v>289</v>
      </c>
      <c r="AU7545">
        <v>16039</v>
      </c>
      <c r="AV7545" t="s">
        <v>106</v>
      </c>
      <c r="AW7545">
        <v>1</v>
      </c>
      <c r="AX7545">
        <v>1</v>
      </c>
      <c r="AY7545">
        <v>2013</v>
      </c>
      <c r="AZ7545">
        <v>4</v>
      </c>
      <c r="BA7545" t="str">
        <f t="shared" si="234"/>
        <v>20134</v>
      </c>
      <c r="BB7545" t="str">
        <f t="shared" si="235"/>
        <v>20134Sky King Inc.</v>
      </c>
      <c r="BC7545" t="e">
        <f>#N/A</f>
        <v>#N/A</v>
      </c>
      <c r="BD7545" t="e">
        <f>#N/A</f>
        <v>#N/A</v>
      </c>
      <c r="BE7545" t="e">
        <f>#N/A</f>
        <v>#N/A</v>
      </c>
      <c r="BF7545" t="e">
        <f>#N/A</f>
        <v>#N/A</v>
      </c>
      <c r="BG7545" t="e">
        <f>#N/A</f>
        <v>#N/A</v>
      </c>
    </row>
    <row r="7546" spans="1:59">
      <c r="A7546">
        <v>320.83</v>
      </c>
      <c r="B7546">
        <v>320.83</v>
      </c>
      <c r="H7546">
        <v>2877.52</v>
      </c>
      <c r="J7546">
        <v>2877.52</v>
      </c>
      <c r="P7546">
        <v>2877.52</v>
      </c>
      <c r="Q7546">
        <v>1036.04</v>
      </c>
      <c r="R7546">
        <v>853.94</v>
      </c>
      <c r="W7546">
        <v>659.6</v>
      </c>
      <c r="X7546">
        <v>7.11</v>
      </c>
      <c r="Z7546">
        <v>2556.6799999999998</v>
      </c>
      <c r="AH7546">
        <v>320.83</v>
      </c>
      <c r="AJ7546">
        <v>320.83</v>
      </c>
      <c r="AN7546">
        <v>320.83</v>
      </c>
      <c r="AP7546">
        <v>20195</v>
      </c>
      <c r="AQ7546" t="s">
        <v>290</v>
      </c>
      <c r="AR7546" t="s">
        <v>291</v>
      </c>
      <c r="AS7546" t="s">
        <v>290</v>
      </c>
      <c r="AT7546" t="s">
        <v>292</v>
      </c>
      <c r="AU7546">
        <v>6884</v>
      </c>
      <c r="AV7546" t="s">
        <v>61</v>
      </c>
      <c r="AW7546">
        <v>1</v>
      </c>
      <c r="AX7546">
        <v>1</v>
      </c>
      <c r="AY7546">
        <v>2002</v>
      </c>
      <c r="AZ7546">
        <v>1</v>
      </c>
      <c r="BA7546" t="str">
        <f t="shared" si="234"/>
        <v>20021</v>
      </c>
      <c r="BB7546" t="str">
        <f t="shared" si="235"/>
        <v>20021Sky Lease Cargo</v>
      </c>
      <c r="BC7546" t="e">
        <f>#N/A</f>
        <v>#N/A</v>
      </c>
      <c r="BD7546" t="e">
        <f>#N/A</f>
        <v>#N/A</v>
      </c>
      <c r="BE7546" t="e">
        <f>#N/A</f>
        <v>#N/A</v>
      </c>
      <c r="BF7546" t="e">
        <f>#N/A</f>
        <v>#N/A</v>
      </c>
      <c r="BG7546" t="e">
        <f>#N/A</f>
        <v>#N/A</v>
      </c>
    </row>
    <row r="7547" spans="1:59">
      <c r="A7547">
        <v>518.26</v>
      </c>
      <c r="B7547">
        <v>498.12</v>
      </c>
      <c r="H7547">
        <v>11932.79</v>
      </c>
      <c r="J7547">
        <v>11932.79</v>
      </c>
      <c r="O7547">
        <v>81.69</v>
      </c>
      <c r="P7547">
        <v>12014.48</v>
      </c>
      <c r="Q7547">
        <v>5261.36</v>
      </c>
      <c r="R7547">
        <v>4198.9399999999996</v>
      </c>
      <c r="W7547">
        <v>1906.7</v>
      </c>
      <c r="X7547">
        <v>149.36000000000001</v>
      </c>
      <c r="Z7547">
        <v>11516.36</v>
      </c>
      <c r="AB7547">
        <v>-5.47</v>
      </c>
      <c r="AF7547">
        <v>25.6</v>
      </c>
      <c r="AG7547">
        <v>20.14</v>
      </c>
      <c r="AH7547">
        <v>518.26</v>
      </c>
      <c r="AJ7547">
        <v>518.26</v>
      </c>
      <c r="AN7547">
        <v>518.26</v>
      </c>
      <c r="AP7547">
        <v>20195</v>
      </c>
      <c r="AQ7547" t="s">
        <v>290</v>
      </c>
      <c r="AR7547" t="s">
        <v>291</v>
      </c>
      <c r="AS7547" t="s">
        <v>290</v>
      </c>
      <c r="AT7547" t="s">
        <v>292</v>
      </c>
      <c r="AU7547">
        <v>16884</v>
      </c>
      <c r="AV7547" t="s">
        <v>106</v>
      </c>
      <c r="AW7547">
        <v>1</v>
      </c>
      <c r="AX7547">
        <v>1</v>
      </c>
      <c r="AY7547">
        <v>2002</v>
      </c>
      <c r="AZ7547">
        <v>1</v>
      </c>
      <c r="BA7547" t="str">
        <f t="shared" si="234"/>
        <v>20021</v>
      </c>
      <c r="BB7547" t="str">
        <f t="shared" si="235"/>
        <v>20021Sky Lease Cargo</v>
      </c>
      <c r="BC7547" t="e">
        <f>#N/A</f>
        <v>#N/A</v>
      </c>
      <c r="BD7547" t="e">
        <f>#N/A</f>
        <v>#N/A</v>
      </c>
      <c r="BE7547" t="e">
        <f>#N/A</f>
        <v>#N/A</v>
      </c>
      <c r="BF7547" t="e">
        <f>#N/A</f>
        <v>#N/A</v>
      </c>
      <c r="BG7547" t="e">
        <f>#N/A</f>
        <v>#N/A</v>
      </c>
    </row>
    <row r="7548" spans="1:59">
      <c r="A7548">
        <v>268.92</v>
      </c>
      <c r="B7548">
        <v>268.92</v>
      </c>
      <c r="H7548">
        <v>4961.1499999999996</v>
      </c>
      <c r="J7548">
        <v>4961.1499999999996</v>
      </c>
      <c r="P7548">
        <v>4961.1499999999996</v>
      </c>
      <c r="Q7548">
        <v>2022.81</v>
      </c>
      <c r="R7548">
        <v>1582.57</v>
      </c>
      <c r="W7548">
        <v>1086.8499999999999</v>
      </c>
      <c r="Z7548">
        <v>4692.2299999999996</v>
      </c>
      <c r="AH7548">
        <v>268.92</v>
      </c>
      <c r="AJ7548">
        <v>268.92</v>
      </c>
      <c r="AN7548">
        <v>268.92</v>
      </c>
      <c r="AP7548">
        <v>20195</v>
      </c>
      <c r="AQ7548" t="s">
        <v>290</v>
      </c>
      <c r="AR7548" t="s">
        <v>291</v>
      </c>
      <c r="AS7548" t="s">
        <v>290</v>
      </c>
      <c r="AT7548" t="s">
        <v>292</v>
      </c>
      <c r="AU7548">
        <v>6884</v>
      </c>
      <c r="AV7548" t="s">
        <v>61</v>
      </c>
      <c r="AW7548">
        <v>1</v>
      </c>
      <c r="AX7548">
        <v>1</v>
      </c>
      <c r="AY7548">
        <v>2002</v>
      </c>
      <c r="AZ7548">
        <v>2</v>
      </c>
      <c r="BA7548" t="str">
        <f t="shared" si="234"/>
        <v>20022</v>
      </c>
      <c r="BB7548" t="str">
        <f t="shared" si="235"/>
        <v>20022Sky Lease Cargo</v>
      </c>
      <c r="BC7548" t="e">
        <f>#N/A</f>
        <v>#N/A</v>
      </c>
      <c r="BD7548" t="e">
        <f>#N/A</f>
        <v>#N/A</v>
      </c>
      <c r="BE7548" t="e">
        <f>#N/A</f>
        <v>#N/A</v>
      </c>
      <c r="BF7548" t="e">
        <f>#N/A</f>
        <v>#N/A</v>
      </c>
      <c r="BG7548" t="e">
        <f>#N/A</f>
        <v>#N/A</v>
      </c>
    </row>
    <row r="7549" spans="1:59">
      <c r="A7549">
        <v>642.07000000000005</v>
      </c>
      <c r="B7549">
        <v>661.55</v>
      </c>
      <c r="H7549">
        <v>12872.25</v>
      </c>
      <c r="J7549">
        <v>12872.25</v>
      </c>
      <c r="O7549">
        <v>54.49</v>
      </c>
      <c r="P7549">
        <v>12926.74</v>
      </c>
      <c r="Q7549">
        <v>5696.71</v>
      </c>
      <c r="R7549">
        <v>4331.49</v>
      </c>
      <c r="W7549">
        <v>2049.7199999999998</v>
      </c>
      <c r="X7549">
        <v>187.27</v>
      </c>
      <c r="Z7549">
        <v>12265.19</v>
      </c>
      <c r="AF7549">
        <v>-19.489999999999998</v>
      </c>
      <c r="AG7549">
        <v>-19.489999999999998</v>
      </c>
      <c r="AH7549">
        <v>642.07000000000005</v>
      </c>
      <c r="AJ7549">
        <v>642.07000000000005</v>
      </c>
      <c r="AN7549">
        <v>642.07000000000005</v>
      </c>
      <c r="AP7549">
        <v>20195</v>
      </c>
      <c r="AQ7549" t="s">
        <v>290</v>
      </c>
      <c r="AR7549" t="s">
        <v>291</v>
      </c>
      <c r="AS7549" t="s">
        <v>290</v>
      </c>
      <c r="AT7549" t="s">
        <v>292</v>
      </c>
      <c r="AU7549">
        <v>16884</v>
      </c>
      <c r="AV7549" t="s">
        <v>106</v>
      </c>
      <c r="AW7549">
        <v>1</v>
      </c>
      <c r="AX7549">
        <v>1</v>
      </c>
      <c r="AY7549">
        <v>2002</v>
      </c>
      <c r="AZ7549">
        <v>2</v>
      </c>
      <c r="BA7549" t="str">
        <f t="shared" si="234"/>
        <v>20022</v>
      </c>
      <c r="BB7549" t="str">
        <f t="shared" si="235"/>
        <v>20022Sky Lease Cargo</v>
      </c>
      <c r="BC7549" t="e">
        <f>#N/A</f>
        <v>#N/A</v>
      </c>
      <c r="BD7549" t="e">
        <f>#N/A</f>
        <v>#N/A</v>
      </c>
      <c r="BE7549" t="e">
        <f>#N/A</f>
        <v>#N/A</v>
      </c>
      <c r="BF7549" t="e">
        <f>#N/A</f>
        <v>#N/A</v>
      </c>
      <c r="BG7549" t="e">
        <f>#N/A</f>
        <v>#N/A</v>
      </c>
    </row>
    <row r="7550" spans="1:59">
      <c r="A7550">
        <v>-197.59</v>
      </c>
      <c r="B7550">
        <v>-234.25</v>
      </c>
      <c r="H7550">
        <v>15361.85</v>
      </c>
      <c r="J7550">
        <v>15361.85</v>
      </c>
      <c r="P7550">
        <v>15361.85</v>
      </c>
      <c r="Q7550">
        <v>7712.47</v>
      </c>
      <c r="R7550">
        <v>4683.1099999999997</v>
      </c>
      <c r="W7550">
        <v>2983.22</v>
      </c>
      <c r="X7550">
        <v>217.3</v>
      </c>
      <c r="Z7550">
        <v>15596.1</v>
      </c>
      <c r="AA7550">
        <v>36.659999999999997</v>
      </c>
      <c r="AG7550">
        <v>36.659999999999997</v>
      </c>
      <c r="AH7550">
        <v>-197.59</v>
      </c>
      <c r="AJ7550">
        <v>-197.59</v>
      </c>
      <c r="AN7550">
        <v>-197.59</v>
      </c>
      <c r="AP7550">
        <v>20195</v>
      </c>
      <c r="AQ7550" t="s">
        <v>290</v>
      </c>
      <c r="AR7550" t="s">
        <v>291</v>
      </c>
      <c r="AS7550" t="s">
        <v>290</v>
      </c>
      <c r="AT7550" t="s">
        <v>292</v>
      </c>
      <c r="AU7550">
        <v>6884</v>
      </c>
      <c r="AV7550" t="s">
        <v>61</v>
      </c>
      <c r="AW7550">
        <v>1</v>
      </c>
      <c r="AX7550">
        <v>1</v>
      </c>
      <c r="AY7550">
        <v>2002</v>
      </c>
      <c r="AZ7550">
        <v>3</v>
      </c>
      <c r="BA7550" t="str">
        <f t="shared" si="234"/>
        <v>20023</v>
      </c>
      <c r="BB7550" t="str">
        <f t="shared" si="235"/>
        <v>20023Sky Lease Cargo</v>
      </c>
      <c r="BC7550" t="e">
        <f>#N/A</f>
        <v>#N/A</v>
      </c>
      <c r="BD7550" t="e">
        <f>#N/A</f>
        <v>#N/A</v>
      </c>
      <c r="BE7550" t="e">
        <f>#N/A</f>
        <v>#N/A</v>
      </c>
      <c r="BF7550" t="e">
        <f>#N/A</f>
        <v>#N/A</v>
      </c>
      <c r="BG7550" t="e">
        <f>#N/A</f>
        <v>#N/A</v>
      </c>
    </row>
    <row r="7551" spans="1:59">
      <c r="A7551">
        <v>1510.51</v>
      </c>
      <c r="B7551">
        <v>2176.83</v>
      </c>
      <c r="H7551">
        <v>19160.79</v>
      </c>
      <c r="J7551">
        <v>19160.79</v>
      </c>
      <c r="O7551">
        <v>1761.48</v>
      </c>
      <c r="P7551">
        <v>20922.27</v>
      </c>
      <c r="Q7551">
        <v>8425.2800000000007</v>
      </c>
      <c r="R7551">
        <v>5130.3500000000004</v>
      </c>
      <c r="W7551">
        <v>3368</v>
      </c>
      <c r="X7551">
        <v>179.96</v>
      </c>
      <c r="Y7551">
        <v>1641.85</v>
      </c>
      <c r="Z7551">
        <v>18745.439999999999</v>
      </c>
      <c r="AA7551">
        <v>65.8</v>
      </c>
      <c r="AF7551">
        <v>323.88</v>
      </c>
      <c r="AG7551">
        <v>389.68</v>
      </c>
      <c r="AH7551">
        <v>2566.5100000000002</v>
      </c>
      <c r="AI7551">
        <v>1056</v>
      </c>
      <c r="AJ7551">
        <v>1510.51</v>
      </c>
      <c r="AN7551">
        <v>1510.51</v>
      </c>
      <c r="AP7551">
        <v>20195</v>
      </c>
      <c r="AQ7551" t="s">
        <v>290</v>
      </c>
      <c r="AR7551" t="s">
        <v>291</v>
      </c>
      <c r="AS7551" t="s">
        <v>290</v>
      </c>
      <c r="AT7551" t="s">
        <v>292</v>
      </c>
      <c r="AU7551">
        <v>6884</v>
      </c>
      <c r="AV7551" t="s">
        <v>61</v>
      </c>
      <c r="AW7551">
        <v>1</v>
      </c>
      <c r="AX7551">
        <v>1</v>
      </c>
      <c r="AY7551">
        <v>2002</v>
      </c>
      <c r="AZ7551">
        <v>4</v>
      </c>
      <c r="BA7551" t="str">
        <f t="shared" si="234"/>
        <v>20024</v>
      </c>
      <c r="BB7551" t="str">
        <f t="shared" si="235"/>
        <v>20024Sky Lease Cargo</v>
      </c>
      <c r="BC7551" t="e">
        <f>#N/A</f>
        <v>#N/A</v>
      </c>
      <c r="BD7551" t="e">
        <f>#N/A</f>
        <v>#N/A</v>
      </c>
      <c r="BE7551" t="e">
        <f>#N/A</f>
        <v>#N/A</v>
      </c>
      <c r="BF7551" t="e">
        <f>#N/A</f>
        <v>#N/A</v>
      </c>
      <c r="BG7551" t="e">
        <f>#N/A</f>
        <v>#N/A</v>
      </c>
    </row>
    <row r="7552" spans="1:59">
      <c r="A7552">
        <v>483.91</v>
      </c>
      <c r="B7552">
        <v>457.95</v>
      </c>
      <c r="H7552">
        <v>10383.9</v>
      </c>
      <c r="J7552">
        <v>10383.9</v>
      </c>
      <c r="O7552">
        <v>65.42</v>
      </c>
      <c r="P7552">
        <v>10449.32</v>
      </c>
      <c r="Q7552">
        <v>4590.6400000000003</v>
      </c>
      <c r="R7552">
        <v>3112.49</v>
      </c>
      <c r="W7552">
        <v>1978.66</v>
      </c>
      <c r="X7552">
        <v>305.55</v>
      </c>
      <c r="Y7552">
        <v>4.04</v>
      </c>
      <c r="Z7552">
        <v>9991.3700000000008</v>
      </c>
      <c r="AB7552">
        <v>25.96</v>
      </c>
      <c r="AG7552">
        <v>25.96</v>
      </c>
      <c r="AH7552">
        <v>483.91</v>
      </c>
      <c r="AJ7552">
        <v>483.91</v>
      </c>
      <c r="AN7552">
        <v>483.91</v>
      </c>
      <c r="AP7552">
        <v>20195</v>
      </c>
      <c r="AQ7552" t="s">
        <v>290</v>
      </c>
      <c r="AR7552" t="s">
        <v>291</v>
      </c>
      <c r="AS7552" t="s">
        <v>290</v>
      </c>
      <c r="AT7552" t="s">
        <v>292</v>
      </c>
      <c r="AU7552">
        <v>6884</v>
      </c>
      <c r="AV7552" t="s">
        <v>61</v>
      </c>
      <c r="AW7552">
        <v>1</v>
      </c>
      <c r="AX7552">
        <v>1</v>
      </c>
      <c r="AY7552">
        <v>2003</v>
      </c>
      <c r="AZ7552">
        <v>1</v>
      </c>
      <c r="BA7552" t="str">
        <f t="shared" si="234"/>
        <v>20031</v>
      </c>
      <c r="BB7552" t="str">
        <f t="shared" si="235"/>
        <v>20031Sky Lease Cargo</v>
      </c>
      <c r="BC7552" t="e">
        <f>#N/A</f>
        <v>#N/A</v>
      </c>
      <c r="BD7552" t="e">
        <f>#N/A</f>
        <v>#N/A</v>
      </c>
      <c r="BE7552" t="e">
        <f>#N/A</f>
        <v>#N/A</v>
      </c>
      <c r="BF7552" t="e">
        <f>#N/A</f>
        <v>#N/A</v>
      </c>
      <c r="BG7552" t="e">
        <f>#N/A</f>
        <v>#N/A</v>
      </c>
    </row>
    <row r="7553" spans="1:59">
      <c r="A7553">
        <v>373.1</v>
      </c>
      <c r="B7553">
        <v>374.39</v>
      </c>
      <c r="H7553">
        <v>7302.72</v>
      </c>
      <c r="J7553">
        <v>7302.72</v>
      </c>
      <c r="P7553">
        <v>7302.72</v>
      </c>
      <c r="Q7553">
        <v>2800.76</v>
      </c>
      <c r="R7553">
        <v>1962.83</v>
      </c>
      <c r="W7553">
        <v>1949.69</v>
      </c>
      <c r="X7553">
        <v>215.05</v>
      </c>
      <c r="Z7553">
        <v>6928.33</v>
      </c>
      <c r="AA7553">
        <v>-1.29</v>
      </c>
      <c r="AG7553">
        <v>-1.29</v>
      </c>
      <c r="AH7553">
        <v>373.1</v>
      </c>
      <c r="AJ7553">
        <v>373.1</v>
      </c>
      <c r="AN7553">
        <v>373.1</v>
      </c>
      <c r="AP7553">
        <v>20195</v>
      </c>
      <c r="AQ7553" t="s">
        <v>290</v>
      </c>
      <c r="AR7553" t="s">
        <v>291</v>
      </c>
      <c r="AS7553" t="s">
        <v>290</v>
      </c>
      <c r="AT7553" t="s">
        <v>292</v>
      </c>
      <c r="AU7553">
        <v>6884</v>
      </c>
      <c r="AV7553" t="s">
        <v>61</v>
      </c>
      <c r="AW7553">
        <v>1</v>
      </c>
      <c r="AX7553">
        <v>1</v>
      </c>
      <c r="AY7553">
        <v>2003</v>
      </c>
      <c r="AZ7553">
        <v>2</v>
      </c>
      <c r="BA7553" t="str">
        <f t="shared" si="234"/>
        <v>20032</v>
      </c>
      <c r="BB7553" t="str">
        <f t="shared" si="235"/>
        <v>20032Sky Lease Cargo</v>
      </c>
      <c r="BC7553" t="e">
        <f>#N/A</f>
        <v>#N/A</v>
      </c>
      <c r="BD7553" t="e">
        <f>#N/A</f>
        <v>#N/A</v>
      </c>
      <c r="BE7553" t="e">
        <f>#N/A</f>
        <v>#N/A</v>
      </c>
      <c r="BF7553" t="e">
        <f>#N/A</f>
        <v>#N/A</v>
      </c>
      <c r="BG7553" t="e">
        <f>#N/A</f>
        <v>#N/A</v>
      </c>
    </row>
    <row r="7554" spans="1:59">
      <c r="A7554">
        <v>574.66999999999996</v>
      </c>
      <c r="B7554">
        <v>595.67999999999995</v>
      </c>
      <c r="H7554">
        <v>7830.37</v>
      </c>
      <c r="J7554">
        <v>7830.37</v>
      </c>
      <c r="P7554">
        <v>7830.37</v>
      </c>
      <c r="Q7554">
        <v>2824.7</v>
      </c>
      <c r="R7554">
        <v>2127.3200000000002</v>
      </c>
      <c r="W7554">
        <v>2093.8000000000002</v>
      </c>
      <c r="X7554">
        <v>188.88</v>
      </c>
      <c r="Z7554">
        <v>7234.69</v>
      </c>
      <c r="AA7554">
        <v>-21.01</v>
      </c>
      <c r="AG7554">
        <v>-21.01</v>
      </c>
      <c r="AH7554">
        <v>574.66999999999996</v>
      </c>
      <c r="AJ7554">
        <v>574.66999999999996</v>
      </c>
      <c r="AN7554">
        <v>574.66999999999996</v>
      </c>
      <c r="AP7554">
        <v>20195</v>
      </c>
      <c r="AQ7554" t="s">
        <v>290</v>
      </c>
      <c r="AR7554" t="s">
        <v>291</v>
      </c>
      <c r="AS7554" t="s">
        <v>290</v>
      </c>
      <c r="AT7554" t="s">
        <v>292</v>
      </c>
      <c r="AU7554">
        <v>6884</v>
      </c>
      <c r="AV7554" t="s">
        <v>61</v>
      </c>
      <c r="AW7554">
        <v>1</v>
      </c>
      <c r="AX7554">
        <v>1</v>
      </c>
      <c r="AY7554">
        <v>2003</v>
      </c>
      <c r="AZ7554">
        <v>3</v>
      </c>
      <c r="BA7554" t="str">
        <f t="shared" ref="BA7554:BA7617" si="236">CONCATENATE(AY7554,AZ7554)</f>
        <v>20033</v>
      </c>
      <c r="BB7554" t="str">
        <f t="shared" ref="BB7554:BB7617" si="237">CONCATENATE(BA7554,AR7554)</f>
        <v>20033Sky Lease Cargo</v>
      </c>
      <c r="BC7554" t="e">
        <f>#N/A</f>
        <v>#N/A</v>
      </c>
      <c r="BD7554" t="e">
        <f>#N/A</f>
        <v>#N/A</v>
      </c>
      <c r="BE7554" t="e">
        <f>#N/A</f>
        <v>#N/A</v>
      </c>
      <c r="BF7554" t="e">
        <f>#N/A</f>
        <v>#N/A</v>
      </c>
      <c r="BG7554" t="e">
        <f>#N/A</f>
        <v>#N/A</v>
      </c>
    </row>
    <row r="7555" spans="1:59">
      <c r="A7555">
        <v>291.2</v>
      </c>
      <c r="B7555">
        <v>291.2</v>
      </c>
      <c r="E7555">
        <v>1592.76</v>
      </c>
      <c r="F7555">
        <v>1592.76</v>
      </c>
      <c r="P7555">
        <v>1592.76</v>
      </c>
      <c r="Q7555">
        <v>440.52</v>
      </c>
      <c r="R7555">
        <v>542.1</v>
      </c>
      <c r="W7555">
        <v>318.95</v>
      </c>
      <c r="Z7555">
        <v>1301.56</v>
      </c>
      <c r="AH7555">
        <v>291.2</v>
      </c>
      <c r="AJ7555">
        <v>291.2</v>
      </c>
      <c r="AN7555">
        <v>291.2</v>
      </c>
      <c r="AP7555">
        <v>20195</v>
      </c>
      <c r="AQ7555" t="s">
        <v>290</v>
      </c>
      <c r="AR7555" t="s">
        <v>291</v>
      </c>
      <c r="AS7555" t="s">
        <v>290</v>
      </c>
      <c r="AT7555" t="s">
        <v>292</v>
      </c>
      <c r="AU7555">
        <v>16884</v>
      </c>
      <c r="AV7555" t="s">
        <v>106</v>
      </c>
      <c r="AW7555">
        <v>1</v>
      </c>
      <c r="AX7555">
        <v>1</v>
      </c>
      <c r="AY7555">
        <v>2003</v>
      </c>
      <c r="AZ7555">
        <v>4</v>
      </c>
      <c r="BA7555" t="str">
        <f t="shared" si="236"/>
        <v>20034</v>
      </c>
      <c r="BB7555" t="str">
        <f t="shared" si="237"/>
        <v>20034Sky Lease Cargo</v>
      </c>
      <c r="BC7555" t="e">
        <f>#N/A</f>
        <v>#N/A</v>
      </c>
      <c r="BD7555" t="e">
        <f>#N/A</f>
        <v>#N/A</v>
      </c>
      <c r="BE7555" t="e">
        <f>#N/A</f>
        <v>#N/A</v>
      </c>
      <c r="BF7555" t="e">
        <f>#N/A</f>
        <v>#N/A</v>
      </c>
      <c r="BG7555" t="e">
        <f>#N/A</f>
        <v>#N/A</v>
      </c>
    </row>
    <row r="7556" spans="1:59">
      <c r="A7556">
        <v>1614.47</v>
      </c>
      <c r="B7556">
        <v>1630.76</v>
      </c>
      <c r="E7556">
        <v>10183.98</v>
      </c>
      <c r="F7556">
        <v>10183.98</v>
      </c>
      <c r="P7556">
        <v>10183.98</v>
      </c>
      <c r="Q7556">
        <v>2776.37</v>
      </c>
      <c r="R7556">
        <v>3122.14</v>
      </c>
      <c r="W7556">
        <v>2529.98</v>
      </c>
      <c r="X7556">
        <v>124.73</v>
      </c>
      <c r="Z7556">
        <v>8553.2199999999993</v>
      </c>
      <c r="AB7556">
        <v>-24.28</v>
      </c>
      <c r="AF7556">
        <v>7.99</v>
      </c>
      <c r="AG7556">
        <v>-16.29</v>
      </c>
      <c r="AH7556">
        <v>1614.47</v>
      </c>
      <c r="AJ7556">
        <v>1614.47</v>
      </c>
      <c r="AN7556">
        <v>1614.47</v>
      </c>
      <c r="AP7556">
        <v>20195</v>
      </c>
      <c r="AQ7556" t="s">
        <v>290</v>
      </c>
      <c r="AR7556" t="s">
        <v>291</v>
      </c>
      <c r="AS7556" t="s">
        <v>290</v>
      </c>
      <c r="AT7556" t="s">
        <v>292</v>
      </c>
      <c r="AU7556">
        <v>6884</v>
      </c>
      <c r="AV7556" t="s">
        <v>61</v>
      </c>
      <c r="AW7556">
        <v>1</v>
      </c>
      <c r="AX7556">
        <v>1</v>
      </c>
      <c r="AY7556">
        <v>2003</v>
      </c>
      <c r="AZ7556">
        <v>4</v>
      </c>
      <c r="BA7556" t="str">
        <f t="shared" si="236"/>
        <v>20034</v>
      </c>
      <c r="BB7556" t="str">
        <f t="shared" si="237"/>
        <v>20034Sky Lease Cargo</v>
      </c>
      <c r="BC7556" t="e">
        <f>#N/A</f>
        <v>#N/A</v>
      </c>
      <c r="BD7556" t="e">
        <f>#N/A</f>
        <v>#N/A</v>
      </c>
      <c r="BE7556" t="e">
        <f>#N/A</f>
        <v>#N/A</v>
      </c>
      <c r="BF7556" t="e">
        <f>#N/A</f>
        <v>#N/A</v>
      </c>
      <c r="BG7556" t="e">
        <f>#N/A</f>
        <v>#N/A</v>
      </c>
    </row>
    <row r="7557" spans="1:59">
      <c r="A7557">
        <v>84.41</v>
      </c>
      <c r="B7557">
        <v>100.69</v>
      </c>
      <c r="E7557">
        <v>8548.59</v>
      </c>
      <c r="F7557">
        <v>8548.59</v>
      </c>
      <c r="P7557">
        <v>8548.59</v>
      </c>
      <c r="Q7557">
        <v>3333.89</v>
      </c>
      <c r="R7557">
        <v>2044.01</v>
      </c>
      <c r="W7557">
        <v>2943.83</v>
      </c>
      <c r="X7557">
        <v>126.16</v>
      </c>
      <c r="Z7557">
        <v>8447.9</v>
      </c>
      <c r="AA7557">
        <v>-16.29</v>
      </c>
      <c r="AG7557">
        <v>-16.29</v>
      </c>
      <c r="AH7557">
        <v>84.41</v>
      </c>
      <c r="AJ7557">
        <v>84.41</v>
      </c>
      <c r="AN7557">
        <v>84.41</v>
      </c>
      <c r="AP7557">
        <v>20195</v>
      </c>
      <c r="AQ7557" t="s">
        <v>290</v>
      </c>
      <c r="AR7557" t="s">
        <v>291</v>
      </c>
      <c r="AS7557" t="s">
        <v>290</v>
      </c>
      <c r="AT7557" t="s">
        <v>292</v>
      </c>
      <c r="AU7557">
        <v>6884</v>
      </c>
      <c r="AV7557" t="s">
        <v>61</v>
      </c>
      <c r="AW7557">
        <v>1</v>
      </c>
      <c r="AX7557">
        <v>1</v>
      </c>
      <c r="AY7557">
        <v>2004</v>
      </c>
      <c r="AZ7557">
        <v>1</v>
      </c>
      <c r="BA7557" t="str">
        <f t="shared" si="236"/>
        <v>20041</v>
      </c>
      <c r="BB7557" t="str">
        <f t="shared" si="237"/>
        <v>20041Sky Lease Cargo</v>
      </c>
      <c r="BC7557" t="e">
        <f>#N/A</f>
        <v>#N/A</v>
      </c>
      <c r="BD7557" t="e">
        <f>#N/A</f>
        <v>#N/A</v>
      </c>
      <c r="BE7557" t="e">
        <f>#N/A</f>
        <v>#N/A</v>
      </c>
      <c r="BF7557" t="e">
        <f>#N/A</f>
        <v>#N/A</v>
      </c>
      <c r="BG7557" t="e">
        <f>#N/A</f>
        <v>#N/A</v>
      </c>
    </row>
    <row r="7558" spans="1:59">
      <c r="A7558">
        <v>458.74</v>
      </c>
      <c r="B7558">
        <v>458.74</v>
      </c>
      <c r="E7558">
        <v>863.55</v>
      </c>
      <c r="F7558">
        <v>863.55</v>
      </c>
      <c r="P7558">
        <v>863.55</v>
      </c>
      <c r="Q7558">
        <v>164.53</v>
      </c>
      <c r="R7558">
        <v>111.52</v>
      </c>
      <c r="W7558">
        <v>128.76</v>
      </c>
      <c r="Z7558">
        <v>404.8</v>
      </c>
      <c r="AH7558">
        <v>458.74</v>
      </c>
      <c r="AJ7558">
        <v>458.74</v>
      </c>
      <c r="AN7558">
        <v>458.74</v>
      </c>
      <c r="AP7558">
        <v>20195</v>
      </c>
      <c r="AQ7558" t="s">
        <v>290</v>
      </c>
      <c r="AR7558" t="s">
        <v>291</v>
      </c>
      <c r="AS7558" t="s">
        <v>290</v>
      </c>
      <c r="AT7558" t="s">
        <v>292</v>
      </c>
      <c r="AU7558">
        <v>16884</v>
      </c>
      <c r="AV7558" t="s">
        <v>106</v>
      </c>
      <c r="AW7558">
        <v>1</v>
      </c>
      <c r="AX7558">
        <v>1</v>
      </c>
      <c r="AY7558">
        <v>2004</v>
      </c>
      <c r="AZ7558">
        <v>1</v>
      </c>
      <c r="BA7558" t="str">
        <f t="shared" si="236"/>
        <v>20041</v>
      </c>
      <c r="BB7558" t="str">
        <f t="shared" si="237"/>
        <v>20041Sky Lease Cargo</v>
      </c>
      <c r="BC7558" t="e">
        <f>#N/A</f>
        <v>#N/A</v>
      </c>
      <c r="BD7558" t="e">
        <f>#N/A</f>
        <v>#N/A</v>
      </c>
      <c r="BE7558" t="e">
        <f>#N/A</f>
        <v>#N/A</v>
      </c>
      <c r="BF7558" t="e">
        <f>#N/A</f>
        <v>#N/A</v>
      </c>
      <c r="BG7558" t="e">
        <f>#N/A</f>
        <v>#N/A</v>
      </c>
    </row>
    <row r="7559" spans="1:59">
      <c r="A7559">
        <v>-110.09</v>
      </c>
      <c r="B7559">
        <v>-110.09</v>
      </c>
      <c r="H7559">
        <v>2548.09</v>
      </c>
      <c r="J7559">
        <v>2548.09</v>
      </c>
      <c r="P7559">
        <v>2548.09</v>
      </c>
      <c r="Q7559">
        <v>952.26</v>
      </c>
      <c r="R7559">
        <v>788.86</v>
      </c>
      <c r="W7559">
        <v>871.2</v>
      </c>
      <c r="X7559">
        <v>45.86</v>
      </c>
      <c r="Z7559">
        <v>2658.18</v>
      </c>
      <c r="AH7559">
        <v>-110.09</v>
      </c>
      <c r="AJ7559">
        <v>-110.09</v>
      </c>
      <c r="AN7559">
        <v>-110.09</v>
      </c>
      <c r="AP7559">
        <v>20195</v>
      </c>
      <c r="AQ7559" t="s">
        <v>290</v>
      </c>
      <c r="AR7559" t="s">
        <v>291</v>
      </c>
      <c r="AS7559" t="s">
        <v>290</v>
      </c>
      <c r="AT7559" t="s">
        <v>292</v>
      </c>
      <c r="AU7559">
        <v>16884</v>
      </c>
      <c r="AV7559" t="s">
        <v>106</v>
      </c>
      <c r="AW7559">
        <v>1</v>
      </c>
      <c r="AX7559">
        <v>1</v>
      </c>
      <c r="AY7559">
        <v>2004</v>
      </c>
      <c r="AZ7559">
        <v>2</v>
      </c>
      <c r="BA7559" t="str">
        <f t="shared" si="236"/>
        <v>20042</v>
      </c>
      <c r="BB7559" t="str">
        <f t="shared" si="237"/>
        <v>20042Sky Lease Cargo</v>
      </c>
      <c r="BC7559" t="e">
        <f>#N/A</f>
        <v>#N/A</v>
      </c>
      <c r="BD7559" t="e">
        <f>#N/A</f>
        <v>#N/A</v>
      </c>
      <c r="BE7559" t="e">
        <f>#N/A</f>
        <v>#N/A</v>
      </c>
      <c r="BF7559" t="e">
        <f>#N/A</f>
        <v>#N/A</v>
      </c>
      <c r="BG7559" t="e">
        <f>#N/A</f>
        <v>#N/A</v>
      </c>
    </row>
    <row r="7560" spans="1:59">
      <c r="A7560">
        <v>1029.19</v>
      </c>
      <c r="B7560">
        <v>1049.47</v>
      </c>
      <c r="H7560">
        <v>8067.75</v>
      </c>
      <c r="J7560">
        <v>8067.75</v>
      </c>
      <c r="P7560">
        <v>8067.75</v>
      </c>
      <c r="Q7560">
        <v>2383.4299999999998</v>
      </c>
      <c r="R7560">
        <v>1908.66</v>
      </c>
      <c r="W7560">
        <v>2576.34</v>
      </c>
      <c r="X7560">
        <v>149.85</v>
      </c>
      <c r="Z7560">
        <v>7018.28</v>
      </c>
      <c r="AA7560">
        <v>-24.8</v>
      </c>
      <c r="AD7560">
        <v>-2.54</v>
      </c>
      <c r="AF7560">
        <v>7.06</v>
      </c>
      <c r="AG7560">
        <v>-20.28</v>
      </c>
      <c r="AH7560">
        <v>1029.19</v>
      </c>
      <c r="AJ7560">
        <v>1029.19</v>
      </c>
      <c r="AN7560">
        <v>1029.19</v>
      </c>
      <c r="AP7560">
        <v>20195</v>
      </c>
      <c r="AQ7560" t="s">
        <v>290</v>
      </c>
      <c r="AR7560" t="s">
        <v>291</v>
      </c>
      <c r="AS7560" t="s">
        <v>290</v>
      </c>
      <c r="AT7560" t="s">
        <v>292</v>
      </c>
      <c r="AU7560">
        <v>6884</v>
      </c>
      <c r="AV7560" t="s">
        <v>61</v>
      </c>
      <c r="AW7560">
        <v>1</v>
      </c>
      <c r="AX7560">
        <v>1</v>
      </c>
      <c r="AY7560">
        <v>2004</v>
      </c>
      <c r="AZ7560">
        <v>2</v>
      </c>
      <c r="BA7560" t="str">
        <f t="shared" si="236"/>
        <v>20042</v>
      </c>
      <c r="BB7560" t="str">
        <f t="shared" si="237"/>
        <v>20042Sky Lease Cargo</v>
      </c>
      <c r="BC7560" t="e">
        <f>#N/A</f>
        <v>#N/A</v>
      </c>
      <c r="BD7560" t="e">
        <f>#N/A</f>
        <v>#N/A</v>
      </c>
      <c r="BE7560" t="e">
        <f>#N/A</f>
        <v>#N/A</v>
      </c>
      <c r="BF7560" t="e">
        <f>#N/A</f>
        <v>#N/A</v>
      </c>
      <c r="BG7560" t="e">
        <f>#N/A</f>
        <v>#N/A</v>
      </c>
    </row>
    <row r="7561" spans="1:59">
      <c r="A7561">
        <v>302.7</v>
      </c>
      <c r="B7561">
        <v>302.7</v>
      </c>
      <c r="H7561">
        <v>3798.28</v>
      </c>
      <c r="J7561">
        <v>3798.28</v>
      </c>
      <c r="P7561">
        <v>3798.28</v>
      </c>
      <c r="Q7561">
        <v>1277.42</v>
      </c>
      <c r="R7561">
        <v>936.47</v>
      </c>
      <c r="W7561">
        <v>1219.95</v>
      </c>
      <c r="X7561">
        <v>61.73</v>
      </c>
      <c r="Z7561">
        <v>3495.57</v>
      </c>
      <c r="AH7561">
        <v>302.7</v>
      </c>
      <c r="AJ7561">
        <v>302.7</v>
      </c>
      <c r="AN7561">
        <v>302.7</v>
      </c>
      <c r="AP7561">
        <v>20195</v>
      </c>
      <c r="AQ7561" t="s">
        <v>290</v>
      </c>
      <c r="AR7561" t="s">
        <v>291</v>
      </c>
      <c r="AS7561" t="s">
        <v>290</v>
      </c>
      <c r="AT7561" t="s">
        <v>292</v>
      </c>
      <c r="AU7561">
        <v>16884</v>
      </c>
      <c r="AV7561" t="s">
        <v>106</v>
      </c>
      <c r="AW7561">
        <v>1</v>
      </c>
      <c r="AX7561">
        <v>1</v>
      </c>
      <c r="AY7561">
        <v>2004</v>
      </c>
      <c r="AZ7561">
        <v>3</v>
      </c>
      <c r="BA7561" t="str">
        <f t="shared" si="236"/>
        <v>20043</v>
      </c>
      <c r="BB7561" t="str">
        <f t="shared" si="237"/>
        <v>20043Sky Lease Cargo</v>
      </c>
      <c r="BC7561" t="e">
        <f>#N/A</f>
        <v>#N/A</v>
      </c>
      <c r="BD7561" t="e">
        <f>#N/A</f>
        <v>#N/A</v>
      </c>
      <c r="BE7561" t="e">
        <f>#N/A</f>
        <v>#N/A</v>
      </c>
      <c r="BF7561" t="e">
        <f>#N/A</f>
        <v>#N/A</v>
      </c>
      <c r="BG7561" t="e">
        <f>#N/A</f>
        <v>#N/A</v>
      </c>
    </row>
    <row r="7562" spans="1:59">
      <c r="A7562">
        <v>467.92</v>
      </c>
      <c r="B7562">
        <v>477.14</v>
      </c>
      <c r="H7562">
        <v>7855.5</v>
      </c>
      <c r="J7562">
        <v>7855.5</v>
      </c>
      <c r="O7562">
        <v>26.18</v>
      </c>
      <c r="P7562">
        <v>7881.68</v>
      </c>
      <c r="Q7562">
        <v>2599.92</v>
      </c>
      <c r="R7562">
        <v>1872.29</v>
      </c>
      <c r="W7562">
        <v>2782.24</v>
      </c>
      <c r="X7562">
        <v>150.09</v>
      </c>
      <c r="Z7562">
        <v>7404.54</v>
      </c>
      <c r="AB7562">
        <v>-9.2200000000000006</v>
      </c>
      <c r="AG7562">
        <v>-9.2200000000000006</v>
      </c>
      <c r="AH7562">
        <v>467.92</v>
      </c>
      <c r="AJ7562">
        <v>467.92</v>
      </c>
      <c r="AN7562">
        <v>467.92</v>
      </c>
      <c r="AP7562">
        <v>20195</v>
      </c>
      <c r="AQ7562" t="s">
        <v>290</v>
      </c>
      <c r="AR7562" t="s">
        <v>291</v>
      </c>
      <c r="AS7562" t="s">
        <v>290</v>
      </c>
      <c r="AT7562" t="s">
        <v>292</v>
      </c>
      <c r="AU7562">
        <v>6884</v>
      </c>
      <c r="AV7562" t="s">
        <v>61</v>
      </c>
      <c r="AW7562">
        <v>1</v>
      </c>
      <c r="AX7562">
        <v>1</v>
      </c>
      <c r="AY7562">
        <v>2004</v>
      </c>
      <c r="AZ7562">
        <v>3</v>
      </c>
      <c r="BA7562" t="str">
        <f t="shared" si="236"/>
        <v>20043</v>
      </c>
      <c r="BB7562" t="str">
        <f t="shared" si="237"/>
        <v>20043Sky Lease Cargo</v>
      </c>
      <c r="BC7562" t="e">
        <f>#N/A</f>
        <v>#N/A</v>
      </c>
      <c r="BD7562" t="e">
        <f>#N/A</f>
        <v>#N/A</v>
      </c>
      <c r="BE7562" t="e">
        <f>#N/A</f>
        <v>#N/A</v>
      </c>
      <c r="BF7562" t="e">
        <f>#N/A</f>
        <v>#N/A</v>
      </c>
      <c r="BG7562" t="e">
        <f>#N/A</f>
        <v>#N/A</v>
      </c>
    </row>
    <row r="7563" spans="1:59">
      <c r="A7563">
        <v>25.59</v>
      </c>
      <c r="B7563">
        <v>25.59</v>
      </c>
      <c r="H7563">
        <v>10887.86</v>
      </c>
      <c r="J7563">
        <v>10887.86</v>
      </c>
      <c r="P7563">
        <v>10887.86</v>
      </c>
      <c r="Q7563">
        <v>3717.83</v>
      </c>
      <c r="R7563">
        <v>3735.39</v>
      </c>
      <c r="W7563">
        <v>3245.27</v>
      </c>
      <c r="X7563">
        <v>163.79</v>
      </c>
      <c r="Z7563">
        <v>10862.27</v>
      </c>
      <c r="AH7563">
        <v>25.59</v>
      </c>
      <c r="AJ7563">
        <v>25.59</v>
      </c>
      <c r="AN7563">
        <v>25.59</v>
      </c>
      <c r="AP7563">
        <v>20195</v>
      </c>
      <c r="AQ7563" t="s">
        <v>290</v>
      </c>
      <c r="AR7563" t="s">
        <v>291</v>
      </c>
      <c r="AS7563" t="s">
        <v>290</v>
      </c>
      <c r="AT7563" t="s">
        <v>292</v>
      </c>
      <c r="AU7563">
        <v>16884</v>
      </c>
      <c r="AV7563" t="s">
        <v>106</v>
      </c>
      <c r="AW7563">
        <v>1</v>
      </c>
      <c r="AX7563">
        <v>1</v>
      </c>
      <c r="AY7563">
        <v>2004</v>
      </c>
      <c r="AZ7563">
        <v>4</v>
      </c>
      <c r="BA7563" t="str">
        <f t="shared" si="236"/>
        <v>20044</v>
      </c>
      <c r="BB7563" t="str">
        <f t="shared" si="237"/>
        <v>20044Sky Lease Cargo</v>
      </c>
      <c r="BC7563" t="e">
        <f>#N/A</f>
        <v>#N/A</v>
      </c>
      <c r="BD7563" t="e">
        <f>#N/A</f>
        <v>#N/A</v>
      </c>
      <c r="BE7563" t="e">
        <f>#N/A</f>
        <v>#N/A</v>
      </c>
      <c r="BF7563" t="e">
        <f>#N/A</f>
        <v>#N/A</v>
      </c>
      <c r="BG7563" t="e">
        <f>#N/A</f>
        <v>#N/A</v>
      </c>
    </row>
    <row r="7564" spans="1:59">
      <c r="A7564">
        <v>1489.28</v>
      </c>
      <c r="B7564">
        <v>1494.02</v>
      </c>
      <c r="H7564">
        <v>9126.8799999999992</v>
      </c>
      <c r="J7564">
        <v>9126.8799999999992</v>
      </c>
      <c r="N7564">
        <v>135.80000000000001</v>
      </c>
      <c r="P7564">
        <v>9262.68</v>
      </c>
      <c r="Q7564">
        <v>2743.11</v>
      </c>
      <c r="R7564">
        <v>1696.86</v>
      </c>
      <c r="W7564">
        <v>3188.93</v>
      </c>
      <c r="X7564">
        <v>139.77000000000001</v>
      </c>
      <c r="Z7564">
        <v>7768.67</v>
      </c>
      <c r="AA7564">
        <v>-4.74</v>
      </c>
      <c r="AG7564">
        <v>-4.74</v>
      </c>
      <c r="AH7564">
        <v>1489.28</v>
      </c>
      <c r="AJ7564">
        <v>1489.28</v>
      </c>
      <c r="AN7564">
        <v>1489.28</v>
      </c>
      <c r="AP7564">
        <v>20195</v>
      </c>
      <c r="AQ7564" t="s">
        <v>290</v>
      </c>
      <c r="AR7564" t="s">
        <v>291</v>
      </c>
      <c r="AS7564" t="s">
        <v>290</v>
      </c>
      <c r="AT7564" t="s">
        <v>292</v>
      </c>
      <c r="AU7564">
        <v>6884</v>
      </c>
      <c r="AV7564" t="s">
        <v>61</v>
      </c>
      <c r="AW7564">
        <v>1</v>
      </c>
      <c r="AX7564">
        <v>1</v>
      </c>
      <c r="AY7564">
        <v>2004</v>
      </c>
      <c r="AZ7564">
        <v>4</v>
      </c>
      <c r="BA7564" t="str">
        <f t="shared" si="236"/>
        <v>20044</v>
      </c>
      <c r="BB7564" t="str">
        <f t="shared" si="237"/>
        <v>20044Sky Lease Cargo</v>
      </c>
      <c r="BC7564" t="e">
        <f>#N/A</f>
        <v>#N/A</v>
      </c>
      <c r="BD7564" t="e">
        <f>#N/A</f>
        <v>#N/A</v>
      </c>
      <c r="BE7564" t="e">
        <f>#N/A</f>
        <v>#N/A</v>
      </c>
      <c r="BF7564" t="e">
        <f>#N/A</f>
        <v>#N/A</v>
      </c>
      <c r="BG7564" t="e">
        <f>#N/A</f>
        <v>#N/A</v>
      </c>
    </row>
    <row r="7565" spans="1:59">
      <c r="A7565">
        <v>1180.0899999999999</v>
      </c>
      <c r="B7565">
        <v>1245.9100000000001</v>
      </c>
      <c r="H7565">
        <v>8449.9599999999991</v>
      </c>
      <c r="J7565">
        <v>8449.9599999999991</v>
      </c>
      <c r="P7565">
        <v>8449.9599999999991</v>
      </c>
      <c r="Q7565">
        <v>2730.32</v>
      </c>
      <c r="R7565">
        <v>2109.48</v>
      </c>
      <c r="W7565">
        <v>2209.8000000000002</v>
      </c>
      <c r="X7565">
        <v>154.44</v>
      </c>
      <c r="Z7565">
        <v>7204.05</v>
      </c>
      <c r="AA7565">
        <v>-15.83</v>
      </c>
      <c r="AF7565">
        <v>-50</v>
      </c>
      <c r="AG7565">
        <v>-65.83</v>
      </c>
      <c r="AH7565">
        <v>1180.0899999999999</v>
      </c>
      <c r="AJ7565">
        <v>1180.0899999999999</v>
      </c>
      <c r="AN7565">
        <v>1180.0899999999999</v>
      </c>
      <c r="AP7565">
        <v>20195</v>
      </c>
      <c r="AQ7565" t="s">
        <v>290</v>
      </c>
      <c r="AR7565" t="s">
        <v>291</v>
      </c>
      <c r="AS7565" t="s">
        <v>290</v>
      </c>
      <c r="AT7565" t="s">
        <v>292</v>
      </c>
      <c r="AU7565">
        <v>6884</v>
      </c>
      <c r="AV7565" t="s">
        <v>61</v>
      </c>
      <c r="AW7565">
        <v>1</v>
      </c>
      <c r="AX7565">
        <v>1</v>
      </c>
      <c r="AY7565">
        <v>2005</v>
      </c>
      <c r="AZ7565">
        <v>1</v>
      </c>
      <c r="BA7565" t="str">
        <f t="shared" si="236"/>
        <v>20051</v>
      </c>
      <c r="BB7565" t="str">
        <f t="shared" si="237"/>
        <v>20051Sky Lease Cargo</v>
      </c>
      <c r="BC7565" t="e">
        <f>#N/A</f>
        <v>#N/A</v>
      </c>
      <c r="BD7565" t="e">
        <f>#N/A</f>
        <v>#N/A</v>
      </c>
      <c r="BE7565" t="e">
        <f>#N/A</f>
        <v>#N/A</v>
      </c>
      <c r="BF7565" t="e">
        <f>#N/A</f>
        <v>#N/A</v>
      </c>
      <c r="BG7565" t="e">
        <f>#N/A</f>
        <v>#N/A</v>
      </c>
    </row>
    <row r="7566" spans="1:59">
      <c r="A7566">
        <v>2318.5</v>
      </c>
      <c r="B7566">
        <v>2318.5</v>
      </c>
      <c r="H7566">
        <v>15149.48</v>
      </c>
      <c r="J7566">
        <v>15149.48</v>
      </c>
      <c r="O7566">
        <v>87.71</v>
      </c>
      <c r="P7566">
        <v>15237.18</v>
      </c>
      <c r="Q7566">
        <v>5050.63</v>
      </c>
      <c r="R7566">
        <v>4641.22</v>
      </c>
      <c r="W7566">
        <v>2996.17</v>
      </c>
      <c r="X7566">
        <v>230.66</v>
      </c>
      <c r="Z7566">
        <v>12918.68</v>
      </c>
      <c r="AH7566">
        <v>2318.5</v>
      </c>
      <c r="AJ7566">
        <v>2318.5</v>
      </c>
      <c r="AN7566">
        <v>2318.5</v>
      </c>
      <c r="AP7566">
        <v>20195</v>
      </c>
      <c r="AQ7566" t="s">
        <v>290</v>
      </c>
      <c r="AR7566" t="s">
        <v>291</v>
      </c>
      <c r="AS7566" t="s">
        <v>290</v>
      </c>
      <c r="AT7566" t="s">
        <v>292</v>
      </c>
      <c r="AU7566">
        <v>16884</v>
      </c>
      <c r="AV7566" t="s">
        <v>106</v>
      </c>
      <c r="AW7566">
        <v>1</v>
      </c>
      <c r="AX7566">
        <v>1</v>
      </c>
      <c r="AY7566">
        <v>2005</v>
      </c>
      <c r="AZ7566">
        <v>1</v>
      </c>
      <c r="BA7566" t="str">
        <f t="shared" si="236"/>
        <v>20051</v>
      </c>
      <c r="BB7566" t="str">
        <f t="shared" si="237"/>
        <v>20051Sky Lease Cargo</v>
      </c>
      <c r="BC7566" t="e">
        <f>#N/A</f>
        <v>#N/A</v>
      </c>
      <c r="BD7566" t="e">
        <f>#N/A</f>
        <v>#N/A</v>
      </c>
      <c r="BE7566" t="e">
        <f>#N/A</f>
        <v>#N/A</v>
      </c>
      <c r="BF7566" t="e">
        <f>#N/A</f>
        <v>#N/A</v>
      </c>
      <c r="BG7566" t="e">
        <f>#N/A</f>
        <v>#N/A</v>
      </c>
    </row>
    <row r="7567" spans="1:59">
      <c r="A7567">
        <v>772.17</v>
      </c>
      <c r="B7567">
        <v>2003.69</v>
      </c>
      <c r="E7567">
        <v>9218.2900000000009</v>
      </c>
      <c r="F7567">
        <v>9218.2900000000009</v>
      </c>
      <c r="P7567">
        <v>9218.2900000000009</v>
      </c>
      <c r="Q7567">
        <v>2107.83</v>
      </c>
      <c r="R7567">
        <v>2301.48</v>
      </c>
      <c r="W7567">
        <v>2335.0500000000002</v>
      </c>
      <c r="X7567">
        <v>470.25</v>
      </c>
      <c r="Z7567">
        <v>7214.6</v>
      </c>
      <c r="AB7567">
        <v>-833.73</v>
      </c>
      <c r="AG7567">
        <v>-833.73</v>
      </c>
      <c r="AH7567">
        <v>1169.96</v>
      </c>
      <c r="AI7567">
        <v>397.79</v>
      </c>
      <c r="AJ7567">
        <v>772.17</v>
      </c>
      <c r="AN7567">
        <v>772.17</v>
      </c>
      <c r="AP7567">
        <v>20195</v>
      </c>
      <c r="AQ7567" t="s">
        <v>290</v>
      </c>
      <c r="AR7567" t="s">
        <v>291</v>
      </c>
      <c r="AS7567" t="s">
        <v>290</v>
      </c>
      <c r="AT7567" t="s">
        <v>292</v>
      </c>
      <c r="AU7567">
        <v>6884</v>
      </c>
      <c r="AV7567" t="s">
        <v>61</v>
      </c>
      <c r="AW7567">
        <v>1</v>
      </c>
      <c r="AX7567">
        <v>1</v>
      </c>
      <c r="AY7567">
        <v>2005</v>
      </c>
      <c r="AZ7567">
        <v>2</v>
      </c>
      <c r="BA7567" t="str">
        <f t="shared" si="236"/>
        <v>20052</v>
      </c>
      <c r="BB7567" t="str">
        <f t="shared" si="237"/>
        <v>20052Sky Lease Cargo</v>
      </c>
      <c r="BC7567" t="e">
        <f>#N/A</f>
        <v>#N/A</v>
      </c>
      <c r="BD7567" t="e">
        <f>#N/A</f>
        <v>#N/A</v>
      </c>
      <c r="BE7567" t="e">
        <f>#N/A</f>
        <v>#N/A</v>
      </c>
      <c r="BF7567" t="e">
        <f>#N/A</f>
        <v>#N/A</v>
      </c>
      <c r="BG7567" t="e">
        <f>#N/A</f>
        <v>#N/A</v>
      </c>
    </row>
    <row r="7568" spans="1:59">
      <c r="A7568">
        <v>1499.94</v>
      </c>
      <c r="B7568">
        <v>2272.64</v>
      </c>
      <c r="E7568">
        <v>15016.44</v>
      </c>
      <c r="F7568">
        <v>15016.44</v>
      </c>
      <c r="P7568">
        <v>15016.44</v>
      </c>
      <c r="Q7568">
        <v>7081.85</v>
      </c>
      <c r="R7568">
        <v>2584.0700000000002</v>
      </c>
      <c r="W7568">
        <v>2656.65</v>
      </c>
      <c r="X7568">
        <v>421.23</v>
      </c>
      <c r="Z7568">
        <v>12743.81</v>
      </c>
      <c r="AH7568">
        <v>2272.64</v>
      </c>
      <c r="AI7568">
        <v>772.7</v>
      </c>
      <c r="AJ7568">
        <v>1499.94</v>
      </c>
      <c r="AN7568">
        <v>1499.94</v>
      </c>
      <c r="AP7568">
        <v>20195</v>
      </c>
      <c r="AQ7568" t="s">
        <v>290</v>
      </c>
      <c r="AR7568" t="s">
        <v>291</v>
      </c>
      <c r="AS7568" t="s">
        <v>290</v>
      </c>
      <c r="AT7568" t="s">
        <v>292</v>
      </c>
      <c r="AU7568">
        <v>16884</v>
      </c>
      <c r="AV7568" t="s">
        <v>106</v>
      </c>
      <c r="AW7568">
        <v>1</v>
      </c>
      <c r="AX7568">
        <v>1</v>
      </c>
      <c r="AY7568">
        <v>2005</v>
      </c>
      <c r="AZ7568">
        <v>2</v>
      </c>
      <c r="BA7568" t="str">
        <f t="shared" si="236"/>
        <v>20052</v>
      </c>
      <c r="BB7568" t="str">
        <f t="shared" si="237"/>
        <v>20052Sky Lease Cargo</v>
      </c>
      <c r="BC7568" t="e">
        <f>#N/A</f>
        <v>#N/A</v>
      </c>
      <c r="BD7568" t="e">
        <f>#N/A</f>
        <v>#N/A</v>
      </c>
      <c r="BE7568" t="e">
        <f>#N/A</f>
        <v>#N/A</v>
      </c>
      <c r="BF7568" t="e">
        <f>#N/A</f>
        <v>#N/A</v>
      </c>
      <c r="BG7568" t="e">
        <f>#N/A</f>
        <v>#N/A</v>
      </c>
    </row>
    <row r="7569" spans="1:59">
      <c r="A7569">
        <v>364.94</v>
      </c>
      <c r="B7569">
        <v>1153.3399999999999</v>
      </c>
      <c r="H7569">
        <v>13176.32</v>
      </c>
      <c r="J7569">
        <v>13176.32</v>
      </c>
      <c r="O7569">
        <v>124.67</v>
      </c>
      <c r="P7569">
        <v>13300.99</v>
      </c>
      <c r="Q7569">
        <v>5270.37</v>
      </c>
      <c r="R7569">
        <v>2286.2600000000002</v>
      </c>
      <c r="W7569">
        <v>3843.54</v>
      </c>
      <c r="X7569">
        <v>747.47</v>
      </c>
      <c r="Z7569">
        <v>12147.64</v>
      </c>
      <c r="AA7569">
        <v>-600.41</v>
      </c>
      <c r="AG7569">
        <v>-600.41</v>
      </c>
      <c r="AH7569">
        <v>552.94000000000005</v>
      </c>
      <c r="AI7569">
        <v>188</v>
      </c>
      <c r="AJ7569">
        <v>364.94</v>
      </c>
      <c r="AN7569">
        <v>364.94</v>
      </c>
      <c r="AP7569">
        <v>20195</v>
      </c>
      <c r="AQ7569" t="s">
        <v>290</v>
      </c>
      <c r="AR7569" t="s">
        <v>291</v>
      </c>
      <c r="AS7569" t="s">
        <v>290</v>
      </c>
      <c r="AT7569" t="s">
        <v>292</v>
      </c>
      <c r="AU7569">
        <v>16884</v>
      </c>
      <c r="AV7569" t="s">
        <v>106</v>
      </c>
      <c r="AW7569">
        <v>1</v>
      </c>
      <c r="AX7569">
        <v>1</v>
      </c>
      <c r="AY7569">
        <v>2005</v>
      </c>
      <c r="AZ7569">
        <v>3</v>
      </c>
      <c r="BA7569" t="str">
        <f t="shared" si="236"/>
        <v>20053</v>
      </c>
      <c r="BB7569" t="str">
        <f t="shared" si="237"/>
        <v>20053Sky Lease Cargo</v>
      </c>
      <c r="BC7569" t="e">
        <f>#N/A</f>
        <v>#N/A</v>
      </c>
      <c r="BD7569" t="e">
        <f>#N/A</f>
        <v>#N/A</v>
      </c>
      <c r="BE7569" t="e">
        <f>#N/A</f>
        <v>#N/A</v>
      </c>
      <c r="BF7569" t="e">
        <f>#N/A</f>
        <v>#N/A</v>
      </c>
      <c r="BG7569" t="e">
        <f>#N/A</f>
        <v>#N/A</v>
      </c>
    </row>
    <row r="7570" spans="1:59">
      <c r="A7570">
        <v>1241.43</v>
      </c>
      <c r="B7570">
        <v>2481.36</v>
      </c>
      <c r="H7570">
        <v>8768.2800000000007</v>
      </c>
      <c r="J7570">
        <v>8768.2800000000007</v>
      </c>
      <c r="P7570">
        <v>8768.2800000000007</v>
      </c>
      <c r="Q7570">
        <v>973.67</v>
      </c>
      <c r="R7570">
        <v>941.78</v>
      </c>
      <c r="W7570">
        <v>3519.73</v>
      </c>
      <c r="X7570">
        <v>851.75</v>
      </c>
      <c r="Z7570">
        <v>6286.93</v>
      </c>
      <c r="AA7570">
        <v>-600.41</v>
      </c>
      <c r="AG7570">
        <v>-600.41</v>
      </c>
      <c r="AH7570">
        <v>1880.95</v>
      </c>
      <c r="AI7570">
        <v>639.52</v>
      </c>
      <c r="AJ7570">
        <v>1241.43</v>
      </c>
      <c r="AN7570">
        <v>1241.43</v>
      </c>
      <c r="AP7570">
        <v>20195</v>
      </c>
      <c r="AQ7570" t="s">
        <v>290</v>
      </c>
      <c r="AR7570" t="s">
        <v>291</v>
      </c>
      <c r="AS7570" t="s">
        <v>290</v>
      </c>
      <c r="AT7570" t="s">
        <v>292</v>
      </c>
      <c r="AU7570">
        <v>6884</v>
      </c>
      <c r="AV7570" t="s">
        <v>61</v>
      </c>
      <c r="AW7570">
        <v>1</v>
      </c>
      <c r="AX7570">
        <v>1</v>
      </c>
      <c r="AY7570">
        <v>2005</v>
      </c>
      <c r="AZ7570">
        <v>3</v>
      </c>
      <c r="BA7570" t="str">
        <f t="shared" si="236"/>
        <v>20053</v>
      </c>
      <c r="BB7570" t="str">
        <f t="shared" si="237"/>
        <v>20053Sky Lease Cargo</v>
      </c>
      <c r="BC7570" t="e">
        <f>#N/A</f>
        <v>#N/A</v>
      </c>
      <c r="BD7570" t="e">
        <f>#N/A</f>
        <v>#N/A</v>
      </c>
      <c r="BE7570" t="e">
        <f>#N/A</f>
        <v>#N/A</v>
      </c>
      <c r="BF7570" t="e">
        <f>#N/A</f>
        <v>#N/A</v>
      </c>
      <c r="BG7570" t="e">
        <f>#N/A</f>
        <v>#N/A</v>
      </c>
    </row>
    <row r="7571" spans="1:59">
      <c r="A7571">
        <v>-145.4</v>
      </c>
      <c r="B7571">
        <v>270.36</v>
      </c>
      <c r="H7571">
        <v>12548.97</v>
      </c>
      <c r="J7571">
        <v>12548.97</v>
      </c>
      <c r="P7571">
        <v>12548.97</v>
      </c>
      <c r="Q7571">
        <v>4868.82</v>
      </c>
      <c r="R7571">
        <v>4629.17</v>
      </c>
      <c r="W7571">
        <v>1981.72</v>
      </c>
      <c r="X7571">
        <v>798.9</v>
      </c>
      <c r="Z7571">
        <v>12278.61</v>
      </c>
      <c r="AA7571">
        <v>-490.67</v>
      </c>
      <c r="AG7571">
        <v>-490.67</v>
      </c>
      <c r="AH7571">
        <v>-220.3</v>
      </c>
      <c r="AI7571">
        <v>-74.900000000000006</v>
      </c>
      <c r="AJ7571">
        <v>-145.4</v>
      </c>
      <c r="AN7571">
        <v>-145.4</v>
      </c>
      <c r="AP7571">
        <v>20195</v>
      </c>
      <c r="AQ7571" t="s">
        <v>290</v>
      </c>
      <c r="AR7571" t="s">
        <v>291</v>
      </c>
      <c r="AS7571" t="s">
        <v>290</v>
      </c>
      <c r="AT7571" t="s">
        <v>292</v>
      </c>
      <c r="AU7571">
        <v>16884</v>
      </c>
      <c r="AV7571" t="s">
        <v>106</v>
      </c>
      <c r="AW7571">
        <v>1</v>
      </c>
      <c r="AX7571">
        <v>1</v>
      </c>
      <c r="AY7571">
        <v>2005</v>
      </c>
      <c r="AZ7571">
        <v>4</v>
      </c>
      <c r="BA7571" t="str">
        <f t="shared" si="236"/>
        <v>20054</v>
      </c>
      <c r="BB7571" t="str">
        <f t="shared" si="237"/>
        <v>20054Sky Lease Cargo</v>
      </c>
      <c r="BC7571" t="e">
        <f>#N/A</f>
        <v>#N/A</v>
      </c>
      <c r="BD7571" t="e">
        <f>#N/A</f>
        <v>#N/A</v>
      </c>
      <c r="BE7571" t="e">
        <f>#N/A</f>
        <v>#N/A</v>
      </c>
      <c r="BF7571" t="e">
        <f>#N/A</f>
        <v>#N/A</v>
      </c>
      <c r="BG7571" t="e">
        <f>#N/A</f>
        <v>#N/A</v>
      </c>
    </row>
    <row r="7572" spans="1:59">
      <c r="A7572">
        <v>1846.58</v>
      </c>
      <c r="B7572">
        <v>3288.51</v>
      </c>
      <c r="H7572">
        <v>10784.58</v>
      </c>
      <c r="J7572">
        <v>10784.58</v>
      </c>
      <c r="O7572">
        <v>3.27</v>
      </c>
      <c r="P7572">
        <v>10787.85</v>
      </c>
      <c r="Q7572">
        <v>2814.83</v>
      </c>
      <c r="R7572">
        <v>1671.22</v>
      </c>
      <c r="W7572">
        <v>2023.23</v>
      </c>
      <c r="X7572">
        <v>990.06</v>
      </c>
      <c r="Z7572">
        <v>7499.34</v>
      </c>
      <c r="AA7572">
        <v>-490.67</v>
      </c>
      <c r="AG7572">
        <v>-490.67</v>
      </c>
      <c r="AH7572">
        <v>2797.84</v>
      </c>
      <c r="AI7572">
        <v>951.27</v>
      </c>
      <c r="AJ7572">
        <v>1846.58</v>
      </c>
      <c r="AN7572">
        <v>1846.58</v>
      </c>
      <c r="AP7572">
        <v>20195</v>
      </c>
      <c r="AQ7572" t="s">
        <v>290</v>
      </c>
      <c r="AR7572" t="s">
        <v>291</v>
      </c>
      <c r="AS7572" t="s">
        <v>290</v>
      </c>
      <c r="AT7572" t="s">
        <v>292</v>
      </c>
      <c r="AU7572">
        <v>6884</v>
      </c>
      <c r="AV7572" t="s">
        <v>61</v>
      </c>
      <c r="AW7572">
        <v>1</v>
      </c>
      <c r="AX7572">
        <v>1</v>
      </c>
      <c r="AY7572">
        <v>2005</v>
      </c>
      <c r="AZ7572">
        <v>4</v>
      </c>
      <c r="BA7572" t="str">
        <f t="shared" si="236"/>
        <v>20054</v>
      </c>
      <c r="BB7572" t="str">
        <f t="shared" si="237"/>
        <v>20054Sky Lease Cargo</v>
      </c>
      <c r="BC7572" t="e">
        <f>#N/A</f>
        <v>#N/A</v>
      </c>
      <c r="BD7572" t="e">
        <f>#N/A</f>
        <v>#N/A</v>
      </c>
      <c r="BE7572" t="e">
        <f>#N/A</f>
        <v>#N/A</v>
      </c>
      <c r="BF7572" t="e">
        <f>#N/A</f>
        <v>#N/A</v>
      </c>
      <c r="BG7572" t="e">
        <f>#N/A</f>
        <v>#N/A</v>
      </c>
    </row>
    <row r="7573" spans="1:59">
      <c r="A7573">
        <v>-728.1</v>
      </c>
      <c r="B7573">
        <v>-272.22000000000003</v>
      </c>
      <c r="H7573">
        <v>12847</v>
      </c>
      <c r="J7573">
        <v>12847</v>
      </c>
      <c r="P7573">
        <v>12847</v>
      </c>
      <c r="Q7573">
        <v>5743.5</v>
      </c>
      <c r="R7573">
        <v>4190.16</v>
      </c>
      <c r="W7573">
        <v>2045.33</v>
      </c>
      <c r="X7573">
        <v>1140.24</v>
      </c>
      <c r="Z7573">
        <v>13119.22</v>
      </c>
      <c r="AA7573">
        <v>-455.88</v>
      </c>
      <c r="AG7573">
        <v>-455.88</v>
      </c>
      <c r="AH7573">
        <v>-728.1</v>
      </c>
      <c r="AJ7573">
        <v>-728.1</v>
      </c>
      <c r="AN7573">
        <v>-728.1</v>
      </c>
      <c r="AP7573">
        <v>20195</v>
      </c>
      <c r="AQ7573" t="s">
        <v>290</v>
      </c>
      <c r="AR7573" t="s">
        <v>291</v>
      </c>
      <c r="AS7573" t="s">
        <v>290</v>
      </c>
      <c r="AT7573" t="s">
        <v>292</v>
      </c>
      <c r="AU7573">
        <v>16884</v>
      </c>
      <c r="AV7573" t="s">
        <v>106</v>
      </c>
      <c r="AW7573">
        <v>1</v>
      </c>
      <c r="AX7573">
        <v>1</v>
      </c>
      <c r="AY7573">
        <v>2006</v>
      </c>
      <c r="AZ7573">
        <v>1</v>
      </c>
      <c r="BA7573" t="str">
        <f t="shared" si="236"/>
        <v>20061</v>
      </c>
      <c r="BB7573" t="str">
        <f t="shared" si="237"/>
        <v>20061Sky Lease Cargo</v>
      </c>
      <c r="BC7573" t="e">
        <f>#N/A</f>
        <v>#N/A</v>
      </c>
      <c r="BD7573" t="e">
        <f>#N/A</f>
        <v>#N/A</v>
      </c>
      <c r="BE7573" t="e">
        <f>#N/A</f>
        <v>#N/A</v>
      </c>
      <c r="BF7573" t="e">
        <f>#N/A</f>
        <v>#N/A</v>
      </c>
      <c r="BG7573" t="e">
        <f>#N/A</f>
        <v>#N/A</v>
      </c>
    </row>
    <row r="7574" spans="1:59">
      <c r="A7574">
        <v>980.86</v>
      </c>
      <c r="B7574">
        <v>1718.92</v>
      </c>
      <c r="H7574">
        <v>7669.51</v>
      </c>
      <c r="J7574">
        <v>7669.51</v>
      </c>
      <c r="P7574">
        <v>7669.51</v>
      </c>
      <c r="Q7574">
        <v>2250.5500000000002</v>
      </c>
      <c r="R7574">
        <v>1441.29</v>
      </c>
      <c r="W7574">
        <v>776.28</v>
      </c>
      <c r="X7574">
        <v>1482.48</v>
      </c>
      <c r="Z7574">
        <v>5950.6</v>
      </c>
      <c r="AA7574">
        <v>-607.84</v>
      </c>
      <c r="AG7574">
        <v>-607.84</v>
      </c>
      <c r="AH7574">
        <v>1111.08</v>
      </c>
      <c r="AI7574">
        <v>130.21</v>
      </c>
      <c r="AJ7574">
        <v>980.86</v>
      </c>
      <c r="AN7574">
        <v>980.86</v>
      </c>
      <c r="AP7574">
        <v>20195</v>
      </c>
      <c r="AQ7574" t="s">
        <v>290</v>
      </c>
      <c r="AR7574" t="s">
        <v>291</v>
      </c>
      <c r="AS7574" t="s">
        <v>290</v>
      </c>
      <c r="AT7574" t="s">
        <v>292</v>
      </c>
      <c r="AU7574">
        <v>6884</v>
      </c>
      <c r="AV7574" t="s">
        <v>61</v>
      </c>
      <c r="AW7574">
        <v>1</v>
      </c>
      <c r="AX7574">
        <v>1</v>
      </c>
      <c r="AY7574">
        <v>2006</v>
      </c>
      <c r="AZ7574">
        <v>1</v>
      </c>
      <c r="BA7574" t="str">
        <f t="shared" si="236"/>
        <v>20061</v>
      </c>
      <c r="BB7574" t="str">
        <f t="shared" si="237"/>
        <v>20061Sky Lease Cargo</v>
      </c>
      <c r="BC7574" t="e">
        <f>#N/A</f>
        <v>#N/A</v>
      </c>
      <c r="BD7574" t="e">
        <f>#N/A</f>
        <v>#N/A</v>
      </c>
      <c r="BE7574" t="e">
        <f>#N/A</f>
        <v>#N/A</v>
      </c>
      <c r="BF7574" t="e">
        <f>#N/A</f>
        <v>#N/A</v>
      </c>
      <c r="BG7574" t="e">
        <f>#N/A</f>
        <v>#N/A</v>
      </c>
    </row>
    <row r="7575" spans="1:59">
      <c r="A7575">
        <v>29.6</v>
      </c>
      <c r="B7575">
        <v>1160.22</v>
      </c>
      <c r="H7575">
        <v>13392.44</v>
      </c>
      <c r="J7575">
        <v>13392.44</v>
      </c>
      <c r="P7575">
        <v>13392.44</v>
      </c>
      <c r="Q7575">
        <v>4617.8500000000004</v>
      </c>
      <c r="R7575">
        <v>4203.79</v>
      </c>
      <c r="W7575">
        <v>2268.67</v>
      </c>
      <c r="X7575">
        <v>1141.92</v>
      </c>
      <c r="Z7575">
        <v>12232.22</v>
      </c>
      <c r="AA7575">
        <v>-1115.3699999999999</v>
      </c>
      <c r="AG7575">
        <v>-1115.3699999999999</v>
      </c>
      <c r="AH7575">
        <v>44.85</v>
      </c>
      <c r="AI7575">
        <v>15.25</v>
      </c>
      <c r="AJ7575">
        <v>29.6</v>
      </c>
      <c r="AN7575">
        <v>29.6</v>
      </c>
      <c r="AP7575">
        <v>20195</v>
      </c>
      <c r="AQ7575" t="s">
        <v>290</v>
      </c>
      <c r="AR7575" t="s">
        <v>291</v>
      </c>
      <c r="AS7575" t="s">
        <v>290</v>
      </c>
      <c r="AT7575" t="s">
        <v>292</v>
      </c>
      <c r="AU7575">
        <v>16884</v>
      </c>
      <c r="AV7575" t="s">
        <v>106</v>
      </c>
      <c r="AW7575">
        <v>1</v>
      </c>
      <c r="AX7575">
        <v>1</v>
      </c>
      <c r="AY7575">
        <v>2006</v>
      </c>
      <c r="AZ7575">
        <v>2</v>
      </c>
      <c r="BA7575" t="str">
        <f t="shared" si="236"/>
        <v>20062</v>
      </c>
      <c r="BB7575" t="str">
        <f t="shared" si="237"/>
        <v>20062Sky Lease Cargo</v>
      </c>
      <c r="BC7575" t="e">
        <f>#N/A</f>
        <v>#N/A</v>
      </c>
      <c r="BD7575" t="e">
        <f>#N/A</f>
        <v>#N/A</v>
      </c>
      <c r="BE7575" t="e">
        <f>#N/A</f>
        <v>#N/A</v>
      </c>
      <c r="BF7575" t="e">
        <f>#N/A</f>
        <v>#N/A</v>
      </c>
      <c r="BG7575" t="e">
        <f>#N/A</f>
        <v>#N/A</v>
      </c>
    </row>
    <row r="7576" spans="1:59">
      <c r="A7576">
        <v>372.25</v>
      </c>
      <c r="B7576">
        <v>1553.86</v>
      </c>
      <c r="H7576">
        <v>7992.63</v>
      </c>
      <c r="J7576">
        <v>7992.63</v>
      </c>
      <c r="P7576">
        <v>7992.63</v>
      </c>
      <c r="Q7576">
        <v>723.58</v>
      </c>
      <c r="R7576">
        <v>1073.6600000000001</v>
      </c>
      <c r="W7576">
        <v>3186.84</v>
      </c>
      <c r="X7576">
        <v>1454.7</v>
      </c>
      <c r="Z7576">
        <v>6438.78</v>
      </c>
      <c r="AA7576">
        <v>-989.85</v>
      </c>
      <c r="AG7576">
        <v>-989.85</v>
      </c>
      <c r="AH7576">
        <v>564.01</v>
      </c>
      <c r="AI7576">
        <v>191.76</v>
      </c>
      <c r="AJ7576">
        <v>372.25</v>
      </c>
      <c r="AN7576">
        <v>372.25</v>
      </c>
      <c r="AP7576">
        <v>20195</v>
      </c>
      <c r="AQ7576" t="s">
        <v>290</v>
      </c>
      <c r="AR7576" t="s">
        <v>291</v>
      </c>
      <c r="AS7576" t="s">
        <v>290</v>
      </c>
      <c r="AT7576" t="s">
        <v>292</v>
      </c>
      <c r="AU7576">
        <v>6884</v>
      </c>
      <c r="AV7576" t="s">
        <v>61</v>
      </c>
      <c r="AW7576">
        <v>1</v>
      </c>
      <c r="AX7576">
        <v>1</v>
      </c>
      <c r="AY7576">
        <v>2006</v>
      </c>
      <c r="AZ7576">
        <v>2</v>
      </c>
      <c r="BA7576" t="str">
        <f t="shared" si="236"/>
        <v>20062</v>
      </c>
      <c r="BB7576" t="str">
        <f t="shared" si="237"/>
        <v>20062Sky Lease Cargo</v>
      </c>
      <c r="BC7576" t="e">
        <f>#N/A</f>
        <v>#N/A</v>
      </c>
      <c r="BD7576" t="e">
        <f>#N/A</f>
        <v>#N/A</v>
      </c>
      <c r="BE7576" t="e">
        <f>#N/A</f>
        <v>#N/A</v>
      </c>
      <c r="BF7576" t="e">
        <f>#N/A</f>
        <v>#N/A</v>
      </c>
      <c r="BG7576" t="e">
        <f>#N/A</f>
        <v>#N/A</v>
      </c>
    </row>
    <row r="7577" spans="1:59">
      <c r="A7577">
        <v>70.64</v>
      </c>
      <c r="B7577">
        <v>698.47</v>
      </c>
      <c r="H7577">
        <v>7039.14</v>
      </c>
      <c r="J7577">
        <v>7039.14</v>
      </c>
      <c r="P7577">
        <v>7039.14</v>
      </c>
      <c r="Q7577">
        <v>1458.52</v>
      </c>
      <c r="R7577">
        <v>1247.73</v>
      </c>
      <c r="W7577">
        <v>1800.36</v>
      </c>
      <c r="X7577">
        <v>1834.07</v>
      </c>
      <c r="Z7577">
        <v>6340.67</v>
      </c>
      <c r="AA7577">
        <v>-591.42999999999995</v>
      </c>
      <c r="AG7577">
        <v>-591.42999999999995</v>
      </c>
      <c r="AH7577">
        <v>107.04</v>
      </c>
      <c r="AI7577">
        <v>36.39</v>
      </c>
      <c r="AJ7577">
        <v>70.64</v>
      </c>
      <c r="AN7577">
        <v>70.64</v>
      </c>
      <c r="AP7577">
        <v>20195</v>
      </c>
      <c r="AQ7577" t="s">
        <v>290</v>
      </c>
      <c r="AR7577" t="s">
        <v>291</v>
      </c>
      <c r="AS7577" t="s">
        <v>290</v>
      </c>
      <c r="AT7577" t="s">
        <v>292</v>
      </c>
      <c r="AU7577">
        <v>6884</v>
      </c>
      <c r="AV7577" t="s">
        <v>61</v>
      </c>
      <c r="AW7577">
        <v>1</v>
      </c>
      <c r="AX7577">
        <v>1</v>
      </c>
      <c r="AY7577">
        <v>2006</v>
      </c>
      <c r="AZ7577">
        <v>3</v>
      </c>
      <c r="BA7577" t="str">
        <f t="shared" si="236"/>
        <v>20063</v>
      </c>
      <c r="BB7577" t="str">
        <f t="shared" si="237"/>
        <v>20063Sky Lease Cargo</v>
      </c>
      <c r="BC7577" t="e">
        <f>#N/A</f>
        <v>#N/A</v>
      </c>
      <c r="BD7577" t="e">
        <f>#N/A</f>
        <v>#N/A</v>
      </c>
      <c r="BE7577" t="e">
        <f>#N/A</f>
        <v>#N/A</v>
      </c>
      <c r="BF7577" t="e">
        <f>#N/A</f>
        <v>#N/A</v>
      </c>
      <c r="BG7577" t="e">
        <f>#N/A</f>
        <v>#N/A</v>
      </c>
    </row>
    <row r="7578" spans="1:59">
      <c r="A7578">
        <v>211.35</v>
      </c>
      <c r="B7578">
        <v>763.8</v>
      </c>
      <c r="H7578">
        <v>12590.51</v>
      </c>
      <c r="J7578">
        <v>12590.51</v>
      </c>
      <c r="P7578">
        <v>12590.51</v>
      </c>
      <c r="Q7578">
        <v>4037.56</v>
      </c>
      <c r="R7578">
        <v>4647.99</v>
      </c>
      <c r="W7578">
        <v>1486</v>
      </c>
      <c r="X7578">
        <v>1655.16</v>
      </c>
      <c r="Z7578">
        <v>11826.72</v>
      </c>
      <c r="AA7578">
        <v>-443.57</v>
      </c>
      <c r="AG7578">
        <v>-443.57</v>
      </c>
      <c r="AH7578">
        <v>320.23</v>
      </c>
      <c r="AI7578">
        <v>108.88</v>
      </c>
      <c r="AJ7578">
        <v>211.35</v>
      </c>
      <c r="AN7578">
        <v>211.35</v>
      </c>
      <c r="AP7578">
        <v>20195</v>
      </c>
      <c r="AQ7578" t="s">
        <v>290</v>
      </c>
      <c r="AR7578" t="s">
        <v>291</v>
      </c>
      <c r="AS7578" t="s">
        <v>290</v>
      </c>
      <c r="AT7578" t="s">
        <v>292</v>
      </c>
      <c r="AU7578">
        <v>16884</v>
      </c>
      <c r="AV7578" t="s">
        <v>106</v>
      </c>
      <c r="AW7578">
        <v>1</v>
      </c>
      <c r="AX7578">
        <v>1</v>
      </c>
      <c r="AY7578">
        <v>2006</v>
      </c>
      <c r="AZ7578">
        <v>3</v>
      </c>
      <c r="BA7578" t="str">
        <f t="shared" si="236"/>
        <v>20063</v>
      </c>
      <c r="BB7578" t="str">
        <f t="shared" si="237"/>
        <v>20063Sky Lease Cargo</v>
      </c>
      <c r="BC7578" t="e">
        <f>#N/A</f>
        <v>#N/A</v>
      </c>
      <c r="BD7578" t="e">
        <f>#N/A</f>
        <v>#N/A</v>
      </c>
      <c r="BE7578" t="e">
        <f>#N/A</f>
        <v>#N/A</v>
      </c>
      <c r="BF7578" t="e">
        <f>#N/A</f>
        <v>#N/A</v>
      </c>
      <c r="BG7578" t="e">
        <f>#N/A</f>
        <v>#N/A</v>
      </c>
    </row>
    <row r="7579" spans="1:59">
      <c r="A7579">
        <v>-124.84</v>
      </c>
      <c r="B7579">
        <v>-124.84</v>
      </c>
      <c r="H7579">
        <v>12519.66</v>
      </c>
      <c r="J7579">
        <v>12519.66</v>
      </c>
      <c r="P7579">
        <v>12519.66</v>
      </c>
      <c r="Q7579">
        <v>5732.82</v>
      </c>
      <c r="R7579">
        <v>4259.13</v>
      </c>
      <c r="W7579">
        <v>1519.73</v>
      </c>
      <c r="X7579">
        <v>1132.82</v>
      </c>
      <c r="Z7579">
        <v>12644.5</v>
      </c>
      <c r="AH7579">
        <v>-124.84</v>
      </c>
      <c r="AJ7579">
        <v>-124.84</v>
      </c>
      <c r="AN7579">
        <v>-124.84</v>
      </c>
      <c r="AP7579">
        <v>20195</v>
      </c>
      <c r="AQ7579" t="s">
        <v>290</v>
      </c>
      <c r="AR7579" t="s">
        <v>291</v>
      </c>
      <c r="AS7579" t="s">
        <v>290</v>
      </c>
      <c r="AT7579" t="s">
        <v>292</v>
      </c>
      <c r="AU7579">
        <v>16884</v>
      </c>
      <c r="AV7579" t="s">
        <v>106</v>
      </c>
      <c r="AW7579">
        <v>1</v>
      </c>
      <c r="AX7579">
        <v>1</v>
      </c>
      <c r="AY7579">
        <v>2006</v>
      </c>
      <c r="AZ7579">
        <v>4</v>
      </c>
      <c r="BA7579" t="str">
        <f t="shared" si="236"/>
        <v>20064</v>
      </c>
      <c r="BB7579" t="str">
        <f t="shared" si="237"/>
        <v>20064Sky Lease Cargo</v>
      </c>
      <c r="BC7579" t="e">
        <f>#N/A</f>
        <v>#N/A</v>
      </c>
      <c r="BD7579" t="e">
        <f>#N/A</f>
        <v>#N/A</v>
      </c>
      <c r="BE7579" t="e">
        <f>#N/A</f>
        <v>#N/A</v>
      </c>
      <c r="BF7579" t="e">
        <f>#N/A</f>
        <v>#N/A</v>
      </c>
      <c r="BG7579" t="e">
        <f>#N/A</f>
        <v>#N/A</v>
      </c>
    </row>
    <row r="7580" spans="1:59">
      <c r="A7580">
        <v>1565.25</v>
      </c>
      <c r="B7580">
        <v>2542.41</v>
      </c>
      <c r="H7580">
        <v>13165.51</v>
      </c>
      <c r="J7580">
        <v>13165.51</v>
      </c>
      <c r="P7580">
        <v>13165.51</v>
      </c>
      <c r="Q7580">
        <v>2565.85</v>
      </c>
      <c r="R7580">
        <v>2094.0300000000002</v>
      </c>
      <c r="W7580">
        <v>2732.97</v>
      </c>
      <c r="X7580">
        <v>3230.25</v>
      </c>
      <c r="Z7580">
        <v>10623.1</v>
      </c>
      <c r="AA7580">
        <v>-235.14</v>
      </c>
      <c r="AG7580">
        <v>-235.14</v>
      </c>
      <c r="AH7580">
        <v>2307.27</v>
      </c>
      <c r="AI7580">
        <v>742.03</v>
      </c>
      <c r="AJ7580">
        <v>1565.25</v>
      </c>
      <c r="AN7580">
        <v>1565.25</v>
      </c>
      <c r="AP7580">
        <v>20195</v>
      </c>
      <c r="AQ7580" t="s">
        <v>290</v>
      </c>
      <c r="AR7580" t="s">
        <v>291</v>
      </c>
      <c r="AS7580" t="s">
        <v>290</v>
      </c>
      <c r="AT7580" t="s">
        <v>292</v>
      </c>
      <c r="AU7580">
        <v>6884</v>
      </c>
      <c r="AV7580" t="s">
        <v>61</v>
      </c>
      <c r="AW7580">
        <v>1</v>
      </c>
      <c r="AX7580">
        <v>1</v>
      </c>
      <c r="AY7580">
        <v>2006</v>
      </c>
      <c r="AZ7580">
        <v>4</v>
      </c>
      <c r="BA7580" t="str">
        <f t="shared" si="236"/>
        <v>20064</v>
      </c>
      <c r="BB7580" t="str">
        <f t="shared" si="237"/>
        <v>20064Sky Lease Cargo</v>
      </c>
      <c r="BC7580" t="e">
        <f>#N/A</f>
        <v>#N/A</v>
      </c>
      <c r="BD7580" t="e">
        <f>#N/A</f>
        <v>#N/A</v>
      </c>
      <c r="BE7580" t="e">
        <f>#N/A</f>
        <v>#N/A</v>
      </c>
      <c r="BF7580" t="e">
        <f>#N/A</f>
        <v>#N/A</v>
      </c>
      <c r="BG7580" t="e">
        <f>#N/A</f>
        <v>#N/A</v>
      </c>
    </row>
    <row r="7581" spans="1:59">
      <c r="A7581">
        <v>-2844.67</v>
      </c>
      <c r="B7581">
        <v>-1927.64</v>
      </c>
      <c r="H7581">
        <v>7785.88</v>
      </c>
      <c r="J7581">
        <v>7785.88</v>
      </c>
      <c r="O7581">
        <v>450</v>
      </c>
      <c r="P7581">
        <v>8235.8799999999992</v>
      </c>
      <c r="Q7581">
        <v>1555.56</v>
      </c>
      <c r="R7581">
        <v>3092.68</v>
      </c>
      <c r="W7581">
        <v>2212.48</v>
      </c>
      <c r="X7581">
        <v>3302.79</v>
      </c>
      <c r="Z7581">
        <v>10163.52</v>
      </c>
      <c r="AA7581">
        <v>-917.03</v>
      </c>
      <c r="AG7581">
        <v>-917.03</v>
      </c>
      <c r="AH7581">
        <v>-2844.67</v>
      </c>
      <c r="AJ7581">
        <v>-2844.67</v>
      </c>
      <c r="AN7581">
        <v>-2844.67</v>
      </c>
      <c r="AP7581">
        <v>20195</v>
      </c>
      <c r="AQ7581" t="s">
        <v>290</v>
      </c>
      <c r="AR7581" t="s">
        <v>291</v>
      </c>
      <c r="AS7581" t="s">
        <v>290</v>
      </c>
      <c r="AT7581" t="s">
        <v>292</v>
      </c>
      <c r="AU7581">
        <v>6884</v>
      </c>
      <c r="AV7581" t="s">
        <v>61</v>
      </c>
      <c r="AW7581">
        <v>1</v>
      </c>
      <c r="AX7581">
        <v>1</v>
      </c>
      <c r="AY7581">
        <v>2007</v>
      </c>
      <c r="AZ7581">
        <v>1</v>
      </c>
      <c r="BA7581" t="str">
        <f t="shared" si="236"/>
        <v>20071</v>
      </c>
      <c r="BB7581" t="str">
        <f t="shared" si="237"/>
        <v>20071Sky Lease Cargo</v>
      </c>
      <c r="BC7581" t="e">
        <f>#N/A</f>
        <v>#N/A</v>
      </c>
      <c r="BD7581" t="e">
        <f>#N/A</f>
        <v>#N/A</v>
      </c>
      <c r="BE7581" t="e">
        <f>#N/A</f>
        <v>#N/A</v>
      </c>
      <c r="BF7581" t="e">
        <f>#N/A</f>
        <v>#N/A</v>
      </c>
      <c r="BG7581" t="e">
        <f>#N/A</f>
        <v>#N/A</v>
      </c>
    </row>
    <row r="7582" spans="1:59">
      <c r="A7582">
        <v>574.92999999999995</v>
      </c>
      <c r="B7582">
        <v>574.92999999999995</v>
      </c>
      <c r="H7582">
        <v>7189.41</v>
      </c>
      <c r="J7582">
        <v>7189.41</v>
      </c>
      <c r="P7582">
        <v>7189.41</v>
      </c>
      <c r="Q7582">
        <v>4006.86</v>
      </c>
      <c r="R7582">
        <v>1255.33</v>
      </c>
      <c r="W7582">
        <v>1103.1099999999999</v>
      </c>
      <c r="X7582">
        <v>249.2</v>
      </c>
      <c r="Z7582">
        <v>6614.49</v>
      </c>
      <c r="AH7582">
        <v>574.92999999999995</v>
      </c>
      <c r="AJ7582">
        <v>574.92999999999995</v>
      </c>
      <c r="AN7582">
        <v>574.92999999999995</v>
      </c>
      <c r="AP7582">
        <v>20195</v>
      </c>
      <c r="AQ7582" t="s">
        <v>290</v>
      </c>
      <c r="AR7582" t="s">
        <v>291</v>
      </c>
      <c r="AS7582" t="s">
        <v>290</v>
      </c>
      <c r="AT7582" t="s">
        <v>292</v>
      </c>
      <c r="AU7582">
        <v>16884</v>
      </c>
      <c r="AV7582" t="s">
        <v>106</v>
      </c>
      <c r="AW7582">
        <v>1</v>
      </c>
      <c r="AX7582">
        <v>1</v>
      </c>
      <c r="AY7582">
        <v>2007</v>
      </c>
      <c r="AZ7582">
        <v>1</v>
      </c>
      <c r="BA7582" t="str">
        <f t="shared" si="236"/>
        <v>20071</v>
      </c>
      <c r="BB7582" t="str">
        <f t="shared" si="237"/>
        <v>20071Sky Lease Cargo</v>
      </c>
      <c r="BC7582" t="e">
        <f>#N/A</f>
        <v>#N/A</v>
      </c>
      <c r="BD7582" t="e">
        <f>#N/A</f>
        <v>#N/A</v>
      </c>
      <c r="BE7582" t="e">
        <f>#N/A</f>
        <v>#N/A</v>
      </c>
      <c r="BF7582" t="e">
        <f>#N/A</f>
        <v>#N/A</v>
      </c>
      <c r="BG7582" t="e">
        <f>#N/A</f>
        <v>#N/A</v>
      </c>
    </row>
    <row r="7583" spans="1:59">
      <c r="A7583">
        <v>-2108.2800000000002</v>
      </c>
      <c r="B7583">
        <v>-2158.98</v>
      </c>
      <c r="H7583">
        <v>6952.06</v>
      </c>
      <c r="J7583">
        <v>6952.06</v>
      </c>
      <c r="P7583">
        <v>6952.06</v>
      </c>
      <c r="Q7583">
        <v>1838.45</v>
      </c>
      <c r="R7583">
        <v>1947.34</v>
      </c>
      <c r="W7583">
        <v>2100.19</v>
      </c>
      <c r="X7583">
        <v>3225.06</v>
      </c>
      <c r="Z7583">
        <v>9111.0300000000007</v>
      </c>
      <c r="AC7583">
        <v>-499.23</v>
      </c>
      <c r="AF7583">
        <v>549.92999999999995</v>
      </c>
      <c r="AG7583">
        <v>50.7</v>
      </c>
      <c r="AH7583">
        <v>-2108.2800000000002</v>
      </c>
      <c r="AJ7583">
        <v>-2108.2800000000002</v>
      </c>
      <c r="AN7583">
        <v>-2108.2800000000002</v>
      </c>
      <c r="AP7583">
        <v>20195</v>
      </c>
      <c r="AQ7583" t="s">
        <v>290</v>
      </c>
      <c r="AR7583" t="s">
        <v>291</v>
      </c>
      <c r="AS7583" t="s">
        <v>290</v>
      </c>
      <c r="AT7583" t="s">
        <v>292</v>
      </c>
      <c r="AU7583">
        <v>6884</v>
      </c>
      <c r="AV7583" t="s">
        <v>61</v>
      </c>
      <c r="AW7583">
        <v>1</v>
      </c>
      <c r="AX7583">
        <v>1</v>
      </c>
      <c r="AY7583">
        <v>2007</v>
      </c>
      <c r="AZ7583">
        <v>2</v>
      </c>
      <c r="BA7583" t="str">
        <f t="shared" si="236"/>
        <v>20072</v>
      </c>
      <c r="BB7583" t="str">
        <f t="shared" si="237"/>
        <v>20072Sky Lease Cargo</v>
      </c>
      <c r="BC7583" t="e">
        <f>#N/A</f>
        <v>#N/A</v>
      </c>
      <c r="BD7583" t="e">
        <f>#N/A</f>
        <v>#N/A</v>
      </c>
      <c r="BE7583" t="e">
        <f>#N/A</f>
        <v>#N/A</v>
      </c>
      <c r="BF7583" t="e">
        <f>#N/A</f>
        <v>#N/A</v>
      </c>
      <c r="BG7583" t="e">
        <f>#N/A</f>
        <v>#N/A</v>
      </c>
    </row>
    <row r="7584" spans="1:59">
      <c r="A7584">
        <v>-648.71</v>
      </c>
      <c r="B7584">
        <v>-648.71</v>
      </c>
      <c r="H7584">
        <v>10594.28</v>
      </c>
      <c r="J7584">
        <v>10594.28</v>
      </c>
      <c r="P7584">
        <v>10594.28</v>
      </c>
      <c r="Q7584">
        <v>6163.2</v>
      </c>
      <c r="R7584">
        <v>3452.9</v>
      </c>
      <c r="W7584">
        <v>1372.16</v>
      </c>
      <c r="X7584">
        <v>254.73</v>
      </c>
      <c r="Z7584">
        <v>11242.99</v>
      </c>
      <c r="AH7584">
        <v>-648.71</v>
      </c>
      <c r="AJ7584">
        <v>-648.71</v>
      </c>
      <c r="AN7584">
        <v>-648.71</v>
      </c>
      <c r="AP7584">
        <v>20195</v>
      </c>
      <c r="AQ7584" t="s">
        <v>290</v>
      </c>
      <c r="AR7584" t="s">
        <v>291</v>
      </c>
      <c r="AS7584" t="s">
        <v>290</v>
      </c>
      <c r="AT7584" t="s">
        <v>292</v>
      </c>
      <c r="AU7584">
        <v>16884</v>
      </c>
      <c r="AV7584" t="s">
        <v>106</v>
      </c>
      <c r="AW7584">
        <v>1</v>
      </c>
      <c r="AX7584">
        <v>1</v>
      </c>
      <c r="AY7584">
        <v>2007</v>
      </c>
      <c r="AZ7584">
        <v>2</v>
      </c>
      <c r="BA7584" t="str">
        <f t="shared" si="236"/>
        <v>20072</v>
      </c>
      <c r="BB7584" t="str">
        <f t="shared" si="237"/>
        <v>20072Sky Lease Cargo</v>
      </c>
      <c r="BC7584" t="e">
        <f>#N/A</f>
        <v>#N/A</v>
      </c>
      <c r="BD7584" t="e">
        <f>#N/A</f>
        <v>#N/A</v>
      </c>
      <c r="BE7584" t="e">
        <f>#N/A</f>
        <v>#N/A</v>
      </c>
      <c r="BF7584" t="e">
        <f>#N/A</f>
        <v>#N/A</v>
      </c>
      <c r="BG7584" t="e">
        <f>#N/A</f>
        <v>#N/A</v>
      </c>
    </row>
    <row r="7585" spans="1:59">
      <c r="A7585">
        <v>-1692.88</v>
      </c>
      <c r="B7585">
        <v>-1692.88</v>
      </c>
      <c r="H7585">
        <v>10791.47</v>
      </c>
      <c r="J7585">
        <v>10791.47</v>
      </c>
      <c r="P7585">
        <v>10791.47</v>
      </c>
      <c r="Q7585">
        <v>4874.62</v>
      </c>
      <c r="R7585">
        <v>5596.31</v>
      </c>
      <c r="W7585">
        <v>1603.41</v>
      </c>
      <c r="X7585">
        <v>410</v>
      </c>
      <c r="Z7585">
        <v>12484.35</v>
      </c>
      <c r="AH7585">
        <v>-1692.88</v>
      </c>
      <c r="AJ7585">
        <v>-1692.88</v>
      </c>
      <c r="AN7585">
        <v>-1692.88</v>
      </c>
      <c r="AP7585">
        <v>20195</v>
      </c>
      <c r="AQ7585" t="s">
        <v>290</v>
      </c>
      <c r="AR7585" t="s">
        <v>291</v>
      </c>
      <c r="AS7585" t="s">
        <v>290</v>
      </c>
      <c r="AT7585" t="s">
        <v>292</v>
      </c>
      <c r="AU7585">
        <v>16884</v>
      </c>
      <c r="AV7585" t="s">
        <v>106</v>
      </c>
      <c r="AW7585">
        <v>1</v>
      </c>
      <c r="AX7585">
        <v>1</v>
      </c>
      <c r="AY7585">
        <v>2007</v>
      </c>
      <c r="AZ7585">
        <v>3</v>
      </c>
      <c r="BA7585" t="str">
        <f t="shared" si="236"/>
        <v>20073</v>
      </c>
      <c r="BB7585" t="str">
        <f t="shared" si="237"/>
        <v>20073Sky Lease Cargo</v>
      </c>
      <c r="BC7585" t="e">
        <f>#N/A</f>
        <v>#N/A</v>
      </c>
      <c r="BD7585" t="e">
        <f>#N/A</f>
        <v>#N/A</v>
      </c>
      <c r="BE7585" t="e">
        <f>#N/A</f>
        <v>#N/A</v>
      </c>
      <c r="BF7585" t="e">
        <f>#N/A</f>
        <v>#N/A</v>
      </c>
      <c r="BG7585" t="e">
        <f>#N/A</f>
        <v>#N/A</v>
      </c>
    </row>
    <row r="7586" spans="1:59">
      <c r="A7586">
        <v>-584.66</v>
      </c>
      <c r="B7586">
        <v>285.55</v>
      </c>
      <c r="H7586">
        <v>6950.79</v>
      </c>
      <c r="J7586">
        <v>6950.79</v>
      </c>
      <c r="O7586">
        <v>811.45</v>
      </c>
      <c r="P7586">
        <v>7762.24</v>
      </c>
      <c r="Q7586">
        <v>1442.38</v>
      </c>
      <c r="R7586">
        <v>1296.19</v>
      </c>
      <c r="W7586">
        <v>1941.7</v>
      </c>
      <c r="X7586">
        <v>2796.42</v>
      </c>
      <c r="Z7586">
        <v>7476.69</v>
      </c>
      <c r="AA7586">
        <v>-870.21</v>
      </c>
      <c r="AG7586">
        <v>-870.21</v>
      </c>
      <c r="AH7586">
        <v>-584.66</v>
      </c>
      <c r="AJ7586">
        <v>-584.66</v>
      </c>
      <c r="AN7586">
        <v>-584.66</v>
      </c>
      <c r="AP7586">
        <v>20195</v>
      </c>
      <c r="AQ7586" t="s">
        <v>290</v>
      </c>
      <c r="AR7586" t="s">
        <v>291</v>
      </c>
      <c r="AS7586" t="s">
        <v>290</v>
      </c>
      <c r="AT7586" t="s">
        <v>292</v>
      </c>
      <c r="AU7586">
        <v>6884</v>
      </c>
      <c r="AV7586" t="s">
        <v>61</v>
      </c>
      <c r="AW7586">
        <v>1</v>
      </c>
      <c r="AX7586">
        <v>1</v>
      </c>
      <c r="AY7586">
        <v>2007</v>
      </c>
      <c r="AZ7586">
        <v>3</v>
      </c>
      <c r="BA7586" t="str">
        <f t="shared" si="236"/>
        <v>20073</v>
      </c>
      <c r="BB7586" t="str">
        <f t="shared" si="237"/>
        <v>20073Sky Lease Cargo</v>
      </c>
      <c r="BC7586" t="e">
        <f>#N/A</f>
        <v>#N/A</v>
      </c>
      <c r="BD7586" t="e">
        <f>#N/A</f>
        <v>#N/A</v>
      </c>
      <c r="BE7586" t="e">
        <f>#N/A</f>
        <v>#N/A</v>
      </c>
      <c r="BF7586" t="e">
        <f>#N/A</f>
        <v>#N/A</v>
      </c>
      <c r="BG7586" t="e">
        <f>#N/A</f>
        <v>#N/A</v>
      </c>
    </row>
    <row r="7587" spans="1:59">
      <c r="A7587">
        <v>-1153.8900000000001</v>
      </c>
      <c r="B7587">
        <v>-1153.8900000000001</v>
      </c>
      <c r="H7587">
        <v>11391.83</v>
      </c>
      <c r="J7587">
        <v>11391.83</v>
      </c>
      <c r="P7587">
        <v>11391.83</v>
      </c>
      <c r="Q7587">
        <v>5382.38</v>
      </c>
      <c r="R7587">
        <v>6573.53</v>
      </c>
      <c r="W7587">
        <v>1009.15</v>
      </c>
      <c r="X7587">
        <v>-419.34</v>
      </c>
      <c r="Z7587">
        <v>12545.72</v>
      </c>
      <c r="AH7587">
        <v>-1153.8900000000001</v>
      </c>
      <c r="AJ7587">
        <v>-1153.8900000000001</v>
      </c>
      <c r="AN7587">
        <v>-1153.8900000000001</v>
      </c>
      <c r="AP7587">
        <v>20195</v>
      </c>
      <c r="AQ7587" t="s">
        <v>290</v>
      </c>
      <c r="AR7587" t="s">
        <v>291</v>
      </c>
      <c r="AS7587" t="s">
        <v>290</v>
      </c>
      <c r="AT7587" t="s">
        <v>292</v>
      </c>
      <c r="AU7587">
        <v>16884</v>
      </c>
      <c r="AV7587" t="s">
        <v>106</v>
      </c>
      <c r="AW7587">
        <v>1</v>
      </c>
      <c r="AX7587">
        <v>1</v>
      </c>
      <c r="AY7587">
        <v>2007</v>
      </c>
      <c r="AZ7587">
        <v>4</v>
      </c>
      <c r="BA7587" t="str">
        <f t="shared" si="236"/>
        <v>20074</v>
      </c>
      <c r="BB7587" t="str">
        <f t="shared" si="237"/>
        <v>20074Sky Lease Cargo</v>
      </c>
      <c r="BC7587" t="e">
        <f>#N/A</f>
        <v>#N/A</v>
      </c>
      <c r="BD7587" t="e">
        <f>#N/A</f>
        <v>#N/A</v>
      </c>
      <c r="BE7587" t="e">
        <f>#N/A</f>
        <v>#N/A</v>
      </c>
      <c r="BF7587" t="e">
        <f>#N/A</f>
        <v>#N/A</v>
      </c>
      <c r="BG7587" t="e">
        <f>#N/A</f>
        <v>#N/A</v>
      </c>
    </row>
    <row r="7588" spans="1:59">
      <c r="A7588">
        <v>3651.12</v>
      </c>
      <c r="B7588">
        <v>4521.33</v>
      </c>
      <c r="H7588">
        <v>10598.71</v>
      </c>
      <c r="J7588">
        <v>10598.71</v>
      </c>
      <c r="O7588">
        <v>226.5</v>
      </c>
      <c r="P7588">
        <v>10825.21</v>
      </c>
      <c r="Q7588">
        <v>3465.43</v>
      </c>
      <c r="R7588">
        <v>4367.7</v>
      </c>
      <c r="W7588">
        <v>2325.44</v>
      </c>
      <c r="X7588">
        <v>-3854.7</v>
      </c>
      <c r="Z7588">
        <v>6303.88</v>
      </c>
      <c r="AA7588">
        <v>-870.21</v>
      </c>
      <c r="AG7588">
        <v>-870.21</v>
      </c>
      <c r="AH7588">
        <v>3651.12</v>
      </c>
      <c r="AJ7588">
        <v>3651.12</v>
      </c>
      <c r="AN7588">
        <v>3651.12</v>
      </c>
      <c r="AP7588">
        <v>20195</v>
      </c>
      <c r="AQ7588" t="s">
        <v>290</v>
      </c>
      <c r="AR7588" t="s">
        <v>291</v>
      </c>
      <c r="AS7588" t="s">
        <v>290</v>
      </c>
      <c r="AT7588" t="s">
        <v>292</v>
      </c>
      <c r="AU7588">
        <v>6884</v>
      </c>
      <c r="AV7588" t="s">
        <v>61</v>
      </c>
      <c r="AW7588">
        <v>1</v>
      </c>
      <c r="AX7588">
        <v>1</v>
      </c>
      <c r="AY7588">
        <v>2007</v>
      </c>
      <c r="AZ7588">
        <v>4</v>
      </c>
      <c r="BA7588" t="str">
        <f t="shared" si="236"/>
        <v>20074</v>
      </c>
      <c r="BB7588" t="str">
        <f t="shared" si="237"/>
        <v>20074Sky Lease Cargo</v>
      </c>
      <c r="BC7588" t="e">
        <f>#N/A</f>
        <v>#N/A</v>
      </c>
      <c r="BD7588" t="e">
        <f>#N/A</f>
        <v>#N/A</v>
      </c>
      <c r="BE7588" t="e">
        <f>#N/A</f>
        <v>#N/A</v>
      </c>
      <c r="BF7588" t="e">
        <f>#N/A</f>
        <v>#N/A</v>
      </c>
      <c r="BG7588" t="e">
        <f>#N/A</f>
        <v>#N/A</v>
      </c>
    </row>
    <row r="7589" spans="1:59">
      <c r="A7589">
        <v>-1610.25</v>
      </c>
      <c r="B7589">
        <v>-1610.25</v>
      </c>
      <c r="H7589">
        <v>13344.08</v>
      </c>
      <c r="J7589">
        <v>13344.08</v>
      </c>
      <c r="P7589">
        <v>13344.08</v>
      </c>
      <c r="Q7589">
        <v>6076.85</v>
      </c>
      <c r="R7589">
        <v>6320.41</v>
      </c>
      <c r="W7589">
        <v>1709.13</v>
      </c>
      <c r="X7589">
        <v>747.45</v>
      </c>
      <c r="Y7589">
        <v>100.5</v>
      </c>
      <c r="Z7589">
        <v>14954.33</v>
      </c>
      <c r="AH7589">
        <v>-1610.25</v>
      </c>
      <c r="AJ7589">
        <v>-1610.25</v>
      </c>
      <c r="AN7589">
        <v>-1610.25</v>
      </c>
      <c r="AP7589">
        <v>20195</v>
      </c>
      <c r="AQ7589" t="s">
        <v>290</v>
      </c>
      <c r="AR7589" t="s">
        <v>291</v>
      </c>
      <c r="AS7589" t="s">
        <v>290</v>
      </c>
      <c r="AT7589" t="s">
        <v>292</v>
      </c>
      <c r="AU7589">
        <v>16884</v>
      </c>
      <c r="AV7589" t="s">
        <v>106</v>
      </c>
      <c r="AW7589">
        <v>1</v>
      </c>
      <c r="AX7589">
        <v>1</v>
      </c>
      <c r="AY7589">
        <v>2008</v>
      </c>
      <c r="AZ7589">
        <v>1</v>
      </c>
      <c r="BA7589" t="str">
        <f t="shared" si="236"/>
        <v>20081</v>
      </c>
      <c r="BB7589" t="str">
        <f t="shared" si="237"/>
        <v>20081Sky Lease Cargo</v>
      </c>
      <c r="BC7589" t="e">
        <f>#N/A</f>
        <v>#N/A</v>
      </c>
      <c r="BD7589" t="e">
        <f>#N/A</f>
        <v>#N/A</v>
      </c>
      <c r="BE7589" t="e">
        <f>#N/A</f>
        <v>#N/A</v>
      </c>
      <c r="BF7589" t="e">
        <f>#N/A</f>
        <v>#N/A</v>
      </c>
      <c r="BG7589" t="e">
        <f>#N/A</f>
        <v>#N/A</v>
      </c>
    </row>
    <row r="7590" spans="1:59">
      <c r="A7590">
        <v>-465.79</v>
      </c>
      <c r="B7590">
        <v>1069.6099999999999</v>
      </c>
      <c r="H7590">
        <v>7047.3</v>
      </c>
      <c r="J7590">
        <v>7047.3</v>
      </c>
      <c r="P7590">
        <v>7047.3</v>
      </c>
      <c r="Q7590">
        <v>1630.2</v>
      </c>
      <c r="R7590">
        <v>1507.21</v>
      </c>
      <c r="W7590">
        <v>1926.98</v>
      </c>
      <c r="X7590">
        <v>913.3</v>
      </c>
      <c r="Z7590">
        <v>5977.69</v>
      </c>
      <c r="AA7590">
        <v>-285.98</v>
      </c>
      <c r="AC7590">
        <v>-9.01</v>
      </c>
      <c r="AF7590">
        <v>-1240.42</v>
      </c>
      <c r="AG7590">
        <v>-1535.4</v>
      </c>
      <c r="AH7590">
        <v>-465.79</v>
      </c>
      <c r="AJ7590">
        <v>-465.79</v>
      </c>
      <c r="AN7590">
        <v>-465.79</v>
      </c>
      <c r="AP7590">
        <v>20195</v>
      </c>
      <c r="AQ7590" t="s">
        <v>290</v>
      </c>
      <c r="AR7590" t="s">
        <v>291</v>
      </c>
      <c r="AS7590" t="s">
        <v>290</v>
      </c>
      <c r="AT7590" t="s">
        <v>292</v>
      </c>
      <c r="AU7590">
        <v>6884</v>
      </c>
      <c r="AV7590" t="s">
        <v>61</v>
      </c>
      <c r="AW7590">
        <v>1</v>
      </c>
      <c r="AX7590">
        <v>1</v>
      </c>
      <c r="AY7590">
        <v>2008</v>
      </c>
      <c r="AZ7590">
        <v>1</v>
      </c>
      <c r="BA7590" t="str">
        <f t="shared" si="236"/>
        <v>20081</v>
      </c>
      <c r="BB7590" t="str">
        <f t="shared" si="237"/>
        <v>20081Sky Lease Cargo</v>
      </c>
      <c r="BC7590" t="e">
        <f>#N/A</f>
        <v>#N/A</v>
      </c>
      <c r="BD7590" t="e">
        <f>#N/A</f>
        <v>#N/A</v>
      </c>
      <c r="BE7590" t="e">
        <f>#N/A</f>
        <v>#N/A</v>
      </c>
      <c r="BF7590" t="e">
        <f>#N/A</f>
        <v>#N/A</v>
      </c>
      <c r="BG7590" t="e">
        <f>#N/A</f>
        <v>#N/A</v>
      </c>
    </row>
    <row r="7591" spans="1:59">
      <c r="A7591">
        <v>-613.09</v>
      </c>
      <c r="B7591">
        <v>-613.09</v>
      </c>
      <c r="H7591">
        <v>10485.530000000001</v>
      </c>
      <c r="J7591">
        <v>10485.530000000001</v>
      </c>
      <c r="P7591">
        <v>10485.530000000001</v>
      </c>
      <c r="Q7591">
        <v>4860.07</v>
      </c>
      <c r="R7591">
        <v>4383.3999999999996</v>
      </c>
      <c r="W7591">
        <v>1033.1199999999999</v>
      </c>
      <c r="X7591">
        <v>641.97</v>
      </c>
      <c r="Y7591">
        <v>180.07</v>
      </c>
      <c r="Z7591">
        <v>11098.62</v>
      </c>
      <c r="AH7591">
        <v>-613.09</v>
      </c>
      <c r="AJ7591">
        <v>-613.09</v>
      </c>
      <c r="AN7591">
        <v>-613.09</v>
      </c>
      <c r="AP7591">
        <v>20195</v>
      </c>
      <c r="AQ7591" t="s">
        <v>290</v>
      </c>
      <c r="AR7591" t="s">
        <v>291</v>
      </c>
      <c r="AS7591" t="s">
        <v>290</v>
      </c>
      <c r="AT7591" t="s">
        <v>292</v>
      </c>
      <c r="AU7591">
        <v>16884</v>
      </c>
      <c r="AV7591" t="s">
        <v>106</v>
      </c>
      <c r="AW7591">
        <v>1</v>
      </c>
      <c r="AX7591">
        <v>1</v>
      </c>
      <c r="AY7591">
        <v>2008</v>
      </c>
      <c r="AZ7591">
        <v>2</v>
      </c>
      <c r="BA7591" t="str">
        <f t="shared" si="236"/>
        <v>20082</v>
      </c>
      <c r="BB7591" t="str">
        <f t="shared" si="237"/>
        <v>20082Sky Lease Cargo</v>
      </c>
      <c r="BC7591" t="e">
        <f>#N/A</f>
        <v>#N/A</v>
      </c>
      <c r="BD7591" t="e">
        <f>#N/A</f>
        <v>#N/A</v>
      </c>
      <c r="BE7591" t="e">
        <f>#N/A</f>
        <v>#N/A</v>
      </c>
      <c r="BF7591" t="e">
        <f>#N/A</f>
        <v>#N/A</v>
      </c>
      <c r="BG7591" t="e">
        <f>#N/A</f>
        <v>#N/A</v>
      </c>
    </row>
    <row r="7592" spans="1:59">
      <c r="A7592">
        <v>-205.71</v>
      </c>
      <c r="B7592">
        <v>664.5</v>
      </c>
      <c r="H7592">
        <v>6648.5</v>
      </c>
      <c r="J7592">
        <v>6648.5</v>
      </c>
      <c r="P7592">
        <v>6648.5</v>
      </c>
      <c r="Q7592">
        <v>1532.97</v>
      </c>
      <c r="R7592">
        <v>1488.32</v>
      </c>
      <c r="W7592">
        <v>1918.57</v>
      </c>
      <c r="X7592">
        <v>1044.1400000000001</v>
      </c>
      <c r="Z7592">
        <v>5983.99</v>
      </c>
      <c r="AA7592">
        <v>-870.21</v>
      </c>
      <c r="AG7592">
        <v>-870.21</v>
      </c>
      <c r="AH7592">
        <v>-205.71</v>
      </c>
      <c r="AJ7592">
        <v>-205.71</v>
      </c>
      <c r="AN7592">
        <v>-205.71</v>
      </c>
      <c r="AP7592">
        <v>20195</v>
      </c>
      <c r="AQ7592" t="s">
        <v>290</v>
      </c>
      <c r="AR7592" t="s">
        <v>291</v>
      </c>
      <c r="AS7592" t="s">
        <v>290</v>
      </c>
      <c r="AT7592" t="s">
        <v>292</v>
      </c>
      <c r="AU7592">
        <v>6884</v>
      </c>
      <c r="AV7592" t="s">
        <v>61</v>
      </c>
      <c r="AW7592">
        <v>1</v>
      </c>
      <c r="AX7592">
        <v>1</v>
      </c>
      <c r="AY7592">
        <v>2008</v>
      </c>
      <c r="AZ7592">
        <v>2</v>
      </c>
      <c r="BA7592" t="str">
        <f t="shared" si="236"/>
        <v>20082</v>
      </c>
      <c r="BB7592" t="str">
        <f t="shared" si="237"/>
        <v>20082Sky Lease Cargo</v>
      </c>
      <c r="BC7592" t="e">
        <f>#N/A</f>
        <v>#N/A</v>
      </c>
      <c r="BD7592" t="e">
        <f>#N/A</f>
        <v>#N/A</v>
      </c>
      <c r="BE7592" t="e">
        <f>#N/A</f>
        <v>#N/A</v>
      </c>
      <c r="BF7592" t="e">
        <f>#N/A</f>
        <v>#N/A</v>
      </c>
      <c r="BG7592" t="e">
        <f>#N/A</f>
        <v>#N/A</v>
      </c>
    </row>
    <row r="7593" spans="1:59">
      <c r="A7593">
        <v>308.74</v>
      </c>
      <c r="B7593">
        <v>308.74</v>
      </c>
      <c r="H7593">
        <v>6280.82</v>
      </c>
      <c r="J7593">
        <v>6280.82</v>
      </c>
      <c r="P7593">
        <v>6280.82</v>
      </c>
      <c r="Q7593">
        <v>1074.18</v>
      </c>
      <c r="R7593">
        <v>1735.39</v>
      </c>
      <c r="W7593">
        <v>2263.0500000000002</v>
      </c>
      <c r="X7593">
        <v>899.45</v>
      </c>
      <c r="Z7593">
        <v>5972.08</v>
      </c>
      <c r="AH7593">
        <v>308.74</v>
      </c>
      <c r="AJ7593">
        <v>308.74</v>
      </c>
      <c r="AN7593">
        <v>308.74</v>
      </c>
      <c r="AP7593">
        <v>20195</v>
      </c>
      <c r="AQ7593" t="s">
        <v>290</v>
      </c>
      <c r="AR7593" t="s">
        <v>291</v>
      </c>
      <c r="AS7593" t="s">
        <v>290</v>
      </c>
      <c r="AT7593" t="s">
        <v>292</v>
      </c>
      <c r="AU7593">
        <v>6884</v>
      </c>
      <c r="AV7593" t="s">
        <v>61</v>
      </c>
      <c r="AW7593">
        <v>1</v>
      </c>
      <c r="AX7593">
        <v>1</v>
      </c>
      <c r="AY7593">
        <v>2008</v>
      </c>
      <c r="AZ7593">
        <v>3</v>
      </c>
      <c r="BA7593" t="str">
        <f t="shared" si="236"/>
        <v>20083</v>
      </c>
      <c r="BB7593" t="str">
        <f t="shared" si="237"/>
        <v>20083Sky Lease Cargo</v>
      </c>
      <c r="BC7593" t="e">
        <f>#N/A</f>
        <v>#N/A</v>
      </c>
      <c r="BD7593" t="e">
        <f>#N/A</f>
        <v>#N/A</v>
      </c>
      <c r="BE7593" t="e">
        <f>#N/A</f>
        <v>#N/A</v>
      </c>
      <c r="BF7593" t="e">
        <f>#N/A</f>
        <v>#N/A</v>
      </c>
      <c r="BG7593" t="e">
        <f>#N/A</f>
        <v>#N/A</v>
      </c>
    </row>
    <row r="7594" spans="1:59">
      <c r="A7594">
        <v>1902.74</v>
      </c>
      <c r="B7594">
        <v>1897.73</v>
      </c>
      <c r="H7594">
        <v>6532.86</v>
      </c>
      <c r="J7594">
        <v>6532.86</v>
      </c>
      <c r="O7594">
        <v>50.08</v>
      </c>
      <c r="P7594">
        <v>6582.94</v>
      </c>
      <c r="Q7594">
        <v>1682.16</v>
      </c>
      <c r="R7594">
        <v>616.82000000000005</v>
      </c>
      <c r="W7594">
        <v>2154.54</v>
      </c>
      <c r="X7594">
        <v>231.69</v>
      </c>
      <c r="Z7594">
        <v>4685.21</v>
      </c>
      <c r="AA7594">
        <v>5.0199999999999996</v>
      </c>
      <c r="AG7594">
        <v>5.0199999999999996</v>
      </c>
      <c r="AH7594">
        <v>1902.74</v>
      </c>
      <c r="AJ7594">
        <v>1902.74</v>
      </c>
      <c r="AN7594">
        <v>1902.74</v>
      </c>
      <c r="AP7594">
        <v>20195</v>
      </c>
      <c r="AQ7594" t="s">
        <v>290</v>
      </c>
      <c r="AR7594" t="s">
        <v>291</v>
      </c>
      <c r="AS7594" t="s">
        <v>290</v>
      </c>
      <c r="AT7594" t="s">
        <v>292</v>
      </c>
      <c r="AU7594">
        <v>6884</v>
      </c>
      <c r="AV7594" t="s">
        <v>61</v>
      </c>
      <c r="AW7594">
        <v>1</v>
      </c>
      <c r="AX7594">
        <v>1</v>
      </c>
      <c r="AY7594">
        <v>2008</v>
      </c>
      <c r="AZ7594">
        <v>4</v>
      </c>
      <c r="BA7594" t="str">
        <f t="shared" si="236"/>
        <v>20084</v>
      </c>
      <c r="BB7594" t="str">
        <f t="shared" si="237"/>
        <v>20084Sky Lease Cargo</v>
      </c>
      <c r="BC7594" t="e">
        <f>#N/A</f>
        <v>#N/A</v>
      </c>
      <c r="BD7594" t="e">
        <f>#N/A</f>
        <v>#N/A</v>
      </c>
      <c r="BE7594" t="e">
        <f>#N/A</f>
        <v>#N/A</v>
      </c>
      <c r="BF7594" t="e">
        <f>#N/A</f>
        <v>#N/A</v>
      </c>
      <c r="BG7594" t="e">
        <f>#N/A</f>
        <v>#N/A</v>
      </c>
    </row>
    <row r="7595" spans="1:59">
      <c r="A7595">
        <v>2195.0100000000002</v>
      </c>
      <c r="B7595">
        <v>2195.0100000000002</v>
      </c>
      <c r="H7595">
        <v>5774.46</v>
      </c>
      <c r="J7595">
        <v>5774.46</v>
      </c>
      <c r="P7595">
        <v>5774.46</v>
      </c>
      <c r="Q7595">
        <v>781.93</v>
      </c>
      <c r="R7595">
        <v>558.14</v>
      </c>
      <c r="W7595">
        <v>1936.15</v>
      </c>
      <c r="X7595">
        <v>303.23</v>
      </c>
      <c r="Z7595">
        <v>3579.45</v>
      </c>
      <c r="AH7595">
        <v>2195.0100000000002</v>
      </c>
      <c r="AJ7595">
        <v>2195.0100000000002</v>
      </c>
      <c r="AN7595">
        <v>2195.0100000000002</v>
      </c>
      <c r="AP7595">
        <v>20195</v>
      </c>
      <c r="AQ7595" t="s">
        <v>290</v>
      </c>
      <c r="AR7595" t="s">
        <v>291</v>
      </c>
      <c r="AS7595" t="s">
        <v>290</v>
      </c>
      <c r="AT7595" t="s">
        <v>292</v>
      </c>
      <c r="AU7595">
        <v>6884</v>
      </c>
      <c r="AV7595" t="s">
        <v>61</v>
      </c>
      <c r="AW7595">
        <v>1</v>
      </c>
      <c r="AX7595">
        <v>1</v>
      </c>
      <c r="AY7595">
        <v>2009</v>
      </c>
      <c r="AZ7595">
        <v>1</v>
      </c>
      <c r="BA7595" t="str">
        <f t="shared" si="236"/>
        <v>20091</v>
      </c>
      <c r="BB7595" t="str">
        <f t="shared" si="237"/>
        <v>20091Sky Lease Cargo</v>
      </c>
      <c r="BC7595" t="e">
        <f>#N/A</f>
        <v>#N/A</v>
      </c>
      <c r="BD7595" t="e">
        <f>#N/A</f>
        <v>#N/A</v>
      </c>
      <c r="BE7595" t="e">
        <f>#N/A</f>
        <v>#N/A</v>
      </c>
      <c r="BF7595" t="e">
        <f>#N/A</f>
        <v>#N/A</v>
      </c>
      <c r="BG7595" t="e">
        <f>#N/A</f>
        <v>#N/A</v>
      </c>
    </row>
    <row r="7596" spans="1:59">
      <c r="A7596">
        <v>144.47</v>
      </c>
      <c r="B7596">
        <v>144.47</v>
      </c>
      <c r="H7596">
        <v>3638.9</v>
      </c>
      <c r="J7596">
        <v>3638.9</v>
      </c>
      <c r="P7596">
        <v>3638.9</v>
      </c>
      <c r="Q7596">
        <v>584.28</v>
      </c>
      <c r="R7596">
        <v>1304.77</v>
      </c>
      <c r="W7596">
        <v>1365.51</v>
      </c>
      <c r="X7596">
        <v>239.87</v>
      </c>
      <c r="Z7596">
        <v>3494.43</v>
      </c>
      <c r="AH7596">
        <v>144.47</v>
      </c>
      <c r="AJ7596">
        <v>144.47</v>
      </c>
      <c r="AN7596">
        <v>144.47</v>
      </c>
      <c r="AP7596">
        <v>20195</v>
      </c>
      <c r="AQ7596" t="s">
        <v>290</v>
      </c>
      <c r="AR7596" t="s">
        <v>291</v>
      </c>
      <c r="AS7596" t="s">
        <v>290</v>
      </c>
      <c r="AT7596" t="s">
        <v>292</v>
      </c>
      <c r="AU7596">
        <v>6884</v>
      </c>
      <c r="AV7596" t="s">
        <v>61</v>
      </c>
      <c r="AW7596">
        <v>1</v>
      </c>
      <c r="AX7596">
        <v>1</v>
      </c>
      <c r="AY7596">
        <v>2009</v>
      </c>
      <c r="AZ7596">
        <v>2</v>
      </c>
      <c r="BA7596" t="str">
        <f t="shared" si="236"/>
        <v>20092</v>
      </c>
      <c r="BB7596" t="str">
        <f t="shared" si="237"/>
        <v>20092Sky Lease Cargo</v>
      </c>
      <c r="BC7596" t="e">
        <f>#N/A</f>
        <v>#N/A</v>
      </c>
      <c r="BD7596" t="e">
        <f>#N/A</f>
        <v>#N/A</v>
      </c>
      <c r="BE7596" t="e">
        <f>#N/A</f>
        <v>#N/A</v>
      </c>
      <c r="BF7596" t="e">
        <f>#N/A</f>
        <v>#N/A</v>
      </c>
      <c r="BG7596" t="e">
        <f>#N/A</f>
        <v>#N/A</v>
      </c>
    </row>
    <row r="7597" spans="1:59">
      <c r="A7597">
        <v>-873.41</v>
      </c>
      <c r="B7597">
        <v>-873.41</v>
      </c>
      <c r="H7597">
        <v>533.53</v>
      </c>
      <c r="J7597">
        <v>533.53</v>
      </c>
      <c r="P7597">
        <v>533.53</v>
      </c>
      <c r="Q7597">
        <v>195.34</v>
      </c>
      <c r="R7597">
        <v>377.82</v>
      </c>
      <c r="W7597">
        <v>702.01</v>
      </c>
      <c r="X7597">
        <v>131.76</v>
      </c>
      <c r="Z7597">
        <v>1406.94</v>
      </c>
      <c r="AH7597">
        <v>-873.41</v>
      </c>
      <c r="AJ7597">
        <v>-873.41</v>
      </c>
      <c r="AN7597">
        <v>-873.41</v>
      </c>
      <c r="AP7597">
        <v>20195</v>
      </c>
      <c r="AQ7597" t="s">
        <v>290</v>
      </c>
      <c r="AR7597" t="s">
        <v>291</v>
      </c>
      <c r="AS7597" t="s">
        <v>290</v>
      </c>
      <c r="AT7597" t="s">
        <v>292</v>
      </c>
      <c r="AU7597">
        <v>6884</v>
      </c>
      <c r="AV7597" t="s">
        <v>61</v>
      </c>
      <c r="AW7597">
        <v>1</v>
      </c>
      <c r="AX7597">
        <v>1</v>
      </c>
      <c r="AY7597">
        <v>2009</v>
      </c>
      <c r="AZ7597">
        <v>3</v>
      </c>
      <c r="BA7597" t="str">
        <f t="shared" si="236"/>
        <v>20093</v>
      </c>
      <c r="BB7597" t="str">
        <f t="shared" si="237"/>
        <v>20093Sky Lease Cargo</v>
      </c>
      <c r="BC7597" t="e">
        <f>#N/A</f>
        <v>#N/A</v>
      </c>
      <c r="BD7597" t="e">
        <f>#N/A</f>
        <v>#N/A</v>
      </c>
      <c r="BE7597" t="e">
        <f>#N/A</f>
        <v>#N/A</v>
      </c>
      <c r="BF7597" t="e">
        <f>#N/A</f>
        <v>#N/A</v>
      </c>
      <c r="BG7597" t="e">
        <f>#N/A</f>
        <v>#N/A</v>
      </c>
    </row>
    <row r="7598" spans="1:59">
      <c r="A7598">
        <v>18.760000000000002</v>
      </c>
      <c r="B7598">
        <v>18.760000000000002</v>
      </c>
      <c r="H7598">
        <v>3795.02</v>
      </c>
      <c r="J7598">
        <v>3795.02</v>
      </c>
      <c r="P7598">
        <v>3795.02</v>
      </c>
      <c r="Q7598">
        <v>1585.23</v>
      </c>
      <c r="R7598">
        <v>1330.48</v>
      </c>
      <c r="W7598">
        <v>663.5</v>
      </c>
      <c r="X7598">
        <v>197.07</v>
      </c>
      <c r="Z7598">
        <v>3776.27</v>
      </c>
      <c r="AH7598">
        <v>18.760000000000002</v>
      </c>
      <c r="AJ7598">
        <v>18.760000000000002</v>
      </c>
      <c r="AN7598">
        <v>18.760000000000002</v>
      </c>
      <c r="AP7598">
        <v>20195</v>
      </c>
      <c r="AQ7598" t="s">
        <v>290</v>
      </c>
      <c r="AR7598" t="s">
        <v>291</v>
      </c>
      <c r="AS7598" t="s">
        <v>290</v>
      </c>
      <c r="AT7598" t="s">
        <v>292</v>
      </c>
      <c r="AU7598">
        <v>6884</v>
      </c>
      <c r="AV7598" t="s">
        <v>61</v>
      </c>
      <c r="AW7598">
        <v>1</v>
      </c>
      <c r="AX7598">
        <v>1</v>
      </c>
      <c r="AY7598">
        <v>2009</v>
      </c>
      <c r="AZ7598">
        <v>4</v>
      </c>
      <c r="BA7598" t="str">
        <f t="shared" si="236"/>
        <v>20094</v>
      </c>
      <c r="BB7598" t="str">
        <f t="shared" si="237"/>
        <v>20094Sky Lease Cargo</v>
      </c>
      <c r="BC7598" t="e">
        <f>#N/A</f>
        <v>#N/A</v>
      </c>
      <c r="BD7598" t="e">
        <f>#N/A</f>
        <v>#N/A</v>
      </c>
      <c r="BE7598" t="e">
        <f>#N/A</f>
        <v>#N/A</v>
      </c>
      <c r="BF7598" t="e">
        <f>#N/A</f>
        <v>#N/A</v>
      </c>
      <c r="BG7598" t="e">
        <f>#N/A</f>
        <v>#N/A</v>
      </c>
    </row>
    <row r="7599" spans="1:59">
      <c r="A7599">
        <v>188.84</v>
      </c>
      <c r="B7599">
        <v>188.84</v>
      </c>
      <c r="H7599">
        <v>3598.52</v>
      </c>
      <c r="J7599">
        <v>3598.52</v>
      </c>
      <c r="P7599">
        <v>3598.52</v>
      </c>
      <c r="Q7599">
        <v>1500.76</v>
      </c>
      <c r="R7599">
        <v>930.58</v>
      </c>
      <c r="W7599">
        <v>975.59</v>
      </c>
      <c r="X7599">
        <v>2.75</v>
      </c>
      <c r="Z7599">
        <v>3409.67</v>
      </c>
      <c r="AH7599">
        <v>188.84</v>
      </c>
      <c r="AJ7599">
        <v>188.84</v>
      </c>
      <c r="AN7599">
        <v>188.84</v>
      </c>
      <c r="AP7599">
        <v>20195</v>
      </c>
      <c r="AQ7599" t="s">
        <v>290</v>
      </c>
      <c r="AR7599" t="s">
        <v>291</v>
      </c>
      <c r="AS7599" t="s">
        <v>290</v>
      </c>
      <c r="AT7599" t="s">
        <v>292</v>
      </c>
      <c r="AU7599">
        <v>6884</v>
      </c>
      <c r="AV7599" t="s">
        <v>61</v>
      </c>
      <c r="AW7599">
        <v>1</v>
      </c>
      <c r="AX7599">
        <v>1</v>
      </c>
      <c r="AY7599">
        <v>2010</v>
      </c>
      <c r="AZ7599">
        <v>1</v>
      </c>
      <c r="BA7599" t="str">
        <f t="shared" si="236"/>
        <v>20101</v>
      </c>
      <c r="BB7599" t="str">
        <f t="shared" si="237"/>
        <v>20101Sky Lease Cargo</v>
      </c>
      <c r="BC7599" t="e">
        <f>#N/A</f>
        <v>#N/A</v>
      </c>
      <c r="BD7599" t="e">
        <f>#N/A</f>
        <v>#N/A</v>
      </c>
      <c r="BE7599" t="e">
        <f>#N/A</f>
        <v>#N/A</v>
      </c>
      <c r="BF7599" t="e">
        <f>#N/A</f>
        <v>#N/A</v>
      </c>
      <c r="BG7599" t="e">
        <f>#N/A</f>
        <v>#N/A</v>
      </c>
    </row>
    <row r="7600" spans="1:59">
      <c r="A7600">
        <v>19.98</v>
      </c>
      <c r="B7600">
        <v>19.98</v>
      </c>
      <c r="H7600">
        <v>86.16</v>
      </c>
      <c r="J7600">
        <v>86.16</v>
      </c>
      <c r="K7600">
        <v>0.02</v>
      </c>
      <c r="M7600">
        <v>0.02</v>
      </c>
      <c r="P7600">
        <v>86.18</v>
      </c>
      <c r="Q7600">
        <v>21.57</v>
      </c>
      <c r="R7600">
        <v>20.63</v>
      </c>
      <c r="W7600">
        <v>24.01</v>
      </c>
      <c r="Z7600">
        <v>66.2</v>
      </c>
      <c r="AH7600">
        <v>19.98</v>
      </c>
      <c r="AJ7600">
        <v>19.98</v>
      </c>
      <c r="AN7600">
        <v>19.98</v>
      </c>
      <c r="AP7600">
        <v>20195</v>
      </c>
      <c r="AQ7600" t="s">
        <v>290</v>
      </c>
      <c r="AR7600" t="s">
        <v>291</v>
      </c>
      <c r="AS7600" t="s">
        <v>290</v>
      </c>
      <c r="AT7600" t="s">
        <v>292</v>
      </c>
      <c r="AU7600">
        <v>6884</v>
      </c>
      <c r="AV7600" t="s">
        <v>61</v>
      </c>
      <c r="AW7600">
        <v>1</v>
      </c>
      <c r="AX7600">
        <v>1</v>
      </c>
      <c r="AY7600">
        <v>2010</v>
      </c>
      <c r="AZ7600">
        <v>2</v>
      </c>
      <c r="BA7600" t="str">
        <f t="shared" si="236"/>
        <v>20102</v>
      </c>
      <c r="BB7600" t="str">
        <f t="shared" si="237"/>
        <v>20102Sky Lease Cargo</v>
      </c>
      <c r="BC7600" t="e">
        <f>#N/A</f>
        <v>#N/A</v>
      </c>
      <c r="BD7600" t="e">
        <f>#N/A</f>
        <v>#N/A</v>
      </c>
      <c r="BE7600" t="e">
        <f>#N/A</f>
        <v>#N/A</v>
      </c>
      <c r="BF7600" t="e">
        <f>#N/A</f>
        <v>#N/A</v>
      </c>
      <c r="BG7600" t="e">
        <f>#N/A</f>
        <v>#N/A</v>
      </c>
    </row>
    <row r="7601" spans="1:59">
      <c r="A7601">
        <v>977.65</v>
      </c>
      <c r="B7601">
        <v>977.65</v>
      </c>
      <c r="H7601">
        <v>4221.97</v>
      </c>
      <c r="J7601">
        <v>4221.97</v>
      </c>
      <c r="K7601">
        <v>0.82</v>
      </c>
      <c r="M7601">
        <v>0.82</v>
      </c>
      <c r="P7601">
        <v>4222.8</v>
      </c>
      <c r="Q7601">
        <v>1058.08</v>
      </c>
      <c r="R7601">
        <v>1010.81</v>
      </c>
      <c r="W7601">
        <v>1176.26</v>
      </c>
      <c r="Z7601">
        <v>3245.14</v>
      </c>
      <c r="AH7601">
        <v>977.65</v>
      </c>
      <c r="AJ7601">
        <v>977.65</v>
      </c>
      <c r="AN7601">
        <v>977.65</v>
      </c>
      <c r="AP7601">
        <v>20195</v>
      </c>
      <c r="AQ7601" t="s">
        <v>290</v>
      </c>
      <c r="AR7601" t="s">
        <v>291</v>
      </c>
      <c r="AS7601" t="s">
        <v>290</v>
      </c>
      <c r="AT7601" t="s">
        <v>292</v>
      </c>
      <c r="AU7601">
        <v>16884</v>
      </c>
      <c r="AV7601" t="s">
        <v>106</v>
      </c>
      <c r="AW7601">
        <v>1</v>
      </c>
      <c r="AX7601">
        <v>1</v>
      </c>
      <c r="AY7601">
        <v>2010</v>
      </c>
      <c r="AZ7601">
        <v>2</v>
      </c>
      <c r="BA7601" t="str">
        <f t="shared" si="236"/>
        <v>20102</v>
      </c>
      <c r="BB7601" t="str">
        <f t="shared" si="237"/>
        <v>20102Sky Lease Cargo</v>
      </c>
      <c r="BC7601" t="e">
        <f>#N/A</f>
        <v>#N/A</v>
      </c>
      <c r="BD7601" t="e">
        <f>#N/A</f>
        <v>#N/A</v>
      </c>
      <c r="BE7601" t="e">
        <f>#N/A</f>
        <v>#N/A</v>
      </c>
      <c r="BF7601" t="e">
        <f>#N/A</f>
        <v>#N/A</v>
      </c>
      <c r="BG7601" t="e">
        <f>#N/A</f>
        <v>#N/A</v>
      </c>
    </row>
    <row r="7602" spans="1:59">
      <c r="A7602">
        <v>3313.08</v>
      </c>
      <c r="B7602">
        <v>3301.51</v>
      </c>
      <c r="E7602">
        <v>13883.29</v>
      </c>
      <c r="F7602">
        <v>13883.29</v>
      </c>
      <c r="H7602">
        <v>1108.8399999999999</v>
      </c>
      <c r="J7602">
        <v>1108.8399999999999</v>
      </c>
      <c r="K7602">
        <v>48.56</v>
      </c>
      <c r="M7602">
        <v>48.56</v>
      </c>
      <c r="O7602">
        <v>57.92</v>
      </c>
      <c r="P7602">
        <v>15098.62</v>
      </c>
      <c r="Q7602">
        <v>5331.72</v>
      </c>
      <c r="R7602">
        <v>2566.87</v>
      </c>
      <c r="W7602">
        <v>3896.81</v>
      </c>
      <c r="X7602">
        <v>1.71</v>
      </c>
      <c r="Z7602">
        <v>11797.11</v>
      </c>
      <c r="AB7602">
        <v>4.92</v>
      </c>
      <c r="AD7602">
        <v>5.07</v>
      </c>
      <c r="AF7602">
        <v>1.58</v>
      </c>
      <c r="AG7602">
        <v>11.58</v>
      </c>
      <c r="AH7602">
        <v>3313.08</v>
      </c>
      <c r="AJ7602">
        <v>3313.08</v>
      </c>
      <c r="AN7602">
        <v>3313.08</v>
      </c>
      <c r="AP7602">
        <v>20195</v>
      </c>
      <c r="AQ7602" t="s">
        <v>290</v>
      </c>
      <c r="AR7602" t="s">
        <v>291</v>
      </c>
      <c r="AS7602" t="s">
        <v>290</v>
      </c>
      <c r="AT7602" t="s">
        <v>292</v>
      </c>
      <c r="AU7602">
        <v>16884</v>
      </c>
      <c r="AV7602" t="s">
        <v>106</v>
      </c>
      <c r="AW7602">
        <v>1</v>
      </c>
      <c r="AX7602">
        <v>1</v>
      </c>
      <c r="AY7602">
        <v>2010</v>
      </c>
      <c r="AZ7602">
        <v>3</v>
      </c>
      <c r="BA7602" t="str">
        <f t="shared" si="236"/>
        <v>20103</v>
      </c>
      <c r="BB7602" t="str">
        <f t="shared" si="237"/>
        <v>20103Sky Lease Cargo</v>
      </c>
      <c r="BC7602" t="e">
        <f>#N/A</f>
        <v>#N/A</v>
      </c>
      <c r="BD7602" t="e">
        <f>#N/A</f>
        <v>#N/A</v>
      </c>
      <c r="BE7602" t="e">
        <f>#N/A</f>
        <v>#N/A</v>
      </c>
      <c r="BF7602" t="e">
        <f>#N/A</f>
        <v>#N/A</v>
      </c>
      <c r="BG7602" t="e">
        <f>#N/A</f>
        <v>#N/A</v>
      </c>
    </row>
    <row r="7603" spans="1:59">
      <c r="A7603">
        <v>1766.95</v>
      </c>
      <c r="B7603">
        <v>1766.95</v>
      </c>
      <c r="J7603">
        <v>38806.82</v>
      </c>
      <c r="P7603">
        <v>38806.82</v>
      </c>
      <c r="Q7603">
        <v>17585.05</v>
      </c>
      <c r="R7603">
        <v>8959.2999999999993</v>
      </c>
      <c r="W7603">
        <v>10456.36</v>
      </c>
      <c r="X7603">
        <v>39.159999999999997</v>
      </c>
      <c r="Z7603">
        <v>37039.870000000003</v>
      </c>
      <c r="AH7603">
        <v>1766.95</v>
      </c>
      <c r="AJ7603">
        <v>1766.95</v>
      </c>
      <c r="AP7603">
        <v>20195</v>
      </c>
      <c r="AQ7603" t="s">
        <v>290</v>
      </c>
      <c r="AR7603" t="s">
        <v>291</v>
      </c>
      <c r="AS7603" t="s">
        <v>290</v>
      </c>
      <c r="AT7603" t="s">
        <v>292</v>
      </c>
      <c r="AU7603">
        <v>16884</v>
      </c>
      <c r="AV7603" t="s">
        <v>106</v>
      </c>
      <c r="AW7603">
        <v>1</v>
      </c>
      <c r="AX7603">
        <v>1</v>
      </c>
      <c r="AY7603">
        <v>2010</v>
      </c>
      <c r="AZ7603">
        <v>4</v>
      </c>
      <c r="BA7603" t="str">
        <f t="shared" si="236"/>
        <v>20104</v>
      </c>
      <c r="BB7603" t="str">
        <f t="shared" si="237"/>
        <v>20104Sky Lease Cargo</v>
      </c>
      <c r="BC7603" t="e">
        <f>#N/A</f>
        <v>#N/A</v>
      </c>
      <c r="BD7603" t="e">
        <f>#N/A</f>
        <v>#N/A</v>
      </c>
      <c r="BE7603" t="e">
        <f>#N/A</f>
        <v>#N/A</v>
      </c>
      <c r="BF7603" t="e">
        <f>#N/A</f>
        <v>#N/A</v>
      </c>
      <c r="BG7603" t="e">
        <f>#N/A</f>
        <v>#N/A</v>
      </c>
    </row>
    <row r="7604" spans="1:59">
      <c r="A7604">
        <v>3324.15</v>
      </c>
      <c r="B7604">
        <v>3324.15</v>
      </c>
      <c r="C7604">
        <v>0</v>
      </c>
      <c r="D7604">
        <v>0</v>
      </c>
      <c r="F7604">
        <v>0</v>
      </c>
      <c r="G7604">
        <v>0</v>
      </c>
      <c r="I7604">
        <v>0</v>
      </c>
      <c r="J7604">
        <v>25055.81</v>
      </c>
      <c r="L7604">
        <v>0</v>
      </c>
      <c r="M7604">
        <v>0</v>
      </c>
      <c r="N7604">
        <v>0</v>
      </c>
      <c r="O7604">
        <v>0</v>
      </c>
      <c r="P7604">
        <v>25055.81</v>
      </c>
      <c r="Q7604">
        <v>10060.120000000001</v>
      </c>
      <c r="R7604">
        <v>7869.98</v>
      </c>
      <c r="S7604">
        <v>0</v>
      </c>
      <c r="T7604">
        <v>0</v>
      </c>
      <c r="U7604">
        <v>0</v>
      </c>
      <c r="V7604">
        <v>0</v>
      </c>
      <c r="W7604">
        <v>783.03</v>
      </c>
      <c r="X7604">
        <v>2895.44</v>
      </c>
      <c r="Y7604">
        <v>123.09</v>
      </c>
      <c r="Z7604">
        <v>21731.66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3324.15</v>
      </c>
      <c r="AI7604">
        <v>0</v>
      </c>
      <c r="AJ7604">
        <v>3324.15</v>
      </c>
      <c r="AK7604">
        <v>0</v>
      </c>
      <c r="AL7604">
        <v>0</v>
      </c>
      <c r="AM7604">
        <v>0</v>
      </c>
      <c r="AO7604">
        <v>0</v>
      </c>
      <c r="AP7604">
        <v>20195</v>
      </c>
      <c r="AQ7604" t="s">
        <v>290</v>
      </c>
      <c r="AR7604" t="s">
        <v>291</v>
      </c>
      <c r="AS7604" t="s">
        <v>290</v>
      </c>
      <c r="AT7604" t="s">
        <v>291</v>
      </c>
      <c r="AU7604">
        <v>16884</v>
      </c>
      <c r="AV7604" t="s">
        <v>106</v>
      </c>
      <c r="AW7604">
        <v>1</v>
      </c>
      <c r="AX7604">
        <v>1</v>
      </c>
      <c r="AY7604">
        <v>2012</v>
      </c>
      <c r="AZ7604">
        <v>1</v>
      </c>
      <c r="BA7604" t="str">
        <f t="shared" si="236"/>
        <v>20121</v>
      </c>
      <c r="BB7604" t="str">
        <f t="shared" si="237"/>
        <v>20121Sky Lease Cargo</v>
      </c>
      <c r="BC7604" t="e">
        <f>#N/A</f>
        <v>#N/A</v>
      </c>
      <c r="BD7604" t="e">
        <f>#N/A</f>
        <v>#N/A</v>
      </c>
      <c r="BE7604" t="e">
        <f>#N/A</f>
        <v>#N/A</v>
      </c>
      <c r="BF7604" t="e">
        <f>#N/A</f>
        <v>#N/A</v>
      </c>
      <c r="BG7604" t="e">
        <f>#N/A</f>
        <v>#N/A</v>
      </c>
    </row>
    <row r="7605" spans="1:59">
      <c r="A7605">
        <v>-181.19</v>
      </c>
      <c r="B7605">
        <v>-240.42</v>
      </c>
      <c r="C7605">
        <v>0</v>
      </c>
      <c r="D7605">
        <v>0</v>
      </c>
      <c r="F7605">
        <v>0</v>
      </c>
      <c r="G7605">
        <v>0</v>
      </c>
      <c r="I7605">
        <v>0</v>
      </c>
      <c r="J7605">
        <v>22024.799999999999</v>
      </c>
      <c r="L7605">
        <v>0</v>
      </c>
      <c r="M7605">
        <v>0</v>
      </c>
      <c r="N7605">
        <v>0</v>
      </c>
      <c r="O7605">
        <v>0</v>
      </c>
      <c r="P7605">
        <v>22024.799999999999</v>
      </c>
      <c r="Q7605">
        <v>10663.94</v>
      </c>
      <c r="R7605">
        <v>9761.81</v>
      </c>
      <c r="S7605">
        <v>0</v>
      </c>
      <c r="T7605">
        <v>0.23</v>
      </c>
      <c r="U7605">
        <v>0</v>
      </c>
      <c r="V7605">
        <v>1045.3499999999999</v>
      </c>
      <c r="W7605">
        <v>0</v>
      </c>
      <c r="X7605">
        <v>750.38</v>
      </c>
      <c r="Y7605">
        <v>43.96</v>
      </c>
      <c r="Z7605">
        <v>22265.22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59.21</v>
      </c>
      <c r="AG7605">
        <v>59.21</v>
      </c>
      <c r="AH7605">
        <v>-181.19</v>
      </c>
      <c r="AI7605">
        <v>0</v>
      </c>
      <c r="AJ7605">
        <v>-181.19</v>
      </c>
      <c r="AK7605">
        <v>0</v>
      </c>
      <c r="AL7605">
        <v>0</v>
      </c>
      <c r="AM7605">
        <v>0</v>
      </c>
      <c r="AO7605">
        <v>0</v>
      </c>
      <c r="AP7605">
        <v>20195</v>
      </c>
      <c r="AQ7605" t="s">
        <v>290</v>
      </c>
      <c r="AR7605" t="s">
        <v>291</v>
      </c>
      <c r="AS7605" t="s">
        <v>290</v>
      </c>
      <c r="AT7605" t="s">
        <v>291</v>
      </c>
      <c r="AU7605">
        <v>16884</v>
      </c>
      <c r="AV7605" t="s">
        <v>106</v>
      </c>
      <c r="AW7605">
        <v>1</v>
      </c>
      <c r="AX7605">
        <v>1</v>
      </c>
      <c r="AY7605">
        <v>2012</v>
      </c>
      <c r="AZ7605">
        <v>2</v>
      </c>
      <c r="BA7605" t="str">
        <f t="shared" si="236"/>
        <v>20122</v>
      </c>
      <c r="BB7605" t="str">
        <f t="shared" si="237"/>
        <v>20122Sky Lease Cargo</v>
      </c>
      <c r="BC7605" t="e">
        <f>#N/A</f>
        <v>#N/A</v>
      </c>
      <c r="BD7605" t="e">
        <f>#N/A</f>
        <v>#N/A</v>
      </c>
      <c r="BE7605" t="e">
        <f>#N/A</f>
        <v>#N/A</v>
      </c>
      <c r="BF7605" t="e">
        <f>#N/A</f>
        <v>#N/A</v>
      </c>
      <c r="BG7605" t="e">
        <f>#N/A</f>
        <v>#N/A</v>
      </c>
    </row>
    <row r="7606" spans="1:59">
      <c r="A7606">
        <v>3250.88</v>
      </c>
      <c r="B7606">
        <v>-3642.48</v>
      </c>
      <c r="C7606">
        <v>0</v>
      </c>
      <c r="D7606">
        <v>0</v>
      </c>
      <c r="F7606">
        <v>0</v>
      </c>
      <c r="G7606">
        <v>0</v>
      </c>
      <c r="I7606">
        <v>0</v>
      </c>
      <c r="J7606">
        <v>12693.51</v>
      </c>
      <c r="L7606">
        <v>0</v>
      </c>
      <c r="M7606">
        <v>0</v>
      </c>
      <c r="N7606">
        <v>0</v>
      </c>
      <c r="O7606">
        <v>0</v>
      </c>
      <c r="P7606">
        <v>12693.51</v>
      </c>
      <c r="Q7606">
        <v>8828.14</v>
      </c>
      <c r="R7606">
        <v>2657.03</v>
      </c>
      <c r="S7606">
        <v>0</v>
      </c>
      <c r="T7606">
        <v>122.28</v>
      </c>
      <c r="U7606">
        <v>0</v>
      </c>
      <c r="V7606">
        <v>391.6</v>
      </c>
      <c r="W7606">
        <v>513.88</v>
      </c>
      <c r="X7606">
        <v>3823.08</v>
      </c>
      <c r="Y7606">
        <v>0</v>
      </c>
      <c r="Z7606">
        <v>16335.99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-3642.48</v>
      </c>
      <c r="AI7606">
        <v>0</v>
      </c>
      <c r="AJ7606">
        <v>3642.48</v>
      </c>
      <c r="AK7606">
        <v>3250.88</v>
      </c>
      <c r="AL7606">
        <v>0</v>
      </c>
      <c r="AM7606">
        <v>0</v>
      </c>
      <c r="AO7606">
        <v>0</v>
      </c>
      <c r="AP7606">
        <v>20195</v>
      </c>
      <c r="AQ7606" t="s">
        <v>290</v>
      </c>
      <c r="AR7606" t="s">
        <v>291</v>
      </c>
      <c r="AS7606" t="s">
        <v>290</v>
      </c>
      <c r="AT7606" t="s">
        <v>291</v>
      </c>
      <c r="AU7606">
        <v>16884</v>
      </c>
      <c r="AV7606" t="s">
        <v>106</v>
      </c>
      <c r="AW7606">
        <v>1</v>
      </c>
      <c r="AX7606">
        <v>1</v>
      </c>
      <c r="AY7606">
        <v>2012</v>
      </c>
      <c r="AZ7606">
        <v>3</v>
      </c>
      <c r="BA7606" t="str">
        <f t="shared" si="236"/>
        <v>20123</v>
      </c>
      <c r="BB7606" t="str">
        <f t="shared" si="237"/>
        <v>20123Sky Lease Cargo</v>
      </c>
      <c r="BC7606" t="e">
        <f>#N/A</f>
        <v>#N/A</v>
      </c>
      <c r="BD7606" t="e">
        <f>#N/A</f>
        <v>#N/A</v>
      </c>
      <c r="BE7606" t="e">
        <f>#N/A</f>
        <v>#N/A</v>
      </c>
      <c r="BF7606" t="e">
        <f>#N/A</f>
        <v>#N/A</v>
      </c>
      <c r="BG7606" t="e">
        <f>#N/A</f>
        <v>#N/A</v>
      </c>
    </row>
    <row r="7607" spans="1:59">
      <c r="A7607">
        <v>-3250.88</v>
      </c>
      <c r="B7607">
        <v>-3250.88</v>
      </c>
      <c r="C7607">
        <v>0</v>
      </c>
      <c r="D7607">
        <v>0</v>
      </c>
      <c r="F7607">
        <v>0</v>
      </c>
      <c r="G7607">
        <v>0</v>
      </c>
      <c r="I7607">
        <v>0</v>
      </c>
      <c r="J7607">
        <v>12693.51</v>
      </c>
      <c r="L7607">
        <v>0</v>
      </c>
      <c r="M7607">
        <v>0</v>
      </c>
      <c r="N7607">
        <v>0</v>
      </c>
      <c r="O7607">
        <v>0</v>
      </c>
      <c r="P7607">
        <v>12693.51</v>
      </c>
      <c r="Q7607">
        <v>8828.14</v>
      </c>
      <c r="R7607">
        <v>2657.03</v>
      </c>
      <c r="S7607">
        <v>0</v>
      </c>
      <c r="T7607">
        <v>122.28</v>
      </c>
      <c r="U7607">
        <v>0</v>
      </c>
      <c r="V7607">
        <v>513.88</v>
      </c>
      <c r="W7607">
        <v>0</v>
      </c>
      <c r="X7607">
        <v>3823.08</v>
      </c>
      <c r="Y7607">
        <v>0</v>
      </c>
      <c r="Z7607">
        <v>15944.39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-3250.88</v>
      </c>
      <c r="AI7607">
        <v>0</v>
      </c>
      <c r="AJ7607">
        <v>-3250.88</v>
      </c>
      <c r="AK7607">
        <v>0</v>
      </c>
      <c r="AL7607">
        <v>0</v>
      </c>
      <c r="AM7607">
        <v>0</v>
      </c>
      <c r="AO7607">
        <v>0</v>
      </c>
      <c r="AP7607">
        <v>20195</v>
      </c>
      <c r="AQ7607" t="s">
        <v>290</v>
      </c>
      <c r="AR7607" t="s">
        <v>291</v>
      </c>
      <c r="AS7607" t="s">
        <v>290</v>
      </c>
      <c r="AT7607" t="s">
        <v>291</v>
      </c>
      <c r="AU7607">
        <v>16884</v>
      </c>
      <c r="AV7607" t="s">
        <v>106</v>
      </c>
      <c r="AW7607">
        <v>1</v>
      </c>
      <c r="AX7607">
        <v>1</v>
      </c>
      <c r="AY7607">
        <v>2012</v>
      </c>
      <c r="AZ7607">
        <v>4</v>
      </c>
      <c r="BA7607" t="str">
        <f t="shared" si="236"/>
        <v>20124</v>
      </c>
      <c r="BB7607" t="str">
        <f t="shared" si="237"/>
        <v>20124Sky Lease Cargo</v>
      </c>
      <c r="BC7607" t="e">
        <f>#N/A</f>
        <v>#N/A</v>
      </c>
      <c r="BD7607" t="e">
        <f>#N/A</f>
        <v>#N/A</v>
      </c>
      <c r="BE7607" t="e">
        <f>#N/A</f>
        <v>#N/A</v>
      </c>
      <c r="BF7607" t="e">
        <f>#N/A</f>
        <v>#N/A</v>
      </c>
      <c r="BG7607" t="e">
        <f>#N/A</f>
        <v>#N/A</v>
      </c>
    </row>
    <row r="7608" spans="1:59">
      <c r="A7608">
        <v>-2859.32</v>
      </c>
      <c r="B7608">
        <v>-3250.88</v>
      </c>
      <c r="C7608">
        <v>0</v>
      </c>
      <c r="D7608">
        <v>0</v>
      </c>
      <c r="F7608">
        <v>0</v>
      </c>
      <c r="G7608">
        <v>0</v>
      </c>
      <c r="I7608">
        <v>0</v>
      </c>
      <c r="J7608">
        <v>12693.51</v>
      </c>
      <c r="L7608">
        <v>0</v>
      </c>
      <c r="M7608">
        <v>0</v>
      </c>
      <c r="N7608">
        <v>0</v>
      </c>
      <c r="O7608">
        <v>0</v>
      </c>
      <c r="P7608">
        <v>12693.51</v>
      </c>
      <c r="Q7608">
        <v>8828.14</v>
      </c>
      <c r="R7608">
        <v>2657.03</v>
      </c>
      <c r="S7608">
        <v>0</v>
      </c>
      <c r="T7608">
        <v>122.28</v>
      </c>
      <c r="U7608">
        <v>0</v>
      </c>
      <c r="V7608">
        <v>0</v>
      </c>
      <c r="W7608">
        <v>513.88</v>
      </c>
      <c r="X7608">
        <v>3823.08</v>
      </c>
      <c r="Y7608">
        <v>0</v>
      </c>
      <c r="Z7608">
        <v>15944.39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-3250.88</v>
      </c>
      <c r="AI7608">
        <v>-391.56</v>
      </c>
      <c r="AJ7608">
        <v>-2859.32</v>
      </c>
      <c r="AK7608">
        <v>0</v>
      </c>
      <c r="AL7608">
        <v>0</v>
      </c>
      <c r="AM7608">
        <v>0</v>
      </c>
      <c r="AO7608">
        <v>0</v>
      </c>
      <c r="AP7608">
        <v>20195</v>
      </c>
      <c r="AQ7608" t="s">
        <v>290</v>
      </c>
      <c r="AR7608" t="s">
        <v>291</v>
      </c>
      <c r="AS7608" t="s">
        <v>290</v>
      </c>
      <c r="AT7608" t="s">
        <v>291</v>
      </c>
      <c r="AU7608">
        <v>16884</v>
      </c>
      <c r="AV7608" t="s">
        <v>106</v>
      </c>
      <c r="AW7608">
        <v>1</v>
      </c>
      <c r="AX7608">
        <v>1</v>
      </c>
      <c r="AY7608">
        <v>2013</v>
      </c>
      <c r="AZ7608">
        <v>1</v>
      </c>
      <c r="BA7608" t="str">
        <f t="shared" si="236"/>
        <v>20131</v>
      </c>
      <c r="BB7608" t="str">
        <f t="shared" si="237"/>
        <v>20131Sky Lease Cargo</v>
      </c>
      <c r="BC7608" t="e">
        <f>#N/A</f>
        <v>#N/A</v>
      </c>
      <c r="BD7608" t="e">
        <f>#N/A</f>
        <v>#N/A</v>
      </c>
      <c r="BE7608" t="e">
        <f>#N/A</f>
        <v>#N/A</v>
      </c>
      <c r="BF7608" t="e">
        <f>#N/A</f>
        <v>#N/A</v>
      </c>
      <c r="BG7608" t="e">
        <f>#N/A</f>
        <v>#N/A</v>
      </c>
    </row>
    <row r="7609" spans="1:59">
      <c r="A7609">
        <v>-181.19</v>
      </c>
      <c r="B7609">
        <v>-181.19</v>
      </c>
      <c r="C7609">
        <v>0</v>
      </c>
      <c r="D7609">
        <v>0</v>
      </c>
      <c r="F7609">
        <v>0</v>
      </c>
      <c r="G7609">
        <v>0</v>
      </c>
      <c r="I7609">
        <v>0</v>
      </c>
      <c r="J7609">
        <v>22024.799999999999</v>
      </c>
      <c r="L7609">
        <v>0</v>
      </c>
      <c r="M7609">
        <v>0</v>
      </c>
      <c r="N7609">
        <v>0</v>
      </c>
      <c r="O7609">
        <v>0</v>
      </c>
      <c r="P7609">
        <v>22024.799999999999</v>
      </c>
      <c r="Q7609">
        <v>10648.22</v>
      </c>
      <c r="R7609">
        <v>9761.81</v>
      </c>
      <c r="S7609">
        <v>0</v>
      </c>
      <c r="U7609">
        <v>0</v>
      </c>
      <c r="V7609">
        <v>1045.3499999999999</v>
      </c>
      <c r="W7609">
        <v>0</v>
      </c>
      <c r="X7609">
        <v>750.38</v>
      </c>
      <c r="Y7609">
        <v>0</v>
      </c>
      <c r="Z7609">
        <v>22205.759999999998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-181.19</v>
      </c>
      <c r="AI7609">
        <v>0</v>
      </c>
      <c r="AJ7609">
        <v>-181.19</v>
      </c>
      <c r="AK7609">
        <v>0</v>
      </c>
      <c r="AL7609">
        <v>0</v>
      </c>
      <c r="AM7609">
        <v>0</v>
      </c>
      <c r="AO7609">
        <v>0</v>
      </c>
      <c r="AP7609">
        <v>20195</v>
      </c>
      <c r="AQ7609" t="s">
        <v>290</v>
      </c>
      <c r="AR7609" t="s">
        <v>291</v>
      </c>
      <c r="AS7609" t="s">
        <v>290</v>
      </c>
      <c r="AT7609" t="s">
        <v>291</v>
      </c>
      <c r="AU7609">
        <v>16884</v>
      </c>
      <c r="AV7609" t="s">
        <v>106</v>
      </c>
      <c r="AW7609">
        <v>1</v>
      </c>
      <c r="AX7609">
        <v>1</v>
      </c>
      <c r="AY7609">
        <v>2013</v>
      </c>
      <c r="AZ7609">
        <v>2</v>
      </c>
      <c r="BA7609" t="str">
        <f t="shared" si="236"/>
        <v>20132</v>
      </c>
      <c r="BB7609" t="str">
        <f t="shared" si="237"/>
        <v>20132Sky Lease Cargo</v>
      </c>
      <c r="BC7609" t="e">
        <f>#N/A</f>
        <v>#N/A</v>
      </c>
      <c r="BD7609" t="e">
        <f>#N/A</f>
        <v>#N/A</v>
      </c>
      <c r="BE7609" t="e">
        <f>#N/A</f>
        <v>#N/A</v>
      </c>
      <c r="BF7609" t="e">
        <f>#N/A</f>
        <v>#N/A</v>
      </c>
      <c r="BG7609" t="e">
        <f>#N/A</f>
        <v>#N/A</v>
      </c>
    </row>
    <row r="7610" spans="1:59">
      <c r="A7610">
        <v>-3577.04</v>
      </c>
      <c r="B7610">
        <v>-3577.04</v>
      </c>
      <c r="C7610">
        <v>0</v>
      </c>
      <c r="D7610">
        <v>10247.209999999999</v>
      </c>
      <c r="F7610">
        <v>0</v>
      </c>
      <c r="G7610">
        <v>0</v>
      </c>
      <c r="I7610">
        <v>0</v>
      </c>
      <c r="J7610">
        <v>0</v>
      </c>
      <c r="L7610">
        <v>0</v>
      </c>
      <c r="M7610">
        <v>0</v>
      </c>
      <c r="N7610">
        <v>0</v>
      </c>
      <c r="O7610">
        <v>0</v>
      </c>
      <c r="P7610">
        <v>10247.209999999999</v>
      </c>
      <c r="Q7610">
        <v>8116.89</v>
      </c>
      <c r="R7610">
        <v>2462.09</v>
      </c>
      <c r="S7610">
        <v>0</v>
      </c>
      <c r="T7610">
        <v>0</v>
      </c>
      <c r="U7610">
        <v>0</v>
      </c>
      <c r="V7610">
        <v>0</v>
      </c>
      <c r="W7610">
        <v>508.08</v>
      </c>
      <c r="X7610">
        <v>2737.18</v>
      </c>
      <c r="Y7610">
        <v>0</v>
      </c>
      <c r="Z7610">
        <v>13824.25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-3577.04</v>
      </c>
      <c r="AI7610">
        <v>0</v>
      </c>
      <c r="AJ7610">
        <v>-3577.04</v>
      </c>
      <c r="AK7610">
        <v>0</v>
      </c>
      <c r="AL7610">
        <v>0</v>
      </c>
      <c r="AM7610">
        <v>0</v>
      </c>
      <c r="AO7610">
        <v>0</v>
      </c>
      <c r="AP7610">
        <v>20195</v>
      </c>
      <c r="AQ7610" t="s">
        <v>290</v>
      </c>
      <c r="AR7610" t="s">
        <v>291</v>
      </c>
      <c r="AS7610" t="s">
        <v>290</v>
      </c>
      <c r="AT7610" t="s">
        <v>291</v>
      </c>
      <c r="AU7610">
        <v>16884</v>
      </c>
      <c r="AV7610" t="s">
        <v>106</v>
      </c>
      <c r="AW7610">
        <v>1</v>
      </c>
      <c r="AX7610">
        <v>1</v>
      </c>
      <c r="AY7610">
        <v>2013</v>
      </c>
      <c r="AZ7610">
        <v>3</v>
      </c>
      <c r="BA7610" t="str">
        <f t="shared" si="236"/>
        <v>20133</v>
      </c>
      <c r="BB7610" t="str">
        <f t="shared" si="237"/>
        <v>20133Sky Lease Cargo</v>
      </c>
      <c r="BC7610" t="e">
        <f>#N/A</f>
        <v>#N/A</v>
      </c>
      <c r="BD7610" t="e">
        <f>#N/A</f>
        <v>#N/A</v>
      </c>
      <c r="BE7610" t="e">
        <f>#N/A</f>
        <v>#N/A</v>
      </c>
      <c r="BF7610" t="e">
        <f>#N/A</f>
        <v>#N/A</v>
      </c>
      <c r="BG7610" t="e">
        <f>#N/A</f>
        <v>#N/A</v>
      </c>
    </row>
    <row r="7611" spans="1:59">
      <c r="A7611">
        <v>-1725</v>
      </c>
      <c r="B7611">
        <v>-1725</v>
      </c>
      <c r="C7611">
        <v>0</v>
      </c>
      <c r="D7611">
        <v>14199.62</v>
      </c>
      <c r="F7611">
        <v>0</v>
      </c>
      <c r="G7611">
        <v>0</v>
      </c>
      <c r="I7611">
        <v>0</v>
      </c>
      <c r="J7611">
        <v>0</v>
      </c>
      <c r="L7611">
        <v>0</v>
      </c>
      <c r="M7611">
        <v>0</v>
      </c>
      <c r="N7611">
        <v>0</v>
      </c>
      <c r="O7611">
        <v>0</v>
      </c>
      <c r="P7611">
        <v>14199.62</v>
      </c>
      <c r="Q7611">
        <v>8793.2800000000007</v>
      </c>
      <c r="R7611">
        <v>2824.28</v>
      </c>
      <c r="S7611">
        <v>0</v>
      </c>
      <c r="T7611">
        <v>0</v>
      </c>
      <c r="U7611">
        <v>0</v>
      </c>
      <c r="V7611">
        <v>4307.0600000000004</v>
      </c>
      <c r="W7611">
        <v>0</v>
      </c>
      <c r="X7611">
        <v>0</v>
      </c>
      <c r="Y7611">
        <v>0</v>
      </c>
      <c r="Z7611">
        <v>15924.62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-1725</v>
      </c>
      <c r="AI7611">
        <v>0</v>
      </c>
      <c r="AJ7611">
        <v>-1725</v>
      </c>
      <c r="AK7611">
        <v>0</v>
      </c>
      <c r="AL7611">
        <v>0</v>
      </c>
      <c r="AM7611">
        <v>0</v>
      </c>
      <c r="AO7611">
        <v>0</v>
      </c>
      <c r="AP7611">
        <v>20195</v>
      </c>
      <c r="AQ7611" t="s">
        <v>290</v>
      </c>
      <c r="AR7611" t="s">
        <v>291</v>
      </c>
      <c r="AS7611" t="s">
        <v>290</v>
      </c>
      <c r="AT7611" t="s">
        <v>291</v>
      </c>
      <c r="AU7611">
        <v>16884</v>
      </c>
      <c r="AV7611" t="s">
        <v>106</v>
      </c>
      <c r="AW7611">
        <v>1</v>
      </c>
      <c r="AX7611">
        <v>1</v>
      </c>
      <c r="AY7611">
        <v>2013</v>
      </c>
      <c r="AZ7611">
        <v>4</v>
      </c>
      <c r="BA7611" t="str">
        <f t="shared" si="236"/>
        <v>20134</v>
      </c>
      <c r="BB7611" t="str">
        <f t="shared" si="237"/>
        <v>20134Sky Lease Cargo</v>
      </c>
      <c r="BC7611" t="e">
        <f>#N/A</f>
        <v>#N/A</v>
      </c>
      <c r="BD7611" t="e">
        <f>#N/A</f>
        <v>#N/A</v>
      </c>
      <c r="BE7611" t="e">
        <f>#N/A</f>
        <v>#N/A</v>
      </c>
      <c r="BF7611" t="e">
        <f>#N/A</f>
        <v>#N/A</v>
      </c>
      <c r="BG7611" t="e">
        <f>#N/A</f>
        <v>#N/A</v>
      </c>
    </row>
    <row r="7612" spans="1:59">
      <c r="A7612">
        <v>3636.86</v>
      </c>
      <c r="B7612">
        <v>3711.84</v>
      </c>
      <c r="C7612">
        <v>0</v>
      </c>
      <c r="D7612">
        <v>0</v>
      </c>
      <c r="E7612">
        <v>0</v>
      </c>
      <c r="F7612">
        <v>17670.88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17670.88</v>
      </c>
      <c r="Q7612">
        <v>6398.45</v>
      </c>
      <c r="R7612">
        <v>5186.0600000000004</v>
      </c>
      <c r="S7612">
        <v>0</v>
      </c>
      <c r="T7612">
        <v>0</v>
      </c>
      <c r="U7612">
        <v>0</v>
      </c>
      <c r="V7612">
        <v>0</v>
      </c>
      <c r="W7612">
        <v>872.76</v>
      </c>
      <c r="X7612">
        <v>1501.79</v>
      </c>
      <c r="Y7612">
        <v>0</v>
      </c>
      <c r="Z7612">
        <v>13959.04</v>
      </c>
      <c r="AA7612">
        <v>0</v>
      </c>
      <c r="AB7612">
        <v>-74.98</v>
      </c>
      <c r="AC7612">
        <v>0</v>
      </c>
      <c r="AF7612">
        <v>0</v>
      </c>
      <c r="AG7612">
        <v>-74.98</v>
      </c>
      <c r="AH7612">
        <v>3636.86</v>
      </c>
      <c r="AI7612">
        <v>0</v>
      </c>
      <c r="AJ7612">
        <v>3636.86</v>
      </c>
      <c r="AP7612">
        <v>20195</v>
      </c>
      <c r="AQ7612" t="s">
        <v>290</v>
      </c>
      <c r="AR7612" t="s">
        <v>291</v>
      </c>
      <c r="AS7612" t="s">
        <v>290</v>
      </c>
      <c r="AT7612" t="s">
        <v>291</v>
      </c>
      <c r="AU7612">
        <v>16884</v>
      </c>
      <c r="AV7612" t="s">
        <v>106</v>
      </c>
      <c r="AW7612">
        <v>1</v>
      </c>
      <c r="AX7612">
        <v>1</v>
      </c>
      <c r="AY7612">
        <v>2014</v>
      </c>
      <c r="AZ7612">
        <v>1</v>
      </c>
      <c r="BA7612" t="str">
        <f t="shared" si="236"/>
        <v>20141</v>
      </c>
      <c r="BB7612" t="str">
        <f t="shared" si="237"/>
        <v>20141Sky Lease Cargo</v>
      </c>
      <c r="BC7612" t="e">
        <f>#N/A</f>
        <v>#N/A</v>
      </c>
      <c r="BD7612" t="e">
        <f>#N/A</f>
        <v>#N/A</v>
      </c>
      <c r="BE7612" t="e">
        <f>#N/A</f>
        <v>#N/A</v>
      </c>
      <c r="BF7612" t="e">
        <f>#N/A</f>
        <v>#N/A</v>
      </c>
      <c r="BG7612" t="e">
        <f>#N/A</f>
        <v>#N/A</v>
      </c>
    </row>
    <row r="7613" spans="1:59">
      <c r="A7613">
        <v>1539.25</v>
      </c>
      <c r="B7613">
        <v>1610.88</v>
      </c>
      <c r="C7613">
        <v>0</v>
      </c>
      <c r="D7613">
        <v>0</v>
      </c>
      <c r="E7613">
        <v>0</v>
      </c>
      <c r="F7613">
        <v>18507.490000000002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18507.490000000002</v>
      </c>
      <c r="Q7613">
        <v>8597.06</v>
      </c>
      <c r="R7613">
        <v>5662.82</v>
      </c>
      <c r="S7613">
        <v>0</v>
      </c>
      <c r="T7613">
        <v>0</v>
      </c>
      <c r="U7613">
        <v>0</v>
      </c>
      <c r="V7613">
        <v>0</v>
      </c>
      <c r="W7613">
        <v>870.32</v>
      </c>
      <c r="X7613">
        <v>1766.41</v>
      </c>
      <c r="Y7613">
        <v>0</v>
      </c>
      <c r="Z7613">
        <v>16896.61</v>
      </c>
      <c r="AA7613">
        <v>0</v>
      </c>
      <c r="AB7613">
        <v>-233.34</v>
      </c>
      <c r="AC7613">
        <v>0</v>
      </c>
      <c r="AF7613">
        <v>161.71</v>
      </c>
      <c r="AG7613">
        <v>-71.63</v>
      </c>
      <c r="AH7613">
        <v>1539.25</v>
      </c>
      <c r="AI7613">
        <v>0</v>
      </c>
      <c r="AJ7613">
        <v>1539.25</v>
      </c>
      <c r="AP7613">
        <v>20195</v>
      </c>
      <c r="AQ7613" t="s">
        <v>290</v>
      </c>
      <c r="AR7613" t="s">
        <v>291</v>
      </c>
      <c r="AS7613" t="s">
        <v>290</v>
      </c>
      <c r="AT7613" t="s">
        <v>291</v>
      </c>
      <c r="AU7613">
        <v>16884</v>
      </c>
      <c r="AV7613" t="s">
        <v>106</v>
      </c>
      <c r="AW7613">
        <v>1</v>
      </c>
      <c r="AX7613">
        <v>1</v>
      </c>
      <c r="AY7613">
        <v>2014</v>
      </c>
      <c r="AZ7613">
        <v>2</v>
      </c>
      <c r="BA7613" t="str">
        <f t="shared" si="236"/>
        <v>20142</v>
      </c>
      <c r="BB7613" t="str">
        <f t="shared" si="237"/>
        <v>20142Sky Lease Cargo</v>
      </c>
      <c r="BC7613" t="e">
        <f>#N/A</f>
        <v>#N/A</v>
      </c>
      <c r="BD7613" t="e">
        <f>#N/A</f>
        <v>#N/A</v>
      </c>
      <c r="BE7613" t="e">
        <f>#N/A</f>
        <v>#N/A</v>
      </c>
      <c r="BF7613" t="e">
        <f>#N/A</f>
        <v>#N/A</v>
      </c>
      <c r="BG7613" t="e">
        <f>#N/A</f>
        <v>#N/A</v>
      </c>
    </row>
    <row r="7614" spans="1:59">
      <c r="A7614">
        <v>2660.45</v>
      </c>
      <c r="B7614">
        <v>278.33</v>
      </c>
      <c r="C7614">
        <v>0</v>
      </c>
      <c r="D7614">
        <v>0</v>
      </c>
      <c r="E7614">
        <v>0</v>
      </c>
      <c r="F7614">
        <v>15742.55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15742.55</v>
      </c>
      <c r="Q7614">
        <v>8154.35</v>
      </c>
      <c r="R7614">
        <v>4866.5200000000004</v>
      </c>
      <c r="S7614">
        <v>0</v>
      </c>
      <c r="T7614">
        <v>0</v>
      </c>
      <c r="U7614">
        <v>0</v>
      </c>
      <c r="V7614">
        <v>0</v>
      </c>
      <c r="W7614">
        <v>1161.73</v>
      </c>
      <c r="X7614">
        <v>1281.6099999999999</v>
      </c>
      <c r="Y7614">
        <v>0</v>
      </c>
      <c r="Z7614">
        <v>15464.21</v>
      </c>
      <c r="AA7614">
        <v>0</v>
      </c>
      <c r="AB7614">
        <v>-202.58</v>
      </c>
      <c r="AC7614">
        <v>0</v>
      </c>
      <c r="AF7614">
        <v>2584.6999999999998</v>
      </c>
      <c r="AG7614">
        <v>2382.11</v>
      </c>
      <c r="AH7614">
        <v>2660.45</v>
      </c>
      <c r="AI7614">
        <v>0</v>
      </c>
      <c r="AJ7614">
        <v>2660.45</v>
      </c>
      <c r="AP7614">
        <v>20195</v>
      </c>
      <c r="AQ7614" t="s">
        <v>290</v>
      </c>
      <c r="AR7614" t="s">
        <v>291</v>
      </c>
      <c r="AS7614" t="s">
        <v>290</v>
      </c>
      <c r="AT7614" t="s">
        <v>291</v>
      </c>
      <c r="AU7614">
        <v>16884</v>
      </c>
      <c r="AV7614" t="s">
        <v>106</v>
      </c>
      <c r="AW7614">
        <v>1</v>
      </c>
      <c r="AX7614">
        <v>1</v>
      </c>
      <c r="AY7614">
        <v>2014</v>
      </c>
      <c r="AZ7614">
        <v>3</v>
      </c>
      <c r="BA7614" t="str">
        <f t="shared" si="236"/>
        <v>20143</v>
      </c>
      <c r="BB7614" t="str">
        <f t="shared" si="237"/>
        <v>20143Sky Lease Cargo</v>
      </c>
      <c r="BC7614" t="e">
        <f>#N/A</f>
        <v>#N/A</v>
      </c>
      <c r="BD7614" t="e">
        <f>#N/A</f>
        <v>#N/A</v>
      </c>
      <c r="BE7614" t="e">
        <f>#N/A</f>
        <v>#N/A</v>
      </c>
      <c r="BF7614" t="e">
        <f>#N/A</f>
        <v>#N/A</v>
      </c>
      <c r="BG7614" t="e">
        <f>#N/A</f>
        <v>#N/A</v>
      </c>
    </row>
    <row r="7615" spans="1:59">
      <c r="A7615">
        <v>-433.92</v>
      </c>
      <c r="B7615">
        <v>731.39</v>
      </c>
      <c r="C7615">
        <v>0</v>
      </c>
      <c r="D7615">
        <v>0</v>
      </c>
      <c r="E7615">
        <v>0</v>
      </c>
      <c r="F7615">
        <v>17424.150000000001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17424.150000000001</v>
      </c>
      <c r="Q7615">
        <v>8015.17</v>
      </c>
      <c r="R7615">
        <v>7346.5</v>
      </c>
      <c r="S7615">
        <v>0</v>
      </c>
      <c r="T7615">
        <v>0</v>
      </c>
      <c r="U7615">
        <v>0</v>
      </c>
      <c r="V7615">
        <v>0</v>
      </c>
      <c r="W7615">
        <v>852.49</v>
      </c>
      <c r="X7615">
        <v>478.61</v>
      </c>
      <c r="Y7615">
        <v>0</v>
      </c>
      <c r="Z7615">
        <v>16692.759999999998</v>
      </c>
      <c r="AA7615">
        <v>0</v>
      </c>
      <c r="AB7615">
        <v>-1169.71</v>
      </c>
      <c r="AC7615">
        <v>0</v>
      </c>
      <c r="AF7615">
        <v>4.4000000000000004</v>
      </c>
      <c r="AG7615">
        <v>-1165.3</v>
      </c>
      <c r="AH7615">
        <v>-433.92</v>
      </c>
      <c r="AI7615">
        <v>0</v>
      </c>
      <c r="AJ7615">
        <v>-433.92</v>
      </c>
      <c r="AP7615">
        <v>20195</v>
      </c>
      <c r="AQ7615" t="s">
        <v>290</v>
      </c>
      <c r="AR7615" t="s">
        <v>291</v>
      </c>
      <c r="AS7615" t="s">
        <v>290</v>
      </c>
      <c r="AT7615" t="s">
        <v>291</v>
      </c>
      <c r="AU7615">
        <v>16884</v>
      </c>
      <c r="AV7615" t="s">
        <v>106</v>
      </c>
      <c r="AW7615">
        <v>1</v>
      </c>
      <c r="AX7615">
        <v>1</v>
      </c>
      <c r="AY7615">
        <v>2014</v>
      </c>
      <c r="AZ7615">
        <v>4</v>
      </c>
      <c r="BA7615" t="str">
        <f t="shared" si="236"/>
        <v>20144</v>
      </c>
      <c r="BB7615" t="str">
        <f t="shared" si="237"/>
        <v>20144Sky Lease Cargo</v>
      </c>
      <c r="BC7615" t="e">
        <f>#N/A</f>
        <v>#N/A</v>
      </c>
      <c r="BD7615" t="e">
        <f>#N/A</f>
        <v>#N/A</v>
      </c>
      <c r="BE7615" t="e">
        <f>#N/A</f>
        <v>#N/A</v>
      </c>
      <c r="BF7615" t="e">
        <f>#N/A</f>
        <v>#N/A</v>
      </c>
      <c r="BG7615" t="e">
        <f>#N/A</f>
        <v>#N/A</v>
      </c>
    </row>
    <row r="7616" spans="1:59">
      <c r="A7616">
        <v>-1107.75</v>
      </c>
      <c r="B7616">
        <v>-1090.45</v>
      </c>
      <c r="C7616">
        <v>0</v>
      </c>
      <c r="D7616">
        <v>0</v>
      </c>
      <c r="E7616">
        <v>0</v>
      </c>
      <c r="F7616">
        <v>14196.87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14196.87</v>
      </c>
      <c r="Q7616">
        <v>8259.94</v>
      </c>
      <c r="R7616">
        <v>4837.1000000000004</v>
      </c>
      <c r="S7616">
        <v>0</v>
      </c>
      <c r="T7616">
        <v>0</v>
      </c>
      <c r="U7616">
        <v>0</v>
      </c>
      <c r="V7616">
        <v>0</v>
      </c>
      <c r="W7616">
        <v>745.7</v>
      </c>
      <c r="X7616">
        <v>1444.58</v>
      </c>
      <c r="Y7616">
        <v>0</v>
      </c>
      <c r="Z7616">
        <v>15287.31</v>
      </c>
      <c r="AA7616">
        <v>0</v>
      </c>
      <c r="AB7616">
        <v>-15.32</v>
      </c>
      <c r="AC7616">
        <v>0</v>
      </c>
      <c r="AF7616">
        <v>-1.98</v>
      </c>
      <c r="AG7616">
        <v>-17.3</v>
      </c>
      <c r="AH7616">
        <v>-1107.75</v>
      </c>
      <c r="AI7616">
        <v>0</v>
      </c>
      <c r="AJ7616">
        <v>-1107.75</v>
      </c>
      <c r="AP7616">
        <v>20195</v>
      </c>
      <c r="AQ7616" t="s">
        <v>290</v>
      </c>
      <c r="AR7616" t="s">
        <v>291</v>
      </c>
      <c r="AS7616" t="s">
        <v>290</v>
      </c>
      <c r="AT7616" t="s">
        <v>291</v>
      </c>
      <c r="AU7616">
        <v>16884</v>
      </c>
      <c r="AV7616" t="s">
        <v>106</v>
      </c>
      <c r="AW7616">
        <v>1</v>
      </c>
      <c r="AX7616">
        <v>1</v>
      </c>
      <c r="AY7616">
        <v>2015</v>
      </c>
      <c r="AZ7616">
        <v>1</v>
      </c>
      <c r="BA7616" t="str">
        <f t="shared" si="236"/>
        <v>20151</v>
      </c>
      <c r="BB7616" t="str">
        <f t="shared" si="237"/>
        <v>20151Sky Lease Cargo</v>
      </c>
      <c r="BC7616" t="e">
        <f>#N/A</f>
        <v>#N/A</v>
      </c>
      <c r="BD7616" t="e">
        <f>#N/A</f>
        <v>#N/A</v>
      </c>
      <c r="BE7616" t="e">
        <f>#N/A</f>
        <v>#N/A</v>
      </c>
      <c r="BF7616" t="e">
        <f>#N/A</f>
        <v>#N/A</v>
      </c>
      <c r="BG7616" t="e">
        <f>#N/A</f>
        <v>#N/A</v>
      </c>
    </row>
    <row r="7617" spans="1:59">
      <c r="A7617">
        <v>1188.8499999999999</v>
      </c>
      <c r="B7617">
        <v>962.58</v>
      </c>
      <c r="C7617">
        <v>0</v>
      </c>
      <c r="D7617">
        <v>0</v>
      </c>
      <c r="E7617">
        <v>0</v>
      </c>
      <c r="F7617">
        <v>14316.76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14316.76</v>
      </c>
      <c r="Q7617">
        <v>8290.75</v>
      </c>
      <c r="R7617">
        <v>3104.1</v>
      </c>
      <c r="S7617">
        <v>0</v>
      </c>
      <c r="T7617">
        <v>0</v>
      </c>
      <c r="U7617">
        <v>0</v>
      </c>
      <c r="V7617">
        <v>0</v>
      </c>
      <c r="W7617">
        <v>719.01</v>
      </c>
      <c r="X7617">
        <v>1240.32</v>
      </c>
      <c r="Y7617">
        <v>0</v>
      </c>
      <c r="Z7617">
        <v>13354.18</v>
      </c>
      <c r="AA7617">
        <v>0</v>
      </c>
      <c r="AB7617">
        <v>-64.489999999999995</v>
      </c>
      <c r="AC7617">
        <v>0</v>
      </c>
      <c r="AF7617">
        <v>290.76</v>
      </c>
      <c r="AG7617">
        <v>226.27</v>
      </c>
      <c r="AH7617">
        <v>1188.8499999999999</v>
      </c>
      <c r="AI7617">
        <v>0</v>
      </c>
      <c r="AJ7617">
        <v>1188.8499999999999</v>
      </c>
      <c r="AP7617">
        <v>20195</v>
      </c>
      <c r="AQ7617" t="s">
        <v>290</v>
      </c>
      <c r="AR7617" t="s">
        <v>291</v>
      </c>
      <c r="AS7617" t="s">
        <v>290</v>
      </c>
      <c r="AT7617" t="s">
        <v>291</v>
      </c>
      <c r="AU7617">
        <v>16884</v>
      </c>
      <c r="AV7617" t="s">
        <v>106</v>
      </c>
      <c r="AW7617">
        <v>1</v>
      </c>
      <c r="AX7617">
        <v>1</v>
      </c>
      <c r="AY7617">
        <v>2015</v>
      </c>
      <c r="AZ7617">
        <v>2</v>
      </c>
      <c r="BA7617" t="str">
        <f t="shared" si="236"/>
        <v>20152</v>
      </c>
      <c r="BB7617" t="str">
        <f t="shared" si="237"/>
        <v>20152Sky Lease Cargo</v>
      </c>
      <c r="BC7617" t="e">
        <f>#N/A</f>
        <v>#N/A</v>
      </c>
      <c r="BD7617" t="e">
        <f>#N/A</f>
        <v>#N/A</v>
      </c>
      <c r="BE7617" t="e">
        <f>#N/A</f>
        <v>#N/A</v>
      </c>
      <c r="BF7617" t="e">
        <f>#N/A</f>
        <v>#N/A</v>
      </c>
      <c r="BG7617" t="e">
        <f>#N/A</f>
        <v>#N/A</v>
      </c>
    </row>
    <row r="7618" spans="1:59">
      <c r="A7618">
        <v>-3200.83</v>
      </c>
      <c r="B7618">
        <v>-2272.1</v>
      </c>
      <c r="C7618">
        <v>0</v>
      </c>
      <c r="D7618">
        <v>0</v>
      </c>
      <c r="E7618">
        <v>0</v>
      </c>
      <c r="F7618">
        <v>15842.99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15842.99</v>
      </c>
      <c r="Q7618">
        <v>11385.24</v>
      </c>
      <c r="R7618">
        <v>4886.7</v>
      </c>
      <c r="S7618">
        <v>0</v>
      </c>
      <c r="T7618">
        <v>0</v>
      </c>
      <c r="U7618">
        <v>0</v>
      </c>
      <c r="V7618">
        <v>0</v>
      </c>
      <c r="W7618">
        <v>637.12</v>
      </c>
      <c r="X7618">
        <v>1206.03</v>
      </c>
      <c r="Y7618">
        <v>0</v>
      </c>
      <c r="Z7618">
        <v>18115.09</v>
      </c>
      <c r="AA7618">
        <v>0</v>
      </c>
      <c r="AB7618">
        <v>-796.59</v>
      </c>
      <c r="AC7618">
        <v>0</v>
      </c>
      <c r="AF7618">
        <v>-132.13999999999999</v>
      </c>
      <c r="AG7618">
        <v>-928.73</v>
      </c>
      <c r="AH7618">
        <v>-3200.83</v>
      </c>
      <c r="AI7618">
        <v>0</v>
      </c>
      <c r="AJ7618">
        <v>-3200.83</v>
      </c>
      <c r="AP7618">
        <v>20195</v>
      </c>
      <c r="AQ7618" t="s">
        <v>290</v>
      </c>
      <c r="AR7618" t="s">
        <v>291</v>
      </c>
      <c r="AS7618" t="s">
        <v>290</v>
      </c>
      <c r="AT7618" t="s">
        <v>291</v>
      </c>
      <c r="AU7618">
        <v>16884</v>
      </c>
      <c r="AV7618" t="s">
        <v>106</v>
      </c>
      <c r="AW7618">
        <v>1</v>
      </c>
      <c r="AX7618">
        <v>1</v>
      </c>
      <c r="AY7618">
        <v>2015</v>
      </c>
      <c r="AZ7618">
        <v>3</v>
      </c>
      <c r="BA7618" t="str">
        <f t="shared" ref="BA7618:BA7681" si="238">CONCATENATE(AY7618,AZ7618)</f>
        <v>20153</v>
      </c>
      <c r="BB7618" t="str">
        <f t="shared" ref="BB7618:BB7681" si="239">CONCATENATE(BA7618,AR7618)</f>
        <v>20153Sky Lease Cargo</v>
      </c>
      <c r="BC7618" t="e">
        <f>#N/A</f>
        <v>#N/A</v>
      </c>
      <c r="BD7618" t="e">
        <f>#N/A</f>
        <v>#N/A</v>
      </c>
      <c r="BE7618" t="e">
        <f>#N/A</f>
        <v>#N/A</v>
      </c>
      <c r="BF7618" t="e">
        <f>#N/A</f>
        <v>#N/A</v>
      </c>
      <c r="BG7618" t="e">
        <f>#N/A</f>
        <v>#N/A</v>
      </c>
    </row>
    <row r="7619" spans="1:59">
      <c r="A7619">
        <v>447.94</v>
      </c>
      <c r="B7619">
        <v>-1231.4100000000001</v>
      </c>
      <c r="C7619">
        <v>0</v>
      </c>
      <c r="D7619">
        <v>0</v>
      </c>
      <c r="E7619">
        <v>0</v>
      </c>
      <c r="F7619">
        <v>17422.43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17422.43</v>
      </c>
      <c r="Q7619">
        <v>10295.93</v>
      </c>
      <c r="R7619">
        <v>6255.09</v>
      </c>
      <c r="S7619">
        <v>0</v>
      </c>
      <c r="T7619">
        <v>0</v>
      </c>
      <c r="U7619">
        <v>0</v>
      </c>
      <c r="V7619">
        <v>0</v>
      </c>
      <c r="W7619">
        <v>619.61</v>
      </c>
      <c r="X7619">
        <v>1483.22</v>
      </c>
      <c r="Y7619">
        <v>0</v>
      </c>
      <c r="Z7619">
        <v>18653.84</v>
      </c>
      <c r="AA7619">
        <v>0</v>
      </c>
      <c r="AB7619">
        <v>-343.81</v>
      </c>
      <c r="AC7619">
        <v>0</v>
      </c>
      <c r="AF7619">
        <v>2023.17</v>
      </c>
      <c r="AG7619">
        <v>1679.35</v>
      </c>
      <c r="AH7619">
        <v>447.94</v>
      </c>
      <c r="AI7619">
        <v>0</v>
      </c>
      <c r="AJ7619">
        <v>447.94</v>
      </c>
      <c r="AP7619">
        <v>20195</v>
      </c>
      <c r="AQ7619" t="s">
        <v>290</v>
      </c>
      <c r="AR7619" t="s">
        <v>291</v>
      </c>
      <c r="AS7619" t="s">
        <v>290</v>
      </c>
      <c r="AT7619" t="s">
        <v>291</v>
      </c>
      <c r="AU7619">
        <v>16884</v>
      </c>
      <c r="AV7619" t="s">
        <v>106</v>
      </c>
      <c r="AW7619">
        <v>1</v>
      </c>
      <c r="AX7619">
        <v>1</v>
      </c>
      <c r="AY7619">
        <v>2015</v>
      </c>
      <c r="AZ7619">
        <v>4</v>
      </c>
      <c r="BA7619" t="str">
        <f t="shared" si="238"/>
        <v>20154</v>
      </c>
      <c r="BB7619" t="str">
        <f t="shared" si="239"/>
        <v>20154Sky Lease Cargo</v>
      </c>
      <c r="BC7619" t="e">
        <f>#N/A</f>
        <v>#N/A</v>
      </c>
      <c r="BD7619" t="e">
        <f>#N/A</f>
        <v>#N/A</v>
      </c>
      <c r="BE7619" t="e">
        <f>#N/A</f>
        <v>#N/A</v>
      </c>
      <c r="BF7619" t="e">
        <f>#N/A</f>
        <v>#N/A</v>
      </c>
      <c r="BG7619" t="e">
        <f>#N/A</f>
        <v>#N/A</v>
      </c>
    </row>
    <row r="7620" spans="1:59">
      <c r="A7620">
        <v>2824.45</v>
      </c>
      <c r="B7620">
        <v>3152.32</v>
      </c>
      <c r="F7620">
        <v>16616.79</v>
      </c>
      <c r="M7620">
        <v>0</v>
      </c>
      <c r="O7620">
        <v>0</v>
      </c>
      <c r="P7620">
        <v>16616.79</v>
      </c>
      <c r="Q7620">
        <v>7749.43</v>
      </c>
      <c r="R7620">
        <v>3825.6</v>
      </c>
      <c r="T7620">
        <v>0</v>
      </c>
      <c r="U7620">
        <v>0</v>
      </c>
      <c r="V7620">
        <v>365.01</v>
      </c>
      <c r="X7620">
        <v>1524.43</v>
      </c>
      <c r="Y7620">
        <v>0</v>
      </c>
      <c r="Z7620">
        <v>13464.47</v>
      </c>
      <c r="AA7620">
        <v>0</v>
      </c>
      <c r="AB7620">
        <v>-327.88</v>
      </c>
      <c r="AC7620">
        <v>0</v>
      </c>
      <c r="AF7620">
        <v>0</v>
      </c>
      <c r="AG7620">
        <v>-327.88</v>
      </c>
      <c r="AH7620">
        <v>2824.45</v>
      </c>
      <c r="AI7620">
        <v>0</v>
      </c>
      <c r="AJ7620">
        <v>2824.45</v>
      </c>
      <c r="AP7620">
        <v>20195</v>
      </c>
      <c r="AQ7620" t="s">
        <v>290</v>
      </c>
      <c r="AR7620" t="s">
        <v>291</v>
      </c>
      <c r="AS7620" t="s">
        <v>290</v>
      </c>
      <c r="AT7620" t="s">
        <v>291</v>
      </c>
      <c r="AU7620">
        <v>16884</v>
      </c>
      <c r="AV7620" t="s">
        <v>106</v>
      </c>
      <c r="AW7620">
        <v>1</v>
      </c>
      <c r="AX7620">
        <v>1</v>
      </c>
      <c r="AY7620">
        <v>2016</v>
      </c>
      <c r="AZ7620">
        <v>1</v>
      </c>
      <c r="BA7620" t="str">
        <f t="shared" si="238"/>
        <v>20161</v>
      </c>
      <c r="BB7620" t="str">
        <f t="shared" si="239"/>
        <v>20161Sky Lease Cargo</v>
      </c>
      <c r="BC7620" t="e">
        <f>#N/A</f>
        <v>#N/A</v>
      </c>
      <c r="BD7620" t="e">
        <f>#N/A</f>
        <v>#N/A</v>
      </c>
      <c r="BE7620" t="e">
        <f>#N/A</f>
        <v>#N/A</v>
      </c>
      <c r="BF7620" t="e">
        <f>#N/A</f>
        <v>#N/A</v>
      </c>
      <c r="BG7620" t="e">
        <f>#N/A</f>
        <v>#N/A</v>
      </c>
    </row>
    <row r="7621" spans="1:59">
      <c r="A7621">
        <v>486.25</v>
      </c>
      <c r="B7621">
        <v>804.56</v>
      </c>
      <c r="F7621">
        <v>15196.14</v>
      </c>
      <c r="M7621">
        <v>0</v>
      </c>
      <c r="O7621">
        <v>0</v>
      </c>
      <c r="P7621">
        <v>15196.14</v>
      </c>
      <c r="Q7621">
        <v>8655</v>
      </c>
      <c r="R7621">
        <v>4180.4399999999996</v>
      </c>
      <c r="T7621">
        <v>0</v>
      </c>
      <c r="U7621">
        <v>0</v>
      </c>
      <c r="V7621">
        <v>257.51</v>
      </c>
      <c r="X7621">
        <v>1298.6400000000001</v>
      </c>
      <c r="Y7621">
        <v>0</v>
      </c>
      <c r="Z7621">
        <v>14391.58</v>
      </c>
      <c r="AA7621">
        <v>0</v>
      </c>
      <c r="AB7621">
        <v>-318.39</v>
      </c>
      <c r="AC7621">
        <v>0</v>
      </c>
      <c r="AF7621">
        <v>0.08</v>
      </c>
      <c r="AG7621">
        <v>-318.31</v>
      </c>
      <c r="AH7621">
        <v>486.25</v>
      </c>
      <c r="AI7621">
        <v>0</v>
      </c>
      <c r="AJ7621">
        <v>486.25</v>
      </c>
      <c r="AP7621">
        <v>20195</v>
      </c>
      <c r="AQ7621" t="s">
        <v>290</v>
      </c>
      <c r="AR7621" t="s">
        <v>291</v>
      </c>
      <c r="AS7621" t="s">
        <v>290</v>
      </c>
      <c r="AT7621" t="s">
        <v>291</v>
      </c>
      <c r="AU7621">
        <v>16884</v>
      </c>
      <c r="AV7621" t="s">
        <v>106</v>
      </c>
      <c r="AW7621">
        <v>1</v>
      </c>
      <c r="AX7621">
        <v>1</v>
      </c>
      <c r="AY7621">
        <v>2016</v>
      </c>
      <c r="AZ7621">
        <v>2</v>
      </c>
      <c r="BA7621" t="str">
        <f t="shared" si="238"/>
        <v>20162</v>
      </c>
      <c r="BB7621" t="str">
        <f t="shared" si="239"/>
        <v>20162Sky Lease Cargo</v>
      </c>
      <c r="BC7621" t="e">
        <f>#N/A</f>
        <v>#N/A</v>
      </c>
      <c r="BD7621" t="e">
        <f>#N/A</f>
        <v>#N/A</v>
      </c>
      <c r="BE7621" t="e">
        <f>#N/A</f>
        <v>#N/A</v>
      </c>
      <c r="BF7621" t="e">
        <f>#N/A</f>
        <v>#N/A</v>
      </c>
      <c r="BG7621" t="e">
        <f>#N/A</f>
        <v>#N/A</v>
      </c>
    </row>
    <row r="7622" spans="1:59">
      <c r="A7622">
        <v>4675.3999999999996</v>
      </c>
      <c r="B7622">
        <v>-5660.33</v>
      </c>
      <c r="F7622">
        <v>8960.61</v>
      </c>
      <c r="M7622">
        <v>0</v>
      </c>
      <c r="O7622">
        <v>0</v>
      </c>
      <c r="P7622">
        <v>8960.61</v>
      </c>
      <c r="Q7622">
        <v>10300.33</v>
      </c>
      <c r="R7622">
        <v>2933.28</v>
      </c>
      <c r="T7622">
        <v>0</v>
      </c>
      <c r="U7622">
        <v>0</v>
      </c>
      <c r="V7622">
        <v>259.57</v>
      </c>
      <c r="X7622">
        <v>1127.77</v>
      </c>
      <c r="Y7622">
        <v>0</v>
      </c>
      <c r="Z7622">
        <v>14620.95</v>
      </c>
      <c r="AA7622">
        <v>0</v>
      </c>
      <c r="AB7622">
        <v>-155.18</v>
      </c>
      <c r="AC7622">
        <v>0</v>
      </c>
      <c r="AF7622">
        <v>10490.92</v>
      </c>
      <c r="AG7622">
        <v>10335.74</v>
      </c>
      <c r="AH7622">
        <v>4675.3999999999996</v>
      </c>
      <c r="AI7622">
        <v>0</v>
      </c>
      <c r="AJ7622">
        <v>4675.3999999999996</v>
      </c>
      <c r="AP7622">
        <v>20195</v>
      </c>
      <c r="AQ7622" t="s">
        <v>290</v>
      </c>
      <c r="AR7622" t="s">
        <v>291</v>
      </c>
      <c r="AS7622" t="s">
        <v>290</v>
      </c>
      <c r="AT7622" t="s">
        <v>291</v>
      </c>
      <c r="AU7622">
        <v>16884</v>
      </c>
      <c r="AV7622" t="s">
        <v>106</v>
      </c>
      <c r="AW7622">
        <v>1</v>
      </c>
      <c r="AX7622">
        <v>1</v>
      </c>
      <c r="AY7622">
        <v>2016</v>
      </c>
      <c r="AZ7622">
        <v>3</v>
      </c>
      <c r="BA7622" t="str">
        <f t="shared" si="238"/>
        <v>20163</v>
      </c>
      <c r="BB7622" t="str">
        <f t="shared" si="239"/>
        <v>20163Sky Lease Cargo</v>
      </c>
      <c r="BC7622" t="e">
        <f>#N/A</f>
        <v>#N/A</v>
      </c>
      <c r="BD7622" t="e">
        <f>#N/A</f>
        <v>#N/A</v>
      </c>
      <c r="BE7622" t="e">
        <f>#N/A</f>
        <v>#N/A</v>
      </c>
      <c r="BF7622" t="e">
        <f>#N/A</f>
        <v>#N/A</v>
      </c>
      <c r="BG7622" t="e">
        <f>#N/A</f>
        <v>#N/A</v>
      </c>
    </row>
    <row r="7623" spans="1:59">
      <c r="A7623">
        <v>-4781.72</v>
      </c>
      <c r="B7623">
        <v>-4302.3999999999996</v>
      </c>
      <c r="C7623">
        <v>0</v>
      </c>
      <c r="D7623">
        <v>0</v>
      </c>
      <c r="E7623">
        <v>0</v>
      </c>
      <c r="F7623">
        <v>14349.24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14349.24</v>
      </c>
      <c r="Q7623">
        <v>10676.41</v>
      </c>
      <c r="R7623">
        <v>6258.45</v>
      </c>
      <c r="S7623">
        <v>0</v>
      </c>
      <c r="T7623">
        <v>48.07</v>
      </c>
      <c r="U7623">
        <v>0</v>
      </c>
      <c r="V7623">
        <v>475.36</v>
      </c>
      <c r="W7623">
        <v>0</v>
      </c>
      <c r="X7623">
        <v>1193.3399999999999</v>
      </c>
      <c r="Y7623">
        <v>0</v>
      </c>
      <c r="Z7623">
        <v>18651.63</v>
      </c>
      <c r="AA7623">
        <v>0</v>
      </c>
      <c r="AB7623">
        <v>-476.34</v>
      </c>
      <c r="AC7623">
        <v>0</v>
      </c>
      <c r="AF7623">
        <v>-2.99</v>
      </c>
      <c r="AG7623">
        <v>-479.33</v>
      </c>
      <c r="AH7623">
        <v>-4781.72</v>
      </c>
      <c r="AI7623">
        <v>0</v>
      </c>
      <c r="AJ7623">
        <v>-4781.72</v>
      </c>
      <c r="AP7623">
        <v>20195</v>
      </c>
      <c r="AQ7623" t="s">
        <v>290</v>
      </c>
      <c r="AR7623" t="s">
        <v>291</v>
      </c>
      <c r="AS7623" t="s">
        <v>290</v>
      </c>
      <c r="AT7623" t="s">
        <v>291</v>
      </c>
      <c r="AU7623">
        <v>16884</v>
      </c>
      <c r="AV7623" t="s">
        <v>106</v>
      </c>
      <c r="AW7623">
        <v>1</v>
      </c>
      <c r="AX7623">
        <v>1</v>
      </c>
      <c r="AY7623">
        <v>2016</v>
      </c>
      <c r="AZ7623">
        <v>4</v>
      </c>
      <c r="BA7623" t="str">
        <f t="shared" si="238"/>
        <v>20164</v>
      </c>
      <c r="BB7623" t="str">
        <f t="shared" si="239"/>
        <v>20164Sky Lease Cargo</v>
      </c>
      <c r="BC7623" t="e">
        <f>#N/A</f>
        <v>#N/A</v>
      </c>
      <c r="BD7623" t="e">
        <f>#N/A</f>
        <v>#N/A</v>
      </c>
      <c r="BE7623" t="e">
        <f>#N/A</f>
        <v>#N/A</v>
      </c>
      <c r="BF7623" t="e">
        <f>#N/A</f>
        <v>#N/A</v>
      </c>
      <c r="BG7623" t="e">
        <f>#N/A</f>
        <v>#N/A</v>
      </c>
    </row>
    <row r="7624" spans="1:59">
      <c r="A7624">
        <v>-3752.09</v>
      </c>
      <c r="B7624">
        <v>-3618.51</v>
      </c>
      <c r="C7624">
        <v>0</v>
      </c>
      <c r="D7624">
        <v>0</v>
      </c>
      <c r="E7624">
        <v>0</v>
      </c>
      <c r="F7624">
        <v>14411.04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14411.04</v>
      </c>
      <c r="Q7624">
        <v>12206.73</v>
      </c>
      <c r="R7624">
        <v>3146.47</v>
      </c>
      <c r="S7624">
        <v>0</v>
      </c>
      <c r="T7624">
        <v>136.33000000000001</v>
      </c>
      <c r="U7624">
        <v>0</v>
      </c>
      <c r="V7624">
        <v>1884.38</v>
      </c>
      <c r="W7624">
        <v>0</v>
      </c>
      <c r="X7624">
        <v>655.63</v>
      </c>
      <c r="Y7624">
        <v>0</v>
      </c>
      <c r="Z7624">
        <v>18029.55</v>
      </c>
      <c r="AA7624">
        <v>0</v>
      </c>
      <c r="AB7624">
        <v>-127.87</v>
      </c>
      <c r="AC7624">
        <v>-1.18</v>
      </c>
      <c r="AF7624">
        <v>-4.53</v>
      </c>
      <c r="AG7624">
        <v>-133.58000000000001</v>
      </c>
      <c r="AH7624">
        <v>-3752.09</v>
      </c>
      <c r="AJ7624">
        <v>-3752.09</v>
      </c>
      <c r="AP7624">
        <v>20195</v>
      </c>
      <c r="AQ7624" t="s">
        <v>290</v>
      </c>
      <c r="AR7624" t="s">
        <v>291</v>
      </c>
      <c r="AS7624" t="s">
        <v>290</v>
      </c>
      <c r="AT7624" t="s">
        <v>291</v>
      </c>
      <c r="AU7624">
        <v>16884</v>
      </c>
      <c r="AV7624" t="s">
        <v>106</v>
      </c>
      <c r="AW7624">
        <v>1</v>
      </c>
      <c r="AX7624">
        <v>1</v>
      </c>
      <c r="AY7624">
        <v>2017</v>
      </c>
      <c r="AZ7624">
        <v>1</v>
      </c>
      <c r="BA7624" t="str">
        <f t="shared" si="238"/>
        <v>20171</v>
      </c>
      <c r="BB7624" t="str">
        <f t="shared" si="239"/>
        <v>20171Sky Lease Cargo</v>
      </c>
      <c r="BC7624" t="e">
        <f>#N/A</f>
        <v>#N/A</v>
      </c>
      <c r="BD7624" t="e">
        <f>#N/A</f>
        <v>#N/A</v>
      </c>
      <c r="BE7624" t="e">
        <f>#N/A</f>
        <v>#N/A</v>
      </c>
      <c r="BF7624" t="e">
        <f>#N/A</f>
        <v>#N/A</v>
      </c>
      <c r="BG7624" t="e">
        <f>#N/A</f>
        <v>#N/A</v>
      </c>
    </row>
    <row r="7625" spans="1:59">
      <c r="A7625">
        <v>-11150.27</v>
      </c>
      <c r="B7625">
        <v>-9064.4599999999991</v>
      </c>
      <c r="C7625">
        <v>0</v>
      </c>
      <c r="D7625">
        <v>0</v>
      </c>
      <c r="E7625">
        <v>0</v>
      </c>
      <c r="F7625">
        <v>26678.07</v>
      </c>
      <c r="G7625">
        <v>0</v>
      </c>
      <c r="H7625">
        <v>0</v>
      </c>
      <c r="I7625">
        <v>0</v>
      </c>
      <c r="J7625">
        <v>1866.17</v>
      </c>
      <c r="K7625">
        <v>0</v>
      </c>
      <c r="L7625">
        <v>0</v>
      </c>
      <c r="M7625">
        <v>2158.8000000000002</v>
      </c>
      <c r="N7625">
        <v>0</v>
      </c>
      <c r="O7625">
        <v>0</v>
      </c>
      <c r="P7625">
        <v>30703.040000000001</v>
      </c>
      <c r="Q7625">
        <v>17994.77</v>
      </c>
      <c r="R7625">
        <v>3356.62</v>
      </c>
      <c r="S7625">
        <v>0</v>
      </c>
      <c r="T7625">
        <v>6594.53</v>
      </c>
      <c r="U7625">
        <v>0</v>
      </c>
      <c r="V7625">
        <v>8246.52</v>
      </c>
      <c r="W7625">
        <v>0</v>
      </c>
      <c r="X7625">
        <v>2099.7600000000002</v>
      </c>
      <c r="Y7625">
        <v>1475.31</v>
      </c>
      <c r="Z7625">
        <v>39767.5</v>
      </c>
      <c r="AA7625">
        <v>0</v>
      </c>
      <c r="AB7625">
        <v>-2354.6</v>
      </c>
      <c r="AC7625">
        <v>264.27</v>
      </c>
      <c r="AF7625">
        <v>4.5199999999999996</v>
      </c>
      <c r="AG7625">
        <v>-2085.81</v>
      </c>
      <c r="AH7625">
        <v>-11150.27</v>
      </c>
      <c r="AI7625">
        <v>0</v>
      </c>
      <c r="AJ7625">
        <v>-11150.27</v>
      </c>
      <c r="AP7625">
        <v>20195</v>
      </c>
      <c r="AQ7625" t="s">
        <v>290</v>
      </c>
      <c r="AR7625" t="s">
        <v>291</v>
      </c>
      <c r="AS7625" t="s">
        <v>290</v>
      </c>
      <c r="AT7625" t="s">
        <v>291</v>
      </c>
      <c r="AU7625">
        <v>16884</v>
      </c>
      <c r="AV7625" t="s">
        <v>106</v>
      </c>
      <c r="AW7625">
        <v>1</v>
      </c>
      <c r="AX7625">
        <v>1</v>
      </c>
      <c r="AY7625">
        <v>2017</v>
      </c>
      <c r="AZ7625">
        <v>2</v>
      </c>
      <c r="BA7625" t="str">
        <f t="shared" si="238"/>
        <v>20172</v>
      </c>
      <c r="BB7625" t="str">
        <f t="shared" si="239"/>
        <v>20172Sky Lease Cargo</v>
      </c>
      <c r="BC7625" t="e">
        <f>#N/A</f>
        <v>#N/A</v>
      </c>
      <c r="BD7625" t="e">
        <f>#N/A</f>
        <v>#N/A</v>
      </c>
      <c r="BE7625" t="e">
        <f>#N/A</f>
        <v>#N/A</v>
      </c>
      <c r="BF7625" t="e">
        <f>#N/A</f>
        <v>#N/A</v>
      </c>
      <c r="BG7625" t="e">
        <f>#N/A</f>
        <v>#N/A</v>
      </c>
    </row>
    <row r="7626" spans="1:59">
      <c r="A7626">
        <v>2077.6</v>
      </c>
      <c r="B7626">
        <v>3353.49</v>
      </c>
      <c r="C7626">
        <v>0</v>
      </c>
      <c r="D7626">
        <v>0</v>
      </c>
      <c r="E7626">
        <v>0</v>
      </c>
      <c r="F7626">
        <v>19752.349999999999</v>
      </c>
      <c r="G7626">
        <v>0</v>
      </c>
      <c r="H7626">
        <v>0</v>
      </c>
      <c r="I7626">
        <v>0</v>
      </c>
      <c r="J7626">
        <v>4290.2700000000004</v>
      </c>
      <c r="K7626">
        <v>0</v>
      </c>
      <c r="L7626">
        <v>0</v>
      </c>
      <c r="M7626">
        <v>473.9</v>
      </c>
      <c r="N7626">
        <v>0</v>
      </c>
      <c r="O7626">
        <v>0</v>
      </c>
      <c r="P7626">
        <v>24516.52</v>
      </c>
      <c r="Q7626">
        <v>4832.84</v>
      </c>
      <c r="R7626">
        <v>2909.03</v>
      </c>
      <c r="S7626">
        <v>0</v>
      </c>
      <c r="T7626">
        <v>3968.86</v>
      </c>
      <c r="U7626">
        <v>0</v>
      </c>
      <c r="V7626">
        <v>8179.59</v>
      </c>
      <c r="W7626">
        <v>0</v>
      </c>
      <c r="X7626">
        <v>1272.71</v>
      </c>
      <c r="Y7626">
        <v>0</v>
      </c>
      <c r="Z7626">
        <v>21163.040000000001</v>
      </c>
      <c r="AA7626">
        <v>0</v>
      </c>
      <c r="AB7626">
        <v>-1136.83</v>
      </c>
      <c r="AC7626">
        <v>-382.03</v>
      </c>
      <c r="AF7626">
        <v>242.97</v>
      </c>
      <c r="AG7626">
        <v>-1275.8800000000001</v>
      </c>
      <c r="AH7626">
        <v>2077.6</v>
      </c>
      <c r="AI7626">
        <v>0</v>
      </c>
      <c r="AJ7626">
        <v>2077.6</v>
      </c>
      <c r="AP7626">
        <v>20195</v>
      </c>
      <c r="AQ7626" t="s">
        <v>290</v>
      </c>
      <c r="AR7626" t="s">
        <v>291</v>
      </c>
      <c r="AS7626" t="s">
        <v>290</v>
      </c>
      <c r="AT7626" t="s">
        <v>291</v>
      </c>
      <c r="AU7626">
        <v>16884</v>
      </c>
      <c r="AV7626" t="s">
        <v>106</v>
      </c>
      <c r="AW7626">
        <v>1</v>
      </c>
      <c r="AX7626">
        <v>1</v>
      </c>
      <c r="AY7626">
        <v>2017</v>
      </c>
      <c r="AZ7626">
        <v>3</v>
      </c>
      <c r="BA7626" t="str">
        <f t="shared" si="238"/>
        <v>20173</v>
      </c>
      <c r="BB7626" t="str">
        <f t="shared" si="239"/>
        <v>20173Sky Lease Cargo</v>
      </c>
      <c r="BC7626" t="e">
        <f>#N/A</f>
        <v>#N/A</v>
      </c>
      <c r="BD7626" t="e">
        <f>#N/A</f>
        <v>#N/A</v>
      </c>
      <c r="BE7626" t="e">
        <f>#N/A</f>
        <v>#N/A</v>
      </c>
      <c r="BF7626" t="e">
        <f>#N/A</f>
        <v>#N/A</v>
      </c>
      <c r="BG7626" t="e">
        <f>#N/A</f>
        <v>#N/A</v>
      </c>
    </row>
    <row r="7627" spans="1:59">
      <c r="A7627">
        <v>13721.04</v>
      </c>
      <c r="B7627">
        <v>13885.91</v>
      </c>
      <c r="C7627">
        <v>0</v>
      </c>
      <c r="D7627">
        <v>0</v>
      </c>
      <c r="E7627">
        <v>0</v>
      </c>
      <c r="F7627">
        <v>34990.559999999998</v>
      </c>
      <c r="G7627">
        <v>0</v>
      </c>
      <c r="H7627">
        <v>0</v>
      </c>
      <c r="I7627">
        <v>0</v>
      </c>
      <c r="J7627">
        <v>16704.14</v>
      </c>
      <c r="K7627">
        <v>0</v>
      </c>
      <c r="L7627">
        <v>0</v>
      </c>
      <c r="M7627">
        <v>1591.62</v>
      </c>
      <c r="N7627">
        <v>0</v>
      </c>
      <c r="O7627">
        <v>0</v>
      </c>
      <c r="P7627">
        <v>53286.33</v>
      </c>
      <c r="Q7627">
        <v>21704.89</v>
      </c>
      <c r="R7627">
        <v>4775.26</v>
      </c>
      <c r="S7627">
        <v>0</v>
      </c>
      <c r="T7627">
        <v>4271.5600000000004</v>
      </c>
      <c r="U7627">
        <v>0</v>
      </c>
      <c r="V7627">
        <v>7553.81</v>
      </c>
      <c r="W7627">
        <v>0</v>
      </c>
      <c r="X7627">
        <v>1089.04</v>
      </c>
      <c r="Y7627">
        <v>5.87</v>
      </c>
      <c r="Z7627">
        <v>39400.42</v>
      </c>
      <c r="AA7627">
        <v>0</v>
      </c>
      <c r="AB7627">
        <v>-70.88</v>
      </c>
      <c r="AC7627">
        <v>-36.840000000000003</v>
      </c>
      <c r="AF7627">
        <v>-57.15</v>
      </c>
      <c r="AG7627">
        <v>-164.87</v>
      </c>
      <c r="AH7627">
        <v>13721.04</v>
      </c>
      <c r="AI7627">
        <v>0</v>
      </c>
      <c r="AJ7627">
        <v>13721.04</v>
      </c>
      <c r="AP7627">
        <v>20195</v>
      </c>
      <c r="AQ7627" t="s">
        <v>290</v>
      </c>
      <c r="AR7627" t="s">
        <v>291</v>
      </c>
      <c r="AS7627" t="s">
        <v>290</v>
      </c>
      <c r="AT7627" t="s">
        <v>291</v>
      </c>
      <c r="AU7627">
        <v>16884</v>
      </c>
      <c r="AV7627" t="s">
        <v>106</v>
      </c>
      <c r="AW7627">
        <v>1</v>
      </c>
      <c r="AX7627">
        <v>1</v>
      </c>
      <c r="AY7627">
        <v>2017</v>
      </c>
      <c r="AZ7627">
        <v>4</v>
      </c>
      <c r="BA7627" t="str">
        <f t="shared" si="238"/>
        <v>20174</v>
      </c>
      <c r="BB7627" t="str">
        <f t="shared" si="239"/>
        <v>20174Sky Lease Cargo</v>
      </c>
      <c r="BC7627" t="e">
        <f>#N/A</f>
        <v>#N/A</v>
      </c>
      <c r="BD7627" t="e">
        <f>#N/A</f>
        <v>#N/A</v>
      </c>
      <c r="BE7627" t="e">
        <f>#N/A</f>
        <v>#N/A</v>
      </c>
      <c r="BF7627" t="e">
        <f>#N/A</f>
        <v>#N/A</v>
      </c>
      <c r="BG7627" t="e">
        <f>#N/A</f>
        <v>#N/A</v>
      </c>
    </row>
    <row r="7628" spans="1:59">
      <c r="A7628">
        <v>-589.69000000000005</v>
      </c>
      <c r="B7628">
        <v>408.14</v>
      </c>
      <c r="C7628">
        <v>0</v>
      </c>
      <c r="D7628">
        <v>0</v>
      </c>
      <c r="E7628">
        <v>0</v>
      </c>
      <c r="F7628">
        <v>28522.43</v>
      </c>
      <c r="G7628">
        <v>0</v>
      </c>
      <c r="H7628">
        <v>0</v>
      </c>
      <c r="I7628">
        <v>0</v>
      </c>
      <c r="J7628">
        <v>5025.49</v>
      </c>
      <c r="K7628">
        <v>0</v>
      </c>
      <c r="L7628">
        <v>0</v>
      </c>
      <c r="M7628">
        <v>1427.95</v>
      </c>
      <c r="N7628">
        <v>0</v>
      </c>
      <c r="O7628">
        <v>0</v>
      </c>
      <c r="P7628">
        <v>34975.870000000003</v>
      </c>
      <c r="Q7628">
        <v>19748.64</v>
      </c>
      <c r="R7628">
        <v>3592.52</v>
      </c>
      <c r="S7628">
        <v>0</v>
      </c>
      <c r="T7628">
        <v>3510.68</v>
      </c>
      <c r="U7628">
        <v>0</v>
      </c>
      <c r="V7628">
        <v>6684.29</v>
      </c>
      <c r="W7628">
        <v>0</v>
      </c>
      <c r="X7628">
        <v>1031.5899999999999</v>
      </c>
      <c r="Y7628">
        <v>0</v>
      </c>
      <c r="Z7628">
        <v>34567.730000000003</v>
      </c>
      <c r="AA7628">
        <v>0</v>
      </c>
      <c r="AB7628">
        <v>-667.61</v>
      </c>
      <c r="AC7628">
        <v>-358.43</v>
      </c>
      <c r="AF7628">
        <v>28.21</v>
      </c>
      <c r="AG7628">
        <v>-997.83</v>
      </c>
      <c r="AH7628">
        <v>-589.69000000000005</v>
      </c>
      <c r="AI7628">
        <v>0</v>
      </c>
      <c r="AJ7628">
        <v>-589.69000000000005</v>
      </c>
      <c r="AP7628">
        <v>20195</v>
      </c>
      <c r="AQ7628" t="s">
        <v>290</v>
      </c>
      <c r="AR7628" t="s">
        <v>291</v>
      </c>
      <c r="AS7628" t="s">
        <v>290</v>
      </c>
      <c r="AT7628" t="s">
        <v>291</v>
      </c>
      <c r="AU7628">
        <v>16884</v>
      </c>
      <c r="AV7628" t="s">
        <v>106</v>
      </c>
      <c r="AW7628">
        <v>1</v>
      </c>
      <c r="AX7628">
        <v>1</v>
      </c>
      <c r="AY7628">
        <v>2018</v>
      </c>
      <c r="AZ7628">
        <v>1</v>
      </c>
      <c r="BA7628" t="str">
        <f t="shared" si="238"/>
        <v>20181</v>
      </c>
      <c r="BB7628" t="str">
        <f t="shared" si="239"/>
        <v>20181Sky Lease Cargo</v>
      </c>
      <c r="BC7628" t="e">
        <f>#N/A</f>
        <v>#N/A</v>
      </c>
      <c r="BD7628" t="e">
        <f>#N/A</f>
        <v>#N/A</v>
      </c>
      <c r="BE7628" t="e">
        <f>#N/A</f>
        <v>#N/A</v>
      </c>
      <c r="BF7628" t="e">
        <f>#N/A</f>
        <v>#N/A</v>
      </c>
      <c r="BG7628" t="e">
        <f>#N/A</f>
        <v>#N/A</v>
      </c>
    </row>
    <row r="7629" spans="1:59">
      <c r="A7629">
        <v>1427.13</v>
      </c>
      <c r="B7629">
        <v>863.03</v>
      </c>
      <c r="C7629">
        <v>0</v>
      </c>
      <c r="D7629">
        <v>0</v>
      </c>
      <c r="E7629">
        <v>0</v>
      </c>
      <c r="F7629">
        <v>27973.09</v>
      </c>
      <c r="G7629">
        <v>0</v>
      </c>
      <c r="H7629">
        <v>0</v>
      </c>
      <c r="I7629">
        <v>0</v>
      </c>
      <c r="J7629">
        <v>3408.5</v>
      </c>
      <c r="K7629">
        <v>0</v>
      </c>
      <c r="L7629">
        <v>0</v>
      </c>
      <c r="M7629">
        <v>3762.35</v>
      </c>
      <c r="N7629">
        <v>0</v>
      </c>
      <c r="O7629">
        <v>0</v>
      </c>
      <c r="P7629">
        <v>35143.94</v>
      </c>
      <c r="Q7629">
        <v>21789.1</v>
      </c>
      <c r="R7629">
        <v>4384.38</v>
      </c>
      <c r="S7629">
        <v>0</v>
      </c>
      <c r="T7629">
        <v>1933.64</v>
      </c>
      <c r="U7629">
        <v>0</v>
      </c>
      <c r="V7629">
        <v>5477.07</v>
      </c>
      <c r="W7629">
        <v>0</v>
      </c>
      <c r="X7629">
        <v>250.32</v>
      </c>
      <c r="Y7629">
        <v>446.4</v>
      </c>
      <c r="Z7629">
        <v>34280.910000000003</v>
      </c>
      <c r="AA7629">
        <v>0</v>
      </c>
      <c r="AB7629">
        <v>-122.25</v>
      </c>
      <c r="AC7629">
        <v>682.4</v>
      </c>
      <c r="AF7629">
        <v>3.95</v>
      </c>
      <c r="AG7629">
        <v>564.1</v>
      </c>
      <c r="AH7629">
        <v>1427.13</v>
      </c>
      <c r="AI7629">
        <v>0</v>
      </c>
      <c r="AJ7629">
        <v>1427.13</v>
      </c>
      <c r="AP7629">
        <v>20195</v>
      </c>
      <c r="AQ7629" t="s">
        <v>290</v>
      </c>
      <c r="AR7629" t="s">
        <v>291</v>
      </c>
      <c r="AS7629" t="s">
        <v>290</v>
      </c>
      <c r="AT7629" t="s">
        <v>291</v>
      </c>
      <c r="AU7629">
        <v>16884</v>
      </c>
      <c r="AV7629" t="s">
        <v>106</v>
      </c>
      <c r="AW7629">
        <v>1</v>
      </c>
      <c r="AX7629">
        <v>1</v>
      </c>
      <c r="AY7629">
        <v>2018</v>
      </c>
      <c r="AZ7629">
        <v>2</v>
      </c>
      <c r="BA7629" t="str">
        <f t="shared" si="238"/>
        <v>20182</v>
      </c>
      <c r="BB7629" t="str">
        <f t="shared" si="239"/>
        <v>20182Sky Lease Cargo</v>
      </c>
      <c r="BC7629" t="e">
        <f>#N/A</f>
        <v>#N/A</v>
      </c>
      <c r="BD7629" t="e">
        <f>#N/A</f>
        <v>#N/A</v>
      </c>
      <c r="BE7629" t="e">
        <f>#N/A</f>
        <v>#N/A</v>
      </c>
      <c r="BF7629" t="e">
        <f>#N/A</f>
        <v>#N/A</v>
      </c>
      <c r="BG7629" t="e">
        <f>#N/A</f>
        <v>#N/A</v>
      </c>
    </row>
    <row r="7630" spans="1:59">
      <c r="A7630">
        <v>1527.27</v>
      </c>
      <c r="B7630">
        <v>1851.04</v>
      </c>
      <c r="C7630">
        <v>0</v>
      </c>
      <c r="D7630">
        <v>0</v>
      </c>
      <c r="E7630">
        <v>0</v>
      </c>
      <c r="F7630">
        <v>28201.34</v>
      </c>
      <c r="G7630">
        <v>0</v>
      </c>
      <c r="H7630">
        <v>0</v>
      </c>
      <c r="I7630">
        <v>0</v>
      </c>
      <c r="J7630">
        <v>2778</v>
      </c>
      <c r="K7630">
        <v>0</v>
      </c>
      <c r="L7630">
        <v>0</v>
      </c>
      <c r="M7630">
        <v>2461.35</v>
      </c>
      <c r="N7630">
        <v>0</v>
      </c>
      <c r="O7630">
        <v>0</v>
      </c>
      <c r="P7630">
        <v>33440.69</v>
      </c>
      <c r="Q7630">
        <v>17042.46</v>
      </c>
      <c r="R7630">
        <v>6562.4</v>
      </c>
      <c r="S7630">
        <v>0</v>
      </c>
      <c r="T7630">
        <v>2139.5</v>
      </c>
      <c r="U7630">
        <v>0</v>
      </c>
      <c r="V7630">
        <v>5599.04</v>
      </c>
      <c r="W7630">
        <v>0</v>
      </c>
      <c r="X7630">
        <v>228.03</v>
      </c>
      <c r="Y7630">
        <v>18.21</v>
      </c>
      <c r="Z7630">
        <v>31589.65</v>
      </c>
      <c r="AA7630">
        <v>0</v>
      </c>
      <c r="AB7630">
        <v>-115.35</v>
      </c>
      <c r="AC7630">
        <v>-248.74</v>
      </c>
      <c r="AF7630">
        <v>40.32</v>
      </c>
      <c r="AG7630">
        <v>-323.77</v>
      </c>
      <c r="AH7630">
        <v>1527.27</v>
      </c>
      <c r="AI7630">
        <v>0</v>
      </c>
      <c r="AJ7630">
        <v>1527.27</v>
      </c>
      <c r="AP7630">
        <v>20195</v>
      </c>
      <c r="AQ7630" t="s">
        <v>290</v>
      </c>
      <c r="AR7630" t="s">
        <v>291</v>
      </c>
      <c r="AS7630" t="s">
        <v>290</v>
      </c>
      <c r="AT7630" t="s">
        <v>291</v>
      </c>
      <c r="AU7630">
        <v>16884</v>
      </c>
      <c r="AV7630" t="s">
        <v>106</v>
      </c>
      <c r="AW7630">
        <v>1</v>
      </c>
      <c r="AX7630">
        <v>1</v>
      </c>
      <c r="AY7630">
        <v>2018</v>
      </c>
      <c r="AZ7630">
        <v>3</v>
      </c>
      <c r="BA7630" t="str">
        <f t="shared" si="238"/>
        <v>20183</v>
      </c>
      <c r="BB7630" t="str">
        <f t="shared" si="239"/>
        <v>20183Sky Lease Cargo</v>
      </c>
      <c r="BC7630" t="e">
        <f>#N/A</f>
        <v>#N/A</v>
      </c>
      <c r="BD7630" t="e">
        <f>#N/A</f>
        <v>#N/A</v>
      </c>
      <c r="BE7630" t="e">
        <f>#N/A</f>
        <v>#N/A</v>
      </c>
      <c r="BF7630" t="e">
        <f>#N/A</f>
        <v>#N/A</v>
      </c>
      <c r="BG7630" t="e">
        <f>#N/A</f>
        <v>#N/A</v>
      </c>
    </row>
    <row r="7631" spans="1:59">
      <c r="A7631">
        <v>10050.19</v>
      </c>
      <c r="B7631">
        <v>3316.14</v>
      </c>
      <c r="C7631">
        <v>0</v>
      </c>
      <c r="D7631">
        <v>0</v>
      </c>
      <c r="E7631">
        <v>0</v>
      </c>
      <c r="F7631">
        <v>25363.02</v>
      </c>
      <c r="G7631">
        <v>0</v>
      </c>
      <c r="H7631">
        <v>0</v>
      </c>
      <c r="I7631">
        <v>0</v>
      </c>
      <c r="J7631">
        <v>3703.65</v>
      </c>
      <c r="K7631">
        <v>0</v>
      </c>
      <c r="L7631">
        <v>0</v>
      </c>
      <c r="M7631">
        <v>2811.07</v>
      </c>
      <c r="N7631">
        <v>0</v>
      </c>
      <c r="O7631">
        <v>0</v>
      </c>
      <c r="P7631">
        <v>31877.74</v>
      </c>
      <c r="Q7631">
        <v>17368.53</v>
      </c>
      <c r="R7631">
        <v>4448.1899999999996</v>
      </c>
      <c r="S7631">
        <v>0</v>
      </c>
      <c r="T7631">
        <v>1250.55</v>
      </c>
      <c r="U7631">
        <v>0</v>
      </c>
      <c r="V7631">
        <v>4837.2</v>
      </c>
      <c r="W7631">
        <v>0</v>
      </c>
      <c r="X7631">
        <v>643.86</v>
      </c>
      <c r="Y7631">
        <v>13.28</v>
      </c>
      <c r="Z7631">
        <v>28561.599999999999</v>
      </c>
      <c r="AA7631">
        <v>0</v>
      </c>
      <c r="AB7631">
        <v>-247.49</v>
      </c>
      <c r="AC7631">
        <v>675.12</v>
      </c>
      <c r="AF7631">
        <v>6306.42</v>
      </c>
      <c r="AG7631">
        <v>6734.05</v>
      </c>
      <c r="AH7631">
        <v>10050.19</v>
      </c>
      <c r="AI7631">
        <v>0</v>
      </c>
      <c r="AJ7631">
        <v>10050.19</v>
      </c>
      <c r="AP7631">
        <v>20195</v>
      </c>
      <c r="AQ7631" t="s">
        <v>290</v>
      </c>
      <c r="AR7631" t="s">
        <v>291</v>
      </c>
      <c r="AS7631" t="s">
        <v>290</v>
      </c>
      <c r="AT7631" t="s">
        <v>291</v>
      </c>
      <c r="AU7631">
        <v>16884</v>
      </c>
      <c r="AV7631" t="s">
        <v>106</v>
      </c>
      <c r="AW7631">
        <v>1</v>
      </c>
      <c r="AX7631">
        <v>1</v>
      </c>
      <c r="AY7631">
        <v>2018</v>
      </c>
      <c r="AZ7631">
        <v>4</v>
      </c>
      <c r="BA7631" t="str">
        <f t="shared" si="238"/>
        <v>20184</v>
      </c>
      <c r="BB7631" t="str">
        <f t="shared" si="239"/>
        <v>20184Sky Lease Cargo</v>
      </c>
      <c r="BC7631" t="e">
        <f>#N/A</f>
        <v>#N/A</v>
      </c>
      <c r="BD7631" t="e">
        <f>#N/A</f>
        <v>#N/A</v>
      </c>
      <c r="BE7631" t="e">
        <f>#N/A</f>
        <v>#N/A</v>
      </c>
      <c r="BF7631" t="e">
        <f>#N/A</f>
        <v>#N/A</v>
      </c>
      <c r="BG7631" t="e">
        <f>#N/A</f>
        <v>#N/A</v>
      </c>
    </row>
    <row r="7632" spans="1:59">
      <c r="A7632">
        <v>-1985.78</v>
      </c>
      <c r="B7632">
        <v>-1720.87</v>
      </c>
      <c r="C7632">
        <v>0</v>
      </c>
      <c r="D7632">
        <v>0</v>
      </c>
      <c r="E7632">
        <v>0</v>
      </c>
      <c r="F7632">
        <v>27412.6</v>
      </c>
      <c r="G7632">
        <v>0</v>
      </c>
      <c r="H7632">
        <v>0</v>
      </c>
      <c r="I7632">
        <v>0</v>
      </c>
      <c r="J7632">
        <v>997.4</v>
      </c>
      <c r="K7632">
        <v>0</v>
      </c>
      <c r="L7632">
        <v>0</v>
      </c>
      <c r="M7632">
        <v>2167.04</v>
      </c>
      <c r="N7632">
        <v>0</v>
      </c>
      <c r="O7632">
        <v>0</v>
      </c>
      <c r="P7632">
        <v>30577.040000000001</v>
      </c>
      <c r="Q7632">
        <v>20250.16</v>
      </c>
      <c r="R7632">
        <v>3941.81</v>
      </c>
      <c r="S7632">
        <v>0</v>
      </c>
      <c r="T7632">
        <v>2521.4699999999998</v>
      </c>
      <c r="U7632">
        <v>0</v>
      </c>
      <c r="V7632">
        <v>5053.24</v>
      </c>
      <c r="W7632">
        <v>0</v>
      </c>
      <c r="X7632">
        <v>531.23</v>
      </c>
      <c r="Y7632">
        <v>0</v>
      </c>
      <c r="Z7632">
        <v>32297.91</v>
      </c>
      <c r="AA7632">
        <v>0</v>
      </c>
      <c r="AB7632">
        <v>-135.59</v>
      </c>
      <c r="AC7632">
        <v>-106.59</v>
      </c>
      <c r="AF7632">
        <v>-22.74</v>
      </c>
      <c r="AG7632">
        <v>-264.91000000000003</v>
      </c>
      <c r="AH7632">
        <v>-1985.78</v>
      </c>
      <c r="AI7632">
        <v>0</v>
      </c>
      <c r="AJ7632">
        <v>-1985.78</v>
      </c>
      <c r="AP7632">
        <v>20195</v>
      </c>
      <c r="AQ7632" t="s">
        <v>290</v>
      </c>
      <c r="AR7632" t="s">
        <v>291</v>
      </c>
      <c r="AS7632" t="s">
        <v>290</v>
      </c>
      <c r="AT7632" t="s">
        <v>291</v>
      </c>
      <c r="AU7632">
        <v>16884</v>
      </c>
      <c r="AV7632" t="s">
        <v>106</v>
      </c>
      <c r="AW7632">
        <v>2</v>
      </c>
      <c r="AX7632">
        <v>2</v>
      </c>
      <c r="AY7632">
        <v>2019</v>
      </c>
      <c r="AZ7632">
        <v>1</v>
      </c>
      <c r="BA7632" t="str">
        <f t="shared" si="238"/>
        <v>20191</v>
      </c>
      <c r="BB7632" t="str">
        <f t="shared" si="239"/>
        <v>20191Sky Lease Cargo</v>
      </c>
      <c r="BC7632" t="e">
        <f>#N/A</f>
        <v>#N/A</v>
      </c>
      <c r="BD7632" t="e">
        <f>#N/A</f>
        <v>#N/A</v>
      </c>
      <c r="BE7632" t="e">
        <f>#N/A</f>
        <v>#N/A</v>
      </c>
      <c r="BF7632" t="e">
        <f>#N/A</f>
        <v>#N/A</v>
      </c>
      <c r="BG7632" t="e">
        <f>#N/A</f>
        <v>#N/A</v>
      </c>
    </row>
    <row r="7633" spans="1:59">
      <c r="A7633">
        <v>-1816.03</v>
      </c>
      <c r="B7633">
        <v>-1781.15</v>
      </c>
      <c r="C7633">
        <v>0</v>
      </c>
      <c r="D7633">
        <v>0</v>
      </c>
      <c r="E7633">
        <v>0</v>
      </c>
      <c r="F7633">
        <v>27471.52</v>
      </c>
      <c r="G7633">
        <v>0</v>
      </c>
      <c r="H7633">
        <v>0</v>
      </c>
      <c r="I7633">
        <v>0</v>
      </c>
      <c r="J7633">
        <v>323.89999999999998</v>
      </c>
      <c r="K7633">
        <v>0</v>
      </c>
      <c r="L7633">
        <v>0</v>
      </c>
      <c r="M7633">
        <v>2618.33</v>
      </c>
      <c r="N7633">
        <v>0</v>
      </c>
      <c r="O7633">
        <v>0</v>
      </c>
      <c r="P7633">
        <v>30413.75</v>
      </c>
      <c r="Q7633">
        <v>20747.23</v>
      </c>
      <c r="R7633">
        <v>2191.4899999999998</v>
      </c>
      <c r="S7633">
        <v>0</v>
      </c>
      <c r="T7633">
        <v>1704.34</v>
      </c>
      <c r="U7633">
        <v>0</v>
      </c>
      <c r="V7633">
        <v>6999.78</v>
      </c>
      <c r="W7633">
        <v>0</v>
      </c>
      <c r="X7633">
        <v>552.07000000000005</v>
      </c>
      <c r="Y7633">
        <v>0</v>
      </c>
      <c r="Z7633">
        <v>32194.9</v>
      </c>
      <c r="AA7633">
        <v>0</v>
      </c>
      <c r="AB7633">
        <v>-108.21</v>
      </c>
      <c r="AC7633">
        <v>35.47</v>
      </c>
      <c r="AF7633">
        <v>37.86</v>
      </c>
      <c r="AG7633">
        <v>-34.880000000000003</v>
      </c>
      <c r="AH7633">
        <v>-1816.03</v>
      </c>
      <c r="AI7633">
        <v>0</v>
      </c>
      <c r="AJ7633">
        <v>-1816.03</v>
      </c>
      <c r="AP7633">
        <v>20195</v>
      </c>
      <c r="AQ7633" t="s">
        <v>290</v>
      </c>
      <c r="AR7633" t="s">
        <v>291</v>
      </c>
      <c r="AS7633" t="s">
        <v>290</v>
      </c>
      <c r="AT7633" t="s">
        <v>291</v>
      </c>
      <c r="AU7633">
        <v>16884</v>
      </c>
      <c r="AV7633" t="s">
        <v>106</v>
      </c>
      <c r="AW7633">
        <v>2</v>
      </c>
      <c r="AX7633">
        <v>2</v>
      </c>
      <c r="AY7633">
        <v>2019</v>
      </c>
      <c r="AZ7633">
        <v>2</v>
      </c>
      <c r="BA7633" t="str">
        <f t="shared" si="238"/>
        <v>20192</v>
      </c>
      <c r="BB7633" t="str">
        <f t="shared" si="239"/>
        <v>20192Sky Lease Cargo</v>
      </c>
      <c r="BC7633" t="e">
        <f>#N/A</f>
        <v>#N/A</v>
      </c>
      <c r="BD7633" t="e">
        <f>#N/A</f>
        <v>#N/A</v>
      </c>
      <c r="BE7633" t="e">
        <f>#N/A</f>
        <v>#N/A</v>
      </c>
      <c r="BF7633" t="e">
        <f>#N/A</f>
        <v>#N/A</v>
      </c>
      <c r="BG7633" t="e">
        <f>#N/A</f>
        <v>#N/A</v>
      </c>
    </row>
    <row r="7634" spans="1:59">
      <c r="A7634">
        <v>8026.78</v>
      </c>
      <c r="B7634">
        <v>1750.48</v>
      </c>
      <c r="C7634">
        <v>0</v>
      </c>
      <c r="D7634">
        <v>0</v>
      </c>
      <c r="E7634">
        <v>0</v>
      </c>
      <c r="F7634">
        <v>23029.55</v>
      </c>
      <c r="G7634">
        <v>0</v>
      </c>
      <c r="H7634">
        <v>0</v>
      </c>
      <c r="I7634">
        <v>0</v>
      </c>
      <c r="J7634">
        <v>2241.1</v>
      </c>
      <c r="K7634">
        <v>0</v>
      </c>
      <c r="L7634">
        <v>0</v>
      </c>
      <c r="M7634">
        <v>2717.45</v>
      </c>
      <c r="N7634">
        <v>0</v>
      </c>
      <c r="O7634">
        <v>0</v>
      </c>
      <c r="P7634">
        <v>27988.09</v>
      </c>
      <c r="Q7634">
        <v>16410.03</v>
      </c>
      <c r="R7634">
        <v>5064.8999999999996</v>
      </c>
      <c r="S7634">
        <v>0</v>
      </c>
      <c r="T7634">
        <v>1515.37</v>
      </c>
      <c r="U7634">
        <v>0</v>
      </c>
      <c r="V7634">
        <v>2628.67</v>
      </c>
      <c r="W7634">
        <v>0</v>
      </c>
      <c r="X7634">
        <v>618.65</v>
      </c>
      <c r="Y7634">
        <v>0</v>
      </c>
      <c r="Z7634">
        <v>26237.62</v>
      </c>
      <c r="AA7634">
        <v>0</v>
      </c>
      <c r="AB7634">
        <v>-88.83</v>
      </c>
      <c r="AC7634">
        <v>714.71</v>
      </c>
      <c r="AF7634">
        <v>5650.42</v>
      </c>
      <c r="AG7634">
        <v>6276.3</v>
      </c>
      <c r="AH7634">
        <v>8026.78</v>
      </c>
      <c r="AI7634">
        <v>0</v>
      </c>
      <c r="AJ7634">
        <v>8026.78</v>
      </c>
      <c r="AP7634">
        <v>20195</v>
      </c>
      <c r="AQ7634" t="s">
        <v>290</v>
      </c>
      <c r="AR7634" t="s">
        <v>291</v>
      </c>
      <c r="AS7634" t="s">
        <v>290</v>
      </c>
      <c r="AT7634" t="s">
        <v>291</v>
      </c>
      <c r="AU7634">
        <v>16884</v>
      </c>
      <c r="AV7634" t="s">
        <v>106</v>
      </c>
      <c r="AW7634">
        <v>2</v>
      </c>
      <c r="AX7634">
        <v>2</v>
      </c>
      <c r="AY7634">
        <v>2019</v>
      </c>
      <c r="AZ7634">
        <v>3</v>
      </c>
      <c r="BA7634" t="str">
        <f t="shared" si="238"/>
        <v>20193</v>
      </c>
      <c r="BB7634" t="str">
        <f t="shared" si="239"/>
        <v>20193Sky Lease Cargo</v>
      </c>
      <c r="BC7634" t="e">
        <f>#N/A</f>
        <v>#N/A</v>
      </c>
      <c r="BD7634" t="e">
        <f>#N/A</f>
        <v>#N/A</v>
      </c>
      <c r="BE7634" t="e">
        <f>#N/A</f>
        <v>#N/A</v>
      </c>
      <c r="BF7634" t="e">
        <f>#N/A</f>
        <v>#N/A</v>
      </c>
      <c r="BG7634" t="e">
        <f>#N/A</f>
        <v>#N/A</v>
      </c>
    </row>
    <row r="7635" spans="1:59">
      <c r="A7635">
        <v>-1546.16</v>
      </c>
      <c r="B7635">
        <v>6409.31</v>
      </c>
      <c r="C7635">
        <v>0</v>
      </c>
      <c r="D7635">
        <v>0</v>
      </c>
      <c r="E7635">
        <v>0</v>
      </c>
      <c r="F7635">
        <v>22071.35</v>
      </c>
      <c r="G7635">
        <v>0</v>
      </c>
      <c r="H7635">
        <v>0</v>
      </c>
      <c r="I7635">
        <v>0</v>
      </c>
      <c r="J7635">
        <v>2440</v>
      </c>
      <c r="K7635">
        <v>0</v>
      </c>
      <c r="L7635">
        <v>0</v>
      </c>
      <c r="M7635">
        <v>1957.05</v>
      </c>
      <c r="N7635">
        <v>0</v>
      </c>
      <c r="O7635">
        <v>0</v>
      </c>
      <c r="P7635">
        <v>26468.400000000001</v>
      </c>
      <c r="Q7635">
        <v>11188.95</v>
      </c>
      <c r="R7635">
        <v>2989.64</v>
      </c>
      <c r="S7635">
        <v>0</v>
      </c>
      <c r="T7635">
        <v>662.5</v>
      </c>
      <c r="U7635">
        <v>0</v>
      </c>
      <c r="V7635">
        <v>4688.28</v>
      </c>
      <c r="W7635">
        <v>0</v>
      </c>
      <c r="X7635">
        <v>529.71</v>
      </c>
      <c r="Y7635">
        <v>0</v>
      </c>
      <c r="Z7635">
        <v>20059.080000000002</v>
      </c>
      <c r="AA7635">
        <v>0</v>
      </c>
      <c r="AB7635">
        <v>-307.64</v>
      </c>
      <c r="AC7635">
        <v>-485.86</v>
      </c>
      <c r="AF7635">
        <v>-7161.98</v>
      </c>
      <c r="AG7635">
        <v>-7955.47</v>
      </c>
      <c r="AH7635">
        <v>-1546.16</v>
      </c>
      <c r="AI7635">
        <v>0</v>
      </c>
      <c r="AJ7635">
        <v>-1546.16</v>
      </c>
      <c r="AP7635">
        <v>20195</v>
      </c>
      <c r="AQ7635" t="s">
        <v>290</v>
      </c>
      <c r="AR7635" t="s">
        <v>291</v>
      </c>
      <c r="AS7635" t="s">
        <v>290</v>
      </c>
      <c r="AT7635" t="s">
        <v>291</v>
      </c>
      <c r="AU7635">
        <v>16884</v>
      </c>
      <c r="AV7635" t="s">
        <v>106</v>
      </c>
      <c r="AW7635">
        <v>2</v>
      </c>
      <c r="AX7635">
        <v>2</v>
      </c>
      <c r="AY7635">
        <v>2019</v>
      </c>
      <c r="AZ7635">
        <v>4</v>
      </c>
      <c r="BA7635" t="str">
        <f t="shared" si="238"/>
        <v>20194</v>
      </c>
      <c r="BB7635" t="str">
        <f t="shared" si="239"/>
        <v>20194Sky Lease Cargo</v>
      </c>
      <c r="BC7635" t="e">
        <f>#N/A</f>
        <v>#N/A</v>
      </c>
      <c r="BD7635" t="e">
        <f>#N/A</f>
        <v>#N/A</v>
      </c>
      <c r="BE7635" t="e">
        <f>#N/A</f>
        <v>#N/A</v>
      </c>
      <c r="BF7635" t="e">
        <f>#N/A</f>
        <v>#N/A</v>
      </c>
      <c r="BG7635" t="e">
        <f>#N/A</f>
        <v>#N/A</v>
      </c>
    </row>
    <row r="7636" spans="1:59">
      <c r="A7636">
        <v>-45.3</v>
      </c>
      <c r="B7636">
        <v>-441.94</v>
      </c>
      <c r="C7636">
        <v>0</v>
      </c>
      <c r="D7636">
        <v>0</v>
      </c>
      <c r="E7636">
        <v>0</v>
      </c>
      <c r="F7636">
        <v>11501.24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2028.09</v>
      </c>
      <c r="N7636">
        <v>0</v>
      </c>
      <c r="O7636">
        <v>0</v>
      </c>
      <c r="P7636">
        <v>13529.33</v>
      </c>
      <c r="Q7636">
        <v>7150.62</v>
      </c>
      <c r="R7636">
        <v>2013.74</v>
      </c>
      <c r="S7636">
        <v>0</v>
      </c>
      <c r="T7636">
        <v>517.75</v>
      </c>
      <c r="U7636">
        <v>0</v>
      </c>
      <c r="V7636">
        <v>3925.56</v>
      </c>
      <c r="W7636">
        <v>0</v>
      </c>
      <c r="X7636">
        <v>363.6</v>
      </c>
      <c r="Y7636">
        <v>0</v>
      </c>
      <c r="Z7636">
        <v>13971.27</v>
      </c>
      <c r="AA7636">
        <v>0</v>
      </c>
      <c r="AB7636">
        <v>-41.33</v>
      </c>
      <c r="AC7636">
        <v>437.91</v>
      </c>
      <c r="AF7636">
        <v>0.05</v>
      </c>
      <c r="AG7636">
        <v>396.64</v>
      </c>
      <c r="AH7636">
        <v>-45.3</v>
      </c>
      <c r="AI7636">
        <v>0</v>
      </c>
      <c r="AJ7636">
        <v>-45.3</v>
      </c>
      <c r="AP7636">
        <v>20195</v>
      </c>
      <c r="AQ7636" t="s">
        <v>290</v>
      </c>
      <c r="AR7636" t="s">
        <v>291</v>
      </c>
      <c r="AS7636" t="s">
        <v>290</v>
      </c>
      <c r="AT7636" t="s">
        <v>291</v>
      </c>
      <c r="AU7636">
        <v>16884</v>
      </c>
      <c r="AV7636" t="s">
        <v>106</v>
      </c>
      <c r="AW7636">
        <v>2</v>
      </c>
      <c r="AX7636">
        <v>2</v>
      </c>
      <c r="AY7636">
        <v>2020</v>
      </c>
      <c r="AZ7636">
        <v>1</v>
      </c>
      <c r="BA7636" t="str">
        <f t="shared" si="238"/>
        <v>20201</v>
      </c>
      <c r="BB7636" t="str">
        <f t="shared" si="239"/>
        <v>20201Sky Lease Cargo</v>
      </c>
      <c r="BC7636" t="e">
        <f>#N/A</f>
        <v>#N/A</v>
      </c>
      <c r="BD7636" t="e">
        <f>#N/A</f>
        <v>#N/A</v>
      </c>
      <c r="BE7636" t="e">
        <f>#N/A</f>
        <v>#N/A</v>
      </c>
      <c r="BF7636" t="e">
        <f>#N/A</f>
        <v>#N/A</v>
      </c>
      <c r="BG7636" t="e">
        <f>#N/A</f>
        <v>#N/A</v>
      </c>
    </row>
    <row r="7637" spans="1:59">
      <c r="A7637">
        <v>34667.279999999999</v>
      </c>
      <c r="B7637">
        <v>32149.78</v>
      </c>
      <c r="C7637">
        <v>0</v>
      </c>
      <c r="D7637">
        <v>0</v>
      </c>
      <c r="E7637">
        <v>0</v>
      </c>
      <c r="F7637">
        <v>20361.62</v>
      </c>
      <c r="G7637">
        <v>0</v>
      </c>
      <c r="H7637">
        <v>0</v>
      </c>
      <c r="I7637">
        <v>0</v>
      </c>
      <c r="J7637">
        <v>34106.68</v>
      </c>
      <c r="K7637">
        <v>0</v>
      </c>
      <c r="L7637">
        <v>0</v>
      </c>
      <c r="M7637">
        <v>3997.37</v>
      </c>
      <c r="N7637">
        <v>0</v>
      </c>
      <c r="O7637">
        <v>0</v>
      </c>
      <c r="P7637">
        <v>58465.67</v>
      </c>
      <c r="Q7637">
        <v>17310.47</v>
      </c>
      <c r="R7637">
        <v>3907.01</v>
      </c>
      <c r="S7637">
        <v>0</v>
      </c>
      <c r="T7637">
        <v>895.16</v>
      </c>
      <c r="U7637">
        <v>0</v>
      </c>
      <c r="V7637">
        <v>3933.97</v>
      </c>
      <c r="W7637">
        <v>0</v>
      </c>
      <c r="X7637">
        <v>269.27</v>
      </c>
      <c r="Y7637">
        <v>0</v>
      </c>
      <c r="Z7637">
        <v>26315.88</v>
      </c>
      <c r="AA7637">
        <v>0</v>
      </c>
      <c r="AB7637">
        <v>-239.3</v>
      </c>
      <c r="AC7637">
        <v>-292.77999999999997</v>
      </c>
      <c r="AF7637">
        <v>3049.56</v>
      </c>
      <c r="AG7637">
        <v>2517.4899999999998</v>
      </c>
      <c r="AH7637">
        <v>34667.279999999999</v>
      </c>
      <c r="AI7637">
        <v>0</v>
      </c>
      <c r="AJ7637">
        <v>34667.279999999999</v>
      </c>
      <c r="AP7637">
        <v>20195</v>
      </c>
      <c r="AQ7637" t="s">
        <v>290</v>
      </c>
      <c r="AR7637" t="s">
        <v>291</v>
      </c>
      <c r="AS7637" t="s">
        <v>290</v>
      </c>
      <c r="AT7637" t="s">
        <v>291</v>
      </c>
      <c r="AU7637">
        <v>16884</v>
      </c>
      <c r="AV7637" t="s">
        <v>106</v>
      </c>
      <c r="AW7637">
        <v>2</v>
      </c>
      <c r="AX7637">
        <v>2</v>
      </c>
      <c r="AY7637">
        <v>2020</v>
      </c>
      <c r="AZ7637">
        <v>2</v>
      </c>
      <c r="BA7637" t="str">
        <f t="shared" si="238"/>
        <v>20202</v>
      </c>
      <c r="BB7637" t="str">
        <f t="shared" si="239"/>
        <v>20202Sky Lease Cargo</v>
      </c>
      <c r="BC7637" t="e">
        <f>#N/A</f>
        <v>#N/A</v>
      </c>
      <c r="BD7637" t="e">
        <f>#N/A</f>
        <v>#N/A</v>
      </c>
      <c r="BE7637" t="e">
        <f>#N/A</f>
        <v>#N/A</v>
      </c>
      <c r="BF7637" t="e">
        <f>#N/A</f>
        <v>#N/A</v>
      </c>
      <c r="BG7637" t="e">
        <f>#N/A</f>
        <v>#N/A</v>
      </c>
    </row>
    <row r="7638" spans="1:59">
      <c r="A7638">
        <v>8582.35</v>
      </c>
      <c r="B7638">
        <v>2236.21</v>
      </c>
      <c r="C7638">
        <v>0</v>
      </c>
      <c r="D7638">
        <v>0</v>
      </c>
      <c r="E7638">
        <v>0</v>
      </c>
      <c r="F7638">
        <v>16354.36</v>
      </c>
      <c r="G7638">
        <v>0</v>
      </c>
      <c r="H7638">
        <v>0</v>
      </c>
      <c r="I7638">
        <v>0</v>
      </c>
      <c r="J7638">
        <v>2041</v>
      </c>
      <c r="K7638">
        <v>0</v>
      </c>
      <c r="L7638">
        <v>0</v>
      </c>
      <c r="M7638">
        <v>140.96</v>
      </c>
      <c r="N7638">
        <v>0</v>
      </c>
      <c r="O7638">
        <v>0</v>
      </c>
      <c r="P7638">
        <v>18536.32</v>
      </c>
      <c r="Q7638">
        <v>9628.07</v>
      </c>
      <c r="R7638">
        <v>2528.6999999999998</v>
      </c>
      <c r="S7638">
        <v>0</v>
      </c>
      <c r="T7638">
        <v>348.56</v>
      </c>
      <c r="U7638">
        <v>0</v>
      </c>
      <c r="V7638">
        <v>3465.33</v>
      </c>
      <c r="W7638">
        <v>0</v>
      </c>
      <c r="X7638">
        <v>329.46</v>
      </c>
      <c r="Y7638">
        <v>0</v>
      </c>
      <c r="Z7638">
        <v>16300.11</v>
      </c>
      <c r="AA7638">
        <v>0</v>
      </c>
      <c r="AB7638">
        <v>-3.98</v>
      </c>
      <c r="AC7638">
        <v>177.27</v>
      </c>
      <c r="AF7638">
        <v>6172.85</v>
      </c>
      <c r="AG7638">
        <v>6346.14</v>
      </c>
      <c r="AH7638">
        <v>8582.35</v>
      </c>
      <c r="AI7638">
        <v>0</v>
      </c>
      <c r="AJ7638">
        <v>8582.35</v>
      </c>
      <c r="AP7638">
        <v>20195</v>
      </c>
      <c r="AQ7638" t="s">
        <v>290</v>
      </c>
      <c r="AR7638" t="s">
        <v>291</v>
      </c>
      <c r="AS7638" t="s">
        <v>290</v>
      </c>
      <c r="AT7638" t="s">
        <v>291</v>
      </c>
      <c r="AU7638">
        <v>16884</v>
      </c>
      <c r="AV7638" t="s">
        <v>106</v>
      </c>
      <c r="AW7638">
        <v>2</v>
      </c>
      <c r="AX7638">
        <v>2</v>
      </c>
      <c r="AY7638">
        <v>2020</v>
      </c>
      <c r="AZ7638">
        <v>3</v>
      </c>
      <c r="BA7638" t="str">
        <f t="shared" si="238"/>
        <v>20203</v>
      </c>
      <c r="BB7638" t="str">
        <f t="shared" si="239"/>
        <v>20203Sky Lease Cargo</v>
      </c>
      <c r="BC7638" t="e">
        <f>#N/A</f>
        <v>#N/A</v>
      </c>
      <c r="BD7638" t="e">
        <f>#N/A</f>
        <v>#N/A</v>
      </c>
      <c r="BE7638" t="e">
        <f>#N/A</f>
        <v>#N/A</v>
      </c>
      <c r="BF7638" t="e">
        <f>#N/A</f>
        <v>#N/A</v>
      </c>
      <c r="BG7638" t="e">
        <f>#N/A</f>
        <v>#N/A</v>
      </c>
    </row>
    <row r="7639" spans="1:59">
      <c r="A7639">
        <v>8819.66</v>
      </c>
      <c r="B7639">
        <v>8515.33</v>
      </c>
      <c r="C7639">
        <v>0</v>
      </c>
      <c r="D7639">
        <v>0</v>
      </c>
      <c r="E7639">
        <v>0</v>
      </c>
      <c r="F7639">
        <v>24498.2</v>
      </c>
      <c r="G7639">
        <v>0</v>
      </c>
      <c r="H7639">
        <v>0</v>
      </c>
      <c r="I7639">
        <v>0</v>
      </c>
      <c r="J7639">
        <v>400</v>
      </c>
      <c r="K7639">
        <v>0</v>
      </c>
      <c r="L7639">
        <v>0</v>
      </c>
      <c r="M7639">
        <v>1802.24</v>
      </c>
      <c r="N7639">
        <v>0</v>
      </c>
      <c r="O7639">
        <v>0</v>
      </c>
      <c r="P7639">
        <v>26700.44</v>
      </c>
      <c r="Q7639">
        <v>10867.59</v>
      </c>
      <c r="R7639">
        <v>3917.88</v>
      </c>
      <c r="S7639">
        <v>0</v>
      </c>
      <c r="T7639">
        <v>51.65</v>
      </c>
      <c r="U7639">
        <v>0</v>
      </c>
      <c r="V7639">
        <v>3260.78</v>
      </c>
      <c r="W7639">
        <v>0</v>
      </c>
      <c r="X7639">
        <v>87.2</v>
      </c>
      <c r="Y7639">
        <v>0</v>
      </c>
      <c r="Z7639">
        <v>18185.099999999999</v>
      </c>
      <c r="AA7639">
        <v>0</v>
      </c>
      <c r="AB7639">
        <v>-9.59</v>
      </c>
      <c r="AC7639">
        <v>-529.34</v>
      </c>
      <c r="AF7639">
        <v>843.25</v>
      </c>
      <c r="AG7639">
        <v>304.33</v>
      </c>
      <c r="AH7639">
        <v>8819.66</v>
      </c>
      <c r="AI7639">
        <v>0</v>
      </c>
      <c r="AJ7639">
        <v>8819.66</v>
      </c>
      <c r="AP7639">
        <v>20195</v>
      </c>
      <c r="AQ7639" t="s">
        <v>290</v>
      </c>
      <c r="AR7639" t="s">
        <v>291</v>
      </c>
      <c r="AS7639" t="s">
        <v>290</v>
      </c>
      <c r="AT7639" t="s">
        <v>291</v>
      </c>
      <c r="AU7639">
        <v>16884</v>
      </c>
      <c r="AV7639" t="s">
        <v>106</v>
      </c>
      <c r="AW7639">
        <v>2</v>
      </c>
      <c r="AX7639">
        <v>2</v>
      </c>
      <c r="AY7639">
        <v>2020</v>
      </c>
      <c r="AZ7639">
        <v>4</v>
      </c>
      <c r="BA7639" t="str">
        <f t="shared" si="238"/>
        <v>20204</v>
      </c>
      <c r="BB7639" t="str">
        <f t="shared" si="239"/>
        <v>20204Sky Lease Cargo</v>
      </c>
      <c r="BC7639" t="e">
        <f>#N/A</f>
        <v>#N/A</v>
      </c>
      <c r="BD7639" t="e">
        <f>#N/A</f>
        <v>#N/A</v>
      </c>
      <c r="BE7639" t="e">
        <f>#N/A</f>
        <v>#N/A</v>
      </c>
      <c r="BF7639" t="e">
        <f>#N/A</f>
        <v>#N/A</v>
      </c>
      <c r="BG7639" t="e">
        <f>#N/A</f>
        <v>#N/A</v>
      </c>
    </row>
    <row r="7640" spans="1:59">
      <c r="A7640">
        <v>12379.02</v>
      </c>
      <c r="B7640">
        <v>8755.9500000000007</v>
      </c>
      <c r="C7640">
        <v>0</v>
      </c>
      <c r="D7640">
        <v>0</v>
      </c>
      <c r="E7640">
        <v>0</v>
      </c>
      <c r="F7640">
        <v>18149.580000000002</v>
      </c>
      <c r="G7640">
        <v>0</v>
      </c>
      <c r="H7640">
        <v>0</v>
      </c>
      <c r="I7640">
        <v>0</v>
      </c>
      <c r="J7640">
        <v>9710.77</v>
      </c>
      <c r="K7640">
        <v>0</v>
      </c>
      <c r="L7640">
        <v>0</v>
      </c>
      <c r="M7640">
        <v>2096.25</v>
      </c>
      <c r="N7640">
        <v>0</v>
      </c>
      <c r="O7640">
        <v>0</v>
      </c>
      <c r="P7640">
        <v>29956.6</v>
      </c>
      <c r="Q7640">
        <v>14317.62</v>
      </c>
      <c r="R7640">
        <v>2441.0300000000002</v>
      </c>
      <c r="S7640">
        <v>0</v>
      </c>
      <c r="T7640">
        <v>679.64</v>
      </c>
      <c r="U7640">
        <v>0</v>
      </c>
      <c r="V7640">
        <v>3321.12</v>
      </c>
      <c r="W7640">
        <v>0</v>
      </c>
      <c r="X7640">
        <v>441.23</v>
      </c>
      <c r="Y7640">
        <v>0</v>
      </c>
      <c r="Z7640">
        <v>21200.65</v>
      </c>
      <c r="AA7640">
        <v>0</v>
      </c>
      <c r="AB7640">
        <v>-15.73</v>
      </c>
      <c r="AC7640">
        <v>156.85</v>
      </c>
      <c r="AF7640">
        <v>3481.96</v>
      </c>
      <c r="AG7640">
        <v>3623.07</v>
      </c>
      <c r="AH7640">
        <v>12379.02</v>
      </c>
      <c r="AI7640">
        <v>0</v>
      </c>
      <c r="AJ7640">
        <v>12379.02</v>
      </c>
      <c r="AP7640">
        <v>20195</v>
      </c>
      <c r="AQ7640" t="s">
        <v>290</v>
      </c>
      <c r="AR7640" t="s">
        <v>291</v>
      </c>
      <c r="AS7640" t="s">
        <v>290</v>
      </c>
      <c r="AT7640" t="s">
        <v>291</v>
      </c>
      <c r="AU7640">
        <v>16884</v>
      </c>
      <c r="AV7640" t="s">
        <v>106</v>
      </c>
      <c r="AW7640">
        <v>2</v>
      </c>
      <c r="AX7640">
        <v>2</v>
      </c>
      <c r="AY7640">
        <v>2021</v>
      </c>
      <c r="AZ7640">
        <v>1</v>
      </c>
      <c r="BA7640" t="str">
        <f t="shared" si="238"/>
        <v>20211</v>
      </c>
      <c r="BB7640" t="str">
        <f t="shared" si="239"/>
        <v>20211Sky Lease Cargo</v>
      </c>
      <c r="BC7640" t="e">
        <f>#N/A</f>
        <v>#N/A</v>
      </c>
      <c r="BD7640" t="e">
        <f>#N/A</f>
        <v>#N/A</v>
      </c>
      <c r="BE7640" t="e">
        <f>#N/A</f>
        <v>#N/A</v>
      </c>
      <c r="BF7640" t="e">
        <f>#N/A</f>
        <v>#N/A</v>
      </c>
      <c r="BG7640" t="e">
        <f>#N/A</f>
        <v>#N/A</v>
      </c>
    </row>
    <row r="7641" spans="1:59">
      <c r="A7641">
        <v>23077.919999999998</v>
      </c>
      <c r="B7641">
        <v>12912.13</v>
      </c>
      <c r="C7641">
        <v>0</v>
      </c>
      <c r="D7641">
        <v>0</v>
      </c>
      <c r="E7641">
        <v>0</v>
      </c>
      <c r="F7641">
        <v>31700.89</v>
      </c>
      <c r="G7641">
        <v>0</v>
      </c>
      <c r="H7641">
        <v>0</v>
      </c>
      <c r="I7641">
        <v>0</v>
      </c>
      <c r="J7641">
        <v>4365</v>
      </c>
      <c r="K7641">
        <v>0</v>
      </c>
      <c r="L7641">
        <v>0</v>
      </c>
      <c r="M7641">
        <v>2108.75</v>
      </c>
      <c r="N7641">
        <v>0</v>
      </c>
      <c r="O7641">
        <v>0</v>
      </c>
      <c r="P7641">
        <v>38174.639999999999</v>
      </c>
      <c r="Q7641">
        <v>17342.02</v>
      </c>
      <c r="R7641">
        <v>2832.28</v>
      </c>
      <c r="S7641">
        <v>0</v>
      </c>
      <c r="T7641">
        <v>1076.69</v>
      </c>
      <c r="U7641">
        <v>0</v>
      </c>
      <c r="V7641">
        <v>3565.9</v>
      </c>
      <c r="W7641">
        <v>0</v>
      </c>
      <c r="X7641">
        <v>445.62</v>
      </c>
      <c r="Y7641">
        <v>0</v>
      </c>
      <c r="Z7641">
        <v>25262.51</v>
      </c>
      <c r="AA7641">
        <v>0</v>
      </c>
      <c r="AB7641">
        <v>-14.87</v>
      </c>
      <c r="AC7641">
        <v>85.09</v>
      </c>
      <c r="AF7641">
        <v>10095.58</v>
      </c>
      <c r="AG7641">
        <v>10165.790000000001</v>
      </c>
      <c r="AH7641">
        <v>23077.919999999998</v>
      </c>
      <c r="AI7641">
        <v>0</v>
      </c>
      <c r="AJ7641">
        <v>23077.919999999998</v>
      </c>
      <c r="AP7641">
        <v>20195</v>
      </c>
      <c r="AQ7641" t="s">
        <v>290</v>
      </c>
      <c r="AR7641" t="s">
        <v>291</v>
      </c>
      <c r="AS7641" t="s">
        <v>290</v>
      </c>
      <c r="AT7641" t="s">
        <v>291</v>
      </c>
      <c r="AU7641">
        <v>16884</v>
      </c>
      <c r="AV7641" t="s">
        <v>106</v>
      </c>
      <c r="AW7641">
        <v>2</v>
      </c>
      <c r="AX7641">
        <v>2</v>
      </c>
      <c r="AY7641">
        <v>2021</v>
      </c>
      <c r="AZ7641">
        <v>2</v>
      </c>
      <c r="BA7641" t="str">
        <f t="shared" si="238"/>
        <v>20212</v>
      </c>
      <c r="BB7641" t="str">
        <f t="shared" si="239"/>
        <v>20212Sky Lease Cargo</v>
      </c>
      <c r="BC7641" t="e">
        <f>#N/A</f>
        <v>#N/A</v>
      </c>
      <c r="BD7641" t="e">
        <f>#N/A</f>
        <v>#N/A</v>
      </c>
      <c r="BE7641" t="e">
        <f>#N/A</f>
        <v>#N/A</v>
      </c>
      <c r="BF7641" t="e">
        <f>#N/A</f>
        <v>#N/A</v>
      </c>
      <c r="BG7641" t="e">
        <f>#N/A</f>
        <v>#N/A</v>
      </c>
    </row>
    <row r="7642" spans="1:59">
      <c r="A7642">
        <v>4583.43</v>
      </c>
      <c r="B7642">
        <v>4964.01</v>
      </c>
      <c r="C7642">
        <v>0</v>
      </c>
      <c r="D7642">
        <v>0</v>
      </c>
      <c r="E7642">
        <v>0</v>
      </c>
      <c r="F7642">
        <v>19583.36</v>
      </c>
      <c r="G7642">
        <v>0</v>
      </c>
      <c r="H7642">
        <v>0</v>
      </c>
      <c r="I7642">
        <v>0</v>
      </c>
      <c r="J7642">
        <v>3222</v>
      </c>
      <c r="K7642">
        <v>0</v>
      </c>
      <c r="L7642">
        <v>0</v>
      </c>
      <c r="M7642">
        <v>2285.33</v>
      </c>
      <c r="N7642">
        <v>0</v>
      </c>
      <c r="O7642">
        <v>0</v>
      </c>
      <c r="P7642">
        <v>25090.69</v>
      </c>
      <c r="Q7642">
        <v>12664.95</v>
      </c>
      <c r="R7642">
        <v>3500.95</v>
      </c>
      <c r="S7642">
        <v>0</v>
      </c>
      <c r="T7642">
        <v>133.80000000000001</v>
      </c>
      <c r="U7642">
        <v>0</v>
      </c>
      <c r="V7642">
        <v>3369.85</v>
      </c>
      <c r="W7642">
        <v>0</v>
      </c>
      <c r="X7642">
        <v>457.13</v>
      </c>
      <c r="Y7642">
        <v>0</v>
      </c>
      <c r="Z7642">
        <v>20126.68</v>
      </c>
      <c r="AA7642">
        <v>0</v>
      </c>
      <c r="AB7642">
        <v>-47.88</v>
      </c>
      <c r="AC7642">
        <v>102.27</v>
      </c>
      <c r="AF7642">
        <v>-434.98</v>
      </c>
      <c r="AG7642">
        <v>-380.58</v>
      </c>
      <c r="AH7642">
        <v>4583.43</v>
      </c>
      <c r="AI7642">
        <v>0</v>
      </c>
      <c r="AJ7642">
        <v>4583.43</v>
      </c>
      <c r="AP7642">
        <v>20195</v>
      </c>
      <c r="AQ7642" t="s">
        <v>290</v>
      </c>
      <c r="AR7642" t="s">
        <v>291</v>
      </c>
      <c r="AS7642" t="s">
        <v>290</v>
      </c>
      <c r="AT7642" t="s">
        <v>291</v>
      </c>
      <c r="AU7642">
        <v>16884</v>
      </c>
      <c r="AV7642" t="s">
        <v>106</v>
      </c>
      <c r="AW7642">
        <v>2</v>
      </c>
      <c r="AX7642">
        <v>2</v>
      </c>
      <c r="AY7642">
        <v>2021</v>
      </c>
      <c r="AZ7642">
        <v>3</v>
      </c>
      <c r="BA7642" t="str">
        <f t="shared" si="238"/>
        <v>20213</v>
      </c>
      <c r="BB7642" t="str">
        <f t="shared" si="239"/>
        <v>20213Sky Lease Cargo</v>
      </c>
      <c r="BC7642" t="e">
        <f>#N/A</f>
        <v>#N/A</v>
      </c>
      <c r="BD7642" t="e">
        <f>#N/A</f>
        <v>#N/A</v>
      </c>
      <c r="BE7642" t="e">
        <f>#N/A</f>
        <v>#N/A</v>
      </c>
      <c r="BF7642" t="e">
        <f>#N/A</f>
        <v>#N/A</v>
      </c>
      <c r="BG7642" t="e">
        <f>#N/A</f>
        <v>#N/A</v>
      </c>
    </row>
    <row r="7643" spans="1:59">
      <c r="A7643">
        <v>8246</v>
      </c>
      <c r="B7643">
        <v>7650.84</v>
      </c>
      <c r="C7643">
        <v>0</v>
      </c>
      <c r="D7643">
        <v>0</v>
      </c>
      <c r="E7643">
        <v>0</v>
      </c>
      <c r="F7643">
        <v>23583.51</v>
      </c>
      <c r="G7643">
        <v>0</v>
      </c>
      <c r="H7643">
        <v>0</v>
      </c>
      <c r="I7643">
        <v>0</v>
      </c>
      <c r="J7643">
        <v>2802.22</v>
      </c>
      <c r="K7643">
        <v>0</v>
      </c>
      <c r="L7643">
        <v>0</v>
      </c>
      <c r="M7643">
        <v>1886.04</v>
      </c>
      <c r="N7643">
        <v>0</v>
      </c>
      <c r="O7643">
        <v>0</v>
      </c>
      <c r="P7643">
        <v>28271.77</v>
      </c>
      <c r="Q7643">
        <v>13039.45</v>
      </c>
      <c r="R7643">
        <v>2670.78</v>
      </c>
      <c r="S7643">
        <v>0</v>
      </c>
      <c r="T7643">
        <v>284.43</v>
      </c>
      <c r="U7643">
        <v>0</v>
      </c>
      <c r="V7643">
        <v>4273.76</v>
      </c>
      <c r="W7643">
        <v>0</v>
      </c>
      <c r="X7643">
        <v>352.5</v>
      </c>
      <c r="Y7643">
        <v>0</v>
      </c>
      <c r="Z7643">
        <v>20620.919999999998</v>
      </c>
      <c r="AA7643">
        <v>0</v>
      </c>
      <c r="AB7643">
        <v>-171.94</v>
      </c>
      <c r="AC7643">
        <v>33.659999999999997</v>
      </c>
      <c r="AF7643">
        <v>733.43</v>
      </c>
      <c r="AG7643">
        <v>595.16</v>
      </c>
      <c r="AH7643">
        <v>8246</v>
      </c>
      <c r="AI7643">
        <v>0</v>
      </c>
      <c r="AJ7643">
        <v>8246</v>
      </c>
      <c r="AP7643">
        <v>20195</v>
      </c>
      <c r="AQ7643" t="s">
        <v>290</v>
      </c>
      <c r="AR7643" t="s">
        <v>291</v>
      </c>
      <c r="AS7643" t="s">
        <v>290</v>
      </c>
      <c r="AT7643" t="s">
        <v>291</v>
      </c>
      <c r="AU7643">
        <v>16884</v>
      </c>
      <c r="AV7643" t="s">
        <v>106</v>
      </c>
      <c r="AW7643">
        <v>2</v>
      </c>
      <c r="AX7643">
        <v>2</v>
      </c>
      <c r="AY7643">
        <v>2021</v>
      </c>
      <c r="AZ7643">
        <v>4</v>
      </c>
      <c r="BA7643" t="str">
        <f t="shared" si="238"/>
        <v>20214</v>
      </c>
      <c r="BB7643" t="str">
        <f t="shared" si="239"/>
        <v>20214Sky Lease Cargo</v>
      </c>
      <c r="BC7643" t="e">
        <f>#N/A</f>
        <v>#N/A</v>
      </c>
      <c r="BD7643" t="e">
        <f>#N/A</f>
        <v>#N/A</v>
      </c>
      <c r="BE7643" t="e">
        <f>#N/A</f>
        <v>#N/A</v>
      </c>
      <c r="BF7643" t="e">
        <f>#N/A</f>
        <v>#N/A</v>
      </c>
      <c r="BG7643" t="e">
        <f>#N/A</f>
        <v>#N/A</v>
      </c>
    </row>
    <row r="7644" spans="1:59">
      <c r="A7644">
        <v>1274.97</v>
      </c>
      <c r="B7644">
        <v>4695.5</v>
      </c>
      <c r="C7644">
        <v>0</v>
      </c>
      <c r="D7644">
        <v>0</v>
      </c>
      <c r="E7644">
        <v>0</v>
      </c>
      <c r="F7644">
        <v>17586.66</v>
      </c>
      <c r="G7644">
        <v>0</v>
      </c>
      <c r="H7644">
        <v>0</v>
      </c>
      <c r="I7644">
        <v>0</v>
      </c>
      <c r="J7644">
        <v>4401</v>
      </c>
      <c r="K7644">
        <v>0</v>
      </c>
      <c r="L7644">
        <v>0</v>
      </c>
      <c r="M7644">
        <v>2417.12</v>
      </c>
      <c r="N7644">
        <v>0</v>
      </c>
      <c r="O7644">
        <v>0</v>
      </c>
      <c r="P7644">
        <v>24404.78</v>
      </c>
      <c r="Q7644">
        <v>13205.87</v>
      </c>
      <c r="R7644">
        <v>2789.37</v>
      </c>
      <c r="S7644">
        <v>0</v>
      </c>
      <c r="T7644">
        <v>249.82</v>
      </c>
      <c r="U7644">
        <v>0</v>
      </c>
      <c r="V7644">
        <v>3324.33</v>
      </c>
      <c r="W7644">
        <v>0</v>
      </c>
      <c r="X7644">
        <v>139.88999999999999</v>
      </c>
      <c r="Y7644">
        <v>0</v>
      </c>
      <c r="Z7644">
        <v>19709.28</v>
      </c>
      <c r="AA7644">
        <v>0</v>
      </c>
      <c r="AB7644">
        <v>-129.15</v>
      </c>
      <c r="AC7644">
        <v>-706.06</v>
      </c>
      <c r="AF7644">
        <v>-2585.3200000000002</v>
      </c>
      <c r="AG7644">
        <v>-3420.53</v>
      </c>
      <c r="AH7644">
        <v>1274.97</v>
      </c>
      <c r="AI7644">
        <v>0</v>
      </c>
      <c r="AJ7644">
        <v>1274.97</v>
      </c>
      <c r="AP7644">
        <v>20195</v>
      </c>
      <c r="AQ7644" t="s">
        <v>290</v>
      </c>
      <c r="AR7644" t="s">
        <v>291</v>
      </c>
      <c r="AS7644" t="s">
        <v>290</v>
      </c>
      <c r="AT7644" t="s">
        <v>291</v>
      </c>
      <c r="AU7644">
        <v>16884</v>
      </c>
      <c r="AV7644" t="s">
        <v>106</v>
      </c>
      <c r="AW7644">
        <v>2</v>
      </c>
      <c r="AX7644">
        <v>2</v>
      </c>
      <c r="AY7644">
        <v>2022</v>
      </c>
      <c r="AZ7644">
        <v>1</v>
      </c>
      <c r="BA7644" t="str">
        <f t="shared" si="238"/>
        <v>20221</v>
      </c>
      <c r="BB7644" t="str">
        <f t="shared" si="239"/>
        <v>20221Sky Lease Cargo</v>
      </c>
      <c r="BC7644" t="e">
        <f>#N/A</f>
        <v>#N/A</v>
      </c>
      <c r="BD7644" t="e">
        <f>#N/A</f>
        <v>#N/A</v>
      </c>
      <c r="BE7644" t="e">
        <f>#N/A</f>
        <v>#N/A</v>
      </c>
      <c r="BF7644" t="e">
        <f>#N/A</f>
        <v>#N/A</v>
      </c>
      <c r="BG7644" t="e">
        <f>#N/A</f>
        <v>#N/A</v>
      </c>
    </row>
    <row r="7645" spans="1:59">
      <c r="A7645">
        <v>19838.47</v>
      </c>
      <c r="B7645">
        <v>25424.880000000001</v>
      </c>
      <c r="C7645">
        <v>0</v>
      </c>
      <c r="D7645">
        <v>0</v>
      </c>
      <c r="E7645">
        <v>0</v>
      </c>
      <c r="F7645">
        <v>44207.79</v>
      </c>
      <c r="G7645">
        <v>0</v>
      </c>
      <c r="H7645">
        <v>0</v>
      </c>
      <c r="I7645">
        <v>0</v>
      </c>
      <c r="J7645">
        <v>11332.11</v>
      </c>
      <c r="K7645">
        <v>0</v>
      </c>
      <c r="L7645">
        <v>0</v>
      </c>
      <c r="M7645">
        <v>2735.76</v>
      </c>
      <c r="N7645">
        <v>0</v>
      </c>
      <c r="O7645">
        <v>0</v>
      </c>
      <c r="P7645">
        <v>58275.67</v>
      </c>
      <c r="Q7645">
        <v>23931.45</v>
      </c>
      <c r="R7645">
        <v>3482.15</v>
      </c>
      <c r="S7645">
        <v>0</v>
      </c>
      <c r="T7645">
        <v>890.31</v>
      </c>
      <c r="U7645">
        <v>0</v>
      </c>
      <c r="V7645">
        <v>4408.1499999999996</v>
      </c>
      <c r="W7645">
        <v>0</v>
      </c>
      <c r="X7645">
        <v>138.72999999999999</v>
      </c>
      <c r="Y7645">
        <v>0</v>
      </c>
      <c r="Z7645">
        <v>32850.79</v>
      </c>
      <c r="AA7645">
        <v>0</v>
      </c>
      <c r="AB7645">
        <v>-29.79</v>
      </c>
      <c r="AC7645">
        <v>782.67</v>
      </c>
      <c r="AF7645">
        <v>-6339.29</v>
      </c>
      <c r="AG7645">
        <v>-5586.41</v>
      </c>
      <c r="AH7645">
        <v>19838.47</v>
      </c>
      <c r="AI7645">
        <v>0</v>
      </c>
      <c r="AJ7645">
        <v>19838.47</v>
      </c>
      <c r="AP7645">
        <v>20195</v>
      </c>
      <c r="AQ7645" t="s">
        <v>290</v>
      </c>
      <c r="AR7645" t="s">
        <v>291</v>
      </c>
      <c r="AS7645" t="s">
        <v>290</v>
      </c>
      <c r="AT7645" t="s">
        <v>291</v>
      </c>
      <c r="AU7645">
        <v>16884</v>
      </c>
      <c r="AV7645" t="s">
        <v>106</v>
      </c>
      <c r="AW7645">
        <v>2</v>
      </c>
      <c r="AX7645">
        <v>2</v>
      </c>
      <c r="AY7645">
        <v>2022</v>
      </c>
      <c r="AZ7645">
        <v>2</v>
      </c>
      <c r="BA7645" t="str">
        <f t="shared" si="238"/>
        <v>20222</v>
      </c>
      <c r="BB7645" t="str">
        <f t="shared" si="239"/>
        <v>20222Sky Lease Cargo</v>
      </c>
      <c r="BC7645" t="e">
        <f>#N/A</f>
        <v>#N/A</v>
      </c>
      <c r="BD7645" t="e">
        <f>#N/A</f>
        <v>#N/A</v>
      </c>
      <c r="BE7645" t="e">
        <f>#N/A</f>
        <v>#N/A</v>
      </c>
      <c r="BF7645" t="e">
        <f>#N/A</f>
        <v>#N/A</v>
      </c>
      <c r="BG7645" t="e">
        <f>#N/A</f>
        <v>#N/A</v>
      </c>
    </row>
    <row r="7646" spans="1:59">
      <c r="A7646">
        <v>3965.25</v>
      </c>
      <c r="B7646">
        <v>2797.28</v>
      </c>
      <c r="C7646">
        <v>0</v>
      </c>
      <c r="D7646">
        <v>0</v>
      </c>
      <c r="E7646">
        <v>0</v>
      </c>
      <c r="F7646">
        <v>16221.24</v>
      </c>
      <c r="G7646">
        <v>0</v>
      </c>
      <c r="H7646">
        <v>0</v>
      </c>
      <c r="I7646">
        <v>0</v>
      </c>
      <c r="J7646">
        <v>6987.13</v>
      </c>
      <c r="K7646">
        <v>0</v>
      </c>
      <c r="L7646">
        <v>0</v>
      </c>
      <c r="M7646">
        <v>1914.97</v>
      </c>
      <c r="N7646">
        <v>0</v>
      </c>
      <c r="O7646">
        <v>0</v>
      </c>
      <c r="P7646">
        <v>25123.34</v>
      </c>
      <c r="Q7646">
        <v>13370.3</v>
      </c>
      <c r="R7646">
        <v>3812.26</v>
      </c>
      <c r="S7646">
        <v>0</v>
      </c>
      <c r="T7646">
        <v>344.47</v>
      </c>
      <c r="U7646">
        <v>0</v>
      </c>
      <c r="V7646">
        <v>4660.03</v>
      </c>
      <c r="W7646">
        <v>0</v>
      </c>
      <c r="X7646">
        <v>139</v>
      </c>
      <c r="Y7646">
        <v>0</v>
      </c>
      <c r="Z7646">
        <v>22326.07</v>
      </c>
      <c r="AA7646">
        <v>0</v>
      </c>
      <c r="AB7646">
        <v>-4.13</v>
      </c>
      <c r="AC7646">
        <v>616.04999999999995</v>
      </c>
      <c r="AF7646">
        <v>556.04999999999995</v>
      </c>
      <c r="AG7646">
        <v>1167.98</v>
      </c>
      <c r="AH7646">
        <v>3965.25</v>
      </c>
      <c r="AI7646">
        <v>0</v>
      </c>
      <c r="AJ7646">
        <v>3965.25</v>
      </c>
      <c r="AP7646">
        <v>20195</v>
      </c>
      <c r="AQ7646" t="s">
        <v>290</v>
      </c>
      <c r="AR7646" t="s">
        <v>291</v>
      </c>
      <c r="AS7646" t="s">
        <v>290</v>
      </c>
      <c r="AT7646" t="s">
        <v>291</v>
      </c>
      <c r="AU7646">
        <v>16884</v>
      </c>
      <c r="AV7646" t="s">
        <v>106</v>
      </c>
      <c r="AW7646">
        <v>2</v>
      </c>
      <c r="AX7646">
        <v>2</v>
      </c>
      <c r="AY7646">
        <v>2022</v>
      </c>
      <c r="AZ7646">
        <v>3</v>
      </c>
      <c r="BA7646" t="str">
        <f t="shared" si="238"/>
        <v>20223</v>
      </c>
      <c r="BB7646" t="str">
        <f t="shared" si="239"/>
        <v>20223Sky Lease Cargo</v>
      </c>
      <c r="BC7646" t="e">
        <f>#N/A</f>
        <v>#N/A</v>
      </c>
      <c r="BD7646" t="e">
        <f>#N/A</f>
        <v>#N/A</v>
      </c>
      <c r="BE7646" t="e">
        <f>#N/A</f>
        <v>#N/A</v>
      </c>
      <c r="BF7646" t="e">
        <f>#N/A</f>
        <v>#N/A</v>
      </c>
      <c r="BG7646" t="e">
        <f>#N/A</f>
        <v>#N/A</v>
      </c>
    </row>
    <row r="7647" spans="1:59">
      <c r="A7647">
        <v>1649.35</v>
      </c>
      <c r="B7647">
        <v>3325.51</v>
      </c>
      <c r="C7647">
        <v>0</v>
      </c>
      <c r="D7647">
        <v>0</v>
      </c>
      <c r="E7647">
        <v>0</v>
      </c>
      <c r="F7647">
        <v>18108.23</v>
      </c>
      <c r="G7647">
        <v>0</v>
      </c>
      <c r="H7647">
        <v>0</v>
      </c>
      <c r="I7647">
        <v>0</v>
      </c>
      <c r="J7647">
        <v>6244.18</v>
      </c>
      <c r="K7647">
        <v>0</v>
      </c>
      <c r="L7647">
        <v>0</v>
      </c>
      <c r="M7647">
        <v>1695.89</v>
      </c>
      <c r="N7647">
        <v>0</v>
      </c>
      <c r="O7647">
        <v>0</v>
      </c>
      <c r="P7647">
        <v>26048.3</v>
      </c>
      <c r="Q7647">
        <v>12496.11</v>
      </c>
      <c r="R7647">
        <v>3901.23</v>
      </c>
      <c r="S7647">
        <v>0</v>
      </c>
      <c r="T7647">
        <v>403.1</v>
      </c>
      <c r="U7647">
        <v>0</v>
      </c>
      <c r="V7647">
        <v>5784.04</v>
      </c>
      <c r="W7647">
        <v>0</v>
      </c>
      <c r="X7647">
        <v>138.32</v>
      </c>
      <c r="Y7647">
        <v>0</v>
      </c>
      <c r="Z7647">
        <v>22722.79</v>
      </c>
      <c r="AA7647">
        <v>0</v>
      </c>
      <c r="AB7647">
        <v>-0.62</v>
      </c>
      <c r="AC7647">
        <v>-938.36</v>
      </c>
      <c r="AF7647">
        <v>-737.19</v>
      </c>
      <c r="AG7647">
        <v>-1676.16</v>
      </c>
      <c r="AH7647">
        <v>1649.35</v>
      </c>
      <c r="AI7647">
        <v>0</v>
      </c>
      <c r="AJ7647">
        <v>1649.35</v>
      </c>
      <c r="AP7647">
        <v>20195</v>
      </c>
      <c r="AQ7647" t="s">
        <v>290</v>
      </c>
      <c r="AR7647" t="s">
        <v>291</v>
      </c>
      <c r="AS7647" t="s">
        <v>290</v>
      </c>
      <c r="AT7647" t="s">
        <v>291</v>
      </c>
      <c r="AU7647">
        <v>16884</v>
      </c>
      <c r="AV7647" t="s">
        <v>106</v>
      </c>
      <c r="AW7647">
        <v>2</v>
      </c>
      <c r="AX7647">
        <v>2</v>
      </c>
      <c r="AY7647">
        <v>2022</v>
      </c>
      <c r="AZ7647">
        <v>4</v>
      </c>
      <c r="BA7647" t="str">
        <f t="shared" si="238"/>
        <v>20224</v>
      </c>
      <c r="BB7647" t="str">
        <f t="shared" si="239"/>
        <v>20224Sky Lease Cargo</v>
      </c>
      <c r="BC7647" t="e">
        <f>#N/A</f>
        <v>#N/A</v>
      </c>
      <c r="BD7647" t="e">
        <f>#N/A</f>
        <v>#N/A</v>
      </c>
      <c r="BE7647" t="e">
        <f>#N/A</f>
        <v>#N/A</v>
      </c>
      <c r="BF7647" t="e">
        <f>#N/A</f>
        <v>#N/A</v>
      </c>
      <c r="BG7647" t="e">
        <f>#N/A</f>
        <v>#N/A</v>
      </c>
    </row>
    <row r="7648" spans="1:59">
      <c r="A7648">
        <v>1697.86</v>
      </c>
      <c r="B7648">
        <v>1726.36</v>
      </c>
      <c r="C7648">
        <v>0</v>
      </c>
      <c r="D7648">
        <v>0</v>
      </c>
      <c r="E7648">
        <v>0</v>
      </c>
      <c r="F7648">
        <v>14005.68</v>
      </c>
      <c r="G7648">
        <v>0</v>
      </c>
      <c r="H7648">
        <v>0</v>
      </c>
      <c r="I7648">
        <v>0</v>
      </c>
      <c r="J7648">
        <v>5943.58</v>
      </c>
      <c r="K7648">
        <v>0</v>
      </c>
      <c r="L7648">
        <v>0</v>
      </c>
      <c r="M7648">
        <v>790.47</v>
      </c>
      <c r="N7648">
        <v>0</v>
      </c>
      <c r="O7648">
        <v>0</v>
      </c>
      <c r="P7648">
        <v>20739.72</v>
      </c>
      <c r="Q7648">
        <v>12633.15</v>
      </c>
      <c r="R7648">
        <v>1625.07</v>
      </c>
      <c r="S7648">
        <v>0</v>
      </c>
      <c r="T7648">
        <v>394.45</v>
      </c>
      <c r="U7648">
        <v>0</v>
      </c>
      <c r="V7648">
        <v>4223.3</v>
      </c>
      <c r="W7648">
        <v>0</v>
      </c>
      <c r="X7648">
        <v>137.4</v>
      </c>
      <c r="Y7648">
        <v>0</v>
      </c>
      <c r="Z7648">
        <v>19013.37</v>
      </c>
      <c r="AA7648">
        <v>0</v>
      </c>
      <c r="AB7648">
        <v>-3.38</v>
      </c>
      <c r="AC7648">
        <v>-27.09</v>
      </c>
      <c r="AF7648">
        <v>1.98</v>
      </c>
      <c r="AG7648">
        <v>-28.49</v>
      </c>
      <c r="AH7648">
        <v>1697.86</v>
      </c>
      <c r="AI7648">
        <v>0</v>
      </c>
      <c r="AJ7648">
        <v>1697.86</v>
      </c>
      <c r="AP7648">
        <v>20195</v>
      </c>
      <c r="AQ7648" t="s">
        <v>290</v>
      </c>
      <c r="AR7648" t="s">
        <v>291</v>
      </c>
      <c r="AS7648" t="s">
        <v>290</v>
      </c>
      <c r="AT7648" t="s">
        <v>291</v>
      </c>
      <c r="AU7648">
        <v>16884</v>
      </c>
      <c r="AV7648" t="s">
        <v>106</v>
      </c>
      <c r="AW7648">
        <v>2</v>
      </c>
      <c r="AX7648">
        <v>2</v>
      </c>
      <c r="AY7648">
        <v>2023</v>
      </c>
      <c r="AZ7648">
        <v>1</v>
      </c>
      <c r="BA7648" t="str">
        <f t="shared" si="238"/>
        <v>20231</v>
      </c>
      <c r="BB7648" t="str">
        <f t="shared" si="239"/>
        <v>20231Sky Lease Cargo</v>
      </c>
      <c r="BC7648" t="e">
        <f>#N/A</f>
        <v>#N/A</v>
      </c>
      <c r="BD7648" t="e">
        <f>#N/A</f>
        <v>#N/A</v>
      </c>
      <c r="BE7648" t="e">
        <f>#N/A</f>
        <v>#N/A</v>
      </c>
      <c r="BF7648" t="e">
        <f>#N/A</f>
        <v>#N/A</v>
      </c>
      <c r="BG7648" t="e">
        <f>#N/A</f>
        <v>#N/A</v>
      </c>
    </row>
    <row r="7649" spans="1:59">
      <c r="A7649">
        <v>-16072.11</v>
      </c>
      <c r="B7649">
        <v>-17218.79</v>
      </c>
      <c r="C7649">
        <v>19660.18</v>
      </c>
      <c r="E7649">
        <v>883.96</v>
      </c>
      <c r="G7649">
        <v>883.96</v>
      </c>
      <c r="K7649">
        <v>1417.15</v>
      </c>
      <c r="L7649">
        <v>409.8</v>
      </c>
      <c r="M7649">
        <v>1007.34</v>
      </c>
      <c r="P7649">
        <v>21961.279999999999</v>
      </c>
      <c r="Q7649">
        <v>17092.96</v>
      </c>
      <c r="R7649">
        <v>5152.04</v>
      </c>
      <c r="W7649">
        <v>15772.61</v>
      </c>
      <c r="X7649">
        <v>1162.46</v>
      </c>
      <c r="Z7649">
        <v>39180.07</v>
      </c>
      <c r="AB7649">
        <v>1176.98</v>
      </c>
      <c r="AG7649">
        <v>1176.98</v>
      </c>
      <c r="AH7649">
        <v>-16041.81</v>
      </c>
      <c r="AI7649">
        <v>30.3</v>
      </c>
      <c r="AJ7649">
        <v>-16072.11</v>
      </c>
      <c r="AN7649">
        <v>-16072.11</v>
      </c>
      <c r="AP7649">
        <v>21177</v>
      </c>
      <c r="AQ7649" t="s">
        <v>293</v>
      </c>
      <c r="AR7649" t="s">
        <v>294</v>
      </c>
      <c r="AS7649" t="s">
        <v>293</v>
      </c>
      <c r="AT7649" t="s">
        <v>294</v>
      </c>
      <c r="AU7649">
        <v>1133</v>
      </c>
      <c r="AV7649" t="s">
        <v>61</v>
      </c>
      <c r="AW7649">
        <v>1</v>
      </c>
      <c r="AX7649">
        <v>1</v>
      </c>
      <c r="AY7649">
        <v>2007</v>
      </c>
      <c r="AZ7649">
        <v>3</v>
      </c>
      <c r="BA7649" t="str">
        <f t="shared" si="238"/>
        <v>20073</v>
      </c>
      <c r="BB7649" t="str">
        <f t="shared" si="239"/>
        <v>20073Skybus Airlines, Inc.</v>
      </c>
      <c r="BC7649" t="e">
        <f>#N/A</f>
        <v>#N/A</v>
      </c>
      <c r="BD7649" t="e">
        <f>#N/A</f>
        <v>#N/A</v>
      </c>
      <c r="BE7649" t="e">
        <f>#N/A</f>
        <v>#N/A</v>
      </c>
      <c r="BF7649" t="e">
        <f>#N/A</f>
        <v>#N/A</v>
      </c>
      <c r="BG7649" t="e">
        <f>#N/A</f>
        <v>#N/A</v>
      </c>
    </row>
    <row r="7650" spans="1:59">
      <c r="A7650">
        <v>-20079.05</v>
      </c>
      <c r="B7650">
        <v>-17815.810000000001</v>
      </c>
      <c r="C7650">
        <v>23369.96</v>
      </c>
      <c r="E7650">
        <v>1266.47</v>
      </c>
      <c r="F7650">
        <v>10.89</v>
      </c>
      <c r="G7650">
        <v>1255.5899999999999</v>
      </c>
      <c r="K7650">
        <v>1809.35</v>
      </c>
      <c r="L7650">
        <v>589.74</v>
      </c>
      <c r="M7650">
        <v>1219.6199999999999</v>
      </c>
      <c r="P7650">
        <v>26445.79</v>
      </c>
      <c r="Q7650">
        <v>22132.26</v>
      </c>
      <c r="R7650">
        <v>6214.68</v>
      </c>
      <c r="W7650">
        <v>14897.85</v>
      </c>
      <c r="X7650">
        <v>1016.81</v>
      </c>
      <c r="Z7650">
        <v>44261.599999999999</v>
      </c>
      <c r="AB7650">
        <v>843.05</v>
      </c>
      <c r="AF7650">
        <v>-3090.36</v>
      </c>
      <c r="AG7650">
        <v>-2247.3200000000002</v>
      </c>
      <c r="AH7650">
        <v>-20063.12</v>
      </c>
      <c r="AI7650">
        <v>15.92</v>
      </c>
      <c r="AJ7650">
        <v>-20079.05</v>
      </c>
      <c r="AN7650">
        <v>-20079.05</v>
      </c>
      <c r="AP7650">
        <v>21177</v>
      </c>
      <c r="AQ7650" t="s">
        <v>293</v>
      </c>
      <c r="AR7650" t="s">
        <v>294</v>
      </c>
      <c r="AS7650" t="s">
        <v>293</v>
      </c>
      <c r="AT7650" t="s">
        <v>294</v>
      </c>
      <c r="AU7650">
        <v>1133</v>
      </c>
      <c r="AV7650" t="s">
        <v>61</v>
      </c>
      <c r="AW7650">
        <v>1</v>
      </c>
      <c r="AX7650">
        <v>1</v>
      </c>
      <c r="AY7650">
        <v>2007</v>
      </c>
      <c r="AZ7650">
        <v>4</v>
      </c>
      <c r="BA7650" t="str">
        <f t="shared" si="238"/>
        <v>20074</v>
      </c>
      <c r="BB7650" t="str">
        <f t="shared" si="239"/>
        <v>20074Skybus Airlines, Inc.</v>
      </c>
      <c r="BC7650" t="e">
        <f>#N/A</f>
        <v>#N/A</v>
      </c>
      <c r="BD7650" t="e">
        <f>#N/A</f>
        <v>#N/A</v>
      </c>
      <c r="BE7650" t="e">
        <f>#N/A</f>
        <v>#N/A</v>
      </c>
      <c r="BF7650" t="e">
        <f>#N/A</f>
        <v>#N/A</v>
      </c>
      <c r="BG7650" t="e">
        <f>#N/A</f>
        <v>#N/A</v>
      </c>
    </row>
    <row r="7651" spans="1:59">
      <c r="A7651">
        <v>-20215</v>
      </c>
      <c r="B7651">
        <v>-23418.54</v>
      </c>
      <c r="C7651">
        <v>36659.449999999997</v>
      </c>
      <c r="E7651">
        <v>2893.94</v>
      </c>
      <c r="F7651">
        <v>18.62</v>
      </c>
      <c r="G7651">
        <v>2875.32</v>
      </c>
      <c r="K7651">
        <v>2753.27</v>
      </c>
      <c r="L7651">
        <v>784.11</v>
      </c>
      <c r="M7651">
        <v>1969.16</v>
      </c>
      <c r="P7651">
        <v>42306.65</v>
      </c>
      <c r="Q7651">
        <v>36504.17</v>
      </c>
      <c r="R7651">
        <v>9192.2900000000009</v>
      </c>
      <c r="W7651">
        <v>19004.45</v>
      </c>
      <c r="X7651">
        <v>1024.27</v>
      </c>
      <c r="Z7651">
        <v>65725.19</v>
      </c>
      <c r="AB7651">
        <v>504.6</v>
      </c>
      <c r="AF7651">
        <v>2733.5</v>
      </c>
      <c r="AG7651">
        <v>3238.1</v>
      </c>
      <c r="AH7651">
        <v>-20180.439999999999</v>
      </c>
      <c r="AI7651">
        <v>34.56</v>
      </c>
      <c r="AJ7651">
        <v>-20215</v>
      </c>
      <c r="AN7651">
        <v>-20215</v>
      </c>
      <c r="AP7651">
        <v>21177</v>
      </c>
      <c r="AQ7651" t="s">
        <v>293</v>
      </c>
      <c r="AR7651" t="s">
        <v>294</v>
      </c>
      <c r="AS7651" t="s">
        <v>293</v>
      </c>
      <c r="AT7651" t="s">
        <v>294</v>
      </c>
      <c r="AU7651">
        <v>1133</v>
      </c>
      <c r="AV7651" t="s">
        <v>61</v>
      </c>
      <c r="AW7651">
        <v>1</v>
      </c>
      <c r="AX7651">
        <v>1</v>
      </c>
      <c r="AY7651">
        <v>2008</v>
      </c>
      <c r="AZ7651">
        <v>1</v>
      </c>
      <c r="BA7651" t="str">
        <f t="shared" si="238"/>
        <v>20081</v>
      </c>
      <c r="BB7651" t="str">
        <f t="shared" si="239"/>
        <v>20081Skybus Airlines, Inc.</v>
      </c>
      <c r="BC7651" t="e">
        <f>#N/A</f>
        <v>#N/A</v>
      </c>
      <c r="BD7651" t="e">
        <f>#N/A</f>
        <v>#N/A</v>
      </c>
      <c r="BE7651" t="e">
        <f>#N/A</f>
        <v>#N/A</v>
      </c>
      <c r="BF7651" t="e">
        <f>#N/A</f>
        <v>#N/A</v>
      </c>
      <c r="BG7651" t="e">
        <f>#N/A</f>
        <v>#N/A</v>
      </c>
    </row>
    <row r="7652" spans="1:59">
      <c r="A7652">
        <v>13300</v>
      </c>
      <c r="B7652">
        <v>20149</v>
      </c>
      <c r="C7652">
        <v>205818</v>
      </c>
      <c r="O7652">
        <v>1544</v>
      </c>
      <c r="P7652">
        <v>207362</v>
      </c>
      <c r="Q7652">
        <v>104847</v>
      </c>
      <c r="R7652">
        <v>16264</v>
      </c>
      <c r="T7652">
        <v>34147</v>
      </c>
      <c r="U7652">
        <v>4747</v>
      </c>
      <c r="V7652">
        <v>10850</v>
      </c>
      <c r="X7652">
        <v>16358</v>
      </c>
      <c r="Z7652">
        <v>187213</v>
      </c>
      <c r="AA7652">
        <v>-1264</v>
      </c>
      <c r="AF7652">
        <v>2919</v>
      </c>
      <c r="AG7652">
        <v>1655</v>
      </c>
      <c r="AH7652">
        <v>21804</v>
      </c>
      <c r="AI7652">
        <v>8504</v>
      </c>
      <c r="AJ7652">
        <v>13300</v>
      </c>
      <c r="AN7652">
        <v>13300</v>
      </c>
      <c r="AP7652">
        <v>20304</v>
      </c>
      <c r="AQ7652" t="s">
        <v>295</v>
      </c>
      <c r="AR7652" t="s">
        <v>296</v>
      </c>
      <c r="AS7652" t="s">
        <v>295</v>
      </c>
      <c r="AT7652" t="s">
        <v>296</v>
      </c>
      <c r="AU7652">
        <v>6700</v>
      </c>
      <c r="AV7652" t="s">
        <v>61</v>
      </c>
      <c r="AW7652">
        <v>2</v>
      </c>
      <c r="AX7652">
        <v>2</v>
      </c>
      <c r="AY7652">
        <v>2003</v>
      </c>
      <c r="AZ7652">
        <v>1</v>
      </c>
      <c r="BA7652" t="str">
        <f t="shared" si="238"/>
        <v>20031</v>
      </c>
      <c r="BB7652" t="str">
        <f t="shared" si="239"/>
        <v>20031SkyWest Airlines Inc.</v>
      </c>
      <c r="BC7652" t="e">
        <f>#N/A</f>
        <v>#N/A</v>
      </c>
      <c r="BD7652" t="e">
        <f>#N/A</f>
        <v>#N/A</v>
      </c>
      <c r="BE7652" t="e">
        <f>#N/A</f>
        <v>#N/A</v>
      </c>
      <c r="BF7652" t="e">
        <f>#N/A</f>
        <v>#N/A</v>
      </c>
      <c r="BG7652" t="e">
        <f>#N/A</f>
        <v>#N/A</v>
      </c>
    </row>
    <row r="7653" spans="1:59">
      <c r="A7653">
        <v>14896</v>
      </c>
      <c r="B7653">
        <v>24252</v>
      </c>
      <c r="C7653">
        <v>211498</v>
      </c>
      <c r="O7653">
        <v>1196</v>
      </c>
      <c r="P7653">
        <v>212694</v>
      </c>
      <c r="Q7653">
        <v>98444</v>
      </c>
      <c r="R7653">
        <v>19474</v>
      </c>
      <c r="S7653">
        <v>33564</v>
      </c>
      <c r="U7653">
        <v>5299</v>
      </c>
      <c r="V7653">
        <v>12684</v>
      </c>
      <c r="X7653">
        <v>18977</v>
      </c>
      <c r="Z7653">
        <v>188442</v>
      </c>
      <c r="AA7653">
        <v>-2484</v>
      </c>
      <c r="AF7653">
        <v>2651</v>
      </c>
      <c r="AG7653">
        <v>167</v>
      </c>
      <c r="AH7653">
        <v>24419</v>
      </c>
      <c r="AI7653">
        <v>9523</v>
      </c>
      <c r="AJ7653">
        <v>14896</v>
      </c>
      <c r="AN7653">
        <v>14896</v>
      </c>
      <c r="AP7653">
        <v>20304</v>
      </c>
      <c r="AQ7653" t="s">
        <v>295</v>
      </c>
      <c r="AR7653" t="s">
        <v>296</v>
      </c>
      <c r="AS7653" t="s">
        <v>295</v>
      </c>
      <c r="AT7653" t="s">
        <v>296</v>
      </c>
      <c r="AU7653">
        <v>6700</v>
      </c>
      <c r="AV7653" t="s">
        <v>61</v>
      </c>
      <c r="AW7653">
        <v>2</v>
      </c>
      <c r="AX7653">
        <v>2</v>
      </c>
      <c r="AY7653">
        <v>2003</v>
      </c>
      <c r="AZ7653">
        <v>2</v>
      </c>
      <c r="BA7653" t="str">
        <f t="shared" si="238"/>
        <v>20032</v>
      </c>
      <c r="BB7653" t="str">
        <f t="shared" si="239"/>
        <v>20032SkyWest Airlines Inc.</v>
      </c>
      <c r="BC7653" t="e">
        <f>#N/A</f>
        <v>#N/A</v>
      </c>
      <c r="BD7653" t="e">
        <f>#N/A</f>
        <v>#N/A</v>
      </c>
      <c r="BE7653" t="e">
        <f>#N/A</f>
        <v>#N/A</v>
      </c>
      <c r="BF7653" t="e">
        <f>#N/A</f>
        <v>#N/A</v>
      </c>
      <c r="BG7653" t="e">
        <f>#N/A</f>
        <v>#N/A</v>
      </c>
    </row>
    <row r="7654" spans="1:59">
      <c r="A7654">
        <v>21128</v>
      </c>
      <c r="B7654">
        <v>35233</v>
      </c>
      <c r="C7654">
        <v>228974</v>
      </c>
      <c r="O7654">
        <v>1516</v>
      </c>
      <c r="P7654">
        <v>230490</v>
      </c>
      <c r="Q7654">
        <v>103777</v>
      </c>
      <c r="R7654">
        <v>22141</v>
      </c>
      <c r="S7654">
        <v>34198</v>
      </c>
      <c r="U7654">
        <v>2106</v>
      </c>
      <c r="V7654">
        <v>13856</v>
      </c>
      <c r="X7654">
        <v>19179</v>
      </c>
      <c r="Z7654">
        <v>195257</v>
      </c>
      <c r="AA7654">
        <v>-3364</v>
      </c>
      <c r="AF7654">
        <v>2767</v>
      </c>
      <c r="AG7654">
        <v>-597</v>
      </c>
      <c r="AH7654">
        <v>34636</v>
      </c>
      <c r="AI7654">
        <v>13508</v>
      </c>
      <c r="AJ7654">
        <v>21128</v>
      </c>
      <c r="AN7654">
        <v>21128</v>
      </c>
      <c r="AP7654">
        <v>20304</v>
      </c>
      <c r="AQ7654" t="s">
        <v>295</v>
      </c>
      <c r="AR7654" t="s">
        <v>296</v>
      </c>
      <c r="AS7654" t="s">
        <v>295</v>
      </c>
      <c r="AT7654" t="s">
        <v>296</v>
      </c>
      <c r="AU7654">
        <v>6700</v>
      </c>
      <c r="AV7654" t="s">
        <v>61</v>
      </c>
      <c r="AW7654">
        <v>2</v>
      </c>
      <c r="AX7654">
        <v>2</v>
      </c>
      <c r="AY7654">
        <v>2003</v>
      </c>
      <c r="AZ7654">
        <v>3</v>
      </c>
      <c r="BA7654" t="str">
        <f t="shared" si="238"/>
        <v>20033</v>
      </c>
      <c r="BB7654" t="str">
        <f t="shared" si="239"/>
        <v>20033SkyWest Airlines Inc.</v>
      </c>
      <c r="BC7654" t="e">
        <f>#N/A</f>
        <v>#N/A</v>
      </c>
      <c r="BD7654" t="e">
        <f>#N/A</f>
        <v>#N/A</v>
      </c>
      <c r="BE7654" t="e">
        <f>#N/A</f>
        <v>#N/A</v>
      </c>
      <c r="BF7654" t="e">
        <f>#N/A</f>
        <v>#N/A</v>
      </c>
      <c r="BG7654" t="e">
        <f>#N/A</f>
        <v>#N/A</v>
      </c>
    </row>
    <row r="7655" spans="1:59">
      <c r="A7655">
        <v>17463</v>
      </c>
      <c r="B7655">
        <v>28846</v>
      </c>
      <c r="C7655">
        <v>235772</v>
      </c>
      <c r="N7655">
        <v>1708</v>
      </c>
      <c r="P7655">
        <v>237480</v>
      </c>
      <c r="Q7655">
        <v>110732</v>
      </c>
      <c r="R7655">
        <v>25951</v>
      </c>
      <c r="T7655">
        <v>37216</v>
      </c>
      <c r="U7655">
        <v>1420</v>
      </c>
      <c r="V7655">
        <v>13410</v>
      </c>
      <c r="X7655">
        <v>19905</v>
      </c>
      <c r="Z7655">
        <v>208634</v>
      </c>
      <c r="AA7655">
        <v>-2779</v>
      </c>
      <c r="AF7655">
        <v>2561</v>
      </c>
      <c r="AG7655">
        <v>-218</v>
      </c>
      <c r="AH7655">
        <v>28628</v>
      </c>
      <c r="AI7655">
        <v>11165</v>
      </c>
      <c r="AJ7655">
        <v>17463</v>
      </c>
      <c r="AN7655">
        <v>17463</v>
      </c>
      <c r="AP7655">
        <v>20304</v>
      </c>
      <c r="AQ7655" t="s">
        <v>295</v>
      </c>
      <c r="AR7655" t="s">
        <v>296</v>
      </c>
      <c r="AS7655" t="s">
        <v>295</v>
      </c>
      <c r="AT7655" t="s">
        <v>296</v>
      </c>
      <c r="AU7655">
        <v>6700</v>
      </c>
      <c r="AV7655" t="s">
        <v>61</v>
      </c>
      <c r="AW7655">
        <v>2</v>
      </c>
      <c r="AX7655">
        <v>2</v>
      </c>
      <c r="AY7655">
        <v>2003</v>
      </c>
      <c r="AZ7655">
        <v>4</v>
      </c>
      <c r="BA7655" t="str">
        <f t="shared" si="238"/>
        <v>20034</v>
      </c>
      <c r="BB7655" t="str">
        <f t="shared" si="239"/>
        <v>20034SkyWest Airlines Inc.</v>
      </c>
      <c r="BC7655" t="e">
        <f>#N/A</f>
        <v>#N/A</v>
      </c>
      <c r="BD7655" t="e">
        <f>#N/A</f>
        <v>#N/A</v>
      </c>
      <c r="BE7655" t="e">
        <f>#N/A</f>
        <v>#N/A</v>
      </c>
      <c r="BF7655" t="e">
        <f>#N/A</f>
        <v>#N/A</v>
      </c>
      <c r="BG7655" t="e">
        <f>#N/A</f>
        <v>#N/A</v>
      </c>
    </row>
    <row r="7656" spans="1:59">
      <c r="A7656">
        <v>19370</v>
      </c>
      <c r="B7656">
        <v>34857</v>
      </c>
      <c r="C7656">
        <v>250655</v>
      </c>
      <c r="O7656">
        <v>3049</v>
      </c>
      <c r="P7656">
        <v>253704</v>
      </c>
      <c r="Q7656">
        <v>119691</v>
      </c>
      <c r="R7656">
        <v>24499</v>
      </c>
      <c r="S7656">
        <v>41510</v>
      </c>
      <c r="U7656">
        <v>1091</v>
      </c>
      <c r="V7656">
        <v>12829</v>
      </c>
      <c r="X7656">
        <v>19227</v>
      </c>
      <c r="Z7656">
        <v>218847</v>
      </c>
      <c r="AA7656">
        <v>-4469</v>
      </c>
      <c r="AF7656">
        <v>1896</v>
      </c>
      <c r="AG7656">
        <v>-2573</v>
      </c>
      <c r="AH7656">
        <v>32284</v>
      </c>
      <c r="AI7656">
        <v>12914</v>
      </c>
      <c r="AJ7656">
        <v>19370</v>
      </c>
      <c r="AN7656">
        <v>19370</v>
      </c>
      <c r="AP7656">
        <v>20304</v>
      </c>
      <c r="AQ7656" t="s">
        <v>295</v>
      </c>
      <c r="AR7656" t="s">
        <v>296</v>
      </c>
      <c r="AS7656" t="s">
        <v>295</v>
      </c>
      <c r="AT7656" t="s">
        <v>296</v>
      </c>
      <c r="AU7656">
        <v>6700</v>
      </c>
      <c r="AV7656" t="s">
        <v>61</v>
      </c>
      <c r="AW7656">
        <v>2</v>
      </c>
      <c r="AX7656">
        <v>2</v>
      </c>
      <c r="AY7656">
        <v>2004</v>
      </c>
      <c r="AZ7656">
        <v>1</v>
      </c>
      <c r="BA7656" t="str">
        <f t="shared" si="238"/>
        <v>20041</v>
      </c>
      <c r="BB7656" t="str">
        <f t="shared" si="239"/>
        <v>20041SkyWest Airlines Inc.</v>
      </c>
      <c r="BC7656" t="e">
        <f>#N/A</f>
        <v>#N/A</v>
      </c>
      <c r="BD7656" t="e">
        <f>#N/A</f>
        <v>#N/A</v>
      </c>
      <c r="BE7656" t="e">
        <f>#N/A</f>
        <v>#N/A</v>
      </c>
      <c r="BF7656" t="e">
        <f>#N/A</f>
        <v>#N/A</v>
      </c>
      <c r="BG7656" t="e">
        <f>#N/A</f>
        <v>#N/A</v>
      </c>
    </row>
    <row r="7657" spans="1:59">
      <c r="A7657">
        <v>20054</v>
      </c>
      <c r="B7657">
        <v>35159</v>
      </c>
      <c r="C7657">
        <v>262221</v>
      </c>
      <c r="O7657">
        <v>5166</v>
      </c>
      <c r="P7657">
        <v>267387</v>
      </c>
      <c r="Q7657">
        <v>131002</v>
      </c>
      <c r="R7657">
        <v>24415</v>
      </c>
      <c r="S7657">
        <v>42434</v>
      </c>
      <c r="U7657">
        <v>1181</v>
      </c>
      <c r="V7657">
        <v>14196</v>
      </c>
      <c r="X7657">
        <v>19000</v>
      </c>
      <c r="Z7657">
        <v>232228</v>
      </c>
      <c r="AA7657">
        <v>-3920</v>
      </c>
      <c r="AF7657">
        <v>2184</v>
      </c>
      <c r="AG7657">
        <v>-1736</v>
      </c>
      <c r="AH7657">
        <v>33423</v>
      </c>
      <c r="AI7657">
        <v>13369</v>
      </c>
      <c r="AJ7657">
        <v>20054</v>
      </c>
      <c r="AN7657">
        <v>20054</v>
      </c>
      <c r="AP7657">
        <v>20304</v>
      </c>
      <c r="AQ7657" t="s">
        <v>295</v>
      </c>
      <c r="AR7657" t="s">
        <v>296</v>
      </c>
      <c r="AS7657" t="s">
        <v>295</v>
      </c>
      <c r="AT7657" t="s">
        <v>296</v>
      </c>
      <c r="AU7657">
        <v>6700</v>
      </c>
      <c r="AV7657" t="s">
        <v>61</v>
      </c>
      <c r="AW7657">
        <v>2</v>
      </c>
      <c r="AX7657">
        <v>2</v>
      </c>
      <c r="AY7657">
        <v>2004</v>
      </c>
      <c r="AZ7657">
        <v>2</v>
      </c>
      <c r="BA7657" t="str">
        <f t="shared" si="238"/>
        <v>20042</v>
      </c>
      <c r="BB7657" t="str">
        <f t="shared" si="239"/>
        <v>20042SkyWest Airlines Inc.</v>
      </c>
      <c r="BC7657" t="e">
        <f>#N/A</f>
        <v>#N/A</v>
      </c>
      <c r="BD7657" t="e">
        <f>#N/A</f>
        <v>#N/A</v>
      </c>
      <c r="BE7657" t="e">
        <f>#N/A</f>
        <v>#N/A</v>
      </c>
      <c r="BF7657" t="e">
        <f>#N/A</f>
        <v>#N/A</v>
      </c>
      <c r="BG7657" t="e">
        <f>#N/A</f>
        <v>#N/A</v>
      </c>
    </row>
    <row r="7658" spans="1:59">
      <c r="A7658">
        <v>21279</v>
      </c>
      <c r="B7658">
        <v>37942</v>
      </c>
      <c r="C7658">
        <v>303802</v>
      </c>
      <c r="O7658">
        <v>4463</v>
      </c>
      <c r="P7658">
        <v>308265</v>
      </c>
      <c r="Q7658">
        <v>155547</v>
      </c>
      <c r="R7658">
        <v>32453</v>
      </c>
      <c r="S7658">
        <v>45941</v>
      </c>
      <c r="U7658">
        <v>1150</v>
      </c>
      <c r="V7658">
        <v>16011</v>
      </c>
      <c r="X7658">
        <v>19221</v>
      </c>
      <c r="Z7658">
        <v>270323</v>
      </c>
      <c r="AA7658">
        <v>-4951</v>
      </c>
      <c r="AF7658">
        <v>2474</v>
      </c>
      <c r="AG7658">
        <v>-2477</v>
      </c>
      <c r="AH7658">
        <v>35465</v>
      </c>
      <c r="AI7658">
        <v>14186</v>
      </c>
      <c r="AJ7658">
        <v>21279</v>
      </c>
      <c r="AN7658">
        <v>21279</v>
      </c>
      <c r="AP7658">
        <v>20304</v>
      </c>
      <c r="AQ7658" t="s">
        <v>295</v>
      </c>
      <c r="AR7658" t="s">
        <v>296</v>
      </c>
      <c r="AS7658" t="s">
        <v>295</v>
      </c>
      <c r="AT7658" t="s">
        <v>296</v>
      </c>
      <c r="AU7658">
        <v>6700</v>
      </c>
      <c r="AV7658" t="s">
        <v>61</v>
      </c>
      <c r="AW7658">
        <v>2</v>
      </c>
      <c r="AX7658">
        <v>2</v>
      </c>
      <c r="AY7658">
        <v>2004</v>
      </c>
      <c r="AZ7658">
        <v>3</v>
      </c>
      <c r="BA7658" t="str">
        <f t="shared" si="238"/>
        <v>20043</v>
      </c>
      <c r="BB7658" t="str">
        <f t="shared" si="239"/>
        <v>20043SkyWest Airlines Inc.</v>
      </c>
      <c r="BC7658" t="e">
        <f>#N/A</f>
        <v>#N/A</v>
      </c>
      <c r="BD7658" t="e">
        <f>#N/A</f>
        <v>#N/A</v>
      </c>
      <c r="BE7658" t="e">
        <f>#N/A</f>
        <v>#N/A</v>
      </c>
      <c r="BF7658" t="e">
        <f>#N/A</f>
        <v>#N/A</v>
      </c>
      <c r="BG7658" t="e">
        <f>#N/A</f>
        <v>#N/A</v>
      </c>
    </row>
    <row r="7659" spans="1:59">
      <c r="A7659">
        <v>21249</v>
      </c>
      <c r="B7659">
        <v>36818</v>
      </c>
      <c r="C7659">
        <v>322903</v>
      </c>
      <c r="O7659">
        <v>3785</v>
      </c>
      <c r="P7659">
        <v>326688</v>
      </c>
      <c r="Q7659">
        <v>171248</v>
      </c>
      <c r="R7659">
        <v>32172</v>
      </c>
      <c r="S7659">
        <v>50656</v>
      </c>
      <c r="U7659">
        <v>1186</v>
      </c>
      <c r="V7659">
        <v>15239</v>
      </c>
      <c r="X7659">
        <v>19369</v>
      </c>
      <c r="Z7659">
        <v>289870</v>
      </c>
      <c r="AA7659">
        <v>-4899</v>
      </c>
      <c r="AF7659">
        <v>3496</v>
      </c>
      <c r="AG7659">
        <v>-1403</v>
      </c>
      <c r="AH7659">
        <v>35415</v>
      </c>
      <c r="AI7659">
        <v>14166</v>
      </c>
      <c r="AJ7659">
        <v>21249</v>
      </c>
      <c r="AN7659">
        <v>21249</v>
      </c>
      <c r="AP7659">
        <v>20304</v>
      </c>
      <c r="AQ7659" t="s">
        <v>295</v>
      </c>
      <c r="AR7659" t="s">
        <v>296</v>
      </c>
      <c r="AS7659" t="s">
        <v>295</v>
      </c>
      <c r="AT7659" t="s">
        <v>296</v>
      </c>
      <c r="AU7659">
        <v>6700</v>
      </c>
      <c r="AV7659" t="s">
        <v>61</v>
      </c>
      <c r="AW7659">
        <v>2</v>
      </c>
      <c r="AX7659">
        <v>2</v>
      </c>
      <c r="AY7659">
        <v>2004</v>
      </c>
      <c r="AZ7659">
        <v>4</v>
      </c>
      <c r="BA7659" t="str">
        <f t="shared" si="238"/>
        <v>20044</v>
      </c>
      <c r="BB7659" t="str">
        <f t="shared" si="239"/>
        <v>20044SkyWest Airlines Inc.</v>
      </c>
      <c r="BC7659" t="e">
        <f>#N/A</f>
        <v>#N/A</v>
      </c>
      <c r="BD7659" t="e">
        <f>#N/A</f>
        <v>#N/A</v>
      </c>
      <c r="BE7659" t="e">
        <f>#N/A</f>
        <v>#N/A</v>
      </c>
      <c r="BF7659" t="e">
        <f>#N/A</f>
        <v>#N/A</v>
      </c>
      <c r="BG7659" t="e">
        <f>#N/A</f>
        <v>#N/A</v>
      </c>
    </row>
    <row r="7660" spans="1:59">
      <c r="A7660">
        <v>18765</v>
      </c>
      <c r="B7660">
        <v>34446</v>
      </c>
      <c r="C7660">
        <v>335557</v>
      </c>
      <c r="O7660">
        <v>4735</v>
      </c>
      <c r="P7660">
        <v>340292</v>
      </c>
      <c r="Q7660">
        <v>178017</v>
      </c>
      <c r="R7660">
        <v>32032</v>
      </c>
      <c r="S7660">
        <v>55778</v>
      </c>
      <c r="U7660">
        <v>1194</v>
      </c>
      <c r="V7660">
        <v>17793</v>
      </c>
      <c r="X7660">
        <v>21032</v>
      </c>
      <c r="Z7660">
        <v>305846</v>
      </c>
      <c r="AA7660">
        <v>-6646</v>
      </c>
      <c r="AF7660">
        <v>2962</v>
      </c>
      <c r="AG7660">
        <v>-3684</v>
      </c>
      <c r="AH7660">
        <v>30762</v>
      </c>
      <c r="AI7660">
        <v>11997</v>
      </c>
      <c r="AJ7660">
        <v>18765</v>
      </c>
      <c r="AN7660">
        <v>18765</v>
      </c>
      <c r="AP7660">
        <v>20304</v>
      </c>
      <c r="AQ7660" t="s">
        <v>295</v>
      </c>
      <c r="AR7660" t="s">
        <v>296</v>
      </c>
      <c r="AS7660" t="s">
        <v>295</v>
      </c>
      <c r="AT7660" t="s">
        <v>296</v>
      </c>
      <c r="AU7660">
        <v>6700</v>
      </c>
      <c r="AV7660" t="s">
        <v>61</v>
      </c>
      <c r="AW7660">
        <v>2</v>
      </c>
      <c r="AX7660">
        <v>2</v>
      </c>
      <c r="AY7660">
        <v>2005</v>
      </c>
      <c r="AZ7660">
        <v>1</v>
      </c>
      <c r="BA7660" t="str">
        <f t="shared" si="238"/>
        <v>20051</v>
      </c>
      <c r="BB7660" t="str">
        <f t="shared" si="239"/>
        <v>20051SkyWest Airlines Inc.</v>
      </c>
      <c r="BC7660" t="e">
        <f>#N/A</f>
        <v>#N/A</v>
      </c>
      <c r="BD7660" t="e">
        <f>#N/A</f>
        <v>#N/A</v>
      </c>
      <c r="BE7660" t="e">
        <f>#N/A</f>
        <v>#N/A</v>
      </c>
      <c r="BF7660" t="e">
        <f>#N/A</f>
        <v>#N/A</v>
      </c>
      <c r="BG7660" t="e">
        <f>#N/A</f>
        <v>#N/A</v>
      </c>
    </row>
    <row r="7661" spans="1:59">
      <c r="A7661">
        <v>24757</v>
      </c>
      <c r="B7661">
        <v>44596</v>
      </c>
      <c r="C7661">
        <v>378243</v>
      </c>
      <c r="O7661">
        <v>5800</v>
      </c>
      <c r="P7661">
        <v>384043</v>
      </c>
      <c r="Q7661">
        <v>208356</v>
      </c>
      <c r="R7661">
        <v>34349</v>
      </c>
      <c r="S7661">
        <v>55984</v>
      </c>
      <c r="U7661">
        <v>1027</v>
      </c>
      <c r="V7661">
        <v>18120</v>
      </c>
      <c r="X7661">
        <v>21611</v>
      </c>
      <c r="Z7661">
        <v>339447</v>
      </c>
      <c r="AA7661">
        <v>-7392</v>
      </c>
      <c r="AF7661">
        <v>3381</v>
      </c>
      <c r="AG7661">
        <v>-4011</v>
      </c>
      <c r="AH7661">
        <v>40585</v>
      </c>
      <c r="AI7661">
        <v>15828</v>
      </c>
      <c r="AJ7661">
        <v>24757</v>
      </c>
      <c r="AN7661">
        <v>24757</v>
      </c>
      <c r="AP7661">
        <v>20304</v>
      </c>
      <c r="AQ7661" t="s">
        <v>295</v>
      </c>
      <c r="AR7661" t="s">
        <v>296</v>
      </c>
      <c r="AS7661" t="s">
        <v>295</v>
      </c>
      <c r="AT7661" t="s">
        <v>296</v>
      </c>
      <c r="AU7661">
        <v>6700</v>
      </c>
      <c r="AV7661" t="s">
        <v>61</v>
      </c>
      <c r="AW7661">
        <v>2</v>
      </c>
      <c r="AX7661">
        <v>2</v>
      </c>
      <c r="AY7661">
        <v>2005</v>
      </c>
      <c r="AZ7661">
        <v>2</v>
      </c>
      <c r="BA7661" t="str">
        <f t="shared" si="238"/>
        <v>20052</v>
      </c>
      <c r="BB7661" t="str">
        <f t="shared" si="239"/>
        <v>20052SkyWest Airlines Inc.</v>
      </c>
      <c r="BC7661" t="e">
        <f>#N/A</f>
        <v>#N/A</v>
      </c>
      <c r="BD7661" t="e">
        <f>#N/A</f>
        <v>#N/A</v>
      </c>
      <c r="BE7661" t="e">
        <f>#N/A</f>
        <v>#N/A</v>
      </c>
      <c r="BF7661" t="e">
        <f>#N/A</f>
        <v>#N/A</v>
      </c>
      <c r="BG7661" t="e">
        <f>#N/A</f>
        <v>#N/A</v>
      </c>
    </row>
    <row r="7662" spans="1:59">
      <c r="A7662">
        <v>26491</v>
      </c>
      <c r="B7662">
        <v>46187</v>
      </c>
      <c r="C7662">
        <v>410580</v>
      </c>
      <c r="O7662">
        <v>7158</v>
      </c>
      <c r="P7662">
        <v>417738</v>
      </c>
      <c r="Q7662">
        <v>240626</v>
      </c>
      <c r="R7662">
        <v>32422</v>
      </c>
      <c r="S7662">
        <v>56957</v>
      </c>
      <c r="U7662">
        <v>548</v>
      </c>
      <c r="V7662">
        <v>18848</v>
      </c>
      <c r="X7662">
        <v>22150</v>
      </c>
      <c r="Z7662">
        <v>371551</v>
      </c>
      <c r="AA7662">
        <v>-7332</v>
      </c>
      <c r="AF7662">
        <v>3054</v>
      </c>
      <c r="AG7662">
        <v>-4278</v>
      </c>
      <c r="AH7662">
        <v>41909</v>
      </c>
      <c r="AI7662">
        <v>15418</v>
      </c>
      <c r="AJ7662">
        <v>26491</v>
      </c>
      <c r="AN7662">
        <v>26491</v>
      </c>
      <c r="AP7662">
        <v>20304</v>
      </c>
      <c r="AQ7662" t="s">
        <v>295</v>
      </c>
      <c r="AR7662" t="s">
        <v>296</v>
      </c>
      <c r="AS7662" t="s">
        <v>295</v>
      </c>
      <c r="AT7662" t="s">
        <v>296</v>
      </c>
      <c r="AU7662">
        <v>6700</v>
      </c>
      <c r="AV7662" t="s">
        <v>61</v>
      </c>
      <c r="AW7662">
        <v>2</v>
      </c>
      <c r="AX7662">
        <v>2</v>
      </c>
      <c r="AY7662">
        <v>2005</v>
      </c>
      <c r="AZ7662">
        <v>3</v>
      </c>
      <c r="BA7662" t="str">
        <f t="shared" si="238"/>
        <v>20053</v>
      </c>
      <c r="BB7662" t="str">
        <f t="shared" si="239"/>
        <v>20053SkyWest Airlines Inc.</v>
      </c>
      <c r="BC7662" t="e">
        <f>#N/A</f>
        <v>#N/A</v>
      </c>
      <c r="BD7662" t="e">
        <f>#N/A</f>
        <v>#N/A</v>
      </c>
      <c r="BE7662" t="e">
        <f>#N/A</f>
        <v>#N/A</v>
      </c>
      <c r="BF7662" t="e">
        <f>#N/A</f>
        <v>#N/A</v>
      </c>
      <c r="BG7662" t="e">
        <f>#N/A</f>
        <v>#N/A</v>
      </c>
    </row>
    <row r="7663" spans="1:59">
      <c r="A7663">
        <v>24107</v>
      </c>
      <c r="B7663">
        <v>43526</v>
      </c>
      <c r="C7663">
        <v>414282</v>
      </c>
      <c r="O7663">
        <v>7905</v>
      </c>
      <c r="P7663">
        <v>422187</v>
      </c>
      <c r="Q7663">
        <v>239689</v>
      </c>
      <c r="R7663">
        <v>42720</v>
      </c>
      <c r="S7663">
        <v>57729</v>
      </c>
      <c r="U7663">
        <v>-2316</v>
      </c>
      <c r="V7663">
        <v>17522</v>
      </c>
      <c r="X7663">
        <v>23317</v>
      </c>
      <c r="Z7663">
        <v>378661</v>
      </c>
      <c r="AA7663">
        <v>-8507</v>
      </c>
      <c r="AF7663">
        <v>2083</v>
      </c>
      <c r="AG7663">
        <v>-6424</v>
      </c>
      <c r="AH7663">
        <v>37102</v>
      </c>
      <c r="AI7663">
        <v>12995</v>
      </c>
      <c r="AJ7663">
        <v>24107</v>
      </c>
      <c r="AN7663">
        <v>24107</v>
      </c>
      <c r="AP7663">
        <v>20304</v>
      </c>
      <c r="AQ7663" t="s">
        <v>295</v>
      </c>
      <c r="AR7663" t="s">
        <v>296</v>
      </c>
      <c r="AS7663" t="s">
        <v>295</v>
      </c>
      <c r="AT7663" t="s">
        <v>296</v>
      </c>
      <c r="AU7663">
        <v>6700</v>
      </c>
      <c r="AV7663" t="s">
        <v>61</v>
      </c>
      <c r="AW7663">
        <v>2</v>
      </c>
      <c r="AX7663">
        <v>2</v>
      </c>
      <c r="AY7663">
        <v>2005</v>
      </c>
      <c r="AZ7663">
        <v>4</v>
      </c>
      <c r="BA7663" t="str">
        <f t="shared" si="238"/>
        <v>20054</v>
      </c>
      <c r="BB7663" t="str">
        <f t="shared" si="239"/>
        <v>20054SkyWest Airlines Inc.</v>
      </c>
      <c r="BC7663" t="e">
        <f>#N/A</f>
        <v>#N/A</v>
      </c>
      <c r="BD7663" t="e">
        <f>#N/A</f>
        <v>#N/A</v>
      </c>
      <c r="BE7663" t="e">
        <f>#N/A</f>
        <v>#N/A</v>
      </c>
      <c r="BF7663" t="e">
        <f>#N/A</f>
        <v>#N/A</v>
      </c>
      <c r="BG7663" t="e">
        <f>#N/A</f>
        <v>#N/A</v>
      </c>
    </row>
    <row r="7664" spans="1:59">
      <c r="A7664">
        <v>19778</v>
      </c>
      <c r="B7664">
        <v>40332</v>
      </c>
      <c r="C7664">
        <v>420825</v>
      </c>
      <c r="O7664">
        <v>8429</v>
      </c>
      <c r="P7664">
        <v>429254</v>
      </c>
      <c r="Q7664">
        <v>234871</v>
      </c>
      <c r="R7664">
        <v>39664</v>
      </c>
      <c r="S7664">
        <v>8989</v>
      </c>
      <c r="T7664">
        <v>61290</v>
      </c>
      <c r="U7664">
        <v>489</v>
      </c>
      <c r="V7664">
        <v>20133</v>
      </c>
      <c r="X7664">
        <v>23486</v>
      </c>
      <c r="Z7664">
        <v>388922</v>
      </c>
      <c r="AA7664">
        <v>-9298</v>
      </c>
      <c r="AF7664">
        <v>1209</v>
      </c>
      <c r="AG7664">
        <v>-8089</v>
      </c>
      <c r="AH7664">
        <v>32243</v>
      </c>
      <c r="AI7664">
        <v>12465</v>
      </c>
      <c r="AJ7664">
        <v>19778</v>
      </c>
      <c r="AN7664">
        <v>19778</v>
      </c>
      <c r="AP7664">
        <v>20304</v>
      </c>
      <c r="AQ7664" t="s">
        <v>295</v>
      </c>
      <c r="AR7664" t="s">
        <v>296</v>
      </c>
      <c r="AS7664" t="s">
        <v>295</v>
      </c>
      <c r="AT7664" t="s">
        <v>296</v>
      </c>
      <c r="AU7664">
        <v>6700</v>
      </c>
      <c r="AV7664" t="s">
        <v>61</v>
      </c>
      <c r="AW7664">
        <v>3</v>
      </c>
      <c r="AX7664">
        <v>3</v>
      </c>
      <c r="AY7664">
        <v>2006</v>
      </c>
      <c r="AZ7664">
        <v>1</v>
      </c>
      <c r="BA7664" t="str">
        <f t="shared" si="238"/>
        <v>20061</v>
      </c>
      <c r="BB7664" t="str">
        <f t="shared" si="239"/>
        <v>20061SkyWest Airlines Inc.</v>
      </c>
      <c r="BC7664" t="e">
        <f>#N/A</f>
        <v>#N/A</v>
      </c>
      <c r="BD7664" t="e">
        <f>#N/A</f>
        <v>#N/A</v>
      </c>
      <c r="BE7664" t="e">
        <f>#N/A</f>
        <v>#N/A</v>
      </c>
      <c r="BF7664" t="e">
        <f>#N/A</f>
        <v>#N/A</v>
      </c>
      <c r="BG7664" t="e">
        <f>#N/A</f>
        <v>#N/A</v>
      </c>
    </row>
    <row r="7665" spans="1:59">
      <c r="A7665">
        <v>24968</v>
      </c>
      <c r="B7665">
        <v>46536</v>
      </c>
      <c r="C7665">
        <v>458542</v>
      </c>
      <c r="O7665">
        <v>6072</v>
      </c>
      <c r="P7665">
        <v>464614</v>
      </c>
      <c r="Q7665">
        <v>258920</v>
      </c>
      <c r="R7665">
        <v>40214</v>
      </c>
      <c r="S7665">
        <v>11408</v>
      </c>
      <c r="T7665">
        <v>60683</v>
      </c>
      <c r="V7665">
        <v>23532</v>
      </c>
      <c r="X7665">
        <v>23321</v>
      </c>
      <c r="Z7665">
        <v>418078</v>
      </c>
      <c r="AA7665">
        <v>-8292</v>
      </c>
      <c r="AF7665">
        <v>3192</v>
      </c>
      <c r="AG7665">
        <v>-5100</v>
      </c>
      <c r="AH7665">
        <v>41436</v>
      </c>
      <c r="AI7665">
        <v>16468</v>
      </c>
      <c r="AJ7665">
        <v>24968</v>
      </c>
      <c r="AN7665">
        <v>24968</v>
      </c>
      <c r="AP7665">
        <v>20304</v>
      </c>
      <c r="AQ7665" t="s">
        <v>295</v>
      </c>
      <c r="AR7665" t="s">
        <v>296</v>
      </c>
      <c r="AS7665" t="s">
        <v>295</v>
      </c>
      <c r="AT7665" t="s">
        <v>296</v>
      </c>
      <c r="AU7665">
        <v>6700</v>
      </c>
      <c r="AV7665" t="s">
        <v>61</v>
      </c>
      <c r="AW7665">
        <v>3</v>
      </c>
      <c r="AX7665">
        <v>3</v>
      </c>
      <c r="AY7665">
        <v>2006</v>
      </c>
      <c r="AZ7665">
        <v>2</v>
      </c>
      <c r="BA7665" t="str">
        <f t="shared" si="238"/>
        <v>20062</v>
      </c>
      <c r="BB7665" t="str">
        <f t="shared" si="239"/>
        <v>20062SkyWest Airlines Inc.</v>
      </c>
      <c r="BC7665" t="e">
        <f>#N/A</f>
        <v>#N/A</v>
      </c>
      <c r="BD7665" t="e">
        <f>#N/A</f>
        <v>#N/A</v>
      </c>
      <c r="BE7665" t="e">
        <f>#N/A</f>
        <v>#N/A</v>
      </c>
      <c r="BF7665" t="e">
        <f>#N/A</f>
        <v>#N/A</v>
      </c>
      <c r="BG7665" t="e">
        <f>#N/A</f>
        <v>#N/A</v>
      </c>
    </row>
    <row r="7666" spans="1:59">
      <c r="A7666">
        <v>26062</v>
      </c>
      <c r="B7666">
        <v>46620</v>
      </c>
      <c r="C7666">
        <v>478244</v>
      </c>
      <c r="O7666">
        <v>7243</v>
      </c>
      <c r="P7666">
        <v>485487</v>
      </c>
      <c r="Q7666">
        <v>278243</v>
      </c>
      <c r="R7666">
        <v>39515</v>
      </c>
      <c r="S7666">
        <v>12573</v>
      </c>
      <c r="T7666">
        <v>60462</v>
      </c>
      <c r="V7666">
        <v>23780</v>
      </c>
      <c r="X7666">
        <v>24294</v>
      </c>
      <c r="Z7666">
        <v>438867</v>
      </c>
      <c r="AA7666">
        <v>-9290</v>
      </c>
      <c r="AF7666">
        <v>3812</v>
      </c>
      <c r="AG7666">
        <v>-5478</v>
      </c>
      <c r="AH7666">
        <v>41142</v>
      </c>
      <c r="AI7666">
        <v>15080</v>
      </c>
      <c r="AJ7666">
        <v>26062</v>
      </c>
      <c r="AN7666">
        <v>26062</v>
      </c>
      <c r="AP7666">
        <v>20304</v>
      </c>
      <c r="AQ7666" t="s">
        <v>295</v>
      </c>
      <c r="AR7666" t="s">
        <v>296</v>
      </c>
      <c r="AS7666" t="s">
        <v>295</v>
      </c>
      <c r="AT7666" t="s">
        <v>296</v>
      </c>
      <c r="AU7666">
        <v>6700</v>
      </c>
      <c r="AV7666" t="s">
        <v>61</v>
      </c>
      <c r="AW7666">
        <v>3</v>
      </c>
      <c r="AX7666">
        <v>3</v>
      </c>
      <c r="AY7666">
        <v>2006</v>
      </c>
      <c r="AZ7666">
        <v>3</v>
      </c>
      <c r="BA7666" t="str">
        <f t="shared" si="238"/>
        <v>20063</v>
      </c>
      <c r="BB7666" t="str">
        <f t="shared" si="239"/>
        <v>20063SkyWest Airlines Inc.</v>
      </c>
      <c r="BC7666" t="e">
        <f>#N/A</f>
        <v>#N/A</v>
      </c>
      <c r="BD7666" t="e">
        <f>#N/A</f>
        <v>#N/A</v>
      </c>
      <c r="BE7666" t="e">
        <f>#N/A</f>
        <v>#N/A</v>
      </c>
      <c r="BF7666" t="e">
        <f>#N/A</f>
        <v>#N/A</v>
      </c>
      <c r="BG7666" t="e">
        <f>#N/A</f>
        <v>#N/A</v>
      </c>
    </row>
    <row r="7667" spans="1:59">
      <c r="A7667">
        <v>16660</v>
      </c>
      <c r="B7667">
        <v>34153</v>
      </c>
      <c r="C7667">
        <v>463893</v>
      </c>
      <c r="O7667">
        <v>5699</v>
      </c>
      <c r="P7667">
        <v>469592</v>
      </c>
      <c r="Q7667">
        <v>265835</v>
      </c>
      <c r="R7667">
        <v>43705</v>
      </c>
      <c r="S7667">
        <v>13195</v>
      </c>
      <c r="T7667">
        <v>64009</v>
      </c>
      <c r="V7667">
        <v>24409</v>
      </c>
      <c r="X7667">
        <v>24286</v>
      </c>
      <c r="Z7667">
        <v>435439</v>
      </c>
      <c r="AA7667">
        <v>-9881</v>
      </c>
      <c r="AF7667">
        <v>4998</v>
      </c>
      <c r="AG7667">
        <v>-4883</v>
      </c>
      <c r="AH7667">
        <v>29270</v>
      </c>
      <c r="AI7667">
        <v>12610</v>
      </c>
      <c r="AJ7667">
        <v>16660</v>
      </c>
      <c r="AN7667">
        <v>16660</v>
      </c>
      <c r="AP7667">
        <v>20304</v>
      </c>
      <c r="AQ7667" t="s">
        <v>295</v>
      </c>
      <c r="AR7667" t="s">
        <v>296</v>
      </c>
      <c r="AS7667" t="s">
        <v>295</v>
      </c>
      <c r="AT7667" t="s">
        <v>296</v>
      </c>
      <c r="AU7667">
        <v>6700</v>
      </c>
      <c r="AV7667" t="s">
        <v>61</v>
      </c>
      <c r="AW7667">
        <v>3</v>
      </c>
      <c r="AX7667">
        <v>3</v>
      </c>
      <c r="AY7667">
        <v>2006</v>
      </c>
      <c r="AZ7667">
        <v>4</v>
      </c>
      <c r="BA7667" t="str">
        <f t="shared" si="238"/>
        <v>20064</v>
      </c>
      <c r="BB7667" t="str">
        <f t="shared" si="239"/>
        <v>20064SkyWest Airlines Inc.</v>
      </c>
      <c r="BC7667" t="e">
        <f>#N/A</f>
        <v>#N/A</v>
      </c>
      <c r="BD7667" t="e">
        <f>#N/A</f>
        <v>#N/A</v>
      </c>
      <c r="BE7667" t="e">
        <f>#N/A</f>
        <v>#N/A</v>
      </c>
      <c r="BF7667" t="e">
        <f>#N/A</f>
        <v>#N/A</v>
      </c>
      <c r="BG7667" t="e">
        <f>#N/A</f>
        <v>#N/A</v>
      </c>
    </row>
    <row r="7668" spans="1:59">
      <c r="A7668">
        <v>19022</v>
      </c>
      <c r="B7668">
        <v>36435</v>
      </c>
      <c r="C7668">
        <v>470456</v>
      </c>
      <c r="O7668">
        <v>6364</v>
      </c>
      <c r="P7668">
        <v>476820</v>
      </c>
      <c r="Q7668">
        <v>253971</v>
      </c>
      <c r="R7668">
        <v>50947</v>
      </c>
      <c r="S7668">
        <v>13612</v>
      </c>
      <c r="T7668">
        <v>71843</v>
      </c>
      <c r="V7668">
        <v>23658</v>
      </c>
      <c r="X7668">
        <v>26354</v>
      </c>
      <c r="Z7668">
        <v>440385</v>
      </c>
      <c r="AA7668">
        <v>-10991</v>
      </c>
      <c r="AD7668">
        <v>189</v>
      </c>
      <c r="AF7668">
        <v>4744</v>
      </c>
      <c r="AG7668">
        <v>-6058</v>
      </c>
      <c r="AH7668">
        <v>30377</v>
      </c>
      <c r="AI7668">
        <v>11355</v>
      </c>
      <c r="AJ7668">
        <v>19022</v>
      </c>
      <c r="AN7668">
        <v>19022</v>
      </c>
      <c r="AP7668">
        <v>20304</v>
      </c>
      <c r="AQ7668" t="s">
        <v>295</v>
      </c>
      <c r="AR7668" t="s">
        <v>296</v>
      </c>
      <c r="AS7668" t="s">
        <v>295</v>
      </c>
      <c r="AT7668" t="s">
        <v>296</v>
      </c>
      <c r="AU7668">
        <v>6700</v>
      </c>
      <c r="AV7668" t="s">
        <v>61</v>
      </c>
      <c r="AW7668">
        <v>3</v>
      </c>
      <c r="AX7668">
        <v>3</v>
      </c>
      <c r="AY7668">
        <v>2007</v>
      </c>
      <c r="AZ7668">
        <v>1</v>
      </c>
      <c r="BA7668" t="str">
        <f t="shared" si="238"/>
        <v>20071</v>
      </c>
      <c r="BB7668" t="str">
        <f t="shared" si="239"/>
        <v>20071SkyWest Airlines Inc.</v>
      </c>
      <c r="BC7668" t="e">
        <f>#N/A</f>
        <v>#N/A</v>
      </c>
      <c r="BD7668" t="e">
        <f>#N/A</f>
        <v>#N/A</v>
      </c>
      <c r="BE7668" t="e">
        <f>#N/A</f>
        <v>#N/A</v>
      </c>
      <c r="BF7668" t="e">
        <f>#N/A</f>
        <v>#N/A</v>
      </c>
      <c r="BG7668" t="e">
        <f>#N/A</f>
        <v>#N/A</v>
      </c>
    </row>
    <row r="7669" spans="1:59">
      <c r="A7669">
        <v>25623</v>
      </c>
      <c r="B7669">
        <v>47767</v>
      </c>
      <c r="C7669">
        <v>518358</v>
      </c>
      <c r="O7669">
        <v>6917</v>
      </c>
      <c r="P7669">
        <v>525275</v>
      </c>
      <c r="Q7669">
        <v>288045</v>
      </c>
      <c r="R7669">
        <v>52509</v>
      </c>
      <c r="S7669">
        <v>13880</v>
      </c>
      <c r="T7669">
        <v>68847</v>
      </c>
      <c r="V7669">
        <v>26044</v>
      </c>
      <c r="X7669">
        <v>28183</v>
      </c>
      <c r="Z7669">
        <v>477508</v>
      </c>
      <c r="AA7669">
        <v>-12401</v>
      </c>
      <c r="AD7669">
        <v>278</v>
      </c>
      <c r="AF7669">
        <v>5222</v>
      </c>
      <c r="AG7669">
        <v>-6901</v>
      </c>
      <c r="AH7669">
        <v>40866</v>
      </c>
      <c r="AI7669">
        <v>15243</v>
      </c>
      <c r="AJ7669">
        <v>25623</v>
      </c>
      <c r="AN7669">
        <v>25623</v>
      </c>
      <c r="AP7669">
        <v>20304</v>
      </c>
      <c r="AQ7669" t="s">
        <v>295</v>
      </c>
      <c r="AR7669" t="s">
        <v>296</v>
      </c>
      <c r="AS7669" t="s">
        <v>295</v>
      </c>
      <c r="AT7669" t="s">
        <v>296</v>
      </c>
      <c r="AU7669">
        <v>6700</v>
      </c>
      <c r="AV7669" t="s">
        <v>61</v>
      </c>
      <c r="AW7669">
        <v>3</v>
      </c>
      <c r="AX7669">
        <v>3</v>
      </c>
      <c r="AY7669">
        <v>2007</v>
      </c>
      <c r="AZ7669">
        <v>2</v>
      </c>
      <c r="BA7669" t="str">
        <f t="shared" si="238"/>
        <v>20072</v>
      </c>
      <c r="BB7669" t="str">
        <f t="shared" si="239"/>
        <v>20072SkyWest Airlines Inc.</v>
      </c>
      <c r="BC7669" t="e">
        <f>#N/A</f>
        <v>#N/A</v>
      </c>
      <c r="BD7669" t="e">
        <f>#N/A</f>
        <v>#N/A</v>
      </c>
      <c r="BE7669" t="e">
        <f>#N/A</f>
        <v>#N/A</v>
      </c>
      <c r="BF7669" t="e">
        <f>#N/A</f>
        <v>#N/A</v>
      </c>
      <c r="BG7669" t="e">
        <f>#N/A</f>
        <v>#N/A</v>
      </c>
    </row>
    <row r="7670" spans="1:59">
      <c r="A7670">
        <v>27361</v>
      </c>
      <c r="B7670">
        <v>50867</v>
      </c>
      <c r="C7670">
        <v>526971</v>
      </c>
      <c r="O7670">
        <v>7089</v>
      </c>
      <c r="P7670">
        <v>534060</v>
      </c>
      <c r="Q7670">
        <v>288075</v>
      </c>
      <c r="R7670">
        <v>54934</v>
      </c>
      <c r="S7670">
        <v>15242</v>
      </c>
      <c r="T7670">
        <v>68552</v>
      </c>
      <c r="V7670">
        <v>27079</v>
      </c>
      <c r="X7670">
        <v>29311</v>
      </c>
      <c r="Z7670">
        <v>483193</v>
      </c>
      <c r="AA7670">
        <v>-12763</v>
      </c>
      <c r="AF7670">
        <v>5514</v>
      </c>
      <c r="AG7670">
        <v>-7249</v>
      </c>
      <c r="AH7670">
        <v>43618</v>
      </c>
      <c r="AI7670">
        <v>16257</v>
      </c>
      <c r="AJ7670">
        <v>27361</v>
      </c>
      <c r="AN7670">
        <v>27361</v>
      </c>
      <c r="AP7670">
        <v>20304</v>
      </c>
      <c r="AQ7670" t="s">
        <v>295</v>
      </c>
      <c r="AR7670" t="s">
        <v>296</v>
      </c>
      <c r="AS7670" t="s">
        <v>295</v>
      </c>
      <c r="AT7670" t="s">
        <v>296</v>
      </c>
      <c r="AU7670">
        <v>6700</v>
      </c>
      <c r="AV7670" t="s">
        <v>61</v>
      </c>
      <c r="AW7670">
        <v>3</v>
      </c>
      <c r="AX7670">
        <v>3</v>
      </c>
      <c r="AY7670">
        <v>2007</v>
      </c>
      <c r="AZ7670">
        <v>3</v>
      </c>
      <c r="BA7670" t="str">
        <f t="shared" si="238"/>
        <v>20073</v>
      </c>
      <c r="BB7670" t="str">
        <f t="shared" si="239"/>
        <v>20073SkyWest Airlines Inc.</v>
      </c>
      <c r="BC7670" t="e">
        <f>#N/A</f>
        <v>#N/A</v>
      </c>
      <c r="BD7670" t="e">
        <f>#N/A</f>
        <v>#N/A</v>
      </c>
      <c r="BE7670" t="e">
        <f>#N/A</f>
        <v>#N/A</v>
      </c>
      <c r="BF7670" t="e">
        <f>#N/A</f>
        <v>#N/A</v>
      </c>
      <c r="BG7670" t="e">
        <f>#N/A</f>
        <v>#N/A</v>
      </c>
    </row>
    <row r="7671" spans="1:59">
      <c r="A7671">
        <v>29042</v>
      </c>
      <c r="B7671">
        <v>47106</v>
      </c>
      <c r="C7671">
        <v>508193</v>
      </c>
      <c r="O7671">
        <v>5549</v>
      </c>
      <c r="P7671">
        <v>513742</v>
      </c>
      <c r="Q7671">
        <v>271913</v>
      </c>
      <c r="R7671">
        <v>58536</v>
      </c>
      <c r="S7671">
        <v>14765</v>
      </c>
      <c r="T7671">
        <v>68490</v>
      </c>
      <c r="V7671">
        <v>23736</v>
      </c>
      <c r="X7671">
        <v>29196</v>
      </c>
      <c r="Z7671">
        <v>466636</v>
      </c>
      <c r="AA7671">
        <v>-12530</v>
      </c>
      <c r="AF7671">
        <v>5166</v>
      </c>
      <c r="AG7671">
        <v>-7364</v>
      </c>
      <c r="AH7671">
        <v>39742</v>
      </c>
      <c r="AI7671">
        <v>10700</v>
      </c>
      <c r="AJ7671">
        <v>29042</v>
      </c>
      <c r="AN7671">
        <v>29042</v>
      </c>
      <c r="AP7671">
        <v>20304</v>
      </c>
      <c r="AQ7671" t="s">
        <v>295</v>
      </c>
      <c r="AR7671" t="s">
        <v>296</v>
      </c>
      <c r="AS7671" t="s">
        <v>295</v>
      </c>
      <c r="AT7671" t="s">
        <v>296</v>
      </c>
      <c r="AU7671">
        <v>6700</v>
      </c>
      <c r="AV7671" t="s">
        <v>61</v>
      </c>
      <c r="AW7671">
        <v>3</v>
      </c>
      <c r="AX7671">
        <v>3</v>
      </c>
      <c r="AY7671">
        <v>2007</v>
      </c>
      <c r="AZ7671">
        <v>4</v>
      </c>
      <c r="BA7671" t="str">
        <f t="shared" si="238"/>
        <v>20074</v>
      </c>
      <c r="BB7671" t="str">
        <f t="shared" si="239"/>
        <v>20074SkyWest Airlines Inc.</v>
      </c>
      <c r="BC7671" t="e">
        <f>#N/A</f>
        <v>#N/A</v>
      </c>
      <c r="BD7671" t="e">
        <f>#N/A</f>
        <v>#N/A</v>
      </c>
      <c r="BE7671" t="e">
        <f>#N/A</f>
        <v>#N/A</v>
      </c>
      <c r="BF7671" t="e">
        <f>#N/A</f>
        <v>#N/A</v>
      </c>
      <c r="BG7671" t="e">
        <f>#N/A</f>
        <v>#N/A</v>
      </c>
    </row>
    <row r="7672" spans="1:59">
      <c r="A7672">
        <v>19254</v>
      </c>
      <c r="B7672">
        <v>37470</v>
      </c>
      <c r="C7672">
        <v>514917</v>
      </c>
      <c r="O7672">
        <v>7792</v>
      </c>
      <c r="P7672">
        <v>522709</v>
      </c>
      <c r="Q7672">
        <v>299267</v>
      </c>
      <c r="R7672">
        <v>59521</v>
      </c>
      <c r="S7672">
        <v>15866</v>
      </c>
      <c r="T7672">
        <v>56452</v>
      </c>
      <c r="V7672">
        <v>24022</v>
      </c>
      <c r="X7672">
        <v>30111</v>
      </c>
      <c r="Z7672">
        <v>485239</v>
      </c>
      <c r="AA7672">
        <v>-12325</v>
      </c>
      <c r="AF7672">
        <v>4296</v>
      </c>
      <c r="AG7672">
        <v>-8029</v>
      </c>
      <c r="AH7672">
        <v>29441</v>
      </c>
      <c r="AI7672">
        <v>10187</v>
      </c>
      <c r="AJ7672">
        <v>19254</v>
      </c>
      <c r="AN7672">
        <v>19254</v>
      </c>
      <c r="AP7672">
        <v>20304</v>
      </c>
      <c r="AQ7672" t="s">
        <v>295</v>
      </c>
      <c r="AR7672" t="s">
        <v>296</v>
      </c>
      <c r="AS7672" t="s">
        <v>295</v>
      </c>
      <c r="AT7672" t="s">
        <v>296</v>
      </c>
      <c r="AU7672">
        <v>6700</v>
      </c>
      <c r="AV7672" t="s">
        <v>61</v>
      </c>
      <c r="AW7672">
        <v>3</v>
      </c>
      <c r="AX7672">
        <v>3</v>
      </c>
      <c r="AY7672">
        <v>2008</v>
      </c>
      <c r="AZ7672">
        <v>1</v>
      </c>
      <c r="BA7672" t="str">
        <f t="shared" si="238"/>
        <v>20081</v>
      </c>
      <c r="BB7672" t="str">
        <f t="shared" si="239"/>
        <v>20081SkyWest Airlines Inc.</v>
      </c>
      <c r="BC7672" t="e">
        <f>#N/A</f>
        <v>#N/A</v>
      </c>
      <c r="BD7672" t="e">
        <f>#N/A</f>
        <v>#N/A</v>
      </c>
      <c r="BE7672" t="e">
        <f>#N/A</f>
        <v>#N/A</v>
      </c>
      <c r="BF7672" t="e">
        <f>#N/A</f>
        <v>#N/A</v>
      </c>
      <c r="BG7672" t="e">
        <f>#N/A</f>
        <v>#N/A</v>
      </c>
    </row>
    <row r="7673" spans="1:59">
      <c r="A7673">
        <v>22046</v>
      </c>
      <c r="B7673">
        <v>38621</v>
      </c>
      <c r="C7673">
        <v>538467</v>
      </c>
      <c r="O7673">
        <v>6279</v>
      </c>
      <c r="P7673">
        <v>544746</v>
      </c>
      <c r="Q7673">
        <v>331647</v>
      </c>
      <c r="R7673">
        <v>55037</v>
      </c>
      <c r="S7673">
        <v>15266</v>
      </c>
      <c r="T7673">
        <v>46974</v>
      </c>
      <c r="V7673">
        <v>27134</v>
      </c>
      <c r="X7673">
        <v>30067</v>
      </c>
      <c r="Z7673">
        <v>506125</v>
      </c>
      <c r="AA7673">
        <v>-10551</v>
      </c>
      <c r="AF7673">
        <v>7586</v>
      </c>
      <c r="AG7673">
        <v>-2965</v>
      </c>
      <c r="AH7673">
        <v>35656</v>
      </c>
      <c r="AI7673">
        <v>13610</v>
      </c>
      <c r="AJ7673">
        <v>22046</v>
      </c>
      <c r="AN7673">
        <v>22046</v>
      </c>
      <c r="AP7673">
        <v>20304</v>
      </c>
      <c r="AQ7673" t="s">
        <v>295</v>
      </c>
      <c r="AR7673" t="s">
        <v>296</v>
      </c>
      <c r="AS7673" t="s">
        <v>295</v>
      </c>
      <c r="AT7673" t="s">
        <v>296</v>
      </c>
      <c r="AU7673">
        <v>6700</v>
      </c>
      <c r="AV7673" t="s">
        <v>61</v>
      </c>
      <c r="AW7673">
        <v>3</v>
      </c>
      <c r="AX7673">
        <v>3</v>
      </c>
      <c r="AY7673">
        <v>2008</v>
      </c>
      <c r="AZ7673">
        <v>2</v>
      </c>
      <c r="BA7673" t="str">
        <f t="shared" si="238"/>
        <v>20082</v>
      </c>
      <c r="BB7673" t="str">
        <f t="shared" si="239"/>
        <v>20082SkyWest Airlines Inc.</v>
      </c>
      <c r="BC7673" t="e">
        <f>#N/A</f>
        <v>#N/A</v>
      </c>
      <c r="BD7673" t="e">
        <f>#N/A</f>
        <v>#N/A</v>
      </c>
      <c r="BE7673" t="e">
        <f>#N/A</f>
        <v>#N/A</v>
      </c>
      <c r="BF7673" t="e">
        <f>#N/A</f>
        <v>#N/A</v>
      </c>
      <c r="BG7673" t="e">
        <f>#N/A</f>
        <v>#N/A</v>
      </c>
    </row>
    <row r="7674" spans="1:59">
      <c r="A7674">
        <v>18198</v>
      </c>
      <c r="B7674">
        <v>35438</v>
      </c>
      <c r="C7674">
        <v>541859</v>
      </c>
      <c r="O7674">
        <v>7139</v>
      </c>
      <c r="P7674">
        <v>548998</v>
      </c>
      <c r="Q7674">
        <v>320318</v>
      </c>
      <c r="R7674">
        <v>68630</v>
      </c>
      <c r="S7674">
        <v>15094</v>
      </c>
      <c r="T7674">
        <v>60366</v>
      </c>
      <c r="U7674">
        <v>403</v>
      </c>
      <c r="V7674">
        <v>18881</v>
      </c>
      <c r="X7674">
        <v>29868</v>
      </c>
      <c r="Z7674">
        <v>513560</v>
      </c>
      <c r="AA7674">
        <v>-10580</v>
      </c>
      <c r="AF7674">
        <v>3153</v>
      </c>
      <c r="AG7674">
        <v>-7427</v>
      </c>
      <c r="AH7674">
        <v>28011</v>
      </c>
      <c r="AI7674">
        <v>9813</v>
      </c>
      <c r="AJ7674">
        <v>18198</v>
      </c>
      <c r="AN7674">
        <v>18198</v>
      </c>
      <c r="AP7674">
        <v>20304</v>
      </c>
      <c r="AQ7674" t="s">
        <v>295</v>
      </c>
      <c r="AR7674" t="s">
        <v>296</v>
      </c>
      <c r="AS7674" t="s">
        <v>295</v>
      </c>
      <c r="AT7674" t="s">
        <v>296</v>
      </c>
      <c r="AU7674">
        <v>6700</v>
      </c>
      <c r="AV7674" t="s">
        <v>61</v>
      </c>
      <c r="AW7674">
        <v>3</v>
      </c>
      <c r="AX7674">
        <v>3</v>
      </c>
      <c r="AY7674">
        <v>2008</v>
      </c>
      <c r="AZ7674">
        <v>3</v>
      </c>
      <c r="BA7674" t="str">
        <f t="shared" si="238"/>
        <v>20083</v>
      </c>
      <c r="BB7674" t="str">
        <f t="shared" si="239"/>
        <v>20083SkyWest Airlines Inc.</v>
      </c>
      <c r="BC7674" t="e">
        <f>#N/A</f>
        <v>#N/A</v>
      </c>
      <c r="BD7674" t="e">
        <f>#N/A</f>
        <v>#N/A</v>
      </c>
      <c r="BE7674" t="e">
        <f>#N/A</f>
        <v>#N/A</v>
      </c>
      <c r="BF7674" t="e">
        <f>#N/A</f>
        <v>#N/A</v>
      </c>
      <c r="BG7674" t="e">
        <f>#N/A</f>
        <v>#N/A</v>
      </c>
    </row>
    <row r="7675" spans="1:59">
      <c r="A7675">
        <v>13904</v>
      </c>
      <c r="B7675">
        <v>29063</v>
      </c>
      <c r="C7675">
        <v>441756</v>
      </c>
      <c r="O7675">
        <v>5404</v>
      </c>
      <c r="P7675">
        <v>447160</v>
      </c>
      <c r="Q7675">
        <v>231866</v>
      </c>
      <c r="R7675">
        <v>66476</v>
      </c>
      <c r="S7675">
        <v>18994</v>
      </c>
      <c r="T7675">
        <v>55643</v>
      </c>
      <c r="U7675">
        <v>429</v>
      </c>
      <c r="V7675">
        <v>14343</v>
      </c>
      <c r="X7675">
        <v>30346</v>
      </c>
      <c r="Z7675">
        <v>418097</v>
      </c>
      <c r="AA7675">
        <v>-11414</v>
      </c>
      <c r="AD7675">
        <v>133</v>
      </c>
      <c r="AF7675">
        <v>3442</v>
      </c>
      <c r="AG7675">
        <v>-7839</v>
      </c>
      <c r="AH7675">
        <v>21224</v>
      </c>
      <c r="AI7675">
        <v>7320</v>
      </c>
      <c r="AJ7675">
        <v>13904</v>
      </c>
      <c r="AN7675">
        <v>13904</v>
      </c>
      <c r="AP7675">
        <v>20304</v>
      </c>
      <c r="AQ7675" t="s">
        <v>295</v>
      </c>
      <c r="AR7675" t="s">
        <v>296</v>
      </c>
      <c r="AS7675" t="s">
        <v>295</v>
      </c>
      <c r="AT7675" t="s">
        <v>296</v>
      </c>
      <c r="AU7675">
        <v>6700</v>
      </c>
      <c r="AV7675" t="s">
        <v>61</v>
      </c>
      <c r="AW7675">
        <v>3</v>
      </c>
      <c r="AX7675">
        <v>3</v>
      </c>
      <c r="AY7675">
        <v>2008</v>
      </c>
      <c r="AZ7675">
        <v>4</v>
      </c>
      <c r="BA7675" t="str">
        <f t="shared" si="238"/>
        <v>20084</v>
      </c>
      <c r="BB7675" t="str">
        <f t="shared" si="239"/>
        <v>20084SkyWest Airlines Inc.</v>
      </c>
      <c r="BC7675" t="e">
        <f>#N/A</f>
        <v>#N/A</v>
      </c>
      <c r="BD7675" t="e">
        <f>#N/A</f>
        <v>#N/A</v>
      </c>
      <c r="BE7675" t="e">
        <f>#N/A</f>
        <v>#N/A</v>
      </c>
      <c r="BF7675" t="e">
        <f>#N/A</f>
        <v>#N/A</v>
      </c>
      <c r="BG7675" t="e">
        <f>#N/A</f>
        <v>#N/A</v>
      </c>
    </row>
    <row r="7676" spans="1:59">
      <c r="A7676">
        <v>8905</v>
      </c>
      <c r="B7676">
        <v>29056</v>
      </c>
      <c r="C7676">
        <v>417961</v>
      </c>
      <c r="O7676">
        <v>7259</v>
      </c>
      <c r="P7676">
        <v>425220</v>
      </c>
      <c r="Q7676">
        <v>204949</v>
      </c>
      <c r="R7676">
        <v>65615</v>
      </c>
      <c r="S7676">
        <v>16955</v>
      </c>
      <c r="T7676">
        <v>60500</v>
      </c>
      <c r="U7676">
        <v>459</v>
      </c>
      <c r="V7676">
        <v>17745</v>
      </c>
      <c r="X7676">
        <v>29941</v>
      </c>
      <c r="Z7676">
        <v>396164</v>
      </c>
      <c r="AA7676">
        <v>-11183</v>
      </c>
      <c r="AC7676">
        <v>24</v>
      </c>
      <c r="AF7676">
        <v>-5203</v>
      </c>
      <c r="AG7676">
        <v>-16362</v>
      </c>
      <c r="AH7676">
        <v>12694</v>
      </c>
      <c r="AI7676">
        <v>3789</v>
      </c>
      <c r="AJ7676">
        <v>8905</v>
      </c>
      <c r="AN7676">
        <v>8905</v>
      </c>
      <c r="AP7676">
        <v>20304</v>
      </c>
      <c r="AQ7676" t="s">
        <v>295</v>
      </c>
      <c r="AR7676" t="s">
        <v>296</v>
      </c>
      <c r="AS7676" t="s">
        <v>295</v>
      </c>
      <c r="AT7676" t="s">
        <v>296</v>
      </c>
      <c r="AU7676">
        <v>6700</v>
      </c>
      <c r="AV7676" t="s">
        <v>61</v>
      </c>
      <c r="AW7676">
        <v>3</v>
      </c>
      <c r="AX7676">
        <v>3</v>
      </c>
      <c r="AY7676">
        <v>2009</v>
      </c>
      <c r="AZ7676">
        <v>1</v>
      </c>
      <c r="BA7676" t="str">
        <f t="shared" si="238"/>
        <v>20091</v>
      </c>
      <c r="BB7676" t="str">
        <f t="shared" si="239"/>
        <v>20091SkyWest Airlines Inc.</v>
      </c>
      <c r="BC7676" t="e">
        <f>#N/A</f>
        <v>#N/A</v>
      </c>
      <c r="BD7676" t="e">
        <f>#N/A</f>
        <v>#N/A</v>
      </c>
      <c r="BE7676" t="e">
        <f>#N/A</f>
        <v>#N/A</v>
      </c>
      <c r="BF7676" t="e">
        <f>#N/A</f>
        <v>#N/A</v>
      </c>
      <c r="BG7676" t="e">
        <f>#N/A</f>
        <v>#N/A</v>
      </c>
    </row>
    <row r="7677" spans="1:59">
      <c r="A7677">
        <v>19073</v>
      </c>
      <c r="B7677">
        <v>38121</v>
      </c>
      <c r="C7677">
        <v>433368</v>
      </c>
      <c r="N7677">
        <v>1819</v>
      </c>
      <c r="O7677">
        <v>4772</v>
      </c>
      <c r="P7677">
        <v>439959</v>
      </c>
      <c r="Q7677">
        <v>204964</v>
      </c>
      <c r="R7677">
        <v>75632</v>
      </c>
      <c r="S7677">
        <v>17597</v>
      </c>
      <c r="T7677">
        <v>55860</v>
      </c>
      <c r="U7677">
        <v>780</v>
      </c>
      <c r="V7677">
        <v>17569</v>
      </c>
      <c r="X7677">
        <v>29436</v>
      </c>
      <c r="Z7677">
        <v>401838</v>
      </c>
      <c r="AA7677">
        <v>-10727</v>
      </c>
      <c r="AC7677">
        <v>-281</v>
      </c>
      <c r="AD7677">
        <v>2806</v>
      </c>
      <c r="AG7677">
        <v>-8202</v>
      </c>
      <c r="AH7677">
        <v>29919</v>
      </c>
      <c r="AI7677">
        <v>10846</v>
      </c>
      <c r="AJ7677">
        <v>19073</v>
      </c>
      <c r="AN7677">
        <v>19073</v>
      </c>
      <c r="AP7677">
        <v>20304</v>
      </c>
      <c r="AQ7677" t="s">
        <v>295</v>
      </c>
      <c r="AR7677" t="s">
        <v>296</v>
      </c>
      <c r="AS7677" t="s">
        <v>295</v>
      </c>
      <c r="AT7677" t="s">
        <v>296</v>
      </c>
      <c r="AU7677">
        <v>6700</v>
      </c>
      <c r="AV7677" t="s">
        <v>61</v>
      </c>
      <c r="AW7677">
        <v>3</v>
      </c>
      <c r="AX7677">
        <v>3</v>
      </c>
      <c r="AY7677">
        <v>2009</v>
      </c>
      <c r="AZ7677">
        <v>2</v>
      </c>
      <c r="BA7677" t="str">
        <f t="shared" si="238"/>
        <v>20092</v>
      </c>
      <c r="BB7677" t="str">
        <f t="shared" si="239"/>
        <v>20092SkyWest Airlines Inc.</v>
      </c>
      <c r="BC7677" t="e">
        <f>#N/A</f>
        <v>#N/A</v>
      </c>
      <c r="BD7677" t="e">
        <f>#N/A</f>
        <v>#N/A</v>
      </c>
      <c r="BE7677" t="e">
        <f>#N/A</f>
        <v>#N/A</v>
      </c>
      <c r="BF7677" t="e">
        <f>#N/A</f>
        <v>#N/A</v>
      </c>
      <c r="BG7677" t="e">
        <f>#N/A</f>
        <v>#N/A</v>
      </c>
    </row>
    <row r="7678" spans="1:59">
      <c r="A7678">
        <v>19315</v>
      </c>
      <c r="B7678">
        <v>40385</v>
      </c>
      <c r="C7678">
        <v>432247</v>
      </c>
      <c r="N7678">
        <v>1775</v>
      </c>
      <c r="O7678">
        <v>5635</v>
      </c>
      <c r="P7678">
        <v>439657</v>
      </c>
      <c r="Q7678">
        <v>187523</v>
      </c>
      <c r="R7678">
        <v>86854</v>
      </c>
      <c r="S7678">
        <v>19207</v>
      </c>
      <c r="T7678">
        <v>56831</v>
      </c>
      <c r="U7678">
        <v>360</v>
      </c>
      <c r="V7678">
        <v>18295</v>
      </c>
      <c r="X7678">
        <v>30202</v>
      </c>
      <c r="Z7678">
        <v>399272</v>
      </c>
      <c r="AA7678">
        <v>-11446</v>
      </c>
      <c r="AD7678">
        <v>105</v>
      </c>
      <c r="AF7678">
        <v>1585</v>
      </c>
      <c r="AG7678">
        <v>-9756</v>
      </c>
      <c r="AH7678">
        <v>30629</v>
      </c>
      <c r="AI7678">
        <v>11314</v>
      </c>
      <c r="AJ7678">
        <v>19315</v>
      </c>
      <c r="AN7678">
        <v>19315</v>
      </c>
      <c r="AP7678">
        <v>20304</v>
      </c>
      <c r="AQ7678" t="s">
        <v>295</v>
      </c>
      <c r="AR7678" t="s">
        <v>296</v>
      </c>
      <c r="AS7678" t="s">
        <v>295</v>
      </c>
      <c r="AT7678" t="s">
        <v>296</v>
      </c>
      <c r="AU7678">
        <v>6700</v>
      </c>
      <c r="AV7678" t="s">
        <v>61</v>
      </c>
      <c r="AW7678">
        <v>3</v>
      </c>
      <c r="AX7678">
        <v>3</v>
      </c>
      <c r="AY7678">
        <v>2009</v>
      </c>
      <c r="AZ7678">
        <v>3</v>
      </c>
      <c r="BA7678" t="str">
        <f t="shared" si="238"/>
        <v>20093</v>
      </c>
      <c r="BB7678" t="str">
        <f t="shared" si="239"/>
        <v>20093SkyWest Airlines Inc.</v>
      </c>
      <c r="BC7678" t="e">
        <f>#N/A</f>
        <v>#N/A</v>
      </c>
      <c r="BD7678" t="e">
        <f>#N/A</f>
        <v>#N/A</v>
      </c>
      <c r="BE7678" t="e">
        <f>#N/A</f>
        <v>#N/A</v>
      </c>
      <c r="BF7678" t="e">
        <f>#N/A</f>
        <v>#N/A</v>
      </c>
      <c r="BG7678" t="e">
        <f>#N/A</f>
        <v>#N/A</v>
      </c>
    </row>
    <row r="7679" spans="1:59">
      <c r="A7679">
        <v>13070</v>
      </c>
      <c r="B7679">
        <v>32474</v>
      </c>
      <c r="C7679">
        <v>419319</v>
      </c>
      <c r="N7679">
        <v>1460</v>
      </c>
      <c r="O7679">
        <v>5731</v>
      </c>
      <c r="P7679">
        <v>426510</v>
      </c>
      <c r="Q7679">
        <v>183280</v>
      </c>
      <c r="R7679">
        <v>82667</v>
      </c>
      <c r="S7679">
        <v>18599</v>
      </c>
      <c r="T7679">
        <v>60730</v>
      </c>
      <c r="U7679">
        <v>445</v>
      </c>
      <c r="V7679">
        <v>16718</v>
      </c>
      <c r="X7679">
        <v>31597</v>
      </c>
      <c r="Z7679">
        <v>394036</v>
      </c>
      <c r="AA7679">
        <v>-12373</v>
      </c>
      <c r="AD7679">
        <v>109</v>
      </c>
      <c r="AF7679">
        <v>939</v>
      </c>
      <c r="AG7679">
        <v>-11325</v>
      </c>
      <c r="AH7679">
        <v>21149</v>
      </c>
      <c r="AI7679">
        <v>8079</v>
      </c>
      <c r="AJ7679">
        <v>13070</v>
      </c>
      <c r="AN7679">
        <v>13070</v>
      </c>
      <c r="AP7679">
        <v>20304</v>
      </c>
      <c r="AQ7679" t="s">
        <v>295</v>
      </c>
      <c r="AR7679" t="s">
        <v>296</v>
      </c>
      <c r="AS7679" t="s">
        <v>295</v>
      </c>
      <c r="AT7679" t="s">
        <v>296</v>
      </c>
      <c r="AU7679">
        <v>6700</v>
      </c>
      <c r="AV7679" t="s">
        <v>61</v>
      </c>
      <c r="AW7679">
        <v>3</v>
      </c>
      <c r="AX7679">
        <v>3</v>
      </c>
      <c r="AY7679">
        <v>2009</v>
      </c>
      <c r="AZ7679">
        <v>4</v>
      </c>
      <c r="BA7679" t="str">
        <f t="shared" si="238"/>
        <v>20094</v>
      </c>
      <c r="BB7679" t="str">
        <f t="shared" si="239"/>
        <v>20094SkyWest Airlines Inc.</v>
      </c>
      <c r="BC7679" t="e">
        <f>#N/A</f>
        <v>#N/A</v>
      </c>
      <c r="BD7679" t="e">
        <f>#N/A</f>
        <v>#N/A</v>
      </c>
      <c r="BE7679" t="e">
        <f>#N/A</f>
        <v>#N/A</v>
      </c>
      <c r="BF7679" t="e">
        <f>#N/A</f>
        <v>#N/A</v>
      </c>
      <c r="BG7679" t="e">
        <f>#N/A</f>
        <v>#N/A</v>
      </c>
    </row>
    <row r="7680" spans="1:59">
      <c r="A7680">
        <v>7960</v>
      </c>
      <c r="B7680">
        <v>26164</v>
      </c>
      <c r="C7680">
        <v>441484</v>
      </c>
      <c r="N7680">
        <v>2300</v>
      </c>
      <c r="O7680">
        <v>6145</v>
      </c>
      <c r="P7680">
        <v>449929</v>
      </c>
      <c r="Q7680">
        <v>201926</v>
      </c>
      <c r="R7680">
        <v>78278</v>
      </c>
      <c r="S7680">
        <v>19596</v>
      </c>
      <c r="T7680">
        <v>72062</v>
      </c>
      <c r="U7680">
        <v>597</v>
      </c>
      <c r="V7680">
        <v>18490</v>
      </c>
      <c r="X7680">
        <v>32816</v>
      </c>
      <c r="Z7680">
        <v>423765</v>
      </c>
      <c r="AA7680">
        <v>-13403</v>
      </c>
      <c r="AD7680">
        <v>26</v>
      </c>
      <c r="AF7680">
        <v>284</v>
      </c>
      <c r="AG7680">
        <v>-13093</v>
      </c>
      <c r="AH7680">
        <v>13071</v>
      </c>
      <c r="AI7680">
        <v>5111</v>
      </c>
      <c r="AJ7680">
        <v>7960</v>
      </c>
      <c r="AN7680">
        <v>7960</v>
      </c>
      <c r="AP7680">
        <v>20304</v>
      </c>
      <c r="AQ7680" t="s">
        <v>295</v>
      </c>
      <c r="AR7680" t="s">
        <v>296</v>
      </c>
      <c r="AS7680" t="s">
        <v>295</v>
      </c>
      <c r="AT7680" t="s">
        <v>296</v>
      </c>
      <c r="AU7680">
        <v>6700</v>
      </c>
      <c r="AV7680" t="s">
        <v>61</v>
      </c>
      <c r="AW7680">
        <v>3</v>
      </c>
      <c r="AX7680">
        <v>3</v>
      </c>
      <c r="AY7680">
        <v>2010</v>
      </c>
      <c r="AZ7680">
        <v>1</v>
      </c>
      <c r="BA7680" t="str">
        <f t="shared" si="238"/>
        <v>20101</v>
      </c>
      <c r="BB7680" t="str">
        <f t="shared" si="239"/>
        <v>20101SkyWest Airlines Inc.</v>
      </c>
      <c r="BC7680" t="e">
        <f>#N/A</f>
        <v>#N/A</v>
      </c>
      <c r="BD7680" t="e">
        <f>#N/A</f>
        <v>#N/A</v>
      </c>
      <c r="BE7680" t="e">
        <f>#N/A</f>
        <v>#N/A</v>
      </c>
      <c r="BF7680" t="e">
        <f>#N/A</f>
        <v>#N/A</v>
      </c>
      <c r="BG7680" t="e">
        <f>#N/A</f>
        <v>#N/A</v>
      </c>
    </row>
    <row r="7681" spans="1:59">
      <c r="A7681">
        <v>12504</v>
      </c>
      <c r="B7681">
        <v>33943</v>
      </c>
      <c r="C7681">
        <v>469838</v>
      </c>
      <c r="K7681">
        <v>2749</v>
      </c>
      <c r="M7681">
        <v>2749</v>
      </c>
      <c r="O7681">
        <v>3903</v>
      </c>
      <c r="P7681">
        <v>476490</v>
      </c>
      <c r="Q7681">
        <v>210574</v>
      </c>
      <c r="R7681">
        <v>94374</v>
      </c>
      <c r="S7681">
        <v>19817</v>
      </c>
      <c r="T7681">
        <v>68600</v>
      </c>
      <c r="U7681">
        <v>506</v>
      </c>
      <c r="V7681">
        <v>15756</v>
      </c>
      <c r="X7681">
        <v>32920</v>
      </c>
      <c r="Z7681">
        <v>442547</v>
      </c>
      <c r="AA7681">
        <v>-13600</v>
      </c>
      <c r="AF7681">
        <v>284</v>
      </c>
      <c r="AG7681">
        <v>-13316</v>
      </c>
      <c r="AH7681">
        <v>20627</v>
      </c>
      <c r="AI7681">
        <v>8123</v>
      </c>
      <c r="AJ7681">
        <v>12504</v>
      </c>
      <c r="AN7681">
        <v>12504</v>
      </c>
      <c r="AP7681">
        <v>20304</v>
      </c>
      <c r="AQ7681" t="s">
        <v>295</v>
      </c>
      <c r="AR7681" t="s">
        <v>296</v>
      </c>
      <c r="AS7681" t="s">
        <v>295</v>
      </c>
      <c r="AT7681" t="s">
        <v>296</v>
      </c>
      <c r="AU7681">
        <v>6700</v>
      </c>
      <c r="AV7681" t="s">
        <v>61</v>
      </c>
      <c r="AW7681">
        <v>3</v>
      </c>
      <c r="AX7681">
        <v>3</v>
      </c>
      <c r="AY7681">
        <v>2010</v>
      </c>
      <c r="AZ7681">
        <v>2</v>
      </c>
      <c r="BA7681" t="str">
        <f t="shared" si="238"/>
        <v>20102</v>
      </c>
      <c r="BB7681" t="str">
        <f t="shared" si="239"/>
        <v>20102SkyWest Airlines Inc.</v>
      </c>
      <c r="BC7681" t="e">
        <f>#N/A</f>
        <v>#N/A</v>
      </c>
      <c r="BD7681" t="e">
        <f>#N/A</f>
        <v>#N/A</v>
      </c>
      <c r="BE7681" t="e">
        <f>#N/A</f>
        <v>#N/A</v>
      </c>
      <c r="BF7681" t="e">
        <f>#N/A</f>
        <v>#N/A</v>
      </c>
      <c r="BG7681" t="e">
        <f>#N/A</f>
        <v>#N/A</v>
      </c>
    </row>
    <row r="7682" spans="1:59">
      <c r="A7682">
        <v>21840</v>
      </c>
      <c r="B7682">
        <v>46698</v>
      </c>
      <c r="C7682">
        <v>491414</v>
      </c>
      <c r="K7682">
        <v>2754</v>
      </c>
      <c r="M7682">
        <v>2754</v>
      </c>
      <c r="O7682">
        <v>4911</v>
      </c>
      <c r="P7682">
        <v>499079</v>
      </c>
      <c r="Q7682">
        <v>210805</v>
      </c>
      <c r="R7682">
        <v>95749</v>
      </c>
      <c r="S7682">
        <v>21260</v>
      </c>
      <c r="T7682">
        <v>70380</v>
      </c>
      <c r="U7682">
        <v>977</v>
      </c>
      <c r="V7682">
        <v>20064</v>
      </c>
      <c r="X7682">
        <v>33146</v>
      </c>
      <c r="Z7682">
        <v>452381</v>
      </c>
      <c r="AA7682">
        <v>-13420</v>
      </c>
      <c r="AF7682">
        <v>426</v>
      </c>
      <c r="AG7682">
        <v>-12994</v>
      </c>
      <c r="AH7682">
        <v>33704</v>
      </c>
      <c r="AI7682">
        <v>11864</v>
      </c>
      <c r="AJ7682">
        <v>21840</v>
      </c>
      <c r="AN7682">
        <v>21840</v>
      </c>
      <c r="AP7682">
        <v>20304</v>
      </c>
      <c r="AQ7682" t="s">
        <v>295</v>
      </c>
      <c r="AR7682" t="s">
        <v>296</v>
      </c>
      <c r="AS7682" t="s">
        <v>295</v>
      </c>
      <c r="AT7682" t="s">
        <v>296</v>
      </c>
      <c r="AU7682">
        <v>6700</v>
      </c>
      <c r="AV7682" t="s">
        <v>61</v>
      </c>
      <c r="AW7682">
        <v>3</v>
      </c>
      <c r="AX7682">
        <v>3</v>
      </c>
      <c r="AY7682">
        <v>2010</v>
      </c>
      <c r="AZ7682">
        <v>3</v>
      </c>
      <c r="BA7682" t="str">
        <f t="shared" ref="BA7682:BA7745" si="240">CONCATENATE(AY7682,AZ7682)</f>
        <v>20103</v>
      </c>
      <c r="BB7682" t="str">
        <f t="shared" ref="BB7682:BB7745" si="241">CONCATENATE(BA7682,AR7682)</f>
        <v>20103SkyWest Airlines Inc.</v>
      </c>
      <c r="BC7682" t="e">
        <f>#N/A</f>
        <v>#N/A</v>
      </c>
      <c r="BD7682" t="e">
        <f>#N/A</f>
        <v>#N/A</v>
      </c>
      <c r="BE7682" t="e">
        <f>#N/A</f>
        <v>#N/A</v>
      </c>
      <c r="BF7682" t="e">
        <f>#N/A</f>
        <v>#N/A</v>
      </c>
      <c r="BG7682" t="e">
        <f>#N/A</f>
        <v>#N/A</v>
      </c>
    </row>
    <row r="7683" spans="1:59">
      <c r="A7683">
        <v>15415</v>
      </c>
      <c r="B7683">
        <v>37882</v>
      </c>
      <c r="C7683">
        <v>472368</v>
      </c>
      <c r="D7683">
        <v>0</v>
      </c>
      <c r="F7683">
        <v>0</v>
      </c>
      <c r="G7683">
        <v>0</v>
      </c>
      <c r="I7683">
        <v>0</v>
      </c>
      <c r="J7683">
        <v>0</v>
      </c>
      <c r="L7683">
        <v>0</v>
      </c>
      <c r="M7683">
        <v>0</v>
      </c>
      <c r="N7683">
        <v>3005</v>
      </c>
      <c r="O7683">
        <v>3601</v>
      </c>
      <c r="P7683">
        <v>478974</v>
      </c>
      <c r="Q7683">
        <v>212207</v>
      </c>
      <c r="R7683">
        <v>88437</v>
      </c>
      <c r="S7683">
        <v>20287</v>
      </c>
      <c r="T7683">
        <v>67827</v>
      </c>
      <c r="U7683">
        <v>755</v>
      </c>
      <c r="V7683">
        <v>18110</v>
      </c>
      <c r="W7683">
        <v>0</v>
      </c>
      <c r="X7683">
        <v>33469</v>
      </c>
      <c r="Y7683">
        <v>0</v>
      </c>
      <c r="Z7683">
        <v>441092</v>
      </c>
      <c r="AA7683">
        <v>-13194</v>
      </c>
      <c r="AB7683">
        <v>0</v>
      </c>
      <c r="AC7683">
        <v>0</v>
      </c>
      <c r="AD7683">
        <v>0</v>
      </c>
      <c r="AE7683">
        <v>0</v>
      </c>
      <c r="AF7683">
        <v>426</v>
      </c>
      <c r="AG7683">
        <v>-12768</v>
      </c>
      <c r="AH7683">
        <v>25114</v>
      </c>
      <c r="AI7683">
        <v>9699</v>
      </c>
      <c r="AJ7683">
        <v>15415</v>
      </c>
      <c r="AK7683">
        <v>0</v>
      </c>
      <c r="AL7683">
        <v>0</v>
      </c>
      <c r="AM7683">
        <v>0</v>
      </c>
      <c r="AO7683">
        <v>0</v>
      </c>
      <c r="AP7683">
        <v>20304</v>
      </c>
      <c r="AQ7683" t="s">
        <v>295</v>
      </c>
      <c r="AR7683" t="s">
        <v>296</v>
      </c>
      <c r="AS7683" t="s">
        <v>295</v>
      </c>
      <c r="AT7683" t="s">
        <v>296</v>
      </c>
      <c r="AU7683">
        <v>6700</v>
      </c>
      <c r="AV7683" t="s">
        <v>61</v>
      </c>
      <c r="AW7683">
        <v>3</v>
      </c>
      <c r="AX7683">
        <v>3</v>
      </c>
      <c r="AY7683">
        <v>2010</v>
      </c>
      <c r="AZ7683">
        <v>4</v>
      </c>
      <c r="BA7683" t="str">
        <f t="shared" si="240"/>
        <v>20104</v>
      </c>
      <c r="BB7683" t="str">
        <f t="shared" si="241"/>
        <v>20104SkyWest Airlines Inc.</v>
      </c>
      <c r="BC7683" t="e">
        <f>#N/A</f>
        <v>#N/A</v>
      </c>
      <c r="BD7683" t="e">
        <f>#N/A</f>
        <v>#N/A</v>
      </c>
      <c r="BE7683" t="e">
        <f>#N/A</f>
        <v>#N/A</v>
      </c>
      <c r="BF7683" t="e">
        <f>#N/A</f>
        <v>#N/A</v>
      </c>
      <c r="BG7683" t="e">
        <f>#N/A</f>
        <v>#N/A</v>
      </c>
    </row>
    <row r="7684" spans="1:59">
      <c r="A7684">
        <v>6353</v>
      </c>
      <c r="B7684">
        <v>22804</v>
      </c>
      <c r="C7684">
        <v>470211</v>
      </c>
      <c r="D7684">
        <v>0</v>
      </c>
      <c r="F7684">
        <v>0</v>
      </c>
      <c r="G7684">
        <v>0</v>
      </c>
      <c r="I7684">
        <v>0</v>
      </c>
      <c r="J7684">
        <v>0</v>
      </c>
      <c r="L7684">
        <v>0</v>
      </c>
      <c r="M7684">
        <v>0</v>
      </c>
      <c r="N7684">
        <v>3527</v>
      </c>
      <c r="O7684">
        <v>5880</v>
      </c>
      <c r="P7684">
        <v>479618</v>
      </c>
      <c r="Q7684">
        <v>226140</v>
      </c>
      <c r="R7684">
        <v>85468</v>
      </c>
      <c r="S7684">
        <v>21373</v>
      </c>
      <c r="T7684">
        <v>70661</v>
      </c>
      <c r="U7684">
        <v>731</v>
      </c>
      <c r="V7684">
        <v>18899</v>
      </c>
      <c r="W7684">
        <v>0</v>
      </c>
      <c r="X7684">
        <v>33542</v>
      </c>
      <c r="Y7684">
        <v>0</v>
      </c>
      <c r="Z7684">
        <v>456815</v>
      </c>
      <c r="AA7684">
        <v>-12730</v>
      </c>
      <c r="AB7684">
        <v>0</v>
      </c>
      <c r="AC7684">
        <v>0</v>
      </c>
      <c r="AD7684">
        <v>-1</v>
      </c>
      <c r="AE7684">
        <v>0</v>
      </c>
      <c r="AF7684">
        <v>358</v>
      </c>
      <c r="AG7684">
        <v>-12372</v>
      </c>
      <c r="AH7684">
        <v>10432</v>
      </c>
      <c r="AI7684">
        <v>4079</v>
      </c>
      <c r="AJ7684">
        <v>6353</v>
      </c>
      <c r="AK7684">
        <v>0</v>
      </c>
      <c r="AL7684">
        <v>0</v>
      </c>
      <c r="AM7684">
        <v>0</v>
      </c>
      <c r="AO7684">
        <v>0</v>
      </c>
      <c r="AP7684">
        <v>20304</v>
      </c>
      <c r="AQ7684" t="s">
        <v>295</v>
      </c>
      <c r="AR7684" t="s">
        <v>296</v>
      </c>
      <c r="AS7684" t="s">
        <v>295</v>
      </c>
      <c r="AT7684" t="s">
        <v>296</v>
      </c>
      <c r="AU7684">
        <v>6700</v>
      </c>
      <c r="AV7684" t="s">
        <v>61</v>
      </c>
      <c r="AW7684">
        <v>3</v>
      </c>
      <c r="AX7684">
        <v>3</v>
      </c>
      <c r="AY7684">
        <v>2011</v>
      </c>
      <c r="AZ7684">
        <v>1</v>
      </c>
      <c r="BA7684" t="str">
        <f t="shared" si="240"/>
        <v>20111</v>
      </c>
      <c r="BB7684" t="str">
        <f t="shared" si="241"/>
        <v>20111SkyWest Airlines Inc.</v>
      </c>
      <c r="BC7684" t="e">
        <f>#N/A</f>
        <v>#N/A</v>
      </c>
      <c r="BD7684" t="e">
        <f>#N/A</f>
        <v>#N/A</v>
      </c>
      <c r="BE7684" t="e">
        <f>#N/A</f>
        <v>#N/A</v>
      </c>
      <c r="BF7684" t="e">
        <f>#N/A</f>
        <v>#N/A</v>
      </c>
      <c r="BG7684" t="e">
        <f>#N/A</f>
        <v>#N/A</v>
      </c>
    </row>
    <row r="7685" spans="1:59">
      <c r="A7685">
        <v>12887</v>
      </c>
      <c r="B7685">
        <v>33421</v>
      </c>
      <c r="C7685">
        <v>504582</v>
      </c>
      <c r="D7685">
        <v>0</v>
      </c>
      <c r="F7685">
        <v>0</v>
      </c>
      <c r="G7685">
        <v>0</v>
      </c>
      <c r="I7685">
        <v>0</v>
      </c>
      <c r="J7685">
        <v>0</v>
      </c>
      <c r="L7685">
        <v>0</v>
      </c>
      <c r="M7685">
        <v>0</v>
      </c>
      <c r="N7685">
        <v>3180</v>
      </c>
      <c r="O7685">
        <v>5564</v>
      </c>
      <c r="P7685">
        <v>513326</v>
      </c>
      <c r="Q7685">
        <v>248425</v>
      </c>
      <c r="R7685">
        <v>92798</v>
      </c>
      <c r="S7685">
        <v>21481</v>
      </c>
      <c r="T7685">
        <v>64149</v>
      </c>
      <c r="U7685">
        <v>804</v>
      </c>
      <c r="V7685">
        <v>18335</v>
      </c>
      <c r="W7685">
        <v>0</v>
      </c>
      <c r="X7685">
        <v>33912</v>
      </c>
      <c r="Y7685">
        <v>0</v>
      </c>
      <c r="Z7685">
        <v>479905</v>
      </c>
      <c r="AA7685">
        <v>-12622</v>
      </c>
      <c r="AB7685">
        <v>0</v>
      </c>
      <c r="AC7685">
        <v>0</v>
      </c>
      <c r="AD7685">
        <v>30</v>
      </c>
      <c r="AE7685">
        <v>0</v>
      </c>
      <c r="AF7685">
        <v>358</v>
      </c>
      <c r="AG7685">
        <v>-12234</v>
      </c>
      <c r="AH7685">
        <v>21188</v>
      </c>
      <c r="AI7685">
        <v>8301</v>
      </c>
      <c r="AJ7685">
        <v>12887</v>
      </c>
      <c r="AK7685">
        <v>0</v>
      </c>
      <c r="AL7685">
        <v>0</v>
      </c>
      <c r="AM7685">
        <v>0</v>
      </c>
      <c r="AO7685">
        <v>0</v>
      </c>
      <c r="AP7685">
        <v>20304</v>
      </c>
      <c r="AQ7685" t="s">
        <v>295</v>
      </c>
      <c r="AR7685" t="s">
        <v>296</v>
      </c>
      <c r="AS7685" t="s">
        <v>295</v>
      </c>
      <c r="AT7685" t="s">
        <v>296</v>
      </c>
      <c r="AU7685">
        <v>6700</v>
      </c>
      <c r="AV7685" t="s">
        <v>61</v>
      </c>
      <c r="AW7685">
        <v>3</v>
      </c>
      <c r="AX7685">
        <v>3</v>
      </c>
      <c r="AY7685">
        <v>2011</v>
      </c>
      <c r="AZ7685">
        <v>2</v>
      </c>
      <c r="BA7685" t="str">
        <f t="shared" si="240"/>
        <v>20112</v>
      </c>
      <c r="BB7685" t="str">
        <f t="shared" si="241"/>
        <v>20112SkyWest Airlines Inc.</v>
      </c>
      <c r="BC7685" t="e">
        <f>#N/A</f>
        <v>#N/A</v>
      </c>
      <c r="BD7685" t="e">
        <f>#N/A</f>
        <v>#N/A</v>
      </c>
      <c r="BE7685" t="e">
        <f>#N/A</f>
        <v>#N/A</v>
      </c>
      <c r="BF7685" t="e">
        <f>#N/A</f>
        <v>#N/A</v>
      </c>
      <c r="BG7685" t="e">
        <f>#N/A</f>
        <v>#N/A</v>
      </c>
    </row>
    <row r="7686" spans="1:59">
      <c r="A7686">
        <v>13153</v>
      </c>
      <c r="B7686">
        <v>34327</v>
      </c>
      <c r="C7686">
        <v>514011</v>
      </c>
      <c r="D7686">
        <v>0</v>
      </c>
      <c r="F7686">
        <v>0</v>
      </c>
      <c r="G7686">
        <v>0</v>
      </c>
      <c r="I7686">
        <v>0</v>
      </c>
      <c r="J7686">
        <v>0</v>
      </c>
      <c r="L7686">
        <v>0</v>
      </c>
      <c r="M7686">
        <v>0</v>
      </c>
      <c r="N7686">
        <v>3353</v>
      </c>
      <c r="O7686">
        <v>6922</v>
      </c>
      <c r="P7686">
        <v>524286</v>
      </c>
      <c r="Q7686">
        <v>247908</v>
      </c>
      <c r="R7686">
        <v>105747</v>
      </c>
      <c r="S7686">
        <v>21944</v>
      </c>
      <c r="T7686">
        <v>61886</v>
      </c>
      <c r="U7686">
        <v>283</v>
      </c>
      <c r="V7686">
        <v>18160</v>
      </c>
      <c r="W7686">
        <v>0</v>
      </c>
      <c r="X7686">
        <v>34032</v>
      </c>
      <c r="Y7686">
        <v>0</v>
      </c>
      <c r="Z7686">
        <v>489959</v>
      </c>
      <c r="AA7686">
        <v>-12688</v>
      </c>
      <c r="AB7686">
        <v>0</v>
      </c>
      <c r="AC7686">
        <v>0</v>
      </c>
      <c r="AD7686">
        <v>0</v>
      </c>
      <c r="AE7686">
        <v>0</v>
      </c>
      <c r="AF7686">
        <v>358</v>
      </c>
      <c r="AG7686">
        <v>-12330</v>
      </c>
      <c r="AH7686">
        <v>21997</v>
      </c>
      <c r="AI7686">
        <v>8844</v>
      </c>
      <c r="AJ7686">
        <v>13153</v>
      </c>
      <c r="AK7686">
        <v>0</v>
      </c>
      <c r="AL7686">
        <v>0</v>
      </c>
      <c r="AM7686">
        <v>0</v>
      </c>
      <c r="AO7686">
        <v>0</v>
      </c>
      <c r="AP7686">
        <v>20304</v>
      </c>
      <c r="AQ7686" t="s">
        <v>295</v>
      </c>
      <c r="AR7686" t="s">
        <v>296</v>
      </c>
      <c r="AS7686" t="s">
        <v>295</v>
      </c>
      <c r="AT7686" t="s">
        <v>296</v>
      </c>
      <c r="AU7686">
        <v>6700</v>
      </c>
      <c r="AV7686" t="s">
        <v>61</v>
      </c>
      <c r="AW7686">
        <v>3</v>
      </c>
      <c r="AX7686">
        <v>3</v>
      </c>
      <c r="AY7686">
        <v>2011</v>
      </c>
      <c r="AZ7686">
        <v>3</v>
      </c>
      <c r="BA7686" t="str">
        <f t="shared" si="240"/>
        <v>20113</v>
      </c>
      <c r="BB7686" t="str">
        <f t="shared" si="241"/>
        <v>20113SkyWest Airlines Inc.</v>
      </c>
      <c r="BC7686" t="e">
        <f>#N/A</f>
        <v>#N/A</v>
      </c>
      <c r="BD7686" t="e">
        <f>#N/A</f>
        <v>#N/A</v>
      </c>
      <c r="BE7686" t="e">
        <f>#N/A</f>
        <v>#N/A</v>
      </c>
      <c r="BF7686" t="e">
        <f>#N/A</f>
        <v>#N/A</v>
      </c>
      <c r="BG7686" t="e">
        <f>#N/A</f>
        <v>#N/A</v>
      </c>
    </row>
    <row r="7687" spans="1:59">
      <c r="A7687">
        <v>4164</v>
      </c>
      <c r="B7687">
        <v>18371</v>
      </c>
      <c r="C7687">
        <v>477104</v>
      </c>
      <c r="D7687">
        <v>0</v>
      </c>
      <c r="F7687">
        <v>0</v>
      </c>
      <c r="G7687">
        <v>0</v>
      </c>
      <c r="I7687">
        <v>0</v>
      </c>
      <c r="J7687">
        <v>0</v>
      </c>
      <c r="L7687">
        <v>0</v>
      </c>
      <c r="M7687">
        <v>0</v>
      </c>
      <c r="N7687">
        <v>3226</v>
      </c>
      <c r="O7687">
        <v>5270</v>
      </c>
      <c r="P7687">
        <v>485600</v>
      </c>
      <c r="Q7687">
        <v>233547</v>
      </c>
      <c r="R7687">
        <v>97215</v>
      </c>
      <c r="S7687">
        <v>21137</v>
      </c>
      <c r="T7687">
        <v>62415</v>
      </c>
      <c r="U7687">
        <v>434</v>
      </c>
      <c r="V7687">
        <v>18100</v>
      </c>
      <c r="W7687">
        <v>0</v>
      </c>
      <c r="X7687">
        <v>34382</v>
      </c>
      <c r="Y7687">
        <v>0</v>
      </c>
      <c r="Z7687">
        <v>467229</v>
      </c>
      <c r="AA7687">
        <v>-12867</v>
      </c>
      <c r="AB7687">
        <v>0</v>
      </c>
      <c r="AC7687">
        <v>0</v>
      </c>
      <c r="AD7687">
        <v>0</v>
      </c>
      <c r="AE7687">
        <v>0</v>
      </c>
      <c r="AF7687">
        <v>358</v>
      </c>
      <c r="AG7687">
        <v>-12508</v>
      </c>
      <c r="AH7687">
        <v>5862</v>
      </c>
      <c r="AI7687">
        <v>1698</v>
      </c>
      <c r="AJ7687">
        <v>4164</v>
      </c>
      <c r="AK7687">
        <v>0</v>
      </c>
      <c r="AL7687">
        <v>0</v>
      </c>
      <c r="AM7687">
        <v>0</v>
      </c>
      <c r="AO7687">
        <v>0</v>
      </c>
      <c r="AP7687">
        <v>20304</v>
      </c>
      <c r="AQ7687" t="s">
        <v>295</v>
      </c>
      <c r="AR7687" t="s">
        <v>296</v>
      </c>
      <c r="AS7687" t="s">
        <v>295</v>
      </c>
      <c r="AT7687" t="s">
        <v>296</v>
      </c>
      <c r="AU7687">
        <v>6700</v>
      </c>
      <c r="AV7687" t="s">
        <v>61</v>
      </c>
      <c r="AW7687">
        <v>3</v>
      </c>
      <c r="AX7687">
        <v>3</v>
      </c>
      <c r="AY7687">
        <v>2011</v>
      </c>
      <c r="AZ7687">
        <v>4</v>
      </c>
      <c r="BA7687" t="str">
        <f t="shared" si="240"/>
        <v>20114</v>
      </c>
      <c r="BB7687" t="str">
        <f t="shared" si="241"/>
        <v>20114SkyWest Airlines Inc.</v>
      </c>
      <c r="BC7687" t="e">
        <f>#N/A</f>
        <v>#N/A</v>
      </c>
      <c r="BD7687" t="e">
        <f>#N/A</f>
        <v>#N/A</v>
      </c>
      <c r="BE7687" t="e">
        <f>#N/A</f>
        <v>#N/A</v>
      </c>
      <c r="BF7687" t="e">
        <f>#N/A</f>
        <v>#N/A</v>
      </c>
      <c r="BG7687" t="e">
        <f>#N/A</f>
        <v>#N/A</v>
      </c>
    </row>
    <row r="7688" spans="1:59">
      <c r="A7688">
        <v>6353</v>
      </c>
      <c r="B7688">
        <v>22005</v>
      </c>
      <c r="C7688">
        <v>483594</v>
      </c>
      <c r="D7688">
        <v>0</v>
      </c>
      <c r="F7688">
        <v>0</v>
      </c>
      <c r="G7688">
        <v>0</v>
      </c>
      <c r="I7688">
        <v>0</v>
      </c>
      <c r="J7688">
        <v>0</v>
      </c>
      <c r="L7688">
        <v>0</v>
      </c>
      <c r="M7688">
        <v>0</v>
      </c>
      <c r="N7688">
        <v>4221</v>
      </c>
      <c r="O7688">
        <v>7096</v>
      </c>
      <c r="P7688">
        <v>494911</v>
      </c>
      <c r="Q7688">
        <v>230739</v>
      </c>
      <c r="R7688">
        <v>102273</v>
      </c>
      <c r="S7688">
        <v>21630</v>
      </c>
      <c r="T7688">
        <v>65669</v>
      </c>
      <c r="U7688">
        <v>414</v>
      </c>
      <c r="V7688">
        <v>17223</v>
      </c>
      <c r="W7688">
        <v>0</v>
      </c>
      <c r="X7688">
        <v>34957</v>
      </c>
      <c r="Y7688">
        <v>0</v>
      </c>
      <c r="Z7688">
        <v>472906</v>
      </c>
      <c r="AA7688">
        <v>-12562</v>
      </c>
      <c r="AB7688">
        <v>0</v>
      </c>
      <c r="AC7688">
        <v>0</v>
      </c>
      <c r="AD7688">
        <v>630</v>
      </c>
      <c r="AE7688">
        <v>0</v>
      </c>
      <c r="AF7688">
        <v>358</v>
      </c>
      <c r="AG7688">
        <v>-11573</v>
      </c>
      <c r="AH7688">
        <v>10431</v>
      </c>
      <c r="AI7688">
        <v>4079</v>
      </c>
      <c r="AJ7688">
        <v>6353</v>
      </c>
      <c r="AK7688">
        <v>0</v>
      </c>
      <c r="AL7688">
        <v>0</v>
      </c>
      <c r="AM7688">
        <v>0</v>
      </c>
      <c r="AO7688">
        <v>0</v>
      </c>
      <c r="AP7688">
        <v>20304</v>
      </c>
      <c r="AQ7688" t="s">
        <v>295</v>
      </c>
      <c r="AR7688" t="s">
        <v>296</v>
      </c>
      <c r="AS7688" t="s">
        <v>295</v>
      </c>
      <c r="AT7688" t="s">
        <v>296</v>
      </c>
      <c r="AU7688">
        <v>6700</v>
      </c>
      <c r="AV7688" t="s">
        <v>61</v>
      </c>
      <c r="AW7688">
        <v>3</v>
      </c>
      <c r="AX7688">
        <v>3</v>
      </c>
      <c r="AY7688">
        <v>2012</v>
      </c>
      <c r="AZ7688">
        <v>1</v>
      </c>
      <c r="BA7688" t="str">
        <f t="shared" si="240"/>
        <v>20121</v>
      </c>
      <c r="BB7688" t="str">
        <f t="shared" si="241"/>
        <v>20121SkyWest Airlines Inc.</v>
      </c>
      <c r="BC7688" t="e">
        <f>#N/A</f>
        <v>#N/A</v>
      </c>
      <c r="BD7688" t="e">
        <f>#N/A</f>
        <v>#N/A</v>
      </c>
      <c r="BE7688" t="e">
        <f>#N/A</f>
        <v>#N/A</v>
      </c>
      <c r="BF7688" t="e">
        <f>#N/A</f>
        <v>#N/A</v>
      </c>
      <c r="BG7688" t="e">
        <f>#N/A</f>
        <v>#N/A</v>
      </c>
    </row>
    <row r="7689" spans="1:59">
      <c r="A7689">
        <v>18154</v>
      </c>
      <c r="B7689">
        <v>41638</v>
      </c>
      <c r="C7689">
        <v>499335</v>
      </c>
      <c r="D7689">
        <v>0</v>
      </c>
      <c r="F7689">
        <v>0</v>
      </c>
      <c r="G7689">
        <v>0</v>
      </c>
      <c r="I7689">
        <v>0</v>
      </c>
      <c r="J7689">
        <v>0</v>
      </c>
      <c r="L7689">
        <v>0</v>
      </c>
      <c r="M7689">
        <v>0</v>
      </c>
      <c r="N7689">
        <v>4236</v>
      </c>
      <c r="O7689">
        <v>5564</v>
      </c>
      <c r="P7689">
        <v>509135</v>
      </c>
      <c r="Q7689">
        <v>235388</v>
      </c>
      <c r="R7689">
        <v>95181</v>
      </c>
      <c r="S7689">
        <v>21616</v>
      </c>
      <c r="T7689">
        <v>58973</v>
      </c>
      <c r="U7689">
        <v>471</v>
      </c>
      <c r="V7689">
        <v>21048</v>
      </c>
      <c r="W7689">
        <v>0</v>
      </c>
      <c r="X7689">
        <v>34820</v>
      </c>
      <c r="Y7689">
        <v>0</v>
      </c>
      <c r="Z7689">
        <v>467497</v>
      </c>
      <c r="AA7689">
        <v>-12353</v>
      </c>
      <c r="AB7689">
        <v>0</v>
      </c>
      <c r="AC7689">
        <v>0</v>
      </c>
      <c r="AD7689">
        <v>0</v>
      </c>
      <c r="AE7689">
        <v>0</v>
      </c>
      <c r="AF7689">
        <v>358</v>
      </c>
      <c r="AG7689">
        <v>-11995</v>
      </c>
      <c r="AH7689">
        <v>29643</v>
      </c>
      <c r="AI7689">
        <v>11490</v>
      </c>
      <c r="AJ7689">
        <v>18154</v>
      </c>
      <c r="AK7689">
        <v>0</v>
      </c>
      <c r="AL7689">
        <v>0</v>
      </c>
      <c r="AM7689">
        <v>0</v>
      </c>
      <c r="AO7689">
        <v>0</v>
      </c>
      <c r="AP7689">
        <v>20304</v>
      </c>
      <c r="AQ7689" t="s">
        <v>295</v>
      </c>
      <c r="AR7689" t="s">
        <v>296</v>
      </c>
      <c r="AS7689" t="s">
        <v>295</v>
      </c>
      <c r="AT7689" t="s">
        <v>296</v>
      </c>
      <c r="AU7689">
        <v>6700</v>
      </c>
      <c r="AV7689" t="s">
        <v>61</v>
      </c>
      <c r="AW7689">
        <v>3</v>
      </c>
      <c r="AX7689">
        <v>3</v>
      </c>
      <c r="AY7689">
        <v>2012</v>
      </c>
      <c r="AZ7689">
        <v>2</v>
      </c>
      <c r="BA7689" t="str">
        <f t="shared" si="240"/>
        <v>20122</v>
      </c>
      <c r="BB7689" t="str">
        <f t="shared" si="241"/>
        <v>20122SkyWest Airlines Inc.</v>
      </c>
      <c r="BC7689" t="e">
        <f>#N/A</f>
        <v>#N/A</v>
      </c>
      <c r="BD7689" t="e">
        <f>#N/A</f>
        <v>#N/A</v>
      </c>
      <c r="BE7689" t="e">
        <f>#N/A</f>
        <v>#N/A</v>
      </c>
      <c r="BF7689" t="e">
        <f>#N/A</f>
        <v>#N/A</v>
      </c>
      <c r="BG7689" t="e">
        <f>#N/A</f>
        <v>#N/A</v>
      </c>
    </row>
    <row r="7690" spans="1:59">
      <c r="A7690">
        <v>22779</v>
      </c>
      <c r="B7690">
        <v>49151</v>
      </c>
      <c r="C7690">
        <v>464802</v>
      </c>
      <c r="D7690">
        <v>0</v>
      </c>
      <c r="F7690">
        <v>0</v>
      </c>
      <c r="G7690">
        <v>0</v>
      </c>
      <c r="I7690">
        <v>0</v>
      </c>
      <c r="J7690">
        <v>0</v>
      </c>
      <c r="L7690">
        <v>0</v>
      </c>
      <c r="M7690">
        <v>0</v>
      </c>
      <c r="N7690">
        <v>5331</v>
      </c>
      <c r="O7690">
        <v>5529</v>
      </c>
      <c r="P7690">
        <v>475662</v>
      </c>
      <c r="Q7690">
        <v>198075</v>
      </c>
      <c r="R7690">
        <v>90533</v>
      </c>
      <c r="S7690">
        <v>22566</v>
      </c>
      <c r="T7690">
        <v>58979</v>
      </c>
      <c r="U7690">
        <v>460</v>
      </c>
      <c r="V7690">
        <v>21546</v>
      </c>
      <c r="W7690">
        <v>0</v>
      </c>
      <c r="X7690">
        <v>34352</v>
      </c>
      <c r="Y7690">
        <v>0</v>
      </c>
      <c r="Z7690">
        <v>426511</v>
      </c>
      <c r="AA7690">
        <v>-12292</v>
      </c>
      <c r="AB7690">
        <v>0</v>
      </c>
      <c r="AC7690">
        <v>0</v>
      </c>
      <c r="AD7690">
        <v>0</v>
      </c>
      <c r="AE7690">
        <v>0</v>
      </c>
      <c r="AF7690">
        <v>358</v>
      </c>
      <c r="AG7690">
        <v>-11933</v>
      </c>
      <c r="AH7690">
        <v>37218</v>
      </c>
      <c r="AI7690">
        <v>14439</v>
      </c>
      <c r="AJ7690">
        <v>22779</v>
      </c>
      <c r="AK7690">
        <v>0</v>
      </c>
      <c r="AL7690">
        <v>0</v>
      </c>
      <c r="AM7690">
        <v>0</v>
      </c>
      <c r="AO7690">
        <v>0</v>
      </c>
      <c r="AP7690">
        <v>20304</v>
      </c>
      <c r="AQ7690" t="s">
        <v>295</v>
      </c>
      <c r="AR7690" t="s">
        <v>296</v>
      </c>
      <c r="AS7690" t="s">
        <v>295</v>
      </c>
      <c r="AT7690" t="s">
        <v>296</v>
      </c>
      <c r="AU7690">
        <v>6700</v>
      </c>
      <c r="AV7690" t="s">
        <v>61</v>
      </c>
      <c r="AW7690">
        <v>3</v>
      </c>
      <c r="AX7690">
        <v>3</v>
      </c>
      <c r="AY7690">
        <v>2012</v>
      </c>
      <c r="AZ7690">
        <v>3</v>
      </c>
      <c r="BA7690" t="str">
        <f t="shared" si="240"/>
        <v>20123</v>
      </c>
      <c r="BB7690" t="str">
        <f t="shared" si="241"/>
        <v>20123SkyWest Airlines Inc.</v>
      </c>
      <c r="BC7690" t="e">
        <f>#N/A</f>
        <v>#N/A</v>
      </c>
      <c r="BD7690" t="e">
        <f>#N/A</f>
        <v>#N/A</v>
      </c>
      <c r="BE7690" t="e">
        <f>#N/A</f>
        <v>#N/A</v>
      </c>
      <c r="BF7690" t="e">
        <f>#N/A</f>
        <v>#N/A</v>
      </c>
      <c r="BG7690" t="e">
        <f>#N/A</f>
        <v>#N/A</v>
      </c>
    </row>
    <row r="7691" spans="1:59">
      <c r="A7691">
        <v>18998</v>
      </c>
      <c r="B7691">
        <v>42479</v>
      </c>
      <c r="C7691">
        <v>439240</v>
      </c>
      <c r="D7691">
        <v>0</v>
      </c>
      <c r="F7691">
        <v>0</v>
      </c>
      <c r="G7691">
        <v>0</v>
      </c>
      <c r="I7691">
        <v>0</v>
      </c>
      <c r="J7691">
        <v>0</v>
      </c>
      <c r="L7691">
        <v>0</v>
      </c>
      <c r="M7691">
        <v>0</v>
      </c>
      <c r="N7691">
        <v>5853</v>
      </c>
      <c r="O7691">
        <v>5348</v>
      </c>
      <c r="P7691">
        <v>450441</v>
      </c>
      <c r="Q7691">
        <v>185726</v>
      </c>
      <c r="R7691">
        <v>84049</v>
      </c>
      <c r="S7691">
        <v>22762</v>
      </c>
      <c r="T7691">
        <v>57650</v>
      </c>
      <c r="U7691">
        <v>416</v>
      </c>
      <c r="V7691">
        <v>22750</v>
      </c>
      <c r="W7691">
        <v>0</v>
      </c>
      <c r="X7691">
        <v>34610</v>
      </c>
      <c r="Y7691">
        <v>0</v>
      </c>
      <c r="Z7691">
        <v>407963</v>
      </c>
      <c r="AA7691">
        <v>-12001</v>
      </c>
      <c r="AB7691">
        <v>0</v>
      </c>
      <c r="AC7691">
        <v>0</v>
      </c>
      <c r="AD7691">
        <v>0</v>
      </c>
      <c r="AE7691">
        <v>0</v>
      </c>
      <c r="AF7691">
        <v>358</v>
      </c>
      <c r="AG7691">
        <v>-11643</v>
      </c>
      <c r="AH7691">
        <v>30836</v>
      </c>
      <c r="AI7691">
        <v>11838</v>
      </c>
      <c r="AJ7691">
        <v>18998</v>
      </c>
      <c r="AK7691">
        <v>0</v>
      </c>
      <c r="AL7691">
        <v>0</v>
      </c>
      <c r="AM7691">
        <v>0</v>
      </c>
      <c r="AO7691">
        <v>0</v>
      </c>
      <c r="AP7691">
        <v>20304</v>
      </c>
      <c r="AQ7691" t="s">
        <v>295</v>
      </c>
      <c r="AR7691" t="s">
        <v>296</v>
      </c>
      <c r="AS7691" t="s">
        <v>295</v>
      </c>
      <c r="AT7691" t="s">
        <v>296</v>
      </c>
      <c r="AU7691">
        <v>6700</v>
      </c>
      <c r="AV7691" t="s">
        <v>61</v>
      </c>
      <c r="AW7691">
        <v>3</v>
      </c>
      <c r="AX7691">
        <v>3</v>
      </c>
      <c r="AY7691">
        <v>2012</v>
      </c>
      <c r="AZ7691">
        <v>4</v>
      </c>
      <c r="BA7691" t="str">
        <f t="shared" si="240"/>
        <v>20124</v>
      </c>
      <c r="BB7691" t="str">
        <f t="shared" si="241"/>
        <v>20124SkyWest Airlines Inc.</v>
      </c>
      <c r="BC7691" t="e">
        <f>#N/A</f>
        <v>#N/A</v>
      </c>
      <c r="BD7691" t="e">
        <f>#N/A</f>
        <v>#N/A</v>
      </c>
      <c r="BE7691" t="e">
        <f>#N/A</f>
        <v>#N/A</v>
      </c>
      <c r="BF7691" t="e">
        <f>#N/A</f>
        <v>#N/A</v>
      </c>
      <c r="BG7691" t="e">
        <f>#N/A</f>
        <v>#N/A</v>
      </c>
    </row>
    <row r="7692" spans="1:59">
      <c r="A7692">
        <v>68</v>
      </c>
      <c r="B7692">
        <v>207</v>
      </c>
      <c r="C7692">
        <v>2190</v>
      </c>
      <c r="D7692">
        <v>0</v>
      </c>
      <c r="F7692">
        <v>0</v>
      </c>
      <c r="G7692">
        <v>0</v>
      </c>
      <c r="I7692">
        <v>0</v>
      </c>
      <c r="J7692">
        <v>0</v>
      </c>
      <c r="L7692">
        <v>0</v>
      </c>
      <c r="M7692">
        <v>0</v>
      </c>
      <c r="N7692">
        <v>12</v>
      </c>
      <c r="O7692">
        <v>17</v>
      </c>
      <c r="P7692">
        <v>2218</v>
      </c>
      <c r="Q7692">
        <v>857</v>
      </c>
      <c r="R7692">
        <v>458</v>
      </c>
      <c r="S7692">
        <v>142</v>
      </c>
      <c r="T7692">
        <v>275</v>
      </c>
      <c r="U7692">
        <v>1</v>
      </c>
      <c r="V7692">
        <v>104</v>
      </c>
      <c r="W7692">
        <v>0</v>
      </c>
      <c r="X7692">
        <v>173</v>
      </c>
      <c r="Y7692">
        <v>0</v>
      </c>
      <c r="Z7692">
        <v>2011</v>
      </c>
      <c r="AA7692">
        <v>-96</v>
      </c>
      <c r="AB7692">
        <v>0</v>
      </c>
      <c r="AC7692">
        <v>0</v>
      </c>
      <c r="AD7692">
        <v>0</v>
      </c>
      <c r="AE7692">
        <v>0</v>
      </c>
      <c r="AF7692">
        <v>2</v>
      </c>
      <c r="AG7692">
        <v>-94</v>
      </c>
      <c r="AH7692">
        <v>113</v>
      </c>
      <c r="AI7692">
        <v>45</v>
      </c>
      <c r="AJ7692">
        <v>68</v>
      </c>
      <c r="AK7692">
        <v>0</v>
      </c>
      <c r="AL7692">
        <v>0</v>
      </c>
      <c r="AM7692">
        <v>0</v>
      </c>
      <c r="AO7692">
        <v>0</v>
      </c>
      <c r="AP7692">
        <v>20304</v>
      </c>
      <c r="AQ7692" t="s">
        <v>295</v>
      </c>
      <c r="AR7692" t="s">
        <v>296</v>
      </c>
      <c r="AS7692" t="s">
        <v>295</v>
      </c>
      <c r="AT7692" t="s">
        <v>296</v>
      </c>
      <c r="AU7692">
        <v>11025</v>
      </c>
      <c r="AV7692" t="s">
        <v>62</v>
      </c>
      <c r="AW7692">
        <v>3</v>
      </c>
      <c r="AX7692">
        <v>3</v>
      </c>
      <c r="AY7692">
        <v>2013</v>
      </c>
      <c r="AZ7692">
        <v>1</v>
      </c>
      <c r="BA7692" t="str">
        <f t="shared" si="240"/>
        <v>20131</v>
      </c>
      <c r="BB7692" t="str">
        <f t="shared" si="241"/>
        <v>20131SkyWest Airlines Inc.</v>
      </c>
      <c r="BC7692" t="e">
        <f>#N/A</f>
        <v>#N/A</v>
      </c>
      <c r="BD7692" t="e">
        <f>#N/A</f>
        <v>#N/A</v>
      </c>
      <c r="BE7692" t="e">
        <f>#N/A</f>
        <v>#N/A</v>
      </c>
      <c r="BF7692" t="e">
        <f>#N/A</f>
        <v>#N/A</v>
      </c>
      <c r="BG7692" t="e">
        <f>#N/A</f>
        <v>#N/A</v>
      </c>
    </row>
    <row r="7693" spans="1:59">
      <c r="A7693">
        <v>14311</v>
      </c>
      <c r="B7693">
        <v>34373</v>
      </c>
      <c r="C7693">
        <v>432286</v>
      </c>
      <c r="D7693">
        <v>0</v>
      </c>
      <c r="F7693">
        <v>0</v>
      </c>
      <c r="G7693">
        <v>0</v>
      </c>
      <c r="I7693">
        <v>0</v>
      </c>
      <c r="J7693">
        <v>0</v>
      </c>
      <c r="L7693">
        <v>0</v>
      </c>
      <c r="M7693">
        <v>0</v>
      </c>
      <c r="N7693">
        <v>7830</v>
      </c>
      <c r="O7693">
        <v>7011</v>
      </c>
      <c r="P7693">
        <v>447127</v>
      </c>
      <c r="Q7693">
        <v>180352</v>
      </c>
      <c r="R7693">
        <v>87704</v>
      </c>
      <c r="S7693">
        <v>23091</v>
      </c>
      <c r="T7693">
        <v>63799</v>
      </c>
      <c r="U7693">
        <v>536</v>
      </c>
      <c r="V7693">
        <v>22450</v>
      </c>
      <c r="W7693">
        <v>0</v>
      </c>
      <c r="X7693">
        <v>34823</v>
      </c>
      <c r="Y7693">
        <v>0</v>
      </c>
      <c r="Z7693">
        <v>412754</v>
      </c>
      <c r="AA7693">
        <v>-11401</v>
      </c>
      <c r="AB7693">
        <v>0</v>
      </c>
      <c r="AC7693">
        <v>0</v>
      </c>
      <c r="AD7693">
        <v>0</v>
      </c>
      <c r="AE7693">
        <v>0</v>
      </c>
      <c r="AF7693">
        <v>376</v>
      </c>
      <c r="AG7693">
        <v>-11025</v>
      </c>
      <c r="AH7693">
        <v>23348</v>
      </c>
      <c r="AI7693">
        <v>9037</v>
      </c>
      <c r="AJ7693">
        <v>14311</v>
      </c>
      <c r="AK7693">
        <v>0</v>
      </c>
      <c r="AL7693">
        <v>0</v>
      </c>
      <c r="AM7693">
        <v>0</v>
      </c>
      <c r="AO7693">
        <v>0</v>
      </c>
      <c r="AP7693">
        <v>20304</v>
      </c>
      <c r="AQ7693" t="s">
        <v>295</v>
      </c>
      <c r="AR7693" t="s">
        <v>296</v>
      </c>
      <c r="AS7693" t="s">
        <v>295</v>
      </c>
      <c r="AT7693" t="s">
        <v>296</v>
      </c>
      <c r="AU7693">
        <v>6700</v>
      </c>
      <c r="AV7693" t="s">
        <v>61</v>
      </c>
      <c r="AW7693">
        <v>3</v>
      </c>
      <c r="AX7693">
        <v>3</v>
      </c>
      <c r="AY7693">
        <v>2013</v>
      </c>
      <c r="AZ7693">
        <v>1</v>
      </c>
      <c r="BA7693" t="str">
        <f t="shared" si="240"/>
        <v>20131</v>
      </c>
      <c r="BB7693" t="str">
        <f t="shared" si="241"/>
        <v>20131SkyWest Airlines Inc.</v>
      </c>
      <c r="BC7693" t="e">
        <f>#N/A</f>
        <v>#N/A</v>
      </c>
      <c r="BD7693" t="e">
        <f>#N/A</f>
        <v>#N/A</v>
      </c>
      <c r="BE7693" t="e">
        <f>#N/A</f>
        <v>#N/A</v>
      </c>
      <c r="BF7693" t="e">
        <f>#N/A</f>
        <v>#N/A</v>
      </c>
      <c r="BG7693" t="e">
        <f>#N/A</f>
        <v>#N/A</v>
      </c>
    </row>
    <row r="7694" spans="1:59">
      <c r="A7694">
        <v>161</v>
      </c>
      <c r="B7694">
        <v>414</v>
      </c>
      <c r="C7694">
        <v>3173</v>
      </c>
      <c r="D7694">
        <v>0</v>
      </c>
      <c r="F7694">
        <v>0</v>
      </c>
      <c r="G7694">
        <v>0</v>
      </c>
      <c r="I7694">
        <v>0</v>
      </c>
      <c r="J7694">
        <v>0</v>
      </c>
      <c r="L7694">
        <v>0</v>
      </c>
      <c r="M7694">
        <v>0</v>
      </c>
      <c r="N7694">
        <v>8</v>
      </c>
      <c r="O7694">
        <v>10</v>
      </c>
      <c r="P7694">
        <v>3191</v>
      </c>
      <c r="Q7694">
        <v>1161</v>
      </c>
      <c r="R7694">
        <v>670</v>
      </c>
      <c r="S7694">
        <v>216</v>
      </c>
      <c r="T7694">
        <v>332</v>
      </c>
      <c r="U7694">
        <v>1</v>
      </c>
      <c r="V7694">
        <v>146</v>
      </c>
      <c r="W7694">
        <v>0</v>
      </c>
      <c r="X7694">
        <v>250</v>
      </c>
      <c r="Y7694">
        <v>0</v>
      </c>
      <c r="Z7694">
        <v>2777</v>
      </c>
      <c r="AA7694">
        <v>-147</v>
      </c>
      <c r="AB7694">
        <v>0</v>
      </c>
      <c r="AC7694">
        <v>0</v>
      </c>
      <c r="AD7694">
        <v>0</v>
      </c>
      <c r="AE7694">
        <v>0</v>
      </c>
      <c r="AF7694">
        <v>2</v>
      </c>
      <c r="AG7694">
        <v>-144</v>
      </c>
      <c r="AH7694">
        <v>270</v>
      </c>
      <c r="AI7694">
        <v>108</v>
      </c>
      <c r="AJ7694">
        <v>161</v>
      </c>
      <c r="AK7694">
        <v>0</v>
      </c>
      <c r="AL7694">
        <v>0</v>
      </c>
      <c r="AM7694">
        <v>0</v>
      </c>
      <c r="AO7694">
        <v>0</v>
      </c>
      <c r="AP7694">
        <v>20304</v>
      </c>
      <c r="AQ7694" t="s">
        <v>295</v>
      </c>
      <c r="AR7694" t="s">
        <v>296</v>
      </c>
      <c r="AS7694" t="s">
        <v>295</v>
      </c>
      <c r="AT7694" t="s">
        <v>296</v>
      </c>
      <c r="AU7694">
        <v>11025</v>
      </c>
      <c r="AV7694" t="s">
        <v>62</v>
      </c>
      <c r="AW7694">
        <v>3</v>
      </c>
      <c r="AX7694">
        <v>3</v>
      </c>
      <c r="AY7694">
        <v>2013</v>
      </c>
      <c r="AZ7694">
        <v>2</v>
      </c>
      <c r="BA7694" t="str">
        <f t="shared" si="240"/>
        <v>20132</v>
      </c>
      <c r="BB7694" t="str">
        <f t="shared" si="241"/>
        <v>20132SkyWest Airlines Inc.</v>
      </c>
      <c r="BC7694" t="e">
        <f>#N/A</f>
        <v>#N/A</v>
      </c>
      <c r="BD7694" t="e">
        <f>#N/A</f>
        <v>#N/A</v>
      </c>
      <c r="BE7694" t="e">
        <f>#N/A</f>
        <v>#N/A</v>
      </c>
      <c r="BF7694" t="e">
        <f>#N/A</f>
        <v>#N/A</v>
      </c>
      <c r="BG7694" t="e">
        <f>#N/A</f>
        <v>#N/A</v>
      </c>
    </row>
    <row r="7695" spans="1:59">
      <c r="A7695">
        <v>24532</v>
      </c>
      <c r="B7695">
        <v>50737</v>
      </c>
      <c r="C7695">
        <v>447434</v>
      </c>
      <c r="D7695">
        <v>0</v>
      </c>
      <c r="F7695">
        <v>0</v>
      </c>
      <c r="G7695">
        <v>0</v>
      </c>
      <c r="I7695">
        <v>0</v>
      </c>
      <c r="J7695">
        <v>0</v>
      </c>
      <c r="L7695">
        <v>0</v>
      </c>
      <c r="M7695">
        <v>0</v>
      </c>
      <c r="N7695">
        <v>6984</v>
      </c>
      <c r="O7695">
        <v>5459</v>
      </c>
      <c r="P7695">
        <v>459877</v>
      </c>
      <c r="Q7695">
        <v>175204</v>
      </c>
      <c r="R7695">
        <v>94828</v>
      </c>
      <c r="S7695">
        <v>23351</v>
      </c>
      <c r="T7695">
        <v>57624</v>
      </c>
      <c r="U7695">
        <v>585</v>
      </c>
      <c r="V7695">
        <v>22591</v>
      </c>
      <c r="W7695">
        <v>0</v>
      </c>
      <c r="X7695">
        <v>34957</v>
      </c>
      <c r="Y7695">
        <v>0</v>
      </c>
      <c r="Z7695">
        <v>409140</v>
      </c>
      <c r="AA7695">
        <v>-11080</v>
      </c>
      <c r="AB7695">
        <v>0</v>
      </c>
      <c r="AC7695">
        <v>0</v>
      </c>
      <c r="AD7695">
        <v>0</v>
      </c>
      <c r="AE7695">
        <v>0</v>
      </c>
      <c r="AF7695">
        <v>375</v>
      </c>
      <c r="AG7695">
        <v>-10705</v>
      </c>
      <c r="AH7695">
        <v>40032</v>
      </c>
      <c r="AI7695">
        <v>15500</v>
      </c>
      <c r="AJ7695">
        <v>24532</v>
      </c>
      <c r="AK7695">
        <v>0</v>
      </c>
      <c r="AL7695">
        <v>0</v>
      </c>
      <c r="AM7695">
        <v>0</v>
      </c>
      <c r="AO7695">
        <v>0</v>
      </c>
      <c r="AP7695">
        <v>20304</v>
      </c>
      <c r="AQ7695" t="s">
        <v>295</v>
      </c>
      <c r="AR7695" t="s">
        <v>296</v>
      </c>
      <c r="AS7695" t="s">
        <v>295</v>
      </c>
      <c r="AT7695" t="s">
        <v>296</v>
      </c>
      <c r="AU7695">
        <v>6700</v>
      </c>
      <c r="AV7695" t="s">
        <v>61</v>
      </c>
      <c r="AW7695">
        <v>3</v>
      </c>
      <c r="AX7695">
        <v>3</v>
      </c>
      <c r="AY7695">
        <v>2013</v>
      </c>
      <c r="AZ7695">
        <v>2</v>
      </c>
      <c r="BA7695" t="str">
        <f t="shared" si="240"/>
        <v>20132</v>
      </c>
      <c r="BB7695" t="str">
        <f t="shared" si="241"/>
        <v>20132SkyWest Airlines Inc.</v>
      </c>
      <c r="BC7695" t="e">
        <f>#N/A</f>
        <v>#N/A</v>
      </c>
      <c r="BD7695" t="e">
        <f>#N/A</f>
        <v>#N/A</v>
      </c>
      <c r="BE7695" t="e">
        <f>#N/A</f>
        <v>#N/A</v>
      </c>
      <c r="BF7695" t="e">
        <f>#N/A</f>
        <v>#N/A</v>
      </c>
      <c r="BG7695" t="e">
        <f>#N/A</f>
        <v>#N/A</v>
      </c>
    </row>
    <row r="7696" spans="1:59">
      <c r="A7696">
        <v>116</v>
      </c>
      <c r="B7696">
        <v>453</v>
      </c>
      <c r="C7696">
        <v>4233</v>
      </c>
      <c r="D7696">
        <v>0</v>
      </c>
      <c r="F7696">
        <v>0</v>
      </c>
      <c r="G7696">
        <v>0</v>
      </c>
      <c r="I7696">
        <v>0</v>
      </c>
      <c r="J7696">
        <v>0</v>
      </c>
      <c r="L7696">
        <v>0</v>
      </c>
      <c r="M7696">
        <v>0</v>
      </c>
      <c r="N7696">
        <v>14</v>
      </c>
      <c r="O7696">
        <v>16</v>
      </c>
      <c r="P7696">
        <v>4263</v>
      </c>
      <c r="Q7696">
        <v>1699</v>
      </c>
      <c r="R7696">
        <v>926</v>
      </c>
      <c r="S7696">
        <v>268</v>
      </c>
      <c r="T7696">
        <v>427</v>
      </c>
      <c r="U7696">
        <v>2</v>
      </c>
      <c r="V7696">
        <v>186</v>
      </c>
      <c r="W7696">
        <v>0</v>
      </c>
      <c r="X7696">
        <v>302</v>
      </c>
      <c r="Y7696">
        <v>0</v>
      </c>
      <c r="Z7696">
        <v>3810</v>
      </c>
      <c r="AA7696">
        <v>-166</v>
      </c>
      <c r="AB7696">
        <v>0</v>
      </c>
      <c r="AC7696">
        <v>0</v>
      </c>
      <c r="AD7696">
        <v>0</v>
      </c>
      <c r="AE7696">
        <v>0</v>
      </c>
      <c r="AF7696">
        <v>3</v>
      </c>
      <c r="AG7696">
        <v>-163</v>
      </c>
      <c r="AH7696">
        <v>290</v>
      </c>
      <c r="AI7696">
        <v>174</v>
      </c>
      <c r="AJ7696">
        <v>116</v>
      </c>
      <c r="AK7696">
        <v>0</v>
      </c>
      <c r="AL7696">
        <v>0</v>
      </c>
      <c r="AM7696">
        <v>0</v>
      </c>
      <c r="AO7696">
        <v>0</v>
      </c>
      <c r="AP7696">
        <v>20304</v>
      </c>
      <c r="AQ7696" t="s">
        <v>295</v>
      </c>
      <c r="AR7696" t="s">
        <v>296</v>
      </c>
      <c r="AS7696" t="s">
        <v>295</v>
      </c>
      <c r="AT7696" t="s">
        <v>296</v>
      </c>
      <c r="AU7696">
        <v>11025</v>
      </c>
      <c r="AV7696" t="s">
        <v>62</v>
      </c>
      <c r="AW7696">
        <v>3</v>
      </c>
      <c r="AX7696">
        <v>3</v>
      </c>
      <c r="AY7696">
        <v>2013</v>
      </c>
      <c r="AZ7696">
        <v>3</v>
      </c>
      <c r="BA7696" t="str">
        <f t="shared" si="240"/>
        <v>20133</v>
      </c>
      <c r="BB7696" t="str">
        <f t="shared" si="241"/>
        <v>20133SkyWest Airlines Inc.</v>
      </c>
      <c r="BC7696" t="e">
        <f>#N/A</f>
        <v>#N/A</v>
      </c>
      <c r="BD7696" t="e">
        <f>#N/A</f>
        <v>#N/A</v>
      </c>
      <c r="BE7696" t="e">
        <f>#N/A</f>
        <v>#N/A</v>
      </c>
      <c r="BF7696" t="e">
        <f>#N/A</f>
        <v>#N/A</v>
      </c>
      <c r="BG7696" t="e">
        <f>#N/A</f>
        <v>#N/A</v>
      </c>
    </row>
    <row r="7697" spans="1:59">
      <c r="A7697">
        <v>30378</v>
      </c>
      <c r="B7697">
        <v>58744</v>
      </c>
      <c r="C7697">
        <v>450908</v>
      </c>
      <c r="D7697">
        <v>0</v>
      </c>
      <c r="F7697">
        <v>0</v>
      </c>
      <c r="G7697">
        <v>0</v>
      </c>
      <c r="I7697">
        <v>0</v>
      </c>
      <c r="J7697">
        <v>0</v>
      </c>
      <c r="L7697">
        <v>0</v>
      </c>
      <c r="M7697">
        <v>0</v>
      </c>
      <c r="N7697">
        <v>7603</v>
      </c>
      <c r="O7697">
        <v>5744</v>
      </c>
      <c r="P7697">
        <v>464254</v>
      </c>
      <c r="Q7697">
        <v>181152</v>
      </c>
      <c r="R7697">
        <v>92044</v>
      </c>
      <c r="S7697">
        <v>23914</v>
      </c>
      <c r="T7697">
        <v>50364</v>
      </c>
      <c r="U7697">
        <v>505</v>
      </c>
      <c r="V7697">
        <v>22619</v>
      </c>
      <c r="W7697">
        <v>0</v>
      </c>
      <c r="X7697">
        <v>34912</v>
      </c>
      <c r="Y7697">
        <v>0</v>
      </c>
      <c r="Z7697">
        <v>405510</v>
      </c>
      <c r="AA7697">
        <v>-10646</v>
      </c>
      <c r="AB7697">
        <v>0</v>
      </c>
      <c r="AC7697">
        <v>0</v>
      </c>
      <c r="AD7697">
        <v>0</v>
      </c>
      <c r="AE7697">
        <v>0</v>
      </c>
      <c r="AF7697">
        <v>375</v>
      </c>
      <c r="AG7697">
        <v>-10271</v>
      </c>
      <c r="AH7697">
        <v>48473</v>
      </c>
      <c r="AI7697">
        <v>18095</v>
      </c>
      <c r="AJ7697">
        <v>30378</v>
      </c>
      <c r="AK7697">
        <v>0</v>
      </c>
      <c r="AL7697">
        <v>0</v>
      </c>
      <c r="AM7697">
        <v>0</v>
      </c>
      <c r="AO7697">
        <v>0</v>
      </c>
      <c r="AP7697">
        <v>20304</v>
      </c>
      <c r="AQ7697" t="s">
        <v>295</v>
      </c>
      <c r="AR7697" t="s">
        <v>296</v>
      </c>
      <c r="AS7697" t="s">
        <v>295</v>
      </c>
      <c r="AT7697" t="s">
        <v>296</v>
      </c>
      <c r="AU7697">
        <v>6700</v>
      </c>
      <c r="AV7697" t="s">
        <v>61</v>
      </c>
      <c r="AW7697">
        <v>3</v>
      </c>
      <c r="AX7697">
        <v>3</v>
      </c>
      <c r="AY7697">
        <v>2013</v>
      </c>
      <c r="AZ7697">
        <v>3</v>
      </c>
      <c r="BA7697" t="str">
        <f t="shared" si="240"/>
        <v>20133</v>
      </c>
      <c r="BB7697" t="str">
        <f t="shared" si="241"/>
        <v>20133SkyWest Airlines Inc.</v>
      </c>
      <c r="BC7697" t="e">
        <f>#N/A</f>
        <v>#N/A</v>
      </c>
      <c r="BD7697" t="e">
        <f>#N/A</f>
        <v>#N/A</v>
      </c>
      <c r="BE7697" t="e">
        <f>#N/A</f>
        <v>#N/A</v>
      </c>
      <c r="BF7697" t="e">
        <f>#N/A</f>
        <v>#N/A</v>
      </c>
      <c r="BG7697" t="e">
        <f>#N/A</f>
        <v>#N/A</v>
      </c>
    </row>
    <row r="7698" spans="1:59">
      <c r="A7698">
        <v>181</v>
      </c>
      <c r="B7698">
        <v>523</v>
      </c>
      <c r="C7698">
        <v>5813</v>
      </c>
      <c r="D7698">
        <v>0</v>
      </c>
      <c r="F7698">
        <v>0</v>
      </c>
      <c r="G7698">
        <v>0</v>
      </c>
      <c r="I7698">
        <v>0</v>
      </c>
      <c r="J7698">
        <v>0</v>
      </c>
      <c r="L7698">
        <v>0</v>
      </c>
      <c r="M7698">
        <v>0</v>
      </c>
      <c r="N7698">
        <v>47</v>
      </c>
      <c r="O7698">
        <v>54</v>
      </c>
      <c r="P7698">
        <v>5913</v>
      </c>
      <c r="Q7698">
        <v>2460</v>
      </c>
      <c r="R7698">
        <v>1316</v>
      </c>
      <c r="S7698">
        <v>360</v>
      </c>
      <c r="T7698">
        <v>563</v>
      </c>
      <c r="U7698">
        <v>2</v>
      </c>
      <c r="V7698">
        <v>262</v>
      </c>
      <c r="W7698">
        <v>0</v>
      </c>
      <c r="X7698">
        <v>426</v>
      </c>
      <c r="Y7698">
        <v>0</v>
      </c>
      <c r="Z7698">
        <v>5390</v>
      </c>
      <c r="AA7698">
        <v>-200</v>
      </c>
      <c r="AB7698">
        <v>0</v>
      </c>
      <c r="AC7698">
        <v>0</v>
      </c>
      <c r="AD7698">
        <v>0</v>
      </c>
      <c r="AE7698">
        <v>0</v>
      </c>
      <c r="AF7698">
        <v>5</v>
      </c>
      <c r="AG7698">
        <v>-195</v>
      </c>
      <c r="AH7698">
        <v>328</v>
      </c>
      <c r="AI7698">
        <v>147</v>
      </c>
      <c r="AJ7698">
        <v>181</v>
      </c>
      <c r="AK7698">
        <v>0</v>
      </c>
      <c r="AL7698">
        <v>0</v>
      </c>
      <c r="AM7698">
        <v>0</v>
      </c>
      <c r="AO7698">
        <v>0</v>
      </c>
      <c r="AP7698">
        <v>20304</v>
      </c>
      <c r="AQ7698" t="s">
        <v>295</v>
      </c>
      <c r="AR7698" t="s">
        <v>296</v>
      </c>
      <c r="AS7698" t="s">
        <v>295</v>
      </c>
      <c r="AT7698" t="s">
        <v>296</v>
      </c>
      <c r="AU7698">
        <v>11025</v>
      </c>
      <c r="AV7698" t="s">
        <v>62</v>
      </c>
      <c r="AW7698">
        <v>3</v>
      </c>
      <c r="AX7698">
        <v>3</v>
      </c>
      <c r="AY7698">
        <v>2013</v>
      </c>
      <c r="AZ7698">
        <v>4</v>
      </c>
      <c r="BA7698" t="str">
        <f t="shared" si="240"/>
        <v>20134</v>
      </c>
      <c r="BB7698" t="str">
        <f t="shared" si="241"/>
        <v>20134SkyWest Airlines Inc.</v>
      </c>
      <c r="BC7698" t="e">
        <f>#N/A</f>
        <v>#N/A</v>
      </c>
      <c r="BD7698" t="e">
        <f>#N/A</f>
        <v>#N/A</v>
      </c>
      <c r="BE7698" t="e">
        <f>#N/A</f>
        <v>#N/A</v>
      </c>
      <c r="BF7698" t="e">
        <f>#N/A</f>
        <v>#N/A</v>
      </c>
      <c r="BG7698" t="e">
        <f>#N/A</f>
        <v>#N/A</v>
      </c>
    </row>
    <row r="7699" spans="1:59">
      <c r="A7699">
        <v>17335</v>
      </c>
      <c r="B7699">
        <v>37989</v>
      </c>
      <c r="C7699">
        <v>427573</v>
      </c>
      <c r="D7699">
        <v>0</v>
      </c>
      <c r="F7699">
        <v>0</v>
      </c>
      <c r="G7699">
        <v>0</v>
      </c>
      <c r="I7699">
        <v>0</v>
      </c>
      <c r="J7699">
        <v>0</v>
      </c>
      <c r="L7699">
        <v>0</v>
      </c>
      <c r="M7699">
        <v>0</v>
      </c>
      <c r="N7699">
        <v>7297</v>
      </c>
      <c r="O7699">
        <v>5854</v>
      </c>
      <c r="P7699">
        <v>440725</v>
      </c>
      <c r="Q7699">
        <v>181293</v>
      </c>
      <c r="R7699">
        <v>93050</v>
      </c>
      <c r="S7699">
        <v>23607</v>
      </c>
      <c r="T7699">
        <v>48047</v>
      </c>
      <c r="U7699">
        <v>465</v>
      </c>
      <c r="V7699">
        <v>20972</v>
      </c>
      <c r="W7699">
        <v>0</v>
      </c>
      <c r="X7699">
        <v>35301</v>
      </c>
      <c r="Y7699">
        <v>0</v>
      </c>
      <c r="Z7699">
        <v>402736</v>
      </c>
      <c r="AA7699">
        <v>-10185</v>
      </c>
      <c r="AB7699">
        <v>0</v>
      </c>
      <c r="AC7699">
        <v>0</v>
      </c>
      <c r="AD7699">
        <v>0</v>
      </c>
      <c r="AE7699">
        <v>0</v>
      </c>
      <c r="AF7699">
        <v>373</v>
      </c>
      <c r="AG7699">
        <v>-9812</v>
      </c>
      <c r="AH7699">
        <v>28177</v>
      </c>
      <c r="AI7699">
        <v>10841</v>
      </c>
      <c r="AJ7699">
        <v>17335</v>
      </c>
      <c r="AK7699">
        <v>0</v>
      </c>
      <c r="AL7699">
        <v>0</v>
      </c>
      <c r="AM7699">
        <v>0</v>
      </c>
      <c r="AO7699">
        <v>0</v>
      </c>
      <c r="AP7699">
        <v>20304</v>
      </c>
      <c r="AQ7699" t="s">
        <v>295</v>
      </c>
      <c r="AR7699" t="s">
        <v>296</v>
      </c>
      <c r="AS7699" t="s">
        <v>295</v>
      </c>
      <c r="AT7699" t="s">
        <v>296</v>
      </c>
      <c r="AU7699">
        <v>6700</v>
      </c>
      <c r="AV7699" t="s">
        <v>61</v>
      </c>
      <c r="AW7699">
        <v>3</v>
      </c>
      <c r="AX7699">
        <v>3</v>
      </c>
      <c r="AY7699">
        <v>2013</v>
      </c>
      <c r="AZ7699">
        <v>4</v>
      </c>
      <c r="BA7699" t="str">
        <f t="shared" si="240"/>
        <v>20134</v>
      </c>
      <c r="BB7699" t="str">
        <f t="shared" si="241"/>
        <v>20134SkyWest Airlines Inc.</v>
      </c>
      <c r="BC7699" t="e">
        <f>#N/A</f>
        <v>#N/A</v>
      </c>
      <c r="BD7699" t="e">
        <f>#N/A</f>
        <v>#N/A</v>
      </c>
      <c r="BE7699" t="e">
        <f>#N/A</f>
        <v>#N/A</v>
      </c>
      <c r="BF7699" t="e">
        <f>#N/A</f>
        <v>#N/A</v>
      </c>
      <c r="BG7699" t="e">
        <f>#N/A</f>
        <v>#N/A</v>
      </c>
    </row>
    <row r="7700" spans="1:59">
      <c r="A7700">
        <v>70</v>
      </c>
      <c r="B7700">
        <v>392</v>
      </c>
      <c r="C7700">
        <v>6115</v>
      </c>
      <c r="D7700">
        <v>0</v>
      </c>
      <c r="F7700">
        <v>0</v>
      </c>
      <c r="G7700">
        <v>0</v>
      </c>
      <c r="I7700">
        <v>0</v>
      </c>
      <c r="J7700">
        <v>0</v>
      </c>
      <c r="L7700">
        <v>0</v>
      </c>
      <c r="M7700">
        <v>0</v>
      </c>
      <c r="N7700">
        <v>9</v>
      </c>
      <c r="O7700">
        <v>18</v>
      </c>
      <c r="P7700">
        <v>6143</v>
      </c>
      <c r="Q7700">
        <v>2510</v>
      </c>
      <c r="R7700">
        <v>1534</v>
      </c>
      <c r="S7700">
        <v>439</v>
      </c>
      <c r="T7700">
        <v>528</v>
      </c>
      <c r="U7700">
        <v>3</v>
      </c>
      <c r="V7700">
        <v>252</v>
      </c>
      <c r="W7700">
        <v>0</v>
      </c>
      <c r="X7700">
        <v>485</v>
      </c>
      <c r="Y7700">
        <v>0</v>
      </c>
      <c r="Z7700">
        <v>5751</v>
      </c>
      <c r="AA7700">
        <v>-262</v>
      </c>
      <c r="AB7700">
        <v>0</v>
      </c>
      <c r="AC7700">
        <v>0</v>
      </c>
      <c r="AD7700">
        <v>0</v>
      </c>
      <c r="AE7700">
        <v>0</v>
      </c>
      <c r="AF7700">
        <v>5</v>
      </c>
      <c r="AG7700">
        <v>-257</v>
      </c>
      <c r="AH7700">
        <v>134</v>
      </c>
      <c r="AI7700">
        <v>65</v>
      </c>
      <c r="AJ7700">
        <v>70</v>
      </c>
      <c r="AK7700">
        <v>0</v>
      </c>
      <c r="AL7700">
        <v>0</v>
      </c>
      <c r="AM7700">
        <v>0</v>
      </c>
      <c r="AO7700">
        <v>0</v>
      </c>
      <c r="AP7700">
        <v>20304</v>
      </c>
      <c r="AQ7700" t="s">
        <v>295</v>
      </c>
      <c r="AR7700" t="s">
        <v>296</v>
      </c>
      <c r="AS7700" t="s">
        <v>295</v>
      </c>
      <c r="AT7700" t="s">
        <v>296</v>
      </c>
      <c r="AU7700">
        <v>11025</v>
      </c>
      <c r="AV7700" t="s">
        <v>62</v>
      </c>
      <c r="AW7700">
        <v>3</v>
      </c>
      <c r="AX7700">
        <v>3</v>
      </c>
      <c r="AY7700">
        <v>2014</v>
      </c>
      <c r="AZ7700">
        <v>1</v>
      </c>
      <c r="BA7700" t="str">
        <f t="shared" si="240"/>
        <v>20141</v>
      </c>
      <c r="BB7700" t="str">
        <f t="shared" si="241"/>
        <v>20141SkyWest Airlines Inc.</v>
      </c>
      <c r="BC7700" t="e">
        <f>#N/A</f>
        <v>#N/A</v>
      </c>
      <c r="BD7700" t="e">
        <f>#N/A</f>
        <v>#N/A</v>
      </c>
      <c r="BE7700" t="e">
        <f>#N/A</f>
        <v>#N/A</v>
      </c>
      <c r="BF7700" t="e">
        <f>#N/A</f>
        <v>#N/A</v>
      </c>
      <c r="BG7700" t="e">
        <f>#N/A</f>
        <v>#N/A</v>
      </c>
    </row>
    <row r="7701" spans="1:59">
      <c r="A7701">
        <v>7097</v>
      </c>
      <c r="B7701">
        <v>21007</v>
      </c>
      <c r="C7701">
        <v>424653</v>
      </c>
      <c r="D7701">
        <v>0</v>
      </c>
      <c r="F7701">
        <v>0</v>
      </c>
      <c r="G7701">
        <v>0</v>
      </c>
      <c r="I7701">
        <v>0</v>
      </c>
      <c r="J7701">
        <v>0</v>
      </c>
      <c r="L7701">
        <v>0</v>
      </c>
      <c r="M7701">
        <v>0</v>
      </c>
      <c r="N7701">
        <v>7143</v>
      </c>
      <c r="O7701">
        <v>9103</v>
      </c>
      <c r="P7701">
        <v>440898</v>
      </c>
      <c r="Q7701">
        <v>186495</v>
      </c>
      <c r="R7701">
        <v>98913</v>
      </c>
      <c r="S7701">
        <v>24769</v>
      </c>
      <c r="T7701">
        <v>53619</v>
      </c>
      <c r="U7701">
        <v>515</v>
      </c>
      <c r="V7701">
        <v>19695</v>
      </c>
      <c r="W7701">
        <v>0</v>
      </c>
      <c r="X7701">
        <v>35885</v>
      </c>
      <c r="Y7701">
        <v>0</v>
      </c>
      <c r="Z7701">
        <v>419892</v>
      </c>
      <c r="AA7701">
        <v>-9764</v>
      </c>
      <c r="AB7701">
        <v>0</v>
      </c>
      <c r="AC7701">
        <v>0</v>
      </c>
      <c r="AD7701">
        <v>0</v>
      </c>
      <c r="AE7701">
        <v>0</v>
      </c>
      <c r="AF7701">
        <v>387</v>
      </c>
      <c r="AG7701">
        <v>-9377</v>
      </c>
      <c r="AH7701">
        <v>11629</v>
      </c>
      <c r="AI7701">
        <v>4533</v>
      </c>
      <c r="AJ7701">
        <v>7097</v>
      </c>
      <c r="AK7701">
        <v>0</v>
      </c>
      <c r="AL7701">
        <v>0</v>
      </c>
      <c r="AM7701">
        <v>0</v>
      </c>
      <c r="AO7701">
        <v>0</v>
      </c>
      <c r="AP7701">
        <v>20304</v>
      </c>
      <c r="AQ7701" t="s">
        <v>295</v>
      </c>
      <c r="AR7701" t="s">
        <v>296</v>
      </c>
      <c r="AS7701" t="s">
        <v>295</v>
      </c>
      <c r="AT7701" t="s">
        <v>296</v>
      </c>
      <c r="AU7701">
        <v>6700</v>
      </c>
      <c r="AV7701" t="s">
        <v>61</v>
      </c>
      <c r="AW7701">
        <v>3</v>
      </c>
      <c r="AX7701">
        <v>3</v>
      </c>
      <c r="AY7701">
        <v>2014</v>
      </c>
      <c r="AZ7701">
        <v>1</v>
      </c>
      <c r="BA7701" t="str">
        <f t="shared" si="240"/>
        <v>20141</v>
      </c>
      <c r="BB7701" t="str">
        <f t="shared" si="241"/>
        <v>20141SkyWest Airlines Inc.</v>
      </c>
      <c r="BC7701" t="e">
        <f>#N/A</f>
        <v>#N/A</v>
      </c>
      <c r="BD7701" t="e">
        <f>#N/A</f>
        <v>#N/A</v>
      </c>
      <c r="BE7701" t="e">
        <f>#N/A</f>
        <v>#N/A</v>
      </c>
      <c r="BF7701" t="e">
        <f>#N/A</f>
        <v>#N/A</v>
      </c>
      <c r="BG7701" t="e">
        <f>#N/A</f>
        <v>#N/A</v>
      </c>
    </row>
    <row r="7702" spans="1:59">
      <c r="A7702">
        <v>185</v>
      </c>
      <c r="B7702">
        <v>684</v>
      </c>
      <c r="C7702">
        <v>7624</v>
      </c>
      <c r="D7702">
        <v>0</v>
      </c>
      <c r="F7702">
        <v>0</v>
      </c>
      <c r="G7702">
        <v>0</v>
      </c>
      <c r="I7702">
        <v>0</v>
      </c>
      <c r="J7702">
        <v>0</v>
      </c>
      <c r="L7702">
        <v>0</v>
      </c>
      <c r="M7702">
        <v>0</v>
      </c>
      <c r="N7702">
        <v>31</v>
      </c>
      <c r="O7702">
        <v>34</v>
      </c>
      <c r="P7702">
        <v>7689</v>
      </c>
      <c r="Q7702">
        <v>3148</v>
      </c>
      <c r="R7702">
        <v>1782</v>
      </c>
      <c r="S7702">
        <v>539</v>
      </c>
      <c r="T7702">
        <v>601</v>
      </c>
      <c r="U7702">
        <v>3</v>
      </c>
      <c r="V7702">
        <v>345</v>
      </c>
      <c r="W7702">
        <v>0</v>
      </c>
      <c r="X7702">
        <v>587</v>
      </c>
      <c r="Y7702">
        <v>0</v>
      </c>
      <c r="Z7702">
        <v>7005</v>
      </c>
      <c r="AA7702">
        <v>-297</v>
      </c>
      <c r="AB7702">
        <v>0</v>
      </c>
      <c r="AC7702">
        <v>0</v>
      </c>
      <c r="AD7702">
        <v>-7</v>
      </c>
      <c r="AE7702">
        <v>0</v>
      </c>
      <c r="AF7702">
        <v>6</v>
      </c>
      <c r="AG7702">
        <v>-297</v>
      </c>
      <c r="AH7702">
        <v>387</v>
      </c>
      <c r="AI7702">
        <v>202</v>
      </c>
      <c r="AJ7702">
        <v>185</v>
      </c>
      <c r="AK7702">
        <v>0</v>
      </c>
      <c r="AL7702">
        <v>0</v>
      </c>
      <c r="AM7702">
        <v>0</v>
      </c>
      <c r="AO7702">
        <v>0</v>
      </c>
      <c r="AP7702">
        <v>20304</v>
      </c>
      <c r="AQ7702" t="s">
        <v>295</v>
      </c>
      <c r="AR7702" t="s">
        <v>296</v>
      </c>
      <c r="AS7702" t="s">
        <v>295</v>
      </c>
      <c r="AT7702" t="s">
        <v>296</v>
      </c>
      <c r="AU7702">
        <v>11025</v>
      </c>
      <c r="AV7702" t="s">
        <v>62</v>
      </c>
      <c r="AW7702">
        <v>3</v>
      </c>
      <c r="AX7702">
        <v>3</v>
      </c>
      <c r="AY7702">
        <v>2014</v>
      </c>
      <c r="AZ7702">
        <v>2</v>
      </c>
      <c r="BA7702" t="str">
        <f t="shared" si="240"/>
        <v>20142</v>
      </c>
      <c r="BB7702" t="str">
        <f t="shared" si="241"/>
        <v>20142SkyWest Airlines Inc.</v>
      </c>
      <c r="BC7702" t="e">
        <f>#N/A</f>
        <v>#N/A</v>
      </c>
      <c r="BD7702" t="e">
        <f>#N/A</f>
        <v>#N/A</v>
      </c>
      <c r="BE7702" t="e">
        <f>#N/A</f>
        <v>#N/A</v>
      </c>
      <c r="BF7702" t="e">
        <f>#N/A</f>
        <v>#N/A</v>
      </c>
      <c r="BG7702" t="e">
        <f>#N/A</f>
        <v>#N/A</v>
      </c>
    </row>
    <row r="7703" spans="1:59">
      <c r="A7703">
        <v>18870</v>
      </c>
      <c r="B7703">
        <v>41266</v>
      </c>
      <c r="C7703">
        <v>452327</v>
      </c>
      <c r="D7703">
        <v>0</v>
      </c>
      <c r="F7703">
        <v>0</v>
      </c>
      <c r="G7703">
        <v>0</v>
      </c>
      <c r="I7703">
        <v>0</v>
      </c>
      <c r="J7703">
        <v>0</v>
      </c>
      <c r="L7703">
        <v>0</v>
      </c>
      <c r="M7703">
        <v>0</v>
      </c>
      <c r="N7703">
        <v>9395</v>
      </c>
      <c r="O7703">
        <v>6091</v>
      </c>
      <c r="P7703">
        <v>467812</v>
      </c>
      <c r="Q7703">
        <v>195534</v>
      </c>
      <c r="R7703">
        <v>98327</v>
      </c>
      <c r="S7703">
        <v>25542</v>
      </c>
      <c r="T7703">
        <v>46981</v>
      </c>
      <c r="U7703">
        <v>432</v>
      </c>
      <c r="V7703">
        <v>21990</v>
      </c>
      <c r="W7703">
        <v>0</v>
      </c>
      <c r="X7703">
        <v>37739</v>
      </c>
      <c r="Y7703">
        <v>0</v>
      </c>
      <c r="Z7703">
        <v>426546</v>
      </c>
      <c r="AA7703">
        <v>-10364</v>
      </c>
      <c r="AB7703">
        <v>0</v>
      </c>
      <c r="AC7703">
        <v>0</v>
      </c>
      <c r="AD7703">
        <v>-435</v>
      </c>
      <c r="AE7703">
        <v>0</v>
      </c>
      <c r="AF7703">
        <v>389</v>
      </c>
      <c r="AG7703">
        <v>-10410</v>
      </c>
      <c r="AH7703">
        <v>30856</v>
      </c>
      <c r="AI7703">
        <v>11986</v>
      </c>
      <c r="AJ7703">
        <v>18870</v>
      </c>
      <c r="AK7703">
        <v>0</v>
      </c>
      <c r="AL7703">
        <v>0</v>
      </c>
      <c r="AM7703">
        <v>0</v>
      </c>
      <c r="AO7703">
        <v>0</v>
      </c>
      <c r="AP7703">
        <v>20304</v>
      </c>
      <c r="AQ7703" t="s">
        <v>295</v>
      </c>
      <c r="AR7703" t="s">
        <v>296</v>
      </c>
      <c r="AS7703" t="s">
        <v>295</v>
      </c>
      <c r="AT7703" t="s">
        <v>296</v>
      </c>
      <c r="AU7703">
        <v>6700</v>
      </c>
      <c r="AV7703" t="s">
        <v>61</v>
      </c>
      <c r="AW7703">
        <v>3</v>
      </c>
      <c r="AX7703">
        <v>3</v>
      </c>
      <c r="AY7703">
        <v>2014</v>
      </c>
      <c r="AZ7703">
        <v>2</v>
      </c>
      <c r="BA7703" t="str">
        <f t="shared" si="240"/>
        <v>20142</v>
      </c>
      <c r="BB7703" t="str">
        <f t="shared" si="241"/>
        <v>20142SkyWest Airlines Inc.</v>
      </c>
      <c r="BC7703" t="e">
        <f>#N/A</f>
        <v>#N/A</v>
      </c>
      <c r="BD7703" t="e">
        <f>#N/A</f>
        <v>#N/A</v>
      </c>
      <c r="BE7703" t="e">
        <f>#N/A</f>
        <v>#N/A</v>
      </c>
      <c r="BF7703" t="e">
        <f>#N/A</f>
        <v>#N/A</v>
      </c>
      <c r="BG7703" t="e">
        <f>#N/A</f>
        <v>#N/A</v>
      </c>
    </row>
    <row r="7704" spans="1:59">
      <c r="A7704">
        <v>49</v>
      </c>
      <c r="B7704">
        <v>486</v>
      </c>
      <c r="C7704">
        <v>5507</v>
      </c>
      <c r="D7704">
        <v>0</v>
      </c>
      <c r="F7704">
        <v>0</v>
      </c>
      <c r="G7704">
        <v>0</v>
      </c>
      <c r="I7704">
        <v>0</v>
      </c>
      <c r="J7704">
        <v>0</v>
      </c>
      <c r="L7704">
        <v>0</v>
      </c>
      <c r="M7704">
        <v>0</v>
      </c>
      <c r="N7704">
        <v>65</v>
      </c>
      <c r="O7704">
        <v>11</v>
      </c>
      <c r="P7704">
        <v>5583</v>
      </c>
      <c r="Q7704">
        <v>2349</v>
      </c>
      <c r="R7704">
        <v>1207</v>
      </c>
      <c r="S7704">
        <v>397</v>
      </c>
      <c r="T7704">
        <v>426</v>
      </c>
      <c r="U7704">
        <v>7</v>
      </c>
      <c r="V7704">
        <v>248</v>
      </c>
      <c r="W7704">
        <v>0</v>
      </c>
      <c r="X7704">
        <v>462</v>
      </c>
      <c r="Y7704">
        <v>0</v>
      </c>
      <c r="Z7704">
        <v>5096</v>
      </c>
      <c r="AA7704">
        <v>-192</v>
      </c>
      <c r="AB7704">
        <v>0</v>
      </c>
      <c r="AC7704">
        <v>0</v>
      </c>
      <c r="AD7704">
        <v>-10</v>
      </c>
      <c r="AE7704">
        <v>0</v>
      </c>
      <c r="AF7704">
        <v>4</v>
      </c>
      <c r="AG7704">
        <v>-198</v>
      </c>
      <c r="AH7704">
        <v>288</v>
      </c>
      <c r="AI7704">
        <v>240</v>
      </c>
      <c r="AJ7704">
        <v>49</v>
      </c>
      <c r="AK7704">
        <v>0</v>
      </c>
      <c r="AL7704">
        <v>0</v>
      </c>
      <c r="AM7704">
        <v>0</v>
      </c>
      <c r="AO7704">
        <v>0</v>
      </c>
      <c r="AP7704">
        <v>20304</v>
      </c>
      <c r="AQ7704" t="s">
        <v>295</v>
      </c>
      <c r="AR7704" t="s">
        <v>296</v>
      </c>
      <c r="AS7704" t="s">
        <v>295</v>
      </c>
      <c r="AT7704" t="s">
        <v>296</v>
      </c>
      <c r="AU7704">
        <v>11025</v>
      </c>
      <c r="AV7704" t="s">
        <v>62</v>
      </c>
      <c r="AW7704">
        <v>3</v>
      </c>
      <c r="AX7704">
        <v>3</v>
      </c>
      <c r="AY7704">
        <v>2014</v>
      </c>
      <c r="AZ7704">
        <v>3</v>
      </c>
      <c r="BA7704" t="str">
        <f t="shared" si="240"/>
        <v>20143</v>
      </c>
      <c r="BB7704" t="str">
        <f t="shared" si="241"/>
        <v>20143SkyWest Airlines Inc.</v>
      </c>
      <c r="BC7704" t="e">
        <f>#N/A</f>
        <v>#N/A</v>
      </c>
      <c r="BD7704" t="e">
        <f>#N/A</f>
        <v>#N/A</v>
      </c>
      <c r="BE7704" t="e">
        <f>#N/A</f>
        <v>#N/A</v>
      </c>
      <c r="BF7704" t="e">
        <f>#N/A</f>
        <v>#N/A</v>
      </c>
      <c r="BG7704" t="e">
        <f>#N/A</f>
        <v>#N/A</v>
      </c>
    </row>
    <row r="7705" spans="1:59">
      <c r="A7705">
        <v>31439</v>
      </c>
      <c r="B7705">
        <v>63096</v>
      </c>
      <c r="C7705">
        <v>469808</v>
      </c>
      <c r="D7705">
        <v>0</v>
      </c>
      <c r="F7705">
        <v>0</v>
      </c>
      <c r="G7705">
        <v>0</v>
      </c>
      <c r="I7705">
        <v>0</v>
      </c>
      <c r="J7705">
        <v>0</v>
      </c>
      <c r="L7705">
        <v>0</v>
      </c>
      <c r="M7705">
        <v>0</v>
      </c>
      <c r="N7705">
        <v>12533</v>
      </c>
      <c r="O7705">
        <v>5682</v>
      </c>
      <c r="P7705">
        <v>488024</v>
      </c>
      <c r="Q7705">
        <v>196031</v>
      </c>
      <c r="R7705">
        <v>90927</v>
      </c>
      <c r="S7705">
        <v>26975</v>
      </c>
      <c r="T7705">
        <v>48217</v>
      </c>
      <c r="U7705">
        <v>619</v>
      </c>
      <c r="V7705">
        <v>22399</v>
      </c>
      <c r="W7705">
        <v>0</v>
      </c>
      <c r="X7705">
        <v>39760</v>
      </c>
      <c r="Y7705">
        <v>0</v>
      </c>
      <c r="Z7705">
        <v>424928</v>
      </c>
      <c r="AA7705">
        <v>-11300</v>
      </c>
      <c r="AB7705">
        <v>0</v>
      </c>
      <c r="AC7705">
        <v>0</v>
      </c>
      <c r="AD7705">
        <v>-934</v>
      </c>
      <c r="AE7705">
        <v>0</v>
      </c>
      <c r="AF7705">
        <v>385</v>
      </c>
      <c r="AG7705">
        <v>-11849</v>
      </c>
      <c r="AH7705">
        <v>51247</v>
      </c>
      <c r="AI7705">
        <v>19808</v>
      </c>
      <c r="AJ7705">
        <v>31439</v>
      </c>
      <c r="AK7705">
        <v>0</v>
      </c>
      <c r="AL7705">
        <v>0</v>
      </c>
      <c r="AM7705">
        <v>0</v>
      </c>
      <c r="AO7705">
        <v>0</v>
      </c>
      <c r="AP7705">
        <v>20304</v>
      </c>
      <c r="AQ7705" t="s">
        <v>295</v>
      </c>
      <c r="AR7705" t="s">
        <v>296</v>
      </c>
      <c r="AS7705" t="s">
        <v>295</v>
      </c>
      <c r="AT7705" t="s">
        <v>296</v>
      </c>
      <c r="AU7705">
        <v>6700</v>
      </c>
      <c r="AV7705" t="s">
        <v>61</v>
      </c>
      <c r="AW7705">
        <v>3</v>
      </c>
      <c r="AX7705">
        <v>3</v>
      </c>
      <c r="AY7705">
        <v>2014</v>
      </c>
      <c r="AZ7705">
        <v>3</v>
      </c>
      <c r="BA7705" t="str">
        <f t="shared" si="240"/>
        <v>20143</v>
      </c>
      <c r="BB7705" t="str">
        <f t="shared" si="241"/>
        <v>20143SkyWest Airlines Inc.</v>
      </c>
      <c r="BC7705" t="e">
        <f>#N/A</f>
        <v>#N/A</v>
      </c>
      <c r="BD7705" t="e">
        <f>#N/A</f>
        <v>#N/A</v>
      </c>
      <c r="BE7705" t="e">
        <f>#N/A</f>
        <v>#N/A</v>
      </c>
      <c r="BF7705" t="e">
        <f>#N/A</f>
        <v>#N/A</v>
      </c>
      <c r="BG7705" t="e">
        <f>#N/A</f>
        <v>#N/A</v>
      </c>
    </row>
    <row r="7706" spans="1:59">
      <c r="A7706">
        <v>-11726</v>
      </c>
      <c r="B7706">
        <v>-5658</v>
      </c>
      <c r="C7706">
        <v>447411</v>
      </c>
      <c r="D7706">
        <v>0</v>
      </c>
      <c r="F7706">
        <v>0</v>
      </c>
      <c r="G7706">
        <v>0</v>
      </c>
      <c r="I7706">
        <v>0</v>
      </c>
      <c r="J7706">
        <v>0</v>
      </c>
      <c r="L7706">
        <v>0</v>
      </c>
      <c r="M7706">
        <v>0</v>
      </c>
      <c r="N7706">
        <v>11752</v>
      </c>
      <c r="O7706">
        <v>4466</v>
      </c>
      <c r="P7706">
        <v>463629</v>
      </c>
      <c r="Q7706">
        <v>183802</v>
      </c>
      <c r="R7706">
        <v>90039</v>
      </c>
      <c r="S7706">
        <v>26087</v>
      </c>
      <c r="T7706">
        <v>43697</v>
      </c>
      <c r="U7706">
        <v>303</v>
      </c>
      <c r="V7706">
        <v>84345</v>
      </c>
      <c r="W7706">
        <v>0</v>
      </c>
      <c r="X7706">
        <v>41014</v>
      </c>
      <c r="Y7706">
        <v>0</v>
      </c>
      <c r="Z7706">
        <v>469287</v>
      </c>
      <c r="AA7706">
        <v>-11833</v>
      </c>
      <c r="AB7706">
        <v>0</v>
      </c>
      <c r="AC7706">
        <v>0</v>
      </c>
      <c r="AD7706">
        <v>0</v>
      </c>
      <c r="AE7706">
        <v>0</v>
      </c>
      <c r="AF7706">
        <v>356</v>
      </c>
      <c r="AG7706">
        <v>-11477</v>
      </c>
      <c r="AH7706">
        <v>-17135</v>
      </c>
      <c r="AI7706">
        <v>-5409</v>
      </c>
      <c r="AJ7706">
        <v>-11726</v>
      </c>
      <c r="AK7706">
        <v>0</v>
      </c>
      <c r="AL7706">
        <v>0</v>
      </c>
      <c r="AM7706">
        <v>0</v>
      </c>
      <c r="AO7706">
        <v>0</v>
      </c>
      <c r="AP7706">
        <v>20304</v>
      </c>
      <c r="AQ7706" t="s">
        <v>295</v>
      </c>
      <c r="AR7706" t="s">
        <v>296</v>
      </c>
      <c r="AS7706" t="s">
        <v>295</v>
      </c>
      <c r="AT7706" t="s">
        <v>296</v>
      </c>
      <c r="AU7706">
        <v>6700</v>
      </c>
      <c r="AV7706" t="s">
        <v>61</v>
      </c>
      <c r="AW7706">
        <v>3</v>
      </c>
      <c r="AX7706">
        <v>3</v>
      </c>
      <c r="AY7706">
        <v>2014</v>
      </c>
      <c r="AZ7706">
        <v>4</v>
      </c>
      <c r="BA7706" t="str">
        <f t="shared" si="240"/>
        <v>20144</v>
      </c>
      <c r="BB7706" t="str">
        <f t="shared" si="241"/>
        <v>20144SkyWest Airlines Inc.</v>
      </c>
      <c r="BC7706" t="e">
        <f>#N/A</f>
        <v>#N/A</v>
      </c>
      <c r="BD7706" t="e">
        <f>#N/A</f>
        <v>#N/A</v>
      </c>
      <c r="BE7706" t="e">
        <f>#N/A</f>
        <v>#N/A</v>
      </c>
      <c r="BF7706" t="e">
        <f>#N/A</f>
        <v>#N/A</v>
      </c>
      <c r="BG7706" t="e">
        <f>#N/A</f>
        <v>#N/A</v>
      </c>
    </row>
    <row r="7707" spans="1:59">
      <c r="A7707">
        <v>502</v>
      </c>
      <c r="B7707">
        <v>750</v>
      </c>
      <c r="C7707">
        <v>8890</v>
      </c>
      <c r="D7707">
        <v>0</v>
      </c>
      <c r="F7707">
        <v>0</v>
      </c>
      <c r="G7707">
        <v>0</v>
      </c>
      <c r="I7707">
        <v>0</v>
      </c>
      <c r="J7707">
        <v>0</v>
      </c>
      <c r="L7707">
        <v>0</v>
      </c>
      <c r="M7707">
        <v>0</v>
      </c>
      <c r="N7707">
        <v>15</v>
      </c>
      <c r="O7707">
        <v>9</v>
      </c>
      <c r="P7707">
        <v>8915</v>
      </c>
      <c r="Q7707">
        <v>3678</v>
      </c>
      <c r="R7707">
        <v>1981</v>
      </c>
      <c r="S7707">
        <v>674</v>
      </c>
      <c r="T7707">
        <v>596</v>
      </c>
      <c r="U7707">
        <v>2</v>
      </c>
      <c r="V7707">
        <v>506</v>
      </c>
      <c r="W7707">
        <v>0</v>
      </c>
      <c r="X7707">
        <v>727</v>
      </c>
      <c r="Y7707">
        <v>0</v>
      </c>
      <c r="Z7707">
        <v>8165</v>
      </c>
      <c r="AA7707">
        <v>-372</v>
      </c>
      <c r="AB7707">
        <v>0</v>
      </c>
      <c r="AC7707">
        <v>0</v>
      </c>
      <c r="AD7707">
        <v>0</v>
      </c>
      <c r="AE7707">
        <v>0</v>
      </c>
      <c r="AF7707">
        <v>7</v>
      </c>
      <c r="AG7707">
        <v>-365</v>
      </c>
      <c r="AH7707">
        <v>385</v>
      </c>
      <c r="AI7707">
        <v>-117</v>
      </c>
      <c r="AJ7707">
        <v>502</v>
      </c>
      <c r="AK7707">
        <v>0</v>
      </c>
      <c r="AL7707">
        <v>0</v>
      </c>
      <c r="AM7707">
        <v>0</v>
      </c>
      <c r="AO7707">
        <v>0</v>
      </c>
      <c r="AP7707">
        <v>20304</v>
      </c>
      <c r="AQ7707" t="s">
        <v>295</v>
      </c>
      <c r="AR7707" t="s">
        <v>296</v>
      </c>
      <c r="AS7707" t="s">
        <v>295</v>
      </c>
      <c r="AT7707" t="s">
        <v>296</v>
      </c>
      <c r="AU7707">
        <v>11025</v>
      </c>
      <c r="AV7707" t="s">
        <v>62</v>
      </c>
      <c r="AW7707">
        <v>3</v>
      </c>
      <c r="AX7707">
        <v>3</v>
      </c>
      <c r="AY7707">
        <v>2014</v>
      </c>
      <c r="AZ7707">
        <v>4</v>
      </c>
      <c r="BA7707" t="str">
        <f t="shared" si="240"/>
        <v>20144</v>
      </c>
      <c r="BB7707" t="str">
        <f t="shared" si="241"/>
        <v>20144SkyWest Airlines Inc.</v>
      </c>
      <c r="BC7707" t="e">
        <f>#N/A</f>
        <v>#N/A</v>
      </c>
      <c r="BD7707" t="e">
        <f>#N/A</f>
        <v>#N/A</v>
      </c>
      <c r="BE7707" t="e">
        <f>#N/A</f>
        <v>#N/A</v>
      </c>
      <c r="BF7707" t="e">
        <f>#N/A</f>
        <v>#N/A</v>
      </c>
      <c r="BG7707" t="e">
        <f>#N/A</f>
        <v>#N/A</v>
      </c>
    </row>
    <row r="7708" spans="1:59">
      <c r="A7708">
        <v>280</v>
      </c>
      <c r="B7708">
        <v>1068</v>
      </c>
      <c r="C7708">
        <v>11977</v>
      </c>
      <c r="D7708">
        <v>0</v>
      </c>
      <c r="F7708">
        <v>0</v>
      </c>
      <c r="G7708">
        <v>0</v>
      </c>
      <c r="I7708">
        <v>0</v>
      </c>
      <c r="J7708">
        <v>0</v>
      </c>
      <c r="L7708">
        <v>0</v>
      </c>
      <c r="M7708">
        <v>0</v>
      </c>
      <c r="N7708">
        <v>16</v>
      </c>
      <c r="O7708">
        <v>9</v>
      </c>
      <c r="P7708">
        <v>12002</v>
      </c>
      <c r="Q7708">
        <v>4887</v>
      </c>
      <c r="R7708">
        <v>2773</v>
      </c>
      <c r="S7708">
        <v>970</v>
      </c>
      <c r="T7708">
        <v>705</v>
      </c>
      <c r="U7708">
        <v>5</v>
      </c>
      <c r="V7708">
        <v>576</v>
      </c>
      <c r="W7708">
        <v>0</v>
      </c>
      <c r="X7708">
        <v>1018</v>
      </c>
      <c r="Y7708">
        <v>0</v>
      </c>
      <c r="Z7708">
        <v>10935</v>
      </c>
      <c r="AA7708">
        <v>-504</v>
      </c>
      <c r="AB7708">
        <v>0</v>
      </c>
      <c r="AC7708">
        <v>0</v>
      </c>
      <c r="AD7708">
        <v>0</v>
      </c>
      <c r="AE7708">
        <v>0</v>
      </c>
      <c r="AF7708">
        <v>9</v>
      </c>
      <c r="AG7708">
        <v>-495</v>
      </c>
      <c r="AH7708">
        <v>573</v>
      </c>
      <c r="AI7708">
        <v>292</v>
      </c>
      <c r="AJ7708">
        <v>280</v>
      </c>
      <c r="AK7708">
        <v>0</v>
      </c>
      <c r="AL7708">
        <v>0</v>
      </c>
      <c r="AM7708">
        <v>0</v>
      </c>
      <c r="AO7708">
        <v>0</v>
      </c>
      <c r="AP7708">
        <v>20304</v>
      </c>
      <c r="AQ7708" t="s">
        <v>295</v>
      </c>
      <c r="AR7708" t="s">
        <v>296</v>
      </c>
      <c r="AS7708" t="s">
        <v>295</v>
      </c>
      <c r="AT7708" t="s">
        <v>296</v>
      </c>
      <c r="AU7708">
        <v>11025</v>
      </c>
      <c r="AV7708" t="s">
        <v>62</v>
      </c>
      <c r="AW7708">
        <v>3</v>
      </c>
      <c r="AX7708">
        <v>3</v>
      </c>
      <c r="AY7708">
        <v>2015</v>
      </c>
      <c r="AZ7708">
        <v>1</v>
      </c>
      <c r="BA7708" t="str">
        <f t="shared" si="240"/>
        <v>20151</v>
      </c>
      <c r="BB7708" t="str">
        <f t="shared" si="241"/>
        <v>20151SkyWest Airlines Inc.</v>
      </c>
      <c r="BC7708" t="e">
        <f>#N/A</f>
        <v>#N/A</v>
      </c>
      <c r="BD7708" t="e">
        <f>#N/A</f>
        <v>#N/A</v>
      </c>
      <c r="BE7708" t="e">
        <f>#N/A</f>
        <v>#N/A</v>
      </c>
      <c r="BF7708" t="e">
        <f>#N/A</f>
        <v>#N/A</v>
      </c>
      <c r="BG7708" t="e">
        <f>#N/A</f>
        <v>#N/A</v>
      </c>
    </row>
    <row r="7709" spans="1:59">
      <c r="A7709">
        <v>17109</v>
      </c>
      <c r="B7709">
        <v>36094</v>
      </c>
      <c r="C7709">
        <v>423867</v>
      </c>
      <c r="D7709">
        <v>0</v>
      </c>
      <c r="F7709">
        <v>0</v>
      </c>
      <c r="G7709">
        <v>0</v>
      </c>
      <c r="I7709">
        <v>0</v>
      </c>
      <c r="J7709">
        <v>0</v>
      </c>
      <c r="L7709">
        <v>0</v>
      </c>
      <c r="M7709">
        <v>0</v>
      </c>
      <c r="N7709">
        <v>11558</v>
      </c>
      <c r="O7709">
        <v>3940</v>
      </c>
      <c r="P7709">
        <v>439365</v>
      </c>
      <c r="Q7709">
        <v>187292</v>
      </c>
      <c r="R7709">
        <v>89606</v>
      </c>
      <c r="S7709">
        <v>26555</v>
      </c>
      <c r="T7709">
        <v>44008</v>
      </c>
      <c r="U7709">
        <v>567</v>
      </c>
      <c r="V7709">
        <v>21941</v>
      </c>
      <c r="W7709">
        <v>0</v>
      </c>
      <c r="X7709">
        <v>33302</v>
      </c>
      <c r="Y7709">
        <v>0</v>
      </c>
      <c r="Z7709">
        <v>403271</v>
      </c>
      <c r="AA7709">
        <v>-8632</v>
      </c>
      <c r="AB7709">
        <v>0</v>
      </c>
      <c r="AC7709">
        <v>0</v>
      </c>
      <c r="AD7709">
        <v>0</v>
      </c>
      <c r="AE7709">
        <v>0</v>
      </c>
      <c r="AF7709">
        <v>342</v>
      </c>
      <c r="AG7709">
        <v>-8290</v>
      </c>
      <c r="AH7709">
        <v>27804</v>
      </c>
      <c r="AI7709">
        <v>10695</v>
      </c>
      <c r="AJ7709">
        <v>17109</v>
      </c>
      <c r="AK7709">
        <v>0</v>
      </c>
      <c r="AL7709">
        <v>0</v>
      </c>
      <c r="AM7709">
        <v>0</v>
      </c>
      <c r="AO7709">
        <v>0</v>
      </c>
      <c r="AP7709">
        <v>20304</v>
      </c>
      <c r="AQ7709" t="s">
        <v>295</v>
      </c>
      <c r="AR7709" t="s">
        <v>296</v>
      </c>
      <c r="AS7709" t="s">
        <v>295</v>
      </c>
      <c r="AT7709" t="s">
        <v>296</v>
      </c>
      <c r="AU7709">
        <v>6700</v>
      </c>
      <c r="AV7709" t="s">
        <v>61</v>
      </c>
      <c r="AW7709">
        <v>3</v>
      </c>
      <c r="AX7709">
        <v>3</v>
      </c>
      <c r="AY7709">
        <v>2015</v>
      </c>
      <c r="AZ7709">
        <v>1</v>
      </c>
      <c r="BA7709" t="str">
        <f t="shared" si="240"/>
        <v>20151</v>
      </c>
      <c r="BB7709" t="str">
        <f t="shared" si="241"/>
        <v>20151SkyWest Airlines Inc.</v>
      </c>
      <c r="BC7709" t="e">
        <f>#N/A</f>
        <v>#N/A</v>
      </c>
      <c r="BD7709" t="e">
        <f>#N/A</f>
        <v>#N/A</v>
      </c>
      <c r="BE7709" t="e">
        <f>#N/A</f>
        <v>#N/A</v>
      </c>
      <c r="BF7709" t="e">
        <f>#N/A</f>
        <v>#N/A</v>
      </c>
      <c r="BG7709" t="e">
        <f>#N/A</f>
        <v>#N/A</v>
      </c>
    </row>
    <row r="7710" spans="1:59">
      <c r="A7710">
        <v>112</v>
      </c>
      <c r="B7710">
        <v>1071</v>
      </c>
      <c r="C7710">
        <v>12105</v>
      </c>
      <c r="D7710">
        <v>0</v>
      </c>
      <c r="F7710">
        <v>0</v>
      </c>
      <c r="G7710">
        <v>0</v>
      </c>
      <c r="I7710">
        <v>0</v>
      </c>
      <c r="J7710">
        <v>0</v>
      </c>
      <c r="L7710">
        <v>0</v>
      </c>
      <c r="M7710">
        <v>0</v>
      </c>
      <c r="N7710">
        <v>15</v>
      </c>
      <c r="O7710">
        <v>5</v>
      </c>
      <c r="P7710">
        <v>12126</v>
      </c>
      <c r="Q7710">
        <v>5088</v>
      </c>
      <c r="R7710">
        <v>2824</v>
      </c>
      <c r="S7710">
        <v>921</v>
      </c>
      <c r="T7710">
        <v>557</v>
      </c>
      <c r="U7710">
        <v>6</v>
      </c>
      <c r="V7710">
        <v>674</v>
      </c>
      <c r="W7710">
        <v>0</v>
      </c>
      <c r="X7710">
        <v>986</v>
      </c>
      <c r="Y7710">
        <v>0</v>
      </c>
      <c r="Z7710">
        <v>11055</v>
      </c>
      <c r="AA7710">
        <v>-447</v>
      </c>
      <c r="AB7710">
        <v>0</v>
      </c>
      <c r="AC7710">
        <v>0</v>
      </c>
      <c r="AD7710">
        <v>0</v>
      </c>
      <c r="AE7710">
        <v>0</v>
      </c>
      <c r="AF7710">
        <v>9</v>
      </c>
      <c r="AG7710">
        <v>-438</v>
      </c>
      <c r="AH7710">
        <v>633</v>
      </c>
      <c r="AI7710">
        <v>521</v>
      </c>
      <c r="AJ7710">
        <v>112</v>
      </c>
      <c r="AK7710">
        <v>0</v>
      </c>
      <c r="AL7710">
        <v>0</v>
      </c>
      <c r="AM7710">
        <v>0</v>
      </c>
      <c r="AO7710">
        <v>0</v>
      </c>
      <c r="AP7710">
        <v>20304</v>
      </c>
      <c r="AQ7710" t="s">
        <v>295</v>
      </c>
      <c r="AR7710" t="s">
        <v>296</v>
      </c>
      <c r="AS7710" t="s">
        <v>295</v>
      </c>
      <c r="AT7710" t="s">
        <v>296</v>
      </c>
      <c r="AU7710">
        <v>11025</v>
      </c>
      <c r="AV7710" t="s">
        <v>62</v>
      </c>
      <c r="AW7710">
        <v>3</v>
      </c>
      <c r="AX7710">
        <v>3</v>
      </c>
      <c r="AY7710">
        <v>2015</v>
      </c>
      <c r="AZ7710">
        <v>2</v>
      </c>
      <c r="BA7710" t="str">
        <f t="shared" si="240"/>
        <v>20152</v>
      </c>
      <c r="BB7710" t="str">
        <f t="shared" si="241"/>
        <v>20152SkyWest Airlines Inc.</v>
      </c>
      <c r="BC7710" t="e">
        <f>#N/A</f>
        <v>#N/A</v>
      </c>
      <c r="BD7710" t="e">
        <f>#N/A</f>
        <v>#N/A</v>
      </c>
      <c r="BE7710" t="e">
        <f>#N/A</f>
        <v>#N/A</v>
      </c>
      <c r="BF7710" t="e">
        <f>#N/A</f>
        <v>#N/A</v>
      </c>
      <c r="BG7710" t="e">
        <f>#N/A</f>
        <v>#N/A</v>
      </c>
    </row>
    <row r="7711" spans="1:59">
      <c r="A7711">
        <v>31185</v>
      </c>
      <c r="B7711">
        <v>58031</v>
      </c>
      <c r="C7711">
        <v>457698</v>
      </c>
      <c r="D7711">
        <v>0</v>
      </c>
      <c r="F7711">
        <v>0</v>
      </c>
      <c r="G7711">
        <v>0</v>
      </c>
      <c r="I7711">
        <v>0</v>
      </c>
      <c r="J7711">
        <v>0</v>
      </c>
      <c r="L7711">
        <v>0</v>
      </c>
      <c r="M7711">
        <v>0</v>
      </c>
      <c r="N7711">
        <v>10615</v>
      </c>
      <c r="O7711">
        <v>2412</v>
      </c>
      <c r="P7711">
        <v>470726</v>
      </c>
      <c r="Q7711">
        <v>199072</v>
      </c>
      <c r="R7711">
        <v>89626</v>
      </c>
      <c r="S7711">
        <v>27159</v>
      </c>
      <c r="T7711">
        <v>39300</v>
      </c>
      <c r="U7711">
        <v>680</v>
      </c>
      <c r="V7711">
        <v>26435</v>
      </c>
      <c r="W7711">
        <v>0</v>
      </c>
      <c r="X7711">
        <v>30425</v>
      </c>
      <c r="Y7711">
        <v>0</v>
      </c>
      <c r="Z7711">
        <v>412695</v>
      </c>
      <c r="AA7711">
        <v>-8158</v>
      </c>
      <c r="AB7711">
        <v>0</v>
      </c>
      <c r="AC7711">
        <v>0</v>
      </c>
      <c r="AD7711">
        <v>0</v>
      </c>
      <c r="AE7711">
        <v>0</v>
      </c>
      <c r="AF7711">
        <v>343</v>
      </c>
      <c r="AG7711">
        <v>-7815</v>
      </c>
      <c r="AH7711">
        <v>50216</v>
      </c>
      <c r="AI7711">
        <v>19031</v>
      </c>
      <c r="AJ7711">
        <v>31185</v>
      </c>
      <c r="AK7711">
        <v>0</v>
      </c>
      <c r="AL7711">
        <v>0</v>
      </c>
      <c r="AM7711">
        <v>0</v>
      </c>
      <c r="AO7711">
        <v>0</v>
      </c>
      <c r="AP7711">
        <v>20304</v>
      </c>
      <c r="AQ7711" t="s">
        <v>295</v>
      </c>
      <c r="AR7711" t="s">
        <v>296</v>
      </c>
      <c r="AS7711" t="s">
        <v>295</v>
      </c>
      <c r="AT7711" t="s">
        <v>296</v>
      </c>
      <c r="AU7711">
        <v>6700</v>
      </c>
      <c r="AV7711" t="s">
        <v>61</v>
      </c>
      <c r="AW7711">
        <v>3</v>
      </c>
      <c r="AX7711">
        <v>3</v>
      </c>
      <c r="AY7711">
        <v>2015</v>
      </c>
      <c r="AZ7711">
        <v>2</v>
      </c>
      <c r="BA7711" t="str">
        <f t="shared" si="240"/>
        <v>20152</v>
      </c>
      <c r="BB7711" t="str">
        <f t="shared" si="241"/>
        <v>20152SkyWest Airlines Inc.</v>
      </c>
      <c r="BC7711" t="e">
        <f>#N/A</f>
        <v>#N/A</v>
      </c>
      <c r="BD7711" t="e">
        <f>#N/A</f>
        <v>#N/A</v>
      </c>
      <c r="BE7711" t="e">
        <f>#N/A</f>
        <v>#N/A</v>
      </c>
      <c r="BF7711" t="e">
        <f>#N/A</f>
        <v>#N/A</v>
      </c>
      <c r="BG7711" t="e">
        <f>#N/A</f>
        <v>#N/A</v>
      </c>
    </row>
    <row r="7712" spans="1:59">
      <c r="A7712">
        <v>-160</v>
      </c>
      <c r="B7712">
        <v>937</v>
      </c>
      <c r="C7712">
        <v>12642</v>
      </c>
      <c r="D7712">
        <v>0</v>
      </c>
      <c r="F7712">
        <v>0</v>
      </c>
      <c r="G7712">
        <v>0</v>
      </c>
      <c r="I7712">
        <v>0</v>
      </c>
      <c r="J7712">
        <v>0</v>
      </c>
      <c r="L7712">
        <v>0</v>
      </c>
      <c r="M7712">
        <v>0</v>
      </c>
      <c r="N7712">
        <v>19</v>
      </c>
      <c r="O7712">
        <v>7</v>
      </c>
      <c r="P7712">
        <v>12669</v>
      </c>
      <c r="Q7712">
        <v>5284</v>
      </c>
      <c r="R7712">
        <v>3019</v>
      </c>
      <c r="S7712">
        <v>958</v>
      </c>
      <c r="T7712">
        <v>699</v>
      </c>
      <c r="U7712">
        <v>5</v>
      </c>
      <c r="V7712">
        <v>734</v>
      </c>
      <c r="W7712">
        <v>0</v>
      </c>
      <c r="X7712">
        <v>1033</v>
      </c>
      <c r="Y7712">
        <v>0</v>
      </c>
      <c r="Z7712">
        <v>11732</v>
      </c>
      <c r="AA7712">
        <v>-474</v>
      </c>
      <c r="AB7712">
        <v>0</v>
      </c>
      <c r="AC7712">
        <v>0</v>
      </c>
      <c r="AD7712">
        <v>0</v>
      </c>
      <c r="AE7712">
        <v>0</v>
      </c>
      <c r="AF7712">
        <v>11</v>
      </c>
      <c r="AG7712">
        <v>-463</v>
      </c>
      <c r="AH7712">
        <v>474</v>
      </c>
      <c r="AI7712">
        <v>634</v>
      </c>
      <c r="AJ7712">
        <v>-160</v>
      </c>
      <c r="AK7712">
        <v>0</v>
      </c>
      <c r="AL7712">
        <v>0</v>
      </c>
      <c r="AM7712">
        <v>0</v>
      </c>
      <c r="AO7712">
        <v>0</v>
      </c>
      <c r="AP7712">
        <v>20304</v>
      </c>
      <c r="AQ7712" t="s">
        <v>295</v>
      </c>
      <c r="AR7712" t="s">
        <v>296</v>
      </c>
      <c r="AS7712" t="s">
        <v>295</v>
      </c>
      <c r="AT7712" t="s">
        <v>296</v>
      </c>
      <c r="AU7712">
        <v>11025</v>
      </c>
      <c r="AV7712" t="s">
        <v>62</v>
      </c>
      <c r="AW7712">
        <v>3</v>
      </c>
      <c r="AX7712">
        <v>3</v>
      </c>
      <c r="AY7712">
        <v>2015</v>
      </c>
      <c r="AZ7712">
        <v>3</v>
      </c>
      <c r="BA7712" t="str">
        <f t="shared" si="240"/>
        <v>20153</v>
      </c>
      <c r="BB7712" t="str">
        <f t="shared" si="241"/>
        <v>20153SkyWest Airlines Inc.</v>
      </c>
      <c r="BC7712" t="e">
        <f>#N/A</f>
        <v>#N/A</v>
      </c>
      <c r="BD7712" t="e">
        <f>#N/A</f>
        <v>#N/A</v>
      </c>
      <c r="BE7712" t="e">
        <f>#N/A</f>
        <v>#N/A</v>
      </c>
      <c r="BF7712" t="e">
        <f>#N/A</f>
        <v>#N/A</v>
      </c>
      <c r="BG7712" t="e">
        <f>#N/A</f>
        <v>#N/A</v>
      </c>
    </row>
    <row r="7713" spans="1:59">
      <c r="A7713">
        <v>37244</v>
      </c>
      <c r="B7713">
        <v>66708</v>
      </c>
      <c r="C7713">
        <v>483764</v>
      </c>
      <c r="D7713">
        <v>0</v>
      </c>
      <c r="F7713">
        <v>0</v>
      </c>
      <c r="G7713">
        <v>0</v>
      </c>
      <c r="I7713">
        <v>0</v>
      </c>
      <c r="J7713">
        <v>0</v>
      </c>
      <c r="L7713">
        <v>0</v>
      </c>
      <c r="M7713">
        <v>0</v>
      </c>
      <c r="N7713">
        <v>10606</v>
      </c>
      <c r="O7713">
        <v>3500</v>
      </c>
      <c r="P7713">
        <v>497869</v>
      </c>
      <c r="Q7713">
        <v>210902</v>
      </c>
      <c r="R7713">
        <v>96927</v>
      </c>
      <c r="S7713">
        <v>27609</v>
      </c>
      <c r="T7713">
        <v>37902</v>
      </c>
      <c r="U7713">
        <v>489</v>
      </c>
      <c r="V7713">
        <v>27528</v>
      </c>
      <c r="W7713">
        <v>0</v>
      </c>
      <c r="X7713">
        <v>29806</v>
      </c>
      <c r="Y7713">
        <v>0</v>
      </c>
      <c r="Z7713">
        <v>431162</v>
      </c>
      <c r="AA7713">
        <v>-8022</v>
      </c>
      <c r="AB7713">
        <v>0</v>
      </c>
      <c r="AC7713">
        <v>0</v>
      </c>
      <c r="AD7713">
        <v>0</v>
      </c>
      <c r="AE7713">
        <v>0</v>
      </c>
      <c r="AF7713">
        <v>1302</v>
      </c>
      <c r="AG7713">
        <v>-6720</v>
      </c>
      <c r="AH7713">
        <v>59988</v>
      </c>
      <c r="AI7713">
        <v>22744</v>
      </c>
      <c r="AJ7713">
        <v>37244</v>
      </c>
      <c r="AK7713">
        <v>0</v>
      </c>
      <c r="AL7713">
        <v>0</v>
      </c>
      <c r="AM7713">
        <v>0</v>
      </c>
      <c r="AO7713">
        <v>0</v>
      </c>
      <c r="AP7713">
        <v>20304</v>
      </c>
      <c r="AQ7713" t="s">
        <v>295</v>
      </c>
      <c r="AR7713" t="s">
        <v>296</v>
      </c>
      <c r="AS7713" t="s">
        <v>295</v>
      </c>
      <c r="AT7713" t="s">
        <v>296</v>
      </c>
      <c r="AU7713">
        <v>6700</v>
      </c>
      <c r="AV7713" t="s">
        <v>61</v>
      </c>
      <c r="AW7713">
        <v>3</v>
      </c>
      <c r="AX7713">
        <v>3</v>
      </c>
      <c r="AY7713">
        <v>2015</v>
      </c>
      <c r="AZ7713">
        <v>3</v>
      </c>
      <c r="BA7713" t="str">
        <f t="shared" si="240"/>
        <v>20153</v>
      </c>
      <c r="BB7713" t="str">
        <f t="shared" si="241"/>
        <v>20153SkyWest Airlines Inc.</v>
      </c>
      <c r="BC7713" t="e">
        <f>#N/A</f>
        <v>#N/A</v>
      </c>
      <c r="BD7713" t="e">
        <f>#N/A</f>
        <v>#N/A</v>
      </c>
      <c r="BE7713" t="e">
        <f>#N/A</f>
        <v>#N/A</v>
      </c>
      <c r="BF7713" t="e">
        <f>#N/A</f>
        <v>#N/A</v>
      </c>
      <c r="BG7713" t="e">
        <f>#N/A</f>
        <v>#N/A</v>
      </c>
    </row>
    <row r="7714" spans="1:59">
      <c r="A7714">
        <v>77</v>
      </c>
      <c r="B7714">
        <v>1037</v>
      </c>
      <c r="C7714">
        <v>14297</v>
      </c>
      <c r="D7714">
        <v>0</v>
      </c>
      <c r="F7714">
        <v>0</v>
      </c>
      <c r="G7714">
        <v>0</v>
      </c>
      <c r="I7714">
        <v>0</v>
      </c>
      <c r="J7714">
        <v>0</v>
      </c>
      <c r="L7714">
        <v>0</v>
      </c>
      <c r="M7714">
        <v>0</v>
      </c>
      <c r="N7714">
        <v>31</v>
      </c>
      <c r="O7714">
        <v>11</v>
      </c>
      <c r="P7714">
        <v>14339</v>
      </c>
      <c r="Q7714">
        <v>6348</v>
      </c>
      <c r="R7714">
        <v>3135</v>
      </c>
      <c r="S7714">
        <v>1070</v>
      </c>
      <c r="T7714">
        <v>866</v>
      </c>
      <c r="U7714">
        <v>7</v>
      </c>
      <c r="V7714">
        <v>769</v>
      </c>
      <c r="W7714">
        <v>0</v>
      </c>
      <c r="X7714">
        <v>1107</v>
      </c>
      <c r="Y7714">
        <v>0</v>
      </c>
      <c r="Z7714">
        <v>13302</v>
      </c>
      <c r="AA7714">
        <v>-440</v>
      </c>
      <c r="AB7714">
        <v>0</v>
      </c>
      <c r="AC7714">
        <v>0</v>
      </c>
      <c r="AD7714">
        <v>0</v>
      </c>
      <c r="AE7714">
        <v>0</v>
      </c>
      <c r="AF7714">
        <v>10</v>
      </c>
      <c r="AG7714">
        <v>-430</v>
      </c>
      <c r="AH7714">
        <v>607</v>
      </c>
      <c r="AI7714">
        <v>530</v>
      </c>
      <c r="AJ7714">
        <v>77</v>
      </c>
      <c r="AK7714">
        <v>0</v>
      </c>
      <c r="AL7714">
        <v>0</v>
      </c>
      <c r="AM7714">
        <v>0</v>
      </c>
      <c r="AO7714">
        <v>0</v>
      </c>
      <c r="AP7714">
        <v>20304</v>
      </c>
      <c r="AQ7714" t="s">
        <v>295</v>
      </c>
      <c r="AR7714" t="s">
        <v>296</v>
      </c>
      <c r="AS7714" t="s">
        <v>295</v>
      </c>
      <c r="AT7714" t="s">
        <v>296</v>
      </c>
      <c r="AU7714">
        <v>11025</v>
      </c>
      <c r="AV7714" t="s">
        <v>62</v>
      </c>
      <c r="AW7714">
        <v>3</v>
      </c>
      <c r="AX7714">
        <v>3</v>
      </c>
      <c r="AY7714">
        <v>2015</v>
      </c>
      <c r="AZ7714">
        <v>4</v>
      </c>
      <c r="BA7714" t="str">
        <f t="shared" si="240"/>
        <v>20154</v>
      </c>
      <c r="BB7714" t="str">
        <f t="shared" si="241"/>
        <v>20154SkyWest Airlines Inc.</v>
      </c>
      <c r="BC7714" t="e">
        <f>#N/A</f>
        <v>#N/A</v>
      </c>
      <c r="BD7714" t="e">
        <f>#N/A</f>
        <v>#N/A</v>
      </c>
      <c r="BE7714" t="e">
        <f>#N/A</f>
        <v>#N/A</v>
      </c>
      <c r="BF7714" t="e">
        <f>#N/A</f>
        <v>#N/A</v>
      </c>
      <c r="BG7714" t="e">
        <f>#N/A</f>
        <v>#N/A</v>
      </c>
    </row>
    <row r="7715" spans="1:59">
      <c r="A7715">
        <v>27485</v>
      </c>
      <c r="B7715">
        <v>51132</v>
      </c>
      <c r="C7715">
        <v>459145</v>
      </c>
      <c r="D7715">
        <v>0</v>
      </c>
      <c r="F7715">
        <v>0</v>
      </c>
      <c r="G7715">
        <v>0</v>
      </c>
      <c r="I7715">
        <v>0</v>
      </c>
      <c r="J7715">
        <v>0</v>
      </c>
      <c r="L7715">
        <v>0</v>
      </c>
      <c r="M7715">
        <v>0</v>
      </c>
      <c r="N7715">
        <v>10422</v>
      </c>
      <c r="O7715">
        <v>3025</v>
      </c>
      <c r="P7715">
        <v>472592</v>
      </c>
      <c r="Q7715">
        <v>203365</v>
      </c>
      <c r="R7715">
        <v>94523</v>
      </c>
      <c r="S7715">
        <v>27488</v>
      </c>
      <c r="T7715">
        <v>39735</v>
      </c>
      <c r="U7715">
        <v>346</v>
      </c>
      <c r="V7715">
        <v>25995</v>
      </c>
      <c r="W7715">
        <v>0</v>
      </c>
      <c r="X7715">
        <v>30008</v>
      </c>
      <c r="Y7715">
        <v>0</v>
      </c>
      <c r="Z7715">
        <v>421460</v>
      </c>
      <c r="AA7715">
        <v>-7377</v>
      </c>
      <c r="AB7715">
        <v>0</v>
      </c>
      <c r="AC7715">
        <v>0</v>
      </c>
      <c r="AD7715">
        <v>0</v>
      </c>
      <c r="AE7715">
        <v>0</v>
      </c>
      <c r="AF7715">
        <v>341</v>
      </c>
      <c r="AG7715">
        <v>-7036</v>
      </c>
      <c r="AH7715">
        <v>44097</v>
      </c>
      <c r="AI7715">
        <v>16612</v>
      </c>
      <c r="AJ7715">
        <v>27485</v>
      </c>
      <c r="AK7715">
        <v>0</v>
      </c>
      <c r="AL7715">
        <v>0</v>
      </c>
      <c r="AM7715">
        <v>0</v>
      </c>
      <c r="AO7715">
        <v>0</v>
      </c>
      <c r="AP7715">
        <v>20304</v>
      </c>
      <c r="AQ7715" t="s">
        <v>295</v>
      </c>
      <c r="AR7715" t="s">
        <v>296</v>
      </c>
      <c r="AS7715" t="s">
        <v>295</v>
      </c>
      <c r="AT7715" t="s">
        <v>296</v>
      </c>
      <c r="AU7715">
        <v>6700</v>
      </c>
      <c r="AV7715" t="s">
        <v>61</v>
      </c>
      <c r="AW7715">
        <v>3</v>
      </c>
      <c r="AX7715">
        <v>3</v>
      </c>
      <c r="AY7715">
        <v>2015</v>
      </c>
      <c r="AZ7715">
        <v>4</v>
      </c>
      <c r="BA7715" t="str">
        <f t="shared" si="240"/>
        <v>20154</v>
      </c>
      <c r="BB7715" t="str">
        <f t="shared" si="241"/>
        <v>20154SkyWest Airlines Inc.</v>
      </c>
      <c r="BC7715" t="e">
        <f>#N/A</f>
        <v>#N/A</v>
      </c>
      <c r="BD7715" t="e">
        <f>#N/A</f>
        <v>#N/A</v>
      </c>
      <c r="BE7715" t="e">
        <f>#N/A</f>
        <v>#N/A</v>
      </c>
      <c r="BF7715" t="e">
        <f>#N/A</f>
        <v>#N/A</v>
      </c>
      <c r="BG7715" t="e">
        <f>#N/A</f>
        <v>#N/A</v>
      </c>
    </row>
    <row r="7716" spans="1:59">
      <c r="A7716">
        <v>-167</v>
      </c>
      <c r="B7716">
        <v>1152</v>
      </c>
      <c r="C7716">
        <v>20362</v>
      </c>
      <c r="D7716">
        <v>0</v>
      </c>
      <c r="F7716">
        <v>0</v>
      </c>
      <c r="G7716">
        <v>0</v>
      </c>
      <c r="I7716">
        <v>0</v>
      </c>
      <c r="J7716">
        <v>0</v>
      </c>
      <c r="L7716">
        <v>0</v>
      </c>
      <c r="M7716">
        <v>0</v>
      </c>
      <c r="N7716">
        <v>28</v>
      </c>
      <c r="O7716">
        <v>13</v>
      </c>
      <c r="P7716">
        <v>20402</v>
      </c>
      <c r="Q7716">
        <v>8816</v>
      </c>
      <c r="R7716">
        <v>4839</v>
      </c>
      <c r="S7716">
        <v>1589</v>
      </c>
      <c r="T7716">
        <v>1320</v>
      </c>
      <c r="U7716">
        <v>9</v>
      </c>
      <c r="V7716">
        <v>1080</v>
      </c>
      <c r="W7716">
        <v>0</v>
      </c>
      <c r="X7716">
        <v>1597</v>
      </c>
      <c r="Y7716">
        <v>0</v>
      </c>
      <c r="Z7716">
        <v>19250</v>
      </c>
      <c r="AA7716">
        <v>-561</v>
      </c>
      <c r="AB7716">
        <v>0</v>
      </c>
      <c r="AC7716">
        <v>0</v>
      </c>
      <c r="AD7716">
        <v>0</v>
      </c>
      <c r="AE7716">
        <v>0</v>
      </c>
      <c r="AF7716">
        <v>15</v>
      </c>
      <c r="AG7716">
        <v>-546</v>
      </c>
      <c r="AH7716">
        <v>606</v>
      </c>
      <c r="AI7716">
        <v>773</v>
      </c>
      <c r="AJ7716">
        <v>-167</v>
      </c>
      <c r="AK7716">
        <v>0</v>
      </c>
      <c r="AL7716">
        <v>0</v>
      </c>
      <c r="AM7716">
        <v>0</v>
      </c>
      <c r="AO7716">
        <v>0</v>
      </c>
      <c r="AP7716">
        <v>20304</v>
      </c>
      <c r="AQ7716" t="s">
        <v>295</v>
      </c>
      <c r="AR7716" t="s">
        <v>296</v>
      </c>
      <c r="AS7716" t="s">
        <v>295</v>
      </c>
      <c r="AT7716" t="s">
        <v>296</v>
      </c>
      <c r="AU7716">
        <v>11025</v>
      </c>
      <c r="AV7716" t="s">
        <v>62</v>
      </c>
      <c r="AW7716">
        <v>3</v>
      </c>
      <c r="AX7716">
        <v>3</v>
      </c>
      <c r="AY7716">
        <v>2016</v>
      </c>
      <c r="AZ7716">
        <v>1</v>
      </c>
      <c r="BA7716" t="str">
        <f t="shared" si="240"/>
        <v>20161</v>
      </c>
      <c r="BB7716" t="str">
        <f t="shared" si="241"/>
        <v>20161SkyWest Airlines Inc.</v>
      </c>
      <c r="BC7716" t="e">
        <f>#N/A</f>
        <v>#N/A</v>
      </c>
      <c r="BD7716" t="e">
        <f>#N/A</f>
        <v>#N/A</v>
      </c>
      <c r="BE7716" t="e">
        <f>#N/A</f>
        <v>#N/A</v>
      </c>
      <c r="BF7716" t="e">
        <f>#N/A</f>
        <v>#N/A</v>
      </c>
      <c r="BG7716" t="e">
        <f>#N/A</f>
        <v>#N/A</v>
      </c>
    </row>
    <row r="7717" spans="1:59">
      <c r="A7717">
        <v>28126</v>
      </c>
      <c r="B7717">
        <v>50644</v>
      </c>
      <c r="C7717">
        <v>458104</v>
      </c>
      <c r="D7717">
        <v>0</v>
      </c>
      <c r="F7717">
        <v>0</v>
      </c>
      <c r="G7717">
        <v>0</v>
      </c>
      <c r="I7717">
        <v>0</v>
      </c>
      <c r="J7717">
        <v>0</v>
      </c>
      <c r="L7717">
        <v>0</v>
      </c>
      <c r="M7717">
        <v>0</v>
      </c>
      <c r="N7717">
        <v>11338</v>
      </c>
      <c r="O7717">
        <v>3992</v>
      </c>
      <c r="P7717">
        <v>473434</v>
      </c>
      <c r="Q7717">
        <v>204717</v>
      </c>
      <c r="R7717">
        <v>93207</v>
      </c>
      <c r="S7717">
        <v>28209</v>
      </c>
      <c r="T7717">
        <v>42271</v>
      </c>
      <c r="U7717">
        <v>294</v>
      </c>
      <c r="V7717">
        <v>24740</v>
      </c>
      <c r="W7717">
        <v>0</v>
      </c>
      <c r="X7717">
        <v>29353</v>
      </c>
      <c r="Y7717">
        <v>0</v>
      </c>
      <c r="Z7717">
        <v>422790</v>
      </c>
      <c r="AA7717">
        <v>-6097</v>
      </c>
      <c r="AB7717">
        <v>0</v>
      </c>
      <c r="AC7717">
        <v>0</v>
      </c>
      <c r="AD7717">
        <v>0</v>
      </c>
      <c r="AE7717">
        <v>0</v>
      </c>
      <c r="AF7717">
        <v>351</v>
      </c>
      <c r="AG7717">
        <v>-5747</v>
      </c>
      <c r="AH7717">
        <v>44897</v>
      </c>
      <c r="AI7717">
        <v>16771</v>
      </c>
      <c r="AJ7717">
        <v>28126</v>
      </c>
      <c r="AK7717">
        <v>0</v>
      </c>
      <c r="AL7717">
        <v>0</v>
      </c>
      <c r="AM7717">
        <v>0</v>
      </c>
      <c r="AO7717">
        <v>0</v>
      </c>
      <c r="AP7717">
        <v>20304</v>
      </c>
      <c r="AQ7717" t="s">
        <v>295</v>
      </c>
      <c r="AR7717" t="s">
        <v>296</v>
      </c>
      <c r="AS7717" t="s">
        <v>295</v>
      </c>
      <c r="AT7717" t="s">
        <v>296</v>
      </c>
      <c r="AU7717">
        <v>6700</v>
      </c>
      <c r="AV7717" t="s">
        <v>61</v>
      </c>
      <c r="AW7717">
        <v>3</v>
      </c>
      <c r="AX7717">
        <v>3</v>
      </c>
      <c r="AY7717">
        <v>2016</v>
      </c>
      <c r="AZ7717">
        <v>1</v>
      </c>
      <c r="BA7717" t="str">
        <f t="shared" si="240"/>
        <v>20161</v>
      </c>
      <c r="BB7717" t="str">
        <f t="shared" si="241"/>
        <v>20161SkyWest Airlines Inc.</v>
      </c>
      <c r="BC7717" t="e">
        <f>#N/A</f>
        <v>#N/A</v>
      </c>
      <c r="BD7717" t="e">
        <f>#N/A</f>
        <v>#N/A</v>
      </c>
      <c r="BE7717" t="e">
        <f>#N/A</f>
        <v>#N/A</v>
      </c>
      <c r="BF7717" t="e">
        <f>#N/A</f>
        <v>#N/A</v>
      </c>
      <c r="BG7717" t="e">
        <f>#N/A</f>
        <v>#N/A</v>
      </c>
    </row>
    <row r="7718" spans="1:59">
      <c r="A7718">
        <v>-310</v>
      </c>
      <c r="B7718">
        <v>1180</v>
      </c>
      <c r="C7718">
        <v>18334</v>
      </c>
      <c r="D7718">
        <v>0</v>
      </c>
      <c r="F7718">
        <v>0</v>
      </c>
      <c r="G7718">
        <v>0</v>
      </c>
      <c r="I7718">
        <v>0</v>
      </c>
      <c r="J7718">
        <v>0</v>
      </c>
      <c r="L7718">
        <v>0</v>
      </c>
      <c r="M7718">
        <v>0</v>
      </c>
      <c r="N7718">
        <v>0</v>
      </c>
      <c r="O7718">
        <v>2</v>
      </c>
      <c r="P7718">
        <v>18336</v>
      </c>
      <c r="Q7718">
        <v>8047</v>
      </c>
      <c r="R7718">
        <v>4337</v>
      </c>
      <c r="S7718">
        <v>1450</v>
      </c>
      <c r="T7718">
        <v>854</v>
      </c>
      <c r="U7718">
        <v>7</v>
      </c>
      <c r="V7718">
        <v>1034</v>
      </c>
      <c r="W7718">
        <v>0</v>
      </c>
      <c r="X7718">
        <v>1426</v>
      </c>
      <c r="Y7718">
        <v>0</v>
      </c>
      <c r="Z7718">
        <v>17156</v>
      </c>
      <c r="AA7718">
        <v>-502</v>
      </c>
      <c r="AB7718">
        <v>0</v>
      </c>
      <c r="AC7718">
        <v>0</v>
      </c>
      <c r="AD7718">
        <v>0</v>
      </c>
      <c r="AE7718">
        <v>0</v>
      </c>
      <c r="AF7718">
        <v>14</v>
      </c>
      <c r="AG7718">
        <v>-488</v>
      </c>
      <c r="AH7718">
        <v>692</v>
      </c>
      <c r="AI7718">
        <v>1002</v>
      </c>
      <c r="AJ7718">
        <v>-310</v>
      </c>
      <c r="AK7718">
        <v>0</v>
      </c>
      <c r="AL7718">
        <v>0</v>
      </c>
      <c r="AM7718">
        <v>0</v>
      </c>
      <c r="AO7718">
        <v>0</v>
      </c>
      <c r="AP7718">
        <v>20304</v>
      </c>
      <c r="AQ7718" t="s">
        <v>295</v>
      </c>
      <c r="AR7718" t="s">
        <v>296</v>
      </c>
      <c r="AS7718" t="s">
        <v>295</v>
      </c>
      <c r="AT7718" t="s">
        <v>296</v>
      </c>
      <c r="AU7718">
        <v>11025</v>
      </c>
      <c r="AV7718" t="s">
        <v>62</v>
      </c>
      <c r="AW7718">
        <v>3</v>
      </c>
      <c r="AX7718">
        <v>3</v>
      </c>
      <c r="AY7718">
        <v>2016</v>
      </c>
      <c r="AZ7718">
        <v>2</v>
      </c>
      <c r="BA7718" t="str">
        <f t="shared" si="240"/>
        <v>20162</v>
      </c>
      <c r="BB7718" t="str">
        <f t="shared" si="241"/>
        <v>20162SkyWest Airlines Inc.</v>
      </c>
      <c r="BC7718" t="e">
        <f>#N/A</f>
        <v>#N/A</v>
      </c>
      <c r="BD7718" t="e">
        <f>#N/A</f>
        <v>#N/A</v>
      </c>
      <c r="BE7718" t="e">
        <f>#N/A</f>
        <v>#N/A</v>
      </c>
      <c r="BF7718" t="e">
        <f>#N/A</f>
        <v>#N/A</v>
      </c>
      <c r="BG7718" t="e">
        <f>#N/A</f>
        <v>#N/A</v>
      </c>
    </row>
    <row r="7719" spans="1:59">
      <c r="A7719">
        <v>43243</v>
      </c>
      <c r="B7719">
        <v>74429</v>
      </c>
      <c r="C7719">
        <v>502139</v>
      </c>
      <c r="D7719">
        <v>0</v>
      </c>
      <c r="F7719">
        <v>0</v>
      </c>
      <c r="G7719">
        <v>0</v>
      </c>
      <c r="I7719">
        <v>0</v>
      </c>
      <c r="J7719">
        <v>0</v>
      </c>
      <c r="L7719">
        <v>0</v>
      </c>
      <c r="M7719">
        <v>0</v>
      </c>
      <c r="N7719">
        <v>12243</v>
      </c>
      <c r="O7719">
        <v>2049</v>
      </c>
      <c r="P7719">
        <v>516431</v>
      </c>
      <c r="Q7719">
        <v>217072</v>
      </c>
      <c r="R7719">
        <v>101897</v>
      </c>
      <c r="S7719">
        <v>28907</v>
      </c>
      <c r="T7719">
        <v>37002</v>
      </c>
      <c r="U7719">
        <v>292</v>
      </c>
      <c r="V7719">
        <v>27048</v>
      </c>
      <c r="W7719">
        <v>0</v>
      </c>
      <c r="X7719">
        <v>29783</v>
      </c>
      <c r="Y7719">
        <v>0</v>
      </c>
      <c r="Z7719">
        <v>442002</v>
      </c>
      <c r="AA7719">
        <v>-5898</v>
      </c>
      <c r="AB7719">
        <v>0</v>
      </c>
      <c r="AC7719">
        <v>0</v>
      </c>
      <c r="AD7719">
        <v>0</v>
      </c>
      <c r="AE7719">
        <v>0</v>
      </c>
      <c r="AF7719">
        <v>359</v>
      </c>
      <c r="AG7719">
        <v>-5539</v>
      </c>
      <c r="AH7719">
        <v>68891</v>
      </c>
      <c r="AI7719">
        <v>25648</v>
      </c>
      <c r="AJ7719">
        <v>43243</v>
      </c>
      <c r="AK7719">
        <v>0</v>
      </c>
      <c r="AL7719">
        <v>0</v>
      </c>
      <c r="AM7719">
        <v>0</v>
      </c>
      <c r="AO7719">
        <v>0</v>
      </c>
      <c r="AP7719">
        <v>20304</v>
      </c>
      <c r="AQ7719" t="s">
        <v>295</v>
      </c>
      <c r="AR7719" t="s">
        <v>296</v>
      </c>
      <c r="AS7719" t="s">
        <v>295</v>
      </c>
      <c r="AT7719" t="s">
        <v>296</v>
      </c>
      <c r="AU7719">
        <v>6700</v>
      </c>
      <c r="AV7719" t="s">
        <v>61</v>
      </c>
      <c r="AW7719">
        <v>3</v>
      </c>
      <c r="AX7719">
        <v>3</v>
      </c>
      <c r="AY7719">
        <v>2016</v>
      </c>
      <c r="AZ7719">
        <v>2</v>
      </c>
      <c r="BA7719" t="str">
        <f t="shared" si="240"/>
        <v>20162</v>
      </c>
      <c r="BB7719" t="str">
        <f t="shared" si="241"/>
        <v>20162SkyWest Airlines Inc.</v>
      </c>
      <c r="BC7719" t="e">
        <f>#N/A</f>
        <v>#N/A</v>
      </c>
      <c r="BD7719" t="e">
        <f>#N/A</f>
        <v>#N/A</v>
      </c>
      <c r="BE7719" t="e">
        <f>#N/A</f>
        <v>#N/A</v>
      </c>
      <c r="BF7719" t="e">
        <f>#N/A</f>
        <v>#N/A</v>
      </c>
      <c r="BG7719" t="e">
        <f>#N/A</f>
        <v>#N/A</v>
      </c>
    </row>
    <row r="7720" spans="1:59">
      <c r="A7720">
        <v>-24</v>
      </c>
      <c r="B7720">
        <v>561</v>
      </c>
      <c r="C7720">
        <v>9899</v>
      </c>
      <c r="D7720">
        <v>0</v>
      </c>
      <c r="F7720">
        <v>0</v>
      </c>
      <c r="G7720">
        <v>0</v>
      </c>
      <c r="I7720">
        <v>0</v>
      </c>
      <c r="J7720">
        <v>0</v>
      </c>
      <c r="L7720">
        <v>0</v>
      </c>
      <c r="M7720">
        <v>0</v>
      </c>
      <c r="N7720">
        <v>0</v>
      </c>
      <c r="O7720">
        <v>1</v>
      </c>
      <c r="P7720">
        <v>9900</v>
      </c>
      <c r="Q7720">
        <v>5077</v>
      </c>
      <c r="R7720">
        <v>1943</v>
      </c>
      <c r="S7720">
        <v>746</v>
      </c>
      <c r="T7720">
        <v>432</v>
      </c>
      <c r="U7720">
        <v>4</v>
      </c>
      <c r="V7720">
        <v>541</v>
      </c>
      <c r="W7720">
        <v>0</v>
      </c>
      <c r="X7720">
        <v>595</v>
      </c>
      <c r="Y7720">
        <v>0</v>
      </c>
      <c r="Z7720">
        <v>9339</v>
      </c>
      <c r="AA7720">
        <v>-145</v>
      </c>
      <c r="AB7720">
        <v>0</v>
      </c>
      <c r="AC7720">
        <v>0</v>
      </c>
      <c r="AD7720">
        <v>0</v>
      </c>
      <c r="AE7720">
        <v>0</v>
      </c>
      <c r="AF7720">
        <v>7</v>
      </c>
      <c r="AG7720">
        <v>-139</v>
      </c>
      <c r="AH7720">
        <v>423</v>
      </c>
      <c r="AI7720">
        <v>446</v>
      </c>
      <c r="AJ7720">
        <v>-24</v>
      </c>
      <c r="AK7720">
        <v>0</v>
      </c>
      <c r="AL7720">
        <v>0</v>
      </c>
      <c r="AM7720">
        <v>0</v>
      </c>
      <c r="AO7720">
        <v>0</v>
      </c>
      <c r="AP7720">
        <v>20304</v>
      </c>
      <c r="AQ7720" t="s">
        <v>295</v>
      </c>
      <c r="AR7720" t="s">
        <v>296</v>
      </c>
      <c r="AS7720" t="s">
        <v>295</v>
      </c>
      <c r="AT7720" t="s">
        <v>296</v>
      </c>
      <c r="AU7720">
        <v>11025</v>
      </c>
      <c r="AV7720" t="s">
        <v>62</v>
      </c>
      <c r="AW7720">
        <v>3</v>
      </c>
      <c r="AX7720">
        <v>3</v>
      </c>
      <c r="AY7720">
        <v>2016</v>
      </c>
      <c r="AZ7720">
        <v>3</v>
      </c>
      <c r="BA7720" t="str">
        <f t="shared" si="240"/>
        <v>20163</v>
      </c>
      <c r="BB7720" t="str">
        <f t="shared" si="241"/>
        <v>20163SkyWest Airlines Inc.</v>
      </c>
      <c r="BC7720" t="e">
        <f>#N/A</f>
        <v>#N/A</v>
      </c>
      <c r="BD7720" t="e">
        <f>#N/A</f>
        <v>#N/A</v>
      </c>
      <c r="BE7720" t="e">
        <f>#N/A</f>
        <v>#N/A</v>
      </c>
      <c r="BF7720" t="e">
        <f>#N/A</f>
        <v>#N/A</v>
      </c>
      <c r="BG7720" t="e">
        <f>#N/A</f>
        <v>#N/A</v>
      </c>
    </row>
    <row r="7721" spans="1:59">
      <c r="A7721">
        <v>37206</v>
      </c>
      <c r="B7721">
        <v>65183</v>
      </c>
      <c r="C7721">
        <v>513146</v>
      </c>
      <c r="D7721">
        <v>0</v>
      </c>
      <c r="F7721">
        <v>0</v>
      </c>
      <c r="G7721">
        <v>0</v>
      </c>
      <c r="I7721">
        <v>0</v>
      </c>
      <c r="J7721">
        <v>0</v>
      </c>
      <c r="L7721">
        <v>0</v>
      </c>
      <c r="M7721">
        <v>0</v>
      </c>
      <c r="N7721">
        <v>12780</v>
      </c>
      <c r="O7721">
        <v>3257</v>
      </c>
      <c r="P7721">
        <v>529184</v>
      </c>
      <c r="Q7721">
        <v>230805</v>
      </c>
      <c r="R7721">
        <v>105475</v>
      </c>
      <c r="S7721">
        <v>30006</v>
      </c>
      <c r="T7721">
        <v>36458</v>
      </c>
      <c r="U7721">
        <v>306</v>
      </c>
      <c r="V7721">
        <v>29976</v>
      </c>
      <c r="W7721">
        <v>0</v>
      </c>
      <c r="X7721">
        <v>30974</v>
      </c>
      <c r="Y7721">
        <v>0</v>
      </c>
      <c r="Z7721">
        <v>464001</v>
      </c>
      <c r="AA7721">
        <v>-6087</v>
      </c>
      <c r="AB7721">
        <v>0</v>
      </c>
      <c r="AC7721">
        <v>0</v>
      </c>
      <c r="AD7721">
        <v>0</v>
      </c>
      <c r="AE7721">
        <v>0</v>
      </c>
      <c r="AF7721">
        <v>366</v>
      </c>
      <c r="AG7721">
        <v>-5720</v>
      </c>
      <c r="AH7721">
        <v>59462</v>
      </c>
      <c r="AI7721">
        <v>22256</v>
      </c>
      <c r="AJ7721">
        <v>37206</v>
      </c>
      <c r="AK7721">
        <v>0</v>
      </c>
      <c r="AL7721">
        <v>0</v>
      </c>
      <c r="AM7721">
        <v>0</v>
      </c>
      <c r="AO7721">
        <v>0</v>
      </c>
      <c r="AP7721">
        <v>20304</v>
      </c>
      <c r="AQ7721" t="s">
        <v>295</v>
      </c>
      <c r="AR7721" t="s">
        <v>296</v>
      </c>
      <c r="AS7721" t="s">
        <v>295</v>
      </c>
      <c r="AT7721" t="s">
        <v>296</v>
      </c>
      <c r="AU7721">
        <v>6700</v>
      </c>
      <c r="AV7721" t="s">
        <v>61</v>
      </c>
      <c r="AW7721">
        <v>3</v>
      </c>
      <c r="AX7721">
        <v>3</v>
      </c>
      <c r="AY7721">
        <v>2016</v>
      </c>
      <c r="AZ7721">
        <v>3</v>
      </c>
      <c r="BA7721" t="str">
        <f t="shared" si="240"/>
        <v>20163</v>
      </c>
      <c r="BB7721" t="str">
        <f t="shared" si="241"/>
        <v>20163SkyWest Airlines Inc.</v>
      </c>
      <c r="BC7721" t="e">
        <f>#N/A</f>
        <v>#N/A</v>
      </c>
      <c r="BD7721" t="e">
        <f>#N/A</f>
        <v>#N/A</v>
      </c>
      <c r="BE7721" t="e">
        <f>#N/A</f>
        <v>#N/A</v>
      </c>
      <c r="BF7721" t="e">
        <f>#N/A</f>
        <v>#N/A</v>
      </c>
      <c r="BG7721" t="e">
        <f>#N/A</f>
        <v>#N/A</v>
      </c>
    </row>
    <row r="7722" spans="1:59">
      <c r="A7722">
        <v>-95919</v>
      </c>
      <c r="B7722">
        <v>38474</v>
      </c>
      <c r="C7722">
        <v>483469</v>
      </c>
      <c r="D7722">
        <v>0</v>
      </c>
      <c r="F7722">
        <v>0</v>
      </c>
      <c r="G7722">
        <v>0</v>
      </c>
      <c r="I7722">
        <v>0</v>
      </c>
      <c r="J7722">
        <v>0</v>
      </c>
      <c r="L7722">
        <v>0</v>
      </c>
      <c r="M7722">
        <v>0</v>
      </c>
      <c r="N7722">
        <v>12343</v>
      </c>
      <c r="O7722">
        <v>3005</v>
      </c>
      <c r="P7722">
        <v>498816</v>
      </c>
      <c r="Q7722">
        <v>235629</v>
      </c>
      <c r="R7722">
        <v>103338</v>
      </c>
      <c r="S7722">
        <v>29598</v>
      </c>
      <c r="T7722">
        <v>35517</v>
      </c>
      <c r="U7722">
        <v>308</v>
      </c>
      <c r="V7722">
        <v>24509</v>
      </c>
      <c r="W7722">
        <v>0</v>
      </c>
      <c r="X7722">
        <v>31444</v>
      </c>
      <c r="Y7722">
        <v>0</v>
      </c>
      <c r="Z7722">
        <v>460343</v>
      </c>
      <c r="AA7722">
        <v>-5812</v>
      </c>
      <c r="AB7722">
        <v>0</v>
      </c>
      <c r="AC7722">
        <v>0</v>
      </c>
      <c r="AD7722">
        <v>-184295</v>
      </c>
      <c r="AE7722">
        <v>0</v>
      </c>
      <c r="AF7722">
        <v>367</v>
      </c>
      <c r="AG7722">
        <v>-189739</v>
      </c>
      <c r="AH7722">
        <v>-151266</v>
      </c>
      <c r="AI7722">
        <v>-55346</v>
      </c>
      <c r="AJ7722">
        <v>-95919</v>
      </c>
      <c r="AK7722">
        <v>0</v>
      </c>
      <c r="AL7722">
        <v>0</v>
      </c>
      <c r="AM7722">
        <v>0</v>
      </c>
      <c r="AO7722">
        <v>0</v>
      </c>
      <c r="AP7722">
        <v>20304</v>
      </c>
      <c r="AQ7722" t="s">
        <v>295</v>
      </c>
      <c r="AR7722" t="s">
        <v>296</v>
      </c>
      <c r="AS7722" t="s">
        <v>295</v>
      </c>
      <c r="AT7722" t="s">
        <v>296</v>
      </c>
      <c r="AU7722">
        <v>6700</v>
      </c>
      <c r="AV7722" t="s">
        <v>61</v>
      </c>
      <c r="AW7722">
        <v>3</v>
      </c>
      <c r="AX7722">
        <v>3</v>
      </c>
      <c r="AY7722">
        <v>2016</v>
      </c>
      <c r="AZ7722">
        <v>4</v>
      </c>
      <c r="BA7722" t="str">
        <f t="shared" si="240"/>
        <v>20164</v>
      </c>
      <c r="BB7722" t="str">
        <f t="shared" si="241"/>
        <v>20164SkyWest Airlines Inc.</v>
      </c>
      <c r="BC7722" t="e">
        <f>#N/A</f>
        <v>#N/A</v>
      </c>
      <c r="BD7722" t="e">
        <f>#N/A</f>
        <v>#N/A</v>
      </c>
      <c r="BE7722" t="e">
        <f>#N/A</f>
        <v>#N/A</v>
      </c>
      <c r="BF7722" t="e">
        <f>#N/A</f>
        <v>#N/A</v>
      </c>
      <c r="BG7722" t="e">
        <f>#N/A</f>
        <v>#N/A</v>
      </c>
    </row>
    <row r="7723" spans="1:59">
      <c r="A7723">
        <v>1350</v>
      </c>
      <c r="B7723">
        <v>462</v>
      </c>
      <c r="C7723">
        <v>8451</v>
      </c>
      <c r="D7723">
        <v>0</v>
      </c>
      <c r="F7723">
        <v>0</v>
      </c>
      <c r="G7723">
        <v>0</v>
      </c>
      <c r="I7723">
        <v>0</v>
      </c>
      <c r="J7723">
        <v>0</v>
      </c>
      <c r="L7723">
        <v>0</v>
      </c>
      <c r="M7723">
        <v>0</v>
      </c>
      <c r="N7723">
        <v>0</v>
      </c>
      <c r="O7723">
        <v>1</v>
      </c>
      <c r="P7723">
        <v>8452</v>
      </c>
      <c r="Q7723">
        <v>4576</v>
      </c>
      <c r="R7723">
        <v>1610</v>
      </c>
      <c r="S7723">
        <v>638</v>
      </c>
      <c r="T7723">
        <v>309</v>
      </c>
      <c r="U7723">
        <v>4</v>
      </c>
      <c r="V7723">
        <v>364</v>
      </c>
      <c r="W7723">
        <v>0</v>
      </c>
      <c r="X7723">
        <v>489</v>
      </c>
      <c r="Y7723">
        <v>0</v>
      </c>
      <c r="Z7723">
        <v>7991</v>
      </c>
      <c r="AA7723">
        <v>-100</v>
      </c>
      <c r="AB7723">
        <v>0</v>
      </c>
      <c r="AC7723">
        <v>0</v>
      </c>
      <c r="AD7723">
        <v>0</v>
      </c>
      <c r="AE7723">
        <v>0</v>
      </c>
      <c r="AF7723">
        <v>6</v>
      </c>
      <c r="AG7723">
        <v>-94</v>
      </c>
      <c r="AH7723">
        <v>368</v>
      </c>
      <c r="AI7723">
        <v>-982</v>
      </c>
      <c r="AJ7723">
        <v>1350</v>
      </c>
      <c r="AK7723">
        <v>0</v>
      </c>
      <c r="AL7723">
        <v>0</v>
      </c>
      <c r="AM7723">
        <v>0</v>
      </c>
      <c r="AO7723">
        <v>0</v>
      </c>
      <c r="AP7723">
        <v>20304</v>
      </c>
      <c r="AQ7723" t="s">
        <v>295</v>
      </c>
      <c r="AR7723" t="s">
        <v>296</v>
      </c>
      <c r="AS7723" t="s">
        <v>295</v>
      </c>
      <c r="AT7723" t="s">
        <v>296</v>
      </c>
      <c r="AU7723">
        <v>11025</v>
      </c>
      <c r="AV7723" t="s">
        <v>62</v>
      </c>
      <c r="AW7723">
        <v>3</v>
      </c>
      <c r="AX7723">
        <v>3</v>
      </c>
      <c r="AY7723">
        <v>2016</v>
      </c>
      <c r="AZ7723">
        <v>4</v>
      </c>
      <c r="BA7723" t="str">
        <f t="shared" si="240"/>
        <v>20164</v>
      </c>
      <c r="BB7723" t="str">
        <f t="shared" si="241"/>
        <v>20164SkyWest Airlines Inc.</v>
      </c>
      <c r="BC7723" t="e">
        <f>#N/A</f>
        <v>#N/A</v>
      </c>
      <c r="BD7723" t="e">
        <f>#N/A</f>
        <v>#N/A</v>
      </c>
      <c r="BE7723" t="e">
        <f>#N/A</f>
        <v>#N/A</v>
      </c>
      <c r="BF7723" t="e">
        <f>#N/A</f>
        <v>#N/A</v>
      </c>
      <c r="BG7723" t="e">
        <f>#N/A</f>
        <v>#N/A</v>
      </c>
    </row>
    <row r="7724" spans="1:59">
      <c r="A7724">
        <v>653</v>
      </c>
      <c r="B7724">
        <v>925</v>
      </c>
      <c r="C7724">
        <v>8323</v>
      </c>
      <c r="D7724">
        <v>0</v>
      </c>
      <c r="F7724">
        <v>0</v>
      </c>
      <c r="G7724">
        <v>0</v>
      </c>
      <c r="I7724">
        <v>0</v>
      </c>
      <c r="J7724">
        <v>0</v>
      </c>
      <c r="L7724">
        <v>0</v>
      </c>
      <c r="M7724">
        <v>0</v>
      </c>
      <c r="N7724">
        <v>0</v>
      </c>
      <c r="O7724">
        <v>1</v>
      </c>
      <c r="P7724">
        <v>8324</v>
      </c>
      <c r="Q7724">
        <v>4436</v>
      </c>
      <c r="R7724">
        <v>1286</v>
      </c>
      <c r="S7724">
        <v>600</v>
      </c>
      <c r="T7724">
        <v>312</v>
      </c>
      <c r="U7724">
        <v>3</v>
      </c>
      <c r="V7724">
        <v>369</v>
      </c>
      <c r="W7724">
        <v>0</v>
      </c>
      <c r="X7724">
        <v>395</v>
      </c>
      <c r="Y7724">
        <v>0</v>
      </c>
      <c r="Z7724">
        <v>7399</v>
      </c>
      <c r="AA7724">
        <v>-56</v>
      </c>
      <c r="AB7724">
        <v>0</v>
      </c>
      <c r="AC7724">
        <v>0</v>
      </c>
      <c r="AD7724">
        <v>0</v>
      </c>
      <c r="AE7724">
        <v>0</v>
      </c>
      <c r="AF7724">
        <v>5</v>
      </c>
      <c r="AG7724">
        <v>-51</v>
      </c>
      <c r="AH7724">
        <v>873</v>
      </c>
      <c r="AI7724">
        <v>221</v>
      </c>
      <c r="AJ7724">
        <v>653</v>
      </c>
      <c r="AK7724">
        <v>0</v>
      </c>
      <c r="AL7724">
        <v>0</v>
      </c>
      <c r="AM7724">
        <v>0</v>
      </c>
      <c r="AO7724">
        <v>0</v>
      </c>
      <c r="AP7724">
        <v>20304</v>
      </c>
      <c r="AQ7724" t="s">
        <v>295</v>
      </c>
      <c r="AR7724" t="s">
        <v>296</v>
      </c>
      <c r="AS7724" t="s">
        <v>295</v>
      </c>
      <c r="AT7724" t="s">
        <v>296</v>
      </c>
      <c r="AU7724">
        <v>11025</v>
      </c>
      <c r="AV7724" t="s">
        <v>62</v>
      </c>
      <c r="AW7724">
        <v>3</v>
      </c>
      <c r="AX7724">
        <v>3</v>
      </c>
      <c r="AY7724">
        <v>2017</v>
      </c>
      <c r="AZ7724">
        <v>1</v>
      </c>
      <c r="BA7724" t="str">
        <f t="shared" si="240"/>
        <v>20171</v>
      </c>
      <c r="BB7724" t="str">
        <f t="shared" si="241"/>
        <v>20171SkyWest Airlines Inc.</v>
      </c>
      <c r="BC7724" t="e">
        <f>#N/A</f>
        <v>#N/A</v>
      </c>
      <c r="BD7724" t="e">
        <f>#N/A</f>
        <v>#N/A</v>
      </c>
      <c r="BE7724" t="e">
        <f>#N/A</f>
        <v>#N/A</v>
      </c>
      <c r="BF7724" t="e">
        <f>#N/A</f>
        <v>#N/A</v>
      </c>
      <c r="BG7724" t="e">
        <f>#N/A</f>
        <v>#N/A</v>
      </c>
    </row>
    <row r="7725" spans="1:59">
      <c r="A7725">
        <v>26886</v>
      </c>
      <c r="B7725">
        <v>46435</v>
      </c>
      <c r="C7725">
        <v>509843</v>
      </c>
      <c r="D7725">
        <v>0</v>
      </c>
      <c r="F7725">
        <v>0</v>
      </c>
      <c r="G7725">
        <v>0</v>
      </c>
      <c r="I7725">
        <v>0</v>
      </c>
      <c r="J7725">
        <v>0</v>
      </c>
      <c r="L7725">
        <v>0</v>
      </c>
      <c r="M7725">
        <v>0</v>
      </c>
      <c r="N7725">
        <v>12404</v>
      </c>
      <c r="O7725">
        <v>5311</v>
      </c>
      <c r="P7725">
        <v>527557</v>
      </c>
      <c r="Q7725">
        <v>249640</v>
      </c>
      <c r="R7725">
        <v>104194</v>
      </c>
      <c r="S7725">
        <v>31623</v>
      </c>
      <c r="T7725">
        <v>38519</v>
      </c>
      <c r="U7725">
        <v>239</v>
      </c>
      <c r="V7725">
        <v>27801</v>
      </c>
      <c r="W7725">
        <v>0</v>
      </c>
      <c r="X7725">
        <v>29106</v>
      </c>
      <c r="Y7725">
        <v>0</v>
      </c>
      <c r="Z7725">
        <v>481122</v>
      </c>
      <c r="AA7725">
        <v>-5517</v>
      </c>
      <c r="AB7725">
        <v>0</v>
      </c>
      <c r="AC7725">
        <v>0</v>
      </c>
      <c r="AD7725">
        <v>0</v>
      </c>
      <c r="AE7725">
        <v>0</v>
      </c>
      <c r="AF7725">
        <v>382</v>
      </c>
      <c r="AG7725">
        <v>-5135</v>
      </c>
      <c r="AH7725">
        <v>41300</v>
      </c>
      <c r="AI7725">
        <v>14413</v>
      </c>
      <c r="AJ7725">
        <v>26886</v>
      </c>
      <c r="AK7725">
        <v>0</v>
      </c>
      <c r="AL7725">
        <v>0</v>
      </c>
      <c r="AM7725">
        <v>0</v>
      </c>
      <c r="AO7725">
        <v>0</v>
      </c>
      <c r="AP7725">
        <v>20304</v>
      </c>
      <c r="AQ7725" t="s">
        <v>295</v>
      </c>
      <c r="AR7725" t="s">
        <v>296</v>
      </c>
      <c r="AS7725" t="s">
        <v>295</v>
      </c>
      <c r="AT7725" t="s">
        <v>296</v>
      </c>
      <c r="AU7725">
        <v>6700</v>
      </c>
      <c r="AV7725" t="s">
        <v>61</v>
      </c>
      <c r="AW7725">
        <v>3</v>
      </c>
      <c r="AX7725">
        <v>3</v>
      </c>
      <c r="AY7725">
        <v>2017</v>
      </c>
      <c r="AZ7725">
        <v>1</v>
      </c>
      <c r="BA7725" t="str">
        <f t="shared" si="240"/>
        <v>20171</v>
      </c>
      <c r="BB7725" t="str">
        <f t="shared" si="241"/>
        <v>20171SkyWest Airlines Inc.</v>
      </c>
      <c r="BC7725" t="e">
        <f>#N/A</f>
        <v>#N/A</v>
      </c>
      <c r="BD7725" t="e">
        <f>#N/A</f>
        <v>#N/A</v>
      </c>
      <c r="BE7725" t="e">
        <f>#N/A</f>
        <v>#N/A</v>
      </c>
      <c r="BF7725" t="e">
        <f>#N/A</f>
        <v>#N/A</v>
      </c>
      <c r="BG7725" t="e">
        <f>#N/A</f>
        <v>#N/A</v>
      </c>
    </row>
    <row r="7726" spans="1:59">
      <c r="A7726">
        <v>462</v>
      </c>
      <c r="B7726">
        <v>703</v>
      </c>
      <c r="C7726">
        <v>6813</v>
      </c>
      <c r="D7726">
        <v>0</v>
      </c>
      <c r="F7726">
        <v>0</v>
      </c>
      <c r="G7726">
        <v>0</v>
      </c>
      <c r="I7726">
        <v>0</v>
      </c>
      <c r="J7726">
        <v>0</v>
      </c>
      <c r="L7726">
        <v>0</v>
      </c>
      <c r="M7726">
        <v>0</v>
      </c>
      <c r="N7726">
        <v>0</v>
      </c>
      <c r="O7726">
        <v>0</v>
      </c>
      <c r="P7726">
        <v>6813</v>
      </c>
      <c r="Q7726">
        <v>3822</v>
      </c>
      <c r="R7726">
        <v>1078</v>
      </c>
      <c r="S7726">
        <v>456</v>
      </c>
      <c r="T7726">
        <v>185</v>
      </c>
      <c r="U7726">
        <v>2</v>
      </c>
      <c r="V7726">
        <v>311</v>
      </c>
      <c r="W7726">
        <v>0</v>
      </c>
      <c r="X7726">
        <v>256</v>
      </c>
      <c r="Y7726">
        <v>0</v>
      </c>
      <c r="Z7726">
        <v>6110</v>
      </c>
      <c r="AA7726">
        <v>-33</v>
      </c>
      <c r="AB7726">
        <v>0</v>
      </c>
      <c r="AC7726">
        <v>0</v>
      </c>
      <c r="AD7726">
        <v>0</v>
      </c>
      <c r="AE7726">
        <v>0</v>
      </c>
      <c r="AF7726">
        <v>4</v>
      </c>
      <c r="AG7726">
        <v>-29</v>
      </c>
      <c r="AH7726">
        <v>673</v>
      </c>
      <c r="AI7726">
        <v>211</v>
      </c>
      <c r="AJ7726">
        <v>462</v>
      </c>
      <c r="AK7726">
        <v>0</v>
      </c>
      <c r="AL7726">
        <v>0</v>
      </c>
      <c r="AM7726">
        <v>0</v>
      </c>
      <c r="AO7726">
        <v>0</v>
      </c>
      <c r="AP7726">
        <v>20304</v>
      </c>
      <c r="AQ7726" t="s">
        <v>295</v>
      </c>
      <c r="AR7726" t="s">
        <v>296</v>
      </c>
      <c r="AS7726" t="s">
        <v>295</v>
      </c>
      <c r="AT7726" t="s">
        <v>296</v>
      </c>
      <c r="AU7726">
        <v>11025</v>
      </c>
      <c r="AV7726" t="s">
        <v>62</v>
      </c>
      <c r="AW7726">
        <v>3</v>
      </c>
      <c r="AX7726">
        <v>3</v>
      </c>
      <c r="AY7726">
        <v>2017</v>
      </c>
      <c r="AZ7726">
        <v>2</v>
      </c>
      <c r="BA7726" t="str">
        <f t="shared" si="240"/>
        <v>20172</v>
      </c>
      <c r="BB7726" t="str">
        <f t="shared" si="241"/>
        <v>20172SkyWest Airlines Inc.</v>
      </c>
      <c r="BC7726" t="e">
        <f>#N/A</f>
        <v>#N/A</v>
      </c>
      <c r="BD7726" t="e">
        <f>#N/A</f>
        <v>#N/A</v>
      </c>
      <c r="BE7726" t="e">
        <f>#N/A</f>
        <v>#N/A</v>
      </c>
      <c r="BF7726" t="e">
        <f>#N/A</f>
        <v>#N/A</v>
      </c>
      <c r="BG7726" t="e">
        <f>#N/A</f>
        <v>#N/A</v>
      </c>
    </row>
    <row r="7727" spans="1:59">
      <c r="A7727">
        <v>44079</v>
      </c>
      <c r="B7727">
        <v>76215</v>
      </c>
      <c r="C7727">
        <v>573385</v>
      </c>
      <c r="D7727">
        <v>0</v>
      </c>
      <c r="F7727">
        <v>0</v>
      </c>
      <c r="G7727">
        <v>0</v>
      </c>
      <c r="I7727">
        <v>0</v>
      </c>
      <c r="J7727">
        <v>0</v>
      </c>
      <c r="L7727">
        <v>0</v>
      </c>
      <c r="M7727">
        <v>0</v>
      </c>
      <c r="N7727">
        <v>13483</v>
      </c>
      <c r="O7727">
        <v>3270</v>
      </c>
      <c r="P7727">
        <v>590138</v>
      </c>
      <c r="Q7727">
        <v>261400</v>
      </c>
      <c r="R7727">
        <v>123208</v>
      </c>
      <c r="S7727">
        <v>32760</v>
      </c>
      <c r="T7727">
        <v>34535</v>
      </c>
      <c r="U7727">
        <v>345</v>
      </c>
      <c r="V7727">
        <v>31718</v>
      </c>
      <c r="W7727">
        <v>0</v>
      </c>
      <c r="X7727">
        <v>29957</v>
      </c>
      <c r="Y7727">
        <v>0</v>
      </c>
      <c r="Z7727">
        <v>513923</v>
      </c>
      <c r="AA7727">
        <v>-5512</v>
      </c>
      <c r="AB7727">
        <v>0</v>
      </c>
      <c r="AC7727">
        <v>0</v>
      </c>
      <c r="AD7727">
        <v>0</v>
      </c>
      <c r="AE7727">
        <v>0</v>
      </c>
      <c r="AF7727">
        <v>383</v>
      </c>
      <c r="AG7727">
        <v>-5129</v>
      </c>
      <c r="AH7727">
        <v>71086</v>
      </c>
      <c r="AI7727">
        <v>27007</v>
      </c>
      <c r="AJ7727">
        <v>44079</v>
      </c>
      <c r="AK7727">
        <v>0</v>
      </c>
      <c r="AL7727">
        <v>0</v>
      </c>
      <c r="AM7727">
        <v>0</v>
      </c>
      <c r="AO7727">
        <v>0</v>
      </c>
      <c r="AP7727">
        <v>20304</v>
      </c>
      <c r="AQ7727" t="s">
        <v>295</v>
      </c>
      <c r="AR7727" t="s">
        <v>296</v>
      </c>
      <c r="AS7727" t="s">
        <v>295</v>
      </c>
      <c r="AT7727" t="s">
        <v>296</v>
      </c>
      <c r="AU7727">
        <v>6700</v>
      </c>
      <c r="AV7727" t="s">
        <v>61</v>
      </c>
      <c r="AW7727">
        <v>3</v>
      </c>
      <c r="AX7727">
        <v>3</v>
      </c>
      <c r="AY7727">
        <v>2017</v>
      </c>
      <c r="AZ7727">
        <v>2</v>
      </c>
      <c r="BA7727" t="str">
        <f t="shared" si="240"/>
        <v>20172</v>
      </c>
      <c r="BB7727" t="str">
        <f t="shared" si="241"/>
        <v>20172SkyWest Airlines Inc.</v>
      </c>
      <c r="BC7727" t="e">
        <f>#N/A</f>
        <v>#N/A</v>
      </c>
      <c r="BD7727" t="e">
        <f>#N/A</f>
        <v>#N/A</v>
      </c>
      <c r="BE7727" t="e">
        <f>#N/A</f>
        <v>#N/A</v>
      </c>
      <c r="BF7727" t="e">
        <f>#N/A</f>
        <v>#N/A</v>
      </c>
      <c r="BG7727" t="e">
        <f>#N/A</f>
        <v>#N/A</v>
      </c>
    </row>
    <row r="7728" spans="1:59">
      <c r="A7728">
        <v>200</v>
      </c>
      <c r="B7728">
        <v>501</v>
      </c>
      <c r="C7728">
        <v>6093</v>
      </c>
      <c r="D7728">
        <v>0</v>
      </c>
      <c r="F7728">
        <v>0</v>
      </c>
      <c r="G7728">
        <v>0</v>
      </c>
      <c r="I7728">
        <v>0</v>
      </c>
      <c r="J7728">
        <v>0</v>
      </c>
      <c r="L7728">
        <v>0</v>
      </c>
      <c r="M7728">
        <v>0</v>
      </c>
      <c r="N7728">
        <v>0</v>
      </c>
      <c r="O7728">
        <v>0</v>
      </c>
      <c r="P7728">
        <v>6093</v>
      </c>
      <c r="Q7728">
        <v>3689</v>
      </c>
      <c r="R7728">
        <v>920</v>
      </c>
      <c r="S7728">
        <v>405</v>
      </c>
      <c r="T7728">
        <v>162</v>
      </c>
      <c r="U7728">
        <v>2</v>
      </c>
      <c r="V7728">
        <v>260</v>
      </c>
      <c r="W7728">
        <v>0</v>
      </c>
      <c r="X7728">
        <v>154</v>
      </c>
      <c r="Y7728">
        <v>0</v>
      </c>
      <c r="Z7728">
        <v>5592</v>
      </c>
      <c r="AA7728">
        <v>6</v>
      </c>
      <c r="AB7728">
        <v>0</v>
      </c>
      <c r="AC7728">
        <v>0</v>
      </c>
      <c r="AD7728">
        <v>0</v>
      </c>
      <c r="AE7728">
        <v>0</v>
      </c>
      <c r="AF7728">
        <v>3</v>
      </c>
      <c r="AG7728">
        <v>10</v>
      </c>
      <c r="AH7728">
        <v>511</v>
      </c>
      <c r="AI7728">
        <v>311</v>
      </c>
      <c r="AJ7728">
        <v>200</v>
      </c>
      <c r="AK7728">
        <v>0</v>
      </c>
      <c r="AL7728">
        <v>0</v>
      </c>
      <c r="AM7728">
        <v>0</v>
      </c>
      <c r="AO7728">
        <v>0</v>
      </c>
      <c r="AP7728">
        <v>20304</v>
      </c>
      <c r="AQ7728" t="s">
        <v>295</v>
      </c>
      <c r="AR7728" t="s">
        <v>296</v>
      </c>
      <c r="AS7728" t="s">
        <v>295</v>
      </c>
      <c r="AT7728" t="s">
        <v>296</v>
      </c>
      <c r="AU7728">
        <v>11025</v>
      </c>
      <c r="AV7728" t="s">
        <v>62</v>
      </c>
      <c r="AW7728">
        <v>3</v>
      </c>
      <c r="AX7728">
        <v>3</v>
      </c>
      <c r="AY7728">
        <v>2017</v>
      </c>
      <c r="AZ7728">
        <v>3</v>
      </c>
      <c r="BA7728" t="str">
        <f t="shared" si="240"/>
        <v>20173</v>
      </c>
      <c r="BB7728" t="str">
        <f t="shared" si="241"/>
        <v>20173SkyWest Airlines Inc.</v>
      </c>
      <c r="BC7728" t="e">
        <f>#N/A</f>
        <v>#N/A</v>
      </c>
      <c r="BD7728" t="e">
        <f>#N/A</f>
        <v>#N/A</v>
      </c>
      <c r="BE7728" t="e">
        <f>#N/A</f>
        <v>#N/A</v>
      </c>
      <c r="BF7728" t="e">
        <f>#N/A</f>
        <v>#N/A</v>
      </c>
      <c r="BG7728" t="e">
        <f>#N/A</f>
        <v>#N/A</v>
      </c>
    </row>
    <row r="7729" spans="1:59">
      <c r="A7729">
        <v>50980</v>
      </c>
      <c r="B7729">
        <v>86357</v>
      </c>
      <c r="C7729">
        <v>614686</v>
      </c>
      <c r="D7729">
        <v>0</v>
      </c>
      <c r="F7729">
        <v>0</v>
      </c>
      <c r="G7729">
        <v>0</v>
      </c>
      <c r="I7729">
        <v>0</v>
      </c>
      <c r="J7729">
        <v>0</v>
      </c>
      <c r="L7729">
        <v>0</v>
      </c>
      <c r="M7729">
        <v>0</v>
      </c>
      <c r="N7729">
        <v>14513</v>
      </c>
      <c r="O7729">
        <v>4342</v>
      </c>
      <c r="P7729">
        <v>633540</v>
      </c>
      <c r="Q7729">
        <v>277197</v>
      </c>
      <c r="R7729">
        <v>131674</v>
      </c>
      <c r="S7729">
        <v>35366</v>
      </c>
      <c r="T7729">
        <v>37886</v>
      </c>
      <c r="U7729">
        <v>431</v>
      </c>
      <c r="V7729">
        <v>33047</v>
      </c>
      <c r="W7729">
        <v>0</v>
      </c>
      <c r="X7729">
        <v>31582</v>
      </c>
      <c r="Y7729">
        <v>0</v>
      </c>
      <c r="Z7729">
        <v>547183</v>
      </c>
      <c r="AA7729">
        <v>-5147</v>
      </c>
      <c r="AB7729">
        <v>0</v>
      </c>
      <c r="AC7729">
        <v>0</v>
      </c>
      <c r="AD7729">
        <v>0</v>
      </c>
      <c r="AE7729">
        <v>0</v>
      </c>
      <c r="AF7729">
        <v>434</v>
      </c>
      <c r="AG7729">
        <v>-4713</v>
      </c>
      <c r="AH7729">
        <v>81644</v>
      </c>
      <c r="AI7729">
        <v>30664</v>
      </c>
      <c r="AJ7729">
        <v>50980</v>
      </c>
      <c r="AK7729">
        <v>0</v>
      </c>
      <c r="AL7729">
        <v>0</v>
      </c>
      <c r="AM7729">
        <v>0</v>
      </c>
      <c r="AO7729">
        <v>0</v>
      </c>
      <c r="AP7729">
        <v>20304</v>
      </c>
      <c r="AQ7729" t="s">
        <v>295</v>
      </c>
      <c r="AR7729" t="s">
        <v>296</v>
      </c>
      <c r="AS7729" t="s">
        <v>295</v>
      </c>
      <c r="AT7729" t="s">
        <v>296</v>
      </c>
      <c r="AU7729">
        <v>6700</v>
      </c>
      <c r="AV7729" t="s">
        <v>61</v>
      </c>
      <c r="AW7729">
        <v>3</v>
      </c>
      <c r="AX7729">
        <v>3</v>
      </c>
      <c r="AY7729">
        <v>2017</v>
      </c>
      <c r="AZ7729">
        <v>3</v>
      </c>
      <c r="BA7729" t="str">
        <f t="shared" si="240"/>
        <v>20173</v>
      </c>
      <c r="BB7729" t="str">
        <f t="shared" si="241"/>
        <v>20173SkyWest Airlines Inc.</v>
      </c>
      <c r="BC7729" t="e">
        <f>#N/A</f>
        <v>#N/A</v>
      </c>
      <c r="BD7729" t="e">
        <f>#N/A</f>
        <v>#N/A</v>
      </c>
      <c r="BE7729" t="e">
        <f>#N/A</f>
        <v>#N/A</v>
      </c>
      <c r="BF7729" t="e">
        <f>#N/A</f>
        <v>#N/A</v>
      </c>
      <c r="BG7729" t="e">
        <f>#N/A</f>
        <v>#N/A</v>
      </c>
    </row>
    <row r="7730" spans="1:59">
      <c r="A7730">
        <v>3058</v>
      </c>
      <c r="B7730">
        <v>625</v>
      </c>
      <c r="C7730">
        <v>8215</v>
      </c>
      <c r="D7730">
        <v>0</v>
      </c>
      <c r="F7730">
        <v>0</v>
      </c>
      <c r="G7730">
        <v>0</v>
      </c>
      <c r="I7730">
        <v>0</v>
      </c>
      <c r="J7730">
        <v>0</v>
      </c>
      <c r="L7730">
        <v>0</v>
      </c>
      <c r="M7730">
        <v>0</v>
      </c>
      <c r="N7730">
        <v>0</v>
      </c>
      <c r="O7730">
        <v>1</v>
      </c>
      <c r="P7730">
        <v>8216</v>
      </c>
      <c r="Q7730">
        <v>5094</v>
      </c>
      <c r="R7730">
        <v>1184</v>
      </c>
      <c r="S7730">
        <v>526</v>
      </c>
      <c r="T7730">
        <v>237</v>
      </c>
      <c r="U7730">
        <v>2</v>
      </c>
      <c r="V7730">
        <v>335</v>
      </c>
      <c r="W7730">
        <v>0</v>
      </c>
      <c r="X7730">
        <v>213</v>
      </c>
      <c r="Y7730">
        <v>0</v>
      </c>
      <c r="Z7730">
        <v>7591</v>
      </c>
      <c r="AA7730">
        <v>13</v>
      </c>
      <c r="AB7730">
        <v>0</v>
      </c>
      <c r="AC7730">
        <v>0</v>
      </c>
      <c r="AD7730">
        <v>0</v>
      </c>
      <c r="AE7730">
        <v>0</v>
      </c>
      <c r="AF7730">
        <v>4</v>
      </c>
      <c r="AG7730">
        <v>17</v>
      </c>
      <c r="AH7730">
        <v>642</v>
      </c>
      <c r="AI7730">
        <v>-2416</v>
      </c>
      <c r="AJ7730">
        <v>3058</v>
      </c>
      <c r="AK7730">
        <v>0</v>
      </c>
      <c r="AL7730">
        <v>0</v>
      </c>
      <c r="AM7730">
        <v>0</v>
      </c>
      <c r="AO7730">
        <v>0</v>
      </c>
      <c r="AP7730">
        <v>20304</v>
      </c>
      <c r="AQ7730" t="s">
        <v>295</v>
      </c>
      <c r="AR7730" t="s">
        <v>296</v>
      </c>
      <c r="AS7730" t="s">
        <v>295</v>
      </c>
      <c r="AT7730" t="s">
        <v>296</v>
      </c>
      <c r="AU7730">
        <v>11025</v>
      </c>
      <c r="AV7730" t="s">
        <v>62</v>
      </c>
      <c r="AW7730">
        <v>3</v>
      </c>
      <c r="AX7730">
        <v>3</v>
      </c>
      <c r="AY7730">
        <v>2017</v>
      </c>
      <c r="AZ7730">
        <v>4</v>
      </c>
      <c r="BA7730" t="str">
        <f t="shared" si="240"/>
        <v>20174</v>
      </c>
      <c r="BB7730" t="str">
        <f t="shared" si="241"/>
        <v>20174SkyWest Airlines Inc.</v>
      </c>
      <c r="BC7730" t="e">
        <f>#N/A</f>
        <v>#N/A</v>
      </c>
      <c r="BD7730" t="e">
        <f>#N/A</f>
        <v>#N/A</v>
      </c>
      <c r="BE7730" t="e">
        <f>#N/A</f>
        <v>#N/A</v>
      </c>
      <c r="BF7730" t="e">
        <f>#N/A</f>
        <v>#N/A</v>
      </c>
      <c r="BG7730" t="e">
        <f>#N/A</f>
        <v>#N/A</v>
      </c>
    </row>
    <row r="7731" spans="1:59">
      <c r="A7731">
        <v>262083</v>
      </c>
      <c r="B7731">
        <v>72516</v>
      </c>
      <c r="C7731">
        <v>610703</v>
      </c>
      <c r="D7731">
        <v>0</v>
      </c>
      <c r="F7731">
        <v>0</v>
      </c>
      <c r="G7731">
        <v>0</v>
      </c>
      <c r="I7731">
        <v>0</v>
      </c>
      <c r="J7731">
        <v>0</v>
      </c>
      <c r="L7731">
        <v>0</v>
      </c>
      <c r="M7731">
        <v>0</v>
      </c>
      <c r="N7731">
        <v>15058</v>
      </c>
      <c r="O7731">
        <v>3590</v>
      </c>
      <c r="P7731">
        <v>629351</v>
      </c>
      <c r="Q7731">
        <v>284093</v>
      </c>
      <c r="R7731">
        <v>133214</v>
      </c>
      <c r="S7731">
        <v>34203</v>
      </c>
      <c r="T7731">
        <v>38071</v>
      </c>
      <c r="U7731">
        <v>375</v>
      </c>
      <c r="V7731">
        <v>32299</v>
      </c>
      <c r="W7731">
        <v>0</v>
      </c>
      <c r="X7731">
        <v>34580</v>
      </c>
      <c r="Y7731">
        <v>0</v>
      </c>
      <c r="Z7731">
        <v>556835</v>
      </c>
      <c r="AA7731">
        <v>-4746</v>
      </c>
      <c r="AB7731">
        <v>0</v>
      </c>
      <c r="AC7731">
        <v>0</v>
      </c>
      <c r="AD7731">
        <v>0</v>
      </c>
      <c r="AE7731">
        <v>0</v>
      </c>
      <c r="AF7731">
        <v>432</v>
      </c>
      <c r="AG7731">
        <v>-4313</v>
      </c>
      <c r="AH7731">
        <v>68202</v>
      </c>
      <c r="AI7731">
        <v>-193880</v>
      </c>
      <c r="AJ7731">
        <v>262083</v>
      </c>
      <c r="AK7731">
        <v>0</v>
      </c>
      <c r="AL7731">
        <v>0</v>
      </c>
      <c r="AM7731">
        <v>0</v>
      </c>
      <c r="AO7731">
        <v>0</v>
      </c>
      <c r="AP7731">
        <v>20304</v>
      </c>
      <c r="AQ7731" t="s">
        <v>295</v>
      </c>
      <c r="AR7731" t="s">
        <v>296</v>
      </c>
      <c r="AS7731" t="s">
        <v>295</v>
      </c>
      <c r="AT7731" t="s">
        <v>296</v>
      </c>
      <c r="AU7731">
        <v>6700</v>
      </c>
      <c r="AV7731" t="s">
        <v>61</v>
      </c>
      <c r="AW7731">
        <v>3</v>
      </c>
      <c r="AX7731">
        <v>3</v>
      </c>
      <c r="AY7731">
        <v>2017</v>
      </c>
      <c r="AZ7731">
        <v>4</v>
      </c>
      <c r="BA7731" t="str">
        <f t="shared" si="240"/>
        <v>20174</v>
      </c>
      <c r="BB7731" t="str">
        <f t="shared" si="241"/>
        <v>20174SkyWest Airlines Inc.</v>
      </c>
      <c r="BC7731" t="e">
        <f>#N/A</f>
        <v>#N/A</v>
      </c>
      <c r="BD7731" t="e">
        <f>#N/A</f>
        <v>#N/A</v>
      </c>
      <c r="BE7731" t="e">
        <f>#N/A</f>
        <v>#N/A</v>
      </c>
      <c r="BF7731" t="e">
        <f>#N/A</f>
        <v>#N/A</v>
      </c>
      <c r="BG7731" t="e">
        <f>#N/A</f>
        <v>#N/A</v>
      </c>
    </row>
    <row r="7732" spans="1:59">
      <c r="A7732">
        <v>779</v>
      </c>
      <c r="B7732">
        <v>905</v>
      </c>
      <c r="C7732">
        <v>7871</v>
      </c>
      <c r="D7732">
        <v>0</v>
      </c>
      <c r="F7732">
        <v>0</v>
      </c>
      <c r="G7732">
        <v>0</v>
      </c>
      <c r="I7732">
        <v>0</v>
      </c>
      <c r="J7732">
        <v>0</v>
      </c>
      <c r="L7732">
        <v>0</v>
      </c>
      <c r="M7732">
        <v>0</v>
      </c>
      <c r="N7732">
        <v>0</v>
      </c>
      <c r="O7732">
        <v>73</v>
      </c>
      <c r="P7732">
        <v>7944</v>
      </c>
      <c r="Q7732">
        <v>4495</v>
      </c>
      <c r="R7732">
        <v>1323</v>
      </c>
      <c r="S7732">
        <v>622</v>
      </c>
      <c r="T7732">
        <v>-27</v>
      </c>
      <c r="U7732">
        <v>2</v>
      </c>
      <c r="V7732">
        <v>386</v>
      </c>
      <c r="W7732">
        <v>0</v>
      </c>
      <c r="X7732">
        <v>238</v>
      </c>
      <c r="Y7732">
        <v>0</v>
      </c>
      <c r="Z7732">
        <v>7039</v>
      </c>
      <c r="AA7732">
        <v>7</v>
      </c>
      <c r="AB7732">
        <v>0</v>
      </c>
      <c r="AC7732">
        <v>0</v>
      </c>
      <c r="AD7732">
        <v>0</v>
      </c>
      <c r="AE7732">
        <v>0</v>
      </c>
      <c r="AF7732">
        <v>5</v>
      </c>
      <c r="AG7732">
        <v>12</v>
      </c>
      <c r="AH7732">
        <v>918</v>
      </c>
      <c r="AI7732">
        <v>139</v>
      </c>
      <c r="AJ7732">
        <v>779</v>
      </c>
      <c r="AK7732">
        <v>0</v>
      </c>
      <c r="AL7732">
        <v>0</v>
      </c>
      <c r="AM7732">
        <v>0</v>
      </c>
      <c r="AO7732">
        <v>0</v>
      </c>
      <c r="AP7732">
        <v>20304</v>
      </c>
      <c r="AQ7732" t="s">
        <v>295</v>
      </c>
      <c r="AR7732" t="s">
        <v>296</v>
      </c>
      <c r="AS7732" t="s">
        <v>295</v>
      </c>
      <c r="AT7732" t="s">
        <v>296</v>
      </c>
      <c r="AU7732">
        <v>11025</v>
      </c>
      <c r="AV7732" t="s">
        <v>62</v>
      </c>
      <c r="AW7732">
        <v>3</v>
      </c>
      <c r="AX7732">
        <v>3</v>
      </c>
      <c r="AY7732">
        <v>2018</v>
      </c>
      <c r="AZ7732">
        <v>1</v>
      </c>
      <c r="BA7732" t="str">
        <f t="shared" si="240"/>
        <v>20181</v>
      </c>
      <c r="BB7732" t="str">
        <f t="shared" si="241"/>
        <v>20181SkyWest Airlines Inc.</v>
      </c>
      <c r="BC7732" t="e">
        <f>#N/A</f>
        <v>#N/A</v>
      </c>
      <c r="BD7732" t="e">
        <f>#N/A</f>
        <v>#N/A</v>
      </c>
      <c r="BE7732" t="e">
        <f>#N/A</f>
        <v>#N/A</v>
      </c>
      <c r="BF7732" t="e">
        <f>#N/A</f>
        <v>#N/A</v>
      </c>
      <c r="BG7732" t="e">
        <f>#N/A</f>
        <v>#N/A</v>
      </c>
    </row>
    <row r="7733" spans="1:59">
      <c r="A7733">
        <v>41490</v>
      </c>
      <c r="B7733">
        <v>56438</v>
      </c>
      <c r="C7733">
        <v>580449</v>
      </c>
      <c r="D7733">
        <v>0</v>
      </c>
      <c r="F7733">
        <v>0</v>
      </c>
      <c r="G7733">
        <v>0</v>
      </c>
      <c r="I7733">
        <v>0</v>
      </c>
      <c r="J7733">
        <v>0</v>
      </c>
      <c r="L7733">
        <v>0</v>
      </c>
      <c r="M7733">
        <v>0</v>
      </c>
      <c r="N7733">
        <v>18563</v>
      </c>
      <c r="O7733">
        <v>14369</v>
      </c>
      <c r="P7733">
        <v>613381</v>
      </c>
      <c r="Q7733">
        <v>268314</v>
      </c>
      <c r="R7733">
        <v>130772</v>
      </c>
      <c r="S7733">
        <v>39823</v>
      </c>
      <c r="T7733">
        <v>43359</v>
      </c>
      <c r="U7733">
        <v>2011</v>
      </c>
      <c r="V7733">
        <v>35899</v>
      </c>
      <c r="W7733">
        <v>0</v>
      </c>
      <c r="X7733">
        <v>36765</v>
      </c>
      <c r="Y7733">
        <v>0</v>
      </c>
      <c r="Z7733">
        <v>556943</v>
      </c>
      <c r="AA7733">
        <v>-4407</v>
      </c>
      <c r="AB7733">
        <v>0</v>
      </c>
      <c r="AC7733">
        <v>0</v>
      </c>
      <c r="AD7733">
        <v>0</v>
      </c>
      <c r="AE7733">
        <v>0</v>
      </c>
      <c r="AF7733">
        <v>502</v>
      </c>
      <c r="AG7733">
        <v>-3905</v>
      </c>
      <c r="AH7733">
        <v>52532</v>
      </c>
      <c r="AI7733">
        <v>11042</v>
      </c>
      <c r="AJ7733">
        <v>41490</v>
      </c>
      <c r="AK7733">
        <v>0</v>
      </c>
      <c r="AL7733">
        <v>0</v>
      </c>
      <c r="AM7733">
        <v>0</v>
      </c>
      <c r="AO7733">
        <v>0</v>
      </c>
      <c r="AP7733">
        <v>20304</v>
      </c>
      <c r="AQ7733" t="s">
        <v>295</v>
      </c>
      <c r="AR7733" t="s">
        <v>296</v>
      </c>
      <c r="AS7733" t="s">
        <v>295</v>
      </c>
      <c r="AT7733" t="s">
        <v>296</v>
      </c>
      <c r="AU7733">
        <v>6700</v>
      </c>
      <c r="AV7733" t="s">
        <v>61</v>
      </c>
      <c r="AW7733">
        <v>3</v>
      </c>
      <c r="AX7733">
        <v>3</v>
      </c>
      <c r="AY7733">
        <v>2018</v>
      </c>
      <c r="AZ7733">
        <v>1</v>
      </c>
      <c r="BA7733" t="str">
        <f t="shared" si="240"/>
        <v>20181</v>
      </c>
      <c r="BB7733" t="str">
        <f t="shared" si="241"/>
        <v>20181SkyWest Airlines Inc.</v>
      </c>
      <c r="BC7733" t="e">
        <f>#N/A</f>
        <v>#N/A</v>
      </c>
      <c r="BD7733" t="e">
        <f>#N/A</f>
        <v>#N/A</v>
      </c>
      <c r="BE7733" t="e">
        <f>#N/A</f>
        <v>#N/A</v>
      </c>
      <c r="BF7733" t="e">
        <f>#N/A</f>
        <v>#N/A</v>
      </c>
      <c r="BG7733" t="e">
        <f>#N/A</f>
        <v>#N/A</v>
      </c>
    </row>
    <row r="7734" spans="1:59">
      <c r="A7734">
        <v>562</v>
      </c>
      <c r="B7734">
        <v>792</v>
      </c>
      <c r="C7734">
        <v>6839</v>
      </c>
      <c r="D7734">
        <v>0</v>
      </c>
      <c r="F7734">
        <v>0</v>
      </c>
      <c r="G7734">
        <v>0</v>
      </c>
      <c r="I7734">
        <v>0</v>
      </c>
      <c r="J7734">
        <v>0</v>
      </c>
      <c r="L7734">
        <v>0</v>
      </c>
      <c r="M7734">
        <v>0</v>
      </c>
      <c r="N7734">
        <v>0</v>
      </c>
      <c r="O7734">
        <v>64</v>
      </c>
      <c r="P7734">
        <v>6904</v>
      </c>
      <c r="Q7734">
        <v>3732</v>
      </c>
      <c r="R7734">
        <v>1097</v>
      </c>
      <c r="S7734">
        <v>529</v>
      </c>
      <c r="T7734">
        <v>193</v>
      </c>
      <c r="U7734">
        <v>2</v>
      </c>
      <c r="V7734">
        <v>349</v>
      </c>
      <c r="W7734">
        <v>0</v>
      </c>
      <c r="X7734">
        <v>209</v>
      </c>
      <c r="Y7734">
        <v>0</v>
      </c>
      <c r="Z7734">
        <v>6111</v>
      </c>
      <c r="AA7734">
        <v>4</v>
      </c>
      <c r="AB7734">
        <v>0</v>
      </c>
      <c r="AC7734">
        <v>0</v>
      </c>
      <c r="AD7734">
        <v>0</v>
      </c>
      <c r="AE7734">
        <v>0</v>
      </c>
      <c r="AF7734">
        <v>4</v>
      </c>
      <c r="AG7734">
        <v>8</v>
      </c>
      <c r="AH7734">
        <v>800</v>
      </c>
      <c r="AI7734">
        <v>238</v>
      </c>
      <c r="AJ7734">
        <v>562</v>
      </c>
      <c r="AK7734">
        <v>0</v>
      </c>
      <c r="AL7734">
        <v>0</v>
      </c>
      <c r="AM7734">
        <v>0</v>
      </c>
      <c r="AO7734">
        <v>0</v>
      </c>
      <c r="AP7734">
        <v>20304</v>
      </c>
      <c r="AQ7734" t="s">
        <v>295</v>
      </c>
      <c r="AR7734" t="s">
        <v>296</v>
      </c>
      <c r="AS7734" t="s">
        <v>295</v>
      </c>
      <c r="AT7734" t="s">
        <v>296</v>
      </c>
      <c r="AU7734">
        <v>11025</v>
      </c>
      <c r="AV7734" t="s">
        <v>62</v>
      </c>
      <c r="AW7734">
        <v>3</v>
      </c>
      <c r="AX7734">
        <v>3</v>
      </c>
      <c r="AY7734">
        <v>2018</v>
      </c>
      <c r="AZ7734">
        <v>2</v>
      </c>
      <c r="BA7734" t="str">
        <f t="shared" si="240"/>
        <v>20182</v>
      </c>
      <c r="BB7734" t="str">
        <f t="shared" si="241"/>
        <v>20182SkyWest Airlines Inc.</v>
      </c>
      <c r="BC7734" t="e">
        <f>#N/A</f>
        <v>#N/A</v>
      </c>
      <c r="BD7734" t="e">
        <f>#N/A</f>
        <v>#N/A</v>
      </c>
      <c r="BE7734" t="e">
        <f>#N/A</f>
        <v>#N/A</v>
      </c>
      <c r="BF7734" t="e">
        <f>#N/A</f>
        <v>#N/A</v>
      </c>
      <c r="BG7734" t="e">
        <f>#N/A</f>
        <v>#N/A</v>
      </c>
    </row>
    <row r="7735" spans="1:59">
      <c r="A7735">
        <v>66786</v>
      </c>
      <c r="B7735">
        <v>92471</v>
      </c>
      <c r="C7735">
        <v>620383</v>
      </c>
      <c r="D7735">
        <v>0</v>
      </c>
      <c r="F7735">
        <v>0</v>
      </c>
      <c r="G7735">
        <v>0</v>
      </c>
      <c r="I7735">
        <v>0</v>
      </c>
      <c r="J7735">
        <v>0</v>
      </c>
      <c r="L7735">
        <v>0</v>
      </c>
      <c r="M7735">
        <v>0</v>
      </c>
      <c r="N7735">
        <v>22708</v>
      </c>
      <c r="O7735">
        <v>10718</v>
      </c>
      <c r="P7735">
        <v>653809</v>
      </c>
      <c r="Q7735">
        <v>271002</v>
      </c>
      <c r="R7735">
        <v>133528</v>
      </c>
      <c r="S7735">
        <v>39446</v>
      </c>
      <c r="T7735">
        <v>38401</v>
      </c>
      <c r="U7735">
        <v>2461</v>
      </c>
      <c r="V7735">
        <v>38350</v>
      </c>
      <c r="W7735">
        <v>0</v>
      </c>
      <c r="X7735">
        <v>38149</v>
      </c>
      <c r="Y7735">
        <v>0</v>
      </c>
      <c r="Z7735">
        <v>561338</v>
      </c>
      <c r="AA7735">
        <v>-4132</v>
      </c>
      <c r="AB7735">
        <v>0</v>
      </c>
      <c r="AC7735">
        <v>0</v>
      </c>
      <c r="AD7735">
        <v>0</v>
      </c>
      <c r="AE7735">
        <v>0</v>
      </c>
      <c r="AF7735">
        <v>487</v>
      </c>
      <c r="AG7735">
        <v>-3646</v>
      </c>
      <c r="AH7735">
        <v>88826</v>
      </c>
      <c r="AI7735">
        <v>22039</v>
      </c>
      <c r="AJ7735">
        <v>66786</v>
      </c>
      <c r="AK7735">
        <v>0</v>
      </c>
      <c r="AL7735">
        <v>0</v>
      </c>
      <c r="AM7735">
        <v>0</v>
      </c>
      <c r="AO7735">
        <v>0</v>
      </c>
      <c r="AP7735">
        <v>20304</v>
      </c>
      <c r="AQ7735" t="s">
        <v>295</v>
      </c>
      <c r="AR7735" t="s">
        <v>296</v>
      </c>
      <c r="AS7735" t="s">
        <v>295</v>
      </c>
      <c r="AT7735" t="s">
        <v>296</v>
      </c>
      <c r="AU7735">
        <v>6700</v>
      </c>
      <c r="AV7735" t="s">
        <v>61</v>
      </c>
      <c r="AW7735">
        <v>3</v>
      </c>
      <c r="AX7735">
        <v>3</v>
      </c>
      <c r="AY7735">
        <v>2018</v>
      </c>
      <c r="AZ7735">
        <v>2</v>
      </c>
      <c r="BA7735" t="str">
        <f t="shared" si="240"/>
        <v>20182</v>
      </c>
      <c r="BB7735" t="str">
        <f t="shared" si="241"/>
        <v>20182SkyWest Airlines Inc.</v>
      </c>
      <c r="BC7735" t="e">
        <f>#N/A</f>
        <v>#N/A</v>
      </c>
      <c r="BD7735" t="e">
        <f>#N/A</f>
        <v>#N/A</v>
      </c>
      <c r="BE7735" t="e">
        <f>#N/A</f>
        <v>#N/A</v>
      </c>
      <c r="BF7735" t="e">
        <f>#N/A</f>
        <v>#N/A</v>
      </c>
      <c r="BG7735" t="e">
        <f>#N/A</f>
        <v>#N/A</v>
      </c>
    </row>
    <row r="7736" spans="1:59">
      <c r="A7736">
        <v>380</v>
      </c>
      <c r="B7736">
        <v>548</v>
      </c>
      <c r="C7736">
        <v>5058</v>
      </c>
      <c r="D7736">
        <v>0</v>
      </c>
      <c r="F7736">
        <v>0</v>
      </c>
      <c r="G7736">
        <v>0</v>
      </c>
      <c r="I7736">
        <v>0</v>
      </c>
      <c r="J7736">
        <v>0</v>
      </c>
      <c r="L7736">
        <v>0</v>
      </c>
      <c r="M7736">
        <v>0</v>
      </c>
      <c r="N7736">
        <v>0</v>
      </c>
      <c r="O7736">
        <v>60</v>
      </c>
      <c r="P7736">
        <v>5118</v>
      </c>
      <c r="Q7736">
        <v>2740</v>
      </c>
      <c r="R7736">
        <v>889</v>
      </c>
      <c r="S7736">
        <v>399</v>
      </c>
      <c r="T7736">
        <v>129</v>
      </c>
      <c r="U7736">
        <v>2</v>
      </c>
      <c r="V7736">
        <v>279</v>
      </c>
      <c r="W7736">
        <v>0</v>
      </c>
      <c r="X7736">
        <v>131</v>
      </c>
      <c r="Y7736">
        <v>0</v>
      </c>
      <c r="Z7736">
        <v>4570</v>
      </c>
      <c r="AA7736">
        <v>-2</v>
      </c>
      <c r="AB7736">
        <v>0</v>
      </c>
      <c r="AC7736">
        <v>0</v>
      </c>
      <c r="AD7736">
        <v>0</v>
      </c>
      <c r="AE7736">
        <v>0</v>
      </c>
      <c r="AF7736">
        <v>3</v>
      </c>
      <c r="AG7736">
        <v>2</v>
      </c>
      <c r="AH7736">
        <v>550</v>
      </c>
      <c r="AI7736">
        <v>170</v>
      </c>
      <c r="AJ7736">
        <v>380</v>
      </c>
      <c r="AK7736">
        <v>0</v>
      </c>
      <c r="AL7736">
        <v>0</v>
      </c>
      <c r="AM7736">
        <v>0</v>
      </c>
      <c r="AO7736">
        <v>0</v>
      </c>
      <c r="AP7736">
        <v>20304</v>
      </c>
      <c r="AQ7736" t="s">
        <v>295</v>
      </c>
      <c r="AR7736" t="s">
        <v>296</v>
      </c>
      <c r="AS7736" t="s">
        <v>295</v>
      </c>
      <c r="AT7736" t="s">
        <v>296</v>
      </c>
      <c r="AU7736">
        <v>11025</v>
      </c>
      <c r="AV7736" t="s">
        <v>62</v>
      </c>
      <c r="AW7736">
        <v>3</v>
      </c>
      <c r="AX7736">
        <v>3</v>
      </c>
      <c r="AY7736">
        <v>2018</v>
      </c>
      <c r="AZ7736">
        <v>3</v>
      </c>
      <c r="BA7736" t="str">
        <f t="shared" si="240"/>
        <v>20183</v>
      </c>
      <c r="BB7736" t="str">
        <f t="shared" si="241"/>
        <v>20183SkyWest Airlines Inc.</v>
      </c>
      <c r="BC7736" t="e">
        <f>#N/A</f>
        <v>#N/A</v>
      </c>
      <c r="BD7736" t="e">
        <f>#N/A</f>
        <v>#N/A</v>
      </c>
      <c r="BE7736" t="e">
        <f>#N/A</f>
        <v>#N/A</v>
      </c>
      <c r="BF7736" t="e">
        <f>#N/A</f>
        <v>#N/A</v>
      </c>
      <c r="BG7736" t="e">
        <f>#N/A</f>
        <v>#N/A</v>
      </c>
    </row>
    <row r="7737" spans="1:59">
      <c r="A7737">
        <v>68530</v>
      </c>
      <c r="B7737">
        <v>94161</v>
      </c>
      <c r="C7737">
        <v>645455</v>
      </c>
      <c r="D7737">
        <v>0</v>
      </c>
      <c r="F7737">
        <v>0</v>
      </c>
      <c r="G7737">
        <v>0</v>
      </c>
      <c r="I7737">
        <v>0</v>
      </c>
      <c r="J7737">
        <v>0</v>
      </c>
      <c r="L7737">
        <v>0</v>
      </c>
      <c r="M7737">
        <v>0</v>
      </c>
      <c r="N7737">
        <v>25390</v>
      </c>
      <c r="O7737">
        <v>12271</v>
      </c>
      <c r="P7737">
        <v>683115</v>
      </c>
      <c r="Q7737">
        <v>283380</v>
      </c>
      <c r="R7737">
        <v>141335</v>
      </c>
      <c r="S7737">
        <v>41888</v>
      </c>
      <c r="T7737">
        <v>39369</v>
      </c>
      <c r="U7737">
        <v>2482</v>
      </c>
      <c r="V7737">
        <v>41463</v>
      </c>
      <c r="W7737">
        <v>0</v>
      </c>
      <c r="X7737">
        <v>39037</v>
      </c>
      <c r="Y7737">
        <v>0</v>
      </c>
      <c r="Z7737">
        <v>588954</v>
      </c>
      <c r="AA7737">
        <v>-3978</v>
      </c>
      <c r="AB7737">
        <v>0</v>
      </c>
      <c r="AC7737">
        <v>0</v>
      </c>
      <c r="AD7737">
        <v>0</v>
      </c>
      <c r="AE7737">
        <v>0</v>
      </c>
      <c r="AF7737">
        <v>454</v>
      </c>
      <c r="AG7737">
        <v>-3524</v>
      </c>
      <c r="AH7737">
        <v>90637</v>
      </c>
      <c r="AI7737">
        <v>22107</v>
      </c>
      <c r="AJ7737">
        <v>68530</v>
      </c>
      <c r="AK7737">
        <v>0</v>
      </c>
      <c r="AL7737">
        <v>0</v>
      </c>
      <c r="AM7737">
        <v>0</v>
      </c>
      <c r="AO7737">
        <v>0</v>
      </c>
      <c r="AP7737">
        <v>20304</v>
      </c>
      <c r="AQ7737" t="s">
        <v>295</v>
      </c>
      <c r="AR7737" t="s">
        <v>296</v>
      </c>
      <c r="AS7737" t="s">
        <v>295</v>
      </c>
      <c r="AT7737" t="s">
        <v>296</v>
      </c>
      <c r="AU7737">
        <v>6700</v>
      </c>
      <c r="AV7737" t="s">
        <v>61</v>
      </c>
      <c r="AW7737">
        <v>3</v>
      </c>
      <c r="AX7737">
        <v>3</v>
      </c>
      <c r="AY7737">
        <v>2018</v>
      </c>
      <c r="AZ7737">
        <v>3</v>
      </c>
      <c r="BA7737" t="str">
        <f t="shared" si="240"/>
        <v>20183</v>
      </c>
      <c r="BB7737" t="str">
        <f t="shared" si="241"/>
        <v>20183SkyWest Airlines Inc.</v>
      </c>
      <c r="BC7737" t="e">
        <f>#N/A</f>
        <v>#N/A</v>
      </c>
      <c r="BD7737" t="e">
        <f>#N/A</f>
        <v>#N/A</v>
      </c>
      <c r="BE7737" t="e">
        <f>#N/A</f>
        <v>#N/A</v>
      </c>
      <c r="BF7737" t="e">
        <f>#N/A</f>
        <v>#N/A</v>
      </c>
      <c r="BG7737" t="e">
        <f>#N/A</f>
        <v>#N/A</v>
      </c>
    </row>
    <row r="7738" spans="1:59">
      <c r="A7738">
        <v>248.49</v>
      </c>
      <c r="B7738">
        <v>367.62</v>
      </c>
      <c r="C7738">
        <v>3976.62</v>
      </c>
      <c r="D7738">
        <v>0</v>
      </c>
      <c r="F7738">
        <v>0</v>
      </c>
      <c r="G7738">
        <v>0</v>
      </c>
      <c r="I7738">
        <v>0</v>
      </c>
      <c r="J7738">
        <v>0</v>
      </c>
      <c r="L7738">
        <v>0</v>
      </c>
      <c r="M7738">
        <v>0</v>
      </c>
      <c r="N7738">
        <v>0</v>
      </c>
      <c r="O7738">
        <v>26.17</v>
      </c>
      <c r="P7738">
        <v>4002.79</v>
      </c>
      <c r="Q7738">
        <v>2209.16</v>
      </c>
      <c r="R7738">
        <v>717.43</v>
      </c>
      <c r="S7738">
        <v>298.24</v>
      </c>
      <c r="T7738">
        <v>105.83</v>
      </c>
      <c r="U7738">
        <v>1.41</v>
      </c>
      <c r="V7738">
        <v>189.59</v>
      </c>
      <c r="W7738">
        <v>0</v>
      </c>
      <c r="X7738">
        <v>113.52</v>
      </c>
      <c r="Y7738">
        <v>0</v>
      </c>
      <c r="Z7738">
        <v>3635.17</v>
      </c>
      <c r="AA7738">
        <v>-8.2799999999999994</v>
      </c>
      <c r="AB7738">
        <v>0</v>
      </c>
      <c r="AC7738">
        <v>0</v>
      </c>
      <c r="AD7738">
        <v>0</v>
      </c>
      <c r="AE7738">
        <v>0</v>
      </c>
      <c r="AF7738">
        <v>2.41</v>
      </c>
      <c r="AG7738">
        <v>-5.87</v>
      </c>
      <c r="AH7738">
        <v>361.75</v>
      </c>
      <c r="AI7738">
        <v>113.26</v>
      </c>
      <c r="AJ7738">
        <v>248.49</v>
      </c>
      <c r="AK7738">
        <v>0</v>
      </c>
      <c r="AL7738">
        <v>0</v>
      </c>
      <c r="AM7738">
        <v>0</v>
      </c>
      <c r="AO7738">
        <v>0</v>
      </c>
      <c r="AP7738">
        <v>20304</v>
      </c>
      <c r="AQ7738" t="s">
        <v>295</v>
      </c>
      <c r="AR7738" t="s">
        <v>296</v>
      </c>
      <c r="AS7738" t="s">
        <v>295</v>
      </c>
      <c r="AT7738" t="s">
        <v>296</v>
      </c>
      <c r="AU7738">
        <v>11025</v>
      </c>
      <c r="AV7738" t="s">
        <v>62</v>
      </c>
      <c r="AW7738">
        <v>3</v>
      </c>
      <c r="AX7738">
        <v>3</v>
      </c>
      <c r="AY7738">
        <v>2018</v>
      </c>
      <c r="AZ7738">
        <v>4</v>
      </c>
      <c r="BA7738" t="str">
        <f t="shared" si="240"/>
        <v>20184</v>
      </c>
      <c r="BB7738" t="str">
        <f t="shared" si="241"/>
        <v>20184SkyWest Airlines Inc.</v>
      </c>
      <c r="BC7738" t="e">
        <f>#N/A</f>
        <v>#N/A</v>
      </c>
      <c r="BD7738" t="e">
        <f>#N/A</f>
        <v>#N/A</v>
      </c>
      <c r="BE7738" t="e">
        <f>#N/A</f>
        <v>#N/A</v>
      </c>
      <c r="BF7738" t="e">
        <f>#N/A</f>
        <v>#N/A</v>
      </c>
      <c r="BG7738" t="e">
        <f>#N/A</f>
        <v>#N/A</v>
      </c>
    </row>
    <row r="7739" spans="1:59">
      <c r="A7739">
        <v>55093.1</v>
      </c>
      <c r="B7739">
        <v>77756.27</v>
      </c>
      <c r="C7739">
        <v>641327.35999999999</v>
      </c>
      <c r="D7739">
        <v>0</v>
      </c>
      <c r="F7739">
        <v>0</v>
      </c>
      <c r="G7739">
        <v>0</v>
      </c>
      <c r="I7739">
        <v>0</v>
      </c>
      <c r="J7739">
        <v>0</v>
      </c>
      <c r="L7739">
        <v>0</v>
      </c>
      <c r="M7739">
        <v>0</v>
      </c>
      <c r="N7739">
        <v>27298.880000000001</v>
      </c>
      <c r="O7739">
        <v>10655.11</v>
      </c>
      <c r="P7739">
        <v>679281.36</v>
      </c>
      <c r="Q7739">
        <v>302949.55</v>
      </c>
      <c r="R7739">
        <v>137674</v>
      </c>
      <c r="S7739">
        <v>41588.949999999997</v>
      </c>
      <c r="T7739">
        <v>42030.94</v>
      </c>
      <c r="U7739">
        <v>1963.76</v>
      </c>
      <c r="V7739">
        <v>36220.29</v>
      </c>
      <c r="W7739">
        <v>0</v>
      </c>
      <c r="X7739">
        <v>39097.620000000003</v>
      </c>
      <c r="Y7739">
        <v>0</v>
      </c>
      <c r="Z7739">
        <v>601525.09</v>
      </c>
      <c r="AA7739">
        <v>-4251.28</v>
      </c>
      <c r="AB7739">
        <v>0</v>
      </c>
      <c r="AC7739">
        <v>0</v>
      </c>
      <c r="AD7739">
        <v>0</v>
      </c>
      <c r="AE7739">
        <v>0</v>
      </c>
      <c r="AF7739">
        <v>455.01</v>
      </c>
      <c r="AG7739">
        <v>-3796.27</v>
      </c>
      <c r="AH7739">
        <v>73960</v>
      </c>
      <c r="AI7739">
        <v>18866.900000000001</v>
      </c>
      <c r="AJ7739">
        <v>55093.1</v>
      </c>
      <c r="AK7739">
        <v>0</v>
      </c>
      <c r="AL7739">
        <v>0</v>
      </c>
      <c r="AM7739">
        <v>0</v>
      </c>
      <c r="AO7739">
        <v>0</v>
      </c>
      <c r="AP7739">
        <v>20304</v>
      </c>
      <c r="AQ7739" t="s">
        <v>295</v>
      </c>
      <c r="AR7739" t="s">
        <v>296</v>
      </c>
      <c r="AS7739" t="s">
        <v>295</v>
      </c>
      <c r="AT7739" t="s">
        <v>296</v>
      </c>
      <c r="AU7739">
        <v>6700</v>
      </c>
      <c r="AV7739" t="s">
        <v>61</v>
      </c>
      <c r="AW7739">
        <v>3</v>
      </c>
      <c r="AX7739">
        <v>3</v>
      </c>
      <c r="AY7739">
        <v>2018</v>
      </c>
      <c r="AZ7739">
        <v>4</v>
      </c>
      <c r="BA7739" t="str">
        <f t="shared" si="240"/>
        <v>20184</v>
      </c>
      <c r="BB7739" t="str">
        <f t="shared" si="241"/>
        <v>20184SkyWest Airlines Inc.</v>
      </c>
      <c r="BC7739" t="e">
        <f>#N/A</f>
        <v>#N/A</v>
      </c>
      <c r="BD7739" t="e">
        <f>#N/A</f>
        <v>#N/A</v>
      </c>
      <c r="BE7739" t="e">
        <f>#N/A</f>
        <v>#N/A</v>
      </c>
      <c r="BF7739" t="e">
        <f>#N/A</f>
        <v>#N/A</v>
      </c>
      <c r="BG7739" t="e">
        <f>#N/A</f>
        <v>#N/A</v>
      </c>
    </row>
    <row r="7740" spans="1:59">
      <c r="A7740">
        <v>285.33</v>
      </c>
      <c r="B7740">
        <v>353.7</v>
      </c>
      <c r="C7740">
        <v>4302.17</v>
      </c>
      <c r="D7740">
        <v>0</v>
      </c>
      <c r="F7740">
        <v>0</v>
      </c>
      <c r="G7740">
        <v>0</v>
      </c>
      <c r="I7740">
        <v>0</v>
      </c>
      <c r="J7740">
        <v>0</v>
      </c>
      <c r="L7740">
        <v>0</v>
      </c>
      <c r="M7740">
        <v>0</v>
      </c>
      <c r="N7740">
        <v>0</v>
      </c>
      <c r="O7740">
        <v>41.61</v>
      </c>
      <c r="P7740">
        <v>4343.78</v>
      </c>
      <c r="Q7740">
        <v>2419.85</v>
      </c>
      <c r="R7740">
        <v>754.07</v>
      </c>
      <c r="S7740">
        <v>339.23</v>
      </c>
      <c r="T7740">
        <v>139.88999999999999</v>
      </c>
      <c r="U7740">
        <v>2.06</v>
      </c>
      <c r="V7740">
        <v>216.59</v>
      </c>
      <c r="W7740">
        <v>0</v>
      </c>
      <c r="X7740">
        <v>118.38</v>
      </c>
      <c r="Y7740">
        <v>0</v>
      </c>
      <c r="Z7740">
        <v>3990.08</v>
      </c>
      <c r="AA7740">
        <v>-4.63</v>
      </c>
      <c r="AB7740">
        <v>0</v>
      </c>
      <c r="AC7740">
        <v>0</v>
      </c>
      <c r="AD7740">
        <v>0</v>
      </c>
      <c r="AE7740">
        <v>0</v>
      </c>
      <c r="AF7740">
        <v>2.77</v>
      </c>
      <c r="AG7740">
        <v>-1.86</v>
      </c>
      <c r="AH7740">
        <v>351.84</v>
      </c>
      <c r="AI7740">
        <v>66.510000000000005</v>
      </c>
      <c r="AJ7740">
        <v>285.33</v>
      </c>
      <c r="AK7740">
        <v>0</v>
      </c>
      <c r="AL7740">
        <v>0</v>
      </c>
      <c r="AM7740">
        <v>0</v>
      </c>
      <c r="AO7740">
        <v>0</v>
      </c>
      <c r="AP7740">
        <v>20304</v>
      </c>
      <c r="AQ7740" t="s">
        <v>295</v>
      </c>
      <c r="AR7740" t="s">
        <v>296</v>
      </c>
      <c r="AS7740" t="s">
        <v>295</v>
      </c>
      <c r="AT7740" t="s">
        <v>296</v>
      </c>
      <c r="AU7740">
        <v>11025</v>
      </c>
      <c r="AV7740" t="s">
        <v>62</v>
      </c>
      <c r="AW7740">
        <v>3</v>
      </c>
      <c r="AX7740">
        <v>3</v>
      </c>
      <c r="AY7740">
        <v>2019</v>
      </c>
      <c r="AZ7740">
        <v>1</v>
      </c>
      <c r="BA7740" t="str">
        <f t="shared" si="240"/>
        <v>20191</v>
      </c>
      <c r="BB7740" t="str">
        <f t="shared" si="241"/>
        <v>20191SkyWest Airlines Inc.</v>
      </c>
      <c r="BC7740" t="e">
        <f>#N/A</f>
        <v>#N/A</v>
      </c>
      <c r="BD7740" t="e">
        <f>#N/A</f>
        <v>#N/A</v>
      </c>
      <c r="BE7740" t="e">
        <f>#N/A</f>
        <v>#N/A</v>
      </c>
      <c r="BF7740" t="e">
        <f>#N/A</f>
        <v>#N/A</v>
      </c>
      <c r="BG7740" t="e">
        <f>#N/A</f>
        <v>#N/A</v>
      </c>
    </row>
    <row r="7741" spans="1:59">
      <c r="A7741">
        <v>29354.01</v>
      </c>
      <c r="B7741">
        <v>39513.1</v>
      </c>
      <c r="C7741">
        <v>645782.62</v>
      </c>
      <c r="D7741">
        <v>0</v>
      </c>
      <c r="F7741">
        <v>0</v>
      </c>
      <c r="G7741">
        <v>0</v>
      </c>
      <c r="I7741">
        <v>0</v>
      </c>
      <c r="J7741">
        <v>0</v>
      </c>
      <c r="L7741">
        <v>0</v>
      </c>
      <c r="M7741">
        <v>0</v>
      </c>
      <c r="N7741">
        <v>25865.69</v>
      </c>
      <c r="O7741">
        <v>14629.22</v>
      </c>
      <c r="P7741">
        <v>686277.53</v>
      </c>
      <c r="Q7741">
        <v>311625.01</v>
      </c>
      <c r="R7741">
        <v>145475.46</v>
      </c>
      <c r="S7741">
        <v>45548.639999999999</v>
      </c>
      <c r="T7741">
        <v>45947.58</v>
      </c>
      <c r="U7741">
        <v>677.52</v>
      </c>
      <c r="V7741">
        <v>57554.91</v>
      </c>
      <c r="W7741">
        <v>0</v>
      </c>
      <c r="X7741">
        <v>39935.31</v>
      </c>
      <c r="Y7741">
        <v>0</v>
      </c>
      <c r="Z7741">
        <v>646764.43000000005</v>
      </c>
      <c r="AA7741">
        <v>-3813.48</v>
      </c>
      <c r="AB7741">
        <v>0</v>
      </c>
      <c r="AC7741">
        <v>0</v>
      </c>
      <c r="AD7741">
        <v>0</v>
      </c>
      <c r="AE7741">
        <v>0</v>
      </c>
      <c r="AF7741">
        <v>497</v>
      </c>
      <c r="AG7741">
        <v>-3316.47</v>
      </c>
      <c r="AH7741">
        <v>36196.629999999997</v>
      </c>
      <c r="AI7741">
        <v>6842.62</v>
      </c>
      <c r="AJ7741">
        <v>29354.01</v>
      </c>
      <c r="AK7741">
        <v>0</v>
      </c>
      <c r="AL7741">
        <v>0</v>
      </c>
      <c r="AM7741">
        <v>0</v>
      </c>
      <c r="AO7741">
        <v>0</v>
      </c>
      <c r="AP7741">
        <v>20304</v>
      </c>
      <c r="AQ7741" t="s">
        <v>295</v>
      </c>
      <c r="AR7741" t="s">
        <v>296</v>
      </c>
      <c r="AS7741" t="s">
        <v>295</v>
      </c>
      <c r="AT7741" t="s">
        <v>296</v>
      </c>
      <c r="AU7741">
        <v>6700</v>
      </c>
      <c r="AV7741" t="s">
        <v>61</v>
      </c>
      <c r="AW7741">
        <v>3</v>
      </c>
      <c r="AX7741">
        <v>3</v>
      </c>
      <c r="AY7741">
        <v>2019</v>
      </c>
      <c r="AZ7741">
        <v>1</v>
      </c>
      <c r="BA7741" t="str">
        <f t="shared" si="240"/>
        <v>20191</v>
      </c>
      <c r="BB7741" t="str">
        <f t="shared" si="241"/>
        <v>20191SkyWest Airlines Inc.</v>
      </c>
      <c r="BC7741" t="e">
        <f>#N/A</f>
        <v>#N/A</v>
      </c>
      <c r="BD7741" t="e">
        <f>#N/A</f>
        <v>#N/A</v>
      </c>
      <c r="BE7741" t="e">
        <f>#N/A</f>
        <v>#N/A</v>
      </c>
      <c r="BF7741" t="e">
        <f>#N/A</f>
        <v>#N/A</v>
      </c>
      <c r="BG7741" t="e">
        <f>#N/A</f>
        <v>#N/A</v>
      </c>
    </row>
    <row r="7742" spans="1:59">
      <c r="A7742">
        <v>259.55</v>
      </c>
      <c r="B7742">
        <v>390.89</v>
      </c>
      <c r="C7742">
        <v>4699.93</v>
      </c>
      <c r="D7742">
        <v>0</v>
      </c>
      <c r="F7742">
        <v>0</v>
      </c>
      <c r="G7742">
        <v>0</v>
      </c>
      <c r="I7742">
        <v>0</v>
      </c>
      <c r="J7742">
        <v>0</v>
      </c>
      <c r="L7742">
        <v>0</v>
      </c>
      <c r="M7742">
        <v>0</v>
      </c>
      <c r="N7742">
        <v>0</v>
      </c>
      <c r="O7742">
        <v>30.28</v>
      </c>
      <c r="P7742">
        <v>4730.21</v>
      </c>
      <c r="Q7742">
        <v>2560.09</v>
      </c>
      <c r="R7742">
        <v>893.3</v>
      </c>
      <c r="S7742">
        <v>370.88</v>
      </c>
      <c r="T7742">
        <v>138.01</v>
      </c>
      <c r="U7742">
        <v>2.21</v>
      </c>
      <c r="V7742">
        <v>230.01</v>
      </c>
      <c r="W7742">
        <v>0</v>
      </c>
      <c r="X7742">
        <v>144.82</v>
      </c>
      <c r="Y7742">
        <v>0</v>
      </c>
      <c r="Z7742">
        <v>4339.32</v>
      </c>
      <c r="AA7742">
        <v>-13.15</v>
      </c>
      <c r="AB7742">
        <v>0</v>
      </c>
      <c r="AC7742">
        <v>0</v>
      </c>
      <c r="AD7742">
        <v>0</v>
      </c>
      <c r="AE7742">
        <v>0</v>
      </c>
      <c r="AF7742">
        <v>2.94</v>
      </c>
      <c r="AG7742">
        <v>-10.220000000000001</v>
      </c>
      <c r="AH7742">
        <v>380.67</v>
      </c>
      <c r="AI7742">
        <v>121.12</v>
      </c>
      <c r="AJ7742">
        <v>259.55</v>
      </c>
      <c r="AK7742">
        <v>0</v>
      </c>
      <c r="AL7742">
        <v>0</v>
      </c>
      <c r="AM7742">
        <v>0</v>
      </c>
      <c r="AO7742">
        <v>0</v>
      </c>
      <c r="AP7742">
        <v>20304</v>
      </c>
      <c r="AQ7742" t="s">
        <v>295</v>
      </c>
      <c r="AR7742" t="s">
        <v>296</v>
      </c>
      <c r="AS7742" t="s">
        <v>295</v>
      </c>
      <c r="AT7742" t="s">
        <v>296</v>
      </c>
      <c r="AU7742">
        <v>11025</v>
      </c>
      <c r="AV7742" t="s">
        <v>62</v>
      </c>
      <c r="AW7742">
        <v>3</v>
      </c>
      <c r="AX7742">
        <v>3</v>
      </c>
      <c r="AY7742">
        <v>2019</v>
      </c>
      <c r="AZ7742">
        <v>2</v>
      </c>
      <c r="BA7742" t="str">
        <f t="shared" si="240"/>
        <v>20192</v>
      </c>
      <c r="BB7742" t="str">
        <f t="shared" si="241"/>
        <v>20192SkyWest Airlines Inc.</v>
      </c>
      <c r="BC7742" t="e">
        <f>#N/A</f>
        <v>#N/A</v>
      </c>
      <c r="BD7742" t="e">
        <f>#N/A</f>
        <v>#N/A</v>
      </c>
      <c r="BE7742" t="e">
        <f>#N/A</f>
        <v>#N/A</v>
      </c>
      <c r="BF7742" t="e">
        <f>#N/A</f>
        <v>#N/A</v>
      </c>
      <c r="BG7742" t="e">
        <f>#N/A</f>
        <v>#N/A</v>
      </c>
    </row>
    <row r="7743" spans="1:59">
      <c r="A7743">
        <v>59895.81</v>
      </c>
      <c r="B7743">
        <v>81278.73</v>
      </c>
      <c r="C7743">
        <v>690691.53</v>
      </c>
      <c r="D7743">
        <v>0</v>
      </c>
      <c r="F7743">
        <v>0</v>
      </c>
      <c r="G7743">
        <v>0</v>
      </c>
      <c r="I7743">
        <v>0</v>
      </c>
      <c r="J7743">
        <v>0</v>
      </c>
      <c r="L7743">
        <v>0</v>
      </c>
      <c r="M7743">
        <v>0</v>
      </c>
      <c r="N7743">
        <v>29943.59</v>
      </c>
      <c r="O7743">
        <v>10001.59</v>
      </c>
      <c r="P7743">
        <v>730636.7</v>
      </c>
      <c r="Q7743">
        <v>322917.26</v>
      </c>
      <c r="R7743">
        <v>155377.9</v>
      </c>
      <c r="S7743">
        <v>46602.43</v>
      </c>
      <c r="T7743">
        <v>44308.3</v>
      </c>
      <c r="U7743">
        <v>710.82</v>
      </c>
      <c r="V7743">
        <v>38945.08</v>
      </c>
      <c r="W7743">
        <v>0</v>
      </c>
      <c r="X7743">
        <v>40496.18</v>
      </c>
      <c r="Y7743">
        <v>0</v>
      </c>
      <c r="Z7743">
        <v>649357.98</v>
      </c>
      <c r="AA7743">
        <v>-3702.84</v>
      </c>
      <c r="AB7743">
        <v>0</v>
      </c>
      <c r="AC7743">
        <v>0</v>
      </c>
      <c r="AD7743">
        <v>0</v>
      </c>
      <c r="AE7743">
        <v>0</v>
      </c>
      <c r="AF7743">
        <v>496.84</v>
      </c>
      <c r="AG7743">
        <v>-3206</v>
      </c>
      <c r="AH7743">
        <v>78072.72</v>
      </c>
      <c r="AI7743">
        <v>18176.91</v>
      </c>
      <c r="AJ7743">
        <v>59895.81</v>
      </c>
      <c r="AK7743">
        <v>0</v>
      </c>
      <c r="AL7743">
        <v>0</v>
      </c>
      <c r="AM7743">
        <v>0</v>
      </c>
      <c r="AO7743">
        <v>0</v>
      </c>
      <c r="AP7743">
        <v>20304</v>
      </c>
      <c r="AQ7743" t="s">
        <v>295</v>
      </c>
      <c r="AR7743" t="s">
        <v>296</v>
      </c>
      <c r="AS7743" t="s">
        <v>295</v>
      </c>
      <c r="AT7743" t="s">
        <v>296</v>
      </c>
      <c r="AU7743">
        <v>6700</v>
      </c>
      <c r="AV7743" t="s">
        <v>61</v>
      </c>
      <c r="AW7743">
        <v>3</v>
      </c>
      <c r="AX7743">
        <v>3</v>
      </c>
      <c r="AY7743">
        <v>2019</v>
      </c>
      <c r="AZ7743">
        <v>2</v>
      </c>
      <c r="BA7743" t="str">
        <f t="shared" si="240"/>
        <v>20192</v>
      </c>
      <c r="BB7743" t="str">
        <f t="shared" si="241"/>
        <v>20192SkyWest Airlines Inc.</v>
      </c>
      <c r="BC7743" t="e">
        <f>#N/A</f>
        <v>#N/A</v>
      </c>
      <c r="BD7743" t="e">
        <f>#N/A</f>
        <v>#N/A</v>
      </c>
      <c r="BE7743" t="e">
        <f>#N/A</f>
        <v>#N/A</v>
      </c>
      <c r="BF7743" t="e">
        <f>#N/A</f>
        <v>#N/A</v>
      </c>
      <c r="BG7743" t="e">
        <f>#N/A</f>
        <v>#N/A</v>
      </c>
    </row>
    <row r="7744" spans="1:59">
      <c r="A7744">
        <v>195.2</v>
      </c>
      <c r="B7744">
        <v>273.55</v>
      </c>
      <c r="C7744">
        <v>3828.52</v>
      </c>
      <c r="D7744">
        <v>0</v>
      </c>
      <c r="F7744">
        <v>0</v>
      </c>
      <c r="G7744">
        <v>0</v>
      </c>
      <c r="I7744">
        <v>0</v>
      </c>
      <c r="J7744">
        <v>0</v>
      </c>
      <c r="L7744">
        <v>0</v>
      </c>
      <c r="M7744">
        <v>0</v>
      </c>
      <c r="N7744">
        <v>0</v>
      </c>
      <c r="O7744">
        <v>26.15</v>
      </c>
      <c r="P7744">
        <v>3854.67</v>
      </c>
      <c r="Q7744">
        <v>2115.37</v>
      </c>
      <c r="R7744">
        <v>759.31</v>
      </c>
      <c r="S7744">
        <v>305.45</v>
      </c>
      <c r="T7744">
        <v>104.93</v>
      </c>
      <c r="U7744">
        <v>1.48</v>
      </c>
      <c r="V7744">
        <v>186.61</v>
      </c>
      <c r="W7744">
        <v>0</v>
      </c>
      <c r="X7744">
        <v>107.98</v>
      </c>
      <c r="Y7744">
        <v>0</v>
      </c>
      <c r="Z7744">
        <v>3581.12</v>
      </c>
      <c r="AA7744">
        <v>-1</v>
      </c>
      <c r="AB7744">
        <v>0</v>
      </c>
      <c r="AC7744">
        <v>0</v>
      </c>
      <c r="AD7744">
        <v>0</v>
      </c>
      <c r="AE7744">
        <v>0</v>
      </c>
      <c r="AF7744">
        <v>2.3199999999999998</v>
      </c>
      <c r="AG7744">
        <v>1.32</v>
      </c>
      <c r="AH7744">
        <v>274.87</v>
      </c>
      <c r="AI7744">
        <v>79.67</v>
      </c>
      <c r="AJ7744">
        <v>195.2</v>
      </c>
      <c r="AK7744">
        <v>0</v>
      </c>
      <c r="AL7744">
        <v>0</v>
      </c>
      <c r="AM7744">
        <v>0</v>
      </c>
      <c r="AO7744">
        <v>0</v>
      </c>
      <c r="AP7744">
        <v>20304</v>
      </c>
      <c r="AQ7744" t="s">
        <v>295</v>
      </c>
      <c r="AR7744" t="s">
        <v>296</v>
      </c>
      <c r="AS7744" t="s">
        <v>295</v>
      </c>
      <c r="AT7744" t="s">
        <v>296</v>
      </c>
      <c r="AU7744">
        <v>11025</v>
      </c>
      <c r="AV7744" t="s">
        <v>62</v>
      </c>
      <c r="AW7744">
        <v>3</v>
      </c>
      <c r="AX7744">
        <v>3</v>
      </c>
      <c r="AY7744">
        <v>2019</v>
      </c>
      <c r="AZ7744">
        <v>3</v>
      </c>
      <c r="BA7744" t="str">
        <f t="shared" si="240"/>
        <v>20193</v>
      </c>
      <c r="BB7744" t="str">
        <f t="shared" si="241"/>
        <v>20193SkyWest Airlines Inc.</v>
      </c>
      <c r="BC7744" t="e">
        <f>#N/A</f>
        <v>#N/A</v>
      </c>
      <c r="BD7744" t="e">
        <f>#N/A</f>
        <v>#N/A</v>
      </c>
      <c r="BE7744" t="e">
        <f>#N/A</f>
        <v>#N/A</v>
      </c>
      <c r="BF7744" t="e">
        <f>#N/A</f>
        <v>#N/A</v>
      </c>
      <c r="BG7744" t="e">
        <f>#N/A</f>
        <v>#N/A</v>
      </c>
    </row>
    <row r="7745" spans="1:59">
      <c r="A7745">
        <v>60810.15</v>
      </c>
      <c r="B7745">
        <v>81027.399999999994</v>
      </c>
      <c r="C7745">
        <v>704042.36</v>
      </c>
      <c r="D7745">
        <v>0</v>
      </c>
      <c r="F7745">
        <v>0</v>
      </c>
      <c r="G7745">
        <v>0</v>
      </c>
      <c r="I7745">
        <v>0</v>
      </c>
      <c r="J7745">
        <v>0</v>
      </c>
      <c r="L7745">
        <v>0</v>
      </c>
      <c r="M7745">
        <v>0</v>
      </c>
      <c r="N7745">
        <v>30966.84</v>
      </c>
      <c r="O7745">
        <v>11356.71</v>
      </c>
      <c r="P7745">
        <v>746365.92</v>
      </c>
      <c r="Q7745">
        <v>323758.90999999997</v>
      </c>
      <c r="R7745">
        <v>166903.9</v>
      </c>
      <c r="S7745">
        <v>47301.26</v>
      </c>
      <c r="T7745">
        <v>43361.47</v>
      </c>
      <c r="U7745">
        <v>705.04</v>
      </c>
      <c r="V7745">
        <v>40063.01</v>
      </c>
      <c r="W7745">
        <v>0</v>
      </c>
      <c r="X7745">
        <v>43244.93</v>
      </c>
      <c r="Y7745">
        <v>0</v>
      </c>
      <c r="Z7745">
        <v>665338.52</v>
      </c>
      <c r="AA7745">
        <v>-3164.3</v>
      </c>
      <c r="AB7745">
        <v>0</v>
      </c>
      <c r="AC7745">
        <v>0</v>
      </c>
      <c r="AD7745">
        <v>0</v>
      </c>
      <c r="AE7745">
        <v>0</v>
      </c>
      <c r="AF7745">
        <v>496.58</v>
      </c>
      <c r="AG7745">
        <v>-2667.71</v>
      </c>
      <c r="AH7745">
        <v>78359.679999999993</v>
      </c>
      <c r="AI7745">
        <v>17549.53</v>
      </c>
      <c r="AJ7745">
        <v>60810.15</v>
      </c>
      <c r="AK7745">
        <v>0</v>
      </c>
      <c r="AL7745">
        <v>0</v>
      </c>
      <c r="AM7745">
        <v>0</v>
      </c>
      <c r="AO7745">
        <v>0</v>
      </c>
      <c r="AP7745">
        <v>20304</v>
      </c>
      <c r="AQ7745" t="s">
        <v>295</v>
      </c>
      <c r="AR7745" t="s">
        <v>296</v>
      </c>
      <c r="AS7745" t="s">
        <v>295</v>
      </c>
      <c r="AT7745" t="s">
        <v>296</v>
      </c>
      <c r="AU7745">
        <v>6700</v>
      </c>
      <c r="AV7745" t="s">
        <v>61</v>
      </c>
      <c r="AW7745">
        <v>3</v>
      </c>
      <c r="AX7745">
        <v>3</v>
      </c>
      <c r="AY7745">
        <v>2019</v>
      </c>
      <c r="AZ7745">
        <v>3</v>
      </c>
      <c r="BA7745" t="str">
        <f t="shared" si="240"/>
        <v>20193</v>
      </c>
      <c r="BB7745" t="str">
        <f t="shared" si="241"/>
        <v>20193SkyWest Airlines Inc.</v>
      </c>
      <c r="BC7745" t="e">
        <f>#N/A</f>
        <v>#N/A</v>
      </c>
      <c r="BD7745" t="e">
        <f>#N/A</f>
        <v>#N/A</v>
      </c>
      <c r="BE7745" t="e">
        <f>#N/A</f>
        <v>#N/A</v>
      </c>
      <c r="BF7745" t="e">
        <f>#N/A</f>
        <v>#N/A</v>
      </c>
      <c r="BG7745" t="e">
        <f>#N/A</f>
        <v>#N/A</v>
      </c>
    </row>
    <row r="7746" spans="1:59">
      <c r="A7746">
        <v>157.16</v>
      </c>
      <c r="B7746">
        <v>257.3</v>
      </c>
      <c r="C7746">
        <v>3752.71</v>
      </c>
      <c r="D7746">
        <v>0</v>
      </c>
      <c r="F7746">
        <v>0</v>
      </c>
      <c r="G7746">
        <v>0</v>
      </c>
      <c r="I7746">
        <v>0</v>
      </c>
      <c r="J7746">
        <v>0</v>
      </c>
      <c r="L7746">
        <v>0</v>
      </c>
      <c r="M7746">
        <v>0</v>
      </c>
      <c r="N7746">
        <v>0</v>
      </c>
      <c r="O7746">
        <v>25.39</v>
      </c>
      <c r="P7746">
        <v>3778.1</v>
      </c>
      <c r="Q7746">
        <v>1947.4</v>
      </c>
      <c r="R7746">
        <v>810.9</v>
      </c>
      <c r="S7746">
        <v>299.69</v>
      </c>
      <c r="T7746">
        <v>97.85</v>
      </c>
      <c r="U7746">
        <v>1.31</v>
      </c>
      <c r="V7746">
        <v>173.78</v>
      </c>
      <c r="W7746">
        <v>0</v>
      </c>
      <c r="X7746">
        <v>189.87</v>
      </c>
      <c r="Y7746">
        <v>0</v>
      </c>
      <c r="Z7746">
        <v>3520.8</v>
      </c>
      <c r="AA7746">
        <v>-19.97</v>
      </c>
      <c r="AB7746">
        <v>0</v>
      </c>
      <c r="AC7746">
        <v>0</v>
      </c>
      <c r="AD7746">
        <v>0</v>
      </c>
      <c r="AE7746">
        <v>0</v>
      </c>
      <c r="AF7746">
        <v>2.41</v>
      </c>
      <c r="AG7746">
        <v>-17.55</v>
      </c>
      <c r="AH7746">
        <v>239.75</v>
      </c>
      <c r="AI7746">
        <v>82.59</v>
      </c>
      <c r="AJ7746">
        <v>157.16</v>
      </c>
      <c r="AK7746">
        <v>0</v>
      </c>
      <c r="AL7746">
        <v>0</v>
      </c>
      <c r="AM7746">
        <v>0</v>
      </c>
      <c r="AO7746">
        <v>0</v>
      </c>
      <c r="AP7746">
        <v>20304</v>
      </c>
      <c r="AQ7746" t="s">
        <v>295</v>
      </c>
      <c r="AR7746" t="s">
        <v>296</v>
      </c>
      <c r="AS7746" t="s">
        <v>295</v>
      </c>
      <c r="AT7746" t="s">
        <v>296</v>
      </c>
      <c r="AU7746">
        <v>11025</v>
      </c>
      <c r="AV7746" t="s">
        <v>62</v>
      </c>
      <c r="AW7746">
        <v>3</v>
      </c>
      <c r="AX7746">
        <v>3</v>
      </c>
      <c r="AY7746">
        <v>2019</v>
      </c>
      <c r="AZ7746">
        <v>4</v>
      </c>
      <c r="BA7746" t="str">
        <f t="shared" ref="BA7746:BA7809" si="242">CONCATENATE(AY7746,AZ7746)</f>
        <v>20194</v>
      </c>
      <c r="BB7746" t="str">
        <f t="shared" ref="BB7746:BB7809" si="243">CONCATENATE(BA7746,AR7746)</f>
        <v>20194SkyWest Airlines Inc.</v>
      </c>
      <c r="BC7746" t="e">
        <f>#N/A</f>
        <v>#N/A</v>
      </c>
      <c r="BD7746" t="e">
        <f>#N/A</f>
        <v>#N/A</v>
      </c>
      <c r="BE7746" t="e">
        <f>#N/A</f>
        <v>#N/A</v>
      </c>
      <c r="BF7746" t="e">
        <f>#N/A</f>
        <v>#N/A</v>
      </c>
      <c r="BG7746" t="e">
        <f>#N/A</f>
        <v>#N/A</v>
      </c>
    </row>
    <row r="7747" spans="1:59">
      <c r="A7747">
        <v>42948.31</v>
      </c>
      <c r="B7747">
        <v>60957.25</v>
      </c>
      <c r="C7747">
        <v>690524.05</v>
      </c>
      <c r="D7747">
        <v>0</v>
      </c>
      <c r="F7747">
        <v>0</v>
      </c>
      <c r="G7747">
        <v>0</v>
      </c>
      <c r="I7747">
        <v>0</v>
      </c>
      <c r="J7747">
        <v>0</v>
      </c>
      <c r="L7747">
        <v>0</v>
      </c>
      <c r="M7747">
        <v>0</v>
      </c>
      <c r="N7747">
        <v>30814.94</v>
      </c>
      <c r="O7747">
        <v>9426.76</v>
      </c>
      <c r="P7747">
        <v>730765.75</v>
      </c>
      <c r="Q7747">
        <v>327000.84000000003</v>
      </c>
      <c r="R7747">
        <v>172284.83</v>
      </c>
      <c r="S7747">
        <v>46792.06</v>
      </c>
      <c r="T7747">
        <v>43553.72</v>
      </c>
      <c r="U7747">
        <v>575.53</v>
      </c>
      <c r="V7747">
        <v>35593.5</v>
      </c>
      <c r="W7747">
        <v>0</v>
      </c>
      <c r="X7747">
        <v>44008.02</v>
      </c>
      <c r="Y7747">
        <v>0</v>
      </c>
      <c r="Z7747">
        <v>669808.5</v>
      </c>
      <c r="AA7747">
        <v>-2805.71</v>
      </c>
      <c r="AB7747">
        <v>0</v>
      </c>
      <c r="AC7747">
        <v>0</v>
      </c>
      <c r="AD7747">
        <v>0</v>
      </c>
      <c r="AE7747">
        <v>0</v>
      </c>
      <c r="AF7747">
        <v>497.36</v>
      </c>
      <c r="AG7747">
        <v>-2308.35</v>
      </c>
      <c r="AH7747">
        <v>58648.9</v>
      </c>
      <c r="AI7747">
        <v>15700.6</v>
      </c>
      <c r="AJ7747">
        <v>42948.31</v>
      </c>
      <c r="AK7747">
        <v>0</v>
      </c>
      <c r="AL7747">
        <v>0</v>
      </c>
      <c r="AM7747">
        <v>0</v>
      </c>
      <c r="AO7747">
        <v>0</v>
      </c>
      <c r="AP7747">
        <v>20304</v>
      </c>
      <c r="AQ7747" t="s">
        <v>295</v>
      </c>
      <c r="AR7747" t="s">
        <v>296</v>
      </c>
      <c r="AS7747" t="s">
        <v>295</v>
      </c>
      <c r="AT7747" t="s">
        <v>296</v>
      </c>
      <c r="AU7747">
        <v>6700</v>
      </c>
      <c r="AV7747" t="s">
        <v>61</v>
      </c>
      <c r="AW7747">
        <v>3</v>
      </c>
      <c r="AX7747">
        <v>3</v>
      </c>
      <c r="AY7747">
        <v>2019</v>
      </c>
      <c r="AZ7747">
        <v>4</v>
      </c>
      <c r="BA7747" t="str">
        <f t="shared" si="242"/>
        <v>20194</v>
      </c>
      <c r="BB7747" t="str">
        <f t="shared" si="243"/>
        <v>20194SkyWest Airlines Inc.</v>
      </c>
      <c r="BC7747" t="e">
        <f>#N/A</f>
        <v>#N/A</v>
      </c>
      <c r="BD7747" t="e">
        <f>#N/A</f>
        <v>#N/A</v>
      </c>
      <c r="BE7747" t="e">
        <f>#N/A</f>
        <v>#N/A</v>
      </c>
      <c r="BF7747" t="e">
        <f>#N/A</f>
        <v>#N/A</v>
      </c>
      <c r="BG7747" t="e">
        <f>#N/A</f>
        <v>#N/A</v>
      </c>
    </row>
    <row r="7748" spans="1:59">
      <c r="A7748">
        <v>-152.65</v>
      </c>
      <c r="B7748">
        <v>-107.45</v>
      </c>
      <c r="C7748">
        <v>2173.29</v>
      </c>
      <c r="D7748">
        <v>0</v>
      </c>
      <c r="F7748">
        <v>0</v>
      </c>
      <c r="G7748">
        <v>0</v>
      </c>
      <c r="I7748">
        <v>0</v>
      </c>
      <c r="J7748">
        <v>0</v>
      </c>
      <c r="L7748">
        <v>0</v>
      </c>
      <c r="M7748">
        <v>0</v>
      </c>
      <c r="N7748">
        <v>0</v>
      </c>
      <c r="O7748">
        <v>36.14</v>
      </c>
      <c r="P7748">
        <v>2209.4299999999998</v>
      </c>
      <c r="Q7748">
        <v>933.53</v>
      </c>
      <c r="R7748">
        <v>737.78</v>
      </c>
      <c r="S7748">
        <v>194.52</v>
      </c>
      <c r="T7748">
        <v>78.010000000000005</v>
      </c>
      <c r="U7748">
        <v>1.02</v>
      </c>
      <c r="V7748">
        <v>102.9</v>
      </c>
      <c r="W7748">
        <v>0</v>
      </c>
      <c r="X7748">
        <v>269.12</v>
      </c>
      <c r="Y7748">
        <v>0</v>
      </c>
      <c r="Z7748">
        <v>2316.88</v>
      </c>
      <c r="AA7748">
        <v>-39.76</v>
      </c>
      <c r="AB7748">
        <v>0</v>
      </c>
      <c r="AC7748">
        <v>0</v>
      </c>
      <c r="AD7748">
        <v>0</v>
      </c>
      <c r="AE7748">
        <v>0</v>
      </c>
      <c r="AF7748">
        <v>1.73</v>
      </c>
      <c r="AG7748">
        <v>-38.020000000000003</v>
      </c>
      <c r="AH7748">
        <v>-145.47</v>
      </c>
      <c r="AI7748">
        <v>7.18</v>
      </c>
      <c r="AJ7748">
        <v>-152.65</v>
      </c>
      <c r="AK7748">
        <v>0</v>
      </c>
      <c r="AL7748">
        <v>0</v>
      </c>
      <c r="AM7748">
        <v>0</v>
      </c>
      <c r="AO7748">
        <v>0</v>
      </c>
      <c r="AP7748">
        <v>20304</v>
      </c>
      <c r="AQ7748" t="s">
        <v>295</v>
      </c>
      <c r="AR7748" t="s">
        <v>296</v>
      </c>
      <c r="AS7748" t="s">
        <v>295</v>
      </c>
      <c r="AT7748" t="s">
        <v>296</v>
      </c>
      <c r="AU7748">
        <v>11025</v>
      </c>
      <c r="AV7748" t="s">
        <v>62</v>
      </c>
      <c r="AW7748">
        <v>3</v>
      </c>
      <c r="AX7748">
        <v>3</v>
      </c>
      <c r="AY7748">
        <v>2020</v>
      </c>
      <c r="AZ7748">
        <v>1</v>
      </c>
      <c r="BA7748" t="str">
        <f t="shared" si="242"/>
        <v>20201</v>
      </c>
      <c r="BB7748" t="str">
        <f t="shared" si="243"/>
        <v>20201SkyWest Airlines Inc.</v>
      </c>
      <c r="BC7748" t="e">
        <f>#N/A</f>
        <v>#N/A</v>
      </c>
      <c r="BD7748" t="e">
        <f>#N/A</f>
        <v>#N/A</v>
      </c>
      <c r="BE7748" t="e">
        <f>#N/A</f>
        <v>#N/A</v>
      </c>
      <c r="BF7748" t="e">
        <f>#N/A</f>
        <v>#N/A</v>
      </c>
      <c r="BG7748" t="e">
        <f>#N/A</f>
        <v>#N/A</v>
      </c>
    </row>
    <row r="7749" spans="1:59">
      <c r="A7749">
        <v>8679.19</v>
      </c>
      <c r="B7749">
        <v>12808.65</v>
      </c>
      <c r="C7749">
        <v>675977.57</v>
      </c>
      <c r="D7749">
        <v>0</v>
      </c>
      <c r="F7749">
        <v>0</v>
      </c>
      <c r="G7749">
        <v>0</v>
      </c>
      <c r="I7749">
        <v>0</v>
      </c>
      <c r="J7749">
        <v>0</v>
      </c>
      <c r="L7749">
        <v>0</v>
      </c>
      <c r="M7749">
        <v>0</v>
      </c>
      <c r="N7749">
        <v>31342.799999999999</v>
      </c>
      <c r="O7749">
        <v>9865.4699999999993</v>
      </c>
      <c r="P7749">
        <v>717185.84</v>
      </c>
      <c r="Q7749">
        <v>333114.03000000003</v>
      </c>
      <c r="R7749">
        <v>194575.91</v>
      </c>
      <c r="S7749">
        <v>48640.26</v>
      </c>
      <c r="T7749">
        <v>44455.8</v>
      </c>
      <c r="U7749">
        <v>590.13</v>
      </c>
      <c r="V7749">
        <v>31495.3</v>
      </c>
      <c r="W7749">
        <v>0</v>
      </c>
      <c r="X7749">
        <v>51505.78</v>
      </c>
      <c r="Y7749">
        <v>0</v>
      </c>
      <c r="Z7749">
        <v>704377.19</v>
      </c>
      <c r="AA7749">
        <v>-2501.5700000000002</v>
      </c>
      <c r="AB7749">
        <v>0</v>
      </c>
      <c r="AC7749">
        <v>0</v>
      </c>
      <c r="AD7749">
        <v>0</v>
      </c>
      <c r="AE7749">
        <v>0</v>
      </c>
      <c r="AF7749">
        <v>540.66999999999996</v>
      </c>
      <c r="AG7749">
        <v>-1960.89</v>
      </c>
      <c r="AH7749">
        <v>10847.75</v>
      </c>
      <c r="AI7749">
        <v>2168.56</v>
      </c>
      <c r="AJ7749">
        <v>8679.19</v>
      </c>
      <c r="AK7749">
        <v>0</v>
      </c>
      <c r="AL7749">
        <v>0</v>
      </c>
      <c r="AM7749">
        <v>0</v>
      </c>
      <c r="AO7749">
        <v>0</v>
      </c>
      <c r="AP7749">
        <v>20304</v>
      </c>
      <c r="AQ7749" t="s">
        <v>295</v>
      </c>
      <c r="AR7749" t="s">
        <v>296</v>
      </c>
      <c r="AS7749" t="s">
        <v>295</v>
      </c>
      <c r="AT7749" t="s">
        <v>296</v>
      </c>
      <c r="AU7749">
        <v>6700</v>
      </c>
      <c r="AV7749" t="s">
        <v>61</v>
      </c>
      <c r="AW7749">
        <v>3</v>
      </c>
      <c r="AX7749">
        <v>3</v>
      </c>
      <c r="AY7749">
        <v>2020</v>
      </c>
      <c r="AZ7749">
        <v>1</v>
      </c>
      <c r="BA7749" t="str">
        <f t="shared" si="242"/>
        <v>20201</v>
      </c>
      <c r="BB7749" t="str">
        <f t="shared" si="243"/>
        <v>20201SkyWest Airlines Inc.</v>
      </c>
      <c r="BC7749" t="e">
        <f>#N/A</f>
        <v>#N/A</v>
      </c>
      <c r="BD7749" t="e">
        <f>#N/A</f>
        <v>#N/A</v>
      </c>
      <c r="BE7749" t="e">
        <f>#N/A</f>
        <v>#N/A</v>
      </c>
      <c r="BF7749" t="e">
        <f>#N/A</f>
        <v>#N/A</v>
      </c>
      <c r="BG7749" t="e">
        <f>#N/A</f>
        <v>#N/A</v>
      </c>
    </row>
    <row r="7750" spans="1:59">
      <c r="A7750">
        <v>-38642.449999999997</v>
      </c>
      <c r="B7750">
        <v>-198594.93</v>
      </c>
      <c r="C7750">
        <v>307097.53999999998</v>
      </c>
      <c r="D7750">
        <v>0</v>
      </c>
      <c r="F7750">
        <v>0</v>
      </c>
      <c r="G7750">
        <v>0</v>
      </c>
      <c r="I7750">
        <v>0</v>
      </c>
      <c r="J7750">
        <v>0</v>
      </c>
      <c r="L7750">
        <v>0</v>
      </c>
      <c r="M7750">
        <v>0</v>
      </c>
      <c r="N7750">
        <v>27689.51</v>
      </c>
      <c r="O7750">
        <v>4165.1099999999997</v>
      </c>
      <c r="P7750">
        <v>338952.16</v>
      </c>
      <c r="Q7750">
        <v>249307.53</v>
      </c>
      <c r="R7750">
        <v>143460.09</v>
      </c>
      <c r="S7750">
        <v>26969.67</v>
      </c>
      <c r="T7750">
        <v>27625.85</v>
      </c>
      <c r="U7750">
        <v>250.65</v>
      </c>
      <c r="V7750">
        <v>30892.12</v>
      </c>
      <c r="W7750">
        <v>0</v>
      </c>
      <c r="X7750">
        <v>59041.17</v>
      </c>
      <c r="Y7750">
        <v>0</v>
      </c>
      <c r="Z7750">
        <v>537547.09</v>
      </c>
      <c r="AA7750">
        <v>-3386</v>
      </c>
      <c r="AB7750">
        <v>0</v>
      </c>
      <c r="AC7750">
        <v>0</v>
      </c>
      <c r="AD7750">
        <v>0</v>
      </c>
      <c r="AE7750">
        <v>0</v>
      </c>
      <c r="AF7750">
        <v>151526.47</v>
      </c>
      <c r="AG7750">
        <v>148140.46</v>
      </c>
      <c r="AH7750">
        <v>-50454.47</v>
      </c>
      <c r="AI7750">
        <v>-11812.02</v>
      </c>
      <c r="AJ7750">
        <v>-38642.449999999997</v>
      </c>
      <c r="AK7750">
        <v>0</v>
      </c>
      <c r="AL7750">
        <v>0</v>
      </c>
      <c r="AM7750">
        <v>0</v>
      </c>
      <c r="AO7750">
        <v>0</v>
      </c>
      <c r="AP7750">
        <v>20304</v>
      </c>
      <c r="AQ7750" t="s">
        <v>295</v>
      </c>
      <c r="AR7750" t="s">
        <v>296</v>
      </c>
      <c r="AS7750" t="s">
        <v>295</v>
      </c>
      <c r="AT7750" t="s">
        <v>296</v>
      </c>
      <c r="AU7750">
        <v>6700</v>
      </c>
      <c r="AV7750" t="s">
        <v>61</v>
      </c>
      <c r="AW7750">
        <v>3</v>
      </c>
      <c r="AX7750">
        <v>3</v>
      </c>
      <c r="AY7750">
        <v>2020</v>
      </c>
      <c r="AZ7750">
        <v>2</v>
      </c>
      <c r="BA7750" t="str">
        <f t="shared" si="242"/>
        <v>20202</v>
      </c>
      <c r="BB7750" t="str">
        <f t="shared" si="243"/>
        <v>20202SkyWest Airlines Inc.</v>
      </c>
      <c r="BC7750" t="e">
        <f>#N/A</f>
        <v>#N/A</v>
      </c>
      <c r="BD7750" t="e">
        <f>#N/A</f>
        <v>#N/A</v>
      </c>
      <c r="BE7750" t="e">
        <f>#N/A</f>
        <v>#N/A</v>
      </c>
      <c r="BF7750" t="e">
        <f>#N/A</f>
        <v>#N/A</v>
      </c>
      <c r="BG7750" t="e">
        <f>#N/A</f>
        <v>#N/A</v>
      </c>
    </row>
    <row r="7751" spans="1:59">
      <c r="A7751">
        <v>-608.95000000000005</v>
      </c>
      <c r="B7751">
        <v>-1404.37</v>
      </c>
      <c r="C7751">
        <v>1583.09</v>
      </c>
      <c r="D7751">
        <v>0</v>
      </c>
      <c r="F7751">
        <v>0</v>
      </c>
      <c r="G7751">
        <v>0</v>
      </c>
      <c r="I7751">
        <v>0</v>
      </c>
      <c r="J7751">
        <v>0</v>
      </c>
      <c r="L7751">
        <v>0</v>
      </c>
      <c r="M7751">
        <v>0</v>
      </c>
      <c r="N7751">
        <v>0</v>
      </c>
      <c r="O7751">
        <v>18.809999999999999</v>
      </c>
      <c r="P7751">
        <v>1601.9</v>
      </c>
      <c r="Q7751">
        <v>1166.69</v>
      </c>
      <c r="R7751">
        <v>1089.78</v>
      </c>
      <c r="S7751">
        <v>162.68</v>
      </c>
      <c r="T7751">
        <v>47.77</v>
      </c>
      <c r="U7751">
        <v>0.88</v>
      </c>
      <c r="V7751">
        <v>158.07</v>
      </c>
      <c r="W7751">
        <v>0</v>
      </c>
      <c r="X7751">
        <v>380.4</v>
      </c>
      <c r="Y7751">
        <v>0</v>
      </c>
      <c r="Z7751">
        <v>3006.27</v>
      </c>
      <c r="AA7751">
        <v>-51.88</v>
      </c>
      <c r="AB7751">
        <v>0</v>
      </c>
      <c r="AC7751">
        <v>0</v>
      </c>
      <c r="AD7751">
        <v>0</v>
      </c>
      <c r="AE7751">
        <v>0</v>
      </c>
      <c r="AF7751">
        <v>773.57</v>
      </c>
      <c r="AG7751">
        <v>721.69</v>
      </c>
      <c r="AH7751">
        <v>-682.68</v>
      </c>
      <c r="AI7751">
        <v>-73.73</v>
      </c>
      <c r="AJ7751">
        <v>-608.95000000000005</v>
      </c>
      <c r="AK7751">
        <v>0</v>
      </c>
      <c r="AL7751">
        <v>0</v>
      </c>
      <c r="AM7751">
        <v>0</v>
      </c>
      <c r="AO7751">
        <v>0</v>
      </c>
      <c r="AP7751">
        <v>20304</v>
      </c>
      <c r="AQ7751" t="s">
        <v>295</v>
      </c>
      <c r="AR7751" t="s">
        <v>296</v>
      </c>
      <c r="AS7751" t="s">
        <v>295</v>
      </c>
      <c r="AT7751" t="s">
        <v>296</v>
      </c>
      <c r="AU7751">
        <v>11025</v>
      </c>
      <c r="AV7751" t="s">
        <v>62</v>
      </c>
      <c r="AW7751">
        <v>3</v>
      </c>
      <c r="AX7751">
        <v>3</v>
      </c>
      <c r="AY7751">
        <v>2020</v>
      </c>
      <c r="AZ7751">
        <v>2</v>
      </c>
      <c r="BA7751" t="str">
        <f t="shared" si="242"/>
        <v>20202</v>
      </c>
      <c r="BB7751" t="str">
        <f t="shared" si="243"/>
        <v>20202SkyWest Airlines Inc.</v>
      </c>
      <c r="BC7751" t="e">
        <f>#N/A</f>
        <v>#N/A</v>
      </c>
      <c r="BD7751" t="e">
        <f>#N/A</f>
        <v>#N/A</v>
      </c>
      <c r="BE7751" t="e">
        <f>#N/A</f>
        <v>#N/A</v>
      </c>
      <c r="BF7751" t="e">
        <f>#N/A</f>
        <v>#N/A</v>
      </c>
      <c r="BG7751" t="e">
        <f>#N/A</f>
        <v>#N/A</v>
      </c>
    </row>
    <row r="7752" spans="1:59">
      <c r="A7752">
        <v>-178.77</v>
      </c>
      <c r="B7752">
        <v>-744.61</v>
      </c>
      <c r="C7752">
        <v>1291.8499999999999</v>
      </c>
      <c r="D7752">
        <v>0</v>
      </c>
      <c r="F7752">
        <v>0</v>
      </c>
      <c r="G7752">
        <v>0</v>
      </c>
      <c r="I7752">
        <v>0</v>
      </c>
      <c r="J7752">
        <v>0</v>
      </c>
      <c r="L7752">
        <v>0</v>
      </c>
      <c r="M7752">
        <v>0</v>
      </c>
      <c r="N7752">
        <v>0</v>
      </c>
      <c r="O7752">
        <v>18.920000000000002</v>
      </c>
      <c r="P7752">
        <v>1310.76</v>
      </c>
      <c r="Q7752">
        <v>747.13</v>
      </c>
      <c r="R7752">
        <v>723.74</v>
      </c>
      <c r="S7752">
        <v>122.54</v>
      </c>
      <c r="T7752">
        <v>55.1</v>
      </c>
      <c r="U7752">
        <v>0.65</v>
      </c>
      <c r="V7752">
        <v>119.77</v>
      </c>
      <c r="W7752">
        <v>0</v>
      </c>
      <c r="X7752">
        <v>286.44</v>
      </c>
      <c r="Y7752">
        <v>0</v>
      </c>
      <c r="Z7752">
        <v>2055.37</v>
      </c>
      <c r="AA7752">
        <v>-37.96</v>
      </c>
      <c r="AB7752">
        <v>0</v>
      </c>
      <c r="AC7752">
        <v>0</v>
      </c>
      <c r="AD7752">
        <v>0</v>
      </c>
      <c r="AE7752">
        <v>0</v>
      </c>
      <c r="AF7752">
        <v>626.13</v>
      </c>
      <c r="AG7752">
        <v>588.17999999999995</v>
      </c>
      <c r="AH7752">
        <v>-156.43</v>
      </c>
      <c r="AI7752">
        <v>22.34</v>
      </c>
      <c r="AJ7752">
        <v>-178.77</v>
      </c>
      <c r="AK7752">
        <v>0</v>
      </c>
      <c r="AL7752">
        <v>0</v>
      </c>
      <c r="AM7752">
        <v>0</v>
      </c>
      <c r="AO7752">
        <v>0</v>
      </c>
      <c r="AP7752">
        <v>20304</v>
      </c>
      <c r="AQ7752" t="s">
        <v>295</v>
      </c>
      <c r="AR7752" t="s">
        <v>296</v>
      </c>
      <c r="AS7752" t="s">
        <v>295</v>
      </c>
      <c r="AT7752" t="s">
        <v>296</v>
      </c>
      <c r="AU7752">
        <v>11025</v>
      </c>
      <c r="AV7752" t="s">
        <v>62</v>
      </c>
      <c r="AW7752">
        <v>3</v>
      </c>
      <c r="AX7752">
        <v>3</v>
      </c>
      <c r="AY7752">
        <v>2020</v>
      </c>
      <c r="AZ7752">
        <v>3</v>
      </c>
      <c r="BA7752" t="str">
        <f t="shared" si="242"/>
        <v>20203</v>
      </c>
      <c r="BB7752" t="str">
        <f t="shared" si="243"/>
        <v>20203SkyWest Airlines Inc.</v>
      </c>
      <c r="BC7752" t="e">
        <f>#N/A</f>
        <v>#N/A</v>
      </c>
      <c r="BD7752" t="e">
        <f>#N/A</f>
        <v>#N/A</v>
      </c>
      <c r="BE7752" t="e">
        <f>#N/A</f>
        <v>#N/A</v>
      </c>
      <c r="BF7752" t="e">
        <f>#N/A</f>
        <v>#N/A</v>
      </c>
      <c r="BG7752" t="e">
        <f>#N/A</f>
        <v>#N/A</v>
      </c>
    </row>
    <row r="7753" spans="1:59">
      <c r="A7753">
        <v>23256.93</v>
      </c>
      <c r="B7753">
        <v>-154621.13</v>
      </c>
      <c r="C7753">
        <v>411793.34</v>
      </c>
      <c r="D7753">
        <v>0</v>
      </c>
      <c r="F7753">
        <v>0</v>
      </c>
      <c r="G7753">
        <v>0</v>
      </c>
      <c r="I7753">
        <v>0</v>
      </c>
      <c r="J7753">
        <v>0</v>
      </c>
      <c r="L7753">
        <v>0</v>
      </c>
      <c r="M7753">
        <v>0</v>
      </c>
      <c r="N7753">
        <v>31963.19</v>
      </c>
      <c r="O7753">
        <v>5289.68</v>
      </c>
      <c r="P7753">
        <v>449046.21</v>
      </c>
      <c r="Q7753">
        <v>273425.98</v>
      </c>
      <c r="R7753">
        <v>176843.48</v>
      </c>
      <c r="S7753">
        <v>32829.15</v>
      </c>
      <c r="T7753">
        <v>25865.29</v>
      </c>
      <c r="U7753">
        <v>285.06</v>
      </c>
      <c r="V7753">
        <v>35045.839999999997</v>
      </c>
      <c r="W7753">
        <v>0</v>
      </c>
      <c r="X7753">
        <v>59372.54</v>
      </c>
      <c r="Y7753">
        <v>0</v>
      </c>
      <c r="Z7753">
        <v>603667.34</v>
      </c>
      <c r="AA7753">
        <v>-2830.24</v>
      </c>
      <c r="AB7753">
        <v>0</v>
      </c>
      <c r="AC7753">
        <v>0</v>
      </c>
      <c r="AD7753">
        <v>0</v>
      </c>
      <c r="AE7753">
        <v>0</v>
      </c>
      <c r="AF7753">
        <v>189754.25</v>
      </c>
      <c r="AG7753">
        <v>186924.01</v>
      </c>
      <c r="AH7753">
        <v>32302.880000000001</v>
      </c>
      <c r="AI7753">
        <v>9045.9500000000007</v>
      </c>
      <c r="AJ7753">
        <v>23256.93</v>
      </c>
      <c r="AK7753">
        <v>0</v>
      </c>
      <c r="AL7753">
        <v>0</v>
      </c>
      <c r="AM7753">
        <v>0</v>
      </c>
      <c r="AO7753">
        <v>0</v>
      </c>
      <c r="AP7753">
        <v>20304</v>
      </c>
      <c r="AQ7753" t="s">
        <v>295</v>
      </c>
      <c r="AR7753" t="s">
        <v>296</v>
      </c>
      <c r="AS7753" t="s">
        <v>295</v>
      </c>
      <c r="AT7753" t="s">
        <v>296</v>
      </c>
      <c r="AU7753">
        <v>6700</v>
      </c>
      <c r="AV7753" t="s">
        <v>61</v>
      </c>
      <c r="AW7753">
        <v>3</v>
      </c>
      <c r="AX7753">
        <v>3</v>
      </c>
      <c r="AY7753">
        <v>2020</v>
      </c>
      <c r="AZ7753">
        <v>3</v>
      </c>
      <c r="BA7753" t="str">
        <f t="shared" si="242"/>
        <v>20203</v>
      </c>
      <c r="BB7753" t="str">
        <f t="shared" si="243"/>
        <v>20203SkyWest Airlines Inc.</v>
      </c>
      <c r="BC7753" t="e">
        <f>#N/A</f>
        <v>#N/A</v>
      </c>
      <c r="BD7753" t="e">
        <f>#N/A</f>
        <v>#N/A</v>
      </c>
      <c r="BE7753" t="e">
        <f>#N/A</f>
        <v>#N/A</v>
      </c>
      <c r="BF7753" t="e">
        <f>#N/A</f>
        <v>#N/A</v>
      </c>
      <c r="BG7753" t="e">
        <f>#N/A</f>
        <v>#N/A</v>
      </c>
    </row>
    <row r="7754" spans="1:59">
      <c r="A7754">
        <v>-64144.15</v>
      </c>
      <c r="B7754">
        <v>-82458.5</v>
      </c>
      <c r="C7754">
        <v>529487.94999999995</v>
      </c>
      <c r="D7754">
        <v>0</v>
      </c>
      <c r="F7754">
        <v>0</v>
      </c>
      <c r="G7754">
        <v>0</v>
      </c>
      <c r="I7754">
        <v>0</v>
      </c>
      <c r="J7754">
        <v>0</v>
      </c>
      <c r="L7754">
        <v>0</v>
      </c>
      <c r="M7754">
        <v>0</v>
      </c>
      <c r="N7754">
        <v>38113.199999999997</v>
      </c>
      <c r="O7754">
        <v>6379.47</v>
      </c>
      <c r="P7754">
        <v>573980.63</v>
      </c>
      <c r="Q7754">
        <v>285190.86</v>
      </c>
      <c r="R7754">
        <v>212250.1</v>
      </c>
      <c r="S7754">
        <v>40844.879999999997</v>
      </c>
      <c r="T7754">
        <v>32910.949999999997</v>
      </c>
      <c r="U7754">
        <v>342.56</v>
      </c>
      <c r="V7754">
        <v>34876.32</v>
      </c>
      <c r="W7754">
        <v>0</v>
      </c>
      <c r="X7754">
        <v>50023.46</v>
      </c>
      <c r="Y7754">
        <v>0</v>
      </c>
      <c r="Z7754">
        <v>656439.12</v>
      </c>
      <c r="AA7754">
        <v>-3503.77</v>
      </c>
      <c r="AB7754">
        <v>0</v>
      </c>
      <c r="AC7754">
        <v>0</v>
      </c>
      <c r="AD7754">
        <v>-437.2</v>
      </c>
      <c r="AE7754">
        <v>0</v>
      </c>
      <c r="AF7754">
        <v>3565.19</v>
      </c>
      <c r="AG7754">
        <v>-375.78</v>
      </c>
      <c r="AH7754">
        <v>-82834.27</v>
      </c>
      <c r="AI7754">
        <v>-18690.12</v>
      </c>
      <c r="AJ7754">
        <v>-64144.15</v>
      </c>
      <c r="AK7754">
        <v>0</v>
      </c>
      <c r="AL7754">
        <v>0</v>
      </c>
      <c r="AM7754">
        <v>0</v>
      </c>
      <c r="AO7754">
        <v>0</v>
      </c>
      <c r="AP7754">
        <v>20304</v>
      </c>
      <c r="AQ7754" t="s">
        <v>295</v>
      </c>
      <c r="AR7754" t="s">
        <v>296</v>
      </c>
      <c r="AS7754" t="s">
        <v>295</v>
      </c>
      <c r="AT7754" t="s">
        <v>296</v>
      </c>
      <c r="AU7754">
        <v>6700</v>
      </c>
      <c r="AV7754" t="s">
        <v>61</v>
      </c>
      <c r="AW7754">
        <v>3</v>
      </c>
      <c r="AX7754">
        <v>3</v>
      </c>
      <c r="AY7754">
        <v>2020</v>
      </c>
      <c r="AZ7754">
        <v>4</v>
      </c>
      <c r="BA7754" t="str">
        <f t="shared" si="242"/>
        <v>20204</v>
      </c>
      <c r="BB7754" t="str">
        <f t="shared" si="243"/>
        <v>20204SkyWest Airlines Inc.</v>
      </c>
      <c r="BC7754" t="e">
        <f>#N/A</f>
        <v>#N/A</v>
      </c>
      <c r="BD7754" t="e">
        <f>#N/A</f>
        <v>#N/A</v>
      </c>
      <c r="BE7754" t="e">
        <f>#N/A</f>
        <v>#N/A</v>
      </c>
      <c r="BF7754" t="e">
        <f>#N/A</f>
        <v>#N/A</v>
      </c>
      <c r="BG7754" t="e">
        <f>#N/A</f>
        <v>#N/A</v>
      </c>
    </row>
    <row r="7755" spans="1:59">
      <c r="A7755">
        <v>-359.13</v>
      </c>
      <c r="B7755">
        <v>-414.37</v>
      </c>
      <c r="C7755">
        <v>2287.4</v>
      </c>
      <c r="D7755">
        <v>0</v>
      </c>
      <c r="F7755">
        <v>0</v>
      </c>
      <c r="G7755">
        <v>0</v>
      </c>
      <c r="I7755">
        <v>0</v>
      </c>
      <c r="J7755">
        <v>0</v>
      </c>
      <c r="L7755">
        <v>0</v>
      </c>
      <c r="M7755">
        <v>0</v>
      </c>
      <c r="N7755">
        <v>0</v>
      </c>
      <c r="O7755">
        <v>30.12</v>
      </c>
      <c r="P7755">
        <v>2317.52</v>
      </c>
      <c r="Q7755">
        <v>981.46</v>
      </c>
      <c r="R7755">
        <v>937.73</v>
      </c>
      <c r="S7755">
        <v>192.08</v>
      </c>
      <c r="T7755">
        <v>139.94</v>
      </c>
      <c r="U7755">
        <v>0.98</v>
      </c>
      <c r="V7755">
        <v>142.82</v>
      </c>
      <c r="W7755">
        <v>0</v>
      </c>
      <c r="X7755">
        <v>336.89</v>
      </c>
      <c r="Y7755">
        <v>0</v>
      </c>
      <c r="Z7755">
        <v>2731.89</v>
      </c>
      <c r="AA7755">
        <v>-29.41</v>
      </c>
      <c r="AB7755">
        <v>0</v>
      </c>
      <c r="AC7755">
        <v>0</v>
      </c>
      <c r="AD7755">
        <v>-8.1199999999999992</v>
      </c>
      <c r="AE7755">
        <v>0</v>
      </c>
      <c r="AF7755">
        <v>14.72</v>
      </c>
      <c r="AG7755">
        <v>-22.82</v>
      </c>
      <c r="AH7755">
        <v>-437.19</v>
      </c>
      <c r="AI7755">
        <v>-78.06</v>
      </c>
      <c r="AJ7755">
        <v>-359.13</v>
      </c>
      <c r="AK7755">
        <v>0</v>
      </c>
      <c r="AL7755">
        <v>0</v>
      </c>
      <c r="AM7755">
        <v>0</v>
      </c>
      <c r="AO7755">
        <v>0</v>
      </c>
      <c r="AP7755">
        <v>20304</v>
      </c>
      <c r="AQ7755" t="s">
        <v>295</v>
      </c>
      <c r="AR7755" t="s">
        <v>296</v>
      </c>
      <c r="AS7755" t="s">
        <v>295</v>
      </c>
      <c r="AT7755" t="s">
        <v>296</v>
      </c>
      <c r="AU7755">
        <v>11025</v>
      </c>
      <c r="AV7755" t="s">
        <v>62</v>
      </c>
      <c r="AW7755">
        <v>3</v>
      </c>
      <c r="AX7755">
        <v>3</v>
      </c>
      <c r="AY7755">
        <v>2020</v>
      </c>
      <c r="AZ7755">
        <v>4</v>
      </c>
      <c r="BA7755" t="str">
        <f t="shared" si="242"/>
        <v>20204</v>
      </c>
      <c r="BB7755" t="str">
        <f t="shared" si="243"/>
        <v>20204SkyWest Airlines Inc.</v>
      </c>
      <c r="BC7755" t="e">
        <f>#N/A</f>
        <v>#N/A</v>
      </c>
      <c r="BD7755" t="e">
        <f>#N/A</f>
        <v>#N/A</v>
      </c>
      <c r="BE7755" t="e">
        <f>#N/A</f>
        <v>#N/A</v>
      </c>
      <c r="BF7755" t="e">
        <f>#N/A</f>
        <v>#N/A</v>
      </c>
      <c r="BG7755" t="e">
        <f>#N/A</f>
        <v>#N/A</v>
      </c>
    </row>
    <row r="7756" spans="1:59">
      <c r="A7756">
        <v>-178.53</v>
      </c>
      <c r="B7756">
        <v>-1449.16</v>
      </c>
      <c r="C7756">
        <v>3378.89</v>
      </c>
      <c r="D7756">
        <v>0</v>
      </c>
      <c r="F7756">
        <v>0</v>
      </c>
      <c r="G7756">
        <v>0</v>
      </c>
      <c r="I7756">
        <v>0</v>
      </c>
      <c r="J7756">
        <v>0</v>
      </c>
      <c r="L7756">
        <v>0</v>
      </c>
      <c r="M7756">
        <v>0</v>
      </c>
      <c r="N7756">
        <v>0</v>
      </c>
      <c r="O7756">
        <v>52.09</v>
      </c>
      <c r="P7756">
        <v>3430.98</v>
      </c>
      <c r="Q7756">
        <v>1738.63</v>
      </c>
      <c r="R7756">
        <v>1996.74</v>
      </c>
      <c r="S7756">
        <v>351.82</v>
      </c>
      <c r="T7756">
        <v>74.12</v>
      </c>
      <c r="U7756">
        <v>2.29</v>
      </c>
      <c r="V7756">
        <v>243.54</v>
      </c>
      <c r="W7756">
        <v>0</v>
      </c>
      <c r="X7756">
        <v>473</v>
      </c>
      <c r="Y7756">
        <v>0</v>
      </c>
      <c r="Z7756">
        <v>4880.1400000000003</v>
      </c>
      <c r="AA7756">
        <v>-30.33</v>
      </c>
      <c r="AB7756">
        <v>0</v>
      </c>
      <c r="AC7756">
        <v>0</v>
      </c>
      <c r="AD7756">
        <v>0</v>
      </c>
      <c r="AE7756">
        <v>0</v>
      </c>
      <c r="AF7756">
        <v>1347.15</v>
      </c>
      <c r="AG7756">
        <v>1316.83</v>
      </c>
      <c r="AH7756">
        <v>-132.34</v>
      </c>
      <c r="AI7756">
        <v>46.2</v>
      </c>
      <c r="AJ7756">
        <v>-178.53</v>
      </c>
      <c r="AK7756">
        <v>0</v>
      </c>
      <c r="AL7756">
        <v>0</v>
      </c>
      <c r="AM7756">
        <v>0</v>
      </c>
      <c r="AO7756">
        <v>0</v>
      </c>
      <c r="AP7756">
        <v>20304</v>
      </c>
      <c r="AQ7756" t="s">
        <v>295</v>
      </c>
      <c r="AR7756" t="s">
        <v>296</v>
      </c>
      <c r="AS7756" t="s">
        <v>295</v>
      </c>
      <c r="AT7756" t="s">
        <v>296</v>
      </c>
      <c r="AU7756">
        <v>11025</v>
      </c>
      <c r="AV7756" t="s">
        <v>62</v>
      </c>
      <c r="AW7756">
        <v>3</v>
      </c>
      <c r="AX7756">
        <v>3</v>
      </c>
      <c r="AY7756">
        <v>2021</v>
      </c>
      <c r="AZ7756">
        <v>1</v>
      </c>
      <c r="BA7756" t="str">
        <f t="shared" si="242"/>
        <v>20211</v>
      </c>
      <c r="BB7756" t="str">
        <f t="shared" si="243"/>
        <v>20211SkyWest Airlines Inc.</v>
      </c>
      <c r="BC7756" t="e">
        <f>#N/A</f>
        <v>#N/A</v>
      </c>
      <c r="BD7756" t="e">
        <f>#N/A</f>
        <v>#N/A</v>
      </c>
      <c r="BE7756" t="e">
        <f>#N/A</f>
        <v>#N/A</v>
      </c>
      <c r="BF7756" t="e">
        <f>#N/A</f>
        <v>#N/A</v>
      </c>
      <c r="BG7756" t="e">
        <f>#N/A</f>
        <v>#N/A</v>
      </c>
    </row>
    <row r="7757" spans="1:59">
      <c r="A7757">
        <v>10157.290000000001</v>
      </c>
      <c r="B7757">
        <v>-173144.3</v>
      </c>
      <c r="C7757">
        <v>469557.57</v>
      </c>
      <c r="D7757">
        <v>0</v>
      </c>
      <c r="F7757">
        <v>0</v>
      </c>
      <c r="G7757">
        <v>0</v>
      </c>
      <c r="I7757">
        <v>0</v>
      </c>
      <c r="J7757">
        <v>0</v>
      </c>
      <c r="L7757">
        <v>0</v>
      </c>
      <c r="M7757">
        <v>0</v>
      </c>
      <c r="N7757">
        <v>38255.17</v>
      </c>
      <c r="O7757">
        <v>8361.5300000000007</v>
      </c>
      <c r="P7757">
        <v>516174.26</v>
      </c>
      <c r="Q7757">
        <v>290758.12</v>
      </c>
      <c r="R7757">
        <v>231178.28</v>
      </c>
      <c r="S7757">
        <v>45556.86</v>
      </c>
      <c r="T7757">
        <v>34648.519999999997</v>
      </c>
      <c r="U7757">
        <v>456.04</v>
      </c>
      <c r="V7757">
        <v>36867.78</v>
      </c>
      <c r="W7757">
        <v>0</v>
      </c>
      <c r="X7757">
        <v>49852.97</v>
      </c>
      <c r="Y7757">
        <v>0</v>
      </c>
      <c r="Z7757">
        <v>689318.56</v>
      </c>
      <c r="AA7757">
        <v>-3098.44</v>
      </c>
      <c r="AB7757">
        <v>0</v>
      </c>
      <c r="AC7757">
        <v>0</v>
      </c>
      <c r="AD7757">
        <v>0</v>
      </c>
      <c r="AE7757">
        <v>0</v>
      </c>
      <c r="AF7757">
        <v>192052.14</v>
      </c>
      <c r="AG7757">
        <v>188953.7</v>
      </c>
      <c r="AH7757">
        <v>15809.4</v>
      </c>
      <c r="AI7757">
        <v>5652.11</v>
      </c>
      <c r="AJ7757">
        <v>10157.290000000001</v>
      </c>
      <c r="AK7757">
        <v>0</v>
      </c>
      <c r="AL7757">
        <v>0</v>
      </c>
      <c r="AM7757">
        <v>0</v>
      </c>
      <c r="AO7757">
        <v>0</v>
      </c>
      <c r="AP7757">
        <v>20304</v>
      </c>
      <c r="AQ7757" t="s">
        <v>295</v>
      </c>
      <c r="AR7757" t="s">
        <v>296</v>
      </c>
      <c r="AS7757" t="s">
        <v>295</v>
      </c>
      <c r="AT7757" t="s">
        <v>296</v>
      </c>
      <c r="AU7757">
        <v>6700</v>
      </c>
      <c r="AV7757" t="s">
        <v>61</v>
      </c>
      <c r="AW7757">
        <v>3</v>
      </c>
      <c r="AX7757">
        <v>3</v>
      </c>
      <c r="AY7757">
        <v>2021</v>
      </c>
      <c r="AZ7757">
        <v>1</v>
      </c>
      <c r="BA7757" t="str">
        <f t="shared" si="242"/>
        <v>20211</v>
      </c>
      <c r="BB7757" t="str">
        <f t="shared" si="243"/>
        <v>20211SkyWest Airlines Inc.</v>
      </c>
      <c r="BC7757" t="e">
        <f>#N/A</f>
        <v>#N/A</v>
      </c>
      <c r="BD7757" t="e">
        <f>#N/A</f>
        <v>#N/A</v>
      </c>
      <c r="BE7757" t="e">
        <f>#N/A</f>
        <v>#N/A</v>
      </c>
      <c r="BF7757" t="e">
        <f>#N/A</f>
        <v>#N/A</v>
      </c>
      <c r="BG7757" t="e">
        <f>#N/A</f>
        <v>#N/A</v>
      </c>
    </row>
    <row r="7758" spans="1:59">
      <c r="A7758">
        <v>177.41</v>
      </c>
      <c r="B7758">
        <v>-470.57</v>
      </c>
      <c r="C7758">
        <v>3957.39</v>
      </c>
      <c r="D7758">
        <v>0</v>
      </c>
      <c r="F7758">
        <v>0</v>
      </c>
      <c r="G7758">
        <v>0</v>
      </c>
      <c r="I7758">
        <v>0</v>
      </c>
      <c r="J7758">
        <v>0</v>
      </c>
      <c r="L7758">
        <v>0</v>
      </c>
      <c r="M7758">
        <v>0</v>
      </c>
      <c r="N7758">
        <v>0</v>
      </c>
      <c r="O7758">
        <v>38.26</v>
      </c>
      <c r="P7758">
        <v>3995.65</v>
      </c>
      <c r="Q7758">
        <v>1908.73</v>
      </c>
      <c r="R7758">
        <v>1469.35</v>
      </c>
      <c r="S7758">
        <v>347.72</v>
      </c>
      <c r="T7758">
        <v>92.62</v>
      </c>
      <c r="U7758">
        <v>2.4700000000000002</v>
      </c>
      <c r="V7758">
        <v>240.52</v>
      </c>
      <c r="W7758">
        <v>0</v>
      </c>
      <c r="X7758">
        <v>404.8</v>
      </c>
      <c r="Y7758">
        <v>0</v>
      </c>
      <c r="Z7758">
        <v>4466.22</v>
      </c>
      <c r="AA7758">
        <v>-38.4</v>
      </c>
      <c r="AB7758">
        <v>0</v>
      </c>
      <c r="AC7758">
        <v>0</v>
      </c>
      <c r="AD7758">
        <v>0</v>
      </c>
      <c r="AE7758">
        <v>0</v>
      </c>
      <c r="AF7758">
        <v>753.08</v>
      </c>
      <c r="AG7758">
        <v>714.68</v>
      </c>
      <c r="AH7758">
        <v>244.11</v>
      </c>
      <c r="AI7758">
        <v>66.7</v>
      </c>
      <c r="AJ7758">
        <v>177.41</v>
      </c>
      <c r="AK7758">
        <v>0</v>
      </c>
      <c r="AL7758">
        <v>0</v>
      </c>
      <c r="AM7758">
        <v>0</v>
      </c>
      <c r="AO7758">
        <v>0</v>
      </c>
      <c r="AP7758">
        <v>20304</v>
      </c>
      <c r="AQ7758" t="s">
        <v>295</v>
      </c>
      <c r="AR7758" t="s">
        <v>296</v>
      </c>
      <c r="AS7758" t="s">
        <v>295</v>
      </c>
      <c r="AT7758" t="s">
        <v>296</v>
      </c>
      <c r="AU7758">
        <v>11025</v>
      </c>
      <c r="AV7758" t="s">
        <v>62</v>
      </c>
      <c r="AW7758">
        <v>3</v>
      </c>
      <c r="AX7758">
        <v>3</v>
      </c>
      <c r="AY7758">
        <v>2021</v>
      </c>
      <c r="AZ7758">
        <v>2</v>
      </c>
      <c r="BA7758" t="str">
        <f t="shared" si="242"/>
        <v>20212</v>
      </c>
      <c r="BB7758" t="str">
        <f t="shared" si="243"/>
        <v>20212SkyWest Airlines Inc.</v>
      </c>
      <c r="BC7758" t="e">
        <f>#N/A</f>
        <v>#N/A</v>
      </c>
      <c r="BD7758" t="e">
        <f>#N/A</f>
        <v>#N/A</v>
      </c>
      <c r="BE7758" t="e">
        <f>#N/A</f>
        <v>#N/A</v>
      </c>
      <c r="BF7758" t="e">
        <f>#N/A</f>
        <v>#N/A</v>
      </c>
      <c r="BG7758" t="e">
        <f>#N/A</f>
        <v>#N/A</v>
      </c>
    </row>
    <row r="7759" spans="1:59">
      <c r="A7759">
        <v>33883.379999999997</v>
      </c>
      <c r="B7759">
        <v>-63266.44</v>
      </c>
      <c r="C7759">
        <v>587887.04</v>
      </c>
      <c r="D7759">
        <v>0</v>
      </c>
      <c r="F7759">
        <v>0</v>
      </c>
      <c r="G7759">
        <v>0</v>
      </c>
      <c r="I7759">
        <v>0</v>
      </c>
      <c r="J7759">
        <v>0</v>
      </c>
      <c r="L7759">
        <v>0</v>
      </c>
      <c r="M7759">
        <v>0</v>
      </c>
      <c r="N7759">
        <v>41122.29</v>
      </c>
      <c r="O7759">
        <v>7526.68</v>
      </c>
      <c r="P7759">
        <v>636536</v>
      </c>
      <c r="Q7759">
        <v>307398.44</v>
      </c>
      <c r="R7759">
        <v>220672.79</v>
      </c>
      <c r="S7759">
        <v>47577.9</v>
      </c>
      <c r="T7759">
        <v>33096.730000000003</v>
      </c>
      <c r="U7759">
        <v>537.54999999999995</v>
      </c>
      <c r="V7759">
        <v>37772.74</v>
      </c>
      <c r="W7759">
        <v>0</v>
      </c>
      <c r="X7759">
        <v>52746.29</v>
      </c>
      <c r="Y7759">
        <v>0</v>
      </c>
      <c r="Z7759">
        <v>699802.44</v>
      </c>
      <c r="AA7759">
        <v>-6180.07</v>
      </c>
      <c r="AB7759">
        <v>0</v>
      </c>
      <c r="AC7759">
        <v>0</v>
      </c>
      <c r="AD7759">
        <v>0</v>
      </c>
      <c r="AE7759">
        <v>0</v>
      </c>
      <c r="AF7759">
        <v>113600.6</v>
      </c>
      <c r="AG7759">
        <v>107420.53</v>
      </c>
      <c r="AH7759">
        <v>44154.1</v>
      </c>
      <c r="AI7759">
        <v>10270.719999999999</v>
      </c>
      <c r="AJ7759">
        <v>33883.379999999997</v>
      </c>
      <c r="AK7759">
        <v>0</v>
      </c>
      <c r="AL7759">
        <v>0</v>
      </c>
      <c r="AM7759">
        <v>0</v>
      </c>
      <c r="AO7759">
        <v>0</v>
      </c>
      <c r="AP7759">
        <v>20304</v>
      </c>
      <c r="AQ7759" t="s">
        <v>295</v>
      </c>
      <c r="AR7759" t="s">
        <v>296</v>
      </c>
      <c r="AS7759" t="s">
        <v>295</v>
      </c>
      <c r="AT7759" t="s">
        <v>296</v>
      </c>
      <c r="AU7759">
        <v>6700</v>
      </c>
      <c r="AV7759" t="s">
        <v>61</v>
      </c>
      <c r="AW7759">
        <v>3</v>
      </c>
      <c r="AX7759">
        <v>3</v>
      </c>
      <c r="AY7759">
        <v>2021</v>
      </c>
      <c r="AZ7759">
        <v>2</v>
      </c>
      <c r="BA7759" t="str">
        <f t="shared" si="242"/>
        <v>20212</v>
      </c>
      <c r="BB7759" t="str">
        <f t="shared" si="243"/>
        <v>20212SkyWest Airlines Inc.</v>
      </c>
      <c r="BC7759" t="e">
        <f>#N/A</f>
        <v>#N/A</v>
      </c>
      <c r="BD7759" t="e">
        <f>#N/A</f>
        <v>#N/A</v>
      </c>
      <c r="BE7759" t="e">
        <f>#N/A</f>
        <v>#N/A</v>
      </c>
      <c r="BF7759" t="e">
        <f>#N/A</f>
        <v>#N/A</v>
      </c>
      <c r="BG7759" t="e">
        <f>#N/A</f>
        <v>#N/A</v>
      </c>
    </row>
    <row r="7760" spans="1:59">
      <c r="A7760">
        <v>-15677.02</v>
      </c>
      <c r="B7760">
        <v>-49201.93</v>
      </c>
      <c r="C7760">
        <v>673540.19</v>
      </c>
      <c r="D7760">
        <v>0</v>
      </c>
      <c r="F7760">
        <v>0</v>
      </c>
      <c r="G7760">
        <v>0</v>
      </c>
      <c r="I7760">
        <v>0</v>
      </c>
      <c r="J7760">
        <v>0</v>
      </c>
      <c r="L7760">
        <v>0</v>
      </c>
      <c r="M7760">
        <v>0</v>
      </c>
      <c r="N7760">
        <v>40846.9</v>
      </c>
      <c r="O7760">
        <v>7910.51</v>
      </c>
      <c r="P7760">
        <v>722297.61</v>
      </c>
      <c r="Q7760">
        <v>338465.58</v>
      </c>
      <c r="R7760">
        <v>242825.52</v>
      </c>
      <c r="S7760">
        <v>52206</v>
      </c>
      <c r="T7760">
        <v>38992.43</v>
      </c>
      <c r="U7760">
        <v>585.71</v>
      </c>
      <c r="V7760">
        <v>45392.04</v>
      </c>
      <c r="W7760">
        <v>0</v>
      </c>
      <c r="X7760">
        <v>53032.27</v>
      </c>
      <c r="Y7760">
        <v>0</v>
      </c>
      <c r="Z7760">
        <v>771499.54</v>
      </c>
      <c r="AA7760">
        <v>-2127.06</v>
      </c>
      <c r="AB7760">
        <v>0</v>
      </c>
      <c r="AC7760">
        <v>0</v>
      </c>
      <c r="AD7760">
        <v>-84592.46</v>
      </c>
      <c r="AE7760">
        <v>0</v>
      </c>
      <c r="AF7760">
        <v>116737.08</v>
      </c>
      <c r="AG7760">
        <v>30017.56</v>
      </c>
      <c r="AH7760">
        <v>-19184.37</v>
      </c>
      <c r="AI7760">
        <v>-3507.35</v>
      </c>
      <c r="AJ7760">
        <v>-15677.02</v>
      </c>
      <c r="AK7760">
        <v>0</v>
      </c>
      <c r="AL7760">
        <v>0</v>
      </c>
      <c r="AM7760">
        <v>0</v>
      </c>
      <c r="AO7760">
        <v>0</v>
      </c>
      <c r="AP7760">
        <v>20304</v>
      </c>
      <c r="AQ7760" t="s">
        <v>295</v>
      </c>
      <c r="AR7760" t="s">
        <v>296</v>
      </c>
      <c r="AS7760" t="s">
        <v>295</v>
      </c>
      <c r="AT7760" t="s">
        <v>296</v>
      </c>
      <c r="AU7760">
        <v>6700</v>
      </c>
      <c r="AV7760" t="s">
        <v>61</v>
      </c>
      <c r="AW7760">
        <v>3</v>
      </c>
      <c r="AX7760">
        <v>3</v>
      </c>
      <c r="AY7760">
        <v>2021</v>
      </c>
      <c r="AZ7760">
        <v>3</v>
      </c>
      <c r="BA7760" t="str">
        <f t="shared" si="242"/>
        <v>20213</v>
      </c>
      <c r="BB7760" t="str">
        <f t="shared" si="243"/>
        <v>20213SkyWest Airlines Inc.</v>
      </c>
      <c r="BC7760" t="e">
        <f>#N/A</f>
        <v>#N/A</v>
      </c>
      <c r="BD7760" t="e">
        <f>#N/A</f>
        <v>#N/A</v>
      </c>
      <c r="BE7760" t="e">
        <f>#N/A</f>
        <v>#N/A</v>
      </c>
      <c r="BF7760" t="e">
        <f>#N/A</f>
        <v>#N/A</v>
      </c>
      <c r="BG7760" t="e">
        <f>#N/A</f>
        <v>#N/A</v>
      </c>
    </row>
    <row r="7761" spans="1:59">
      <c r="A7761">
        <v>459.37</v>
      </c>
      <c r="B7761">
        <v>-348.61</v>
      </c>
      <c r="C7761">
        <v>4696.57</v>
      </c>
      <c r="D7761">
        <v>0</v>
      </c>
      <c r="F7761">
        <v>0</v>
      </c>
      <c r="G7761">
        <v>0</v>
      </c>
      <c r="I7761">
        <v>0</v>
      </c>
      <c r="J7761">
        <v>0</v>
      </c>
      <c r="L7761">
        <v>0</v>
      </c>
      <c r="M7761">
        <v>0</v>
      </c>
      <c r="N7761">
        <v>0</v>
      </c>
      <c r="O7761">
        <v>42.6</v>
      </c>
      <c r="P7761">
        <v>4739.17</v>
      </c>
      <c r="Q7761">
        <v>2320.2800000000002</v>
      </c>
      <c r="R7761">
        <v>1562.75</v>
      </c>
      <c r="S7761">
        <v>405.91</v>
      </c>
      <c r="T7761">
        <v>130.38999999999999</v>
      </c>
      <c r="U7761">
        <v>2.5299999999999998</v>
      </c>
      <c r="V7761">
        <v>297.32</v>
      </c>
      <c r="W7761">
        <v>0</v>
      </c>
      <c r="X7761">
        <v>368.61</v>
      </c>
      <c r="Y7761">
        <v>0</v>
      </c>
      <c r="Z7761">
        <v>5087.7700000000004</v>
      </c>
      <c r="AA7761">
        <v>-11.59</v>
      </c>
      <c r="AB7761">
        <v>0</v>
      </c>
      <c r="AC7761">
        <v>0</v>
      </c>
      <c r="AD7761">
        <v>0</v>
      </c>
      <c r="AE7761">
        <v>0</v>
      </c>
      <c r="AF7761">
        <v>793.57</v>
      </c>
      <c r="AG7761">
        <v>781.98</v>
      </c>
      <c r="AH7761">
        <v>433.38</v>
      </c>
      <c r="AI7761">
        <v>-25.99</v>
      </c>
      <c r="AJ7761">
        <v>459.37</v>
      </c>
      <c r="AK7761">
        <v>0</v>
      </c>
      <c r="AL7761">
        <v>0</v>
      </c>
      <c r="AM7761">
        <v>0</v>
      </c>
      <c r="AO7761">
        <v>0</v>
      </c>
      <c r="AP7761">
        <v>20304</v>
      </c>
      <c r="AQ7761" t="s">
        <v>295</v>
      </c>
      <c r="AR7761" t="s">
        <v>296</v>
      </c>
      <c r="AS7761" t="s">
        <v>295</v>
      </c>
      <c r="AT7761" t="s">
        <v>296</v>
      </c>
      <c r="AU7761">
        <v>11025</v>
      </c>
      <c r="AV7761" t="s">
        <v>62</v>
      </c>
      <c r="AW7761">
        <v>3</v>
      </c>
      <c r="AX7761">
        <v>3</v>
      </c>
      <c r="AY7761">
        <v>2021</v>
      </c>
      <c r="AZ7761">
        <v>3</v>
      </c>
      <c r="BA7761" t="str">
        <f t="shared" si="242"/>
        <v>20213</v>
      </c>
      <c r="BB7761" t="str">
        <f t="shared" si="243"/>
        <v>20213SkyWest Airlines Inc.</v>
      </c>
      <c r="BC7761" t="e">
        <f>#N/A</f>
        <v>#N/A</v>
      </c>
      <c r="BD7761" t="e">
        <f>#N/A</f>
        <v>#N/A</v>
      </c>
      <c r="BE7761" t="e">
        <f>#N/A</f>
        <v>#N/A</v>
      </c>
      <c r="BF7761" t="e">
        <f>#N/A</f>
        <v>#N/A</v>
      </c>
      <c r="BG7761" t="e">
        <f>#N/A</f>
        <v>#N/A</v>
      </c>
    </row>
    <row r="7762" spans="1:59">
      <c r="A7762">
        <v>-26825.97</v>
      </c>
      <c r="B7762">
        <v>-34623.35</v>
      </c>
      <c r="C7762">
        <v>706845.34</v>
      </c>
      <c r="D7762">
        <v>0</v>
      </c>
      <c r="F7762">
        <v>0</v>
      </c>
      <c r="G7762">
        <v>0</v>
      </c>
      <c r="I7762">
        <v>0</v>
      </c>
      <c r="J7762">
        <v>0</v>
      </c>
      <c r="L7762">
        <v>0</v>
      </c>
      <c r="M7762">
        <v>0</v>
      </c>
      <c r="N7762">
        <v>39229.43</v>
      </c>
      <c r="O7762">
        <v>7898.32</v>
      </c>
      <c r="P7762">
        <v>753973.08</v>
      </c>
      <c r="Q7762">
        <v>347561.62</v>
      </c>
      <c r="R7762">
        <v>247426.64</v>
      </c>
      <c r="S7762">
        <v>50792.17</v>
      </c>
      <c r="T7762">
        <v>45598.94</v>
      </c>
      <c r="U7762">
        <v>604.88</v>
      </c>
      <c r="V7762">
        <v>43829.25</v>
      </c>
      <c r="W7762">
        <v>0</v>
      </c>
      <c r="X7762">
        <v>52782.94</v>
      </c>
      <c r="Y7762">
        <v>0</v>
      </c>
      <c r="Z7762">
        <v>788596.43</v>
      </c>
      <c r="AA7762">
        <v>-1859.51</v>
      </c>
      <c r="AB7762">
        <v>0</v>
      </c>
      <c r="AC7762">
        <v>0</v>
      </c>
      <c r="AD7762">
        <v>0</v>
      </c>
      <c r="AE7762">
        <v>0</v>
      </c>
      <c r="AF7762">
        <v>160.9</v>
      </c>
      <c r="AG7762">
        <v>-1698.62</v>
      </c>
      <c r="AH7762">
        <v>-36321.97</v>
      </c>
      <c r="AI7762">
        <v>-9496</v>
      </c>
      <c r="AJ7762">
        <v>-26825.97</v>
      </c>
      <c r="AK7762">
        <v>0</v>
      </c>
      <c r="AL7762">
        <v>0</v>
      </c>
      <c r="AM7762">
        <v>0</v>
      </c>
      <c r="AO7762">
        <v>0</v>
      </c>
      <c r="AP7762">
        <v>20304</v>
      </c>
      <c r="AQ7762" t="s">
        <v>295</v>
      </c>
      <c r="AR7762" t="s">
        <v>296</v>
      </c>
      <c r="AS7762" t="s">
        <v>295</v>
      </c>
      <c r="AT7762" t="s">
        <v>296</v>
      </c>
      <c r="AU7762">
        <v>6700</v>
      </c>
      <c r="AV7762" t="s">
        <v>61</v>
      </c>
      <c r="AW7762">
        <v>3</v>
      </c>
      <c r="AX7762">
        <v>3</v>
      </c>
      <c r="AY7762">
        <v>2021</v>
      </c>
      <c r="AZ7762">
        <v>4</v>
      </c>
      <c r="BA7762" t="str">
        <f t="shared" si="242"/>
        <v>20214</v>
      </c>
      <c r="BB7762" t="str">
        <f t="shared" si="243"/>
        <v>20214SkyWest Airlines Inc.</v>
      </c>
      <c r="BC7762" t="e">
        <f>#N/A</f>
        <v>#N/A</v>
      </c>
      <c r="BD7762" t="e">
        <f>#N/A</f>
        <v>#N/A</v>
      </c>
      <c r="BE7762" t="e">
        <f>#N/A</f>
        <v>#N/A</v>
      </c>
      <c r="BF7762" t="e">
        <f>#N/A</f>
        <v>#N/A</v>
      </c>
      <c r="BG7762" t="e">
        <f>#N/A</f>
        <v>#N/A</v>
      </c>
    </row>
    <row r="7763" spans="1:59">
      <c r="A7763">
        <v>-601.71</v>
      </c>
      <c r="B7763">
        <v>-664.96</v>
      </c>
      <c r="C7763">
        <v>5759.42</v>
      </c>
      <c r="D7763">
        <v>0</v>
      </c>
      <c r="F7763">
        <v>0</v>
      </c>
      <c r="G7763">
        <v>0</v>
      </c>
      <c r="I7763">
        <v>0</v>
      </c>
      <c r="J7763">
        <v>0</v>
      </c>
      <c r="L7763">
        <v>0</v>
      </c>
      <c r="M7763">
        <v>0</v>
      </c>
      <c r="N7763">
        <v>0</v>
      </c>
      <c r="O7763">
        <v>54.73</v>
      </c>
      <c r="P7763">
        <v>5814.15</v>
      </c>
      <c r="Q7763">
        <v>2553.6</v>
      </c>
      <c r="R7763">
        <v>2283.8200000000002</v>
      </c>
      <c r="S7763">
        <v>471.08</v>
      </c>
      <c r="T7763">
        <v>202.11</v>
      </c>
      <c r="U7763">
        <v>3.49</v>
      </c>
      <c r="V7763">
        <v>344.2</v>
      </c>
      <c r="W7763">
        <v>0</v>
      </c>
      <c r="X7763">
        <v>620.79</v>
      </c>
      <c r="Y7763">
        <v>0</v>
      </c>
      <c r="Z7763">
        <v>6479.11</v>
      </c>
      <c r="AA7763">
        <v>-15.2</v>
      </c>
      <c r="AB7763">
        <v>0</v>
      </c>
      <c r="AC7763">
        <v>0</v>
      </c>
      <c r="AD7763">
        <v>0</v>
      </c>
      <c r="AE7763">
        <v>0</v>
      </c>
      <c r="AF7763">
        <v>1.25</v>
      </c>
      <c r="AG7763">
        <v>-13.95</v>
      </c>
      <c r="AH7763">
        <v>-678.91</v>
      </c>
      <c r="AI7763">
        <v>-77.2</v>
      </c>
      <c r="AJ7763">
        <v>-601.71</v>
      </c>
      <c r="AK7763">
        <v>0</v>
      </c>
      <c r="AL7763">
        <v>0</v>
      </c>
      <c r="AM7763">
        <v>0</v>
      </c>
      <c r="AO7763">
        <v>0</v>
      </c>
      <c r="AP7763">
        <v>20304</v>
      </c>
      <c r="AQ7763" t="s">
        <v>295</v>
      </c>
      <c r="AR7763" t="s">
        <v>296</v>
      </c>
      <c r="AS7763" t="s">
        <v>295</v>
      </c>
      <c r="AT7763" t="s">
        <v>296</v>
      </c>
      <c r="AU7763">
        <v>11025</v>
      </c>
      <c r="AV7763" t="s">
        <v>62</v>
      </c>
      <c r="AW7763">
        <v>3</v>
      </c>
      <c r="AX7763">
        <v>3</v>
      </c>
      <c r="AY7763">
        <v>2021</v>
      </c>
      <c r="AZ7763">
        <v>4</v>
      </c>
      <c r="BA7763" t="str">
        <f t="shared" si="242"/>
        <v>20214</v>
      </c>
      <c r="BB7763" t="str">
        <f t="shared" si="243"/>
        <v>20214SkyWest Airlines Inc.</v>
      </c>
      <c r="BC7763" t="e">
        <f>#N/A</f>
        <v>#N/A</v>
      </c>
      <c r="BD7763" t="e">
        <f>#N/A</f>
        <v>#N/A</v>
      </c>
      <c r="BE7763" t="e">
        <f>#N/A</f>
        <v>#N/A</v>
      </c>
      <c r="BF7763" t="e">
        <f>#N/A</f>
        <v>#N/A</v>
      </c>
      <c r="BG7763" t="e">
        <f>#N/A</f>
        <v>#N/A</v>
      </c>
    </row>
    <row r="7764" spans="1:59">
      <c r="A7764">
        <v>-14379.13</v>
      </c>
      <c r="B7764">
        <v>-17054.310000000001</v>
      </c>
      <c r="C7764">
        <v>548858.68000000005</v>
      </c>
      <c r="D7764">
        <v>0</v>
      </c>
      <c r="F7764">
        <v>0</v>
      </c>
      <c r="G7764">
        <v>0</v>
      </c>
      <c r="I7764">
        <v>0</v>
      </c>
      <c r="J7764">
        <v>0</v>
      </c>
      <c r="L7764">
        <v>0</v>
      </c>
      <c r="M7764">
        <v>0</v>
      </c>
      <c r="N7764">
        <v>37182.800000000003</v>
      </c>
      <c r="O7764">
        <v>10425.9</v>
      </c>
      <c r="P7764">
        <v>596467.38</v>
      </c>
      <c r="Q7764">
        <v>257884.57</v>
      </c>
      <c r="R7764">
        <v>185252.51</v>
      </c>
      <c r="S7764">
        <v>50392.81</v>
      </c>
      <c r="T7764">
        <v>32586.66</v>
      </c>
      <c r="U7764">
        <v>540.1</v>
      </c>
      <c r="V7764">
        <v>39975.81</v>
      </c>
      <c r="W7764">
        <v>0</v>
      </c>
      <c r="X7764">
        <v>46889.25</v>
      </c>
      <c r="Y7764">
        <v>0</v>
      </c>
      <c r="Z7764">
        <v>613521.68999999994</v>
      </c>
      <c r="AA7764">
        <v>-1767.94</v>
      </c>
      <c r="AB7764">
        <v>0</v>
      </c>
      <c r="AC7764">
        <v>0</v>
      </c>
      <c r="AD7764">
        <v>491.25</v>
      </c>
      <c r="AE7764">
        <v>0</v>
      </c>
      <c r="AF7764">
        <v>335.01</v>
      </c>
      <c r="AG7764">
        <v>-941.68</v>
      </c>
      <c r="AH7764">
        <v>-17996</v>
      </c>
      <c r="AI7764">
        <v>-3616.86</v>
      </c>
      <c r="AJ7764">
        <v>-14379.13</v>
      </c>
      <c r="AK7764">
        <v>0</v>
      </c>
      <c r="AL7764">
        <v>0</v>
      </c>
      <c r="AM7764">
        <v>0</v>
      </c>
      <c r="AO7764">
        <v>0</v>
      </c>
      <c r="AP7764">
        <v>20304</v>
      </c>
      <c r="AQ7764" t="s">
        <v>295</v>
      </c>
      <c r="AR7764" t="s">
        <v>296</v>
      </c>
      <c r="AS7764" t="s">
        <v>295</v>
      </c>
      <c r="AT7764" t="s">
        <v>296</v>
      </c>
      <c r="AU7764">
        <v>6700</v>
      </c>
      <c r="AV7764" t="s">
        <v>61</v>
      </c>
      <c r="AW7764">
        <v>3</v>
      </c>
      <c r="AX7764">
        <v>3</v>
      </c>
      <c r="AY7764">
        <v>2022</v>
      </c>
      <c r="AZ7764">
        <v>1</v>
      </c>
      <c r="BA7764" t="str">
        <f t="shared" si="242"/>
        <v>20221</v>
      </c>
      <c r="BB7764" t="str">
        <f t="shared" si="243"/>
        <v>20221SkyWest Airlines Inc.</v>
      </c>
      <c r="BC7764" t="e">
        <f>#N/A</f>
        <v>#N/A</v>
      </c>
      <c r="BD7764" t="e">
        <f>#N/A</f>
        <v>#N/A</v>
      </c>
      <c r="BE7764" t="e">
        <f>#N/A</f>
        <v>#N/A</v>
      </c>
      <c r="BF7764" t="e">
        <f>#N/A</f>
        <v>#N/A</v>
      </c>
      <c r="BG7764" t="e">
        <f>#N/A</f>
        <v>#N/A</v>
      </c>
    </row>
    <row r="7765" spans="1:59">
      <c r="A7765">
        <v>-894.84</v>
      </c>
      <c r="B7765">
        <v>-925.29</v>
      </c>
      <c r="C7765">
        <v>6472.98</v>
      </c>
      <c r="D7765">
        <v>0</v>
      </c>
      <c r="F7765">
        <v>0</v>
      </c>
      <c r="G7765">
        <v>0</v>
      </c>
      <c r="I7765">
        <v>0</v>
      </c>
      <c r="J7765">
        <v>0</v>
      </c>
      <c r="L7765">
        <v>0</v>
      </c>
      <c r="M7765">
        <v>0</v>
      </c>
      <c r="N7765">
        <v>0</v>
      </c>
      <c r="O7765">
        <v>108.32</v>
      </c>
      <c r="P7765">
        <v>6581.29</v>
      </c>
      <c r="Q7765">
        <v>3076.17</v>
      </c>
      <c r="R7765">
        <v>2367.2600000000002</v>
      </c>
      <c r="S7765">
        <v>654.94000000000005</v>
      </c>
      <c r="T7765">
        <v>186.59</v>
      </c>
      <c r="U7765">
        <v>4.26</v>
      </c>
      <c r="V7765">
        <v>412.87</v>
      </c>
      <c r="W7765">
        <v>0</v>
      </c>
      <c r="X7765">
        <v>804.5</v>
      </c>
      <c r="Y7765">
        <v>0</v>
      </c>
      <c r="Z7765">
        <v>7506.58</v>
      </c>
      <c r="AA7765">
        <v>-21.2</v>
      </c>
      <c r="AB7765">
        <v>0</v>
      </c>
      <c r="AC7765">
        <v>0</v>
      </c>
      <c r="AD7765">
        <v>7.67</v>
      </c>
      <c r="AE7765">
        <v>0</v>
      </c>
      <c r="AF7765">
        <v>3.44</v>
      </c>
      <c r="AG7765">
        <v>-10.09</v>
      </c>
      <c r="AH7765">
        <v>-935.38</v>
      </c>
      <c r="AI7765">
        <v>-40.54</v>
      </c>
      <c r="AJ7765">
        <v>-894.84</v>
      </c>
      <c r="AK7765">
        <v>0</v>
      </c>
      <c r="AL7765">
        <v>0</v>
      </c>
      <c r="AM7765">
        <v>0</v>
      </c>
      <c r="AO7765">
        <v>0</v>
      </c>
      <c r="AP7765">
        <v>20304</v>
      </c>
      <c r="AQ7765" t="s">
        <v>295</v>
      </c>
      <c r="AR7765" t="s">
        <v>296</v>
      </c>
      <c r="AS7765" t="s">
        <v>295</v>
      </c>
      <c r="AT7765" t="s">
        <v>296</v>
      </c>
      <c r="AU7765">
        <v>11025</v>
      </c>
      <c r="AV7765" t="s">
        <v>62</v>
      </c>
      <c r="AW7765">
        <v>3</v>
      </c>
      <c r="AX7765">
        <v>3</v>
      </c>
      <c r="AY7765">
        <v>2022</v>
      </c>
      <c r="AZ7765">
        <v>1</v>
      </c>
      <c r="BA7765" t="str">
        <f t="shared" si="242"/>
        <v>20221</v>
      </c>
      <c r="BB7765" t="str">
        <f t="shared" si="243"/>
        <v>20221SkyWest Airlines Inc.</v>
      </c>
      <c r="BC7765" t="e">
        <f>#N/A</f>
        <v>#N/A</v>
      </c>
      <c r="BD7765" t="e">
        <f>#N/A</f>
        <v>#N/A</v>
      </c>
      <c r="BE7765" t="e">
        <f>#N/A</f>
        <v>#N/A</v>
      </c>
      <c r="BF7765" t="e">
        <f>#N/A</f>
        <v>#N/A</v>
      </c>
      <c r="BG7765" t="e">
        <f>#N/A</f>
        <v>#N/A</v>
      </c>
    </row>
    <row r="7766" spans="1:59">
      <c r="A7766">
        <v>-777.26</v>
      </c>
      <c r="B7766">
        <v>-719.88</v>
      </c>
      <c r="C7766">
        <v>4380.83</v>
      </c>
      <c r="D7766">
        <v>0</v>
      </c>
      <c r="F7766">
        <v>0</v>
      </c>
      <c r="G7766">
        <v>0</v>
      </c>
      <c r="I7766">
        <v>0</v>
      </c>
      <c r="J7766">
        <v>0</v>
      </c>
      <c r="L7766">
        <v>0</v>
      </c>
      <c r="M7766">
        <v>0</v>
      </c>
      <c r="N7766">
        <v>0</v>
      </c>
      <c r="O7766">
        <v>44.13</v>
      </c>
      <c r="P7766">
        <v>4424.96</v>
      </c>
      <c r="Q7766">
        <v>1808</v>
      </c>
      <c r="R7766">
        <v>1986.2</v>
      </c>
      <c r="S7766">
        <v>435.32</v>
      </c>
      <c r="T7766">
        <v>145.22999999999999</v>
      </c>
      <c r="U7766">
        <v>3.07</v>
      </c>
      <c r="V7766">
        <v>301.92</v>
      </c>
      <c r="W7766">
        <v>0</v>
      </c>
      <c r="X7766">
        <v>465.1</v>
      </c>
      <c r="Y7766">
        <v>0</v>
      </c>
      <c r="Z7766">
        <v>5144.84</v>
      </c>
      <c r="AA7766">
        <v>-27.75</v>
      </c>
      <c r="AB7766">
        <v>0</v>
      </c>
      <c r="AC7766">
        <v>0</v>
      </c>
      <c r="AD7766">
        <v>14.69</v>
      </c>
      <c r="AE7766">
        <v>0</v>
      </c>
      <c r="AF7766">
        <v>8.1999999999999993</v>
      </c>
      <c r="AG7766">
        <v>-4.8600000000000003</v>
      </c>
      <c r="AH7766">
        <v>-724.74</v>
      </c>
      <c r="AI7766">
        <v>52.52</v>
      </c>
      <c r="AJ7766">
        <v>-777.26</v>
      </c>
      <c r="AK7766">
        <v>0</v>
      </c>
      <c r="AL7766">
        <v>0</v>
      </c>
      <c r="AM7766">
        <v>0</v>
      </c>
      <c r="AO7766">
        <v>0</v>
      </c>
      <c r="AP7766">
        <v>20304</v>
      </c>
      <c r="AQ7766" t="s">
        <v>295</v>
      </c>
      <c r="AR7766" t="s">
        <v>296</v>
      </c>
      <c r="AS7766" t="s">
        <v>295</v>
      </c>
      <c r="AT7766" t="s">
        <v>296</v>
      </c>
      <c r="AU7766">
        <v>11025</v>
      </c>
      <c r="AV7766" t="s">
        <v>62</v>
      </c>
      <c r="AW7766">
        <v>3</v>
      </c>
      <c r="AX7766">
        <v>3</v>
      </c>
      <c r="AY7766">
        <v>2022</v>
      </c>
      <c r="AZ7766">
        <v>2</v>
      </c>
      <c r="BA7766" t="str">
        <f t="shared" si="242"/>
        <v>20222</v>
      </c>
      <c r="BB7766" t="str">
        <f t="shared" si="243"/>
        <v>20222SkyWest Airlines Inc.</v>
      </c>
      <c r="BC7766" t="e">
        <f>#N/A</f>
        <v>#N/A</v>
      </c>
      <c r="BD7766" t="e">
        <f>#N/A</f>
        <v>#N/A</v>
      </c>
      <c r="BE7766" t="e">
        <f>#N/A</f>
        <v>#N/A</v>
      </c>
      <c r="BF7766" t="e">
        <f>#N/A</f>
        <v>#N/A</v>
      </c>
      <c r="BG7766" t="e">
        <f>#N/A</f>
        <v>#N/A</v>
      </c>
    </row>
    <row r="7767" spans="1:59">
      <c r="A7767">
        <v>21366.36</v>
      </c>
      <c r="B7767">
        <v>28678.43</v>
      </c>
      <c r="C7767">
        <v>613280.73</v>
      </c>
      <c r="D7767">
        <v>0</v>
      </c>
      <c r="F7767">
        <v>0</v>
      </c>
      <c r="G7767">
        <v>0</v>
      </c>
      <c r="I7767">
        <v>0</v>
      </c>
      <c r="J7767">
        <v>0</v>
      </c>
      <c r="L7767">
        <v>0</v>
      </c>
      <c r="M7767">
        <v>0</v>
      </c>
      <c r="N7767">
        <v>37680.160000000003</v>
      </c>
      <c r="O7767">
        <v>8816.84</v>
      </c>
      <c r="P7767">
        <v>659777.72</v>
      </c>
      <c r="Q7767">
        <v>243946.71</v>
      </c>
      <c r="R7767">
        <v>213523.18</v>
      </c>
      <c r="S7767">
        <v>53400.54</v>
      </c>
      <c r="T7767">
        <v>30910.98</v>
      </c>
      <c r="U7767">
        <v>583.36</v>
      </c>
      <c r="V7767">
        <v>44217.01</v>
      </c>
      <c r="W7767">
        <v>0</v>
      </c>
      <c r="X7767">
        <v>44517.52</v>
      </c>
      <c r="Y7767">
        <v>0</v>
      </c>
      <c r="Z7767">
        <v>631099.29</v>
      </c>
      <c r="AA7767">
        <v>-2622.09</v>
      </c>
      <c r="AB7767">
        <v>0</v>
      </c>
      <c r="AC7767">
        <v>0</v>
      </c>
      <c r="AD7767">
        <v>2048.85</v>
      </c>
      <c r="AE7767">
        <v>0</v>
      </c>
      <c r="AF7767">
        <v>1206.97</v>
      </c>
      <c r="AG7767">
        <v>633.73</v>
      </c>
      <c r="AH7767">
        <v>29312.16</v>
      </c>
      <c r="AI7767">
        <v>7945.8</v>
      </c>
      <c r="AJ7767">
        <v>21366.36</v>
      </c>
      <c r="AK7767">
        <v>0</v>
      </c>
      <c r="AL7767">
        <v>0</v>
      </c>
      <c r="AM7767">
        <v>0</v>
      </c>
      <c r="AO7767">
        <v>0</v>
      </c>
      <c r="AP7767">
        <v>20304</v>
      </c>
      <c r="AQ7767" t="s">
        <v>295</v>
      </c>
      <c r="AR7767" t="s">
        <v>296</v>
      </c>
      <c r="AS7767" t="s">
        <v>295</v>
      </c>
      <c r="AT7767" t="s">
        <v>296</v>
      </c>
      <c r="AU7767">
        <v>6700</v>
      </c>
      <c r="AV7767" t="s">
        <v>61</v>
      </c>
      <c r="AW7767">
        <v>3</v>
      </c>
      <c r="AX7767">
        <v>3</v>
      </c>
      <c r="AY7767">
        <v>2022</v>
      </c>
      <c r="AZ7767">
        <v>2</v>
      </c>
      <c r="BA7767" t="str">
        <f t="shared" si="242"/>
        <v>20222</v>
      </c>
      <c r="BB7767" t="str">
        <f t="shared" si="243"/>
        <v>20222SkyWest Airlines Inc.</v>
      </c>
      <c r="BC7767" t="e">
        <f>#N/A</f>
        <v>#N/A</v>
      </c>
      <c r="BD7767" t="e">
        <f>#N/A</f>
        <v>#N/A</v>
      </c>
      <c r="BE7767" t="e">
        <f>#N/A</f>
        <v>#N/A</v>
      </c>
      <c r="BF7767" t="e">
        <f>#N/A</f>
        <v>#N/A</v>
      </c>
      <c r="BG7767" t="e">
        <f>#N/A</f>
        <v>#N/A</v>
      </c>
    </row>
    <row r="7768" spans="1:59">
      <c r="A7768">
        <v>-998.05</v>
      </c>
      <c r="B7768">
        <v>-1046.55</v>
      </c>
      <c r="C7768">
        <v>3681.85</v>
      </c>
      <c r="D7768">
        <v>0</v>
      </c>
      <c r="F7768">
        <v>0</v>
      </c>
      <c r="G7768">
        <v>0</v>
      </c>
      <c r="I7768">
        <v>0</v>
      </c>
      <c r="J7768">
        <v>0</v>
      </c>
      <c r="L7768">
        <v>0</v>
      </c>
      <c r="M7768">
        <v>0</v>
      </c>
      <c r="N7768">
        <v>0</v>
      </c>
      <c r="O7768">
        <v>49.07</v>
      </c>
      <c r="P7768">
        <v>3730.92</v>
      </c>
      <c r="Q7768">
        <v>1716.82</v>
      </c>
      <c r="R7768">
        <v>1976.29</v>
      </c>
      <c r="S7768">
        <v>370.44</v>
      </c>
      <c r="T7768">
        <v>119.84</v>
      </c>
      <c r="U7768">
        <v>2.87</v>
      </c>
      <c r="V7768">
        <v>200.55</v>
      </c>
      <c r="W7768">
        <v>0</v>
      </c>
      <c r="X7768">
        <v>390.67</v>
      </c>
      <c r="Y7768">
        <v>0</v>
      </c>
      <c r="Z7768">
        <v>4777.47</v>
      </c>
      <c r="AA7768">
        <v>-37.4</v>
      </c>
      <c r="AB7768">
        <v>0</v>
      </c>
      <c r="AC7768">
        <v>0</v>
      </c>
      <c r="AD7768">
        <v>6.51</v>
      </c>
      <c r="AE7768">
        <v>0</v>
      </c>
      <c r="AF7768">
        <v>6.5</v>
      </c>
      <c r="AG7768">
        <v>-24.39</v>
      </c>
      <c r="AH7768">
        <v>-1070.94</v>
      </c>
      <c r="AI7768">
        <v>-72.89</v>
      </c>
      <c r="AJ7768">
        <v>-998.05</v>
      </c>
      <c r="AK7768">
        <v>0</v>
      </c>
      <c r="AL7768">
        <v>0</v>
      </c>
      <c r="AM7768">
        <v>0</v>
      </c>
      <c r="AO7768">
        <v>0</v>
      </c>
      <c r="AP7768">
        <v>20304</v>
      </c>
      <c r="AQ7768" t="s">
        <v>295</v>
      </c>
      <c r="AR7768" t="s">
        <v>296</v>
      </c>
      <c r="AS7768" t="s">
        <v>295</v>
      </c>
      <c r="AT7768" t="s">
        <v>296</v>
      </c>
      <c r="AU7768">
        <v>11025</v>
      </c>
      <c r="AV7768" t="s">
        <v>62</v>
      </c>
      <c r="AW7768">
        <v>3</v>
      </c>
      <c r="AX7768">
        <v>3</v>
      </c>
      <c r="AY7768">
        <v>2022</v>
      </c>
      <c r="AZ7768">
        <v>3</v>
      </c>
      <c r="BA7768" t="str">
        <f t="shared" si="242"/>
        <v>20223</v>
      </c>
      <c r="BB7768" t="str">
        <f t="shared" si="243"/>
        <v>20223SkyWest Airlines Inc.</v>
      </c>
      <c r="BC7768" t="e">
        <f>#N/A</f>
        <v>#N/A</v>
      </c>
      <c r="BD7768" t="e">
        <f>#N/A</f>
        <v>#N/A</v>
      </c>
      <c r="BE7768" t="e">
        <f>#N/A</f>
        <v>#N/A</v>
      </c>
      <c r="BF7768" t="e">
        <f>#N/A</f>
        <v>#N/A</v>
      </c>
      <c r="BG7768" t="e">
        <f>#N/A</f>
        <v>#N/A</v>
      </c>
    </row>
    <row r="7769" spans="1:59">
      <c r="A7769">
        <v>6573.75</v>
      </c>
      <c r="B7769">
        <v>3074.8</v>
      </c>
      <c r="C7769">
        <v>601931</v>
      </c>
      <c r="D7769">
        <v>0</v>
      </c>
      <c r="F7769">
        <v>0</v>
      </c>
      <c r="G7769">
        <v>0</v>
      </c>
      <c r="I7769">
        <v>0</v>
      </c>
      <c r="J7769">
        <v>0</v>
      </c>
      <c r="L7769">
        <v>0</v>
      </c>
      <c r="M7769">
        <v>0</v>
      </c>
      <c r="N7769">
        <v>35880.53</v>
      </c>
      <c r="O7769">
        <v>9951.83</v>
      </c>
      <c r="P7769">
        <v>647763.36</v>
      </c>
      <c r="Q7769">
        <v>261339.24</v>
      </c>
      <c r="R7769">
        <v>223728.2</v>
      </c>
      <c r="S7769">
        <v>50508.53</v>
      </c>
      <c r="T7769">
        <v>31386.93</v>
      </c>
      <c r="U7769">
        <v>631.02</v>
      </c>
      <c r="V7769">
        <v>33698.1</v>
      </c>
      <c r="W7769">
        <v>0</v>
      </c>
      <c r="X7769">
        <v>43396.54</v>
      </c>
      <c r="Y7769">
        <v>0</v>
      </c>
      <c r="Z7769">
        <v>644688.56000000006</v>
      </c>
      <c r="AA7769">
        <v>-4029.56</v>
      </c>
      <c r="AB7769">
        <v>0</v>
      </c>
      <c r="AC7769">
        <v>0</v>
      </c>
      <c r="AD7769">
        <v>1045.57</v>
      </c>
      <c r="AE7769">
        <v>0</v>
      </c>
      <c r="AF7769">
        <v>1085.69</v>
      </c>
      <c r="AG7769">
        <v>-1898.3</v>
      </c>
      <c r="AH7769">
        <v>1176.5</v>
      </c>
      <c r="AI7769">
        <v>-5397.25</v>
      </c>
      <c r="AJ7769">
        <v>6573.75</v>
      </c>
      <c r="AK7769">
        <v>0</v>
      </c>
      <c r="AL7769">
        <v>0</v>
      </c>
      <c r="AM7769">
        <v>0</v>
      </c>
      <c r="AO7769">
        <v>0</v>
      </c>
      <c r="AP7769">
        <v>20304</v>
      </c>
      <c r="AQ7769" t="s">
        <v>295</v>
      </c>
      <c r="AR7769" t="s">
        <v>296</v>
      </c>
      <c r="AS7769" t="s">
        <v>295</v>
      </c>
      <c r="AT7769" t="s">
        <v>296</v>
      </c>
      <c r="AU7769">
        <v>6700</v>
      </c>
      <c r="AV7769" t="s">
        <v>61</v>
      </c>
      <c r="AW7769">
        <v>3</v>
      </c>
      <c r="AX7769">
        <v>3</v>
      </c>
      <c r="AY7769">
        <v>2022</v>
      </c>
      <c r="AZ7769">
        <v>3</v>
      </c>
      <c r="BA7769" t="str">
        <f t="shared" si="242"/>
        <v>20223</v>
      </c>
      <c r="BB7769" t="str">
        <f t="shared" si="243"/>
        <v>20223SkyWest Airlines Inc.</v>
      </c>
      <c r="BC7769" t="e">
        <f>#N/A</f>
        <v>#N/A</v>
      </c>
      <c r="BD7769" t="e">
        <f>#N/A</f>
        <v>#N/A</v>
      </c>
      <c r="BE7769" t="e">
        <f>#N/A</f>
        <v>#N/A</v>
      </c>
      <c r="BF7769" t="e">
        <f>#N/A</f>
        <v>#N/A</v>
      </c>
      <c r="BG7769" t="e">
        <f>#N/A</f>
        <v>#N/A</v>
      </c>
    </row>
    <row r="7770" spans="1:59">
      <c r="A7770">
        <v>-32437.51</v>
      </c>
      <c r="B7770">
        <v>-43729.95</v>
      </c>
      <c r="C7770">
        <v>526140.62</v>
      </c>
      <c r="D7770">
        <v>0</v>
      </c>
      <c r="F7770">
        <v>0</v>
      </c>
      <c r="G7770">
        <v>0</v>
      </c>
      <c r="I7770">
        <v>0</v>
      </c>
      <c r="J7770">
        <v>0</v>
      </c>
      <c r="L7770">
        <v>0</v>
      </c>
      <c r="M7770">
        <v>0</v>
      </c>
      <c r="N7770">
        <v>33600.74</v>
      </c>
      <c r="O7770">
        <v>9874.99</v>
      </c>
      <c r="P7770">
        <v>569616.36</v>
      </c>
      <c r="Q7770">
        <v>305269.93</v>
      </c>
      <c r="R7770">
        <v>181761.83</v>
      </c>
      <c r="S7770">
        <v>45911.74</v>
      </c>
      <c r="T7770">
        <v>31225.26</v>
      </c>
      <c r="U7770">
        <v>414.96</v>
      </c>
      <c r="V7770">
        <v>3349.09</v>
      </c>
      <c r="W7770">
        <v>0</v>
      </c>
      <c r="X7770">
        <v>45413.5</v>
      </c>
      <c r="Y7770">
        <v>0</v>
      </c>
      <c r="Z7770">
        <v>613346.31000000006</v>
      </c>
      <c r="AA7770">
        <v>-4246.7299999999996</v>
      </c>
      <c r="AB7770">
        <v>0</v>
      </c>
      <c r="AC7770">
        <v>0</v>
      </c>
      <c r="AD7770">
        <v>4093.3</v>
      </c>
      <c r="AE7770">
        <v>0</v>
      </c>
      <c r="AF7770">
        <v>943.23</v>
      </c>
      <c r="AG7770">
        <v>789.8</v>
      </c>
      <c r="AH7770">
        <v>-42940.15</v>
      </c>
      <c r="AI7770">
        <v>-10502.64</v>
      </c>
      <c r="AJ7770">
        <v>-32437.51</v>
      </c>
      <c r="AK7770">
        <v>0</v>
      </c>
      <c r="AL7770">
        <v>0</v>
      </c>
      <c r="AM7770">
        <v>0</v>
      </c>
      <c r="AO7770">
        <v>0</v>
      </c>
      <c r="AP7770">
        <v>20304</v>
      </c>
      <c r="AQ7770" t="s">
        <v>295</v>
      </c>
      <c r="AR7770" t="s">
        <v>296</v>
      </c>
      <c r="AS7770" t="s">
        <v>295</v>
      </c>
      <c r="AT7770" t="s">
        <v>296</v>
      </c>
      <c r="AU7770">
        <v>6700</v>
      </c>
      <c r="AV7770" t="s">
        <v>61</v>
      </c>
      <c r="AW7770">
        <v>3</v>
      </c>
      <c r="AX7770">
        <v>3</v>
      </c>
      <c r="AY7770">
        <v>2022</v>
      </c>
      <c r="AZ7770">
        <v>4</v>
      </c>
      <c r="BA7770" t="str">
        <f t="shared" si="242"/>
        <v>20224</v>
      </c>
      <c r="BB7770" t="str">
        <f t="shared" si="243"/>
        <v>20224SkyWest Airlines Inc.</v>
      </c>
      <c r="BC7770" t="e">
        <f>#N/A</f>
        <v>#N/A</v>
      </c>
      <c r="BD7770" t="e">
        <f>#N/A</f>
        <v>#N/A</v>
      </c>
      <c r="BE7770" t="e">
        <f>#N/A</f>
        <v>#N/A</v>
      </c>
      <c r="BF7770" t="e">
        <f>#N/A</f>
        <v>#N/A</v>
      </c>
      <c r="BG7770" t="e">
        <f>#N/A</f>
        <v>#N/A</v>
      </c>
    </row>
    <row r="7771" spans="1:59">
      <c r="A7771">
        <v>-968.74</v>
      </c>
      <c r="B7771">
        <v>-1035.31</v>
      </c>
      <c r="C7771">
        <v>3902.7</v>
      </c>
      <c r="D7771">
        <v>0</v>
      </c>
      <c r="F7771">
        <v>0</v>
      </c>
      <c r="G7771">
        <v>0</v>
      </c>
      <c r="I7771">
        <v>0</v>
      </c>
      <c r="J7771">
        <v>0</v>
      </c>
      <c r="L7771">
        <v>0</v>
      </c>
      <c r="M7771">
        <v>0</v>
      </c>
      <c r="N7771">
        <v>0</v>
      </c>
      <c r="O7771">
        <v>53.04</v>
      </c>
      <c r="P7771">
        <v>3955.73</v>
      </c>
      <c r="Q7771">
        <v>2326.48</v>
      </c>
      <c r="R7771">
        <v>1464.73</v>
      </c>
      <c r="S7771">
        <v>405.97</v>
      </c>
      <c r="T7771">
        <v>171.04</v>
      </c>
      <c r="U7771">
        <v>2.06</v>
      </c>
      <c r="V7771">
        <v>22.86</v>
      </c>
      <c r="W7771">
        <v>0</v>
      </c>
      <c r="X7771">
        <v>597.9</v>
      </c>
      <c r="Y7771">
        <v>0</v>
      </c>
      <c r="Z7771">
        <v>4991.05</v>
      </c>
      <c r="AA7771">
        <v>-52.56</v>
      </c>
      <c r="AB7771">
        <v>0</v>
      </c>
      <c r="AC7771">
        <v>0</v>
      </c>
      <c r="AD7771">
        <v>30.79</v>
      </c>
      <c r="AE7771">
        <v>0</v>
      </c>
      <c r="AF7771">
        <v>6.4</v>
      </c>
      <c r="AG7771">
        <v>-15.36</v>
      </c>
      <c r="AH7771">
        <v>-1050.68</v>
      </c>
      <c r="AI7771">
        <v>-81.93</v>
      </c>
      <c r="AJ7771">
        <v>-968.74</v>
      </c>
      <c r="AK7771">
        <v>0</v>
      </c>
      <c r="AL7771">
        <v>0</v>
      </c>
      <c r="AM7771">
        <v>0</v>
      </c>
      <c r="AO7771">
        <v>0</v>
      </c>
      <c r="AP7771">
        <v>20304</v>
      </c>
      <c r="AQ7771" t="s">
        <v>295</v>
      </c>
      <c r="AR7771" t="s">
        <v>296</v>
      </c>
      <c r="AS7771" t="s">
        <v>295</v>
      </c>
      <c r="AT7771" t="s">
        <v>296</v>
      </c>
      <c r="AU7771">
        <v>11025</v>
      </c>
      <c r="AV7771" t="s">
        <v>62</v>
      </c>
      <c r="AW7771">
        <v>3</v>
      </c>
      <c r="AX7771">
        <v>3</v>
      </c>
      <c r="AY7771">
        <v>2022</v>
      </c>
      <c r="AZ7771">
        <v>4</v>
      </c>
      <c r="BA7771" t="str">
        <f t="shared" si="242"/>
        <v>20224</v>
      </c>
      <c r="BB7771" t="str">
        <f t="shared" si="243"/>
        <v>20224SkyWest Airlines Inc.</v>
      </c>
      <c r="BC7771" t="e">
        <f>#N/A</f>
        <v>#N/A</v>
      </c>
      <c r="BD7771" t="e">
        <f>#N/A</f>
        <v>#N/A</v>
      </c>
      <c r="BE7771" t="e">
        <f>#N/A</f>
        <v>#N/A</v>
      </c>
      <c r="BF7771" t="e">
        <f>#N/A</f>
        <v>#N/A</v>
      </c>
      <c r="BG7771" t="e">
        <f>#N/A</f>
        <v>#N/A</v>
      </c>
    </row>
    <row r="7772" spans="1:59">
      <c r="A7772">
        <v>-50176.05</v>
      </c>
      <c r="B7772">
        <v>-59559.69</v>
      </c>
      <c r="C7772">
        <v>513629.92</v>
      </c>
      <c r="D7772">
        <v>0</v>
      </c>
      <c r="F7772">
        <v>0</v>
      </c>
      <c r="G7772">
        <v>0</v>
      </c>
      <c r="I7772">
        <v>0</v>
      </c>
      <c r="J7772">
        <v>0</v>
      </c>
      <c r="L7772">
        <v>0</v>
      </c>
      <c r="M7772">
        <v>0</v>
      </c>
      <c r="N7772">
        <v>39241.67</v>
      </c>
      <c r="O7772">
        <v>11342.69</v>
      </c>
      <c r="P7772">
        <v>564214.28</v>
      </c>
      <c r="Q7772">
        <v>292413.96000000002</v>
      </c>
      <c r="R7772">
        <v>182215.38</v>
      </c>
      <c r="S7772">
        <v>46555.56</v>
      </c>
      <c r="T7772">
        <v>32137.82</v>
      </c>
      <c r="U7772">
        <v>422.6</v>
      </c>
      <c r="V7772">
        <v>32282.31</v>
      </c>
      <c r="W7772">
        <v>0</v>
      </c>
      <c r="X7772">
        <v>37746.33</v>
      </c>
      <c r="Y7772">
        <v>0</v>
      </c>
      <c r="Z7772">
        <v>623773.96</v>
      </c>
      <c r="AA7772">
        <v>-3986.55</v>
      </c>
      <c r="AB7772">
        <v>0</v>
      </c>
      <c r="AC7772">
        <v>0</v>
      </c>
      <c r="AD7772">
        <v>1661.17</v>
      </c>
      <c r="AE7772">
        <v>0</v>
      </c>
      <c r="AF7772">
        <v>969.22</v>
      </c>
      <c r="AG7772">
        <v>-1356.16</v>
      </c>
      <c r="AH7772">
        <v>-60915.85</v>
      </c>
      <c r="AI7772">
        <v>-10739.79</v>
      </c>
      <c r="AJ7772">
        <v>-50176.05</v>
      </c>
      <c r="AK7772">
        <v>0</v>
      </c>
      <c r="AL7772">
        <v>0</v>
      </c>
      <c r="AM7772">
        <v>0</v>
      </c>
      <c r="AO7772">
        <v>0</v>
      </c>
      <c r="AP7772">
        <v>20304</v>
      </c>
      <c r="AQ7772" t="s">
        <v>295</v>
      </c>
      <c r="AR7772" t="s">
        <v>296</v>
      </c>
      <c r="AS7772" t="s">
        <v>295</v>
      </c>
      <c r="AT7772" t="s">
        <v>296</v>
      </c>
      <c r="AU7772">
        <v>6700</v>
      </c>
      <c r="AV7772" t="s">
        <v>61</v>
      </c>
      <c r="AW7772">
        <v>3</v>
      </c>
      <c r="AX7772">
        <v>3</v>
      </c>
      <c r="AY7772">
        <v>2023</v>
      </c>
      <c r="AZ7772">
        <v>1</v>
      </c>
      <c r="BA7772" t="str">
        <f t="shared" si="242"/>
        <v>20231</v>
      </c>
      <c r="BB7772" t="str">
        <f t="shared" si="243"/>
        <v>20231SkyWest Airlines Inc.</v>
      </c>
      <c r="BC7772" t="e">
        <f>#N/A</f>
        <v>#N/A</v>
      </c>
      <c r="BD7772" t="e">
        <f>#N/A</f>
        <v>#N/A</v>
      </c>
      <c r="BE7772" t="e">
        <f>#N/A</f>
        <v>#N/A</v>
      </c>
      <c r="BF7772" t="e">
        <f>#N/A</f>
        <v>#N/A</v>
      </c>
      <c r="BG7772" t="e">
        <f>#N/A</f>
        <v>#N/A</v>
      </c>
    </row>
    <row r="7773" spans="1:59">
      <c r="A7773">
        <v>-1274.31</v>
      </c>
      <c r="B7773">
        <v>-1332.03</v>
      </c>
      <c r="C7773">
        <v>3867.82</v>
      </c>
      <c r="D7773">
        <v>0</v>
      </c>
      <c r="F7773">
        <v>0</v>
      </c>
      <c r="G7773">
        <v>0</v>
      </c>
      <c r="I7773">
        <v>0</v>
      </c>
      <c r="J7773">
        <v>0</v>
      </c>
      <c r="L7773">
        <v>0</v>
      </c>
      <c r="M7773">
        <v>0</v>
      </c>
      <c r="N7773">
        <v>0</v>
      </c>
      <c r="O7773">
        <v>90.37</v>
      </c>
      <c r="P7773">
        <v>3958.19</v>
      </c>
      <c r="Q7773">
        <v>2492.8000000000002</v>
      </c>
      <c r="R7773">
        <v>1359.64</v>
      </c>
      <c r="S7773">
        <v>457.17</v>
      </c>
      <c r="T7773">
        <v>219.28</v>
      </c>
      <c r="U7773">
        <v>1.99</v>
      </c>
      <c r="V7773">
        <v>247.89</v>
      </c>
      <c r="W7773">
        <v>0</v>
      </c>
      <c r="X7773">
        <v>511.46</v>
      </c>
      <c r="Y7773">
        <v>0</v>
      </c>
      <c r="Z7773">
        <v>5290.22</v>
      </c>
      <c r="AA7773">
        <v>-52.94</v>
      </c>
      <c r="AB7773">
        <v>0</v>
      </c>
      <c r="AC7773">
        <v>0</v>
      </c>
      <c r="AD7773">
        <v>13.46</v>
      </c>
      <c r="AE7773">
        <v>0</v>
      </c>
      <c r="AF7773">
        <v>7.44</v>
      </c>
      <c r="AG7773">
        <v>-32.03</v>
      </c>
      <c r="AH7773">
        <v>-1364.07</v>
      </c>
      <c r="AI7773">
        <v>-89.76</v>
      </c>
      <c r="AJ7773">
        <v>-1274.31</v>
      </c>
      <c r="AK7773">
        <v>0</v>
      </c>
      <c r="AL7773">
        <v>0</v>
      </c>
      <c r="AM7773">
        <v>0</v>
      </c>
      <c r="AO7773">
        <v>0</v>
      </c>
      <c r="AP7773">
        <v>20304</v>
      </c>
      <c r="AQ7773" t="s">
        <v>295</v>
      </c>
      <c r="AR7773" t="s">
        <v>296</v>
      </c>
      <c r="AS7773" t="s">
        <v>295</v>
      </c>
      <c r="AT7773" t="s">
        <v>296</v>
      </c>
      <c r="AU7773">
        <v>11025</v>
      </c>
      <c r="AV7773" t="s">
        <v>62</v>
      </c>
      <c r="AW7773">
        <v>3</v>
      </c>
      <c r="AX7773">
        <v>3</v>
      </c>
      <c r="AY7773">
        <v>2023</v>
      </c>
      <c r="AZ7773">
        <v>1</v>
      </c>
      <c r="BA7773" t="str">
        <f t="shared" si="242"/>
        <v>20231</v>
      </c>
      <c r="BB7773" t="str">
        <f t="shared" si="243"/>
        <v>20231SkyWest Airlines Inc.</v>
      </c>
      <c r="BC7773" t="e">
        <f>#N/A</f>
        <v>#N/A</v>
      </c>
      <c r="BD7773" t="e">
        <f>#N/A</f>
        <v>#N/A</v>
      </c>
      <c r="BE7773" t="e">
        <f>#N/A</f>
        <v>#N/A</v>
      </c>
      <c r="BF7773" t="e">
        <f>#N/A</f>
        <v>#N/A</v>
      </c>
      <c r="BG7773" t="e">
        <f>#N/A</f>
        <v>#N/A</v>
      </c>
    </row>
    <row r="7774" spans="1:59">
      <c r="A7774">
        <v>-841.94</v>
      </c>
      <c r="B7774">
        <v>-1129.42</v>
      </c>
      <c r="C7774">
        <v>0</v>
      </c>
      <c r="D7774">
        <v>0</v>
      </c>
      <c r="F7774">
        <v>0</v>
      </c>
      <c r="G7774">
        <v>0</v>
      </c>
      <c r="I7774">
        <v>698.93</v>
      </c>
      <c r="J7774">
        <v>0</v>
      </c>
      <c r="L7774">
        <v>0</v>
      </c>
      <c r="M7774">
        <v>0</v>
      </c>
      <c r="N7774">
        <v>0</v>
      </c>
      <c r="O7774">
        <v>0</v>
      </c>
      <c r="P7774">
        <v>698.93</v>
      </c>
      <c r="Q7774">
        <v>680.31</v>
      </c>
      <c r="R7774">
        <v>463.74</v>
      </c>
      <c r="W7774">
        <v>661.93</v>
      </c>
      <c r="X7774">
        <v>22.36</v>
      </c>
      <c r="Y7774">
        <v>0</v>
      </c>
      <c r="Z7774">
        <v>1828.34</v>
      </c>
      <c r="AA7774">
        <v>-9.5</v>
      </c>
      <c r="AB7774">
        <v>0</v>
      </c>
      <c r="AC7774">
        <v>0</v>
      </c>
      <c r="AE7774">
        <v>0</v>
      </c>
      <c r="AF7774">
        <v>1.1599999999999999</v>
      </c>
      <c r="AG7774">
        <v>-8.34</v>
      </c>
      <c r="AH7774">
        <v>-1137.76</v>
      </c>
      <c r="AI7774">
        <v>-295.82</v>
      </c>
      <c r="AJ7774">
        <v>-841.94</v>
      </c>
      <c r="AK7774">
        <v>0</v>
      </c>
      <c r="AL7774">
        <v>0</v>
      </c>
      <c r="AM7774">
        <v>0</v>
      </c>
      <c r="AO7774">
        <v>0</v>
      </c>
      <c r="AP7774">
        <v>21645</v>
      </c>
      <c r="AQ7774" t="s">
        <v>297</v>
      </c>
      <c r="AR7774" t="s">
        <v>298</v>
      </c>
      <c r="AS7774" t="s">
        <v>297</v>
      </c>
      <c r="AT7774" t="s">
        <v>289</v>
      </c>
      <c r="AU7774">
        <v>1192</v>
      </c>
      <c r="AV7774" t="s">
        <v>61</v>
      </c>
      <c r="AW7774">
        <v>1</v>
      </c>
      <c r="AX7774">
        <v>1</v>
      </c>
      <c r="AY7774">
        <v>2015</v>
      </c>
      <c r="AZ7774">
        <v>1</v>
      </c>
      <c r="BA7774" t="str">
        <f t="shared" si="242"/>
        <v>20151</v>
      </c>
      <c r="BB7774" t="str">
        <f t="shared" si="243"/>
        <v>20151Songbird Airways Inc.</v>
      </c>
      <c r="BC7774" t="e">
        <f>#N/A</f>
        <v>#N/A</v>
      </c>
      <c r="BD7774" t="e">
        <f>#N/A</f>
        <v>#N/A</v>
      </c>
      <c r="BE7774" t="e">
        <f>#N/A</f>
        <v>#N/A</v>
      </c>
      <c r="BF7774" t="e">
        <f>#N/A</f>
        <v>#N/A</v>
      </c>
      <c r="BG7774" t="e">
        <f>#N/A</f>
        <v>#N/A</v>
      </c>
    </row>
    <row r="7775" spans="1:59">
      <c r="A7775">
        <v>-30.81</v>
      </c>
      <c r="B7775">
        <v>-41.33</v>
      </c>
      <c r="C7775">
        <v>0</v>
      </c>
      <c r="D7775">
        <v>0</v>
      </c>
      <c r="F7775">
        <v>0</v>
      </c>
      <c r="G7775">
        <v>0</v>
      </c>
      <c r="I7775">
        <v>25.58</v>
      </c>
      <c r="J7775">
        <v>0</v>
      </c>
      <c r="L7775">
        <v>0</v>
      </c>
      <c r="M7775">
        <v>0</v>
      </c>
      <c r="N7775">
        <v>0</v>
      </c>
      <c r="O7775">
        <v>0</v>
      </c>
      <c r="P7775">
        <v>25.58</v>
      </c>
      <c r="Q7775">
        <v>24.89</v>
      </c>
      <c r="R7775">
        <v>16.97</v>
      </c>
      <c r="W7775">
        <v>24.22</v>
      </c>
      <c r="X7775">
        <v>0.82</v>
      </c>
      <c r="Y7775">
        <v>0</v>
      </c>
      <c r="Z7775">
        <v>66.900000000000006</v>
      </c>
      <c r="AA7775">
        <v>-0.35</v>
      </c>
      <c r="AB7775">
        <v>0</v>
      </c>
      <c r="AC7775">
        <v>0</v>
      </c>
      <c r="AE7775">
        <v>0</v>
      </c>
      <c r="AF7775">
        <v>0.04</v>
      </c>
      <c r="AG7775">
        <v>-0.31</v>
      </c>
      <c r="AH7775">
        <v>-41.63</v>
      </c>
      <c r="AI7775">
        <v>-10.82</v>
      </c>
      <c r="AJ7775">
        <v>-30.81</v>
      </c>
      <c r="AK7775">
        <v>0</v>
      </c>
      <c r="AL7775">
        <v>0</v>
      </c>
      <c r="AM7775">
        <v>0</v>
      </c>
      <c r="AO7775">
        <v>0</v>
      </c>
      <c r="AP7775">
        <v>21645</v>
      </c>
      <c r="AQ7775" t="s">
        <v>297</v>
      </c>
      <c r="AR7775" t="s">
        <v>298</v>
      </c>
      <c r="AS7775" t="s">
        <v>297</v>
      </c>
      <c r="AT7775" t="s">
        <v>289</v>
      </c>
      <c r="AU7775">
        <v>11044</v>
      </c>
      <c r="AV7775" t="s">
        <v>106</v>
      </c>
      <c r="AW7775">
        <v>1</v>
      </c>
      <c r="AX7775">
        <v>1</v>
      </c>
      <c r="AY7775">
        <v>2015</v>
      </c>
      <c r="AZ7775">
        <v>1</v>
      </c>
      <c r="BA7775" t="str">
        <f t="shared" si="242"/>
        <v>20151</v>
      </c>
      <c r="BB7775" t="str">
        <f t="shared" si="243"/>
        <v>20151Songbird Airways Inc.</v>
      </c>
      <c r="BC7775" t="e">
        <f>#N/A</f>
        <v>#N/A</v>
      </c>
      <c r="BD7775" t="e">
        <f>#N/A</f>
        <v>#N/A</v>
      </c>
      <c r="BE7775" t="e">
        <f>#N/A</f>
        <v>#N/A</v>
      </c>
      <c r="BF7775" t="e">
        <f>#N/A</f>
        <v>#N/A</v>
      </c>
      <c r="BG7775" t="e">
        <f>#N/A</f>
        <v>#N/A</v>
      </c>
    </row>
    <row r="7776" spans="1:59">
      <c r="A7776">
        <v>-289.39</v>
      </c>
      <c r="B7776">
        <v>-381.1</v>
      </c>
      <c r="C7776">
        <v>0</v>
      </c>
      <c r="D7776">
        <v>0</v>
      </c>
      <c r="F7776">
        <v>0</v>
      </c>
      <c r="G7776">
        <v>0</v>
      </c>
      <c r="I7776">
        <v>522.23</v>
      </c>
      <c r="J7776">
        <v>0</v>
      </c>
      <c r="L7776">
        <v>0</v>
      </c>
      <c r="M7776">
        <v>0</v>
      </c>
      <c r="N7776">
        <v>0</v>
      </c>
      <c r="O7776">
        <v>0</v>
      </c>
      <c r="P7776">
        <v>522.23</v>
      </c>
      <c r="Q7776">
        <v>393.27</v>
      </c>
      <c r="R7776">
        <v>174.67</v>
      </c>
      <c r="W7776">
        <v>306.61</v>
      </c>
      <c r="X7776">
        <v>28.78</v>
      </c>
      <c r="Y7776">
        <v>0</v>
      </c>
      <c r="Z7776">
        <v>903.33</v>
      </c>
      <c r="AA7776">
        <v>0</v>
      </c>
      <c r="AB7776">
        <v>-9.9700000000000006</v>
      </c>
      <c r="AC7776">
        <v>0</v>
      </c>
      <c r="AE7776">
        <v>0</v>
      </c>
      <c r="AF7776">
        <v>0</v>
      </c>
      <c r="AG7776">
        <v>-9.9700000000000006</v>
      </c>
      <c r="AH7776">
        <v>-391.07</v>
      </c>
      <c r="AI7776">
        <v>-101.68</v>
      </c>
      <c r="AJ7776">
        <v>-289.39</v>
      </c>
      <c r="AK7776">
        <v>0</v>
      </c>
      <c r="AL7776">
        <v>0</v>
      </c>
      <c r="AM7776">
        <v>0</v>
      </c>
      <c r="AO7776">
        <v>0</v>
      </c>
      <c r="AP7776">
        <v>21645</v>
      </c>
      <c r="AQ7776" t="s">
        <v>297</v>
      </c>
      <c r="AR7776" t="s">
        <v>298</v>
      </c>
      <c r="AS7776" t="s">
        <v>297</v>
      </c>
      <c r="AT7776" t="s">
        <v>289</v>
      </c>
      <c r="AU7776">
        <v>11044</v>
      </c>
      <c r="AV7776" t="s">
        <v>106</v>
      </c>
      <c r="AW7776">
        <v>1</v>
      </c>
      <c r="AX7776">
        <v>1</v>
      </c>
      <c r="AY7776">
        <v>2015</v>
      </c>
      <c r="AZ7776">
        <v>2</v>
      </c>
      <c r="BA7776" t="str">
        <f t="shared" si="242"/>
        <v>20152</v>
      </c>
      <c r="BB7776" t="str">
        <f t="shared" si="243"/>
        <v>20152Songbird Airways Inc.</v>
      </c>
      <c r="BC7776" t="e">
        <f>#N/A</f>
        <v>#N/A</v>
      </c>
      <c r="BD7776" t="e">
        <f>#N/A</f>
        <v>#N/A</v>
      </c>
      <c r="BE7776" t="e">
        <f>#N/A</f>
        <v>#N/A</v>
      </c>
      <c r="BF7776" t="e">
        <f>#N/A</f>
        <v>#N/A</v>
      </c>
      <c r="BG7776" t="e">
        <f>#N/A</f>
        <v>#N/A</v>
      </c>
    </row>
    <row r="7777" spans="1:59">
      <c r="A7777">
        <v>-244.37</v>
      </c>
      <c r="B7777">
        <v>-321.8</v>
      </c>
      <c r="C7777">
        <v>0</v>
      </c>
      <c r="D7777">
        <v>0</v>
      </c>
      <c r="F7777">
        <v>0</v>
      </c>
      <c r="G7777">
        <v>0</v>
      </c>
      <c r="I7777">
        <v>440.97</v>
      </c>
      <c r="J7777">
        <v>0</v>
      </c>
      <c r="L7777">
        <v>0</v>
      </c>
      <c r="M7777">
        <v>0</v>
      </c>
      <c r="N7777">
        <v>0</v>
      </c>
      <c r="O7777">
        <v>0</v>
      </c>
      <c r="P7777">
        <v>440.97</v>
      </c>
      <c r="Q7777">
        <v>332.08</v>
      </c>
      <c r="R7777">
        <v>147.49</v>
      </c>
      <c r="W7777">
        <v>258.89999999999998</v>
      </c>
      <c r="X7777">
        <v>24.3</v>
      </c>
      <c r="Y7777">
        <v>0</v>
      </c>
      <c r="Z7777">
        <v>762.78</v>
      </c>
      <c r="AA7777">
        <v>0</v>
      </c>
      <c r="AB7777">
        <v>-8.42</v>
      </c>
      <c r="AC7777">
        <v>0</v>
      </c>
      <c r="AE7777">
        <v>0</v>
      </c>
      <c r="AF7777">
        <v>0</v>
      </c>
      <c r="AG7777">
        <v>-8.42</v>
      </c>
      <c r="AH7777">
        <v>-330.22</v>
      </c>
      <c r="AI7777">
        <v>-85.86</v>
      </c>
      <c r="AJ7777">
        <v>-244.37</v>
      </c>
      <c r="AK7777">
        <v>0</v>
      </c>
      <c r="AL7777">
        <v>0</v>
      </c>
      <c r="AM7777">
        <v>0</v>
      </c>
      <c r="AO7777">
        <v>0</v>
      </c>
      <c r="AP7777">
        <v>21645</v>
      </c>
      <c r="AQ7777" t="s">
        <v>297</v>
      </c>
      <c r="AR7777" t="s">
        <v>298</v>
      </c>
      <c r="AS7777" t="s">
        <v>297</v>
      </c>
      <c r="AT7777" t="s">
        <v>289</v>
      </c>
      <c r="AU7777">
        <v>1192</v>
      </c>
      <c r="AV7777" t="s">
        <v>61</v>
      </c>
      <c r="AW7777">
        <v>1</v>
      </c>
      <c r="AX7777">
        <v>1</v>
      </c>
      <c r="AY7777">
        <v>2015</v>
      </c>
      <c r="AZ7777">
        <v>2</v>
      </c>
      <c r="BA7777" t="str">
        <f t="shared" si="242"/>
        <v>20152</v>
      </c>
      <c r="BB7777" t="str">
        <f t="shared" si="243"/>
        <v>20152Songbird Airways Inc.</v>
      </c>
      <c r="BC7777" t="e">
        <f>#N/A</f>
        <v>#N/A</v>
      </c>
      <c r="BD7777" t="e">
        <f>#N/A</f>
        <v>#N/A</v>
      </c>
      <c r="BE7777" t="e">
        <f>#N/A</f>
        <v>#N/A</v>
      </c>
      <c r="BF7777" t="e">
        <f>#N/A</f>
        <v>#N/A</v>
      </c>
      <c r="BG7777" t="e">
        <f>#N/A</f>
        <v>#N/A</v>
      </c>
    </row>
    <row r="7778" spans="1:59">
      <c r="A7778">
        <v>-375.06</v>
      </c>
      <c r="B7778">
        <v>-490.23</v>
      </c>
      <c r="C7778">
        <v>0</v>
      </c>
      <c r="D7778">
        <v>0</v>
      </c>
      <c r="F7778">
        <v>0</v>
      </c>
      <c r="G7778">
        <v>0</v>
      </c>
      <c r="I7778">
        <v>512.57000000000005</v>
      </c>
      <c r="J7778">
        <v>0</v>
      </c>
      <c r="L7778">
        <v>0</v>
      </c>
      <c r="M7778">
        <v>0</v>
      </c>
      <c r="N7778">
        <v>0</v>
      </c>
      <c r="P7778">
        <v>512.57000000000005</v>
      </c>
      <c r="Q7778">
        <v>413.6</v>
      </c>
      <c r="R7778">
        <v>222.59</v>
      </c>
      <c r="W7778">
        <v>342.28</v>
      </c>
      <c r="X7778">
        <v>24.33</v>
      </c>
      <c r="Y7778">
        <v>0</v>
      </c>
      <c r="Z7778">
        <v>1002.8</v>
      </c>
      <c r="AA7778">
        <v>0</v>
      </c>
      <c r="AB7778">
        <v>-16.61</v>
      </c>
      <c r="AC7778">
        <v>0</v>
      </c>
      <c r="AF7778">
        <v>0</v>
      </c>
      <c r="AG7778">
        <v>-16.61</v>
      </c>
      <c r="AH7778">
        <v>-506.83</v>
      </c>
      <c r="AI7778">
        <v>-131.78</v>
      </c>
      <c r="AJ7778">
        <v>-375.06</v>
      </c>
      <c r="AK7778">
        <v>0</v>
      </c>
      <c r="AO7778">
        <v>0</v>
      </c>
      <c r="AP7778">
        <v>21645</v>
      </c>
      <c r="AQ7778" t="s">
        <v>297</v>
      </c>
      <c r="AR7778" t="s">
        <v>298</v>
      </c>
      <c r="AS7778" t="s">
        <v>297</v>
      </c>
      <c r="AT7778" t="s">
        <v>298</v>
      </c>
      <c r="AU7778">
        <v>1192</v>
      </c>
      <c r="AV7778" t="s">
        <v>61</v>
      </c>
      <c r="AW7778">
        <v>1</v>
      </c>
      <c r="AX7778">
        <v>1</v>
      </c>
      <c r="AY7778">
        <v>2015</v>
      </c>
      <c r="AZ7778">
        <v>3</v>
      </c>
      <c r="BA7778" t="str">
        <f t="shared" si="242"/>
        <v>20153</v>
      </c>
      <c r="BB7778" t="str">
        <f t="shared" si="243"/>
        <v>20153Songbird Airways Inc.</v>
      </c>
      <c r="BC7778" t="e">
        <f>#N/A</f>
        <v>#N/A</v>
      </c>
      <c r="BD7778" t="e">
        <f>#N/A</f>
        <v>#N/A</v>
      </c>
      <c r="BE7778" t="e">
        <f>#N/A</f>
        <v>#N/A</v>
      </c>
      <c r="BF7778" t="e">
        <f>#N/A</f>
        <v>#N/A</v>
      </c>
      <c r="BG7778" t="e">
        <f>#N/A</f>
        <v>#N/A</v>
      </c>
    </row>
    <row r="7779" spans="1:59">
      <c r="A7779">
        <v>-227.81</v>
      </c>
      <c r="B7779">
        <v>-297.76</v>
      </c>
      <c r="C7779">
        <v>0</v>
      </c>
      <c r="D7779">
        <v>0</v>
      </c>
      <c r="F7779">
        <v>0</v>
      </c>
      <c r="G7779">
        <v>0</v>
      </c>
      <c r="I7779">
        <v>311.33</v>
      </c>
      <c r="J7779">
        <v>0</v>
      </c>
      <c r="L7779">
        <v>0</v>
      </c>
      <c r="M7779">
        <v>0</v>
      </c>
      <c r="N7779">
        <v>0</v>
      </c>
      <c r="P7779">
        <v>311.33</v>
      </c>
      <c r="Q7779">
        <v>251.22</v>
      </c>
      <c r="R7779">
        <v>135.19999999999999</v>
      </c>
      <c r="W7779">
        <v>207.9</v>
      </c>
      <c r="X7779">
        <v>14.78</v>
      </c>
      <c r="Y7779">
        <v>0</v>
      </c>
      <c r="Z7779">
        <v>609.09</v>
      </c>
      <c r="AA7779">
        <v>0</v>
      </c>
      <c r="AB7779">
        <v>-10.09</v>
      </c>
      <c r="AC7779">
        <v>0</v>
      </c>
      <c r="AF7779">
        <v>0</v>
      </c>
      <c r="AG7779">
        <v>-10.09</v>
      </c>
      <c r="AH7779">
        <v>-307.85000000000002</v>
      </c>
      <c r="AI7779">
        <v>-80.040000000000006</v>
      </c>
      <c r="AJ7779">
        <v>-227.81</v>
      </c>
      <c r="AK7779">
        <v>0</v>
      </c>
      <c r="AO7779">
        <v>0</v>
      </c>
      <c r="AP7779">
        <v>21645</v>
      </c>
      <c r="AQ7779" t="s">
        <v>297</v>
      </c>
      <c r="AR7779" t="s">
        <v>298</v>
      </c>
      <c r="AS7779" t="s">
        <v>297</v>
      </c>
      <c r="AT7779" t="s">
        <v>298</v>
      </c>
      <c r="AU7779">
        <v>11044</v>
      </c>
      <c r="AV7779" t="s">
        <v>106</v>
      </c>
      <c r="AW7779">
        <v>1</v>
      </c>
      <c r="AX7779">
        <v>1</v>
      </c>
      <c r="AY7779">
        <v>2015</v>
      </c>
      <c r="AZ7779">
        <v>3</v>
      </c>
      <c r="BA7779" t="str">
        <f t="shared" si="242"/>
        <v>20153</v>
      </c>
      <c r="BB7779" t="str">
        <f t="shared" si="243"/>
        <v>20153Songbird Airways Inc.</v>
      </c>
      <c r="BC7779" t="e">
        <f>#N/A</f>
        <v>#N/A</v>
      </c>
      <c r="BD7779" t="e">
        <f>#N/A</f>
        <v>#N/A</v>
      </c>
      <c r="BE7779" t="e">
        <f>#N/A</f>
        <v>#N/A</v>
      </c>
      <c r="BF7779" t="e">
        <f>#N/A</f>
        <v>#N/A</v>
      </c>
      <c r="BG7779" t="e">
        <f>#N/A</f>
        <v>#N/A</v>
      </c>
    </row>
    <row r="7780" spans="1:59">
      <c r="A7780">
        <v>-625.11</v>
      </c>
      <c r="B7780">
        <v>-216.71</v>
      </c>
      <c r="C7780">
        <v>0</v>
      </c>
      <c r="D7780">
        <v>0</v>
      </c>
      <c r="F7780">
        <v>0</v>
      </c>
      <c r="G7780">
        <v>0</v>
      </c>
      <c r="I7780">
        <v>506.74</v>
      </c>
      <c r="J7780">
        <v>0</v>
      </c>
      <c r="L7780">
        <v>0</v>
      </c>
      <c r="M7780">
        <v>0</v>
      </c>
      <c r="N7780">
        <v>0</v>
      </c>
      <c r="O7780">
        <v>0</v>
      </c>
      <c r="P7780">
        <v>506.74</v>
      </c>
      <c r="Q7780">
        <v>309.83</v>
      </c>
      <c r="R7780">
        <v>126.95</v>
      </c>
      <c r="W7780">
        <v>266.8</v>
      </c>
      <c r="X7780">
        <v>19.88</v>
      </c>
      <c r="Y7780">
        <v>0</v>
      </c>
      <c r="Z7780">
        <v>723.46</v>
      </c>
      <c r="AA7780">
        <v>0</v>
      </c>
      <c r="AB7780">
        <v>-6.6</v>
      </c>
      <c r="AC7780">
        <v>0</v>
      </c>
      <c r="AE7780">
        <v>0</v>
      </c>
      <c r="AF7780">
        <v>0</v>
      </c>
      <c r="AG7780">
        <v>-6.6</v>
      </c>
      <c r="AH7780">
        <v>-223.32</v>
      </c>
      <c r="AI7780">
        <v>401.79</v>
      </c>
      <c r="AJ7780">
        <v>-625.11</v>
      </c>
      <c r="AK7780">
        <v>0</v>
      </c>
      <c r="AL7780">
        <v>0</v>
      </c>
      <c r="AM7780">
        <v>0</v>
      </c>
      <c r="AO7780">
        <v>0</v>
      </c>
      <c r="AP7780">
        <v>21645</v>
      </c>
      <c r="AQ7780" t="s">
        <v>297</v>
      </c>
      <c r="AR7780" t="s">
        <v>298</v>
      </c>
      <c r="AS7780" t="s">
        <v>297</v>
      </c>
      <c r="AT7780" t="s">
        <v>298</v>
      </c>
      <c r="AU7780">
        <v>11044</v>
      </c>
      <c r="AV7780" t="s">
        <v>106</v>
      </c>
      <c r="AW7780">
        <v>1</v>
      </c>
      <c r="AX7780">
        <v>1</v>
      </c>
      <c r="AY7780">
        <v>2015</v>
      </c>
      <c r="AZ7780">
        <v>4</v>
      </c>
      <c r="BA7780" t="str">
        <f t="shared" si="242"/>
        <v>20154</v>
      </c>
      <c r="BB7780" t="str">
        <f t="shared" si="243"/>
        <v>20154Songbird Airways Inc.</v>
      </c>
      <c r="BC7780" t="e">
        <f>#N/A</f>
        <v>#N/A</v>
      </c>
      <c r="BD7780" t="e">
        <f>#N/A</f>
        <v>#N/A</v>
      </c>
      <c r="BE7780" t="e">
        <f>#N/A</f>
        <v>#N/A</v>
      </c>
      <c r="BF7780" t="e">
        <f>#N/A</f>
        <v>#N/A</v>
      </c>
      <c r="BG7780" t="e">
        <f>#N/A</f>
        <v>#N/A</v>
      </c>
    </row>
    <row r="7781" spans="1:59">
      <c r="A7781">
        <v>-604.52</v>
      </c>
      <c r="B7781">
        <v>-209.58</v>
      </c>
      <c r="C7781">
        <v>0</v>
      </c>
      <c r="D7781">
        <v>0</v>
      </c>
      <c r="F7781">
        <v>0</v>
      </c>
      <c r="G7781">
        <v>0</v>
      </c>
      <c r="I7781">
        <v>490.06</v>
      </c>
      <c r="J7781">
        <v>0</v>
      </c>
      <c r="L7781">
        <v>0</v>
      </c>
      <c r="M7781">
        <v>0</v>
      </c>
      <c r="N7781">
        <v>0</v>
      </c>
      <c r="O7781">
        <v>0</v>
      </c>
      <c r="P7781">
        <v>490.06</v>
      </c>
      <c r="Q7781">
        <v>299.62</v>
      </c>
      <c r="R7781">
        <v>122.77</v>
      </c>
      <c r="W7781">
        <v>258.02</v>
      </c>
      <c r="X7781">
        <v>19.23</v>
      </c>
      <c r="Y7781">
        <v>0</v>
      </c>
      <c r="Z7781">
        <v>699.63</v>
      </c>
      <c r="AA7781">
        <v>0</v>
      </c>
      <c r="AB7781">
        <v>-6.39</v>
      </c>
      <c r="AC7781">
        <v>0</v>
      </c>
      <c r="AE7781">
        <v>0</v>
      </c>
      <c r="AF7781">
        <v>0</v>
      </c>
      <c r="AG7781">
        <v>-6.39</v>
      </c>
      <c r="AH7781">
        <v>-215.96</v>
      </c>
      <c r="AI7781">
        <v>388.56</v>
      </c>
      <c r="AJ7781">
        <v>-604.52</v>
      </c>
      <c r="AK7781">
        <v>0</v>
      </c>
      <c r="AL7781">
        <v>0</v>
      </c>
      <c r="AM7781">
        <v>0</v>
      </c>
      <c r="AO7781">
        <v>0</v>
      </c>
      <c r="AP7781">
        <v>21645</v>
      </c>
      <c r="AQ7781" t="s">
        <v>297</v>
      </c>
      <c r="AR7781" t="s">
        <v>298</v>
      </c>
      <c r="AS7781" t="s">
        <v>297</v>
      </c>
      <c r="AT7781" t="s">
        <v>298</v>
      </c>
      <c r="AU7781">
        <v>1192</v>
      </c>
      <c r="AV7781" t="s">
        <v>61</v>
      </c>
      <c r="AW7781">
        <v>1</v>
      </c>
      <c r="AX7781">
        <v>1</v>
      </c>
      <c r="AY7781">
        <v>2015</v>
      </c>
      <c r="AZ7781">
        <v>4</v>
      </c>
      <c r="BA7781" t="str">
        <f t="shared" si="242"/>
        <v>20154</v>
      </c>
      <c r="BB7781" t="str">
        <f t="shared" si="243"/>
        <v>20154Songbird Airways Inc.</v>
      </c>
      <c r="BC7781" t="e">
        <f>#N/A</f>
        <v>#N/A</v>
      </c>
      <c r="BD7781" t="e">
        <f>#N/A</f>
        <v>#N/A</v>
      </c>
      <c r="BE7781" t="e">
        <f>#N/A</f>
        <v>#N/A</v>
      </c>
      <c r="BF7781" t="e">
        <f>#N/A</f>
        <v>#N/A</v>
      </c>
      <c r="BG7781" t="e">
        <f>#N/A</f>
        <v>#N/A</v>
      </c>
    </row>
    <row r="7782" spans="1:59">
      <c r="A7782">
        <v>-110.09</v>
      </c>
      <c r="B7782">
        <v>-169.39</v>
      </c>
      <c r="C7782">
        <v>0</v>
      </c>
      <c r="D7782">
        <v>0</v>
      </c>
      <c r="F7782">
        <v>0</v>
      </c>
      <c r="G7782">
        <v>0</v>
      </c>
      <c r="I7782">
        <v>-650</v>
      </c>
      <c r="J7782">
        <v>0</v>
      </c>
      <c r="L7782">
        <v>0</v>
      </c>
      <c r="M7782">
        <v>0</v>
      </c>
      <c r="N7782">
        <v>0</v>
      </c>
      <c r="O7782">
        <v>0</v>
      </c>
      <c r="P7782">
        <v>-650</v>
      </c>
      <c r="Q7782">
        <v>435.28</v>
      </c>
      <c r="R7782">
        <v>0</v>
      </c>
      <c r="S7782">
        <v>42.75</v>
      </c>
      <c r="T7782">
        <v>379.31</v>
      </c>
      <c r="U7782">
        <v>1.99</v>
      </c>
      <c r="V7782">
        <v>58.87</v>
      </c>
      <c r="W7782">
        <v>0</v>
      </c>
      <c r="X7782">
        <v>60.7</v>
      </c>
      <c r="Y7782">
        <v>1.71</v>
      </c>
      <c r="Z7782">
        <v>980.61</v>
      </c>
      <c r="AA7782">
        <v>0</v>
      </c>
      <c r="AB7782">
        <v>0</v>
      </c>
      <c r="AC7782">
        <v>0</v>
      </c>
      <c r="AE7782">
        <v>0</v>
      </c>
      <c r="AF7782">
        <v>59.29</v>
      </c>
      <c r="AG7782">
        <v>59.29</v>
      </c>
      <c r="AH7782">
        <v>-110.09</v>
      </c>
      <c r="AI7782">
        <v>0</v>
      </c>
      <c r="AJ7782">
        <v>-110.09</v>
      </c>
      <c r="AK7782">
        <v>0</v>
      </c>
      <c r="AL7782">
        <v>0</v>
      </c>
      <c r="AM7782">
        <v>0</v>
      </c>
      <c r="AO7782">
        <v>0</v>
      </c>
      <c r="AP7782">
        <v>21645</v>
      </c>
      <c r="AQ7782" t="s">
        <v>297</v>
      </c>
      <c r="AR7782" t="s">
        <v>298</v>
      </c>
      <c r="AS7782" t="s">
        <v>297</v>
      </c>
      <c r="AT7782" t="s">
        <v>298</v>
      </c>
      <c r="AU7782">
        <v>1192</v>
      </c>
      <c r="AV7782" t="s">
        <v>61</v>
      </c>
      <c r="AW7782">
        <v>1</v>
      </c>
      <c r="AX7782">
        <v>1</v>
      </c>
      <c r="AY7782">
        <v>2017</v>
      </c>
      <c r="AZ7782">
        <v>1</v>
      </c>
      <c r="BA7782" t="str">
        <f t="shared" si="242"/>
        <v>20171</v>
      </c>
      <c r="BB7782" t="str">
        <f t="shared" si="243"/>
        <v>20171Songbird Airways Inc.</v>
      </c>
      <c r="BC7782" t="e">
        <f>#N/A</f>
        <v>#N/A</v>
      </c>
      <c r="BD7782" t="e">
        <f>#N/A</f>
        <v>#N/A</v>
      </c>
      <c r="BE7782" t="e">
        <f>#N/A</f>
        <v>#N/A</v>
      </c>
      <c r="BF7782" t="e">
        <f>#N/A</f>
        <v>#N/A</v>
      </c>
      <c r="BG7782" t="e">
        <f>#N/A</f>
        <v>#N/A</v>
      </c>
    </row>
    <row r="7783" spans="1:59">
      <c r="A7783">
        <v>0</v>
      </c>
      <c r="B7783">
        <v>0</v>
      </c>
      <c r="C7783">
        <v>0</v>
      </c>
      <c r="D7783">
        <v>0</v>
      </c>
      <c r="F7783">
        <v>0</v>
      </c>
      <c r="G7783">
        <v>0</v>
      </c>
      <c r="I7783">
        <v>0</v>
      </c>
      <c r="J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O7783">
        <v>0</v>
      </c>
      <c r="AP7783">
        <v>21645</v>
      </c>
      <c r="AQ7783" t="s">
        <v>297</v>
      </c>
      <c r="AR7783" t="s">
        <v>298</v>
      </c>
      <c r="AS7783" t="s">
        <v>297</v>
      </c>
      <c r="AT7783" t="s">
        <v>298</v>
      </c>
      <c r="AU7783">
        <v>11044</v>
      </c>
      <c r="AV7783" t="s">
        <v>106</v>
      </c>
      <c r="AW7783">
        <v>1</v>
      </c>
      <c r="AX7783">
        <v>1</v>
      </c>
      <c r="AY7783">
        <v>2017</v>
      </c>
      <c r="AZ7783">
        <v>1</v>
      </c>
      <c r="BA7783" t="str">
        <f t="shared" si="242"/>
        <v>20171</v>
      </c>
      <c r="BB7783" t="str">
        <f t="shared" si="243"/>
        <v>20171Songbird Airways Inc.</v>
      </c>
      <c r="BC7783" t="e">
        <f>#N/A</f>
        <v>#N/A</v>
      </c>
      <c r="BD7783" t="e">
        <f>#N/A</f>
        <v>#N/A</v>
      </c>
      <c r="BE7783" t="e">
        <f>#N/A</f>
        <v>#N/A</v>
      </c>
      <c r="BF7783" t="e">
        <f>#N/A</f>
        <v>#N/A</v>
      </c>
      <c r="BG7783" t="e">
        <f>#N/A</f>
        <v>#N/A</v>
      </c>
    </row>
    <row r="7784" spans="1:59">
      <c r="A7784">
        <v>-2274.8200000000002</v>
      </c>
      <c r="B7784">
        <v>-2335.62</v>
      </c>
      <c r="C7784">
        <v>-2382.33</v>
      </c>
      <c r="D7784">
        <v>0</v>
      </c>
      <c r="F7784">
        <v>0</v>
      </c>
      <c r="G7784">
        <v>0</v>
      </c>
      <c r="I7784">
        <v>0</v>
      </c>
      <c r="J7784">
        <v>0</v>
      </c>
      <c r="L7784">
        <v>0</v>
      </c>
      <c r="M7784">
        <v>0</v>
      </c>
      <c r="N7784">
        <v>0</v>
      </c>
      <c r="O7784">
        <v>0</v>
      </c>
      <c r="P7784">
        <v>-2382.33</v>
      </c>
      <c r="Q7784">
        <v>-162.22</v>
      </c>
      <c r="R7784">
        <v>0</v>
      </c>
      <c r="S7784">
        <v>1.05</v>
      </c>
      <c r="T7784">
        <v>58.72</v>
      </c>
      <c r="U7784">
        <v>8.7100000000000009</v>
      </c>
      <c r="V7784">
        <v>46.94</v>
      </c>
      <c r="W7784">
        <v>0</v>
      </c>
      <c r="X7784">
        <v>-0.27</v>
      </c>
      <c r="Y7784">
        <v>0.37</v>
      </c>
      <c r="Z7784">
        <v>-46.71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60.81</v>
      </c>
      <c r="AG7784">
        <v>60.81</v>
      </c>
      <c r="AH7784">
        <v>-2274.8200000000002</v>
      </c>
      <c r="AI7784">
        <v>0</v>
      </c>
      <c r="AJ7784">
        <v>-2274.8200000000002</v>
      </c>
      <c r="AK7784">
        <v>0</v>
      </c>
      <c r="AL7784">
        <v>0</v>
      </c>
      <c r="AM7784">
        <v>0</v>
      </c>
      <c r="AO7784">
        <v>0</v>
      </c>
      <c r="AP7784">
        <v>21645</v>
      </c>
      <c r="AQ7784" t="s">
        <v>297</v>
      </c>
      <c r="AR7784" t="s">
        <v>298</v>
      </c>
      <c r="AS7784" t="s">
        <v>297</v>
      </c>
      <c r="AT7784" t="s">
        <v>298</v>
      </c>
      <c r="AU7784">
        <v>1192</v>
      </c>
      <c r="AV7784" t="s">
        <v>61</v>
      </c>
      <c r="AW7784">
        <v>1</v>
      </c>
      <c r="AX7784">
        <v>1</v>
      </c>
      <c r="AY7784">
        <v>2017</v>
      </c>
      <c r="AZ7784">
        <v>2</v>
      </c>
      <c r="BA7784" t="str">
        <f t="shared" si="242"/>
        <v>20172</v>
      </c>
      <c r="BB7784" t="str">
        <f t="shared" si="243"/>
        <v>20172Songbird Airways Inc.</v>
      </c>
      <c r="BC7784" t="e">
        <f>#N/A</f>
        <v>#N/A</v>
      </c>
      <c r="BD7784" t="e">
        <f>#N/A</f>
        <v>#N/A</v>
      </c>
      <c r="BE7784" t="e">
        <f>#N/A</f>
        <v>#N/A</v>
      </c>
      <c r="BF7784" t="e">
        <f>#N/A</f>
        <v>#N/A</v>
      </c>
      <c r="BG7784" t="e">
        <f>#N/A</f>
        <v>#N/A</v>
      </c>
    </row>
    <row r="7785" spans="1:59">
      <c r="A7785">
        <v>0</v>
      </c>
      <c r="B7785">
        <v>0</v>
      </c>
      <c r="C7785">
        <v>0</v>
      </c>
      <c r="D7785">
        <v>0</v>
      </c>
      <c r="F7785">
        <v>0</v>
      </c>
      <c r="G7785">
        <v>0</v>
      </c>
      <c r="I7785">
        <v>0</v>
      </c>
      <c r="J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O7785">
        <v>0</v>
      </c>
      <c r="AP7785">
        <v>21645</v>
      </c>
      <c r="AQ7785" t="s">
        <v>297</v>
      </c>
      <c r="AR7785" t="s">
        <v>298</v>
      </c>
      <c r="AS7785" t="s">
        <v>297</v>
      </c>
      <c r="AT7785" t="s">
        <v>298</v>
      </c>
      <c r="AU7785">
        <v>11044</v>
      </c>
      <c r="AV7785" t="s">
        <v>106</v>
      </c>
      <c r="AW7785">
        <v>1</v>
      </c>
      <c r="AX7785">
        <v>1</v>
      </c>
      <c r="AY7785">
        <v>2017</v>
      </c>
      <c r="AZ7785">
        <v>2</v>
      </c>
      <c r="BA7785" t="str">
        <f t="shared" si="242"/>
        <v>20172</v>
      </c>
      <c r="BB7785" t="str">
        <f t="shared" si="243"/>
        <v>20172Songbird Airways Inc.</v>
      </c>
      <c r="BC7785" t="e">
        <f>#N/A</f>
        <v>#N/A</v>
      </c>
      <c r="BD7785" t="e">
        <f>#N/A</f>
        <v>#N/A</v>
      </c>
      <c r="BE7785" t="e">
        <f>#N/A</f>
        <v>#N/A</v>
      </c>
      <c r="BF7785" t="e">
        <f>#N/A</f>
        <v>#N/A</v>
      </c>
      <c r="BG7785" t="e">
        <f>#N/A</f>
        <v>#N/A</v>
      </c>
    </row>
    <row r="7786" spans="1:59">
      <c r="A7786">
        <v>-279.81</v>
      </c>
      <c r="B7786">
        <v>-136.97</v>
      </c>
      <c r="C7786">
        <v>0</v>
      </c>
      <c r="D7786">
        <v>0</v>
      </c>
      <c r="F7786">
        <v>0</v>
      </c>
      <c r="G7786">
        <v>0</v>
      </c>
      <c r="I7786">
        <v>0</v>
      </c>
      <c r="J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62.9</v>
      </c>
      <c r="R7786">
        <v>0</v>
      </c>
      <c r="S7786">
        <v>0.9</v>
      </c>
      <c r="T7786">
        <v>18.940000000000001</v>
      </c>
      <c r="U7786">
        <v>4.05</v>
      </c>
      <c r="V7786">
        <v>46.94</v>
      </c>
      <c r="W7786">
        <v>0</v>
      </c>
      <c r="X7786">
        <v>0.85</v>
      </c>
      <c r="Y7786">
        <v>2.39</v>
      </c>
      <c r="Z7786">
        <v>136.97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-142.84</v>
      </c>
      <c r="AG7786">
        <v>-142.84</v>
      </c>
      <c r="AH7786">
        <v>-279.81</v>
      </c>
      <c r="AI7786">
        <v>0</v>
      </c>
      <c r="AJ7786">
        <v>-279.81</v>
      </c>
      <c r="AK7786">
        <v>0</v>
      </c>
      <c r="AL7786">
        <v>0</v>
      </c>
      <c r="AM7786">
        <v>0</v>
      </c>
      <c r="AO7786">
        <v>0</v>
      </c>
      <c r="AP7786">
        <v>21645</v>
      </c>
      <c r="AQ7786" t="s">
        <v>297</v>
      </c>
      <c r="AR7786" t="s">
        <v>298</v>
      </c>
      <c r="AS7786" t="s">
        <v>297</v>
      </c>
      <c r="AT7786" t="s">
        <v>298</v>
      </c>
      <c r="AU7786">
        <v>1192</v>
      </c>
      <c r="AV7786" t="s">
        <v>61</v>
      </c>
      <c r="AW7786">
        <v>1</v>
      </c>
      <c r="AX7786">
        <v>1</v>
      </c>
      <c r="AY7786">
        <v>2017</v>
      </c>
      <c r="AZ7786">
        <v>3</v>
      </c>
      <c r="BA7786" t="str">
        <f t="shared" si="242"/>
        <v>20173</v>
      </c>
      <c r="BB7786" t="str">
        <f t="shared" si="243"/>
        <v>20173Songbird Airways Inc.</v>
      </c>
      <c r="BC7786" t="e">
        <f>#N/A</f>
        <v>#N/A</v>
      </c>
      <c r="BD7786" t="e">
        <f>#N/A</f>
        <v>#N/A</v>
      </c>
      <c r="BE7786" t="e">
        <f>#N/A</f>
        <v>#N/A</v>
      </c>
      <c r="BF7786" t="e">
        <f>#N/A</f>
        <v>#N/A</v>
      </c>
      <c r="BG7786" t="e">
        <f>#N/A</f>
        <v>#N/A</v>
      </c>
    </row>
    <row r="7787" spans="1:59">
      <c r="A7787">
        <v>-4108</v>
      </c>
      <c r="B7787">
        <v>-3606</v>
      </c>
      <c r="H7787">
        <v>15284</v>
      </c>
      <c r="I7787">
        <v>15284</v>
      </c>
      <c r="K7787">
        <v>170</v>
      </c>
      <c r="M7787">
        <v>170</v>
      </c>
      <c r="P7787">
        <v>15454</v>
      </c>
      <c r="Q7787">
        <v>9889</v>
      </c>
      <c r="R7787">
        <v>2535</v>
      </c>
      <c r="W7787">
        <v>3499</v>
      </c>
      <c r="X7787">
        <v>315</v>
      </c>
      <c r="Y7787">
        <v>2822</v>
      </c>
      <c r="Z7787">
        <v>19060</v>
      </c>
      <c r="AB7787">
        <v>-495</v>
      </c>
      <c r="AF7787">
        <v>-7</v>
      </c>
      <c r="AG7787">
        <v>-502</v>
      </c>
      <c r="AH7787">
        <v>-4108</v>
      </c>
      <c r="AJ7787">
        <v>-4108</v>
      </c>
      <c r="AN7787">
        <v>-4108</v>
      </c>
      <c r="AP7787">
        <v>20299</v>
      </c>
      <c r="AQ7787" t="s">
        <v>299</v>
      </c>
      <c r="AR7787" t="s">
        <v>300</v>
      </c>
      <c r="AS7787" t="s">
        <v>301</v>
      </c>
      <c r="AT7787" t="s">
        <v>300</v>
      </c>
      <c r="AU7787">
        <v>6850</v>
      </c>
      <c r="AV7787" t="s">
        <v>61</v>
      </c>
      <c r="AW7787">
        <v>1</v>
      </c>
      <c r="AX7787">
        <v>1</v>
      </c>
      <c r="AY7787">
        <v>2003</v>
      </c>
      <c r="AZ7787">
        <v>1</v>
      </c>
      <c r="BA7787" t="str">
        <f t="shared" si="242"/>
        <v>20031</v>
      </c>
      <c r="BB7787" t="str">
        <f t="shared" si="243"/>
        <v>20031Southeast Airlines</v>
      </c>
      <c r="BC7787" t="e">
        <f>#N/A</f>
        <v>#N/A</v>
      </c>
      <c r="BD7787" t="e">
        <f>#N/A</f>
        <v>#N/A</v>
      </c>
      <c r="BE7787" t="e">
        <f>#N/A</f>
        <v>#N/A</v>
      </c>
      <c r="BF7787" t="e">
        <f>#N/A</f>
        <v>#N/A</v>
      </c>
      <c r="BG7787" t="e">
        <f>#N/A</f>
        <v>#N/A</v>
      </c>
    </row>
    <row r="7788" spans="1:59">
      <c r="A7788">
        <v>-752</v>
      </c>
      <c r="B7788">
        <v>-290</v>
      </c>
      <c r="H7788">
        <v>13467</v>
      </c>
      <c r="I7788">
        <v>13467</v>
      </c>
      <c r="K7788">
        <v>49</v>
      </c>
      <c r="M7788">
        <v>49</v>
      </c>
      <c r="P7788">
        <v>13516</v>
      </c>
      <c r="Q7788">
        <v>6842</v>
      </c>
      <c r="R7788">
        <v>1337</v>
      </c>
      <c r="W7788">
        <v>1519</v>
      </c>
      <c r="X7788">
        <v>316</v>
      </c>
      <c r="Y7788">
        <v>3792</v>
      </c>
      <c r="Z7788">
        <v>13806</v>
      </c>
      <c r="AB7788">
        <v>-479</v>
      </c>
      <c r="AF7788">
        <v>17</v>
      </c>
      <c r="AG7788">
        <v>-462</v>
      </c>
      <c r="AH7788">
        <v>-752</v>
      </c>
      <c r="AJ7788">
        <v>-752</v>
      </c>
      <c r="AN7788">
        <v>-752</v>
      </c>
      <c r="AP7788">
        <v>20299</v>
      </c>
      <c r="AQ7788" t="s">
        <v>299</v>
      </c>
      <c r="AR7788" t="s">
        <v>300</v>
      </c>
      <c r="AS7788" t="s">
        <v>301</v>
      </c>
      <c r="AT7788" t="s">
        <v>300</v>
      </c>
      <c r="AU7788">
        <v>6850</v>
      </c>
      <c r="AV7788" t="s">
        <v>61</v>
      </c>
      <c r="AW7788">
        <v>1</v>
      </c>
      <c r="AX7788">
        <v>1</v>
      </c>
      <c r="AY7788">
        <v>2003</v>
      </c>
      <c r="AZ7788">
        <v>2</v>
      </c>
      <c r="BA7788" t="str">
        <f t="shared" si="242"/>
        <v>20032</v>
      </c>
      <c r="BB7788" t="str">
        <f t="shared" si="243"/>
        <v>20032Southeast Airlines</v>
      </c>
      <c r="BC7788" t="e">
        <f>#N/A</f>
        <v>#N/A</v>
      </c>
      <c r="BD7788" t="e">
        <f>#N/A</f>
        <v>#N/A</v>
      </c>
      <c r="BE7788" t="e">
        <f>#N/A</f>
        <v>#N/A</v>
      </c>
      <c r="BF7788" t="e">
        <f>#N/A</f>
        <v>#N/A</v>
      </c>
      <c r="BG7788" t="e">
        <f>#N/A</f>
        <v>#N/A</v>
      </c>
    </row>
    <row r="7789" spans="1:59">
      <c r="A7789">
        <v>2492</v>
      </c>
      <c r="B7789">
        <v>2832</v>
      </c>
      <c r="H7789">
        <v>17498</v>
      </c>
      <c r="I7789">
        <v>17498</v>
      </c>
      <c r="K7789">
        <v>63</v>
      </c>
      <c r="M7789">
        <v>63</v>
      </c>
      <c r="P7789">
        <v>17561</v>
      </c>
      <c r="Q7789">
        <v>7476</v>
      </c>
      <c r="R7789">
        <v>1773</v>
      </c>
      <c r="W7789">
        <v>2201</v>
      </c>
      <c r="X7789">
        <v>315</v>
      </c>
      <c r="Y7789">
        <v>2964</v>
      </c>
      <c r="Z7789">
        <v>14729</v>
      </c>
      <c r="AB7789">
        <v>-668</v>
      </c>
      <c r="AF7789">
        <v>328</v>
      </c>
      <c r="AG7789">
        <v>-340</v>
      </c>
      <c r="AH7789">
        <v>2492</v>
      </c>
      <c r="AJ7789">
        <v>2492</v>
      </c>
      <c r="AN7789">
        <v>2492</v>
      </c>
      <c r="AP7789">
        <v>20299</v>
      </c>
      <c r="AQ7789" t="s">
        <v>299</v>
      </c>
      <c r="AR7789" t="s">
        <v>300</v>
      </c>
      <c r="AS7789" t="s">
        <v>301</v>
      </c>
      <c r="AT7789" t="s">
        <v>300</v>
      </c>
      <c r="AU7789">
        <v>6850</v>
      </c>
      <c r="AV7789" t="s">
        <v>61</v>
      </c>
      <c r="AW7789">
        <v>1</v>
      </c>
      <c r="AX7789">
        <v>1</v>
      </c>
      <c r="AY7789">
        <v>2003</v>
      </c>
      <c r="AZ7789">
        <v>3</v>
      </c>
      <c r="BA7789" t="str">
        <f t="shared" si="242"/>
        <v>20033</v>
      </c>
      <c r="BB7789" t="str">
        <f t="shared" si="243"/>
        <v>20033Southeast Airlines</v>
      </c>
      <c r="BC7789" t="e">
        <f>#N/A</f>
        <v>#N/A</v>
      </c>
      <c r="BD7789" t="e">
        <f>#N/A</f>
        <v>#N/A</v>
      </c>
      <c r="BE7789" t="e">
        <f>#N/A</f>
        <v>#N/A</v>
      </c>
      <c r="BF7789" t="e">
        <f>#N/A</f>
        <v>#N/A</v>
      </c>
      <c r="BG7789" t="e">
        <f>#N/A</f>
        <v>#N/A</v>
      </c>
    </row>
    <row r="7790" spans="1:59">
      <c r="A7790">
        <v>-477</v>
      </c>
      <c r="B7790">
        <v>312</v>
      </c>
      <c r="H7790">
        <v>17158</v>
      </c>
      <c r="I7790">
        <v>17158</v>
      </c>
      <c r="K7790">
        <v>47</v>
      </c>
      <c r="M7790">
        <v>47</v>
      </c>
      <c r="P7790">
        <v>17205</v>
      </c>
      <c r="Q7790">
        <v>8982</v>
      </c>
      <c r="R7790">
        <v>1576</v>
      </c>
      <c r="W7790">
        <v>2712</v>
      </c>
      <c r="X7790">
        <v>315</v>
      </c>
      <c r="Y7790">
        <v>3308</v>
      </c>
      <c r="Z7790">
        <v>16893</v>
      </c>
      <c r="AB7790">
        <v>-806</v>
      </c>
      <c r="AF7790">
        <v>17</v>
      </c>
      <c r="AG7790">
        <v>-789</v>
      </c>
      <c r="AH7790">
        <v>-477</v>
      </c>
      <c r="AJ7790">
        <v>-477</v>
      </c>
      <c r="AN7790">
        <v>-477</v>
      </c>
      <c r="AP7790">
        <v>20299</v>
      </c>
      <c r="AQ7790" t="s">
        <v>299</v>
      </c>
      <c r="AR7790" t="s">
        <v>300</v>
      </c>
      <c r="AS7790" t="s">
        <v>301</v>
      </c>
      <c r="AT7790" t="s">
        <v>300</v>
      </c>
      <c r="AU7790">
        <v>6850</v>
      </c>
      <c r="AV7790" t="s">
        <v>61</v>
      </c>
      <c r="AW7790">
        <v>1</v>
      </c>
      <c r="AX7790">
        <v>1</v>
      </c>
      <c r="AY7790">
        <v>2003</v>
      </c>
      <c r="AZ7790">
        <v>4</v>
      </c>
      <c r="BA7790" t="str">
        <f t="shared" si="242"/>
        <v>20034</v>
      </c>
      <c r="BB7790" t="str">
        <f t="shared" si="243"/>
        <v>20034Southeast Airlines</v>
      </c>
      <c r="BC7790" t="e">
        <f>#N/A</f>
        <v>#N/A</v>
      </c>
      <c r="BD7790" t="e">
        <f>#N/A</f>
        <v>#N/A</v>
      </c>
      <c r="BE7790" t="e">
        <f>#N/A</f>
        <v>#N/A</v>
      </c>
      <c r="BF7790" t="e">
        <f>#N/A</f>
        <v>#N/A</v>
      </c>
      <c r="BG7790" t="e">
        <f>#N/A</f>
        <v>#N/A</v>
      </c>
    </row>
    <row r="7791" spans="1:59">
      <c r="A7791">
        <v>13</v>
      </c>
      <c r="B7791">
        <v>797</v>
      </c>
      <c r="H7791">
        <v>21436</v>
      </c>
      <c r="I7791">
        <v>21436</v>
      </c>
      <c r="P7791">
        <v>21436</v>
      </c>
      <c r="Q7791">
        <v>11613</v>
      </c>
      <c r="R7791">
        <v>1647</v>
      </c>
      <c r="W7791">
        <v>1658</v>
      </c>
      <c r="X7791">
        <v>342</v>
      </c>
      <c r="Y7791">
        <v>5379</v>
      </c>
      <c r="Z7791">
        <v>20639</v>
      </c>
      <c r="AA7791">
        <v>-849</v>
      </c>
      <c r="AF7791">
        <v>65</v>
      </c>
      <c r="AG7791">
        <v>-784</v>
      </c>
      <c r="AH7791">
        <v>13</v>
      </c>
      <c r="AJ7791">
        <v>13</v>
      </c>
      <c r="AN7791">
        <v>13</v>
      </c>
      <c r="AP7791">
        <v>20299</v>
      </c>
      <c r="AQ7791" t="s">
        <v>299</v>
      </c>
      <c r="AR7791" t="s">
        <v>300</v>
      </c>
      <c r="AS7791" t="s">
        <v>301</v>
      </c>
      <c r="AT7791" t="s">
        <v>300</v>
      </c>
      <c r="AU7791">
        <v>6850</v>
      </c>
      <c r="AV7791" t="s">
        <v>61</v>
      </c>
      <c r="AW7791">
        <v>1</v>
      </c>
      <c r="AX7791">
        <v>1</v>
      </c>
      <c r="AY7791">
        <v>2004</v>
      </c>
      <c r="AZ7791">
        <v>1</v>
      </c>
      <c r="BA7791" t="str">
        <f t="shared" si="242"/>
        <v>20041</v>
      </c>
      <c r="BB7791" t="str">
        <f t="shared" si="243"/>
        <v>20041Southeast Airlines</v>
      </c>
      <c r="BC7791" t="e">
        <f>#N/A</f>
        <v>#N/A</v>
      </c>
      <c r="BD7791" t="e">
        <f>#N/A</f>
        <v>#N/A</v>
      </c>
      <c r="BE7791" t="e">
        <f>#N/A</f>
        <v>#N/A</v>
      </c>
      <c r="BF7791" t="e">
        <f>#N/A</f>
        <v>#N/A</v>
      </c>
      <c r="BG7791" t="e">
        <f>#N/A</f>
        <v>#N/A</v>
      </c>
    </row>
    <row r="7792" spans="1:59">
      <c r="A7792">
        <v>-303</v>
      </c>
      <c r="B7792">
        <v>251</v>
      </c>
      <c r="H7792">
        <v>20869</v>
      </c>
      <c r="I7792">
        <v>20869</v>
      </c>
      <c r="P7792">
        <v>20869</v>
      </c>
      <c r="Q7792">
        <v>10813</v>
      </c>
      <c r="R7792">
        <v>1605</v>
      </c>
      <c r="W7792">
        <v>1673</v>
      </c>
      <c r="X7792">
        <v>395</v>
      </c>
      <c r="Y7792">
        <v>6132</v>
      </c>
      <c r="Z7792">
        <v>20618</v>
      </c>
      <c r="AA7792">
        <v>-575</v>
      </c>
      <c r="AB7792">
        <v>-9</v>
      </c>
      <c r="AF7792">
        <v>30</v>
      </c>
      <c r="AG7792">
        <v>-554</v>
      </c>
      <c r="AH7792">
        <v>-303</v>
      </c>
      <c r="AJ7792">
        <v>-303</v>
      </c>
      <c r="AN7792">
        <v>-303</v>
      </c>
      <c r="AP7792">
        <v>20299</v>
      </c>
      <c r="AQ7792" t="s">
        <v>299</v>
      </c>
      <c r="AR7792" t="s">
        <v>300</v>
      </c>
      <c r="AS7792" t="s">
        <v>301</v>
      </c>
      <c r="AT7792" t="s">
        <v>300</v>
      </c>
      <c r="AU7792">
        <v>6850</v>
      </c>
      <c r="AV7792" t="s">
        <v>61</v>
      </c>
      <c r="AW7792">
        <v>1</v>
      </c>
      <c r="AX7792">
        <v>1</v>
      </c>
      <c r="AY7792">
        <v>2004</v>
      </c>
      <c r="AZ7792">
        <v>2</v>
      </c>
      <c r="BA7792" t="str">
        <f t="shared" si="242"/>
        <v>20042</v>
      </c>
      <c r="BB7792" t="str">
        <f t="shared" si="243"/>
        <v>20042Southeast Airlines</v>
      </c>
      <c r="BC7792" t="e">
        <f>#N/A</f>
        <v>#N/A</v>
      </c>
      <c r="BD7792" t="e">
        <f>#N/A</f>
        <v>#N/A</v>
      </c>
      <c r="BE7792" t="e">
        <f>#N/A</f>
        <v>#N/A</v>
      </c>
      <c r="BF7792" t="e">
        <f>#N/A</f>
        <v>#N/A</v>
      </c>
      <c r="BG7792" t="e">
        <f>#N/A</f>
        <v>#N/A</v>
      </c>
    </row>
    <row r="7793" spans="1:59">
      <c r="A7793">
        <v>2235</v>
      </c>
      <c r="B7793">
        <v>2339</v>
      </c>
      <c r="O7793">
        <v>13290</v>
      </c>
      <c r="P7793">
        <v>13290</v>
      </c>
      <c r="Q7793">
        <v>2863</v>
      </c>
      <c r="R7793">
        <v>3334</v>
      </c>
      <c r="W7793">
        <v>946</v>
      </c>
      <c r="X7793">
        <v>3808</v>
      </c>
      <c r="Z7793">
        <v>10951</v>
      </c>
      <c r="AA7793">
        <v>2</v>
      </c>
      <c r="AB7793">
        <v>-106</v>
      </c>
      <c r="AG7793">
        <v>-104</v>
      </c>
      <c r="AH7793">
        <v>2235</v>
      </c>
      <c r="AJ7793">
        <v>2235</v>
      </c>
      <c r="AN7793">
        <v>2235</v>
      </c>
      <c r="AP7793">
        <v>20190</v>
      </c>
      <c r="AQ7793" t="s">
        <v>302</v>
      </c>
      <c r="AR7793" t="s">
        <v>303</v>
      </c>
      <c r="AS7793" t="s">
        <v>302</v>
      </c>
      <c r="AT7793" t="s">
        <v>303</v>
      </c>
      <c r="AU7793">
        <v>6841</v>
      </c>
      <c r="AV7793" t="s">
        <v>61</v>
      </c>
      <c r="AW7793">
        <v>1</v>
      </c>
      <c r="AX7793">
        <v>1</v>
      </c>
      <c r="AY7793">
        <v>2002</v>
      </c>
      <c r="AZ7793">
        <v>1</v>
      </c>
      <c r="BA7793" t="str">
        <f t="shared" si="242"/>
        <v>20021</v>
      </c>
      <c r="BB7793" t="str">
        <f t="shared" si="243"/>
        <v>20021Southern Air Inc.</v>
      </c>
      <c r="BC7793" t="e">
        <f>#N/A</f>
        <v>#N/A</v>
      </c>
      <c r="BD7793" t="e">
        <f>#N/A</f>
        <v>#N/A</v>
      </c>
      <c r="BE7793" t="e">
        <f>#N/A</f>
        <v>#N/A</v>
      </c>
      <c r="BF7793" t="e">
        <f>#N/A</f>
        <v>#N/A</v>
      </c>
      <c r="BG7793" t="e">
        <f>#N/A</f>
        <v>#N/A</v>
      </c>
    </row>
    <row r="7794" spans="1:59">
      <c r="A7794">
        <v>-9362</v>
      </c>
      <c r="B7794">
        <v>-9202</v>
      </c>
      <c r="O7794">
        <v>11237</v>
      </c>
      <c r="P7794">
        <v>11237</v>
      </c>
      <c r="Q7794">
        <v>3990</v>
      </c>
      <c r="R7794">
        <v>3095</v>
      </c>
      <c r="W7794">
        <v>9134</v>
      </c>
      <c r="X7794">
        <v>4220</v>
      </c>
      <c r="Z7794">
        <v>20439</v>
      </c>
      <c r="AA7794">
        <v>2</v>
      </c>
      <c r="AB7794">
        <v>-162</v>
      </c>
      <c r="AG7794">
        <v>-160</v>
      </c>
      <c r="AH7794">
        <v>-9362</v>
      </c>
      <c r="AJ7794">
        <v>-9362</v>
      </c>
      <c r="AN7794">
        <v>-9362</v>
      </c>
      <c r="AP7794">
        <v>20190</v>
      </c>
      <c r="AQ7794" t="s">
        <v>302</v>
      </c>
      <c r="AR7794" t="s">
        <v>303</v>
      </c>
      <c r="AS7794" t="s">
        <v>302</v>
      </c>
      <c r="AT7794" t="s">
        <v>303</v>
      </c>
      <c r="AU7794">
        <v>6841</v>
      </c>
      <c r="AV7794" t="s">
        <v>61</v>
      </c>
      <c r="AW7794">
        <v>1</v>
      </c>
      <c r="AX7794">
        <v>1</v>
      </c>
      <c r="AY7794">
        <v>2002</v>
      </c>
      <c r="AZ7794">
        <v>2</v>
      </c>
      <c r="BA7794" t="str">
        <f t="shared" si="242"/>
        <v>20022</v>
      </c>
      <c r="BB7794" t="str">
        <f t="shared" si="243"/>
        <v>20022Southern Air Inc.</v>
      </c>
      <c r="BC7794" t="e">
        <f>#N/A</f>
        <v>#N/A</v>
      </c>
      <c r="BD7794" t="e">
        <f>#N/A</f>
        <v>#N/A</v>
      </c>
      <c r="BE7794" t="e">
        <f>#N/A</f>
        <v>#N/A</v>
      </c>
      <c r="BF7794" t="e">
        <f>#N/A</f>
        <v>#N/A</v>
      </c>
      <c r="BG7794" t="e">
        <f>#N/A</f>
        <v>#N/A</v>
      </c>
    </row>
    <row r="7795" spans="1:59">
      <c r="A7795">
        <v>2581</v>
      </c>
      <c r="B7795">
        <v>2776</v>
      </c>
      <c r="O7795">
        <v>20141</v>
      </c>
      <c r="P7795">
        <v>20141</v>
      </c>
      <c r="Q7795">
        <v>7070</v>
      </c>
      <c r="R7795">
        <v>3764</v>
      </c>
      <c r="W7795">
        <v>1809</v>
      </c>
      <c r="X7795">
        <v>4722</v>
      </c>
      <c r="Z7795">
        <v>17365</v>
      </c>
      <c r="AA7795">
        <v>2</v>
      </c>
      <c r="AB7795">
        <v>-197</v>
      </c>
      <c r="AG7795">
        <v>-195</v>
      </c>
      <c r="AH7795">
        <v>2581</v>
      </c>
      <c r="AJ7795">
        <v>2581</v>
      </c>
      <c r="AN7795">
        <v>2581</v>
      </c>
      <c r="AP7795">
        <v>20190</v>
      </c>
      <c r="AQ7795" t="s">
        <v>302</v>
      </c>
      <c r="AR7795" t="s">
        <v>303</v>
      </c>
      <c r="AS7795" t="s">
        <v>302</v>
      </c>
      <c r="AT7795" t="s">
        <v>303</v>
      </c>
      <c r="AU7795">
        <v>6841</v>
      </c>
      <c r="AV7795" t="s">
        <v>61</v>
      </c>
      <c r="AW7795">
        <v>1</v>
      </c>
      <c r="AX7795">
        <v>1</v>
      </c>
      <c r="AY7795">
        <v>2002</v>
      </c>
      <c r="AZ7795">
        <v>3</v>
      </c>
      <c r="BA7795" t="str">
        <f t="shared" si="242"/>
        <v>20023</v>
      </c>
      <c r="BB7795" t="str">
        <f t="shared" si="243"/>
        <v>20023Southern Air Inc.</v>
      </c>
      <c r="BC7795" t="e">
        <f>#N/A</f>
        <v>#N/A</v>
      </c>
      <c r="BD7795" t="e">
        <f>#N/A</f>
        <v>#N/A</v>
      </c>
      <c r="BE7795" t="e">
        <f>#N/A</f>
        <v>#N/A</v>
      </c>
      <c r="BF7795" t="e">
        <f>#N/A</f>
        <v>#N/A</v>
      </c>
      <c r="BG7795" t="e">
        <f>#N/A</f>
        <v>#N/A</v>
      </c>
    </row>
    <row r="7796" spans="1:59">
      <c r="A7796">
        <v>-207</v>
      </c>
      <c r="B7796">
        <v>112</v>
      </c>
      <c r="O7796">
        <v>21954</v>
      </c>
      <c r="P7796">
        <v>21954</v>
      </c>
      <c r="Q7796">
        <v>7188</v>
      </c>
      <c r="R7796">
        <v>5948</v>
      </c>
      <c r="W7796">
        <v>2263</v>
      </c>
      <c r="X7796">
        <v>6443</v>
      </c>
      <c r="Z7796">
        <v>21842</v>
      </c>
      <c r="AA7796">
        <v>2</v>
      </c>
      <c r="AB7796">
        <v>-321</v>
      </c>
      <c r="AG7796">
        <v>-319</v>
      </c>
      <c r="AH7796">
        <v>-207</v>
      </c>
      <c r="AJ7796">
        <v>-207</v>
      </c>
      <c r="AN7796">
        <v>-207</v>
      </c>
      <c r="AP7796">
        <v>20190</v>
      </c>
      <c r="AQ7796" t="s">
        <v>302</v>
      </c>
      <c r="AR7796" t="s">
        <v>303</v>
      </c>
      <c r="AS7796" t="s">
        <v>302</v>
      </c>
      <c r="AT7796" t="s">
        <v>303</v>
      </c>
      <c r="AU7796">
        <v>6841</v>
      </c>
      <c r="AV7796" t="s">
        <v>61</v>
      </c>
      <c r="AW7796">
        <v>1</v>
      </c>
      <c r="AX7796">
        <v>1</v>
      </c>
      <c r="AY7796">
        <v>2002</v>
      </c>
      <c r="AZ7796">
        <v>4</v>
      </c>
      <c r="BA7796" t="str">
        <f t="shared" si="242"/>
        <v>20024</v>
      </c>
      <c r="BB7796" t="str">
        <f t="shared" si="243"/>
        <v>20024Southern Air Inc.</v>
      </c>
      <c r="BC7796" t="e">
        <f>#N/A</f>
        <v>#N/A</v>
      </c>
      <c r="BD7796" t="e">
        <f>#N/A</f>
        <v>#N/A</v>
      </c>
      <c r="BE7796" t="e">
        <f>#N/A</f>
        <v>#N/A</v>
      </c>
      <c r="BF7796" t="e">
        <f>#N/A</f>
        <v>#N/A</v>
      </c>
      <c r="BG7796" t="e">
        <f>#N/A</f>
        <v>#N/A</v>
      </c>
    </row>
    <row r="7797" spans="1:59">
      <c r="A7797">
        <v>-2586</v>
      </c>
      <c r="B7797">
        <v>-2585</v>
      </c>
      <c r="O7797">
        <v>6627</v>
      </c>
      <c r="P7797">
        <v>6627</v>
      </c>
      <c r="Q7797">
        <v>4186</v>
      </c>
      <c r="R7797">
        <v>1232</v>
      </c>
      <c r="W7797">
        <v>1525</v>
      </c>
      <c r="X7797">
        <v>2269</v>
      </c>
      <c r="Z7797">
        <v>9212</v>
      </c>
      <c r="AA7797">
        <v>1</v>
      </c>
      <c r="AB7797">
        <v>-2</v>
      </c>
      <c r="AG7797">
        <v>-1</v>
      </c>
      <c r="AH7797">
        <v>-2586</v>
      </c>
      <c r="AJ7797">
        <v>-2586</v>
      </c>
      <c r="AN7797">
        <v>-2586</v>
      </c>
      <c r="AP7797">
        <v>20190</v>
      </c>
      <c r="AQ7797" t="s">
        <v>302</v>
      </c>
      <c r="AR7797" t="s">
        <v>303</v>
      </c>
      <c r="AS7797" t="s">
        <v>302</v>
      </c>
      <c r="AT7797" t="s">
        <v>303</v>
      </c>
      <c r="AU7797">
        <v>6841</v>
      </c>
      <c r="AV7797" t="s">
        <v>61</v>
      </c>
      <c r="AW7797">
        <v>1</v>
      </c>
      <c r="AX7797">
        <v>1</v>
      </c>
      <c r="AY7797">
        <v>2003</v>
      </c>
      <c r="AZ7797">
        <v>1</v>
      </c>
      <c r="BA7797" t="str">
        <f t="shared" si="242"/>
        <v>20031</v>
      </c>
      <c r="BB7797" t="str">
        <f t="shared" si="243"/>
        <v>20031Southern Air Inc.</v>
      </c>
      <c r="BC7797" t="e">
        <f>#N/A</f>
        <v>#N/A</v>
      </c>
      <c r="BD7797" t="e">
        <f>#N/A</f>
        <v>#N/A</v>
      </c>
      <c r="BE7797" t="e">
        <f>#N/A</f>
        <v>#N/A</v>
      </c>
      <c r="BF7797" t="e">
        <f>#N/A</f>
        <v>#N/A</v>
      </c>
      <c r="BG7797" t="e">
        <f>#N/A</f>
        <v>#N/A</v>
      </c>
    </row>
    <row r="7798" spans="1:59">
      <c r="A7798">
        <v>-1512</v>
      </c>
      <c r="B7798">
        <v>-1511</v>
      </c>
      <c r="O7798">
        <v>8126</v>
      </c>
      <c r="P7798">
        <v>8126</v>
      </c>
      <c r="Q7798">
        <v>5347</v>
      </c>
      <c r="R7798">
        <v>1272</v>
      </c>
      <c r="W7798">
        <v>1257</v>
      </c>
      <c r="X7798">
        <v>1761</v>
      </c>
      <c r="Z7798">
        <v>9637</v>
      </c>
      <c r="AA7798">
        <v>1</v>
      </c>
      <c r="AB7798">
        <v>-2</v>
      </c>
      <c r="AG7798">
        <v>-1</v>
      </c>
      <c r="AH7798">
        <v>-1512</v>
      </c>
      <c r="AJ7798">
        <v>-1512</v>
      </c>
      <c r="AN7798">
        <v>-1512</v>
      </c>
      <c r="AP7798">
        <v>20190</v>
      </c>
      <c r="AQ7798" t="s">
        <v>302</v>
      </c>
      <c r="AR7798" t="s">
        <v>303</v>
      </c>
      <c r="AS7798" t="s">
        <v>302</v>
      </c>
      <c r="AT7798" t="s">
        <v>303</v>
      </c>
      <c r="AU7798">
        <v>6841</v>
      </c>
      <c r="AV7798" t="s">
        <v>61</v>
      </c>
      <c r="AW7798">
        <v>1</v>
      </c>
      <c r="AX7798">
        <v>1</v>
      </c>
      <c r="AY7798">
        <v>2003</v>
      </c>
      <c r="AZ7798">
        <v>2</v>
      </c>
      <c r="BA7798" t="str">
        <f t="shared" si="242"/>
        <v>20032</v>
      </c>
      <c r="BB7798" t="str">
        <f t="shared" si="243"/>
        <v>20032Southern Air Inc.</v>
      </c>
      <c r="BC7798" t="e">
        <f>#N/A</f>
        <v>#N/A</v>
      </c>
      <c r="BD7798" t="e">
        <f>#N/A</f>
        <v>#N/A</v>
      </c>
      <c r="BE7798" t="e">
        <f>#N/A</f>
        <v>#N/A</v>
      </c>
      <c r="BF7798" t="e">
        <f>#N/A</f>
        <v>#N/A</v>
      </c>
      <c r="BG7798" t="e">
        <f>#N/A</f>
        <v>#N/A</v>
      </c>
    </row>
    <row r="7799" spans="1:59">
      <c r="A7799">
        <v>14368</v>
      </c>
      <c r="B7799">
        <v>1398</v>
      </c>
      <c r="E7799">
        <v>11335</v>
      </c>
      <c r="F7799">
        <v>11335</v>
      </c>
      <c r="P7799">
        <v>11335</v>
      </c>
      <c r="Q7799">
        <v>7260</v>
      </c>
      <c r="R7799">
        <v>916</v>
      </c>
      <c r="W7799">
        <v>1667</v>
      </c>
      <c r="X7799">
        <v>94</v>
      </c>
      <c r="Z7799">
        <v>9937</v>
      </c>
      <c r="AB7799">
        <v>-11</v>
      </c>
      <c r="AF7799">
        <v>12981</v>
      </c>
      <c r="AG7799">
        <v>12970</v>
      </c>
      <c r="AH7799">
        <v>14368</v>
      </c>
      <c r="AJ7799">
        <v>14368</v>
      </c>
      <c r="AN7799">
        <v>14368</v>
      </c>
      <c r="AP7799">
        <v>20190</v>
      </c>
      <c r="AQ7799" t="s">
        <v>302</v>
      </c>
      <c r="AR7799" t="s">
        <v>303</v>
      </c>
      <c r="AS7799" t="s">
        <v>302</v>
      </c>
      <c r="AT7799" t="s">
        <v>303</v>
      </c>
      <c r="AU7799">
        <v>6841</v>
      </c>
      <c r="AV7799" t="s">
        <v>61</v>
      </c>
      <c r="AW7799">
        <v>1</v>
      </c>
      <c r="AX7799">
        <v>1</v>
      </c>
      <c r="AY7799">
        <v>2003</v>
      </c>
      <c r="AZ7799">
        <v>3</v>
      </c>
      <c r="BA7799" t="str">
        <f t="shared" si="242"/>
        <v>20033</v>
      </c>
      <c r="BB7799" t="str">
        <f t="shared" si="243"/>
        <v>20033Southern Air Inc.</v>
      </c>
      <c r="BC7799" t="e">
        <f>#N/A</f>
        <v>#N/A</v>
      </c>
      <c r="BD7799" t="e">
        <f>#N/A</f>
        <v>#N/A</v>
      </c>
      <c r="BE7799" t="e">
        <f>#N/A</f>
        <v>#N/A</v>
      </c>
      <c r="BF7799" t="e">
        <f>#N/A</f>
        <v>#N/A</v>
      </c>
      <c r="BG7799" t="e">
        <f>#N/A</f>
        <v>#N/A</v>
      </c>
    </row>
    <row r="7800" spans="1:59">
      <c r="A7800">
        <v>2331</v>
      </c>
      <c r="B7800">
        <v>2361</v>
      </c>
      <c r="E7800">
        <v>13989</v>
      </c>
      <c r="F7800">
        <v>13989</v>
      </c>
      <c r="P7800">
        <v>13989</v>
      </c>
      <c r="Q7800">
        <v>8847</v>
      </c>
      <c r="R7800">
        <v>1111</v>
      </c>
      <c r="W7800">
        <v>1493</v>
      </c>
      <c r="X7800">
        <v>177</v>
      </c>
      <c r="Z7800">
        <v>11628</v>
      </c>
      <c r="AA7800">
        <v>-30</v>
      </c>
      <c r="AG7800">
        <v>-30</v>
      </c>
      <c r="AH7800">
        <v>2331</v>
      </c>
      <c r="AJ7800">
        <v>2331</v>
      </c>
      <c r="AN7800">
        <v>2331</v>
      </c>
      <c r="AP7800">
        <v>20190</v>
      </c>
      <c r="AQ7800" t="s">
        <v>302</v>
      </c>
      <c r="AR7800" t="s">
        <v>303</v>
      </c>
      <c r="AS7800" t="s">
        <v>302</v>
      </c>
      <c r="AT7800" t="s">
        <v>303</v>
      </c>
      <c r="AU7800">
        <v>6841</v>
      </c>
      <c r="AV7800" t="s">
        <v>61</v>
      </c>
      <c r="AW7800">
        <v>1</v>
      </c>
      <c r="AX7800">
        <v>1</v>
      </c>
      <c r="AY7800">
        <v>2003</v>
      </c>
      <c r="AZ7800">
        <v>4</v>
      </c>
      <c r="BA7800" t="str">
        <f t="shared" si="242"/>
        <v>20034</v>
      </c>
      <c r="BB7800" t="str">
        <f t="shared" si="243"/>
        <v>20034Southern Air Inc.</v>
      </c>
      <c r="BC7800" t="e">
        <f>#N/A</f>
        <v>#N/A</v>
      </c>
      <c r="BD7800" t="e">
        <f>#N/A</f>
        <v>#N/A</v>
      </c>
      <c r="BE7800" t="e">
        <f>#N/A</f>
        <v>#N/A</v>
      </c>
      <c r="BF7800" t="e">
        <f>#N/A</f>
        <v>#N/A</v>
      </c>
      <c r="BG7800" t="e">
        <f>#N/A</f>
        <v>#N/A</v>
      </c>
    </row>
    <row r="7801" spans="1:59">
      <c r="A7801">
        <v>-1683.67</v>
      </c>
      <c r="B7801">
        <v>-1653.28</v>
      </c>
      <c r="E7801">
        <v>10390.76</v>
      </c>
      <c r="F7801">
        <v>10390.76</v>
      </c>
      <c r="P7801">
        <v>10390.76</v>
      </c>
      <c r="Q7801">
        <v>6329.02</v>
      </c>
      <c r="R7801">
        <v>2364.6799999999998</v>
      </c>
      <c r="W7801">
        <v>3033.08</v>
      </c>
      <c r="X7801">
        <v>317.27</v>
      </c>
      <c r="Z7801">
        <v>12044.04</v>
      </c>
      <c r="AB7801">
        <v>-30.39</v>
      </c>
      <c r="AG7801">
        <v>-30.39</v>
      </c>
      <c r="AH7801">
        <v>-1683.67</v>
      </c>
      <c r="AJ7801">
        <v>-1683.67</v>
      </c>
      <c r="AN7801">
        <v>-1683.67</v>
      </c>
      <c r="AP7801">
        <v>20190</v>
      </c>
      <c r="AQ7801" t="s">
        <v>302</v>
      </c>
      <c r="AR7801" t="s">
        <v>303</v>
      </c>
      <c r="AS7801" t="s">
        <v>302</v>
      </c>
      <c r="AT7801" t="s">
        <v>303</v>
      </c>
      <c r="AU7801">
        <v>6841</v>
      </c>
      <c r="AV7801" t="s">
        <v>61</v>
      </c>
      <c r="AW7801">
        <v>1</v>
      </c>
      <c r="AX7801">
        <v>1</v>
      </c>
      <c r="AY7801">
        <v>2004</v>
      </c>
      <c r="AZ7801">
        <v>1</v>
      </c>
      <c r="BA7801" t="str">
        <f t="shared" si="242"/>
        <v>20041</v>
      </c>
      <c r="BB7801" t="str">
        <f t="shared" si="243"/>
        <v>20041Southern Air Inc.</v>
      </c>
      <c r="BC7801" t="e">
        <f>#N/A</f>
        <v>#N/A</v>
      </c>
      <c r="BD7801" t="e">
        <f>#N/A</f>
        <v>#N/A</v>
      </c>
      <c r="BE7801" t="e">
        <f>#N/A</f>
        <v>#N/A</v>
      </c>
      <c r="BF7801" t="e">
        <f>#N/A</f>
        <v>#N/A</v>
      </c>
      <c r="BG7801" t="e">
        <f>#N/A</f>
        <v>#N/A</v>
      </c>
    </row>
    <row r="7802" spans="1:59">
      <c r="A7802">
        <v>-3321.71</v>
      </c>
      <c r="B7802">
        <v>-3290.45</v>
      </c>
      <c r="E7802">
        <v>10188.870000000001</v>
      </c>
      <c r="F7802">
        <v>10188.870000000001</v>
      </c>
      <c r="P7802">
        <v>10188.870000000001</v>
      </c>
      <c r="Q7802">
        <v>6837.25</v>
      </c>
      <c r="R7802">
        <v>3690.99</v>
      </c>
      <c r="W7802">
        <v>2626.71</v>
      </c>
      <c r="X7802">
        <v>324.37</v>
      </c>
      <c r="Z7802">
        <v>13479.32</v>
      </c>
      <c r="AA7802">
        <v>-31.27</v>
      </c>
      <c r="AG7802">
        <v>-31.27</v>
      </c>
      <c r="AH7802">
        <v>-3321.71</v>
      </c>
      <c r="AJ7802">
        <v>-3321.71</v>
      </c>
      <c r="AN7802">
        <v>-3321.71</v>
      </c>
      <c r="AP7802">
        <v>20190</v>
      </c>
      <c r="AQ7802" t="s">
        <v>302</v>
      </c>
      <c r="AR7802" t="s">
        <v>303</v>
      </c>
      <c r="AS7802" t="s">
        <v>302</v>
      </c>
      <c r="AT7802" t="s">
        <v>303</v>
      </c>
      <c r="AU7802">
        <v>6841</v>
      </c>
      <c r="AV7802" t="s">
        <v>61</v>
      </c>
      <c r="AW7802">
        <v>1</v>
      </c>
      <c r="AX7802">
        <v>1</v>
      </c>
      <c r="AY7802">
        <v>2004</v>
      </c>
      <c r="AZ7802">
        <v>2</v>
      </c>
      <c r="BA7802" t="str">
        <f t="shared" si="242"/>
        <v>20042</v>
      </c>
      <c r="BB7802" t="str">
        <f t="shared" si="243"/>
        <v>20042Southern Air Inc.</v>
      </c>
      <c r="BC7802" t="e">
        <f>#N/A</f>
        <v>#N/A</v>
      </c>
      <c r="BD7802" t="e">
        <f>#N/A</f>
        <v>#N/A</v>
      </c>
      <c r="BE7802" t="e">
        <f>#N/A</f>
        <v>#N/A</v>
      </c>
      <c r="BF7802" t="e">
        <f>#N/A</f>
        <v>#N/A</v>
      </c>
      <c r="BG7802" t="e">
        <f>#N/A</f>
        <v>#N/A</v>
      </c>
    </row>
    <row r="7803" spans="1:59">
      <c r="A7803">
        <v>1724.06</v>
      </c>
      <c r="B7803">
        <v>1756.88</v>
      </c>
      <c r="E7803">
        <v>15228.08</v>
      </c>
      <c r="F7803">
        <v>15228.08</v>
      </c>
      <c r="P7803">
        <v>15228.08</v>
      </c>
      <c r="Q7803">
        <v>6094.05</v>
      </c>
      <c r="R7803">
        <v>4156.3</v>
      </c>
      <c r="W7803">
        <v>2541.1799999999998</v>
      </c>
      <c r="X7803">
        <v>679.68</v>
      </c>
      <c r="Z7803">
        <v>13471.2</v>
      </c>
      <c r="AA7803">
        <v>-32.82</v>
      </c>
      <c r="AG7803">
        <v>-32.82</v>
      </c>
      <c r="AH7803">
        <v>1724.06</v>
      </c>
      <c r="AJ7803">
        <v>1724.06</v>
      </c>
      <c r="AN7803">
        <v>1724.06</v>
      </c>
      <c r="AP7803">
        <v>20190</v>
      </c>
      <c r="AQ7803" t="s">
        <v>302</v>
      </c>
      <c r="AR7803" t="s">
        <v>303</v>
      </c>
      <c r="AS7803" t="s">
        <v>302</v>
      </c>
      <c r="AT7803" t="s">
        <v>303</v>
      </c>
      <c r="AU7803">
        <v>6841</v>
      </c>
      <c r="AV7803" t="s">
        <v>61</v>
      </c>
      <c r="AW7803">
        <v>1</v>
      </c>
      <c r="AX7803">
        <v>1</v>
      </c>
      <c r="AY7803">
        <v>2004</v>
      </c>
      <c r="AZ7803">
        <v>3</v>
      </c>
      <c r="BA7803" t="str">
        <f t="shared" si="242"/>
        <v>20043</v>
      </c>
      <c r="BB7803" t="str">
        <f t="shared" si="243"/>
        <v>20043Southern Air Inc.</v>
      </c>
      <c r="BC7803" t="e">
        <f>#N/A</f>
        <v>#N/A</v>
      </c>
      <c r="BD7803" t="e">
        <f>#N/A</f>
        <v>#N/A</v>
      </c>
      <c r="BE7803" t="e">
        <f>#N/A</f>
        <v>#N/A</v>
      </c>
      <c r="BF7803" t="e">
        <f>#N/A</f>
        <v>#N/A</v>
      </c>
      <c r="BG7803" t="e">
        <f>#N/A</f>
        <v>#N/A</v>
      </c>
    </row>
    <row r="7804" spans="1:59">
      <c r="A7804">
        <v>4896.2299999999996</v>
      </c>
      <c r="B7804">
        <v>4930.3900000000003</v>
      </c>
      <c r="E7804">
        <v>21842.13</v>
      </c>
      <c r="F7804">
        <v>21842.13</v>
      </c>
      <c r="P7804">
        <v>21842.13</v>
      </c>
      <c r="Q7804">
        <v>7177.62</v>
      </c>
      <c r="R7804">
        <v>5848.01</v>
      </c>
      <c r="W7804">
        <v>3037.81</v>
      </c>
      <c r="X7804">
        <v>848.3</v>
      </c>
      <c r="Z7804">
        <v>16911.740000000002</v>
      </c>
      <c r="AA7804">
        <v>-34.159999999999997</v>
      </c>
      <c r="AG7804">
        <v>-34.159999999999997</v>
      </c>
      <c r="AH7804">
        <v>4896.2299999999996</v>
      </c>
      <c r="AJ7804">
        <v>4896.2299999999996</v>
      </c>
      <c r="AN7804">
        <v>4896.2299999999996</v>
      </c>
      <c r="AP7804">
        <v>20190</v>
      </c>
      <c r="AQ7804" t="s">
        <v>302</v>
      </c>
      <c r="AR7804" t="s">
        <v>303</v>
      </c>
      <c r="AS7804" t="s">
        <v>302</v>
      </c>
      <c r="AT7804" t="s">
        <v>303</v>
      </c>
      <c r="AU7804">
        <v>6841</v>
      </c>
      <c r="AV7804" t="s">
        <v>61</v>
      </c>
      <c r="AW7804">
        <v>1</v>
      </c>
      <c r="AX7804">
        <v>1</v>
      </c>
      <c r="AY7804">
        <v>2004</v>
      </c>
      <c r="AZ7804">
        <v>4</v>
      </c>
      <c r="BA7804" t="str">
        <f t="shared" si="242"/>
        <v>20044</v>
      </c>
      <c r="BB7804" t="str">
        <f t="shared" si="243"/>
        <v>20044Southern Air Inc.</v>
      </c>
      <c r="BC7804" t="e">
        <f>#N/A</f>
        <v>#N/A</v>
      </c>
      <c r="BD7804" t="e">
        <f>#N/A</f>
        <v>#N/A</v>
      </c>
      <c r="BE7804" t="e">
        <f>#N/A</f>
        <v>#N/A</v>
      </c>
      <c r="BF7804" t="e">
        <f>#N/A</f>
        <v>#N/A</v>
      </c>
      <c r="BG7804" t="e">
        <f>#N/A</f>
        <v>#N/A</v>
      </c>
    </row>
    <row r="7805" spans="1:59">
      <c r="A7805">
        <v>3544.73</v>
      </c>
      <c r="B7805">
        <v>3859.37</v>
      </c>
      <c r="E7805">
        <v>20709.05</v>
      </c>
      <c r="F7805">
        <v>20709.05</v>
      </c>
      <c r="P7805">
        <v>20709.05</v>
      </c>
      <c r="Q7805">
        <v>6161.44</v>
      </c>
      <c r="R7805">
        <v>6667.7</v>
      </c>
      <c r="W7805">
        <v>2647.16</v>
      </c>
      <c r="X7805">
        <v>1373.38</v>
      </c>
      <c r="Z7805">
        <v>16849.68</v>
      </c>
      <c r="AA7805">
        <v>-314.64999999999998</v>
      </c>
      <c r="AG7805">
        <v>-314.64999999999998</v>
      </c>
      <c r="AH7805">
        <v>3544.73</v>
      </c>
      <c r="AJ7805">
        <v>3544.73</v>
      </c>
      <c r="AN7805">
        <v>3544.73</v>
      </c>
      <c r="AP7805">
        <v>20190</v>
      </c>
      <c r="AQ7805" t="s">
        <v>302</v>
      </c>
      <c r="AR7805" t="s">
        <v>303</v>
      </c>
      <c r="AS7805" t="s">
        <v>302</v>
      </c>
      <c r="AT7805" t="s">
        <v>303</v>
      </c>
      <c r="AU7805">
        <v>6841</v>
      </c>
      <c r="AV7805" t="s">
        <v>61</v>
      </c>
      <c r="AW7805">
        <v>1</v>
      </c>
      <c r="AX7805">
        <v>1</v>
      </c>
      <c r="AY7805">
        <v>2005</v>
      </c>
      <c r="AZ7805">
        <v>1</v>
      </c>
      <c r="BA7805" t="str">
        <f t="shared" si="242"/>
        <v>20051</v>
      </c>
      <c r="BB7805" t="str">
        <f t="shared" si="243"/>
        <v>20051Southern Air Inc.</v>
      </c>
      <c r="BC7805" t="e">
        <f>#N/A</f>
        <v>#N/A</v>
      </c>
      <c r="BD7805" t="e">
        <f>#N/A</f>
        <v>#N/A</v>
      </c>
      <c r="BE7805" t="e">
        <f>#N/A</f>
        <v>#N/A</v>
      </c>
      <c r="BF7805" t="e">
        <f>#N/A</f>
        <v>#N/A</v>
      </c>
      <c r="BG7805" t="e">
        <f>#N/A</f>
        <v>#N/A</v>
      </c>
    </row>
    <row r="7806" spans="1:59">
      <c r="A7806">
        <v>2003.01</v>
      </c>
      <c r="B7806">
        <v>2281.98</v>
      </c>
      <c r="E7806">
        <v>18100.37</v>
      </c>
      <c r="F7806">
        <v>18100.37</v>
      </c>
      <c r="P7806">
        <v>18100.37</v>
      </c>
      <c r="Q7806">
        <v>5689.11</v>
      </c>
      <c r="R7806">
        <v>5791.58</v>
      </c>
      <c r="W7806">
        <v>2985.23</v>
      </c>
      <c r="X7806">
        <v>1352.46</v>
      </c>
      <c r="Z7806">
        <v>15818.39</v>
      </c>
      <c r="AA7806">
        <v>-278.97000000000003</v>
      </c>
      <c r="AG7806">
        <v>-278.97000000000003</v>
      </c>
      <c r="AH7806">
        <v>2003.01</v>
      </c>
      <c r="AJ7806">
        <v>2003.01</v>
      </c>
      <c r="AN7806">
        <v>2003.01</v>
      </c>
      <c r="AP7806">
        <v>20190</v>
      </c>
      <c r="AQ7806" t="s">
        <v>302</v>
      </c>
      <c r="AR7806" t="s">
        <v>303</v>
      </c>
      <c r="AS7806" t="s">
        <v>302</v>
      </c>
      <c r="AT7806" t="s">
        <v>303</v>
      </c>
      <c r="AU7806">
        <v>6841</v>
      </c>
      <c r="AV7806" t="s">
        <v>61</v>
      </c>
      <c r="AW7806">
        <v>1</v>
      </c>
      <c r="AX7806">
        <v>1</v>
      </c>
      <c r="AY7806">
        <v>2005</v>
      </c>
      <c r="AZ7806">
        <v>2</v>
      </c>
      <c r="BA7806" t="str">
        <f t="shared" si="242"/>
        <v>20052</v>
      </c>
      <c r="BB7806" t="str">
        <f t="shared" si="243"/>
        <v>20052Southern Air Inc.</v>
      </c>
      <c r="BC7806" t="e">
        <f>#N/A</f>
        <v>#N/A</v>
      </c>
      <c r="BD7806" t="e">
        <f>#N/A</f>
        <v>#N/A</v>
      </c>
      <c r="BE7806" t="e">
        <f>#N/A</f>
        <v>#N/A</v>
      </c>
      <c r="BF7806" t="e">
        <f>#N/A</f>
        <v>#N/A</v>
      </c>
      <c r="BG7806" t="e">
        <f>#N/A</f>
        <v>#N/A</v>
      </c>
    </row>
    <row r="7807" spans="1:59">
      <c r="A7807">
        <v>4033.22</v>
      </c>
      <c r="B7807">
        <v>4294.2700000000004</v>
      </c>
      <c r="E7807">
        <v>21012.1</v>
      </c>
      <c r="F7807">
        <v>21012.1</v>
      </c>
      <c r="P7807">
        <v>21012.1</v>
      </c>
      <c r="Q7807">
        <v>5856.83</v>
      </c>
      <c r="R7807">
        <v>6931.33</v>
      </c>
      <c r="W7807">
        <v>2972.91</v>
      </c>
      <c r="X7807">
        <v>956.76</v>
      </c>
      <c r="Z7807">
        <v>16717.830000000002</v>
      </c>
      <c r="AA7807">
        <v>-261.05</v>
      </c>
      <c r="AG7807">
        <v>-261.05</v>
      </c>
      <c r="AH7807">
        <v>4033.22</v>
      </c>
      <c r="AJ7807">
        <v>4033.22</v>
      </c>
      <c r="AN7807">
        <v>4033.22</v>
      </c>
      <c r="AP7807">
        <v>20190</v>
      </c>
      <c r="AQ7807" t="s">
        <v>302</v>
      </c>
      <c r="AR7807" t="s">
        <v>303</v>
      </c>
      <c r="AS7807" t="s">
        <v>302</v>
      </c>
      <c r="AT7807" t="s">
        <v>303</v>
      </c>
      <c r="AU7807">
        <v>6841</v>
      </c>
      <c r="AV7807" t="s">
        <v>61</v>
      </c>
      <c r="AW7807">
        <v>1</v>
      </c>
      <c r="AX7807">
        <v>1</v>
      </c>
      <c r="AY7807">
        <v>2005</v>
      </c>
      <c r="AZ7807">
        <v>3</v>
      </c>
      <c r="BA7807" t="str">
        <f t="shared" si="242"/>
        <v>20053</v>
      </c>
      <c r="BB7807" t="str">
        <f t="shared" si="243"/>
        <v>20053Southern Air Inc.</v>
      </c>
      <c r="BC7807" t="e">
        <f>#N/A</f>
        <v>#N/A</v>
      </c>
      <c r="BD7807" t="e">
        <f>#N/A</f>
        <v>#N/A</v>
      </c>
      <c r="BE7807" t="e">
        <f>#N/A</f>
        <v>#N/A</v>
      </c>
      <c r="BF7807" t="e">
        <f>#N/A</f>
        <v>#N/A</v>
      </c>
      <c r="BG7807" t="e">
        <f>#N/A</f>
        <v>#N/A</v>
      </c>
    </row>
    <row r="7808" spans="1:59">
      <c r="A7808">
        <v>2642.25</v>
      </c>
      <c r="B7808">
        <v>2933.78</v>
      </c>
      <c r="E7808">
        <v>21293.77</v>
      </c>
      <c r="F7808">
        <v>21293.77</v>
      </c>
      <c r="P7808">
        <v>21293.77</v>
      </c>
      <c r="Q7808">
        <v>6125.39</v>
      </c>
      <c r="R7808">
        <v>7222.3</v>
      </c>
      <c r="W7808">
        <v>3377.8</v>
      </c>
      <c r="X7808">
        <v>1634.5</v>
      </c>
      <c r="Z7808">
        <v>18359.990000000002</v>
      </c>
      <c r="AA7808">
        <v>-255.7</v>
      </c>
      <c r="AB7808">
        <v>19.3</v>
      </c>
      <c r="AF7808">
        <v>-55.14</v>
      </c>
      <c r="AG7808">
        <v>-291.54000000000002</v>
      </c>
      <c r="AH7808">
        <v>2642.25</v>
      </c>
      <c r="AJ7808">
        <v>2642.25</v>
      </c>
      <c r="AN7808">
        <v>2642.25</v>
      </c>
      <c r="AP7808">
        <v>20190</v>
      </c>
      <c r="AQ7808" t="s">
        <v>302</v>
      </c>
      <c r="AR7808" t="s">
        <v>303</v>
      </c>
      <c r="AS7808" t="s">
        <v>302</v>
      </c>
      <c r="AT7808" t="s">
        <v>303</v>
      </c>
      <c r="AU7808">
        <v>6841</v>
      </c>
      <c r="AV7808" t="s">
        <v>61</v>
      </c>
      <c r="AW7808">
        <v>1</v>
      </c>
      <c r="AX7808">
        <v>1</v>
      </c>
      <c r="AY7808">
        <v>2005</v>
      </c>
      <c r="AZ7808">
        <v>4</v>
      </c>
      <c r="BA7808" t="str">
        <f t="shared" si="242"/>
        <v>20054</v>
      </c>
      <c r="BB7808" t="str">
        <f t="shared" si="243"/>
        <v>20054Southern Air Inc.</v>
      </c>
      <c r="BC7808" t="e">
        <f>#N/A</f>
        <v>#N/A</v>
      </c>
      <c r="BD7808" t="e">
        <f>#N/A</f>
        <v>#N/A</v>
      </c>
      <c r="BE7808" t="e">
        <f>#N/A</f>
        <v>#N/A</v>
      </c>
      <c r="BF7808" t="e">
        <f>#N/A</f>
        <v>#N/A</v>
      </c>
      <c r="BG7808" t="e">
        <f>#N/A</f>
        <v>#N/A</v>
      </c>
    </row>
    <row r="7809" spans="1:59">
      <c r="A7809">
        <v>-1124.92</v>
      </c>
      <c r="B7809">
        <v>-882.31</v>
      </c>
      <c r="E7809">
        <v>15985.82</v>
      </c>
      <c r="F7809">
        <v>15985.82</v>
      </c>
      <c r="P7809">
        <v>15985.82</v>
      </c>
      <c r="Q7809">
        <v>6001.27</v>
      </c>
      <c r="R7809">
        <v>6066.16</v>
      </c>
      <c r="W7809">
        <v>3058.04</v>
      </c>
      <c r="X7809">
        <v>1742.66</v>
      </c>
      <c r="Z7809">
        <v>16868.12</v>
      </c>
      <c r="AA7809">
        <v>-242.61</v>
      </c>
      <c r="AG7809">
        <v>-242.61</v>
      </c>
      <c r="AH7809">
        <v>-1124.92</v>
      </c>
      <c r="AJ7809">
        <v>-1124.92</v>
      </c>
      <c r="AN7809">
        <v>-1124.92</v>
      </c>
      <c r="AP7809">
        <v>20190</v>
      </c>
      <c r="AQ7809" t="s">
        <v>302</v>
      </c>
      <c r="AR7809" t="s">
        <v>303</v>
      </c>
      <c r="AS7809" t="s">
        <v>302</v>
      </c>
      <c r="AT7809" t="s">
        <v>303</v>
      </c>
      <c r="AU7809">
        <v>6841</v>
      </c>
      <c r="AV7809" t="s">
        <v>61</v>
      </c>
      <c r="AW7809">
        <v>1</v>
      </c>
      <c r="AX7809">
        <v>1</v>
      </c>
      <c r="AY7809">
        <v>2006</v>
      </c>
      <c r="AZ7809">
        <v>1</v>
      </c>
      <c r="BA7809" t="str">
        <f t="shared" si="242"/>
        <v>20061</v>
      </c>
      <c r="BB7809" t="str">
        <f t="shared" si="243"/>
        <v>20061Southern Air Inc.</v>
      </c>
      <c r="BC7809" t="e">
        <f>#N/A</f>
        <v>#N/A</v>
      </c>
      <c r="BD7809" t="e">
        <f>#N/A</f>
        <v>#N/A</v>
      </c>
      <c r="BE7809" t="e">
        <f>#N/A</f>
        <v>#N/A</v>
      </c>
      <c r="BF7809" t="e">
        <f>#N/A</f>
        <v>#N/A</v>
      </c>
      <c r="BG7809" t="e">
        <f>#N/A</f>
        <v>#N/A</v>
      </c>
    </row>
    <row r="7810" spans="1:59">
      <c r="A7810">
        <v>2180.56</v>
      </c>
      <c r="B7810">
        <v>2412.92</v>
      </c>
      <c r="C7810">
        <v>22483.14</v>
      </c>
      <c r="P7810">
        <v>22483.14</v>
      </c>
      <c r="Q7810">
        <v>7279.18</v>
      </c>
      <c r="R7810">
        <v>7774.37</v>
      </c>
      <c r="W7810">
        <v>3661.94</v>
      </c>
      <c r="X7810">
        <v>1354.73</v>
      </c>
      <c r="Z7810">
        <v>20070.22</v>
      </c>
      <c r="AA7810">
        <v>-237.12</v>
      </c>
      <c r="AB7810">
        <v>4.76</v>
      </c>
      <c r="AG7810">
        <v>-232.36</v>
      </c>
      <c r="AH7810">
        <v>2180.56</v>
      </c>
      <c r="AJ7810">
        <v>2180.56</v>
      </c>
      <c r="AN7810">
        <v>2180.56</v>
      </c>
      <c r="AP7810">
        <v>20190</v>
      </c>
      <c r="AQ7810" t="s">
        <v>302</v>
      </c>
      <c r="AR7810" t="s">
        <v>303</v>
      </c>
      <c r="AS7810" t="s">
        <v>302</v>
      </c>
      <c r="AT7810" t="s">
        <v>303</v>
      </c>
      <c r="AU7810">
        <v>6841</v>
      </c>
      <c r="AV7810" t="s">
        <v>61</v>
      </c>
      <c r="AW7810">
        <v>1</v>
      </c>
      <c r="AX7810">
        <v>1</v>
      </c>
      <c r="AY7810">
        <v>2006</v>
      </c>
      <c r="AZ7810">
        <v>2</v>
      </c>
      <c r="BA7810" t="str">
        <f t="shared" ref="BA7810:BA7873" si="244">CONCATENATE(AY7810,AZ7810)</f>
        <v>20062</v>
      </c>
      <c r="BB7810" t="str">
        <f t="shared" ref="BB7810:BB7873" si="245">CONCATENATE(BA7810,AR7810)</f>
        <v>20062Southern Air Inc.</v>
      </c>
      <c r="BC7810" t="e">
        <f>#N/A</f>
        <v>#N/A</v>
      </c>
      <c r="BD7810" t="e">
        <f>#N/A</f>
        <v>#N/A</v>
      </c>
      <c r="BE7810" t="e">
        <f>#N/A</f>
        <v>#N/A</v>
      </c>
      <c r="BF7810" t="e">
        <f>#N/A</f>
        <v>#N/A</v>
      </c>
      <c r="BG7810" t="e">
        <f>#N/A</f>
        <v>#N/A</v>
      </c>
    </row>
    <row r="7811" spans="1:59">
      <c r="A7811">
        <v>151.04</v>
      </c>
      <c r="B7811">
        <v>375.67</v>
      </c>
      <c r="E7811">
        <v>24383.09</v>
      </c>
      <c r="F7811">
        <v>24383.09</v>
      </c>
      <c r="P7811">
        <v>24383.09</v>
      </c>
      <c r="Q7811">
        <v>8103.9</v>
      </c>
      <c r="R7811">
        <v>9517.82</v>
      </c>
      <c r="W7811">
        <v>4074.81</v>
      </c>
      <c r="X7811">
        <v>2310.9</v>
      </c>
      <c r="Z7811">
        <v>24007.42</v>
      </c>
      <c r="AA7811">
        <v>-230.34</v>
      </c>
      <c r="AB7811">
        <v>5.71</v>
      </c>
      <c r="AG7811">
        <v>-224.63</v>
      </c>
      <c r="AH7811">
        <v>151.04</v>
      </c>
      <c r="AJ7811">
        <v>151.04</v>
      </c>
      <c r="AN7811">
        <v>151.04</v>
      </c>
      <c r="AP7811">
        <v>20190</v>
      </c>
      <c r="AQ7811" t="s">
        <v>302</v>
      </c>
      <c r="AR7811" t="s">
        <v>303</v>
      </c>
      <c r="AS7811" t="s">
        <v>302</v>
      </c>
      <c r="AT7811" t="s">
        <v>303</v>
      </c>
      <c r="AU7811">
        <v>6841</v>
      </c>
      <c r="AV7811" t="s">
        <v>61</v>
      </c>
      <c r="AW7811">
        <v>1</v>
      </c>
      <c r="AX7811">
        <v>1</v>
      </c>
      <c r="AY7811">
        <v>2006</v>
      </c>
      <c r="AZ7811">
        <v>3</v>
      </c>
      <c r="BA7811" t="str">
        <f t="shared" si="244"/>
        <v>20063</v>
      </c>
      <c r="BB7811" t="str">
        <f t="shared" si="245"/>
        <v>20063Southern Air Inc.</v>
      </c>
      <c r="BC7811" t="e">
        <f>#N/A</f>
        <v>#N/A</v>
      </c>
      <c r="BD7811" t="e">
        <f>#N/A</f>
        <v>#N/A</v>
      </c>
      <c r="BE7811" t="e">
        <f>#N/A</f>
        <v>#N/A</v>
      </c>
      <c r="BF7811" t="e">
        <f>#N/A</f>
        <v>#N/A</v>
      </c>
      <c r="BG7811" t="e">
        <f>#N/A</f>
        <v>#N/A</v>
      </c>
    </row>
    <row r="7812" spans="1:59">
      <c r="A7812">
        <v>3788.93</v>
      </c>
      <c r="B7812">
        <v>3957.61</v>
      </c>
      <c r="D7812">
        <v>2851.2</v>
      </c>
      <c r="E7812">
        <v>34328.76</v>
      </c>
      <c r="F7812">
        <v>34328.76</v>
      </c>
      <c r="P7812">
        <v>37179.96</v>
      </c>
      <c r="Q7812">
        <v>13212.98</v>
      </c>
      <c r="R7812">
        <v>12571.87</v>
      </c>
      <c r="W7812">
        <v>5435.23</v>
      </c>
      <c r="X7812">
        <v>2002.29</v>
      </c>
      <c r="Z7812">
        <v>33222.36</v>
      </c>
      <c r="AA7812">
        <v>-221.14</v>
      </c>
      <c r="AB7812">
        <v>52.46</v>
      </c>
      <c r="AG7812">
        <v>-168.68</v>
      </c>
      <c r="AH7812">
        <v>3788.93</v>
      </c>
      <c r="AJ7812">
        <v>3788.93</v>
      </c>
      <c r="AN7812">
        <v>3788.93</v>
      </c>
      <c r="AP7812">
        <v>20190</v>
      </c>
      <c r="AQ7812" t="s">
        <v>302</v>
      </c>
      <c r="AR7812" t="s">
        <v>303</v>
      </c>
      <c r="AS7812" t="s">
        <v>302</v>
      </c>
      <c r="AT7812" t="s">
        <v>303</v>
      </c>
      <c r="AU7812">
        <v>6841</v>
      </c>
      <c r="AV7812" t="s">
        <v>61</v>
      </c>
      <c r="AW7812">
        <v>1</v>
      </c>
      <c r="AX7812">
        <v>1</v>
      </c>
      <c r="AY7812">
        <v>2006</v>
      </c>
      <c r="AZ7812">
        <v>4</v>
      </c>
      <c r="BA7812" t="str">
        <f t="shared" si="244"/>
        <v>20064</v>
      </c>
      <c r="BB7812" t="str">
        <f t="shared" si="245"/>
        <v>20064Southern Air Inc.</v>
      </c>
      <c r="BC7812" t="e">
        <f>#N/A</f>
        <v>#N/A</v>
      </c>
      <c r="BD7812" t="e">
        <f>#N/A</f>
        <v>#N/A</v>
      </c>
      <c r="BE7812" t="e">
        <f>#N/A</f>
        <v>#N/A</v>
      </c>
      <c r="BF7812" t="e">
        <f>#N/A</f>
        <v>#N/A</v>
      </c>
      <c r="BG7812" t="e">
        <f>#N/A</f>
        <v>#N/A</v>
      </c>
    </row>
    <row r="7813" spans="1:59">
      <c r="A7813">
        <v>53.72</v>
      </c>
      <c r="B7813">
        <v>259.04000000000002</v>
      </c>
      <c r="E7813">
        <v>30962.959999999999</v>
      </c>
      <c r="F7813">
        <v>30962.959999999999</v>
      </c>
      <c r="H7813">
        <v>152.75</v>
      </c>
      <c r="J7813">
        <v>152.75</v>
      </c>
      <c r="K7813">
        <v>108.23</v>
      </c>
      <c r="M7813">
        <v>108.23</v>
      </c>
      <c r="P7813">
        <v>31223.93</v>
      </c>
      <c r="Q7813">
        <v>12341.33</v>
      </c>
      <c r="R7813">
        <v>10062.450000000001</v>
      </c>
      <c r="W7813">
        <v>5581.97</v>
      </c>
      <c r="X7813">
        <v>2979.15</v>
      </c>
      <c r="Z7813">
        <v>30964.89</v>
      </c>
      <c r="AA7813">
        <v>-212.05</v>
      </c>
      <c r="AB7813">
        <v>6.73</v>
      </c>
      <c r="AG7813">
        <v>-205.33</v>
      </c>
      <c r="AH7813">
        <v>53.72</v>
      </c>
      <c r="AJ7813">
        <v>53.72</v>
      </c>
      <c r="AN7813">
        <v>53.72</v>
      </c>
      <c r="AP7813">
        <v>20190</v>
      </c>
      <c r="AQ7813" t="s">
        <v>302</v>
      </c>
      <c r="AR7813" t="s">
        <v>303</v>
      </c>
      <c r="AS7813" t="s">
        <v>302</v>
      </c>
      <c r="AT7813" t="s">
        <v>303</v>
      </c>
      <c r="AU7813">
        <v>6841</v>
      </c>
      <c r="AV7813" t="s">
        <v>61</v>
      </c>
      <c r="AW7813">
        <v>1</v>
      </c>
      <c r="AX7813">
        <v>1</v>
      </c>
      <c r="AY7813">
        <v>2007</v>
      </c>
      <c r="AZ7813">
        <v>1</v>
      </c>
      <c r="BA7813" t="str">
        <f t="shared" si="244"/>
        <v>20071</v>
      </c>
      <c r="BB7813" t="str">
        <f t="shared" si="245"/>
        <v>20071Southern Air Inc.</v>
      </c>
      <c r="BC7813" t="e">
        <f>#N/A</f>
        <v>#N/A</v>
      </c>
      <c r="BD7813" t="e">
        <f>#N/A</f>
        <v>#N/A</v>
      </c>
      <c r="BE7813" t="e">
        <f>#N/A</f>
        <v>#N/A</v>
      </c>
      <c r="BF7813" t="e">
        <f>#N/A</f>
        <v>#N/A</v>
      </c>
      <c r="BG7813" t="e">
        <f>#N/A</f>
        <v>#N/A</v>
      </c>
    </row>
    <row r="7814" spans="1:59">
      <c r="A7814">
        <v>1365.43</v>
      </c>
      <c r="B7814">
        <v>1537.62</v>
      </c>
      <c r="E7814">
        <v>30716.29</v>
      </c>
      <c r="F7814">
        <v>30716.29</v>
      </c>
      <c r="H7814">
        <v>4213.1499999999996</v>
      </c>
      <c r="J7814">
        <v>4213.1499999999996</v>
      </c>
      <c r="K7814">
        <v>182.08</v>
      </c>
      <c r="M7814">
        <v>182.08</v>
      </c>
      <c r="P7814">
        <v>35111.519999999997</v>
      </c>
      <c r="Q7814">
        <v>14030.61</v>
      </c>
      <c r="R7814">
        <v>10452.709999999999</v>
      </c>
      <c r="W7814">
        <v>5680.62</v>
      </c>
      <c r="X7814">
        <v>3409.97</v>
      </c>
      <c r="Z7814">
        <v>33573.9</v>
      </c>
      <c r="AA7814">
        <v>-177.51</v>
      </c>
      <c r="AB7814">
        <v>5.32</v>
      </c>
      <c r="AG7814">
        <v>-172.18</v>
      </c>
      <c r="AH7814">
        <v>1365.43</v>
      </c>
      <c r="AJ7814">
        <v>1365.43</v>
      </c>
      <c r="AN7814">
        <v>1365.43</v>
      </c>
      <c r="AP7814">
        <v>20190</v>
      </c>
      <c r="AQ7814" t="s">
        <v>302</v>
      </c>
      <c r="AR7814" t="s">
        <v>303</v>
      </c>
      <c r="AS7814" t="s">
        <v>302</v>
      </c>
      <c r="AT7814" t="s">
        <v>303</v>
      </c>
      <c r="AU7814">
        <v>6841</v>
      </c>
      <c r="AV7814" t="s">
        <v>61</v>
      </c>
      <c r="AW7814">
        <v>1</v>
      </c>
      <c r="AX7814">
        <v>1</v>
      </c>
      <c r="AY7814">
        <v>2007</v>
      </c>
      <c r="AZ7814">
        <v>2</v>
      </c>
      <c r="BA7814" t="str">
        <f t="shared" si="244"/>
        <v>20072</v>
      </c>
      <c r="BB7814" t="str">
        <f t="shared" si="245"/>
        <v>20072Southern Air Inc.</v>
      </c>
      <c r="BC7814" t="e">
        <f>#N/A</f>
        <v>#N/A</v>
      </c>
      <c r="BD7814" t="e">
        <f>#N/A</f>
        <v>#N/A</v>
      </c>
      <c r="BE7814" t="e">
        <f>#N/A</f>
        <v>#N/A</v>
      </c>
      <c r="BF7814" t="e">
        <f>#N/A</f>
        <v>#N/A</v>
      </c>
      <c r="BG7814" t="e">
        <f>#N/A</f>
        <v>#N/A</v>
      </c>
    </row>
    <row r="7815" spans="1:59">
      <c r="A7815">
        <v>-5265.38</v>
      </c>
      <c r="B7815">
        <v>-5107.1000000000004</v>
      </c>
      <c r="E7815">
        <v>32340.14</v>
      </c>
      <c r="F7815">
        <v>32340.14</v>
      </c>
      <c r="H7815">
        <v>1329.34</v>
      </c>
      <c r="J7815">
        <v>1329.34</v>
      </c>
      <c r="P7815">
        <v>33669.480000000003</v>
      </c>
      <c r="Q7815">
        <v>13212</v>
      </c>
      <c r="R7815">
        <v>8590.99</v>
      </c>
      <c r="W7815">
        <v>13475.19</v>
      </c>
      <c r="X7815">
        <v>3498.39</v>
      </c>
      <c r="Z7815">
        <v>38776.58</v>
      </c>
      <c r="AA7815">
        <v>-167.53</v>
      </c>
      <c r="AB7815">
        <v>9.26</v>
      </c>
      <c r="AG7815">
        <v>-158.28</v>
      </c>
      <c r="AH7815">
        <v>-5265.38</v>
      </c>
      <c r="AJ7815">
        <v>-5265.38</v>
      </c>
      <c r="AN7815">
        <v>-5265.38</v>
      </c>
      <c r="AP7815">
        <v>20190</v>
      </c>
      <c r="AQ7815" t="s">
        <v>302</v>
      </c>
      <c r="AR7815" t="s">
        <v>303</v>
      </c>
      <c r="AS7815" t="s">
        <v>302</v>
      </c>
      <c r="AT7815" t="s">
        <v>303</v>
      </c>
      <c r="AU7815">
        <v>6841</v>
      </c>
      <c r="AV7815" t="s">
        <v>61</v>
      </c>
      <c r="AW7815">
        <v>1</v>
      </c>
      <c r="AX7815">
        <v>1</v>
      </c>
      <c r="AY7815">
        <v>2007</v>
      </c>
      <c r="AZ7815">
        <v>3</v>
      </c>
      <c r="BA7815" t="str">
        <f t="shared" si="244"/>
        <v>20073</v>
      </c>
      <c r="BB7815" t="str">
        <f t="shared" si="245"/>
        <v>20073Southern Air Inc.</v>
      </c>
      <c r="BC7815" t="e">
        <f>#N/A</f>
        <v>#N/A</v>
      </c>
      <c r="BD7815" t="e">
        <f>#N/A</f>
        <v>#N/A</v>
      </c>
      <c r="BE7815" t="e">
        <f>#N/A</f>
        <v>#N/A</v>
      </c>
      <c r="BF7815" t="e">
        <f>#N/A</f>
        <v>#N/A</v>
      </c>
      <c r="BG7815" t="e">
        <f>#N/A</f>
        <v>#N/A</v>
      </c>
    </row>
    <row r="7816" spans="1:59">
      <c r="A7816">
        <v>14080.22</v>
      </c>
      <c r="B7816">
        <v>14072.37</v>
      </c>
      <c r="D7816">
        <v>1234.3</v>
      </c>
      <c r="E7816">
        <v>46418.06</v>
      </c>
      <c r="F7816">
        <v>46418.06</v>
      </c>
      <c r="P7816">
        <v>47652.36</v>
      </c>
      <c r="Q7816">
        <v>15356.86</v>
      </c>
      <c r="R7816">
        <v>7133.84</v>
      </c>
      <c r="W7816">
        <v>8129.85</v>
      </c>
      <c r="X7816">
        <v>2959.44</v>
      </c>
      <c r="Z7816">
        <v>33580</v>
      </c>
      <c r="AB7816">
        <v>7.85</v>
      </c>
      <c r="AG7816">
        <v>7.85</v>
      </c>
      <c r="AH7816">
        <v>14080.22</v>
      </c>
      <c r="AJ7816">
        <v>14080.22</v>
      </c>
      <c r="AN7816">
        <v>14080.22</v>
      </c>
      <c r="AP7816">
        <v>20190</v>
      </c>
      <c r="AQ7816" t="s">
        <v>302</v>
      </c>
      <c r="AR7816" t="s">
        <v>303</v>
      </c>
      <c r="AS7816" t="s">
        <v>302</v>
      </c>
      <c r="AT7816" t="s">
        <v>303</v>
      </c>
      <c r="AU7816">
        <v>16841</v>
      </c>
      <c r="AV7816" t="s">
        <v>106</v>
      </c>
      <c r="AW7816">
        <v>1</v>
      </c>
      <c r="AX7816">
        <v>1</v>
      </c>
      <c r="AY7816">
        <v>2007</v>
      </c>
      <c r="AZ7816">
        <v>4</v>
      </c>
      <c r="BA7816" t="str">
        <f t="shared" si="244"/>
        <v>20074</v>
      </c>
      <c r="BB7816" t="str">
        <f t="shared" si="245"/>
        <v>20074Southern Air Inc.</v>
      </c>
      <c r="BC7816" t="e">
        <f>#N/A</f>
        <v>#N/A</v>
      </c>
      <c r="BD7816" t="e">
        <f>#N/A</f>
        <v>#N/A</v>
      </c>
      <c r="BE7816" t="e">
        <f>#N/A</f>
        <v>#N/A</v>
      </c>
      <c r="BF7816" t="e">
        <f>#N/A</f>
        <v>#N/A</v>
      </c>
      <c r="BG7816" t="e">
        <f>#N/A</f>
        <v>#N/A</v>
      </c>
    </row>
    <row r="7817" spans="1:59">
      <c r="A7817">
        <v>-361.35</v>
      </c>
      <c r="B7817">
        <v>4052.29</v>
      </c>
      <c r="E7817">
        <v>61075.24</v>
      </c>
      <c r="F7817">
        <v>61075.24</v>
      </c>
      <c r="P7817">
        <v>61075.24</v>
      </c>
      <c r="Q7817">
        <v>20551.47</v>
      </c>
      <c r="R7817">
        <v>9108.2800000000007</v>
      </c>
      <c r="T7817">
        <v>4969.29</v>
      </c>
      <c r="U7817">
        <v>1284.04</v>
      </c>
      <c r="V7817">
        <v>4445.83</v>
      </c>
      <c r="X7817">
        <v>16664.04</v>
      </c>
      <c r="Z7817">
        <v>57022.95</v>
      </c>
      <c r="AA7817">
        <v>-6239</v>
      </c>
      <c r="AB7817">
        <v>13.53</v>
      </c>
      <c r="AG7817">
        <v>-6225.47</v>
      </c>
      <c r="AH7817">
        <v>-2173.19</v>
      </c>
      <c r="AI7817">
        <v>-1811.84</v>
      </c>
      <c r="AJ7817">
        <v>-361.35</v>
      </c>
      <c r="AN7817">
        <v>-361.35</v>
      </c>
      <c r="AP7817">
        <v>20190</v>
      </c>
      <c r="AQ7817" t="s">
        <v>302</v>
      </c>
      <c r="AR7817" t="s">
        <v>303</v>
      </c>
      <c r="AS7817" t="s">
        <v>302</v>
      </c>
      <c r="AT7817" t="s">
        <v>303</v>
      </c>
      <c r="AU7817">
        <v>16841</v>
      </c>
      <c r="AV7817" t="s">
        <v>106</v>
      </c>
      <c r="AW7817">
        <v>2</v>
      </c>
      <c r="AX7817">
        <v>2</v>
      </c>
      <c r="AY7817">
        <v>2008</v>
      </c>
      <c r="AZ7817">
        <v>1</v>
      </c>
      <c r="BA7817" t="str">
        <f t="shared" si="244"/>
        <v>20081</v>
      </c>
      <c r="BB7817" t="str">
        <f t="shared" si="245"/>
        <v>20081Southern Air Inc.</v>
      </c>
      <c r="BC7817" t="e">
        <f>#N/A</f>
        <v>#N/A</v>
      </c>
      <c r="BD7817" t="e">
        <f>#N/A</f>
        <v>#N/A</v>
      </c>
      <c r="BE7817" t="e">
        <f>#N/A</f>
        <v>#N/A</v>
      </c>
      <c r="BF7817" t="e">
        <f>#N/A</f>
        <v>#N/A</v>
      </c>
      <c r="BG7817" t="e">
        <f>#N/A</f>
        <v>#N/A</v>
      </c>
    </row>
    <row r="7818" spans="1:59">
      <c r="A7818">
        <v>345.29</v>
      </c>
      <c r="B7818">
        <v>5826.56</v>
      </c>
      <c r="E7818">
        <v>65589.820000000007</v>
      </c>
      <c r="F7818">
        <v>65589.820000000007</v>
      </c>
      <c r="P7818">
        <v>65589.820000000007</v>
      </c>
      <c r="Q7818">
        <v>26778.51</v>
      </c>
      <c r="R7818">
        <v>11207.48</v>
      </c>
      <c r="T7818">
        <v>2219.27</v>
      </c>
      <c r="U7818">
        <v>1466.13</v>
      </c>
      <c r="V7818">
        <v>4397.42</v>
      </c>
      <c r="X7818">
        <v>13694.46</v>
      </c>
      <c r="Z7818">
        <v>59763.26</v>
      </c>
      <c r="AA7818">
        <v>-5275.57</v>
      </c>
      <c r="AB7818">
        <v>5.93</v>
      </c>
      <c r="AG7818">
        <v>-5269.64</v>
      </c>
      <c r="AH7818">
        <v>556.91999999999996</v>
      </c>
      <c r="AI7818">
        <v>211.63</v>
      </c>
      <c r="AJ7818">
        <v>345.29</v>
      </c>
      <c r="AN7818">
        <v>345.29</v>
      </c>
      <c r="AP7818">
        <v>20190</v>
      </c>
      <c r="AQ7818" t="s">
        <v>302</v>
      </c>
      <c r="AR7818" t="s">
        <v>303</v>
      </c>
      <c r="AS7818" t="s">
        <v>302</v>
      </c>
      <c r="AT7818" t="s">
        <v>303</v>
      </c>
      <c r="AU7818">
        <v>16841</v>
      </c>
      <c r="AV7818" t="s">
        <v>106</v>
      </c>
      <c r="AW7818">
        <v>2</v>
      </c>
      <c r="AX7818">
        <v>2</v>
      </c>
      <c r="AY7818">
        <v>2008</v>
      </c>
      <c r="AZ7818">
        <v>2</v>
      </c>
      <c r="BA7818" t="str">
        <f t="shared" si="244"/>
        <v>20082</v>
      </c>
      <c r="BB7818" t="str">
        <f t="shared" si="245"/>
        <v>20082Southern Air Inc.</v>
      </c>
      <c r="BC7818" t="e">
        <f>#N/A</f>
        <v>#N/A</v>
      </c>
      <c r="BD7818" t="e">
        <f>#N/A</f>
        <v>#N/A</v>
      </c>
      <c r="BE7818" t="e">
        <f>#N/A</f>
        <v>#N/A</v>
      </c>
      <c r="BF7818" t="e">
        <f>#N/A</f>
        <v>#N/A</v>
      </c>
      <c r="BG7818" t="e">
        <f>#N/A</f>
        <v>#N/A</v>
      </c>
    </row>
    <row r="7819" spans="1:59">
      <c r="A7819">
        <v>-7165.54</v>
      </c>
      <c r="B7819">
        <v>-6166.98</v>
      </c>
      <c r="E7819">
        <v>85059.91</v>
      </c>
      <c r="F7819">
        <v>85059.91</v>
      </c>
      <c r="P7819">
        <v>85059.91</v>
      </c>
      <c r="Q7819">
        <v>30510.55</v>
      </c>
      <c r="R7819">
        <v>10221.5</v>
      </c>
      <c r="T7819">
        <v>2020.31</v>
      </c>
      <c r="U7819">
        <v>1597.09</v>
      </c>
      <c r="V7819">
        <v>3431.55</v>
      </c>
      <c r="X7819">
        <v>43445.89</v>
      </c>
      <c r="Z7819">
        <v>91226.9</v>
      </c>
      <c r="AA7819">
        <v>-5085.25</v>
      </c>
      <c r="AF7819">
        <v>4086.7</v>
      </c>
      <c r="AG7819">
        <v>-998.55</v>
      </c>
      <c r="AH7819">
        <v>-7165.54</v>
      </c>
      <c r="AJ7819">
        <v>-7165.54</v>
      </c>
      <c r="AN7819">
        <v>-7165.54</v>
      </c>
      <c r="AP7819">
        <v>20190</v>
      </c>
      <c r="AQ7819" t="s">
        <v>302</v>
      </c>
      <c r="AR7819" t="s">
        <v>303</v>
      </c>
      <c r="AS7819" t="s">
        <v>302</v>
      </c>
      <c r="AT7819" t="s">
        <v>303</v>
      </c>
      <c r="AU7819">
        <v>16841</v>
      </c>
      <c r="AV7819" t="s">
        <v>106</v>
      </c>
      <c r="AW7819">
        <v>2</v>
      </c>
      <c r="AX7819">
        <v>2</v>
      </c>
      <c r="AY7819">
        <v>2008</v>
      </c>
      <c r="AZ7819">
        <v>3</v>
      </c>
      <c r="BA7819" t="str">
        <f t="shared" si="244"/>
        <v>20083</v>
      </c>
      <c r="BB7819" t="str">
        <f t="shared" si="245"/>
        <v>20083Southern Air Inc.</v>
      </c>
      <c r="BC7819" t="e">
        <f>#N/A</f>
        <v>#N/A</v>
      </c>
      <c r="BD7819" t="e">
        <f>#N/A</f>
        <v>#N/A</v>
      </c>
      <c r="BE7819" t="e">
        <f>#N/A</f>
        <v>#N/A</v>
      </c>
      <c r="BF7819" t="e">
        <f>#N/A</f>
        <v>#N/A</v>
      </c>
      <c r="BG7819" t="e">
        <f>#N/A</f>
        <v>#N/A</v>
      </c>
    </row>
    <row r="7820" spans="1:59">
      <c r="A7820">
        <v>-182808.95</v>
      </c>
      <c r="B7820">
        <v>-14741.68</v>
      </c>
      <c r="E7820">
        <v>81634.97</v>
      </c>
      <c r="F7820">
        <v>81634.97</v>
      </c>
      <c r="H7820">
        <v>6003.24</v>
      </c>
      <c r="J7820">
        <v>6003.24</v>
      </c>
      <c r="K7820">
        <v>865.47</v>
      </c>
      <c r="M7820">
        <v>865.47</v>
      </c>
      <c r="P7820">
        <v>88503.67</v>
      </c>
      <c r="Q7820">
        <v>30481.26</v>
      </c>
      <c r="R7820">
        <v>15051.03</v>
      </c>
      <c r="T7820">
        <v>18888.61</v>
      </c>
      <c r="U7820">
        <v>2890.27</v>
      </c>
      <c r="V7820">
        <v>20214.560000000001</v>
      </c>
      <c r="X7820">
        <v>15719.62</v>
      </c>
      <c r="Z7820">
        <v>103245.35</v>
      </c>
      <c r="AA7820">
        <v>-4215.66</v>
      </c>
      <c r="AF7820">
        <v>-163851.60999999999</v>
      </c>
      <c r="AG7820">
        <v>-168067.27</v>
      </c>
      <c r="AH7820">
        <v>-182808.95</v>
      </c>
      <c r="AJ7820">
        <v>-182808.95</v>
      </c>
      <c r="AN7820">
        <v>-182808.95</v>
      </c>
      <c r="AP7820">
        <v>20190</v>
      </c>
      <c r="AQ7820" t="s">
        <v>302</v>
      </c>
      <c r="AR7820" t="s">
        <v>303</v>
      </c>
      <c r="AS7820" t="s">
        <v>302</v>
      </c>
      <c r="AT7820" t="s">
        <v>303</v>
      </c>
      <c r="AU7820">
        <v>16841</v>
      </c>
      <c r="AV7820" t="s">
        <v>106</v>
      </c>
      <c r="AW7820">
        <v>2</v>
      </c>
      <c r="AX7820">
        <v>2</v>
      </c>
      <c r="AY7820">
        <v>2008</v>
      </c>
      <c r="AZ7820">
        <v>4</v>
      </c>
      <c r="BA7820" t="str">
        <f t="shared" si="244"/>
        <v>20084</v>
      </c>
      <c r="BB7820" t="str">
        <f t="shared" si="245"/>
        <v>20084Southern Air Inc.</v>
      </c>
      <c r="BC7820" t="e">
        <f>#N/A</f>
        <v>#N/A</v>
      </c>
      <c r="BD7820" t="e">
        <f>#N/A</f>
        <v>#N/A</v>
      </c>
      <c r="BE7820" t="e">
        <f>#N/A</f>
        <v>#N/A</v>
      </c>
      <c r="BF7820" t="e">
        <f>#N/A</f>
        <v>#N/A</v>
      </c>
      <c r="BG7820" t="e">
        <f>#N/A</f>
        <v>#N/A</v>
      </c>
    </row>
    <row r="7821" spans="1:59">
      <c r="A7821">
        <v>-3401.07</v>
      </c>
      <c r="B7821">
        <v>541.77</v>
      </c>
      <c r="E7821">
        <v>54390.49</v>
      </c>
      <c r="F7821">
        <v>54390.49</v>
      </c>
      <c r="P7821">
        <v>54390.49</v>
      </c>
      <c r="Q7821">
        <v>20170.53</v>
      </c>
      <c r="R7821">
        <v>7195.39</v>
      </c>
      <c r="T7821">
        <v>4499.53</v>
      </c>
      <c r="U7821">
        <v>905.18</v>
      </c>
      <c r="V7821">
        <v>4775.33</v>
      </c>
      <c r="X7821">
        <v>16233.43</v>
      </c>
      <c r="Y7821">
        <v>69.34</v>
      </c>
      <c r="Z7821">
        <v>53848.73</v>
      </c>
      <c r="AA7821">
        <v>-3926.9</v>
      </c>
      <c r="AF7821">
        <v>-15.94</v>
      </c>
      <c r="AG7821">
        <v>-3942.84</v>
      </c>
      <c r="AH7821">
        <v>-3401.07</v>
      </c>
      <c r="AJ7821">
        <v>-3401.07</v>
      </c>
      <c r="AN7821">
        <v>-3401.07</v>
      </c>
      <c r="AP7821">
        <v>20190</v>
      </c>
      <c r="AQ7821" t="s">
        <v>302</v>
      </c>
      <c r="AR7821" t="s">
        <v>303</v>
      </c>
      <c r="AS7821" t="s">
        <v>302</v>
      </c>
      <c r="AT7821" t="s">
        <v>303</v>
      </c>
      <c r="AU7821">
        <v>16841</v>
      </c>
      <c r="AV7821" t="s">
        <v>106</v>
      </c>
      <c r="AW7821">
        <v>2</v>
      </c>
      <c r="AX7821">
        <v>2</v>
      </c>
      <c r="AY7821">
        <v>2009</v>
      </c>
      <c r="AZ7821">
        <v>1</v>
      </c>
      <c r="BA7821" t="str">
        <f t="shared" si="244"/>
        <v>20091</v>
      </c>
      <c r="BB7821" t="str">
        <f t="shared" si="245"/>
        <v>20091Southern Air Inc.</v>
      </c>
      <c r="BC7821" t="e">
        <f>#N/A</f>
        <v>#N/A</v>
      </c>
      <c r="BD7821" t="e">
        <f>#N/A</f>
        <v>#N/A</v>
      </c>
      <c r="BE7821" t="e">
        <f>#N/A</f>
        <v>#N/A</v>
      </c>
      <c r="BF7821" t="e">
        <f>#N/A</f>
        <v>#N/A</v>
      </c>
      <c r="BG7821" t="e">
        <f>#N/A</f>
        <v>#N/A</v>
      </c>
    </row>
    <row r="7822" spans="1:59">
      <c r="A7822">
        <v>-16736.009999999998</v>
      </c>
      <c r="B7822">
        <v>-12564.02</v>
      </c>
      <c r="E7822">
        <v>37225.51</v>
      </c>
      <c r="F7822">
        <v>37225.51</v>
      </c>
      <c r="P7822">
        <v>37225.51</v>
      </c>
      <c r="Q7822">
        <v>16104.91</v>
      </c>
      <c r="R7822">
        <v>6668.78</v>
      </c>
      <c r="T7822">
        <v>4266.8900000000003</v>
      </c>
      <c r="U7822">
        <v>835.4</v>
      </c>
      <c r="V7822">
        <v>5398.35</v>
      </c>
      <c r="X7822">
        <v>16512.18</v>
      </c>
      <c r="Y7822">
        <v>3.03</v>
      </c>
      <c r="Z7822">
        <v>49789.52</v>
      </c>
      <c r="AA7822">
        <v>-3876.55</v>
      </c>
      <c r="AF7822">
        <v>-295.45</v>
      </c>
      <c r="AG7822">
        <v>-4172</v>
      </c>
      <c r="AH7822">
        <v>-16736.009999999998</v>
      </c>
      <c r="AJ7822">
        <v>-16736.009999999998</v>
      </c>
      <c r="AN7822">
        <v>-16736.009999999998</v>
      </c>
      <c r="AP7822">
        <v>20190</v>
      </c>
      <c r="AQ7822" t="s">
        <v>302</v>
      </c>
      <c r="AR7822" t="s">
        <v>303</v>
      </c>
      <c r="AS7822" t="s">
        <v>302</v>
      </c>
      <c r="AT7822" t="s">
        <v>303</v>
      </c>
      <c r="AU7822">
        <v>16841</v>
      </c>
      <c r="AV7822" t="s">
        <v>106</v>
      </c>
      <c r="AW7822">
        <v>2</v>
      </c>
      <c r="AX7822">
        <v>2</v>
      </c>
      <c r="AY7822">
        <v>2009</v>
      </c>
      <c r="AZ7822">
        <v>2</v>
      </c>
      <c r="BA7822" t="str">
        <f t="shared" si="244"/>
        <v>20092</v>
      </c>
      <c r="BB7822" t="str">
        <f t="shared" si="245"/>
        <v>20092Southern Air Inc.</v>
      </c>
      <c r="BC7822" t="e">
        <f>#N/A</f>
        <v>#N/A</v>
      </c>
      <c r="BD7822" t="e">
        <f>#N/A</f>
        <v>#N/A</v>
      </c>
      <c r="BE7822" t="e">
        <f>#N/A</f>
        <v>#N/A</v>
      </c>
      <c r="BF7822" t="e">
        <f>#N/A</f>
        <v>#N/A</v>
      </c>
      <c r="BG7822" t="e">
        <f>#N/A</f>
        <v>#N/A</v>
      </c>
    </row>
    <row r="7823" spans="1:59">
      <c r="A7823">
        <v>-20180.55</v>
      </c>
      <c r="B7823">
        <v>-26850.22</v>
      </c>
      <c r="E7823">
        <v>37530.17</v>
      </c>
      <c r="F7823">
        <v>37530.17</v>
      </c>
      <c r="H7823">
        <v>6187.03</v>
      </c>
      <c r="J7823">
        <v>6187.03</v>
      </c>
      <c r="K7823">
        <v>1769.34</v>
      </c>
      <c r="M7823">
        <v>1769.34</v>
      </c>
      <c r="P7823">
        <v>45486.54</v>
      </c>
      <c r="Q7823">
        <v>17471.25</v>
      </c>
      <c r="R7823">
        <v>7082.46</v>
      </c>
      <c r="T7823">
        <v>4578.34</v>
      </c>
      <c r="U7823">
        <v>1009.42</v>
      </c>
      <c r="V7823">
        <v>25594.16</v>
      </c>
      <c r="X7823">
        <v>16600.72</v>
      </c>
      <c r="Y7823">
        <v>0.42</v>
      </c>
      <c r="Z7823">
        <v>72336.759999999995</v>
      </c>
      <c r="AA7823">
        <v>-5498.23</v>
      </c>
      <c r="AF7823">
        <v>-422.1</v>
      </c>
      <c r="AG7823">
        <v>-5920.32</v>
      </c>
      <c r="AH7823">
        <v>-32770.550000000003</v>
      </c>
      <c r="AI7823">
        <v>-12590</v>
      </c>
      <c r="AJ7823">
        <v>-20180.55</v>
      </c>
      <c r="AN7823">
        <v>-20180.55</v>
      </c>
      <c r="AP7823">
        <v>20190</v>
      </c>
      <c r="AQ7823" t="s">
        <v>302</v>
      </c>
      <c r="AR7823" t="s">
        <v>303</v>
      </c>
      <c r="AS7823" t="s">
        <v>302</v>
      </c>
      <c r="AT7823" t="s">
        <v>303</v>
      </c>
      <c r="AU7823">
        <v>16841</v>
      </c>
      <c r="AV7823" t="s">
        <v>106</v>
      </c>
      <c r="AW7823">
        <v>2</v>
      </c>
      <c r="AX7823">
        <v>2</v>
      </c>
      <c r="AY7823">
        <v>2009</v>
      </c>
      <c r="AZ7823">
        <v>3</v>
      </c>
      <c r="BA7823" t="str">
        <f t="shared" si="244"/>
        <v>20093</v>
      </c>
      <c r="BB7823" t="str">
        <f t="shared" si="245"/>
        <v>20093Southern Air Inc.</v>
      </c>
      <c r="BC7823" t="e">
        <f>#N/A</f>
        <v>#N/A</v>
      </c>
      <c r="BD7823" t="e">
        <f>#N/A</f>
        <v>#N/A</v>
      </c>
      <c r="BE7823" t="e">
        <f>#N/A</f>
        <v>#N/A</v>
      </c>
      <c r="BF7823" t="e">
        <f>#N/A</f>
        <v>#N/A</v>
      </c>
      <c r="BG7823" t="e">
        <f>#N/A</f>
        <v>#N/A</v>
      </c>
    </row>
    <row r="7824" spans="1:59">
      <c r="A7824">
        <v>8939.3700000000008</v>
      </c>
      <c r="B7824">
        <v>10489.59</v>
      </c>
      <c r="E7824">
        <v>86256.74</v>
      </c>
      <c r="F7824">
        <v>86256.74</v>
      </c>
      <c r="P7824">
        <v>86256.74</v>
      </c>
      <c r="Q7824">
        <v>32225.66</v>
      </c>
      <c r="R7824">
        <v>9954.92</v>
      </c>
      <c r="T7824">
        <v>10847.88</v>
      </c>
      <c r="U7824">
        <v>2651.96</v>
      </c>
      <c r="V7824">
        <v>2999.12</v>
      </c>
      <c r="X7824">
        <v>17091.57</v>
      </c>
      <c r="Y7824">
        <v>-3.96</v>
      </c>
      <c r="Z7824">
        <v>75767.149999999994</v>
      </c>
      <c r="AA7824">
        <v>-6823.84</v>
      </c>
      <c r="AF7824">
        <v>4947.7299999999996</v>
      </c>
      <c r="AG7824">
        <v>-1876.11</v>
      </c>
      <c r="AH7824">
        <v>8613.48</v>
      </c>
      <c r="AI7824">
        <v>-325.89</v>
      </c>
      <c r="AJ7824">
        <v>8939.3700000000008</v>
      </c>
      <c r="AN7824">
        <v>8939.3700000000008</v>
      </c>
      <c r="AP7824">
        <v>20190</v>
      </c>
      <c r="AQ7824" t="s">
        <v>302</v>
      </c>
      <c r="AR7824" t="s">
        <v>303</v>
      </c>
      <c r="AS7824" t="s">
        <v>302</v>
      </c>
      <c r="AT7824" t="s">
        <v>303</v>
      </c>
      <c r="AU7824">
        <v>16841</v>
      </c>
      <c r="AV7824" t="s">
        <v>106</v>
      </c>
      <c r="AW7824">
        <v>2</v>
      </c>
      <c r="AX7824">
        <v>2</v>
      </c>
      <c r="AY7824">
        <v>2009</v>
      </c>
      <c r="AZ7824">
        <v>4</v>
      </c>
      <c r="BA7824" t="str">
        <f t="shared" si="244"/>
        <v>20094</v>
      </c>
      <c r="BB7824" t="str">
        <f t="shared" si="245"/>
        <v>20094Southern Air Inc.</v>
      </c>
      <c r="BC7824" t="e">
        <f>#N/A</f>
        <v>#N/A</v>
      </c>
      <c r="BD7824" t="e">
        <f>#N/A</f>
        <v>#N/A</v>
      </c>
      <c r="BE7824" t="e">
        <f>#N/A</f>
        <v>#N/A</v>
      </c>
      <c r="BF7824" t="e">
        <f>#N/A</f>
        <v>#N/A</v>
      </c>
      <c r="BG7824" t="e">
        <f>#N/A</f>
        <v>#N/A</v>
      </c>
    </row>
    <row r="7825" spans="1:59">
      <c r="A7825">
        <v>-17091.830000000002</v>
      </c>
      <c r="B7825">
        <v>-8955.18</v>
      </c>
      <c r="E7825">
        <v>64003.34</v>
      </c>
      <c r="F7825">
        <v>64003.34</v>
      </c>
      <c r="H7825">
        <v>3839.3</v>
      </c>
      <c r="J7825">
        <v>3839.3</v>
      </c>
      <c r="K7825">
        <v>3277.31</v>
      </c>
      <c r="M7825">
        <v>3277.31</v>
      </c>
      <c r="P7825">
        <v>71119.95</v>
      </c>
      <c r="Q7825">
        <v>38208.519999999997</v>
      </c>
      <c r="R7825">
        <v>9633.44</v>
      </c>
      <c r="T7825">
        <v>8092.89</v>
      </c>
      <c r="U7825">
        <v>2396.39</v>
      </c>
      <c r="V7825">
        <v>5438.73</v>
      </c>
      <c r="X7825">
        <v>16298.29</v>
      </c>
      <c r="Y7825">
        <v>6.87</v>
      </c>
      <c r="Z7825">
        <v>80075.14</v>
      </c>
      <c r="AA7825">
        <v>-7655.88</v>
      </c>
      <c r="AB7825">
        <v>-480.76</v>
      </c>
      <c r="AG7825">
        <v>-8136.64</v>
      </c>
      <c r="AH7825">
        <v>-17091.830000000002</v>
      </c>
      <c r="AJ7825">
        <v>-17091.830000000002</v>
      </c>
      <c r="AN7825">
        <v>-17091.830000000002</v>
      </c>
      <c r="AP7825">
        <v>20190</v>
      </c>
      <c r="AQ7825" t="s">
        <v>302</v>
      </c>
      <c r="AR7825" t="s">
        <v>303</v>
      </c>
      <c r="AS7825" t="s">
        <v>302</v>
      </c>
      <c r="AT7825" t="s">
        <v>303</v>
      </c>
      <c r="AU7825">
        <v>16841</v>
      </c>
      <c r="AV7825" t="s">
        <v>106</v>
      </c>
      <c r="AW7825">
        <v>2</v>
      </c>
      <c r="AX7825">
        <v>2</v>
      </c>
      <c r="AY7825">
        <v>2010</v>
      </c>
      <c r="AZ7825">
        <v>1</v>
      </c>
      <c r="BA7825" t="str">
        <f t="shared" si="244"/>
        <v>20101</v>
      </c>
      <c r="BB7825" t="str">
        <f t="shared" si="245"/>
        <v>20101Southern Air Inc.</v>
      </c>
      <c r="BC7825" t="e">
        <f>#N/A</f>
        <v>#N/A</v>
      </c>
      <c r="BD7825" t="e">
        <f>#N/A</f>
        <v>#N/A</v>
      </c>
      <c r="BE7825" t="e">
        <f>#N/A</f>
        <v>#N/A</v>
      </c>
      <c r="BF7825" t="e">
        <f>#N/A</f>
        <v>#N/A</v>
      </c>
      <c r="BG7825" t="e">
        <f>#N/A</f>
        <v>#N/A</v>
      </c>
    </row>
    <row r="7826" spans="1:59">
      <c r="A7826">
        <v>-20298.77</v>
      </c>
      <c r="B7826">
        <v>-12471.79</v>
      </c>
      <c r="E7826">
        <v>66115.509999999995</v>
      </c>
      <c r="F7826">
        <v>66115.509999999995</v>
      </c>
      <c r="H7826">
        <v>9405.58</v>
      </c>
      <c r="J7826">
        <v>9405.58</v>
      </c>
      <c r="K7826">
        <v>4757.5</v>
      </c>
      <c r="M7826">
        <v>4757.5</v>
      </c>
      <c r="P7826">
        <v>80278.59</v>
      </c>
      <c r="Q7826">
        <v>38824.22</v>
      </c>
      <c r="R7826">
        <v>11105.43</v>
      </c>
      <c r="T7826">
        <v>8814.36</v>
      </c>
      <c r="U7826">
        <v>2115.77</v>
      </c>
      <c r="V7826">
        <v>6864.6</v>
      </c>
      <c r="X7826">
        <v>24984.92</v>
      </c>
      <c r="Y7826">
        <v>41.07</v>
      </c>
      <c r="Z7826">
        <v>92750.38</v>
      </c>
      <c r="AA7826">
        <v>-7334.72</v>
      </c>
      <c r="AF7826">
        <v>-473.56</v>
      </c>
      <c r="AG7826">
        <v>-7808.28</v>
      </c>
      <c r="AH7826">
        <v>-20280.07</v>
      </c>
      <c r="AI7826">
        <v>18.7</v>
      </c>
      <c r="AJ7826">
        <v>-20298.77</v>
      </c>
      <c r="AN7826">
        <v>-20298.77</v>
      </c>
      <c r="AP7826">
        <v>20190</v>
      </c>
      <c r="AQ7826" t="s">
        <v>302</v>
      </c>
      <c r="AR7826" t="s">
        <v>303</v>
      </c>
      <c r="AS7826" t="s">
        <v>302</v>
      </c>
      <c r="AT7826" t="s">
        <v>303</v>
      </c>
      <c r="AU7826">
        <v>16841</v>
      </c>
      <c r="AV7826" t="s">
        <v>106</v>
      </c>
      <c r="AW7826">
        <v>2</v>
      </c>
      <c r="AX7826">
        <v>2</v>
      </c>
      <c r="AY7826">
        <v>2010</v>
      </c>
      <c r="AZ7826">
        <v>2</v>
      </c>
      <c r="BA7826" t="str">
        <f t="shared" si="244"/>
        <v>20102</v>
      </c>
      <c r="BB7826" t="str">
        <f t="shared" si="245"/>
        <v>20102Southern Air Inc.</v>
      </c>
      <c r="BC7826" t="e">
        <f>#N/A</f>
        <v>#N/A</v>
      </c>
      <c r="BD7826" t="e">
        <f>#N/A</f>
        <v>#N/A</v>
      </c>
      <c r="BE7826" t="e">
        <f>#N/A</f>
        <v>#N/A</v>
      </c>
      <c r="BF7826" t="e">
        <f>#N/A</f>
        <v>#N/A</v>
      </c>
      <c r="BG7826" t="e">
        <f>#N/A</f>
        <v>#N/A</v>
      </c>
    </row>
    <row r="7827" spans="1:59">
      <c r="A7827">
        <v>-19830.97</v>
      </c>
      <c r="B7827">
        <v>-12474.43</v>
      </c>
      <c r="E7827">
        <v>76415.070000000007</v>
      </c>
      <c r="F7827">
        <v>76415.070000000007</v>
      </c>
      <c r="H7827">
        <v>6916.27</v>
      </c>
      <c r="J7827">
        <v>6916.27</v>
      </c>
      <c r="K7827">
        <v>5203.8999999999996</v>
      </c>
      <c r="M7827">
        <v>5203.8999999999996</v>
      </c>
      <c r="P7827">
        <v>88535.24</v>
      </c>
      <c r="Q7827">
        <v>42325.48</v>
      </c>
      <c r="R7827">
        <v>11533.25</v>
      </c>
      <c r="T7827">
        <v>9479.31</v>
      </c>
      <c r="U7827">
        <v>3794.01</v>
      </c>
      <c r="V7827">
        <v>5413.36</v>
      </c>
      <c r="X7827">
        <v>28437.69</v>
      </c>
      <c r="Y7827">
        <v>26.56</v>
      </c>
      <c r="Z7827">
        <v>101009.67</v>
      </c>
      <c r="AA7827">
        <v>-6878.94</v>
      </c>
      <c r="AF7827">
        <v>-477.6</v>
      </c>
      <c r="AG7827">
        <v>-7356.54</v>
      </c>
      <c r="AH7827">
        <v>-19830.97</v>
      </c>
      <c r="AJ7827">
        <v>-19830.97</v>
      </c>
      <c r="AN7827">
        <v>-19830.97</v>
      </c>
      <c r="AP7827">
        <v>20190</v>
      </c>
      <c r="AQ7827" t="s">
        <v>302</v>
      </c>
      <c r="AR7827" t="s">
        <v>303</v>
      </c>
      <c r="AS7827" t="s">
        <v>302</v>
      </c>
      <c r="AT7827" t="s">
        <v>303</v>
      </c>
      <c r="AU7827">
        <v>16841</v>
      </c>
      <c r="AV7827" t="s">
        <v>106</v>
      </c>
      <c r="AW7827">
        <v>2</v>
      </c>
      <c r="AX7827">
        <v>2</v>
      </c>
      <c r="AY7827">
        <v>2010</v>
      </c>
      <c r="AZ7827">
        <v>3</v>
      </c>
      <c r="BA7827" t="str">
        <f t="shared" si="244"/>
        <v>20103</v>
      </c>
      <c r="BB7827" t="str">
        <f t="shared" si="245"/>
        <v>20103Southern Air Inc.</v>
      </c>
      <c r="BC7827" t="e">
        <f>#N/A</f>
        <v>#N/A</v>
      </c>
      <c r="BD7827" t="e">
        <f>#N/A</f>
        <v>#N/A</v>
      </c>
      <c r="BE7827" t="e">
        <f>#N/A</f>
        <v>#N/A</v>
      </c>
      <c r="BF7827" t="e">
        <f>#N/A</f>
        <v>#N/A</v>
      </c>
      <c r="BG7827" t="e">
        <f>#N/A</f>
        <v>#N/A</v>
      </c>
    </row>
    <row r="7828" spans="1:59">
      <c r="A7828">
        <v>-24418.69</v>
      </c>
      <c r="B7828">
        <v>-18055.080000000002</v>
      </c>
      <c r="F7828">
        <v>85872.75</v>
      </c>
      <c r="I7828">
        <v>3886.47</v>
      </c>
      <c r="M7828">
        <v>8008.22</v>
      </c>
      <c r="P7828">
        <v>97767.43</v>
      </c>
      <c r="Q7828">
        <v>36776.699999999997</v>
      </c>
      <c r="R7828">
        <v>15300.12</v>
      </c>
      <c r="T7828">
        <v>13137.41</v>
      </c>
      <c r="U7828">
        <v>3370.34</v>
      </c>
      <c r="V7828">
        <v>6134.74</v>
      </c>
      <c r="X7828">
        <v>41078.339999999997</v>
      </c>
      <c r="Y7828">
        <v>24.86</v>
      </c>
      <c r="Z7828">
        <v>115822.51</v>
      </c>
      <c r="AA7828">
        <v>-9644.4500000000007</v>
      </c>
      <c r="AF7828">
        <v>-375.46</v>
      </c>
      <c r="AG7828">
        <v>-10019.91</v>
      </c>
      <c r="AH7828">
        <v>-28074.99</v>
      </c>
      <c r="AI7828">
        <v>-3656.3</v>
      </c>
      <c r="AJ7828">
        <v>-24418.69</v>
      </c>
      <c r="AP7828">
        <v>20190</v>
      </c>
      <c r="AQ7828" t="s">
        <v>302</v>
      </c>
      <c r="AR7828" t="s">
        <v>303</v>
      </c>
      <c r="AS7828" t="s">
        <v>302</v>
      </c>
      <c r="AT7828" t="s">
        <v>303</v>
      </c>
      <c r="AU7828">
        <v>16841</v>
      </c>
      <c r="AV7828" t="s">
        <v>106</v>
      </c>
      <c r="AW7828">
        <v>2</v>
      </c>
      <c r="AX7828">
        <v>2</v>
      </c>
      <c r="AY7828">
        <v>2010</v>
      </c>
      <c r="AZ7828">
        <v>4</v>
      </c>
      <c r="BA7828" t="str">
        <f t="shared" si="244"/>
        <v>20104</v>
      </c>
      <c r="BB7828" t="str">
        <f t="shared" si="245"/>
        <v>20104Southern Air Inc.</v>
      </c>
      <c r="BC7828" t="e">
        <f>#N/A</f>
        <v>#N/A</v>
      </c>
      <c r="BD7828" t="e">
        <f>#N/A</f>
        <v>#N/A</v>
      </c>
      <c r="BE7828" t="e">
        <f>#N/A</f>
        <v>#N/A</v>
      </c>
      <c r="BF7828" t="e">
        <f>#N/A</f>
        <v>#N/A</v>
      </c>
      <c r="BG7828" t="e">
        <f>#N/A</f>
        <v>#N/A</v>
      </c>
    </row>
    <row r="7829" spans="1:59">
      <c r="A7829">
        <v>-9384.42</v>
      </c>
      <c r="B7829">
        <v>-87.76</v>
      </c>
      <c r="F7829">
        <v>77200.34</v>
      </c>
      <c r="J7829">
        <v>225</v>
      </c>
      <c r="M7829">
        <v>3407.71</v>
      </c>
      <c r="P7829">
        <v>80833.05</v>
      </c>
      <c r="Q7829">
        <v>37298.239999999998</v>
      </c>
      <c r="R7829">
        <v>10906.94</v>
      </c>
      <c r="T7829">
        <v>7113.38</v>
      </c>
      <c r="U7829">
        <v>3426.86</v>
      </c>
      <c r="V7829">
        <v>8043.14</v>
      </c>
      <c r="X7829">
        <v>14120.52</v>
      </c>
      <c r="Y7829">
        <v>11.72</v>
      </c>
      <c r="Z7829">
        <v>80920.81</v>
      </c>
      <c r="AA7829">
        <v>-7768.15</v>
      </c>
      <c r="AF7829">
        <v>-475.89</v>
      </c>
      <c r="AG7829">
        <v>-8244.0400000000009</v>
      </c>
      <c r="AH7829">
        <v>-8331.7999999999993</v>
      </c>
      <c r="AI7829">
        <v>1052.6300000000001</v>
      </c>
      <c r="AJ7829">
        <v>-9384.42</v>
      </c>
      <c r="AP7829">
        <v>20190</v>
      </c>
      <c r="AQ7829" t="s">
        <v>302</v>
      </c>
      <c r="AR7829" t="s">
        <v>303</v>
      </c>
      <c r="AS7829" t="s">
        <v>302</v>
      </c>
      <c r="AT7829" t="s">
        <v>303</v>
      </c>
      <c r="AU7829">
        <v>16841</v>
      </c>
      <c r="AV7829" t="s">
        <v>106</v>
      </c>
      <c r="AW7829">
        <v>2</v>
      </c>
      <c r="AX7829">
        <v>2</v>
      </c>
      <c r="AY7829">
        <v>2011</v>
      </c>
      <c r="AZ7829">
        <v>1</v>
      </c>
      <c r="BA7829" t="str">
        <f t="shared" si="244"/>
        <v>20111</v>
      </c>
      <c r="BB7829" t="str">
        <f t="shared" si="245"/>
        <v>20111Southern Air Inc.</v>
      </c>
      <c r="BC7829" t="e">
        <f>#N/A</f>
        <v>#N/A</v>
      </c>
      <c r="BD7829" t="e">
        <f>#N/A</f>
        <v>#N/A</v>
      </c>
      <c r="BE7829" t="e">
        <f>#N/A</f>
        <v>#N/A</v>
      </c>
      <c r="BF7829" t="e">
        <f>#N/A</f>
        <v>#N/A</v>
      </c>
      <c r="BG7829" t="e">
        <f>#N/A</f>
        <v>#N/A</v>
      </c>
    </row>
    <row r="7830" spans="1:59">
      <c r="A7830">
        <v>-12602.54</v>
      </c>
      <c r="B7830">
        <v>-3273.64</v>
      </c>
      <c r="F7830">
        <v>77318.61</v>
      </c>
      <c r="J7830">
        <v>289.83</v>
      </c>
      <c r="M7830">
        <v>7126.31</v>
      </c>
      <c r="P7830">
        <v>84734.75</v>
      </c>
      <c r="Q7830">
        <v>42623.76</v>
      </c>
      <c r="R7830">
        <v>12537.16</v>
      </c>
      <c r="T7830">
        <v>11402.35</v>
      </c>
      <c r="U7830">
        <v>3767.59</v>
      </c>
      <c r="V7830">
        <v>5606.32</v>
      </c>
      <c r="X7830">
        <v>12051.05</v>
      </c>
      <c r="Y7830">
        <v>20.18</v>
      </c>
      <c r="Z7830">
        <v>88008.4</v>
      </c>
      <c r="AA7830">
        <v>-7946.1</v>
      </c>
      <c r="AF7830">
        <v>-473.22</v>
      </c>
      <c r="AG7830">
        <v>-8419.32</v>
      </c>
      <c r="AH7830">
        <v>-11692.96</v>
      </c>
      <c r="AI7830">
        <v>909.58</v>
      </c>
      <c r="AJ7830">
        <v>-12602.54</v>
      </c>
      <c r="AP7830">
        <v>20190</v>
      </c>
      <c r="AQ7830" t="s">
        <v>302</v>
      </c>
      <c r="AR7830" t="s">
        <v>303</v>
      </c>
      <c r="AS7830" t="s">
        <v>302</v>
      </c>
      <c r="AT7830" t="s">
        <v>303</v>
      </c>
      <c r="AU7830">
        <v>16841</v>
      </c>
      <c r="AV7830" t="s">
        <v>106</v>
      </c>
      <c r="AW7830">
        <v>2</v>
      </c>
      <c r="AX7830">
        <v>2</v>
      </c>
      <c r="AY7830">
        <v>2011</v>
      </c>
      <c r="AZ7830">
        <v>2</v>
      </c>
      <c r="BA7830" t="str">
        <f t="shared" si="244"/>
        <v>20112</v>
      </c>
      <c r="BB7830" t="str">
        <f t="shared" si="245"/>
        <v>20112Southern Air Inc.</v>
      </c>
      <c r="BC7830" t="e">
        <f>#N/A</f>
        <v>#N/A</v>
      </c>
      <c r="BD7830" t="e">
        <f>#N/A</f>
        <v>#N/A</v>
      </c>
      <c r="BE7830" t="e">
        <f>#N/A</f>
        <v>#N/A</v>
      </c>
      <c r="BF7830" t="e">
        <f>#N/A</f>
        <v>#N/A</v>
      </c>
      <c r="BG7830" t="e">
        <f>#N/A</f>
        <v>#N/A</v>
      </c>
    </row>
    <row r="7831" spans="1:59">
      <c r="A7831">
        <v>-17096.07</v>
      </c>
      <c r="B7831">
        <v>-5442.98</v>
      </c>
      <c r="F7831">
        <v>75613.87</v>
      </c>
      <c r="J7831">
        <v>1479.42</v>
      </c>
      <c r="M7831">
        <v>18283.669999999998</v>
      </c>
      <c r="P7831">
        <v>95376.97</v>
      </c>
      <c r="Q7831">
        <v>51558.6</v>
      </c>
      <c r="R7831">
        <v>12109.1</v>
      </c>
      <c r="T7831">
        <v>12843.12</v>
      </c>
      <c r="U7831">
        <v>3636.11</v>
      </c>
      <c r="V7831">
        <v>8726.9599999999991</v>
      </c>
      <c r="X7831">
        <v>11879.75</v>
      </c>
      <c r="Y7831">
        <v>66.31</v>
      </c>
      <c r="Z7831">
        <v>100819.94</v>
      </c>
      <c r="AA7831">
        <v>-6860.55</v>
      </c>
      <c r="AF7831">
        <v>-4298.93</v>
      </c>
      <c r="AG7831">
        <v>-11159.48</v>
      </c>
      <c r="AH7831">
        <v>-16602.46</v>
      </c>
      <c r="AI7831">
        <v>493.61</v>
      </c>
      <c r="AJ7831">
        <v>-17096.07</v>
      </c>
      <c r="AP7831">
        <v>20190</v>
      </c>
      <c r="AQ7831" t="s">
        <v>302</v>
      </c>
      <c r="AR7831" t="s">
        <v>303</v>
      </c>
      <c r="AS7831" t="s">
        <v>302</v>
      </c>
      <c r="AT7831" t="s">
        <v>303</v>
      </c>
      <c r="AU7831">
        <v>16841</v>
      </c>
      <c r="AV7831" t="s">
        <v>106</v>
      </c>
      <c r="AW7831">
        <v>2</v>
      </c>
      <c r="AX7831">
        <v>2</v>
      </c>
      <c r="AY7831">
        <v>2011</v>
      </c>
      <c r="AZ7831">
        <v>3</v>
      </c>
      <c r="BA7831" t="str">
        <f t="shared" si="244"/>
        <v>20113</v>
      </c>
      <c r="BB7831" t="str">
        <f t="shared" si="245"/>
        <v>20113Southern Air Inc.</v>
      </c>
      <c r="BC7831" t="e">
        <f>#N/A</f>
        <v>#N/A</v>
      </c>
      <c r="BD7831" t="e">
        <f>#N/A</f>
        <v>#N/A</v>
      </c>
      <c r="BE7831" t="e">
        <f>#N/A</f>
        <v>#N/A</v>
      </c>
      <c r="BF7831" t="e">
        <f>#N/A</f>
        <v>#N/A</v>
      </c>
      <c r="BG7831" t="e">
        <f>#N/A</f>
        <v>#N/A</v>
      </c>
    </row>
    <row r="7832" spans="1:59">
      <c r="A7832">
        <v>-73962.740000000005</v>
      </c>
      <c r="B7832">
        <v>-59546.71</v>
      </c>
      <c r="F7832">
        <v>58359.15</v>
      </c>
      <c r="J7832">
        <v>34572.28</v>
      </c>
      <c r="M7832">
        <v>-9189.2099999999991</v>
      </c>
      <c r="P7832">
        <v>83742.22</v>
      </c>
      <c r="Q7832">
        <v>53313.67</v>
      </c>
      <c r="R7832">
        <v>7640.31</v>
      </c>
      <c r="T7832">
        <v>8591.9599999999991</v>
      </c>
      <c r="U7832">
        <v>3134.02</v>
      </c>
      <c r="V7832">
        <v>9210.6</v>
      </c>
      <c r="X7832">
        <v>60517.41</v>
      </c>
      <c r="Y7832">
        <v>880.96</v>
      </c>
      <c r="Z7832">
        <v>143288.92000000001</v>
      </c>
      <c r="AA7832">
        <v>-12825.67</v>
      </c>
      <c r="AF7832">
        <v>6118.56</v>
      </c>
      <c r="AG7832">
        <v>-6707.11</v>
      </c>
      <c r="AH7832">
        <v>-66253.820000000007</v>
      </c>
      <c r="AI7832">
        <v>7708.92</v>
      </c>
      <c r="AJ7832">
        <v>-73962.740000000005</v>
      </c>
      <c r="AP7832">
        <v>20190</v>
      </c>
      <c r="AQ7832" t="s">
        <v>302</v>
      </c>
      <c r="AR7832" t="s">
        <v>303</v>
      </c>
      <c r="AS7832" t="s">
        <v>302</v>
      </c>
      <c r="AT7832" t="s">
        <v>303</v>
      </c>
      <c r="AU7832">
        <v>16841</v>
      </c>
      <c r="AV7832" t="s">
        <v>106</v>
      </c>
      <c r="AW7832">
        <v>2</v>
      </c>
      <c r="AX7832">
        <v>2</v>
      </c>
      <c r="AY7832">
        <v>2011</v>
      </c>
      <c r="AZ7832">
        <v>4</v>
      </c>
      <c r="BA7832" t="str">
        <f t="shared" si="244"/>
        <v>20114</v>
      </c>
      <c r="BB7832" t="str">
        <f t="shared" si="245"/>
        <v>20114Southern Air Inc.</v>
      </c>
      <c r="BC7832" t="e">
        <f>#N/A</f>
        <v>#N/A</v>
      </c>
      <c r="BD7832" t="e">
        <f>#N/A</f>
        <v>#N/A</v>
      </c>
      <c r="BE7832" t="e">
        <f>#N/A</f>
        <v>#N/A</v>
      </c>
      <c r="BF7832" t="e">
        <f>#N/A</f>
        <v>#N/A</v>
      </c>
      <c r="BG7832" t="e">
        <f>#N/A</f>
        <v>#N/A</v>
      </c>
    </row>
    <row r="7833" spans="1:59">
      <c r="A7833">
        <v>-12949.01</v>
      </c>
      <c r="B7833">
        <v>1494.84</v>
      </c>
      <c r="F7833">
        <v>101615.52</v>
      </c>
      <c r="J7833">
        <v>7852.23</v>
      </c>
      <c r="M7833">
        <v>7942.67</v>
      </c>
      <c r="P7833">
        <v>117410.42</v>
      </c>
      <c r="Q7833">
        <v>74322.350000000006</v>
      </c>
      <c r="R7833">
        <v>9044.48</v>
      </c>
      <c r="T7833">
        <v>12701.85</v>
      </c>
      <c r="U7833">
        <v>4482.0600000000004</v>
      </c>
      <c r="V7833">
        <v>6312.71</v>
      </c>
      <c r="X7833">
        <v>9015.5300000000007</v>
      </c>
      <c r="Y7833">
        <v>36.6</v>
      </c>
      <c r="Z7833">
        <v>115915.57</v>
      </c>
      <c r="AA7833">
        <v>-14318.78</v>
      </c>
      <c r="AF7833">
        <v>-125.07</v>
      </c>
      <c r="AG7833">
        <v>-14443.85</v>
      </c>
      <c r="AH7833">
        <v>-12949.01</v>
      </c>
      <c r="AI7833">
        <v>0</v>
      </c>
      <c r="AJ7833">
        <v>-12949.01</v>
      </c>
      <c r="AP7833">
        <v>20190</v>
      </c>
      <c r="AQ7833" t="s">
        <v>302</v>
      </c>
      <c r="AR7833" t="s">
        <v>303</v>
      </c>
      <c r="AS7833" t="s">
        <v>302</v>
      </c>
      <c r="AT7833" t="s">
        <v>303</v>
      </c>
      <c r="AU7833">
        <v>16841</v>
      </c>
      <c r="AV7833" t="s">
        <v>106</v>
      </c>
      <c r="AW7833">
        <v>2</v>
      </c>
      <c r="AX7833">
        <v>2</v>
      </c>
      <c r="AY7833">
        <v>2012</v>
      </c>
      <c r="AZ7833">
        <v>1</v>
      </c>
      <c r="BA7833" t="str">
        <f t="shared" si="244"/>
        <v>20121</v>
      </c>
      <c r="BB7833" t="str">
        <f t="shared" si="245"/>
        <v>20121Southern Air Inc.</v>
      </c>
      <c r="BC7833" t="e">
        <f>#N/A</f>
        <v>#N/A</v>
      </c>
      <c r="BD7833" t="e">
        <f>#N/A</f>
        <v>#N/A</v>
      </c>
      <c r="BE7833" t="e">
        <f>#N/A</f>
        <v>#N/A</v>
      </c>
      <c r="BF7833" t="e">
        <f>#N/A</f>
        <v>#N/A</v>
      </c>
      <c r="BG7833" t="e">
        <f>#N/A</f>
        <v>#N/A</v>
      </c>
    </row>
    <row r="7834" spans="1:59">
      <c r="A7834">
        <v>-41603.74</v>
      </c>
      <c r="B7834">
        <v>-26176.400000000001</v>
      </c>
      <c r="F7834">
        <v>55686.29</v>
      </c>
      <c r="J7834">
        <v>44905.7</v>
      </c>
      <c r="M7834">
        <v>3906.51</v>
      </c>
      <c r="P7834">
        <v>104498.5</v>
      </c>
      <c r="Q7834">
        <v>71633.69</v>
      </c>
      <c r="R7834">
        <v>9913.7000000000007</v>
      </c>
      <c r="T7834">
        <v>3545.94</v>
      </c>
      <c r="U7834">
        <v>3115.29</v>
      </c>
      <c r="V7834">
        <v>6959.37</v>
      </c>
      <c r="X7834">
        <v>32780.33</v>
      </c>
      <c r="Y7834">
        <v>2726.58</v>
      </c>
      <c r="Z7834">
        <v>130674.9</v>
      </c>
      <c r="AA7834">
        <v>-14616.07</v>
      </c>
      <c r="AF7834">
        <v>-239.27</v>
      </c>
      <c r="AG7834">
        <v>-14855.34</v>
      </c>
      <c r="AH7834">
        <v>-41031.74</v>
      </c>
      <c r="AI7834">
        <v>572</v>
      </c>
      <c r="AJ7834">
        <v>-41603.74</v>
      </c>
      <c r="AP7834">
        <v>20190</v>
      </c>
      <c r="AQ7834" t="s">
        <v>302</v>
      </c>
      <c r="AR7834" t="s">
        <v>303</v>
      </c>
      <c r="AS7834" t="s">
        <v>302</v>
      </c>
      <c r="AT7834" t="s">
        <v>303</v>
      </c>
      <c r="AU7834">
        <v>16841</v>
      </c>
      <c r="AV7834" t="s">
        <v>106</v>
      </c>
      <c r="AW7834">
        <v>2</v>
      </c>
      <c r="AX7834">
        <v>2</v>
      </c>
      <c r="AY7834">
        <v>2012</v>
      </c>
      <c r="AZ7834">
        <v>2</v>
      </c>
      <c r="BA7834" t="str">
        <f t="shared" si="244"/>
        <v>20122</v>
      </c>
      <c r="BB7834" t="str">
        <f t="shared" si="245"/>
        <v>20122Southern Air Inc.</v>
      </c>
      <c r="BC7834" t="e">
        <f>#N/A</f>
        <v>#N/A</v>
      </c>
      <c r="BD7834" t="e">
        <f>#N/A</f>
        <v>#N/A</v>
      </c>
      <c r="BE7834" t="e">
        <f>#N/A</f>
        <v>#N/A</v>
      </c>
      <c r="BF7834" t="e">
        <f>#N/A</f>
        <v>#N/A</v>
      </c>
      <c r="BG7834" t="e">
        <f>#N/A</f>
        <v>#N/A</v>
      </c>
    </row>
    <row r="7835" spans="1:59">
      <c r="A7835">
        <v>-29354.17</v>
      </c>
      <c r="B7835">
        <v>-15495.88</v>
      </c>
      <c r="F7835">
        <v>57759.98</v>
      </c>
      <c r="J7835">
        <v>35432.57</v>
      </c>
      <c r="M7835">
        <v>120.72</v>
      </c>
      <c r="P7835">
        <v>93313.27</v>
      </c>
      <c r="Q7835">
        <v>63568.78</v>
      </c>
      <c r="R7835">
        <v>12185.79</v>
      </c>
      <c r="T7835">
        <v>4762.96</v>
      </c>
      <c r="U7835">
        <v>1482.43</v>
      </c>
      <c r="V7835">
        <v>5483.74</v>
      </c>
      <c r="X7835">
        <v>20054.27</v>
      </c>
      <c r="Y7835">
        <v>1271.18</v>
      </c>
      <c r="Z7835">
        <v>108809.15</v>
      </c>
      <c r="AA7835">
        <v>-12838.51</v>
      </c>
      <c r="AF7835">
        <v>-297.61</v>
      </c>
      <c r="AG7835">
        <v>-13136.12</v>
      </c>
      <c r="AH7835">
        <v>-28632.01</v>
      </c>
      <c r="AI7835">
        <v>722.17</v>
      </c>
      <c r="AJ7835">
        <v>-29354.17</v>
      </c>
      <c r="AP7835">
        <v>20190</v>
      </c>
      <c r="AQ7835" t="s">
        <v>302</v>
      </c>
      <c r="AR7835" t="s">
        <v>303</v>
      </c>
      <c r="AS7835" t="s">
        <v>302</v>
      </c>
      <c r="AT7835" t="s">
        <v>303</v>
      </c>
      <c r="AU7835">
        <v>16841</v>
      </c>
      <c r="AV7835" t="s">
        <v>106</v>
      </c>
      <c r="AW7835">
        <v>2</v>
      </c>
      <c r="AX7835">
        <v>2</v>
      </c>
      <c r="AY7835">
        <v>2012</v>
      </c>
      <c r="AZ7835">
        <v>3</v>
      </c>
      <c r="BA7835" t="str">
        <f t="shared" si="244"/>
        <v>20123</v>
      </c>
      <c r="BB7835" t="str">
        <f t="shared" si="245"/>
        <v>20123Southern Air Inc.</v>
      </c>
      <c r="BC7835" t="e">
        <f>#N/A</f>
        <v>#N/A</v>
      </c>
      <c r="BD7835" t="e">
        <f>#N/A</f>
        <v>#N/A</v>
      </c>
      <c r="BE7835" t="e">
        <f>#N/A</f>
        <v>#N/A</v>
      </c>
      <c r="BF7835" t="e">
        <f>#N/A</f>
        <v>#N/A</v>
      </c>
      <c r="BG7835" t="e">
        <f>#N/A</f>
        <v>#N/A</v>
      </c>
    </row>
    <row r="7836" spans="1:59">
      <c r="A7836">
        <v>-43227.89</v>
      </c>
      <c r="B7836">
        <v>-32017.599999999999</v>
      </c>
      <c r="F7836">
        <v>48598.23</v>
      </c>
      <c r="J7836">
        <v>24874.78</v>
      </c>
      <c r="M7836">
        <v>47.44</v>
      </c>
      <c r="P7836">
        <v>73520.44</v>
      </c>
      <c r="Q7836">
        <v>53720.07</v>
      </c>
      <c r="R7836">
        <v>9261.65</v>
      </c>
      <c r="T7836">
        <v>2551.5700000000002</v>
      </c>
      <c r="U7836">
        <v>1639.91</v>
      </c>
      <c r="V7836">
        <v>11247.35</v>
      </c>
      <c r="X7836">
        <v>23923.42</v>
      </c>
      <c r="Y7836">
        <v>3194.09</v>
      </c>
      <c r="Z7836">
        <v>105538.04</v>
      </c>
      <c r="AA7836">
        <v>-9121.17</v>
      </c>
      <c r="AF7836">
        <v>-1689.79</v>
      </c>
      <c r="AG7836">
        <v>-10810.96</v>
      </c>
      <c r="AH7836">
        <v>-42828.56</v>
      </c>
      <c r="AI7836">
        <v>399.33</v>
      </c>
      <c r="AJ7836">
        <v>-43227.89</v>
      </c>
      <c r="AP7836">
        <v>20190</v>
      </c>
      <c r="AQ7836" t="s">
        <v>302</v>
      </c>
      <c r="AR7836" t="s">
        <v>303</v>
      </c>
      <c r="AS7836" t="s">
        <v>302</v>
      </c>
      <c r="AT7836" t="s">
        <v>303</v>
      </c>
      <c r="AU7836">
        <v>16841</v>
      </c>
      <c r="AV7836" t="s">
        <v>106</v>
      </c>
      <c r="AW7836">
        <v>2</v>
      </c>
      <c r="AX7836">
        <v>2</v>
      </c>
      <c r="AY7836">
        <v>2012</v>
      </c>
      <c r="AZ7836">
        <v>4</v>
      </c>
      <c r="BA7836" t="str">
        <f t="shared" si="244"/>
        <v>20124</v>
      </c>
      <c r="BB7836" t="str">
        <f t="shared" si="245"/>
        <v>20124Southern Air Inc.</v>
      </c>
      <c r="BC7836" t="e">
        <f>#N/A</f>
        <v>#N/A</v>
      </c>
      <c r="BD7836" t="e">
        <f>#N/A</f>
        <v>#N/A</v>
      </c>
      <c r="BE7836" t="e">
        <f>#N/A</f>
        <v>#N/A</v>
      </c>
      <c r="BF7836" t="e">
        <f>#N/A</f>
        <v>#N/A</v>
      </c>
      <c r="BG7836" t="e">
        <f>#N/A</f>
        <v>#N/A</v>
      </c>
    </row>
    <row r="7837" spans="1:59">
      <c r="A7837">
        <v>-15416.53</v>
      </c>
      <c r="B7837">
        <v>-6051.45</v>
      </c>
      <c r="F7837">
        <v>47626.8</v>
      </c>
      <c r="J7837">
        <v>24397.37</v>
      </c>
      <c r="M7837">
        <v>0</v>
      </c>
      <c r="P7837">
        <v>72024.17</v>
      </c>
      <c r="Q7837">
        <v>51291.92</v>
      </c>
      <c r="R7837">
        <v>7202.5</v>
      </c>
      <c r="T7837">
        <v>2269.4299999999998</v>
      </c>
      <c r="U7837">
        <v>1301.17</v>
      </c>
      <c r="V7837">
        <v>10790.25</v>
      </c>
      <c r="X7837">
        <v>2135.44</v>
      </c>
      <c r="Y7837">
        <v>3084.92</v>
      </c>
      <c r="Z7837">
        <v>78075.62</v>
      </c>
      <c r="AA7837">
        <v>-9211.23</v>
      </c>
      <c r="AF7837">
        <v>-125.99</v>
      </c>
      <c r="AG7837">
        <v>-9337.2199999999993</v>
      </c>
      <c r="AH7837">
        <v>-15388.67</v>
      </c>
      <c r="AI7837">
        <v>27.86</v>
      </c>
      <c r="AJ7837">
        <v>-15416.53</v>
      </c>
      <c r="AP7837">
        <v>20190</v>
      </c>
      <c r="AQ7837" t="s">
        <v>302</v>
      </c>
      <c r="AR7837" t="s">
        <v>303</v>
      </c>
      <c r="AS7837" t="s">
        <v>302</v>
      </c>
      <c r="AT7837" t="s">
        <v>303</v>
      </c>
      <c r="AU7837">
        <v>16841</v>
      </c>
      <c r="AV7837" t="s">
        <v>106</v>
      </c>
      <c r="AW7837">
        <v>2</v>
      </c>
      <c r="AX7837">
        <v>2</v>
      </c>
      <c r="AY7837">
        <v>2013</v>
      </c>
      <c r="AZ7837">
        <v>1</v>
      </c>
      <c r="BA7837" t="str">
        <f t="shared" si="244"/>
        <v>20131</v>
      </c>
      <c r="BB7837" t="str">
        <f t="shared" si="245"/>
        <v>20131Southern Air Inc.</v>
      </c>
      <c r="BC7837" t="e">
        <f>#N/A</f>
        <v>#N/A</v>
      </c>
      <c r="BD7837" t="e">
        <f>#N/A</f>
        <v>#N/A</v>
      </c>
      <c r="BE7837" t="e">
        <f>#N/A</f>
        <v>#N/A</v>
      </c>
      <c r="BF7837" t="e">
        <f>#N/A</f>
        <v>#N/A</v>
      </c>
      <c r="BG7837" t="e">
        <f>#N/A</f>
        <v>#N/A</v>
      </c>
    </row>
    <row r="7838" spans="1:59">
      <c r="A7838">
        <v>7742.92</v>
      </c>
      <c r="B7838">
        <v>9984.93</v>
      </c>
      <c r="F7838">
        <v>50288.94</v>
      </c>
      <c r="J7838">
        <v>19661.580000000002</v>
      </c>
      <c r="M7838">
        <v>0</v>
      </c>
      <c r="P7838">
        <v>69950.52</v>
      </c>
      <c r="Q7838">
        <v>45558.32</v>
      </c>
      <c r="R7838">
        <v>6617.89</v>
      </c>
      <c r="T7838">
        <v>1038.73</v>
      </c>
      <c r="U7838">
        <v>1049.2</v>
      </c>
      <c r="V7838">
        <v>3148.93</v>
      </c>
      <c r="X7838">
        <v>2355.0500000000002</v>
      </c>
      <c r="Y7838">
        <v>197.47</v>
      </c>
      <c r="Z7838">
        <v>59965.599999999999</v>
      </c>
      <c r="AA7838">
        <v>-2162.34</v>
      </c>
      <c r="AF7838">
        <v>-80.7</v>
      </c>
      <c r="AG7838">
        <v>-2243.04</v>
      </c>
      <c r="AH7838">
        <v>7741.89</v>
      </c>
      <c r="AI7838">
        <v>-1.04</v>
      </c>
      <c r="AJ7838">
        <v>7742.92</v>
      </c>
      <c r="AP7838">
        <v>20190</v>
      </c>
      <c r="AQ7838" t="s">
        <v>302</v>
      </c>
      <c r="AR7838" t="s">
        <v>303</v>
      </c>
      <c r="AS7838" t="s">
        <v>302</v>
      </c>
      <c r="AT7838" t="s">
        <v>303</v>
      </c>
      <c r="AU7838">
        <v>16841</v>
      </c>
      <c r="AV7838" t="s">
        <v>106</v>
      </c>
      <c r="AW7838">
        <v>2</v>
      </c>
      <c r="AX7838">
        <v>2</v>
      </c>
      <c r="AY7838">
        <v>2013</v>
      </c>
      <c r="AZ7838">
        <v>2</v>
      </c>
      <c r="BA7838" t="str">
        <f t="shared" si="244"/>
        <v>20132</v>
      </c>
      <c r="BB7838" t="str">
        <f t="shared" si="245"/>
        <v>20132Southern Air Inc.</v>
      </c>
      <c r="BC7838" t="e">
        <f>#N/A</f>
        <v>#N/A</v>
      </c>
      <c r="BD7838" t="e">
        <f>#N/A</f>
        <v>#N/A</v>
      </c>
      <c r="BE7838" t="e">
        <f>#N/A</f>
        <v>#N/A</v>
      </c>
      <c r="BF7838" t="e">
        <f>#N/A</f>
        <v>#N/A</v>
      </c>
      <c r="BG7838" t="e">
        <f>#N/A</f>
        <v>#N/A</v>
      </c>
    </row>
    <row r="7839" spans="1:59">
      <c r="A7839">
        <v>6215.12</v>
      </c>
      <c r="B7839">
        <v>8901.1</v>
      </c>
      <c r="F7839">
        <v>44129.89</v>
      </c>
      <c r="J7839">
        <v>25352.080000000002</v>
      </c>
      <c r="M7839">
        <v>0</v>
      </c>
      <c r="P7839">
        <v>69481.98</v>
      </c>
      <c r="Q7839">
        <v>45999.09</v>
      </c>
      <c r="R7839">
        <v>5695.27</v>
      </c>
      <c r="T7839">
        <v>1458</v>
      </c>
      <c r="U7839">
        <v>1276.69</v>
      </c>
      <c r="V7839">
        <v>3159.83</v>
      </c>
      <c r="X7839">
        <v>2677.18</v>
      </c>
      <c r="Y7839">
        <v>314.81</v>
      </c>
      <c r="Z7839">
        <v>60580.88</v>
      </c>
      <c r="AA7839">
        <v>-2618.8200000000002</v>
      </c>
      <c r="AF7839">
        <v>-62.12</v>
      </c>
      <c r="AG7839">
        <v>-2680.94</v>
      </c>
      <c r="AH7839">
        <v>6220.16</v>
      </c>
      <c r="AI7839">
        <v>5.04</v>
      </c>
      <c r="AJ7839">
        <v>6215.12</v>
      </c>
      <c r="AP7839">
        <v>20190</v>
      </c>
      <c r="AQ7839" t="s">
        <v>302</v>
      </c>
      <c r="AR7839" t="s">
        <v>303</v>
      </c>
      <c r="AS7839" t="s">
        <v>302</v>
      </c>
      <c r="AT7839" t="s">
        <v>303</v>
      </c>
      <c r="AU7839">
        <v>16841</v>
      </c>
      <c r="AV7839" t="s">
        <v>106</v>
      </c>
      <c r="AW7839">
        <v>2</v>
      </c>
      <c r="AX7839">
        <v>2</v>
      </c>
      <c r="AY7839">
        <v>2013</v>
      </c>
      <c r="AZ7839">
        <v>3</v>
      </c>
      <c r="BA7839" t="str">
        <f t="shared" si="244"/>
        <v>20133</v>
      </c>
      <c r="BB7839" t="str">
        <f t="shared" si="245"/>
        <v>20133Southern Air Inc.</v>
      </c>
      <c r="BC7839" t="e">
        <f>#N/A</f>
        <v>#N/A</v>
      </c>
      <c r="BD7839" t="e">
        <f>#N/A</f>
        <v>#N/A</v>
      </c>
      <c r="BE7839" t="e">
        <f>#N/A</f>
        <v>#N/A</v>
      </c>
      <c r="BF7839" t="e">
        <f>#N/A</f>
        <v>#N/A</v>
      </c>
      <c r="BG7839" t="e">
        <f>#N/A</f>
        <v>#N/A</v>
      </c>
    </row>
    <row r="7840" spans="1:59">
      <c r="A7840">
        <v>-8403.2800000000007</v>
      </c>
      <c r="B7840">
        <v>-5601.79</v>
      </c>
      <c r="F7840">
        <v>43955.79</v>
      </c>
      <c r="J7840">
        <v>20024.29</v>
      </c>
      <c r="M7840">
        <v>0</v>
      </c>
      <c r="P7840">
        <v>63980.08</v>
      </c>
      <c r="Q7840">
        <v>45608.09</v>
      </c>
      <c r="R7840">
        <v>15610.24</v>
      </c>
      <c r="T7840">
        <v>2182.5300000000002</v>
      </c>
      <c r="U7840">
        <v>642.9</v>
      </c>
      <c r="V7840">
        <v>2943.11</v>
      </c>
      <c r="X7840">
        <v>2304</v>
      </c>
      <c r="Y7840">
        <v>291.01</v>
      </c>
      <c r="Z7840">
        <v>69581.87</v>
      </c>
      <c r="AA7840">
        <v>-2708.85</v>
      </c>
      <c r="AF7840">
        <v>-60.92</v>
      </c>
      <c r="AG7840">
        <v>-2769.77</v>
      </c>
      <c r="AH7840">
        <v>-8371.56</v>
      </c>
      <c r="AI7840">
        <v>31.72</v>
      </c>
      <c r="AJ7840">
        <v>-8403.2800000000007</v>
      </c>
      <c r="AP7840">
        <v>20190</v>
      </c>
      <c r="AQ7840" t="s">
        <v>302</v>
      </c>
      <c r="AR7840" t="s">
        <v>303</v>
      </c>
      <c r="AS7840" t="s">
        <v>302</v>
      </c>
      <c r="AT7840" t="s">
        <v>303</v>
      </c>
      <c r="AU7840">
        <v>16841</v>
      </c>
      <c r="AV7840" t="s">
        <v>106</v>
      </c>
      <c r="AW7840">
        <v>2</v>
      </c>
      <c r="AX7840">
        <v>2</v>
      </c>
      <c r="AY7840">
        <v>2013</v>
      </c>
      <c r="AZ7840">
        <v>4</v>
      </c>
      <c r="BA7840" t="str">
        <f t="shared" si="244"/>
        <v>20134</v>
      </c>
      <c r="BB7840" t="str">
        <f t="shared" si="245"/>
        <v>20134Southern Air Inc.</v>
      </c>
      <c r="BC7840" t="e">
        <f>#N/A</f>
        <v>#N/A</v>
      </c>
      <c r="BD7840" t="e">
        <f>#N/A</f>
        <v>#N/A</v>
      </c>
      <c r="BE7840" t="e">
        <f>#N/A</f>
        <v>#N/A</v>
      </c>
      <c r="BF7840" t="e">
        <f>#N/A</f>
        <v>#N/A</v>
      </c>
      <c r="BG7840" t="e">
        <f>#N/A</f>
        <v>#N/A</v>
      </c>
    </row>
    <row r="7841" spans="1:59">
      <c r="A7841">
        <v>-4702.32</v>
      </c>
      <c r="B7841">
        <v>-2006.06</v>
      </c>
      <c r="F7841">
        <v>23878.17</v>
      </c>
      <c r="J7841">
        <v>14290.32</v>
      </c>
      <c r="M7841">
        <v>0</v>
      </c>
      <c r="P7841">
        <v>38168.480000000003</v>
      </c>
      <c r="Q7841">
        <v>23975.75</v>
      </c>
      <c r="R7841">
        <v>7439</v>
      </c>
      <c r="T7841">
        <v>1667.85</v>
      </c>
      <c r="U7841">
        <v>1438.11</v>
      </c>
      <c r="V7841">
        <v>3181.78</v>
      </c>
      <c r="X7841">
        <v>2220.69</v>
      </c>
      <c r="Y7841">
        <v>251.36</v>
      </c>
      <c r="Z7841">
        <v>40174.54</v>
      </c>
      <c r="AA7841">
        <v>-2657.25</v>
      </c>
      <c r="AF7841">
        <v>-37.22</v>
      </c>
      <c r="AG7841">
        <v>-2694.47</v>
      </c>
      <c r="AH7841">
        <v>-4700.53</v>
      </c>
      <c r="AI7841">
        <v>1.79</v>
      </c>
      <c r="AJ7841">
        <v>-4702.32</v>
      </c>
      <c r="AP7841">
        <v>20190</v>
      </c>
      <c r="AQ7841" t="s">
        <v>302</v>
      </c>
      <c r="AR7841" t="s">
        <v>303</v>
      </c>
      <c r="AS7841" t="s">
        <v>302</v>
      </c>
      <c r="AT7841" t="s">
        <v>303</v>
      </c>
      <c r="AU7841">
        <v>16841</v>
      </c>
      <c r="AV7841" t="s">
        <v>106</v>
      </c>
      <c r="AW7841">
        <v>2</v>
      </c>
      <c r="AX7841">
        <v>2</v>
      </c>
      <c r="AY7841">
        <v>2014</v>
      </c>
      <c r="AZ7841">
        <v>1</v>
      </c>
      <c r="BA7841" t="str">
        <f t="shared" si="244"/>
        <v>20141</v>
      </c>
      <c r="BB7841" t="str">
        <f t="shared" si="245"/>
        <v>20141Southern Air Inc.</v>
      </c>
      <c r="BC7841" t="e">
        <f>#N/A</f>
        <v>#N/A</v>
      </c>
      <c r="BD7841" t="e">
        <f>#N/A</f>
        <v>#N/A</v>
      </c>
      <c r="BE7841" t="e">
        <f>#N/A</f>
        <v>#N/A</v>
      </c>
      <c r="BF7841" t="e">
        <f>#N/A</f>
        <v>#N/A</v>
      </c>
      <c r="BG7841" t="e">
        <f>#N/A</f>
        <v>#N/A</v>
      </c>
    </row>
    <row r="7842" spans="1:59">
      <c r="A7842">
        <v>-1891.06</v>
      </c>
      <c r="B7842">
        <v>167.85</v>
      </c>
      <c r="F7842">
        <v>22969.4</v>
      </c>
      <c r="J7842">
        <v>9389.57</v>
      </c>
      <c r="M7842">
        <v>50.4</v>
      </c>
      <c r="P7842">
        <v>32409.360000000001</v>
      </c>
      <c r="Q7842">
        <v>16688.099999999999</v>
      </c>
      <c r="R7842">
        <v>7031.71</v>
      </c>
      <c r="T7842">
        <v>1558.59</v>
      </c>
      <c r="U7842">
        <v>682.87</v>
      </c>
      <c r="V7842">
        <v>3992.09</v>
      </c>
      <c r="X7842">
        <v>2134.7399999999998</v>
      </c>
      <c r="Y7842">
        <v>153.41999999999999</v>
      </c>
      <c r="Z7842">
        <v>32241.52</v>
      </c>
      <c r="AA7842">
        <v>-2828.85</v>
      </c>
      <c r="AF7842">
        <v>772.38</v>
      </c>
      <c r="AG7842">
        <v>-2056.4699999999998</v>
      </c>
      <c r="AH7842">
        <v>-1888.62</v>
      </c>
      <c r="AI7842">
        <v>2.44</v>
      </c>
      <c r="AJ7842">
        <v>-1891.06</v>
      </c>
      <c r="AP7842">
        <v>20190</v>
      </c>
      <c r="AQ7842" t="s">
        <v>302</v>
      </c>
      <c r="AR7842" t="s">
        <v>303</v>
      </c>
      <c r="AS7842" t="s">
        <v>302</v>
      </c>
      <c r="AT7842" t="s">
        <v>303</v>
      </c>
      <c r="AU7842">
        <v>16841</v>
      </c>
      <c r="AV7842" t="s">
        <v>106</v>
      </c>
      <c r="AW7842">
        <v>2</v>
      </c>
      <c r="AX7842">
        <v>2</v>
      </c>
      <c r="AY7842">
        <v>2014</v>
      </c>
      <c r="AZ7842">
        <v>2</v>
      </c>
      <c r="BA7842" t="str">
        <f t="shared" si="244"/>
        <v>20142</v>
      </c>
      <c r="BB7842" t="str">
        <f t="shared" si="245"/>
        <v>20142Southern Air Inc.</v>
      </c>
      <c r="BC7842" t="e">
        <f>#N/A</f>
        <v>#N/A</v>
      </c>
      <c r="BD7842" t="e">
        <f>#N/A</f>
        <v>#N/A</v>
      </c>
      <c r="BE7842" t="e">
        <f>#N/A</f>
        <v>#N/A</v>
      </c>
      <c r="BF7842" t="e">
        <f>#N/A</f>
        <v>#N/A</v>
      </c>
      <c r="BG7842" t="e">
        <f>#N/A</f>
        <v>#N/A</v>
      </c>
    </row>
    <row r="7843" spans="1:59">
      <c r="A7843">
        <v>2290.86</v>
      </c>
      <c r="B7843">
        <v>4766.37</v>
      </c>
      <c r="F7843">
        <v>23448.66</v>
      </c>
      <c r="J7843">
        <v>17172</v>
      </c>
      <c r="M7843">
        <v>0</v>
      </c>
      <c r="P7843">
        <v>40620.660000000003</v>
      </c>
      <c r="Q7843">
        <v>20952.05</v>
      </c>
      <c r="R7843">
        <v>8668.84</v>
      </c>
      <c r="T7843">
        <v>1573.94</v>
      </c>
      <c r="U7843">
        <v>1011.52</v>
      </c>
      <c r="V7843">
        <v>1194.04</v>
      </c>
      <c r="X7843">
        <v>2156.9299999999998</v>
      </c>
      <c r="Y7843">
        <v>296.97000000000003</v>
      </c>
      <c r="Z7843">
        <v>35854.29</v>
      </c>
      <c r="AA7843">
        <v>-2884.91</v>
      </c>
      <c r="AF7843">
        <v>411.85</v>
      </c>
      <c r="AG7843">
        <v>-2473.06</v>
      </c>
      <c r="AH7843">
        <v>2293.31</v>
      </c>
      <c r="AI7843">
        <v>2.4500000000000002</v>
      </c>
      <c r="AJ7843">
        <v>2290.86</v>
      </c>
      <c r="AP7843">
        <v>20190</v>
      </c>
      <c r="AQ7843" t="s">
        <v>302</v>
      </c>
      <c r="AR7843" t="s">
        <v>303</v>
      </c>
      <c r="AS7843" t="s">
        <v>302</v>
      </c>
      <c r="AT7843" t="s">
        <v>303</v>
      </c>
      <c r="AU7843">
        <v>16841</v>
      </c>
      <c r="AV7843" t="s">
        <v>106</v>
      </c>
      <c r="AW7843">
        <v>2</v>
      </c>
      <c r="AX7843">
        <v>2</v>
      </c>
      <c r="AY7843">
        <v>2014</v>
      </c>
      <c r="AZ7843">
        <v>3</v>
      </c>
      <c r="BA7843" t="str">
        <f t="shared" si="244"/>
        <v>20143</v>
      </c>
      <c r="BB7843" t="str">
        <f t="shared" si="245"/>
        <v>20143Southern Air Inc.</v>
      </c>
      <c r="BC7843" t="e">
        <f>#N/A</f>
        <v>#N/A</v>
      </c>
      <c r="BD7843" t="e">
        <f>#N/A</f>
        <v>#N/A</v>
      </c>
      <c r="BE7843" t="e">
        <f>#N/A</f>
        <v>#N/A</v>
      </c>
      <c r="BF7843" t="e">
        <f>#N/A</f>
        <v>#N/A</v>
      </c>
      <c r="BG7843" t="e">
        <f>#N/A</f>
        <v>#N/A</v>
      </c>
    </row>
    <row r="7844" spans="1:59">
      <c r="A7844">
        <v>-9123.82</v>
      </c>
      <c r="B7844">
        <v>-6916.22</v>
      </c>
      <c r="F7844">
        <v>23834.33</v>
      </c>
      <c r="J7844">
        <v>16861.7</v>
      </c>
      <c r="M7844">
        <v>198.4</v>
      </c>
      <c r="P7844">
        <v>40894.44</v>
      </c>
      <c r="Q7844">
        <v>22052.84</v>
      </c>
      <c r="R7844">
        <v>8727.4699999999993</v>
      </c>
      <c r="T7844">
        <v>2107.59</v>
      </c>
      <c r="U7844">
        <v>806.47</v>
      </c>
      <c r="V7844">
        <v>5413.76</v>
      </c>
      <c r="X7844">
        <v>8374.58</v>
      </c>
      <c r="Y7844">
        <v>327.95</v>
      </c>
      <c r="Z7844">
        <v>47810.66</v>
      </c>
      <c r="AA7844">
        <v>-2688.38</v>
      </c>
      <c r="AF7844">
        <v>487.29</v>
      </c>
      <c r="AG7844">
        <v>-2201.09</v>
      </c>
      <c r="AH7844">
        <v>-9117.31</v>
      </c>
      <c r="AI7844">
        <v>6.5</v>
      </c>
      <c r="AJ7844">
        <v>-9123.82</v>
      </c>
      <c r="AP7844">
        <v>20190</v>
      </c>
      <c r="AQ7844" t="s">
        <v>302</v>
      </c>
      <c r="AR7844" t="s">
        <v>303</v>
      </c>
      <c r="AS7844" t="s">
        <v>302</v>
      </c>
      <c r="AT7844" t="s">
        <v>303</v>
      </c>
      <c r="AU7844">
        <v>16841</v>
      </c>
      <c r="AV7844" t="s">
        <v>106</v>
      </c>
      <c r="AW7844">
        <v>2</v>
      </c>
      <c r="AX7844">
        <v>2</v>
      </c>
      <c r="AY7844">
        <v>2014</v>
      </c>
      <c r="AZ7844">
        <v>4</v>
      </c>
      <c r="BA7844" t="str">
        <f t="shared" si="244"/>
        <v>20144</v>
      </c>
      <c r="BB7844" t="str">
        <f t="shared" si="245"/>
        <v>20144Southern Air Inc.</v>
      </c>
      <c r="BC7844" t="e">
        <f>#N/A</f>
        <v>#N/A</v>
      </c>
      <c r="BD7844" t="e">
        <f>#N/A</f>
        <v>#N/A</v>
      </c>
      <c r="BE7844" t="e">
        <f>#N/A</f>
        <v>#N/A</v>
      </c>
      <c r="BF7844" t="e">
        <f>#N/A</f>
        <v>#N/A</v>
      </c>
      <c r="BG7844" t="e">
        <f>#N/A</f>
        <v>#N/A</v>
      </c>
    </row>
    <row r="7845" spans="1:59">
      <c r="A7845">
        <v>-3334.37</v>
      </c>
      <c r="B7845">
        <v>-1302.72</v>
      </c>
      <c r="F7845">
        <v>19493.11</v>
      </c>
      <c r="J7845">
        <v>147.5</v>
      </c>
      <c r="M7845">
        <v>444.97</v>
      </c>
      <c r="P7845">
        <v>20085.580000000002</v>
      </c>
      <c r="Q7845">
        <v>7638.2</v>
      </c>
      <c r="R7845">
        <v>5056.05</v>
      </c>
      <c r="T7845">
        <v>1131.3499999999999</v>
      </c>
      <c r="U7845">
        <v>226.01</v>
      </c>
      <c r="V7845">
        <v>5511.31</v>
      </c>
      <c r="X7845">
        <v>1674.01</v>
      </c>
      <c r="Y7845">
        <v>151.37</v>
      </c>
      <c r="Z7845">
        <v>21388.3</v>
      </c>
      <c r="AA7845">
        <v>-2551.35</v>
      </c>
      <c r="AF7845">
        <v>522.86</v>
      </c>
      <c r="AG7845">
        <v>-2028.49</v>
      </c>
      <c r="AH7845">
        <v>-3331.21</v>
      </c>
      <c r="AI7845">
        <v>3.16</v>
      </c>
      <c r="AJ7845">
        <v>-3334.37</v>
      </c>
      <c r="AP7845">
        <v>20190</v>
      </c>
      <c r="AQ7845" t="s">
        <v>302</v>
      </c>
      <c r="AR7845" t="s">
        <v>303</v>
      </c>
      <c r="AS7845" t="s">
        <v>302</v>
      </c>
      <c r="AT7845" t="s">
        <v>303</v>
      </c>
      <c r="AU7845">
        <v>16841</v>
      </c>
      <c r="AV7845" t="s">
        <v>106</v>
      </c>
      <c r="AW7845">
        <v>2</v>
      </c>
      <c r="AX7845">
        <v>2</v>
      </c>
      <c r="AY7845">
        <v>2015</v>
      </c>
      <c r="AZ7845">
        <v>1</v>
      </c>
      <c r="BA7845" t="str">
        <f t="shared" si="244"/>
        <v>20151</v>
      </c>
      <c r="BB7845" t="str">
        <f t="shared" si="245"/>
        <v>20151Southern Air Inc.</v>
      </c>
      <c r="BC7845" t="e">
        <f>#N/A</f>
        <v>#N/A</v>
      </c>
      <c r="BD7845" t="e">
        <f>#N/A</f>
        <v>#N/A</v>
      </c>
      <c r="BE7845" t="e">
        <f>#N/A</f>
        <v>#N/A</v>
      </c>
      <c r="BF7845" t="e">
        <f>#N/A</f>
        <v>#N/A</v>
      </c>
      <c r="BG7845" t="e">
        <f>#N/A</f>
        <v>#N/A</v>
      </c>
    </row>
    <row r="7846" spans="1:59">
      <c r="A7846">
        <v>241.3</v>
      </c>
      <c r="B7846">
        <v>241.74</v>
      </c>
      <c r="F7846">
        <v>3097.71</v>
      </c>
      <c r="J7846">
        <v>-0.28999999999999998</v>
      </c>
      <c r="M7846">
        <v>-215.78</v>
      </c>
      <c r="P7846">
        <v>2881.64</v>
      </c>
      <c r="Q7846">
        <v>1099.3900000000001</v>
      </c>
      <c r="R7846">
        <v>745.2</v>
      </c>
      <c r="T7846">
        <v>122.19</v>
      </c>
      <c r="U7846">
        <v>1.92</v>
      </c>
      <c r="V7846">
        <v>390.94</v>
      </c>
      <c r="X7846">
        <v>259.74</v>
      </c>
      <c r="Y7846">
        <v>20.52</v>
      </c>
      <c r="Z7846">
        <v>2639.9</v>
      </c>
      <c r="AA7846">
        <v>-58.38</v>
      </c>
      <c r="AF7846">
        <v>57.94</v>
      </c>
      <c r="AG7846">
        <v>-0.44</v>
      </c>
      <c r="AH7846">
        <v>241.3</v>
      </c>
      <c r="AI7846">
        <v>0</v>
      </c>
      <c r="AJ7846">
        <v>241.3</v>
      </c>
      <c r="AP7846">
        <v>20190</v>
      </c>
      <c r="AQ7846" t="s">
        <v>302</v>
      </c>
      <c r="AR7846" t="s">
        <v>303</v>
      </c>
      <c r="AS7846" t="s">
        <v>302</v>
      </c>
      <c r="AT7846" t="s">
        <v>303</v>
      </c>
      <c r="AU7846">
        <v>6841</v>
      </c>
      <c r="AV7846" t="s">
        <v>61</v>
      </c>
      <c r="AW7846">
        <v>2</v>
      </c>
      <c r="AX7846">
        <v>2</v>
      </c>
      <c r="AY7846">
        <v>2015</v>
      </c>
      <c r="AZ7846">
        <v>2</v>
      </c>
      <c r="BA7846" t="str">
        <f t="shared" si="244"/>
        <v>20152</v>
      </c>
      <c r="BB7846" t="str">
        <f t="shared" si="245"/>
        <v>20152Southern Air Inc.</v>
      </c>
      <c r="BC7846" t="e">
        <f>#N/A</f>
        <v>#N/A</v>
      </c>
      <c r="BD7846" t="e">
        <f>#N/A</f>
        <v>#N/A</v>
      </c>
      <c r="BE7846" t="e">
        <f>#N/A</f>
        <v>#N/A</v>
      </c>
      <c r="BF7846" t="e">
        <f>#N/A</f>
        <v>#N/A</v>
      </c>
      <c r="BG7846" t="e">
        <f>#N/A</f>
        <v>#N/A</v>
      </c>
    </row>
    <row r="7847" spans="1:59">
      <c r="A7847">
        <v>1482.27</v>
      </c>
      <c r="B7847">
        <v>1485</v>
      </c>
      <c r="F7847">
        <v>19028.79</v>
      </c>
      <c r="J7847">
        <v>-1.78</v>
      </c>
      <c r="M7847">
        <v>-1325.49</v>
      </c>
      <c r="P7847">
        <v>17701.52</v>
      </c>
      <c r="Q7847">
        <v>6753.36</v>
      </c>
      <c r="R7847">
        <v>4577.63</v>
      </c>
      <c r="T7847">
        <v>750.59</v>
      </c>
      <c r="U7847">
        <v>11.82</v>
      </c>
      <c r="V7847">
        <v>2401.5</v>
      </c>
      <c r="X7847">
        <v>1595.56</v>
      </c>
      <c r="Y7847">
        <v>126.06</v>
      </c>
      <c r="Z7847">
        <v>16216.52</v>
      </c>
      <c r="AA7847">
        <v>-358.63</v>
      </c>
      <c r="AF7847">
        <v>355.9</v>
      </c>
      <c r="AG7847">
        <v>-2.73</v>
      </c>
      <c r="AH7847">
        <v>1482.27</v>
      </c>
      <c r="AI7847">
        <v>0</v>
      </c>
      <c r="AJ7847">
        <v>1482.27</v>
      </c>
      <c r="AP7847">
        <v>20190</v>
      </c>
      <c r="AQ7847" t="s">
        <v>302</v>
      </c>
      <c r="AR7847" t="s">
        <v>303</v>
      </c>
      <c r="AS7847" t="s">
        <v>302</v>
      </c>
      <c r="AT7847" t="s">
        <v>303</v>
      </c>
      <c r="AU7847">
        <v>16841</v>
      </c>
      <c r="AV7847" t="s">
        <v>106</v>
      </c>
      <c r="AW7847">
        <v>2</v>
      </c>
      <c r="AX7847">
        <v>2</v>
      </c>
      <c r="AY7847">
        <v>2015</v>
      </c>
      <c r="AZ7847">
        <v>2</v>
      </c>
      <c r="BA7847" t="str">
        <f t="shared" si="244"/>
        <v>20152</v>
      </c>
      <c r="BB7847" t="str">
        <f t="shared" si="245"/>
        <v>20152Southern Air Inc.</v>
      </c>
      <c r="BC7847" t="e">
        <f>#N/A</f>
        <v>#N/A</v>
      </c>
      <c r="BD7847" t="e">
        <f>#N/A</f>
        <v>#N/A</v>
      </c>
      <c r="BE7847" t="e">
        <f>#N/A</f>
        <v>#N/A</v>
      </c>
      <c r="BF7847" t="e">
        <f>#N/A</f>
        <v>#N/A</v>
      </c>
      <c r="BG7847" t="e">
        <f>#N/A</f>
        <v>#N/A</v>
      </c>
    </row>
    <row r="7848" spans="1:59">
      <c r="A7848">
        <v>869.53</v>
      </c>
      <c r="B7848">
        <v>393.11</v>
      </c>
      <c r="F7848">
        <v>4858.67</v>
      </c>
      <c r="J7848">
        <v>0</v>
      </c>
      <c r="M7848">
        <v>-356.02</v>
      </c>
      <c r="P7848">
        <v>4502.6499999999996</v>
      </c>
      <c r="Q7848">
        <v>1913.24</v>
      </c>
      <c r="R7848">
        <v>1138.3800000000001</v>
      </c>
      <c r="T7848">
        <v>170.32</v>
      </c>
      <c r="U7848">
        <v>0.04</v>
      </c>
      <c r="V7848">
        <v>526.46</v>
      </c>
      <c r="X7848">
        <v>321.31</v>
      </c>
      <c r="Y7848">
        <v>39.79</v>
      </c>
      <c r="Z7848">
        <v>4109.54</v>
      </c>
      <c r="AA7848">
        <v>369.59</v>
      </c>
      <c r="AF7848">
        <v>106.83</v>
      </c>
      <c r="AG7848">
        <v>476.42</v>
      </c>
      <c r="AH7848">
        <v>869.53</v>
      </c>
      <c r="AI7848">
        <v>0</v>
      </c>
      <c r="AJ7848">
        <v>869.53</v>
      </c>
      <c r="AP7848">
        <v>20190</v>
      </c>
      <c r="AQ7848" t="s">
        <v>302</v>
      </c>
      <c r="AR7848" t="s">
        <v>303</v>
      </c>
      <c r="AS7848" t="s">
        <v>302</v>
      </c>
      <c r="AT7848" t="s">
        <v>303</v>
      </c>
      <c r="AU7848">
        <v>6841</v>
      </c>
      <c r="AV7848" t="s">
        <v>61</v>
      </c>
      <c r="AW7848">
        <v>2</v>
      </c>
      <c r="AX7848">
        <v>2</v>
      </c>
      <c r="AY7848">
        <v>2015</v>
      </c>
      <c r="AZ7848">
        <v>3</v>
      </c>
      <c r="BA7848" t="str">
        <f t="shared" si="244"/>
        <v>20153</v>
      </c>
      <c r="BB7848" t="str">
        <f t="shared" si="245"/>
        <v>20153Southern Air Inc.</v>
      </c>
      <c r="BC7848" t="e">
        <f>#N/A</f>
        <v>#N/A</v>
      </c>
      <c r="BD7848" t="e">
        <f>#N/A</f>
        <v>#N/A</v>
      </c>
      <c r="BE7848" t="e">
        <f>#N/A</f>
        <v>#N/A</v>
      </c>
      <c r="BF7848" t="e">
        <f>#N/A</f>
        <v>#N/A</v>
      </c>
      <c r="BG7848" t="e">
        <f>#N/A</f>
        <v>#N/A</v>
      </c>
    </row>
    <row r="7849" spans="1:59">
      <c r="A7849">
        <v>3076.1</v>
      </c>
      <c r="B7849">
        <v>1390.69</v>
      </c>
      <c r="F7849">
        <v>17188.22</v>
      </c>
      <c r="J7849">
        <v>0</v>
      </c>
      <c r="M7849">
        <v>-1259.48</v>
      </c>
      <c r="P7849">
        <v>15928.74</v>
      </c>
      <c r="Q7849">
        <v>6768.34</v>
      </c>
      <c r="R7849">
        <v>4027.16</v>
      </c>
      <c r="T7849">
        <v>602.52</v>
      </c>
      <c r="U7849">
        <v>0.15</v>
      </c>
      <c r="V7849">
        <v>1862.44</v>
      </c>
      <c r="X7849">
        <v>1136.69</v>
      </c>
      <c r="Y7849">
        <v>140.76</v>
      </c>
      <c r="Z7849">
        <v>14538.06</v>
      </c>
      <c r="AA7849">
        <v>1307.49</v>
      </c>
      <c r="AF7849">
        <v>377.93</v>
      </c>
      <c r="AG7849">
        <v>1685.41</v>
      </c>
      <c r="AH7849">
        <v>3076.1</v>
      </c>
      <c r="AI7849">
        <v>0</v>
      </c>
      <c r="AJ7849">
        <v>3076.1</v>
      </c>
      <c r="AP7849">
        <v>20190</v>
      </c>
      <c r="AQ7849" t="s">
        <v>302</v>
      </c>
      <c r="AR7849" t="s">
        <v>303</v>
      </c>
      <c r="AS7849" t="s">
        <v>302</v>
      </c>
      <c r="AT7849" t="s">
        <v>303</v>
      </c>
      <c r="AU7849">
        <v>16841</v>
      </c>
      <c r="AV7849" t="s">
        <v>106</v>
      </c>
      <c r="AW7849">
        <v>2</v>
      </c>
      <c r="AX7849">
        <v>2</v>
      </c>
      <c r="AY7849">
        <v>2015</v>
      </c>
      <c r="AZ7849">
        <v>3</v>
      </c>
      <c r="BA7849" t="str">
        <f t="shared" si="244"/>
        <v>20153</v>
      </c>
      <c r="BB7849" t="str">
        <f t="shared" si="245"/>
        <v>20153Southern Air Inc.</v>
      </c>
      <c r="BC7849" t="e">
        <f>#N/A</f>
        <v>#N/A</v>
      </c>
      <c r="BD7849" t="e">
        <f>#N/A</f>
        <v>#N/A</v>
      </c>
      <c r="BE7849" t="e">
        <f>#N/A</f>
        <v>#N/A</v>
      </c>
      <c r="BF7849" t="e">
        <f>#N/A</f>
        <v>#N/A</v>
      </c>
      <c r="BG7849" t="e">
        <f>#N/A</f>
        <v>#N/A</v>
      </c>
    </row>
    <row r="7850" spans="1:59">
      <c r="A7850">
        <v>797.44</v>
      </c>
      <c r="B7850">
        <v>664.08</v>
      </c>
      <c r="F7850">
        <v>6570.08</v>
      </c>
      <c r="J7850">
        <v>2.69</v>
      </c>
      <c r="M7850">
        <v>-806.03</v>
      </c>
      <c r="P7850">
        <v>5766.73</v>
      </c>
      <c r="Q7850">
        <v>2343.73</v>
      </c>
      <c r="R7850">
        <v>1337.87</v>
      </c>
      <c r="T7850">
        <v>229.33</v>
      </c>
      <c r="U7850">
        <v>-3.43</v>
      </c>
      <c r="V7850">
        <v>697.29</v>
      </c>
      <c r="X7850">
        <v>435.72</v>
      </c>
      <c r="Y7850">
        <v>62.13</v>
      </c>
      <c r="Z7850">
        <v>5102.6499999999996</v>
      </c>
      <c r="AA7850">
        <v>2.2599999999999998</v>
      </c>
      <c r="AF7850">
        <v>131.1</v>
      </c>
      <c r="AG7850">
        <v>133.36000000000001</v>
      </c>
      <c r="AH7850">
        <v>797.44</v>
      </c>
      <c r="AI7850">
        <v>0</v>
      </c>
      <c r="AJ7850">
        <v>797.44</v>
      </c>
      <c r="AP7850">
        <v>20190</v>
      </c>
      <c r="AQ7850" t="s">
        <v>302</v>
      </c>
      <c r="AR7850" t="s">
        <v>303</v>
      </c>
      <c r="AS7850" t="s">
        <v>302</v>
      </c>
      <c r="AT7850" t="s">
        <v>303</v>
      </c>
      <c r="AU7850">
        <v>6841</v>
      </c>
      <c r="AV7850" t="s">
        <v>61</v>
      </c>
      <c r="AW7850">
        <v>2</v>
      </c>
      <c r="AX7850">
        <v>2</v>
      </c>
      <c r="AY7850">
        <v>2015</v>
      </c>
      <c r="AZ7850">
        <v>4</v>
      </c>
      <c r="BA7850" t="str">
        <f t="shared" si="244"/>
        <v>20154</v>
      </c>
      <c r="BB7850" t="str">
        <f t="shared" si="245"/>
        <v>20154Southern Air Inc.</v>
      </c>
      <c r="BC7850" t="e">
        <f>#N/A</f>
        <v>#N/A</v>
      </c>
      <c r="BD7850" t="e">
        <f>#N/A</f>
        <v>#N/A</v>
      </c>
      <c r="BE7850" t="e">
        <f>#N/A</f>
        <v>#N/A</v>
      </c>
      <c r="BF7850" t="e">
        <f>#N/A</f>
        <v>#N/A</v>
      </c>
      <c r="BG7850" t="e">
        <f>#N/A</f>
        <v>#N/A</v>
      </c>
    </row>
    <row r="7851" spans="1:59">
      <c r="A7851">
        <v>2299.19</v>
      </c>
      <c r="B7851">
        <v>1914.7</v>
      </c>
      <c r="F7851">
        <v>18942.990000000002</v>
      </c>
      <c r="J7851">
        <v>7.76</v>
      </c>
      <c r="M7851">
        <v>-2323.98</v>
      </c>
      <c r="P7851">
        <v>16626.78</v>
      </c>
      <c r="Q7851">
        <v>6757.51</v>
      </c>
      <c r="R7851">
        <v>3857.37</v>
      </c>
      <c r="T7851">
        <v>661.22</v>
      </c>
      <c r="U7851">
        <v>-9.89</v>
      </c>
      <c r="V7851">
        <v>2010.45</v>
      </c>
      <c r="X7851">
        <v>1256.28</v>
      </c>
      <c r="Y7851">
        <v>179.15</v>
      </c>
      <c r="Z7851">
        <v>14712.08</v>
      </c>
      <c r="AA7851">
        <v>6.52</v>
      </c>
      <c r="AF7851">
        <v>377.98</v>
      </c>
      <c r="AG7851">
        <v>384.49</v>
      </c>
      <c r="AH7851">
        <v>2299.19</v>
      </c>
      <c r="AI7851">
        <v>0</v>
      </c>
      <c r="AJ7851">
        <v>2299.19</v>
      </c>
      <c r="AP7851">
        <v>20190</v>
      </c>
      <c r="AQ7851" t="s">
        <v>302</v>
      </c>
      <c r="AR7851" t="s">
        <v>303</v>
      </c>
      <c r="AS7851" t="s">
        <v>302</v>
      </c>
      <c r="AT7851" t="s">
        <v>303</v>
      </c>
      <c r="AU7851">
        <v>16841</v>
      </c>
      <c r="AV7851" t="s">
        <v>106</v>
      </c>
      <c r="AW7851">
        <v>2</v>
      </c>
      <c r="AX7851">
        <v>2</v>
      </c>
      <c r="AY7851">
        <v>2015</v>
      </c>
      <c r="AZ7851">
        <v>4</v>
      </c>
      <c r="BA7851" t="str">
        <f t="shared" si="244"/>
        <v>20154</v>
      </c>
      <c r="BB7851" t="str">
        <f t="shared" si="245"/>
        <v>20154Southern Air Inc.</v>
      </c>
      <c r="BC7851" t="e">
        <f>#N/A</f>
        <v>#N/A</v>
      </c>
      <c r="BD7851" t="e">
        <f>#N/A</f>
        <v>#N/A</v>
      </c>
      <c r="BE7851" t="e">
        <f>#N/A</f>
        <v>#N/A</v>
      </c>
      <c r="BF7851" t="e">
        <f>#N/A</f>
        <v>#N/A</v>
      </c>
      <c r="BG7851" t="e">
        <f>#N/A</f>
        <v>#N/A</v>
      </c>
    </row>
    <row r="7852" spans="1:59">
      <c r="A7852">
        <v>365.63</v>
      </c>
      <c r="B7852">
        <v>403.13</v>
      </c>
      <c r="F7852">
        <v>6841.17</v>
      </c>
      <c r="J7852">
        <v>0</v>
      </c>
      <c r="M7852">
        <v>-832.64</v>
      </c>
      <c r="P7852">
        <v>6008.53</v>
      </c>
      <c r="Q7852">
        <v>2595.87</v>
      </c>
      <c r="R7852">
        <v>1475.96</v>
      </c>
      <c r="T7852">
        <v>237.39</v>
      </c>
      <c r="U7852">
        <v>3.89</v>
      </c>
      <c r="V7852">
        <v>820.6</v>
      </c>
      <c r="X7852">
        <v>417.28</v>
      </c>
      <c r="Y7852">
        <v>54.42</v>
      </c>
      <c r="Z7852">
        <v>5605.41</v>
      </c>
      <c r="AA7852">
        <v>-162.97</v>
      </c>
      <c r="AF7852">
        <v>130.54</v>
      </c>
      <c r="AG7852">
        <v>-32.43</v>
      </c>
      <c r="AH7852">
        <v>370.69</v>
      </c>
      <c r="AI7852">
        <v>5.07</v>
      </c>
      <c r="AJ7852">
        <v>365.63</v>
      </c>
      <c r="AP7852">
        <v>20190</v>
      </c>
      <c r="AQ7852" t="s">
        <v>302</v>
      </c>
      <c r="AR7852" t="s">
        <v>303</v>
      </c>
      <c r="AS7852" t="s">
        <v>302</v>
      </c>
      <c r="AT7852" t="s">
        <v>303</v>
      </c>
      <c r="AU7852">
        <v>6841</v>
      </c>
      <c r="AV7852" t="s">
        <v>61</v>
      </c>
      <c r="AW7852">
        <v>2</v>
      </c>
      <c r="AX7852">
        <v>2</v>
      </c>
      <c r="AY7852">
        <v>2016</v>
      </c>
      <c r="AZ7852">
        <v>1</v>
      </c>
      <c r="BA7852" t="str">
        <f t="shared" si="244"/>
        <v>20161</v>
      </c>
      <c r="BB7852" t="str">
        <f t="shared" si="245"/>
        <v>20161Southern Air Inc.</v>
      </c>
      <c r="BC7852" t="e">
        <f>#N/A</f>
        <v>#N/A</v>
      </c>
      <c r="BD7852" t="e">
        <f>#N/A</f>
        <v>#N/A</v>
      </c>
      <c r="BE7852" t="e">
        <f>#N/A</f>
        <v>#N/A</v>
      </c>
      <c r="BF7852" t="e">
        <f>#N/A</f>
        <v>#N/A</v>
      </c>
      <c r="BG7852" t="e">
        <f>#N/A</f>
        <v>#N/A</v>
      </c>
    </row>
    <row r="7853" spans="1:59">
      <c r="A7853">
        <v>969.51</v>
      </c>
      <c r="B7853">
        <v>1068.95</v>
      </c>
      <c r="F7853">
        <v>18140.43</v>
      </c>
      <c r="J7853">
        <v>0</v>
      </c>
      <c r="M7853">
        <v>-2207.87</v>
      </c>
      <c r="P7853">
        <v>15932.56</v>
      </c>
      <c r="Q7853">
        <v>6883.36</v>
      </c>
      <c r="R7853">
        <v>3913.73</v>
      </c>
      <c r="T7853">
        <v>629.49</v>
      </c>
      <c r="U7853">
        <v>10.31</v>
      </c>
      <c r="V7853">
        <v>2175.9499999999998</v>
      </c>
      <c r="X7853">
        <v>1106.49</v>
      </c>
      <c r="Y7853">
        <v>144.30000000000001</v>
      </c>
      <c r="Z7853">
        <v>14863.61</v>
      </c>
      <c r="AA7853">
        <v>-432.14</v>
      </c>
      <c r="AF7853">
        <v>346.14</v>
      </c>
      <c r="AG7853">
        <v>-86</v>
      </c>
      <c r="AH7853">
        <v>982.95</v>
      </c>
      <c r="AI7853">
        <v>13.44</v>
      </c>
      <c r="AJ7853">
        <v>969.51</v>
      </c>
      <c r="AP7853">
        <v>20190</v>
      </c>
      <c r="AQ7853" t="s">
        <v>302</v>
      </c>
      <c r="AR7853" t="s">
        <v>303</v>
      </c>
      <c r="AS7853" t="s">
        <v>302</v>
      </c>
      <c r="AT7853" t="s">
        <v>303</v>
      </c>
      <c r="AU7853">
        <v>16841</v>
      </c>
      <c r="AV7853" t="s">
        <v>106</v>
      </c>
      <c r="AW7853">
        <v>2</v>
      </c>
      <c r="AX7853">
        <v>2</v>
      </c>
      <c r="AY7853">
        <v>2016</v>
      </c>
      <c r="AZ7853">
        <v>1</v>
      </c>
      <c r="BA7853" t="str">
        <f t="shared" si="244"/>
        <v>20161</v>
      </c>
      <c r="BB7853" t="str">
        <f t="shared" si="245"/>
        <v>20161Southern Air Inc.</v>
      </c>
      <c r="BC7853" t="e">
        <f>#N/A</f>
        <v>#N/A</v>
      </c>
      <c r="BD7853" t="e">
        <f>#N/A</f>
        <v>#N/A</v>
      </c>
      <c r="BE7853" t="e">
        <f>#N/A</f>
        <v>#N/A</v>
      </c>
      <c r="BF7853" t="e">
        <f>#N/A</f>
        <v>#N/A</v>
      </c>
      <c r="BG7853" t="e">
        <f>#N/A</f>
        <v>#N/A</v>
      </c>
    </row>
    <row r="7854" spans="1:59">
      <c r="A7854">
        <v>870.72</v>
      </c>
      <c r="B7854">
        <v>1313.14</v>
      </c>
      <c r="F7854">
        <v>6934.88</v>
      </c>
      <c r="J7854">
        <v>0</v>
      </c>
      <c r="M7854">
        <v>53.6</v>
      </c>
      <c r="P7854">
        <v>6988.48</v>
      </c>
      <c r="Q7854">
        <v>2313.0300000000002</v>
      </c>
      <c r="R7854">
        <v>1332.37</v>
      </c>
      <c r="T7854">
        <v>374.5</v>
      </c>
      <c r="U7854">
        <v>0</v>
      </c>
      <c r="V7854">
        <v>1468.14</v>
      </c>
      <c r="X7854">
        <v>186.42</v>
      </c>
      <c r="Y7854">
        <v>0.89</v>
      </c>
      <c r="Z7854">
        <v>5675.34</v>
      </c>
      <c r="AA7854">
        <v>9.17</v>
      </c>
      <c r="AC7854">
        <v>-15.97</v>
      </c>
      <c r="AF7854">
        <v>0.13</v>
      </c>
      <c r="AG7854">
        <v>-6.68</v>
      </c>
      <c r="AH7854">
        <v>1306.46</v>
      </c>
      <c r="AI7854">
        <v>435.74</v>
      </c>
      <c r="AJ7854">
        <v>870.72</v>
      </c>
      <c r="AP7854">
        <v>20190</v>
      </c>
      <c r="AQ7854" t="s">
        <v>302</v>
      </c>
      <c r="AR7854" t="s">
        <v>303</v>
      </c>
      <c r="AS7854" t="s">
        <v>302</v>
      </c>
      <c r="AT7854" t="s">
        <v>303</v>
      </c>
      <c r="AU7854">
        <v>6841</v>
      </c>
      <c r="AV7854" t="s">
        <v>61</v>
      </c>
      <c r="AW7854">
        <v>2</v>
      </c>
      <c r="AX7854">
        <v>2</v>
      </c>
      <c r="AY7854">
        <v>2016</v>
      </c>
      <c r="AZ7854">
        <v>2</v>
      </c>
      <c r="BA7854" t="str">
        <f t="shared" si="244"/>
        <v>20162</v>
      </c>
      <c r="BB7854" t="str">
        <f t="shared" si="245"/>
        <v>20162Southern Air Inc.</v>
      </c>
      <c r="BC7854" t="e">
        <f>#N/A</f>
        <v>#N/A</v>
      </c>
      <c r="BD7854" t="e">
        <f>#N/A</f>
        <v>#N/A</v>
      </c>
      <c r="BE7854" t="e">
        <f>#N/A</f>
        <v>#N/A</v>
      </c>
      <c r="BF7854" t="e">
        <f>#N/A</f>
        <v>#N/A</v>
      </c>
      <c r="BG7854" t="e">
        <f>#N/A</f>
        <v>#N/A</v>
      </c>
    </row>
    <row r="7855" spans="1:59">
      <c r="A7855">
        <v>2559.41</v>
      </c>
      <c r="B7855">
        <v>3859.86</v>
      </c>
      <c r="F7855">
        <v>20384.43</v>
      </c>
      <c r="J7855">
        <v>0</v>
      </c>
      <c r="M7855">
        <v>157.55000000000001</v>
      </c>
      <c r="P7855">
        <v>20541.990000000002</v>
      </c>
      <c r="Q7855">
        <v>6798.93</v>
      </c>
      <c r="R7855">
        <v>3916.37</v>
      </c>
      <c r="T7855">
        <v>1100.82</v>
      </c>
      <c r="U7855">
        <v>0</v>
      </c>
      <c r="V7855">
        <v>4315.47</v>
      </c>
      <c r="X7855">
        <v>547.95000000000005</v>
      </c>
      <c r="Y7855">
        <v>2.61</v>
      </c>
      <c r="Z7855">
        <v>16682.13</v>
      </c>
      <c r="AA7855">
        <v>26.94</v>
      </c>
      <c r="AC7855">
        <v>-46.94</v>
      </c>
      <c r="AF7855">
        <v>0.38</v>
      </c>
      <c r="AG7855">
        <v>-19.63</v>
      </c>
      <c r="AH7855">
        <v>3840.23</v>
      </c>
      <c r="AI7855">
        <v>1280.82</v>
      </c>
      <c r="AJ7855">
        <v>2559.41</v>
      </c>
      <c r="AP7855">
        <v>20190</v>
      </c>
      <c r="AQ7855" t="s">
        <v>302</v>
      </c>
      <c r="AR7855" t="s">
        <v>303</v>
      </c>
      <c r="AS7855" t="s">
        <v>302</v>
      </c>
      <c r="AT7855" t="s">
        <v>303</v>
      </c>
      <c r="AU7855">
        <v>16841</v>
      </c>
      <c r="AV7855" t="s">
        <v>106</v>
      </c>
      <c r="AW7855">
        <v>2</v>
      </c>
      <c r="AX7855">
        <v>2</v>
      </c>
      <c r="AY7855">
        <v>2016</v>
      </c>
      <c r="AZ7855">
        <v>2</v>
      </c>
      <c r="BA7855" t="str">
        <f t="shared" si="244"/>
        <v>20162</v>
      </c>
      <c r="BB7855" t="str">
        <f t="shared" si="245"/>
        <v>20162Southern Air Inc.</v>
      </c>
      <c r="BC7855" t="e">
        <f>#N/A</f>
        <v>#N/A</v>
      </c>
      <c r="BD7855" t="e">
        <f>#N/A</f>
        <v>#N/A</v>
      </c>
      <c r="BE7855" t="e">
        <f>#N/A</f>
        <v>#N/A</v>
      </c>
      <c r="BF7855" t="e">
        <f>#N/A</f>
        <v>#N/A</v>
      </c>
      <c r="BG7855" t="e">
        <f>#N/A</f>
        <v>#N/A</v>
      </c>
    </row>
    <row r="7856" spans="1:59">
      <c r="A7856">
        <v>1259.8800000000001</v>
      </c>
      <c r="B7856">
        <v>1778.77</v>
      </c>
      <c r="F7856">
        <v>6583.71</v>
      </c>
      <c r="J7856">
        <v>0</v>
      </c>
      <c r="M7856">
        <v>81.7</v>
      </c>
      <c r="P7856">
        <v>6665.41</v>
      </c>
      <c r="Q7856">
        <v>2225.2800000000002</v>
      </c>
      <c r="R7856">
        <v>1310.29</v>
      </c>
      <c r="T7856">
        <v>388.87</v>
      </c>
      <c r="U7856">
        <v>0</v>
      </c>
      <c r="V7856">
        <v>804.76</v>
      </c>
      <c r="X7856">
        <v>157.44</v>
      </c>
      <c r="Y7856">
        <v>0</v>
      </c>
      <c r="Z7856">
        <v>4886.63</v>
      </c>
      <c r="AA7856">
        <v>5.92</v>
      </c>
      <c r="AC7856">
        <v>-13.63</v>
      </c>
      <c r="AF7856">
        <v>0</v>
      </c>
      <c r="AG7856">
        <v>-7.71</v>
      </c>
      <c r="AH7856">
        <v>1771.07</v>
      </c>
      <c r="AI7856">
        <v>511.19</v>
      </c>
      <c r="AJ7856">
        <v>1259.8800000000001</v>
      </c>
      <c r="AP7856">
        <v>20190</v>
      </c>
      <c r="AQ7856" t="s">
        <v>302</v>
      </c>
      <c r="AR7856" t="s">
        <v>303</v>
      </c>
      <c r="AS7856" t="s">
        <v>302</v>
      </c>
      <c r="AT7856" t="s">
        <v>303</v>
      </c>
      <c r="AU7856">
        <v>6841</v>
      </c>
      <c r="AV7856" t="s">
        <v>61</v>
      </c>
      <c r="AW7856">
        <v>2</v>
      </c>
      <c r="AX7856">
        <v>2</v>
      </c>
      <c r="AY7856">
        <v>2016</v>
      </c>
      <c r="AZ7856">
        <v>3</v>
      </c>
      <c r="BA7856" t="str">
        <f t="shared" si="244"/>
        <v>20163</v>
      </c>
      <c r="BB7856" t="str">
        <f t="shared" si="245"/>
        <v>20163Southern Air Inc.</v>
      </c>
      <c r="BC7856" t="e">
        <f>#N/A</f>
        <v>#N/A</v>
      </c>
      <c r="BD7856" t="e">
        <f>#N/A</f>
        <v>#N/A</v>
      </c>
      <c r="BE7856" t="e">
        <f>#N/A</f>
        <v>#N/A</v>
      </c>
      <c r="BF7856" t="e">
        <f>#N/A</f>
        <v>#N/A</v>
      </c>
      <c r="BG7856" t="e">
        <f>#N/A</f>
        <v>#N/A</v>
      </c>
    </row>
    <row r="7857" spans="1:59">
      <c r="A7857">
        <v>3866.4</v>
      </c>
      <c r="B7857">
        <v>5458.83</v>
      </c>
      <c r="F7857">
        <v>20204.59</v>
      </c>
      <c r="J7857">
        <v>0</v>
      </c>
      <c r="M7857">
        <v>250.71</v>
      </c>
      <c r="P7857">
        <v>20455.3</v>
      </c>
      <c r="Q7857">
        <v>6829.09</v>
      </c>
      <c r="R7857">
        <v>4021.11</v>
      </c>
      <c r="T7857">
        <v>1193.3800000000001</v>
      </c>
      <c r="U7857">
        <v>0</v>
      </c>
      <c r="V7857">
        <v>2469.7199999999998</v>
      </c>
      <c r="X7857">
        <v>483.17</v>
      </c>
      <c r="Y7857">
        <v>0</v>
      </c>
      <c r="Z7857">
        <v>14996.47</v>
      </c>
      <c r="AA7857">
        <v>18.16</v>
      </c>
      <c r="AC7857">
        <v>-41.82</v>
      </c>
      <c r="AF7857">
        <v>0</v>
      </c>
      <c r="AG7857">
        <v>-23.65</v>
      </c>
      <c r="AH7857">
        <v>5435.18</v>
      </c>
      <c r="AI7857">
        <v>1568.77</v>
      </c>
      <c r="AJ7857">
        <v>3866.4</v>
      </c>
      <c r="AP7857">
        <v>20190</v>
      </c>
      <c r="AQ7857" t="s">
        <v>302</v>
      </c>
      <c r="AR7857" t="s">
        <v>303</v>
      </c>
      <c r="AS7857" t="s">
        <v>302</v>
      </c>
      <c r="AT7857" t="s">
        <v>303</v>
      </c>
      <c r="AU7857">
        <v>16841</v>
      </c>
      <c r="AV7857" t="s">
        <v>106</v>
      </c>
      <c r="AW7857">
        <v>2</v>
      </c>
      <c r="AX7857">
        <v>2</v>
      </c>
      <c r="AY7857">
        <v>2016</v>
      </c>
      <c r="AZ7857">
        <v>3</v>
      </c>
      <c r="BA7857" t="str">
        <f t="shared" si="244"/>
        <v>20163</v>
      </c>
      <c r="BB7857" t="str">
        <f t="shared" si="245"/>
        <v>20163Southern Air Inc.</v>
      </c>
      <c r="BC7857" t="e">
        <f>#N/A</f>
        <v>#N/A</v>
      </c>
      <c r="BD7857" t="e">
        <f>#N/A</f>
        <v>#N/A</v>
      </c>
      <c r="BE7857" t="e">
        <f>#N/A</f>
        <v>#N/A</v>
      </c>
      <c r="BF7857" t="e">
        <f>#N/A</f>
        <v>#N/A</v>
      </c>
      <c r="BG7857" t="e">
        <f>#N/A</f>
        <v>#N/A</v>
      </c>
    </row>
    <row r="7858" spans="1:59">
      <c r="A7858">
        <v>1663.39</v>
      </c>
      <c r="B7858">
        <v>2332.39</v>
      </c>
      <c r="F7858">
        <v>6601.4</v>
      </c>
      <c r="J7858">
        <v>0</v>
      </c>
      <c r="M7858">
        <v>20.07</v>
      </c>
      <c r="P7858">
        <v>6621.47</v>
      </c>
      <c r="Q7858">
        <v>2242.34</v>
      </c>
      <c r="R7858">
        <v>1247.98</v>
      </c>
      <c r="T7858">
        <v>345.59</v>
      </c>
      <c r="U7858">
        <v>0</v>
      </c>
      <c r="V7858">
        <v>302.48</v>
      </c>
      <c r="X7858">
        <v>150.69</v>
      </c>
      <c r="Y7858">
        <v>0</v>
      </c>
      <c r="Z7858">
        <v>4289.07</v>
      </c>
      <c r="AA7858">
        <v>2.84</v>
      </c>
      <c r="AC7858">
        <v>-6.68</v>
      </c>
      <c r="AF7858">
        <v>0</v>
      </c>
      <c r="AG7858">
        <v>-3.84</v>
      </c>
      <c r="AH7858">
        <v>2328.56</v>
      </c>
      <c r="AI7858">
        <v>665.16</v>
      </c>
      <c r="AJ7858">
        <v>1663.39</v>
      </c>
      <c r="AP7858">
        <v>20190</v>
      </c>
      <c r="AQ7858" t="s">
        <v>302</v>
      </c>
      <c r="AR7858" t="s">
        <v>303</v>
      </c>
      <c r="AS7858" t="s">
        <v>302</v>
      </c>
      <c r="AT7858" t="s">
        <v>303</v>
      </c>
      <c r="AU7858">
        <v>6841</v>
      </c>
      <c r="AV7858" t="s">
        <v>61</v>
      </c>
      <c r="AW7858">
        <v>2</v>
      </c>
      <c r="AX7858">
        <v>2</v>
      </c>
      <c r="AY7858">
        <v>2016</v>
      </c>
      <c r="AZ7858">
        <v>4</v>
      </c>
      <c r="BA7858" t="str">
        <f t="shared" si="244"/>
        <v>20164</v>
      </c>
      <c r="BB7858" t="str">
        <f t="shared" si="245"/>
        <v>20164Southern Air Inc.</v>
      </c>
      <c r="BC7858" t="e">
        <f>#N/A</f>
        <v>#N/A</v>
      </c>
      <c r="BD7858" t="e">
        <f>#N/A</f>
        <v>#N/A</v>
      </c>
      <c r="BE7858" t="e">
        <f>#N/A</f>
        <v>#N/A</v>
      </c>
      <c r="BF7858" t="e">
        <f>#N/A</f>
        <v>#N/A</v>
      </c>
      <c r="BG7858" t="e">
        <f>#N/A</f>
        <v>#N/A</v>
      </c>
    </row>
    <row r="7859" spans="1:59">
      <c r="A7859">
        <v>5203.26</v>
      </c>
      <c r="B7859">
        <v>7295.96</v>
      </c>
      <c r="F7859">
        <v>20649.82</v>
      </c>
      <c r="J7859">
        <v>0</v>
      </c>
      <c r="M7859">
        <v>62.78</v>
      </c>
      <c r="P7859">
        <v>20712.599999999999</v>
      </c>
      <c r="Q7859">
        <v>7014.27</v>
      </c>
      <c r="R7859">
        <v>3903.79</v>
      </c>
      <c r="T7859">
        <v>1081.04</v>
      </c>
      <c r="U7859">
        <v>0</v>
      </c>
      <c r="V7859">
        <v>946.17</v>
      </c>
      <c r="X7859">
        <v>471.37</v>
      </c>
      <c r="Y7859">
        <v>0</v>
      </c>
      <c r="Z7859">
        <v>13416.65</v>
      </c>
      <c r="AA7859">
        <v>8.8800000000000008</v>
      </c>
      <c r="AC7859">
        <v>-20.88</v>
      </c>
      <c r="AF7859">
        <v>0</v>
      </c>
      <c r="AG7859">
        <v>-12</v>
      </c>
      <c r="AH7859">
        <v>7283.96</v>
      </c>
      <c r="AI7859">
        <v>2080.6999999999998</v>
      </c>
      <c r="AJ7859">
        <v>5203.26</v>
      </c>
      <c r="AP7859">
        <v>20190</v>
      </c>
      <c r="AQ7859" t="s">
        <v>302</v>
      </c>
      <c r="AR7859" t="s">
        <v>303</v>
      </c>
      <c r="AS7859" t="s">
        <v>302</v>
      </c>
      <c r="AT7859" t="s">
        <v>303</v>
      </c>
      <c r="AU7859">
        <v>16841</v>
      </c>
      <c r="AV7859" t="s">
        <v>106</v>
      </c>
      <c r="AW7859">
        <v>2</v>
      </c>
      <c r="AX7859">
        <v>2</v>
      </c>
      <c r="AY7859">
        <v>2016</v>
      </c>
      <c r="AZ7859">
        <v>4</v>
      </c>
      <c r="BA7859" t="str">
        <f t="shared" si="244"/>
        <v>20164</v>
      </c>
      <c r="BB7859" t="str">
        <f t="shared" si="245"/>
        <v>20164Southern Air Inc.</v>
      </c>
      <c r="BC7859" t="e">
        <f>#N/A</f>
        <v>#N/A</v>
      </c>
      <c r="BD7859" t="e">
        <f>#N/A</f>
        <v>#N/A</v>
      </c>
      <c r="BE7859" t="e">
        <f>#N/A</f>
        <v>#N/A</v>
      </c>
      <c r="BF7859" t="e">
        <f>#N/A</f>
        <v>#N/A</v>
      </c>
      <c r="BG7859" t="e">
        <f>#N/A</f>
        <v>#N/A</v>
      </c>
    </row>
    <row r="7860" spans="1:59">
      <c r="A7860">
        <v>1382.79</v>
      </c>
      <c r="B7860">
        <v>2015.37</v>
      </c>
      <c r="F7860">
        <v>6480.98</v>
      </c>
      <c r="J7860">
        <v>0</v>
      </c>
      <c r="M7860">
        <v>28.5</v>
      </c>
      <c r="P7860">
        <v>6509.48</v>
      </c>
      <c r="Q7860">
        <v>2304.3000000000002</v>
      </c>
      <c r="R7860">
        <v>1322.8</v>
      </c>
      <c r="T7860">
        <v>385.3</v>
      </c>
      <c r="U7860">
        <v>0</v>
      </c>
      <c r="V7860">
        <v>321.76</v>
      </c>
      <c r="X7860">
        <v>159.94999999999999</v>
      </c>
      <c r="Y7860">
        <v>0</v>
      </c>
      <c r="Z7860">
        <v>4494.1099999999997</v>
      </c>
      <c r="AA7860">
        <v>3.62</v>
      </c>
      <c r="AC7860">
        <v>-4.59</v>
      </c>
      <c r="AF7860">
        <v>0</v>
      </c>
      <c r="AG7860">
        <v>-0.97</v>
      </c>
      <c r="AH7860">
        <v>2014.4</v>
      </c>
      <c r="AI7860">
        <v>631.61</v>
      </c>
      <c r="AJ7860">
        <v>1382.79</v>
      </c>
      <c r="AP7860">
        <v>20190</v>
      </c>
      <c r="AQ7860" t="s">
        <v>302</v>
      </c>
      <c r="AR7860" t="s">
        <v>303</v>
      </c>
      <c r="AS7860" t="s">
        <v>302</v>
      </c>
      <c r="AT7860" t="s">
        <v>303</v>
      </c>
      <c r="AU7860">
        <v>6841</v>
      </c>
      <c r="AV7860" t="s">
        <v>61</v>
      </c>
      <c r="AW7860">
        <v>2</v>
      </c>
      <c r="AX7860">
        <v>2</v>
      </c>
      <c r="AY7860">
        <v>2017</v>
      </c>
      <c r="AZ7860">
        <v>1</v>
      </c>
      <c r="BA7860" t="str">
        <f t="shared" si="244"/>
        <v>20171</v>
      </c>
      <c r="BB7860" t="str">
        <f t="shared" si="245"/>
        <v>20171Southern Air Inc.</v>
      </c>
      <c r="BC7860" t="e">
        <f>#N/A</f>
        <v>#N/A</v>
      </c>
      <c r="BD7860" t="e">
        <f>#N/A</f>
        <v>#N/A</v>
      </c>
      <c r="BE7860" t="e">
        <f>#N/A</f>
        <v>#N/A</v>
      </c>
      <c r="BF7860" t="e">
        <f>#N/A</f>
        <v>#N/A</v>
      </c>
      <c r="BG7860" t="e">
        <f>#N/A</f>
        <v>#N/A</v>
      </c>
    </row>
    <row r="7861" spans="1:59">
      <c r="A7861">
        <v>4325.49</v>
      </c>
      <c r="B7861">
        <v>6304.26</v>
      </c>
      <c r="F7861">
        <v>20273.16</v>
      </c>
      <c r="J7861">
        <v>0</v>
      </c>
      <c r="M7861">
        <v>89.14</v>
      </c>
      <c r="P7861">
        <v>20362.29</v>
      </c>
      <c r="Q7861">
        <v>7208.08</v>
      </c>
      <c r="R7861">
        <v>4137.8500000000004</v>
      </c>
      <c r="T7861">
        <v>1205.26</v>
      </c>
      <c r="U7861">
        <v>0</v>
      </c>
      <c r="V7861">
        <v>1006.5</v>
      </c>
      <c r="X7861">
        <v>500.34</v>
      </c>
      <c r="Y7861">
        <v>0</v>
      </c>
      <c r="Z7861">
        <v>14058.03</v>
      </c>
      <c r="AA7861">
        <v>11.33</v>
      </c>
      <c r="AC7861">
        <v>-14.35</v>
      </c>
      <c r="AF7861">
        <v>0</v>
      </c>
      <c r="AG7861">
        <v>-3.02</v>
      </c>
      <c r="AH7861">
        <v>6301.24</v>
      </c>
      <c r="AI7861">
        <v>1975.75</v>
      </c>
      <c r="AJ7861">
        <v>4325.49</v>
      </c>
      <c r="AP7861">
        <v>20190</v>
      </c>
      <c r="AQ7861" t="s">
        <v>302</v>
      </c>
      <c r="AR7861" t="s">
        <v>303</v>
      </c>
      <c r="AS7861" t="s">
        <v>302</v>
      </c>
      <c r="AT7861" t="s">
        <v>303</v>
      </c>
      <c r="AU7861">
        <v>16841</v>
      </c>
      <c r="AV7861" t="s">
        <v>106</v>
      </c>
      <c r="AW7861">
        <v>2</v>
      </c>
      <c r="AX7861">
        <v>2</v>
      </c>
      <c r="AY7861">
        <v>2017</v>
      </c>
      <c r="AZ7861">
        <v>1</v>
      </c>
      <c r="BA7861" t="str">
        <f t="shared" si="244"/>
        <v>20171</v>
      </c>
      <c r="BB7861" t="str">
        <f t="shared" si="245"/>
        <v>20171Southern Air Inc.</v>
      </c>
      <c r="BC7861" t="e">
        <f>#N/A</f>
        <v>#N/A</v>
      </c>
      <c r="BD7861" t="e">
        <f>#N/A</f>
        <v>#N/A</v>
      </c>
      <c r="BE7861" t="e">
        <f>#N/A</f>
        <v>#N/A</v>
      </c>
      <c r="BF7861" t="e">
        <f>#N/A</f>
        <v>#N/A</v>
      </c>
      <c r="BG7861" t="e">
        <f>#N/A</f>
        <v>#N/A</v>
      </c>
    </row>
    <row r="7862" spans="1:59">
      <c r="A7862">
        <v>1203.92</v>
      </c>
      <c r="B7862">
        <v>1766.53</v>
      </c>
      <c r="F7862">
        <v>6025.14</v>
      </c>
      <c r="J7862">
        <v>0</v>
      </c>
      <c r="M7862">
        <v>48.75</v>
      </c>
      <c r="P7862">
        <v>6073.89</v>
      </c>
      <c r="Q7862">
        <v>2238.58</v>
      </c>
      <c r="R7862">
        <v>1207.8399999999999</v>
      </c>
      <c r="T7862">
        <v>352.88</v>
      </c>
      <c r="U7862">
        <v>0</v>
      </c>
      <c r="V7862">
        <v>366.03</v>
      </c>
      <c r="X7862">
        <v>142.02000000000001</v>
      </c>
      <c r="Y7862">
        <v>0</v>
      </c>
      <c r="Z7862">
        <v>4307.3599999999997</v>
      </c>
      <c r="AA7862">
        <v>2.33</v>
      </c>
      <c r="AC7862">
        <v>-10.55</v>
      </c>
      <c r="AF7862">
        <v>0</v>
      </c>
      <c r="AG7862">
        <v>-8.2100000000000009</v>
      </c>
      <c r="AH7862">
        <v>1758.32</v>
      </c>
      <c r="AI7862">
        <v>554.4</v>
      </c>
      <c r="AJ7862">
        <v>1203.92</v>
      </c>
      <c r="AP7862">
        <v>20190</v>
      </c>
      <c r="AQ7862" t="s">
        <v>302</v>
      </c>
      <c r="AR7862" t="s">
        <v>303</v>
      </c>
      <c r="AS7862" t="s">
        <v>302</v>
      </c>
      <c r="AT7862" t="s">
        <v>303</v>
      </c>
      <c r="AU7862">
        <v>6841</v>
      </c>
      <c r="AV7862" t="s">
        <v>61</v>
      </c>
      <c r="AW7862">
        <v>2</v>
      </c>
      <c r="AX7862">
        <v>2</v>
      </c>
      <c r="AY7862">
        <v>2017</v>
      </c>
      <c r="AZ7862">
        <v>2</v>
      </c>
      <c r="BA7862" t="str">
        <f t="shared" si="244"/>
        <v>20172</v>
      </c>
      <c r="BB7862" t="str">
        <f t="shared" si="245"/>
        <v>20172Southern Air Inc.</v>
      </c>
      <c r="BC7862" t="e">
        <f>#N/A</f>
        <v>#N/A</v>
      </c>
      <c r="BD7862" t="e">
        <f>#N/A</f>
        <v>#N/A</v>
      </c>
      <c r="BE7862" t="e">
        <f>#N/A</f>
        <v>#N/A</v>
      </c>
      <c r="BF7862" t="e">
        <f>#N/A</f>
        <v>#N/A</v>
      </c>
      <c r="BG7862" t="e">
        <f>#N/A</f>
        <v>#N/A</v>
      </c>
    </row>
    <row r="7863" spans="1:59">
      <c r="A7863">
        <v>4379.6899999999996</v>
      </c>
      <c r="B7863">
        <v>6426.4</v>
      </c>
      <c r="F7863">
        <v>21918.639999999999</v>
      </c>
      <c r="J7863">
        <v>0</v>
      </c>
      <c r="M7863">
        <v>177.35</v>
      </c>
      <c r="P7863">
        <v>22095.99</v>
      </c>
      <c r="Q7863">
        <v>8143.66</v>
      </c>
      <c r="R7863">
        <v>4393.95</v>
      </c>
      <c r="T7863">
        <v>1283.74</v>
      </c>
      <c r="U7863">
        <v>0</v>
      </c>
      <c r="V7863">
        <v>1331.58</v>
      </c>
      <c r="X7863">
        <v>516.66</v>
      </c>
      <c r="Y7863">
        <v>0</v>
      </c>
      <c r="Z7863">
        <v>15669.6</v>
      </c>
      <c r="AA7863">
        <v>8.49</v>
      </c>
      <c r="AC7863">
        <v>-38.369999999999997</v>
      </c>
      <c r="AF7863">
        <v>0</v>
      </c>
      <c r="AG7863">
        <v>-29.88</v>
      </c>
      <c r="AH7863">
        <v>6396.52</v>
      </c>
      <c r="AI7863">
        <v>2016.83</v>
      </c>
      <c r="AJ7863">
        <v>4379.6899999999996</v>
      </c>
      <c r="AP7863">
        <v>20190</v>
      </c>
      <c r="AQ7863" t="s">
        <v>302</v>
      </c>
      <c r="AR7863" t="s">
        <v>303</v>
      </c>
      <c r="AS7863" t="s">
        <v>302</v>
      </c>
      <c r="AT7863" t="s">
        <v>303</v>
      </c>
      <c r="AU7863">
        <v>16841</v>
      </c>
      <c r="AV7863" t="s">
        <v>106</v>
      </c>
      <c r="AW7863">
        <v>2</v>
      </c>
      <c r="AX7863">
        <v>2</v>
      </c>
      <c r="AY7863">
        <v>2017</v>
      </c>
      <c r="AZ7863">
        <v>2</v>
      </c>
      <c r="BA7863" t="str">
        <f t="shared" si="244"/>
        <v>20172</v>
      </c>
      <c r="BB7863" t="str">
        <f t="shared" si="245"/>
        <v>20172Southern Air Inc.</v>
      </c>
      <c r="BC7863" t="e">
        <f>#N/A</f>
        <v>#N/A</v>
      </c>
      <c r="BD7863" t="e">
        <f>#N/A</f>
        <v>#N/A</v>
      </c>
      <c r="BE7863" t="e">
        <f>#N/A</f>
        <v>#N/A</v>
      </c>
      <c r="BF7863" t="e">
        <f>#N/A</f>
        <v>#N/A</v>
      </c>
      <c r="BG7863" t="e">
        <f>#N/A</f>
        <v>#N/A</v>
      </c>
    </row>
    <row r="7864" spans="1:59">
      <c r="A7864">
        <v>1285.83</v>
      </c>
      <c r="B7864">
        <v>1810.17</v>
      </c>
      <c r="F7864">
        <v>5760.96</v>
      </c>
      <c r="J7864">
        <v>0</v>
      </c>
      <c r="M7864">
        <v>67.290000000000006</v>
      </c>
      <c r="P7864">
        <v>5828.25</v>
      </c>
      <c r="Q7864">
        <v>2134.7199999999998</v>
      </c>
      <c r="R7864">
        <v>1097.3800000000001</v>
      </c>
      <c r="T7864">
        <v>323.58999999999997</v>
      </c>
      <c r="U7864">
        <v>0</v>
      </c>
      <c r="V7864">
        <v>327.11</v>
      </c>
      <c r="X7864">
        <v>135.28</v>
      </c>
      <c r="Y7864">
        <v>0</v>
      </c>
      <c r="Z7864">
        <v>4018.08</v>
      </c>
      <c r="AA7864">
        <v>8.06</v>
      </c>
      <c r="AC7864">
        <v>-6.12</v>
      </c>
      <c r="AF7864">
        <v>0</v>
      </c>
      <c r="AG7864">
        <v>1.94</v>
      </c>
      <c r="AH7864">
        <v>1812.11</v>
      </c>
      <c r="AI7864">
        <v>526.28</v>
      </c>
      <c r="AJ7864">
        <v>1285.83</v>
      </c>
      <c r="AP7864">
        <v>20190</v>
      </c>
      <c r="AQ7864" t="s">
        <v>302</v>
      </c>
      <c r="AR7864" t="s">
        <v>303</v>
      </c>
      <c r="AS7864" t="s">
        <v>302</v>
      </c>
      <c r="AT7864" t="s">
        <v>303</v>
      </c>
      <c r="AU7864">
        <v>6841</v>
      </c>
      <c r="AV7864" t="s">
        <v>61</v>
      </c>
      <c r="AW7864">
        <v>2</v>
      </c>
      <c r="AX7864">
        <v>2</v>
      </c>
      <c r="AY7864">
        <v>2017</v>
      </c>
      <c r="AZ7864">
        <v>3</v>
      </c>
      <c r="BA7864" t="str">
        <f t="shared" si="244"/>
        <v>20173</v>
      </c>
      <c r="BB7864" t="str">
        <f t="shared" si="245"/>
        <v>20173Southern Air Inc.</v>
      </c>
      <c r="BC7864" t="e">
        <f>#N/A</f>
        <v>#N/A</v>
      </c>
      <c r="BD7864" t="e">
        <f>#N/A</f>
        <v>#N/A</v>
      </c>
      <c r="BE7864" t="e">
        <f>#N/A</f>
        <v>#N/A</v>
      </c>
      <c r="BF7864" t="e">
        <f>#N/A</f>
        <v>#N/A</v>
      </c>
      <c r="BG7864" t="e">
        <f>#N/A</f>
        <v>#N/A</v>
      </c>
    </row>
    <row r="7865" spans="1:59">
      <c r="A7865">
        <v>4973.4799999999996</v>
      </c>
      <c r="B7865">
        <v>7001.6</v>
      </c>
      <c r="F7865">
        <v>22282.959999999999</v>
      </c>
      <c r="J7865">
        <v>0</v>
      </c>
      <c r="M7865">
        <v>260.27</v>
      </c>
      <c r="P7865">
        <v>22543.23</v>
      </c>
      <c r="Q7865">
        <v>8256.93</v>
      </c>
      <c r="R7865">
        <v>4244.6000000000004</v>
      </c>
      <c r="T7865">
        <v>1251.6199999999999</v>
      </c>
      <c r="U7865">
        <v>0</v>
      </c>
      <c r="V7865">
        <v>1265.23</v>
      </c>
      <c r="X7865">
        <v>523.26</v>
      </c>
      <c r="Y7865">
        <v>0</v>
      </c>
      <c r="Z7865">
        <v>15541.64</v>
      </c>
      <c r="AA7865">
        <v>31.18</v>
      </c>
      <c r="AC7865">
        <v>-23.68</v>
      </c>
      <c r="AF7865">
        <v>0</v>
      </c>
      <c r="AG7865">
        <v>7.5</v>
      </c>
      <c r="AH7865">
        <v>7009.1</v>
      </c>
      <c r="AI7865">
        <v>2035.62</v>
      </c>
      <c r="AJ7865">
        <v>4973.4799999999996</v>
      </c>
      <c r="AP7865">
        <v>20190</v>
      </c>
      <c r="AQ7865" t="s">
        <v>302</v>
      </c>
      <c r="AR7865" t="s">
        <v>303</v>
      </c>
      <c r="AS7865" t="s">
        <v>302</v>
      </c>
      <c r="AT7865" t="s">
        <v>303</v>
      </c>
      <c r="AU7865">
        <v>16841</v>
      </c>
      <c r="AV7865" t="s">
        <v>106</v>
      </c>
      <c r="AW7865">
        <v>2</v>
      </c>
      <c r="AX7865">
        <v>2</v>
      </c>
      <c r="AY7865">
        <v>2017</v>
      </c>
      <c r="AZ7865">
        <v>3</v>
      </c>
      <c r="BA7865" t="str">
        <f t="shared" si="244"/>
        <v>20173</v>
      </c>
      <c r="BB7865" t="str">
        <f t="shared" si="245"/>
        <v>20173Southern Air Inc.</v>
      </c>
      <c r="BC7865" t="e">
        <f>#N/A</f>
        <v>#N/A</v>
      </c>
      <c r="BD7865" t="e">
        <f>#N/A</f>
        <v>#N/A</v>
      </c>
      <c r="BE7865" t="e">
        <f>#N/A</f>
        <v>#N/A</v>
      </c>
      <c r="BF7865" t="e">
        <f>#N/A</f>
        <v>#N/A</v>
      </c>
      <c r="BG7865" t="e">
        <f>#N/A</f>
        <v>#N/A</v>
      </c>
    </row>
    <row r="7866" spans="1:59">
      <c r="A7866">
        <v>-863.08</v>
      </c>
      <c r="B7866">
        <v>7709.36</v>
      </c>
      <c r="F7866">
        <v>22272.34</v>
      </c>
      <c r="J7866">
        <v>0</v>
      </c>
      <c r="M7866">
        <v>209.73</v>
      </c>
      <c r="P7866">
        <v>22482.07</v>
      </c>
      <c r="Q7866">
        <v>8061.93</v>
      </c>
      <c r="R7866">
        <v>4015.88</v>
      </c>
      <c r="T7866">
        <v>1224.28</v>
      </c>
      <c r="U7866">
        <v>0</v>
      </c>
      <c r="V7866">
        <v>1095.3399999999999</v>
      </c>
      <c r="X7866">
        <v>375.28</v>
      </c>
      <c r="Y7866">
        <v>0</v>
      </c>
      <c r="Z7866">
        <v>14772.7</v>
      </c>
      <c r="AA7866">
        <v>45.22</v>
      </c>
      <c r="AC7866">
        <v>0.47</v>
      </c>
      <c r="AF7866">
        <v>0</v>
      </c>
      <c r="AG7866">
        <v>45.69</v>
      </c>
      <c r="AH7866">
        <v>7755.05</v>
      </c>
      <c r="AI7866">
        <v>8618.1299999999992</v>
      </c>
      <c r="AJ7866">
        <v>-863.08</v>
      </c>
      <c r="AP7866">
        <v>20190</v>
      </c>
      <c r="AQ7866" t="s">
        <v>302</v>
      </c>
      <c r="AR7866" t="s">
        <v>303</v>
      </c>
      <c r="AS7866" t="s">
        <v>302</v>
      </c>
      <c r="AT7866" t="s">
        <v>303</v>
      </c>
      <c r="AU7866">
        <v>16841</v>
      </c>
      <c r="AV7866" t="s">
        <v>106</v>
      </c>
      <c r="AW7866">
        <v>2</v>
      </c>
      <c r="AX7866">
        <v>2</v>
      </c>
      <c r="AY7866">
        <v>2017</v>
      </c>
      <c r="AZ7866">
        <v>4</v>
      </c>
      <c r="BA7866" t="str">
        <f t="shared" si="244"/>
        <v>20174</v>
      </c>
      <c r="BB7866" t="str">
        <f t="shared" si="245"/>
        <v>20174Southern Air Inc.</v>
      </c>
      <c r="BC7866" t="e">
        <f>#N/A</f>
        <v>#N/A</v>
      </c>
      <c r="BD7866" t="e">
        <f>#N/A</f>
        <v>#N/A</v>
      </c>
      <c r="BE7866" t="e">
        <f>#N/A</f>
        <v>#N/A</v>
      </c>
      <c r="BF7866" t="e">
        <f>#N/A</f>
        <v>#N/A</v>
      </c>
      <c r="BG7866" t="e">
        <f>#N/A</f>
        <v>#N/A</v>
      </c>
    </row>
    <row r="7867" spans="1:59">
      <c r="A7867">
        <v>-231.77</v>
      </c>
      <c r="B7867">
        <v>2070.25</v>
      </c>
      <c r="F7867">
        <v>5980.94</v>
      </c>
      <c r="J7867">
        <v>0</v>
      </c>
      <c r="M7867">
        <v>56.32</v>
      </c>
      <c r="P7867">
        <v>6037.26</v>
      </c>
      <c r="Q7867">
        <v>2164.92</v>
      </c>
      <c r="R7867">
        <v>1078.4100000000001</v>
      </c>
      <c r="T7867">
        <v>328.76</v>
      </c>
      <c r="U7867">
        <v>0</v>
      </c>
      <c r="V7867">
        <v>294.14</v>
      </c>
      <c r="X7867">
        <v>100.78</v>
      </c>
      <c r="Y7867">
        <v>0</v>
      </c>
      <c r="Z7867">
        <v>3967.01</v>
      </c>
      <c r="AA7867">
        <v>12.14</v>
      </c>
      <c r="AC7867">
        <v>0.13</v>
      </c>
      <c r="AF7867">
        <v>0</v>
      </c>
      <c r="AG7867">
        <v>12.27</v>
      </c>
      <c r="AH7867">
        <v>2082.52</v>
      </c>
      <c r="AI7867">
        <v>2314.2800000000002</v>
      </c>
      <c r="AJ7867">
        <v>-231.77</v>
      </c>
      <c r="AP7867">
        <v>20190</v>
      </c>
      <c r="AQ7867" t="s">
        <v>302</v>
      </c>
      <c r="AR7867" t="s">
        <v>303</v>
      </c>
      <c r="AS7867" t="s">
        <v>302</v>
      </c>
      <c r="AT7867" t="s">
        <v>303</v>
      </c>
      <c r="AU7867">
        <v>6841</v>
      </c>
      <c r="AV7867" t="s">
        <v>61</v>
      </c>
      <c r="AW7867">
        <v>2</v>
      </c>
      <c r="AX7867">
        <v>2</v>
      </c>
      <c r="AY7867">
        <v>2017</v>
      </c>
      <c r="AZ7867">
        <v>4</v>
      </c>
      <c r="BA7867" t="str">
        <f t="shared" si="244"/>
        <v>20174</v>
      </c>
      <c r="BB7867" t="str">
        <f t="shared" si="245"/>
        <v>20174Southern Air Inc.</v>
      </c>
      <c r="BC7867" t="e">
        <f>#N/A</f>
        <v>#N/A</v>
      </c>
      <c r="BD7867" t="e">
        <f>#N/A</f>
        <v>#N/A</v>
      </c>
      <c r="BE7867" t="e">
        <f>#N/A</f>
        <v>#N/A</v>
      </c>
      <c r="BF7867" t="e">
        <f>#N/A</f>
        <v>#N/A</v>
      </c>
      <c r="BG7867" t="e">
        <f>#N/A</f>
        <v>#N/A</v>
      </c>
    </row>
    <row r="7868" spans="1:59">
      <c r="A7868">
        <v>1433.37</v>
      </c>
      <c r="B7868">
        <v>1747.2</v>
      </c>
      <c r="C7868">
        <v>0</v>
      </c>
      <c r="D7868">
        <v>0</v>
      </c>
      <c r="E7868">
        <v>5725.83</v>
      </c>
      <c r="F7868">
        <v>5725.83</v>
      </c>
      <c r="G7868">
        <v>0</v>
      </c>
      <c r="H7868">
        <v>0</v>
      </c>
      <c r="I7868">
        <v>0</v>
      </c>
      <c r="J7868">
        <v>0</v>
      </c>
      <c r="K7868">
        <v>128.08000000000001</v>
      </c>
      <c r="L7868">
        <v>0</v>
      </c>
      <c r="M7868">
        <v>128.08000000000001</v>
      </c>
      <c r="N7868">
        <v>0</v>
      </c>
      <c r="O7868">
        <v>0</v>
      </c>
      <c r="P7868">
        <v>5853.9</v>
      </c>
      <c r="Q7868">
        <v>2220.61</v>
      </c>
      <c r="R7868">
        <v>194.06</v>
      </c>
      <c r="S7868">
        <v>0</v>
      </c>
      <c r="T7868">
        <v>132.02000000000001</v>
      </c>
      <c r="U7868">
        <v>1144.3900000000001</v>
      </c>
      <c r="V7868">
        <v>321.92</v>
      </c>
      <c r="X7868">
        <v>93.71</v>
      </c>
      <c r="Y7868">
        <v>0</v>
      </c>
      <c r="Z7868">
        <v>4106.7</v>
      </c>
      <c r="AA7868">
        <v>9.49</v>
      </c>
      <c r="AB7868">
        <v>0</v>
      </c>
      <c r="AC7868">
        <v>-5.42</v>
      </c>
      <c r="AD7868">
        <v>0</v>
      </c>
      <c r="AE7868">
        <v>0</v>
      </c>
      <c r="AF7868">
        <v>0</v>
      </c>
      <c r="AG7868">
        <v>4.07</v>
      </c>
      <c r="AH7868">
        <v>1751.27</v>
      </c>
      <c r="AI7868">
        <v>317.89999999999998</v>
      </c>
      <c r="AJ7868">
        <v>1433.37</v>
      </c>
      <c r="AK7868">
        <v>0</v>
      </c>
      <c r="AL7868">
        <v>0</v>
      </c>
      <c r="AM7868">
        <v>0</v>
      </c>
      <c r="AN7868">
        <v>1433.37</v>
      </c>
      <c r="AO7868">
        <v>0</v>
      </c>
      <c r="AP7868">
        <v>20190</v>
      </c>
      <c r="AQ7868" t="s">
        <v>302</v>
      </c>
      <c r="AR7868" t="s">
        <v>303</v>
      </c>
      <c r="AS7868" t="s">
        <v>302</v>
      </c>
      <c r="AT7868" t="s">
        <v>303</v>
      </c>
      <c r="AU7868">
        <v>6841</v>
      </c>
      <c r="AV7868" t="s">
        <v>61</v>
      </c>
      <c r="AW7868">
        <v>2</v>
      </c>
      <c r="AX7868">
        <v>2</v>
      </c>
      <c r="AY7868">
        <v>2018</v>
      </c>
      <c r="AZ7868">
        <v>1</v>
      </c>
      <c r="BA7868" t="str">
        <f t="shared" si="244"/>
        <v>20181</v>
      </c>
      <c r="BB7868" t="str">
        <f t="shared" si="245"/>
        <v>20181Southern Air Inc.</v>
      </c>
      <c r="BC7868" t="e">
        <f>#N/A</f>
        <v>#N/A</v>
      </c>
      <c r="BD7868" t="e">
        <f>#N/A</f>
        <v>#N/A</v>
      </c>
      <c r="BE7868" t="e">
        <f>#N/A</f>
        <v>#N/A</v>
      </c>
      <c r="BF7868" t="e">
        <f>#N/A</f>
        <v>#N/A</v>
      </c>
      <c r="BG7868" t="e">
        <f>#N/A</f>
        <v>#N/A</v>
      </c>
    </row>
    <row r="7869" spans="1:59">
      <c r="A7869">
        <v>3448.85</v>
      </c>
      <c r="B7869">
        <v>4511.96</v>
      </c>
      <c r="C7869">
        <v>0</v>
      </c>
      <c r="D7869">
        <v>0</v>
      </c>
      <c r="E7869">
        <v>19396.66</v>
      </c>
      <c r="F7869">
        <v>19396.66</v>
      </c>
      <c r="G7869">
        <v>0</v>
      </c>
      <c r="H7869">
        <v>0</v>
      </c>
      <c r="I7869">
        <v>0</v>
      </c>
      <c r="J7869">
        <v>0</v>
      </c>
      <c r="K7869">
        <v>433.87</v>
      </c>
      <c r="L7869">
        <v>0</v>
      </c>
      <c r="M7869">
        <v>433.87</v>
      </c>
      <c r="N7869">
        <v>0</v>
      </c>
      <c r="O7869">
        <v>0</v>
      </c>
      <c r="P7869">
        <v>19830.53</v>
      </c>
      <c r="Q7869">
        <v>8930.99</v>
      </c>
      <c r="R7869">
        <v>656.24</v>
      </c>
      <c r="S7869">
        <v>0</v>
      </c>
      <c r="T7869">
        <v>447.22</v>
      </c>
      <c r="U7869">
        <v>3876.69</v>
      </c>
      <c r="V7869">
        <v>1090.53</v>
      </c>
      <c r="X7869">
        <v>316.91000000000003</v>
      </c>
      <c r="Y7869">
        <v>0</v>
      </c>
      <c r="Z7869">
        <v>15318.57</v>
      </c>
      <c r="AA7869">
        <v>32.15</v>
      </c>
      <c r="AB7869">
        <v>0</v>
      </c>
      <c r="AC7869">
        <v>-18.37</v>
      </c>
      <c r="AD7869">
        <v>0</v>
      </c>
      <c r="AE7869">
        <v>0</v>
      </c>
      <c r="AF7869">
        <v>0</v>
      </c>
      <c r="AG7869">
        <v>13.78</v>
      </c>
      <c r="AH7869">
        <v>4525.75</v>
      </c>
      <c r="AI7869">
        <v>1076.9000000000001</v>
      </c>
      <c r="AJ7869">
        <v>3448.85</v>
      </c>
      <c r="AK7869">
        <v>0</v>
      </c>
      <c r="AL7869">
        <v>0</v>
      </c>
      <c r="AM7869">
        <v>0</v>
      </c>
      <c r="AN7869">
        <v>3448.85</v>
      </c>
      <c r="AO7869">
        <v>0</v>
      </c>
      <c r="AP7869">
        <v>20190</v>
      </c>
      <c r="AQ7869" t="s">
        <v>302</v>
      </c>
      <c r="AR7869" t="s">
        <v>303</v>
      </c>
      <c r="AS7869" t="s">
        <v>302</v>
      </c>
      <c r="AT7869" t="s">
        <v>303</v>
      </c>
      <c r="AU7869">
        <v>16841</v>
      </c>
      <c r="AV7869" t="s">
        <v>106</v>
      </c>
      <c r="AW7869">
        <v>2</v>
      </c>
      <c r="AX7869">
        <v>2</v>
      </c>
      <c r="AY7869">
        <v>2018</v>
      </c>
      <c r="AZ7869">
        <v>1</v>
      </c>
      <c r="BA7869" t="str">
        <f t="shared" si="244"/>
        <v>20181</v>
      </c>
      <c r="BB7869" t="str">
        <f t="shared" si="245"/>
        <v>20181Southern Air Inc.</v>
      </c>
      <c r="BC7869" t="e">
        <f>#N/A</f>
        <v>#N/A</v>
      </c>
      <c r="BD7869" t="e">
        <f>#N/A</f>
        <v>#N/A</v>
      </c>
      <c r="BE7869" t="e">
        <f>#N/A</f>
        <v>#N/A</v>
      </c>
      <c r="BF7869" t="e">
        <f>#N/A</f>
        <v>#N/A</v>
      </c>
      <c r="BG7869" t="e">
        <f>#N/A</f>
        <v>#N/A</v>
      </c>
    </row>
    <row r="7870" spans="1:59">
      <c r="A7870">
        <v>2445.9499999999998</v>
      </c>
      <c r="B7870">
        <v>2633.8</v>
      </c>
      <c r="C7870">
        <v>0</v>
      </c>
      <c r="D7870">
        <v>0</v>
      </c>
      <c r="E7870">
        <v>7338.24</v>
      </c>
      <c r="F7870">
        <v>7338.24</v>
      </c>
      <c r="G7870">
        <v>0</v>
      </c>
      <c r="H7870">
        <v>0</v>
      </c>
      <c r="I7870">
        <v>0</v>
      </c>
      <c r="J7870">
        <v>0</v>
      </c>
      <c r="K7870">
        <v>157.04</v>
      </c>
      <c r="L7870">
        <v>0</v>
      </c>
      <c r="M7870">
        <v>157.04</v>
      </c>
      <c r="N7870">
        <v>0</v>
      </c>
      <c r="O7870">
        <v>0</v>
      </c>
      <c r="P7870">
        <v>7495.28</v>
      </c>
      <c r="Q7870">
        <v>2868.99</v>
      </c>
      <c r="R7870">
        <v>185.83</v>
      </c>
      <c r="S7870">
        <v>0</v>
      </c>
      <c r="T7870">
        <v>126.36</v>
      </c>
      <c r="U7870">
        <v>1239</v>
      </c>
      <c r="V7870">
        <v>339.86</v>
      </c>
      <c r="X7870">
        <v>101.45</v>
      </c>
      <c r="Y7870">
        <v>0</v>
      </c>
      <c r="Z7870">
        <v>4861.4799999999996</v>
      </c>
      <c r="AA7870">
        <v>9.0299999999999994</v>
      </c>
      <c r="AB7870">
        <v>0</v>
      </c>
      <c r="AC7870">
        <v>5.48</v>
      </c>
      <c r="AD7870">
        <v>0</v>
      </c>
      <c r="AE7870">
        <v>0</v>
      </c>
      <c r="AF7870">
        <v>0</v>
      </c>
      <c r="AG7870">
        <v>14.51</v>
      </c>
      <c r="AH7870">
        <v>2648.31</v>
      </c>
      <c r="AI7870">
        <v>176.19</v>
      </c>
      <c r="AJ7870">
        <v>2472.12</v>
      </c>
      <c r="AK7870">
        <v>-26.17</v>
      </c>
      <c r="AL7870">
        <v>0</v>
      </c>
      <c r="AM7870">
        <v>0</v>
      </c>
      <c r="AN7870">
        <v>2445.9499999999998</v>
      </c>
      <c r="AO7870">
        <v>0</v>
      </c>
      <c r="AP7870">
        <v>20190</v>
      </c>
      <c r="AQ7870" t="s">
        <v>302</v>
      </c>
      <c r="AR7870" t="s">
        <v>303</v>
      </c>
      <c r="AS7870" t="s">
        <v>302</v>
      </c>
      <c r="AT7870" t="s">
        <v>303</v>
      </c>
      <c r="AU7870">
        <v>6841</v>
      </c>
      <c r="AV7870" t="s">
        <v>61</v>
      </c>
      <c r="AW7870">
        <v>2</v>
      </c>
      <c r="AX7870">
        <v>2</v>
      </c>
      <c r="AY7870">
        <v>2018</v>
      </c>
      <c r="AZ7870">
        <v>2</v>
      </c>
      <c r="BA7870" t="str">
        <f t="shared" si="244"/>
        <v>20182</v>
      </c>
      <c r="BB7870" t="str">
        <f t="shared" si="245"/>
        <v>20182Southern Air Inc.</v>
      </c>
      <c r="BC7870" t="e">
        <f>#N/A</f>
        <v>#N/A</v>
      </c>
      <c r="BD7870" t="e">
        <f>#N/A</f>
        <v>#N/A</v>
      </c>
      <c r="BE7870" t="e">
        <f>#N/A</f>
        <v>#N/A</v>
      </c>
      <c r="BF7870" t="e">
        <f>#N/A</f>
        <v>#N/A</v>
      </c>
      <c r="BG7870" t="e">
        <f>#N/A</f>
        <v>#N/A</v>
      </c>
    </row>
    <row r="7871" spans="1:59">
      <c r="A7871">
        <v>7894.57</v>
      </c>
      <c r="B7871">
        <v>8388.1</v>
      </c>
      <c r="C7871">
        <v>0</v>
      </c>
      <c r="D7871">
        <v>0</v>
      </c>
      <c r="E7871">
        <v>22400.27</v>
      </c>
      <c r="F7871">
        <v>22400.27</v>
      </c>
      <c r="G7871">
        <v>0</v>
      </c>
      <c r="H7871">
        <v>0</v>
      </c>
      <c r="I7871">
        <v>0</v>
      </c>
      <c r="J7871">
        <v>0</v>
      </c>
      <c r="K7871">
        <v>479.36</v>
      </c>
      <c r="L7871">
        <v>0</v>
      </c>
      <c r="M7871">
        <v>479.36</v>
      </c>
      <c r="N7871">
        <v>0</v>
      </c>
      <c r="O7871">
        <v>0</v>
      </c>
      <c r="P7871">
        <v>22879.63</v>
      </c>
      <c r="Q7871">
        <v>8410.77</v>
      </c>
      <c r="R7871">
        <v>566.35</v>
      </c>
      <c r="S7871">
        <v>0</v>
      </c>
      <c r="T7871">
        <v>385.72</v>
      </c>
      <c r="U7871">
        <v>3782.08</v>
      </c>
      <c r="V7871">
        <v>1037.43</v>
      </c>
      <c r="X7871">
        <v>309.18</v>
      </c>
      <c r="Y7871">
        <v>0</v>
      </c>
      <c r="Z7871">
        <v>14491.53</v>
      </c>
      <c r="AA7871">
        <v>27.57</v>
      </c>
      <c r="AB7871">
        <v>0</v>
      </c>
      <c r="AC7871">
        <v>16.72</v>
      </c>
      <c r="AD7871">
        <v>0</v>
      </c>
      <c r="AE7871">
        <v>0</v>
      </c>
      <c r="AF7871">
        <v>0</v>
      </c>
      <c r="AG7871">
        <v>44.29</v>
      </c>
      <c r="AH7871">
        <v>8432.39</v>
      </c>
      <c r="AI7871">
        <v>537.82000000000005</v>
      </c>
      <c r="AJ7871">
        <v>7894.57</v>
      </c>
      <c r="AK7871">
        <v>0</v>
      </c>
      <c r="AL7871">
        <v>0</v>
      </c>
      <c r="AM7871">
        <v>0</v>
      </c>
      <c r="AN7871">
        <v>7894.57</v>
      </c>
      <c r="AO7871">
        <v>0</v>
      </c>
      <c r="AP7871">
        <v>20190</v>
      </c>
      <c r="AQ7871" t="s">
        <v>302</v>
      </c>
      <c r="AR7871" t="s">
        <v>303</v>
      </c>
      <c r="AS7871" t="s">
        <v>302</v>
      </c>
      <c r="AT7871" t="s">
        <v>303</v>
      </c>
      <c r="AU7871">
        <v>16841</v>
      </c>
      <c r="AV7871" t="s">
        <v>106</v>
      </c>
      <c r="AW7871">
        <v>2</v>
      </c>
      <c r="AX7871">
        <v>2</v>
      </c>
      <c r="AY7871">
        <v>2018</v>
      </c>
      <c r="AZ7871">
        <v>2</v>
      </c>
      <c r="BA7871" t="str">
        <f t="shared" si="244"/>
        <v>20182</v>
      </c>
      <c r="BB7871" t="str">
        <f t="shared" si="245"/>
        <v>20182Southern Air Inc.</v>
      </c>
      <c r="BC7871" t="e">
        <f>#N/A</f>
        <v>#N/A</v>
      </c>
      <c r="BD7871" t="e">
        <f>#N/A</f>
        <v>#N/A</v>
      </c>
      <c r="BE7871" t="e">
        <f>#N/A</f>
        <v>#N/A</v>
      </c>
      <c r="BF7871" t="e">
        <f>#N/A</f>
        <v>#N/A</v>
      </c>
      <c r="BG7871" t="e">
        <f>#N/A</f>
        <v>#N/A</v>
      </c>
    </row>
    <row r="7872" spans="1:59">
      <c r="A7872">
        <v>50.01</v>
      </c>
      <c r="B7872">
        <v>506.39</v>
      </c>
      <c r="C7872">
        <v>0</v>
      </c>
      <c r="D7872">
        <v>0</v>
      </c>
      <c r="E7872">
        <v>7446.9</v>
      </c>
      <c r="F7872">
        <v>7446.9</v>
      </c>
      <c r="G7872">
        <v>0</v>
      </c>
      <c r="H7872">
        <v>0</v>
      </c>
      <c r="I7872">
        <v>0</v>
      </c>
      <c r="J7872">
        <v>0</v>
      </c>
      <c r="K7872">
        <v>-18.52</v>
      </c>
      <c r="L7872">
        <v>0</v>
      </c>
      <c r="M7872">
        <v>-18.52</v>
      </c>
      <c r="N7872">
        <v>0</v>
      </c>
      <c r="O7872">
        <v>0</v>
      </c>
      <c r="P7872">
        <v>7428.38</v>
      </c>
      <c r="Q7872">
        <v>5234.75</v>
      </c>
      <c r="R7872">
        <v>170.59</v>
      </c>
      <c r="S7872">
        <v>0</v>
      </c>
      <c r="T7872">
        <v>130.9</v>
      </c>
      <c r="U7872">
        <v>1174.4100000000001</v>
      </c>
      <c r="V7872">
        <v>115.23</v>
      </c>
      <c r="X7872">
        <v>96.12</v>
      </c>
      <c r="Y7872">
        <v>0</v>
      </c>
      <c r="Z7872">
        <v>6921.99</v>
      </c>
      <c r="AA7872">
        <v>13.62</v>
      </c>
      <c r="AB7872">
        <v>0</v>
      </c>
      <c r="AC7872">
        <v>3.59</v>
      </c>
      <c r="AD7872">
        <v>0</v>
      </c>
      <c r="AE7872">
        <v>0</v>
      </c>
      <c r="AF7872">
        <v>0</v>
      </c>
      <c r="AG7872">
        <v>17.2</v>
      </c>
      <c r="AH7872">
        <v>523.59</v>
      </c>
      <c r="AI7872">
        <v>473.58</v>
      </c>
      <c r="AJ7872">
        <v>50.01</v>
      </c>
      <c r="AK7872">
        <v>0</v>
      </c>
      <c r="AL7872">
        <v>0</v>
      </c>
      <c r="AM7872">
        <v>0</v>
      </c>
      <c r="AN7872">
        <v>50.01</v>
      </c>
      <c r="AO7872">
        <v>0</v>
      </c>
      <c r="AP7872">
        <v>20190</v>
      </c>
      <c r="AQ7872" t="s">
        <v>302</v>
      </c>
      <c r="AR7872" t="s">
        <v>303</v>
      </c>
      <c r="AS7872" t="s">
        <v>302</v>
      </c>
      <c r="AT7872" t="s">
        <v>303</v>
      </c>
      <c r="AU7872">
        <v>6841</v>
      </c>
      <c r="AV7872" t="s">
        <v>61</v>
      </c>
      <c r="AW7872">
        <v>2</v>
      </c>
      <c r="AX7872">
        <v>2</v>
      </c>
      <c r="AY7872">
        <v>2018</v>
      </c>
      <c r="AZ7872">
        <v>3</v>
      </c>
      <c r="BA7872" t="str">
        <f t="shared" si="244"/>
        <v>20183</v>
      </c>
      <c r="BB7872" t="str">
        <f t="shared" si="245"/>
        <v>20183Southern Air Inc.</v>
      </c>
      <c r="BC7872" t="e">
        <f>#N/A</f>
        <v>#N/A</v>
      </c>
      <c r="BD7872" t="e">
        <f>#N/A</f>
        <v>#N/A</v>
      </c>
      <c r="BE7872" t="e">
        <f>#N/A</f>
        <v>#N/A</v>
      </c>
      <c r="BF7872" t="e">
        <f>#N/A</f>
        <v>#N/A</v>
      </c>
      <c r="BG7872" t="e">
        <f>#N/A</f>
        <v>#N/A</v>
      </c>
    </row>
    <row r="7873" spans="1:59">
      <c r="A7873">
        <v>221.71</v>
      </c>
      <c r="B7873">
        <v>1716.53</v>
      </c>
      <c r="C7873">
        <v>0</v>
      </c>
      <c r="D7873">
        <v>0</v>
      </c>
      <c r="E7873">
        <v>24391.61</v>
      </c>
      <c r="F7873">
        <v>24391.61</v>
      </c>
      <c r="G7873">
        <v>0</v>
      </c>
      <c r="H7873">
        <v>0</v>
      </c>
      <c r="I7873">
        <v>0</v>
      </c>
      <c r="J7873">
        <v>0</v>
      </c>
      <c r="K7873">
        <v>-60.66</v>
      </c>
      <c r="L7873">
        <v>0</v>
      </c>
      <c r="M7873">
        <v>-60.66</v>
      </c>
      <c r="N7873">
        <v>0</v>
      </c>
      <c r="O7873">
        <v>0</v>
      </c>
      <c r="P7873">
        <v>24330.94</v>
      </c>
      <c r="Q7873">
        <v>17088.96</v>
      </c>
      <c r="R7873">
        <v>558.12</v>
      </c>
      <c r="S7873">
        <v>0</v>
      </c>
      <c r="T7873">
        <v>428.76</v>
      </c>
      <c r="U7873">
        <v>3846.66</v>
      </c>
      <c r="V7873">
        <v>377.42</v>
      </c>
      <c r="X7873">
        <v>314.5</v>
      </c>
      <c r="Y7873">
        <v>0</v>
      </c>
      <c r="Z7873">
        <v>22614.42</v>
      </c>
      <c r="AA7873">
        <v>44.6</v>
      </c>
      <c r="AB7873">
        <v>0</v>
      </c>
      <c r="AC7873">
        <v>11.75</v>
      </c>
      <c r="AD7873">
        <v>0</v>
      </c>
      <c r="AE7873">
        <v>0</v>
      </c>
      <c r="AF7873">
        <v>0</v>
      </c>
      <c r="AG7873">
        <v>56.35</v>
      </c>
      <c r="AH7873">
        <v>1772.88</v>
      </c>
      <c r="AI7873">
        <v>1551.17</v>
      </c>
      <c r="AJ7873">
        <v>221.71</v>
      </c>
      <c r="AK7873">
        <v>0</v>
      </c>
      <c r="AL7873">
        <v>0</v>
      </c>
      <c r="AM7873">
        <v>0</v>
      </c>
      <c r="AN7873">
        <v>221.71</v>
      </c>
      <c r="AO7873">
        <v>0</v>
      </c>
      <c r="AP7873">
        <v>20190</v>
      </c>
      <c r="AQ7873" t="s">
        <v>302</v>
      </c>
      <c r="AR7873" t="s">
        <v>303</v>
      </c>
      <c r="AS7873" t="s">
        <v>302</v>
      </c>
      <c r="AT7873" t="s">
        <v>303</v>
      </c>
      <c r="AU7873">
        <v>16841</v>
      </c>
      <c r="AV7873" t="s">
        <v>106</v>
      </c>
      <c r="AW7873">
        <v>2</v>
      </c>
      <c r="AX7873">
        <v>2</v>
      </c>
      <c r="AY7873">
        <v>2018</v>
      </c>
      <c r="AZ7873">
        <v>3</v>
      </c>
      <c r="BA7873" t="str">
        <f t="shared" si="244"/>
        <v>20183</v>
      </c>
      <c r="BB7873" t="str">
        <f t="shared" si="245"/>
        <v>20183Southern Air Inc.</v>
      </c>
      <c r="BC7873" t="e">
        <f>#N/A</f>
        <v>#N/A</v>
      </c>
      <c r="BD7873" t="e">
        <f>#N/A</f>
        <v>#N/A</v>
      </c>
      <c r="BE7873" t="e">
        <f>#N/A</f>
        <v>#N/A</v>
      </c>
      <c r="BF7873" t="e">
        <f>#N/A</f>
        <v>#N/A</v>
      </c>
      <c r="BG7873" t="e">
        <f>#N/A</f>
        <v>#N/A</v>
      </c>
    </row>
    <row r="7874" spans="1:59">
      <c r="A7874">
        <v>2123.11</v>
      </c>
      <c r="B7874">
        <v>3438.03</v>
      </c>
      <c r="C7874">
        <v>0</v>
      </c>
      <c r="D7874">
        <v>0</v>
      </c>
      <c r="E7874">
        <v>9713</v>
      </c>
      <c r="F7874">
        <v>9713</v>
      </c>
      <c r="G7874">
        <v>0</v>
      </c>
      <c r="H7874">
        <v>0</v>
      </c>
      <c r="I7874">
        <v>0</v>
      </c>
      <c r="J7874">
        <v>0</v>
      </c>
      <c r="K7874">
        <v>97.77</v>
      </c>
      <c r="L7874">
        <v>0</v>
      </c>
      <c r="M7874">
        <v>97.77</v>
      </c>
      <c r="N7874">
        <v>0</v>
      </c>
      <c r="O7874">
        <v>0</v>
      </c>
      <c r="P7874">
        <v>9810.77</v>
      </c>
      <c r="Q7874">
        <v>4389.74</v>
      </c>
      <c r="R7874">
        <v>185</v>
      </c>
      <c r="S7874">
        <v>0</v>
      </c>
      <c r="T7874">
        <v>131.71</v>
      </c>
      <c r="U7874">
        <v>1224.3900000000001</v>
      </c>
      <c r="V7874">
        <v>341.79</v>
      </c>
      <c r="X7874">
        <v>100.11</v>
      </c>
      <c r="Y7874">
        <v>0</v>
      </c>
      <c r="Z7874">
        <v>6372.74</v>
      </c>
      <c r="AA7874">
        <v>25.17</v>
      </c>
      <c r="AB7874">
        <v>0</v>
      </c>
      <c r="AC7874">
        <v>-1.1100000000000001</v>
      </c>
      <c r="AD7874">
        <v>0</v>
      </c>
      <c r="AE7874">
        <v>0</v>
      </c>
      <c r="AF7874">
        <v>0</v>
      </c>
      <c r="AG7874">
        <v>24.06</v>
      </c>
      <c r="AH7874">
        <v>3462.09</v>
      </c>
      <c r="AI7874">
        <v>1309.1099999999999</v>
      </c>
      <c r="AJ7874">
        <v>2152.98</v>
      </c>
      <c r="AK7874">
        <v>-29.87</v>
      </c>
      <c r="AL7874">
        <v>0</v>
      </c>
      <c r="AM7874">
        <v>0</v>
      </c>
      <c r="AN7874">
        <v>2123.11</v>
      </c>
      <c r="AO7874">
        <v>0</v>
      </c>
      <c r="AP7874">
        <v>20190</v>
      </c>
      <c r="AQ7874" t="s">
        <v>302</v>
      </c>
      <c r="AR7874" t="s">
        <v>303</v>
      </c>
      <c r="AS7874" t="s">
        <v>302</v>
      </c>
      <c r="AT7874" t="s">
        <v>303</v>
      </c>
      <c r="AU7874">
        <v>6841</v>
      </c>
      <c r="AV7874" t="s">
        <v>61</v>
      </c>
      <c r="AW7874">
        <v>2</v>
      </c>
      <c r="AX7874">
        <v>2</v>
      </c>
      <c r="AY7874">
        <v>2018</v>
      </c>
      <c r="AZ7874">
        <v>4</v>
      </c>
      <c r="BA7874" t="str">
        <f t="shared" ref="BA7874:BA7937" si="246">CONCATENATE(AY7874,AZ7874)</f>
        <v>20184</v>
      </c>
      <c r="BB7874" t="str">
        <f t="shared" ref="BB7874:BB7937" si="247">CONCATENATE(BA7874,AR7874)</f>
        <v>20184Southern Air Inc.</v>
      </c>
      <c r="BC7874" t="e">
        <f>#N/A</f>
        <v>#N/A</v>
      </c>
      <c r="BD7874" t="e">
        <f>#N/A</f>
        <v>#N/A</v>
      </c>
      <c r="BE7874" t="e">
        <f>#N/A</f>
        <v>#N/A</v>
      </c>
      <c r="BF7874" t="e">
        <f>#N/A</f>
        <v>#N/A</v>
      </c>
      <c r="BG7874" t="e">
        <f>#N/A</f>
        <v>#N/A</v>
      </c>
    </row>
    <row r="7875" spans="1:59">
      <c r="A7875">
        <v>8727.4500000000007</v>
      </c>
      <c r="B7875">
        <v>12712.22</v>
      </c>
      <c r="C7875">
        <v>0</v>
      </c>
      <c r="D7875">
        <v>0</v>
      </c>
      <c r="E7875">
        <v>30118.7</v>
      </c>
      <c r="F7875">
        <v>30118.7</v>
      </c>
      <c r="G7875">
        <v>0</v>
      </c>
      <c r="H7875">
        <v>0</v>
      </c>
      <c r="I7875">
        <v>0</v>
      </c>
      <c r="J7875">
        <v>0</v>
      </c>
      <c r="K7875">
        <v>303.16000000000003</v>
      </c>
      <c r="L7875">
        <v>0</v>
      </c>
      <c r="M7875">
        <v>303.16000000000003</v>
      </c>
      <c r="N7875">
        <v>0</v>
      </c>
      <c r="O7875">
        <v>0</v>
      </c>
      <c r="P7875">
        <v>30421.86</v>
      </c>
      <c r="Q7875">
        <v>11560.41</v>
      </c>
      <c r="R7875">
        <v>573.79999999999995</v>
      </c>
      <c r="S7875">
        <v>0</v>
      </c>
      <c r="T7875">
        <v>408.41</v>
      </c>
      <c r="U7875">
        <v>3796.68</v>
      </c>
      <c r="V7875">
        <v>1059.83</v>
      </c>
      <c r="X7875">
        <v>310.51</v>
      </c>
      <c r="Y7875">
        <v>0</v>
      </c>
      <c r="Z7875">
        <v>17709.64</v>
      </c>
      <c r="AA7875">
        <v>78.040000000000006</v>
      </c>
      <c r="AB7875">
        <v>0</v>
      </c>
      <c r="AC7875">
        <v>-3.44</v>
      </c>
      <c r="AD7875">
        <v>0</v>
      </c>
      <c r="AE7875">
        <v>0</v>
      </c>
      <c r="AF7875">
        <v>0</v>
      </c>
      <c r="AG7875">
        <v>74.599999999999994</v>
      </c>
      <c r="AH7875">
        <v>12786.83</v>
      </c>
      <c r="AI7875">
        <v>4059.38</v>
      </c>
      <c r="AJ7875">
        <v>8727.4500000000007</v>
      </c>
      <c r="AK7875">
        <v>0</v>
      </c>
      <c r="AL7875">
        <v>0</v>
      </c>
      <c r="AM7875">
        <v>0</v>
      </c>
      <c r="AN7875">
        <v>8727.4500000000007</v>
      </c>
      <c r="AO7875">
        <v>0</v>
      </c>
      <c r="AP7875">
        <v>20190</v>
      </c>
      <c r="AQ7875" t="s">
        <v>302</v>
      </c>
      <c r="AR7875" t="s">
        <v>303</v>
      </c>
      <c r="AS7875" t="s">
        <v>302</v>
      </c>
      <c r="AT7875" t="s">
        <v>303</v>
      </c>
      <c r="AU7875">
        <v>16841</v>
      </c>
      <c r="AV7875" t="s">
        <v>106</v>
      </c>
      <c r="AW7875">
        <v>2</v>
      </c>
      <c r="AX7875">
        <v>2</v>
      </c>
      <c r="AY7875">
        <v>2018</v>
      </c>
      <c r="AZ7875">
        <v>4</v>
      </c>
      <c r="BA7875" t="str">
        <f t="shared" si="246"/>
        <v>20184</v>
      </c>
      <c r="BB7875" t="str">
        <f t="shared" si="247"/>
        <v>20184Southern Air Inc.</v>
      </c>
      <c r="BC7875" t="e">
        <f>#N/A</f>
        <v>#N/A</v>
      </c>
      <c r="BD7875" t="e">
        <f>#N/A</f>
        <v>#N/A</v>
      </c>
      <c r="BE7875" t="e">
        <f>#N/A</f>
        <v>#N/A</v>
      </c>
      <c r="BF7875" t="e">
        <f>#N/A</f>
        <v>#N/A</v>
      </c>
      <c r="BG7875" t="e">
        <f>#N/A</f>
        <v>#N/A</v>
      </c>
    </row>
    <row r="7876" spans="1:59">
      <c r="A7876">
        <v>1241.73</v>
      </c>
      <c r="B7876">
        <v>1625.53</v>
      </c>
      <c r="C7876">
        <v>0</v>
      </c>
      <c r="D7876">
        <v>0</v>
      </c>
      <c r="E7876">
        <v>9203</v>
      </c>
      <c r="F7876">
        <v>9203</v>
      </c>
      <c r="G7876">
        <v>0</v>
      </c>
      <c r="H7876">
        <v>0</v>
      </c>
      <c r="I7876">
        <v>0</v>
      </c>
      <c r="J7876">
        <v>0</v>
      </c>
      <c r="K7876">
        <v>108.62</v>
      </c>
      <c r="L7876">
        <v>0</v>
      </c>
      <c r="M7876">
        <v>108.62</v>
      </c>
      <c r="N7876">
        <v>0</v>
      </c>
      <c r="O7876">
        <v>0</v>
      </c>
      <c r="P7876">
        <v>9311.6200000000008</v>
      </c>
      <c r="Q7876">
        <v>5588.74</v>
      </c>
      <c r="R7876">
        <v>221.56</v>
      </c>
      <c r="S7876">
        <v>0</v>
      </c>
      <c r="T7876">
        <v>163.96</v>
      </c>
      <c r="U7876">
        <v>1259.76</v>
      </c>
      <c r="V7876">
        <v>349</v>
      </c>
      <c r="X7876">
        <v>103.08</v>
      </c>
      <c r="Y7876">
        <v>0</v>
      </c>
      <c r="Z7876">
        <v>7686.09</v>
      </c>
      <c r="AA7876">
        <v>23.82</v>
      </c>
      <c r="AB7876">
        <v>0</v>
      </c>
      <c r="AC7876">
        <v>3.69</v>
      </c>
      <c r="AD7876">
        <v>0</v>
      </c>
      <c r="AE7876">
        <v>0</v>
      </c>
      <c r="AF7876">
        <v>0</v>
      </c>
      <c r="AG7876">
        <v>27.51</v>
      </c>
      <c r="AH7876">
        <v>1653.04</v>
      </c>
      <c r="AI7876">
        <v>411.31</v>
      </c>
      <c r="AJ7876">
        <v>1241.73</v>
      </c>
      <c r="AK7876">
        <v>0</v>
      </c>
      <c r="AL7876">
        <v>0</v>
      </c>
      <c r="AM7876">
        <v>0</v>
      </c>
      <c r="AN7876">
        <v>1241.73</v>
      </c>
      <c r="AO7876">
        <v>0</v>
      </c>
      <c r="AP7876">
        <v>20190</v>
      </c>
      <c r="AQ7876" t="s">
        <v>302</v>
      </c>
      <c r="AR7876" t="s">
        <v>303</v>
      </c>
      <c r="AS7876" t="s">
        <v>302</v>
      </c>
      <c r="AT7876" t="s">
        <v>303</v>
      </c>
      <c r="AU7876">
        <v>6841</v>
      </c>
      <c r="AV7876" t="s">
        <v>61</v>
      </c>
      <c r="AW7876">
        <v>2</v>
      </c>
      <c r="AX7876">
        <v>2</v>
      </c>
      <c r="AY7876">
        <v>2019</v>
      </c>
      <c r="AZ7876">
        <v>1</v>
      </c>
      <c r="BA7876" t="str">
        <f t="shared" si="246"/>
        <v>20191</v>
      </c>
      <c r="BB7876" t="str">
        <f t="shared" si="247"/>
        <v>20191Southern Air Inc.</v>
      </c>
      <c r="BC7876" t="e">
        <f>#N/A</f>
        <v>#N/A</v>
      </c>
      <c r="BD7876" t="e">
        <f>#N/A</f>
        <v>#N/A</v>
      </c>
      <c r="BE7876" t="e">
        <f>#N/A</f>
        <v>#N/A</v>
      </c>
      <c r="BF7876" t="e">
        <f>#N/A</f>
        <v>#N/A</v>
      </c>
      <c r="BG7876" t="e">
        <f>#N/A</f>
        <v>#N/A</v>
      </c>
    </row>
    <row r="7877" spans="1:59">
      <c r="A7877">
        <v>5568.86</v>
      </c>
      <c r="B7877">
        <v>6714.77</v>
      </c>
      <c r="C7877">
        <v>0</v>
      </c>
      <c r="D7877">
        <v>0</v>
      </c>
      <c r="E7877">
        <v>27477.65</v>
      </c>
      <c r="F7877">
        <v>27477.65</v>
      </c>
      <c r="G7877">
        <v>0</v>
      </c>
      <c r="H7877">
        <v>0</v>
      </c>
      <c r="I7877">
        <v>0</v>
      </c>
      <c r="J7877">
        <v>0</v>
      </c>
      <c r="K7877">
        <v>324.31</v>
      </c>
      <c r="L7877">
        <v>0</v>
      </c>
      <c r="M7877">
        <v>324.31</v>
      </c>
      <c r="N7877">
        <v>0</v>
      </c>
      <c r="O7877">
        <v>0</v>
      </c>
      <c r="P7877">
        <v>27801.96</v>
      </c>
      <c r="Q7877">
        <v>14825.73</v>
      </c>
      <c r="R7877">
        <v>661.08</v>
      </c>
      <c r="S7877">
        <v>0</v>
      </c>
      <c r="T7877">
        <v>489.53</v>
      </c>
      <c r="U7877">
        <v>3761.3</v>
      </c>
      <c r="V7877">
        <v>1042.01</v>
      </c>
      <c r="X7877">
        <v>307.55</v>
      </c>
      <c r="Y7877">
        <v>0</v>
      </c>
      <c r="Z7877">
        <v>21087.19</v>
      </c>
      <c r="AA7877">
        <v>71.13</v>
      </c>
      <c r="AB7877">
        <v>0</v>
      </c>
      <c r="AC7877">
        <v>11.02</v>
      </c>
      <c r="AD7877">
        <v>0</v>
      </c>
      <c r="AE7877">
        <v>0</v>
      </c>
      <c r="AF7877">
        <v>0</v>
      </c>
      <c r="AG7877">
        <v>82.15</v>
      </c>
      <c r="AH7877">
        <v>6796.92</v>
      </c>
      <c r="AI7877">
        <v>1228.06</v>
      </c>
      <c r="AJ7877">
        <v>5568.86</v>
      </c>
      <c r="AK7877">
        <v>0</v>
      </c>
      <c r="AL7877">
        <v>0</v>
      </c>
      <c r="AM7877">
        <v>0</v>
      </c>
      <c r="AN7877">
        <v>5568.86</v>
      </c>
      <c r="AO7877">
        <v>0</v>
      </c>
      <c r="AP7877">
        <v>20190</v>
      </c>
      <c r="AQ7877" t="s">
        <v>302</v>
      </c>
      <c r="AR7877" t="s">
        <v>303</v>
      </c>
      <c r="AS7877" t="s">
        <v>302</v>
      </c>
      <c r="AT7877" t="s">
        <v>303</v>
      </c>
      <c r="AU7877">
        <v>16841</v>
      </c>
      <c r="AV7877" t="s">
        <v>106</v>
      </c>
      <c r="AW7877">
        <v>2</v>
      </c>
      <c r="AX7877">
        <v>2</v>
      </c>
      <c r="AY7877">
        <v>2019</v>
      </c>
      <c r="AZ7877">
        <v>1</v>
      </c>
      <c r="BA7877" t="str">
        <f t="shared" si="246"/>
        <v>20191</v>
      </c>
      <c r="BB7877" t="str">
        <f t="shared" si="247"/>
        <v>20191Southern Air Inc.</v>
      </c>
      <c r="BC7877" t="e">
        <f>#N/A</f>
        <v>#N/A</v>
      </c>
      <c r="BD7877" t="e">
        <f>#N/A</f>
        <v>#N/A</v>
      </c>
      <c r="BE7877" t="e">
        <f>#N/A</f>
        <v>#N/A</v>
      </c>
      <c r="BF7877" t="e">
        <f>#N/A</f>
        <v>#N/A</v>
      </c>
      <c r="BG7877" t="e">
        <f>#N/A</f>
        <v>#N/A</v>
      </c>
    </row>
    <row r="7878" spans="1:59">
      <c r="A7878">
        <v>-1417.1</v>
      </c>
      <c r="B7878">
        <v>-1137.54</v>
      </c>
      <c r="C7878">
        <v>0</v>
      </c>
      <c r="D7878">
        <v>0</v>
      </c>
      <c r="E7878">
        <v>12323.29</v>
      </c>
      <c r="F7878">
        <v>12323.29</v>
      </c>
      <c r="G7878">
        <v>0</v>
      </c>
      <c r="H7878">
        <v>0</v>
      </c>
      <c r="I7878">
        <v>0</v>
      </c>
      <c r="J7878">
        <v>0</v>
      </c>
      <c r="K7878">
        <v>193.78</v>
      </c>
      <c r="L7878">
        <v>0</v>
      </c>
      <c r="M7878">
        <v>193.78</v>
      </c>
      <c r="N7878">
        <v>0</v>
      </c>
      <c r="O7878">
        <v>0</v>
      </c>
      <c r="P7878">
        <v>12517.07</v>
      </c>
      <c r="Q7878">
        <v>11123.69</v>
      </c>
      <c r="R7878">
        <v>288.24</v>
      </c>
      <c r="S7878">
        <v>0</v>
      </c>
      <c r="T7878">
        <v>219.63</v>
      </c>
      <c r="U7878">
        <v>1558.39</v>
      </c>
      <c r="V7878">
        <v>324.92</v>
      </c>
      <c r="X7878">
        <v>139.75</v>
      </c>
      <c r="Y7878">
        <v>0</v>
      </c>
      <c r="Z7878">
        <v>13654.61</v>
      </c>
      <c r="AA7878">
        <v>27.98</v>
      </c>
      <c r="AB7878">
        <v>0</v>
      </c>
      <c r="AC7878">
        <v>-3.44</v>
      </c>
      <c r="AD7878">
        <v>0</v>
      </c>
      <c r="AE7878">
        <v>0</v>
      </c>
      <c r="AF7878">
        <v>0</v>
      </c>
      <c r="AG7878">
        <v>24.54</v>
      </c>
      <c r="AH7878">
        <v>-1113</v>
      </c>
      <c r="AI7878">
        <v>304.10000000000002</v>
      </c>
      <c r="AJ7878">
        <v>-1417.1</v>
      </c>
      <c r="AK7878">
        <v>0</v>
      </c>
      <c r="AL7878">
        <v>0</v>
      </c>
      <c r="AM7878">
        <v>0</v>
      </c>
      <c r="AN7878">
        <v>-1417.1</v>
      </c>
      <c r="AO7878">
        <v>0</v>
      </c>
      <c r="AP7878">
        <v>20190</v>
      </c>
      <c r="AQ7878" t="s">
        <v>302</v>
      </c>
      <c r="AR7878" t="s">
        <v>303</v>
      </c>
      <c r="AS7878" t="s">
        <v>302</v>
      </c>
      <c r="AT7878" t="s">
        <v>303</v>
      </c>
      <c r="AU7878">
        <v>6841</v>
      </c>
      <c r="AV7878" t="s">
        <v>61</v>
      </c>
      <c r="AW7878">
        <v>2</v>
      </c>
      <c r="AX7878">
        <v>2</v>
      </c>
      <c r="AY7878">
        <v>2019</v>
      </c>
      <c r="AZ7878">
        <v>2</v>
      </c>
      <c r="BA7878" t="str">
        <f t="shared" si="246"/>
        <v>20192</v>
      </c>
      <c r="BB7878" t="str">
        <f t="shared" si="247"/>
        <v>20192Southern Air Inc.</v>
      </c>
      <c r="BC7878" t="e">
        <f>#N/A</f>
        <v>#N/A</v>
      </c>
      <c r="BD7878" t="e">
        <f>#N/A</f>
        <v>#N/A</v>
      </c>
      <c r="BE7878" t="e">
        <f>#N/A</f>
        <v>#N/A</v>
      </c>
      <c r="BF7878" t="e">
        <f>#N/A</f>
        <v>#N/A</v>
      </c>
      <c r="BG7878" t="e">
        <f>#N/A</f>
        <v>#N/A</v>
      </c>
    </row>
    <row r="7879" spans="1:59">
      <c r="A7879">
        <v>5780.09</v>
      </c>
      <c r="B7879">
        <v>6401.5</v>
      </c>
      <c r="C7879">
        <v>0</v>
      </c>
      <c r="D7879">
        <v>0</v>
      </c>
      <c r="E7879">
        <v>27393.07</v>
      </c>
      <c r="F7879">
        <v>27393.07</v>
      </c>
      <c r="G7879">
        <v>0</v>
      </c>
      <c r="H7879">
        <v>0</v>
      </c>
      <c r="I7879">
        <v>0</v>
      </c>
      <c r="J7879">
        <v>0</v>
      </c>
      <c r="K7879">
        <v>430.75</v>
      </c>
      <c r="L7879">
        <v>0</v>
      </c>
      <c r="M7879">
        <v>430.75</v>
      </c>
      <c r="N7879">
        <v>0</v>
      </c>
      <c r="O7879">
        <v>0</v>
      </c>
      <c r="P7879">
        <v>27823.82</v>
      </c>
      <c r="Q7879">
        <v>15795.5</v>
      </c>
      <c r="R7879">
        <v>641.30999999999995</v>
      </c>
      <c r="S7879">
        <v>0</v>
      </c>
      <c r="T7879">
        <v>488.22</v>
      </c>
      <c r="U7879">
        <v>3464.1</v>
      </c>
      <c r="V7879">
        <v>722.25</v>
      </c>
      <c r="X7879">
        <v>310.93</v>
      </c>
      <c r="Y7879">
        <v>0</v>
      </c>
      <c r="Z7879">
        <v>21422.32</v>
      </c>
      <c r="AA7879">
        <v>62.2</v>
      </c>
      <c r="AB7879">
        <v>0</v>
      </c>
      <c r="AC7879">
        <v>-7.65</v>
      </c>
      <c r="AD7879">
        <v>0</v>
      </c>
      <c r="AE7879">
        <v>0</v>
      </c>
      <c r="AF7879">
        <v>0</v>
      </c>
      <c r="AG7879">
        <v>54.55</v>
      </c>
      <c r="AH7879">
        <v>6456.05</v>
      </c>
      <c r="AI7879">
        <v>675.97</v>
      </c>
      <c r="AJ7879">
        <v>5780.09</v>
      </c>
      <c r="AK7879">
        <v>0</v>
      </c>
      <c r="AL7879">
        <v>0</v>
      </c>
      <c r="AM7879">
        <v>0</v>
      </c>
      <c r="AN7879">
        <v>5780.09</v>
      </c>
      <c r="AO7879">
        <v>0</v>
      </c>
      <c r="AP7879">
        <v>20190</v>
      </c>
      <c r="AQ7879" t="s">
        <v>302</v>
      </c>
      <c r="AR7879" t="s">
        <v>303</v>
      </c>
      <c r="AS7879" t="s">
        <v>302</v>
      </c>
      <c r="AT7879" t="s">
        <v>303</v>
      </c>
      <c r="AU7879">
        <v>16841</v>
      </c>
      <c r="AV7879" t="s">
        <v>106</v>
      </c>
      <c r="AW7879">
        <v>2</v>
      </c>
      <c r="AX7879">
        <v>2</v>
      </c>
      <c r="AY7879">
        <v>2019</v>
      </c>
      <c r="AZ7879">
        <v>2</v>
      </c>
      <c r="BA7879" t="str">
        <f t="shared" si="246"/>
        <v>20192</v>
      </c>
      <c r="BB7879" t="str">
        <f t="shared" si="247"/>
        <v>20192Southern Air Inc.</v>
      </c>
      <c r="BC7879" t="e">
        <f>#N/A</f>
        <v>#N/A</v>
      </c>
      <c r="BD7879" t="e">
        <f>#N/A</f>
        <v>#N/A</v>
      </c>
      <c r="BE7879" t="e">
        <f>#N/A</f>
        <v>#N/A</v>
      </c>
      <c r="BF7879" t="e">
        <f>#N/A</f>
        <v>#N/A</v>
      </c>
      <c r="BG7879" t="e">
        <f>#N/A</f>
        <v>#N/A</v>
      </c>
    </row>
    <row r="7880" spans="1:59">
      <c r="A7880">
        <v>1171.56</v>
      </c>
      <c r="B7880">
        <v>1555.75</v>
      </c>
      <c r="C7880">
        <v>0</v>
      </c>
      <c r="D7880">
        <v>0</v>
      </c>
      <c r="E7880">
        <v>14939.41</v>
      </c>
      <c r="F7880">
        <v>14939.41</v>
      </c>
      <c r="G7880">
        <v>0</v>
      </c>
      <c r="H7880">
        <v>0</v>
      </c>
      <c r="I7880">
        <v>0</v>
      </c>
      <c r="J7880">
        <v>0</v>
      </c>
      <c r="K7880">
        <v>289.51</v>
      </c>
      <c r="L7880">
        <v>0</v>
      </c>
      <c r="M7880">
        <v>289.51</v>
      </c>
      <c r="N7880">
        <v>0</v>
      </c>
      <c r="O7880">
        <v>0</v>
      </c>
      <c r="P7880">
        <v>15228.92</v>
      </c>
      <c r="Q7880">
        <v>10454.459999999999</v>
      </c>
      <c r="R7880">
        <v>388.13</v>
      </c>
      <c r="S7880">
        <v>0</v>
      </c>
      <c r="T7880">
        <v>332.71</v>
      </c>
      <c r="U7880">
        <v>1948.5</v>
      </c>
      <c r="V7880">
        <v>370.58</v>
      </c>
      <c r="X7880">
        <v>178.8</v>
      </c>
      <c r="Y7880">
        <v>0</v>
      </c>
      <c r="Z7880">
        <v>13673.17</v>
      </c>
      <c r="AA7880">
        <v>28.56</v>
      </c>
      <c r="AB7880">
        <v>0</v>
      </c>
      <c r="AC7880">
        <v>6.6</v>
      </c>
      <c r="AD7880">
        <v>0</v>
      </c>
      <c r="AE7880">
        <v>0</v>
      </c>
      <c r="AF7880">
        <v>0</v>
      </c>
      <c r="AG7880">
        <v>35.159999999999997</v>
      </c>
      <c r="AH7880">
        <v>1590.91</v>
      </c>
      <c r="AI7880">
        <v>419.35</v>
      </c>
      <c r="AJ7880">
        <v>1171.56</v>
      </c>
      <c r="AK7880">
        <v>0</v>
      </c>
      <c r="AL7880">
        <v>0</v>
      </c>
      <c r="AM7880">
        <v>0</v>
      </c>
      <c r="AN7880">
        <v>1171.56</v>
      </c>
      <c r="AO7880">
        <v>0</v>
      </c>
      <c r="AP7880">
        <v>20190</v>
      </c>
      <c r="AQ7880" t="s">
        <v>302</v>
      </c>
      <c r="AR7880" t="s">
        <v>303</v>
      </c>
      <c r="AS7880" t="s">
        <v>302</v>
      </c>
      <c r="AT7880" t="s">
        <v>303</v>
      </c>
      <c r="AU7880">
        <v>6841</v>
      </c>
      <c r="AV7880" t="s">
        <v>61</v>
      </c>
      <c r="AW7880">
        <v>2</v>
      </c>
      <c r="AX7880">
        <v>2</v>
      </c>
      <c r="AY7880">
        <v>2019</v>
      </c>
      <c r="AZ7880">
        <v>3</v>
      </c>
      <c r="BA7880" t="str">
        <f t="shared" si="246"/>
        <v>20193</v>
      </c>
      <c r="BB7880" t="str">
        <f t="shared" si="247"/>
        <v>20193Southern Air Inc.</v>
      </c>
      <c r="BC7880" t="e">
        <f>#N/A</f>
        <v>#N/A</v>
      </c>
      <c r="BD7880" t="e">
        <f>#N/A</f>
        <v>#N/A</v>
      </c>
      <c r="BE7880" t="e">
        <f>#N/A</f>
        <v>#N/A</v>
      </c>
      <c r="BF7880" t="e">
        <f>#N/A</f>
        <v>#N/A</v>
      </c>
      <c r="BG7880" t="e">
        <f>#N/A</f>
        <v>#N/A</v>
      </c>
    </row>
    <row r="7881" spans="1:59">
      <c r="A7881">
        <v>3319.7</v>
      </c>
      <c r="B7881">
        <v>3926.37</v>
      </c>
      <c r="C7881">
        <v>0</v>
      </c>
      <c r="D7881">
        <v>0</v>
      </c>
      <c r="E7881">
        <v>23590.560000000001</v>
      </c>
      <c r="F7881">
        <v>23590.560000000001</v>
      </c>
      <c r="G7881">
        <v>0</v>
      </c>
      <c r="H7881">
        <v>0</v>
      </c>
      <c r="I7881">
        <v>0</v>
      </c>
      <c r="J7881">
        <v>0</v>
      </c>
      <c r="K7881">
        <v>457.16</v>
      </c>
      <c r="L7881">
        <v>0</v>
      </c>
      <c r="M7881">
        <v>457.16</v>
      </c>
      <c r="N7881">
        <v>0</v>
      </c>
      <c r="O7881">
        <v>0</v>
      </c>
      <c r="P7881">
        <v>24047.71</v>
      </c>
      <c r="Q7881">
        <v>15039.8</v>
      </c>
      <c r="R7881">
        <v>612.16</v>
      </c>
      <c r="S7881">
        <v>0</v>
      </c>
      <c r="T7881">
        <v>525.37</v>
      </c>
      <c r="U7881">
        <v>3076.84</v>
      </c>
      <c r="V7881">
        <v>585.16999999999996</v>
      </c>
      <c r="X7881">
        <v>282</v>
      </c>
      <c r="Y7881">
        <v>0</v>
      </c>
      <c r="Z7881">
        <v>20121.34</v>
      </c>
      <c r="AA7881">
        <v>45.1</v>
      </c>
      <c r="AB7881">
        <v>0</v>
      </c>
      <c r="AC7881">
        <v>10.42</v>
      </c>
      <c r="AD7881">
        <v>0</v>
      </c>
      <c r="AE7881">
        <v>0</v>
      </c>
      <c r="AF7881">
        <v>0</v>
      </c>
      <c r="AG7881">
        <v>55.52</v>
      </c>
      <c r="AH7881">
        <v>3981.89</v>
      </c>
      <c r="AI7881">
        <v>662.19</v>
      </c>
      <c r="AJ7881">
        <v>3319.7</v>
      </c>
      <c r="AK7881">
        <v>0</v>
      </c>
      <c r="AL7881">
        <v>0</v>
      </c>
      <c r="AM7881">
        <v>0</v>
      </c>
      <c r="AN7881">
        <v>3319.7</v>
      </c>
      <c r="AO7881">
        <v>0</v>
      </c>
      <c r="AP7881">
        <v>20190</v>
      </c>
      <c r="AQ7881" t="s">
        <v>302</v>
      </c>
      <c r="AR7881" t="s">
        <v>303</v>
      </c>
      <c r="AS7881" t="s">
        <v>302</v>
      </c>
      <c r="AT7881" t="s">
        <v>303</v>
      </c>
      <c r="AU7881">
        <v>16841</v>
      </c>
      <c r="AV7881" t="s">
        <v>106</v>
      </c>
      <c r="AW7881">
        <v>2</v>
      </c>
      <c r="AX7881">
        <v>2</v>
      </c>
      <c r="AY7881">
        <v>2019</v>
      </c>
      <c r="AZ7881">
        <v>3</v>
      </c>
      <c r="BA7881" t="str">
        <f t="shared" si="246"/>
        <v>20193</v>
      </c>
      <c r="BB7881" t="str">
        <f t="shared" si="247"/>
        <v>20193Southern Air Inc.</v>
      </c>
      <c r="BC7881" t="e">
        <f>#N/A</f>
        <v>#N/A</v>
      </c>
      <c r="BD7881" t="e">
        <f>#N/A</f>
        <v>#N/A</v>
      </c>
      <c r="BE7881" t="e">
        <f>#N/A</f>
        <v>#N/A</v>
      </c>
      <c r="BF7881" t="e">
        <f>#N/A</f>
        <v>#N/A</v>
      </c>
      <c r="BG7881" t="e">
        <f>#N/A</f>
        <v>#N/A</v>
      </c>
    </row>
    <row r="7882" spans="1:59">
      <c r="A7882">
        <v>3156.28</v>
      </c>
      <c r="B7882">
        <v>5079.93</v>
      </c>
      <c r="C7882">
        <v>0</v>
      </c>
      <c r="D7882">
        <v>0</v>
      </c>
      <c r="E7882">
        <v>18768.099999999999</v>
      </c>
      <c r="F7882">
        <v>18768.099999999999</v>
      </c>
      <c r="G7882">
        <v>0</v>
      </c>
      <c r="H7882">
        <v>0</v>
      </c>
      <c r="I7882">
        <v>0</v>
      </c>
      <c r="J7882">
        <v>0</v>
      </c>
      <c r="K7882">
        <v>367.03</v>
      </c>
      <c r="L7882">
        <v>0</v>
      </c>
      <c r="M7882">
        <v>367.03</v>
      </c>
      <c r="N7882">
        <v>0</v>
      </c>
      <c r="O7882">
        <v>0</v>
      </c>
      <c r="P7882">
        <v>19135.13</v>
      </c>
      <c r="Q7882">
        <v>10404.73</v>
      </c>
      <c r="R7882">
        <v>344.16</v>
      </c>
      <c r="S7882">
        <v>0</v>
      </c>
      <c r="T7882">
        <v>345.59</v>
      </c>
      <c r="U7882">
        <v>1822.16</v>
      </c>
      <c r="V7882">
        <v>902.52</v>
      </c>
      <c r="X7882">
        <v>236.04</v>
      </c>
      <c r="Y7882">
        <v>0</v>
      </c>
      <c r="Z7882">
        <v>14055.2</v>
      </c>
      <c r="AA7882">
        <v>11.73</v>
      </c>
      <c r="AB7882">
        <v>0</v>
      </c>
      <c r="AC7882">
        <v>-8.19</v>
      </c>
      <c r="AD7882">
        <v>0</v>
      </c>
      <c r="AE7882">
        <v>0</v>
      </c>
      <c r="AF7882">
        <v>0</v>
      </c>
      <c r="AG7882">
        <v>3.54</v>
      </c>
      <c r="AH7882">
        <v>5083.46</v>
      </c>
      <c r="AI7882">
        <v>1927.18</v>
      </c>
      <c r="AJ7882">
        <v>3156.28</v>
      </c>
      <c r="AK7882">
        <v>0</v>
      </c>
      <c r="AL7882">
        <v>0</v>
      </c>
      <c r="AM7882">
        <v>0</v>
      </c>
      <c r="AN7882">
        <v>3156.28</v>
      </c>
      <c r="AO7882">
        <v>0</v>
      </c>
      <c r="AP7882">
        <v>20190</v>
      </c>
      <c r="AQ7882" t="s">
        <v>302</v>
      </c>
      <c r="AR7882" t="s">
        <v>303</v>
      </c>
      <c r="AS7882" t="s">
        <v>302</v>
      </c>
      <c r="AT7882" t="s">
        <v>303</v>
      </c>
      <c r="AU7882">
        <v>6841</v>
      </c>
      <c r="AV7882" t="s">
        <v>61</v>
      </c>
      <c r="AW7882">
        <v>2</v>
      </c>
      <c r="AX7882">
        <v>2</v>
      </c>
      <c r="AY7882">
        <v>2019</v>
      </c>
      <c r="AZ7882">
        <v>4</v>
      </c>
      <c r="BA7882" t="str">
        <f t="shared" si="246"/>
        <v>20194</v>
      </c>
      <c r="BB7882" t="str">
        <f t="shared" si="247"/>
        <v>20194Southern Air Inc.</v>
      </c>
      <c r="BC7882" t="e">
        <f>#N/A</f>
        <v>#N/A</v>
      </c>
      <c r="BD7882" t="e">
        <f>#N/A</f>
        <v>#N/A</v>
      </c>
      <c r="BE7882" t="e">
        <f>#N/A</f>
        <v>#N/A</v>
      </c>
      <c r="BF7882" t="e">
        <f>#N/A</f>
        <v>#N/A</v>
      </c>
      <c r="BG7882" t="e">
        <f>#N/A</f>
        <v>#N/A</v>
      </c>
    </row>
    <row r="7883" spans="1:59">
      <c r="A7883">
        <v>7868.17</v>
      </c>
      <c r="B7883">
        <v>11242.24</v>
      </c>
      <c r="C7883">
        <v>0</v>
      </c>
      <c r="D7883">
        <v>0</v>
      </c>
      <c r="E7883">
        <v>32919.14</v>
      </c>
      <c r="F7883">
        <v>32919.14</v>
      </c>
      <c r="G7883">
        <v>0</v>
      </c>
      <c r="H7883">
        <v>0</v>
      </c>
      <c r="I7883">
        <v>0</v>
      </c>
      <c r="J7883">
        <v>0</v>
      </c>
      <c r="K7883">
        <v>643.77</v>
      </c>
      <c r="L7883">
        <v>0</v>
      </c>
      <c r="M7883">
        <v>643.77</v>
      </c>
      <c r="N7883">
        <v>0</v>
      </c>
      <c r="O7883">
        <v>0</v>
      </c>
      <c r="P7883">
        <v>33562.910000000003</v>
      </c>
      <c r="Q7883">
        <v>15918.19</v>
      </c>
      <c r="R7883">
        <v>603.41</v>
      </c>
      <c r="S7883">
        <v>0</v>
      </c>
      <c r="T7883">
        <v>606.16</v>
      </c>
      <c r="U7883">
        <v>3196.07</v>
      </c>
      <c r="V7883">
        <v>1583.01</v>
      </c>
      <c r="X7883">
        <v>413.84</v>
      </c>
      <c r="Y7883">
        <v>0</v>
      </c>
      <c r="Z7883">
        <v>22320.67</v>
      </c>
      <c r="AA7883">
        <v>20.57</v>
      </c>
      <c r="AB7883">
        <v>0</v>
      </c>
      <c r="AC7883">
        <v>-14.37</v>
      </c>
      <c r="AD7883">
        <v>0</v>
      </c>
      <c r="AE7883">
        <v>0</v>
      </c>
      <c r="AF7883">
        <v>0</v>
      </c>
      <c r="AG7883">
        <v>6.2</v>
      </c>
      <c r="AH7883">
        <v>11248.44</v>
      </c>
      <c r="AI7883">
        <v>3380.27</v>
      </c>
      <c r="AJ7883">
        <v>7868.17</v>
      </c>
      <c r="AK7883">
        <v>0</v>
      </c>
      <c r="AL7883">
        <v>0</v>
      </c>
      <c r="AM7883">
        <v>0</v>
      </c>
      <c r="AN7883">
        <v>7868.17</v>
      </c>
      <c r="AO7883">
        <v>0</v>
      </c>
      <c r="AP7883">
        <v>20190</v>
      </c>
      <c r="AQ7883" t="s">
        <v>302</v>
      </c>
      <c r="AR7883" t="s">
        <v>303</v>
      </c>
      <c r="AS7883" t="s">
        <v>302</v>
      </c>
      <c r="AT7883" t="s">
        <v>303</v>
      </c>
      <c r="AU7883">
        <v>16841</v>
      </c>
      <c r="AV7883" t="s">
        <v>106</v>
      </c>
      <c r="AW7883">
        <v>2</v>
      </c>
      <c r="AX7883">
        <v>2</v>
      </c>
      <c r="AY7883">
        <v>2019</v>
      </c>
      <c r="AZ7883">
        <v>4</v>
      </c>
      <c r="BA7883" t="str">
        <f t="shared" si="246"/>
        <v>20194</v>
      </c>
      <c r="BB7883" t="str">
        <f t="shared" si="247"/>
        <v>20194Southern Air Inc.</v>
      </c>
      <c r="BC7883" t="e">
        <f>#N/A</f>
        <v>#N/A</v>
      </c>
      <c r="BD7883" t="e">
        <f>#N/A</f>
        <v>#N/A</v>
      </c>
      <c r="BE7883" t="e">
        <f>#N/A</f>
        <v>#N/A</v>
      </c>
      <c r="BF7883" t="e">
        <f>#N/A</f>
        <v>#N/A</v>
      </c>
      <c r="BG7883" t="e">
        <f>#N/A</f>
        <v>#N/A</v>
      </c>
    </row>
    <row r="7884" spans="1:59">
      <c r="A7884">
        <v>4791.55</v>
      </c>
      <c r="B7884">
        <v>6204.63</v>
      </c>
      <c r="C7884">
        <v>0</v>
      </c>
      <c r="D7884">
        <v>0</v>
      </c>
      <c r="E7884">
        <v>18828.810000000001</v>
      </c>
      <c r="F7884">
        <v>18828.810000000001</v>
      </c>
      <c r="G7884">
        <v>0</v>
      </c>
      <c r="H7884">
        <v>0</v>
      </c>
      <c r="I7884">
        <v>0</v>
      </c>
      <c r="J7884">
        <v>0</v>
      </c>
      <c r="K7884">
        <v>375.09</v>
      </c>
      <c r="L7884">
        <v>0</v>
      </c>
      <c r="M7884">
        <v>375.09</v>
      </c>
      <c r="N7884">
        <v>0</v>
      </c>
      <c r="O7884">
        <v>0</v>
      </c>
      <c r="P7884">
        <v>19203.900000000001</v>
      </c>
      <c r="Q7884">
        <v>9872.1</v>
      </c>
      <c r="R7884">
        <v>386.67</v>
      </c>
      <c r="S7884">
        <v>0</v>
      </c>
      <c r="T7884">
        <v>366.89</v>
      </c>
      <c r="U7884">
        <v>1791.1</v>
      </c>
      <c r="V7884">
        <v>354.86</v>
      </c>
      <c r="X7884">
        <v>227.65</v>
      </c>
      <c r="Y7884">
        <v>0</v>
      </c>
      <c r="Z7884">
        <v>12999.27</v>
      </c>
      <c r="AA7884">
        <v>95.37</v>
      </c>
      <c r="AB7884">
        <v>0</v>
      </c>
      <c r="AC7884">
        <v>-9.9600000000000009</v>
      </c>
      <c r="AD7884">
        <v>0</v>
      </c>
      <c r="AE7884">
        <v>0</v>
      </c>
      <c r="AF7884">
        <v>0</v>
      </c>
      <c r="AG7884">
        <v>85.41</v>
      </c>
      <c r="AH7884">
        <v>6290.04</v>
      </c>
      <c r="AI7884">
        <v>1498.49</v>
      </c>
      <c r="AJ7884">
        <v>4791.55</v>
      </c>
      <c r="AK7884">
        <v>0</v>
      </c>
      <c r="AL7884">
        <v>0</v>
      </c>
      <c r="AM7884">
        <v>0</v>
      </c>
      <c r="AN7884">
        <v>4791.55</v>
      </c>
      <c r="AO7884">
        <v>0</v>
      </c>
      <c r="AP7884">
        <v>20190</v>
      </c>
      <c r="AQ7884" t="s">
        <v>302</v>
      </c>
      <c r="AR7884" t="s">
        <v>303</v>
      </c>
      <c r="AS7884" t="s">
        <v>302</v>
      </c>
      <c r="AT7884" t="s">
        <v>303</v>
      </c>
      <c r="AU7884">
        <v>6841</v>
      </c>
      <c r="AV7884" t="s">
        <v>61</v>
      </c>
      <c r="AW7884">
        <v>2</v>
      </c>
      <c r="AX7884">
        <v>2</v>
      </c>
      <c r="AY7884">
        <v>2020</v>
      </c>
      <c r="AZ7884">
        <v>1</v>
      </c>
      <c r="BA7884" t="str">
        <f t="shared" si="246"/>
        <v>20201</v>
      </c>
      <c r="BB7884" t="str">
        <f t="shared" si="247"/>
        <v>20201Southern Air Inc.</v>
      </c>
      <c r="BC7884" t="e">
        <f>#N/A</f>
        <v>#N/A</v>
      </c>
      <c r="BD7884" t="e">
        <f>#N/A</f>
        <v>#N/A</v>
      </c>
      <c r="BE7884" t="e">
        <f>#N/A</f>
        <v>#N/A</v>
      </c>
      <c r="BF7884" t="e">
        <f>#N/A</f>
        <v>#N/A</v>
      </c>
      <c r="BG7884" t="e">
        <f>#N/A</f>
        <v>#N/A</v>
      </c>
    </row>
    <row r="7885" spans="1:59">
      <c r="A7885">
        <v>10102.620000000001</v>
      </c>
      <c r="B7885">
        <v>12647.54</v>
      </c>
      <c r="C7885">
        <v>0</v>
      </c>
      <c r="D7885">
        <v>0</v>
      </c>
      <c r="E7885">
        <v>33910.11</v>
      </c>
      <c r="F7885">
        <v>33910.11</v>
      </c>
      <c r="G7885">
        <v>0</v>
      </c>
      <c r="H7885">
        <v>0</v>
      </c>
      <c r="I7885">
        <v>0</v>
      </c>
      <c r="J7885">
        <v>0</v>
      </c>
      <c r="K7885">
        <v>675.53</v>
      </c>
      <c r="L7885">
        <v>0</v>
      </c>
      <c r="M7885">
        <v>675.53</v>
      </c>
      <c r="N7885">
        <v>0</v>
      </c>
      <c r="O7885">
        <v>0</v>
      </c>
      <c r="P7885">
        <v>34585.64</v>
      </c>
      <c r="Q7885">
        <v>16308.07</v>
      </c>
      <c r="R7885">
        <v>695.18</v>
      </c>
      <c r="S7885">
        <v>0</v>
      </c>
      <c r="T7885">
        <v>660.76</v>
      </c>
      <c r="U7885">
        <v>3225.71</v>
      </c>
      <c r="V7885">
        <v>639.1</v>
      </c>
      <c r="X7885">
        <v>409.28</v>
      </c>
      <c r="Y7885">
        <v>0</v>
      </c>
      <c r="Z7885">
        <v>21938.1</v>
      </c>
      <c r="AA7885">
        <v>171.77</v>
      </c>
      <c r="AB7885">
        <v>0</v>
      </c>
      <c r="AC7885">
        <v>-17.940000000000001</v>
      </c>
      <c r="AD7885">
        <v>0</v>
      </c>
      <c r="AE7885">
        <v>0</v>
      </c>
      <c r="AF7885">
        <v>0</v>
      </c>
      <c r="AG7885">
        <v>153.82</v>
      </c>
      <c r="AH7885">
        <v>12801.36</v>
      </c>
      <c r="AI7885">
        <v>2698.74</v>
      </c>
      <c r="AJ7885">
        <v>10102.620000000001</v>
      </c>
      <c r="AK7885">
        <v>0</v>
      </c>
      <c r="AL7885">
        <v>0</v>
      </c>
      <c r="AM7885">
        <v>0</v>
      </c>
      <c r="AN7885">
        <v>10102.620000000001</v>
      </c>
      <c r="AO7885">
        <v>0</v>
      </c>
      <c r="AP7885">
        <v>20190</v>
      </c>
      <c r="AQ7885" t="s">
        <v>302</v>
      </c>
      <c r="AR7885" t="s">
        <v>303</v>
      </c>
      <c r="AS7885" t="s">
        <v>302</v>
      </c>
      <c r="AT7885" t="s">
        <v>303</v>
      </c>
      <c r="AU7885">
        <v>16841</v>
      </c>
      <c r="AV7885" t="s">
        <v>106</v>
      </c>
      <c r="AW7885">
        <v>2</v>
      </c>
      <c r="AX7885">
        <v>2</v>
      </c>
      <c r="AY7885">
        <v>2020</v>
      </c>
      <c r="AZ7885">
        <v>1</v>
      </c>
      <c r="BA7885" t="str">
        <f t="shared" si="246"/>
        <v>20201</v>
      </c>
      <c r="BB7885" t="str">
        <f t="shared" si="247"/>
        <v>20201Southern Air Inc.</v>
      </c>
      <c r="BC7885" t="e">
        <f>#N/A</f>
        <v>#N/A</v>
      </c>
      <c r="BD7885" t="e">
        <f>#N/A</f>
        <v>#N/A</v>
      </c>
      <c r="BE7885" t="e">
        <f>#N/A</f>
        <v>#N/A</v>
      </c>
      <c r="BF7885" t="e">
        <f>#N/A</f>
        <v>#N/A</v>
      </c>
      <c r="BG7885" t="e">
        <f>#N/A</f>
        <v>#N/A</v>
      </c>
    </row>
    <row r="7886" spans="1:59">
      <c r="A7886">
        <v>7542.88</v>
      </c>
      <c r="B7886">
        <v>10203.209999999999</v>
      </c>
      <c r="C7886">
        <v>0</v>
      </c>
      <c r="D7886">
        <v>0</v>
      </c>
      <c r="E7886">
        <v>21295.24</v>
      </c>
      <c r="F7886">
        <v>21295.24</v>
      </c>
      <c r="G7886">
        <v>0</v>
      </c>
      <c r="H7886">
        <v>4383.79</v>
      </c>
      <c r="I7886">
        <v>0</v>
      </c>
      <c r="J7886">
        <v>4383.79</v>
      </c>
      <c r="K7886">
        <v>359.15</v>
      </c>
      <c r="L7886">
        <v>0</v>
      </c>
      <c r="M7886">
        <v>359.15</v>
      </c>
      <c r="N7886">
        <v>0</v>
      </c>
      <c r="O7886">
        <v>0</v>
      </c>
      <c r="P7886">
        <v>26038.18</v>
      </c>
      <c r="Q7886">
        <v>12561.26</v>
      </c>
      <c r="R7886">
        <v>339.29</v>
      </c>
      <c r="S7886">
        <v>0</v>
      </c>
      <c r="T7886">
        <v>596.05999999999995</v>
      </c>
      <c r="U7886">
        <v>1785.55</v>
      </c>
      <c r="V7886">
        <v>345.31</v>
      </c>
      <c r="X7886">
        <v>207.5</v>
      </c>
      <c r="Y7886">
        <v>0</v>
      </c>
      <c r="Z7886">
        <v>15834.97</v>
      </c>
      <c r="AA7886">
        <v>52.51</v>
      </c>
      <c r="AB7886">
        <v>0</v>
      </c>
      <c r="AC7886">
        <v>-3.31</v>
      </c>
      <c r="AD7886">
        <v>0</v>
      </c>
      <c r="AE7886">
        <v>0</v>
      </c>
      <c r="AF7886">
        <v>0</v>
      </c>
      <c r="AG7886">
        <v>49.2</v>
      </c>
      <c r="AH7886">
        <v>10252.41</v>
      </c>
      <c r="AI7886">
        <v>2709.53</v>
      </c>
      <c r="AJ7886">
        <v>7542.88</v>
      </c>
      <c r="AK7886">
        <v>0</v>
      </c>
      <c r="AL7886">
        <v>0</v>
      </c>
      <c r="AM7886">
        <v>0</v>
      </c>
      <c r="AN7886">
        <v>7542.88</v>
      </c>
      <c r="AO7886">
        <v>0</v>
      </c>
      <c r="AP7886">
        <v>20190</v>
      </c>
      <c r="AQ7886" t="s">
        <v>302</v>
      </c>
      <c r="AR7886" t="s">
        <v>303</v>
      </c>
      <c r="AS7886" t="s">
        <v>302</v>
      </c>
      <c r="AT7886" t="s">
        <v>303</v>
      </c>
      <c r="AU7886">
        <v>6841</v>
      </c>
      <c r="AV7886" t="s">
        <v>61</v>
      </c>
      <c r="AW7886">
        <v>2</v>
      </c>
      <c r="AX7886">
        <v>2</v>
      </c>
      <c r="AY7886">
        <v>2020</v>
      </c>
      <c r="AZ7886">
        <v>2</v>
      </c>
      <c r="BA7886" t="str">
        <f t="shared" si="246"/>
        <v>20202</v>
      </c>
      <c r="BB7886" t="str">
        <f t="shared" si="247"/>
        <v>20202Southern Air Inc.</v>
      </c>
      <c r="BC7886" t="e">
        <f>#N/A</f>
        <v>#N/A</v>
      </c>
      <c r="BD7886" t="e">
        <f>#N/A</f>
        <v>#N/A</v>
      </c>
      <c r="BE7886" t="e">
        <f>#N/A</f>
        <v>#N/A</v>
      </c>
      <c r="BF7886" t="e">
        <f>#N/A</f>
        <v>#N/A</v>
      </c>
      <c r="BG7886" t="e">
        <f>#N/A</f>
        <v>#N/A</v>
      </c>
    </row>
    <row r="7887" spans="1:59">
      <c r="A7887">
        <v>16989.78</v>
      </c>
      <c r="B7887">
        <v>21817.61</v>
      </c>
      <c r="C7887">
        <v>0</v>
      </c>
      <c r="D7887">
        <v>0</v>
      </c>
      <c r="E7887">
        <v>38645.49</v>
      </c>
      <c r="F7887">
        <v>38645.49</v>
      </c>
      <c r="G7887">
        <v>0</v>
      </c>
      <c r="H7887">
        <v>7955.47</v>
      </c>
      <c r="I7887">
        <v>0</v>
      </c>
      <c r="J7887">
        <v>7955.47</v>
      </c>
      <c r="K7887">
        <v>651.77</v>
      </c>
      <c r="L7887">
        <v>0</v>
      </c>
      <c r="M7887">
        <v>651.77</v>
      </c>
      <c r="N7887">
        <v>0</v>
      </c>
      <c r="O7887">
        <v>0</v>
      </c>
      <c r="P7887">
        <v>47252.73</v>
      </c>
      <c r="Q7887">
        <v>19494.259999999998</v>
      </c>
      <c r="R7887">
        <v>615.66</v>
      </c>
      <c r="S7887">
        <v>0</v>
      </c>
      <c r="T7887">
        <v>1081.71</v>
      </c>
      <c r="U7887">
        <v>3240.32</v>
      </c>
      <c r="V7887">
        <v>626.64</v>
      </c>
      <c r="X7887">
        <v>376.53</v>
      </c>
      <c r="Y7887">
        <v>0</v>
      </c>
      <c r="Z7887">
        <v>25435.119999999999</v>
      </c>
      <c r="AA7887">
        <v>95.29</v>
      </c>
      <c r="AB7887">
        <v>0</v>
      </c>
      <c r="AC7887">
        <v>-6.01</v>
      </c>
      <c r="AD7887">
        <v>0</v>
      </c>
      <c r="AE7887">
        <v>0</v>
      </c>
      <c r="AF7887">
        <v>0</v>
      </c>
      <c r="AG7887">
        <v>89.28</v>
      </c>
      <c r="AH7887">
        <v>21906.89</v>
      </c>
      <c r="AI7887">
        <v>4917.1099999999997</v>
      </c>
      <c r="AJ7887">
        <v>16989.78</v>
      </c>
      <c r="AK7887">
        <v>0</v>
      </c>
      <c r="AL7887">
        <v>0</v>
      </c>
      <c r="AM7887">
        <v>0</v>
      </c>
      <c r="AN7887">
        <v>16989.78</v>
      </c>
      <c r="AO7887">
        <v>0</v>
      </c>
      <c r="AP7887">
        <v>20190</v>
      </c>
      <c r="AQ7887" t="s">
        <v>302</v>
      </c>
      <c r="AR7887" t="s">
        <v>303</v>
      </c>
      <c r="AS7887" t="s">
        <v>302</v>
      </c>
      <c r="AT7887" t="s">
        <v>303</v>
      </c>
      <c r="AU7887">
        <v>16841</v>
      </c>
      <c r="AV7887" t="s">
        <v>106</v>
      </c>
      <c r="AW7887">
        <v>2</v>
      </c>
      <c r="AX7887">
        <v>2</v>
      </c>
      <c r="AY7887">
        <v>2020</v>
      </c>
      <c r="AZ7887">
        <v>2</v>
      </c>
      <c r="BA7887" t="str">
        <f t="shared" si="246"/>
        <v>20202</v>
      </c>
      <c r="BB7887" t="str">
        <f t="shared" si="247"/>
        <v>20202Southern Air Inc.</v>
      </c>
      <c r="BC7887" t="e">
        <f>#N/A</f>
        <v>#N/A</v>
      </c>
      <c r="BD7887" t="e">
        <f>#N/A</f>
        <v>#N/A</v>
      </c>
      <c r="BE7887" t="e">
        <f>#N/A</f>
        <v>#N/A</v>
      </c>
      <c r="BF7887" t="e">
        <f>#N/A</f>
        <v>#N/A</v>
      </c>
      <c r="BG7887" t="e">
        <f>#N/A</f>
        <v>#N/A</v>
      </c>
    </row>
    <row r="7888" spans="1:59">
      <c r="A7888">
        <v>3564.15</v>
      </c>
      <c r="B7888">
        <v>5500.22</v>
      </c>
      <c r="C7888">
        <v>0</v>
      </c>
      <c r="D7888">
        <v>0</v>
      </c>
      <c r="E7888">
        <v>16262.23</v>
      </c>
      <c r="F7888">
        <v>16262.23</v>
      </c>
      <c r="G7888">
        <v>0</v>
      </c>
      <c r="H7888">
        <v>4182.9399999999996</v>
      </c>
      <c r="I7888">
        <v>0</v>
      </c>
      <c r="J7888">
        <v>4182.9399999999996</v>
      </c>
      <c r="K7888">
        <v>349.8</v>
      </c>
      <c r="L7888">
        <v>0</v>
      </c>
      <c r="M7888">
        <v>349.8</v>
      </c>
      <c r="N7888">
        <v>0</v>
      </c>
      <c r="O7888">
        <v>0</v>
      </c>
      <c r="P7888">
        <v>20794.98</v>
      </c>
      <c r="Q7888">
        <v>12539.32</v>
      </c>
      <c r="R7888">
        <v>257.14999999999998</v>
      </c>
      <c r="S7888">
        <v>0</v>
      </c>
      <c r="T7888">
        <v>701.82</v>
      </c>
      <c r="U7888">
        <v>1350</v>
      </c>
      <c r="V7888">
        <v>293.87</v>
      </c>
      <c r="X7888">
        <v>152.6</v>
      </c>
      <c r="Y7888">
        <v>0</v>
      </c>
      <c r="Z7888">
        <v>15294.76</v>
      </c>
      <c r="AA7888">
        <v>1.83</v>
      </c>
      <c r="AB7888">
        <v>0</v>
      </c>
      <c r="AC7888">
        <v>-19.43</v>
      </c>
      <c r="AD7888">
        <v>0</v>
      </c>
      <c r="AE7888">
        <v>0</v>
      </c>
      <c r="AF7888">
        <v>0</v>
      </c>
      <c r="AG7888">
        <v>-17.600000000000001</v>
      </c>
      <c r="AH7888">
        <v>5482.62</v>
      </c>
      <c r="AI7888">
        <v>1918.46</v>
      </c>
      <c r="AJ7888">
        <v>3564.15</v>
      </c>
      <c r="AK7888">
        <v>0</v>
      </c>
      <c r="AL7888">
        <v>0</v>
      </c>
      <c r="AM7888">
        <v>0</v>
      </c>
      <c r="AN7888">
        <v>3564.15</v>
      </c>
      <c r="AO7888">
        <v>0</v>
      </c>
      <c r="AP7888">
        <v>20190</v>
      </c>
      <c r="AQ7888" t="s">
        <v>302</v>
      </c>
      <c r="AR7888" t="s">
        <v>303</v>
      </c>
      <c r="AS7888" t="s">
        <v>302</v>
      </c>
      <c r="AT7888" t="s">
        <v>303</v>
      </c>
      <c r="AU7888">
        <v>6841</v>
      </c>
      <c r="AV7888" t="s">
        <v>61</v>
      </c>
      <c r="AW7888">
        <v>2</v>
      </c>
      <c r="AX7888">
        <v>2</v>
      </c>
      <c r="AY7888">
        <v>2020</v>
      </c>
      <c r="AZ7888">
        <v>3</v>
      </c>
      <c r="BA7888" t="str">
        <f t="shared" si="246"/>
        <v>20203</v>
      </c>
      <c r="BB7888" t="str">
        <f t="shared" si="247"/>
        <v>20203Southern Air Inc.</v>
      </c>
      <c r="BC7888" t="e">
        <f>#N/A</f>
        <v>#N/A</v>
      </c>
      <c r="BD7888" t="e">
        <f>#N/A</f>
        <v>#N/A</v>
      </c>
      <c r="BE7888" t="e">
        <f>#N/A</f>
        <v>#N/A</v>
      </c>
      <c r="BF7888" t="e">
        <f>#N/A</f>
        <v>#N/A</v>
      </c>
      <c r="BG7888" t="e">
        <f>#N/A</f>
        <v>#N/A</v>
      </c>
    </row>
    <row r="7889" spans="1:59">
      <c r="A7889">
        <v>19593.39</v>
      </c>
      <c r="B7889">
        <v>24858.17</v>
      </c>
      <c r="C7889">
        <v>0</v>
      </c>
      <c r="D7889">
        <v>0</v>
      </c>
      <c r="E7889">
        <v>44222.23</v>
      </c>
      <c r="F7889">
        <v>44222.23</v>
      </c>
      <c r="G7889">
        <v>0</v>
      </c>
      <c r="H7889">
        <v>11374.76</v>
      </c>
      <c r="I7889">
        <v>0</v>
      </c>
      <c r="J7889">
        <v>11374.76</v>
      </c>
      <c r="K7889">
        <v>951.22</v>
      </c>
      <c r="L7889">
        <v>0</v>
      </c>
      <c r="M7889">
        <v>951.22</v>
      </c>
      <c r="N7889">
        <v>0</v>
      </c>
      <c r="O7889">
        <v>0</v>
      </c>
      <c r="P7889">
        <v>56548.2</v>
      </c>
      <c r="Q7889">
        <v>24197.040000000001</v>
      </c>
      <c r="R7889">
        <v>699.31</v>
      </c>
      <c r="S7889">
        <v>0</v>
      </c>
      <c r="T7889">
        <v>1908.47</v>
      </c>
      <c r="U7889">
        <v>3671.08</v>
      </c>
      <c r="V7889">
        <v>799.13</v>
      </c>
      <c r="X7889">
        <v>415</v>
      </c>
      <c r="Y7889">
        <v>0</v>
      </c>
      <c r="Z7889">
        <v>31690.03</v>
      </c>
      <c r="AA7889">
        <v>4.97</v>
      </c>
      <c r="AB7889">
        <v>0</v>
      </c>
      <c r="AC7889">
        <v>-52.83</v>
      </c>
      <c r="AD7889">
        <v>0</v>
      </c>
      <c r="AE7889">
        <v>0</v>
      </c>
      <c r="AF7889">
        <v>0</v>
      </c>
      <c r="AG7889">
        <v>-47.86</v>
      </c>
      <c r="AH7889">
        <v>24810.31</v>
      </c>
      <c r="AI7889">
        <v>5216.92</v>
      </c>
      <c r="AJ7889">
        <v>19593.39</v>
      </c>
      <c r="AK7889">
        <v>0</v>
      </c>
      <c r="AL7889">
        <v>0</v>
      </c>
      <c r="AM7889">
        <v>0</v>
      </c>
      <c r="AN7889">
        <v>19593.39</v>
      </c>
      <c r="AO7889">
        <v>0</v>
      </c>
      <c r="AP7889">
        <v>20190</v>
      </c>
      <c r="AQ7889" t="s">
        <v>302</v>
      </c>
      <c r="AR7889" t="s">
        <v>303</v>
      </c>
      <c r="AS7889" t="s">
        <v>302</v>
      </c>
      <c r="AT7889" t="s">
        <v>303</v>
      </c>
      <c r="AU7889">
        <v>16841</v>
      </c>
      <c r="AV7889" t="s">
        <v>106</v>
      </c>
      <c r="AW7889">
        <v>2</v>
      </c>
      <c r="AX7889">
        <v>2</v>
      </c>
      <c r="AY7889">
        <v>2020</v>
      </c>
      <c r="AZ7889">
        <v>3</v>
      </c>
      <c r="BA7889" t="str">
        <f t="shared" si="246"/>
        <v>20203</v>
      </c>
      <c r="BB7889" t="str">
        <f t="shared" si="247"/>
        <v>20203Southern Air Inc.</v>
      </c>
      <c r="BC7889" t="e">
        <f>#N/A</f>
        <v>#N/A</v>
      </c>
      <c r="BD7889" t="e">
        <f>#N/A</f>
        <v>#N/A</v>
      </c>
      <c r="BE7889" t="e">
        <f>#N/A</f>
        <v>#N/A</v>
      </c>
      <c r="BF7889" t="e">
        <f>#N/A</f>
        <v>#N/A</v>
      </c>
      <c r="BG7889" t="e">
        <f>#N/A</f>
        <v>#N/A</v>
      </c>
    </row>
    <row r="7890" spans="1:59">
      <c r="A7890">
        <v>6769.4</v>
      </c>
      <c r="B7890">
        <v>10345.459999999999</v>
      </c>
      <c r="C7890">
        <v>0</v>
      </c>
      <c r="D7890">
        <v>0</v>
      </c>
      <c r="E7890">
        <v>21644.74</v>
      </c>
      <c r="F7890">
        <v>21644.74</v>
      </c>
      <c r="G7890">
        <v>0</v>
      </c>
      <c r="H7890">
        <v>7581.4</v>
      </c>
      <c r="I7890">
        <v>0</v>
      </c>
      <c r="J7890">
        <v>7581.4</v>
      </c>
      <c r="K7890">
        <v>546.46</v>
      </c>
      <c r="L7890">
        <v>0</v>
      </c>
      <c r="M7890">
        <v>546.46</v>
      </c>
      <c r="N7890">
        <v>0</v>
      </c>
      <c r="O7890">
        <v>0</v>
      </c>
      <c r="P7890">
        <v>29772.6</v>
      </c>
      <c r="Q7890">
        <v>15570.47</v>
      </c>
      <c r="R7890">
        <v>346.66</v>
      </c>
      <c r="S7890">
        <v>0</v>
      </c>
      <c r="T7890">
        <v>1160</v>
      </c>
      <c r="U7890">
        <v>1739.85</v>
      </c>
      <c r="V7890">
        <v>404.44</v>
      </c>
      <c r="X7890">
        <v>205.72</v>
      </c>
      <c r="Y7890">
        <v>0</v>
      </c>
      <c r="Z7890">
        <v>19427.14</v>
      </c>
      <c r="AA7890">
        <v>52.06</v>
      </c>
      <c r="AB7890">
        <v>0</v>
      </c>
      <c r="AC7890">
        <v>-37.33</v>
      </c>
      <c r="AD7890">
        <v>0</v>
      </c>
      <c r="AE7890">
        <v>0</v>
      </c>
      <c r="AF7890">
        <v>0</v>
      </c>
      <c r="AG7890">
        <v>14.73</v>
      </c>
      <c r="AH7890">
        <v>10360.19</v>
      </c>
      <c r="AI7890">
        <v>3590.79</v>
      </c>
      <c r="AJ7890">
        <v>6769.4</v>
      </c>
      <c r="AK7890">
        <v>0</v>
      </c>
      <c r="AL7890">
        <v>0</v>
      </c>
      <c r="AM7890">
        <v>0</v>
      </c>
      <c r="AN7890">
        <v>6769.4</v>
      </c>
      <c r="AO7890">
        <v>0</v>
      </c>
      <c r="AP7890">
        <v>20190</v>
      </c>
      <c r="AQ7890" t="s">
        <v>302</v>
      </c>
      <c r="AR7890" t="s">
        <v>303</v>
      </c>
      <c r="AS7890" t="s">
        <v>302</v>
      </c>
      <c r="AT7890" t="s">
        <v>303</v>
      </c>
      <c r="AU7890">
        <v>6841</v>
      </c>
      <c r="AV7890" t="s">
        <v>61</v>
      </c>
      <c r="AW7890">
        <v>2</v>
      </c>
      <c r="AX7890">
        <v>2</v>
      </c>
      <c r="AY7890">
        <v>2020</v>
      </c>
      <c r="AZ7890">
        <v>4</v>
      </c>
      <c r="BA7890" t="str">
        <f t="shared" si="246"/>
        <v>20204</v>
      </c>
      <c r="BB7890" t="str">
        <f t="shared" si="247"/>
        <v>20204Southern Air Inc.</v>
      </c>
      <c r="BC7890" t="e">
        <f>#N/A</f>
        <v>#N/A</v>
      </c>
      <c r="BD7890" t="e">
        <f>#N/A</f>
        <v>#N/A</v>
      </c>
      <c r="BE7890" t="e">
        <f>#N/A</f>
        <v>#N/A</v>
      </c>
      <c r="BF7890" t="e">
        <f>#N/A</f>
        <v>#N/A</v>
      </c>
      <c r="BG7890" t="e">
        <f>#N/A</f>
        <v>#N/A</v>
      </c>
    </row>
    <row r="7891" spans="1:59">
      <c r="A7891">
        <v>19166.78</v>
      </c>
      <c r="B7891">
        <v>25910.97</v>
      </c>
      <c r="C7891">
        <v>0</v>
      </c>
      <c r="D7891">
        <v>0</v>
      </c>
      <c r="E7891">
        <v>40820.400000000001</v>
      </c>
      <c r="F7891">
        <v>40820.400000000001</v>
      </c>
      <c r="G7891">
        <v>0</v>
      </c>
      <c r="H7891">
        <v>14297.96</v>
      </c>
      <c r="I7891">
        <v>0</v>
      </c>
      <c r="J7891">
        <v>14297.96</v>
      </c>
      <c r="K7891">
        <v>1030.5899999999999</v>
      </c>
      <c r="L7891">
        <v>0</v>
      </c>
      <c r="M7891">
        <v>1030.5899999999999</v>
      </c>
      <c r="N7891">
        <v>0</v>
      </c>
      <c r="O7891">
        <v>0</v>
      </c>
      <c r="P7891">
        <v>56148.95</v>
      </c>
      <c r="Q7891">
        <v>22964.560000000001</v>
      </c>
      <c r="R7891">
        <v>653.79</v>
      </c>
      <c r="S7891">
        <v>0</v>
      </c>
      <c r="T7891">
        <v>2187.67</v>
      </c>
      <c r="U7891">
        <v>3281.23</v>
      </c>
      <c r="V7891">
        <v>762.75</v>
      </c>
      <c r="X7891">
        <v>387.98</v>
      </c>
      <c r="Y7891">
        <v>0</v>
      </c>
      <c r="Z7891">
        <v>30237.98</v>
      </c>
      <c r="AA7891">
        <v>98.19</v>
      </c>
      <c r="AB7891">
        <v>0</v>
      </c>
      <c r="AC7891">
        <v>-70.41</v>
      </c>
      <c r="AD7891">
        <v>0</v>
      </c>
      <c r="AE7891">
        <v>0</v>
      </c>
      <c r="AF7891">
        <v>0</v>
      </c>
      <c r="AG7891">
        <v>27.78</v>
      </c>
      <c r="AH7891">
        <v>25938.75</v>
      </c>
      <c r="AI7891">
        <v>6771.97</v>
      </c>
      <c r="AJ7891">
        <v>19166.78</v>
      </c>
      <c r="AK7891">
        <v>0</v>
      </c>
      <c r="AL7891">
        <v>0</v>
      </c>
      <c r="AM7891">
        <v>0</v>
      </c>
      <c r="AN7891">
        <v>19166.78</v>
      </c>
      <c r="AO7891">
        <v>0</v>
      </c>
      <c r="AP7891">
        <v>20190</v>
      </c>
      <c r="AQ7891" t="s">
        <v>302</v>
      </c>
      <c r="AR7891" t="s">
        <v>303</v>
      </c>
      <c r="AS7891" t="s">
        <v>302</v>
      </c>
      <c r="AT7891" t="s">
        <v>303</v>
      </c>
      <c r="AU7891">
        <v>16841</v>
      </c>
      <c r="AV7891" t="s">
        <v>106</v>
      </c>
      <c r="AW7891">
        <v>2</v>
      </c>
      <c r="AX7891">
        <v>2</v>
      </c>
      <c r="AY7891">
        <v>2020</v>
      </c>
      <c r="AZ7891">
        <v>4</v>
      </c>
      <c r="BA7891" t="str">
        <f t="shared" si="246"/>
        <v>20204</v>
      </c>
      <c r="BB7891" t="str">
        <f t="shared" si="247"/>
        <v>20204Southern Air Inc.</v>
      </c>
      <c r="BC7891" t="e">
        <f>#N/A</f>
        <v>#N/A</v>
      </c>
      <c r="BD7891" t="e">
        <f>#N/A</f>
        <v>#N/A</v>
      </c>
      <c r="BE7891" t="e">
        <f>#N/A</f>
        <v>#N/A</v>
      </c>
      <c r="BF7891" t="e">
        <f>#N/A</f>
        <v>#N/A</v>
      </c>
      <c r="BG7891" t="e">
        <f>#N/A</f>
        <v>#N/A</v>
      </c>
    </row>
    <row r="7892" spans="1:59">
      <c r="A7892">
        <v>6152.07</v>
      </c>
      <c r="B7892">
        <v>8395.42</v>
      </c>
      <c r="C7892">
        <v>0</v>
      </c>
      <c r="D7892">
        <v>0</v>
      </c>
      <c r="E7892">
        <v>21063.81</v>
      </c>
      <c r="F7892">
        <v>21063.81</v>
      </c>
      <c r="G7892">
        <v>0</v>
      </c>
      <c r="H7892">
        <v>6650.38</v>
      </c>
      <c r="I7892">
        <v>0</v>
      </c>
      <c r="J7892">
        <v>6650.38</v>
      </c>
      <c r="K7892">
        <v>641.41</v>
      </c>
      <c r="L7892">
        <v>0</v>
      </c>
      <c r="M7892">
        <v>641.41</v>
      </c>
      <c r="N7892">
        <v>0</v>
      </c>
      <c r="O7892">
        <v>0</v>
      </c>
      <c r="P7892">
        <v>28355.61</v>
      </c>
      <c r="Q7892">
        <v>15967.7</v>
      </c>
      <c r="R7892">
        <v>370.93</v>
      </c>
      <c r="S7892">
        <v>0</v>
      </c>
      <c r="T7892">
        <v>1175.0899999999999</v>
      </c>
      <c r="U7892">
        <v>1752.1</v>
      </c>
      <c r="V7892">
        <v>486.17</v>
      </c>
      <c r="X7892">
        <v>208.21</v>
      </c>
      <c r="Y7892">
        <v>0</v>
      </c>
      <c r="Z7892">
        <v>19960.189999999999</v>
      </c>
      <c r="AA7892">
        <v>6.87</v>
      </c>
      <c r="AB7892">
        <v>0</v>
      </c>
      <c r="AC7892">
        <v>33.4</v>
      </c>
      <c r="AD7892">
        <v>0</v>
      </c>
      <c r="AE7892">
        <v>0</v>
      </c>
      <c r="AF7892">
        <v>0</v>
      </c>
      <c r="AG7892">
        <v>40.270000000000003</v>
      </c>
      <c r="AH7892">
        <v>8435.69</v>
      </c>
      <c r="AI7892">
        <v>2283.61</v>
      </c>
      <c r="AJ7892">
        <v>6152.07</v>
      </c>
      <c r="AK7892">
        <v>0</v>
      </c>
      <c r="AL7892">
        <v>0</v>
      </c>
      <c r="AM7892">
        <v>0</v>
      </c>
      <c r="AN7892">
        <v>6152.07</v>
      </c>
      <c r="AO7892">
        <v>0</v>
      </c>
      <c r="AP7892">
        <v>20190</v>
      </c>
      <c r="AQ7892" t="s">
        <v>302</v>
      </c>
      <c r="AR7892" t="s">
        <v>303</v>
      </c>
      <c r="AS7892" t="s">
        <v>302</v>
      </c>
      <c r="AT7892" t="s">
        <v>303</v>
      </c>
      <c r="AU7892">
        <v>6841</v>
      </c>
      <c r="AV7892" t="s">
        <v>61</v>
      </c>
      <c r="AW7892">
        <v>2</v>
      </c>
      <c r="AX7892">
        <v>2</v>
      </c>
      <c r="AY7892">
        <v>2021</v>
      </c>
      <c r="AZ7892">
        <v>1</v>
      </c>
      <c r="BA7892" t="str">
        <f t="shared" si="246"/>
        <v>20211</v>
      </c>
      <c r="BB7892" t="str">
        <f t="shared" si="247"/>
        <v>20211Southern Air Inc.</v>
      </c>
      <c r="BC7892" t="e">
        <f>#N/A</f>
        <v>#N/A</v>
      </c>
      <c r="BD7892" t="e">
        <f>#N/A</f>
        <v>#N/A</v>
      </c>
      <c r="BE7892" t="e">
        <f>#N/A</f>
        <v>#N/A</v>
      </c>
      <c r="BF7892" t="e">
        <f>#N/A</f>
        <v>#N/A</v>
      </c>
      <c r="BG7892" t="e">
        <f>#N/A</f>
        <v>#N/A</v>
      </c>
    </row>
    <row r="7893" spans="1:59">
      <c r="A7893">
        <v>15475.24</v>
      </c>
      <c r="B7893">
        <v>19660.759999999998</v>
      </c>
      <c r="C7893">
        <v>0</v>
      </c>
      <c r="D7893">
        <v>0</v>
      </c>
      <c r="E7893">
        <v>39299.81</v>
      </c>
      <c r="F7893">
        <v>39299.81</v>
      </c>
      <c r="G7893">
        <v>0</v>
      </c>
      <c r="H7893">
        <v>12407.95</v>
      </c>
      <c r="I7893">
        <v>0</v>
      </c>
      <c r="J7893">
        <v>12407.95</v>
      </c>
      <c r="K7893">
        <v>1196.72</v>
      </c>
      <c r="L7893">
        <v>0</v>
      </c>
      <c r="M7893">
        <v>1196.72</v>
      </c>
      <c r="N7893">
        <v>0</v>
      </c>
      <c r="O7893">
        <v>0</v>
      </c>
      <c r="P7893">
        <v>52904.47</v>
      </c>
      <c r="Q7893">
        <v>25795.72</v>
      </c>
      <c r="R7893">
        <v>691.42</v>
      </c>
      <c r="S7893">
        <v>0</v>
      </c>
      <c r="T7893">
        <v>2192.42</v>
      </c>
      <c r="U7893">
        <v>3268.98</v>
      </c>
      <c r="V7893">
        <v>907.07</v>
      </c>
      <c r="X7893">
        <v>388.11</v>
      </c>
      <c r="Y7893">
        <v>0</v>
      </c>
      <c r="Z7893">
        <v>33243.72</v>
      </c>
      <c r="AA7893">
        <v>12.81</v>
      </c>
      <c r="AB7893">
        <v>0</v>
      </c>
      <c r="AC7893">
        <v>62.32</v>
      </c>
      <c r="AD7893">
        <v>0</v>
      </c>
      <c r="AE7893">
        <v>0</v>
      </c>
      <c r="AF7893">
        <v>0</v>
      </c>
      <c r="AG7893">
        <v>75.13</v>
      </c>
      <c r="AH7893">
        <v>19735.89</v>
      </c>
      <c r="AI7893">
        <v>4260.6499999999996</v>
      </c>
      <c r="AJ7893">
        <v>15475.24</v>
      </c>
      <c r="AK7893">
        <v>0</v>
      </c>
      <c r="AL7893">
        <v>0</v>
      </c>
      <c r="AM7893">
        <v>0</v>
      </c>
      <c r="AN7893">
        <v>15475.24</v>
      </c>
      <c r="AO7893">
        <v>0</v>
      </c>
      <c r="AP7893">
        <v>20190</v>
      </c>
      <c r="AQ7893" t="s">
        <v>302</v>
      </c>
      <c r="AR7893" t="s">
        <v>303</v>
      </c>
      <c r="AS7893" t="s">
        <v>302</v>
      </c>
      <c r="AT7893" t="s">
        <v>303</v>
      </c>
      <c r="AU7893">
        <v>16841</v>
      </c>
      <c r="AV7893" t="s">
        <v>106</v>
      </c>
      <c r="AW7893">
        <v>2</v>
      </c>
      <c r="AX7893">
        <v>2</v>
      </c>
      <c r="AY7893">
        <v>2021</v>
      </c>
      <c r="AZ7893">
        <v>1</v>
      </c>
      <c r="BA7893" t="str">
        <f t="shared" si="246"/>
        <v>20211</v>
      </c>
      <c r="BB7893" t="str">
        <f t="shared" si="247"/>
        <v>20211Southern Air Inc.</v>
      </c>
      <c r="BC7893" t="e">
        <f>#N/A</f>
        <v>#N/A</v>
      </c>
      <c r="BD7893" t="e">
        <f>#N/A</f>
        <v>#N/A</v>
      </c>
      <c r="BE7893" t="e">
        <f>#N/A</f>
        <v>#N/A</v>
      </c>
      <c r="BF7893" t="e">
        <f>#N/A</f>
        <v>#N/A</v>
      </c>
      <c r="BG7893" t="e">
        <f>#N/A</f>
        <v>#N/A</v>
      </c>
    </row>
    <row r="7894" spans="1:59">
      <c r="A7894">
        <v>8777.0400000000009</v>
      </c>
      <c r="B7894">
        <v>11551.1</v>
      </c>
      <c r="C7894">
        <v>0</v>
      </c>
      <c r="D7894">
        <v>0</v>
      </c>
      <c r="E7894">
        <v>22554.83</v>
      </c>
      <c r="F7894">
        <v>22554.83</v>
      </c>
      <c r="G7894">
        <v>0</v>
      </c>
      <c r="H7894">
        <v>6500.57</v>
      </c>
      <c r="I7894">
        <v>0</v>
      </c>
      <c r="J7894">
        <v>6500.57</v>
      </c>
      <c r="K7894">
        <v>722.37</v>
      </c>
      <c r="L7894">
        <v>0</v>
      </c>
      <c r="M7894">
        <v>722.37</v>
      </c>
      <c r="N7894">
        <v>0</v>
      </c>
      <c r="O7894">
        <v>0</v>
      </c>
      <c r="P7894">
        <v>29777.759999999998</v>
      </c>
      <c r="Q7894">
        <v>14301.59</v>
      </c>
      <c r="R7894">
        <v>364.83</v>
      </c>
      <c r="S7894">
        <v>0</v>
      </c>
      <c r="T7894">
        <v>1190.26</v>
      </c>
      <c r="U7894">
        <v>1727.14</v>
      </c>
      <c r="V7894">
        <v>437.99</v>
      </c>
      <c r="X7894">
        <v>204.86</v>
      </c>
      <c r="Y7894">
        <v>0</v>
      </c>
      <c r="Z7894">
        <v>18226.66</v>
      </c>
      <c r="AA7894">
        <v>5.16</v>
      </c>
      <c r="AB7894">
        <v>0</v>
      </c>
      <c r="AC7894">
        <v>-1.92</v>
      </c>
      <c r="AD7894">
        <v>0</v>
      </c>
      <c r="AE7894">
        <v>0</v>
      </c>
      <c r="AF7894">
        <v>0</v>
      </c>
      <c r="AG7894">
        <v>3.24</v>
      </c>
      <c r="AH7894">
        <v>11554.34</v>
      </c>
      <c r="AI7894">
        <v>2777.3</v>
      </c>
      <c r="AJ7894">
        <v>8777.0400000000009</v>
      </c>
      <c r="AK7894">
        <v>0</v>
      </c>
      <c r="AL7894">
        <v>0</v>
      </c>
      <c r="AM7894">
        <v>0</v>
      </c>
      <c r="AN7894">
        <v>8777.0400000000009</v>
      </c>
      <c r="AO7894">
        <v>0</v>
      </c>
      <c r="AP7894">
        <v>20190</v>
      </c>
      <c r="AQ7894" t="s">
        <v>302</v>
      </c>
      <c r="AR7894" t="s">
        <v>303</v>
      </c>
      <c r="AS7894" t="s">
        <v>302</v>
      </c>
      <c r="AT7894" t="s">
        <v>303</v>
      </c>
      <c r="AU7894">
        <v>6841</v>
      </c>
      <c r="AV7894" t="s">
        <v>61</v>
      </c>
      <c r="AW7894">
        <v>2</v>
      </c>
      <c r="AX7894">
        <v>2</v>
      </c>
      <c r="AY7894">
        <v>2021</v>
      </c>
      <c r="AZ7894">
        <v>2</v>
      </c>
      <c r="BA7894" t="str">
        <f t="shared" si="246"/>
        <v>20212</v>
      </c>
      <c r="BB7894" t="str">
        <f t="shared" si="247"/>
        <v>20212Southern Air Inc.</v>
      </c>
      <c r="BC7894" t="e">
        <f>#N/A</f>
        <v>#N/A</v>
      </c>
      <c r="BD7894" t="e">
        <f>#N/A</f>
        <v>#N/A</v>
      </c>
      <c r="BE7894" t="e">
        <f>#N/A</f>
        <v>#N/A</v>
      </c>
      <c r="BF7894" t="e">
        <f>#N/A</f>
        <v>#N/A</v>
      </c>
      <c r="BG7894" t="e">
        <f>#N/A</f>
        <v>#N/A</v>
      </c>
    </row>
    <row r="7895" spans="1:59">
      <c r="A7895">
        <v>18019.12</v>
      </c>
      <c r="B7895">
        <v>23309.69</v>
      </c>
      <c r="C7895">
        <v>0</v>
      </c>
      <c r="D7895">
        <v>0</v>
      </c>
      <c r="E7895">
        <v>43015.6</v>
      </c>
      <c r="F7895">
        <v>43015.6</v>
      </c>
      <c r="G7895">
        <v>0</v>
      </c>
      <c r="H7895">
        <v>12397.6</v>
      </c>
      <c r="I7895">
        <v>0</v>
      </c>
      <c r="J7895">
        <v>12397.6</v>
      </c>
      <c r="K7895">
        <v>1377.67</v>
      </c>
      <c r="L7895">
        <v>0</v>
      </c>
      <c r="M7895">
        <v>1377.67</v>
      </c>
      <c r="N7895">
        <v>0</v>
      </c>
      <c r="O7895">
        <v>0</v>
      </c>
      <c r="P7895">
        <v>56790.87</v>
      </c>
      <c r="Q7895">
        <v>25996.87</v>
      </c>
      <c r="R7895">
        <v>694.88</v>
      </c>
      <c r="S7895">
        <v>0</v>
      </c>
      <c r="T7895">
        <v>2270.0100000000002</v>
      </c>
      <c r="U7895">
        <v>3293.93</v>
      </c>
      <c r="V7895">
        <v>835.31</v>
      </c>
      <c r="X7895">
        <v>390.19</v>
      </c>
      <c r="Y7895">
        <v>0</v>
      </c>
      <c r="Z7895">
        <v>33481.18</v>
      </c>
      <c r="AA7895">
        <v>9.84</v>
      </c>
      <c r="AB7895">
        <v>0</v>
      </c>
      <c r="AC7895">
        <v>-3.65</v>
      </c>
      <c r="AD7895">
        <v>0</v>
      </c>
      <c r="AE7895">
        <v>0</v>
      </c>
      <c r="AF7895">
        <v>0</v>
      </c>
      <c r="AG7895">
        <v>6.19</v>
      </c>
      <c r="AH7895">
        <v>23315.88</v>
      </c>
      <c r="AI7895">
        <v>5296.75</v>
      </c>
      <c r="AJ7895">
        <v>18019.12</v>
      </c>
      <c r="AK7895">
        <v>0</v>
      </c>
      <c r="AL7895">
        <v>0</v>
      </c>
      <c r="AM7895">
        <v>0</v>
      </c>
      <c r="AN7895">
        <v>18019.12</v>
      </c>
      <c r="AO7895">
        <v>0</v>
      </c>
      <c r="AP7895">
        <v>20190</v>
      </c>
      <c r="AQ7895" t="s">
        <v>302</v>
      </c>
      <c r="AR7895" t="s">
        <v>303</v>
      </c>
      <c r="AS7895" t="s">
        <v>302</v>
      </c>
      <c r="AT7895" t="s">
        <v>303</v>
      </c>
      <c r="AU7895">
        <v>16841</v>
      </c>
      <c r="AV7895" t="s">
        <v>106</v>
      </c>
      <c r="AW7895">
        <v>2</v>
      </c>
      <c r="AX7895">
        <v>2</v>
      </c>
      <c r="AY7895">
        <v>2021</v>
      </c>
      <c r="AZ7895">
        <v>2</v>
      </c>
      <c r="BA7895" t="str">
        <f t="shared" si="246"/>
        <v>20212</v>
      </c>
      <c r="BB7895" t="str">
        <f t="shared" si="247"/>
        <v>20212Southern Air Inc.</v>
      </c>
      <c r="BC7895" t="e">
        <f>#N/A</f>
        <v>#N/A</v>
      </c>
      <c r="BD7895" t="e">
        <f>#N/A</f>
        <v>#N/A</v>
      </c>
      <c r="BE7895" t="e">
        <f>#N/A</f>
        <v>#N/A</v>
      </c>
      <c r="BF7895" t="e">
        <f>#N/A</f>
        <v>#N/A</v>
      </c>
      <c r="BG7895" t="e">
        <f>#N/A</f>
        <v>#N/A</v>
      </c>
    </row>
    <row r="7896" spans="1:59">
      <c r="A7896">
        <v>8957.98</v>
      </c>
      <c r="B7896">
        <v>11251.11</v>
      </c>
      <c r="C7896">
        <v>0</v>
      </c>
      <c r="D7896">
        <v>0</v>
      </c>
      <c r="E7896">
        <v>23846.76</v>
      </c>
      <c r="F7896">
        <v>23846.76</v>
      </c>
      <c r="G7896">
        <v>0</v>
      </c>
      <c r="H7896">
        <v>8143.81</v>
      </c>
      <c r="I7896">
        <v>0</v>
      </c>
      <c r="J7896">
        <v>8143.81</v>
      </c>
      <c r="K7896">
        <v>889.63</v>
      </c>
      <c r="L7896">
        <v>0</v>
      </c>
      <c r="M7896">
        <v>889.63</v>
      </c>
      <c r="N7896">
        <v>0</v>
      </c>
      <c r="O7896">
        <v>0</v>
      </c>
      <c r="P7896">
        <v>32880.199999999997</v>
      </c>
      <c r="Q7896">
        <v>17252.5</v>
      </c>
      <c r="R7896">
        <v>373.04</v>
      </c>
      <c r="S7896">
        <v>0</v>
      </c>
      <c r="T7896">
        <v>1385.25</v>
      </c>
      <c r="U7896">
        <v>1893.21</v>
      </c>
      <c r="V7896">
        <v>500.68</v>
      </c>
      <c r="X7896">
        <v>224.42</v>
      </c>
      <c r="Y7896">
        <v>0</v>
      </c>
      <c r="Z7896">
        <v>21629.09</v>
      </c>
      <c r="AA7896">
        <v>7.16</v>
      </c>
      <c r="AB7896">
        <v>0</v>
      </c>
      <c r="AC7896">
        <v>28.29</v>
      </c>
      <c r="AD7896">
        <v>0</v>
      </c>
      <c r="AE7896">
        <v>0</v>
      </c>
      <c r="AF7896">
        <v>0</v>
      </c>
      <c r="AG7896">
        <v>35.450000000000003</v>
      </c>
      <c r="AH7896">
        <v>11286.56</v>
      </c>
      <c r="AI7896">
        <v>2328.5700000000002</v>
      </c>
      <c r="AJ7896">
        <v>8957.98</v>
      </c>
      <c r="AK7896">
        <v>0</v>
      </c>
      <c r="AL7896">
        <v>0</v>
      </c>
      <c r="AM7896">
        <v>0</v>
      </c>
      <c r="AN7896">
        <v>8957.98</v>
      </c>
      <c r="AO7896">
        <v>0</v>
      </c>
      <c r="AP7896">
        <v>20190</v>
      </c>
      <c r="AQ7896" t="s">
        <v>302</v>
      </c>
      <c r="AR7896" t="s">
        <v>303</v>
      </c>
      <c r="AS7896" t="s">
        <v>302</v>
      </c>
      <c r="AT7896" t="s">
        <v>303</v>
      </c>
      <c r="AU7896">
        <v>6841</v>
      </c>
      <c r="AV7896" t="s">
        <v>61</v>
      </c>
      <c r="AW7896">
        <v>2</v>
      </c>
      <c r="AX7896">
        <v>2</v>
      </c>
      <c r="AY7896">
        <v>2021</v>
      </c>
      <c r="AZ7896">
        <v>3</v>
      </c>
      <c r="BA7896" t="str">
        <f t="shared" si="246"/>
        <v>20213</v>
      </c>
      <c r="BB7896" t="str">
        <f t="shared" si="247"/>
        <v>20213Southern Air Inc.</v>
      </c>
      <c r="BC7896" t="e">
        <f>#N/A</f>
        <v>#N/A</v>
      </c>
      <c r="BD7896" t="e">
        <f>#N/A</f>
        <v>#N/A</v>
      </c>
      <c r="BE7896" t="e">
        <f>#N/A</f>
        <v>#N/A</v>
      </c>
      <c r="BF7896" t="e">
        <f>#N/A</f>
        <v>#N/A</v>
      </c>
      <c r="BG7896" t="e">
        <f>#N/A</f>
        <v>#N/A</v>
      </c>
    </row>
    <row r="7897" spans="1:59">
      <c r="A7897">
        <v>12283.15</v>
      </c>
      <c r="B7897">
        <v>16071.74</v>
      </c>
      <c r="C7897">
        <v>0</v>
      </c>
      <c r="D7897">
        <v>0</v>
      </c>
      <c r="E7897">
        <v>39398.44</v>
      </c>
      <c r="F7897">
        <v>39398.44</v>
      </c>
      <c r="G7897">
        <v>0</v>
      </c>
      <c r="H7897">
        <v>13454.8</v>
      </c>
      <c r="I7897">
        <v>0</v>
      </c>
      <c r="J7897">
        <v>13454.8</v>
      </c>
      <c r="K7897">
        <v>1469.81</v>
      </c>
      <c r="L7897">
        <v>0</v>
      </c>
      <c r="M7897">
        <v>1469.81</v>
      </c>
      <c r="N7897">
        <v>0</v>
      </c>
      <c r="O7897">
        <v>0</v>
      </c>
      <c r="P7897">
        <v>54323.05</v>
      </c>
      <c r="Q7897">
        <v>31020.87</v>
      </c>
      <c r="R7897">
        <v>616.09</v>
      </c>
      <c r="S7897">
        <v>0</v>
      </c>
      <c r="T7897">
        <v>2288.64</v>
      </c>
      <c r="U7897">
        <v>3127.87</v>
      </c>
      <c r="V7897">
        <v>827.21</v>
      </c>
      <c r="X7897">
        <v>370.64</v>
      </c>
      <c r="Y7897">
        <v>0</v>
      </c>
      <c r="Z7897">
        <v>38251.31</v>
      </c>
      <c r="AA7897">
        <v>11.83</v>
      </c>
      <c r="AB7897">
        <v>0</v>
      </c>
      <c r="AC7897">
        <v>46.74</v>
      </c>
      <c r="AD7897">
        <v>0</v>
      </c>
      <c r="AE7897">
        <v>0</v>
      </c>
      <c r="AF7897">
        <v>0</v>
      </c>
      <c r="AG7897">
        <v>58.57</v>
      </c>
      <c r="AH7897">
        <v>16130.3</v>
      </c>
      <c r="AI7897">
        <v>3847.16</v>
      </c>
      <c r="AJ7897">
        <v>12283.15</v>
      </c>
      <c r="AK7897">
        <v>0</v>
      </c>
      <c r="AL7897">
        <v>0</v>
      </c>
      <c r="AM7897">
        <v>0</v>
      </c>
      <c r="AN7897">
        <v>12283.15</v>
      </c>
      <c r="AO7897">
        <v>0</v>
      </c>
      <c r="AP7897">
        <v>20190</v>
      </c>
      <c r="AQ7897" t="s">
        <v>302</v>
      </c>
      <c r="AR7897" t="s">
        <v>303</v>
      </c>
      <c r="AS7897" t="s">
        <v>302</v>
      </c>
      <c r="AT7897" t="s">
        <v>303</v>
      </c>
      <c r="AU7897">
        <v>16841</v>
      </c>
      <c r="AV7897" t="s">
        <v>106</v>
      </c>
      <c r="AW7897">
        <v>2</v>
      </c>
      <c r="AX7897">
        <v>2</v>
      </c>
      <c r="AY7897">
        <v>2021</v>
      </c>
      <c r="AZ7897">
        <v>3</v>
      </c>
      <c r="BA7897" t="str">
        <f t="shared" si="246"/>
        <v>20213</v>
      </c>
      <c r="BB7897" t="str">
        <f t="shared" si="247"/>
        <v>20213Southern Air Inc.</v>
      </c>
      <c r="BC7897" t="e">
        <f>#N/A</f>
        <v>#N/A</v>
      </c>
      <c r="BD7897" t="e">
        <f>#N/A</f>
        <v>#N/A</v>
      </c>
      <c r="BE7897" t="e">
        <f>#N/A</f>
        <v>#N/A</v>
      </c>
      <c r="BF7897" t="e">
        <f>#N/A</f>
        <v>#N/A</v>
      </c>
      <c r="BG7897" t="e">
        <f>#N/A</f>
        <v>#N/A</v>
      </c>
    </row>
    <row r="7898" spans="1:59">
      <c r="A7898">
        <v>7502.24</v>
      </c>
      <c r="B7898">
        <v>8418.34</v>
      </c>
      <c r="C7898">
        <v>0</v>
      </c>
      <c r="D7898">
        <v>0</v>
      </c>
      <c r="E7898">
        <v>19661.8</v>
      </c>
      <c r="F7898">
        <v>19661.8</v>
      </c>
      <c r="G7898">
        <v>0</v>
      </c>
      <c r="H7898">
        <v>7124.26</v>
      </c>
      <c r="I7898">
        <v>0</v>
      </c>
      <c r="J7898">
        <v>7124.26</v>
      </c>
      <c r="K7898">
        <v>673.29</v>
      </c>
      <c r="L7898">
        <v>0</v>
      </c>
      <c r="M7898">
        <v>673.29</v>
      </c>
      <c r="N7898">
        <v>0</v>
      </c>
      <c r="O7898">
        <v>0</v>
      </c>
      <c r="P7898">
        <v>27459.35</v>
      </c>
      <c r="Q7898">
        <v>15667.47</v>
      </c>
      <c r="R7898">
        <v>250.43</v>
      </c>
      <c r="S7898">
        <v>0</v>
      </c>
      <c r="T7898">
        <v>1156.97</v>
      </c>
      <c r="U7898">
        <v>1404.5</v>
      </c>
      <c r="V7898">
        <v>360.37</v>
      </c>
      <c r="X7898">
        <v>201.27</v>
      </c>
      <c r="Y7898">
        <v>0</v>
      </c>
      <c r="Z7898">
        <v>19041.009999999998</v>
      </c>
      <c r="AA7898">
        <v>4.6500000000000004</v>
      </c>
      <c r="AB7898">
        <v>0</v>
      </c>
      <c r="AC7898">
        <v>22.56</v>
      </c>
      <c r="AD7898">
        <v>0</v>
      </c>
      <c r="AE7898">
        <v>0</v>
      </c>
      <c r="AF7898">
        <v>1358.72</v>
      </c>
      <c r="AG7898">
        <v>1385.93</v>
      </c>
      <c r="AH7898">
        <v>9804.27</v>
      </c>
      <c r="AI7898">
        <v>2302.0300000000002</v>
      </c>
      <c r="AJ7898">
        <v>7502.24</v>
      </c>
      <c r="AK7898">
        <v>0</v>
      </c>
      <c r="AL7898">
        <v>0</v>
      </c>
      <c r="AM7898">
        <v>0</v>
      </c>
      <c r="AN7898">
        <v>7502.24</v>
      </c>
      <c r="AO7898">
        <v>0</v>
      </c>
      <c r="AP7898">
        <v>20190</v>
      </c>
      <c r="AQ7898" t="s">
        <v>302</v>
      </c>
      <c r="AR7898" t="s">
        <v>303</v>
      </c>
      <c r="AS7898" t="s">
        <v>302</v>
      </c>
      <c r="AT7898" t="s">
        <v>303</v>
      </c>
      <c r="AU7898">
        <v>16841</v>
      </c>
      <c r="AV7898" t="s">
        <v>106</v>
      </c>
      <c r="AW7898">
        <v>2</v>
      </c>
      <c r="AX7898">
        <v>2</v>
      </c>
      <c r="AY7898">
        <v>2021</v>
      </c>
      <c r="AZ7898">
        <v>4</v>
      </c>
      <c r="BA7898" t="str">
        <f t="shared" si="246"/>
        <v>20214</v>
      </c>
      <c r="BB7898" t="str">
        <f t="shared" si="247"/>
        <v>20214Southern Air Inc.</v>
      </c>
      <c r="BC7898" t="e">
        <f>#N/A</f>
        <v>#N/A</v>
      </c>
      <c r="BD7898" t="e">
        <f>#N/A</f>
        <v>#N/A</v>
      </c>
      <c r="BE7898" t="e">
        <f>#N/A</f>
        <v>#N/A</v>
      </c>
      <c r="BF7898" t="e">
        <f>#N/A</f>
        <v>#N/A</v>
      </c>
      <c r="BG7898" t="e">
        <f>#N/A</f>
        <v>#N/A</v>
      </c>
    </row>
    <row r="7899" spans="1:59">
      <c r="A7899">
        <v>8748.6299999999992</v>
      </c>
      <c r="B7899">
        <v>9506.44</v>
      </c>
      <c r="C7899">
        <v>0</v>
      </c>
      <c r="D7899">
        <v>0</v>
      </c>
      <c r="E7899">
        <v>16264.49</v>
      </c>
      <c r="F7899">
        <v>16264.49</v>
      </c>
      <c r="G7899">
        <v>0</v>
      </c>
      <c r="H7899">
        <v>5893.27</v>
      </c>
      <c r="I7899">
        <v>0</v>
      </c>
      <c r="J7899">
        <v>5893.27</v>
      </c>
      <c r="K7899">
        <v>556.96</v>
      </c>
      <c r="L7899">
        <v>0</v>
      </c>
      <c r="M7899">
        <v>556.96</v>
      </c>
      <c r="N7899">
        <v>0</v>
      </c>
      <c r="O7899">
        <v>0</v>
      </c>
      <c r="P7899">
        <v>22714.720000000001</v>
      </c>
      <c r="Q7899">
        <v>10417.07</v>
      </c>
      <c r="R7899">
        <v>207.48</v>
      </c>
      <c r="S7899">
        <v>0</v>
      </c>
      <c r="T7899">
        <v>957.06</v>
      </c>
      <c r="U7899">
        <v>1161.82</v>
      </c>
      <c r="V7899">
        <v>298.10000000000002</v>
      </c>
      <c r="X7899">
        <v>166.75</v>
      </c>
      <c r="Y7899">
        <v>0</v>
      </c>
      <c r="Z7899">
        <v>13208.28</v>
      </c>
      <c r="AA7899">
        <v>3.85</v>
      </c>
      <c r="AB7899">
        <v>0</v>
      </c>
      <c r="AC7899">
        <v>18.66</v>
      </c>
      <c r="AD7899">
        <v>0</v>
      </c>
      <c r="AE7899">
        <v>0</v>
      </c>
      <c r="AF7899">
        <v>1123.95</v>
      </c>
      <c r="AG7899">
        <v>1146.46</v>
      </c>
      <c r="AH7899">
        <v>10652.9</v>
      </c>
      <c r="AI7899">
        <v>1904.27</v>
      </c>
      <c r="AJ7899">
        <v>8748.6299999999992</v>
      </c>
      <c r="AK7899">
        <v>0</v>
      </c>
      <c r="AL7899">
        <v>0</v>
      </c>
      <c r="AM7899">
        <v>0</v>
      </c>
      <c r="AN7899">
        <v>8748.6299999999992</v>
      </c>
      <c r="AO7899">
        <v>0</v>
      </c>
      <c r="AP7899">
        <v>20190</v>
      </c>
      <c r="AQ7899" t="s">
        <v>302</v>
      </c>
      <c r="AR7899" t="s">
        <v>303</v>
      </c>
      <c r="AS7899" t="s">
        <v>302</v>
      </c>
      <c r="AT7899" t="s">
        <v>303</v>
      </c>
      <c r="AU7899">
        <v>6841</v>
      </c>
      <c r="AV7899" t="s">
        <v>61</v>
      </c>
      <c r="AW7899">
        <v>2</v>
      </c>
      <c r="AX7899">
        <v>2</v>
      </c>
      <c r="AY7899">
        <v>2021</v>
      </c>
      <c r="AZ7899">
        <v>4</v>
      </c>
      <c r="BA7899" t="str">
        <f t="shared" si="246"/>
        <v>20214</v>
      </c>
      <c r="BB7899" t="str">
        <f t="shared" si="247"/>
        <v>20214Southern Air Inc.</v>
      </c>
      <c r="BC7899" t="e">
        <f>#N/A</f>
        <v>#N/A</v>
      </c>
      <c r="BD7899" t="e">
        <f>#N/A</f>
        <v>#N/A</v>
      </c>
      <c r="BE7899" t="e">
        <f>#N/A</f>
        <v>#N/A</v>
      </c>
      <c r="BF7899" t="e">
        <f>#N/A</f>
        <v>#N/A</v>
      </c>
      <c r="BG7899" t="e">
        <f>#N/A</f>
        <v>#N/A</v>
      </c>
    </row>
    <row r="7900" spans="1:59">
      <c r="A7900">
        <v>21385</v>
      </c>
      <c r="B7900">
        <v>49608</v>
      </c>
      <c r="C7900">
        <v>1189810</v>
      </c>
      <c r="D7900">
        <v>6135</v>
      </c>
      <c r="E7900">
        <v>15251</v>
      </c>
      <c r="F7900">
        <v>14658</v>
      </c>
      <c r="G7900">
        <v>593</v>
      </c>
      <c r="H7900">
        <v>4551</v>
      </c>
      <c r="I7900">
        <v>4551</v>
      </c>
      <c r="K7900">
        <v>38299</v>
      </c>
      <c r="M7900">
        <v>38299</v>
      </c>
      <c r="O7900">
        <v>3212</v>
      </c>
      <c r="P7900">
        <v>1257258</v>
      </c>
      <c r="Q7900">
        <v>377101</v>
      </c>
      <c r="R7900">
        <v>138382</v>
      </c>
      <c r="S7900">
        <v>109329</v>
      </c>
      <c r="T7900">
        <v>255149</v>
      </c>
      <c r="U7900">
        <v>134632</v>
      </c>
      <c r="V7900">
        <v>105347</v>
      </c>
      <c r="X7900">
        <v>84556</v>
      </c>
      <c r="Y7900">
        <v>3154</v>
      </c>
      <c r="Z7900">
        <v>1207650</v>
      </c>
      <c r="AA7900">
        <v>-26375</v>
      </c>
      <c r="AB7900">
        <v>4283</v>
      </c>
      <c r="AC7900">
        <v>-19</v>
      </c>
      <c r="AF7900">
        <v>7699</v>
      </c>
      <c r="AG7900">
        <v>-14412</v>
      </c>
      <c r="AH7900">
        <v>35196</v>
      </c>
      <c r="AI7900">
        <v>13811</v>
      </c>
      <c r="AJ7900">
        <v>21385</v>
      </c>
      <c r="AN7900">
        <v>21385</v>
      </c>
      <c r="AP7900">
        <v>19393</v>
      </c>
      <c r="AQ7900" t="s">
        <v>63</v>
      </c>
      <c r="AR7900" t="s">
        <v>64</v>
      </c>
      <c r="AS7900" t="s">
        <v>63</v>
      </c>
      <c r="AT7900" t="s">
        <v>64</v>
      </c>
      <c r="AU7900">
        <v>6725</v>
      </c>
      <c r="AV7900" t="s">
        <v>61</v>
      </c>
      <c r="AW7900">
        <v>3</v>
      </c>
      <c r="AX7900">
        <v>3</v>
      </c>
      <c r="AY7900">
        <v>2002</v>
      </c>
      <c r="AZ7900">
        <v>1</v>
      </c>
      <c r="BA7900" t="str">
        <f t="shared" si="246"/>
        <v>20021</v>
      </c>
      <c r="BB7900" t="str">
        <f t="shared" si="247"/>
        <v>20021Southwest Airlines Co.</v>
      </c>
      <c r="BC7900" t="e">
        <f>#N/A</f>
        <v>#N/A</v>
      </c>
      <c r="BD7900" t="e">
        <f>#N/A</f>
        <v>#N/A</v>
      </c>
      <c r="BE7900" t="e">
        <f>#N/A</f>
        <v>#N/A</v>
      </c>
      <c r="BF7900" t="e">
        <f>#N/A</f>
        <v>#N/A</v>
      </c>
      <c r="BG7900" t="e">
        <f>#N/A</f>
        <v>#N/A</v>
      </c>
    </row>
    <row r="7901" spans="1:59">
      <c r="A7901">
        <v>102298</v>
      </c>
      <c r="B7901">
        <v>189107</v>
      </c>
      <c r="C7901">
        <v>1399889</v>
      </c>
      <c r="D7901">
        <v>4978</v>
      </c>
      <c r="E7901">
        <v>17868</v>
      </c>
      <c r="F7901">
        <v>17141</v>
      </c>
      <c r="G7901">
        <v>727</v>
      </c>
      <c r="H7901">
        <v>5221</v>
      </c>
      <c r="I7901">
        <v>5221</v>
      </c>
      <c r="K7901">
        <v>41712</v>
      </c>
      <c r="M7901">
        <v>41712</v>
      </c>
      <c r="O7901">
        <v>3144</v>
      </c>
      <c r="P7901">
        <v>1472812</v>
      </c>
      <c r="Q7901">
        <v>405033</v>
      </c>
      <c r="R7901">
        <v>144448</v>
      </c>
      <c r="S7901">
        <v>119315</v>
      </c>
      <c r="T7901">
        <v>250195</v>
      </c>
      <c r="U7901">
        <v>145755</v>
      </c>
      <c r="V7901">
        <v>129136</v>
      </c>
      <c r="X7901">
        <v>86511</v>
      </c>
      <c r="Y7901">
        <v>3312</v>
      </c>
      <c r="Z7901">
        <v>1283705</v>
      </c>
      <c r="AA7901">
        <v>-26013</v>
      </c>
      <c r="AB7901">
        <v>3843</v>
      </c>
      <c r="AC7901">
        <v>-13</v>
      </c>
      <c r="AF7901">
        <v>2314</v>
      </c>
      <c r="AG7901">
        <v>-19869</v>
      </c>
      <c r="AH7901">
        <v>169238</v>
      </c>
      <c r="AI7901">
        <v>66940</v>
      </c>
      <c r="AJ7901">
        <v>102298</v>
      </c>
      <c r="AN7901">
        <v>102298</v>
      </c>
      <c r="AP7901">
        <v>19393</v>
      </c>
      <c r="AQ7901" t="s">
        <v>63</v>
      </c>
      <c r="AR7901" t="s">
        <v>64</v>
      </c>
      <c r="AS7901" t="s">
        <v>63</v>
      </c>
      <c r="AT7901" t="s">
        <v>64</v>
      </c>
      <c r="AU7901">
        <v>6725</v>
      </c>
      <c r="AV7901" t="s">
        <v>61</v>
      </c>
      <c r="AW7901">
        <v>3</v>
      </c>
      <c r="AX7901">
        <v>3</v>
      </c>
      <c r="AY7901">
        <v>2002</v>
      </c>
      <c r="AZ7901">
        <v>2</v>
      </c>
      <c r="BA7901" t="str">
        <f t="shared" si="246"/>
        <v>20022</v>
      </c>
      <c r="BB7901" t="str">
        <f t="shared" si="247"/>
        <v>20022Southwest Airlines Co.</v>
      </c>
      <c r="BC7901" t="e">
        <f>#N/A</f>
        <v>#N/A</v>
      </c>
      <c r="BD7901" t="e">
        <f>#N/A</f>
        <v>#N/A</v>
      </c>
      <c r="BE7901" t="e">
        <f>#N/A</f>
        <v>#N/A</v>
      </c>
      <c r="BF7901" t="e">
        <f>#N/A</f>
        <v>#N/A</v>
      </c>
      <c r="BG7901" t="e">
        <f>#N/A</f>
        <v>#N/A</v>
      </c>
    </row>
    <row r="7902" spans="1:59">
      <c r="A7902">
        <v>74887</v>
      </c>
      <c r="B7902">
        <v>91254</v>
      </c>
      <c r="C7902">
        <v>1317585</v>
      </c>
      <c r="D7902">
        <v>3651</v>
      </c>
      <c r="E7902">
        <v>17589</v>
      </c>
      <c r="F7902">
        <v>16779</v>
      </c>
      <c r="G7902">
        <v>810</v>
      </c>
      <c r="H7902">
        <v>5426</v>
      </c>
      <c r="I7902">
        <v>5426</v>
      </c>
      <c r="K7902">
        <v>44148</v>
      </c>
      <c r="M7902">
        <v>44148</v>
      </c>
      <c r="O7902">
        <v>2807</v>
      </c>
      <c r="P7902">
        <v>1391206</v>
      </c>
      <c r="Q7902">
        <v>425575</v>
      </c>
      <c r="R7902">
        <v>145194</v>
      </c>
      <c r="S7902">
        <v>114802</v>
      </c>
      <c r="T7902">
        <v>250671</v>
      </c>
      <c r="U7902">
        <v>136165</v>
      </c>
      <c r="V7902">
        <v>131943</v>
      </c>
      <c r="X7902">
        <v>92000</v>
      </c>
      <c r="Y7902">
        <v>3602</v>
      </c>
      <c r="Z7902">
        <v>1299952</v>
      </c>
      <c r="AA7902">
        <v>-26639</v>
      </c>
      <c r="AB7902">
        <v>4137</v>
      </c>
      <c r="AC7902">
        <v>-6</v>
      </c>
      <c r="AF7902">
        <v>55578</v>
      </c>
      <c r="AG7902">
        <v>33070</v>
      </c>
      <c r="AH7902">
        <v>124324</v>
      </c>
      <c r="AI7902">
        <v>49437</v>
      </c>
      <c r="AJ7902">
        <v>74887</v>
      </c>
      <c r="AN7902">
        <v>74887</v>
      </c>
      <c r="AP7902">
        <v>19393</v>
      </c>
      <c r="AQ7902" t="s">
        <v>63</v>
      </c>
      <c r="AR7902" t="s">
        <v>64</v>
      </c>
      <c r="AS7902" t="s">
        <v>63</v>
      </c>
      <c r="AT7902" t="s">
        <v>64</v>
      </c>
      <c r="AU7902">
        <v>6725</v>
      </c>
      <c r="AV7902" t="s">
        <v>61</v>
      </c>
      <c r="AW7902">
        <v>3</v>
      </c>
      <c r="AX7902">
        <v>3</v>
      </c>
      <c r="AY7902">
        <v>2002</v>
      </c>
      <c r="AZ7902">
        <v>3</v>
      </c>
      <c r="BA7902" t="str">
        <f t="shared" si="246"/>
        <v>20023</v>
      </c>
      <c r="BB7902" t="str">
        <f t="shared" si="247"/>
        <v>20023Southwest Airlines Co.</v>
      </c>
      <c r="BC7902" t="e">
        <f>#N/A</f>
        <v>#N/A</v>
      </c>
      <c r="BD7902" t="e">
        <f>#N/A</f>
        <v>#N/A</v>
      </c>
      <c r="BE7902" t="e">
        <f>#N/A</f>
        <v>#N/A</v>
      </c>
      <c r="BF7902" t="e">
        <f>#N/A</f>
        <v>#N/A</v>
      </c>
      <c r="BG7902" t="e">
        <f>#N/A</f>
        <v>#N/A</v>
      </c>
    </row>
    <row r="7903" spans="1:59">
      <c r="A7903">
        <v>42399</v>
      </c>
      <c r="B7903">
        <v>87591</v>
      </c>
      <c r="C7903">
        <v>1329801</v>
      </c>
      <c r="D7903">
        <v>4862</v>
      </c>
      <c r="E7903">
        <v>17231</v>
      </c>
      <c r="F7903">
        <v>16481</v>
      </c>
      <c r="G7903">
        <v>750</v>
      </c>
      <c r="H7903">
        <v>3134</v>
      </c>
      <c r="I7903">
        <v>3134</v>
      </c>
      <c r="K7903">
        <v>42638</v>
      </c>
      <c r="M7903">
        <v>42638</v>
      </c>
      <c r="O7903">
        <v>2887</v>
      </c>
      <c r="P7903">
        <v>1400553</v>
      </c>
      <c r="Q7903">
        <v>431816</v>
      </c>
      <c r="R7903">
        <v>142965</v>
      </c>
      <c r="S7903">
        <v>112575</v>
      </c>
      <c r="T7903">
        <v>254561</v>
      </c>
      <c r="U7903">
        <v>148539</v>
      </c>
      <c r="V7903">
        <v>126074</v>
      </c>
      <c r="X7903">
        <v>93105</v>
      </c>
      <c r="Y7903">
        <v>3327</v>
      </c>
      <c r="Z7903">
        <v>1312962</v>
      </c>
      <c r="AA7903">
        <v>-26216</v>
      </c>
      <c r="AB7903">
        <v>3678</v>
      </c>
      <c r="AC7903">
        <v>-13</v>
      </c>
      <c r="AF7903">
        <v>-1116</v>
      </c>
      <c r="AG7903">
        <v>-23667</v>
      </c>
      <c r="AH7903">
        <v>63924</v>
      </c>
      <c r="AI7903">
        <v>21525</v>
      </c>
      <c r="AJ7903">
        <v>42399</v>
      </c>
      <c r="AN7903">
        <v>42399</v>
      </c>
      <c r="AP7903">
        <v>19393</v>
      </c>
      <c r="AQ7903" t="s">
        <v>63</v>
      </c>
      <c r="AR7903" t="s">
        <v>64</v>
      </c>
      <c r="AS7903" t="s">
        <v>63</v>
      </c>
      <c r="AT7903" t="s">
        <v>64</v>
      </c>
      <c r="AU7903">
        <v>6725</v>
      </c>
      <c r="AV7903" t="s">
        <v>61</v>
      </c>
      <c r="AW7903">
        <v>3</v>
      </c>
      <c r="AX7903">
        <v>3</v>
      </c>
      <c r="AY7903">
        <v>2002</v>
      </c>
      <c r="AZ7903">
        <v>4</v>
      </c>
      <c r="BA7903" t="str">
        <f t="shared" si="246"/>
        <v>20024</v>
      </c>
      <c r="BB7903" t="str">
        <f t="shared" si="247"/>
        <v>20024Southwest Airlines Co.</v>
      </c>
      <c r="BC7903" t="e">
        <f>#N/A</f>
        <v>#N/A</v>
      </c>
      <c r="BD7903" t="e">
        <f>#N/A</f>
        <v>#N/A</v>
      </c>
      <c r="BE7903" t="e">
        <f>#N/A</f>
        <v>#N/A</v>
      </c>
      <c r="BF7903" t="e">
        <f>#N/A</f>
        <v>#N/A</v>
      </c>
      <c r="BG7903" t="e">
        <f>#N/A</f>
        <v>#N/A</v>
      </c>
    </row>
    <row r="7904" spans="1:59">
      <c r="A7904">
        <v>1926.29</v>
      </c>
      <c r="B7904">
        <v>3587.78</v>
      </c>
      <c r="C7904">
        <v>86604.23</v>
      </c>
      <c r="D7904">
        <v>22.66</v>
      </c>
      <c r="E7904">
        <v>33.979999999999997</v>
      </c>
      <c r="F7904">
        <v>33.979999999999997</v>
      </c>
      <c r="H7904">
        <v>1844.88</v>
      </c>
      <c r="I7904">
        <v>1844.88</v>
      </c>
      <c r="K7904">
        <v>4651.42</v>
      </c>
      <c r="M7904">
        <v>4651.42</v>
      </c>
      <c r="P7904">
        <v>93157.16</v>
      </c>
      <c r="Q7904">
        <v>31388.84</v>
      </c>
      <c r="R7904">
        <v>16061.85</v>
      </c>
      <c r="S7904">
        <v>6677.74</v>
      </c>
      <c r="T7904">
        <v>15554.52</v>
      </c>
      <c r="U7904">
        <v>11426.02</v>
      </c>
      <c r="V7904">
        <v>4032.2</v>
      </c>
      <c r="X7904">
        <v>4428.22</v>
      </c>
      <c r="Z7904">
        <v>89569.38</v>
      </c>
      <c r="AA7904">
        <v>-1717.86</v>
      </c>
      <c r="AB7904">
        <v>56.37</v>
      </c>
      <c r="AG7904">
        <v>-1661.49</v>
      </c>
      <c r="AH7904">
        <v>1926.29</v>
      </c>
      <c r="AJ7904">
        <v>1926.29</v>
      </c>
      <c r="AN7904">
        <v>1926.29</v>
      </c>
      <c r="AP7904">
        <v>20416</v>
      </c>
      <c r="AQ7904" t="s">
        <v>59</v>
      </c>
      <c r="AR7904" t="s">
        <v>60</v>
      </c>
      <c r="AS7904" t="s">
        <v>59</v>
      </c>
      <c r="AT7904" t="s">
        <v>60</v>
      </c>
      <c r="AU7904">
        <v>6830</v>
      </c>
      <c r="AV7904" t="s">
        <v>61</v>
      </c>
      <c r="AW7904">
        <v>2</v>
      </c>
      <c r="AX7904">
        <v>2</v>
      </c>
      <c r="AY7904">
        <v>2002</v>
      </c>
      <c r="AZ7904">
        <v>1</v>
      </c>
      <c r="BA7904" t="str">
        <f t="shared" si="246"/>
        <v>20021</v>
      </c>
      <c r="BB7904" t="str">
        <f t="shared" si="247"/>
        <v>20021Spirit Air Lines</v>
      </c>
      <c r="BC7904" t="e">
        <f>#N/A</f>
        <v>#N/A</v>
      </c>
      <c r="BD7904" t="e">
        <f>#N/A</f>
        <v>#N/A</v>
      </c>
      <c r="BE7904" t="e">
        <f>#N/A</f>
        <v>#N/A</v>
      </c>
      <c r="BF7904" t="e">
        <f>#N/A</f>
        <v>#N/A</v>
      </c>
      <c r="BG7904" t="e">
        <f>#N/A</f>
        <v>#N/A</v>
      </c>
    </row>
    <row r="7905" spans="1:59">
      <c r="A7905">
        <v>-1870.31</v>
      </c>
      <c r="B7905">
        <v>-205.09</v>
      </c>
      <c r="C7905">
        <v>92317.72</v>
      </c>
      <c r="D7905">
        <v>36.71</v>
      </c>
      <c r="E7905">
        <v>55.07</v>
      </c>
      <c r="F7905">
        <v>55.07</v>
      </c>
      <c r="H7905">
        <v>1915.84</v>
      </c>
      <c r="I7905">
        <v>1915.84</v>
      </c>
      <c r="K7905">
        <v>4803.42</v>
      </c>
      <c r="M7905">
        <v>4803.42</v>
      </c>
      <c r="P7905">
        <v>99128.77</v>
      </c>
      <c r="Q7905">
        <v>36697.800000000003</v>
      </c>
      <c r="R7905">
        <v>18100.34</v>
      </c>
      <c r="S7905">
        <v>6820.54</v>
      </c>
      <c r="T7905">
        <v>16873.009999999998</v>
      </c>
      <c r="U7905">
        <v>11761.89</v>
      </c>
      <c r="V7905">
        <v>4358.1899999999996</v>
      </c>
      <c r="X7905">
        <v>4722.09</v>
      </c>
      <c r="Z7905">
        <v>99333.85</v>
      </c>
      <c r="AA7905">
        <v>-1723.04</v>
      </c>
      <c r="AB7905">
        <v>57.82</v>
      </c>
      <c r="AG7905">
        <v>-1665.22</v>
      </c>
      <c r="AH7905">
        <v>-1870.31</v>
      </c>
      <c r="AJ7905">
        <v>-1870.31</v>
      </c>
      <c r="AN7905">
        <v>-1870.31</v>
      </c>
      <c r="AP7905">
        <v>20416</v>
      </c>
      <c r="AQ7905" t="s">
        <v>59</v>
      </c>
      <c r="AR7905" t="s">
        <v>60</v>
      </c>
      <c r="AS7905" t="s">
        <v>59</v>
      </c>
      <c r="AT7905" t="s">
        <v>60</v>
      </c>
      <c r="AU7905">
        <v>6830</v>
      </c>
      <c r="AV7905" t="s">
        <v>61</v>
      </c>
      <c r="AW7905">
        <v>2</v>
      </c>
      <c r="AX7905">
        <v>2</v>
      </c>
      <c r="AY7905">
        <v>2002</v>
      </c>
      <c r="AZ7905">
        <v>2</v>
      </c>
      <c r="BA7905" t="str">
        <f t="shared" si="246"/>
        <v>20022</v>
      </c>
      <c r="BB7905" t="str">
        <f t="shared" si="247"/>
        <v>20022Spirit Air Lines</v>
      </c>
      <c r="BC7905" t="e">
        <f>#N/A</f>
        <v>#N/A</v>
      </c>
      <c r="BD7905" t="e">
        <f>#N/A</f>
        <v>#N/A</v>
      </c>
      <c r="BE7905" t="e">
        <f>#N/A</f>
        <v>#N/A</v>
      </c>
      <c r="BF7905" t="e">
        <f>#N/A</f>
        <v>#N/A</v>
      </c>
      <c r="BG7905" t="e">
        <f>#N/A</f>
        <v>#N/A</v>
      </c>
    </row>
    <row r="7906" spans="1:59">
      <c r="A7906">
        <v>-7882.87</v>
      </c>
      <c r="B7906">
        <v>-6263.67</v>
      </c>
      <c r="C7906">
        <v>96009.79</v>
      </c>
      <c r="D7906">
        <v>42.57</v>
      </c>
      <c r="E7906">
        <v>63.85</v>
      </c>
      <c r="F7906">
        <v>63.85</v>
      </c>
      <c r="H7906">
        <v>1616.15</v>
      </c>
      <c r="I7906">
        <v>1616.15</v>
      </c>
      <c r="K7906">
        <v>4567.5200000000004</v>
      </c>
      <c r="M7906">
        <v>4567.5200000000004</v>
      </c>
      <c r="N7906">
        <v>1108.6300000000001</v>
      </c>
      <c r="P7906">
        <v>103408.5</v>
      </c>
      <c r="Q7906">
        <v>42669.42</v>
      </c>
      <c r="R7906">
        <v>20059.11</v>
      </c>
      <c r="S7906">
        <v>7679.56</v>
      </c>
      <c r="T7906">
        <v>18344.86</v>
      </c>
      <c r="U7906">
        <v>12078.84</v>
      </c>
      <c r="V7906">
        <v>3977.17</v>
      </c>
      <c r="X7906">
        <v>4863.22</v>
      </c>
      <c r="Z7906">
        <v>109672.17</v>
      </c>
      <c r="AA7906">
        <v>-1678</v>
      </c>
      <c r="AB7906">
        <v>58.8</v>
      </c>
      <c r="AG7906">
        <v>-1619.2</v>
      </c>
      <c r="AH7906">
        <v>-7882.87</v>
      </c>
      <c r="AJ7906">
        <v>-7882.87</v>
      </c>
      <c r="AN7906">
        <v>-7882.87</v>
      </c>
      <c r="AP7906">
        <v>20416</v>
      </c>
      <c r="AQ7906" t="s">
        <v>59</v>
      </c>
      <c r="AR7906" t="s">
        <v>60</v>
      </c>
      <c r="AS7906" t="s">
        <v>59</v>
      </c>
      <c r="AT7906" t="s">
        <v>60</v>
      </c>
      <c r="AU7906">
        <v>6830</v>
      </c>
      <c r="AV7906" t="s">
        <v>61</v>
      </c>
      <c r="AW7906">
        <v>2</v>
      </c>
      <c r="AX7906">
        <v>2</v>
      </c>
      <c r="AY7906">
        <v>2002</v>
      </c>
      <c r="AZ7906">
        <v>3</v>
      </c>
      <c r="BA7906" t="str">
        <f t="shared" si="246"/>
        <v>20023</v>
      </c>
      <c r="BB7906" t="str">
        <f t="shared" si="247"/>
        <v>20023Spirit Air Lines</v>
      </c>
      <c r="BC7906" t="e">
        <f>#N/A</f>
        <v>#N/A</v>
      </c>
      <c r="BD7906" t="e">
        <f>#N/A</f>
        <v>#N/A</v>
      </c>
      <c r="BE7906" t="e">
        <f>#N/A</f>
        <v>#N/A</v>
      </c>
      <c r="BF7906" t="e">
        <f>#N/A</f>
        <v>#N/A</v>
      </c>
      <c r="BG7906" t="e">
        <f>#N/A</f>
        <v>#N/A</v>
      </c>
    </row>
    <row r="7907" spans="1:59">
      <c r="A7907">
        <v>-11596.27</v>
      </c>
      <c r="B7907">
        <v>-4042.06</v>
      </c>
      <c r="C7907">
        <v>104558.19</v>
      </c>
      <c r="D7907">
        <v>44.62</v>
      </c>
      <c r="E7907">
        <v>70.260000000000005</v>
      </c>
      <c r="F7907">
        <v>70.260000000000005</v>
      </c>
      <c r="H7907">
        <v>351.13</v>
      </c>
      <c r="I7907">
        <v>351.13</v>
      </c>
      <c r="K7907">
        <v>3625.14</v>
      </c>
      <c r="M7907">
        <v>3625.14</v>
      </c>
      <c r="P7907">
        <v>108649.35</v>
      </c>
      <c r="Q7907">
        <v>34615.24</v>
      </c>
      <c r="R7907">
        <v>21560.69</v>
      </c>
      <c r="S7907">
        <v>5997.03</v>
      </c>
      <c r="T7907">
        <v>20042.22</v>
      </c>
      <c r="U7907">
        <v>13443.77</v>
      </c>
      <c r="V7907">
        <v>4112.84</v>
      </c>
      <c r="X7907">
        <v>12919.63</v>
      </c>
      <c r="Z7907">
        <v>112691.41</v>
      </c>
      <c r="AA7907">
        <v>-636.86</v>
      </c>
      <c r="AB7907">
        <v>75.75</v>
      </c>
      <c r="AD7907">
        <v>-6993.1</v>
      </c>
      <c r="AG7907">
        <v>-7554.21</v>
      </c>
      <c r="AH7907">
        <v>-11596.27</v>
      </c>
      <c r="AJ7907">
        <v>-11596.27</v>
      </c>
      <c r="AN7907">
        <v>-11596.27</v>
      </c>
      <c r="AP7907">
        <v>20416</v>
      </c>
      <c r="AQ7907" t="s">
        <v>59</v>
      </c>
      <c r="AR7907" t="s">
        <v>60</v>
      </c>
      <c r="AS7907" t="s">
        <v>59</v>
      </c>
      <c r="AT7907" t="s">
        <v>60</v>
      </c>
      <c r="AU7907">
        <v>6830</v>
      </c>
      <c r="AV7907" t="s">
        <v>61</v>
      </c>
      <c r="AW7907">
        <v>2</v>
      </c>
      <c r="AX7907">
        <v>2</v>
      </c>
      <c r="AY7907">
        <v>2002</v>
      </c>
      <c r="AZ7907">
        <v>4</v>
      </c>
      <c r="BA7907" t="str">
        <f t="shared" si="246"/>
        <v>20024</v>
      </c>
      <c r="BB7907" t="str">
        <f t="shared" si="247"/>
        <v>20024Spirit Air Lines</v>
      </c>
      <c r="BC7907" t="e">
        <f>#N/A</f>
        <v>#N/A</v>
      </c>
      <c r="BD7907" t="e">
        <f>#N/A</f>
        <v>#N/A</v>
      </c>
      <c r="BE7907" t="e">
        <f>#N/A</f>
        <v>#N/A</v>
      </c>
      <c r="BF7907" t="e">
        <f>#N/A</f>
        <v>#N/A</v>
      </c>
      <c r="BG7907" t="e">
        <f>#N/A</f>
        <v>#N/A</v>
      </c>
    </row>
    <row r="7908" spans="1:59">
      <c r="A7908">
        <v>-2380.35</v>
      </c>
      <c r="B7908">
        <v>-2368.34</v>
      </c>
      <c r="C7908">
        <v>3329.16</v>
      </c>
      <c r="H7908">
        <v>698.11</v>
      </c>
      <c r="I7908">
        <v>698.11</v>
      </c>
      <c r="O7908">
        <v>155.91</v>
      </c>
      <c r="P7908">
        <v>4183.18</v>
      </c>
      <c r="Q7908">
        <v>2296.6999999999998</v>
      </c>
      <c r="R7908">
        <v>507.92</v>
      </c>
      <c r="S7908">
        <v>316.06</v>
      </c>
      <c r="T7908">
        <v>1009.24</v>
      </c>
      <c r="U7908">
        <v>363.03</v>
      </c>
      <c r="V7908">
        <v>1649.13</v>
      </c>
      <c r="X7908">
        <v>409.45</v>
      </c>
      <c r="Z7908">
        <v>6551.53</v>
      </c>
      <c r="AF7908">
        <v>-12.01</v>
      </c>
      <c r="AG7908">
        <v>-12.01</v>
      </c>
      <c r="AH7908">
        <v>-2380.35</v>
      </c>
      <c r="AJ7908">
        <v>-2380.35</v>
      </c>
      <c r="AN7908">
        <v>-2380.35</v>
      </c>
      <c r="AP7908">
        <v>20422</v>
      </c>
      <c r="AQ7908" t="s">
        <v>304</v>
      </c>
      <c r="AR7908" t="s">
        <v>305</v>
      </c>
      <c r="AS7908" t="s">
        <v>304</v>
      </c>
      <c r="AT7908" t="s">
        <v>306</v>
      </c>
      <c r="AU7908">
        <v>6795</v>
      </c>
      <c r="AV7908" t="s">
        <v>61</v>
      </c>
      <c r="AW7908">
        <v>2</v>
      </c>
      <c r="AX7908">
        <v>2</v>
      </c>
      <c r="AY7908">
        <v>2002</v>
      </c>
      <c r="AZ7908">
        <v>1</v>
      </c>
      <c r="BA7908" t="str">
        <f t="shared" si="246"/>
        <v>20021</v>
      </c>
      <c r="BB7908" t="str">
        <f t="shared" si="247"/>
        <v>20021Sun Country Airlines d/b/a MN Airlines</v>
      </c>
      <c r="BC7908" t="e">
        <f>#N/A</f>
        <v>#N/A</v>
      </c>
      <c r="BD7908" t="e">
        <f>#N/A</f>
        <v>#N/A</v>
      </c>
      <c r="BE7908" t="e">
        <f>#N/A</f>
        <v>#N/A</v>
      </c>
      <c r="BF7908" t="e">
        <f>#N/A</f>
        <v>#N/A</v>
      </c>
      <c r="BG7908" t="e">
        <f>#N/A</f>
        <v>#N/A</v>
      </c>
    </row>
    <row r="7909" spans="1:59">
      <c r="A7909">
        <v>-4478.96</v>
      </c>
      <c r="B7909">
        <v>-4487.9399999999996</v>
      </c>
      <c r="C7909">
        <v>6976.73</v>
      </c>
      <c r="H7909">
        <v>43.5</v>
      </c>
      <c r="I7909">
        <v>43.5</v>
      </c>
      <c r="O7909">
        <v>110.64</v>
      </c>
      <c r="P7909">
        <v>7130.87</v>
      </c>
      <c r="Q7909">
        <v>4970.93</v>
      </c>
      <c r="R7909">
        <v>1452.44</v>
      </c>
      <c r="S7909">
        <v>913.98</v>
      </c>
      <c r="T7909">
        <v>2214.06</v>
      </c>
      <c r="U7909">
        <v>712.34</v>
      </c>
      <c r="V7909">
        <v>1291.05</v>
      </c>
      <c r="X7909">
        <v>64</v>
      </c>
      <c r="Z7909">
        <v>11618.8</v>
      </c>
      <c r="AF7909">
        <v>8.98</v>
      </c>
      <c r="AG7909">
        <v>8.98</v>
      </c>
      <c r="AH7909">
        <v>-4478.96</v>
      </c>
      <c r="AJ7909">
        <v>-4478.96</v>
      </c>
      <c r="AN7909">
        <v>-4478.96</v>
      </c>
      <c r="AP7909">
        <v>20422</v>
      </c>
      <c r="AQ7909" t="s">
        <v>304</v>
      </c>
      <c r="AR7909" t="s">
        <v>305</v>
      </c>
      <c r="AS7909" t="s">
        <v>304</v>
      </c>
      <c r="AT7909" t="s">
        <v>306</v>
      </c>
      <c r="AU7909">
        <v>6795</v>
      </c>
      <c r="AV7909" t="s">
        <v>61</v>
      </c>
      <c r="AW7909">
        <v>2</v>
      </c>
      <c r="AX7909">
        <v>2</v>
      </c>
      <c r="AY7909">
        <v>2002</v>
      </c>
      <c r="AZ7909">
        <v>2</v>
      </c>
      <c r="BA7909" t="str">
        <f t="shared" si="246"/>
        <v>20022</v>
      </c>
      <c r="BB7909" t="str">
        <f t="shared" si="247"/>
        <v>20022Sun Country Airlines d/b/a MN Airlines</v>
      </c>
      <c r="BC7909" t="e">
        <f>#N/A</f>
        <v>#N/A</v>
      </c>
      <c r="BD7909" t="e">
        <f>#N/A</f>
        <v>#N/A</v>
      </c>
      <c r="BE7909" t="e">
        <f>#N/A</f>
        <v>#N/A</v>
      </c>
      <c r="BF7909" t="e">
        <f>#N/A</f>
        <v>#N/A</v>
      </c>
      <c r="BG7909" t="e">
        <f>#N/A</f>
        <v>#N/A</v>
      </c>
    </row>
    <row r="7910" spans="1:59">
      <c r="A7910">
        <v>-4746.1499999999996</v>
      </c>
      <c r="B7910">
        <v>-4774.4799999999996</v>
      </c>
      <c r="C7910">
        <v>11264.04</v>
      </c>
      <c r="H7910">
        <v>87.32</v>
      </c>
      <c r="I7910">
        <v>87.32</v>
      </c>
      <c r="O7910">
        <v>173.9</v>
      </c>
      <c r="P7910">
        <v>11525.26</v>
      </c>
      <c r="Q7910">
        <v>7580.24</v>
      </c>
      <c r="R7910">
        <v>1794.94</v>
      </c>
      <c r="S7910">
        <v>1577.97</v>
      </c>
      <c r="T7910">
        <v>2868.97</v>
      </c>
      <c r="U7910">
        <v>942.42</v>
      </c>
      <c r="V7910">
        <v>1374.03</v>
      </c>
      <c r="X7910">
        <v>161.18</v>
      </c>
      <c r="Z7910">
        <v>16299.75</v>
      </c>
      <c r="AF7910">
        <v>28.34</v>
      </c>
      <c r="AG7910">
        <v>28.34</v>
      </c>
      <c r="AH7910">
        <v>-4746.1499999999996</v>
      </c>
      <c r="AJ7910">
        <v>-4746.1499999999996</v>
      </c>
      <c r="AN7910">
        <v>-4746.1499999999996</v>
      </c>
      <c r="AP7910">
        <v>20422</v>
      </c>
      <c r="AQ7910" t="s">
        <v>304</v>
      </c>
      <c r="AR7910" t="s">
        <v>305</v>
      </c>
      <c r="AS7910" t="s">
        <v>304</v>
      </c>
      <c r="AT7910" t="s">
        <v>306</v>
      </c>
      <c r="AU7910">
        <v>6795</v>
      </c>
      <c r="AV7910" t="s">
        <v>61</v>
      </c>
      <c r="AW7910">
        <v>2</v>
      </c>
      <c r="AX7910">
        <v>2</v>
      </c>
      <c r="AY7910">
        <v>2002</v>
      </c>
      <c r="AZ7910">
        <v>3</v>
      </c>
      <c r="BA7910" t="str">
        <f t="shared" si="246"/>
        <v>20023</v>
      </c>
      <c r="BB7910" t="str">
        <f t="shared" si="247"/>
        <v>20023Sun Country Airlines d/b/a MN Airlines</v>
      </c>
      <c r="BC7910" t="e">
        <f>#N/A</f>
        <v>#N/A</v>
      </c>
      <c r="BD7910" t="e">
        <f>#N/A</f>
        <v>#N/A</v>
      </c>
      <c r="BE7910" t="e">
        <f>#N/A</f>
        <v>#N/A</v>
      </c>
      <c r="BF7910" t="e">
        <f>#N/A</f>
        <v>#N/A</v>
      </c>
      <c r="BG7910" t="e">
        <f>#N/A</f>
        <v>#N/A</v>
      </c>
    </row>
    <row r="7911" spans="1:59">
      <c r="A7911">
        <v>-56.36</v>
      </c>
      <c r="B7911">
        <v>-56.71</v>
      </c>
      <c r="H7911">
        <v>159.66999999999999</v>
      </c>
      <c r="I7911">
        <v>159.66999999999999</v>
      </c>
      <c r="O7911">
        <v>1.92</v>
      </c>
      <c r="P7911">
        <v>161.59</v>
      </c>
      <c r="Q7911">
        <v>96.66</v>
      </c>
      <c r="R7911">
        <v>41.38</v>
      </c>
      <c r="S7911">
        <v>20.79</v>
      </c>
      <c r="T7911">
        <v>31.12</v>
      </c>
      <c r="U7911">
        <v>9.27</v>
      </c>
      <c r="V7911">
        <v>17.079999999999998</v>
      </c>
      <c r="X7911">
        <v>2</v>
      </c>
      <c r="Z7911">
        <v>218.3</v>
      </c>
      <c r="AF7911">
        <v>0.35</v>
      </c>
      <c r="AG7911">
        <v>0.35</v>
      </c>
      <c r="AH7911">
        <v>-56.36</v>
      </c>
      <c r="AJ7911">
        <v>-56.36</v>
      </c>
      <c r="AN7911">
        <v>-56.36</v>
      </c>
      <c r="AP7911">
        <v>20422</v>
      </c>
      <c r="AQ7911" t="s">
        <v>304</v>
      </c>
      <c r="AR7911" t="s">
        <v>305</v>
      </c>
      <c r="AS7911" t="s">
        <v>304</v>
      </c>
      <c r="AT7911" t="s">
        <v>306</v>
      </c>
      <c r="AU7911">
        <v>16795</v>
      </c>
      <c r="AV7911" t="s">
        <v>106</v>
      </c>
      <c r="AW7911">
        <v>2</v>
      </c>
      <c r="AX7911">
        <v>2</v>
      </c>
      <c r="AY7911">
        <v>2002</v>
      </c>
      <c r="AZ7911">
        <v>3</v>
      </c>
      <c r="BA7911" t="str">
        <f t="shared" si="246"/>
        <v>20023</v>
      </c>
      <c r="BB7911" t="str">
        <f t="shared" si="247"/>
        <v>20023Sun Country Airlines d/b/a MN Airlines</v>
      </c>
      <c r="BC7911" t="e">
        <f>#N/A</f>
        <v>#N/A</v>
      </c>
      <c r="BD7911" t="e">
        <f>#N/A</f>
        <v>#N/A</v>
      </c>
      <c r="BE7911" t="e">
        <f>#N/A</f>
        <v>#N/A</v>
      </c>
      <c r="BF7911" t="e">
        <f>#N/A</f>
        <v>#N/A</v>
      </c>
      <c r="BG7911" t="e">
        <f>#N/A</f>
        <v>#N/A</v>
      </c>
    </row>
    <row r="7912" spans="1:59">
      <c r="A7912">
        <v>-4900</v>
      </c>
      <c r="B7912">
        <v>-4903.79</v>
      </c>
      <c r="C7912">
        <v>13178.63</v>
      </c>
      <c r="H7912">
        <v>968.73</v>
      </c>
      <c r="I7912">
        <v>968.73</v>
      </c>
      <c r="O7912">
        <v>378.03</v>
      </c>
      <c r="P7912">
        <v>14525.39</v>
      </c>
      <c r="Q7912">
        <v>8556.0499999999993</v>
      </c>
      <c r="R7912">
        <v>2333.29</v>
      </c>
      <c r="S7912">
        <v>1626.97</v>
      </c>
      <c r="T7912">
        <v>3585.62</v>
      </c>
      <c r="U7912">
        <v>1469.31</v>
      </c>
      <c r="V7912">
        <v>1690.33</v>
      </c>
      <c r="X7912">
        <v>167.62</v>
      </c>
      <c r="Z7912">
        <v>19429.18</v>
      </c>
      <c r="AF7912">
        <v>3.79</v>
      </c>
      <c r="AG7912">
        <v>3.79</v>
      </c>
      <c r="AH7912">
        <v>-4900</v>
      </c>
      <c r="AJ7912">
        <v>-4900</v>
      </c>
      <c r="AN7912">
        <v>-4900</v>
      </c>
      <c r="AP7912">
        <v>20422</v>
      </c>
      <c r="AQ7912" t="s">
        <v>304</v>
      </c>
      <c r="AR7912" t="s">
        <v>305</v>
      </c>
      <c r="AS7912" t="s">
        <v>304</v>
      </c>
      <c r="AT7912" t="s">
        <v>306</v>
      </c>
      <c r="AU7912">
        <v>6795</v>
      </c>
      <c r="AV7912" t="s">
        <v>61</v>
      </c>
      <c r="AW7912">
        <v>2</v>
      </c>
      <c r="AX7912">
        <v>2</v>
      </c>
      <c r="AY7912">
        <v>2002</v>
      </c>
      <c r="AZ7912">
        <v>4</v>
      </c>
      <c r="BA7912" t="str">
        <f t="shared" si="246"/>
        <v>20024</v>
      </c>
      <c r="BB7912" t="str">
        <f t="shared" si="247"/>
        <v>20024Sun Country Airlines d/b/a MN Airlines</v>
      </c>
      <c r="BC7912" t="e">
        <f>#N/A</f>
        <v>#N/A</v>
      </c>
      <c r="BD7912" t="e">
        <f>#N/A</f>
        <v>#N/A</v>
      </c>
      <c r="BE7912" t="e">
        <f>#N/A</f>
        <v>#N/A</v>
      </c>
      <c r="BF7912" t="e">
        <f>#N/A</f>
        <v>#N/A</v>
      </c>
      <c r="BG7912" t="e">
        <f>#N/A</f>
        <v>#N/A</v>
      </c>
    </row>
    <row r="7913" spans="1:59">
      <c r="A7913">
        <v>-95.57</v>
      </c>
      <c r="B7913">
        <v>-95.63</v>
      </c>
      <c r="C7913">
        <v>185.51</v>
      </c>
      <c r="O7913">
        <v>5.23</v>
      </c>
      <c r="P7913">
        <v>190.74</v>
      </c>
      <c r="Q7913">
        <v>142.99</v>
      </c>
      <c r="R7913">
        <v>16.46</v>
      </c>
      <c r="S7913">
        <v>25.45</v>
      </c>
      <c r="T7913">
        <v>51.29</v>
      </c>
      <c r="U7913">
        <v>19.13</v>
      </c>
      <c r="V7913">
        <v>28.26</v>
      </c>
      <c r="X7913">
        <v>2.8</v>
      </c>
      <c r="Z7913">
        <v>286.37</v>
      </c>
      <c r="AF7913">
        <v>0.06</v>
      </c>
      <c r="AG7913">
        <v>0.06</v>
      </c>
      <c r="AH7913">
        <v>-95.57</v>
      </c>
      <c r="AJ7913">
        <v>-95.57</v>
      </c>
      <c r="AN7913">
        <v>-95.57</v>
      </c>
      <c r="AP7913">
        <v>20422</v>
      </c>
      <c r="AQ7913" t="s">
        <v>304</v>
      </c>
      <c r="AR7913" t="s">
        <v>305</v>
      </c>
      <c r="AS7913" t="s">
        <v>304</v>
      </c>
      <c r="AT7913" t="s">
        <v>306</v>
      </c>
      <c r="AU7913">
        <v>16795</v>
      </c>
      <c r="AV7913" t="s">
        <v>106</v>
      </c>
      <c r="AW7913">
        <v>2</v>
      </c>
      <c r="AX7913">
        <v>2</v>
      </c>
      <c r="AY7913">
        <v>2002</v>
      </c>
      <c r="AZ7913">
        <v>4</v>
      </c>
      <c r="BA7913" t="str">
        <f t="shared" si="246"/>
        <v>20024</v>
      </c>
      <c r="BB7913" t="str">
        <f t="shared" si="247"/>
        <v>20024Sun Country Airlines d/b/a MN Airlines</v>
      </c>
      <c r="BC7913" t="e">
        <f>#N/A</f>
        <v>#N/A</v>
      </c>
      <c r="BD7913" t="e">
        <f>#N/A</f>
        <v>#N/A</v>
      </c>
      <c r="BE7913" t="e">
        <f>#N/A</f>
        <v>#N/A</v>
      </c>
      <c r="BF7913" t="e">
        <f>#N/A</f>
        <v>#N/A</v>
      </c>
      <c r="BG7913" t="e">
        <f>#N/A</f>
        <v>#N/A</v>
      </c>
    </row>
    <row r="7914" spans="1:59">
      <c r="A7914">
        <v>1007.79</v>
      </c>
      <c r="B7914">
        <v>1020.86</v>
      </c>
      <c r="C7914">
        <v>24560.11</v>
      </c>
      <c r="H7914">
        <v>907.44</v>
      </c>
      <c r="I7914">
        <v>907.44</v>
      </c>
      <c r="O7914">
        <v>498.72</v>
      </c>
      <c r="P7914">
        <v>25966.28</v>
      </c>
      <c r="Q7914">
        <v>11608.9</v>
      </c>
      <c r="R7914">
        <v>2659.36</v>
      </c>
      <c r="W7914">
        <v>10558.76</v>
      </c>
      <c r="X7914">
        <v>118.39</v>
      </c>
      <c r="Z7914">
        <v>24945.42</v>
      </c>
      <c r="AF7914">
        <v>-13.07</v>
      </c>
      <c r="AG7914">
        <v>-13.07</v>
      </c>
      <c r="AH7914">
        <v>1007.79</v>
      </c>
      <c r="AJ7914">
        <v>1007.79</v>
      </c>
      <c r="AN7914">
        <v>1007.79</v>
      </c>
      <c r="AP7914">
        <v>20422</v>
      </c>
      <c r="AQ7914" t="s">
        <v>304</v>
      </c>
      <c r="AR7914" t="s">
        <v>305</v>
      </c>
      <c r="AS7914" t="s">
        <v>304</v>
      </c>
      <c r="AT7914" t="s">
        <v>306</v>
      </c>
      <c r="AU7914">
        <v>6795</v>
      </c>
      <c r="AV7914" t="s">
        <v>61</v>
      </c>
      <c r="AW7914">
        <v>1</v>
      </c>
      <c r="AX7914">
        <v>1</v>
      </c>
      <c r="AY7914">
        <v>2003</v>
      </c>
      <c r="AZ7914">
        <v>1</v>
      </c>
      <c r="BA7914" t="str">
        <f t="shared" si="246"/>
        <v>20031</v>
      </c>
      <c r="BB7914" t="str">
        <f t="shared" si="247"/>
        <v>20031Sun Country Airlines d/b/a MN Airlines</v>
      </c>
      <c r="BC7914" t="e">
        <f>#N/A</f>
        <v>#N/A</v>
      </c>
      <c r="BD7914" t="e">
        <f>#N/A</f>
        <v>#N/A</v>
      </c>
      <c r="BE7914" t="e">
        <f>#N/A</f>
        <v>#N/A</v>
      </c>
      <c r="BF7914" t="e">
        <f>#N/A</f>
        <v>#N/A</v>
      </c>
      <c r="BG7914" t="e">
        <f>#N/A</f>
        <v>#N/A</v>
      </c>
    </row>
    <row r="7915" spans="1:59">
      <c r="A7915">
        <v>1147.68</v>
      </c>
      <c r="B7915">
        <v>1150.78</v>
      </c>
      <c r="C7915">
        <v>6897.21</v>
      </c>
      <c r="O7915">
        <v>104.62</v>
      </c>
      <c r="P7915">
        <v>7001.82</v>
      </c>
      <c r="Q7915">
        <v>2844.43</v>
      </c>
      <c r="R7915">
        <v>632.51</v>
      </c>
      <c r="W7915">
        <v>2345.9499999999998</v>
      </c>
      <c r="X7915">
        <v>28.16</v>
      </c>
      <c r="Z7915">
        <v>5851.04</v>
      </c>
      <c r="AF7915">
        <v>-3.11</v>
      </c>
      <c r="AG7915">
        <v>-3.11</v>
      </c>
      <c r="AH7915">
        <v>1147.68</v>
      </c>
      <c r="AJ7915">
        <v>1147.68</v>
      </c>
      <c r="AN7915">
        <v>1147.68</v>
      </c>
      <c r="AP7915">
        <v>20422</v>
      </c>
      <c r="AQ7915" t="s">
        <v>304</v>
      </c>
      <c r="AR7915" t="s">
        <v>305</v>
      </c>
      <c r="AS7915" t="s">
        <v>304</v>
      </c>
      <c r="AT7915" t="s">
        <v>306</v>
      </c>
      <c r="AU7915">
        <v>16795</v>
      </c>
      <c r="AV7915" t="s">
        <v>106</v>
      </c>
      <c r="AW7915">
        <v>1</v>
      </c>
      <c r="AX7915">
        <v>1</v>
      </c>
      <c r="AY7915">
        <v>2003</v>
      </c>
      <c r="AZ7915">
        <v>1</v>
      </c>
      <c r="BA7915" t="str">
        <f t="shared" si="246"/>
        <v>20031</v>
      </c>
      <c r="BB7915" t="str">
        <f t="shared" si="247"/>
        <v>20031Sun Country Airlines d/b/a MN Airlines</v>
      </c>
      <c r="BC7915" t="e">
        <f>#N/A</f>
        <v>#N/A</v>
      </c>
      <c r="BD7915" t="e">
        <f>#N/A</f>
        <v>#N/A</v>
      </c>
      <c r="BE7915" t="e">
        <f>#N/A</f>
        <v>#N/A</v>
      </c>
      <c r="BF7915" t="e">
        <f>#N/A</f>
        <v>#N/A</v>
      </c>
      <c r="BG7915" t="e">
        <f>#N/A</f>
        <v>#N/A</v>
      </c>
    </row>
    <row r="7916" spans="1:59">
      <c r="A7916">
        <v>-653.87</v>
      </c>
      <c r="B7916">
        <v>-738.17</v>
      </c>
      <c r="C7916">
        <v>1308.99</v>
      </c>
      <c r="O7916">
        <v>38.04</v>
      </c>
      <c r="P7916">
        <v>1347.03</v>
      </c>
      <c r="Q7916">
        <v>992.3</v>
      </c>
      <c r="R7916">
        <v>261.05</v>
      </c>
      <c r="W7916">
        <v>811.4</v>
      </c>
      <c r="X7916">
        <v>20.45</v>
      </c>
      <c r="Z7916">
        <v>2085.1999999999998</v>
      </c>
      <c r="AF7916">
        <v>84.31</v>
      </c>
      <c r="AG7916">
        <v>84.31</v>
      </c>
      <c r="AH7916">
        <v>-653.87</v>
      </c>
      <c r="AJ7916">
        <v>-653.87</v>
      </c>
      <c r="AN7916">
        <v>-653.87</v>
      </c>
      <c r="AP7916">
        <v>20422</v>
      </c>
      <c r="AQ7916" t="s">
        <v>304</v>
      </c>
      <c r="AR7916" t="s">
        <v>305</v>
      </c>
      <c r="AS7916" t="s">
        <v>304</v>
      </c>
      <c r="AT7916" t="s">
        <v>306</v>
      </c>
      <c r="AU7916">
        <v>16795</v>
      </c>
      <c r="AV7916" t="s">
        <v>106</v>
      </c>
      <c r="AW7916">
        <v>1</v>
      </c>
      <c r="AX7916">
        <v>1</v>
      </c>
      <c r="AY7916">
        <v>2003</v>
      </c>
      <c r="AZ7916">
        <v>2</v>
      </c>
      <c r="BA7916" t="str">
        <f t="shared" si="246"/>
        <v>20032</v>
      </c>
      <c r="BB7916" t="str">
        <f t="shared" si="247"/>
        <v>20032Sun Country Airlines d/b/a MN Airlines</v>
      </c>
      <c r="BC7916" t="e">
        <f>#N/A</f>
        <v>#N/A</v>
      </c>
      <c r="BD7916" t="e">
        <f>#N/A</f>
        <v>#N/A</v>
      </c>
      <c r="BE7916" t="e">
        <f>#N/A</f>
        <v>#N/A</v>
      </c>
      <c r="BF7916" t="e">
        <f>#N/A</f>
        <v>#N/A</v>
      </c>
      <c r="BG7916" t="e">
        <f>#N/A</f>
        <v>#N/A</v>
      </c>
    </row>
    <row r="7917" spans="1:59">
      <c r="A7917">
        <v>835.11</v>
      </c>
      <c r="B7917">
        <v>-622.80999999999995</v>
      </c>
      <c r="C7917">
        <v>18444.419999999998</v>
      </c>
      <c r="H7917">
        <v>103.21</v>
      </c>
      <c r="I7917">
        <v>103.21</v>
      </c>
      <c r="O7917">
        <v>452.18</v>
      </c>
      <c r="P7917">
        <v>18999.810000000001</v>
      </c>
      <c r="Q7917">
        <v>8567.6</v>
      </c>
      <c r="R7917">
        <v>2405.4299999999998</v>
      </c>
      <c r="W7917">
        <v>8461.18</v>
      </c>
      <c r="X7917">
        <v>188.42</v>
      </c>
      <c r="Z7917">
        <v>19622.62</v>
      </c>
      <c r="AF7917">
        <v>1457.91</v>
      </c>
      <c r="AG7917">
        <v>1457.91</v>
      </c>
      <c r="AH7917">
        <v>835.11</v>
      </c>
      <c r="AJ7917">
        <v>835.11</v>
      </c>
      <c r="AN7917">
        <v>835.11</v>
      </c>
      <c r="AP7917">
        <v>20422</v>
      </c>
      <c r="AQ7917" t="s">
        <v>304</v>
      </c>
      <c r="AR7917" t="s">
        <v>305</v>
      </c>
      <c r="AS7917" t="s">
        <v>304</v>
      </c>
      <c r="AT7917" t="s">
        <v>306</v>
      </c>
      <c r="AU7917">
        <v>6795</v>
      </c>
      <c r="AV7917" t="s">
        <v>61</v>
      </c>
      <c r="AW7917">
        <v>1</v>
      </c>
      <c r="AX7917">
        <v>1</v>
      </c>
      <c r="AY7917">
        <v>2003</v>
      </c>
      <c r="AZ7917">
        <v>2</v>
      </c>
      <c r="BA7917" t="str">
        <f t="shared" si="246"/>
        <v>20032</v>
      </c>
      <c r="BB7917" t="str">
        <f t="shared" si="247"/>
        <v>20032Sun Country Airlines d/b/a MN Airlines</v>
      </c>
      <c r="BC7917" t="e">
        <f>#N/A</f>
        <v>#N/A</v>
      </c>
      <c r="BD7917" t="e">
        <f>#N/A</f>
        <v>#N/A</v>
      </c>
      <c r="BE7917" t="e">
        <f>#N/A</f>
        <v>#N/A</v>
      </c>
      <c r="BF7917" t="e">
        <f>#N/A</f>
        <v>#N/A</v>
      </c>
      <c r="BG7917" t="e">
        <f>#N/A</f>
        <v>#N/A</v>
      </c>
    </row>
    <row r="7918" spans="1:59">
      <c r="A7918">
        <v>-105.81</v>
      </c>
      <c r="B7918">
        <v>-114.39</v>
      </c>
      <c r="C7918">
        <v>517.21</v>
      </c>
      <c r="O7918">
        <v>13.54</v>
      </c>
      <c r="P7918">
        <v>530.75</v>
      </c>
      <c r="Q7918">
        <v>278.20999999999998</v>
      </c>
      <c r="R7918">
        <v>72.05</v>
      </c>
      <c r="W7918">
        <v>289.91000000000003</v>
      </c>
      <c r="X7918">
        <v>4.9800000000000004</v>
      </c>
      <c r="Z7918">
        <v>645.14</v>
      </c>
      <c r="AF7918">
        <v>8.58</v>
      </c>
      <c r="AG7918">
        <v>8.58</v>
      </c>
      <c r="AH7918">
        <v>-105.81</v>
      </c>
      <c r="AJ7918">
        <v>-105.81</v>
      </c>
      <c r="AN7918">
        <v>-105.81</v>
      </c>
      <c r="AP7918">
        <v>20422</v>
      </c>
      <c r="AQ7918" t="s">
        <v>304</v>
      </c>
      <c r="AR7918" t="s">
        <v>305</v>
      </c>
      <c r="AS7918" t="s">
        <v>304</v>
      </c>
      <c r="AT7918" t="s">
        <v>306</v>
      </c>
      <c r="AU7918">
        <v>16795</v>
      </c>
      <c r="AV7918" t="s">
        <v>106</v>
      </c>
      <c r="AW7918">
        <v>1</v>
      </c>
      <c r="AX7918">
        <v>1</v>
      </c>
      <c r="AY7918">
        <v>2003</v>
      </c>
      <c r="AZ7918">
        <v>3</v>
      </c>
      <c r="BA7918" t="str">
        <f t="shared" si="246"/>
        <v>20033</v>
      </c>
      <c r="BB7918" t="str">
        <f t="shared" si="247"/>
        <v>20033Sun Country Airlines d/b/a MN Airlines</v>
      </c>
      <c r="BC7918" t="e">
        <f>#N/A</f>
        <v>#N/A</v>
      </c>
      <c r="BD7918" t="e">
        <f>#N/A</f>
        <v>#N/A</v>
      </c>
      <c r="BE7918" t="e">
        <f>#N/A</f>
        <v>#N/A</v>
      </c>
      <c r="BF7918" t="e">
        <f>#N/A</f>
        <v>#N/A</v>
      </c>
      <c r="BG7918" t="e">
        <f>#N/A</f>
        <v>#N/A</v>
      </c>
    </row>
    <row r="7919" spans="1:59">
      <c r="A7919">
        <v>2773.52</v>
      </c>
      <c r="B7919">
        <v>2447.06</v>
      </c>
      <c r="C7919">
        <v>26248.95</v>
      </c>
      <c r="H7919">
        <v>502.19</v>
      </c>
      <c r="I7919">
        <v>502.19</v>
      </c>
      <c r="O7919">
        <v>524.87</v>
      </c>
      <c r="P7919">
        <v>27276.01</v>
      </c>
      <c r="Q7919">
        <v>10588.18</v>
      </c>
      <c r="R7919">
        <v>2742</v>
      </c>
      <c r="W7919">
        <v>11309.41</v>
      </c>
      <c r="X7919">
        <v>189.36</v>
      </c>
      <c r="Z7919">
        <v>24828.95</v>
      </c>
      <c r="AF7919">
        <v>326.45999999999998</v>
      </c>
      <c r="AG7919">
        <v>326.45999999999998</v>
      </c>
      <c r="AH7919">
        <v>2773.52</v>
      </c>
      <c r="AJ7919">
        <v>2773.52</v>
      </c>
      <c r="AN7919">
        <v>2773.52</v>
      </c>
      <c r="AP7919">
        <v>20422</v>
      </c>
      <c r="AQ7919" t="s">
        <v>304</v>
      </c>
      <c r="AR7919" t="s">
        <v>305</v>
      </c>
      <c r="AS7919" t="s">
        <v>304</v>
      </c>
      <c r="AT7919" t="s">
        <v>306</v>
      </c>
      <c r="AU7919">
        <v>6795</v>
      </c>
      <c r="AV7919" t="s">
        <v>61</v>
      </c>
      <c r="AW7919">
        <v>1</v>
      </c>
      <c r="AX7919">
        <v>1</v>
      </c>
      <c r="AY7919">
        <v>2003</v>
      </c>
      <c r="AZ7919">
        <v>3</v>
      </c>
      <c r="BA7919" t="str">
        <f t="shared" si="246"/>
        <v>20033</v>
      </c>
      <c r="BB7919" t="str">
        <f t="shared" si="247"/>
        <v>20033Sun Country Airlines d/b/a MN Airlines</v>
      </c>
      <c r="BC7919" t="e">
        <f>#N/A</f>
        <v>#N/A</v>
      </c>
      <c r="BD7919" t="e">
        <f>#N/A</f>
        <v>#N/A</v>
      </c>
      <c r="BE7919" t="e">
        <f>#N/A</f>
        <v>#N/A</v>
      </c>
      <c r="BF7919" t="e">
        <f>#N/A</f>
        <v>#N/A</v>
      </c>
      <c r="BG7919" t="e">
        <f>#N/A</f>
        <v>#N/A</v>
      </c>
    </row>
    <row r="7920" spans="1:59">
      <c r="A7920">
        <v>-1827.34</v>
      </c>
      <c r="B7920">
        <v>-1829.22</v>
      </c>
      <c r="C7920">
        <v>23743.97</v>
      </c>
      <c r="H7920">
        <v>1494.99</v>
      </c>
      <c r="I7920">
        <v>1494.99</v>
      </c>
      <c r="O7920">
        <v>1368.73</v>
      </c>
      <c r="P7920">
        <v>26607.69</v>
      </c>
      <c r="Q7920">
        <v>12742.53</v>
      </c>
      <c r="R7920">
        <v>3146.13</v>
      </c>
      <c r="W7920">
        <v>12397.32</v>
      </c>
      <c r="X7920">
        <v>150.94</v>
      </c>
      <c r="Z7920">
        <v>28436.91</v>
      </c>
      <c r="AF7920">
        <v>1.88</v>
      </c>
      <c r="AG7920">
        <v>1.88</v>
      </c>
      <c r="AH7920">
        <v>-1827.34</v>
      </c>
      <c r="AJ7920">
        <v>-1827.34</v>
      </c>
      <c r="AN7920">
        <v>-1827.34</v>
      </c>
      <c r="AP7920">
        <v>20422</v>
      </c>
      <c r="AQ7920" t="s">
        <v>304</v>
      </c>
      <c r="AR7920" t="s">
        <v>305</v>
      </c>
      <c r="AS7920" t="s">
        <v>304</v>
      </c>
      <c r="AT7920" t="s">
        <v>306</v>
      </c>
      <c r="AU7920">
        <v>6795</v>
      </c>
      <c r="AV7920" t="s">
        <v>61</v>
      </c>
      <c r="AW7920">
        <v>1</v>
      </c>
      <c r="AX7920">
        <v>1</v>
      </c>
      <c r="AY7920">
        <v>2003</v>
      </c>
      <c r="AZ7920">
        <v>4</v>
      </c>
      <c r="BA7920" t="str">
        <f t="shared" si="246"/>
        <v>20034</v>
      </c>
      <c r="BB7920" t="str">
        <f t="shared" si="247"/>
        <v>20034Sun Country Airlines d/b/a MN Airlines</v>
      </c>
      <c r="BC7920" t="e">
        <f>#N/A</f>
        <v>#N/A</v>
      </c>
      <c r="BD7920" t="e">
        <f>#N/A</f>
        <v>#N/A</v>
      </c>
      <c r="BE7920" t="e">
        <f>#N/A</f>
        <v>#N/A</v>
      </c>
      <c r="BF7920" t="e">
        <f>#N/A</f>
        <v>#N/A</v>
      </c>
      <c r="BG7920" t="e">
        <f>#N/A</f>
        <v>#N/A</v>
      </c>
    </row>
    <row r="7921" spans="1:59">
      <c r="A7921">
        <v>60.41</v>
      </c>
      <c r="B7921">
        <v>60.34</v>
      </c>
      <c r="C7921">
        <v>1107.78</v>
      </c>
      <c r="O7921">
        <v>51.58</v>
      </c>
      <c r="P7921">
        <v>1159.3599999999999</v>
      </c>
      <c r="Q7921">
        <v>494.96</v>
      </c>
      <c r="R7921">
        <v>122.21</v>
      </c>
      <c r="W7921">
        <v>476</v>
      </c>
      <c r="X7921">
        <v>5.86</v>
      </c>
      <c r="Z7921">
        <v>1099.03</v>
      </c>
      <c r="AF7921">
        <v>7.0000000000000007E-2</v>
      </c>
      <c r="AG7921">
        <v>7.0000000000000007E-2</v>
      </c>
      <c r="AH7921">
        <v>60.41</v>
      </c>
      <c r="AJ7921">
        <v>60.41</v>
      </c>
      <c r="AN7921">
        <v>60.41</v>
      </c>
      <c r="AP7921">
        <v>20422</v>
      </c>
      <c r="AQ7921" t="s">
        <v>304</v>
      </c>
      <c r="AR7921" t="s">
        <v>305</v>
      </c>
      <c r="AS7921" t="s">
        <v>304</v>
      </c>
      <c r="AT7921" t="s">
        <v>306</v>
      </c>
      <c r="AU7921">
        <v>16795</v>
      </c>
      <c r="AV7921" t="s">
        <v>106</v>
      </c>
      <c r="AW7921">
        <v>1</v>
      </c>
      <c r="AX7921">
        <v>1</v>
      </c>
      <c r="AY7921">
        <v>2003</v>
      </c>
      <c r="AZ7921">
        <v>4</v>
      </c>
      <c r="BA7921" t="str">
        <f t="shared" si="246"/>
        <v>20034</v>
      </c>
      <c r="BB7921" t="str">
        <f t="shared" si="247"/>
        <v>20034Sun Country Airlines d/b/a MN Airlines</v>
      </c>
      <c r="BC7921" t="e">
        <f>#N/A</f>
        <v>#N/A</v>
      </c>
      <c r="BD7921" t="e">
        <f>#N/A</f>
        <v>#N/A</v>
      </c>
      <c r="BE7921" t="e">
        <f>#N/A</f>
        <v>#N/A</v>
      </c>
      <c r="BF7921" t="e">
        <f>#N/A</f>
        <v>#N/A</v>
      </c>
      <c r="BG7921" t="e">
        <f>#N/A</f>
        <v>#N/A</v>
      </c>
    </row>
    <row r="7922" spans="1:59">
      <c r="A7922">
        <v>2513.6999999999998</v>
      </c>
      <c r="B7922">
        <v>2506.4499999999998</v>
      </c>
      <c r="C7922">
        <v>10894.86</v>
      </c>
      <c r="H7922">
        <v>153.15</v>
      </c>
      <c r="I7922">
        <v>153.15</v>
      </c>
      <c r="O7922">
        <v>283.5</v>
      </c>
      <c r="P7922">
        <v>11331.5</v>
      </c>
      <c r="Q7922">
        <v>4065.45</v>
      </c>
      <c r="R7922">
        <v>949.16</v>
      </c>
      <c r="W7922">
        <v>3771.1</v>
      </c>
      <c r="X7922">
        <v>39.35</v>
      </c>
      <c r="Z7922">
        <v>8825.0499999999993</v>
      </c>
      <c r="AF7922">
        <v>7.25</v>
      </c>
      <c r="AG7922">
        <v>7.25</v>
      </c>
      <c r="AH7922">
        <v>2513.6999999999998</v>
      </c>
      <c r="AJ7922">
        <v>2513.6999999999998</v>
      </c>
      <c r="AN7922">
        <v>2513.6999999999998</v>
      </c>
      <c r="AP7922">
        <v>20422</v>
      </c>
      <c r="AQ7922" t="s">
        <v>304</v>
      </c>
      <c r="AR7922" t="s">
        <v>305</v>
      </c>
      <c r="AS7922" t="s">
        <v>304</v>
      </c>
      <c r="AT7922" t="s">
        <v>306</v>
      </c>
      <c r="AU7922">
        <v>16795</v>
      </c>
      <c r="AV7922" t="s">
        <v>62</v>
      </c>
      <c r="AW7922">
        <v>1</v>
      </c>
      <c r="AX7922">
        <v>1</v>
      </c>
      <c r="AY7922">
        <v>2004</v>
      </c>
      <c r="AZ7922">
        <v>1</v>
      </c>
      <c r="BA7922" t="str">
        <f t="shared" si="246"/>
        <v>20041</v>
      </c>
      <c r="BB7922" t="str">
        <f t="shared" si="247"/>
        <v>20041Sun Country Airlines d/b/a MN Airlines</v>
      </c>
      <c r="BC7922" t="e">
        <f>#N/A</f>
        <v>#N/A</v>
      </c>
      <c r="BD7922" t="e">
        <f>#N/A</f>
        <v>#N/A</v>
      </c>
      <c r="BE7922" t="e">
        <f>#N/A</f>
        <v>#N/A</v>
      </c>
      <c r="BF7922" t="e">
        <f>#N/A</f>
        <v>#N/A</v>
      </c>
      <c r="BG7922" t="e">
        <f>#N/A</f>
        <v>#N/A</v>
      </c>
    </row>
    <row r="7923" spans="1:59">
      <c r="A7923">
        <v>4040.59</v>
      </c>
      <c r="B7923">
        <v>4010.5</v>
      </c>
      <c r="C7923">
        <v>35169.86</v>
      </c>
      <c r="H7923">
        <v>1131.52</v>
      </c>
      <c r="I7923">
        <v>1131.52</v>
      </c>
      <c r="O7923">
        <v>1526.53</v>
      </c>
      <c r="P7923">
        <v>37827.910000000003</v>
      </c>
      <c r="Q7923">
        <v>15792.43</v>
      </c>
      <c r="R7923">
        <v>3924.88</v>
      </c>
      <c r="W7923">
        <v>13936.58</v>
      </c>
      <c r="X7923">
        <v>163.53</v>
      </c>
      <c r="Z7923">
        <v>33817.42</v>
      </c>
      <c r="AF7923">
        <v>30.1</v>
      </c>
      <c r="AG7923">
        <v>30.1</v>
      </c>
      <c r="AH7923">
        <v>4040.59</v>
      </c>
      <c r="AJ7923">
        <v>4040.59</v>
      </c>
      <c r="AN7923">
        <v>4040.59</v>
      </c>
      <c r="AP7923">
        <v>20422</v>
      </c>
      <c r="AQ7923" t="s">
        <v>304</v>
      </c>
      <c r="AR7923" t="s">
        <v>305</v>
      </c>
      <c r="AS7923" t="s">
        <v>304</v>
      </c>
      <c r="AT7923" t="s">
        <v>306</v>
      </c>
      <c r="AU7923">
        <v>6795</v>
      </c>
      <c r="AV7923" t="s">
        <v>61</v>
      </c>
      <c r="AW7923">
        <v>1</v>
      </c>
      <c r="AX7923">
        <v>1</v>
      </c>
      <c r="AY7923">
        <v>2004</v>
      </c>
      <c r="AZ7923">
        <v>1</v>
      </c>
      <c r="BA7923" t="str">
        <f t="shared" si="246"/>
        <v>20041</v>
      </c>
      <c r="BB7923" t="str">
        <f t="shared" si="247"/>
        <v>20041Sun Country Airlines d/b/a MN Airlines</v>
      </c>
      <c r="BC7923" t="e">
        <f>#N/A</f>
        <v>#N/A</v>
      </c>
      <c r="BD7923" t="e">
        <f>#N/A</f>
        <v>#N/A</v>
      </c>
      <c r="BE7923" t="e">
        <f>#N/A</f>
        <v>#N/A</v>
      </c>
      <c r="BF7923" t="e">
        <f>#N/A</f>
        <v>#N/A</v>
      </c>
      <c r="BG7923" t="e">
        <f>#N/A</f>
        <v>#N/A</v>
      </c>
    </row>
    <row r="7924" spans="1:59">
      <c r="A7924">
        <v>-836.61</v>
      </c>
      <c r="B7924">
        <v>-879.15</v>
      </c>
      <c r="C7924">
        <v>27005.79</v>
      </c>
      <c r="H7924">
        <v>76.97</v>
      </c>
      <c r="I7924">
        <v>76.97</v>
      </c>
      <c r="N7924">
        <v>1306.07</v>
      </c>
      <c r="P7924">
        <v>28388.83</v>
      </c>
      <c r="Q7924">
        <v>13262.48</v>
      </c>
      <c r="R7924">
        <v>3094.47</v>
      </c>
      <c r="W7924">
        <v>12695.51</v>
      </c>
      <c r="X7924">
        <v>215.52</v>
      </c>
      <c r="Z7924">
        <v>29267.98</v>
      </c>
      <c r="AF7924">
        <v>42.53</v>
      </c>
      <c r="AG7924">
        <v>42.53</v>
      </c>
      <c r="AH7924">
        <v>-836.61</v>
      </c>
      <c r="AJ7924">
        <v>-836.61</v>
      </c>
      <c r="AN7924">
        <v>-836.61</v>
      </c>
      <c r="AP7924">
        <v>20422</v>
      </c>
      <c r="AQ7924" t="s">
        <v>304</v>
      </c>
      <c r="AR7924" t="s">
        <v>305</v>
      </c>
      <c r="AS7924" t="s">
        <v>304</v>
      </c>
      <c r="AT7924" t="s">
        <v>306</v>
      </c>
      <c r="AU7924">
        <v>6795</v>
      </c>
      <c r="AV7924" t="s">
        <v>61</v>
      </c>
      <c r="AW7924">
        <v>1</v>
      </c>
      <c r="AX7924">
        <v>1</v>
      </c>
      <c r="AY7924">
        <v>2004</v>
      </c>
      <c r="AZ7924">
        <v>2</v>
      </c>
      <c r="BA7924" t="str">
        <f t="shared" si="246"/>
        <v>20042</v>
      </c>
      <c r="BB7924" t="str">
        <f t="shared" si="247"/>
        <v>20042Sun Country Airlines d/b/a MN Airlines</v>
      </c>
      <c r="BC7924" t="e">
        <f>#N/A</f>
        <v>#N/A</v>
      </c>
      <c r="BD7924" t="e">
        <f>#N/A</f>
        <v>#N/A</v>
      </c>
      <c r="BE7924" t="e">
        <f>#N/A</f>
        <v>#N/A</v>
      </c>
      <c r="BF7924" t="e">
        <f>#N/A</f>
        <v>#N/A</v>
      </c>
      <c r="BG7924" t="e">
        <f>#N/A</f>
        <v>#N/A</v>
      </c>
    </row>
    <row r="7925" spans="1:59">
      <c r="A7925">
        <v>376.53</v>
      </c>
      <c r="B7925">
        <v>373.04</v>
      </c>
      <c r="C7925">
        <v>2836</v>
      </c>
      <c r="H7925">
        <v>-2.93</v>
      </c>
      <c r="I7925">
        <v>-2.93</v>
      </c>
      <c r="O7925">
        <v>90.69</v>
      </c>
      <c r="P7925">
        <v>2923.76</v>
      </c>
      <c r="Q7925">
        <v>1145.71</v>
      </c>
      <c r="R7925">
        <v>256.36</v>
      </c>
      <c r="W7925">
        <v>1130.98</v>
      </c>
      <c r="X7925">
        <v>17.670000000000002</v>
      </c>
      <c r="Z7925">
        <v>2550.7199999999998</v>
      </c>
      <c r="AF7925">
        <v>3.49</v>
      </c>
      <c r="AG7925">
        <v>3.49</v>
      </c>
      <c r="AH7925">
        <v>376.53</v>
      </c>
      <c r="AJ7925">
        <v>376.53</v>
      </c>
      <c r="AN7925">
        <v>376.53</v>
      </c>
      <c r="AP7925">
        <v>20422</v>
      </c>
      <c r="AQ7925" t="s">
        <v>304</v>
      </c>
      <c r="AR7925" t="s">
        <v>305</v>
      </c>
      <c r="AS7925" t="s">
        <v>304</v>
      </c>
      <c r="AT7925" t="s">
        <v>306</v>
      </c>
      <c r="AU7925">
        <v>16795</v>
      </c>
      <c r="AV7925" t="s">
        <v>62</v>
      </c>
      <c r="AW7925">
        <v>1</v>
      </c>
      <c r="AX7925">
        <v>1</v>
      </c>
      <c r="AY7925">
        <v>2004</v>
      </c>
      <c r="AZ7925">
        <v>2</v>
      </c>
      <c r="BA7925" t="str">
        <f t="shared" si="246"/>
        <v>20042</v>
      </c>
      <c r="BB7925" t="str">
        <f t="shared" si="247"/>
        <v>20042Sun Country Airlines d/b/a MN Airlines</v>
      </c>
      <c r="BC7925" t="e">
        <f>#N/A</f>
        <v>#N/A</v>
      </c>
      <c r="BD7925" t="e">
        <f>#N/A</f>
        <v>#N/A</v>
      </c>
      <c r="BE7925" t="e">
        <f>#N/A</f>
        <v>#N/A</v>
      </c>
      <c r="BF7925" t="e">
        <f>#N/A</f>
        <v>#N/A</v>
      </c>
      <c r="BG7925" t="e">
        <f>#N/A</f>
        <v>#N/A</v>
      </c>
    </row>
    <row r="7926" spans="1:59">
      <c r="A7926">
        <v>-560.16</v>
      </c>
      <c r="B7926">
        <v>-625.1</v>
      </c>
      <c r="C7926">
        <v>28222.37</v>
      </c>
      <c r="O7926">
        <v>1291.5899999999999</v>
      </c>
      <c r="P7926">
        <v>29513.96</v>
      </c>
      <c r="Q7926">
        <v>13806.14</v>
      </c>
      <c r="R7926">
        <v>3261.56</v>
      </c>
      <c r="W7926">
        <v>12807.69</v>
      </c>
      <c r="X7926">
        <v>263.67</v>
      </c>
      <c r="Z7926">
        <v>30139.06</v>
      </c>
      <c r="AF7926">
        <v>64.94</v>
      </c>
      <c r="AG7926">
        <v>64.94</v>
      </c>
      <c r="AH7926">
        <v>-560.16</v>
      </c>
      <c r="AJ7926">
        <v>-560.16</v>
      </c>
      <c r="AN7926">
        <v>-560.16</v>
      </c>
      <c r="AP7926">
        <v>20422</v>
      </c>
      <c r="AQ7926" t="s">
        <v>304</v>
      </c>
      <c r="AR7926" t="s">
        <v>305</v>
      </c>
      <c r="AS7926" t="s">
        <v>304</v>
      </c>
      <c r="AT7926" t="s">
        <v>306</v>
      </c>
      <c r="AU7926">
        <v>6795</v>
      </c>
      <c r="AV7926" t="s">
        <v>61</v>
      </c>
      <c r="AW7926">
        <v>1</v>
      </c>
      <c r="AX7926">
        <v>1</v>
      </c>
      <c r="AY7926">
        <v>2004</v>
      </c>
      <c r="AZ7926">
        <v>3</v>
      </c>
      <c r="BA7926" t="str">
        <f t="shared" si="246"/>
        <v>20043</v>
      </c>
      <c r="BB7926" t="str">
        <f t="shared" si="247"/>
        <v>20043Sun Country Airlines d/b/a MN Airlines</v>
      </c>
      <c r="BC7926" t="e">
        <f>#N/A</f>
        <v>#N/A</v>
      </c>
      <c r="BD7926" t="e">
        <f>#N/A</f>
        <v>#N/A</v>
      </c>
      <c r="BE7926" t="e">
        <f>#N/A</f>
        <v>#N/A</v>
      </c>
      <c r="BF7926" t="e">
        <f>#N/A</f>
        <v>#N/A</v>
      </c>
      <c r="BG7926" t="e">
        <f>#N/A</f>
        <v>#N/A</v>
      </c>
    </row>
    <row r="7927" spans="1:59">
      <c r="A7927">
        <v>199.54</v>
      </c>
      <c r="B7927">
        <v>196.37</v>
      </c>
      <c r="C7927">
        <v>1595.6</v>
      </c>
      <c r="O7927">
        <v>63.96</v>
      </c>
      <c r="P7927">
        <v>1659.56</v>
      </c>
      <c r="Q7927">
        <v>700.85</v>
      </c>
      <c r="R7927">
        <v>160.68</v>
      </c>
      <c r="W7927">
        <v>588.79999999999995</v>
      </c>
      <c r="X7927">
        <v>12.86</v>
      </c>
      <c r="Z7927">
        <v>1463.19</v>
      </c>
      <c r="AF7927">
        <v>3.17</v>
      </c>
      <c r="AG7927">
        <v>3.17</v>
      </c>
      <c r="AH7927">
        <v>199.54</v>
      </c>
      <c r="AJ7927">
        <v>199.54</v>
      </c>
      <c r="AN7927">
        <v>199.54</v>
      </c>
      <c r="AP7927">
        <v>20422</v>
      </c>
      <c r="AQ7927" t="s">
        <v>304</v>
      </c>
      <c r="AR7927" t="s">
        <v>305</v>
      </c>
      <c r="AS7927" t="s">
        <v>304</v>
      </c>
      <c r="AT7927" t="s">
        <v>306</v>
      </c>
      <c r="AU7927">
        <v>16795</v>
      </c>
      <c r="AV7927" t="s">
        <v>62</v>
      </c>
      <c r="AW7927">
        <v>1</v>
      </c>
      <c r="AX7927">
        <v>1</v>
      </c>
      <c r="AY7927">
        <v>2004</v>
      </c>
      <c r="AZ7927">
        <v>3</v>
      </c>
      <c r="BA7927" t="str">
        <f t="shared" si="246"/>
        <v>20043</v>
      </c>
      <c r="BB7927" t="str">
        <f t="shared" si="247"/>
        <v>20043Sun Country Airlines d/b/a MN Airlines</v>
      </c>
      <c r="BC7927" t="e">
        <f>#N/A</f>
        <v>#N/A</v>
      </c>
      <c r="BD7927" t="e">
        <f>#N/A</f>
        <v>#N/A</v>
      </c>
      <c r="BE7927" t="e">
        <f>#N/A</f>
        <v>#N/A</v>
      </c>
      <c r="BF7927" t="e">
        <f>#N/A</f>
        <v>#N/A</v>
      </c>
      <c r="BG7927" t="e">
        <f>#N/A</f>
        <v>#N/A</v>
      </c>
    </row>
    <row r="7928" spans="1:59">
      <c r="A7928">
        <v>-6417.86</v>
      </c>
      <c r="B7928">
        <v>-6465.76</v>
      </c>
      <c r="C7928">
        <v>29233.49</v>
      </c>
      <c r="H7928">
        <v>811.35</v>
      </c>
      <c r="I7928">
        <v>811.35</v>
      </c>
      <c r="O7928">
        <v>1505.41</v>
      </c>
      <c r="P7928">
        <v>31550.240000000002</v>
      </c>
      <c r="Q7928">
        <v>19754.73</v>
      </c>
      <c r="R7928">
        <v>4348.8500000000004</v>
      </c>
      <c r="W7928">
        <v>13729.92</v>
      </c>
      <c r="X7928">
        <v>182.5</v>
      </c>
      <c r="Z7928">
        <v>38016</v>
      </c>
      <c r="AA7928">
        <v>-130.33000000000001</v>
      </c>
      <c r="AF7928">
        <v>178.24</v>
      </c>
      <c r="AG7928">
        <v>47.9</v>
      </c>
      <c r="AH7928">
        <v>-6417.86</v>
      </c>
      <c r="AJ7928">
        <v>-6417.86</v>
      </c>
      <c r="AN7928">
        <v>-6417.86</v>
      </c>
      <c r="AP7928">
        <v>20422</v>
      </c>
      <c r="AQ7928" t="s">
        <v>304</v>
      </c>
      <c r="AR7928" t="s">
        <v>305</v>
      </c>
      <c r="AS7928" t="s">
        <v>304</v>
      </c>
      <c r="AT7928" t="s">
        <v>306</v>
      </c>
      <c r="AU7928">
        <v>6795</v>
      </c>
      <c r="AV7928" t="s">
        <v>61</v>
      </c>
      <c r="AW7928">
        <v>1</v>
      </c>
      <c r="AX7928">
        <v>1</v>
      </c>
      <c r="AY7928">
        <v>2004</v>
      </c>
      <c r="AZ7928">
        <v>4</v>
      </c>
      <c r="BA7928" t="str">
        <f t="shared" si="246"/>
        <v>20044</v>
      </c>
      <c r="BB7928" t="str">
        <f t="shared" si="247"/>
        <v>20044Sun Country Airlines d/b/a MN Airlines</v>
      </c>
      <c r="BC7928" t="e">
        <f>#N/A</f>
        <v>#N/A</v>
      </c>
      <c r="BD7928" t="e">
        <f>#N/A</f>
        <v>#N/A</v>
      </c>
      <c r="BE7928" t="e">
        <f>#N/A</f>
        <v>#N/A</v>
      </c>
      <c r="BF7928" t="e">
        <f>#N/A</f>
        <v>#N/A</v>
      </c>
      <c r="BG7928" t="e">
        <f>#N/A</f>
        <v>#N/A</v>
      </c>
    </row>
    <row r="7929" spans="1:59">
      <c r="A7929">
        <v>258.56</v>
      </c>
      <c r="B7929">
        <v>255.18</v>
      </c>
      <c r="C7929">
        <v>2940.21</v>
      </c>
      <c r="O7929">
        <v>94.37</v>
      </c>
      <c r="P7929">
        <v>3034.58</v>
      </c>
      <c r="Q7929">
        <v>1462.16</v>
      </c>
      <c r="R7929">
        <v>311.81</v>
      </c>
      <c r="W7929">
        <v>992.58</v>
      </c>
      <c r="X7929">
        <v>12.84</v>
      </c>
      <c r="Z7929">
        <v>2779.39</v>
      </c>
      <c r="AA7929">
        <v>-9.17</v>
      </c>
      <c r="AF7929">
        <v>12.54</v>
      </c>
      <c r="AG7929">
        <v>3.37</v>
      </c>
      <c r="AH7929">
        <v>258.56</v>
      </c>
      <c r="AJ7929">
        <v>258.56</v>
      </c>
      <c r="AN7929">
        <v>258.56</v>
      </c>
      <c r="AP7929">
        <v>20422</v>
      </c>
      <c r="AQ7929" t="s">
        <v>304</v>
      </c>
      <c r="AR7929" t="s">
        <v>305</v>
      </c>
      <c r="AS7929" t="s">
        <v>304</v>
      </c>
      <c r="AT7929" t="s">
        <v>306</v>
      </c>
      <c r="AU7929">
        <v>16795</v>
      </c>
      <c r="AV7929" t="s">
        <v>62</v>
      </c>
      <c r="AW7929">
        <v>1</v>
      </c>
      <c r="AX7929">
        <v>1</v>
      </c>
      <c r="AY7929">
        <v>2004</v>
      </c>
      <c r="AZ7929">
        <v>4</v>
      </c>
      <c r="BA7929" t="str">
        <f t="shared" si="246"/>
        <v>20044</v>
      </c>
      <c r="BB7929" t="str">
        <f t="shared" si="247"/>
        <v>20044Sun Country Airlines d/b/a MN Airlines</v>
      </c>
      <c r="BC7929" t="e">
        <f>#N/A</f>
        <v>#N/A</v>
      </c>
      <c r="BD7929" t="e">
        <f>#N/A</f>
        <v>#N/A</v>
      </c>
      <c r="BE7929" t="e">
        <f>#N/A</f>
        <v>#N/A</v>
      </c>
      <c r="BF7929" t="e">
        <f>#N/A</f>
        <v>#N/A</v>
      </c>
      <c r="BG7929" t="e">
        <f>#N/A</f>
        <v>#N/A</v>
      </c>
    </row>
    <row r="7930" spans="1:59">
      <c r="A7930">
        <v>1870.17</v>
      </c>
      <c r="B7930">
        <v>1954.97</v>
      </c>
      <c r="C7930">
        <v>45570.41</v>
      </c>
      <c r="H7930">
        <v>399.93</v>
      </c>
      <c r="I7930">
        <v>399.93</v>
      </c>
      <c r="O7930">
        <v>2060.87</v>
      </c>
      <c r="P7930">
        <v>48031.21</v>
      </c>
      <c r="Q7930">
        <v>23930.17</v>
      </c>
      <c r="R7930">
        <v>5058.3500000000004</v>
      </c>
      <c r="S7930">
        <v>3640.51</v>
      </c>
      <c r="T7930">
        <v>7245.15</v>
      </c>
      <c r="U7930">
        <v>3973.51</v>
      </c>
      <c r="V7930">
        <v>1963.87</v>
      </c>
      <c r="X7930">
        <v>264.67</v>
      </c>
      <c r="Z7930">
        <v>46076.24</v>
      </c>
      <c r="AA7930">
        <v>-205.81</v>
      </c>
      <c r="AB7930">
        <v>74.67</v>
      </c>
      <c r="AF7930">
        <v>46.34</v>
      </c>
      <c r="AG7930">
        <v>-84.8</v>
      </c>
      <c r="AH7930">
        <v>1870.17</v>
      </c>
      <c r="AJ7930">
        <v>1870.17</v>
      </c>
      <c r="AN7930">
        <v>1870.17</v>
      </c>
      <c r="AP7930">
        <v>20422</v>
      </c>
      <c r="AQ7930" t="s">
        <v>304</v>
      </c>
      <c r="AR7930" t="s">
        <v>305</v>
      </c>
      <c r="AS7930" t="s">
        <v>304</v>
      </c>
      <c r="AT7930" t="s">
        <v>305</v>
      </c>
      <c r="AU7930">
        <v>6795</v>
      </c>
      <c r="AV7930" t="s">
        <v>61</v>
      </c>
      <c r="AW7930">
        <v>2</v>
      </c>
      <c r="AX7930">
        <v>2</v>
      </c>
      <c r="AY7930">
        <v>2005</v>
      </c>
      <c r="AZ7930">
        <v>1</v>
      </c>
      <c r="BA7930" t="str">
        <f t="shared" si="246"/>
        <v>20051</v>
      </c>
      <c r="BB7930" t="str">
        <f t="shared" si="247"/>
        <v>20051Sun Country Airlines d/b/a MN Airlines</v>
      </c>
      <c r="BC7930" t="e">
        <f>#N/A</f>
        <v>#N/A</v>
      </c>
      <c r="BD7930" t="e">
        <f>#N/A</f>
        <v>#N/A</v>
      </c>
      <c r="BE7930" t="e">
        <f>#N/A</f>
        <v>#N/A</v>
      </c>
      <c r="BF7930" t="e">
        <f>#N/A</f>
        <v>#N/A</v>
      </c>
      <c r="BG7930" t="e">
        <f>#N/A</f>
        <v>#N/A</v>
      </c>
    </row>
    <row r="7931" spans="1:59">
      <c r="A7931">
        <v>3283.47</v>
      </c>
      <c r="B7931">
        <v>3309.22</v>
      </c>
      <c r="C7931">
        <v>17292.72</v>
      </c>
      <c r="H7931">
        <v>237.37</v>
      </c>
      <c r="I7931">
        <v>237.37</v>
      </c>
      <c r="O7931">
        <v>450.16</v>
      </c>
      <c r="P7931">
        <v>17980.259999999998</v>
      </c>
      <c r="Q7931">
        <v>7833.64</v>
      </c>
      <c r="R7931">
        <v>1545.76</v>
      </c>
      <c r="S7931">
        <v>1145.4000000000001</v>
      </c>
      <c r="T7931">
        <v>2170.31</v>
      </c>
      <c r="U7931">
        <v>1259.55</v>
      </c>
      <c r="V7931">
        <v>636.01</v>
      </c>
      <c r="X7931">
        <v>80.36</v>
      </c>
      <c r="Z7931">
        <v>14671.04</v>
      </c>
      <c r="AA7931">
        <v>-62.49</v>
      </c>
      <c r="AB7931">
        <v>22.67</v>
      </c>
      <c r="AF7931">
        <v>14.07</v>
      </c>
      <c r="AG7931">
        <v>-25.75</v>
      </c>
      <c r="AH7931">
        <v>3283.47</v>
      </c>
      <c r="AJ7931">
        <v>3283.47</v>
      </c>
      <c r="AN7931">
        <v>3283.47</v>
      </c>
      <c r="AP7931">
        <v>20422</v>
      </c>
      <c r="AQ7931" t="s">
        <v>304</v>
      </c>
      <c r="AR7931" t="s">
        <v>305</v>
      </c>
      <c r="AS7931" t="s">
        <v>304</v>
      </c>
      <c r="AT7931" t="s">
        <v>305</v>
      </c>
      <c r="AU7931">
        <v>16795</v>
      </c>
      <c r="AV7931" t="s">
        <v>62</v>
      </c>
      <c r="AW7931">
        <v>2</v>
      </c>
      <c r="AX7931">
        <v>2</v>
      </c>
      <c r="AY7931">
        <v>2005</v>
      </c>
      <c r="AZ7931">
        <v>1</v>
      </c>
      <c r="BA7931" t="str">
        <f t="shared" si="246"/>
        <v>20051</v>
      </c>
      <c r="BB7931" t="str">
        <f t="shared" si="247"/>
        <v>20051Sun Country Airlines d/b/a MN Airlines</v>
      </c>
      <c r="BC7931" t="e">
        <f>#N/A</f>
        <v>#N/A</v>
      </c>
      <c r="BD7931" t="e">
        <f>#N/A</f>
        <v>#N/A</v>
      </c>
      <c r="BE7931" t="e">
        <f>#N/A</f>
        <v>#N/A</v>
      </c>
      <c r="BF7931" t="e">
        <f>#N/A</f>
        <v>#N/A</v>
      </c>
      <c r="BG7931" t="e">
        <f>#N/A</f>
        <v>#N/A</v>
      </c>
    </row>
    <row r="7932" spans="1:59">
      <c r="A7932">
        <v>-1352.1</v>
      </c>
      <c r="B7932">
        <v>-1276.0899999999999</v>
      </c>
      <c r="C7932">
        <v>37809.61</v>
      </c>
      <c r="H7932">
        <v>271.06</v>
      </c>
      <c r="I7932">
        <v>271.06</v>
      </c>
      <c r="O7932">
        <v>2163.3000000000002</v>
      </c>
      <c r="P7932">
        <v>40243.97</v>
      </c>
      <c r="Q7932">
        <v>21516.720000000001</v>
      </c>
      <c r="R7932">
        <v>4192.28</v>
      </c>
      <c r="S7932">
        <v>3397.82</v>
      </c>
      <c r="T7932">
        <v>6345.84</v>
      </c>
      <c r="U7932">
        <v>3706.79</v>
      </c>
      <c r="V7932">
        <v>2027.3</v>
      </c>
      <c r="X7932">
        <v>333.32</v>
      </c>
      <c r="Z7932">
        <v>41520.06</v>
      </c>
      <c r="AA7932">
        <v>-234.29</v>
      </c>
      <c r="AB7932">
        <v>100.52</v>
      </c>
      <c r="AF7932">
        <v>57.76</v>
      </c>
      <c r="AG7932">
        <v>-76.010000000000005</v>
      </c>
      <c r="AH7932">
        <v>-1352.1</v>
      </c>
      <c r="AJ7932">
        <v>-1352.1</v>
      </c>
      <c r="AN7932">
        <v>-1352.1</v>
      </c>
      <c r="AP7932">
        <v>20422</v>
      </c>
      <c r="AQ7932" t="s">
        <v>304</v>
      </c>
      <c r="AR7932" t="s">
        <v>305</v>
      </c>
      <c r="AS7932" t="s">
        <v>304</v>
      </c>
      <c r="AT7932" t="s">
        <v>305</v>
      </c>
      <c r="AU7932">
        <v>6795</v>
      </c>
      <c r="AV7932" t="s">
        <v>61</v>
      </c>
      <c r="AW7932">
        <v>2</v>
      </c>
      <c r="AX7932">
        <v>2</v>
      </c>
      <c r="AY7932">
        <v>2005</v>
      </c>
      <c r="AZ7932">
        <v>2</v>
      </c>
      <c r="BA7932" t="str">
        <f t="shared" si="246"/>
        <v>20052</v>
      </c>
      <c r="BB7932" t="str">
        <f t="shared" si="247"/>
        <v>20052Sun Country Airlines d/b/a MN Airlines</v>
      </c>
      <c r="BC7932" t="e">
        <f>#N/A</f>
        <v>#N/A</v>
      </c>
      <c r="BD7932" t="e">
        <f>#N/A</f>
        <v>#N/A</v>
      </c>
      <c r="BE7932" t="e">
        <f>#N/A</f>
        <v>#N/A</v>
      </c>
      <c r="BF7932" t="e">
        <f>#N/A</f>
        <v>#N/A</v>
      </c>
      <c r="BG7932" t="e">
        <f>#N/A</f>
        <v>#N/A</v>
      </c>
    </row>
    <row r="7933" spans="1:59">
      <c r="A7933">
        <v>-1016.24</v>
      </c>
      <c r="B7933">
        <v>-1005.12</v>
      </c>
      <c r="C7933">
        <v>5159.84</v>
      </c>
      <c r="H7933">
        <v>38.979999999999997</v>
      </c>
      <c r="I7933">
        <v>38.979999999999997</v>
      </c>
      <c r="O7933">
        <v>306.24</v>
      </c>
      <c r="P7933">
        <v>5505.06</v>
      </c>
      <c r="Q7933">
        <v>3410.06</v>
      </c>
      <c r="R7933">
        <v>614.32000000000005</v>
      </c>
      <c r="S7933">
        <v>513.73</v>
      </c>
      <c r="T7933">
        <v>1042.43</v>
      </c>
      <c r="U7933">
        <v>564.01</v>
      </c>
      <c r="V7933">
        <v>316.88</v>
      </c>
      <c r="X7933">
        <v>48.74</v>
      </c>
      <c r="Z7933">
        <v>6510.18</v>
      </c>
      <c r="AA7933">
        <v>-34.26</v>
      </c>
      <c r="AB7933">
        <v>14.7</v>
      </c>
      <c r="AF7933">
        <v>8.4499999999999993</v>
      </c>
      <c r="AG7933">
        <v>-11.12</v>
      </c>
      <c r="AH7933">
        <v>-1016.24</v>
      </c>
      <c r="AJ7933">
        <v>-1016.24</v>
      </c>
      <c r="AN7933">
        <v>-1016.24</v>
      </c>
      <c r="AP7933">
        <v>20422</v>
      </c>
      <c r="AQ7933" t="s">
        <v>304</v>
      </c>
      <c r="AR7933" t="s">
        <v>305</v>
      </c>
      <c r="AS7933" t="s">
        <v>304</v>
      </c>
      <c r="AT7933" t="s">
        <v>305</v>
      </c>
      <c r="AU7933">
        <v>16795</v>
      </c>
      <c r="AV7933" t="s">
        <v>62</v>
      </c>
      <c r="AW7933">
        <v>2</v>
      </c>
      <c r="AX7933">
        <v>2</v>
      </c>
      <c r="AY7933">
        <v>2005</v>
      </c>
      <c r="AZ7933">
        <v>2</v>
      </c>
      <c r="BA7933" t="str">
        <f t="shared" si="246"/>
        <v>20052</v>
      </c>
      <c r="BB7933" t="str">
        <f t="shared" si="247"/>
        <v>20052Sun Country Airlines d/b/a MN Airlines</v>
      </c>
      <c r="BC7933" t="e">
        <f>#N/A</f>
        <v>#N/A</v>
      </c>
      <c r="BD7933" t="e">
        <f>#N/A</f>
        <v>#N/A</v>
      </c>
      <c r="BE7933" t="e">
        <f>#N/A</f>
        <v>#N/A</v>
      </c>
      <c r="BF7933" t="e">
        <f>#N/A</f>
        <v>#N/A</v>
      </c>
      <c r="BG7933" t="e">
        <f>#N/A</f>
        <v>#N/A</v>
      </c>
    </row>
    <row r="7934" spans="1:59">
      <c r="A7934">
        <v>-4586.55</v>
      </c>
      <c r="B7934">
        <v>-4726.9399999999996</v>
      </c>
      <c r="C7934">
        <v>39658.94</v>
      </c>
      <c r="H7934">
        <v>68.180000000000007</v>
      </c>
      <c r="I7934">
        <v>68.180000000000007</v>
      </c>
      <c r="O7934">
        <v>1766.49</v>
      </c>
      <c r="P7934">
        <v>41493.61</v>
      </c>
      <c r="Q7934">
        <v>23809.8</v>
      </c>
      <c r="R7934">
        <v>4715.63</v>
      </c>
      <c r="S7934">
        <v>3643.32</v>
      </c>
      <c r="T7934">
        <v>7001.86</v>
      </c>
      <c r="U7934">
        <v>4427.8</v>
      </c>
      <c r="V7934">
        <v>2244.4</v>
      </c>
      <c r="X7934">
        <v>377.74</v>
      </c>
      <c r="Z7934">
        <v>46220.55</v>
      </c>
      <c r="AA7934">
        <v>-253.1</v>
      </c>
      <c r="AB7934">
        <v>353.89</v>
      </c>
      <c r="AF7934">
        <v>39.6</v>
      </c>
      <c r="AG7934">
        <v>140.38999999999999</v>
      </c>
      <c r="AH7934">
        <v>-4586.55</v>
      </c>
      <c r="AJ7934">
        <v>-4586.55</v>
      </c>
      <c r="AN7934">
        <v>-4586.55</v>
      </c>
      <c r="AP7934">
        <v>20422</v>
      </c>
      <c r="AQ7934" t="s">
        <v>304</v>
      </c>
      <c r="AR7934" t="s">
        <v>305</v>
      </c>
      <c r="AS7934" t="s">
        <v>304</v>
      </c>
      <c r="AT7934" t="s">
        <v>305</v>
      </c>
      <c r="AU7934">
        <v>6795</v>
      </c>
      <c r="AV7934" t="s">
        <v>61</v>
      </c>
      <c r="AW7934">
        <v>2</v>
      </c>
      <c r="AX7934">
        <v>2</v>
      </c>
      <c r="AY7934">
        <v>2005</v>
      </c>
      <c r="AZ7934">
        <v>3</v>
      </c>
      <c r="BA7934" t="str">
        <f t="shared" si="246"/>
        <v>20053</v>
      </c>
      <c r="BB7934" t="str">
        <f t="shared" si="247"/>
        <v>20053Sun Country Airlines d/b/a MN Airlines</v>
      </c>
      <c r="BC7934" t="e">
        <f>#N/A</f>
        <v>#N/A</v>
      </c>
      <c r="BD7934" t="e">
        <f>#N/A</f>
        <v>#N/A</v>
      </c>
      <c r="BE7934" t="e">
        <f>#N/A</f>
        <v>#N/A</v>
      </c>
      <c r="BF7934" t="e">
        <f>#N/A</f>
        <v>#N/A</v>
      </c>
      <c r="BG7934" t="e">
        <f>#N/A</f>
        <v>#N/A</v>
      </c>
    </row>
    <row r="7935" spans="1:59">
      <c r="A7935">
        <v>-85.31</v>
      </c>
      <c r="B7935">
        <v>-94.02</v>
      </c>
      <c r="C7935">
        <v>2767.5</v>
      </c>
      <c r="H7935">
        <v>-1.5</v>
      </c>
      <c r="I7935">
        <v>-1.5</v>
      </c>
      <c r="O7935">
        <v>77.790000000000006</v>
      </c>
      <c r="P7935">
        <v>2843.79</v>
      </c>
      <c r="Q7935">
        <v>1565.73</v>
      </c>
      <c r="R7935">
        <v>292.64999999999998</v>
      </c>
      <c r="S7935">
        <v>203.75</v>
      </c>
      <c r="T7935">
        <v>498.98</v>
      </c>
      <c r="U7935">
        <v>241.16</v>
      </c>
      <c r="V7935">
        <v>112.09</v>
      </c>
      <c r="X7935">
        <v>23.46</v>
      </c>
      <c r="Z7935">
        <v>2937.81</v>
      </c>
      <c r="AA7935">
        <v>-15.72</v>
      </c>
      <c r="AB7935">
        <v>21.97</v>
      </c>
      <c r="AF7935">
        <v>2.46</v>
      </c>
      <c r="AG7935">
        <v>8.7200000000000006</v>
      </c>
      <c r="AH7935">
        <v>-85.31</v>
      </c>
      <c r="AJ7935">
        <v>-85.31</v>
      </c>
      <c r="AN7935">
        <v>-85.31</v>
      </c>
      <c r="AP7935">
        <v>20422</v>
      </c>
      <c r="AQ7935" t="s">
        <v>304</v>
      </c>
      <c r="AR7935" t="s">
        <v>305</v>
      </c>
      <c r="AS7935" t="s">
        <v>304</v>
      </c>
      <c r="AT7935" t="s">
        <v>305</v>
      </c>
      <c r="AU7935">
        <v>16795</v>
      </c>
      <c r="AV7935" t="s">
        <v>62</v>
      </c>
      <c r="AW7935">
        <v>2</v>
      </c>
      <c r="AX7935">
        <v>2</v>
      </c>
      <c r="AY7935">
        <v>2005</v>
      </c>
      <c r="AZ7935">
        <v>3</v>
      </c>
      <c r="BA7935" t="str">
        <f t="shared" si="246"/>
        <v>20053</v>
      </c>
      <c r="BB7935" t="str">
        <f t="shared" si="247"/>
        <v>20053Sun Country Airlines d/b/a MN Airlines</v>
      </c>
      <c r="BC7935" t="e">
        <f>#N/A</f>
        <v>#N/A</v>
      </c>
      <c r="BD7935" t="e">
        <f>#N/A</f>
        <v>#N/A</v>
      </c>
      <c r="BE7935" t="e">
        <f>#N/A</f>
        <v>#N/A</v>
      </c>
      <c r="BF7935" t="e">
        <f>#N/A</f>
        <v>#N/A</v>
      </c>
      <c r="BG7935" t="e">
        <f>#N/A</f>
        <v>#N/A</v>
      </c>
    </row>
    <row r="7936" spans="1:59">
      <c r="A7936">
        <v>-8695.7999999999993</v>
      </c>
      <c r="B7936">
        <v>-8588.39</v>
      </c>
      <c r="C7936">
        <v>40425.08</v>
      </c>
      <c r="H7936">
        <v>1629.63</v>
      </c>
      <c r="I7936">
        <v>1629.63</v>
      </c>
      <c r="O7936">
        <v>1912.41</v>
      </c>
      <c r="P7936">
        <v>43967.12</v>
      </c>
      <c r="Q7936">
        <v>28234.52</v>
      </c>
      <c r="R7936">
        <v>5213.37</v>
      </c>
      <c r="S7936">
        <v>3863.71</v>
      </c>
      <c r="T7936">
        <v>8141.4</v>
      </c>
      <c r="U7936">
        <v>4360.2299999999996</v>
      </c>
      <c r="V7936">
        <v>2221.04</v>
      </c>
      <c r="X7936">
        <v>521.24</v>
      </c>
      <c r="Z7936">
        <v>52555.51</v>
      </c>
      <c r="AA7936">
        <v>-246.73</v>
      </c>
      <c r="AB7936">
        <v>125.57</v>
      </c>
      <c r="AF7936">
        <v>13.75</v>
      </c>
      <c r="AG7936">
        <v>-107.41</v>
      </c>
      <c r="AH7936">
        <v>-8695.7999999999993</v>
      </c>
      <c r="AJ7936">
        <v>-8695.7999999999993</v>
      </c>
      <c r="AN7936">
        <v>-8695.7999999999993</v>
      </c>
      <c r="AP7936">
        <v>20422</v>
      </c>
      <c r="AQ7936" t="s">
        <v>304</v>
      </c>
      <c r="AR7936" t="s">
        <v>305</v>
      </c>
      <c r="AS7936" t="s">
        <v>304</v>
      </c>
      <c r="AT7936" t="s">
        <v>305</v>
      </c>
      <c r="AU7936">
        <v>6795</v>
      </c>
      <c r="AV7936" t="s">
        <v>61</v>
      </c>
      <c r="AW7936">
        <v>2</v>
      </c>
      <c r="AX7936">
        <v>2</v>
      </c>
      <c r="AY7936">
        <v>2005</v>
      </c>
      <c r="AZ7936">
        <v>4</v>
      </c>
      <c r="BA7936" t="str">
        <f t="shared" si="246"/>
        <v>20054</v>
      </c>
      <c r="BB7936" t="str">
        <f t="shared" si="247"/>
        <v>20054Sun Country Airlines d/b/a MN Airlines</v>
      </c>
      <c r="BC7936" t="e">
        <f>#N/A</f>
        <v>#N/A</v>
      </c>
      <c r="BD7936" t="e">
        <f>#N/A</f>
        <v>#N/A</v>
      </c>
      <c r="BE7936" t="e">
        <f>#N/A</f>
        <v>#N/A</v>
      </c>
      <c r="BF7936" t="e">
        <f>#N/A</f>
        <v>#N/A</v>
      </c>
      <c r="BG7936" t="e">
        <f>#N/A</f>
        <v>#N/A</v>
      </c>
    </row>
    <row r="7937" spans="1:59">
      <c r="A7937">
        <v>-723.67</v>
      </c>
      <c r="B7937">
        <v>-713.94</v>
      </c>
      <c r="C7937">
        <v>4000.51</v>
      </c>
      <c r="H7937">
        <v>51.74</v>
      </c>
      <c r="I7937">
        <v>51.74</v>
      </c>
      <c r="O7937">
        <v>102.72</v>
      </c>
      <c r="P7937">
        <v>4154.9799999999996</v>
      </c>
      <c r="Q7937">
        <v>2726.24</v>
      </c>
      <c r="R7937">
        <v>477.21</v>
      </c>
      <c r="S7937">
        <v>333.53</v>
      </c>
      <c r="T7937">
        <v>743.28</v>
      </c>
      <c r="U7937">
        <v>364.1</v>
      </c>
      <c r="V7937">
        <v>177.34</v>
      </c>
      <c r="X7937">
        <v>47.21</v>
      </c>
      <c r="Z7937">
        <v>4868.92</v>
      </c>
      <c r="AA7937">
        <v>-22.35</v>
      </c>
      <c r="AB7937">
        <v>11.37</v>
      </c>
      <c r="AF7937">
        <v>1.25</v>
      </c>
      <c r="AG7937">
        <v>-9.73</v>
      </c>
      <c r="AH7937">
        <v>-723.67</v>
      </c>
      <c r="AJ7937">
        <v>-723.67</v>
      </c>
      <c r="AN7937">
        <v>-723.67</v>
      </c>
      <c r="AP7937">
        <v>20422</v>
      </c>
      <c r="AQ7937" t="s">
        <v>304</v>
      </c>
      <c r="AR7937" t="s">
        <v>305</v>
      </c>
      <c r="AS7937" t="s">
        <v>304</v>
      </c>
      <c r="AT7937" t="s">
        <v>305</v>
      </c>
      <c r="AU7937">
        <v>16795</v>
      </c>
      <c r="AV7937" t="s">
        <v>62</v>
      </c>
      <c r="AW7937">
        <v>2</v>
      </c>
      <c r="AX7937">
        <v>2</v>
      </c>
      <c r="AY7937">
        <v>2005</v>
      </c>
      <c r="AZ7937">
        <v>4</v>
      </c>
      <c r="BA7937" t="str">
        <f t="shared" si="246"/>
        <v>20054</v>
      </c>
      <c r="BB7937" t="str">
        <f t="shared" si="247"/>
        <v>20054Sun Country Airlines d/b/a MN Airlines</v>
      </c>
      <c r="BC7937" t="e">
        <f>#N/A</f>
        <v>#N/A</v>
      </c>
      <c r="BD7937" t="e">
        <f>#N/A</f>
        <v>#N/A</v>
      </c>
      <c r="BE7937" t="e">
        <f>#N/A</f>
        <v>#N/A</v>
      </c>
      <c r="BF7937" t="e">
        <f>#N/A</f>
        <v>#N/A</v>
      </c>
      <c r="BG7937" t="e">
        <f>#N/A</f>
        <v>#N/A</v>
      </c>
    </row>
    <row r="7938" spans="1:59">
      <c r="A7938">
        <v>2403.5700000000002</v>
      </c>
      <c r="B7938">
        <v>2434.31</v>
      </c>
      <c r="C7938">
        <v>19688.68</v>
      </c>
      <c r="H7938">
        <v>131.63999999999999</v>
      </c>
      <c r="I7938">
        <v>131.63999999999999</v>
      </c>
      <c r="O7938">
        <v>408.88</v>
      </c>
      <c r="P7938">
        <v>20229.21</v>
      </c>
      <c r="Q7938">
        <v>10093.1</v>
      </c>
      <c r="R7938">
        <v>1732.13</v>
      </c>
      <c r="S7938">
        <v>1282.0899999999999</v>
      </c>
      <c r="T7938">
        <v>2619.9899999999998</v>
      </c>
      <c r="U7938">
        <v>1198.55</v>
      </c>
      <c r="V7938">
        <v>758.63</v>
      </c>
      <c r="X7938">
        <v>110.41</v>
      </c>
      <c r="Z7938">
        <v>17794.91</v>
      </c>
      <c r="AA7938">
        <v>-64.959999999999994</v>
      </c>
      <c r="AB7938">
        <v>35.78</v>
      </c>
      <c r="AF7938">
        <v>-1.56</v>
      </c>
      <c r="AG7938">
        <v>-30.74</v>
      </c>
      <c r="AH7938">
        <v>2403.5700000000002</v>
      </c>
      <c r="AJ7938">
        <v>2403.5700000000002</v>
      </c>
      <c r="AN7938">
        <v>2403.5700000000002</v>
      </c>
      <c r="AP7938">
        <v>20422</v>
      </c>
      <c r="AQ7938" t="s">
        <v>304</v>
      </c>
      <c r="AR7938" t="s">
        <v>305</v>
      </c>
      <c r="AS7938" t="s">
        <v>304</v>
      </c>
      <c r="AT7938" t="s">
        <v>305</v>
      </c>
      <c r="AU7938">
        <v>16795</v>
      </c>
      <c r="AV7938" t="s">
        <v>62</v>
      </c>
      <c r="AW7938">
        <v>2</v>
      </c>
      <c r="AX7938">
        <v>2</v>
      </c>
      <c r="AY7938">
        <v>2006</v>
      </c>
      <c r="AZ7938">
        <v>1</v>
      </c>
      <c r="BA7938" t="str">
        <f t="shared" ref="BA7938:BA8001" si="248">CONCATENATE(AY7938,AZ7938)</f>
        <v>20061</v>
      </c>
      <c r="BB7938" t="str">
        <f t="shared" ref="BB7938:BB8001" si="249">CONCATENATE(BA7938,AR7938)</f>
        <v>20061Sun Country Airlines d/b/a MN Airlines</v>
      </c>
      <c r="BC7938" t="e">
        <f>#N/A</f>
        <v>#N/A</v>
      </c>
      <c r="BD7938" t="e">
        <f>#N/A</f>
        <v>#N/A</v>
      </c>
      <c r="BE7938" t="e">
        <f>#N/A</f>
        <v>#N/A</v>
      </c>
      <c r="BF7938" t="e">
        <f>#N/A</f>
        <v>#N/A</v>
      </c>
      <c r="BG7938" t="e">
        <f>#N/A</f>
        <v>#N/A</v>
      </c>
    </row>
    <row r="7939" spans="1:59">
      <c r="A7939">
        <v>3097.44</v>
      </c>
      <c r="B7939">
        <v>3194.15</v>
      </c>
      <c r="C7939">
        <v>54161.04</v>
      </c>
      <c r="H7939">
        <v>303.81</v>
      </c>
      <c r="I7939">
        <v>303.81</v>
      </c>
      <c r="O7939">
        <v>1928.82</v>
      </c>
      <c r="P7939">
        <v>56393.67</v>
      </c>
      <c r="Q7939">
        <v>29261.17</v>
      </c>
      <c r="R7939">
        <v>5430.67</v>
      </c>
      <c r="S7939">
        <v>3919.94</v>
      </c>
      <c r="T7939">
        <v>8367.23</v>
      </c>
      <c r="U7939">
        <v>3623.07</v>
      </c>
      <c r="V7939">
        <v>2250.0300000000002</v>
      </c>
      <c r="X7939">
        <v>347.41</v>
      </c>
      <c r="Z7939">
        <v>53199.519999999997</v>
      </c>
      <c r="AA7939">
        <v>-204.39</v>
      </c>
      <c r="AB7939">
        <v>112.59</v>
      </c>
      <c r="AF7939">
        <v>-4.92</v>
      </c>
      <c r="AG7939">
        <v>-96.71</v>
      </c>
      <c r="AH7939">
        <v>3097.44</v>
      </c>
      <c r="AJ7939">
        <v>3097.44</v>
      </c>
      <c r="AN7939">
        <v>3097.44</v>
      </c>
      <c r="AP7939">
        <v>20422</v>
      </c>
      <c r="AQ7939" t="s">
        <v>304</v>
      </c>
      <c r="AR7939" t="s">
        <v>305</v>
      </c>
      <c r="AS7939" t="s">
        <v>304</v>
      </c>
      <c r="AT7939" t="s">
        <v>305</v>
      </c>
      <c r="AU7939">
        <v>6795</v>
      </c>
      <c r="AV7939" t="s">
        <v>61</v>
      </c>
      <c r="AW7939">
        <v>2</v>
      </c>
      <c r="AX7939">
        <v>2</v>
      </c>
      <c r="AY7939">
        <v>2006</v>
      </c>
      <c r="AZ7939">
        <v>1</v>
      </c>
      <c r="BA7939" t="str">
        <f t="shared" si="248"/>
        <v>20061</v>
      </c>
      <c r="BB7939" t="str">
        <f t="shared" si="249"/>
        <v>20061Sun Country Airlines d/b/a MN Airlines</v>
      </c>
      <c r="BC7939" t="e">
        <f>#N/A</f>
        <v>#N/A</v>
      </c>
      <c r="BD7939" t="e">
        <f>#N/A</f>
        <v>#N/A</v>
      </c>
      <c r="BE7939" t="e">
        <f>#N/A</f>
        <v>#N/A</v>
      </c>
      <c r="BF7939" t="e">
        <f>#N/A</f>
        <v>#N/A</v>
      </c>
      <c r="BG7939" t="e">
        <f>#N/A</f>
        <v>#N/A</v>
      </c>
    </row>
    <row r="7940" spans="1:59">
      <c r="A7940">
        <v>-1369.43</v>
      </c>
      <c r="B7940">
        <v>-1619.39</v>
      </c>
      <c r="C7940">
        <v>43666</v>
      </c>
      <c r="H7940">
        <v>26.72</v>
      </c>
      <c r="I7940">
        <v>26.72</v>
      </c>
      <c r="O7940">
        <v>1713.67</v>
      </c>
      <c r="P7940">
        <v>45406.39</v>
      </c>
      <c r="Q7940">
        <v>25551.57</v>
      </c>
      <c r="R7940">
        <v>4331.32</v>
      </c>
      <c r="S7940">
        <v>3465.51</v>
      </c>
      <c r="T7940">
        <v>7257.3</v>
      </c>
      <c r="U7940">
        <v>3473.36</v>
      </c>
      <c r="V7940">
        <v>2542.6999999999998</v>
      </c>
      <c r="X7940">
        <v>404.02</v>
      </c>
      <c r="Z7940">
        <v>47025.77</v>
      </c>
      <c r="AA7940">
        <v>-233.94</v>
      </c>
      <c r="AB7940">
        <v>152.53</v>
      </c>
      <c r="AF7940">
        <v>331.36</v>
      </c>
      <c r="AG7940">
        <v>249.95</v>
      </c>
      <c r="AH7940">
        <v>-1369.43</v>
      </c>
      <c r="AJ7940">
        <v>-1369.43</v>
      </c>
      <c r="AN7940">
        <v>-1369.43</v>
      </c>
      <c r="AP7940">
        <v>20422</v>
      </c>
      <c r="AQ7940" t="s">
        <v>304</v>
      </c>
      <c r="AR7940" t="s">
        <v>305</v>
      </c>
      <c r="AS7940" t="s">
        <v>304</v>
      </c>
      <c r="AT7940" t="s">
        <v>305</v>
      </c>
      <c r="AU7940">
        <v>6795</v>
      </c>
      <c r="AV7940" t="s">
        <v>61</v>
      </c>
      <c r="AW7940">
        <v>2</v>
      </c>
      <c r="AX7940">
        <v>2</v>
      </c>
      <c r="AY7940">
        <v>2006</v>
      </c>
      <c r="AZ7940">
        <v>2</v>
      </c>
      <c r="BA7940" t="str">
        <f t="shared" si="248"/>
        <v>20062</v>
      </c>
      <c r="BB7940" t="str">
        <f t="shared" si="249"/>
        <v>20062Sun Country Airlines d/b/a MN Airlines</v>
      </c>
      <c r="BC7940" t="e">
        <f>#N/A</f>
        <v>#N/A</v>
      </c>
      <c r="BD7940" t="e">
        <f>#N/A</f>
        <v>#N/A</v>
      </c>
      <c r="BE7940" t="e">
        <f>#N/A</f>
        <v>#N/A</v>
      </c>
      <c r="BF7940" t="e">
        <f>#N/A</f>
        <v>#N/A</v>
      </c>
      <c r="BG7940" t="e">
        <f>#N/A</f>
        <v>#N/A</v>
      </c>
    </row>
    <row r="7941" spans="1:59">
      <c r="A7941">
        <v>-457.84</v>
      </c>
      <c r="B7941">
        <v>-491.61</v>
      </c>
      <c r="C7941">
        <v>6701.98</v>
      </c>
      <c r="O7941">
        <v>183.18</v>
      </c>
      <c r="P7941">
        <v>6885.15</v>
      </c>
      <c r="Q7941">
        <v>4176.42</v>
      </c>
      <c r="R7941">
        <v>663.16</v>
      </c>
      <c r="S7941">
        <v>505.57</v>
      </c>
      <c r="T7941">
        <v>1117.44</v>
      </c>
      <c r="U7941">
        <v>502.05</v>
      </c>
      <c r="V7941">
        <v>350.47</v>
      </c>
      <c r="X7941">
        <v>61.64</v>
      </c>
      <c r="Z7941">
        <v>7376.76</v>
      </c>
      <c r="AA7941">
        <v>-35.69</v>
      </c>
      <c r="AB7941">
        <v>23.27</v>
      </c>
      <c r="AF7941">
        <v>46.19</v>
      </c>
      <c r="AG7941">
        <v>33.770000000000003</v>
      </c>
      <c r="AH7941">
        <v>-457.84</v>
      </c>
      <c r="AJ7941">
        <v>-457.84</v>
      </c>
      <c r="AN7941">
        <v>-457.84</v>
      </c>
      <c r="AP7941">
        <v>20422</v>
      </c>
      <c r="AQ7941" t="s">
        <v>304</v>
      </c>
      <c r="AR7941" t="s">
        <v>305</v>
      </c>
      <c r="AS7941" t="s">
        <v>304</v>
      </c>
      <c r="AT7941" t="s">
        <v>305</v>
      </c>
      <c r="AU7941">
        <v>16795</v>
      </c>
      <c r="AV7941" t="s">
        <v>62</v>
      </c>
      <c r="AW7941">
        <v>2</v>
      </c>
      <c r="AX7941">
        <v>2</v>
      </c>
      <c r="AY7941">
        <v>2006</v>
      </c>
      <c r="AZ7941">
        <v>2</v>
      </c>
      <c r="BA7941" t="str">
        <f t="shared" si="248"/>
        <v>20062</v>
      </c>
      <c r="BB7941" t="str">
        <f t="shared" si="249"/>
        <v>20062Sun Country Airlines d/b/a MN Airlines</v>
      </c>
      <c r="BC7941" t="e">
        <f>#N/A</f>
        <v>#N/A</v>
      </c>
      <c r="BD7941" t="e">
        <f>#N/A</f>
        <v>#N/A</v>
      </c>
      <c r="BE7941" t="e">
        <f>#N/A</f>
        <v>#N/A</v>
      </c>
      <c r="BF7941" t="e">
        <f>#N/A</f>
        <v>#N/A</v>
      </c>
      <c r="BG7941" t="e">
        <f>#N/A</f>
        <v>#N/A</v>
      </c>
    </row>
    <row r="7942" spans="1:59">
      <c r="A7942">
        <v>-2637.78</v>
      </c>
      <c r="B7942">
        <v>-2521.14</v>
      </c>
      <c r="C7942">
        <v>42070.16</v>
      </c>
      <c r="O7942">
        <v>1744.5</v>
      </c>
      <c r="P7942">
        <v>43814.66</v>
      </c>
      <c r="Q7942">
        <v>25213.4</v>
      </c>
      <c r="R7942">
        <v>4593.96</v>
      </c>
      <c r="S7942">
        <v>3292.42</v>
      </c>
      <c r="T7942">
        <v>7110.71</v>
      </c>
      <c r="U7942">
        <v>3196.32</v>
      </c>
      <c r="V7942">
        <v>2519.02</v>
      </c>
      <c r="X7942">
        <v>409.96</v>
      </c>
      <c r="Z7942">
        <v>46335.79</v>
      </c>
      <c r="AA7942">
        <v>-246.66</v>
      </c>
      <c r="AB7942">
        <v>96.2</v>
      </c>
      <c r="AF7942">
        <v>33.81</v>
      </c>
      <c r="AG7942">
        <v>-116.64</v>
      </c>
      <c r="AH7942">
        <v>-2637.78</v>
      </c>
      <c r="AJ7942">
        <v>-2637.78</v>
      </c>
      <c r="AN7942">
        <v>-2637.78</v>
      </c>
      <c r="AP7942">
        <v>20422</v>
      </c>
      <c r="AQ7942" t="s">
        <v>304</v>
      </c>
      <c r="AR7942" t="s">
        <v>305</v>
      </c>
      <c r="AS7942" t="s">
        <v>304</v>
      </c>
      <c r="AT7942" t="s">
        <v>305</v>
      </c>
      <c r="AU7942">
        <v>6795</v>
      </c>
      <c r="AV7942" t="s">
        <v>61</v>
      </c>
      <c r="AW7942">
        <v>2</v>
      </c>
      <c r="AX7942">
        <v>2</v>
      </c>
      <c r="AY7942">
        <v>2006</v>
      </c>
      <c r="AZ7942">
        <v>3</v>
      </c>
      <c r="BA7942" t="str">
        <f t="shared" si="248"/>
        <v>20063</v>
      </c>
      <c r="BB7942" t="str">
        <f t="shared" si="249"/>
        <v>20063Sun Country Airlines d/b/a MN Airlines</v>
      </c>
      <c r="BC7942" t="e">
        <f>#N/A</f>
        <v>#N/A</v>
      </c>
      <c r="BD7942" t="e">
        <f>#N/A</f>
        <v>#N/A</v>
      </c>
      <c r="BE7942" t="e">
        <f>#N/A</f>
        <v>#N/A</v>
      </c>
      <c r="BF7942" t="e">
        <f>#N/A</f>
        <v>#N/A</v>
      </c>
      <c r="BG7942" t="e">
        <f>#N/A</f>
        <v>#N/A</v>
      </c>
    </row>
    <row r="7943" spans="1:59">
      <c r="A7943">
        <v>-1129.26</v>
      </c>
      <c r="B7943">
        <v>-1118.26</v>
      </c>
      <c r="C7943">
        <v>2498.35</v>
      </c>
      <c r="H7943">
        <v>822.73</v>
      </c>
      <c r="I7943">
        <v>822.73</v>
      </c>
      <c r="O7943">
        <v>134.31</v>
      </c>
      <c r="P7943">
        <v>3455.39</v>
      </c>
      <c r="Q7943">
        <v>2519.15</v>
      </c>
      <c r="R7943">
        <v>433.89</v>
      </c>
      <c r="S7943">
        <v>299.48</v>
      </c>
      <c r="T7943">
        <v>776.97</v>
      </c>
      <c r="U7943">
        <v>288.43</v>
      </c>
      <c r="V7943">
        <v>217.08</v>
      </c>
      <c r="X7943">
        <v>38.65</v>
      </c>
      <c r="Z7943">
        <v>4573.66</v>
      </c>
      <c r="AA7943">
        <v>-23.25</v>
      </c>
      <c r="AB7943">
        <v>9.07</v>
      </c>
      <c r="AF7943">
        <v>3.19</v>
      </c>
      <c r="AG7943">
        <v>-11</v>
      </c>
      <c r="AH7943">
        <v>-1129.26</v>
      </c>
      <c r="AJ7943">
        <v>-1129.26</v>
      </c>
      <c r="AN7943">
        <v>-1129.26</v>
      </c>
      <c r="AP7943">
        <v>20422</v>
      </c>
      <c r="AQ7943" t="s">
        <v>304</v>
      </c>
      <c r="AR7943" t="s">
        <v>305</v>
      </c>
      <c r="AS7943" t="s">
        <v>304</v>
      </c>
      <c r="AT7943" t="s">
        <v>305</v>
      </c>
      <c r="AU7943">
        <v>16795</v>
      </c>
      <c r="AV7943" t="s">
        <v>62</v>
      </c>
      <c r="AW7943">
        <v>2</v>
      </c>
      <c r="AX7943">
        <v>2</v>
      </c>
      <c r="AY7943">
        <v>2006</v>
      </c>
      <c r="AZ7943">
        <v>3</v>
      </c>
      <c r="BA7943" t="str">
        <f t="shared" si="248"/>
        <v>20063</v>
      </c>
      <c r="BB7943" t="str">
        <f t="shared" si="249"/>
        <v>20063Sun Country Airlines d/b/a MN Airlines</v>
      </c>
      <c r="BC7943" t="e">
        <f>#N/A</f>
        <v>#N/A</v>
      </c>
      <c r="BD7943" t="e">
        <f>#N/A</f>
        <v>#N/A</v>
      </c>
      <c r="BE7943" t="e">
        <f>#N/A</f>
        <v>#N/A</v>
      </c>
      <c r="BF7943" t="e">
        <f>#N/A</f>
        <v>#N/A</v>
      </c>
      <c r="BG7943" t="e">
        <f>#N/A</f>
        <v>#N/A</v>
      </c>
    </row>
    <row r="7944" spans="1:59">
      <c r="A7944">
        <v>-6952.67</v>
      </c>
      <c r="B7944">
        <v>-6749.28</v>
      </c>
      <c r="C7944">
        <v>43093.78</v>
      </c>
      <c r="H7944">
        <v>1588.24</v>
      </c>
      <c r="I7944">
        <v>1588.24</v>
      </c>
      <c r="O7944">
        <v>2534.3200000000002</v>
      </c>
      <c r="P7944">
        <v>47216.34</v>
      </c>
      <c r="Q7944">
        <v>29579.97</v>
      </c>
      <c r="R7944">
        <v>5464.54</v>
      </c>
      <c r="S7944">
        <v>3875.01</v>
      </c>
      <c r="T7944">
        <v>8549.7199999999993</v>
      </c>
      <c r="U7944">
        <v>3558.17</v>
      </c>
      <c r="V7944">
        <v>1983.7</v>
      </c>
      <c r="X7944">
        <v>954.51</v>
      </c>
      <c r="Z7944">
        <v>53965.62</v>
      </c>
      <c r="AA7944">
        <v>-248.55</v>
      </c>
      <c r="AB7944">
        <v>-7.42</v>
      </c>
      <c r="AF7944">
        <v>52.57</v>
      </c>
      <c r="AG7944">
        <v>-203.39</v>
      </c>
      <c r="AH7944">
        <v>-6952.67</v>
      </c>
      <c r="AJ7944">
        <v>-6952.67</v>
      </c>
      <c r="AN7944">
        <v>-6952.67</v>
      </c>
      <c r="AP7944">
        <v>20422</v>
      </c>
      <c r="AQ7944" t="s">
        <v>304</v>
      </c>
      <c r="AR7944" t="s">
        <v>305</v>
      </c>
      <c r="AS7944" t="s">
        <v>304</v>
      </c>
      <c r="AT7944" t="s">
        <v>305</v>
      </c>
      <c r="AU7944">
        <v>6795</v>
      </c>
      <c r="AV7944" t="s">
        <v>61</v>
      </c>
      <c r="AW7944">
        <v>2</v>
      </c>
      <c r="AX7944">
        <v>2</v>
      </c>
      <c r="AY7944">
        <v>2006</v>
      </c>
      <c r="AZ7944">
        <v>4</v>
      </c>
      <c r="BA7944" t="str">
        <f t="shared" si="248"/>
        <v>20064</v>
      </c>
      <c r="BB7944" t="str">
        <f t="shared" si="249"/>
        <v>20064Sun Country Airlines d/b/a MN Airlines</v>
      </c>
      <c r="BC7944" t="e">
        <f>#N/A</f>
        <v>#N/A</v>
      </c>
      <c r="BD7944" t="e">
        <f>#N/A</f>
        <v>#N/A</v>
      </c>
      <c r="BE7944" t="e">
        <f>#N/A</f>
        <v>#N/A</v>
      </c>
      <c r="BF7944" t="e">
        <f>#N/A</f>
        <v>#N/A</v>
      </c>
      <c r="BG7944" t="e">
        <f>#N/A</f>
        <v>#N/A</v>
      </c>
    </row>
    <row r="7945" spans="1:59">
      <c r="A7945">
        <v>-2548.14</v>
      </c>
      <c r="B7945">
        <v>-2530.41</v>
      </c>
      <c r="C7945">
        <v>2256.88</v>
      </c>
      <c r="O7945">
        <v>131.91</v>
      </c>
      <c r="P7945">
        <v>2388.7800000000002</v>
      </c>
      <c r="Q7945">
        <v>2734.93</v>
      </c>
      <c r="R7945">
        <v>482.97</v>
      </c>
      <c r="S7945">
        <v>349.23</v>
      </c>
      <c r="T7945">
        <v>758.88</v>
      </c>
      <c r="U7945">
        <v>322.38</v>
      </c>
      <c r="V7945">
        <v>187.61</v>
      </c>
      <c r="X7945">
        <v>83.19</v>
      </c>
      <c r="Z7945">
        <v>4919.1899999999996</v>
      </c>
      <c r="AA7945">
        <v>-21.66</v>
      </c>
      <c r="AB7945">
        <v>-0.65</v>
      </c>
      <c r="AF7945">
        <v>4.58</v>
      </c>
      <c r="AG7945">
        <v>-17.73</v>
      </c>
      <c r="AH7945">
        <v>-2548.14</v>
      </c>
      <c r="AJ7945">
        <v>-2548.14</v>
      </c>
      <c r="AN7945">
        <v>-2548.14</v>
      </c>
      <c r="AP7945">
        <v>20422</v>
      </c>
      <c r="AQ7945" t="s">
        <v>304</v>
      </c>
      <c r="AR7945" t="s">
        <v>305</v>
      </c>
      <c r="AS7945" t="s">
        <v>304</v>
      </c>
      <c r="AT7945" t="s">
        <v>305</v>
      </c>
      <c r="AU7945">
        <v>16795</v>
      </c>
      <c r="AV7945" t="s">
        <v>62</v>
      </c>
      <c r="AW7945">
        <v>2</v>
      </c>
      <c r="AX7945">
        <v>2</v>
      </c>
      <c r="AY7945">
        <v>2006</v>
      </c>
      <c r="AZ7945">
        <v>4</v>
      </c>
      <c r="BA7945" t="str">
        <f t="shared" si="248"/>
        <v>20064</v>
      </c>
      <c r="BB7945" t="str">
        <f t="shared" si="249"/>
        <v>20064Sun Country Airlines d/b/a MN Airlines</v>
      </c>
      <c r="BC7945" t="e">
        <f>#N/A</f>
        <v>#N/A</v>
      </c>
      <c r="BD7945" t="e">
        <f>#N/A</f>
        <v>#N/A</v>
      </c>
      <c r="BE7945" t="e">
        <f>#N/A</f>
        <v>#N/A</v>
      </c>
      <c r="BF7945" t="e">
        <f>#N/A</f>
        <v>#N/A</v>
      </c>
      <c r="BG7945" t="e">
        <f>#N/A</f>
        <v>#N/A</v>
      </c>
    </row>
    <row r="7946" spans="1:59">
      <c r="A7946">
        <v>-2388.9699999999998</v>
      </c>
      <c r="B7946">
        <v>-2124.33</v>
      </c>
      <c r="C7946">
        <v>54282.39</v>
      </c>
      <c r="H7946">
        <v>193.82</v>
      </c>
      <c r="I7946">
        <v>193.82</v>
      </c>
      <c r="O7946">
        <v>1757.76</v>
      </c>
      <c r="P7946">
        <v>56233.96</v>
      </c>
      <c r="Q7946">
        <v>32827.370000000003</v>
      </c>
      <c r="R7946">
        <v>5975.26</v>
      </c>
      <c r="S7946">
        <v>3888.18</v>
      </c>
      <c r="T7946">
        <v>9036.67</v>
      </c>
      <c r="U7946">
        <v>3304.16</v>
      </c>
      <c r="V7946">
        <v>2331.25</v>
      </c>
      <c r="X7946">
        <v>995.41</v>
      </c>
      <c r="Z7946">
        <v>58358.29</v>
      </c>
      <c r="AA7946">
        <v>-201.07</v>
      </c>
      <c r="AB7946">
        <v>-117.88</v>
      </c>
      <c r="AF7946">
        <v>54.32</v>
      </c>
      <c r="AG7946">
        <v>-264.63</v>
      </c>
      <c r="AH7946">
        <v>-2388.9699999999998</v>
      </c>
      <c r="AJ7946">
        <v>-2388.9699999999998</v>
      </c>
      <c r="AN7946">
        <v>-2388.9699999999998</v>
      </c>
      <c r="AP7946">
        <v>20422</v>
      </c>
      <c r="AQ7946" t="s">
        <v>304</v>
      </c>
      <c r="AR7946" t="s">
        <v>305</v>
      </c>
      <c r="AS7946" t="s">
        <v>304</v>
      </c>
      <c r="AT7946" t="s">
        <v>305</v>
      </c>
      <c r="AU7946">
        <v>6795</v>
      </c>
      <c r="AV7946" t="s">
        <v>61</v>
      </c>
      <c r="AW7946">
        <v>2</v>
      </c>
      <c r="AX7946">
        <v>2</v>
      </c>
      <c r="AY7946">
        <v>2007</v>
      </c>
      <c r="AZ7946">
        <v>1</v>
      </c>
      <c r="BA7946" t="str">
        <f t="shared" si="248"/>
        <v>20071</v>
      </c>
      <c r="BB7946" t="str">
        <f t="shared" si="249"/>
        <v>20071Sun Country Airlines d/b/a MN Airlines</v>
      </c>
      <c r="BC7946" t="e">
        <f>#N/A</f>
        <v>#N/A</v>
      </c>
      <c r="BD7946" t="e">
        <f>#N/A</f>
        <v>#N/A</v>
      </c>
      <c r="BE7946" t="e">
        <f>#N/A</f>
        <v>#N/A</v>
      </c>
      <c r="BF7946" t="e">
        <f>#N/A</f>
        <v>#N/A</v>
      </c>
      <c r="BG7946" t="e">
        <f>#N/A</f>
        <v>#N/A</v>
      </c>
    </row>
    <row r="7947" spans="1:59">
      <c r="A7947">
        <v>1999.49</v>
      </c>
      <c r="B7947">
        <v>2090.88</v>
      </c>
      <c r="C7947">
        <v>22205.360000000001</v>
      </c>
      <c r="H7947">
        <v>824.22</v>
      </c>
      <c r="I7947">
        <v>824.22</v>
      </c>
      <c r="O7947">
        <v>401.64</v>
      </c>
      <c r="P7947">
        <v>23431.22</v>
      </c>
      <c r="Q7947">
        <v>12299.47</v>
      </c>
      <c r="R7947">
        <v>2072.1799999999998</v>
      </c>
      <c r="S7947">
        <v>1414.83</v>
      </c>
      <c r="T7947">
        <v>3099.09</v>
      </c>
      <c r="U7947">
        <v>1202.82</v>
      </c>
      <c r="V7947">
        <v>908.18</v>
      </c>
      <c r="X7947">
        <v>343.77</v>
      </c>
      <c r="Z7947">
        <v>21340.33</v>
      </c>
      <c r="AA7947">
        <v>-69.44</v>
      </c>
      <c r="AB7947">
        <v>-40.71</v>
      </c>
      <c r="AF7947">
        <v>18.760000000000002</v>
      </c>
      <c r="AG7947">
        <v>-91.39</v>
      </c>
      <c r="AH7947">
        <v>1999.49</v>
      </c>
      <c r="AJ7947">
        <v>1999.49</v>
      </c>
      <c r="AN7947">
        <v>1999.49</v>
      </c>
      <c r="AP7947">
        <v>20422</v>
      </c>
      <c r="AQ7947" t="s">
        <v>304</v>
      </c>
      <c r="AR7947" t="s">
        <v>305</v>
      </c>
      <c r="AS7947" t="s">
        <v>304</v>
      </c>
      <c r="AT7947" t="s">
        <v>305</v>
      </c>
      <c r="AU7947">
        <v>16795</v>
      </c>
      <c r="AV7947" t="s">
        <v>62</v>
      </c>
      <c r="AW7947">
        <v>2</v>
      </c>
      <c r="AX7947">
        <v>2</v>
      </c>
      <c r="AY7947">
        <v>2007</v>
      </c>
      <c r="AZ7947">
        <v>1</v>
      </c>
      <c r="BA7947" t="str">
        <f t="shared" si="248"/>
        <v>20071</v>
      </c>
      <c r="BB7947" t="str">
        <f t="shared" si="249"/>
        <v>20071Sun Country Airlines d/b/a MN Airlines</v>
      </c>
      <c r="BC7947" t="e">
        <f>#N/A</f>
        <v>#N/A</v>
      </c>
      <c r="BD7947" t="e">
        <f>#N/A</f>
        <v>#N/A</v>
      </c>
      <c r="BE7947" t="e">
        <f>#N/A</f>
        <v>#N/A</v>
      </c>
      <c r="BF7947" t="e">
        <f>#N/A</f>
        <v>#N/A</v>
      </c>
      <c r="BG7947" t="e">
        <f>#N/A</f>
        <v>#N/A</v>
      </c>
    </row>
    <row r="7948" spans="1:59">
      <c r="A7948">
        <v>-8130.57</v>
      </c>
      <c r="B7948">
        <v>-7558.55</v>
      </c>
      <c r="C7948">
        <v>41154.019999999997</v>
      </c>
      <c r="H7948">
        <v>205.58</v>
      </c>
      <c r="I7948">
        <v>205.58</v>
      </c>
      <c r="O7948">
        <v>1918.58</v>
      </c>
      <c r="P7948">
        <v>43278.19</v>
      </c>
      <c r="Q7948">
        <v>25670.79</v>
      </c>
      <c r="R7948">
        <v>5330</v>
      </c>
      <c r="S7948">
        <v>3676.52</v>
      </c>
      <c r="T7948">
        <v>8012.43</v>
      </c>
      <c r="U7948">
        <v>3877.29</v>
      </c>
      <c r="V7948">
        <v>3073.57</v>
      </c>
      <c r="X7948">
        <v>1196.1400000000001</v>
      </c>
      <c r="Z7948">
        <v>50836.73</v>
      </c>
      <c r="AA7948">
        <v>-241.59</v>
      </c>
      <c r="AB7948">
        <v>-410.15</v>
      </c>
      <c r="AF7948">
        <v>79.709999999999994</v>
      </c>
      <c r="AG7948">
        <v>-572.03</v>
      </c>
      <c r="AH7948">
        <v>-8130.57</v>
      </c>
      <c r="AJ7948">
        <v>-8130.57</v>
      </c>
      <c r="AN7948">
        <v>-8130.57</v>
      </c>
      <c r="AP7948">
        <v>20422</v>
      </c>
      <c r="AQ7948" t="s">
        <v>304</v>
      </c>
      <c r="AR7948" t="s">
        <v>305</v>
      </c>
      <c r="AS7948" t="s">
        <v>304</v>
      </c>
      <c r="AT7948" t="s">
        <v>305</v>
      </c>
      <c r="AU7948">
        <v>6795</v>
      </c>
      <c r="AV7948" t="s">
        <v>61</v>
      </c>
      <c r="AW7948">
        <v>2</v>
      </c>
      <c r="AX7948">
        <v>2</v>
      </c>
      <c r="AY7948">
        <v>2007</v>
      </c>
      <c r="AZ7948">
        <v>2</v>
      </c>
      <c r="BA7948" t="str">
        <f t="shared" si="248"/>
        <v>20072</v>
      </c>
      <c r="BB7948" t="str">
        <f t="shared" si="249"/>
        <v>20072Sun Country Airlines d/b/a MN Airlines</v>
      </c>
      <c r="BC7948" t="e">
        <f>#N/A</f>
        <v>#N/A</v>
      </c>
      <c r="BD7948" t="e">
        <f>#N/A</f>
        <v>#N/A</v>
      </c>
      <c r="BE7948" t="e">
        <f>#N/A</f>
        <v>#N/A</v>
      </c>
      <c r="BF7948" t="e">
        <f>#N/A</f>
        <v>#N/A</v>
      </c>
      <c r="BG7948" t="e">
        <f>#N/A</f>
        <v>#N/A</v>
      </c>
    </row>
    <row r="7949" spans="1:59">
      <c r="A7949">
        <v>-929.51</v>
      </c>
      <c r="B7949">
        <v>-860.31</v>
      </c>
      <c r="C7949">
        <v>5351.1</v>
      </c>
      <c r="O7949">
        <v>129.93</v>
      </c>
      <c r="P7949">
        <v>5481.04</v>
      </c>
      <c r="Q7949">
        <v>3308.04</v>
      </c>
      <c r="R7949">
        <v>646.34</v>
      </c>
      <c r="S7949">
        <v>434.53</v>
      </c>
      <c r="T7949">
        <v>997.83</v>
      </c>
      <c r="U7949">
        <v>456.86</v>
      </c>
      <c r="V7949">
        <v>353.03</v>
      </c>
      <c r="X7949">
        <v>144.71</v>
      </c>
      <c r="Z7949">
        <v>6341.34</v>
      </c>
      <c r="AA7949">
        <v>-29.23</v>
      </c>
      <c r="AB7949">
        <v>-49.62</v>
      </c>
      <c r="AF7949">
        <v>9.64</v>
      </c>
      <c r="AG7949">
        <v>-69.2</v>
      </c>
      <c r="AH7949">
        <v>-929.51</v>
      </c>
      <c r="AJ7949">
        <v>-929.51</v>
      </c>
      <c r="AN7949">
        <v>-929.51</v>
      </c>
      <c r="AP7949">
        <v>20422</v>
      </c>
      <c r="AQ7949" t="s">
        <v>304</v>
      </c>
      <c r="AR7949" t="s">
        <v>305</v>
      </c>
      <c r="AS7949" t="s">
        <v>304</v>
      </c>
      <c r="AT7949" t="s">
        <v>305</v>
      </c>
      <c r="AU7949">
        <v>16795</v>
      </c>
      <c r="AV7949" t="s">
        <v>62</v>
      </c>
      <c r="AW7949">
        <v>2</v>
      </c>
      <c r="AX7949">
        <v>2</v>
      </c>
      <c r="AY7949">
        <v>2007</v>
      </c>
      <c r="AZ7949">
        <v>2</v>
      </c>
      <c r="BA7949" t="str">
        <f t="shared" si="248"/>
        <v>20072</v>
      </c>
      <c r="BB7949" t="str">
        <f t="shared" si="249"/>
        <v>20072Sun Country Airlines d/b/a MN Airlines</v>
      </c>
      <c r="BC7949" t="e">
        <f>#N/A</f>
        <v>#N/A</v>
      </c>
      <c r="BD7949" t="e">
        <f>#N/A</f>
        <v>#N/A</v>
      </c>
      <c r="BE7949" t="e">
        <f>#N/A</f>
        <v>#N/A</v>
      </c>
      <c r="BF7949" t="e">
        <f>#N/A</f>
        <v>#N/A</v>
      </c>
      <c r="BG7949" t="e">
        <f>#N/A</f>
        <v>#N/A</v>
      </c>
    </row>
    <row r="7950" spans="1:59">
      <c r="A7950">
        <v>-7825.17</v>
      </c>
      <c r="B7950">
        <v>-7074.86</v>
      </c>
      <c r="C7950">
        <v>47683.519999999997</v>
      </c>
      <c r="H7950">
        <v>38.65</v>
      </c>
      <c r="I7950">
        <v>38.65</v>
      </c>
      <c r="N7950">
        <v>1826.35</v>
      </c>
      <c r="P7950">
        <v>49548.52</v>
      </c>
      <c r="Q7950">
        <v>29801.19</v>
      </c>
      <c r="R7950">
        <v>4931.1000000000004</v>
      </c>
      <c r="S7950">
        <v>3927.01</v>
      </c>
      <c r="T7950">
        <v>8174</v>
      </c>
      <c r="U7950">
        <v>5300.63</v>
      </c>
      <c r="V7950">
        <v>3181.84</v>
      </c>
      <c r="X7950">
        <v>1307.6199999999999</v>
      </c>
      <c r="Z7950">
        <v>56623.39</v>
      </c>
      <c r="AA7950">
        <v>-261.08999999999997</v>
      </c>
      <c r="AB7950">
        <v>-556.14</v>
      </c>
      <c r="AF7950">
        <v>66.930000000000007</v>
      </c>
      <c r="AG7950">
        <v>-750.31</v>
      </c>
      <c r="AH7950">
        <v>-7825.17</v>
      </c>
      <c r="AJ7950">
        <v>-7825.17</v>
      </c>
      <c r="AN7950">
        <v>-7825.17</v>
      </c>
      <c r="AP7950">
        <v>20422</v>
      </c>
      <c r="AQ7950" t="s">
        <v>304</v>
      </c>
      <c r="AR7950" t="s">
        <v>305</v>
      </c>
      <c r="AS7950" t="s">
        <v>304</v>
      </c>
      <c r="AT7950" t="s">
        <v>305</v>
      </c>
      <c r="AU7950">
        <v>6795</v>
      </c>
      <c r="AV7950" t="s">
        <v>61</v>
      </c>
      <c r="AW7950">
        <v>2</v>
      </c>
      <c r="AX7950">
        <v>2</v>
      </c>
      <c r="AY7950">
        <v>2007</v>
      </c>
      <c r="AZ7950">
        <v>3</v>
      </c>
      <c r="BA7950" t="str">
        <f t="shared" si="248"/>
        <v>20073</v>
      </c>
      <c r="BB7950" t="str">
        <f t="shared" si="249"/>
        <v>20073Sun Country Airlines d/b/a MN Airlines</v>
      </c>
      <c r="BC7950" t="e">
        <f>#N/A</f>
        <v>#N/A</v>
      </c>
      <c r="BD7950" t="e">
        <f>#N/A</f>
        <v>#N/A</v>
      </c>
      <c r="BE7950" t="e">
        <f>#N/A</f>
        <v>#N/A</v>
      </c>
      <c r="BF7950" t="e">
        <f>#N/A</f>
        <v>#N/A</v>
      </c>
      <c r="BG7950" t="e">
        <f>#N/A</f>
        <v>#N/A</v>
      </c>
    </row>
    <row r="7951" spans="1:59">
      <c r="A7951">
        <v>43.99</v>
      </c>
      <c r="B7951">
        <v>74.16</v>
      </c>
      <c r="C7951">
        <v>2458.2399999999998</v>
      </c>
      <c r="H7951">
        <v>1.5</v>
      </c>
      <c r="I7951">
        <v>1.5</v>
      </c>
      <c r="O7951">
        <v>67.260000000000005</v>
      </c>
      <c r="P7951">
        <v>2527.0100000000002</v>
      </c>
      <c r="Q7951">
        <v>1261.3800000000001</v>
      </c>
      <c r="R7951">
        <v>198.78</v>
      </c>
      <c r="S7951">
        <v>159.35</v>
      </c>
      <c r="T7951">
        <v>434.39</v>
      </c>
      <c r="U7951">
        <v>215.35</v>
      </c>
      <c r="V7951">
        <v>131.01</v>
      </c>
      <c r="X7951">
        <v>52.59</v>
      </c>
      <c r="Z7951">
        <v>2452.85</v>
      </c>
      <c r="AA7951">
        <v>-10.5</v>
      </c>
      <c r="AB7951">
        <v>-22.37</v>
      </c>
      <c r="AF7951">
        <v>2.69</v>
      </c>
      <c r="AG7951">
        <v>-30.18</v>
      </c>
      <c r="AH7951">
        <v>43.99</v>
      </c>
      <c r="AJ7951">
        <v>43.99</v>
      </c>
      <c r="AN7951">
        <v>43.99</v>
      </c>
      <c r="AP7951">
        <v>20422</v>
      </c>
      <c r="AQ7951" t="s">
        <v>304</v>
      </c>
      <c r="AR7951" t="s">
        <v>305</v>
      </c>
      <c r="AS7951" t="s">
        <v>304</v>
      </c>
      <c r="AT7951" t="s">
        <v>305</v>
      </c>
      <c r="AU7951">
        <v>16795</v>
      </c>
      <c r="AV7951" t="s">
        <v>62</v>
      </c>
      <c r="AW7951">
        <v>2</v>
      </c>
      <c r="AX7951">
        <v>2</v>
      </c>
      <c r="AY7951">
        <v>2007</v>
      </c>
      <c r="AZ7951">
        <v>3</v>
      </c>
      <c r="BA7951" t="str">
        <f t="shared" si="248"/>
        <v>20073</v>
      </c>
      <c r="BB7951" t="str">
        <f t="shared" si="249"/>
        <v>20073Sun Country Airlines d/b/a MN Airlines</v>
      </c>
      <c r="BC7951" t="e">
        <f>#N/A</f>
        <v>#N/A</v>
      </c>
      <c r="BD7951" t="e">
        <f>#N/A</f>
        <v>#N/A</v>
      </c>
      <c r="BE7951" t="e">
        <f>#N/A</f>
        <v>#N/A</v>
      </c>
      <c r="BF7951" t="e">
        <f>#N/A</f>
        <v>#N/A</v>
      </c>
      <c r="BG7951" t="e">
        <f>#N/A</f>
        <v>#N/A</v>
      </c>
    </row>
    <row r="7952" spans="1:59">
      <c r="A7952">
        <v>-17463.61</v>
      </c>
      <c r="B7952">
        <v>-17399.59</v>
      </c>
      <c r="C7952">
        <v>47158.61</v>
      </c>
      <c r="H7952">
        <v>1316.68</v>
      </c>
      <c r="I7952">
        <v>1316.68</v>
      </c>
      <c r="O7952">
        <v>2104.66</v>
      </c>
      <c r="P7952">
        <v>50579.95</v>
      </c>
      <c r="Q7952">
        <v>39912.660000000003</v>
      </c>
      <c r="R7952">
        <v>4898.8500000000004</v>
      </c>
      <c r="S7952">
        <v>4203.8100000000004</v>
      </c>
      <c r="T7952">
        <v>9200.73</v>
      </c>
      <c r="U7952">
        <v>4582.1400000000003</v>
      </c>
      <c r="V7952">
        <v>3852</v>
      </c>
      <c r="X7952">
        <v>1329.37</v>
      </c>
      <c r="Z7952">
        <v>67979.539999999994</v>
      </c>
      <c r="AA7952">
        <v>-256.44</v>
      </c>
      <c r="AB7952">
        <v>139.36000000000001</v>
      </c>
      <c r="AF7952">
        <v>53.07</v>
      </c>
      <c r="AG7952">
        <v>-64.02</v>
      </c>
      <c r="AH7952">
        <v>-17463.61</v>
      </c>
      <c r="AJ7952">
        <v>-17463.61</v>
      </c>
      <c r="AN7952">
        <v>-17463.61</v>
      </c>
      <c r="AP7952">
        <v>20422</v>
      </c>
      <c r="AQ7952" t="s">
        <v>304</v>
      </c>
      <c r="AR7952" t="s">
        <v>305</v>
      </c>
      <c r="AS7952" t="s">
        <v>304</v>
      </c>
      <c r="AT7952" t="s">
        <v>305</v>
      </c>
      <c r="AU7952">
        <v>6795</v>
      </c>
      <c r="AV7952" t="s">
        <v>61</v>
      </c>
      <c r="AW7952">
        <v>2</v>
      </c>
      <c r="AX7952">
        <v>2</v>
      </c>
      <c r="AY7952">
        <v>2007</v>
      </c>
      <c r="AZ7952">
        <v>4</v>
      </c>
      <c r="BA7952" t="str">
        <f t="shared" si="248"/>
        <v>20074</v>
      </c>
      <c r="BB7952" t="str">
        <f t="shared" si="249"/>
        <v>20074Sun Country Airlines d/b/a MN Airlines</v>
      </c>
      <c r="BC7952" t="e">
        <f>#N/A</f>
        <v>#N/A</v>
      </c>
      <c r="BD7952" t="e">
        <f>#N/A</f>
        <v>#N/A</v>
      </c>
      <c r="BE7952" t="e">
        <f>#N/A</f>
        <v>#N/A</v>
      </c>
      <c r="BF7952" t="e">
        <f>#N/A</f>
        <v>#N/A</v>
      </c>
      <c r="BG7952" t="e">
        <f>#N/A</f>
        <v>#N/A</v>
      </c>
    </row>
    <row r="7953" spans="1:59">
      <c r="A7953">
        <v>-337.74</v>
      </c>
      <c r="B7953">
        <v>-334.1</v>
      </c>
      <c r="C7953">
        <v>3846.21</v>
      </c>
      <c r="H7953">
        <v>10</v>
      </c>
      <c r="I7953">
        <v>10</v>
      </c>
      <c r="O7953">
        <v>86.9</v>
      </c>
      <c r="P7953">
        <v>3943.11</v>
      </c>
      <c r="Q7953">
        <v>2416.64</v>
      </c>
      <c r="R7953">
        <v>283.45999999999998</v>
      </c>
      <c r="S7953">
        <v>262.23</v>
      </c>
      <c r="T7953">
        <v>675.7</v>
      </c>
      <c r="U7953">
        <v>287.31</v>
      </c>
      <c r="V7953">
        <v>276.39</v>
      </c>
      <c r="X7953">
        <v>75.489999999999995</v>
      </c>
      <c r="Z7953">
        <v>4277.21</v>
      </c>
      <c r="AA7953">
        <v>-14.56</v>
      </c>
      <c r="AB7953">
        <v>7.91</v>
      </c>
      <c r="AF7953">
        <v>3.01</v>
      </c>
      <c r="AG7953">
        <v>-3.64</v>
      </c>
      <c r="AH7953">
        <v>-337.74</v>
      </c>
      <c r="AJ7953">
        <v>-337.74</v>
      </c>
      <c r="AN7953">
        <v>-337.74</v>
      </c>
      <c r="AP7953">
        <v>20422</v>
      </c>
      <c r="AQ7953" t="s">
        <v>304</v>
      </c>
      <c r="AR7953" t="s">
        <v>305</v>
      </c>
      <c r="AS7953" t="s">
        <v>304</v>
      </c>
      <c r="AT7953" t="s">
        <v>305</v>
      </c>
      <c r="AU7953">
        <v>16795</v>
      </c>
      <c r="AV7953" t="s">
        <v>62</v>
      </c>
      <c r="AW7953">
        <v>2</v>
      </c>
      <c r="AX7953">
        <v>2</v>
      </c>
      <c r="AY7953">
        <v>2007</v>
      </c>
      <c r="AZ7953">
        <v>4</v>
      </c>
      <c r="BA7953" t="str">
        <f t="shared" si="248"/>
        <v>20074</v>
      </c>
      <c r="BB7953" t="str">
        <f t="shared" si="249"/>
        <v>20074Sun Country Airlines d/b/a MN Airlines</v>
      </c>
      <c r="BC7953" t="e">
        <f>#N/A</f>
        <v>#N/A</v>
      </c>
      <c r="BD7953" t="e">
        <f>#N/A</f>
        <v>#N/A</v>
      </c>
      <c r="BE7953" t="e">
        <f>#N/A</f>
        <v>#N/A</v>
      </c>
      <c r="BF7953" t="e">
        <f>#N/A</f>
        <v>#N/A</v>
      </c>
      <c r="BG7953" t="e">
        <f>#N/A</f>
        <v>#N/A</v>
      </c>
    </row>
    <row r="7954" spans="1:59">
      <c r="A7954">
        <v>-9135.5400000000009</v>
      </c>
      <c r="B7954">
        <v>-8417.15</v>
      </c>
      <c r="C7954">
        <v>63797.73</v>
      </c>
      <c r="H7954">
        <v>193.67</v>
      </c>
      <c r="I7954">
        <v>193.67</v>
      </c>
      <c r="O7954">
        <v>1921.68</v>
      </c>
      <c r="P7954">
        <v>65913.070000000007</v>
      </c>
      <c r="Q7954">
        <v>45719.19</v>
      </c>
      <c r="R7954">
        <v>6492.02</v>
      </c>
      <c r="S7954">
        <v>4101.04</v>
      </c>
      <c r="T7954">
        <v>10332.99</v>
      </c>
      <c r="U7954">
        <v>3356.7</v>
      </c>
      <c r="V7954">
        <v>3209.28</v>
      </c>
      <c r="X7954">
        <v>1119.01</v>
      </c>
      <c r="Z7954">
        <v>74330.22</v>
      </c>
      <c r="AA7954">
        <v>-215</v>
      </c>
      <c r="AB7954">
        <v>-510.79</v>
      </c>
      <c r="AF7954">
        <v>7.4</v>
      </c>
      <c r="AG7954">
        <v>-718.39</v>
      </c>
      <c r="AH7954">
        <v>-9135.5400000000009</v>
      </c>
      <c r="AJ7954">
        <v>-9135.5400000000009</v>
      </c>
      <c r="AN7954">
        <v>-9135.5400000000009</v>
      </c>
      <c r="AP7954">
        <v>20422</v>
      </c>
      <c r="AQ7954" t="s">
        <v>304</v>
      </c>
      <c r="AR7954" t="s">
        <v>305</v>
      </c>
      <c r="AS7954" t="s">
        <v>304</v>
      </c>
      <c r="AT7954" t="s">
        <v>305</v>
      </c>
      <c r="AU7954">
        <v>6795</v>
      </c>
      <c r="AV7954" t="s">
        <v>61</v>
      </c>
      <c r="AW7954">
        <v>2</v>
      </c>
      <c r="AX7954">
        <v>2</v>
      </c>
      <c r="AY7954">
        <v>2008</v>
      </c>
      <c r="AZ7954">
        <v>1</v>
      </c>
      <c r="BA7954" t="str">
        <f t="shared" si="248"/>
        <v>20081</v>
      </c>
      <c r="BB7954" t="str">
        <f t="shared" si="249"/>
        <v>20081Sun Country Airlines d/b/a MN Airlines</v>
      </c>
      <c r="BC7954" t="e">
        <f>#N/A</f>
        <v>#N/A</v>
      </c>
      <c r="BD7954" t="e">
        <f>#N/A</f>
        <v>#N/A</v>
      </c>
      <c r="BE7954" t="e">
        <f>#N/A</f>
        <v>#N/A</v>
      </c>
      <c r="BF7954" t="e">
        <f>#N/A</f>
        <v>#N/A</v>
      </c>
      <c r="BG7954" t="e">
        <f>#N/A</f>
        <v>#N/A</v>
      </c>
    </row>
    <row r="7955" spans="1:59">
      <c r="A7955">
        <v>800.05</v>
      </c>
      <c r="B7955">
        <v>989.83</v>
      </c>
      <c r="C7955">
        <v>21589</v>
      </c>
      <c r="H7955">
        <v>271.5</v>
      </c>
      <c r="I7955">
        <v>271.5</v>
      </c>
      <c r="O7955">
        <v>334.73</v>
      </c>
      <c r="P7955">
        <v>22195.24</v>
      </c>
      <c r="Q7955">
        <v>13175.74</v>
      </c>
      <c r="R7955">
        <v>1724.64</v>
      </c>
      <c r="S7955">
        <v>1172.43</v>
      </c>
      <c r="T7955">
        <v>2838.11</v>
      </c>
      <c r="U7955">
        <v>982.02</v>
      </c>
      <c r="V7955">
        <v>1016.87</v>
      </c>
      <c r="X7955">
        <v>295.61</v>
      </c>
      <c r="Z7955">
        <v>21205.41</v>
      </c>
      <c r="AA7955">
        <v>-56.8</v>
      </c>
      <c r="AB7955">
        <v>-134.93</v>
      </c>
      <c r="AF7955">
        <v>1.95</v>
      </c>
      <c r="AG7955">
        <v>-189.78</v>
      </c>
      <c r="AH7955">
        <v>800.05</v>
      </c>
      <c r="AJ7955">
        <v>800.05</v>
      </c>
      <c r="AN7955">
        <v>800.05</v>
      </c>
      <c r="AP7955">
        <v>20422</v>
      </c>
      <c r="AQ7955" t="s">
        <v>304</v>
      </c>
      <c r="AR7955" t="s">
        <v>305</v>
      </c>
      <c r="AS7955" t="s">
        <v>304</v>
      </c>
      <c r="AT7955" t="s">
        <v>305</v>
      </c>
      <c r="AU7955">
        <v>16795</v>
      </c>
      <c r="AV7955" t="s">
        <v>62</v>
      </c>
      <c r="AW7955">
        <v>2</v>
      </c>
      <c r="AX7955">
        <v>2</v>
      </c>
      <c r="AY7955">
        <v>2008</v>
      </c>
      <c r="AZ7955">
        <v>1</v>
      </c>
      <c r="BA7955" t="str">
        <f t="shared" si="248"/>
        <v>20081</v>
      </c>
      <c r="BB7955" t="str">
        <f t="shared" si="249"/>
        <v>20081Sun Country Airlines d/b/a MN Airlines</v>
      </c>
      <c r="BC7955" t="e">
        <f>#N/A</f>
        <v>#N/A</v>
      </c>
      <c r="BD7955" t="e">
        <f>#N/A</f>
        <v>#N/A</v>
      </c>
      <c r="BE7955" t="e">
        <f>#N/A</f>
        <v>#N/A</v>
      </c>
      <c r="BF7955" t="e">
        <f>#N/A</f>
        <v>#N/A</v>
      </c>
      <c r="BG7955" t="e">
        <f>#N/A</f>
        <v>#N/A</v>
      </c>
    </row>
    <row r="7956" spans="1:59">
      <c r="A7956">
        <v>-13245.73</v>
      </c>
      <c r="B7956">
        <v>-11372.88</v>
      </c>
      <c r="C7956">
        <v>40653.589999999997</v>
      </c>
      <c r="H7956">
        <v>6863.03</v>
      </c>
      <c r="I7956">
        <v>6863.03</v>
      </c>
      <c r="O7956">
        <v>2193.65</v>
      </c>
      <c r="P7956">
        <v>49710.28</v>
      </c>
      <c r="Q7956">
        <v>37918.300000000003</v>
      </c>
      <c r="R7956">
        <v>4552.95</v>
      </c>
      <c r="S7956">
        <v>3447.72</v>
      </c>
      <c r="T7956">
        <v>7521.79</v>
      </c>
      <c r="U7956">
        <v>3084.94</v>
      </c>
      <c r="V7956">
        <v>3264.39</v>
      </c>
      <c r="X7956">
        <v>1293.07</v>
      </c>
      <c r="Z7956">
        <v>61083.15</v>
      </c>
      <c r="AA7956">
        <v>-246.57</v>
      </c>
      <c r="AB7956">
        <v>-1033.2</v>
      </c>
      <c r="AF7956">
        <v>-593.09</v>
      </c>
      <c r="AG7956">
        <v>-1872.85</v>
      </c>
      <c r="AH7956">
        <v>-13245.73</v>
      </c>
      <c r="AJ7956">
        <v>-13245.73</v>
      </c>
      <c r="AN7956">
        <v>-13245.73</v>
      </c>
      <c r="AP7956">
        <v>20422</v>
      </c>
      <c r="AQ7956" t="s">
        <v>304</v>
      </c>
      <c r="AR7956" t="s">
        <v>305</v>
      </c>
      <c r="AS7956" t="s">
        <v>304</v>
      </c>
      <c r="AT7956" t="s">
        <v>305</v>
      </c>
      <c r="AU7956">
        <v>6795</v>
      </c>
      <c r="AV7956" t="s">
        <v>61</v>
      </c>
      <c r="AW7956">
        <v>2</v>
      </c>
      <c r="AX7956">
        <v>2</v>
      </c>
      <c r="AY7956">
        <v>2008</v>
      </c>
      <c r="AZ7956">
        <v>2</v>
      </c>
      <c r="BA7956" t="str">
        <f t="shared" si="248"/>
        <v>20082</v>
      </c>
      <c r="BB7956" t="str">
        <f t="shared" si="249"/>
        <v>20082Sun Country Airlines d/b/a MN Airlines</v>
      </c>
      <c r="BC7956" t="e">
        <f>#N/A</f>
        <v>#N/A</v>
      </c>
      <c r="BD7956" t="e">
        <f>#N/A</f>
        <v>#N/A</v>
      </c>
      <c r="BE7956" t="e">
        <f>#N/A</f>
        <v>#N/A</v>
      </c>
      <c r="BF7956" t="e">
        <f>#N/A</f>
        <v>#N/A</v>
      </c>
      <c r="BG7956" t="e">
        <f>#N/A</f>
        <v>#N/A</v>
      </c>
    </row>
    <row r="7957" spans="1:59">
      <c r="A7957">
        <v>-185.26</v>
      </c>
      <c r="B7957">
        <v>8.9600000000000009</v>
      </c>
      <c r="C7957">
        <v>5632.51</v>
      </c>
      <c r="H7957">
        <v>1030.9100000000001</v>
      </c>
      <c r="I7957">
        <v>1030.9100000000001</v>
      </c>
      <c r="O7957">
        <v>187.26</v>
      </c>
      <c r="P7957">
        <v>6850.67</v>
      </c>
      <c r="Q7957">
        <v>4257.2</v>
      </c>
      <c r="R7957">
        <v>465.98</v>
      </c>
      <c r="S7957">
        <v>364.37</v>
      </c>
      <c r="T7957">
        <v>931.1</v>
      </c>
      <c r="U7957">
        <v>330.67</v>
      </c>
      <c r="V7957">
        <v>358.31</v>
      </c>
      <c r="X7957">
        <v>134.09</v>
      </c>
      <c r="Z7957">
        <v>6841.72</v>
      </c>
      <c r="AA7957">
        <v>-25.57</v>
      </c>
      <c r="AB7957">
        <v>-107.14</v>
      </c>
      <c r="AF7957">
        <v>-61.5</v>
      </c>
      <c r="AG7957">
        <v>-194.21</v>
      </c>
      <c r="AH7957">
        <v>-185.26</v>
      </c>
      <c r="AJ7957">
        <v>-185.26</v>
      </c>
      <c r="AN7957">
        <v>-185.26</v>
      </c>
      <c r="AP7957">
        <v>20422</v>
      </c>
      <c r="AQ7957" t="s">
        <v>304</v>
      </c>
      <c r="AR7957" t="s">
        <v>305</v>
      </c>
      <c r="AS7957" t="s">
        <v>304</v>
      </c>
      <c r="AT7957" t="s">
        <v>305</v>
      </c>
      <c r="AU7957">
        <v>16795</v>
      </c>
      <c r="AV7957" t="s">
        <v>62</v>
      </c>
      <c r="AW7957">
        <v>2</v>
      </c>
      <c r="AX7957">
        <v>2</v>
      </c>
      <c r="AY7957">
        <v>2008</v>
      </c>
      <c r="AZ7957">
        <v>2</v>
      </c>
      <c r="BA7957" t="str">
        <f t="shared" si="248"/>
        <v>20082</v>
      </c>
      <c r="BB7957" t="str">
        <f t="shared" si="249"/>
        <v>20082Sun Country Airlines d/b/a MN Airlines</v>
      </c>
      <c r="BC7957" t="e">
        <f>#N/A</f>
        <v>#N/A</v>
      </c>
      <c r="BD7957" t="e">
        <f>#N/A</f>
        <v>#N/A</v>
      </c>
      <c r="BE7957" t="e">
        <f>#N/A</f>
        <v>#N/A</v>
      </c>
      <c r="BF7957" t="e">
        <f>#N/A</f>
        <v>#N/A</v>
      </c>
      <c r="BG7957" t="e">
        <f>#N/A</f>
        <v>#N/A</v>
      </c>
    </row>
    <row r="7958" spans="1:59">
      <c r="A7958">
        <v>-1554.3</v>
      </c>
      <c r="B7958">
        <v>-95.49</v>
      </c>
      <c r="C7958">
        <v>43766.49</v>
      </c>
      <c r="H7958">
        <v>7800.4</v>
      </c>
      <c r="I7958">
        <v>7800.4</v>
      </c>
      <c r="O7958">
        <v>2772.96</v>
      </c>
      <c r="P7958">
        <v>54339.85</v>
      </c>
      <c r="Q7958">
        <v>34038.629999999997</v>
      </c>
      <c r="R7958">
        <v>3511.19</v>
      </c>
      <c r="S7958">
        <v>3139.15</v>
      </c>
      <c r="T7958">
        <v>6515.48</v>
      </c>
      <c r="U7958">
        <v>3325.64</v>
      </c>
      <c r="V7958">
        <v>2560.9699999999998</v>
      </c>
      <c r="X7958">
        <v>1344.27</v>
      </c>
      <c r="Z7958">
        <v>54435.34</v>
      </c>
      <c r="AA7958">
        <v>-254.2</v>
      </c>
      <c r="AB7958">
        <v>-1241.93</v>
      </c>
      <c r="AF7958">
        <v>37.33</v>
      </c>
      <c r="AG7958">
        <v>-1458.8</v>
      </c>
      <c r="AH7958">
        <v>-1554.3</v>
      </c>
      <c r="AJ7958">
        <v>-1554.3</v>
      </c>
      <c r="AN7958">
        <v>-1554.3</v>
      </c>
      <c r="AP7958">
        <v>20422</v>
      </c>
      <c r="AQ7958" t="s">
        <v>304</v>
      </c>
      <c r="AR7958" t="s">
        <v>305</v>
      </c>
      <c r="AS7958" t="s">
        <v>304</v>
      </c>
      <c r="AT7958" t="s">
        <v>305</v>
      </c>
      <c r="AU7958">
        <v>6795</v>
      </c>
      <c r="AV7958" t="s">
        <v>61</v>
      </c>
      <c r="AW7958">
        <v>2</v>
      </c>
      <c r="AX7958">
        <v>2</v>
      </c>
      <c r="AY7958">
        <v>2008</v>
      </c>
      <c r="AZ7958">
        <v>3</v>
      </c>
      <c r="BA7958" t="str">
        <f t="shared" si="248"/>
        <v>20083</v>
      </c>
      <c r="BB7958" t="str">
        <f t="shared" si="249"/>
        <v>20083Sun Country Airlines d/b/a MN Airlines</v>
      </c>
      <c r="BC7958" t="e">
        <f>#N/A</f>
        <v>#N/A</v>
      </c>
      <c r="BD7958" t="e">
        <f>#N/A</f>
        <v>#N/A</v>
      </c>
      <c r="BE7958" t="e">
        <f>#N/A</f>
        <v>#N/A</v>
      </c>
      <c r="BF7958" t="e">
        <f>#N/A</f>
        <v>#N/A</v>
      </c>
      <c r="BG7958" t="e">
        <f>#N/A</f>
        <v>#N/A</v>
      </c>
    </row>
    <row r="7959" spans="1:59">
      <c r="A7959">
        <v>1011.58</v>
      </c>
      <c r="B7959">
        <v>1116.51</v>
      </c>
      <c r="C7959">
        <v>4453.41</v>
      </c>
      <c r="H7959">
        <v>753.83</v>
      </c>
      <c r="I7959">
        <v>753.83</v>
      </c>
      <c r="O7959">
        <v>214.92</v>
      </c>
      <c r="P7959">
        <v>5422.16</v>
      </c>
      <c r="Q7959">
        <v>2657.1</v>
      </c>
      <c r="R7959">
        <v>239.15</v>
      </c>
      <c r="S7959">
        <v>232.85</v>
      </c>
      <c r="T7959">
        <v>626.17999999999995</v>
      </c>
      <c r="U7959">
        <v>251.08</v>
      </c>
      <c r="V7959">
        <v>202.62</v>
      </c>
      <c r="X7959">
        <v>96.68</v>
      </c>
      <c r="Z7959">
        <v>4305.66</v>
      </c>
      <c r="AA7959">
        <v>-18.28</v>
      </c>
      <c r="AB7959">
        <v>-89.32</v>
      </c>
      <c r="AF7959">
        <v>2.68</v>
      </c>
      <c r="AG7959">
        <v>-104.92</v>
      </c>
      <c r="AH7959">
        <v>1011.58</v>
      </c>
      <c r="AJ7959">
        <v>1011.58</v>
      </c>
      <c r="AN7959">
        <v>1011.58</v>
      </c>
      <c r="AP7959">
        <v>20422</v>
      </c>
      <c r="AQ7959" t="s">
        <v>304</v>
      </c>
      <c r="AR7959" t="s">
        <v>305</v>
      </c>
      <c r="AS7959" t="s">
        <v>304</v>
      </c>
      <c r="AT7959" t="s">
        <v>305</v>
      </c>
      <c r="AU7959">
        <v>16795</v>
      </c>
      <c r="AV7959" t="s">
        <v>62</v>
      </c>
      <c r="AW7959">
        <v>2</v>
      </c>
      <c r="AX7959">
        <v>2</v>
      </c>
      <c r="AY7959">
        <v>2008</v>
      </c>
      <c r="AZ7959">
        <v>3</v>
      </c>
      <c r="BA7959" t="str">
        <f t="shared" si="248"/>
        <v>20083</v>
      </c>
      <c r="BB7959" t="str">
        <f t="shared" si="249"/>
        <v>20083Sun Country Airlines d/b/a MN Airlines</v>
      </c>
      <c r="BC7959" t="e">
        <f>#N/A</f>
        <v>#N/A</v>
      </c>
      <c r="BD7959" t="e">
        <f>#N/A</f>
        <v>#N/A</v>
      </c>
      <c r="BE7959" t="e">
        <f>#N/A</f>
        <v>#N/A</v>
      </c>
      <c r="BF7959" t="e">
        <f>#N/A</f>
        <v>#N/A</v>
      </c>
      <c r="BG7959" t="e">
        <f>#N/A</f>
        <v>#N/A</v>
      </c>
    </row>
    <row r="7960" spans="1:59">
      <c r="A7960">
        <v>130.61000000000001</v>
      </c>
      <c r="B7960">
        <v>232.37</v>
      </c>
      <c r="C7960">
        <v>4579.5</v>
      </c>
      <c r="E7960">
        <v>122.53</v>
      </c>
      <c r="G7960">
        <v>122.53</v>
      </c>
      <c r="H7960">
        <v>79.42</v>
      </c>
      <c r="I7960">
        <v>79.42</v>
      </c>
      <c r="O7960">
        <v>168.63</v>
      </c>
      <c r="P7960">
        <v>4950.08</v>
      </c>
      <c r="Q7960">
        <v>2688.15</v>
      </c>
      <c r="R7960">
        <v>399.42</v>
      </c>
      <c r="S7960">
        <v>302.10000000000002</v>
      </c>
      <c r="T7960">
        <v>731.18</v>
      </c>
      <c r="U7960">
        <v>224.02</v>
      </c>
      <c r="V7960">
        <v>236.07</v>
      </c>
      <c r="X7960">
        <v>136.78</v>
      </c>
      <c r="Z7960">
        <v>4717.71</v>
      </c>
      <c r="AA7960">
        <v>-25.98</v>
      </c>
      <c r="AB7960">
        <v>-11.01</v>
      </c>
      <c r="AF7960">
        <v>-64.77</v>
      </c>
      <c r="AG7960">
        <v>-101.77</v>
      </c>
      <c r="AH7960">
        <v>130.61000000000001</v>
      </c>
      <c r="AJ7960">
        <v>130.61000000000001</v>
      </c>
      <c r="AN7960">
        <v>130.61000000000001</v>
      </c>
      <c r="AP7960">
        <v>20422</v>
      </c>
      <c r="AQ7960" t="s">
        <v>304</v>
      </c>
      <c r="AR7960" t="s">
        <v>305</v>
      </c>
      <c r="AS7960" t="s">
        <v>304</v>
      </c>
      <c r="AT7960" t="s">
        <v>305</v>
      </c>
      <c r="AU7960">
        <v>16795</v>
      </c>
      <c r="AV7960" t="s">
        <v>62</v>
      </c>
      <c r="AW7960">
        <v>2</v>
      </c>
      <c r="AX7960">
        <v>2</v>
      </c>
      <c r="AY7960">
        <v>2008</v>
      </c>
      <c r="AZ7960">
        <v>4</v>
      </c>
      <c r="BA7960" t="str">
        <f t="shared" si="248"/>
        <v>20084</v>
      </c>
      <c r="BB7960" t="str">
        <f t="shared" si="249"/>
        <v>20084Sun Country Airlines d/b/a MN Airlines</v>
      </c>
      <c r="BC7960" t="e">
        <f>#N/A</f>
        <v>#N/A</v>
      </c>
      <c r="BD7960" t="e">
        <f>#N/A</f>
        <v>#N/A</v>
      </c>
      <c r="BE7960" t="e">
        <f>#N/A</f>
        <v>#N/A</v>
      </c>
      <c r="BF7960" t="e">
        <f>#N/A</f>
        <v>#N/A</v>
      </c>
      <c r="BG7960" t="e">
        <f>#N/A</f>
        <v>#N/A</v>
      </c>
    </row>
    <row r="7961" spans="1:59">
      <c r="A7961">
        <v>824.78</v>
      </c>
      <c r="B7961">
        <v>1791.6</v>
      </c>
      <c r="C7961">
        <v>33663.11</v>
      </c>
      <c r="D7961">
        <v>316.57</v>
      </c>
      <c r="E7961">
        <v>1212.6400000000001</v>
      </c>
      <c r="F7961">
        <v>30.27</v>
      </c>
      <c r="G7961">
        <v>1182.3699999999999</v>
      </c>
      <c r="H7961">
        <v>7697.23</v>
      </c>
      <c r="I7961">
        <v>7697.23</v>
      </c>
      <c r="O7961">
        <v>1650.25</v>
      </c>
      <c r="P7961">
        <v>44539.8</v>
      </c>
      <c r="Q7961">
        <v>24081.15</v>
      </c>
      <c r="R7961">
        <v>3847.59</v>
      </c>
      <c r="S7961">
        <v>2832.19</v>
      </c>
      <c r="T7961">
        <v>6453.61</v>
      </c>
      <c r="U7961">
        <v>2085.11</v>
      </c>
      <c r="V7961">
        <v>2149.06</v>
      </c>
      <c r="X7961">
        <v>1299.5</v>
      </c>
      <c r="Z7961">
        <v>42748.2</v>
      </c>
      <c r="AA7961">
        <v>-246.86</v>
      </c>
      <c r="AB7961">
        <v>-104.59</v>
      </c>
      <c r="AF7961">
        <v>-615.37</v>
      </c>
      <c r="AG7961">
        <v>-966.82</v>
      </c>
      <c r="AH7961">
        <v>824.78</v>
      </c>
      <c r="AJ7961">
        <v>824.78</v>
      </c>
      <c r="AN7961">
        <v>824.78</v>
      </c>
      <c r="AP7961">
        <v>20422</v>
      </c>
      <c r="AQ7961" t="s">
        <v>304</v>
      </c>
      <c r="AR7961" t="s">
        <v>305</v>
      </c>
      <c r="AS7961" t="s">
        <v>304</v>
      </c>
      <c r="AT7961" t="s">
        <v>305</v>
      </c>
      <c r="AU7961">
        <v>6795</v>
      </c>
      <c r="AV7961" t="s">
        <v>61</v>
      </c>
      <c r="AW7961">
        <v>2</v>
      </c>
      <c r="AX7961">
        <v>2</v>
      </c>
      <c r="AY7961">
        <v>2008</v>
      </c>
      <c r="AZ7961">
        <v>4</v>
      </c>
      <c r="BA7961" t="str">
        <f t="shared" si="248"/>
        <v>20084</v>
      </c>
      <c r="BB7961" t="str">
        <f t="shared" si="249"/>
        <v>20084Sun Country Airlines d/b/a MN Airlines</v>
      </c>
      <c r="BC7961" t="e">
        <f>#N/A</f>
        <v>#N/A</v>
      </c>
      <c r="BD7961" t="e">
        <f>#N/A</f>
        <v>#N/A</v>
      </c>
      <c r="BE7961" t="e">
        <f>#N/A</f>
        <v>#N/A</v>
      </c>
      <c r="BF7961" t="e">
        <f>#N/A</f>
        <v>#N/A</v>
      </c>
      <c r="BG7961" t="e">
        <f>#N/A</f>
        <v>#N/A</v>
      </c>
    </row>
    <row r="7962" spans="1:59">
      <c r="A7962">
        <v>2839.8</v>
      </c>
      <c r="B7962">
        <v>3228.1</v>
      </c>
      <c r="C7962">
        <v>17038.759999999998</v>
      </c>
      <c r="E7962">
        <v>1036.43</v>
      </c>
      <c r="G7962">
        <v>1036.43</v>
      </c>
      <c r="H7962">
        <v>286.13</v>
      </c>
      <c r="J7962">
        <v>286.13</v>
      </c>
      <c r="O7962">
        <v>477.99</v>
      </c>
      <c r="P7962">
        <v>18839.3</v>
      </c>
      <c r="Q7962">
        <v>8183.66</v>
      </c>
      <c r="R7962">
        <v>1477.89</v>
      </c>
      <c r="S7962">
        <v>1023.06</v>
      </c>
      <c r="T7962">
        <v>2357.58</v>
      </c>
      <c r="U7962">
        <v>880.07</v>
      </c>
      <c r="V7962">
        <v>1465.96</v>
      </c>
      <c r="X7962">
        <v>223</v>
      </c>
      <c r="Z7962">
        <v>15611.21</v>
      </c>
      <c r="AA7962">
        <v>-77.09</v>
      </c>
      <c r="AB7962">
        <v>-11.34</v>
      </c>
      <c r="AF7962">
        <v>-299.87</v>
      </c>
      <c r="AG7962">
        <v>-388.3</v>
      </c>
      <c r="AH7962">
        <v>2839.8</v>
      </c>
      <c r="AJ7962">
        <v>2839.8</v>
      </c>
      <c r="AN7962">
        <v>2839.8</v>
      </c>
      <c r="AP7962">
        <v>20422</v>
      </c>
      <c r="AQ7962" t="s">
        <v>304</v>
      </c>
      <c r="AR7962" t="s">
        <v>305</v>
      </c>
      <c r="AS7962" t="s">
        <v>304</v>
      </c>
      <c r="AT7962" t="s">
        <v>305</v>
      </c>
      <c r="AU7962">
        <v>16795</v>
      </c>
      <c r="AV7962" t="s">
        <v>62</v>
      </c>
      <c r="AW7962">
        <v>2</v>
      </c>
      <c r="AX7962">
        <v>2</v>
      </c>
      <c r="AY7962">
        <v>2009</v>
      </c>
      <c r="AZ7962">
        <v>1</v>
      </c>
      <c r="BA7962" t="str">
        <f t="shared" si="248"/>
        <v>20091</v>
      </c>
      <c r="BB7962" t="str">
        <f t="shared" si="249"/>
        <v>20091Sun Country Airlines d/b/a MN Airlines</v>
      </c>
      <c r="BC7962" t="e">
        <f>#N/A</f>
        <v>#N/A</v>
      </c>
      <c r="BD7962" t="e">
        <f>#N/A</f>
        <v>#N/A</v>
      </c>
      <c r="BE7962" t="e">
        <f>#N/A</f>
        <v>#N/A</v>
      </c>
      <c r="BF7962" t="e">
        <f>#N/A</f>
        <v>#N/A</v>
      </c>
      <c r="BG7962" t="e">
        <f>#N/A</f>
        <v>#N/A</v>
      </c>
    </row>
    <row r="7963" spans="1:59">
      <c r="A7963">
        <v>6246.21</v>
      </c>
      <c r="B7963">
        <v>7234.04</v>
      </c>
      <c r="C7963">
        <v>36373.839999999997</v>
      </c>
      <c r="D7963">
        <v>195.36</v>
      </c>
      <c r="E7963">
        <v>3186.2</v>
      </c>
      <c r="F7963">
        <v>12.36</v>
      </c>
      <c r="G7963">
        <v>3173.84</v>
      </c>
      <c r="H7963">
        <v>3943.07</v>
      </c>
      <c r="I7963">
        <v>3943.07</v>
      </c>
      <c r="O7963">
        <v>1440.15</v>
      </c>
      <c r="P7963">
        <v>45138.63</v>
      </c>
      <c r="Q7963">
        <v>19406.349999999999</v>
      </c>
      <c r="R7963">
        <v>3713</v>
      </c>
      <c r="S7963">
        <v>2497.59</v>
      </c>
      <c r="T7963">
        <v>6090.6</v>
      </c>
      <c r="U7963">
        <v>2123.87</v>
      </c>
      <c r="V7963">
        <v>3505.87</v>
      </c>
      <c r="X7963">
        <v>567.29999999999995</v>
      </c>
      <c r="Z7963">
        <v>37904.589999999997</v>
      </c>
      <c r="AA7963">
        <v>-196.12</v>
      </c>
      <c r="AB7963">
        <v>-28.84</v>
      </c>
      <c r="AF7963">
        <v>-762.86</v>
      </c>
      <c r="AG7963">
        <v>-987.83</v>
      </c>
      <c r="AH7963">
        <v>6246.21</v>
      </c>
      <c r="AJ7963">
        <v>6246.21</v>
      </c>
      <c r="AN7963">
        <v>6246.21</v>
      </c>
      <c r="AP7963">
        <v>20422</v>
      </c>
      <c r="AQ7963" t="s">
        <v>304</v>
      </c>
      <c r="AR7963" t="s">
        <v>305</v>
      </c>
      <c r="AS7963" t="s">
        <v>304</v>
      </c>
      <c r="AT7963" t="s">
        <v>305</v>
      </c>
      <c r="AU7963">
        <v>6795</v>
      </c>
      <c r="AV7963" t="s">
        <v>61</v>
      </c>
      <c r="AW7963">
        <v>2</v>
      </c>
      <c r="AX7963">
        <v>2</v>
      </c>
      <c r="AY7963">
        <v>2009</v>
      </c>
      <c r="AZ7963">
        <v>1</v>
      </c>
      <c r="BA7963" t="str">
        <f t="shared" si="248"/>
        <v>20091</v>
      </c>
      <c r="BB7963" t="str">
        <f t="shared" si="249"/>
        <v>20091Sun Country Airlines d/b/a MN Airlines</v>
      </c>
      <c r="BC7963" t="e">
        <f>#N/A</f>
        <v>#N/A</v>
      </c>
      <c r="BD7963" t="e">
        <f>#N/A</f>
        <v>#N/A</v>
      </c>
      <c r="BE7963" t="e">
        <f>#N/A</f>
        <v>#N/A</v>
      </c>
      <c r="BF7963" t="e">
        <f>#N/A</f>
        <v>#N/A</v>
      </c>
      <c r="BG7963" t="e">
        <f>#N/A</f>
        <v>#N/A</v>
      </c>
    </row>
    <row r="7964" spans="1:59">
      <c r="A7964">
        <v>-3097.54</v>
      </c>
      <c r="B7964">
        <v>-2986.09</v>
      </c>
      <c r="C7964">
        <v>1967.31</v>
      </c>
      <c r="E7964">
        <v>209.27</v>
      </c>
      <c r="G7964">
        <v>209.27</v>
      </c>
      <c r="H7964">
        <v>564.58000000000004</v>
      </c>
      <c r="I7964">
        <v>564.58000000000004</v>
      </c>
      <c r="K7964">
        <v>41.24</v>
      </c>
      <c r="L7964">
        <v>37.85</v>
      </c>
      <c r="M7964">
        <v>3.4</v>
      </c>
      <c r="O7964">
        <v>150.9</v>
      </c>
      <c r="P7964">
        <v>2933.29</v>
      </c>
      <c r="Q7964">
        <v>3267.83</v>
      </c>
      <c r="R7964">
        <v>631.05999999999995</v>
      </c>
      <c r="S7964">
        <v>344.55</v>
      </c>
      <c r="T7964">
        <v>854.51</v>
      </c>
      <c r="U7964">
        <v>333.35</v>
      </c>
      <c r="V7964">
        <v>380</v>
      </c>
      <c r="X7964">
        <v>108.08</v>
      </c>
      <c r="Z7964">
        <v>5919.38</v>
      </c>
      <c r="AA7964">
        <v>-33.869999999999997</v>
      </c>
      <c r="AB7964">
        <v>4.08</v>
      </c>
      <c r="AF7964">
        <v>-81.67</v>
      </c>
      <c r="AG7964">
        <v>-111.45</v>
      </c>
      <c r="AH7964">
        <v>-3097.54</v>
      </c>
      <c r="AJ7964">
        <v>-3097.54</v>
      </c>
      <c r="AN7964">
        <v>-3097.54</v>
      </c>
      <c r="AP7964">
        <v>20422</v>
      </c>
      <c r="AQ7964" t="s">
        <v>304</v>
      </c>
      <c r="AR7964" t="s">
        <v>305</v>
      </c>
      <c r="AS7964" t="s">
        <v>304</v>
      </c>
      <c r="AT7964" t="s">
        <v>305</v>
      </c>
      <c r="AU7964">
        <v>16795</v>
      </c>
      <c r="AV7964" t="s">
        <v>62</v>
      </c>
      <c r="AW7964">
        <v>2</v>
      </c>
      <c r="AX7964">
        <v>2</v>
      </c>
      <c r="AY7964">
        <v>2009</v>
      </c>
      <c r="AZ7964">
        <v>2</v>
      </c>
      <c r="BA7964" t="str">
        <f t="shared" si="248"/>
        <v>20092</v>
      </c>
      <c r="BB7964" t="str">
        <f t="shared" si="249"/>
        <v>20092Sun Country Airlines d/b/a MN Airlines</v>
      </c>
      <c r="BC7964" t="e">
        <f>#N/A</f>
        <v>#N/A</v>
      </c>
      <c r="BD7964" t="e">
        <f>#N/A</f>
        <v>#N/A</v>
      </c>
      <c r="BE7964" t="e">
        <f>#N/A</f>
        <v>#N/A</v>
      </c>
      <c r="BF7964" t="e">
        <f>#N/A</f>
        <v>#N/A</v>
      </c>
      <c r="BG7964" t="e">
        <f>#N/A</f>
        <v>#N/A</v>
      </c>
    </row>
    <row r="7965" spans="1:59">
      <c r="A7965">
        <v>461.31</v>
      </c>
      <c r="B7965">
        <v>1278.45</v>
      </c>
      <c r="C7965">
        <v>30923.23</v>
      </c>
      <c r="D7965">
        <v>195.76</v>
      </c>
      <c r="E7965">
        <v>1971.11</v>
      </c>
      <c r="F7965">
        <v>40.549999999999997</v>
      </c>
      <c r="G7965">
        <v>1930.57</v>
      </c>
      <c r="H7965">
        <v>6505.53</v>
      </c>
      <c r="I7965">
        <v>6505.53</v>
      </c>
      <c r="K7965">
        <v>374.03</v>
      </c>
      <c r="L7965">
        <v>349.14</v>
      </c>
      <c r="M7965">
        <v>24.89</v>
      </c>
      <c r="O7965">
        <v>1397.3</v>
      </c>
      <c r="P7965">
        <v>41366.97</v>
      </c>
      <c r="Q7965">
        <v>20344.990000000002</v>
      </c>
      <c r="R7965">
        <v>4411.2700000000004</v>
      </c>
      <c r="S7965">
        <v>2598.62</v>
      </c>
      <c r="T7965">
        <v>6349.11</v>
      </c>
      <c r="U7965">
        <v>2577.35</v>
      </c>
      <c r="V7965">
        <v>3014.74</v>
      </c>
      <c r="X7965">
        <v>792.44</v>
      </c>
      <c r="Z7965">
        <v>40088.51</v>
      </c>
      <c r="AA7965">
        <v>-248.3</v>
      </c>
      <c r="AB7965">
        <v>29.92</v>
      </c>
      <c r="AF7965">
        <v>-598.77</v>
      </c>
      <c r="AG7965">
        <v>-817.15</v>
      </c>
      <c r="AH7965">
        <v>461.31</v>
      </c>
      <c r="AJ7965">
        <v>461.31</v>
      </c>
      <c r="AN7965">
        <v>461.31</v>
      </c>
      <c r="AP7965">
        <v>20422</v>
      </c>
      <c r="AQ7965" t="s">
        <v>304</v>
      </c>
      <c r="AR7965" t="s">
        <v>305</v>
      </c>
      <c r="AS7965" t="s">
        <v>304</v>
      </c>
      <c r="AT7965" t="s">
        <v>305</v>
      </c>
      <c r="AU7965">
        <v>6795</v>
      </c>
      <c r="AV7965" t="s">
        <v>61</v>
      </c>
      <c r="AW7965">
        <v>2</v>
      </c>
      <c r="AX7965">
        <v>2</v>
      </c>
      <c r="AY7965">
        <v>2009</v>
      </c>
      <c r="AZ7965">
        <v>2</v>
      </c>
      <c r="BA7965" t="str">
        <f t="shared" si="248"/>
        <v>20092</v>
      </c>
      <c r="BB7965" t="str">
        <f t="shared" si="249"/>
        <v>20092Sun Country Airlines d/b/a MN Airlines</v>
      </c>
      <c r="BC7965" t="e">
        <f>#N/A</f>
        <v>#N/A</v>
      </c>
      <c r="BD7965" t="e">
        <f>#N/A</f>
        <v>#N/A</v>
      </c>
      <c r="BE7965" t="e">
        <f>#N/A</f>
        <v>#N/A</v>
      </c>
      <c r="BF7965" t="e">
        <f>#N/A</f>
        <v>#N/A</v>
      </c>
      <c r="BG7965" t="e">
        <f>#N/A</f>
        <v>#N/A</v>
      </c>
    </row>
    <row r="7966" spans="1:59">
      <c r="A7966">
        <v>-27.36</v>
      </c>
      <c r="B7966">
        <v>26.32</v>
      </c>
      <c r="C7966">
        <v>1335.64</v>
      </c>
      <c r="E7966">
        <v>260</v>
      </c>
      <c r="G7966">
        <v>260</v>
      </c>
      <c r="H7966">
        <v>1793.11</v>
      </c>
      <c r="I7966">
        <v>1793.11</v>
      </c>
      <c r="K7966">
        <v>79.709999999999994</v>
      </c>
      <c r="L7966">
        <v>80.33</v>
      </c>
      <c r="M7966">
        <v>-0.62</v>
      </c>
      <c r="O7966">
        <v>41.79</v>
      </c>
      <c r="P7966">
        <v>3510.26</v>
      </c>
      <c r="Q7966">
        <v>1577.55</v>
      </c>
      <c r="R7966">
        <v>477.93</v>
      </c>
      <c r="S7966">
        <v>385.5</v>
      </c>
      <c r="T7966">
        <v>413.09</v>
      </c>
      <c r="U7966">
        <v>162.44999999999999</v>
      </c>
      <c r="V7966">
        <v>388.08</v>
      </c>
      <c r="X7966">
        <v>79.349999999999994</v>
      </c>
      <c r="Z7966">
        <v>3483.94</v>
      </c>
      <c r="AA7966">
        <v>-23.16</v>
      </c>
      <c r="AB7966">
        <v>2.84</v>
      </c>
      <c r="AF7966">
        <v>-33.35</v>
      </c>
      <c r="AG7966">
        <v>-53.67</v>
      </c>
      <c r="AH7966">
        <v>-27.36</v>
      </c>
      <c r="AJ7966">
        <v>-27.36</v>
      </c>
      <c r="AN7966">
        <v>-27.36</v>
      </c>
      <c r="AP7966">
        <v>20422</v>
      </c>
      <c r="AQ7966" t="s">
        <v>304</v>
      </c>
      <c r="AR7966" t="s">
        <v>305</v>
      </c>
      <c r="AS7966" t="s">
        <v>304</v>
      </c>
      <c r="AT7966" t="s">
        <v>305</v>
      </c>
      <c r="AU7966">
        <v>16795</v>
      </c>
      <c r="AV7966" t="s">
        <v>62</v>
      </c>
      <c r="AW7966">
        <v>2</v>
      </c>
      <c r="AX7966">
        <v>2</v>
      </c>
      <c r="AY7966">
        <v>2009</v>
      </c>
      <c r="AZ7966">
        <v>3</v>
      </c>
      <c r="BA7966" t="str">
        <f t="shared" si="248"/>
        <v>20093</v>
      </c>
      <c r="BB7966" t="str">
        <f t="shared" si="249"/>
        <v>20093Sun Country Airlines d/b/a MN Airlines</v>
      </c>
      <c r="BC7966" t="e">
        <f>#N/A</f>
        <v>#N/A</v>
      </c>
      <c r="BD7966" t="e">
        <f>#N/A</f>
        <v>#N/A</v>
      </c>
      <c r="BE7966" t="e">
        <f>#N/A</f>
        <v>#N/A</v>
      </c>
      <c r="BF7966" t="e">
        <f>#N/A</f>
        <v>#N/A</v>
      </c>
      <c r="BG7966" t="e">
        <f>#N/A</f>
        <v>#N/A</v>
      </c>
    </row>
    <row r="7967" spans="1:59">
      <c r="A7967">
        <v>821.73</v>
      </c>
      <c r="B7967">
        <v>1402.84</v>
      </c>
      <c r="C7967">
        <v>35945.22</v>
      </c>
      <c r="D7967">
        <v>307</v>
      </c>
      <c r="E7967">
        <v>2513.69</v>
      </c>
      <c r="F7967">
        <v>52.99</v>
      </c>
      <c r="G7967">
        <v>2460.6999999999998</v>
      </c>
      <c r="H7967">
        <v>5287.91</v>
      </c>
      <c r="I7967">
        <v>5287.91</v>
      </c>
      <c r="K7967">
        <v>795.55</v>
      </c>
      <c r="L7967">
        <v>760.23</v>
      </c>
      <c r="M7967">
        <v>35.32</v>
      </c>
      <c r="O7967">
        <v>472.73</v>
      </c>
      <c r="P7967">
        <v>45322.12</v>
      </c>
      <c r="Q7967">
        <v>21607.67</v>
      </c>
      <c r="R7967">
        <v>4807.87</v>
      </c>
      <c r="S7967">
        <v>2666.05</v>
      </c>
      <c r="T7967">
        <v>6722.4</v>
      </c>
      <c r="U7967">
        <v>3251.17</v>
      </c>
      <c r="V7967">
        <v>4005.08</v>
      </c>
      <c r="X7967">
        <v>859.05</v>
      </c>
      <c r="Z7967">
        <v>43919.28</v>
      </c>
      <c r="AA7967">
        <v>-250.78</v>
      </c>
      <c r="AB7967">
        <v>30.7</v>
      </c>
      <c r="AF7967">
        <v>-361.03</v>
      </c>
      <c r="AG7967">
        <v>-581.11</v>
      </c>
      <c r="AH7967">
        <v>821.73</v>
      </c>
      <c r="AJ7967">
        <v>821.73</v>
      </c>
      <c r="AN7967">
        <v>821.73</v>
      </c>
      <c r="AP7967">
        <v>20422</v>
      </c>
      <c r="AQ7967" t="s">
        <v>304</v>
      </c>
      <c r="AR7967" t="s">
        <v>305</v>
      </c>
      <c r="AS7967" t="s">
        <v>304</v>
      </c>
      <c r="AT7967" t="s">
        <v>305</v>
      </c>
      <c r="AU7967">
        <v>6795</v>
      </c>
      <c r="AV7967" t="s">
        <v>61</v>
      </c>
      <c r="AW7967">
        <v>2</v>
      </c>
      <c r="AX7967">
        <v>2</v>
      </c>
      <c r="AY7967">
        <v>2009</v>
      </c>
      <c r="AZ7967">
        <v>3</v>
      </c>
      <c r="BA7967" t="str">
        <f t="shared" si="248"/>
        <v>20093</v>
      </c>
      <c r="BB7967" t="str">
        <f t="shared" si="249"/>
        <v>20093Sun Country Airlines d/b/a MN Airlines</v>
      </c>
      <c r="BC7967" t="e">
        <f>#N/A</f>
        <v>#N/A</v>
      </c>
      <c r="BD7967" t="e">
        <f>#N/A</f>
        <v>#N/A</v>
      </c>
      <c r="BE7967" t="e">
        <f>#N/A</f>
        <v>#N/A</v>
      </c>
      <c r="BF7967" t="e">
        <f>#N/A</f>
        <v>#N/A</v>
      </c>
      <c r="BG7967" t="e">
        <f>#N/A</f>
        <v>#N/A</v>
      </c>
    </row>
    <row r="7968" spans="1:59">
      <c r="A7968">
        <v>-5061.8100000000004</v>
      </c>
      <c r="B7968">
        <v>-4027.62</v>
      </c>
      <c r="C7968">
        <v>28861.18</v>
      </c>
      <c r="D7968">
        <v>168.73</v>
      </c>
      <c r="E7968">
        <v>2319.46</v>
      </c>
      <c r="F7968">
        <v>7.88</v>
      </c>
      <c r="G7968">
        <v>2311.58</v>
      </c>
      <c r="H7968">
        <v>7580.27</v>
      </c>
      <c r="I7968">
        <v>7580.27</v>
      </c>
      <c r="K7968">
        <v>348.88</v>
      </c>
      <c r="L7968">
        <v>324.33</v>
      </c>
      <c r="M7968">
        <v>24.55</v>
      </c>
      <c r="O7968">
        <v>1021.12</v>
      </c>
      <c r="P7968">
        <v>40299.64</v>
      </c>
      <c r="Q7968">
        <v>24846.93</v>
      </c>
      <c r="R7968">
        <v>3704.53</v>
      </c>
      <c r="S7968">
        <v>2694.95</v>
      </c>
      <c r="T7968">
        <v>5982.25</v>
      </c>
      <c r="U7968">
        <v>2527.23</v>
      </c>
      <c r="V7968">
        <v>3696.18</v>
      </c>
      <c r="X7968">
        <v>875.17</v>
      </c>
      <c r="Z7968">
        <v>44327.25</v>
      </c>
      <c r="AA7968">
        <v>-250.35</v>
      </c>
      <c r="AB7968">
        <v>152.78</v>
      </c>
      <c r="AF7968">
        <v>-936.62</v>
      </c>
      <c r="AG7968">
        <v>-1034.2</v>
      </c>
      <c r="AH7968">
        <v>-5061.8100000000004</v>
      </c>
      <c r="AJ7968">
        <v>-5061.8100000000004</v>
      </c>
      <c r="AN7968">
        <v>-5061.8100000000004</v>
      </c>
      <c r="AP7968">
        <v>20422</v>
      </c>
      <c r="AQ7968" t="s">
        <v>304</v>
      </c>
      <c r="AR7968" t="s">
        <v>305</v>
      </c>
      <c r="AS7968" t="s">
        <v>304</v>
      </c>
      <c r="AT7968" t="s">
        <v>305</v>
      </c>
      <c r="AU7968">
        <v>6795</v>
      </c>
      <c r="AV7968" t="s">
        <v>61</v>
      </c>
      <c r="AW7968">
        <v>2</v>
      </c>
      <c r="AX7968">
        <v>2</v>
      </c>
      <c r="AY7968">
        <v>2009</v>
      </c>
      <c r="AZ7968">
        <v>4</v>
      </c>
      <c r="BA7968" t="str">
        <f t="shared" si="248"/>
        <v>20094</v>
      </c>
      <c r="BB7968" t="str">
        <f t="shared" si="249"/>
        <v>20094Sun Country Airlines d/b/a MN Airlines</v>
      </c>
      <c r="BC7968" t="e">
        <f>#N/A</f>
        <v>#N/A</v>
      </c>
      <c r="BD7968" t="e">
        <f>#N/A</f>
        <v>#N/A</v>
      </c>
      <c r="BE7968" t="e">
        <f>#N/A</f>
        <v>#N/A</v>
      </c>
      <c r="BF7968" t="e">
        <f>#N/A</f>
        <v>#N/A</v>
      </c>
      <c r="BG7968" t="e">
        <f>#N/A</f>
        <v>#N/A</v>
      </c>
    </row>
    <row r="7969" spans="1:59">
      <c r="A7969">
        <v>-697.61</v>
      </c>
      <c r="B7969">
        <v>-575.27</v>
      </c>
      <c r="C7969">
        <v>3582.58</v>
      </c>
      <c r="E7969">
        <v>247.47</v>
      </c>
      <c r="G7969">
        <v>247.47</v>
      </c>
      <c r="H7969">
        <v>807.41</v>
      </c>
      <c r="I7969">
        <v>807.41</v>
      </c>
      <c r="K7969">
        <v>37.29</v>
      </c>
      <c r="L7969">
        <v>34.72</v>
      </c>
      <c r="M7969">
        <v>2.57</v>
      </c>
      <c r="O7969">
        <v>109.38</v>
      </c>
      <c r="P7969">
        <v>4784.13</v>
      </c>
      <c r="Q7969">
        <v>3049.89</v>
      </c>
      <c r="R7969">
        <v>388.94</v>
      </c>
      <c r="S7969">
        <v>434.83</v>
      </c>
      <c r="T7969">
        <v>676.19</v>
      </c>
      <c r="U7969">
        <v>281.64</v>
      </c>
      <c r="V7969">
        <v>424.39</v>
      </c>
      <c r="X7969">
        <v>103.52</v>
      </c>
      <c r="Z7969">
        <v>5359.41</v>
      </c>
      <c r="AA7969">
        <v>-29.61</v>
      </c>
      <c r="AB7969">
        <v>18.07</v>
      </c>
      <c r="AF7969">
        <v>-110.79</v>
      </c>
      <c r="AG7969">
        <v>-122.33</v>
      </c>
      <c r="AH7969">
        <v>-697.61</v>
      </c>
      <c r="AJ7969">
        <v>-697.61</v>
      </c>
      <c r="AN7969">
        <v>-697.61</v>
      </c>
      <c r="AP7969">
        <v>20422</v>
      </c>
      <c r="AQ7969" t="s">
        <v>304</v>
      </c>
      <c r="AR7969" t="s">
        <v>305</v>
      </c>
      <c r="AS7969" t="s">
        <v>304</v>
      </c>
      <c r="AT7969" t="s">
        <v>305</v>
      </c>
      <c r="AU7969">
        <v>16795</v>
      </c>
      <c r="AV7969" t="s">
        <v>62</v>
      </c>
      <c r="AW7969">
        <v>2</v>
      </c>
      <c r="AX7969">
        <v>2</v>
      </c>
      <c r="AY7969">
        <v>2009</v>
      </c>
      <c r="AZ7969">
        <v>4</v>
      </c>
      <c r="BA7969" t="str">
        <f t="shared" si="248"/>
        <v>20094</v>
      </c>
      <c r="BB7969" t="str">
        <f t="shared" si="249"/>
        <v>20094Sun Country Airlines d/b/a MN Airlines</v>
      </c>
      <c r="BC7969" t="e">
        <f>#N/A</f>
        <v>#N/A</v>
      </c>
      <c r="BD7969" t="e">
        <f>#N/A</f>
        <v>#N/A</v>
      </c>
      <c r="BE7969" t="e">
        <f>#N/A</f>
        <v>#N/A</v>
      </c>
      <c r="BF7969" t="e">
        <f>#N/A</f>
        <v>#N/A</v>
      </c>
      <c r="BG7969" t="e">
        <f>#N/A</f>
        <v>#N/A</v>
      </c>
    </row>
    <row r="7970" spans="1:59">
      <c r="A7970">
        <v>1870.9</v>
      </c>
      <c r="B7970">
        <v>2136.2800000000002</v>
      </c>
      <c r="C7970">
        <v>18698.21</v>
      </c>
      <c r="E7970">
        <v>1094.67</v>
      </c>
      <c r="G7970">
        <v>1094.67</v>
      </c>
      <c r="H7970">
        <v>1144.3499999999999</v>
      </c>
      <c r="J7970">
        <v>1144.3499999999999</v>
      </c>
      <c r="K7970">
        <v>115.37</v>
      </c>
      <c r="L7970">
        <v>107.76</v>
      </c>
      <c r="M7970">
        <v>7.61</v>
      </c>
      <c r="O7970">
        <v>491.89</v>
      </c>
      <c r="P7970">
        <v>21544.48</v>
      </c>
      <c r="Q7970">
        <v>10587.3</v>
      </c>
      <c r="R7970">
        <v>1763.63</v>
      </c>
      <c r="S7970">
        <v>1187.44</v>
      </c>
      <c r="T7970">
        <v>2621.23</v>
      </c>
      <c r="U7970">
        <v>1283.55</v>
      </c>
      <c r="V7970">
        <v>1723.5</v>
      </c>
      <c r="X7970">
        <v>241.56</v>
      </c>
      <c r="Z7970">
        <v>19408.2</v>
      </c>
      <c r="AA7970">
        <v>-82.57</v>
      </c>
      <c r="AB7970">
        <v>4.6900000000000004</v>
      </c>
      <c r="AF7970">
        <v>-187.5</v>
      </c>
      <c r="AG7970">
        <v>-265.38</v>
      </c>
      <c r="AH7970">
        <v>1870.9</v>
      </c>
      <c r="AJ7970">
        <v>1870.9</v>
      </c>
      <c r="AN7970">
        <v>1870.9</v>
      </c>
      <c r="AP7970">
        <v>20422</v>
      </c>
      <c r="AQ7970" t="s">
        <v>304</v>
      </c>
      <c r="AR7970" t="s">
        <v>305</v>
      </c>
      <c r="AS7970" t="s">
        <v>304</v>
      </c>
      <c r="AT7970" t="s">
        <v>305</v>
      </c>
      <c r="AU7970">
        <v>16795</v>
      </c>
      <c r="AV7970" t="s">
        <v>62</v>
      </c>
      <c r="AW7970">
        <v>2</v>
      </c>
      <c r="AX7970">
        <v>2</v>
      </c>
      <c r="AY7970">
        <v>2010</v>
      </c>
      <c r="AZ7970">
        <v>1</v>
      </c>
      <c r="BA7970" t="str">
        <f t="shared" si="248"/>
        <v>20101</v>
      </c>
      <c r="BB7970" t="str">
        <f t="shared" si="249"/>
        <v>20101Sun Country Airlines d/b/a MN Airlines</v>
      </c>
      <c r="BC7970" t="e">
        <f>#N/A</f>
        <v>#N/A</v>
      </c>
      <c r="BD7970" t="e">
        <f>#N/A</f>
        <v>#N/A</v>
      </c>
      <c r="BE7970" t="e">
        <f>#N/A</f>
        <v>#N/A</v>
      </c>
      <c r="BF7970" t="e">
        <f>#N/A</f>
        <v>#N/A</v>
      </c>
      <c r="BG7970" t="e">
        <f>#N/A</f>
        <v>#N/A</v>
      </c>
    </row>
    <row r="7971" spans="1:59">
      <c r="A7971">
        <v>5320.94</v>
      </c>
      <c r="B7971">
        <v>5937.51</v>
      </c>
      <c r="C7971">
        <v>37370.660000000003</v>
      </c>
      <c r="D7971">
        <v>89.46</v>
      </c>
      <c r="E7971">
        <v>2876.06</v>
      </c>
      <c r="G7971">
        <v>2876.06</v>
      </c>
      <c r="H7971">
        <v>5591.42</v>
      </c>
      <c r="I7971">
        <v>5591.42</v>
      </c>
      <c r="K7971">
        <v>303.41000000000003</v>
      </c>
      <c r="L7971">
        <v>283.12</v>
      </c>
      <c r="M7971">
        <v>20.28</v>
      </c>
      <c r="O7971">
        <v>1298.47</v>
      </c>
      <c r="P7971">
        <v>47529.48</v>
      </c>
      <c r="Q7971">
        <v>21997.18</v>
      </c>
      <c r="R7971">
        <v>4159.2</v>
      </c>
      <c r="S7971">
        <v>2324.75</v>
      </c>
      <c r="T7971">
        <v>6130.61</v>
      </c>
      <c r="U7971">
        <v>2773.2</v>
      </c>
      <c r="V7971">
        <v>3645.8</v>
      </c>
      <c r="X7971">
        <v>561.23</v>
      </c>
      <c r="Z7971">
        <v>41591.97</v>
      </c>
      <c r="AA7971">
        <v>-191.83</v>
      </c>
      <c r="AB7971">
        <v>10.9</v>
      </c>
      <c r="AF7971">
        <v>-435.64</v>
      </c>
      <c r="AG7971">
        <v>-616.57000000000005</v>
      </c>
      <c r="AH7971">
        <v>5320.94</v>
      </c>
      <c r="AJ7971">
        <v>5320.94</v>
      </c>
      <c r="AN7971">
        <v>5320.94</v>
      </c>
      <c r="AP7971">
        <v>20422</v>
      </c>
      <c r="AQ7971" t="s">
        <v>304</v>
      </c>
      <c r="AR7971" t="s">
        <v>305</v>
      </c>
      <c r="AS7971" t="s">
        <v>304</v>
      </c>
      <c r="AT7971" t="s">
        <v>305</v>
      </c>
      <c r="AU7971">
        <v>6795</v>
      </c>
      <c r="AV7971" t="s">
        <v>61</v>
      </c>
      <c r="AW7971">
        <v>2</v>
      </c>
      <c r="AX7971">
        <v>2</v>
      </c>
      <c r="AY7971">
        <v>2010</v>
      </c>
      <c r="AZ7971">
        <v>1</v>
      </c>
      <c r="BA7971" t="str">
        <f t="shared" si="248"/>
        <v>20101</v>
      </c>
      <c r="BB7971" t="str">
        <f t="shared" si="249"/>
        <v>20101Sun Country Airlines d/b/a MN Airlines</v>
      </c>
      <c r="BC7971" t="e">
        <f>#N/A</f>
        <v>#N/A</v>
      </c>
      <c r="BD7971" t="e">
        <f>#N/A</f>
        <v>#N/A</v>
      </c>
      <c r="BE7971" t="e">
        <f>#N/A</f>
        <v>#N/A</v>
      </c>
      <c r="BF7971" t="e">
        <f>#N/A</f>
        <v>#N/A</v>
      </c>
      <c r="BG7971" t="e">
        <f>#N/A</f>
        <v>#N/A</v>
      </c>
    </row>
    <row r="7972" spans="1:59">
      <c r="A7972">
        <v>-1733.34</v>
      </c>
      <c r="B7972">
        <v>-886.36</v>
      </c>
      <c r="C7972">
        <v>29381.83</v>
      </c>
      <c r="D7972">
        <v>77.010000000000005</v>
      </c>
      <c r="E7972">
        <v>2018.12</v>
      </c>
      <c r="F7972">
        <v>7.36</v>
      </c>
      <c r="G7972">
        <v>2010.76</v>
      </c>
      <c r="H7972">
        <v>9597.64</v>
      </c>
      <c r="I7972">
        <v>9597.64</v>
      </c>
      <c r="K7972">
        <v>200.29</v>
      </c>
      <c r="L7972">
        <v>177.66</v>
      </c>
      <c r="M7972">
        <v>22.63</v>
      </c>
      <c r="O7972">
        <v>1129.08</v>
      </c>
      <c r="P7972">
        <v>42403.96</v>
      </c>
      <c r="Q7972">
        <v>21840.59</v>
      </c>
      <c r="R7972">
        <v>5591.37</v>
      </c>
      <c r="S7972">
        <v>2504.7600000000002</v>
      </c>
      <c r="T7972">
        <v>5955.55</v>
      </c>
      <c r="U7972">
        <v>3168.08</v>
      </c>
      <c r="V7972">
        <v>3536.21</v>
      </c>
      <c r="X7972">
        <v>693.76</v>
      </c>
      <c r="Z7972">
        <v>43290.32</v>
      </c>
      <c r="AA7972">
        <v>-234.78</v>
      </c>
      <c r="AB7972">
        <v>19.55</v>
      </c>
      <c r="AF7972">
        <v>-631.75</v>
      </c>
      <c r="AG7972">
        <v>-846.98</v>
      </c>
      <c r="AH7972">
        <v>-1733.34</v>
      </c>
      <c r="AJ7972">
        <v>-1733.34</v>
      </c>
      <c r="AN7972">
        <v>-1733.34</v>
      </c>
      <c r="AP7972">
        <v>20422</v>
      </c>
      <c r="AQ7972" t="s">
        <v>304</v>
      </c>
      <c r="AR7972" t="s">
        <v>305</v>
      </c>
      <c r="AS7972" t="s">
        <v>304</v>
      </c>
      <c r="AT7972" t="s">
        <v>305</v>
      </c>
      <c r="AU7972">
        <v>6795</v>
      </c>
      <c r="AV7972" t="s">
        <v>61</v>
      </c>
      <c r="AW7972">
        <v>2</v>
      </c>
      <c r="AX7972">
        <v>2</v>
      </c>
      <c r="AY7972">
        <v>2010</v>
      </c>
      <c r="AZ7972">
        <v>2</v>
      </c>
      <c r="BA7972" t="str">
        <f t="shared" si="248"/>
        <v>20102</v>
      </c>
      <c r="BB7972" t="str">
        <f t="shared" si="249"/>
        <v>20102Sun Country Airlines d/b/a MN Airlines</v>
      </c>
      <c r="BC7972" t="e">
        <f>#N/A</f>
        <v>#N/A</v>
      </c>
      <c r="BD7972" t="e">
        <f>#N/A</f>
        <v>#N/A</v>
      </c>
      <c r="BE7972" t="e">
        <f>#N/A</f>
        <v>#N/A</v>
      </c>
      <c r="BF7972" t="e">
        <f>#N/A</f>
        <v>#N/A</v>
      </c>
      <c r="BG7972" t="e">
        <f>#N/A</f>
        <v>#N/A</v>
      </c>
    </row>
    <row r="7973" spans="1:59">
      <c r="A7973">
        <v>497.12</v>
      </c>
      <c r="B7973">
        <v>639.97</v>
      </c>
      <c r="C7973">
        <v>6718.75</v>
      </c>
      <c r="E7973">
        <v>395.56</v>
      </c>
      <c r="G7973">
        <v>395.56</v>
      </c>
      <c r="H7973">
        <v>934.3</v>
      </c>
      <c r="I7973">
        <v>934.3</v>
      </c>
      <c r="K7973">
        <v>38.840000000000003</v>
      </c>
      <c r="L7973">
        <v>34.950000000000003</v>
      </c>
      <c r="M7973">
        <v>3.89</v>
      </c>
      <c r="O7973">
        <v>211.83</v>
      </c>
      <c r="P7973">
        <v>8299.2800000000007</v>
      </c>
      <c r="Q7973">
        <v>3802.08</v>
      </c>
      <c r="R7973">
        <v>961.11</v>
      </c>
      <c r="S7973">
        <v>565.87</v>
      </c>
      <c r="T7973">
        <v>1070.82</v>
      </c>
      <c r="U7973">
        <v>501.01</v>
      </c>
      <c r="V7973">
        <v>641.4</v>
      </c>
      <c r="X7973">
        <v>117.01</v>
      </c>
      <c r="Z7973">
        <v>7659.31</v>
      </c>
      <c r="AA7973">
        <v>-39.6</v>
      </c>
      <c r="AB7973">
        <v>3.3</v>
      </c>
      <c r="AF7973">
        <v>-106.55</v>
      </c>
      <c r="AG7973">
        <v>-142.85</v>
      </c>
      <c r="AH7973">
        <v>497.12</v>
      </c>
      <c r="AJ7973">
        <v>497.12</v>
      </c>
      <c r="AN7973">
        <v>497.12</v>
      </c>
      <c r="AP7973">
        <v>20422</v>
      </c>
      <c r="AQ7973" t="s">
        <v>304</v>
      </c>
      <c r="AR7973" t="s">
        <v>305</v>
      </c>
      <c r="AS7973" t="s">
        <v>304</v>
      </c>
      <c r="AT7973" t="s">
        <v>305</v>
      </c>
      <c r="AU7973">
        <v>16795</v>
      </c>
      <c r="AV7973" t="s">
        <v>62</v>
      </c>
      <c r="AW7973">
        <v>2</v>
      </c>
      <c r="AX7973">
        <v>2</v>
      </c>
      <c r="AY7973">
        <v>2010</v>
      </c>
      <c r="AZ7973">
        <v>2</v>
      </c>
      <c r="BA7973" t="str">
        <f t="shared" si="248"/>
        <v>20102</v>
      </c>
      <c r="BB7973" t="str">
        <f t="shared" si="249"/>
        <v>20102Sun Country Airlines d/b/a MN Airlines</v>
      </c>
      <c r="BC7973" t="e">
        <f>#N/A</f>
        <v>#N/A</v>
      </c>
      <c r="BD7973" t="e">
        <f>#N/A</f>
        <v>#N/A</v>
      </c>
      <c r="BE7973" t="e">
        <f>#N/A</f>
        <v>#N/A</v>
      </c>
      <c r="BF7973" t="e">
        <f>#N/A</f>
        <v>#N/A</v>
      </c>
      <c r="BG7973" t="e">
        <f>#N/A</f>
        <v>#N/A</v>
      </c>
    </row>
    <row r="7974" spans="1:59">
      <c r="A7974">
        <v>1237.4000000000001</v>
      </c>
      <c r="B7974">
        <v>1313.2</v>
      </c>
      <c r="C7974">
        <v>5110.83</v>
      </c>
      <c r="E7974">
        <v>312.37</v>
      </c>
      <c r="G7974">
        <v>312.37</v>
      </c>
      <c r="H7974">
        <v>345.48</v>
      </c>
      <c r="I7974">
        <v>345.48</v>
      </c>
      <c r="K7974">
        <v>33.659999999999997</v>
      </c>
      <c r="L7974">
        <v>30</v>
      </c>
      <c r="M7974">
        <v>3.66</v>
      </c>
      <c r="O7974">
        <v>135.12</v>
      </c>
      <c r="P7974">
        <v>5937.46</v>
      </c>
      <c r="Q7974">
        <v>2385.6999999999998</v>
      </c>
      <c r="R7974">
        <v>253.72</v>
      </c>
      <c r="S7974">
        <v>470.97</v>
      </c>
      <c r="T7974">
        <v>739.25</v>
      </c>
      <c r="U7974">
        <v>296.52999999999997</v>
      </c>
      <c r="V7974">
        <v>414.21</v>
      </c>
      <c r="X7974">
        <v>63.87</v>
      </c>
      <c r="Z7974">
        <v>4624.26</v>
      </c>
      <c r="AA7974">
        <v>-21.28</v>
      </c>
      <c r="AB7974">
        <v>2.69</v>
      </c>
      <c r="AF7974">
        <v>-57.21</v>
      </c>
      <c r="AG7974">
        <v>-75.8</v>
      </c>
      <c r="AH7974">
        <v>1237.4000000000001</v>
      </c>
      <c r="AJ7974">
        <v>1237.4000000000001</v>
      </c>
      <c r="AN7974">
        <v>1237.4000000000001</v>
      </c>
      <c r="AP7974">
        <v>20422</v>
      </c>
      <c r="AQ7974" t="s">
        <v>304</v>
      </c>
      <c r="AR7974" t="s">
        <v>305</v>
      </c>
      <c r="AS7974" t="s">
        <v>304</v>
      </c>
      <c r="AT7974" t="s">
        <v>305</v>
      </c>
      <c r="AU7974">
        <v>16795</v>
      </c>
      <c r="AV7974" t="s">
        <v>62</v>
      </c>
      <c r="AW7974">
        <v>2</v>
      </c>
      <c r="AX7974">
        <v>2</v>
      </c>
      <c r="AY7974">
        <v>2010</v>
      </c>
      <c r="AZ7974">
        <v>3</v>
      </c>
      <c r="BA7974" t="str">
        <f t="shared" si="248"/>
        <v>20103</v>
      </c>
      <c r="BB7974" t="str">
        <f t="shared" si="249"/>
        <v>20103Sun Country Airlines d/b/a MN Airlines</v>
      </c>
      <c r="BC7974" t="e">
        <f>#N/A</f>
        <v>#N/A</v>
      </c>
      <c r="BD7974" t="e">
        <f>#N/A</f>
        <v>#N/A</v>
      </c>
      <c r="BE7974" t="e">
        <f>#N/A</f>
        <v>#N/A</v>
      </c>
      <c r="BF7974" t="e">
        <f>#N/A</f>
        <v>#N/A</v>
      </c>
      <c r="BG7974" t="e">
        <f>#N/A</f>
        <v>#N/A</v>
      </c>
    </row>
    <row r="7975" spans="1:59">
      <c r="A7975">
        <v>6244.79</v>
      </c>
      <c r="B7975">
        <v>7146.43</v>
      </c>
      <c r="C7975">
        <v>40982.589999999997</v>
      </c>
      <c r="D7975">
        <v>91.48</v>
      </c>
      <c r="E7975">
        <v>2821.23</v>
      </c>
      <c r="F7975">
        <v>74.56</v>
      </c>
      <c r="G7975">
        <v>2746.67</v>
      </c>
      <c r="H7975">
        <v>9136.27</v>
      </c>
      <c r="I7975">
        <v>9136.27</v>
      </c>
      <c r="K7975">
        <v>289.39999999999998</v>
      </c>
      <c r="L7975">
        <v>263.79000000000002</v>
      </c>
      <c r="M7975">
        <v>25.61</v>
      </c>
      <c r="O7975">
        <v>1058.72</v>
      </c>
      <c r="P7975">
        <v>54379.69</v>
      </c>
      <c r="Q7975">
        <v>25121.37</v>
      </c>
      <c r="R7975">
        <v>3023.9</v>
      </c>
      <c r="S7975">
        <v>3210.62</v>
      </c>
      <c r="T7975">
        <v>7055.1</v>
      </c>
      <c r="U7975">
        <v>3374.45</v>
      </c>
      <c r="V7975">
        <v>4688.09</v>
      </c>
      <c r="X7975">
        <v>759.73</v>
      </c>
      <c r="Z7975">
        <v>47233.26</v>
      </c>
      <c r="AA7975">
        <v>-253.07</v>
      </c>
      <c r="AB7975">
        <v>31.96</v>
      </c>
      <c r="AF7975">
        <v>-680.52</v>
      </c>
      <c r="AG7975">
        <v>-901.63</v>
      </c>
      <c r="AH7975">
        <v>6244.79</v>
      </c>
      <c r="AJ7975">
        <v>6244.79</v>
      </c>
      <c r="AN7975">
        <v>6244.79</v>
      </c>
      <c r="AP7975">
        <v>20422</v>
      </c>
      <c r="AQ7975" t="s">
        <v>304</v>
      </c>
      <c r="AR7975" t="s">
        <v>305</v>
      </c>
      <c r="AS7975" t="s">
        <v>304</v>
      </c>
      <c r="AT7975" t="s">
        <v>305</v>
      </c>
      <c r="AU7975">
        <v>6795</v>
      </c>
      <c r="AV7975" t="s">
        <v>61</v>
      </c>
      <c r="AW7975">
        <v>2</v>
      </c>
      <c r="AX7975">
        <v>2</v>
      </c>
      <c r="AY7975">
        <v>2010</v>
      </c>
      <c r="AZ7975">
        <v>3</v>
      </c>
      <c r="BA7975" t="str">
        <f t="shared" si="248"/>
        <v>20103</v>
      </c>
      <c r="BB7975" t="str">
        <f t="shared" si="249"/>
        <v>20103Sun Country Airlines d/b/a MN Airlines</v>
      </c>
      <c r="BC7975" t="e">
        <f>#N/A</f>
        <v>#N/A</v>
      </c>
      <c r="BD7975" t="e">
        <f>#N/A</f>
        <v>#N/A</v>
      </c>
      <c r="BE7975" t="e">
        <f>#N/A</f>
        <v>#N/A</v>
      </c>
      <c r="BF7975" t="e">
        <f>#N/A</f>
        <v>#N/A</v>
      </c>
      <c r="BG7975" t="e">
        <f>#N/A</f>
        <v>#N/A</v>
      </c>
    </row>
    <row r="7976" spans="1:59">
      <c r="A7976">
        <v>-3018.69</v>
      </c>
      <c r="B7976">
        <v>-2303.1799999999998</v>
      </c>
      <c r="C7976">
        <v>37940.9</v>
      </c>
      <c r="D7976">
        <v>124.17</v>
      </c>
      <c r="F7976">
        <v>3.43</v>
      </c>
      <c r="G7976">
        <v>2507.0500000000002</v>
      </c>
      <c r="I7976">
        <v>8557.93</v>
      </c>
      <c r="J7976">
        <v>0</v>
      </c>
      <c r="L7976">
        <v>355.4</v>
      </c>
      <c r="M7976">
        <v>29.91</v>
      </c>
      <c r="N7976">
        <v>0</v>
      </c>
      <c r="O7976">
        <v>2301.7199999999998</v>
      </c>
      <c r="P7976">
        <v>51820.53</v>
      </c>
      <c r="Q7976">
        <v>29812.85</v>
      </c>
      <c r="R7976">
        <v>4200.4399999999996</v>
      </c>
      <c r="S7976">
        <v>3530.45</v>
      </c>
      <c r="T7976">
        <v>8450.65</v>
      </c>
      <c r="U7976">
        <v>3512.45</v>
      </c>
      <c r="V7976">
        <v>3848.24</v>
      </c>
      <c r="W7976">
        <v>0</v>
      </c>
      <c r="X7976">
        <v>768.63</v>
      </c>
      <c r="Y7976">
        <v>0</v>
      </c>
      <c r="Z7976">
        <v>54123.7</v>
      </c>
      <c r="AA7976">
        <v>-248.08</v>
      </c>
      <c r="AB7976">
        <v>93.96</v>
      </c>
      <c r="AC7976">
        <v>0</v>
      </c>
      <c r="AD7976">
        <v>0</v>
      </c>
      <c r="AE7976">
        <v>0</v>
      </c>
      <c r="AF7976">
        <v>-561.39</v>
      </c>
      <c r="AG7976">
        <v>-715.51</v>
      </c>
      <c r="AH7976">
        <v>-3018.69</v>
      </c>
      <c r="AI7976">
        <v>0</v>
      </c>
      <c r="AJ7976">
        <v>-3018.69</v>
      </c>
      <c r="AK7976">
        <v>0</v>
      </c>
      <c r="AL7976">
        <v>0</v>
      </c>
      <c r="AM7976">
        <v>0</v>
      </c>
      <c r="AO7976">
        <v>0</v>
      </c>
      <c r="AP7976">
        <v>20422</v>
      </c>
      <c r="AQ7976" t="s">
        <v>304</v>
      </c>
      <c r="AR7976" t="s">
        <v>305</v>
      </c>
      <c r="AS7976" t="s">
        <v>304</v>
      </c>
      <c r="AT7976" t="s">
        <v>305</v>
      </c>
      <c r="AU7976">
        <v>6795</v>
      </c>
      <c r="AV7976" t="s">
        <v>61</v>
      </c>
      <c r="AW7976">
        <v>2</v>
      </c>
      <c r="AX7976">
        <v>2</v>
      </c>
      <c r="AY7976">
        <v>2010</v>
      </c>
      <c r="AZ7976">
        <v>4</v>
      </c>
      <c r="BA7976" t="str">
        <f t="shared" si="248"/>
        <v>20104</v>
      </c>
      <c r="BB7976" t="str">
        <f t="shared" si="249"/>
        <v>20104Sun Country Airlines d/b/a MN Airlines</v>
      </c>
      <c r="BC7976" t="e">
        <f>#N/A</f>
        <v>#N/A</v>
      </c>
      <c r="BD7976" t="e">
        <f>#N/A</f>
        <v>#N/A</v>
      </c>
      <c r="BE7976" t="e">
        <f>#N/A</f>
        <v>#N/A</v>
      </c>
      <c r="BF7976" t="e">
        <f>#N/A</f>
        <v>#N/A</v>
      </c>
      <c r="BG7976" t="e">
        <f>#N/A</f>
        <v>#N/A</v>
      </c>
    </row>
    <row r="7977" spans="1:59">
      <c r="A7977">
        <v>426.04</v>
      </c>
      <c r="B7977">
        <v>501.72</v>
      </c>
      <c r="C7977">
        <v>5104.47</v>
      </c>
      <c r="D7977">
        <v>0</v>
      </c>
      <c r="F7977">
        <v>0</v>
      </c>
      <c r="G7977">
        <v>267.8</v>
      </c>
      <c r="I7977">
        <v>1360.24</v>
      </c>
      <c r="J7977">
        <v>0</v>
      </c>
      <c r="L7977">
        <v>37.96</v>
      </c>
      <c r="M7977">
        <v>3.42</v>
      </c>
      <c r="N7977">
        <v>0</v>
      </c>
      <c r="O7977">
        <v>256.60000000000002</v>
      </c>
      <c r="P7977">
        <v>7030.49</v>
      </c>
      <c r="Q7977">
        <v>3618.62</v>
      </c>
      <c r="R7977">
        <v>444.14</v>
      </c>
      <c r="S7977">
        <v>584.59</v>
      </c>
      <c r="T7977">
        <v>968.69</v>
      </c>
      <c r="U7977">
        <v>393.59</v>
      </c>
      <c r="V7977">
        <v>437.85</v>
      </c>
      <c r="W7977">
        <v>0</v>
      </c>
      <c r="X7977">
        <v>81.3</v>
      </c>
      <c r="Y7977">
        <v>0</v>
      </c>
      <c r="Z7977">
        <v>6528.77</v>
      </c>
      <c r="AA7977">
        <v>-26.24</v>
      </c>
      <c r="AB7977">
        <v>9.94</v>
      </c>
      <c r="AC7977">
        <v>0</v>
      </c>
      <c r="AD7977">
        <v>0</v>
      </c>
      <c r="AE7977">
        <v>0</v>
      </c>
      <c r="AF7977">
        <v>-59.38</v>
      </c>
      <c r="AG7977">
        <v>-75.680000000000007</v>
      </c>
      <c r="AH7977">
        <v>426.04</v>
      </c>
      <c r="AI7977">
        <v>0</v>
      </c>
      <c r="AJ7977">
        <v>426.04</v>
      </c>
      <c r="AK7977">
        <v>0</v>
      </c>
      <c r="AL7977">
        <v>0</v>
      </c>
      <c r="AM7977">
        <v>0</v>
      </c>
      <c r="AO7977">
        <v>0</v>
      </c>
      <c r="AP7977">
        <v>20422</v>
      </c>
      <c r="AQ7977" t="s">
        <v>304</v>
      </c>
      <c r="AR7977" t="s">
        <v>305</v>
      </c>
      <c r="AS7977" t="s">
        <v>304</v>
      </c>
      <c r="AT7977" t="s">
        <v>305</v>
      </c>
      <c r="AU7977">
        <v>16795</v>
      </c>
      <c r="AV7977" t="s">
        <v>62</v>
      </c>
      <c r="AW7977">
        <v>2</v>
      </c>
      <c r="AX7977">
        <v>2</v>
      </c>
      <c r="AY7977">
        <v>2010</v>
      </c>
      <c r="AZ7977">
        <v>4</v>
      </c>
      <c r="BA7977" t="str">
        <f t="shared" si="248"/>
        <v>20104</v>
      </c>
      <c r="BB7977" t="str">
        <f t="shared" si="249"/>
        <v>20104Sun Country Airlines d/b/a MN Airlines</v>
      </c>
      <c r="BC7977" t="e">
        <f>#N/A</f>
        <v>#N/A</v>
      </c>
      <c r="BD7977" t="e">
        <f>#N/A</f>
        <v>#N/A</v>
      </c>
      <c r="BE7977" t="e">
        <f>#N/A</f>
        <v>#N/A</v>
      </c>
      <c r="BF7977" t="e">
        <f>#N/A</f>
        <v>#N/A</v>
      </c>
      <c r="BG7977" t="e">
        <f>#N/A</f>
        <v>#N/A</v>
      </c>
    </row>
    <row r="7978" spans="1:59">
      <c r="A7978">
        <v>3347.45</v>
      </c>
      <c r="B7978">
        <v>2429.13</v>
      </c>
      <c r="C7978">
        <v>27089.69</v>
      </c>
      <c r="D7978">
        <v>0</v>
      </c>
      <c r="F7978">
        <v>0</v>
      </c>
      <c r="G7978">
        <v>1337.86</v>
      </c>
      <c r="I7978">
        <v>977.66</v>
      </c>
      <c r="J7978">
        <v>0</v>
      </c>
      <c r="L7978">
        <v>124.72</v>
      </c>
      <c r="M7978">
        <v>10.71</v>
      </c>
      <c r="N7978">
        <v>0</v>
      </c>
      <c r="O7978">
        <v>1160.82</v>
      </c>
      <c r="P7978">
        <v>30701.45</v>
      </c>
      <c r="Q7978">
        <v>17199.29</v>
      </c>
      <c r="R7978">
        <v>1366.47</v>
      </c>
      <c r="S7978">
        <v>1685.64</v>
      </c>
      <c r="T7978">
        <v>3298.31</v>
      </c>
      <c r="U7978">
        <v>2172.6</v>
      </c>
      <c r="V7978">
        <v>2267.33</v>
      </c>
      <c r="W7978">
        <v>0</v>
      </c>
      <c r="X7978">
        <v>282.69</v>
      </c>
      <c r="Y7978">
        <v>0</v>
      </c>
      <c r="Z7978">
        <v>28272.32</v>
      </c>
      <c r="AA7978">
        <v>-86.46</v>
      </c>
      <c r="AB7978">
        <v>8.0299999999999994</v>
      </c>
      <c r="AC7978">
        <v>0</v>
      </c>
      <c r="AD7978">
        <v>0</v>
      </c>
      <c r="AE7978">
        <v>0</v>
      </c>
      <c r="AF7978">
        <v>996.76</v>
      </c>
      <c r="AG7978">
        <v>918.32</v>
      </c>
      <c r="AH7978">
        <v>3347.45</v>
      </c>
      <c r="AI7978">
        <v>0</v>
      </c>
      <c r="AJ7978">
        <v>3347.45</v>
      </c>
      <c r="AK7978">
        <v>0</v>
      </c>
      <c r="AL7978">
        <v>0</v>
      </c>
      <c r="AM7978">
        <v>0</v>
      </c>
      <c r="AO7978">
        <v>0</v>
      </c>
      <c r="AP7978">
        <v>20422</v>
      </c>
      <c r="AQ7978" t="s">
        <v>304</v>
      </c>
      <c r="AR7978" t="s">
        <v>305</v>
      </c>
      <c r="AS7978" t="s">
        <v>304</v>
      </c>
      <c r="AT7978" t="s">
        <v>305</v>
      </c>
      <c r="AU7978">
        <v>16795</v>
      </c>
      <c r="AV7978" t="s">
        <v>62</v>
      </c>
      <c r="AW7978">
        <v>2</v>
      </c>
      <c r="AX7978">
        <v>2</v>
      </c>
      <c r="AY7978">
        <v>2011</v>
      </c>
      <c r="AZ7978">
        <v>1</v>
      </c>
      <c r="BA7978" t="str">
        <f t="shared" si="248"/>
        <v>20111</v>
      </c>
      <c r="BB7978" t="str">
        <f t="shared" si="249"/>
        <v>20111Sun Country Airlines d/b/a MN Airlines</v>
      </c>
      <c r="BC7978" t="e">
        <f>#N/A</f>
        <v>#N/A</v>
      </c>
      <c r="BD7978" t="e">
        <f>#N/A</f>
        <v>#N/A</v>
      </c>
      <c r="BE7978" t="e">
        <f>#N/A</f>
        <v>#N/A</v>
      </c>
      <c r="BF7978" t="e">
        <f>#N/A</f>
        <v>#N/A</v>
      </c>
      <c r="BG7978" t="e">
        <f>#N/A</f>
        <v>#N/A</v>
      </c>
    </row>
    <row r="7979" spans="1:59">
      <c r="A7979">
        <v>8539.06</v>
      </c>
      <c r="B7979">
        <v>6544.1</v>
      </c>
      <c r="C7979">
        <v>45958.12</v>
      </c>
      <c r="D7979">
        <v>67.510000000000005</v>
      </c>
      <c r="F7979">
        <v>13.83</v>
      </c>
      <c r="G7979">
        <v>3083.53</v>
      </c>
      <c r="I7979">
        <v>8473.11</v>
      </c>
      <c r="J7979">
        <v>0</v>
      </c>
      <c r="L7979">
        <v>287.45999999999998</v>
      </c>
      <c r="M7979">
        <v>26.52</v>
      </c>
      <c r="N7979">
        <v>0</v>
      </c>
      <c r="O7979">
        <v>2829.15</v>
      </c>
      <c r="P7979">
        <v>60739.22</v>
      </c>
      <c r="Q7979">
        <v>31430.37</v>
      </c>
      <c r="R7979">
        <v>3052.16</v>
      </c>
      <c r="S7979">
        <v>2940.52</v>
      </c>
      <c r="T7979">
        <v>7187.35</v>
      </c>
      <c r="U7979">
        <v>4550.42</v>
      </c>
      <c r="V7979">
        <v>4420.1899999999996</v>
      </c>
      <c r="W7979">
        <v>0</v>
      </c>
      <c r="X7979">
        <v>614.11</v>
      </c>
      <c r="Y7979">
        <v>0</v>
      </c>
      <c r="Z7979">
        <v>54195.12</v>
      </c>
      <c r="AA7979">
        <v>-187.83</v>
      </c>
      <c r="AB7979">
        <v>17.440000000000001</v>
      </c>
      <c r="AC7979">
        <v>0</v>
      </c>
      <c r="AD7979">
        <v>0</v>
      </c>
      <c r="AE7979">
        <v>0</v>
      </c>
      <c r="AF7979">
        <v>2165.36</v>
      </c>
      <c r="AG7979">
        <v>1994.97</v>
      </c>
      <c r="AH7979">
        <v>8539.06</v>
      </c>
      <c r="AI7979">
        <v>0</v>
      </c>
      <c r="AJ7979">
        <v>8539.06</v>
      </c>
      <c r="AK7979">
        <v>0</v>
      </c>
      <c r="AL7979">
        <v>0</v>
      </c>
      <c r="AM7979">
        <v>0</v>
      </c>
      <c r="AO7979">
        <v>0</v>
      </c>
      <c r="AP7979">
        <v>20422</v>
      </c>
      <c r="AQ7979" t="s">
        <v>304</v>
      </c>
      <c r="AR7979" t="s">
        <v>305</v>
      </c>
      <c r="AS7979" t="s">
        <v>304</v>
      </c>
      <c r="AT7979" t="s">
        <v>305</v>
      </c>
      <c r="AU7979">
        <v>6795</v>
      </c>
      <c r="AV7979" t="s">
        <v>61</v>
      </c>
      <c r="AW7979">
        <v>2</v>
      </c>
      <c r="AX7979">
        <v>2</v>
      </c>
      <c r="AY7979">
        <v>2011</v>
      </c>
      <c r="AZ7979">
        <v>1</v>
      </c>
      <c r="BA7979" t="str">
        <f t="shared" si="248"/>
        <v>20111</v>
      </c>
      <c r="BB7979" t="str">
        <f t="shared" si="249"/>
        <v>20111Sun Country Airlines d/b/a MN Airlines</v>
      </c>
      <c r="BC7979" t="e">
        <f>#N/A</f>
        <v>#N/A</v>
      </c>
      <c r="BD7979" t="e">
        <f>#N/A</f>
        <v>#N/A</v>
      </c>
      <c r="BE7979" t="e">
        <f>#N/A</f>
        <v>#N/A</v>
      </c>
      <c r="BF7979" t="e">
        <f>#N/A</f>
        <v>#N/A</v>
      </c>
      <c r="BG7979" t="e">
        <f>#N/A</f>
        <v>#N/A</v>
      </c>
    </row>
    <row r="7980" spans="1:59">
      <c r="A7980">
        <v>-4583.29</v>
      </c>
      <c r="B7980">
        <v>-4273.04</v>
      </c>
      <c r="C7980">
        <v>40547.54</v>
      </c>
      <c r="D7980">
        <v>69.58</v>
      </c>
      <c r="F7980">
        <v>61.77</v>
      </c>
      <c r="G7980">
        <v>2634.4</v>
      </c>
      <c r="I7980">
        <v>9071.9699999999993</v>
      </c>
      <c r="J7980">
        <v>0</v>
      </c>
      <c r="L7980">
        <v>318.43</v>
      </c>
      <c r="M7980">
        <v>0</v>
      </c>
      <c r="N7980">
        <v>30.73</v>
      </c>
      <c r="O7980">
        <v>1778.32</v>
      </c>
      <c r="P7980">
        <v>54512.73</v>
      </c>
      <c r="Q7980">
        <v>34427.230000000003</v>
      </c>
      <c r="R7980">
        <v>4579.6000000000004</v>
      </c>
      <c r="S7980">
        <v>3282.71</v>
      </c>
      <c r="T7980">
        <v>7713.82</v>
      </c>
      <c r="U7980">
        <v>4326.49</v>
      </c>
      <c r="V7980">
        <v>3666.04</v>
      </c>
      <c r="W7980">
        <v>0</v>
      </c>
      <c r="X7980">
        <v>789.88</v>
      </c>
      <c r="Y7980">
        <v>0</v>
      </c>
      <c r="Z7980">
        <v>58785.78</v>
      </c>
      <c r="AA7980">
        <v>-228.17</v>
      </c>
      <c r="AB7980">
        <v>16.510000000000002</v>
      </c>
      <c r="AC7980">
        <v>0</v>
      </c>
      <c r="AD7980">
        <v>0</v>
      </c>
      <c r="AE7980">
        <v>0</v>
      </c>
      <c r="AF7980">
        <v>-98.59</v>
      </c>
      <c r="AG7980">
        <v>-310.25</v>
      </c>
      <c r="AH7980">
        <v>-4583.29</v>
      </c>
      <c r="AI7980">
        <v>0</v>
      </c>
      <c r="AJ7980">
        <v>-4583.29</v>
      </c>
      <c r="AK7980">
        <v>0</v>
      </c>
      <c r="AL7980">
        <v>0</v>
      </c>
      <c r="AM7980">
        <v>0</v>
      </c>
      <c r="AO7980">
        <v>0</v>
      </c>
      <c r="AP7980">
        <v>20422</v>
      </c>
      <c r="AQ7980" t="s">
        <v>304</v>
      </c>
      <c r="AR7980" t="s">
        <v>305</v>
      </c>
      <c r="AS7980" t="s">
        <v>304</v>
      </c>
      <c r="AT7980" t="s">
        <v>305</v>
      </c>
      <c r="AU7980">
        <v>6795</v>
      </c>
      <c r="AV7980" t="s">
        <v>61</v>
      </c>
      <c r="AW7980">
        <v>2</v>
      </c>
      <c r="AX7980">
        <v>2</v>
      </c>
      <c r="AY7980">
        <v>2011</v>
      </c>
      <c r="AZ7980">
        <v>2</v>
      </c>
      <c r="BA7980" t="str">
        <f t="shared" si="248"/>
        <v>20112</v>
      </c>
      <c r="BB7980" t="str">
        <f t="shared" si="249"/>
        <v>20112Sun Country Airlines d/b/a MN Airlines</v>
      </c>
      <c r="BC7980" t="e">
        <f>#N/A</f>
        <v>#N/A</v>
      </c>
      <c r="BD7980" t="e">
        <f>#N/A</f>
        <v>#N/A</v>
      </c>
      <c r="BE7980" t="e">
        <f>#N/A</f>
        <v>#N/A</v>
      </c>
      <c r="BF7980" t="e">
        <f>#N/A</f>
        <v>#N/A</v>
      </c>
      <c r="BG7980" t="e">
        <f>#N/A</f>
        <v>#N/A</v>
      </c>
    </row>
    <row r="7981" spans="1:59">
      <c r="A7981">
        <v>2227.89</v>
      </c>
      <c r="B7981">
        <v>2290.5700000000002</v>
      </c>
      <c r="C7981">
        <v>12753.31</v>
      </c>
      <c r="D7981">
        <v>0</v>
      </c>
      <c r="F7981">
        <v>0</v>
      </c>
      <c r="G7981">
        <v>470.28</v>
      </c>
      <c r="I7981">
        <v>2023.32</v>
      </c>
      <c r="J7981">
        <v>0</v>
      </c>
      <c r="L7981">
        <v>56.84</v>
      </c>
      <c r="M7981">
        <v>0</v>
      </c>
      <c r="N7981">
        <v>5.61</v>
      </c>
      <c r="O7981">
        <v>320.83999999999997</v>
      </c>
      <c r="P7981">
        <v>15630.21</v>
      </c>
      <c r="Q7981">
        <v>8094.79</v>
      </c>
      <c r="R7981">
        <v>953.12</v>
      </c>
      <c r="S7981">
        <v>870.56</v>
      </c>
      <c r="T7981">
        <v>1626.33</v>
      </c>
      <c r="U7981">
        <v>881.13</v>
      </c>
      <c r="V7981">
        <v>754.13</v>
      </c>
      <c r="W7981">
        <v>0</v>
      </c>
      <c r="X7981">
        <v>159.58000000000001</v>
      </c>
      <c r="Y7981">
        <v>0</v>
      </c>
      <c r="Z7981">
        <v>13339.64</v>
      </c>
      <c r="AA7981">
        <v>-46.1</v>
      </c>
      <c r="AB7981">
        <v>3.34</v>
      </c>
      <c r="AC7981">
        <v>0</v>
      </c>
      <c r="AD7981">
        <v>0</v>
      </c>
      <c r="AE7981">
        <v>0</v>
      </c>
      <c r="AF7981">
        <v>-19.920000000000002</v>
      </c>
      <c r="AG7981">
        <v>-62.68</v>
      </c>
      <c r="AH7981">
        <v>2227.89</v>
      </c>
      <c r="AI7981">
        <v>0</v>
      </c>
      <c r="AJ7981">
        <v>2227.89</v>
      </c>
      <c r="AK7981">
        <v>0</v>
      </c>
      <c r="AL7981">
        <v>0</v>
      </c>
      <c r="AM7981">
        <v>0</v>
      </c>
      <c r="AO7981">
        <v>0</v>
      </c>
      <c r="AP7981">
        <v>20422</v>
      </c>
      <c r="AQ7981" t="s">
        <v>304</v>
      </c>
      <c r="AR7981" t="s">
        <v>305</v>
      </c>
      <c r="AS7981" t="s">
        <v>304</v>
      </c>
      <c r="AT7981" t="s">
        <v>305</v>
      </c>
      <c r="AU7981">
        <v>16795</v>
      </c>
      <c r="AV7981" t="s">
        <v>62</v>
      </c>
      <c r="AW7981">
        <v>2</v>
      </c>
      <c r="AX7981">
        <v>2</v>
      </c>
      <c r="AY7981">
        <v>2011</v>
      </c>
      <c r="AZ7981">
        <v>2</v>
      </c>
      <c r="BA7981" t="str">
        <f t="shared" si="248"/>
        <v>20112</v>
      </c>
      <c r="BB7981" t="str">
        <f t="shared" si="249"/>
        <v>20112Sun Country Airlines d/b/a MN Airlines</v>
      </c>
      <c r="BC7981" t="e">
        <f>#N/A</f>
        <v>#N/A</v>
      </c>
      <c r="BD7981" t="e">
        <f>#N/A</f>
        <v>#N/A</v>
      </c>
      <c r="BE7981" t="e">
        <f>#N/A</f>
        <v>#N/A</v>
      </c>
      <c r="BF7981" t="e">
        <f>#N/A</f>
        <v>#N/A</v>
      </c>
      <c r="BG7981" t="e">
        <f>#N/A</f>
        <v>#N/A</v>
      </c>
    </row>
    <row r="7982" spans="1:59">
      <c r="A7982">
        <v>-2382.35</v>
      </c>
      <c r="B7982">
        <v>-2086.8200000000002</v>
      </c>
      <c r="C7982">
        <v>47941.79</v>
      </c>
      <c r="D7982">
        <v>68.45</v>
      </c>
      <c r="F7982">
        <v>93.68</v>
      </c>
      <c r="G7982">
        <v>2959.65</v>
      </c>
      <c r="I7982">
        <v>9721.7199999999993</v>
      </c>
      <c r="J7982">
        <v>0</v>
      </c>
      <c r="L7982">
        <v>390.09</v>
      </c>
      <c r="M7982">
        <v>29.8</v>
      </c>
      <c r="N7982">
        <v>0</v>
      </c>
      <c r="O7982">
        <v>1989.94</v>
      </c>
      <c r="P7982">
        <v>63195.11</v>
      </c>
      <c r="Q7982">
        <v>35745.910000000003</v>
      </c>
      <c r="R7982">
        <v>7277.6</v>
      </c>
      <c r="S7982">
        <v>4109.28</v>
      </c>
      <c r="T7982">
        <v>9325.82</v>
      </c>
      <c r="U7982">
        <v>4340.7</v>
      </c>
      <c r="V7982">
        <v>3635.94</v>
      </c>
      <c r="W7982">
        <v>0</v>
      </c>
      <c r="X7982">
        <v>846.67</v>
      </c>
      <c r="Y7982">
        <v>0</v>
      </c>
      <c r="Z7982">
        <v>65281.919999999998</v>
      </c>
      <c r="AA7982">
        <v>-231.82</v>
      </c>
      <c r="AB7982">
        <v>20.91</v>
      </c>
      <c r="AC7982">
        <v>0</v>
      </c>
      <c r="AD7982">
        <v>0</v>
      </c>
      <c r="AE7982">
        <v>0</v>
      </c>
      <c r="AF7982">
        <v>-84.63</v>
      </c>
      <c r="AG7982">
        <v>-295.54000000000002</v>
      </c>
      <c r="AH7982">
        <v>-2382.35</v>
      </c>
      <c r="AI7982">
        <v>0</v>
      </c>
      <c r="AJ7982">
        <v>-2382.35</v>
      </c>
      <c r="AK7982">
        <v>0</v>
      </c>
      <c r="AL7982">
        <v>0</v>
      </c>
      <c r="AM7982">
        <v>0</v>
      </c>
      <c r="AO7982">
        <v>0</v>
      </c>
      <c r="AP7982">
        <v>20422</v>
      </c>
      <c r="AQ7982" t="s">
        <v>304</v>
      </c>
      <c r="AR7982" t="s">
        <v>305</v>
      </c>
      <c r="AS7982" t="s">
        <v>304</v>
      </c>
      <c r="AT7982" t="s">
        <v>305</v>
      </c>
      <c r="AU7982">
        <v>6795</v>
      </c>
      <c r="AV7982" t="s">
        <v>61</v>
      </c>
      <c r="AW7982">
        <v>2</v>
      </c>
      <c r="AX7982">
        <v>2</v>
      </c>
      <c r="AY7982">
        <v>2011</v>
      </c>
      <c r="AZ7982">
        <v>3</v>
      </c>
      <c r="BA7982" t="str">
        <f t="shared" si="248"/>
        <v>20113</v>
      </c>
      <c r="BB7982" t="str">
        <f t="shared" si="249"/>
        <v>20113Sun Country Airlines d/b/a MN Airlines</v>
      </c>
      <c r="BC7982" t="e">
        <f>#N/A</f>
        <v>#N/A</v>
      </c>
      <c r="BD7982" t="e">
        <f>#N/A</f>
        <v>#N/A</v>
      </c>
      <c r="BE7982" t="e">
        <f>#N/A</f>
        <v>#N/A</v>
      </c>
      <c r="BF7982" t="e">
        <f>#N/A</f>
        <v>#N/A</v>
      </c>
      <c r="BG7982" t="e">
        <f>#N/A</f>
        <v>#N/A</v>
      </c>
    </row>
    <row r="7983" spans="1:59">
      <c r="A7983">
        <v>2796.2</v>
      </c>
      <c r="B7983">
        <v>2856.71</v>
      </c>
      <c r="C7983">
        <v>8256.61</v>
      </c>
      <c r="D7983">
        <v>0</v>
      </c>
      <c r="F7983">
        <v>0</v>
      </c>
      <c r="G7983">
        <v>264.52999999999997</v>
      </c>
      <c r="I7983">
        <v>5129</v>
      </c>
      <c r="J7983">
        <v>0</v>
      </c>
      <c r="L7983">
        <v>34.869999999999997</v>
      </c>
      <c r="M7983">
        <v>3.43</v>
      </c>
      <c r="N7983">
        <v>0</v>
      </c>
      <c r="O7983">
        <v>263.14</v>
      </c>
      <c r="P7983">
        <v>13951.57</v>
      </c>
      <c r="Q7983">
        <v>5793.4</v>
      </c>
      <c r="R7983">
        <v>1563.46</v>
      </c>
      <c r="S7983">
        <v>996.6</v>
      </c>
      <c r="T7983">
        <v>1339.08</v>
      </c>
      <c r="U7983">
        <v>517.63</v>
      </c>
      <c r="V7983">
        <v>711.34</v>
      </c>
      <c r="W7983">
        <v>0</v>
      </c>
      <c r="X7983">
        <v>173.34</v>
      </c>
      <c r="Y7983">
        <v>0</v>
      </c>
      <c r="Z7983">
        <v>11094.86</v>
      </c>
      <c r="AA7983">
        <v>-47.46</v>
      </c>
      <c r="AB7983">
        <v>4.28</v>
      </c>
      <c r="AC7983">
        <v>0</v>
      </c>
      <c r="AD7983">
        <v>0</v>
      </c>
      <c r="AE7983">
        <v>0</v>
      </c>
      <c r="AF7983">
        <v>-17.329999999999998</v>
      </c>
      <c r="AG7983">
        <v>-60.51</v>
      </c>
      <c r="AH7983">
        <v>2796.2</v>
      </c>
      <c r="AI7983">
        <v>0</v>
      </c>
      <c r="AJ7983">
        <v>2796.2</v>
      </c>
      <c r="AK7983">
        <v>0</v>
      </c>
      <c r="AL7983">
        <v>0</v>
      </c>
      <c r="AM7983">
        <v>0</v>
      </c>
      <c r="AO7983">
        <v>0</v>
      </c>
      <c r="AP7983">
        <v>20422</v>
      </c>
      <c r="AQ7983" t="s">
        <v>304</v>
      </c>
      <c r="AR7983" t="s">
        <v>305</v>
      </c>
      <c r="AS7983" t="s">
        <v>304</v>
      </c>
      <c r="AT7983" t="s">
        <v>305</v>
      </c>
      <c r="AU7983">
        <v>16795</v>
      </c>
      <c r="AV7983" t="s">
        <v>62</v>
      </c>
      <c r="AW7983">
        <v>2</v>
      </c>
      <c r="AX7983">
        <v>2</v>
      </c>
      <c r="AY7983">
        <v>2011</v>
      </c>
      <c r="AZ7983">
        <v>3</v>
      </c>
      <c r="BA7983" t="str">
        <f t="shared" si="248"/>
        <v>20113</v>
      </c>
      <c r="BB7983" t="str">
        <f t="shared" si="249"/>
        <v>20113Sun Country Airlines d/b/a MN Airlines</v>
      </c>
      <c r="BC7983" t="e">
        <f>#N/A</f>
        <v>#N/A</v>
      </c>
      <c r="BD7983" t="e">
        <f>#N/A</f>
        <v>#N/A</v>
      </c>
      <c r="BE7983" t="e">
        <f>#N/A</f>
        <v>#N/A</v>
      </c>
      <c r="BF7983" t="e">
        <f>#N/A</f>
        <v>#N/A</v>
      </c>
      <c r="BG7983" t="e">
        <f>#N/A</f>
        <v>#N/A</v>
      </c>
    </row>
    <row r="7984" spans="1:59">
      <c r="A7984">
        <v>-5787.83</v>
      </c>
      <c r="B7984">
        <v>-5545.35</v>
      </c>
      <c r="C7984">
        <v>43938.73</v>
      </c>
      <c r="D7984">
        <v>358.94</v>
      </c>
      <c r="F7984">
        <v>19.73</v>
      </c>
      <c r="G7984">
        <v>2449.4299999999998</v>
      </c>
      <c r="I7984">
        <v>10564.03</v>
      </c>
      <c r="J7984">
        <v>0</v>
      </c>
      <c r="L7984">
        <v>397.12</v>
      </c>
      <c r="M7984">
        <v>33.71</v>
      </c>
      <c r="N7984">
        <v>0</v>
      </c>
      <c r="O7984">
        <v>1913.23</v>
      </c>
      <c r="P7984">
        <v>59674.92</v>
      </c>
      <c r="Q7984">
        <v>34936.86</v>
      </c>
      <c r="R7984">
        <v>8729.94</v>
      </c>
      <c r="S7984">
        <v>3922.26</v>
      </c>
      <c r="T7984">
        <v>9384.89</v>
      </c>
      <c r="U7984">
        <v>4080.52</v>
      </c>
      <c r="V7984">
        <v>3322.46</v>
      </c>
      <c r="W7984">
        <v>0</v>
      </c>
      <c r="X7984">
        <v>843.34</v>
      </c>
      <c r="Y7984">
        <v>0</v>
      </c>
      <c r="Z7984">
        <v>65220.27</v>
      </c>
      <c r="AA7984">
        <v>-238.73</v>
      </c>
      <c r="AB7984">
        <v>15.5</v>
      </c>
      <c r="AC7984">
        <v>0</v>
      </c>
      <c r="AD7984">
        <v>0</v>
      </c>
      <c r="AE7984">
        <v>0</v>
      </c>
      <c r="AF7984">
        <v>-19.25</v>
      </c>
      <c r="AG7984">
        <v>-242.48</v>
      </c>
      <c r="AH7984">
        <v>-5787.83</v>
      </c>
      <c r="AI7984">
        <v>0</v>
      </c>
      <c r="AJ7984">
        <v>-5787.83</v>
      </c>
      <c r="AK7984">
        <v>0</v>
      </c>
      <c r="AL7984">
        <v>0</v>
      </c>
      <c r="AM7984">
        <v>0</v>
      </c>
      <c r="AO7984">
        <v>0</v>
      </c>
      <c r="AP7984">
        <v>20422</v>
      </c>
      <c r="AQ7984" t="s">
        <v>304</v>
      </c>
      <c r="AR7984" t="s">
        <v>305</v>
      </c>
      <c r="AS7984" t="s">
        <v>304</v>
      </c>
      <c r="AT7984" t="s">
        <v>305</v>
      </c>
      <c r="AU7984">
        <v>6795</v>
      </c>
      <c r="AV7984" t="s">
        <v>61</v>
      </c>
      <c r="AW7984">
        <v>2</v>
      </c>
      <c r="AX7984">
        <v>2</v>
      </c>
      <c r="AY7984">
        <v>2011</v>
      </c>
      <c r="AZ7984">
        <v>4</v>
      </c>
      <c r="BA7984" t="str">
        <f t="shared" si="248"/>
        <v>20114</v>
      </c>
      <c r="BB7984" t="str">
        <f t="shared" si="249"/>
        <v>20114Sun Country Airlines d/b/a MN Airlines</v>
      </c>
      <c r="BC7984" t="e">
        <f>#N/A</f>
        <v>#N/A</v>
      </c>
      <c r="BD7984" t="e">
        <f>#N/A</f>
        <v>#N/A</v>
      </c>
      <c r="BE7984" t="e">
        <f>#N/A</f>
        <v>#N/A</v>
      </c>
      <c r="BF7984" t="e">
        <f>#N/A</f>
        <v>#N/A</v>
      </c>
      <c r="BG7984" t="e">
        <f>#N/A</f>
        <v>#N/A</v>
      </c>
    </row>
    <row r="7985" spans="1:59">
      <c r="A7985">
        <v>171.59</v>
      </c>
      <c r="B7985">
        <v>212.37</v>
      </c>
      <c r="C7985">
        <v>4536.66</v>
      </c>
      <c r="D7985">
        <v>0</v>
      </c>
      <c r="F7985">
        <v>0</v>
      </c>
      <c r="G7985">
        <v>198.67</v>
      </c>
      <c r="I7985">
        <v>4779.6000000000004</v>
      </c>
      <c r="J7985">
        <v>0</v>
      </c>
      <c r="L7985">
        <v>32.21</v>
      </c>
      <c r="M7985">
        <v>2.85</v>
      </c>
      <c r="N7985">
        <v>0</v>
      </c>
      <c r="O7985">
        <v>225.85</v>
      </c>
      <c r="P7985">
        <v>9775.84</v>
      </c>
      <c r="Q7985">
        <v>5183.2299999999996</v>
      </c>
      <c r="R7985">
        <v>1412.22</v>
      </c>
      <c r="S7985">
        <v>814.13</v>
      </c>
      <c r="T7985">
        <v>1045.25</v>
      </c>
      <c r="U7985">
        <v>444.13</v>
      </c>
      <c r="V7985">
        <v>522.72</v>
      </c>
      <c r="W7985">
        <v>0</v>
      </c>
      <c r="X7985">
        <v>141.81</v>
      </c>
      <c r="Y7985">
        <v>0</v>
      </c>
      <c r="Z7985">
        <v>9563.48</v>
      </c>
      <c r="AA7985">
        <v>-40.14</v>
      </c>
      <c r="AB7985">
        <v>2.61</v>
      </c>
      <c r="AC7985">
        <v>0</v>
      </c>
      <c r="AD7985">
        <v>0</v>
      </c>
      <c r="AE7985">
        <v>0</v>
      </c>
      <c r="AF7985">
        <v>-3.24</v>
      </c>
      <c r="AG7985">
        <v>-40.770000000000003</v>
      </c>
      <c r="AH7985">
        <v>171.59</v>
      </c>
      <c r="AI7985">
        <v>0</v>
      </c>
      <c r="AJ7985">
        <v>171.59</v>
      </c>
      <c r="AK7985">
        <v>0</v>
      </c>
      <c r="AL7985">
        <v>0</v>
      </c>
      <c r="AM7985">
        <v>0</v>
      </c>
      <c r="AO7985">
        <v>0</v>
      </c>
      <c r="AP7985">
        <v>20422</v>
      </c>
      <c r="AQ7985" t="s">
        <v>304</v>
      </c>
      <c r="AR7985" t="s">
        <v>305</v>
      </c>
      <c r="AS7985" t="s">
        <v>304</v>
      </c>
      <c r="AT7985" t="s">
        <v>305</v>
      </c>
      <c r="AU7985">
        <v>16795</v>
      </c>
      <c r="AV7985" t="s">
        <v>62</v>
      </c>
      <c r="AW7985">
        <v>2</v>
      </c>
      <c r="AX7985">
        <v>2</v>
      </c>
      <c r="AY7985">
        <v>2011</v>
      </c>
      <c r="AZ7985">
        <v>4</v>
      </c>
      <c r="BA7985" t="str">
        <f t="shared" si="248"/>
        <v>20114</v>
      </c>
      <c r="BB7985" t="str">
        <f t="shared" si="249"/>
        <v>20114Sun Country Airlines d/b/a MN Airlines</v>
      </c>
      <c r="BC7985" t="e">
        <f>#N/A</f>
        <v>#N/A</v>
      </c>
      <c r="BD7985" t="e">
        <f>#N/A</f>
        <v>#N/A</v>
      </c>
      <c r="BE7985" t="e">
        <f>#N/A</f>
        <v>#N/A</v>
      </c>
      <c r="BF7985" t="e">
        <f>#N/A</f>
        <v>#N/A</v>
      </c>
      <c r="BG7985" t="e">
        <f>#N/A</f>
        <v>#N/A</v>
      </c>
    </row>
    <row r="7986" spans="1:59">
      <c r="A7986">
        <v>3708.55</v>
      </c>
      <c r="B7986">
        <v>3803.05</v>
      </c>
      <c r="C7986">
        <v>30584.25</v>
      </c>
      <c r="D7986">
        <v>0</v>
      </c>
      <c r="F7986">
        <v>0</v>
      </c>
      <c r="G7986">
        <v>1233.32</v>
      </c>
      <c r="I7986">
        <v>6802</v>
      </c>
      <c r="J7986">
        <v>0</v>
      </c>
      <c r="L7986">
        <v>124.79</v>
      </c>
      <c r="M7986">
        <v>11.84</v>
      </c>
      <c r="N7986">
        <v>0</v>
      </c>
      <c r="O7986">
        <v>1013.01</v>
      </c>
      <c r="P7986">
        <v>39769.21</v>
      </c>
      <c r="Q7986">
        <v>21873.71</v>
      </c>
      <c r="R7986">
        <v>2238.8200000000002</v>
      </c>
      <c r="S7986">
        <v>2129.5700000000002</v>
      </c>
      <c r="T7986">
        <v>4516.0600000000004</v>
      </c>
      <c r="U7986">
        <v>2314.59</v>
      </c>
      <c r="V7986">
        <v>2529.69</v>
      </c>
      <c r="W7986">
        <v>0</v>
      </c>
      <c r="X7986">
        <v>363.73</v>
      </c>
      <c r="Y7986">
        <v>0</v>
      </c>
      <c r="Z7986">
        <v>35966.160000000003</v>
      </c>
      <c r="AA7986">
        <v>-100.03</v>
      </c>
      <c r="AB7986">
        <v>5.89</v>
      </c>
      <c r="AC7986">
        <v>0</v>
      </c>
      <c r="AD7986">
        <v>0</v>
      </c>
      <c r="AE7986">
        <v>0</v>
      </c>
      <c r="AF7986">
        <v>-0.35</v>
      </c>
      <c r="AG7986">
        <v>-94.49</v>
      </c>
      <c r="AH7986">
        <v>3708.55</v>
      </c>
      <c r="AI7986">
        <v>0</v>
      </c>
      <c r="AJ7986">
        <v>3708.55</v>
      </c>
      <c r="AK7986">
        <v>0</v>
      </c>
      <c r="AL7986">
        <v>0</v>
      </c>
      <c r="AM7986">
        <v>0</v>
      </c>
      <c r="AO7986">
        <v>0</v>
      </c>
      <c r="AP7986">
        <v>20422</v>
      </c>
      <c r="AQ7986" t="s">
        <v>304</v>
      </c>
      <c r="AR7986" t="s">
        <v>305</v>
      </c>
      <c r="AS7986" t="s">
        <v>304</v>
      </c>
      <c r="AT7986" t="s">
        <v>305</v>
      </c>
      <c r="AU7986">
        <v>16795</v>
      </c>
      <c r="AV7986" t="s">
        <v>62</v>
      </c>
      <c r="AW7986">
        <v>2</v>
      </c>
      <c r="AX7986">
        <v>2</v>
      </c>
      <c r="AY7986">
        <v>2012</v>
      </c>
      <c r="AZ7986">
        <v>1</v>
      </c>
      <c r="BA7986" t="str">
        <f t="shared" si="248"/>
        <v>20121</v>
      </c>
      <c r="BB7986" t="str">
        <f t="shared" si="249"/>
        <v>20121Sun Country Airlines d/b/a MN Airlines</v>
      </c>
      <c r="BC7986" t="e">
        <f>#N/A</f>
        <v>#N/A</v>
      </c>
      <c r="BD7986" t="e">
        <f>#N/A</f>
        <v>#N/A</v>
      </c>
      <c r="BE7986" t="e">
        <f>#N/A</f>
        <v>#N/A</v>
      </c>
      <c r="BF7986" t="e">
        <f>#N/A</f>
        <v>#N/A</v>
      </c>
      <c r="BG7986" t="e">
        <f>#N/A</f>
        <v>#N/A</v>
      </c>
    </row>
    <row r="7987" spans="1:59">
      <c r="A7987">
        <v>5946.27</v>
      </c>
      <c r="B7987">
        <v>6114.8</v>
      </c>
      <c r="C7987">
        <v>50693.53</v>
      </c>
      <c r="D7987">
        <v>186.83</v>
      </c>
      <c r="F7987">
        <v>17.96</v>
      </c>
      <c r="G7987">
        <v>2949.85</v>
      </c>
      <c r="I7987">
        <v>6706.5</v>
      </c>
      <c r="J7987">
        <v>0</v>
      </c>
      <c r="L7987">
        <v>298.47000000000003</v>
      </c>
      <c r="M7987">
        <v>25.95</v>
      </c>
      <c r="N7987">
        <v>0</v>
      </c>
      <c r="O7987">
        <v>2248.61</v>
      </c>
      <c r="P7987">
        <v>63127.71</v>
      </c>
      <c r="Q7987">
        <v>32670.7</v>
      </c>
      <c r="R7987">
        <v>4173.07</v>
      </c>
      <c r="S7987">
        <v>3086.57</v>
      </c>
      <c r="T7987">
        <v>8399.1200000000008</v>
      </c>
      <c r="U7987">
        <v>3935.74</v>
      </c>
      <c r="V7987">
        <v>4099.01</v>
      </c>
      <c r="W7987">
        <v>0</v>
      </c>
      <c r="X7987">
        <v>648.71</v>
      </c>
      <c r="Y7987">
        <v>0</v>
      </c>
      <c r="Z7987">
        <v>57012.91</v>
      </c>
      <c r="AA7987">
        <v>-178.41</v>
      </c>
      <c r="AB7987">
        <v>10.5</v>
      </c>
      <c r="AC7987">
        <v>0</v>
      </c>
      <c r="AD7987">
        <v>0</v>
      </c>
      <c r="AE7987">
        <v>0</v>
      </c>
      <c r="AF7987">
        <v>-0.62</v>
      </c>
      <c r="AG7987">
        <v>-168.53</v>
      </c>
      <c r="AH7987">
        <v>5946.27</v>
      </c>
      <c r="AI7987">
        <v>0</v>
      </c>
      <c r="AJ7987">
        <v>5946.27</v>
      </c>
      <c r="AK7987">
        <v>0</v>
      </c>
      <c r="AL7987">
        <v>0</v>
      </c>
      <c r="AM7987">
        <v>0</v>
      </c>
      <c r="AO7987">
        <v>0</v>
      </c>
      <c r="AP7987">
        <v>20422</v>
      </c>
      <c r="AQ7987" t="s">
        <v>304</v>
      </c>
      <c r="AR7987" t="s">
        <v>305</v>
      </c>
      <c r="AS7987" t="s">
        <v>304</v>
      </c>
      <c r="AT7987" t="s">
        <v>305</v>
      </c>
      <c r="AU7987">
        <v>6795</v>
      </c>
      <c r="AV7987" t="s">
        <v>61</v>
      </c>
      <c r="AW7987">
        <v>2</v>
      </c>
      <c r="AX7987">
        <v>2</v>
      </c>
      <c r="AY7987">
        <v>2012</v>
      </c>
      <c r="AZ7987">
        <v>1</v>
      </c>
      <c r="BA7987" t="str">
        <f t="shared" si="248"/>
        <v>20121</v>
      </c>
      <c r="BB7987" t="str">
        <f t="shared" si="249"/>
        <v>20121Sun Country Airlines d/b/a MN Airlines</v>
      </c>
      <c r="BC7987" t="e">
        <f>#N/A</f>
        <v>#N/A</v>
      </c>
      <c r="BD7987" t="e">
        <f>#N/A</f>
        <v>#N/A</v>
      </c>
      <c r="BE7987" t="e">
        <f>#N/A</f>
        <v>#N/A</v>
      </c>
      <c r="BF7987" t="e">
        <f>#N/A</f>
        <v>#N/A</v>
      </c>
      <c r="BG7987" t="e">
        <f>#N/A</f>
        <v>#N/A</v>
      </c>
    </row>
    <row r="7988" spans="1:59">
      <c r="A7988">
        <v>462.23</v>
      </c>
      <c r="B7988">
        <v>499.63</v>
      </c>
      <c r="C7988">
        <v>10273.93</v>
      </c>
      <c r="D7988">
        <v>0</v>
      </c>
      <c r="F7988">
        <v>0</v>
      </c>
      <c r="G7988">
        <v>441.82</v>
      </c>
      <c r="I7988">
        <v>2577.81</v>
      </c>
      <c r="J7988">
        <v>0</v>
      </c>
      <c r="L7988">
        <v>53.84</v>
      </c>
      <c r="M7988">
        <v>5.7</v>
      </c>
      <c r="N7988">
        <v>0</v>
      </c>
      <c r="O7988">
        <v>287.37</v>
      </c>
      <c r="P7988">
        <v>13640.47</v>
      </c>
      <c r="Q7988">
        <v>7561.75</v>
      </c>
      <c r="R7988">
        <v>1317.59</v>
      </c>
      <c r="S7988">
        <v>853.18</v>
      </c>
      <c r="T7988">
        <v>1638.77</v>
      </c>
      <c r="U7988">
        <v>780.11</v>
      </c>
      <c r="V7988">
        <v>841.2</v>
      </c>
      <c r="W7988">
        <v>0</v>
      </c>
      <c r="X7988">
        <v>148.25</v>
      </c>
      <c r="Y7988">
        <v>0</v>
      </c>
      <c r="Z7988">
        <v>13140.84</v>
      </c>
      <c r="AA7988">
        <v>-40.11</v>
      </c>
      <c r="AB7988">
        <v>2.5499999999999998</v>
      </c>
      <c r="AC7988">
        <v>0</v>
      </c>
      <c r="AD7988">
        <v>0</v>
      </c>
      <c r="AE7988">
        <v>0</v>
      </c>
      <c r="AF7988">
        <v>0.16</v>
      </c>
      <c r="AG7988">
        <v>-37.4</v>
      </c>
      <c r="AH7988">
        <v>462.23</v>
      </c>
      <c r="AI7988">
        <v>0</v>
      </c>
      <c r="AJ7988">
        <v>462.23</v>
      </c>
      <c r="AK7988">
        <v>0</v>
      </c>
      <c r="AL7988">
        <v>0</v>
      </c>
      <c r="AM7988">
        <v>0</v>
      </c>
      <c r="AO7988">
        <v>0</v>
      </c>
      <c r="AP7988">
        <v>20422</v>
      </c>
      <c r="AQ7988" t="s">
        <v>304</v>
      </c>
      <c r="AR7988" t="s">
        <v>305</v>
      </c>
      <c r="AS7988" t="s">
        <v>304</v>
      </c>
      <c r="AT7988" t="s">
        <v>305</v>
      </c>
      <c r="AU7988">
        <v>16795</v>
      </c>
      <c r="AV7988" t="s">
        <v>62</v>
      </c>
      <c r="AW7988">
        <v>2</v>
      </c>
      <c r="AX7988">
        <v>2</v>
      </c>
      <c r="AY7988">
        <v>2012</v>
      </c>
      <c r="AZ7988">
        <v>2</v>
      </c>
      <c r="BA7988" t="str">
        <f t="shared" si="248"/>
        <v>20122</v>
      </c>
      <c r="BB7988" t="str">
        <f t="shared" si="249"/>
        <v>20122Sun Country Airlines d/b/a MN Airlines</v>
      </c>
      <c r="BC7988" t="e">
        <f>#N/A</f>
        <v>#N/A</v>
      </c>
      <c r="BD7988" t="e">
        <f>#N/A</f>
        <v>#N/A</v>
      </c>
      <c r="BE7988" t="e">
        <f>#N/A</f>
        <v>#N/A</v>
      </c>
      <c r="BF7988" t="e">
        <f>#N/A</f>
        <v>#N/A</v>
      </c>
      <c r="BG7988" t="e">
        <f>#N/A</f>
        <v>#N/A</v>
      </c>
    </row>
    <row r="7989" spans="1:59">
      <c r="A7989">
        <v>2371.4699999999998</v>
      </c>
      <c r="B7989">
        <v>2593.2800000000002</v>
      </c>
      <c r="C7989">
        <v>51880.74</v>
      </c>
      <c r="D7989">
        <v>190.41</v>
      </c>
      <c r="F7989">
        <v>69.03</v>
      </c>
      <c r="G7989">
        <v>2979.94</v>
      </c>
      <c r="I7989">
        <v>13215.87</v>
      </c>
      <c r="J7989">
        <v>0</v>
      </c>
      <c r="L7989">
        <v>363.13</v>
      </c>
      <c r="M7989">
        <v>32.869999999999997</v>
      </c>
      <c r="N7989">
        <v>0</v>
      </c>
      <c r="O7989">
        <v>1896.04</v>
      </c>
      <c r="P7989">
        <v>70628.03</v>
      </c>
      <c r="Q7989">
        <v>37497.519999999997</v>
      </c>
      <c r="R7989">
        <v>7541.6</v>
      </c>
      <c r="S7989">
        <v>3537.25</v>
      </c>
      <c r="T7989">
        <v>9336.1299999999992</v>
      </c>
      <c r="U7989">
        <v>4446.24</v>
      </c>
      <c r="V7989">
        <v>4796.6400000000003</v>
      </c>
      <c r="W7989">
        <v>0</v>
      </c>
      <c r="X7989">
        <v>879.37</v>
      </c>
      <c r="Y7989">
        <v>0</v>
      </c>
      <c r="Z7989">
        <v>68034.75</v>
      </c>
      <c r="AA7989">
        <v>-237.91</v>
      </c>
      <c r="AB7989">
        <v>15.14</v>
      </c>
      <c r="AC7989">
        <v>0</v>
      </c>
      <c r="AD7989">
        <v>0</v>
      </c>
      <c r="AE7989">
        <v>0</v>
      </c>
      <c r="AF7989">
        <v>0.96</v>
      </c>
      <c r="AG7989">
        <v>-221.81</v>
      </c>
      <c r="AH7989">
        <v>2371.4699999999998</v>
      </c>
      <c r="AI7989">
        <v>0</v>
      </c>
      <c r="AJ7989">
        <v>2371.4699999999998</v>
      </c>
      <c r="AK7989">
        <v>0</v>
      </c>
      <c r="AL7989">
        <v>0</v>
      </c>
      <c r="AM7989">
        <v>0</v>
      </c>
      <c r="AO7989">
        <v>0</v>
      </c>
      <c r="AP7989">
        <v>20422</v>
      </c>
      <c r="AQ7989" t="s">
        <v>304</v>
      </c>
      <c r="AR7989" t="s">
        <v>305</v>
      </c>
      <c r="AS7989" t="s">
        <v>304</v>
      </c>
      <c r="AT7989" t="s">
        <v>305</v>
      </c>
      <c r="AU7989">
        <v>6795</v>
      </c>
      <c r="AV7989" t="s">
        <v>61</v>
      </c>
      <c r="AW7989">
        <v>2</v>
      </c>
      <c r="AX7989">
        <v>2</v>
      </c>
      <c r="AY7989">
        <v>2012</v>
      </c>
      <c r="AZ7989">
        <v>2</v>
      </c>
      <c r="BA7989" t="str">
        <f t="shared" si="248"/>
        <v>20122</v>
      </c>
      <c r="BB7989" t="str">
        <f t="shared" si="249"/>
        <v>20122Sun Country Airlines d/b/a MN Airlines</v>
      </c>
      <c r="BC7989" t="e">
        <f>#N/A</f>
        <v>#N/A</v>
      </c>
      <c r="BD7989" t="e">
        <f>#N/A</f>
        <v>#N/A</v>
      </c>
      <c r="BE7989" t="e">
        <f>#N/A</f>
        <v>#N/A</v>
      </c>
      <c r="BF7989" t="e">
        <f>#N/A</f>
        <v>#N/A</v>
      </c>
      <c r="BG7989" t="e">
        <f>#N/A</f>
        <v>#N/A</v>
      </c>
    </row>
    <row r="7990" spans="1:59">
      <c r="A7990">
        <v>1581.53</v>
      </c>
      <c r="B7990">
        <v>1614.19</v>
      </c>
      <c r="C7990">
        <v>7923.71</v>
      </c>
      <c r="D7990">
        <v>0</v>
      </c>
      <c r="F7990">
        <v>0</v>
      </c>
      <c r="G7990">
        <v>373.02</v>
      </c>
      <c r="I7990">
        <v>4420.3100000000004</v>
      </c>
      <c r="J7990">
        <v>0</v>
      </c>
      <c r="L7990">
        <v>45.95</v>
      </c>
      <c r="M7990">
        <v>4.22</v>
      </c>
      <c r="N7990">
        <v>0</v>
      </c>
      <c r="O7990">
        <v>205.74</v>
      </c>
      <c r="P7990">
        <v>12972.95</v>
      </c>
      <c r="Q7990">
        <v>6267.69</v>
      </c>
      <c r="R7990">
        <v>1376.22</v>
      </c>
      <c r="S7990">
        <v>652.08000000000004</v>
      </c>
      <c r="T7990">
        <v>1533.91</v>
      </c>
      <c r="U7990">
        <v>779.08</v>
      </c>
      <c r="V7990">
        <v>610.15</v>
      </c>
      <c r="W7990">
        <v>0</v>
      </c>
      <c r="X7990">
        <v>139.63</v>
      </c>
      <c r="Y7990">
        <v>0</v>
      </c>
      <c r="Z7990">
        <v>11358.76</v>
      </c>
      <c r="AA7990">
        <v>-32.89</v>
      </c>
      <c r="AB7990">
        <v>2</v>
      </c>
      <c r="AC7990">
        <v>0</v>
      </c>
      <c r="AD7990">
        <v>0</v>
      </c>
      <c r="AE7990">
        <v>0</v>
      </c>
      <c r="AF7990">
        <v>-1.77</v>
      </c>
      <c r="AG7990">
        <v>-32.659999999999997</v>
      </c>
      <c r="AH7990">
        <v>1581.53</v>
      </c>
      <c r="AI7990">
        <v>0</v>
      </c>
      <c r="AJ7990">
        <v>1581.53</v>
      </c>
      <c r="AK7990">
        <v>0</v>
      </c>
      <c r="AL7990">
        <v>0</v>
      </c>
      <c r="AM7990">
        <v>0</v>
      </c>
      <c r="AO7990">
        <v>0</v>
      </c>
      <c r="AP7990">
        <v>20422</v>
      </c>
      <c r="AQ7990" t="s">
        <v>304</v>
      </c>
      <c r="AR7990" t="s">
        <v>305</v>
      </c>
      <c r="AS7990" t="s">
        <v>304</v>
      </c>
      <c r="AT7990" t="s">
        <v>305</v>
      </c>
      <c r="AU7990">
        <v>16795</v>
      </c>
      <c r="AV7990" t="s">
        <v>62</v>
      </c>
      <c r="AW7990">
        <v>2</v>
      </c>
      <c r="AX7990">
        <v>2</v>
      </c>
      <c r="AY7990">
        <v>2012</v>
      </c>
      <c r="AZ7990">
        <v>3</v>
      </c>
      <c r="BA7990" t="str">
        <f t="shared" si="248"/>
        <v>20123</v>
      </c>
      <c r="BB7990" t="str">
        <f t="shared" si="249"/>
        <v>20123Sun Country Airlines d/b/a MN Airlines</v>
      </c>
      <c r="BC7990" t="e">
        <f>#N/A</f>
        <v>#N/A</v>
      </c>
      <c r="BD7990" t="e">
        <f>#N/A</f>
        <v>#N/A</v>
      </c>
      <c r="BE7990" t="e">
        <f>#N/A</f>
        <v>#N/A</v>
      </c>
      <c r="BF7990" t="e">
        <f>#N/A</f>
        <v>#N/A</v>
      </c>
      <c r="BG7990" t="e">
        <f>#N/A</f>
        <v>#N/A</v>
      </c>
    </row>
    <row r="7991" spans="1:59">
      <c r="A7991">
        <v>1927.57</v>
      </c>
      <c r="B7991">
        <v>2170.5500000000002</v>
      </c>
      <c r="C7991">
        <v>58321.61</v>
      </c>
      <c r="D7991">
        <v>240.77</v>
      </c>
      <c r="F7991">
        <v>89.13</v>
      </c>
      <c r="G7991">
        <v>3252.7</v>
      </c>
      <c r="I7991">
        <v>12460.66</v>
      </c>
      <c r="J7991">
        <v>0</v>
      </c>
      <c r="L7991">
        <v>400.69</v>
      </c>
      <c r="M7991">
        <v>32.97</v>
      </c>
      <c r="N7991">
        <v>0</v>
      </c>
      <c r="O7991">
        <v>1654.23</v>
      </c>
      <c r="P7991">
        <v>76452.75</v>
      </c>
      <c r="Q7991">
        <v>39620.19</v>
      </c>
      <c r="R7991">
        <v>9876.2000000000007</v>
      </c>
      <c r="S7991">
        <v>3050.89</v>
      </c>
      <c r="T7991">
        <v>10412.23</v>
      </c>
      <c r="U7991">
        <v>5746.87</v>
      </c>
      <c r="V7991">
        <v>4537.08</v>
      </c>
      <c r="W7991">
        <v>0</v>
      </c>
      <c r="X7991">
        <v>1038.75</v>
      </c>
      <c r="Y7991">
        <v>0</v>
      </c>
      <c r="Z7991">
        <v>74282.2</v>
      </c>
      <c r="AA7991">
        <v>-244.68</v>
      </c>
      <c r="AB7991">
        <v>14.88</v>
      </c>
      <c r="AC7991">
        <v>0</v>
      </c>
      <c r="AD7991">
        <v>0</v>
      </c>
      <c r="AE7991">
        <v>0</v>
      </c>
      <c r="AF7991">
        <v>-13.18</v>
      </c>
      <c r="AG7991">
        <v>-242.98</v>
      </c>
      <c r="AH7991">
        <v>1927.57</v>
      </c>
      <c r="AI7991">
        <v>0</v>
      </c>
      <c r="AJ7991">
        <v>1927.57</v>
      </c>
      <c r="AK7991">
        <v>0</v>
      </c>
      <c r="AL7991">
        <v>0</v>
      </c>
      <c r="AM7991">
        <v>0</v>
      </c>
      <c r="AO7991">
        <v>0</v>
      </c>
      <c r="AP7991">
        <v>20422</v>
      </c>
      <c r="AQ7991" t="s">
        <v>304</v>
      </c>
      <c r="AR7991" t="s">
        <v>305</v>
      </c>
      <c r="AS7991" t="s">
        <v>304</v>
      </c>
      <c r="AT7991" t="s">
        <v>305</v>
      </c>
      <c r="AU7991">
        <v>6795</v>
      </c>
      <c r="AV7991" t="s">
        <v>61</v>
      </c>
      <c r="AW7991">
        <v>2</v>
      </c>
      <c r="AX7991">
        <v>2</v>
      </c>
      <c r="AY7991">
        <v>2012</v>
      </c>
      <c r="AZ7991">
        <v>3</v>
      </c>
      <c r="BA7991" t="str">
        <f t="shared" si="248"/>
        <v>20123</v>
      </c>
      <c r="BB7991" t="str">
        <f t="shared" si="249"/>
        <v>20123Sun Country Airlines d/b/a MN Airlines</v>
      </c>
      <c r="BC7991" t="e">
        <f>#N/A</f>
        <v>#N/A</v>
      </c>
      <c r="BD7991" t="e">
        <f>#N/A</f>
        <v>#N/A</v>
      </c>
      <c r="BE7991" t="e">
        <f>#N/A</f>
        <v>#N/A</v>
      </c>
      <c r="BF7991" t="e">
        <f>#N/A</f>
        <v>#N/A</v>
      </c>
      <c r="BG7991" t="e">
        <f>#N/A</f>
        <v>#N/A</v>
      </c>
    </row>
    <row r="7992" spans="1:59">
      <c r="A7992">
        <v>-3908.34</v>
      </c>
      <c r="B7992">
        <v>-3644.2</v>
      </c>
      <c r="C7992">
        <v>51981.27</v>
      </c>
      <c r="D7992">
        <v>363.24</v>
      </c>
      <c r="F7992">
        <v>38.880000000000003</v>
      </c>
      <c r="G7992">
        <v>3008.11</v>
      </c>
      <c r="I7992">
        <v>12340.16</v>
      </c>
      <c r="J7992">
        <v>0</v>
      </c>
      <c r="L7992">
        <v>382.97</v>
      </c>
      <c r="M7992">
        <v>42.14</v>
      </c>
      <c r="N7992">
        <v>0</v>
      </c>
      <c r="O7992">
        <v>2178.35</v>
      </c>
      <c r="P7992">
        <v>70335.13</v>
      </c>
      <c r="Q7992">
        <v>41267.94</v>
      </c>
      <c r="R7992">
        <v>5714.24</v>
      </c>
      <c r="S7992">
        <v>4060.56</v>
      </c>
      <c r="T7992">
        <v>10787.26</v>
      </c>
      <c r="U7992">
        <v>5738.49</v>
      </c>
      <c r="V7992">
        <v>5280.05</v>
      </c>
      <c r="W7992">
        <v>0</v>
      </c>
      <c r="X7992">
        <v>1130.79</v>
      </c>
      <c r="Y7992">
        <v>0</v>
      </c>
      <c r="Z7992">
        <v>73979.33</v>
      </c>
      <c r="AA7992">
        <v>-243.93</v>
      </c>
      <c r="AB7992">
        <v>47.62</v>
      </c>
      <c r="AC7992">
        <v>0</v>
      </c>
      <c r="AD7992">
        <v>0</v>
      </c>
      <c r="AE7992">
        <v>0</v>
      </c>
      <c r="AF7992">
        <v>-67.83</v>
      </c>
      <c r="AG7992">
        <v>-264.14</v>
      </c>
      <c r="AH7992">
        <v>-3908.34</v>
      </c>
      <c r="AI7992">
        <v>0</v>
      </c>
      <c r="AJ7992">
        <v>-3908.34</v>
      </c>
      <c r="AK7992">
        <v>0</v>
      </c>
      <c r="AL7992">
        <v>0</v>
      </c>
      <c r="AM7992">
        <v>0</v>
      </c>
      <c r="AO7992">
        <v>0</v>
      </c>
      <c r="AP7992">
        <v>20422</v>
      </c>
      <c r="AQ7992" t="s">
        <v>304</v>
      </c>
      <c r="AR7992" t="s">
        <v>305</v>
      </c>
      <c r="AS7992" t="s">
        <v>304</v>
      </c>
      <c r="AT7992" t="s">
        <v>305</v>
      </c>
      <c r="AU7992">
        <v>6795</v>
      </c>
      <c r="AV7992" t="s">
        <v>61</v>
      </c>
      <c r="AW7992">
        <v>2</v>
      </c>
      <c r="AX7992">
        <v>2</v>
      </c>
      <c r="AY7992">
        <v>2012</v>
      </c>
      <c r="AZ7992">
        <v>4</v>
      </c>
      <c r="BA7992" t="str">
        <f t="shared" si="248"/>
        <v>20124</v>
      </c>
      <c r="BB7992" t="str">
        <f t="shared" si="249"/>
        <v>20124Sun Country Airlines d/b/a MN Airlines</v>
      </c>
      <c r="BC7992" t="e">
        <f>#N/A</f>
        <v>#N/A</v>
      </c>
      <c r="BD7992" t="e">
        <f>#N/A</f>
        <v>#N/A</v>
      </c>
      <c r="BE7992" t="e">
        <f>#N/A</f>
        <v>#N/A</v>
      </c>
      <c r="BF7992" t="e">
        <f>#N/A</f>
        <v>#N/A</v>
      </c>
      <c r="BG7992" t="e">
        <f>#N/A</f>
        <v>#N/A</v>
      </c>
    </row>
    <row r="7993" spans="1:59">
      <c r="A7993">
        <v>2734.33</v>
      </c>
      <c r="B7993">
        <v>2770.28</v>
      </c>
      <c r="C7993">
        <v>5492.74</v>
      </c>
      <c r="D7993">
        <v>0</v>
      </c>
      <c r="F7993">
        <v>0</v>
      </c>
      <c r="G7993">
        <v>234</v>
      </c>
      <c r="I7993">
        <v>8004.55</v>
      </c>
      <c r="J7993">
        <v>0</v>
      </c>
      <c r="L7993">
        <v>29.79</v>
      </c>
      <c r="M7993">
        <v>3.98</v>
      </c>
      <c r="N7993">
        <v>0</v>
      </c>
      <c r="O7993">
        <v>198.56</v>
      </c>
      <c r="P7993">
        <v>13963.61</v>
      </c>
      <c r="Q7993">
        <v>6669.44</v>
      </c>
      <c r="R7993">
        <v>837.51</v>
      </c>
      <c r="S7993">
        <v>779.38</v>
      </c>
      <c r="T7993">
        <v>1288.32</v>
      </c>
      <c r="U7993">
        <v>746.46</v>
      </c>
      <c r="V7993">
        <v>718.34</v>
      </c>
      <c r="W7993">
        <v>0</v>
      </c>
      <c r="X7993">
        <v>153.88</v>
      </c>
      <c r="Y7993">
        <v>0</v>
      </c>
      <c r="Z7993">
        <v>11193.33</v>
      </c>
      <c r="AA7993">
        <v>-33.19</v>
      </c>
      <c r="AB7993">
        <v>6.48</v>
      </c>
      <c r="AC7993">
        <v>0</v>
      </c>
      <c r="AD7993">
        <v>0</v>
      </c>
      <c r="AE7993">
        <v>0</v>
      </c>
      <c r="AF7993">
        <v>-9.23</v>
      </c>
      <c r="AG7993">
        <v>-35.94</v>
      </c>
      <c r="AH7993">
        <v>2734.33</v>
      </c>
      <c r="AI7993">
        <v>0</v>
      </c>
      <c r="AJ7993">
        <v>2734.33</v>
      </c>
      <c r="AK7993">
        <v>0</v>
      </c>
      <c r="AL7993">
        <v>0</v>
      </c>
      <c r="AM7993">
        <v>0</v>
      </c>
      <c r="AO7993">
        <v>0</v>
      </c>
      <c r="AP7993">
        <v>20422</v>
      </c>
      <c r="AQ7993" t="s">
        <v>304</v>
      </c>
      <c r="AR7993" t="s">
        <v>305</v>
      </c>
      <c r="AS7993" t="s">
        <v>304</v>
      </c>
      <c r="AT7993" t="s">
        <v>305</v>
      </c>
      <c r="AU7993">
        <v>16795</v>
      </c>
      <c r="AV7993" t="s">
        <v>62</v>
      </c>
      <c r="AW7993">
        <v>2</v>
      </c>
      <c r="AX7993">
        <v>2</v>
      </c>
      <c r="AY7993">
        <v>2012</v>
      </c>
      <c r="AZ7993">
        <v>4</v>
      </c>
      <c r="BA7993" t="str">
        <f t="shared" si="248"/>
        <v>20124</v>
      </c>
      <c r="BB7993" t="str">
        <f t="shared" si="249"/>
        <v>20124Sun Country Airlines d/b/a MN Airlines</v>
      </c>
      <c r="BC7993" t="e">
        <f>#N/A</f>
        <v>#N/A</v>
      </c>
      <c r="BD7993" t="e">
        <f>#N/A</f>
        <v>#N/A</v>
      </c>
      <c r="BE7993" t="e">
        <f>#N/A</f>
        <v>#N/A</v>
      </c>
      <c r="BF7993" t="e">
        <f>#N/A</f>
        <v>#N/A</v>
      </c>
      <c r="BG7993" t="e">
        <f>#N/A</f>
        <v>#N/A</v>
      </c>
    </row>
    <row r="7994" spans="1:59">
      <c r="A7994">
        <v>-2743.16</v>
      </c>
      <c r="B7994">
        <v>-2683.85</v>
      </c>
      <c r="C7994">
        <v>26007.53</v>
      </c>
      <c r="D7994">
        <v>0</v>
      </c>
      <c r="F7994">
        <v>0</v>
      </c>
      <c r="G7994">
        <v>1294.6500000000001</v>
      </c>
      <c r="I7994">
        <v>6692.15</v>
      </c>
      <c r="J7994">
        <v>0</v>
      </c>
      <c r="L7994">
        <v>122.58</v>
      </c>
      <c r="M7994">
        <v>10.71</v>
      </c>
      <c r="N7994">
        <v>0</v>
      </c>
      <c r="O7994">
        <v>1443.05</v>
      </c>
      <c r="P7994">
        <v>35570.660000000003</v>
      </c>
      <c r="Q7994">
        <v>22545.18</v>
      </c>
      <c r="R7994">
        <v>3579.27</v>
      </c>
      <c r="S7994">
        <v>2024.83</v>
      </c>
      <c r="T7994">
        <v>4409.87</v>
      </c>
      <c r="U7994">
        <v>3023.19</v>
      </c>
      <c r="V7994">
        <v>2252.02</v>
      </c>
      <c r="W7994">
        <v>16.2</v>
      </c>
      <c r="X7994">
        <v>403.97</v>
      </c>
      <c r="Y7994">
        <v>0</v>
      </c>
      <c r="Z7994">
        <v>38254.519999999997</v>
      </c>
      <c r="AA7994">
        <v>-88.13</v>
      </c>
      <c r="AB7994">
        <v>33.340000000000003</v>
      </c>
      <c r="AC7994">
        <v>0</v>
      </c>
      <c r="AD7994">
        <v>0</v>
      </c>
      <c r="AE7994">
        <v>0</v>
      </c>
      <c r="AF7994">
        <v>-4.51</v>
      </c>
      <c r="AG7994">
        <v>-59.3</v>
      </c>
      <c r="AH7994">
        <v>-2743.16</v>
      </c>
      <c r="AI7994">
        <v>0</v>
      </c>
      <c r="AJ7994">
        <v>-2743.16</v>
      </c>
      <c r="AK7994">
        <v>0</v>
      </c>
      <c r="AL7994">
        <v>0</v>
      </c>
      <c r="AM7994">
        <v>0</v>
      </c>
      <c r="AO7994">
        <v>0</v>
      </c>
      <c r="AP7994">
        <v>20422</v>
      </c>
      <c r="AQ7994" t="s">
        <v>304</v>
      </c>
      <c r="AR7994" t="s">
        <v>305</v>
      </c>
      <c r="AS7994" t="s">
        <v>304</v>
      </c>
      <c r="AT7994" t="s">
        <v>305</v>
      </c>
      <c r="AU7994">
        <v>16795</v>
      </c>
      <c r="AV7994" t="s">
        <v>62</v>
      </c>
      <c r="AW7994">
        <v>2</v>
      </c>
      <c r="AX7994">
        <v>2</v>
      </c>
      <c r="AY7994">
        <v>2013</v>
      </c>
      <c r="AZ7994">
        <v>1</v>
      </c>
      <c r="BA7994" t="str">
        <f t="shared" si="248"/>
        <v>20131</v>
      </c>
      <c r="BB7994" t="str">
        <f t="shared" si="249"/>
        <v>20131Sun Country Airlines d/b/a MN Airlines</v>
      </c>
      <c r="BC7994" t="e">
        <f>#N/A</f>
        <v>#N/A</v>
      </c>
      <c r="BD7994" t="e">
        <f>#N/A</f>
        <v>#N/A</v>
      </c>
      <c r="BE7994" t="e">
        <f>#N/A</f>
        <v>#N/A</v>
      </c>
      <c r="BF7994" t="e">
        <f>#N/A</f>
        <v>#N/A</v>
      </c>
      <c r="BG7994" t="e">
        <f>#N/A</f>
        <v>#N/A</v>
      </c>
    </row>
    <row r="7995" spans="1:59">
      <c r="A7995">
        <v>14078.47</v>
      </c>
      <c r="B7995">
        <v>14205.32</v>
      </c>
      <c r="C7995">
        <v>72256.240000000005</v>
      </c>
      <c r="D7995">
        <v>354.61</v>
      </c>
      <c r="F7995">
        <v>30.13</v>
      </c>
      <c r="G7995">
        <v>3631.35</v>
      </c>
      <c r="I7995">
        <v>7413.85</v>
      </c>
      <c r="J7995">
        <v>0</v>
      </c>
      <c r="L7995">
        <v>343.82</v>
      </c>
      <c r="M7995">
        <v>29.95</v>
      </c>
      <c r="N7995">
        <v>0</v>
      </c>
      <c r="O7995">
        <v>4026.13</v>
      </c>
      <c r="P7995">
        <v>88086.080000000002</v>
      </c>
      <c r="Q7995">
        <v>40758.58</v>
      </c>
      <c r="R7995">
        <v>7483.2</v>
      </c>
      <c r="S7995">
        <v>3559.13</v>
      </c>
      <c r="T7995">
        <v>10153.68</v>
      </c>
      <c r="U7995">
        <v>6213.72</v>
      </c>
      <c r="V7995">
        <v>4813.66</v>
      </c>
      <c r="W7995">
        <v>34.659999999999997</v>
      </c>
      <c r="X7995">
        <v>864.12</v>
      </c>
      <c r="Y7995">
        <v>0</v>
      </c>
      <c r="Z7995">
        <v>73880.75</v>
      </c>
      <c r="AA7995">
        <v>-188.53</v>
      </c>
      <c r="AB7995">
        <v>71.33</v>
      </c>
      <c r="AC7995">
        <v>0</v>
      </c>
      <c r="AD7995">
        <v>0</v>
      </c>
      <c r="AE7995">
        <v>0</v>
      </c>
      <c r="AF7995">
        <v>-9.65</v>
      </c>
      <c r="AG7995">
        <v>-126.86</v>
      </c>
      <c r="AH7995">
        <v>14078.47</v>
      </c>
      <c r="AI7995">
        <v>0</v>
      </c>
      <c r="AJ7995">
        <v>14078.47</v>
      </c>
      <c r="AK7995">
        <v>0</v>
      </c>
      <c r="AL7995">
        <v>0</v>
      </c>
      <c r="AM7995">
        <v>0</v>
      </c>
      <c r="AO7995">
        <v>0</v>
      </c>
      <c r="AP7995">
        <v>20422</v>
      </c>
      <c r="AQ7995" t="s">
        <v>304</v>
      </c>
      <c r="AR7995" t="s">
        <v>305</v>
      </c>
      <c r="AS7995" t="s">
        <v>304</v>
      </c>
      <c r="AT7995" t="s">
        <v>305</v>
      </c>
      <c r="AU7995">
        <v>6795</v>
      </c>
      <c r="AV7995" t="s">
        <v>61</v>
      </c>
      <c r="AW7995">
        <v>2</v>
      </c>
      <c r="AX7995">
        <v>2</v>
      </c>
      <c r="AY7995">
        <v>2013</v>
      </c>
      <c r="AZ7995">
        <v>1</v>
      </c>
      <c r="BA7995" t="str">
        <f t="shared" si="248"/>
        <v>20131</v>
      </c>
      <c r="BB7995" t="str">
        <f t="shared" si="249"/>
        <v>20131Sun Country Airlines d/b/a MN Airlines</v>
      </c>
      <c r="BC7995" t="e">
        <f>#N/A</f>
        <v>#N/A</v>
      </c>
      <c r="BD7995" t="e">
        <f>#N/A</f>
        <v>#N/A</v>
      </c>
      <c r="BE7995" t="e">
        <f>#N/A</f>
        <v>#N/A</v>
      </c>
      <c r="BF7995" t="e">
        <f>#N/A</f>
        <v>#N/A</v>
      </c>
      <c r="BG7995" t="e">
        <f>#N/A</f>
        <v>#N/A</v>
      </c>
    </row>
    <row r="7996" spans="1:59">
      <c r="A7996">
        <v>-2651.36</v>
      </c>
      <c r="B7996">
        <v>-2624.59</v>
      </c>
      <c r="C7996">
        <v>9027.26</v>
      </c>
      <c r="D7996">
        <v>0</v>
      </c>
      <c r="F7996">
        <v>0</v>
      </c>
      <c r="G7996">
        <v>451.79</v>
      </c>
      <c r="I7996">
        <v>1059.6099999999999</v>
      </c>
      <c r="J7996">
        <v>0</v>
      </c>
      <c r="L7996">
        <v>54.58</v>
      </c>
      <c r="M7996">
        <v>5.42</v>
      </c>
      <c r="N7996">
        <v>0</v>
      </c>
      <c r="O7996">
        <v>386.99</v>
      </c>
      <c r="P7996">
        <v>10985.66</v>
      </c>
      <c r="Q7996">
        <v>7724.62</v>
      </c>
      <c r="R7996">
        <v>1285.06</v>
      </c>
      <c r="S7996">
        <v>892.48</v>
      </c>
      <c r="T7996">
        <v>1902.21</v>
      </c>
      <c r="U7996">
        <v>864.72</v>
      </c>
      <c r="V7996">
        <v>768.88</v>
      </c>
      <c r="W7996">
        <v>3.6</v>
      </c>
      <c r="X7996">
        <v>168.67</v>
      </c>
      <c r="Y7996">
        <v>0</v>
      </c>
      <c r="Z7996">
        <v>13610.25</v>
      </c>
      <c r="AA7996">
        <v>-36.44</v>
      </c>
      <c r="AB7996">
        <v>9.43</v>
      </c>
      <c r="AC7996">
        <v>0</v>
      </c>
      <c r="AD7996">
        <v>0</v>
      </c>
      <c r="AE7996">
        <v>0</v>
      </c>
      <c r="AF7996">
        <v>0.24</v>
      </c>
      <c r="AG7996">
        <v>-26.77</v>
      </c>
      <c r="AH7996">
        <v>-2651.36</v>
      </c>
      <c r="AI7996">
        <v>0</v>
      </c>
      <c r="AJ7996">
        <v>-2651.36</v>
      </c>
      <c r="AK7996">
        <v>0</v>
      </c>
      <c r="AL7996">
        <v>0</v>
      </c>
      <c r="AM7996">
        <v>0</v>
      </c>
      <c r="AO7996">
        <v>0</v>
      </c>
      <c r="AP7996">
        <v>20422</v>
      </c>
      <c r="AQ7996" t="s">
        <v>304</v>
      </c>
      <c r="AR7996" t="s">
        <v>305</v>
      </c>
      <c r="AS7996" t="s">
        <v>304</v>
      </c>
      <c r="AT7996" t="s">
        <v>305</v>
      </c>
      <c r="AU7996">
        <v>16795</v>
      </c>
      <c r="AV7996" t="s">
        <v>62</v>
      </c>
      <c r="AW7996">
        <v>2</v>
      </c>
      <c r="AX7996">
        <v>2</v>
      </c>
      <c r="AY7996">
        <v>2013</v>
      </c>
      <c r="AZ7996">
        <v>2</v>
      </c>
      <c r="BA7996" t="str">
        <f t="shared" si="248"/>
        <v>20132</v>
      </c>
      <c r="BB7996" t="str">
        <f t="shared" si="249"/>
        <v>20132Sun Country Airlines d/b/a MN Airlines</v>
      </c>
      <c r="BC7996" t="e">
        <f>#N/A</f>
        <v>#N/A</v>
      </c>
      <c r="BD7996" t="e">
        <f>#N/A</f>
        <v>#N/A</v>
      </c>
      <c r="BE7996" t="e">
        <f>#N/A</f>
        <v>#N/A</v>
      </c>
      <c r="BF7996" t="e">
        <f>#N/A</f>
        <v>#N/A</v>
      </c>
      <c r="BG7996" t="e">
        <f>#N/A</f>
        <v>#N/A</v>
      </c>
    </row>
    <row r="7997" spans="1:59">
      <c r="A7997">
        <v>5284.66</v>
      </c>
      <c r="B7997">
        <v>5460.82</v>
      </c>
      <c r="C7997">
        <v>65483.37</v>
      </c>
      <c r="D7997">
        <v>294.17</v>
      </c>
      <c r="F7997">
        <v>63</v>
      </c>
      <c r="G7997">
        <v>3140.32</v>
      </c>
      <c r="I7997">
        <v>11416.86</v>
      </c>
      <c r="J7997">
        <v>0</v>
      </c>
      <c r="L7997">
        <v>379.41</v>
      </c>
      <c r="M7997">
        <v>38.26</v>
      </c>
      <c r="N7997">
        <v>0</v>
      </c>
      <c r="O7997">
        <v>2728.23</v>
      </c>
      <c r="P7997">
        <v>83543.62</v>
      </c>
      <c r="Q7997">
        <v>43032.98</v>
      </c>
      <c r="R7997">
        <v>7854.13</v>
      </c>
      <c r="S7997">
        <v>3792.29</v>
      </c>
      <c r="T7997">
        <v>11667.09</v>
      </c>
      <c r="U7997">
        <v>5543.68</v>
      </c>
      <c r="V7997">
        <v>5059.08</v>
      </c>
      <c r="W7997">
        <v>23.68</v>
      </c>
      <c r="X7997">
        <v>1109.8699999999999</v>
      </c>
      <c r="Y7997">
        <v>0</v>
      </c>
      <c r="Z7997">
        <v>78082.81</v>
      </c>
      <c r="AA7997">
        <v>-239.75</v>
      </c>
      <c r="AB7997">
        <v>62.05</v>
      </c>
      <c r="AC7997">
        <v>0</v>
      </c>
      <c r="AD7997">
        <v>0</v>
      </c>
      <c r="AE7997">
        <v>0</v>
      </c>
      <c r="AF7997">
        <v>1.55</v>
      </c>
      <c r="AG7997">
        <v>-176.16</v>
      </c>
      <c r="AH7997">
        <v>5284.66</v>
      </c>
      <c r="AI7997">
        <v>0</v>
      </c>
      <c r="AJ7997">
        <v>5284.66</v>
      </c>
      <c r="AK7997">
        <v>0</v>
      </c>
      <c r="AL7997">
        <v>0</v>
      </c>
      <c r="AM7997">
        <v>0</v>
      </c>
      <c r="AO7997">
        <v>0</v>
      </c>
      <c r="AP7997">
        <v>20422</v>
      </c>
      <c r="AQ7997" t="s">
        <v>304</v>
      </c>
      <c r="AR7997" t="s">
        <v>305</v>
      </c>
      <c r="AS7997" t="s">
        <v>304</v>
      </c>
      <c r="AT7997" t="s">
        <v>305</v>
      </c>
      <c r="AU7997">
        <v>6795</v>
      </c>
      <c r="AV7997" t="s">
        <v>61</v>
      </c>
      <c r="AW7997">
        <v>2</v>
      </c>
      <c r="AX7997">
        <v>2</v>
      </c>
      <c r="AY7997">
        <v>2013</v>
      </c>
      <c r="AZ7997">
        <v>2</v>
      </c>
      <c r="BA7997" t="str">
        <f t="shared" si="248"/>
        <v>20132</v>
      </c>
      <c r="BB7997" t="str">
        <f t="shared" si="249"/>
        <v>20132Sun Country Airlines d/b/a MN Airlines</v>
      </c>
      <c r="BC7997" t="e">
        <f>#N/A</f>
        <v>#N/A</v>
      </c>
      <c r="BD7997" t="e">
        <f>#N/A</f>
        <v>#N/A</v>
      </c>
      <c r="BE7997" t="e">
        <f>#N/A</f>
        <v>#N/A</v>
      </c>
      <c r="BF7997" t="e">
        <f>#N/A</f>
        <v>#N/A</v>
      </c>
      <c r="BG7997" t="e">
        <f>#N/A</f>
        <v>#N/A</v>
      </c>
    </row>
    <row r="7998" spans="1:59">
      <c r="A7998">
        <v>-2611.79</v>
      </c>
      <c r="B7998">
        <v>-2409.5</v>
      </c>
      <c r="C7998">
        <v>69814.69</v>
      </c>
      <c r="D7998">
        <v>350.44</v>
      </c>
      <c r="F7998">
        <v>136.78</v>
      </c>
      <c r="G7998">
        <v>3344.28</v>
      </c>
      <c r="I7998">
        <v>9189.4500000000007</v>
      </c>
      <c r="J7998">
        <v>0</v>
      </c>
      <c r="L7998">
        <v>468.17</v>
      </c>
      <c r="M7998">
        <v>41.81</v>
      </c>
      <c r="N7998">
        <v>0</v>
      </c>
      <c r="O7998">
        <v>1641.28</v>
      </c>
      <c r="P7998">
        <v>84986.89</v>
      </c>
      <c r="Q7998">
        <v>45862.28</v>
      </c>
      <c r="R7998">
        <v>11451.95</v>
      </c>
      <c r="S7998">
        <v>4139.8999999999996</v>
      </c>
      <c r="T7998">
        <v>13314.11</v>
      </c>
      <c r="U7998">
        <v>6341.05</v>
      </c>
      <c r="V7998">
        <v>5092.92</v>
      </c>
      <c r="W7998">
        <v>0</v>
      </c>
      <c r="X7998">
        <v>1194.18</v>
      </c>
      <c r="Y7998">
        <v>0</v>
      </c>
      <c r="Z7998">
        <v>87396.39</v>
      </c>
      <c r="AA7998">
        <v>-239.33</v>
      </c>
      <c r="AB7998">
        <v>37.200000000000003</v>
      </c>
      <c r="AC7998">
        <v>0</v>
      </c>
      <c r="AD7998">
        <v>0</v>
      </c>
      <c r="AE7998">
        <v>0</v>
      </c>
      <c r="AF7998">
        <v>-0.16</v>
      </c>
      <c r="AG7998">
        <v>-202.29</v>
      </c>
      <c r="AH7998">
        <v>-2611.79</v>
      </c>
      <c r="AI7998">
        <v>0</v>
      </c>
      <c r="AJ7998">
        <v>-2611.79</v>
      </c>
      <c r="AK7998">
        <v>0</v>
      </c>
      <c r="AL7998">
        <v>0</v>
      </c>
      <c r="AM7998">
        <v>0</v>
      </c>
      <c r="AO7998">
        <v>0</v>
      </c>
      <c r="AP7998">
        <v>20422</v>
      </c>
      <c r="AQ7998" t="s">
        <v>304</v>
      </c>
      <c r="AR7998" t="s">
        <v>305</v>
      </c>
      <c r="AS7998" t="s">
        <v>304</v>
      </c>
      <c r="AT7998" t="s">
        <v>305</v>
      </c>
      <c r="AU7998">
        <v>6795</v>
      </c>
      <c r="AV7998" t="s">
        <v>61</v>
      </c>
      <c r="AW7998">
        <v>2</v>
      </c>
      <c r="AX7998">
        <v>2</v>
      </c>
      <c r="AY7998">
        <v>2013</v>
      </c>
      <c r="AZ7998">
        <v>3</v>
      </c>
      <c r="BA7998" t="str">
        <f t="shared" si="248"/>
        <v>20133</v>
      </c>
      <c r="BB7998" t="str">
        <f t="shared" si="249"/>
        <v>20133Sun Country Airlines d/b/a MN Airlines</v>
      </c>
      <c r="BC7998" t="e">
        <f>#N/A</f>
        <v>#N/A</v>
      </c>
      <c r="BD7998" t="e">
        <f>#N/A</f>
        <v>#N/A</v>
      </c>
      <c r="BE7998" t="e">
        <f>#N/A</f>
        <v>#N/A</v>
      </c>
      <c r="BF7998" t="e">
        <f>#N/A</f>
        <v>#N/A</v>
      </c>
      <c r="BG7998" t="e">
        <f>#N/A</f>
        <v>#N/A</v>
      </c>
    </row>
    <row r="7999" spans="1:59">
      <c r="A7999">
        <v>-730.92</v>
      </c>
      <c r="B7999">
        <v>-700.18</v>
      </c>
      <c r="C7999">
        <v>7757.4</v>
      </c>
      <c r="D7999">
        <v>0</v>
      </c>
      <c r="F7999">
        <v>0</v>
      </c>
      <c r="G7999">
        <v>481.13</v>
      </c>
      <c r="I7999">
        <v>5670.09</v>
      </c>
      <c r="J7999">
        <v>0</v>
      </c>
      <c r="L7999">
        <v>67.349999999999994</v>
      </c>
      <c r="M7999">
        <v>5.93</v>
      </c>
      <c r="N7999">
        <v>0</v>
      </c>
      <c r="O7999">
        <v>233.62</v>
      </c>
      <c r="P7999">
        <v>14215.52</v>
      </c>
      <c r="Q7999">
        <v>8059.5</v>
      </c>
      <c r="R7999">
        <v>1722.63</v>
      </c>
      <c r="S7999">
        <v>981.21</v>
      </c>
      <c r="T7999">
        <v>2208.75</v>
      </c>
      <c r="U7999">
        <v>988.83</v>
      </c>
      <c r="V7999">
        <v>773.29</v>
      </c>
      <c r="W7999">
        <v>0</v>
      </c>
      <c r="X7999">
        <v>181.49</v>
      </c>
      <c r="Y7999">
        <v>0</v>
      </c>
      <c r="Z7999">
        <v>14915.7</v>
      </c>
      <c r="AA7999">
        <v>-36.369999999999997</v>
      </c>
      <c r="AB7999">
        <v>5.65</v>
      </c>
      <c r="AC7999">
        <v>0</v>
      </c>
      <c r="AD7999">
        <v>0</v>
      </c>
      <c r="AE7999">
        <v>0</v>
      </c>
      <c r="AF7999">
        <v>-0.02</v>
      </c>
      <c r="AG7999">
        <v>-30.74</v>
      </c>
      <c r="AH7999">
        <v>-730.92</v>
      </c>
      <c r="AI7999">
        <v>0</v>
      </c>
      <c r="AJ7999">
        <v>-730.92</v>
      </c>
      <c r="AK7999">
        <v>0</v>
      </c>
      <c r="AL7999">
        <v>0</v>
      </c>
      <c r="AM7999">
        <v>0</v>
      </c>
      <c r="AO7999">
        <v>0</v>
      </c>
      <c r="AP7999">
        <v>20422</v>
      </c>
      <c r="AQ7999" t="s">
        <v>304</v>
      </c>
      <c r="AR7999" t="s">
        <v>305</v>
      </c>
      <c r="AS7999" t="s">
        <v>304</v>
      </c>
      <c r="AT7999" t="s">
        <v>305</v>
      </c>
      <c r="AU7999">
        <v>16795</v>
      </c>
      <c r="AV7999" t="s">
        <v>62</v>
      </c>
      <c r="AW7999">
        <v>2</v>
      </c>
      <c r="AX7999">
        <v>2</v>
      </c>
      <c r="AY7999">
        <v>2013</v>
      </c>
      <c r="AZ7999">
        <v>3</v>
      </c>
      <c r="BA7999" t="str">
        <f t="shared" si="248"/>
        <v>20133</v>
      </c>
      <c r="BB7999" t="str">
        <f t="shared" si="249"/>
        <v>20133Sun Country Airlines d/b/a MN Airlines</v>
      </c>
      <c r="BC7999" t="e">
        <f>#N/A</f>
        <v>#N/A</v>
      </c>
      <c r="BD7999" t="e">
        <f>#N/A</f>
        <v>#N/A</v>
      </c>
      <c r="BE7999" t="e">
        <f>#N/A</f>
        <v>#N/A</v>
      </c>
      <c r="BF7999" t="e">
        <f>#N/A</f>
        <v>#N/A</v>
      </c>
      <c r="BG7999" t="e">
        <f>#N/A</f>
        <v>#N/A</v>
      </c>
    </row>
    <row r="8000" spans="1:59">
      <c r="A8000">
        <v>-4763.71</v>
      </c>
      <c r="B8000">
        <v>-4547.83</v>
      </c>
      <c r="C8000">
        <v>66443.960000000006</v>
      </c>
      <c r="D8000">
        <v>414.72</v>
      </c>
      <c r="F8000">
        <v>57.52</v>
      </c>
      <c r="G8000">
        <v>3035.38</v>
      </c>
      <c r="I8000">
        <v>10728.14</v>
      </c>
      <c r="J8000">
        <v>0</v>
      </c>
      <c r="L8000">
        <v>469.01</v>
      </c>
      <c r="M8000">
        <v>47.34</v>
      </c>
      <c r="N8000">
        <v>0</v>
      </c>
      <c r="O8000">
        <v>2529.6</v>
      </c>
      <c r="P8000">
        <v>83725.66</v>
      </c>
      <c r="Q8000">
        <v>49372.61</v>
      </c>
      <c r="R8000">
        <v>8394.7199999999993</v>
      </c>
      <c r="S8000">
        <v>4357.84</v>
      </c>
      <c r="T8000">
        <v>12362.66</v>
      </c>
      <c r="U8000">
        <v>7463.31</v>
      </c>
      <c r="V8000">
        <v>4983.6000000000004</v>
      </c>
      <c r="X8000">
        <v>1338.75</v>
      </c>
      <c r="Y8000">
        <v>0</v>
      </c>
      <c r="Z8000">
        <v>88273.49</v>
      </c>
      <c r="AA8000">
        <v>-249.13</v>
      </c>
      <c r="AB8000">
        <v>34.049999999999997</v>
      </c>
      <c r="AC8000">
        <v>0</v>
      </c>
      <c r="AD8000">
        <v>0</v>
      </c>
      <c r="AE8000">
        <v>0</v>
      </c>
      <c r="AF8000">
        <v>-0.79</v>
      </c>
      <c r="AG8000">
        <v>-215.88</v>
      </c>
      <c r="AH8000">
        <v>-4763.71</v>
      </c>
      <c r="AI8000">
        <v>0</v>
      </c>
      <c r="AJ8000">
        <v>-4763.71</v>
      </c>
      <c r="AK8000">
        <v>0</v>
      </c>
      <c r="AL8000">
        <v>0</v>
      </c>
      <c r="AM8000">
        <v>0</v>
      </c>
      <c r="AO8000">
        <v>0</v>
      </c>
      <c r="AP8000">
        <v>20422</v>
      </c>
      <c r="AQ8000" t="s">
        <v>304</v>
      </c>
      <c r="AR8000" t="s">
        <v>305</v>
      </c>
      <c r="AS8000" t="s">
        <v>304</v>
      </c>
      <c r="AT8000" t="s">
        <v>305</v>
      </c>
      <c r="AU8000">
        <v>6795</v>
      </c>
      <c r="AV8000" t="s">
        <v>61</v>
      </c>
      <c r="AW8000">
        <v>2</v>
      </c>
      <c r="AX8000">
        <v>2</v>
      </c>
      <c r="AY8000">
        <v>2013</v>
      </c>
      <c r="AZ8000">
        <v>4</v>
      </c>
      <c r="BA8000" t="str">
        <f t="shared" si="248"/>
        <v>20134</v>
      </c>
      <c r="BB8000" t="str">
        <f t="shared" si="249"/>
        <v>20134Sun Country Airlines d/b/a MN Airlines</v>
      </c>
      <c r="BC8000" t="e">
        <f>#N/A</f>
        <v>#N/A</v>
      </c>
      <c r="BD8000" t="e">
        <f>#N/A</f>
        <v>#N/A</v>
      </c>
      <c r="BE8000" t="e">
        <f>#N/A</f>
        <v>#N/A</v>
      </c>
      <c r="BF8000" t="e">
        <f>#N/A</f>
        <v>#N/A</v>
      </c>
      <c r="BG8000" t="e">
        <f>#N/A</f>
        <v>#N/A</v>
      </c>
    </row>
    <row r="8001" spans="1:59">
      <c r="A8001">
        <v>-3485.96</v>
      </c>
      <c r="B8001">
        <v>-3463.36</v>
      </c>
      <c r="C8001">
        <v>3134.2</v>
      </c>
      <c r="D8001">
        <v>0</v>
      </c>
      <c r="F8001">
        <v>0</v>
      </c>
      <c r="G8001">
        <v>202.16</v>
      </c>
      <c r="I8001">
        <v>4827.8100000000004</v>
      </c>
      <c r="J8001">
        <v>0</v>
      </c>
      <c r="L8001">
        <v>30.84</v>
      </c>
      <c r="M8001">
        <v>6.59</v>
      </c>
      <c r="N8001">
        <v>0</v>
      </c>
      <c r="O8001">
        <v>321.2</v>
      </c>
      <c r="P8001">
        <v>8522.7999999999993</v>
      </c>
      <c r="Q8001">
        <v>6099.69</v>
      </c>
      <c r="R8001">
        <v>932.81</v>
      </c>
      <c r="S8001">
        <v>879.79</v>
      </c>
      <c r="T8001">
        <v>2623.55</v>
      </c>
      <c r="U8001">
        <v>782.96</v>
      </c>
      <c r="V8001">
        <v>527.21</v>
      </c>
      <c r="X8001">
        <v>140.15</v>
      </c>
      <c r="Y8001">
        <v>0</v>
      </c>
      <c r="Z8001">
        <v>11986.16</v>
      </c>
      <c r="AA8001">
        <v>-26.08</v>
      </c>
      <c r="AB8001">
        <v>3.56</v>
      </c>
      <c r="AC8001">
        <v>0</v>
      </c>
      <c r="AD8001">
        <v>0</v>
      </c>
      <c r="AE8001">
        <v>0</v>
      </c>
      <c r="AF8001">
        <v>-0.08</v>
      </c>
      <c r="AG8001">
        <v>-22.6</v>
      </c>
      <c r="AH8001">
        <v>-3485.96</v>
      </c>
      <c r="AI8001">
        <v>0</v>
      </c>
      <c r="AJ8001">
        <v>-3485.96</v>
      </c>
      <c r="AK8001">
        <v>0</v>
      </c>
      <c r="AL8001">
        <v>0</v>
      </c>
      <c r="AM8001">
        <v>0</v>
      </c>
      <c r="AO8001">
        <v>0</v>
      </c>
      <c r="AP8001">
        <v>20422</v>
      </c>
      <c r="AQ8001" t="s">
        <v>304</v>
      </c>
      <c r="AR8001" t="s">
        <v>305</v>
      </c>
      <c r="AS8001" t="s">
        <v>304</v>
      </c>
      <c r="AT8001" t="s">
        <v>305</v>
      </c>
      <c r="AU8001">
        <v>16795</v>
      </c>
      <c r="AV8001" t="s">
        <v>62</v>
      </c>
      <c r="AW8001">
        <v>2</v>
      </c>
      <c r="AX8001">
        <v>2</v>
      </c>
      <c r="AY8001">
        <v>2013</v>
      </c>
      <c r="AZ8001">
        <v>4</v>
      </c>
      <c r="BA8001" t="str">
        <f t="shared" si="248"/>
        <v>20134</v>
      </c>
      <c r="BB8001" t="str">
        <f t="shared" si="249"/>
        <v>20134Sun Country Airlines d/b/a MN Airlines</v>
      </c>
      <c r="BC8001" t="e">
        <f>#N/A</f>
        <v>#N/A</v>
      </c>
      <c r="BD8001" t="e">
        <f>#N/A</f>
        <v>#N/A</v>
      </c>
      <c r="BE8001" t="e">
        <f>#N/A</f>
        <v>#N/A</v>
      </c>
      <c r="BF8001" t="e">
        <f>#N/A</f>
        <v>#N/A</v>
      </c>
      <c r="BG8001" t="e">
        <f>#N/A</f>
        <v>#N/A</v>
      </c>
    </row>
    <row r="8002" spans="1:59">
      <c r="A8002">
        <v>2238.1999999999998</v>
      </c>
      <c r="B8002">
        <v>2295.11</v>
      </c>
      <c r="C8002">
        <v>22924.17</v>
      </c>
      <c r="D8002">
        <v>0</v>
      </c>
      <c r="F8002">
        <v>0</v>
      </c>
      <c r="G8002">
        <v>1118.8800000000001</v>
      </c>
      <c r="I8002">
        <v>5474.74</v>
      </c>
      <c r="J8002">
        <v>0</v>
      </c>
      <c r="L8002">
        <v>132.38999999999999</v>
      </c>
      <c r="M8002">
        <v>11.24</v>
      </c>
      <c r="N8002">
        <v>0</v>
      </c>
      <c r="O8002">
        <v>1841.9</v>
      </c>
      <c r="P8002">
        <v>31503.32</v>
      </c>
      <c r="Q8002">
        <v>15981.23</v>
      </c>
      <c r="R8002">
        <v>1901.99</v>
      </c>
      <c r="S8002">
        <v>1783.62</v>
      </c>
      <c r="T8002">
        <v>5097.83</v>
      </c>
      <c r="U8002">
        <v>2528.89</v>
      </c>
      <c r="V8002">
        <v>1552.7</v>
      </c>
      <c r="W8002">
        <v>0</v>
      </c>
      <c r="X8002">
        <v>361.96</v>
      </c>
      <c r="Y8002">
        <v>0</v>
      </c>
      <c r="Z8002">
        <v>29208.21</v>
      </c>
      <c r="AA8002">
        <v>-60.56</v>
      </c>
      <c r="AB8002">
        <v>4.67</v>
      </c>
      <c r="AC8002">
        <v>0</v>
      </c>
      <c r="AD8002">
        <v>0</v>
      </c>
      <c r="AE8002">
        <v>0</v>
      </c>
      <c r="AF8002">
        <v>-1.02</v>
      </c>
      <c r="AG8002">
        <v>-56.91</v>
      </c>
      <c r="AH8002">
        <v>2238.1999999999998</v>
      </c>
      <c r="AI8002">
        <v>0</v>
      </c>
      <c r="AJ8002">
        <v>2238.1999999999998</v>
      </c>
      <c r="AK8002">
        <v>0</v>
      </c>
      <c r="AL8002">
        <v>0</v>
      </c>
      <c r="AM8002">
        <v>0</v>
      </c>
      <c r="AO8002">
        <v>0</v>
      </c>
      <c r="AP8002">
        <v>20422</v>
      </c>
      <c r="AQ8002" t="s">
        <v>304</v>
      </c>
      <c r="AR8002" t="s">
        <v>305</v>
      </c>
      <c r="AS8002" t="s">
        <v>304</v>
      </c>
      <c r="AT8002" t="s">
        <v>305</v>
      </c>
      <c r="AU8002">
        <v>16795</v>
      </c>
      <c r="AV8002" t="s">
        <v>62</v>
      </c>
      <c r="AW8002">
        <v>2</v>
      </c>
      <c r="AX8002">
        <v>2</v>
      </c>
      <c r="AY8002">
        <v>2014</v>
      </c>
      <c r="AZ8002">
        <v>1</v>
      </c>
      <c r="BA8002" t="str">
        <f t="shared" ref="BA8002:BA8065" si="250">CONCATENATE(AY8002,AZ8002)</f>
        <v>20141</v>
      </c>
      <c r="BB8002" t="str">
        <f t="shared" ref="BB8002:BB8065" si="251">CONCATENATE(BA8002,AR8002)</f>
        <v>20141Sun Country Airlines d/b/a MN Airlines</v>
      </c>
      <c r="BC8002" t="e">
        <f>#N/A</f>
        <v>#N/A</v>
      </c>
      <c r="BD8002" t="e">
        <f>#N/A</f>
        <v>#N/A</v>
      </c>
      <c r="BE8002" t="e">
        <f>#N/A</f>
        <v>#N/A</v>
      </c>
      <c r="BF8002" t="e">
        <f>#N/A</f>
        <v>#N/A</v>
      </c>
      <c r="BG8002" t="e">
        <f>#N/A</f>
        <v>#N/A</v>
      </c>
    </row>
    <row r="8003" spans="1:59">
      <c r="A8003">
        <v>5632.16</v>
      </c>
      <c r="B8003">
        <v>5833.39</v>
      </c>
      <c r="C8003">
        <v>78182.7</v>
      </c>
      <c r="D8003">
        <v>334.06</v>
      </c>
      <c r="F8003">
        <v>48.66</v>
      </c>
      <c r="G8003">
        <v>3733.87</v>
      </c>
      <c r="I8003">
        <v>6217.49</v>
      </c>
      <c r="J8003">
        <v>0</v>
      </c>
      <c r="L8003">
        <v>442.24</v>
      </c>
      <c r="M8003">
        <v>37.29</v>
      </c>
      <c r="N8003">
        <v>0</v>
      </c>
      <c r="O8003">
        <v>6090.82</v>
      </c>
      <c r="P8003">
        <v>95087.12</v>
      </c>
      <c r="Q8003">
        <v>50954.21</v>
      </c>
      <c r="R8003">
        <v>6714.69</v>
      </c>
      <c r="S8003">
        <v>4076.87</v>
      </c>
      <c r="T8003">
        <v>11835.97</v>
      </c>
      <c r="U8003">
        <v>8904.83</v>
      </c>
      <c r="V8003">
        <v>5487.2</v>
      </c>
      <c r="W8003">
        <v>0</v>
      </c>
      <c r="X8003">
        <v>1279.96</v>
      </c>
      <c r="Y8003">
        <v>0</v>
      </c>
      <c r="Z8003">
        <v>89253.73</v>
      </c>
      <c r="AA8003">
        <v>-214.15</v>
      </c>
      <c r="AB8003">
        <v>16.510000000000002</v>
      </c>
      <c r="AC8003">
        <v>0</v>
      </c>
      <c r="AD8003">
        <v>0</v>
      </c>
      <c r="AE8003">
        <v>0</v>
      </c>
      <c r="AF8003">
        <v>-3.61</v>
      </c>
      <c r="AG8003">
        <v>-201.24</v>
      </c>
      <c r="AH8003">
        <v>5632.16</v>
      </c>
      <c r="AI8003">
        <v>0</v>
      </c>
      <c r="AJ8003">
        <v>5632.16</v>
      </c>
      <c r="AK8003">
        <v>0</v>
      </c>
      <c r="AL8003">
        <v>0</v>
      </c>
      <c r="AM8003">
        <v>0</v>
      </c>
      <c r="AO8003">
        <v>0</v>
      </c>
      <c r="AP8003">
        <v>20422</v>
      </c>
      <c r="AQ8003" t="s">
        <v>304</v>
      </c>
      <c r="AR8003" t="s">
        <v>305</v>
      </c>
      <c r="AS8003" t="s">
        <v>304</v>
      </c>
      <c r="AT8003" t="s">
        <v>305</v>
      </c>
      <c r="AU8003">
        <v>6795</v>
      </c>
      <c r="AV8003" t="s">
        <v>61</v>
      </c>
      <c r="AW8003">
        <v>2</v>
      </c>
      <c r="AX8003">
        <v>2</v>
      </c>
      <c r="AY8003">
        <v>2014</v>
      </c>
      <c r="AZ8003">
        <v>1</v>
      </c>
      <c r="BA8003" t="str">
        <f t="shared" si="250"/>
        <v>20141</v>
      </c>
      <c r="BB8003" t="str">
        <f t="shared" si="251"/>
        <v>20141Sun Country Airlines d/b/a MN Airlines</v>
      </c>
      <c r="BC8003" t="e">
        <f>#N/A</f>
        <v>#N/A</v>
      </c>
      <c r="BD8003" t="e">
        <f>#N/A</f>
        <v>#N/A</v>
      </c>
      <c r="BE8003" t="e">
        <f>#N/A</f>
        <v>#N/A</v>
      </c>
      <c r="BF8003" t="e">
        <f>#N/A</f>
        <v>#N/A</v>
      </c>
      <c r="BG8003" t="e">
        <f>#N/A</f>
        <v>#N/A</v>
      </c>
    </row>
    <row r="8004" spans="1:59">
      <c r="A8004">
        <v>-1936.46</v>
      </c>
      <c r="B8004">
        <v>-1701.59</v>
      </c>
      <c r="C8004">
        <v>63560.82</v>
      </c>
      <c r="D8004">
        <v>344.67</v>
      </c>
      <c r="F8004">
        <v>107.79</v>
      </c>
      <c r="G8004">
        <v>3087.49</v>
      </c>
      <c r="I8004">
        <v>12184.34</v>
      </c>
      <c r="J8004">
        <v>0</v>
      </c>
      <c r="L8004">
        <v>445.36</v>
      </c>
      <c r="M8004">
        <v>38.01</v>
      </c>
      <c r="N8004">
        <v>0</v>
      </c>
      <c r="O8004">
        <v>2754.52</v>
      </c>
      <c r="P8004">
        <v>82523</v>
      </c>
      <c r="Q8004">
        <v>47478.49</v>
      </c>
      <c r="R8004">
        <v>6811.99</v>
      </c>
      <c r="S8004">
        <v>3782.37</v>
      </c>
      <c r="T8004">
        <v>12274.71</v>
      </c>
      <c r="U8004">
        <v>6344.21</v>
      </c>
      <c r="V8004">
        <v>6019.72</v>
      </c>
      <c r="X8004">
        <v>1513.11</v>
      </c>
      <c r="Y8004">
        <v>0</v>
      </c>
      <c r="Z8004">
        <v>84224.59</v>
      </c>
      <c r="AA8004">
        <v>-227.56</v>
      </c>
      <c r="AB8004">
        <v>2.08</v>
      </c>
      <c r="AC8004">
        <v>0</v>
      </c>
      <c r="AD8004">
        <v>0</v>
      </c>
      <c r="AE8004">
        <v>0</v>
      </c>
      <c r="AF8004">
        <v>-9.39</v>
      </c>
      <c r="AG8004">
        <v>-234.87</v>
      </c>
      <c r="AH8004">
        <v>-1936.46</v>
      </c>
      <c r="AI8004">
        <v>0</v>
      </c>
      <c r="AJ8004">
        <v>-1936.46</v>
      </c>
      <c r="AK8004">
        <v>0</v>
      </c>
      <c r="AL8004">
        <v>0</v>
      </c>
      <c r="AM8004">
        <v>0</v>
      </c>
      <c r="AO8004">
        <v>0</v>
      </c>
      <c r="AP8004">
        <v>20422</v>
      </c>
      <c r="AQ8004" t="s">
        <v>304</v>
      </c>
      <c r="AR8004" t="s">
        <v>305</v>
      </c>
      <c r="AS8004" t="s">
        <v>304</v>
      </c>
      <c r="AT8004" t="s">
        <v>305</v>
      </c>
      <c r="AU8004">
        <v>6795</v>
      </c>
      <c r="AV8004" t="s">
        <v>61</v>
      </c>
      <c r="AW8004">
        <v>2</v>
      </c>
      <c r="AX8004">
        <v>2</v>
      </c>
      <c r="AY8004">
        <v>2014</v>
      </c>
      <c r="AZ8004">
        <v>2</v>
      </c>
      <c r="BA8004" t="str">
        <f t="shared" si="250"/>
        <v>20142</v>
      </c>
      <c r="BB8004" t="str">
        <f t="shared" si="251"/>
        <v>20142Sun Country Airlines d/b/a MN Airlines</v>
      </c>
      <c r="BC8004" t="e">
        <f>#N/A</f>
        <v>#N/A</v>
      </c>
      <c r="BD8004" t="e">
        <f>#N/A</f>
        <v>#N/A</v>
      </c>
      <c r="BE8004" t="e">
        <f>#N/A</f>
        <v>#N/A</v>
      </c>
      <c r="BF8004" t="e">
        <f>#N/A</f>
        <v>#N/A</v>
      </c>
      <c r="BG8004" t="e">
        <f>#N/A</f>
        <v>#N/A</v>
      </c>
    </row>
    <row r="8005" spans="1:59">
      <c r="A8005">
        <v>984.61</v>
      </c>
      <c r="B8005">
        <v>1032.73</v>
      </c>
      <c r="C8005">
        <v>14550.21</v>
      </c>
      <c r="D8005">
        <v>0</v>
      </c>
      <c r="F8005">
        <v>0</v>
      </c>
      <c r="G8005">
        <v>484.4</v>
      </c>
      <c r="I8005">
        <v>6314.63</v>
      </c>
      <c r="J8005">
        <v>0</v>
      </c>
      <c r="L8005">
        <v>69.69</v>
      </c>
      <c r="M8005">
        <v>10.36</v>
      </c>
      <c r="N8005">
        <v>0</v>
      </c>
      <c r="O8005">
        <v>637.24</v>
      </c>
      <c r="P8005">
        <v>22066.54</v>
      </c>
      <c r="Q8005">
        <v>11370.87</v>
      </c>
      <c r="R8005">
        <v>1418.41</v>
      </c>
      <c r="S8005">
        <v>1449.93</v>
      </c>
      <c r="T8005">
        <v>3939.58</v>
      </c>
      <c r="U8005">
        <v>1308.92</v>
      </c>
      <c r="V8005">
        <v>1236.1099999999999</v>
      </c>
      <c r="X8005">
        <v>309.99</v>
      </c>
      <c r="Y8005">
        <v>0</v>
      </c>
      <c r="Z8005">
        <v>21033.81</v>
      </c>
      <c r="AA8005">
        <v>-46.62</v>
      </c>
      <c r="AB8005">
        <v>0.43</v>
      </c>
      <c r="AC8005">
        <v>0</v>
      </c>
      <c r="AD8005">
        <v>0</v>
      </c>
      <c r="AE8005">
        <v>0</v>
      </c>
      <c r="AF8005">
        <v>-1.92</v>
      </c>
      <c r="AG8005">
        <v>-48.12</v>
      </c>
      <c r="AH8005">
        <v>984.61</v>
      </c>
      <c r="AI8005">
        <v>0</v>
      </c>
      <c r="AJ8005">
        <v>984.61</v>
      </c>
      <c r="AK8005">
        <v>0</v>
      </c>
      <c r="AL8005">
        <v>0</v>
      </c>
      <c r="AM8005">
        <v>0</v>
      </c>
      <c r="AO8005">
        <v>0</v>
      </c>
      <c r="AP8005">
        <v>20422</v>
      </c>
      <c r="AQ8005" t="s">
        <v>304</v>
      </c>
      <c r="AR8005" t="s">
        <v>305</v>
      </c>
      <c r="AS8005" t="s">
        <v>304</v>
      </c>
      <c r="AT8005" t="s">
        <v>305</v>
      </c>
      <c r="AU8005">
        <v>16795</v>
      </c>
      <c r="AV8005" t="s">
        <v>62</v>
      </c>
      <c r="AW8005">
        <v>2</v>
      </c>
      <c r="AX8005">
        <v>2</v>
      </c>
      <c r="AY8005">
        <v>2014</v>
      </c>
      <c r="AZ8005">
        <v>2</v>
      </c>
      <c r="BA8005" t="str">
        <f t="shared" si="250"/>
        <v>20142</v>
      </c>
      <c r="BB8005" t="str">
        <f t="shared" si="251"/>
        <v>20142Sun Country Airlines d/b/a MN Airlines</v>
      </c>
      <c r="BC8005" t="e">
        <f>#N/A</f>
        <v>#N/A</v>
      </c>
      <c r="BD8005" t="e">
        <f>#N/A</f>
        <v>#N/A</v>
      </c>
      <c r="BE8005" t="e">
        <f>#N/A</f>
        <v>#N/A</v>
      </c>
      <c r="BF8005" t="e">
        <f>#N/A</f>
        <v>#N/A</v>
      </c>
      <c r="BG8005" t="e">
        <f>#N/A</f>
        <v>#N/A</v>
      </c>
    </row>
    <row r="8006" spans="1:59">
      <c r="A8006">
        <v>-858.08</v>
      </c>
      <c r="B8006">
        <v>-600.55999999999995</v>
      </c>
      <c r="C8006">
        <v>73916.02</v>
      </c>
      <c r="D8006">
        <v>290.29000000000002</v>
      </c>
      <c r="F8006">
        <v>140.5</v>
      </c>
      <c r="G8006">
        <v>3574.29</v>
      </c>
      <c r="I8006">
        <v>15596.26</v>
      </c>
      <c r="J8006">
        <v>0</v>
      </c>
      <c r="L8006">
        <v>525.25</v>
      </c>
      <c r="M8006">
        <v>45.93</v>
      </c>
      <c r="N8006">
        <v>0</v>
      </c>
      <c r="O8006">
        <v>2375.21</v>
      </c>
      <c r="P8006">
        <v>96463.75</v>
      </c>
      <c r="Q8006">
        <v>52905.120000000003</v>
      </c>
      <c r="R8006">
        <v>9946.82</v>
      </c>
      <c r="S8006">
        <v>4452.9399999999996</v>
      </c>
      <c r="T8006">
        <v>13059.85</v>
      </c>
      <c r="U8006">
        <v>7689.37</v>
      </c>
      <c r="V8006">
        <v>7161.49</v>
      </c>
      <c r="X8006">
        <v>1848.74</v>
      </c>
      <c r="Y8006">
        <v>0</v>
      </c>
      <c r="Z8006">
        <v>97064.320000000007</v>
      </c>
      <c r="AA8006">
        <v>-242.53</v>
      </c>
      <c r="AB8006">
        <v>18.600000000000001</v>
      </c>
      <c r="AC8006">
        <v>0</v>
      </c>
      <c r="AD8006">
        <v>0</v>
      </c>
      <c r="AE8006">
        <v>0</v>
      </c>
      <c r="AF8006">
        <v>-33.58</v>
      </c>
      <c r="AG8006">
        <v>-257.52</v>
      </c>
      <c r="AH8006">
        <v>-858.08</v>
      </c>
      <c r="AI8006">
        <v>0</v>
      </c>
      <c r="AJ8006">
        <v>-858.08</v>
      </c>
      <c r="AK8006">
        <v>0</v>
      </c>
      <c r="AL8006">
        <v>0</v>
      </c>
      <c r="AM8006">
        <v>0</v>
      </c>
      <c r="AO8006">
        <v>0</v>
      </c>
      <c r="AP8006">
        <v>20422</v>
      </c>
      <c r="AQ8006" t="s">
        <v>304</v>
      </c>
      <c r="AR8006" t="s">
        <v>305</v>
      </c>
      <c r="AS8006" t="s">
        <v>304</v>
      </c>
      <c r="AT8006" t="s">
        <v>305</v>
      </c>
      <c r="AU8006">
        <v>6795</v>
      </c>
      <c r="AV8006" t="s">
        <v>61</v>
      </c>
      <c r="AW8006">
        <v>2</v>
      </c>
      <c r="AX8006">
        <v>2</v>
      </c>
      <c r="AY8006">
        <v>2014</v>
      </c>
      <c r="AZ8006">
        <v>3</v>
      </c>
      <c r="BA8006" t="str">
        <f t="shared" si="250"/>
        <v>20143</v>
      </c>
      <c r="BB8006" t="str">
        <f t="shared" si="251"/>
        <v>20143Sun Country Airlines d/b/a MN Airlines</v>
      </c>
      <c r="BC8006" t="e">
        <f>#N/A</f>
        <v>#N/A</v>
      </c>
      <c r="BD8006" t="e">
        <f>#N/A</f>
        <v>#N/A</v>
      </c>
      <c r="BE8006" t="e">
        <f>#N/A</f>
        <v>#N/A</v>
      </c>
      <c r="BF8006" t="e">
        <f>#N/A</f>
        <v>#N/A</v>
      </c>
      <c r="BG8006" t="e">
        <f>#N/A</f>
        <v>#N/A</v>
      </c>
    </row>
    <row r="8007" spans="1:59">
      <c r="A8007">
        <v>1351.62</v>
      </c>
      <c r="B8007">
        <v>1385.44</v>
      </c>
      <c r="C8007">
        <v>10012.530000000001</v>
      </c>
      <c r="D8007">
        <v>0</v>
      </c>
      <c r="F8007">
        <v>0</v>
      </c>
      <c r="G8007">
        <v>388.86</v>
      </c>
      <c r="I8007">
        <v>7082.32</v>
      </c>
      <c r="J8007">
        <v>0</v>
      </c>
      <c r="L8007">
        <v>56.91</v>
      </c>
      <c r="M8007">
        <v>9.0399999999999991</v>
      </c>
      <c r="N8007">
        <v>0</v>
      </c>
      <c r="O8007">
        <v>340.54</v>
      </c>
      <c r="P8007">
        <v>17890.189999999999</v>
      </c>
      <c r="Q8007">
        <v>7940.16</v>
      </c>
      <c r="R8007">
        <v>1378.82</v>
      </c>
      <c r="S8007">
        <v>1248.23</v>
      </c>
      <c r="T8007">
        <v>3732.22</v>
      </c>
      <c r="U8007">
        <v>1006.39</v>
      </c>
      <c r="V8007">
        <v>956.17</v>
      </c>
      <c r="X8007">
        <v>242.76</v>
      </c>
      <c r="Y8007">
        <v>0</v>
      </c>
      <c r="Z8007">
        <v>16504.75</v>
      </c>
      <c r="AA8007">
        <v>-31.85</v>
      </c>
      <c r="AB8007">
        <v>2.44</v>
      </c>
      <c r="AC8007">
        <v>0</v>
      </c>
      <c r="AD8007">
        <v>0</v>
      </c>
      <c r="AE8007">
        <v>0</v>
      </c>
      <c r="AF8007">
        <v>-4.41</v>
      </c>
      <c r="AG8007">
        <v>-33.81</v>
      </c>
      <c r="AH8007">
        <v>1351.62</v>
      </c>
      <c r="AI8007">
        <v>0</v>
      </c>
      <c r="AJ8007">
        <v>1351.62</v>
      </c>
      <c r="AK8007">
        <v>0</v>
      </c>
      <c r="AL8007">
        <v>0</v>
      </c>
      <c r="AM8007">
        <v>0</v>
      </c>
      <c r="AO8007">
        <v>0</v>
      </c>
      <c r="AP8007">
        <v>20422</v>
      </c>
      <c r="AQ8007" t="s">
        <v>304</v>
      </c>
      <c r="AR8007" t="s">
        <v>305</v>
      </c>
      <c r="AS8007" t="s">
        <v>304</v>
      </c>
      <c r="AT8007" t="s">
        <v>305</v>
      </c>
      <c r="AU8007">
        <v>16795</v>
      </c>
      <c r="AV8007" t="s">
        <v>62</v>
      </c>
      <c r="AW8007">
        <v>2</v>
      </c>
      <c r="AX8007">
        <v>2</v>
      </c>
      <c r="AY8007">
        <v>2014</v>
      </c>
      <c r="AZ8007">
        <v>3</v>
      </c>
      <c r="BA8007" t="str">
        <f t="shared" si="250"/>
        <v>20143</v>
      </c>
      <c r="BB8007" t="str">
        <f t="shared" si="251"/>
        <v>20143Sun Country Airlines d/b/a MN Airlines</v>
      </c>
      <c r="BC8007" t="e">
        <f>#N/A</f>
        <v>#N/A</v>
      </c>
      <c r="BD8007" t="e">
        <f>#N/A</f>
        <v>#N/A</v>
      </c>
      <c r="BE8007" t="e">
        <f>#N/A</f>
        <v>#N/A</v>
      </c>
      <c r="BF8007" t="e">
        <f>#N/A</f>
        <v>#N/A</v>
      </c>
      <c r="BG8007" t="e">
        <f>#N/A</f>
        <v>#N/A</v>
      </c>
    </row>
    <row r="8008" spans="1:59">
      <c r="A8008">
        <v>-4046.44</v>
      </c>
      <c r="B8008">
        <v>-3846.63</v>
      </c>
      <c r="C8008">
        <v>70236.3</v>
      </c>
      <c r="D8008">
        <v>656.66</v>
      </c>
      <c r="F8008">
        <v>174.73</v>
      </c>
      <c r="G8008">
        <v>3234.45</v>
      </c>
      <c r="I8008">
        <v>15242.74</v>
      </c>
      <c r="J8008">
        <v>0</v>
      </c>
      <c r="L8008">
        <v>525.34</v>
      </c>
      <c r="M8008">
        <v>51.46</v>
      </c>
      <c r="N8008">
        <v>0</v>
      </c>
      <c r="O8008">
        <v>3208.6</v>
      </c>
      <c r="P8008">
        <v>93330.27</v>
      </c>
      <c r="Q8008">
        <v>46770.12</v>
      </c>
      <c r="R8008">
        <v>13622.52</v>
      </c>
      <c r="S8008">
        <v>5603.02</v>
      </c>
      <c r="T8008">
        <v>13267.98</v>
      </c>
      <c r="U8008">
        <v>8761.73</v>
      </c>
      <c r="V8008">
        <v>7207.75</v>
      </c>
      <c r="X8008">
        <v>1943.79</v>
      </c>
      <c r="Y8008">
        <v>0</v>
      </c>
      <c r="Z8008">
        <v>97176.9</v>
      </c>
      <c r="AA8008">
        <v>-242.89</v>
      </c>
      <c r="AB8008">
        <v>47.89</v>
      </c>
      <c r="AC8008">
        <v>0</v>
      </c>
      <c r="AD8008">
        <v>0</v>
      </c>
      <c r="AE8008">
        <v>0</v>
      </c>
      <c r="AF8008">
        <v>-4.8</v>
      </c>
      <c r="AG8008">
        <v>-199.8</v>
      </c>
      <c r="AH8008">
        <v>-4046.44</v>
      </c>
      <c r="AI8008">
        <v>0</v>
      </c>
      <c r="AJ8008">
        <v>-4046.44</v>
      </c>
      <c r="AK8008">
        <v>0</v>
      </c>
      <c r="AL8008">
        <v>0</v>
      </c>
      <c r="AM8008">
        <v>0</v>
      </c>
      <c r="AO8008">
        <v>0</v>
      </c>
      <c r="AP8008">
        <v>20422</v>
      </c>
      <c r="AQ8008" t="s">
        <v>304</v>
      </c>
      <c r="AR8008" t="s">
        <v>305</v>
      </c>
      <c r="AS8008" t="s">
        <v>304</v>
      </c>
      <c r="AT8008" t="s">
        <v>305</v>
      </c>
      <c r="AU8008">
        <v>6795</v>
      </c>
      <c r="AV8008" t="s">
        <v>61</v>
      </c>
      <c r="AW8008">
        <v>2</v>
      </c>
      <c r="AX8008">
        <v>2</v>
      </c>
      <c r="AY8008">
        <v>2014</v>
      </c>
      <c r="AZ8008">
        <v>4</v>
      </c>
      <c r="BA8008" t="str">
        <f t="shared" si="250"/>
        <v>20144</v>
      </c>
      <c r="BB8008" t="str">
        <f t="shared" si="251"/>
        <v>20144Sun Country Airlines d/b/a MN Airlines</v>
      </c>
      <c r="BC8008" t="e">
        <f>#N/A</f>
        <v>#N/A</v>
      </c>
      <c r="BD8008" t="e">
        <f>#N/A</f>
        <v>#N/A</v>
      </c>
      <c r="BE8008" t="e">
        <f>#N/A</f>
        <v>#N/A</v>
      </c>
      <c r="BF8008" t="e">
        <f>#N/A</f>
        <v>#N/A</v>
      </c>
      <c r="BG8008" t="e">
        <f>#N/A</f>
        <v>#N/A</v>
      </c>
    </row>
    <row r="8009" spans="1:59">
      <c r="A8009">
        <v>-4041.46</v>
      </c>
      <c r="B8009">
        <v>-4015.74</v>
      </c>
      <c r="C8009">
        <v>3460.55</v>
      </c>
      <c r="D8009">
        <v>0</v>
      </c>
      <c r="F8009">
        <v>0</v>
      </c>
      <c r="G8009">
        <v>246.08</v>
      </c>
      <c r="I8009">
        <v>7300.67</v>
      </c>
      <c r="J8009">
        <v>0</v>
      </c>
      <c r="L8009">
        <v>39.56</v>
      </c>
      <c r="M8009">
        <v>8.3000000000000007</v>
      </c>
      <c r="N8009">
        <v>0</v>
      </c>
      <c r="O8009">
        <v>399.45</v>
      </c>
      <c r="P8009">
        <v>11454.61</v>
      </c>
      <c r="Q8009">
        <v>6725.59</v>
      </c>
      <c r="R8009">
        <v>1798.68</v>
      </c>
      <c r="S8009">
        <v>1261.19</v>
      </c>
      <c r="T8009">
        <v>3394.57</v>
      </c>
      <c r="U8009">
        <v>1098.56</v>
      </c>
      <c r="V8009">
        <v>941.53</v>
      </c>
      <c r="X8009">
        <v>250.23</v>
      </c>
      <c r="Y8009">
        <v>0</v>
      </c>
      <c r="Z8009">
        <v>15470.35</v>
      </c>
      <c r="AA8009">
        <v>-31.27</v>
      </c>
      <c r="AB8009">
        <v>6.17</v>
      </c>
      <c r="AC8009">
        <v>0</v>
      </c>
      <c r="AD8009">
        <v>0</v>
      </c>
      <c r="AE8009">
        <v>0</v>
      </c>
      <c r="AF8009">
        <v>-0.62</v>
      </c>
      <c r="AG8009">
        <v>-25.72</v>
      </c>
      <c r="AH8009">
        <v>-4041.46</v>
      </c>
      <c r="AI8009">
        <v>0</v>
      </c>
      <c r="AJ8009">
        <v>-4041.46</v>
      </c>
      <c r="AK8009">
        <v>0</v>
      </c>
      <c r="AL8009">
        <v>0</v>
      </c>
      <c r="AM8009">
        <v>0</v>
      </c>
      <c r="AO8009">
        <v>0</v>
      </c>
      <c r="AP8009">
        <v>20422</v>
      </c>
      <c r="AQ8009" t="s">
        <v>304</v>
      </c>
      <c r="AR8009" t="s">
        <v>305</v>
      </c>
      <c r="AS8009" t="s">
        <v>304</v>
      </c>
      <c r="AT8009" t="s">
        <v>305</v>
      </c>
      <c r="AU8009">
        <v>16795</v>
      </c>
      <c r="AV8009" t="s">
        <v>62</v>
      </c>
      <c r="AW8009">
        <v>2</v>
      </c>
      <c r="AX8009">
        <v>2</v>
      </c>
      <c r="AY8009">
        <v>2014</v>
      </c>
      <c r="AZ8009">
        <v>4</v>
      </c>
      <c r="BA8009" t="str">
        <f t="shared" si="250"/>
        <v>20144</v>
      </c>
      <c r="BB8009" t="str">
        <f t="shared" si="251"/>
        <v>20144Sun Country Airlines d/b/a MN Airlines</v>
      </c>
      <c r="BC8009" t="e">
        <f>#N/A</f>
        <v>#N/A</v>
      </c>
      <c r="BD8009" t="e">
        <f>#N/A</f>
        <v>#N/A</v>
      </c>
      <c r="BE8009" t="e">
        <f>#N/A</f>
        <v>#N/A</v>
      </c>
      <c r="BF8009" t="e">
        <f>#N/A</f>
        <v>#N/A</v>
      </c>
      <c r="BG8009" t="e">
        <f>#N/A</f>
        <v>#N/A</v>
      </c>
    </row>
    <row r="8010" spans="1:59">
      <c r="A8010">
        <v>11030.51</v>
      </c>
      <c r="B8010">
        <v>11111.04</v>
      </c>
      <c r="C8010">
        <v>52901.06</v>
      </c>
      <c r="D8010">
        <v>0</v>
      </c>
      <c r="F8010">
        <v>0</v>
      </c>
      <c r="G8010">
        <v>1694.57</v>
      </c>
      <c r="I8010">
        <v>7612.12</v>
      </c>
      <c r="J8010">
        <v>0</v>
      </c>
      <c r="L8010">
        <v>194.5</v>
      </c>
      <c r="M8010">
        <v>20.350000000000001</v>
      </c>
      <c r="N8010">
        <v>0</v>
      </c>
      <c r="O8010">
        <v>4201.3999999999996</v>
      </c>
      <c r="P8010">
        <v>66623.990000000005</v>
      </c>
      <c r="Q8010">
        <v>24014.25</v>
      </c>
      <c r="R8010">
        <v>8477.6299999999992</v>
      </c>
      <c r="S8010">
        <v>2999.95</v>
      </c>
      <c r="T8010">
        <v>9534.9500000000007</v>
      </c>
      <c r="U8010">
        <v>6112.33</v>
      </c>
      <c r="V8010">
        <v>3431.33</v>
      </c>
      <c r="X8010">
        <v>942.52</v>
      </c>
      <c r="Y8010">
        <v>0</v>
      </c>
      <c r="Z8010">
        <v>55512.959999999999</v>
      </c>
      <c r="AA8010">
        <v>-111.73</v>
      </c>
      <c r="AB8010">
        <v>29.31</v>
      </c>
      <c r="AC8010">
        <v>0</v>
      </c>
      <c r="AD8010">
        <v>0</v>
      </c>
      <c r="AE8010">
        <v>0</v>
      </c>
      <c r="AF8010">
        <v>1.9</v>
      </c>
      <c r="AG8010">
        <v>-80.53</v>
      </c>
      <c r="AH8010">
        <v>11030.51</v>
      </c>
      <c r="AI8010">
        <v>0</v>
      </c>
      <c r="AJ8010">
        <v>11030.51</v>
      </c>
      <c r="AK8010">
        <v>0</v>
      </c>
      <c r="AL8010">
        <v>0</v>
      </c>
      <c r="AM8010">
        <v>0</v>
      </c>
      <c r="AO8010">
        <v>0</v>
      </c>
      <c r="AP8010">
        <v>20422</v>
      </c>
      <c r="AQ8010" t="s">
        <v>304</v>
      </c>
      <c r="AR8010" t="s">
        <v>305</v>
      </c>
      <c r="AS8010" t="s">
        <v>304</v>
      </c>
      <c r="AT8010" t="s">
        <v>305</v>
      </c>
      <c r="AU8010">
        <v>16795</v>
      </c>
      <c r="AV8010" t="s">
        <v>62</v>
      </c>
      <c r="AW8010">
        <v>2</v>
      </c>
      <c r="AX8010">
        <v>2</v>
      </c>
      <c r="AY8010">
        <v>2015</v>
      </c>
      <c r="AZ8010">
        <v>1</v>
      </c>
      <c r="BA8010" t="str">
        <f t="shared" si="250"/>
        <v>20151</v>
      </c>
      <c r="BB8010" t="str">
        <f t="shared" si="251"/>
        <v>20151Sun Country Airlines d/b/a MN Airlines</v>
      </c>
      <c r="BC8010" t="e">
        <f>#N/A</f>
        <v>#N/A</v>
      </c>
      <c r="BD8010" t="e">
        <f>#N/A</f>
        <v>#N/A</v>
      </c>
      <c r="BE8010" t="e">
        <f>#N/A</f>
        <v>#N/A</v>
      </c>
      <c r="BF8010" t="e">
        <f>#N/A</f>
        <v>#N/A</v>
      </c>
      <c r="BG8010" t="e">
        <f>#N/A</f>
        <v>#N/A</v>
      </c>
    </row>
    <row r="8011" spans="1:59">
      <c r="A8011">
        <v>11924.33</v>
      </c>
      <c r="B8011">
        <v>12056.77</v>
      </c>
      <c r="C8011">
        <v>64830.51</v>
      </c>
      <c r="D8011">
        <v>1058.8</v>
      </c>
      <c r="F8011">
        <v>129.69</v>
      </c>
      <c r="G8011">
        <v>3669.32</v>
      </c>
      <c r="I8011">
        <v>13299.96</v>
      </c>
      <c r="J8011">
        <v>0</v>
      </c>
      <c r="L8011">
        <v>421.58</v>
      </c>
      <c r="M8011">
        <v>38.229999999999997</v>
      </c>
      <c r="N8011">
        <v>0</v>
      </c>
      <c r="O8011">
        <v>8592.4599999999991</v>
      </c>
      <c r="P8011">
        <v>92040.55</v>
      </c>
      <c r="Q8011">
        <v>34711.99</v>
      </c>
      <c r="R8011">
        <v>13737.16</v>
      </c>
      <c r="S8011">
        <v>3909.83</v>
      </c>
      <c r="T8011">
        <v>10727.05</v>
      </c>
      <c r="U8011">
        <v>9736.74</v>
      </c>
      <c r="V8011">
        <v>5610.94</v>
      </c>
      <c r="X8011">
        <v>1550.07</v>
      </c>
      <c r="Y8011">
        <v>0</v>
      </c>
      <c r="Z8011">
        <v>79983.78</v>
      </c>
      <c r="AA8011">
        <v>-183.76</v>
      </c>
      <c r="AB8011">
        <v>48.2</v>
      </c>
      <c r="AC8011">
        <v>0</v>
      </c>
      <c r="AD8011">
        <v>0</v>
      </c>
      <c r="AE8011">
        <v>0</v>
      </c>
      <c r="AF8011">
        <v>3.12</v>
      </c>
      <c r="AG8011">
        <v>-132.44</v>
      </c>
      <c r="AH8011">
        <v>11924.33</v>
      </c>
      <c r="AI8011">
        <v>0</v>
      </c>
      <c r="AJ8011">
        <v>11924.33</v>
      </c>
      <c r="AK8011">
        <v>0</v>
      </c>
      <c r="AL8011">
        <v>0</v>
      </c>
      <c r="AM8011">
        <v>0</v>
      </c>
      <c r="AO8011">
        <v>0</v>
      </c>
      <c r="AP8011">
        <v>20422</v>
      </c>
      <c r="AQ8011" t="s">
        <v>304</v>
      </c>
      <c r="AR8011" t="s">
        <v>305</v>
      </c>
      <c r="AS8011" t="s">
        <v>304</v>
      </c>
      <c r="AT8011" t="s">
        <v>305</v>
      </c>
      <c r="AU8011">
        <v>6795</v>
      </c>
      <c r="AV8011" t="s">
        <v>61</v>
      </c>
      <c r="AW8011">
        <v>2</v>
      </c>
      <c r="AX8011">
        <v>2</v>
      </c>
      <c r="AY8011">
        <v>2015</v>
      </c>
      <c r="AZ8011">
        <v>1</v>
      </c>
      <c r="BA8011" t="str">
        <f t="shared" si="250"/>
        <v>20151</v>
      </c>
      <c r="BB8011" t="str">
        <f t="shared" si="251"/>
        <v>20151Sun Country Airlines d/b/a MN Airlines</v>
      </c>
      <c r="BC8011" t="e">
        <f>#N/A</f>
        <v>#N/A</v>
      </c>
      <c r="BD8011" t="e">
        <f>#N/A</f>
        <v>#N/A</v>
      </c>
      <c r="BE8011" t="e">
        <f>#N/A</f>
        <v>#N/A</v>
      </c>
      <c r="BF8011" t="e">
        <f>#N/A</f>
        <v>#N/A</v>
      </c>
      <c r="BG8011" t="e">
        <f>#N/A</f>
        <v>#N/A</v>
      </c>
    </row>
    <row r="8012" spans="1:59">
      <c r="A8012">
        <v>-2988.99</v>
      </c>
      <c r="B8012">
        <v>-2916.41</v>
      </c>
      <c r="C8012">
        <v>11755.16</v>
      </c>
      <c r="D8012">
        <v>0</v>
      </c>
      <c r="F8012">
        <v>0</v>
      </c>
      <c r="G8012">
        <v>529.22</v>
      </c>
      <c r="I8012">
        <v>9178.57</v>
      </c>
      <c r="J8012">
        <v>0</v>
      </c>
      <c r="L8012">
        <v>86.91</v>
      </c>
      <c r="M8012">
        <v>12.22</v>
      </c>
      <c r="N8012">
        <v>0</v>
      </c>
      <c r="O8012">
        <v>755.69</v>
      </c>
      <c r="P8012">
        <v>22317.77</v>
      </c>
      <c r="Q8012">
        <v>10490.23</v>
      </c>
      <c r="R8012">
        <v>4133.62</v>
      </c>
      <c r="S8012">
        <v>1634.14</v>
      </c>
      <c r="T8012">
        <v>5070.71</v>
      </c>
      <c r="U8012">
        <v>1937.43</v>
      </c>
      <c r="V8012">
        <v>1515.74</v>
      </c>
      <c r="X8012">
        <v>452.33</v>
      </c>
      <c r="Y8012">
        <v>0</v>
      </c>
      <c r="Z8012">
        <v>25234.18</v>
      </c>
      <c r="AA8012">
        <v>-54.93</v>
      </c>
      <c r="AB8012">
        <v>10.039999999999999</v>
      </c>
      <c r="AC8012">
        <v>0</v>
      </c>
      <c r="AD8012">
        <v>0</v>
      </c>
      <c r="AE8012">
        <v>0</v>
      </c>
      <c r="AF8012">
        <v>-27.68</v>
      </c>
      <c r="AG8012">
        <v>-72.569999999999993</v>
      </c>
      <c r="AH8012">
        <v>-2988.99</v>
      </c>
      <c r="AI8012">
        <v>0</v>
      </c>
      <c r="AJ8012">
        <v>-2988.99</v>
      </c>
      <c r="AK8012">
        <v>0</v>
      </c>
      <c r="AL8012">
        <v>0</v>
      </c>
      <c r="AM8012">
        <v>0</v>
      </c>
      <c r="AO8012">
        <v>0</v>
      </c>
      <c r="AP8012">
        <v>20422</v>
      </c>
      <c r="AQ8012" t="s">
        <v>304</v>
      </c>
      <c r="AR8012" t="s">
        <v>305</v>
      </c>
      <c r="AS8012" t="s">
        <v>304</v>
      </c>
      <c r="AT8012" t="s">
        <v>305</v>
      </c>
      <c r="AU8012">
        <v>16795</v>
      </c>
      <c r="AV8012" t="s">
        <v>62</v>
      </c>
      <c r="AW8012">
        <v>2</v>
      </c>
      <c r="AX8012">
        <v>2</v>
      </c>
      <c r="AY8012">
        <v>2015</v>
      </c>
      <c r="AZ8012">
        <v>2</v>
      </c>
      <c r="BA8012" t="str">
        <f t="shared" si="250"/>
        <v>20152</v>
      </c>
      <c r="BB8012" t="str">
        <f t="shared" si="251"/>
        <v>20152Sun Country Airlines d/b/a MN Airlines</v>
      </c>
      <c r="BC8012" t="e">
        <f>#N/A</f>
        <v>#N/A</v>
      </c>
      <c r="BD8012" t="e">
        <f>#N/A</f>
        <v>#N/A</v>
      </c>
      <c r="BE8012" t="e">
        <f>#N/A</f>
        <v>#N/A</v>
      </c>
      <c r="BF8012" t="e">
        <f>#N/A</f>
        <v>#N/A</v>
      </c>
      <c r="BG8012" t="e">
        <f>#N/A</f>
        <v>#N/A</v>
      </c>
    </row>
    <row r="8013" spans="1:59">
      <c r="A8013">
        <v>3689.74</v>
      </c>
      <c r="B8013">
        <v>4015.13</v>
      </c>
      <c r="C8013">
        <v>77973.919999999998</v>
      </c>
      <c r="D8013">
        <v>607.75</v>
      </c>
      <c r="F8013">
        <v>321.82</v>
      </c>
      <c r="G8013">
        <v>3594.87</v>
      </c>
      <c r="I8013">
        <v>15192.63</v>
      </c>
      <c r="J8013">
        <v>0</v>
      </c>
      <c r="L8013">
        <v>591.62</v>
      </c>
      <c r="M8013">
        <v>49.42</v>
      </c>
      <c r="N8013">
        <v>0</v>
      </c>
      <c r="O8013">
        <v>3852.8</v>
      </c>
      <c r="P8013">
        <v>102184.83</v>
      </c>
      <c r="Q8013">
        <v>43523.519999999997</v>
      </c>
      <c r="R8013">
        <v>18278.3</v>
      </c>
      <c r="S8013">
        <v>4818.49</v>
      </c>
      <c r="T8013">
        <v>13869.68</v>
      </c>
      <c r="U8013">
        <v>8971.8799999999992</v>
      </c>
      <c r="V8013">
        <v>6679.76</v>
      </c>
      <c r="X8013">
        <v>2028.08</v>
      </c>
      <c r="Y8013">
        <v>0</v>
      </c>
      <c r="Z8013">
        <v>98169.7</v>
      </c>
      <c r="AA8013">
        <v>-246.31</v>
      </c>
      <c r="AB8013">
        <v>45.02</v>
      </c>
      <c r="AC8013">
        <v>0</v>
      </c>
      <c r="AD8013">
        <v>0</v>
      </c>
      <c r="AE8013">
        <v>0</v>
      </c>
      <c r="AF8013">
        <v>-124.11</v>
      </c>
      <c r="AG8013">
        <v>-325.39</v>
      </c>
      <c r="AH8013">
        <v>3689.74</v>
      </c>
      <c r="AI8013">
        <v>0</v>
      </c>
      <c r="AJ8013">
        <v>3689.74</v>
      </c>
      <c r="AK8013">
        <v>0</v>
      </c>
      <c r="AL8013">
        <v>0</v>
      </c>
      <c r="AM8013">
        <v>0</v>
      </c>
      <c r="AO8013">
        <v>0</v>
      </c>
      <c r="AP8013">
        <v>20422</v>
      </c>
      <c r="AQ8013" t="s">
        <v>304</v>
      </c>
      <c r="AR8013" t="s">
        <v>305</v>
      </c>
      <c r="AS8013" t="s">
        <v>304</v>
      </c>
      <c r="AT8013" t="s">
        <v>305</v>
      </c>
      <c r="AU8013">
        <v>6795</v>
      </c>
      <c r="AV8013" t="s">
        <v>61</v>
      </c>
      <c r="AW8013">
        <v>2</v>
      </c>
      <c r="AX8013">
        <v>2</v>
      </c>
      <c r="AY8013">
        <v>2015</v>
      </c>
      <c r="AZ8013">
        <v>2</v>
      </c>
      <c r="BA8013" t="str">
        <f t="shared" si="250"/>
        <v>20152</v>
      </c>
      <c r="BB8013" t="str">
        <f t="shared" si="251"/>
        <v>20152Sun Country Airlines d/b/a MN Airlines</v>
      </c>
      <c r="BC8013" t="e">
        <f>#N/A</f>
        <v>#N/A</v>
      </c>
      <c r="BD8013" t="e">
        <f>#N/A</f>
        <v>#N/A</v>
      </c>
      <c r="BE8013" t="e">
        <f>#N/A</f>
        <v>#N/A</v>
      </c>
      <c r="BF8013" t="e">
        <f>#N/A</f>
        <v>#N/A</v>
      </c>
      <c r="BG8013" t="e">
        <f>#N/A</f>
        <v>#N/A</v>
      </c>
    </row>
    <row r="8014" spans="1:59">
      <c r="A8014">
        <v>1716.13</v>
      </c>
      <c r="B8014">
        <v>1916.42</v>
      </c>
      <c r="C8014">
        <v>75929.61</v>
      </c>
      <c r="D8014">
        <v>601.76</v>
      </c>
      <c r="F8014">
        <v>386.44</v>
      </c>
      <c r="G8014">
        <v>3885.75</v>
      </c>
      <c r="I8014">
        <v>17056.490000000002</v>
      </c>
      <c r="J8014">
        <v>0</v>
      </c>
      <c r="L8014">
        <v>3434.7</v>
      </c>
      <c r="M8014">
        <v>53.3</v>
      </c>
      <c r="N8014">
        <v>0</v>
      </c>
      <c r="O8014">
        <v>2905.2</v>
      </c>
      <c r="P8014">
        <v>104253.25</v>
      </c>
      <c r="Q8014">
        <v>43251.51</v>
      </c>
      <c r="R8014">
        <v>16187.13</v>
      </c>
      <c r="S8014">
        <v>5876.38</v>
      </c>
      <c r="T8014">
        <v>15751.27</v>
      </c>
      <c r="U8014">
        <v>9869.1</v>
      </c>
      <c r="V8014">
        <v>9415.15</v>
      </c>
      <c r="X8014">
        <v>1986.29</v>
      </c>
      <c r="Y8014">
        <v>0</v>
      </c>
      <c r="Z8014">
        <v>102336.83</v>
      </c>
      <c r="AA8014">
        <v>-259.5</v>
      </c>
      <c r="AB8014">
        <v>33.47</v>
      </c>
      <c r="AC8014">
        <v>0</v>
      </c>
      <c r="AD8014">
        <v>0</v>
      </c>
      <c r="AE8014">
        <v>0</v>
      </c>
      <c r="AF8014">
        <v>25.74</v>
      </c>
      <c r="AG8014">
        <v>-200.29</v>
      </c>
      <c r="AH8014">
        <v>1716.13</v>
      </c>
      <c r="AI8014">
        <v>0</v>
      </c>
      <c r="AJ8014">
        <v>1716.13</v>
      </c>
      <c r="AK8014">
        <v>0</v>
      </c>
      <c r="AL8014">
        <v>0</v>
      </c>
      <c r="AM8014">
        <v>0</v>
      </c>
      <c r="AO8014">
        <v>0</v>
      </c>
      <c r="AP8014">
        <v>20422</v>
      </c>
      <c r="AQ8014" t="s">
        <v>304</v>
      </c>
      <c r="AR8014" t="s">
        <v>305</v>
      </c>
      <c r="AS8014" t="s">
        <v>304</v>
      </c>
      <c r="AT8014" t="s">
        <v>305</v>
      </c>
      <c r="AU8014">
        <v>6795</v>
      </c>
      <c r="AV8014" t="s">
        <v>61</v>
      </c>
      <c r="AW8014">
        <v>2</v>
      </c>
      <c r="AX8014">
        <v>2</v>
      </c>
      <c r="AY8014">
        <v>2015</v>
      </c>
      <c r="AZ8014">
        <v>3</v>
      </c>
      <c r="BA8014" t="str">
        <f t="shared" si="250"/>
        <v>20153</v>
      </c>
      <c r="BB8014" t="str">
        <f t="shared" si="251"/>
        <v>20153Sun Country Airlines d/b/a MN Airlines</v>
      </c>
      <c r="BC8014" t="e">
        <f>#N/A</f>
        <v>#N/A</v>
      </c>
      <c r="BD8014" t="e">
        <f>#N/A</f>
        <v>#N/A</v>
      </c>
      <c r="BE8014" t="e">
        <f>#N/A</f>
        <v>#N/A</v>
      </c>
      <c r="BF8014" t="e">
        <f>#N/A</f>
        <v>#N/A</v>
      </c>
      <c r="BG8014" t="e">
        <f>#N/A</f>
        <v>#N/A</v>
      </c>
    </row>
    <row r="8015" spans="1:59">
      <c r="A8015">
        <v>8419.09</v>
      </c>
      <c r="B8015">
        <v>8447.2999999999993</v>
      </c>
      <c r="C8015">
        <v>16319.24</v>
      </c>
      <c r="D8015">
        <v>0</v>
      </c>
      <c r="F8015">
        <v>0</v>
      </c>
      <c r="G8015">
        <v>426.04</v>
      </c>
      <c r="I8015">
        <v>8282.64</v>
      </c>
      <c r="J8015">
        <v>0</v>
      </c>
      <c r="L8015">
        <v>375.15</v>
      </c>
      <c r="M8015">
        <v>10.28</v>
      </c>
      <c r="N8015">
        <v>0</v>
      </c>
      <c r="O8015">
        <v>401.51</v>
      </c>
      <c r="P8015">
        <v>25814.85</v>
      </c>
      <c r="Q8015">
        <v>6411.22</v>
      </c>
      <c r="R8015">
        <v>2258.77</v>
      </c>
      <c r="S8015">
        <v>1347.83</v>
      </c>
      <c r="T8015">
        <v>4368.32</v>
      </c>
      <c r="U8015">
        <v>1347.5</v>
      </c>
      <c r="V8015">
        <v>1354.15</v>
      </c>
      <c r="X8015">
        <v>279.77</v>
      </c>
      <c r="Y8015">
        <v>0</v>
      </c>
      <c r="Z8015">
        <v>17367.560000000001</v>
      </c>
      <c r="AA8015">
        <v>-36.549999999999997</v>
      </c>
      <c r="AB8015">
        <v>4.71</v>
      </c>
      <c r="AC8015">
        <v>0</v>
      </c>
      <c r="AD8015">
        <v>0</v>
      </c>
      <c r="AE8015">
        <v>0</v>
      </c>
      <c r="AF8015">
        <v>3.63</v>
      </c>
      <c r="AG8015">
        <v>-28.21</v>
      </c>
      <c r="AH8015">
        <v>8419.09</v>
      </c>
      <c r="AI8015">
        <v>0</v>
      </c>
      <c r="AJ8015">
        <v>8419.09</v>
      </c>
      <c r="AK8015">
        <v>0</v>
      </c>
      <c r="AL8015">
        <v>0</v>
      </c>
      <c r="AM8015">
        <v>0</v>
      </c>
      <c r="AO8015">
        <v>0</v>
      </c>
      <c r="AP8015">
        <v>20422</v>
      </c>
      <c r="AQ8015" t="s">
        <v>304</v>
      </c>
      <c r="AR8015" t="s">
        <v>305</v>
      </c>
      <c r="AS8015" t="s">
        <v>304</v>
      </c>
      <c r="AT8015" t="s">
        <v>305</v>
      </c>
      <c r="AU8015">
        <v>16795</v>
      </c>
      <c r="AV8015" t="s">
        <v>62</v>
      </c>
      <c r="AW8015">
        <v>2</v>
      </c>
      <c r="AX8015">
        <v>2</v>
      </c>
      <c r="AY8015">
        <v>2015</v>
      </c>
      <c r="AZ8015">
        <v>3</v>
      </c>
      <c r="BA8015" t="str">
        <f t="shared" si="250"/>
        <v>20153</v>
      </c>
      <c r="BB8015" t="str">
        <f t="shared" si="251"/>
        <v>20153Sun Country Airlines d/b/a MN Airlines</v>
      </c>
      <c r="BC8015" t="e">
        <f>#N/A</f>
        <v>#N/A</v>
      </c>
      <c r="BD8015" t="e">
        <f>#N/A</f>
        <v>#N/A</v>
      </c>
      <c r="BE8015" t="e">
        <f>#N/A</f>
        <v>#N/A</v>
      </c>
      <c r="BF8015" t="e">
        <f>#N/A</f>
        <v>#N/A</v>
      </c>
      <c r="BG8015" t="e">
        <f>#N/A</f>
        <v>#N/A</v>
      </c>
    </row>
    <row r="8016" spans="1:59">
      <c r="A8016">
        <v>-7649.95</v>
      </c>
      <c r="B8016">
        <v>-6822.21</v>
      </c>
      <c r="C8016">
        <v>68985.56</v>
      </c>
      <c r="D8016">
        <v>891.71</v>
      </c>
      <c r="F8016">
        <v>226.33</v>
      </c>
      <c r="G8016">
        <v>3248.62</v>
      </c>
      <c r="I8016">
        <v>16359.96</v>
      </c>
      <c r="J8016">
        <v>0</v>
      </c>
      <c r="L8016">
        <v>4323.67</v>
      </c>
      <c r="M8016">
        <v>63.31</v>
      </c>
      <c r="N8016">
        <v>0</v>
      </c>
      <c r="O8016">
        <v>5324.62</v>
      </c>
      <c r="P8016">
        <v>99423.77</v>
      </c>
      <c r="Q8016">
        <v>40008.870000000003</v>
      </c>
      <c r="R8016">
        <v>20999.51</v>
      </c>
      <c r="S8016">
        <v>6106.6</v>
      </c>
      <c r="T8016">
        <v>16632.419999999998</v>
      </c>
      <c r="U8016">
        <v>11019.86</v>
      </c>
      <c r="V8016">
        <v>9412.9</v>
      </c>
      <c r="X8016">
        <v>2065.83</v>
      </c>
      <c r="Y8016">
        <v>0</v>
      </c>
      <c r="Z8016">
        <v>106245.99</v>
      </c>
      <c r="AA8016">
        <v>-249.23</v>
      </c>
      <c r="AB8016">
        <v>83.72</v>
      </c>
      <c r="AC8016">
        <v>0</v>
      </c>
      <c r="AD8016">
        <v>0</v>
      </c>
      <c r="AE8016">
        <v>0</v>
      </c>
      <c r="AF8016">
        <v>-662.24</v>
      </c>
      <c r="AG8016">
        <v>-827.74</v>
      </c>
      <c r="AH8016">
        <v>-7649.95</v>
      </c>
      <c r="AI8016">
        <v>0</v>
      </c>
      <c r="AJ8016">
        <v>-7649.95</v>
      </c>
      <c r="AK8016">
        <v>0</v>
      </c>
      <c r="AL8016">
        <v>0</v>
      </c>
      <c r="AM8016">
        <v>0</v>
      </c>
      <c r="AO8016">
        <v>0</v>
      </c>
      <c r="AP8016">
        <v>20422</v>
      </c>
      <c r="AQ8016" t="s">
        <v>304</v>
      </c>
      <c r="AR8016" t="s">
        <v>305</v>
      </c>
      <c r="AS8016" t="s">
        <v>304</v>
      </c>
      <c r="AT8016" t="s">
        <v>305</v>
      </c>
      <c r="AU8016">
        <v>6795</v>
      </c>
      <c r="AV8016" t="s">
        <v>61</v>
      </c>
      <c r="AW8016">
        <v>2</v>
      </c>
      <c r="AX8016">
        <v>2</v>
      </c>
      <c r="AY8016">
        <v>2015</v>
      </c>
      <c r="AZ8016">
        <v>4</v>
      </c>
      <c r="BA8016" t="str">
        <f t="shared" si="250"/>
        <v>20154</v>
      </c>
      <c r="BB8016" t="str">
        <f t="shared" si="251"/>
        <v>20154Sun Country Airlines d/b/a MN Airlines</v>
      </c>
      <c r="BC8016" t="e">
        <f>#N/A</f>
        <v>#N/A</v>
      </c>
      <c r="BD8016" t="e">
        <f>#N/A</f>
        <v>#N/A</v>
      </c>
      <c r="BE8016" t="e">
        <f>#N/A</f>
        <v>#N/A</v>
      </c>
      <c r="BF8016" t="e">
        <f>#N/A</f>
        <v>#N/A</v>
      </c>
      <c r="BG8016" t="e">
        <f>#N/A</f>
        <v>#N/A</v>
      </c>
    </row>
    <row r="8017" spans="1:59">
      <c r="A8017">
        <v>-2287.38</v>
      </c>
      <c r="B8017">
        <v>-2175.4899999999998</v>
      </c>
      <c r="C8017">
        <v>10499.07</v>
      </c>
      <c r="D8017">
        <v>0</v>
      </c>
      <c r="F8017">
        <v>0</v>
      </c>
      <c r="G8017">
        <v>364.54</v>
      </c>
      <c r="I8017">
        <v>1872.86</v>
      </c>
      <c r="J8017">
        <v>0</v>
      </c>
      <c r="L8017">
        <v>485.18</v>
      </c>
      <c r="M8017">
        <v>6.65</v>
      </c>
      <c r="N8017">
        <v>0</v>
      </c>
      <c r="O8017">
        <v>450.37</v>
      </c>
      <c r="P8017">
        <v>13678.68</v>
      </c>
      <c r="Q8017">
        <v>5724.45</v>
      </c>
      <c r="R8017">
        <v>2846.64</v>
      </c>
      <c r="S8017">
        <v>1290.6300000000001</v>
      </c>
      <c r="T8017">
        <v>2962.54</v>
      </c>
      <c r="U8017">
        <v>1468.29</v>
      </c>
      <c r="V8017">
        <v>1282.3699999999999</v>
      </c>
      <c r="X8017">
        <v>279.26</v>
      </c>
      <c r="Y8017">
        <v>0</v>
      </c>
      <c r="Z8017">
        <v>15854.17</v>
      </c>
      <c r="AA8017">
        <v>-33.69</v>
      </c>
      <c r="AB8017">
        <v>11.32</v>
      </c>
      <c r="AC8017">
        <v>0</v>
      </c>
      <c r="AD8017">
        <v>0</v>
      </c>
      <c r="AE8017">
        <v>0</v>
      </c>
      <c r="AF8017">
        <v>-89.52</v>
      </c>
      <c r="AG8017">
        <v>-111.89</v>
      </c>
      <c r="AH8017">
        <v>-2287.38</v>
      </c>
      <c r="AI8017">
        <v>0</v>
      </c>
      <c r="AJ8017">
        <v>-2287.38</v>
      </c>
      <c r="AK8017">
        <v>0</v>
      </c>
      <c r="AL8017">
        <v>0</v>
      </c>
      <c r="AM8017">
        <v>0</v>
      </c>
      <c r="AO8017">
        <v>0</v>
      </c>
      <c r="AP8017">
        <v>20422</v>
      </c>
      <c r="AQ8017" t="s">
        <v>304</v>
      </c>
      <c r="AR8017" t="s">
        <v>305</v>
      </c>
      <c r="AS8017" t="s">
        <v>304</v>
      </c>
      <c r="AT8017" t="s">
        <v>305</v>
      </c>
      <c r="AU8017">
        <v>16795</v>
      </c>
      <c r="AV8017" t="s">
        <v>62</v>
      </c>
      <c r="AW8017">
        <v>2</v>
      </c>
      <c r="AX8017">
        <v>2</v>
      </c>
      <c r="AY8017">
        <v>2015</v>
      </c>
      <c r="AZ8017">
        <v>4</v>
      </c>
      <c r="BA8017" t="str">
        <f t="shared" si="250"/>
        <v>20154</v>
      </c>
      <c r="BB8017" t="str">
        <f t="shared" si="251"/>
        <v>20154Sun Country Airlines d/b/a MN Airlines</v>
      </c>
      <c r="BC8017" t="e">
        <f>#N/A</f>
        <v>#N/A</v>
      </c>
      <c r="BD8017" t="e">
        <f>#N/A</f>
        <v>#N/A</v>
      </c>
      <c r="BE8017" t="e">
        <f>#N/A</f>
        <v>#N/A</v>
      </c>
      <c r="BF8017" t="e">
        <f>#N/A</f>
        <v>#N/A</v>
      </c>
      <c r="BG8017" t="e">
        <f>#N/A</f>
        <v>#N/A</v>
      </c>
    </row>
    <row r="8018" spans="1:59">
      <c r="A8018">
        <v>5287.77</v>
      </c>
      <c r="B8018">
        <v>5371.26</v>
      </c>
      <c r="C8018">
        <v>47485.33</v>
      </c>
      <c r="D8018">
        <v>0</v>
      </c>
      <c r="F8018">
        <v>0</v>
      </c>
      <c r="G8018">
        <v>1689.56</v>
      </c>
      <c r="I8018">
        <v>3647.07</v>
      </c>
      <c r="J8018">
        <v>0</v>
      </c>
      <c r="L8018">
        <v>1750.19</v>
      </c>
      <c r="M8018">
        <v>20.64</v>
      </c>
      <c r="N8018">
        <v>0</v>
      </c>
      <c r="O8018">
        <v>7944.15</v>
      </c>
      <c r="P8018">
        <v>62536.94</v>
      </c>
      <c r="Q8018">
        <v>21570.66</v>
      </c>
      <c r="R8018">
        <v>5329.24</v>
      </c>
      <c r="S8018">
        <v>3535.94</v>
      </c>
      <c r="T8018">
        <v>10003.620000000001</v>
      </c>
      <c r="U8018">
        <v>11342.18</v>
      </c>
      <c r="V8018">
        <v>4455.92</v>
      </c>
      <c r="X8018">
        <v>928.11</v>
      </c>
      <c r="Y8018">
        <v>0</v>
      </c>
      <c r="Z8018">
        <v>57165.68</v>
      </c>
      <c r="AA8018">
        <v>-113.79</v>
      </c>
      <c r="AB8018">
        <v>34.159999999999997</v>
      </c>
      <c r="AC8018">
        <v>0</v>
      </c>
      <c r="AD8018">
        <v>0</v>
      </c>
      <c r="AE8018">
        <v>0</v>
      </c>
      <c r="AF8018">
        <v>-3.86</v>
      </c>
      <c r="AG8018">
        <v>-83.48</v>
      </c>
      <c r="AH8018">
        <v>5287.77</v>
      </c>
      <c r="AI8018">
        <v>0</v>
      </c>
      <c r="AJ8018">
        <v>5287.77</v>
      </c>
      <c r="AK8018">
        <v>0</v>
      </c>
      <c r="AL8018">
        <v>0</v>
      </c>
      <c r="AM8018">
        <v>0</v>
      </c>
      <c r="AO8018">
        <v>0</v>
      </c>
      <c r="AP8018">
        <v>20422</v>
      </c>
      <c r="AQ8018" t="s">
        <v>304</v>
      </c>
      <c r="AR8018" t="s">
        <v>305</v>
      </c>
      <c r="AS8018" t="s">
        <v>304</v>
      </c>
      <c r="AT8018" t="s">
        <v>305</v>
      </c>
      <c r="AU8018">
        <v>16795</v>
      </c>
      <c r="AV8018" t="s">
        <v>62</v>
      </c>
      <c r="AW8018">
        <v>2</v>
      </c>
      <c r="AX8018">
        <v>2</v>
      </c>
      <c r="AY8018">
        <v>2016</v>
      </c>
      <c r="AZ8018">
        <v>1</v>
      </c>
      <c r="BA8018" t="str">
        <f t="shared" si="250"/>
        <v>20161</v>
      </c>
      <c r="BB8018" t="str">
        <f t="shared" si="251"/>
        <v>20161Sun Country Airlines d/b/a MN Airlines</v>
      </c>
      <c r="BC8018" t="e">
        <f>#N/A</f>
        <v>#N/A</v>
      </c>
      <c r="BD8018" t="e">
        <f>#N/A</f>
        <v>#N/A</v>
      </c>
      <c r="BE8018" t="e">
        <f>#N/A</f>
        <v>#N/A</v>
      </c>
      <c r="BF8018" t="e">
        <f>#N/A</f>
        <v>#N/A</v>
      </c>
      <c r="BG8018" t="e">
        <f>#N/A</f>
        <v>#N/A</v>
      </c>
    </row>
    <row r="8019" spans="1:59">
      <c r="A8019">
        <v>24505.040000000001</v>
      </c>
      <c r="B8019">
        <v>24625.279999999999</v>
      </c>
      <c r="C8019">
        <v>63996.39</v>
      </c>
      <c r="D8019">
        <v>573.92999999999995</v>
      </c>
      <c r="F8019">
        <v>266.89</v>
      </c>
      <c r="G8019">
        <v>3259.64</v>
      </c>
      <c r="I8019">
        <v>12381.51</v>
      </c>
      <c r="J8019">
        <v>0</v>
      </c>
      <c r="L8019">
        <v>3376.6</v>
      </c>
      <c r="M8019">
        <v>44.15</v>
      </c>
      <c r="N8019">
        <v>0</v>
      </c>
      <c r="O8019">
        <v>17862.349999999999</v>
      </c>
      <c r="P8019">
        <v>101761.45</v>
      </c>
      <c r="Q8019">
        <v>28502.18</v>
      </c>
      <c r="R8019">
        <v>7887.39</v>
      </c>
      <c r="S8019">
        <v>4348.87</v>
      </c>
      <c r="T8019">
        <v>12243.86</v>
      </c>
      <c r="U8019">
        <v>16398.71</v>
      </c>
      <c r="V8019">
        <v>6418.46</v>
      </c>
      <c r="X8019">
        <v>1336.71</v>
      </c>
      <c r="Y8019">
        <v>0</v>
      </c>
      <c r="Z8019">
        <v>77136.179999999993</v>
      </c>
      <c r="AA8019">
        <v>-163.88</v>
      </c>
      <c r="AB8019">
        <v>49.2</v>
      </c>
      <c r="AC8019">
        <v>0</v>
      </c>
      <c r="AD8019">
        <v>0</v>
      </c>
      <c r="AE8019">
        <v>0</v>
      </c>
      <c r="AF8019">
        <v>-5.56</v>
      </c>
      <c r="AG8019">
        <v>-120.23</v>
      </c>
      <c r="AH8019">
        <v>24505.040000000001</v>
      </c>
      <c r="AI8019">
        <v>0</v>
      </c>
      <c r="AJ8019">
        <v>24505.040000000001</v>
      </c>
      <c r="AK8019">
        <v>0</v>
      </c>
      <c r="AL8019">
        <v>0</v>
      </c>
      <c r="AM8019">
        <v>0</v>
      </c>
      <c r="AO8019">
        <v>0</v>
      </c>
      <c r="AP8019">
        <v>20422</v>
      </c>
      <c r="AQ8019" t="s">
        <v>304</v>
      </c>
      <c r="AR8019" t="s">
        <v>305</v>
      </c>
      <c r="AS8019" t="s">
        <v>304</v>
      </c>
      <c r="AT8019" t="s">
        <v>305</v>
      </c>
      <c r="AU8019">
        <v>6795</v>
      </c>
      <c r="AV8019" t="s">
        <v>61</v>
      </c>
      <c r="AW8019">
        <v>2</v>
      </c>
      <c r="AX8019">
        <v>2</v>
      </c>
      <c r="AY8019">
        <v>2016</v>
      </c>
      <c r="AZ8019">
        <v>1</v>
      </c>
      <c r="BA8019" t="str">
        <f t="shared" si="250"/>
        <v>20161</v>
      </c>
      <c r="BB8019" t="str">
        <f t="shared" si="251"/>
        <v>20161Sun Country Airlines d/b/a MN Airlines</v>
      </c>
      <c r="BC8019" t="e">
        <f>#N/A</f>
        <v>#N/A</v>
      </c>
      <c r="BD8019" t="e">
        <f>#N/A</f>
        <v>#N/A</v>
      </c>
      <c r="BE8019" t="e">
        <f>#N/A</f>
        <v>#N/A</v>
      </c>
      <c r="BF8019" t="e">
        <f>#N/A</f>
        <v>#N/A</v>
      </c>
      <c r="BG8019" t="e">
        <f>#N/A</f>
        <v>#N/A</v>
      </c>
    </row>
    <row r="8020" spans="1:59">
      <c r="A8020">
        <v>-789.81</v>
      </c>
      <c r="B8020">
        <v>-788.29</v>
      </c>
      <c r="C8020">
        <v>14159.25</v>
      </c>
      <c r="D8020">
        <v>0</v>
      </c>
      <c r="F8020">
        <v>0</v>
      </c>
      <c r="G8020">
        <v>534.22</v>
      </c>
      <c r="I8020">
        <v>2303.64</v>
      </c>
      <c r="J8020">
        <v>0</v>
      </c>
      <c r="L8020">
        <v>673.46</v>
      </c>
      <c r="M8020">
        <v>8.48</v>
      </c>
      <c r="N8020">
        <v>0</v>
      </c>
      <c r="O8020">
        <v>748.35</v>
      </c>
      <c r="P8020">
        <v>18427.400000000001</v>
      </c>
      <c r="Q8020">
        <v>7600.77</v>
      </c>
      <c r="R8020">
        <v>2633.11</v>
      </c>
      <c r="S8020">
        <v>1392.8</v>
      </c>
      <c r="T8020">
        <v>3811.5</v>
      </c>
      <c r="U8020">
        <v>1809.48</v>
      </c>
      <c r="V8020">
        <v>1639.03</v>
      </c>
      <c r="X8020">
        <v>329.01</v>
      </c>
      <c r="Y8020">
        <v>0</v>
      </c>
      <c r="Z8020">
        <v>19215.689999999999</v>
      </c>
      <c r="AA8020">
        <v>-42.04</v>
      </c>
      <c r="AB8020">
        <v>13.24</v>
      </c>
      <c r="AC8020">
        <v>0</v>
      </c>
      <c r="AD8020">
        <v>0</v>
      </c>
      <c r="AE8020">
        <v>0</v>
      </c>
      <c r="AF8020">
        <v>27.28</v>
      </c>
      <c r="AG8020">
        <v>-1.52</v>
      </c>
      <c r="AH8020">
        <v>-789.81</v>
      </c>
      <c r="AI8020">
        <v>0</v>
      </c>
      <c r="AJ8020">
        <v>-789.81</v>
      </c>
      <c r="AK8020">
        <v>0</v>
      </c>
      <c r="AL8020">
        <v>0</v>
      </c>
      <c r="AM8020">
        <v>0</v>
      </c>
      <c r="AO8020">
        <v>0</v>
      </c>
      <c r="AP8020">
        <v>20422</v>
      </c>
      <c r="AQ8020" t="s">
        <v>304</v>
      </c>
      <c r="AR8020" t="s">
        <v>305</v>
      </c>
      <c r="AS8020" t="s">
        <v>304</v>
      </c>
      <c r="AT8020" t="s">
        <v>305</v>
      </c>
      <c r="AU8020">
        <v>16795</v>
      </c>
      <c r="AV8020" t="s">
        <v>62</v>
      </c>
      <c r="AW8020">
        <v>2</v>
      </c>
      <c r="AX8020">
        <v>2</v>
      </c>
      <c r="AY8020">
        <v>2016</v>
      </c>
      <c r="AZ8020">
        <v>2</v>
      </c>
      <c r="BA8020" t="str">
        <f t="shared" si="250"/>
        <v>20162</v>
      </c>
      <c r="BB8020" t="str">
        <f t="shared" si="251"/>
        <v>20162Sun Country Airlines d/b/a MN Airlines</v>
      </c>
      <c r="BC8020" t="e">
        <f>#N/A</f>
        <v>#N/A</v>
      </c>
      <c r="BD8020" t="e">
        <f>#N/A</f>
        <v>#N/A</v>
      </c>
      <c r="BE8020" t="e">
        <f>#N/A</f>
        <v>#N/A</v>
      </c>
      <c r="BF8020" t="e">
        <f>#N/A</f>
        <v>#N/A</v>
      </c>
      <c r="BG8020" t="e">
        <f>#N/A</f>
        <v>#N/A</v>
      </c>
    </row>
    <row r="8021" spans="1:59">
      <c r="A8021">
        <v>1863.72</v>
      </c>
      <c r="B8021">
        <v>1871.98</v>
      </c>
      <c r="C8021">
        <v>68767.850000000006</v>
      </c>
      <c r="D8021">
        <v>623.54</v>
      </c>
      <c r="F8021">
        <v>449.87</v>
      </c>
      <c r="G8021">
        <v>3543.85</v>
      </c>
      <c r="I8021">
        <v>14036.99</v>
      </c>
      <c r="J8021">
        <v>0</v>
      </c>
      <c r="L8021">
        <v>4467.46</v>
      </c>
      <c r="M8021">
        <v>61.36</v>
      </c>
      <c r="N8021">
        <v>0</v>
      </c>
      <c r="O8021">
        <v>6130.56</v>
      </c>
      <c r="P8021">
        <v>98081.49</v>
      </c>
      <c r="Q8021">
        <v>38914.379999999997</v>
      </c>
      <c r="R8021">
        <v>14296.29</v>
      </c>
      <c r="S8021">
        <v>5686.01</v>
      </c>
      <c r="T8021">
        <v>16359.13</v>
      </c>
      <c r="U8021">
        <v>10252.280000000001</v>
      </c>
      <c r="V8021">
        <v>8913.76</v>
      </c>
      <c r="X8021">
        <v>1787.67</v>
      </c>
      <c r="Y8021">
        <v>0</v>
      </c>
      <c r="Z8021">
        <v>96209.51</v>
      </c>
      <c r="AA8021">
        <v>-228.43</v>
      </c>
      <c r="AB8021">
        <v>71.94</v>
      </c>
      <c r="AC8021">
        <v>0</v>
      </c>
      <c r="AD8021">
        <v>0</v>
      </c>
      <c r="AE8021">
        <v>0</v>
      </c>
      <c r="AF8021">
        <v>148.22</v>
      </c>
      <c r="AG8021">
        <v>-8.27</v>
      </c>
      <c r="AH8021">
        <v>1863.72</v>
      </c>
      <c r="AI8021">
        <v>0</v>
      </c>
      <c r="AJ8021">
        <v>1863.72</v>
      </c>
      <c r="AK8021">
        <v>0</v>
      </c>
      <c r="AL8021">
        <v>0</v>
      </c>
      <c r="AM8021">
        <v>0</v>
      </c>
      <c r="AO8021">
        <v>0</v>
      </c>
      <c r="AP8021">
        <v>20422</v>
      </c>
      <c r="AQ8021" t="s">
        <v>304</v>
      </c>
      <c r="AR8021" t="s">
        <v>305</v>
      </c>
      <c r="AS8021" t="s">
        <v>304</v>
      </c>
      <c r="AT8021" t="s">
        <v>305</v>
      </c>
      <c r="AU8021">
        <v>6795</v>
      </c>
      <c r="AV8021" t="s">
        <v>61</v>
      </c>
      <c r="AW8021">
        <v>2</v>
      </c>
      <c r="AX8021">
        <v>2</v>
      </c>
      <c r="AY8021">
        <v>2016</v>
      </c>
      <c r="AZ8021">
        <v>2</v>
      </c>
      <c r="BA8021" t="str">
        <f t="shared" si="250"/>
        <v>20162</v>
      </c>
      <c r="BB8021" t="str">
        <f t="shared" si="251"/>
        <v>20162Sun Country Airlines d/b/a MN Airlines</v>
      </c>
      <c r="BC8021" t="e">
        <f>#N/A</f>
        <v>#N/A</v>
      </c>
      <c r="BD8021" t="e">
        <f>#N/A</f>
        <v>#N/A</v>
      </c>
      <c r="BE8021" t="e">
        <f>#N/A</f>
        <v>#N/A</v>
      </c>
      <c r="BF8021" t="e">
        <f>#N/A</f>
        <v>#N/A</v>
      </c>
      <c r="BG8021" t="e">
        <f>#N/A</f>
        <v>#N/A</v>
      </c>
    </row>
    <row r="8022" spans="1:59">
      <c r="A8022">
        <v>-6101.48</v>
      </c>
      <c r="B8022">
        <v>-6006.8</v>
      </c>
      <c r="C8022">
        <v>75319.23</v>
      </c>
      <c r="D8022">
        <v>748.61</v>
      </c>
      <c r="F8022">
        <v>538.83000000000004</v>
      </c>
      <c r="G8022">
        <v>3140.8</v>
      </c>
      <c r="I8022">
        <v>14685.17</v>
      </c>
      <c r="J8022">
        <v>0</v>
      </c>
      <c r="L8022">
        <v>4865.92</v>
      </c>
      <c r="M8022">
        <v>58.96</v>
      </c>
      <c r="N8022">
        <v>0</v>
      </c>
      <c r="O8022">
        <v>3299.11</v>
      </c>
      <c r="P8022">
        <v>102656.63</v>
      </c>
      <c r="Q8022">
        <v>43234.6</v>
      </c>
      <c r="R8022">
        <v>18650.8</v>
      </c>
      <c r="S8022">
        <v>6396.64</v>
      </c>
      <c r="T8022">
        <v>17676.91</v>
      </c>
      <c r="U8022">
        <v>10182.41</v>
      </c>
      <c r="V8022">
        <v>10250.24</v>
      </c>
      <c r="X8022">
        <v>2271.83</v>
      </c>
      <c r="Y8022">
        <v>0</v>
      </c>
      <c r="Z8022">
        <v>108663.43</v>
      </c>
      <c r="AA8022">
        <v>-241.55</v>
      </c>
      <c r="AB8022">
        <v>62.1</v>
      </c>
      <c r="AC8022">
        <v>0</v>
      </c>
      <c r="AD8022">
        <v>0</v>
      </c>
      <c r="AE8022">
        <v>0</v>
      </c>
      <c r="AF8022">
        <v>84.77</v>
      </c>
      <c r="AG8022">
        <v>-94.68</v>
      </c>
      <c r="AH8022">
        <v>-6101.48</v>
      </c>
      <c r="AI8022">
        <v>0</v>
      </c>
      <c r="AJ8022">
        <v>-6101.48</v>
      </c>
      <c r="AK8022">
        <v>0</v>
      </c>
      <c r="AL8022">
        <v>0</v>
      </c>
      <c r="AM8022">
        <v>0</v>
      </c>
      <c r="AO8022">
        <v>0</v>
      </c>
      <c r="AP8022">
        <v>20422</v>
      </c>
      <c r="AQ8022" t="s">
        <v>304</v>
      </c>
      <c r="AR8022" t="s">
        <v>305</v>
      </c>
      <c r="AS8022" t="s">
        <v>304</v>
      </c>
      <c r="AT8022" t="s">
        <v>305</v>
      </c>
      <c r="AU8022">
        <v>6795</v>
      </c>
      <c r="AV8022" t="s">
        <v>61</v>
      </c>
      <c r="AW8022">
        <v>2</v>
      </c>
      <c r="AX8022">
        <v>2</v>
      </c>
      <c r="AY8022">
        <v>2016</v>
      </c>
      <c r="AZ8022">
        <v>3</v>
      </c>
      <c r="BA8022" t="str">
        <f t="shared" si="250"/>
        <v>20163</v>
      </c>
      <c r="BB8022" t="str">
        <f t="shared" si="251"/>
        <v>20163Sun Country Airlines d/b/a MN Airlines</v>
      </c>
      <c r="BC8022" t="e">
        <f>#N/A</f>
        <v>#N/A</v>
      </c>
      <c r="BD8022" t="e">
        <f>#N/A</f>
        <v>#N/A</v>
      </c>
      <c r="BE8022" t="e">
        <f>#N/A</f>
        <v>#N/A</v>
      </c>
      <c r="BF8022" t="e">
        <f>#N/A</f>
        <v>#N/A</v>
      </c>
      <c r="BG8022" t="e">
        <f>#N/A</f>
        <v>#N/A</v>
      </c>
    </row>
    <row r="8023" spans="1:59">
      <c r="A8023">
        <v>299.64999999999998</v>
      </c>
      <c r="B8023">
        <v>310.33999999999997</v>
      </c>
      <c r="C8023">
        <v>10088.469999999999</v>
      </c>
      <c r="D8023">
        <v>0</v>
      </c>
      <c r="F8023">
        <v>0</v>
      </c>
      <c r="G8023">
        <v>358.16</v>
      </c>
      <c r="I8023">
        <v>2820.23</v>
      </c>
      <c r="J8023">
        <v>0</v>
      </c>
      <c r="L8023">
        <v>554.88</v>
      </c>
      <c r="M8023">
        <v>6.24</v>
      </c>
      <c r="N8023">
        <v>0</v>
      </c>
      <c r="O8023">
        <v>280.42</v>
      </c>
      <c r="P8023">
        <v>14108.39</v>
      </c>
      <c r="Q8023">
        <v>5206.22</v>
      </c>
      <c r="R8023">
        <v>2131.87</v>
      </c>
      <c r="S8023">
        <v>1054.51</v>
      </c>
      <c r="T8023">
        <v>2848</v>
      </c>
      <c r="U8023">
        <v>1143.06</v>
      </c>
      <c r="V8023">
        <v>1157.77</v>
      </c>
      <c r="X8023">
        <v>256.63</v>
      </c>
      <c r="Y8023">
        <v>0</v>
      </c>
      <c r="Z8023">
        <v>13798.05</v>
      </c>
      <c r="AA8023">
        <v>-27.29</v>
      </c>
      <c r="AB8023">
        <v>7.02</v>
      </c>
      <c r="AC8023">
        <v>0</v>
      </c>
      <c r="AD8023">
        <v>0</v>
      </c>
      <c r="AE8023">
        <v>0</v>
      </c>
      <c r="AF8023">
        <v>9.58</v>
      </c>
      <c r="AG8023">
        <v>-10.7</v>
      </c>
      <c r="AH8023">
        <v>299.64999999999998</v>
      </c>
      <c r="AI8023">
        <v>0</v>
      </c>
      <c r="AJ8023">
        <v>299.64999999999998</v>
      </c>
      <c r="AK8023">
        <v>0</v>
      </c>
      <c r="AL8023">
        <v>0</v>
      </c>
      <c r="AM8023">
        <v>0</v>
      </c>
      <c r="AO8023">
        <v>0</v>
      </c>
      <c r="AP8023">
        <v>20422</v>
      </c>
      <c r="AQ8023" t="s">
        <v>304</v>
      </c>
      <c r="AR8023" t="s">
        <v>305</v>
      </c>
      <c r="AS8023" t="s">
        <v>304</v>
      </c>
      <c r="AT8023" t="s">
        <v>305</v>
      </c>
      <c r="AU8023">
        <v>16795</v>
      </c>
      <c r="AV8023" t="s">
        <v>62</v>
      </c>
      <c r="AW8023">
        <v>2</v>
      </c>
      <c r="AX8023">
        <v>2</v>
      </c>
      <c r="AY8023">
        <v>2016</v>
      </c>
      <c r="AZ8023">
        <v>3</v>
      </c>
      <c r="BA8023" t="str">
        <f t="shared" si="250"/>
        <v>20163</v>
      </c>
      <c r="BB8023" t="str">
        <f t="shared" si="251"/>
        <v>20163Sun Country Airlines d/b/a MN Airlines</v>
      </c>
      <c r="BC8023" t="e">
        <f>#N/A</f>
        <v>#N/A</v>
      </c>
      <c r="BD8023" t="e">
        <f>#N/A</f>
        <v>#N/A</v>
      </c>
      <c r="BE8023" t="e">
        <f>#N/A</f>
        <v>#N/A</v>
      </c>
      <c r="BF8023" t="e">
        <f>#N/A</f>
        <v>#N/A</v>
      </c>
      <c r="BG8023" t="e">
        <f>#N/A</f>
        <v>#N/A</v>
      </c>
    </row>
    <row r="8024" spans="1:59">
      <c r="A8024">
        <v>-6839.9</v>
      </c>
      <c r="B8024">
        <v>-8242.34</v>
      </c>
      <c r="C8024">
        <v>72949.649999999994</v>
      </c>
      <c r="D8024">
        <v>993.83</v>
      </c>
      <c r="F8024">
        <v>314.56</v>
      </c>
      <c r="G8024">
        <v>4212.5200000000004</v>
      </c>
      <c r="I8024">
        <v>18516.13</v>
      </c>
      <c r="J8024">
        <v>0</v>
      </c>
      <c r="L8024">
        <v>4131.62</v>
      </c>
      <c r="M8024">
        <v>73.5</v>
      </c>
      <c r="N8024">
        <v>0</v>
      </c>
      <c r="O8024">
        <v>5707.33</v>
      </c>
      <c r="P8024">
        <v>106899.14</v>
      </c>
      <c r="Q8024">
        <v>45872.81</v>
      </c>
      <c r="R8024">
        <v>16953.12</v>
      </c>
      <c r="S8024">
        <v>6739.22</v>
      </c>
      <c r="T8024">
        <v>18926.04</v>
      </c>
      <c r="U8024">
        <v>12892.01</v>
      </c>
      <c r="V8024">
        <v>11294.33</v>
      </c>
      <c r="X8024">
        <v>2463.9499999999998</v>
      </c>
      <c r="Y8024">
        <v>0</v>
      </c>
      <c r="Z8024">
        <v>115141.48</v>
      </c>
      <c r="AA8024">
        <v>-236.85</v>
      </c>
      <c r="AB8024">
        <v>53.66</v>
      </c>
      <c r="AC8024">
        <v>0</v>
      </c>
      <c r="AD8024">
        <v>0</v>
      </c>
      <c r="AE8024">
        <v>0</v>
      </c>
      <c r="AF8024">
        <v>1585.64</v>
      </c>
      <c r="AG8024">
        <v>1402.45</v>
      </c>
      <c r="AH8024">
        <v>-6839.9</v>
      </c>
      <c r="AI8024">
        <v>0</v>
      </c>
      <c r="AJ8024">
        <v>-6839.9</v>
      </c>
      <c r="AK8024">
        <v>0</v>
      </c>
      <c r="AL8024">
        <v>0</v>
      </c>
      <c r="AM8024">
        <v>0</v>
      </c>
      <c r="AO8024">
        <v>0</v>
      </c>
      <c r="AP8024">
        <v>20422</v>
      </c>
      <c r="AQ8024" t="s">
        <v>304</v>
      </c>
      <c r="AR8024" t="s">
        <v>305</v>
      </c>
      <c r="AS8024" t="s">
        <v>304</v>
      </c>
      <c r="AT8024" t="s">
        <v>305</v>
      </c>
      <c r="AU8024">
        <v>6795</v>
      </c>
      <c r="AV8024" t="s">
        <v>61</v>
      </c>
      <c r="AW8024">
        <v>2</v>
      </c>
      <c r="AX8024">
        <v>2</v>
      </c>
      <c r="AY8024">
        <v>2016</v>
      </c>
      <c r="AZ8024">
        <v>4</v>
      </c>
      <c r="BA8024" t="str">
        <f t="shared" si="250"/>
        <v>20164</v>
      </c>
      <c r="BB8024" t="str">
        <f t="shared" si="251"/>
        <v>20164Sun Country Airlines d/b/a MN Airlines</v>
      </c>
      <c r="BC8024" t="e">
        <f>#N/A</f>
        <v>#N/A</v>
      </c>
      <c r="BD8024" t="e">
        <f>#N/A</f>
        <v>#N/A</v>
      </c>
      <c r="BE8024" t="e">
        <f>#N/A</f>
        <v>#N/A</v>
      </c>
      <c r="BF8024" t="e">
        <f>#N/A</f>
        <v>#N/A</v>
      </c>
      <c r="BG8024" t="e">
        <f>#N/A</f>
        <v>#N/A</v>
      </c>
    </row>
    <row r="8025" spans="1:59">
      <c r="A8025">
        <v>-1870.57</v>
      </c>
      <c r="B8025">
        <v>-2054.96</v>
      </c>
      <c r="C8025">
        <v>9435.44</v>
      </c>
      <c r="D8025">
        <v>0</v>
      </c>
      <c r="F8025">
        <v>0</v>
      </c>
      <c r="G8025">
        <v>409.02</v>
      </c>
      <c r="I8025">
        <v>3782.36</v>
      </c>
      <c r="J8025">
        <v>0</v>
      </c>
      <c r="L8025">
        <v>401.16</v>
      </c>
      <c r="M8025">
        <v>6.56</v>
      </c>
      <c r="N8025">
        <v>0</v>
      </c>
      <c r="O8025">
        <v>427.51</v>
      </c>
      <c r="P8025">
        <v>14462.05</v>
      </c>
      <c r="Q8025">
        <v>6565.69</v>
      </c>
      <c r="R8025">
        <v>2265.69</v>
      </c>
      <c r="S8025">
        <v>1309.52</v>
      </c>
      <c r="T8025">
        <v>2884.5</v>
      </c>
      <c r="U8025">
        <v>1683.88</v>
      </c>
      <c r="V8025">
        <v>1483.79</v>
      </c>
      <c r="X8025">
        <v>323.95</v>
      </c>
      <c r="Y8025">
        <v>0</v>
      </c>
      <c r="Z8025">
        <v>16517.009999999998</v>
      </c>
      <c r="AA8025">
        <v>-31.14</v>
      </c>
      <c r="AB8025">
        <v>7.05</v>
      </c>
      <c r="AC8025">
        <v>0</v>
      </c>
      <c r="AD8025">
        <v>0</v>
      </c>
      <c r="AE8025">
        <v>0</v>
      </c>
      <c r="AF8025">
        <v>208.48</v>
      </c>
      <c r="AG8025">
        <v>184.39</v>
      </c>
      <c r="AH8025">
        <v>-1870.57</v>
      </c>
      <c r="AI8025">
        <v>0</v>
      </c>
      <c r="AJ8025">
        <v>-1870.57</v>
      </c>
      <c r="AK8025">
        <v>0</v>
      </c>
      <c r="AL8025">
        <v>0</v>
      </c>
      <c r="AM8025">
        <v>0</v>
      </c>
      <c r="AO8025">
        <v>0</v>
      </c>
      <c r="AP8025">
        <v>20422</v>
      </c>
      <c r="AQ8025" t="s">
        <v>304</v>
      </c>
      <c r="AR8025" t="s">
        <v>305</v>
      </c>
      <c r="AS8025" t="s">
        <v>304</v>
      </c>
      <c r="AT8025" t="s">
        <v>305</v>
      </c>
      <c r="AU8025">
        <v>16795</v>
      </c>
      <c r="AV8025" t="s">
        <v>62</v>
      </c>
      <c r="AW8025">
        <v>2</v>
      </c>
      <c r="AX8025">
        <v>2</v>
      </c>
      <c r="AY8025">
        <v>2016</v>
      </c>
      <c r="AZ8025">
        <v>4</v>
      </c>
      <c r="BA8025" t="str">
        <f t="shared" si="250"/>
        <v>20164</v>
      </c>
      <c r="BB8025" t="str">
        <f t="shared" si="251"/>
        <v>20164Sun Country Airlines d/b/a MN Airlines</v>
      </c>
      <c r="BC8025" t="e">
        <f>#N/A</f>
        <v>#N/A</v>
      </c>
      <c r="BD8025" t="e">
        <f>#N/A</f>
        <v>#N/A</v>
      </c>
      <c r="BE8025" t="e">
        <f>#N/A</f>
        <v>#N/A</v>
      </c>
      <c r="BF8025" t="e">
        <f>#N/A</f>
        <v>#N/A</v>
      </c>
      <c r="BG8025" t="e">
        <f>#N/A</f>
        <v>#N/A</v>
      </c>
    </row>
    <row r="8026" spans="1:59">
      <c r="A8026">
        <v>1833.84</v>
      </c>
      <c r="B8026">
        <v>1886.9</v>
      </c>
      <c r="C8026">
        <v>45367.14</v>
      </c>
      <c r="D8026">
        <v>0</v>
      </c>
      <c r="F8026">
        <v>0</v>
      </c>
      <c r="G8026">
        <v>1787.39</v>
      </c>
      <c r="I8026">
        <v>5167.3100000000004</v>
      </c>
      <c r="J8026">
        <v>0</v>
      </c>
      <c r="L8026">
        <v>1291.57</v>
      </c>
      <c r="M8026">
        <v>18.68</v>
      </c>
      <c r="N8026">
        <v>0</v>
      </c>
      <c r="O8026">
        <v>6042.79</v>
      </c>
      <c r="P8026">
        <v>59674.879999999997</v>
      </c>
      <c r="Q8026">
        <v>24457.439999999999</v>
      </c>
      <c r="R8026">
        <v>5231.3999999999996</v>
      </c>
      <c r="S8026">
        <v>3603.55</v>
      </c>
      <c r="T8026">
        <v>9547.2800000000007</v>
      </c>
      <c r="U8026">
        <v>9731.27</v>
      </c>
      <c r="V8026">
        <v>4278.38</v>
      </c>
      <c r="X8026">
        <v>938.66</v>
      </c>
      <c r="Y8026">
        <v>0</v>
      </c>
      <c r="Z8026">
        <v>57787.98</v>
      </c>
      <c r="AA8026">
        <v>-94.29</v>
      </c>
      <c r="AB8026">
        <v>20.97</v>
      </c>
      <c r="AC8026">
        <v>0</v>
      </c>
      <c r="AD8026">
        <v>0</v>
      </c>
      <c r="AE8026">
        <v>0</v>
      </c>
      <c r="AF8026">
        <v>20.260000000000002</v>
      </c>
      <c r="AG8026">
        <v>-53.07</v>
      </c>
      <c r="AH8026">
        <v>1833.84</v>
      </c>
      <c r="AI8026">
        <v>0</v>
      </c>
      <c r="AJ8026">
        <v>1833.84</v>
      </c>
      <c r="AK8026">
        <v>0</v>
      </c>
      <c r="AL8026">
        <v>0</v>
      </c>
      <c r="AM8026">
        <v>0</v>
      </c>
      <c r="AO8026">
        <v>0</v>
      </c>
      <c r="AP8026">
        <v>20422</v>
      </c>
      <c r="AQ8026" t="s">
        <v>304</v>
      </c>
      <c r="AR8026" t="s">
        <v>305</v>
      </c>
      <c r="AS8026" t="s">
        <v>304</v>
      </c>
      <c r="AT8026" t="s">
        <v>305</v>
      </c>
      <c r="AU8026">
        <v>16795</v>
      </c>
      <c r="AV8026" t="s">
        <v>62</v>
      </c>
      <c r="AW8026">
        <v>2</v>
      </c>
      <c r="AX8026">
        <v>2</v>
      </c>
      <c r="AY8026">
        <v>2017</v>
      </c>
      <c r="AZ8026">
        <v>1</v>
      </c>
      <c r="BA8026" t="str">
        <f t="shared" si="250"/>
        <v>20171</v>
      </c>
      <c r="BB8026" t="str">
        <f t="shared" si="251"/>
        <v>20171Sun Country Airlines d/b/a MN Airlines</v>
      </c>
      <c r="BC8026" t="e">
        <f>#N/A</f>
        <v>#N/A</v>
      </c>
      <c r="BD8026" t="e">
        <f>#N/A</f>
        <v>#N/A</v>
      </c>
      <c r="BE8026" t="e">
        <f>#N/A</f>
        <v>#N/A</v>
      </c>
      <c r="BF8026" t="e">
        <f>#N/A</f>
        <v>#N/A</v>
      </c>
      <c r="BG8026" t="e">
        <f>#N/A</f>
        <v>#N/A</v>
      </c>
    </row>
    <row r="8027" spans="1:59">
      <c r="A8027">
        <v>16196.03</v>
      </c>
      <c r="B8027">
        <v>16293.3</v>
      </c>
      <c r="C8027">
        <v>70393.850000000006</v>
      </c>
      <c r="D8027">
        <v>759.99</v>
      </c>
      <c r="F8027">
        <v>252.23</v>
      </c>
      <c r="G8027">
        <v>3983.67</v>
      </c>
      <c r="I8027">
        <v>17706.14</v>
      </c>
      <c r="J8027">
        <v>0</v>
      </c>
      <c r="L8027">
        <v>2878.61</v>
      </c>
      <c r="M8027">
        <v>49.63</v>
      </c>
      <c r="N8027">
        <v>0</v>
      </c>
      <c r="O8027">
        <v>16967.669999999998</v>
      </c>
      <c r="P8027">
        <v>112991.77</v>
      </c>
      <c r="Q8027">
        <v>40112.120000000003</v>
      </c>
      <c r="R8027">
        <v>9416.9699999999993</v>
      </c>
      <c r="S8027">
        <v>5426.97</v>
      </c>
      <c r="T8027">
        <v>14634.47</v>
      </c>
      <c r="U8027">
        <v>17555.63</v>
      </c>
      <c r="V8027">
        <v>7831.89</v>
      </c>
      <c r="X8027">
        <v>1720.42</v>
      </c>
      <c r="Y8027">
        <v>0</v>
      </c>
      <c r="Z8027">
        <v>96698.48</v>
      </c>
      <c r="AA8027">
        <v>-172.83</v>
      </c>
      <c r="AB8027">
        <v>38.43</v>
      </c>
      <c r="AC8027">
        <v>0</v>
      </c>
      <c r="AD8027">
        <v>0</v>
      </c>
      <c r="AE8027">
        <v>0</v>
      </c>
      <c r="AF8027">
        <v>37.130000000000003</v>
      </c>
      <c r="AG8027">
        <v>-97.26</v>
      </c>
      <c r="AH8027">
        <v>16196.03</v>
      </c>
      <c r="AI8027">
        <v>0</v>
      </c>
      <c r="AJ8027">
        <v>16196.03</v>
      </c>
      <c r="AK8027">
        <v>0</v>
      </c>
      <c r="AL8027">
        <v>0</v>
      </c>
      <c r="AM8027">
        <v>0</v>
      </c>
      <c r="AO8027">
        <v>0</v>
      </c>
      <c r="AP8027">
        <v>20422</v>
      </c>
      <c r="AQ8027" t="s">
        <v>304</v>
      </c>
      <c r="AR8027" t="s">
        <v>305</v>
      </c>
      <c r="AS8027" t="s">
        <v>304</v>
      </c>
      <c r="AT8027" t="s">
        <v>305</v>
      </c>
      <c r="AU8027">
        <v>6795</v>
      </c>
      <c r="AV8027" t="s">
        <v>61</v>
      </c>
      <c r="AW8027">
        <v>2</v>
      </c>
      <c r="AX8027">
        <v>2</v>
      </c>
      <c r="AY8027">
        <v>2017</v>
      </c>
      <c r="AZ8027">
        <v>1</v>
      </c>
      <c r="BA8027" t="str">
        <f t="shared" si="250"/>
        <v>20171</v>
      </c>
      <c r="BB8027" t="str">
        <f t="shared" si="251"/>
        <v>20171Sun Country Airlines d/b/a MN Airlines</v>
      </c>
      <c r="BC8027" t="e">
        <f>#N/A</f>
        <v>#N/A</v>
      </c>
      <c r="BD8027" t="e">
        <f>#N/A</f>
        <v>#N/A</v>
      </c>
      <c r="BE8027" t="e">
        <f>#N/A</f>
        <v>#N/A</v>
      </c>
      <c r="BF8027" t="e">
        <f>#N/A</f>
        <v>#N/A</v>
      </c>
      <c r="BG8027" t="e">
        <f>#N/A</f>
        <v>#N/A</v>
      </c>
    </row>
    <row r="8028" spans="1:59">
      <c r="A8028">
        <v>-115.7</v>
      </c>
      <c r="B8028">
        <v>-93.05</v>
      </c>
      <c r="C8028">
        <v>18328.53</v>
      </c>
      <c r="D8028">
        <v>0</v>
      </c>
      <c r="F8028">
        <v>0</v>
      </c>
      <c r="G8028">
        <v>760.32</v>
      </c>
      <c r="I8028">
        <v>2706.61</v>
      </c>
      <c r="J8028">
        <v>0</v>
      </c>
      <c r="L8028">
        <v>692.62</v>
      </c>
      <c r="M8028">
        <v>9.6999999999999993</v>
      </c>
      <c r="N8028">
        <v>0</v>
      </c>
      <c r="O8028">
        <v>1053.71</v>
      </c>
      <c r="P8028">
        <v>23551.49</v>
      </c>
      <c r="Q8028">
        <v>9431.5499999999993</v>
      </c>
      <c r="R8028">
        <v>3254.53</v>
      </c>
      <c r="S8028">
        <v>1739.89</v>
      </c>
      <c r="T8028">
        <v>4394.95</v>
      </c>
      <c r="U8028">
        <v>2471.37</v>
      </c>
      <c r="V8028">
        <v>1906.9</v>
      </c>
      <c r="X8028">
        <v>445.34</v>
      </c>
      <c r="Y8028">
        <v>0</v>
      </c>
      <c r="Z8028">
        <v>23644.54</v>
      </c>
      <c r="AA8028">
        <v>-44.15</v>
      </c>
      <c r="AB8028">
        <v>9.4</v>
      </c>
      <c r="AC8028">
        <v>0</v>
      </c>
      <c r="AD8028">
        <v>0</v>
      </c>
      <c r="AE8028">
        <v>0</v>
      </c>
      <c r="AF8028">
        <v>12.11</v>
      </c>
      <c r="AG8028">
        <v>-22.65</v>
      </c>
      <c r="AH8028">
        <v>-115.7</v>
      </c>
      <c r="AI8028">
        <v>0</v>
      </c>
      <c r="AJ8028">
        <v>-115.7</v>
      </c>
      <c r="AK8028">
        <v>0</v>
      </c>
      <c r="AL8028">
        <v>0</v>
      </c>
      <c r="AM8028">
        <v>0</v>
      </c>
      <c r="AO8028">
        <v>0</v>
      </c>
      <c r="AP8028">
        <v>20422</v>
      </c>
      <c r="AQ8028" t="s">
        <v>304</v>
      </c>
      <c r="AR8028" t="s">
        <v>305</v>
      </c>
      <c r="AS8028" t="s">
        <v>304</v>
      </c>
      <c r="AT8028" t="s">
        <v>305</v>
      </c>
      <c r="AU8028">
        <v>16795</v>
      </c>
      <c r="AV8028" t="s">
        <v>62</v>
      </c>
      <c r="AW8028">
        <v>2</v>
      </c>
      <c r="AX8028">
        <v>2</v>
      </c>
      <c r="AY8028">
        <v>2017</v>
      </c>
      <c r="AZ8028">
        <v>2</v>
      </c>
      <c r="BA8028" t="str">
        <f t="shared" si="250"/>
        <v>20172</v>
      </c>
      <c r="BB8028" t="str">
        <f t="shared" si="251"/>
        <v>20172Sun Country Airlines d/b/a MN Airlines</v>
      </c>
      <c r="BC8028" t="e">
        <f>#N/A</f>
        <v>#N/A</v>
      </c>
      <c r="BD8028" t="e">
        <f>#N/A</f>
        <v>#N/A</v>
      </c>
      <c r="BE8028" t="e">
        <f>#N/A</f>
        <v>#N/A</v>
      </c>
      <c r="BF8028" t="e">
        <f>#N/A</f>
        <v>#N/A</v>
      </c>
      <c r="BG8028" t="e">
        <f>#N/A</f>
        <v>#N/A</v>
      </c>
    </row>
    <row r="8029" spans="1:59">
      <c r="A8029">
        <v>5184.21</v>
      </c>
      <c r="B8029">
        <v>5298.13</v>
      </c>
      <c r="C8029">
        <v>77964.72</v>
      </c>
      <c r="D8029">
        <v>1021.59</v>
      </c>
      <c r="F8029">
        <v>412.14</v>
      </c>
      <c r="G8029">
        <v>4246.2299999999996</v>
      </c>
      <c r="I8029">
        <v>17783.490000000002</v>
      </c>
      <c r="J8029">
        <v>0</v>
      </c>
      <c r="L8029">
        <v>3868.11</v>
      </c>
      <c r="M8029">
        <v>64.72</v>
      </c>
      <c r="N8029">
        <v>0</v>
      </c>
      <c r="O8029">
        <v>8168.79</v>
      </c>
      <c r="P8029">
        <v>113529.79</v>
      </c>
      <c r="Q8029">
        <v>43389.81</v>
      </c>
      <c r="R8029">
        <v>16258.55</v>
      </c>
      <c r="S8029">
        <v>6485.13</v>
      </c>
      <c r="T8029">
        <v>18108.02</v>
      </c>
      <c r="U8029">
        <v>12148.26</v>
      </c>
      <c r="V8029">
        <v>9601.94</v>
      </c>
      <c r="X8029">
        <v>2239.96</v>
      </c>
      <c r="Y8029">
        <v>0</v>
      </c>
      <c r="Z8029">
        <v>108231.67</v>
      </c>
      <c r="AA8029">
        <v>-222.07</v>
      </c>
      <c r="AB8029">
        <v>47.27</v>
      </c>
      <c r="AC8029">
        <v>0</v>
      </c>
      <c r="AD8029">
        <v>0</v>
      </c>
      <c r="AE8029">
        <v>0</v>
      </c>
      <c r="AF8029">
        <v>60.89</v>
      </c>
      <c r="AG8029">
        <v>-113.91</v>
      </c>
      <c r="AH8029">
        <v>5184.21</v>
      </c>
      <c r="AI8029">
        <v>0</v>
      </c>
      <c r="AJ8029">
        <v>5184.21</v>
      </c>
      <c r="AK8029">
        <v>0</v>
      </c>
      <c r="AL8029">
        <v>0</v>
      </c>
      <c r="AM8029">
        <v>0</v>
      </c>
      <c r="AO8029">
        <v>0</v>
      </c>
      <c r="AP8029">
        <v>20422</v>
      </c>
      <c r="AQ8029" t="s">
        <v>304</v>
      </c>
      <c r="AR8029" t="s">
        <v>305</v>
      </c>
      <c r="AS8029" t="s">
        <v>304</v>
      </c>
      <c r="AT8029" t="s">
        <v>305</v>
      </c>
      <c r="AU8029">
        <v>6795</v>
      </c>
      <c r="AV8029" t="s">
        <v>61</v>
      </c>
      <c r="AW8029">
        <v>2</v>
      </c>
      <c r="AX8029">
        <v>2</v>
      </c>
      <c r="AY8029">
        <v>2017</v>
      </c>
      <c r="AZ8029">
        <v>2</v>
      </c>
      <c r="BA8029" t="str">
        <f t="shared" si="250"/>
        <v>20172</v>
      </c>
      <c r="BB8029" t="str">
        <f t="shared" si="251"/>
        <v>20172Sun Country Airlines d/b/a MN Airlines</v>
      </c>
      <c r="BC8029" t="e">
        <f>#N/A</f>
        <v>#N/A</v>
      </c>
      <c r="BD8029" t="e">
        <f>#N/A</f>
        <v>#N/A</v>
      </c>
      <c r="BE8029" t="e">
        <f>#N/A</f>
        <v>#N/A</v>
      </c>
      <c r="BF8029" t="e">
        <f>#N/A</f>
        <v>#N/A</v>
      </c>
      <c r="BG8029" t="e">
        <f>#N/A</f>
        <v>#N/A</v>
      </c>
    </row>
    <row r="8030" spans="1:59">
      <c r="A8030">
        <v>1971.13</v>
      </c>
      <c r="B8030">
        <v>1981.67</v>
      </c>
      <c r="C8030">
        <v>12018.68</v>
      </c>
      <c r="D8030">
        <v>0</v>
      </c>
      <c r="F8030">
        <v>0</v>
      </c>
      <c r="G8030">
        <v>527.79999999999995</v>
      </c>
      <c r="I8030">
        <v>1814.33</v>
      </c>
      <c r="J8030">
        <v>0</v>
      </c>
      <c r="L8030">
        <v>593.1</v>
      </c>
      <c r="M8030">
        <v>6.68</v>
      </c>
      <c r="N8030">
        <v>0</v>
      </c>
      <c r="O8030">
        <v>397.88</v>
      </c>
      <c r="P8030">
        <v>15358.47</v>
      </c>
      <c r="Q8030">
        <v>5018.3900000000003</v>
      </c>
      <c r="R8030">
        <v>1739.61</v>
      </c>
      <c r="S8030">
        <v>1206.49</v>
      </c>
      <c r="T8030">
        <v>2884.74</v>
      </c>
      <c r="U8030">
        <v>1186.52</v>
      </c>
      <c r="V8030">
        <v>1124.56</v>
      </c>
      <c r="X8030">
        <v>216.5</v>
      </c>
      <c r="Y8030">
        <v>0</v>
      </c>
      <c r="Z8030">
        <v>13376.8</v>
      </c>
      <c r="AA8030">
        <v>-23.74</v>
      </c>
      <c r="AB8030">
        <v>6.42</v>
      </c>
      <c r="AC8030">
        <v>0</v>
      </c>
      <c r="AD8030">
        <v>0</v>
      </c>
      <c r="AE8030">
        <v>0</v>
      </c>
      <c r="AF8030">
        <v>6.78</v>
      </c>
      <c r="AG8030">
        <v>-10.54</v>
      </c>
      <c r="AH8030">
        <v>1971.13</v>
      </c>
      <c r="AI8030">
        <v>0</v>
      </c>
      <c r="AJ8030">
        <v>1971.13</v>
      </c>
      <c r="AK8030">
        <v>0</v>
      </c>
      <c r="AL8030">
        <v>0</v>
      </c>
      <c r="AM8030">
        <v>0</v>
      </c>
      <c r="AO8030">
        <v>0</v>
      </c>
      <c r="AP8030">
        <v>20422</v>
      </c>
      <c r="AQ8030" t="s">
        <v>304</v>
      </c>
      <c r="AR8030" t="s">
        <v>305</v>
      </c>
      <c r="AS8030" t="s">
        <v>304</v>
      </c>
      <c r="AT8030" t="s">
        <v>305</v>
      </c>
      <c r="AU8030">
        <v>16795</v>
      </c>
      <c r="AV8030" t="s">
        <v>62</v>
      </c>
      <c r="AW8030">
        <v>2</v>
      </c>
      <c r="AX8030">
        <v>2</v>
      </c>
      <c r="AY8030">
        <v>2017</v>
      </c>
      <c r="AZ8030">
        <v>3</v>
      </c>
      <c r="BA8030" t="str">
        <f t="shared" si="250"/>
        <v>20173</v>
      </c>
      <c r="BB8030" t="str">
        <f t="shared" si="251"/>
        <v>20173Sun Country Airlines d/b/a MN Airlines</v>
      </c>
      <c r="BC8030" t="e">
        <f>#N/A</f>
        <v>#N/A</v>
      </c>
      <c r="BD8030" t="e">
        <f>#N/A</f>
        <v>#N/A</v>
      </c>
      <c r="BE8030" t="e">
        <f>#N/A</f>
        <v>#N/A</v>
      </c>
      <c r="BF8030" t="e">
        <f>#N/A</f>
        <v>#N/A</v>
      </c>
      <c r="BG8030" t="e">
        <f>#N/A</f>
        <v>#N/A</v>
      </c>
    </row>
    <row r="8031" spans="1:59">
      <c r="A8031">
        <v>3291.5</v>
      </c>
      <c r="B8031">
        <v>3398.78</v>
      </c>
      <c r="C8031">
        <v>84063.87</v>
      </c>
      <c r="D8031">
        <v>962.67</v>
      </c>
      <c r="F8031">
        <v>545.51</v>
      </c>
      <c r="G8031">
        <v>4363.8100000000004</v>
      </c>
      <c r="I8031">
        <v>21409.79</v>
      </c>
      <c r="J8031">
        <v>0</v>
      </c>
      <c r="L8031">
        <v>4903.68</v>
      </c>
      <c r="M8031">
        <v>63.34</v>
      </c>
      <c r="N8031">
        <v>0</v>
      </c>
      <c r="O8031">
        <v>4733.6899999999996</v>
      </c>
      <c r="P8031">
        <v>121046.36</v>
      </c>
      <c r="Q8031">
        <v>46930.51</v>
      </c>
      <c r="R8031">
        <v>17589.55</v>
      </c>
      <c r="S8031">
        <v>7757</v>
      </c>
      <c r="T8031">
        <v>19900.93</v>
      </c>
      <c r="U8031">
        <v>11827.14</v>
      </c>
      <c r="V8031">
        <v>11439.36</v>
      </c>
      <c r="X8031">
        <v>2203.09</v>
      </c>
      <c r="Y8031">
        <v>0</v>
      </c>
      <c r="Z8031">
        <v>117647.58</v>
      </c>
      <c r="AA8031">
        <v>-241.57</v>
      </c>
      <c r="AB8031">
        <v>65.31</v>
      </c>
      <c r="AC8031">
        <v>0</v>
      </c>
      <c r="AD8031">
        <v>0</v>
      </c>
      <c r="AE8031">
        <v>0</v>
      </c>
      <c r="AF8031">
        <v>68.97</v>
      </c>
      <c r="AG8031">
        <v>-107.29</v>
      </c>
      <c r="AH8031">
        <v>3291.5</v>
      </c>
      <c r="AI8031">
        <v>0</v>
      </c>
      <c r="AJ8031">
        <v>3291.5</v>
      </c>
      <c r="AK8031">
        <v>0</v>
      </c>
      <c r="AL8031">
        <v>0</v>
      </c>
      <c r="AM8031">
        <v>0</v>
      </c>
      <c r="AO8031">
        <v>0</v>
      </c>
      <c r="AP8031">
        <v>20422</v>
      </c>
      <c r="AQ8031" t="s">
        <v>304</v>
      </c>
      <c r="AR8031" t="s">
        <v>305</v>
      </c>
      <c r="AS8031" t="s">
        <v>304</v>
      </c>
      <c r="AT8031" t="s">
        <v>305</v>
      </c>
      <c r="AU8031">
        <v>6795</v>
      </c>
      <c r="AV8031" t="s">
        <v>61</v>
      </c>
      <c r="AW8031">
        <v>2</v>
      </c>
      <c r="AX8031">
        <v>2</v>
      </c>
      <c r="AY8031">
        <v>2017</v>
      </c>
      <c r="AZ8031">
        <v>3</v>
      </c>
      <c r="BA8031" t="str">
        <f t="shared" si="250"/>
        <v>20173</v>
      </c>
      <c r="BB8031" t="str">
        <f t="shared" si="251"/>
        <v>20173Sun Country Airlines d/b/a MN Airlines</v>
      </c>
      <c r="BC8031" t="e">
        <f>#N/A</f>
        <v>#N/A</v>
      </c>
      <c r="BD8031" t="e">
        <f>#N/A</f>
        <v>#N/A</v>
      </c>
      <c r="BE8031" t="e">
        <f>#N/A</f>
        <v>#N/A</v>
      </c>
      <c r="BF8031" t="e">
        <f>#N/A</f>
        <v>#N/A</v>
      </c>
      <c r="BG8031" t="e">
        <f>#N/A</f>
        <v>#N/A</v>
      </c>
    </row>
    <row r="8032" spans="1:59">
      <c r="A8032">
        <v>-1642.51</v>
      </c>
      <c r="B8032">
        <v>-1592.89</v>
      </c>
      <c r="C8032">
        <v>9774.61</v>
      </c>
      <c r="D8032">
        <v>0</v>
      </c>
      <c r="F8032">
        <v>0</v>
      </c>
      <c r="G8032">
        <v>386.47</v>
      </c>
      <c r="I8032">
        <v>4320.7</v>
      </c>
      <c r="J8032">
        <v>0</v>
      </c>
      <c r="L8032">
        <v>386.54</v>
      </c>
      <c r="M8032">
        <v>6.88</v>
      </c>
      <c r="N8032">
        <v>0</v>
      </c>
      <c r="O8032">
        <v>537.5</v>
      </c>
      <c r="P8032">
        <v>15412.69</v>
      </c>
      <c r="Q8032">
        <v>7014.17</v>
      </c>
      <c r="R8032">
        <v>2032.5</v>
      </c>
      <c r="S8032">
        <v>1446.61</v>
      </c>
      <c r="T8032">
        <v>3104.54</v>
      </c>
      <c r="U8032">
        <v>1681.82</v>
      </c>
      <c r="V8032">
        <v>1450.24</v>
      </c>
      <c r="X8032">
        <v>275.7</v>
      </c>
      <c r="Y8032">
        <v>0</v>
      </c>
      <c r="Z8032">
        <v>17005.57</v>
      </c>
      <c r="AA8032">
        <v>-28.73</v>
      </c>
      <c r="AB8032">
        <v>17.329999999999998</v>
      </c>
      <c r="AC8032">
        <v>0</v>
      </c>
      <c r="AD8032">
        <v>0</v>
      </c>
      <c r="AE8032">
        <v>0</v>
      </c>
      <c r="AF8032">
        <v>-38.22</v>
      </c>
      <c r="AG8032">
        <v>-49.62</v>
      </c>
      <c r="AH8032">
        <v>-1642.51</v>
      </c>
      <c r="AI8032">
        <v>0</v>
      </c>
      <c r="AJ8032">
        <v>-1642.51</v>
      </c>
      <c r="AK8032">
        <v>0</v>
      </c>
      <c r="AL8032">
        <v>0</v>
      </c>
      <c r="AM8032">
        <v>0</v>
      </c>
      <c r="AO8032">
        <v>0</v>
      </c>
      <c r="AP8032">
        <v>20422</v>
      </c>
      <c r="AQ8032" t="s">
        <v>304</v>
      </c>
      <c r="AR8032" t="s">
        <v>305</v>
      </c>
      <c r="AS8032" t="s">
        <v>304</v>
      </c>
      <c r="AT8032" t="s">
        <v>305</v>
      </c>
      <c r="AU8032">
        <v>16795</v>
      </c>
      <c r="AV8032" t="s">
        <v>62</v>
      </c>
      <c r="AW8032">
        <v>2</v>
      </c>
      <c r="AX8032">
        <v>2</v>
      </c>
      <c r="AY8032">
        <v>2017</v>
      </c>
      <c r="AZ8032">
        <v>4</v>
      </c>
      <c r="BA8032" t="str">
        <f t="shared" si="250"/>
        <v>20174</v>
      </c>
      <c r="BB8032" t="str">
        <f t="shared" si="251"/>
        <v>20174Sun Country Airlines d/b/a MN Airlines</v>
      </c>
      <c r="BC8032" t="e">
        <f>#N/A</f>
        <v>#N/A</v>
      </c>
      <c r="BD8032" t="e">
        <f>#N/A</f>
        <v>#N/A</v>
      </c>
      <c r="BE8032" t="e">
        <f>#N/A</f>
        <v>#N/A</v>
      </c>
      <c r="BF8032" t="e">
        <f>#N/A</f>
        <v>#N/A</v>
      </c>
      <c r="BG8032" t="e">
        <f>#N/A</f>
        <v>#N/A</v>
      </c>
    </row>
    <row r="8033" spans="1:59">
      <c r="A8033">
        <v>1538.9</v>
      </c>
      <c r="B8033">
        <v>1945.87</v>
      </c>
      <c r="C8033">
        <v>81449.34</v>
      </c>
      <c r="D8033">
        <v>1208.9000000000001</v>
      </c>
      <c r="F8033">
        <v>317.2</v>
      </c>
      <c r="G8033">
        <v>4000.48</v>
      </c>
      <c r="I8033">
        <v>28594.51</v>
      </c>
      <c r="J8033">
        <v>0</v>
      </c>
      <c r="L8033">
        <v>4001.22</v>
      </c>
      <c r="M8033">
        <v>80.17</v>
      </c>
      <c r="N8033">
        <v>0</v>
      </c>
      <c r="O8033">
        <v>7816.72</v>
      </c>
      <c r="P8033">
        <v>127468.54</v>
      </c>
      <c r="Q8033">
        <v>50102</v>
      </c>
      <c r="R8033">
        <v>15987.09</v>
      </c>
      <c r="S8033">
        <v>7799.72</v>
      </c>
      <c r="T8033">
        <v>23463.5</v>
      </c>
      <c r="U8033">
        <v>14011.95</v>
      </c>
      <c r="V8033">
        <v>11897.24</v>
      </c>
      <c r="X8033">
        <v>2261.1799999999998</v>
      </c>
      <c r="Y8033">
        <v>0</v>
      </c>
      <c r="Z8033">
        <v>125522.67</v>
      </c>
      <c r="AA8033">
        <v>-235.64</v>
      </c>
      <c r="AB8033">
        <v>142.16</v>
      </c>
      <c r="AC8033">
        <v>0</v>
      </c>
      <c r="AD8033">
        <v>0</v>
      </c>
      <c r="AE8033">
        <v>0</v>
      </c>
      <c r="AF8033">
        <v>-313.49</v>
      </c>
      <c r="AG8033">
        <v>-406.97</v>
      </c>
      <c r="AH8033">
        <v>1538.9</v>
      </c>
      <c r="AI8033">
        <v>0</v>
      </c>
      <c r="AJ8033">
        <v>1538.9</v>
      </c>
      <c r="AK8033">
        <v>0</v>
      </c>
      <c r="AL8033">
        <v>0</v>
      </c>
      <c r="AM8033">
        <v>0</v>
      </c>
      <c r="AO8033">
        <v>0</v>
      </c>
      <c r="AP8033">
        <v>20422</v>
      </c>
      <c r="AQ8033" t="s">
        <v>304</v>
      </c>
      <c r="AR8033" t="s">
        <v>305</v>
      </c>
      <c r="AS8033" t="s">
        <v>304</v>
      </c>
      <c r="AT8033" t="s">
        <v>305</v>
      </c>
      <c r="AU8033">
        <v>6795</v>
      </c>
      <c r="AV8033" t="s">
        <v>61</v>
      </c>
      <c r="AW8033">
        <v>2</v>
      </c>
      <c r="AX8033">
        <v>2</v>
      </c>
      <c r="AY8033">
        <v>2017</v>
      </c>
      <c r="AZ8033">
        <v>4</v>
      </c>
      <c r="BA8033" t="str">
        <f t="shared" si="250"/>
        <v>20174</v>
      </c>
      <c r="BB8033" t="str">
        <f t="shared" si="251"/>
        <v>20174Sun Country Airlines d/b/a MN Airlines</v>
      </c>
      <c r="BC8033" t="e">
        <f>#N/A</f>
        <v>#N/A</v>
      </c>
      <c r="BD8033" t="e">
        <f>#N/A</f>
        <v>#N/A</v>
      </c>
      <c r="BE8033" t="e">
        <f>#N/A</f>
        <v>#N/A</v>
      </c>
      <c r="BF8033" t="e">
        <f>#N/A</f>
        <v>#N/A</v>
      </c>
      <c r="BG8033" t="e">
        <f>#N/A</f>
        <v>#N/A</v>
      </c>
    </row>
    <row r="8034" spans="1:59">
      <c r="A8034">
        <v>620.39</v>
      </c>
      <c r="B8034">
        <v>775.02</v>
      </c>
      <c r="C8034">
        <v>47348.6</v>
      </c>
      <c r="D8034">
        <v>0</v>
      </c>
      <c r="F8034">
        <v>0</v>
      </c>
      <c r="G8034">
        <v>2544.52</v>
      </c>
      <c r="I8034">
        <v>6695.41</v>
      </c>
      <c r="J8034">
        <v>0</v>
      </c>
      <c r="L8034">
        <v>215.25</v>
      </c>
      <c r="M8034">
        <v>21.05</v>
      </c>
      <c r="N8034">
        <v>0</v>
      </c>
      <c r="O8034">
        <v>7284.02</v>
      </c>
      <c r="P8034">
        <v>64108.85</v>
      </c>
      <c r="Q8034">
        <v>27270.17</v>
      </c>
      <c r="R8034">
        <v>5907.48</v>
      </c>
      <c r="S8034">
        <v>3527.8</v>
      </c>
      <c r="T8034">
        <v>9643.32</v>
      </c>
      <c r="U8034">
        <v>11523.06</v>
      </c>
      <c r="V8034">
        <v>4692.2700000000004</v>
      </c>
      <c r="W8034">
        <v>0</v>
      </c>
      <c r="X8034">
        <v>769.73</v>
      </c>
      <c r="Y8034">
        <v>0</v>
      </c>
      <c r="Z8034">
        <v>63333.83</v>
      </c>
      <c r="AA8034">
        <v>-90.34</v>
      </c>
      <c r="AB8034">
        <v>16.510000000000002</v>
      </c>
      <c r="AC8034">
        <v>0</v>
      </c>
      <c r="AD8034">
        <v>0</v>
      </c>
      <c r="AE8034">
        <v>0</v>
      </c>
      <c r="AF8034">
        <v>-80.8</v>
      </c>
      <c r="AG8034">
        <v>-154.63</v>
      </c>
      <c r="AH8034">
        <v>620.39</v>
      </c>
      <c r="AI8034">
        <v>0</v>
      </c>
      <c r="AJ8034">
        <v>620.39</v>
      </c>
      <c r="AK8034">
        <v>0</v>
      </c>
      <c r="AL8034">
        <v>0</v>
      </c>
      <c r="AM8034">
        <v>0</v>
      </c>
      <c r="AO8034">
        <v>0</v>
      </c>
      <c r="AP8034">
        <v>20422</v>
      </c>
      <c r="AQ8034" t="s">
        <v>304</v>
      </c>
      <c r="AR8034" t="s">
        <v>305</v>
      </c>
      <c r="AS8034" t="s">
        <v>304</v>
      </c>
      <c r="AT8034" t="s">
        <v>305</v>
      </c>
      <c r="AU8034">
        <v>16795</v>
      </c>
      <c r="AV8034" t="s">
        <v>62</v>
      </c>
      <c r="AW8034">
        <v>2</v>
      </c>
      <c r="AX8034">
        <v>2</v>
      </c>
      <c r="AY8034">
        <v>2018</v>
      </c>
      <c r="AZ8034">
        <v>1</v>
      </c>
      <c r="BA8034" t="str">
        <f t="shared" si="250"/>
        <v>20181</v>
      </c>
      <c r="BB8034" t="str">
        <f t="shared" si="251"/>
        <v>20181Sun Country Airlines d/b/a MN Airlines</v>
      </c>
      <c r="BC8034" t="e">
        <f>#N/A</f>
        <v>#N/A</v>
      </c>
      <c r="BD8034" t="e">
        <f>#N/A</f>
        <v>#N/A</v>
      </c>
      <c r="BE8034" t="e">
        <f>#N/A</f>
        <v>#N/A</v>
      </c>
      <c r="BF8034" t="e">
        <f>#N/A</f>
        <v>#N/A</v>
      </c>
      <c r="BG8034" t="e">
        <f>#N/A</f>
        <v>#N/A</v>
      </c>
    </row>
    <row r="8035" spans="1:59">
      <c r="A8035">
        <v>24123.51</v>
      </c>
      <c r="B8035">
        <v>24419.94</v>
      </c>
      <c r="C8035">
        <v>75020.78</v>
      </c>
      <c r="D8035">
        <v>744.52</v>
      </c>
      <c r="F8035">
        <v>238.24</v>
      </c>
      <c r="G8035">
        <v>6194.15</v>
      </c>
      <c r="I8035">
        <v>27407.7</v>
      </c>
      <c r="J8035">
        <v>0</v>
      </c>
      <c r="L8035">
        <v>4734.6099999999997</v>
      </c>
      <c r="M8035">
        <v>60.22</v>
      </c>
      <c r="N8035">
        <v>0</v>
      </c>
      <c r="O8035">
        <v>22422.73</v>
      </c>
      <c r="P8035">
        <v>136822.94</v>
      </c>
      <c r="Q8035">
        <v>47203.45</v>
      </c>
      <c r="R8035">
        <v>11205.76</v>
      </c>
      <c r="S8035">
        <v>5701.99</v>
      </c>
      <c r="T8035">
        <v>15815.22</v>
      </c>
      <c r="U8035">
        <v>22007.9</v>
      </c>
      <c r="V8035">
        <v>8993.1</v>
      </c>
      <c r="W8035">
        <v>0</v>
      </c>
      <c r="X8035">
        <v>1475.58</v>
      </c>
      <c r="Y8035">
        <v>0</v>
      </c>
      <c r="Z8035">
        <v>112403</v>
      </c>
      <c r="AA8035">
        <v>-173.18</v>
      </c>
      <c r="AB8035">
        <v>31.65</v>
      </c>
      <c r="AC8035">
        <v>0</v>
      </c>
      <c r="AD8035">
        <v>0</v>
      </c>
      <c r="AE8035">
        <v>0</v>
      </c>
      <c r="AF8035">
        <v>-154.88999999999999</v>
      </c>
      <c r="AG8035">
        <v>-296.43</v>
      </c>
      <c r="AH8035">
        <v>24123.51</v>
      </c>
      <c r="AI8035">
        <v>0</v>
      </c>
      <c r="AJ8035">
        <v>24123.51</v>
      </c>
      <c r="AK8035">
        <v>0</v>
      </c>
      <c r="AL8035">
        <v>0</v>
      </c>
      <c r="AM8035">
        <v>0</v>
      </c>
      <c r="AO8035">
        <v>0</v>
      </c>
      <c r="AP8035">
        <v>20422</v>
      </c>
      <c r="AQ8035" t="s">
        <v>304</v>
      </c>
      <c r="AR8035" t="s">
        <v>305</v>
      </c>
      <c r="AS8035" t="s">
        <v>304</v>
      </c>
      <c r="AT8035" t="s">
        <v>305</v>
      </c>
      <c r="AU8035">
        <v>6795</v>
      </c>
      <c r="AV8035" t="s">
        <v>61</v>
      </c>
      <c r="AW8035">
        <v>2</v>
      </c>
      <c r="AX8035">
        <v>2</v>
      </c>
      <c r="AY8035">
        <v>2018</v>
      </c>
      <c r="AZ8035">
        <v>1</v>
      </c>
      <c r="BA8035" t="str">
        <f t="shared" si="250"/>
        <v>20181</v>
      </c>
      <c r="BB8035" t="str">
        <f t="shared" si="251"/>
        <v>20181Sun Country Airlines d/b/a MN Airlines</v>
      </c>
      <c r="BC8035" t="e">
        <f>#N/A</f>
        <v>#N/A</v>
      </c>
      <c r="BD8035" t="e">
        <f>#N/A</f>
        <v>#N/A</v>
      </c>
      <c r="BE8035" t="e">
        <f>#N/A</f>
        <v>#N/A</v>
      </c>
      <c r="BF8035" t="e">
        <f>#N/A</f>
        <v>#N/A</v>
      </c>
      <c r="BG8035" t="e">
        <f>#N/A</f>
        <v>#N/A</v>
      </c>
    </row>
    <row r="8036" spans="1:59">
      <c r="A8036">
        <v>-3116.28</v>
      </c>
      <c r="B8036">
        <v>-2526.19</v>
      </c>
      <c r="C8036">
        <v>14847.16</v>
      </c>
      <c r="D8036">
        <v>0</v>
      </c>
      <c r="F8036">
        <v>0</v>
      </c>
      <c r="G8036">
        <v>1350</v>
      </c>
      <c r="I8036">
        <v>3261.12</v>
      </c>
      <c r="J8036">
        <v>0</v>
      </c>
      <c r="L8036">
        <v>84.8</v>
      </c>
      <c r="M8036">
        <v>10.35</v>
      </c>
      <c r="N8036">
        <v>0</v>
      </c>
      <c r="O8036">
        <v>741.2</v>
      </c>
      <c r="P8036">
        <v>20294.62</v>
      </c>
      <c r="Q8036">
        <v>10768.12</v>
      </c>
      <c r="R8036">
        <v>1998.82</v>
      </c>
      <c r="S8036">
        <v>1692.83</v>
      </c>
      <c r="T8036">
        <v>4180.34</v>
      </c>
      <c r="U8036">
        <v>1154.2</v>
      </c>
      <c r="V8036">
        <v>2482.63</v>
      </c>
      <c r="W8036">
        <v>0</v>
      </c>
      <c r="X8036">
        <v>543.87</v>
      </c>
      <c r="Y8036">
        <v>0</v>
      </c>
      <c r="Z8036">
        <v>22820.81</v>
      </c>
      <c r="AA8036">
        <v>-130.11000000000001</v>
      </c>
      <c r="AB8036">
        <v>1.28</v>
      </c>
      <c r="AC8036">
        <v>0</v>
      </c>
      <c r="AD8036">
        <v>0</v>
      </c>
      <c r="AE8036">
        <v>0</v>
      </c>
      <c r="AF8036">
        <v>-461.26</v>
      </c>
      <c r="AG8036">
        <v>-590.09</v>
      </c>
      <c r="AH8036">
        <v>-3116.28</v>
      </c>
      <c r="AI8036">
        <v>0</v>
      </c>
      <c r="AJ8036">
        <v>-3116.28</v>
      </c>
      <c r="AK8036">
        <v>0</v>
      </c>
      <c r="AL8036">
        <v>0</v>
      </c>
      <c r="AM8036">
        <v>0</v>
      </c>
      <c r="AO8036">
        <v>0</v>
      </c>
      <c r="AP8036">
        <v>20422</v>
      </c>
      <c r="AQ8036" t="s">
        <v>304</v>
      </c>
      <c r="AR8036" t="s">
        <v>305</v>
      </c>
      <c r="AS8036" t="s">
        <v>304</v>
      </c>
      <c r="AT8036" t="s">
        <v>305</v>
      </c>
      <c r="AU8036">
        <v>16795</v>
      </c>
      <c r="AV8036" t="s">
        <v>62</v>
      </c>
      <c r="AW8036">
        <v>2</v>
      </c>
      <c r="AX8036">
        <v>2</v>
      </c>
      <c r="AY8036">
        <v>2018</v>
      </c>
      <c r="AZ8036">
        <v>2</v>
      </c>
      <c r="BA8036" t="str">
        <f t="shared" si="250"/>
        <v>20182</v>
      </c>
      <c r="BB8036" t="str">
        <f t="shared" si="251"/>
        <v>20182Sun Country Airlines d/b/a MN Airlines</v>
      </c>
      <c r="BC8036" t="e">
        <f>#N/A</f>
        <v>#N/A</v>
      </c>
      <c r="BD8036" t="e">
        <f>#N/A</f>
        <v>#N/A</v>
      </c>
      <c r="BE8036" t="e">
        <f>#N/A</f>
        <v>#N/A</v>
      </c>
      <c r="BF8036" t="e">
        <f>#N/A</f>
        <v>#N/A</v>
      </c>
      <c r="BG8036" t="e">
        <f>#N/A</f>
        <v>#N/A</v>
      </c>
    </row>
    <row r="8037" spans="1:59">
      <c r="A8037">
        <v>6694.97</v>
      </c>
      <c r="B8037">
        <v>9812.66</v>
      </c>
      <c r="C8037">
        <v>66762.23</v>
      </c>
      <c r="D8037">
        <v>829.35</v>
      </c>
      <c r="F8037">
        <v>281.2</v>
      </c>
      <c r="G8037">
        <v>7448.04</v>
      </c>
      <c r="I8037">
        <v>29680.32</v>
      </c>
      <c r="J8037">
        <v>0</v>
      </c>
      <c r="L8037">
        <v>5092.84</v>
      </c>
      <c r="M8037">
        <v>67.16</v>
      </c>
      <c r="N8037">
        <v>0</v>
      </c>
      <c r="O8037">
        <v>6218.17</v>
      </c>
      <c r="P8037">
        <v>116379.32</v>
      </c>
      <c r="Q8037">
        <v>52025.17</v>
      </c>
      <c r="R8037">
        <v>8896.07</v>
      </c>
      <c r="S8037">
        <v>6823.18</v>
      </c>
      <c r="T8037">
        <v>16690.5</v>
      </c>
      <c r="U8037">
        <v>6194.01</v>
      </c>
      <c r="V8037">
        <v>13074.66</v>
      </c>
      <c r="W8037">
        <v>0</v>
      </c>
      <c r="X8037">
        <v>2863.06</v>
      </c>
      <c r="Y8037">
        <v>0</v>
      </c>
      <c r="Z8037">
        <v>106566.66</v>
      </c>
      <c r="AA8037">
        <v>-684.92</v>
      </c>
      <c r="AB8037">
        <v>6.71</v>
      </c>
      <c r="AC8037">
        <v>0</v>
      </c>
      <c r="AD8037">
        <v>0</v>
      </c>
      <c r="AE8037">
        <v>0</v>
      </c>
      <c r="AF8037">
        <v>-2428.19</v>
      </c>
      <c r="AG8037">
        <v>-3106.39</v>
      </c>
      <c r="AH8037">
        <v>6706.27</v>
      </c>
      <c r="AI8037">
        <v>11.3</v>
      </c>
      <c r="AJ8037">
        <v>6694.97</v>
      </c>
      <c r="AK8037">
        <v>0</v>
      </c>
      <c r="AL8037">
        <v>0</v>
      </c>
      <c r="AM8037">
        <v>0</v>
      </c>
      <c r="AO8037">
        <v>0</v>
      </c>
      <c r="AP8037">
        <v>20422</v>
      </c>
      <c r="AQ8037" t="s">
        <v>304</v>
      </c>
      <c r="AR8037" t="s">
        <v>305</v>
      </c>
      <c r="AS8037" t="s">
        <v>304</v>
      </c>
      <c r="AT8037" t="s">
        <v>305</v>
      </c>
      <c r="AU8037">
        <v>6795</v>
      </c>
      <c r="AV8037" t="s">
        <v>61</v>
      </c>
      <c r="AW8037">
        <v>2</v>
      </c>
      <c r="AX8037">
        <v>2</v>
      </c>
      <c r="AY8037">
        <v>2018</v>
      </c>
      <c r="AZ8037">
        <v>2</v>
      </c>
      <c r="BA8037" t="str">
        <f t="shared" si="250"/>
        <v>20182</v>
      </c>
      <c r="BB8037" t="str">
        <f t="shared" si="251"/>
        <v>20182Sun Country Airlines d/b/a MN Airlines</v>
      </c>
      <c r="BC8037" t="e">
        <f>#N/A</f>
        <v>#N/A</v>
      </c>
      <c r="BD8037" t="e">
        <f>#N/A</f>
        <v>#N/A</v>
      </c>
      <c r="BE8037" t="e">
        <f>#N/A</f>
        <v>#N/A</v>
      </c>
      <c r="BF8037" t="e">
        <f>#N/A</f>
        <v>#N/A</v>
      </c>
      <c r="BG8037" t="e">
        <f>#N/A</f>
        <v>#N/A</v>
      </c>
    </row>
    <row r="8038" spans="1:59">
      <c r="A8038">
        <v>-1671.13</v>
      </c>
      <c r="B8038">
        <v>-1403.97</v>
      </c>
      <c r="C8038">
        <v>9061.41</v>
      </c>
      <c r="D8038">
        <v>0</v>
      </c>
      <c r="F8038">
        <v>0</v>
      </c>
      <c r="G8038">
        <v>1025.18</v>
      </c>
      <c r="I8038">
        <v>1765.27</v>
      </c>
      <c r="J8038">
        <v>0</v>
      </c>
      <c r="L8038">
        <v>51.48</v>
      </c>
      <c r="M8038">
        <v>7.21</v>
      </c>
      <c r="N8038">
        <v>0</v>
      </c>
      <c r="O8038">
        <v>308.3</v>
      </c>
      <c r="P8038">
        <v>12218.84</v>
      </c>
      <c r="Q8038">
        <v>6031.29</v>
      </c>
      <c r="R8038">
        <v>1042.04</v>
      </c>
      <c r="S8038">
        <v>1170.1400000000001</v>
      </c>
      <c r="T8038">
        <v>3183.34</v>
      </c>
      <c r="U8038">
        <v>557.98</v>
      </c>
      <c r="V8038">
        <v>1210.6300000000001</v>
      </c>
      <c r="W8038">
        <v>0</v>
      </c>
      <c r="X8038">
        <v>427.39</v>
      </c>
      <c r="Y8038">
        <v>0</v>
      </c>
      <c r="Z8038">
        <v>13622.81</v>
      </c>
      <c r="AA8038">
        <v>-170.85</v>
      </c>
      <c r="AB8038">
        <v>-2.61</v>
      </c>
      <c r="AC8038">
        <v>0</v>
      </c>
      <c r="AD8038">
        <v>0</v>
      </c>
      <c r="AE8038">
        <v>0</v>
      </c>
      <c r="AF8038">
        <v>-93.69</v>
      </c>
      <c r="AG8038">
        <v>-267.16000000000003</v>
      </c>
      <c r="AH8038">
        <v>-1671.13</v>
      </c>
      <c r="AI8038">
        <v>0</v>
      </c>
      <c r="AJ8038">
        <v>-1671.13</v>
      </c>
      <c r="AK8038">
        <v>0</v>
      </c>
      <c r="AL8038">
        <v>0</v>
      </c>
      <c r="AM8038">
        <v>0</v>
      </c>
      <c r="AO8038">
        <v>0</v>
      </c>
      <c r="AP8038">
        <v>20422</v>
      </c>
      <c r="AQ8038" t="s">
        <v>304</v>
      </c>
      <c r="AR8038" t="s">
        <v>305</v>
      </c>
      <c r="AS8038" t="s">
        <v>304</v>
      </c>
      <c r="AT8038" t="s">
        <v>305</v>
      </c>
      <c r="AU8038">
        <v>16795</v>
      </c>
      <c r="AV8038" t="s">
        <v>62</v>
      </c>
      <c r="AW8038">
        <v>2</v>
      </c>
      <c r="AX8038">
        <v>2</v>
      </c>
      <c r="AY8038">
        <v>2018</v>
      </c>
      <c r="AZ8038">
        <v>3</v>
      </c>
      <c r="BA8038" t="str">
        <f t="shared" si="250"/>
        <v>20183</v>
      </c>
      <c r="BB8038" t="str">
        <f t="shared" si="251"/>
        <v>20183Sun Country Airlines d/b/a MN Airlines</v>
      </c>
      <c r="BC8038" t="e">
        <f>#N/A</f>
        <v>#N/A</v>
      </c>
      <c r="BD8038" t="e">
        <f>#N/A</f>
        <v>#N/A</v>
      </c>
      <c r="BE8038" t="e">
        <f>#N/A</f>
        <v>#N/A</v>
      </c>
      <c r="BF8038" t="e">
        <f>#N/A</f>
        <v>#N/A</v>
      </c>
      <c r="BG8038" t="e">
        <f>#N/A</f>
        <v>#N/A</v>
      </c>
    </row>
    <row r="8039" spans="1:59">
      <c r="A8039">
        <v>9729.82</v>
      </c>
      <c r="B8039">
        <v>12428.79</v>
      </c>
      <c r="C8039">
        <v>74811.61</v>
      </c>
      <c r="D8039">
        <v>368.83</v>
      </c>
      <c r="F8039">
        <v>312.37</v>
      </c>
      <c r="G8039">
        <v>8274.93</v>
      </c>
      <c r="I8039">
        <v>34122.910000000003</v>
      </c>
      <c r="J8039">
        <v>0</v>
      </c>
      <c r="L8039">
        <v>4647.95</v>
      </c>
      <c r="M8039">
        <v>68.510000000000005</v>
      </c>
      <c r="N8039">
        <v>0</v>
      </c>
      <c r="O8039">
        <v>3997.53</v>
      </c>
      <c r="P8039">
        <v>126604.64</v>
      </c>
      <c r="Q8039">
        <v>55426.59</v>
      </c>
      <c r="R8039">
        <v>8004.42</v>
      </c>
      <c r="S8039">
        <v>7975.61</v>
      </c>
      <c r="T8039">
        <v>20577.560000000001</v>
      </c>
      <c r="U8039">
        <v>5644.13</v>
      </c>
      <c r="V8039">
        <v>12229.88</v>
      </c>
      <c r="W8039">
        <v>0</v>
      </c>
      <c r="X8039">
        <v>4317.6499999999996</v>
      </c>
      <c r="Y8039">
        <v>0</v>
      </c>
      <c r="Z8039">
        <v>114175.85</v>
      </c>
      <c r="AA8039">
        <v>-1726.04</v>
      </c>
      <c r="AB8039">
        <v>-26.39</v>
      </c>
      <c r="AC8039">
        <v>0</v>
      </c>
      <c r="AD8039">
        <v>0</v>
      </c>
      <c r="AE8039">
        <v>0</v>
      </c>
      <c r="AF8039">
        <v>-946.54</v>
      </c>
      <c r="AG8039">
        <v>-2698.97</v>
      </c>
      <c r="AH8039">
        <v>9729.82</v>
      </c>
      <c r="AI8039">
        <v>0</v>
      </c>
      <c r="AJ8039">
        <v>9729.82</v>
      </c>
      <c r="AK8039">
        <v>0</v>
      </c>
      <c r="AL8039">
        <v>0</v>
      </c>
      <c r="AM8039">
        <v>0</v>
      </c>
      <c r="AO8039">
        <v>0</v>
      </c>
      <c r="AP8039">
        <v>20422</v>
      </c>
      <c r="AQ8039" t="s">
        <v>304</v>
      </c>
      <c r="AR8039" t="s">
        <v>305</v>
      </c>
      <c r="AS8039" t="s">
        <v>304</v>
      </c>
      <c r="AT8039" t="s">
        <v>305</v>
      </c>
      <c r="AU8039">
        <v>6795</v>
      </c>
      <c r="AV8039" t="s">
        <v>61</v>
      </c>
      <c r="AW8039">
        <v>2</v>
      </c>
      <c r="AX8039">
        <v>2</v>
      </c>
      <c r="AY8039">
        <v>2018</v>
      </c>
      <c r="AZ8039">
        <v>3</v>
      </c>
      <c r="BA8039" t="str">
        <f t="shared" si="250"/>
        <v>20183</v>
      </c>
      <c r="BB8039" t="str">
        <f t="shared" si="251"/>
        <v>20183Sun Country Airlines d/b/a MN Airlines</v>
      </c>
      <c r="BC8039" t="e">
        <f>#N/A</f>
        <v>#N/A</v>
      </c>
      <c r="BD8039" t="e">
        <f>#N/A</f>
        <v>#N/A</v>
      </c>
      <c r="BE8039" t="e">
        <f>#N/A</f>
        <v>#N/A</v>
      </c>
      <c r="BF8039" t="e">
        <f>#N/A</f>
        <v>#N/A</v>
      </c>
      <c r="BG8039" t="e">
        <f>#N/A</f>
        <v>#N/A</v>
      </c>
    </row>
    <row r="8040" spans="1:59">
      <c r="A8040">
        <v>-8108.39</v>
      </c>
      <c r="B8040">
        <v>-5339.04</v>
      </c>
      <c r="C8040">
        <v>74438.03</v>
      </c>
      <c r="D8040">
        <v>720.48</v>
      </c>
      <c r="F8040">
        <v>160.04</v>
      </c>
      <c r="G8040">
        <v>8795.1</v>
      </c>
      <c r="I8040">
        <v>32422.91</v>
      </c>
      <c r="J8040">
        <v>0</v>
      </c>
      <c r="L8040">
        <v>4798.84</v>
      </c>
      <c r="M8040">
        <v>93.69</v>
      </c>
      <c r="N8040">
        <v>0</v>
      </c>
      <c r="O8040">
        <v>6396.47</v>
      </c>
      <c r="P8040">
        <v>127825.56</v>
      </c>
      <c r="Q8040">
        <v>69829.37</v>
      </c>
      <c r="R8040">
        <v>8337</v>
      </c>
      <c r="S8040">
        <v>7689.67</v>
      </c>
      <c r="T8040">
        <v>22844.77</v>
      </c>
      <c r="U8040">
        <v>2997.74</v>
      </c>
      <c r="V8040">
        <v>16277.77</v>
      </c>
      <c r="W8040">
        <v>0</v>
      </c>
      <c r="X8040">
        <v>5188.2700000000004</v>
      </c>
      <c r="Y8040">
        <v>0</v>
      </c>
      <c r="Z8040">
        <v>133164.6</v>
      </c>
      <c r="AA8040">
        <v>-2729.35</v>
      </c>
      <c r="AB8040">
        <v>74.31</v>
      </c>
      <c r="AC8040">
        <v>0</v>
      </c>
      <c r="AD8040">
        <v>0</v>
      </c>
      <c r="AE8040">
        <v>0</v>
      </c>
      <c r="AF8040">
        <v>509.79</v>
      </c>
      <c r="AG8040">
        <v>-2145.2399999999998</v>
      </c>
      <c r="AH8040">
        <v>-7484.28</v>
      </c>
      <c r="AI8040">
        <v>624.11</v>
      </c>
      <c r="AJ8040">
        <v>-8108.39</v>
      </c>
      <c r="AK8040">
        <v>0</v>
      </c>
      <c r="AL8040">
        <v>0</v>
      </c>
      <c r="AM8040">
        <v>0</v>
      </c>
      <c r="AO8040">
        <v>0</v>
      </c>
      <c r="AP8040">
        <v>20422</v>
      </c>
      <c r="AQ8040" t="s">
        <v>304</v>
      </c>
      <c r="AR8040" t="s">
        <v>305</v>
      </c>
      <c r="AS8040" t="s">
        <v>304</v>
      </c>
      <c r="AT8040" t="s">
        <v>305</v>
      </c>
      <c r="AU8040">
        <v>6795</v>
      </c>
      <c r="AV8040" t="s">
        <v>61</v>
      </c>
      <c r="AW8040">
        <v>2</v>
      </c>
      <c r="AX8040">
        <v>2</v>
      </c>
      <c r="AY8040">
        <v>2018</v>
      </c>
      <c r="AZ8040">
        <v>4</v>
      </c>
      <c r="BA8040" t="str">
        <f t="shared" si="250"/>
        <v>20184</v>
      </c>
      <c r="BB8040" t="str">
        <f t="shared" si="251"/>
        <v>20184Sun Country Airlines d/b/a MN Airlines</v>
      </c>
      <c r="BC8040" t="e">
        <f>#N/A</f>
        <v>#N/A</v>
      </c>
      <c r="BD8040" t="e">
        <f>#N/A</f>
        <v>#N/A</v>
      </c>
      <c r="BE8040" t="e">
        <f>#N/A</f>
        <v>#N/A</v>
      </c>
      <c r="BF8040" t="e">
        <f>#N/A</f>
        <v>#N/A</v>
      </c>
      <c r="BG8040" t="e">
        <f>#N/A</f>
        <v>#N/A</v>
      </c>
    </row>
    <row r="8041" spans="1:59">
      <c r="A8041">
        <v>-1253.77</v>
      </c>
      <c r="B8041">
        <v>-1060.56</v>
      </c>
      <c r="C8041">
        <v>7820.28</v>
      </c>
      <c r="D8041">
        <v>0</v>
      </c>
      <c r="F8041">
        <v>0</v>
      </c>
      <c r="G8041">
        <v>527.79</v>
      </c>
      <c r="I8041">
        <v>3520.49</v>
      </c>
      <c r="J8041">
        <v>0</v>
      </c>
      <c r="L8041">
        <v>45.66</v>
      </c>
      <c r="M8041">
        <v>5.37</v>
      </c>
      <c r="N8041">
        <v>0</v>
      </c>
      <c r="O8041">
        <v>267.35000000000002</v>
      </c>
      <c r="P8041">
        <v>12186.95</v>
      </c>
      <c r="Q8041">
        <v>6885.86</v>
      </c>
      <c r="R8041">
        <v>825.51</v>
      </c>
      <c r="S8041">
        <v>1035.6500000000001</v>
      </c>
      <c r="T8041">
        <v>2330.86</v>
      </c>
      <c r="U8041">
        <v>237.41</v>
      </c>
      <c r="V8041">
        <v>1464.94</v>
      </c>
      <c r="W8041">
        <v>0</v>
      </c>
      <c r="X8041">
        <v>467.28</v>
      </c>
      <c r="Y8041">
        <v>0</v>
      </c>
      <c r="Z8041">
        <v>13247.51</v>
      </c>
      <c r="AA8041">
        <v>-245.82</v>
      </c>
      <c r="AB8041">
        <v>6.69</v>
      </c>
      <c r="AC8041">
        <v>0</v>
      </c>
      <c r="AD8041">
        <v>0</v>
      </c>
      <c r="AE8041">
        <v>0</v>
      </c>
      <c r="AF8041">
        <v>45.91</v>
      </c>
      <c r="AG8041">
        <v>-193.21</v>
      </c>
      <c r="AH8041">
        <v>-1253.77</v>
      </c>
      <c r="AI8041">
        <v>0</v>
      </c>
      <c r="AJ8041">
        <v>-1253.77</v>
      </c>
      <c r="AK8041">
        <v>0</v>
      </c>
      <c r="AL8041">
        <v>0</v>
      </c>
      <c r="AM8041">
        <v>0</v>
      </c>
      <c r="AO8041">
        <v>0</v>
      </c>
      <c r="AP8041">
        <v>20422</v>
      </c>
      <c r="AQ8041" t="s">
        <v>304</v>
      </c>
      <c r="AR8041" t="s">
        <v>305</v>
      </c>
      <c r="AS8041" t="s">
        <v>304</v>
      </c>
      <c r="AT8041" t="s">
        <v>305</v>
      </c>
      <c r="AU8041">
        <v>16795</v>
      </c>
      <c r="AV8041" t="s">
        <v>62</v>
      </c>
      <c r="AW8041">
        <v>2</v>
      </c>
      <c r="AX8041">
        <v>2</v>
      </c>
      <c r="AY8041">
        <v>2018</v>
      </c>
      <c r="AZ8041">
        <v>4</v>
      </c>
      <c r="BA8041" t="str">
        <f t="shared" si="250"/>
        <v>20184</v>
      </c>
      <c r="BB8041" t="str">
        <f t="shared" si="251"/>
        <v>20184Sun Country Airlines d/b/a MN Airlines</v>
      </c>
      <c r="BC8041" t="e">
        <f>#N/A</f>
        <v>#N/A</v>
      </c>
      <c r="BD8041" t="e">
        <f>#N/A</f>
        <v>#N/A</v>
      </c>
      <c r="BE8041" t="e">
        <f>#N/A</f>
        <v>#N/A</v>
      </c>
      <c r="BF8041" t="e">
        <f>#N/A</f>
        <v>#N/A</v>
      </c>
      <c r="BG8041" t="e">
        <f>#N/A</f>
        <v>#N/A</v>
      </c>
    </row>
    <row r="8042" spans="1:59">
      <c r="A8042">
        <v>9913.23</v>
      </c>
      <c r="B8042">
        <v>10756.23</v>
      </c>
      <c r="C8042">
        <v>46646.87</v>
      </c>
      <c r="D8042">
        <v>0</v>
      </c>
      <c r="F8042">
        <v>0</v>
      </c>
      <c r="G8042">
        <v>3704.98</v>
      </c>
      <c r="I8042">
        <v>3805.78</v>
      </c>
      <c r="J8042">
        <v>0</v>
      </c>
      <c r="L8042">
        <v>260.68</v>
      </c>
      <c r="M8042">
        <v>21.92</v>
      </c>
      <c r="N8042">
        <v>0</v>
      </c>
      <c r="O8042">
        <v>1043.67</v>
      </c>
      <c r="P8042">
        <v>55483.9</v>
      </c>
      <c r="Q8042">
        <v>19432.259999999998</v>
      </c>
      <c r="R8042">
        <v>4278.8100000000004</v>
      </c>
      <c r="S8042">
        <v>2698.79</v>
      </c>
      <c r="T8042">
        <v>8021.71</v>
      </c>
      <c r="U8042">
        <v>3761.77</v>
      </c>
      <c r="V8042">
        <v>4210.38</v>
      </c>
      <c r="W8042">
        <v>0</v>
      </c>
      <c r="X8042">
        <v>2100.7199999999998</v>
      </c>
      <c r="Y8042">
        <v>223.24</v>
      </c>
      <c r="Z8042">
        <v>44727.67</v>
      </c>
      <c r="AA8042">
        <v>-1006.12</v>
      </c>
      <c r="AB8042">
        <v>67.53</v>
      </c>
      <c r="AC8042">
        <v>0</v>
      </c>
      <c r="AD8042">
        <v>0</v>
      </c>
      <c r="AE8042">
        <v>0</v>
      </c>
      <c r="AF8042">
        <v>95.59</v>
      </c>
      <c r="AG8042">
        <v>-843</v>
      </c>
      <c r="AH8042">
        <v>9913.23</v>
      </c>
      <c r="AI8042">
        <v>0</v>
      </c>
      <c r="AJ8042">
        <v>9913.23</v>
      </c>
      <c r="AK8042">
        <v>0</v>
      </c>
      <c r="AL8042">
        <v>0</v>
      </c>
      <c r="AM8042">
        <v>0</v>
      </c>
      <c r="AO8042">
        <v>0</v>
      </c>
      <c r="AP8042">
        <v>20422</v>
      </c>
      <c r="AQ8042" t="s">
        <v>304</v>
      </c>
      <c r="AR8042" t="s">
        <v>305</v>
      </c>
      <c r="AS8042" t="s">
        <v>304</v>
      </c>
      <c r="AT8042" t="s">
        <v>305</v>
      </c>
      <c r="AU8042">
        <v>16795</v>
      </c>
      <c r="AV8042" t="s">
        <v>62</v>
      </c>
      <c r="AW8042">
        <v>2</v>
      </c>
      <c r="AX8042">
        <v>2</v>
      </c>
      <c r="AY8042">
        <v>2019</v>
      </c>
      <c r="AZ8042">
        <v>1</v>
      </c>
      <c r="BA8042" t="str">
        <f t="shared" si="250"/>
        <v>20191</v>
      </c>
      <c r="BB8042" t="str">
        <f t="shared" si="251"/>
        <v>20191Sun Country Airlines d/b/a MN Airlines</v>
      </c>
      <c r="BC8042" t="e">
        <f>#N/A</f>
        <v>#N/A</v>
      </c>
      <c r="BD8042" t="e">
        <f>#N/A</f>
        <v>#N/A</v>
      </c>
      <c r="BE8042" t="e">
        <f>#N/A</f>
        <v>#N/A</v>
      </c>
      <c r="BF8042" t="e">
        <f>#N/A</f>
        <v>#N/A</v>
      </c>
      <c r="BG8042" t="e">
        <f>#N/A</f>
        <v>#N/A</v>
      </c>
    </row>
    <row r="8043" spans="1:59">
      <c r="A8043">
        <v>23455.67</v>
      </c>
      <c r="B8043">
        <v>35745.449999999997</v>
      </c>
      <c r="C8043">
        <v>87853.21</v>
      </c>
      <c r="D8043">
        <v>611.62</v>
      </c>
      <c r="F8043">
        <v>46.87</v>
      </c>
      <c r="G8043">
        <v>12982.15</v>
      </c>
      <c r="I8043">
        <v>34349.51</v>
      </c>
      <c r="J8043">
        <v>0</v>
      </c>
      <c r="L8043">
        <v>913.41</v>
      </c>
      <c r="M8043">
        <v>757.97</v>
      </c>
      <c r="N8043">
        <v>0</v>
      </c>
      <c r="O8043">
        <v>3669.88</v>
      </c>
      <c r="P8043">
        <v>141184.62</v>
      </c>
      <c r="Q8043">
        <v>45507.25</v>
      </c>
      <c r="R8043">
        <v>10376.99</v>
      </c>
      <c r="S8043">
        <v>6207.46</v>
      </c>
      <c r="T8043">
        <v>16904.689999999999</v>
      </c>
      <c r="U8043">
        <v>9605.2800000000007</v>
      </c>
      <c r="V8043">
        <v>10856.88</v>
      </c>
      <c r="W8043">
        <v>0</v>
      </c>
      <c r="X8043">
        <v>5421.34</v>
      </c>
      <c r="Y8043">
        <v>559.28</v>
      </c>
      <c r="Z8043">
        <v>105439.17</v>
      </c>
      <c r="AA8043">
        <v>-2596.5100000000002</v>
      </c>
      <c r="AB8043">
        <v>174.28</v>
      </c>
      <c r="AC8043">
        <v>0</v>
      </c>
      <c r="AD8043">
        <v>0</v>
      </c>
      <c r="AE8043">
        <v>0</v>
      </c>
      <c r="AF8043">
        <v>246.69</v>
      </c>
      <c r="AG8043">
        <v>-2175.54</v>
      </c>
      <c r="AH8043">
        <v>33569.910000000003</v>
      </c>
      <c r="AI8043">
        <v>10114.24</v>
      </c>
      <c r="AJ8043">
        <v>23455.67</v>
      </c>
      <c r="AK8043">
        <v>0</v>
      </c>
      <c r="AL8043">
        <v>0</v>
      </c>
      <c r="AM8043">
        <v>0</v>
      </c>
      <c r="AO8043">
        <v>0</v>
      </c>
      <c r="AP8043">
        <v>20422</v>
      </c>
      <c r="AQ8043" t="s">
        <v>304</v>
      </c>
      <c r="AR8043" t="s">
        <v>305</v>
      </c>
      <c r="AS8043" t="s">
        <v>304</v>
      </c>
      <c r="AT8043" t="s">
        <v>305</v>
      </c>
      <c r="AU8043">
        <v>6795</v>
      </c>
      <c r="AV8043" t="s">
        <v>61</v>
      </c>
      <c r="AW8043">
        <v>2</v>
      </c>
      <c r="AX8043">
        <v>2</v>
      </c>
      <c r="AY8043">
        <v>2019</v>
      </c>
      <c r="AZ8043">
        <v>1</v>
      </c>
      <c r="BA8043" t="str">
        <f t="shared" si="250"/>
        <v>20191</v>
      </c>
      <c r="BB8043" t="str">
        <f t="shared" si="251"/>
        <v>20191Sun Country Airlines d/b/a MN Airlines</v>
      </c>
      <c r="BC8043" t="e">
        <f>#N/A</f>
        <v>#N/A</v>
      </c>
      <c r="BD8043" t="e">
        <f>#N/A</f>
        <v>#N/A</v>
      </c>
      <c r="BE8043" t="e">
        <f>#N/A</f>
        <v>#N/A</v>
      </c>
      <c r="BF8043" t="e">
        <f>#N/A</f>
        <v>#N/A</v>
      </c>
      <c r="BG8043" t="e">
        <f>#N/A</f>
        <v>#N/A</v>
      </c>
    </row>
    <row r="8044" spans="1:59">
      <c r="A8044">
        <v>-778.79</v>
      </c>
      <c r="B8044">
        <v>-186.22</v>
      </c>
      <c r="C8044">
        <v>16194.33</v>
      </c>
      <c r="D8044">
        <v>0</v>
      </c>
      <c r="F8044">
        <v>0</v>
      </c>
      <c r="G8044">
        <v>1928.26</v>
      </c>
      <c r="I8044">
        <v>3672.48</v>
      </c>
      <c r="J8044">
        <v>0</v>
      </c>
      <c r="L8044">
        <v>166.72</v>
      </c>
      <c r="M8044">
        <v>12.06</v>
      </c>
      <c r="N8044">
        <v>0</v>
      </c>
      <c r="O8044">
        <v>237.73</v>
      </c>
      <c r="P8044">
        <v>22211.57</v>
      </c>
      <c r="Q8044">
        <v>9476.86</v>
      </c>
      <c r="R8044">
        <v>1584.96</v>
      </c>
      <c r="S8044">
        <v>1357.04</v>
      </c>
      <c r="T8044">
        <v>4304.9399999999996</v>
      </c>
      <c r="U8044">
        <v>1418.83</v>
      </c>
      <c r="V8044">
        <v>3087.17</v>
      </c>
      <c r="W8044">
        <v>0</v>
      </c>
      <c r="X8044">
        <v>1067.6600000000001</v>
      </c>
      <c r="Y8044">
        <v>100.34</v>
      </c>
      <c r="Z8044">
        <v>22397.79</v>
      </c>
      <c r="AA8044">
        <v>-561.55999999999995</v>
      </c>
      <c r="AB8044">
        <v>21.62</v>
      </c>
      <c r="AC8044">
        <v>0</v>
      </c>
      <c r="AD8044">
        <v>0</v>
      </c>
      <c r="AE8044">
        <v>0</v>
      </c>
      <c r="AF8044">
        <v>-52.62</v>
      </c>
      <c r="AG8044">
        <v>-592.55999999999995</v>
      </c>
      <c r="AH8044">
        <v>-778.79</v>
      </c>
      <c r="AI8044">
        <v>0</v>
      </c>
      <c r="AJ8044">
        <v>-778.79</v>
      </c>
      <c r="AK8044">
        <v>0</v>
      </c>
      <c r="AL8044">
        <v>0</v>
      </c>
      <c r="AM8044">
        <v>0</v>
      </c>
      <c r="AO8044">
        <v>0</v>
      </c>
      <c r="AP8044">
        <v>20422</v>
      </c>
      <c r="AQ8044" t="s">
        <v>304</v>
      </c>
      <c r="AR8044" t="s">
        <v>305</v>
      </c>
      <c r="AS8044" t="s">
        <v>304</v>
      </c>
      <c r="AT8044" t="s">
        <v>305</v>
      </c>
      <c r="AU8044">
        <v>16795</v>
      </c>
      <c r="AV8044" t="s">
        <v>62</v>
      </c>
      <c r="AW8044">
        <v>2</v>
      </c>
      <c r="AX8044">
        <v>2</v>
      </c>
      <c r="AY8044">
        <v>2019</v>
      </c>
      <c r="AZ8044">
        <v>2</v>
      </c>
      <c r="BA8044" t="str">
        <f t="shared" si="250"/>
        <v>20192</v>
      </c>
      <c r="BB8044" t="str">
        <f t="shared" si="251"/>
        <v>20192Sun Country Airlines d/b/a MN Airlines</v>
      </c>
      <c r="BC8044" t="e">
        <f>#N/A</f>
        <v>#N/A</v>
      </c>
      <c r="BD8044" t="e">
        <f>#N/A</f>
        <v>#N/A</v>
      </c>
      <c r="BE8044" t="e">
        <f>#N/A</f>
        <v>#N/A</v>
      </c>
      <c r="BF8044" t="e">
        <f>#N/A</f>
        <v>#N/A</v>
      </c>
      <c r="BG8044" t="e">
        <f>#N/A</f>
        <v>#N/A</v>
      </c>
    </row>
    <row r="8045" spans="1:59">
      <c r="A8045">
        <v>4490.8999999999996</v>
      </c>
      <c r="B8045">
        <v>9725.6</v>
      </c>
      <c r="C8045">
        <v>88206.36</v>
      </c>
      <c r="D8045">
        <v>845.82</v>
      </c>
      <c r="F8045">
        <v>195.24</v>
      </c>
      <c r="G8045">
        <v>15812.86</v>
      </c>
      <c r="I8045">
        <v>38015.74</v>
      </c>
      <c r="J8045">
        <v>0</v>
      </c>
      <c r="L8045">
        <v>1367.18</v>
      </c>
      <c r="M8045">
        <v>758.54</v>
      </c>
      <c r="N8045">
        <v>0</v>
      </c>
      <c r="O8045">
        <v>1961.15</v>
      </c>
      <c r="P8045">
        <v>147162.89000000001</v>
      </c>
      <c r="Q8045">
        <v>60450.400000000001</v>
      </c>
      <c r="R8045">
        <v>9438.6200000000008</v>
      </c>
      <c r="S8045">
        <v>7657.3</v>
      </c>
      <c r="T8045">
        <v>20141.02</v>
      </c>
      <c r="U8045">
        <v>10116.540000000001</v>
      </c>
      <c r="V8045">
        <v>21467.26</v>
      </c>
      <c r="W8045">
        <v>0</v>
      </c>
      <c r="X8045">
        <v>7415.27</v>
      </c>
      <c r="Y8045">
        <v>750.86</v>
      </c>
      <c r="Z8045">
        <v>137437.29</v>
      </c>
      <c r="AA8045">
        <v>-3900.27</v>
      </c>
      <c r="AB8045">
        <v>150.13</v>
      </c>
      <c r="AC8045">
        <v>0</v>
      </c>
      <c r="AD8045">
        <v>0</v>
      </c>
      <c r="AE8045">
        <v>0</v>
      </c>
      <c r="AF8045">
        <v>-365.43</v>
      </c>
      <c r="AG8045">
        <v>-4115.57</v>
      </c>
      <c r="AH8045">
        <v>5610.03</v>
      </c>
      <c r="AI8045">
        <v>1119.1199999999999</v>
      </c>
      <c r="AJ8045">
        <v>4490.8999999999996</v>
      </c>
      <c r="AK8045">
        <v>0</v>
      </c>
      <c r="AL8045">
        <v>0</v>
      </c>
      <c r="AM8045">
        <v>0</v>
      </c>
      <c r="AO8045">
        <v>0</v>
      </c>
      <c r="AP8045">
        <v>20422</v>
      </c>
      <c r="AQ8045" t="s">
        <v>304</v>
      </c>
      <c r="AR8045" t="s">
        <v>305</v>
      </c>
      <c r="AS8045" t="s">
        <v>304</v>
      </c>
      <c r="AT8045" t="s">
        <v>305</v>
      </c>
      <c r="AU8045">
        <v>6795</v>
      </c>
      <c r="AV8045" t="s">
        <v>61</v>
      </c>
      <c r="AW8045">
        <v>2</v>
      </c>
      <c r="AX8045">
        <v>2</v>
      </c>
      <c r="AY8045">
        <v>2019</v>
      </c>
      <c r="AZ8045">
        <v>2</v>
      </c>
      <c r="BA8045" t="str">
        <f t="shared" si="250"/>
        <v>20192</v>
      </c>
      <c r="BB8045" t="str">
        <f t="shared" si="251"/>
        <v>20192Sun Country Airlines d/b/a MN Airlines</v>
      </c>
      <c r="BC8045" t="e">
        <f>#N/A</f>
        <v>#N/A</v>
      </c>
      <c r="BD8045" t="e">
        <f>#N/A</f>
        <v>#N/A</v>
      </c>
      <c r="BE8045" t="e">
        <f>#N/A</f>
        <v>#N/A</v>
      </c>
      <c r="BF8045" t="e">
        <f>#N/A</f>
        <v>#N/A</v>
      </c>
      <c r="BG8045" t="e">
        <f>#N/A</f>
        <v>#N/A</v>
      </c>
    </row>
    <row r="8046" spans="1:59">
      <c r="A8046">
        <v>288.92</v>
      </c>
      <c r="B8046">
        <v>692.45</v>
      </c>
      <c r="C8046">
        <v>10290.14</v>
      </c>
      <c r="D8046">
        <v>0</v>
      </c>
      <c r="F8046">
        <v>0</v>
      </c>
      <c r="G8046">
        <v>1514.42</v>
      </c>
      <c r="I8046">
        <v>3469.78</v>
      </c>
      <c r="J8046">
        <v>0</v>
      </c>
      <c r="L8046">
        <v>183.64</v>
      </c>
      <c r="M8046">
        <v>8.9</v>
      </c>
      <c r="N8046">
        <v>0</v>
      </c>
      <c r="O8046">
        <v>97.99</v>
      </c>
      <c r="P8046">
        <v>15564.87</v>
      </c>
      <c r="Q8046">
        <v>6121.94</v>
      </c>
      <c r="R8046">
        <v>1166.4000000000001</v>
      </c>
      <c r="S8046">
        <v>1092.08</v>
      </c>
      <c r="T8046">
        <v>3753.15</v>
      </c>
      <c r="U8046">
        <v>826.3</v>
      </c>
      <c r="V8046">
        <v>1124.96</v>
      </c>
      <c r="W8046">
        <v>0</v>
      </c>
      <c r="X8046">
        <v>718.43</v>
      </c>
      <c r="Y8046">
        <v>69.14</v>
      </c>
      <c r="Z8046">
        <v>14872.42</v>
      </c>
      <c r="AA8046">
        <v>-346.72</v>
      </c>
      <c r="AB8046">
        <v>6.84</v>
      </c>
      <c r="AC8046">
        <v>0</v>
      </c>
      <c r="AD8046">
        <v>0</v>
      </c>
      <c r="AE8046">
        <v>0</v>
      </c>
      <c r="AF8046">
        <v>-63.66</v>
      </c>
      <c r="AG8046">
        <v>-403.53</v>
      </c>
      <c r="AH8046">
        <v>288.92</v>
      </c>
      <c r="AI8046">
        <v>0</v>
      </c>
      <c r="AJ8046">
        <v>288.92</v>
      </c>
      <c r="AK8046">
        <v>0</v>
      </c>
      <c r="AL8046">
        <v>0</v>
      </c>
      <c r="AM8046">
        <v>0</v>
      </c>
      <c r="AO8046">
        <v>0</v>
      </c>
      <c r="AP8046">
        <v>20422</v>
      </c>
      <c r="AQ8046" t="s">
        <v>304</v>
      </c>
      <c r="AR8046" t="s">
        <v>305</v>
      </c>
      <c r="AS8046" t="s">
        <v>304</v>
      </c>
      <c r="AT8046" t="s">
        <v>305</v>
      </c>
      <c r="AU8046">
        <v>16795</v>
      </c>
      <c r="AV8046" t="s">
        <v>62</v>
      </c>
      <c r="AW8046">
        <v>2</v>
      </c>
      <c r="AX8046">
        <v>2</v>
      </c>
      <c r="AY8046">
        <v>2019</v>
      </c>
      <c r="AZ8046">
        <v>3</v>
      </c>
      <c r="BA8046" t="str">
        <f t="shared" si="250"/>
        <v>20193</v>
      </c>
      <c r="BB8046" t="str">
        <f t="shared" si="251"/>
        <v>20193Sun Country Airlines d/b/a MN Airlines</v>
      </c>
      <c r="BC8046" t="e">
        <f>#N/A</f>
        <v>#N/A</v>
      </c>
      <c r="BD8046" t="e">
        <f>#N/A</f>
        <v>#N/A</v>
      </c>
      <c r="BE8046" t="e">
        <f>#N/A</f>
        <v>#N/A</v>
      </c>
      <c r="BF8046" t="e">
        <f>#N/A</f>
        <v>#N/A</v>
      </c>
      <c r="BG8046" t="e">
        <f>#N/A</f>
        <v>#N/A</v>
      </c>
    </row>
    <row r="8047" spans="1:59">
      <c r="A8047">
        <v>3683.87</v>
      </c>
      <c r="B8047">
        <v>9783.25</v>
      </c>
      <c r="C8047">
        <v>91268.6</v>
      </c>
      <c r="D8047">
        <v>794.63</v>
      </c>
      <c r="F8047">
        <v>196.4</v>
      </c>
      <c r="G8047">
        <v>17278.7</v>
      </c>
      <c r="I8047">
        <v>42401.43</v>
      </c>
      <c r="J8047">
        <v>0</v>
      </c>
      <c r="L8047">
        <v>2095.23</v>
      </c>
      <c r="M8047">
        <v>751.58</v>
      </c>
      <c r="N8047">
        <v>0</v>
      </c>
      <c r="O8047">
        <v>1126.0999999999999</v>
      </c>
      <c r="P8047">
        <v>155912.67000000001</v>
      </c>
      <c r="Q8047">
        <v>67234.710000000006</v>
      </c>
      <c r="R8047">
        <v>12980.93</v>
      </c>
      <c r="S8047">
        <v>8929.7000000000007</v>
      </c>
      <c r="T8047">
        <v>24544.43</v>
      </c>
      <c r="U8047">
        <v>9354.15</v>
      </c>
      <c r="V8047">
        <v>13561.27</v>
      </c>
      <c r="W8047">
        <v>0</v>
      </c>
      <c r="X8047">
        <v>8647.3700000000008</v>
      </c>
      <c r="Y8047">
        <v>876.86</v>
      </c>
      <c r="Z8047">
        <v>146129.43</v>
      </c>
      <c r="AA8047">
        <v>-4173.21</v>
      </c>
      <c r="AB8047">
        <v>82.35</v>
      </c>
      <c r="AC8047">
        <v>0</v>
      </c>
      <c r="AD8047">
        <v>0</v>
      </c>
      <c r="AE8047">
        <v>0</v>
      </c>
      <c r="AF8047">
        <v>-766.19</v>
      </c>
      <c r="AG8047">
        <v>-4857.05</v>
      </c>
      <c r="AH8047">
        <v>4926.2</v>
      </c>
      <c r="AI8047">
        <v>1242.33</v>
      </c>
      <c r="AJ8047">
        <v>3683.87</v>
      </c>
      <c r="AK8047">
        <v>0</v>
      </c>
      <c r="AL8047">
        <v>0</v>
      </c>
      <c r="AM8047">
        <v>0</v>
      </c>
      <c r="AO8047">
        <v>0</v>
      </c>
      <c r="AP8047">
        <v>20422</v>
      </c>
      <c r="AQ8047" t="s">
        <v>304</v>
      </c>
      <c r="AR8047" t="s">
        <v>305</v>
      </c>
      <c r="AS8047" t="s">
        <v>304</v>
      </c>
      <c r="AT8047" t="s">
        <v>305</v>
      </c>
      <c r="AU8047">
        <v>6795</v>
      </c>
      <c r="AV8047" t="s">
        <v>61</v>
      </c>
      <c r="AW8047">
        <v>2</v>
      </c>
      <c r="AX8047">
        <v>2</v>
      </c>
      <c r="AY8047">
        <v>2019</v>
      </c>
      <c r="AZ8047">
        <v>3</v>
      </c>
      <c r="BA8047" t="str">
        <f t="shared" si="250"/>
        <v>20193</v>
      </c>
      <c r="BB8047" t="str">
        <f t="shared" si="251"/>
        <v>20193Sun Country Airlines d/b/a MN Airlines</v>
      </c>
      <c r="BC8047" t="e">
        <f>#N/A</f>
        <v>#N/A</v>
      </c>
      <c r="BD8047" t="e">
        <f>#N/A</f>
        <v>#N/A</v>
      </c>
      <c r="BE8047" t="e">
        <f>#N/A</f>
        <v>#N/A</v>
      </c>
      <c r="BF8047" t="e">
        <f>#N/A</f>
        <v>#N/A</v>
      </c>
      <c r="BG8047" t="e">
        <f>#N/A</f>
        <v>#N/A</v>
      </c>
    </row>
    <row r="8048" spans="1:59">
      <c r="A8048">
        <v>517.28</v>
      </c>
      <c r="B8048">
        <v>930.96</v>
      </c>
      <c r="C8048">
        <v>9032.64</v>
      </c>
      <c r="D8048">
        <v>0</v>
      </c>
      <c r="F8048">
        <v>0</v>
      </c>
      <c r="G8048">
        <v>863.45</v>
      </c>
      <c r="I8048">
        <v>4740.41</v>
      </c>
      <c r="J8048">
        <v>0</v>
      </c>
      <c r="L8048">
        <v>117.18</v>
      </c>
      <c r="M8048">
        <v>5.71</v>
      </c>
      <c r="N8048">
        <v>0</v>
      </c>
      <c r="O8048">
        <v>69.89</v>
      </c>
      <c r="P8048">
        <v>14829.27</v>
      </c>
      <c r="Q8048">
        <v>5737.54</v>
      </c>
      <c r="R8048">
        <v>1640.56</v>
      </c>
      <c r="S8048">
        <v>967.4</v>
      </c>
      <c r="T8048">
        <v>2525.0700000000002</v>
      </c>
      <c r="U8048">
        <v>824.6</v>
      </c>
      <c r="V8048">
        <v>1351.38</v>
      </c>
      <c r="W8048">
        <v>0</v>
      </c>
      <c r="X8048">
        <v>790.43</v>
      </c>
      <c r="Y8048">
        <v>61.33</v>
      </c>
      <c r="Z8048">
        <v>13898.31</v>
      </c>
      <c r="AA8048">
        <v>-367.4</v>
      </c>
      <c r="AB8048">
        <v>22.24</v>
      </c>
      <c r="AC8048">
        <v>0</v>
      </c>
      <c r="AD8048">
        <v>0</v>
      </c>
      <c r="AE8048">
        <v>0</v>
      </c>
      <c r="AF8048">
        <v>-68.510000000000005</v>
      </c>
      <c r="AG8048">
        <v>-413.68</v>
      </c>
      <c r="AH8048">
        <v>517.28</v>
      </c>
      <c r="AI8048">
        <v>0</v>
      </c>
      <c r="AJ8048">
        <v>517.28</v>
      </c>
      <c r="AK8048">
        <v>0</v>
      </c>
      <c r="AL8048">
        <v>0</v>
      </c>
      <c r="AM8048">
        <v>0</v>
      </c>
      <c r="AO8048">
        <v>0</v>
      </c>
      <c r="AP8048">
        <v>20422</v>
      </c>
      <c r="AQ8048" t="s">
        <v>304</v>
      </c>
      <c r="AR8048" t="s">
        <v>305</v>
      </c>
      <c r="AS8048" t="s">
        <v>304</v>
      </c>
      <c r="AT8048" t="s">
        <v>305</v>
      </c>
      <c r="AU8048">
        <v>16795</v>
      </c>
      <c r="AV8048" t="s">
        <v>62</v>
      </c>
      <c r="AW8048">
        <v>2</v>
      </c>
      <c r="AX8048">
        <v>2</v>
      </c>
      <c r="AY8048">
        <v>2019</v>
      </c>
      <c r="AZ8048">
        <v>4</v>
      </c>
      <c r="BA8048" t="str">
        <f t="shared" si="250"/>
        <v>20194</v>
      </c>
      <c r="BB8048" t="str">
        <f t="shared" si="251"/>
        <v>20194Sun Country Airlines d/b/a MN Airlines</v>
      </c>
      <c r="BC8048" t="e">
        <f>#N/A</f>
        <v>#N/A</v>
      </c>
      <c r="BD8048" t="e">
        <f>#N/A</f>
        <v>#N/A</v>
      </c>
      <c r="BE8048" t="e">
        <f>#N/A</f>
        <v>#N/A</v>
      </c>
      <c r="BF8048" t="e">
        <f>#N/A</f>
        <v>#N/A</v>
      </c>
      <c r="BG8048" t="e">
        <f>#N/A</f>
        <v>#N/A</v>
      </c>
    </row>
    <row r="8049" spans="1:59">
      <c r="A8049">
        <v>4501.51</v>
      </c>
      <c r="B8049">
        <v>10674.87</v>
      </c>
      <c r="C8049">
        <v>83117.929999999993</v>
      </c>
      <c r="D8049">
        <v>795.79</v>
      </c>
      <c r="F8049">
        <v>80.709999999999994</v>
      </c>
      <c r="G8049">
        <v>16482.400000000001</v>
      </c>
      <c r="I8049">
        <v>44106.43</v>
      </c>
      <c r="J8049">
        <v>0</v>
      </c>
      <c r="L8049">
        <v>2236.84</v>
      </c>
      <c r="M8049">
        <v>874.21</v>
      </c>
      <c r="N8049">
        <v>0</v>
      </c>
      <c r="O8049">
        <v>1339.24</v>
      </c>
      <c r="P8049">
        <v>149033.54999999999</v>
      </c>
      <c r="Q8049">
        <v>58016.69</v>
      </c>
      <c r="R8049">
        <v>15350.67</v>
      </c>
      <c r="S8049">
        <v>8009.29</v>
      </c>
      <c r="T8049">
        <v>23038.16</v>
      </c>
      <c r="U8049">
        <v>9486.0499999999993</v>
      </c>
      <c r="V8049">
        <v>14952.62</v>
      </c>
      <c r="W8049">
        <v>0</v>
      </c>
      <c r="X8049">
        <v>8715.33</v>
      </c>
      <c r="Y8049">
        <v>789.86</v>
      </c>
      <c r="Z8049">
        <v>138358.68</v>
      </c>
      <c r="AA8049">
        <v>-4051.01</v>
      </c>
      <c r="AB8049">
        <v>245.21</v>
      </c>
      <c r="AC8049">
        <v>0</v>
      </c>
      <c r="AD8049">
        <v>0</v>
      </c>
      <c r="AE8049">
        <v>0</v>
      </c>
      <c r="AF8049">
        <v>-755.44</v>
      </c>
      <c r="AG8049">
        <v>-4561.24</v>
      </c>
      <c r="AH8049">
        <v>6113.63</v>
      </c>
      <c r="AI8049">
        <v>1612.11</v>
      </c>
      <c r="AJ8049">
        <v>4501.51</v>
      </c>
      <c r="AK8049">
        <v>0</v>
      </c>
      <c r="AL8049">
        <v>0</v>
      </c>
      <c r="AM8049">
        <v>0</v>
      </c>
      <c r="AO8049">
        <v>0</v>
      </c>
      <c r="AP8049">
        <v>20422</v>
      </c>
      <c r="AQ8049" t="s">
        <v>304</v>
      </c>
      <c r="AR8049" t="s">
        <v>305</v>
      </c>
      <c r="AS8049" t="s">
        <v>304</v>
      </c>
      <c r="AT8049" t="s">
        <v>305</v>
      </c>
      <c r="AU8049">
        <v>6795</v>
      </c>
      <c r="AV8049" t="s">
        <v>61</v>
      </c>
      <c r="AW8049">
        <v>2</v>
      </c>
      <c r="AX8049">
        <v>2</v>
      </c>
      <c r="AY8049">
        <v>2019</v>
      </c>
      <c r="AZ8049">
        <v>4</v>
      </c>
      <c r="BA8049" t="str">
        <f t="shared" si="250"/>
        <v>20194</v>
      </c>
      <c r="BB8049" t="str">
        <f t="shared" si="251"/>
        <v>20194Sun Country Airlines d/b/a MN Airlines</v>
      </c>
      <c r="BC8049" t="e">
        <f>#N/A</f>
        <v>#N/A</v>
      </c>
      <c r="BD8049" t="e">
        <f>#N/A</f>
        <v>#N/A</v>
      </c>
      <c r="BE8049" t="e">
        <f>#N/A</f>
        <v>#N/A</v>
      </c>
      <c r="BF8049" t="e">
        <f>#N/A</f>
        <v>#N/A</v>
      </c>
      <c r="BG8049" t="e">
        <f>#N/A</f>
        <v>#N/A</v>
      </c>
    </row>
    <row r="8050" spans="1:59">
      <c r="A8050">
        <v>1980.37</v>
      </c>
      <c r="B8050">
        <v>8434.26</v>
      </c>
      <c r="C8050">
        <v>80406.460000000006</v>
      </c>
      <c r="D8050">
        <v>566.51</v>
      </c>
      <c r="F8050">
        <v>52.83</v>
      </c>
      <c r="G8050">
        <v>14503.06</v>
      </c>
      <c r="I8050">
        <v>24911.040000000001</v>
      </c>
      <c r="J8050">
        <v>0</v>
      </c>
      <c r="L8050">
        <v>2141.96</v>
      </c>
      <c r="M8050">
        <v>868.9</v>
      </c>
      <c r="N8050">
        <v>0</v>
      </c>
      <c r="O8050">
        <v>977.68</v>
      </c>
      <c r="P8050">
        <v>124428.43</v>
      </c>
      <c r="Q8050">
        <v>58353.2</v>
      </c>
      <c r="R8050">
        <v>8155.87</v>
      </c>
      <c r="S8050">
        <v>5902.79</v>
      </c>
      <c r="T8050">
        <v>16141.4</v>
      </c>
      <c r="U8050">
        <v>7738.06</v>
      </c>
      <c r="V8050">
        <v>12076.13</v>
      </c>
      <c r="W8050">
        <v>0</v>
      </c>
      <c r="X8050">
        <v>7626.71</v>
      </c>
      <c r="Y8050">
        <v>0</v>
      </c>
      <c r="Z8050">
        <v>115994.17</v>
      </c>
      <c r="AA8050">
        <v>-4031.97</v>
      </c>
      <c r="AB8050">
        <v>-36.54</v>
      </c>
      <c r="AC8050">
        <v>0</v>
      </c>
      <c r="AD8050">
        <v>0</v>
      </c>
      <c r="AE8050">
        <v>0</v>
      </c>
      <c r="AF8050">
        <v>59.89</v>
      </c>
      <c r="AG8050">
        <v>-4008.62</v>
      </c>
      <c r="AH8050">
        <v>4425.6400000000003</v>
      </c>
      <c r="AI8050">
        <v>2445.2800000000002</v>
      </c>
      <c r="AJ8050">
        <v>1980.37</v>
      </c>
      <c r="AK8050">
        <v>0</v>
      </c>
      <c r="AL8050">
        <v>0</v>
      </c>
      <c r="AM8050">
        <v>0</v>
      </c>
      <c r="AO8050">
        <v>0</v>
      </c>
      <c r="AP8050">
        <v>20422</v>
      </c>
      <c r="AQ8050" t="s">
        <v>304</v>
      </c>
      <c r="AR8050" t="s">
        <v>305</v>
      </c>
      <c r="AS8050" t="s">
        <v>304</v>
      </c>
      <c r="AT8050" t="s">
        <v>305</v>
      </c>
      <c r="AU8050">
        <v>6795</v>
      </c>
      <c r="AV8050" t="s">
        <v>61</v>
      </c>
      <c r="AW8050">
        <v>2</v>
      </c>
      <c r="AX8050">
        <v>2</v>
      </c>
      <c r="AY8050">
        <v>2020</v>
      </c>
      <c r="AZ8050">
        <v>1</v>
      </c>
      <c r="BA8050" t="str">
        <f t="shared" si="250"/>
        <v>20201</v>
      </c>
      <c r="BB8050" t="str">
        <f t="shared" si="251"/>
        <v>20201Sun Country Airlines d/b/a MN Airlines</v>
      </c>
      <c r="BC8050" t="e">
        <f>#N/A</f>
        <v>#N/A</v>
      </c>
      <c r="BD8050" t="e">
        <f>#N/A</f>
        <v>#N/A</v>
      </c>
      <c r="BE8050" t="e">
        <f>#N/A</f>
        <v>#N/A</v>
      </c>
      <c r="BF8050" t="e">
        <f>#N/A</f>
        <v>#N/A</v>
      </c>
      <c r="BG8050" t="e">
        <f>#N/A</f>
        <v>#N/A</v>
      </c>
    </row>
    <row r="8051" spans="1:59">
      <c r="A8051">
        <v>5270.25</v>
      </c>
      <c r="B8051">
        <v>6794.84</v>
      </c>
      <c r="C8051">
        <v>46523.59</v>
      </c>
      <c r="D8051">
        <v>0</v>
      </c>
      <c r="F8051">
        <v>0</v>
      </c>
      <c r="G8051">
        <v>4152.1099999999997</v>
      </c>
      <c r="I8051">
        <v>4315.96</v>
      </c>
      <c r="J8051">
        <v>0</v>
      </c>
      <c r="L8051">
        <v>613.23</v>
      </c>
      <c r="M8051">
        <v>19.88</v>
      </c>
      <c r="N8051">
        <v>0</v>
      </c>
      <c r="O8051">
        <v>276.91000000000003</v>
      </c>
      <c r="P8051">
        <v>55901.67</v>
      </c>
      <c r="Q8051">
        <v>24617.3</v>
      </c>
      <c r="R8051">
        <v>3797.75</v>
      </c>
      <c r="S8051">
        <v>2443.4899999999998</v>
      </c>
      <c r="T8051">
        <v>7792.25</v>
      </c>
      <c r="U8051">
        <v>2961.2</v>
      </c>
      <c r="V8051">
        <v>4594.18</v>
      </c>
      <c r="W8051">
        <v>0</v>
      </c>
      <c r="X8051">
        <v>2900.66</v>
      </c>
      <c r="Y8051">
        <v>0</v>
      </c>
      <c r="Z8051">
        <v>49106.83</v>
      </c>
      <c r="AA8051">
        <v>-1533.48</v>
      </c>
      <c r="AB8051">
        <v>-13.9</v>
      </c>
      <c r="AC8051">
        <v>0</v>
      </c>
      <c r="AD8051">
        <v>0</v>
      </c>
      <c r="AE8051">
        <v>0</v>
      </c>
      <c r="AF8051">
        <v>22.78</v>
      </c>
      <c r="AG8051">
        <v>-1524.6</v>
      </c>
      <c r="AH8051">
        <v>5270.25</v>
      </c>
      <c r="AI8051">
        <v>0</v>
      </c>
      <c r="AJ8051">
        <v>5270.25</v>
      </c>
      <c r="AK8051">
        <v>0</v>
      </c>
      <c r="AL8051">
        <v>0</v>
      </c>
      <c r="AM8051">
        <v>0</v>
      </c>
      <c r="AO8051">
        <v>0</v>
      </c>
      <c r="AP8051">
        <v>20422</v>
      </c>
      <c r="AQ8051" t="s">
        <v>304</v>
      </c>
      <c r="AR8051" t="s">
        <v>305</v>
      </c>
      <c r="AS8051" t="s">
        <v>304</v>
      </c>
      <c r="AT8051" t="s">
        <v>305</v>
      </c>
      <c r="AU8051">
        <v>16795</v>
      </c>
      <c r="AV8051" t="s">
        <v>62</v>
      </c>
      <c r="AW8051">
        <v>2</v>
      </c>
      <c r="AX8051">
        <v>2</v>
      </c>
      <c r="AY8051">
        <v>2020</v>
      </c>
      <c r="AZ8051">
        <v>1</v>
      </c>
      <c r="BA8051" t="str">
        <f t="shared" si="250"/>
        <v>20201</v>
      </c>
      <c r="BB8051" t="str">
        <f t="shared" si="251"/>
        <v>20201Sun Country Airlines d/b/a MN Airlines</v>
      </c>
      <c r="BC8051" t="e">
        <f>#N/A</f>
        <v>#N/A</v>
      </c>
      <c r="BD8051" t="e">
        <f>#N/A</f>
        <v>#N/A</v>
      </c>
      <c r="BE8051" t="e">
        <f>#N/A</f>
        <v>#N/A</v>
      </c>
      <c r="BF8051" t="e">
        <f>#N/A</f>
        <v>#N/A</v>
      </c>
      <c r="BG8051" t="e">
        <f>#N/A</f>
        <v>#N/A</v>
      </c>
    </row>
    <row r="8052" spans="1:59">
      <c r="A8052">
        <v>-5509.9</v>
      </c>
      <c r="B8052">
        <v>-31512.59</v>
      </c>
      <c r="C8052">
        <v>19146.3</v>
      </c>
      <c r="D8052">
        <v>104.7</v>
      </c>
      <c r="F8052">
        <v>2649.53</v>
      </c>
      <c r="G8052">
        <v>2360.4699999999998</v>
      </c>
      <c r="I8052">
        <v>7669.55</v>
      </c>
      <c r="J8052">
        <v>0</v>
      </c>
      <c r="L8052">
        <v>445.73</v>
      </c>
      <c r="M8052">
        <v>570.66</v>
      </c>
      <c r="N8052">
        <v>0</v>
      </c>
      <c r="O8052">
        <v>250.16</v>
      </c>
      <c r="P8052">
        <v>33197.1</v>
      </c>
      <c r="Q8052">
        <v>21285.25</v>
      </c>
      <c r="R8052">
        <v>4072.49</v>
      </c>
      <c r="S8052">
        <v>4070.58</v>
      </c>
      <c r="T8052">
        <v>6192.9</v>
      </c>
      <c r="U8052">
        <v>3399.5</v>
      </c>
      <c r="V8052">
        <v>14319.8</v>
      </c>
      <c r="W8052">
        <v>0</v>
      </c>
      <c r="X8052">
        <v>11369.18</v>
      </c>
      <c r="Y8052">
        <v>0</v>
      </c>
      <c r="Z8052">
        <v>64709.7</v>
      </c>
      <c r="AA8052">
        <v>-5002.07</v>
      </c>
      <c r="AB8052">
        <v>-80.2</v>
      </c>
      <c r="AC8052">
        <v>0</v>
      </c>
      <c r="AD8052">
        <v>0</v>
      </c>
      <c r="AE8052">
        <v>0</v>
      </c>
      <c r="AF8052">
        <v>29186.639999999999</v>
      </c>
      <c r="AG8052">
        <v>24104.37</v>
      </c>
      <c r="AH8052">
        <v>-7408.23</v>
      </c>
      <c r="AI8052">
        <v>-1898.33</v>
      </c>
      <c r="AJ8052">
        <v>-5509.9</v>
      </c>
      <c r="AK8052">
        <v>0</v>
      </c>
      <c r="AL8052">
        <v>0</v>
      </c>
      <c r="AM8052">
        <v>0</v>
      </c>
      <c r="AO8052">
        <v>0</v>
      </c>
      <c r="AP8052">
        <v>20422</v>
      </c>
      <c r="AQ8052" t="s">
        <v>304</v>
      </c>
      <c r="AR8052" t="s">
        <v>305</v>
      </c>
      <c r="AS8052" t="s">
        <v>304</v>
      </c>
      <c r="AT8052" t="s">
        <v>305</v>
      </c>
      <c r="AU8052">
        <v>6795</v>
      </c>
      <c r="AV8052" t="s">
        <v>61</v>
      </c>
      <c r="AW8052">
        <v>2</v>
      </c>
      <c r="AX8052">
        <v>2</v>
      </c>
      <c r="AY8052">
        <v>2020</v>
      </c>
      <c r="AZ8052">
        <v>2</v>
      </c>
      <c r="BA8052" t="str">
        <f t="shared" si="250"/>
        <v>20202</v>
      </c>
      <c r="BB8052" t="str">
        <f t="shared" si="251"/>
        <v>20202Sun Country Airlines d/b/a MN Airlines</v>
      </c>
      <c r="BC8052" t="e">
        <f>#N/A</f>
        <v>#N/A</v>
      </c>
      <c r="BD8052" t="e">
        <f>#N/A</f>
        <v>#N/A</v>
      </c>
      <c r="BE8052" t="e">
        <f>#N/A</f>
        <v>#N/A</v>
      </c>
      <c r="BF8052" t="e">
        <f>#N/A</f>
        <v>#N/A</v>
      </c>
      <c r="BG8052" t="e">
        <f>#N/A</f>
        <v>#N/A</v>
      </c>
    </row>
    <row r="8053" spans="1:59">
      <c r="A8053">
        <v>-529.85</v>
      </c>
      <c r="B8053">
        <v>-2238.02</v>
      </c>
      <c r="C8053">
        <v>664.2</v>
      </c>
      <c r="D8053">
        <v>0</v>
      </c>
      <c r="F8053">
        <v>617.63</v>
      </c>
      <c r="G8053">
        <v>57.47</v>
      </c>
      <c r="I8053">
        <v>821.83</v>
      </c>
      <c r="J8053">
        <v>0</v>
      </c>
      <c r="L8053">
        <v>10.85</v>
      </c>
      <c r="M8053">
        <v>0.2</v>
      </c>
      <c r="N8053">
        <v>0</v>
      </c>
      <c r="O8053">
        <v>6.09</v>
      </c>
      <c r="P8053">
        <v>2178.27</v>
      </c>
      <c r="Q8053">
        <v>1504.77</v>
      </c>
      <c r="R8053">
        <v>351.59</v>
      </c>
      <c r="S8053">
        <v>174.88</v>
      </c>
      <c r="T8053">
        <v>423.8</v>
      </c>
      <c r="U8053">
        <v>186.89</v>
      </c>
      <c r="V8053">
        <v>968.68</v>
      </c>
      <c r="W8053">
        <v>0</v>
      </c>
      <c r="X8053">
        <v>805.68</v>
      </c>
      <c r="Y8053">
        <v>0</v>
      </c>
      <c r="Z8053">
        <v>4416.29</v>
      </c>
      <c r="AA8053">
        <v>-354.48</v>
      </c>
      <c r="AB8053">
        <v>-5.68</v>
      </c>
      <c r="AC8053">
        <v>0</v>
      </c>
      <c r="AD8053">
        <v>0</v>
      </c>
      <c r="AE8053">
        <v>0</v>
      </c>
      <c r="AF8053">
        <v>2068.33</v>
      </c>
      <c r="AG8053">
        <v>1708.17</v>
      </c>
      <c r="AH8053">
        <v>-529.85</v>
      </c>
      <c r="AI8053">
        <v>0</v>
      </c>
      <c r="AJ8053">
        <v>-529.85</v>
      </c>
      <c r="AK8053">
        <v>0</v>
      </c>
      <c r="AL8053">
        <v>0</v>
      </c>
      <c r="AM8053">
        <v>0</v>
      </c>
      <c r="AO8053">
        <v>0</v>
      </c>
      <c r="AP8053">
        <v>20422</v>
      </c>
      <c r="AQ8053" t="s">
        <v>304</v>
      </c>
      <c r="AR8053" t="s">
        <v>305</v>
      </c>
      <c r="AS8053" t="s">
        <v>304</v>
      </c>
      <c r="AT8053" t="s">
        <v>305</v>
      </c>
      <c r="AU8053">
        <v>16795</v>
      </c>
      <c r="AV8053" t="s">
        <v>62</v>
      </c>
      <c r="AW8053">
        <v>2</v>
      </c>
      <c r="AX8053">
        <v>2</v>
      </c>
      <c r="AY8053">
        <v>2020</v>
      </c>
      <c r="AZ8053">
        <v>2</v>
      </c>
      <c r="BA8053" t="str">
        <f t="shared" si="250"/>
        <v>20202</v>
      </c>
      <c r="BB8053" t="str">
        <f t="shared" si="251"/>
        <v>20202Sun Country Airlines d/b/a MN Airlines</v>
      </c>
      <c r="BC8053" t="e">
        <f>#N/A</f>
        <v>#N/A</v>
      </c>
      <c r="BD8053" t="e">
        <f>#N/A</f>
        <v>#N/A</v>
      </c>
      <c r="BE8053" t="e">
        <f>#N/A</f>
        <v>#N/A</v>
      </c>
      <c r="BF8053" t="e">
        <f>#N/A</f>
        <v>#N/A</v>
      </c>
      <c r="BG8053" t="e">
        <f>#N/A</f>
        <v>#N/A</v>
      </c>
    </row>
    <row r="8054" spans="1:59">
      <c r="A8054">
        <v>921.84</v>
      </c>
      <c r="B8054">
        <v>-961.77</v>
      </c>
      <c r="C8054">
        <v>2911.45</v>
      </c>
      <c r="D8054">
        <v>0</v>
      </c>
      <c r="F8054">
        <v>813.5</v>
      </c>
      <c r="G8054">
        <v>507.21</v>
      </c>
      <c r="I8054">
        <v>1987.6</v>
      </c>
      <c r="J8054">
        <v>0</v>
      </c>
      <c r="L8054">
        <v>69.739999999999995</v>
      </c>
      <c r="M8054">
        <v>2.61</v>
      </c>
      <c r="N8054">
        <v>0</v>
      </c>
      <c r="O8054">
        <v>17.77</v>
      </c>
      <c r="P8054">
        <v>6309.89</v>
      </c>
      <c r="Q8054">
        <v>2574.6999999999998</v>
      </c>
      <c r="R8054">
        <v>637.41999999999996</v>
      </c>
      <c r="S8054">
        <v>426.97</v>
      </c>
      <c r="T8054">
        <v>1380.23</v>
      </c>
      <c r="U8054">
        <v>330.58</v>
      </c>
      <c r="V8054">
        <v>1048.78</v>
      </c>
      <c r="W8054">
        <v>0</v>
      </c>
      <c r="X8054">
        <v>872.98</v>
      </c>
      <c r="Y8054">
        <v>0</v>
      </c>
      <c r="Z8054">
        <v>7271.66</v>
      </c>
      <c r="AA8054">
        <v>-344.74</v>
      </c>
      <c r="AB8054">
        <v>-3.47</v>
      </c>
      <c r="AC8054">
        <v>0</v>
      </c>
      <c r="AD8054">
        <v>0</v>
      </c>
      <c r="AE8054">
        <v>0</v>
      </c>
      <c r="AF8054">
        <v>2231.8200000000002</v>
      </c>
      <c r="AG8054">
        <v>1883.61</v>
      </c>
      <c r="AH8054">
        <v>921.84</v>
      </c>
      <c r="AI8054">
        <v>0</v>
      </c>
      <c r="AJ8054">
        <v>921.84</v>
      </c>
      <c r="AK8054">
        <v>0</v>
      </c>
      <c r="AL8054">
        <v>0</v>
      </c>
      <c r="AM8054">
        <v>0</v>
      </c>
      <c r="AO8054">
        <v>0</v>
      </c>
      <c r="AP8054">
        <v>20422</v>
      </c>
      <c r="AQ8054" t="s">
        <v>304</v>
      </c>
      <c r="AR8054" t="s">
        <v>305</v>
      </c>
      <c r="AS8054" t="s">
        <v>304</v>
      </c>
      <c r="AT8054" t="s">
        <v>305</v>
      </c>
      <c r="AU8054">
        <v>16795</v>
      </c>
      <c r="AV8054" t="s">
        <v>62</v>
      </c>
      <c r="AW8054">
        <v>2</v>
      </c>
      <c r="AX8054">
        <v>2</v>
      </c>
      <c r="AY8054">
        <v>2020</v>
      </c>
      <c r="AZ8054">
        <v>3</v>
      </c>
      <c r="BA8054" t="str">
        <f t="shared" si="250"/>
        <v>20203</v>
      </c>
      <c r="BB8054" t="str">
        <f t="shared" si="251"/>
        <v>20203Sun Country Airlines d/b/a MN Airlines</v>
      </c>
      <c r="BC8054" t="e">
        <f>#N/A</f>
        <v>#N/A</v>
      </c>
      <c r="BD8054" t="e">
        <f>#N/A</f>
        <v>#N/A</v>
      </c>
      <c r="BE8054" t="e">
        <f>#N/A</f>
        <v>#N/A</v>
      </c>
      <c r="BF8054" t="e">
        <f>#N/A</f>
        <v>#N/A</v>
      </c>
      <c r="BG8054" t="e">
        <f>#N/A</f>
        <v>#N/A</v>
      </c>
    </row>
    <row r="8055" spans="1:59">
      <c r="A8055">
        <v>2005.42</v>
      </c>
      <c r="B8055">
        <v>-23083.48</v>
      </c>
      <c r="C8055">
        <v>28499.51</v>
      </c>
      <c r="D8055">
        <v>394.66</v>
      </c>
      <c r="F8055">
        <v>13542.05</v>
      </c>
      <c r="G8055">
        <v>6299.06</v>
      </c>
      <c r="I8055">
        <v>21276.639999999999</v>
      </c>
      <c r="J8055">
        <v>0</v>
      </c>
      <c r="L8055">
        <v>866.08</v>
      </c>
      <c r="M8055">
        <v>565.21</v>
      </c>
      <c r="N8055">
        <v>0</v>
      </c>
      <c r="O8055">
        <v>220.68</v>
      </c>
      <c r="P8055">
        <v>71663.89</v>
      </c>
      <c r="Q8055">
        <v>34206.26</v>
      </c>
      <c r="R8055">
        <v>9149.56</v>
      </c>
      <c r="S8055">
        <v>5496.81</v>
      </c>
      <c r="T8055">
        <v>14766.82</v>
      </c>
      <c r="U8055">
        <v>4442.76</v>
      </c>
      <c r="V8055">
        <v>14629.6</v>
      </c>
      <c r="W8055">
        <v>0</v>
      </c>
      <c r="X8055">
        <v>12055.55</v>
      </c>
      <c r="Y8055">
        <v>0</v>
      </c>
      <c r="Z8055">
        <v>94747.36</v>
      </c>
      <c r="AA8055">
        <v>-4760.78</v>
      </c>
      <c r="AB8055">
        <v>-47.88</v>
      </c>
      <c r="AC8055">
        <v>0</v>
      </c>
      <c r="AD8055">
        <v>0</v>
      </c>
      <c r="AE8055">
        <v>0</v>
      </c>
      <c r="AF8055">
        <v>30820.799999999999</v>
      </c>
      <c r="AG8055">
        <v>26012.15</v>
      </c>
      <c r="AH8055">
        <v>2928.67</v>
      </c>
      <c r="AI8055">
        <v>923.25</v>
      </c>
      <c r="AJ8055">
        <v>2005.42</v>
      </c>
      <c r="AK8055">
        <v>0</v>
      </c>
      <c r="AL8055">
        <v>0</v>
      </c>
      <c r="AM8055">
        <v>0</v>
      </c>
      <c r="AO8055">
        <v>0</v>
      </c>
      <c r="AP8055">
        <v>20422</v>
      </c>
      <c r="AQ8055" t="s">
        <v>304</v>
      </c>
      <c r="AR8055" t="s">
        <v>305</v>
      </c>
      <c r="AS8055" t="s">
        <v>304</v>
      </c>
      <c r="AT8055" t="s">
        <v>305</v>
      </c>
      <c r="AU8055">
        <v>6795</v>
      </c>
      <c r="AV8055" t="s">
        <v>61</v>
      </c>
      <c r="AW8055">
        <v>2</v>
      </c>
      <c r="AX8055">
        <v>2</v>
      </c>
      <c r="AY8055">
        <v>2020</v>
      </c>
      <c r="AZ8055">
        <v>3</v>
      </c>
      <c r="BA8055" t="str">
        <f t="shared" si="250"/>
        <v>20203</v>
      </c>
      <c r="BB8055" t="str">
        <f t="shared" si="251"/>
        <v>20203Sun Country Airlines d/b/a MN Airlines</v>
      </c>
      <c r="BC8055" t="e">
        <f>#N/A</f>
        <v>#N/A</v>
      </c>
      <c r="BD8055" t="e">
        <f>#N/A</f>
        <v>#N/A</v>
      </c>
      <c r="BE8055" t="e">
        <f>#N/A</f>
        <v>#N/A</v>
      </c>
      <c r="BF8055" t="e">
        <f>#N/A</f>
        <v>#N/A</v>
      </c>
      <c r="BG8055" t="e">
        <f>#N/A</f>
        <v>#N/A</v>
      </c>
    </row>
    <row r="8056" spans="1:59">
      <c r="A8056">
        <v>-5426.85</v>
      </c>
      <c r="B8056">
        <v>-2449.0300000000002</v>
      </c>
      <c r="C8056">
        <v>35952.559999999998</v>
      </c>
      <c r="D8056">
        <v>443.46</v>
      </c>
      <c r="F8056">
        <v>19355.400000000001</v>
      </c>
      <c r="G8056">
        <v>7875.1</v>
      </c>
      <c r="I8056">
        <v>35446.01</v>
      </c>
      <c r="J8056">
        <v>0</v>
      </c>
      <c r="L8056">
        <v>1813</v>
      </c>
      <c r="M8056">
        <v>643.21</v>
      </c>
      <c r="N8056">
        <v>0</v>
      </c>
      <c r="O8056">
        <v>500.98</v>
      </c>
      <c r="P8056">
        <v>102029.72</v>
      </c>
      <c r="Q8056">
        <v>37280.949999999997</v>
      </c>
      <c r="R8056">
        <v>16268.47</v>
      </c>
      <c r="S8056">
        <v>6585.42</v>
      </c>
      <c r="T8056">
        <v>16322.9</v>
      </c>
      <c r="U8056">
        <v>4760.3</v>
      </c>
      <c r="V8056">
        <v>11642.42</v>
      </c>
      <c r="W8056">
        <v>0</v>
      </c>
      <c r="X8056">
        <v>11618.28</v>
      </c>
      <c r="Y8056">
        <v>0</v>
      </c>
      <c r="Z8056">
        <v>104478.75</v>
      </c>
      <c r="AA8056">
        <v>-5401.84</v>
      </c>
      <c r="AB8056">
        <v>-62.03</v>
      </c>
      <c r="AC8056">
        <v>0</v>
      </c>
      <c r="AD8056">
        <v>0</v>
      </c>
      <c r="AE8056">
        <v>0</v>
      </c>
      <c r="AF8056">
        <v>237.57</v>
      </c>
      <c r="AG8056">
        <v>-5226.3</v>
      </c>
      <c r="AH8056">
        <v>-7675.34</v>
      </c>
      <c r="AI8056">
        <v>-2248.4899999999998</v>
      </c>
      <c r="AJ8056">
        <v>-5426.85</v>
      </c>
      <c r="AK8056">
        <v>0</v>
      </c>
      <c r="AL8056">
        <v>0</v>
      </c>
      <c r="AM8056">
        <v>0</v>
      </c>
      <c r="AO8056">
        <v>0</v>
      </c>
      <c r="AP8056">
        <v>20422</v>
      </c>
      <c r="AQ8056" t="s">
        <v>304</v>
      </c>
      <c r="AR8056" t="s">
        <v>305</v>
      </c>
      <c r="AS8056" t="s">
        <v>304</v>
      </c>
      <c r="AT8056" t="s">
        <v>305</v>
      </c>
      <c r="AU8056">
        <v>6795</v>
      </c>
      <c r="AV8056" t="s">
        <v>61</v>
      </c>
      <c r="AW8056">
        <v>2</v>
      </c>
      <c r="AX8056">
        <v>2</v>
      </c>
      <c r="AY8056">
        <v>2020</v>
      </c>
      <c r="AZ8056">
        <v>4</v>
      </c>
      <c r="BA8056" t="str">
        <f t="shared" si="250"/>
        <v>20204</v>
      </c>
      <c r="BB8056" t="str">
        <f t="shared" si="251"/>
        <v>20204Sun Country Airlines d/b/a MN Airlines</v>
      </c>
      <c r="BC8056" t="e">
        <f>#N/A</f>
        <v>#N/A</v>
      </c>
      <c r="BD8056" t="e">
        <f>#N/A</f>
        <v>#N/A</v>
      </c>
      <c r="BE8056" t="e">
        <f>#N/A</f>
        <v>#N/A</v>
      </c>
      <c r="BF8056" t="e">
        <f>#N/A</f>
        <v>#N/A</v>
      </c>
      <c r="BG8056" t="e">
        <f>#N/A</f>
        <v>#N/A</v>
      </c>
    </row>
    <row r="8057" spans="1:59">
      <c r="A8057">
        <v>-2615.4499999999998</v>
      </c>
      <c r="B8057">
        <v>-2238.91</v>
      </c>
      <c r="C8057">
        <v>3412.67</v>
      </c>
      <c r="D8057">
        <v>0</v>
      </c>
      <c r="F8057">
        <v>0</v>
      </c>
      <c r="G8057">
        <v>508.58</v>
      </c>
      <c r="I8057">
        <v>1701.69</v>
      </c>
      <c r="J8057">
        <v>0</v>
      </c>
      <c r="L8057">
        <v>117.08</v>
      </c>
      <c r="M8057">
        <v>3.61</v>
      </c>
      <c r="N8057">
        <v>0</v>
      </c>
      <c r="O8057">
        <v>32.35</v>
      </c>
      <c r="P8057">
        <v>5775.98</v>
      </c>
      <c r="Q8057">
        <v>2798.66</v>
      </c>
      <c r="R8057">
        <v>970.24</v>
      </c>
      <c r="S8057">
        <v>672.35</v>
      </c>
      <c r="T8057">
        <v>1552.04</v>
      </c>
      <c r="U8057">
        <v>355.57</v>
      </c>
      <c r="V8057">
        <v>828.96</v>
      </c>
      <c r="W8057">
        <v>0</v>
      </c>
      <c r="X8057">
        <v>837.07</v>
      </c>
      <c r="Y8057">
        <v>0</v>
      </c>
      <c r="Z8057">
        <v>8014.89</v>
      </c>
      <c r="AA8057">
        <v>-389.19</v>
      </c>
      <c r="AB8057">
        <v>-4.47</v>
      </c>
      <c r="AC8057">
        <v>0</v>
      </c>
      <c r="AD8057">
        <v>0</v>
      </c>
      <c r="AE8057">
        <v>0</v>
      </c>
      <c r="AF8057">
        <v>17.12</v>
      </c>
      <c r="AG8057">
        <v>-376.54</v>
      </c>
      <c r="AH8057">
        <v>-2615.4499999999998</v>
      </c>
      <c r="AI8057">
        <v>0</v>
      </c>
      <c r="AJ8057">
        <v>-2615.4499999999998</v>
      </c>
      <c r="AK8057">
        <v>0</v>
      </c>
      <c r="AL8057">
        <v>0</v>
      </c>
      <c r="AM8057">
        <v>0</v>
      </c>
      <c r="AO8057">
        <v>0</v>
      </c>
      <c r="AP8057">
        <v>20422</v>
      </c>
      <c r="AQ8057" t="s">
        <v>304</v>
      </c>
      <c r="AR8057" t="s">
        <v>305</v>
      </c>
      <c r="AS8057" t="s">
        <v>304</v>
      </c>
      <c r="AT8057" t="s">
        <v>305</v>
      </c>
      <c r="AU8057">
        <v>16795</v>
      </c>
      <c r="AV8057" t="s">
        <v>62</v>
      </c>
      <c r="AW8057">
        <v>2</v>
      </c>
      <c r="AX8057">
        <v>2</v>
      </c>
      <c r="AY8057">
        <v>2020</v>
      </c>
      <c r="AZ8057">
        <v>4</v>
      </c>
      <c r="BA8057" t="str">
        <f t="shared" si="250"/>
        <v>20204</v>
      </c>
      <c r="BB8057" t="str">
        <f t="shared" si="251"/>
        <v>20204Sun Country Airlines d/b/a MN Airlines</v>
      </c>
      <c r="BC8057" t="e">
        <f>#N/A</f>
        <v>#N/A</v>
      </c>
      <c r="BD8057" t="e">
        <f>#N/A</f>
        <v>#N/A</v>
      </c>
      <c r="BE8057" t="e">
        <f>#N/A</f>
        <v>#N/A</v>
      </c>
      <c r="BF8057" t="e">
        <f>#N/A</f>
        <v>#N/A</v>
      </c>
      <c r="BG8057" t="e">
        <f>#N/A</f>
        <v>#N/A</v>
      </c>
    </row>
    <row r="8058" spans="1:59">
      <c r="A8058">
        <v>-1008.62</v>
      </c>
      <c r="B8058">
        <v>-5587.89</v>
      </c>
      <c r="C8058">
        <v>14442.38</v>
      </c>
      <c r="D8058">
        <v>0</v>
      </c>
      <c r="F8058">
        <v>290.33</v>
      </c>
      <c r="G8058">
        <v>1860.98</v>
      </c>
      <c r="I8058">
        <v>2817.9</v>
      </c>
      <c r="J8058">
        <v>0</v>
      </c>
      <c r="L8058">
        <v>556.79</v>
      </c>
      <c r="M8058">
        <v>10.210000000000001</v>
      </c>
      <c r="N8058">
        <v>0</v>
      </c>
      <c r="O8058">
        <v>133.22999999999999</v>
      </c>
      <c r="P8058">
        <v>20111.82</v>
      </c>
      <c r="Q8058">
        <v>9803.52</v>
      </c>
      <c r="R8058">
        <v>1931.7</v>
      </c>
      <c r="S8058">
        <v>1580.54</v>
      </c>
      <c r="T8058">
        <v>5410.46</v>
      </c>
      <c r="U8058">
        <v>1202.3699999999999</v>
      </c>
      <c r="V8058">
        <v>3499.63</v>
      </c>
      <c r="W8058">
        <v>0</v>
      </c>
      <c r="X8058">
        <v>2271.4899999999998</v>
      </c>
      <c r="Y8058">
        <v>0</v>
      </c>
      <c r="Z8058">
        <v>25699.72</v>
      </c>
      <c r="AA8058">
        <v>-1278.71</v>
      </c>
      <c r="AB8058">
        <v>-3.46</v>
      </c>
      <c r="AC8058">
        <v>0</v>
      </c>
      <c r="AD8058">
        <v>0</v>
      </c>
      <c r="AE8058">
        <v>0</v>
      </c>
      <c r="AF8058">
        <v>5861.44</v>
      </c>
      <c r="AG8058">
        <v>4579.28</v>
      </c>
      <c r="AH8058">
        <v>-1008.62</v>
      </c>
      <c r="AI8058">
        <v>0</v>
      </c>
      <c r="AJ8058">
        <v>-1008.62</v>
      </c>
      <c r="AK8058">
        <v>0</v>
      </c>
      <c r="AL8058">
        <v>0</v>
      </c>
      <c r="AM8058">
        <v>0</v>
      </c>
      <c r="AO8058">
        <v>0</v>
      </c>
      <c r="AP8058">
        <v>20422</v>
      </c>
      <c r="AQ8058" t="s">
        <v>304</v>
      </c>
      <c r="AR8058" t="s">
        <v>305</v>
      </c>
      <c r="AS8058" t="s">
        <v>304</v>
      </c>
      <c r="AT8058" t="s">
        <v>305</v>
      </c>
      <c r="AU8058">
        <v>16795</v>
      </c>
      <c r="AV8058" t="s">
        <v>62</v>
      </c>
      <c r="AW8058">
        <v>2</v>
      </c>
      <c r="AX8058">
        <v>2</v>
      </c>
      <c r="AY8058">
        <v>2021</v>
      </c>
      <c r="AZ8058">
        <v>1</v>
      </c>
      <c r="BA8058" t="str">
        <f t="shared" si="250"/>
        <v>20211</v>
      </c>
      <c r="BB8058" t="str">
        <f t="shared" si="251"/>
        <v>20211Sun Country Airlines d/b/a MN Airlines</v>
      </c>
      <c r="BC8058" t="e">
        <f>#N/A</f>
        <v>#N/A</v>
      </c>
      <c r="BD8058" t="e">
        <f>#N/A</f>
        <v>#N/A</v>
      </c>
      <c r="BE8058" t="e">
        <f>#N/A</f>
        <v>#N/A</v>
      </c>
      <c r="BF8058" t="e">
        <f>#N/A</f>
        <v>#N/A</v>
      </c>
      <c r="BG8058" t="e">
        <f>#N/A</f>
        <v>#N/A</v>
      </c>
    </row>
    <row r="8059" spans="1:59">
      <c r="A8059">
        <v>13424.67</v>
      </c>
      <c r="B8059">
        <v>-2021.6</v>
      </c>
      <c r="C8059">
        <v>47734.53</v>
      </c>
      <c r="D8059">
        <v>393.65</v>
      </c>
      <c r="F8059">
        <v>21315.19</v>
      </c>
      <c r="G8059">
        <v>10545.23</v>
      </c>
      <c r="I8059">
        <v>22986.58</v>
      </c>
      <c r="J8059">
        <v>0</v>
      </c>
      <c r="L8059">
        <v>3155.03</v>
      </c>
      <c r="M8059">
        <v>615.12</v>
      </c>
      <c r="N8059">
        <v>0</v>
      </c>
      <c r="O8059">
        <v>754.97</v>
      </c>
      <c r="P8059">
        <v>107500.3</v>
      </c>
      <c r="Q8059">
        <v>41346.69</v>
      </c>
      <c r="R8059">
        <v>11270.94</v>
      </c>
      <c r="S8059">
        <v>5237.45</v>
      </c>
      <c r="T8059">
        <v>19487.59</v>
      </c>
      <c r="U8059">
        <v>5603.95</v>
      </c>
      <c r="V8059">
        <v>16231.69</v>
      </c>
      <c r="W8059">
        <v>0</v>
      </c>
      <c r="X8059">
        <v>10343.59</v>
      </c>
      <c r="Y8059">
        <v>0</v>
      </c>
      <c r="Z8059">
        <v>109521.9</v>
      </c>
      <c r="AA8059">
        <v>-5822.82</v>
      </c>
      <c r="AB8059">
        <v>-15.73</v>
      </c>
      <c r="AC8059">
        <v>0</v>
      </c>
      <c r="AD8059">
        <v>0</v>
      </c>
      <c r="AE8059">
        <v>0</v>
      </c>
      <c r="AF8059">
        <v>26691.03</v>
      </c>
      <c r="AG8059">
        <v>20852.47</v>
      </c>
      <c r="AH8059">
        <v>18830.88</v>
      </c>
      <c r="AI8059">
        <v>5406.21</v>
      </c>
      <c r="AJ8059">
        <v>13424.67</v>
      </c>
      <c r="AK8059">
        <v>0</v>
      </c>
      <c r="AL8059">
        <v>0</v>
      </c>
      <c r="AM8059">
        <v>0</v>
      </c>
      <c r="AO8059">
        <v>0</v>
      </c>
      <c r="AP8059">
        <v>20422</v>
      </c>
      <c r="AQ8059" t="s">
        <v>304</v>
      </c>
      <c r="AR8059" t="s">
        <v>305</v>
      </c>
      <c r="AS8059" t="s">
        <v>304</v>
      </c>
      <c r="AT8059" t="s">
        <v>305</v>
      </c>
      <c r="AU8059">
        <v>6795</v>
      </c>
      <c r="AV8059" t="s">
        <v>61</v>
      </c>
      <c r="AW8059">
        <v>2</v>
      </c>
      <c r="AX8059">
        <v>2</v>
      </c>
      <c r="AY8059">
        <v>2021</v>
      </c>
      <c r="AZ8059">
        <v>1</v>
      </c>
      <c r="BA8059" t="str">
        <f t="shared" si="250"/>
        <v>20211</v>
      </c>
      <c r="BB8059" t="str">
        <f t="shared" si="251"/>
        <v>20211Sun Country Airlines d/b/a MN Airlines</v>
      </c>
      <c r="BC8059" t="e">
        <f>#N/A</f>
        <v>#N/A</v>
      </c>
      <c r="BD8059" t="e">
        <f>#N/A</f>
        <v>#N/A</v>
      </c>
      <c r="BE8059" t="e">
        <f>#N/A</f>
        <v>#N/A</v>
      </c>
      <c r="BF8059" t="e">
        <f>#N/A</f>
        <v>#N/A</v>
      </c>
      <c r="BG8059" t="e">
        <f>#N/A</f>
        <v>#N/A</v>
      </c>
    </row>
    <row r="8060" spans="1:59">
      <c r="A8060">
        <v>8687.01</v>
      </c>
      <c r="B8060">
        <v>3370.99</v>
      </c>
      <c r="C8060">
        <v>12786.56</v>
      </c>
      <c r="D8060">
        <v>0</v>
      </c>
      <c r="F8060">
        <v>1897.23</v>
      </c>
      <c r="G8060">
        <v>1873.09</v>
      </c>
      <c r="I8060">
        <v>1787.99</v>
      </c>
      <c r="J8060">
        <v>0</v>
      </c>
      <c r="L8060">
        <v>377.52</v>
      </c>
      <c r="M8060">
        <v>11.64</v>
      </c>
      <c r="N8060">
        <v>0</v>
      </c>
      <c r="O8060">
        <v>87.95</v>
      </c>
      <c r="P8060">
        <v>18821.990000000002</v>
      </c>
      <c r="Q8060">
        <v>5882.92</v>
      </c>
      <c r="R8060">
        <v>1622.14</v>
      </c>
      <c r="S8060">
        <v>891.26</v>
      </c>
      <c r="T8060">
        <v>2966.18</v>
      </c>
      <c r="U8060">
        <v>840.08</v>
      </c>
      <c r="V8060">
        <v>1867.29</v>
      </c>
      <c r="W8060">
        <v>0</v>
      </c>
      <c r="X8060">
        <v>1381.12</v>
      </c>
      <c r="Y8060">
        <v>0</v>
      </c>
      <c r="Z8060">
        <v>15451</v>
      </c>
      <c r="AA8060">
        <v>-616.99</v>
      </c>
      <c r="AB8060">
        <v>-6.92</v>
      </c>
      <c r="AC8060">
        <v>0</v>
      </c>
      <c r="AD8060">
        <v>0</v>
      </c>
      <c r="AE8060">
        <v>0</v>
      </c>
      <c r="AF8060">
        <v>5939.94</v>
      </c>
      <c r="AG8060">
        <v>5316.02</v>
      </c>
      <c r="AH8060">
        <v>8687.01</v>
      </c>
      <c r="AI8060">
        <v>0</v>
      </c>
      <c r="AJ8060">
        <v>8687.01</v>
      </c>
      <c r="AK8060">
        <v>0</v>
      </c>
      <c r="AL8060">
        <v>0</v>
      </c>
      <c r="AM8060">
        <v>0</v>
      </c>
      <c r="AO8060">
        <v>0</v>
      </c>
      <c r="AP8060">
        <v>20422</v>
      </c>
      <c r="AQ8060" t="s">
        <v>304</v>
      </c>
      <c r="AR8060" t="s">
        <v>305</v>
      </c>
      <c r="AS8060" t="s">
        <v>304</v>
      </c>
      <c r="AT8060" t="s">
        <v>305</v>
      </c>
      <c r="AU8060">
        <v>16795</v>
      </c>
      <c r="AV8060" t="s">
        <v>62</v>
      </c>
      <c r="AW8060">
        <v>2</v>
      </c>
      <c r="AX8060">
        <v>2</v>
      </c>
      <c r="AY8060">
        <v>2021</v>
      </c>
      <c r="AZ8060">
        <v>2</v>
      </c>
      <c r="BA8060" t="str">
        <f t="shared" si="250"/>
        <v>20212</v>
      </c>
      <c r="BB8060" t="str">
        <f t="shared" si="251"/>
        <v>20212Sun Country Airlines d/b/a MN Airlines</v>
      </c>
      <c r="BC8060" t="e">
        <f>#N/A</f>
        <v>#N/A</v>
      </c>
      <c r="BD8060" t="e">
        <f>#N/A</f>
        <v>#N/A</v>
      </c>
      <c r="BE8060" t="e">
        <f>#N/A</f>
        <v>#N/A</v>
      </c>
      <c r="BF8060" t="e">
        <f>#N/A</f>
        <v>#N/A</v>
      </c>
      <c r="BG8060" t="e">
        <f>#N/A</f>
        <v>#N/A</v>
      </c>
    </row>
    <row r="8061" spans="1:59">
      <c r="A8061">
        <v>43066.05</v>
      </c>
      <c r="B8061">
        <v>6043.36</v>
      </c>
      <c r="C8061">
        <v>64242.98</v>
      </c>
      <c r="D8061">
        <v>484.52</v>
      </c>
      <c r="F8061">
        <v>20263.62</v>
      </c>
      <c r="G8061">
        <v>14003.2</v>
      </c>
      <c r="I8061">
        <v>27110.17</v>
      </c>
      <c r="J8061">
        <v>0</v>
      </c>
      <c r="L8061">
        <v>2822.3</v>
      </c>
      <c r="M8061">
        <v>782.68</v>
      </c>
      <c r="N8061">
        <v>0</v>
      </c>
      <c r="O8061">
        <v>657.55</v>
      </c>
      <c r="P8061">
        <v>130367.01</v>
      </c>
      <c r="Q8061">
        <v>48247.53</v>
      </c>
      <c r="R8061">
        <v>14626.72</v>
      </c>
      <c r="S8061">
        <v>7106.71</v>
      </c>
      <c r="T8061">
        <v>19017.39</v>
      </c>
      <c r="U8061">
        <v>6751.56</v>
      </c>
      <c r="V8061">
        <v>16495.2</v>
      </c>
      <c r="W8061">
        <v>0</v>
      </c>
      <c r="X8061">
        <v>12078.54</v>
      </c>
      <c r="Y8061">
        <v>0</v>
      </c>
      <c r="Z8061">
        <v>124323.65</v>
      </c>
      <c r="AA8061">
        <v>-5395.92</v>
      </c>
      <c r="AB8061">
        <v>-60.56</v>
      </c>
      <c r="AC8061">
        <v>0</v>
      </c>
      <c r="AD8061">
        <v>0</v>
      </c>
      <c r="AE8061">
        <v>0</v>
      </c>
      <c r="AF8061">
        <v>51947.65</v>
      </c>
      <c r="AG8061">
        <v>46491.17</v>
      </c>
      <c r="AH8061">
        <v>52534.53</v>
      </c>
      <c r="AI8061">
        <v>9468.4699999999993</v>
      </c>
      <c r="AJ8061">
        <v>43066.05</v>
      </c>
      <c r="AK8061">
        <v>0</v>
      </c>
      <c r="AL8061">
        <v>0</v>
      </c>
      <c r="AM8061">
        <v>0</v>
      </c>
      <c r="AO8061">
        <v>0</v>
      </c>
      <c r="AP8061">
        <v>20422</v>
      </c>
      <c r="AQ8061" t="s">
        <v>304</v>
      </c>
      <c r="AR8061" t="s">
        <v>305</v>
      </c>
      <c r="AS8061" t="s">
        <v>304</v>
      </c>
      <c r="AT8061" t="s">
        <v>305</v>
      </c>
      <c r="AU8061">
        <v>6795</v>
      </c>
      <c r="AV8061" t="s">
        <v>61</v>
      </c>
      <c r="AW8061">
        <v>2</v>
      </c>
      <c r="AX8061">
        <v>2</v>
      </c>
      <c r="AY8061">
        <v>2021</v>
      </c>
      <c r="AZ8061">
        <v>2</v>
      </c>
      <c r="BA8061" t="str">
        <f t="shared" si="250"/>
        <v>20212</v>
      </c>
      <c r="BB8061" t="str">
        <f t="shared" si="251"/>
        <v>20212Sun Country Airlines d/b/a MN Airlines</v>
      </c>
      <c r="BC8061" t="e">
        <f>#N/A</f>
        <v>#N/A</v>
      </c>
      <c r="BD8061" t="e">
        <f>#N/A</f>
        <v>#N/A</v>
      </c>
      <c r="BE8061" t="e">
        <f>#N/A</f>
        <v>#N/A</v>
      </c>
      <c r="BF8061" t="e">
        <f>#N/A</f>
        <v>#N/A</v>
      </c>
      <c r="BG8061" t="e">
        <f>#N/A</f>
        <v>#N/A</v>
      </c>
    </row>
    <row r="8062" spans="1:59">
      <c r="A8062">
        <v>6738.32</v>
      </c>
      <c r="B8062">
        <v>7169.74</v>
      </c>
      <c r="C8062">
        <v>11572.61</v>
      </c>
      <c r="D8062">
        <v>0</v>
      </c>
      <c r="F8062">
        <v>509.59</v>
      </c>
      <c r="G8062">
        <v>1828.14</v>
      </c>
      <c r="I8062">
        <v>5561.45</v>
      </c>
      <c r="J8062">
        <v>0</v>
      </c>
      <c r="L8062">
        <v>433.05</v>
      </c>
      <c r="M8062">
        <v>-17.170000000000002</v>
      </c>
      <c r="N8062">
        <v>0</v>
      </c>
      <c r="O8062">
        <v>77.98</v>
      </c>
      <c r="P8062">
        <v>19965.650000000001</v>
      </c>
      <c r="Q8062">
        <v>4985.03</v>
      </c>
      <c r="R8062">
        <v>978.75</v>
      </c>
      <c r="S8062">
        <v>839.3</v>
      </c>
      <c r="T8062">
        <v>2930.76</v>
      </c>
      <c r="U8062">
        <v>648.66</v>
      </c>
      <c r="V8062">
        <v>1357.77</v>
      </c>
      <c r="W8062">
        <v>0</v>
      </c>
      <c r="X8062">
        <v>1055.6400000000001</v>
      </c>
      <c r="Y8062">
        <v>0</v>
      </c>
      <c r="Z8062">
        <v>12795.91</v>
      </c>
      <c r="AA8062">
        <v>-472.51</v>
      </c>
      <c r="AB8062">
        <v>-0.49</v>
      </c>
      <c r="AC8062">
        <v>0</v>
      </c>
      <c r="AD8062">
        <v>0</v>
      </c>
      <c r="AE8062">
        <v>0</v>
      </c>
      <c r="AF8062">
        <v>41.57</v>
      </c>
      <c r="AG8062">
        <v>-431.43</v>
      </c>
      <c r="AH8062">
        <v>6738.32</v>
      </c>
      <c r="AI8062">
        <v>0</v>
      </c>
      <c r="AJ8062">
        <v>6738.32</v>
      </c>
      <c r="AK8062">
        <v>0</v>
      </c>
      <c r="AL8062">
        <v>0</v>
      </c>
      <c r="AM8062">
        <v>0</v>
      </c>
      <c r="AO8062">
        <v>0</v>
      </c>
      <c r="AP8062">
        <v>20422</v>
      </c>
      <c r="AQ8062" t="s">
        <v>304</v>
      </c>
      <c r="AR8062" t="s">
        <v>305</v>
      </c>
      <c r="AS8062" t="s">
        <v>304</v>
      </c>
      <c r="AT8062" t="s">
        <v>305</v>
      </c>
      <c r="AU8062">
        <v>16795</v>
      </c>
      <c r="AV8062" t="s">
        <v>62</v>
      </c>
      <c r="AW8062">
        <v>2</v>
      </c>
      <c r="AX8062">
        <v>2</v>
      </c>
      <c r="AY8062">
        <v>2021</v>
      </c>
      <c r="AZ8062">
        <v>3</v>
      </c>
      <c r="BA8062" t="str">
        <f t="shared" si="250"/>
        <v>20213</v>
      </c>
      <c r="BB8062" t="str">
        <f t="shared" si="251"/>
        <v>20213Sun Country Airlines d/b/a MN Airlines</v>
      </c>
      <c r="BC8062" t="e">
        <f>#N/A</f>
        <v>#N/A</v>
      </c>
      <c r="BD8062" t="e">
        <f>#N/A</f>
        <v>#N/A</v>
      </c>
      <c r="BE8062" t="e">
        <f>#N/A</f>
        <v>#N/A</v>
      </c>
      <c r="BF8062" t="e">
        <f>#N/A</f>
        <v>#N/A</v>
      </c>
      <c r="BG8062" t="e">
        <f>#N/A</f>
        <v>#N/A</v>
      </c>
    </row>
    <row r="8063" spans="1:59">
      <c r="A8063">
        <v>7165</v>
      </c>
      <c r="B8063">
        <v>14763.8</v>
      </c>
      <c r="C8063">
        <v>80078.649999999994</v>
      </c>
      <c r="D8063">
        <v>372.19</v>
      </c>
      <c r="F8063">
        <v>23992.82</v>
      </c>
      <c r="G8063">
        <v>15926.08</v>
      </c>
      <c r="I8063">
        <v>28247.21</v>
      </c>
      <c r="J8063">
        <v>0</v>
      </c>
      <c r="L8063">
        <v>3772.55</v>
      </c>
      <c r="M8063">
        <v>628.35</v>
      </c>
      <c r="N8063">
        <v>0</v>
      </c>
      <c r="O8063">
        <v>679.29</v>
      </c>
      <c r="P8063">
        <v>153697.14000000001</v>
      </c>
      <c r="Q8063">
        <v>56838.76</v>
      </c>
      <c r="R8063">
        <v>13805.29</v>
      </c>
      <c r="S8063">
        <v>7897.45</v>
      </c>
      <c r="T8063">
        <v>23622.11</v>
      </c>
      <c r="U8063">
        <v>6881.61</v>
      </c>
      <c r="V8063">
        <v>16915.060000000001</v>
      </c>
      <c r="W8063">
        <v>0</v>
      </c>
      <c r="X8063">
        <v>12973.06</v>
      </c>
      <c r="Y8063">
        <v>0</v>
      </c>
      <c r="Z8063">
        <v>138933.34</v>
      </c>
      <c r="AA8063">
        <v>-5806.77</v>
      </c>
      <c r="AB8063">
        <v>-6.03</v>
      </c>
      <c r="AC8063">
        <v>0</v>
      </c>
      <c r="AD8063">
        <v>0</v>
      </c>
      <c r="AE8063">
        <v>0</v>
      </c>
      <c r="AF8063">
        <v>510.88</v>
      </c>
      <c r="AG8063">
        <v>-5301.93</v>
      </c>
      <c r="AH8063">
        <v>9461.8700000000008</v>
      </c>
      <c r="AI8063">
        <v>2296.87</v>
      </c>
      <c r="AJ8063">
        <v>7165</v>
      </c>
      <c r="AK8063">
        <v>0</v>
      </c>
      <c r="AL8063">
        <v>0</v>
      </c>
      <c r="AM8063">
        <v>0</v>
      </c>
      <c r="AO8063">
        <v>0</v>
      </c>
      <c r="AP8063">
        <v>20422</v>
      </c>
      <c r="AQ8063" t="s">
        <v>304</v>
      </c>
      <c r="AR8063" t="s">
        <v>305</v>
      </c>
      <c r="AS8063" t="s">
        <v>304</v>
      </c>
      <c r="AT8063" t="s">
        <v>305</v>
      </c>
      <c r="AU8063">
        <v>6795</v>
      </c>
      <c r="AV8063" t="s">
        <v>61</v>
      </c>
      <c r="AW8063">
        <v>2</v>
      </c>
      <c r="AX8063">
        <v>2</v>
      </c>
      <c r="AY8063">
        <v>2021</v>
      </c>
      <c r="AZ8063">
        <v>3</v>
      </c>
      <c r="BA8063" t="str">
        <f t="shared" si="250"/>
        <v>20213</v>
      </c>
      <c r="BB8063" t="str">
        <f t="shared" si="251"/>
        <v>20213Sun Country Airlines d/b/a MN Airlines</v>
      </c>
      <c r="BC8063" t="e">
        <f>#N/A</f>
        <v>#N/A</v>
      </c>
      <c r="BD8063" t="e">
        <f>#N/A</f>
        <v>#N/A</v>
      </c>
      <c r="BE8063" t="e">
        <f>#N/A</f>
        <v>#N/A</v>
      </c>
      <c r="BF8063" t="e">
        <f>#N/A</f>
        <v>#N/A</v>
      </c>
      <c r="BG8063" t="e">
        <f>#N/A</f>
        <v>#N/A</v>
      </c>
    </row>
    <row r="8064" spans="1:59">
      <c r="A8064">
        <v>-914.05</v>
      </c>
      <c r="B8064">
        <v>9507.81</v>
      </c>
      <c r="C8064">
        <v>78232.3</v>
      </c>
      <c r="D8064">
        <v>338.85</v>
      </c>
      <c r="F8064">
        <v>22449.49</v>
      </c>
      <c r="G8064">
        <v>14506.85</v>
      </c>
      <c r="I8064">
        <v>35914.42</v>
      </c>
      <c r="J8064">
        <v>0</v>
      </c>
      <c r="L8064">
        <v>3489.59</v>
      </c>
      <c r="M8064">
        <v>875.6</v>
      </c>
      <c r="N8064">
        <v>0</v>
      </c>
      <c r="O8064">
        <v>1671.56</v>
      </c>
      <c r="P8064">
        <v>157478.66</v>
      </c>
      <c r="Q8064">
        <v>59053.35</v>
      </c>
      <c r="R8064">
        <v>14565.73</v>
      </c>
      <c r="S8064">
        <v>7699.02</v>
      </c>
      <c r="T8064">
        <v>23763.43</v>
      </c>
      <c r="U8064">
        <v>7316.06</v>
      </c>
      <c r="V8064">
        <v>21342.400000000001</v>
      </c>
      <c r="W8064">
        <v>0</v>
      </c>
      <c r="X8064">
        <v>14230.86</v>
      </c>
      <c r="Y8064">
        <v>0</v>
      </c>
      <c r="Z8064">
        <v>147970.84</v>
      </c>
      <c r="AA8064">
        <v>-6180.18</v>
      </c>
      <c r="AB8064">
        <v>-81.900000000000006</v>
      </c>
      <c r="AC8064">
        <v>0</v>
      </c>
      <c r="AD8064">
        <v>0</v>
      </c>
      <c r="AE8064">
        <v>0</v>
      </c>
      <c r="AF8064">
        <v>-3522.85</v>
      </c>
      <c r="AG8064">
        <v>-9784.93</v>
      </c>
      <c r="AH8064">
        <v>-277.12</v>
      </c>
      <c r="AI8064">
        <v>636.92999999999995</v>
      </c>
      <c r="AJ8064">
        <v>-914.05</v>
      </c>
      <c r="AK8064">
        <v>0</v>
      </c>
      <c r="AL8064">
        <v>0</v>
      </c>
      <c r="AM8064">
        <v>0</v>
      </c>
      <c r="AO8064">
        <v>0</v>
      </c>
      <c r="AP8064">
        <v>20422</v>
      </c>
      <c r="AQ8064" t="s">
        <v>304</v>
      </c>
      <c r="AR8064" t="s">
        <v>305</v>
      </c>
      <c r="AS8064" t="s">
        <v>304</v>
      </c>
      <c r="AT8064" t="s">
        <v>305</v>
      </c>
      <c r="AU8064">
        <v>6795</v>
      </c>
      <c r="AV8064" t="s">
        <v>61</v>
      </c>
      <c r="AW8064">
        <v>2</v>
      </c>
      <c r="AX8064">
        <v>2</v>
      </c>
      <c r="AY8064">
        <v>2021</v>
      </c>
      <c r="AZ8064">
        <v>4</v>
      </c>
      <c r="BA8064" t="str">
        <f t="shared" si="250"/>
        <v>20214</v>
      </c>
      <c r="BB8064" t="str">
        <f t="shared" si="251"/>
        <v>20214Sun Country Airlines d/b/a MN Airlines</v>
      </c>
      <c r="BC8064" t="e">
        <f>#N/A</f>
        <v>#N/A</v>
      </c>
      <c r="BD8064" t="e">
        <f>#N/A</f>
        <v>#N/A</v>
      </c>
      <c r="BE8064" t="e">
        <f>#N/A</f>
        <v>#N/A</v>
      </c>
      <c r="BF8064" t="e">
        <f>#N/A</f>
        <v>#N/A</v>
      </c>
      <c r="BG8064" t="e">
        <f>#N/A</f>
        <v>#N/A</v>
      </c>
    </row>
    <row r="8065" spans="1:59">
      <c r="A8065">
        <v>-171.81</v>
      </c>
      <c r="B8065">
        <v>730.53</v>
      </c>
      <c r="C8065">
        <v>9851.56</v>
      </c>
      <c r="D8065">
        <v>0</v>
      </c>
      <c r="F8065">
        <v>944.5</v>
      </c>
      <c r="G8065">
        <v>1011.46</v>
      </c>
      <c r="I8065">
        <v>2905.21</v>
      </c>
      <c r="J8065">
        <v>0</v>
      </c>
      <c r="L8065">
        <v>243.31</v>
      </c>
      <c r="M8065">
        <v>0</v>
      </c>
      <c r="N8065">
        <v>0</v>
      </c>
      <c r="O8065">
        <v>116.55</v>
      </c>
      <c r="P8065">
        <v>15072.59</v>
      </c>
      <c r="Q8065">
        <v>5814.66</v>
      </c>
      <c r="R8065">
        <v>1197.83</v>
      </c>
      <c r="S8065">
        <v>881.31</v>
      </c>
      <c r="T8065">
        <v>2533.41</v>
      </c>
      <c r="U8065">
        <v>666.93</v>
      </c>
      <c r="V8065">
        <v>1935.57</v>
      </c>
      <c r="W8065">
        <v>0</v>
      </c>
      <c r="X8065">
        <v>1312.34</v>
      </c>
      <c r="Y8065">
        <v>0</v>
      </c>
      <c r="Z8065">
        <v>14342.05</v>
      </c>
      <c r="AA8065">
        <v>-569.91999999999996</v>
      </c>
      <c r="AB8065">
        <v>-7.55</v>
      </c>
      <c r="AC8065">
        <v>0</v>
      </c>
      <c r="AD8065">
        <v>0</v>
      </c>
      <c r="AE8065">
        <v>0</v>
      </c>
      <c r="AF8065">
        <v>-324.87</v>
      </c>
      <c r="AG8065">
        <v>-902.34</v>
      </c>
      <c r="AH8065">
        <v>-171.81</v>
      </c>
      <c r="AI8065">
        <v>0</v>
      </c>
      <c r="AJ8065">
        <v>-171.81</v>
      </c>
      <c r="AK8065">
        <v>0</v>
      </c>
      <c r="AL8065">
        <v>0</v>
      </c>
      <c r="AM8065">
        <v>0</v>
      </c>
      <c r="AO8065">
        <v>0</v>
      </c>
      <c r="AP8065">
        <v>20422</v>
      </c>
      <c r="AQ8065" t="s">
        <v>304</v>
      </c>
      <c r="AR8065" t="s">
        <v>305</v>
      </c>
      <c r="AS8065" t="s">
        <v>304</v>
      </c>
      <c r="AT8065" t="s">
        <v>305</v>
      </c>
      <c r="AU8065">
        <v>16795</v>
      </c>
      <c r="AV8065" t="s">
        <v>62</v>
      </c>
      <c r="AW8065">
        <v>2</v>
      </c>
      <c r="AX8065">
        <v>2</v>
      </c>
      <c r="AY8065">
        <v>2021</v>
      </c>
      <c r="AZ8065">
        <v>4</v>
      </c>
      <c r="BA8065" t="str">
        <f t="shared" si="250"/>
        <v>20214</v>
      </c>
      <c r="BB8065" t="str">
        <f t="shared" si="251"/>
        <v>20214Sun Country Airlines d/b/a MN Airlines</v>
      </c>
      <c r="BC8065" t="e">
        <f>#N/A</f>
        <v>#N/A</v>
      </c>
      <c r="BD8065" t="e">
        <f>#N/A</f>
        <v>#N/A</v>
      </c>
      <c r="BE8065" t="e">
        <f>#N/A</f>
        <v>#N/A</v>
      </c>
      <c r="BF8065" t="e">
        <f>#N/A</f>
        <v>#N/A</v>
      </c>
      <c r="BG8065" t="e">
        <f>#N/A</f>
        <v>#N/A</v>
      </c>
    </row>
    <row r="8066" spans="1:59">
      <c r="A8066">
        <v>-138.29</v>
      </c>
      <c r="B8066">
        <v>14569.95</v>
      </c>
      <c r="C8066">
        <v>98076.57</v>
      </c>
      <c r="D8066">
        <v>272.89</v>
      </c>
      <c r="F8066">
        <v>20880.13</v>
      </c>
      <c r="G8066">
        <v>17767.37</v>
      </c>
      <c r="I8066">
        <v>24523.78</v>
      </c>
      <c r="J8066">
        <v>0</v>
      </c>
      <c r="L8066">
        <v>4157.22</v>
      </c>
      <c r="M8066">
        <v>1032.19</v>
      </c>
      <c r="N8066">
        <v>0</v>
      </c>
      <c r="O8066">
        <v>2443.4699999999998</v>
      </c>
      <c r="P8066">
        <v>169153.62</v>
      </c>
      <c r="Q8066">
        <v>78156</v>
      </c>
      <c r="R8066">
        <v>14243.16</v>
      </c>
      <c r="S8066">
        <v>6624.88</v>
      </c>
      <c r="T8066">
        <v>18877.240000000002</v>
      </c>
      <c r="U8066">
        <v>8221.49</v>
      </c>
      <c r="V8066">
        <v>16600.560000000001</v>
      </c>
      <c r="W8066">
        <v>0</v>
      </c>
      <c r="X8066">
        <v>11860.34</v>
      </c>
      <c r="Y8066">
        <v>0</v>
      </c>
      <c r="Z8066">
        <v>154583.67000000001</v>
      </c>
      <c r="AA8066">
        <v>-6552.41</v>
      </c>
      <c r="AB8066">
        <v>-72.91</v>
      </c>
      <c r="AC8066">
        <v>0</v>
      </c>
      <c r="AD8066">
        <v>0</v>
      </c>
      <c r="AE8066">
        <v>0</v>
      </c>
      <c r="AF8066">
        <v>-5301.69</v>
      </c>
      <c r="AG8066">
        <v>-11927.01</v>
      </c>
      <c r="AH8066">
        <v>2642.94</v>
      </c>
      <c r="AI8066">
        <v>2781.23</v>
      </c>
      <c r="AJ8066">
        <v>-138.29</v>
      </c>
      <c r="AK8066">
        <v>0</v>
      </c>
      <c r="AL8066">
        <v>0</v>
      </c>
      <c r="AM8066">
        <v>0</v>
      </c>
      <c r="AO8066">
        <v>0</v>
      </c>
      <c r="AP8066">
        <v>20422</v>
      </c>
      <c r="AQ8066" t="s">
        <v>304</v>
      </c>
      <c r="AR8066" t="s">
        <v>305</v>
      </c>
      <c r="AS8066" t="s">
        <v>304</v>
      </c>
      <c r="AT8066" t="s">
        <v>305</v>
      </c>
      <c r="AU8066">
        <v>6795</v>
      </c>
      <c r="AV8066" t="s">
        <v>61</v>
      </c>
      <c r="AW8066">
        <v>2</v>
      </c>
      <c r="AX8066">
        <v>2</v>
      </c>
      <c r="AY8066">
        <v>2022</v>
      </c>
      <c r="AZ8066">
        <v>1</v>
      </c>
      <c r="BA8066" t="str">
        <f t="shared" ref="BA8066:BA8129" si="252">CONCATENATE(AY8066,AZ8066)</f>
        <v>20221</v>
      </c>
      <c r="BB8066" t="str">
        <f t="shared" ref="BB8066:BB8129" si="253">CONCATENATE(BA8066,AR8066)</f>
        <v>20221Sun Country Airlines d/b/a MN Airlines</v>
      </c>
      <c r="BC8066" t="e">
        <f>#N/A</f>
        <v>#N/A</v>
      </c>
      <c r="BD8066" t="e">
        <f>#N/A</f>
        <v>#N/A</v>
      </c>
      <c r="BE8066" t="e">
        <f>#N/A</f>
        <v>#N/A</v>
      </c>
      <c r="BF8066" t="e">
        <f>#N/A</f>
        <v>#N/A</v>
      </c>
      <c r="BG8066" t="e">
        <f>#N/A</f>
        <v>#N/A</v>
      </c>
    </row>
    <row r="8067" spans="1:59">
      <c r="A8067">
        <v>3775.58</v>
      </c>
      <c r="B8067">
        <v>7262.67</v>
      </c>
      <c r="C8067">
        <v>42124.14</v>
      </c>
      <c r="D8067">
        <v>0</v>
      </c>
      <c r="F8067">
        <v>218.84</v>
      </c>
      <c r="G8067">
        <v>4865.28</v>
      </c>
      <c r="I8067">
        <v>8354.94</v>
      </c>
      <c r="J8067">
        <v>0</v>
      </c>
      <c r="L8067">
        <v>1138.3800000000001</v>
      </c>
      <c r="M8067">
        <v>0</v>
      </c>
      <c r="N8067">
        <v>0</v>
      </c>
      <c r="O8067">
        <v>669.1</v>
      </c>
      <c r="P8067">
        <v>57370.69</v>
      </c>
      <c r="Q8067">
        <v>25034.16</v>
      </c>
      <c r="R8067">
        <v>3421.21</v>
      </c>
      <c r="S8067">
        <v>2563.84</v>
      </c>
      <c r="T8067">
        <v>8155.91</v>
      </c>
      <c r="U8067">
        <v>2708.16</v>
      </c>
      <c r="V8067">
        <v>4757.1400000000003</v>
      </c>
      <c r="W8067">
        <v>0</v>
      </c>
      <c r="X8067">
        <v>3467.6</v>
      </c>
      <c r="Y8067">
        <v>0</v>
      </c>
      <c r="Z8067">
        <v>50108.02</v>
      </c>
      <c r="AA8067">
        <v>-1915.73</v>
      </c>
      <c r="AB8067">
        <v>-21.32</v>
      </c>
      <c r="AC8067">
        <v>0</v>
      </c>
      <c r="AD8067">
        <v>0</v>
      </c>
      <c r="AE8067">
        <v>0</v>
      </c>
      <c r="AF8067">
        <v>-1550.05</v>
      </c>
      <c r="AG8067">
        <v>-3487.09</v>
      </c>
      <c r="AH8067">
        <v>3775.58</v>
      </c>
      <c r="AI8067">
        <v>0</v>
      </c>
      <c r="AJ8067">
        <v>3775.58</v>
      </c>
      <c r="AK8067">
        <v>0</v>
      </c>
      <c r="AL8067">
        <v>0</v>
      </c>
      <c r="AM8067">
        <v>0</v>
      </c>
      <c r="AO8067">
        <v>0</v>
      </c>
      <c r="AP8067">
        <v>20422</v>
      </c>
      <c r="AQ8067" t="s">
        <v>304</v>
      </c>
      <c r="AR8067" t="s">
        <v>305</v>
      </c>
      <c r="AS8067" t="s">
        <v>304</v>
      </c>
      <c r="AT8067" t="s">
        <v>305</v>
      </c>
      <c r="AU8067">
        <v>16795</v>
      </c>
      <c r="AV8067" t="s">
        <v>62</v>
      </c>
      <c r="AW8067">
        <v>2</v>
      </c>
      <c r="AX8067">
        <v>2</v>
      </c>
      <c r="AY8067">
        <v>2022</v>
      </c>
      <c r="AZ8067">
        <v>1</v>
      </c>
      <c r="BA8067" t="str">
        <f t="shared" si="252"/>
        <v>20221</v>
      </c>
      <c r="BB8067" t="str">
        <f t="shared" si="253"/>
        <v>20221Sun Country Airlines d/b/a MN Airlines</v>
      </c>
      <c r="BC8067" t="e">
        <f>#N/A</f>
        <v>#N/A</v>
      </c>
      <c r="BD8067" t="e">
        <f>#N/A</f>
        <v>#N/A</v>
      </c>
      <c r="BE8067" t="e">
        <f>#N/A</f>
        <v>#N/A</v>
      </c>
      <c r="BF8067" t="e">
        <f>#N/A</f>
        <v>#N/A</v>
      </c>
      <c r="BG8067" t="e">
        <f>#N/A</f>
        <v>#N/A</v>
      </c>
    </row>
    <row r="8068" spans="1:59">
      <c r="A8068">
        <v>-3696.99</v>
      </c>
      <c r="B8068">
        <v>2987.76</v>
      </c>
      <c r="C8068">
        <v>104700.51</v>
      </c>
      <c r="D8068">
        <v>249.16</v>
      </c>
      <c r="F8068">
        <v>21300.92</v>
      </c>
      <c r="G8068">
        <v>18202.09</v>
      </c>
      <c r="I8068">
        <v>39718.71</v>
      </c>
      <c r="J8068">
        <v>0</v>
      </c>
      <c r="L8068">
        <v>3130.73</v>
      </c>
      <c r="M8068">
        <v>990.41</v>
      </c>
      <c r="N8068">
        <v>0</v>
      </c>
      <c r="O8068">
        <v>6677.32</v>
      </c>
      <c r="P8068">
        <v>194969.84</v>
      </c>
      <c r="Q8068">
        <v>104070.01</v>
      </c>
      <c r="R8068">
        <v>17042.36</v>
      </c>
      <c r="S8068">
        <v>7699.06</v>
      </c>
      <c r="T8068">
        <v>20013.05</v>
      </c>
      <c r="U8068">
        <v>8884.4</v>
      </c>
      <c r="V8068">
        <v>19069.03</v>
      </c>
      <c r="W8068">
        <v>0</v>
      </c>
      <c r="X8068">
        <v>15204.17</v>
      </c>
      <c r="Y8068">
        <v>0</v>
      </c>
      <c r="Z8068">
        <v>191982.07999999999</v>
      </c>
      <c r="AA8068">
        <v>-6311.76</v>
      </c>
      <c r="AB8068">
        <v>-40.549999999999997</v>
      </c>
      <c r="AC8068">
        <v>0</v>
      </c>
      <c r="AD8068">
        <v>0</v>
      </c>
      <c r="AE8068">
        <v>-198.24</v>
      </c>
      <c r="AF8068">
        <v>-1054.9100000000001</v>
      </c>
      <c r="AG8068">
        <v>-7605.46</v>
      </c>
      <c r="AH8068">
        <v>-4617.6899999999996</v>
      </c>
      <c r="AI8068">
        <v>-920.71</v>
      </c>
      <c r="AJ8068">
        <v>-3696.99</v>
      </c>
      <c r="AK8068">
        <v>0</v>
      </c>
      <c r="AL8068">
        <v>0</v>
      </c>
      <c r="AM8068">
        <v>0</v>
      </c>
      <c r="AO8068">
        <v>0</v>
      </c>
      <c r="AP8068">
        <v>20422</v>
      </c>
      <c r="AQ8068" t="s">
        <v>304</v>
      </c>
      <c r="AR8068" t="s">
        <v>305</v>
      </c>
      <c r="AS8068" t="s">
        <v>304</v>
      </c>
      <c r="AT8068" t="s">
        <v>305</v>
      </c>
      <c r="AU8068">
        <v>6795</v>
      </c>
      <c r="AV8068" t="s">
        <v>61</v>
      </c>
      <c r="AW8068">
        <v>2</v>
      </c>
      <c r="AX8068">
        <v>2</v>
      </c>
      <c r="AY8068">
        <v>2022</v>
      </c>
      <c r="AZ8068">
        <v>2</v>
      </c>
      <c r="BA8068" t="str">
        <f t="shared" si="252"/>
        <v>20222</v>
      </c>
      <c r="BB8068" t="str">
        <f t="shared" si="253"/>
        <v>20222Sun Country Airlines d/b/a MN Airlines</v>
      </c>
      <c r="BC8068" t="e">
        <f>#N/A</f>
        <v>#N/A</v>
      </c>
      <c r="BD8068" t="e">
        <f>#N/A</f>
        <v>#N/A</v>
      </c>
      <c r="BE8068" t="e">
        <f>#N/A</f>
        <v>#N/A</v>
      </c>
      <c r="BF8068" t="e">
        <f>#N/A</f>
        <v>#N/A</v>
      </c>
      <c r="BG8068" t="e">
        <f>#N/A</f>
        <v>#N/A</v>
      </c>
    </row>
    <row r="8069" spans="1:59">
      <c r="A8069">
        <v>-445.16</v>
      </c>
      <c r="B8069">
        <v>380.31</v>
      </c>
      <c r="C8069">
        <v>17217.740000000002</v>
      </c>
      <c r="D8069">
        <v>0</v>
      </c>
      <c r="F8069">
        <v>0</v>
      </c>
      <c r="G8069">
        <v>2500.61</v>
      </c>
      <c r="I8069">
        <v>3030.26</v>
      </c>
      <c r="J8069">
        <v>0</v>
      </c>
      <c r="L8069">
        <v>430.1</v>
      </c>
      <c r="M8069">
        <v>0</v>
      </c>
      <c r="N8069">
        <v>0</v>
      </c>
      <c r="O8069">
        <v>917.33</v>
      </c>
      <c r="P8069">
        <v>24096.04</v>
      </c>
      <c r="Q8069">
        <v>12300.21</v>
      </c>
      <c r="R8069">
        <v>1568.37</v>
      </c>
      <c r="S8069">
        <v>1163.76</v>
      </c>
      <c r="T8069">
        <v>3870.91</v>
      </c>
      <c r="U8069">
        <v>1116.19</v>
      </c>
      <c r="V8069">
        <v>2046.09</v>
      </c>
      <c r="W8069">
        <v>0</v>
      </c>
      <c r="X8069">
        <v>1650.2</v>
      </c>
      <c r="Y8069">
        <v>0</v>
      </c>
      <c r="Z8069">
        <v>23715.73</v>
      </c>
      <c r="AA8069">
        <v>-685.05</v>
      </c>
      <c r="AB8069">
        <v>-4.4000000000000004</v>
      </c>
      <c r="AC8069">
        <v>0</v>
      </c>
      <c r="AD8069">
        <v>0</v>
      </c>
      <c r="AE8069">
        <v>-21.52</v>
      </c>
      <c r="AF8069">
        <v>-114.5</v>
      </c>
      <c r="AG8069">
        <v>-825.47</v>
      </c>
      <c r="AH8069">
        <v>-445.16</v>
      </c>
      <c r="AI8069">
        <v>0</v>
      </c>
      <c r="AJ8069">
        <v>-445.16</v>
      </c>
      <c r="AK8069">
        <v>0</v>
      </c>
      <c r="AL8069">
        <v>0</v>
      </c>
      <c r="AM8069">
        <v>0</v>
      </c>
      <c r="AO8069">
        <v>0</v>
      </c>
      <c r="AP8069">
        <v>20422</v>
      </c>
      <c r="AQ8069" t="s">
        <v>304</v>
      </c>
      <c r="AR8069" t="s">
        <v>305</v>
      </c>
      <c r="AS8069" t="s">
        <v>304</v>
      </c>
      <c r="AT8069" t="s">
        <v>305</v>
      </c>
      <c r="AU8069">
        <v>16795</v>
      </c>
      <c r="AV8069" t="s">
        <v>62</v>
      </c>
      <c r="AW8069">
        <v>2</v>
      </c>
      <c r="AX8069">
        <v>2</v>
      </c>
      <c r="AY8069">
        <v>2022</v>
      </c>
      <c r="AZ8069">
        <v>2</v>
      </c>
      <c r="BA8069" t="str">
        <f t="shared" si="252"/>
        <v>20222</v>
      </c>
      <c r="BB8069" t="str">
        <f t="shared" si="253"/>
        <v>20222Sun Country Airlines d/b/a MN Airlines</v>
      </c>
      <c r="BC8069" t="e">
        <f>#N/A</f>
        <v>#N/A</v>
      </c>
      <c r="BD8069" t="e">
        <f>#N/A</f>
        <v>#N/A</v>
      </c>
      <c r="BE8069" t="e">
        <f>#N/A</f>
        <v>#N/A</v>
      </c>
      <c r="BF8069" t="e">
        <f>#N/A</f>
        <v>#N/A</v>
      </c>
      <c r="BG8069" t="e">
        <f>#N/A</f>
        <v>#N/A</v>
      </c>
    </row>
    <row r="8070" spans="1:59">
      <c r="A8070">
        <v>2179.64</v>
      </c>
      <c r="B8070">
        <v>2423.77</v>
      </c>
      <c r="C8070">
        <v>14427.79</v>
      </c>
      <c r="D8070">
        <v>0</v>
      </c>
      <c r="F8070">
        <v>0</v>
      </c>
      <c r="G8070">
        <v>2246.88</v>
      </c>
      <c r="I8070">
        <v>3206.38</v>
      </c>
      <c r="J8070">
        <v>0</v>
      </c>
      <c r="L8070">
        <v>415.76</v>
      </c>
      <c r="M8070">
        <v>0</v>
      </c>
      <c r="N8070">
        <v>0</v>
      </c>
      <c r="O8070">
        <v>1478.36</v>
      </c>
      <c r="P8070">
        <v>21775.18</v>
      </c>
      <c r="Q8070">
        <v>9341.1</v>
      </c>
      <c r="R8070">
        <v>1087.01</v>
      </c>
      <c r="S8070">
        <v>1034.8399999999999</v>
      </c>
      <c r="T8070">
        <v>3941.82</v>
      </c>
      <c r="U8070">
        <v>883.54</v>
      </c>
      <c r="V8070">
        <v>1675.68</v>
      </c>
      <c r="W8070">
        <v>0</v>
      </c>
      <c r="X8070">
        <v>1387.42</v>
      </c>
      <c r="Y8070">
        <v>0</v>
      </c>
      <c r="Z8070">
        <v>19351.41</v>
      </c>
      <c r="AA8070">
        <v>-602.01</v>
      </c>
      <c r="AB8070">
        <v>-3.06</v>
      </c>
      <c r="AC8070">
        <v>0</v>
      </c>
      <c r="AD8070">
        <v>0</v>
      </c>
      <c r="AE8070">
        <v>-45.36</v>
      </c>
      <c r="AF8070">
        <v>406.3</v>
      </c>
      <c r="AG8070">
        <v>-244.13</v>
      </c>
      <c r="AH8070">
        <v>2179.64</v>
      </c>
      <c r="AI8070">
        <v>0</v>
      </c>
      <c r="AJ8070">
        <v>2179.64</v>
      </c>
      <c r="AK8070">
        <v>0</v>
      </c>
      <c r="AL8070">
        <v>0</v>
      </c>
      <c r="AM8070">
        <v>0</v>
      </c>
      <c r="AO8070">
        <v>0</v>
      </c>
      <c r="AP8070">
        <v>20422</v>
      </c>
      <c r="AQ8070" t="s">
        <v>304</v>
      </c>
      <c r="AR8070" t="s">
        <v>305</v>
      </c>
      <c r="AS8070" t="s">
        <v>304</v>
      </c>
      <c r="AT8070" t="s">
        <v>305</v>
      </c>
      <c r="AU8070">
        <v>16795</v>
      </c>
      <c r="AV8070" t="s">
        <v>62</v>
      </c>
      <c r="AW8070">
        <v>2</v>
      </c>
      <c r="AX8070">
        <v>2</v>
      </c>
      <c r="AY8070">
        <v>2022</v>
      </c>
      <c r="AZ8070">
        <v>3</v>
      </c>
      <c r="BA8070" t="str">
        <f t="shared" si="252"/>
        <v>20223</v>
      </c>
      <c r="BB8070" t="str">
        <f t="shared" si="253"/>
        <v>20223Sun Country Airlines d/b/a MN Airlines</v>
      </c>
      <c r="BC8070" t="e">
        <f>#N/A</f>
        <v>#N/A</v>
      </c>
      <c r="BD8070" t="e">
        <f>#N/A</f>
        <v>#N/A</v>
      </c>
      <c r="BE8070" t="e">
        <f>#N/A</f>
        <v>#N/A</v>
      </c>
      <c r="BF8070" t="e">
        <f>#N/A</f>
        <v>#N/A</v>
      </c>
      <c r="BG8070" t="e">
        <f>#N/A</f>
        <v>#N/A</v>
      </c>
    </row>
    <row r="8071" spans="1:59">
      <c r="A8071">
        <v>7935.29</v>
      </c>
      <c r="B8071">
        <v>12967.38</v>
      </c>
      <c r="C8071">
        <v>100672.28</v>
      </c>
      <c r="D8071">
        <v>162.65</v>
      </c>
      <c r="F8071">
        <v>23731.38</v>
      </c>
      <c r="G8071">
        <v>18792.599999999999</v>
      </c>
      <c r="I8071">
        <v>37728.120000000003</v>
      </c>
      <c r="J8071">
        <v>1964.19</v>
      </c>
      <c r="L8071">
        <v>3477.39</v>
      </c>
      <c r="M8071">
        <v>1031.1600000000001</v>
      </c>
      <c r="N8071">
        <v>0</v>
      </c>
      <c r="O8071">
        <v>12364.76</v>
      </c>
      <c r="P8071">
        <v>199924.53</v>
      </c>
      <c r="Q8071">
        <v>95890.27</v>
      </c>
      <c r="R8071">
        <v>15758.29</v>
      </c>
      <c r="S8071">
        <v>8305.26</v>
      </c>
      <c r="T8071">
        <v>23723.919999999998</v>
      </c>
      <c r="U8071">
        <v>8241.15</v>
      </c>
      <c r="V8071">
        <v>19244.3</v>
      </c>
      <c r="W8071">
        <v>0</v>
      </c>
      <c r="X8071">
        <v>15793.97</v>
      </c>
      <c r="Y8071">
        <v>0</v>
      </c>
      <c r="Z8071">
        <v>186957.16</v>
      </c>
      <c r="AA8071">
        <v>-6853.13</v>
      </c>
      <c r="AB8071">
        <v>-34.840000000000003</v>
      </c>
      <c r="AC8071">
        <v>0</v>
      </c>
      <c r="AD8071">
        <v>0</v>
      </c>
      <c r="AE8071">
        <v>-516.38</v>
      </c>
      <c r="AF8071">
        <v>4625.22</v>
      </c>
      <c r="AG8071">
        <v>-2779.14</v>
      </c>
      <c r="AH8071">
        <v>10188.24</v>
      </c>
      <c r="AI8071">
        <v>2252.9499999999998</v>
      </c>
      <c r="AJ8071">
        <v>7935.29</v>
      </c>
      <c r="AK8071">
        <v>0</v>
      </c>
      <c r="AL8071">
        <v>0</v>
      </c>
      <c r="AM8071">
        <v>0</v>
      </c>
      <c r="AO8071">
        <v>0</v>
      </c>
      <c r="AP8071">
        <v>20422</v>
      </c>
      <c r="AQ8071" t="s">
        <v>304</v>
      </c>
      <c r="AR8071" t="s">
        <v>305</v>
      </c>
      <c r="AS8071" t="s">
        <v>304</v>
      </c>
      <c r="AT8071" t="s">
        <v>305</v>
      </c>
      <c r="AU8071">
        <v>6795</v>
      </c>
      <c r="AV8071" t="s">
        <v>61</v>
      </c>
      <c r="AW8071">
        <v>2</v>
      </c>
      <c r="AX8071">
        <v>2</v>
      </c>
      <c r="AY8071">
        <v>2022</v>
      </c>
      <c r="AZ8071">
        <v>3</v>
      </c>
      <c r="BA8071" t="str">
        <f t="shared" si="252"/>
        <v>20223</v>
      </c>
      <c r="BB8071" t="str">
        <f t="shared" si="253"/>
        <v>20223Sun Country Airlines d/b/a MN Airlines</v>
      </c>
      <c r="BC8071" t="e">
        <f>#N/A</f>
        <v>#N/A</v>
      </c>
      <c r="BD8071" t="e">
        <f>#N/A</f>
        <v>#N/A</v>
      </c>
      <c r="BE8071" t="e">
        <f>#N/A</f>
        <v>#N/A</v>
      </c>
      <c r="BF8071" t="e">
        <f>#N/A</f>
        <v>#N/A</v>
      </c>
      <c r="BG8071" t="e">
        <f>#N/A</f>
        <v>#N/A</v>
      </c>
    </row>
    <row r="8072" spans="1:59">
      <c r="A8072">
        <v>1024.06</v>
      </c>
      <c r="B8072">
        <v>1414.12</v>
      </c>
      <c r="C8072">
        <v>13567.14</v>
      </c>
      <c r="D8072">
        <v>0</v>
      </c>
      <c r="F8072">
        <v>0</v>
      </c>
      <c r="G8072">
        <v>1276.4000000000001</v>
      </c>
      <c r="I8072">
        <v>1597.74</v>
      </c>
      <c r="J8072">
        <v>0</v>
      </c>
      <c r="L8072">
        <v>232.21</v>
      </c>
      <c r="M8072">
        <v>0</v>
      </c>
      <c r="N8072">
        <v>0</v>
      </c>
      <c r="O8072">
        <v>964.88</v>
      </c>
      <c r="P8072">
        <v>17638.37</v>
      </c>
      <c r="Q8072">
        <v>7849.84</v>
      </c>
      <c r="R8072">
        <v>982.83</v>
      </c>
      <c r="S8072">
        <v>872.66</v>
      </c>
      <c r="T8072">
        <v>2955.08</v>
      </c>
      <c r="U8072">
        <v>803.53</v>
      </c>
      <c r="V8072">
        <v>1501.94</v>
      </c>
      <c r="W8072">
        <v>0</v>
      </c>
      <c r="X8072">
        <v>1258.3699999999999</v>
      </c>
      <c r="Y8072">
        <v>0</v>
      </c>
      <c r="Z8072">
        <v>16224.25</v>
      </c>
      <c r="AA8072">
        <v>-540.88</v>
      </c>
      <c r="AB8072">
        <v>-4.4800000000000004</v>
      </c>
      <c r="AC8072">
        <v>0</v>
      </c>
      <c r="AD8072">
        <v>0</v>
      </c>
      <c r="AE8072">
        <v>-1.75</v>
      </c>
      <c r="AF8072">
        <v>157.06</v>
      </c>
      <c r="AG8072">
        <v>-390.05</v>
      </c>
      <c r="AH8072">
        <v>1024.06</v>
      </c>
      <c r="AI8072">
        <v>0</v>
      </c>
      <c r="AJ8072">
        <v>1024.06</v>
      </c>
      <c r="AK8072">
        <v>0</v>
      </c>
      <c r="AL8072">
        <v>0</v>
      </c>
      <c r="AM8072">
        <v>0</v>
      </c>
      <c r="AO8072">
        <v>0</v>
      </c>
      <c r="AP8072">
        <v>20422</v>
      </c>
      <c r="AQ8072" t="s">
        <v>304</v>
      </c>
      <c r="AR8072" t="s">
        <v>305</v>
      </c>
      <c r="AS8072" t="s">
        <v>304</v>
      </c>
      <c r="AT8072" t="s">
        <v>305</v>
      </c>
      <c r="AU8072">
        <v>16795</v>
      </c>
      <c r="AV8072" t="s">
        <v>62</v>
      </c>
      <c r="AW8072">
        <v>2</v>
      </c>
      <c r="AX8072">
        <v>2</v>
      </c>
      <c r="AY8072">
        <v>2022</v>
      </c>
      <c r="AZ8072">
        <v>4</v>
      </c>
      <c r="BA8072" t="str">
        <f t="shared" si="252"/>
        <v>20224</v>
      </c>
      <c r="BB8072" t="str">
        <f t="shared" si="253"/>
        <v>20224Sun Country Airlines d/b/a MN Airlines</v>
      </c>
      <c r="BC8072" t="e">
        <f>#N/A</f>
        <v>#N/A</v>
      </c>
      <c r="BD8072" t="e">
        <f>#N/A</f>
        <v>#N/A</v>
      </c>
      <c r="BE8072" t="e">
        <f>#N/A</f>
        <v>#N/A</v>
      </c>
      <c r="BF8072" t="e">
        <f>#N/A</f>
        <v>#N/A</v>
      </c>
      <c r="BG8072" t="e">
        <f>#N/A</f>
        <v>#N/A</v>
      </c>
    </row>
    <row r="8073" spans="1:59">
      <c r="A8073">
        <v>6234.61</v>
      </c>
      <c r="B8073">
        <v>13702.4</v>
      </c>
      <c r="C8073">
        <v>103897.14</v>
      </c>
      <c r="D8073">
        <v>114.76</v>
      </c>
      <c r="F8073">
        <v>24462.39</v>
      </c>
      <c r="G8073">
        <v>19811.91</v>
      </c>
      <c r="I8073">
        <v>37702.36</v>
      </c>
      <c r="J8073">
        <v>3792.11</v>
      </c>
      <c r="L8073">
        <v>3604.32</v>
      </c>
      <c r="M8073">
        <v>1154.31</v>
      </c>
      <c r="N8073">
        <v>0</v>
      </c>
      <c r="O8073">
        <v>14976.53</v>
      </c>
      <c r="P8073">
        <v>209515.81</v>
      </c>
      <c r="Q8073">
        <v>99976.61</v>
      </c>
      <c r="R8073">
        <v>16312.27</v>
      </c>
      <c r="S8073">
        <v>8788.99</v>
      </c>
      <c r="T8073">
        <v>23580.45</v>
      </c>
      <c r="U8073">
        <v>9299.44</v>
      </c>
      <c r="V8073">
        <v>20836.86</v>
      </c>
      <c r="W8073">
        <v>0</v>
      </c>
      <c r="X8073">
        <v>17018.79</v>
      </c>
      <c r="Y8073">
        <v>0</v>
      </c>
      <c r="Z8073">
        <v>195813.4</v>
      </c>
      <c r="AA8073">
        <v>-7315.08</v>
      </c>
      <c r="AB8073">
        <v>-60.64</v>
      </c>
      <c r="AC8073">
        <v>0</v>
      </c>
      <c r="AD8073">
        <v>0</v>
      </c>
      <c r="AE8073">
        <v>-23.65</v>
      </c>
      <c r="AF8073">
        <v>2124.1</v>
      </c>
      <c r="AG8073">
        <v>-5275.27</v>
      </c>
      <c r="AH8073">
        <v>8427.14</v>
      </c>
      <c r="AI8073">
        <v>2192.52</v>
      </c>
      <c r="AJ8073">
        <v>6234.61</v>
      </c>
      <c r="AK8073">
        <v>0</v>
      </c>
      <c r="AL8073">
        <v>0</v>
      </c>
      <c r="AM8073">
        <v>0</v>
      </c>
      <c r="AO8073">
        <v>0</v>
      </c>
      <c r="AP8073">
        <v>20422</v>
      </c>
      <c r="AQ8073" t="s">
        <v>304</v>
      </c>
      <c r="AR8073" t="s">
        <v>305</v>
      </c>
      <c r="AS8073" t="s">
        <v>304</v>
      </c>
      <c r="AT8073" t="s">
        <v>305</v>
      </c>
      <c r="AU8073">
        <v>6795</v>
      </c>
      <c r="AV8073" t="s">
        <v>61</v>
      </c>
      <c r="AW8073">
        <v>2</v>
      </c>
      <c r="AX8073">
        <v>2</v>
      </c>
      <c r="AY8073">
        <v>2022</v>
      </c>
      <c r="AZ8073">
        <v>4</v>
      </c>
      <c r="BA8073" t="str">
        <f t="shared" si="252"/>
        <v>20224</v>
      </c>
      <c r="BB8073" t="str">
        <f t="shared" si="253"/>
        <v>20224Sun Country Airlines d/b/a MN Airlines</v>
      </c>
      <c r="BC8073" t="e">
        <f>#N/A</f>
        <v>#N/A</v>
      </c>
      <c r="BD8073" t="e">
        <f>#N/A</f>
        <v>#N/A</v>
      </c>
      <c r="BE8073" t="e">
        <f>#N/A</f>
        <v>#N/A</v>
      </c>
      <c r="BF8073" t="e">
        <f>#N/A</f>
        <v>#N/A</v>
      </c>
      <c r="BG8073" t="e">
        <f>#N/A</f>
        <v>#N/A</v>
      </c>
    </row>
    <row r="8074" spans="1:59">
      <c r="A8074">
        <v>4002.46</v>
      </c>
      <c r="B8074">
        <v>20339.77</v>
      </c>
      <c r="C8074">
        <v>109831.38</v>
      </c>
      <c r="D8074">
        <v>23.11</v>
      </c>
      <c r="F8074">
        <v>23393.59</v>
      </c>
      <c r="G8074">
        <v>21015.84</v>
      </c>
      <c r="I8074">
        <v>37413.68</v>
      </c>
      <c r="J8074">
        <v>850.66</v>
      </c>
      <c r="L8074">
        <v>3649.41</v>
      </c>
      <c r="M8074">
        <v>1153.98</v>
      </c>
      <c r="N8074">
        <v>0</v>
      </c>
      <c r="O8074">
        <v>16201.94</v>
      </c>
      <c r="P8074">
        <v>213533.58</v>
      </c>
      <c r="Q8074">
        <v>95043.38</v>
      </c>
      <c r="R8074">
        <v>17827.400000000001</v>
      </c>
      <c r="S8074">
        <v>8403.4599999999991</v>
      </c>
      <c r="T8074">
        <v>21217.17</v>
      </c>
      <c r="U8074">
        <v>9587.59</v>
      </c>
      <c r="V8074">
        <v>24056.1</v>
      </c>
      <c r="W8074">
        <v>0</v>
      </c>
      <c r="X8074">
        <v>16951.22</v>
      </c>
      <c r="Y8074">
        <v>107.49</v>
      </c>
      <c r="Z8074">
        <v>193193.81</v>
      </c>
      <c r="AA8074">
        <v>-7485.83</v>
      </c>
      <c r="AB8074">
        <v>-43.41</v>
      </c>
      <c r="AC8074">
        <v>0</v>
      </c>
      <c r="AD8074">
        <v>0</v>
      </c>
      <c r="AE8074">
        <v>339.63</v>
      </c>
      <c r="AF8074">
        <v>2206.27</v>
      </c>
      <c r="AG8074">
        <v>-4983.33</v>
      </c>
      <c r="AH8074">
        <v>15356.44</v>
      </c>
      <c r="AI8074">
        <v>11353.99</v>
      </c>
      <c r="AJ8074">
        <v>4002.46</v>
      </c>
      <c r="AK8074">
        <v>0</v>
      </c>
      <c r="AL8074">
        <v>0</v>
      </c>
      <c r="AM8074">
        <v>0</v>
      </c>
      <c r="AO8074">
        <v>0</v>
      </c>
      <c r="AP8074">
        <v>20422</v>
      </c>
      <c r="AQ8074" t="s">
        <v>304</v>
      </c>
      <c r="AR8074" t="s">
        <v>305</v>
      </c>
      <c r="AS8074" t="s">
        <v>304</v>
      </c>
      <c r="AT8074" t="s">
        <v>305</v>
      </c>
      <c r="AU8074">
        <v>6795</v>
      </c>
      <c r="AV8074" t="s">
        <v>61</v>
      </c>
      <c r="AW8074">
        <v>2</v>
      </c>
      <c r="AX8074">
        <v>2</v>
      </c>
      <c r="AY8074">
        <v>2023</v>
      </c>
      <c r="AZ8074">
        <v>1</v>
      </c>
      <c r="BA8074" t="str">
        <f t="shared" si="252"/>
        <v>20231</v>
      </c>
      <c r="BB8074" t="str">
        <f t="shared" si="253"/>
        <v>20231Sun Country Airlines d/b/a MN Airlines</v>
      </c>
      <c r="BC8074" t="e">
        <f>#N/A</f>
        <v>#N/A</v>
      </c>
      <c r="BD8074" t="e">
        <f>#N/A</f>
        <v>#N/A</v>
      </c>
      <c r="BE8074" t="e">
        <f>#N/A</f>
        <v>#N/A</v>
      </c>
      <c r="BF8074" t="e">
        <f>#N/A</f>
        <v>#N/A</v>
      </c>
      <c r="BG8074" t="e">
        <f>#N/A</f>
        <v>#N/A</v>
      </c>
    </row>
    <row r="8075" spans="1:59">
      <c r="A8075">
        <v>34714.959999999999</v>
      </c>
      <c r="B8075">
        <v>35443.370000000003</v>
      </c>
      <c r="C8075">
        <v>61362.02</v>
      </c>
      <c r="D8075">
        <v>0</v>
      </c>
      <c r="F8075">
        <v>0</v>
      </c>
      <c r="G8075">
        <v>5769.92</v>
      </c>
      <c r="I8075">
        <v>6504.97</v>
      </c>
      <c r="J8075">
        <v>1417.22</v>
      </c>
      <c r="L8075">
        <v>1001.95</v>
      </c>
      <c r="M8075">
        <v>0</v>
      </c>
      <c r="N8075">
        <v>0</v>
      </c>
      <c r="O8075">
        <v>4525.51</v>
      </c>
      <c r="P8075">
        <v>80581.59</v>
      </c>
      <c r="Q8075">
        <v>23410.82</v>
      </c>
      <c r="R8075">
        <v>2150.83</v>
      </c>
      <c r="S8075">
        <v>2082.0700000000002</v>
      </c>
      <c r="T8075">
        <v>8605.76</v>
      </c>
      <c r="U8075">
        <v>2825.64</v>
      </c>
      <c r="V8075">
        <v>3539.1</v>
      </c>
      <c r="W8075">
        <v>0</v>
      </c>
      <c r="X8075">
        <v>2508.29</v>
      </c>
      <c r="Y8075">
        <v>15.71</v>
      </c>
      <c r="Z8075">
        <v>45138.22</v>
      </c>
      <c r="AA8075">
        <v>-1094.2</v>
      </c>
      <c r="AB8075">
        <v>-6.35</v>
      </c>
      <c r="AC8075">
        <v>0</v>
      </c>
      <c r="AD8075">
        <v>0</v>
      </c>
      <c r="AE8075">
        <v>49.64</v>
      </c>
      <c r="AF8075">
        <v>322.49</v>
      </c>
      <c r="AG8075">
        <v>-728.41</v>
      </c>
      <c r="AH8075">
        <v>34714.959999999999</v>
      </c>
      <c r="AI8075">
        <v>0</v>
      </c>
      <c r="AJ8075">
        <v>34714.959999999999</v>
      </c>
      <c r="AK8075">
        <v>0</v>
      </c>
      <c r="AL8075">
        <v>0</v>
      </c>
      <c r="AM8075">
        <v>0</v>
      </c>
      <c r="AO8075">
        <v>0</v>
      </c>
      <c r="AP8075">
        <v>20422</v>
      </c>
      <c r="AQ8075" t="s">
        <v>304</v>
      </c>
      <c r="AR8075" t="s">
        <v>305</v>
      </c>
      <c r="AS8075" t="s">
        <v>304</v>
      </c>
      <c r="AT8075" t="s">
        <v>305</v>
      </c>
      <c r="AU8075">
        <v>16795</v>
      </c>
      <c r="AV8075" t="s">
        <v>62</v>
      </c>
      <c r="AW8075">
        <v>2</v>
      </c>
      <c r="AX8075">
        <v>2</v>
      </c>
      <c r="AY8075">
        <v>2023</v>
      </c>
      <c r="AZ8075">
        <v>1</v>
      </c>
      <c r="BA8075" t="str">
        <f t="shared" si="252"/>
        <v>20231</v>
      </c>
      <c r="BB8075" t="str">
        <f t="shared" si="253"/>
        <v>20231Sun Country Airlines d/b/a MN Airlines</v>
      </c>
      <c r="BC8075" t="e">
        <f>#N/A</f>
        <v>#N/A</v>
      </c>
      <c r="BD8075" t="e">
        <f>#N/A</f>
        <v>#N/A</v>
      </c>
      <c r="BE8075" t="e">
        <f>#N/A</f>
        <v>#N/A</v>
      </c>
      <c r="BF8075" t="e">
        <f>#N/A</f>
        <v>#N/A</v>
      </c>
      <c r="BG8075" t="e">
        <f>#N/A</f>
        <v>#N/A</v>
      </c>
    </row>
    <row r="8076" spans="1:59">
      <c r="A8076">
        <v>-463.94</v>
      </c>
      <c r="B8076">
        <v>-394.65</v>
      </c>
      <c r="H8076">
        <v>494.24</v>
      </c>
      <c r="I8076">
        <v>494.24</v>
      </c>
      <c r="K8076">
        <v>1147.5</v>
      </c>
      <c r="M8076">
        <v>1147.5</v>
      </c>
      <c r="P8076">
        <v>1641.74</v>
      </c>
      <c r="Q8076">
        <v>1215.32</v>
      </c>
      <c r="R8076">
        <v>96.37</v>
      </c>
      <c r="W8076">
        <v>662.77</v>
      </c>
      <c r="X8076">
        <v>61.93</v>
      </c>
      <c r="Z8076">
        <v>2036.39</v>
      </c>
      <c r="AA8076">
        <v>-104.02</v>
      </c>
      <c r="AF8076">
        <v>34.729999999999997</v>
      </c>
      <c r="AG8076">
        <v>-69.290000000000006</v>
      </c>
      <c r="AH8076">
        <v>-463.94</v>
      </c>
      <c r="AJ8076">
        <v>-463.94</v>
      </c>
      <c r="AN8076">
        <v>-463.94</v>
      </c>
      <c r="AP8076">
        <v>21161</v>
      </c>
      <c r="AQ8076" t="s">
        <v>307</v>
      </c>
      <c r="AR8076" t="s">
        <v>308</v>
      </c>
      <c r="AS8076" t="s">
        <v>307</v>
      </c>
      <c r="AT8076" t="s">
        <v>309</v>
      </c>
      <c r="AU8076">
        <v>1130</v>
      </c>
      <c r="AV8076" t="s">
        <v>61</v>
      </c>
      <c r="AW8076">
        <v>1</v>
      </c>
      <c r="AX8076">
        <v>1</v>
      </c>
      <c r="AY8076">
        <v>2006</v>
      </c>
      <c r="AZ8076">
        <v>4</v>
      </c>
      <c r="BA8076" t="str">
        <f t="shared" si="252"/>
        <v>20064</v>
      </c>
      <c r="BB8076" t="str">
        <f t="shared" si="253"/>
        <v>20064Swift Air, LLC d/b/a Eastern Air Lines d/b/a Eastern</v>
      </c>
      <c r="BC8076" t="e">
        <f>#N/A</f>
        <v>#N/A</v>
      </c>
      <c r="BD8076" t="e">
        <f>#N/A</f>
        <v>#N/A</v>
      </c>
      <c r="BE8076" t="e">
        <f>#N/A</f>
        <v>#N/A</v>
      </c>
      <c r="BF8076" t="e">
        <f>#N/A</f>
        <v>#N/A</v>
      </c>
      <c r="BG8076" t="e">
        <f>#N/A</f>
        <v>#N/A</v>
      </c>
    </row>
    <row r="8077" spans="1:59">
      <c r="A8077">
        <v>124.25</v>
      </c>
      <c r="B8077">
        <v>275.2</v>
      </c>
      <c r="H8077">
        <v>1217.06</v>
      </c>
      <c r="I8077">
        <v>1217.06</v>
      </c>
      <c r="K8077">
        <v>1350.11</v>
      </c>
      <c r="M8077">
        <v>1350.11</v>
      </c>
      <c r="P8077">
        <v>2567.17</v>
      </c>
      <c r="Q8077">
        <v>1428.07</v>
      </c>
      <c r="R8077">
        <v>133.53</v>
      </c>
      <c r="W8077">
        <v>641.14</v>
      </c>
      <c r="X8077">
        <v>89.22</v>
      </c>
      <c r="Z8077">
        <v>2291.9699999999998</v>
      </c>
      <c r="AA8077">
        <v>-159.83000000000001</v>
      </c>
      <c r="AF8077">
        <v>8.8800000000000008</v>
      </c>
      <c r="AG8077">
        <v>-150.94999999999999</v>
      </c>
      <c r="AH8077">
        <v>124.25</v>
      </c>
      <c r="AJ8077">
        <v>124.25</v>
      </c>
      <c r="AN8077">
        <v>124.25</v>
      </c>
      <c r="AP8077">
        <v>21161</v>
      </c>
      <c r="AQ8077" t="s">
        <v>307</v>
      </c>
      <c r="AR8077" t="s">
        <v>308</v>
      </c>
      <c r="AS8077" t="s">
        <v>307</v>
      </c>
      <c r="AT8077" t="s">
        <v>309</v>
      </c>
      <c r="AU8077">
        <v>1130</v>
      </c>
      <c r="AV8077" t="s">
        <v>61</v>
      </c>
      <c r="AW8077">
        <v>1</v>
      </c>
      <c r="AX8077">
        <v>1</v>
      </c>
      <c r="AY8077">
        <v>2007</v>
      </c>
      <c r="AZ8077">
        <v>1</v>
      </c>
      <c r="BA8077" t="str">
        <f t="shared" si="252"/>
        <v>20071</v>
      </c>
      <c r="BB8077" t="str">
        <f t="shared" si="253"/>
        <v>20071Swift Air, LLC d/b/a Eastern Air Lines d/b/a Eastern</v>
      </c>
      <c r="BC8077" t="e">
        <f>#N/A</f>
        <v>#N/A</v>
      </c>
      <c r="BD8077" t="e">
        <f>#N/A</f>
        <v>#N/A</v>
      </c>
      <c r="BE8077" t="e">
        <f>#N/A</f>
        <v>#N/A</v>
      </c>
      <c r="BF8077" t="e">
        <f>#N/A</f>
        <v>#N/A</v>
      </c>
      <c r="BG8077" t="e">
        <f>#N/A</f>
        <v>#N/A</v>
      </c>
    </row>
    <row r="8078" spans="1:59">
      <c r="A8078">
        <v>-186.03</v>
      </c>
      <c r="B8078">
        <v>-19.59</v>
      </c>
      <c r="H8078">
        <v>732.65</v>
      </c>
      <c r="I8078">
        <v>732.65</v>
      </c>
      <c r="K8078">
        <v>748.03</v>
      </c>
      <c r="M8078">
        <v>748.03</v>
      </c>
      <c r="P8078">
        <v>1480.68</v>
      </c>
      <c r="Q8078">
        <v>707.77</v>
      </c>
      <c r="R8078">
        <v>71.56</v>
      </c>
      <c r="W8078">
        <v>631.11</v>
      </c>
      <c r="X8078">
        <v>89.83</v>
      </c>
      <c r="Z8078">
        <v>1500.27</v>
      </c>
      <c r="AA8078">
        <v>-168.27</v>
      </c>
      <c r="AF8078">
        <v>1.83</v>
      </c>
      <c r="AG8078">
        <v>-166.45</v>
      </c>
      <c r="AH8078">
        <v>-186.03</v>
      </c>
      <c r="AJ8078">
        <v>-186.03</v>
      </c>
      <c r="AN8078">
        <v>-186.03</v>
      </c>
      <c r="AP8078">
        <v>21161</v>
      </c>
      <c r="AQ8078" t="s">
        <v>307</v>
      </c>
      <c r="AR8078" t="s">
        <v>308</v>
      </c>
      <c r="AS8078" t="s">
        <v>307</v>
      </c>
      <c r="AT8078" t="s">
        <v>309</v>
      </c>
      <c r="AU8078">
        <v>1130</v>
      </c>
      <c r="AV8078" t="s">
        <v>61</v>
      </c>
      <c r="AW8078">
        <v>1</v>
      </c>
      <c r="AX8078">
        <v>1</v>
      </c>
      <c r="AY8078">
        <v>2007</v>
      </c>
      <c r="AZ8078">
        <v>2</v>
      </c>
      <c r="BA8078" t="str">
        <f t="shared" si="252"/>
        <v>20072</v>
      </c>
      <c r="BB8078" t="str">
        <f t="shared" si="253"/>
        <v>20072Swift Air, LLC d/b/a Eastern Air Lines d/b/a Eastern</v>
      </c>
      <c r="BC8078" t="e">
        <f>#N/A</f>
        <v>#N/A</v>
      </c>
      <c r="BD8078" t="e">
        <f>#N/A</f>
        <v>#N/A</v>
      </c>
      <c r="BE8078" t="e">
        <f>#N/A</f>
        <v>#N/A</v>
      </c>
      <c r="BF8078" t="e">
        <f>#N/A</f>
        <v>#N/A</v>
      </c>
      <c r="BG8078" t="e">
        <f>#N/A</f>
        <v>#N/A</v>
      </c>
    </row>
    <row r="8079" spans="1:59">
      <c r="A8079">
        <v>-253.98</v>
      </c>
      <c r="B8079">
        <v>53.85</v>
      </c>
      <c r="H8079">
        <v>500.42</v>
      </c>
      <c r="I8079">
        <v>500.42</v>
      </c>
      <c r="K8079">
        <v>805.18</v>
      </c>
      <c r="M8079">
        <v>805.18</v>
      </c>
      <c r="P8079">
        <v>1305.5999999999999</v>
      </c>
      <c r="Q8079">
        <v>540.16999999999996</v>
      </c>
      <c r="R8079">
        <v>59.15</v>
      </c>
      <c r="W8079">
        <v>571.5</v>
      </c>
      <c r="X8079">
        <v>80.94</v>
      </c>
      <c r="Z8079">
        <v>1251.75</v>
      </c>
      <c r="AA8079">
        <v>-186.08</v>
      </c>
      <c r="AF8079">
        <v>-121.75</v>
      </c>
      <c r="AG8079">
        <v>-307.83</v>
      </c>
      <c r="AH8079">
        <v>-253.98</v>
      </c>
      <c r="AJ8079">
        <v>-253.98</v>
      </c>
      <c r="AN8079">
        <v>-253.98</v>
      </c>
      <c r="AP8079">
        <v>21161</v>
      </c>
      <c r="AQ8079" t="s">
        <v>307</v>
      </c>
      <c r="AR8079" t="s">
        <v>308</v>
      </c>
      <c r="AS8079" t="s">
        <v>307</v>
      </c>
      <c r="AT8079" t="s">
        <v>309</v>
      </c>
      <c r="AU8079">
        <v>1130</v>
      </c>
      <c r="AV8079" t="s">
        <v>61</v>
      </c>
      <c r="AW8079">
        <v>1</v>
      </c>
      <c r="AX8079">
        <v>1</v>
      </c>
      <c r="AY8079">
        <v>2007</v>
      </c>
      <c r="AZ8079">
        <v>3</v>
      </c>
      <c r="BA8079" t="str">
        <f t="shared" si="252"/>
        <v>20073</v>
      </c>
      <c r="BB8079" t="str">
        <f t="shared" si="253"/>
        <v>20073Swift Air, LLC d/b/a Eastern Air Lines d/b/a Eastern</v>
      </c>
      <c r="BC8079" t="e">
        <f>#N/A</f>
        <v>#N/A</v>
      </c>
      <c r="BD8079" t="e">
        <f>#N/A</f>
        <v>#N/A</v>
      </c>
      <c r="BE8079" t="e">
        <f>#N/A</f>
        <v>#N/A</v>
      </c>
      <c r="BF8079" t="e">
        <f>#N/A</f>
        <v>#N/A</v>
      </c>
      <c r="BG8079" t="e">
        <f>#N/A</f>
        <v>#N/A</v>
      </c>
    </row>
    <row r="8080" spans="1:59">
      <c r="A8080">
        <v>-787.16</v>
      </c>
      <c r="B8080">
        <v>-71.430000000000007</v>
      </c>
      <c r="H8080">
        <v>726.55</v>
      </c>
      <c r="I8080">
        <v>726.55</v>
      </c>
      <c r="K8080">
        <v>1496.27</v>
      </c>
      <c r="M8080">
        <v>1496.27</v>
      </c>
      <c r="P8080">
        <v>2222.8200000000002</v>
      </c>
      <c r="Q8080">
        <v>1361.67</v>
      </c>
      <c r="R8080">
        <v>63.57</v>
      </c>
      <c r="W8080">
        <v>787.57</v>
      </c>
      <c r="X8080">
        <v>81.44</v>
      </c>
      <c r="Z8080">
        <v>2294.25</v>
      </c>
      <c r="AA8080">
        <v>-181.4</v>
      </c>
      <c r="AF8080">
        <v>-534.32000000000005</v>
      </c>
      <c r="AG8080">
        <v>-715.72</v>
      </c>
      <c r="AH8080">
        <v>-787.16</v>
      </c>
      <c r="AJ8080">
        <v>-787.16</v>
      </c>
      <c r="AN8080">
        <v>-787.16</v>
      </c>
      <c r="AP8080">
        <v>21161</v>
      </c>
      <c r="AQ8080" t="s">
        <v>307</v>
      </c>
      <c r="AR8080" t="s">
        <v>308</v>
      </c>
      <c r="AS8080" t="s">
        <v>307</v>
      </c>
      <c r="AT8080" t="s">
        <v>309</v>
      </c>
      <c r="AU8080">
        <v>1130</v>
      </c>
      <c r="AV8080" t="s">
        <v>61</v>
      </c>
      <c r="AW8080">
        <v>1</v>
      </c>
      <c r="AX8080">
        <v>1</v>
      </c>
      <c r="AY8080">
        <v>2007</v>
      </c>
      <c r="AZ8080">
        <v>4</v>
      </c>
      <c r="BA8080" t="str">
        <f t="shared" si="252"/>
        <v>20074</v>
      </c>
      <c r="BB8080" t="str">
        <f t="shared" si="253"/>
        <v>20074Swift Air, LLC d/b/a Eastern Air Lines d/b/a Eastern</v>
      </c>
      <c r="BC8080" t="e">
        <f>#N/A</f>
        <v>#N/A</v>
      </c>
      <c r="BD8080" t="e">
        <f>#N/A</f>
        <v>#N/A</v>
      </c>
      <c r="BE8080" t="e">
        <f>#N/A</f>
        <v>#N/A</v>
      </c>
      <c r="BF8080" t="e">
        <f>#N/A</f>
        <v>#N/A</v>
      </c>
      <c r="BG8080" t="e">
        <f>#N/A</f>
        <v>#N/A</v>
      </c>
    </row>
    <row r="8081" spans="1:59">
      <c r="A8081">
        <v>-102.28</v>
      </c>
      <c r="B8081">
        <v>95.03</v>
      </c>
      <c r="H8081">
        <v>764.19</v>
      </c>
      <c r="I8081">
        <v>764.19</v>
      </c>
      <c r="K8081">
        <v>1993.82</v>
      </c>
      <c r="M8081">
        <v>1993.82</v>
      </c>
      <c r="P8081">
        <v>2758.01</v>
      </c>
      <c r="Q8081">
        <v>1421.41</v>
      </c>
      <c r="R8081">
        <v>270.77999999999997</v>
      </c>
      <c r="W8081">
        <v>888.58</v>
      </c>
      <c r="X8081">
        <v>82.21</v>
      </c>
      <c r="Z8081">
        <v>2662.98</v>
      </c>
      <c r="AA8081">
        <v>-152.38</v>
      </c>
      <c r="AF8081">
        <v>-44.93</v>
      </c>
      <c r="AG8081">
        <v>-197.3</v>
      </c>
      <c r="AH8081">
        <v>-102.28</v>
      </c>
      <c r="AJ8081">
        <v>-102.28</v>
      </c>
      <c r="AN8081">
        <v>-102.28</v>
      </c>
      <c r="AP8081">
        <v>21161</v>
      </c>
      <c r="AQ8081" t="s">
        <v>307</v>
      </c>
      <c r="AR8081" t="s">
        <v>308</v>
      </c>
      <c r="AS8081" t="s">
        <v>307</v>
      </c>
      <c r="AT8081" t="s">
        <v>309</v>
      </c>
      <c r="AU8081">
        <v>1130</v>
      </c>
      <c r="AV8081" t="s">
        <v>61</v>
      </c>
      <c r="AW8081">
        <v>1</v>
      </c>
      <c r="AX8081">
        <v>1</v>
      </c>
      <c r="AY8081">
        <v>2008</v>
      </c>
      <c r="AZ8081">
        <v>1</v>
      </c>
      <c r="BA8081" t="str">
        <f t="shared" si="252"/>
        <v>20081</v>
      </c>
      <c r="BB8081" t="str">
        <f t="shared" si="253"/>
        <v>20081Swift Air, LLC d/b/a Eastern Air Lines d/b/a Eastern</v>
      </c>
      <c r="BC8081" t="e">
        <f>#N/A</f>
        <v>#N/A</v>
      </c>
      <c r="BD8081" t="e">
        <f>#N/A</f>
        <v>#N/A</v>
      </c>
      <c r="BE8081" t="e">
        <f>#N/A</f>
        <v>#N/A</v>
      </c>
      <c r="BF8081" t="e">
        <f>#N/A</f>
        <v>#N/A</v>
      </c>
      <c r="BG8081" t="e">
        <f>#N/A</f>
        <v>#N/A</v>
      </c>
    </row>
    <row r="8082" spans="1:59">
      <c r="A8082">
        <v>-210.08</v>
      </c>
      <c r="B8082">
        <v>-105.52</v>
      </c>
      <c r="H8082">
        <v>602.91</v>
      </c>
      <c r="I8082">
        <v>602.91</v>
      </c>
      <c r="K8082">
        <v>2253.21</v>
      </c>
      <c r="M8082">
        <v>2253.21</v>
      </c>
      <c r="P8082">
        <v>2856.12</v>
      </c>
      <c r="Q8082">
        <v>1653.27</v>
      </c>
      <c r="R8082">
        <v>301.27</v>
      </c>
      <c r="W8082">
        <v>923.5</v>
      </c>
      <c r="X8082">
        <v>83.6</v>
      </c>
      <c r="Z8082">
        <v>2961.64</v>
      </c>
      <c r="AA8082">
        <v>-128.03</v>
      </c>
      <c r="AB8082">
        <v>7.05</v>
      </c>
      <c r="AF8082">
        <v>16.41</v>
      </c>
      <c r="AG8082">
        <v>-104.56</v>
      </c>
      <c r="AH8082">
        <v>-210.08</v>
      </c>
      <c r="AJ8082">
        <v>-210.08</v>
      </c>
      <c r="AN8082">
        <v>-210.08</v>
      </c>
      <c r="AP8082">
        <v>21161</v>
      </c>
      <c r="AQ8082" t="s">
        <v>307</v>
      </c>
      <c r="AR8082" t="s">
        <v>308</v>
      </c>
      <c r="AS8082" t="s">
        <v>307</v>
      </c>
      <c r="AT8082" t="s">
        <v>309</v>
      </c>
      <c r="AU8082">
        <v>1130</v>
      </c>
      <c r="AV8082" t="s">
        <v>61</v>
      </c>
      <c r="AW8082">
        <v>1</v>
      </c>
      <c r="AX8082">
        <v>1</v>
      </c>
      <c r="AY8082">
        <v>2008</v>
      </c>
      <c r="AZ8082">
        <v>2</v>
      </c>
      <c r="BA8082" t="str">
        <f t="shared" si="252"/>
        <v>20082</v>
      </c>
      <c r="BB8082" t="str">
        <f t="shared" si="253"/>
        <v>20082Swift Air, LLC d/b/a Eastern Air Lines d/b/a Eastern</v>
      </c>
      <c r="BC8082" t="e">
        <f>#N/A</f>
        <v>#N/A</v>
      </c>
      <c r="BD8082" t="e">
        <f>#N/A</f>
        <v>#N/A</v>
      </c>
      <c r="BE8082" t="e">
        <f>#N/A</f>
        <v>#N/A</v>
      </c>
      <c r="BF8082" t="e">
        <f>#N/A</f>
        <v>#N/A</v>
      </c>
      <c r="BG8082" t="e">
        <f>#N/A</f>
        <v>#N/A</v>
      </c>
    </row>
    <row r="8083" spans="1:59">
      <c r="A8083">
        <v>-534.08000000000004</v>
      </c>
      <c r="B8083">
        <v>-348.56</v>
      </c>
      <c r="H8083">
        <v>576.57000000000005</v>
      </c>
      <c r="I8083">
        <v>576.57000000000005</v>
      </c>
      <c r="K8083">
        <v>2340.5700000000002</v>
      </c>
      <c r="M8083">
        <v>2340.5700000000002</v>
      </c>
      <c r="P8083">
        <v>2917.14</v>
      </c>
      <c r="Q8083">
        <v>1840.31</v>
      </c>
      <c r="R8083">
        <v>372.55</v>
      </c>
      <c r="W8083">
        <v>969.89</v>
      </c>
      <c r="X8083">
        <v>82.95</v>
      </c>
      <c r="Z8083">
        <v>3265.7</v>
      </c>
      <c r="AA8083">
        <v>-127.68</v>
      </c>
      <c r="AB8083">
        <v>2.71</v>
      </c>
      <c r="AF8083">
        <v>-60.55</v>
      </c>
      <c r="AG8083">
        <v>-185.52</v>
      </c>
      <c r="AH8083">
        <v>-534.08000000000004</v>
      </c>
      <c r="AJ8083">
        <v>-534.08000000000004</v>
      </c>
      <c r="AN8083">
        <v>-534.08000000000004</v>
      </c>
      <c r="AP8083">
        <v>21161</v>
      </c>
      <c r="AQ8083" t="s">
        <v>307</v>
      </c>
      <c r="AR8083" t="s">
        <v>308</v>
      </c>
      <c r="AS8083" t="s">
        <v>307</v>
      </c>
      <c r="AT8083" t="s">
        <v>309</v>
      </c>
      <c r="AU8083">
        <v>1130</v>
      </c>
      <c r="AV8083" t="s">
        <v>61</v>
      </c>
      <c r="AW8083">
        <v>1</v>
      </c>
      <c r="AX8083">
        <v>1</v>
      </c>
      <c r="AY8083">
        <v>2008</v>
      </c>
      <c r="AZ8083">
        <v>3</v>
      </c>
      <c r="BA8083" t="str">
        <f t="shared" si="252"/>
        <v>20083</v>
      </c>
      <c r="BB8083" t="str">
        <f t="shared" si="253"/>
        <v>20083Swift Air, LLC d/b/a Eastern Air Lines d/b/a Eastern</v>
      </c>
      <c r="BC8083" t="e">
        <f>#N/A</f>
        <v>#N/A</v>
      </c>
      <c r="BD8083" t="e">
        <f>#N/A</f>
        <v>#N/A</v>
      </c>
      <c r="BE8083" t="e">
        <f>#N/A</f>
        <v>#N/A</v>
      </c>
      <c r="BF8083" t="e">
        <f>#N/A</f>
        <v>#N/A</v>
      </c>
      <c r="BG8083" t="e">
        <f>#N/A</f>
        <v>#N/A</v>
      </c>
    </row>
    <row r="8084" spans="1:59">
      <c r="A8084">
        <v>1665.79</v>
      </c>
      <c r="B8084">
        <v>2000.84</v>
      </c>
      <c r="H8084">
        <v>1009.3</v>
      </c>
      <c r="I8084">
        <v>1009.3</v>
      </c>
      <c r="K8084">
        <v>4065.08</v>
      </c>
      <c r="M8084">
        <v>4065.08</v>
      </c>
      <c r="P8084">
        <v>5074.38</v>
      </c>
      <c r="Q8084">
        <v>1771.47</v>
      </c>
      <c r="R8084">
        <v>314.02999999999997</v>
      </c>
      <c r="W8084">
        <v>902.95</v>
      </c>
      <c r="X8084">
        <v>85.09</v>
      </c>
      <c r="Z8084">
        <v>3073.54</v>
      </c>
      <c r="AA8084">
        <v>-108.08</v>
      </c>
      <c r="AB8084">
        <v>6.4</v>
      </c>
      <c r="AF8084">
        <v>-233.38</v>
      </c>
      <c r="AG8084">
        <v>-335.06</v>
      </c>
      <c r="AH8084">
        <v>1665.79</v>
      </c>
      <c r="AJ8084">
        <v>1665.79</v>
      </c>
      <c r="AN8084">
        <v>1665.79</v>
      </c>
      <c r="AP8084">
        <v>21161</v>
      </c>
      <c r="AQ8084" t="s">
        <v>307</v>
      </c>
      <c r="AR8084" t="s">
        <v>308</v>
      </c>
      <c r="AS8084" t="s">
        <v>307</v>
      </c>
      <c r="AT8084" t="s">
        <v>309</v>
      </c>
      <c r="AU8084">
        <v>1130</v>
      </c>
      <c r="AV8084" t="s">
        <v>61</v>
      </c>
      <c r="AW8084">
        <v>1</v>
      </c>
      <c r="AX8084">
        <v>1</v>
      </c>
      <c r="AY8084">
        <v>2008</v>
      </c>
      <c r="AZ8084">
        <v>4</v>
      </c>
      <c r="BA8084" t="str">
        <f t="shared" si="252"/>
        <v>20084</v>
      </c>
      <c r="BB8084" t="str">
        <f t="shared" si="253"/>
        <v>20084Swift Air, LLC d/b/a Eastern Air Lines d/b/a Eastern</v>
      </c>
      <c r="BC8084" t="e">
        <f>#N/A</f>
        <v>#N/A</v>
      </c>
      <c r="BD8084" t="e">
        <f>#N/A</f>
        <v>#N/A</v>
      </c>
      <c r="BE8084" t="e">
        <f>#N/A</f>
        <v>#N/A</v>
      </c>
      <c r="BF8084" t="e">
        <f>#N/A</f>
        <v>#N/A</v>
      </c>
      <c r="BG8084" t="e">
        <f>#N/A</f>
        <v>#N/A</v>
      </c>
    </row>
    <row r="8085" spans="1:59">
      <c r="A8085">
        <v>3046.58</v>
      </c>
      <c r="B8085">
        <v>3262.1</v>
      </c>
      <c r="C8085">
        <v>0</v>
      </c>
      <c r="D8085">
        <v>0</v>
      </c>
      <c r="F8085">
        <v>0</v>
      </c>
      <c r="G8085">
        <v>0</v>
      </c>
      <c r="I8085">
        <v>21131.61</v>
      </c>
      <c r="J8085">
        <v>29.37</v>
      </c>
      <c r="L8085">
        <v>0</v>
      </c>
      <c r="M8085">
        <v>193.38</v>
      </c>
      <c r="N8085">
        <v>0</v>
      </c>
      <c r="O8085">
        <v>0</v>
      </c>
      <c r="P8085">
        <v>21354.35</v>
      </c>
      <c r="Q8085">
        <v>8875.0400000000009</v>
      </c>
      <c r="R8085">
        <v>3005.68</v>
      </c>
      <c r="S8085">
        <v>0</v>
      </c>
      <c r="T8085">
        <v>2293.41</v>
      </c>
      <c r="U8085">
        <v>0.93</v>
      </c>
      <c r="V8085">
        <v>3301.56</v>
      </c>
      <c r="W8085">
        <v>0</v>
      </c>
      <c r="X8085">
        <v>615.63</v>
      </c>
      <c r="Y8085">
        <v>0</v>
      </c>
      <c r="Z8085">
        <v>18092.259999999998</v>
      </c>
      <c r="AA8085">
        <v>-215.51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-215.51</v>
      </c>
      <c r="AH8085">
        <v>3046.58</v>
      </c>
      <c r="AI8085">
        <v>0</v>
      </c>
      <c r="AJ8085">
        <v>3046.58</v>
      </c>
      <c r="AK8085">
        <v>0</v>
      </c>
      <c r="AL8085">
        <v>0</v>
      </c>
      <c r="AM8085">
        <v>0</v>
      </c>
      <c r="AO8085">
        <v>0</v>
      </c>
      <c r="AP8085">
        <v>21161</v>
      </c>
      <c r="AQ8085" t="s">
        <v>307</v>
      </c>
      <c r="AR8085" t="s">
        <v>308</v>
      </c>
      <c r="AS8085" t="s">
        <v>307</v>
      </c>
      <c r="AT8085" t="s">
        <v>309</v>
      </c>
      <c r="AU8085">
        <v>1130</v>
      </c>
      <c r="AV8085" t="s">
        <v>61</v>
      </c>
      <c r="AW8085">
        <v>1</v>
      </c>
      <c r="AX8085">
        <v>1</v>
      </c>
      <c r="AY8085">
        <v>2016</v>
      </c>
      <c r="AZ8085">
        <v>1</v>
      </c>
      <c r="BA8085" t="str">
        <f t="shared" si="252"/>
        <v>20161</v>
      </c>
      <c r="BB8085" t="str">
        <f t="shared" si="253"/>
        <v>20161Swift Air, LLC d/b/a Eastern Air Lines d/b/a Eastern</v>
      </c>
      <c r="BC8085" t="e">
        <f>#N/A</f>
        <v>#N/A</v>
      </c>
      <c r="BD8085" t="e">
        <f>#N/A</f>
        <v>#N/A</v>
      </c>
      <c r="BE8085" t="e">
        <f>#N/A</f>
        <v>#N/A</v>
      </c>
      <c r="BF8085" t="e">
        <f>#N/A</f>
        <v>#N/A</v>
      </c>
      <c r="BG8085" t="e">
        <f>#N/A</f>
        <v>#N/A</v>
      </c>
    </row>
    <row r="8086" spans="1:59">
      <c r="A8086">
        <v>762.04</v>
      </c>
      <c r="B8086">
        <v>1046.31</v>
      </c>
      <c r="C8086">
        <v>0</v>
      </c>
      <c r="D8086">
        <v>0</v>
      </c>
      <c r="F8086">
        <v>0</v>
      </c>
      <c r="G8086">
        <v>0</v>
      </c>
      <c r="I8086">
        <v>15619.91</v>
      </c>
      <c r="J8086">
        <v>107.09</v>
      </c>
      <c r="L8086">
        <v>0</v>
      </c>
      <c r="M8086">
        <v>-109.62</v>
      </c>
      <c r="N8086">
        <v>0</v>
      </c>
      <c r="O8086">
        <v>0</v>
      </c>
      <c r="P8086">
        <v>15617.38</v>
      </c>
      <c r="Q8086">
        <v>7364.89</v>
      </c>
      <c r="R8086">
        <v>3080.95</v>
      </c>
      <c r="S8086">
        <v>0</v>
      </c>
      <c r="T8086">
        <v>989.22</v>
      </c>
      <c r="U8086">
        <v>37.08</v>
      </c>
      <c r="V8086">
        <v>2280.7199999999998</v>
      </c>
      <c r="W8086">
        <v>0</v>
      </c>
      <c r="X8086">
        <v>818.21</v>
      </c>
      <c r="Y8086">
        <v>0</v>
      </c>
      <c r="Z8086">
        <v>14571.07</v>
      </c>
      <c r="AA8086">
        <v>-284.27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-284.27</v>
      </c>
      <c r="AH8086">
        <v>762.04</v>
      </c>
      <c r="AI8086">
        <v>0</v>
      </c>
      <c r="AJ8086">
        <v>762.04</v>
      </c>
      <c r="AK8086">
        <v>0</v>
      </c>
      <c r="AL8086">
        <v>0</v>
      </c>
      <c r="AM8086">
        <v>0</v>
      </c>
      <c r="AO8086">
        <v>0</v>
      </c>
      <c r="AP8086">
        <v>21161</v>
      </c>
      <c r="AQ8086" t="s">
        <v>307</v>
      </c>
      <c r="AR8086" t="s">
        <v>308</v>
      </c>
      <c r="AS8086" t="s">
        <v>307</v>
      </c>
      <c r="AT8086" t="s">
        <v>309</v>
      </c>
      <c r="AU8086">
        <v>1130</v>
      </c>
      <c r="AV8086" t="s">
        <v>61</v>
      </c>
      <c r="AW8086">
        <v>1</v>
      </c>
      <c r="AX8086">
        <v>1</v>
      </c>
      <c r="AY8086">
        <v>2016</v>
      </c>
      <c r="AZ8086">
        <v>2</v>
      </c>
      <c r="BA8086" t="str">
        <f t="shared" si="252"/>
        <v>20162</v>
      </c>
      <c r="BB8086" t="str">
        <f t="shared" si="253"/>
        <v>20162Swift Air, LLC d/b/a Eastern Air Lines d/b/a Eastern</v>
      </c>
      <c r="BC8086" t="e">
        <f>#N/A</f>
        <v>#N/A</v>
      </c>
      <c r="BD8086" t="e">
        <f>#N/A</f>
        <v>#N/A</v>
      </c>
      <c r="BE8086" t="e">
        <f>#N/A</f>
        <v>#N/A</v>
      </c>
      <c r="BF8086" t="e">
        <f>#N/A</f>
        <v>#N/A</v>
      </c>
      <c r="BG8086" t="e">
        <f>#N/A</f>
        <v>#N/A</v>
      </c>
    </row>
    <row r="8087" spans="1:59">
      <c r="A8087">
        <v>1332.99</v>
      </c>
      <c r="B8087">
        <v>1615.81</v>
      </c>
      <c r="C8087">
        <v>0</v>
      </c>
      <c r="D8087">
        <v>0</v>
      </c>
      <c r="F8087">
        <v>0</v>
      </c>
      <c r="G8087">
        <v>0</v>
      </c>
      <c r="I8087">
        <v>17521.54</v>
      </c>
      <c r="J8087">
        <v>57.43</v>
      </c>
      <c r="L8087">
        <v>0</v>
      </c>
      <c r="M8087">
        <v>347.8</v>
      </c>
      <c r="N8087">
        <v>0</v>
      </c>
      <c r="O8087">
        <v>0</v>
      </c>
      <c r="P8087">
        <v>17926.77</v>
      </c>
      <c r="Q8087">
        <v>8584.7199999999993</v>
      </c>
      <c r="R8087">
        <v>3592.41</v>
      </c>
      <c r="S8087">
        <v>0</v>
      </c>
      <c r="T8087">
        <v>971.29</v>
      </c>
      <c r="U8087">
        <v>1.1599999999999999</v>
      </c>
      <c r="V8087">
        <v>2247.15</v>
      </c>
      <c r="W8087">
        <v>0</v>
      </c>
      <c r="X8087">
        <v>914.24</v>
      </c>
      <c r="Y8087">
        <v>0</v>
      </c>
      <c r="Z8087">
        <v>16310.96</v>
      </c>
      <c r="AA8087">
        <v>-282.82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-282.82</v>
      </c>
      <c r="AH8087">
        <v>1332.99</v>
      </c>
      <c r="AI8087">
        <v>0</v>
      </c>
      <c r="AJ8087">
        <v>1332.99</v>
      </c>
      <c r="AK8087">
        <v>0</v>
      </c>
      <c r="AL8087">
        <v>0</v>
      </c>
      <c r="AM8087">
        <v>0</v>
      </c>
      <c r="AO8087">
        <v>0</v>
      </c>
      <c r="AP8087">
        <v>21161</v>
      </c>
      <c r="AQ8087" t="s">
        <v>307</v>
      </c>
      <c r="AR8087" t="s">
        <v>308</v>
      </c>
      <c r="AS8087" t="s">
        <v>307</v>
      </c>
      <c r="AT8087" t="s">
        <v>309</v>
      </c>
      <c r="AU8087">
        <v>1130</v>
      </c>
      <c r="AV8087" t="s">
        <v>61</v>
      </c>
      <c r="AW8087">
        <v>1</v>
      </c>
      <c r="AX8087">
        <v>1</v>
      </c>
      <c r="AY8087">
        <v>2016</v>
      </c>
      <c r="AZ8087">
        <v>3</v>
      </c>
      <c r="BA8087" t="str">
        <f t="shared" si="252"/>
        <v>20163</v>
      </c>
      <c r="BB8087" t="str">
        <f t="shared" si="253"/>
        <v>20163Swift Air, LLC d/b/a Eastern Air Lines d/b/a Eastern</v>
      </c>
      <c r="BC8087" t="e">
        <f>#N/A</f>
        <v>#N/A</v>
      </c>
      <c r="BD8087" t="e">
        <f>#N/A</f>
        <v>#N/A</v>
      </c>
      <c r="BE8087" t="e">
        <f>#N/A</f>
        <v>#N/A</v>
      </c>
      <c r="BF8087" t="e">
        <f>#N/A</f>
        <v>#N/A</v>
      </c>
      <c r="BG8087" t="e">
        <f>#N/A</f>
        <v>#N/A</v>
      </c>
    </row>
    <row r="8088" spans="1:59">
      <c r="A8088">
        <v>1623.98</v>
      </c>
      <c r="B8088">
        <v>1941.46</v>
      </c>
      <c r="C8088">
        <v>0</v>
      </c>
      <c r="D8088">
        <v>0</v>
      </c>
      <c r="F8088">
        <v>0</v>
      </c>
      <c r="G8088">
        <v>0</v>
      </c>
      <c r="I8088">
        <v>21918.16</v>
      </c>
      <c r="J8088">
        <v>21.17</v>
      </c>
      <c r="L8088">
        <v>0</v>
      </c>
      <c r="M8088">
        <v>682.73</v>
      </c>
      <c r="N8088">
        <v>0</v>
      </c>
      <c r="O8088">
        <v>0</v>
      </c>
      <c r="P8088">
        <v>22622.06</v>
      </c>
      <c r="Q8088">
        <v>10347.75</v>
      </c>
      <c r="R8088">
        <v>3089.85</v>
      </c>
      <c r="S8088">
        <v>0</v>
      </c>
      <c r="T8088">
        <v>2143.84</v>
      </c>
      <c r="U8088">
        <v>9.66</v>
      </c>
      <c r="V8088">
        <v>4066.11</v>
      </c>
      <c r="W8088">
        <v>0</v>
      </c>
      <c r="X8088">
        <v>1023.39</v>
      </c>
      <c r="Y8088">
        <v>0</v>
      </c>
      <c r="Z8088">
        <v>20680.599999999999</v>
      </c>
      <c r="AA8088">
        <v>-317.49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-317.49</v>
      </c>
      <c r="AH8088">
        <v>1623.98</v>
      </c>
      <c r="AI8088">
        <v>0</v>
      </c>
      <c r="AJ8088">
        <v>1623.98</v>
      </c>
      <c r="AK8088">
        <v>0</v>
      </c>
      <c r="AL8088">
        <v>0</v>
      </c>
      <c r="AM8088">
        <v>0</v>
      </c>
      <c r="AO8088">
        <v>0</v>
      </c>
      <c r="AP8088">
        <v>21161</v>
      </c>
      <c r="AQ8088" t="s">
        <v>307</v>
      </c>
      <c r="AR8088" t="s">
        <v>308</v>
      </c>
      <c r="AS8088" t="s">
        <v>307</v>
      </c>
      <c r="AT8088" t="s">
        <v>309</v>
      </c>
      <c r="AU8088">
        <v>1130</v>
      </c>
      <c r="AV8088" t="s">
        <v>61</v>
      </c>
      <c r="AW8088">
        <v>1</v>
      </c>
      <c r="AX8088">
        <v>1</v>
      </c>
      <c r="AY8088">
        <v>2016</v>
      </c>
      <c r="AZ8088">
        <v>4</v>
      </c>
      <c r="BA8088" t="str">
        <f t="shared" si="252"/>
        <v>20164</v>
      </c>
      <c r="BB8088" t="str">
        <f t="shared" si="253"/>
        <v>20164Swift Air, LLC d/b/a Eastern Air Lines d/b/a Eastern</v>
      </c>
      <c r="BC8088" t="e">
        <f>#N/A</f>
        <v>#N/A</v>
      </c>
      <c r="BD8088" t="e">
        <f>#N/A</f>
        <v>#N/A</v>
      </c>
      <c r="BE8088" t="e">
        <f>#N/A</f>
        <v>#N/A</v>
      </c>
      <c r="BF8088" t="e">
        <f>#N/A</f>
        <v>#N/A</v>
      </c>
      <c r="BG8088" t="e">
        <f>#N/A</f>
        <v>#N/A</v>
      </c>
    </row>
    <row r="8089" spans="1:59">
      <c r="A8089">
        <v>2861.17</v>
      </c>
      <c r="B8089">
        <v>3234.46</v>
      </c>
      <c r="C8089">
        <v>0</v>
      </c>
      <c r="D8089">
        <v>0</v>
      </c>
      <c r="F8089">
        <v>0</v>
      </c>
      <c r="G8089">
        <v>0</v>
      </c>
      <c r="I8089">
        <v>23914.39</v>
      </c>
      <c r="J8089">
        <v>284.74</v>
      </c>
      <c r="L8089">
        <v>0</v>
      </c>
      <c r="M8089">
        <v>573.01</v>
      </c>
      <c r="N8089">
        <v>0</v>
      </c>
      <c r="O8089">
        <v>0</v>
      </c>
      <c r="P8089">
        <v>24772.14</v>
      </c>
      <c r="Q8089">
        <v>11524.54</v>
      </c>
      <c r="R8089">
        <v>2888.27</v>
      </c>
      <c r="S8089">
        <v>0</v>
      </c>
      <c r="T8089">
        <v>2301.1999999999998</v>
      </c>
      <c r="U8089">
        <v>4.25</v>
      </c>
      <c r="V8089">
        <v>3625.09</v>
      </c>
      <c r="W8089">
        <v>0</v>
      </c>
      <c r="X8089">
        <v>1194.3399999999999</v>
      </c>
      <c r="Y8089">
        <v>0</v>
      </c>
      <c r="Z8089">
        <v>21537.69</v>
      </c>
      <c r="AA8089">
        <v>-373.29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-373.29</v>
      </c>
      <c r="AH8089">
        <v>2861.17</v>
      </c>
      <c r="AI8089">
        <v>0</v>
      </c>
      <c r="AJ8089">
        <v>2861.17</v>
      </c>
      <c r="AK8089">
        <v>0</v>
      </c>
      <c r="AL8089">
        <v>0</v>
      </c>
      <c r="AM8089">
        <v>0</v>
      </c>
      <c r="AO8089">
        <v>0</v>
      </c>
      <c r="AP8089">
        <v>21161</v>
      </c>
      <c r="AQ8089" t="s">
        <v>307</v>
      </c>
      <c r="AR8089" t="s">
        <v>308</v>
      </c>
      <c r="AS8089" t="s">
        <v>307</v>
      </c>
      <c r="AT8089" t="s">
        <v>309</v>
      </c>
      <c r="AU8089">
        <v>1130</v>
      </c>
      <c r="AV8089" t="s">
        <v>61</v>
      </c>
      <c r="AW8089">
        <v>1</v>
      </c>
      <c r="AX8089">
        <v>1</v>
      </c>
      <c r="AY8089">
        <v>2017</v>
      </c>
      <c r="AZ8089">
        <v>1</v>
      </c>
      <c r="BA8089" t="str">
        <f t="shared" si="252"/>
        <v>20171</v>
      </c>
      <c r="BB8089" t="str">
        <f t="shared" si="253"/>
        <v>20171Swift Air, LLC d/b/a Eastern Air Lines d/b/a Eastern</v>
      </c>
      <c r="BC8089" t="e">
        <f>#N/A</f>
        <v>#N/A</v>
      </c>
      <c r="BD8089" t="e">
        <f>#N/A</f>
        <v>#N/A</v>
      </c>
      <c r="BE8089" t="e">
        <f>#N/A</f>
        <v>#N/A</v>
      </c>
      <c r="BF8089" t="e">
        <f>#N/A</f>
        <v>#N/A</v>
      </c>
      <c r="BG8089" t="e">
        <f>#N/A</f>
        <v>#N/A</v>
      </c>
    </row>
    <row r="8090" spans="1:59">
      <c r="A8090">
        <v>1661.96</v>
      </c>
      <c r="B8090">
        <v>2051.87</v>
      </c>
      <c r="C8090">
        <v>0</v>
      </c>
      <c r="D8090">
        <v>0</v>
      </c>
      <c r="F8090">
        <v>0</v>
      </c>
      <c r="G8090">
        <v>0</v>
      </c>
      <c r="I8090">
        <v>19901.5</v>
      </c>
      <c r="J8090">
        <v>379.48</v>
      </c>
      <c r="L8090">
        <v>0</v>
      </c>
      <c r="M8090">
        <v>951.56</v>
      </c>
      <c r="N8090">
        <v>0</v>
      </c>
      <c r="O8090">
        <v>0</v>
      </c>
      <c r="P8090">
        <v>21232.54</v>
      </c>
      <c r="Q8090">
        <v>9666.67</v>
      </c>
      <c r="R8090">
        <v>3063.72</v>
      </c>
      <c r="S8090">
        <v>0</v>
      </c>
      <c r="T8090">
        <v>1791.7</v>
      </c>
      <c r="U8090">
        <v>4.6100000000000003</v>
      </c>
      <c r="V8090">
        <v>3188.27</v>
      </c>
      <c r="W8090">
        <v>0</v>
      </c>
      <c r="X8090">
        <v>1465.7</v>
      </c>
      <c r="Y8090">
        <v>0</v>
      </c>
      <c r="Z8090">
        <v>19180.66</v>
      </c>
      <c r="AA8090">
        <v>-389.91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-389.91</v>
      </c>
      <c r="AH8090">
        <v>1661.96</v>
      </c>
      <c r="AI8090">
        <v>0</v>
      </c>
      <c r="AJ8090">
        <v>0</v>
      </c>
      <c r="AK8090">
        <v>0</v>
      </c>
      <c r="AL8090">
        <v>0</v>
      </c>
      <c r="AM8090">
        <v>0</v>
      </c>
      <c r="AO8090">
        <v>0</v>
      </c>
      <c r="AP8090">
        <v>21161</v>
      </c>
      <c r="AQ8090" t="s">
        <v>307</v>
      </c>
      <c r="AR8090" t="s">
        <v>308</v>
      </c>
      <c r="AS8090" t="s">
        <v>307</v>
      </c>
      <c r="AT8090" t="s">
        <v>309</v>
      </c>
      <c r="AU8090">
        <v>1130</v>
      </c>
      <c r="AV8090" t="s">
        <v>61</v>
      </c>
      <c r="AW8090">
        <v>1</v>
      </c>
      <c r="AX8090">
        <v>1</v>
      </c>
      <c r="AY8090">
        <v>2017</v>
      </c>
      <c r="AZ8090">
        <v>2</v>
      </c>
      <c r="BA8090" t="str">
        <f t="shared" si="252"/>
        <v>20172</v>
      </c>
      <c r="BB8090" t="str">
        <f t="shared" si="253"/>
        <v>20172Swift Air, LLC d/b/a Eastern Air Lines d/b/a Eastern</v>
      </c>
      <c r="BC8090" t="e">
        <f>#N/A</f>
        <v>#N/A</v>
      </c>
      <c r="BD8090" t="e">
        <f>#N/A</f>
        <v>#N/A</v>
      </c>
      <c r="BE8090" t="e">
        <f>#N/A</f>
        <v>#N/A</v>
      </c>
      <c r="BF8090" t="e">
        <f>#N/A</f>
        <v>#N/A</v>
      </c>
      <c r="BG8090" t="e">
        <f>#N/A</f>
        <v>#N/A</v>
      </c>
    </row>
    <row r="8091" spans="1:59">
      <c r="A8091">
        <v>2052.3000000000002</v>
      </c>
      <c r="B8091">
        <v>2493.96</v>
      </c>
      <c r="C8091">
        <v>0</v>
      </c>
      <c r="D8091">
        <v>0</v>
      </c>
      <c r="F8091">
        <v>0</v>
      </c>
      <c r="G8091">
        <v>0</v>
      </c>
      <c r="I8091">
        <v>24265.89</v>
      </c>
      <c r="J8091">
        <v>370.75</v>
      </c>
      <c r="L8091">
        <v>0</v>
      </c>
      <c r="M8091">
        <v>293.58999999999997</v>
      </c>
      <c r="N8091">
        <v>0</v>
      </c>
      <c r="O8091">
        <v>0</v>
      </c>
      <c r="P8091">
        <v>24930.22</v>
      </c>
      <c r="Q8091">
        <v>10981.53</v>
      </c>
      <c r="R8091">
        <v>3635.22</v>
      </c>
      <c r="S8091">
        <v>0</v>
      </c>
      <c r="T8091">
        <v>1715.04</v>
      </c>
      <c r="U8091">
        <v>13.33</v>
      </c>
      <c r="V8091">
        <v>4461.17</v>
      </c>
      <c r="W8091">
        <v>0</v>
      </c>
      <c r="X8091">
        <v>1629.98</v>
      </c>
      <c r="Y8091">
        <v>0</v>
      </c>
      <c r="Z8091">
        <v>22436.27</v>
      </c>
      <c r="AA8091">
        <v>-441.66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-441.66</v>
      </c>
      <c r="AH8091">
        <v>2052.3000000000002</v>
      </c>
      <c r="AI8091">
        <v>0</v>
      </c>
      <c r="AJ8091">
        <v>2052.3000000000002</v>
      </c>
      <c r="AK8091">
        <v>0</v>
      </c>
      <c r="AL8091">
        <v>0</v>
      </c>
      <c r="AM8091">
        <v>0</v>
      </c>
      <c r="AO8091">
        <v>0</v>
      </c>
      <c r="AP8091">
        <v>21161</v>
      </c>
      <c r="AQ8091" t="s">
        <v>307</v>
      </c>
      <c r="AR8091" t="s">
        <v>308</v>
      </c>
      <c r="AS8091" t="s">
        <v>307</v>
      </c>
      <c r="AT8091" t="s">
        <v>309</v>
      </c>
      <c r="AU8091">
        <v>1130</v>
      </c>
      <c r="AV8091" t="s">
        <v>61</v>
      </c>
      <c r="AW8091">
        <v>1</v>
      </c>
      <c r="AX8091">
        <v>1</v>
      </c>
      <c r="AY8091">
        <v>2017</v>
      </c>
      <c r="AZ8091">
        <v>3</v>
      </c>
      <c r="BA8091" t="str">
        <f t="shared" si="252"/>
        <v>20173</v>
      </c>
      <c r="BB8091" t="str">
        <f t="shared" si="253"/>
        <v>20173Swift Air, LLC d/b/a Eastern Air Lines d/b/a Eastern</v>
      </c>
      <c r="BC8091" t="e">
        <f>#N/A</f>
        <v>#N/A</v>
      </c>
      <c r="BD8091" t="e">
        <f>#N/A</f>
        <v>#N/A</v>
      </c>
      <c r="BE8091" t="e">
        <f>#N/A</f>
        <v>#N/A</v>
      </c>
      <c r="BF8091" t="e">
        <f>#N/A</f>
        <v>#N/A</v>
      </c>
      <c r="BG8091" t="e">
        <f>#N/A</f>
        <v>#N/A</v>
      </c>
    </row>
    <row r="8092" spans="1:59">
      <c r="A8092">
        <v>6438.99</v>
      </c>
      <c r="B8092">
        <v>6825.99</v>
      </c>
      <c r="C8092">
        <v>0</v>
      </c>
      <c r="D8092">
        <v>0</v>
      </c>
      <c r="F8092">
        <v>0</v>
      </c>
      <c r="G8092">
        <v>0</v>
      </c>
      <c r="I8092">
        <v>42729.37</v>
      </c>
      <c r="J8092">
        <v>999.02</v>
      </c>
      <c r="L8092">
        <v>0</v>
      </c>
      <c r="M8092">
        <v>438.43</v>
      </c>
      <c r="N8092">
        <v>0</v>
      </c>
      <c r="O8092">
        <v>0</v>
      </c>
      <c r="P8092">
        <v>44166.83</v>
      </c>
      <c r="Q8092">
        <v>21552.43</v>
      </c>
      <c r="R8092">
        <v>4758.43</v>
      </c>
      <c r="S8092">
        <v>0</v>
      </c>
      <c r="T8092">
        <v>4621.47</v>
      </c>
      <c r="U8092">
        <v>21.27</v>
      </c>
      <c r="V8092">
        <v>0</v>
      </c>
      <c r="W8092">
        <v>4641.51</v>
      </c>
      <c r="X8092">
        <v>1745.73</v>
      </c>
      <c r="Y8092">
        <v>0</v>
      </c>
      <c r="Z8092">
        <v>37340.83</v>
      </c>
      <c r="AA8092">
        <v>-387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-387</v>
      </c>
      <c r="AH8092">
        <v>6438.99</v>
      </c>
      <c r="AI8092">
        <v>0</v>
      </c>
      <c r="AJ8092">
        <v>6438.99</v>
      </c>
      <c r="AK8092">
        <v>0</v>
      </c>
      <c r="AL8092">
        <v>0</v>
      </c>
      <c r="AM8092">
        <v>0</v>
      </c>
      <c r="AO8092">
        <v>0</v>
      </c>
      <c r="AP8092">
        <v>21161</v>
      </c>
      <c r="AQ8092" t="s">
        <v>307</v>
      </c>
      <c r="AR8092" t="s">
        <v>308</v>
      </c>
      <c r="AS8092" t="s">
        <v>307</v>
      </c>
      <c r="AT8092" t="s">
        <v>309</v>
      </c>
      <c r="AU8092">
        <v>1130</v>
      </c>
      <c r="AV8092" t="s">
        <v>61</v>
      </c>
      <c r="AW8092">
        <v>1</v>
      </c>
      <c r="AX8092">
        <v>1</v>
      </c>
      <c r="AY8092">
        <v>2017</v>
      </c>
      <c r="AZ8092">
        <v>4</v>
      </c>
      <c r="BA8092" t="str">
        <f t="shared" si="252"/>
        <v>20174</v>
      </c>
      <c r="BB8092" t="str">
        <f t="shared" si="253"/>
        <v>20174Swift Air, LLC d/b/a Eastern Air Lines d/b/a Eastern</v>
      </c>
      <c r="BC8092" t="e">
        <f>#N/A</f>
        <v>#N/A</v>
      </c>
      <c r="BD8092" t="e">
        <f>#N/A</f>
        <v>#N/A</v>
      </c>
      <c r="BE8092" t="e">
        <f>#N/A</f>
        <v>#N/A</v>
      </c>
      <c r="BF8092" t="e">
        <f>#N/A</f>
        <v>#N/A</v>
      </c>
      <c r="BG8092" t="e">
        <f>#N/A</f>
        <v>#N/A</v>
      </c>
    </row>
    <row r="8093" spans="1:59">
      <c r="A8093">
        <v>4771.2299999999996</v>
      </c>
      <c r="B8093">
        <v>5504.95</v>
      </c>
      <c r="C8093">
        <v>0</v>
      </c>
      <c r="D8093">
        <v>0</v>
      </c>
      <c r="F8093">
        <v>0</v>
      </c>
      <c r="G8093">
        <v>0</v>
      </c>
      <c r="I8093">
        <v>47009.64</v>
      </c>
      <c r="J8093">
        <v>319.36</v>
      </c>
      <c r="L8093">
        <v>0</v>
      </c>
      <c r="M8093">
        <v>0</v>
      </c>
      <c r="N8093">
        <v>0</v>
      </c>
      <c r="O8093">
        <v>0</v>
      </c>
      <c r="P8093">
        <v>47328.99</v>
      </c>
      <c r="Q8093">
        <v>29282.04</v>
      </c>
      <c r="R8093">
        <v>3493.17</v>
      </c>
      <c r="S8093">
        <v>0</v>
      </c>
      <c r="T8093">
        <v>3606.9</v>
      </c>
      <c r="U8093">
        <v>0.25</v>
      </c>
      <c r="V8093">
        <v>0</v>
      </c>
      <c r="W8093">
        <v>3850.84</v>
      </c>
      <c r="X8093">
        <v>1590.85</v>
      </c>
      <c r="Y8093">
        <v>0</v>
      </c>
      <c r="Z8093">
        <v>41824.04</v>
      </c>
      <c r="AA8093">
        <v>-733.71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-733.71</v>
      </c>
      <c r="AH8093">
        <v>4771.2299999999996</v>
      </c>
      <c r="AI8093">
        <v>0</v>
      </c>
      <c r="AJ8093">
        <v>4771.2299999999996</v>
      </c>
      <c r="AK8093">
        <v>0</v>
      </c>
      <c r="AL8093">
        <v>0</v>
      </c>
      <c r="AM8093">
        <v>0</v>
      </c>
      <c r="AO8093">
        <v>0</v>
      </c>
      <c r="AP8093">
        <v>21161</v>
      </c>
      <c r="AQ8093" t="s">
        <v>307</v>
      </c>
      <c r="AR8093" t="s">
        <v>308</v>
      </c>
      <c r="AS8093" t="s">
        <v>307</v>
      </c>
      <c r="AT8093" t="s">
        <v>310</v>
      </c>
      <c r="AU8093">
        <v>11054</v>
      </c>
      <c r="AV8093" t="s">
        <v>106</v>
      </c>
      <c r="AW8093">
        <v>1</v>
      </c>
      <c r="AX8093">
        <v>1</v>
      </c>
      <c r="AY8093">
        <v>2018</v>
      </c>
      <c r="AZ8093">
        <v>1</v>
      </c>
      <c r="BA8093" t="str">
        <f t="shared" si="252"/>
        <v>20181</v>
      </c>
      <c r="BB8093" t="str">
        <f t="shared" si="253"/>
        <v>20181Swift Air, LLC d/b/a Eastern Air Lines d/b/a Eastern</v>
      </c>
      <c r="BC8093" t="e">
        <f>#N/A</f>
        <v>#N/A</v>
      </c>
      <c r="BD8093" t="e">
        <f>#N/A</f>
        <v>#N/A</v>
      </c>
      <c r="BE8093" t="e">
        <f>#N/A</f>
        <v>#N/A</v>
      </c>
      <c r="BF8093" t="e">
        <f>#N/A</f>
        <v>#N/A</v>
      </c>
      <c r="BG8093" t="e">
        <f>#N/A</f>
        <v>#N/A</v>
      </c>
    </row>
    <row r="8094" spans="1:59">
      <c r="A8094">
        <v>7228.71</v>
      </c>
      <c r="B8094">
        <v>7562.99</v>
      </c>
      <c r="C8094">
        <v>0</v>
      </c>
      <c r="D8094">
        <v>0</v>
      </c>
      <c r="F8094">
        <v>0</v>
      </c>
      <c r="G8094">
        <v>0</v>
      </c>
      <c r="I8094">
        <v>28064.12</v>
      </c>
      <c r="J8094">
        <v>0</v>
      </c>
      <c r="L8094">
        <v>0</v>
      </c>
      <c r="M8094">
        <v>81.680000000000007</v>
      </c>
      <c r="N8094">
        <v>0</v>
      </c>
      <c r="O8094">
        <v>0</v>
      </c>
      <c r="P8094">
        <v>28145.79</v>
      </c>
      <c r="Q8094">
        <v>13661.99</v>
      </c>
      <c r="R8094">
        <v>1591.5</v>
      </c>
      <c r="S8094">
        <v>0</v>
      </c>
      <c r="T8094">
        <v>2849.95</v>
      </c>
      <c r="U8094">
        <v>0.11</v>
      </c>
      <c r="V8094">
        <v>0</v>
      </c>
      <c r="W8094">
        <v>1754.46</v>
      </c>
      <c r="X8094">
        <v>724.8</v>
      </c>
      <c r="Y8094">
        <v>0</v>
      </c>
      <c r="Z8094">
        <v>20582.8</v>
      </c>
      <c r="AA8094">
        <v>-334.28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-334.28</v>
      </c>
      <c r="AH8094">
        <v>7228.71</v>
      </c>
      <c r="AI8094">
        <v>0</v>
      </c>
      <c r="AJ8094">
        <v>7228.71</v>
      </c>
      <c r="AK8094">
        <v>0</v>
      </c>
      <c r="AL8094">
        <v>0</v>
      </c>
      <c r="AM8094">
        <v>0</v>
      </c>
      <c r="AO8094">
        <v>0</v>
      </c>
      <c r="AP8094">
        <v>21161</v>
      </c>
      <c r="AQ8094" t="s">
        <v>307</v>
      </c>
      <c r="AR8094" t="s">
        <v>308</v>
      </c>
      <c r="AS8094" t="s">
        <v>307</v>
      </c>
      <c r="AT8094" t="s">
        <v>310</v>
      </c>
      <c r="AU8094">
        <v>1130</v>
      </c>
      <c r="AV8094" t="s">
        <v>61</v>
      </c>
      <c r="AW8094">
        <v>1</v>
      </c>
      <c r="AX8094">
        <v>1</v>
      </c>
      <c r="AY8094">
        <v>2018</v>
      </c>
      <c r="AZ8094">
        <v>1</v>
      </c>
      <c r="BA8094" t="str">
        <f t="shared" si="252"/>
        <v>20181</v>
      </c>
      <c r="BB8094" t="str">
        <f t="shared" si="253"/>
        <v>20181Swift Air, LLC d/b/a Eastern Air Lines d/b/a Eastern</v>
      </c>
      <c r="BC8094" t="e">
        <f>#N/A</f>
        <v>#N/A</v>
      </c>
      <c r="BD8094" t="e">
        <f>#N/A</f>
        <v>#N/A</v>
      </c>
      <c r="BE8094" t="e">
        <f>#N/A</f>
        <v>#N/A</v>
      </c>
      <c r="BF8094" t="e">
        <f>#N/A</f>
        <v>#N/A</v>
      </c>
      <c r="BG8094" t="e">
        <f>#N/A</f>
        <v>#N/A</v>
      </c>
    </row>
    <row r="8095" spans="1:59">
      <c r="A8095">
        <v>-90.13</v>
      </c>
      <c r="B8095">
        <v>370.34</v>
      </c>
      <c r="C8095">
        <v>0</v>
      </c>
      <c r="D8095">
        <v>0</v>
      </c>
      <c r="F8095">
        <v>0</v>
      </c>
      <c r="G8095">
        <v>0</v>
      </c>
      <c r="I8095">
        <v>12890.44</v>
      </c>
      <c r="J8095">
        <v>0</v>
      </c>
      <c r="L8095">
        <v>0</v>
      </c>
      <c r="M8095">
        <v>0</v>
      </c>
      <c r="N8095">
        <v>0</v>
      </c>
      <c r="O8095">
        <v>0</v>
      </c>
      <c r="P8095">
        <v>12890.44</v>
      </c>
      <c r="Q8095">
        <v>7742.26</v>
      </c>
      <c r="R8095">
        <v>1417.98</v>
      </c>
      <c r="S8095">
        <v>0</v>
      </c>
      <c r="T8095">
        <v>1269.93</v>
      </c>
      <c r="U8095">
        <v>6</v>
      </c>
      <c r="V8095">
        <v>1314.41</v>
      </c>
      <c r="W8095">
        <v>0</v>
      </c>
      <c r="X8095">
        <v>769.52</v>
      </c>
      <c r="Y8095">
        <v>0</v>
      </c>
      <c r="Z8095">
        <v>12520.1</v>
      </c>
      <c r="AA8095">
        <v>-460.47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-460.47</v>
      </c>
      <c r="AH8095">
        <v>-90.13</v>
      </c>
      <c r="AI8095">
        <v>0</v>
      </c>
      <c r="AJ8095">
        <v>-90.13</v>
      </c>
      <c r="AK8095">
        <v>0</v>
      </c>
      <c r="AL8095">
        <v>0</v>
      </c>
      <c r="AM8095">
        <v>0</v>
      </c>
      <c r="AO8095">
        <v>0</v>
      </c>
      <c r="AP8095">
        <v>21161</v>
      </c>
      <c r="AQ8095" t="s">
        <v>307</v>
      </c>
      <c r="AR8095" t="s">
        <v>308</v>
      </c>
      <c r="AS8095" t="s">
        <v>307</v>
      </c>
      <c r="AT8095" t="s">
        <v>310</v>
      </c>
      <c r="AU8095">
        <v>1130</v>
      </c>
      <c r="AV8095" t="s">
        <v>61</v>
      </c>
      <c r="AW8095">
        <v>1</v>
      </c>
      <c r="AX8095">
        <v>1</v>
      </c>
      <c r="AY8095">
        <v>2018</v>
      </c>
      <c r="AZ8095">
        <v>2</v>
      </c>
      <c r="BA8095" t="str">
        <f t="shared" si="252"/>
        <v>20182</v>
      </c>
      <c r="BB8095" t="str">
        <f t="shared" si="253"/>
        <v>20182Swift Air, LLC d/b/a Eastern Air Lines d/b/a Eastern</v>
      </c>
      <c r="BC8095" t="e">
        <f>#N/A</f>
        <v>#N/A</v>
      </c>
      <c r="BD8095" t="e">
        <f>#N/A</f>
        <v>#N/A</v>
      </c>
      <c r="BE8095" t="e">
        <f>#N/A</f>
        <v>#N/A</v>
      </c>
      <c r="BF8095" t="e">
        <f>#N/A</f>
        <v>#N/A</v>
      </c>
      <c r="BG8095" t="e">
        <f>#N/A</f>
        <v>#N/A</v>
      </c>
    </row>
    <row r="8096" spans="1:59">
      <c r="A8096">
        <v>193.03</v>
      </c>
      <c r="B8096">
        <v>1886.24</v>
      </c>
      <c r="C8096">
        <v>0</v>
      </c>
      <c r="D8096">
        <v>0</v>
      </c>
      <c r="F8096">
        <v>0</v>
      </c>
      <c r="G8096">
        <v>0</v>
      </c>
      <c r="I8096">
        <v>47803.94</v>
      </c>
      <c r="J8096">
        <v>120.22</v>
      </c>
      <c r="L8096">
        <v>0</v>
      </c>
      <c r="M8096">
        <v>0</v>
      </c>
      <c r="N8096">
        <v>0</v>
      </c>
      <c r="O8096">
        <v>0</v>
      </c>
      <c r="P8096">
        <v>47924.17</v>
      </c>
      <c r="Q8096">
        <v>28469.24</v>
      </c>
      <c r="R8096">
        <v>5214.07</v>
      </c>
      <c r="S8096">
        <v>0</v>
      </c>
      <c r="T8096">
        <v>4669.7</v>
      </c>
      <c r="U8096">
        <v>22.05</v>
      </c>
      <c r="V8096">
        <v>4833.24</v>
      </c>
      <c r="W8096">
        <v>0</v>
      </c>
      <c r="X8096">
        <v>2829.62</v>
      </c>
      <c r="Y8096">
        <v>0</v>
      </c>
      <c r="Z8096">
        <v>46037.93</v>
      </c>
      <c r="AA8096">
        <v>-1693.21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-1693.21</v>
      </c>
      <c r="AH8096">
        <v>193.03</v>
      </c>
      <c r="AI8096">
        <v>0</v>
      </c>
      <c r="AJ8096">
        <v>193.03</v>
      </c>
      <c r="AK8096">
        <v>0</v>
      </c>
      <c r="AL8096">
        <v>0</v>
      </c>
      <c r="AM8096">
        <v>0</v>
      </c>
      <c r="AO8096">
        <v>0</v>
      </c>
      <c r="AP8096">
        <v>21161</v>
      </c>
      <c r="AQ8096" t="s">
        <v>307</v>
      </c>
      <c r="AR8096" t="s">
        <v>308</v>
      </c>
      <c r="AS8096" t="s">
        <v>307</v>
      </c>
      <c r="AT8096" t="s">
        <v>310</v>
      </c>
      <c r="AU8096">
        <v>11054</v>
      </c>
      <c r="AV8096" t="s">
        <v>106</v>
      </c>
      <c r="AW8096">
        <v>1</v>
      </c>
      <c r="AX8096">
        <v>1</v>
      </c>
      <c r="AY8096">
        <v>2018</v>
      </c>
      <c r="AZ8096">
        <v>2</v>
      </c>
      <c r="BA8096" t="str">
        <f t="shared" si="252"/>
        <v>20182</v>
      </c>
      <c r="BB8096" t="str">
        <f t="shared" si="253"/>
        <v>20182Swift Air, LLC d/b/a Eastern Air Lines d/b/a Eastern</v>
      </c>
      <c r="BC8096" t="e">
        <f>#N/A</f>
        <v>#N/A</v>
      </c>
      <c r="BD8096" t="e">
        <f>#N/A</f>
        <v>#N/A</v>
      </c>
      <c r="BE8096" t="e">
        <f>#N/A</f>
        <v>#N/A</v>
      </c>
      <c r="BF8096" t="e">
        <f>#N/A</f>
        <v>#N/A</v>
      </c>
      <c r="BG8096" t="e">
        <f>#N/A</f>
        <v>#N/A</v>
      </c>
    </row>
    <row r="8097" spans="1:59">
      <c r="A8097">
        <v>623.21</v>
      </c>
      <c r="B8097">
        <v>939.93</v>
      </c>
      <c r="C8097">
        <v>0</v>
      </c>
      <c r="D8097">
        <v>0</v>
      </c>
      <c r="F8097">
        <v>0</v>
      </c>
      <c r="G8097">
        <v>0</v>
      </c>
      <c r="I8097">
        <v>13824.51</v>
      </c>
      <c r="J8097">
        <v>0</v>
      </c>
      <c r="L8097">
        <v>0</v>
      </c>
      <c r="M8097">
        <v>0</v>
      </c>
      <c r="N8097">
        <v>0</v>
      </c>
      <c r="O8097">
        <v>0</v>
      </c>
      <c r="P8097">
        <v>13824.51</v>
      </c>
      <c r="Q8097">
        <v>8146</v>
      </c>
      <c r="R8097">
        <v>1257.3</v>
      </c>
      <c r="S8097">
        <v>0</v>
      </c>
      <c r="T8097">
        <v>1852.16</v>
      </c>
      <c r="U8097">
        <v>0.46</v>
      </c>
      <c r="V8097">
        <v>1028.6600000000001</v>
      </c>
      <c r="W8097">
        <v>0</v>
      </c>
      <c r="X8097">
        <v>600</v>
      </c>
      <c r="Y8097">
        <v>0</v>
      </c>
      <c r="Z8097">
        <v>12884.58</v>
      </c>
      <c r="AA8097">
        <v>-316.73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-316.73</v>
      </c>
      <c r="AH8097">
        <v>623.21</v>
      </c>
      <c r="AI8097">
        <v>0</v>
      </c>
      <c r="AJ8097">
        <v>623.21</v>
      </c>
      <c r="AK8097">
        <v>0</v>
      </c>
      <c r="AL8097">
        <v>0</v>
      </c>
      <c r="AM8097">
        <v>0</v>
      </c>
      <c r="AO8097">
        <v>0</v>
      </c>
      <c r="AP8097">
        <v>21161</v>
      </c>
      <c r="AQ8097" t="s">
        <v>307</v>
      </c>
      <c r="AR8097" t="s">
        <v>308</v>
      </c>
      <c r="AS8097" t="s">
        <v>307</v>
      </c>
      <c r="AT8097" t="s">
        <v>310</v>
      </c>
      <c r="AU8097">
        <v>1130</v>
      </c>
      <c r="AV8097" t="s">
        <v>61</v>
      </c>
      <c r="AW8097">
        <v>1</v>
      </c>
      <c r="AX8097">
        <v>1</v>
      </c>
      <c r="AY8097">
        <v>2018</v>
      </c>
      <c r="AZ8097">
        <v>3</v>
      </c>
      <c r="BA8097" t="str">
        <f t="shared" si="252"/>
        <v>20183</v>
      </c>
      <c r="BB8097" t="str">
        <f t="shared" si="253"/>
        <v>20183Swift Air, LLC d/b/a Eastern Air Lines d/b/a Eastern</v>
      </c>
      <c r="BC8097" t="e">
        <f>#N/A</f>
        <v>#N/A</v>
      </c>
      <c r="BD8097" t="e">
        <f>#N/A</f>
        <v>#N/A</v>
      </c>
      <c r="BE8097" t="e">
        <f>#N/A</f>
        <v>#N/A</v>
      </c>
      <c r="BF8097" t="e">
        <f>#N/A</f>
        <v>#N/A</v>
      </c>
      <c r="BG8097" t="e">
        <f>#N/A</f>
        <v>#N/A</v>
      </c>
    </row>
    <row r="8098" spans="1:59">
      <c r="A8098">
        <v>2615.9899999999998</v>
      </c>
      <c r="B8098">
        <v>4399.7299999999996</v>
      </c>
      <c r="C8098">
        <v>0</v>
      </c>
      <c r="D8098">
        <v>0</v>
      </c>
      <c r="F8098">
        <v>0</v>
      </c>
      <c r="G8098">
        <v>0</v>
      </c>
      <c r="I8098">
        <v>47309.85</v>
      </c>
      <c r="J8098">
        <v>153.56</v>
      </c>
      <c r="L8098">
        <v>0</v>
      </c>
      <c r="M8098">
        <v>0</v>
      </c>
      <c r="N8098">
        <v>0</v>
      </c>
      <c r="O8098">
        <v>0</v>
      </c>
      <c r="P8098">
        <v>47463.4</v>
      </c>
      <c r="Q8098">
        <v>23512.78</v>
      </c>
      <c r="R8098">
        <v>7014.43</v>
      </c>
      <c r="S8098">
        <v>0</v>
      </c>
      <c r="T8098">
        <v>3447.73</v>
      </c>
      <c r="U8098">
        <v>2.56</v>
      </c>
      <c r="V8098">
        <v>5738.83</v>
      </c>
      <c r="W8098">
        <v>0</v>
      </c>
      <c r="X8098">
        <v>3347.35</v>
      </c>
      <c r="Y8098">
        <v>0</v>
      </c>
      <c r="Z8098">
        <v>43063.67</v>
      </c>
      <c r="AA8098">
        <v>-1783.74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-1783.74</v>
      </c>
      <c r="AH8098">
        <v>2615.9899999999998</v>
      </c>
      <c r="AI8098">
        <v>0</v>
      </c>
      <c r="AJ8098">
        <v>2615.9899999999998</v>
      </c>
      <c r="AK8098">
        <v>0</v>
      </c>
      <c r="AL8098">
        <v>0</v>
      </c>
      <c r="AM8098">
        <v>0</v>
      </c>
      <c r="AO8098">
        <v>0</v>
      </c>
      <c r="AP8098">
        <v>21161</v>
      </c>
      <c r="AQ8098" t="s">
        <v>307</v>
      </c>
      <c r="AR8098" t="s">
        <v>308</v>
      </c>
      <c r="AS8098" t="s">
        <v>307</v>
      </c>
      <c r="AT8098" t="s">
        <v>310</v>
      </c>
      <c r="AU8098">
        <v>11054</v>
      </c>
      <c r="AV8098" t="s">
        <v>106</v>
      </c>
      <c r="AW8098">
        <v>1</v>
      </c>
      <c r="AX8098">
        <v>1</v>
      </c>
      <c r="AY8098">
        <v>2018</v>
      </c>
      <c r="AZ8098">
        <v>3</v>
      </c>
      <c r="BA8098" t="str">
        <f t="shared" si="252"/>
        <v>20183</v>
      </c>
      <c r="BB8098" t="str">
        <f t="shared" si="253"/>
        <v>20183Swift Air, LLC d/b/a Eastern Air Lines d/b/a Eastern</v>
      </c>
      <c r="BC8098" t="e">
        <f>#N/A</f>
        <v>#N/A</v>
      </c>
      <c r="BD8098" t="e">
        <f>#N/A</f>
        <v>#N/A</v>
      </c>
      <c r="BE8098" t="e">
        <f>#N/A</f>
        <v>#N/A</v>
      </c>
      <c r="BF8098" t="e">
        <f>#N/A</f>
        <v>#N/A</v>
      </c>
      <c r="BG8098" t="e">
        <f>#N/A</f>
        <v>#N/A</v>
      </c>
    </row>
    <row r="8099" spans="1:59">
      <c r="A8099">
        <v>-980.86</v>
      </c>
      <c r="B8099">
        <v>274.33</v>
      </c>
      <c r="C8099">
        <v>0</v>
      </c>
      <c r="D8099">
        <v>0</v>
      </c>
      <c r="F8099">
        <v>0</v>
      </c>
      <c r="G8099">
        <v>0</v>
      </c>
      <c r="I8099">
        <v>28990</v>
      </c>
      <c r="J8099">
        <v>221.13</v>
      </c>
      <c r="L8099">
        <v>0</v>
      </c>
      <c r="M8099">
        <v>0</v>
      </c>
      <c r="N8099">
        <v>0</v>
      </c>
      <c r="O8099">
        <v>0</v>
      </c>
      <c r="P8099">
        <v>29211.13</v>
      </c>
      <c r="Q8099">
        <v>14607.89</v>
      </c>
      <c r="R8099">
        <v>3742.47</v>
      </c>
      <c r="S8099">
        <v>0</v>
      </c>
      <c r="T8099">
        <v>3386.13</v>
      </c>
      <c r="U8099">
        <v>29.05</v>
      </c>
      <c r="V8099">
        <v>4898.08</v>
      </c>
      <c r="W8099">
        <v>0</v>
      </c>
      <c r="X8099">
        <v>2273.17</v>
      </c>
      <c r="Y8099">
        <v>0</v>
      </c>
      <c r="Z8099">
        <v>28936.799999999999</v>
      </c>
      <c r="AA8099">
        <v>-1255.19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-1255.19</v>
      </c>
      <c r="AH8099">
        <v>-980.86</v>
      </c>
      <c r="AI8099">
        <v>0</v>
      </c>
      <c r="AJ8099">
        <v>-980.86</v>
      </c>
      <c r="AK8099">
        <v>0</v>
      </c>
      <c r="AL8099">
        <v>0</v>
      </c>
      <c r="AM8099">
        <v>0</v>
      </c>
      <c r="AO8099">
        <v>0</v>
      </c>
      <c r="AP8099">
        <v>21161</v>
      </c>
      <c r="AQ8099" t="s">
        <v>307</v>
      </c>
      <c r="AR8099" t="s">
        <v>308</v>
      </c>
      <c r="AS8099" t="s">
        <v>307</v>
      </c>
      <c r="AT8099" t="s">
        <v>310</v>
      </c>
      <c r="AU8099">
        <v>11054</v>
      </c>
      <c r="AV8099" t="s">
        <v>106</v>
      </c>
      <c r="AW8099">
        <v>1</v>
      </c>
      <c r="AX8099">
        <v>1</v>
      </c>
      <c r="AY8099">
        <v>2018</v>
      </c>
      <c r="AZ8099">
        <v>4</v>
      </c>
      <c r="BA8099" t="str">
        <f t="shared" si="252"/>
        <v>20184</v>
      </c>
      <c r="BB8099" t="str">
        <f t="shared" si="253"/>
        <v>20184Swift Air, LLC d/b/a Eastern Air Lines d/b/a Eastern</v>
      </c>
      <c r="BC8099" t="e">
        <f>#N/A</f>
        <v>#N/A</v>
      </c>
      <c r="BD8099" t="e">
        <f>#N/A</f>
        <v>#N/A</v>
      </c>
      <c r="BE8099" t="e">
        <f>#N/A</f>
        <v>#N/A</v>
      </c>
      <c r="BF8099" t="e">
        <f>#N/A</f>
        <v>#N/A</v>
      </c>
      <c r="BG8099" t="e">
        <f>#N/A</f>
        <v>#N/A</v>
      </c>
    </row>
    <row r="8100" spans="1:59">
      <c r="A8100">
        <v>539.9</v>
      </c>
      <c r="B8100">
        <v>1570.22</v>
      </c>
      <c r="C8100">
        <v>0</v>
      </c>
      <c r="D8100">
        <v>0</v>
      </c>
      <c r="F8100">
        <v>0</v>
      </c>
      <c r="G8100">
        <v>0</v>
      </c>
      <c r="I8100">
        <v>31670.52</v>
      </c>
      <c r="J8100">
        <v>0</v>
      </c>
      <c r="L8100">
        <v>0</v>
      </c>
      <c r="M8100">
        <v>0</v>
      </c>
      <c r="N8100">
        <v>0</v>
      </c>
      <c r="O8100">
        <v>0</v>
      </c>
      <c r="P8100">
        <v>31670.52</v>
      </c>
      <c r="Q8100">
        <v>17218.64</v>
      </c>
      <c r="R8100">
        <v>3072.01</v>
      </c>
      <c r="S8100">
        <v>0</v>
      </c>
      <c r="T8100">
        <v>3899.28</v>
      </c>
      <c r="U8100">
        <v>23.85</v>
      </c>
      <c r="V8100">
        <v>4020.59</v>
      </c>
      <c r="W8100">
        <v>0</v>
      </c>
      <c r="X8100">
        <v>1865.93</v>
      </c>
      <c r="Y8100">
        <v>0</v>
      </c>
      <c r="Z8100">
        <v>30100.3</v>
      </c>
      <c r="AA8100">
        <v>-1030.32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-1030.32</v>
      </c>
      <c r="AH8100">
        <v>539.9</v>
      </c>
      <c r="AI8100">
        <v>0</v>
      </c>
      <c r="AJ8100">
        <v>539.9</v>
      </c>
      <c r="AK8100">
        <v>0</v>
      </c>
      <c r="AL8100">
        <v>0</v>
      </c>
      <c r="AM8100">
        <v>0</v>
      </c>
      <c r="AO8100">
        <v>0</v>
      </c>
      <c r="AP8100">
        <v>21161</v>
      </c>
      <c r="AQ8100" t="s">
        <v>307</v>
      </c>
      <c r="AR8100" t="s">
        <v>308</v>
      </c>
      <c r="AS8100" t="s">
        <v>307</v>
      </c>
      <c r="AT8100" t="s">
        <v>310</v>
      </c>
      <c r="AU8100">
        <v>1130</v>
      </c>
      <c r="AV8100" t="s">
        <v>61</v>
      </c>
      <c r="AW8100">
        <v>1</v>
      </c>
      <c r="AX8100">
        <v>1</v>
      </c>
      <c r="AY8100">
        <v>2018</v>
      </c>
      <c r="AZ8100">
        <v>4</v>
      </c>
      <c r="BA8100" t="str">
        <f t="shared" si="252"/>
        <v>20184</v>
      </c>
      <c r="BB8100" t="str">
        <f t="shared" si="253"/>
        <v>20184Swift Air, LLC d/b/a Eastern Air Lines d/b/a Eastern</v>
      </c>
      <c r="BC8100" t="e">
        <f>#N/A</f>
        <v>#N/A</v>
      </c>
      <c r="BD8100" t="e">
        <f>#N/A</f>
        <v>#N/A</v>
      </c>
      <c r="BE8100" t="e">
        <f>#N/A</f>
        <v>#N/A</v>
      </c>
      <c r="BF8100" t="e">
        <f>#N/A</f>
        <v>#N/A</v>
      </c>
      <c r="BG8100" t="e">
        <f>#N/A</f>
        <v>#N/A</v>
      </c>
    </row>
    <row r="8101" spans="1:59">
      <c r="A8101">
        <v>-1470.27</v>
      </c>
      <c r="B8101">
        <v>-297.27</v>
      </c>
      <c r="C8101">
        <v>0</v>
      </c>
      <c r="D8101">
        <v>0</v>
      </c>
      <c r="F8101">
        <v>0</v>
      </c>
      <c r="G8101">
        <v>0</v>
      </c>
      <c r="I8101">
        <v>27035.24</v>
      </c>
      <c r="J8101">
        <v>572.78</v>
      </c>
      <c r="L8101">
        <v>0</v>
      </c>
      <c r="M8101">
        <v>0.3</v>
      </c>
      <c r="N8101">
        <v>0</v>
      </c>
      <c r="O8101">
        <v>0</v>
      </c>
      <c r="P8101">
        <v>27608.31</v>
      </c>
      <c r="Q8101">
        <v>13674.81</v>
      </c>
      <c r="R8101">
        <v>3865.3</v>
      </c>
      <c r="S8101">
        <v>0</v>
      </c>
      <c r="T8101">
        <v>4559.7700000000004</v>
      </c>
      <c r="U8101">
        <v>2.77</v>
      </c>
      <c r="V8101">
        <v>3370.02</v>
      </c>
      <c r="W8101">
        <v>0</v>
      </c>
      <c r="X8101">
        <v>2432.91</v>
      </c>
      <c r="Y8101">
        <v>0</v>
      </c>
      <c r="Z8101">
        <v>27905.58</v>
      </c>
      <c r="AA8101">
        <v>-1173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-1173</v>
      </c>
      <c r="AH8101">
        <v>-1470.27</v>
      </c>
      <c r="AI8101">
        <v>0</v>
      </c>
      <c r="AJ8101">
        <v>-1470.27</v>
      </c>
      <c r="AK8101">
        <v>0</v>
      </c>
      <c r="AL8101">
        <v>0</v>
      </c>
      <c r="AM8101">
        <v>0</v>
      </c>
      <c r="AO8101">
        <v>0</v>
      </c>
      <c r="AP8101">
        <v>21161</v>
      </c>
      <c r="AQ8101" t="s">
        <v>307</v>
      </c>
      <c r="AR8101" t="s">
        <v>308</v>
      </c>
      <c r="AS8101" t="s">
        <v>307</v>
      </c>
      <c r="AT8101" t="s">
        <v>310</v>
      </c>
      <c r="AU8101">
        <v>11054</v>
      </c>
      <c r="AV8101" t="s">
        <v>106</v>
      </c>
      <c r="AW8101">
        <v>2</v>
      </c>
      <c r="AX8101">
        <v>2</v>
      </c>
      <c r="AY8101">
        <v>2019</v>
      </c>
      <c r="AZ8101">
        <v>1</v>
      </c>
      <c r="BA8101" t="str">
        <f t="shared" si="252"/>
        <v>20191</v>
      </c>
      <c r="BB8101" t="str">
        <f t="shared" si="253"/>
        <v>20191Swift Air, LLC d/b/a Eastern Air Lines d/b/a Eastern</v>
      </c>
      <c r="BC8101" t="e">
        <f>#N/A</f>
        <v>#N/A</v>
      </c>
      <c r="BD8101" t="e">
        <f>#N/A</f>
        <v>#N/A</v>
      </c>
      <c r="BE8101" t="e">
        <f>#N/A</f>
        <v>#N/A</v>
      </c>
      <c r="BF8101" t="e">
        <f>#N/A</f>
        <v>#N/A</v>
      </c>
      <c r="BG8101" t="e">
        <f>#N/A</f>
        <v>#N/A</v>
      </c>
    </row>
    <row r="8102" spans="1:59">
      <c r="A8102">
        <v>6876.73</v>
      </c>
      <c r="B8102">
        <v>7950.86</v>
      </c>
      <c r="C8102">
        <v>0</v>
      </c>
      <c r="D8102">
        <v>0</v>
      </c>
      <c r="F8102">
        <v>0</v>
      </c>
      <c r="G8102">
        <v>0</v>
      </c>
      <c r="I8102">
        <v>35129.58</v>
      </c>
      <c r="J8102">
        <v>0</v>
      </c>
      <c r="L8102">
        <v>0</v>
      </c>
      <c r="M8102">
        <v>151.44</v>
      </c>
      <c r="N8102">
        <v>0</v>
      </c>
      <c r="O8102">
        <v>0</v>
      </c>
      <c r="P8102">
        <v>35281.01</v>
      </c>
      <c r="Q8102">
        <v>14298.91</v>
      </c>
      <c r="R8102">
        <v>3539.48</v>
      </c>
      <c r="S8102">
        <v>0</v>
      </c>
      <c r="T8102">
        <v>4175.43</v>
      </c>
      <c r="U8102">
        <v>2.54</v>
      </c>
      <c r="V8102">
        <v>3085.95</v>
      </c>
      <c r="W8102">
        <v>0</v>
      </c>
      <c r="X8102">
        <v>2227.84</v>
      </c>
      <c r="Y8102">
        <v>0</v>
      </c>
      <c r="Z8102">
        <v>27330.15</v>
      </c>
      <c r="AA8102">
        <v>-1074.1300000000001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-1074.1300000000001</v>
      </c>
      <c r="AH8102">
        <v>6876.73</v>
      </c>
      <c r="AI8102">
        <v>0</v>
      </c>
      <c r="AJ8102">
        <v>6876.73</v>
      </c>
      <c r="AK8102">
        <v>0</v>
      </c>
      <c r="AL8102">
        <v>0</v>
      </c>
      <c r="AM8102">
        <v>0</v>
      </c>
      <c r="AO8102">
        <v>0</v>
      </c>
      <c r="AP8102">
        <v>21161</v>
      </c>
      <c r="AQ8102" t="s">
        <v>307</v>
      </c>
      <c r="AR8102" t="s">
        <v>308</v>
      </c>
      <c r="AS8102" t="s">
        <v>307</v>
      </c>
      <c r="AT8102" t="s">
        <v>310</v>
      </c>
      <c r="AU8102">
        <v>1130</v>
      </c>
      <c r="AV8102" t="s">
        <v>61</v>
      </c>
      <c r="AW8102">
        <v>2</v>
      </c>
      <c r="AX8102">
        <v>2</v>
      </c>
      <c r="AY8102">
        <v>2019</v>
      </c>
      <c r="AZ8102">
        <v>1</v>
      </c>
      <c r="BA8102" t="str">
        <f t="shared" si="252"/>
        <v>20191</v>
      </c>
      <c r="BB8102" t="str">
        <f t="shared" si="253"/>
        <v>20191Swift Air, LLC d/b/a Eastern Air Lines d/b/a Eastern</v>
      </c>
      <c r="BC8102" t="e">
        <f>#N/A</f>
        <v>#N/A</v>
      </c>
      <c r="BD8102" t="e">
        <f>#N/A</f>
        <v>#N/A</v>
      </c>
      <c r="BE8102" t="e">
        <f>#N/A</f>
        <v>#N/A</v>
      </c>
      <c r="BF8102" t="e">
        <f>#N/A</f>
        <v>#N/A</v>
      </c>
      <c r="BG8102" t="e">
        <f>#N/A</f>
        <v>#N/A</v>
      </c>
    </row>
    <row r="8103" spans="1:59">
      <c r="A8103">
        <v>-1941.12</v>
      </c>
      <c r="B8103">
        <v>-985.27</v>
      </c>
      <c r="C8103">
        <v>0</v>
      </c>
      <c r="D8103">
        <v>0</v>
      </c>
      <c r="F8103">
        <v>0</v>
      </c>
      <c r="G8103">
        <v>0</v>
      </c>
      <c r="I8103">
        <v>41006.61</v>
      </c>
      <c r="J8103">
        <v>674.75</v>
      </c>
      <c r="L8103">
        <v>0</v>
      </c>
      <c r="M8103">
        <v>635.05999999999995</v>
      </c>
      <c r="N8103">
        <v>0</v>
      </c>
      <c r="O8103">
        <v>0</v>
      </c>
      <c r="P8103">
        <v>42316.42</v>
      </c>
      <c r="Q8103">
        <v>22533.98</v>
      </c>
      <c r="R8103">
        <v>5251.73</v>
      </c>
      <c r="S8103">
        <v>0</v>
      </c>
      <c r="T8103">
        <v>6913.22</v>
      </c>
      <c r="U8103">
        <v>0.33</v>
      </c>
      <c r="V8103">
        <v>4806.8500000000004</v>
      </c>
      <c r="W8103">
        <v>0</v>
      </c>
      <c r="X8103">
        <v>3795.59</v>
      </c>
      <c r="Y8103">
        <v>0</v>
      </c>
      <c r="Z8103">
        <v>43301.69</v>
      </c>
      <c r="AA8103">
        <v>-955.84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-955.84</v>
      </c>
      <c r="AH8103">
        <v>-1941.12</v>
      </c>
      <c r="AI8103">
        <v>0</v>
      </c>
      <c r="AJ8103">
        <v>-1941.12</v>
      </c>
      <c r="AK8103">
        <v>0</v>
      </c>
      <c r="AL8103">
        <v>0</v>
      </c>
      <c r="AM8103">
        <v>0</v>
      </c>
      <c r="AO8103">
        <v>0</v>
      </c>
      <c r="AP8103">
        <v>21161</v>
      </c>
      <c r="AQ8103" t="s">
        <v>307</v>
      </c>
      <c r="AR8103" t="s">
        <v>308</v>
      </c>
      <c r="AS8103" t="s">
        <v>307</v>
      </c>
      <c r="AT8103" t="s">
        <v>310</v>
      </c>
      <c r="AU8103">
        <v>11054</v>
      </c>
      <c r="AV8103" t="s">
        <v>106</v>
      </c>
      <c r="AW8103">
        <v>2</v>
      </c>
      <c r="AX8103">
        <v>2</v>
      </c>
      <c r="AY8103">
        <v>2019</v>
      </c>
      <c r="AZ8103">
        <v>2</v>
      </c>
      <c r="BA8103" t="str">
        <f t="shared" si="252"/>
        <v>20192</v>
      </c>
      <c r="BB8103" t="str">
        <f t="shared" si="253"/>
        <v>20192Swift Air, LLC d/b/a Eastern Air Lines d/b/a Eastern</v>
      </c>
      <c r="BC8103" t="e">
        <f>#N/A</f>
        <v>#N/A</v>
      </c>
      <c r="BD8103" t="e">
        <f>#N/A</f>
        <v>#N/A</v>
      </c>
      <c r="BE8103" t="e">
        <f>#N/A</f>
        <v>#N/A</v>
      </c>
      <c r="BF8103" t="e">
        <f>#N/A</f>
        <v>#N/A</v>
      </c>
      <c r="BG8103" t="e">
        <f>#N/A</f>
        <v>#N/A</v>
      </c>
    </row>
    <row r="8104" spans="1:59">
      <c r="A8104">
        <v>4159.32</v>
      </c>
      <c r="B8104">
        <v>4507.87</v>
      </c>
      <c r="C8104">
        <v>0</v>
      </c>
      <c r="D8104">
        <v>0</v>
      </c>
      <c r="F8104">
        <v>0</v>
      </c>
      <c r="G8104">
        <v>0</v>
      </c>
      <c r="I8104">
        <v>17685</v>
      </c>
      <c r="J8104">
        <v>0</v>
      </c>
      <c r="L8104">
        <v>0</v>
      </c>
      <c r="M8104">
        <v>231.57</v>
      </c>
      <c r="N8104">
        <v>0</v>
      </c>
      <c r="O8104">
        <v>0</v>
      </c>
      <c r="P8104">
        <v>17916.57</v>
      </c>
      <c r="Q8104">
        <v>7484.21</v>
      </c>
      <c r="R8104">
        <v>1915.02</v>
      </c>
      <c r="S8104">
        <v>0</v>
      </c>
      <c r="T8104">
        <v>872.52</v>
      </c>
      <c r="U8104">
        <v>0.12</v>
      </c>
      <c r="V8104">
        <v>1752.79</v>
      </c>
      <c r="W8104">
        <v>0</v>
      </c>
      <c r="X8104">
        <v>1384.04</v>
      </c>
      <c r="Y8104">
        <v>0</v>
      </c>
      <c r="Z8104">
        <v>13408.7</v>
      </c>
      <c r="AA8104">
        <v>-348.54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-348.54</v>
      </c>
      <c r="AH8104">
        <v>4159.32</v>
      </c>
      <c r="AI8104">
        <v>0</v>
      </c>
      <c r="AJ8104">
        <v>4159.32</v>
      </c>
      <c r="AK8104">
        <v>0</v>
      </c>
      <c r="AL8104">
        <v>0</v>
      </c>
      <c r="AM8104">
        <v>0</v>
      </c>
      <c r="AO8104">
        <v>0</v>
      </c>
      <c r="AP8104">
        <v>21161</v>
      </c>
      <c r="AQ8104" t="s">
        <v>307</v>
      </c>
      <c r="AR8104" t="s">
        <v>308</v>
      </c>
      <c r="AS8104" t="s">
        <v>307</v>
      </c>
      <c r="AT8104" t="s">
        <v>310</v>
      </c>
      <c r="AU8104">
        <v>1130</v>
      </c>
      <c r="AV8104" t="s">
        <v>61</v>
      </c>
      <c r="AW8104">
        <v>2</v>
      </c>
      <c r="AX8104">
        <v>2</v>
      </c>
      <c r="AY8104">
        <v>2019</v>
      </c>
      <c r="AZ8104">
        <v>2</v>
      </c>
      <c r="BA8104" t="str">
        <f t="shared" si="252"/>
        <v>20192</v>
      </c>
      <c r="BB8104" t="str">
        <f t="shared" si="253"/>
        <v>20192Swift Air, LLC d/b/a Eastern Air Lines d/b/a Eastern</v>
      </c>
      <c r="BC8104" t="e">
        <f>#N/A</f>
        <v>#N/A</v>
      </c>
      <c r="BD8104" t="e">
        <f>#N/A</f>
        <v>#N/A</v>
      </c>
      <c r="BE8104" t="e">
        <f>#N/A</f>
        <v>#N/A</v>
      </c>
      <c r="BF8104" t="e">
        <f>#N/A</f>
        <v>#N/A</v>
      </c>
      <c r="BG8104" t="e">
        <f>#N/A</f>
        <v>#N/A</v>
      </c>
    </row>
    <row r="8105" spans="1:59">
      <c r="A8105">
        <v>-3774.21</v>
      </c>
      <c r="B8105">
        <v>-2828.39</v>
      </c>
      <c r="C8105">
        <v>0</v>
      </c>
      <c r="D8105">
        <v>0</v>
      </c>
      <c r="F8105">
        <v>0</v>
      </c>
      <c r="G8105">
        <v>0</v>
      </c>
      <c r="I8105">
        <v>56324.21</v>
      </c>
      <c r="J8105">
        <v>457.58</v>
      </c>
      <c r="L8105">
        <v>0</v>
      </c>
      <c r="M8105">
        <v>1367.33</v>
      </c>
      <c r="N8105">
        <v>0</v>
      </c>
      <c r="O8105">
        <v>0</v>
      </c>
      <c r="P8105">
        <v>58149.120000000003</v>
      </c>
      <c r="Q8105">
        <v>23580.82</v>
      </c>
      <c r="R8105">
        <v>7345.78</v>
      </c>
      <c r="S8105">
        <v>0</v>
      </c>
      <c r="T8105">
        <v>21890.83</v>
      </c>
      <c r="U8105">
        <v>1676.71</v>
      </c>
      <c r="V8105">
        <v>4157.3599999999997</v>
      </c>
      <c r="W8105">
        <v>0</v>
      </c>
      <c r="X8105">
        <v>2326</v>
      </c>
      <c r="Y8105">
        <v>0</v>
      </c>
      <c r="Z8105">
        <v>60977.5</v>
      </c>
      <c r="AA8105">
        <v>-341.19</v>
      </c>
      <c r="AB8105">
        <v>0</v>
      </c>
      <c r="AC8105">
        <v>0</v>
      </c>
      <c r="AD8105">
        <v>-1743.13</v>
      </c>
      <c r="AE8105">
        <v>0</v>
      </c>
      <c r="AF8105">
        <v>0</v>
      </c>
      <c r="AG8105">
        <v>-2084.31</v>
      </c>
      <c r="AH8105">
        <v>-4912.7</v>
      </c>
      <c r="AI8105">
        <v>-1138.49</v>
      </c>
      <c r="AJ8105">
        <v>-3774.21</v>
      </c>
      <c r="AK8105">
        <v>0</v>
      </c>
      <c r="AL8105">
        <v>0</v>
      </c>
      <c r="AM8105">
        <v>0</v>
      </c>
      <c r="AO8105">
        <v>0</v>
      </c>
      <c r="AP8105">
        <v>21161</v>
      </c>
      <c r="AQ8105" t="s">
        <v>307</v>
      </c>
      <c r="AR8105" t="s">
        <v>308</v>
      </c>
      <c r="AS8105" t="s">
        <v>307</v>
      </c>
      <c r="AT8105" t="s">
        <v>310</v>
      </c>
      <c r="AU8105">
        <v>11054</v>
      </c>
      <c r="AV8105" t="s">
        <v>106</v>
      </c>
      <c r="AW8105">
        <v>2</v>
      </c>
      <c r="AX8105">
        <v>2</v>
      </c>
      <c r="AY8105">
        <v>2019</v>
      </c>
      <c r="AZ8105">
        <v>4</v>
      </c>
      <c r="BA8105" t="str">
        <f t="shared" si="252"/>
        <v>20194</v>
      </c>
      <c r="BB8105" t="str">
        <f t="shared" si="253"/>
        <v>20194Swift Air, LLC d/b/a Eastern Air Lines d/b/a Eastern</v>
      </c>
      <c r="BC8105" t="e">
        <f>#N/A</f>
        <v>#N/A</v>
      </c>
      <c r="BD8105" t="e">
        <f>#N/A</f>
        <v>#N/A</v>
      </c>
      <c r="BE8105" t="e">
        <f>#N/A</f>
        <v>#N/A</v>
      </c>
      <c r="BF8105" t="e">
        <f>#N/A</f>
        <v>#N/A</v>
      </c>
      <c r="BG8105" t="e">
        <f>#N/A</f>
        <v>#N/A</v>
      </c>
    </row>
    <row r="8106" spans="1:59">
      <c r="A8106">
        <v>-2145.14</v>
      </c>
      <c r="B8106">
        <v>-1521.11</v>
      </c>
      <c r="C8106">
        <v>0</v>
      </c>
      <c r="D8106">
        <v>0</v>
      </c>
      <c r="F8106">
        <v>0</v>
      </c>
      <c r="G8106">
        <v>0</v>
      </c>
      <c r="I8106">
        <v>36139.93</v>
      </c>
      <c r="J8106">
        <v>0</v>
      </c>
      <c r="L8106">
        <v>0</v>
      </c>
      <c r="M8106">
        <v>961.57</v>
      </c>
      <c r="N8106">
        <v>0</v>
      </c>
      <c r="O8106">
        <v>0</v>
      </c>
      <c r="P8106">
        <v>37101.5</v>
      </c>
      <c r="Q8106">
        <v>16582.259999999998</v>
      </c>
      <c r="R8106">
        <v>4963.3599999999997</v>
      </c>
      <c r="S8106">
        <v>0</v>
      </c>
      <c r="T8106">
        <v>11823.73</v>
      </c>
      <c r="U8106">
        <v>825.22</v>
      </c>
      <c r="V8106">
        <v>2923.67</v>
      </c>
      <c r="W8106">
        <v>0</v>
      </c>
      <c r="X8106">
        <v>1504.38</v>
      </c>
      <c r="Y8106">
        <v>0</v>
      </c>
      <c r="Z8106">
        <v>38622.61</v>
      </c>
      <c r="AA8106">
        <v>-205.44</v>
      </c>
      <c r="AB8106">
        <v>0</v>
      </c>
      <c r="AC8106">
        <v>0</v>
      </c>
      <c r="AD8106">
        <v>-853.59</v>
      </c>
      <c r="AE8106">
        <v>0</v>
      </c>
      <c r="AF8106">
        <v>0</v>
      </c>
      <c r="AG8106">
        <v>-1059.03</v>
      </c>
      <c r="AH8106">
        <v>-2580.14</v>
      </c>
      <c r="AI8106">
        <v>-435</v>
      </c>
      <c r="AJ8106">
        <v>-2145.14</v>
      </c>
      <c r="AK8106">
        <v>0</v>
      </c>
      <c r="AL8106">
        <v>0</v>
      </c>
      <c r="AM8106">
        <v>0</v>
      </c>
      <c r="AO8106">
        <v>0</v>
      </c>
      <c r="AP8106">
        <v>21161</v>
      </c>
      <c r="AQ8106" t="s">
        <v>307</v>
      </c>
      <c r="AR8106" t="s">
        <v>308</v>
      </c>
      <c r="AS8106" t="s">
        <v>307</v>
      </c>
      <c r="AT8106" t="s">
        <v>310</v>
      </c>
      <c r="AU8106">
        <v>1130</v>
      </c>
      <c r="AV8106" t="s">
        <v>61</v>
      </c>
      <c r="AW8106">
        <v>2</v>
      </c>
      <c r="AX8106">
        <v>2</v>
      </c>
      <c r="AY8106">
        <v>2019</v>
      </c>
      <c r="AZ8106">
        <v>4</v>
      </c>
      <c r="BA8106" t="str">
        <f t="shared" si="252"/>
        <v>20194</v>
      </c>
      <c r="BB8106" t="str">
        <f t="shared" si="253"/>
        <v>20194Swift Air, LLC d/b/a Eastern Air Lines d/b/a Eastern</v>
      </c>
      <c r="BC8106" t="e">
        <f>#N/A</f>
        <v>#N/A</v>
      </c>
      <c r="BD8106" t="e">
        <f>#N/A</f>
        <v>#N/A</v>
      </c>
      <c r="BE8106" t="e">
        <f>#N/A</f>
        <v>#N/A</v>
      </c>
      <c r="BF8106" t="e">
        <f>#N/A</f>
        <v>#N/A</v>
      </c>
      <c r="BG8106" t="e">
        <f>#N/A</f>
        <v>#N/A</v>
      </c>
    </row>
    <row r="8107" spans="1:59">
      <c r="A8107">
        <v>-1832.45</v>
      </c>
      <c r="B8107">
        <v>-1562.94</v>
      </c>
      <c r="C8107">
        <v>0</v>
      </c>
      <c r="D8107">
        <v>0</v>
      </c>
      <c r="F8107">
        <v>0</v>
      </c>
      <c r="G8107">
        <v>0</v>
      </c>
      <c r="I8107">
        <v>35826.53</v>
      </c>
      <c r="J8107">
        <v>0</v>
      </c>
      <c r="L8107">
        <v>0</v>
      </c>
      <c r="M8107">
        <v>1341.85</v>
      </c>
      <c r="N8107">
        <v>0</v>
      </c>
      <c r="O8107">
        <v>0</v>
      </c>
      <c r="P8107">
        <v>37168.39</v>
      </c>
      <c r="Q8107">
        <v>15852.7</v>
      </c>
      <c r="R8107">
        <v>6146.05</v>
      </c>
      <c r="S8107">
        <v>0</v>
      </c>
      <c r="T8107">
        <v>6017.94</v>
      </c>
      <c r="U8107">
        <v>15.33</v>
      </c>
      <c r="V8107">
        <v>8605.7000000000007</v>
      </c>
      <c r="W8107">
        <v>0</v>
      </c>
      <c r="X8107">
        <v>2093.62</v>
      </c>
      <c r="Y8107">
        <v>0</v>
      </c>
      <c r="Z8107">
        <v>38731.33</v>
      </c>
      <c r="AA8107">
        <v>-269.51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-269.51</v>
      </c>
      <c r="AH8107">
        <v>-1832.45</v>
      </c>
      <c r="AI8107">
        <v>0</v>
      </c>
      <c r="AJ8107">
        <v>-1832.45</v>
      </c>
      <c r="AK8107">
        <v>0</v>
      </c>
      <c r="AL8107">
        <v>0</v>
      </c>
      <c r="AM8107">
        <v>0</v>
      </c>
      <c r="AO8107">
        <v>0</v>
      </c>
      <c r="AP8107">
        <v>21161</v>
      </c>
      <c r="AQ8107" t="s">
        <v>307</v>
      </c>
      <c r="AR8107" t="s">
        <v>308</v>
      </c>
      <c r="AS8107" t="s">
        <v>307</v>
      </c>
      <c r="AT8107" t="s">
        <v>310</v>
      </c>
      <c r="AU8107">
        <v>1130</v>
      </c>
      <c r="AV8107" t="s">
        <v>61</v>
      </c>
      <c r="AW8107">
        <v>2</v>
      </c>
      <c r="AX8107">
        <v>2</v>
      </c>
      <c r="AY8107">
        <v>2020</v>
      </c>
      <c r="AZ8107">
        <v>1</v>
      </c>
      <c r="BA8107" t="str">
        <f t="shared" si="252"/>
        <v>20201</v>
      </c>
      <c r="BB8107" t="str">
        <f t="shared" si="253"/>
        <v>20201Swift Air, LLC d/b/a Eastern Air Lines d/b/a Eastern</v>
      </c>
      <c r="BC8107" t="e">
        <f>#N/A</f>
        <v>#N/A</v>
      </c>
      <c r="BD8107" t="e">
        <f>#N/A</f>
        <v>#N/A</v>
      </c>
      <c r="BE8107" t="e">
        <f>#N/A</f>
        <v>#N/A</v>
      </c>
      <c r="BF8107" t="e">
        <f>#N/A</f>
        <v>#N/A</v>
      </c>
      <c r="BG8107" t="e">
        <f>#N/A</f>
        <v>#N/A</v>
      </c>
    </row>
    <row r="8108" spans="1:59">
      <c r="A8108">
        <v>-1518.76</v>
      </c>
      <c r="B8108">
        <v>-1222.07</v>
      </c>
      <c r="C8108">
        <v>0</v>
      </c>
      <c r="D8108">
        <v>0</v>
      </c>
      <c r="F8108">
        <v>0</v>
      </c>
      <c r="G8108">
        <v>0</v>
      </c>
      <c r="I8108">
        <v>39439.29</v>
      </c>
      <c r="J8108">
        <v>498.47</v>
      </c>
      <c r="L8108">
        <v>0</v>
      </c>
      <c r="M8108">
        <v>1477.17</v>
      </c>
      <c r="N8108">
        <v>0</v>
      </c>
      <c r="O8108">
        <v>0</v>
      </c>
      <c r="P8108">
        <v>41414.93</v>
      </c>
      <c r="Q8108">
        <v>17451.29</v>
      </c>
      <c r="R8108">
        <v>6765.82</v>
      </c>
      <c r="S8108">
        <v>0</v>
      </c>
      <c r="T8108">
        <v>6624.79</v>
      </c>
      <c r="U8108">
        <v>16.88</v>
      </c>
      <c r="V8108">
        <v>9473.5</v>
      </c>
      <c r="W8108">
        <v>0</v>
      </c>
      <c r="X8108">
        <v>2304.7399999999998</v>
      </c>
      <c r="Y8108">
        <v>0</v>
      </c>
      <c r="Z8108">
        <v>42637.01</v>
      </c>
      <c r="AA8108">
        <v>-296.69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-296.69</v>
      </c>
      <c r="AH8108">
        <v>-1518.76</v>
      </c>
      <c r="AI8108">
        <v>0</v>
      </c>
      <c r="AJ8108">
        <v>-1518.76</v>
      </c>
      <c r="AK8108">
        <v>0</v>
      </c>
      <c r="AL8108">
        <v>0</v>
      </c>
      <c r="AM8108">
        <v>0</v>
      </c>
      <c r="AO8108">
        <v>0</v>
      </c>
      <c r="AP8108">
        <v>21161</v>
      </c>
      <c r="AQ8108" t="s">
        <v>307</v>
      </c>
      <c r="AR8108" t="s">
        <v>308</v>
      </c>
      <c r="AS8108" t="s">
        <v>307</v>
      </c>
      <c r="AT8108" t="s">
        <v>310</v>
      </c>
      <c r="AU8108">
        <v>11054</v>
      </c>
      <c r="AV8108" t="s">
        <v>106</v>
      </c>
      <c r="AW8108">
        <v>2</v>
      </c>
      <c r="AX8108">
        <v>2</v>
      </c>
      <c r="AY8108">
        <v>2020</v>
      </c>
      <c r="AZ8108">
        <v>1</v>
      </c>
      <c r="BA8108" t="str">
        <f t="shared" si="252"/>
        <v>20201</v>
      </c>
      <c r="BB8108" t="str">
        <f t="shared" si="253"/>
        <v>20201Swift Air, LLC d/b/a Eastern Air Lines d/b/a Eastern</v>
      </c>
      <c r="BC8108" t="e">
        <f>#N/A</f>
        <v>#N/A</v>
      </c>
      <c r="BD8108" t="e">
        <f>#N/A</f>
        <v>#N/A</v>
      </c>
      <c r="BE8108" t="e">
        <f>#N/A</f>
        <v>#N/A</v>
      </c>
      <c r="BF8108" t="e">
        <f>#N/A</f>
        <v>#N/A</v>
      </c>
      <c r="BG8108" t="e">
        <f>#N/A</f>
        <v>#N/A</v>
      </c>
    </row>
    <row r="8109" spans="1:59">
      <c r="A8109">
        <v>-6696.98</v>
      </c>
      <c r="B8109">
        <v>-11906.15</v>
      </c>
      <c r="C8109">
        <v>0</v>
      </c>
      <c r="D8109">
        <v>0</v>
      </c>
      <c r="F8109">
        <v>0</v>
      </c>
      <c r="G8109">
        <v>0</v>
      </c>
      <c r="I8109">
        <v>10022.94</v>
      </c>
      <c r="J8109">
        <v>1051.06</v>
      </c>
      <c r="L8109">
        <v>0</v>
      </c>
      <c r="M8109">
        <v>203.13</v>
      </c>
      <c r="N8109">
        <v>0</v>
      </c>
      <c r="O8109">
        <v>0</v>
      </c>
      <c r="P8109">
        <v>11277.12</v>
      </c>
      <c r="Q8109">
        <v>8989.89</v>
      </c>
      <c r="R8109">
        <v>6855.32</v>
      </c>
      <c r="S8109">
        <v>0</v>
      </c>
      <c r="T8109">
        <v>789.9</v>
      </c>
      <c r="U8109">
        <v>2.27</v>
      </c>
      <c r="V8109">
        <v>2885.68</v>
      </c>
      <c r="W8109">
        <v>0</v>
      </c>
      <c r="X8109">
        <v>3660.21</v>
      </c>
      <c r="Y8109">
        <v>0</v>
      </c>
      <c r="Z8109">
        <v>23183.27</v>
      </c>
      <c r="AA8109">
        <v>-359.18</v>
      </c>
      <c r="AB8109">
        <v>0</v>
      </c>
      <c r="AC8109">
        <v>0</v>
      </c>
      <c r="AD8109">
        <v>0</v>
      </c>
      <c r="AE8109">
        <v>0</v>
      </c>
      <c r="AF8109">
        <v>5568.35</v>
      </c>
      <c r="AG8109">
        <v>5209.17</v>
      </c>
      <c r="AH8109">
        <v>-6696.98</v>
      </c>
      <c r="AI8109">
        <v>0</v>
      </c>
      <c r="AJ8109">
        <v>-6696.98</v>
      </c>
      <c r="AK8109">
        <v>0</v>
      </c>
      <c r="AL8109">
        <v>0</v>
      </c>
      <c r="AM8109">
        <v>0</v>
      </c>
      <c r="AO8109">
        <v>0</v>
      </c>
      <c r="AP8109">
        <v>21161</v>
      </c>
      <c r="AQ8109" t="s">
        <v>307</v>
      </c>
      <c r="AR8109" t="s">
        <v>308</v>
      </c>
      <c r="AS8109" t="s">
        <v>307</v>
      </c>
      <c r="AT8109" t="s">
        <v>310</v>
      </c>
      <c r="AU8109">
        <v>1130</v>
      </c>
      <c r="AV8109" t="s">
        <v>61</v>
      </c>
      <c r="AW8109">
        <v>2</v>
      </c>
      <c r="AX8109">
        <v>2</v>
      </c>
      <c r="AY8109">
        <v>2020</v>
      </c>
      <c r="AZ8109">
        <v>2</v>
      </c>
      <c r="BA8109" t="str">
        <f t="shared" si="252"/>
        <v>20202</v>
      </c>
      <c r="BB8109" t="str">
        <f t="shared" si="253"/>
        <v>20202Swift Air, LLC d/b/a Eastern Air Lines d/b/a Eastern</v>
      </c>
      <c r="BC8109" t="e">
        <f>#N/A</f>
        <v>#N/A</v>
      </c>
      <c r="BD8109" t="e">
        <f>#N/A</f>
        <v>#N/A</v>
      </c>
      <c r="BE8109" t="e">
        <f>#N/A</f>
        <v>#N/A</v>
      </c>
      <c r="BF8109" t="e">
        <f>#N/A</f>
        <v>#N/A</v>
      </c>
      <c r="BG8109" t="e">
        <f>#N/A</f>
        <v>#N/A</v>
      </c>
    </row>
    <row r="8110" spans="1:59">
      <c r="A8110">
        <v>-5965.71</v>
      </c>
      <c r="B8110">
        <v>-10606.07</v>
      </c>
      <c r="C8110">
        <v>0</v>
      </c>
      <c r="D8110">
        <v>0</v>
      </c>
      <c r="F8110">
        <v>0</v>
      </c>
      <c r="G8110">
        <v>0</v>
      </c>
      <c r="I8110">
        <v>8928.49</v>
      </c>
      <c r="J8110">
        <v>936.29</v>
      </c>
      <c r="L8110">
        <v>0</v>
      </c>
      <c r="M8110">
        <v>180.95</v>
      </c>
      <c r="N8110">
        <v>0</v>
      </c>
      <c r="O8110">
        <v>0</v>
      </c>
      <c r="P8110">
        <v>10045.73</v>
      </c>
      <c r="Q8110">
        <v>8008.24</v>
      </c>
      <c r="R8110">
        <v>6106.76</v>
      </c>
      <c r="S8110">
        <v>0</v>
      </c>
      <c r="T8110">
        <v>703.65</v>
      </c>
      <c r="U8110">
        <v>2.02</v>
      </c>
      <c r="V8110">
        <v>2570.58</v>
      </c>
      <c r="W8110">
        <v>0</v>
      </c>
      <c r="X8110">
        <v>3260.54</v>
      </c>
      <c r="Y8110">
        <v>0</v>
      </c>
      <c r="Z8110">
        <v>20651.79</v>
      </c>
      <c r="AA8110">
        <v>-319.95999999999998</v>
      </c>
      <c r="AB8110">
        <v>0</v>
      </c>
      <c r="AC8110">
        <v>0</v>
      </c>
      <c r="AD8110">
        <v>0</v>
      </c>
      <c r="AE8110">
        <v>0</v>
      </c>
      <c r="AF8110">
        <v>4960.32</v>
      </c>
      <c r="AG8110">
        <v>4640.3599999999997</v>
      </c>
      <c r="AH8110">
        <v>-5965.71</v>
      </c>
      <c r="AI8110">
        <v>0</v>
      </c>
      <c r="AJ8110">
        <v>-5965.71</v>
      </c>
      <c r="AK8110">
        <v>0</v>
      </c>
      <c r="AL8110">
        <v>0</v>
      </c>
      <c r="AM8110">
        <v>0</v>
      </c>
      <c r="AO8110">
        <v>0</v>
      </c>
      <c r="AP8110">
        <v>21161</v>
      </c>
      <c r="AQ8110" t="s">
        <v>307</v>
      </c>
      <c r="AR8110" t="s">
        <v>308</v>
      </c>
      <c r="AS8110" t="s">
        <v>307</v>
      </c>
      <c r="AT8110" t="s">
        <v>310</v>
      </c>
      <c r="AU8110">
        <v>11054</v>
      </c>
      <c r="AV8110" t="s">
        <v>106</v>
      </c>
      <c r="AW8110">
        <v>2</v>
      </c>
      <c r="AX8110">
        <v>2</v>
      </c>
      <c r="AY8110">
        <v>2020</v>
      </c>
      <c r="AZ8110">
        <v>2</v>
      </c>
      <c r="BA8110" t="str">
        <f t="shared" si="252"/>
        <v>20202</v>
      </c>
      <c r="BB8110" t="str">
        <f t="shared" si="253"/>
        <v>20202Swift Air, LLC d/b/a Eastern Air Lines d/b/a Eastern</v>
      </c>
      <c r="BC8110" t="e">
        <f>#N/A</f>
        <v>#N/A</v>
      </c>
      <c r="BD8110" t="e">
        <f>#N/A</f>
        <v>#N/A</v>
      </c>
      <c r="BE8110" t="e">
        <f>#N/A</f>
        <v>#N/A</v>
      </c>
      <c r="BF8110" t="e">
        <f>#N/A</f>
        <v>#N/A</v>
      </c>
      <c r="BG8110" t="e">
        <f>#N/A</f>
        <v>#N/A</v>
      </c>
    </row>
    <row r="8111" spans="1:59">
      <c r="A8111">
        <v>-1126.48</v>
      </c>
      <c r="B8111">
        <v>-6898.68</v>
      </c>
      <c r="C8111">
        <v>0</v>
      </c>
      <c r="D8111">
        <v>0</v>
      </c>
      <c r="F8111">
        <v>0</v>
      </c>
      <c r="G8111">
        <v>12339.31</v>
      </c>
      <c r="I8111">
        <v>2669.17</v>
      </c>
      <c r="J8111">
        <v>0</v>
      </c>
      <c r="L8111">
        <v>0</v>
      </c>
      <c r="M8111">
        <v>-244.87</v>
      </c>
      <c r="N8111">
        <v>0</v>
      </c>
      <c r="O8111">
        <v>0</v>
      </c>
      <c r="P8111">
        <v>14763.61</v>
      </c>
      <c r="Q8111">
        <v>8754.74</v>
      </c>
      <c r="R8111">
        <v>5228.9399999999996</v>
      </c>
      <c r="S8111">
        <v>0</v>
      </c>
      <c r="T8111">
        <v>1383.01</v>
      </c>
      <c r="U8111">
        <v>4.79</v>
      </c>
      <c r="V8111">
        <v>2165.34</v>
      </c>
      <c r="W8111">
        <v>0</v>
      </c>
      <c r="X8111">
        <v>4125.47</v>
      </c>
      <c r="Y8111">
        <v>0</v>
      </c>
      <c r="Z8111">
        <v>21662.28</v>
      </c>
      <c r="AA8111">
        <v>-421.96</v>
      </c>
      <c r="AB8111">
        <v>0</v>
      </c>
      <c r="AC8111">
        <v>0</v>
      </c>
      <c r="AD8111">
        <v>0</v>
      </c>
      <c r="AE8111">
        <v>0</v>
      </c>
      <c r="AF8111">
        <v>6194.16</v>
      </c>
      <c r="AG8111">
        <v>5772.2</v>
      </c>
      <c r="AH8111">
        <v>-1126.48</v>
      </c>
      <c r="AI8111">
        <v>0</v>
      </c>
      <c r="AJ8111">
        <v>-1126.48</v>
      </c>
      <c r="AK8111">
        <v>0</v>
      </c>
      <c r="AL8111">
        <v>0</v>
      </c>
      <c r="AM8111">
        <v>0</v>
      </c>
      <c r="AO8111">
        <v>0</v>
      </c>
      <c r="AP8111">
        <v>21161</v>
      </c>
      <c r="AQ8111" t="s">
        <v>307</v>
      </c>
      <c r="AR8111" t="s">
        <v>308</v>
      </c>
      <c r="AS8111" t="s">
        <v>307</v>
      </c>
      <c r="AT8111" t="s">
        <v>310</v>
      </c>
      <c r="AU8111">
        <v>1130</v>
      </c>
      <c r="AV8111" t="s">
        <v>61</v>
      </c>
      <c r="AW8111">
        <v>2</v>
      </c>
      <c r="AX8111">
        <v>2</v>
      </c>
      <c r="AY8111">
        <v>2020</v>
      </c>
      <c r="AZ8111">
        <v>3</v>
      </c>
      <c r="BA8111" t="str">
        <f t="shared" si="252"/>
        <v>20203</v>
      </c>
      <c r="BB8111" t="str">
        <f t="shared" si="253"/>
        <v>20203Swift Air, LLC d/b/a Eastern Air Lines d/b/a Eastern</v>
      </c>
      <c r="BC8111" t="e">
        <f>#N/A</f>
        <v>#N/A</v>
      </c>
      <c r="BD8111" t="e">
        <f>#N/A</f>
        <v>#N/A</v>
      </c>
      <c r="BE8111" t="e">
        <f>#N/A</f>
        <v>#N/A</v>
      </c>
      <c r="BF8111" t="e">
        <f>#N/A</f>
        <v>#N/A</v>
      </c>
      <c r="BG8111" t="e">
        <f>#N/A</f>
        <v>#N/A</v>
      </c>
    </row>
    <row r="8112" spans="1:59">
      <c r="A8112">
        <v>-788.28</v>
      </c>
      <c r="B8112">
        <v>-4827.5200000000004</v>
      </c>
      <c r="C8112">
        <v>0</v>
      </c>
      <c r="D8112">
        <v>0</v>
      </c>
      <c r="F8112">
        <v>0</v>
      </c>
      <c r="G8112">
        <v>8634.73</v>
      </c>
      <c r="I8112">
        <v>1867.81</v>
      </c>
      <c r="J8112">
        <v>0</v>
      </c>
      <c r="L8112">
        <v>0</v>
      </c>
      <c r="M8112">
        <v>-171.35</v>
      </c>
      <c r="N8112">
        <v>0</v>
      </c>
      <c r="O8112">
        <v>0</v>
      </c>
      <c r="P8112">
        <v>10331.19</v>
      </c>
      <c r="Q8112">
        <v>6126.34</v>
      </c>
      <c r="R8112">
        <v>3659.07</v>
      </c>
      <c r="S8112">
        <v>0</v>
      </c>
      <c r="T8112">
        <v>967.79</v>
      </c>
      <c r="U8112">
        <v>3.35</v>
      </c>
      <c r="V8112">
        <v>1515.25</v>
      </c>
      <c r="W8112">
        <v>0</v>
      </c>
      <c r="X8112">
        <v>2886.89</v>
      </c>
      <c r="Y8112">
        <v>0</v>
      </c>
      <c r="Z8112">
        <v>15158.7</v>
      </c>
      <c r="AA8112">
        <v>-295.27999999999997</v>
      </c>
      <c r="AB8112">
        <v>0</v>
      </c>
      <c r="AC8112">
        <v>0</v>
      </c>
      <c r="AD8112">
        <v>0</v>
      </c>
      <c r="AE8112">
        <v>0</v>
      </c>
      <c r="AF8112">
        <v>4334.51</v>
      </c>
      <c r="AG8112">
        <v>4039.24</v>
      </c>
      <c r="AH8112">
        <v>-788.28</v>
      </c>
      <c r="AI8112">
        <v>0</v>
      </c>
      <c r="AJ8112">
        <v>-788.28</v>
      </c>
      <c r="AK8112">
        <v>0</v>
      </c>
      <c r="AL8112">
        <v>0</v>
      </c>
      <c r="AM8112">
        <v>0</v>
      </c>
      <c r="AO8112">
        <v>0</v>
      </c>
      <c r="AP8112">
        <v>21161</v>
      </c>
      <c r="AQ8112" t="s">
        <v>307</v>
      </c>
      <c r="AR8112" t="s">
        <v>308</v>
      </c>
      <c r="AS8112" t="s">
        <v>307</v>
      </c>
      <c r="AT8112" t="s">
        <v>310</v>
      </c>
      <c r="AU8112">
        <v>11054</v>
      </c>
      <c r="AV8112" t="s">
        <v>106</v>
      </c>
      <c r="AW8112">
        <v>2</v>
      </c>
      <c r="AX8112">
        <v>2</v>
      </c>
      <c r="AY8112">
        <v>2020</v>
      </c>
      <c r="AZ8112">
        <v>3</v>
      </c>
      <c r="BA8112" t="str">
        <f t="shared" si="252"/>
        <v>20203</v>
      </c>
      <c r="BB8112" t="str">
        <f t="shared" si="253"/>
        <v>20203Swift Air, LLC d/b/a Eastern Air Lines d/b/a Eastern</v>
      </c>
      <c r="BC8112" t="e">
        <f>#N/A</f>
        <v>#N/A</v>
      </c>
      <c r="BD8112" t="e">
        <f>#N/A</f>
        <v>#N/A</v>
      </c>
      <c r="BE8112" t="e">
        <f>#N/A</f>
        <v>#N/A</v>
      </c>
      <c r="BF8112" t="e">
        <f>#N/A</f>
        <v>#N/A</v>
      </c>
      <c r="BG8112" t="e">
        <f>#N/A</f>
        <v>#N/A</v>
      </c>
    </row>
    <row r="8113" spans="1:59">
      <c r="A8113">
        <v>-2178.4299999999998</v>
      </c>
      <c r="B8113">
        <v>-1338.8</v>
      </c>
      <c r="C8113">
        <v>0</v>
      </c>
      <c r="D8113">
        <v>0</v>
      </c>
      <c r="F8113">
        <v>0</v>
      </c>
      <c r="G8113">
        <v>19276.68</v>
      </c>
      <c r="I8113">
        <v>2804.33</v>
      </c>
      <c r="J8113">
        <v>0</v>
      </c>
      <c r="L8113">
        <v>0</v>
      </c>
      <c r="M8113">
        <v>240.25</v>
      </c>
      <c r="N8113">
        <v>0</v>
      </c>
      <c r="O8113">
        <v>0</v>
      </c>
      <c r="P8113">
        <v>22321.26</v>
      </c>
      <c r="Q8113">
        <v>11015.75</v>
      </c>
      <c r="R8113">
        <v>4030.32</v>
      </c>
      <c r="S8113">
        <v>0</v>
      </c>
      <c r="T8113">
        <v>2792.02</v>
      </c>
      <c r="U8113">
        <v>7.51</v>
      </c>
      <c r="V8113">
        <v>1531.49</v>
      </c>
      <c r="W8113">
        <v>0</v>
      </c>
      <c r="X8113">
        <v>4282.97</v>
      </c>
      <c r="Y8113">
        <v>0</v>
      </c>
      <c r="Z8113">
        <v>23660.06</v>
      </c>
      <c r="AA8113">
        <v>-839.63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-839.63</v>
      </c>
      <c r="AH8113">
        <v>-2178.4299999999998</v>
      </c>
      <c r="AI8113">
        <v>0</v>
      </c>
      <c r="AJ8113">
        <v>-2178.4299999999998</v>
      </c>
      <c r="AK8113">
        <v>0</v>
      </c>
      <c r="AL8113">
        <v>0</v>
      </c>
      <c r="AM8113">
        <v>0</v>
      </c>
      <c r="AO8113">
        <v>0</v>
      </c>
      <c r="AP8113">
        <v>21161</v>
      </c>
      <c r="AQ8113" t="s">
        <v>307</v>
      </c>
      <c r="AR8113" t="s">
        <v>308</v>
      </c>
      <c r="AS8113" t="s">
        <v>307</v>
      </c>
      <c r="AT8113" t="s">
        <v>310</v>
      </c>
      <c r="AU8113">
        <v>1130</v>
      </c>
      <c r="AV8113" t="s">
        <v>61</v>
      </c>
      <c r="AW8113">
        <v>2</v>
      </c>
      <c r="AX8113">
        <v>2</v>
      </c>
      <c r="AY8113">
        <v>2020</v>
      </c>
      <c r="AZ8113">
        <v>4</v>
      </c>
      <c r="BA8113" t="str">
        <f t="shared" si="252"/>
        <v>20204</v>
      </c>
      <c r="BB8113" t="str">
        <f t="shared" si="253"/>
        <v>20204Swift Air, LLC d/b/a Eastern Air Lines d/b/a Eastern</v>
      </c>
      <c r="BC8113" t="e">
        <f>#N/A</f>
        <v>#N/A</v>
      </c>
      <c r="BD8113" t="e">
        <f>#N/A</f>
        <v>#N/A</v>
      </c>
      <c r="BE8113" t="e">
        <f>#N/A</f>
        <v>#N/A</v>
      </c>
      <c r="BF8113" t="e">
        <f>#N/A</f>
        <v>#N/A</v>
      </c>
      <c r="BG8113" t="e">
        <f>#N/A</f>
        <v>#N/A</v>
      </c>
    </row>
    <row r="8114" spans="1:59">
      <c r="A8114">
        <v>-1524.41</v>
      </c>
      <c r="B8114">
        <v>-936.86</v>
      </c>
      <c r="C8114">
        <v>0</v>
      </c>
      <c r="D8114">
        <v>0</v>
      </c>
      <c r="F8114">
        <v>0</v>
      </c>
      <c r="G8114">
        <v>13489.32</v>
      </c>
      <c r="I8114">
        <v>1962.4</v>
      </c>
      <c r="J8114">
        <v>0</v>
      </c>
      <c r="L8114">
        <v>0</v>
      </c>
      <c r="M8114">
        <v>168.12</v>
      </c>
      <c r="N8114">
        <v>0</v>
      </c>
      <c r="O8114">
        <v>0</v>
      </c>
      <c r="P8114">
        <v>15619.84</v>
      </c>
      <c r="Q8114">
        <v>7708.54</v>
      </c>
      <c r="R8114">
        <v>2820.32</v>
      </c>
      <c r="S8114">
        <v>0</v>
      </c>
      <c r="T8114">
        <v>1953.79</v>
      </c>
      <c r="U8114">
        <v>5.26</v>
      </c>
      <c r="V8114">
        <v>1071.69</v>
      </c>
      <c r="W8114">
        <v>0</v>
      </c>
      <c r="X8114">
        <v>2997.11</v>
      </c>
      <c r="Y8114">
        <v>0</v>
      </c>
      <c r="Z8114">
        <v>16556.7</v>
      </c>
      <c r="AA8114">
        <v>-587.54999999999995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-587.54999999999995</v>
      </c>
      <c r="AH8114">
        <v>-1524.41</v>
      </c>
      <c r="AI8114">
        <v>0</v>
      </c>
      <c r="AJ8114">
        <v>-1524.41</v>
      </c>
      <c r="AK8114">
        <v>0</v>
      </c>
      <c r="AL8114">
        <v>0</v>
      </c>
      <c r="AM8114">
        <v>0</v>
      </c>
      <c r="AO8114">
        <v>0</v>
      </c>
      <c r="AP8114">
        <v>21161</v>
      </c>
      <c r="AQ8114" t="s">
        <v>307</v>
      </c>
      <c r="AR8114" t="s">
        <v>308</v>
      </c>
      <c r="AS8114" t="s">
        <v>307</v>
      </c>
      <c r="AT8114" t="s">
        <v>310</v>
      </c>
      <c r="AU8114">
        <v>11054</v>
      </c>
      <c r="AV8114" t="s">
        <v>106</v>
      </c>
      <c r="AW8114">
        <v>2</v>
      </c>
      <c r="AX8114">
        <v>2</v>
      </c>
      <c r="AY8114">
        <v>2020</v>
      </c>
      <c r="AZ8114">
        <v>4</v>
      </c>
      <c r="BA8114" t="str">
        <f t="shared" si="252"/>
        <v>20204</v>
      </c>
      <c r="BB8114" t="str">
        <f t="shared" si="253"/>
        <v>20204Swift Air, LLC d/b/a Eastern Air Lines d/b/a Eastern</v>
      </c>
      <c r="BC8114" t="e">
        <f>#N/A</f>
        <v>#N/A</v>
      </c>
      <c r="BD8114" t="e">
        <f>#N/A</f>
        <v>#N/A</v>
      </c>
      <c r="BE8114" t="e">
        <f>#N/A</f>
        <v>#N/A</v>
      </c>
      <c r="BF8114" t="e">
        <f>#N/A</f>
        <v>#N/A</v>
      </c>
      <c r="BG8114" t="e">
        <f>#N/A</f>
        <v>#N/A</v>
      </c>
    </row>
    <row r="8115" spans="1:59">
      <c r="A8115">
        <v>810.63</v>
      </c>
      <c r="B8115">
        <v>226.11</v>
      </c>
      <c r="C8115">
        <v>0</v>
      </c>
      <c r="D8115">
        <v>0</v>
      </c>
      <c r="F8115">
        <v>0</v>
      </c>
      <c r="G8115">
        <v>0</v>
      </c>
      <c r="I8115">
        <v>14145.67</v>
      </c>
      <c r="J8115">
        <v>1328.73</v>
      </c>
      <c r="L8115">
        <v>0</v>
      </c>
      <c r="M8115">
        <v>867.95</v>
      </c>
      <c r="N8115">
        <v>0</v>
      </c>
      <c r="O8115">
        <v>0</v>
      </c>
      <c r="P8115">
        <v>16342.35</v>
      </c>
      <c r="Q8115">
        <v>8712.84</v>
      </c>
      <c r="R8115">
        <v>1799.84</v>
      </c>
      <c r="S8115">
        <v>0</v>
      </c>
      <c r="T8115">
        <v>1776.92</v>
      </c>
      <c r="U8115">
        <v>0.75</v>
      </c>
      <c r="V8115">
        <v>1687.98</v>
      </c>
      <c r="W8115">
        <v>0</v>
      </c>
      <c r="X8115">
        <v>2137.91</v>
      </c>
      <c r="Y8115">
        <v>0</v>
      </c>
      <c r="Z8115">
        <v>16116.24</v>
      </c>
      <c r="AA8115">
        <v>-232.75</v>
      </c>
      <c r="AB8115">
        <v>0</v>
      </c>
      <c r="AC8115">
        <v>0</v>
      </c>
      <c r="AD8115">
        <v>0</v>
      </c>
      <c r="AE8115">
        <v>0</v>
      </c>
      <c r="AF8115">
        <v>817.27</v>
      </c>
      <c r="AG8115">
        <v>584.52</v>
      </c>
      <c r="AH8115">
        <v>810.63</v>
      </c>
      <c r="AI8115">
        <v>0</v>
      </c>
      <c r="AJ8115">
        <v>810.63</v>
      </c>
      <c r="AK8115">
        <v>0</v>
      </c>
      <c r="AL8115">
        <v>0</v>
      </c>
      <c r="AM8115">
        <v>0</v>
      </c>
      <c r="AO8115">
        <v>0</v>
      </c>
      <c r="AP8115">
        <v>21161</v>
      </c>
      <c r="AQ8115" t="s">
        <v>307</v>
      </c>
      <c r="AR8115" t="s">
        <v>308</v>
      </c>
      <c r="AS8115" t="s">
        <v>307</v>
      </c>
      <c r="AT8115" t="s">
        <v>310</v>
      </c>
      <c r="AU8115">
        <v>11054</v>
      </c>
      <c r="AV8115" t="s">
        <v>106</v>
      </c>
      <c r="AW8115">
        <v>2</v>
      </c>
      <c r="AX8115">
        <v>2</v>
      </c>
      <c r="AY8115">
        <v>2021</v>
      </c>
      <c r="AZ8115">
        <v>1</v>
      </c>
      <c r="BA8115" t="str">
        <f t="shared" si="252"/>
        <v>20211</v>
      </c>
      <c r="BB8115" t="str">
        <f t="shared" si="253"/>
        <v>20211Swift Air, LLC d/b/a Eastern Air Lines d/b/a Eastern</v>
      </c>
      <c r="BC8115" t="e">
        <f>#N/A</f>
        <v>#N/A</v>
      </c>
      <c r="BD8115" t="e">
        <f>#N/A</f>
        <v>#N/A</v>
      </c>
      <c r="BE8115" t="e">
        <f>#N/A</f>
        <v>#N/A</v>
      </c>
      <c r="BF8115" t="e">
        <f>#N/A</f>
        <v>#N/A</v>
      </c>
      <c r="BG8115" t="e">
        <f>#N/A</f>
        <v>#N/A</v>
      </c>
    </row>
    <row r="8116" spans="1:59">
      <c r="A8116">
        <v>2043.69</v>
      </c>
      <c r="B8116">
        <v>570.04</v>
      </c>
      <c r="C8116">
        <v>0</v>
      </c>
      <c r="D8116">
        <v>0</v>
      </c>
      <c r="F8116">
        <v>0</v>
      </c>
      <c r="G8116">
        <v>0</v>
      </c>
      <c r="I8116">
        <v>35663.019999999997</v>
      </c>
      <c r="J8116">
        <v>3349.89</v>
      </c>
      <c r="L8116">
        <v>0</v>
      </c>
      <c r="M8116">
        <v>2188.2199999999998</v>
      </c>
      <c r="N8116">
        <v>0</v>
      </c>
      <c r="O8116">
        <v>0</v>
      </c>
      <c r="P8116">
        <v>41201.129999999997</v>
      </c>
      <c r="Q8116">
        <v>21966.18</v>
      </c>
      <c r="R8116">
        <v>4537.62</v>
      </c>
      <c r="S8116">
        <v>0</v>
      </c>
      <c r="T8116">
        <v>4479.84</v>
      </c>
      <c r="U8116">
        <v>1.88</v>
      </c>
      <c r="V8116">
        <v>4255.62</v>
      </c>
      <c r="W8116">
        <v>0</v>
      </c>
      <c r="X8116">
        <v>5389.95</v>
      </c>
      <c r="Y8116">
        <v>0</v>
      </c>
      <c r="Z8116">
        <v>40631.089999999997</v>
      </c>
      <c r="AA8116">
        <v>-586.78</v>
      </c>
      <c r="AB8116">
        <v>0</v>
      </c>
      <c r="AC8116">
        <v>0</v>
      </c>
      <c r="AD8116">
        <v>0</v>
      </c>
      <c r="AE8116">
        <v>0</v>
      </c>
      <c r="AF8116">
        <v>2060.4299999999998</v>
      </c>
      <c r="AG8116">
        <v>1473.65</v>
      </c>
      <c r="AH8116">
        <v>2043.69</v>
      </c>
      <c r="AI8116">
        <v>0</v>
      </c>
      <c r="AJ8116">
        <v>2043.69</v>
      </c>
      <c r="AK8116">
        <v>0</v>
      </c>
      <c r="AL8116">
        <v>0</v>
      </c>
      <c r="AM8116">
        <v>0</v>
      </c>
      <c r="AO8116">
        <v>0</v>
      </c>
      <c r="AP8116">
        <v>21161</v>
      </c>
      <c r="AQ8116" t="s">
        <v>307</v>
      </c>
      <c r="AR8116" t="s">
        <v>308</v>
      </c>
      <c r="AS8116" t="s">
        <v>307</v>
      </c>
      <c r="AT8116" t="s">
        <v>310</v>
      </c>
      <c r="AU8116">
        <v>1130</v>
      </c>
      <c r="AV8116" t="s">
        <v>61</v>
      </c>
      <c r="AW8116">
        <v>2</v>
      </c>
      <c r="AX8116">
        <v>2</v>
      </c>
      <c r="AY8116">
        <v>2021</v>
      </c>
      <c r="AZ8116">
        <v>1</v>
      </c>
      <c r="BA8116" t="str">
        <f t="shared" si="252"/>
        <v>20211</v>
      </c>
      <c r="BB8116" t="str">
        <f t="shared" si="253"/>
        <v>20211Swift Air, LLC d/b/a Eastern Air Lines d/b/a Eastern</v>
      </c>
      <c r="BC8116" t="e">
        <f>#N/A</f>
        <v>#N/A</v>
      </c>
      <c r="BD8116" t="e">
        <f>#N/A</f>
        <v>#N/A</v>
      </c>
      <c r="BE8116" t="e">
        <f>#N/A</f>
        <v>#N/A</v>
      </c>
      <c r="BF8116" t="e">
        <f>#N/A</f>
        <v>#N/A</v>
      </c>
      <c r="BG8116" t="e">
        <f>#N/A</f>
        <v>#N/A</v>
      </c>
    </row>
    <row r="8117" spans="1:59">
      <c r="A8117">
        <v>1947.92</v>
      </c>
      <c r="B8117">
        <v>4.7</v>
      </c>
      <c r="C8117">
        <v>0</v>
      </c>
      <c r="D8117">
        <v>0</v>
      </c>
      <c r="F8117">
        <v>0</v>
      </c>
      <c r="G8117">
        <v>0</v>
      </c>
      <c r="I8117">
        <v>10064.379999999999</v>
      </c>
      <c r="J8117">
        <v>1029.01</v>
      </c>
      <c r="L8117">
        <v>0</v>
      </c>
      <c r="M8117">
        <v>1662.93</v>
      </c>
      <c r="N8117">
        <v>0</v>
      </c>
      <c r="O8117">
        <v>0</v>
      </c>
      <c r="P8117">
        <v>12756.32</v>
      </c>
      <c r="Q8117">
        <v>6256.43</v>
      </c>
      <c r="R8117">
        <v>1939.56</v>
      </c>
      <c r="S8117">
        <v>0</v>
      </c>
      <c r="T8117">
        <v>1358.7</v>
      </c>
      <c r="U8117">
        <v>0.3</v>
      </c>
      <c r="V8117">
        <v>1948.59</v>
      </c>
      <c r="W8117">
        <v>0</v>
      </c>
      <c r="X8117">
        <v>1248.04</v>
      </c>
      <c r="Y8117">
        <v>0</v>
      </c>
      <c r="Z8117">
        <v>12751.61</v>
      </c>
      <c r="AA8117">
        <v>-107.3</v>
      </c>
      <c r="AB8117">
        <v>0</v>
      </c>
      <c r="AC8117">
        <v>0</v>
      </c>
      <c r="AD8117">
        <v>0</v>
      </c>
      <c r="AE8117">
        <v>0</v>
      </c>
      <c r="AF8117">
        <v>2050.52</v>
      </c>
      <c r="AG8117">
        <v>1943.21</v>
      </c>
      <c r="AH8117">
        <v>1947.92</v>
      </c>
      <c r="AI8117">
        <v>0</v>
      </c>
      <c r="AJ8117">
        <v>1947.92</v>
      </c>
      <c r="AK8117">
        <v>0</v>
      </c>
      <c r="AL8117">
        <v>0</v>
      </c>
      <c r="AM8117">
        <v>0</v>
      </c>
      <c r="AO8117">
        <v>0</v>
      </c>
      <c r="AP8117">
        <v>21161</v>
      </c>
      <c r="AQ8117" t="s">
        <v>307</v>
      </c>
      <c r="AR8117" t="s">
        <v>308</v>
      </c>
      <c r="AS8117" t="s">
        <v>307</v>
      </c>
      <c r="AT8117" t="s">
        <v>310</v>
      </c>
      <c r="AU8117">
        <v>11054</v>
      </c>
      <c r="AV8117" t="s">
        <v>106</v>
      </c>
      <c r="AW8117">
        <v>2</v>
      </c>
      <c r="AX8117">
        <v>2</v>
      </c>
      <c r="AY8117">
        <v>2021</v>
      </c>
      <c r="AZ8117">
        <v>2</v>
      </c>
      <c r="BA8117" t="str">
        <f t="shared" si="252"/>
        <v>20212</v>
      </c>
      <c r="BB8117" t="str">
        <f t="shared" si="253"/>
        <v>20212Swift Air, LLC d/b/a Eastern Air Lines d/b/a Eastern</v>
      </c>
      <c r="BC8117" t="e">
        <f>#N/A</f>
        <v>#N/A</v>
      </c>
      <c r="BD8117" t="e">
        <f>#N/A</f>
        <v>#N/A</v>
      </c>
      <c r="BE8117" t="e">
        <f>#N/A</f>
        <v>#N/A</v>
      </c>
      <c r="BF8117" t="e">
        <f>#N/A</f>
        <v>#N/A</v>
      </c>
      <c r="BG8117" t="e">
        <f>#N/A</f>
        <v>#N/A</v>
      </c>
    </row>
    <row r="8118" spans="1:59">
      <c r="A8118">
        <v>8402.32</v>
      </c>
      <c r="B8118">
        <v>20.29</v>
      </c>
      <c r="C8118">
        <v>0</v>
      </c>
      <c r="D8118">
        <v>0</v>
      </c>
      <c r="F8118">
        <v>0</v>
      </c>
      <c r="G8118">
        <v>0</v>
      </c>
      <c r="I8118">
        <v>43412.65</v>
      </c>
      <c r="J8118">
        <v>4438.6400000000003</v>
      </c>
      <c r="L8118">
        <v>0</v>
      </c>
      <c r="M8118">
        <v>7173.02</v>
      </c>
      <c r="N8118">
        <v>0</v>
      </c>
      <c r="O8118">
        <v>0</v>
      </c>
      <c r="P8118">
        <v>55024.32</v>
      </c>
      <c r="Q8118">
        <v>26987.1</v>
      </c>
      <c r="R8118">
        <v>8366.27</v>
      </c>
      <c r="S8118">
        <v>0</v>
      </c>
      <c r="T8118">
        <v>5860.75</v>
      </c>
      <c r="U8118">
        <v>1.28</v>
      </c>
      <c r="V8118">
        <v>8405.23</v>
      </c>
      <c r="W8118">
        <v>0</v>
      </c>
      <c r="X8118">
        <v>5383.4</v>
      </c>
      <c r="Y8118">
        <v>0</v>
      </c>
      <c r="Z8118">
        <v>55004.03</v>
      </c>
      <c r="AA8118">
        <v>-462.85</v>
      </c>
      <c r="AB8118">
        <v>0</v>
      </c>
      <c r="AC8118">
        <v>0</v>
      </c>
      <c r="AD8118">
        <v>0</v>
      </c>
      <c r="AE8118">
        <v>0</v>
      </c>
      <c r="AF8118">
        <v>8844.89</v>
      </c>
      <c r="AG8118">
        <v>8382.0400000000009</v>
      </c>
      <c r="AH8118">
        <v>8402.32</v>
      </c>
      <c r="AI8118">
        <v>0</v>
      </c>
      <c r="AJ8118">
        <v>8402.32</v>
      </c>
      <c r="AK8118">
        <v>0</v>
      </c>
      <c r="AL8118">
        <v>0</v>
      </c>
      <c r="AM8118">
        <v>0</v>
      </c>
      <c r="AO8118">
        <v>0</v>
      </c>
      <c r="AP8118">
        <v>21161</v>
      </c>
      <c r="AQ8118" t="s">
        <v>307</v>
      </c>
      <c r="AR8118" t="s">
        <v>308</v>
      </c>
      <c r="AS8118" t="s">
        <v>307</v>
      </c>
      <c r="AT8118" t="s">
        <v>310</v>
      </c>
      <c r="AU8118">
        <v>1130</v>
      </c>
      <c r="AV8118" t="s">
        <v>61</v>
      </c>
      <c r="AW8118">
        <v>2</v>
      </c>
      <c r="AX8118">
        <v>2</v>
      </c>
      <c r="AY8118">
        <v>2021</v>
      </c>
      <c r="AZ8118">
        <v>2</v>
      </c>
      <c r="BA8118" t="str">
        <f t="shared" si="252"/>
        <v>20212</v>
      </c>
      <c r="BB8118" t="str">
        <f t="shared" si="253"/>
        <v>20212Swift Air, LLC d/b/a Eastern Air Lines d/b/a Eastern</v>
      </c>
      <c r="BC8118" t="e">
        <f>#N/A</f>
        <v>#N/A</v>
      </c>
      <c r="BD8118" t="e">
        <f>#N/A</f>
        <v>#N/A</v>
      </c>
      <c r="BE8118" t="e">
        <f>#N/A</f>
        <v>#N/A</v>
      </c>
      <c r="BF8118" t="e">
        <f>#N/A</f>
        <v>#N/A</v>
      </c>
      <c r="BG8118" t="e">
        <f>#N/A</f>
        <v>#N/A</v>
      </c>
    </row>
    <row r="8119" spans="1:59">
      <c r="A8119">
        <v>-1775.89</v>
      </c>
      <c r="B8119">
        <v>-8632.7199999999993</v>
      </c>
      <c r="C8119">
        <v>0</v>
      </c>
      <c r="D8119">
        <v>0</v>
      </c>
      <c r="F8119">
        <v>0</v>
      </c>
      <c r="G8119">
        <v>0</v>
      </c>
      <c r="I8119">
        <v>44235.13</v>
      </c>
      <c r="J8119">
        <v>5796.53</v>
      </c>
      <c r="L8119">
        <v>0</v>
      </c>
      <c r="M8119">
        <v>9009.1200000000008</v>
      </c>
      <c r="N8119">
        <v>0</v>
      </c>
      <c r="O8119">
        <v>0</v>
      </c>
      <c r="P8119">
        <v>59040.77</v>
      </c>
      <c r="Q8119">
        <v>31381.67</v>
      </c>
      <c r="R8119">
        <v>10256.129999999999</v>
      </c>
      <c r="S8119">
        <v>0</v>
      </c>
      <c r="T8119">
        <v>5467.2</v>
      </c>
      <c r="U8119">
        <v>20.07</v>
      </c>
      <c r="V8119">
        <v>10818.43</v>
      </c>
      <c r="W8119">
        <v>0</v>
      </c>
      <c r="X8119">
        <v>9729.98</v>
      </c>
      <c r="Y8119">
        <v>0</v>
      </c>
      <c r="Z8119">
        <v>67673.490000000005</v>
      </c>
      <c r="AA8119">
        <v>-685.13</v>
      </c>
      <c r="AB8119">
        <v>0</v>
      </c>
      <c r="AC8119">
        <v>0</v>
      </c>
      <c r="AD8119">
        <v>0</v>
      </c>
      <c r="AE8119">
        <v>0</v>
      </c>
      <c r="AF8119">
        <v>7541.96</v>
      </c>
      <c r="AG8119">
        <v>6856.83</v>
      </c>
      <c r="AH8119">
        <v>-1775.89</v>
      </c>
      <c r="AI8119">
        <v>0</v>
      </c>
      <c r="AJ8119">
        <v>-1775.89</v>
      </c>
      <c r="AK8119">
        <v>0</v>
      </c>
      <c r="AL8119">
        <v>0</v>
      </c>
      <c r="AM8119">
        <v>0</v>
      </c>
      <c r="AO8119">
        <v>0</v>
      </c>
      <c r="AP8119">
        <v>21161</v>
      </c>
      <c r="AQ8119" t="s">
        <v>307</v>
      </c>
      <c r="AR8119" t="s">
        <v>308</v>
      </c>
      <c r="AS8119" t="s">
        <v>307</v>
      </c>
      <c r="AT8119" t="s">
        <v>310</v>
      </c>
      <c r="AU8119">
        <v>1130</v>
      </c>
      <c r="AV8119" t="s">
        <v>61</v>
      </c>
      <c r="AW8119">
        <v>2</v>
      </c>
      <c r="AX8119">
        <v>2</v>
      </c>
      <c r="AY8119">
        <v>2021</v>
      </c>
      <c r="AZ8119">
        <v>3</v>
      </c>
      <c r="BA8119" t="str">
        <f t="shared" si="252"/>
        <v>20213</v>
      </c>
      <c r="BB8119" t="str">
        <f t="shared" si="253"/>
        <v>20213Swift Air, LLC d/b/a Eastern Air Lines d/b/a Eastern</v>
      </c>
      <c r="BC8119" t="e">
        <f>#N/A</f>
        <v>#N/A</v>
      </c>
      <c r="BD8119" t="e">
        <f>#N/A</f>
        <v>#N/A</v>
      </c>
      <c r="BE8119" t="e">
        <f>#N/A</f>
        <v>#N/A</v>
      </c>
      <c r="BF8119" t="e">
        <f>#N/A</f>
        <v>#N/A</v>
      </c>
      <c r="BG8119" t="e">
        <f>#N/A</f>
        <v>#N/A</v>
      </c>
    </row>
    <row r="8120" spans="1:59">
      <c r="A8120">
        <v>-323.42</v>
      </c>
      <c r="B8120">
        <v>-1572.18</v>
      </c>
      <c r="C8120">
        <v>0</v>
      </c>
      <c r="D8120">
        <v>0</v>
      </c>
      <c r="F8120">
        <v>0</v>
      </c>
      <c r="G8120">
        <v>0</v>
      </c>
      <c r="I8120">
        <v>8056.02</v>
      </c>
      <c r="J8120">
        <v>1055.6500000000001</v>
      </c>
      <c r="L8120">
        <v>0</v>
      </c>
      <c r="M8120">
        <v>1640.73</v>
      </c>
      <c r="N8120">
        <v>0</v>
      </c>
      <c r="O8120">
        <v>0</v>
      </c>
      <c r="P8120">
        <v>10752.4</v>
      </c>
      <c r="Q8120">
        <v>5715.18</v>
      </c>
      <c r="R8120">
        <v>1867.83</v>
      </c>
      <c r="S8120">
        <v>0</v>
      </c>
      <c r="T8120">
        <v>995.68</v>
      </c>
      <c r="U8120">
        <v>3.66</v>
      </c>
      <c r="V8120">
        <v>1970.23</v>
      </c>
      <c r="W8120">
        <v>0</v>
      </c>
      <c r="X8120">
        <v>1772.01</v>
      </c>
      <c r="Y8120">
        <v>0</v>
      </c>
      <c r="Z8120">
        <v>12324.58</v>
      </c>
      <c r="AA8120">
        <v>-124.78</v>
      </c>
      <c r="AB8120">
        <v>0</v>
      </c>
      <c r="AC8120">
        <v>0</v>
      </c>
      <c r="AD8120">
        <v>0</v>
      </c>
      <c r="AE8120">
        <v>0</v>
      </c>
      <c r="AF8120">
        <v>1373.53</v>
      </c>
      <c r="AG8120">
        <v>1248.75</v>
      </c>
      <c r="AH8120">
        <v>-323.42</v>
      </c>
      <c r="AI8120">
        <v>0</v>
      </c>
      <c r="AJ8120">
        <v>-323.42</v>
      </c>
      <c r="AK8120">
        <v>0</v>
      </c>
      <c r="AL8120">
        <v>0</v>
      </c>
      <c r="AM8120">
        <v>0</v>
      </c>
      <c r="AO8120">
        <v>0</v>
      </c>
      <c r="AP8120">
        <v>21161</v>
      </c>
      <c r="AQ8120" t="s">
        <v>307</v>
      </c>
      <c r="AR8120" t="s">
        <v>308</v>
      </c>
      <c r="AS8120" t="s">
        <v>307</v>
      </c>
      <c r="AT8120" t="s">
        <v>310</v>
      </c>
      <c r="AU8120">
        <v>11054</v>
      </c>
      <c r="AV8120" t="s">
        <v>106</v>
      </c>
      <c r="AW8120">
        <v>2</v>
      </c>
      <c r="AX8120">
        <v>2</v>
      </c>
      <c r="AY8120">
        <v>2021</v>
      </c>
      <c r="AZ8120">
        <v>3</v>
      </c>
      <c r="BA8120" t="str">
        <f t="shared" si="252"/>
        <v>20213</v>
      </c>
      <c r="BB8120" t="str">
        <f t="shared" si="253"/>
        <v>20213Swift Air, LLC d/b/a Eastern Air Lines d/b/a Eastern</v>
      </c>
      <c r="BC8120" t="e">
        <f>#N/A</f>
        <v>#N/A</v>
      </c>
      <c r="BD8120" t="e">
        <f>#N/A</f>
        <v>#N/A</v>
      </c>
      <c r="BE8120" t="e">
        <f>#N/A</f>
        <v>#N/A</v>
      </c>
      <c r="BF8120" t="e">
        <f>#N/A</f>
        <v>#N/A</v>
      </c>
      <c r="BG8120" t="e">
        <f>#N/A</f>
        <v>#N/A</v>
      </c>
    </row>
    <row r="8121" spans="1:59">
      <c r="A8121">
        <v>-9166.94</v>
      </c>
      <c r="B8121">
        <v>-8328.61</v>
      </c>
      <c r="C8121">
        <v>0</v>
      </c>
      <c r="D8121">
        <v>0</v>
      </c>
      <c r="F8121">
        <v>0</v>
      </c>
      <c r="G8121">
        <v>0</v>
      </c>
      <c r="I8121">
        <v>51059.33</v>
      </c>
      <c r="J8121">
        <v>8334.0300000000007</v>
      </c>
      <c r="L8121">
        <v>0</v>
      </c>
      <c r="M8121">
        <v>8422.3700000000008</v>
      </c>
      <c r="N8121">
        <v>0</v>
      </c>
      <c r="O8121">
        <v>0</v>
      </c>
      <c r="P8121">
        <v>67815.740000000005</v>
      </c>
      <c r="Q8121">
        <v>36373.74</v>
      </c>
      <c r="R8121">
        <v>10718.7</v>
      </c>
      <c r="S8121">
        <v>0</v>
      </c>
      <c r="T8121">
        <v>7013.21</v>
      </c>
      <c r="U8121">
        <v>5.86</v>
      </c>
      <c r="V8121">
        <v>12606.24</v>
      </c>
      <c r="W8121">
        <v>0</v>
      </c>
      <c r="X8121">
        <v>9426.6</v>
      </c>
      <c r="Y8121">
        <v>0</v>
      </c>
      <c r="Z8121">
        <v>76144.350000000006</v>
      </c>
      <c r="AA8121">
        <v>-838.33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-838.33</v>
      </c>
      <c r="AH8121">
        <v>-9166.94</v>
      </c>
      <c r="AI8121">
        <v>0</v>
      </c>
      <c r="AJ8121">
        <v>-9166.94</v>
      </c>
      <c r="AK8121">
        <v>0</v>
      </c>
      <c r="AL8121">
        <v>0</v>
      </c>
      <c r="AM8121">
        <v>0</v>
      </c>
      <c r="AO8121">
        <v>0</v>
      </c>
      <c r="AP8121">
        <v>21161</v>
      </c>
      <c r="AQ8121" t="s">
        <v>307</v>
      </c>
      <c r="AR8121" t="s">
        <v>308</v>
      </c>
      <c r="AS8121" t="s">
        <v>307</v>
      </c>
      <c r="AT8121" t="s">
        <v>310</v>
      </c>
      <c r="AU8121">
        <v>1130</v>
      </c>
      <c r="AV8121" t="s">
        <v>61</v>
      </c>
      <c r="AW8121">
        <v>2</v>
      </c>
      <c r="AX8121">
        <v>2</v>
      </c>
      <c r="AY8121">
        <v>2021</v>
      </c>
      <c r="AZ8121">
        <v>4</v>
      </c>
      <c r="BA8121" t="str">
        <f t="shared" si="252"/>
        <v>20214</v>
      </c>
      <c r="BB8121" t="str">
        <f t="shared" si="253"/>
        <v>20214Swift Air, LLC d/b/a Eastern Air Lines d/b/a Eastern</v>
      </c>
      <c r="BC8121" t="e">
        <f>#N/A</f>
        <v>#N/A</v>
      </c>
      <c r="BD8121" t="e">
        <f>#N/A</f>
        <v>#N/A</v>
      </c>
      <c r="BE8121" t="e">
        <f>#N/A</f>
        <v>#N/A</v>
      </c>
      <c r="BF8121" t="e">
        <f>#N/A</f>
        <v>#N/A</v>
      </c>
      <c r="BG8121" t="e">
        <f>#N/A</f>
        <v>#N/A</v>
      </c>
    </row>
    <row r="8122" spans="1:59">
      <c r="A8122">
        <v>-2031.76</v>
      </c>
      <c r="B8122">
        <v>-1845.95</v>
      </c>
      <c r="C8122">
        <v>0</v>
      </c>
      <c r="D8122">
        <v>0</v>
      </c>
      <c r="F8122">
        <v>0</v>
      </c>
      <c r="G8122">
        <v>0</v>
      </c>
      <c r="I8122">
        <v>11316.8</v>
      </c>
      <c r="J8122">
        <v>1847.16</v>
      </c>
      <c r="L8122">
        <v>0</v>
      </c>
      <c r="M8122">
        <v>1866.74</v>
      </c>
      <c r="N8122">
        <v>0</v>
      </c>
      <c r="O8122">
        <v>0</v>
      </c>
      <c r="P8122">
        <v>15030.69</v>
      </c>
      <c r="Q8122">
        <v>8061.88</v>
      </c>
      <c r="R8122">
        <v>2375.69</v>
      </c>
      <c r="S8122">
        <v>0</v>
      </c>
      <c r="T8122">
        <v>1554.41</v>
      </c>
      <c r="U8122">
        <v>1.3</v>
      </c>
      <c r="V8122">
        <v>2794.05</v>
      </c>
      <c r="W8122">
        <v>0</v>
      </c>
      <c r="X8122">
        <v>2089.31</v>
      </c>
      <c r="Y8122">
        <v>0</v>
      </c>
      <c r="Z8122">
        <v>16876.64</v>
      </c>
      <c r="AA8122">
        <v>-185.81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-185.81</v>
      </c>
      <c r="AH8122">
        <v>-2031.76</v>
      </c>
      <c r="AI8122">
        <v>0</v>
      </c>
      <c r="AJ8122">
        <v>-2031.76</v>
      </c>
      <c r="AK8122">
        <v>0</v>
      </c>
      <c r="AL8122">
        <v>0</v>
      </c>
      <c r="AM8122">
        <v>0</v>
      </c>
      <c r="AO8122">
        <v>0</v>
      </c>
      <c r="AP8122">
        <v>21161</v>
      </c>
      <c r="AQ8122" t="s">
        <v>307</v>
      </c>
      <c r="AR8122" t="s">
        <v>308</v>
      </c>
      <c r="AS8122" t="s">
        <v>307</v>
      </c>
      <c r="AT8122" t="s">
        <v>310</v>
      </c>
      <c r="AU8122">
        <v>11054</v>
      </c>
      <c r="AV8122" t="s">
        <v>106</v>
      </c>
      <c r="AW8122">
        <v>2</v>
      </c>
      <c r="AX8122">
        <v>2</v>
      </c>
      <c r="AY8122">
        <v>2021</v>
      </c>
      <c r="AZ8122">
        <v>4</v>
      </c>
      <c r="BA8122" t="str">
        <f t="shared" si="252"/>
        <v>20214</v>
      </c>
      <c r="BB8122" t="str">
        <f t="shared" si="253"/>
        <v>20214Swift Air, LLC d/b/a Eastern Air Lines d/b/a Eastern</v>
      </c>
      <c r="BC8122" t="e">
        <f>#N/A</f>
        <v>#N/A</v>
      </c>
      <c r="BD8122" t="e">
        <f>#N/A</f>
        <v>#N/A</v>
      </c>
      <c r="BE8122" t="e">
        <f>#N/A</f>
        <v>#N/A</v>
      </c>
      <c r="BF8122" t="e">
        <f>#N/A</f>
        <v>#N/A</v>
      </c>
      <c r="BG8122" t="e">
        <f>#N/A</f>
        <v>#N/A</v>
      </c>
    </row>
    <row r="8123" spans="1:59">
      <c r="A8123">
        <v>-1735.61</v>
      </c>
      <c r="B8123">
        <v>-455.71</v>
      </c>
      <c r="C8123">
        <v>0</v>
      </c>
      <c r="D8123">
        <v>0</v>
      </c>
      <c r="F8123">
        <v>0</v>
      </c>
      <c r="G8123">
        <v>0</v>
      </c>
      <c r="I8123">
        <v>71839.740000000005</v>
      </c>
      <c r="J8123">
        <v>9459.1</v>
      </c>
      <c r="L8123">
        <v>0</v>
      </c>
      <c r="M8123">
        <v>10916.36</v>
      </c>
      <c r="N8123">
        <v>0</v>
      </c>
      <c r="O8123">
        <v>0</v>
      </c>
      <c r="P8123">
        <v>92215.19</v>
      </c>
      <c r="Q8123">
        <v>48551.94</v>
      </c>
      <c r="R8123">
        <v>10087.93</v>
      </c>
      <c r="S8123">
        <v>0</v>
      </c>
      <c r="T8123">
        <v>10025.11</v>
      </c>
      <c r="U8123">
        <v>42.44</v>
      </c>
      <c r="V8123">
        <v>12910.75</v>
      </c>
      <c r="W8123">
        <v>0</v>
      </c>
      <c r="X8123">
        <v>11052.74</v>
      </c>
      <c r="Y8123">
        <v>0</v>
      </c>
      <c r="Z8123">
        <v>92670.9</v>
      </c>
      <c r="AA8123">
        <v>-1279.9100000000001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-1279.9100000000001</v>
      </c>
      <c r="AH8123">
        <v>-1735.61</v>
      </c>
      <c r="AI8123">
        <v>0</v>
      </c>
      <c r="AJ8123">
        <v>-1735.61</v>
      </c>
      <c r="AK8123">
        <v>0</v>
      </c>
      <c r="AL8123">
        <v>0</v>
      </c>
      <c r="AM8123">
        <v>0</v>
      </c>
      <c r="AO8123">
        <v>0</v>
      </c>
      <c r="AP8123">
        <v>21161</v>
      </c>
      <c r="AQ8123" t="s">
        <v>307</v>
      </c>
      <c r="AR8123" t="s">
        <v>308</v>
      </c>
      <c r="AS8123" t="s">
        <v>307</v>
      </c>
      <c r="AT8123" t="s">
        <v>310</v>
      </c>
      <c r="AU8123">
        <v>1130</v>
      </c>
      <c r="AV8123" t="s">
        <v>61</v>
      </c>
      <c r="AW8123">
        <v>2</v>
      </c>
      <c r="AX8123">
        <v>2</v>
      </c>
      <c r="AY8123">
        <v>2022</v>
      </c>
      <c r="AZ8123">
        <v>1</v>
      </c>
      <c r="BA8123" t="str">
        <f t="shared" si="252"/>
        <v>20221</v>
      </c>
      <c r="BB8123" t="str">
        <f t="shared" si="253"/>
        <v>20221Swift Air, LLC d/b/a Eastern Air Lines d/b/a Eastern</v>
      </c>
      <c r="BC8123" t="e">
        <f>#N/A</f>
        <v>#N/A</v>
      </c>
      <c r="BD8123" t="e">
        <f>#N/A</f>
        <v>#N/A</v>
      </c>
      <c r="BE8123" t="e">
        <f>#N/A</f>
        <v>#N/A</v>
      </c>
      <c r="BF8123" t="e">
        <f>#N/A</f>
        <v>#N/A</v>
      </c>
      <c r="BG8123" t="e">
        <f>#N/A</f>
        <v>#N/A</v>
      </c>
    </row>
    <row r="8124" spans="1:59">
      <c r="A8124">
        <v>-310.91000000000003</v>
      </c>
      <c r="B8124">
        <v>-81.63</v>
      </c>
      <c r="C8124">
        <v>0</v>
      </c>
      <c r="D8124">
        <v>0</v>
      </c>
      <c r="F8124">
        <v>0</v>
      </c>
      <c r="G8124">
        <v>0</v>
      </c>
      <c r="I8124">
        <v>12869.21</v>
      </c>
      <c r="J8124">
        <v>1694.48</v>
      </c>
      <c r="L8124">
        <v>0</v>
      </c>
      <c r="M8124">
        <v>1955.53</v>
      </c>
      <c r="N8124">
        <v>0</v>
      </c>
      <c r="O8124">
        <v>0</v>
      </c>
      <c r="P8124">
        <v>16519.23</v>
      </c>
      <c r="Q8124">
        <v>8697.49</v>
      </c>
      <c r="R8124">
        <v>1807.13</v>
      </c>
      <c r="S8124">
        <v>0</v>
      </c>
      <c r="T8124">
        <v>1795.88</v>
      </c>
      <c r="U8124">
        <v>7.6</v>
      </c>
      <c r="V8124">
        <v>2312.8000000000002</v>
      </c>
      <c r="W8124">
        <v>0</v>
      </c>
      <c r="X8124">
        <v>1979.96</v>
      </c>
      <c r="Y8124">
        <v>0</v>
      </c>
      <c r="Z8124">
        <v>16600.86</v>
      </c>
      <c r="AA8124">
        <v>-229.28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-229.28</v>
      </c>
      <c r="AH8124">
        <v>-310.91000000000003</v>
      </c>
      <c r="AI8124">
        <v>0</v>
      </c>
      <c r="AJ8124">
        <v>-310.91000000000003</v>
      </c>
      <c r="AK8124">
        <v>0</v>
      </c>
      <c r="AL8124">
        <v>0</v>
      </c>
      <c r="AM8124">
        <v>0</v>
      </c>
      <c r="AO8124">
        <v>0</v>
      </c>
      <c r="AP8124">
        <v>21161</v>
      </c>
      <c r="AQ8124" t="s">
        <v>307</v>
      </c>
      <c r="AR8124" t="s">
        <v>308</v>
      </c>
      <c r="AS8124" t="s">
        <v>307</v>
      </c>
      <c r="AT8124" t="s">
        <v>310</v>
      </c>
      <c r="AU8124">
        <v>11054</v>
      </c>
      <c r="AV8124" t="s">
        <v>106</v>
      </c>
      <c r="AW8124">
        <v>2</v>
      </c>
      <c r="AX8124">
        <v>2</v>
      </c>
      <c r="AY8124">
        <v>2022</v>
      </c>
      <c r="AZ8124">
        <v>1</v>
      </c>
      <c r="BA8124" t="str">
        <f t="shared" si="252"/>
        <v>20221</v>
      </c>
      <c r="BB8124" t="str">
        <f t="shared" si="253"/>
        <v>20221Swift Air, LLC d/b/a Eastern Air Lines d/b/a Eastern</v>
      </c>
      <c r="BC8124" t="e">
        <f>#N/A</f>
        <v>#N/A</v>
      </c>
      <c r="BD8124" t="e">
        <f>#N/A</f>
        <v>#N/A</v>
      </c>
      <c r="BE8124" t="e">
        <f>#N/A</f>
        <v>#N/A</v>
      </c>
      <c r="BF8124" t="e">
        <f>#N/A</f>
        <v>#N/A</v>
      </c>
      <c r="BG8124" t="e">
        <f>#N/A</f>
        <v>#N/A</v>
      </c>
    </row>
    <row r="8125" spans="1:59">
      <c r="A8125">
        <v>-14043.1</v>
      </c>
      <c r="B8125">
        <v>-13053.72</v>
      </c>
      <c r="C8125">
        <v>0</v>
      </c>
      <c r="D8125">
        <v>0</v>
      </c>
      <c r="F8125">
        <v>0</v>
      </c>
      <c r="G8125">
        <v>0</v>
      </c>
      <c r="I8125">
        <v>45201.03</v>
      </c>
      <c r="J8125">
        <v>8799.5400000000009</v>
      </c>
      <c r="L8125">
        <v>0</v>
      </c>
      <c r="M8125">
        <v>5695.57</v>
      </c>
      <c r="N8125">
        <v>0</v>
      </c>
      <c r="O8125">
        <v>0</v>
      </c>
      <c r="P8125">
        <v>59696.14</v>
      </c>
      <c r="Q8125">
        <v>34730.97</v>
      </c>
      <c r="R8125">
        <v>9409.32</v>
      </c>
      <c r="S8125">
        <v>0</v>
      </c>
      <c r="T8125">
        <v>6505.15</v>
      </c>
      <c r="U8125">
        <v>1.1100000000000001</v>
      </c>
      <c r="V8125">
        <v>13359.69</v>
      </c>
      <c r="W8125">
        <v>0</v>
      </c>
      <c r="X8125">
        <v>8743.6299999999992</v>
      </c>
      <c r="Y8125">
        <v>0</v>
      </c>
      <c r="Z8125">
        <v>72749.86</v>
      </c>
      <c r="AA8125">
        <v>-989.38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-989.38</v>
      </c>
      <c r="AH8125">
        <v>-14043.1</v>
      </c>
      <c r="AI8125">
        <v>0</v>
      </c>
      <c r="AJ8125">
        <v>-14043.1</v>
      </c>
      <c r="AK8125">
        <v>0</v>
      </c>
      <c r="AL8125">
        <v>0</v>
      </c>
      <c r="AM8125">
        <v>0</v>
      </c>
      <c r="AO8125">
        <v>0</v>
      </c>
      <c r="AP8125">
        <v>21161</v>
      </c>
      <c r="AQ8125" t="s">
        <v>307</v>
      </c>
      <c r="AR8125" t="s">
        <v>308</v>
      </c>
      <c r="AS8125" t="s">
        <v>307</v>
      </c>
      <c r="AT8125" t="s">
        <v>310</v>
      </c>
      <c r="AU8125">
        <v>1130</v>
      </c>
      <c r="AV8125" t="s">
        <v>61</v>
      </c>
      <c r="AW8125">
        <v>2</v>
      </c>
      <c r="AX8125">
        <v>2</v>
      </c>
      <c r="AY8125">
        <v>2022</v>
      </c>
      <c r="AZ8125">
        <v>2</v>
      </c>
      <c r="BA8125" t="str">
        <f t="shared" si="252"/>
        <v>20222</v>
      </c>
      <c r="BB8125" t="str">
        <f t="shared" si="253"/>
        <v>20222Swift Air, LLC d/b/a Eastern Air Lines d/b/a Eastern</v>
      </c>
      <c r="BC8125" t="e">
        <f>#N/A</f>
        <v>#N/A</v>
      </c>
      <c r="BD8125" t="e">
        <f>#N/A</f>
        <v>#N/A</v>
      </c>
      <c r="BE8125" t="e">
        <f>#N/A</f>
        <v>#N/A</v>
      </c>
      <c r="BF8125" t="e">
        <f>#N/A</f>
        <v>#N/A</v>
      </c>
      <c r="BG8125" t="e">
        <f>#N/A</f>
        <v>#N/A</v>
      </c>
    </row>
    <row r="8126" spans="1:59">
      <c r="A8126">
        <v>-4978.28</v>
      </c>
      <c r="B8126">
        <v>-4627.54</v>
      </c>
      <c r="C8126">
        <v>0</v>
      </c>
      <c r="D8126">
        <v>0</v>
      </c>
      <c r="F8126">
        <v>0</v>
      </c>
      <c r="G8126">
        <v>0</v>
      </c>
      <c r="I8126">
        <v>16023.76</v>
      </c>
      <c r="J8126">
        <v>3119.43</v>
      </c>
      <c r="L8126">
        <v>0</v>
      </c>
      <c r="M8126">
        <v>2019.08</v>
      </c>
      <c r="N8126">
        <v>0</v>
      </c>
      <c r="O8126">
        <v>0</v>
      </c>
      <c r="P8126">
        <v>21162.27</v>
      </c>
      <c r="Q8126">
        <v>12312.12</v>
      </c>
      <c r="R8126">
        <v>3335.6</v>
      </c>
      <c r="S8126">
        <v>0</v>
      </c>
      <c r="T8126">
        <v>2306.08</v>
      </c>
      <c r="U8126">
        <v>0.39</v>
      </c>
      <c r="V8126">
        <v>4736.01</v>
      </c>
      <c r="W8126">
        <v>0</v>
      </c>
      <c r="X8126">
        <v>3099.61</v>
      </c>
      <c r="Y8126">
        <v>0</v>
      </c>
      <c r="Z8126">
        <v>25789.81</v>
      </c>
      <c r="AA8126">
        <v>-350.74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-350.74</v>
      </c>
      <c r="AH8126">
        <v>-4978.28</v>
      </c>
      <c r="AI8126">
        <v>0</v>
      </c>
      <c r="AJ8126">
        <v>-4978.28</v>
      </c>
      <c r="AK8126">
        <v>0</v>
      </c>
      <c r="AL8126">
        <v>0</v>
      </c>
      <c r="AM8126">
        <v>0</v>
      </c>
      <c r="AO8126">
        <v>0</v>
      </c>
      <c r="AP8126">
        <v>21161</v>
      </c>
      <c r="AQ8126" t="s">
        <v>307</v>
      </c>
      <c r="AR8126" t="s">
        <v>308</v>
      </c>
      <c r="AS8126" t="s">
        <v>307</v>
      </c>
      <c r="AT8126" t="s">
        <v>310</v>
      </c>
      <c r="AU8126">
        <v>11054</v>
      </c>
      <c r="AV8126" t="s">
        <v>106</v>
      </c>
      <c r="AW8126">
        <v>2</v>
      </c>
      <c r="AX8126">
        <v>2</v>
      </c>
      <c r="AY8126">
        <v>2022</v>
      </c>
      <c r="AZ8126">
        <v>2</v>
      </c>
      <c r="BA8126" t="str">
        <f t="shared" si="252"/>
        <v>20222</v>
      </c>
      <c r="BB8126" t="str">
        <f t="shared" si="253"/>
        <v>20222Swift Air, LLC d/b/a Eastern Air Lines d/b/a Eastern</v>
      </c>
      <c r="BC8126" t="e">
        <f>#N/A</f>
        <v>#N/A</v>
      </c>
      <c r="BD8126" t="e">
        <f>#N/A</f>
        <v>#N/A</v>
      </c>
      <c r="BE8126" t="e">
        <f>#N/A</f>
        <v>#N/A</v>
      </c>
      <c r="BF8126" t="e">
        <f>#N/A</f>
        <v>#N/A</v>
      </c>
      <c r="BG8126" t="e">
        <f>#N/A</f>
        <v>#N/A</v>
      </c>
    </row>
    <row r="8127" spans="1:59">
      <c r="A8127">
        <v>-6954.36</v>
      </c>
      <c r="B8127">
        <v>-6048.85</v>
      </c>
      <c r="C8127">
        <v>0</v>
      </c>
      <c r="D8127">
        <v>0</v>
      </c>
      <c r="F8127">
        <v>0</v>
      </c>
      <c r="G8127">
        <v>0</v>
      </c>
      <c r="I8127">
        <v>39942.82</v>
      </c>
      <c r="J8127">
        <v>7968.08</v>
      </c>
      <c r="L8127">
        <v>0</v>
      </c>
      <c r="M8127">
        <v>2460.0300000000002</v>
      </c>
      <c r="N8127">
        <v>0</v>
      </c>
      <c r="O8127">
        <v>0</v>
      </c>
      <c r="P8127">
        <v>50370.93</v>
      </c>
      <c r="Q8127">
        <v>27056.13</v>
      </c>
      <c r="R8127">
        <v>8355.57</v>
      </c>
      <c r="S8127">
        <v>0</v>
      </c>
      <c r="T8127">
        <v>4011.25</v>
      </c>
      <c r="U8127">
        <v>0</v>
      </c>
      <c r="V8127">
        <v>9661.7099999999991</v>
      </c>
      <c r="W8127">
        <v>0</v>
      </c>
      <c r="X8127">
        <v>7335.13</v>
      </c>
      <c r="Y8127">
        <v>0</v>
      </c>
      <c r="Z8127">
        <v>56419.78</v>
      </c>
      <c r="AA8127">
        <v>-1156.53</v>
      </c>
      <c r="AB8127">
        <v>0</v>
      </c>
      <c r="AC8127">
        <v>0</v>
      </c>
      <c r="AD8127">
        <v>251.02</v>
      </c>
      <c r="AE8127">
        <v>0</v>
      </c>
      <c r="AF8127">
        <v>0</v>
      </c>
      <c r="AG8127">
        <v>-905.51</v>
      </c>
      <c r="AH8127">
        <v>-6954.36</v>
      </c>
      <c r="AI8127">
        <v>0</v>
      </c>
      <c r="AJ8127">
        <v>-6954.36</v>
      </c>
      <c r="AK8127">
        <v>0</v>
      </c>
      <c r="AL8127">
        <v>0</v>
      </c>
      <c r="AM8127">
        <v>0</v>
      </c>
      <c r="AO8127">
        <v>0</v>
      </c>
      <c r="AP8127">
        <v>21161</v>
      </c>
      <c r="AQ8127" t="s">
        <v>307</v>
      </c>
      <c r="AR8127" t="s">
        <v>308</v>
      </c>
      <c r="AS8127" t="s">
        <v>307</v>
      </c>
      <c r="AT8127" t="s">
        <v>310</v>
      </c>
      <c r="AU8127">
        <v>1130</v>
      </c>
      <c r="AV8127" t="s">
        <v>61</v>
      </c>
      <c r="AW8127">
        <v>2</v>
      </c>
      <c r="AX8127">
        <v>2</v>
      </c>
      <c r="AY8127">
        <v>2022</v>
      </c>
      <c r="AZ8127">
        <v>3</v>
      </c>
      <c r="BA8127" t="str">
        <f t="shared" si="252"/>
        <v>20223</v>
      </c>
      <c r="BB8127" t="str">
        <f t="shared" si="253"/>
        <v>20223Swift Air, LLC d/b/a Eastern Air Lines d/b/a Eastern</v>
      </c>
      <c r="BC8127" t="e">
        <f>#N/A</f>
        <v>#N/A</v>
      </c>
      <c r="BD8127" t="e">
        <f>#N/A</f>
        <v>#N/A</v>
      </c>
      <c r="BE8127" t="e">
        <f>#N/A</f>
        <v>#N/A</v>
      </c>
      <c r="BF8127" t="e">
        <f>#N/A</f>
        <v>#N/A</v>
      </c>
      <c r="BG8127" t="e">
        <f>#N/A</f>
        <v>#N/A</v>
      </c>
    </row>
    <row r="8128" spans="1:59">
      <c r="A8128">
        <v>-4273.34</v>
      </c>
      <c r="B8128">
        <v>-3716.91</v>
      </c>
      <c r="C8128">
        <v>0</v>
      </c>
      <c r="D8128">
        <v>0</v>
      </c>
      <c r="F8128">
        <v>0</v>
      </c>
      <c r="G8128">
        <v>0</v>
      </c>
      <c r="I8128">
        <v>24544.18</v>
      </c>
      <c r="J8128">
        <v>4896.25</v>
      </c>
      <c r="L8128">
        <v>0</v>
      </c>
      <c r="M8128">
        <v>1511.65</v>
      </c>
      <c r="N8128">
        <v>0</v>
      </c>
      <c r="O8128">
        <v>0</v>
      </c>
      <c r="P8128">
        <v>30952.080000000002</v>
      </c>
      <c r="Q8128">
        <v>16625.53</v>
      </c>
      <c r="R8128">
        <v>5134.3599999999997</v>
      </c>
      <c r="S8128">
        <v>0</v>
      </c>
      <c r="T8128">
        <v>2464.84</v>
      </c>
      <c r="U8128">
        <v>0</v>
      </c>
      <c r="V8128">
        <v>5936.95</v>
      </c>
      <c r="W8128">
        <v>0</v>
      </c>
      <c r="X8128">
        <v>4507.3100000000004</v>
      </c>
      <c r="Y8128">
        <v>0</v>
      </c>
      <c r="Z8128">
        <v>34668.99</v>
      </c>
      <c r="AA8128">
        <v>-710.67</v>
      </c>
      <c r="AB8128">
        <v>0</v>
      </c>
      <c r="AC8128">
        <v>0</v>
      </c>
      <c r="AD8128">
        <v>154.25</v>
      </c>
      <c r="AE8128">
        <v>0</v>
      </c>
      <c r="AF8128">
        <v>0</v>
      </c>
      <c r="AG8128">
        <v>-556.41999999999996</v>
      </c>
      <c r="AH8128">
        <v>-4273.34</v>
      </c>
      <c r="AI8128">
        <v>0</v>
      </c>
      <c r="AJ8128">
        <v>-4273.34</v>
      </c>
      <c r="AK8128">
        <v>0</v>
      </c>
      <c r="AL8128">
        <v>0</v>
      </c>
      <c r="AM8128">
        <v>0</v>
      </c>
      <c r="AO8128">
        <v>0</v>
      </c>
      <c r="AP8128">
        <v>21161</v>
      </c>
      <c r="AQ8128" t="s">
        <v>307</v>
      </c>
      <c r="AR8128" t="s">
        <v>308</v>
      </c>
      <c r="AS8128" t="s">
        <v>307</v>
      </c>
      <c r="AT8128" t="s">
        <v>310</v>
      </c>
      <c r="AU8128">
        <v>11054</v>
      </c>
      <c r="AV8128" t="s">
        <v>106</v>
      </c>
      <c r="AW8128">
        <v>2</v>
      </c>
      <c r="AX8128">
        <v>2</v>
      </c>
      <c r="AY8128">
        <v>2022</v>
      </c>
      <c r="AZ8128">
        <v>3</v>
      </c>
      <c r="BA8128" t="str">
        <f t="shared" si="252"/>
        <v>20223</v>
      </c>
      <c r="BB8128" t="str">
        <f t="shared" si="253"/>
        <v>20223Swift Air, LLC d/b/a Eastern Air Lines d/b/a Eastern</v>
      </c>
      <c r="BC8128" t="e">
        <f>#N/A</f>
        <v>#N/A</v>
      </c>
      <c r="BD8128" t="e">
        <f>#N/A</f>
        <v>#N/A</v>
      </c>
      <c r="BE8128" t="e">
        <f>#N/A</f>
        <v>#N/A</v>
      </c>
      <c r="BF8128" t="e">
        <f>#N/A</f>
        <v>#N/A</v>
      </c>
      <c r="BG8128" t="e">
        <f>#N/A</f>
        <v>#N/A</v>
      </c>
    </row>
    <row r="8129" spans="1:59">
      <c r="A8129">
        <v>-12254.49</v>
      </c>
      <c r="B8129">
        <v>-11249</v>
      </c>
      <c r="C8129">
        <v>0</v>
      </c>
      <c r="D8129">
        <v>0</v>
      </c>
      <c r="F8129">
        <v>0</v>
      </c>
      <c r="G8129">
        <v>0</v>
      </c>
      <c r="I8129">
        <v>45767.39</v>
      </c>
      <c r="J8129">
        <v>11430.93</v>
      </c>
      <c r="L8129">
        <v>0</v>
      </c>
      <c r="M8129">
        <v>4812.83</v>
      </c>
      <c r="N8129">
        <v>0</v>
      </c>
      <c r="O8129">
        <v>0</v>
      </c>
      <c r="P8129">
        <v>62011.14</v>
      </c>
      <c r="Q8129">
        <v>34142.660000000003</v>
      </c>
      <c r="R8129">
        <v>11421.33</v>
      </c>
      <c r="S8129">
        <v>0</v>
      </c>
      <c r="T8129">
        <v>7282.29</v>
      </c>
      <c r="U8129">
        <v>4.6399999999999997</v>
      </c>
      <c r="V8129">
        <v>12100.8</v>
      </c>
      <c r="W8129">
        <v>0</v>
      </c>
      <c r="X8129">
        <v>8308.42</v>
      </c>
      <c r="Y8129">
        <v>0</v>
      </c>
      <c r="Z8129">
        <v>73260.14</v>
      </c>
      <c r="AA8129">
        <v>-1768.68</v>
      </c>
      <c r="AB8129">
        <v>0</v>
      </c>
      <c r="AC8129">
        <v>0</v>
      </c>
      <c r="AD8129">
        <v>763.19</v>
      </c>
      <c r="AE8129">
        <v>0</v>
      </c>
      <c r="AF8129">
        <v>0</v>
      </c>
      <c r="AG8129">
        <v>-1005.49</v>
      </c>
      <c r="AH8129">
        <v>-12254.49</v>
      </c>
      <c r="AI8129">
        <v>0</v>
      </c>
      <c r="AJ8129">
        <v>-12254.49</v>
      </c>
      <c r="AK8129">
        <v>0</v>
      </c>
      <c r="AL8129">
        <v>0</v>
      </c>
      <c r="AM8129">
        <v>0</v>
      </c>
      <c r="AO8129">
        <v>0</v>
      </c>
      <c r="AP8129">
        <v>21161</v>
      </c>
      <c r="AQ8129" t="s">
        <v>307</v>
      </c>
      <c r="AR8129" t="s">
        <v>308</v>
      </c>
      <c r="AS8129" t="s">
        <v>307</v>
      </c>
      <c r="AT8129" t="s">
        <v>310</v>
      </c>
      <c r="AU8129">
        <v>1130</v>
      </c>
      <c r="AV8129" t="s">
        <v>61</v>
      </c>
      <c r="AW8129">
        <v>2</v>
      </c>
      <c r="AX8129">
        <v>2</v>
      </c>
      <c r="AY8129">
        <v>2022</v>
      </c>
      <c r="AZ8129">
        <v>4</v>
      </c>
      <c r="BA8129" t="str">
        <f t="shared" si="252"/>
        <v>20224</v>
      </c>
      <c r="BB8129" t="str">
        <f t="shared" si="253"/>
        <v>20224Swift Air, LLC d/b/a Eastern Air Lines d/b/a Eastern</v>
      </c>
      <c r="BC8129" t="e">
        <f>#N/A</f>
        <v>#N/A</v>
      </c>
      <c r="BD8129" t="e">
        <f>#N/A</f>
        <v>#N/A</v>
      </c>
      <c r="BE8129" t="e">
        <f>#N/A</f>
        <v>#N/A</v>
      </c>
      <c r="BF8129" t="e">
        <f>#N/A</f>
        <v>#N/A</v>
      </c>
      <c r="BG8129" t="e">
        <f>#N/A</f>
        <v>#N/A</v>
      </c>
    </row>
    <row r="8130" spans="1:59">
      <c r="A8130">
        <v>-3803.73</v>
      </c>
      <c r="B8130">
        <v>-3491.63</v>
      </c>
      <c r="C8130">
        <v>0</v>
      </c>
      <c r="D8130">
        <v>0</v>
      </c>
      <c r="F8130">
        <v>0</v>
      </c>
      <c r="G8130">
        <v>0</v>
      </c>
      <c r="I8130">
        <v>14205.95</v>
      </c>
      <c r="J8130">
        <v>3548.1</v>
      </c>
      <c r="L8130">
        <v>0</v>
      </c>
      <c r="M8130">
        <v>1493.88</v>
      </c>
      <c r="N8130">
        <v>0</v>
      </c>
      <c r="O8130">
        <v>0</v>
      </c>
      <c r="P8130">
        <v>19247.919999999998</v>
      </c>
      <c r="Q8130">
        <v>10597.7</v>
      </c>
      <c r="R8130">
        <v>3545.12</v>
      </c>
      <c r="S8130">
        <v>0</v>
      </c>
      <c r="T8130">
        <v>2260.38</v>
      </c>
      <c r="U8130">
        <v>1.44</v>
      </c>
      <c r="V8130">
        <v>3756.02</v>
      </c>
      <c r="W8130">
        <v>0</v>
      </c>
      <c r="X8130">
        <v>2578.89</v>
      </c>
      <c r="Y8130">
        <v>0</v>
      </c>
      <c r="Z8130">
        <v>22739.55</v>
      </c>
      <c r="AA8130">
        <v>-548.99</v>
      </c>
      <c r="AB8130">
        <v>0</v>
      </c>
      <c r="AC8130">
        <v>0</v>
      </c>
      <c r="AD8130">
        <v>236.89</v>
      </c>
      <c r="AE8130">
        <v>0</v>
      </c>
      <c r="AF8130">
        <v>0</v>
      </c>
      <c r="AG8130">
        <v>-312.10000000000002</v>
      </c>
      <c r="AH8130">
        <v>-3803.73</v>
      </c>
      <c r="AI8130">
        <v>0</v>
      </c>
      <c r="AJ8130">
        <v>-3803.73</v>
      </c>
      <c r="AK8130">
        <v>0</v>
      </c>
      <c r="AL8130">
        <v>0</v>
      </c>
      <c r="AM8130">
        <v>0</v>
      </c>
      <c r="AO8130">
        <v>0</v>
      </c>
      <c r="AP8130">
        <v>21161</v>
      </c>
      <c r="AQ8130" t="s">
        <v>307</v>
      </c>
      <c r="AR8130" t="s">
        <v>308</v>
      </c>
      <c r="AS8130" t="s">
        <v>307</v>
      </c>
      <c r="AT8130" t="s">
        <v>310</v>
      </c>
      <c r="AU8130">
        <v>11054</v>
      </c>
      <c r="AV8130" t="s">
        <v>106</v>
      </c>
      <c r="AW8130">
        <v>2</v>
      </c>
      <c r="AX8130">
        <v>2</v>
      </c>
      <c r="AY8130">
        <v>2022</v>
      </c>
      <c r="AZ8130">
        <v>4</v>
      </c>
      <c r="BA8130" t="str">
        <f t="shared" ref="BA8130:BA8193" si="254">CONCATENATE(AY8130,AZ8130)</f>
        <v>20224</v>
      </c>
      <c r="BB8130" t="str">
        <f t="shared" ref="BB8130:BB8193" si="255">CONCATENATE(BA8130,AR8130)</f>
        <v>20224Swift Air, LLC d/b/a Eastern Air Lines d/b/a Eastern</v>
      </c>
      <c r="BC8130" t="e">
        <f>#N/A</f>
        <v>#N/A</v>
      </c>
      <c r="BD8130" t="e">
        <f>#N/A</f>
        <v>#N/A</v>
      </c>
      <c r="BE8130" t="e">
        <f>#N/A</f>
        <v>#N/A</v>
      </c>
      <c r="BF8130" t="e">
        <f>#N/A</f>
        <v>#N/A</v>
      </c>
      <c r="BG8130" t="e">
        <f>#N/A</f>
        <v>#N/A</v>
      </c>
    </row>
    <row r="8131" spans="1:59">
      <c r="A8131">
        <v>-7378.56</v>
      </c>
      <c r="B8131">
        <v>-6475.44</v>
      </c>
      <c r="C8131">
        <v>0</v>
      </c>
      <c r="D8131">
        <v>0</v>
      </c>
      <c r="F8131">
        <v>0</v>
      </c>
      <c r="G8131">
        <v>0</v>
      </c>
      <c r="I8131">
        <v>64902.37</v>
      </c>
      <c r="J8131">
        <v>10390.91</v>
      </c>
      <c r="L8131">
        <v>0</v>
      </c>
      <c r="M8131">
        <v>8751.33</v>
      </c>
      <c r="N8131">
        <v>0</v>
      </c>
      <c r="O8131">
        <v>0</v>
      </c>
      <c r="P8131">
        <v>84044.62</v>
      </c>
      <c r="Q8131">
        <v>46633.78</v>
      </c>
      <c r="R8131">
        <v>12219.33</v>
      </c>
      <c r="S8131">
        <v>0</v>
      </c>
      <c r="T8131">
        <v>7656.81</v>
      </c>
      <c r="U8131">
        <v>0.61</v>
      </c>
      <c r="V8131">
        <v>16544.36</v>
      </c>
      <c r="W8131">
        <v>0</v>
      </c>
      <c r="X8131">
        <v>7465.17</v>
      </c>
      <c r="Y8131">
        <v>0</v>
      </c>
      <c r="Z8131">
        <v>90520.05</v>
      </c>
      <c r="AA8131">
        <v>-1595.4</v>
      </c>
      <c r="AB8131">
        <v>0</v>
      </c>
      <c r="AC8131">
        <v>0</v>
      </c>
      <c r="AD8131">
        <v>692.29</v>
      </c>
      <c r="AE8131">
        <v>0</v>
      </c>
      <c r="AF8131">
        <v>0</v>
      </c>
      <c r="AG8131">
        <v>-903.12</v>
      </c>
      <c r="AH8131">
        <v>-7378.56</v>
      </c>
      <c r="AI8131">
        <v>0</v>
      </c>
      <c r="AJ8131">
        <v>-7378.56</v>
      </c>
      <c r="AK8131">
        <v>0</v>
      </c>
      <c r="AL8131">
        <v>0</v>
      </c>
      <c r="AM8131">
        <v>0</v>
      </c>
      <c r="AO8131">
        <v>0</v>
      </c>
      <c r="AP8131">
        <v>21161</v>
      </c>
      <c r="AQ8131" t="s">
        <v>307</v>
      </c>
      <c r="AR8131" t="s">
        <v>308</v>
      </c>
      <c r="AS8131" t="s">
        <v>307</v>
      </c>
      <c r="AT8131" t="s">
        <v>310</v>
      </c>
      <c r="AU8131">
        <v>1130</v>
      </c>
      <c r="AV8131" t="s">
        <v>61</v>
      </c>
      <c r="AW8131">
        <v>2</v>
      </c>
      <c r="AX8131">
        <v>2</v>
      </c>
      <c r="AY8131">
        <v>2023</v>
      </c>
      <c r="AZ8131">
        <v>1</v>
      </c>
      <c r="BA8131" t="str">
        <f t="shared" si="254"/>
        <v>20231</v>
      </c>
      <c r="BB8131" t="str">
        <f t="shared" si="255"/>
        <v>20231Swift Air, LLC d/b/a Eastern Air Lines d/b/a Eastern</v>
      </c>
      <c r="BC8131" t="e">
        <f>#N/A</f>
        <v>#N/A</v>
      </c>
      <c r="BD8131" t="e">
        <f>#N/A</f>
        <v>#N/A</v>
      </c>
      <c r="BE8131" t="e">
        <f>#N/A</f>
        <v>#N/A</v>
      </c>
      <c r="BF8131" t="e">
        <f>#N/A</f>
        <v>#N/A</v>
      </c>
      <c r="BG8131" t="e">
        <f>#N/A</f>
        <v>#N/A</v>
      </c>
    </row>
    <row r="8132" spans="1:59">
      <c r="A8132">
        <v>-1644.26</v>
      </c>
      <c r="B8132">
        <v>-1443.01</v>
      </c>
      <c r="C8132">
        <v>0</v>
      </c>
      <c r="D8132">
        <v>0</v>
      </c>
      <c r="F8132">
        <v>0</v>
      </c>
      <c r="G8132">
        <v>0</v>
      </c>
      <c r="I8132">
        <v>14463.06</v>
      </c>
      <c r="J8132">
        <v>2315.54</v>
      </c>
      <c r="L8132">
        <v>0</v>
      </c>
      <c r="M8132">
        <v>1950.18</v>
      </c>
      <c r="N8132">
        <v>0</v>
      </c>
      <c r="O8132">
        <v>0</v>
      </c>
      <c r="P8132">
        <v>18728.78</v>
      </c>
      <c r="Q8132">
        <v>10392.02</v>
      </c>
      <c r="R8132">
        <v>2723</v>
      </c>
      <c r="S8132">
        <v>0</v>
      </c>
      <c r="T8132">
        <v>1706.27</v>
      </c>
      <c r="U8132">
        <v>0.14000000000000001</v>
      </c>
      <c r="V8132">
        <v>3686.8</v>
      </c>
      <c r="W8132">
        <v>0</v>
      </c>
      <c r="X8132">
        <v>1663.56</v>
      </c>
      <c r="Y8132">
        <v>0</v>
      </c>
      <c r="Z8132">
        <v>20171.79</v>
      </c>
      <c r="AA8132">
        <v>-355.53</v>
      </c>
      <c r="AB8132">
        <v>0</v>
      </c>
      <c r="AC8132">
        <v>0</v>
      </c>
      <c r="AD8132">
        <v>154.27000000000001</v>
      </c>
      <c r="AE8132">
        <v>0</v>
      </c>
      <c r="AF8132">
        <v>0</v>
      </c>
      <c r="AG8132">
        <v>-201.25</v>
      </c>
      <c r="AH8132">
        <v>-1644.26</v>
      </c>
      <c r="AI8132">
        <v>0</v>
      </c>
      <c r="AJ8132">
        <v>-1644.26</v>
      </c>
      <c r="AK8132">
        <v>0</v>
      </c>
      <c r="AL8132">
        <v>0</v>
      </c>
      <c r="AM8132">
        <v>0</v>
      </c>
      <c r="AO8132">
        <v>0</v>
      </c>
      <c r="AP8132">
        <v>21161</v>
      </c>
      <c r="AQ8132" t="s">
        <v>307</v>
      </c>
      <c r="AR8132" t="s">
        <v>308</v>
      </c>
      <c r="AS8132" t="s">
        <v>307</v>
      </c>
      <c r="AT8132" t="s">
        <v>310</v>
      </c>
      <c r="AU8132">
        <v>11054</v>
      </c>
      <c r="AV8132" t="s">
        <v>106</v>
      </c>
      <c r="AW8132">
        <v>2</v>
      </c>
      <c r="AX8132">
        <v>2</v>
      </c>
      <c r="AY8132">
        <v>2023</v>
      </c>
      <c r="AZ8132">
        <v>1</v>
      </c>
      <c r="BA8132" t="str">
        <f t="shared" si="254"/>
        <v>20231</v>
      </c>
      <c r="BB8132" t="str">
        <f t="shared" si="255"/>
        <v>20231Swift Air, LLC d/b/a Eastern Air Lines d/b/a Eastern</v>
      </c>
      <c r="BC8132" t="e">
        <f>#N/A</f>
        <v>#N/A</v>
      </c>
      <c r="BD8132" t="e">
        <f>#N/A</f>
        <v>#N/A</v>
      </c>
      <c r="BE8132" t="e">
        <f>#N/A</f>
        <v>#N/A</v>
      </c>
      <c r="BF8132" t="e">
        <f>#N/A</f>
        <v>#N/A</v>
      </c>
      <c r="BG8132" t="e">
        <f>#N/A</f>
        <v>#N/A</v>
      </c>
    </row>
    <row r="8133" spans="1:59">
      <c r="A8133">
        <v>-939.79</v>
      </c>
      <c r="B8133">
        <v>-1001.81</v>
      </c>
      <c r="C8133">
        <v>49.29</v>
      </c>
      <c r="D8133">
        <v>5062.78</v>
      </c>
      <c r="E8133">
        <v>2527.73</v>
      </c>
      <c r="F8133">
        <v>2527.67</v>
      </c>
      <c r="G8133">
        <v>7.0000000000000007E-2</v>
      </c>
      <c r="H8133">
        <v>9.3699999999999992</v>
      </c>
      <c r="I8133">
        <v>9.3699999999999992</v>
      </c>
      <c r="K8133">
        <v>0.64</v>
      </c>
      <c r="M8133">
        <v>0.64</v>
      </c>
      <c r="O8133">
        <v>461.93</v>
      </c>
      <c r="P8133">
        <v>8111.74</v>
      </c>
      <c r="Q8133">
        <v>3720.62</v>
      </c>
      <c r="R8133">
        <v>2700.64</v>
      </c>
      <c r="W8133">
        <v>2339.13</v>
      </c>
      <c r="X8133">
        <v>299.62</v>
      </c>
      <c r="Y8133">
        <v>53.54</v>
      </c>
      <c r="Z8133">
        <v>9113.5400000000009</v>
      </c>
      <c r="AA8133">
        <v>-4.18</v>
      </c>
      <c r="AF8133">
        <v>66.19</v>
      </c>
      <c r="AG8133">
        <v>62.02</v>
      </c>
      <c r="AH8133">
        <v>-939.79</v>
      </c>
      <c r="AJ8133">
        <v>-939.79</v>
      </c>
      <c r="AN8133">
        <v>-939.79</v>
      </c>
      <c r="AP8133">
        <v>20408</v>
      </c>
      <c r="AQ8133" t="s">
        <v>311</v>
      </c>
      <c r="AR8133" t="s">
        <v>312</v>
      </c>
      <c r="AS8133" t="s">
        <v>313</v>
      </c>
      <c r="AT8133" t="s">
        <v>314</v>
      </c>
      <c r="AU8133">
        <v>6860</v>
      </c>
      <c r="AV8133" t="s">
        <v>61</v>
      </c>
      <c r="AW8133">
        <v>1</v>
      </c>
      <c r="AX8133">
        <v>1</v>
      </c>
      <c r="AY8133">
        <v>2008</v>
      </c>
      <c r="AZ8133">
        <v>1</v>
      </c>
      <c r="BA8133" t="str">
        <f t="shared" si="254"/>
        <v>20081</v>
      </c>
      <c r="BB8133" t="str">
        <f t="shared" si="255"/>
        <v>20081Tatonduk Outfitters Limited d/b/a Everts Air Alaska and Everts Air Cargo</v>
      </c>
      <c r="BC8133" t="e">
        <f>#N/A</f>
        <v>#N/A</v>
      </c>
      <c r="BD8133" t="e">
        <f>#N/A</f>
        <v>#N/A</v>
      </c>
      <c r="BE8133" t="e">
        <f>#N/A</f>
        <v>#N/A</v>
      </c>
      <c r="BF8133" t="e">
        <f>#N/A</f>
        <v>#N/A</v>
      </c>
      <c r="BG8133" t="e">
        <f>#N/A</f>
        <v>#N/A</v>
      </c>
    </row>
    <row r="8134" spans="1:59">
      <c r="A8134">
        <v>725.74</v>
      </c>
      <c r="B8134">
        <v>696.26</v>
      </c>
      <c r="C8134">
        <v>42.59</v>
      </c>
      <c r="D8134">
        <v>5969.94</v>
      </c>
      <c r="E8134">
        <v>4046.48</v>
      </c>
      <c r="F8134">
        <v>4046.52</v>
      </c>
      <c r="G8134">
        <v>-0.04</v>
      </c>
      <c r="H8134">
        <v>7.39</v>
      </c>
      <c r="I8134">
        <v>7.39</v>
      </c>
      <c r="K8134">
        <v>0.02</v>
      </c>
      <c r="M8134">
        <v>0.02</v>
      </c>
      <c r="N8134">
        <v>946.25</v>
      </c>
      <c r="P8134">
        <v>11012.66</v>
      </c>
      <c r="Q8134">
        <v>4791.6899999999996</v>
      </c>
      <c r="R8134">
        <v>2693.64</v>
      </c>
      <c r="W8134">
        <v>2566.0500000000002</v>
      </c>
      <c r="X8134">
        <v>226.62</v>
      </c>
      <c r="Y8134">
        <v>38.4</v>
      </c>
      <c r="Z8134">
        <v>10316.4</v>
      </c>
      <c r="AA8134">
        <v>-34.21</v>
      </c>
      <c r="AF8134">
        <v>63.69</v>
      </c>
      <c r="AG8134">
        <v>29.47</v>
      </c>
      <c r="AH8134">
        <v>725.74</v>
      </c>
      <c r="AJ8134">
        <v>725.74</v>
      </c>
      <c r="AN8134">
        <v>725.74</v>
      </c>
      <c r="AP8134">
        <v>20408</v>
      </c>
      <c r="AQ8134" t="s">
        <v>311</v>
      </c>
      <c r="AR8134" t="s">
        <v>312</v>
      </c>
      <c r="AS8134" t="s">
        <v>313</v>
      </c>
      <c r="AT8134" t="s">
        <v>314</v>
      </c>
      <c r="AU8134">
        <v>6860</v>
      </c>
      <c r="AV8134" t="s">
        <v>61</v>
      </c>
      <c r="AW8134">
        <v>1</v>
      </c>
      <c r="AX8134">
        <v>1</v>
      </c>
      <c r="AY8134">
        <v>2008</v>
      </c>
      <c r="AZ8134">
        <v>2</v>
      </c>
      <c r="BA8134" t="str">
        <f t="shared" si="254"/>
        <v>20082</v>
      </c>
      <c r="BB8134" t="str">
        <f t="shared" si="255"/>
        <v>20082Tatonduk Outfitters Limited d/b/a Everts Air Alaska and Everts Air Cargo</v>
      </c>
      <c r="BC8134" t="e">
        <f>#N/A</f>
        <v>#N/A</v>
      </c>
      <c r="BD8134" t="e">
        <f>#N/A</f>
        <v>#N/A</v>
      </c>
      <c r="BE8134" t="e">
        <f>#N/A</f>
        <v>#N/A</v>
      </c>
      <c r="BF8134" t="e">
        <f>#N/A</f>
        <v>#N/A</v>
      </c>
      <c r="BG8134" t="e">
        <f>#N/A</f>
        <v>#N/A</v>
      </c>
    </row>
    <row r="8135" spans="1:59">
      <c r="A8135">
        <v>2139.41</v>
      </c>
      <c r="B8135">
        <v>2144.38</v>
      </c>
      <c r="C8135">
        <v>56.79</v>
      </c>
      <c r="D8135">
        <v>6047.58</v>
      </c>
      <c r="E8135">
        <v>5575.97</v>
      </c>
      <c r="F8135">
        <v>5575.97</v>
      </c>
      <c r="H8135">
        <v>71.48</v>
      </c>
      <c r="I8135">
        <v>71.48</v>
      </c>
      <c r="K8135">
        <v>0.56000000000000005</v>
      </c>
      <c r="M8135">
        <v>0.56000000000000005</v>
      </c>
      <c r="O8135">
        <v>1584.69</v>
      </c>
      <c r="P8135">
        <v>13337.05</v>
      </c>
      <c r="Q8135">
        <v>5448.67</v>
      </c>
      <c r="R8135">
        <v>3084.2</v>
      </c>
      <c r="W8135">
        <v>2305.98</v>
      </c>
      <c r="X8135">
        <v>264.16000000000003</v>
      </c>
      <c r="Y8135">
        <v>89.67</v>
      </c>
      <c r="Z8135">
        <v>11192.67</v>
      </c>
      <c r="AA8135">
        <v>-26.43</v>
      </c>
      <c r="AF8135">
        <v>21.46</v>
      </c>
      <c r="AG8135">
        <v>-4.97</v>
      </c>
      <c r="AH8135">
        <v>2139.41</v>
      </c>
      <c r="AJ8135">
        <v>2139.41</v>
      </c>
      <c r="AN8135">
        <v>2139.41</v>
      </c>
      <c r="AP8135">
        <v>20408</v>
      </c>
      <c r="AQ8135" t="s">
        <v>311</v>
      </c>
      <c r="AR8135" t="s">
        <v>312</v>
      </c>
      <c r="AS8135" t="s">
        <v>313</v>
      </c>
      <c r="AT8135" t="s">
        <v>314</v>
      </c>
      <c r="AU8135">
        <v>6860</v>
      </c>
      <c r="AV8135" t="s">
        <v>61</v>
      </c>
      <c r="AW8135">
        <v>1</v>
      </c>
      <c r="AX8135">
        <v>1</v>
      </c>
      <c r="AY8135">
        <v>2008</v>
      </c>
      <c r="AZ8135">
        <v>3</v>
      </c>
      <c r="BA8135" t="str">
        <f t="shared" si="254"/>
        <v>20083</v>
      </c>
      <c r="BB8135" t="str">
        <f t="shared" si="255"/>
        <v>20083Tatonduk Outfitters Limited d/b/a Everts Air Alaska and Everts Air Cargo</v>
      </c>
      <c r="BC8135" t="e">
        <f>#N/A</f>
        <v>#N/A</v>
      </c>
      <c r="BD8135" t="e">
        <f>#N/A</f>
        <v>#N/A</v>
      </c>
      <c r="BE8135" t="e">
        <f>#N/A</f>
        <v>#N/A</v>
      </c>
      <c r="BF8135" t="e">
        <f>#N/A</f>
        <v>#N/A</v>
      </c>
      <c r="BG8135" t="e">
        <f>#N/A</f>
        <v>#N/A</v>
      </c>
    </row>
    <row r="8136" spans="1:59">
      <c r="A8136">
        <v>1449.21</v>
      </c>
      <c r="B8136">
        <v>1226.32</v>
      </c>
      <c r="C8136">
        <v>43.28</v>
      </c>
      <c r="D8136">
        <v>7504.12</v>
      </c>
      <c r="E8136">
        <v>3913</v>
      </c>
      <c r="F8136">
        <v>3913</v>
      </c>
      <c r="H8136">
        <v>14.8</v>
      </c>
      <c r="I8136">
        <v>14.8</v>
      </c>
      <c r="K8136">
        <v>0.85</v>
      </c>
      <c r="M8136">
        <v>0.85</v>
      </c>
      <c r="N8136">
        <v>616.04999999999995</v>
      </c>
      <c r="P8136">
        <v>12092.1</v>
      </c>
      <c r="Q8136">
        <v>3701.77</v>
      </c>
      <c r="R8136">
        <v>3352.3</v>
      </c>
      <c r="W8136">
        <v>3374.63</v>
      </c>
      <c r="X8136">
        <v>359.43</v>
      </c>
      <c r="Y8136">
        <v>77.64</v>
      </c>
      <c r="Z8136">
        <v>10865.77</v>
      </c>
      <c r="AA8136">
        <v>36.07</v>
      </c>
      <c r="AD8136">
        <v>24.38</v>
      </c>
      <c r="AF8136">
        <v>162.44</v>
      </c>
      <c r="AG8136">
        <v>222.89</v>
      </c>
      <c r="AH8136">
        <v>1449.21</v>
      </c>
      <c r="AJ8136">
        <v>1449.21</v>
      </c>
      <c r="AN8136">
        <v>1449.21</v>
      </c>
      <c r="AP8136">
        <v>20408</v>
      </c>
      <c r="AQ8136" t="s">
        <v>311</v>
      </c>
      <c r="AR8136" t="s">
        <v>312</v>
      </c>
      <c r="AS8136" t="s">
        <v>313</v>
      </c>
      <c r="AT8136" t="s">
        <v>314</v>
      </c>
      <c r="AU8136">
        <v>6860</v>
      </c>
      <c r="AV8136" t="s">
        <v>61</v>
      </c>
      <c r="AW8136">
        <v>1</v>
      </c>
      <c r="AX8136">
        <v>1</v>
      </c>
      <c r="AY8136">
        <v>2008</v>
      </c>
      <c r="AZ8136">
        <v>4</v>
      </c>
      <c r="BA8136" t="str">
        <f t="shared" si="254"/>
        <v>20084</v>
      </c>
      <c r="BB8136" t="str">
        <f t="shared" si="255"/>
        <v>20084Tatonduk Outfitters Limited d/b/a Everts Air Alaska and Everts Air Cargo</v>
      </c>
      <c r="BC8136" t="e">
        <f>#N/A</f>
        <v>#N/A</v>
      </c>
      <c r="BD8136" t="e">
        <f>#N/A</f>
        <v>#N/A</v>
      </c>
      <c r="BE8136" t="e">
        <f>#N/A</f>
        <v>#N/A</v>
      </c>
      <c r="BF8136" t="e">
        <f>#N/A</f>
        <v>#N/A</v>
      </c>
      <c r="BG8136" t="e">
        <f>#N/A</f>
        <v>#N/A</v>
      </c>
    </row>
    <row r="8137" spans="1:59">
      <c r="A8137">
        <v>-896.26</v>
      </c>
      <c r="B8137">
        <v>-1020.81</v>
      </c>
      <c r="C8137">
        <v>54.58</v>
      </c>
      <c r="D8137">
        <v>5657.24</v>
      </c>
      <c r="E8137">
        <v>2216.65</v>
      </c>
      <c r="F8137">
        <v>2216.64</v>
      </c>
      <c r="G8137">
        <v>0.01</v>
      </c>
      <c r="H8137">
        <v>14.21</v>
      </c>
      <c r="I8137">
        <v>14.21</v>
      </c>
      <c r="K8137">
        <v>1.56</v>
      </c>
      <c r="M8137">
        <v>1.56</v>
      </c>
      <c r="O8137">
        <v>240.44</v>
      </c>
      <c r="P8137">
        <v>8184.69</v>
      </c>
      <c r="Q8137">
        <v>3086.34</v>
      </c>
      <c r="R8137">
        <v>3251.05</v>
      </c>
      <c r="W8137">
        <v>2530.25</v>
      </c>
      <c r="X8137">
        <v>285.57</v>
      </c>
      <c r="Y8137">
        <v>52.3</v>
      </c>
      <c r="Z8137">
        <v>9205.5</v>
      </c>
      <c r="AA8137">
        <v>-15.32</v>
      </c>
      <c r="AF8137">
        <v>139.87</v>
      </c>
      <c r="AG8137">
        <v>124.55</v>
      </c>
      <c r="AH8137">
        <v>-896.26</v>
      </c>
      <c r="AJ8137">
        <v>-896.26</v>
      </c>
      <c r="AN8137">
        <v>-896.26</v>
      </c>
      <c r="AP8137">
        <v>20408</v>
      </c>
      <c r="AQ8137" t="s">
        <v>311</v>
      </c>
      <c r="AR8137" t="s">
        <v>312</v>
      </c>
      <c r="AS8137" t="s">
        <v>313</v>
      </c>
      <c r="AT8137" t="s">
        <v>314</v>
      </c>
      <c r="AU8137">
        <v>6860</v>
      </c>
      <c r="AV8137" t="s">
        <v>61</v>
      </c>
      <c r="AW8137">
        <v>1</v>
      </c>
      <c r="AX8137">
        <v>1</v>
      </c>
      <c r="AY8137">
        <v>2009</v>
      </c>
      <c r="AZ8137">
        <v>1</v>
      </c>
      <c r="BA8137" t="str">
        <f t="shared" si="254"/>
        <v>20091</v>
      </c>
      <c r="BB8137" t="str">
        <f t="shared" si="255"/>
        <v>20091Tatonduk Outfitters Limited d/b/a Everts Air Alaska and Everts Air Cargo</v>
      </c>
      <c r="BC8137" t="e">
        <f>#N/A</f>
        <v>#N/A</v>
      </c>
      <c r="BD8137" t="e">
        <f>#N/A</f>
        <v>#N/A</v>
      </c>
      <c r="BE8137" t="e">
        <f>#N/A</f>
        <v>#N/A</v>
      </c>
      <c r="BF8137" t="e">
        <f>#N/A</f>
        <v>#N/A</v>
      </c>
      <c r="BG8137" t="e">
        <f>#N/A</f>
        <v>#N/A</v>
      </c>
    </row>
    <row r="8138" spans="1:59">
      <c r="A8138">
        <v>36.799999999999997</v>
      </c>
      <c r="B8138">
        <v>-91.05</v>
      </c>
      <c r="C8138">
        <v>40.840000000000003</v>
      </c>
      <c r="D8138">
        <v>5286.92</v>
      </c>
      <c r="E8138">
        <v>3950.68</v>
      </c>
      <c r="F8138">
        <v>3950.59</v>
      </c>
      <c r="G8138">
        <v>0.09</v>
      </c>
      <c r="H8138">
        <v>43.11</v>
      </c>
      <c r="I8138">
        <v>34.1</v>
      </c>
      <c r="J8138">
        <v>9.01</v>
      </c>
      <c r="K8138">
        <v>2.44</v>
      </c>
      <c r="M8138">
        <v>2.44</v>
      </c>
      <c r="N8138">
        <v>8.89</v>
      </c>
      <c r="O8138">
        <v>167.54</v>
      </c>
      <c r="P8138">
        <v>9500.4</v>
      </c>
      <c r="Q8138">
        <v>3636.07</v>
      </c>
      <c r="R8138">
        <v>3183.85</v>
      </c>
      <c r="W8138">
        <v>2389.56</v>
      </c>
      <c r="X8138">
        <v>283.5</v>
      </c>
      <c r="Y8138">
        <v>98.47</v>
      </c>
      <c r="Z8138">
        <v>9591.4500000000007</v>
      </c>
      <c r="AA8138">
        <v>-30.24</v>
      </c>
      <c r="AD8138">
        <v>0.25</v>
      </c>
      <c r="AF8138">
        <v>157.84</v>
      </c>
      <c r="AG8138">
        <v>127.85</v>
      </c>
      <c r="AH8138">
        <v>36.799999999999997</v>
      </c>
      <c r="AJ8138">
        <v>36.799999999999997</v>
      </c>
      <c r="AN8138">
        <v>36.799999999999997</v>
      </c>
      <c r="AP8138">
        <v>20408</v>
      </c>
      <c r="AQ8138" t="s">
        <v>311</v>
      </c>
      <c r="AR8138" t="s">
        <v>312</v>
      </c>
      <c r="AS8138" t="s">
        <v>313</v>
      </c>
      <c r="AT8138" t="s">
        <v>314</v>
      </c>
      <c r="AU8138">
        <v>6860</v>
      </c>
      <c r="AV8138" t="s">
        <v>61</v>
      </c>
      <c r="AW8138">
        <v>1</v>
      </c>
      <c r="AX8138">
        <v>1</v>
      </c>
      <c r="AY8138">
        <v>2009</v>
      </c>
      <c r="AZ8138">
        <v>2</v>
      </c>
      <c r="BA8138" t="str">
        <f t="shared" si="254"/>
        <v>20092</v>
      </c>
      <c r="BB8138" t="str">
        <f t="shared" si="255"/>
        <v>20092Tatonduk Outfitters Limited d/b/a Everts Air Alaska and Everts Air Cargo</v>
      </c>
      <c r="BC8138" t="e">
        <f>#N/A</f>
        <v>#N/A</v>
      </c>
      <c r="BD8138" t="e">
        <f>#N/A</f>
        <v>#N/A</v>
      </c>
      <c r="BE8138" t="e">
        <f>#N/A</f>
        <v>#N/A</v>
      </c>
      <c r="BF8138" t="e">
        <f>#N/A</f>
        <v>#N/A</v>
      </c>
      <c r="BG8138" t="e">
        <f>#N/A</f>
        <v>#N/A</v>
      </c>
    </row>
    <row r="8139" spans="1:59">
      <c r="A8139">
        <v>1459.39</v>
      </c>
      <c r="B8139">
        <v>1434.92</v>
      </c>
      <c r="C8139">
        <v>41.68</v>
      </c>
      <c r="D8139">
        <v>5463.55</v>
      </c>
      <c r="E8139">
        <v>5638.04</v>
      </c>
      <c r="F8139">
        <v>5638.04</v>
      </c>
      <c r="H8139">
        <v>121.69</v>
      </c>
      <c r="I8139">
        <v>113.65</v>
      </c>
      <c r="J8139">
        <v>8.0399999999999991</v>
      </c>
      <c r="K8139">
        <v>0.57999999999999996</v>
      </c>
      <c r="L8139">
        <v>0.06</v>
      </c>
      <c r="M8139">
        <v>0.52</v>
      </c>
      <c r="N8139">
        <v>8.07</v>
      </c>
      <c r="O8139">
        <v>422.4</v>
      </c>
      <c r="P8139">
        <v>11696.01</v>
      </c>
      <c r="Q8139">
        <v>4299.5</v>
      </c>
      <c r="R8139">
        <v>2914.97</v>
      </c>
      <c r="W8139">
        <v>2695.31</v>
      </c>
      <c r="X8139">
        <v>283.5</v>
      </c>
      <c r="Y8139">
        <v>67.8</v>
      </c>
      <c r="Z8139">
        <v>10261.09</v>
      </c>
      <c r="AA8139">
        <v>-26.62</v>
      </c>
      <c r="AD8139">
        <v>0.96</v>
      </c>
      <c r="AF8139">
        <v>50.13</v>
      </c>
      <c r="AG8139">
        <v>24.48</v>
      </c>
      <c r="AH8139">
        <v>1459.39</v>
      </c>
      <c r="AJ8139">
        <v>1459.39</v>
      </c>
      <c r="AN8139">
        <v>1459.39</v>
      </c>
      <c r="AP8139">
        <v>20408</v>
      </c>
      <c r="AQ8139" t="s">
        <v>311</v>
      </c>
      <c r="AR8139" t="s">
        <v>312</v>
      </c>
      <c r="AS8139" t="s">
        <v>313</v>
      </c>
      <c r="AT8139" t="s">
        <v>314</v>
      </c>
      <c r="AU8139">
        <v>6860</v>
      </c>
      <c r="AV8139" t="s">
        <v>61</v>
      </c>
      <c r="AW8139">
        <v>1</v>
      </c>
      <c r="AX8139">
        <v>1</v>
      </c>
      <c r="AY8139">
        <v>2009</v>
      </c>
      <c r="AZ8139">
        <v>3</v>
      </c>
      <c r="BA8139" t="str">
        <f t="shared" si="254"/>
        <v>20093</v>
      </c>
      <c r="BB8139" t="str">
        <f t="shared" si="255"/>
        <v>20093Tatonduk Outfitters Limited d/b/a Everts Air Alaska and Everts Air Cargo</v>
      </c>
      <c r="BC8139" t="e">
        <f>#N/A</f>
        <v>#N/A</v>
      </c>
      <c r="BD8139" t="e">
        <f>#N/A</f>
        <v>#N/A</v>
      </c>
      <c r="BE8139" t="e">
        <f>#N/A</f>
        <v>#N/A</v>
      </c>
      <c r="BF8139" t="e">
        <f>#N/A</f>
        <v>#N/A</v>
      </c>
      <c r="BG8139" t="e">
        <f>#N/A</f>
        <v>#N/A</v>
      </c>
    </row>
    <row r="8140" spans="1:59">
      <c r="A8140">
        <v>1299.93</v>
      </c>
      <c r="B8140">
        <v>1118.58</v>
      </c>
      <c r="C8140">
        <v>43.91</v>
      </c>
      <c r="D8140">
        <v>6173.09</v>
      </c>
      <c r="E8140">
        <v>4468.21</v>
      </c>
      <c r="F8140">
        <v>4468.18</v>
      </c>
      <c r="G8140">
        <v>0.03</v>
      </c>
      <c r="H8140">
        <v>149.71</v>
      </c>
      <c r="I8140">
        <v>147.79</v>
      </c>
      <c r="J8140">
        <v>1.93</v>
      </c>
      <c r="K8140">
        <v>2.69</v>
      </c>
      <c r="M8140">
        <v>2.69</v>
      </c>
      <c r="N8140">
        <v>12.28</v>
      </c>
      <c r="O8140">
        <v>309.44</v>
      </c>
      <c r="P8140">
        <v>11159.33</v>
      </c>
      <c r="Q8140">
        <v>4247.82</v>
      </c>
      <c r="R8140">
        <v>3020.45</v>
      </c>
      <c r="W8140">
        <v>2593.77</v>
      </c>
      <c r="X8140">
        <v>125.17</v>
      </c>
      <c r="Y8140">
        <v>53.54</v>
      </c>
      <c r="Z8140">
        <v>10040.75</v>
      </c>
      <c r="AA8140">
        <v>53.1</v>
      </c>
      <c r="AD8140">
        <v>0.49</v>
      </c>
      <c r="AF8140">
        <v>127.76</v>
      </c>
      <c r="AG8140">
        <v>181.35</v>
      </c>
      <c r="AH8140">
        <v>1299.93</v>
      </c>
      <c r="AJ8140">
        <v>1299.93</v>
      </c>
      <c r="AN8140">
        <v>1299.93</v>
      </c>
      <c r="AP8140">
        <v>20408</v>
      </c>
      <c r="AQ8140" t="s">
        <v>311</v>
      </c>
      <c r="AR8140" t="s">
        <v>312</v>
      </c>
      <c r="AS8140" t="s">
        <v>313</v>
      </c>
      <c r="AT8140" t="s">
        <v>314</v>
      </c>
      <c r="AU8140">
        <v>6860</v>
      </c>
      <c r="AV8140" t="s">
        <v>61</v>
      </c>
      <c r="AW8140">
        <v>1</v>
      </c>
      <c r="AX8140">
        <v>1</v>
      </c>
      <c r="AY8140">
        <v>2009</v>
      </c>
      <c r="AZ8140">
        <v>4</v>
      </c>
      <c r="BA8140" t="str">
        <f t="shared" si="254"/>
        <v>20094</v>
      </c>
      <c r="BB8140" t="str">
        <f t="shared" si="255"/>
        <v>20094Tatonduk Outfitters Limited d/b/a Everts Air Alaska and Everts Air Cargo</v>
      </c>
      <c r="BC8140" t="e">
        <f>#N/A</f>
        <v>#N/A</v>
      </c>
      <c r="BD8140" t="e">
        <f>#N/A</f>
        <v>#N/A</v>
      </c>
      <c r="BE8140" t="e">
        <f>#N/A</f>
        <v>#N/A</v>
      </c>
      <c r="BF8140" t="e">
        <f>#N/A</f>
        <v>#N/A</v>
      </c>
      <c r="BG8140" t="e">
        <f>#N/A</f>
        <v>#N/A</v>
      </c>
    </row>
    <row r="8141" spans="1:59">
      <c r="A8141">
        <v>-723.8</v>
      </c>
      <c r="B8141">
        <v>-721.97</v>
      </c>
      <c r="C8141">
        <v>61.39</v>
      </c>
      <c r="D8141">
        <v>5126.5600000000004</v>
      </c>
      <c r="E8141">
        <v>2630.36</v>
      </c>
      <c r="F8141">
        <v>2630.36</v>
      </c>
      <c r="H8141">
        <v>18.5</v>
      </c>
      <c r="I8141">
        <v>18.5</v>
      </c>
      <c r="K8141">
        <v>0.41</v>
      </c>
      <c r="M8141">
        <v>0.41</v>
      </c>
      <c r="N8141">
        <v>6.67</v>
      </c>
      <c r="O8141">
        <v>244.41</v>
      </c>
      <c r="P8141">
        <v>8088.28</v>
      </c>
      <c r="Q8141">
        <v>3661.51</v>
      </c>
      <c r="R8141">
        <v>2645.13</v>
      </c>
      <c r="W8141">
        <v>2198.1</v>
      </c>
      <c r="X8141">
        <v>274.64</v>
      </c>
      <c r="Y8141">
        <v>30.87</v>
      </c>
      <c r="Z8141">
        <v>8810.25</v>
      </c>
      <c r="AA8141">
        <v>-15.29</v>
      </c>
      <c r="AB8141">
        <v>13.46</v>
      </c>
      <c r="AG8141">
        <v>-1.82</v>
      </c>
      <c r="AH8141">
        <v>-723.8</v>
      </c>
      <c r="AJ8141">
        <v>-723.8</v>
      </c>
      <c r="AN8141">
        <v>-723.8</v>
      </c>
      <c r="AP8141">
        <v>20408</v>
      </c>
      <c r="AQ8141" t="s">
        <v>311</v>
      </c>
      <c r="AR8141" t="s">
        <v>312</v>
      </c>
      <c r="AS8141" t="s">
        <v>313</v>
      </c>
      <c r="AT8141" t="s">
        <v>314</v>
      </c>
      <c r="AU8141">
        <v>6860</v>
      </c>
      <c r="AV8141" t="s">
        <v>61</v>
      </c>
      <c r="AW8141">
        <v>1</v>
      </c>
      <c r="AX8141">
        <v>1</v>
      </c>
      <c r="AY8141">
        <v>2010</v>
      </c>
      <c r="AZ8141">
        <v>1</v>
      </c>
      <c r="BA8141" t="str">
        <f t="shared" si="254"/>
        <v>20101</v>
      </c>
      <c r="BB8141" t="str">
        <f t="shared" si="255"/>
        <v>20101Tatonduk Outfitters Limited d/b/a Everts Air Alaska and Everts Air Cargo</v>
      </c>
      <c r="BC8141" t="e">
        <f>#N/A</f>
        <v>#N/A</v>
      </c>
      <c r="BD8141" t="e">
        <f>#N/A</f>
        <v>#N/A</v>
      </c>
      <c r="BE8141" t="e">
        <f>#N/A</f>
        <v>#N/A</v>
      </c>
      <c r="BF8141" t="e">
        <f>#N/A</f>
        <v>#N/A</v>
      </c>
      <c r="BG8141" t="e">
        <f>#N/A</f>
        <v>#N/A</v>
      </c>
    </row>
    <row r="8142" spans="1:59">
      <c r="A8142">
        <v>1001.5</v>
      </c>
      <c r="B8142">
        <v>1001.5</v>
      </c>
      <c r="C8142">
        <v>55.63</v>
      </c>
      <c r="D8142">
        <v>5288.55</v>
      </c>
      <c r="E8142">
        <v>4925.1499999999996</v>
      </c>
      <c r="F8142">
        <v>4925.1499999999996</v>
      </c>
      <c r="H8142">
        <v>39.07</v>
      </c>
      <c r="I8142">
        <v>37.950000000000003</v>
      </c>
      <c r="J8142">
        <v>1.1200000000000001</v>
      </c>
      <c r="K8142">
        <v>3.28</v>
      </c>
      <c r="M8142">
        <v>3.28</v>
      </c>
      <c r="N8142">
        <v>11.34</v>
      </c>
      <c r="O8142">
        <v>544.91999999999996</v>
      </c>
      <c r="P8142">
        <v>10867.94</v>
      </c>
      <c r="Q8142">
        <v>4348.34</v>
      </c>
      <c r="R8142">
        <v>2792.28</v>
      </c>
      <c r="W8142">
        <v>2413.8200000000002</v>
      </c>
      <c r="X8142">
        <v>277.14</v>
      </c>
      <c r="Y8142">
        <v>34.86</v>
      </c>
      <c r="Z8142">
        <v>9866.44</v>
      </c>
      <c r="AH8142">
        <v>1001.5</v>
      </c>
      <c r="AJ8142">
        <v>1001.5</v>
      </c>
      <c r="AN8142">
        <v>1001.5</v>
      </c>
      <c r="AP8142">
        <v>20408</v>
      </c>
      <c r="AQ8142" t="s">
        <v>311</v>
      </c>
      <c r="AR8142" t="s">
        <v>312</v>
      </c>
      <c r="AS8142" t="s">
        <v>313</v>
      </c>
      <c r="AT8142" t="s">
        <v>314</v>
      </c>
      <c r="AU8142">
        <v>6860</v>
      </c>
      <c r="AV8142" t="s">
        <v>61</v>
      </c>
      <c r="AW8142">
        <v>1</v>
      </c>
      <c r="AX8142">
        <v>1</v>
      </c>
      <c r="AY8142">
        <v>2010</v>
      </c>
      <c r="AZ8142">
        <v>2</v>
      </c>
      <c r="BA8142" t="str">
        <f t="shared" si="254"/>
        <v>20102</v>
      </c>
      <c r="BB8142" t="str">
        <f t="shared" si="255"/>
        <v>20102Tatonduk Outfitters Limited d/b/a Everts Air Alaska and Everts Air Cargo</v>
      </c>
      <c r="BC8142" t="e">
        <f>#N/A</f>
        <v>#N/A</v>
      </c>
      <c r="BD8142" t="e">
        <f>#N/A</f>
        <v>#N/A</v>
      </c>
      <c r="BE8142" t="e">
        <f>#N/A</f>
        <v>#N/A</v>
      </c>
      <c r="BF8142" t="e">
        <f>#N/A</f>
        <v>#N/A</v>
      </c>
      <c r="BG8142" t="e">
        <f>#N/A</f>
        <v>#N/A</v>
      </c>
    </row>
    <row r="8143" spans="1:59">
      <c r="A8143">
        <v>3918.78</v>
      </c>
      <c r="B8143">
        <v>3864.09</v>
      </c>
      <c r="C8143">
        <v>78.78</v>
      </c>
      <c r="D8143">
        <v>6413.73</v>
      </c>
      <c r="E8143">
        <v>7264.14</v>
      </c>
      <c r="F8143">
        <v>7264.14</v>
      </c>
      <c r="H8143">
        <v>52.63</v>
      </c>
      <c r="I8143">
        <v>52.63</v>
      </c>
      <c r="K8143">
        <v>17.43</v>
      </c>
      <c r="M8143">
        <v>17.43</v>
      </c>
      <c r="N8143">
        <v>2.92</v>
      </c>
      <c r="O8143">
        <v>983.19</v>
      </c>
      <c r="P8143">
        <v>14812.81</v>
      </c>
      <c r="Q8143">
        <v>4928.51</v>
      </c>
      <c r="R8143">
        <v>2760.51</v>
      </c>
      <c r="W8143">
        <v>2865.63</v>
      </c>
      <c r="X8143">
        <v>323.62</v>
      </c>
      <c r="Y8143">
        <v>70.459999999999994</v>
      </c>
      <c r="Z8143">
        <v>10948.73</v>
      </c>
      <c r="AA8143">
        <v>-16.11</v>
      </c>
      <c r="AB8143">
        <v>70.8</v>
      </c>
      <c r="AG8143">
        <v>54.69</v>
      </c>
      <c r="AH8143">
        <v>3918.78</v>
      </c>
      <c r="AJ8143">
        <v>3918.78</v>
      </c>
      <c r="AN8143">
        <v>3918.78</v>
      </c>
      <c r="AP8143">
        <v>20408</v>
      </c>
      <c r="AQ8143" t="s">
        <v>311</v>
      </c>
      <c r="AR8143" t="s">
        <v>312</v>
      </c>
      <c r="AS8143" t="s">
        <v>313</v>
      </c>
      <c r="AT8143" t="s">
        <v>314</v>
      </c>
      <c r="AU8143">
        <v>6860</v>
      </c>
      <c r="AV8143" t="s">
        <v>61</v>
      </c>
      <c r="AW8143">
        <v>1</v>
      </c>
      <c r="AX8143">
        <v>1</v>
      </c>
      <c r="AY8143">
        <v>2010</v>
      </c>
      <c r="AZ8143">
        <v>3</v>
      </c>
      <c r="BA8143" t="str">
        <f t="shared" si="254"/>
        <v>20103</v>
      </c>
      <c r="BB8143" t="str">
        <f t="shared" si="255"/>
        <v>20103Tatonduk Outfitters Limited d/b/a Everts Air Alaska and Everts Air Cargo</v>
      </c>
      <c r="BC8143" t="e">
        <f>#N/A</f>
        <v>#N/A</v>
      </c>
      <c r="BD8143" t="e">
        <f>#N/A</f>
        <v>#N/A</v>
      </c>
      <c r="BE8143" t="e">
        <f>#N/A</f>
        <v>#N/A</v>
      </c>
      <c r="BF8143" t="e">
        <f>#N/A</f>
        <v>#N/A</v>
      </c>
      <c r="BG8143" t="e">
        <f>#N/A</f>
        <v>#N/A</v>
      </c>
    </row>
    <row r="8144" spans="1:59">
      <c r="A8144">
        <v>1898.02</v>
      </c>
      <c r="B8144">
        <v>1823.85</v>
      </c>
      <c r="C8144">
        <v>37.4</v>
      </c>
      <c r="D8144">
        <v>6989.04</v>
      </c>
      <c r="E8144">
        <v>4835.26</v>
      </c>
      <c r="F8144">
        <v>4835.26</v>
      </c>
      <c r="H8144">
        <v>47.98</v>
      </c>
      <c r="I8144">
        <v>45.58</v>
      </c>
      <c r="J8144">
        <v>2.4</v>
      </c>
      <c r="K8144">
        <v>0.48</v>
      </c>
      <c r="M8144">
        <v>0.48</v>
      </c>
      <c r="N8144">
        <v>7.25</v>
      </c>
      <c r="O8144">
        <v>659.24</v>
      </c>
      <c r="P8144">
        <v>12576.64</v>
      </c>
      <c r="Q8144">
        <v>4835.88</v>
      </c>
      <c r="R8144">
        <v>2729.01</v>
      </c>
      <c r="W8144">
        <v>2775.38</v>
      </c>
      <c r="X8144">
        <v>339.66</v>
      </c>
      <c r="Y8144">
        <v>72.86</v>
      </c>
      <c r="Z8144">
        <v>10752.79</v>
      </c>
      <c r="AA8144">
        <v>16.23</v>
      </c>
      <c r="AD8144">
        <v>4.7699999999999996</v>
      </c>
      <c r="AF8144">
        <v>53.17</v>
      </c>
      <c r="AG8144">
        <v>74.17</v>
      </c>
      <c r="AH8144">
        <v>1898.02</v>
      </c>
      <c r="AJ8144">
        <v>1898.02</v>
      </c>
      <c r="AN8144">
        <v>1898.02</v>
      </c>
      <c r="AP8144">
        <v>20408</v>
      </c>
      <c r="AQ8144" t="s">
        <v>311</v>
      </c>
      <c r="AR8144" t="s">
        <v>312</v>
      </c>
      <c r="AS8144" t="s">
        <v>313</v>
      </c>
      <c r="AT8144" t="s">
        <v>314</v>
      </c>
      <c r="AU8144">
        <v>6860</v>
      </c>
      <c r="AV8144" t="s">
        <v>61</v>
      </c>
      <c r="AW8144">
        <v>1</v>
      </c>
      <c r="AX8144">
        <v>1</v>
      </c>
      <c r="AY8144">
        <v>2010</v>
      </c>
      <c r="AZ8144">
        <v>4</v>
      </c>
      <c r="BA8144" t="str">
        <f t="shared" si="254"/>
        <v>20104</v>
      </c>
      <c r="BB8144" t="str">
        <f t="shared" si="255"/>
        <v>20104Tatonduk Outfitters Limited d/b/a Everts Air Alaska and Everts Air Cargo</v>
      </c>
      <c r="BC8144" t="e">
        <f>#N/A</f>
        <v>#N/A</v>
      </c>
      <c r="BD8144" t="e">
        <f>#N/A</f>
        <v>#N/A</v>
      </c>
      <c r="BE8144" t="e">
        <f>#N/A</f>
        <v>#N/A</v>
      </c>
      <c r="BF8144" t="e">
        <f>#N/A</f>
        <v>#N/A</v>
      </c>
      <c r="BG8144" t="e">
        <f>#N/A</f>
        <v>#N/A</v>
      </c>
    </row>
    <row r="8145" spans="1:59">
      <c r="A8145">
        <v>-27.46</v>
      </c>
      <c r="B8145">
        <v>-97.61</v>
      </c>
      <c r="C8145">
        <v>47.19</v>
      </c>
      <c r="D8145">
        <v>5586.32</v>
      </c>
      <c r="E8145">
        <v>3297.8</v>
      </c>
      <c r="F8145">
        <v>3297.8</v>
      </c>
      <c r="H8145">
        <v>2.4900000000000002</v>
      </c>
      <c r="I8145">
        <v>2.4900000000000002</v>
      </c>
      <c r="K8145">
        <v>1.56</v>
      </c>
      <c r="M8145">
        <v>1.56</v>
      </c>
      <c r="O8145">
        <v>546.94000000000005</v>
      </c>
      <c r="P8145">
        <v>9482.2900000000009</v>
      </c>
      <c r="Q8145">
        <v>4098.8</v>
      </c>
      <c r="R8145">
        <v>2688.64</v>
      </c>
      <c r="W8145">
        <v>2481.2199999999998</v>
      </c>
      <c r="X8145">
        <v>274.37</v>
      </c>
      <c r="Y8145">
        <v>36.869999999999997</v>
      </c>
      <c r="Z8145">
        <v>9579.9</v>
      </c>
      <c r="AA8145">
        <v>9.1300000000000008</v>
      </c>
      <c r="AF8145">
        <v>61.03</v>
      </c>
      <c r="AG8145">
        <v>70.16</v>
      </c>
      <c r="AH8145">
        <v>-27.46</v>
      </c>
      <c r="AJ8145">
        <v>-27.46</v>
      </c>
      <c r="AN8145">
        <v>-27.46</v>
      </c>
      <c r="AP8145">
        <v>20408</v>
      </c>
      <c r="AQ8145" t="s">
        <v>311</v>
      </c>
      <c r="AR8145" t="s">
        <v>312</v>
      </c>
      <c r="AS8145" t="s">
        <v>313</v>
      </c>
      <c r="AT8145" t="s">
        <v>314</v>
      </c>
      <c r="AU8145">
        <v>6860</v>
      </c>
      <c r="AV8145" t="s">
        <v>61</v>
      </c>
      <c r="AW8145">
        <v>1</v>
      </c>
      <c r="AX8145">
        <v>1</v>
      </c>
      <c r="AY8145">
        <v>2011</v>
      </c>
      <c r="AZ8145">
        <v>1</v>
      </c>
      <c r="BA8145" t="str">
        <f t="shared" si="254"/>
        <v>20111</v>
      </c>
      <c r="BB8145" t="str">
        <f t="shared" si="255"/>
        <v>20111Tatonduk Outfitters Limited d/b/a Everts Air Alaska and Everts Air Cargo</v>
      </c>
      <c r="BC8145" t="e">
        <f>#N/A</f>
        <v>#N/A</v>
      </c>
      <c r="BD8145" t="e">
        <f>#N/A</f>
        <v>#N/A</v>
      </c>
      <c r="BE8145" t="e">
        <f>#N/A</f>
        <v>#N/A</v>
      </c>
      <c r="BF8145" t="e">
        <f>#N/A</f>
        <v>#N/A</v>
      </c>
      <c r="BG8145" t="e">
        <f>#N/A</f>
        <v>#N/A</v>
      </c>
    </row>
    <row r="8146" spans="1:59">
      <c r="A8146">
        <v>2894.92</v>
      </c>
      <c r="B8146">
        <v>2816.9</v>
      </c>
      <c r="C8146">
        <v>49.71</v>
      </c>
      <c r="D8146">
        <v>5970.64</v>
      </c>
      <c r="E8146">
        <v>6571.17</v>
      </c>
      <c r="F8146">
        <v>6571.17</v>
      </c>
      <c r="H8146">
        <v>31.59</v>
      </c>
      <c r="I8146">
        <v>31.59</v>
      </c>
      <c r="K8146">
        <v>0.42</v>
      </c>
      <c r="M8146">
        <v>0.42</v>
      </c>
      <c r="O8146">
        <v>1474.77</v>
      </c>
      <c r="P8146">
        <v>14098.31</v>
      </c>
      <c r="Q8146">
        <v>5546.08</v>
      </c>
      <c r="R8146">
        <v>2670.25</v>
      </c>
      <c r="W8146">
        <v>2687.48</v>
      </c>
      <c r="X8146">
        <v>318.60000000000002</v>
      </c>
      <c r="Y8146">
        <v>58.98</v>
      </c>
      <c r="Z8146">
        <v>11281.4</v>
      </c>
      <c r="AA8146">
        <v>-17.55</v>
      </c>
      <c r="AD8146">
        <v>18.5</v>
      </c>
      <c r="AF8146">
        <v>77.06</v>
      </c>
      <c r="AG8146">
        <v>78.02</v>
      </c>
      <c r="AH8146">
        <v>2894.92</v>
      </c>
      <c r="AJ8146">
        <v>2894.92</v>
      </c>
      <c r="AN8146">
        <v>2894.92</v>
      </c>
      <c r="AP8146">
        <v>20408</v>
      </c>
      <c r="AQ8146" t="s">
        <v>311</v>
      </c>
      <c r="AR8146" t="s">
        <v>312</v>
      </c>
      <c r="AS8146" t="s">
        <v>313</v>
      </c>
      <c r="AT8146" t="s">
        <v>314</v>
      </c>
      <c r="AU8146">
        <v>6860</v>
      </c>
      <c r="AV8146" t="s">
        <v>61</v>
      </c>
      <c r="AW8146">
        <v>1</v>
      </c>
      <c r="AX8146">
        <v>1</v>
      </c>
      <c r="AY8146">
        <v>2011</v>
      </c>
      <c r="AZ8146">
        <v>2</v>
      </c>
      <c r="BA8146" t="str">
        <f t="shared" si="254"/>
        <v>20112</v>
      </c>
      <c r="BB8146" t="str">
        <f t="shared" si="255"/>
        <v>20112Tatonduk Outfitters Limited d/b/a Everts Air Alaska and Everts Air Cargo</v>
      </c>
      <c r="BC8146" t="e">
        <f>#N/A</f>
        <v>#N/A</v>
      </c>
      <c r="BD8146" t="e">
        <f>#N/A</f>
        <v>#N/A</v>
      </c>
      <c r="BE8146" t="e">
        <f>#N/A</f>
        <v>#N/A</v>
      </c>
      <c r="BF8146" t="e">
        <f>#N/A</f>
        <v>#N/A</v>
      </c>
      <c r="BG8146" t="e">
        <f>#N/A</f>
        <v>#N/A</v>
      </c>
    </row>
    <row r="8147" spans="1:59">
      <c r="A8147">
        <v>3605.29</v>
      </c>
      <c r="B8147">
        <v>3584.5</v>
      </c>
      <c r="C8147">
        <v>49.41</v>
      </c>
      <c r="D8147">
        <v>7214.51</v>
      </c>
      <c r="E8147">
        <v>7100.38</v>
      </c>
      <c r="F8147">
        <v>7100.07</v>
      </c>
      <c r="G8147">
        <v>0.31</v>
      </c>
      <c r="H8147">
        <v>64.83</v>
      </c>
      <c r="I8147">
        <v>64.17</v>
      </c>
      <c r="J8147">
        <v>0.66</v>
      </c>
      <c r="K8147">
        <v>4.7699999999999996</v>
      </c>
      <c r="M8147">
        <v>4.7699999999999996</v>
      </c>
      <c r="O8147">
        <v>1719.07</v>
      </c>
      <c r="P8147">
        <v>16152.98</v>
      </c>
      <c r="Q8147">
        <v>5829.72</v>
      </c>
      <c r="R8147">
        <v>3278.94</v>
      </c>
      <c r="W8147">
        <v>2901.77</v>
      </c>
      <c r="X8147">
        <v>488.9</v>
      </c>
      <c r="Y8147">
        <v>69.150000000000006</v>
      </c>
      <c r="Z8147">
        <v>12568.48</v>
      </c>
      <c r="AA8147">
        <v>-11.98</v>
      </c>
      <c r="AD8147">
        <v>6.3</v>
      </c>
      <c r="AF8147">
        <v>26.48</v>
      </c>
      <c r="AG8147">
        <v>20.8</v>
      </c>
      <c r="AH8147">
        <v>3605.29</v>
      </c>
      <c r="AJ8147">
        <v>3605.29</v>
      </c>
      <c r="AN8147">
        <v>3605.29</v>
      </c>
      <c r="AP8147">
        <v>20408</v>
      </c>
      <c r="AQ8147" t="s">
        <v>311</v>
      </c>
      <c r="AR8147" t="s">
        <v>312</v>
      </c>
      <c r="AS8147" t="s">
        <v>313</v>
      </c>
      <c r="AT8147" t="s">
        <v>314</v>
      </c>
      <c r="AU8147">
        <v>6860</v>
      </c>
      <c r="AV8147" t="s">
        <v>61</v>
      </c>
      <c r="AW8147">
        <v>1</v>
      </c>
      <c r="AX8147">
        <v>1</v>
      </c>
      <c r="AY8147">
        <v>2011</v>
      </c>
      <c r="AZ8147">
        <v>3</v>
      </c>
      <c r="BA8147" t="str">
        <f t="shared" si="254"/>
        <v>20113</v>
      </c>
      <c r="BB8147" t="str">
        <f t="shared" si="255"/>
        <v>20113Tatonduk Outfitters Limited d/b/a Everts Air Alaska and Everts Air Cargo</v>
      </c>
      <c r="BC8147" t="e">
        <f>#N/A</f>
        <v>#N/A</v>
      </c>
      <c r="BD8147" t="e">
        <f>#N/A</f>
        <v>#N/A</v>
      </c>
      <c r="BE8147" t="e">
        <f>#N/A</f>
        <v>#N/A</v>
      </c>
      <c r="BF8147" t="e">
        <f>#N/A</f>
        <v>#N/A</v>
      </c>
      <c r="BG8147" t="e">
        <f>#N/A</f>
        <v>#N/A</v>
      </c>
    </row>
    <row r="8148" spans="1:59">
      <c r="A8148">
        <v>-1384.76</v>
      </c>
      <c r="B8148">
        <v>-1457.16</v>
      </c>
      <c r="C8148">
        <v>58.02</v>
      </c>
      <c r="D8148">
        <v>5259.49</v>
      </c>
      <c r="E8148">
        <v>4315.46</v>
      </c>
      <c r="F8148">
        <v>4315.45</v>
      </c>
      <c r="G8148">
        <v>0.01</v>
      </c>
      <c r="H8148">
        <v>39.44</v>
      </c>
      <c r="I8148">
        <v>37.82</v>
      </c>
      <c r="J8148">
        <v>1.62</v>
      </c>
      <c r="K8148">
        <v>2.97</v>
      </c>
      <c r="M8148">
        <v>2.97</v>
      </c>
      <c r="O8148">
        <v>1177.54</v>
      </c>
      <c r="P8148">
        <v>10852.92</v>
      </c>
      <c r="Q8148">
        <v>5070.58</v>
      </c>
      <c r="R8148">
        <v>3665.36</v>
      </c>
      <c r="W8148">
        <v>3058.09</v>
      </c>
      <c r="X8148">
        <v>472.63</v>
      </c>
      <c r="Y8148">
        <v>43.42</v>
      </c>
      <c r="Z8148">
        <v>12310.08</v>
      </c>
      <c r="AA8148">
        <v>-23.12</v>
      </c>
      <c r="AD8148">
        <v>45</v>
      </c>
      <c r="AF8148">
        <v>50.51</v>
      </c>
      <c r="AG8148">
        <v>72.400000000000006</v>
      </c>
      <c r="AH8148">
        <v>-1384.76</v>
      </c>
      <c r="AJ8148">
        <v>-1384.76</v>
      </c>
      <c r="AN8148">
        <v>-1384.76</v>
      </c>
      <c r="AP8148">
        <v>20408</v>
      </c>
      <c r="AQ8148" t="s">
        <v>311</v>
      </c>
      <c r="AR8148" t="s">
        <v>312</v>
      </c>
      <c r="AS8148" t="s">
        <v>313</v>
      </c>
      <c r="AT8148" t="s">
        <v>314</v>
      </c>
      <c r="AU8148">
        <v>6860</v>
      </c>
      <c r="AV8148" t="s">
        <v>61</v>
      </c>
      <c r="AW8148">
        <v>1</v>
      </c>
      <c r="AX8148">
        <v>1</v>
      </c>
      <c r="AY8148">
        <v>2011</v>
      </c>
      <c r="AZ8148">
        <v>4</v>
      </c>
      <c r="BA8148" t="str">
        <f t="shared" si="254"/>
        <v>20114</v>
      </c>
      <c r="BB8148" t="str">
        <f t="shared" si="255"/>
        <v>20114Tatonduk Outfitters Limited d/b/a Everts Air Alaska and Everts Air Cargo</v>
      </c>
      <c r="BC8148" t="e">
        <f>#N/A</f>
        <v>#N/A</v>
      </c>
      <c r="BD8148" t="e">
        <f>#N/A</f>
        <v>#N/A</v>
      </c>
      <c r="BE8148" t="e">
        <f>#N/A</f>
        <v>#N/A</v>
      </c>
      <c r="BF8148" t="e">
        <f>#N/A</f>
        <v>#N/A</v>
      </c>
      <c r="BG8148" t="e">
        <f>#N/A</f>
        <v>#N/A</v>
      </c>
    </row>
    <row r="8149" spans="1:59">
      <c r="A8149">
        <v>-521.12</v>
      </c>
      <c r="B8149">
        <v>-640.36</v>
      </c>
      <c r="C8149">
        <v>62.35</v>
      </c>
      <c r="D8149">
        <v>6275.85</v>
      </c>
      <c r="E8149">
        <v>3186.52</v>
      </c>
      <c r="F8149">
        <v>3186.52</v>
      </c>
      <c r="G8149">
        <v>0</v>
      </c>
      <c r="H8149">
        <v>92.24</v>
      </c>
      <c r="I8149">
        <v>92.24</v>
      </c>
      <c r="J8149">
        <v>0</v>
      </c>
      <c r="K8149">
        <v>1.3</v>
      </c>
      <c r="M8149">
        <v>1.3</v>
      </c>
      <c r="O8149">
        <v>1073.32</v>
      </c>
      <c r="P8149">
        <v>10691.58</v>
      </c>
      <c r="Q8149">
        <v>4972.26</v>
      </c>
      <c r="R8149">
        <v>3171.27</v>
      </c>
      <c r="W8149">
        <v>2787.48</v>
      </c>
      <c r="X8149">
        <v>365.76</v>
      </c>
      <c r="Y8149">
        <v>35.18</v>
      </c>
      <c r="Z8149">
        <v>11331.94</v>
      </c>
      <c r="AA8149">
        <v>27.34</v>
      </c>
      <c r="AD8149">
        <v>-3</v>
      </c>
      <c r="AF8149">
        <v>94.9</v>
      </c>
      <c r="AG8149">
        <v>119.24</v>
      </c>
      <c r="AH8149">
        <v>-521.12</v>
      </c>
      <c r="AJ8149">
        <v>-521.12</v>
      </c>
      <c r="AN8149">
        <v>-521.12</v>
      </c>
      <c r="AP8149">
        <v>20408</v>
      </c>
      <c r="AQ8149" t="s">
        <v>311</v>
      </c>
      <c r="AR8149" t="s">
        <v>312</v>
      </c>
      <c r="AS8149" t="s">
        <v>313</v>
      </c>
      <c r="AT8149" t="s">
        <v>314</v>
      </c>
      <c r="AU8149">
        <v>6860</v>
      </c>
      <c r="AV8149" t="s">
        <v>61</v>
      </c>
      <c r="AW8149">
        <v>1</v>
      </c>
      <c r="AX8149">
        <v>1</v>
      </c>
      <c r="AY8149">
        <v>2012</v>
      </c>
      <c r="AZ8149">
        <v>1</v>
      </c>
      <c r="BA8149" t="str">
        <f t="shared" si="254"/>
        <v>20121</v>
      </c>
      <c r="BB8149" t="str">
        <f t="shared" si="255"/>
        <v>20121Tatonduk Outfitters Limited d/b/a Everts Air Alaska and Everts Air Cargo</v>
      </c>
      <c r="BC8149" t="e">
        <f>#N/A</f>
        <v>#N/A</v>
      </c>
      <c r="BD8149" t="e">
        <f>#N/A</f>
        <v>#N/A</v>
      </c>
      <c r="BE8149" t="e">
        <f>#N/A</f>
        <v>#N/A</v>
      </c>
      <c r="BF8149" t="e">
        <f>#N/A</f>
        <v>#N/A</v>
      </c>
      <c r="BG8149" t="e">
        <f>#N/A</f>
        <v>#N/A</v>
      </c>
    </row>
    <row r="8150" spans="1:59">
      <c r="A8150">
        <v>1088.6300000000001</v>
      </c>
      <c r="B8150">
        <v>780.9</v>
      </c>
      <c r="C8150">
        <v>64.63</v>
      </c>
      <c r="D8150">
        <v>5286.27</v>
      </c>
      <c r="E8150">
        <v>5322.03</v>
      </c>
      <c r="F8150">
        <v>5322.03</v>
      </c>
      <c r="G8150">
        <v>0</v>
      </c>
      <c r="H8150">
        <v>119.44</v>
      </c>
      <c r="I8150">
        <v>114.4</v>
      </c>
      <c r="J8150">
        <v>5.04</v>
      </c>
      <c r="K8150">
        <v>1.58</v>
      </c>
      <c r="M8150">
        <v>1.58</v>
      </c>
      <c r="O8150">
        <v>1409.7</v>
      </c>
      <c r="P8150">
        <v>12203.65</v>
      </c>
      <c r="Q8150">
        <v>5357.07</v>
      </c>
      <c r="R8150">
        <v>2867.78</v>
      </c>
      <c r="W8150">
        <v>2600.52</v>
      </c>
      <c r="X8150">
        <v>547.04999999999995</v>
      </c>
      <c r="Y8150">
        <v>50.33</v>
      </c>
      <c r="Z8150">
        <v>11422.75</v>
      </c>
      <c r="AA8150">
        <v>-10.97</v>
      </c>
      <c r="AD8150">
        <v>0</v>
      </c>
      <c r="AF8150">
        <v>318.7</v>
      </c>
      <c r="AG8150">
        <v>307.73</v>
      </c>
      <c r="AH8150">
        <v>1088.6300000000001</v>
      </c>
      <c r="AJ8150">
        <v>1088.6300000000001</v>
      </c>
      <c r="AN8150">
        <v>1088.6300000000001</v>
      </c>
      <c r="AP8150">
        <v>20408</v>
      </c>
      <c r="AQ8150" t="s">
        <v>311</v>
      </c>
      <c r="AR8150" t="s">
        <v>312</v>
      </c>
      <c r="AS8150" t="s">
        <v>313</v>
      </c>
      <c r="AT8150" t="s">
        <v>314</v>
      </c>
      <c r="AU8150">
        <v>6860</v>
      </c>
      <c r="AV8150" t="s">
        <v>61</v>
      </c>
      <c r="AW8150">
        <v>1</v>
      </c>
      <c r="AX8150">
        <v>1</v>
      </c>
      <c r="AY8150">
        <v>2012</v>
      </c>
      <c r="AZ8150">
        <v>2</v>
      </c>
      <c r="BA8150" t="str">
        <f t="shared" si="254"/>
        <v>20122</v>
      </c>
      <c r="BB8150" t="str">
        <f t="shared" si="255"/>
        <v>20122Tatonduk Outfitters Limited d/b/a Everts Air Alaska and Everts Air Cargo</v>
      </c>
      <c r="BC8150" t="e">
        <f>#N/A</f>
        <v>#N/A</v>
      </c>
      <c r="BD8150" t="e">
        <f>#N/A</f>
        <v>#N/A</v>
      </c>
      <c r="BE8150" t="e">
        <f>#N/A</f>
        <v>#N/A</v>
      </c>
      <c r="BF8150" t="e">
        <f>#N/A</f>
        <v>#N/A</v>
      </c>
      <c r="BG8150" t="e">
        <f>#N/A</f>
        <v>#N/A</v>
      </c>
    </row>
    <row r="8151" spans="1:59">
      <c r="A8151">
        <v>1654.22</v>
      </c>
      <c r="B8151">
        <v>1475.98</v>
      </c>
      <c r="C8151">
        <v>56.93</v>
      </c>
      <c r="D8151">
        <v>6828.04</v>
      </c>
      <c r="F8151">
        <v>6111.73</v>
      </c>
      <c r="G8151">
        <v>0</v>
      </c>
      <c r="I8151">
        <v>182.37</v>
      </c>
      <c r="J8151">
        <v>10.06</v>
      </c>
      <c r="M8151">
        <v>2.78</v>
      </c>
      <c r="O8151">
        <v>1404</v>
      </c>
      <c r="P8151">
        <v>14595.9</v>
      </c>
      <c r="Q8151">
        <v>5618.37</v>
      </c>
      <c r="R8151">
        <v>4019.26</v>
      </c>
      <c r="W8151">
        <v>3015.54</v>
      </c>
      <c r="X8151">
        <v>365.76</v>
      </c>
      <c r="Y8151">
        <v>100.99</v>
      </c>
      <c r="Z8151">
        <v>13119.92</v>
      </c>
      <c r="AA8151">
        <v>0</v>
      </c>
      <c r="AB8151">
        <v>-12.54</v>
      </c>
      <c r="AD8151">
        <v>104.28</v>
      </c>
      <c r="AF8151">
        <v>86.5</v>
      </c>
      <c r="AG8151">
        <v>178.23</v>
      </c>
      <c r="AH8151">
        <v>1654.22</v>
      </c>
      <c r="AJ8151">
        <v>1654.22</v>
      </c>
      <c r="AP8151">
        <v>20408</v>
      </c>
      <c r="AQ8151" t="s">
        <v>311</v>
      </c>
      <c r="AR8151" t="s">
        <v>312</v>
      </c>
      <c r="AS8151" t="s">
        <v>313</v>
      </c>
      <c r="AT8151" t="s">
        <v>314</v>
      </c>
      <c r="AU8151">
        <v>6860</v>
      </c>
      <c r="AV8151" t="s">
        <v>61</v>
      </c>
      <c r="AW8151">
        <v>1</v>
      </c>
      <c r="AX8151">
        <v>1</v>
      </c>
      <c r="AY8151">
        <v>2012</v>
      </c>
      <c r="AZ8151">
        <v>3</v>
      </c>
      <c r="BA8151" t="str">
        <f t="shared" si="254"/>
        <v>20123</v>
      </c>
      <c r="BB8151" t="str">
        <f t="shared" si="255"/>
        <v>20123Tatonduk Outfitters Limited d/b/a Everts Air Alaska and Everts Air Cargo</v>
      </c>
      <c r="BC8151" t="e">
        <f>#N/A</f>
        <v>#N/A</v>
      </c>
      <c r="BD8151" t="e">
        <f>#N/A</f>
        <v>#N/A</v>
      </c>
      <c r="BE8151" t="e">
        <f>#N/A</f>
        <v>#N/A</v>
      </c>
      <c r="BF8151" t="e">
        <f>#N/A</f>
        <v>#N/A</v>
      </c>
      <c r="BG8151" t="e">
        <f>#N/A</f>
        <v>#N/A</v>
      </c>
    </row>
    <row r="8152" spans="1:59">
      <c r="A8152">
        <v>-855.61</v>
      </c>
      <c r="B8152">
        <v>-1064.53</v>
      </c>
      <c r="C8152">
        <v>69.7</v>
      </c>
      <c r="D8152">
        <v>6846.23</v>
      </c>
      <c r="F8152">
        <v>4260.1000000000004</v>
      </c>
      <c r="G8152">
        <v>0</v>
      </c>
      <c r="I8152">
        <v>152.80000000000001</v>
      </c>
      <c r="M8152">
        <v>4.3099999999999996</v>
      </c>
      <c r="O8152">
        <v>980.95</v>
      </c>
      <c r="P8152">
        <v>12314.09</v>
      </c>
      <c r="Q8152">
        <v>5454.09</v>
      </c>
      <c r="R8152">
        <v>4086.42</v>
      </c>
      <c r="W8152">
        <v>3138.45</v>
      </c>
      <c r="X8152">
        <v>653.95000000000005</v>
      </c>
      <c r="Y8152">
        <v>45.73</v>
      </c>
      <c r="Z8152">
        <v>13378.62</v>
      </c>
      <c r="AA8152">
        <v>-4.8899999999999997</v>
      </c>
      <c r="AB8152">
        <v>213.81</v>
      </c>
      <c r="AD8152">
        <v>0</v>
      </c>
      <c r="AF8152">
        <v>0</v>
      </c>
      <c r="AG8152">
        <v>208.92</v>
      </c>
      <c r="AH8152">
        <v>-855.61</v>
      </c>
      <c r="AJ8152">
        <v>-855.61</v>
      </c>
      <c r="AP8152">
        <v>20408</v>
      </c>
      <c r="AQ8152" t="s">
        <v>311</v>
      </c>
      <c r="AR8152" t="s">
        <v>312</v>
      </c>
      <c r="AS8152" t="s">
        <v>313</v>
      </c>
      <c r="AT8152" t="s">
        <v>314</v>
      </c>
      <c r="AU8152">
        <v>6860</v>
      </c>
      <c r="AV8152" t="s">
        <v>61</v>
      </c>
      <c r="AW8152">
        <v>1</v>
      </c>
      <c r="AX8152">
        <v>1</v>
      </c>
      <c r="AY8152">
        <v>2012</v>
      </c>
      <c r="AZ8152">
        <v>4</v>
      </c>
      <c r="BA8152" t="str">
        <f t="shared" si="254"/>
        <v>20124</v>
      </c>
      <c r="BB8152" t="str">
        <f t="shared" si="255"/>
        <v>20124Tatonduk Outfitters Limited d/b/a Everts Air Alaska and Everts Air Cargo</v>
      </c>
      <c r="BC8152" t="e">
        <f>#N/A</f>
        <v>#N/A</v>
      </c>
      <c r="BD8152" t="e">
        <f>#N/A</f>
        <v>#N/A</v>
      </c>
      <c r="BE8152" t="e">
        <f>#N/A</f>
        <v>#N/A</v>
      </c>
      <c r="BF8152" t="e">
        <f>#N/A</f>
        <v>#N/A</v>
      </c>
      <c r="BG8152" t="e">
        <f>#N/A</f>
        <v>#N/A</v>
      </c>
    </row>
    <row r="8153" spans="1:59">
      <c r="A8153">
        <v>-1477.96</v>
      </c>
      <c r="B8153">
        <v>-1502.98</v>
      </c>
      <c r="C8153">
        <v>67.900000000000006</v>
      </c>
      <c r="D8153">
        <v>6290.93</v>
      </c>
      <c r="F8153">
        <v>3186</v>
      </c>
      <c r="I8153">
        <v>54.86</v>
      </c>
      <c r="J8153">
        <v>5.04</v>
      </c>
      <c r="M8153">
        <v>1.46</v>
      </c>
      <c r="O8153">
        <v>821.32</v>
      </c>
      <c r="P8153">
        <v>10427.52</v>
      </c>
      <c r="Q8153">
        <v>4921.68</v>
      </c>
      <c r="R8153">
        <v>3851.41</v>
      </c>
      <c r="W8153">
        <v>2622.5</v>
      </c>
      <c r="X8153">
        <v>476.76</v>
      </c>
      <c r="Y8153">
        <v>58.15</v>
      </c>
      <c r="Z8153">
        <v>11930.5</v>
      </c>
      <c r="AA8153">
        <v>-30.21</v>
      </c>
      <c r="AB8153">
        <v>0</v>
      </c>
      <c r="AD8153">
        <v>0</v>
      </c>
      <c r="AF8153">
        <v>55.23</v>
      </c>
      <c r="AG8153">
        <v>25.02</v>
      </c>
      <c r="AH8153">
        <v>-1477.96</v>
      </c>
      <c r="AJ8153">
        <v>-1477.96</v>
      </c>
      <c r="AP8153">
        <v>20408</v>
      </c>
      <c r="AQ8153" t="s">
        <v>311</v>
      </c>
      <c r="AR8153" t="s">
        <v>312</v>
      </c>
      <c r="AS8153" t="s">
        <v>313</v>
      </c>
      <c r="AT8153" t="s">
        <v>314</v>
      </c>
      <c r="AU8153">
        <v>6860</v>
      </c>
      <c r="AV8153" t="s">
        <v>61</v>
      </c>
      <c r="AW8153">
        <v>1</v>
      </c>
      <c r="AX8153">
        <v>1</v>
      </c>
      <c r="AY8153">
        <v>2013</v>
      </c>
      <c r="AZ8153">
        <v>1</v>
      </c>
      <c r="BA8153" t="str">
        <f t="shared" si="254"/>
        <v>20131</v>
      </c>
      <c r="BB8153" t="str">
        <f t="shared" si="255"/>
        <v>20131Tatonduk Outfitters Limited d/b/a Everts Air Alaska and Everts Air Cargo</v>
      </c>
      <c r="BC8153" t="e">
        <f>#N/A</f>
        <v>#N/A</v>
      </c>
      <c r="BD8153" t="e">
        <f>#N/A</f>
        <v>#N/A</v>
      </c>
      <c r="BE8153" t="e">
        <f>#N/A</f>
        <v>#N/A</v>
      </c>
      <c r="BF8153" t="e">
        <f>#N/A</f>
        <v>#N/A</v>
      </c>
      <c r="BG8153" t="e">
        <f>#N/A</f>
        <v>#N/A</v>
      </c>
    </row>
    <row r="8154" spans="1:59">
      <c r="A8154">
        <v>871.87</v>
      </c>
      <c r="B8154">
        <v>838.23</v>
      </c>
      <c r="C8154">
        <v>43.93</v>
      </c>
      <c r="D8154">
        <v>6171.41</v>
      </c>
      <c r="F8154">
        <v>5422.56</v>
      </c>
      <c r="I8154">
        <v>247.78</v>
      </c>
      <c r="J8154">
        <v>0</v>
      </c>
      <c r="M8154">
        <v>7.02</v>
      </c>
      <c r="O8154">
        <v>1260.98</v>
      </c>
      <c r="P8154">
        <v>13153.67</v>
      </c>
      <c r="Q8154">
        <v>5560.89</v>
      </c>
      <c r="R8154">
        <v>3515.41</v>
      </c>
      <c r="W8154">
        <v>2746.69</v>
      </c>
      <c r="X8154">
        <v>394.53</v>
      </c>
      <c r="Y8154">
        <v>97.93</v>
      </c>
      <c r="Z8154">
        <v>12315.44</v>
      </c>
      <c r="AA8154">
        <v>-13.01</v>
      </c>
      <c r="AB8154">
        <v>0</v>
      </c>
      <c r="AD8154">
        <v>0</v>
      </c>
      <c r="AF8154">
        <v>46.65</v>
      </c>
      <c r="AG8154">
        <v>33.630000000000003</v>
      </c>
      <c r="AH8154">
        <v>871.87</v>
      </c>
      <c r="AJ8154">
        <v>871.87</v>
      </c>
      <c r="AP8154">
        <v>20408</v>
      </c>
      <c r="AQ8154" t="s">
        <v>311</v>
      </c>
      <c r="AR8154" t="s">
        <v>312</v>
      </c>
      <c r="AS8154" t="s">
        <v>313</v>
      </c>
      <c r="AT8154" t="s">
        <v>314</v>
      </c>
      <c r="AU8154">
        <v>6860</v>
      </c>
      <c r="AV8154" t="s">
        <v>61</v>
      </c>
      <c r="AW8154">
        <v>1</v>
      </c>
      <c r="AX8154">
        <v>1</v>
      </c>
      <c r="AY8154">
        <v>2013</v>
      </c>
      <c r="AZ8154">
        <v>2</v>
      </c>
      <c r="BA8154" t="str">
        <f t="shared" si="254"/>
        <v>20132</v>
      </c>
      <c r="BB8154" t="str">
        <f t="shared" si="255"/>
        <v>20132Tatonduk Outfitters Limited d/b/a Everts Air Alaska and Everts Air Cargo</v>
      </c>
      <c r="BC8154" t="e">
        <f>#N/A</f>
        <v>#N/A</v>
      </c>
      <c r="BD8154" t="e">
        <f>#N/A</f>
        <v>#N/A</v>
      </c>
      <c r="BE8154" t="e">
        <f>#N/A</f>
        <v>#N/A</v>
      </c>
      <c r="BF8154" t="e">
        <f>#N/A</f>
        <v>#N/A</v>
      </c>
      <c r="BG8154" t="e">
        <f>#N/A</f>
        <v>#N/A</v>
      </c>
    </row>
    <row r="8155" spans="1:59">
      <c r="A8155">
        <v>3403.74</v>
      </c>
      <c r="B8155">
        <v>3251.35</v>
      </c>
      <c r="C8155">
        <v>40.65</v>
      </c>
      <c r="D8155">
        <v>6895.87</v>
      </c>
      <c r="F8155">
        <v>7322.73</v>
      </c>
      <c r="I8155">
        <v>303.41000000000003</v>
      </c>
      <c r="J8155">
        <v>0.37</v>
      </c>
      <c r="M8155">
        <v>5.72</v>
      </c>
      <c r="O8155">
        <v>1539.47</v>
      </c>
      <c r="P8155">
        <v>16108.22</v>
      </c>
      <c r="Q8155">
        <v>5977.68</v>
      </c>
      <c r="R8155">
        <v>3018.28</v>
      </c>
      <c r="W8155">
        <v>3199.3</v>
      </c>
      <c r="X8155">
        <v>593.13</v>
      </c>
      <c r="Y8155">
        <v>68.48</v>
      </c>
      <c r="Z8155">
        <v>12856.87</v>
      </c>
      <c r="AA8155">
        <v>-16.25</v>
      </c>
      <c r="AB8155">
        <v>0</v>
      </c>
      <c r="AD8155">
        <v>70.23</v>
      </c>
      <c r="AF8155">
        <v>98.42</v>
      </c>
      <c r="AG8155">
        <v>152.38999999999999</v>
      </c>
      <c r="AH8155">
        <v>3403.74</v>
      </c>
      <c r="AJ8155">
        <v>3403.74</v>
      </c>
      <c r="AP8155">
        <v>20408</v>
      </c>
      <c r="AQ8155" t="s">
        <v>311</v>
      </c>
      <c r="AR8155" t="s">
        <v>312</v>
      </c>
      <c r="AS8155" t="s">
        <v>311</v>
      </c>
      <c r="AT8155" t="s">
        <v>314</v>
      </c>
      <c r="AU8155">
        <v>6860</v>
      </c>
      <c r="AV8155" t="s">
        <v>61</v>
      </c>
      <c r="AW8155">
        <v>1</v>
      </c>
      <c r="AX8155">
        <v>1</v>
      </c>
      <c r="AY8155">
        <v>2013</v>
      </c>
      <c r="AZ8155">
        <v>3</v>
      </c>
      <c r="BA8155" t="str">
        <f t="shared" si="254"/>
        <v>20133</v>
      </c>
      <c r="BB8155" t="str">
        <f t="shared" si="255"/>
        <v>20133Tatonduk Outfitters Limited d/b/a Everts Air Alaska and Everts Air Cargo</v>
      </c>
      <c r="BC8155" t="e">
        <f>#N/A</f>
        <v>#N/A</v>
      </c>
      <c r="BD8155" t="e">
        <f>#N/A</f>
        <v>#N/A</v>
      </c>
      <c r="BE8155" t="e">
        <f>#N/A</f>
        <v>#N/A</v>
      </c>
      <c r="BF8155" t="e">
        <f>#N/A</f>
        <v>#N/A</v>
      </c>
      <c r="BG8155" t="e">
        <f>#N/A</f>
        <v>#N/A</v>
      </c>
    </row>
    <row r="8156" spans="1:59">
      <c r="A8156">
        <v>-1659.85</v>
      </c>
      <c r="B8156">
        <v>-1967.09</v>
      </c>
      <c r="C8156">
        <v>36.9</v>
      </c>
      <c r="D8156">
        <v>7114.85</v>
      </c>
      <c r="F8156">
        <v>4146.12</v>
      </c>
      <c r="I8156">
        <v>55.23</v>
      </c>
      <c r="J8156">
        <v>0</v>
      </c>
      <c r="M8156">
        <v>2.06</v>
      </c>
      <c r="O8156">
        <v>908.05</v>
      </c>
      <c r="P8156">
        <v>12263.21</v>
      </c>
      <c r="Q8156">
        <v>5497.58</v>
      </c>
      <c r="R8156">
        <v>4375.25</v>
      </c>
      <c r="W8156">
        <v>3594.14</v>
      </c>
      <c r="X8156">
        <v>731.3</v>
      </c>
      <c r="Y8156">
        <v>32.03</v>
      </c>
      <c r="Z8156">
        <v>14230.3</v>
      </c>
      <c r="AA8156">
        <v>33.22</v>
      </c>
      <c r="AB8156">
        <v>0</v>
      </c>
      <c r="AD8156">
        <v>-28.76</v>
      </c>
      <c r="AF8156">
        <v>302.77999999999997</v>
      </c>
      <c r="AG8156">
        <v>307.24</v>
      </c>
      <c r="AH8156">
        <v>-1659.85</v>
      </c>
      <c r="AJ8156">
        <v>-1659.85</v>
      </c>
      <c r="AP8156">
        <v>20408</v>
      </c>
      <c r="AQ8156" t="s">
        <v>311</v>
      </c>
      <c r="AR8156" t="s">
        <v>312</v>
      </c>
      <c r="AS8156" t="s">
        <v>311</v>
      </c>
      <c r="AT8156" t="s">
        <v>314</v>
      </c>
      <c r="AU8156">
        <v>6860</v>
      </c>
      <c r="AV8156" t="s">
        <v>61</v>
      </c>
      <c r="AW8156">
        <v>1</v>
      </c>
      <c r="AX8156">
        <v>1</v>
      </c>
      <c r="AY8156">
        <v>2013</v>
      </c>
      <c r="AZ8156">
        <v>4</v>
      </c>
      <c r="BA8156" t="str">
        <f t="shared" si="254"/>
        <v>20134</v>
      </c>
      <c r="BB8156" t="str">
        <f t="shared" si="255"/>
        <v>20134Tatonduk Outfitters Limited d/b/a Everts Air Alaska and Everts Air Cargo</v>
      </c>
      <c r="BC8156" t="e">
        <f>#N/A</f>
        <v>#N/A</v>
      </c>
      <c r="BD8156" t="e">
        <f>#N/A</f>
        <v>#N/A</v>
      </c>
      <c r="BE8156" t="e">
        <f>#N/A</f>
        <v>#N/A</v>
      </c>
      <c r="BF8156" t="e">
        <f>#N/A</f>
        <v>#N/A</v>
      </c>
      <c r="BG8156" t="e">
        <f>#N/A</f>
        <v>#N/A</v>
      </c>
    </row>
    <row r="8157" spans="1:59">
      <c r="A8157">
        <v>-1557.58</v>
      </c>
      <c r="B8157">
        <v>-1750.9</v>
      </c>
      <c r="C8157">
        <v>45.04</v>
      </c>
      <c r="D8157">
        <v>6389.67</v>
      </c>
      <c r="F8157">
        <v>2855.75</v>
      </c>
      <c r="I8157">
        <v>43.77</v>
      </c>
      <c r="J8157">
        <v>0</v>
      </c>
      <c r="M8157">
        <v>0.43</v>
      </c>
      <c r="O8157">
        <v>629.98</v>
      </c>
      <c r="P8157">
        <v>9964.65</v>
      </c>
      <c r="Q8157">
        <v>4799.13</v>
      </c>
      <c r="R8157">
        <v>3547.6</v>
      </c>
      <c r="W8157">
        <v>2853.82</v>
      </c>
      <c r="X8157">
        <v>466.57</v>
      </c>
      <c r="Y8157">
        <v>48.44</v>
      </c>
      <c r="Z8157">
        <v>11715.55</v>
      </c>
      <c r="AA8157">
        <v>0</v>
      </c>
      <c r="AB8157">
        <v>-16</v>
      </c>
      <c r="AD8157">
        <v>0</v>
      </c>
      <c r="AF8157">
        <v>209.33</v>
      </c>
      <c r="AG8157">
        <v>193.33</v>
      </c>
      <c r="AH8157">
        <v>-1557.58</v>
      </c>
      <c r="AJ8157">
        <v>-1557.58</v>
      </c>
      <c r="AP8157">
        <v>20408</v>
      </c>
      <c r="AQ8157" t="s">
        <v>311</v>
      </c>
      <c r="AR8157" t="s">
        <v>312</v>
      </c>
      <c r="AS8157" t="s">
        <v>311</v>
      </c>
      <c r="AT8157" t="s">
        <v>314</v>
      </c>
      <c r="AU8157">
        <v>6860</v>
      </c>
      <c r="AV8157" t="s">
        <v>61</v>
      </c>
      <c r="AW8157">
        <v>1</v>
      </c>
      <c r="AX8157">
        <v>1</v>
      </c>
      <c r="AY8157">
        <v>2014</v>
      </c>
      <c r="AZ8157">
        <v>1</v>
      </c>
      <c r="BA8157" t="str">
        <f t="shared" si="254"/>
        <v>20141</v>
      </c>
      <c r="BB8157" t="str">
        <f t="shared" si="255"/>
        <v>20141Tatonduk Outfitters Limited d/b/a Everts Air Alaska and Everts Air Cargo</v>
      </c>
      <c r="BC8157" t="e">
        <f>#N/A</f>
        <v>#N/A</v>
      </c>
      <c r="BD8157" t="e">
        <f>#N/A</f>
        <v>#N/A</v>
      </c>
      <c r="BE8157" t="e">
        <f>#N/A</f>
        <v>#N/A</v>
      </c>
      <c r="BF8157" t="e">
        <f>#N/A</f>
        <v>#N/A</v>
      </c>
      <c r="BG8157" t="e">
        <f>#N/A</f>
        <v>#N/A</v>
      </c>
    </row>
    <row r="8158" spans="1:59">
      <c r="A8158">
        <v>483.17</v>
      </c>
      <c r="B8158">
        <v>381.2</v>
      </c>
      <c r="C8158">
        <v>39.17</v>
      </c>
      <c r="D8158">
        <v>6845.2</v>
      </c>
      <c r="F8158">
        <v>5625.19</v>
      </c>
      <c r="I8158">
        <v>82.42</v>
      </c>
      <c r="J8158">
        <v>0</v>
      </c>
      <c r="M8158">
        <v>2.6</v>
      </c>
      <c r="O8158">
        <v>1501.8</v>
      </c>
      <c r="P8158">
        <v>14096.38</v>
      </c>
      <c r="Q8158">
        <v>5762.77</v>
      </c>
      <c r="R8158">
        <v>4012.14</v>
      </c>
      <c r="W8158">
        <v>3149.66</v>
      </c>
      <c r="X8158">
        <v>736.08</v>
      </c>
      <c r="Y8158">
        <v>54.53</v>
      </c>
      <c r="Z8158">
        <v>13715.18</v>
      </c>
      <c r="AA8158">
        <v>0</v>
      </c>
      <c r="AB8158">
        <v>-9.57</v>
      </c>
      <c r="AD8158">
        <v>0</v>
      </c>
      <c r="AF8158">
        <v>111.54</v>
      </c>
      <c r="AG8158">
        <v>101.97</v>
      </c>
      <c r="AH8158">
        <v>483.17</v>
      </c>
      <c r="AJ8158">
        <v>483.17</v>
      </c>
      <c r="AP8158">
        <v>20408</v>
      </c>
      <c r="AQ8158" t="s">
        <v>311</v>
      </c>
      <c r="AR8158" t="s">
        <v>312</v>
      </c>
      <c r="AS8158" t="s">
        <v>311</v>
      </c>
      <c r="AT8158" t="s">
        <v>314</v>
      </c>
      <c r="AU8158">
        <v>6860</v>
      </c>
      <c r="AV8158" t="s">
        <v>61</v>
      </c>
      <c r="AW8158">
        <v>1</v>
      </c>
      <c r="AX8158">
        <v>1</v>
      </c>
      <c r="AY8158">
        <v>2014</v>
      </c>
      <c r="AZ8158">
        <v>2</v>
      </c>
      <c r="BA8158" t="str">
        <f t="shared" si="254"/>
        <v>20142</v>
      </c>
      <c r="BB8158" t="str">
        <f t="shared" si="255"/>
        <v>20142Tatonduk Outfitters Limited d/b/a Everts Air Alaska and Everts Air Cargo</v>
      </c>
      <c r="BC8158" t="e">
        <f>#N/A</f>
        <v>#N/A</v>
      </c>
      <c r="BD8158" t="e">
        <f>#N/A</f>
        <v>#N/A</v>
      </c>
      <c r="BE8158" t="e">
        <f>#N/A</f>
        <v>#N/A</v>
      </c>
      <c r="BF8158" t="e">
        <f>#N/A</f>
        <v>#N/A</v>
      </c>
      <c r="BG8158" t="e">
        <f>#N/A</f>
        <v>#N/A</v>
      </c>
    </row>
    <row r="8159" spans="1:59">
      <c r="A8159">
        <v>1491.09</v>
      </c>
      <c r="B8159">
        <v>1631.01</v>
      </c>
      <c r="C8159">
        <v>39.53</v>
      </c>
      <c r="D8159">
        <v>7160.44</v>
      </c>
      <c r="F8159">
        <v>6457.85</v>
      </c>
      <c r="I8159">
        <v>299.13</v>
      </c>
      <c r="J8159">
        <v>0</v>
      </c>
      <c r="M8159">
        <v>8.4700000000000006</v>
      </c>
      <c r="O8159">
        <v>2117.6999999999998</v>
      </c>
      <c r="P8159">
        <v>16083.13</v>
      </c>
      <c r="Q8159">
        <v>6423</v>
      </c>
      <c r="R8159">
        <v>4118.92</v>
      </c>
      <c r="W8159">
        <v>3353.32</v>
      </c>
      <c r="X8159">
        <v>508.71</v>
      </c>
      <c r="Y8159">
        <v>48.16</v>
      </c>
      <c r="Z8159">
        <v>14452.11</v>
      </c>
      <c r="AA8159">
        <v>0</v>
      </c>
      <c r="AB8159">
        <v>-6.8</v>
      </c>
      <c r="AD8159">
        <v>1</v>
      </c>
      <c r="AF8159">
        <v>-134.13</v>
      </c>
      <c r="AG8159">
        <v>-139.93</v>
      </c>
      <c r="AH8159">
        <v>1491.09</v>
      </c>
      <c r="AJ8159">
        <v>1491.09</v>
      </c>
      <c r="AP8159">
        <v>20408</v>
      </c>
      <c r="AQ8159" t="s">
        <v>311</v>
      </c>
      <c r="AR8159" t="s">
        <v>312</v>
      </c>
      <c r="AS8159" t="s">
        <v>311</v>
      </c>
      <c r="AT8159" t="s">
        <v>314</v>
      </c>
      <c r="AU8159">
        <v>6860</v>
      </c>
      <c r="AV8159" t="s">
        <v>61</v>
      </c>
      <c r="AW8159">
        <v>1</v>
      </c>
      <c r="AX8159">
        <v>1</v>
      </c>
      <c r="AY8159">
        <v>2014</v>
      </c>
      <c r="AZ8159">
        <v>3</v>
      </c>
      <c r="BA8159" t="str">
        <f t="shared" si="254"/>
        <v>20143</v>
      </c>
      <c r="BB8159" t="str">
        <f t="shared" si="255"/>
        <v>20143Tatonduk Outfitters Limited d/b/a Everts Air Alaska and Everts Air Cargo</v>
      </c>
      <c r="BC8159" t="e">
        <f>#N/A</f>
        <v>#N/A</v>
      </c>
      <c r="BD8159" t="e">
        <f>#N/A</f>
        <v>#N/A</v>
      </c>
      <c r="BE8159" t="e">
        <f>#N/A</f>
        <v>#N/A</v>
      </c>
      <c r="BF8159" t="e">
        <f>#N/A</f>
        <v>#N/A</v>
      </c>
      <c r="BG8159" t="e">
        <f>#N/A</f>
        <v>#N/A</v>
      </c>
    </row>
    <row r="8160" spans="1:59">
      <c r="A8160">
        <v>-600.39</v>
      </c>
      <c r="B8160">
        <v>-1293.92</v>
      </c>
      <c r="C8160">
        <v>58.66</v>
      </c>
      <c r="D8160">
        <v>6867</v>
      </c>
      <c r="F8160">
        <v>4640.92</v>
      </c>
      <c r="I8160">
        <v>120.71</v>
      </c>
      <c r="J8160">
        <v>0</v>
      </c>
      <c r="M8160">
        <v>3.54</v>
      </c>
      <c r="O8160">
        <v>1376.95</v>
      </c>
      <c r="P8160">
        <v>13067.77</v>
      </c>
      <c r="Q8160">
        <v>5691.86</v>
      </c>
      <c r="R8160">
        <v>4302.18</v>
      </c>
      <c r="W8160">
        <v>3284.01</v>
      </c>
      <c r="X8160">
        <v>1040.4100000000001</v>
      </c>
      <c r="Y8160">
        <v>43.23</v>
      </c>
      <c r="Z8160">
        <v>14361.69</v>
      </c>
      <c r="AA8160">
        <v>-11.09</v>
      </c>
      <c r="AB8160">
        <v>0</v>
      </c>
      <c r="AD8160">
        <v>0</v>
      </c>
      <c r="AF8160">
        <v>704.63</v>
      </c>
      <c r="AG8160">
        <v>693.53</v>
      </c>
      <c r="AH8160">
        <v>-600.39</v>
      </c>
      <c r="AJ8160">
        <v>-600.39</v>
      </c>
      <c r="AP8160">
        <v>20408</v>
      </c>
      <c r="AQ8160" t="s">
        <v>311</v>
      </c>
      <c r="AR8160" t="s">
        <v>312</v>
      </c>
      <c r="AS8160" t="s">
        <v>311</v>
      </c>
      <c r="AT8160" t="s">
        <v>314</v>
      </c>
      <c r="AU8160">
        <v>6860</v>
      </c>
      <c r="AV8160" t="s">
        <v>61</v>
      </c>
      <c r="AW8160">
        <v>1</v>
      </c>
      <c r="AX8160">
        <v>1</v>
      </c>
      <c r="AY8160">
        <v>2014</v>
      </c>
      <c r="AZ8160">
        <v>4</v>
      </c>
      <c r="BA8160" t="str">
        <f t="shared" si="254"/>
        <v>20144</v>
      </c>
      <c r="BB8160" t="str">
        <f t="shared" si="255"/>
        <v>20144Tatonduk Outfitters Limited d/b/a Everts Air Alaska and Everts Air Cargo</v>
      </c>
      <c r="BC8160" t="e">
        <f>#N/A</f>
        <v>#N/A</v>
      </c>
      <c r="BD8160" t="e">
        <f>#N/A</f>
        <v>#N/A</v>
      </c>
      <c r="BE8160" t="e">
        <f>#N/A</f>
        <v>#N/A</v>
      </c>
      <c r="BF8160" t="e">
        <f>#N/A</f>
        <v>#N/A</v>
      </c>
      <c r="BG8160" t="e">
        <f>#N/A</f>
        <v>#N/A</v>
      </c>
    </row>
    <row r="8161" spans="1:59">
      <c r="A8161">
        <v>61.43</v>
      </c>
      <c r="B8161">
        <v>-59.93</v>
      </c>
      <c r="C8161">
        <v>61.9</v>
      </c>
      <c r="D8161">
        <v>6508.91</v>
      </c>
      <c r="F8161">
        <v>5500.57</v>
      </c>
      <c r="I8161">
        <v>85.09</v>
      </c>
      <c r="J8161">
        <v>0</v>
      </c>
      <c r="M8161">
        <v>32.26</v>
      </c>
      <c r="N8161">
        <v>14.45</v>
      </c>
      <c r="O8161">
        <v>296.81</v>
      </c>
      <c r="P8161">
        <v>12499.98</v>
      </c>
      <c r="Q8161">
        <v>4934.84</v>
      </c>
      <c r="R8161">
        <v>4166.0200000000004</v>
      </c>
      <c r="W8161">
        <v>2854.38</v>
      </c>
      <c r="X8161">
        <v>570.39</v>
      </c>
      <c r="Y8161">
        <v>34.28</v>
      </c>
      <c r="Z8161">
        <v>12559.91</v>
      </c>
      <c r="AA8161">
        <v>-22</v>
      </c>
      <c r="AB8161">
        <v>0</v>
      </c>
      <c r="AD8161">
        <v>0</v>
      </c>
      <c r="AF8161">
        <v>143.36000000000001</v>
      </c>
      <c r="AG8161">
        <v>121.36</v>
      </c>
      <c r="AH8161">
        <v>61.43</v>
      </c>
      <c r="AJ8161">
        <v>61.43</v>
      </c>
      <c r="AP8161">
        <v>20408</v>
      </c>
      <c r="AQ8161" t="s">
        <v>311</v>
      </c>
      <c r="AR8161" t="s">
        <v>312</v>
      </c>
      <c r="AS8161" t="s">
        <v>311</v>
      </c>
      <c r="AT8161" t="s">
        <v>314</v>
      </c>
      <c r="AU8161">
        <v>6860</v>
      </c>
      <c r="AV8161" t="s">
        <v>61</v>
      </c>
      <c r="AW8161">
        <v>1</v>
      </c>
      <c r="AX8161">
        <v>1</v>
      </c>
      <c r="AY8161">
        <v>2015</v>
      </c>
      <c r="AZ8161">
        <v>1</v>
      </c>
      <c r="BA8161" t="str">
        <f t="shared" si="254"/>
        <v>20151</v>
      </c>
      <c r="BB8161" t="str">
        <f t="shared" si="255"/>
        <v>20151Tatonduk Outfitters Limited d/b/a Everts Air Alaska and Everts Air Cargo</v>
      </c>
      <c r="BC8161" t="e">
        <f>#N/A</f>
        <v>#N/A</v>
      </c>
      <c r="BD8161" t="e">
        <f>#N/A</f>
        <v>#N/A</v>
      </c>
      <c r="BE8161" t="e">
        <f>#N/A</f>
        <v>#N/A</v>
      </c>
      <c r="BF8161" t="e">
        <f>#N/A</f>
        <v>#N/A</v>
      </c>
      <c r="BG8161" t="e">
        <f>#N/A</f>
        <v>#N/A</v>
      </c>
    </row>
    <row r="8162" spans="1:59">
      <c r="A8162">
        <v>2901.82</v>
      </c>
      <c r="B8162">
        <v>2765.74</v>
      </c>
      <c r="C8162">
        <v>50.45</v>
      </c>
      <c r="D8162">
        <v>6716.79</v>
      </c>
      <c r="F8162">
        <v>8683.18</v>
      </c>
      <c r="I8162">
        <v>297.74</v>
      </c>
      <c r="J8162">
        <v>0</v>
      </c>
      <c r="M8162">
        <v>29.63</v>
      </c>
      <c r="N8162">
        <v>4.05</v>
      </c>
      <c r="O8162">
        <v>407.1</v>
      </c>
      <c r="P8162">
        <v>16188.93</v>
      </c>
      <c r="Q8162">
        <v>5831.98</v>
      </c>
      <c r="R8162">
        <v>3672.83</v>
      </c>
      <c r="W8162">
        <v>3277.71</v>
      </c>
      <c r="X8162">
        <v>570.39</v>
      </c>
      <c r="Y8162">
        <v>70.28</v>
      </c>
      <c r="Z8162">
        <v>13423.19</v>
      </c>
      <c r="AA8162">
        <v>-13.74</v>
      </c>
      <c r="AB8162">
        <v>0</v>
      </c>
      <c r="AD8162">
        <v>-2.84</v>
      </c>
      <c r="AF8162">
        <v>152.66</v>
      </c>
      <c r="AG8162">
        <v>136.08000000000001</v>
      </c>
      <c r="AH8162">
        <v>2901.82</v>
      </c>
      <c r="AJ8162">
        <v>2901.82</v>
      </c>
      <c r="AP8162">
        <v>20408</v>
      </c>
      <c r="AQ8162" t="s">
        <v>311</v>
      </c>
      <c r="AR8162" t="s">
        <v>312</v>
      </c>
      <c r="AS8162" t="s">
        <v>311</v>
      </c>
      <c r="AT8162" t="s">
        <v>314</v>
      </c>
      <c r="AU8162">
        <v>6860</v>
      </c>
      <c r="AV8162" t="s">
        <v>61</v>
      </c>
      <c r="AW8162">
        <v>1</v>
      </c>
      <c r="AX8162">
        <v>1</v>
      </c>
      <c r="AY8162">
        <v>2015</v>
      </c>
      <c r="AZ8162">
        <v>2</v>
      </c>
      <c r="BA8162" t="str">
        <f t="shared" si="254"/>
        <v>20152</v>
      </c>
      <c r="BB8162" t="str">
        <f t="shared" si="255"/>
        <v>20152Tatonduk Outfitters Limited d/b/a Everts Air Alaska and Everts Air Cargo</v>
      </c>
      <c r="BC8162" t="e">
        <f>#N/A</f>
        <v>#N/A</v>
      </c>
      <c r="BD8162" t="e">
        <f>#N/A</f>
        <v>#N/A</v>
      </c>
      <c r="BE8162" t="e">
        <f>#N/A</f>
        <v>#N/A</v>
      </c>
      <c r="BF8162" t="e">
        <f>#N/A</f>
        <v>#N/A</v>
      </c>
      <c r="BG8162" t="e">
        <f>#N/A</f>
        <v>#N/A</v>
      </c>
    </row>
    <row r="8163" spans="1:59">
      <c r="A8163">
        <v>2340.6799999999998</v>
      </c>
      <c r="B8163">
        <v>2127.86</v>
      </c>
      <c r="C8163">
        <v>53.35</v>
      </c>
      <c r="D8163">
        <v>5766.11</v>
      </c>
      <c r="F8163">
        <v>8523.15</v>
      </c>
      <c r="I8163">
        <v>377.71</v>
      </c>
      <c r="J8163">
        <v>0</v>
      </c>
      <c r="M8163">
        <v>16.23</v>
      </c>
      <c r="N8163">
        <v>20.23</v>
      </c>
      <c r="O8163">
        <v>385.77</v>
      </c>
      <c r="P8163">
        <v>15142.55</v>
      </c>
      <c r="Q8163">
        <v>5466.55</v>
      </c>
      <c r="R8163">
        <v>3407.61</v>
      </c>
      <c r="W8163">
        <v>3521.36</v>
      </c>
      <c r="X8163">
        <v>570.39</v>
      </c>
      <c r="Y8163">
        <v>48.78</v>
      </c>
      <c r="Z8163">
        <v>13014.69</v>
      </c>
      <c r="AA8163">
        <v>-4.3499999999999996</v>
      </c>
      <c r="AB8163">
        <v>0</v>
      </c>
      <c r="AD8163">
        <v>0</v>
      </c>
      <c r="AF8163">
        <v>217.17</v>
      </c>
      <c r="AG8163">
        <v>212.82</v>
      </c>
      <c r="AH8163">
        <v>2340.6799999999998</v>
      </c>
      <c r="AJ8163">
        <v>2340.6799999999998</v>
      </c>
      <c r="AP8163">
        <v>20408</v>
      </c>
      <c r="AQ8163" t="s">
        <v>311</v>
      </c>
      <c r="AR8163" t="s">
        <v>312</v>
      </c>
      <c r="AS8163" t="s">
        <v>311</v>
      </c>
      <c r="AT8163" t="s">
        <v>314</v>
      </c>
      <c r="AU8163">
        <v>6860</v>
      </c>
      <c r="AV8163" t="s">
        <v>61</v>
      </c>
      <c r="AW8163">
        <v>1</v>
      </c>
      <c r="AX8163">
        <v>1</v>
      </c>
      <c r="AY8163">
        <v>2015</v>
      </c>
      <c r="AZ8163">
        <v>3</v>
      </c>
      <c r="BA8163" t="str">
        <f t="shared" si="254"/>
        <v>20153</v>
      </c>
      <c r="BB8163" t="str">
        <f t="shared" si="255"/>
        <v>20153Tatonduk Outfitters Limited d/b/a Everts Air Alaska and Everts Air Cargo</v>
      </c>
      <c r="BC8163" t="e">
        <f>#N/A</f>
        <v>#N/A</v>
      </c>
      <c r="BD8163" t="e">
        <f>#N/A</f>
        <v>#N/A</v>
      </c>
      <c r="BE8163" t="e">
        <f>#N/A</f>
        <v>#N/A</v>
      </c>
      <c r="BF8163" t="e">
        <f>#N/A</f>
        <v>#N/A</v>
      </c>
      <c r="BG8163" t="e">
        <f>#N/A</f>
        <v>#N/A</v>
      </c>
    </row>
    <row r="8164" spans="1:59">
      <c r="A8164">
        <v>80.3</v>
      </c>
      <c r="B8164">
        <v>-570.21</v>
      </c>
      <c r="C8164">
        <v>65.81</v>
      </c>
      <c r="D8164">
        <v>7713.56</v>
      </c>
      <c r="F8164">
        <v>2529.62</v>
      </c>
      <c r="G8164">
        <v>7.17</v>
      </c>
      <c r="I8164">
        <v>82.28</v>
      </c>
      <c r="J8164">
        <v>1794.2</v>
      </c>
      <c r="M8164">
        <v>23.54</v>
      </c>
      <c r="N8164">
        <v>9.83</v>
      </c>
      <c r="O8164">
        <v>92.67</v>
      </c>
      <c r="P8164">
        <v>12318.66</v>
      </c>
      <c r="Q8164">
        <v>4613.8100000000004</v>
      </c>
      <c r="R8164">
        <v>3863.63</v>
      </c>
      <c r="W8164">
        <v>3429.87</v>
      </c>
      <c r="X8164">
        <v>955.21</v>
      </c>
      <c r="Y8164">
        <v>26.36</v>
      </c>
      <c r="Z8164">
        <v>12888.87</v>
      </c>
      <c r="AA8164">
        <v>15.58</v>
      </c>
      <c r="AB8164">
        <v>0</v>
      </c>
      <c r="AD8164">
        <v>0</v>
      </c>
      <c r="AF8164">
        <v>634.92999999999995</v>
      </c>
      <c r="AG8164">
        <v>650.51</v>
      </c>
      <c r="AH8164">
        <v>80.3</v>
      </c>
      <c r="AJ8164">
        <v>80.3</v>
      </c>
      <c r="AP8164">
        <v>20408</v>
      </c>
      <c r="AQ8164" t="s">
        <v>311</v>
      </c>
      <c r="AR8164" t="s">
        <v>312</v>
      </c>
      <c r="AS8164" t="s">
        <v>311</v>
      </c>
      <c r="AT8164" t="s">
        <v>314</v>
      </c>
      <c r="AU8164">
        <v>6860</v>
      </c>
      <c r="AV8164" t="s">
        <v>61</v>
      </c>
      <c r="AW8164">
        <v>1</v>
      </c>
      <c r="AX8164">
        <v>1</v>
      </c>
      <c r="AY8164">
        <v>2015</v>
      </c>
      <c r="AZ8164">
        <v>4</v>
      </c>
      <c r="BA8164" t="str">
        <f t="shared" si="254"/>
        <v>20154</v>
      </c>
      <c r="BB8164" t="str">
        <f t="shared" si="255"/>
        <v>20154Tatonduk Outfitters Limited d/b/a Everts Air Alaska and Everts Air Cargo</v>
      </c>
      <c r="BC8164" t="e">
        <f>#N/A</f>
        <v>#N/A</v>
      </c>
      <c r="BD8164" t="e">
        <f>#N/A</f>
        <v>#N/A</v>
      </c>
      <c r="BE8164" t="e">
        <f>#N/A</f>
        <v>#N/A</v>
      </c>
      <c r="BF8164" t="e">
        <f>#N/A</f>
        <v>#N/A</v>
      </c>
      <c r="BG8164" t="e">
        <f>#N/A</f>
        <v>#N/A</v>
      </c>
    </row>
    <row r="8165" spans="1:59">
      <c r="A8165">
        <v>124.49</v>
      </c>
      <c r="B8165">
        <v>-233.17</v>
      </c>
      <c r="C8165">
        <v>92.27</v>
      </c>
      <c r="D8165">
        <v>7066.19</v>
      </c>
      <c r="F8165">
        <v>1832.15</v>
      </c>
      <c r="G8165">
        <v>11.05</v>
      </c>
      <c r="I8165">
        <v>0</v>
      </c>
      <c r="J8165">
        <v>2082.8000000000002</v>
      </c>
      <c r="M8165">
        <v>8.5</v>
      </c>
      <c r="N8165">
        <v>24.85</v>
      </c>
      <c r="O8165">
        <v>78.400000000000006</v>
      </c>
      <c r="P8165">
        <v>11196.21</v>
      </c>
      <c r="Q8165">
        <v>4014.19</v>
      </c>
      <c r="R8165">
        <v>3650.07</v>
      </c>
      <c r="W8165">
        <v>3069.05</v>
      </c>
      <c r="X8165">
        <v>666.6</v>
      </c>
      <c r="Y8165">
        <v>29.48</v>
      </c>
      <c r="Z8165">
        <v>11429.38</v>
      </c>
      <c r="AA8165">
        <v>33.43</v>
      </c>
      <c r="AB8165">
        <v>0</v>
      </c>
      <c r="AD8165">
        <v>7.5</v>
      </c>
      <c r="AF8165">
        <v>316.73</v>
      </c>
      <c r="AG8165">
        <v>357.66</v>
      </c>
      <c r="AH8165">
        <v>124.49</v>
      </c>
      <c r="AJ8165">
        <v>124.49</v>
      </c>
      <c r="AP8165">
        <v>20408</v>
      </c>
      <c r="AQ8165" t="s">
        <v>311</v>
      </c>
      <c r="AR8165" t="s">
        <v>312</v>
      </c>
      <c r="AS8165" t="s">
        <v>311</v>
      </c>
      <c r="AT8165" t="s">
        <v>314</v>
      </c>
      <c r="AU8165">
        <v>6860</v>
      </c>
      <c r="AV8165" t="s">
        <v>61</v>
      </c>
      <c r="AW8165">
        <v>1</v>
      </c>
      <c r="AX8165">
        <v>1</v>
      </c>
      <c r="AY8165">
        <v>2016</v>
      </c>
      <c r="AZ8165">
        <v>1</v>
      </c>
      <c r="BA8165" t="str">
        <f t="shared" si="254"/>
        <v>20161</v>
      </c>
      <c r="BB8165" t="str">
        <f t="shared" si="255"/>
        <v>20161Tatonduk Outfitters Limited d/b/a Everts Air Alaska and Everts Air Cargo</v>
      </c>
      <c r="BC8165" t="e">
        <f>#N/A</f>
        <v>#N/A</v>
      </c>
      <c r="BD8165" t="e">
        <f>#N/A</f>
        <v>#N/A</v>
      </c>
      <c r="BE8165" t="e">
        <f>#N/A</f>
        <v>#N/A</v>
      </c>
      <c r="BF8165" t="e">
        <f>#N/A</f>
        <v>#N/A</v>
      </c>
      <c r="BG8165" t="e">
        <f>#N/A</f>
        <v>#N/A</v>
      </c>
    </row>
    <row r="8166" spans="1:59">
      <c r="A8166">
        <v>1121.93</v>
      </c>
      <c r="B8166">
        <v>-987.5</v>
      </c>
      <c r="C8166">
        <v>65.2</v>
      </c>
      <c r="D8166">
        <v>6466.39</v>
      </c>
      <c r="F8166">
        <v>2804.39</v>
      </c>
      <c r="G8166">
        <v>7.98</v>
      </c>
      <c r="I8166">
        <v>0</v>
      </c>
      <c r="J8166">
        <v>3487.29</v>
      </c>
      <c r="M8166">
        <v>21.29</v>
      </c>
      <c r="N8166">
        <v>9.83</v>
      </c>
      <c r="O8166">
        <v>128.6</v>
      </c>
      <c r="P8166">
        <v>12990.97</v>
      </c>
      <c r="Q8166">
        <v>5135.8999999999996</v>
      </c>
      <c r="R8166">
        <v>4687.25</v>
      </c>
      <c r="W8166">
        <v>3425.35</v>
      </c>
      <c r="X8166">
        <v>666.6</v>
      </c>
      <c r="Y8166">
        <v>63.37</v>
      </c>
      <c r="Z8166">
        <v>13978.47</v>
      </c>
      <c r="AA8166">
        <v>13.07</v>
      </c>
      <c r="AB8166">
        <v>0</v>
      </c>
      <c r="AD8166">
        <v>0.06</v>
      </c>
      <c r="AF8166">
        <v>2096.31</v>
      </c>
      <c r="AG8166">
        <v>2109.44</v>
      </c>
      <c r="AH8166">
        <v>1121.93</v>
      </c>
      <c r="AJ8166">
        <v>1121.93</v>
      </c>
      <c r="AP8166">
        <v>20408</v>
      </c>
      <c r="AQ8166" t="s">
        <v>311</v>
      </c>
      <c r="AR8166" t="s">
        <v>312</v>
      </c>
      <c r="AS8166" t="s">
        <v>311</v>
      </c>
      <c r="AT8166" t="s">
        <v>314</v>
      </c>
      <c r="AU8166">
        <v>6860</v>
      </c>
      <c r="AV8166" t="s">
        <v>61</v>
      </c>
      <c r="AW8166">
        <v>1</v>
      </c>
      <c r="AX8166">
        <v>1</v>
      </c>
      <c r="AY8166">
        <v>2016</v>
      </c>
      <c r="AZ8166">
        <v>2</v>
      </c>
      <c r="BA8166" t="str">
        <f t="shared" si="254"/>
        <v>20162</v>
      </c>
      <c r="BB8166" t="str">
        <f t="shared" si="255"/>
        <v>20162Tatonduk Outfitters Limited d/b/a Everts Air Alaska and Everts Air Cargo</v>
      </c>
      <c r="BC8166" t="e">
        <f>#N/A</f>
        <v>#N/A</v>
      </c>
      <c r="BD8166" t="e">
        <f>#N/A</f>
        <v>#N/A</v>
      </c>
      <c r="BE8166" t="e">
        <f>#N/A</f>
        <v>#N/A</v>
      </c>
      <c r="BF8166" t="e">
        <f>#N/A</f>
        <v>#N/A</v>
      </c>
      <c r="BG8166" t="e">
        <f>#N/A</f>
        <v>#N/A</v>
      </c>
    </row>
    <row r="8167" spans="1:59">
      <c r="A8167">
        <v>1385.73</v>
      </c>
      <c r="B8167">
        <v>960.98</v>
      </c>
      <c r="C8167">
        <v>60.48</v>
      </c>
      <c r="D8167">
        <v>7548.37</v>
      </c>
      <c r="F8167">
        <v>4473.1099999999997</v>
      </c>
      <c r="G8167">
        <v>8.84</v>
      </c>
      <c r="I8167">
        <v>-4.04</v>
      </c>
      <c r="J8167">
        <v>3081.17</v>
      </c>
      <c r="M8167">
        <v>32.33</v>
      </c>
      <c r="N8167">
        <v>15.03</v>
      </c>
      <c r="O8167">
        <v>211.1</v>
      </c>
      <c r="P8167">
        <v>15426.39</v>
      </c>
      <c r="Q8167">
        <v>5342.18</v>
      </c>
      <c r="R8167">
        <v>4699.8599999999997</v>
      </c>
      <c r="W8167">
        <v>3938.57</v>
      </c>
      <c r="X8167">
        <v>444.4</v>
      </c>
      <c r="Y8167">
        <v>40.4</v>
      </c>
      <c r="Z8167">
        <v>14465.41</v>
      </c>
      <c r="AA8167">
        <v>36.32</v>
      </c>
      <c r="AB8167">
        <v>0</v>
      </c>
      <c r="AD8167">
        <v>0</v>
      </c>
      <c r="AF8167">
        <v>388.43</v>
      </c>
      <c r="AG8167">
        <v>424.75</v>
      </c>
      <c r="AH8167">
        <v>1385.73</v>
      </c>
      <c r="AJ8167">
        <v>1385.73</v>
      </c>
      <c r="AP8167">
        <v>20408</v>
      </c>
      <c r="AQ8167" t="s">
        <v>311</v>
      </c>
      <c r="AR8167" t="s">
        <v>312</v>
      </c>
      <c r="AS8167" t="s">
        <v>311</v>
      </c>
      <c r="AT8167" t="s">
        <v>314</v>
      </c>
      <c r="AU8167">
        <v>6860</v>
      </c>
      <c r="AV8167" t="s">
        <v>61</v>
      </c>
      <c r="AW8167">
        <v>1</v>
      </c>
      <c r="AX8167">
        <v>1</v>
      </c>
      <c r="AY8167">
        <v>2016</v>
      </c>
      <c r="AZ8167">
        <v>3</v>
      </c>
      <c r="BA8167" t="str">
        <f t="shared" si="254"/>
        <v>20163</v>
      </c>
      <c r="BB8167" t="str">
        <f t="shared" si="255"/>
        <v>20163Tatonduk Outfitters Limited d/b/a Everts Air Alaska and Everts Air Cargo</v>
      </c>
      <c r="BC8167" t="e">
        <f>#N/A</f>
        <v>#N/A</v>
      </c>
      <c r="BD8167" t="e">
        <f>#N/A</f>
        <v>#N/A</v>
      </c>
      <c r="BE8167" t="e">
        <f>#N/A</f>
        <v>#N/A</v>
      </c>
      <c r="BF8167" t="e">
        <f>#N/A</f>
        <v>#N/A</v>
      </c>
      <c r="BG8167" t="e">
        <f>#N/A</f>
        <v>#N/A</v>
      </c>
    </row>
    <row r="8168" spans="1:59">
      <c r="A8168">
        <v>718.77</v>
      </c>
      <c r="B8168">
        <v>285.23</v>
      </c>
      <c r="C8168">
        <v>73.459999999999994</v>
      </c>
      <c r="D8168">
        <v>7110.79</v>
      </c>
      <c r="F8168">
        <v>2140.4499999999998</v>
      </c>
      <c r="G8168">
        <v>11.19</v>
      </c>
      <c r="I8168">
        <v>0.16</v>
      </c>
      <c r="J8168">
        <v>4891.9799999999996</v>
      </c>
      <c r="M8168">
        <v>48.27</v>
      </c>
      <c r="N8168">
        <v>10.4</v>
      </c>
      <c r="O8168">
        <v>127.22</v>
      </c>
      <c r="P8168">
        <v>14413.91</v>
      </c>
      <c r="Q8168">
        <v>5400.5</v>
      </c>
      <c r="R8168">
        <v>4581.1000000000004</v>
      </c>
      <c r="W8168">
        <v>3457.9</v>
      </c>
      <c r="X8168">
        <v>666.6</v>
      </c>
      <c r="Y8168">
        <v>22.58</v>
      </c>
      <c r="Z8168">
        <v>14128.68</v>
      </c>
      <c r="AA8168">
        <v>41.47</v>
      </c>
      <c r="AB8168">
        <v>0</v>
      </c>
      <c r="AD8168">
        <v>0</v>
      </c>
      <c r="AF8168">
        <v>392.07</v>
      </c>
      <c r="AG8168">
        <v>433.54</v>
      </c>
      <c r="AH8168">
        <v>718.77</v>
      </c>
      <c r="AJ8168">
        <v>718.77</v>
      </c>
      <c r="AP8168">
        <v>20408</v>
      </c>
      <c r="AQ8168" t="s">
        <v>311</v>
      </c>
      <c r="AR8168" t="s">
        <v>312</v>
      </c>
      <c r="AS8168" t="s">
        <v>311</v>
      </c>
      <c r="AT8168" t="s">
        <v>314</v>
      </c>
      <c r="AU8168">
        <v>6860</v>
      </c>
      <c r="AV8168" t="s">
        <v>61</v>
      </c>
      <c r="AW8168">
        <v>1</v>
      </c>
      <c r="AX8168">
        <v>1</v>
      </c>
      <c r="AY8168">
        <v>2016</v>
      </c>
      <c r="AZ8168">
        <v>4</v>
      </c>
      <c r="BA8168" t="str">
        <f t="shared" si="254"/>
        <v>20164</v>
      </c>
      <c r="BB8168" t="str">
        <f t="shared" si="255"/>
        <v>20164Tatonduk Outfitters Limited d/b/a Everts Air Alaska and Everts Air Cargo</v>
      </c>
      <c r="BC8168" t="e">
        <f>#N/A</f>
        <v>#N/A</v>
      </c>
      <c r="BD8168" t="e">
        <f>#N/A</f>
        <v>#N/A</v>
      </c>
      <c r="BE8168" t="e">
        <f>#N/A</f>
        <v>#N/A</v>
      </c>
      <c r="BF8168" t="e">
        <f>#N/A</f>
        <v>#N/A</v>
      </c>
      <c r="BG8168" t="e">
        <f>#N/A</f>
        <v>#N/A</v>
      </c>
    </row>
    <row r="8169" spans="1:59">
      <c r="A8169">
        <v>-431.72</v>
      </c>
      <c r="B8169">
        <v>-846.81</v>
      </c>
      <c r="C8169">
        <v>79.7</v>
      </c>
      <c r="D8169">
        <v>6671.65</v>
      </c>
      <c r="F8169">
        <v>1884.44</v>
      </c>
      <c r="G8169">
        <v>8.73</v>
      </c>
      <c r="I8169">
        <v>0.09</v>
      </c>
      <c r="J8169">
        <v>3194.16</v>
      </c>
      <c r="M8169">
        <v>72.099999999999994</v>
      </c>
      <c r="N8169">
        <v>5.2</v>
      </c>
      <c r="O8169">
        <v>72.400000000000006</v>
      </c>
      <c r="P8169">
        <v>11988.47</v>
      </c>
      <c r="Q8169">
        <v>5148.82</v>
      </c>
      <c r="R8169">
        <v>3553.4</v>
      </c>
      <c r="W8169">
        <v>3470.78</v>
      </c>
      <c r="X8169">
        <v>609.01</v>
      </c>
      <c r="Y8169">
        <v>53.26</v>
      </c>
      <c r="Z8169">
        <v>12835.27</v>
      </c>
      <c r="AA8169">
        <v>32.979999999999997</v>
      </c>
      <c r="AB8169">
        <v>0</v>
      </c>
      <c r="AD8169">
        <v>0.15</v>
      </c>
      <c r="AF8169">
        <v>381.96</v>
      </c>
      <c r="AG8169">
        <v>415.09</v>
      </c>
      <c r="AH8169">
        <v>-431.72</v>
      </c>
      <c r="AJ8169">
        <v>-431.72</v>
      </c>
      <c r="AP8169">
        <v>20408</v>
      </c>
      <c r="AQ8169" t="s">
        <v>311</v>
      </c>
      <c r="AR8169" t="s">
        <v>312</v>
      </c>
      <c r="AS8169" t="s">
        <v>311</v>
      </c>
      <c r="AT8169" t="s">
        <v>314</v>
      </c>
      <c r="AU8169">
        <v>6860</v>
      </c>
      <c r="AV8169" t="s">
        <v>61</v>
      </c>
      <c r="AW8169">
        <v>1</v>
      </c>
      <c r="AX8169">
        <v>1</v>
      </c>
      <c r="AY8169">
        <v>2017</v>
      </c>
      <c r="AZ8169">
        <v>1</v>
      </c>
      <c r="BA8169" t="str">
        <f t="shared" si="254"/>
        <v>20171</v>
      </c>
      <c r="BB8169" t="str">
        <f t="shared" si="255"/>
        <v>20171Tatonduk Outfitters Limited d/b/a Everts Air Alaska and Everts Air Cargo</v>
      </c>
      <c r="BC8169" t="e">
        <f>#N/A</f>
        <v>#N/A</v>
      </c>
      <c r="BD8169" t="e">
        <f>#N/A</f>
        <v>#N/A</v>
      </c>
      <c r="BE8169" t="e">
        <f>#N/A</f>
        <v>#N/A</v>
      </c>
      <c r="BF8169" t="e">
        <f>#N/A</f>
        <v>#N/A</v>
      </c>
      <c r="BG8169" t="e">
        <f>#N/A</f>
        <v>#N/A</v>
      </c>
    </row>
    <row r="8170" spans="1:59">
      <c r="A8170">
        <v>2817.53</v>
      </c>
      <c r="B8170">
        <v>2132.9</v>
      </c>
      <c r="C8170">
        <v>74.05</v>
      </c>
      <c r="D8170">
        <v>6395.02</v>
      </c>
      <c r="F8170">
        <v>3728.76</v>
      </c>
      <c r="G8170">
        <v>9.1199999999999992</v>
      </c>
      <c r="I8170">
        <v>42.84</v>
      </c>
      <c r="J8170">
        <v>5635.07</v>
      </c>
      <c r="M8170">
        <v>159</v>
      </c>
      <c r="N8170">
        <v>0</v>
      </c>
      <c r="O8170">
        <v>180.13</v>
      </c>
      <c r="P8170">
        <v>16223.99</v>
      </c>
      <c r="Q8170">
        <v>5630.61</v>
      </c>
      <c r="R8170">
        <v>4268.08</v>
      </c>
      <c r="W8170">
        <v>3536.72</v>
      </c>
      <c r="X8170">
        <v>609.01</v>
      </c>
      <c r="Y8170">
        <v>46.66</v>
      </c>
      <c r="Z8170">
        <v>14091.09</v>
      </c>
      <c r="AA8170">
        <v>33.200000000000003</v>
      </c>
      <c r="AB8170">
        <v>0</v>
      </c>
      <c r="AD8170">
        <v>137.25</v>
      </c>
      <c r="AF8170">
        <v>514.17999999999995</v>
      </c>
      <c r="AG8170">
        <v>684.63</v>
      </c>
      <c r="AH8170">
        <v>2817.53</v>
      </c>
      <c r="AJ8170">
        <v>2817.53</v>
      </c>
      <c r="AP8170">
        <v>20408</v>
      </c>
      <c r="AQ8170" t="s">
        <v>311</v>
      </c>
      <c r="AR8170" t="s">
        <v>312</v>
      </c>
      <c r="AS8170" t="s">
        <v>311</v>
      </c>
      <c r="AT8170" t="s">
        <v>314</v>
      </c>
      <c r="AU8170">
        <v>6860</v>
      </c>
      <c r="AV8170" t="s">
        <v>61</v>
      </c>
      <c r="AW8170">
        <v>1</v>
      </c>
      <c r="AX8170">
        <v>1</v>
      </c>
      <c r="AY8170">
        <v>2017</v>
      </c>
      <c r="AZ8170">
        <v>2</v>
      </c>
      <c r="BA8170" t="str">
        <f t="shared" si="254"/>
        <v>20172</v>
      </c>
      <c r="BB8170" t="str">
        <f t="shared" si="255"/>
        <v>20172Tatonduk Outfitters Limited d/b/a Everts Air Alaska and Everts Air Cargo</v>
      </c>
      <c r="BC8170" t="e">
        <f>#N/A</f>
        <v>#N/A</v>
      </c>
      <c r="BD8170" t="e">
        <f>#N/A</f>
        <v>#N/A</v>
      </c>
      <c r="BE8170" t="e">
        <f>#N/A</f>
        <v>#N/A</v>
      </c>
      <c r="BF8170" t="e">
        <f>#N/A</f>
        <v>#N/A</v>
      </c>
      <c r="BG8170" t="e">
        <f>#N/A</f>
        <v>#N/A</v>
      </c>
    </row>
    <row r="8171" spans="1:59">
      <c r="A8171">
        <v>3790.95</v>
      </c>
      <c r="B8171">
        <v>2793.72</v>
      </c>
      <c r="C8171">
        <v>63.3</v>
      </c>
      <c r="D8171">
        <v>7251.8</v>
      </c>
      <c r="F8171">
        <v>5601.92</v>
      </c>
      <c r="G8171">
        <v>10.039999999999999</v>
      </c>
      <c r="I8171">
        <v>381.09</v>
      </c>
      <c r="J8171">
        <v>3242.75</v>
      </c>
      <c r="M8171">
        <v>65.36</v>
      </c>
      <c r="N8171">
        <v>0</v>
      </c>
      <c r="O8171">
        <v>302.64999999999998</v>
      </c>
      <c r="P8171">
        <v>16918.91</v>
      </c>
      <c r="Q8171">
        <v>5942.75</v>
      </c>
      <c r="R8171">
        <v>3537.16</v>
      </c>
      <c r="W8171">
        <v>3986.91</v>
      </c>
      <c r="X8171">
        <v>609.01</v>
      </c>
      <c r="Y8171">
        <v>49.35</v>
      </c>
      <c r="Z8171">
        <v>14125.19</v>
      </c>
      <c r="AA8171">
        <v>-5.75</v>
      </c>
      <c r="AB8171">
        <v>0</v>
      </c>
      <c r="AD8171">
        <v>491.85</v>
      </c>
      <c r="AF8171">
        <v>511.12</v>
      </c>
      <c r="AG8171">
        <v>997.22</v>
      </c>
      <c r="AH8171">
        <v>3790.95</v>
      </c>
      <c r="AJ8171">
        <v>3790.95</v>
      </c>
      <c r="AP8171">
        <v>20408</v>
      </c>
      <c r="AQ8171" t="s">
        <v>311</v>
      </c>
      <c r="AR8171" t="s">
        <v>312</v>
      </c>
      <c r="AS8171" t="s">
        <v>311</v>
      </c>
      <c r="AT8171" t="s">
        <v>314</v>
      </c>
      <c r="AU8171">
        <v>6860</v>
      </c>
      <c r="AV8171" t="s">
        <v>61</v>
      </c>
      <c r="AW8171">
        <v>1</v>
      </c>
      <c r="AX8171">
        <v>1</v>
      </c>
      <c r="AY8171">
        <v>2017</v>
      </c>
      <c r="AZ8171">
        <v>3</v>
      </c>
      <c r="BA8171" t="str">
        <f t="shared" si="254"/>
        <v>20173</v>
      </c>
      <c r="BB8171" t="str">
        <f t="shared" si="255"/>
        <v>20173Tatonduk Outfitters Limited d/b/a Everts Air Alaska and Everts Air Cargo</v>
      </c>
      <c r="BC8171" t="e">
        <f>#N/A</f>
        <v>#N/A</v>
      </c>
      <c r="BD8171" t="e">
        <f>#N/A</f>
        <v>#N/A</v>
      </c>
      <c r="BE8171" t="e">
        <f>#N/A</f>
        <v>#N/A</v>
      </c>
      <c r="BF8171" t="e">
        <f>#N/A</f>
        <v>#N/A</v>
      </c>
      <c r="BG8171" t="e">
        <f>#N/A</f>
        <v>#N/A</v>
      </c>
    </row>
    <row r="8172" spans="1:59">
      <c r="A8172">
        <v>3218.14</v>
      </c>
      <c r="B8172">
        <v>2839.08</v>
      </c>
      <c r="C8172">
        <v>69.540000000000006</v>
      </c>
      <c r="D8172">
        <v>8365.61</v>
      </c>
      <c r="F8172">
        <v>2558.79</v>
      </c>
      <c r="G8172">
        <v>9.36</v>
      </c>
      <c r="I8172">
        <v>174.99</v>
      </c>
      <c r="J8172">
        <v>7139.18</v>
      </c>
      <c r="M8172">
        <v>153.47</v>
      </c>
      <c r="N8172">
        <v>0</v>
      </c>
      <c r="O8172">
        <v>213.38</v>
      </c>
      <c r="P8172">
        <v>18684.32</v>
      </c>
      <c r="Q8172">
        <v>7135.22</v>
      </c>
      <c r="R8172">
        <v>4060.37</v>
      </c>
      <c r="W8172">
        <v>4003.21</v>
      </c>
      <c r="X8172">
        <v>609.01</v>
      </c>
      <c r="Y8172">
        <v>37.42</v>
      </c>
      <c r="Z8172">
        <v>15845.24</v>
      </c>
      <c r="AA8172">
        <v>13.09</v>
      </c>
      <c r="AB8172">
        <v>0</v>
      </c>
      <c r="AD8172">
        <v>0</v>
      </c>
      <c r="AF8172">
        <v>365.97</v>
      </c>
      <c r="AG8172">
        <v>379.06</v>
      </c>
      <c r="AH8172">
        <v>3218.14</v>
      </c>
      <c r="AJ8172">
        <v>3218.14</v>
      </c>
      <c r="AP8172">
        <v>20408</v>
      </c>
      <c r="AQ8172" t="s">
        <v>311</v>
      </c>
      <c r="AR8172" t="s">
        <v>312</v>
      </c>
      <c r="AS8172" t="s">
        <v>311</v>
      </c>
      <c r="AT8172" t="s">
        <v>314</v>
      </c>
      <c r="AU8172">
        <v>6860</v>
      </c>
      <c r="AV8172" t="s">
        <v>61</v>
      </c>
      <c r="AW8172">
        <v>1</v>
      </c>
      <c r="AX8172">
        <v>1</v>
      </c>
      <c r="AY8172">
        <v>2017</v>
      </c>
      <c r="AZ8172">
        <v>4</v>
      </c>
      <c r="BA8172" t="str">
        <f t="shared" si="254"/>
        <v>20174</v>
      </c>
      <c r="BB8172" t="str">
        <f t="shared" si="255"/>
        <v>20174Tatonduk Outfitters Limited d/b/a Everts Air Alaska and Everts Air Cargo</v>
      </c>
      <c r="BC8172" t="e">
        <f>#N/A</f>
        <v>#N/A</v>
      </c>
      <c r="BD8172" t="e">
        <f>#N/A</f>
        <v>#N/A</v>
      </c>
      <c r="BE8172" t="e">
        <f>#N/A</f>
        <v>#N/A</v>
      </c>
      <c r="BF8172" t="e">
        <f>#N/A</f>
        <v>#N/A</v>
      </c>
      <c r="BG8172" t="e">
        <f>#N/A</f>
        <v>#N/A</v>
      </c>
    </row>
    <row r="8173" spans="1:59">
      <c r="A8173">
        <v>-87.29</v>
      </c>
      <c r="B8173">
        <v>-482.73</v>
      </c>
      <c r="C8173">
        <v>98.65</v>
      </c>
      <c r="D8173">
        <v>6751.87</v>
      </c>
      <c r="F8173">
        <v>2487.33</v>
      </c>
      <c r="G8173">
        <v>7.01</v>
      </c>
      <c r="I8173">
        <v>95.72</v>
      </c>
      <c r="J8173">
        <v>4416.96</v>
      </c>
      <c r="M8173">
        <v>86.98</v>
      </c>
      <c r="N8173">
        <v>0</v>
      </c>
      <c r="O8173">
        <v>259.07</v>
      </c>
      <c r="P8173">
        <v>14203.58</v>
      </c>
      <c r="Q8173">
        <v>6214.62</v>
      </c>
      <c r="R8173">
        <v>4115.37</v>
      </c>
      <c r="W8173">
        <v>3594.57</v>
      </c>
      <c r="X8173">
        <v>734.29</v>
      </c>
      <c r="Y8173">
        <v>27.47</v>
      </c>
      <c r="Z8173">
        <v>14686.31</v>
      </c>
      <c r="AA8173">
        <v>13.77</v>
      </c>
      <c r="AB8173">
        <v>0</v>
      </c>
      <c r="AD8173">
        <v>0</v>
      </c>
      <c r="AF8173">
        <v>381.66</v>
      </c>
      <c r="AG8173">
        <v>395.44</v>
      </c>
      <c r="AH8173">
        <v>-87.29</v>
      </c>
      <c r="AJ8173">
        <v>-87.29</v>
      </c>
      <c r="AP8173">
        <v>20408</v>
      </c>
      <c r="AQ8173" t="s">
        <v>311</v>
      </c>
      <c r="AR8173" t="s">
        <v>312</v>
      </c>
      <c r="AS8173" t="s">
        <v>311</v>
      </c>
      <c r="AT8173" t="s">
        <v>314</v>
      </c>
      <c r="AU8173">
        <v>6860</v>
      </c>
      <c r="AV8173" t="s">
        <v>61</v>
      </c>
      <c r="AW8173">
        <v>1</v>
      </c>
      <c r="AX8173">
        <v>1</v>
      </c>
      <c r="AY8173">
        <v>2018</v>
      </c>
      <c r="AZ8173">
        <v>1</v>
      </c>
      <c r="BA8173" t="str">
        <f t="shared" si="254"/>
        <v>20181</v>
      </c>
      <c r="BB8173" t="str">
        <f t="shared" si="255"/>
        <v>20181Tatonduk Outfitters Limited d/b/a Everts Air Alaska and Everts Air Cargo</v>
      </c>
      <c r="BC8173" t="e">
        <f>#N/A</f>
        <v>#N/A</v>
      </c>
      <c r="BD8173" t="e">
        <f>#N/A</f>
        <v>#N/A</v>
      </c>
      <c r="BE8173" t="e">
        <f>#N/A</f>
        <v>#N/A</v>
      </c>
      <c r="BF8173" t="e">
        <f>#N/A</f>
        <v>#N/A</v>
      </c>
      <c r="BG8173" t="e">
        <f>#N/A</f>
        <v>#N/A</v>
      </c>
    </row>
    <row r="8174" spans="1:59">
      <c r="A8174">
        <v>289.20999999999998</v>
      </c>
      <c r="B8174">
        <v>-227.01</v>
      </c>
      <c r="C8174">
        <v>82.65</v>
      </c>
      <c r="D8174">
        <v>7575.82</v>
      </c>
      <c r="F8174">
        <v>4173.1400000000003</v>
      </c>
      <c r="G8174">
        <v>3.77</v>
      </c>
      <c r="I8174">
        <v>200.82</v>
      </c>
      <c r="J8174">
        <v>2567.64</v>
      </c>
      <c r="M8174">
        <v>38.74</v>
      </c>
      <c r="N8174">
        <v>0</v>
      </c>
      <c r="O8174">
        <v>528.07000000000005</v>
      </c>
      <c r="P8174">
        <v>15170.64</v>
      </c>
      <c r="Q8174">
        <v>6530.22</v>
      </c>
      <c r="R8174">
        <v>4588.63</v>
      </c>
      <c r="W8174">
        <v>3632.89</v>
      </c>
      <c r="X8174">
        <v>609.01</v>
      </c>
      <c r="Y8174">
        <v>36.9</v>
      </c>
      <c r="Z8174">
        <v>15397.65</v>
      </c>
      <c r="AA8174">
        <v>7.49</v>
      </c>
      <c r="AB8174">
        <v>0</v>
      </c>
      <c r="AD8174">
        <v>78</v>
      </c>
      <c r="AF8174">
        <v>430.73</v>
      </c>
      <c r="AG8174">
        <v>516.22</v>
      </c>
      <c r="AH8174">
        <v>289.20999999999998</v>
      </c>
      <c r="AJ8174">
        <v>289.20999999999998</v>
      </c>
      <c r="AP8174">
        <v>20408</v>
      </c>
      <c r="AQ8174" t="s">
        <v>311</v>
      </c>
      <c r="AR8174" t="s">
        <v>312</v>
      </c>
      <c r="AS8174" t="s">
        <v>311</v>
      </c>
      <c r="AT8174" t="s">
        <v>314</v>
      </c>
      <c r="AU8174">
        <v>6860</v>
      </c>
      <c r="AV8174" t="s">
        <v>61</v>
      </c>
      <c r="AW8174">
        <v>1</v>
      </c>
      <c r="AX8174">
        <v>1</v>
      </c>
      <c r="AY8174">
        <v>2018</v>
      </c>
      <c r="AZ8174">
        <v>2</v>
      </c>
      <c r="BA8174" t="str">
        <f t="shared" si="254"/>
        <v>20182</v>
      </c>
      <c r="BB8174" t="str">
        <f t="shared" si="255"/>
        <v>20182Tatonduk Outfitters Limited d/b/a Everts Air Alaska and Everts Air Cargo</v>
      </c>
      <c r="BC8174" t="e">
        <f>#N/A</f>
        <v>#N/A</v>
      </c>
      <c r="BD8174" t="e">
        <f>#N/A</f>
        <v>#N/A</v>
      </c>
      <c r="BE8174" t="e">
        <f>#N/A</f>
        <v>#N/A</v>
      </c>
      <c r="BF8174" t="e">
        <f>#N/A</f>
        <v>#N/A</v>
      </c>
      <c r="BG8174" t="e">
        <f>#N/A</f>
        <v>#N/A</v>
      </c>
    </row>
    <row r="8175" spans="1:59">
      <c r="A8175">
        <v>3857.81</v>
      </c>
      <c r="B8175">
        <v>3079.64</v>
      </c>
      <c r="C8175">
        <v>103.8</v>
      </c>
      <c r="D8175">
        <v>7751.12</v>
      </c>
      <c r="F8175">
        <v>6802.3</v>
      </c>
      <c r="G8175">
        <v>6.67</v>
      </c>
      <c r="I8175">
        <v>367.49</v>
      </c>
      <c r="J8175">
        <v>4672.92</v>
      </c>
      <c r="M8175">
        <v>36.590000000000003</v>
      </c>
      <c r="N8175">
        <v>0</v>
      </c>
      <c r="O8175">
        <v>1040.94</v>
      </c>
      <c r="P8175">
        <v>20781.82</v>
      </c>
      <c r="Q8175">
        <v>7806.45</v>
      </c>
      <c r="R8175">
        <v>5267.51</v>
      </c>
      <c r="W8175">
        <v>3957.09</v>
      </c>
      <c r="X8175">
        <v>609.01</v>
      </c>
      <c r="Y8175">
        <v>62.12</v>
      </c>
      <c r="Z8175">
        <v>17702.18</v>
      </c>
      <c r="AA8175">
        <v>10.18</v>
      </c>
      <c r="AB8175">
        <v>0</v>
      </c>
      <c r="AD8175">
        <v>5.6</v>
      </c>
      <c r="AF8175">
        <v>762.4</v>
      </c>
      <c r="AG8175">
        <v>778.18</v>
      </c>
      <c r="AH8175">
        <v>3857.81</v>
      </c>
      <c r="AJ8175">
        <v>3857.81</v>
      </c>
      <c r="AP8175">
        <v>20408</v>
      </c>
      <c r="AQ8175" t="s">
        <v>311</v>
      </c>
      <c r="AR8175" t="s">
        <v>312</v>
      </c>
      <c r="AS8175" t="s">
        <v>311</v>
      </c>
      <c r="AT8175" t="s">
        <v>314</v>
      </c>
      <c r="AU8175">
        <v>6860</v>
      </c>
      <c r="AV8175" t="s">
        <v>61</v>
      </c>
      <c r="AW8175">
        <v>1</v>
      </c>
      <c r="AX8175">
        <v>1</v>
      </c>
      <c r="AY8175">
        <v>2018</v>
      </c>
      <c r="AZ8175">
        <v>3</v>
      </c>
      <c r="BA8175" t="str">
        <f t="shared" si="254"/>
        <v>20183</v>
      </c>
      <c r="BB8175" t="str">
        <f t="shared" si="255"/>
        <v>20183Tatonduk Outfitters Limited d/b/a Everts Air Alaska and Everts Air Cargo</v>
      </c>
      <c r="BC8175" t="e">
        <f>#N/A</f>
        <v>#N/A</v>
      </c>
      <c r="BD8175" t="e">
        <f>#N/A</f>
        <v>#N/A</v>
      </c>
      <c r="BE8175" t="e">
        <f>#N/A</f>
        <v>#N/A</v>
      </c>
      <c r="BF8175" t="e">
        <f>#N/A</f>
        <v>#N/A</v>
      </c>
      <c r="BG8175" t="e">
        <f>#N/A</f>
        <v>#N/A</v>
      </c>
    </row>
    <row r="8176" spans="1:59">
      <c r="A8176">
        <v>-761.6</v>
      </c>
      <c r="B8176">
        <v>-1168.8599999999999</v>
      </c>
      <c r="C8176">
        <v>103.95</v>
      </c>
      <c r="D8176">
        <v>7886.25</v>
      </c>
      <c r="F8176">
        <v>3012.69</v>
      </c>
      <c r="G8176">
        <v>8.5500000000000007</v>
      </c>
      <c r="I8176">
        <v>189.88</v>
      </c>
      <c r="J8176">
        <v>4535.67</v>
      </c>
      <c r="M8176">
        <v>86.35</v>
      </c>
      <c r="N8176">
        <v>0</v>
      </c>
      <c r="O8176">
        <v>481.08</v>
      </c>
      <c r="P8176">
        <v>16304.4</v>
      </c>
      <c r="Q8176">
        <v>7403.74</v>
      </c>
      <c r="R8176">
        <v>4846.66</v>
      </c>
      <c r="W8176">
        <v>4523.17</v>
      </c>
      <c r="X8176">
        <v>617.30999999999995</v>
      </c>
      <c r="Y8176">
        <v>82.38</v>
      </c>
      <c r="Z8176">
        <v>17473.25</v>
      </c>
      <c r="AA8176">
        <v>-14.3</v>
      </c>
      <c r="AB8176">
        <v>0</v>
      </c>
      <c r="AD8176">
        <v>17.5</v>
      </c>
      <c r="AF8176">
        <v>404.05</v>
      </c>
      <c r="AG8176">
        <v>407.25</v>
      </c>
      <c r="AH8176">
        <v>-761.6</v>
      </c>
      <c r="AJ8176">
        <v>-761.6</v>
      </c>
      <c r="AP8176">
        <v>20408</v>
      </c>
      <c r="AQ8176" t="s">
        <v>311</v>
      </c>
      <c r="AR8176" t="s">
        <v>312</v>
      </c>
      <c r="AS8176" t="s">
        <v>311</v>
      </c>
      <c r="AT8176" t="s">
        <v>314</v>
      </c>
      <c r="AU8176">
        <v>6860</v>
      </c>
      <c r="AV8176" t="s">
        <v>61</v>
      </c>
      <c r="AW8176">
        <v>1</v>
      </c>
      <c r="AX8176">
        <v>1</v>
      </c>
      <c r="AY8176">
        <v>2018</v>
      </c>
      <c r="AZ8176">
        <v>4</v>
      </c>
      <c r="BA8176" t="str">
        <f t="shared" si="254"/>
        <v>20184</v>
      </c>
      <c r="BB8176" t="str">
        <f t="shared" si="255"/>
        <v>20184Tatonduk Outfitters Limited d/b/a Everts Air Alaska and Everts Air Cargo</v>
      </c>
      <c r="BC8176" t="e">
        <f>#N/A</f>
        <v>#N/A</v>
      </c>
      <c r="BD8176" t="e">
        <f>#N/A</f>
        <v>#N/A</v>
      </c>
      <c r="BE8176" t="e">
        <f>#N/A</f>
        <v>#N/A</v>
      </c>
      <c r="BF8176" t="e">
        <f>#N/A</f>
        <v>#N/A</v>
      </c>
      <c r="BG8176" t="e">
        <f>#N/A</f>
        <v>#N/A</v>
      </c>
    </row>
    <row r="8177" spans="1:59">
      <c r="A8177">
        <v>-797.04</v>
      </c>
      <c r="B8177">
        <v>-1299.57</v>
      </c>
      <c r="C8177">
        <v>138.53</v>
      </c>
      <c r="D8177">
        <v>7876.78</v>
      </c>
      <c r="F8177">
        <v>2508.64</v>
      </c>
      <c r="G8177">
        <v>11.11</v>
      </c>
      <c r="I8177">
        <v>229.77</v>
      </c>
      <c r="J8177">
        <v>2881.93</v>
      </c>
      <c r="M8177">
        <v>98.57</v>
      </c>
      <c r="N8177">
        <v>0</v>
      </c>
      <c r="O8177">
        <v>248.68</v>
      </c>
      <c r="P8177">
        <v>13994.01</v>
      </c>
      <c r="Q8177">
        <v>6364.7</v>
      </c>
      <c r="R8177">
        <v>4737.68</v>
      </c>
      <c r="W8177">
        <v>3528.99</v>
      </c>
      <c r="X8177">
        <v>609.01</v>
      </c>
      <c r="Y8177">
        <v>53.2</v>
      </c>
      <c r="Z8177">
        <v>15293.58</v>
      </c>
      <c r="AA8177">
        <v>7.21</v>
      </c>
      <c r="AB8177">
        <v>0</v>
      </c>
      <c r="AD8177">
        <v>0</v>
      </c>
      <c r="AF8177">
        <v>495.33</v>
      </c>
      <c r="AG8177">
        <v>502.53</v>
      </c>
      <c r="AH8177">
        <v>-797.04</v>
      </c>
      <c r="AJ8177">
        <v>-797.04</v>
      </c>
      <c r="AP8177">
        <v>20408</v>
      </c>
      <c r="AQ8177" t="s">
        <v>311</v>
      </c>
      <c r="AR8177" t="s">
        <v>312</v>
      </c>
      <c r="AS8177" t="s">
        <v>311</v>
      </c>
      <c r="AT8177" t="s">
        <v>314</v>
      </c>
      <c r="AU8177">
        <v>6860</v>
      </c>
      <c r="AV8177" t="s">
        <v>61</v>
      </c>
      <c r="AW8177">
        <v>1</v>
      </c>
      <c r="AX8177">
        <v>1</v>
      </c>
      <c r="AY8177">
        <v>2019</v>
      </c>
      <c r="AZ8177">
        <v>1</v>
      </c>
      <c r="BA8177" t="str">
        <f t="shared" si="254"/>
        <v>20191</v>
      </c>
      <c r="BB8177" t="str">
        <f t="shared" si="255"/>
        <v>20191Tatonduk Outfitters Limited d/b/a Everts Air Alaska and Everts Air Cargo</v>
      </c>
      <c r="BC8177" t="e">
        <f>#N/A</f>
        <v>#N/A</v>
      </c>
      <c r="BD8177" t="e">
        <f>#N/A</f>
        <v>#N/A</v>
      </c>
      <c r="BE8177" t="e">
        <f>#N/A</f>
        <v>#N/A</v>
      </c>
      <c r="BF8177" t="e">
        <f>#N/A</f>
        <v>#N/A</v>
      </c>
      <c r="BG8177" t="e">
        <f>#N/A</f>
        <v>#N/A</v>
      </c>
    </row>
    <row r="8178" spans="1:59">
      <c r="A8178">
        <v>161.94</v>
      </c>
      <c r="B8178">
        <v>-347.72</v>
      </c>
      <c r="C8178">
        <v>124.93</v>
      </c>
      <c r="D8178">
        <v>7729.54</v>
      </c>
      <c r="F8178">
        <v>4297.34</v>
      </c>
      <c r="G8178">
        <v>6.59</v>
      </c>
      <c r="I8178">
        <v>260.32</v>
      </c>
      <c r="J8178">
        <v>2587.7399999999998</v>
      </c>
      <c r="M8178">
        <v>99.97</v>
      </c>
      <c r="N8178">
        <v>0</v>
      </c>
      <c r="O8178">
        <v>442.81</v>
      </c>
      <c r="P8178">
        <v>15549.23</v>
      </c>
      <c r="Q8178">
        <v>6529.22</v>
      </c>
      <c r="R8178">
        <v>4792.41</v>
      </c>
      <c r="W8178">
        <v>3882.41</v>
      </c>
      <c r="X8178">
        <v>609.01</v>
      </c>
      <c r="Y8178">
        <v>83.9</v>
      </c>
      <c r="Z8178">
        <v>15896.96</v>
      </c>
      <c r="AA8178">
        <v>19.02</v>
      </c>
      <c r="AB8178">
        <v>0</v>
      </c>
      <c r="AD8178">
        <v>-15.81</v>
      </c>
      <c r="AF8178">
        <v>506.45</v>
      </c>
      <c r="AG8178">
        <v>509.66</v>
      </c>
      <c r="AH8178">
        <v>161.94</v>
      </c>
      <c r="AJ8178">
        <v>161.94</v>
      </c>
      <c r="AP8178">
        <v>20408</v>
      </c>
      <c r="AQ8178" t="s">
        <v>311</v>
      </c>
      <c r="AR8178" t="s">
        <v>312</v>
      </c>
      <c r="AS8178" t="s">
        <v>311</v>
      </c>
      <c r="AT8178" t="s">
        <v>314</v>
      </c>
      <c r="AU8178">
        <v>6860</v>
      </c>
      <c r="AV8178" t="s">
        <v>61</v>
      </c>
      <c r="AW8178">
        <v>1</v>
      </c>
      <c r="AX8178">
        <v>1</v>
      </c>
      <c r="AY8178">
        <v>2019</v>
      </c>
      <c r="AZ8178">
        <v>2</v>
      </c>
      <c r="BA8178" t="str">
        <f t="shared" si="254"/>
        <v>20192</v>
      </c>
      <c r="BB8178" t="str">
        <f t="shared" si="255"/>
        <v>20192Tatonduk Outfitters Limited d/b/a Everts Air Alaska and Everts Air Cargo</v>
      </c>
      <c r="BC8178" t="e">
        <f>#N/A</f>
        <v>#N/A</v>
      </c>
      <c r="BD8178" t="e">
        <f>#N/A</f>
        <v>#N/A</v>
      </c>
      <c r="BE8178" t="e">
        <f>#N/A</f>
        <v>#N/A</v>
      </c>
      <c r="BF8178" t="e">
        <f>#N/A</f>
        <v>#N/A</v>
      </c>
      <c r="BG8178" t="e">
        <f>#N/A</f>
        <v>#N/A</v>
      </c>
    </row>
    <row r="8179" spans="1:59">
      <c r="A8179">
        <v>2555.84</v>
      </c>
      <c r="B8179">
        <v>2136.31</v>
      </c>
      <c r="C8179">
        <v>117.97</v>
      </c>
      <c r="D8179">
        <v>7369.44</v>
      </c>
      <c r="F8179">
        <v>5078.4799999999996</v>
      </c>
      <c r="G8179">
        <v>5.9</v>
      </c>
      <c r="I8179">
        <v>494.96</v>
      </c>
      <c r="J8179">
        <v>3071.61</v>
      </c>
      <c r="M8179">
        <v>119.26</v>
      </c>
      <c r="N8179">
        <v>0</v>
      </c>
      <c r="O8179">
        <v>689.12</v>
      </c>
      <c r="P8179">
        <v>16946.73</v>
      </c>
      <c r="Q8179">
        <v>6511.27</v>
      </c>
      <c r="R8179">
        <v>3531.08</v>
      </c>
      <c r="W8179">
        <v>4074.79</v>
      </c>
      <c r="X8179">
        <v>609.01</v>
      </c>
      <c r="Y8179">
        <v>84.27</v>
      </c>
      <c r="Z8179">
        <v>14810.42</v>
      </c>
      <c r="AA8179">
        <v>45.12</v>
      </c>
      <c r="AB8179">
        <v>0</v>
      </c>
      <c r="AD8179">
        <v>11.8</v>
      </c>
      <c r="AF8179">
        <v>362.61</v>
      </c>
      <c r="AG8179">
        <v>419.53</v>
      </c>
      <c r="AH8179">
        <v>2555.84</v>
      </c>
      <c r="AJ8179">
        <v>2555.84</v>
      </c>
      <c r="AP8179">
        <v>20408</v>
      </c>
      <c r="AQ8179" t="s">
        <v>311</v>
      </c>
      <c r="AR8179" t="s">
        <v>312</v>
      </c>
      <c r="AS8179" t="s">
        <v>311</v>
      </c>
      <c r="AT8179" t="s">
        <v>314</v>
      </c>
      <c r="AU8179">
        <v>6860</v>
      </c>
      <c r="AV8179" t="s">
        <v>61</v>
      </c>
      <c r="AW8179">
        <v>1</v>
      </c>
      <c r="AX8179">
        <v>1</v>
      </c>
      <c r="AY8179">
        <v>2019</v>
      </c>
      <c r="AZ8179">
        <v>3</v>
      </c>
      <c r="BA8179" t="str">
        <f t="shared" si="254"/>
        <v>20193</v>
      </c>
      <c r="BB8179" t="str">
        <f t="shared" si="255"/>
        <v>20193Tatonduk Outfitters Limited d/b/a Everts Air Alaska and Everts Air Cargo</v>
      </c>
      <c r="BC8179" t="e">
        <f>#N/A</f>
        <v>#N/A</v>
      </c>
      <c r="BD8179" t="e">
        <f>#N/A</f>
        <v>#N/A</v>
      </c>
      <c r="BE8179" t="e">
        <f>#N/A</f>
        <v>#N/A</v>
      </c>
      <c r="BF8179" t="e">
        <f>#N/A</f>
        <v>#N/A</v>
      </c>
      <c r="BG8179" t="e">
        <f>#N/A</f>
        <v>#N/A</v>
      </c>
    </row>
    <row r="8180" spans="1:59">
      <c r="A8180">
        <v>-2211.16</v>
      </c>
      <c r="B8180">
        <v>-3146.57</v>
      </c>
      <c r="C8180">
        <v>158.84</v>
      </c>
      <c r="D8180">
        <v>7762.2</v>
      </c>
      <c r="F8180">
        <v>2833.41</v>
      </c>
      <c r="G8180">
        <v>10.24</v>
      </c>
      <c r="I8180">
        <v>442.96</v>
      </c>
      <c r="J8180">
        <v>1040.21</v>
      </c>
      <c r="M8180">
        <v>22.58</v>
      </c>
      <c r="N8180">
        <v>0</v>
      </c>
      <c r="O8180">
        <v>284.25</v>
      </c>
      <c r="P8180">
        <v>12554.68</v>
      </c>
      <c r="Q8180">
        <v>5806.79</v>
      </c>
      <c r="R8180">
        <v>4179.2299999999996</v>
      </c>
      <c r="W8180">
        <v>4405.33</v>
      </c>
      <c r="X8180">
        <v>1199.5899999999999</v>
      </c>
      <c r="Y8180">
        <v>110.31</v>
      </c>
      <c r="Z8180">
        <v>15701.25</v>
      </c>
      <c r="AA8180">
        <v>527.35</v>
      </c>
      <c r="AB8180">
        <v>0</v>
      </c>
      <c r="AD8180">
        <v>53.33</v>
      </c>
      <c r="AF8180">
        <v>354.73</v>
      </c>
      <c r="AG8180">
        <v>935.41</v>
      </c>
      <c r="AH8180">
        <v>-2211.16</v>
      </c>
      <c r="AJ8180">
        <v>-2211.16</v>
      </c>
      <c r="AP8180">
        <v>20408</v>
      </c>
      <c r="AQ8180" t="s">
        <v>311</v>
      </c>
      <c r="AR8180" t="s">
        <v>312</v>
      </c>
      <c r="AS8180" t="s">
        <v>311</v>
      </c>
      <c r="AT8180" t="s">
        <v>314</v>
      </c>
      <c r="AU8180">
        <v>6860</v>
      </c>
      <c r="AV8180" t="s">
        <v>61</v>
      </c>
      <c r="AW8180">
        <v>1</v>
      </c>
      <c r="AX8180">
        <v>1</v>
      </c>
      <c r="AY8180">
        <v>2019</v>
      </c>
      <c r="AZ8180">
        <v>4</v>
      </c>
      <c r="BA8180" t="str">
        <f t="shared" si="254"/>
        <v>20194</v>
      </c>
      <c r="BB8180" t="str">
        <f t="shared" si="255"/>
        <v>20194Tatonduk Outfitters Limited d/b/a Everts Air Alaska and Everts Air Cargo</v>
      </c>
      <c r="BC8180" t="e">
        <f>#N/A</f>
        <v>#N/A</v>
      </c>
      <c r="BD8180" t="e">
        <f>#N/A</f>
        <v>#N/A</v>
      </c>
      <c r="BE8180" t="e">
        <f>#N/A</f>
        <v>#N/A</v>
      </c>
      <c r="BF8180" t="e">
        <f>#N/A</f>
        <v>#N/A</v>
      </c>
      <c r="BG8180" t="e">
        <f>#N/A</f>
        <v>#N/A</v>
      </c>
    </row>
    <row r="8181" spans="1:59">
      <c r="A8181">
        <v>-1707.91</v>
      </c>
      <c r="B8181">
        <v>-2080.37</v>
      </c>
      <c r="C8181">
        <v>154.93</v>
      </c>
      <c r="D8181">
        <v>7814.75</v>
      </c>
      <c r="F8181">
        <v>2476.02</v>
      </c>
      <c r="G8181">
        <v>9.91</v>
      </c>
      <c r="I8181">
        <v>73.66</v>
      </c>
      <c r="J8181">
        <v>925.09</v>
      </c>
      <c r="M8181">
        <v>26.89</v>
      </c>
      <c r="N8181">
        <v>0</v>
      </c>
      <c r="O8181">
        <v>226.96</v>
      </c>
      <c r="P8181">
        <v>11708.22</v>
      </c>
      <c r="Q8181">
        <v>5130.4799999999996</v>
      </c>
      <c r="R8181">
        <v>3778.93</v>
      </c>
      <c r="W8181">
        <v>3988.76</v>
      </c>
      <c r="X8181">
        <v>752.8</v>
      </c>
      <c r="Y8181">
        <v>137.61000000000001</v>
      </c>
      <c r="Z8181">
        <v>13788.59</v>
      </c>
      <c r="AA8181">
        <v>62.38</v>
      </c>
      <c r="AB8181">
        <v>0</v>
      </c>
      <c r="AD8181">
        <v>0</v>
      </c>
      <c r="AF8181">
        <v>310.08</v>
      </c>
      <c r="AG8181">
        <v>372.46</v>
      </c>
      <c r="AH8181">
        <v>-1707.91</v>
      </c>
      <c r="AJ8181">
        <v>-1707.91</v>
      </c>
      <c r="AP8181">
        <v>20408</v>
      </c>
      <c r="AQ8181" t="s">
        <v>311</v>
      </c>
      <c r="AR8181" t="s">
        <v>312</v>
      </c>
      <c r="AS8181" t="s">
        <v>311</v>
      </c>
      <c r="AT8181" t="s">
        <v>314</v>
      </c>
      <c r="AU8181">
        <v>6860</v>
      </c>
      <c r="AV8181" t="s">
        <v>61</v>
      </c>
      <c r="AW8181">
        <v>1</v>
      </c>
      <c r="AX8181">
        <v>1</v>
      </c>
      <c r="AY8181">
        <v>2020</v>
      </c>
      <c r="AZ8181">
        <v>1</v>
      </c>
      <c r="BA8181" t="str">
        <f t="shared" si="254"/>
        <v>20201</v>
      </c>
      <c r="BB8181" t="str">
        <f t="shared" si="255"/>
        <v>20201Tatonduk Outfitters Limited d/b/a Everts Air Alaska and Everts Air Cargo</v>
      </c>
      <c r="BC8181" t="e">
        <f>#N/A</f>
        <v>#N/A</v>
      </c>
      <c r="BD8181" t="e">
        <f>#N/A</f>
        <v>#N/A</v>
      </c>
      <c r="BE8181" t="e">
        <f>#N/A</f>
        <v>#N/A</v>
      </c>
      <c r="BF8181" t="e">
        <f>#N/A</f>
        <v>#N/A</v>
      </c>
      <c r="BG8181" t="e">
        <f>#N/A</f>
        <v>#N/A</v>
      </c>
    </row>
    <row r="8182" spans="1:59">
      <c r="A8182">
        <v>2032.3</v>
      </c>
      <c r="B8182">
        <v>1318.95</v>
      </c>
      <c r="C8182">
        <v>112.73</v>
      </c>
      <c r="D8182">
        <v>9529.19</v>
      </c>
      <c r="F8182">
        <v>3616.02</v>
      </c>
      <c r="G8182">
        <v>6.93</v>
      </c>
      <c r="I8182">
        <v>170.88</v>
      </c>
      <c r="J8182">
        <v>1579.61</v>
      </c>
      <c r="M8182">
        <v>7.23</v>
      </c>
      <c r="N8182">
        <v>0</v>
      </c>
      <c r="O8182">
        <v>126.77</v>
      </c>
      <c r="P8182">
        <v>15149.36</v>
      </c>
      <c r="Q8182">
        <v>4909.3500000000004</v>
      </c>
      <c r="R8182">
        <v>4084.32</v>
      </c>
      <c r="W8182">
        <v>3904.54</v>
      </c>
      <c r="X8182">
        <v>752.8</v>
      </c>
      <c r="Y8182">
        <v>179.4</v>
      </c>
      <c r="Z8182">
        <v>13830.41</v>
      </c>
      <c r="AA8182">
        <v>117.19</v>
      </c>
      <c r="AB8182">
        <v>0</v>
      </c>
      <c r="AD8182">
        <v>335.86</v>
      </c>
      <c r="AF8182">
        <v>260.31</v>
      </c>
      <c r="AG8182">
        <v>713.36</v>
      </c>
      <c r="AH8182">
        <v>2032.3</v>
      </c>
      <c r="AJ8182">
        <v>2032.3</v>
      </c>
      <c r="AP8182">
        <v>20408</v>
      </c>
      <c r="AQ8182" t="s">
        <v>311</v>
      </c>
      <c r="AR8182" t="s">
        <v>312</v>
      </c>
      <c r="AS8182" t="s">
        <v>311</v>
      </c>
      <c r="AT8182" t="s">
        <v>314</v>
      </c>
      <c r="AU8182">
        <v>6860</v>
      </c>
      <c r="AV8182" t="s">
        <v>61</v>
      </c>
      <c r="AW8182">
        <v>1</v>
      </c>
      <c r="AX8182">
        <v>1</v>
      </c>
      <c r="AY8182">
        <v>2020</v>
      </c>
      <c r="AZ8182">
        <v>2</v>
      </c>
      <c r="BA8182" t="str">
        <f t="shared" si="254"/>
        <v>20202</v>
      </c>
      <c r="BB8182" t="str">
        <f t="shared" si="255"/>
        <v>20202Tatonduk Outfitters Limited d/b/a Everts Air Alaska and Everts Air Cargo</v>
      </c>
      <c r="BC8182" t="e">
        <f>#N/A</f>
        <v>#N/A</v>
      </c>
      <c r="BD8182" t="e">
        <f>#N/A</f>
        <v>#N/A</v>
      </c>
      <c r="BE8182" t="e">
        <f>#N/A</f>
        <v>#N/A</v>
      </c>
      <c r="BF8182" t="e">
        <f>#N/A</f>
        <v>#N/A</v>
      </c>
      <c r="BG8182" t="e">
        <f>#N/A</f>
        <v>#N/A</v>
      </c>
    </row>
    <row r="8183" spans="1:59">
      <c r="A8183">
        <v>6934.19</v>
      </c>
      <c r="B8183">
        <v>6632.8</v>
      </c>
      <c r="C8183">
        <v>139.55000000000001</v>
      </c>
      <c r="D8183">
        <v>11190.13</v>
      </c>
      <c r="F8183">
        <v>7644.21</v>
      </c>
      <c r="G8183">
        <v>13.45</v>
      </c>
      <c r="I8183">
        <v>417.41</v>
      </c>
      <c r="J8183">
        <v>3097.87</v>
      </c>
      <c r="M8183">
        <v>16.62</v>
      </c>
      <c r="N8183">
        <v>0</v>
      </c>
      <c r="O8183">
        <v>286.68</v>
      </c>
      <c r="P8183">
        <v>22805.9</v>
      </c>
      <c r="Q8183">
        <v>6350.74</v>
      </c>
      <c r="R8183">
        <v>4320.46</v>
      </c>
      <c r="W8183">
        <v>4593.5200000000004</v>
      </c>
      <c r="X8183">
        <v>752.8</v>
      </c>
      <c r="Y8183">
        <v>155.59</v>
      </c>
      <c r="Z8183">
        <v>16173.1</v>
      </c>
      <c r="AA8183">
        <v>115.38</v>
      </c>
      <c r="AB8183">
        <v>0</v>
      </c>
      <c r="AD8183">
        <v>186.01</v>
      </c>
      <c r="AF8183">
        <v>0</v>
      </c>
      <c r="AG8183">
        <v>301.39</v>
      </c>
      <c r="AH8183">
        <v>6934.19</v>
      </c>
      <c r="AJ8183">
        <v>6934.19</v>
      </c>
      <c r="AP8183">
        <v>20408</v>
      </c>
      <c r="AQ8183" t="s">
        <v>311</v>
      </c>
      <c r="AR8183" t="s">
        <v>312</v>
      </c>
      <c r="AS8183" t="s">
        <v>311</v>
      </c>
      <c r="AT8183" t="s">
        <v>314</v>
      </c>
      <c r="AU8183">
        <v>6860</v>
      </c>
      <c r="AV8183" t="s">
        <v>61</v>
      </c>
      <c r="AW8183">
        <v>1</v>
      </c>
      <c r="AX8183">
        <v>1</v>
      </c>
      <c r="AY8183">
        <v>2020</v>
      </c>
      <c r="AZ8183">
        <v>3</v>
      </c>
      <c r="BA8183" t="str">
        <f t="shared" si="254"/>
        <v>20203</v>
      </c>
      <c r="BB8183" t="str">
        <f t="shared" si="255"/>
        <v>20203Tatonduk Outfitters Limited d/b/a Everts Air Alaska and Everts Air Cargo</v>
      </c>
      <c r="BC8183" t="e">
        <f>#N/A</f>
        <v>#N/A</v>
      </c>
      <c r="BD8183" t="e">
        <f>#N/A</f>
        <v>#N/A</v>
      </c>
      <c r="BE8183" t="e">
        <f>#N/A</f>
        <v>#N/A</v>
      </c>
      <c r="BF8183" t="e">
        <f>#N/A</f>
        <v>#N/A</v>
      </c>
      <c r="BG8183" t="e">
        <f>#N/A</f>
        <v>#N/A</v>
      </c>
    </row>
    <row r="8184" spans="1:59">
      <c r="A8184">
        <v>4526.24</v>
      </c>
      <c r="B8184">
        <v>4019.48</v>
      </c>
      <c r="C8184">
        <v>134.53</v>
      </c>
      <c r="D8184">
        <v>9420.92</v>
      </c>
      <c r="F8184">
        <v>4347.99</v>
      </c>
      <c r="G8184">
        <v>11.32</v>
      </c>
      <c r="I8184">
        <v>309.63</v>
      </c>
      <c r="J8184">
        <v>7252.91</v>
      </c>
      <c r="M8184">
        <v>57.33</v>
      </c>
      <c r="N8184">
        <v>0</v>
      </c>
      <c r="O8184">
        <v>112.3</v>
      </c>
      <c r="P8184">
        <v>21646.92</v>
      </c>
      <c r="Q8184">
        <v>6680.92</v>
      </c>
      <c r="R8184">
        <v>4951.43</v>
      </c>
      <c r="W8184">
        <v>5086.78</v>
      </c>
      <c r="X8184">
        <v>752.8</v>
      </c>
      <c r="Y8184">
        <v>155.51</v>
      </c>
      <c r="Z8184">
        <v>17627.439999999999</v>
      </c>
      <c r="AA8184">
        <v>120.58</v>
      </c>
      <c r="AB8184">
        <v>0</v>
      </c>
      <c r="AD8184">
        <v>88.53</v>
      </c>
      <c r="AF8184">
        <v>297.66000000000003</v>
      </c>
      <c r="AG8184">
        <v>506.77</v>
      </c>
      <c r="AH8184">
        <v>4526.24</v>
      </c>
      <c r="AJ8184">
        <v>4526.24</v>
      </c>
      <c r="AP8184">
        <v>20408</v>
      </c>
      <c r="AQ8184" t="s">
        <v>311</v>
      </c>
      <c r="AR8184" t="s">
        <v>312</v>
      </c>
      <c r="AS8184" t="s">
        <v>311</v>
      </c>
      <c r="AT8184" t="s">
        <v>314</v>
      </c>
      <c r="AU8184">
        <v>6860</v>
      </c>
      <c r="AV8184" t="s">
        <v>61</v>
      </c>
      <c r="AW8184">
        <v>1</v>
      </c>
      <c r="AX8184">
        <v>1</v>
      </c>
      <c r="AY8184">
        <v>2020</v>
      </c>
      <c r="AZ8184">
        <v>4</v>
      </c>
      <c r="BA8184" t="str">
        <f t="shared" si="254"/>
        <v>20204</v>
      </c>
      <c r="BB8184" t="str">
        <f t="shared" si="255"/>
        <v>20204Tatonduk Outfitters Limited d/b/a Everts Air Alaska and Everts Air Cargo</v>
      </c>
      <c r="BC8184" t="e">
        <f>#N/A</f>
        <v>#N/A</v>
      </c>
      <c r="BD8184" t="e">
        <f>#N/A</f>
        <v>#N/A</v>
      </c>
      <c r="BE8184" t="e">
        <f>#N/A</f>
        <v>#N/A</v>
      </c>
      <c r="BF8184" t="e">
        <f>#N/A</f>
        <v>#N/A</v>
      </c>
      <c r="BG8184" t="e">
        <f>#N/A</f>
        <v>#N/A</v>
      </c>
    </row>
    <row r="8185" spans="1:59">
      <c r="A8185">
        <v>820.88</v>
      </c>
      <c r="B8185">
        <v>270.58999999999997</v>
      </c>
      <c r="C8185">
        <v>228.42</v>
      </c>
      <c r="D8185">
        <v>9071.9</v>
      </c>
      <c r="F8185">
        <v>3735.52</v>
      </c>
      <c r="G8185">
        <v>10.36</v>
      </c>
      <c r="I8185">
        <v>50.9</v>
      </c>
      <c r="J8185">
        <v>4527.21</v>
      </c>
      <c r="M8185">
        <v>31.51</v>
      </c>
      <c r="N8185">
        <v>0</v>
      </c>
      <c r="O8185">
        <v>211.98</v>
      </c>
      <c r="P8185">
        <v>17867.8</v>
      </c>
      <c r="Q8185">
        <v>6678.28</v>
      </c>
      <c r="R8185">
        <v>5299.95</v>
      </c>
      <c r="W8185">
        <v>4534.83</v>
      </c>
      <c r="X8185">
        <v>752.8</v>
      </c>
      <c r="Y8185">
        <v>331.35</v>
      </c>
      <c r="Z8185">
        <v>17597.21</v>
      </c>
      <c r="AA8185">
        <v>120.16</v>
      </c>
      <c r="AB8185">
        <v>0</v>
      </c>
      <c r="AD8185">
        <v>0.2</v>
      </c>
      <c r="AF8185">
        <v>429.93</v>
      </c>
      <c r="AG8185">
        <v>550.29</v>
      </c>
      <c r="AH8185">
        <v>820.88</v>
      </c>
      <c r="AJ8185">
        <v>820.88</v>
      </c>
      <c r="AP8185">
        <v>20408</v>
      </c>
      <c r="AQ8185" t="s">
        <v>311</v>
      </c>
      <c r="AR8185" t="s">
        <v>312</v>
      </c>
      <c r="AS8185" t="s">
        <v>311</v>
      </c>
      <c r="AT8185" t="s">
        <v>314</v>
      </c>
      <c r="AU8185">
        <v>6860</v>
      </c>
      <c r="AV8185" t="s">
        <v>61</v>
      </c>
      <c r="AW8185">
        <v>1</v>
      </c>
      <c r="AX8185">
        <v>1</v>
      </c>
      <c r="AY8185">
        <v>2021</v>
      </c>
      <c r="AZ8185">
        <v>1</v>
      </c>
      <c r="BA8185" t="str">
        <f t="shared" si="254"/>
        <v>20211</v>
      </c>
      <c r="BB8185" t="str">
        <f t="shared" si="255"/>
        <v>20211Tatonduk Outfitters Limited d/b/a Everts Air Alaska and Everts Air Cargo</v>
      </c>
      <c r="BC8185" t="e">
        <f>#N/A</f>
        <v>#N/A</v>
      </c>
      <c r="BD8185" t="e">
        <f>#N/A</f>
        <v>#N/A</v>
      </c>
      <c r="BE8185" t="e">
        <f>#N/A</f>
        <v>#N/A</v>
      </c>
      <c r="BF8185" t="e">
        <f>#N/A</f>
        <v>#N/A</v>
      </c>
      <c r="BG8185" t="e">
        <f>#N/A</f>
        <v>#N/A</v>
      </c>
    </row>
    <row r="8186" spans="1:59">
      <c r="A8186">
        <v>-877.54</v>
      </c>
      <c r="B8186">
        <v>-1375.18</v>
      </c>
      <c r="C8186">
        <v>391.13</v>
      </c>
      <c r="D8186">
        <v>6948.01</v>
      </c>
      <c r="F8186">
        <v>5116.84</v>
      </c>
      <c r="G8186">
        <v>13.38</v>
      </c>
      <c r="I8186">
        <v>279.98</v>
      </c>
      <c r="J8186">
        <v>4253.3100000000004</v>
      </c>
      <c r="M8186">
        <v>47.24</v>
      </c>
      <c r="N8186">
        <v>0</v>
      </c>
      <c r="O8186">
        <v>253.29</v>
      </c>
      <c r="P8186">
        <v>17303.98</v>
      </c>
      <c r="Q8186">
        <v>7464.21</v>
      </c>
      <c r="R8186">
        <v>5373</v>
      </c>
      <c r="W8186">
        <v>4943.57</v>
      </c>
      <c r="X8186">
        <v>752.8</v>
      </c>
      <c r="Y8186">
        <v>145.59</v>
      </c>
      <c r="Z8186">
        <v>18679.16</v>
      </c>
      <c r="AA8186">
        <v>83.78</v>
      </c>
      <c r="AB8186">
        <v>0</v>
      </c>
      <c r="AD8186">
        <v>413.86</v>
      </c>
      <c r="AF8186">
        <v>0</v>
      </c>
      <c r="AG8186">
        <v>497.65</v>
      </c>
      <c r="AH8186">
        <v>-877.54</v>
      </c>
      <c r="AJ8186">
        <v>-877.54</v>
      </c>
      <c r="AP8186">
        <v>20408</v>
      </c>
      <c r="AQ8186" t="s">
        <v>311</v>
      </c>
      <c r="AR8186" t="s">
        <v>312</v>
      </c>
      <c r="AS8186" t="s">
        <v>311</v>
      </c>
      <c r="AT8186" t="s">
        <v>314</v>
      </c>
      <c r="AU8186">
        <v>6860</v>
      </c>
      <c r="AV8186" t="s">
        <v>61</v>
      </c>
      <c r="AW8186">
        <v>1</v>
      </c>
      <c r="AX8186">
        <v>1</v>
      </c>
      <c r="AY8186">
        <v>2021</v>
      </c>
      <c r="AZ8186">
        <v>2</v>
      </c>
      <c r="BA8186" t="str">
        <f t="shared" si="254"/>
        <v>20212</v>
      </c>
      <c r="BB8186" t="str">
        <f t="shared" si="255"/>
        <v>20212Tatonduk Outfitters Limited d/b/a Everts Air Alaska and Everts Air Cargo</v>
      </c>
      <c r="BC8186" t="e">
        <f>#N/A</f>
        <v>#N/A</v>
      </c>
      <c r="BD8186" t="e">
        <f>#N/A</f>
        <v>#N/A</v>
      </c>
      <c r="BE8186" t="e">
        <f>#N/A</f>
        <v>#N/A</v>
      </c>
      <c r="BF8186" t="e">
        <f>#N/A</f>
        <v>#N/A</v>
      </c>
      <c r="BG8186" t="e">
        <f>#N/A</f>
        <v>#N/A</v>
      </c>
    </row>
    <row r="8187" spans="1:59">
      <c r="A8187">
        <v>310.97000000000003</v>
      </c>
      <c r="B8187">
        <v>-261.49</v>
      </c>
      <c r="C8187">
        <v>414.9</v>
      </c>
      <c r="D8187">
        <v>7576.26</v>
      </c>
      <c r="F8187">
        <v>5703.47</v>
      </c>
      <c r="G8187">
        <v>20.13</v>
      </c>
      <c r="I8187">
        <v>417.24</v>
      </c>
      <c r="J8187">
        <v>3497.53</v>
      </c>
      <c r="M8187">
        <v>15.81</v>
      </c>
      <c r="O8187">
        <v>518.29</v>
      </c>
      <c r="P8187">
        <v>18163.63</v>
      </c>
      <c r="Q8187">
        <v>7756.83</v>
      </c>
      <c r="R8187">
        <v>4471.3100000000004</v>
      </c>
      <c r="W8187">
        <v>5322.99</v>
      </c>
      <c r="X8187">
        <v>752.8</v>
      </c>
      <c r="Y8187">
        <v>121.18</v>
      </c>
      <c r="Z8187">
        <v>18425.12</v>
      </c>
      <c r="AA8187">
        <v>90.5</v>
      </c>
      <c r="AD8187">
        <v>26</v>
      </c>
      <c r="AF8187">
        <v>455.96</v>
      </c>
      <c r="AG8187">
        <v>572.46</v>
      </c>
      <c r="AH8187">
        <v>310.97000000000003</v>
      </c>
      <c r="AJ8187">
        <v>310.97000000000003</v>
      </c>
      <c r="AP8187">
        <v>20408</v>
      </c>
      <c r="AQ8187" t="s">
        <v>311</v>
      </c>
      <c r="AR8187" t="s">
        <v>312</v>
      </c>
      <c r="AS8187" t="s">
        <v>311</v>
      </c>
      <c r="AT8187" t="s">
        <v>314</v>
      </c>
      <c r="AU8187">
        <v>6860</v>
      </c>
      <c r="AV8187" t="s">
        <v>61</v>
      </c>
      <c r="AW8187">
        <v>1</v>
      </c>
      <c r="AX8187">
        <v>1</v>
      </c>
      <c r="AY8187">
        <v>2021</v>
      </c>
      <c r="AZ8187">
        <v>3</v>
      </c>
      <c r="BA8187" t="str">
        <f t="shared" si="254"/>
        <v>20213</v>
      </c>
      <c r="BB8187" t="str">
        <f t="shared" si="255"/>
        <v>20213Tatonduk Outfitters Limited d/b/a Everts Air Alaska and Everts Air Cargo</v>
      </c>
      <c r="BC8187" t="e">
        <f>#N/A</f>
        <v>#N/A</v>
      </c>
      <c r="BD8187" t="e">
        <f>#N/A</f>
        <v>#N/A</v>
      </c>
      <c r="BE8187" t="e">
        <f>#N/A</f>
        <v>#N/A</v>
      </c>
      <c r="BF8187" t="e">
        <f>#N/A</f>
        <v>#N/A</v>
      </c>
      <c r="BG8187" t="e">
        <f>#N/A</f>
        <v>#N/A</v>
      </c>
    </row>
    <row r="8188" spans="1:59">
      <c r="A8188">
        <v>1463.31</v>
      </c>
      <c r="B8188">
        <v>620.15</v>
      </c>
      <c r="C8188">
        <v>318.43</v>
      </c>
      <c r="D8188">
        <v>8651.86</v>
      </c>
      <c r="F8188">
        <v>4155.09</v>
      </c>
      <c r="G8188">
        <v>19.03</v>
      </c>
      <c r="I8188">
        <v>193.14</v>
      </c>
      <c r="J8188">
        <v>5894.95</v>
      </c>
      <c r="M8188">
        <v>6.02</v>
      </c>
      <c r="O8188">
        <v>540.01</v>
      </c>
      <c r="P8188">
        <v>19778.36</v>
      </c>
      <c r="Q8188">
        <v>7838.25</v>
      </c>
      <c r="R8188">
        <v>5245.07</v>
      </c>
      <c r="W8188">
        <v>5172.03</v>
      </c>
      <c r="X8188">
        <v>752.8</v>
      </c>
      <c r="Y8188">
        <v>150.06</v>
      </c>
      <c r="Z8188">
        <v>19158.21</v>
      </c>
      <c r="AA8188">
        <v>71.81</v>
      </c>
      <c r="AD8188">
        <v>448.28</v>
      </c>
      <c r="AF8188">
        <v>323.08</v>
      </c>
      <c r="AG8188">
        <v>843.16</v>
      </c>
      <c r="AH8188">
        <v>1463.31</v>
      </c>
      <c r="AJ8188">
        <v>1463.31</v>
      </c>
      <c r="AP8188">
        <v>20408</v>
      </c>
      <c r="AQ8188" t="s">
        <v>311</v>
      </c>
      <c r="AR8188" t="s">
        <v>312</v>
      </c>
      <c r="AS8188" t="s">
        <v>311</v>
      </c>
      <c r="AT8188" t="s">
        <v>314</v>
      </c>
      <c r="AU8188">
        <v>6860</v>
      </c>
      <c r="AV8188" t="s">
        <v>61</v>
      </c>
      <c r="AW8188">
        <v>1</v>
      </c>
      <c r="AX8188">
        <v>1</v>
      </c>
      <c r="AY8188">
        <v>2021</v>
      </c>
      <c r="AZ8188">
        <v>4</v>
      </c>
      <c r="BA8188" t="str">
        <f t="shared" si="254"/>
        <v>20214</v>
      </c>
      <c r="BB8188" t="str">
        <f t="shared" si="255"/>
        <v>20214Tatonduk Outfitters Limited d/b/a Everts Air Alaska and Everts Air Cargo</v>
      </c>
      <c r="BC8188" t="e">
        <f>#N/A</f>
        <v>#N/A</v>
      </c>
      <c r="BD8188" t="e">
        <f>#N/A</f>
        <v>#N/A</v>
      </c>
      <c r="BE8188" t="e">
        <f>#N/A</f>
        <v>#N/A</v>
      </c>
      <c r="BF8188" t="e">
        <f>#N/A</f>
        <v>#N/A</v>
      </c>
      <c r="BG8188" t="e">
        <f>#N/A</f>
        <v>#N/A</v>
      </c>
    </row>
    <row r="8189" spans="1:59">
      <c r="A8189">
        <v>-3042</v>
      </c>
      <c r="B8189">
        <v>-3529.18</v>
      </c>
      <c r="C8189">
        <v>372.43</v>
      </c>
      <c r="D8189">
        <v>4798.47</v>
      </c>
      <c r="F8189">
        <v>3060.64</v>
      </c>
      <c r="G8189">
        <v>13.64</v>
      </c>
      <c r="I8189">
        <v>126.09</v>
      </c>
      <c r="J8189">
        <v>6184.83</v>
      </c>
      <c r="M8189">
        <v>7.16</v>
      </c>
      <c r="O8189">
        <v>797.77</v>
      </c>
      <c r="P8189">
        <v>15361.02</v>
      </c>
      <c r="Q8189">
        <v>8235.7900000000009</v>
      </c>
      <c r="R8189">
        <v>4713.6899999999996</v>
      </c>
      <c r="W8189">
        <v>5017.63</v>
      </c>
      <c r="X8189">
        <v>752.8</v>
      </c>
      <c r="Y8189">
        <v>170.28</v>
      </c>
      <c r="Z8189">
        <v>18890.2</v>
      </c>
      <c r="AA8189">
        <v>83.12</v>
      </c>
      <c r="AD8189">
        <v>0</v>
      </c>
      <c r="AF8189">
        <v>404.06</v>
      </c>
      <c r="AG8189">
        <v>487.18</v>
      </c>
      <c r="AH8189">
        <v>-3042</v>
      </c>
      <c r="AJ8189">
        <v>-3042</v>
      </c>
      <c r="AP8189">
        <v>20408</v>
      </c>
      <c r="AQ8189" t="s">
        <v>311</v>
      </c>
      <c r="AR8189" t="s">
        <v>312</v>
      </c>
      <c r="AS8189" t="s">
        <v>311</v>
      </c>
      <c r="AT8189" t="s">
        <v>314</v>
      </c>
      <c r="AU8189">
        <v>6860</v>
      </c>
      <c r="AV8189" t="s">
        <v>61</v>
      </c>
      <c r="AW8189">
        <v>1</v>
      </c>
      <c r="AX8189">
        <v>1</v>
      </c>
      <c r="AY8189">
        <v>2022</v>
      </c>
      <c r="AZ8189">
        <v>1</v>
      </c>
      <c r="BA8189" t="str">
        <f t="shared" si="254"/>
        <v>20221</v>
      </c>
      <c r="BB8189" t="str">
        <f t="shared" si="255"/>
        <v>20221Tatonduk Outfitters Limited d/b/a Everts Air Alaska and Everts Air Cargo</v>
      </c>
      <c r="BC8189" t="e">
        <f>#N/A</f>
        <v>#N/A</v>
      </c>
      <c r="BD8189" t="e">
        <f>#N/A</f>
        <v>#N/A</v>
      </c>
      <c r="BE8189" t="e">
        <f>#N/A</f>
        <v>#N/A</v>
      </c>
      <c r="BF8189" t="e">
        <f>#N/A</f>
        <v>#N/A</v>
      </c>
      <c r="BG8189" t="e">
        <f>#N/A</f>
        <v>#N/A</v>
      </c>
    </row>
    <row r="8190" spans="1:59">
      <c r="A8190">
        <v>2660.16</v>
      </c>
      <c r="B8190">
        <v>2042.13</v>
      </c>
      <c r="C8190">
        <v>459.9</v>
      </c>
      <c r="D8190">
        <v>7547.8</v>
      </c>
      <c r="F8190">
        <v>3741.67</v>
      </c>
      <c r="G8190">
        <v>19.28</v>
      </c>
      <c r="I8190">
        <v>356.04</v>
      </c>
      <c r="J8190">
        <v>8396.16</v>
      </c>
      <c r="M8190">
        <v>28.38</v>
      </c>
      <c r="O8190">
        <v>1628.74</v>
      </c>
      <c r="P8190">
        <v>22177.97</v>
      </c>
      <c r="Q8190">
        <v>9481.64</v>
      </c>
      <c r="R8190">
        <v>5076.6899999999996</v>
      </c>
      <c r="W8190">
        <v>4710.6099999999997</v>
      </c>
      <c r="X8190">
        <v>752.8</v>
      </c>
      <c r="Y8190">
        <v>114.09</v>
      </c>
      <c r="Z8190">
        <v>20135.84</v>
      </c>
      <c r="AA8190">
        <v>189.58</v>
      </c>
      <c r="AD8190">
        <v>0</v>
      </c>
      <c r="AF8190">
        <v>428.45</v>
      </c>
      <c r="AG8190">
        <v>618.03</v>
      </c>
      <c r="AH8190">
        <v>2660.16</v>
      </c>
      <c r="AJ8190">
        <v>2660.16</v>
      </c>
      <c r="AP8190">
        <v>20408</v>
      </c>
      <c r="AQ8190" t="s">
        <v>311</v>
      </c>
      <c r="AR8190" t="s">
        <v>312</v>
      </c>
      <c r="AS8190" t="s">
        <v>311</v>
      </c>
      <c r="AT8190" t="s">
        <v>314</v>
      </c>
      <c r="AU8190">
        <v>6860</v>
      </c>
      <c r="AV8190" t="s">
        <v>61</v>
      </c>
      <c r="AW8190">
        <v>1</v>
      </c>
      <c r="AX8190">
        <v>1</v>
      </c>
      <c r="AY8190">
        <v>2022</v>
      </c>
      <c r="AZ8190">
        <v>2</v>
      </c>
      <c r="BA8190" t="str">
        <f t="shared" si="254"/>
        <v>20222</v>
      </c>
      <c r="BB8190" t="str">
        <f t="shared" si="255"/>
        <v>20222Tatonduk Outfitters Limited d/b/a Everts Air Alaska and Everts Air Cargo</v>
      </c>
      <c r="BC8190" t="e">
        <f>#N/A</f>
        <v>#N/A</v>
      </c>
      <c r="BD8190" t="e">
        <f>#N/A</f>
        <v>#N/A</v>
      </c>
      <c r="BE8190" t="e">
        <f>#N/A</f>
        <v>#N/A</v>
      </c>
      <c r="BF8190" t="e">
        <f>#N/A</f>
        <v>#N/A</v>
      </c>
      <c r="BG8190" t="e">
        <f>#N/A</f>
        <v>#N/A</v>
      </c>
    </row>
    <row r="8191" spans="1:59">
      <c r="A8191">
        <v>2134.29</v>
      </c>
      <c r="B8191">
        <v>1916.66</v>
      </c>
      <c r="C8191">
        <v>530.98</v>
      </c>
      <c r="D8191">
        <v>7024.74</v>
      </c>
      <c r="F8191">
        <v>6222.68</v>
      </c>
      <c r="G8191">
        <v>26.13</v>
      </c>
      <c r="I8191">
        <v>1170.1199999999999</v>
      </c>
      <c r="J8191">
        <v>6460.85</v>
      </c>
      <c r="M8191">
        <v>21.95</v>
      </c>
      <c r="O8191">
        <v>2696.04</v>
      </c>
      <c r="P8191">
        <v>24153.5</v>
      </c>
      <c r="Q8191">
        <v>9994.14</v>
      </c>
      <c r="R8191">
        <v>5886.34</v>
      </c>
      <c r="W8191">
        <v>5442.05</v>
      </c>
      <c r="X8191">
        <v>752.8</v>
      </c>
      <c r="Y8191">
        <v>161.5</v>
      </c>
      <c r="Z8191">
        <v>22236.84</v>
      </c>
      <c r="AA8191">
        <v>43.76</v>
      </c>
      <c r="AD8191">
        <v>0</v>
      </c>
      <c r="AF8191">
        <v>173.87</v>
      </c>
      <c r="AG8191">
        <v>217.63</v>
      </c>
      <c r="AH8191">
        <v>2134.29</v>
      </c>
      <c r="AJ8191">
        <v>2134.29</v>
      </c>
      <c r="AP8191">
        <v>20408</v>
      </c>
      <c r="AQ8191" t="s">
        <v>311</v>
      </c>
      <c r="AR8191" t="s">
        <v>312</v>
      </c>
      <c r="AS8191" t="s">
        <v>311</v>
      </c>
      <c r="AT8191" t="s">
        <v>314</v>
      </c>
      <c r="AU8191">
        <v>6860</v>
      </c>
      <c r="AV8191" t="s">
        <v>61</v>
      </c>
      <c r="AW8191">
        <v>1</v>
      </c>
      <c r="AX8191">
        <v>1</v>
      </c>
      <c r="AY8191">
        <v>2022</v>
      </c>
      <c r="AZ8191">
        <v>3</v>
      </c>
      <c r="BA8191" t="str">
        <f t="shared" si="254"/>
        <v>20223</v>
      </c>
      <c r="BB8191" t="str">
        <f t="shared" si="255"/>
        <v>20223Tatonduk Outfitters Limited d/b/a Everts Air Alaska and Everts Air Cargo</v>
      </c>
      <c r="BC8191" t="e">
        <f>#N/A</f>
        <v>#N/A</v>
      </c>
      <c r="BD8191" t="e">
        <f>#N/A</f>
        <v>#N/A</v>
      </c>
      <c r="BE8191" t="e">
        <f>#N/A</f>
        <v>#N/A</v>
      </c>
      <c r="BF8191" t="e">
        <f>#N/A</f>
        <v>#N/A</v>
      </c>
      <c r="BG8191" t="e">
        <f>#N/A</f>
        <v>#N/A</v>
      </c>
    </row>
    <row r="8192" spans="1:59">
      <c r="A8192">
        <v>-2030.41</v>
      </c>
      <c r="B8192">
        <v>-2525.85</v>
      </c>
      <c r="C8192">
        <v>602.9</v>
      </c>
      <c r="D8192">
        <v>7062.6</v>
      </c>
      <c r="F8192">
        <v>3478.32</v>
      </c>
      <c r="G8192">
        <v>8.6999999999999993</v>
      </c>
      <c r="I8192">
        <v>190.53</v>
      </c>
      <c r="J8192">
        <v>7465.87</v>
      </c>
      <c r="M8192">
        <v>11.56</v>
      </c>
      <c r="O8192">
        <v>1278.98</v>
      </c>
      <c r="P8192">
        <v>20099.46</v>
      </c>
      <c r="Q8192">
        <v>8527.25</v>
      </c>
      <c r="R8192">
        <v>8302.86</v>
      </c>
      <c r="W8192">
        <v>4878.6099999999997</v>
      </c>
      <c r="X8192">
        <v>748.02</v>
      </c>
      <c r="Y8192">
        <v>168.57</v>
      </c>
      <c r="Z8192">
        <v>22625.31</v>
      </c>
      <c r="AA8192">
        <v>82.33</v>
      </c>
      <c r="AD8192">
        <v>5</v>
      </c>
      <c r="AF8192">
        <v>408.11</v>
      </c>
      <c r="AG8192">
        <v>495.44</v>
      </c>
      <c r="AH8192">
        <v>-2030.41</v>
      </c>
      <c r="AJ8192">
        <v>-2030.41</v>
      </c>
      <c r="AP8192">
        <v>20408</v>
      </c>
      <c r="AQ8192" t="s">
        <v>311</v>
      </c>
      <c r="AR8192" t="s">
        <v>312</v>
      </c>
      <c r="AS8192" t="s">
        <v>311</v>
      </c>
      <c r="AT8192" t="s">
        <v>314</v>
      </c>
      <c r="AU8192">
        <v>6860</v>
      </c>
      <c r="AV8192" t="s">
        <v>61</v>
      </c>
      <c r="AW8192">
        <v>1</v>
      </c>
      <c r="AX8192">
        <v>1</v>
      </c>
      <c r="AY8192">
        <v>2022</v>
      </c>
      <c r="AZ8192">
        <v>4</v>
      </c>
      <c r="BA8192" t="str">
        <f t="shared" si="254"/>
        <v>20224</v>
      </c>
      <c r="BB8192" t="str">
        <f t="shared" si="255"/>
        <v>20224Tatonduk Outfitters Limited d/b/a Everts Air Alaska and Everts Air Cargo</v>
      </c>
      <c r="BC8192" t="e">
        <f>#N/A</f>
        <v>#N/A</v>
      </c>
      <c r="BD8192" t="e">
        <f>#N/A</f>
        <v>#N/A</v>
      </c>
      <c r="BE8192" t="e">
        <f>#N/A</f>
        <v>#N/A</v>
      </c>
      <c r="BF8192" t="e">
        <f>#N/A</f>
        <v>#N/A</v>
      </c>
      <c r="BG8192" t="e">
        <f>#N/A</f>
        <v>#N/A</v>
      </c>
    </row>
    <row r="8193" spans="1:59">
      <c r="A8193">
        <v>609.4</v>
      </c>
      <c r="B8193">
        <v>126.41</v>
      </c>
      <c r="C8193">
        <v>740.87</v>
      </c>
      <c r="D8193">
        <v>6366.33</v>
      </c>
      <c r="F8193">
        <v>3568.55</v>
      </c>
      <c r="G8193">
        <v>38.36</v>
      </c>
      <c r="I8193">
        <v>240.21</v>
      </c>
      <c r="J8193">
        <v>6405.33</v>
      </c>
      <c r="M8193">
        <v>11.12</v>
      </c>
      <c r="O8193">
        <v>1158.0899999999999</v>
      </c>
      <c r="P8193">
        <v>18528.84</v>
      </c>
      <c r="Q8193">
        <v>7550.07</v>
      </c>
      <c r="R8193">
        <v>5373.62</v>
      </c>
      <c r="W8193">
        <v>4533.45</v>
      </c>
      <c r="X8193">
        <v>748.02</v>
      </c>
      <c r="Y8193">
        <v>197.27</v>
      </c>
      <c r="Z8193">
        <v>18402.439999999999</v>
      </c>
      <c r="AA8193">
        <v>31.69</v>
      </c>
      <c r="AD8193">
        <v>16.84</v>
      </c>
      <c r="AF8193">
        <v>434.47</v>
      </c>
      <c r="AG8193">
        <v>482.99</v>
      </c>
      <c r="AH8193">
        <v>609.4</v>
      </c>
      <c r="AJ8193">
        <v>609.4</v>
      </c>
      <c r="AP8193">
        <v>20408</v>
      </c>
      <c r="AQ8193" t="s">
        <v>311</v>
      </c>
      <c r="AR8193" t="s">
        <v>312</v>
      </c>
      <c r="AS8193" t="s">
        <v>311</v>
      </c>
      <c r="AT8193" t="s">
        <v>314</v>
      </c>
      <c r="AU8193">
        <v>6860</v>
      </c>
      <c r="AV8193" t="s">
        <v>61</v>
      </c>
      <c r="AW8193">
        <v>1</v>
      </c>
      <c r="AX8193">
        <v>1</v>
      </c>
      <c r="AY8193">
        <v>2023</v>
      </c>
      <c r="AZ8193">
        <v>1</v>
      </c>
      <c r="BA8193" t="str">
        <f t="shared" si="254"/>
        <v>20231</v>
      </c>
      <c r="BB8193" t="str">
        <f t="shared" si="255"/>
        <v>20231Tatonduk Outfitters Limited d/b/a Everts Air Alaska and Everts Air Cargo</v>
      </c>
      <c r="BC8193" t="e">
        <f>#N/A</f>
        <v>#N/A</v>
      </c>
      <c r="BD8193" t="e">
        <f>#N/A</f>
        <v>#N/A</v>
      </c>
      <c r="BE8193" t="e">
        <f>#N/A</f>
        <v>#N/A</v>
      </c>
      <c r="BF8193" t="e">
        <f>#N/A</f>
        <v>#N/A</v>
      </c>
      <c r="BG8193" t="e">
        <f>#N/A</f>
        <v>#N/A</v>
      </c>
    </row>
    <row r="8194" spans="1:59">
      <c r="A8194">
        <v>-921.82</v>
      </c>
      <c r="B8194">
        <v>-782.85</v>
      </c>
      <c r="C8194">
        <v>3463.05</v>
      </c>
      <c r="H8194">
        <v>2036.6</v>
      </c>
      <c r="I8194">
        <v>2036.6</v>
      </c>
      <c r="O8194">
        <v>177.34</v>
      </c>
      <c r="P8194">
        <v>5676.99</v>
      </c>
      <c r="Q8194">
        <v>854.94</v>
      </c>
      <c r="R8194">
        <v>1088.23</v>
      </c>
      <c r="W8194">
        <v>3532.28</v>
      </c>
      <c r="X8194">
        <v>984.39</v>
      </c>
      <c r="Z8194">
        <v>6459.84</v>
      </c>
      <c r="AA8194">
        <v>-139.56</v>
      </c>
      <c r="AF8194">
        <v>0.59</v>
      </c>
      <c r="AG8194">
        <v>-138.97</v>
      </c>
      <c r="AH8194">
        <v>-921.82</v>
      </c>
      <c r="AJ8194">
        <v>-921.82</v>
      </c>
      <c r="AN8194">
        <v>-921.82</v>
      </c>
      <c r="AP8194">
        <v>20207</v>
      </c>
      <c r="AQ8194" t="s">
        <v>315</v>
      </c>
      <c r="AR8194" t="s">
        <v>316</v>
      </c>
      <c r="AS8194" t="s">
        <v>315</v>
      </c>
      <c r="AT8194" t="s">
        <v>317</v>
      </c>
      <c r="AU8194">
        <v>6144</v>
      </c>
      <c r="AV8194" t="s">
        <v>61</v>
      </c>
      <c r="AW8194">
        <v>1</v>
      </c>
      <c r="AX8194">
        <v>1</v>
      </c>
      <c r="AY8194">
        <v>2002</v>
      </c>
      <c r="AZ8194">
        <v>1</v>
      </c>
      <c r="BA8194" t="str">
        <f t="shared" ref="BA8194:BA8257" si="256">CONCATENATE(AY8194,AZ8194)</f>
        <v>20021</v>
      </c>
      <c r="BB8194" t="str">
        <f t="shared" ref="BB8194:BB8257" si="257">CONCATENATE(BA8194,AR8194)</f>
        <v>20021TEM Enterprises dba  Avelo Airlines</v>
      </c>
      <c r="BC8194" t="e">
        <f>#N/A</f>
        <v>#N/A</v>
      </c>
      <c r="BD8194" t="e">
        <f>#N/A</f>
        <v>#N/A</v>
      </c>
      <c r="BE8194" t="e">
        <f>#N/A</f>
        <v>#N/A</v>
      </c>
      <c r="BF8194" t="e">
        <f>#N/A</f>
        <v>#N/A</v>
      </c>
      <c r="BG8194" t="e">
        <f>#N/A</f>
        <v>#N/A</v>
      </c>
    </row>
    <row r="8195" spans="1:59">
      <c r="A8195">
        <v>131.78</v>
      </c>
      <c r="B8195">
        <v>-8.4499999999999993</v>
      </c>
      <c r="C8195">
        <v>3342.8</v>
      </c>
      <c r="H8195">
        <v>1799.57</v>
      </c>
      <c r="I8195">
        <v>1799.57</v>
      </c>
      <c r="O8195">
        <v>130.19</v>
      </c>
      <c r="P8195">
        <v>5272.56</v>
      </c>
      <c r="Q8195">
        <v>814.35</v>
      </c>
      <c r="R8195">
        <v>449.5</v>
      </c>
      <c r="W8195">
        <v>3041.56</v>
      </c>
      <c r="X8195">
        <v>975.6</v>
      </c>
      <c r="Z8195">
        <v>5281.01</v>
      </c>
      <c r="AA8195">
        <v>139.56</v>
      </c>
      <c r="AF8195">
        <v>0.67</v>
      </c>
      <c r="AG8195">
        <v>140.22999999999999</v>
      </c>
      <c r="AH8195">
        <v>131.78</v>
      </c>
      <c r="AJ8195">
        <v>131.78</v>
      </c>
      <c r="AN8195">
        <v>131.78</v>
      </c>
      <c r="AP8195">
        <v>20207</v>
      </c>
      <c r="AQ8195" t="s">
        <v>315</v>
      </c>
      <c r="AR8195" t="s">
        <v>316</v>
      </c>
      <c r="AS8195" t="s">
        <v>315</v>
      </c>
      <c r="AT8195" t="s">
        <v>317</v>
      </c>
      <c r="AU8195">
        <v>6144</v>
      </c>
      <c r="AV8195" t="s">
        <v>61</v>
      </c>
      <c r="AW8195">
        <v>1</v>
      </c>
      <c r="AX8195">
        <v>1</v>
      </c>
      <c r="AY8195">
        <v>2002</v>
      </c>
      <c r="AZ8195">
        <v>2</v>
      </c>
      <c r="BA8195" t="str">
        <f t="shared" si="256"/>
        <v>20022</v>
      </c>
      <c r="BB8195" t="str">
        <f t="shared" si="257"/>
        <v>20022TEM Enterprises dba  Avelo Airlines</v>
      </c>
      <c r="BC8195" t="e">
        <f>#N/A</f>
        <v>#N/A</v>
      </c>
      <c r="BD8195" t="e">
        <f>#N/A</f>
        <v>#N/A</v>
      </c>
      <c r="BE8195" t="e">
        <f>#N/A</f>
        <v>#N/A</v>
      </c>
      <c r="BF8195" t="e">
        <f>#N/A</f>
        <v>#N/A</v>
      </c>
      <c r="BG8195" t="e">
        <f>#N/A</f>
        <v>#N/A</v>
      </c>
    </row>
    <row r="8196" spans="1:59">
      <c r="A8196">
        <v>-1586.08</v>
      </c>
      <c r="B8196">
        <v>-1573.77</v>
      </c>
      <c r="C8196">
        <v>2528.87</v>
      </c>
      <c r="H8196">
        <v>2586.7600000000002</v>
      </c>
      <c r="I8196">
        <v>2586.7600000000002</v>
      </c>
      <c r="O8196">
        <v>20.53</v>
      </c>
      <c r="P8196">
        <v>5136.1499999999996</v>
      </c>
      <c r="Q8196">
        <v>2235.83</v>
      </c>
      <c r="R8196">
        <v>1312.5</v>
      </c>
      <c r="W8196">
        <v>2112.41</v>
      </c>
      <c r="X8196">
        <v>982.35</v>
      </c>
      <c r="Y8196">
        <v>66.84</v>
      </c>
      <c r="Z8196">
        <v>6709.93</v>
      </c>
      <c r="AD8196">
        <v>12.44</v>
      </c>
      <c r="AF8196">
        <v>-24.75</v>
      </c>
      <c r="AG8196">
        <v>-12.31</v>
      </c>
      <c r="AH8196">
        <v>-1586.08</v>
      </c>
      <c r="AJ8196">
        <v>-1586.08</v>
      </c>
      <c r="AN8196">
        <v>-1586.08</v>
      </c>
      <c r="AP8196">
        <v>20207</v>
      </c>
      <c r="AQ8196" t="s">
        <v>315</v>
      </c>
      <c r="AR8196" t="s">
        <v>316</v>
      </c>
      <c r="AS8196" t="s">
        <v>315</v>
      </c>
      <c r="AT8196" t="s">
        <v>317</v>
      </c>
      <c r="AU8196">
        <v>6144</v>
      </c>
      <c r="AV8196" t="s">
        <v>61</v>
      </c>
      <c r="AW8196">
        <v>1</v>
      </c>
      <c r="AX8196">
        <v>1</v>
      </c>
      <c r="AY8196">
        <v>2002</v>
      </c>
      <c r="AZ8196">
        <v>3</v>
      </c>
      <c r="BA8196" t="str">
        <f t="shared" si="256"/>
        <v>20023</v>
      </c>
      <c r="BB8196" t="str">
        <f t="shared" si="257"/>
        <v>20023TEM Enterprises dba  Avelo Airlines</v>
      </c>
      <c r="BC8196" t="e">
        <f>#N/A</f>
        <v>#N/A</v>
      </c>
      <c r="BD8196" t="e">
        <f>#N/A</f>
        <v>#N/A</v>
      </c>
      <c r="BE8196" t="e">
        <f>#N/A</f>
        <v>#N/A</v>
      </c>
      <c r="BF8196" t="e">
        <f>#N/A</f>
        <v>#N/A</v>
      </c>
      <c r="BG8196" t="e">
        <f>#N/A</f>
        <v>#N/A</v>
      </c>
    </row>
    <row r="8197" spans="1:59">
      <c r="A8197">
        <v>-1537.53</v>
      </c>
      <c r="B8197">
        <v>-1615.53</v>
      </c>
      <c r="C8197">
        <v>2563.2800000000002</v>
      </c>
      <c r="H8197">
        <v>3315.34</v>
      </c>
      <c r="I8197">
        <v>3315.34</v>
      </c>
      <c r="O8197">
        <v>18.010000000000002</v>
      </c>
      <c r="P8197">
        <v>5896.63</v>
      </c>
      <c r="Q8197">
        <v>2752.81</v>
      </c>
      <c r="R8197">
        <v>1550.63</v>
      </c>
      <c r="W8197">
        <v>2104.08</v>
      </c>
      <c r="X8197">
        <v>891.33</v>
      </c>
      <c r="Y8197">
        <v>213.31</v>
      </c>
      <c r="Z8197">
        <v>7512.16</v>
      </c>
      <c r="AA8197">
        <v>203.58</v>
      </c>
      <c r="AB8197">
        <v>-125.59</v>
      </c>
      <c r="AG8197">
        <v>78</v>
      </c>
      <c r="AH8197">
        <v>-1537.53</v>
      </c>
      <c r="AJ8197">
        <v>-1537.53</v>
      </c>
      <c r="AN8197">
        <v>-1537.53</v>
      </c>
      <c r="AP8197">
        <v>20207</v>
      </c>
      <c r="AQ8197" t="s">
        <v>315</v>
      </c>
      <c r="AR8197" t="s">
        <v>316</v>
      </c>
      <c r="AS8197" t="s">
        <v>315</v>
      </c>
      <c r="AT8197" t="s">
        <v>317</v>
      </c>
      <c r="AU8197">
        <v>6144</v>
      </c>
      <c r="AV8197" t="s">
        <v>61</v>
      </c>
      <c r="AW8197">
        <v>1</v>
      </c>
      <c r="AX8197">
        <v>1</v>
      </c>
      <c r="AY8197">
        <v>2002</v>
      </c>
      <c r="AZ8197">
        <v>4</v>
      </c>
      <c r="BA8197" t="str">
        <f t="shared" si="256"/>
        <v>20024</v>
      </c>
      <c r="BB8197" t="str">
        <f t="shared" si="257"/>
        <v>20024TEM Enterprises dba  Avelo Airlines</v>
      </c>
      <c r="BC8197" t="e">
        <f>#N/A</f>
        <v>#N/A</v>
      </c>
      <c r="BD8197" t="e">
        <f>#N/A</f>
        <v>#N/A</v>
      </c>
      <c r="BE8197" t="e">
        <f>#N/A</f>
        <v>#N/A</v>
      </c>
      <c r="BF8197" t="e">
        <f>#N/A</f>
        <v>#N/A</v>
      </c>
      <c r="BG8197" t="e">
        <f>#N/A</f>
        <v>#N/A</v>
      </c>
    </row>
    <row r="8198" spans="1:59">
      <c r="A8198">
        <v>-849.29</v>
      </c>
      <c r="B8198">
        <v>-838.61</v>
      </c>
      <c r="C8198">
        <v>2627.42</v>
      </c>
      <c r="H8198">
        <v>3713.64</v>
      </c>
      <c r="I8198">
        <v>3713.64</v>
      </c>
      <c r="O8198">
        <v>17.72</v>
      </c>
      <c r="P8198">
        <v>6358.78</v>
      </c>
      <c r="Q8198">
        <v>2762.87</v>
      </c>
      <c r="R8198">
        <v>1181.28</v>
      </c>
      <c r="W8198">
        <v>2243.1799999999998</v>
      </c>
      <c r="X8198">
        <v>941.89</v>
      </c>
      <c r="Y8198">
        <v>68.17</v>
      </c>
      <c r="Z8198">
        <v>7197.39</v>
      </c>
      <c r="AD8198">
        <v>-10.75</v>
      </c>
      <c r="AF8198">
        <v>7.0000000000000007E-2</v>
      </c>
      <c r="AG8198">
        <v>-10.68</v>
      </c>
      <c r="AH8198">
        <v>-849.29</v>
      </c>
      <c r="AJ8198">
        <v>-849.29</v>
      </c>
      <c r="AN8198">
        <v>-849.29</v>
      </c>
      <c r="AP8198">
        <v>20207</v>
      </c>
      <c r="AQ8198" t="s">
        <v>315</v>
      </c>
      <c r="AR8198" t="s">
        <v>316</v>
      </c>
      <c r="AS8198" t="s">
        <v>315</v>
      </c>
      <c r="AT8198" t="s">
        <v>317</v>
      </c>
      <c r="AU8198">
        <v>6144</v>
      </c>
      <c r="AV8198" t="s">
        <v>61</v>
      </c>
      <c r="AW8198">
        <v>1</v>
      </c>
      <c r="AX8198">
        <v>1</v>
      </c>
      <c r="AY8198">
        <v>2003</v>
      </c>
      <c r="AZ8198">
        <v>1</v>
      </c>
      <c r="BA8198" t="str">
        <f t="shared" si="256"/>
        <v>20031</v>
      </c>
      <c r="BB8198" t="str">
        <f t="shared" si="257"/>
        <v>20031TEM Enterprises dba  Avelo Airlines</v>
      </c>
      <c r="BC8198" t="e">
        <f>#N/A</f>
        <v>#N/A</v>
      </c>
      <c r="BD8198" t="e">
        <f>#N/A</f>
        <v>#N/A</v>
      </c>
      <c r="BE8198" t="e">
        <f>#N/A</f>
        <v>#N/A</v>
      </c>
      <c r="BF8198" t="e">
        <f>#N/A</f>
        <v>#N/A</v>
      </c>
      <c r="BG8198" t="e">
        <f>#N/A</f>
        <v>#N/A</v>
      </c>
    </row>
    <row r="8199" spans="1:59">
      <c r="A8199">
        <v>-438.29</v>
      </c>
      <c r="B8199">
        <v>-1038.8499999999999</v>
      </c>
      <c r="C8199">
        <v>3661.08</v>
      </c>
      <c r="H8199">
        <v>2147.46</v>
      </c>
      <c r="I8199">
        <v>2147.46</v>
      </c>
      <c r="O8199">
        <v>286.61</v>
      </c>
      <c r="P8199">
        <v>6095.15</v>
      </c>
      <c r="Q8199">
        <v>2573.91</v>
      </c>
      <c r="R8199">
        <v>1342.26</v>
      </c>
      <c r="W8199">
        <v>2214.4499999999998</v>
      </c>
      <c r="X8199">
        <v>941.89</v>
      </c>
      <c r="Y8199">
        <v>61.5</v>
      </c>
      <c r="Z8199">
        <v>7134</v>
      </c>
      <c r="AF8199">
        <v>600.55999999999995</v>
      </c>
      <c r="AG8199">
        <v>600.55999999999995</v>
      </c>
      <c r="AH8199">
        <v>-438.29</v>
      </c>
      <c r="AJ8199">
        <v>-438.29</v>
      </c>
      <c r="AN8199">
        <v>-438.29</v>
      </c>
      <c r="AP8199">
        <v>20207</v>
      </c>
      <c r="AQ8199" t="s">
        <v>315</v>
      </c>
      <c r="AR8199" t="s">
        <v>316</v>
      </c>
      <c r="AS8199" t="s">
        <v>315</v>
      </c>
      <c r="AT8199" t="s">
        <v>317</v>
      </c>
      <c r="AU8199">
        <v>6144</v>
      </c>
      <c r="AV8199" t="s">
        <v>61</v>
      </c>
      <c r="AW8199">
        <v>1</v>
      </c>
      <c r="AX8199">
        <v>1</v>
      </c>
      <c r="AY8199">
        <v>2003</v>
      </c>
      <c r="AZ8199">
        <v>2</v>
      </c>
      <c r="BA8199" t="str">
        <f t="shared" si="256"/>
        <v>20032</v>
      </c>
      <c r="BB8199" t="str">
        <f t="shared" si="257"/>
        <v>20032TEM Enterprises dba  Avelo Airlines</v>
      </c>
      <c r="BC8199" t="e">
        <f>#N/A</f>
        <v>#N/A</v>
      </c>
      <c r="BD8199" t="e">
        <f>#N/A</f>
        <v>#N/A</v>
      </c>
      <c r="BE8199" t="e">
        <f>#N/A</f>
        <v>#N/A</v>
      </c>
      <c r="BF8199" t="e">
        <f>#N/A</f>
        <v>#N/A</v>
      </c>
      <c r="BG8199" t="e">
        <f>#N/A</f>
        <v>#N/A</v>
      </c>
    </row>
    <row r="8200" spans="1:59">
      <c r="A8200">
        <v>-1401.81</v>
      </c>
      <c r="B8200">
        <v>-1554.85</v>
      </c>
      <c r="C8200">
        <v>2552.5300000000002</v>
      </c>
      <c r="H8200">
        <v>2897.16</v>
      </c>
      <c r="I8200">
        <v>2897.16</v>
      </c>
      <c r="O8200">
        <v>15.78</v>
      </c>
      <c r="P8200">
        <v>5465.47</v>
      </c>
      <c r="Q8200">
        <v>2588.7600000000002</v>
      </c>
      <c r="R8200">
        <v>1452.67</v>
      </c>
      <c r="W8200">
        <v>1976.45</v>
      </c>
      <c r="X8200">
        <v>941.89</v>
      </c>
      <c r="Y8200">
        <v>60.55</v>
      </c>
      <c r="Z8200">
        <v>7020.31</v>
      </c>
      <c r="AF8200">
        <v>153.04</v>
      </c>
      <c r="AG8200">
        <v>153.04</v>
      </c>
      <c r="AH8200">
        <v>-1401.81</v>
      </c>
      <c r="AJ8200">
        <v>-1401.81</v>
      </c>
      <c r="AN8200">
        <v>-1401.81</v>
      </c>
      <c r="AP8200">
        <v>20207</v>
      </c>
      <c r="AQ8200" t="s">
        <v>315</v>
      </c>
      <c r="AR8200" t="s">
        <v>316</v>
      </c>
      <c r="AS8200" t="s">
        <v>315</v>
      </c>
      <c r="AT8200" t="s">
        <v>317</v>
      </c>
      <c r="AU8200">
        <v>6144</v>
      </c>
      <c r="AV8200" t="s">
        <v>61</v>
      </c>
      <c r="AW8200">
        <v>1</v>
      </c>
      <c r="AX8200">
        <v>1</v>
      </c>
      <c r="AY8200">
        <v>2003</v>
      </c>
      <c r="AZ8200">
        <v>3</v>
      </c>
      <c r="BA8200" t="str">
        <f t="shared" si="256"/>
        <v>20033</v>
      </c>
      <c r="BB8200" t="str">
        <f t="shared" si="257"/>
        <v>20033TEM Enterprises dba  Avelo Airlines</v>
      </c>
      <c r="BC8200" t="e">
        <f>#N/A</f>
        <v>#N/A</v>
      </c>
      <c r="BD8200" t="e">
        <f>#N/A</f>
        <v>#N/A</v>
      </c>
      <c r="BE8200" t="e">
        <f>#N/A</f>
        <v>#N/A</v>
      </c>
      <c r="BF8200" t="e">
        <f>#N/A</f>
        <v>#N/A</v>
      </c>
      <c r="BG8200" t="e">
        <f>#N/A</f>
        <v>#N/A</v>
      </c>
    </row>
    <row r="8201" spans="1:59">
      <c r="A8201">
        <v>2256.1999999999998</v>
      </c>
      <c r="B8201">
        <v>2791.83</v>
      </c>
      <c r="C8201">
        <v>5856.21</v>
      </c>
      <c r="H8201">
        <v>3173.46</v>
      </c>
      <c r="I8201">
        <v>3173.46</v>
      </c>
      <c r="O8201">
        <v>14.85</v>
      </c>
      <c r="P8201">
        <v>9044.52</v>
      </c>
      <c r="Q8201">
        <v>2722.55</v>
      </c>
      <c r="R8201">
        <v>1419.79</v>
      </c>
      <c r="W8201">
        <v>2253.0300000000002</v>
      </c>
      <c r="X8201">
        <v>-189.84</v>
      </c>
      <c r="Y8201">
        <v>47.16</v>
      </c>
      <c r="Z8201">
        <v>6252.69</v>
      </c>
      <c r="AD8201">
        <v>-536.39</v>
      </c>
      <c r="AF8201">
        <v>0.76</v>
      </c>
      <c r="AG8201">
        <v>-535.62</v>
      </c>
      <c r="AH8201">
        <v>2256.1999999999998</v>
      </c>
      <c r="AJ8201">
        <v>2256.1999999999998</v>
      </c>
      <c r="AN8201">
        <v>2256.1999999999998</v>
      </c>
      <c r="AP8201">
        <v>20207</v>
      </c>
      <c r="AQ8201" t="s">
        <v>315</v>
      </c>
      <c r="AR8201" t="s">
        <v>316</v>
      </c>
      <c r="AS8201" t="s">
        <v>315</v>
      </c>
      <c r="AT8201" t="s">
        <v>317</v>
      </c>
      <c r="AU8201">
        <v>6144</v>
      </c>
      <c r="AV8201" t="s">
        <v>61</v>
      </c>
      <c r="AW8201">
        <v>1</v>
      </c>
      <c r="AX8201">
        <v>1</v>
      </c>
      <c r="AY8201">
        <v>2003</v>
      </c>
      <c r="AZ8201">
        <v>4</v>
      </c>
      <c r="BA8201" t="str">
        <f t="shared" si="256"/>
        <v>20034</v>
      </c>
      <c r="BB8201" t="str">
        <f t="shared" si="257"/>
        <v>20034TEM Enterprises dba  Avelo Airlines</v>
      </c>
      <c r="BC8201" t="e">
        <f>#N/A</f>
        <v>#N/A</v>
      </c>
      <c r="BD8201" t="e">
        <f>#N/A</f>
        <v>#N/A</v>
      </c>
      <c r="BE8201" t="e">
        <f>#N/A</f>
        <v>#N/A</v>
      </c>
      <c r="BF8201" t="e">
        <f>#N/A</f>
        <v>#N/A</v>
      </c>
      <c r="BG8201" t="e">
        <f>#N/A</f>
        <v>#N/A</v>
      </c>
    </row>
    <row r="8202" spans="1:59">
      <c r="A8202">
        <v>390</v>
      </c>
      <c r="B8202">
        <v>400.19</v>
      </c>
      <c r="C8202">
        <v>2809.15</v>
      </c>
      <c r="H8202">
        <v>4254.62</v>
      </c>
      <c r="I8202">
        <v>4254.62</v>
      </c>
      <c r="O8202">
        <v>17.010000000000002</v>
      </c>
      <c r="P8202">
        <v>7080.77</v>
      </c>
      <c r="Q8202">
        <v>2439.4</v>
      </c>
      <c r="R8202">
        <v>1272.69</v>
      </c>
      <c r="W8202">
        <v>2288.6799999999998</v>
      </c>
      <c r="X8202">
        <v>641.66999999999996</v>
      </c>
      <c r="Y8202">
        <v>38.130000000000003</v>
      </c>
      <c r="Z8202">
        <v>6680.58</v>
      </c>
      <c r="AD8202">
        <v>-10.34</v>
      </c>
      <c r="AF8202">
        <v>0.14000000000000001</v>
      </c>
      <c r="AG8202">
        <v>-10.199999999999999</v>
      </c>
      <c r="AH8202">
        <v>390</v>
      </c>
      <c r="AJ8202">
        <v>390</v>
      </c>
      <c r="AN8202">
        <v>390</v>
      </c>
      <c r="AP8202">
        <v>20207</v>
      </c>
      <c r="AQ8202" t="s">
        <v>315</v>
      </c>
      <c r="AR8202" t="s">
        <v>316</v>
      </c>
      <c r="AS8202" t="s">
        <v>315</v>
      </c>
      <c r="AT8202" t="s">
        <v>317</v>
      </c>
      <c r="AU8202">
        <v>6144</v>
      </c>
      <c r="AV8202" t="s">
        <v>61</v>
      </c>
      <c r="AW8202">
        <v>1</v>
      </c>
      <c r="AX8202">
        <v>1</v>
      </c>
      <c r="AY8202">
        <v>2004</v>
      </c>
      <c r="AZ8202">
        <v>1</v>
      </c>
      <c r="BA8202" t="str">
        <f t="shared" si="256"/>
        <v>20041</v>
      </c>
      <c r="BB8202" t="str">
        <f t="shared" si="257"/>
        <v>20041TEM Enterprises dba  Avelo Airlines</v>
      </c>
      <c r="BC8202" t="e">
        <f>#N/A</f>
        <v>#N/A</v>
      </c>
      <c r="BD8202" t="e">
        <f>#N/A</f>
        <v>#N/A</v>
      </c>
      <c r="BE8202" t="e">
        <f>#N/A</f>
        <v>#N/A</v>
      </c>
      <c r="BF8202" t="e">
        <f>#N/A</f>
        <v>#N/A</v>
      </c>
      <c r="BG8202" t="e">
        <f>#N/A</f>
        <v>#N/A</v>
      </c>
    </row>
    <row r="8203" spans="1:59">
      <c r="A8203">
        <v>-216.79</v>
      </c>
      <c r="B8203">
        <v>-219.58</v>
      </c>
      <c r="C8203">
        <v>2612.48</v>
      </c>
      <c r="H8203">
        <v>2937.6</v>
      </c>
      <c r="I8203">
        <v>2937.6</v>
      </c>
      <c r="O8203">
        <v>12.63</v>
      </c>
      <c r="P8203">
        <v>5562.7</v>
      </c>
      <c r="Q8203">
        <v>1932.38</v>
      </c>
      <c r="R8203">
        <v>1204.5899999999999</v>
      </c>
      <c r="W8203">
        <v>1975.55</v>
      </c>
      <c r="X8203">
        <v>641.66999999999996</v>
      </c>
      <c r="Y8203">
        <v>28.09</v>
      </c>
      <c r="Z8203">
        <v>5782.28</v>
      </c>
      <c r="AD8203">
        <v>2.74</v>
      </c>
      <c r="AF8203">
        <v>0.05</v>
      </c>
      <c r="AG8203">
        <v>2.78</v>
      </c>
      <c r="AH8203">
        <v>-216.79</v>
      </c>
      <c r="AJ8203">
        <v>-216.79</v>
      </c>
      <c r="AN8203">
        <v>-216.79</v>
      </c>
      <c r="AP8203">
        <v>20207</v>
      </c>
      <c r="AQ8203" t="s">
        <v>315</v>
      </c>
      <c r="AR8203" t="s">
        <v>316</v>
      </c>
      <c r="AS8203" t="s">
        <v>315</v>
      </c>
      <c r="AT8203" t="s">
        <v>317</v>
      </c>
      <c r="AU8203">
        <v>6144</v>
      </c>
      <c r="AV8203" t="s">
        <v>61</v>
      </c>
      <c r="AW8203">
        <v>1</v>
      </c>
      <c r="AX8203">
        <v>1</v>
      </c>
      <c r="AY8203">
        <v>2004</v>
      </c>
      <c r="AZ8203">
        <v>2</v>
      </c>
      <c r="BA8203" t="str">
        <f t="shared" si="256"/>
        <v>20042</v>
      </c>
      <c r="BB8203" t="str">
        <f t="shared" si="257"/>
        <v>20042TEM Enterprises dba  Avelo Airlines</v>
      </c>
      <c r="BC8203" t="e">
        <f>#N/A</f>
        <v>#N/A</v>
      </c>
      <c r="BD8203" t="e">
        <f>#N/A</f>
        <v>#N/A</v>
      </c>
      <c r="BE8203" t="e">
        <f>#N/A</f>
        <v>#N/A</v>
      </c>
      <c r="BF8203" t="e">
        <f>#N/A</f>
        <v>#N/A</v>
      </c>
      <c r="BG8203" t="e">
        <f>#N/A</f>
        <v>#N/A</v>
      </c>
    </row>
    <row r="8204" spans="1:59">
      <c r="A8204">
        <v>-823.01</v>
      </c>
      <c r="B8204">
        <v>-836.35</v>
      </c>
      <c r="C8204">
        <v>2661</v>
      </c>
      <c r="H8204">
        <v>1761.52</v>
      </c>
      <c r="I8204">
        <v>1761.52</v>
      </c>
      <c r="O8204">
        <v>11.32</v>
      </c>
      <c r="P8204">
        <v>4433.83</v>
      </c>
      <c r="Q8204">
        <v>1965.85</v>
      </c>
      <c r="R8204">
        <v>1104.6099999999999</v>
      </c>
      <c r="W8204">
        <v>1518.76</v>
      </c>
      <c r="X8204">
        <v>639.04</v>
      </c>
      <c r="Y8204">
        <v>41.93</v>
      </c>
      <c r="Z8204">
        <v>5270.18</v>
      </c>
      <c r="AD8204">
        <v>12.89</v>
      </c>
      <c r="AF8204">
        <v>0.45</v>
      </c>
      <c r="AG8204">
        <v>13.34</v>
      </c>
      <c r="AH8204">
        <v>-823.01</v>
      </c>
      <c r="AJ8204">
        <v>-823.01</v>
      </c>
      <c r="AN8204">
        <v>-823.01</v>
      </c>
      <c r="AP8204">
        <v>20207</v>
      </c>
      <c r="AQ8204" t="s">
        <v>315</v>
      </c>
      <c r="AR8204" t="s">
        <v>316</v>
      </c>
      <c r="AS8204" t="s">
        <v>315</v>
      </c>
      <c r="AT8204" t="s">
        <v>317</v>
      </c>
      <c r="AU8204">
        <v>6144</v>
      </c>
      <c r="AV8204" t="s">
        <v>61</v>
      </c>
      <c r="AW8204">
        <v>1</v>
      </c>
      <c r="AX8204">
        <v>1</v>
      </c>
      <c r="AY8204">
        <v>2004</v>
      </c>
      <c r="AZ8204">
        <v>3</v>
      </c>
      <c r="BA8204" t="str">
        <f t="shared" si="256"/>
        <v>20043</v>
      </c>
      <c r="BB8204" t="str">
        <f t="shared" si="257"/>
        <v>20043TEM Enterprises dba  Avelo Airlines</v>
      </c>
      <c r="BC8204" t="e">
        <f>#N/A</f>
        <v>#N/A</v>
      </c>
      <c r="BD8204" t="e">
        <f>#N/A</f>
        <v>#N/A</v>
      </c>
      <c r="BE8204" t="e">
        <f>#N/A</f>
        <v>#N/A</v>
      </c>
      <c r="BF8204" t="e">
        <f>#N/A</f>
        <v>#N/A</v>
      </c>
      <c r="BG8204" t="e">
        <f>#N/A</f>
        <v>#N/A</v>
      </c>
    </row>
    <row r="8205" spans="1:59">
      <c r="A8205">
        <v>78.75</v>
      </c>
      <c r="B8205">
        <v>500.07</v>
      </c>
      <c r="C8205">
        <v>3219.89</v>
      </c>
      <c r="H8205">
        <v>1921.57</v>
      </c>
      <c r="I8205">
        <v>1921.57</v>
      </c>
      <c r="O8205">
        <v>13.93</v>
      </c>
      <c r="P8205">
        <v>5155.3900000000003</v>
      </c>
      <c r="Q8205">
        <v>2402.4499999999998</v>
      </c>
      <c r="R8205">
        <v>-450.02</v>
      </c>
      <c r="W8205">
        <v>1893.67</v>
      </c>
      <c r="X8205">
        <v>625.63</v>
      </c>
      <c r="Y8205">
        <v>183.59</v>
      </c>
      <c r="Z8205">
        <v>4655.32</v>
      </c>
      <c r="AD8205">
        <v>-429.11</v>
      </c>
      <c r="AF8205">
        <v>7.79</v>
      </c>
      <c r="AG8205">
        <v>-421.32</v>
      </c>
      <c r="AH8205">
        <v>78.75</v>
      </c>
      <c r="AJ8205">
        <v>78.75</v>
      </c>
      <c r="AN8205">
        <v>78.75</v>
      </c>
      <c r="AP8205">
        <v>20207</v>
      </c>
      <c r="AQ8205" t="s">
        <v>315</v>
      </c>
      <c r="AR8205" t="s">
        <v>316</v>
      </c>
      <c r="AS8205" t="s">
        <v>315</v>
      </c>
      <c r="AT8205" t="s">
        <v>317</v>
      </c>
      <c r="AU8205">
        <v>6144</v>
      </c>
      <c r="AV8205" t="s">
        <v>61</v>
      </c>
      <c r="AW8205">
        <v>1</v>
      </c>
      <c r="AX8205">
        <v>1</v>
      </c>
      <c r="AY8205">
        <v>2004</v>
      </c>
      <c r="AZ8205">
        <v>4</v>
      </c>
      <c r="BA8205" t="str">
        <f t="shared" si="256"/>
        <v>20044</v>
      </c>
      <c r="BB8205" t="str">
        <f t="shared" si="257"/>
        <v>20044TEM Enterprises dba  Avelo Airlines</v>
      </c>
      <c r="BC8205" t="e">
        <f>#N/A</f>
        <v>#N/A</v>
      </c>
      <c r="BD8205" t="e">
        <f>#N/A</f>
        <v>#N/A</v>
      </c>
      <c r="BE8205" t="e">
        <f>#N/A</f>
        <v>#N/A</v>
      </c>
      <c r="BF8205" t="e">
        <f>#N/A</f>
        <v>#N/A</v>
      </c>
      <c r="BG8205" t="e">
        <f>#N/A</f>
        <v>#N/A</v>
      </c>
    </row>
    <row r="8206" spans="1:59">
      <c r="A8206">
        <v>-1445.83</v>
      </c>
      <c r="B8206">
        <v>-1223.49</v>
      </c>
      <c r="C8206">
        <v>3268.8</v>
      </c>
      <c r="H8206">
        <v>2312.9499999999998</v>
      </c>
      <c r="I8206">
        <v>2312.9499999999998</v>
      </c>
      <c r="O8206">
        <v>18.87</v>
      </c>
      <c r="P8206">
        <v>5600.62</v>
      </c>
      <c r="Q8206">
        <v>2888.3</v>
      </c>
      <c r="R8206">
        <v>1119.8800000000001</v>
      </c>
      <c r="W8206">
        <v>2071.71</v>
      </c>
      <c r="X8206">
        <v>573.37</v>
      </c>
      <c r="Y8206">
        <v>170.85</v>
      </c>
      <c r="Z8206">
        <v>6824.1</v>
      </c>
      <c r="AD8206">
        <v>-222.65</v>
      </c>
      <c r="AF8206">
        <v>0.31</v>
      </c>
      <c r="AG8206">
        <v>-222.34</v>
      </c>
      <c r="AH8206">
        <v>-1445.83</v>
      </c>
      <c r="AJ8206">
        <v>-1445.83</v>
      </c>
      <c r="AN8206">
        <v>-1445.83</v>
      </c>
      <c r="AP8206">
        <v>20207</v>
      </c>
      <c r="AQ8206" t="s">
        <v>315</v>
      </c>
      <c r="AR8206" t="s">
        <v>316</v>
      </c>
      <c r="AS8206" t="s">
        <v>315</v>
      </c>
      <c r="AT8206" t="s">
        <v>317</v>
      </c>
      <c r="AU8206">
        <v>6144</v>
      </c>
      <c r="AV8206" t="s">
        <v>61</v>
      </c>
      <c r="AW8206">
        <v>1</v>
      </c>
      <c r="AX8206">
        <v>1</v>
      </c>
      <c r="AY8206">
        <v>2005</v>
      </c>
      <c r="AZ8206">
        <v>1</v>
      </c>
      <c r="BA8206" t="str">
        <f t="shared" si="256"/>
        <v>20051</v>
      </c>
      <c r="BB8206" t="str">
        <f t="shared" si="257"/>
        <v>20051TEM Enterprises dba  Avelo Airlines</v>
      </c>
      <c r="BC8206" t="e">
        <f>#N/A</f>
        <v>#N/A</v>
      </c>
      <c r="BD8206" t="e">
        <f>#N/A</f>
        <v>#N/A</v>
      </c>
      <c r="BE8206" t="e">
        <f>#N/A</f>
        <v>#N/A</v>
      </c>
      <c r="BF8206" t="e">
        <f>#N/A</f>
        <v>#N/A</v>
      </c>
      <c r="BG8206" t="e">
        <f>#N/A</f>
        <v>#N/A</v>
      </c>
    </row>
    <row r="8207" spans="1:59">
      <c r="A8207">
        <v>-1415.13</v>
      </c>
      <c r="B8207">
        <v>-1468.62</v>
      </c>
      <c r="C8207">
        <v>3276.43</v>
      </c>
      <c r="H8207">
        <v>3903.16</v>
      </c>
      <c r="I8207">
        <v>3903.16</v>
      </c>
      <c r="O8207">
        <v>24.56</v>
      </c>
      <c r="P8207">
        <v>7204.15</v>
      </c>
      <c r="Q8207">
        <v>3465.7</v>
      </c>
      <c r="R8207">
        <v>1242.26</v>
      </c>
      <c r="W8207">
        <v>2101.41</v>
      </c>
      <c r="X8207">
        <v>600.49</v>
      </c>
      <c r="Y8207">
        <v>1262.9100000000001</v>
      </c>
      <c r="Z8207">
        <v>8672.77</v>
      </c>
      <c r="AD8207">
        <v>53.18</v>
      </c>
      <c r="AF8207">
        <v>0.31</v>
      </c>
      <c r="AG8207">
        <v>53.49</v>
      </c>
      <c r="AH8207">
        <v>-1415.13</v>
      </c>
      <c r="AJ8207">
        <v>-1415.13</v>
      </c>
      <c r="AN8207">
        <v>-1415.13</v>
      </c>
      <c r="AP8207">
        <v>20207</v>
      </c>
      <c r="AQ8207" t="s">
        <v>315</v>
      </c>
      <c r="AR8207" t="s">
        <v>316</v>
      </c>
      <c r="AS8207" t="s">
        <v>315</v>
      </c>
      <c r="AT8207" t="s">
        <v>317</v>
      </c>
      <c r="AU8207">
        <v>6144</v>
      </c>
      <c r="AV8207" t="s">
        <v>61</v>
      </c>
      <c r="AW8207">
        <v>1</v>
      </c>
      <c r="AX8207">
        <v>1</v>
      </c>
      <c r="AY8207">
        <v>2005</v>
      </c>
      <c r="AZ8207">
        <v>2</v>
      </c>
      <c r="BA8207" t="str">
        <f t="shared" si="256"/>
        <v>20052</v>
      </c>
      <c r="BB8207" t="str">
        <f t="shared" si="257"/>
        <v>20052TEM Enterprises dba  Avelo Airlines</v>
      </c>
      <c r="BC8207" t="e">
        <f>#N/A</f>
        <v>#N/A</v>
      </c>
      <c r="BD8207" t="e">
        <f>#N/A</f>
        <v>#N/A</v>
      </c>
      <c r="BE8207" t="e">
        <f>#N/A</f>
        <v>#N/A</v>
      </c>
      <c r="BF8207" t="e">
        <f>#N/A</f>
        <v>#N/A</v>
      </c>
      <c r="BG8207" t="e">
        <f>#N/A</f>
        <v>#N/A</v>
      </c>
    </row>
    <row r="8208" spans="1:59">
      <c r="A8208">
        <v>-154.53</v>
      </c>
      <c r="B8208">
        <v>-117.88</v>
      </c>
      <c r="C8208">
        <v>1337.18</v>
      </c>
      <c r="H8208">
        <v>5886.71</v>
      </c>
      <c r="I8208">
        <v>5886.71</v>
      </c>
      <c r="O8208">
        <v>20.12</v>
      </c>
      <c r="P8208">
        <v>7244</v>
      </c>
      <c r="Q8208">
        <v>3486.03</v>
      </c>
      <c r="R8208">
        <v>1155.27</v>
      </c>
      <c r="W8208">
        <v>2107.38</v>
      </c>
      <c r="X8208">
        <v>423.76</v>
      </c>
      <c r="Y8208">
        <v>189.45</v>
      </c>
      <c r="Z8208">
        <v>7361.88</v>
      </c>
      <c r="AD8208">
        <v>-40.36</v>
      </c>
      <c r="AF8208">
        <v>3.71</v>
      </c>
      <c r="AG8208">
        <v>-36.65</v>
      </c>
      <c r="AH8208">
        <v>-154.53</v>
      </c>
      <c r="AJ8208">
        <v>-154.53</v>
      </c>
      <c r="AN8208">
        <v>-154.53</v>
      </c>
      <c r="AP8208">
        <v>20207</v>
      </c>
      <c r="AQ8208" t="s">
        <v>315</v>
      </c>
      <c r="AR8208" t="s">
        <v>316</v>
      </c>
      <c r="AS8208" t="s">
        <v>315</v>
      </c>
      <c r="AT8208" t="s">
        <v>317</v>
      </c>
      <c r="AU8208">
        <v>6144</v>
      </c>
      <c r="AV8208" t="s">
        <v>61</v>
      </c>
      <c r="AW8208">
        <v>1</v>
      </c>
      <c r="AX8208">
        <v>1</v>
      </c>
      <c r="AY8208">
        <v>2005</v>
      </c>
      <c r="AZ8208">
        <v>3</v>
      </c>
      <c r="BA8208" t="str">
        <f t="shared" si="256"/>
        <v>20053</v>
      </c>
      <c r="BB8208" t="str">
        <f t="shared" si="257"/>
        <v>20053TEM Enterprises dba  Avelo Airlines</v>
      </c>
      <c r="BC8208" t="e">
        <f>#N/A</f>
        <v>#N/A</v>
      </c>
      <c r="BD8208" t="e">
        <f>#N/A</f>
        <v>#N/A</v>
      </c>
      <c r="BE8208" t="e">
        <f>#N/A</f>
        <v>#N/A</v>
      </c>
      <c r="BF8208" t="e">
        <f>#N/A</f>
        <v>#N/A</v>
      </c>
      <c r="BG8208" t="e">
        <f>#N/A</f>
        <v>#N/A</v>
      </c>
    </row>
    <row r="8209" spans="1:59">
      <c r="A8209">
        <v>-3451.78</v>
      </c>
      <c r="B8209">
        <v>198.09</v>
      </c>
      <c r="H8209">
        <v>7578.49</v>
      </c>
      <c r="I8209">
        <v>7578.49</v>
      </c>
      <c r="O8209">
        <v>13.57</v>
      </c>
      <c r="P8209">
        <v>7592.06</v>
      </c>
      <c r="Q8209">
        <v>4431.74</v>
      </c>
      <c r="R8209">
        <v>-173.55</v>
      </c>
      <c r="W8209">
        <v>2637.72</v>
      </c>
      <c r="X8209">
        <v>7.39</v>
      </c>
      <c r="Y8209">
        <v>490.67</v>
      </c>
      <c r="Z8209">
        <v>7393.97</v>
      </c>
      <c r="AA8209">
        <v>-6.5</v>
      </c>
      <c r="AD8209">
        <v>-2713.46</v>
      </c>
      <c r="AF8209">
        <v>2.41</v>
      </c>
      <c r="AG8209">
        <v>-2717.55</v>
      </c>
      <c r="AH8209">
        <v>-2519.46</v>
      </c>
      <c r="AI8209">
        <v>932.33</v>
      </c>
      <c r="AJ8209">
        <v>-3451.78</v>
      </c>
      <c r="AN8209">
        <v>-3451.78</v>
      </c>
      <c r="AP8209">
        <v>20207</v>
      </c>
      <c r="AQ8209" t="s">
        <v>315</v>
      </c>
      <c r="AR8209" t="s">
        <v>316</v>
      </c>
      <c r="AS8209" t="s">
        <v>315</v>
      </c>
      <c r="AT8209" t="s">
        <v>317</v>
      </c>
      <c r="AU8209">
        <v>6144</v>
      </c>
      <c r="AV8209" t="s">
        <v>61</v>
      </c>
      <c r="AW8209">
        <v>1</v>
      </c>
      <c r="AX8209">
        <v>1</v>
      </c>
      <c r="AY8209">
        <v>2005</v>
      </c>
      <c r="AZ8209">
        <v>4</v>
      </c>
      <c r="BA8209" t="str">
        <f t="shared" si="256"/>
        <v>20054</v>
      </c>
      <c r="BB8209" t="str">
        <f t="shared" si="257"/>
        <v>20054TEM Enterprises dba  Avelo Airlines</v>
      </c>
      <c r="BC8209" t="e">
        <f>#N/A</f>
        <v>#N/A</v>
      </c>
      <c r="BD8209" t="e">
        <f>#N/A</f>
        <v>#N/A</v>
      </c>
      <c r="BE8209" t="e">
        <f>#N/A</f>
        <v>#N/A</v>
      </c>
      <c r="BF8209" t="e">
        <f>#N/A</f>
        <v>#N/A</v>
      </c>
      <c r="BG8209" t="e">
        <f>#N/A</f>
        <v>#N/A</v>
      </c>
    </row>
    <row r="8210" spans="1:59">
      <c r="A8210">
        <v>-5929.36</v>
      </c>
      <c r="B8210">
        <v>-5691.33</v>
      </c>
      <c r="H8210">
        <v>10475.19</v>
      </c>
      <c r="I8210">
        <v>10475.19</v>
      </c>
      <c r="O8210">
        <v>16.66</v>
      </c>
      <c r="P8210">
        <v>10491.85</v>
      </c>
      <c r="Q8210">
        <v>5629.47</v>
      </c>
      <c r="R8210">
        <v>1158.32</v>
      </c>
      <c r="W8210">
        <v>3529.37</v>
      </c>
      <c r="X8210">
        <v>718.79</v>
      </c>
      <c r="Y8210">
        <v>5147.24</v>
      </c>
      <c r="Z8210">
        <v>16183.18</v>
      </c>
      <c r="AA8210">
        <v>-262.3</v>
      </c>
      <c r="AD8210">
        <v>23</v>
      </c>
      <c r="AF8210">
        <v>1.26</v>
      </c>
      <c r="AG8210">
        <v>-238.03</v>
      </c>
      <c r="AH8210">
        <v>-5929.36</v>
      </c>
      <c r="AJ8210">
        <v>-5929.36</v>
      </c>
      <c r="AN8210">
        <v>-5929.36</v>
      </c>
      <c r="AP8210">
        <v>20207</v>
      </c>
      <c r="AQ8210" t="s">
        <v>315</v>
      </c>
      <c r="AR8210" t="s">
        <v>316</v>
      </c>
      <c r="AS8210" t="s">
        <v>315</v>
      </c>
      <c r="AT8210" t="s">
        <v>317</v>
      </c>
      <c r="AU8210">
        <v>6144</v>
      </c>
      <c r="AV8210" t="s">
        <v>61</v>
      </c>
      <c r="AW8210">
        <v>1</v>
      </c>
      <c r="AX8210">
        <v>1</v>
      </c>
      <c r="AY8210">
        <v>2006</v>
      </c>
      <c r="AZ8210">
        <v>1</v>
      </c>
      <c r="BA8210" t="str">
        <f t="shared" si="256"/>
        <v>20061</v>
      </c>
      <c r="BB8210" t="str">
        <f t="shared" si="257"/>
        <v>20061TEM Enterprises dba  Avelo Airlines</v>
      </c>
      <c r="BC8210" t="e">
        <f>#N/A</f>
        <v>#N/A</v>
      </c>
      <c r="BD8210" t="e">
        <f>#N/A</f>
        <v>#N/A</v>
      </c>
      <c r="BE8210" t="e">
        <f>#N/A</f>
        <v>#N/A</v>
      </c>
      <c r="BF8210" t="e">
        <f>#N/A</f>
        <v>#N/A</v>
      </c>
      <c r="BG8210" t="e">
        <f>#N/A</f>
        <v>#N/A</v>
      </c>
    </row>
    <row r="8211" spans="1:59">
      <c r="A8211">
        <v>-1619.63</v>
      </c>
      <c r="B8211">
        <v>-1362.22</v>
      </c>
      <c r="H8211">
        <v>8003.8</v>
      </c>
      <c r="I8211">
        <v>8003.8</v>
      </c>
      <c r="O8211">
        <v>14.9</v>
      </c>
      <c r="P8211">
        <v>8018.7</v>
      </c>
      <c r="Q8211">
        <v>3409.99</v>
      </c>
      <c r="R8211">
        <v>2167.7199999999998</v>
      </c>
      <c r="W8211">
        <v>2877.19</v>
      </c>
      <c r="X8211">
        <v>546.95000000000005</v>
      </c>
      <c r="Y8211">
        <v>379.07</v>
      </c>
      <c r="Z8211">
        <v>9380.92</v>
      </c>
      <c r="AA8211">
        <v>-261.12</v>
      </c>
      <c r="AD8211">
        <v>0.44</v>
      </c>
      <c r="AF8211">
        <v>3.27</v>
      </c>
      <c r="AG8211">
        <v>-257.42</v>
      </c>
      <c r="AH8211">
        <v>-1619.63</v>
      </c>
      <c r="AJ8211">
        <v>-1619.63</v>
      </c>
      <c r="AN8211">
        <v>-1619.63</v>
      </c>
      <c r="AP8211">
        <v>20207</v>
      </c>
      <c r="AQ8211" t="s">
        <v>315</v>
      </c>
      <c r="AR8211" t="s">
        <v>316</v>
      </c>
      <c r="AS8211" t="s">
        <v>315</v>
      </c>
      <c r="AT8211" t="s">
        <v>317</v>
      </c>
      <c r="AU8211">
        <v>6144</v>
      </c>
      <c r="AV8211" t="s">
        <v>61</v>
      </c>
      <c r="AW8211">
        <v>1</v>
      </c>
      <c r="AX8211">
        <v>1</v>
      </c>
      <c r="AY8211">
        <v>2006</v>
      </c>
      <c r="AZ8211">
        <v>2</v>
      </c>
      <c r="BA8211" t="str">
        <f t="shared" si="256"/>
        <v>20062</v>
      </c>
      <c r="BB8211" t="str">
        <f t="shared" si="257"/>
        <v>20062TEM Enterprises dba  Avelo Airlines</v>
      </c>
      <c r="BC8211" t="e">
        <f>#N/A</f>
        <v>#N/A</v>
      </c>
      <c r="BD8211" t="e">
        <f>#N/A</f>
        <v>#N/A</v>
      </c>
      <c r="BE8211" t="e">
        <f>#N/A</f>
        <v>#N/A</v>
      </c>
      <c r="BF8211" t="e">
        <f>#N/A</f>
        <v>#N/A</v>
      </c>
      <c r="BG8211" t="e">
        <f>#N/A</f>
        <v>#N/A</v>
      </c>
    </row>
    <row r="8212" spans="1:59">
      <c r="A8212">
        <v>-1397.63</v>
      </c>
      <c r="B8212">
        <v>-1825.42</v>
      </c>
      <c r="H8212">
        <v>6676.87</v>
      </c>
      <c r="I8212">
        <v>6676.87</v>
      </c>
      <c r="P8212">
        <v>6676.87</v>
      </c>
      <c r="Q8212">
        <v>2514.94</v>
      </c>
      <c r="R8212">
        <v>2885.98</v>
      </c>
      <c r="W8212">
        <v>2254.75</v>
      </c>
      <c r="X8212">
        <v>678.65</v>
      </c>
      <c r="Y8212">
        <v>167.98</v>
      </c>
      <c r="Z8212">
        <v>8502.2900000000009</v>
      </c>
      <c r="AA8212">
        <v>415.75</v>
      </c>
      <c r="AD8212">
        <v>9.3000000000000007</v>
      </c>
      <c r="AF8212">
        <v>2.75</v>
      </c>
      <c r="AG8212">
        <v>427.8</v>
      </c>
      <c r="AH8212">
        <v>-1397.63</v>
      </c>
      <c r="AJ8212">
        <v>-1397.63</v>
      </c>
      <c r="AN8212">
        <v>-1397.63</v>
      </c>
      <c r="AP8212">
        <v>20207</v>
      </c>
      <c r="AQ8212" t="s">
        <v>315</v>
      </c>
      <c r="AR8212" t="s">
        <v>316</v>
      </c>
      <c r="AS8212" t="s">
        <v>315</v>
      </c>
      <c r="AT8212" t="s">
        <v>317</v>
      </c>
      <c r="AU8212">
        <v>6144</v>
      </c>
      <c r="AV8212" t="s">
        <v>61</v>
      </c>
      <c r="AW8212">
        <v>1</v>
      </c>
      <c r="AX8212">
        <v>1</v>
      </c>
      <c r="AY8212">
        <v>2006</v>
      </c>
      <c r="AZ8212">
        <v>3</v>
      </c>
      <c r="BA8212" t="str">
        <f t="shared" si="256"/>
        <v>20063</v>
      </c>
      <c r="BB8212" t="str">
        <f t="shared" si="257"/>
        <v>20063TEM Enterprises dba  Avelo Airlines</v>
      </c>
      <c r="BC8212" t="e">
        <f>#N/A</f>
        <v>#N/A</v>
      </c>
      <c r="BD8212" t="e">
        <f>#N/A</f>
        <v>#N/A</v>
      </c>
      <c r="BE8212" t="e">
        <f>#N/A</f>
        <v>#N/A</v>
      </c>
      <c r="BF8212" t="e">
        <f>#N/A</f>
        <v>#N/A</v>
      </c>
      <c r="BG8212" t="e">
        <f>#N/A</f>
        <v>#N/A</v>
      </c>
    </row>
    <row r="8213" spans="1:59">
      <c r="A8213">
        <v>93.38</v>
      </c>
      <c r="B8213">
        <v>-2195.56</v>
      </c>
      <c r="H8213">
        <v>8864.18</v>
      </c>
      <c r="I8213">
        <v>8864.18</v>
      </c>
      <c r="O8213">
        <v>126.85</v>
      </c>
      <c r="P8213">
        <v>8991.0300000000007</v>
      </c>
      <c r="Q8213">
        <v>5254.35</v>
      </c>
      <c r="R8213">
        <v>976.66</v>
      </c>
      <c r="W8213">
        <v>3730.75</v>
      </c>
      <c r="X8213">
        <v>920.33</v>
      </c>
      <c r="Y8213">
        <v>304.5</v>
      </c>
      <c r="Z8213">
        <v>11186.59</v>
      </c>
      <c r="AA8213">
        <v>-1545.7</v>
      </c>
      <c r="AD8213">
        <v>12.22</v>
      </c>
      <c r="AF8213">
        <v>2.72</v>
      </c>
      <c r="AG8213">
        <v>-1530.76</v>
      </c>
      <c r="AH8213">
        <v>-3726.32</v>
      </c>
      <c r="AI8213">
        <v>-3819.7</v>
      </c>
      <c r="AJ8213">
        <v>93.38</v>
      </c>
      <c r="AN8213">
        <v>93.38</v>
      </c>
      <c r="AP8213">
        <v>20207</v>
      </c>
      <c r="AQ8213" t="s">
        <v>315</v>
      </c>
      <c r="AR8213" t="s">
        <v>316</v>
      </c>
      <c r="AS8213" t="s">
        <v>315</v>
      </c>
      <c r="AT8213" t="s">
        <v>317</v>
      </c>
      <c r="AU8213">
        <v>6144</v>
      </c>
      <c r="AV8213" t="s">
        <v>61</v>
      </c>
      <c r="AW8213">
        <v>1</v>
      </c>
      <c r="AX8213">
        <v>1</v>
      </c>
      <c r="AY8213">
        <v>2006</v>
      </c>
      <c r="AZ8213">
        <v>4</v>
      </c>
      <c r="BA8213" t="str">
        <f t="shared" si="256"/>
        <v>20064</v>
      </c>
      <c r="BB8213" t="str">
        <f t="shared" si="257"/>
        <v>20064TEM Enterprises dba  Avelo Airlines</v>
      </c>
      <c r="BC8213" t="e">
        <f>#N/A</f>
        <v>#N/A</v>
      </c>
      <c r="BD8213" t="e">
        <f>#N/A</f>
        <v>#N/A</v>
      </c>
      <c r="BE8213" t="e">
        <f>#N/A</f>
        <v>#N/A</v>
      </c>
      <c r="BF8213" t="e">
        <f>#N/A</f>
        <v>#N/A</v>
      </c>
      <c r="BG8213" t="e">
        <f>#N/A</f>
        <v>#N/A</v>
      </c>
    </row>
    <row r="8214" spans="1:59">
      <c r="A8214">
        <v>-977.67</v>
      </c>
      <c r="B8214">
        <v>-635.34</v>
      </c>
      <c r="H8214">
        <v>17789.650000000001</v>
      </c>
      <c r="I8214">
        <v>17789.650000000001</v>
      </c>
      <c r="O8214">
        <v>38.71</v>
      </c>
      <c r="P8214">
        <v>17828.36</v>
      </c>
      <c r="Q8214">
        <v>8590.33</v>
      </c>
      <c r="R8214">
        <v>3105.27</v>
      </c>
      <c r="W8214">
        <v>5600.28</v>
      </c>
      <c r="X8214">
        <v>734.42</v>
      </c>
      <c r="Y8214">
        <v>433.4</v>
      </c>
      <c r="Z8214">
        <v>18463.7</v>
      </c>
      <c r="AA8214">
        <v>-406.47</v>
      </c>
      <c r="AD8214">
        <v>61.06</v>
      </c>
      <c r="AF8214">
        <v>3.09</v>
      </c>
      <c r="AG8214">
        <v>-342.33</v>
      </c>
      <c r="AH8214">
        <v>-977.67</v>
      </c>
      <c r="AJ8214">
        <v>-977.67</v>
      </c>
      <c r="AN8214">
        <v>-977.67</v>
      </c>
      <c r="AP8214">
        <v>20207</v>
      </c>
      <c r="AQ8214" t="s">
        <v>315</v>
      </c>
      <c r="AR8214" t="s">
        <v>316</v>
      </c>
      <c r="AS8214" t="s">
        <v>315</v>
      </c>
      <c r="AT8214" t="s">
        <v>317</v>
      </c>
      <c r="AU8214">
        <v>6144</v>
      </c>
      <c r="AV8214" t="s">
        <v>61</v>
      </c>
      <c r="AW8214">
        <v>1</v>
      </c>
      <c r="AX8214">
        <v>1</v>
      </c>
      <c r="AY8214">
        <v>2007</v>
      </c>
      <c r="AZ8214">
        <v>1</v>
      </c>
      <c r="BA8214" t="str">
        <f t="shared" si="256"/>
        <v>20071</v>
      </c>
      <c r="BB8214" t="str">
        <f t="shared" si="257"/>
        <v>20071TEM Enterprises dba  Avelo Airlines</v>
      </c>
      <c r="BC8214" t="e">
        <f>#N/A</f>
        <v>#N/A</v>
      </c>
      <c r="BD8214" t="e">
        <f>#N/A</f>
        <v>#N/A</v>
      </c>
      <c r="BE8214" t="e">
        <f>#N/A</f>
        <v>#N/A</v>
      </c>
      <c r="BF8214" t="e">
        <f>#N/A</f>
        <v>#N/A</v>
      </c>
      <c r="BG8214" t="e">
        <f>#N/A</f>
        <v>#N/A</v>
      </c>
    </row>
    <row r="8215" spans="1:59">
      <c r="A8215">
        <v>-1209.8</v>
      </c>
      <c r="B8215">
        <v>-839.69</v>
      </c>
      <c r="H8215">
        <v>12285.17</v>
      </c>
      <c r="I8215">
        <v>12285.17</v>
      </c>
      <c r="O8215">
        <v>10.92</v>
      </c>
      <c r="P8215">
        <v>12296.09</v>
      </c>
      <c r="Q8215">
        <v>5400.76</v>
      </c>
      <c r="R8215">
        <v>1803.4</v>
      </c>
      <c r="W8215">
        <v>4931.13</v>
      </c>
      <c r="X8215">
        <v>631.28</v>
      </c>
      <c r="Y8215">
        <v>369.21</v>
      </c>
      <c r="Z8215">
        <v>13135.78</v>
      </c>
      <c r="AA8215">
        <v>-404.76</v>
      </c>
      <c r="AD8215">
        <v>31.85</v>
      </c>
      <c r="AF8215">
        <v>2.8</v>
      </c>
      <c r="AG8215">
        <v>-370.11</v>
      </c>
      <c r="AH8215">
        <v>-1209.8</v>
      </c>
      <c r="AJ8215">
        <v>-1209.8</v>
      </c>
      <c r="AN8215">
        <v>-1209.8</v>
      </c>
      <c r="AP8215">
        <v>20207</v>
      </c>
      <c r="AQ8215" t="s">
        <v>315</v>
      </c>
      <c r="AR8215" t="s">
        <v>316</v>
      </c>
      <c r="AS8215" t="s">
        <v>315</v>
      </c>
      <c r="AT8215" t="s">
        <v>317</v>
      </c>
      <c r="AU8215">
        <v>6144</v>
      </c>
      <c r="AV8215" t="s">
        <v>61</v>
      </c>
      <c r="AW8215">
        <v>1</v>
      </c>
      <c r="AX8215">
        <v>1</v>
      </c>
      <c r="AY8215">
        <v>2007</v>
      </c>
      <c r="AZ8215">
        <v>2</v>
      </c>
      <c r="BA8215" t="str">
        <f t="shared" si="256"/>
        <v>20072</v>
      </c>
      <c r="BB8215" t="str">
        <f t="shared" si="257"/>
        <v>20072TEM Enterprises dba  Avelo Airlines</v>
      </c>
      <c r="BC8215" t="e">
        <f>#N/A</f>
        <v>#N/A</v>
      </c>
      <c r="BD8215" t="e">
        <f>#N/A</f>
        <v>#N/A</v>
      </c>
      <c r="BE8215" t="e">
        <f>#N/A</f>
        <v>#N/A</v>
      </c>
      <c r="BF8215" t="e">
        <f>#N/A</f>
        <v>#N/A</v>
      </c>
      <c r="BG8215" t="e">
        <f>#N/A</f>
        <v>#N/A</v>
      </c>
    </row>
    <row r="8216" spans="1:59">
      <c r="A8216">
        <v>-583.5</v>
      </c>
      <c r="B8216">
        <v>-197.51</v>
      </c>
      <c r="H8216">
        <v>9490.41</v>
      </c>
      <c r="I8216">
        <v>9490.41</v>
      </c>
      <c r="O8216">
        <v>9.57</v>
      </c>
      <c r="P8216">
        <v>9499.98</v>
      </c>
      <c r="Q8216">
        <v>4070.99</v>
      </c>
      <c r="R8216">
        <v>1981.55</v>
      </c>
      <c r="W8216">
        <v>2837.87</v>
      </c>
      <c r="X8216">
        <v>405.99</v>
      </c>
      <c r="Y8216">
        <v>401.09</v>
      </c>
      <c r="Z8216">
        <v>9697.49</v>
      </c>
      <c r="AA8216">
        <v>-394.11</v>
      </c>
      <c r="AD8216">
        <v>11.48</v>
      </c>
      <c r="AF8216">
        <v>3.78</v>
      </c>
      <c r="AG8216">
        <v>-378.84</v>
      </c>
      <c r="AH8216">
        <v>-576.35</v>
      </c>
      <c r="AI8216">
        <v>7.15</v>
      </c>
      <c r="AJ8216">
        <v>-583.5</v>
      </c>
      <c r="AN8216">
        <v>-583.5</v>
      </c>
      <c r="AP8216">
        <v>20207</v>
      </c>
      <c r="AQ8216" t="s">
        <v>315</v>
      </c>
      <c r="AR8216" t="s">
        <v>316</v>
      </c>
      <c r="AS8216" t="s">
        <v>315</v>
      </c>
      <c r="AT8216" t="s">
        <v>317</v>
      </c>
      <c r="AU8216">
        <v>6144</v>
      </c>
      <c r="AV8216" t="s">
        <v>61</v>
      </c>
      <c r="AW8216">
        <v>1</v>
      </c>
      <c r="AX8216">
        <v>1</v>
      </c>
      <c r="AY8216">
        <v>2007</v>
      </c>
      <c r="AZ8216">
        <v>3</v>
      </c>
      <c r="BA8216" t="str">
        <f t="shared" si="256"/>
        <v>20073</v>
      </c>
      <c r="BB8216" t="str">
        <f t="shared" si="257"/>
        <v>20073TEM Enterprises dba  Avelo Airlines</v>
      </c>
      <c r="BC8216" t="e">
        <f>#N/A</f>
        <v>#N/A</v>
      </c>
      <c r="BD8216" t="e">
        <f>#N/A</f>
        <v>#N/A</v>
      </c>
      <c r="BE8216" t="e">
        <f>#N/A</f>
        <v>#N/A</v>
      </c>
      <c r="BF8216" t="e">
        <f>#N/A</f>
        <v>#N/A</v>
      </c>
      <c r="BG8216" t="e">
        <f>#N/A</f>
        <v>#N/A</v>
      </c>
    </row>
    <row r="8217" spans="1:59">
      <c r="A8217">
        <v>-832.96</v>
      </c>
      <c r="B8217">
        <v>-1600.7</v>
      </c>
      <c r="H8217">
        <v>8475.01</v>
      </c>
      <c r="I8217">
        <v>8475.01</v>
      </c>
      <c r="O8217">
        <v>8.39</v>
      </c>
      <c r="P8217">
        <v>8483.39</v>
      </c>
      <c r="Q8217">
        <v>4475.59</v>
      </c>
      <c r="R8217">
        <v>1298.52</v>
      </c>
      <c r="W8217">
        <v>3411.57</v>
      </c>
      <c r="X8217">
        <v>652.17999999999995</v>
      </c>
      <c r="Y8217">
        <v>246.23</v>
      </c>
      <c r="Z8217">
        <v>10084.09</v>
      </c>
      <c r="AA8217">
        <v>-465.2</v>
      </c>
      <c r="AD8217">
        <v>1237.8599999999999</v>
      </c>
      <c r="AF8217">
        <v>-0.89</v>
      </c>
      <c r="AG8217">
        <v>771.77</v>
      </c>
      <c r="AH8217">
        <v>-828.93</v>
      </c>
      <c r="AI8217">
        <v>4.03</v>
      </c>
      <c r="AJ8217">
        <v>-832.96</v>
      </c>
      <c r="AN8217">
        <v>-832.96</v>
      </c>
      <c r="AP8217">
        <v>20207</v>
      </c>
      <c r="AQ8217" t="s">
        <v>315</v>
      </c>
      <c r="AR8217" t="s">
        <v>316</v>
      </c>
      <c r="AS8217" t="s">
        <v>315</v>
      </c>
      <c r="AT8217" t="s">
        <v>317</v>
      </c>
      <c r="AU8217">
        <v>6144</v>
      </c>
      <c r="AV8217" t="s">
        <v>61</v>
      </c>
      <c r="AW8217">
        <v>1</v>
      </c>
      <c r="AX8217">
        <v>1</v>
      </c>
      <c r="AY8217">
        <v>2007</v>
      </c>
      <c r="AZ8217">
        <v>4</v>
      </c>
      <c r="BA8217" t="str">
        <f t="shared" si="256"/>
        <v>20074</v>
      </c>
      <c r="BB8217" t="str">
        <f t="shared" si="257"/>
        <v>20074TEM Enterprises dba  Avelo Airlines</v>
      </c>
      <c r="BC8217" t="e">
        <f>#N/A</f>
        <v>#N/A</v>
      </c>
      <c r="BD8217" t="e">
        <f>#N/A</f>
        <v>#N/A</v>
      </c>
      <c r="BE8217" t="e">
        <f>#N/A</f>
        <v>#N/A</v>
      </c>
      <c r="BF8217" t="e">
        <f>#N/A</f>
        <v>#N/A</v>
      </c>
      <c r="BG8217" t="e">
        <f>#N/A</f>
        <v>#N/A</v>
      </c>
    </row>
    <row r="8218" spans="1:59">
      <c r="A8218">
        <v>-724.05</v>
      </c>
      <c r="B8218">
        <v>-606.45000000000005</v>
      </c>
      <c r="H8218">
        <v>9069.11</v>
      </c>
      <c r="I8218">
        <v>9069.11</v>
      </c>
      <c r="O8218">
        <v>13.18</v>
      </c>
      <c r="P8218">
        <v>9082.2900000000009</v>
      </c>
      <c r="Q8218">
        <v>4738.8100000000004</v>
      </c>
      <c r="R8218">
        <v>1712.66</v>
      </c>
      <c r="W8218">
        <v>2640.82</v>
      </c>
      <c r="X8218">
        <v>449.68</v>
      </c>
      <c r="Y8218">
        <v>146.77000000000001</v>
      </c>
      <c r="Z8218">
        <v>9688.74</v>
      </c>
      <c r="AA8218">
        <v>-116.68</v>
      </c>
      <c r="AF8218">
        <v>2.12</v>
      </c>
      <c r="AG8218">
        <v>-114.57</v>
      </c>
      <c r="AH8218">
        <v>-721.01</v>
      </c>
      <c r="AI8218">
        <v>3.04</v>
      </c>
      <c r="AJ8218">
        <v>-724.05</v>
      </c>
      <c r="AN8218">
        <v>-724.05</v>
      </c>
      <c r="AP8218">
        <v>20207</v>
      </c>
      <c r="AQ8218" t="s">
        <v>315</v>
      </c>
      <c r="AR8218" t="s">
        <v>316</v>
      </c>
      <c r="AS8218" t="s">
        <v>315</v>
      </c>
      <c r="AT8218" t="s">
        <v>317</v>
      </c>
      <c r="AU8218">
        <v>6144</v>
      </c>
      <c r="AV8218" t="s">
        <v>61</v>
      </c>
      <c r="AW8218">
        <v>1</v>
      </c>
      <c r="AX8218">
        <v>1</v>
      </c>
      <c r="AY8218">
        <v>2008</v>
      </c>
      <c r="AZ8218">
        <v>1</v>
      </c>
      <c r="BA8218" t="str">
        <f t="shared" si="256"/>
        <v>20081</v>
      </c>
      <c r="BB8218" t="str">
        <f t="shared" si="257"/>
        <v>20081TEM Enterprises dba  Avelo Airlines</v>
      </c>
      <c r="BC8218" t="e">
        <f>#N/A</f>
        <v>#N/A</v>
      </c>
      <c r="BD8218" t="e">
        <f>#N/A</f>
        <v>#N/A</v>
      </c>
      <c r="BE8218" t="e">
        <f>#N/A</f>
        <v>#N/A</v>
      </c>
      <c r="BF8218" t="e">
        <f>#N/A</f>
        <v>#N/A</v>
      </c>
      <c r="BG8218" t="e">
        <f>#N/A</f>
        <v>#N/A</v>
      </c>
    </row>
    <row r="8219" spans="1:59">
      <c r="A8219">
        <v>-1212.22</v>
      </c>
      <c r="B8219">
        <v>-1101.73</v>
      </c>
      <c r="H8219">
        <v>6864.81</v>
      </c>
      <c r="I8219">
        <v>6864.81</v>
      </c>
      <c r="O8219">
        <v>15.29</v>
      </c>
      <c r="P8219">
        <v>6880.1</v>
      </c>
      <c r="Q8219">
        <v>3540.29</v>
      </c>
      <c r="R8219">
        <v>1610.89</v>
      </c>
      <c r="W8219">
        <v>1973.17</v>
      </c>
      <c r="X8219">
        <v>450.8</v>
      </c>
      <c r="Y8219">
        <v>406.68</v>
      </c>
      <c r="Z8219">
        <v>7981.83</v>
      </c>
      <c r="AA8219">
        <v>-127.48</v>
      </c>
      <c r="AD8219">
        <v>16</v>
      </c>
      <c r="AF8219">
        <v>0.99</v>
      </c>
      <c r="AG8219">
        <v>-110.49</v>
      </c>
      <c r="AH8219">
        <v>-1212.22</v>
      </c>
      <c r="AJ8219">
        <v>-1212.22</v>
      </c>
      <c r="AN8219">
        <v>-1212.22</v>
      </c>
      <c r="AP8219">
        <v>20207</v>
      </c>
      <c r="AQ8219" t="s">
        <v>315</v>
      </c>
      <c r="AR8219" t="s">
        <v>316</v>
      </c>
      <c r="AS8219" t="s">
        <v>315</v>
      </c>
      <c r="AT8219" t="s">
        <v>317</v>
      </c>
      <c r="AU8219">
        <v>6144</v>
      </c>
      <c r="AV8219" t="s">
        <v>61</v>
      </c>
      <c r="AW8219">
        <v>1</v>
      </c>
      <c r="AX8219">
        <v>1</v>
      </c>
      <c r="AY8219">
        <v>2008</v>
      </c>
      <c r="AZ8219">
        <v>2</v>
      </c>
      <c r="BA8219" t="str">
        <f t="shared" si="256"/>
        <v>20082</v>
      </c>
      <c r="BB8219" t="str">
        <f t="shared" si="257"/>
        <v>20082TEM Enterprises dba  Avelo Airlines</v>
      </c>
      <c r="BC8219" t="e">
        <f>#N/A</f>
        <v>#N/A</v>
      </c>
      <c r="BD8219" t="e">
        <f>#N/A</f>
        <v>#N/A</v>
      </c>
      <c r="BE8219" t="e">
        <f>#N/A</f>
        <v>#N/A</v>
      </c>
      <c r="BF8219" t="e">
        <f>#N/A</f>
        <v>#N/A</v>
      </c>
      <c r="BG8219" t="e">
        <f>#N/A</f>
        <v>#N/A</v>
      </c>
    </row>
    <row r="8220" spans="1:59">
      <c r="A8220">
        <v>535.73</v>
      </c>
      <c r="B8220">
        <v>676.1</v>
      </c>
      <c r="H8220">
        <v>5654.54</v>
      </c>
      <c r="I8220">
        <v>5654.54</v>
      </c>
      <c r="O8220">
        <v>1923.31</v>
      </c>
      <c r="P8220">
        <v>7577.85</v>
      </c>
      <c r="Q8220">
        <v>3221.31</v>
      </c>
      <c r="R8220">
        <v>1363.41</v>
      </c>
      <c r="W8220">
        <v>1588.66</v>
      </c>
      <c r="X8220">
        <v>450.88</v>
      </c>
      <c r="Y8220">
        <v>277.48</v>
      </c>
      <c r="Z8220">
        <v>6901.74</v>
      </c>
      <c r="AA8220">
        <v>-121.32</v>
      </c>
      <c r="AD8220">
        <v>4.0999999999999996</v>
      </c>
      <c r="AF8220">
        <v>2.23</v>
      </c>
      <c r="AG8220">
        <v>-114.99</v>
      </c>
      <c r="AH8220">
        <v>561.11</v>
      </c>
      <c r="AI8220">
        <v>25.39</v>
      </c>
      <c r="AJ8220">
        <v>535.73</v>
      </c>
      <c r="AN8220">
        <v>535.73</v>
      </c>
      <c r="AP8220">
        <v>20207</v>
      </c>
      <c r="AQ8220" t="s">
        <v>315</v>
      </c>
      <c r="AR8220" t="s">
        <v>316</v>
      </c>
      <c r="AS8220" t="s">
        <v>315</v>
      </c>
      <c r="AT8220" t="s">
        <v>317</v>
      </c>
      <c r="AU8220">
        <v>6144</v>
      </c>
      <c r="AV8220" t="s">
        <v>61</v>
      </c>
      <c r="AW8220">
        <v>1</v>
      </c>
      <c r="AX8220">
        <v>1</v>
      </c>
      <c r="AY8220">
        <v>2008</v>
      </c>
      <c r="AZ8220">
        <v>3</v>
      </c>
      <c r="BA8220" t="str">
        <f t="shared" si="256"/>
        <v>20083</v>
      </c>
      <c r="BB8220" t="str">
        <f t="shared" si="257"/>
        <v>20083TEM Enterprises dba  Avelo Airlines</v>
      </c>
      <c r="BC8220" t="e">
        <f>#N/A</f>
        <v>#N/A</v>
      </c>
      <c r="BD8220" t="e">
        <f>#N/A</f>
        <v>#N/A</v>
      </c>
      <c r="BE8220" t="e">
        <f>#N/A</f>
        <v>#N/A</v>
      </c>
      <c r="BF8220" t="e">
        <f>#N/A</f>
        <v>#N/A</v>
      </c>
      <c r="BG8220" t="e">
        <f>#N/A</f>
        <v>#N/A</v>
      </c>
    </row>
    <row r="8221" spans="1:59">
      <c r="A8221">
        <v>-874.9</v>
      </c>
      <c r="B8221">
        <v>-846.57</v>
      </c>
      <c r="H8221">
        <v>5437.11</v>
      </c>
      <c r="I8221">
        <v>5437.11</v>
      </c>
      <c r="O8221">
        <v>14.63</v>
      </c>
      <c r="P8221">
        <v>5451.74</v>
      </c>
      <c r="Q8221">
        <v>2668.93</v>
      </c>
      <c r="R8221">
        <v>1314.31</v>
      </c>
      <c r="W8221">
        <v>1803.72</v>
      </c>
      <c r="X8221">
        <v>333.96</v>
      </c>
      <c r="Y8221">
        <v>177.38</v>
      </c>
      <c r="Z8221">
        <v>6298.31</v>
      </c>
      <c r="AA8221">
        <v>-28.38</v>
      </c>
      <c r="AD8221">
        <v>-2.35</v>
      </c>
      <c r="AF8221">
        <v>2.29</v>
      </c>
      <c r="AG8221">
        <v>-28.43</v>
      </c>
      <c r="AH8221">
        <v>-875</v>
      </c>
      <c r="AI8221">
        <v>-0.1</v>
      </c>
      <c r="AJ8221">
        <v>-874.9</v>
      </c>
      <c r="AN8221">
        <v>-874.9</v>
      </c>
      <c r="AP8221">
        <v>20207</v>
      </c>
      <c r="AQ8221" t="s">
        <v>315</v>
      </c>
      <c r="AR8221" t="s">
        <v>316</v>
      </c>
      <c r="AS8221" t="s">
        <v>315</v>
      </c>
      <c r="AT8221" t="s">
        <v>317</v>
      </c>
      <c r="AU8221">
        <v>6144</v>
      </c>
      <c r="AV8221" t="s">
        <v>61</v>
      </c>
      <c r="AW8221">
        <v>1</v>
      </c>
      <c r="AX8221">
        <v>1</v>
      </c>
      <c r="AY8221">
        <v>2008</v>
      </c>
      <c r="AZ8221">
        <v>4</v>
      </c>
      <c r="BA8221" t="str">
        <f t="shared" si="256"/>
        <v>20084</v>
      </c>
      <c r="BB8221" t="str">
        <f t="shared" si="257"/>
        <v>20084TEM Enterprises dba  Avelo Airlines</v>
      </c>
      <c r="BC8221" t="e">
        <f>#N/A</f>
        <v>#N/A</v>
      </c>
      <c r="BD8221" t="e">
        <f>#N/A</f>
        <v>#N/A</v>
      </c>
      <c r="BE8221" t="e">
        <f>#N/A</f>
        <v>#N/A</v>
      </c>
      <c r="BF8221" t="e">
        <f>#N/A</f>
        <v>#N/A</v>
      </c>
      <c r="BG8221" t="e">
        <f>#N/A</f>
        <v>#N/A</v>
      </c>
    </row>
    <row r="8222" spans="1:59">
      <c r="A8222">
        <v>-468.56</v>
      </c>
      <c r="B8222">
        <v>-393.03</v>
      </c>
      <c r="H8222">
        <v>5318.72</v>
      </c>
      <c r="I8222">
        <v>5318.72</v>
      </c>
      <c r="O8222">
        <v>9.52</v>
      </c>
      <c r="P8222">
        <v>5328.24</v>
      </c>
      <c r="Q8222">
        <v>2282.36</v>
      </c>
      <c r="R8222">
        <v>1497.61</v>
      </c>
      <c r="W8222">
        <v>1523.57</v>
      </c>
      <c r="X8222">
        <v>387.01</v>
      </c>
      <c r="Y8222">
        <v>30.73</v>
      </c>
      <c r="Z8222">
        <v>5721.27</v>
      </c>
      <c r="AA8222">
        <v>-54.11</v>
      </c>
      <c r="AD8222">
        <v>3.5</v>
      </c>
      <c r="AF8222">
        <v>1.1299999999999999</v>
      </c>
      <c r="AG8222">
        <v>-49.48</v>
      </c>
      <c r="AH8222">
        <v>-442.52</v>
      </c>
      <c r="AI8222">
        <v>26.04</v>
      </c>
      <c r="AJ8222">
        <v>-468.56</v>
      </c>
      <c r="AN8222">
        <v>-468.56</v>
      </c>
      <c r="AP8222">
        <v>20207</v>
      </c>
      <c r="AQ8222" t="s">
        <v>315</v>
      </c>
      <c r="AR8222" t="s">
        <v>316</v>
      </c>
      <c r="AS8222" t="s">
        <v>315</v>
      </c>
      <c r="AT8222" t="s">
        <v>317</v>
      </c>
      <c r="AU8222">
        <v>6144</v>
      </c>
      <c r="AV8222" t="s">
        <v>61</v>
      </c>
      <c r="AW8222">
        <v>1</v>
      </c>
      <c r="AX8222">
        <v>1</v>
      </c>
      <c r="AY8222">
        <v>2009</v>
      </c>
      <c r="AZ8222">
        <v>1</v>
      </c>
      <c r="BA8222" t="str">
        <f t="shared" si="256"/>
        <v>20091</v>
      </c>
      <c r="BB8222" t="str">
        <f t="shared" si="257"/>
        <v>20091TEM Enterprises dba  Avelo Airlines</v>
      </c>
      <c r="BC8222" t="e">
        <f>#N/A</f>
        <v>#N/A</v>
      </c>
      <c r="BD8222" t="e">
        <f>#N/A</f>
        <v>#N/A</v>
      </c>
      <c r="BE8222" t="e">
        <f>#N/A</f>
        <v>#N/A</v>
      </c>
      <c r="BF8222" t="e">
        <f>#N/A</f>
        <v>#N/A</v>
      </c>
      <c r="BG8222" t="e">
        <f>#N/A</f>
        <v>#N/A</v>
      </c>
    </row>
    <row r="8223" spans="1:59">
      <c r="A8223">
        <v>-1229.54</v>
      </c>
      <c r="B8223">
        <v>-1185.25</v>
      </c>
      <c r="H8223">
        <v>4588.12</v>
      </c>
      <c r="I8223">
        <v>4588.12</v>
      </c>
      <c r="P8223">
        <v>4588.12</v>
      </c>
      <c r="Q8223">
        <v>2246.63</v>
      </c>
      <c r="R8223">
        <v>1312.79</v>
      </c>
      <c r="W8223">
        <v>1753.54</v>
      </c>
      <c r="X8223">
        <v>383.57</v>
      </c>
      <c r="Y8223">
        <v>76.84</v>
      </c>
      <c r="Z8223">
        <v>5773.37</v>
      </c>
      <c r="AA8223">
        <v>-48.36</v>
      </c>
      <c r="AF8223">
        <v>1.41</v>
      </c>
      <c r="AG8223">
        <v>-46.95</v>
      </c>
      <c r="AH8223">
        <v>-1232.19</v>
      </c>
      <c r="AI8223">
        <v>-2.65</v>
      </c>
      <c r="AJ8223">
        <v>-1229.54</v>
      </c>
      <c r="AN8223">
        <v>-1229.54</v>
      </c>
      <c r="AP8223">
        <v>20207</v>
      </c>
      <c r="AQ8223" t="s">
        <v>315</v>
      </c>
      <c r="AR8223" t="s">
        <v>316</v>
      </c>
      <c r="AS8223" t="s">
        <v>315</v>
      </c>
      <c r="AT8223" t="s">
        <v>317</v>
      </c>
      <c r="AU8223">
        <v>6144</v>
      </c>
      <c r="AV8223" t="s">
        <v>61</v>
      </c>
      <c r="AW8223">
        <v>1</v>
      </c>
      <c r="AX8223">
        <v>1</v>
      </c>
      <c r="AY8223">
        <v>2009</v>
      </c>
      <c r="AZ8223">
        <v>2</v>
      </c>
      <c r="BA8223" t="str">
        <f t="shared" si="256"/>
        <v>20092</v>
      </c>
      <c r="BB8223" t="str">
        <f t="shared" si="257"/>
        <v>20092TEM Enterprises dba  Avelo Airlines</v>
      </c>
      <c r="BC8223" t="e">
        <f>#N/A</f>
        <v>#N/A</v>
      </c>
      <c r="BD8223" t="e">
        <f>#N/A</f>
        <v>#N/A</v>
      </c>
      <c r="BE8223" t="e">
        <f>#N/A</f>
        <v>#N/A</v>
      </c>
      <c r="BF8223" t="e">
        <f>#N/A</f>
        <v>#N/A</v>
      </c>
      <c r="BG8223" t="e">
        <f>#N/A</f>
        <v>#N/A</v>
      </c>
    </row>
    <row r="8224" spans="1:59">
      <c r="A8224">
        <v>6137.04</v>
      </c>
      <c r="B8224">
        <v>6068.88</v>
      </c>
      <c r="H8224">
        <v>11341.41</v>
      </c>
      <c r="I8224">
        <v>11341.41</v>
      </c>
      <c r="O8224">
        <v>17.05</v>
      </c>
      <c r="P8224">
        <v>11358.45</v>
      </c>
      <c r="Q8224">
        <v>2486.6799999999998</v>
      </c>
      <c r="R8224">
        <v>1261.77</v>
      </c>
      <c r="W8224">
        <v>1145.33</v>
      </c>
      <c r="X8224">
        <v>373.09</v>
      </c>
      <c r="Y8224">
        <v>22.71</v>
      </c>
      <c r="Z8224">
        <v>5289.57</v>
      </c>
      <c r="AA8224">
        <v>55.43</v>
      </c>
      <c r="AD8224">
        <v>-3.88</v>
      </c>
      <c r="AF8224">
        <v>1.45</v>
      </c>
      <c r="AG8224">
        <v>53</v>
      </c>
      <c r="AH8224">
        <v>6121.87</v>
      </c>
      <c r="AI8224">
        <v>-15.17</v>
      </c>
      <c r="AJ8224">
        <v>6137.04</v>
      </c>
      <c r="AN8224">
        <v>6137.04</v>
      </c>
      <c r="AP8224">
        <v>20207</v>
      </c>
      <c r="AQ8224" t="s">
        <v>315</v>
      </c>
      <c r="AR8224" t="s">
        <v>316</v>
      </c>
      <c r="AS8224" t="s">
        <v>315</v>
      </c>
      <c r="AT8224" t="s">
        <v>317</v>
      </c>
      <c r="AU8224">
        <v>6144</v>
      </c>
      <c r="AV8224" t="s">
        <v>61</v>
      </c>
      <c r="AW8224">
        <v>1</v>
      </c>
      <c r="AX8224">
        <v>1</v>
      </c>
      <c r="AY8224">
        <v>2009</v>
      </c>
      <c r="AZ8224">
        <v>3</v>
      </c>
      <c r="BA8224" t="str">
        <f t="shared" si="256"/>
        <v>20093</v>
      </c>
      <c r="BB8224" t="str">
        <f t="shared" si="257"/>
        <v>20093TEM Enterprises dba  Avelo Airlines</v>
      </c>
      <c r="BC8224" t="e">
        <f>#N/A</f>
        <v>#N/A</v>
      </c>
      <c r="BD8224" t="e">
        <f>#N/A</f>
        <v>#N/A</v>
      </c>
      <c r="BE8224" t="e">
        <f>#N/A</f>
        <v>#N/A</v>
      </c>
      <c r="BF8224" t="e">
        <f>#N/A</f>
        <v>#N/A</v>
      </c>
      <c r="BG8224" t="e">
        <f>#N/A</f>
        <v>#N/A</v>
      </c>
    </row>
    <row r="8225" spans="1:59">
      <c r="A8225">
        <v>-421.59</v>
      </c>
      <c r="B8225">
        <v>-204.32</v>
      </c>
      <c r="H8225">
        <v>6240.29</v>
      </c>
      <c r="I8225">
        <v>6240.29</v>
      </c>
      <c r="O8225">
        <v>22.09</v>
      </c>
      <c r="P8225">
        <v>6262.38</v>
      </c>
      <c r="Q8225">
        <v>2502.16</v>
      </c>
      <c r="R8225">
        <v>1619.03</v>
      </c>
      <c r="W8225">
        <v>1837.59</v>
      </c>
      <c r="X8225">
        <v>357.26</v>
      </c>
      <c r="Y8225">
        <v>150.66</v>
      </c>
      <c r="Z8225">
        <v>6466.7</v>
      </c>
      <c r="AA8225">
        <v>-118.45</v>
      </c>
      <c r="AD8225">
        <v>-96.31</v>
      </c>
      <c r="AF8225">
        <v>0.84</v>
      </c>
      <c r="AG8225">
        <v>-213.92</v>
      </c>
      <c r="AH8225">
        <v>-418.24</v>
      </c>
      <c r="AI8225">
        <v>3.35</v>
      </c>
      <c r="AJ8225">
        <v>-421.59</v>
      </c>
      <c r="AN8225">
        <v>-421.59</v>
      </c>
      <c r="AP8225">
        <v>20207</v>
      </c>
      <c r="AQ8225" t="s">
        <v>315</v>
      </c>
      <c r="AR8225" t="s">
        <v>316</v>
      </c>
      <c r="AS8225" t="s">
        <v>315</v>
      </c>
      <c r="AT8225" t="s">
        <v>317</v>
      </c>
      <c r="AU8225">
        <v>6144</v>
      </c>
      <c r="AV8225" t="s">
        <v>61</v>
      </c>
      <c r="AW8225">
        <v>1</v>
      </c>
      <c r="AX8225">
        <v>1</v>
      </c>
      <c r="AY8225">
        <v>2009</v>
      </c>
      <c r="AZ8225">
        <v>4</v>
      </c>
      <c r="BA8225" t="str">
        <f t="shared" si="256"/>
        <v>20094</v>
      </c>
      <c r="BB8225" t="str">
        <f t="shared" si="257"/>
        <v>20094TEM Enterprises dba  Avelo Airlines</v>
      </c>
      <c r="BC8225" t="e">
        <f>#N/A</f>
        <v>#N/A</v>
      </c>
      <c r="BD8225" t="e">
        <f>#N/A</f>
        <v>#N/A</v>
      </c>
      <c r="BE8225" t="e">
        <f>#N/A</f>
        <v>#N/A</v>
      </c>
      <c r="BF8225" t="e">
        <f>#N/A</f>
        <v>#N/A</v>
      </c>
      <c r="BG8225" t="e">
        <f>#N/A</f>
        <v>#N/A</v>
      </c>
    </row>
    <row r="8226" spans="1:59">
      <c r="A8226">
        <v>439.88</v>
      </c>
      <c r="B8226">
        <v>547.22</v>
      </c>
      <c r="H8226">
        <v>7282.68</v>
      </c>
      <c r="I8226">
        <v>7282.68</v>
      </c>
      <c r="O8226">
        <v>31.44</v>
      </c>
      <c r="P8226">
        <v>7314.12</v>
      </c>
      <c r="Q8226">
        <v>2793.83</v>
      </c>
      <c r="R8226">
        <v>1646.77</v>
      </c>
      <c r="W8226">
        <v>1889.04</v>
      </c>
      <c r="X8226">
        <v>372.95</v>
      </c>
      <c r="Y8226">
        <v>64.31</v>
      </c>
      <c r="Z8226">
        <v>6766.9</v>
      </c>
      <c r="AA8226">
        <v>-84.84</v>
      </c>
      <c r="AF8226">
        <v>0.87</v>
      </c>
      <c r="AG8226">
        <v>-83.97</v>
      </c>
      <c r="AH8226">
        <v>463.25</v>
      </c>
      <c r="AI8226">
        <v>23.38</v>
      </c>
      <c r="AJ8226">
        <v>439.88</v>
      </c>
      <c r="AN8226">
        <v>439.88</v>
      </c>
      <c r="AP8226">
        <v>20207</v>
      </c>
      <c r="AQ8226" t="s">
        <v>315</v>
      </c>
      <c r="AR8226" t="s">
        <v>316</v>
      </c>
      <c r="AS8226" t="s">
        <v>315</v>
      </c>
      <c r="AT8226" t="s">
        <v>317</v>
      </c>
      <c r="AU8226">
        <v>6144</v>
      </c>
      <c r="AV8226" t="s">
        <v>61</v>
      </c>
      <c r="AW8226">
        <v>1</v>
      </c>
      <c r="AX8226">
        <v>1</v>
      </c>
      <c r="AY8226">
        <v>2010</v>
      </c>
      <c r="AZ8226">
        <v>1</v>
      </c>
      <c r="BA8226" t="str">
        <f t="shared" si="256"/>
        <v>20101</v>
      </c>
      <c r="BB8226" t="str">
        <f t="shared" si="257"/>
        <v>20101TEM Enterprises dba  Avelo Airlines</v>
      </c>
      <c r="BC8226" t="e">
        <f>#N/A</f>
        <v>#N/A</v>
      </c>
      <c r="BD8226" t="e">
        <f>#N/A</f>
        <v>#N/A</v>
      </c>
      <c r="BE8226" t="e">
        <f>#N/A</f>
        <v>#N/A</v>
      </c>
      <c r="BF8226" t="e">
        <f>#N/A</f>
        <v>#N/A</v>
      </c>
      <c r="BG8226" t="e">
        <f>#N/A</f>
        <v>#N/A</v>
      </c>
    </row>
    <row r="8227" spans="1:59">
      <c r="A8227">
        <v>-2666.49</v>
      </c>
      <c r="B8227">
        <v>-1283.02</v>
      </c>
      <c r="H8227">
        <v>6724.7</v>
      </c>
      <c r="I8227">
        <v>6724.7</v>
      </c>
      <c r="O8227">
        <v>27.22</v>
      </c>
      <c r="P8227">
        <v>6751.93</v>
      </c>
      <c r="Q8227">
        <v>3221.99</v>
      </c>
      <c r="R8227">
        <v>2172.5</v>
      </c>
      <c r="W8227">
        <v>2156.75</v>
      </c>
      <c r="X8227">
        <v>351.25</v>
      </c>
      <c r="Y8227">
        <v>132.46</v>
      </c>
      <c r="Z8227">
        <v>8034.95</v>
      </c>
      <c r="AA8227">
        <v>-46.67</v>
      </c>
      <c r="AD8227">
        <v>-1336.98</v>
      </c>
      <c r="AF8227">
        <v>0.91</v>
      </c>
      <c r="AG8227">
        <v>-1382.75</v>
      </c>
      <c r="AH8227">
        <v>-2665.77</v>
      </c>
      <c r="AI8227">
        <v>0.72</v>
      </c>
      <c r="AJ8227">
        <v>-2666.49</v>
      </c>
      <c r="AN8227">
        <v>-2666.49</v>
      </c>
      <c r="AP8227">
        <v>20207</v>
      </c>
      <c r="AQ8227" t="s">
        <v>315</v>
      </c>
      <c r="AR8227" t="s">
        <v>316</v>
      </c>
      <c r="AS8227" t="s">
        <v>315</v>
      </c>
      <c r="AT8227" t="s">
        <v>317</v>
      </c>
      <c r="AU8227">
        <v>6144</v>
      </c>
      <c r="AV8227" t="s">
        <v>61</v>
      </c>
      <c r="AW8227">
        <v>1</v>
      </c>
      <c r="AX8227">
        <v>1</v>
      </c>
      <c r="AY8227">
        <v>2010</v>
      </c>
      <c r="AZ8227">
        <v>2</v>
      </c>
      <c r="BA8227" t="str">
        <f t="shared" si="256"/>
        <v>20102</v>
      </c>
      <c r="BB8227" t="str">
        <f t="shared" si="257"/>
        <v>20102TEM Enterprises dba  Avelo Airlines</v>
      </c>
      <c r="BC8227" t="e">
        <f>#N/A</f>
        <v>#N/A</v>
      </c>
      <c r="BD8227" t="e">
        <f>#N/A</f>
        <v>#N/A</v>
      </c>
      <c r="BE8227" t="e">
        <f>#N/A</f>
        <v>#N/A</v>
      </c>
      <c r="BF8227" t="e">
        <f>#N/A</f>
        <v>#N/A</v>
      </c>
      <c r="BG8227" t="e">
        <f>#N/A</f>
        <v>#N/A</v>
      </c>
    </row>
    <row r="8228" spans="1:59">
      <c r="A8228">
        <v>319.25</v>
      </c>
      <c r="B8228">
        <v>407.96</v>
      </c>
      <c r="H8228">
        <v>8600.8799999999992</v>
      </c>
      <c r="I8228">
        <v>8600.8799999999992</v>
      </c>
      <c r="O8228">
        <v>14.11</v>
      </c>
      <c r="P8228">
        <v>8614.99</v>
      </c>
      <c r="Q8228">
        <v>3379.31</v>
      </c>
      <c r="R8228">
        <v>2172.84</v>
      </c>
      <c r="W8228">
        <v>2054.59</v>
      </c>
      <c r="X8228">
        <v>355.83</v>
      </c>
      <c r="Y8228">
        <v>244.47</v>
      </c>
      <c r="Z8228">
        <v>8207.0300000000007</v>
      </c>
      <c r="AA8228">
        <v>-81.47</v>
      </c>
      <c r="AF8228">
        <v>0.32</v>
      </c>
      <c r="AG8228">
        <v>-81.150000000000006</v>
      </c>
      <c r="AH8228">
        <v>326.81</v>
      </c>
      <c r="AI8228">
        <v>7.56</v>
      </c>
      <c r="AJ8228">
        <v>319.25</v>
      </c>
      <c r="AN8228">
        <v>319.25</v>
      </c>
      <c r="AP8228">
        <v>20207</v>
      </c>
      <c r="AQ8228" t="s">
        <v>315</v>
      </c>
      <c r="AR8228" t="s">
        <v>316</v>
      </c>
      <c r="AS8228" t="s">
        <v>315</v>
      </c>
      <c r="AT8228" t="s">
        <v>317</v>
      </c>
      <c r="AU8228">
        <v>6144</v>
      </c>
      <c r="AV8228" t="s">
        <v>61</v>
      </c>
      <c r="AW8228">
        <v>1</v>
      </c>
      <c r="AX8228">
        <v>1</v>
      </c>
      <c r="AY8228">
        <v>2010</v>
      </c>
      <c r="AZ8228">
        <v>3</v>
      </c>
      <c r="BA8228" t="str">
        <f t="shared" si="256"/>
        <v>20103</v>
      </c>
      <c r="BB8228" t="str">
        <f t="shared" si="257"/>
        <v>20103TEM Enterprises dba  Avelo Airlines</v>
      </c>
      <c r="BC8228" t="e">
        <f>#N/A</f>
        <v>#N/A</v>
      </c>
      <c r="BD8228" t="e">
        <f>#N/A</f>
        <v>#N/A</v>
      </c>
      <c r="BE8228" t="e">
        <f>#N/A</f>
        <v>#N/A</v>
      </c>
      <c r="BF8228" t="e">
        <f>#N/A</f>
        <v>#N/A</v>
      </c>
      <c r="BG8228" t="e">
        <f>#N/A</f>
        <v>#N/A</v>
      </c>
    </row>
    <row r="8229" spans="1:59">
      <c r="A8229">
        <v>1272.4100000000001</v>
      </c>
      <c r="B8229">
        <v>2893.64</v>
      </c>
      <c r="H8229">
        <v>11267.73</v>
      </c>
      <c r="I8229">
        <v>11267.73</v>
      </c>
      <c r="O8229">
        <v>10.67</v>
      </c>
      <c r="P8229">
        <v>11278.4</v>
      </c>
      <c r="Q8229">
        <v>3504.01</v>
      </c>
      <c r="R8229">
        <v>2091.0700000000002</v>
      </c>
      <c r="W8229">
        <v>2315.7199999999998</v>
      </c>
      <c r="X8229">
        <v>259.97000000000003</v>
      </c>
      <c r="Y8229">
        <v>214</v>
      </c>
      <c r="Z8229">
        <v>8384.77</v>
      </c>
      <c r="AA8229">
        <v>-51.86</v>
      </c>
      <c r="AD8229">
        <v>-1569.1</v>
      </c>
      <c r="AF8229">
        <v>0.5</v>
      </c>
      <c r="AG8229">
        <v>-1620.46</v>
      </c>
      <c r="AH8229">
        <v>1273.18</v>
      </c>
      <c r="AI8229">
        <v>0.77</v>
      </c>
      <c r="AJ8229">
        <v>1272.4100000000001</v>
      </c>
      <c r="AN8229">
        <v>1272.4100000000001</v>
      </c>
      <c r="AP8229">
        <v>20207</v>
      </c>
      <c r="AQ8229" t="s">
        <v>315</v>
      </c>
      <c r="AR8229" t="s">
        <v>316</v>
      </c>
      <c r="AS8229" t="s">
        <v>315</v>
      </c>
      <c r="AT8229" t="s">
        <v>317</v>
      </c>
      <c r="AU8229">
        <v>6144</v>
      </c>
      <c r="AV8229" t="s">
        <v>61</v>
      </c>
      <c r="AW8229">
        <v>1</v>
      </c>
      <c r="AX8229">
        <v>1</v>
      </c>
      <c r="AY8229">
        <v>2010</v>
      </c>
      <c r="AZ8229">
        <v>4</v>
      </c>
      <c r="BA8229" t="str">
        <f t="shared" si="256"/>
        <v>20104</v>
      </c>
      <c r="BB8229" t="str">
        <f t="shared" si="257"/>
        <v>20104TEM Enterprises dba  Avelo Airlines</v>
      </c>
      <c r="BC8229" t="e">
        <f>#N/A</f>
        <v>#N/A</v>
      </c>
      <c r="BD8229" t="e">
        <f>#N/A</f>
        <v>#N/A</v>
      </c>
      <c r="BE8229" t="e">
        <f>#N/A</f>
        <v>#N/A</v>
      </c>
      <c r="BF8229" t="e">
        <f>#N/A</f>
        <v>#N/A</v>
      </c>
      <c r="BG8229" t="e">
        <f>#N/A</f>
        <v>#N/A</v>
      </c>
    </row>
    <row r="8230" spans="1:59">
      <c r="A8230">
        <v>943.74</v>
      </c>
      <c r="B8230">
        <v>1003.52</v>
      </c>
      <c r="I8230">
        <v>8823.42</v>
      </c>
      <c r="O8230">
        <v>27.62</v>
      </c>
      <c r="P8230">
        <v>8851.0499999999993</v>
      </c>
      <c r="Q8230">
        <v>3423.77</v>
      </c>
      <c r="R8230">
        <v>2380.84</v>
      </c>
      <c r="W8230">
        <v>1975.15</v>
      </c>
      <c r="X8230">
        <v>43.08</v>
      </c>
      <c r="Y8230">
        <v>24.68</v>
      </c>
      <c r="Z8230">
        <v>7847.53</v>
      </c>
      <c r="AA8230">
        <v>-31.45</v>
      </c>
      <c r="AD8230">
        <v>0</v>
      </c>
      <c r="AF8230">
        <v>0.24</v>
      </c>
      <c r="AG8230">
        <v>-31.21</v>
      </c>
      <c r="AH8230">
        <v>972.31</v>
      </c>
      <c r="AI8230">
        <v>28.57</v>
      </c>
      <c r="AJ8230">
        <v>943.74</v>
      </c>
      <c r="AN8230">
        <v>0</v>
      </c>
      <c r="AP8230">
        <v>20207</v>
      </c>
      <c r="AQ8230" t="s">
        <v>315</v>
      </c>
      <c r="AR8230" t="s">
        <v>316</v>
      </c>
      <c r="AS8230" t="s">
        <v>315</v>
      </c>
      <c r="AT8230" t="s">
        <v>317</v>
      </c>
      <c r="AU8230">
        <v>6144</v>
      </c>
      <c r="AV8230" t="s">
        <v>61</v>
      </c>
      <c r="AW8230">
        <v>1</v>
      </c>
      <c r="AX8230">
        <v>1</v>
      </c>
      <c r="AY8230">
        <v>2011</v>
      </c>
      <c r="AZ8230">
        <v>1</v>
      </c>
      <c r="BA8230" t="str">
        <f t="shared" si="256"/>
        <v>20111</v>
      </c>
      <c r="BB8230" t="str">
        <f t="shared" si="257"/>
        <v>20111TEM Enterprises dba  Avelo Airlines</v>
      </c>
      <c r="BC8230" t="e">
        <f>#N/A</f>
        <v>#N/A</v>
      </c>
      <c r="BD8230" t="e">
        <f>#N/A</f>
        <v>#N/A</v>
      </c>
      <c r="BE8230" t="e">
        <f>#N/A</f>
        <v>#N/A</v>
      </c>
      <c r="BF8230" t="e">
        <f>#N/A</f>
        <v>#N/A</v>
      </c>
      <c r="BG8230" t="e">
        <f>#N/A</f>
        <v>#N/A</v>
      </c>
    </row>
    <row r="8231" spans="1:59">
      <c r="A8231">
        <v>-217.79</v>
      </c>
      <c r="B8231">
        <v>-302.73</v>
      </c>
      <c r="H8231">
        <v>0</v>
      </c>
      <c r="I8231">
        <v>6734.05</v>
      </c>
      <c r="O8231">
        <v>0.05</v>
      </c>
      <c r="P8231">
        <v>6734.1</v>
      </c>
      <c r="Q8231">
        <v>2983.6</v>
      </c>
      <c r="R8231">
        <v>2247.48</v>
      </c>
      <c r="W8231">
        <v>1749.37</v>
      </c>
      <c r="X8231">
        <v>42.58</v>
      </c>
      <c r="Y8231">
        <v>13.8</v>
      </c>
      <c r="Z8231">
        <v>7036.83</v>
      </c>
      <c r="AA8231">
        <v>-29.94</v>
      </c>
      <c r="AD8231">
        <v>143.29</v>
      </c>
      <c r="AF8231">
        <v>0.13</v>
      </c>
      <c r="AG8231">
        <v>113.48</v>
      </c>
      <c r="AH8231">
        <v>-189.25</v>
      </c>
      <c r="AI8231">
        <v>28.54</v>
      </c>
      <c r="AJ8231">
        <v>-217.79</v>
      </c>
      <c r="AN8231">
        <v>0</v>
      </c>
      <c r="AP8231">
        <v>20207</v>
      </c>
      <c r="AQ8231" t="s">
        <v>315</v>
      </c>
      <c r="AR8231" t="s">
        <v>316</v>
      </c>
      <c r="AS8231" t="s">
        <v>315</v>
      </c>
      <c r="AT8231" t="s">
        <v>317</v>
      </c>
      <c r="AU8231">
        <v>6144</v>
      </c>
      <c r="AV8231" t="s">
        <v>61</v>
      </c>
      <c r="AW8231">
        <v>1</v>
      </c>
      <c r="AX8231">
        <v>1</v>
      </c>
      <c r="AY8231">
        <v>2011</v>
      </c>
      <c r="AZ8231">
        <v>2</v>
      </c>
      <c r="BA8231" t="str">
        <f t="shared" si="256"/>
        <v>20112</v>
      </c>
      <c r="BB8231" t="str">
        <f t="shared" si="257"/>
        <v>20112TEM Enterprises dba  Avelo Airlines</v>
      </c>
      <c r="BC8231" t="e">
        <f>#N/A</f>
        <v>#N/A</v>
      </c>
      <c r="BD8231" t="e">
        <f>#N/A</f>
        <v>#N/A</v>
      </c>
      <c r="BE8231" t="e">
        <f>#N/A</f>
        <v>#N/A</v>
      </c>
      <c r="BF8231" t="e">
        <f>#N/A</f>
        <v>#N/A</v>
      </c>
      <c r="BG8231" t="e">
        <f>#N/A</f>
        <v>#N/A</v>
      </c>
    </row>
    <row r="8232" spans="1:59">
      <c r="A8232">
        <v>-772.22</v>
      </c>
      <c r="B8232">
        <v>-722.8</v>
      </c>
      <c r="H8232">
        <v>0</v>
      </c>
      <c r="I8232">
        <v>5914.2</v>
      </c>
      <c r="O8232">
        <v>0</v>
      </c>
      <c r="P8232">
        <v>5914.2</v>
      </c>
      <c r="Q8232">
        <v>2722.37</v>
      </c>
      <c r="R8232">
        <v>2097.65</v>
      </c>
      <c r="W8232">
        <v>1722.69</v>
      </c>
      <c r="X8232">
        <v>87.35</v>
      </c>
      <c r="Y8232">
        <v>6.94</v>
      </c>
      <c r="Z8232">
        <v>6637</v>
      </c>
      <c r="AA8232">
        <v>-32.97</v>
      </c>
      <c r="AD8232">
        <v>-1.54</v>
      </c>
      <c r="AF8232">
        <v>0.08</v>
      </c>
      <c r="AG8232">
        <v>-34.43</v>
      </c>
      <c r="AH8232">
        <v>-757.22</v>
      </c>
      <c r="AI8232">
        <v>15</v>
      </c>
      <c r="AJ8232">
        <v>-772.22</v>
      </c>
      <c r="AN8232">
        <v>0</v>
      </c>
      <c r="AP8232">
        <v>20207</v>
      </c>
      <c r="AQ8232" t="s">
        <v>315</v>
      </c>
      <c r="AR8232" t="s">
        <v>316</v>
      </c>
      <c r="AS8232" t="s">
        <v>315</v>
      </c>
      <c r="AT8232" t="s">
        <v>317</v>
      </c>
      <c r="AU8232">
        <v>6144</v>
      </c>
      <c r="AV8232" t="s">
        <v>61</v>
      </c>
      <c r="AW8232">
        <v>1</v>
      </c>
      <c r="AX8232">
        <v>1</v>
      </c>
      <c r="AY8232">
        <v>2011</v>
      </c>
      <c r="AZ8232">
        <v>3</v>
      </c>
      <c r="BA8232" t="str">
        <f t="shared" si="256"/>
        <v>20113</v>
      </c>
      <c r="BB8232" t="str">
        <f t="shared" si="257"/>
        <v>20113TEM Enterprises dba  Avelo Airlines</v>
      </c>
      <c r="BC8232" t="e">
        <f>#N/A</f>
        <v>#N/A</v>
      </c>
      <c r="BD8232" t="e">
        <f>#N/A</f>
        <v>#N/A</v>
      </c>
      <c r="BE8232" t="e">
        <f>#N/A</f>
        <v>#N/A</v>
      </c>
      <c r="BF8232" t="e">
        <f>#N/A</f>
        <v>#N/A</v>
      </c>
      <c r="BG8232" t="e">
        <f>#N/A</f>
        <v>#N/A</v>
      </c>
    </row>
    <row r="8233" spans="1:59">
      <c r="A8233">
        <v>-60.38</v>
      </c>
      <c r="B8233">
        <v>-39.229999999999997</v>
      </c>
      <c r="H8233">
        <v>0</v>
      </c>
      <c r="I8233">
        <v>6431.42</v>
      </c>
      <c r="O8233">
        <v>0</v>
      </c>
      <c r="P8233">
        <v>6431.42</v>
      </c>
      <c r="Q8233">
        <v>2940.65</v>
      </c>
      <c r="R8233">
        <v>1797.31</v>
      </c>
      <c r="W8233">
        <v>1623.45</v>
      </c>
      <c r="X8233">
        <v>103.04</v>
      </c>
      <c r="Y8233">
        <v>6.2</v>
      </c>
      <c r="Z8233">
        <v>6470.64</v>
      </c>
      <c r="AA8233">
        <v>-24.1</v>
      </c>
      <c r="AD8233">
        <v>0</v>
      </c>
      <c r="AF8233">
        <v>0.02</v>
      </c>
      <c r="AG8233">
        <v>-24.08</v>
      </c>
      <c r="AH8233">
        <v>-63.31</v>
      </c>
      <c r="AI8233">
        <v>-2.93</v>
      </c>
      <c r="AJ8233">
        <v>-60.38</v>
      </c>
      <c r="AN8233">
        <v>0</v>
      </c>
      <c r="AP8233">
        <v>20207</v>
      </c>
      <c r="AQ8233" t="s">
        <v>315</v>
      </c>
      <c r="AR8233" t="s">
        <v>316</v>
      </c>
      <c r="AS8233" t="s">
        <v>315</v>
      </c>
      <c r="AT8233" t="s">
        <v>317</v>
      </c>
      <c r="AU8233">
        <v>6144</v>
      </c>
      <c r="AV8233" t="s">
        <v>61</v>
      </c>
      <c r="AW8233">
        <v>1</v>
      </c>
      <c r="AX8233">
        <v>1</v>
      </c>
      <c r="AY8233">
        <v>2011</v>
      </c>
      <c r="AZ8233">
        <v>4</v>
      </c>
      <c r="BA8233" t="str">
        <f t="shared" si="256"/>
        <v>20114</v>
      </c>
      <c r="BB8233" t="str">
        <f t="shared" si="257"/>
        <v>20114TEM Enterprises dba  Avelo Airlines</v>
      </c>
      <c r="BC8233" t="e">
        <f>#N/A</f>
        <v>#N/A</v>
      </c>
      <c r="BD8233" t="e">
        <f>#N/A</f>
        <v>#N/A</v>
      </c>
      <c r="BE8233" t="e">
        <f>#N/A</f>
        <v>#N/A</v>
      </c>
      <c r="BF8233" t="e">
        <f>#N/A</f>
        <v>#N/A</v>
      </c>
      <c r="BG8233" t="e">
        <f>#N/A</f>
        <v>#N/A</v>
      </c>
    </row>
    <row r="8234" spans="1:59">
      <c r="A8234">
        <v>-79.239999999999995</v>
      </c>
      <c r="B8234">
        <v>-31.13</v>
      </c>
      <c r="H8234">
        <v>0</v>
      </c>
      <c r="I8234">
        <v>9162.2800000000007</v>
      </c>
      <c r="O8234">
        <v>30.99</v>
      </c>
      <c r="P8234">
        <v>9193.27</v>
      </c>
      <c r="Q8234">
        <v>3935.46</v>
      </c>
      <c r="R8234">
        <v>2306.1</v>
      </c>
      <c r="W8234">
        <v>2817.7</v>
      </c>
      <c r="X8234">
        <v>125.13</v>
      </c>
      <c r="Y8234">
        <v>40.01</v>
      </c>
      <c r="Z8234">
        <v>9224.4</v>
      </c>
      <c r="AA8234">
        <v>-20.63</v>
      </c>
      <c r="AD8234">
        <v>0</v>
      </c>
      <c r="AF8234">
        <v>0.01</v>
      </c>
      <c r="AG8234">
        <v>-20.62</v>
      </c>
      <c r="AH8234">
        <v>-51.75</v>
      </c>
      <c r="AI8234">
        <v>27.49</v>
      </c>
      <c r="AJ8234">
        <v>-79.239999999999995</v>
      </c>
      <c r="AN8234">
        <v>0</v>
      </c>
      <c r="AP8234">
        <v>20207</v>
      </c>
      <c r="AQ8234" t="s">
        <v>315</v>
      </c>
      <c r="AR8234" t="s">
        <v>316</v>
      </c>
      <c r="AS8234" t="s">
        <v>315</v>
      </c>
      <c r="AT8234" t="s">
        <v>317</v>
      </c>
      <c r="AU8234">
        <v>6144</v>
      </c>
      <c r="AV8234" t="s">
        <v>61</v>
      </c>
      <c r="AW8234">
        <v>1</v>
      </c>
      <c r="AX8234">
        <v>1</v>
      </c>
      <c r="AY8234">
        <v>2012</v>
      </c>
      <c r="AZ8234">
        <v>1</v>
      </c>
      <c r="BA8234" t="str">
        <f t="shared" si="256"/>
        <v>20121</v>
      </c>
      <c r="BB8234" t="str">
        <f t="shared" si="257"/>
        <v>20121TEM Enterprises dba  Avelo Airlines</v>
      </c>
      <c r="BC8234" t="e">
        <f>#N/A</f>
        <v>#N/A</v>
      </c>
      <c r="BD8234" t="e">
        <f>#N/A</f>
        <v>#N/A</v>
      </c>
      <c r="BE8234" t="e">
        <f>#N/A</f>
        <v>#N/A</v>
      </c>
      <c r="BF8234" t="e">
        <f>#N/A</f>
        <v>#N/A</v>
      </c>
      <c r="BG8234" t="e">
        <f>#N/A</f>
        <v>#N/A</v>
      </c>
    </row>
    <row r="8235" spans="1:59">
      <c r="A8235">
        <v>-2297</v>
      </c>
      <c r="B8235">
        <v>-1737</v>
      </c>
      <c r="C8235">
        <v>5117.29</v>
      </c>
      <c r="O8235">
        <v>2.5</v>
      </c>
      <c r="P8235">
        <v>5119.79</v>
      </c>
      <c r="Q8235">
        <v>3167.91</v>
      </c>
      <c r="R8235">
        <v>2189.67</v>
      </c>
      <c r="V8235">
        <v>1440.15</v>
      </c>
      <c r="X8235">
        <v>42.19</v>
      </c>
      <c r="Y8235">
        <v>14.37</v>
      </c>
      <c r="Z8235">
        <v>6854.29</v>
      </c>
      <c r="AA8235">
        <v>6.42</v>
      </c>
      <c r="AD8235">
        <v>-559.01</v>
      </c>
      <c r="AG8235">
        <v>-552.59</v>
      </c>
      <c r="AH8235">
        <v>-2289.58</v>
      </c>
      <c r="AI8235">
        <v>7.42</v>
      </c>
      <c r="AJ8235">
        <v>-2297</v>
      </c>
      <c r="AN8235">
        <v>0</v>
      </c>
      <c r="AP8235">
        <v>20207</v>
      </c>
      <c r="AQ8235" t="s">
        <v>315</v>
      </c>
      <c r="AR8235" t="s">
        <v>316</v>
      </c>
      <c r="AS8235" t="s">
        <v>315</v>
      </c>
      <c r="AT8235" t="s">
        <v>317</v>
      </c>
      <c r="AU8235">
        <v>6144</v>
      </c>
      <c r="AV8235" t="s">
        <v>61</v>
      </c>
      <c r="AW8235">
        <v>1</v>
      </c>
      <c r="AX8235">
        <v>1</v>
      </c>
      <c r="AY8235">
        <v>2012</v>
      </c>
      <c r="AZ8235">
        <v>2</v>
      </c>
      <c r="BA8235" t="str">
        <f t="shared" si="256"/>
        <v>20122</v>
      </c>
      <c r="BB8235" t="str">
        <f t="shared" si="257"/>
        <v>20122TEM Enterprises dba  Avelo Airlines</v>
      </c>
      <c r="BC8235" t="e">
        <f>#N/A</f>
        <v>#N/A</v>
      </c>
      <c r="BD8235" t="e">
        <f>#N/A</f>
        <v>#N/A</v>
      </c>
      <c r="BE8235" t="e">
        <f>#N/A</f>
        <v>#N/A</v>
      </c>
      <c r="BF8235" t="e">
        <f>#N/A</f>
        <v>#N/A</v>
      </c>
      <c r="BG8235" t="e">
        <f>#N/A</f>
        <v>#N/A</v>
      </c>
    </row>
    <row r="8236" spans="1:59">
      <c r="A8236">
        <v>372.19</v>
      </c>
      <c r="B8236">
        <v>388.39</v>
      </c>
      <c r="H8236">
        <v>0</v>
      </c>
      <c r="I8236">
        <v>9197.99</v>
      </c>
      <c r="O8236">
        <v>0</v>
      </c>
      <c r="P8236">
        <v>9197.99</v>
      </c>
      <c r="Q8236">
        <v>3549.12</v>
      </c>
      <c r="R8236">
        <v>3129.67</v>
      </c>
      <c r="W8236">
        <v>1933.12</v>
      </c>
      <c r="X8236">
        <v>127.73</v>
      </c>
      <c r="Y8236">
        <v>69.95</v>
      </c>
      <c r="Z8236">
        <v>8809.6</v>
      </c>
      <c r="AA8236">
        <v>-20.59</v>
      </c>
      <c r="AD8236">
        <v>0</v>
      </c>
      <c r="AF8236">
        <v>-0.36</v>
      </c>
      <c r="AG8236">
        <v>-20.96</v>
      </c>
      <c r="AH8236">
        <v>367.44</v>
      </c>
      <c r="AI8236">
        <v>-4.76</v>
      </c>
      <c r="AJ8236">
        <v>372.19</v>
      </c>
      <c r="AN8236">
        <v>0</v>
      </c>
      <c r="AP8236">
        <v>20207</v>
      </c>
      <c r="AQ8236" t="s">
        <v>315</v>
      </c>
      <c r="AR8236" t="s">
        <v>316</v>
      </c>
      <c r="AS8236" t="s">
        <v>315</v>
      </c>
      <c r="AT8236" t="s">
        <v>317</v>
      </c>
      <c r="AU8236">
        <v>6144</v>
      </c>
      <c r="AV8236" t="s">
        <v>61</v>
      </c>
      <c r="AW8236">
        <v>1</v>
      </c>
      <c r="AX8236">
        <v>1</v>
      </c>
      <c r="AY8236">
        <v>2012</v>
      </c>
      <c r="AZ8236">
        <v>3</v>
      </c>
      <c r="BA8236" t="str">
        <f t="shared" si="256"/>
        <v>20123</v>
      </c>
      <c r="BB8236" t="str">
        <f t="shared" si="257"/>
        <v>20123TEM Enterprises dba  Avelo Airlines</v>
      </c>
      <c r="BC8236" t="e">
        <f>#N/A</f>
        <v>#N/A</v>
      </c>
      <c r="BD8236" t="e">
        <f>#N/A</f>
        <v>#N/A</v>
      </c>
      <c r="BE8236" t="e">
        <f>#N/A</f>
        <v>#N/A</v>
      </c>
      <c r="BF8236" t="e">
        <f>#N/A</f>
        <v>#N/A</v>
      </c>
      <c r="BG8236" t="e">
        <f>#N/A</f>
        <v>#N/A</v>
      </c>
    </row>
    <row r="8237" spans="1:59">
      <c r="A8237">
        <v>378.03</v>
      </c>
      <c r="B8237">
        <v>394.3</v>
      </c>
      <c r="H8237">
        <v>0</v>
      </c>
      <c r="I8237">
        <v>10083.4</v>
      </c>
      <c r="O8237">
        <v>0</v>
      </c>
      <c r="P8237">
        <v>10083.4</v>
      </c>
      <c r="Q8237">
        <v>4392.76</v>
      </c>
      <c r="R8237">
        <v>2557.4699999999998</v>
      </c>
      <c r="W8237">
        <v>2406.3200000000002</v>
      </c>
      <c r="X8237">
        <v>198.31</v>
      </c>
      <c r="Y8237">
        <v>134.25</v>
      </c>
      <c r="Z8237">
        <v>9689.1</v>
      </c>
      <c r="AA8237">
        <v>-18.5</v>
      </c>
      <c r="AD8237">
        <v>0</v>
      </c>
      <c r="AF8237">
        <v>-0.14000000000000001</v>
      </c>
      <c r="AG8237">
        <v>-18.37</v>
      </c>
      <c r="AH8237">
        <v>375.93</v>
      </c>
      <c r="AI8237">
        <v>-2.1</v>
      </c>
      <c r="AJ8237">
        <v>378.03</v>
      </c>
      <c r="AN8237">
        <v>0</v>
      </c>
      <c r="AP8237">
        <v>20207</v>
      </c>
      <c r="AQ8237" t="s">
        <v>315</v>
      </c>
      <c r="AR8237" t="s">
        <v>316</v>
      </c>
      <c r="AS8237" t="s">
        <v>315</v>
      </c>
      <c r="AT8237" t="s">
        <v>317</v>
      </c>
      <c r="AU8237">
        <v>6144</v>
      </c>
      <c r="AV8237" t="s">
        <v>61</v>
      </c>
      <c r="AW8237">
        <v>1</v>
      </c>
      <c r="AX8237">
        <v>1</v>
      </c>
      <c r="AY8237">
        <v>2012</v>
      </c>
      <c r="AZ8237">
        <v>4</v>
      </c>
      <c r="BA8237" t="str">
        <f t="shared" si="256"/>
        <v>20124</v>
      </c>
      <c r="BB8237" t="str">
        <f t="shared" si="257"/>
        <v>20124TEM Enterprises dba  Avelo Airlines</v>
      </c>
      <c r="BC8237" t="e">
        <f>#N/A</f>
        <v>#N/A</v>
      </c>
      <c r="BD8237" t="e">
        <f>#N/A</f>
        <v>#N/A</v>
      </c>
      <c r="BE8237" t="e">
        <f>#N/A</f>
        <v>#N/A</v>
      </c>
      <c r="BF8237" t="e">
        <f>#N/A</f>
        <v>#N/A</v>
      </c>
      <c r="BG8237" t="e">
        <f>#N/A</f>
        <v>#N/A</v>
      </c>
    </row>
    <row r="8238" spans="1:59">
      <c r="A8238">
        <v>-288.75</v>
      </c>
      <c r="B8238">
        <v>-264.17</v>
      </c>
      <c r="H8238">
        <v>0</v>
      </c>
      <c r="I8238">
        <v>5047.5</v>
      </c>
      <c r="O8238">
        <v>25.15</v>
      </c>
      <c r="P8238">
        <v>5072.6499999999996</v>
      </c>
      <c r="Q8238">
        <v>2336.8200000000002</v>
      </c>
      <c r="R8238">
        <v>1339.77</v>
      </c>
      <c r="W8238">
        <v>1497.98</v>
      </c>
      <c r="X8238">
        <v>142.16</v>
      </c>
      <c r="Y8238">
        <v>20.09</v>
      </c>
      <c r="Z8238">
        <v>5336.82</v>
      </c>
      <c r="AA8238">
        <v>-25.3</v>
      </c>
      <c r="AD8238">
        <v>0</v>
      </c>
      <c r="AF8238">
        <v>-0.02</v>
      </c>
      <c r="AG8238">
        <v>-25.28</v>
      </c>
      <c r="AH8238">
        <v>-289.45999999999998</v>
      </c>
      <c r="AI8238">
        <v>-0.71</v>
      </c>
      <c r="AJ8238">
        <v>-288.75</v>
      </c>
      <c r="AN8238">
        <v>0</v>
      </c>
      <c r="AP8238">
        <v>20207</v>
      </c>
      <c r="AQ8238" t="s">
        <v>315</v>
      </c>
      <c r="AR8238" t="s">
        <v>316</v>
      </c>
      <c r="AS8238" t="s">
        <v>315</v>
      </c>
      <c r="AT8238" t="s">
        <v>317</v>
      </c>
      <c r="AU8238">
        <v>6144</v>
      </c>
      <c r="AV8238" t="s">
        <v>61</v>
      </c>
      <c r="AW8238">
        <v>1</v>
      </c>
      <c r="AX8238">
        <v>1</v>
      </c>
      <c r="AY8238">
        <v>2013</v>
      </c>
      <c r="AZ8238">
        <v>1</v>
      </c>
      <c r="BA8238" t="str">
        <f t="shared" si="256"/>
        <v>20131</v>
      </c>
      <c r="BB8238" t="str">
        <f t="shared" si="257"/>
        <v>20131TEM Enterprises dba  Avelo Airlines</v>
      </c>
      <c r="BC8238" t="e">
        <f>#N/A</f>
        <v>#N/A</v>
      </c>
      <c r="BD8238" t="e">
        <f>#N/A</f>
        <v>#N/A</v>
      </c>
      <c r="BE8238" t="e">
        <f>#N/A</f>
        <v>#N/A</v>
      </c>
      <c r="BF8238" t="e">
        <f>#N/A</f>
        <v>#N/A</v>
      </c>
      <c r="BG8238" t="e">
        <f>#N/A</f>
        <v>#N/A</v>
      </c>
    </row>
    <row r="8239" spans="1:59">
      <c r="A8239">
        <v>-234.41</v>
      </c>
      <c r="B8239">
        <v>-214.46</v>
      </c>
      <c r="H8239">
        <v>0</v>
      </c>
      <c r="I8239">
        <v>4097.63</v>
      </c>
      <c r="O8239">
        <v>20.41</v>
      </c>
      <c r="P8239">
        <v>4118.04</v>
      </c>
      <c r="Q8239">
        <v>1897.06</v>
      </c>
      <c r="R8239">
        <v>1087.6400000000001</v>
      </c>
      <c r="W8239">
        <v>1216.08</v>
      </c>
      <c r="X8239">
        <v>115.41</v>
      </c>
      <c r="Y8239">
        <v>16.309999999999999</v>
      </c>
      <c r="Z8239">
        <v>4332.5</v>
      </c>
      <c r="AA8239">
        <v>-20.54</v>
      </c>
      <c r="AD8239">
        <v>0</v>
      </c>
      <c r="AF8239">
        <v>-0.01</v>
      </c>
      <c r="AG8239">
        <v>-20.52</v>
      </c>
      <c r="AH8239">
        <v>-234.99</v>
      </c>
      <c r="AI8239">
        <v>-0.57999999999999996</v>
      </c>
      <c r="AJ8239">
        <v>-234.41</v>
      </c>
      <c r="AN8239">
        <v>0</v>
      </c>
      <c r="AP8239">
        <v>20207</v>
      </c>
      <c r="AQ8239" t="s">
        <v>315</v>
      </c>
      <c r="AR8239" t="s">
        <v>316</v>
      </c>
      <c r="AS8239" t="s">
        <v>315</v>
      </c>
      <c r="AT8239" t="s">
        <v>317</v>
      </c>
      <c r="AU8239">
        <v>11034</v>
      </c>
      <c r="AV8239" t="s">
        <v>62</v>
      </c>
      <c r="AW8239">
        <v>1</v>
      </c>
      <c r="AX8239">
        <v>1</v>
      </c>
      <c r="AY8239">
        <v>2013</v>
      </c>
      <c r="AZ8239">
        <v>1</v>
      </c>
      <c r="BA8239" t="str">
        <f t="shared" si="256"/>
        <v>20131</v>
      </c>
      <c r="BB8239" t="str">
        <f t="shared" si="257"/>
        <v>20131TEM Enterprises dba  Avelo Airlines</v>
      </c>
      <c r="BC8239" t="e">
        <f>#N/A</f>
        <v>#N/A</v>
      </c>
      <c r="BD8239" t="e">
        <f>#N/A</f>
        <v>#N/A</v>
      </c>
      <c r="BE8239" t="e">
        <f>#N/A</f>
        <v>#N/A</v>
      </c>
      <c r="BF8239" t="e">
        <f>#N/A</f>
        <v>#N/A</v>
      </c>
      <c r="BG8239" t="e">
        <f>#N/A</f>
        <v>#N/A</v>
      </c>
    </row>
    <row r="8240" spans="1:59">
      <c r="A8240">
        <v>-2181.56</v>
      </c>
      <c r="B8240">
        <v>-1302.7</v>
      </c>
      <c r="H8240">
        <v>0</v>
      </c>
      <c r="I8240">
        <v>3930.09</v>
      </c>
      <c r="O8240">
        <v>15.34</v>
      </c>
      <c r="P8240">
        <v>3945.43</v>
      </c>
      <c r="Q8240">
        <v>2321.41</v>
      </c>
      <c r="R8240">
        <v>1445.45</v>
      </c>
      <c r="W8240">
        <v>1295.94</v>
      </c>
      <c r="X8240">
        <v>161.04</v>
      </c>
      <c r="Y8240">
        <v>24.29</v>
      </c>
      <c r="Z8240">
        <v>5248.13</v>
      </c>
      <c r="AA8240">
        <v>-11.42</v>
      </c>
      <c r="AD8240">
        <v>0</v>
      </c>
      <c r="AF8240">
        <v>-0.36</v>
      </c>
      <c r="AG8240">
        <v>-11.78</v>
      </c>
      <c r="AH8240">
        <v>-1314.48</v>
      </c>
      <c r="AI8240">
        <v>867.08</v>
      </c>
      <c r="AJ8240">
        <v>-2181.56</v>
      </c>
      <c r="AN8240">
        <v>0</v>
      </c>
      <c r="AP8240">
        <v>20207</v>
      </c>
      <c r="AQ8240" t="s">
        <v>315</v>
      </c>
      <c r="AR8240" t="s">
        <v>316</v>
      </c>
      <c r="AS8240" t="s">
        <v>315</v>
      </c>
      <c r="AT8240" t="s">
        <v>317</v>
      </c>
      <c r="AU8240">
        <v>11034</v>
      </c>
      <c r="AV8240" t="s">
        <v>62</v>
      </c>
      <c r="AW8240">
        <v>1</v>
      </c>
      <c r="AX8240">
        <v>1</v>
      </c>
      <c r="AY8240">
        <v>2013</v>
      </c>
      <c r="AZ8240">
        <v>2</v>
      </c>
      <c r="BA8240" t="str">
        <f t="shared" si="256"/>
        <v>20132</v>
      </c>
      <c r="BB8240" t="str">
        <f t="shared" si="257"/>
        <v>20132TEM Enterprises dba  Avelo Airlines</v>
      </c>
      <c r="BC8240" t="e">
        <f>#N/A</f>
        <v>#N/A</v>
      </c>
      <c r="BD8240" t="e">
        <f>#N/A</f>
        <v>#N/A</v>
      </c>
      <c r="BE8240" t="e">
        <f>#N/A</f>
        <v>#N/A</v>
      </c>
      <c r="BF8240" t="e">
        <f>#N/A</f>
        <v>#N/A</v>
      </c>
      <c r="BG8240" t="e">
        <f>#N/A</f>
        <v>#N/A</v>
      </c>
    </row>
    <row r="8241" spans="1:59">
      <c r="A8241">
        <v>-1352.47</v>
      </c>
      <c r="B8241">
        <v>-807.62</v>
      </c>
      <c r="H8241">
        <v>0</v>
      </c>
      <c r="I8241">
        <v>2436.4899999999998</v>
      </c>
      <c r="O8241">
        <v>9.51</v>
      </c>
      <c r="P8241">
        <v>2446</v>
      </c>
      <c r="Q8241">
        <v>1439.18</v>
      </c>
      <c r="R8241">
        <v>896.12</v>
      </c>
      <c r="W8241">
        <v>803.43</v>
      </c>
      <c r="X8241">
        <v>99.84</v>
      </c>
      <c r="Y8241">
        <v>15.06</v>
      </c>
      <c r="Z8241">
        <v>3253.62</v>
      </c>
      <c r="AA8241">
        <v>-7.08</v>
      </c>
      <c r="AD8241">
        <v>0</v>
      </c>
      <c r="AF8241">
        <v>-0.22</v>
      </c>
      <c r="AG8241">
        <v>-7.3</v>
      </c>
      <c r="AH8241">
        <v>-814.92</v>
      </c>
      <c r="AI8241">
        <v>537.54999999999995</v>
      </c>
      <c r="AJ8241">
        <v>-1352.47</v>
      </c>
      <c r="AN8241">
        <v>0</v>
      </c>
      <c r="AP8241">
        <v>20207</v>
      </c>
      <c r="AQ8241" t="s">
        <v>315</v>
      </c>
      <c r="AR8241" t="s">
        <v>316</v>
      </c>
      <c r="AS8241" t="s">
        <v>315</v>
      </c>
      <c r="AT8241" t="s">
        <v>317</v>
      </c>
      <c r="AU8241">
        <v>6144</v>
      </c>
      <c r="AV8241" t="s">
        <v>61</v>
      </c>
      <c r="AW8241">
        <v>1</v>
      </c>
      <c r="AX8241">
        <v>1</v>
      </c>
      <c r="AY8241">
        <v>2013</v>
      </c>
      <c r="AZ8241">
        <v>2</v>
      </c>
      <c r="BA8241" t="str">
        <f t="shared" si="256"/>
        <v>20132</v>
      </c>
      <c r="BB8241" t="str">
        <f t="shared" si="257"/>
        <v>20132TEM Enterprises dba  Avelo Airlines</v>
      </c>
      <c r="BC8241" t="e">
        <f>#N/A</f>
        <v>#N/A</v>
      </c>
      <c r="BD8241" t="e">
        <f>#N/A</f>
        <v>#N/A</v>
      </c>
      <c r="BE8241" t="e">
        <f>#N/A</f>
        <v>#N/A</v>
      </c>
      <c r="BF8241" t="e">
        <f>#N/A</f>
        <v>#N/A</v>
      </c>
      <c r="BG8241" t="e">
        <f>#N/A</f>
        <v>#N/A</v>
      </c>
    </row>
    <row r="8242" spans="1:59">
      <c r="A8242">
        <v>-487.43</v>
      </c>
      <c r="B8242">
        <v>-434.48</v>
      </c>
      <c r="H8242">
        <v>0</v>
      </c>
      <c r="I8242">
        <v>2892.44</v>
      </c>
      <c r="O8242">
        <v>9.82</v>
      </c>
      <c r="P8242">
        <v>2902.26</v>
      </c>
      <c r="Q8242">
        <v>1499.47</v>
      </c>
      <c r="R8242">
        <v>732.21</v>
      </c>
      <c r="W8242">
        <v>963.74</v>
      </c>
      <c r="X8242">
        <v>134.63999999999999</v>
      </c>
      <c r="Y8242">
        <v>6.68</v>
      </c>
      <c r="Z8242">
        <v>3336.74</v>
      </c>
      <c r="AA8242">
        <v>-9.83</v>
      </c>
      <c r="AD8242">
        <v>-47.28</v>
      </c>
      <c r="AF8242">
        <v>-0.01</v>
      </c>
      <c r="AG8242">
        <v>-57.1</v>
      </c>
      <c r="AH8242">
        <v>-491.58</v>
      </c>
      <c r="AI8242">
        <v>-4.1500000000000004</v>
      </c>
      <c r="AJ8242">
        <v>-487.43</v>
      </c>
      <c r="AN8242">
        <v>0</v>
      </c>
      <c r="AP8242">
        <v>20207</v>
      </c>
      <c r="AQ8242" t="s">
        <v>315</v>
      </c>
      <c r="AR8242" t="s">
        <v>316</v>
      </c>
      <c r="AS8242" t="s">
        <v>315</v>
      </c>
      <c r="AT8242" t="s">
        <v>317</v>
      </c>
      <c r="AU8242">
        <v>11034</v>
      </c>
      <c r="AV8242" t="s">
        <v>62</v>
      </c>
      <c r="AW8242">
        <v>1</v>
      </c>
      <c r="AX8242">
        <v>1</v>
      </c>
      <c r="AY8242">
        <v>2013</v>
      </c>
      <c r="AZ8242">
        <v>3</v>
      </c>
      <c r="BA8242" t="str">
        <f t="shared" si="256"/>
        <v>20133</v>
      </c>
      <c r="BB8242" t="str">
        <f t="shared" si="257"/>
        <v>20133TEM Enterprises dba  Avelo Airlines</v>
      </c>
      <c r="BC8242" t="e">
        <f>#N/A</f>
        <v>#N/A</v>
      </c>
      <c r="BD8242" t="e">
        <f>#N/A</f>
        <v>#N/A</v>
      </c>
      <c r="BE8242" t="e">
        <f>#N/A</f>
        <v>#N/A</v>
      </c>
      <c r="BF8242" t="e">
        <f>#N/A</f>
        <v>#N/A</v>
      </c>
      <c r="BG8242" t="e">
        <f>#N/A</f>
        <v>#N/A</v>
      </c>
    </row>
    <row r="8243" spans="1:59">
      <c r="A8243">
        <v>-430.18</v>
      </c>
      <c r="B8243">
        <v>-383.44</v>
      </c>
      <c r="H8243">
        <v>0</v>
      </c>
      <c r="I8243">
        <v>2552.66</v>
      </c>
      <c r="O8243">
        <v>8.67</v>
      </c>
      <c r="P8243">
        <v>2561.33</v>
      </c>
      <c r="Q8243">
        <v>1323.33</v>
      </c>
      <c r="R8243">
        <v>646.20000000000005</v>
      </c>
      <c r="W8243">
        <v>850.53</v>
      </c>
      <c r="X8243">
        <v>118.82</v>
      </c>
      <c r="Y8243">
        <v>5.9</v>
      </c>
      <c r="Z8243">
        <v>2944.77</v>
      </c>
      <c r="AA8243">
        <v>-8.67</v>
      </c>
      <c r="AD8243">
        <v>-41.73</v>
      </c>
      <c r="AF8243">
        <v>0.01</v>
      </c>
      <c r="AG8243">
        <v>-50.39</v>
      </c>
      <c r="AH8243">
        <v>-433.83</v>
      </c>
      <c r="AI8243">
        <v>-3.66</v>
      </c>
      <c r="AJ8243">
        <v>-430.18</v>
      </c>
      <c r="AN8243">
        <v>0</v>
      </c>
      <c r="AP8243">
        <v>20207</v>
      </c>
      <c r="AQ8243" t="s">
        <v>315</v>
      </c>
      <c r="AR8243" t="s">
        <v>316</v>
      </c>
      <c r="AS8243" t="s">
        <v>315</v>
      </c>
      <c r="AT8243" t="s">
        <v>317</v>
      </c>
      <c r="AU8243">
        <v>6144</v>
      </c>
      <c r="AV8243" t="s">
        <v>61</v>
      </c>
      <c r="AW8243">
        <v>1</v>
      </c>
      <c r="AX8243">
        <v>1</v>
      </c>
      <c r="AY8243">
        <v>2013</v>
      </c>
      <c r="AZ8243">
        <v>3</v>
      </c>
      <c r="BA8243" t="str">
        <f t="shared" si="256"/>
        <v>20133</v>
      </c>
      <c r="BB8243" t="str">
        <f t="shared" si="257"/>
        <v>20133TEM Enterprises dba  Avelo Airlines</v>
      </c>
      <c r="BC8243" t="e">
        <f>#N/A</f>
        <v>#N/A</v>
      </c>
      <c r="BD8243" t="e">
        <f>#N/A</f>
        <v>#N/A</v>
      </c>
      <c r="BE8243" t="e">
        <f>#N/A</f>
        <v>#N/A</v>
      </c>
      <c r="BF8243" t="e">
        <f>#N/A</f>
        <v>#N/A</v>
      </c>
      <c r="BG8243" t="e">
        <f>#N/A</f>
        <v>#N/A</v>
      </c>
    </row>
    <row r="8244" spans="1:59">
      <c r="A8244">
        <v>481.57</v>
      </c>
      <c r="B8244">
        <v>503.3</v>
      </c>
      <c r="H8244">
        <v>0</v>
      </c>
      <c r="I8244">
        <v>2430.89</v>
      </c>
      <c r="O8244">
        <v>56.34</v>
      </c>
      <c r="P8244">
        <v>2487.2199999999998</v>
      </c>
      <c r="Q8244">
        <v>830.53</v>
      </c>
      <c r="R8244">
        <v>472.03</v>
      </c>
      <c r="W8244">
        <v>619.92999999999995</v>
      </c>
      <c r="X8244">
        <v>60.06</v>
      </c>
      <c r="Y8244">
        <v>1.38</v>
      </c>
      <c r="Z8244">
        <v>1983.92</v>
      </c>
      <c r="AA8244">
        <v>-4.87</v>
      </c>
      <c r="AD8244">
        <v>8.83</v>
      </c>
      <c r="AF8244">
        <v>-0.31</v>
      </c>
      <c r="AG8244">
        <v>3.65</v>
      </c>
      <c r="AH8244">
        <v>506.95</v>
      </c>
      <c r="AI8244">
        <v>25.39</v>
      </c>
      <c r="AJ8244">
        <v>481.57</v>
      </c>
      <c r="AN8244">
        <v>0</v>
      </c>
      <c r="AP8244">
        <v>20207</v>
      </c>
      <c r="AQ8244" t="s">
        <v>315</v>
      </c>
      <c r="AR8244" t="s">
        <v>316</v>
      </c>
      <c r="AS8244" t="s">
        <v>315</v>
      </c>
      <c r="AT8244" t="s">
        <v>317</v>
      </c>
      <c r="AU8244">
        <v>6144</v>
      </c>
      <c r="AV8244" t="s">
        <v>61</v>
      </c>
      <c r="AW8244">
        <v>1</v>
      </c>
      <c r="AX8244">
        <v>1</v>
      </c>
      <c r="AY8244">
        <v>2013</v>
      </c>
      <c r="AZ8244">
        <v>4</v>
      </c>
      <c r="BA8244" t="str">
        <f t="shared" si="256"/>
        <v>20134</v>
      </c>
      <c r="BB8244" t="str">
        <f t="shared" si="257"/>
        <v>20134TEM Enterprises dba  Avelo Airlines</v>
      </c>
      <c r="BC8244" t="e">
        <f>#N/A</f>
        <v>#N/A</v>
      </c>
      <c r="BD8244" t="e">
        <f>#N/A</f>
        <v>#N/A</v>
      </c>
      <c r="BE8244" t="e">
        <f>#N/A</f>
        <v>#N/A</v>
      </c>
      <c r="BF8244" t="e">
        <f>#N/A</f>
        <v>#N/A</v>
      </c>
      <c r="BG8244" t="e">
        <f>#N/A</f>
        <v>#N/A</v>
      </c>
    </row>
    <row r="8245" spans="1:59">
      <c r="A8245">
        <v>1347.86</v>
      </c>
      <c r="B8245">
        <v>1408.7</v>
      </c>
      <c r="H8245">
        <v>0</v>
      </c>
      <c r="I8245">
        <v>6803.84</v>
      </c>
      <c r="O8245">
        <v>157.68</v>
      </c>
      <c r="P8245">
        <v>6961.52</v>
      </c>
      <c r="Q8245">
        <v>2324.58</v>
      </c>
      <c r="R8245">
        <v>1321.16</v>
      </c>
      <c r="W8245">
        <v>1735.12</v>
      </c>
      <c r="X8245">
        <v>168.09</v>
      </c>
      <c r="Y8245">
        <v>3.87</v>
      </c>
      <c r="Z8245">
        <v>5552.81</v>
      </c>
      <c r="AA8245">
        <v>-13.63</v>
      </c>
      <c r="AD8245">
        <v>24.72</v>
      </c>
      <c r="AF8245">
        <v>-0.88</v>
      </c>
      <c r="AG8245">
        <v>10.210000000000001</v>
      </c>
      <c r="AH8245">
        <v>1418.91</v>
      </c>
      <c r="AI8245">
        <v>71.05</v>
      </c>
      <c r="AJ8245">
        <v>1347.86</v>
      </c>
      <c r="AN8245">
        <v>0</v>
      </c>
      <c r="AP8245">
        <v>20207</v>
      </c>
      <c r="AQ8245" t="s">
        <v>315</v>
      </c>
      <c r="AR8245" t="s">
        <v>316</v>
      </c>
      <c r="AS8245" t="s">
        <v>315</v>
      </c>
      <c r="AT8245" t="s">
        <v>317</v>
      </c>
      <c r="AU8245">
        <v>11034</v>
      </c>
      <c r="AV8245" t="s">
        <v>62</v>
      </c>
      <c r="AW8245">
        <v>1</v>
      </c>
      <c r="AX8245">
        <v>1</v>
      </c>
      <c r="AY8245">
        <v>2013</v>
      </c>
      <c r="AZ8245">
        <v>4</v>
      </c>
      <c r="BA8245" t="str">
        <f t="shared" si="256"/>
        <v>20134</v>
      </c>
      <c r="BB8245" t="str">
        <f t="shared" si="257"/>
        <v>20134TEM Enterprises dba  Avelo Airlines</v>
      </c>
      <c r="BC8245" t="e">
        <f>#N/A</f>
        <v>#N/A</v>
      </c>
      <c r="BD8245" t="e">
        <f>#N/A</f>
        <v>#N/A</v>
      </c>
      <c r="BE8245" t="e">
        <f>#N/A</f>
        <v>#N/A</v>
      </c>
      <c r="BF8245" t="e">
        <f>#N/A</f>
        <v>#N/A</v>
      </c>
      <c r="BG8245" t="e">
        <f>#N/A</f>
        <v>#N/A</v>
      </c>
    </row>
    <row r="8246" spans="1:59">
      <c r="A8246">
        <v>175.92</v>
      </c>
      <c r="B8246">
        <v>182.01</v>
      </c>
      <c r="H8246">
        <v>0</v>
      </c>
      <c r="I8246">
        <v>2289.6999999999998</v>
      </c>
      <c r="O8246">
        <v>43.68</v>
      </c>
      <c r="P8246">
        <v>2333.38</v>
      </c>
      <c r="Q8246">
        <v>865.55</v>
      </c>
      <c r="R8246">
        <v>606.77</v>
      </c>
      <c r="W8246">
        <v>592.20000000000005</v>
      </c>
      <c r="X8246">
        <v>83.44</v>
      </c>
      <c r="Y8246">
        <v>3.4</v>
      </c>
      <c r="Z8246">
        <v>2151.37</v>
      </c>
      <c r="AA8246">
        <v>-6.11</v>
      </c>
      <c r="AD8246">
        <v>0</v>
      </c>
      <c r="AF8246">
        <v>0.02</v>
      </c>
      <c r="AG8246">
        <v>-6.1</v>
      </c>
      <c r="AH8246">
        <v>175.92</v>
      </c>
      <c r="AI8246">
        <v>0</v>
      </c>
      <c r="AJ8246">
        <v>175.92</v>
      </c>
      <c r="AN8246">
        <v>0</v>
      </c>
      <c r="AP8246">
        <v>20207</v>
      </c>
      <c r="AQ8246" t="s">
        <v>315</v>
      </c>
      <c r="AR8246" t="s">
        <v>316</v>
      </c>
      <c r="AS8246" t="s">
        <v>315</v>
      </c>
      <c r="AT8246" t="s">
        <v>317</v>
      </c>
      <c r="AU8246">
        <v>6144</v>
      </c>
      <c r="AV8246" t="s">
        <v>61</v>
      </c>
      <c r="AW8246">
        <v>1</v>
      </c>
      <c r="AX8246">
        <v>1</v>
      </c>
      <c r="AY8246">
        <v>2014</v>
      </c>
      <c r="AZ8246">
        <v>1</v>
      </c>
      <c r="BA8246" t="str">
        <f t="shared" si="256"/>
        <v>20141</v>
      </c>
      <c r="BB8246" t="str">
        <f t="shared" si="257"/>
        <v>20141TEM Enterprises dba  Avelo Airlines</v>
      </c>
      <c r="BC8246" t="e">
        <f>#N/A</f>
        <v>#N/A</v>
      </c>
      <c r="BD8246" t="e">
        <f>#N/A</f>
        <v>#N/A</v>
      </c>
      <c r="BE8246" t="e">
        <f>#N/A</f>
        <v>#N/A</v>
      </c>
      <c r="BF8246" t="e">
        <f>#N/A</f>
        <v>#N/A</v>
      </c>
      <c r="BG8246" t="e">
        <f>#N/A</f>
        <v>#N/A</v>
      </c>
    </row>
    <row r="8247" spans="1:59">
      <c r="A8247">
        <v>356.41</v>
      </c>
      <c r="B8247">
        <v>368.76</v>
      </c>
      <c r="H8247">
        <v>0</v>
      </c>
      <c r="I8247">
        <v>4638.99</v>
      </c>
      <c r="O8247">
        <v>88.5</v>
      </c>
      <c r="P8247">
        <v>4727.4799999999996</v>
      </c>
      <c r="Q8247">
        <v>1753.63</v>
      </c>
      <c r="R8247">
        <v>1229.33</v>
      </c>
      <c r="W8247">
        <v>1199.82</v>
      </c>
      <c r="X8247">
        <v>169.06</v>
      </c>
      <c r="Y8247">
        <v>6.88</v>
      </c>
      <c r="Z8247">
        <v>4358.72</v>
      </c>
      <c r="AA8247">
        <v>-12.39</v>
      </c>
      <c r="AD8247">
        <v>0</v>
      </c>
      <c r="AF8247">
        <v>0.04</v>
      </c>
      <c r="AG8247">
        <v>-12.35</v>
      </c>
      <c r="AH8247">
        <v>356.41</v>
      </c>
      <c r="AI8247">
        <v>0</v>
      </c>
      <c r="AJ8247">
        <v>356.41</v>
      </c>
      <c r="AN8247">
        <v>0</v>
      </c>
      <c r="AP8247">
        <v>20207</v>
      </c>
      <c r="AQ8247" t="s">
        <v>315</v>
      </c>
      <c r="AR8247" t="s">
        <v>316</v>
      </c>
      <c r="AS8247" t="s">
        <v>315</v>
      </c>
      <c r="AT8247" t="s">
        <v>317</v>
      </c>
      <c r="AU8247">
        <v>11034</v>
      </c>
      <c r="AV8247" t="s">
        <v>62</v>
      </c>
      <c r="AW8247">
        <v>1</v>
      </c>
      <c r="AX8247">
        <v>1</v>
      </c>
      <c r="AY8247">
        <v>2014</v>
      </c>
      <c r="AZ8247">
        <v>1</v>
      </c>
      <c r="BA8247" t="str">
        <f t="shared" si="256"/>
        <v>20141</v>
      </c>
      <c r="BB8247" t="str">
        <f t="shared" si="257"/>
        <v>20141TEM Enterprises dba  Avelo Airlines</v>
      </c>
      <c r="BC8247" t="e">
        <f>#N/A</f>
        <v>#N/A</v>
      </c>
      <c r="BD8247" t="e">
        <f>#N/A</f>
        <v>#N/A</v>
      </c>
      <c r="BE8247" t="e">
        <f>#N/A</f>
        <v>#N/A</v>
      </c>
      <c r="BF8247" t="e">
        <f>#N/A</f>
        <v>#N/A</v>
      </c>
      <c r="BG8247" t="e">
        <f>#N/A</f>
        <v>#N/A</v>
      </c>
    </row>
    <row r="8248" spans="1:59">
      <c r="A8248">
        <v>-1046.06</v>
      </c>
      <c r="B8248">
        <v>-1038.01</v>
      </c>
      <c r="H8248">
        <v>0</v>
      </c>
      <c r="I8248">
        <v>2459.89</v>
      </c>
      <c r="O8248">
        <v>0</v>
      </c>
      <c r="P8248">
        <v>2459.89</v>
      </c>
      <c r="Q8248">
        <v>1571.56</v>
      </c>
      <c r="R8248">
        <v>815.09</v>
      </c>
      <c r="W8248">
        <v>1002.74</v>
      </c>
      <c r="X8248">
        <v>100.54</v>
      </c>
      <c r="Y8248">
        <v>7.96</v>
      </c>
      <c r="Z8248">
        <v>3497.9</v>
      </c>
      <c r="AA8248">
        <v>-7.61</v>
      </c>
      <c r="AD8248">
        <v>0</v>
      </c>
      <c r="AF8248">
        <v>0</v>
      </c>
      <c r="AG8248">
        <v>-7.61</v>
      </c>
      <c r="AH8248">
        <v>-1045.6300000000001</v>
      </c>
      <c r="AI8248">
        <v>0.43</v>
      </c>
      <c r="AJ8248">
        <v>-1046.06</v>
      </c>
      <c r="AN8248">
        <v>0</v>
      </c>
      <c r="AP8248">
        <v>20207</v>
      </c>
      <c r="AQ8248" t="s">
        <v>315</v>
      </c>
      <c r="AR8248" t="s">
        <v>316</v>
      </c>
      <c r="AS8248" t="s">
        <v>315</v>
      </c>
      <c r="AT8248" t="s">
        <v>317</v>
      </c>
      <c r="AU8248">
        <v>11034</v>
      </c>
      <c r="AV8248" t="s">
        <v>62</v>
      </c>
      <c r="AW8248">
        <v>1</v>
      </c>
      <c r="AX8248">
        <v>1</v>
      </c>
      <c r="AY8248">
        <v>2014</v>
      </c>
      <c r="AZ8248">
        <v>2</v>
      </c>
      <c r="BA8248" t="str">
        <f t="shared" si="256"/>
        <v>20142</v>
      </c>
      <c r="BB8248" t="str">
        <f t="shared" si="257"/>
        <v>20142TEM Enterprises dba  Avelo Airlines</v>
      </c>
      <c r="BC8248" t="e">
        <f>#N/A</f>
        <v>#N/A</v>
      </c>
      <c r="BD8248" t="e">
        <f>#N/A</f>
        <v>#N/A</v>
      </c>
      <c r="BE8248" t="e">
        <f>#N/A</f>
        <v>#N/A</v>
      </c>
      <c r="BF8248" t="e">
        <f>#N/A</f>
        <v>#N/A</v>
      </c>
      <c r="BG8248" t="e">
        <f>#N/A</f>
        <v>#N/A</v>
      </c>
    </row>
    <row r="8249" spans="1:59">
      <c r="A8249">
        <v>-648.51</v>
      </c>
      <c r="B8249">
        <v>-643.52</v>
      </c>
      <c r="H8249">
        <v>0</v>
      </c>
      <c r="I8249">
        <v>1525.03</v>
      </c>
      <c r="O8249">
        <v>0</v>
      </c>
      <c r="P8249">
        <v>1525.03</v>
      </c>
      <c r="Q8249">
        <v>974.3</v>
      </c>
      <c r="R8249">
        <v>505.32</v>
      </c>
      <c r="W8249">
        <v>621.66</v>
      </c>
      <c r="X8249">
        <v>62.33</v>
      </c>
      <c r="Y8249">
        <v>4.9400000000000004</v>
      </c>
      <c r="Z8249">
        <v>2168.5500000000002</v>
      </c>
      <c r="AA8249">
        <v>-4.72</v>
      </c>
      <c r="AD8249">
        <v>0</v>
      </c>
      <c r="AF8249">
        <v>0</v>
      </c>
      <c r="AG8249">
        <v>-4.72</v>
      </c>
      <c r="AH8249">
        <v>-648.24</v>
      </c>
      <c r="AI8249">
        <v>0.27</v>
      </c>
      <c r="AJ8249">
        <v>-648.51</v>
      </c>
      <c r="AN8249">
        <v>0</v>
      </c>
      <c r="AP8249">
        <v>20207</v>
      </c>
      <c r="AQ8249" t="s">
        <v>315</v>
      </c>
      <c r="AR8249" t="s">
        <v>316</v>
      </c>
      <c r="AS8249" t="s">
        <v>315</v>
      </c>
      <c r="AT8249" t="s">
        <v>317</v>
      </c>
      <c r="AU8249">
        <v>6144</v>
      </c>
      <c r="AV8249" t="s">
        <v>61</v>
      </c>
      <c r="AW8249">
        <v>1</v>
      </c>
      <c r="AX8249">
        <v>1</v>
      </c>
      <c r="AY8249">
        <v>2014</v>
      </c>
      <c r="AZ8249">
        <v>2</v>
      </c>
      <c r="BA8249" t="str">
        <f t="shared" si="256"/>
        <v>20142</v>
      </c>
      <c r="BB8249" t="str">
        <f t="shared" si="257"/>
        <v>20142TEM Enterprises dba  Avelo Airlines</v>
      </c>
      <c r="BC8249" t="e">
        <f>#N/A</f>
        <v>#N/A</v>
      </c>
      <c r="BD8249" t="e">
        <f>#N/A</f>
        <v>#N/A</v>
      </c>
      <c r="BE8249" t="e">
        <f>#N/A</f>
        <v>#N/A</v>
      </c>
      <c r="BF8249" t="e">
        <f>#N/A</f>
        <v>#N/A</v>
      </c>
      <c r="BG8249" t="e">
        <f>#N/A</f>
        <v>#N/A</v>
      </c>
    </row>
    <row r="8250" spans="1:59">
      <c r="A8250">
        <v>-1071.3</v>
      </c>
      <c r="B8250">
        <v>-990.73</v>
      </c>
      <c r="C8250">
        <v>0</v>
      </c>
      <c r="D8250">
        <v>0</v>
      </c>
      <c r="F8250">
        <v>0</v>
      </c>
      <c r="G8250">
        <v>0</v>
      </c>
      <c r="I8250">
        <v>2568.58</v>
      </c>
      <c r="J8250">
        <v>0</v>
      </c>
      <c r="L8250">
        <v>0</v>
      </c>
      <c r="M8250">
        <v>0</v>
      </c>
      <c r="N8250">
        <v>0</v>
      </c>
      <c r="O8250">
        <v>0</v>
      </c>
      <c r="P8250">
        <v>2568.58</v>
      </c>
      <c r="Q8250">
        <v>1328.15</v>
      </c>
      <c r="R8250">
        <v>1035.2</v>
      </c>
      <c r="W8250">
        <v>1120.72</v>
      </c>
      <c r="X8250">
        <v>70.849999999999994</v>
      </c>
      <c r="Y8250">
        <v>4.3899999999999997</v>
      </c>
      <c r="Z8250">
        <v>3559.3</v>
      </c>
      <c r="AA8250">
        <v>-1.9</v>
      </c>
      <c r="AB8250">
        <v>0</v>
      </c>
      <c r="AC8250">
        <v>0</v>
      </c>
      <c r="AE8250">
        <v>0</v>
      </c>
      <c r="AF8250">
        <v>0</v>
      </c>
      <c r="AG8250">
        <v>-1.9</v>
      </c>
      <c r="AH8250">
        <v>-992.63</v>
      </c>
      <c r="AI8250">
        <v>78.67</v>
      </c>
      <c r="AJ8250">
        <v>-1071.3</v>
      </c>
      <c r="AK8250">
        <v>0</v>
      </c>
      <c r="AL8250">
        <v>0</v>
      </c>
      <c r="AM8250">
        <v>0</v>
      </c>
      <c r="AO8250">
        <v>0</v>
      </c>
      <c r="AP8250">
        <v>20207</v>
      </c>
      <c r="AQ8250" t="s">
        <v>315</v>
      </c>
      <c r="AR8250" t="s">
        <v>316</v>
      </c>
      <c r="AS8250" t="s">
        <v>315</v>
      </c>
      <c r="AT8250" t="s">
        <v>317</v>
      </c>
      <c r="AU8250">
        <v>11034</v>
      </c>
      <c r="AV8250" t="s">
        <v>62</v>
      </c>
      <c r="AW8250">
        <v>1</v>
      </c>
      <c r="AX8250">
        <v>1</v>
      </c>
      <c r="AY8250">
        <v>2014</v>
      </c>
      <c r="AZ8250">
        <v>3</v>
      </c>
      <c r="BA8250" t="str">
        <f t="shared" si="256"/>
        <v>20143</v>
      </c>
      <c r="BB8250" t="str">
        <f t="shared" si="257"/>
        <v>20143TEM Enterprises dba  Avelo Airlines</v>
      </c>
      <c r="BC8250" t="e">
        <f>#N/A</f>
        <v>#N/A</v>
      </c>
      <c r="BD8250" t="e">
        <f>#N/A</f>
        <v>#N/A</v>
      </c>
      <c r="BE8250" t="e">
        <f>#N/A</f>
        <v>#N/A</v>
      </c>
      <c r="BF8250" t="e">
        <f>#N/A</f>
        <v>#N/A</v>
      </c>
      <c r="BG8250" t="e">
        <f>#N/A</f>
        <v>#N/A</v>
      </c>
    </row>
    <row r="8251" spans="1:59">
      <c r="A8251">
        <v>-702.38</v>
      </c>
      <c r="B8251">
        <v>-649.54999999999995</v>
      </c>
      <c r="C8251">
        <v>0</v>
      </c>
      <c r="D8251">
        <v>0</v>
      </c>
      <c r="F8251">
        <v>0</v>
      </c>
      <c r="G8251">
        <v>0</v>
      </c>
      <c r="I8251">
        <v>1684.03</v>
      </c>
      <c r="J8251">
        <v>0</v>
      </c>
      <c r="L8251">
        <v>0</v>
      </c>
      <c r="M8251">
        <v>0</v>
      </c>
      <c r="N8251">
        <v>0</v>
      </c>
      <c r="O8251">
        <v>0</v>
      </c>
      <c r="P8251">
        <v>1684.03</v>
      </c>
      <c r="Q8251">
        <v>870.78</v>
      </c>
      <c r="R8251">
        <v>678.71</v>
      </c>
      <c r="W8251">
        <v>734.78</v>
      </c>
      <c r="X8251">
        <v>46.45</v>
      </c>
      <c r="Y8251">
        <v>2.88</v>
      </c>
      <c r="Z8251">
        <v>2333.58</v>
      </c>
      <c r="AA8251">
        <v>-1.24</v>
      </c>
      <c r="AB8251">
        <v>0</v>
      </c>
      <c r="AC8251">
        <v>0</v>
      </c>
      <c r="AE8251">
        <v>0</v>
      </c>
      <c r="AF8251">
        <v>0</v>
      </c>
      <c r="AG8251">
        <v>-1.24</v>
      </c>
      <c r="AH8251">
        <v>-650.79999999999995</v>
      </c>
      <c r="AI8251">
        <v>51.58</v>
      </c>
      <c r="AJ8251">
        <v>-702.38</v>
      </c>
      <c r="AK8251">
        <v>0</v>
      </c>
      <c r="AL8251">
        <v>0</v>
      </c>
      <c r="AM8251">
        <v>0</v>
      </c>
      <c r="AO8251">
        <v>0</v>
      </c>
      <c r="AP8251">
        <v>20207</v>
      </c>
      <c r="AQ8251" t="s">
        <v>315</v>
      </c>
      <c r="AR8251" t="s">
        <v>316</v>
      </c>
      <c r="AS8251" t="s">
        <v>315</v>
      </c>
      <c r="AT8251" t="s">
        <v>317</v>
      </c>
      <c r="AU8251">
        <v>6144</v>
      </c>
      <c r="AV8251" t="s">
        <v>61</v>
      </c>
      <c r="AW8251">
        <v>1</v>
      </c>
      <c r="AX8251">
        <v>1</v>
      </c>
      <c r="AY8251">
        <v>2014</v>
      </c>
      <c r="AZ8251">
        <v>3</v>
      </c>
      <c r="BA8251" t="str">
        <f t="shared" si="256"/>
        <v>20143</v>
      </c>
      <c r="BB8251" t="str">
        <f t="shared" si="257"/>
        <v>20143TEM Enterprises dba  Avelo Airlines</v>
      </c>
      <c r="BC8251" t="e">
        <f>#N/A</f>
        <v>#N/A</v>
      </c>
      <c r="BD8251" t="e">
        <f>#N/A</f>
        <v>#N/A</v>
      </c>
      <c r="BE8251" t="e">
        <f>#N/A</f>
        <v>#N/A</v>
      </c>
      <c r="BF8251" t="e">
        <f>#N/A</f>
        <v>#N/A</v>
      </c>
      <c r="BG8251" t="e">
        <f>#N/A</f>
        <v>#N/A</v>
      </c>
    </row>
    <row r="8252" spans="1:59">
      <c r="A8252">
        <v>-201.2</v>
      </c>
      <c r="B8252">
        <v>-196.39</v>
      </c>
      <c r="C8252">
        <v>0</v>
      </c>
      <c r="D8252">
        <v>0</v>
      </c>
      <c r="F8252">
        <v>0</v>
      </c>
      <c r="G8252">
        <v>0</v>
      </c>
      <c r="I8252">
        <v>4079.85</v>
      </c>
      <c r="J8252">
        <v>0</v>
      </c>
      <c r="L8252">
        <v>0</v>
      </c>
      <c r="M8252">
        <v>0</v>
      </c>
      <c r="N8252">
        <v>0</v>
      </c>
      <c r="O8252">
        <v>0</v>
      </c>
      <c r="P8252">
        <v>4079.85</v>
      </c>
      <c r="Q8252">
        <v>2393.44</v>
      </c>
      <c r="R8252">
        <v>557.53</v>
      </c>
      <c r="W8252">
        <v>1297.17</v>
      </c>
      <c r="X8252">
        <v>28.1</v>
      </c>
      <c r="Y8252">
        <v>0</v>
      </c>
      <c r="Z8252">
        <v>4276.2299999999996</v>
      </c>
      <c r="AA8252">
        <v>-3.29</v>
      </c>
      <c r="AB8252">
        <v>-1.4</v>
      </c>
      <c r="AC8252">
        <v>0</v>
      </c>
      <c r="AD8252">
        <v>0</v>
      </c>
      <c r="AF8252">
        <v>0</v>
      </c>
      <c r="AG8252">
        <v>-4.68</v>
      </c>
      <c r="AH8252">
        <v>-201.07</v>
      </c>
      <c r="AI8252">
        <v>0.13</v>
      </c>
      <c r="AJ8252">
        <v>-201.2</v>
      </c>
      <c r="AK8252">
        <v>0</v>
      </c>
      <c r="AL8252">
        <v>0</v>
      </c>
      <c r="AM8252">
        <v>0</v>
      </c>
      <c r="AO8252">
        <v>0</v>
      </c>
      <c r="AP8252">
        <v>20207</v>
      </c>
      <c r="AQ8252" t="s">
        <v>315</v>
      </c>
      <c r="AR8252" t="s">
        <v>316</v>
      </c>
      <c r="AS8252" t="s">
        <v>315</v>
      </c>
      <c r="AT8252" t="s">
        <v>317</v>
      </c>
      <c r="AU8252">
        <v>6144</v>
      </c>
      <c r="AV8252" t="s">
        <v>61</v>
      </c>
      <c r="AW8252">
        <v>1</v>
      </c>
      <c r="AX8252">
        <v>1</v>
      </c>
      <c r="AY8252">
        <v>2014</v>
      </c>
      <c r="AZ8252">
        <v>4</v>
      </c>
      <c r="BA8252" t="str">
        <f t="shared" si="256"/>
        <v>20144</v>
      </c>
      <c r="BB8252" t="str">
        <f t="shared" si="257"/>
        <v>20144TEM Enterprises dba  Avelo Airlines</v>
      </c>
      <c r="BC8252" t="e">
        <f>#N/A</f>
        <v>#N/A</v>
      </c>
      <c r="BD8252" t="e">
        <f>#N/A</f>
        <v>#N/A</v>
      </c>
      <c r="BE8252" t="e">
        <f>#N/A</f>
        <v>#N/A</v>
      </c>
      <c r="BF8252" t="e">
        <f>#N/A</f>
        <v>#N/A</v>
      </c>
      <c r="BG8252" t="e">
        <f>#N/A</f>
        <v>#N/A</v>
      </c>
    </row>
    <row r="8253" spans="1:59">
      <c r="A8253">
        <v>-112.29</v>
      </c>
      <c r="B8253">
        <v>-109.61</v>
      </c>
      <c r="C8253">
        <v>0</v>
      </c>
      <c r="D8253">
        <v>0</v>
      </c>
      <c r="F8253">
        <v>0</v>
      </c>
      <c r="G8253">
        <v>0</v>
      </c>
      <c r="I8253">
        <v>2277.0300000000002</v>
      </c>
      <c r="J8253">
        <v>0</v>
      </c>
      <c r="L8253">
        <v>0</v>
      </c>
      <c r="M8253">
        <v>0</v>
      </c>
      <c r="N8253">
        <v>0</v>
      </c>
      <c r="O8253">
        <v>0</v>
      </c>
      <c r="P8253">
        <v>2277.0300000000002</v>
      </c>
      <c r="Q8253">
        <v>1335.82</v>
      </c>
      <c r="R8253">
        <v>311.17</v>
      </c>
      <c r="W8253">
        <v>723.97</v>
      </c>
      <c r="X8253">
        <v>15.68</v>
      </c>
      <c r="Y8253">
        <v>0</v>
      </c>
      <c r="Z8253">
        <v>2386.64</v>
      </c>
      <c r="AA8253">
        <v>-1.84</v>
      </c>
      <c r="AB8253">
        <v>-0.78</v>
      </c>
      <c r="AC8253">
        <v>0</v>
      </c>
      <c r="AD8253">
        <v>0</v>
      </c>
      <c r="AF8253">
        <v>0</v>
      </c>
      <c r="AG8253">
        <v>-2.61</v>
      </c>
      <c r="AH8253">
        <v>-112.22</v>
      </c>
      <c r="AI8253">
        <v>7.0000000000000007E-2</v>
      </c>
      <c r="AJ8253">
        <v>-112.29</v>
      </c>
      <c r="AK8253">
        <v>0</v>
      </c>
      <c r="AL8253">
        <v>0</v>
      </c>
      <c r="AM8253">
        <v>0</v>
      </c>
      <c r="AO8253">
        <v>0</v>
      </c>
      <c r="AP8253">
        <v>20207</v>
      </c>
      <c r="AQ8253" t="s">
        <v>315</v>
      </c>
      <c r="AR8253" t="s">
        <v>316</v>
      </c>
      <c r="AS8253" t="s">
        <v>315</v>
      </c>
      <c r="AT8253" t="s">
        <v>317</v>
      </c>
      <c r="AU8253">
        <v>11034</v>
      </c>
      <c r="AV8253" t="s">
        <v>62</v>
      </c>
      <c r="AW8253">
        <v>1</v>
      </c>
      <c r="AX8253">
        <v>1</v>
      </c>
      <c r="AY8253">
        <v>2014</v>
      </c>
      <c r="AZ8253">
        <v>4</v>
      </c>
      <c r="BA8253" t="str">
        <f t="shared" si="256"/>
        <v>20144</v>
      </c>
      <c r="BB8253" t="str">
        <f t="shared" si="257"/>
        <v>20144TEM Enterprises dba  Avelo Airlines</v>
      </c>
      <c r="BC8253" t="e">
        <f>#N/A</f>
        <v>#N/A</v>
      </c>
      <c r="BD8253" t="e">
        <f>#N/A</f>
        <v>#N/A</v>
      </c>
      <c r="BE8253" t="e">
        <f>#N/A</f>
        <v>#N/A</v>
      </c>
      <c r="BF8253" t="e">
        <f>#N/A</f>
        <v>#N/A</v>
      </c>
      <c r="BG8253" t="e">
        <f>#N/A</f>
        <v>#N/A</v>
      </c>
    </row>
    <row r="8254" spans="1:59">
      <c r="A8254">
        <v>-107</v>
      </c>
      <c r="B8254">
        <v>-141.1</v>
      </c>
      <c r="C8254">
        <v>0</v>
      </c>
      <c r="D8254">
        <v>0</v>
      </c>
      <c r="F8254">
        <v>0</v>
      </c>
      <c r="G8254">
        <v>0</v>
      </c>
      <c r="I8254">
        <v>6580.19</v>
      </c>
      <c r="J8254">
        <v>0</v>
      </c>
      <c r="L8254">
        <v>0</v>
      </c>
      <c r="M8254">
        <v>0</v>
      </c>
      <c r="N8254">
        <v>0</v>
      </c>
      <c r="O8254">
        <v>0</v>
      </c>
      <c r="P8254">
        <v>6580.19</v>
      </c>
      <c r="Q8254">
        <v>3786.67</v>
      </c>
      <c r="R8254">
        <v>879.99</v>
      </c>
      <c r="W8254">
        <v>2042.37</v>
      </c>
      <c r="X8254">
        <v>12.26</v>
      </c>
      <c r="Y8254">
        <v>0</v>
      </c>
      <c r="Z8254">
        <v>6721.29</v>
      </c>
      <c r="AA8254">
        <v>0</v>
      </c>
      <c r="AB8254">
        <v>-3.5</v>
      </c>
      <c r="AC8254">
        <v>0</v>
      </c>
      <c r="AD8254">
        <v>0</v>
      </c>
      <c r="AF8254">
        <v>0</v>
      </c>
      <c r="AG8254">
        <v>-3.5</v>
      </c>
      <c r="AH8254">
        <v>-144.6</v>
      </c>
      <c r="AI8254">
        <v>-37.6</v>
      </c>
      <c r="AJ8254">
        <v>-107</v>
      </c>
      <c r="AK8254">
        <v>0</v>
      </c>
      <c r="AL8254">
        <v>0</v>
      </c>
      <c r="AM8254">
        <v>0</v>
      </c>
      <c r="AO8254">
        <v>0</v>
      </c>
      <c r="AP8254">
        <v>20207</v>
      </c>
      <c r="AQ8254" t="s">
        <v>315</v>
      </c>
      <c r="AR8254" t="s">
        <v>316</v>
      </c>
      <c r="AS8254" t="s">
        <v>315</v>
      </c>
      <c r="AT8254" t="s">
        <v>318</v>
      </c>
      <c r="AU8254">
        <v>11034</v>
      </c>
      <c r="AV8254" t="s">
        <v>62</v>
      </c>
      <c r="AW8254">
        <v>1</v>
      </c>
      <c r="AX8254">
        <v>1</v>
      </c>
      <c r="AY8254">
        <v>2015</v>
      </c>
      <c r="AZ8254">
        <v>1</v>
      </c>
      <c r="BA8254" t="str">
        <f t="shared" si="256"/>
        <v>20151</v>
      </c>
      <c r="BB8254" t="str">
        <f t="shared" si="257"/>
        <v>20151TEM Enterprises dba  Avelo Airlines</v>
      </c>
      <c r="BC8254" t="e">
        <f>#N/A</f>
        <v>#N/A</v>
      </c>
      <c r="BD8254" t="e">
        <f>#N/A</f>
        <v>#N/A</v>
      </c>
      <c r="BE8254" t="e">
        <f>#N/A</f>
        <v>#N/A</v>
      </c>
      <c r="BF8254" t="e">
        <f>#N/A</f>
        <v>#N/A</v>
      </c>
      <c r="BG8254" t="e">
        <f>#N/A</f>
        <v>#N/A</v>
      </c>
    </row>
    <row r="8255" spans="1:59">
      <c r="A8255">
        <v>-100.25</v>
      </c>
      <c r="B8255">
        <v>-132.19</v>
      </c>
      <c r="C8255">
        <v>0</v>
      </c>
      <c r="D8255">
        <v>0</v>
      </c>
      <c r="F8255">
        <v>0</v>
      </c>
      <c r="G8255">
        <v>0</v>
      </c>
      <c r="I8255">
        <v>6164.71</v>
      </c>
      <c r="J8255">
        <v>0</v>
      </c>
      <c r="L8255">
        <v>0</v>
      </c>
      <c r="M8255">
        <v>0</v>
      </c>
      <c r="N8255">
        <v>0</v>
      </c>
      <c r="O8255">
        <v>0</v>
      </c>
      <c r="P8255">
        <v>6164.71</v>
      </c>
      <c r="Q8255">
        <v>3547.57</v>
      </c>
      <c r="R8255">
        <v>824.43</v>
      </c>
      <c r="W8255">
        <v>1913.42</v>
      </c>
      <c r="X8255">
        <v>11.48</v>
      </c>
      <c r="Y8255">
        <v>0</v>
      </c>
      <c r="Z8255">
        <v>6296.89</v>
      </c>
      <c r="AA8255">
        <v>0</v>
      </c>
      <c r="AB8255">
        <v>-3.28</v>
      </c>
      <c r="AC8255">
        <v>0</v>
      </c>
      <c r="AD8255">
        <v>0</v>
      </c>
      <c r="AF8255">
        <v>0</v>
      </c>
      <c r="AG8255">
        <v>-3.28</v>
      </c>
      <c r="AH8255">
        <v>-135.47</v>
      </c>
      <c r="AI8255">
        <v>-35.22</v>
      </c>
      <c r="AJ8255">
        <v>-100.25</v>
      </c>
      <c r="AK8255">
        <v>0</v>
      </c>
      <c r="AL8255">
        <v>0</v>
      </c>
      <c r="AM8255">
        <v>0</v>
      </c>
      <c r="AO8255">
        <v>0</v>
      </c>
      <c r="AP8255">
        <v>20207</v>
      </c>
      <c r="AQ8255" t="s">
        <v>315</v>
      </c>
      <c r="AR8255" t="s">
        <v>316</v>
      </c>
      <c r="AS8255" t="s">
        <v>315</v>
      </c>
      <c r="AT8255" t="s">
        <v>318</v>
      </c>
      <c r="AU8255">
        <v>6144</v>
      </c>
      <c r="AV8255" t="s">
        <v>61</v>
      </c>
      <c r="AW8255">
        <v>1</v>
      </c>
      <c r="AX8255">
        <v>1</v>
      </c>
      <c r="AY8255">
        <v>2015</v>
      </c>
      <c r="AZ8255">
        <v>1</v>
      </c>
      <c r="BA8255" t="str">
        <f t="shared" si="256"/>
        <v>20151</v>
      </c>
      <c r="BB8255" t="str">
        <f t="shared" si="257"/>
        <v>20151TEM Enterprises dba  Avelo Airlines</v>
      </c>
      <c r="BC8255" t="e">
        <f>#N/A</f>
        <v>#N/A</v>
      </c>
      <c r="BD8255" t="e">
        <f>#N/A</f>
        <v>#N/A</v>
      </c>
      <c r="BE8255" t="e">
        <f>#N/A</f>
        <v>#N/A</v>
      </c>
      <c r="BF8255" t="e">
        <f>#N/A</f>
        <v>#N/A</v>
      </c>
      <c r="BG8255" t="e">
        <f>#N/A</f>
        <v>#N/A</v>
      </c>
    </row>
    <row r="8256" spans="1:59">
      <c r="A8256">
        <v>-482.21</v>
      </c>
      <c r="B8256">
        <v>-651.87</v>
      </c>
      <c r="C8256">
        <v>0</v>
      </c>
      <c r="D8256">
        <v>0</v>
      </c>
      <c r="F8256">
        <v>0</v>
      </c>
      <c r="G8256">
        <v>0</v>
      </c>
      <c r="I8256">
        <v>10093.07</v>
      </c>
      <c r="J8256">
        <v>0</v>
      </c>
      <c r="L8256">
        <v>0</v>
      </c>
      <c r="M8256">
        <v>0</v>
      </c>
      <c r="N8256">
        <v>0</v>
      </c>
      <c r="O8256">
        <v>0</v>
      </c>
      <c r="P8256">
        <v>10093.07</v>
      </c>
      <c r="Q8256">
        <v>6749.67</v>
      </c>
      <c r="R8256">
        <v>976.73</v>
      </c>
      <c r="W8256">
        <v>2973.7</v>
      </c>
      <c r="X8256">
        <v>30.04</v>
      </c>
      <c r="Y8256">
        <v>14.8</v>
      </c>
      <c r="Z8256">
        <v>10744.94</v>
      </c>
      <c r="AA8256">
        <v>0</v>
      </c>
      <c r="AB8256">
        <v>-2.2000000000000002</v>
      </c>
      <c r="AC8256">
        <v>0</v>
      </c>
      <c r="AE8256">
        <v>0</v>
      </c>
      <c r="AF8256">
        <v>2.4300000000000002</v>
      </c>
      <c r="AG8256">
        <v>0.23</v>
      </c>
      <c r="AH8256">
        <v>-651.64</v>
      </c>
      <c r="AI8256">
        <v>-169.43</v>
      </c>
      <c r="AJ8256">
        <v>-482.21</v>
      </c>
      <c r="AK8256">
        <v>0</v>
      </c>
      <c r="AL8256">
        <v>0</v>
      </c>
      <c r="AM8256">
        <v>0</v>
      </c>
      <c r="AO8256">
        <v>0</v>
      </c>
      <c r="AP8256">
        <v>20207</v>
      </c>
      <c r="AQ8256" t="s">
        <v>315</v>
      </c>
      <c r="AR8256" t="s">
        <v>316</v>
      </c>
      <c r="AS8256" t="s">
        <v>315</v>
      </c>
      <c r="AT8256" t="s">
        <v>318</v>
      </c>
      <c r="AU8256">
        <v>11034</v>
      </c>
      <c r="AV8256" t="s">
        <v>62</v>
      </c>
      <c r="AW8256">
        <v>1</v>
      </c>
      <c r="AX8256">
        <v>1</v>
      </c>
      <c r="AY8256">
        <v>2015</v>
      </c>
      <c r="AZ8256">
        <v>2</v>
      </c>
      <c r="BA8256" t="str">
        <f t="shared" si="256"/>
        <v>20152</v>
      </c>
      <c r="BB8256" t="str">
        <f t="shared" si="257"/>
        <v>20152TEM Enterprises dba  Avelo Airlines</v>
      </c>
      <c r="BC8256" t="e">
        <f>#N/A</f>
        <v>#N/A</v>
      </c>
      <c r="BD8256" t="e">
        <f>#N/A</f>
        <v>#N/A</v>
      </c>
      <c r="BE8256" t="e">
        <f>#N/A</f>
        <v>#N/A</v>
      </c>
      <c r="BF8256" t="e">
        <f>#N/A</f>
        <v>#N/A</v>
      </c>
      <c r="BG8256" t="e">
        <f>#N/A</f>
        <v>#N/A</v>
      </c>
    </row>
    <row r="8257" spans="1:59">
      <c r="A8257">
        <v>-137.6</v>
      </c>
      <c r="B8257">
        <v>-186.01</v>
      </c>
      <c r="C8257">
        <v>0</v>
      </c>
      <c r="D8257">
        <v>0</v>
      </c>
      <c r="F8257">
        <v>0</v>
      </c>
      <c r="G8257">
        <v>0</v>
      </c>
      <c r="I8257">
        <v>2880.03</v>
      </c>
      <c r="J8257">
        <v>0</v>
      </c>
      <c r="L8257">
        <v>0</v>
      </c>
      <c r="M8257">
        <v>0</v>
      </c>
      <c r="N8257">
        <v>0</v>
      </c>
      <c r="P8257">
        <v>2880.03</v>
      </c>
      <c r="Q8257">
        <v>1926</v>
      </c>
      <c r="R8257">
        <v>278.70999999999998</v>
      </c>
      <c r="W8257">
        <v>848.54</v>
      </c>
      <c r="X8257">
        <v>8.57</v>
      </c>
      <c r="Y8257">
        <v>4.22</v>
      </c>
      <c r="Z8257">
        <v>3066.04</v>
      </c>
      <c r="AB8257">
        <v>-0.63</v>
      </c>
      <c r="AC8257">
        <v>0</v>
      </c>
      <c r="AE8257">
        <v>0</v>
      </c>
      <c r="AF8257">
        <v>0.69</v>
      </c>
      <c r="AG8257">
        <v>7.0000000000000007E-2</v>
      </c>
      <c r="AH8257">
        <v>-185.94</v>
      </c>
      <c r="AI8257">
        <v>-48.35</v>
      </c>
      <c r="AJ8257">
        <v>-137.6</v>
      </c>
      <c r="AK8257">
        <v>0</v>
      </c>
      <c r="AL8257">
        <v>0</v>
      </c>
      <c r="AM8257">
        <v>0</v>
      </c>
      <c r="AO8257">
        <v>0</v>
      </c>
      <c r="AP8257">
        <v>20207</v>
      </c>
      <c r="AQ8257" t="s">
        <v>315</v>
      </c>
      <c r="AR8257" t="s">
        <v>316</v>
      </c>
      <c r="AS8257" t="s">
        <v>315</v>
      </c>
      <c r="AT8257" t="s">
        <v>318</v>
      </c>
      <c r="AU8257">
        <v>6144</v>
      </c>
      <c r="AV8257" t="s">
        <v>61</v>
      </c>
      <c r="AW8257">
        <v>1</v>
      </c>
      <c r="AX8257">
        <v>1</v>
      </c>
      <c r="AY8257">
        <v>2015</v>
      </c>
      <c r="AZ8257">
        <v>2</v>
      </c>
      <c r="BA8257" t="str">
        <f t="shared" si="256"/>
        <v>20152</v>
      </c>
      <c r="BB8257" t="str">
        <f t="shared" si="257"/>
        <v>20152TEM Enterprises dba  Avelo Airlines</v>
      </c>
      <c r="BC8257" t="e">
        <f>#N/A</f>
        <v>#N/A</v>
      </c>
      <c r="BD8257" t="e">
        <f>#N/A</f>
        <v>#N/A</v>
      </c>
      <c r="BE8257" t="e">
        <f>#N/A</f>
        <v>#N/A</v>
      </c>
      <c r="BF8257" t="e">
        <f>#N/A</f>
        <v>#N/A</v>
      </c>
      <c r="BG8257" t="e">
        <f>#N/A</f>
        <v>#N/A</v>
      </c>
    </row>
    <row r="8258" spans="1:59">
      <c r="A8258">
        <v>-723.67</v>
      </c>
      <c r="B8258">
        <v>-988.67</v>
      </c>
      <c r="C8258">
        <v>0</v>
      </c>
      <c r="D8258">
        <v>0</v>
      </c>
      <c r="F8258">
        <v>0</v>
      </c>
      <c r="G8258">
        <v>0</v>
      </c>
      <c r="I8258">
        <v>8940.24</v>
      </c>
      <c r="J8258">
        <v>0</v>
      </c>
      <c r="L8258">
        <v>0</v>
      </c>
      <c r="M8258">
        <v>0</v>
      </c>
      <c r="N8258">
        <v>0</v>
      </c>
      <c r="P8258">
        <v>8940.24</v>
      </c>
      <c r="Q8258">
        <v>5629.49</v>
      </c>
      <c r="R8258">
        <v>1373.68</v>
      </c>
      <c r="W8258">
        <v>2900.58</v>
      </c>
      <c r="X8258">
        <v>25.16</v>
      </c>
      <c r="Y8258">
        <v>0</v>
      </c>
      <c r="Z8258">
        <v>9928.91</v>
      </c>
      <c r="AA8258">
        <v>0</v>
      </c>
      <c r="AB8258">
        <v>-0.05</v>
      </c>
      <c r="AC8258">
        <v>0</v>
      </c>
      <c r="AF8258">
        <v>10.79</v>
      </c>
      <c r="AG8258">
        <v>10.74</v>
      </c>
      <c r="AH8258">
        <v>-977.93</v>
      </c>
      <c r="AI8258">
        <v>-254.26</v>
      </c>
      <c r="AJ8258">
        <v>-723.67</v>
      </c>
      <c r="AK8258">
        <v>0</v>
      </c>
      <c r="AO8258">
        <v>0</v>
      </c>
      <c r="AP8258">
        <v>20207</v>
      </c>
      <c r="AQ8258" t="s">
        <v>315</v>
      </c>
      <c r="AR8258" t="s">
        <v>316</v>
      </c>
      <c r="AS8258" t="s">
        <v>315</v>
      </c>
      <c r="AT8258" t="s">
        <v>318</v>
      </c>
      <c r="AU8258">
        <v>11034</v>
      </c>
      <c r="AV8258" t="s">
        <v>62</v>
      </c>
      <c r="AW8258">
        <v>1</v>
      </c>
      <c r="AX8258">
        <v>1</v>
      </c>
      <c r="AY8258">
        <v>2015</v>
      </c>
      <c r="AZ8258">
        <v>3</v>
      </c>
      <c r="BA8258" t="str">
        <f t="shared" ref="BA8258:BA8321" si="258">CONCATENATE(AY8258,AZ8258)</f>
        <v>20153</v>
      </c>
      <c r="BB8258" t="str">
        <f t="shared" ref="BB8258:BB8321" si="259">CONCATENATE(BA8258,AR8258)</f>
        <v>20153TEM Enterprises dba  Avelo Airlines</v>
      </c>
      <c r="BC8258" t="e">
        <f>#N/A</f>
        <v>#N/A</v>
      </c>
      <c r="BD8258" t="e">
        <f>#N/A</f>
        <v>#N/A</v>
      </c>
      <c r="BE8258" t="e">
        <f>#N/A</f>
        <v>#N/A</v>
      </c>
      <c r="BF8258" t="e">
        <f>#N/A</f>
        <v>#N/A</v>
      </c>
      <c r="BG8258" t="e">
        <f>#N/A</f>
        <v>#N/A</v>
      </c>
    </row>
    <row r="8259" spans="1:59">
      <c r="A8259">
        <v>-195.34</v>
      </c>
      <c r="B8259">
        <v>-266.87</v>
      </c>
      <c r="C8259">
        <v>0</v>
      </c>
      <c r="D8259">
        <v>0</v>
      </c>
      <c r="F8259">
        <v>0</v>
      </c>
      <c r="G8259">
        <v>0</v>
      </c>
      <c r="I8259">
        <v>2413.19</v>
      </c>
      <c r="J8259">
        <v>0</v>
      </c>
      <c r="L8259">
        <v>0</v>
      </c>
      <c r="M8259">
        <v>0</v>
      </c>
      <c r="N8259">
        <v>0</v>
      </c>
      <c r="P8259">
        <v>2413.19</v>
      </c>
      <c r="Q8259">
        <v>1519.54</v>
      </c>
      <c r="R8259">
        <v>370.79</v>
      </c>
      <c r="W8259">
        <v>782.94</v>
      </c>
      <c r="X8259">
        <v>6.79</v>
      </c>
      <c r="Y8259">
        <v>0</v>
      </c>
      <c r="Z8259">
        <v>2680.06</v>
      </c>
      <c r="AB8259">
        <v>-0.01</v>
      </c>
      <c r="AC8259">
        <v>0</v>
      </c>
      <c r="AF8259">
        <v>2.91</v>
      </c>
      <c r="AG8259">
        <v>2.9</v>
      </c>
      <c r="AH8259">
        <v>-263.97000000000003</v>
      </c>
      <c r="AI8259">
        <v>-68.63</v>
      </c>
      <c r="AJ8259">
        <v>-195.34</v>
      </c>
      <c r="AK8259">
        <v>0</v>
      </c>
      <c r="AO8259">
        <v>0</v>
      </c>
      <c r="AP8259">
        <v>20207</v>
      </c>
      <c r="AQ8259" t="s">
        <v>315</v>
      </c>
      <c r="AR8259" t="s">
        <v>316</v>
      </c>
      <c r="AS8259" t="s">
        <v>315</v>
      </c>
      <c r="AT8259" t="s">
        <v>318</v>
      </c>
      <c r="AU8259">
        <v>6144</v>
      </c>
      <c r="AV8259" t="s">
        <v>61</v>
      </c>
      <c r="AW8259">
        <v>1</v>
      </c>
      <c r="AX8259">
        <v>1</v>
      </c>
      <c r="AY8259">
        <v>2015</v>
      </c>
      <c r="AZ8259">
        <v>3</v>
      </c>
      <c r="BA8259" t="str">
        <f t="shared" si="258"/>
        <v>20153</v>
      </c>
      <c r="BB8259" t="str">
        <f t="shared" si="259"/>
        <v>20153TEM Enterprises dba  Avelo Airlines</v>
      </c>
      <c r="BC8259" t="e">
        <f>#N/A</f>
        <v>#N/A</v>
      </c>
      <c r="BD8259" t="e">
        <f>#N/A</f>
        <v>#N/A</v>
      </c>
      <c r="BE8259" t="e">
        <f>#N/A</f>
        <v>#N/A</v>
      </c>
      <c r="BF8259" t="e">
        <f>#N/A</f>
        <v>#N/A</v>
      </c>
      <c r="BG8259" t="e">
        <f>#N/A</f>
        <v>#N/A</v>
      </c>
    </row>
    <row r="8260" spans="1:59">
      <c r="A8260">
        <v>-2464.4699999999998</v>
      </c>
      <c r="B8260">
        <v>-2162.35</v>
      </c>
      <c r="C8260">
        <v>0</v>
      </c>
      <c r="D8260">
        <v>0</v>
      </c>
      <c r="F8260">
        <v>0</v>
      </c>
      <c r="G8260">
        <v>0</v>
      </c>
      <c r="I8260">
        <v>10067.73</v>
      </c>
      <c r="J8260">
        <v>0</v>
      </c>
      <c r="L8260">
        <v>0</v>
      </c>
      <c r="M8260">
        <v>0</v>
      </c>
      <c r="N8260">
        <v>0</v>
      </c>
      <c r="O8260">
        <v>0</v>
      </c>
      <c r="P8260">
        <v>10067.73</v>
      </c>
      <c r="Q8260">
        <v>6787.74</v>
      </c>
      <c r="R8260">
        <v>1348.52</v>
      </c>
      <c r="W8260">
        <v>4072.24</v>
      </c>
      <c r="X8260">
        <v>21.58</v>
      </c>
      <c r="Y8260">
        <v>0</v>
      </c>
      <c r="Z8260">
        <v>12230.08</v>
      </c>
      <c r="AA8260">
        <v>0</v>
      </c>
      <c r="AB8260">
        <v>0.04</v>
      </c>
      <c r="AC8260">
        <v>0</v>
      </c>
      <c r="AE8260">
        <v>102.07</v>
      </c>
      <c r="AF8260">
        <v>-9.57</v>
      </c>
      <c r="AG8260">
        <v>92.53</v>
      </c>
      <c r="AH8260">
        <v>-2069.81</v>
      </c>
      <c r="AI8260">
        <v>394.66</v>
      </c>
      <c r="AJ8260">
        <v>-2464.4699999999998</v>
      </c>
      <c r="AK8260">
        <v>0</v>
      </c>
      <c r="AL8260">
        <v>0</v>
      </c>
      <c r="AM8260">
        <v>0</v>
      </c>
      <c r="AO8260">
        <v>0</v>
      </c>
      <c r="AP8260">
        <v>20207</v>
      </c>
      <c r="AQ8260" t="s">
        <v>315</v>
      </c>
      <c r="AR8260" t="s">
        <v>316</v>
      </c>
      <c r="AS8260" t="s">
        <v>315</v>
      </c>
      <c r="AT8260" t="s">
        <v>318</v>
      </c>
      <c r="AU8260">
        <v>6144</v>
      </c>
      <c r="AV8260" t="s">
        <v>61</v>
      </c>
      <c r="AW8260">
        <v>1</v>
      </c>
      <c r="AX8260">
        <v>1</v>
      </c>
      <c r="AY8260">
        <v>2015</v>
      </c>
      <c r="AZ8260">
        <v>4</v>
      </c>
      <c r="BA8260" t="str">
        <f t="shared" si="258"/>
        <v>20154</v>
      </c>
      <c r="BB8260" t="str">
        <f t="shared" si="259"/>
        <v>20154TEM Enterprises dba  Avelo Airlines</v>
      </c>
      <c r="BC8260" t="e">
        <f>#N/A</f>
        <v>#N/A</v>
      </c>
      <c r="BD8260" t="e">
        <f>#N/A</f>
        <v>#N/A</v>
      </c>
      <c r="BE8260" t="e">
        <f>#N/A</f>
        <v>#N/A</v>
      </c>
      <c r="BF8260" t="e">
        <f>#N/A</f>
        <v>#N/A</v>
      </c>
      <c r="BG8260" t="e">
        <f>#N/A</f>
        <v>#N/A</v>
      </c>
    </row>
    <row r="8261" spans="1:59">
      <c r="A8261">
        <v>-1881.63</v>
      </c>
      <c r="B8261">
        <v>-1650.95</v>
      </c>
      <c r="C8261">
        <v>0</v>
      </c>
      <c r="D8261">
        <v>0</v>
      </c>
      <c r="F8261">
        <v>0</v>
      </c>
      <c r="G8261">
        <v>0</v>
      </c>
      <c r="I8261">
        <v>7686.73</v>
      </c>
      <c r="J8261">
        <v>0</v>
      </c>
      <c r="L8261">
        <v>0</v>
      </c>
      <c r="M8261">
        <v>0</v>
      </c>
      <c r="N8261">
        <v>0</v>
      </c>
      <c r="O8261">
        <v>0</v>
      </c>
      <c r="P8261">
        <v>7686.73</v>
      </c>
      <c r="Q8261">
        <v>5182.45</v>
      </c>
      <c r="R8261">
        <v>1029.5899999999999</v>
      </c>
      <c r="W8261">
        <v>3109.16</v>
      </c>
      <c r="X8261">
        <v>16.48</v>
      </c>
      <c r="Y8261">
        <v>0</v>
      </c>
      <c r="Z8261">
        <v>9337.68</v>
      </c>
      <c r="AA8261">
        <v>0</v>
      </c>
      <c r="AB8261">
        <v>0.03</v>
      </c>
      <c r="AC8261">
        <v>0</v>
      </c>
      <c r="AE8261">
        <v>77.930000000000007</v>
      </c>
      <c r="AF8261">
        <v>-7.31</v>
      </c>
      <c r="AG8261">
        <v>70.650000000000006</v>
      </c>
      <c r="AH8261">
        <v>-1580.31</v>
      </c>
      <c r="AI8261">
        <v>301.32</v>
      </c>
      <c r="AJ8261">
        <v>-1881.63</v>
      </c>
      <c r="AK8261">
        <v>0</v>
      </c>
      <c r="AL8261">
        <v>0</v>
      </c>
      <c r="AM8261">
        <v>0</v>
      </c>
      <c r="AO8261">
        <v>0</v>
      </c>
      <c r="AP8261">
        <v>20207</v>
      </c>
      <c r="AQ8261" t="s">
        <v>315</v>
      </c>
      <c r="AR8261" t="s">
        <v>316</v>
      </c>
      <c r="AS8261" t="s">
        <v>315</v>
      </c>
      <c r="AT8261" t="s">
        <v>318</v>
      </c>
      <c r="AU8261">
        <v>11034</v>
      </c>
      <c r="AV8261" t="s">
        <v>62</v>
      </c>
      <c r="AW8261">
        <v>1</v>
      </c>
      <c r="AX8261">
        <v>1</v>
      </c>
      <c r="AY8261">
        <v>2015</v>
      </c>
      <c r="AZ8261">
        <v>4</v>
      </c>
      <c r="BA8261" t="str">
        <f t="shared" si="258"/>
        <v>20154</v>
      </c>
      <c r="BB8261" t="str">
        <f t="shared" si="259"/>
        <v>20154TEM Enterprises dba  Avelo Airlines</v>
      </c>
      <c r="BC8261" t="e">
        <f>#N/A</f>
        <v>#N/A</v>
      </c>
      <c r="BD8261" t="e">
        <f>#N/A</f>
        <v>#N/A</v>
      </c>
      <c r="BE8261" t="e">
        <f>#N/A</f>
        <v>#N/A</v>
      </c>
      <c r="BF8261" t="e">
        <f>#N/A</f>
        <v>#N/A</v>
      </c>
      <c r="BG8261" t="e">
        <f>#N/A</f>
        <v>#N/A</v>
      </c>
    </row>
    <row r="8262" spans="1:59">
      <c r="A8262">
        <v>375.97</v>
      </c>
      <c r="B8262">
        <v>375.98</v>
      </c>
      <c r="C8262">
        <v>0</v>
      </c>
      <c r="D8262">
        <v>0</v>
      </c>
      <c r="F8262">
        <v>0</v>
      </c>
      <c r="G8262">
        <v>0</v>
      </c>
      <c r="I8262">
        <v>11802.72</v>
      </c>
      <c r="J8262">
        <v>0</v>
      </c>
      <c r="L8262">
        <v>0</v>
      </c>
      <c r="M8262">
        <v>0</v>
      </c>
      <c r="N8262">
        <v>0</v>
      </c>
      <c r="O8262">
        <v>0</v>
      </c>
      <c r="P8262">
        <v>11802.72</v>
      </c>
      <c r="Q8262">
        <v>7073.43</v>
      </c>
      <c r="R8262">
        <v>967.26</v>
      </c>
      <c r="S8262">
        <v>0</v>
      </c>
      <c r="T8262">
        <v>0</v>
      </c>
      <c r="U8262">
        <v>0</v>
      </c>
      <c r="V8262">
        <v>0</v>
      </c>
      <c r="W8262">
        <v>3378.36</v>
      </c>
      <c r="X8262">
        <v>7.69</v>
      </c>
      <c r="Y8262">
        <v>0</v>
      </c>
      <c r="Z8262">
        <v>11426.74</v>
      </c>
      <c r="AA8262">
        <v>0</v>
      </c>
      <c r="AB8262">
        <v>-0.01</v>
      </c>
      <c r="AC8262">
        <v>0</v>
      </c>
      <c r="AD8262">
        <v>0</v>
      </c>
      <c r="AE8262">
        <v>0</v>
      </c>
      <c r="AF8262">
        <v>0</v>
      </c>
      <c r="AG8262">
        <v>-0.01</v>
      </c>
      <c r="AH8262">
        <v>375.97</v>
      </c>
      <c r="AI8262">
        <v>0</v>
      </c>
      <c r="AJ8262">
        <v>375.97</v>
      </c>
      <c r="AK8262">
        <v>0</v>
      </c>
      <c r="AL8262">
        <v>0</v>
      </c>
      <c r="AM8262">
        <v>0</v>
      </c>
      <c r="AO8262">
        <v>0</v>
      </c>
      <c r="AP8262">
        <v>20207</v>
      </c>
      <c r="AQ8262" t="s">
        <v>315</v>
      </c>
      <c r="AR8262" t="s">
        <v>316</v>
      </c>
      <c r="AS8262" t="s">
        <v>315</v>
      </c>
      <c r="AT8262" t="s">
        <v>318</v>
      </c>
      <c r="AU8262">
        <v>6144</v>
      </c>
      <c r="AV8262" t="s">
        <v>61</v>
      </c>
      <c r="AW8262">
        <v>1</v>
      </c>
      <c r="AX8262">
        <v>1</v>
      </c>
      <c r="AY8262">
        <v>2016</v>
      </c>
      <c r="AZ8262">
        <v>1</v>
      </c>
      <c r="BA8262" t="str">
        <f t="shared" si="258"/>
        <v>20161</v>
      </c>
      <c r="BB8262" t="str">
        <f t="shared" si="259"/>
        <v>20161TEM Enterprises dba  Avelo Airlines</v>
      </c>
      <c r="BC8262" t="e">
        <f>#N/A</f>
        <v>#N/A</v>
      </c>
      <c r="BD8262" t="e">
        <f>#N/A</f>
        <v>#N/A</v>
      </c>
      <c r="BE8262" t="e">
        <f>#N/A</f>
        <v>#N/A</v>
      </c>
      <c r="BF8262" t="e">
        <f>#N/A</f>
        <v>#N/A</v>
      </c>
      <c r="BG8262" t="e">
        <f>#N/A</f>
        <v>#N/A</v>
      </c>
    </row>
    <row r="8263" spans="1:59">
      <c r="A8263">
        <v>442.24</v>
      </c>
      <c r="B8263">
        <v>442.25</v>
      </c>
      <c r="C8263">
        <v>0</v>
      </c>
      <c r="D8263">
        <v>0</v>
      </c>
      <c r="F8263">
        <v>0</v>
      </c>
      <c r="G8263">
        <v>0</v>
      </c>
      <c r="I8263">
        <v>13883.14</v>
      </c>
      <c r="J8263">
        <v>0</v>
      </c>
      <c r="L8263">
        <v>0</v>
      </c>
      <c r="M8263">
        <v>0</v>
      </c>
      <c r="N8263">
        <v>0</v>
      </c>
      <c r="O8263">
        <v>0</v>
      </c>
      <c r="P8263">
        <v>13883.14</v>
      </c>
      <c r="Q8263">
        <v>8320.23</v>
      </c>
      <c r="R8263">
        <v>1137.76</v>
      </c>
      <c r="S8263">
        <v>0</v>
      </c>
      <c r="T8263">
        <v>0</v>
      </c>
      <c r="U8263">
        <v>0</v>
      </c>
      <c r="V8263">
        <v>0</v>
      </c>
      <c r="W8263">
        <v>3973.85</v>
      </c>
      <c r="X8263">
        <v>9.0500000000000007</v>
      </c>
      <c r="Y8263">
        <v>0</v>
      </c>
      <c r="Z8263">
        <v>13440.89</v>
      </c>
      <c r="AA8263">
        <v>0</v>
      </c>
      <c r="AB8263">
        <v>-0.01</v>
      </c>
      <c r="AC8263">
        <v>0</v>
      </c>
      <c r="AD8263">
        <v>0</v>
      </c>
      <c r="AE8263">
        <v>0</v>
      </c>
      <c r="AF8263">
        <v>0</v>
      </c>
      <c r="AG8263">
        <v>-0.01</v>
      </c>
      <c r="AH8263">
        <v>442.24</v>
      </c>
      <c r="AI8263">
        <v>0</v>
      </c>
      <c r="AJ8263">
        <v>442.24</v>
      </c>
      <c r="AK8263">
        <v>0</v>
      </c>
      <c r="AL8263">
        <v>0</v>
      </c>
      <c r="AM8263">
        <v>0</v>
      </c>
      <c r="AO8263">
        <v>0</v>
      </c>
      <c r="AP8263">
        <v>20207</v>
      </c>
      <c r="AQ8263" t="s">
        <v>315</v>
      </c>
      <c r="AR8263" t="s">
        <v>316</v>
      </c>
      <c r="AS8263" t="s">
        <v>315</v>
      </c>
      <c r="AT8263" t="s">
        <v>318</v>
      </c>
      <c r="AU8263">
        <v>11034</v>
      </c>
      <c r="AV8263" t="s">
        <v>62</v>
      </c>
      <c r="AW8263">
        <v>1</v>
      </c>
      <c r="AX8263">
        <v>1</v>
      </c>
      <c r="AY8263">
        <v>2016</v>
      </c>
      <c r="AZ8263">
        <v>1</v>
      </c>
      <c r="BA8263" t="str">
        <f t="shared" si="258"/>
        <v>20161</v>
      </c>
      <c r="BB8263" t="str">
        <f t="shared" si="259"/>
        <v>20161TEM Enterprises dba  Avelo Airlines</v>
      </c>
      <c r="BC8263" t="e">
        <f>#N/A</f>
        <v>#N/A</v>
      </c>
      <c r="BD8263" t="e">
        <f>#N/A</f>
        <v>#N/A</v>
      </c>
      <c r="BE8263" t="e">
        <f>#N/A</f>
        <v>#N/A</v>
      </c>
      <c r="BF8263" t="e">
        <f>#N/A</f>
        <v>#N/A</v>
      </c>
      <c r="BG8263" t="e">
        <f>#N/A</f>
        <v>#N/A</v>
      </c>
    </row>
    <row r="8264" spans="1:59">
      <c r="A8264">
        <v>-1673.76</v>
      </c>
      <c r="B8264">
        <v>-1673.78</v>
      </c>
      <c r="C8264">
        <v>0</v>
      </c>
      <c r="D8264">
        <v>0</v>
      </c>
      <c r="F8264">
        <v>0</v>
      </c>
      <c r="G8264">
        <v>0</v>
      </c>
      <c r="I8264">
        <v>12215.55</v>
      </c>
      <c r="J8264">
        <v>0</v>
      </c>
      <c r="L8264">
        <v>0</v>
      </c>
      <c r="M8264">
        <v>0</v>
      </c>
      <c r="N8264">
        <v>0</v>
      </c>
      <c r="O8264">
        <v>0</v>
      </c>
      <c r="P8264">
        <v>12215.55</v>
      </c>
      <c r="Q8264">
        <v>8519.58</v>
      </c>
      <c r="R8264">
        <v>1145.75</v>
      </c>
      <c r="S8264">
        <v>0</v>
      </c>
      <c r="T8264">
        <v>0</v>
      </c>
      <c r="U8264">
        <v>0</v>
      </c>
      <c r="V8264">
        <v>0</v>
      </c>
      <c r="W8264">
        <v>4049.93</v>
      </c>
      <c r="X8264">
        <v>174.06</v>
      </c>
      <c r="Y8264">
        <v>0</v>
      </c>
      <c r="Z8264">
        <v>13889.33</v>
      </c>
      <c r="AA8264">
        <v>0</v>
      </c>
      <c r="AB8264">
        <v>0.02</v>
      </c>
      <c r="AC8264">
        <v>0</v>
      </c>
      <c r="AD8264">
        <v>0</v>
      </c>
      <c r="AE8264">
        <v>0</v>
      </c>
      <c r="AF8264">
        <v>0</v>
      </c>
      <c r="AG8264">
        <v>0.02</v>
      </c>
      <c r="AH8264">
        <v>-1673.76</v>
      </c>
      <c r="AI8264">
        <v>0</v>
      </c>
      <c r="AJ8264">
        <v>-1673.76</v>
      </c>
      <c r="AK8264">
        <v>0</v>
      </c>
      <c r="AL8264">
        <v>0</v>
      </c>
      <c r="AM8264">
        <v>0</v>
      </c>
      <c r="AO8264">
        <v>0</v>
      </c>
      <c r="AP8264">
        <v>20207</v>
      </c>
      <c r="AQ8264" t="s">
        <v>315</v>
      </c>
      <c r="AR8264" t="s">
        <v>316</v>
      </c>
      <c r="AS8264" t="s">
        <v>315</v>
      </c>
      <c r="AT8264" t="s">
        <v>318</v>
      </c>
      <c r="AU8264">
        <v>11034</v>
      </c>
      <c r="AV8264" t="s">
        <v>62</v>
      </c>
      <c r="AW8264">
        <v>1</v>
      </c>
      <c r="AX8264">
        <v>1</v>
      </c>
      <c r="AY8264">
        <v>2016</v>
      </c>
      <c r="AZ8264">
        <v>2</v>
      </c>
      <c r="BA8264" t="str">
        <f t="shared" si="258"/>
        <v>20162</v>
      </c>
      <c r="BB8264" t="str">
        <f t="shared" si="259"/>
        <v>20162TEM Enterprises dba  Avelo Airlines</v>
      </c>
      <c r="BC8264" t="e">
        <f>#N/A</f>
        <v>#N/A</v>
      </c>
      <c r="BD8264" t="e">
        <f>#N/A</f>
        <v>#N/A</v>
      </c>
      <c r="BE8264" t="e">
        <f>#N/A</f>
        <v>#N/A</v>
      </c>
      <c r="BF8264" t="e">
        <f>#N/A</f>
        <v>#N/A</v>
      </c>
      <c r="BG8264" t="e">
        <f>#N/A</f>
        <v>#N/A</v>
      </c>
    </row>
    <row r="8265" spans="1:59">
      <c r="A8265">
        <v>-960.89</v>
      </c>
      <c r="B8265">
        <v>-960.9</v>
      </c>
      <c r="C8265">
        <v>0</v>
      </c>
      <c r="D8265">
        <v>0</v>
      </c>
      <c r="F8265">
        <v>0</v>
      </c>
      <c r="G8265">
        <v>0</v>
      </c>
      <c r="I8265">
        <v>7012.83</v>
      </c>
      <c r="J8265">
        <v>0</v>
      </c>
      <c r="L8265">
        <v>0</v>
      </c>
      <c r="M8265">
        <v>0</v>
      </c>
      <c r="N8265">
        <v>0</v>
      </c>
      <c r="O8265">
        <v>0</v>
      </c>
      <c r="P8265">
        <v>7012.83</v>
      </c>
      <c r="Q8265">
        <v>4891.01</v>
      </c>
      <c r="R8265">
        <v>657.77</v>
      </c>
      <c r="S8265">
        <v>0</v>
      </c>
      <c r="T8265">
        <v>0</v>
      </c>
      <c r="U8265">
        <v>0</v>
      </c>
      <c r="V8265">
        <v>0</v>
      </c>
      <c r="W8265">
        <v>2325.0300000000002</v>
      </c>
      <c r="X8265">
        <v>99.92</v>
      </c>
      <c r="Y8265">
        <v>0</v>
      </c>
      <c r="Z8265">
        <v>7973.73</v>
      </c>
      <c r="AA8265">
        <v>0</v>
      </c>
      <c r="AB8265">
        <v>0.01</v>
      </c>
      <c r="AC8265">
        <v>0</v>
      </c>
      <c r="AD8265">
        <v>0</v>
      </c>
      <c r="AE8265">
        <v>0</v>
      </c>
      <c r="AF8265">
        <v>0</v>
      </c>
      <c r="AG8265">
        <v>0.01</v>
      </c>
      <c r="AH8265">
        <v>-960.89</v>
      </c>
      <c r="AI8265">
        <v>0</v>
      </c>
      <c r="AJ8265">
        <v>-960.89</v>
      </c>
      <c r="AK8265">
        <v>0</v>
      </c>
      <c r="AL8265">
        <v>0</v>
      </c>
      <c r="AM8265">
        <v>0</v>
      </c>
      <c r="AO8265">
        <v>0</v>
      </c>
      <c r="AP8265">
        <v>20207</v>
      </c>
      <c r="AQ8265" t="s">
        <v>315</v>
      </c>
      <c r="AR8265" t="s">
        <v>316</v>
      </c>
      <c r="AS8265" t="s">
        <v>315</v>
      </c>
      <c r="AT8265" t="s">
        <v>318</v>
      </c>
      <c r="AU8265">
        <v>6144</v>
      </c>
      <c r="AV8265" t="s">
        <v>61</v>
      </c>
      <c r="AW8265">
        <v>1</v>
      </c>
      <c r="AX8265">
        <v>1</v>
      </c>
      <c r="AY8265">
        <v>2016</v>
      </c>
      <c r="AZ8265">
        <v>2</v>
      </c>
      <c r="BA8265" t="str">
        <f t="shared" si="258"/>
        <v>20162</v>
      </c>
      <c r="BB8265" t="str">
        <f t="shared" si="259"/>
        <v>20162TEM Enterprises dba  Avelo Airlines</v>
      </c>
      <c r="BC8265" t="e">
        <f>#N/A</f>
        <v>#N/A</v>
      </c>
      <c r="BD8265" t="e">
        <f>#N/A</f>
        <v>#N/A</v>
      </c>
      <c r="BE8265" t="e">
        <f>#N/A</f>
        <v>#N/A</v>
      </c>
      <c r="BF8265" t="e">
        <f>#N/A</f>
        <v>#N/A</v>
      </c>
      <c r="BG8265" t="e">
        <f>#N/A</f>
        <v>#N/A</v>
      </c>
    </row>
    <row r="8266" spans="1:59">
      <c r="A8266">
        <v>-1429.35</v>
      </c>
      <c r="B8266">
        <v>-1429.35</v>
      </c>
      <c r="C8266">
        <v>0</v>
      </c>
      <c r="D8266">
        <v>0</v>
      </c>
      <c r="F8266">
        <v>0</v>
      </c>
      <c r="G8266">
        <v>0</v>
      </c>
      <c r="I8266">
        <v>12807.5</v>
      </c>
      <c r="J8266">
        <v>0</v>
      </c>
      <c r="L8266">
        <v>0</v>
      </c>
      <c r="M8266">
        <v>0</v>
      </c>
      <c r="N8266">
        <v>0</v>
      </c>
      <c r="O8266">
        <v>0</v>
      </c>
      <c r="P8266">
        <v>12807.5</v>
      </c>
      <c r="Q8266">
        <v>8185.08</v>
      </c>
      <c r="R8266">
        <v>1645.53</v>
      </c>
      <c r="S8266">
        <v>0</v>
      </c>
      <c r="T8266">
        <v>0</v>
      </c>
      <c r="U8266">
        <v>0</v>
      </c>
      <c r="V8266">
        <v>0</v>
      </c>
      <c r="W8266">
        <v>4229.04</v>
      </c>
      <c r="X8266">
        <v>177.19</v>
      </c>
      <c r="Y8266">
        <v>0</v>
      </c>
      <c r="Z8266">
        <v>14236.84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-1429.35</v>
      </c>
      <c r="AI8266">
        <v>0</v>
      </c>
      <c r="AJ8266">
        <v>-1429.35</v>
      </c>
      <c r="AK8266">
        <v>0</v>
      </c>
      <c r="AL8266">
        <v>0</v>
      </c>
      <c r="AM8266">
        <v>0</v>
      </c>
      <c r="AO8266">
        <v>0</v>
      </c>
      <c r="AP8266">
        <v>20207</v>
      </c>
      <c r="AQ8266" t="s">
        <v>315</v>
      </c>
      <c r="AR8266" t="s">
        <v>316</v>
      </c>
      <c r="AS8266" t="s">
        <v>315</v>
      </c>
      <c r="AT8266" t="s">
        <v>318</v>
      </c>
      <c r="AU8266">
        <v>6144</v>
      </c>
      <c r="AV8266" t="s">
        <v>61</v>
      </c>
      <c r="AW8266">
        <v>1</v>
      </c>
      <c r="AX8266">
        <v>1</v>
      </c>
      <c r="AY8266">
        <v>2016</v>
      </c>
      <c r="AZ8266">
        <v>3</v>
      </c>
      <c r="BA8266" t="str">
        <f t="shared" si="258"/>
        <v>20163</v>
      </c>
      <c r="BB8266" t="str">
        <f t="shared" si="259"/>
        <v>20163TEM Enterprises dba  Avelo Airlines</v>
      </c>
      <c r="BC8266" t="e">
        <f>#N/A</f>
        <v>#N/A</v>
      </c>
      <c r="BD8266" t="e">
        <f>#N/A</f>
        <v>#N/A</v>
      </c>
      <c r="BE8266" t="e">
        <f>#N/A</f>
        <v>#N/A</v>
      </c>
      <c r="BF8266" t="e">
        <f>#N/A</f>
        <v>#N/A</v>
      </c>
      <c r="BG8266" t="e">
        <f>#N/A</f>
        <v>#N/A</v>
      </c>
    </row>
    <row r="8267" spans="1:59">
      <c r="A8267">
        <v>-1312.91</v>
      </c>
      <c r="B8267">
        <v>-1312.91</v>
      </c>
      <c r="C8267">
        <v>0</v>
      </c>
      <c r="D8267">
        <v>0</v>
      </c>
      <c r="F8267">
        <v>0</v>
      </c>
      <c r="G8267">
        <v>0</v>
      </c>
      <c r="I8267">
        <v>11764.15</v>
      </c>
      <c r="J8267">
        <v>0</v>
      </c>
      <c r="L8267">
        <v>0</v>
      </c>
      <c r="M8267">
        <v>0</v>
      </c>
      <c r="N8267">
        <v>0</v>
      </c>
      <c r="O8267">
        <v>0</v>
      </c>
      <c r="P8267">
        <v>11764.15</v>
      </c>
      <c r="Q8267">
        <v>7518.29</v>
      </c>
      <c r="R8267">
        <v>1511.48</v>
      </c>
      <c r="S8267">
        <v>0</v>
      </c>
      <c r="T8267">
        <v>0</v>
      </c>
      <c r="U8267">
        <v>0</v>
      </c>
      <c r="V8267">
        <v>0</v>
      </c>
      <c r="W8267">
        <v>3884.53</v>
      </c>
      <c r="X8267">
        <v>162.75</v>
      </c>
      <c r="Y8267">
        <v>0</v>
      </c>
      <c r="Z8267">
        <v>13077.05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-1312.91</v>
      </c>
      <c r="AI8267">
        <v>0</v>
      </c>
      <c r="AJ8267">
        <v>-1312.91</v>
      </c>
      <c r="AK8267">
        <v>0</v>
      </c>
      <c r="AL8267">
        <v>0</v>
      </c>
      <c r="AM8267">
        <v>0</v>
      </c>
      <c r="AO8267">
        <v>0</v>
      </c>
      <c r="AP8267">
        <v>20207</v>
      </c>
      <c r="AQ8267" t="s">
        <v>315</v>
      </c>
      <c r="AR8267" t="s">
        <v>316</v>
      </c>
      <c r="AS8267" t="s">
        <v>315</v>
      </c>
      <c r="AT8267" t="s">
        <v>318</v>
      </c>
      <c r="AU8267">
        <v>11034</v>
      </c>
      <c r="AV8267" t="s">
        <v>62</v>
      </c>
      <c r="AW8267">
        <v>1</v>
      </c>
      <c r="AX8267">
        <v>1</v>
      </c>
      <c r="AY8267">
        <v>2016</v>
      </c>
      <c r="AZ8267">
        <v>3</v>
      </c>
      <c r="BA8267" t="str">
        <f t="shared" si="258"/>
        <v>20163</v>
      </c>
      <c r="BB8267" t="str">
        <f t="shared" si="259"/>
        <v>20163TEM Enterprises dba  Avelo Airlines</v>
      </c>
      <c r="BC8267" t="e">
        <f>#N/A</f>
        <v>#N/A</v>
      </c>
      <c r="BD8267" t="e">
        <f>#N/A</f>
        <v>#N/A</v>
      </c>
      <c r="BE8267" t="e">
        <f>#N/A</f>
        <v>#N/A</v>
      </c>
      <c r="BF8267" t="e">
        <f>#N/A</f>
        <v>#N/A</v>
      </c>
      <c r="BG8267" t="e">
        <f>#N/A</f>
        <v>#N/A</v>
      </c>
    </row>
    <row r="8268" spans="1:59">
      <c r="A8268">
        <v>-2694.94</v>
      </c>
      <c r="B8268">
        <v>-2367.7199999999998</v>
      </c>
      <c r="C8268">
        <v>0</v>
      </c>
      <c r="D8268">
        <v>0</v>
      </c>
      <c r="F8268">
        <v>0</v>
      </c>
      <c r="G8268">
        <v>0</v>
      </c>
      <c r="I8268">
        <v>18947.87</v>
      </c>
      <c r="J8268">
        <v>0</v>
      </c>
      <c r="L8268">
        <v>0</v>
      </c>
      <c r="M8268">
        <v>0</v>
      </c>
      <c r="N8268">
        <v>0</v>
      </c>
      <c r="O8268">
        <v>0</v>
      </c>
      <c r="P8268">
        <v>18947.87</v>
      </c>
      <c r="Q8268">
        <v>12944.9</v>
      </c>
      <c r="R8268">
        <v>2143.0300000000002</v>
      </c>
      <c r="S8268">
        <v>0</v>
      </c>
      <c r="T8268">
        <v>0</v>
      </c>
      <c r="U8268">
        <v>0</v>
      </c>
      <c r="V8268">
        <v>0</v>
      </c>
      <c r="W8268">
        <v>5865.97</v>
      </c>
      <c r="X8268">
        <v>361.71</v>
      </c>
      <c r="Y8268">
        <v>0</v>
      </c>
      <c r="Z8268">
        <v>21315.599999999999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-0.94</v>
      </c>
      <c r="AG8268">
        <v>-0.94</v>
      </c>
      <c r="AH8268">
        <v>-2368.67</v>
      </c>
      <c r="AI8268">
        <v>326.27999999999997</v>
      </c>
      <c r="AJ8268">
        <v>-2694.94</v>
      </c>
      <c r="AK8268">
        <v>0</v>
      </c>
      <c r="AL8268">
        <v>0</v>
      </c>
      <c r="AM8268">
        <v>0</v>
      </c>
      <c r="AO8268">
        <v>0</v>
      </c>
      <c r="AP8268">
        <v>20207</v>
      </c>
      <c r="AQ8268" t="s">
        <v>315</v>
      </c>
      <c r="AR8268" t="s">
        <v>316</v>
      </c>
      <c r="AS8268" t="s">
        <v>315</v>
      </c>
      <c r="AT8268" t="s">
        <v>318</v>
      </c>
      <c r="AU8268">
        <v>6144</v>
      </c>
      <c r="AV8268" t="s">
        <v>61</v>
      </c>
      <c r="AW8268">
        <v>1</v>
      </c>
      <c r="AX8268">
        <v>1</v>
      </c>
      <c r="AY8268">
        <v>2016</v>
      </c>
      <c r="AZ8268">
        <v>4</v>
      </c>
      <c r="BA8268" t="str">
        <f t="shared" si="258"/>
        <v>20164</v>
      </c>
      <c r="BB8268" t="str">
        <f t="shared" si="259"/>
        <v>20164TEM Enterprises dba  Avelo Airlines</v>
      </c>
      <c r="BC8268" t="e">
        <f>#N/A</f>
        <v>#N/A</v>
      </c>
      <c r="BD8268" t="e">
        <f>#N/A</f>
        <v>#N/A</v>
      </c>
      <c r="BE8268" t="e">
        <f>#N/A</f>
        <v>#N/A</v>
      </c>
      <c r="BF8268" t="e">
        <f>#N/A</f>
        <v>#N/A</v>
      </c>
      <c r="BG8268" t="e">
        <f>#N/A</f>
        <v>#N/A</v>
      </c>
    </row>
    <row r="8269" spans="1:59">
      <c r="A8269">
        <v>-1219.17</v>
      </c>
      <c r="B8269">
        <v>-1071.1400000000001</v>
      </c>
      <c r="C8269">
        <v>0</v>
      </c>
      <c r="D8269">
        <v>0</v>
      </c>
      <c r="F8269">
        <v>0</v>
      </c>
      <c r="G8269">
        <v>0</v>
      </c>
      <c r="I8269">
        <v>8571.8700000000008</v>
      </c>
      <c r="J8269">
        <v>0</v>
      </c>
      <c r="L8269">
        <v>0</v>
      </c>
      <c r="M8269">
        <v>0</v>
      </c>
      <c r="N8269">
        <v>0</v>
      </c>
      <c r="O8269">
        <v>0</v>
      </c>
      <c r="P8269">
        <v>8571.8700000000008</v>
      </c>
      <c r="Q8269">
        <v>5856.17</v>
      </c>
      <c r="R8269">
        <v>969.49</v>
      </c>
      <c r="S8269">
        <v>0</v>
      </c>
      <c r="T8269">
        <v>0</v>
      </c>
      <c r="U8269">
        <v>0</v>
      </c>
      <c r="V8269">
        <v>0</v>
      </c>
      <c r="W8269">
        <v>2653.72</v>
      </c>
      <c r="X8269">
        <v>163.63</v>
      </c>
      <c r="Y8269">
        <v>0</v>
      </c>
      <c r="Z8269">
        <v>9643.01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-0.43</v>
      </c>
      <c r="AG8269">
        <v>-0.43</v>
      </c>
      <c r="AH8269">
        <v>-1071.57</v>
      </c>
      <c r="AI8269">
        <v>147.61000000000001</v>
      </c>
      <c r="AJ8269">
        <v>-1219.17</v>
      </c>
      <c r="AK8269">
        <v>0</v>
      </c>
      <c r="AL8269">
        <v>0</v>
      </c>
      <c r="AM8269">
        <v>0</v>
      </c>
      <c r="AO8269">
        <v>0</v>
      </c>
      <c r="AP8269">
        <v>20207</v>
      </c>
      <c r="AQ8269" t="s">
        <v>315</v>
      </c>
      <c r="AR8269" t="s">
        <v>316</v>
      </c>
      <c r="AS8269" t="s">
        <v>315</v>
      </c>
      <c r="AT8269" t="s">
        <v>318</v>
      </c>
      <c r="AU8269">
        <v>11034</v>
      </c>
      <c r="AV8269" t="s">
        <v>62</v>
      </c>
      <c r="AW8269">
        <v>1</v>
      </c>
      <c r="AX8269">
        <v>1</v>
      </c>
      <c r="AY8269">
        <v>2016</v>
      </c>
      <c r="AZ8269">
        <v>4</v>
      </c>
      <c r="BA8269" t="str">
        <f t="shared" si="258"/>
        <v>20164</v>
      </c>
      <c r="BB8269" t="str">
        <f t="shared" si="259"/>
        <v>20164TEM Enterprises dba  Avelo Airlines</v>
      </c>
      <c r="BC8269" t="e">
        <f>#N/A</f>
        <v>#N/A</v>
      </c>
      <c r="BD8269" t="e">
        <f>#N/A</f>
        <v>#N/A</v>
      </c>
      <c r="BE8269" t="e">
        <f>#N/A</f>
        <v>#N/A</v>
      </c>
      <c r="BF8269" t="e">
        <f>#N/A</f>
        <v>#N/A</v>
      </c>
      <c r="BG8269" t="e">
        <f>#N/A</f>
        <v>#N/A</v>
      </c>
    </row>
    <row r="8270" spans="1:59">
      <c r="A8270">
        <v>-1235.24</v>
      </c>
      <c r="B8270">
        <v>-1213.68</v>
      </c>
      <c r="C8270">
        <v>0</v>
      </c>
      <c r="D8270">
        <v>0</v>
      </c>
      <c r="F8270">
        <v>0</v>
      </c>
      <c r="G8270">
        <v>0</v>
      </c>
      <c r="I8270">
        <v>12497.32</v>
      </c>
      <c r="J8270">
        <v>0</v>
      </c>
      <c r="L8270">
        <v>0</v>
      </c>
      <c r="M8270">
        <v>0</v>
      </c>
      <c r="N8270">
        <v>0</v>
      </c>
      <c r="O8270">
        <v>0</v>
      </c>
      <c r="P8270">
        <v>12497.32</v>
      </c>
      <c r="Q8270">
        <v>8365.48</v>
      </c>
      <c r="R8270">
        <v>1507.49</v>
      </c>
      <c r="S8270">
        <v>0</v>
      </c>
      <c r="T8270">
        <v>0</v>
      </c>
      <c r="U8270">
        <v>0</v>
      </c>
      <c r="V8270">
        <v>0</v>
      </c>
      <c r="W8270">
        <v>3561.22</v>
      </c>
      <c r="X8270">
        <v>276.81</v>
      </c>
      <c r="Y8270">
        <v>0</v>
      </c>
      <c r="Z8270">
        <v>13711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-1213.68</v>
      </c>
      <c r="AI8270">
        <v>21.56</v>
      </c>
      <c r="AJ8270">
        <v>-1235.24</v>
      </c>
      <c r="AK8270">
        <v>0</v>
      </c>
      <c r="AL8270">
        <v>0</v>
      </c>
      <c r="AM8270">
        <v>0</v>
      </c>
      <c r="AO8270">
        <v>0</v>
      </c>
      <c r="AP8270">
        <v>20207</v>
      </c>
      <c r="AQ8270" t="s">
        <v>315</v>
      </c>
      <c r="AR8270" t="s">
        <v>316</v>
      </c>
      <c r="AS8270" t="s">
        <v>315</v>
      </c>
      <c r="AT8270" t="s">
        <v>318</v>
      </c>
      <c r="AU8270">
        <v>6144</v>
      </c>
      <c r="AV8270" t="s">
        <v>61</v>
      </c>
      <c r="AW8270">
        <v>1</v>
      </c>
      <c r="AX8270">
        <v>1</v>
      </c>
      <c r="AY8270">
        <v>2017</v>
      </c>
      <c r="AZ8270">
        <v>1</v>
      </c>
      <c r="BA8270" t="str">
        <f t="shared" si="258"/>
        <v>20171</v>
      </c>
      <c r="BB8270" t="str">
        <f t="shared" si="259"/>
        <v>20171TEM Enterprises dba  Avelo Airlines</v>
      </c>
      <c r="BC8270" t="e">
        <f>#N/A</f>
        <v>#N/A</v>
      </c>
      <c r="BD8270" t="e">
        <f>#N/A</f>
        <v>#N/A</v>
      </c>
      <c r="BE8270" t="e">
        <f>#N/A</f>
        <v>#N/A</v>
      </c>
      <c r="BF8270" t="e">
        <f>#N/A</f>
        <v>#N/A</v>
      </c>
      <c r="BG8270" t="e">
        <f>#N/A</f>
        <v>#N/A</v>
      </c>
    </row>
    <row r="8271" spans="1:59">
      <c r="A8271">
        <v>-1056.78</v>
      </c>
      <c r="B8271">
        <v>-1038.3399999999999</v>
      </c>
      <c r="C8271">
        <v>0</v>
      </c>
      <c r="D8271">
        <v>0</v>
      </c>
      <c r="F8271">
        <v>0</v>
      </c>
      <c r="G8271">
        <v>0</v>
      </c>
      <c r="I8271">
        <v>10691.86</v>
      </c>
      <c r="J8271">
        <v>0</v>
      </c>
      <c r="L8271">
        <v>0</v>
      </c>
      <c r="M8271">
        <v>0</v>
      </c>
      <c r="N8271">
        <v>0</v>
      </c>
      <c r="O8271">
        <v>0</v>
      </c>
      <c r="P8271">
        <v>10691.86</v>
      </c>
      <c r="Q8271">
        <v>7156.94</v>
      </c>
      <c r="R8271">
        <v>1289.71</v>
      </c>
      <c r="S8271">
        <v>0</v>
      </c>
      <c r="T8271">
        <v>0</v>
      </c>
      <c r="U8271">
        <v>0</v>
      </c>
      <c r="V8271">
        <v>0</v>
      </c>
      <c r="W8271">
        <v>3046.74</v>
      </c>
      <c r="X8271">
        <v>236.82</v>
      </c>
      <c r="Y8271">
        <v>0</v>
      </c>
      <c r="Z8271">
        <v>11730.2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-1038.3399999999999</v>
      </c>
      <c r="AI8271">
        <v>18.440000000000001</v>
      </c>
      <c r="AJ8271">
        <v>-1056.78</v>
      </c>
      <c r="AK8271">
        <v>0</v>
      </c>
      <c r="AL8271">
        <v>0</v>
      </c>
      <c r="AM8271">
        <v>0</v>
      </c>
      <c r="AO8271">
        <v>0</v>
      </c>
      <c r="AP8271">
        <v>20207</v>
      </c>
      <c r="AQ8271" t="s">
        <v>315</v>
      </c>
      <c r="AR8271" t="s">
        <v>316</v>
      </c>
      <c r="AS8271" t="s">
        <v>315</v>
      </c>
      <c r="AT8271" t="s">
        <v>318</v>
      </c>
      <c r="AU8271">
        <v>11034</v>
      </c>
      <c r="AV8271" t="s">
        <v>62</v>
      </c>
      <c r="AW8271">
        <v>1</v>
      </c>
      <c r="AX8271">
        <v>1</v>
      </c>
      <c r="AY8271">
        <v>2017</v>
      </c>
      <c r="AZ8271">
        <v>1</v>
      </c>
      <c r="BA8271" t="str">
        <f t="shared" si="258"/>
        <v>20171</v>
      </c>
      <c r="BB8271" t="str">
        <f t="shared" si="259"/>
        <v>20171TEM Enterprises dba  Avelo Airlines</v>
      </c>
      <c r="BC8271" t="e">
        <f>#N/A</f>
        <v>#N/A</v>
      </c>
      <c r="BD8271" t="e">
        <f>#N/A</f>
        <v>#N/A</v>
      </c>
      <c r="BE8271" t="e">
        <f>#N/A</f>
        <v>#N/A</v>
      </c>
      <c r="BF8271" t="e">
        <f>#N/A</f>
        <v>#N/A</v>
      </c>
      <c r="BG8271" t="e">
        <f>#N/A</f>
        <v>#N/A</v>
      </c>
    </row>
    <row r="8272" spans="1:59">
      <c r="A8272">
        <v>-3142.72</v>
      </c>
      <c r="B8272">
        <v>-3109.66</v>
      </c>
      <c r="C8272">
        <v>0</v>
      </c>
      <c r="D8272">
        <v>0</v>
      </c>
      <c r="F8272">
        <v>0</v>
      </c>
      <c r="G8272">
        <v>0</v>
      </c>
      <c r="I8272">
        <v>10359.719999999999</v>
      </c>
      <c r="J8272">
        <v>0</v>
      </c>
      <c r="L8272">
        <v>0</v>
      </c>
      <c r="M8272">
        <v>0</v>
      </c>
      <c r="N8272">
        <v>0</v>
      </c>
      <c r="O8272">
        <v>0</v>
      </c>
      <c r="P8272">
        <v>10359.719999999999</v>
      </c>
      <c r="Q8272">
        <v>7510.34</v>
      </c>
      <c r="R8272">
        <v>1715.81</v>
      </c>
      <c r="S8272">
        <v>0</v>
      </c>
      <c r="T8272">
        <v>0</v>
      </c>
      <c r="U8272">
        <v>0</v>
      </c>
      <c r="V8272">
        <v>0</v>
      </c>
      <c r="W8272">
        <v>3787.86</v>
      </c>
      <c r="X8272">
        <v>455.36</v>
      </c>
      <c r="Y8272">
        <v>0</v>
      </c>
      <c r="Z8272">
        <v>13469.37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3.57</v>
      </c>
      <c r="AG8272">
        <v>3.57</v>
      </c>
      <c r="AH8272">
        <v>-3106.09</v>
      </c>
      <c r="AI8272">
        <v>36.64</v>
      </c>
      <c r="AJ8272">
        <v>-3142.72</v>
      </c>
      <c r="AK8272">
        <v>0</v>
      </c>
      <c r="AL8272">
        <v>0</v>
      </c>
      <c r="AM8272">
        <v>0</v>
      </c>
      <c r="AO8272">
        <v>0</v>
      </c>
      <c r="AP8272">
        <v>20207</v>
      </c>
      <c r="AQ8272" t="s">
        <v>315</v>
      </c>
      <c r="AR8272" t="s">
        <v>316</v>
      </c>
      <c r="AS8272" t="s">
        <v>315</v>
      </c>
      <c r="AT8272" t="s">
        <v>318</v>
      </c>
      <c r="AU8272">
        <v>11034</v>
      </c>
      <c r="AV8272" t="s">
        <v>62</v>
      </c>
      <c r="AW8272">
        <v>1</v>
      </c>
      <c r="AX8272">
        <v>1</v>
      </c>
      <c r="AY8272">
        <v>2017</v>
      </c>
      <c r="AZ8272">
        <v>2</v>
      </c>
      <c r="BA8272" t="str">
        <f t="shared" si="258"/>
        <v>20172</v>
      </c>
      <c r="BB8272" t="str">
        <f t="shared" si="259"/>
        <v>20172TEM Enterprises dba  Avelo Airlines</v>
      </c>
      <c r="BC8272" t="e">
        <f>#N/A</f>
        <v>#N/A</v>
      </c>
      <c r="BD8272" t="e">
        <f>#N/A</f>
        <v>#N/A</v>
      </c>
      <c r="BE8272" t="e">
        <f>#N/A</f>
        <v>#N/A</v>
      </c>
      <c r="BF8272" t="e">
        <f>#N/A</f>
        <v>#N/A</v>
      </c>
      <c r="BG8272" t="e">
        <f>#N/A</f>
        <v>#N/A</v>
      </c>
    </row>
    <row r="8273" spans="1:59">
      <c r="A8273">
        <v>-2004.3</v>
      </c>
      <c r="B8273">
        <v>-1983.21</v>
      </c>
      <c r="C8273">
        <v>0</v>
      </c>
      <c r="D8273">
        <v>0</v>
      </c>
      <c r="F8273">
        <v>0</v>
      </c>
      <c r="G8273">
        <v>0</v>
      </c>
      <c r="I8273">
        <v>6606.99</v>
      </c>
      <c r="J8273">
        <v>0</v>
      </c>
      <c r="L8273">
        <v>0</v>
      </c>
      <c r="M8273">
        <v>0</v>
      </c>
      <c r="N8273">
        <v>0</v>
      </c>
      <c r="O8273">
        <v>0</v>
      </c>
      <c r="P8273">
        <v>6606.99</v>
      </c>
      <c r="Q8273">
        <v>4789.78</v>
      </c>
      <c r="R8273">
        <v>1094.27</v>
      </c>
      <c r="S8273">
        <v>0</v>
      </c>
      <c r="T8273">
        <v>0</v>
      </c>
      <c r="U8273">
        <v>0</v>
      </c>
      <c r="V8273">
        <v>0</v>
      </c>
      <c r="W8273">
        <v>2415.7399999999998</v>
      </c>
      <c r="X8273">
        <v>290.41000000000003</v>
      </c>
      <c r="Y8273">
        <v>0</v>
      </c>
      <c r="Z8273">
        <v>8590.19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2.2799999999999998</v>
      </c>
      <c r="AG8273">
        <v>2.2799999999999998</v>
      </c>
      <c r="AH8273">
        <v>-1980.93</v>
      </c>
      <c r="AI8273">
        <v>23.37</v>
      </c>
      <c r="AJ8273">
        <v>-2004.3</v>
      </c>
      <c r="AK8273">
        <v>0</v>
      </c>
      <c r="AL8273">
        <v>0</v>
      </c>
      <c r="AM8273">
        <v>0</v>
      </c>
      <c r="AO8273">
        <v>0</v>
      </c>
      <c r="AP8273">
        <v>20207</v>
      </c>
      <c r="AQ8273" t="s">
        <v>315</v>
      </c>
      <c r="AR8273" t="s">
        <v>316</v>
      </c>
      <c r="AS8273" t="s">
        <v>315</v>
      </c>
      <c r="AT8273" t="s">
        <v>318</v>
      </c>
      <c r="AU8273">
        <v>6144</v>
      </c>
      <c r="AV8273" t="s">
        <v>61</v>
      </c>
      <c r="AW8273">
        <v>1</v>
      </c>
      <c r="AX8273">
        <v>1</v>
      </c>
      <c r="AY8273">
        <v>2017</v>
      </c>
      <c r="AZ8273">
        <v>2</v>
      </c>
      <c r="BA8273" t="str">
        <f t="shared" si="258"/>
        <v>20172</v>
      </c>
      <c r="BB8273" t="str">
        <f t="shared" si="259"/>
        <v>20172TEM Enterprises dba  Avelo Airlines</v>
      </c>
      <c r="BC8273" t="e">
        <f>#N/A</f>
        <v>#N/A</v>
      </c>
      <c r="BD8273" t="e">
        <f>#N/A</f>
        <v>#N/A</v>
      </c>
      <c r="BE8273" t="e">
        <f>#N/A</f>
        <v>#N/A</v>
      </c>
      <c r="BF8273" t="e">
        <f>#N/A</f>
        <v>#N/A</v>
      </c>
      <c r="BG8273" t="e">
        <f>#N/A</f>
        <v>#N/A</v>
      </c>
    </row>
    <row r="8274" spans="1:59">
      <c r="A8274">
        <v>-88.43</v>
      </c>
      <c r="B8274">
        <v>-46.19</v>
      </c>
      <c r="C8274">
        <v>0</v>
      </c>
      <c r="D8274">
        <v>0</v>
      </c>
      <c r="F8274">
        <v>0</v>
      </c>
      <c r="G8274">
        <v>0</v>
      </c>
      <c r="I8274">
        <v>15584.61</v>
      </c>
      <c r="J8274">
        <v>0</v>
      </c>
      <c r="L8274">
        <v>0</v>
      </c>
      <c r="M8274">
        <v>0</v>
      </c>
      <c r="N8274">
        <v>0</v>
      </c>
      <c r="O8274">
        <v>0</v>
      </c>
      <c r="P8274">
        <v>15584.61</v>
      </c>
      <c r="Q8274">
        <v>8959.2999999999993</v>
      </c>
      <c r="R8274">
        <v>2140.4499999999998</v>
      </c>
      <c r="S8274">
        <v>0</v>
      </c>
      <c r="T8274">
        <v>0</v>
      </c>
      <c r="U8274">
        <v>0</v>
      </c>
      <c r="V8274">
        <v>0</v>
      </c>
      <c r="W8274">
        <v>4262.93</v>
      </c>
      <c r="X8274">
        <v>268.11</v>
      </c>
      <c r="Y8274">
        <v>0</v>
      </c>
      <c r="Z8274">
        <v>15630.8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-46.19</v>
      </c>
      <c r="AI8274">
        <v>42.24</v>
      </c>
      <c r="AJ8274">
        <v>-88.43</v>
      </c>
      <c r="AK8274">
        <v>0</v>
      </c>
      <c r="AL8274">
        <v>0</v>
      </c>
      <c r="AM8274">
        <v>0</v>
      </c>
      <c r="AO8274">
        <v>0</v>
      </c>
      <c r="AP8274">
        <v>20207</v>
      </c>
      <c r="AQ8274" t="s">
        <v>315</v>
      </c>
      <c r="AR8274" t="s">
        <v>316</v>
      </c>
      <c r="AS8274" t="s">
        <v>315</v>
      </c>
      <c r="AT8274" t="s">
        <v>318</v>
      </c>
      <c r="AU8274">
        <v>11034</v>
      </c>
      <c r="AV8274" t="s">
        <v>62</v>
      </c>
      <c r="AW8274">
        <v>1</v>
      </c>
      <c r="AX8274">
        <v>1</v>
      </c>
      <c r="AY8274">
        <v>2017</v>
      </c>
      <c r="AZ8274">
        <v>3</v>
      </c>
      <c r="BA8274" t="str">
        <f t="shared" si="258"/>
        <v>20173</v>
      </c>
      <c r="BB8274" t="str">
        <f t="shared" si="259"/>
        <v>20173TEM Enterprises dba  Avelo Airlines</v>
      </c>
      <c r="BC8274" t="e">
        <f>#N/A</f>
        <v>#N/A</v>
      </c>
      <c r="BD8274" t="e">
        <f>#N/A</f>
        <v>#N/A</v>
      </c>
      <c r="BE8274" t="e">
        <f>#N/A</f>
        <v>#N/A</v>
      </c>
      <c r="BF8274" t="e">
        <f>#N/A</f>
        <v>#N/A</v>
      </c>
      <c r="BG8274" t="e">
        <f>#N/A</f>
        <v>#N/A</v>
      </c>
    </row>
    <row r="8275" spans="1:59">
      <c r="A8275">
        <v>-37.17</v>
      </c>
      <c r="B8275">
        <v>-19.420000000000002</v>
      </c>
      <c r="C8275">
        <v>0</v>
      </c>
      <c r="D8275">
        <v>0</v>
      </c>
      <c r="F8275">
        <v>0</v>
      </c>
      <c r="G8275">
        <v>0</v>
      </c>
      <c r="I8275">
        <v>6551.12</v>
      </c>
      <c r="J8275">
        <v>0</v>
      </c>
      <c r="L8275">
        <v>0</v>
      </c>
      <c r="M8275">
        <v>0</v>
      </c>
      <c r="N8275">
        <v>0</v>
      </c>
      <c r="O8275">
        <v>0</v>
      </c>
      <c r="P8275">
        <v>6551.12</v>
      </c>
      <c r="Q8275">
        <v>3766.12</v>
      </c>
      <c r="R8275">
        <v>899.76</v>
      </c>
      <c r="S8275">
        <v>0</v>
      </c>
      <c r="T8275">
        <v>0</v>
      </c>
      <c r="U8275">
        <v>0</v>
      </c>
      <c r="V8275">
        <v>0</v>
      </c>
      <c r="W8275">
        <v>1791.96</v>
      </c>
      <c r="X8275">
        <v>112.7</v>
      </c>
      <c r="Y8275">
        <v>0</v>
      </c>
      <c r="Z8275">
        <v>6570.54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-19.420000000000002</v>
      </c>
      <c r="AI8275">
        <v>17.760000000000002</v>
      </c>
      <c r="AJ8275">
        <v>-37.17</v>
      </c>
      <c r="AK8275">
        <v>0</v>
      </c>
      <c r="AL8275">
        <v>0</v>
      </c>
      <c r="AM8275">
        <v>0</v>
      </c>
      <c r="AO8275">
        <v>0</v>
      </c>
      <c r="AP8275">
        <v>20207</v>
      </c>
      <c r="AQ8275" t="s">
        <v>315</v>
      </c>
      <c r="AR8275" t="s">
        <v>316</v>
      </c>
      <c r="AS8275" t="s">
        <v>315</v>
      </c>
      <c r="AT8275" t="s">
        <v>318</v>
      </c>
      <c r="AU8275">
        <v>6144</v>
      </c>
      <c r="AV8275" t="s">
        <v>61</v>
      </c>
      <c r="AW8275">
        <v>1</v>
      </c>
      <c r="AX8275">
        <v>1</v>
      </c>
      <c r="AY8275">
        <v>2017</v>
      </c>
      <c r="AZ8275">
        <v>3</v>
      </c>
      <c r="BA8275" t="str">
        <f t="shared" si="258"/>
        <v>20173</v>
      </c>
      <c r="BB8275" t="str">
        <f t="shared" si="259"/>
        <v>20173TEM Enterprises dba  Avelo Airlines</v>
      </c>
      <c r="BC8275" t="e">
        <f>#N/A</f>
        <v>#N/A</v>
      </c>
      <c r="BD8275" t="e">
        <f>#N/A</f>
        <v>#N/A</v>
      </c>
      <c r="BE8275" t="e">
        <f>#N/A</f>
        <v>#N/A</v>
      </c>
      <c r="BF8275" t="e">
        <f>#N/A</f>
        <v>#N/A</v>
      </c>
      <c r="BG8275" t="e">
        <f>#N/A</f>
        <v>#N/A</v>
      </c>
    </row>
    <row r="8276" spans="1:59">
      <c r="A8276">
        <v>-2318</v>
      </c>
      <c r="B8276">
        <v>-1307.96</v>
      </c>
      <c r="C8276">
        <v>0</v>
      </c>
      <c r="D8276">
        <v>0</v>
      </c>
      <c r="F8276">
        <v>0</v>
      </c>
      <c r="G8276">
        <v>0</v>
      </c>
      <c r="I8276">
        <v>11301.23</v>
      </c>
      <c r="J8276">
        <v>0</v>
      </c>
      <c r="L8276">
        <v>0</v>
      </c>
      <c r="M8276">
        <v>0</v>
      </c>
      <c r="N8276">
        <v>0</v>
      </c>
      <c r="O8276">
        <v>0</v>
      </c>
      <c r="P8276">
        <v>11301.23</v>
      </c>
      <c r="Q8276">
        <v>6503.3</v>
      </c>
      <c r="R8276">
        <v>1661.1</v>
      </c>
      <c r="S8276">
        <v>0</v>
      </c>
      <c r="T8276">
        <v>0</v>
      </c>
      <c r="U8276">
        <v>0</v>
      </c>
      <c r="V8276">
        <v>0</v>
      </c>
      <c r="W8276">
        <v>3929.41</v>
      </c>
      <c r="X8276">
        <v>515.39</v>
      </c>
      <c r="Y8276">
        <v>0</v>
      </c>
      <c r="Z8276">
        <v>12609.19</v>
      </c>
      <c r="AA8276">
        <v>0</v>
      </c>
      <c r="AB8276">
        <v>0</v>
      </c>
      <c r="AC8276">
        <v>0</v>
      </c>
      <c r="AD8276">
        <v>0</v>
      </c>
      <c r="AE8276">
        <v>-1420.42</v>
      </c>
      <c r="AF8276">
        <v>0</v>
      </c>
      <c r="AG8276">
        <v>-1420.42</v>
      </c>
      <c r="AH8276">
        <v>-2728.38</v>
      </c>
      <c r="AI8276">
        <v>-410.37</v>
      </c>
      <c r="AJ8276">
        <v>-2318</v>
      </c>
      <c r="AK8276">
        <v>0</v>
      </c>
      <c r="AL8276">
        <v>0</v>
      </c>
      <c r="AM8276">
        <v>0</v>
      </c>
      <c r="AO8276">
        <v>0</v>
      </c>
      <c r="AP8276">
        <v>20207</v>
      </c>
      <c r="AQ8276" t="s">
        <v>315</v>
      </c>
      <c r="AR8276" t="s">
        <v>316</v>
      </c>
      <c r="AS8276" t="s">
        <v>315</v>
      </c>
      <c r="AT8276" t="s">
        <v>318</v>
      </c>
      <c r="AU8276">
        <v>6144</v>
      </c>
      <c r="AV8276" t="s">
        <v>61</v>
      </c>
      <c r="AW8276">
        <v>1</v>
      </c>
      <c r="AX8276">
        <v>1</v>
      </c>
      <c r="AY8276">
        <v>2017</v>
      </c>
      <c r="AZ8276">
        <v>4</v>
      </c>
      <c r="BA8276" t="str">
        <f t="shared" si="258"/>
        <v>20174</v>
      </c>
      <c r="BB8276" t="str">
        <f t="shared" si="259"/>
        <v>20174TEM Enterprises dba  Avelo Airlines</v>
      </c>
      <c r="BC8276" t="e">
        <f>#N/A</f>
        <v>#N/A</v>
      </c>
      <c r="BD8276" t="e">
        <f>#N/A</f>
        <v>#N/A</v>
      </c>
      <c r="BE8276" t="e">
        <f>#N/A</f>
        <v>#N/A</v>
      </c>
      <c r="BF8276" t="e">
        <f>#N/A</f>
        <v>#N/A</v>
      </c>
      <c r="BG8276" t="e">
        <f>#N/A</f>
        <v>#N/A</v>
      </c>
    </row>
    <row r="8277" spans="1:59">
      <c r="A8277">
        <v>-1516.98</v>
      </c>
      <c r="B8277">
        <v>-855.97</v>
      </c>
      <c r="C8277">
        <v>0</v>
      </c>
      <c r="D8277">
        <v>0</v>
      </c>
      <c r="F8277">
        <v>0</v>
      </c>
      <c r="G8277">
        <v>0</v>
      </c>
      <c r="I8277">
        <v>7395.9</v>
      </c>
      <c r="J8277">
        <v>0</v>
      </c>
      <c r="L8277">
        <v>0</v>
      </c>
      <c r="M8277">
        <v>0</v>
      </c>
      <c r="N8277">
        <v>0</v>
      </c>
      <c r="O8277">
        <v>0</v>
      </c>
      <c r="P8277">
        <v>7395.9</v>
      </c>
      <c r="Q8277">
        <v>4255.9799999999996</v>
      </c>
      <c r="R8277">
        <v>1087.08</v>
      </c>
      <c r="S8277">
        <v>0</v>
      </c>
      <c r="T8277">
        <v>0</v>
      </c>
      <c r="U8277">
        <v>0</v>
      </c>
      <c r="V8277">
        <v>0</v>
      </c>
      <c r="W8277">
        <v>2571.54</v>
      </c>
      <c r="X8277">
        <v>337.29</v>
      </c>
      <c r="Y8277">
        <v>0</v>
      </c>
      <c r="Z8277">
        <v>8251.8799999999992</v>
      </c>
      <c r="AA8277">
        <v>0</v>
      </c>
      <c r="AB8277">
        <v>0</v>
      </c>
      <c r="AC8277">
        <v>0</v>
      </c>
      <c r="AD8277">
        <v>0</v>
      </c>
      <c r="AE8277">
        <v>-929.57</v>
      </c>
      <c r="AF8277">
        <v>0</v>
      </c>
      <c r="AG8277">
        <v>-929.57</v>
      </c>
      <c r="AH8277">
        <v>-1785.54</v>
      </c>
      <c r="AI8277">
        <v>-268.56</v>
      </c>
      <c r="AJ8277">
        <v>-1516.98</v>
      </c>
      <c r="AK8277">
        <v>0</v>
      </c>
      <c r="AL8277">
        <v>0</v>
      </c>
      <c r="AM8277">
        <v>0</v>
      </c>
      <c r="AO8277">
        <v>0</v>
      </c>
      <c r="AP8277">
        <v>20207</v>
      </c>
      <c r="AQ8277" t="s">
        <v>315</v>
      </c>
      <c r="AR8277" t="s">
        <v>316</v>
      </c>
      <c r="AS8277" t="s">
        <v>315</v>
      </c>
      <c r="AT8277" t="s">
        <v>318</v>
      </c>
      <c r="AU8277">
        <v>11034</v>
      </c>
      <c r="AV8277" t="s">
        <v>62</v>
      </c>
      <c r="AW8277">
        <v>1</v>
      </c>
      <c r="AX8277">
        <v>1</v>
      </c>
      <c r="AY8277">
        <v>2017</v>
      </c>
      <c r="AZ8277">
        <v>4</v>
      </c>
      <c r="BA8277" t="str">
        <f t="shared" si="258"/>
        <v>20174</v>
      </c>
      <c r="BB8277" t="str">
        <f t="shared" si="259"/>
        <v>20174TEM Enterprises dba  Avelo Airlines</v>
      </c>
      <c r="BC8277" t="e">
        <f>#N/A</f>
        <v>#N/A</v>
      </c>
      <c r="BD8277" t="e">
        <f>#N/A</f>
        <v>#N/A</v>
      </c>
      <c r="BE8277" t="e">
        <f>#N/A</f>
        <v>#N/A</v>
      </c>
      <c r="BF8277" t="e">
        <f>#N/A</f>
        <v>#N/A</v>
      </c>
      <c r="BG8277" t="e">
        <f>#N/A</f>
        <v>#N/A</v>
      </c>
    </row>
    <row r="8278" spans="1:59">
      <c r="A8278">
        <v>364.44</v>
      </c>
      <c r="B8278">
        <v>-740.09</v>
      </c>
      <c r="C8278">
        <v>0</v>
      </c>
      <c r="D8278">
        <v>0</v>
      </c>
      <c r="F8278">
        <v>0</v>
      </c>
      <c r="G8278">
        <v>0</v>
      </c>
      <c r="I8278">
        <v>9550.24</v>
      </c>
      <c r="J8278">
        <v>0</v>
      </c>
      <c r="L8278">
        <v>0</v>
      </c>
      <c r="M8278">
        <v>0</v>
      </c>
      <c r="N8278">
        <v>0</v>
      </c>
      <c r="O8278">
        <v>0</v>
      </c>
      <c r="P8278">
        <v>9550.24</v>
      </c>
      <c r="Q8278">
        <v>4473.09</v>
      </c>
      <c r="R8278">
        <v>1301.1099999999999</v>
      </c>
      <c r="S8278">
        <v>0</v>
      </c>
      <c r="T8278">
        <v>0</v>
      </c>
      <c r="U8278">
        <v>0</v>
      </c>
      <c r="V8278">
        <v>0</v>
      </c>
      <c r="W8278">
        <v>2766.5</v>
      </c>
      <c r="X8278">
        <v>1749.64</v>
      </c>
      <c r="Y8278">
        <v>0</v>
      </c>
      <c r="Z8278">
        <v>10290.34</v>
      </c>
      <c r="AA8278">
        <v>0</v>
      </c>
      <c r="AB8278">
        <v>0</v>
      </c>
      <c r="AC8278">
        <v>0</v>
      </c>
      <c r="AD8278">
        <v>0</v>
      </c>
      <c r="AE8278">
        <v>1113.78</v>
      </c>
      <c r="AF8278">
        <v>0</v>
      </c>
      <c r="AG8278">
        <v>1113.78</v>
      </c>
      <c r="AH8278">
        <v>373.69</v>
      </c>
      <c r="AI8278">
        <v>9.25</v>
      </c>
      <c r="AJ8278">
        <v>364.44</v>
      </c>
      <c r="AK8278">
        <v>0</v>
      </c>
      <c r="AL8278">
        <v>0</v>
      </c>
      <c r="AM8278">
        <v>0</v>
      </c>
      <c r="AO8278">
        <v>0</v>
      </c>
      <c r="AP8278">
        <v>20207</v>
      </c>
      <c r="AQ8278" t="s">
        <v>315</v>
      </c>
      <c r="AR8278" t="s">
        <v>316</v>
      </c>
      <c r="AS8278" t="s">
        <v>315</v>
      </c>
      <c r="AT8278" t="s">
        <v>318</v>
      </c>
      <c r="AU8278">
        <v>11034</v>
      </c>
      <c r="AV8278" t="s">
        <v>62</v>
      </c>
      <c r="AW8278">
        <v>1</v>
      </c>
      <c r="AX8278">
        <v>1</v>
      </c>
      <c r="AY8278">
        <v>2018</v>
      </c>
      <c r="AZ8278">
        <v>1</v>
      </c>
      <c r="BA8278" t="str">
        <f t="shared" si="258"/>
        <v>20181</v>
      </c>
      <c r="BB8278" t="str">
        <f t="shared" si="259"/>
        <v>20181TEM Enterprises dba  Avelo Airlines</v>
      </c>
      <c r="BC8278" t="e">
        <f>#N/A</f>
        <v>#N/A</v>
      </c>
      <c r="BD8278" t="e">
        <f>#N/A</f>
        <v>#N/A</v>
      </c>
      <c r="BE8278" t="e">
        <f>#N/A</f>
        <v>#N/A</v>
      </c>
      <c r="BF8278" t="e">
        <f>#N/A</f>
        <v>#N/A</v>
      </c>
      <c r="BG8278" t="e">
        <f>#N/A</f>
        <v>#N/A</v>
      </c>
    </row>
    <row r="8279" spans="1:59">
      <c r="A8279">
        <v>423.65</v>
      </c>
      <c r="B8279">
        <v>-860.32</v>
      </c>
      <c r="C8279">
        <v>0</v>
      </c>
      <c r="D8279">
        <v>0</v>
      </c>
      <c r="F8279">
        <v>0</v>
      </c>
      <c r="G8279">
        <v>0</v>
      </c>
      <c r="I8279">
        <v>11101.72</v>
      </c>
      <c r="J8279">
        <v>0</v>
      </c>
      <c r="L8279">
        <v>0</v>
      </c>
      <c r="M8279">
        <v>0</v>
      </c>
      <c r="N8279">
        <v>0</v>
      </c>
      <c r="O8279">
        <v>0</v>
      </c>
      <c r="P8279">
        <v>11101.72</v>
      </c>
      <c r="Q8279">
        <v>5199.76</v>
      </c>
      <c r="R8279">
        <v>1512.48</v>
      </c>
      <c r="S8279">
        <v>0</v>
      </c>
      <c r="T8279">
        <v>0</v>
      </c>
      <c r="U8279">
        <v>0</v>
      </c>
      <c r="V8279">
        <v>0</v>
      </c>
      <c r="W8279">
        <v>3215.93</v>
      </c>
      <c r="X8279">
        <v>2033.88</v>
      </c>
      <c r="Y8279">
        <v>0</v>
      </c>
      <c r="Z8279">
        <v>11962.04</v>
      </c>
      <c r="AA8279">
        <v>0</v>
      </c>
      <c r="AB8279">
        <v>0</v>
      </c>
      <c r="AC8279">
        <v>0</v>
      </c>
      <c r="AD8279">
        <v>0</v>
      </c>
      <c r="AE8279">
        <v>1294.72</v>
      </c>
      <c r="AF8279">
        <v>0</v>
      </c>
      <c r="AG8279">
        <v>1294.72</v>
      </c>
      <c r="AH8279">
        <v>434.4</v>
      </c>
      <c r="AI8279">
        <v>10.75</v>
      </c>
      <c r="AJ8279">
        <v>423.65</v>
      </c>
      <c r="AK8279">
        <v>0</v>
      </c>
      <c r="AL8279">
        <v>0</v>
      </c>
      <c r="AM8279">
        <v>0</v>
      </c>
      <c r="AO8279">
        <v>0</v>
      </c>
      <c r="AP8279">
        <v>20207</v>
      </c>
      <c r="AQ8279" t="s">
        <v>315</v>
      </c>
      <c r="AR8279" t="s">
        <v>316</v>
      </c>
      <c r="AS8279" t="s">
        <v>315</v>
      </c>
      <c r="AT8279" t="s">
        <v>318</v>
      </c>
      <c r="AU8279">
        <v>6144</v>
      </c>
      <c r="AV8279" t="s">
        <v>61</v>
      </c>
      <c r="AW8279">
        <v>1</v>
      </c>
      <c r="AX8279">
        <v>1</v>
      </c>
      <c r="AY8279">
        <v>2018</v>
      </c>
      <c r="AZ8279">
        <v>1</v>
      </c>
      <c r="BA8279" t="str">
        <f t="shared" si="258"/>
        <v>20181</v>
      </c>
      <c r="BB8279" t="str">
        <f t="shared" si="259"/>
        <v>20181TEM Enterprises dba  Avelo Airlines</v>
      </c>
      <c r="BC8279" t="e">
        <f>#N/A</f>
        <v>#N/A</v>
      </c>
      <c r="BD8279" t="e">
        <f>#N/A</f>
        <v>#N/A</v>
      </c>
      <c r="BE8279" t="e">
        <f>#N/A</f>
        <v>#N/A</v>
      </c>
      <c r="BF8279" t="e">
        <f>#N/A</f>
        <v>#N/A</v>
      </c>
      <c r="BG8279" t="e">
        <f>#N/A</f>
        <v>#N/A</v>
      </c>
    </row>
    <row r="8280" spans="1:59">
      <c r="A8280">
        <v>-885.33</v>
      </c>
      <c r="B8280">
        <v>-885.33</v>
      </c>
      <c r="C8280">
        <v>0</v>
      </c>
      <c r="D8280">
        <v>0</v>
      </c>
      <c r="F8280">
        <v>0</v>
      </c>
      <c r="G8280">
        <v>0</v>
      </c>
      <c r="I8280">
        <v>18.52</v>
      </c>
      <c r="J8280">
        <v>0</v>
      </c>
      <c r="L8280">
        <v>0</v>
      </c>
      <c r="M8280">
        <v>0</v>
      </c>
      <c r="N8280">
        <v>0</v>
      </c>
      <c r="O8280">
        <v>0</v>
      </c>
      <c r="P8280">
        <v>18.52</v>
      </c>
      <c r="Q8280">
        <v>353.9</v>
      </c>
      <c r="R8280">
        <v>33.69</v>
      </c>
      <c r="S8280">
        <v>0</v>
      </c>
      <c r="T8280">
        <v>0</v>
      </c>
      <c r="U8280">
        <v>0</v>
      </c>
      <c r="V8280">
        <v>0</v>
      </c>
      <c r="W8280">
        <v>516.26</v>
      </c>
      <c r="X8280">
        <v>0</v>
      </c>
      <c r="Y8280">
        <v>0</v>
      </c>
      <c r="Z8280">
        <v>903.85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-885.33</v>
      </c>
      <c r="AI8280">
        <v>0</v>
      </c>
      <c r="AJ8280">
        <v>-885.33</v>
      </c>
      <c r="AK8280">
        <v>0</v>
      </c>
      <c r="AL8280">
        <v>0</v>
      </c>
      <c r="AM8280">
        <v>0</v>
      </c>
      <c r="AO8280">
        <v>0</v>
      </c>
      <c r="AP8280">
        <v>20207</v>
      </c>
      <c r="AQ8280" t="s">
        <v>315</v>
      </c>
      <c r="AR8280" t="s">
        <v>316</v>
      </c>
      <c r="AS8280" t="s">
        <v>315</v>
      </c>
      <c r="AT8280" t="s">
        <v>318</v>
      </c>
      <c r="AU8280">
        <v>6144</v>
      </c>
      <c r="AV8280" t="s">
        <v>61</v>
      </c>
      <c r="AW8280">
        <v>1</v>
      </c>
      <c r="AX8280">
        <v>1</v>
      </c>
      <c r="AY8280">
        <v>2018</v>
      </c>
      <c r="AZ8280">
        <v>4</v>
      </c>
      <c r="BA8280" t="str">
        <f t="shared" si="258"/>
        <v>20184</v>
      </c>
      <c r="BB8280" t="str">
        <f t="shared" si="259"/>
        <v>20184TEM Enterprises dba  Avelo Airlines</v>
      </c>
      <c r="BC8280" t="e">
        <f>#N/A</f>
        <v>#N/A</v>
      </c>
      <c r="BD8280" t="e">
        <f>#N/A</f>
        <v>#N/A</v>
      </c>
      <c r="BE8280" t="e">
        <f>#N/A</f>
        <v>#N/A</v>
      </c>
      <c r="BF8280" t="e">
        <f>#N/A</f>
        <v>#N/A</v>
      </c>
      <c r="BG8280" t="e">
        <f>#N/A</f>
        <v>#N/A</v>
      </c>
    </row>
    <row r="8281" spans="1:59">
      <c r="A8281">
        <v>-937.54</v>
      </c>
      <c r="B8281">
        <v>-937.54</v>
      </c>
      <c r="C8281">
        <v>0</v>
      </c>
      <c r="D8281">
        <v>0</v>
      </c>
      <c r="F8281">
        <v>0</v>
      </c>
      <c r="G8281">
        <v>0</v>
      </c>
      <c r="I8281">
        <v>22.88</v>
      </c>
      <c r="J8281">
        <v>0</v>
      </c>
      <c r="L8281">
        <v>0</v>
      </c>
      <c r="M8281">
        <v>0</v>
      </c>
      <c r="N8281">
        <v>0</v>
      </c>
      <c r="O8281">
        <v>0</v>
      </c>
      <c r="P8281">
        <v>22.88</v>
      </c>
      <c r="Q8281">
        <v>378.26</v>
      </c>
      <c r="R8281">
        <v>112.07</v>
      </c>
      <c r="S8281">
        <v>0</v>
      </c>
      <c r="T8281">
        <v>0</v>
      </c>
      <c r="U8281">
        <v>0</v>
      </c>
      <c r="V8281">
        <v>0</v>
      </c>
      <c r="W8281">
        <v>470.09</v>
      </c>
      <c r="X8281">
        <v>0</v>
      </c>
      <c r="Y8281">
        <v>0</v>
      </c>
      <c r="Z8281">
        <v>960.42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-937.54</v>
      </c>
      <c r="AI8281">
        <v>0</v>
      </c>
      <c r="AJ8281">
        <v>-937.54</v>
      </c>
      <c r="AK8281">
        <v>0</v>
      </c>
      <c r="AL8281">
        <v>0</v>
      </c>
      <c r="AM8281">
        <v>0</v>
      </c>
      <c r="AO8281">
        <v>0</v>
      </c>
      <c r="AP8281">
        <v>20207</v>
      </c>
      <c r="AQ8281" t="s">
        <v>315</v>
      </c>
      <c r="AR8281" t="s">
        <v>316</v>
      </c>
      <c r="AS8281" t="s">
        <v>315</v>
      </c>
      <c r="AT8281" t="s">
        <v>318</v>
      </c>
      <c r="AU8281">
        <v>6144</v>
      </c>
      <c r="AV8281" t="s">
        <v>61</v>
      </c>
      <c r="AW8281">
        <v>1</v>
      </c>
      <c r="AX8281">
        <v>1</v>
      </c>
      <c r="AY8281">
        <v>2019</v>
      </c>
      <c r="AZ8281">
        <v>1</v>
      </c>
      <c r="BA8281" t="str">
        <f t="shared" si="258"/>
        <v>20191</v>
      </c>
      <c r="BB8281" t="str">
        <f t="shared" si="259"/>
        <v>20191TEM Enterprises dba  Avelo Airlines</v>
      </c>
      <c r="BC8281" t="e">
        <f>#N/A</f>
        <v>#N/A</v>
      </c>
      <c r="BD8281" t="e">
        <f>#N/A</f>
        <v>#N/A</v>
      </c>
      <c r="BE8281" t="e">
        <f>#N/A</f>
        <v>#N/A</v>
      </c>
      <c r="BF8281" t="e">
        <f>#N/A</f>
        <v>#N/A</v>
      </c>
      <c r="BG8281" t="e">
        <f>#N/A</f>
        <v>#N/A</v>
      </c>
    </row>
    <row r="8282" spans="1:59">
      <c r="A8282">
        <v>-662.16</v>
      </c>
      <c r="B8282">
        <v>-662.16</v>
      </c>
      <c r="C8282">
        <v>0</v>
      </c>
      <c r="D8282">
        <v>0</v>
      </c>
      <c r="F8282">
        <v>0</v>
      </c>
      <c r="G8282">
        <v>0</v>
      </c>
      <c r="I8282">
        <v>332.54</v>
      </c>
      <c r="J8282">
        <v>0</v>
      </c>
      <c r="L8282">
        <v>0</v>
      </c>
      <c r="M8282">
        <v>0</v>
      </c>
      <c r="N8282">
        <v>0</v>
      </c>
      <c r="O8282">
        <v>0</v>
      </c>
      <c r="P8282">
        <v>332.54</v>
      </c>
      <c r="Q8282">
        <v>338.84</v>
      </c>
      <c r="R8282">
        <v>118.3</v>
      </c>
      <c r="S8282">
        <v>0</v>
      </c>
      <c r="T8282">
        <v>0</v>
      </c>
      <c r="U8282">
        <v>0</v>
      </c>
      <c r="V8282">
        <v>0</v>
      </c>
      <c r="W8282">
        <v>537.55999999999995</v>
      </c>
      <c r="X8282">
        <v>0</v>
      </c>
      <c r="Y8282">
        <v>0</v>
      </c>
      <c r="Z8282">
        <v>994.7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-662.16</v>
      </c>
      <c r="AI8282">
        <v>0</v>
      </c>
      <c r="AJ8282">
        <v>-662.16</v>
      </c>
      <c r="AK8282">
        <v>0</v>
      </c>
      <c r="AL8282">
        <v>0</v>
      </c>
      <c r="AM8282">
        <v>0</v>
      </c>
      <c r="AO8282">
        <v>0</v>
      </c>
      <c r="AP8282">
        <v>20207</v>
      </c>
      <c r="AQ8282" t="s">
        <v>315</v>
      </c>
      <c r="AR8282" t="s">
        <v>316</v>
      </c>
      <c r="AS8282" t="s">
        <v>315</v>
      </c>
      <c r="AT8282" t="s">
        <v>318</v>
      </c>
      <c r="AU8282">
        <v>6144</v>
      </c>
      <c r="AV8282" t="s">
        <v>61</v>
      </c>
      <c r="AW8282">
        <v>1</v>
      </c>
      <c r="AX8282">
        <v>1</v>
      </c>
      <c r="AY8282">
        <v>2019</v>
      </c>
      <c r="AZ8282">
        <v>2</v>
      </c>
      <c r="BA8282" t="str">
        <f t="shared" si="258"/>
        <v>20192</v>
      </c>
      <c r="BB8282" t="str">
        <f t="shared" si="259"/>
        <v>20192TEM Enterprises dba  Avelo Airlines</v>
      </c>
      <c r="BC8282" t="e">
        <f>#N/A</f>
        <v>#N/A</v>
      </c>
      <c r="BD8282" t="e">
        <f>#N/A</f>
        <v>#N/A</v>
      </c>
      <c r="BE8282" t="e">
        <f>#N/A</f>
        <v>#N/A</v>
      </c>
      <c r="BF8282" t="e">
        <f>#N/A</f>
        <v>#N/A</v>
      </c>
      <c r="BG8282" t="e">
        <f>#N/A</f>
        <v>#N/A</v>
      </c>
    </row>
    <row r="8283" spans="1:59">
      <c r="A8283">
        <v>-560.07000000000005</v>
      </c>
      <c r="B8283">
        <v>-560.07000000000005</v>
      </c>
      <c r="C8283">
        <v>0</v>
      </c>
      <c r="D8283">
        <v>0</v>
      </c>
      <c r="F8283">
        <v>0</v>
      </c>
      <c r="G8283">
        <v>0</v>
      </c>
      <c r="I8283">
        <v>544.04</v>
      </c>
      <c r="J8283">
        <v>0</v>
      </c>
      <c r="L8283">
        <v>0</v>
      </c>
      <c r="M8283">
        <v>0</v>
      </c>
      <c r="N8283">
        <v>0</v>
      </c>
      <c r="O8283">
        <v>0</v>
      </c>
      <c r="P8283">
        <v>544.04</v>
      </c>
      <c r="Q8283">
        <v>356.08</v>
      </c>
      <c r="R8283">
        <v>161.75</v>
      </c>
      <c r="S8283">
        <v>0</v>
      </c>
      <c r="T8283">
        <v>0</v>
      </c>
      <c r="U8283">
        <v>0</v>
      </c>
      <c r="V8283">
        <v>0</v>
      </c>
      <c r="W8283">
        <v>586.27</v>
      </c>
      <c r="X8283">
        <v>0</v>
      </c>
      <c r="Y8283">
        <v>0</v>
      </c>
      <c r="Z8283">
        <v>1104.1099999999999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-560.07000000000005</v>
      </c>
      <c r="AI8283">
        <v>0</v>
      </c>
      <c r="AJ8283">
        <v>-560.07000000000005</v>
      </c>
      <c r="AK8283">
        <v>0</v>
      </c>
      <c r="AL8283">
        <v>0</v>
      </c>
      <c r="AM8283">
        <v>0</v>
      </c>
      <c r="AO8283">
        <v>0</v>
      </c>
      <c r="AP8283">
        <v>20207</v>
      </c>
      <c r="AQ8283" t="s">
        <v>315</v>
      </c>
      <c r="AR8283" t="s">
        <v>316</v>
      </c>
      <c r="AS8283" t="s">
        <v>315</v>
      </c>
      <c r="AT8283" t="s">
        <v>318</v>
      </c>
      <c r="AU8283">
        <v>6144</v>
      </c>
      <c r="AV8283" t="s">
        <v>61</v>
      </c>
      <c r="AW8283">
        <v>1</v>
      </c>
      <c r="AX8283">
        <v>1</v>
      </c>
      <c r="AY8283">
        <v>2019</v>
      </c>
      <c r="AZ8283">
        <v>3</v>
      </c>
      <c r="BA8283" t="str">
        <f t="shared" si="258"/>
        <v>20193</v>
      </c>
      <c r="BB8283" t="str">
        <f t="shared" si="259"/>
        <v>20193TEM Enterprises dba  Avelo Airlines</v>
      </c>
      <c r="BC8283" t="e">
        <f>#N/A</f>
        <v>#N/A</v>
      </c>
      <c r="BD8283" t="e">
        <f>#N/A</f>
        <v>#N/A</v>
      </c>
      <c r="BE8283" t="e">
        <f>#N/A</f>
        <v>#N/A</v>
      </c>
      <c r="BF8283" t="e">
        <f>#N/A</f>
        <v>#N/A</v>
      </c>
      <c r="BG8283" t="e">
        <f>#N/A</f>
        <v>#N/A</v>
      </c>
    </row>
    <row r="8284" spans="1:59">
      <c r="A8284">
        <v>-487.37</v>
      </c>
      <c r="B8284">
        <v>-487.37</v>
      </c>
      <c r="C8284">
        <v>0</v>
      </c>
      <c r="D8284">
        <v>0</v>
      </c>
      <c r="F8284">
        <v>0</v>
      </c>
      <c r="G8284">
        <v>0</v>
      </c>
      <c r="I8284">
        <v>773.22</v>
      </c>
      <c r="J8284">
        <v>0</v>
      </c>
      <c r="L8284">
        <v>0</v>
      </c>
      <c r="M8284">
        <v>0</v>
      </c>
      <c r="N8284">
        <v>0</v>
      </c>
      <c r="O8284">
        <v>0</v>
      </c>
      <c r="P8284">
        <v>773.22</v>
      </c>
      <c r="Q8284">
        <v>347.65</v>
      </c>
      <c r="R8284">
        <v>252.46</v>
      </c>
      <c r="S8284">
        <v>0</v>
      </c>
      <c r="T8284">
        <v>0</v>
      </c>
      <c r="U8284">
        <v>0</v>
      </c>
      <c r="V8284">
        <v>0</v>
      </c>
      <c r="W8284">
        <v>660.48</v>
      </c>
      <c r="X8284">
        <v>0</v>
      </c>
      <c r="Y8284">
        <v>0</v>
      </c>
      <c r="Z8284">
        <v>1260.5899999999999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-487.37</v>
      </c>
      <c r="AI8284">
        <v>0</v>
      </c>
      <c r="AJ8284">
        <v>-487.37</v>
      </c>
      <c r="AK8284">
        <v>0</v>
      </c>
      <c r="AL8284">
        <v>0</v>
      </c>
      <c r="AM8284">
        <v>0</v>
      </c>
      <c r="AO8284">
        <v>0</v>
      </c>
      <c r="AP8284">
        <v>20207</v>
      </c>
      <c r="AQ8284" t="s">
        <v>315</v>
      </c>
      <c r="AR8284" t="s">
        <v>316</v>
      </c>
      <c r="AS8284" t="s">
        <v>315</v>
      </c>
      <c r="AT8284" t="s">
        <v>318</v>
      </c>
      <c r="AU8284">
        <v>6144</v>
      </c>
      <c r="AV8284" t="s">
        <v>61</v>
      </c>
      <c r="AW8284">
        <v>1</v>
      </c>
      <c r="AX8284">
        <v>1</v>
      </c>
      <c r="AY8284">
        <v>2019</v>
      </c>
      <c r="AZ8284">
        <v>4</v>
      </c>
      <c r="BA8284" t="str">
        <f t="shared" si="258"/>
        <v>20194</v>
      </c>
      <c r="BB8284" t="str">
        <f t="shared" si="259"/>
        <v>20194TEM Enterprises dba  Avelo Airlines</v>
      </c>
      <c r="BC8284" t="e">
        <f>#N/A</f>
        <v>#N/A</v>
      </c>
      <c r="BD8284" t="e">
        <f>#N/A</f>
        <v>#N/A</v>
      </c>
      <c r="BE8284" t="e">
        <f>#N/A</f>
        <v>#N/A</v>
      </c>
      <c r="BF8284" t="e">
        <f>#N/A</f>
        <v>#N/A</v>
      </c>
      <c r="BG8284" t="e">
        <f>#N/A</f>
        <v>#N/A</v>
      </c>
    </row>
    <row r="8285" spans="1:59">
      <c r="A8285">
        <v>-3723.21</v>
      </c>
      <c r="B8285">
        <v>-4014.76</v>
      </c>
      <c r="C8285">
        <v>0</v>
      </c>
      <c r="D8285">
        <v>0</v>
      </c>
      <c r="F8285">
        <v>0</v>
      </c>
      <c r="G8285">
        <v>0</v>
      </c>
      <c r="I8285">
        <v>147.4</v>
      </c>
      <c r="J8285">
        <v>0</v>
      </c>
      <c r="L8285">
        <v>0</v>
      </c>
      <c r="M8285">
        <v>0</v>
      </c>
      <c r="N8285">
        <v>0</v>
      </c>
      <c r="O8285">
        <v>0</v>
      </c>
      <c r="P8285">
        <v>147.4</v>
      </c>
      <c r="Q8285">
        <v>3.3</v>
      </c>
      <c r="R8285">
        <v>123.64</v>
      </c>
      <c r="S8285">
        <v>0</v>
      </c>
      <c r="T8285">
        <v>71.12</v>
      </c>
      <c r="U8285">
        <v>0</v>
      </c>
      <c r="V8285">
        <v>3963.67</v>
      </c>
      <c r="W8285">
        <v>0</v>
      </c>
      <c r="X8285">
        <v>0.42</v>
      </c>
      <c r="Y8285">
        <v>0</v>
      </c>
      <c r="Z8285">
        <v>4162.16</v>
      </c>
      <c r="AA8285">
        <v>-0.24</v>
      </c>
      <c r="AB8285">
        <v>0</v>
      </c>
      <c r="AC8285">
        <v>0</v>
      </c>
      <c r="AD8285">
        <v>0</v>
      </c>
      <c r="AE8285">
        <v>0</v>
      </c>
      <c r="AF8285">
        <v>291.77999999999997</v>
      </c>
      <c r="AG8285">
        <v>291.54000000000002</v>
      </c>
      <c r="AH8285">
        <v>-3723.21</v>
      </c>
      <c r="AI8285">
        <v>0</v>
      </c>
      <c r="AJ8285">
        <v>-3723.21</v>
      </c>
      <c r="AK8285">
        <v>0</v>
      </c>
      <c r="AL8285">
        <v>0</v>
      </c>
      <c r="AM8285">
        <v>0</v>
      </c>
      <c r="AO8285">
        <v>0</v>
      </c>
      <c r="AP8285">
        <v>20207</v>
      </c>
      <c r="AQ8285" t="s">
        <v>315</v>
      </c>
      <c r="AR8285" t="s">
        <v>316</v>
      </c>
      <c r="AS8285" t="s">
        <v>315</v>
      </c>
      <c r="AT8285" t="s">
        <v>318</v>
      </c>
      <c r="AU8285">
        <v>6144</v>
      </c>
      <c r="AV8285" t="s">
        <v>61</v>
      </c>
      <c r="AW8285">
        <v>4</v>
      </c>
      <c r="AX8285">
        <v>1</v>
      </c>
      <c r="AY8285">
        <v>2020</v>
      </c>
      <c r="AZ8285">
        <v>2</v>
      </c>
      <c r="BA8285" t="str">
        <f t="shared" si="258"/>
        <v>20202</v>
      </c>
      <c r="BB8285" t="str">
        <f t="shared" si="259"/>
        <v>20202TEM Enterprises dba  Avelo Airlines</v>
      </c>
      <c r="BC8285" t="e">
        <f>#N/A</f>
        <v>#N/A</v>
      </c>
      <c r="BD8285" t="e">
        <f>#N/A</f>
        <v>#N/A</v>
      </c>
      <c r="BE8285" t="e">
        <f>#N/A</f>
        <v>#N/A</v>
      </c>
      <c r="BF8285" t="e">
        <f>#N/A</f>
        <v>#N/A</v>
      </c>
      <c r="BG8285" t="e">
        <f>#N/A</f>
        <v>#N/A</v>
      </c>
    </row>
    <row r="8286" spans="1:59">
      <c r="A8286">
        <v>-9926.7900000000009</v>
      </c>
      <c r="B8286">
        <v>-9765.26</v>
      </c>
      <c r="C8286">
        <v>29171.67</v>
      </c>
      <c r="D8286">
        <v>0</v>
      </c>
      <c r="F8286">
        <v>0</v>
      </c>
      <c r="G8286">
        <v>0</v>
      </c>
      <c r="I8286">
        <v>6357.43</v>
      </c>
      <c r="J8286">
        <v>0</v>
      </c>
      <c r="L8286">
        <v>0</v>
      </c>
      <c r="M8286">
        <v>260.41000000000003</v>
      </c>
      <c r="N8286">
        <v>0</v>
      </c>
      <c r="O8286">
        <v>22697.200000000001</v>
      </c>
      <c r="P8286">
        <v>58486.71</v>
      </c>
      <c r="Q8286">
        <v>39357.919999999998</v>
      </c>
      <c r="R8286">
        <v>7904.14</v>
      </c>
      <c r="S8286">
        <v>0</v>
      </c>
      <c r="T8286">
        <v>0</v>
      </c>
      <c r="U8286">
        <v>0</v>
      </c>
      <c r="V8286">
        <v>0</v>
      </c>
      <c r="W8286">
        <v>20276.95</v>
      </c>
      <c r="X8286">
        <v>521.70000000000005</v>
      </c>
      <c r="Y8286">
        <v>191.26</v>
      </c>
      <c r="Z8286">
        <v>68251.97</v>
      </c>
      <c r="AA8286">
        <v>-161.4</v>
      </c>
      <c r="AB8286">
        <v>0</v>
      </c>
      <c r="AC8286">
        <v>0</v>
      </c>
      <c r="AD8286">
        <v>0</v>
      </c>
      <c r="AE8286">
        <v>0</v>
      </c>
      <c r="AF8286">
        <v>0.14000000000000001</v>
      </c>
      <c r="AG8286">
        <v>-161.26</v>
      </c>
      <c r="AH8286">
        <v>-9926.52</v>
      </c>
      <c r="AI8286">
        <v>0.27</v>
      </c>
      <c r="AJ8286">
        <v>-9926.7900000000009</v>
      </c>
      <c r="AK8286">
        <v>0</v>
      </c>
      <c r="AL8286">
        <v>0</v>
      </c>
      <c r="AM8286">
        <v>0</v>
      </c>
      <c r="AO8286">
        <v>0</v>
      </c>
      <c r="AP8286">
        <v>20207</v>
      </c>
      <c r="AQ8286" t="s">
        <v>315</v>
      </c>
      <c r="AR8286" t="s">
        <v>316</v>
      </c>
      <c r="AS8286" t="s">
        <v>315</v>
      </c>
      <c r="AT8286" t="s">
        <v>316</v>
      </c>
      <c r="AU8286">
        <v>6144</v>
      </c>
      <c r="AV8286" t="s">
        <v>61</v>
      </c>
      <c r="AW8286">
        <v>1</v>
      </c>
      <c r="AX8286">
        <v>1</v>
      </c>
      <c r="AY8286">
        <v>2023</v>
      </c>
      <c r="AZ8286">
        <v>1</v>
      </c>
      <c r="BA8286" t="str">
        <f t="shared" si="258"/>
        <v>20231</v>
      </c>
      <c r="BB8286" t="str">
        <f t="shared" si="259"/>
        <v>20231TEM Enterprises dba  Avelo Airlines</v>
      </c>
      <c r="BC8286" t="e">
        <f>#N/A</f>
        <v>#N/A</v>
      </c>
      <c r="BD8286" t="e">
        <f>#N/A</f>
        <v>#N/A</v>
      </c>
      <c r="BE8286" t="e">
        <f>#N/A</f>
        <v>#N/A</v>
      </c>
      <c r="BF8286" t="e">
        <f>#N/A</f>
        <v>#N/A</v>
      </c>
      <c r="BG8286" t="e">
        <f>#N/A</f>
        <v>#N/A</v>
      </c>
    </row>
    <row r="8287" spans="1:59">
      <c r="A8287">
        <v>757.2</v>
      </c>
      <c r="B8287">
        <v>855.8</v>
      </c>
      <c r="C8287">
        <v>40801.760000000002</v>
      </c>
      <c r="D8287">
        <v>3.22</v>
      </c>
      <c r="E8287">
        <v>68.3</v>
      </c>
      <c r="F8287">
        <v>68.3</v>
      </c>
      <c r="O8287">
        <v>618.70000000000005</v>
      </c>
      <c r="P8287">
        <v>41491.980000000003</v>
      </c>
      <c r="Q8287">
        <v>19709.88</v>
      </c>
      <c r="R8287">
        <v>7561.62</v>
      </c>
      <c r="S8287">
        <v>2238.04</v>
      </c>
      <c r="T8287">
        <v>5153.54</v>
      </c>
      <c r="U8287">
        <v>3604.52</v>
      </c>
      <c r="V8287">
        <v>1297.72</v>
      </c>
      <c r="X8287">
        <v>739.68</v>
      </c>
      <c r="Y8287">
        <v>331.19</v>
      </c>
      <c r="Z8287">
        <v>40636.18</v>
      </c>
      <c r="AB8287">
        <v>-97.11</v>
      </c>
      <c r="AC8287">
        <v>-108.87</v>
      </c>
      <c r="AF8287">
        <v>14.3</v>
      </c>
      <c r="AG8287">
        <v>-191.68</v>
      </c>
      <c r="AH8287">
        <v>664.13</v>
      </c>
      <c r="AI8287">
        <v>-93.08</v>
      </c>
      <c r="AJ8287">
        <v>757.2</v>
      </c>
      <c r="AN8287">
        <v>757.2</v>
      </c>
      <c r="AP8287">
        <v>20237</v>
      </c>
      <c r="AQ8287" t="s">
        <v>319</v>
      </c>
      <c r="AR8287" t="s">
        <v>320</v>
      </c>
      <c r="AS8287" t="s">
        <v>321</v>
      </c>
      <c r="AT8287" t="s">
        <v>320</v>
      </c>
      <c r="AU8287">
        <v>6904</v>
      </c>
      <c r="AV8287" t="s">
        <v>61</v>
      </c>
      <c r="AW8287">
        <v>2</v>
      </c>
      <c r="AX8287">
        <v>2</v>
      </c>
      <c r="AY8287">
        <v>2002</v>
      </c>
      <c r="AZ8287">
        <v>1</v>
      </c>
      <c r="BA8287" t="str">
        <f t="shared" si="258"/>
        <v>20021</v>
      </c>
      <c r="BB8287" t="str">
        <f t="shared" si="259"/>
        <v>20021Trans States Airlines</v>
      </c>
      <c r="BC8287" t="e">
        <f>#N/A</f>
        <v>#N/A</v>
      </c>
      <c r="BD8287" t="e">
        <f>#N/A</f>
        <v>#N/A</v>
      </c>
      <c r="BE8287" t="e">
        <f>#N/A</f>
        <v>#N/A</v>
      </c>
      <c r="BF8287" t="e">
        <f>#N/A</f>
        <v>#N/A</v>
      </c>
      <c r="BG8287" t="e">
        <f>#N/A</f>
        <v>#N/A</v>
      </c>
    </row>
    <row r="8288" spans="1:59">
      <c r="A8288">
        <v>276.36</v>
      </c>
      <c r="B8288">
        <v>588.96</v>
      </c>
      <c r="C8288">
        <v>41461.1</v>
      </c>
      <c r="D8288">
        <v>5.43</v>
      </c>
      <c r="E8288">
        <v>56.31</v>
      </c>
      <c r="F8288">
        <v>56.31</v>
      </c>
      <c r="O8288">
        <v>559.67999999999995</v>
      </c>
      <c r="P8288">
        <v>42082.51</v>
      </c>
      <c r="Q8288">
        <v>20014.04</v>
      </c>
      <c r="R8288">
        <v>7682.66</v>
      </c>
      <c r="S8288">
        <v>2287.9299999999998</v>
      </c>
      <c r="T8288">
        <v>5174.32</v>
      </c>
      <c r="U8288">
        <v>3359.25</v>
      </c>
      <c r="V8288">
        <v>1881.43</v>
      </c>
      <c r="X8288">
        <v>738.1</v>
      </c>
      <c r="Y8288">
        <v>355.84</v>
      </c>
      <c r="Z8288">
        <v>41493.550000000003</v>
      </c>
      <c r="AA8288">
        <v>-91.32</v>
      </c>
      <c r="AB8288">
        <v>-155.04</v>
      </c>
      <c r="AD8288">
        <v>-103.65</v>
      </c>
      <c r="AF8288">
        <v>37.409999999999997</v>
      </c>
      <c r="AG8288">
        <v>-312.60000000000002</v>
      </c>
      <c r="AH8288">
        <v>276.36</v>
      </c>
      <c r="AJ8288">
        <v>276.36</v>
      </c>
      <c r="AN8288">
        <v>276.36</v>
      </c>
      <c r="AP8288">
        <v>20237</v>
      </c>
      <c r="AQ8288" t="s">
        <v>319</v>
      </c>
      <c r="AR8288" t="s">
        <v>320</v>
      </c>
      <c r="AS8288" t="s">
        <v>321</v>
      </c>
      <c r="AT8288" t="s">
        <v>320</v>
      </c>
      <c r="AU8288">
        <v>6904</v>
      </c>
      <c r="AV8288" t="s">
        <v>61</v>
      </c>
      <c r="AW8288">
        <v>2</v>
      </c>
      <c r="AX8288">
        <v>2</v>
      </c>
      <c r="AY8288">
        <v>2002</v>
      </c>
      <c r="AZ8288">
        <v>2</v>
      </c>
      <c r="BA8288" t="str">
        <f t="shared" si="258"/>
        <v>20022</v>
      </c>
      <c r="BB8288" t="str">
        <f t="shared" si="259"/>
        <v>20022Trans States Airlines</v>
      </c>
      <c r="BC8288" t="e">
        <f>#N/A</f>
        <v>#N/A</v>
      </c>
      <c r="BD8288" t="e">
        <f>#N/A</f>
        <v>#N/A</v>
      </c>
      <c r="BE8288" t="e">
        <f>#N/A</f>
        <v>#N/A</v>
      </c>
      <c r="BF8288" t="e">
        <f>#N/A</f>
        <v>#N/A</v>
      </c>
      <c r="BG8288" t="e">
        <f>#N/A</f>
        <v>#N/A</v>
      </c>
    </row>
    <row r="8289" spans="1:59">
      <c r="A8289">
        <v>-2596.64</v>
      </c>
      <c r="B8289">
        <v>-2198.5700000000002</v>
      </c>
      <c r="C8289">
        <v>37141.17</v>
      </c>
      <c r="D8289">
        <v>5.98</v>
      </c>
      <c r="E8289">
        <v>-68.180000000000007</v>
      </c>
      <c r="F8289">
        <v>-68.180000000000007</v>
      </c>
      <c r="N8289">
        <v>139.5</v>
      </c>
      <c r="O8289">
        <v>591.9</v>
      </c>
      <c r="P8289">
        <v>37810.370000000003</v>
      </c>
      <c r="Q8289">
        <v>20398.900000000001</v>
      </c>
      <c r="R8289">
        <v>7782.2</v>
      </c>
      <c r="S8289">
        <v>2502.33</v>
      </c>
      <c r="T8289">
        <v>4002.22</v>
      </c>
      <c r="U8289">
        <v>2941.54</v>
      </c>
      <c r="V8289">
        <v>1377.14</v>
      </c>
      <c r="X8289">
        <v>710.35</v>
      </c>
      <c r="Y8289">
        <v>294.25</v>
      </c>
      <c r="Z8289">
        <v>40008.93</v>
      </c>
      <c r="AA8289">
        <v>-85.68</v>
      </c>
      <c r="AB8289">
        <v>-211.26</v>
      </c>
      <c r="AD8289">
        <v>-49.74</v>
      </c>
      <c r="AF8289">
        <v>-51.4</v>
      </c>
      <c r="AG8289">
        <v>-398.08</v>
      </c>
      <c r="AH8289">
        <v>-2596.64</v>
      </c>
      <c r="AJ8289">
        <v>-2596.64</v>
      </c>
      <c r="AN8289">
        <v>-2596.64</v>
      </c>
      <c r="AP8289">
        <v>20237</v>
      </c>
      <c r="AQ8289" t="s">
        <v>319</v>
      </c>
      <c r="AR8289" t="s">
        <v>320</v>
      </c>
      <c r="AS8289" t="s">
        <v>319</v>
      </c>
      <c r="AT8289" t="s">
        <v>320</v>
      </c>
      <c r="AU8289">
        <v>6904</v>
      </c>
      <c r="AV8289" t="s">
        <v>61</v>
      </c>
      <c r="AW8289">
        <v>2</v>
      </c>
      <c r="AX8289">
        <v>2</v>
      </c>
      <c r="AY8289">
        <v>2002</v>
      </c>
      <c r="AZ8289">
        <v>3</v>
      </c>
      <c r="BA8289" t="str">
        <f t="shared" si="258"/>
        <v>20023</v>
      </c>
      <c r="BB8289" t="str">
        <f t="shared" si="259"/>
        <v>20023Trans States Airlines</v>
      </c>
      <c r="BC8289" t="e">
        <f>#N/A</f>
        <v>#N/A</v>
      </c>
      <c r="BD8289" t="e">
        <f>#N/A</f>
        <v>#N/A</v>
      </c>
      <c r="BE8289" t="e">
        <f>#N/A</f>
        <v>#N/A</v>
      </c>
      <c r="BF8289" t="e">
        <f>#N/A</f>
        <v>#N/A</v>
      </c>
      <c r="BG8289" t="e">
        <f>#N/A</f>
        <v>#N/A</v>
      </c>
    </row>
    <row r="8290" spans="1:59">
      <c r="A8290">
        <v>-2316.44</v>
      </c>
      <c r="B8290">
        <v>-2173.21</v>
      </c>
      <c r="C8290">
        <v>44469.760000000002</v>
      </c>
      <c r="D8290">
        <v>13.92</v>
      </c>
      <c r="E8290">
        <v>52.27</v>
      </c>
      <c r="F8290">
        <v>52.27</v>
      </c>
      <c r="N8290">
        <v>116.12</v>
      </c>
      <c r="O8290">
        <v>456.28</v>
      </c>
      <c r="P8290">
        <v>45108.35</v>
      </c>
      <c r="Q8290">
        <v>24266.51</v>
      </c>
      <c r="R8290">
        <v>9629.51</v>
      </c>
      <c r="S8290">
        <v>2694.5</v>
      </c>
      <c r="T8290">
        <v>5284.88</v>
      </c>
      <c r="U8290">
        <v>2864.85</v>
      </c>
      <c r="V8290">
        <v>1585.32</v>
      </c>
      <c r="X8290">
        <v>750.18</v>
      </c>
      <c r="Y8290">
        <v>205.8</v>
      </c>
      <c r="Z8290">
        <v>47281.55</v>
      </c>
      <c r="AA8290">
        <v>-79.89</v>
      </c>
      <c r="AB8290">
        <v>-104.95</v>
      </c>
      <c r="AD8290">
        <v>-21.08</v>
      </c>
      <c r="AF8290">
        <v>62.69</v>
      </c>
      <c r="AG8290">
        <v>-143.22999999999999</v>
      </c>
      <c r="AH8290">
        <v>-2316.44</v>
      </c>
      <c r="AJ8290">
        <v>-2316.44</v>
      </c>
      <c r="AN8290">
        <v>-2316.44</v>
      </c>
      <c r="AP8290">
        <v>20237</v>
      </c>
      <c r="AQ8290" t="s">
        <v>319</v>
      </c>
      <c r="AR8290" t="s">
        <v>320</v>
      </c>
      <c r="AS8290" t="s">
        <v>319</v>
      </c>
      <c r="AT8290" t="s">
        <v>320</v>
      </c>
      <c r="AU8290">
        <v>6904</v>
      </c>
      <c r="AV8290" t="s">
        <v>61</v>
      </c>
      <c r="AW8290">
        <v>2</v>
      </c>
      <c r="AX8290">
        <v>2</v>
      </c>
      <c r="AY8290">
        <v>2002</v>
      </c>
      <c r="AZ8290">
        <v>4</v>
      </c>
      <c r="BA8290" t="str">
        <f t="shared" si="258"/>
        <v>20024</v>
      </c>
      <c r="BB8290" t="str">
        <f t="shared" si="259"/>
        <v>20024Trans States Airlines</v>
      </c>
      <c r="BC8290" t="e">
        <f>#N/A</f>
        <v>#N/A</v>
      </c>
      <c r="BD8290" t="e">
        <f>#N/A</f>
        <v>#N/A</v>
      </c>
      <c r="BE8290" t="e">
        <f>#N/A</f>
        <v>#N/A</v>
      </c>
      <c r="BF8290" t="e">
        <f>#N/A</f>
        <v>#N/A</v>
      </c>
      <c r="BG8290" t="e">
        <f>#N/A</f>
        <v>#N/A</v>
      </c>
    </row>
    <row r="8291" spans="1:59">
      <c r="A8291">
        <v>-2434.92</v>
      </c>
      <c r="B8291">
        <v>-603.25</v>
      </c>
      <c r="C8291">
        <v>48557.62</v>
      </c>
      <c r="D8291">
        <v>9.89</v>
      </c>
      <c r="E8291">
        <v>49.24</v>
      </c>
      <c r="F8291">
        <v>49.24</v>
      </c>
      <c r="N8291">
        <v>156.04</v>
      </c>
      <c r="O8291">
        <v>463.34</v>
      </c>
      <c r="P8291">
        <v>49236.13</v>
      </c>
      <c r="Q8291">
        <v>28358.13</v>
      </c>
      <c r="R8291">
        <v>7425.51</v>
      </c>
      <c r="S8291">
        <v>2712.41</v>
      </c>
      <c r="T8291">
        <v>6246.57</v>
      </c>
      <c r="U8291">
        <v>2403.06</v>
      </c>
      <c r="V8291">
        <v>1797.06</v>
      </c>
      <c r="X8291">
        <v>720.59</v>
      </c>
      <c r="Y8291">
        <v>176.04</v>
      </c>
      <c r="Z8291">
        <v>49839.37</v>
      </c>
      <c r="AA8291">
        <v>-73.78</v>
      </c>
      <c r="AB8291">
        <v>-94.83</v>
      </c>
      <c r="AD8291">
        <v>-1718.73</v>
      </c>
      <c r="AF8291">
        <v>55.67</v>
      </c>
      <c r="AG8291">
        <v>-1831.67</v>
      </c>
      <c r="AH8291">
        <v>-2434.92</v>
      </c>
      <c r="AJ8291">
        <v>-2434.92</v>
      </c>
      <c r="AN8291">
        <v>-2434.92</v>
      </c>
      <c r="AP8291">
        <v>20237</v>
      </c>
      <c r="AQ8291" t="s">
        <v>319</v>
      </c>
      <c r="AR8291" t="s">
        <v>320</v>
      </c>
      <c r="AS8291" t="s">
        <v>319</v>
      </c>
      <c r="AT8291" t="s">
        <v>320</v>
      </c>
      <c r="AU8291">
        <v>6904</v>
      </c>
      <c r="AV8291" t="s">
        <v>61</v>
      </c>
      <c r="AW8291">
        <v>2</v>
      </c>
      <c r="AX8291">
        <v>2</v>
      </c>
      <c r="AY8291">
        <v>2003</v>
      </c>
      <c r="AZ8291">
        <v>1</v>
      </c>
      <c r="BA8291" t="str">
        <f t="shared" si="258"/>
        <v>20031</v>
      </c>
      <c r="BB8291" t="str">
        <f t="shared" si="259"/>
        <v>20031Trans States Airlines</v>
      </c>
      <c r="BC8291" t="e">
        <f>#N/A</f>
        <v>#N/A</v>
      </c>
      <c r="BD8291" t="e">
        <f>#N/A</f>
        <v>#N/A</v>
      </c>
      <c r="BE8291" t="e">
        <f>#N/A</f>
        <v>#N/A</v>
      </c>
      <c r="BF8291" t="e">
        <f>#N/A</f>
        <v>#N/A</v>
      </c>
      <c r="BG8291" t="e">
        <f>#N/A</f>
        <v>#N/A</v>
      </c>
    </row>
    <row r="8292" spans="1:59">
      <c r="A8292">
        <v>7017.74</v>
      </c>
      <c r="B8292">
        <v>7104.11</v>
      </c>
      <c r="C8292">
        <v>57535.31</v>
      </c>
      <c r="D8292">
        <v>21.55</v>
      </c>
      <c r="E8292">
        <v>64.510000000000005</v>
      </c>
      <c r="F8292">
        <v>64.510000000000005</v>
      </c>
      <c r="N8292">
        <v>229.98</v>
      </c>
      <c r="O8292">
        <v>449.13</v>
      </c>
      <c r="P8292">
        <v>58300.480000000003</v>
      </c>
      <c r="Q8292">
        <v>27465.79</v>
      </c>
      <c r="R8292">
        <v>10570.82</v>
      </c>
      <c r="S8292">
        <v>2963.08</v>
      </c>
      <c r="T8292">
        <v>5320.01</v>
      </c>
      <c r="U8292">
        <v>2376.15</v>
      </c>
      <c r="V8292">
        <v>1654.64</v>
      </c>
      <c r="X8292">
        <v>667.02</v>
      </c>
      <c r="Y8292">
        <v>178.87</v>
      </c>
      <c r="Z8292">
        <v>51196.37</v>
      </c>
      <c r="AA8292">
        <v>-67.59</v>
      </c>
      <c r="AB8292">
        <v>-95.06</v>
      </c>
      <c r="AD8292">
        <v>-101.93</v>
      </c>
      <c r="AF8292">
        <v>178.2</v>
      </c>
      <c r="AG8292">
        <v>-86.37</v>
      </c>
      <c r="AH8292">
        <v>7017.74</v>
      </c>
      <c r="AJ8292">
        <v>7017.74</v>
      </c>
      <c r="AN8292">
        <v>7017.74</v>
      </c>
      <c r="AP8292">
        <v>20237</v>
      </c>
      <c r="AQ8292" t="s">
        <v>319</v>
      </c>
      <c r="AR8292" t="s">
        <v>320</v>
      </c>
      <c r="AS8292" t="s">
        <v>319</v>
      </c>
      <c r="AT8292" t="s">
        <v>320</v>
      </c>
      <c r="AU8292">
        <v>6904</v>
      </c>
      <c r="AV8292" t="s">
        <v>61</v>
      </c>
      <c r="AW8292">
        <v>2</v>
      </c>
      <c r="AX8292">
        <v>2</v>
      </c>
      <c r="AY8292">
        <v>2003</v>
      </c>
      <c r="AZ8292">
        <v>2</v>
      </c>
      <c r="BA8292" t="str">
        <f t="shared" si="258"/>
        <v>20032</v>
      </c>
      <c r="BB8292" t="str">
        <f t="shared" si="259"/>
        <v>20032Trans States Airlines</v>
      </c>
      <c r="BC8292" t="e">
        <f>#N/A</f>
        <v>#N/A</v>
      </c>
      <c r="BD8292" t="e">
        <f>#N/A</f>
        <v>#N/A</v>
      </c>
      <c r="BE8292" t="e">
        <f>#N/A</f>
        <v>#N/A</v>
      </c>
      <c r="BF8292" t="e">
        <f>#N/A</f>
        <v>#N/A</v>
      </c>
      <c r="BG8292" t="e">
        <f>#N/A</f>
        <v>#N/A</v>
      </c>
    </row>
    <row r="8293" spans="1:59">
      <c r="A8293">
        <v>4213.72</v>
      </c>
      <c r="B8293">
        <v>6098.36</v>
      </c>
      <c r="C8293">
        <v>56356.47</v>
      </c>
      <c r="D8293">
        <v>4.62</v>
      </c>
      <c r="E8293">
        <v>70.88</v>
      </c>
      <c r="F8293">
        <v>70.88</v>
      </c>
      <c r="N8293">
        <v>226.21</v>
      </c>
      <c r="O8293">
        <v>545.69000000000005</v>
      </c>
      <c r="P8293">
        <v>57203.87</v>
      </c>
      <c r="Q8293">
        <v>28597</v>
      </c>
      <c r="R8293">
        <v>9831.7999999999993</v>
      </c>
      <c r="S8293">
        <v>2664.25</v>
      </c>
      <c r="T8293">
        <v>5287.82</v>
      </c>
      <c r="U8293">
        <v>2450.9</v>
      </c>
      <c r="V8293">
        <v>1542.92</v>
      </c>
      <c r="X8293">
        <v>579.84</v>
      </c>
      <c r="Y8293">
        <v>150.99</v>
      </c>
      <c r="Z8293">
        <v>51105.51</v>
      </c>
      <c r="AA8293">
        <v>-61.45</v>
      </c>
      <c r="AB8293">
        <v>-65.010000000000005</v>
      </c>
      <c r="AD8293">
        <v>-3350.64</v>
      </c>
      <c r="AF8293">
        <v>1592.46</v>
      </c>
      <c r="AG8293">
        <v>-1884.64</v>
      </c>
      <c r="AH8293">
        <v>4213.72</v>
      </c>
      <c r="AJ8293">
        <v>4213.72</v>
      </c>
      <c r="AN8293">
        <v>4213.72</v>
      </c>
      <c r="AP8293">
        <v>20237</v>
      </c>
      <c r="AQ8293" t="s">
        <v>319</v>
      </c>
      <c r="AR8293" t="s">
        <v>320</v>
      </c>
      <c r="AS8293" t="s">
        <v>319</v>
      </c>
      <c r="AT8293" t="s">
        <v>320</v>
      </c>
      <c r="AU8293">
        <v>6904</v>
      </c>
      <c r="AV8293" t="s">
        <v>61</v>
      </c>
      <c r="AW8293">
        <v>2</v>
      </c>
      <c r="AX8293">
        <v>2</v>
      </c>
      <c r="AY8293">
        <v>2003</v>
      </c>
      <c r="AZ8293">
        <v>3</v>
      </c>
      <c r="BA8293" t="str">
        <f t="shared" si="258"/>
        <v>20033</v>
      </c>
      <c r="BB8293" t="str">
        <f t="shared" si="259"/>
        <v>20033Trans States Airlines</v>
      </c>
      <c r="BC8293" t="e">
        <f>#N/A</f>
        <v>#N/A</v>
      </c>
      <c r="BD8293" t="e">
        <f>#N/A</f>
        <v>#N/A</v>
      </c>
      <c r="BE8293" t="e">
        <f>#N/A</f>
        <v>#N/A</v>
      </c>
      <c r="BF8293" t="e">
        <f>#N/A</f>
        <v>#N/A</v>
      </c>
      <c r="BG8293" t="e">
        <f>#N/A</f>
        <v>#N/A</v>
      </c>
    </row>
    <row r="8294" spans="1:59">
      <c r="A8294">
        <v>2513.7199999999998</v>
      </c>
      <c r="B8294">
        <v>1853.57</v>
      </c>
      <c r="C8294">
        <v>58074.66</v>
      </c>
      <c r="D8294">
        <v>47.96</v>
      </c>
      <c r="N8294">
        <v>233.75</v>
      </c>
      <c r="O8294">
        <v>331.74</v>
      </c>
      <c r="P8294">
        <v>58688.11</v>
      </c>
      <c r="Q8294">
        <v>33434.730000000003</v>
      </c>
      <c r="R8294">
        <v>10457.48</v>
      </c>
      <c r="S8294">
        <v>2880.26</v>
      </c>
      <c r="T8294">
        <v>5501.11</v>
      </c>
      <c r="U8294">
        <v>2192.2600000000002</v>
      </c>
      <c r="V8294">
        <v>1863.35</v>
      </c>
      <c r="X8294">
        <v>385.93</v>
      </c>
      <c r="Y8294">
        <v>119.43</v>
      </c>
      <c r="Z8294">
        <v>56834.55</v>
      </c>
      <c r="AA8294">
        <v>-55.28</v>
      </c>
      <c r="AD8294">
        <v>625.52</v>
      </c>
      <c r="AF8294">
        <v>89.91</v>
      </c>
      <c r="AG8294">
        <v>660.15</v>
      </c>
      <c r="AH8294">
        <v>2513.7199999999998</v>
      </c>
      <c r="AJ8294">
        <v>2513.7199999999998</v>
      </c>
      <c r="AN8294">
        <v>2513.7199999999998</v>
      </c>
      <c r="AP8294">
        <v>20237</v>
      </c>
      <c r="AQ8294" t="s">
        <v>319</v>
      </c>
      <c r="AR8294" t="s">
        <v>320</v>
      </c>
      <c r="AS8294" t="s">
        <v>319</v>
      </c>
      <c r="AT8294" t="s">
        <v>320</v>
      </c>
      <c r="AU8294">
        <v>6904</v>
      </c>
      <c r="AV8294" t="s">
        <v>61</v>
      </c>
      <c r="AW8294">
        <v>2</v>
      </c>
      <c r="AX8294">
        <v>2</v>
      </c>
      <c r="AY8294">
        <v>2003</v>
      </c>
      <c r="AZ8294">
        <v>4</v>
      </c>
      <c r="BA8294" t="str">
        <f t="shared" si="258"/>
        <v>20034</v>
      </c>
      <c r="BB8294" t="str">
        <f t="shared" si="259"/>
        <v>20034Trans States Airlines</v>
      </c>
      <c r="BC8294" t="e">
        <f>#N/A</f>
        <v>#N/A</v>
      </c>
      <c r="BD8294" t="e">
        <f>#N/A</f>
        <v>#N/A</v>
      </c>
      <c r="BE8294" t="e">
        <f>#N/A</f>
        <v>#N/A</v>
      </c>
      <c r="BF8294" t="e">
        <f>#N/A</f>
        <v>#N/A</v>
      </c>
      <c r="BG8294" t="e">
        <f>#N/A</f>
        <v>#N/A</v>
      </c>
    </row>
    <row r="8295" spans="1:59">
      <c r="A8295">
        <v>1958.76</v>
      </c>
      <c r="B8295">
        <v>2044.71</v>
      </c>
      <c r="C8295">
        <v>69869.08</v>
      </c>
      <c r="E8295">
        <v>63.47</v>
      </c>
      <c r="F8295">
        <v>63.47</v>
      </c>
      <c r="N8295">
        <v>225.74</v>
      </c>
      <c r="O8295">
        <v>515.73</v>
      </c>
      <c r="P8295">
        <v>70674.009999999995</v>
      </c>
      <c r="Q8295">
        <v>40846.879999999997</v>
      </c>
      <c r="R8295">
        <v>13520.06</v>
      </c>
      <c r="S8295">
        <v>3283.67</v>
      </c>
      <c r="T8295">
        <v>6255.92</v>
      </c>
      <c r="U8295">
        <v>2128.62</v>
      </c>
      <c r="V8295">
        <v>2087.9499999999998</v>
      </c>
      <c r="X8295">
        <v>391.45</v>
      </c>
      <c r="Y8295">
        <v>114.75</v>
      </c>
      <c r="Z8295">
        <v>68629.3</v>
      </c>
      <c r="AA8295">
        <v>-48.7</v>
      </c>
      <c r="AD8295">
        <v>-122.52</v>
      </c>
      <c r="AF8295">
        <v>85.27</v>
      </c>
      <c r="AG8295">
        <v>-85.95</v>
      </c>
      <c r="AH8295">
        <v>1958.76</v>
      </c>
      <c r="AJ8295">
        <v>1958.76</v>
      </c>
      <c r="AN8295">
        <v>1958.76</v>
      </c>
      <c r="AP8295">
        <v>20237</v>
      </c>
      <c r="AQ8295" t="s">
        <v>319</v>
      </c>
      <c r="AR8295" t="s">
        <v>320</v>
      </c>
      <c r="AS8295" t="s">
        <v>319</v>
      </c>
      <c r="AT8295" t="s">
        <v>320</v>
      </c>
      <c r="AU8295">
        <v>6904</v>
      </c>
      <c r="AV8295" t="s">
        <v>61</v>
      </c>
      <c r="AW8295">
        <v>2</v>
      </c>
      <c r="AX8295">
        <v>2</v>
      </c>
      <c r="AY8295">
        <v>2004</v>
      </c>
      <c r="AZ8295">
        <v>1</v>
      </c>
      <c r="BA8295" t="str">
        <f t="shared" si="258"/>
        <v>20041</v>
      </c>
      <c r="BB8295" t="str">
        <f t="shared" si="259"/>
        <v>20041Trans States Airlines</v>
      </c>
      <c r="BC8295" t="e">
        <f>#N/A</f>
        <v>#N/A</v>
      </c>
      <c r="BD8295" t="e">
        <f>#N/A</f>
        <v>#N/A</v>
      </c>
      <c r="BE8295" t="e">
        <f>#N/A</f>
        <v>#N/A</v>
      </c>
      <c r="BF8295" t="e">
        <f>#N/A</f>
        <v>#N/A</v>
      </c>
      <c r="BG8295" t="e">
        <f>#N/A</f>
        <v>#N/A</v>
      </c>
    </row>
    <row r="8296" spans="1:59">
      <c r="A8296">
        <v>11122.08</v>
      </c>
      <c r="B8296">
        <v>11020.77</v>
      </c>
      <c r="C8296">
        <v>80736.289999999994</v>
      </c>
      <c r="E8296">
        <v>75.14</v>
      </c>
      <c r="F8296">
        <v>75.14</v>
      </c>
      <c r="N8296">
        <v>250.71</v>
      </c>
      <c r="O8296">
        <v>359.4</v>
      </c>
      <c r="P8296">
        <v>81421.539999999994</v>
      </c>
      <c r="Q8296">
        <v>44187.62</v>
      </c>
      <c r="R8296">
        <v>11497.95</v>
      </c>
      <c r="S8296">
        <v>3722.49</v>
      </c>
      <c r="T8296">
        <v>6811.72</v>
      </c>
      <c r="U8296">
        <v>1675.65</v>
      </c>
      <c r="V8296">
        <v>1984.07</v>
      </c>
      <c r="X8296">
        <v>395.1</v>
      </c>
      <c r="Y8296">
        <v>126.17</v>
      </c>
      <c r="Z8296">
        <v>70400.77</v>
      </c>
      <c r="AA8296">
        <v>-48.54</v>
      </c>
      <c r="AD8296">
        <v>61.33</v>
      </c>
      <c r="AF8296">
        <v>88.53</v>
      </c>
      <c r="AG8296">
        <v>101.32</v>
      </c>
      <c r="AH8296">
        <v>11122.08</v>
      </c>
      <c r="AJ8296">
        <v>11122.08</v>
      </c>
      <c r="AN8296">
        <v>11122.08</v>
      </c>
      <c r="AP8296">
        <v>20237</v>
      </c>
      <c r="AQ8296" t="s">
        <v>319</v>
      </c>
      <c r="AR8296" t="s">
        <v>320</v>
      </c>
      <c r="AS8296" t="s">
        <v>319</v>
      </c>
      <c r="AT8296" t="s">
        <v>320</v>
      </c>
      <c r="AU8296">
        <v>6904</v>
      </c>
      <c r="AV8296" t="s">
        <v>61</v>
      </c>
      <c r="AW8296">
        <v>2</v>
      </c>
      <c r="AX8296">
        <v>2</v>
      </c>
      <c r="AY8296">
        <v>2004</v>
      </c>
      <c r="AZ8296">
        <v>2</v>
      </c>
      <c r="BA8296" t="str">
        <f t="shared" si="258"/>
        <v>20042</v>
      </c>
      <c r="BB8296" t="str">
        <f t="shared" si="259"/>
        <v>20042Trans States Airlines</v>
      </c>
      <c r="BC8296" t="e">
        <f>#N/A</f>
        <v>#N/A</v>
      </c>
      <c r="BD8296" t="e">
        <f>#N/A</f>
        <v>#N/A</v>
      </c>
      <c r="BE8296" t="e">
        <f>#N/A</f>
        <v>#N/A</v>
      </c>
      <c r="BF8296" t="e">
        <f>#N/A</f>
        <v>#N/A</v>
      </c>
      <c r="BG8296" t="e">
        <f>#N/A</f>
        <v>#N/A</v>
      </c>
    </row>
    <row r="8297" spans="1:59">
      <c r="A8297">
        <v>11550.04</v>
      </c>
      <c r="B8297">
        <v>12975.25</v>
      </c>
      <c r="C8297">
        <v>85788.69</v>
      </c>
      <c r="E8297">
        <v>60.53</v>
      </c>
      <c r="F8297">
        <v>60.53</v>
      </c>
      <c r="N8297">
        <v>403.15</v>
      </c>
      <c r="O8297">
        <v>422.88</v>
      </c>
      <c r="P8297">
        <v>86675.26</v>
      </c>
      <c r="Q8297">
        <v>48752.26</v>
      </c>
      <c r="R8297">
        <v>12185.03</v>
      </c>
      <c r="S8297">
        <v>3253.77</v>
      </c>
      <c r="T8297">
        <v>7217.51</v>
      </c>
      <c r="U8297">
        <v>1168.24</v>
      </c>
      <c r="V8297">
        <v>57.38</v>
      </c>
      <c r="X8297">
        <v>930.22</v>
      </c>
      <c r="Y8297">
        <v>135.6</v>
      </c>
      <c r="Z8297">
        <v>73700.009999999995</v>
      </c>
      <c r="AA8297">
        <v>-913.33</v>
      </c>
      <c r="AB8297">
        <v>-9.7899999999999991</v>
      </c>
      <c r="AD8297">
        <v>-901.07</v>
      </c>
      <c r="AF8297">
        <v>398.98</v>
      </c>
      <c r="AG8297">
        <v>-1425.2</v>
      </c>
      <c r="AH8297">
        <v>11550.04</v>
      </c>
      <c r="AJ8297">
        <v>11550.04</v>
      </c>
      <c r="AN8297">
        <v>11550.04</v>
      </c>
      <c r="AP8297">
        <v>20237</v>
      </c>
      <c r="AQ8297" t="s">
        <v>319</v>
      </c>
      <c r="AR8297" t="s">
        <v>320</v>
      </c>
      <c r="AS8297" t="s">
        <v>319</v>
      </c>
      <c r="AT8297" t="s">
        <v>320</v>
      </c>
      <c r="AU8297">
        <v>6904</v>
      </c>
      <c r="AV8297" t="s">
        <v>61</v>
      </c>
      <c r="AW8297">
        <v>2</v>
      </c>
      <c r="AX8297">
        <v>2</v>
      </c>
      <c r="AY8297">
        <v>2004</v>
      </c>
      <c r="AZ8297">
        <v>3</v>
      </c>
      <c r="BA8297" t="str">
        <f t="shared" si="258"/>
        <v>20043</v>
      </c>
      <c r="BB8297" t="str">
        <f t="shared" si="259"/>
        <v>20043Trans States Airlines</v>
      </c>
      <c r="BC8297" t="e">
        <f>#N/A</f>
        <v>#N/A</v>
      </c>
      <c r="BD8297" t="e">
        <f>#N/A</f>
        <v>#N/A</v>
      </c>
      <c r="BE8297" t="e">
        <f>#N/A</f>
        <v>#N/A</v>
      </c>
      <c r="BF8297" t="e">
        <f>#N/A</f>
        <v>#N/A</v>
      </c>
      <c r="BG8297" t="e">
        <f>#N/A</f>
        <v>#N/A</v>
      </c>
    </row>
    <row r="8298" spans="1:59">
      <c r="A8298">
        <v>4429.49</v>
      </c>
      <c r="B8298">
        <v>6155.34</v>
      </c>
      <c r="C8298">
        <v>94648.38</v>
      </c>
      <c r="D8298">
        <v>61.29</v>
      </c>
      <c r="N8298">
        <v>377.91</v>
      </c>
      <c r="O8298">
        <v>438.01</v>
      </c>
      <c r="P8298">
        <v>95525.59</v>
      </c>
      <c r="Q8298">
        <v>55072.46</v>
      </c>
      <c r="R8298">
        <v>15874.72</v>
      </c>
      <c r="S8298">
        <v>3893.97</v>
      </c>
      <c r="T8298">
        <v>7863.31</v>
      </c>
      <c r="U8298">
        <v>2305.58</v>
      </c>
      <c r="V8298">
        <v>2499.21</v>
      </c>
      <c r="X8298">
        <v>1732.34</v>
      </c>
      <c r="Y8298">
        <v>128.65</v>
      </c>
      <c r="Z8298">
        <v>89370.25</v>
      </c>
      <c r="AA8298">
        <v>-1917.83</v>
      </c>
      <c r="AD8298">
        <v>-11.88</v>
      </c>
      <c r="AF8298">
        <v>203.86</v>
      </c>
      <c r="AG8298">
        <v>-1725.85</v>
      </c>
      <c r="AH8298">
        <v>4429.49</v>
      </c>
      <c r="AJ8298">
        <v>4429.49</v>
      </c>
      <c r="AN8298">
        <v>4429.49</v>
      </c>
      <c r="AP8298">
        <v>20237</v>
      </c>
      <c r="AQ8298" t="s">
        <v>319</v>
      </c>
      <c r="AR8298" t="s">
        <v>320</v>
      </c>
      <c r="AS8298" t="s">
        <v>319</v>
      </c>
      <c r="AT8298" t="s">
        <v>320</v>
      </c>
      <c r="AU8298">
        <v>6904</v>
      </c>
      <c r="AV8298" t="s">
        <v>61</v>
      </c>
      <c r="AW8298">
        <v>2</v>
      </c>
      <c r="AX8298">
        <v>2</v>
      </c>
      <c r="AY8298">
        <v>2004</v>
      </c>
      <c r="AZ8298">
        <v>4</v>
      </c>
      <c r="BA8298" t="str">
        <f t="shared" si="258"/>
        <v>20044</v>
      </c>
      <c r="BB8298" t="str">
        <f t="shared" si="259"/>
        <v>20044Trans States Airlines</v>
      </c>
      <c r="BC8298" t="e">
        <f>#N/A</f>
        <v>#N/A</v>
      </c>
      <c r="BD8298" t="e">
        <f>#N/A</f>
        <v>#N/A</v>
      </c>
      <c r="BE8298" t="e">
        <f>#N/A</f>
        <v>#N/A</v>
      </c>
      <c r="BF8298" t="e">
        <f>#N/A</f>
        <v>#N/A</v>
      </c>
      <c r="BG8298" t="e">
        <f>#N/A</f>
        <v>#N/A</v>
      </c>
    </row>
    <row r="8299" spans="1:59">
      <c r="A8299">
        <v>6784.82</v>
      </c>
      <c r="B8299">
        <v>8441.06</v>
      </c>
      <c r="C8299">
        <v>94264.9</v>
      </c>
      <c r="E8299">
        <v>68.91</v>
      </c>
      <c r="F8299">
        <v>68.91</v>
      </c>
      <c r="N8299">
        <v>401.18</v>
      </c>
      <c r="O8299">
        <v>504.18</v>
      </c>
      <c r="P8299">
        <v>95239.16</v>
      </c>
      <c r="Q8299">
        <v>55024.85</v>
      </c>
      <c r="R8299">
        <v>14158.75</v>
      </c>
      <c r="S8299">
        <v>3834.11</v>
      </c>
      <c r="T8299">
        <v>7745.69</v>
      </c>
      <c r="U8299">
        <v>2126.91</v>
      </c>
      <c r="V8299">
        <v>2090.39</v>
      </c>
      <c r="X8299">
        <v>1682.98</v>
      </c>
      <c r="Y8299">
        <v>134.41999999999999</v>
      </c>
      <c r="Z8299">
        <v>86798.1</v>
      </c>
      <c r="AA8299">
        <v>-1927.55</v>
      </c>
      <c r="AB8299">
        <v>271.31</v>
      </c>
      <c r="AG8299">
        <v>-1656.24</v>
      </c>
      <c r="AH8299">
        <v>6784.82</v>
      </c>
      <c r="AJ8299">
        <v>6784.82</v>
      </c>
      <c r="AN8299">
        <v>6784.82</v>
      </c>
      <c r="AP8299">
        <v>20237</v>
      </c>
      <c r="AQ8299" t="s">
        <v>319</v>
      </c>
      <c r="AR8299" t="s">
        <v>320</v>
      </c>
      <c r="AS8299" t="s">
        <v>319</v>
      </c>
      <c r="AT8299" t="s">
        <v>320</v>
      </c>
      <c r="AU8299">
        <v>6904</v>
      </c>
      <c r="AV8299" t="s">
        <v>61</v>
      </c>
      <c r="AW8299">
        <v>2</v>
      </c>
      <c r="AX8299">
        <v>2</v>
      </c>
      <c r="AY8299">
        <v>2005</v>
      </c>
      <c r="AZ8299">
        <v>1</v>
      </c>
      <c r="BA8299" t="str">
        <f t="shared" si="258"/>
        <v>20051</v>
      </c>
      <c r="BB8299" t="str">
        <f t="shared" si="259"/>
        <v>20051Trans States Airlines</v>
      </c>
      <c r="BC8299" t="e">
        <f>#N/A</f>
        <v>#N/A</v>
      </c>
      <c r="BD8299" t="e">
        <f>#N/A</f>
        <v>#N/A</v>
      </c>
      <c r="BE8299" t="e">
        <f>#N/A</f>
        <v>#N/A</v>
      </c>
      <c r="BF8299" t="e">
        <f>#N/A</f>
        <v>#N/A</v>
      </c>
      <c r="BG8299" t="e">
        <f>#N/A</f>
        <v>#N/A</v>
      </c>
    </row>
    <row r="8300" spans="1:59">
      <c r="A8300">
        <v>8481.9500000000007</v>
      </c>
      <c r="B8300">
        <v>11141.98</v>
      </c>
      <c r="C8300">
        <v>103180.63</v>
      </c>
      <c r="D8300">
        <v>63.44</v>
      </c>
      <c r="N8300">
        <v>408.53</v>
      </c>
      <c r="O8300">
        <v>399.97</v>
      </c>
      <c r="P8300">
        <v>104052.56</v>
      </c>
      <c r="Q8300">
        <v>57891.11</v>
      </c>
      <c r="R8300">
        <v>15180.27</v>
      </c>
      <c r="S8300">
        <v>4088.68</v>
      </c>
      <c r="T8300">
        <v>7717.23</v>
      </c>
      <c r="U8300">
        <v>2489.39</v>
      </c>
      <c r="V8300">
        <v>3674.27</v>
      </c>
      <c r="X8300">
        <v>1739.36</v>
      </c>
      <c r="Y8300">
        <v>130.27000000000001</v>
      </c>
      <c r="Z8300">
        <v>92910.58</v>
      </c>
      <c r="AA8300">
        <v>-1901.4</v>
      </c>
      <c r="AD8300">
        <v>-1152.18</v>
      </c>
      <c r="AF8300">
        <v>393.55</v>
      </c>
      <c r="AG8300">
        <v>-2660.03</v>
      </c>
      <c r="AH8300">
        <v>8481.9500000000007</v>
      </c>
      <c r="AJ8300">
        <v>8481.9500000000007</v>
      </c>
      <c r="AN8300">
        <v>8481.9500000000007</v>
      </c>
      <c r="AP8300">
        <v>20237</v>
      </c>
      <c r="AQ8300" t="s">
        <v>319</v>
      </c>
      <c r="AR8300" t="s">
        <v>320</v>
      </c>
      <c r="AS8300" t="s">
        <v>319</v>
      </c>
      <c r="AT8300" t="s">
        <v>320</v>
      </c>
      <c r="AU8300">
        <v>6904</v>
      </c>
      <c r="AV8300" t="s">
        <v>61</v>
      </c>
      <c r="AW8300">
        <v>2</v>
      </c>
      <c r="AX8300">
        <v>2</v>
      </c>
      <c r="AY8300">
        <v>2005</v>
      </c>
      <c r="AZ8300">
        <v>2</v>
      </c>
      <c r="BA8300" t="str">
        <f t="shared" si="258"/>
        <v>20052</v>
      </c>
      <c r="BB8300" t="str">
        <f t="shared" si="259"/>
        <v>20052Trans States Airlines</v>
      </c>
      <c r="BC8300" t="e">
        <f>#N/A</f>
        <v>#N/A</v>
      </c>
      <c r="BD8300" t="e">
        <f>#N/A</f>
        <v>#N/A</v>
      </c>
      <c r="BE8300" t="e">
        <f>#N/A</f>
        <v>#N/A</v>
      </c>
      <c r="BF8300" t="e">
        <f>#N/A</f>
        <v>#N/A</v>
      </c>
      <c r="BG8300" t="e">
        <f>#N/A</f>
        <v>#N/A</v>
      </c>
    </row>
    <row r="8301" spans="1:59">
      <c r="A8301">
        <v>9390.84</v>
      </c>
      <c r="B8301">
        <v>10134.200000000001</v>
      </c>
      <c r="C8301">
        <v>109303.42</v>
      </c>
      <c r="E8301">
        <v>57.77</v>
      </c>
      <c r="F8301">
        <v>57.77</v>
      </c>
      <c r="N8301">
        <v>445.35</v>
      </c>
      <c r="O8301">
        <v>443.58</v>
      </c>
      <c r="P8301">
        <v>110250.12</v>
      </c>
      <c r="Q8301">
        <v>63556.35</v>
      </c>
      <c r="R8301">
        <v>18405.759999999998</v>
      </c>
      <c r="S8301">
        <v>4024.11</v>
      </c>
      <c r="T8301">
        <v>7719.35</v>
      </c>
      <c r="U8301">
        <v>2662.16</v>
      </c>
      <c r="V8301">
        <v>2115.7800000000002</v>
      </c>
      <c r="X8301">
        <v>1502.6</v>
      </c>
      <c r="Y8301">
        <v>129.82</v>
      </c>
      <c r="Z8301">
        <v>100115.92</v>
      </c>
      <c r="AA8301">
        <v>-1874.09</v>
      </c>
      <c r="AD8301">
        <v>558.29</v>
      </c>
      <c r="AF8301">
        <v>572.44000000000005</v>
      </c>
      <c r="AG8301">
        <v>-743.36</v>
      </c>
      <c r="AH8301">
        <v>9390.84</v>
      </c>
      <c r="AJ8301">
        <v>9390.84</v>
      </c>
      <c r="AN8301">
        <v>9390.84</v>
      </c>
      <c r="AP8301">
        <v>20237</v>
      </c>
      <c r="AQ8301" t="s">
        <v>319</v>
      </c>
      <c r="AR8301" t="s">
        <v>320</v>
      </c>
      <c r="AS8301" t="s">
        <v>319</v>
      </c>
      <c r="AT8301" t="s">
        <v>320</v>
      </c>
      <c r="AU8301">
        <v>6904</v>
      </c>
      <c r="AV8301" t="s">
        <v>61</v>
      </c>
      <c r="AW8301">
        <v>2</v>
      </c>
      <c r="AX8301">
        <v>2</v>
      </c>
      <c r="AY8301">
        <v>2005</v>
      </c>
      <c r="AZ8301">
        <v>3</v>
      </c>
      <c r="BA8301" t="str">
        <f t="shared" si="258"/>
        <v>20053</v>
      </c>
      <c r="BB8301" t="str">
        <f t="shared" si="259"/>
        <v>20053Trans States Airlines</v>
      </c>
      <c r="BC8301" t="e">
        <f>#N/A</f>
        <v>#N/A</v>
      </c>
      <c r="BD8301" t="e">
        <f>#N/A</f>
        <v>#N/A</v>
      </c>
      <c r="BE8301" t="e">
        <f>#N/A</f>
        <v>#N/A</v>
      </c>
      <c r="BF8301" t="e">
        <f>#N/A</f>
        <v>#N/A</v>
      </c>
      <c r="BG8301" t="e">
        <f>#N/A</f>
        <v>#N/A</v>
      </c>
    </row>
    <row r="8302" spans="1:59">
      <c r="A8302">
        <v>1677.75</v>
      </c>
      <c r="B8302">
        <v>4157.1899999999996</v>
      </c>
      <c r="C8302">
        <v>98798.21</v>
      </c>
      <c r="E8302">
        <v>60.18</v>
      </c>
      <c r="F8302">
        <v>60.18</v>
      </c>
      <c r="N8302">
        <v>407.22</v>
      </c>
      <c r="O8302">
        <v>1052.08</v>
      </c>
      <c r="P8302">
        <v>100317.7</v>
      </c>
      <c r="Q8302">
        <v>59536.42</v>
      </c>
      <c r="R8302">
        <v>14337.19</v>
      </c>
      <c r="S8302">
        <v>3355.03</v>
      </c>
      <c r="T8302">
        <v>8506.39</v>
      </c>
      <c r="U8302">
        <v>3900.91</v>
      </c>
      <c r="V8302">
        <v>4701.3999999999996</v>
      </c>
      <c r="X8302">
        <v>1682.69</v>
      </c>
      <c r="Y8302">
        <v>140.49</v>
      </c>
      <c r="Z8302">
        <v>96160.51</v>
      </c>
      <c r="AA8302">
        <v>-1848.25</v>
      </c>
      <c r="AB8302">
        <v>300.32</v>
      </c>
      <c r="AD8302">
        <v>-931.52</v>
      </c>
      <c r="AG8302">
        <v>-2479.44</v>
      </c>
      <c r="AH8302">
        <v>1677.75</v>
      </c>
      <c r="AJ8302">
        <v>1677.75</v>
      </c>
      <c r="AN8302">
        <v>1677.75</v>
      </c>
      <c r="AP8302">
        <v>20237</v>
      </c>
      <c r="AQ8302" t="s">
        <v>319</v>
      </c>
      <c r="AR8302" t="s">
        <v>320</v>
      </c>
      <c r="AS8302" t="s">
        <v>319</v>
      </c>
      <c r="AT8302" t="s">
        <v>320</v>
      </c>
      <c r="AU8302">
        <v>6904</v>
      </c>
      <c r="AV8302" t="s">
        <v>61</v>
      </c>
      <c r="AW8302">
        <v>2</v>
      </c>
      <c r="AX8302">
        <v>2</v>
      </c>
      <c r="AY8302">
        <v>2005</v>
      </c>
      <c r="AZ8302">
        <v>4</v>
      </c>
      <c r="BA8302" t="str">
        <f t="shared" si="258"/>
        <v>20054</v>
      </c>
      <c r="BB8302" t="str">
        <f t="shared" si="259"/>
        <v>20054Trans States Airlines</v>
      </c>
      <c r="BC8302" t="e">
        <f>#N/A</f>
        <v>#N/A</v>
      </c>
      <c r="BD8302" t="e">
        <f>#N/A</f>
        <v>#N/A</v>
      </c>
      <c r="BE8302" t="e">
        <f>#N/A</f>
        <v>#N/A</v>
      </c>
      <c r="BF8302" t="e">
        <f>#N/A</f>
        <v>#N/A</v>
      </c>
      <c r="BG8302" t="e">
        <f>#N/A</f>
        <v>#N/A</v>
      </c>
    </row>
    <row r="8303" spans="1:59">
      <c r="A8303">
        <v>-145.21</v>
      </c>
      <c r="B8303">
        <v>1356.67</v>
      </c>
      <c r="C8303">
        <v>89286.51</v>
      </c>
      <c r="E8303">
        <v>55.95</v>
      </c>
      <c r="F8303">
        <v>55.95</v>
      </c>
      <c r="N8303">
        <v>384.53</v>
      </c>
      <c r="O8303">
        <v>1254.5999999999999</v>
      </c>
      <c r="P8303">
        <v>90981.59</v>
      </c>
      <c r="Q8303">
        <v>54458.93</v>
      </c>
      <c r="R8303">
        <v>14555.48</v>
      </c>
      <c r="S8303">
        <v>3238.58</v>
      </c>
      <c r="T8303">
        <v>8272.7000000000007</v>
      </c>
      <c r="U8303">
        <v>3203.53</v>
      </c>
      <c r="V8303">
        <v>4058.07</v>
      </c>
      <c r="X8303">
        <v>1631.98</v>
      </c>
      <c r="Y8303">
        <v>205.66</v>
      </c>
      <c r="Z8303">
        <v>89624.92</v>
      </c>
      <c r="AA8303">
        <v>-1827.39</v>
      </c>
      <c r="AB8303">
        <v>325.51</v>
      </c>
      <c r="AG8303">
        <v>-1501.88</v>
      </c>
      <c r="AH8303">
        <v>-145.21</v>
      </c>
      <c r="AJ8303">
        <v>-145.21</v>
      </c>
      <c r="AN8303">
        <v>-145.21</v>
      </c>
      <c r="AP8303">
        <v>20237</v>
      </c>
      <c r="AQ8303" t="s">
        <v>319</v>
      </c>
      <c r="AR8303" t="s">
        <v>320</v>
      </c>
      <c r="AS8303" t="s">
        <v>319</v>
      </c>
      <c r="AT8303" t="s">
        <v>320</v>
      </c>
      <c r="AU8303">
        <v>6904</v>
      </c>
      <c r="AV8303" t="s">
        <v>61</v>
      </c>
      <c r="AW8303">
        <v>2</v>
      </c>
      <c r="AX8303">
        <v>2</v>
      </c>
      <c r="AY8303">
        <v>2006</v>
      </c>
      <c r="AZ8303">
        <v>1</v>
      </c>
      <c r="BA8303" t="str">
        <f t="shared" si="258"/>
        <v>20061</v>
      </c>
      <c r="BB8303" t="str">
        <f t="shared" si="259"/>
        <v>20061Trans States Airlines</v>
      </c>
      <c r="BC8303" t="e">
        <f>#N/A</f>
        <v>#N/A</v>
      </c>
      <c r="BD8303" t="e">
        <f>#N/A</f>
        <v>#N/A</v>
      </c>
      <c r="BE8303" t="e">
        <f>#N/A</f>
        <v>#N/A</v>
      </c>
      <c r="BF8303" t="e">
        <f>#N/A</f>
        <v>#N/A</v>
      </c>
      <c r="BG8303" t="e">
        <f>#N/A</f>
        <v>#N/A</v>
      </c>
    </row>
    <row r="8304" spans="1:59">
      <c r="A8304">
        <v>3179.52</v>
      </c>
      <c r="B8304">
        <v>7344.36</v>
      </c>
      <c r="C8304">
        <v>99348.31</v>
      </c>
      <c r="E8304">
        <v>59.05</v>
      </c>
      <c r="F8304">
        <v>59.05</v>
      </c>
      <c r="N8304">
        <v>605.5</v>
      </c>
      <c r="O8304">
        <v>689.96</v>
      </c>
      <c r="P8304">
        <v>100702.81</v>
      </c>
      <c r="Q8304">
        <v>60047.64</v>
      </c>
      <c r="R8304">
        <v>11898.8</v>
      </c>
      <c r="S8304">
        <v>3682.95</v>
      </c>
      <c r="T8304">
        <v>7743.34</v>
      </c>
      <c r="U8304">
        <v>4060.94</v>
      </c>
      <c r="V8304">
        <v>4172.55</v>
      </c>
      <c r="X8304">
        <v>1573.8</v>
      </c>
      <c r="Y8304">
        <v>178.45</v>
      </c>
      <c r="Z8304">
        <v>93358.45</v>
      </c>
      <c r="AA8304">
        <v>-1802.57</v>
      </c>
      <c r="AD8304">
        <v>-2778.88</v>
      </c>
      <c r="AF8304">
        <v>416.61</v>
      </c>
      <c r="AG8304">
        <v>-4164.84</v>
      </c>
      <c r="AH8304">
        <v>3179.52</v>
      </c>
      <c r="AJ8304">
        <v>3179.52</v>
      </c>
      <c r="AN8304">
        <v>3179.52</v>
      </c>
      <c r="AP8304">
        <v>20237</v>
      </c>
      <c r="AQ8304" t="s">
        <v>319</v>
      </c>
      <c r="AR8304" t="s">
        <v>320</v>
      </c>
      <c r="AS8304" t="s">
        <v>319</v>
      </c>
      <c r="AT8304" t="s">
        <v>320</v>
      </c>
      <c r="AU8304">
        <v>6904</v>
      </c>
      <c r="AV8304" t="s">
        <v>61</v>
      </c>
      <c r="AW8304">
        <v>2</v>
      </c>
      <c r="AX8304">
        <v>2</v>
      </c>
      <c r="AY8304">
        <v>2006</v>
      </c>
      <c r="AZ8304">
        <v>2</v>
      </c>
      <c r="BA8304" t="str">
        <f t="shared" si="258"/>
        <v>20062</v>
      </c>
      <c r="BB8304" t="str">
        <f t="shared" si="259"/>
        <v>20062Trans States Airlines</v>
      </c>
      <c r="BC8304" t="e">
        <f>#N/A</f>
        <v>#N/A</v>
      </c>
      <c r="BD8304" t="e">
        <f>#N/A</f>
        <v>#N/A</v>
      </c>
      <c r="BE8304" t="e">
        <f>#N/A</f>
        <v>#N/A</v>
      </c>
      <c r="BF8304" t="e">
        <f>#N/A</f>
        <v>#N/A</v>
      </c>
      <c r="BG8304" t="e">
        <f>#N/A</f>
        <v>#N/A</v>
      </c>
    </row>
    <row r="8305" spans="1:59">
      <c r="A8305">
        <v>7170.65</v>
      </c>
      <c r="B8305">
        <v>7317.88</v>
      </c>
      <c r="C8305">
        <v>95166.51</v>
      </c>
      <c r="E8305">
        <v>14.14</v>
      </c>
      <c r="F8305">
        <v>14.14</v>
      </c>
      <c r="N8305">
        <v>406.62</v>
      </c>
      <c r="O8305">
        <v>251.57</v>
      </c>
      <c r="P8305">
        <v>95838.84</v>
      </c>
      <c r="Q8305">
        <v>58807.12</v>
      </c>
      <c r="R8305">
        <v>12493.36</v>
      </c>
      <c r="S8305">
        <v>2680.67</v>
      </c>
      <c r="T8305">
        <v>7725.52</v>
      </c>
      <c r="U8305">
        <v>3191.79</v>
      </c>
      <c r="V8305">
        <v>1970.49</v>
      </c>
      <c r="X8305">
        <v>1545.99</v>
      </c>
      <c r="Y8305">
        <v>106.02</v>
      </c>
      <c r="Z8305">
        <v>88520.960000000006</v>
      </c>
      <c r="AA8305">
        <v>-1664.03</v>
      </c>
      <c r="AD8305">
        <v>1064.19</v>
      </c>
      <c r="AF8305">
        <v>452.6</v>
      </c>
      <c r="AG8305">
        <v>-147.22999999999999</v>
      </c>
      <c r="AH8305">
        <v>7170.65</v>
      </c>
      <c r="AJ8305">
        <v>7170.65</v>
      </c>
      <c r="AN8305">
        <v>7170.65</v>
      </c>
      <c r="AP8305">
        <v>20237</v>
      </c>
      <c r="AQ8305" t="s">
        <v>319</v>
      </c>
      <c r="AR8305" t="s">
        <v>320</v>
      </c>
      <c r="AS8305" t="s">
        <v>319</v>
      </c>
      <c r="AT8305" t="s">
        <v>320</v>
      </c>
      <c r="AU8305">
        <v>6904</v>
      </c>
      <c r="AV8305" t="s">
        <v>61</v>
      </c>
      <c r="AW8305">
        <v>2</v>
      </c>
      <c r="AX8305">
        <v>2</v>
      </c>
      <c r="AY8305">
        <v>2006</v>
      </c>
      <c r="AZ8305">
        <v>3</v>
      </c>
      <c r="BA8305" t="str">
        <f t="shared" si="258"/>
        <v>20063</v>
      </c>
      <c r="BB8305" t="str">
        <f t="shared" si="259"/>
        <v>20063Trans States Airlines</v>
      </c>
      <c r="BC8305" t="e">
        <f>#N/A</f>
        <v>#N/A</v>
      </c>
      <c r="BD8305" t="e">
        <f>#N/A</f>
        <v>#N/A</v>
      </c>
      <c r="BE8305" t="e">
        <f>#N/A</f>
        <v>#N/A</v>
      </c>
      <c r="BF8305" t="e">
        <f>#N/A</f>
        <v>#N/A</v>
      </c>
      <c r="BG8305" t="e">
        <f>#N/A</f>
        <v>#N/A</v>
      </c>
    </row>
    <row r="8306" spans="1:59">
      <c r="A8306">
        <v>2491.9</v>
      </c>
      <c r="B8306">
        <v>3447.86</v>
      </c>
      <c r="C8306">
        <v>82545.350000000006</v>
      </c>
      <c r="E8306">
        <v>23.85</v>
      </c>
      <c r="F8306">
        <v>23.85</v>
      </c>
      <c r="N8306">
        <v>16</v>
      </c>
      <c r="O8306">
        <v>444.06</v>
      </c>
      <c r="P8306">
        <v>83029.259999999995</v>
      </c>
      <c r="Q8306">
        <v>51660.78</v>
      </c>
      <c r="R8306">
        <v>11620.55</v>
      </c>
      <c r="S8306">
        <v>3065.49</v>
      </c>
      <c r="T8306">
        <v>6862.96</v>
      </c>
      <c r="U8306">
        <v>2519.7399999999998</v>
      </c>
      <c r="V8306">
        <v>2281.88</v>
      </c>
      <c r="X8306">
        <v>1513.48</v>
      </c>
      <c r="Y8306">
        <v>56.53</v>
      </c>
      <c r="Z8306">
        <v>79581.399999999994</v>
      </c>
      <c r="AA8306">
        <v>-1341.31</v>
      </c>
      <c r="AD8306">
        <v>-56.41</v>
      </c>
      <c r="AF8306">
        <v>441.77</v>
      </c>
      <c r="AG8306">
        <v>-955.96</v>
      </c>
      <c r="AH8306">
        <v>2491.9</v>
      </c>
      <c r="AJ8306">
        <v>2491.9</v>
      </c>
      <c r="AN8306">
        <v>2491.9</v>
      </c>
      <c r="AP8306">
        <v>20237</v>
      </c>
      <c r="AQ8306" t="s">
        <v>319</v>
      </c>
      <c r="AR8306" t="s">
        <v>320</v>
      </c>
      <c r="AS8306" t="s">
        <v>319</v>
      </c>
      <c r="AT8306" t="s">
        <v>320</v>
      </c>
      <c r="AU8306">
        <v>6904</v>
      </c>
      <c r="AV8306" t="s">
        <v>61</v>
      </c>
      <c r="AW8306">
        <v>2</v>
      </c>
      <c r="AX8306">
        <v>2</v>
      </c>
      <c r="AY8306">
        <v>2006</v>
      </c>
      <c r="AZ8306">
        <v>4</v>
      </c>
      <c r="BA8306" t="str">
        <f t="shared" si="258"/>
        <v>20064</v>
      </c>
      <c r="BB8306" t="str">
        <f t="shared" si="259"/>
        <v>20064Trans States Airlines</v>
      </c>
      <c r="BC8306" t="e">
        <f>#N/A</f>
        <v>#N/A</v>
      </c>
      <c r="BD8306" t="e">
        <f>#N/A</f>
        <v>#N/A</v>
      </c>
      <c r="BE8306" t="e">
        <f>#N/A</f>
        <v>#N/A</v>
      </c>
      <c r="BF8306" t="e">
        <f>#N/A</f>
        <v>#N/A</v>
      </c>
      <c r="BG8306" t="e">
        <f>#N/A</f>
        <v>#N/A</v>
      </c>
    </row>
    <row r="8307" spans="1:59">
      <c r="A8307">
        <v>4126.3599999999997</v>
      </c>
      <c r="B8307">
        <v>5935.56</v>
      </c>
      <c r="C8307">
        <v>79187.12</v>
      </c>
      <c r="E8307">
        <v>37.42</v>
      </c>
      <c r="F8307">
        <v>37.42</v>
      </c>
      <c r="O8307">
        <v>1790.04</v>
      </c>
      <c r="P8307">
        <v>81014.59</v>
      </c>
      <c r="Q8307">
        <v>47252.2</v>
      </c>
      <c r="R8307">
        <v>10764.9</v>
      </c>
      <c r="S8307">
        <v>2903.87</v>
      </c>
      <c r="T8307">
        <v>7737.38</v>
      </c>
      <c r="U8307">
        <v>2357.56</v>
      </c>
      <c r="V8307">
        <v>2304.39</v>
      </c>
      <c r="X8307">
        <v>1558.44</v>
      </c>
      <c r="Y8307">
        <v>200.3</v>
      </c>
      <c r="Z8307">
        <v>75079.03</v>
      </c>
      <c r="AA8307">
        <v>-2221.0100000000002</v>
      </c>
      <c r="AD8307">
        <v>-30.41</v>
      </c>
      <c r="AF8307">
        <v>442.23</v>
      </c>
      <c r="AG8307">
        <v>-1809.2</v>
      </c>
      <c r="AH8307">
        <v>4126.3599999999997</v>
      </c>
      <c r="AJ8307">
        <v>4126.3599999999997</v>
      </c>
      <c r="AN8307">
        <v>4126.3599999999997</v>
      </c>
      <c r="AP8307">
        <v>20237</v>
      </c>
      <c r="AQ8307" t="s">
        <v>319</v>
      </c>
      <c r="AR8307" t="s">
        <v>320</v>
      </c>
      <c r="AS8307" t="s">
        <v>319</v>
      </c>
      <c r="AT8307" t="s">
        <v>320</v>
      </c>
      <c r="AU8307">
        <v>6904</v>
      </c>
      <c r="AV8307" t="s">
        <v>61</v>
      </c>
      <c r="AW8307">
        <v>2</v>
      </c>
      <c r="AX8307">
        <v>2</v>
      </c>
      <c r="AY8307">
        <v>2007</v>
      </c>
      <c r="AZ8307">
        <v>1</v>
      </c>
      <c r="BA8307" t="str">
        <f t="shared" si="258"/>
        <v>20071</v>
      </c>
      <c r="BB8307" t="str">
        <f t="shared" si="259"/>
        <v>20071Trans States Airlines</v>
      </c>
      <c r="BC8307" t="e">
        <f>#N/A</f>
        <v>#N/A</v>
      </c>
      <c r="BD8307" t="e">
        <f>#N/A</f>
        <v>#N/A</v>
      </c>
      <c r="BE8307" t="e">
        <f>#N/A</f>
        <v>#N/A</v>
      </c>
      <c r="BF8307" t="e">
        <f>#N/A</f>
        <v>#N/A</v>
      </c>
      <c r="BG8307" t="e">
        <f>#N/A</f>
        <v>#N/A</v>
      </c>
    </row>
    <row r="8308" spans="1:59">
      <c r="A8308">
        <v>8433.91</v>
      </c>
      <c r="B8308">
        <v>9605.0300000000007</v>
      </c>
      <c r="C8308">
        <v>92109.05</v>
      </c>
      <c r="E8308">
        <v>32.96</v>
      </c>
      <c r="F8308">
        <v>32.96</v>
      </c>
      <c r="O8308">
        <v>1301.79</v>
      </c>
      <c r="P8308">
        <v>93443.8</v>
      </c>
      <c r="Q8308">
        <v>53694.94</v>
      </c>
      <c r="R8308">
        <v>12072.64</v>
      </c>
      <c r="S8308">
        <v>3111.86</v>
      </c>
      <c r="T8308">
        <v>7342.47</v>
      </c>
      <c r="U8308">
        <v>3447.7</v>
      </c>
      <c r="V8308">
        <v>2364.34</v>
      </c>
      <c r="X8308">
        <v>1590.47</v>
      </c>
      <c r="Y8308">
        <v>214.35</v>
      </c>
      <c r="Z8308">
        <v>83838.77</v>
      </c>
      <c r="AA8308">
        <v>-1708.26</v>
      </c>
      <c r="AD8308">
        <v>-14.88</v>
      </c>
      <c r="AF8308">
        <v>552.01</v>
      </c>
      <c r="AG8308">
        <v>-1171.1199999999999</v>
      </c>
      <c r="AH8308">
        <v>8433.91</v>
      </c>
      <c r="AJ8308">
        <v>8433.91</v>
      </c>
      <c r="AN8308">
        <v>8433.91</v>
      </c>
      <c r="AP8308">
        <v>20237</v>
      </c>
      <c r="AQ8308" t="s">
        <v>319</v>
      </c>
      <c r="AR8308" t="s">
        <v>320</v>
      </c>
      <c r="AS8308" t="s">
        <v>319</v>
      </c>
      <c r="AT8308" t="s">
        <v>320</v>
      </c>
      <c r="AU8308">
        <v>6904</v>
      </c>
      <c r="AV8308" t="s">
        <v>61</v>
      </c>
      <c r="AW8308">
        <v>2</v>
      </c>
      <c r="AX8308">
        <v>2</v>
      </c>
      <c r="AY8308">
        <v>2007</v>
      </c>
      <c r="AZ8308">
        <v>2</v>
      </c>
      <c r="BA8308" t="str">
        <f t="shared" si="258"/>
        <v>20072</v>
      </c>
      <c r="BB8308" t="str">
        <f t="shared" si="259"/>
        <v>20072Trans States Airlines</v>
      </c>
      <c r="BC8308" t="e">
        <f>#N/A</f>
        <v>#N/A</v>
      </c>
      <c r="BD8308" t="e">
        <f>#N/A</f>
        <v>#N/A</v>
      </c>
      <c r="BE8308" t="e">
        <f>#N/A</f>
        <v>#N/A</v>
      </c>
      <c r="BF8308" t="e">
        <f>#N/A</f>
        <v>#N/A</v>
      </c>
      <c r="BG8308" t="e">
        <f>#N/A</f>
        <v>#N/A</v>
      </c>
    </row>
    <row r="8309" spans="1:59">
      <c r="A8309">
        <v>8284.8799999999992</v>
      </c>
      <c r="B8309">
        <v>10205.59</v>
      </c>
      <c r="C8309">
        <v>91353.59</v>
      </c>
      <c r="E8309">
        <v>21.65</v>
      </c>
      <c r="F8309">
        <v>21.65</v>
      </c>
      <c r="O8309">
        <v>1106.9000000000001</v>
      </c>
      <c r="P8309">
        <v>92482.14</v>
      </c>
      <c r="Q8309">
        <v>53864.19</v>
      </c>
      <c r="R8309">
        <v>12090.41</v>
      </c>
      <c r="S8309">
        <v>2519.04</v>
      </c>
      <c r="T8309">
        <v>7380.25</v>
      </c>
      <c r="U8309">
        <v>2289.9899999999998</v>
      </c>
      <c r="V8309">
        <v>2460.85</v>
      </c>
      <c r="X8309">
        <v>1572.89</v>
      </c>
      <c r="Y8309">
        <v>98.94</v>
      </c>
      <c r="Z8309">
        <v>82276.56</v>
      </c>
      <c r="AA8309">
        <v>-1734.64</v>
      </c>
      <c r="AD8309">
        <v>-65.06</v>
      </c>
      <c r="AF8309">
        <v>-121</v>
      </c>
      <c r="AG8309">
        <v>-1920.71</v>
      </c>
      <c r="AH8309">
        <v>8284.8799999999992</v>
      </c>
      <c r="AJ8309">
        <v>8284.8799999999992</v>
      </c>
      <c r="AN8309">
        <v>8284.8799999999992</v>
      </c>
      <c r="AP8309">
        <v>20237</v>
      </c>
      <c r="AQ8309" t="s">
        <v>319</v>
      </c>
      <c r="AR8309" t="s">
        <v>320</v>
      </c>
      <c r="AS8309" t="s">
        <v>319</v>
      </c>
      <c r="AT8309" t="s">
        <v>320</v>
      </c>
      <c r="AU8309">
        <v>6904</v>
      </c>
      <c r="AV8309" t="s">
        <v>61</v>
      </c>
      <c r="AW8309">
        <v>2</v>
      </c>
      <c r="AX8309">
        <v>2</v>
      </c>
      <c r="AY8309">
        <v>2007</v>
      </c>
      <c r="AZ8309">
        <v>3</v>
      </c>
      <c r="BA8309" t="str">
        <f t="shared" si="258"/>
        <v>20073</v>
      </c>
      <c r="BB8309" t="str">
        <f t="shared" si="259"/>
        <v>20073Trans States Airlines</v>
      </c>
      <c r="BC8309" t="e">
        <f>#N/A</f>
        <v>#N/A</v>
      </c>
      <c r="BD8309" t="e">
        <f>#N/A</f>
        <v>#N/A</v>
      </c>
      <c r="BE8309" t="e">
        <f>#N/A</f>
        <v>#N/A</v>
      </c>
      <c r="BF8309" t="e">
        <f>#N/A</f>
        <v>#N/A</v>
      </c>
      <c r="BG8309" t="e">
        <f>#N/A</f>
        <v>#N/A</v>
      </c>
    </row>
    <row r="8310" spans="1:59">
      <c r="A8310">
        <v>1930.89</v>
      </c>
      <c r="B8310">
        <v>3294.14</v>
      </c>
      <c r="C8310">
        <v>85882.92</v>
      </c>
      <c r="E8310">
        <v>23.63</v>
      </c>
      <c r="F8310">
        <v>23.63</v>
      </c>
      <c r="O8310">
        <v>1017.12</v>
      </c>
      <c r="P8310">
        <v>86923.67</v>
      </c>
      <c r="Q8310">
        <v>54010.95</v>
      </c>
      <c r="R8310">
        <v>11890.45</v>
      </c>
      <c r="S8310">
        <v>2991.81</v>
      </c>
      <c r="T8310">
        <v>7344.65</v>
      </c>
      <c r="U8310">
        <v>3259.5</v>
      </c>
      <c r="V8310">
        <v>2345.9699999999998</v>
      </c>
      <c r="X8310">
        <v>1606.68</v>
      </c>
      <c r="Y8310">
        <v>179.53</v>
      </c>
      <c r="Z8310">
        <v>83629.53</v>
      </c>
      <c r="AA8310">
        <v>-1684.24</v>
      </c>
      <c r="AD8310">
        <v>-18.100000000000001</v>
      </c>
      <c r="AF8310">
        <v>339.08</v>
      </c>
      <c r="AG8310">
        <v>-1363.25</v>
      </c>
      <c r="AH8310">
        <v>1930.89</v>
      </c>
      <c r="AJ8310">
        <v>1930.89</v>
      </c>
      <c r="AN8310">
        <v>1930.89</v>
      </c>
      <c r="AP8310">
        <v>20237</v>
      </c>
      <c r="AQ8310" t="s">
        <v>319</v>
      </c>
      <c r="AR8310" t="s">
        <v>320</v>
      </c>
      <c r="AS8310" t="s">
        <v>319</v>
      </c>
      <c r="AT8310" t="s">
        <v>320</v>
      </c>
      <c r="AU8310">
        <v>6904</v>
      </c>
      <c r="AV8310" t="s">
        <v>61</v>
      </c>
      <c r="AW8310">
        <v>2</v>
      </c>
      <c r="AX8310">
        <v>2</v>
      </c>
      <c r="AY8310">
        <v>2007</v>
      </c>
      <c r="AZ8310">
        <v>4</v>
      </c>
      <c r="BA8310" t="str">
        <f t="shared" si="258"/>
        <v>20074</v>
      </c>
      <c r="BB8310" t="str">
        <f t="shared" si="259"/>
        <v>20074Trans States Airlines</v>
      </c>
      <c r="BC8310" t="e">
        <f>#N/A</f>
        <v>#N/A</v>
      </c>
      <c r="BD8310" t="e">
        <f>#N/A</f>
        <v>#N/A</v>
      </c>
      <c r="BE8310" t="e">
        <f>#N/A</f>
        <v>#N/A</v>
      </c>
      <c r="BF8310" t="e">
        <f>#N/A</f>
        <v>#N/A</v>
      </c>
      <c r="BG8310" t="e">
        <f>#N/A</f>
        <v>#N/A</v>
      </c>
    </row>
    <row r="8311" spans="1:59">
      <c r="A8311">
        <v>-1721.79</v>
      </c>
      <c r="B8311">
        <v>-1694.2</v>
      </c>
      <c r="H8311">
        <v>9026.18</v>
      </c>
      <c r="I8311">
        <v>9026.18</v>
      </c>
      <c r="P8311">
        <v>9026.18</v>
      </c>
      <c r="Q8311">
        <v>7608.18</v>
      </c>
      <c r="R8311">
        <v>1926.64</v>
      </c>
      <c r="W8311">
        <v>1108.9100000000001</v>
      </c>
      <c r="X8311">
        <v>76.650000000000006</v>
      </c>
      <c r="Z8311">
        <v>10720.38</v>
      </c>
      <c r="AB8311">
        <v>-27.59</v>
      </c>
      <c r="AG8311">
        <v>-27.59</v>
      </c>
      <c r="AH8311">
        <v>-1721.79</v>
      </c>
      <c r="AJ8311">
        <v>-1721.79</v>
      </c>
      <c r="AN8311">
        <v>-1721.79</v>
      </c>
      <c r="AP8311">
        <v>20147</v>
      </c>
      <c r="AQ8311" t="s">
        <v>322</v>
      </c>
      <c r="AR8311" t="s">
        <v>323</v>
      </c>
      <c r="AS8311" t="s">
        <v>322</v>
      </c>
      <c r="AT8311" t="s">
        <v>323</v>
      </c>
      <c r="AU8311">
        <v>16886</v>
      </c>
      <c r="AV8311" t="s">
        <v>106</v>
      </c>
      <c r="AW8311">
        <v>1</v>
      </c>
      <c r="AX8311">
        <v>1</v>
      </c>
      <c r="AY8311">
        <v>2002</v>
      </c>
      <c r="AZ8311">
        <v>1</v>
      </c>
      <c r="BA8311" t="str">
        <f t="shared" si="258"/>
        <v>20021</v>
      </c>
      <c r="BB8311" t="str">
        <f t="shared" si="259"/>
        <v>20021TransMeridian Airlines</v>
      </c>
      <c r="BC8311" t="e">
        <f>#N/A</f>
        <v>#N/A</v>
      </c>
      <c r="BD8311" t="e">
        <f>#N/A</f>
        <v>#N/A</v>
      </c>
      <c r="BE8311" t="e">
        <f>#N/A</f>
        <v>#N/A</v>
      </c>
      <c r="BF8311" t="e">
        <f>#N/A</f>
        <v>#N/A</v>
      </c>
      <c r="BG8311" t="e">
        <f>#N/A</f>
        <v>#N/A</v>
      </c>
    </row>
    <row r="8312" spans="1:59">
      <c r="A8312">
        <v>-377.95</v>
      </c>
      <c r="B8312">
        <v>-371.9</v>
      </c>
      <c r="H8312">
        <v>1981.36</v>
      </c>
      <c r="I8312">
        <v>1981.36</v>
      </c>
      <c r="P8312">
        <v>1981.36</v>
      </c>
      <c r="Q8312">
        <v>1670.09</v>
      </c>
      <c r="R8312">
        <v>422.92</v>
      </c>
      <c r="W8312">
        <v>243.42</v>
      </c>
      <c r="X8312">
        <v>16.829999999999998</v>
      </c>
      <c r="Z8312">
        <v>2353.25</v>
      </c>
      <c r="AB8312">
        <v>-6.06</v>
      </c>
      <c r="AG8312">
        <v>-6.06</v>
      </c>
      <c r="AH8312">
        <v>-377.95</v>
      </c>
      <c r="AJ8312">
        <v>-377.95</v>
      </c>
      <c r="AN8312">
        <v>-377.95</v>
      </c>
      <c r="AP8312">
        <v>20147</v>
      </c>
      <c r="AQ8312" t="s">
        <v>322</v>
      </c>
      <c r="AR8312" t="s">
        <v>323</v>
      </c>
      <c r="AS8312" t="s">
        <v>322</v>
      </c>
      <c r="AT8312" t="s">
        <v>323</v>
      </c>
      <c r="AU8312">
        <v>6886</v>
      </c>
      <c r="AV8312" t="s">
        <v>61</v>
      </c>
      <c r="AW8312">
        <v>1</v>
      </c>
      <c r="AX8312">
        <v>1</v>
      </c>
      <c r="AY8312">
        <v>2002</v>
      </c>
      <c r="AZ8312">
        <v>1</v>
      </c>
      <c r="BA8312" t="str">
        <f t="shared" si="258"/>
        <v>20021</v>
      </c>
      <c r="BB8312" t="str">
        <f t="shared" si="259"/>
        <v>20021TransMeridian Airlines</v>
      </c>
      <c r="BC8312" t="e">
        <f>#N/A</f>
        <v>#N/A</v>
      </c>
      <c r="BD8312" t="e">
        <f>#N/A</f>
        <v>#N/A</v>
      </c>
      <c r="BE8312" t="e">
        <f>#N/A</f>
        <v>#N/A</v>
      </c>
      <c r="BF8312" t="e">
        <f>#N/A</f>
        <v>#N/A</v>
      </c>
      <c r="BG8312" t="e">
        <f>#N/A</f>
        <v>#N/A</v>
      </c>
    </row>
    <row r="8313" spans="1:59">
      <c r="A8313">
        <v>355.58</v>
      </c>
      <c r="B8313">
        <v>353.76</v>
      </c>
      <c r="H8313">
        <v>3258.43</v>
      </c>
      <c r="I8313">
        <v>3258.43</v>
      </c>
      <c r="P8313">
        <v>3258.43</v>
      </c>
      <c r="Q8313">
        <v>2252.61</v>
      </c>
      <c r="R8313">
        <v>207.08</v>
      </c>
      <c r="W8313">
        <v>429.43</v>
      </c>
      <c r="X8313">
        <v>15.56</v>
      </c>
      <c r="Z8313">
        <v>2904.68</v>
      </c>
      <c r="AB8313">
        <v>1.83</v>
      </c>
      <c r="AG8313">
        <v>1.83</v>
      </c>
      <c r="AH8313">
        <v>355.58</v>
      </c>
      <c r="AJ8313">
        <v>355.58</v>
      </c>
      <c r="AN8313">
        <v>355.58</v>
      </c>
      <c r="AP8313">
        <v>20147</v>
      </c>
      <c r="AQ8313" t="s">
        <v>322</v>
      </c>
      <c r="AR8313" t="s">
        <v>323</v>
      </c>
      <c r="AS8313" t="s">
        <v>322</v>
      </c>
      <c r="AT8313" t="s">
        <v>323</v>
      </c>
      <c r="AU8313">
        <v>16886</v>
      </c>
      <c r="AV8313" t="s">
        <v>106</v>
      </c>
      <c r="AW8313">
        <v>1</v>
      </c>
      <c r="AX8313">
        <v>1</v>
      </c>
      <c r="AY8313">
        <v>2002</v>
      </c>
      <c r="AZ8313">
        <v>2</v>
      </c>
      <c r="BA8313" t="str">
        <f t="shared" si="258"/>
        <v>20022</v>
      </c>
      <c r="BB8313" t="str">
        <f t="shared" si="259"/>
        <v>20022TransMeridian Airlines</v>
      </c>
      <c r="BC8313" t="e">
        <f>#N/A</f>
        <v>#N/A</v>
      </c>
      <c r="BD8313" t="e">
        <f>#N/A</f>
        <v>#N/A</v>
      </c>
      <c r="BE8313" t="e">
        <f>#N/A</f>
        <v>#N/A</v>
      </c>
      <c r="BF8313" t="e">
        <f>#N/A</f>
        <v>#N/A</v>
      </c>
      <c r="BG8313" t="e">
        <f>#N/A</f>
        <v>#N/A</v>
      </c>
    </row>
    <row r="8314" spans="1:59">
      <c r="A8314">
        <v>791.46</v>
      </c>
      <c r="B8314">
        <v>787.39</v>
      </c>
      <c r="H8314">
        <v>7252.64</v>
      </c>
      <c r="I8314">
        <v>7252.64</v>
      </c>
      <c r="P8314">
        <v>7252.64</v>
      </c>
      <c r="Q8314">
        <v>5013.87</v>
      </c>
      <c r="R8314">
        <v>460.92</v>
      </c>
      <c r="W8314">
        <v>955.82</v>
      </c>
      <c r="X8314">
        <v>34.64</v>
      </c>
      <c r="Z8314">
        <v>6465.25</v>
      </c>
      <c r="AB8314">
        <v>4.07</v>
      </c>
      <c r="AG8314">
        <v>4.07</v>
      </c>
      <c r="AH8314">
        <v>791.46</v>
      </c>
      <c r="AJ8314">
        <v>791.46</v>
      </c>
      <c r="AN8314">
        <v>791.46</v>
      </c>
      <c r="AP8314">
        <v>20147</v>
      </c>
      <c r="AQ8314" t="s">
        <v>322</v>
      </c>
      <c r="AR8314" t="s">
        <v>323</v>
      </c>
      <c r="AS8314" t="s">
        <v>322</v>
      </c>
      <c r="AT8314" t="s">
        <v>323</v>
      </c>
      <c r="AU8314">
        <v>6886</v>
      </c>
      <c r="AV8314" t="s">
        <v>61</v>
      </c>
      <c r="AW8314">
        <v>1</v>
      </c>
      <c r="AX8314">
        <v>1</v>
      </c>
      <c r="AY8314">
        <v>2002</v>
      </c>
      <c r="AZ8314">
        <v>2</v>
      </c>
      <c r="BA8314" t="str">
        <f t="shared" si="258"/>
        <v>20022</v>
      </c>
      <c r="BB8314" t="str">
        <f t="shared" si="259"/>
        <v>20022TransMeridian Airlines</v>
      </c>
      <c r="BC8314" t="e">
        <f>#N/A</f>
        <v>#N/A</v>
      </c>
      <c r="BD8314" t="e">
        <f>#N/A</f>
        <v>#N/A</v>
      </c>
      <c r="BE8314" t="e">
        <f>#N/A</f>
        <v>#N/A</v>
      </c>
      <c r="BF8314" t="e">
        <f>#N/A</f>
        <v>#N/A</v>
      </c>
      <c r="BG8314" t="e">
        <f>#N/A</f>
        <v>#N/A</v>
      </c>
    </row>
    <row r="8315" spans="1:59">
      <c r="A8315">
        <v>-573.73</v>
      </c>
      <c r="B8315">
        <v>-575.44000000000005</v>
      </c>
      <c r="H8315">
        <v>5904.02</v>
      </c>
      <c r="I8315">
        <v>5904.02</v>
      </c>
      <c r="P8315">
        <v>5904.02</v>
      </c>
      <c r="Q8315">
        <v>4088.16</v>
      </c>
      <c r="R8315">
        <v>1257.55</v>
      </c>
      <c r="W8315">
        <v>1073.26</v>
      </c>
      <c r="X8315">
        <v>60.5</v>
      </c>
      <c r="Z8315">
        <v>6479.46</v>
      </c>
      <c r="AB8315">
        <v>1.71</v>
      </c>
      <c r="AG8315">
        <v>1.71</v>
      </c>
      <c r="AH8315">
        <v>-573.73</v>
      </c>
      <c r="AJ8315">
        <v>-573.73</v>
      </c>
      <c r="AN8315">
        <v>-573.73</v>
      </c>
      <c r="AP8315">
        <v>20147</v>
      </c>
      <c r="AQ8315" t="s">
        <v>322</v>
      </c>
      <c r="AR8315" t="s">
        <v>323</v>
      </c>
      <c r="AS8315" t="s">
        <v>322</v>
      </c>
      <c r="AT8315" t="s">
        <v>323</v>
      </c>
      <c r="AU8315">
        <v>6886</v>
      </c>
      <c r="AV8315" t="s">
        <v>61</v>
      </c>
      <c r="AW8315">
        <v>1</v>
      </c>
      <c r="AX8315">
        <v>1</v>
      </c>
      <c r="AY8315">
        <v>2002</v>
      </c>
      <c r="AZ8315">
        <v>3</v>
      </c>
      <c r="BA8315" t="str">
        <f t="shared" si="258"/>
        <v>20023</v>
      </c>
      <c r="BB8315" t="str">
        <f t="shared" si="259"/>
        <v>20023TransMeridian Airlines</v>
      </c>
      <c r="BC8315" t="e">
        <f>#N/A</f>
        <v>#N/A</v>
      </c>
      <c r="BD8315" t="e">
        <f>#N/A</f>
        <v>#N/A</v>
      </c>
      <c r="BE8315" t="e">
        <f>#N/A</f>
        <v>#N/A</v>
      </c>
      <c r="BF8315" t="e">
        <f>#N/A</f>
        <v>#N/A</v>
      </c>
      <c r="BG8315" t="e">
        <f>#N/A</f>
        <v>#N/A</v>
      </c>
    </row>
    <row r="8316" spans="1:59">
      <c r="A8316">
        <v>-308.93</v>
      </c>
      <c r="B8316">
        <v>-309.85000000000002</v>
      </c>
      <c r="H8316">
        <v>3179.09</v>
      </c>
      <c r="I8316">
        <v>3179.09</v>
      </c>
      <c r="P8316">
        <v>3179.09</v>
      </c>
      <c r="Q8316">
        <v>2201.3200000000002</v>
      </c>
      <c r="R8316">
        <v>677.14</v>
      </c>
      <c r="W8316">
        <v>577.91</v>
      </c>
      <c r="X8316">
        <v>32.58</v>
      </c>
      <c r="Z8316">
        <v>3488.94</v>
      </c>
      <c r="AB8316">
        <v>0.92</v>
      </c>
      <c r="AG8316">
        <v>0.92</v>
      </c>
      <c r="AH8316">
        <v>-308.93</v>
      </c>
      <c r="AJ8316">
        <v>-308.93</v>
      </c>
      <c r="AN8316">
        <v>-308.93</v>
      </c>
      <c r="AP8316">
        <v>20147</v>
      </c>
      <c r="AQ8316" t="s">
        <v>322</v>
      </c>
      <c r="AR8316" t="s">
        <v>323</v>
      </c>
      <c r="AS8316" t="s">
        <v>322</v>
      </c>
      <c r="AT8316" t="s">
        <v>323</v>
      </c>
      <c r="AU8316">
        <v>16886</v>
      </c>
      <c r="AV8316" t="s">
        <v>106</v>
      </c>
      <c r="AW8316">
        <v>1</v>
      </c>
      <c r="AX8316">
        <v>1</v>
      </c>
      <c r="AY8316">
        <v>2002</v>
      </c>
      <c r="AZ8316">
        <v>3</v>
      </c>
      <c r="BA8316" t="str">
        <f t="shared" si="258"/>
        <v>20023</v>
      </c>
      <c r="BB8316" t="str">
        <f t="shared" si="259"/>
        <v>20023TransMeridian Airlines</v>
      </c>
      <c r="BC8316" t="e">
        <f>#N/A</f>
        <v>#N/A</v>
      </c>
      <c r="BD8316" t="e">
        <f>#N/A</f>
        <v>#N/A</v>
      </c>
      <c r="BE8316" t="e">
        <f>#N/A</f>
        <v>#N/A</v>
      </c>
      <c r="BF8316" t="e">
        <f>#N/A</f>
        <v>#N/A</v>
      </c>
      <c r="BG8316" t="e">
        <f>#N/A</f>
        <v>#N/A</v>
      </c>
    </row>
    <row r="8317" spans="1:59">
      <c r="A8317">
        <v>730.09</v>
      </c>
      <c r="B8317">
        <v>-832.19</v>
      </c>
      <c r="H8317">
        <v>4294.7299999999996</v>
      </c>
      <c r="I8317">
        <v>4294.7299999999996</v>
      </c>
      <c r="P8317">
        <v>4294.7299999999996</v>
      </c>
      <c r="Q8317">
        <v>3637.65</v>
      </c>
      <c r="R8317">
        <v>830.35</v>
      </c>
      <c r="W8317">
        <v>605.04999999999995</v>
      </c>
      <c r="X8317">
        <v>53.88</v>
      </c>
      <c r="Z8317">
        <v>5126.93</v>
      </c>
      <c r="AB8317">
        <v>2.15</v>
      </c>
      <c r="AD8317">
        <v>-784.78</v>
      </c>
      <c r="AG8317">
        <v>-782.63</v>
      </c>
      <c r="AH8317">
        <v>-1614.82</v>
      </c>
      <c r="AJ8317">
        <v>-1614.82</v>
      </c>
      <c r="AL8317">
        <v>2344.91</v>
      </c>
      <c r="AN8317">
        <v>730.09</v>
      </c>
      <c r="AP8317">
        <v>20147</v>
      </c>
      <c r="AQ8317" t="s">
        <v>322</v>
      </c>
      <c r="AR8317" t="s">
        <v>323</v>
      </c>
      <c r="AS8317" t="s">
        <v>322</v>
      </c>
      <c r="AT8317" t="s">
        <v>323</v>
      </c>
      <c r="AU8317">
        <v>16886</v>
      </c>
      <c r="AV8317" t="s">
        <v>106</v>
      </c>
      <c r="AW8317">
        <v>1</v>
      </c>
      <c r="AX8317">
        <v>1</v>
      </c>
      <c r="AY8317">
        <v>2002</v>
      </c>
      <c r="AZ8317">
        <v>4</v>
      </c>
      <c r="BA8317" t="str">
        <f t="shared" si="258"/>
        <v>20024</v>
      </c>
      <c r="BB8317" t="str">
        <f t="shared" si="259"/>
        <v>20024TransMeridian Airlines</v>
      </c>
      <c r="BC8317" t="e">
        <f>#N/A</f>
        <v>#N/A</v>
      </c>
      <c r="BD8317" t="e">
        <f>#N/A</f>
        <v>#N/A</v>
      </c>
      <c r="BE8317" t="e">
        <f>#N/A</f>
        <v>#N/A</v>
      </c>
      <c r="BF8317" t="e">
        <f>#N/A</f>
        <v>#N/A</v>
      </c>
      <c r="BG8317" t="e">
        <f>#N/A</f>
        <v>#N/A</v>
      </c>
    </row>
    <row r="8318" spans="1:59">
      <c r="A8318">
        <v>892.34</v>
      </c>
      <c r="B8318">
        <v>-1017.12</v>
      </c>
      <c r="H8318">
        <v>5249.12</v>
      </c>
      <c r="I8318">
        <v>5249.12</v>
      </c>
      <c r="P8318">
        <v>5249.12</v>
      </c>
      <c r="Q8318">
        <v>4446.01</v>
      </c>
      <c r="R8318">
        <v>1014.87</v>
      </c>
      <c r="W8318">
        <v>739.5</v>
      </c>
      <c r="X8318">
        <v>65.849999999999994</v>
      </c>
      <c r="Z8318">
        <v>6266.24</v>
      </c>
      <c r="AB8318">
        <v>2.63</v>
      </c>
      <c r="AD8318">
        <v>-959.17</v>
      </c>
      <c r="AG8318">
        <v>-956.55</v>
      </c>
      <c r="AH8318">
        <v>-1973.67</v>
      </c>
      <c r="AJ8318">
        <v>-1973.67</v>
      </c>
      <c r="AL8318">
        <v>2866.01</v>
      </c>
      <c r="AN8318">
        <v>892.34</v>
      </c>
      <c r="AP8318">
        <v>20147</v>
      </c>
      <c r="AQ8318" t="s">
        <v>322</v>
      </c>
      <c r="AR8318" t="s">
        <v>323</v>
      </c>
      <c r="AS8318" t="s">
        <v>322</v>
      </c>
      <c r="AT8318" t="s">
        <v>323</v>
      </c>
      <c r="AU8318">
        <v>6886</v>
      </c>
      <c r="AV8318" t="s">
        <v>61</v>
      </c>
      <c r="AW8318">
        <v>1</v>
      </c>
      <c r="AX8318">
        <v>1</v>
      </c>
      <c r="AY8318">
        <v>2002</v>
      </c>
      <c r="AZ8318">
        <v>4</v>
      </c>
      <c r="BA8318" t="str">
        <f t="shared" si="258"/>
        <v>20024</v>
      </c>
      <c r="BB8318" t="str">
        <f t="shared" si="259"/>
        <v>20024TransMeridian Airlines</v>
      </c>
      <c r="BC8318" t="e">
        <f>#N/A</f>
        <v>#N/A</v>
      </c>
      <c r="BD8318" t="e">
        <f>#N/A</f>
        <v>#N/A</v>
      </c>
      <c r="BE8318" t="e">
        <f>#N/A</f>
        <v>#N/A</v>
      </c>
      <c r="BF8318" t="e">
        <f>#N/A</f>
        <v>#N/A</v>
      </c>
      <c r="BG8318" t="e">
        <f>#N/A</f>
        <v>#N/A</v>
      </c>
    </row>
    <row r="8319" spans="1:59">
      <c r="A8319">
        <v>-157.04</v>
      </c>
      <c r="B8319">
        <v>-172.62</v>
      </c>
      <c r="H8319">
        <v>14349.06</v>
      </c>
      <c r="I8319">
        <v>14349.06</v>
      </c>
      <c r="P8319">
        <v>14349.06</v>
      </c>
      <c r="Q8319">
        <v>10379.23</v>
      </c>
      <c r="R8319">
        <v>2493.48</v>
      </c>
      <c r="W8319">
        <v>1529</v>
      </c>
      <c r="X8319">
        <v>119.97</v>
      </c>
      <c r="Z8319">
        <v>14521.68</v>
      </c>
      <c r="AB8319">
        <v>-78.489999999999995</v>
      </c>
      <c r="AD8319">
        <v>94.07</v>
      </c>
      <c r="AG8319">
        <v>15.58</v>
      </c>
      <c r="AH8319">
        <v>-157.04</v>
      </c>
      <c r="AJ8319">
        <v>-157.04</v>
      </c>
      <c r="AN8319">
        <v>-157.04</v>
      </c>
      <c r="AP8319">
        <v>20147</v>
      </c>
      <c r="AQ8319" t="s">
        <v>322</v>
      </c>
      <c r="AR8319" t="s">
        <v>323</v>
      </c>
      <c r="AS8319" t="s">
        <v>322</v>
      </c>
      <c r="AT8319" t="s">
        <v>323</v>
      </c>
      <c r="AU8319">
        <v>16886</v>
      </c>
      <c r="AV8319" t="s">
        <v>106</v>
      </c>
      <c r="AW8319">
        <v>1</v>
      </c>
      <c r="AX8319">
        <v>1</v>
      </c>
      <c r="AY8319">
        <v>2003</v>
      </c>
      <c r="AZ8319">
        <v>1</v>
      </c>
      <c r="BA8319" t="str">
        <f t="shared" si="258"/>
        <v>20031</v>
      </c>
      <c r="BB8319" t="str">
        <f t="shared" si="259"/>
        <v>20031TransMeridian Airlines</v>
      </c>
      <c r="BC8319" t="e">
        <f>#N/A</f>
        <v>#N/A</v>
      </c>
      <c r="BD8319" t="e">
        <f>#N/A</f>
        <v>#N/A</v>
      </c>
      <c r="BE8319" t="e">
        <f>#N/A</f>
        <v>#N/A</v>
      </c>
      <c r="BF8319" t="e">
        <f>#N/A</f>
        <v>#N/A</v>
      </c>
      <c r="BG8319" t="e">
        <f>#N/A</f>
        <v>#N/A</v>
      </c>
    </row>
    <row r="8320" spans="1:59">
      <c r="A8320">
        <v>-3.2</v>
      </c>
      <c r="B8320">
        <v>-3.52</v>
      </c>
      <c r="H8320">
        <v>292.83999999999997</v>
      </c>
      <c r="I8320">
        <v>292.83999999999997</v>
      </c>
      <c r="P8320">
        <v>292.83999999999997</v>
      </c>
      <c r="Q8320">
        <v>211.82</v>
      </c>
      <c r="R8320">
        <v>50.89</v>
      </c>
      <c r="W8320">
        <v>31.2</v>
      </c>
      <c r="X8320">
        <v>2.4500000000000002</v>
      </c>
      <c r="Z8320">
        <v>296.36</v>
      </c>
      <c r="AB8320">
        <v>-1.6</v>
      </c>
      <c r="AD8320">
        <v>1.92</v>
      </c>
      <c r="AG8320">
        <v>0.32</v>
      </c>
      <c r="AH8320">
        <v>-3.2</v>
      </c>
      <c r="AJ8320">
        <v>-3.2</v>
      </c>
      <c r="AN8320">
        <v>-3.2</v>
      </c>
      <c r="AP8320">
        <v>20147</v>
      </c>
      <c r="AQ8320" t="s">
        <v>322</v>
      </c>
      <c r="AR8320" t="s">
        <v>323</v>
      </c>
      <c r="AS8320" t="s">
        <v>322</v>
      </c>
      <c r="AT8320" t="s">
        <v>323</v>
      </c>
      <c r="AU8320">
        <v>6886</v>
      </c>
      <c r="AV8320" t="s">
        <v>61</v>
      </c>
      <c r="AW8320">
        <v>1</v>
      </c>
      <c r="AX8320">
        <v>1</v>
      </c>
      <c r="AY8320">
        <v>2003</v>
      </c>
      <c r="AZ8320">
        <v>1</v>
      </c>
      <c r="BA8320" t="str">
        <f t="shared" si="258"/>
        <v>20031</v>
      </c>
      <c r="BB8320" t="str">
        <f t="shared" si="259"/>
        <v>20031TransMeridian Airlines</v>
      </c>
      <c r="BC8320" t="e">
        <f>#N/A</f>
        <v>#N/A</v>
      </c>
      <c r="BD8320" t="e">
        <f>#N/A</f>
        <v>#N/A</v>
      </c>
      <c r="BE8320" t="e">
        <f>#N/A</f>
        <v>#N/A</v>
      </c>
      <c r="BF8320" t="e">
        <f>#N/A</f>
        <v>#N/A</v>
      </c>
      <c r="BG8320" t="e">
        <f>#N/A</f>
        <v>#N/A</v>
      </c>
    </row>
    <row r="8321" spans="1:59">
      <c r="A8321">
        <v>-1410.46</v>
      </c>
      <c r="B8321">
        <v>-1349.94</v>
      </c>
      <c r="H8321">
        <v>12206.09</v>
      </c>
      <c r="I8321">
        <v>12206.09</v>
      </c>
      <c r="P8321">
        <v>12206.09</v>
      </c>
      <c r="Q8321">
        <v>8936.16</v>
      </c>
      <c r="R8321">
        <v>2756.56</v>
      </c>
      <c r="W8321">
        <v>1766.31</v>
      </c>
      <c r="X8321">
        <v>97.01</v>
      </c>
      <c r="Z8321">
        <v>13556.03</v>
      </c>
      <c r="AB8321">
        <v>-60.52</v>
      </c>
      <c r="AG8321">
        <v>-60.52</v>
      </c>
      <c r="AH8321">
        <v>-1410.46</v>
      </c>
      <c r="AJ8321">
        <v>-1410.46</v>
      </c>
      <c r="AN8321">
        <v>-1410.46</v>
      </c>
      <c r="AP8321">
        <v>20147</v>
      </c>
      <c r="AQ8321" t="s">
        <v>322</v>
      </c>
      <c r="AR8321" t="s">
        <v>323</v>
      </c>
      <c r="AS8321" t="s">
        <v>322</v>
      </c>
      <c r="AT8321" t="s">
        <v>323</v>
      </c>
      <c r="AU8321">
        <v>16886</v>
      </c>
      <c r="AV8321" t="s">
        <v>106</v>
      </c>
      <c r="AW8321">
        <v>1</v>
      </c>
      <c r="AX8321">
        <v>1</v>
      </c>
      <c r="AY8321">
        <v>2003</v>
      </c>
      <c r="AZ8321">
        <v>2</v>
      </c>
      <c r="BA8321" t="str">
        <f t="shared" si="258"/>
        <v>20032</v>
      </c>
      <c r="BB8321" t="str">
        <f t="shared" si="259"/>
        <v>20032TransMeridian Airlines</v>
      </c>
      <c r="BC8321" t="e">
        <f>#N/A</f>
        <v>#N/A</v>
      </c>
      <c r="BD8321" t="e">
        <f>#N/A</f>
        <v>#N/A</v>
      </c>
      <c r="BE8321" t="e">
        <f>#N/A</f>
        <v>#N/A</v>
      </c>
      <c r="BF8321" t="e">
        <f>#N/A</f>
        <v>#N/A</v>
      </c>
      <c r="BG8321" t="e">
        <f>#N/A</f>
        <v>#N/A</v>
      </c>
    </row>
    <row r="8322" spans="1:59">
      <c r="A8322">
        <v>-174.33</v>
      </c>
      <c r="B8322">
        <v>-166.85</v>
      </c>
      <c r="H8322">
        <v>1508.62</v>
      </c>
      <c r="I8322">
        <v>1508.62</v>
      </c>
      <c r="P8322">
        <v>1508.62</v>
      </c>
      <c r="Q8322">
        <v>1104.47</v>
      </c>
      <c r="R8322">
        <v>340.7</v>
      </c>
      <c r="W8322">
        <v>218.31</v>
      </c>
      <c r="X8322">
        <v>11.99</v>
      </c>
      <c r="Z8322">
        <v>1675.47</v>
      </c>
      <c r="AB8322">
        <v>-7.48</v>
      </c>
      <c r="AG8322">
        <v>-7.48</v>
      </c>
      <c r="AH8322">
        <v>-174.33</v>
      </c>
      <c r="AJ8322">
        <v>-174.33</v>
      </c>
      <c r="AN8322">
        <v>-174.33</v>
      </c>
      <c r="AP8322">
        <v>20147</v>
      </c>
      <c r="AQ8322" t="s">
        <v>322</v>
      </c>
      <c r="AR8322" t="s">
        <v>323</v>
      </c>
      <c r="AS8322" t="s">
        <v>322</v>
      </c>
      <c r="AT8322" t="s">
        <v>323</v>
      </c>
      <c r="AU8322">
        <v>6886</v>
      </c>
      <c r="AV8322" t="s">
        <v>61</v>
      </c>
      <c r="AW8322">
        <v>1</v>
      </c>
      <c r="AX8322">
        <v>1</v>
      </c>
      <c r="AY8322">
        <v>2003</v>
      </c>
      <c r="AZ8322">
        <v>2</v>
      </c>
      <c r="BA8322" t="str">
        <f t="shared" ref="BA8322:BA8385" si="260">CONCATENATE(AY8322,AZ8322)</f>
        <v>20032</v>
      </c>
      <c r="BB8322" t="str">
        <f t="shared" ref="BB8322:BB8385" si="261">CONCATENATE(BA8322,AR8322)</f>
        <v>20032TransMeridian Airlines</v>
      </c>
      <c r="BC8322" t="e">
        <f>#N/A</f>
        <v>#N/A</v>
      </c>
      <c r="BD8322" t="e">
        <f>#N/A</f>
        <v>#N/A</v>
      </c>
      <c r="BE8322" t="e">
        <f>#N/A</f>
        <v>#N/A</v>
      </c>
      <c r="BF8322" t="e">
        <f>#N/A</f>
        <v>#N/A</v>
      </c>
      <c r="BG8322" t="e">
        <f>#N/A</f>
        <v>#N/A</v>
      </c>
    </row>
    <row r="8323" spans="1:59">
      <c r="A8323">
        <v>-2639.15</v>
      </c>
      <c r="B8323">
        <v>-2601.58</v>
      </c>
      <c r="H8323">
        <v>13036.97</v>
      </c>
      <c r="I8323">
        <v>13036.97</v>
      </c>
      <c r="P8323">
        <v>13036.97</v>
      </c>
      <c r="Q8323">
        <v>10534.61</v>
      </c>
      <c r="R8323">
        <v>2535.09</v>
      </c>
      <c r="W8323">
        <v>2462.21</v>
      </c>
      <c r="X8323">
        <v>106.64</v>
      </c>
      <c r="Z8323">
        <v>15638.56</v>
      </c>
      <c r="AB8323">
        <v>-37.56</v>
      </c>
      <c r="AG8323">
        <v>-37.56</v>
      </c>
      <c r="AH8323">
        <v>-2639.15</v>
      </c>
      <c r="AJ8323">
        <v>-2639.15</v>
      </c>
      <c r="AN8323">
        <v>-2639.15</v>
      </c>
      <c r="AP8323">
        <v>20147</v>
      </c>
      <c r="AQ8323" t="s">
        <v>322</v>
      </c>
      <c r="AR8323" t="s">
        <v>323</v>
      </c>
      <c r="AS8323" t="s">
        <v>322</v>
      </c>
      <c r="AT8323" t="s">
        <v>323</v>
      </c>
      <c r="AU8323">
        <v>16886</v>
      </c>
      <c r="AV8323" t="s">
        <v>106</v>
      </c>
      <c r="AW8323">
        <v>1</v>
      </c>
      <c r="AX8323">
        <v>1</v>
      </c>
      <c r="AY8323">
        <v>2003</v>
      </c>
      <c r="AZ8323">
        <v>3</v>
      </c>
      <c r="BA8323" t="str">
        <f t="shared" si="260"/>
        <v>20033</v>
      </c>
      <c r="BB8323" t="str">
        <f t="shared" si="261"/>
        <v>20033TransMeridian Airlines</v>
      </c>
      <c r="BC8323" t="e">
        <f>#N/A</f>
        <v>#N/A</v>
      </c>
      <c r="BD8323" t="e">
        <f>#N/A</f>
        <v>#N/A</v>
      </c>
      <c r="BE8323" t="e">
        <f>#N/A</f>
        <v>#N/A</v>
      </c>
      <c r="BF8323" t="e">
        <f>#N/A</f>
        <v>#N/A</v>
      </c>
      <c r="BG8323" t="e">
        <f>#N/A</f>
        <v>#N/A</v>
      </c>
    </row>
    <row r="8324" spans="1:59">
      <c r="A8324">
        <v>-976.12</v>
      </c>
      <c r="B8324">
        <v>-962.23</v>
      </c>
      <c r="H8324">
        <v>4821.8900000000003</v>
      </c>
      <c r="I8324">
        <v>4821.8900000000003</v>
      </c>
      <c r="P8324">
        <v>4821.8900000000003</v>
      </c>
      <c r="Q8324">
        <v>3896.36</v>
      </c>
      <c r="R8324">
        <v>937.64</v>
      </c>
      <c r="W8324">
        <v>910.68</v>
      </c>
      <c r="X8324">
        <v>39.44</v>
      </c>
      <c r="Z8324">
        <v>5784.12</v>
      </c>
      <c r="AB8324">
        <v>-13.89</v>
      </c>
      <c r="AG8324">
        <v>-13.89</v>
      </c>
      <c r="AH8324">
        <v>-976.12</v>
      </c>
      <c r="AJ8324">
        <v>-976.12</v>
      </c>
      <c r="AN8324">
        <v>-976.12</v>
      </c>
      <c r="AP8324">
        <v>20147</v>
      </c>
      <c r="AQ8324" t="s">
        <v>322</v>
      </c>
      <c r="AR8324" t="s">
        <v>323</v>
      </c>
      <c r="AS8324" t="s">
        <v>322</v>
      </c>
      <c r="AT8324" t="s">
        <v>323</v>
      </c>
      <c r="AU8324">
        <v>6886</v>
      </c>
      <c r="AV8324" t="s">
        <v>61</v>
      </c>
      <c r="AW8324">
        <v>1</v>
      </c>
      <c r="AX8324">
        <v>1</v>
      </c>
      <c r="AY8324">
        <v>2003</v>
      </c>
      <c r="AZ8324">
        <v>3</v>
      </c>
      <c r="BA8324" t="str">
        <f t="shared" si="260"/>
        <v>20033</v>
      </c>
      <c r="BB8324" t="str">
        <f t="shared" si="261"/>
        <v>20033TransMeridian Airlines</v>
      </c>
      <c r="BC8324" t="e">
        <f>#N/A</f>
        <v>#N/A</v>
      </c>
      <c r="BD8324" t="e">
        <f>#N/A</f>
        <v>#N/A</v>
      </c>
      <c r="BE8324" t="e">
        <f>#N/A</f>
        <v>#N/A</v>
      </c>
      <c r="BF8324" t="e">
        <f>#N/A</f>
        <v>#N/A</v>
      </c>
      <c r="BG8324" t="e">
        <f>#N/A</f>
        <v>#N/A</v>
      </c>
    </row>
    <row r="8325" spans="1:59">
      <c r="A8325">
        <v>-2949.59</v>
      </c>
      <c r="B8325">
        <v>-2435.73</v>
      </c>
      <c r="C8325">
        <v>6133.1</v>
      </c>
      <c r="H8325">
        <v>6320.41</v>
      </c>
      <c r="I8325">
        <v>6320.41</v>
      </c>
      <c r="K8325">
        <v>28.85</v>
      </c>
      <c r="M8325">
        <v>28.85</v>
      </c>
      <c r="P8325">
        <v>12482.36</v>
      </c>
      <c r="Q8325">
        <v>6079.5</v>
      </c>
      <c r="R8325">
        <v>3654.46</v>
      </c>
      <c r="W8325">
        <v>4547.6400000000003</v>
      </c>
      <c r="X8325">
        <v>87.99</v>
      </c>
      <c r="Y8325">
        <v>548.49</v>
      </c>
      <c r="Z8325">
        <v>14918.08</v>
      </c>
      <c r="AB8325">
        <v>-46.64</v>
      </c>
      <c r="AD8325">
        <v>-141.13999999999999</v>
      </c>
      <c r="AF8325">
        <v>-326.08999999999997</v>
      </c>
      <c r="AG8325">
        <v>-513.86</v>
      </c>
      <c r="AH8325">
        <v>-2949.59</v>
      </c>
      <c r="AJ8325">
        <v>-2949.59</v>
      </c>
      <c r="AN8325">
        <v>-2949.59</v>
      </c>
      <c r="AP8325">
        <v>20147</v>
      </c>
      <c r="AQ8325" t="s">
        <v>322</v>
      </c>
      <c r="AR8325" t="s">
        <v>323</v>
      </c>
      <c r="AS8325" t="s">
        <v>322</v>
      </c>
      <c r="AT8325" t="s">
        <v>323</v>
      </c>
      <c r="AU8325">
        <v>16886</v>
      </c>
      <c r="AV8325" t="s">
        <v>106</v>
      </c>
      <c r="AW8325">
        <v>1</v>
      </c>
      <c r="AX8325">
        <v>1</v>
      </c>
      <c r="AY8325">
        <v>2003</v>
      </c>
      <c r="AZ8325">
        <v>4</v>
      </c>
      <c r="BA8325" t="str">
        <f t="shared" si="260"/>
        <v>20034</v>
      </c>
      <c r="BB8325" t="str">
        <f t="shared" si="261"/>
        <v>20034TransMeridian Airlines</v>
      </c>
      <c r="BC8325" t="e">
        <f>#N/A</f>
        <v>#N/A</v>
      </c>
      <c r="BD8325" t="e">
        <f>#N/A</f>
        <v>#N/A</v>
      </c>
      <c r="BE8325" t="e">
        <f>#N/A</f>
        <v>#N/A</v>
      </c>
      <c r="BF8325" t="e">
        <f>#N/A</f>
        <v>#N/A</v>
      </c>
      <c r="BG8325" t="e">
        <f>#N/A</f>
        <v>#N/A</v>
      </c>
    </row>
    <row r="8326" spans="1:59">
      <c r="A8326">
        <v>-2255.2399999999998</v>
      </c>
      <c r="B8326">
        <v>-1842.88</v>
      </c>
      <c r="C8326">
        <v>5033.18</v>
      </c>
      <c r="H8326">
        <v>5071.82</v>
      </c>
      <c r="I8326">
        <v>5071.82</v>
      </c>
      <c r="K8326">
        <v>23.15</v>
      </c>
      <c r="M8326">
        <v>23.15</v>
      </c>
      <c r="P8326">
        <v>10128.15</v>
      </c>
      <c r="Q8326">
        <v>4878.5</v>
      </c>
      <c r="R8326">
        <v>2932.53</v>
      </c>
      <c r="W8326">
        <v>3649.26</v>
      </c>
      <c r="X8326">
        <v>70.61</v>
      </c>
      <c r="Y8326">
        <v>440.14</v>
      </c>
      <c r="Z8326">
        <v>11971.03</v>
      </c>
      <c r="AB8326">
        <v>-37.42</v>
      </c>
      <c r="AD8326">
        <v>-113.26</v>
      </c>
      <c r="AF8326">
        <v>-261.67</v>
      </c>
      <c r="AG8326">
        <v>-412.35</v>
      </c>
      <c r="AH8326">
        <v>-2255.2399999999998</v>
      </c>
      <c r="AJ8326">
        <v>-2255.2399999999998</v>
      </c>
      <c r="AN8326">
        <v>-2255.2399999999998</v>
      </c>
      <c r="AP8326">
        <v>20147</v>
      </c>
      <c r="AQ8326" t="s">
        <v>322</v>
      </c>
      <c r="AR8326" t="s">
        <v>323</v>
      </c>
      <c r="AS8326" t="s">
        <v>322</v>
      </c>
      <c r="AT8326" t="s">
        <v>323</v>
      </c>
      <c r="AU8326">
        <v>6886</v>
      </c>
      <c r="AV8326" t="s">
        <v>61</v>
      </c>
      <c r="AW8326">
        <v>1</v>
      </c>
      <c r="AX8326">
        <v>1</v>
      </c>
      <c r="AY8326">
        <v>2003</v>
      </c>
      <c r="AZ8326">
        <v>4</v>
      </c>
      <c r="BA8326" t="str">
        <f t="shared" si="260"/>
        <v>20034</v>
      </c>
      <c r="BB8326" t="str">
        <f t="shared" si="261"/>
        <v>20034TransMeridian Airlines</v>
      </c>
      <c r="BC8326" t="e">
        <f>#N/A</f>
        <v>#N/A</v>
      </c>
      <c r="BD8326" t="e">
        <f>#N/A</f>
        <v>#N/A</v>
      </c>
      <c r="BE8326" t="e">
        <f>#N/A</f>
        <v>#N/A</v>
      </c>
      <c r="BF8326" t="e">
        <f>#N/A</f>
        <v>#N/A</v>
      </c>
      <c r="BG8326" t="e">
        <f>#N/A</f>
        <v>#N/A</v>
      </c>
    </row>
    <row r="8327" spans="1:59">
      <c r="A8327">
        <v>-1558.6</v>
      </c>
      <c r="B8327">
        <v>-1517.41</v>
      </c>
      <c r="C8327">
        <v>9233</v>
      </c>
      <c r="H8327">
        <v>8815.35</v>
      </c>
      <c r="I8327">
        <v>8815.35</v>
      </c>
      <c r="K8327">
        <v>57.27</v>
      </c>
      <c r="M8327">
        <v>57.27</v>
      </c>
      <c r="P8327">
        <v>18105.62</v>
      </c>
      <c r="Q8327">
        <v>7525.53</v>
      </c>
      <c r="R8327">
        <v>3784.77</v>
      </c>
      <c r="W8327">
        <v>8209.82</v>
      </c>
      <c r="X8327">
        <v>102.9</v>
      </c>
      <c r="Z8327">
        <v>19623.03</v>
      </c>
      <c r="AB8327">
        <v>-41.19</v>
      </c>
      <c r="AG8327">
        <v>-41.19</v>
      </c>
      <c r="AH8327">
        <v>-1558.6</v>
      </c>
      <c r="AJ8327">
        <v>-1558.6</v>
      </c>
      <c r="AN8327">
        <v>-1558.6</v>
      </c>
      <c r="AP8327">
        <v>20147</v>
      </c>
      <c r="AQ8327" t="s">
        <v>322</v>
      </c>
      <c r="AR8327" t="s">
        <v>323</v>
      </c>
      <c r="AS8327" t="s">
        <v>322</v>
      </c>
      <c r="AT8327" t="s">
        <v>323</v>
      </c>
      <c r="AU8327">
        <v>6886</v>
      </c>
      <c r="AV8327" t="s">
        <v>61</v>
      </c>
      <c r="AW8327">
        <v>1</v>
      </c>
      <c r="AX8327">
        <v>1</v>
      </c>
      <c r="AY8327">
        <v>2004</v>
      </c>
      <c r="AZ8327">
        <v>1</v>
      </c>
      <c r="BA8327" t="str">
        <f t="shared" si="260"/>
        <v>20041</v>
      </c>
      <c r="BB8327" t="str">
        <f t="shared" si="261"/>
        <v>20041TransMeridian Airlines</v>
      </c>
      <c r="BC8327" t="e">
        <f>#N/A</f>
        <v>#N/A</v>
      </c>
      <c r="BD8327" t="e">
        <f>#N/A</f>
        <v>#N/A</v>
      </c>
      <c r="BE8327" t="e">
        <f>#N/A</f>
        <v>#N/A</v>
      </c>
      <c r="BF8327" t="e">
        <f>#N/A</f>
        <v>#N/A</v>
      </c>
      <c r="BG8327" t="e">
        <f>#N/A</f>
        <v>#N/A</v>
      </c>
    </row>
    <row r="8328" spans="1:59">
      <c r="A8328">
        <v>-1005.45</v>
      </c>
      <c r="B8328">
        <v>-980.95</v>
      </c>
      <c r="C8328">
        <v>5414.44</v>
      </c>
      <c r="H8328">
        <v>5244.22</v>
      </c>
      <c r="I8328">
        <v>5244.22</v>
      </c>
      <c r="K8328">
        <v>34.07</v>
      </c>
      <c r="M8328">
        <v>34.07</v>
      </c>
      <c r="P8328">
        <v>10692.72</v>
      </c>
      <c r="Q8328">
        <v>4476.91</v>
      </c>
      <c r="R8328">
        <v>2251.54</v>
      </c>
      <c r="W8328">
        <v>4884</v>
      </c>
      <c r="X8328">
        <v>61.22</v>
      </c>
      <c r="Z8328">
        <v>11673.67</v>
      </c>
      <c r="AB8328">
        <v>-24.5</v>
      </c>
      <c r="AG8328">
        <v>-24.5</v>
      </c>
      <c r="AH8328">
        <v>-1005.45</v>
      </c>
      <c r="AJ8328">
        <v>-1005.45</v>
      </c>
      <c r="AN8328">
        <v>-1005.45</v>
      </c>
      <c r="AP8328">
        <v>20147</v>
      </c>
      <c r="AQ8328" t="s">
        <v>322</v>
      </c>
      <c r="AR8328" t="s">
        <v>323</v>
      </c>
      <c r="AS8328" t="s">
        <v>322</v>
      </c>
      <c r="AT8328" t="s">
        <v>323</v>
      </c>
      <c r="AU8328">
        <v>16886</v>
      </c>
      <c r="AV8328" t="s">
        <v>106</v>
      </c>
      <c r="AW8328">
        <v>1</v>
      </c>
      <c r="AX8328">
        <v>1</v>
      </c>
      <c r="AY8328">
        <v>2004</v>
      </c>
      <c r="AZ8328">
        <v>1</v>
      </c>
      <c r="BA8328" t="str">
        <f t="shared" si="260"/>
        <v>20041</v>
      </c>
      <c r="BB8328" t="str">
        <f t="shared" si="261"/>
        <v>20041TransMeridian Airlines</v>
      </c>
      <c r="BC8328" t="e">
        <f>#N/A</f>
        <v>#N/A</v>
      </c>
      <c r="BD8328" t="e">
        <f>#N/A</f>
        <v>#N/A</v>
      </c>
      <c r="BE8328" t="e">
        <f>#N/A</f>
        <v>#N/A</v>
      </c>
      <c r="BF8328" t="e">
        <f>#N/A</f>
        <v>#N/A</v>
      </c>
      <c r="BG8328" t="e">
        <f>#N/A</f>
        <v>#N/A</v>
      </c>
    </row>
    <row r="8329" spans="1:59">
      <c r="A8329">
        <v>-2166.48</v>
      </c>
      <c r="B8329">
        <v>-2129.98</v>
      </c>
      <c r="C8329">
        <v>6484.48</v>
      </c>
      <c r="H8329">
        <v>12330.83</v>
      </c>
      <c r="I8329">
        <v>12330.83</v>
      </c>
      <c r="K8329">
        <v>39.28</v>
      </c>
      <c r="M8329">
        <v>39.28</v>
      </c>
      <c r="P8329">
        <v>18854.59</v>
      </c>
      <c r="Q8329">
        <v>7189.39</v>
      </c>
      <c r="R8329">
        <v>4085.37</v>
      </c>
      <c r="W8329">
        <v>9616</v>
      </c>
      <c r="X8329">
        <v>93.81</v>
      </c>
      <c r="Z8329">
        <v>20984.57</v>
      </c>
      <c r="AB8329">
        <v>-27.21</v>
      </c>
      <c r="AD8329">
        <v>-9.3000000000000007</v>
      </c>
      <c r="AG8329">
        <v>-36.5</v>
      </c>
      <c r="AH8329">
        <v>-2166.48</v>
      </c>
      <c r="AJ8329">
        <v>-2166.48</v>
      </c>
      <c r="AN8329">
        <v>-2166.48</v>
      </c>
      <c r="AP8329">
        <v>20147</v>
      </c>
      <c r="AQ8329" t="s">
        <v>322</v>
      </c>
      <c r="AR8329" t="s">
        <v>323</v>
      </c>
      <c r="AS8329" t="s">
        <v>322</v>
      </c>
      <c r="AT8329" t="s">
        <v>323</v>
      </c>
      <c r="AU8329">
        <v>6886</v>
      </c>
      <c r="AV8329" t="s">
        <v>61</v>
      </c>
      <c r="AW8329">
        <v>1</v>
      </c>
      <c r="AX8329">
        <v>1</v>
      </c>
      <c r="AY8329">
        <v>2004</v>
      </c>
      <c r="AZ8329">
        <v>2</v>
      </c>
      <c r="BA8329" t="str">
        <f t="shared" si="260"/>
        <v>20042</v>
      </c>
      <c r="BB8329" t="str">
        <f t="shared" si="261"/>
        <v>20042TransMeridian Airlines</v>
      </c>
      <c r="BC8329" t="e">
        <f>#N/A</f>
        <v>#N/A</v>
      </c>
      <c r="BD8329" t="e">
        <f>#N/A</f>
        <v>#N/A</v>
      </c>
      <c r="BE8329" t="e">
        <f>#N/A</f>
        <v>#N/A</v>
      </c>
      <c r="BF8329" t="e">
        <f>#N/A</f>
        <v>#N/A</v>
      </c>
      <c r="BG8329" t="e">
        <f>#N/A</f>
        <v>#N/A</v>
      </c>
    </row>
    <row r="8330" spans="1:59">
      <c r="A8330">
        <v>-2020.29</v>
      </c>
      <c r="B8330">
        <v>-1987.93</v>
      </c>
      <c r="C8330">
        <v>5648.24</v>
      </c>
      <c r="H8330">
        <v>10930.5</v>
      </c>
      <c r="I8330">
        <v>10930.5</v>
      </c>
      <c r="K8330">
        <v>34.82</v>
      </c>
      <c r="M8330">
        <v>34.82</v>
      </c>
      <c r="P8330">
        <v>16613.560000000001</v>
      </c>
      <c r="Q8330">
        <v>6372.94</v>
      </c>
      <c r="R8330">
        <v>3621.42</v>
      </c>
      <c r="W8330">
        <v>8523.9699999999993</v>
      </c>
      <c r="X8330">
        <v>83.15</v>
      </c>
      <c r="Z8330">
        <v>18601.490000000002</v>
      </c>
      <c r="AB8330">
        <v>-24.12</v>
      </c>
      <c r="AD8330">
        <v>-8.24</v>
      </c>
      <c r="AG8330">
        <v>-32.36</v>
      </c>
      <c r="AH8330">
        <v>-2020.29</v>
      </c>
      <c r="AJ8330">
        <v>-2020.29</v>
      </c>
      <c r="AN8330">
        <v>-2020.29</v>
      </c>
      <c r="AP8330">
        <v>20147</v>
      </c>
      <c r="AQ8330" t="s">
        <v>322</v>
      </c>
      <c r="AR8330" t="s">
        <v>323</v>
      </c>
      <c r="AS8330" t="s">
        <v>322</v>
      </c>
      <c r="AT8330" t="s">
        <v>323</v>
      </c>
      <c r="AU8330">
        <v>16886</v>
      </c>
      <c r="AV8330" t="s">
        <v>106</v>
      </c>
      <c r="AW8330">
        <v>1</v>
      </c>
      <c r="AX8330">
        <v>1</v>
      </c>
      <c r="AY8330">
        <v>2004</v>
      </c>
      <c r="AZ8330">
        <v>2</v>
      </c>
      <c r="BA8330" t="str">
        <f t="shared" si="260"/>
        <v>20042</v>
      </c>
      <c r="BB8330" t="str">
        <f t="shared" si="261"/>
        <v>20042TransMeridian Airlines</v>
      </c>
      <c r="BC8330" t="e">
        <f>#N/A</f>
        <v>#N/A</v>
      </c>
      <c r="BD8330" t="e">
        <f>#N/A</f>
        <v>#N/A</v>
      </c>
      <c r="BE8330" t="e">
        <f>#N/A</f>
        <v>#N/A</v>
      </c>
      <c r="BF8330" t="e">
        <f>#N/A</f>
        <v>#N/A</v>
      </c>
      <c r="BG8330" t="e">
        <f>#N/A</f>
        <v>#N/A</v>
      </c>
    </row>
    <row r="8331" spans="1:59">
      <c r="A8331">
        <v>-2489.9</v>
      </c>
      <c r="B8331">
        <v>-2473.33</v>
      </c>
      <c r="C8331">
        <v>5174.1000000000004</v>
      </c>
      <c r="H8331">
        <v>16359.47</v>
      </c>
      <c r="I8331">
        <v>16359.47</v>
      </c>
      <c r="K8331">
        <v>64.400000000000006</v>
      </c>
      <c r="M8331">
        <v>64.400000000000006</v>
      </c>
      <c r="P8331">
        <v>21597.97</v>
      </c>
      <c r="Q8331">
        <v>8387.2099999999991</v>
      </c>
      <c r="R8331">
        <v>5159.9399999999996</v>
      </c>
      <c r="W8331">
        <v>10404.82</v>
      </c>
      <c r="X8331">
        <v>119.34</v>
      </c>
      <c r="Z8331">
        <v>24071.31</v>
      </c>
      <c r="AB8331">
        <v>-16.57</v>
      </c>
      <c r="AG8331">
        <v>-16.57</v>
      </c>
      <c r="AH8331">
        <v>-2489.9</v>
      </c>
      <c r="AJ8331">
        <v>-2489.9</v>
      </c>
      <c r="AN8331">
        <v>-2489.9</v>
      </c>
      <c r="AP8331">
        <v>20147</v>
      </c>
      <c r="AQ8331" t="s">
        <v>322</v>
      </c>
      <c r="AR8331" t="s">
        <v>323</v>
      </c>
      <c r="AS8331" t="s">
        <v>322</v>
      </c>
      <c r="AT8331" t="s">
        <v>323</v>
      </c>
      <c r="AU8331">
        <v>16886</v>
      </c>
      <c r="AV8331" t="s">
        <v>106</v>
      </c>
      <c r="AW8331">
        <v>1</v>
      </c>
      <c r="AX8331">
        <v>1</v>
      </c>
      <c r="AY8331">
        <v>2004</v>
      </c>
      <c r="AZ8331">
        <v>3</v>
      </c>
      <c r="BA8331" t="str">
        <f t="shared" si="260"/>
        <v>20043</v>
      </c>
      <c r="BB8331" t="str">
        <f t="shared" si="261"/>
        <v>20043TransMeridian Airlines</v>
      </c>
      <c r="BC8331" t="e">
        <f>#N/A</f>
        <v>#N/A</v>
      </c>
      <c r="BD8331" t="e">
        <f>#N/A</f>
        <v>#N/A</v>
      </c>
      <c r="BE8331" t="e">
        <f>#N/A</f>
        <v>#N/A</v>
      </c>
      <c r="BF8331" t="e">
        <f>#N/A</f>
        <v>#N/A</v>
      </c>
      <c r="BG8331" t="e">
        <f>#N/A</f>
        <v>#N/A</v>
      </c>
    </row>
    <row r="8332" spans="1:59">
      <c r="A8332">
        <v>-1720.38</v>
      </c>
      <c r="B8332">
        <v>-1708.36</v>
      </c>
      <c r="C8332">
        <v>3836.25</v>
      </c>
      <c r="H8332">
        <v>11861.11</v>
      </c>
      <c r="I8332">
        <v>11861.11</v>
      </c>
      <c r="K8332">
        <v>46.7</v>
      </c>
      <c r="M8332">
        <v>46.7</v>
      </c>
      <c r="P8332">
        <v>15744.06</v>
      </c>
      <c r="Q8332">
        <v>6080.98</v>
      </c>
      <c r="R8332">
        <v>3741.11</v>
      </c>
      <c r="W8332">
        <v>7543.8</v>
      </c>
      <c r="X8332">
        <v>86.53</v>
      </c>
      <c r="Z8332">
        <v>17452.419999999998</v>
      </c>
      <c r="AB8332">
        <v>-12.01</v>
      </c>
      <c r="AG8332">
        <v>-12.01</v>
      </c>
      <c r="AH8332">
        <v>-1720.38</v>
      </c>
      <c r="AJ8332">
        <v>-1720.38</v>
      </c>
      <c r="AN8332">
        <v>-1720.38</v>
      </c>
      <c r="AP8332">
        <v>20147</v>
      </c>
      <c r="AQ8332" t="s">
        <v>322</v>
      </c>
      <c r="AR8332" t="s">
        <v>323</v>
      </c>
      <c r="AS8332" t="s">
        <v>322</v>
      </c>
      <c r="AT8332" t="s">
        <v>323</v>
      </c>
      <c r="AU8332">
        <v>6886</v>
      </c>
      <c r="AV8332" t="s">
        <v>61</v>
      </c>
      <c r="AW8332">
        <v>1</v>
      </c>
      <c r="AX8332">
        <v>1</v>
      </c>
      <c r="AY8332">
        <v>2004</v>
      </c>
      <c r="AZ8332">
        <v>3</v>
      </c>
      <c r="BA8332" t="str">
        <f t="shared" si="260"/>
        <v>20043</v>
      </c>
      <c r="BB8332" t="str">
        <f t="shared" si="261"/>
        <v>20043TransMeridian Airlines</v>
      </c>
      <c r="BC8332" t="e">
        <f>#N/A</f>
        <v>#N/A</v>
      </c>
      <c r="BD8332" t="e">
        <f>#N/A</f>
        <v>#N/A</v>
      </c>
      <c r="BE8332" t="e">
        <f>#N/A</f>
        <v>#N/A</v>
      </c>
      <c r="BF8332" t="e">
        <f>#N/A</f>
        <v>#N/A</v>
      </c>
      <c r="BG8332" t="e">
        <f>#N/A</f>
        <v>#N/A</v>
      </c>
    </row>
    <row r="8333" spans="1:59">
      <c r="A8333">
        <v>-3535.86</v>
      </c>
      <c r="B8333">
        <v>-3521.04</v>
      </c>
      <c r="C8333">
        <v>4528.32</v>
      </c>
      <c r="H8333">
        <v>10702.93</v>
      </c>
      <c r="I8333">
        <v>10702.93</v>
      </c>
      <c r="K8333">
        <v>41.6</v>
      </c>
      <c r="M8333">
        <v>41.6</v>
      </c>
      <c r="P8333">
        <v>15272.85</v>
      </c>
      <c r="Q8333">
        <v>6906.66</v>
      </c>
      <c r="R8333">
        <v>3984.94</v>
      </c>
      <c r="W8333">
        <v>7790.49</v>
      </c>
      <c r="X8333">
        <v>111.8</v>
      </c>
      <c r="Z8333">
        <v>18793.89</v>
      </c>
      <c r="AB8333">
        <v>-14.82</v>
      </c>
      <c r="AG8333">
        <v>-14.82</v>
      </c>
      <c r="AH8333">
        <v>-3535.86</v>
      </c>
      <c r="AJ8333">
        <v>-3535.86</v>
      </c>
      <c r="AN8333">
        <v>-3535.86</v>
      </c>
      <c r="AP8333">
        <v>20147</v>
      </c>
      <c r="AQ8333" t="s">
        <v>322</v>
      </c>
      <c r="AR8333" t="s">
        <v>323</v>
      </c>
      <c r="AS8333" t="s">
        <v>322</v>
      </c>
      <c r="AT8333" t="s">
        <v>323</v>
      </c>
      <c r="AU8333">
        <v>16886</v>
      </c>
      <c r="AV8333" t="s">
        <v>106</v>
      </c>
      <c r="AW8333">
        <v>1</v>
      </c>
      <c r="AX8333">
        <v>1</v>
      </c>
      <c r="AY8333">
        <v>2004</v>
      </c>
      <c r="AZ8333">
        <v>4</v>
      </c>
      <c r="BA8333" t="str">
        <f t="shared" si="260"/>
        <v>20044</v>
      </c>
      <c r="BB8333" t="str">
        <f t="shared" si="261"/>
        <v>20044TransMeridian Airlines</v>
      </c>
      <c r="BC8333" t="e">
        <f>#N/A</f>
        <v>#N/A</v>
      </c>
      <c r="BD8333" t="e">
        <f>#N/A</f>
        <v>#N/A</v>
      </c>
      <c r="BE8333" t="e">
        <f>#N/A</f>
        <v>#N/A</v>
      </c>
      <c r="BF8333" t="e">
        <f>#N/A</f>
        <v>#N/A</v>
      </c>
      <c r="BG8333" t="e">
        <f>#N/A</f>
        <v>#N/A</v>
      </c>
    </row>
    <row r="8334" spans="1:59">
      <c r="A8334">
        <v>-3509.94</v>
      </c>
      <c r="B8334">
        <v>-3494.91</v>
      </c>
      <c r="C8334">
        <v>4667.9399999999996</v>
      </c>
      <c r="H8334">
        <v>10853.83</v>
      </c>
      <c r="I8334">
        <v>10853.83</v>
      </c>
      <c r="K8334">
        <v>42.18</v>
      </c>
      <c r="M8334">
        <v>42.18</v>
      </c>
      <c r="P8334">
        <v>15563.95</v>
      </c>
      <c r="Q8334">
        <v>7004.04</v>
      </c>
      <c r="R8334">
        <v>4041.12</v>
      </c>
      <c r="W8334">
        <v>7900.32</v>
      </c>
      <c r="X8334">
        <v>113.38</v>
      </c>
      <c r="Z8334">
        <v>19058.86</v>
      </c>
      <c r="AB8334">
        <v>-15.03</v>
      </c>
      <c r="AG8334">
        <v>-15.03</v>
      </c>
      <c r="AH8334">
        <v>-3509.94</v>
      </c>
      <c r="AJ8334">
        <v>-3509.94</v>
      </c>
      <c r="AN8334">
        <v>-3509.94</v>
      </c>
      <c r="AP8334">
        <v>20147</v>
      </c>
      <c r="AQ8334" t="s">
        <v>322</v>
      </c>
      <c r="AR8334" t="s">
        <v>323</v>
      </c>
      <c r="AS8334" t="s">
        <v>322</v>
      </c>
      <c r="AT8334" t="s">
        <v>323</v>
      </c>
      <c r="AU8334">
        <v>6886</v>
      </c>
      <c r="AV8334" t="s">
        <v>61</v>
      </c>
      <c r="AW8334">
        <v>1</v>
      </c>
      <c r="AX8334">
        <v>1</v>
      </c>
      <c r="AY8334">
        <v>2004</v>
      </c>
      <c r="AZ8334">
        <v>4</v>
      </c>
      <c r="BA8334" t="str">
        <f t="shared" si="260"/>
        <v>20044</v>
      </c>
      <c r="BB8334" t="str">
        <f t="shared" si="261"/>
        <v>20044TransMeridian Airlines</v>
      </c>
      <c r="BC8334" t="e">
        <f>#N/A</f>
        <v>#N/A</v>
      </c>
      <c r="BD8334" t="e">
        <f>#N/A</f>
        <v>#N/A</v>
      </c>
      <c r="BE8334" t="e">
        <f>#N/A</f>
        <v>#N/A</v>
      </c>
      <c r="BF8334" t="e">
        <f>#N/A</f>
        <v>#N/A</v>
      </c>
      <c r="BG8334" t="e">
        <f>#N/A</f>
        <v>#N/A</v>
      </c>
    </row>
    <row r="8335" spans="1:59">
      <c r="A8335">
        <v>-4661.5600000000004</v>
      </c>
      <c r="B8335">
        <v>-4623.87</v>
      </c>
      <c r="C8335">
        <v>6369.37</v>
      </c>
      <c r="H8335">
        <v>12508.06</v>
      </c>
      <c r="I8335">
        <v>12508.06</v>
      </c>
      <c r="K8335">
        <v>59.11</v>
      </c>
      <c r="M8335">
        <v>59.11</v>
      </c>
      <c r="P8335">
        <v>18936.54</v>
      </c>
      <c r="Q8335">
        <v>8431.1200000000008</v>
      </c>
      <c r="R8335">
        <v>4762.67</v>
      </c>
      <c r="W8335">
        <v>10227.280000000001</v>
      </c>
      <c r="X8335">
        <v>139.33000000000001</v>
      </c>
      <c r="Z8335">
        <v>23560.400000000001</v>
      </c>
      <c r="AB8335">
        <v>-37.69</v>
      </c>
      <c r="AG8335">
        <v>-37.69</v>
      </c>
      <c r="AH8335">
        <v>-4661.5600000000004</v>
      </c>
      <c r="AJ8335">
        <v>-4661.5600000000004</v>
      </c>
      <c r="AN8335">
        <v>-4661.5600000000004</v>
      </c>
      <c r="AP8335">
        <v>20147</v>
      </c>
      <c r="AQ8335" t="s">
        <v>322</v>
      </c>
      <c r="AR8335" t="s">
        <v>323</v>
      </c>
      <c r="AS8335" t="s">
        <v>322</v>
      </c>
      <c r="AT8335" t="s">
        <v>323</v>
      </c>
      <c r="AU8335">
        <v>16886</v>
      </c>
      <c r="AV8335" t="s">
        <v>106</v>
      </c>
      <c r="AW8335">
        <v>1</v>
      </c>
      <c r="AX8335">
        <v>1</v>
      </c>
      <c r="AY8335">
        <v>2005</v>
      </c>
      <c r="AZ8335">
        <v>1</v>
      </c>
      <c r="BA8335" t="str">
        <f t="shared" si="260"/>
        <v>20051</v>
      </c>
      <c r="BB8335" t="str">
        <f t="shared" si="261"/>
        <v>20051TransMeridian Airlines</v>
      </c>
      <c r="BC8335" t="e">
        <f>#N/A</f>
        <v>#N/A</v>
      </c>
      <c r="BD8335" t="e">
        <f>#N/A</f>
        <v>#N/A</v>
      </c>
      <c r="BE8335" t="e">
        <f>#N/A</f>
        <v>#N/A</v>
      </c>
      <c r="BF8335" t="e">
        <f>#N/A</f>
        <v>#N/A</v>
      </c>
      <c r="BG8335" t="e">
        <f>#N/A</f>
        <v>#N/A</v>
      </c>
    </row>
    <row r="8336" spans="1:59">
      <c r="A8336">
        <v>-3686.27</v>
      </c>
      <c r="B8336">
        <v>-3656.43</v>
      </c>
      <c r="C8336">
        <v>5047.9399999999996</v>
      </c>
      <c r="H8336">
        <v>9903.7999999999993</v>
      </c>
      <c r="I8336">
        <v>9903.7999999999993</v>
      </c>
      <c r="K8336">
        <v>46.8</v>
      </c>
      <c r="M8336">
        <v>46.8</v>
      </c>
      <c r="P8336">
        <v>14998.55</v>
      </c>
      <c r="Q8336">
        <v>6675.71</v>
      </c>
      <c r="R8336">
        <v>3771.05</v>
      </c>
      <c r="W8336">
        <v>8097.89</v>
      </c>
      <c r="X8336">
        <v>110.32</v>
      </c>
      <c r="Z8336">
        <v>18654.98</v>
      </c>
      <c r="AB8336">
        <v>-29.84</v>
      </c>
      <c r="AG8336">
        <v>-29.84</v>
      </c>
      <c r="AH8336">
        <v>-3686.27</v>
      </c>
      <c r="AJ8336">
        <v>-3686.27</v>
      </c>
      <c r="AN8336">
        <v>-3686.27</v>
      </c>
      <c r="AP8336">
        <v>20147</v>
      </c>
      <c r="AQ8336" t="s">
        <v>322</v>
      </c>
      <c r="AR8336" t="s">
        <v>323</v>
      </c>
      <c r="AS8336" t="s">
        <v>322</v>
      </c>
      <c r="AT8336" t="s">
        <v>323</v>
      </c>
      <c r="AU8336">
        <v>6886</v>
      </c>
      <c r="AV8336" t="s">
        <v>61</v>
      </c>
      <c r="AW8336">
        <v>1</v>
      </c>
      <c r="AX8336">
        <v>1</v>
      </c>
      <c r="AY8336">
        <v>2005</v>
      </c>
      <c r="AZ8336">
        <v>1</v>
      </c>
      <c r="BA8336" t="str">
        <f t="shared" si="260"/>
        <v>20051</v>
      </c>
      <c r="BB8336" t="str">
        <f t="shared" si="261"/>
        <v>20051TransMeridian Airlines</v>
      </c>
      <c r="BC8336" t="e">
        <f>#N/A</f>
        <v>#N/A</v>
      </c>
      <c r="BD8336" t="e">
        <f>#N/A</f>
        <v>#N/A</v>
      </c>
      <c r="BE8336" t="e">
        <f>#N/A</f>
        <v>#N/A</v>
      </c>
      <c r="BF8336" t="e">
        <f>#N/A</f>
        <v>#N/A</v>
      </c>
      <c r="BG8336" t="e">
        <f>#N/A</f>
        <v>#N/A</v>
      </c>
    </row>
    <row r="8337" spans="1:59">
      <c r="A8337">
        <v>-2294.85</v>
      </c>
      <c r="B8337">
        <v>-2280.67</v>
      </c>
      <c r="C8337">
        <v>7034.2</v>
      </c>
      <c r="H8337">
        <v>16456.900000000001</v>
      </c>
      <c r="I8337">
        <v>16456.900000000001</v>
      </c>
      <c r="K8337">
        <v>81.58</v>
      </c>
      <c r="M8337">
        <v>81.58</v>
      </c>
      <c r="P8337">
        <v>23572.67</v>
      </c>
      <c r="Q8337">
        <v>8222.85</v>
      </c>
      <c r="R8337">
        <v>6204.53</v>
      </c>
      <c r="W8337">
        <v>11264.73</v>
      </c>
      <c r="X8337">
        <v>161.25</v>
      </c>
      <c r="Z8337">
        <v>25853.34</v>
      </c>
      <c r="AB8337">
        <v>-14.18</v>
      </c>
      <c r="AG8337">
        <v>-14.18</v>
      </c>
      <c r="AH8337">
        <v>-2294.85</v>
      </c>
      <c r="AJ8337">
        <v>-2294.85</v>
      </c>
      <c r="AN8337">
        <v>-2294.85</v>
      </c>
      <c r="AP8337">
        <v>20147</v>
      </c>
      <c r="AQ8337" t="s">
        <v>322</v>
      </c>
      <c r="AR8337" t="s">
        <v>323</v>
      </c>
      <c r="AS8337" t="s">
        <v>322</v>
      </c>
      <c r="AT8337" t="s">
        <v>323</v>
      </c>
      <c r="AU8337">
        <v>16886</v>
      </c>
      <c r="AV8337" t="s">
        <v>106</v>
      </c>
      <c r="AW8337">
        <v>1</v>
      </c>
      <c r="AX8337">
        <v>1</v>
      </c>
      <c r="AY8337">
        <v>2005</v>
      </c>
      <c r="AZ8337">
        <v>2</v>
      </c>
      <c r="BA8337" t="str">
        <f t="shared" si="260"/>
        <v>20052</v>
      </c>
      <c r="BB8337" t="str">
        <f t="shared" si="261"/>
        <v>20052TransMeridian Airlines</v>
      </c>
      <c r="BC8337" t="e">
        <f>#N/A</f>
        <v>#N/A</v>
      </c>
      <c r="BD8337" t="e">
        <f>#N/A</f>
        <v>#N/A</v>
      </c>
      <c r="BE8337" t="e">
        <f>#N/A</f>
        <v>#N/A</v>
      </c>
      <c r="BF8337" t="e">
        <f>#N/A</f>
        <v>#N/A</v>
      </c>
      <c r="BG8337" t="e">
        <f>#N/A</f>
        <v>#N/A</v>
      </c>
    </row>
    <row r="8338" spans="1:59">
      <c r="A8338">
        <v>-1533.85</v>
      </c>
      <c r="B8338">
        <v>-1523.96</v>
      </c>
      <c r="C8338">
        <v>4970.5200000000004</v>
      </c>
      <c r="H8338">
        <v>11474.02</v>
      </c>
      <c r="I8338">
        <v>11474.02</v>
      </c>
      <c r="K8338">
        <v>56.88</v>
      </c>
      <c r="M8338">
        <v>56.88</v>
      </c>
      <c r="P8338">
        <v>16501.419999999998</v>
      </c>
      <c r="Q8338">
        <v>5733.1</v>
      </c>
      <c r="R8338">
        <v>4325.8999999999996</v>
      </c>
      <c r="W8338">
        <v>7853.95</v>
      </c>
      <c r="X8338">
        <v>112.42</v>
      </c>
      <c r="Z8338">
        <v>18025.38</v>
      </c>
      <c r="AB8338">
        <v>-9.89</v>
      </c>
      <c r="AG8338">
        <v>-9.89</v>
      </c>
      <c r="AH8338">
        <v>-1533.85</v>
      </c>
      <c r="AJ8338">
        <v>-1533.85</v>
      </c>
      <c r="AN8338">
        <v>-1533.85</v>
      </c>
      <c r="AP8338">
        <v>20147</v>
      </c>
      <c r="AQ8338" t="s">
        <v>322</v>
      </c>
      <c r="AR8338" t="s">
        <v>323</v>
      </c>
      <c r="AS8338" t="s">
        <v>322</v>
      </c>
      <c r="AT8338" t="s">
        <v>323</v>
      </c>
      <c r="AU8338">
        <v>6886</v>
      </c>
      <c r="AV8338" t="s">
        <v>61</v>
      </c>
      <c r="AW8338">
        <v>1</v>
      </c>
      <c r="AX8338">
        <v>1</v>
      </c>
      <c r="AY8338">
        <v>2005</v>
      </c>
      <c r="AZ8338">
        <v>2</v>
      </c>
      <c r="BA8338" t="str">
        <f t="shared" si="260"/>
        <v>20052</v>
      </c>
      <c r="BB8338" t="str">
        <f t="shared" si="261"/>
        <v>20052TransMeridian Airlines</v>
      </c>
      <c r="BC8338" t="e">
        <f>#N/A</f>
        <v>#N/A</v>
      </c>
      <c r="BD8338" t="e">
        <f>#N/A</f>
        <v>#N/A</v>
      </c>
      <c r="BE8338" t="e">
        <f>#N/A</f>
        <v>#N/A</v>
      </c>
      <c r="BF8338" t="e">
        <f>#N/A</f>
        <v>#N/A</v>
      </c>
      <c r="BG8338" t="e">
        <f>#N/A</f>
        <v>#N/A</v>
      </c>
    </row>
    <row r="8339" spans="1:59">
      <c r="A8339">
        <v>-307046</v>
      </c>
      <c r="B8339">
        <v>-446381</v>
      </c>
      <c r="C8339">
        <v>1823561</v>
      </c>
      <c r="D8339">
        <v>19675</v>
      </c>
      <c r="E8339">
        <v>35365</v>
      </c>
      <c r="F8339">
        <v>33022</v>
      </c>
      <c r="G8339">
        <v>2343</v>
      </c>
      <c r="H8339">
        <v>3613</v>
      </c>
      <c r="I8339">
        <v>3613</v>
      </c>
      <c r="K8339">
        <v>60161</v>
      </c>
      <c r="L8339">
        <v>50834</v>
      </c>
      <c r="M8339">
        <v>9327</v>
      </c>
      <c r="O8339">
        <v>188370</v>
      </c>
      <c r="P8339">
        <v>2130745</v>
      </c>
      <c r="Q8339">
        <v>736776</v>
      </c>
      <c r="R8339">
        <v>374539</v>
      </c>
      <c r="S8339">
        <v>264317</v>
      </c>
      <c r="T8339">
        <v>495456</v>
      </c>
      <c r="U8339">
        <v>284451</v>
      </c>
      <c r="V8339">
        <v>93204</v>
      </c>
      <c r="X8339">
        <v>149063</v>
      </c>
      <c r="Y8339">
        <v>179320</v>
      </c>
      <c r="Z8339">
        <v>2577126</v>
      </c>
      <c r="AA8339">
        <v>-80210</v>
      </c>
      <c r="AB8339">
        <v>2197</v>
      </c>
      <c r="AC8339">
        <v>-833</v>
      </c>
      <c r="AD8339">
        <v>-252</v>
      </c>
      <c r="AF8339">
        <v>44971</v>
      </c>
      <c r="AG8339">
        <v>-34127</v>
      </c>
      <c r="AH8339">
        <v>-480508</v>
      </c>
      <c r="AI8339">
        <v>-173462</v>
      </c>
      <c r="AJ8339">
        <v>-307046</v>
      </c>
      <c r="AN8339">
        <v>-307046</v>
      </c>
      <c r="AP8339">
        <v>19977</v>
      </c>
      <c r="AQ8339" t="s">
        <v>65</v>
      </c>
      <c r="AR8339" t="s">
        <v>66</v>
      </c>
      <c r="AS8339" t="s">
        <v>65</v>
      </c>
      <c r="AT8339" t="s">
        <v>66</v>
      </c>
      <c r="AU8339" t="s">
        <v>67</v>
      </c>
      <c r="AV8339" t="s">
        <v>61</v>
      </c>
      <c r="AW8339">
        <v>3</v>
      </c>
      <c r="AX8339">
        <v>3</v>
      </c>
      <c r="AY8339">
        <v>2002</v>
      </c>
      <c r="AZ8339">
        <v>1</v>
      </c>
      <c r="BA8339" t="str">
        <f t="shared" si="260"/>
        <v>20021</v>
      </c>
      <c r="BB8339" t="str">
        <f t="shared" si="261"/>
        <v>20021United Air Lines Inc.</v>
      </c>
      <c r="BC8339" t="e">
        <f>#N/A</f>
        <v>#N/A</v>
      </c>
      <c r="BD8339" t="e">
        <f>#N/A</f>
        <v>#N/A</v>
      </c>
      <c r="BE8339" t="e">
        <f>#N/A</f>
        <v>#N/A</v>
      </c>
      <c r="BF8339" t="e">
        <f>#N/A</f>
        <v>#N/A</v>
      </c>
      <c r="BG8339" t="e">
        <f>#N/A</f>
        <v>#N/A</v>
      </c>
    </row>
    <row r="8340" spans="1:59">
      <c r="A8340">
        <v>-87494</v>
      </c>
      <c r="B8340">
        <v>-122712</v>
      </c>
      <c r="C8340">
        <v>445365</v>
      </c>
      <c r="D8340">
        <v>9369</v>
      </c>
      <c r="E8340">
        <v>36770</v>
      </c>
      <c r="F8340">
        <v>35931</v>
      </c>
      <c r="G8340">
        <v>839</v>
      </c>
      <c r="H8340">
        <v>382</v>
      </c>
      <c r="I8340">
        <v>382</v>
      </c>
      <c r="K8340">
        <v>2077</v>
      </c>
      <c r="L8340">
        <v>56</v>
      </c>
      <c r="M8340">
        <v>2021</v>
      </c>
      <c r="O8340">
        <v>53792</v>
      </c>
      <c r="P8340">
        <v>547755</v>
      </c>
      <c r="Q8340">
        <v>235051</v>
      </c>
      <c r="R8340">
        <v>58589</v>
      </c>
      <c r="S8340">
        <v>111525</v>
      </c>
      <c r="T8340">
        <v>74834</v>
      </c>
      <c r="U8340">
        <v>76592</v>
      </c>
      <c r="V8340">
        <v>27155</v>
      </c>
      <c r="X8340">
        <v>41226</v>
      </c>
      <c r="Y8340">
        <v>45495</v>
      </c>
      <c r="Z8340">
        <v>670467</v>
      </c>
      <c r="AA8340">
        <v>-26924</v>
      </c>
      <c r="AB8340">
        <v>655</v>
      </c>
      <c r="AC8340">
        <v>-1168</v>
      </c>
      <c r="AD8340">
        <v>-68</v>
      </c>
      <c r="AF8340">
        <v>13293</v>
      </c>
      <c r="AG8340">
        <v>-14212</v>
      </c>
      <c r="AH8340">
        <v>-136924</v>
      </c>
      <c r="AI8340">
        <v>-49430</v>
      </c>
      <c r="AJ8340">
        <v>-87494</v>
      </c>
      <c r="AN8340">
        <v>-87494</v>
      </c>
      <c r="AP8340">
        <v>19977</v>
      </c>
      <c r="AQ8340" t="s">
        <v>65</v>
      </c>
      <c r="AR8340" t="s">
        <v>66</v>
      </c>
      <c r="AS8340" t="s">
        <v>65</v>
      </c>
      <c r="AT8340" t="s">
        <v>66</v>
      </c>
      <c r="AU8340">
        <v>10877</v>
      </c>
      <c r="AV8340" t="s">
        <v>68</v>
      </c>
      <c r="AW8340">
        <v>3</v>
      </c>
      <c r="AX8340">
        <v>3</v>
      </c>
      <c r="AY8340">
        <v>2002</v>
      </c>
      <c r="AZ8340">
        <v>1</v>
      </c>
      <c r="BA8340" t="str">
        <f t="shared" si="260"/>
        <v>20021</v>
      </c>
      <c r="BB8340" t="str">
        <f t="shared" si="261"/>
        <v>20021United Air Lines Inc.</v>
      </c>
      <c r="BC8340" t="e">
        <f>#N/A</f>
        <v>#N/A</v>
      </c>
      <c r="BD8340" t="e">
        <f>#N/A</f>
        <v>#N/A</v>
      </c>
      <c r="BE8340" t="e">
        <f>#N/A</f>
        <v>#N/A</v>
      </c>
      <c r="BF8340" t="e">
        <f>#N/A</f>
        <v>#N/A</v>
      </c>
      <c r="BG8340" t="e">
        <f>#N/A</f>
        <v>#N/A</v>
      </c>
    </row>
    <row r="8341" spans="1:59">
      <c r="A8341">
        <v>-70957</v>
      </c>
      <c r="B8341">
        <v>-96141</v>
      </c>
      <c r="C8341">
        <v>303588</v>
      </c>
      <c r="D8341">
        <v>9570</v>
      </c>
      <c r="E8341">
        <v>27708</v>
      </c>
      <c r="F8341">
        <v>27172</v>
      </c>
      <c r="G8341">
        <v>536</v>
      </c>
      <c r="K8341">
        <v>1692</v>
      </c>
      <c r="L8341">
        <v>37</v>
      </c>
      <c r="M8341">
        <v>1655</v>
      </c>
      <c r="O8341">
        <v>40098</v>
      </c>
      <c r="P8341">
        <v>382656</v>
      </c>
      <c r="Q8341">
        <v>138491</v>
      </c>
      <c r="R8341">
        <v>56995</v>
      </c>
      <c r="S8341">
        <v>81110</v>
      </c>
      <c r="T8341">
        <v>69923</v>
      </c>
      <c r="U8341">
        <v>46097</v>
      </c>
      <c r="V8341">
        <v>18050</v>
      </c>
      <c r="X8341">
        <v>34692</v>
      </c>
      <c r="Y8341">
        <v>33439</v>
      </c>
      <c r="Z8341">
        <v>478797</v>
      </c>
      <c r="AA8341">
        <v>-24553</v>
      </c>
      <c r="AB8341">
        <v>416</v>
      </c>
      <c r="AC8341">
        <v>291</v>
      </c>
      <c r="AD8341">
        <v>-38</v>
      </c>
      <c r="AF8341">
        <v>8980</v>
      </c>
      <c r="AG8341">
        <v>-14904</v>
      </c>
      <c r="AH8341">
        <v>-111045</v>
      </c>
      <c r="AI8341">
        <v>-40088</v>
      </c>
      <c r="AJ8341">
        <v>-70957</v>
      </c>
      <c r="AN8341">
        <v>-70957</v>
      </c>
      <c r="AP8341">
        <v>19977</v>
      </c>
      <c r="AQ8341" t="s">
        <v>65</v>
      </c>
      <c r="AR8341" t="s">
        <v>66</v>
      </c>
      <c r="AS8341" t="s">
        <v>65</v>
      </c>
      <c r="AT8341" t="s">
        <v>66</v>
      </c>
      <c r="AU8341">
        <v>10874</v>
      </c>
      <c r="AV8341" t="s">
        <v>69</v>
      </c>
      <c r="AW8341">
        <v>3</v>
      </c>
      <c r="AX8341">
        <v>3</v>
      </c>
      <c r="AY8341">
        <v>2002</v>
      </c>
      <c r="AZ8341">
        <v>1</v>
      </c>
      <c r="BA8341" t="str">
        <f t="shared" si="260"/>
        <v>20021</v>
      </c>
      <c r="BB8341" t="str">
        <f t="shared" si="261"/>
        <v>20021United Air Lines Inc.</v>
      </c>
      <c r="BC8341" t="e">
        <f>#N/A</f>
        <v>#N/A</v>
      </c>
      <c r="BD8341" t="e">
        <f>#N/A</f>
        <v>#N/A</v>
      </c>
      <c r="BE8341" t="e">
        <f>#N/A</f>
        <v>#N/A</v>
      </c>
      <c r="BF8341" t="e">
        <f>#N/A</f>
        <v>#N/A</v>
      </c>
      <c r="BG8341" t="e">
        <f>#N/A</f>
        <v>#N/A</v>
      </c>
    </row>
    <row r="8342" spans="1:59">
      <c r="A8342">
        <v>-30405</v>
      </c>
      <c r="B8342">
        <v>-40684</v>
      </c>
      <c r="C8342">
        <v>111536</v>
      </c>
      <c r="D8342">
        <v>715</v>
      </c>
      <c r="E8342">
        <v>5871</v>
      </c>
      <c r="F8342">
        <v>5693</v>
      </c>
      <c r="G8342">
        <v>178</v>
      </c>
      <c r="H8342">
        <v>1316</v>
      </c>
      <c r="I8342">
        <v>1316</v>
      </c>
      <c r="K8342">
        <v>988</v>
      </c>
      <c r="L8342">
        <v>13</v>
      </c>
      <c r="M8342">
        <v>975</v>
      </c>
      <c r="O8342">
        <v>14009</v>
      </c>
      <c r="P8342">
        <v>134435</v>
      </c>
      <c r="Q8342">
        <v>53176</v>
      </c>
      <c r="R8342">
        <v>20639</v>
      </c>
      <c r="S8342">
        <v>26670</v>
      </c>
      <c r="T8342">
        <v>26852</v>
      </c>
      <c r="U8342">
        <v>17284</v>
      </c>
      <c r="V8342">
        <v>8294</v>
      </c>
      <c r="X8342">
        <v>10347</v>
      </c>
      <c r="Y8342">
        <v>11857</v>
      </c>
      <c r="Z8342">
        <v>175119</v>
      </c>
      <c r="AA8342">
        <v>-7581</v>
      </c>
      <c r="AB8342">
        <v>156</v>
      </c>
      <c r="AC8342">
        <v>-2784</v>
      </c>
      <c r="AD8342">
        <v>-18</v>
      </c>
      <c r="AF8342">
        <v>3328</v>
      </c>
      <c r="AG8342">
        <v>-6899</v>
      </c>
      <c r="AH8342">
        <v>-47583</v>
      </c>
      <c r="AI8342">
        <v>-17178</v>
      </c>
      <c r="AJ8342">
        <v>-30405</v>
      </c>
      <c r="AN8342">
        <v>-30405</v>
      </c>
      <c r="AP8342">
        <v>19977</v>
      </c>
      <c r="AQ8342" t="s">
        <v>65</v>
      </c>
      <c r="AR8342" t="s">
        <v>66</v>
      </c>
      <c r="AS8342" t="s">
        <v>65</v>
      </c>
      <c r="AT8342" t="s">
        <v>66</v>
      </c>
      <c r="AU8342">
        <v>10876</v>
      </c>
      <c r="AV8342" t="s">
        <v>62</v>
      </c>
      <c r="AW8342">
        <v>3</v>
      </c>
      <c r="AX8342">
        <v>3</v>
      </c>
      <c r="AY8342">
        <v>2002</v>
      </c>
      <c r="AZ8342">
        <v>1</v>
      </c>
      <c r="BA8342" t="str">
        <f t="shared" si="260"/>
        <v>20021</v>
      </c>
      <c r="BB8342" t="str">
        <f t="shared" si="261"/>
        <v>20021United Air Lines Inc.</v>
      </c>
      <c r="BC8342" t="e">
        <f>#N/A</f>
        <v>#N/A</v>
      </c>
      <c r="BD8342" t="e">
        <f>#N/A</f>
        <v>#N/A</v>
      </c>
      <c r="BE8342" t="e">
        <f>#N/A</f>
        <v>#N/A</v>
      </c>
      <c r="BF8342" t="e">
        <f>#N/A</f>
        <v>#N/A</v>
      </c>
      <c r="BG8342" t="e">
        <f>#N/A</f>
        <v>#N/A</v>
      </c>
    </row>
    <row r="8343" spans="1:59">
      <c r="A8343">
        <v>-240534</v>
      </c>
      <c r="B8343">
        <v>-366978</v>
      </c>
      <c r="C8343">
        <v>2074522</v>
      </c>
      <c r="D8343">
        <v>19260</v>
      </c>
      <c r="E8343">
        <v>38615</v>
      </c>
      <c r="F8343">
        <v>35764</v>
      </c>
      <c r="G8343">
        <v>2851</v>
      </c>
      <c r="H8343">
        <v>1066</v>
      </c>
      <c r="I8343">
        <v>1066</v>
      </c>
      <c r="K8343">
        <v>70835</v>
      </c>
      <c r="L8343">
        <v>55888</v>
      </c>
      <c r="M8343">
        <v>14947</v>
      </c>
      <c r="O8343">
        <v>214231</v>
      </c>
      <c r="P8343">
        <v>2418529</v>
      </c>
      <c r="Q8343">
        <v>825249</v>
      </c>
      <c r="R8343">
        <v>390037</v>
      </c>
      <c r="S8343">
        <v>300481</v>
      </c>
      <c r="T8343">
        <v>527748</v>
      </c>
      <c r="U8343">
        <v>269483</v>
      </c>
      <c r="V8343">
        <v>123230</v>
      </c>
      <c r="X8343">
        <v>155085</v>
      </c>
      <c r="Y8343">
        <v>194194</v>
      </c>
      <c r="Z8343">
        <v>2785507</v>
      </c>
      <c r="AA8343">
        <v>-74752</v>
      </c>
      <c r="AB8343">
        <v>-3137</v>
      </c>
      <c r="AC8343">
        <v>831</v>
      </c>
      <c r="AD8343">
        <v>-574</v>
      </c>
      <c r="AF8343">
        <v>68187</v>
      </c>
      <c r="AG8343">
        <v>-9445</v>
      </c>
      <c r="AH8343">
        <v>-376423</v>
      </c>
      <c r="AI8343">
        <v>-135889</v>
      </c>
      <c r="AJ8343">
        <v>-240534</v>
      </c>
      <c r="AN8343">
        <v>-240534</v>
      </c>
      <c r="AP8343">
        <v>19977</v>
      </c>
      <c r="AQ8343" t="s">
        <v>65</v>
      </c>
      <c r="AR8343" t="s">
        <v>66</v>
      </c>
      <c r="AS8343" t="s">
        <v>65</v>
      </c>
      <c r="AT8343" t="s">
        <v>66</v>
      </c>
      <c r="AU8343" t="s">
        <v>67</v>
      </c>
      <c r="AV8343" t="s">
        <v>61</v>
      </c>
      <c r="AW8343">
        <v>3</v>
      </c>
      <c r="AX8343">
        <v>3</v>
      </c>
      <c r="AY8343">
        <v>2002</v>
      </c>
      <c r="AZ8343">
        <v>2</v>
      </c>
      <c r="BA8343" t="str">
        <f t="shared" si="260"/>
        <v>20022</v>
      </c>
      <c r="BB8343" t="str">
        <f t="shared" si="261"/>
        <v>20022United Air Lines Inc.</v>
      </c>
      <c r="BC8343" t="e">
        <f>#N/A</f>
        <v>#N/A</v>
      </c>
      <c r="BD8343" t="e">
        <f>#N/A</f>
        <v>#N/A</v>
      </c>
      <c r="BE8343" t="e">
        <f>#N/A</f>
        <v>#N/A</v>
      </c>
      <c r="BF8343" t="e">
        <f>#N/A</f>
        <v>#N/A</v>
      </c>
      <c r="BG8343" t="e">
        <f>#N/A</f>
        <v>#N/A</v>
      </c>
    </row>
    <row r="8344" spans="1:59">
      <c r="A8344">
        <v>-69115</v>
      </c>
      <c r="B8344">
        <v>-100123</v>
      </c>
      <c r="C8344">
        <v>508087</v>
      </c>
      <c r="D8344">
        <v>10853</v>
      </c>
      <c r="E8344">
        <v>56997</v>
      </c>
      <c r="F8344">
        <v>56066</v>
      </c>
      <c r="G8344">
        <v>931</v>
      </c>
      <c r="K8344">
        <v>2688</v>
      </c>
      <c r="L8344">
        <v>79</v>
      </c>
      <c r="M8344">
        <v>2609</v>
      </c>
      <c r="O8344">
        <v>68725</v>
      </c>
      <c r="P8344">
        <v>647350</v>
      </c>
      <c r="Q8344">
        <v>257927</v>
      </c>
      <c r="R8344">
        <v>68099</v>
      </c>
      <c r="S8344">
        <v>124888</v>
      </c>
      <c r="T8344">
        <v>82888</v>
      </c>
      <c r="U8344">
        <v>81334</v>
      </c>
      <c r="V8344">
        <v>37684</v>
      </c>
      <c r="X8344">
        <v>44787</v>
      </c>
      <c r="Y8344">
        <v>49866</v>
      </c>
      <c r="Z8344">
        <v>747473</v>
      </c>
      <c r="AA8344">
        <v>-29544</v>
      </c>
      <c r="AB8344">
        <v>-714</v>
      </c>
      <c r="AC8344">
        <v>2262</v>
      </c>
      <c r="AD8344">
        <v>-175</v>
      </c>
      <c r="AF8344">
        <v>20132</v>
      </c>
      <c r="AG8344">
        <v>-8039</v>
      </c>
      <c r="AH8344">
        <v>-108162</v>
      </c>
      <c r="AI8344">
        <v>-39047</v>
      </c>
      <c r="AJ8344">
        <v>-69115</v>
      </c>
      <c r="AN8344">
        <v>-69115</v>
      </c>
      <c r="AP8344">
        <v>19977</v>
      </c>
      <c r="AQ8344" t="s">
        <v>65</v>
      </c>
      <c r="AR8344" t="s">
        <v>66</v>
      </c>
      <c r="AS8344" t="s">
        <v>65</v>
      </c>
      <c r="AT8344" t="s">
        <v>66</v>
      </c>
      <c r="AU8344">
        <v>10877</v>
      </c>
      <c r="AV8344" t="s">
        <v>68</v>
      </c>
      <c r="AW8344">
        <v>3</v>
      </c>
      <c r="AX8344">
        <v>3</v>
      </c>
      <c r="AY8344">
        <v>2002</v>
      </c>
      <c r="AZ8344">
        <v>2</v>
      </c>
      <c r="BA8344" t="str">
        <f t="shared" si="260"/>
        <v>20022</v>
      </c>
      <c r="BB8344" t="str">
        <f t="shared" si="261"/>
        <v>20022United Air Lines Inc.</v>
      </c>
      <c r="BC8344" t="e">
        <f>#N/A</f>
        <v>#N/A</v>
      </c>
      <c r="BD8344" t="e">
        <f>#N/A</f>
        <v>#N/A</v>
      </c>
      <c r="BE8344" t="e">
        <f>#N/A</f>
        <v>#N/A</v>
      </c>
      <c r="BF8344" t="e">
        <f>#N/A</f>
        <v>#N/A</v>
      </c>
      <c r="BG8344" t="e">
        <f>#N/A</f>
        <v>#N/A</v>
      </c>
    </row>
    <row r="8345" spans="1:59">
      <c r="A8345">
        <v>-29236</v>
      </c>
      <c r="B8345">
        <v>-34120</v>
      </c>
      <c r="C8345">
        <v>421979</v>
      </c>
      <c r="D8345">
        <v>7901</v>
      </c>
      <c r="E8345">
        <v>32713</v>
      </c>
      <c r="F8345">
        <v>32016</v>
      </c>
      <c r="G8345">
        <v>697</v>
      </c>
      <c r="H8345">
        <v>808</v>
      </c>
      <c r="I8345">
        <v>808</v>
      </c>
      <c r="K8345">
        <v>2967</v>
      </c>
      <c r="L8345">
        <v>62</v>
      </c>
      <c r="M8345">
        <v>2905</v>
      </c>
      <c r="O8345">
        <v>52081</v>
      </c>
      <c r="P8345">
        <v>518449</v>
      </c>
      <c r="Q8345">
        <v>162428</v>
      </c>
      <c r="R8345">
        <v>53078</v>
      </c>
      <c r="S8345">
        <v>96359</v>
      </c>
      <c r="T8345">
        <v>85069</v>
      </c>
      <c r="U8345">
        <v>53417</v>
      </c>
      <c r="V8345">
        <v>28532</v>
      </c>
      <c r="X8345">
        <v>36708</v>
      </c>
      <c r="Y8345">
        <v>36978</v>
      </c>
      <c r="Z8345">
        <v>552569</v>
      </c>
      <c r="AA8345">
        <v>-26645</v>
      </c>
      <c r="AB8345">
        <v>-561</v>
      </c>
      <c r="AC8345">
        <v>653</v>
      </c>
      <c r="AD8345">
        <v>-203</v>
      </c>
      <c r="AF8345">
        <v>15124</v>
      </c>
      <c r="AG8345">
        <v>-11632</v>
      </c>
      <c r="AH8345">
        <v>-45752</v>
      </c>
      <c r="AI8345">
        <v>-16516</v>
      </c>
      <c r="AJ8345">
        <v>-29236</v>
      </c>
      <c r="AN8345">
        <v>-29236</v>
      </c>
      <c r="AP8345">
        <v>19977</v>
      </c>
      <c r="AQ8345" t="s">
        <v>65</v>
      </c>
      <c r="AR8345" t="s">
        <v>66</v>
      </c>
      <c r="AS8345" t="s">
        <v>65</v>
      </c>
      <c r="AT8345" t="s">
        <v>66</v>
      </c>
      <c r="AU8345">
        <v>10874</v>
      </c>
      <c r="AV8345" t="s">
        <v>69</v>
      </c>
      <c r="AW8345">
        <v>3</v>
      </c>
      <c r="AX8345">
        <v>3</v>
      </c>
      <c r="AY8345">
        <v>2002</v>
      </c>
      <c r="AZ8345">
        <v>2</v>
      </c>
      <c r="BA8345" t="str">
        <f t="shared" si="260"/>
        <v>20022</v>
      </c>
      <c r="BB8345" t="str">
        <f t="shared" si="261"/>
        <v>20022United Air Lines Inc.</v>
      </c>
      <c r="BC8345" t="e">
        <f>#N/A</f>
        <v>#N/A</v>
      </c>
      <c r="BD8345" t="e">
        <f>#N/A</f>
        <v>#N/A</v>
      </c>
      <c r="BE8345" t="e">
        <f>#N/A</f>
        <v>#N/A</v>
      </c>
      <c r="BF8345" t="e">
        <f>#N/A</f>
        <v>#N/A</v>
      </c>
      <c r="BG8345" t="e">
        <f>#N/A</f>
        <v>#N/A</v>
      </c>
    </row>
    <row r="8346" spans="1:59">
      <c r="A8346">
        <v>-24367</v>
      </c>
      <c r="B8346">
        <v>-34143</v>
      </c>
      <c r="C8346">
        <v>100345</v>
      </c>
      <c r="D8346">
        <v>717</v>
      </c>
      <c r="E8346">
        <v>5041</v>
      </c>
      <c r="F8346">
        <v>4888</v>
      </c>
      <c r="G8346">
        <v>153</v>
      </c>
      <c r="H8346">
        <v>495</v>
      </c>
      <c r="I8346">
        <v>495</v>
      </c>
      <c r="K8346">
        <v>1196</v>
      </c>
      <c r="L8346">
        <v>14</v>
      </c>
      <c r="M8346">
        <v>1182</v>
      </c>
      <c r="O8346">
        <v>13953</v>
      </c>
      <c r="P8346">
        <v>121747</v>
      </c>
      <c r="Q8346">
        <v>47368</v>
      </c>
      <c r="R8346">
        <v>15590</v>
      </c>
      <c r="S8346">
        <v>24344</v>
      </c>
      <c r="T8346">
        <v>23889</v>
      </c>
      <c r="U8346">
        <v>16268</v>
      </c>
      <c r="V8346">
        <v>8572</v>
      </c>
      <c r="X8346">
        <v>9186</v>
      </c>
      <c r="Y8346">
        <v>10673</v>
      </c>
      <c r="Z8346">
        <v>155890</v>
      </c>
      <c r="AA8346">
        <v>-7146</v>
      </c>
      <c r="AB8346">
        <v>-137</v>
      </c>
      <c r="AC8346">
        <v>-910</v>
      </c>
      <c r="AD8346">
        <v>-23</v>
      </c>
      <c r="AF8346">
        <v>4227</v>
      </c>
      <c r="AG8346">
        <v>-3989</v>
      </c>
      <c r="AH8346">
        <v>-38132</v>
      </c>
      <c r="AI8346">
        <v>-13765</v>
      </c>
      <c r="AJ8346">
        <v>-24367</v>
      </c>
      <c r="AN8346">
        <v>-24367</v>
      </c>
      <c r="AP8346">
        <v>19977</v>
      </c>
      <c r="AQ8346" t="s">
        <v>65</v>
      </c>
      <c r="AR8346" t="s">
        <v>66</v>
      </c>
      <c r="AS8346" t="s">
        <v>65</v>
      </c>
      <c r="AT8346" t="s">
        <v>66</v>
      </c>
      <c r="AU8346">
        <v>10876</v>
      </c>
      <c r="AV8346" t="s">
        <v>62</v>
      </c>
      <c r="AW8346">
        <v>3</v>
      </c>
      <c r="AX8346">
        <v>3</v>
      </c>
      <c r="AY8346">
        <v>2002</v>
      </c>
      <c r="AZ8346">
        <v>2</v>
      </c>
      <c r="BA8346" t="str">
        <f t="shared" si="260"/>
        <v>20022</v>
      </c>
      <c r="BB8346" t="str">
        <f t="shared" si="261"/>
        <v>20022United Air Lines Inc.</v>
      </c>
      <c r="BC8346" t="e">
        <f>#N/A</f>
        <v>#N/A</v>
      </c>
      <c r="BD8346" t="e">
        <f>#N/A</f>
        <v>#N/A</v>
      </c>
      <c r="BE8346" t="e">
        <f>#N/A</f>
        <v>#N/A</v>
      </c>
      <c r="BF8346" t="e">
        <f>#N/A</f>
        <v>#N/A</v>
      </c>
      <c r="BG8346" t="e">
        <f>#N/A</f>
        <v>#N/A</v>
      </c>
    </row>
    <row r="8347" spans="1:59">
      <c r="A8347">
        <v>-630804</v>
      </c>
      <c r="B8347">
        <v>-518677</v>
      </c>
      <c r="C8347">
        <v>1985696</v>
      </c>
      <c r="D8347">
        <v>16635</v>
      </c>
      <c r="E8347">
        <v>39434</v>
      </c>
      <c r="F8347">
        <v>36026</v>
      </c>
      <c r="G8347">
        <v>3408</v>
      </c>
      <c r="H8347">
        <v>2362</v>
      </c>
      <c r="I8347">
        <v>2362</v>
      </c>
      <c r="K8347">
        <v>79041</v>
      </c>
      <c r="L8347">
        <v>60606</v>
      </c>
      <c r="M8347">
        <v>18435</v>
      </c>
      <c r="O8347">
        <v>219102</v>
      </c>
      <c r="P8347">
        <v>2342270</v>
      </c>
      <c r="Q8347">
        <v>876752</v>
      </c>
      <c r="R8347">
        <v>396716</v>
      </c>
      <c r="S8347">
        <v>313793</v>
      </c>
      <c r="T8347">
        <v>553579</v>
      </c>
      <c r="U8347">
        <v>243854</v>
      </c>
      <c r="V8347">
        <v>127048</v>
      </c>
      <c r="X8347">
        <v>151036</v>
      </c>
      <c r="Y8347">
        <v>198169</v>
      </c>
      <c r="Z8347">
        <v>2860947</v>
      </c>
      <c r="AA8347">
        <v>-81460</v>
      </c>
      <c r="AB8347">
        <v>-4030</v>
      </c>
      <c r="AC8347">
        <v>-391</v>
      </c>
      <c r="AD8347">
        <v>-241</v>
      </c>
      <c r="AF8347">
        <v>53002</v>
      </c>
      <c r="AG8347">
        <v>-33120</v>
      </c>
      <c r="AH8347">
        <v>-551797</v>
      </c>
      <c r="AI8347">
        <v>79007</v>
      </c>
      <c r="AJ8347">
        <v>-630804</v>
      </c>
      <c r="AN8347">
        <v>-630804</v>
      </c>
      <c r="AP8347">
        <v>19977</v>
      </c>
      <c r="AQ8347" t="s">
        <v>65</v>
      </c>
      <c r="AR8347" t="s">
        <v>66</v>
      </c>
      <c r="AS8347" t="s">
        <v>65</v>
      </c>
      <c r="AT8347" t="s">
        <v>66</v>
      </c>
      <c r="AU8347" t="s">
        <v>67</v>
      </c>
      <c r="AV8347" t="s">
        <v>61</v>
      </c>
      <c r="AW8347">
        <v>3</v>
      </c>
      <c r="AX8347">
        <v>3</v>
      </c>
      <c r="AY8347">
        <v>2002</v>
      </c>
      <c r="AZ8347">
        <v>3</v>
      </c>
      <c r="BA8347" t="str">
        <f t="shared" si="260"/>
        <v>20023</v>
      </c>
      <c r="BB8347" t="str">
        <f t="shared" si="261"/>
        <v>20023United Air Lines Inc.</v>
      </c>
      <c r="BC8347" t="e">
        <f>#N/A</f>
        <v>#N/A</v>
      </c>
      <c r="BD8347" t="e">
        <f>#N/A</f>
        <v>#N/A</v>
      </c>
      <c r="BE8347" t="e">
        <f>#N/A</f>
        <v>#N/A</v>
      </c>
      <c r="BF8347" t="e">
        <f>#N/A</f>
        <v>#N/A</v>
      </c>
      <c r="BG8347" t="e">
        <f>#N/A</f>
        <v>#N/A</v>
      </c>
    </row>
    <row r="8348" spans="1:59">
      <c r="A8348">
        <v>-154498</v>
      </c>
      <c r="B8348">
        <v>-109739</v>
      </c>
      <c r="C8348">
        <v>522190</v>
      </c>
      <c r="D8348">
        <v>11688</v>
      </c>
      <c r="E8348">
        <v>59061</v>
      </c>
      <c r="F8348">
        <v>57999</v>
      </c>
      <c r="G8348">
        <v>1062</v>
      </c>
      <c r="H8348">
        <v>1016</v>
      </c>
      <c r="I8348">
        <v>1016</v>
      </c>
      <c r="K8348">
        <v>3332</v>
      </c>
      <c r="L8348">
        <v>59</v>
      </c>
      <c r="M8348">
        <v>3273</v>
      </c>
      <c r="O8348">
        <v>59918</v>
      </c>
      <c r="P8348">
        <v>657205</v>
      </c>
      <c r="Q8348">
        <v>261224</v>
      </c>
      <c r="R8348">
        <v>71214</v>
      </c>
      <c r="S8348">
        <v>124334</v>
      </c>
      <c r="T8348">
        <v>90193</v>
      </c>
      <c r="U8348">
        <v>83388</v>
      </c>
      <c r="V8348">
        <v>44153</v>
      </c>
      <c r="X8348">
        <v>44286</v>
      </c>
      <c r="Y8348">
        <v>48152</v>
      </c>
      <c r="Z8348">
        <v>766944</v>
      </c>
      <c r="AA8348">
        <v>-30379</v>
      </c>
      <c r="AB8348">
        <v>-1079</v>
      </c>
      <c r="AC8348">
        <v>-92</v>
      </c>
      <c r="AD8348">
        <v>-94</v>
      </c>
      <c r="AF8348">
        <v>14553</v>
      </c>
      <c r="AG8348">
        <v>-17091</v>
      </c>
      <c r="AH8348">
        <v>-126830</v>
      </c>
      <c r="AI8348">
        <v>27668</v>
      </c>
      <c r="AJ8348">
        <v>-154498</v>
      </c>
      <c r="AN8348">
        <v>-154498</v>
      </c>
      <c r="AP8348">
        <v>19977</v>
      </c>
      <c r="AQ8348" t="s">
        <v>65</v>
      </c>
      <c r="AR8348" t="s">
        <v>66</v>
      </c>
      <c r="AS8348" t="s">
        <v>65</v>
      </c>
      <c r="AT8348" t="s">
        <v>66</v>
      </c>
      <c r="AU8348">
        <v>10877</v>
      </c>
      <c r="AV8348" t="s">
        <v>68</v>
      </c>
      <c r="AW8348">
        <v>3</v>
      </c>
      <c r="AX8348">
        <v>3</v>
      </c>
      <c r="AY8348">
        <v>2002</v>
      </c>
      <c r="AZ8348">
        <v>3</v>
      </c>
      <c r="BA8348" t="str">
        <f t="shared" si="260"/>
        <v>20023</v>
      </c>
      <c r="BB8348" t="str">
        <f t="shared" si="261"/>
        <v>20023United Air Lines Inc.</v>
      </c>
      <c r="BC8348" t="e">
        <f>#N/A</f>
        <v>#N/A</v>
      </c>
      <c r="BD8348" t="e">
        <f>#N/A</f>
        <v>#N/A</v>
      </c>
      <c r="BE8348" t="e">
        <f>#N/A</f>
        <v>#N/A</v>
      </c>
      <c r="BF8348" t="e">
        <f>#N/A</f>
        <v>#N/A</v>
      </c>
      <c r="BG8348" t="e">
        <f>#N/A</f>
        <v>#N/A</v>
      </c>
    </row>
    <row r="8349" spans="1:59">
      <c r="A8349">
        <v>-76135</v>
      </c>
      <c r="B8349">
        <v>-37515</v>
      </c>
      <c r="C8349">
        <v>445913</v>
      </c>
      <c r="D8349">
        <v>8513</v>
      </c>
      <c r="E8349">
        <v>31562</v>
      </c>
      <c r="F8349">
        <v>30725</v>
      </c>
      <c r="G8349">
        <v>837</v>
      </c>
      <c r="K8349">
        <v>4317</v>
      </c>
      <c r="L8349">
        <v>48</v>
      </c>
      <c r="M8349">
        <v>4269</v>
      </c>
      <c r="O8349">
        <v>45623</v>
      </c>
      <c r="P8349">
        <v>535928</v>
      </c>
      <c r="Q8349">
        <v>167917</v>
      </c>
      <c r="R8349">
        <v>46779</v>
      </c>
      <c r="S8349">
        <v>99118</v>
      </c>
      <c r="T8349">
        <v>98709</v>
      </c>
      <c r="U8349">
        <v>54271</v>
      </c>
      <c r="V8349">
        <v>34396</v>
      </c>
      <c r="X8349">
        <v>35992</v>
      </c>
      <c r="Y8349">
        <v>36261</v>
      </c>
      <c r="Z8349">
        <v>573443</v>
      </c>
      <c r="AA8349">
        <v>-26915</v>
      </c>
      <c r="AB8349">
        <v>-874</v>
      </c>
      <c r="AC8349">
        <v>179</v>
      </c>
      <c r="AD8349">
        <v>-150</v>
      </c>
      <c r="AF8349">
        <v>11279</v>
      </c>
      <c r="AG8349">
        <v>-16481</v>
      </c>
      <c r="AH8349">
        <v>-53996</v>
      </c>
      <c r="AI8349">
        <v>22139</v>
      </c>
      <c r="AJ8349">
        <v>-76135</v>
      </c>
      <c r="AN8349">
        <v>-76135</v>
      </c>
      <c r="AP8349">
        <v>19977</v>
      </c>
      <c r="AQ8349" t="s">
        <v>65</v>
      </c>
      <c r="AR8349" t="s">
        <v>66</v>
      </c>
      <c r="AS8349" t="s">
        <v>65</v>
      </c>
      <c r="AT8349" t="s">
        <v>66</v>
      </c>
      <c r="AU8349">
        <v>10874</v>
      </c>
      <c r="AV8349" t="s">
        <v>69</v>
      </c>
      <c r="AW8349">
        <v>3</v>
      </c>
      <c r="AX8349">
        <v>3</v>
      </c>
      <c r="AY8349">
        <v>2002</v>
      </c>
      <c r="AZ8349">
        <v>3</v>
      </c>
      <c r="BA8349" t="str">
        <f t="shared" si="260"/>
        <v>20023</v>
      </c>
      <c r="BB8349" t="str">
        <f t="shared" si="261"/>
        <v>20023United Air Lines Inc.</v>
      </c>
      <c r="BC8349" t="e">
        <f>#N/A</f>
        <v>#N/A</v>
      </c>
      <c r="BD8349" t="e">
        <f>#N/A</f>
        <v>#N/A</v>
      </c>
      <c r="BE8349" t="e">
        <f>#N/A</f>
        <v>#N/A</v>
      </c>
      <c r="BF8349" t="e">
        <f>#N/A</f>
        <v>#N/A</v>
      </c>
      <c r="BG8349" t="e">
        <f>#N/A</f>
        <v>#N/A</v>
      </c>
    </row>
    <row r="8350" spans="1:59">
      <c r="A8350">
        <v>-49882</v>
      </c>
      <c r="B8350">
        <v>-33093</v>
      </c>
      <c r="C8350">
        <v>91958</v>
      </c>
      <c r="D8350">
        <v>547</v>
      </c>
      <c r="E8350">
        <v>3815</v>
      </c>
      <c r="F8350">
        <v>3644</v>
      </c>
      <c r="G8350">
        <v>171</v>
      </c>
      <c r="H8350">
        <v>262</v>
      </c>
      <c r="I8350">
        <v>262</v>
      </c>
      <c r="K8350">
        <v>1336</v>
      </c>
      <c r="L8350">
        <v>10</v>
      </c>
      <c r="M8350">
        <v>1326</v>
      </c>
      <c r="O8350">
        <v>11320</v>
      </c>
      <c r="P8350">
        <v>109238</v>
      </c>
      <c r="Q8350">
        <v>42615</v>
      </c>
      <c r="R8350">
        <v>11989</v>
      </c>
      <c r="S8350">
        <v>22385</v>
      </c>
      <c r="T8350">
        <v>23437</v>
      </c>
      <c r="U8350">
        <v>14824</v>
      </c>
      <c r="V8350">
        <v>9491</v>
      </c>
      <c r="X8350">
        <v>8337</v>
      </c>
      <c r="Y8350">
        <v>9253</v>
      </c>
      <c r="Z8350">
        <v>142331</v>
      </c>
      <c r="AA8350">
        <v>-7329</v>
      </c>
      <c r="AB8350">
        <v>-183</v>
      </c>
      <c r="AC8350">
        <v>-1536</v>
      </c>
      <c r="AD8350">
        <v>-11</v>
      </c>
      <c r="AF8350">
        <v>2758</v>
      </c>
      <c r="AG8350">
        <v>-6301</v>
      </c>
      <c r="AH8350">
        <v>-39394</v>
      </c>
      <c r="AI8350">
        <v>10488</v>
      </c>
      <c r="AJ8350">
        <v>-49882</v>
      </c>
      <c r="AN8350">
        <v>-49882</v>
      </c>
      <c r="AP8350">
        <v>19977</v>
      </c>
      <c r="AQ8350" t="s">
        <v>65</v>
      </c>
      <c r="AR8350" t="s">
        <v>66</v>
      </c>
      <c r="AS8350" t="s">
        <v>65</v>
      </c>
      <c r="AT8350" t="s">
        <v>66</v>
      </c>
      <c r="AU8350">
        <v>10876</v>
      </c>
      <c r="AV8350" t="s">
        <v>62</v>
      </c>
      <c r="AW8350">
        <v>3</v>
      </c>
      <c r="AX8350">
        <v>3</v>
      </c>
      <c r="AY8350">
        <v>2002</v>
      </c>
      <c r="AZ8350">
        <v>3</v>
      </c>
      <c r="BA8350" t="str">
        <f t="shared" si="260"/>
        <v>20023</v>
      </c>
      <c r="BB8350" t="str">
        <f t="shared" si="261"/>
        <v>20023United Air Lines Inc.</v>
      </c>
      <c r="BC8350" t="e">
        <f>#N/A</f>
        <v>#N/A</v>
      </c>
      <c r="BD8350" t="e">
        <f>#N/A</f>
        <v>#N/A</v>
      </c>
      <c r="BE8350" t="e">
        <f>#N/A</f>
        <v>#N/A</v>
      </c>
      <c r="BF8350" t="e">
        <f>#N/A</f>
        <v>#N/A</v>
      </c>
      <c r="BG8350" t="e">
        <f>#N/A</f>
        <v>#N/A</v>
      </c>
    </row>
    <row r="8351" spans="1:59">
      <c r="A8351">
        <v>-989668</v>
      </c>
      <c r="B8351">
        <v>-752698</v>
      </c>
      <c r="C8351">
        <v>1778914</v>
      </c>
      <c r="D8351">
        <v>16976</v>
      </c>
      <c r="E8351">
        <v>46124</v>
      </c>
      <c r="F8351">
        <v>42845</v>
      </c>
      <c r="G8351">
        <v>3279</v>
      </c>
      <c r="H8351">
        <v>5365</v>
      </c>
      <c r="I8351">
        <v>5365</v>
      </c>
      <c r="K8351">
        <v>76824</v>
      </c>
      <c r="L8351">
        <v>62308</v>
      </c>
      <c r="M8351">
        <v>14516</v>
      </c>
      <c r="O8351">
        <v>245614</v>
      </c>
      <c r="P8351">
        <v>2169817</v>
      </c>
      <c r="Q8351">
        <v>867727</v>
      </c>
      <c r="R8351">
        <v>384457</v>
      </c>
      <c r="S8351">
        <v>310044</v>
      </c>
      <c r="T8351">
        <v>546159</v>
      </c>
      <c r="U8351">
        <v>261750</v>
      </c>
      <c r="V8351">
        <v>175257</v>
      </c>
      <c r="X8351">
        <v>149485</v>
      </c>
      <c r="Y8351">
        <v>227636</v>
      </c>
      <c r="Z8351">
        <v>2922515</v>
      </c>
      <c r="AA8351">
        <v>-71628</v>
      </c>
      <c r="AB8351">
        <v>-7230</v>
      </c>
      <c r="AC8351">
        <v>-2109</v>
      </c>
      <c r="AD8351">
        <v>7941</v>
      </c>
      <c r="AF8351">
        <v>9151</v>
      </c>
      <c r="AG8351">
        <v>-63875</v>
      </c>
      <c r="AH8351">
        <v>-816573</v>
      </c>
      <c r="AI8351">
        <v>173095</v>
      </c>
      <c r="AJ8351">
        <v>-989668</v>
      </c>
      <c r="AN8351">
        <v>-989668</v>
      </c>
      <c r="AP8351">
        <v>19977</v>
      </c>
      <c r="AQ8351" t="s">
        <v>65</v>
      </c>
      <c r="AR8351" t="s">
        <v>66</v>
      </c>
      <c r="AS8351" t="s">
        <v>65</v>
      </c>
      <c r="AT8351" t="s">
        <v>66</v>
      </c>
      <c r="AU8351" t="s">
        <v>67</v>
      </c>
      <c r="AV8351" t="s">
        <v>61</v>
      </c>
      <c r="AW8351">
        <v>3</v>
      </c>
      <c r="AX8351">
        <v>3</v>
      </c>
      <c r="AY8351">
        <v>2002</v>
      </c>
      <c r="AZ8351">
        <v>4</v>
      </c>
      <c r="BA8351" t="str">
        <f t="shared" si="260"/>
        <v>20024</v>
      </c>
      <c r="BB8351" t="str">
        <f t="shared" si="261"/>
        <v>20024United Air Lines Inc.</v>
      </c>
      <c r="BC8351" t="e">
        <f>#N/A</f>
        <v>#N/A</v>
      </c>
      <c r="BD8351" t="e">
        <f>#N/A</f>
        <v>#N/A</v>
      </c>
      <c r="BE8351" t="e">
        <f>#N/A</f>
        <v>#N/A</v>
      </c>
      <c r="BF8351" t="e">
        <f>#N/A</f>
        <v>#N/A</v>
      </c>
      <c r="BG8351" t="e">
        <f>#N/A</f>
        <v>#N/A</v>
      </c>
    </row>
    <row r="8352" spans="1:59">
      <c r="A8352">
        <v>-255237</v>
      </c>
      <c r="B8352">
        <v>-147512</v>
      </c>
      <c r="C8352">
        <v>465068</v>
      </c>
      <c r="D8352">
        <v>14712</v>
      </c>
      <c r="E8352">
        <v>75471</v>
      </c>
      <c r="F8352">
        <v>74381</v>
      </c>
      <c r="G8352">
        <v>1090</v>
      </c>
      <c r="H8352">
        <v>265</v>
      </c>
      <c r="I8352">
        <v>265</v>
      </c>
      <c r="K8352">
        <v>2894</v>
      </c>
      <c r="L8352">
        <v>68</v>
      </c>
      <c r="M8352">
        <v>2826</v>
      </c>
      <c r="O8352">
        <v>71804</v>
      </c>
      <c r="P8352">
        <v>630214</v>
      </c>
      <c r="Q8352">
        <v>249597</v>
      </c>
      <c r="R8352">
        <v>72884</v>
      </c>
      <c r="S8352">
        <v>128025</v>
      </c>
      <c r="T8352">
        <v>94218</v>
      </c>
      <c r="U8352">
        <v>67426</v>
      </c>
      <c r="V8352">
        <v>60192</v>
      </c>
      <c r="X8352">
        <v>46659</v>
      </c>
      <c r="Y8352">
        <v>58725</v>
      </c>
      <c r="Z8352">
        <v>777726</v>
      </c>
      <c r="AA8352">
        <v>-31524</v>
      </c>
      <c r="AB8352">
        <v>-1957</v>
      </c>
      <c r="AC8352">
        <v>1</v>
      </c>
      <c r="AD8352">
        <v>2153</v>
      </c>
      <c r="AF8352">
        <v>2289</v>
      </c>
      <c r="AG8352">
        <v>-29038</v>
      </c>
      <c r="AH8352">
        <v>-176550</v>
      </c>
      <c r="AI8352">
        <v>78687</v>
      </c>
      <c r="AJ8352">
        <v>-255237</v>
      </c>
      <c r="AN8352">
        <v>-255237</v>
      </c>
      <c r="AP8352">
        <v>19977</v>
      </c>
      <c r="AQ8352" t="s">
        <v>65</v>
      </c>
      <c r="AR8352" t="s">
        <v>66</v>
      </c>
      <c r="AS8352" t="s">
        <v>65</v>
      </c>
      <c r="AT8352" t="s">
        <v>66</v>
      </c>
      <c r="AU8352">
        <v>10877</v>
      </c>
      <c r="AV8352" t="s">
        <v>68</v>
      </c>
      <c r="AW8352">
        <v>3</v>
      </c>
      <c r="AX8352">
        <v>3</v>
      </c>
      <c r="AY8352">
        <v>2002</v>
      </c>
      <c r="AZ8352">
        <v>4</v>
      </c>
      <c r="BA8352" t="str">
        <f t="shared" si="260"/>
        <v>20024</v>
      </c>
      <c r="BB8352" t="str">
        <f t="shared" si="261"/>
        <v>20024United Air Lines Inc.</v>
      </c>
      <c r="BC8352" t="e">
        <f>#N/A</f>
        <v>#N/A</v>
      </c>
      <c r="BD8352" t="e">
        <f>#N/A</f>
        <v>#N/A</v>
      </c>
      <c r="BE8352" t="e">
        <f>#N/A</f>
        <v>#N/A</v>
      </c>
      <c r="BF8352" t="e">
        <f>#N/A</f>
        <v>#N/A</v>
      </c>
      <c r="BG8352" t="e">
        <f>#N/A</f>
        <v>#N/A</v>
      </c>
    </row>
    <row r="8353" spans="1:59">
      <c r="A8353">
        <v>-222322</v>
      </c>
      <c r="B8353">
        <v>-122997</v>
      </c>
      <c r="C8353">
        <v>342071</v>
      </c>
      <c r="D8353">
        <v>13094</v>
      </c>
      <c r="E8353">
        <v>30684</v>
      </c>
      <c r="F8353">
        <v>29887</v>
      </c>
      <c r="G8353">
        <v>797</v>
      </c>
      <c r="H8353">
        <v>873</v>
      </c>
      <c r="I8353">
        <v>873</v>
      </c>
      <c r="K8353">
        <v>3571</v>
      </c>
      <c r="L8353">
        <v>50</v>
      </c>
      <c r="M8353">
        <v>3521</v>
      </c>
      <c r="O8353">
        <v>55285</v>
      </c>
      <c r="P8353">
        <v>445578</v>
      </c>
      <c r="Q8353">
        <v>164129</v>
      </c>
      <c r="R8353">
        <v>49850</v>
      </c>
      <c r="S8353">
        <v>94723</v>
      </c>
      <c r="T8353">
        <v>96760</v>
      </c>
      <c r="U8353">
        <v>46011</v>
      </c>
      <c r="V8353">
        <v>42266</v>
      </c>
      <c r="X8353">
        <v>32298</v>
      </c>
      <c r="Y8353">
        <v>42538</v>
      </c>
      <c r="Z8353">
        <v>568575</v>
      </c>
      <c r="AA8353">
        <v>-23948</v>
      </c>
      <c r="AB8353">
        <v>-1353</v>
      </c>
      <c r="AC8353">
        <v>-4985</v>
      </c>
      <c r="AD8353">
        <v>1377</v>
      </c>
      <c r="AF8353">
        <v>2136</v>
      </c>
      <c r="AG8353">
        <v>-26773</v>
      </c>
      <c r="AH8353">
        <v>-149770</v>
      </c>
      <c r="AI8353">
        <v>72552</v>
      </c>
      <c r="AJ8353">
        <v>-222322</v>
      </c>
      <c r="AN8353">
        <v>-222322</v>
      </c>
      <c r="AP8353">
        <v>19977</v>
      </c>
      <c r="AQ8353" t="s">
        <v>65</v>
      </c>
      <c r="AR8353" t="s">
        <v>66</v>
      </c>
      <c r="AS8353" t="s">
        <v>65</v>
      </c>
      <c r="AT8353" t="s">
        <v>66</v>
      </c>
      <c r="AU8353">
        <v>10874</v>
      </c>
      <c r="AV8353" t="s">
        <v>69</v>
      </c>
      <c r="AW8353">
        <v>3</v>
      </c>
      <c r="AX8353">
        <v>3</v>
      </c>
      <c r="AY8353">
        <v>2002</v>
      </c>
      <c r="AZ8353">
        <v>4</v>
      </c>
      <c r="BA8353" t="str">
        <f t="shared" si="260"/>
        <v>20024</v>
      </c>
      <c r="BB8353" t="str">
        <f t="shared" si="261"/>
        <v>20024United Air Lines Inc.</v>
      </c>
      <c r="BC8353" t="e">
        <f>#N/A</f>
        <v>#N/A</v>
      </c>
      <c r="BD8353" t="e">
        <f>#N/A</f>
        <v>#N/A</v>
      </c>
      <c r="BE8353" t="e">
        <f>#N/A</f>
        <v>#N/A</v>
      </c>
      <c r="BF8353" t="e">
        <f>#N/A</f>
        <v>#N/A</v>
      </c>
      <c r="BG8353" t="e">
        <f>#N/A</f>
        <v>#N/A</v>
      </c>
    </row>
    <row r="8354" spans="1:59">
      <c r="A8354">
        <v>-88081</v>
      </c>
      <c r="B8354">
        <v>-58297</v>
      </c>
      <c r="C8354">
        <v>97873</v>
      </c>
      <c r="D8354">
        <v>775</v>
      </c>
      <c r="E8354">
        <v>6231</v>
      </c>
      <c r="F8354">
        <v>6022</v>
      </c>
      <c r="G8354">
        <v>209</v>
      </c>
      <c r="H8354">
        <v>804</v>
      </c>
      <c r="I8354">
        <v>804</v>
      </c>
      <c r="K8354">
        <v>1426</v>
      </c>
      <c r="L8354">
        <v>14</v>
      </c>
      <c r="M8354">
        <v>1412</v>
      </c>
      <c r="O8354">
        <v>16576</v>
      </c>
      <c r="P8354">
        <v>123685</v>
      </c>
      <c r="Q8354">
        <v>56051</v>
      </c>
      <c r="R8354">
        <v>16692</v>
      </c>
      <c r="S8354">
        <v>27896</v>
      </c>
      <c r="T8354">
        <v>28620</v>
      </c>
      <c r="U8354">
        <v>17835</v>
      </c>
      <c r="V8354">
        <v>12309</v>
      </c>
      <c r="X8354">
        <v>8645</v>
      </c>
      <c r="Y8354">
        <v>13934</v>
      </c>
      <c r="Z8354">
        <v>181982</v>
      </c>
      <c r="AA8354">
        <v>-7725</v>
      </c>
      <c r="AB8354">
        <v>-414</v>
      </c>
      <c r="AC8354">
        <v>-657</v>
      </c>
      <c r="AD8354">
        <v>531</v>
      </c>
      <c r="AF8354">
        <v>237</v>
      </c>
      <c r="AG8354">
        <v>-8028</v>
      </c>
      <c r="AH8354">
        <v>-66325</v>
      </c>
      <c r="AI8354">
        <v>21756</v>
      </c>
      <c r="AJ8354">
        <v>-88081</v>
      </c>
      <c r="AN8354">
        <v>-88081</v>
      </c>
      <c r="AP8354">
        <v>19977</v>
      </c>
      <c r="AQ8354" t="s">
        <v>65</v>
      </c>
      <c r="AR8354" t="s">
        <v>66</v>
      </c>
      <c r="AS8354" t="s">
        <v>65</v>
      </c>
      <c r="AT8354" t="s">
        <v>66</v>
      </c>
      <c r="AU8354">
        <v>10876</v>
      </c>
      <c r="AV8354" t="s">
        <v>62</v>
      </c>
      <c r="AW8354">
        <v>3</v>
      </c>
      <c r="AX8354">
        <v>3</v>
      </c>
      <c r="AY8354">
        <v>2002</v>
      </c>
      <c r="AZ8354">
        <v>4</v>
      </c>
      <c r="BA8354" t="str">
        <f t="shared" si="260"/>
        <v>20024</v>
      </c>
      <c r="BB8354" t="str">
        <f t="shared" si="261"/>
        <v>20024United Air Lines Inc.</v>
      </c>
      <c r="BC8354" t="e">
        <f>#N/A</f>
        <v>#N/A</v>
      </c>
      <c r="BD8354" t="e">
        <f>#N/A</f>
        <v>#N/A</v>
      </c>
      <c r="BE8354" t="e">
        <f>#N/A</f>
        <v>#N/A</v>
      </c>
      <c r="BF8354" t="e">
        <f>#N/A</f>
        <v>#N/A</v>
      </c>
      <c r="BG8354" t="e">
        <f>#N/A</f>
        <v>#N/A</v>
      </c>
    </row>
    <row r="8355" spans="1:59">
      <c r="A8355">
        <v>-13311</v>
      </c>
      <c r="B8355">
        <v>-10679</v>
      </c>
      <c r="E8355">
        <v>79064</v>
      </c>
      <c r="F8355">
        <v>79064</v>
      </c>
      <c r="O8355">
        <v>2159</v>
      </c>
      <c r="P8355">
        <v>81223</v>
      </c>
      <c r="Q8355">
        <v>39908</v>
      </c>
      <c r="R8355">
        <v>22523</v>
      </c>
      <c r="T8355">
        <v>11948</v>
      </c>
      <c r="U8355">
        <v>714</v>
      </c>
      <c r="V8355">
        <v>3532</v>
      </c>
      <c r="X8355">
        <v>13277</v>
      </c>
      <c r="Z8355">
        <v>91902</v>
      </c>
      <c r="AA8355">
        <v>276</v>
      </c>
      <c r="AB8355">
        <v>-1705</v>
      </c>
      <c r="AD8355">
        <v>-1763</v>
      </c>
      <c r="AF8355">
        <v>-1193</v>
      </c>
      <c r="AG8355">
        <v>-4385</v>
      </c>
      <c r="AH8355">
        <v>-15064</v>
      </c>
      <c r="AI8355">
        <v>-1753</v>
      </c>
      <c r="AJ8355">
        <v>-13311</v>
      </c>
      <c r="AN8355">
        <v>-13311</v>
      </c>
      <c r="AP8355">
        <v>19917</v>
      </c>
      <c r="AQ8355" t="s">
        <v>324</v>
      </c>
      <c r="AR8355" t="s">
        <v>325</v>
      </c>
      <c r="AS8355" t="s">
        <v>324</v>
      </c>
      <c r="AT8355" t="s">
        <v>325</v>
      </c>
      <c r="AU8355">
        <v>16911</v>
      </c>
      <c r="AV8355" t="s">
        <v>69</v>
      </c>
      <c r="AW8355">
        <v>3</v>
      </c>
      <c r="AX8355">
        <v>3</v>
      </c>
      <c r="AY8355">
        <v>2002</v>
      </c>
      <c r="AZ8355">
        <v>1</v>
      </c>
      <c r="BA8355" t="str">
        <f t="shared" si="260"/>
        <v>20021</v>
      </c>
      <c r="BB8355" t="str">
        <f t="shared" si="261"/>
        <v>20021United Parcel Service</v>
      </c>
      <c r="BC8355" t="e">
        <f>#N/A</f>
        <v>#N/A</v>
      </c>
      <c r="BD8355" t="e">
        <f>#N/A</f>
        <v>#N/A</v>
      </c>
      <c r="BE8355" t="e">
        <f>#N/A</f>
        <v>#N/A</v>
      </c>
      <c r="BF8355" t="e">
        <f>#N/A</f>
        <v>#N/A</v>
      </c>
      <c r="BG8355" t="e">
        <f>#N/A</f>
        <v>#N/A</v>
      </c>
    </row>
    <row r="8356" spans="1:59">
      <c r="A8356">
        <v>-2536</v>
      </c>
      <c r="B8356">
        <v>16618</v>
      </c>
      <c r="H8356">
        <v>422885</v>
      </c>
      <c r="J8356">
        <v>422885</v>
      </c>
      <c r="K8356">
        <v>180</v>
      </c>
      <c r="M8356">
        <v>180</v>
      </c>
      <c r="O8356">
        <v>1986</v>
      </c>
      <c r="P8356">
        <v>425051</v>
      </c>
      <c r="Q8356">
        <v>169837</v>
      </c>
      <c r="R8356">
        <v>102041</v>
      </c>
      <c r="T8356">
        <v>53095</v>
      </c>
      <c r="U8356">
        <v>3214</v>
      </c>
      <c r="V8356">
        <v>15694</v>
      </c>
      <c r="X8356">
        <v>64552</v>
      </c>
      <c r="Z8356">
        <v>408433</v>
      </c>
      <c r="AA8356">
        <v>1226</v>
      </c>
      <c r="AB8356">
        <v>-7576</v>
      </c>
      <c r="AD8356">
        <v>-7835</v>
      </c>
      <c r="AF8356">
        <v>-5303</v>
      </c>
      <c r="AG8356">
        <v>-19488</v>
      </c>
      <c r="AH8356">
        <v>-2870</v>
      </c>
      <c r="AI8356">
        <v>-334</v>
      </c>
      <c r="AJ8356">
        <v>-2536</v>
      </c>
      <c r="AN8356">
        <v>-2536</v>
      </c>
      <c r="AP8356">
        <v>19917</v>
      </c>
      <c r="AQ8356" t="s">
        <v>324</v>
      </c>
      <c r="AR8356" t="s">
        <v>325</v>
      </c>
      <c r="AS8356" t="s">
        <v>324</v>
      </c>
      <c r="AT8356" t="s">
        <v>325</v>
      </c>
      <c r="AU8356">
        <v>6910</v>
      </c>
      <c r="AV8356" t="s">
        <v>61</v>
      </c>
      <c r="AW8356">
        <v>3</v>
      </c>
      <c r="AX8356">
        <v>3</v>
      </c>
      <c r="AY8356">
        <v>2002</v>
      </c>
      <c r="AZ8356">
        <v>1</v>
      </c>
      <c r="BA8356" t="str">
        <f t="shared" si="260"/>
        <v>20021</v>
      </c>
      <c r="BB8356" t="str">
        <f t="shared" si="261"/>
        <v>20021United Parcel Service</v>
      </c>
      <c r="BC8356" t="e">
        <f>#N/A</f>
        <v>#N/A</v>
      </c>
      <c r="BD8356" t="e">
        <f>#N/A</f>
        <v>#N/A</v>
      </c>
      <c r="BE8356" t="e">
        <f>#N/A</f>
        <v>#N/A</v>
      </c>
      <c r="BF8356" t="e">
        <f>#N/A</f>
        <v>#N/A</v>
      </c>
      <c r="BG8356" t="e">
        <f>#N/A</f>
        <v>#N/A</v>
      </c>
    </row>
    <row r="8357" spans="1:59">
      <c r="A8357">
        <v>2194</v>
      </c>
      <c r="B8357">
        <v>5716</v>
      </c>
      <c r="E8357">
        <v>51412</v>
      </c>
      <c r="F8357">
        <v>51412</v>
      </c>
      <c r="P8357">
        <v>51412</v>
      </c>
      <c r="Q8357">
        <v>19196</v>
      </c>
      <c r="R8357">
        <v>10139</v>
      </c>
      <c r="T8357">
        <v>5941</v>
      </c>
      <c r="U8357">
        <v>355</v>
      </c>
      <c r="V8357">
        <v>1756</v>
      </c>
      <c r="X8357">
        <v>8309</v>
      </c>
      <c r="Z8357">
        <v>45696</v>
      </c>
      <c r="AA8357">
        <v>137</v>
      </c>
      <c r="AB8357">
        <v>-848</v>
      </c>
      <c r="AD8357">
        <v>-877</v>
      </c>
      <c r="AF8357">
        <v>-593</v>
      </c>
      <c r="AG8357">
        <v>-2181</v>
      </c>
      <c r="AH8357">
        <v>3535</v>
      </c>
      <c r="AI8357">
        <v>1341</v>
      </c>
      <c r="AJ8357">
        <v>2194</v>
      </c>
      <c r="AN8357">
        <v>2194</v>
      </c>
      <c r="AP8357">
        <v>19917</v>
      </c>
      <c r="AQ8357" t="s">
        <v>324</v>
      </c>
      <c r="AR8357" t="s">
        <v>325</v>
      </c>
      <c r="AS8357" t="s">
        <v>324</v>
      </c>
      <c r="AT8357" t="s">
        <v>325</v>
      </c>
      <c r="AU8357">
        <v>16912</v>
      </c>
      <c r="AV8357" t="s">
        <v>62</v>
      </c>
      <c r="AW8357">
        <v>3</v>
      </c>
      <c r="AX8357">
        <v>3</v>
      </c>
      <c r="AY8357">
        <v>2002</v>
      </c>
      <c r="AZ8357">
        <v>1</v>
      </c>
      <c r="BA8357" t="str">
        <f t="shared" si="260"/>
        <v>20021</v>
      </c>
      <c r="BB8357" t="str">
        <f t="shared" si="261"/>
        <v>20021United Parcel Service</v>
      </c>
      <c r="BC8357" t="e">
        <f>#N/A</f>
        <v>#N/A</v>
      </c>
      <c r="BD8357" t="e">
        <f>#N/A</f>
        <v>#N/A</v>
      </c>
      <c r="BE8357" t="e">
        <f>#N/A</f>
        <v>#N/A</v>
      </c>
      <c r="BF8357" t="e">
        <f>#N/A</f>
        <v>#N/A</v>
      </c>
      <c r="BG8357" t="e">
        <f>#N/A</f>
        <v>#N/A</v>
      </c>
    </row>
    <row r="8358" spans="1:59">
      <c r="A8358">
        <v>10110</v>
      </c>
      <c r="B8358">
        <v>20357</v>
      </c>
      <c r="E8358">
        <v>104555</v>
      </c>
      <c r="F8358">
        <v>104555</v>
      </c>
      <c r="O8358">
        <v>1105</v>
      </c>
      <c r="P8358">
        <v>105660</v>
      </c>
      <c r="Q8358">
        <v>39495</v>
      </c>
      <c r="R8358">
        <v>21894</v>
      </c>
      <c r="T8358">
        <v>11090</v>
      </c>
      <c r="U8358">
        <v>663</v>
      </c>
      <c r="V8358">
        <v>3278</v>
      </c>
      <c r="X8358">
        <v>8883</v>
      </c>
      <c r="Z8358">
        <v>85303</v>
      </c>
      <c r="AA8358">
        <v>256</v>
      </c>
      <c r="AB8358">
        <v>-1582</v>
      </c>
      <c r="AD8358">
        <v>-1637</v>
      </c>
      <c r="AF8358">
        <v>-1108</v>
      </c>
      <c r="AG8358">
        <v>-4071</v>
      </c>
      <c r="AH8358">
        <v>16286</v>
      </c>
      <c r="AI8358">
        <v>6176</v>
      </c>
      <c r="AJ8358">
        <v>10110</v>
      </c>
      <c r="AN8358">
        <v>10110</v>
      </c>
      <c r="AP8358">
        <v>19917</v>
      </c>
      <c r="AQ8358" t="s">
        <v>324</v>
      </c>
      <c r="AR8358" t="s">
        <v>325</v>
      </c>
      <c r="AS8358" t="s">
        <v>324</v>
      </c>
      <c r="AT8358" t="s">
        <v>325</v>
      </c>
      <c r="AU8358">
        <v>16913</v>
      </c>
      <c r="AV8358" t="s">
        <v>68</v>
      </c>
      <c r="AW8358">
        <v>3</v>
      </c>
      <c r="AX8358">
        <v>3</v>
      </c>
      <c r="AY8358">
        <v>2002</v>
      </c>
      <c r="AZ8358">
        <v>1</v>
      </c>
      <c r="BA8358" t="str">
        <f t="shared" si="260"/>
        <v>20021</v>
      </c>
      <c r="BB8358" t="str">
        <f t="shared" si="261"/>
        <v>20021United Parcel Service</v>
      </c>
      <c r="BC8358" t="e">
        <f>#N/A</f>
        <v>#N/A</v>
      </c>
      <c r="BD8358" t="e">
        <f>#N/A</f>
        <v>#N/A</v>
      </c>
      <c r="BE8358" t="e">
        <f>#N/A</f>
        <v>#N/A</v>
      </c>
      <c r="BF8358" t="e">
        <f>#N/A</f>
        <v>#N/A</v>
      </c>
      <c r="BG8358" t="e">
        <f>#N/A</f>
        <v>#N/A</v>
      </c>
    </row>
    <row r="8359" spans="1:59">
      <c r="A8359">
        <v>-10490</v>
      </c>
      <c r="B8359">
        <v>-15772</v>
      </c>
      <c r="E8359">
        <v>89058</v>
      </c>
      <c r="F8359">
        <v>89058</v>
      </c>
      <c r="O8359">
        <v>759</v>
      </c>
      <c r="P8359">
        <v>89817</v>
      </c>
      <c r="Q8359">
        <v>48045</v>
      </c>
      <c r="R8359">
        <v>25595</v>
      </c>
      <c r="T8359">
        <v>13368</v>
      </c>
      <c r="U8359">
        <v>835</v>
      </c>
      <c r="V8359">
        <v>3858</v>
      </c>
      <c r="X8359">
        <v>13888</v>
      </c>
      <c r="Z8359">
        <v>105589</v>
      </c>
      <c r="AA8359">
        <v>402</v>
      </c>
      <c r="AB8359">
        <v>-2530</v>
      </c>
      <c r="AD8359">
        <v>-1490</v>
      </c>
      <c r="AF8359">
        <v>-932</v>
      </c>
      <c r="AG8359">
        <v>-4550</v>
      </c>
      <c r="AH8359">
        <v>-20322</v>
      </c>
      <c r="AI8359">
        <v>-9832</v>
      </c>
      <c r="AJ8359">
        <v>-10490</v>
      </c>
      <c r="AN8359">
        <v>-10490</v>
      </c>
      <c r="AP8359">
        <v>19917</v>
      </c>
      <c r="AQ8359" t="s">
        <v>324</v>
      </c>
      <c r="AR8359" t="s">
        <v>325</v>
      </c>
      <c r="AS8359" t="s">
        <v>324</v>
      </c>
      <c r="AT8359" t="s">
        <v>325</v>
      </c>
      <c r="AU8359">
        <v>16911</v>
      </c>
      <c r="AV8359" t="s">
        <v>69</v>
      </c>
      <c r="AW8359">
        <v>3</v>
      </c>
      <c r="AX8359">
        <v>3</v>
      </c>
      <c r="AY8359">
        <v>2002</v>
      </c>
      <c r="AZ8359">
        <v>2</v>
      </c>
      <c r="BA8359" t="str">
        <f t="shared" si="260"/>
        <v>20022</v>
      </c>
      <c r="BB8359" t="str">
        <f t="shared" si="261"/>
        <v>20022United Parcel Service</v>
      </c>
      <c r="BC8359" t="e">
        <f>#N/A</f>
        <v>#N/A</v>
      </c>
      <c r="BD8359" t="e">
        <f>#N/A</f>
        <v>#N/A</v>
      </c>
      <c r="BE8359" t="e">
        <f>#N/A</f>
        <v>#N/A</v>
      </c>
      <c r="BF8359" t="e">
        <f>#N/A</f>
        <v>#N/A</v>
      </c>
      <c r="BG8359" t="e">
        <f>#N/A</f>
        <v>#N/A</v>
      </c>
    </row>
    <row r="8360" spans="1:59">
      <c r="A8360">
        <v>-4658</v>
      </c>
      <c r="B8360">
        <v>5793</v>
      </c>
      <c r="H8360">
        <v>406542</v>
      </c>
      <c r="J8360">
        <v>406542</v>
      </c>
      <c r="K8360">
        <v>211</v>
      </c>
      <c r="M8360">
        <v>211</v>
      </c>
      <c r="O8360">
        <v>3104</v>
      </c>
      <c r="P8360">
        <v>409857</v>
      </c>
      <c r="Q8360">
        <v>177191</v>
      </c>
      <c r="R8360">
        <v>95577</v>
      </c>
      <c r="T8360">
        <v>51144</v>
      </c>
      <c r="U8360">
        <v>3293</v>
      </c>
      <c r="V8360">
        <v>14761</v>
      </c>
      <c r="X8360">
        <v>62098</v>
      </c>
      <c r="Z8360">
        <v>404064</v>
      </c>
      <c r="AA8360">
        <v>1537</v>
      </c>
      <c r="AB8360">
        <v>-9678</v>
      </c>
      <c r="AD8360">
        <v>-4799</v>
      </c>
      <c r="AF8360">
        <v>-3565</v>
      </c>
      <c r="AG8360">
        <v>-16505</v>
      </c>
      <c r="AH8360">
        <v>-10712</v>
      </c>
      <c r="AI8360">
        <v>-6054</v>
      </c>
      <c r="AJ8360">
        <v>-4658</v>
      </c>
      <c r="AN8360">
        <v>-4658</v>
      </c>
      <c r="AP8360">
        <v>19917</v>
      </c>
      <c r="AQ8360" t="s">
        <v>324</v>
      </c>
      <c r="AR8360" t="s">
        <v>325</v>
      </c>
      <c r="AS8360" t="s">
        <v>324</v>
      </c>
      <c r="AT8360" t="s">
        <v>325</v>
      </c>
      <c r="AU8360">
        <v>6910</v>
      </c>
      <c r="AV8360" t="s">
        <v>61</v>
      </c>
      <c r="AW8360">
        <v>3</v>
      </c>
      <c r="AX8360">
        <v>3</v>
      </c>
      <c r="AY8360">
        <v>2002</v>
      </c>
      <c r="AZ8360">
        <v>2</v>
      </c>
      <c r="BA8360" t="str">
        <f t="shared" si="260"/>
        <v>20022</v>
      </c>
      <c r="BB8360" t="str">
        <f t="shared" si="261"/>
        <v>20022United Parcel Service</v>
      </c>
      <c r="BC8360" t="e">
        <f>#N/A</f>
        <v>#N/A</v>
      </c>
      <c r="BD8360" t="e">
        <f>#N/A</f>
        <v>#N/A</v>
      </c>
      <c r="BE8360" t="e">
        <f>#N/A</f>
        <v>#N/A</v>
      </c>
      <c r="BF8360" t="e">
        <f>#N/A</f>
        <v>#N/A</v>
      </c>
      <c r="BG8360" t="e">
        <f>#N/A</f>
        <v>#N/A</v>
      </c>
    </row>
    <row r="8361" spans="1:59">
      <c r="A8361">
        <v>2743</v>
      </c>
      <c r="B8361">
        <v>6395</v>
      </c>
      <c r="E8361">
        <v>51218</v>
      </c>
      <c r="F8361">
        <v>51218</v>
      </c>
      <c r="O8361">
        <v>1062</v>
      </c>
      <c r="P8361">
        <v>52280</v>
      </c>
      <c r="Q8361">
        <v>20655</v>
      </c>
      <c r="R8361">
        <v>9490</v>
      </c>
      <c r="T8361">
        <v>5809</v>
      </c>
      <c r="U8361">
        <v>363</v>
      </c>
      <c r="V8361">
        <v>1677</v>
      </c>
      <c r="X8361">
        <v>7891</v>
      </c>
      <c r="Z8361">
        <v>45885</v>
      </c>
      <c r="AA8361">
        <v>175</v>
      </c>
      <c r="AB8361">
        <v>-1099</v>
      </c>
      <c r="AD8361">
        <v>-647</v>
      </c>
      <c r="AF8361">
        <v>-405</v>
      </c>
      <c r="AG8361">
        <v>-1976</v>
      </c>
      <c r="AH8361">
        <v>4419</v>
      </c>
      <c r="AI8361">
        <v>1676</v>
      </c>
      <c r="AJ8361">
        <v>2743</v>
      </c>
      <c r="AN8361">
        <v>2743</v>
      </c>
      <c r="AP8361">
        <v>19917</v>
      </c>
      <c r="AQ8361" t="s">
        <v>324</v>
      </c>
      <c r="AR8361" t="s">
        <v>325</v>
      </c>
      <c r="AS8361" t="s">
        <v>324</v>
      </c>
      <c r="AT8361" t="s">
        <v>325</v>
      </c>
      <c r="AU8361">
        <v>16912</v>
      </c>
      <c r="AV8361" t="s">
        <v>62</v>
      </c>
      <c r="AW8361">
        <v>3</v>
      </c>
      <c r="AX8361">
        <v>3</v>
      </c>
      <c r="AY8361">
        <v>2002</v>
      </c>
      <c r="AZ8361">
        <v>2</v>
      </c>
      <c r="BA8361" t="str">
        <f t="shared" si="260"/>
        <v>20022</v>
      </c>
      <c r="BB8361" t="str">
        <f t="shared" si="261"/>
        <v>20022United Parcel Service</v>
      </c>
      <c r="BC8361" t="e">
        <f>#N/A</f>
        <v>#N/A</v>
      </c>
      <c r="BD8361" t="e">
        <f>#N/A</f>
        <v>#N/A</v>
      </c>
      <c r="BE8361" t="e">
        <f>#N/A</f>
        <v>#N/A</v>
      </c>
      <c r="BF8361" t="e">
        <f>#N/A</f>
        <v>#N/A</v>
      </c>
      <c r="BG8361" t="e">
        <f>#N/A</f>
        <v>#N/A</v>
      </c>
    </row>
    <row r="8362" spans="1:59">
      <c r="A8362">
        <v>14803</v>
      </c>
      <c r="B8362">
        <v>28508</v>
      </c>
      <c r="E8362">
        <v>135694</v>
      </c>
      <c r="F8362">
        <v>135694</v>
      </c>
      <c r="O8362">
        <v>942</v>
      </c>
      <c r="P8362">
        <v>136636</v>
      </c>
      <c r="Q8362">
        <v>51857</v>
      </c>
      <c r="R8362">
        <v>26469</v>
      </c>
      <c r="T8362">
        <v>13690</v>
      </c>
      <c r="U8362">
        <v>855</v>
      </c>
      <c r="V8362">
        <v>3951</v>
      </c>
      <c r="X8362">
        <v>11306</v>
      </c>
      <c r="Z8362">
        <v>108128</v>
      </c>
      <c r="AA8362">
        <v>411</v>
      </c>
      <c r="AB8362">
        <v>-2591</v>
      </c>
      <c r="AD8362">
        <v>-1526</v>
      </c>
      <c r="AF8362">
        <v>-954</v>
      </c>
      <c r="AG8362">
        <v>-4660</v>
      </c>
      <c r="AH8362">
        <v>23848</v>
      </c>
      <c r="AI8362">
        <v>9045</v>
      </c>
      <c r="AJ8362">
        <v>14803</v>
      </c>
      <c r="AN8362">
        <v>14803</v>
      </c>
      <c r="AP8362">
        <v>19917</v>
      </c>
      <c r="AQ8362" t="s">
        <v>324</v>
      </c>
      <c r="AR8362" t="s">
        <v>325</v>
      </c>
      <c r="AS8362" t="s">
        <v>324</v>
      </c>
      <c r="AT8362" t="s">
        <v>325</v>
      </c>
      <c r="AU8362">
        <v>16913</v>
      </c>
      <c r="AV8362" t="s">
        <v>68</v>
      </c>
      <c r="AW8362">
        <v>3</v>
      </c>
      <c r="AX8362">
        <v>3</v>
      </c>
      <c r="AY8362">
        <v>2002</v>
      </c>
      <c r="AZ8362">
        <v>2</v>
      </c>
      <c r="BA8362" t="str">
        <f t="shared" si="260"/>
        <v>20022</v>
      </c>
      <c r="BB8362" t="str">
        <f t="shared" si="261"/>
        <v>20022United Parcel Service</v>
      </c>
      <c r="BC8362" t="e">
        <f>#N/A</f>
        <v>#N/A</v>
      </c>
      <c r="BD8362" t="e">
        <f>#N/A</f>
        <v>#N/A</v>
      </c>
      <c r="BE8362" t="e">
        <f>#N/A</f>
        <v>#N/A</v>
      </c>
      <c r="BF8362" t="e">
        <f>#N/A</f>
        <v>#N/A</v>
      </c>
      <c r="BG8362" t="e">
        <f>#N/A</f>
        <v>#N/A</v>
      </c>
    </row>
    <row r="8363" spans="1:59">
      <c r="A8363">
        <v>-16439</v>
      </c>
      <c r="B8363">
        <v>-22639</v>
      </c>
      <c r="E8363">
        <v>91945</v>
      </c>
      <c r="F8363">
        <v>91945</v>
      </c>
      <c r="O8363">
        <v>1851</v>
      </c>
      <c r="P8363">
        <v>93796</v>
      </c>
      <c r="Q8363">
        <v>52401</v>
      </c>
      <c r="R8363">
        <v>28320</v>
      </c>
      <c r="T8363">
        <v>16148</v>
      </c>
      <c r="U8363">
        <v>837</v>
      </c>
      <c r="V8363">
        <v>4243</v>
      </c>
      <c r="X8363">
        <v>14486</v>
      </c>
      <c r="Z8363">
        <v>116435</v>
      </c>
      <c r="AA8363">
        <v>53</v>
      </c>
      <c r="AB8363">
        <v>-1900</v>
      </c>
      <c r="AD8363">
        <v>-128</v>
      </c>
      <c r="AF8363">
        <v>-1470</v>
      </c>
      <c r="AG8363">
        <v>-3445</v>
      </c>
      <c r="AH8363">
        <v>-26084</v>
      </c>
      <c r="AI8363">
        <v>-9645</v>
      </c>
      <c r="AJ8363">
        <v>-16439</v>
      </c>
      <c r="AN8363">
        <v>-16439</v>
      </c>
      <c r="AP8363">
        <v>19917</v>
      </c>
      <c r="AQ8363" t="s">
        <v>324</v>
      </c>
      <c r="AR8363" t="s">
        <v>325</v>
      </c>
      <c r="AS8363" t="s">
        <v>324</v>
      </c>
      <c r="AT8363" t="s">
        <v>325</v>
      </c>
      <c r="AU8363">
        <v>16911</v>
      </c>
      <c r="AV8363" t="s">
        <v>69</v>
      </c>
      <c r="AW8363">
        <v>3</v>
      </c>
      <c r="AX8363">
        <v>3</v>
      </c>
      <c r="AY8363">
        <v>2002</v>
      </c>
      <c r="AZ8363">
        <v>3</v>
      </c>
      <c r="BA8363" t="str">
        <f t="shared" si="260"/>
        <v>20023</v>
      </c>
      <c r="BB8363" t="str">
        <f t="shared" si="261"/>
        <v>20023United Parcel Service</v>
      </c>
      <c r="BC8363" t="e">
        <f>#N/A</f>
        <v>#N/A</v>
      </c>
      <c r="BD8363" t="e">
        <f>#N/A</f>
        <v>#N/A</v>
      </c>
      <c r="BE8363" t="e">
        <f>#N/A</f>
        <v>#N/A</v>
      </c>
      <c r="BF8363" t="e">
        <f>#N/A</f>
        <v>#N/A</v>
      </c>
      <c r="BG8363" t="e">
        <f>#N/A</f>
        <v>#N/A</v>
      </c>
    </row>
    <row r="8364" spans="1:59">
      <c r="A8364">
        <v>1414</v>
      </c>
      <c r="B8364">
        <v>3660</v>
      </c>
      <c r="E8364">
        <v>50426</v>
      </c>
      <c r="F8364">
        <v>50426</v>
      </c>
      <c r="P8364">
        <v>50426</v>
      </c>
      <c r="Q8364">
        <v>21115</v>
      </c>
      <c r="R8364">
        <v>9195</v>
      </c>
      <c r="T8364">
        <v>6486</v>
      </c>
      <c r="U8364">
        <v>336</v>
      </c>
      <c r="V8364">
        <v>1704</v>
      </c>
      <c r="X8364">
        <v>7930</v>
      </c>
      <c r="Z8364">
        <v>46766</v>
      </c>
      <c r="AA8364">
        <v>21</v>
      </c>
      <c r="AB8364">
        <v>-763</v>
      </c>
      <c r="AD8364">
        <v>-51</v>
      </c>
      <c r="AF8364">
        <v>-590</v>
      </c>
      <c r="AG8364">
        <v>-1383</v>
      </c>
      <c r="AH8364">
        <v>2277</v>
      </c>
      <c r="AI8364">
        <v>863</v>
      </c>
      <c r="AJ8364">
        <v>1414</v>
      </c>
      <c r="AN8364">
        <v>1414</v>
      </c>
      <c r="AP8364">
        <v>19917</v>
      </c>
      <c r="AQ8364" t="s">
        <v>324</v>
      </c>
      <c r="AR8364" t="s">
        <v>325</v>
      </c>
      <c r="AS8364" t="s">
        <v>324</v>
      </c>
      <c r="AT8364" t="s">
        <v>325</v>
      </c>
      <c r="AU8364">
        <v>16912</v>
      </c>
      <c r="AV8364" t="s">
        <v>62</v>
      </c>
      <c r="AW8364">
        <v>3</v>
      </c>
      <c r="AX8364">
        <v>3</v>
      </c>
      <c r="AY8364">
        <v>2002</v>
      </c>
      <c r="AZ8364">
        <v>3</v>
      </c>
      <c r="BA8364" t="str">
        <f t="shared" si="260"/>
        <v>20023</v>
      </c>
      <c r="BB8364" t="str">
        <f t="shared" si="261"/>
        <v>20023United Parcel Service</v>
      </c>
      <c r="BC8364" t="e">
        <f>#N/A</f>
        <v>#N/A</v>
      </c>
      <c r="BD8364" t="e">
        <f>#N/A</f>
        <v>#N/A</v>
      </c>
      <c r="BE8364" t="e">
        <f>#N/A</f>
        <v>#N/A</v>
      </c>
      <c r="BF8364" t="e">
        <f>#N/A</f>
        <v>#N/A</v>
      </c>
      <c r="BG8364" t="e">
        <f>#N/A</f>
        <v>#N/A</v>
      </c>
    </row>
    <row r="8365" spans="1:59">
      <c r="A8365">
        <v>18456</v>
      </c>
      <c r="B8365">
        <v>33235</v>
      </c>
      <c r="E8365">
        <v>150505</v>
      </c>
      <c r="F8365">
        <v>150505</v>
      </c>
      <c r="O8365">
        <v>1120</v>
      </c>
      <c r="P8365">
        <v>151625</v>
      </c>
      <c r="Q8365">
        <v>59002</v>
      </c>
      <c r="R8365">
        <v>22707</v>
      </c>
      <c r="T8365">
        <v>16419</v>
      </c>
      <c r="U8365">
        <v>851</v>
      </c>
      <c r="V8365">
        <v>4314</v>
      </c>
      <c r="X8365">
        <v>15097</v>
      </c>
      <c r="Z8365">
        <v>118390</v>
      </c>
      <c r="AA8365">
        <v>54</v>
      </c>
      <c r="AB8365">
        <v>-1932</v>
      </c>
      <c r="AD8365">
        <v>-130</v>
      </c>
      <c r="AF8365">
        <v>-1495</v>
      </c>
      <c r="AG8365">
        <v>-3503</v>
      </c>
      <c r="AH8365">
        <v>29732</v>
      </c>
      <c r="AI8365">
        <v>11276</v>
      </c>
      <c r="AJ8365">
        <v>18456</v>
      </c>
      <c r="AN8365">
        <v>18456</v>
      </c>
      <c r="AP8365">
        <v>19917</v>
      </c>
      <c r="AQ8365" t="s">
        <v>324</v>
      </c>
      <c r="AR8365" t="s">
        <v>325</v>
      </c>
      <c r="AS8365" t="s">
        <v>324</v>
      </c>
      <c r="AT8365" t="s">
        <v>325</v>
      </c>
      <c r="AU8365">
        <v>16913</v>
      </c>
      <c r="AV8365" t="s">
        <v>68</v>
      </c>
      <c r="AW8365">
        <v>3</v>
      </c>
      <c r="AX8365">
        <v>3</v>
      </c>
      <c r="AY8365">
        <v>2002</v>
      </c>
      <c r="AZ8365">
        <v>3</v>
      </c>
      <c r="BA8365" t="str">
        <f t="shared" si="260"/>
        <v>20023</v>
      </c>
      <c r="BB8365" t="str">
        <f t="shared" si="261"/>
        <v>20023United Parcel Service</v>
      </c>
      <c r="BC8365" t="e">
        <f>#N/A</f>
        <v>#N/A</v>
      </c>
      <c r="BD8365" t="e">
        <f>#N/A</f>
        <v>#N/A</v>
      </c>
      <c r="BE8365" t="e">
        <f>#N/A</f>
        <v>#N/A</v>
      </c>
      <c r="BF8365" t="e">
        <f>#N/A</f>
        <v>#N/A</v>
      </c>
      <c r="BG8365" t="e">
        <f>#N/A</f>
        <v>#N/A</v>
      </c>
    </row>
    <row r="8366" spans="1:59">
      <c r="A8366">
        <v>40900</v>
      </c>
      <c r="B8366">
        <v>76747</v>
      </c>
      <c r="H8366">
        <v>471536</v>
      </c>
      <c r="J8366">
        <v>471536</v>
      </c>
      <c r="K8366">
        <v>209</v>
      </c>
      <c r="M8366">
        <v>209</v>
      </c>
      <c r="O8366">
        <v>2605</v>
      </c>
      <c r="P8366">
        <v>474350</v>
      </c>
      <c r="Q8366">
        <v>177711</v>
      </c>
      <c r="R8366">
        <v>85469</v>
      </c>
      <c r="T8366">
        <v>55134</v>
      </c>
      <c r="U8366">
        <v>2922</v>
      </c>
      <c r="V8366">
        <v>14487</v>
      </c>
      <c r="X8366">
        <v>61880</v>
      </c>
      <c r="Z8366">
        <v>397603</v>
      </c>
      <c r="AA8366">
        <v>181</v>
      </c>
      <c r="AB8366">
        <v>-6486</v>
      </c>
      <c r="AD8366">
        <v>465</v>
      </c>
      <c r="AF8366">
        <v>-5019</v>
      </c>
      <c r="AG8366">
        <v>-10859</v>
      </c>
      <c r="AH8366">
        <v>65888</v>
      </c>
      <c r="AI8366">
        <v>24988</v>
      </c>
      <c r="AJ8366">
        <v>40900</v>
      </c>
      <c r="AN8366">
        <v>40900</v>
      </c>
      <c r="AP8366">
        <v>19917</v>
      </c>
      <c r="AQ8366" t="s">
        <v>324</v>
      </c>
      <c r="AR8366" t="s">
        <v>325</v>
      </c>
      <c r="AS8366" t="s">
        <v>324</v>
      </c>
      <c r="AT8366" t="s">
        <v>325</v>
      </c>
      <c r="AU8366">
        <v>6910</v>
      </c>
      <c r="AV8366" t="s">
        <v>61</v>
      </c>
      <c r="AW8366">
        <v>3</v>
      </c>
      <c r="AX8366">
        <v>3</v>
      </c>
      <c r="AY8366">
        <v>2002</v>
      </c>
      <c r="AZ8366">
        <v>3</v>
      </c>
      <c r="BA8366" t="str">
        <f t="shared" si="260"/>
        <v>20023</v>
      </c>
      <c r="BB8366" t="str">
        <f t="shared" si="261"/>
        <v>20023United Parcel Service</v>
      </c>
      <c r="BC8366" t="e">
        <f>#N/A</f>
        <v>#N/A</v>
      </c>
      <c r="BD8366" t="e">
        <f>#N/A</f>
        <v>#N/A</v>
      </c>
      <c r="BE8366" t="e">
        <f>#N/A</f>
        <v>#N/A</v>
      </c>
      <c r="BF8366" t="e">
        <f>#N/A</f>
        <v>#N/A</v>
      </c>
      <c r="BG8366" t="e">
        <f>#N/A</f>
        <v>#N/A</v>
      </c>
    </row>
    <row r="8367" spans="1:59">
      <c r="A8367">
        <v>-28369</v>
      </c>
      <c r="B8367">
        <v>-17509</v>
      </c>
      <c r="E8367">
        <v>87777</v>
      </c>
      <c r="F8367">
        <v>87777</v>
      </c>
      <c r="O8367">
        <v>2138</v>
      </c>
      <c r="P8367">
        <v>89915</v>
      </c>
      <c r="Q8367">
        <v>52217</v>
      </c>
      <c r="R8367">
        <v>21421</v>
      </c>
      <c r="T8367">
        <v>15468</v>
      </c>
      <c r="U8367">
        <v>887</v>
      </c>
      <c r="V8367">
        <v>3591</v>
      </c>
      <c r="X8367">
        <v>13840</v>
      </c>
      <c r="Z8367">
        <v>107424</v>
      </c>
      <c r="AA8367">
        <v>19</v>
      </c>
      <c r="AB8367">
        <v>-2659</v>
      </c>
      <c r="AD8367">
        <v>-81</v>
      </c>
      <c r="AF8367">
        <v>-1567</v>
      </c>
      <c r="AG8367">
        <v>-4288</v>
      </c>
      <c r="AH8367">
        <v>-21797</v>
      </c>
      <c r="AI8367">
        <v>6572</v>
      </c>
      <c r="AJ8367">
        <v>-28369</v>
      </c>
      <c r="AN8367">
        <v>-28369</v>
      </c>
      <c r="AP8367">
        <v>19917</v>
      </c>
      <c r="AQ8367" t="s">
        <v>324</v>
      </c>
      <c r="AR8367" t="s">
        <v>325</v>
      </c>
      <c r="AS8367" t="s">
        <v>324</v>
      </c>
      <c r="AT8367" t="s">
        <v>325</v>
      </c>
      <c r="AU8367">
        <v>16911</v>
      </c>
      <c r="AV8367" t="s">
        <v>69</v>
      </c>
      <c r="AW8367">
        <v>3</v>
      </c>
      <c r="AX8367">
        <v>3</v>
      </c>
      <c r="AY8367">
        <v>2002</v>
      </c>
      <c r="AZ8367">
        <v>4</v>
      </c>
      <c r="BA8367" t="str">
        <f t="shared" si="260"/>
        <v>20024</v>
      </c>
      <c r="BB8367" t="str">
        <f t="shared" si="261"/>
        <v>20024United Parcel Service</v>
      </c>
      <c r="BC8367" t="e">
        <f>#N/A</f>
        <v>#N/A</v>
      </c>
      <c r="BD8367" t="e">
        <f>#N/A</f>
        <v>#N/A</v>
      </c>
      <c r="BE8367" t="e">
        <f>#N/A</f>
        <v>#N/A</v>
      </c>
      <c r="BF8367" t="e">
        <f>#N/A</f>
        <v>#N/A</v>
      </c>
      <c r="BG8367" t="e">
        <f>#N/A</f>
        <v>#N/A</v>
      </c>
    </row>
    <row r="8368" spans="1:59">
      <c r="A8368">
        <v>1276</v>
      </c>
      <c r="B8368">
        <v>3791</v>
      </c>
      <c r="E8368">
        <v>47224</v>
      </c>
      <c r="F8368">
        <v>47224</v>
      </c>
      <c r="O8368">
        <v>2</v>
      </c>
      <c r="P8368">
        <v>47226</v>
      </c>
      <c r="Q8368">
        <v>20450</v>
      </c>
      <c r="R8368">
        <v>7509</v>
      </c>
      <c r="T8368">
        <v>6254</v>
      </c>
      <c r="U8368">
        <v>359</v>
      </c>
      <c r="V8368">
        <v>1452</v>
      </c>
      <c r="X8368">
        <v>7411</v>
      </c>
      <c r="Z8368">
        <v>43435</v>
      </c>
      <c r="AA8368">
        <v>8</v>
      </c>
      <c r="AB8368">
        <v>-1075</v>
      </c>
      <c r="AD8368">
        <v>-33</v>
      </c>
      <c r="AF8368">
        <v>-634</v>
      </c>
      <c r="AG8368">
        <v>-1734</v>
      </c>
      <c r="AH8368">
        <v>2057</v>
      </c>
      <c r="AI8368">
        <v>781</v>
      </c>
      <c r="AJ8368">
        <v>1276</v>
      </c>
      <c r="AN8368">
        <v>1276</v>
      </c>
      <c r="AP8368">
        <v>19917</v>
      </c>
      <c r="AQ8368" t="s">
        <v>324</v>
      </c>
      <c r="AR8368" t="s">
        <v>325</v>
      </c>
      <c r="AS8368" t="s">
        <v>324</v>
      </c>
      <c r="AT8368" t="s">
        <v>325</v>
      </c>
      <c r="AU8368">
        <v>16912</v>
      </c>
      <c r="AV8368" t="s">
        <v>62</v>
      </c>
      <c r="AW8368">
        <v>3</v>
      </c>
      <c r="AX8368">
        <v>3</v>
      </c>
      <c r="AY8368">
        <v>2002</v>
      </c>
      <c r="AZ8368">
        <v>4</v>
      </c>
      <c r="BA8368" t="str">
        <f t="shared" si="260"/>
        <v>20024</v>
      </c>
      <c r="BB8368" t="str">
        <f t="shared" si="261"/>
        <v>20024United Parcel Service</v>
      </c>
      <c r="BC8368" t="e">
        <f>#N/A</f>
        <v>#N/A</v>
      </c>
      <c r="BD8368" t="e">
        <f>#N/A</f>
        <v>#N/A</v>
      </c>
      <c r="BE8368" t="e">
        <f>#N/A</f>
        <v>#N/A</v>
      </c>
      <c r="BF8368" t="e">
        <f>#N/A</f>
        <v>#N/A</v>
      </c>
      <c r="BG8368" t="e">
        <f>#N/A</f>
        <v>#N/A</v>
      </c>
    </row>
    <row r="8369" spans="1:59">
      <c r="A8369">
        <v>12334</v>
      </c>
      <c r="B8369">
        <v>36148</v>
      </c>
      <c r="H8369">
        <v>439197</v>
      </c>
      <c r="J8369">
        <v>439197</v>
      </c>
      <c r="K8369">
        <v>216</v>
      </c>
      <c r="M8369">
        <v>216</v>
      </c>
      <c r="O8369">
        <v>4649</v>
      </c>
      <c r="P8369">
        <v>444062</v>
      </c>
      <c r="Q8369">
        <v>192372</v>
      </c>
      <c r="R8369">
        <v>73608</v>
      </c>
      <c r="T8369">
        <v>58728</v>
      </c>
      <c r="U8369">
        <v>3424</v>
      </c>
      <c r="V8369">
        <v>13635</v>
      </c>
      <c r="X8369">
        <v>66147</v>
      </c>
      <c r="Z8369">
        <v>407914</v>
      </c>
      <c r="AA8369">
        <v>72</v>
      </c>
      <c r="AB8369">
        <v>-10094</v>
      </c>
      <c r="AD8369">
        <v>-306</v>
      </c>
      <c r="AF8369">
        <v>-5951</v>
      </c>
      <c r="AG8369">
        <v>-16279</v>
      </c>
      <c r="AH8369">
        <v>19869</v>
      </c>
      <c r="AI8369">
        <v>7535</v>
      </c>
      <c r="AJ8369">
        <v>12334</v>
      </c>
      <c r="AN8369">
        <v>12334</v>
      </c>
      <c r="AP8369">
        <v>19917</v>
      </c>
      <c r="AQ8369" t="s">
        <v>324</v>
      </c>
      <c r="AR8369" t="s">
        <v>325</v>
      </c>
      <c r="AS8369" t="s">
        <v>324</v>
      </c>
      <c r="AT8369" t="s">
        <v>325</v>
      </c>
      <c r="AU8369">
        <v>6910</v>
      </c>
      <c r="AV8369" t="s">
        <v>61</v>
      </c>
      <c r="AW8369">
        <v>3</v>
      </c>
      <c r="AX8369">
        <v>3</v>
      </c>
      <c r="AY8369">
        <v>2002</v>
      </c>
      <c r="AZ8369">
        <v>4</v>
      </c>
      <c r="BA8369" t="str">
        <f t="shared" si="260"/>
        <v>20024</v>
      </c>
      <c r="BB8369" t="str">
        <f t="shared" si="261"/>
        <v>20024United Parcel Service</v>
      </c>
      <c r="BC8369" t="e">
        <f>#N/A</f>
        <v>#N/A</v>
      </c>
      <c r="BD8369" t="e">
        <f>#N/A</f>
        <v>#N/A</v>
      </c>
      <c r="BE8369" t="e">
        <f>#N/A</f>
        <v>#N/A</v>
      </c>
      <c r="BF8369" t="e">
        <f>#N/A</f>
        <v>#N/A</v>
      </c>
      <c r="BG8369" t="e">
        <f>#N/A</f>
        <v>#N/A</v>
      </c>
    </row>
    <row r="8370" spans="1:59">
      <c r="A8370">
        <v>18193</v>
      </c>
      <c r="B8370">
        <v>33887</v>
      </c>
      <c r="E8370">
        <v>147494</v>
      </c>
      <c r="F8370">
        <v>147494</v>
      </c>
      <c r="O8370">
        <v>1113</v>
      </c>
      <c r="P8370">
        <v>148607</v>
      </c>
      <c r="Q8370">
        <v>61109</v>
      </c>
      <c r="R8370">
        <v>15650</v>
      </c>
      <c r="T8370">
        <v>16519</v>
      </c>
      <c r="U8370">
        <v>947</v>
      </c>
      <c r="V8370">
        <v>3835</v>
      </c>
      <c r="X8370">
        <v>16660</v>
      </c>
      <c r="Z8370">
        <v>114720</v>
      </c>
      <c r="AA8370">
        <v>20</v>
      </c>
      <c r="AB8370">
        <v>-2839</v>
      </c>
      <c r="AD8370">
        <v>-86</v>
      </c>
      <c r="AF8370">
        <v>-1674</v>
      </c>
      <c r="AG8370">
        <v>-4579</v>
      </c>
      <c r="AH8370">
        <v>29308</v>
      </c>
      <c r="AI8370">
        <v>11115</v>
      </c>
      <c r="AJ8370">
        <v>18193</v>
      </c>
      <c r="AN8370">
        <v>18193</v>
      </c>
      <c r="AP8370">
        <v>19917</v>
      </c>
      <c r="AQ8370" t="s">
        <v>324</v>
      </c>
      <c r="AR8370" t="s">
        <v>325</v>
      </c>
      <c r="AS8370" t="s">
        <v>324</v>
      </c>
      <c r="AT8370" t="s">
        <v>325</v>
      </c>
      <c r="AU8370">
        <v>16913</v>
      </c>
      <c r="AV8370" t="s">
        <v>68</v>
      </c>
      <c r="AW8370">
        <v>3</v>
      </c>
      <c r="AX8370">
        <v>3</v>
      </c>
      <c r="AY8370">
        <v>2002</v>
      </c>
      <c r="AZ8370">
        <v>4</v>
      </c>
      <c r="BA8370" t="str">
        <f t="shared" si="260"/>
        <v>20024</v>
      </c>
      <c r="BB8370" t="str">
        <f t="shared" si="261"/>
        <v>20024United Parcel Service</v>
      </c>
      <c r="BC8370" t="e">
        <f>#N/A</f>
        <v>#N/A</v>
      </c>
      <c r="BD8370" t="e">
        <f>#N/A</f>
        <v>#N/A</v>
      </c>
      <c r="BE8370" t="e">
        <f>#N/A</f>
        <v>#N/A</v>
      </c>
      <c r="BF8370" t="e">
        <f>#N/A</f>
        <v>#N/A</v>
      </c>
      <c r="BG8370" t="e">
        <f>#N/A</f>
        <v>#N/A</v>
      </c>
    </row>
    <row r="8371" spans="1:59">
      <c r="A8371">
        <v>-29237</v>
      </c>
      <c r="B8371">
        <v>-35195</v>
      </c>
      <c r="E8371">
        <v>99348</v>
      </c>
      <c r="F8371">
        <v>99348</v>
      </c>
      <c r="N8371">
        <v>3</v>
      </c>
      <c r="O8371">
        <v>2605</v>
      </c>
      <c r="P8371">
        <v>101956</v>
      </c>
      <c r="Q8371">
        <v>56923</v>
      </c>
      <c r="R8371">
        <v>31217</v>
      </c>
      <c r="T8371">
        <v>17065</v>
      </c>
      <c r="U8371">
        <v>968</v>
      </c>
      <c r="V8371">
        <v>4068</v>
      </c>
      <c r="X8371">
        <v>26910</v>
      </c>
      <c r="Z8371">
        <v>137151</v>
      </c>
      <c r="AA8371">
        <v>14</v>
      </c>
      <c r="AB8371">
        <v>-2203</v>
      </c>
      <c r="AD8371">
        <v>-435</v>
      </c>
      <c r="AF8371">
        <v>-1630</v>
      </c>
      <c r="AG8371">
        <v>-4254</v>
      </c>
      <c r="AH8371">
        <v>-39449</v>
      </c>
      <c r="AI8371">
        <v>-10212</v>
      </c>
      <c r="AJ8371">
        <v>-29237</v>
      </c>
      <c r="AN8371">
        <v>-29237</v>
      </c>
      <c r="AP8371">
        <v>19917</v>
      </c>
      <c r="AQ8371" t="s">
        <v>324</v>
      </c>
      <c r="AR8371" t="s">
        <v>325</v>
      </c>
      <c r="AS8371" t="s">
        <v>324</v>
      </c>
      <c r="AT8371" t="s">
        <v>325</v>
      </c>
      <c r="AU8371">
        <v>16911</v>
      </c>
      <c r="AV8371" t="s">
        <v>69</v>
      </c>
      <c r="AW8371">
        <v>3</v>
      </c>
      <c r="AX8371">
        <v>3</v>
      </c>
      <c r="AY8371">
        <v>2003</v>
      </c>
      <c r="AZ8371">
        <v>1</v>
      </c>
      <c r="BA8371" t="str">
        <f t="shared" si="260"/>
        <v>20031</v>
      </c>
      <c r="BB8371" t="str">
        <f t="shared" si="261"/>
        <v>20031United Parcel Service</v>
      </c>
      <c r="BC8371" t="e">
        <f>#N/A</f>
        <v>#N/A</v>
      </c>
      <c r="BD8371" t="e">
        <f>#N/A</f>
        <v>#N/A</v>
      </c>
      <c r="BE8371" t="e">
        <f>#N/A</f>
        <v>#N/A</v>
      </c>
      <c r="BF8371" t="e">
        <f>#N/A</f>
        <v>#N/A</v>
      </c>
      <c r="BG8371" t="e">
        <f>#N/A</f>
        <v>#N/A</v>
      </c>
    </row>
    <row r="8372" spans="1:59">
      <c r="A8372">
        <v>596</v>
      </c>
      <c r="B8372">
        <v>2548</v>
      </c>
      <c r="D8372">
        <v>436</v>
      </c>
      <c r="E8372">
        <v>53344</v>
      </c>
      <c r="F8372">
        <v>53344</v>
      </c>
      <c r="O8372">
        <v>15</v>
      </c>
      <c r="P8372">
        <v>53795</v>
      </c>
      <c r="Q8372">
        <v>22225</v>
      </c>
      <c r="R8372">
        <v>12904</v>
      </c>
      <c r="T8372">
        <v>6376</v>
      </c>
      <c r="U8372">
        <v>362</v>
      </c>
      <c r="V8372">
        <v>1520</v>
      </c>
      <c r="X8372">
        <v>7860</v>
      </c>
      <c r="Z8372">
        <v>51247</v>
      </c>
      <c r="AA8372">
        <v>5</v>
      </c>
      <c r="AB8372">
        <v>-823</v>
      </c>
      <c r="AD8372">
        <v>-162</v>
      </c>
      <c r="AF8372">
        <v>-609</v>
      </c>
      <c r="AG8372">
        <v>-1589</v>
      </c>
      <c r="AH8372">
        <v>959</v>
      </c>
      <c r="AI8372">
        <v>363</v>
      </c>
      <c r="AJ8372">
        <v>596</v>
      </c>
      <c r="AN8372">
        <v>596</v>
      </c>
      <c r="AP8372">
        <v>19917</v>
      </c>
      <c r="AQ8372" t="s">
        <v>324</v>
      </c>
      <c r="AR8372" t="s">
        <v>325</v>
      </c>
      <c r="AS8372" t="s">
        <v>324</v>
      </c>
      <c r="AT8372" t="s">
        <v>325</v>
      </c>
      <c r="AU8372">
        <v>16912</v>
      </c>
      <c r="AV8372" t="s">
        <v>62</v>
      </c>
      <c r="AW8372">
        <v>3</v>
      </c>
      <c r="AX8372">
        <v>3</v>
      </c>
      <c r="AY8372">
        <v>2003</v>
      </c>
      <c r="AZ8372">
        <v>1</v>
      </c>
      <c r="BA8372" t="str">
        <f t="shared" si="260"/>
        <v>20031</v>
      </c>
      <c r="BB8372" t="str">
        <f t="shared" si="261"/>
        <v>20031United Parcel Service</v>
      </c>
      <c r="BC8372" t="e">
        <f>#N/A</f>
        <v>#N/A</v>
      </c>
      <c r="BD8372" t="e">
        <f>#N/A</f>
        <v>#N/A</v>
      </c>
      <c r="BE8372" t="e">
        <f>#N/A</f>
        <v>#N/A</v>
      </c>
      <c r="BF8372" t="e">
        <f>#N/A</f>
        <v>#N/A</v>
      </c>
      <c r="BG8372" t="e">
        <f>#N/A</f>
        <v>#N/A</v>
      </c>
    </row>
    <row r="8373" spans="1:59">
      <c r="A8373">
        <v>7425</v>
      </c>
      <c r="B8373">
        <v>17173</v>
      </c>
      <c r="D8373">
        <v>685</v>
      </c>
      <c r="H8373">
        <v>432199</v>
      </c>
      <c r="J8373">
        <v>432199</v>
      </c>
      <c r="K8373">
        <v>328</v>
      </c>
      <c r="M8373">
        <v>328</v>
      </c>
      <c r="O8373">
        <v>4180</v>
      </c>
      <c r="P8373">
        <v>437392</v>
      </c>
      <c r="Q8373">
        <v>188906</v>
      </c>
      <c r="R8373">
        <v>99704</v>
      </c>
      <c r="T8373">
        <v>52277</v>
      </c>
      <c r="U8373">
        <v>3030</v>
      </c>
      <c r="V8373">
        <v>12462</v>
      </c>
      <c r="X8373">
        <v>63840</v>
      </c>
      <c r="Z8373">
        <v>420219</v>
      </c>
      <c r="AA8373">
        <v>43</v>
      </c>
      <c r="AB8373">
        <v>-6749</v>
      </c>
      <c r="AD8373">
        <v>-463</v>
      </c>
      <c r="AF8373">
        <v>1956</v>
      </c>
      <c r="AG8373">
        <v>-5213</v>
      </c>
      <c r="AH8373">
        <v>11960</v>
      </c>
      <c r="AI8373">
        <v>4535</v>
      </c>
      <c r="AJ8373">
        <v>7425</v>
      </c>
      <c r="AN8373">
        <v>7425</v>
      </c>
      <c r="AP8373">
        <v>19917</v>
      </c>
      <c r="AQ8373" t="s">
        <v>324</v>
      </c>
      <c r="AR8373" t="s">
        <v>325</v>
      </c>
      <c r="AS8373" t="s">
        <v>324</v>
      </c>
      <c r="AT8373" t="s">
        <v>325</v>
      </c>
      <c r="AU8373">
        <v>6910</v>
      </c>
      <c r="AV8373" t="s">
        <v>61</v>
      </c>
      <c r="AW8373">
        <v>3</v>
      </c>
      <c r="AX8373">
        <v>3</v>
      </c>
      <c r="AY8373">
        <v>2003</v>
      </c>
      <c r="AZ8373">
        <v>1</v>
      </c>
      <c r="BA8373" t="str">
        <f t="shared" si="260"/>
        <v>20031</v>
      </c>
      <c r="BB8373" t="str">
        <f t="shared" si="261"/>
        <v>20031United Parcel Service</v>
      </c>
      <c r="BC8373" t="e">
        <f>#N/A</f>
        <v>#N/A</v>
      </c>
      <c r="BD8373" t="e">
        <f>#N/A</f>
        <v>#N/A</v>
      </c>
      <c r="BE8373" t="e">
        <f>#N/A</f>
        <v>#N/A</v>
      </c>
      <c r="BF8373" t="e">
        <f>#N/A</f>
        <v>#N/A</v>
      </c>
      <c r="BG8373" t="e">
        <f>#N/A</f>
        <v>#N/A</v>
      </c>
    </row>
    <row r="8374" spans="1:59">
      <c r="A8374">
        <v>15896</v>
      </c>
      <c r="B8374">
        <v>29147</v>
      </c>
      <c r="E8374">
        <v>142279</v>
      </c>
      <c r="F8374">
        <v>142279</v>
      </c>
      <c r="O8374">
        <v>1068</v>
      </c>
      <c r="P8374">
        <v>143347</v>
      </c>
      <c r="Q8374">
        <v>55475</v>
      </c>
      <c r="R8374">
        <v>26261</v>
      </c>
      <c r="T8374">
        <v>14209</v>
      </c>
      <c r="U8374">
        <v>806</v>
      </c>
      <c r="V8374">
        <v>3387</v>
      </c>
      <c r="X8374">
        <v>14062</v>
      </c>
      <c r="Z8374">
        <v>114200</v>
      </c>
      <c r="AA8374">
        <v>12</v>
      </c>
      <c r="AB8374">
        <v>-1834</v>
      </c>
      <c r="AD8374">
        <v>-362</v>
      </c>
      <c r="AF8374">
        <v>-1357</v>
      </c>
      <c r="AG8374">
        <v>-3541</v>
      </c>
      <c r="AH8374">
        <v>25606</v>
      </c>
      <c r="AI8374">
        <v>9710</v>
      </c>
      <c r="AJ8374">
        <v>15896</v>
      </c>
      <c r="AN8374">
        <v>15896</v>
      </c>
      <c r="AP8374">
        <v>19917</v>
      </c>
      <c r="AQ8374" t="s">
        <v>324</v>
      </c>
      <c r="AR8374" t="s">
        <v>325</v>
      </c>
      <c r="AS8374" t="s">
        <v>324</v>
      </c>
      <c r="AT8374" t="s">
        <v>325</v>
      </c>
      <c r="AU8374">
        <v>16913</v>
      </c>
      <c r="AV8374" t="s">
        <v>68</v>
      </c>
      <c r="AW8374">
        <v>3</v>
      </c>
      <c r="AX8374">
        <v>3</v>
      </c>
      <c r="AY8374">
        <v>2003</v>
      </c>
      <c r="AZ8374">
        <v>1</v>
      </c>
      <c r="BA8374" t="str">
        <f t="shared" si="260"/>
        <v>20031</v>
      </c>
      <c r="BB8374" t="str">
        <f t="shared" si="261"/>
        <v>20031United Parcel Service</v>
      </c>
      <c r="BC8374" t="e">
        <f>#N/A</f>
        <v>#N/A</v>
      </c>
      <c r="BD8374" t="e">
        <f>#N/A</f>
        <v>#N/A</v>
      </c>
      <c r="BE8374" t="e">
        <f>#N/A</f>
        <v>#N/A</v>
      </c>
      <c r="BF8374" t="e">
        <f>#N/A</f>
        <v>#N/A</v>
      </c>
      <c r="BG8374" t="e">
        <f>#N/A</f>
        <v>#N/A</v>
      </c>
    </row>
    <row r="8375" spans="1:59">
      <c r="A8375">
        <v>-11979</v>
      </c>
      <c r="B8375">
        <v>-29324</v>
      </c>
      <c r="D8375">
        <v>2100</v>
      </c>
      <c r="E8375">
        <v>98911</v>
      </c>
      <c r="F8375">
        <v>98911</v>
      </c>
      <c r="O8375">
        <v>15</v>
      </c>
      <c r="P8375">
        <v>101026</v>
      </c>
      <c r="Q8375">
        <v>54812</v>
      </c>
      <c r="R8375">
        <v>29405</v>
      </c>
      <c r="T8375">
        <v>17824</v>
      </c>
      <c r="U8375">
        <v>1039</v>
      </c>
      <c r="V8375">
        <v>4090</v>
      </c>
      <c r="X8375">
        <v>23180</v>
      </c>
      <c r="Z8375">
        <v>130350</v>
      </c>
      <c r="AA8375">
        <v>717</v>
      </c>
      <c r="AB8375">
        <v>-4598</v>
      </c>
      <c r="AD8375">
        <v>-140</v>
      </c>
      <c r="AF8375">
        <v>-2128</v>
      </c>
      <c r="AG8375">
        <v>-6149</v>
      </c>
      <c r="AH8375">
        <v>-35473</v>
      </c>
      <c r="AI8375">
        <v>-23494</v>
      </c>
      <c r="AJ8375">
        <v>-11979</v>
      </c>
      <c r="AN8375">
        <v>-11979</v>
      </c>
      <c r="AP8375">
        <v>19917</v>
      </c>
      <c r="AQ8375" t="s">
        <v>324</v>
      </c>
      <c r="AR8375" t="s">
        <v>325</v>
      </c>
      <c r="AS8375" t="s">
        <v>324</v>
      </c>
      <c r="AT8375" t="s">
        <v>325</v>
      </c>
      <c r="AU8375">
        <v>16911</v>
      </c>
      <c r="AV8375" t="s">
        <v>69</v>
      </c>
      <c r="AW8375">
        <v>3</v>
      </c>
      <c r="AX8375">
        <v>3</v>
      </c>
      <c r="AY8375">
        <v>2003</v>
      </c>
      <c r="AZ8375">
        <v>2</v>
      </c>
      <c r="BA8375" t="str">
        <f t="shared" si="260"/>
        <v>20032</v>
      </c>
      <c r="BB8375" t="str">
        <f t="shared" si="261"/>
        <v>20032United Parcel Service</v>
      </c>
      <c r="BC8375" t="e">
        <f>#N/A</f>
        <v>#N/A</v>
      </c>
      <c r="BD8375" t="e">
        <f>#N/A</f>
        <v>#N/A</v>
      </c>
      <c r="BE8375" t="e">
        <f>#N/A</f>
        <v>#N/A</v>
      </c>
      <c r="BF8375" t="e">
        <f>#N/A</f>
        <v>#N/A</v>
      </c>
      <c r="BG8375" t="e">
        <f>#N/A</f>
        <v>#N/A</v>
      </c>
    </row>
    <row r="8376" spans="1:59">
      <c r="A8376">
        <v>2873</v>
      </c>
      <c r="B8376">
        <v>6713</v>
      </c>
      <c r="D8376">
        <v>331</v>
      </c>
      <c r="E8376">
        <v>50598</v>
      </c>
      <c r="F8376">
        <v>50598</v>
      </c>
      <c r="O8376">
        <v>8</v>
      </c>
      <c r="P8376">
        <v>50937</v>
      </c>
      <c r="Q8376">
        <v>18356</v>
      </c>
      <c r="R8376">
        <v>10875</v>
      </c>
      <c r="T8376">
        <v>6045</v>
      </c>
      <c r="U8376">
        <v>352</v>
      </c>
      <c r="V8376">
        <v>1387</v>
      </c>
      <c r="X8376">
        <v>7209</v>
      </c>
      <c r="Z8376">
        <v>44224</v>
      </c>
      <c r="AA8376">
        <v>243</v>
      </c>
      <c r="AB8376">
        <v>-1559</v>
      </c>
      <c r="AD8376">
        <v>-47</v>
      </c>
      <c r="AF8376">
        <v>-722</v>
      </c>
      <c r="AG8376">
        <v>-2085</v>
      </c>
      <c r="AH8376">
        <v>4628</v>
      </c>
      <c r="AI8376">
        <v>1755</v>
      </c>
      <c r="AJ8376">
        <v>2873</v>
      </c>
      <c r="AN8376">
        <v>2873</v>
      </c>
      <c r="AP8376">
        <v>19917</v>
      </c>
      <c r="AQ8376" t="s">
        <v>324</v>
      </c>
      <c r="AR8376" t="s">
        <v>325</v>
      </c>
      <c r="AS8376" t="s">
        <v>324</v>
      </c>
      <c r="AT8376" t="s">
        <v>325</v>
      </c>
      <c r="AU8376">
        <v>16912</v>
      </c>
      <c r="AV8376" t="s">
        <v>62</v>
      </c>
      <c r="AW8376">
        <v>3</v>
      </c>
      <c r="AX8376">
        <v>3</v>
      </c>
      <c r="AY8376">
        <v>2003</v>
      </c>
      <c r="AZ8376">
        <v>2</v>
      </c>
      <c r="BA8376" t="str">
        <f t="shared" si="260"/>
        <v>20032</v>
      </c>
      <c r="BB8376" t="str">
        <f t="shared" si="261"/>
        <v>20032United Parcel Service</v>
      </c>
      <c r="BC8376" t="e">
        <f>#N/A</f>
        <v>#N/A</v>
      </c>
      <c r="BD8376" t="e">
        <f>#N/A</f>
        <v>#N/A</v>
      </c>
      <c r="BE8376" t="e">
        <f>#N/A</f>
        <v>#N/A</v>
      </c>
      <c r="BF8376" t="e">
        <f>#N/A</f>
        <v>#N/A</v>
      </c>
      <c r="BG8376" t="e">
        <f>#N/A</f>
        <v>#N/A</v>
      </c>
    </row>
    <row r="8377" spans="1:59">
      <c r="A8377">
        <v>19440</v>
      </c>
      <c r="B8377">
        <v>36793</v>
      </c>
      <c r="E8377">
        <v>151870</v>
      </c>
      <c r="F8377">
        <v>151870</v>
      </c>
      <c r="O8377">
        <v>1066</v>
      </c>
      <c r="P8377">
        <v>152936</v>
      </c>
      <c r="Q8377">
        <v>53950</v>
      </c>
      <c r="R8377">
        <v>27458</v>
      </c>
      <c r="T8377">
        <v>15876</v>
      </c>
      <c r="U8377">
        <v>925</v>
      </c>
      <c r="V8377">
        <v>3643</v>
      </c>
      <c r="X8377">
        <v>14291</v>
      </c>
      <c r="Z8377">
        <v>116143</v>
      </c>
      <c r="AA8377">
        <v>638</v>
      </c>
      <c r="AB8377">
        <v>-4095</v>
      </c>
      <c r="AD8377">
        <v>-124</v>
      </c>
      <c r="AF8377">
        <v>-1895</v>
      </c>
      <c r="AG8377">
        <v>-5476</v>
      </c>
      <c r="AH8377">
        <v>31317</v>
      </c>
      <c r="AI8377">
        <v>11877</v>
      </c>
      <c r="AJ8377">
        <v>19440</v>
      </c>
      <c r="AN8377">
        <v>19440</v>
      </c>
      <c r="AP8377">
        <v>19917</v>
      </c>
      <c r="AQ8377" t="s">
        <v>324</v>
      </c>
      <c r="AR8377" t="s">
        <v>325</v>
      </c>
      <c r="AS8377" t="s">
        <v>324</v>
      </c>
      <c r="AT8377" t="s">
        <v>325</v>
      </c>
      <c r="AU8377">
        <v>16913</v>
      </c>
      <c r="AV8377" t="s">
        <v>68</v>
      </c>
      <c r="AW8377">
        <v>3</v>
      </c>
      <c r="AX8377">
        <v>3</v>
      </c>
      <c r="AY8377">
        <v>2003</v>
      </c>
      <c r="AZ8377">
        <v>2</v>
      </c>
      <c r="BA8377" t="str">
        <f t="shared" si="260"/>
        <v>20032</v>
      </c>
      <c r="BB8377" t="str">
        <f t="shared" si="261"/>
        <v>20032United Parcel Service</v>
      </c>
      <c r="BC8377" t="e">
        <f>#N/A</f>
        <v>#N/A</v>
      </c>
      <c r="BD8377" t="e">
        <f>#N/A</f>
        <v>#N/A</v>
      </c>
      <c r="BE8377" t="e">
        <f>#N/A</f>
        <v>#N/A</v>
      </c>
      <c r="BF8377" t="e">
        <f>#N/A</f>
        <v>#N/A</v>
      </c>
      <c r="BG8377" t="e">
        <f>#N/A</f>
        <v>#N/A</v>
      </c>
    </row>
    <row r="8378" spans="1:59">
      <c r="A8378">
        <v>19578</v>
      </c>
      <c r="B8378">
        <v>50462</v>
      </c>
      <c r="D8378">
        <v>1347</v>
      </c>
      <c r="H8378">
        <v>444111</v>
      </c>
      <c r="J8378">
        <v>444111</v>
      </c>
      <c r="K8378">
        <v>317</v>
      </c>
      <c r="M8378">
        <v>317</v>
      </c>
      <c r="O8378">
        <v>6051</v>
      </c>
      <c r="P8378">
        <v>451826</v>
      </c>
      <c r="Q8378">
        <v>171794</v>
      </c>
      <c r="R8378">
        <v>94904</v>
      </c>
      <c r="T8378">
        <v>54854</v>
      </c>
      <c r="U8378">
        <v>3268</v>
      </c>
      <c r="V8378">
        <v>12588</v>
      </c>
      <c r="X8378">
        <v>63956</v>
      </c>
      <c r="Z8378">
        <v>401364</v>
      </c>
      <c r="AA8378">
        <v>2205</v>
      </c>
      <c r="AB8378">
        <v>-14150</v>
      </c>
      <c r="AD8378">
        <v>-430</v>
      </c>
      <c r="AF8378">
        <v>-6548</v>
      </c>
      <c r="AG8378">
        <v>-18923</v>
      </c>
      <c r="AH8378">
        <v>31539</v>
      </c>
      <c r="AI8378">
        <v>11961</v>
      </c>
      <c r="AJ8378">
        <v>19578</v>
      </c>
      <c r="AN8378">
        <v>19578</v>
      </c>
      <c r="AP8378">
        <v>19917</v>
      </c>
      <c r="AQ8378" t="s">
        <v>324</v>
      </c>
      <c r="AR8378" t="s">
        <v>325</v>
      </c>
      <c r="AS8378" t="s">
        <v>324</v>
      </c>
      <c r="AT8378" t="s">
        <v>325</v>
      </c>
      <c r="AU8378">
        <v>6910</v>
      </c>
      <c r="AV8378" t="s">
        <v>61</v>
      </c>
      <c r="AW8378">
        <v>3</v>
      </c>
      <c r="AX8378">
        <v>3</v>
      </c>
      <c r="AY8378">
        <v>2003</v>
      </c>
      <c r="AZ8378">
        <v>2</v>
      </c>
      <c r="BA8378" t="str">
        <f t="shared" si="260"/>
        <v>20032</v>
      </c>
      <c r="BB8378" t="str">
        <f t="shared" si="261"/>
        <v>20032United Parcel Service</v>
      </c>
      <c r="BC8378" t="e">
        <f>#N/A</f>
        <v>#N/A</v>
      </c>
      <c r="BD8378" t="e">
        <f>#N/A</f>
        <v>#N/A</v>
      </c>
      <c r="BE8378" t="e">
        <f>#N/A</f>
        <v>#N/A</v>
      </c>
      <c r="BF8378" t="e">
        <f>#N/A</f>
        <v>#N/A</v>
      </c>
      <c r="BG8378" t="e">
        <f>#N/A</f>
        <v>#N/A</v>
      </c>
    </row>
    <row r="8379" spans="1:59">
      <c r="A8379">
        <v>-10147</v>
      </c>
      <c r="B8379">
        <v>-3941</v>
      </c>
      <c r="D8379">
        <v>2033</v>
      </c>
      <c r="H8379">
        <v>451027</v>
      </c>
      <c r="J8379">
        <v>451027</v>
      </c>
      <c r="K8379">
        <v>330</v>
      </c>
      <c r="M8379">
        <v>330</v>
      </c>
      <c r="O8379">
        <v>3120</v>
      </c>
      <c r="P8379">
        <v>456510</v>
      </c>
      <c r="Q8379">
        <v>198931</v>
      </c>
      <c r="R8379">
        <v>104740</v>
      </c>
      <c r="T8379">
        <v>61701</v>
      </c>
      <c r="U8379">
        <v>3449</v>
      </c>
      <c r="V8379">
        <v>14117</v>
      </c>
      <c r="X8379">
        <v>76417</v>
      </c>
      <c r="Y8379">
        <v>1096</v>
      </c>
      <c r="Z8379">
        <v>460451</v>
      </c>
      <c r="AA8379">
        <v>372</v>
      </c>
      <c r="AB8379">
        <v>-11926</v>
      </c>
      <c r="AD8379">
        <v>-123</v>
      </c>
      <c r="AF8379">
        <v>-4648</v>
      </c>
      <c r="AG8379">
        <v>-16325</v>
      </c>
      <c r="AH8379">
        <v>-20266</v>
      </c>
      <c r="AI8379">
        <v>-10119</v>
      </c>
      <c r="AJ8379">
        <v>-10147</v>
      </c>
      <c r="AN8379">
        <v>-10147</v>
      </c>
      <c r="AP8379">
        <v>19917</v>
      </c>
      <c r="AQ8379" t="s">
        <v>324</v>
      </c>
      <c r="AR8379" t="s">
        <v>325</v>
      </c>
      <c r="AS8379" t="s">
        <v>324</v>
      </c>
      <c r="AT8379" t="s">
        <v>325</v>
      </c>
      <c r="AU8379">
        <v>6910</v>
      </c>
      <c r="AV8379" t="s">
        <v>61</v>
      </c>
      <c r="AW8379">
        <v>3</v>
      </c>
      <c r="AX8379">
        <v>3</v>
      </c>
      <c r="AY8379">
        <v>2003</v>
      </c>
      <c r="AZ8379">
        <v>3</v>
      </c>
      <c r="BA8379" t="str">
        <f t="shared" si="260"/>
        <v>20033</v>
      </c>
      <c r="BB8379" t="str">
        <f t="shared" si="261"/>
        <v>20033United Parcel Service</v>
      </c>
      <c r="BC8379" t="e">
        <f>#N/A</f>
        <v>#N/A</v>
      </c>
      <c r="BD8379" t="e">
        <f>#N/A</f>
        <v>#N/A</v>
      </c>
      <c r="BE8379" t="e">
        <f>#N/A</f>
        <v>#N/A</v>
      </c>
      <c r="BF8379" t="e">
        <f>#N/A</f>
        <v>#N/A</v>
      </c>
      <c r="BG8379" t="e">
        <f>#N/A</f>
        <v>#N/A</v>
      </c>
    </row>
    <row r="8380" spans="1:59">
      <c r="A8380">
        <v>300</v>
      </c>
      <c r="B8380">
        <v>1909</v>
      </c>
      <c r="D8380">
        <v>307</v>
      </c>
      <c r="E8380">
        <v>41402</v>
      </c>
      <c r="F8380">
        <v>41402</v>
      </c>
      <c r="O8380">
        <v>395</v>
      </c>
      <c r="P8380">
        <v>42104</v>
      </c>
      <c r="Q8380">
        <v>16868</v>
      </c>
      <c r="R8380">
        <v>10185</v>
      </c>
      <c r="T8380">
        <v>5387</v>
      </c>
      <c r="U8380">
        <v>295</v>
      </c>
      <c r="V8380">
        <v>1233</v>
      </c>
      <c r="X8380">
        <v>6131</v>
      </c>
      <c r="Y8380">
        <v>96</v>
      </c>
      <c r="Z8380">
        <v>40195</v>
      </c>
      <c r="AA8380">
        <v>32</v>
      </c>
      <c r="AB8380">
        <v>-1041</v>
      </c>
      <c r="AD8380">
        <v>-11</v>
      </c>
      <c r="AF8380">
        <v>-406</v>
      </c>
      <c r="AG8380">
        <v>-1426</v>
      </c>
      <c r="AH8380">
        <v>483</v>
      </c>
      <c r="AI8380">
        <v>183</v>
      </c>
      <c r="AJ8380">
        <v>300</v>
      </c>
      <c r="AN8380">
        <v>300</v>
      </c>
      <c r="AP8380">
        <v>19917</v>
      </c>
      <c r="AQ8380" t="s">
        <v>324</v>
      </c>
      <c r="AR8380" t="s">
        <v>325</v>
      </c>
      <c r="AS8380" t="s">
        <v>324</v>
      </c>
      <c r="AT8380" t="s">
        <v>325</v>
      </c>
      <c r="AU8380">
        <v>16912</v>
      </c>
      <c r="AV8380" t="s">
        <v>62</v>
      </c>
      <c r="AW8380">
        <v>3</v>
      </c>
      <c r="AX8380">
        <v>3</v>
      </c>
      <c r="AY8380">
        <v>2003</v>
      </c>
      <c r="AZ8380">
        <v>3</v>
      </c>
      <c r="BA8380" t="str">
        <f t="shared" si="260"/>
        <v>20033</v>
      </c>
      <c r="BB8380" t="str">
        <f t="shared" si="261"/>
        <v>20033United Parcel Service</v>
      </c>
      <c r="BC8380" t="e">
        <f>#N/A</f>
        <v>#N/A</v>
      </c>
      <c r="BD8380" t="e">
        <f>#N/A</f>
        <v>#N/A</v>
      </c>
      <c r="BE8380" t="e">
        <f>#N/A</f>
        <v>#N/A</v>
      </c>
      <c r="BF8380" t="e">
        <f>#N/A</f>
        <v>#N/A</v>
      </c>
      <c r="BG8380" t="e">
        <f>#N/A</f>
        <v>#N/A</v>
      </c>
    </row>
    <row r="8381" spans="1:59">
      <c r="A8381">
        <v>17379</v>
      </c>
      <c r="B8381">
        <v>32546</v>
      </c>
      <c r="E8381">
        <v>160007</v>
      </c>
      <c r="F8381">
        <v>160007</v>
      </c>
      <c r="O8381">
        <v>842</v>
      </c>
      <c r="P8381">
        <v>160849</v>
      </c>
      <c r="Q8381">
        <v>62255</v>
      </c>
      <c r="R8381">
        <v>28518</v>
      </c>
      <c r="T8381">
        <v>17195</v>
      </c>
      <c r="U8381">
        <v>942</v>
      </c>
      <c r="V8381">
        <v>3934</v>
      </c>
      <c r="X8381">
        <v>15153</v>
      </c>
      <c r="Y8381">
        <v>306</v>
      </c>
      <c r="Z8381">
        <v>128303</v>
      </c>
      <c r="AA8381">
        <v>104</v>
      </c>
      <c r="AB8381">
        <v>-3324</v>
      </c>
      <c r="AD8381">
        <v>-34</v>
      </c>
      <c r="AF8381">
        <v>-1295</v>
      </c>
      <c r="AG8381">
        <v>-4549</v>
      </c>
      <c r="AH8381">
        <v>27997</v>
      </c>
      <c r="AI8381">
        <v>10618</v>
      </c>
      <c r="AJ8381">
        <v>17379</v>
      </c>
      <c r="AN8381">
        <v>17379</v>
      </c>
      <c r="AP8381">
        <v>19917</v>
      </c>
      <c r="AQ8381" t="s">
        <v>324</v>
      </c>
      <c r="AR8381" t="s">
        <v>325</v>
      </c>
      <c r="AS8381" t="s">
        <v>324</v>
      </c>
      <c r="AT8381" t="s">
        <v>325</v>
      </c>
      <c r="AU8381">
        <v>16913</v>
      </c>
      <c r="AV8381" t="s">
        <v>68</v>
      </c>
      <c r="AW8381">
        <v>3</v>
      </c>
      <c r="AX8381">
        <v>3</v>
      </c>
      <c r="AY8381">
        <v>2003</v>
      </c>
      <c r="AZ8381">
        <v>3</v>
      </c>
      <c r="BA8381" t="str">
        <f t="shared" si="260"/>
        <v>20033</v>
      </c>
      <c r="BB8381" t="str">
        <f t="shared" si="261"/>
        <v>20033United Parcel Service</v>
      </c>
      <c r="BC8381" t="e">
        <f>#N/A</f>
        <v>#N/A</v>
      </c>
      <c r="BD8381" t="e">
        <f>#N/A</f>
        <v>#N/A</v>
      </c>
      <c r="BE8381" t="e">
        <f>#N/A</f>
        <v>#N/A</v>
      </c>
      <c r="BF8381" t="e">
        <f>#N/A</f>
        <v>#N/A</v>
      </c>
      <c r="BG8381" t="e">
        <f>#N/A</f>
        <v>#N/A</v>
      </c>
    </row>
    <row r="8382" spans="1:59">
      <c r="A8382">
        <v>20910</v>
      </c>
      <c r="B8382">
        <v>35899</v>
      </c>
      <c r="E8382">
        <v>95904</v>
      </c>
      <c r="F8382">
        <v>95904</v>
      </c>
      <c r="O8382">
        <v>2393</v>
      </c>
      <c r="P8382">
        <v>98297</v>
      </c>
      <c r="Q8382">
        <v>30257</v>
      </c>
      <c r="R8382">
        <v>11791</v>
      </c>
      <c r="T8382">
        <v>8363</v>
      </c>
      <c r="U8382">
        <v>458</v>
      </c>
      <c r="V8382">
        <v>1913</v>
      </c>
      <c r="X8382">
        <v>9467</v>
      </c>
      <c r="Y8382">
        <v>149</v>
      </c>
      <c r="Z8382">
        <v>62398</v>
      </c>
      <c r="AA8382">
        <v>50</v>
      </c>
      <c r="AB8382">
        <v>-1616</v>
      </c>
      <c r="AD8382">
        <v>-17</v>
      </c>
      <c r="AF8382">
        <v>-630</v>
      </c>
      <c r="AG8382">
        <v>-2213</v>
      </c>
      <c r="AH8382">
        <v>33686</v>
      </c>
      <c r="AI8382">
        <v>12776</v>
      </c>
      <c r="AJ8382">
        <v>20910</v>
      </c>
      <c r="AN8382">
        <v>20910</v>
      </c>
      <c r="AP8382">
        <v>19917</v>
      </c>
      <c r="AQ8382" t="s">
        <v>324</v>
      </c>
      <c r="AR8382" t="s">
        <v>325</v>
      </c>
      <c r="AS8382" t="s">
        <v>324</v>
      </c>
      <c r="AT8382" t="s">
        <v>325</v>
      </c>
      <c r="AU8382">
        <v>16911</v>
      </c>
      <c r="AV8382" t="s">
        <v>69</v>
      </c>
      <c r="AW8382">
        <v>3</v>
      </c>
      <c r="AX8382">
        <v>3</v>
      </c>
      <c r="AY8382">
        <v>2003</v>
      </c>
      <c r="AZ8382">
        <v>3</v>
      </c>
      <c r="BA8382" t="str">
        <f t="shared" si="260"/>
        <v>20033</v>
      </c>
      <c r="BB8382" t="str">
        <f t="shared" si="261"/>
        <v>20033United Parcel Service</v>
      </c>
      <c r="BC8382" t="e">
        <f>#N/A</f>
        <v>#N/A</v>
      </c>
      <c r="BD8382" t="e">
        <f>#N/A</f>
        <v>#N/A</v>
      </c>
      <c r="BE8382" t="e">
        <f>#N/A</f>
        <v>#N/A</v>
      </c>
      <c r="BF8382" t="e">
        <f>#N/A</f>
        <v>#N/A</v>
      </c>
      <c r="BG8382" t="e">
        <f>#N/A</f>
        <v>#N/A</v>
      </c>
    </row>
    <row r="8383" spans="1:59">
      <c r="A8383">
        <v>-43899</v>
      </c>
      <c r="B8383">
        <v>-716</v>
      </c>
      <c r="D8383">
        <v>2613</v>
      </c>
      <c r="H8383">
        <v>471568</v>
      </c>
      <c r="J8383">
        <v>471568</v>
      </c>
      <c r="K8383">
        <v>370</v>
      </c>
      <c r="M8383">
        <v>370</v>
      </c>
      <c r="O8383">
        <v>4910</v>
      </c>
      <c r="P8383">
        <v>479461</v>
      </c>
      <c r="Q8383">
        <v>212943</v>
      </c>
      <c r="R8383">
        <v>103949</v>
      </c>
      <c r="T8383">
        <v>67083</v>
      </c>
      <c r="U8383">
        <v>3517</v>
      </c>
      <c r="V8383">
        <v>14243</v>
      </c>
      <c r="X8383">
        <v>74930</v>
      </c>
      <c r="Y8383">
        <v>3512</v>
      </c>
      <c r="Z8383">
        <v>480177</v>
      </c>
      <c r="AA8383">
        <v>3795</v>
      </c>
      <c r="AB8383">
        <v>-16424</v>
      </c>
      <c r="AD8383">
        <v>-49832</v>
      </c>
      <c r="AF8383">
        <v>-9907</v>
      </c>
      <c r="AG8383">
        <v>-72368</v>
      </c>
      <c r="AH8383">
        <v>-73084</v>
      </c>
      <c r="AI8383">
        <v>-29185</v>
      </c>
      <c r="AJ8383">
        <v>-43899</v>
      </c>
      <c r="AN8383">
        <v>-43899</v>
      </c>
      <c r="AP8383">
        <v>19917</v>
      </c>
      <c r="AQ8383" t="s">
        <v>324</v>
      </c>
      <c r="AR8383" t="s">
        <v>325</v>
      </c>
      <c r="AS8383" t="s">
        <v>324</v>
      </c>
      <c r="AT8383" t="s">
        <v>325</v>
      </c>
      <c r="AU8383">
        <v>6910</v>
      </c>
      <c r="AV8383" t="s">
        <v>61</v>
      </c>
      <c r="AW8383">
        <v>3</v>
      </c>
      <c r="AX8383">
        <v>3</v>
      </c>
      <c r="AY8383">
        <v>2003</v>
      </c>
      <c r="AZ8383">
        <v>4</v>
      </c>
      <c r="BA8383" t="str">
        <f t="shared" si="260"/>
        <v>20034</v>
      </c>
      <c r="BB8383" t="str">
        <f t="shared" si="261"/>
        <v>20034United Parcel Service</v>
      </c>
      <c r="BC8383" t="e">
        <f>#N/A</f>
        <v>#N/A</v>
      </c>
      <c r="BD8383" t="e">
        <f>#N/A</f>
        <v>#N/A</v>
      </c>
      <c r="BE8383" t="e">
        <f>#N/A</f>
        <v>#N/A</v>
      </c>
      <c r="BF8383" t="e">
        <f>#N/A</f>
        <v>#N/A</v>
      </c>
      <c r="BG8383" t="e">
        <f>#N/A</f>
        <v>#N/A</v>
      </c>
    </row>
    <row r="8384" spans="1:59">
      <c r="A8384">
        <v>-1373</v>
      </c>
      <c r="B8384">
        <v>3572</v>
      </c>
      <c r="D8384">
        <v>368</v>
      </c>
      <c r="E8384">
        <v>42073</v>
      </c>
      <c r="F8384">
        <v>42073</v>
      </c>
      <c r="O8384">
        <v>8</v>
      </c>
      <c r="P8384">
        <v>42449</v>
      </c>
      <c r="Q8384">
        <v>16060</v>
      </c>
      <c r="R8384">
        <v>9854</v>
      </c>
      <c r="T8384">
        <v>5432</v>
      </c>
      <c r="U8384">
        <v>281</v>
      </c>
      <c r="V8384">
        <v>1153</v>
      </c>
      <c r="X8384">
        <v>5813</v>
      </c>
      <c r="Y8384">
        <v>284</v>
      </c>
      <c r="Z8384">
        <v>38877</v>
      </c>
      <c r="AA8384">
        <v>307</v>
      </c>
      <c r="AB8384">
        <v>-1330</v>
      </c>
      <c r="AD8384">
        <v>-4035</v>
      </c>
      <c r="AF8384">
        <v>-800</v>
      </c>
      <c r="AG8384">
        <v>-5858</v>
      </c>
      <c r="AH8384">
        <v>-2286</v>
      </c>
      <c r="AI8384">
        <v>-913</v>
      </c>
      <c r="AJ8384">
        <v>-1373</v>
      </c>
      <c r="AN8384">
        <v>-1373</v>
      </c>
      <c r="AP8384">
        <v>19917</v>
      </c>
      <c r="AQ8384" t="s">
        <v>324</v>
      </c>
      <c r="AR8384" t="s">
        <v>325</v>
      </c>
      <c r="AS8384" t="s">
        <v>324</v>
      </c>
      <c r="AT8384" t="s">
        <v>325</v>
      </c>
      <c r="AU8384">
        <v>16912</v>
      </c>
      <c r="AV8384" t="s">
        <v>62</v>
      </c>
      <c r="AW8384">
        <v>3</v>
      </c>
      <c r="AX8384">
        <v>3</v>
      </c>
      <c r="AY8384">
        <v>2003</v>
      </c>
      <c r="AZ8384">
        <v>4</v>
      </c>
      <c r="BA8384" t="str">
        <f t="shared" si="260"/>
        <v>20034</v>
      </c>
      <c r="BB8384" t="str">
        <f t="shared" si="261"/>
        <v>20034United Parcel Service</v>
      </c>
      <c r="BC8384" t="e">
        <f>#N/A</f>
        <v>#N/A</v>
      </c>
      <c r="BD8384" t="e">
        <f>#N/A</f>
        <v>#N/A</v>
      </c>
      <c r="BE8384" t="e">
        <f>#N/A</f>
        <v>#N/A</v>
      </c>
      <c r="BF8384" t="e">
        <f>#N/A</f>
        <v>#N/A</v>
      </c>
      <c r="BG8384" t="e">
        <f>#N/A</f>
        <v>#N/A</v>
      </c>
    </row>
    <row r="8385" spans="1:59">
      <c r="A8385">
        <v>14224</v>
      </c>
      <c r="B8385">
        <v>42604</v>
      </c>
      <c r="E8385">
        <v>171936</v>
      </c>
      <c r="F8385">
        <v>171936</v>
      </c>
      <c r="O8385">
        <v>1378</v>
      </c>
      <c r="P8385">
        <v>173314</v>
      </c>
      <c r="Q8385">
        <v>65710</v>
      </c>
      <c r="R8385">
        <v>25527</v>
      </c>
      <c r="T8385">
        <v>18263</v>
      </c>
      <c r="U8385">
        <v>944</v>
      </c>
      <c r="V8385">
        <v>3877</v>
      </c>
      <c r="X8385">
        <v>15433</v>
      </c>
      <c r="Y8385">
        <v>956</v>
      </c>
      <c r="Z8385">
        <v>130710</v>
      </c>
      <c r="AA8385">
        <v>1033</v>
      </c>
      <c r="AB8385">
        <v>-4471</v>
      </c>
      <c r="AD8385">
        <v>-13566</v>
      </c>
      <c r="AF8385">
        <v>-2688</v>
      </c>
      <c r="AG8385">
        <v>-19692</v>
      </c>
      <c r="AH8385">
        <v>22912</v>
      </c>
      <c r="AI8385">
        <v>8688</v>
      </c>
      <c r="AJ8385">
        <v>14224</v>
      </c>
      <c r="AN8385">
        <v>14224</v>
      </c>
      <c r="AP8385">
        <v>19917</v>
      </c>
      <c r="AQ8385" t="s">
        <v>324</v>
      </c>
      <c r="AR8385" t="s">
        <v>325</v>
      </c>
      <c r="AS8385" t="s">
        <v>324</v>
      </c>
      <c r="AT8385" t="s">
        <v>325</v>
      </c>
      <c r="AU8385">
        <v>16913</v>
      </c>
      <c r="AV8385" t="s">
        <v>68</v>
      </c>
      <c r="AW8385">
        <v>3</v>
      </c>
      <c r="AX8385">
        <v>3</v>
      </c>
      <c r="AY8385">
        <v>2003</v>
      </c>
      <c r="AZ8385">
        <v>4</v>
      </c>
      <c r="BA8385" t="str">
        <f t="shared" si="260"/>
        <v>20034</v>
      </c>
      <c r="BB8385" t="str">
        <f t="shared" si="261"/>
        <v>20034United Parcel Service</v>
      </c>
      <c r="BC8385" t="e">
        <f>#N/A</f>
        <v>#N/A</v>
      </c>
      <c r="BD8385" t="e">
        <f>#N/A</f>
        <v>#N/A</v>
      </c>
      <c r="BE8385" t="e">
        <f>#N/A</f>
        <v>#N/A</v>
      </c>
      <c r="BF8385" t="e">
        <f>#N/A</f>
        <v>#N/A</v>
      </c>
      <c r="BG8385" t="e">
        <f>#N/A</f>
        <v>#N/A</v>
      </c>
    </row>
    <row r="8386" spans="1:59">
      <c r="A8386">
        <v>17936</v>
      </c>
      <c r="B8386">
        <v>38235</v>
      </c>
      <c r="D8386">
        <v>1250</v>
      </c>
      <c r="E8386">
        <v>96318</v>
      </c>
      <c r="F8386">
        <v>96318</v>
      </c>
      <c r="O8386">
        <v>2660</v>
      </c>
      <c r="P8386">
        <v>100228</v>
      </c>
      <c r="Q8386">
        <v>30250</v>
      </c>
      <c r="R8386">
        <v>11560</v>
      </c>
      <c r="T8386">
        <v>8662</v>
      </c>
      <c r="U8386">
        <v>448</v>
      </c>
      <c r="V8386">
        <v>1839</v>
      </c>
      <c r="X8386">
        <v>8781</v>
      </c>
      <c r="Y8386">
        <v>453</v>
      </c>
      <c r="Z8386">
        <v>61993</v>
      </c>
      <c r="AA8386">
        <v>490</v>
      </c>
      <c r="AB8386">
        <v>-2121</v>
      </c>
      <c r="AD8386">
        <v>-6434</v>
      </c>
      <c r="AF8386">
        <v>-1275</v>
      </c>
      <c r="AG8386">
        <v>-9340</v>
      </c>
      <c r="AH8386">
        <v>28895</v>
      </c>
      <c r="AI8386">
        <v>10959</v>
      </c>
      <c r="AJ8386">
        <v>17936</v>
      </c>
      <c r="AN8386">
        <v>17936</v>
      </c>
      <c r="AP8386">
        <v>19917</v>
      </c>
      <c r="AQ8386" t="s">
        <v>324</v>
      </c>
      <c r="AR8386" t="s">
        <v>325</v>
      </c>
      <c r="AS8386" t="s">
        <v>324</v>
      </c>
      <c r="AT8386" t="s">
        <v>325</v>
      </c>
      <c r="AU8386">
        <v>16911</v>
      </c>
      <c r="AV8386" t="s">
        <v>69</v>
      </c>
      <c r="AW8386">
        <v>3</v>
      </c>
      <c r="AX8386">
        <v>3</v>
      </c>
      <c r="AY8386">
        <v>2003</v>
      </c>
      <c r="AZ8386">
        <v>4</v>
      </c>
      <c r="BA8386" t="str">
        <f t="shared" ref="BA8386:BA8449" si="262">CONCATENATE(AY8386,AZ8386)</f>
        <v>20034</v>
      </c>
      <c r="BB8386" t="str">
        <f t="shared" ref="BB8386:BB8449" si="263">CONCATENATE(BA8386,AR8386)</f>
        <v>20034United Parcel Service</v>
      </c>
      <c r="BC8386" t="e">
        <f>#N/A</f>
        <v>#N/A</v>
      </c>
      <c r="BD8386" t="e">
        <f>#N/A</f>
        <v>#N/A</v>
      </c>
      <c r="BE8386" t="e">
        <f>#N/A</f>
        <v>#N/A</v>
      </c>
      <c r="BF8386" t="e">
        <f>#N/A</f>
        <v>#N/A</v>
      </c>
      <c r="BG8386" t="e">
        <f>#N/A</f>
        <v>#N/A</v>
      </c>
    </row>
    <row r="8387" spans="1:59">
      <c r="A8387">
        <v>-49735</v>
      </c>
      <c r="B8387">
        <v>-64907</v>
      </c>
      <c r="D8387">
        <v>2754</v>
      </c>
      <c r="H8387">
        <v>423105</v>
      </c>
      <c r="J8387">
        <v>423105</v>
      </c>
      <c r="K8387">
        <v>255</v>
      </c>
      <c r="M8387">
        <v>255</v>
      </c>
      <c r="O8387">
        <v>4627</v>
      </c>
      <c r="P8387">
        <v>430741</v>
      </c>
      <c r="Q8387">
        <v>206594</v>
      </c>
      <c r="R8387">
        <v>110619</v>
      </c>
      <c r="T8387">
        <v>65000</v>
      </c>
      <c r="U8387">
        <v>3291</v>
      </c>
      <c r="V8387">
        <v>38359</v>
      </c>
      <c r="X8387">
        <v>69534</v>
      </c>
      <c r="Y8387">
        <v>2251</v>
      </c>
      <c r="Z8387">
        <v>495648</v>
      </c>
      <c r="AA8387">
        <v>94</v>
      </c>
      <c r="AB8387">
        <v>-12639</v>
      </c>
      <c r="AD8387">
        <v>-309</v>
      </c>
      <c r="AF8387">
        <v>-7449</v>
      </c>
      <c r="AG8387">
        <v>-20303</v>
      </c>
      <c r="AH8387">
        <v>-85210</v>
      </c>
      <c r="AI8387">
        <v>-35475</v>
      </c>
      <c r="AJ8387">
        <v>-49735</v>
      </c>
      <c r="AN8387">
        <v>-49735</v>
      </c>
      <c r="AP8387">
        <v>19917</v>
      </c>
      <c r="AQ8387" t="s">
        <v>324</v>
      </c>
      <c r="AR8387" t="s">
        <v>325</v>
      </c>
      <c r="AS8387" t="s">
        <v>324</v>
      </c>
      <c r="AT8387" t="s">
        <v>325</v>
      </c>
      <c r="AU8387">
        <v>6910</v>
      </c>
      <c r="AV8387" t="s">
        <v>61</v>
      </c>
      <c r="AW8387">
        <v>3</v>
      </c>
      <c r="AX8387">
        <v>3</v>
      </c>
      <c r="AY8387">
        <v>2004</v>
      </c>
      <c r="AZ8387">
        <v>1</v>
      </c>
      <c r="BA8387" t="str">
        <f t="shared" si="262"/>
        <v>20041</v>
      </c>
      <c r="BB8387" t="str">
        <f t="shared" si="263"/>
        <v>20041United Parcel Service</v>
      </c>
      <c r="BC8387" t="e">
        <f>#N/A</f>
        <v>#N/A</v>
      </c>
      <c r="BD8387" t="e">
        <f>#N/A</f>
        <v>#N/A</v>
      </c>
      <c r="BE8387" t="e">
        <f>#N/A</f>
        <v>#N/A</v>
      </c>
      <c r="BF8387" t="e">
        <f>#N/A</f>
        <v>#N/A</v>
      </c>
      <c r="BG8387" t="e">
        <f>#N/A</f>
        <v>#N/A</v>
      </c>
    </row>
    <row r="8388" spans="1:59">
      <c r="A8388">
        <v>744</v>
      </c>
      <c r="B8388">
        <v>2929</v>
      </c>
      <c r="D8388">
        <v>284</v>
      </c>
      <c r="E8388">
        <v>44867</v>
      </c>
      <c r="F8388">
        <v>44867</v>
      </c>
      <c r="O8388">
        <v>8</v>
      </c>
      <c r="P8388">
        <v>45159</v>
      </c>
      <c r="Q8388">
        <v>16970</v>
      </c>
      <c r="R8388">
        <v>10034</v>
      </c>
      <c r="T8388">
        <v>5539</v>
      </c>
      <c r="U8388">
        <v>276</v>
      </c>
      <c r="V8388">
        <v>3269</v>
      </c>
      <c r="X8388">
        <v>5950</v>
      </c>
      <c r="Y8388">
        <v>192</v>
      </c>
      <c r="Z8388">
        <v>42230</v>
      </c>
      <c r="AA8388">
        <v>8</v>
      </c>
      <c r="AB8388">
        <v>-1077</v>
      </c>
      <c r="AD8388">
        <v>-26</v>
      </c>
      <c r="AF8388">
        <v>-635</v>
      </c>
      <c r="AG8388">
        <v>-1730</v>
      </c>
      <c r="AH8388">
        <v>1199</v>
      </c>
      <c r="AI8388">
        <v>455</v>
      </c>
      <c r="AJ8388">
        <v>744</v>
      </c>
      <c r="AN8388">
        <v>744</v>
      </c>
      <c r="AP8388">
        <v>19917</v>
      </c>
      <c r="AQ8388" t="s">
        <v>324</v>
      </c>
      <c r="AR8388" t="s">
        <v>325</v>
      </c>
      <c r="AS8388" t="s">
        <v>324</v>
      </c>
      <c r="AT8388" t="s">
        <v>325</v>
      </c>
      <c r="AU8388">
        <v>16912</v>
      </c>
      <c r="AV8388" t="s">
        <v>62</v>
      </c>
      <c r="AW8388">
        <v>3</v>
      </c>
      <c r="AX8388">
        <v>3</v>
      </c>
      <c r="AY8388">
        <v>2004</v>
      </c>
      <c r="AZ8388">
        <v>1</v>
      </c>
      <c r="BA8388" t="str">
        <f t="shared" si="262"/>
        <v>20041</v>
      </c>
      <c r="BB8388" t="str">
        <f t="shared" si="263"/>
        <v>20041United Parcel Service</v>
      </c>
      <c r="BC8388" t="e">
        <f>#N/A</f>
        <v>#N/A</v>
      </c>
      <c r="BD8388" t="e">
        <f>#N/A</f>
        <v>#N/A</v>
      </c>
      <c r="BE8388" t="e">
        <f>#N/A</f>
        <v>#N/A</v>
      </c>
      <c r="BF8388" t="e">
        <f>#N/A</f>
        <v>#N/A</v>
      </c>
      <c r="BG8388" t="e">
        <f>#N/A</f>
        <v>#N/A</v>
      </c>
    </row>
    <row r="8389" spans="1:59">
      <c r="A8389">
        <v>19975</v>
      </c>
      <c r="B8389">
        <v>35041</v>
      </c>
      <c r="E8389">
        <v>102264</v>
      </c>
      <c r="F8389">
        <v>102264</v>
      </c>
      <c r="O8389">
        <v>2653</v>
      </c>
      <c r="P8389">
        <v>104917</v>
      </c>
      <c r="Q8389">
        <v>32364</v>
      </c>
      <c r="R8389">
        <v>13016</v>
      </c>
      <c r="T8389">
        <v>9165</v>
      </c>
      <c r="U8389">
        <v>456</v>
      </c>
      <c r="V8389">
        <v>5409</v>
      </c>
      <c r="X8389">
        <v>9149</v>
      </c>
      <c r="Y8389">
        <v>317</v>
      </c>
      <c r="Z8389">
        <v>69876</v>
      </c>
      <c r="AA8389">
        <v>13</v>
      </c>
      <c r="AB8389">
        <v>-1782</v>
      </c>
      <c r="AD8389">
        <v>-44</v>
      </c>
      <c r="AF8389">
        <v>-1050</v>
      </c>
      <c r="AG8389">
        <v>-2863</v>
      </c>
      <c r="AH8389">
        <v>32178</v>
      </c>
      <c r="AI8389">
        <v>12203</v>
      </c>
      <c r="AJ8389">
        <v>19975</v>
      </c>
      <c r="AN8389">
        <v>19975</v>
      </c>
      <c r="AP8389">
        <v>19917</v>
      </c>
      <c r="AQ8389" t="s">
        <v>324</v>
      </c>
      <c r="AR8389" t="s">
        <v>325</v>
      </c>
      <c r="AS8389" t="s">
        <v>324</v>
      </c>
      <c r="AT8389" t="s">
        <v>325</v>
      </c>
      <c r="AU8389">
        <v>16911</v>
      </c>
      <c r="AV8389" t="s">
        <v>69</v>
      </c>
      <c r="AW8389">
        <v>3</v>
      </c>
      <c r="AX8389">
        <v>3</v>
      </c>
      <c r="AY8389">
        <v>2004</v>
      </c>
      <c r="AZ8389">
        <v>1</v>
      </c>
      <c r="BA8389" t="str">
        <f t="shared" si="262"/>
        <v>20041</v>
      </c>
      <c r="BB8389" t="str">
        <f t="shared" si="263"/>
        <v>20041United Parcel Service</v>
      </c>
      <c r="BC8389" t="e">
        <f>#N/A</f>
        <v>#N/A</v>
      </c>
      <c r="BD8389" t="e">
        <f>#N/A</f>
        <v>#N/A</v>
      </c>
      <c r="BE8389" t="e">
        <f>#N/A</f>
        <v>#N/A</v>
      </c>
      <c r="BF8389" t="e">
        <f>#N/A</f>
        <v>#N/A</v>
      </c>
      <c r="BG8389" t="e">
        <f>#N/A</f>
        <v>#N/A</v>
      </c>
    </row>
    <row r="8390" spans="1:59">
      <c r="A8390">
        <v>23175</v>
      </c>
      <c r="B8390">
        <v>43274</v>
      </c>
      <c r="E8390">
        <v>187033</v>
      </c>
      <c r="F8390">
        <v>187033</v>
      </c>
      <c r="O8390">
        <v>1244</v>
      </c>
      <c r="P8390">
        <v>188277</v>
      </c>
      <c r="Q8390">
        <v>65797</v>
      </c>
      <c r="R8390">
        <v>31456</v>
      </c>
      <c r="T8390">
        <v>19018</v>
      </c>
      <c r="U8390">
        <v>947</v>
      </c>
      <c r="V8390">
        <v>11223</v>
      </c>
      <c r="X8390">
        <v>15903</v>
      </c>
      <c r="Y8390">
        <v>659</v>
      </c>
      <c r="Z8390">
        <v>145003</v>
      </c>
      <c r="AA8390">
        <v>28</v>
      </c>
      <c r="AB8390">
        <v>-3698</v>
      </c>
      <c r="AD8390">
        <v>-90</v>
      </c>
      <c r="AF8390">
        <v>-2180</v>
      </c>
      <c r="AG8390">
        <v>-5940</v>
      </c>
      <c r="AH8390">
        <v>37334</v>
      </c>
      <c r="AI8390">
        <v>14159</v>
      </c>
      <c r="AJ8390">
        <v>23175</v>
      </c>
      <c r="AN8390">
        <v>23175</v>
      </c>
      <c r="AP8390">
        <v>19917</v>
      </c>
      <c r="AQ8390" t="s">
        <v>324</v>
      </c>
      <c r="AR8390" t="s">
        <v>325</v>
      </c>
      <c r="AS8390" t="s">
        <v>324</v>
      </c>
      <c r="AT8390" t="s">
        <v>325</v>
      </c>
      <c r="AU8390">
        <v>16913</v>
      </c>
      <c r="AV8390" t="s">
        <v>68</v>
      </c>
      <c r="AW8390">
        <v>3</v>
      </c>
      <c r="AX8390">
        <v>3</v>
      </c>
      <c r="AY8390">
        <v>2004</v>
      </c>
      <c r="AZ8390">
        <v>1</v>
      </c>
      <c r="BA8390" t="str">
        <f t="shared" si="262"/>
        <v>20041</v>
      </c>
      <c r="BB8390" t="str">
        <f t="shared" si="263"/>
        <v>20041United Parcel Service</v>
      </c>
      <c r="BC8390" t="e">
        <f>#N/A</f>
        <v>#N/A</v>
      </c>
      <c r="BD8390" t="e">
        <f>#N/A</f>
        <v>#N/A</v>
      </c>
      <c r="BE8390" t="e">
        <f>#N/A</f>
        <v>#N/A</v>
      </c>
      <c r="BF8390" t="e">
        <f>#N/A</f>
        <v>#N/A</v>
      </c>
      <c r="BG8390" t="e">
        <f>#N/A</f>
        <v>#N/A</v>
      </c>
    </row>
    <row r="8391" spans="1:59">
      <c r="A8391">
        <v>-4762</v>
      </c>
      <c r="B8391">
        <v>8066</v>
      </c>
      <c r="H8391">
        <v>496148</v>
      </c>
      <c r="J8391">
        <v>496148</v>
      </c>
      <c r="K8391">
        <v>610</v>
      </c>
      <c r="M8391">
        <v>610</v>
      </c>
      <c r="O8391">
        <v>4531</v>
      </c>
      <c r="P8391">
        <v>501289</v>
      </c>
      <c r="Q8391">
        <v>226570</v>
      </c>
      <c r="R8391">
        <v>112153</v>
      </c>
      <c r="T8391">
        <v>65378</v>
      </c>
      <c r="U8391">
        <v>3521</v>
      </c>
      <c r="V8391">
        <v>14746</v>
      </c>
      <c r="X8391">
        <v>69934</v>
      </c>
      <c r="Y8391">
        <v>921</v>
      </c>
      <c r="Z8391">
        <v>493223</v>
      </c>
      <c r="AA8391">
        <v>110</v>
      </c>
      <c r="AB8391">
        <v>-12721</v>
      </c>
      <c r="AD8391">
        <v>-2441</v>
      </c>
      <c r="AF8391">
        <v>-6378</v>
      </c>
      <c r="AG8391">
        <v>-21430</v>
      </c>
      <c r="AH8391">
        <v>-13364</v>
      </c>
      <c r="AI8391">
        <v>-8602</v>
      </c>
      <c r="AJ8391">
        <v>-4762</v>
      </c>
      <c r="AN8391">
        <v>-4762</v>
      </c>
      <c r="AP8391">
        <v>19917</v>
      </c>
      <c r="AQ8391" t="s">
        <v>324</v>
      </c>
      <c r="AR8391" t="s">
        <v>325</v>
      </c>
      <c r="AS8391" t="s">
        <v>324</v>
      </c>
      <c r="AT8391" t="s">
        <v>325</v>
      </c>
      <c r="AU8391">
        <v>6910</v>
      </c>
      <c r="AV8391" t="s">
        <v>61</v>
      </c>
      <c r="AW8391">
        <v>3</v>
      </c>
      <c r="AX8391">
        <v>3</v>
      </c>
      <c r="AY8391">
        <v>2004</v>
      </c>
      <c r="AZ8391">
        <v>2</v>
      </c>
      <c r="BA8391" t="str">
        <f t="shared" si="262"/>
        <v>20042</v>
      </c>
      <c r="BB8391" t="str">
        <f t="shared" si="263"/>
        <v>20042United Parcel Service</v>
      </c>
      <c r="BC8391" t="e">
        <f>#N/A</f>
        <v>#N/A</v>
      </c>
      <c r="BD8391" t="e">
        <f>#N/A</f>
        <v>#N/A</v>
      </c>
      <c r="BE8391" t="e">
        <f>#N/A</f>
        <v>#N/A</v>
      </c>
      <c r="BF8391" t="e">
        <f>#N/A</f>
        <v>#N/A</v>
      </c>
      <c r="BG8391" t="e">
        <f>#N/A</f>
        <v>#N/A</v>
      </c>
    </row>
    <row r="8392" spans="1:59">
      <c r="A8392">
        <v>1862</v>
      </c>
      <c r="B8392">
        <v>4791</v>
      </c>
      <c r="E8392">
        <v>45987</v>
      </c>
      <c r="F8392">
        <v>45987</v>
      </c>
      <c r="O8392">
        <v>-8</v>
      </c>
      <c r="P8392">
        <v>45979</v>
      </c>
      <c r="Q8392">
        <v>17867</v>
      </c>
      <c r="R8392">
        <v>10344</v>
      </c>
      <c r="T8392">
        <v>5460</v>
      </c>
      <c r="U8392">
        <v>289</v>
      </c>
      <c r="V8392">
        <v>1232</v>
      </c>
      <c r="X8392">
        <v>5919</v>
      </c>
      <c r="Y8392">
        <v>77</v>
      </c>
      <c r="Z8392">
        <v>41188</v>
      </c>
      <c r="AA8392">
        <v>9</v>
      </c>
      <c r="AB8392">
        <v>-1062</v>
      </c>
      <c r="AD8392">
        <v>-204</v>
      </c>
      <c r="AF8392">
        <v>-533</v>
      </c>
      <c r="AG8392">
        <v>-1790</v>
      </c>
      <c r="AH8392">
        <v>3001</v>
      </c>
      <c r="AI8392">
        <v>1139</v>
      </c>
      <c r="AJ8392">
        <v>1862</v>
      </c>
      <c r="AN8392">
        <v>1862</v>
      </c>
      <c r="AP8392">
        <v>19917</v>
      </c>
      <c r="AQ8392" t="s">
        <v>324</v>
      </c>
      <c r="AR8392" t="s">
        <v>325</v>
      </c>
      <c r="AS8392" t="s">
        <v>324</v>
      </c>
      <c r="AT8392" t="s">
        <v>325</v>
      </c>
      <c r="AU8392">
        <v>16912</v>
      </c>
      <c r="AV8392" t="s">
        <v>62</v>
      </c>
      <c r="AW8392">
        <v>3</v>
      </c>
      <c r="AX8392">
        <v>3</v>
      </c>
      <c r="AY8392">
        <v>2004</v>
      </c>
      <c r="AZ8392">
        <v>2</v>
      </c>
      <c r="BA8392" t="str">
        <f t="shared" si="262"/>
        <v>20042</v>
      </c>
      <c r="BB8392" t="str">
        <f t="shared" si="263"/>
        <v>20042United Parcel Service</v>
      </c>
      <c r="BC8392" t="e">
        <f>#N/A</f>
        <v>#N/A</v>
      </c>
      <c r="BD8392" t="e">
        <f>#N/A</f>
        <v>#N/A</v>
      </c>
      <c r="BE8392" t="e">
        <f>#N/A</f>
        <v>#N/A</v>
      </c>
      <c r="BF8392" t="e">
        <f>#N/A</f>
        <v>#N/A</v>
      </c>
      <c r="BG8392" t="e">
        <f>#N/A</f>
        <v>#N/A</v>
      </c>
    </row>
    <row r="8393" spans="1:59">
      <c r="A8393">
        <v>21438</v>
      </c>
      <c r="B8393">
        <v>37791</v>
      </c>
      <c r="E8393">
        <v>109630</v>
      </c>
      <c r="F8393">
        <v>109630</v>
      </c>
      <c r="O8393">
        <v>3119</v>
      </c>
      <c r="P8393">
        <v>112749</v>
      </c>
      <c r="Q8393">
        <v>38142</v>
      </c>
      <c r="R8393">
        <v>14540</v>
      </c>
      <c r="T8393">
        <v>9937</v>
      </c>
      <c r="U8393">
        <v>526</v>
      </c>
      <c r="V8393">
        <v>2241</v>
      </c>
      <c r="X8393">
        <v>9432</v>
      </c>
      <c r="Y8393">
        <v>140</v>
      </c>
      <c r="Z8393">
        <v>74958</v>
      </c>
      <c r="AA8393">
        <v>17</v>
      </c>
      <c r="AB8393">
        <v>-1933</v>
      </c>
      <c r="AD8393">
        <v>-371</v>
      </c>
      <c r="AF8393">
        <v>-969</v>
      </c>
      <c r="AG8393">
        <v>-3256</v>
      </c>
      <c r="AH8393">
        <v>34535</v>
      </c>
      <c r="AI8393">
        <v>13097</v>
      </c>
      <c r="AJ8393">
        <v>21438</v>
      </c>
      <c r="AN8393">
        <v>21438</v>
      </c>
      <c r="AP8393">
        <v>19917</v>
      </c>
      <c r="AQ8393" t="s">
        <v>324</v>
      </c>
      <c r="AR8393" t="s">
        <v>325</v>
      </c>
      <c r="AS8393" t="s">
        <v>324</v>
      </c>
      <c r="AT8393" t="s">
        <v>325</v>
      </c>
      <c r="AU8393">
        <v>16911</v>
      </c>
      <c r="AV8393" t="s">
        <v>69</v>
      </c>
      <c r="AW8393">
        <v>3</v>
      </c>
      <c r="AX8393">
        <v>3</v>
      </c>
      <c r="AY8393">
        <v>2004</v>
      </c>
      <c r="AZ8393">
        <v>2</v>
      </c>
      <c r="BA8393" t="str">
        <f t="shared" si="262"/>
        <v>20042</v>
      </c>
      <c r="BB8393" t="str">
        <f t="shared" si="263"/>
        <v>20042United Parcel Service</v>
      </c>
      <c r="BC8393" t="e">
        <f>#N/A</f>
        <v>#N/A</v>
      </c>
      <c r="BD8393" t="e">
        <f>#N/A</f>
        <v>#N/A</v>
      </c>
      <c r="BE8393" t="e">
        <f>#N/A</f>
        <v>#N/A</v>
      </c>
      <c r="BF8393" t="e">
        <f>#N/A</f>
        <v>#N/A</v>
      </c>
      <c r="BG8393" t="e">
        <f>#N/A</f>
        <v>#N/A</v>
      </c>
    </row>
    <row r="8394" spans="1:59">
      <c r="A8394">
        <v>28561</v>
      </c>
      <c r="B8394">
        <v>52849</v>
      </c>
      <c r="E8394">
        <v>209212</v>
      </c>
      <c r="F8394">
        <v>209212</v>
      </c>
      <c r="O8394">
        <v>1001</v>
      </c>
      <c r="P8394">
        <v>210213</v>
      </c>
      <c r="Q8394">
        <v>78582</v>
      </c>
      <c r="R8394">
        <v>34954</v>
      </c>
      <c r="T8394">
        <v>20862</v>
      </c>
      <c r="U8394">
        <v>1104</v>
      </c>
      <c r="V8394">
        <v>4705</v>
      </c>
      <c r="X8394">
        <v>16863</v>
      </c>
      <c r="Y8394">
        <v>294</v>
      </c>
      <c r="Z8394">
        <v>157364</v>
      </c>
      <c r="AA8394">
        <v>35</v>
      </c>
      <c r="AB8394">
        <v>-4059</v>
      </c>
      <c r="AD8394">
        <v>-779</v>
      </c>
      <c r="AF8394">
        <v>-2035</v>
      </c>
      <c r="AG8394">
        <v>-6838</v>
      </c>
      <c r="AH8394">
        <v>46011</v>
      </c>
      <c r="AI8394">
        <v>17450</v>
      </c>
      <c r="AJ8394">
        <v>28561</v>
      </c>
      <c r="AN8394">
        <v>28561</v>
      </c>
      <c r="AP8394">
        <v>19917</v>
      </c>
      <c r="AQ8394" t="s">
        <v>324</v>
      </c>
      <c r="AR8394" t="s">
        <v>325</v>
      </c>
      <c r="AS8394" t="s">
        <v>324</v>
      </c>
      <c r="AT8394" t="s">
        <v>325</v>
      </c>
      <c r="AU8394">
        <v>16913</v>
      </c>
      <c r="AV8394" t="s">
        <v>68</v>
      </c>
      <c r="AW8394">
        <v>3</v>
      </c>
      <c r="AX8394">
        <v>3</v>
      </c>
      <c r="AY8394">
        <v>2004</v>
      </c>
      <c r="AZ8394">
        <v>2</v>
      </c>
      <c r="BA8394" t="str">
        <f t="shared" si="262"/>
        <v>20042</v>
      </c>
      <c r="BB8394" t="str">
        <f t="shared" si="263"/>
        <v>20042United Parcel Service</v>
      </c>
      <c r="BC8394" t="e">
        <f>#N/A</f>
        <v>#N/A</v>
      </c>
      <c r="BD8394" t="e">
        <f>#N/A</f>
        <v>#N/A</v>
      </c>
      <c r="BE8394" t="e">
        <f>#N/A</f>
        <v>#N/A</v>
      </c>
      <c r="BF8394" t="e">
        <f>#N/A</f>
        <v>#N/A</v>
      </c>
      <c r="BG8394" t="e">
        <f>#N/A</f>
        <v>#N/A</v>
      </c>
    </row>
    <row r="8395" spans="1:59">
      <c r="A8395">
        <v>-60982</v>
      </c>
      <c r="B8395">
        <v>-80260</v>
      </c>
      <c r="H8395">
        <v>421874</v>
      </c>
      <c r="J8395">
        <v>421874</v>
      </c>
      <c r="K8395">
        <v>386</v>
      </c>
      <c r="M8395">
        <v>386</v>
      </c>
      <c r="O8395">
        <v>5146</v>
      </c>
      <c r="P8395">
        <v>427406</v>
      </c>
      <c r="Q8395">
        <v>240270</v>
      </c>
      <c r="R8395">
        <v>110257</v>
      </c>
      <c r="T8395">
        <v>64961</v>
      </c>
      <c r="U8395">
        <v>3651</v>
      </c>
      <c r="V8395">
        <v>15116</v>
      </c>
      <c r="X8395">
        <v>71212</v>
      </c>
      <c r="Y8395">
        <v>2199</v>
      </c>
      <c r="Z8395">
        <v>507666</v>
      </c>
      <c r="AA8395">
        <v>112</v>
      </c>
      <c r="AB8395">
        <v>-16908</v>
      </c>
      <c r="AD8395">
        <v>-108</v>
      </c>
      <c r="AF8395">
        <v>-6325</v>
      </c>
      <c r="AG8395">
        <v>-23229</v>
      </c>
      <c r="AH8395">
        <v>-103489</v>
      </c>
      <c r="AI8395">
        <v>-42507</v>
      </c>
      <c r="AJ8395">
        <v>-60982</v>
      </c>
      <c r="AN8395">
        <v>-60982</v>
      </c>
      <c r="AP8395">
        <v>19917</v>
      </c>
      <c r="AQ8395" t="s">
        <v>324</v>
      </c>
      <c r="AR8395" t="s">
        <v>325</v>
      </c>
      <c r="AS8395" t="s">
        <v>324</v>
      </c>
      <c r="AT8395" t="s">
        <v>325</v>
      </c>
      <c r="AU8395">
        <v>6910</v>
      </c>
      <c r="AV8395" t="s">
        <v>61</v>
      </c>
      <c r="AW8395">
        <v>3</v>
      </c>
      <c r="AX8395">
        <v>3</v>
      </c>
      <c r="AY8395">
        <v>2004</v>
      </c>
      <c r="AZ8395">
        <v>3</v>
      </c>
      <c r="BA8395" t="str">
        <f t="shared" si="262"/>
        <v>20043</v>
      </c>
      <c r="BB8395" t="str">
        <f t="shared" si="263"/>
        <v>20043United Parcel Service</v>
      </c>
      <c r="BC8395" t="e">
        <f>#N/A</f>
        <v>#N/A</v>
      </c>
      <c r="BD8395" t="e">
        <f>#N/A</f>
        <v>#N/A</v>
      </c>
      <c r="BE8395" t="e">
        <f>#N/A</f>
        <v>#N/A</v>
      </c>
      <c r="BF8395" t="e">
        <f>#N/A</f>
        <v>#N/A</v>
      </c>
      <c r="BG8395" t="e">
        <f>#N/A</f>
        <v>#N/A</v>
      </c>
    </row>
    <row r="8396" spans="1:59">
      <c r="A8396">
        <v>6656</v>
      </c>
      <c r="B8396">
        <v>12752</v>
      </c>
      <c r="E8396">
        <v>57160</v>
      </c>
      <c r="F8396">
        <v>57160</v>
      </c>
      <c r="P8396">
        <v>57160</v>
      </c>
      <c r="Q8396">
        <v>19666</v>
      </c>
      <c r="R8396">
        <v>11260</v>
      </c>
      <c r="T8396">
        <v>5683</v>
      </c>
      <c r="U8396">
        <v>314</v>
      </c>
      <c r="V8396">
        <v>1322</v>
      </c>
      <c r="X8396">
        <v>5971</v>
      </c>
      <c r="Y8396">
        <v>192</v>
      </c>
      <c r="Z8396">
        <v>44408</v>
      </c>
      <c r="AA8396">
        <v>10</v>
      </c>
      <c r="AB8396">
        <v>-1479</v>
      </c>
      <c r="AD8396">
        <v>-9</v>
      </c>
      <c r="AF8396">
        <v>-553</v>
      </c>
      <c r="AG8396">
        <v>-2031</v>
      </c>
      <c r="AH8396">
        <v>10721</v>
      </c>
      <c r="AI8396">
        <v>4065</v>
      </c>
      <c r="AJ8396">
        <v>6656</v>
      </c>
      <c r="AN8396">
        <v>6656</v>
      </c>
      <c r="AP8396">
        <v>19917</v>
      </c>
      <c r="AQ8396" t="s">
        <v>324</v>
      </c>
      <c r="AR8396" t="s">
        <v>325</v>
      </c>
      <c r="AS8396" t="s">
        <v>324</v>
      </c>
      <c r="AT8396" t="s">
        <v>325</v>
      </c>
      <c r="AU8396">
        <v>16912</v>
      </c>
      <c r="AV8396" t="s">
        <v>62</v>
      </c>
      <c r="AW8396">
        <v>3</v>
      </c>
      <c r="AX8396">
        <v>3</v>
      </c>
      <c r="AY8396">
        <v>2004</v>
      </c>
      <c r="AZ8396">
        <v>3</v>
      </c>
      <c r="BA8396" t="str">
        <f t="shared" si="262"/>
        <v>20043</v>
      </c>
      <c r="BB8396" t="str">
        <f t="shared" si="263"/>
        <v>20043United Parcel Service</v>
      </c>
      <c r="BC8396" t="e">
        <f>#N/A</f>
        <v>#N/A</v>
      </c>
      <c r="BD8396" t="e">
        <f>#N/A</f>
        <v>#N/A</v>
      </c>
      <c r="BE8396" t="e">
        <f>#N/A</f>
        <v>#N/A</v>
      </c>
      <c r="BF8396" t="e">
        <f>#N/A</f>
        <v>#N/A</v>
      </c>
      <c r="BG8396" t="e">
        <f>#N/A</f>
        <v>#N/A</v>
      </c>
    </row>
    <row r="8397" spans="1:59">
      <c r="A8397">
        <v>7308</v>
      </c>
      <c r="B8397">
        <v>15209</v>
      </c>
      <c r="E8397">
        <v>86186</v>
      </c>
      <c r="F8397">
        <v>86186</v>
      </c>
      <c r="O8397">
        <v>4100</v>
      </c>
      <c r="P8397">
        <v>90286</v>
      </c>
      <c r="Q8397">
        <v>39378</v>
      </c>
      <c r="R8397">
        <v>13631</v>
      </c>
      <c r="T8397">
        <v>9608</v>
      </c>
      <c r="U8397">
        <v>531</v>
      </c>
      <c r="V8397">
        <v>2236</v>
      </c>
      <c r="X8397">
        <v>9368</v>
      </c>
      <c r="Y8397">
        <v>325</v>
      </c>
      <c r="Z8397">
        <v>75077</v>
      </c>
      <c r="AA8397">
        <v>17</v>
      </c>
      <c r="AB8397">
        <v>-2501</v>
      </c>
      <c r="AD8397">
        <v>-16</v>
      </c>
      <c r="AF8397">
        <v>-936</v>
      </c>
      <c r="AG8397">
        <v>-3436</v>
      </c>
      <c r="AH8397">
        <v>11773</v>
      </c>
      <c r="AI8397">
        <v>4465</v>
      </c>
      <c r="AJ8397">
        <v>7308</v>
      </c>
      <c r="AN8397">
        <v>7308</v>
      </c>
      <c r="AP8397">
        <v>19917</v>
      </c>
      <c r="AQ8397" t="s">
        <v>324</v>
      </c>
      <c r="AR8397" t="s">
        <v>325</v>
      </c>
      <c r="AS8397" t="s">
        <v>324</v>
      </c>
      <c r="AT8397" t="s">
        <v>325</v>
      </c>
      <c r="AU8397">
        <v>16911</v>
      </c>
      <c r="AV8397" t="s">
        <v>69</v>
      </c>
      <c r="AW8397">
        <v>3</v>
      </c>
      <c r="AX8397">
        <v>3</v>
      </c>
      <c r="AY8397">
        <v>2004</v>
      </c>
      <c r="AZ8397">
        <v>3</v>
      </c>
      <c r="BA8397" t="str">
        <f t="shared" si="262"/>
        <v>20043</v>
      </c>
      <c r="BB8397" t="str">
        <f t="shared" si="263"/>
        <v>20043United Parcel Service</v>
      </c>
      <c r="BC8397" t="e">
        <f>#N/A</f>
        <v>#N/A</v>
      </c>
      <c r="BD8397" t="e">
        <f>#N/A</f>
        <v>#N/A</v>
      </c>
      <c r="BE8397" t="e">
        <f>#N/A</f>
        <v>#N/A</v>
      </c>
      <c r="BF8397" t="e">
        <f>#N/A</f>
        <v>#N/A</v>
      </c>
      <c r="BG8397" t="e">
        <f>#N/A</f>
        <v>#N/A</v>
      </c>
    </row>
    <row r="8398" spans="1:59">
      <c r="A8398">
        <v>29855</v>
      </c>
      <c r="B8398">
        <v>55856</v>
      </c>
      <c r="E8398">
        <v>224413</v>
      </c>
      <c r="F8398">
        <v>224413</v>
      </c>
      <c r="O8398">
        <v>1028</v>
      </c>
      <c r="P8398">
        <v>225441</v>
      </c>
      <c r="Q8398">
        <v>86788</v>
      </c>
      <c r="R8398">
        <v>35995</v>
      </c>
      <c r="T8398">
        <v>21703</v>
      </c>
      <c r="U8398">
        <v>1200</v>
      </c>
      <c r="V8398">
        <v>5050</v>
      </c>
      <c r="X8398">
        <v>18114</v>
      </c>
      <c r="Y8398">
        <v>735</v>
      </c>
      <c r="Z8398">
        <v>169585</v>
      </c>
      <c r="AA8398">
        <v>37</v>
      </c>
      <c r="AB8398">
        <v>-5649</v>
      </c>
      <c r="AD8398">
        <v>-36</v>
      </c>
      <c r="AF8398">
        <v>-2113</v>
      </c>
      <c r="AG8398">
        <v>-7761</v>
      </c>
      <c r="AH8398">
        <v>48095</v>
      </c>
      <c r="AI8398">
        <v>18240</v>
      </c>
      <c r="AJ8398">
        <v>29855</v>
      </c>
      <c r="AN8398">
        <v>29855</v>
      </c>
      <c r="AP8398">
        <v>19917</v>
      </c>
      <c r="AQ8398" t="s">
        <v>324</v>
      </c>
      <c r="AR8398" t="s">
        <v>325</v>
      </c>
      <c r="AS8398" t="s">
        <v>324</v>
      </c>
      <c r="AT8398" t="s">
        <v>325</v>
      </c>
      <c r="AU8398">
        <v>16913</v>
      </c>
      <c r="AV8398" t="s">
        <v>68</v>
      </c>
      <c r="AW8398">
        <v>3</v>
      </c>
      <c r="AX8398">
        <v>3</v>
      </c>
      <c r="AY8398">
        <v>2004</v>
      </c>
      <c r="AZ8398">
        <v>3</v>
      </c>
      <c r="BA8398" t="str">
        <f t="shared" si="262"/>
        <v>20043</v>
      </c>
      <c r="BB8398" t="str">
        <f t="shared" si="263"/>
        <v>20043United Parcel Service</v>
      </c>
      <c r="BC8398" t="e">
        <f>#N/A</f>
        <v>#N/A</v>
      </c>
      <c r="BD8398" t="e">
        <f>#N/A</f>
        <v>#N/A</v>
      </c>
      <c r="BE8398" t="e">
        <f>#N/A</f>
        <v>#N/A</v>
      </c>
      <c r="BF8398" t="e">
        <f>#N/A</f>
        <v>#N/A</v>
      </c>
      <c r="BG8398" t="e">
        <f>#N/A</f>
        <v>#N/A</v>
      </c>
    </row>
    <row r="8399" spans="1:59">
      <c r="A8399">
        <v>-61359</v>
      </c>
      <c r="B8399">
        <v>-2986</v>
      </c>
      <c r="H8399">
        <v>542108</v>
      </c>
      <c r="J8399">
        <v>542108</v>
      </c>
      <c r="K8399">
        <v>245</v>
      </c>
      <c r="M8399">
        <v>245</v>
      </c>
      <c r="O8399">
        <v>9062</v>
      </c>
      <c r="P8399">
        <v>551415</v>
      </c>
      <c r="Q8399">
        <v>277529</v>
      </c>
      <c r="R8399">
        <v>107965</v>
      </c>
      <c r="T8399">
        <v>73478</v>
      </c>
      <c r="U8399">
        <v>3863</v>
      </c>
      <c r="V8399">
        <v>15310</v>
      </c>
      <c r="X8399">
        <v>72335</v>
      </c>
      <c r="Y8399">
        <v>3921</v>
      </c>
      <c r="Z8399">
        <v>554401</v>
      </c>
      <c r="AA8399">
        <v>128</v>
      </c>
      <c r="AB8399">
        <v>-22174</v>
      </c>
      <c r="AD8399">
        <v>-72217</v>
      </c>
      <c r="AF8399">
        <v>-7299</v>
      </c>
      <c r="AG8399">
        <v>-101562</v>
      </c>
      <c r="AH8399">
        <v>-104548</v>
      </c>
      <c r="AI8399">
        <v>-43189</v>
      </c>
      <c r="AJ8399">
        <v>-61359</v>
      </c>
      <c r="AN8399">
        <v>-61359</v>
      </c>
      <c r="AP8399">
        <v>19917</v>
      </c>
      <c r="AQ8399" t="s">
        <v>324</v>
      </c>
      <c r="AR8399" t="s">
        <v>325</v>
      </c>
      <c r="AS8399" t="s">
        <v>324</v>
      </c>
      <c r="AT8399" t="s">
        <v>325</v>
      </c>
      <c r="AU8399">
        <v>6910</v>
      </c>
      <c r="AV8399" t="s">
        <v>61</v>
      </c>
      <c r="AW8399">
        <v>3</v>
      </c>
      <c r="AX8399">
        <v>3</v>
      </c>
      <c r="AY8399">
        <v>2004</v>
      </c>
      <c r="AZ8399">
        <v>4</v>
      </c>
      <c r="BA8399" t="str">
        <f t="shared" si="262"/>
        <v>20044</v>
      </c>
      <c r="BB8399" t="str">
        <f t="shared" si="263"/>
        <v>20044United Parcel Service</v>
      </c>
      <c r="BC8399" t="e">
        <f>#N/A</f>
        <v>#N/A</v>
      </c>
      <c r="BD8399" t="e">
        <f>#N/A</f>
        <v>#N/A</v>
      </c>
      <c r="BE8399" t="e">
        <f>#N/A</f>
        <v>#N/A</v>
      </c>
      <c r="BF8399" t="e">
        <f>#N/A</f>
        <v>#N/A</v>
      </c>
      <c r="BG8399" t="e">
        <f>#N/A</f>
        <v>#N/A</v>
      </c>
    </row>
    <row r="8400" spans="1:59">
      <c r="A8400">
        <v>-632</v>
      </c>
      <c r="B8400">
        <v>6911</v>
      </c>
      <c r="E8400">
        <v>50511</v>
      </c>
      <c r="F8400">
        <v>50511</v>
      </c>
      <c r="P8400">
        <v>50511</v>
      </c>
      <c r="Q8400">
        <v>20804</v>
      </c>
      <c r="R8400">
        <v>9234</v>
      </c>
      <c r="T8400">
        <v>5779</v>
      </c>
      <c r="U8400">
        <v>299</v>
      </c>
      <c r="V8400">
        <v>1204</v>
      </c>
      <c r="X8400">
        <v>5972</v>
      </c>
      <c r="Y8400">
        <v>308</v>
      </c>
      <c r="Z8400">
        <v>43600</v>
      </c>
      <c r="AA8400">
        <v>10</v>
      </c>
      <c r="AB8400">
        <v>-1744</v>
      </c>
      <c r="AD8400">
        <v>-5680</v>
      </c>
      <c r="AF8400">
        <v>-574</v>
      </c>
      <c r="AG8400">
        <v>-7988</v>
      </c>
      <c r="AH8400">
        <v>-1077</v>
      </c>
      <c r="AI8400">
        <v>-445</v>
      </c>
      <c r="AJ8400">
        <v>-632</v>
      </c>
      <c r="AN8400">
        <v>-632</v>
      </c>
      <c r="AP8400">
        <v>19917</v>
      </c>
      <c r="AQ8400" t="s">
        <v>324</v>
      </c>
      <c r="AR8400" t="s">
        <v>325</v>
      </c>
      <c r="AS8400" t="s">
        <v>324</v>
      </c>
      <c r="AT8400" t="s">
        <v>325</v>
      </c>
      <c r="AU8400">
        <v>16912</v>
      </c>
      <c r="AV8400" t="s">
        <v>62</v>
      </c>
      <c r="AW8400">
        <v>3</v>
      </c>
      <c r="AX8400">
        <v>3</v>
      </c>
      <c r="AY8400">
        <v>2004</v>
      </c>
      <c r="AZ8400">
        <v>4</v>
      </c>
      <c r="BA8400" t="str">
        <f t="shared" si="262"/>
        <v>20044</v>
      </c>
      <c r="BB8400" t="str">
        <f t="shared" si="263"/>
        <v>20044United Parcel Service</v>
      </c>
      <c r="BC8400" t="e">
        <f>#N/A</f>
        <v>#N/A</v>
      </c>
      <c r="BD8400" t="e">
        <f>#N/A</f>
        <v>#N/A</v>
      </c>
      <c r="BE8400" t="e">
        <f>#N/A</f>
        <v>#N/A</v>
      </c>
      <c r="BF8400" t="e">
        <f>#N/A</f>
        <v>#N/A</v>
      </c>
      <c r="BG8400" t="e">
        <f>#N/A</f>
        <v>#N/A</v>
      </c>
    </row>
    <row r="8401" spans="1:59">
      <c r="A8401">
        <v>15552</v>
      </c>
      <c r="B8401">
        <v>39842</v>
      </c>
      <c r="E8401">
        <v>115741</v>
      </c>
      <c r="F8401">
        <v>115741</v>
      </c>
      <c r="O8401">
        <v>4826</v>
      </c>
      <c r="P8401">
        <v>120567</v>
      </c>
      <c r="Q8401">
        <v>43469</v>
      </c>
      <c r="R8401">
        <v>14072</v>
      </c>
      <c r="T8401">
        <v>10700</v>
      </c>
      <c r="U8401">
        <v>554</v>
      </c>
      <c r="V8401">
        <v>2229</v>
      </c>
      <c r="X8401">
        <v>9130</v>
      </c>
      <c r="Y8401">
        <v>571</v>
      </c>
      <c r="Z8401">
        <v>80725</v>
      </c>
      <c r="AA8401">
        <v>19</v>
      </c>
      <c r="AB8401">
        <v>-3229</v>
      </c>
      <c r="AD8401">
        <v>-10516</v>
      </c>
      <c r="AF8401">
        <v>-1063</v>
      </c>
      <c r="AG8401">
        <v>-14789</v>
      </c>
      <c r="AH8401">
        <v>25053</v>
      </c>
      <c r="AI8401">
        <v>9501</v>
      </c>
      <c r="AJ8401">
        <v>15552</v>
      </c>
      <c r="AN8401">
        <v>15552</v>
      </c>
      <c r="AP8401">
        <v>19917</v>
      </c>
      <c r="AQ8401" t="s">
        <v>324</v>
      </c>
      <c r="AR8401" t="s">
        <v>325</v>
      </c>
      <c r="AS8401" t="s">
        <v>324</v>
      </c>
      <c r="AT8401" t="s">
        <v>325</v>
      </c>
      <c r="AU8401">
        <v>16911</v>
      </c>
      <c r="AV8401" t="s">
        <v>69</v>
      </c>
      <c r="AW8401">
        <v>3</v>
      </c>
      <c r="AX8401">
        <v>3</v>
      </c>
      <c r="AY8401">
        <v>2004</v>
      </c>
      <c r="AZ8401">
        <v>4</v>
      </c>
      <c r="BA8401" t="str">
        <f t="shared" si="262"/>
        <v>20044</v>
      </c>
      <c r="BB8401" t="str">
        <f t="shared" si="263"/>
        <v>20044United Parcel Service</v>
      </c>
      <c r="BC8401" t="e">
        <f>#N/A</f>
        <v>#N/A</v>
      </c>
      <c r="BD8401" t="e">
        <f>#N/A</f>
        <v>#N/A</v>
      </c>
      <c r="BE8401" t="e">
        <f>#N/A</f>
        <v>#N/A</v>
      </c>
      <c r="BF8401" t="e">
        <f>#N/A</f>
        <v>#N/A</v>
      </c>
      <c r="BG8401" t="e">
        <f>#N/A</f>
        <v>#N/A</v>
      </c>
    </row>
    <row r="8402" spans="1:59">
      <c r="A8402">
        <v>15771</v>
      </c>
      <c r="B8402">
        <v>57105</v>
      </c>
      <c r="E8402">
        <v>229043</v>
      </c>
      <c r="F8402">
        <v>229043</v>
      </c>
      <c r="O8402">
        <v>1077</v>
      </c>
      <c r="P8402">
        <v>230120</v>
      </c>
      <c r="Q8402">
        <v>92516</v>
      </c>
      <c r="R8402">
        <v>32906</v>
      </c>
      <c r="T8402">
        <v>22933</v>
      </c>
      <c r="U8402">
        <v>1186</v>
      </c>
      <c r="V8402">
        <v>4778</v>
      </c>
      <c r="X8402">
        <v>17472</v>
      </c>
      <c r="Y8402">
        <v>1224</v>
      </c>
      <c r="Z8402">
        <v>173015</v>
      </c>
      <c r="AA8402">
        <v>40</v>
      </c>
      <c r="AB8402">
        <v>-6921</v>
      </c>
      <c r="AD8402">
        <v>-22540</v>
      </c>
      <c r="AF8402">
        <v>-2278</v>
      </c>
      <c r="AG8402">
        <v>-31699</v>
      </c>
      <c r="AH8402">
        <v>25406</v>
      </c>
      <c r="AI8402">
        <v>9635</v>
      </c>
      <c r="AJ8402">
        <v>15771</v>
      </c>
      <c r="AN8402">
        <v>15771</v>
      </c>
      <c r="AP8402">
        <v>19917</v>
      </c>
      <c r="AQ8402" t="s">
        <v>324</v>
      </c>
      <c r="AR8402" t="s">
        <v>325</v>
      </c>
      <c r="AS8402" t="s">
        <v>324</v>
      </c>
      <c r="AT8402" t="s">
        <v>325</v>
      </c>
      <c r="AU8402">
        <v>16913</v>
      </c>
      <c r="AV8402" t="s">
        <v>68</v>
      </c>
      <c r="AW8402">
        <v>3</v>
      </c>
      <c r="AX8402">
        <v>3</v>
      </c>
      <c r="AY8402">
        <v>2004</v>
      </c>
      <c r="AZ8402">
        <v>4</v>
      </c>
      <c r="BA8402" t="str">
        <f t="shared" si="262"/>
        <v>20044</v>
      </c>
      <c r="BB8402" t="str">
        <f t="shared" si="263"/>
        <v>20044United Parcel Service</v>
      </c>
      <c r="BC8402" t="e">
        <f>#N/A</f>
        <v>#N/A</v>
      </c>
      <c r="BD8402" t="e">
        <f>#N/A</f>
        <v>#N/A</v>
      </c>
      <c r="BE8402" t="e">
        <f>#N/A</f>
        <v>#N/A</v>
      </c>
      <c r="BF8402" t="e">
        <f>#N/A</f>
        <v>#N/A</v>
      </c>
      <c r="BG8402" t="e">
        <f>#N/A</f>
        <v>#N/A</v>
      </c>
    </row>
    <row r="8403" spans="1:59">
      <c r="A8403">
        <v>211</v>
      </c>
      <c r="B8403">
        <v>17897</v>
      </c>
      <c r="H8403">
        <v>550935</v>
      </c>
      <c r="J8403">
        <v>550935</v>
      </c>
      <c r="K8403">
        <v>472</v>
      </c>
      <c r="M8403">
        <v>472</v>
      </c>
      <c r="O8403">
        <v>7179</v>
      </c>
      <c r="P8403">
        <v>558586</v>
      </c>
      <c r="Q8403">
        <v>259570</v>
      </c>
      <c r="R8403">
        <v>120037</v>
      </c>
      <c r="T8403">
        <v>71329</v>
      </c>
      <c r="U8403">
        <v>3777</v>
      </c>
      <c r="V8403">
        <v>14928</v>
      </c>
      <c r="X8403">
        <v>71048</v>
      </c>
      <c r="Z8403">
        <v>540689</v>
      </c>
      <c r="AA8403">
        <v>115</v>
      </c>
      <c r="AB8403">
        <v>-13888</v>
      </c>
      <c r="AD8403">
        <v>-3273</v>
      </c>
      <c r="AF8403">
        <v>-7054</v>
      </c>
      <c r="AG8403">
        <v>-24100</v>
      </c>
      <c r="AH8403">
        <v>-6203</v>
      </c>
      <c r="AI8403">
        <v>-6414</v>
      </c>
      <c r="AJ8403">
        <v>211</v>
      </c>
      <c r="AN8403">
        <v>211</v>
      </c>
      <c r="AP8403">
        <v>19917</v>
      </c>
      <c r="AQ8403" t="s">
        <v>324</v>
      </c>
      <c r="AR8403" t="s">
        <v>325</v>
      </c>
      <c r="AS8403" t="s">
        <v>324</v>
      </c>
      <c r="AT8403" t="s">
        <v>325</v>
      </c>
      <c r="AU8403">
        <v>6910</v>
      </c>
      <c r="AV8403" t="s">
        <v>61</v>
      </c>
      <c r="AW8403">
        <v>3</v>
      </c>
      <c r="AX8403">
        <v>3</v>
      </c>
      <c r="AY8403">
        <v>2005</v>
      </c>
      <c r="AZ8403">
        <v>1</v>
      </c>
      <c r="BA8403" t="str">
        <f t="shared" si="262"/>
        <v>20051</v>
      </c>
      <c r="BB8403" t="str">
        <f t="shared" si="263"/>
        <v>20051United Parcel Service</v>
      </c>
      <c r="BC8403" t="e">
        <f>#N/A</f>
        <v>#N/A</v>
      </c>
      <c r="BD8403" t="e">
        <f>#N/A</f>
        <v>#N/A</v>
      </c>
      <c r="BE8403" t="e">
        <f>#N/A</f>
        <v>#N/A</v>
      </c>
      <c r="BF8403" t="e">
        <f>#N/A</f>
        <v>#N/A</v>
      </c>
      <c r="BG8403" t="e">
        <f>#N/A</f>
        <v>#N/A</v>
      </c>
    </row>
    <row r="8404" spans="1:59">
      <c r="A8404">
        <v>3271</v>
      </c>
      <c r="B8404">
        <v>7312</v>
      </c>
      <c r="E8404">
        <v>53104</v>
      </c>
      <c r="F8404">
        <v>53104</v>
      </c>
      <c r="P8404">
        <v>53104</v>
      </c>
      <c r="Q8404">
        <v>21301</v>
      </c>
      <c r="R8404">
        <v>10541</v>
      </c>
      <c r="T8404">
        <v>6043</v>
      </c>
      <c r="U8404">
        <v>314</v>
      </c>
      <c r="V8404">
        <v>1265</v>
      </c>
      <c r="X8404">
        <v>6328</v>
      </c>
      <c r="Z8404">
        <v>45792</v>
      </c>
      <c r="AA8404">
        <v>10</v>
      </c>
      <c r="AB8404">
        <v>-1177</v>
      </c>
      <c r="AD8404">
        <v>-277</v>
      </c>
      <c r="AF8404">
        <v>-598</v>
      </c>
      <c r="AG8404">
        <v>-2042</v>
      </c>
      <c r="AH8404">
        <v>5270</v>
      </c>
      <c r="AI8404">
        <v>1999</v>
      </c>
      <c r="AJ8404">
        <v>3271</v>
      </c>
      <c r="AN8404">
        <v>3271</v>
      </c>
      <c r="AP8404">
        <v>19917</v>
      </c>
      <c r="AQ8404" t="s">
        <v>324</v>
      </c>
      <c r="AR8404" t="s">
        <v>325</v>
      </c>
      <c r="AS8404" t="s">
        <v>324</v>
      </c>
      <c r="AT8404" t="s">
        <v>325</v>
      </c>
      <c r="AU8404">
        <v>16912</v>
      </c>
      <c r="AV8404" t="s">
        <v>62</v>
      </c>
      <c r="AW8404">
        <v>3</v>
      </c>
      <c r="AX8404">
        <v>3</v>
      </c>
      <c r="AY8404">
        <v>2005</v>
      </c>
      <c r="AZ8404">
        <v>1</v>
      </c>
      <c r="BA8404" t="str">
        <f t="shared" si="262"/>
        <v>20051</v>
      </c>
      <c r="BB8404" t="str">
        <f t="shared" si="263"/>
        <v>20051United Parcel Service</v>
      </c>
      <c r="BC8404" t="e">
        <f>#N/A</f>
        <v>#N/A</v>
      </c>
      <c r="BD8404" t="e">
        <f>#N/A</f>
        <v>#N/A</v>
      </c>
      <c r="BE8404" t="e">
        <f>#N/A</f>
        <v>#N/A</v>
      </c>
      <c r="BF8404" t="e">
        <f>#N/A</f>
        <v>#N/A</v>
      </c>
      <c r="BG8404" t="e">
        <f>#N/A</f>
        <v>#N/A</v>
      </c>
    </row>
    <row r="8405" spans="1:59">
      <c r="A8405">
        <v>27060</v>
      </c>
      <c r="B8405">
        <v>47376</v>
      </c>
      <c r="E8405">
        <v>127752</v>
      </c>
      <c r="F8405">
        <v>127752</v>
      </c>
      <c r="O8405">
        <v>4451</v>
      </c>
      <c r="P8405">
        <v>132203</v>
      </c>
      <c r="Q8405">
        <v>44036</v>
      </c>
      <c r="R8405">
        <v>16828</v>
      </c>
      <c r="T8405">
        <v>11194</v>
      </c>
      <c r="U8405">
        <v>581</v>
      </c>
      <c r="V8405">
        <v>2343</v>
      </c>
      <c r="X8405">
        <v>9845</v>
      </c>
      <c r="Z8405">
        <v>84827</v>
      </c>
      <c r="AA8405">
        <v>18</v>
      </c>
      <c r="AB8405">
        <v>-2180</v>
      </c>
      <c r="AD8405">
        <v>-514</v>
      </c>
      <c r="AF8405">
        <v>-1107</v>
      </c>
      <c r="AG8405">
        <v>-3783</v>
      </c>
      <c r="AH8405">
        <v>43593</v>
      </c>
      <c r="AI8405">
        <v>16533</v>
      </c>
      <c r="AJ8405">
        <v>27060</v>
      </c>
      <c r="AN8405">
        <v>27060</v>
      </c>
      <c r="AP8405">
        <v>19917</v>
      </c>
      <c r="AQ8405" t="s">
        <v>324</v>
      </c>
      <c r="AR8405" t="s">
        <v>325</v>
      </c>
      <c r="AS8405" t="s">
        <v>324</v>
      </c>
      <c r="AT8405" t="s">
        <v>325</v>
      </c>
      <c r="AU8405">
        <v>16911</v>
      </c>
      <c r="AV8405" t="s">
        <v>69</v>
      </c>
      <c r="AW8405">
        <v>3</v>
      </c>
      <c r="AX8405">
        <v>3</v>
      </c>
      <c r="AY8405">
        <v>2005</v>
      </c>
      <c r="AZ8405">
        <v>1</v>
      </c>
      <c r="BA8405" t="str">
        <f t="shared" si="262"/>
        <v>20051</v>
      </c>
      <c r="BB8405" t="str">
        <f t="shared" si="263"/>
        <v>20051United Parcel Service</v>
      </c>
      <c r="BC8405" t="e">
        <f>#N/A</f>
        <v>#N/A</v>
      </c>
      <c r="BD8405" t="e">
        <f>#N/A</f>
        <v>#N/A</v>
      </c>
      <c r="BE8405" t="e">
        <f>#N/A</f>
        <v>#N/A</v>
      </c>
      <c r="BF8405" t="e">
        <f>#N/A</f>
        <v>#N/A</v>
      </c>
      <c r="BG8405" t="e">
        <f>#N/A</f>
        <v>#N/A</v>
      </c>
    </row>
    <row r="8406" spans="1:59">
      <c r="A8406">
        <v>35963</v>
      </c>
      <c r="B8406">
        <v>65223</v>
      </c>
      <c r="E8406">
        <v>227650</v>
      </c>
      <c r="F8406">
        <v>227650</v>
      </c>
      <c r="O8406">
        <v>977</v>
      </c>
      <c r="P8406">
        <v>228627</v>
      </c>
      <c r="Q8406">
        <v>85138</v>
      </c>
      <c r="R8406">
        <v>33919</v>
      </c>
      <c r="T8406">
        <v>21564</v>
      </c>
      <c r="U8406">
        <v>1120</v>
      </c>
      <c r="V8406">
        <v>4513</v>
      </c>
      <c r="X8406">
        <v>17150</v>
      </c>
      <c r="Z8406">
        <v>163404</v>
      </c>
      <c r="AA8406">
        <v>35</v>
      </c>
      <c r="AB8406">
        <v>-4199</v>
      </c>
      <c r="AD8406">
        <v>-990</v>
      </c>
      <c r="AF8406">
        <v>-2133</v>
      </c>
      <c r="AG8406">
        <v>-7287</v>
      </c>
      <c r="AH8406">
        <v>57936</v>
      </c>
      <c r="AI8406">
        <v>21973</v>
      </c>
      <c r="AJ8406">
        <v>35963</v>
      </c>
      <c r="AN8406">
        <v>35963</v>
      </c>
      <c r="AP8406">
        <v>19917</v>
      </c>
      <c r="AQ8406" t="s">
        <v>324</v>
      </c>
      <c r="AR8406" t="s">
        <v>325</v>
      </c>
      <c r="AS8406" t="s">
        <v>324</v>
      </c>
      <c r="AT8406" t="s">
        <v>325</v>
      </c>
      <c r="AU8406">
        <v>16913</v>
      </c>
      <c r="AV8406" t="s">
        <v>68</v>
      </c>
      <c r="AW8406">
        <v>3</v>
      </c>
      <c r="AX8406">
        <v>3</v>
      </c>
      <c r="AY8406">
        <v>2005</v>
      </c>
      <c r="AZ8406">
        <v>1</v>
      </c>
      <c r="BA8406" t="str">
        <f t="shared" si="262"/>
        <v>20051</v>
      </c>
      <c r="BB8406" t="str">
        <f t="shared" si="263"/>
        <v>20051United Parcel Service</v>
      </c>
      <c r="BC8406" t="e">
        <f>#N/A</f>
        <v>#N/A</v>
      </c>
      <c r="BD8406" t="e">
        <f>#N/A</f>
        <v>#N/A</v>
      </c>
      <c r="BE8406" t="e">
        <f>#N/A</f>
        <v>#N/A</v>
      </c>
      <c r="BF8406" t="e">
        <f>#N/A</f>
        <v>#N/A</v>
      </c>
      <c r="BG8406" t="e">
        <f>#N/A</f>
        <v>#N/A</v>
      </c>
    </row>
    <row r="8407" spans="1:59">
      <c r="A8407">
        <v>-74035</v>
      </c>
      <c r="B8407">
        <v>-101110</v>
      </c>
      <c r="H8407">
        <v>458514</v>
      </c>
      <c r="J8407">
        <v>458514</v>
      </c>
      <c r="K8407">
        <v>375</v>
      </c>
      <c r="M8407">
        <v>375</v>
      </c>
      <c r="O8407">
        <v>35810</v>
      </c>
      <c r="P8407">
        <v>494699</v>
      </c>
      <c r="Q8407">
        <v>291729</v>
      </c>
      <c r="R8407">
        <v>144756</v>
      </c>
      <c r="T8407">
        <v>70301</v>
      </c>
      <c r="U8407">
        <v>3738</v>
      </c>
      <c r="V8407">
        <v>14272</v>
      </c>
      <c r="X8407">
        <v>71013</v>
      </c>
      <c r="Z8407">
        <v>595809</v>
      </c>
      <c r="AA8407">
        <v>106</v>
      </c>
      <c r="AB8407">
        <v>-14181</v>
      </c>
      <c r="AD8407">
        <v>-4032</v>
      </c>
      <c r="AF8407">
        <v>-6581</v>
      </c>
      <c r="AG8407">
        <v>-24688</v>
      </c>
      <c r="AH8407">
        <v>-125798</v>
      </c>
      <c r="AI8407">
        <v>-51763</v>
      </c>
      <c r="AJ8407">
        <v>-74035</v>
      </c>
      <c r="AN8407">
        <v>-74035</v>
      </c>
      <c r="AP8407">
        <v>19917</v>
      </c>
      <c r="AQ8407" t="s">
        <v>324</v>
      </c>
      <c r="AR8407" t="s">
        <v>325</v>
      </c>
      <c r="AS8407" t="s">
        <v>324</v>
      </c>
      <c r="AT8407" t="s">
        <v>325</v>
      </c>
      <c r="AU8407">
        <v>6910</v>
      </c>
      <c r="AV8407" t="s">
        <v>61</v>
      </c>
      <c r="AW8407">
        <v>3</v>
      </c>
      <c r="AX8407">
        <v>3</v>
      </c>
      <c r="AY8407">
        <v>2005</v>
      </c>
      <c r="AZ8407">
        <v>2</v>
      </c>
      <c r="BA8407" t="str">
        <f t="shared" si="262"/>
        <v>20052</v>
      </c>
      <c r="BB8407" t="str">
        <f t="shared" si="263"/>
        <v>20052United Parcel Service</v>
      </c>
      <c r="BC8407" t="e">
        <f>#N/A</f>
        <v>#N/A</v>
      </c>
      <c r="BD8407" t="e">
        <f>#N/A</f>
        <v>#N/A</v>
      </c>
      <c r="BE8407" t="e">
        <f>#N/A</f>
        <v>#N/A</v>
      </c>
      <c r="BF8407" t="e">
        <f>#N/A</f>
        <v>#N/A</v>
      </c>
      <c r="BG8407" t="e">
        <f>#N/A</f>
        <v>#N/A</v>
      </c>
    </row>
    <row r="8408" spans="1:59">
      <c r="A8408">
        <v>1849</v>
      </c>
      <c r="B8408">
        <v>5007</v>
      </c>
      <c r="E8408">
        <v>53289</v>
      </c>
      <c r="F8408">
        <v>53289</v>
      </c>
      <c r="O8408">
        <v>655</v>
      </c>
      <c r="P8408">
        <v>53944</v>
      </c>
      <c r="Q8408">
        <v>22919</v>
      </c>
      <c r="R8408">
        <v>12748</v>
      </c>
      <c r="T8408">
        <v>5775</v>
      </c>
      <c r="U8408">
        <v>301</v>
      </c>
      <c r="V8408">
        <v>1172</v>
      </c>
      <c r="X8408">
        <v>6022</v>
      </c>
      <c r="Z8408">
        <v>48937</v>
      </c>
      <c r="AA8408">
        <v>9</v>
      </c>
      <c r="AB8408">
        <v>-1165</v>
      </c>
      <c r="AD8408">
        <v>-331</v>
      </c>
      <c r="AF8408">
        <v>-541</v>
      </c>
      <c r="AG8408">
        <v>-2028</v>
      </c>
      <c r="AH8408">
        <v>2979</v>
      </c>
      <c r="AI8408">
        <v>1130</v>
      </c>
      <c r="AJ8408">
        <v>1849</v>
      </c>
      <c r="AN8408">
        <v>1849</v>
      </c>
      <c r="AP8408">
        <v>19917</v>
      </c>
      <c r="AQ8408" t="s">
        <v>324</v>
      </c>
      <c r="AR8408" t="s">
        <v>325</v>
      </c>
      <c r="AS8408" t="s">
        <v>324</v>
      </c>
      <c r="AT8408" t="s">
        <v>325</v>
      </c>
      <c r="AU8408">
        <v>16912</v>
      </c>
      <c r="AV8408" t="s">
        <v>62</v>
      </c>
      <c r="AW8408">
        <v>3</v>
      </c>
      <c r="AX8408">
        <v>3</v>
      </c>
      <c r="AY8408">
        <v>2005</v>
      </c>
      <c r="AZ8408">
        <v>2</v>
      </c>
      <c r="BA8408" t="str">
        <f t="shared" si="262"/>
        <v>20052</v>
      </c>
      <c r="BB8408" t="str">
        <f t="shared" si="263"/>
        <v>20052United Parcel Service</v>
      </c>
      <c r="BC8408" t="e">
        <f>#N/A</f>
        <v>#N/A</v>
      </c>
      <c r="BD8408" t="e">
        <f>#N/A</f>
        <v>#N/A</v>
      </c>
      <c r="BE8408" t="e">
        <f>#N/A</f>
        <v>#N/A</v>
      </c>
      <c r="BF8408" t="e">
        <f>#N/A</f>
        <v>#N/A</v>
      </c>
      <c r="BG8408" t="e">
        <f>#N/A</f>
        <v>#N/A</v>
      </c>
    </row>
    <row r="8409" spans="1:59">
      <c r="A8409">
        <v>16497</v>
      </c>
      <c r="B8409">
        <v>30459</v>
      </c>
      <c r="E8409">
        <v>116249</v>
      </c>
      <c r="F8409">
        <v>116249</v>
      </c>
      <c r="O8409">
        <v>7987</v>
      </c>
      <c r="P8409">
        <v>124236</v>
      </c>
      <c r="Q8409">
        <v>50170</v>
      </c>
      <c r="R8409">
        <v>20332</v>
      </c>
      <c r="T8409">
        <v>11066</v>
      </c>
      <c r="U8409">
        <v>576</v>
      </c>
      <c r="V8409">
        <v>2247</v>
      </c>
      <c r="X8409">
        <v>9386</v>
      </c>
      <c r="Z8409">
        <v>93777</v>
      </c>
      <c r="AA8409">
        <v>17</v>
      </c>
      <c r="AB8409">
        <v>-2232</v>
      </c>
      <c r="AD8409">
        <v>-635</v>
      </c>
      <c r="AF8409">
        <v>-1036</v>
      </c>
      <c r="AG8409">
        <v>-3886</v>
      </c>
      <c r="AH8409">
        <v>26573</v>
      </c>
      <c r="AI8409">
        <v>10076</v>
      </c>
      <c r="AJ8409">
        <v>16497</v>
      </c>
      <c r="AN8409">
        <v>16497</v>
      </c>
      <c r="AP8409">
        <v>19917</v>
      </c>
      <c r="AQ8409" t="s">
        <v>324</v>
      </c>
      <c r="AR8409" t="s">
        <v>325</v>
      </c>
      <c r="AS8409" t="s">
        <v>324</v>
      </c>
      <c r="AT8409" t="s">
        <v>325</v>
      </c>
      <c r="AU8409">
        <v>16911</v>
      </c>
      <c r="AV8409" t="s">
        <v>69</v>
      </c>
      <c r="AW8409">
        <v>3</v>
      </c>
      <c r="AX8409">
        <v>3</v>
      </c>
      <c r="AY8409">
        <v>2005</v>
      </c>
      <c r="AZ8409">
        <v>2</v>
      </c>
      <c r="BA8409" t="str">
        <f t="shared" si="262"/>
        <v>20052</v>
      </c>
      <c r="BB8409" t="str">
        <f t="shared" si="263"/>
        <v>20052United Parcel Service</v>
      </c>
      <c r="BC8409" t="e">
        <f>#N/A</f>
        <v>#N/A</v>
      </c>
      <c r="BD8409" t="e">
        <f>#N/A</f>
        <v>#N/A</v>
      </c>
      <c r="BE8409" t="e">
        <f>#N/A</f>
        <v>#N/A</v>
      </c>
      <c r="BF8409" t="e">
        <f>#N/A</f>
        <v>#N/A</v>
      </c>
      <c r="BG8409" t="e">
        <f>#N/A</f>
        <v>#N/A</v>
      </c>
    </row>
    <row r="8410" spans="1:59">
      <c r="A8410">
        <v>35412</v>
      </c>
      <c r="B8410">
        <v>65361</v>
      </c>
      <c r="E8410">
        <v>264763</v>
      </c>
      <c r="F8410">
        <v>264763</v>
      </c>
      <c r="O8410">
        <v>1246</v>
      </c>
      <c r="P8410">
        <v>266009</v>
      </c>
      <c r="Q8410">
        <v>107064</v>
      </c>
      <c r="R8410">
        <v>45377</v>
      </c>
      <c r="T8410">
        <v>23678</v>
      </c>
      <c r="U8410">
        <v>1233</v>
      </c>
      <c r="V8410">
        <v>4807</v>
      </c>
      <c r="X8410">
        <v>18489</v>
      </c>
      <c r="Z8410">
        <v>200648</v>
      </c>
      <c r="AA8410">
        <v>36</v>
      </c>
      <c r="AB8410">
        <v>-4776</v>
      </c>
      <c r="AD8410">
        <v>-1358</v>
      </c>
      <c r="AF8410">
        <v>-2216</v>
      </c>
      <c r="AG8410">
        <v>-8314</v>
      </c>
      <c r="AH8410">
        <v>57047</v>
      </c>
      <c r="AI8410">
        <v>21635</v>
      </c>
      <c r="AJ8410">
        <v>35412</v>
      </c>
      <c r="AN8410">
        <v>35412</v>
      </c>
      <c r="AP8410">
        <v>19917</v>
      </c>
      <c r="AQ8410" t="s">
        <v>324</v>
      </c>
      <c r="AR8410" t="s">
        <v>325</v>
      </c>
      <c r="AS8410" t="s">
        <v>324</v>
      </c>
      <c r="AT8410" t="s">
        <v>325</v>
      </c>
      <c r="AU8410">
        <v>16913</v>
      </c>
      <c r="AV8410" t="s">
        <v>68</v>
      </c>
      <c r="AW8410">
        <v>3</v>
      </c>
      <c r="AX8410">
        <v>3</v>
      </c>
      <c r="AY8410">
        <v>2005</v>
      </c>
      <c r="AZ8410">
        <v>2</v>
      </c>
      <c r="BA8410" t="str">
        <f t="shared" si="262"/>
        <v>20052</v>
      </c>
      <c r="BB8410" t="str">
        <f t="shared" si="263"/>
        <v>20052United Parcel Service</v>
      </c>
      <c r="BC8410" t="e">
        <f>#N/A</f>
        <v>#N/A</v>
      </c>
      <c r="BD8410" t="e">
        <f>#N/A</f>
        <v>#N/A</v>
      </c>
      <c r="BE8410" t="e">
        <f>#N/A</f>
        <v>#N/A</v>
      </c>
      <c r="BF8410" t="e">
        <f>#N/A</f>
        <v>#N/A</v>
      </c>
      <c r="BG8410" t="e">
        <f>#N/A</f>
        <v>#N/A</v>
      </c>
    </row>
    <row r="8411" spans="1:59">
      <c r="A8411">
        <v>-1169</v>
      </c>
      <c r="B8411">
        <v>55203</v>
      </c>
      <c r="E8411">
        <v>288755</v>
      </c>
      <c r="F8411">
        <v>288755</v>
      </c>
      <c r="O8411">
        <v>875</v>
      </c>
      <c r="P8411">
        <v>289630</v>
      </c>
      <c r="Q8411">
        <v>132634</v>
      </c>
      <c r="R8411">
        <v>49828</v>
      </c>
      <c r="T8411">
        <v>26454</v>
      </c>
      <c r="U8411">
        <v>1349</v>
      </c>
      <c r="V8411">
        <v>3623</v>
      </c>
      <c r="X8411">
        <v>20539</v>
      </c>
      <c r="Z8411">
        <v>234427</v>
      </c>
      <c r="AA8411">
        <v>35</v>
      </c>
      <c r="AB8411">
        <v>-6017</v>
      </c>
      <c r="AD8411">
        <v>-116</v>
      </c>
      <c r="AF8411">
        <v>-2611</v>
      </c>
      <c r="AG8411">
        <v>-8709</v>
      </c>
      <c r="AH8411">
        <v>46494</v>
      </c>
      <c r="AI8411">
        <v>47663</v>
      </c>
      <c r="AJ8411">
        <v>-1169</v>
      </c>
      <c r="AN8411">
        <v>-1169</v>
      </c>
      <c r="AP8411">
        <v>19917</v>
      </c>
      <c r="AQ8411" t="s">
        <v>324</v>
      </c>
      <c r="AR8411" t="s">
        <v>325</v>
      </c>
      <c r="AS8411" t="s">
        <v>324</v>
      </c>
      <c r="AT8411" t="s">
        <v>325</v>
      </c>
      <c r="AU8411">
        <v>16913</v>
      </c>
      <c r="AV8411" t="s">
        <v>68</v>
      </c>
      <c r="AW8411">
        <v>3</v>
      </c>
      <c r="AX8411">
        <v>3</v>
      </c>
      <c r="AY8411">
        <v>2005</v>
      </c>
      <c r="AZ8411">
        <v>3</v>
      </c>
      <c r="BA8411" t="str">
        <f t="shared" si="262"/>
        <v>20053</v>
      </c>
      <c r="BB8411" t="str">
        <f t="shared" si="263"/>
        <v>20053United Parcel Service</v>
      </c>
      <c r="BC8411" t="e">
        <f>#N/A</f>
        <v>#N/A</v>
      </c>
      <c r="BD8411" t="e">
        <f>#N/A</f>
        <v>#N/A</v>
      </c>
      <c r="BE8411" t="e">
        <f>#N/A</f>
        <v>#N/A</v>
      </c>
      <c r="BF8411" t="e">
        <f>#N/A</f>
        <v>#N/A</v>
      </c>
      <c r="BG8411" t="e">
        <f>#N/A</f>
        <v>#N/A</v>
      </c>
    </row>
    <row r="8412" spans="1:59">
      <c r="A8412">
        <v>-788</v>
      </c>
      <c r="B8412">
        <v>35012</v>
      </c>
      <c r="E8412">
        <v>122126</v>
      </c>
      <c r="F8412">
        <v>122126</v>
      </c>
      <c r="O8412">
        <v>11385</v>
      </c>
      <c r="P8412">
        <v>133511</v>
      </c>
      <c r="Q8412">
        <v>56398</v>
      </c>
      <c r="R8412">
        <v>19358</v>
      </c>
      <c r="T8412">
        <v>11115</v>
      </c>
      <c r="U8412">
        <v>567</v>
      </c>
      <c r="V8412">
        <v>1522</v>
      </c>
      <c r="X8412">
        <v>9539</v>
      </c>
      <c r="Z8412">
        <v>98499</v>
      </c>
      <c r="AA8412">
        <v>15</v>
      </c>
      <c r="AB8412">
        <v>-2528</v>
      </c>
      <c r="AD8412">
        <v>-49</v>
      </c>
      <c r="AF8412">
        <v>-1097</v>
      </c>
      <c r="AG8412">
        <v>-3659</v>
      </c>
      <c r="AH8412">
        <v>31353</v>
      </c>
      <c r="AI8412">
        <v>32141</v>
      </c>
      <c r="AJ8412">
        <v>-788</v>
      </c>
      <c r="AN8412">
        <v>-788</v>
      </c>
      <c r="AP8412">
        <v>19917</v>
      </c>
      <c r="AQ8412" t="s">
        <v>324</v>
      </c>
      <c r="AR8412" t="s">
        <v>325</v>
      </c>
      <c r="AS8412" t="s">
        <v>324</v>
      </c>
      <c r="AT8412" t="s">
        <v>325</v>
      </c>
      <c r="AU8412">
        <v>16911</v>
      </c>
      <c r="AV8412" t="s">
        <v>69</v>
      </c>
      <c r="AW8412">
        <v>3</v>
      </c>
      <c r="AX8412">
        <v>3</v>
      </c>
      <c r="AY8412">
        <v>2005</v>
      </c>
      <c r="AZ8412">
        <v>3</v>
      </c>
      <c r="BA8412" t="str">
        <f t="shared" si="262"/>
        <v>20053</v>
      </c>
      <c r="BB8412" t="str">
        <f t="shared" si="263"/>
        <v>20053United Parcel Service</v>
      </c>
      <c r="BC8412" t="e">
        <f>#N/A</f>
        <v>#N/A</v>
      </c>
      <c r="BD8412" t="e">
        <f>#N/A</f>
        <v>#N/A</v>
      </c>
      <c r="BE8412" t="e">
        <f>#N/A</f>
        <v>#N/A</v>
      </c>
      <c r="BF8412" t="e">
        <f>#N/A</f>
        <v>#N/A</v>
      </c>
      <c r="BG8412" t="e">
        <f>#N/A</f>
        <v>#N/A</v>
      </c>
    </row>
    <row r="8413" spans="1:59">
      <c r="A8413">
        <v>-127</v>
      </c>
      <c r="B8413">
        <v>6757</v>
      </c>
      <c r="E8413">
        <v>52791</v>
      </c>
      <c r="F8413">
        <v>52791</v>
      </c>
      <c r="O8413">
        <v>905</v>
      </c>
      <c r="P8413">
        <v>53696</v>
      </c>
      <c r="Q8413">
        <v>23578</v>
      </c>
      <c r="R8413">
        <v>11473</v>
      </c>
      <c r="T8413">
        <v>5297</v>
      </c>
      <c r="U8413">
        <v>270</v>
      </c>
      <c r="V8413">
        <v>725</v>
      </c>
      <c r="X8413">
        <v>5596</v>
      </c>
      <c r="Z8413">
        <v>46939</v>
      </c>
      <c r="AA8413">
        <v>7</v>
      </c>
      <c r="AB8413">
        <v>-1205</v>
      </c>
      <c r="AD8413">
        <v>-23</v>
      </c>
      <c r="AF8413">
        <v>-523</v>
      </c>
      <c r="AG8413">
        <v>-1744</v>
      </c>
      <c r="AH8413">
        <v>5013</v>
      </c>
      <c r="AI8413">
        <v>5140</v>
      </c>
      <c r="AJ8413">
        <v>-127</v>
      </c>
      <c r="AN8413">
        <v>-127</v>
      </c>
      <c r="AP8413">
        <v>19917</v>
      </c>
      <c r="AQ8413" t="s">
        <v>324</v>
      </c>
      <c r="AR8413" t="s">
        <v>325</v>
      </c>
      <c r="AS8413" t="s">
        <v>324</v>
      </c>
      <c r="AT8413" t="s">
        <v>325</v>
      </c>
      <c r="AU8413">
        <v>16912</v>
      </c>
      <c r="AV8413" t="s">
        <v>62</v>
      </c>
      <c r="AW8413">
        <v>3</v>
      </c>
      <c r="AX8413">
        <v>3</v>
      </c>
      <c r="AY8413">
        <v>2005</v>
      </c>
      <c r="AZ8413">
        <v>3</v>
      </c>
      <c r="BA8413" t="str">
        <f t="shared" si="262"/>
        <v>20053</v>
      </c>
      <c r="BB8413" t="str">
        <f t="shared" si="263"/>
        <v>20053United Parcel Service</v>
      </c>
      <c r="BC8413" t="e">
        <f>#N/A</f>
        <v>#N/A</v>
      </c>
      <c r="BD8413" t="e">
        <f>#N/A</f>
        <v>#N/A</v>
      </c>
      <c r="BE8413" t="e">
        <f>#N/A</f>
        <v>#N/A</v>
      </c>
      <c r="BF8413" t="e">
        <f>#N/A</f>
        <v>#N/A</v>
      </c>
      <c r="BG8413" t="e">
        <f>#N/A</f>
        <v>#N/A</v>
      </c>
    </row>
    <row r="8414" spans="1:59">
      <c r="A8414">
        <v>25535</v>
      </c>
      <c r="B8414">
        <v>-29962</v>
      </c>
      <c r="H8414">
        <v>531162</v>
      </c>
      <c r="J8414">
        <v>531162</v>
      </c>
      <c r="K8414">
        <v>427</v>
      </c>
      <c r="M8414">
        <v>427</v>
      </c>
      <c r="O8414">
        <v>41060</v>
      </c>
      <c r="P8414">
        <v>572649</v>
      </c>
      <c r="Q8414">
        <v>307234</v>
      </c>
      <c r="R8414">
        <v>142565</v>
      </c>
      <c r="T8414">
        <v>67993</v>
      </c>
      <c r="U8414">
        <v>3538</v>
      </c>
      <c r="V8414">
        <v>9312</v>
      </c>
      <c r="X8414">
        <v>71969</v>
      </c>
      <c r="Z8414">
        <v>602611</v>
      </c>
      <c r="AA8414">
        <v>90</v>
      </c>
      <c r="AB8414">
        <v>-15466</v>
      </c>
      <c r="AD8414">
        <v>-297</v>
      </c>
      <c r="AF8414">
        <v>-6711</v>
      </c>
      <c r="AG8414">
        <v>-22384</v>
      </c>
      <c r="AH8414">
        <v>-52346</v>
      </c>
      <c r="AI8414">
        <v>-77881</v>
      </c>
      <c r="AJ8414">
        <v>25535</v>
      </c>
      <c r="AN8414">
        <v>25535</v>
      </c>
      <c r="AP8414">
        <v>19917</v>
      </c>
      <c r="AQ8414" t="s">
        <v>324</v>
      </c>
      <c r="AR8414" t="s">
        <v>325</v>
      </c>
      <c r="AS8414" t="s">
        <v>324</v>
      </c>
      <c r="AT8414" t="s">
        <v>325</v>
      </c>
      <c r="AU8414">
        <v>6910</v>
      </c>
      <c r="AV8414" t="s">
        <v>61</v>
      </c>
      <c r="AW8414">
        <v>3</v>
      </c>
      <c r="AX8414">
        <v>3</v>
      </c>
      <c r="AY8414">
        <v>2005</v>
      </c>
      <c r="AZ8414">
        <v>3</v>
      </c>
      <c r="BA8414" t="str">
        <f t="shared" si="262"/>
        <v>20053</v>
      </c>
      <c r="BB8414" t="str">
        <f t="shared" si="263"/>
        <v>20053United Parcel Service</v>
      </c>
      <c r="BC8414" t="e">
        <f>#N/A</f>
        <v>#N/A</v>
      </c>
      <c r="BD8414" t="e">
        <f>#N/A</f>
        <v>#N/A</v>
      </c>
      <c r="BE8414" t="e">
        <f>#N/A</f>
        <v>#N/A</v>
      </c>
      <c r="BF8414" t="e">
        <f>#N/A</f>
        <v>#N/A</v>
      </c>
      <c r="BG8414" t="e">
        <f>#N/A</f>
        <v>#N/A</v>
      </c>
    </row>
    <row r="8415" spans="1:59">
      <c r="A8415">
        <v>-18001</v>
      </c>
      <c r="B8415">
        <v>-17627</v>
      </c>
      <c r="H8415">
        <v>619255</v>
      </c>
      <c r="J8415">
        <v>619255</v>
      </c>
      <c r="K8415">
        <v>265</v>
      </c>
      <c r="M8415">
        <v>265</v>
      </c>
      <c r="O8415">
        <v>56479</v>
      </c>
      <c r="P8415">
        <v>675999</v>
      </c>
      <c r="Q8415">
        <v>364151</v>
      </c>
      <c r="R8415">
        <v>159411</v>
      </c>
      <c r="T8415">
        <v>79003</v>
      </c>
      <c r="U8415">
        <v>3956</v>
      </c>
      <c r="V8415">
        <v>12468</v>
      </c>
      <c r="X8415">
        <v>74637</v>
      </c>
      <c r="Z8415">
        <v>693626</v>
      </c>
      <c r="AA8415">
        <v>153</v>
      </c>
      <c r="AB8415">
        <v>-16350</v>
      </c>
      <c r="AD8415">
        <v>-3410</v>
      </c>
      <c r="AF8415">
        <v>-10604</v>
      </c>
      <c r="AG8415">
        <v>-30211</v>
      </c>
      <c r="AH8415">
        <v>-47838</v>
      </c>
      <c r="AI8415">
        <v>-29837</v>
      </c>
      <c r="AJ8415">
        <v>-18001</v>
      </c>
      <c r="AN8415">
        <v>-18001</v>
      </c>
      <c r="AP8415">
        <v>19917</v>
      </c>
      <c r="AQ8415" t="s">
        <v>324</v>
      </c>
      <c r="AR8415" t="s">
        <v>325</v>
      </c>
      <c r="AS8415" t="s">
        <v>324</v>
      </c>
      <c r="AT8415" t="s">
        <v>325</v>
      </c>
      <c r="AU8415">
        <v>6910</v>
      </c>
      <c r="AV8415" t="s">
        <v>61</v>
      </c>
      <c r="AW8415">
        <v>3</v>
      </c>
      <c r="AX8415">
        <v>3</v>
      </c>
      <c r="AY8415">
        <v>2005</v>
      </c>
      <c r="AZ8415">
        <v>4</v>
      </c>
      <c r="BA8415" t="str">
        <f t="shared" si="262"/>
        <v>20054</v>
      </c>
      <c r="BB8415" t="str">
        <f t="shared" si="263"/>
        <v>20054United Parcel Service</v>
      </c>
      <c r="BC8415" t="e">
        <f>#N/A</f>
        <v>#N/A</v>
      </c>
      <c r="BD8415" t="e">
        <f>#N/A</f>
        <v>#N/A</v>
      </c>
      <c r="BE8415" t="e">
        <f>#N/A</f>
        <v>#N/A</v>
      </c>
      <c r="BF8415" t="e">
        <f>#N/A</f>
        <v>#N/A</v>
      </c>
      <c r="BG8415" t="e">
        <f>#N/A</f>
        <v>#N/A</v>
      </c>
    </row>
    <row r="8416" spans="1:59">
      <c r="A8416">
        <v>4181</v>
      </c>
      <c r="B8416">
        <v>8629</v>
      </c>
      <c r="E8416">
        <v>54239</v>
      </c>
      <c r="F8416">
        <v>54239</v>
      </c>
      <c r="O8416">
        <v>1079</v>
      </c>
      <c r="P8416">
        <v>55318</v>
      </c>
      <c r="Q8416">
        <v>23846</v>
      </c>
      <c r="R8416">
        <v>10827</v>
      </c>
      <c r="T8416">
        <v>5318</v>
      </c>
      <c r="U8416">
        <v>262</v>
      </c>
      <c r="V8416">
        <v>839</v>
      </c>
      <c r="X8416">
        <v>5597</v>
      </c>
      <c r="Z8416">
        <v>46689</v>
      </c>
      <c r="AA8416">
        <v>10</v>
      </c>
      <c r="AB8416">
        <v>-1101</v>
      </c>
      <c r="AD8416">
        <v>-230</v>
      </c>
      <c r="AF8416">
        <v>-572</v>
      </c>
      <c r="AG8416">
        <v>-1893</v>
      </c>
      <c r="AH8416">
        <v>6736</v>
      </c>
      <c r="AI8416">
        <v>2555</v>
      </c>
      <c r="AJ8416">
        <v>4181</v>
      </c>
      <c r="AN8416">
        <v>4181</v>
      </c>
      <c r="AP8416">
        <v>19917</v>
      </c>
      <c r="AQ8416" t="s">
        <v>324</v>
      </c>
      <c r="AR8416" t="s">
        <v>325</v>
      </c>
      <c r="AS8416" t="s">
        <v>324</v>
      </c>
      <c r="AT8416" t="s">
        <v>325</v>
      </c>
      <c r="AU8416">
        <v>16912</v>
      </c>
      <c r="AV8416" t="s">
        <v>62</v>
      </c>
      <c r="AW8416">
        <v>3</v>
      </c>
      <c r="AX8416">
        <v>3</v>
      </c>
      <c r="AY8416">
        <v>2005</v>
      </c>
      <c r="AZ8416">
        <v>4</v>
      </c>
      <c r="BA8416" t="str">
        <f t="shared" si="262"/>
        <v>20054</v>
      </c>
      <c r="BB8416" t="str">
        <f t="shared" si="263"/>
        <v>20054United Parcel Service</v>
      </c>
      <c r="BC8416" t="e">
        <f>#N/A</f>
        <v>#N/A</v>
      </c>
      <c r="BD8416" t="e">
        <f>#N/A</f>
        <v>#N/A</v>
      </c>
      <c r="BE8416" t="e">
        <f>#N/A</f>
        <v>#N/A</v>
      </c>
      <c r="BF8416" t="e">
        <f>#N/A</f>
        <v>#N/A</v>
      </c>
      <c r="BG8416" t="e">
        <f>#N/A</f>
        <v>#N/A</v>
      </c>
    </row>
    <row r="8417" spans="1:59">
      <c r="A8417">
        <v>18986</v>
      </c>
      <c r="B8417">
        <v>34388</v>
      </c>
      <c r="E8417">
        <v>116532</v>
      </c>
      <c r="F8417">
        <v>116532</v>
      </c>
      <c r="O8417">
        <v>11720</v>
      </c>
      <c r="P8417">
        <v>128252</v>
      </c>
      <c r="Q8417">
        <v>54604</v>
      </c>
      <c r="R8417">
        <v>17547</v>
      </c>
      <c r="T8417">
        <v>10692</v>
      </c>
      <c r="U8417">
        <v>527</v>
      </c>
      <c r="V8417">
        <v>1687</v>
      </c>
      <c r="X8417">
        <v>8807</v>
      </c>
      <c r="Z8417">
        <v>93864</v>
      </c>
      <c r="AA8417">
        <v>21</v>
      </c>
      <c r="AB8417">
        <v>-2213</v>
      </c>
      <c r="AD8417">
        <v>-461</v>
      </c>
      <c r="AF8417">
        <v>-1150</v>
      </c>
      <c r="AG8417">
        <v>-3803</v>
      </c>
      <c r="AH8417">
        <v>30585</v>
      </c>
      <c r="AI8417">
        <v>11599</v>
      </c>
      <c r="AJ8417">
        <v>18986</v>
      </c>
      <c r="AN8417">
        <v>18986</v>
      </c>
      <c r="AP8417">
        <v>19917</v>
      </c>
      <c r="AQ8417" t="s">
        <v>324</v>
      </c>
      <c r="AR8417" t="s">
        <v>325</v>
      </c>
      <c r="AS8417" t="s">
        <v>324</v>
      </c>
      <c r="AT8417" t="s">
        <v>325</v>
      </c>
      <c r="AU8417">
        <v>16911</v>
      </c>
      <c r="AV8417" t="s">
        <v>69</v>
      </c>
      <c r="AW8417">
        <v>3</v>
      </c>
      <c r="AX8417">
        <v>3</v>
      </c>
      <c r="AY8417">
        <v>2005</v>
      </c>
      <c r="AZ8417">
        <v>4</v>
      </c>
      <c r="BA8417" t="str">
        <f t="shared" si="262"/>
        <v>20054</v>
      </c>
      <c r="BB8417" t="str">
        <f t="shared" si="263"/>
        <v>20054United Parcel Service</v>
      </c>
      <c r="BC8417" t="e">
        <f>#N/A</f>
        <v>#N/A</v>
      </c>
      <c r="BD8417" t="e">
        <f>#N/A</f>
        <v>#N/A</v>
      </c>
      <c r="BE8417" t="e">
        <f>#N/A</f>
        <v>#N/A</v>
      </c>
      <c r="BF8417" t="e">
        <f>#N/A</f>
        <v>#N/A</v>
      </c>
      <c r="BG8417" t="e">
        <f>#N/A</f>
        <v>#N/A</v>
      </c>
    </row>
    <row r="8418" spans="1:59">
      <c r="A8418">
        <v>34153</v>
      </c>
      <c r="B8418">
        <v>63964</v>
      </c>
      <c r="E8418">
        <v>283332</v>
      </c>
      <c r="F8418">
        <v>283332</v>
      </c>
      <c r="O8418">
        <v>1417</v>
      </c>
      <c r="P8418">
        <v>284749</v>
      </c>
      <c r="Q8418">
        <v>126589</v>
      </c>
      <c r="R8418">
        <v>43671</v>
      </c>
      <c r="T8418">
        <v>25149</v>
      </c>
      <c r="U8418">
        <v>1240</v>
      </c>
      <c r="V8418">
        <v>3969</v>
      </c>
      <c r="X8418">
        <v>20167</v>
      </c>
      <c r="Z8418">
        <v>220785</v>
      </c>
      <c r="AA8418">
        <v>49</v>
      </c>
      <c r="AB8418">
        <v>-5205</v>
      </c>
      <c r="AD8418">
        <v>-1085</v>
      </c>
      <c r="AF8418">
        <v>-2704</v>
      </c>
      <c r="AG8418">
        <v>-8945</v>
      </c>
      <c r="AH8418">
        <v>55019</v>
      </c>
      <c r="AI8418">
        <v>20866</v>
      </c>
      <c r="AJ8418">
        <v>34153</v>
      </c>
      <c r="AN8418">
        <v>34153</v>
      </c>
      <c r="AP8418">
        <v>19917</v>
      </c>
      <c r="AQ8418" t="s">
        <v>324</v>
      </c>
      <c r="AR8418" t="s">
        <v>325</v>
      </c>
      <c r="AS8418" t="s">
        <v>324</v>
      </c>
      <c r="AT8418" t="s">
        <v>325</v>
      </c>
      <c r="AU8418">
        <v>16913</v>
      </c>
      <c r="AV8418" t="s">
        <v>68</v>
      </c>
      <c r="AW8418">
        <v>3</v>
      </c>
      <c r="AX8418">
        <v>3</v>
      </c>
      <c r="AY8418">
        <v>2005</v>
      </c>
      <c r="AZ8418">
        <v>4</v>
      </c>
      <c r="BA8418" t="str">
        <f t="shared" si="262"/>
        <v>20054</v>
      </c>
      <c r="BB8418" t="str">
        <f t="shared" si="263"/>
        <v>20054United Parcel Service</v>
      </c>
      <c r="BC8418" t="e">
        <f>#N/A</f>
        <v>#N/A</v>
      </c>
      <c r="BD8418" t="e">
        <f>#N/A</f>
        <v>#N/A</v>
      </c>
      <c r="BE8418" t="e">
        <f>#N/A</f>
        <v>#N/A</v>
      </c>
      <c r="BF8418" t="e">
        <f>#N/A</f>
        <v>#N/A</v>
      </c>
      <c r="BG8418" t="e">
        <f>#N/A</f>
        <v>#N/A</v>
      </c>
    </row>
    <row r="8419" spans="1:59">
      <c r="A8419">
        <v>1217</v>
      </c>
      <c r="B8419">
        <v>3972</v>
      </c>
      <c r="E8419">
        <v>52589</v>
      </c>
      <c r="F8419">
        <v>52589</v>
      </c>
      <c r="O8419">
        <v>850</v>
      </c>
      <c r="P8419">
        <v>53439</v>
      </c>
      <c r="Q8419">
        <v>23646</v>
      </c>
      <c r="R8419">
        <v>12413</v>
      </c>
      <c r="T8419">
        <v>5781</v>
      </c>
      <c r="U8419">
        <v>297</v>
      </c>
      <c r="V8419">
        <v>1246</v>
      </c>
      <c r="X8419">
        <v>6084</v>
      </c>
      <c r="Z8419">
        <v>49467</v>
      </c>
      <c r="AA8419">
        <v>11</v>
      </c>
      <c r="AB8419">
        <v>-1301</v>
      </c>
      <c r="AD8419">
        <v>-94</v>
      </c>
      <c r="AF8419">
        <v>-628</v>
      </c>
      <c r="AG8419">
        <v>-2012</v>
      </c>
      <c r="AH8419">
        <v>1960</v>
      </c>
      <c r="AI8419">
        <v>743</v>
      </c>
      <c r="AJ8419">
        <v>1217</v>
      </c>
      <c r="AN8419">
        <v>1217</v>
      </c>
      <c r="AP8419">
        <v>19917</v>
      </c>
      <c r="AQ8419" t="s">
        <v>324</v>
      </c>
      <c r="AR8419" t="s">
        <v>325</v>
      </c>
      <c r="AS8419" t="s">
        <v>324</v>
      </c>
      <c r="AT8419" t="s">
        <v>325</v>
      </c>
      <c r="AU8419">
        <v>16912</v>
      </c>
      <c r="AV8419" t="s">
        <v>62</v>
      </c>
      <c r="AW8419">
        <v>3</v>
      </c>
      <c r="AX8419">
        <v>3</v>
      </c>
      <c r="AY8419">
        <v>2006</v>
      </c>
      <c r="AZ8419">
        <v>1</v>
      </c>
      <c r="BA8419" t="str">
        <f t="shared" si="262"/>
        <v>20061</v>
      </c>
      <c r="BB8419" t="str">
        <f t="shared" si="263"/>
        <v>20061United Parcel Service</v>
      </c>
      <c r="BC8419" t="e">
        <f>#N/A</f>
        <v>#N/A</v>
      </c>
      <c r="BD8419" t="e">
        <f>#N/A</f>
        <v>#N/A</v>
      </c>
      <c r="BE8419" t="e">
        <f>#N/A</f>
        <v>#N/A</v>
      </c>
      <c r="BF8419" t="e">
        <f>#N/A</f>
        <v>#N/A</v>
      </c>
      <c r="BG8419" t="e">
        <f>#N/A</f>
        <v>#N/A</v>
      </c>
    </row>
    <row r="8420" spans="1:59">
      <c r="A8420">
        <v>3165</v>
      </c>
      <c r="B8420">
        <v>24054</v>
      </c>
      <c r="H8420">
        <v>616525</v>
      </c>
      <c r="J8420">
        <v>616525</v>
      </c>
      <c r="K8420">
        <v>1078</v>
      </c>
      <c r="M8420">
        <v>1078</v>
      </c>
      <c r="O8420">
        <v>42244</v>
      </c>
      <c r="P8420">
        <v>659847</v>
      </c>
      <c r="Q8420">
        <v>313710</v>
      </c>
      <c r="R8420">
        <v>153179</v>
      </c>
      <c r="T8420">
        <v>74291</v>
      </c>
      <c r="U8420">
        <v>3911</v>
      </c>
      <c r="V8420">
        <v>16012</v>
      </c>
      <c r="X8420">
        <v>74690</v>
      </c>
      <c r="Z8420">
        <v>635793</v>
      </c>
      <c r="AA8420">
        <v>147</v>
      </c>
      <c r="AB8420">
        <v>-16721</v>
      </c>
      <c r="AD8420">
        <v>-1211</v>
      </c>
      <c r="AF8420">
        <v>-8077</v>
      </c>
      <c r="AG8420">
        <v>-25862</v>
      </c>
      <c r="AH8420">
        <v>-1808</v>
      </c>
      <c r="AI8420">
        <v>-4973</v>
      </c>
      <c r="AJ8420">
        <v>3165</v>
      </c>
      <c r="AN8420">
        <v>3165</v>
      </c>
      <c r="AP8420">
        <v>19917</v>
      </c>
      <c r="AQ8420" t="s">
        <v>324</v>
      </c>
      <c r="AR8420" t="s">
        <v>325</v>
      </c>
      <c r="AS8420" t="s">
        <v>324</v>
      </c>
      <c r="AT8420" t="s">
        <v>325</v>
      </c>
      <c r="AU8420">
        <v>6910</v>
      </c>
      <c r="AV8420" t="s">
        <v>61</v>
      </c>
      <c r="AW8420">
        <v>3</v>
      </c>
      <c r="AX8420">
        <v>3</v>
      </c>
      <c r="AY8420">
        <v>2006</v>
      </c>
      <c r="AZ8420">
        <v>1</v>
      </c>
      <c r="BA8420" t="str">
        <f t="shared" si="262"/>
        <v>20061</v>
      </c>
      <c r="BB8420" t="str">
        <f t="shared" si="263"/>
        <v>20061United Parcel Service</v>
      </c>
      <c r="BC8420" t="e">
        <f>#N/A</f>
        <v>#N/A</v>
      </c>
      <c r="BD8420" t="e">
        <f>#N/A</f>
        <v>#N/A</v>
      </c>
      <c r="BE8420" t="e">
        <f>#N/A</f>
        <v>#N/A</v>
      </c>
      <c r="BF8420" t="e">
        <f>#N/A</f>
        <v>#N/A</v>
      </c>
      <c r="BG8420" t="e">
        <f>#N/A</f>
        <v>#N/A</v>
      </c>
    </row>
    <row r="8421" spans="1:59">
      <c r="A8421">
        <v>16977</v>
      </c>
      <c r="B8421">
        <v>31547</v>
      </c>
      <c r="E8421">
        <v>125210</v>
      </c>
      <c r="F8421">
        <v>125210</v>
      </c>
      <c r="O8421">
        <v>9518</v>
      </c>
      <c r="P8421">
        <v>134728</v>
      </c>
      <c r="Q8421">
        <v>57237</v>
      </c>
      <c r="R8421">
        <v>20472</v>
      </c>
      <c r="T8421">
        <v>12058</v>
      </c>
      <c r="U8421">
        <v>620</v>
      </c>
      <c r="V8421">
        <v>2599</v>
      </c>
      <c r="X8421">
        <v>10195</v>
      </c>
      <c r="Z8421">
        <v>103181</v>
      </c>
      <c r="AA8421">
        <v>24</v>
      </c>
      <c r="AB8421">
        <v>-2714</v>
      </c>
      <c r="AD8421">
        <v>-197</v>
      </c>
      <c r="AF8421">
        <v>-1311</v>
      </c>
      <c r="AG8421">
        <v>-4198</v>
      </c>
      <c r="AH8421">
        <v>27349</v>
      </c>
      <c r="AI8421">
        <v>10372</v>
      </c>
      <c r="AJ8421">
        <v>16977</v>
      </c>
      <c r="AN8421">
        <v>16977</v>
      </c>
      <c r="AP8421">
        <v>19917</v>
      </c>
      <c r="AQ8421" t="s">
        <v>324</v>
      </c>
      <c r="AR8421" t="s">
        <v>325</v>
      </c>
      <c r="AS8421" t="s">
        <v>324</v>
      </c>
      <c r="AT8421" t="s">
        <v>325</v>
      </c>
      <c r="AU8421">
        <v>16911</v>
      </c>
      <c r="AV8421" t="s">
        <v>69</v>
      </c>
      <c r="AW8421">
        <v>3</v>
      </c>
      <c r="AX8421">
        <v>3</v>
      </c>
      <c r="AY8421">
        <v>2006</v>
      </c>
      <c r="AZ8421">
        <v>1</v>
      </c>
      <c r="BA8421" t="str">
        <f t="shared" si="262"/>
        <v>20061</v>
      </c>
      <c r="BB8421" t="str">
        <f t="shared" si="263"/>
        <v>20061United Parcel Service</v>
      </c>
      <c r="BC8421" t="e">
        <f>#N/A</f>
        <v>#N/A</v>
      </c>
      <c r="BD8421" t="e">
        <f>#N/A</f>
        <v>#N/A</v>
      </c>
      <c r="BE8421" t="e">
        <f>#N/A</f>
        <v>#N/A</v>
      </c>
      <c r="BF8421" t="e">
        <f>#N/A</f>
        <v>#N/A</v>
      </c>
      <c r="BG8421" t="e">
        <f>#N/A</f>
        <v>#N/A</v>
      </c>
    </row>
    <row r="8422" spans="1:59">
      <c r="A8422">
        <v>33895</v>
      </c>
      <c r="B8422">
        <v>62915</v>
      </c>
      <c r="E8422">
        <v>265691</v>
      </c>
      <c r="F8422">
        <v>265691</v>
      </c>
      <c r="O8422">
        <v>1531</v>
      </c>
      <c r="P8422">
        <v>267222</v>
      </c>
      <c r="Q8422">
        <v>110873</v>
      </c>
      <c r="R8422">
        <v>42955</v>
      </c>
      <c r="T8422">
        <v>23876</v>
      </c>
      <c r="U8422">
        <v>1228</v>
      </c>
      <c r="V8422">
        <v>5146</v>
      </c>
      <c r="X8422">
        <v>20229</v>
      </c>
      <c r="Z8422">
        <v>204307</v>
      </c>
      <c r="AA8422">
        <v>47</v>
      </c>
      <c r="AB8422">
        <v>-5374</v>
      </c>
      <c r="AD8422">
        <v>-389</v>
      </c>
      <c r="AF8422">
        <v>-2596</v>
      </c>
      <c r="AG8422">
        <v>-8312</v>
      </c>
      <c r="AH8422">
        <v>54603</v>
      </c>
      <c r="AI8422">
        <v>20708</v>
      </c>
      <c r="AJ8422">
        <v>33895</v>
      </c>
      <c r="AN8422">
        <v>33895</v>
      </c>
      <c r="AP8422">
        <v>19917</v>
      </c>
      <c r="AQ8422" t="s">
        <v>324</v>
      </c>
      <c r="AR8422" t="s">
        <v>325</v>
      </c>
      <c r="AS8422" t="s">
        <v>324</v>
      </c>
      <c r="AT8422" t="s">
        <v>325</v>
      </c>
      <c r="AU8422">
        <v>16913</v>
      </c>
      <c r="AV8422" t="s">
        <v>68</v>
      </c>
      <c r="AW8422">
        <v>3</v>
      </c>
      <c r="AX8422">
        <v>3</v>
      </c>
      <c r="AY8422">
        <v>2006</v>
      </c>
      <c r="AZ8422">
        <v>1</v>
      </c>
      <c r="BA8422" t="str">
        <f t="shared" si="262"/>
        <v>20061</v>
      </c>
      <c r="BB8422" t="str">
        <f t="shared" si="263"/>
        <v>20061United Parcel Service</v>
      </c>
      <c r="BC8422" t="e">
        <f>#N/A</f>
        <v>#N/A</v>
      </c>
      <c r="BD8422" t="e">
        <f>#N/A</f>
        <v>#N/A</v>
      </c>
      <c r="BE8422" t="e">
        <f>#N/A</f>
        <v>#N/A</v>
      </c>
      <c r="BF8422" t="e">
        <f>#N/A</f>
        <v>#N/A</v>
      </c>
      <c r="BG8422" t="e">
        <f>#N/A</f>
        <v>#N/A</v>
      </c>
    </row>
    <row r="8423" spans="1:59">
      <c r="A8423">
        <v>-33476</v>
      </c>
      <c r="B8423">
        <v>-32971</v>
      </c>
      <c r="H8423">
        <v>572286</v>
      </c>
      <c r="J8423">
        <v>572286</v>
      </c>
      <c r="K8423">
        <v>2121</v>
      </c>
      <c r="M8423">
        <v>2121</v>
      </c>
      <c r="O8423">
        <v>42205</v>
      </c>
      <c r="P8423">
        <v>616612</v>
      </c>
      <c r="Q8423">
        <v>297916</v>
      </c>
      <c r="R8423">
        <v>170389</v>
      </c>
      <c r="T8423">
        <v>79470</v>
      </c>
      <c r="U8423">
        <v>4167</v>
      </c>
      <c r="V8423">
        <v>20532</v>
      </c>
      <c r="X8423">
        <v>77109</v>
      </c>
      <c r="Z8423">
        <v>649583</v>
      </c>
      <c r="AA8423">
        <v>207</v>
      </c>
      <c r="AB8423">
        <v>-17543</v>
      </c>
      <c r="AD8423">
        <v>-6009</v>
      </c>
      <c r="AF8423">
        <v>-7703</v>
      </c>
      <c r="AG8423">
        <v>-31048</v>
      </c>
      <c r="AH8423">
        <v>-64019</v>
      </c>
      <c r="AI8423">
        <v>-30543</v>
      </c>
      <c r="AJ8423">
        <v>-33476</v>
      </c>
      <c r="AN8423">
        <v>-33476</v>
      </c>
      <c r="AP8423">
        <v>19917</v>
      </c>
      <c r="AQ8423" t="s">
        <v>324</v>
      </c>
      <c r="AR8423" t="s">
        <v>325</v>
      </c>
      <c r="AS8423" t="s">
        <v>324</v>
      </c>
      <c r="AT8423" t="s">
        <v>325</v>
      </c>
      <c r="AU8423">
        <v>6910</v>
      </c>
      <c r="AV8423" t="s">
        <v>61</v>
      </c>
      <c r="AW8423">
        <v>3</v>
      </c>
      <c r="AX8423">
        <v>3</v>
      </c>
      <c r="AY8423">
        <v>2006</v>
      </c>
      <c r="AZ8423">
        <v>2</v>
      </c>
      <c r="BA8423" t="str">
        <f t="shared" si="262"/>
        <v>20062</v>
      </c>
      <c r="BB8423" t="str">
        <f t="shared" si="263"/>
        <v>20062United Parcel Service</v>
      </c>
      <c r="BC8423" t="e">
        <f>#N/A</f>
        <v>#N/A</v>
      </c>
      <c r="BD8423" t="e">
        <f>#N/A</f>
        <v>#N/A</v>
      </c>
      <c r="BE8423" t="e">
        <f>#N/A</f>
        <v>#N/A</v>
      </c>
      <c r="BF8423" t="e">
        <f>#N/A</f>
        <v>#N/A</v>
      </c>
      <c r="BG8423" t="e">
        <f>#N/A</f>
        <v>#N/A</v>
      </c>
    </row>
    <row r="8424" spans="1:59">
      <c r="A8424">
        <v>1978</v>
      </c>
      <c r="B8424">
        <v>5412</v>
      </c>
      <c r="E8424">
        <v>50961</v>
      </c>
      <c r="F8424">
        <v>50961</v>
      </c>
      <c r="O8424">
        <v>1006</v>
      </c>
      <c r="P8424">
        <v>51967</v>
      </c>
      <c r="Q8424">
        <v>20590</v>
      </c>
      <c r="R8424">
        <v>12375</v>
      </c>
      <c r="T8424">
        <v>5694</v>
      </c>
      <c r="U8424">
        <v>293</v>
      </c>
      <c r="V8424">
        <v>1471</v>
      </c>
      <c r="X8424">
        <v>6132</v>
      </c>
      <c r="Z8424">
        <v>46555</v>
      </c>
      <c r="AA8424">
        <v>15</v>
      </c>
      <c r="AB8424">
        <v>-1257</v>
      </c>
      <c r="AD8424">
        <v>-431</v>
      </c>
      <c r="AF8424">
        <v>-552</v>
      </c>
      <c r="AG8424">
        <v>-2225</v>
      </c>
      <c r="AH8424">
        <v>3187</v>
      </c>
      <c r="AI8424">
        <v>1209</v>
      </c>
      <c r="AJ8424">
        <v>1978</v>
      </c>
      <c r="AN8424">
        <v>1978</v>
      </c>
      <c r="AP8424">
        <v>19917</v>
      </c>
      <c r="AQ8424" t="s">
        <v>324</v>
      </c>
      <c r="AR8424" t="s">
        <v>325</v>
      </c>
      <c r="AS8424" t="s">
        <v>324</v>
      </c>
      <c r="AT8424" t="s">
        <v>325</v>
      </c>
      <c r="AU8424">
        <v>16912</v>
      </c>
      <c r="AV8424" t="s">
        <v>62</v>
      </c>
      <c r="AW8424">
        <v>3</v>
      </c>
      <c r="AX8424">
        <v>3</v>
      </c>
      <c r="AY8424">
        <v>2006</v>
      </c>
      <c r="AZ8424">
        <v>2</v>
      </c>
      <c r="BA8424" t="str">
        <f t="shared" si="262"/>
        <v>20062</v>
      </c>
      <c r="BB8424" t="str">
        <f t="shared" si="263"/>
        <v>20062United Parcel Service</v>
      </c>
      <c r="BC8424" t="e">
        <f>#N/A</f>
        <v>#N/A</v>
      </c>
      <c r="BD8424" t="e">
        <f>#N/A</f>
        <v>#N/A</v>
      </c>
      <c r="BE8424" t="e">
        <f>#N/A</f>
        <v>#N/A</v>
      </c>
      <c r="BF8424" t="e">
        <f>#N/A</f>
        <v>#N/A</v>
      </c>
      <c r="BG8424" t="e">
        <f>#N/A</f>
        <v>#N/A</v>
      </c>
    </row>
    <row r="8425" spans="1:59">
      <c r="A8425">
        <v>18546</v>
      </c>
      <c r="B8425">
        <v>34686</v>
      </c>
      <c r="E8425">
        <v>120496</v>
      </c>
      <c r="F8425">
        <v>120496</v>
      </c>
      <c r="O8425">
        <v>14845</v>
      </c>
      <c r="P8425">
        <v>135341</v>
      </c>
      <c r="Q8425">
        <v>53554</v>
      </c>
      <c r="R8425">
        <v>21250</v>
      </c>
      <c r="T8425">
        <v>12313</v>
      </c>
      <c r="U8425">
        <v>634</v>
      </c>
      <c r="V8425">
        <v>3181</v>
      </c>
      <c r="X8425">
        <v>9723</v>
      </c>
      <c r="Z8425">
        <v>100655</v>
      </c>
      <c r="AA8425">
        <v>32</v>
      </c>
      <c r="AB8425">
        <v>-2718</v>
      </c>
      <c r="AD8425">
        <v>-931</v>
      </c>
      <c r="AF8425">
        <v>-1193</v>
      </c>
      <c r="AG8425">
        <v>-4810</v>
      </c>
      <c r="AH8425">
        <v>29876</v>
      </c>
      <c r="AI8425">
        <v>11330</v>
      </c>
      <c r="AJ8425">
        <v>18546</v>
      </c>
      <c r="AN8425">
        <v>18546</v>
      </c>
      <c r="AP8425">
        <v>19917</v>
      </c>
      <c r="AQ8425" t="s">
        <v>324</v>
      </c>
      <c r="AR8425" t="s">
        <v>325</v>
      </c>
      <c r="AS8425" t="s">
        <v>324</v>
      </c>
      <c r="AT8425" t="s">
        <v>325</v>
      </c>
      <c r="AU8425">
        <v>16911</v>
      </c>
      <c r="AV8425" t="s">
        <v>69</v>
      </c>
      <c r="AW8425">
        <v>3</v>
      </c>
      <c r="AX8425">
        <v>3</v>
      </c>
      <c r="AY8425">
        <v>2006</v>
      </c>
      <c r="AZ8425">
        <v>2</v>
      </c>
      <c r="BA8425" t="str">
        <f t="shared" si="262"/>
        <v>20062</v>
      </c>
      <c r="BB8425" t="str">
        <f t="shared" si="263"/>
        <v>20062United Parcel Service</v>
      </c>
      <c r="BC8425" t="e">
        <f>#N/A</f>
        <v>#N/A</v>
      </c>
      <c r="BD8425" t="e">
        <f>#N/A</f>
        <v>#N/A</v>
      </c>
      <c r="BE8425" t="e">
        <f>#N/A</f>
        <v>#N/A</v>
      </c>
      <c r="BF8425" t="e">
        <f>#N/A</f>
        <v>#N/A</v>
      </c>
      <c r="BG8425" t="e">
        <f>#N/A</f>
        <v>#N/A</v>
      </c>
    </row>
    <row r="8426" spans="1:59">
      <c r="A8426">
        <v>34826</v>
      </c>
      <c r="B8426">
        <v>66908</v>
      </c>
      <c r="E8426">
        <v>291438</v>
      </c>
      <c r="F8426">
        <v>291438</v>
      </c>
      <c r="O8426">
        <v>1373</v>
      </c>
      <c r="P8426">
        <v>292811</v>
      </c>
      <c r="Q8426">
        <v>118357</v>
      </c>
      <c r="R8426">
        <v>49750</v>
      </c>
      <c r="T8426">
        <v>27650</v>
      </c>
      <c r="U8426">
        <v>1423</v>
      </c>
      <c r="V8426">
        <v>7144</v>
      </c>
      <c r="X8426">
        <v>21579</v>
      </c>
      <c r="Z8426">
        <v>225903</v>
      </c>
      <c r="AA8426">
        <v>72</v>
      </c>
      <c r="AB8426">
        <v>-6104</v>
      </c>
      <c r="AD8426">
        <v>-2091</v>
      </c>
      <c r="AF8426">
        <v>-2680</v>
      </c>
      <c r="AG8426">
        <v>-10803</v>
      </c>
      <c r="AH8426">
        <v>56105</v>
      </c>
      <c r="AI8426">
        <v>21279</v>
      </c>
      <c r="AJ8426">
        <v>34826</v>
      </c>
      <c r="AN8426">
        <v>34826</v>
      </c>
      <c r="AP8426">
        <v>19917</v>
      </c>
      <c r="AQ8426" t="s">
        <v>324</v>
      </c>
      <c r="AR8426" t="s">
        <v>325</v>
      </c>
      <c r="AS8426" t="s">
        <v>324</v>
      </c>
      <c r="AT8426" t="s">
        <v>325</v>
      </c>
      <c r="AU8426">
        <v>16913</v>
      </c>
      <c r="AV8426" t="s">
        <v>68</v>
      </c>
      <c r="AW8426">
        <v>3</v>
      </c>
      <c r="AX8426">
        <v>3</v>
      </c>
      <c r="AY8426">
        <v>2006</v>
      </c>
      <c r="AZ8426">
        <v>2</v>
      </c>
      <c r="BA8426" t="str">
        <f t="shared" si="262"/>
        <v>20062</v>
      </c>
      <c r="BB8426" t="str">
        <f t="shared" si="263"/>
        <v>20062United Parcel Service</v>
      </c>
      <c r="BC8426" t="e">
        <f>#N/A</f>
        <v>#N/A</v>
      </c>
      <c r="BD8426" t="e">
        <f>#N/A</f>
        <v>#N/A</v>
      </c>
      <c r="BE8426" t="e">
        <f>#N/A</f>
        <v>#N/A</v>
      </c>
      <c r="BF8426" t="e">
        <f>#N/A</f>
        <v>#N/A</v>
      </c>
      <c r="BG8426" t="e">
        <f>#N/A</f>
        <v>#N/A</v>
      </c>
    </row>
    <row r="8427" spans="1:59">
      <c r="A8427">
        <v>-62554</v>
      </c>
      <c r="B8427">
        <v>-78642</v>
      </c>
      <c r="H8427">
        <v>593258</v>
      </c>
      <c r="J8427">
        <v>593258</v>
      </c>
      <c r="K8427">
        <v>-357</v>
      </c>
      <c r="M8427">
        <v>-357</v>
      </c>
      <c r="O8427">
        <v>17320</v>
      </c>
      <c r="P8427">
        <v>610221</v>
      </c>
      <c r="Q8427">
        <v>358768</v>
      </c>
      <c r="R8427">
        <v>146398</v>
      </c>
      <c r="T8427">
        <v>79637</v>
      </c>
      <c r="U8427">
        <v>3648</v>
      </c>
      <c r="V8427">
        <v>22036</v>
      </c>
      <c r="X8427">
        <v>78376</v>
      </c>
      <c r="Z8427">
        <v>688863</v>
      </c>
      <c r="AA8427">
        <v>410</v>
      </c>
      <c r="AB8427">
        <v>-18503</v>
      </c>
      <c r="AD8427">
        <v>-3858</v>
      </c>
      <c r="AF8427">
        <v>-7654</v>
      </c>
      <c r="AG8427">
        <v>-29605</v>
      </c>
      <c r="AH8427">
        <v>-108247</v>
      </c>
      <c r="AI8427">
        <v>-45693</v>
      </c>
      <c r="AJ8427">
        <v>-62554</v>
      </c>
      <c r="AN8427">
        <v>-62554</v>
      </c>
      <c r="AP8427">
        <v>19917</v>
      </c>
      <c r="AQ8427" t="s">
        <v>324</v>
      </c>
      <c r="AR8427" t="s">
        <v>325</v>
      </c>
      <c r="AS8427" t="s">
        <v>324</v>
      </c>
      <c r="AT8427" t="s">
        <v>325</v>
      </c>
      <c r="AU8427">
        <v>6910</v>
      </c>
      <c r="AV8427" t="s">
        <v>61</v>
      </c>
      <c r="AW8427">
        <v>3</v>
      </c>
      <c r="AX8427">
        <v>3</v>
      </c>
      <c r="AY8427">
        <v>2006</v>
      </c>
      <c r="AZ8427">
        <v>3</v>
      </c>
      <c r="BA8427" t="str">
        <f t="shared" si="262"/>
        <v>20063</v>
      </c>
      <c r="BB8427" t="str">
        <f t="shared" si="263"/>
        <v>20063United Parcel Service</v>
      </c>
      <c r="BC8427" t="e">
        <f>#N/A</f>
        <v>#N/A</v>
      </c>
      <c r="BD8427" t="e">
        <f>#N/A</f>
        <v>#N/A</v>
      </c>
      <c r="BE8427" t="e">
        <f>#N/A</f>
        <v>#N/A</v>
      </c>
      <c r="BF8427" t="e">
        <f>#N/A</f>
        <v>#N/A</v>
      </c>
      <c r="BG8427" t="e">
        <f>#N/A</f>
        <v>#N/A</v>
      </c>
    </row>
    <row r="8428" spans="1:59">
      <c r="A8428">
        <v>3782</v>
      </c>
      <c r="B8428">
        <v>8256</v>
      </c>
      <c r="E8428">
        <v>58623</v>
      </c>
      <c r="F8428">
        <v>58623</v>
      </c>
      <c r="O8428">
        <v>24</v>
      </c>
      <c r="P8428">
        <v>58647</v>
      </c>
      <c r="Q8428">
        <v>24655</v>
      </c>
      <c r="R8428">
        <v>11822</v>
      </c>
      <c r="T8428">
        <v>5822</v>
      </c>
      <c r="U8428">
        <v>262</v>
      </c>
      <c r="V8428">
        <v>1612</v>
      </c>
      <c r="X8428">
        <v>6218</v>
      </c>
      <c r="Z8428">
        <v>50391</v>
      </c>
      <c r="AA8428">
        <v>30</v>
      </c>
      <c r="AB8428">
        <v>-1354</v>
      </c>
      <c r="AD8428">
        <v>-282</v>
      </c>
      <c r="AF8428">
        <v>-560</v>
      </c>
      <c r="AG8428">
        <v>-2166</v>
      </c>
      <c r="AH8428">
        <v>6090</v>
      </c>
      <c r="AI8428">
        <v>2308</v>
      </c>
      <c r="AJ8428">
        <v>3782</v>
      </c>
      <c r="AN8428">
        <v>3782</v>
      </c>
      <c r="AP8428">
        <v>19917</v>
      </c>
      <c r="AQ8428" t="s">
        <v>324</v>
      </c>
      <c r="AR8428" t="s">
        <v>325</v>
      </c>
      <c r="AS8428" t="s">
        <v>324</v>
      </c>
      <c r="AT8428" t="s">
        <v>325</v>
      </c>
      <c r="AU8428">
        <v>16912</v>
      </c>
      <c r="AV8428" t="s">
        <v>62</v>
      </c>
      <c r="AW8428">
        <v>3</v>
      </c>
      <c r="AX8428">
        <v>3</v>
      </c>
      <c r="AY8428">
        <v>2006</v>
      </c>
      <c r="AZ8428">
        <v>3</v>
      </c>
      <c r="BA8428" t="str">
        <f t="shared" si="262"/>
        <v>20063</v>
      </c>
      <c r="BB8428" t="str">
        <f t="shared" si="263"/>
        <v>20063United Parcel Service</v>
      </c>
      <c r="BC8428" t="e">
        <f>#N/A</f>
        <v>#N/A</v>
      </c>
      <c r="BD8428" t="e">
        <f>#N/A</f>
        <v>#N/A</v>
      </c>
      <c r="BE8428" t="e">
        <f>#N/A</f>
        <v>#N/A</v>
      </c>
      <c r="BF8428" t="e">
        <f>#N/A</f>
        <v>#N/A</v>
      </c>
      <c r="BG8428" t="e">
        <f>#N/A</f>
        <v>#N/A</v>
      </c>
    </row>
    <row r="8429" spans="1:59">
      <c r="A8429">
        <v>22610</v>
      </c>
      <c r="B8429">
        <v>40830</v>
      </c>
      <c r="E8429">
        <v>131195</v>
      </c>
      <c r="F8429">
        <v>131195</v>
      </c>
      <c r="O8429">
        <v>12100</v>
      </c>
      <c r="P8429">
        <v>143295</v>
      </c>
      <c r="Q8429">
        <v>61713</v>
      </c>
      <c r="R8429">
        <v>15144</v>
      </c>
      <c r="T8429">
        <v>11847</v>
      </c>
      <c r="U8429">
        <v>533</v>
      </c>
      <c r="V8429">
        <v>3278</v>
      </c>
      <c r="X8429">
        <v>9950</v>
      </c>
      <c r="Z8429">
        <v>102465</v>
      </c>
      <c r="AA8429">
        <v>61</v>
      </c>
      <c r="AB8429">
        <v>-2753</v>
      </c>
      <c r="AD8429">
        <v>-574</v>
      </c>
      <c r="AF8429">
        <v>-1139</v>
      </c>
      <c r="AG8429">
        <v>-4405</v>
      </c>
      <c r="AH8429">
        <v>36425</v>
      </c>
      <c r="AI8429">
        <v>13815</v>
      </c>
      <c r="AJ8429">
        <v>22610</v>
      </c>
      <c r="AN8429">
        <v>22610</v>
      </c>
      <c r="AP8429">
        <v>19917</v>
      </c>
      <c r="AQ8429" t="s">
        <v>324</v>
      </c>
      <c r="AR8429" t="s">
        <v>325</v>
      </c>
      <c r="AS8429" t="s">
        <v>324</v>
      </c>
      <c r="AT8429" t="s">
        <v>325</v>
      </c>
      <c r="AU8429">
        <v>16911</v>
      </c>
      <c r="AV8429" t="s">
        <v>69</v>
      </c>
      <c r="AW8429">
        <v>3</v>
      </c>
      <c r="AX8429">
        <v>3</v>
      </c>
      <c r="AY8429">
        <v>2006</v>
      </c>
      <c r="AZ8429">
        <v>3</v>
      </c>
      <c r="BA8429" t="str">
        <f t="shared" si="262"/>
        <v>20063</v>
      </c>
      <c r="BB8429" t="str">
        <f t="shared" si="263"/>
        <v>20063United Parcel Service</v>
      </c>
      <c r="BC8429" t="e">
        <f>#N/A</f>
        <v>#N/A</v>
      </c>
      <c r="BD8429" t="e">
        <f>#N/A</f>
        <v>#N/A</v>
      </c>
      <c r="BE8429" t="e">
        <f>#N/A</f>
        <v>#N/A</v>
      </c>
      <c r="BF8429" t="e">
        <f>#N/A</f>
        <v>#N/A</v>
      </c>
      <c r="BG8429" t="e">
        <f>#N/A</f>
        <v>#N/A</v>
      </c>
    </row>
    <row r="8430" spans="1:59">
      <c r="A8430">
        <v>51690</v>
      </c>
      <c r="B8430">
        <v>93454</v>
      </c>
      <c r="E8430">
        <v>328265</v>
      </c>
      <c r="F8430">
        <v>328265</v>
      </c>
      <c r="O8430">
        <v>2170</v>
      </c>
      <c r="P8430">
        <v>330435</v>
      </c>
      <c r="Q8430">
        <v>139919</v>
      </c>
      <c r="R8430">
        <v>38423</v>
      </c>
      <c r="T8430">
        <v>27399</v>
      </c>
      <c r="U8430">
        <v>1232</v>
      </c>
      <c r="V8430">
        <v>7581</v>
      </c>
      <c r="X8430">
        <v>22427</v>
      </c>
      <c r="Z8430">
        <v>236981</v>
      </c>
      <c r="AA8430">
        <v>141</v>
      </c>
      <c r="AB8430">
        <v>-6366</v>
      </c>
      <c r="AD8430">
        <v>-1327</v>
      </c>
      <c r="AF8430">
        <v>-2633</v>
      </c>
      <c r="AG8430">
        <v>-10185</v>
      </c>
      <c r="AH8430">
        <v>83269</v>
      </c>
      <c r="AI8430">
        <v>31579</v>
      </c>
      <c r="AJ8430">
        <v>51690</v>
      </c>
      <c r="AN8430">
        <v>51690</v>
      </c>
      <c r="AP8430">
        <v>19917</v>
      </c>
      <c r="AQ8430" t="s">
        <v>324</v>
      </c>
      <c r="AR8430" t="s">
        <v>325</v>
      </c>
      <c r="AS8430" t="s">
        <v>324</v>
      </c>
      <c r="AT8430" t="s">
        <v>325</v>
      </c>
      <c r="AU8430">
        <v>16913</v>
      </c>
      <c r="AV8430" t="s">
        <v>68</v>
      </c>
      <c r="AW8430">
        <v>3</v>
      </c>
      <c r="AX8430">
        <v>3</v>
      </c>
      <c r="AY8430">
        <v>2006</v>
      </c>
      <c r="AZ8430">
        <v>3</v>
      </c>
      <c r="BA8430" t="str">
        <f t="shared" si="262"/>
        <v>20063</v>
      </c>
      <c r="BB8430" t="str">
        <f t="shared" si="263"/>
        <v>20063United Parcel Service</v>
      </c>
      <c r="BC8430" t="e">
        <f>#N/A</f>
        <v>#N/A</v>
      </c>
      <c r="BD8430" t="e">
        <f>#N/A</f>
        <v>#N/A</v>
      </c>
      <c r="BE8430" t="e">
        <f>#N/A</f>
        <v>#N/A</v>
      </c>
      <c r="BF8430" t="e">
        <f>#N/A</f>
        <v>#N/A</v>
      </c>
      <c r="BG8430" t="e">
        <f>#N/A</f>
        <v>#N/A</v>
      </c>
    </row>
    <row r="8431" spans="1:59">
      <c r="A8431">
        <v>-33893</v>
      </c>
      <c r="B8431">
        <v>-25620</v>
      </c>
      <c r="H8431">
        <v>687967</v>
      </c>
      <c r="J8431">
        <v>687967</v>
      </c>
      <c r="K8431">
        <v>808</v>
      </c>
      <c r="M8431">
        <v>808</v>
      </c>
      <c r="O8431">
        <v>22910</v>
      </c>
      <c r="P8431">
        <v>711685</v>
      </c>
      <c r="Q8431">
        <v>392108</v>
      </c>
      <c r="R8431">
        <v>159802</v>
      </c>
      <c r="T8431">
        <v>88758</v>
      </c>
      <c r="U8431">
        <v>4034</v>
      </c>
      <c r="V8431">
        <v>20417</v>
      </c>
      <c r="X8431">
        <v>72186</v>
      </c>
      <c r="Z8431">
        <v>737305</v>
      </c>
      <c r="AA8431">
        <v>329</v>
      </c>
      <c r="AB8431">
        <v>-19432</v>
      </c>
      <c r="AD8431">
        <v>-10696</v>
      </c>
      <c r="AF8431">
        <v>-8268</v>
      </c>
      <c r="AG8431">
        <v>-38067</v>
      </c>
      <c r="AH8431">
        <v>-63687</v>
      </c>
      <c r="AI8431">
        <v>-29794</v>
      </c>
      <c r="AJ8431">
        <v>-33893</v>
      </c>
      <c r="AN8431">
        <v>-33893</v>
      </c>
      <c r="AP8431">
        <v>19917</v>
      </c>
      <c r="AQ8431" t="s">
        <v>324</v>
      </c>
      <c r="AR8431" t="s">
        <v>325</v>
      </c>
      <c r="AS8431" t="s">
        <v>324</v>
      </c>
      <c r="AT8431" t="s">
        <v>325</v>
      </c>
      <c r="AU8431">
        <v>6910</v>
      </c>
      <c r="AV8431" t="s">
        <v>61</v>
      </c>
      <c r="AW8431">
        <v>3</v>
      </c>
      <c r="AX8431">
        <v>3</v>
      </c>
      <c r="AY8431">
        <v>2006</v>
      </c>
      <c r="AZ8431">
        <v>4</v>
      </c>
      <c r="BA8431" t="str">
        <f t="shared" si="262"/>
        <v>20064</v>
      </c>
      <c r="BB8431" t="str">
        <f t="shared" si="263"/>
        <v>20064United Parcel Service</v>
      </c>
      <c r="BC8431" t="e">
        <f>#N/A</f>
        <v>#N/A</v>
      </c>
      <c r="BD8431" t="e">
        <f>#N/A</f>
        <v>#N/A</v>
      </c>
      <c r="BE8431" t="e">
        <f>#N/A</f>
        <v>#N/A</v>
      </c>
      <c r="BF8431" t="e">
        <f>#N/A</f>
        <v>#N/A</v>
      </c>
      <c r="BG8431" t="e">
        <f>#N/A</f>
        <v>#N/A</v>
      </c>
    </row>
    <row r="8432" spans="1:59">
      <c r="A8432">
        <v>3309</v>
      </c>
      <c r="B8432">
        <v>7829</v>
      </c>
      <c r="E8432">
        <v>56289</v>
      </c>
      <c r="F8432">
        <v>56289</v>
      </c>
      <c r="P8432">
        <v>56289</v>
      </c>
      <c r="Q8432">
        <v>25002</v>
      </c>
      <c r="R8432">
        <v>11035</v>
      </c>
      <c r="T8432">
        <v>5834</v>
      </c>
      <c r="U8432">
        <v>260</v>
      </c>
      <c r="V8432">
        <v>1342</v>
      </c>
      <c r="X8432">
        <v>4987</v>
      </c>
      <c r="Z8432">
        <v>48460</v>
      </c>
      <c r="AA8432">
        <v>22</v>
      </c>
      <c r="AB8432">
        <v>-1277</v>
      </c>
      <c r="AD8432">
        <v>-703</v>
      </c>
      <c r="AF8432">
        <v>-543</v>
      </c>
      <c r="AG8432">
        <v>-2501</v>
      </c>
      <c r="AH8432">
        <v>5328</v>
      </c>
      <c r="AI8432">
        <v>2019</v>
      </c>
      <c r="AJ8432">
        <v>3309</v>
      </c>
      <c r="AN8432">
        <v>3309</v>
      </c>
      <c r="AP8432">
        <v>19917</v>
      </c>
      <c r="AQ8432" t="s">
        <v>324</v>
      </c>
      <c r="AR8432" t="s">
        <v>325</v>
      </c>
      <c r="AS8432" t="s">
        <v>324</v>
      </c>
      <c r="AT8432" t="s">
        <v>325</v>
      </c>
      <c r="AU8432">
        <v>16912</v>
      </c>
      <c r="AV8432" t="s">
        <v>62</v>
      </c>
      <c r="AW8432">
        <v>3</v>
      </c>
      <c r="AX8432">
        <v>3</v>
      </c>
      <c r="AY8432">
        <v>2006</v>
      </c>
      <c r="AZ8432">
        <v>4</v>
      </c>
      <c r="BA8432" t="str">
        <f t="shared" si="262"/>
        <v>20064</v>
      </c>
      <c r="BB8432" t="str">
        <f t="shared" si="263"/>
        <v>20064United Parcel Service</v>
      </c>
      <c r="BC8432" t="e">
        <f>#N/A</f>
        <v>#N/A</v>
      </c>
      <c r="BD8432" t="e">
        <f>#N/A</f>
        <v>#N/A</v>
      </c>
      <c r="BE8432" t="e">
        <f>#N/A</f>
        <v>#N/A</v>
      </c>
      <c r="BF8432" t="e">
        <f>#N/A</f>
        <v>#N/A</v>
      </c>
      <c r="BG8432" t="e">
        <f>#N/A</f>
        <v>#N/A</v>
      </c>
    </row>
    <row r="8433" spans="1:59">
      <c r="A8433">
        <v>20637</v>
      </c>
      <c r="B8433">
        <v>38080</v>
      </c>
      <c r="E8433">
        <v>119973</v>
      </c>
      <c r="F8433">
        <v>119973</v>
      </c>
      <c r="O8433">
        <v>11697</v>
      </c>
      <c r="P8433">
        <v>131670</v>
      </c>
      <c r="Q8433">
        <v>56986</v>
      </c>
      <c r="R8433">
        <v>14003</v>
      </c>
      <c r="T8433">
        <v>11268</v>
      </c>
      <c r="U8433">
        <v>502</v>
      </c>
      <c r="V8433">
        <v>2592</v>
      </c>
      <c r="X8433">
        <v>8239</v>
      </c>
      <c r="Z8433">
        <v>93590</v>
      </c>
      <c r="AA8433">
        <v>42</v>
      </c>
      <c r="AB8433">
        <v>-2467</v>
      </c>
      <c r="AD8433">
        <v>-1358</v>
      </c>
      <c r="AF8433">
        <v>-1050</v>
      </c>
      <c r="AG8433">
        <v>-4833</v>
      </c>
      <c r="AH8433">
        <v>33247</v>
      </c>
      <c r="AI8433">
        <v>12610</v>
      </c>
      <c r="AJ8433">
        <v>20637</v>
      </c>
      <c r="AN8433">
        <v>20637</v>
      </c>
      <c r="AP8433">
        <v>19917</v>
      </c>
      <c r="AQ8433" t="s">
        <v>324</v>
      </c>
      <c r="AR8433" t="s">
        <v>325</v>
      </c>
      <c r="AS8433" t="s">
        <v>324</v>
      </c>
      <c r="AT8433" t="s">
        <v>325</v>
      </c>
      <c r="AU8433">
        <v>16911</v>
      </c>
      <c r="AV8433" t="s">
        <v>69</v>
      </c>
      <c r="AW8433">
        <v>3</v>
      </c>
      <c r="AX8433">
        <v>3</v>
      </c>
      <c r="AY8433">
        <v>2006</v>
      </c>
      <c r="AZ8433">
        <v>4</v>
      </c>
      <c r="BA8433" t="str">
        <f t="shared" si="262"/>
        <v>20064</v>
      </c>
      <c r="BB8433" t="str">
        <f t="shared" si="263"/>
        <v>20064United Parcel Service</v>
      </c>
      <c r="BC8433" t="e">
        <f>#N/A</f>
        <v>#N/A</v>
      </c>
      <c r="BD8433" t="e">
        <f>#N/A</f>
        <v>#N/A</v>
      </c>
      <c r="BE8433" t="e">
        <f>#N/A</f>
        <v>#N/A</v>
      </c>
      <c r="BF8433" t="e">
        <f>#N/A</f>
        <v>#N/A</v>
      </c>
      <c r="BG8433" t="e">
        <f>#N/A</f>
        <v>#N/A</v>
      </c>
    </row>
    <row r="8434" spans="1:59">
      <c r="A8434">
        <v>50354</v>
      </c>
      <c r="B8434">
        <v>92667</v>
      </c>
      <c r="E8434">
        <v>314775</v>
      </c>
      <c r="F8434">
        <v>314775</v>
      </c>
      <c r="O8434">
        <v>1572</v>
      </c>
      <c r="P8434">
        <v>316347</v>
      </c>
      <c r="Q8434">
        <v>134968</v>
      </c>
      <c r="R8434">
        <v>33588</v>
      </c>
      <c r="T8434">
        <v>26930</v>
      </c>
      <c r="U8434">
        <v>1200</v>
      </c>
      <c r="V8434">
        <v>6195</v>
      </c>
      <c r="X8434">
        <v>20799</v>
      </c>
      <c r="Z8434">
        <v>223680</v>
      </c>
      <c r="AA8434">
        <v>100</v>
      </c>
      <c r="AB8434">
        <v>-5896</v>
      </c>
      <c r="AD8434">
        <v>-3245</v>
      </c>
      <c r="AF8434">
        <v>-2508</v>
      </c>
      <c r="AG8434">
        <v>-11549</v>
      </c>
      <c r="AH8434">
        <v>81118</v>
      </c>
      <c r="AI8434">
        <v>30764</v>
      </c>
      <c r="AJ8434">
        <v>50354</v>
      </c>
      <c r="AN8434">
        <v>50354</v>
      </c>
      <c r="AP8434">
        <v>19917</v>
      </c>
      <c r="AQ8434" t="s">
        <v>324</v>
      </c>
      <c r="AR8434" t="s">
        <v>325</v>
      </c>
      <c r="AS8434" t="s">
        <v>324</v>
      </c>
      <c r="AT8434" t="s">
        <v>325</v>
      </c>
      <c r="AU8434">
        <v>16913</v>
      </c>
      <c r="AV8434" t="s">
        <v>68</v>
      </c>
      <c r="AW8434">
        <v>3</v>
      </c>
      <c r="AX8434">
        <v>3</v>
      </c>
      <c r="AY8434">
        <v>2006</v>
      </c>
      <c r="AZ8434">
        <v>4</v>
      </c>
      <c r="BA8434" t="str">
        <f t="shared" si="262"/>
        <v>20064</v>
      </c>
      <c r="BB8434" t="str">
        <f t="shared" si="263"/>
        <v>20064United Parcel Service</v>
      </c>
      <c r="BC8434" t="e">
        <f>#N/A</f>
        <v>#N/A</v>
      </c>
      <c r="BD8434" t="e">
        <f>#N/A</f>
        <v>#N/A</v>
      </c>
      <c r="BE8434" t="e">
        <f>#N/A</f>
        <v>#N/A</v>
      </c>
      <c r="BF8434" t="e">
        <f>#N/A</f>
        <v>#N/A</v>
      </c>
      <c r="BG8434" t="e">
        <f>#N/A</f>
        <v>#N/A</v>
      </c>
    </row>
    <row r="8435" spans="1:59">
      <c r="A8435">
        <v>-108635</v>
      </c>
      <c r="B8435">
        <v>-33477</v>
      </c>
      <c r="H8435">
        <v>650566</v>
      </c>
      <c r="J8435">
        <v>650566</v>
      </c>
      <c r="K8435">
        <v>444</v>
      </c>
      <c r="M8435">
        <v>444</v>
      </c>
      <c r="O8435">
        <v>12507</v>
      </c>
      <c r="P8435">
        <v>663517</v>
      </c>
      <c r="Q8435">
        <v>343221</v>
      </c>
      <c r="R8435">
        <v>162007</v>
      </c>
      <c r="T8435">
        <v>96380</v>
      </c>
      <c r="U8435">
        <v>4141</v>
      </c>
      <c r="V8435">
        <v>23217</v>
      </c>
      <c r="X8435">
        <v>68028</v>
      </c>
      <c r="Z8435">
        <v>696994</v>
      </c>
      <c r="AA8435">
        <v>385</v>
      </c>
      <c r="AB8435">
        <v>-18081</v>
      </c>
      <c r="AD8435">
        <v>-138281</v>
      </c>
      <c r="AF8435">
        <v>-16845</v>
      </c>
      <c r="AG8435">
        <v>-172822</v>
      </c>
      <c r="AH8435">
        <v>-206299</v>
      </c>
      <c r="AI8435">
        <v>-97664</v>
      </c>
      <c r="AJ8435">
        <v>-108635</v>
      </c>
      <c r="AN8435">
        <v>-108635</v>
      </c>
      <c r="AP8435">
        <v>19917</v>
      </c>
      <c r="AQ8435" t="s">
        <v>324</v>
      </c>
      <c r="AR8435" t="s">
        <v>325</v>
      </c>
      <c r="AS8435" t="s">
        <v>324</v>
      </c>
      <c r="AT8435" t="s">
        <v>325</v>
      </c>
      <c r="AU8435">
        <v>6910</v>
      </c>
      <c r="AV8435" t="s">
        <v>61</v>
      </c>
      <c r="AW8435">
        <v>3</v>
      </c>
      <c r="AX8435">
        <v>3</v>
      </c>
      <c r="AY8435">
        <v>2007</v>
      </c>
      <c r="AZ8435">
        <v>1</v>
      </c>
      <c r="BA8435" t="str">
        <f t="shared" si="262"/>
        <v>20071</v>
      </c>
      <c r="BB8435" t="str">
        <f t="shared" si="263"/>
        <v>20071United Parcel Service</v>
      </c>
      <c r="BC8435" t="e">
        <f>#N/A</f>
        <v>#N/A</v>
      </c>
      <c r="BD8435" t="e">
        <f>#N/A</f>
        <v>#N/A</v>
      </c>
      <c r="BE8435" t="e">
        <f>#N/A</f>
        <v>#N/A</v>
      </c>
      <c r="BF8435" t="e">
        <f>#N/A</f>
        <v>#N/A</v>
      </c>
      <c r="BG8435" t="e">
        <f>#N/A</f>
        <v>#N/A</v>
      </c>
    </row>
    <row r="8436" spans="1:59">
      <c r="A8436">
        <v>-2345</v>
      </c>
      <c r="B8436">
        <v>8010</v>
      </c>
      <c r="E8436">
        <v>58272</v>
      </c>
      <c r="F8436">
        <v>58272</v>
      </c>
      <c r="P8436">
        <v>58272</v>
      </c>
      <c r="Q8436">
        <v>24017</v>
      </c>
      <c r="R8436">
        <v>12026</v>
      </c>
      <c r="T8436">
        <v>6951</v>
      </c>
      <c r="U8436">
        <v>290</v>
      </c>
      <c r="V8436">
        <v>1675</v>
      </c>
      <c r="X8436">
        <v>5303</v>
      </c>
      <c r="Z8436">
        <v>50262</v>
      </c>
      <c r="AA8436">
        <v>28</v>
      </c>
      <c r="AB8436">
        <v>-1304</v>
      </c>
      <c r="AD8436">
        <v>-9973</v>
      </c>
      <c r="AF8436">
        <v>-1215</v>
      </c>
      <c r="AG8436">
        <v>-12464</v>
      </c>
      <c r="AH8436">
        <v>-4454</v>
      </c>
      <c r="AI8436">
        <v>-2109</v>
      </c>
      <c r="AJ8436">
        <v>-2345</v>
      </c>
      <c r="AN8436">
        <v>-2345</v>
      </c>
      <c r="AP8436">
        <v>19917</v>
      </c>
      <c r="AQ8436" t="s">
        <v>324</v>
      </c>
      <c r="AR8436" t="s">
        <v>325</v>
      </c>
      <c r="AS8436" t="s">
        <v>324</v>
      </c>
      <c r="AT8436" t="s">
        <v>325</v>
      </c>
      <c r="AU8436">
        <v>16912</v>
      </c>
      <c r="AV8436" t="s">
        <v>62</v>
      </c>
      <c r="AW8436">
        <v>3</v>
      </c>
      <c r="AX8436">
        <v>3</v>
      </c>
      <c r="AY8436">
        <v>2007</v>
      </c>
      <c r="AZ8436">
        <v>1</v>
      </c>
      <c r="BA8436" t="str">
        <f t="shared" si="262"/>
        <v>20071</v>
      </c>
      <c r="BB8436" t="str">
        <f t="shared" si="263"/>
        <v>20071United Parcel Service</v>
      </c>
      <c r="BC8436" t="e">
        <f>#N/A</f>
        <v>#N/A</v>
      </c>
      <c r="BD8436" t="e">
        <f>#N/A</f>
        <v>#N/A</v>
      </c>
      <c r="BE8436" t="e">
        <f>#N/A</f>
        <v>#N/A</v>
      </c>
      <c r="BF8436" t="e">
        <f>#N/A</f>
        <v>#N/A</v>
      </c>
      <c r="BG8436" t="e">
        <f>#N/A</f>
        <v>#N/A</v>
      </c>
    </row>
    <row r="8437" spans="1:59">
      <c r="A8437">
        <v>5923</v>
      </c>
      <c r="B8437">
        <v>36148</v>
      </c>
      <c r="E8437">
        <v>135141</v>
      </c>
      <c r="F8437">
        <v>135141</v>
      </c>
      <c r="O8437">
        <v>8292</v>
      </c>
      <c r="P8437">
        <v>143433</v>
      </c>
      <c r="Q8437">
        <v>59273</v>
      </c>
      <c r="R8437">
        <v>19466</v>
      </c>
      <c r="T8437">
        <v>14838</v>
      </c>
      <c r="U8437">
        <v>620</v>
      </c>
      <c r="V8437">
        <v>3574</v>
      </c>
      <c r="X8437">
        <v>9514</v>
      </c>
      <c r="Z8437">
        <v>107285</v>
      </c>
      <c r="AA8437">
        <v>59</v>
      </c>
      <c r="AB8437">
        <v>-2784</v>
      </c>
      <c r="AD8437">
        <v>-21288</v>
      </c>
      <c r="AF8437">
        <v>-2593</v>
      </c>
      <c r="AG8437">
        <v>-26606</v>
      </c>
      <c r="AH8437">
        <v>9542</v>
      </c>
      <c r="AI8437">
        <v>3619</v>
      </c>
      <c r="AJ8437">
        <v>5923</v>
      </c>
      <c r="AN8437">
        <v>5923</v>
      </c>
      <c r="AP8437">
        <v>19917</v>
      </c>
      <c r="AQ8437" t="s">
        <v>324</v>
      </c>
      <c r="AR8437" t="s">
        <v>325</v>
      </c>
      <c r="AS8437" t="s">
        <v>324</v>
      </c>
      <c r="AT8437" t="s">
        <v>325</v>
      </c>
      <c r="AU8437">
        <v>16911</v>
      </c>
      <c r="AV8437" t="s">
        <v>69</v>
      </c>
      <c r="AW8437">
        <v>3</v>
      </c>
      <c r="AX8437">
        <v>3</v>
      </c>
      <c r="AY8437">
        <v>2007</v>
      </c>
      <c r="AZ8437">
        <v>1</v>
      </c>
      <c r="BA8437" t="str">
        <f t="shared" si="262"/>
        <v>20071</v>
      </c>
      <c r="BB8437" t="str">
        <f t="shared" si="263"/>
        <v>20071United Parcel Service</v>
      </c>
      <c r="BC8437" t="e">
        <f>#N/A</f>
        <v>#N/A</v>
      </c>
      <c r="BD8437" t="e">
        <f>#N/A</f>
        <v>#N/A</v>
      </c>
      <c r="BE8437" t="e">
        <f>#N/A</f>
        <v>#N/A</v>
      </c>
      <c r="BF8437" t="e">
        <f>#N/A</f>
        <v>#N/A</v>
      </c>
      <c r="BG8437" t="e">
        <f>#N/A</f>
        <v>#N/A</v>
      </c>
    </row>
    <row r="8438" spans="1:59">
      <c r="A8438">
        <v>19246</v>
      </c>
      <c r="B8438">
        <v>87153</v>
      </c>
      <c r="E8438">
        <v>312250</v>
      </c>
      <c r="F8438">
        <v>312250</v>
      </c>
      <c r="O8438">
        <v>1319</v>
      </c>
      <c r="P8438">
        <v>313569</v>
      </c>
      <c r="Q8438">
        <v>121578</v>
      </c>
      <c r="R8438">
        <v>43429</v>
      </c>
      <c r="T8438">
        <v>31314</v>
      </c>
      <c r="U8438">
        <v>1307</v>
      </c>
      <c r="V8438">
        <v>7543</v>
      </c>
      <c r="X8438">
        <v>21245</v>
      </c>
      <c r="Z8438">
        <v>226416</v>
      </c>
      <c r="AA8438">
        <v>125</v>
      </c>
      <c r="AB8438">
        <v>-5874</v>
      </c>
      <c r="AD8438">
        <v>-44928</v>
      </c>
      <c r="AF8438">
        <v>-5473</v>
      </c>
      <c r="AG8438">
        <v>-56150</v>
      </c>
      <c r="AH8438">
        <v>31003</v>
      </c>
      <c r="AI8438">
        <v>11757</v>
      </c>
      <c r="AJ8438">
        <v>19246</v>
      </c>
      <c r="AN8438">
        <v>19246</v>
      </c>
      <c r="AP8438">
        <v>19917</v>
      </c>
      <c r="AQ8438" t="s">
        <v>324</v>
      </c>
      <c r="AR8438" t="s">
        <v>325</v>
      </c>
      <c r="AS8438" t="s">
        <v>324</v>
      </c>
      <c r="AT8438" t="s">
        <v>325</v>
      </c>
      <c r="AU8438">
        <v>16913</v>
      </c>
      <c r="AV8438" t="s">
        <v>68</v>
      </c>
      <c r="AW8438">
        <v>3</v>
      </c>
      <c r="AX8438">
        <v>3</v>
      </c>
      <c r="AY8438">
        <v>2007</v>
      </c>
      <c r="AZ8438">
        <v>1</v>
      </c>
      <c r="BA8438" t="str">
        <f t="shared" si="262"/>
        <v>20071</v>
      </c>
      <c r="BB8438" t="str">
        <f t="shared" si="263"/>
        <v>20071United Parcel Service</v>
      </c>
      <c r="BC8438" t="e">
        <f>#N/A</f>
        <v>#N/A</v>
      </c>
      <c r="BD8438" t="e">
        <f>#N/A</f>
        <v>#N/A</v>
      </c>
      <c r="BE8438" t="e">
        <f>#N/A</f>
        <v>#N/A</v>
      </c>
      <c r="BF8438" t="e">
        <f>#N/A</f>
        <v>#N/A</v>
      </c>
      <c r="BG8438" t="e">
        <f>#N/A</f>
        <v>#N/A</v>
      </c>
    </row>
    <row r="8439" spans="1:59">
      <c r="A8439">
        <v>-64319</v>
      </c>
      <c r="B8439">
        <v>-89665</v>
      </c>
      <c r="H8439">
        <v>603222</v>
      </c>
      <c r="J8439">
        <v>603222</v>
      </c>
      <c r="K8439">
        <v>672</v>
      </c>
      <c r="M8439">
        <v>672</v>
      </c>
      <c r="O8439">
        <v>11728</v>
      </c>
      <c r="P8439">
        <v>615622</v>
      </c>
      <c r="Q8439">
        <v>366962</v>
      </c>
      <c r="R8439">
        <v>154038</v>
      </c>
      <c r="T8439">
        <v>92923</v>
      </c>
      <c r="U8439">
        <v>4139</v>
      </c>
      <c r="V8439">
        <v>23400</v>
      </c>
      <c r="X8439">
        <v>63825</v>
      </c>
      <c r="Z8439">
        <v>705287</v>
      </c>
      <c r="AA8439">
        <v>643</v>
      </c>
      <c r="AB8439">
        <v>-17590</v>
      </c>
      <c r="AD8439">
        <v>-10139</v>
      </c>
      <c r="AF8439">
        <v>-8489</v>
      </c>
      <c r="AG8439">
        <v>-35575</v>
      </c>
      <c r="AH8439">
        <v>-125240</v>
      </c>
      <c r="AI8439">
        <v>-60921</v>
      </c>
      <c r="AJ8439">
        <v>-64319</v>
      </c>
      <c r="AN8439">
        <v>-64319</v>
      </c>
      <c r="AP8439">
        <v>19917</v>
      </c>
      <c r="AQ8439" t="s">
        <v>324</v>
      </c>
      <c r="AR8439" t="s">
        <v>325</v>
      </c>
      <c r="AS8439" t="s">
        <v>324</v>
      </c>
      <c r="AT8439" t="s">
        <v>325</v>
      </c>
      <c r="AU8439">
        <v>6910</v>
      </c>
      <c r="AV8439" t="s">
        <v>61</v>
      </c>
      <c r="AW8439">
        <v>3</v>
      </c>
      <c r="AX8439">
        <v>3</v>
      </c>
      <c r="AY8439">
        <v>2007</v>
      </c>
      <c r="AZ8439">
        <v>2</v>
      </c>
      <c r="BA8439" t="str">
        <f t="shared" si="262"/>
        <v>20072</v>
      </c>
      <c r="BB8439" t="str">
        <f t="shared" si="263"/>
        <v>20072United Parcel Service</v>
      </c>
      <c r="BC8439" t="e">
        <f>#N/A</f>
        <v>#N/A</v>
      </c>
      <c r="BD8439" t="e">
        <f>#N/A</f>
        <v>#N/A</v>
      </c>
      <c r="BE8439" t="e">
        <f>#N/A</f>
        <v>#N/A</v>
      </c>
      <c r="BF8439" t="e">
        <f>#N/A</f>
        <v>#N/A</v>
      </c>
      <c r="BG8439" t="e">
        <f>#N/A</f>
        <v>#N/A</v>
      </c>
    </row>
    <row r="8440" spans="1:59">
      <c r="A8440">
        <v>4158</v>
      </c>
      <c r="B8440">
        <v>9296</v>
      </c>
      <c r="E8440">
        <v>60768</v>
      </c>
      <c r="F8440">
        <v>60768</v>
      </c>
      <c r="P8440">
        <v>60768</v>
      </c>
      <c r="Q8440">
        <v>25564</v>
      </c>
      <c r="R8440">
        <v>11761</v>
      </c>
      <c r="T8440">
        <v>6783</v>
      </c>
      <c r="U8440">
        <v>293</v>
      </c>
      <c r="V8440">
        <v>1708</v>
      </c>
      <c r="X8440">
        <v>5363</v>
      </c>
      <c r="Z8440">
        <v>51472</v>
      </c>
      <c r="AA8440">
        <v>47</v>
      </c>
      <c r="AB8440">
        <v>-1284</v>
      </c>
      <c r="AD8440">
        <v>-740</v>
      </c>
      <c r="AF8440">
        <v>-620</v>
      </c>
      <c r="AG8440">
        <v>-2597</v>
      </c>
      <c r="AH8440">
        <v>6699</v>
      </c>
      <c r="AI8440">
        <v>2541</v>
      </c>
      <c r="AJ8440">
        <v>4158</v>
      </c>
      <c r="AN8440">
        <v>4158</v>
      </c>
      <c r="AP8440">
        <v>19917</v>
      </c>
      <c r="AQ8440" t="s">
        <v>324</v>
      </c>
      <c r="AR8440" t="s">
        <v>325</v>
      </c>
      <c r="AS8440" t="s">
        <v>324</v>
      </c>
      <c r="AT8440" t="s">
        <v>325</v>
      </c>
      <c r="AU8440">
        <v>16912</v>
      </c>
      <c r="AV8440" t="s">
        <v>62</v>
      </c>
      <c r="AW8440">
        <v>3</v>
      </c>
      <c r="AX8440">
        <v>3</v>
      </c>
      <c r="AY8440">
        <v>2007</v>
      </c>
      <c r="AZ8440">
        <v>2</v>
      </c>
      <c r="BA8440" t="str">
        <f t="shared" si="262"/>
        <v>20072</v>
      </c>
      <c r="BB8440" t="str">
        <f t="shared" si="263"/>
        <v>20072United Parcel Service</v>
      </c>
      <c r="BC8440" t="e">
        <f>#N/A</f>
        <v>#N/A</v>
      </c>
      <c r="BD8440" t="e">
        <f>#N/A</f>
        <v>#N/A</v>
      </c>
      <c r="BE8440" t="e">
        <f>#N/A</f>
        <v>#N/A</v>
      </c>
      <c r="BF8440" t="e">
        <f>#N/A</f>
        <v>#N/A</v>
      </c>
      <c r="BG8440" t="e">
        <f>#N/A</f>
        <v>#N/A</v>
      </c>
    </row>
    <row r="8441" spans="1:59">
      <c r="A8441">
        <v>20438</v>
      </c>
      <c r="B8441">
        <v>38578</v>
      </c>
      <c r="E8441">
        <v>138714</v>
      </c>
      <c r="F8441">
        <v>138714</v>
      </c>
      <c r="O8441">
        <v>11908</v>
      </c>
      <c r="P8441">
        <v>150622</v>
      </c>
      <c r="Q8441">
        <v>64491</v>
      </c>
      <c r="R8441">
        <v>19353</v>
      </c>
      <c r="T8441">
        <v>14765</v>
      </c>
      <c r="U8441">
        <v>638</v>
      </c>
      <c r="V8441">
        <v>3718</v>
      </c>
      <c r="X8441">
        <v>9079</v>
      </c>
      <c r="Z8441">
        <v>112044</v>
      </c>
      <c r="AA8441">
        <v>102</v>
      </c>
      <c r="AB8441">
        <v>-2795</v>
      </c>
      <c r="AD8441">
        <v>-1611</v>
      </c>
      <c r="AF8441">
        <v>-1349</v>
      </c>
      <c r="AG8441">
        <v>-5653</v>
      </c>
      <c r="AH8441">
        <v>32925</v>
      </c>
      <c r="AI8441">
        <v>12487</v>
      </c>
      <c r="AJ8441">
        <v>20438</v>
      </c>
      <c r="AN8441">
        <v>20438</v>
      </c>
      <c r="AP8441">
        <v>19917</v>
      </c>
      <c r="AQ8441" t="s">
        <v>324</v>
      </c>
      <c r="AR8441" t="s">
        <v>325</v>
      </c>
      <c r="AS8441" t="s">
        <v>324</v>
      </c>
      <c r="AT8441" t="s">
        <v>325</v>
      </c>
      <c r="AU8441">
        <v>16911</v>
      </c>
      <c r="AV8441" t="s">
        <v>69</v>
      </c>
      <c r="AW8441">
        <v>3</v>
      </c>
      <c r="AX8441">
        <v>3</v>
      </c>
      <c r="AY8441">
        <v>2007</v>
      </c>
      <c r="AZ8441">
        <v>2</v>
      </c>
      <c r="BA8441" t="str">
        <f t="shared" si="262"/>
        <v>20072</v>
      </c>
      <c r="BB8441" t="str">
        <f t="shared" si="263"/>
        <v>20072United Parcel Service</v>
      </c>
      <c r="BC8441" t="e">
        <f>#N/A</f>
        <v>#N/A</v>
      </c>
      <c r="BD8441" t="e">
        <f>#N/A</f>
        <v>#N/A</v>
      </c>
      <c r="BE8441" t="e">
        <f>#N/A</f>
        <v>#N/A</v>
      </c>
      <c r="BF8441" t="e">
        <f>#N/A</f>
        <v>#N/A</v>
      </c>
      <c r="BG8441" t="e">
        <f>#N/A</f>
        <v>#N/A</v>
      </c>
    </row>
    <row r="8442" spans="1:59">
      <c r="A8442">
        <v>46161</v>
      </c>
      <c r="B8442">
        <v>86651</v>
      </c>
      <c r="E8442">
        <v>328551</v>
      </c>
      <c r="F8442">
        <v>328551</v>
      </c>
      <c r="O8442">
        <v>1686</v>
      </c>
      <c r="P8442">
        <v>330237</v>
      </c>
      <c r="Q8442">
        <v>137097</v>
      </c>
      <c r="R8442">
        <v>43131</v>
      </c>
      <c r="T8442">
        <v>32099</v>
      </c>
      <c r="U8442">
        <v>1388</v>
      </c>
      <c r="V8442">
        <v>8083</v>
      </c>
      <c r="X8442">
        <v>21788</v>
      </c>
      <c r="Z8442">
        <v>243586</v>
      </c>
      <c r="AA8442">
        <v>222</v>
      </c>
      <c r="AB8442">
        <v>-6076</v>
      </c>
      <c r="AD8442">
        <v>-3502</v>
      </c>
      <c r="AF8442">
        <v>-2932</v>
      </c>
      <c r="AG8442">
        <v>-12288</v>
      </c>
      <c r="AH8442">
        <v>74363</v>
      </c>
      <c r="AI8442">
        <v>28202</v>
      </c>
      <c r="AJ8442">
        <v>46161</v>
      </c>
      <c r="AN8442">
        <v>46161</v>
      </c>
      <c r="AP8442">
        <v>19917</v>
      </c>
      <c r="AQ8442" t="s">
        <v>324</v>
      </c>
      <c r="AR8442" t="s">
        <v>325</v>
      </c>
      <c r="AS8442" t="s">
        <v>324</v>
      </c>
      <c r="AT8442" t="s">
        <v>325</v>
      </c>
      <c r="AU8442">
        <v>16913</v>
      </c>
      <c r="AV8442" t="s">
        <v>68</v>
      </c>
      <c r="AW8442">
        <v>3</v>
      </c>
      <c r="AX8442">
        <v>3</v>
      </c>
      <c r="AY8442">
        <v>2007</v>
      </c>
      <c r="AZ8442">
        <v>2</v>
      </c>
      <c r="BA8442" t="str">
        <f t="shared" si="262"/>
        <v>20072</v>
      </c>
      <c r="BB8442" t="str">
        <f t="shared" si="263"/>
        <v>20072United Parcel Service</v>
      </c>
      <c r="BC8442" t="e">
        <f>#N/A</f>
        <v>#N/A</v>
      </c>
      <c r="BD8442" t="e">
        <f>#N/A</f>
        <v>#N/A</v>
      </c>
      <c r="BE8442" t="e">
        <f>#N/A</f>
        <v>#N/A</v>
      </c>
      <c r="BF8442" t="e">
        <f>#N/A</f>
        <v>#N/A</v>
      </c>
      <c r="BG8442" t="e">
        <f>#N/A</f>
        <v>#N/A</v>
      </c>
    </row>
    <row r="8443" spans="1:59">
      <c r="A8443">
        <v>-167973</v>
      </c>
      <c r="B8443">
        <v>-53949</v>
      </c>
      <c r="H8443">
        <v>648130</v>
      </c>
      <c r="J8443">
        <v>648130</v>
      </c>
      <c r="K8443">
        <v>639</v>
      </c>
      <c r="M8443">
        <v>639</v>
      </c>
      <c r="O8443">
        <v>11807</v>
      </c>
      <c r="P8443">
        <v>660576</v>
      </c>
      <c r="Q8443">
        <v>379421</v>
      </c>
      <c r="R8443">
        <v>147123</v>
      </c>
      <c r="T8443">
        <v>96081</v>
      </c>
      <c r="U8443">
        <v>3557</v>
      </c>
      <c r="V8443">
        <v>22793</v>
      </c>
      <c r="X8443">
        <v>65550</v>
      </c>
      <c r="Z8443">
        <v>714525</v>
      </c>
      <c r="AA8443">
        <v>2084</v>
      </c>
      <c r="AB8443">
        <v>-17730</v>
      </c>
      <c r="AD8443">
        <v>-3606</v>
      </c>
      <c r="AF8443">
        <v>-8751</v>
      </c>
      <c r="AG8443">
        <v>-28003</v>
      </c>
      <c r="AH8443">
        <v>-81952</v>
      </c>
      <c r="AI8443">
        <v>86021</v>
      </c>
      <c r="AJ8443">
        <v>-167973</v>
      </c>
      <c r="AN8443">
        <v>-167973</v>
      </c>
      <c r="AP8443">
        <v>19917</v>
      </c>
      <c r="AQ8443" t="s">
        <v>324</v>
      </c>
      <c r="AR8443" t="s">
        <v>325</v>
      </c>
      <c r="AS8443" t="s">
        <v>324</v>
      </c>
      <c r="AT8443" t="s">
        <v>325</v>
      </c>
      <c r="AU8443">
        <v>6910</v>
      </c>
      <c r="AV8443" t="s">
        <v>61</v>
      </c>
      <c r="AW8443">
        <v>3</v>
      </c>
      <c r="AX8443">
        <v>3</v>
      </c>
      <c r="AY8443">
        <v>2007</v>
      </c>
      <c r="AZ8443">
        <v>3</v>
      </c>
      <c r="BA8443" t="str">
        <f t="shared" si="262"/>
        <v>20073</v>
      </c>
      <c r="BB8443" t="str">
        <f t="shared" si="263"/>
        <v>20073United Parcel Service</v>
      </c>
      <c r="BC8443" t="e">
        <f>#N/A</f>
        <v>#N/A</v>
      </c>
      <c r="BD8443" t="e">
        <f>#N/A</f>
        <v>#N/A</v>
      </c>
      <c r="BE8443" t="e">
        <f>#N/A</f>
        <v>#N/A</v>
      </c>
      <c r="BF8443" t="e">
        <f>#N/A</f>
        <v>#N/A</v>
      </c>
      <c r="BG8443" t="e">
        <f>#N/A</f>
        <v>#N/A</v>
      </c>
    </row>
    <row r="8444" spans="1:59">
      <c r="A8444">
        <v>3466</v>
      </c>
      <c r="B8444">
        <v>7682</v>
      </c>
      <c r="E8444">
        <v>61257</v>
      </c>
      <c r="F8444">
        <v>61257</v>
      </c>
      <c r="P8444">
        <v>61257</v>
      </c>
      <c r="Q8444">
        <v>26500</v>
      </c>
      <c r="R8444">
        <v>12407</v>
      </c>
      <c r="T8444">
        <v>7204</v>
      </c>
      <c r="U8444">
        <v>265</v>
      </c>
      <c r="V8444">
        <v>1709</v>
      </c>
      <c r="X8444">
        <v>5490</v>
      </c>
      <c r="Z8444">
        <v>53575</v>
      </c>
      <c r="AA8444">
        <v>156</v>
      </c>
      <c r="AB8444">
        <v>-1329</v>
      </c>
      <c r="AD8444">
        <v>-270</v>
      </c>
      <c r="AF8444">
        <v>-656</v>
      </c>
      <c r="AG8444">
        <v>-2099</v>
      </c>
      <c r="AH8444">
        <v>5583</v>
      </c>
      <c r="AI8444">
        <v>2117</v>
      </c>
      <c r="AJ8444">
        <v>3466</v>
      </c>
      <c r="AN8444">
        <v>3466</v>
      </c>
      <c r="AP8444">
        <v>19917</v>
      </c>
      <c r="AQ8444" t="s">
        <v>324</v>
      </c>
      <c r="AR8444" t="s">
        <v>325</v>
      </c>
      <c r="AS8444" t="s">
        <v>324</v>
      </c>
      <c r="AT8444" t="s">
        <v>325</v>
      </c>
      <c r="AU8444">
        <v>16912</v>
      </c>
      <c r="AV8444" t="s">
        <v>62</v>
      </c>
      <c r="AW8444">
        <v>3</v>
      </c>
      <c r="AX8444">
        <v>3</v>
      </c>
      <c r="AY8444">
        <v>2007</v>
      </c>
      <c r="AZ8444">
        <v>3</v>
      </c>
      <c r="BA8444" t="str">
        <f t="shared" si="262"/>
        <v>20073</v>
      </c>
      <c r="BB8444" t="str">
        <f t="shared" si="263"/>
        <v>20073United Parcel Service</v>
      </c>
      <c r="BC8444" t="e">
        <f>#N/A</f>
        <v>#N/A</v>
      </c>
      <c r="BD8444" t="e">
        <f>#N/A</f>
        <v>#N/A</v>
      </c>
      <c r="BE8444" t="e">
        <f>#N/A</f>
        <v>#N/A</v>
      </c>
      <c r="BF8444" t="e">
        <f>#N/A</f>
        <v>#N/A</v>
      </c>
      <c r="BG8444" t="e">
        <f>#N/A</f>
        <v>#N/A</v>
      </c>
    </row>
    <row r="8445" spans="1:59">
      <c r="A8445">
        <v>23591</v>
      </c>
      <c r="B8445">
        <v>42827</v>
      </c>
      <c r="E8445">
        <v>152138</v>
      </c>
      <c r="F8445">
        <v>152138</v>
      </c>
      <c r="O8445">
        <v>13763</v>
      </c>
      <c r="P8445">
        <v>165901</v>
      </c>
      <c r="Q8445">
        <v>71551</v>
      </c>
      <c r="R8445">
        <v>20214</v>
      </c>
      <c r="T8445">
        <v>16550</v>
      </c>
      <c r="U8445">
        <v>608</v>
      </c>
      <c r="V8445">
        <v>3926</v>
      </c>
      <c r="X8445">
        <v>10225</v>
      </c>
      <c r="Z8445">
        <v>123074</v>
      </c>
      <c r="AA8445">
        <v>359</v>
      </c>
      <c r="AB8445">
        <v>-3054</v>
      </c>
      <c r="AD8445">
        <v>-621</v>
      </c>
      <c r="AF8445">
        <v>-1507</v>
      </c>
      <c r="AG8445">
        <v>-4823</v>
      </c>
      <c r="AH8445">
        <v>38004</v>
      </c>
      <c r="AI8445">
        <v>14413</v>
      </c>
      <c r="AJ8445">
        <v>23591</v>
      </c>
      <c r="AN8445">
        <v>23591</v>
      </c>
      <c r="AP8445">
        <v>19917</v>
      </c>
      <c r="AQ8445" t="s">
        <v>324</v>
      </c>
      <c r="AR8445" t="s">
        <v>325</v>
      </c>
      <c r="AS8445" t="s">
        <v>324</v>
      </c>
      <c r="AT8445" t="s">
        <v>325</v>
      </c>
      <c r="AU8445">
        <v>16911</v>
      </c>
      <c r="AV8445" t="s">
        <v>69</v>
      </c>
      <c r="AW8445">
        <v>3</v>
      </c>
      <c r="AX8445">
        <v>3</v>
      </c>
      <c r="AY8445">
        <v>2007</v>
      </c>
      <c r="AZ8445">
        <v>3</v>
      </c>
      <c r="BA8445" t="str">
        <f t="shared" si="262"/>
        <v>20073</v>
      </c>
      <c r="BB8445" t="str">
        <f t="shared" si="263"/>
        <v>20073United Parcel Service</v>
      </c>
      <c r="BC8445" t="e">
        <f>#N/A</f>
        <v>#N/A</v>
      </c>
      <c r="BD8445" t="e">
        <f>#N/A</f>
        <v>#N/A</v>
      </c>
      <c r="BE8445" t="e">
        <f>#N/A</f>
        <v>#N/A</v>
      </c>
      <c r="BF8445" t="e">
        <f>#N/A</f>
        <v>#N/A</v>
      </c>
      <c r="BG8445" t="e">
        <f>#N/A</f>
        <v>#N/A</v>
      </c>
    </row>
    <row r="8446" spans="1:59">
      <c r="A8446">
        <v>62366</v>
      </c>
      <c r="B8446">
        <v>110660</v>
      </c>
      <c r="E8446">
        <v>369115</v>
      </c>
      <c r="F8446">
        <v>369115</v>
      </c>
      <c r="O8446">
        <v>1605</v>
      </c>
      <c r="P8446">
        <v>370720</v>
      </c>
      <c r="Q8446">
        <v>147889</v>
      </c>
      <c r="R8446">
        <v>45796</v>
      </c>
      <c r="T8446">
        <v>34971</v>
      </c>
      <c r="U8446">
        <v>1284</v>
      </c>
      <c r="V8446">
        <v>8296</v>
      </c>
      <c r="X8446">
        <v>21824</v>
      </c>
      <c r="Z8446">
        <v>260060</v>
      </c>
      <c r="AA8446">
        <v>758</v>
      </c>
      <c r="AB8446">
        <v>-6453</v>
      </c>
      <c r="AD8446">
        <v>-1312</v>
      </c>
      <c r="AF8446">
        <v>-3185</v>
      </c>
      <c r="AG8446">
        <v>-10192</v>
      </c>
      <c r="AH8446">
        <v>100468</v>
      </c>
      <c r="AI8446">
        <v>38102</v>
      </c>
      <c r="AJ8446">
        <v>62366</v>
      </c>
      <c r="AN8446">
        <v>62366</v>
      </c>
      <c r="AP8446">
        <v>19917</v>
      </c>
      <c r="AQ8446" t="s">
        <v>324</v>
      </c>
      <c r="AR8446" t="s">
        <v>325</v>
      </c>
      <c r="AS8446" t="s">
        <v>324</v>
      </c>
      <c r="AT8446" t="s">
        <v>325</v>
      </c>
      <c r="AU8446">
        <v>16913</v>
      </c>
      <c r="AV8446" t="s">
        <v>68</v>
      </c>
      <c r="AW8446">
        <v>3</v>
      </c>
      <c r="AX8446">
        <v>3</v>
      </c>
      <c r="AY8446">
        <v>2007</v>
      </c>
      <c r="AZ8446">
        <v>3</v>
      </c>
      <c r="BA8446" t="str">
        <f t="shared" si="262"/>
        <v>20073</v>
      </c>
      <c r="BB8446" t="str">
        <f t="shared" si="263"/>
        <v>20073United Parcel Service</v>
      </c>
      <c r="BC8446" t="e">
        <f>#N/A</f>
        <v>#N/A</v>
      </c>
      <c r="BD8446" t="e">
        <f>#N/A</f>
        <v>#N/A</v>
      </c>
      <c r="BE8446" t="e">
        <f>#N/A</f>
        <v>#N/A</v>
      </c>
      <c r="BF8446" t="e">
        <f>#N/A</f>
        <v>#N/A</v>
      </c>
      <c r="BG8446" t="e">
        <f>#N/A</f>
        <v>#N/A</v>
      </c>
    </row>
    <row r="8447" spans="1:59">
      <c r="A8447">
        <v>-31431</v>
      </c>
      <c r="B8447">
        <v>-140664</v>
      </c>
      <c r="E8447">
        <v>668725</v>
      </c>
      <c r="F8447">
        <v>668725</v>
      </c>
      <c r="K8447">
        <v>683</v>
      </c>
      <c r="M8447">
        <v>683</v>
      </c>
      <c r="O8447">
        <v>25773</v>
      </c>
      <c r="P8447">
        <v>695181</v>
      </c>
      <c r="Q8447">
        <v>490341</v>
      </c>
      <c r="R8447">
        <v>136071</v>
      </c>
      <c r="T8447">
        <v>109627</v>
      </c>
      <c r="U8447">
        <v>3481</v>
      </c>
      <c r="V8447">
        <v>24897</v>
      </c>
      <c r="X8447">
        <v>71428</v>
      </c>
      <c r="Z8447">
        <v>835845</v>
      </c>
      <c r="AA8447">
        <v>379</v>
      </c>
      <c r="AB8447">
        <v>-19557</v>
      </c>
      <c r="AD8447">
        <v>-11243</v>
      </c>
      <c r="AF8447">
        <v>-10314</v>
      </c>
      <c r="AG8447">
        <v>-40735</v>
      </c>
      <c r="AH8447">
        <v>-181399</v>
      </c>
      <c r="AI8447">
        <v>-149968</v>
      </c>
      <c r="AJ8447">
        <v>-31431</v>
      </c>
      <c r="AN8447">
        <v>-31431</v>
      </c>
      <c r="AP8447">
        <v>19917</v>
      </c>
      <c r="AQ8447" t="s">
        <v>324</v>
      </c>
      <c r="AR8447" t="s">
        <v>325</v>
      </c>
      <c r="AS8447" t="s">
        <v>324</v>
      </c>
      <c r="AT8447" t="s">
        <v>325</v>
      </c>
      <c r="AU8447">
        <v>6910</v>
      </c>
      <c r="AV8447" t="s">
        <v>61</v>
      </c>
      <c r="AW8447">
        <v>3</v>
      </c>
      <c r="AX8447">
        <v>3</v>
      </c>
      <c r="AY8447">
        <v>2007</v>
      </c>
      <c r="AZ8447">
        <v>4</v>
      </c>
      <c r="BA8447" t="str">
        <f t="shared" si="262"/>
        <v>20074</v>
      </c>
      <c r="BB8447" t="str">
        <f t="shared" si="263"/>
        <v>20074United Parcel Service</v>
      </c>
      <c r="BC8447" t="e">
        <f>#N/A</f>
        <v>#N/A</v>
      </c>
      <c r="BD8447" t="e">
        <f>#N/A</f>
        <v>#N/A</v>
      </c>
      <c r="BE8447" t="e">
        <f>#N/A</f>
        <v>#N/A</v>
      </c>
      <c r="BF8447" t="e">
        <f>#N/A</f>
        <v>#N/A</v>
      </c>
      <c r="BG8447" t="e">
        <f>#N/A</f>
        <v>#N/A</v>
      </c>
    </row>
    <row r="8448" spans="1:59">
      <c r="A8448">
        <v>7147</v>
      </c>
      <c r="B8448">
        <v>13760</v>
      </c>
      <c r="E8448">
        <v>69018</v>
      </c>
      <c r="F8448">
        <v>69018</v>
      </c>
      <c r="P8448">
        <v>69018</v>
      </c>
      <c r="Q8448">
        <v>28641</v>
      </c>
      <c r="R8448">
        <v>12388</v>
      </c>
      <c r="T8448">
        <v>7248</v>
      </c>
      <c r="U8448">
        <v>229</v>
      </c>
      <c r="V8448">
        <v>1646</v>
      </c>
      <c r="X8448">
        <v>5106</v>
      </c>
      <c r="Z8448">
        <v>55258</v>
      </c>
      <c r="AA8448">
        <v>25</v>
      </c>
      <c r="AB8448">
        <v>-1314</v>
      </c>
      <c r="AD8448">
        <v>-756</v>
      </c>
      <c r="AF8448">
        <v>-693</v>
      </c>
      <c r="AG8448">
        <v>-2738</v>
      </c>
      <c r="AH8448">
        <v>11022</v>
      </c>
      <c r="AI8448">
        <v>3875</v>
      </c>
      <c r="AJ8448">
        <v>7147</v>
      </c>
      <c r="AN8448">
        <v>7147</v>
      </c>
      <c r="AP8448">
        <v>19917</v>
      </c>
      <c r="AQ8448" t="s">
        <v>324</v>
      </c>
      <c r="AR8448" t="s">
        <v>325</v>
      </c>
      <c r="AS8448" t="s">
        <v>324</v>
      </c>
      <c r="AT8448" t="s">
        <v>325</v>
      </c>
      <c r="AU8448">
        <v>16912</v>
      </c>
      <c r="AV8448" t="s">
        <v>62</v>
      </c>
      <c r="AW8448">
        <v>3</v>
      </c>
      <c r="AX8448">
        <v>3</v>
      </c>
      <c r="AY8448">
        <v>2007</v>
      </c>
      <c r="AZ8448">
        <v>4</v>
      </c>
      <c r="BA8448" t="str">
        <f t="shared" si="262"/>
        <v>20074</v>
      </c>
      <c r="BB8448" t="str">
        <f t="shared" si="263"/>
        <v>20074United Parcel Service</v>
      </c>
      <c r="BC8448" t="e">
        <f>#N/A</f>
        <v>#N/A</v>
      </c>
      <c r="BD8448" t="e">
        <f>#N/A</f>
        <v>#N/A</v>
      </c>
      <c r="BE8448" t="e">
        <f>#N/A</f>
        <v>#N/A</v>
      </c>
      <c r="BF8448" t="e">
        <f>#N/A</f>
        <v>#N/A</v>
      </c>
      <c r="BG8448" t="e">
        <f>#N/A</f>
        <v>#N/A</v>
      </c>
    </row>
    <row r="8449" spans="1:59">
      <c r="A8449">
        <v>23140</v>
      </c>
      <c r="B8449">
        <v>42931</v>
      </c>
      <c r="E8449">
        <v>151224</v>
      </c>
      <c r="F8449">
        <v>151224</v>
      </c>
      <c r="O8449">
        <v>16208</v>
      </c>
      <c r="P8449">
        <v>167432</v>
      </c>
      <c r="Q8449">
        <v>78248</v>
      </c>
      <c r="R8449">
        <v>15939</v>
      </c>
      <c r="T8449">
        <v>16332</v>
      </c>
      <c r="U8449">
        <v>516</v>
      </c>
      <c r="V8449">
        <v>3709</v>
      </c>
      <c r="X8449">
        <v>9757</v>
      </c>
      <c r="Z8449">
        <v>124501</v>
      </c>
      <c r="AA8449">
        <v>57</v>
      </c>
      <c r="AB8449">
        <v>-2936</v>
      </c>
      <c r="AD8449">
        <v>-1688</v>
      </c>
      <c r="AF8449">
        <v>-1548</v>
      </c>
      <c r="AG8449">
        <v>-6115</v>
      </c>
      <c r="AH8449">
        <v>36816</v>
      </c>
      <c r="AI8449">
        <v>13676</v>
      </c>
      <c r="AJ8449">
        <v>23140</v>
      </c>
      <c r="AN8449">
        <v>23140</v>
      </c>
      <c r="AP8449">
        <v>19917</v>
      </c>
      <c r="AQ8449" t="s">
        <v>324</v>
      </c>
      <c r="AR8449" t="s">
        <v>325</v>
      </c>
      <c r="AS8449" t="s">
        <v>324</v>
      </c>
      <c r="AT8449" t="s">
        <v>325</v>
      </c>
      <c r="AU8449">
        <v>16911</v>
      </c>
      <c r="AV8449" t="s">
        <v>69</v>
      </c>
      <c r="AW8449">
        <v>3</v>
      </c>
      <c r="AX8449">
        <v>3</v>
      </c>
      <c r="AY8449">
        <v>2007</v>
      </c>
      <c r="AZ8449">
        <v>4</v>
      </c>
      <c r="BA8449" t="str">
        <f t="shared" si="262"/>
        <v>20074</v>
      </c>
      <c r="BB8449" t="str">
        <f t="shared" si="263"/>
        <v>20074United Parcel Service</v>
      </c>
      <c r="BC8449" t="e">
        <f>#N/A</f>
        <v>#N/A</v>
      </c>
      <c r="BD8449" t="e">
        <f>#N/A</f>
        <v>#N/A</v>
      </c>
      <c r="BE8449" t="e">
        <f>#N/A</f>
        <v>#N/A</v>
      </c>
      <c r="BF8449" t="e">
        <f>#N/A</f>
        <v>#N/A</v>
      </c>
      <c r="BG8449" t="e">
        <f>#N/A</f>
        <v>#N/A</v>
      </c>
    </row>
    <row r="8450" spans="1:59">
      <c r="A8450">
        <v>75431</v>
      </c>
      <c r="B8450">
        <v>133767</v>
      </c>
      <c r="E8450">
        <v>381405</v>
      </c>
      <c r="F8450">
        <v>381405</v>
      </c>
      <c r="O8450">
        <v>2614</v>
      </c>
      <c r="P8450">
        <v>384019</v>
      </c>
      <c r="Q8450">
        <v>155600</v>
      </c>
      <c r="R8450">
        <v>32926</v>
      </c>
      <c r="T8450">
        <v>32829</v>
      </c>
      <c r="U8450">
        <v>1037</v>
      </c>
      <c r="V8450">
        <v>7456</v>
      </c>
      <c r="X8450">
        <v>20404</v>
      </c>
      <c r="Z8450">
        <v>250252</v>
      </c>
      <c r="AA8450">
        <v>113</v>
      </c>
      <c r="AB8450">
        <v>-5865</v>
      </c>
      <c r="AD8450">
        <v>-3372</v>
      </c>
      <c r="AF8450">
        <v>-3093</v>
      </c>
      <c r="AG8450">
        <v>-12217</v>
      </c>
      <c r="AH8450">
        <v>121550</v>
      </c>
      <c r="AI8450">
        <v>46119</v>
      </c>
      <c r="AJ8450">
        <v>75431</v>
      </c>
      <c r="AN8450">
        <v>75431</v>
      </c>
      <c r="AP8450">
        <v>19917</v>
      </c>
      <c r="AQ8450" t="s">
        <v>324</v>
      </c>
      <c r="AR8450" t="s">
        <v>325</v>
      </c>
      <c r="AS8450" t="s">
        <v>324</v>
      </c>
      <c r="AT8450" t="s">
        <v>325</v>
      </c>
      <c r="AU8450">
        <v>16913</v>
      </c>
      <c r="AV8450" t="s">
        <v>68</v>
      </c>
      <c r="AW8450">
        <v>3</v>
      </c>
      <c r="AX8450">
        <v>3</v>
      </c>
      <c r="AY8450">
        <v>2007</v>
      </c>
      <c r="AZ8450">
        <v>4</v>
      </c>
      <c r="BA8450" t="str">
        <f t="shared" ref="BA8450:BA8513" si="264">CONCATENATE(AY8450,AZ8450)</f>
        <v>20074</v>
      </c>
      <c r="BB8450" t="str">
        <f t="shared" ref="BB8450:BB8513" si="265">CONCATENATE(BA8450,AR8450)</f>
        <v>20074United Parcel Service</v>
      </c>
      <c r="BC8450" t="e">
        <f>#N/A</f>
        <v>#N/A</v>
      </c>
      <c r="BD8450" t="e">
        <f>#N/A</f>
        <v>#N/A</v>
      </c>
      <c r="BE8450" t="e">
        <f>#N/A</f>
        <v>#N/A</v>
      </c>
      <c r="BF8450" t="e">
        <f>#N/A</f>
        <v>#N/A</v>
      </c>
      <c r="BG8450" t="e">
        <f>#N/A</f>
        <v>#N/A</v>
      </c>
    </row>
    <row r="8451" spans="1:59">
      <c r="A8451">
        <v>-97717</v>
      </c>
      <c r="B8451">
        <v>-117092</v>
      </c>
      <c r="E8451">
        <v>706883</v>
      </c>
      <c r="F8451">
        <v>706883</v>
      </c>
      <c r="K8451">
        <v>657</v>
      </c>
      <c r="M8451">
        <v>657</v>
      </c>
      <c r="O8451">
        <v>10549</v>
      </c>
      <c r="P8451">
        <v>718089</v>
      </c>
      <c r="Q8451">
        <v>472937</v>
      </c>
      <c r="R8451">
        <v>166592</v>
      </c>
      <c r="T8451">
        <v>94031</v>
      </c>
      <c r="U8451">
        <v>2838</v>
      </c>
      <c r="V8451">
        <v>26490</v>
      </c>
      <c r="X8451">
        <v>72293</v>
      </c>
      <c r="Z8451">
        <v>835181</v>
      </c>
      <c r="AA8451">
        <v>507</v>
      </c>
      <c r="AB8451">
        <v>-18914</v>
      </c>
      <c r="AD8451">
        <v>-3979</v>
      </c>
      <c r="AF8451">
        <v>-10287</v>
      </c>
      <c r="AG8451">
        <v>-32673</v>
      </c>
      <c r="AH8451">
        <v>-149765</v>
      </c>
      <c r="AI8451">
        <v>-52048</v>
      </c>
      <c r="AJ8451">
        <v>-97717</v>
      </c>
      <c r="AN8451">
        <v>-97717</v>
      </c>
      <c r="AP8451">
        <v>19917</v>
      </c>
      <c r="AQ8451" t="s">
        <v>324</v>
      </c>
      <c r="AR8451" t="s">
        <v>325</v>
      </c>
      <c r="AS8451" t="s">
        <v>324</v>
      </c>
      <c r="AT8451" t="s">
        <v>325</v>
      </c>
      <c r="AU8451">
        <v>6910</v>
      </c>
      <c r="AV8451" t="s">
        <v>61</v>
      </c>
      <c r="AW8451">
        <v>3</v>
      </c>
      <c r="AX8451">
        <v>3</v>
      </c>
      <c r="AY8451">
        <v>2008</v>
      </c>
      <c r="AZ8451">
        <v>1</v>
      </c>
      <c r="BA8451" t="str">
        <f t="shared" si="264"/>
        <v>20081</v>
      </c>
      <c r="BB8451" t="str">
        <f t="shared" si="265"/>
        <v>20081United Parcel Service</v>
      </c>
      <c r="BC8451" t="e">
        <f>#N/A</f>
        <v>#N/A</v>
      </c>
      <c r="BD8451" t="e">
        <f>#N/A</f>
        <v>#N/A</v>
      </c>
      <c r="BE8451" t="e">
        <f>#N/A</f>
        <v>#N/A</v>
      </c>
      <c r="BF8451" t="e">
        <f>#N/A</f>
        <v>#N/A</v>
      </c>
      <c r="BG8451" t="e">
        <f>#N/A</f>
        <v>#N/A</v>
      </c>
    </row>
    <row r="8452" spans="1:59">
      <c r="A8452">
        <v>6613</v>
      </c>
      <c r="B8452">
        <v>13070</v>
      </c>
      <c r="E8452">
        <v>74808</v>
      </c>
      <c r="F8452">
        <v>74808</v>
      </c>
      <c r="P8452">
        <v>74808</v>
      </c>
      <c r="Q8452">
        <v>31435</v>
      </c>
      <c r="R8452">
        <v>15416</v>
      </c>
      <c r="T8452">
        <v>6951</v>
      </c>
      <c r="U8452">
        <v>208</v>
      </c>
      <c r="V8452">
        <v>1958</v>
      </c>
      <c r="X8452">
        <v>5770</v>
      </c>
      <c r="Z8452">
        <v>61738</v>
      </c>
      <c r="AA8452">
        <v>37</v>
      </c>
      <c r="AB8452">
        <v>-1398</v>
      </c>
      <c r="AD8452">
        <v>-294</v>
      </c>
      <c r="AF8452">
        <v>-761</v>
      </c>
      <c r="AG8452">
        <v>-2416</v>
      </c>
      <c r="AH8452">
        <v>10654</v>
      </c>
      <c r="AI8452">
        <v>4041</v>
      </c>
      <c r="AJ8452">
        <v>6613</v>
      </c>
      <c r="AN8452">
        <v>6613</v>
      </c>
      <c r="AP8452">
        <v>19917</v>
      </c>
      <c r="AQ8452" t="s">
        <v>324</v>
      </c>
      <c r="AR8452" t="s">
        <v>325</v>
      </c>
      <c r="AS8452" t="s">
        <v>324</v>
      </c>
      <c r="AT8452" t="s">
        <v>325</v>
      </c>
      <c r="AU8452">
        <v>16912</v>
      </c>
      <c r="AV8452" t="s">
        <v>62</v>
      </c>
      <c r="AW8452">
        <v>3</v>
      </c>
      <c r="AX8452">
        <v>3</v>
      </c>
      <c r="AY8452">
        <v>2008</v>
      </c>
      <c r="AZ8452">
        <v>1</v>
      </c>
      <c r="BA8452" t="str">
        <f t="shared" si="264"/>
        <v>20081</v>
      </c>
      <c r="BB8452" t="str">
        <f t="shared" si="265"/>
        <v>20081United Parcel Service</v>
      </c>
      <c r="BC8452" t="e">
        <f>#N/A</f>
        <v>#N/A</v>
      </c>
      <c r="BD8452" t="e">
        <f>#N/A</f>
        <v>#N/A</v>
      </c>
      <c r="BE8452" t="e">
        <f>#N/A</f>
        <v>#N/A</v>
      </c>
      <c r="BF8452" t="e">
        <f>#N/A</f>
        <v>#N/A</v>
      </c>
      <c r="BG8452" t="e">
        <f>#N/A</f>
        <v>#N/A</v>
      </c>
    </row>
    <row r="8453" spans="1:59">
      <c r="A8453">
        <v>29803</v>
      </c>
      <c r="B8453">
        <v>45597</v>
      </c>
      <c r="E8453">
        <v>166147</v>
      </c>
      <c r="F8453">
        <v>166147</v>
      </c>
      <c r="O8453">
        <v>16948</v>
      </c>
      <c r="P8453">
        <v>183095</v>
      </c>
      <c r="Q8453">
        <v>82426</v>
      </c>
      <c r="R8453">
        <v>24345</v>
      </c>
      <c r="T8453">
        <v>15481</v>
      </c>
      <c r="U8453">
        <v>462</v>
      </c>
      <c r="V8453">
        <v>4361</v>
      </c>
      <c r="X8453">
        <v>10423</v>
      </c>
      <c r="Z8453">
        <v>137498</v>
      </c>
      <c r="AA8453">
        <v>83</v>
      </c>
      <c r="AB8453">
        <v>-3114</v>
      </c>
      <c r="AD8453">
        <v>-655</v>
      </c>
      <c r="AF8453">
        <v>-1694</v>
      </c>
      <c r="AG8453">
        <v>-5380</v>
      </c>
      <c r="AH8453">
        <v>40217</v>
      </c>
      <c r="AI8453">
        <v>10414</v>
      </c>
      <c r="AJ8453">
        <v>29803</v>
      </c>
      <c r="AN8453">
        <v>29803</v>
      </c>
      <c r="AP8453">
        <v>19917</v>
      </c>
      <c r="AQ8453" t="s">
        <v>324</v>
      </c>
      <c r="AR8453" t="s">
        <v>325</v>
      </c>
      <c r="AS8453" t="s">
        <v>324</v>
      </c>
      <c r="AT8453" t="s">
        <v>325</v>
      </c>
      <c r="AU8453">
        <v>16911</v>
      </c>
      <c r="AV8453" t="s">
        <v>69</v>
      </c>
      <c r="AW8453">
        <v>3</v>
      </c>
      <c r="AX8453">
        <v>3</v>
      </c>
      <c r="AY8453">
        <v>2008</v>
      </c>
      <c r="AZ8453">
        <v>1</v>
      </c>
      <c r="BA8453" t="str">
        <f t="shared" si="264"/>
        <v>20081</v>
      </c>
      <c r="BB8453" t="str">
        <f t="shared" si="265"/>
        <v>20081United Parcel Service</v>
      </c>
      <c r="BC8453" t="e">
        <f>#N/A</f>
        <v>#N/A</v>
      </c>
      <c r="BD8453" t="e">
        <f>#N/A</f>
        <v>#N/A</v>
      </c>
      <c r="BE8453" t="e">
        <f>#N/A</f>
        <v>#N/A</v>
      </c>
      <c r="BF8453" t="e">
        <f>#N/A</f>
        <v>#N/A</v>
      </c>
      <c r="BG8453" t="e">
        <f>#N/A</f>
        <v>#N/A</v>
      </c>
    </row>
    <row r="8454" spans="1:59">
      <c r="A8454">
        <v>90579</v>
      </c>
      <c r="B8454">
        <v>156108</v>
      </c>
      <c r="E8454">
        <v>414927</v>
      </c>
      <c r="F8454">
        <v>414927</v>
      </c>
      <c r="O8454">
        <v>1620</v>
      </c>
      <c r="P8454">
        <v>416547</v>
      </c>
      <c r="Q8454">
        <v>153636</v>
      </c>
      <c r="R8454">
        <v>46812</v>
      </c>
      <c r="T8454">
        <v>29323</v>
      </c>
      <c r="U8454">
        <v>875</v>
      </c>
      <c r="V8454">
        <v>8261</v>
      </c>
      <c r="X8454">
        <v>21532</v>
      </c>
      <c r="Z8454">
        <v>260439</v>
      </c>
      <c r="AA8454">
        <v>158</v>
      </c>
      <c r="AB8454">
        <v>-5898</v>
      </c>
      <c r="AD8454">
        <v>-1241</v>
      </c>
      <c r="AF8454">
        <v>-3208</v>
      </c>
      <c r="AG8454">
        <v>-10189</v>
      </c>
      <c r="AH8454">
        <v>145919</v>
      </c>
      <c r="AI8454">
        <v>55340</v>
      </c>
      <c r="AJ8454">
        <v>90579</v>
      </c>
      <c r="AN8454">
        <v>90579</v>
      </c>
      <c r="AP8454">
        <v>19917</v>
      </c>
      <c r="AQ8454" t="s">
        <v>324</v>
      </c>
      <c r="AR8454" t="s">
        <v>325</v>
      </c>
      <c r="AS8454" t="s">
        <v>324</v>
      </c>
      <c r="AT8454" t="s">
        <v>325</v>
      </c>
      <c r="AU8454">
        <v>16913</v>
      </c>
      <c r="AV8454" t="s">
        <v>68</v>
      </c>
      <c r="AW8454">
        <v>3</v>
      </c>
      <c r="AX8454">
        <v>3</v>
      </c>
      <c r="AY8454">
        <v>2008</v>
      </c>
      <c r="AZ8454">
        <v>1</v>
      </c>
      <c r="BA8454" t="str">
        <f t="shared" si="264"/>
        <v>20081</v>
      </c>
      <c r="BB8454" t="str">
        <f t="shared" si="265"/>
        <v>20081United Parcel Service</v>
      </c>
      <c r="BC8454" t="e">
        <f>#N/A</f>
        <v>#N/A</v>
      </c>
      <c r="BD8454" t="e">
        <f>#N/A</f>
        <v>#N/A</v>
      </c>
      <c r="BE8454" t="e">
        <f>#N/A</f>
        <v>#N/A</v>
      </c>
      <c r="BF8454" t="e">
        <f>#N/A</f>
        <v>#N/A</v>
      </c>
      <c r="BG8454" t="e">
        <f>#N/A</f>
        <v>#N/A</v>
      </c>
    </row>
    <row r="8455" spans="1:59">
      <c r="A8455">
        <v>-106557</v>
      </c>
      <c r="B8455">
        <v>-122868</v>
      </c>
      <c r="E8455">
        <v>786852</v>
      </c>
      <c r="F8455">
        <v>786852</v>
      </c>
      <c r="K8455">
        <v>1029</v>
      </c>
      <c r="M8455">
        <v>1029</v>
      </c>
      <c r="O8455">
        <v>10448</v>
      </c>
      <c r="P8455">
        <v>798329</v>
      </c>
      <c r="Q8455">
        <v>554455</v>
      </c>
      <c r="R8455">
        <v>170866</v>
      </c>
      <c r="T8455">
        <v>90732</v>
      </c>
      <c r="U8455">
        <v>2740</v>
      </c>
      <c r="V8455">
        <v>26628</v>
      </c>
      <c r="X8455">
        <v>75776</v>
      </c>
      <c r="Z8455">
        <v>921197</v>
      </c>
      <c r="AA8455">
        <v>203</v>
      </c>
      <c r="AB8455">
        <v>-18501</v>
      </c>
      <c r="AD8455">
        <v>-19610</v>
      </c>
      <c r="AF8455">
        <v>-10946</v>
      </c>
      <c r="AG8455">
        <v>-48854</v>
      </c>
      <c r="AH8455">
        <v>-171722</v>
      </c>
      <c r="AI8455">
        <v>-65165</v>
      </c>
      <c r="AJ8455">
        <v>-106557</v>
      </c>
      <c r="AN8455">
        <v>-106557</v>
      </c>
      <c r="AP8455">
        <v>19917</v>
      </c>
      <c r="AQ8455" t="s">
        <v>324</v>
      </c>
      <c r="AR8455" t="s">
        <v>325</v>
      </c>
      <c r="AS8455" t="s">
        <v>324</v>
      </c>
      <c r="AT8455" t="s">
        <v>325</v>
      </c>
      <c r="AU8455">
        <v>6910</v>
      </c>
      <c r="AV8455" t="s">
        <v>61</v>
      </c>
      <c r="AW8455">
        <v>3</v>
      </c>
      <c r="AX8455">
        <v>3</v>
      </c>
      <c r="AY8455">
        <v>2008</v>
      </c>
      <c r="AZ8455">
        <v>2</v>
      </c>
      <c r="BA8455" t="str">
        <f t="shared" si="264"/>
        <v>20082</v>
      </c>
      <c r="BB8455" t="str">
        <f t="shared" si="265"/>
        <v>20082United Parcel Service</v>
      </c>
      <c r="BC8455" t="e">
        <f>#N/A</f>
        <v>#N/A</v>
      </c>
      <c r="BD8455" t="e">
        <f>#N/A</f>
        <v>#N/A</v>
      </c>
      <c r="BE8455" t="e">
        <f>#N/A</f>
        <v>#N/A</v>
      </c>
      <c r="BF8455" t="e">
        <f>#N/A</f>
        <v>#N/A</v>
      </c>
      <c r="BG8455" t="e">
        <f>#N/A</f>
        <v>#N/A</v>
      </c>
    </row>
    <row r="8456" spans="1:59">
      <c r="A8456">
        <v>7264</v>
      </c>
      <c r="B8456">
        <v>15273</v>
      </c>
      <c r="E8456">
        <v>82633</v>
      </c>
      <c r="F8456">
        <v>82633</v>
      </c>
      <c r="P8456">
        <v>82633</v>
      </c>
      <c r="Q8456">
        <v>36459</v>
      </c>
      <c r="R8456">
        <v>16218</v>
      </c>
      <c r="T8456">
        <v>6635</v>
      </c>
      <c r="U8456">
        <v>198</v>
      </c>
      <c r="V8456">
        <v>1947</v>
      </c>
      <c r="X8456">
        <v>5903</v>
      </c>
      <c r="Z8456">
        <v>67360</v>
      </c>
      <c r="AA8456">
        <v>15</v>
      </c>
      <c r="AB8456">
        <v>-1353</v>
      </c>
      <c r="AD8456">
        <v>-1434</v>
      </c>
      <c r="AF8456">
        <v>-800</v>
      </c>
      <c r="AG8456">
        <v>-3572</v>
      </c>
      <c r="AH8456">
        <v>11701</v>
      </c>
      <c r="AI8456">
        <v>4437</v>
      </c>
      <c r="AJ8456">
        <v>7264</v>
      </c>
      <c r="AN8456">
        <v>7264</v>
      </c>
      <c r="AP8456">
        <v>19917</v>
      </c>
      <c r="AQ8456" t="s">
        <v>324</v>
      </c>
      <c r="AR8456" t="s">
        <v>325</v>
      </c>
      <c r="AS8456" t="s">
        <v>324</v>
      </c>
      <c r="AT8456" t="s">
        <v>325</v>
      </c>
      <c r="AU8456">
        <v>16912</v>
      </c>
      <c r="AV8456" t="s">
        <v>62</v>
      </c>
      <c r="AW8456">
        <v>3</v>
      </c>
      <c r="AX8456">
        <v>3</v>
      </c>
      <c r="AY8456">
        <v>2008</v>
      </c>
      <c r="AZ8456">
        <v>2</v>
      </c>
      <c r="BA8456" t="str">
        <f t="shared" si="264"/>
        <v>20082</v>
      </c>
      <c r="BB8456" t="str">
        <f t="shared" si="265"/>
        <v>20082United Parcel Service</v>
      </c>
      <c r="BC8456" t="e">
        <f>#N/A</f>
        <v>#N/A</v>
      </c>
      <c r="BD8456" t="e">
        <f>#N/A</f>
        <v>#N/A</v>
      </c>
      <c r="BE8456" t="e">
        <f>#N/A</f>
        <v>#N/A</v>
      </c>
      <c r="BF8456" t="e">
        <f>#N/A</f>
        <v>#N/A</v>
      </c>
      <c r="BG8456" t="e">
        <f>#N/A</f>
        <v>#N/A</v>
      </c>
    </row>
    <row r="8457" spans="1:59">
      <c r="A8457">
        <v>28606</v>
      </c>
      <c r="B8457">
        <v>54285</v>
      </c>
      <c r="E8457">
        <v>186542</v>
      </c>
      <c r="F8457">
        <v>186542</v>
      </c>
      <c r="O8457">
        <v>22442</v>
      </c>
      <c r="P8457">
        <v>208984</v>
      </c>
      <c r="Q8457">
        <v>99559</v>
      </c>
      <c r="R8457">
        <v>24489</v>
      </c>
      <c r="T8457">
        <v>15237</v>
      </c>
      <c r="U8457">
        <v>455</v>
      </c>
      <c r="V8457">
        <v>4472</v>
      </c>
      <c r="X8457">
        <v>10487</v>
      </c>
      <c r="Z8457">
        <v>154699</v>
      </c>
      <c r="AA8457">
        <v>34</v>
      </c>
      <c r="AB8457">
        <v>-3107</v>
      </c>
      <c r="AD8457">
        <v>-3293</v>
      </c>
      <c r="AF8457">
        <v>-1838</v>
      </c>
      <c r="AG8457">
        <v>-8204</v>
      </c>
      <c r="AH8457">
        <v>46081</v>
      </c>
      <c r="AI8457">
        <v>17475</v>
      </c>
      <c r="AJ8457">
        <v>28606</v>
      </c>
      <c r="AN8457">
        <v>28606</v>
      </c>
      <c r="AP8457">
        <v>19917</v>
      </c>
      <c r="AQ8457" t="s">
        <v>324</v>
      </c>
      <c r="AR8457" t="s">
        <v>325</v>
      </c>
      <c r="AS8457" t="s">
        <v>324</v>
      </c>
      <c r="AT8457" t="s">
        <v>325</v>
      </c>
      <c r="AU8457">
        <v>16911</v>
      </c>
      <c r="AV8457" t="s">
        <v>69</v>
      </c>
      <c r="AW8457">
        <v>3</v>
      </c>
      <c r="AX8457">
        <v>3</v>
      </c>
      <c r="AY8457">
        <v>2008</v>
      </c>
      <c r="AZ8457">
        <v>2</v>
      </c>
      <c r="BA8457" t="str">
        <f t="shared" si="264"/>
        <v>20082</v>
      </c>
      <c r="BB8457" t="str">
        <f t="shared" si="265"/>
        <v>20082United Parcel Service</v>
      </c>
      <c r="BC8457" t="e">
        <f>#N/A</f>
        <v>#N/A</v>
      </c>
      <c r="BD8457" t="e">
        <f>#N/A</f>
        <v>#N/A</v>
      </c>
      <c r="BE8457" t="e">
        <f>#N/A</f>
        <v>#N/A</v>
      </c>
      <c r="BF8457" t="e">
        <f>#N/A</f>
        <v>#N/A</v>
      </c>
      <c r="BG8457" t="e">
        <f>#N/A</f>
        <v>#N/A</v>
      </c>
    </row>
    <row r="8458" spans="1:59">
      <c r="A8458">
        <v>97662</v>
      </c>
      <c r="B8458">
        <v>173659</v>
      </c>
      <c r="E8458">
        <v>479695</v>
      </c>
      <c r="F8458">
        <v>479695</v>
      </c>
      <c r="O8458">
        <v>1899</v>
      </c>
      <c r="P8458">
        <v>481594</v>
      </c>
      <c r="Q8458">
        <v>199015</v>
      </c>
      <c r="R8458">
        <v>48080</v>
      </c>
      <c r="T8458">
        <v>30331</v>
      </c>
      <c r="U8458">
        <v>906</v>
      </c>
      <c r="V8458">
        <v>8901</v>
      </c>
      <c r="X8458">
        <v>20702</v>
      </c>
      <c r="Z8458">
        <v>307935</v>
      </c>
      <c r="AA8458">
        <v>68</v>
      </c>
      <c r="AB8458">
        <v>-6185</v>
      </c>
      <c r="AD8458">
        <v>-6555</v>
      </c>
      <c r="AF8458">
        <v>-3659</v>
      </c>
      <c r="AG8458">
        <v>-16331</v>
      </c>
      <c r="AH8458">
        <v>157328</v>
      </c>
      <c r="AI8458">
        <v>59666</v>
      </c>
      <c r="AJ8458">
        <v>97662</v>
      </c>
      <c r="AN8458">
        <v>97662</v>
      </c>
      <c r="AP8458">
        <v>19917</v>
      </c>
      <c r="AQ8458" t="s">
        <v>324</v>
      </c>
      <c r="AR8458" t="s">
        <v>325</v>
      </c>
      <c r="AS8458" t="s">
        <v>324</v>
      </c>
      <c r="AT8458" t="s">
        <v>325</v>
      </c>
      <c r="AU8458">
        <v>16913</v>
      </c>
      <c r="AV8458" t="s">
        <v>68</v>
      </c>
      <c r="AW8458">
        <v>3</v>
      </c>
      <c r="AX8458">
        <v>3</v>
      </c>
      <c r="AY8458">
        <v>2008</v>
      </c>
      <c r="AZ8458">
        <v>2</v>
      </c>
      <c r="BA8458" t="str">
        <f t="shared" si="264"/>
        <v>20082</v>
      </c>
      <c r="BB8458" t="str">
        <f t="shared" si="265"/>
        <v>20082United Parcel Service</v>
      </c>
      <c r="BC8458" t="e">
        <f>#N/A</f>
        <v>#N/A</v>
      </c>
      <c r="BD8458" t="e">
        <f>#N/A</f>
        <v>#N/A</v>
      </c>
      <c r="BE8458" t="e">
        <f>#N/A</f>
        <v>#N/A</v>
      </c>
      <c r="BF8458" t="e">
        <f>#N/A</f>
        <v>#N/A</v>
      </c>
      <c r="BG8458" t="e">
        <f>#N/A</f>
        <v>#N/A</v>
      </c>
    </row>
    <row r="8459" spans="1:59">
      <c r="A8459">
        <v>-80888</v>
      </c>
      <c r="B8459">
        <v>-94518</v>
      </c>
      <c r="E8459">
        <v>748402</v>
      </c>
      <c r="F8459">
        <v>748402</v>
      </c>
      <c r="K8459">
        <v>1229</v>
      </c>
      <c r="M8459">
        <v>1229</v>
      </c>
      <c r="O8459">
        <v>19427</v>
      </c>
      <c r="P8459">
        <v>769058</v>
      </c>
      <c r="Q8459">
        <v>539445</v>
      </c>
      <c r="R8459">
        <v>119521</v>
      </c>
      <c r="T8459">
        <v>96449</v>
      </c>
      <c r="U8459">
        <v>2268</v>
      </c>
      <c r="V8459">
        <v>35765</v>
      </c>
      <c r="X8459">
        <v>70128</v>
      </c>
      <c r="Z8459">
        <v>863576</v>
      </c>
      <c r="AA8459">
        <v>341</v>
      </c>
      <c r="AB8459">
        <v>-17157</v>
      </c>
      <c r="AD8459">
        <v>-3465</v>
      </c>
      <c r="AF8459">
        <v>-11284</v>
      </c>
      <c r="AG8459">
        <v>-31565</v>
      </c>
      <c r="AH8459">
        <v>-126083</v>
      </c>
      <c r="AI8459">
        <v>-45195</v>
      </c>
      <c r="AJ8459">
        <v>-80888</v>
      </c>
      <c r="AN8459">
        <v>-80888</v>
      </c>
      <c r="AP8459">
        <v>19917</v>
      </c>
      <c r="AQ8459" t="s">
        <v>324</v>
      </c>
      <c r="AR8459" t="s">
        <v>325</v>
      </c>
      <c r="AS8459" t="s">
        <v>324</v>
      </c>
      <c r="AT8459" t="s">
        <v>325</v>
      </c>
      <c r="AU8459">
        <v>6910</v>
      </c>
      <c r="AV8459" t="s">
        <v>61</v>
      </c>
      <c r="AW8459">
        <v>3</v>
      </c>
      <c r="AX8459">
        <v>3</v>
      </c>
      <c r="AY8459">
        <v>2008</v>
      </c>
      <c r="AZ8459">
        <v>3</v>
      </c>
      <c r="BA8459" t="str">
        <f t="shared" si="264"/>
        <v>20083</v>
      </c>
      <c r="BB8459" t="str">
        <f t="shared" si="265"/>
        <v>20083United Parcel Service</v>
      </c>
      <c r="BC8459" t="e">
        <f>#N/A</f>
        <v>#N/A</v>
      </c>
      <c r="BD8459" t="e">
        <f>#N/A</f>
        <v>#N/A</v>
      </c>
      <c r="BE8459" t="e">
        <f>#N/A</f>
        <v>#N/A</v>
      </c>
      <c r="BF8459" t="e">
        <f>#N/A</f>
        <v>#N/A</v>
      </c>
      <c r="BG8459" t="e">
        <f>#N/A</f>
        <v>#N/A</v>
      </c>
    </row>
    <row r="8460" spans="1:59">
      <c r="A8460">
        <v>7911</v>
      </c>
      <c r="B8460">
        <v>15298</v>
      </c>
      <c r="E8460">
        <v>84197</v>
      </c>
      <c r="F8460">
        <v>84197</v>
      </c>
      <c r="P8460">
        <v>84197</v>
      </c>
      <c r="Q8460">
        <v>39346</v>
      </c>
      <c r="R8460">
        <v>10897</v>
      </c>
      <c r="T8460">
        <v>8794</v>
      </c>
      <c r="U8460">
        <v>207</v>
      </c>
      <c r="V8460">
        <v>3261</v>
      </c>
      <c r="X8460">
        <v>6394</v>
      </c>
      <c r="Z8460">
        <v>68899</v>
      </c>
      <c r="AA8460">
        <v>31</v>
      </c>
      <c r="AB8460">
        <v>-1564</v>
      </c>
      <c r="AD8460">
        <v>-316</v>
      </c>
      <c r="AF8460">
        <v>-1029</v>
      </c>
      <c r="AG8460">
        <v>-2878</v>
      </c>
      <c r="AH8460">
        <v>12420</v>
      </c>
      <c r="AI8460">
        <v>4509</v>
      </c>
      <c r="AJ8460">
        <v>7911</v>
      </c>
      <c r="AN8460">
        <v>7911</v>
      </c>
      <c r="AP8460">
        <v>19917</v>
      </c>
      <c r="AQ8460" t="s">
        <v>324</v>
      </c>
      <c r="AR8460" t="s">
        <v>325</v>
      </c>
      <c r="AS8460" t="s">
        <v>324</v>
      </c>
      <c r="AT8460" t="s">
        <v>325</v>
      </c>
      <c r="AU8460">
        <v>16912</v>
      </c>
      <c r="AV8460" t="s">
        <v>62</v>
      </c>
      <c r="AW8460">
        <v>3</v>
      </c>
      <c r="AX8460">
        <v>3</v>
      </c>
      <c r="AY8460">
        <v>2008</v>
      </c>
      <c r="AZ8460">
        <v>3</v>
      </c>
      <c r="BA8460" t="str">
        <f t="shared" si="264"/>
        <v>20083</v>
      </c>
      <c r="BB8460" t="str">
        <f t="shared" si="265"/>
        <v>20083United Parcel Service</v>
      </c>
      <c r="BC8460" t="e">
        <f>#N/A</f>
        <v>#N/A</v>
      </c>
      <c r="BD8460" t="e">
        <f>#N/A</f>
        <v>#N/A</v>
      </c>
      <c r="BE8460" t="e">
        <f>#N/A</f>
        <v>#N/A</v>
      </c>
      <c r="BF8460" t="e">
        <f>#N/A</f>
        <v>#N/A</v>
      </c>
      <c r="BG8460" t="e">
        <f>#N/A</f>
        <v>#N/A</v>
      </c>
    </row>
    <row r="8461" spans="1:59">
      <c r="A8461">
        <v>19520</v>
      </c>
      <c r="B8461">
        <v>36667</v>
      </c>
      <c r="E8461">
        <v>189488</v>
      </c>
      <c r="F8461">
        <v>189488</v>
      </c>
      <c r="O8461">
        <v>23806</v>
      </c>
      <c r="P8461">
        <v>213294</v>
      </c>
      <c r="Q8461">
        <v>114780</v>
      </c>
      <c r="R8461">
        <v>22806</v>
      </c>
      <c r="T8461">
        <v>18403</v>
      </c>
      <c r="U8461">
        <v>433</v>
      </c>
      <c r="V8461">
        <v>6824</v>
      </c>
      <c r="X8461">
        <v>13381</v>
      </c>
      <c r="Z8461">
        <v>176627</v>
      </c>
      <c r="AA8461">
        <v>65</v>
      </c>
      <c r="AB8461">
        <v>-3274</v>
      </c>
      <c r="AD8461">
        <v>-661</v>
      </c>
      <c r="AF8461">
        <v>-2153</v>
      </c>
      <c r="AG8461">
        <v>-6023</v>
      </c>
      <c r="AH8461">
        <v>30644</v>
      </c>
      <c r="AI8461">
        <v>11124</v>
      </c>
      <c r="AJ8461">
        <v>19520</v>
      </c>
      <c r="AN8461">
        <v>19520</v>
      </c>
      <c r="AP8461">
        <v>19917</v>
      </c>
      <c r="AQ8461" t="s">
        <v>324</v>
      </c>
      <c r="AR8461" t="s">
        <v>325</v>
      </c>
      <c r="AS8461" t="s">
        <v>324</v>
      </c>
      <c r="AT8461" t="s">
        <v>325</v>
      </c>
      <c r="AU8461">
        <v>16911</v>
      </c>
      <c r="AV8461" t="s">
        <v>69</v>
      </c>
      <c r="AW8461">
        <v>3</v>
      </c>
      <c r="AX8461">
        <v>3</v>
      </c>
      <c r="AY8461">
        <v>2008</v>
      </c>
      <c r="AZ8461">
        <v>3</v>
      </c>
      <c r="BA8461" t="str">
        <f t="shared" si="264"/>
        <v>20083</v>
      </c>
      <c r="BB8461" t="str">
        <f t="shared" si="265"/>
        <v>20083United Parcel Service</v>
      </c>
      <c r="BC8461" t="e">
        <f>#N/A</f>
        <v>#N/A</v>
      </c>
      <c r="BD8461" t="e">
        <f>#N/A</f>
        <v>#N/A</v>
      </c>
      <c r="BE8461" t="e">
        <f>#N/A</f>
        <v>#N/A</v>
      </c>
      <c r="BF8461" t="e">
        <f>#N/A</f>
        <v>#N/A</v>
      </c>
      <c r="BG8461" t="e">
        <f>#N/A</f>
        <v>#N/A</v>
      </c>
    </row>
    <row r="8462" spans="1:59">
      <c r="A8462">
        <v>76170</v>
      </c>
      <c r="B8462">
        <v>131198</v>
      </c>
      <c r="E8462">
        <v>497343</v>
      </c>
      <c r="F8462">
        <v>497343</v>
      </c>
      <c r="O8462">
        <v>2743</v>
      </c>
      <c r="P8462">
        <v>500086</v>
      </c>
      <c r="Q8462">
        <v>249544</v>
      </c>
      <c r="R8462">
        <v>44007</v>
      </c>
      <c r="T8462">
        <v>35512</v>
      </c>
      <c r="U8462">
        <v>835</v>
      </c>
      <c r="V8462">
        <v>13169</v>
      </c>
      <c r="X8462">
        <v>25821</v>
      </c>
      <c r="Z8462">
        <v>368888</v>
      </c>
      <c r="AA8462">
        <v>126</v>
      </c>
      <c r="AB8462">
        <v>-6317</v>
      </c>
      <c r="AD8462">
        <v>-1276</v>
      </c>
      <c r="AF8462">
        <v>-4155</v>
      </c>
      <c r="AG8462">
        <v>-11622</v>
      </c>
      <c r="AH8462">
        <v>119576</v>
      </c>
      <c r="AI8462">
        <v>43406</v>
      </c>
      <c r="AJ8462">
        <v>76170</v>
      </c>
      <c r="AN8462">
        <v>76170</v>
      </c>
      <c r="AP8462">
        <v>19917</v>
      </c>
      <c r="AQ8462" t="s">
        <v>324</v>
      </c>
      <c r="AR8462" t="s">
        <v>325</v>
      </c>
      <c r="AS8462" t="s">
        <v>324</v>
      </c>
      <c r="AT8462" t="s">
        <v>325</v>
      </c>
      <c r="AU8462">
        <v>16913</v>
      </c>
      <c r="AV8462" t="s">
        <v>68</v>
      </c>
      <c r="AW8462">
        <v>3</v>
      </c>
      <c r="AX8462">
        <v>3</v>
      </c>
      <c r="AY8462">
        <v>2008</v>
      </c>
      <c r="AZ8462">
        <v>3</v>
      </c>
      <c r="BA8462" t="str">
        <f t="shared" si="264"/>
        <v>20083</v>
      </c>
      <c r="BB8462" t="str">
        <f t="shared" si="265"/>
        <v>20083United Parcel Service</v>
      </c>
      <c r="BC8462" t="e">
        <f>#N/A</f>
        <v>#N/A</v>
      </c>
      <c r="BD8462" t="e">
        <f>#N/A</f>
        <v>#N/A</v>
      </c>
      <c r="BE8462" t="e">
        <f>#N/A</f>
        <v>#N/A</v>
      </c>
      <c r="BF8462" t="e">
        <f>#N/A</f>
        <v>#N/A</v>
      </c>
      <c r="BG8462" t="e">
        <f>#N/A</f>
        <v>#N/A</v>
      </c>
    </row>
    <row r="8463" spans="1:59">
      <c r="A8463">
        <v>-149431</v>
      </c>
      <c r="B8463">
        <v>-62545</v>
      </c>
      <c r="E8463">
        <v>672553</v>
      </c>
      <c r="F8463">
        <v>672553</v>
      </c>
      <c r="K8463">
        <v>1728</v>
      </c>
      <c r="M8463">
        <v>1728</v>
      </c>
      <c r="O8463">
        <v>21063</v>
      </c>
      <c r="P8463">
        <v>695344</v>
      </c>
      <c r="Q8463">
        <v>419840</v>
      </c>
      <c r="R8463">
        <v>136884</v>
      </c>
      <c r="T8463">
        <v>95761</v>
      </c>
      <c r="U8463">
        <v>1922</v>
      </c>
      <c r="V8463">
        <v>28145</v>
      </c>
      <c r="X8463">
        <v>75337</v>
      </c>
      <c r="Z8463">
        <v>757889</v>
      </c>
      <c r="AA8463">
        <v>441</v>
      </c>
      <c r="AB8463">
        <v>-17929</v>
      </c>
      <c r="AC8463">
        <v>18</v>
      </c>
      <c r="AD8463">
        <v>-338</v>
      </c>
      <c r="AF8463">
        <v>-10283</v>
      </c>
      <c r="AG8463">
        <v>-28091</v>
      </c>
      <c r="AH8463">
        <v>-90636</v>
      </c>
      <c r="AI8463">
        <v>-32587</v>
      </c>
      <c r="AJ8463">
        <v>-58049</v>
      </c>
      <c r="AL8463">
        <v>-146375</v>
      </c>
      <c r="AM8463">
        <v>-54993</v>
      </c>
      <c r="AN8463">
        <v>-149431</v>
      </c>
      <c r="AP8463">
        <v>19917</v>
      </c>
      <c r="AQ8463" t="s">
        <v>324</v>
      </c>
      <c r="AR8463" t="s">
        <v>325</v>
      </c>
      <c r="AS8463" t="s">
        <v>324</v>
      </c>
      <c r="AT8463" t="s">
        <v>325</v>
      </c>
      <c r="AU8463">
        <v>6910</v>
      </c>
      <c r="AV8463" t="s">
        <v>61</v>
      </c>
      <c r="AW8463">
        <v>3</v>
      </c>
      <c r="AX8463">
        <v>3</v>
      </c>
      <c r="AY8463">
        <v>2008</v>
      </c>
      <c r="AZ8463">
        <v>4</v>
      </c>
      <c r="BA8463" t="str">
        <f t="shared" si="264"/>
        <v>20084</v>
      </c>
      <c r="BB8463" t="str">
        <f t="shared" si="265"/>
        <v>20084United Parcel Service</v>
      </c>
      <c r="BC8463" t="e">
        <f>#N/A</f>
        <v>#N/A</v>
      </c>
      <c r="BD8463" t="e">
        <f>#N/A</f>
        <v>#N/A</v>
      </c>
      <c r="BE8463" t="e">
        <f>#N/A</f>
        <v>#N/A</v>
      </c>
      <c r="BF8463" t="e">
        <f>#N/A</f>
        <v>#N/A</v>
      </c>
      <c r="BG8463" t="e">
        <f>#N/A</f>
        <v>#N/A</v>
      </c>
    </row>
    <row r="8464" spans="1:59">
      <c r="A8464">
        <v>1016</v>
      </c>
      <c r="B8464">
        <v>14608</v>
      </c>
      <c r="E8464">
        <v>66811</v>
      </c>
      <c r="F8464">
        <v>66811</v>
      </c>
      <c r="P8464">
        <v>66811</v>
      </c>
      <c r="Q8464">
        <v>26563</v>
      </c>
      <c r="R8464">
        <v>10382</v>
      </c>
      <c r="T8464">
        <v>7263</v>
      </c>
      <c r="U8464">
        <v>146</v>
      </c>
      <c r="V8464">
        <v>2135</v>
      </c>
      <c r="X8464">
        <v>5714</v>
      </c>
      <c r="Z8464">
        <v>52203</v>
      </c>
      <c r="AA8464">
        <v>33</v>
      </c>
      <c r="AB8464">
        <v>-1360</v>
      </c>
      <c r="AC8464">
        <v>1</v>
      </c>
      <c r="AD8464">
        <v>-26</v>
      </c>
      <c r="AF8464">
        <v>-780</v>
      </c>
      <c r="AG8464">
        <v>-2132</v>
      </c>
      <c r="AH8464">
        <v>12476</v>
      </c>
      <c r="AI8464">
        <v>4530</v>
      </c>
      <c r="AJ8464">
        <v>7946</v>
      </c>
      <c r="AL8464">
        <v>-11101</v>
      </c>
      <c r="AM8464">
        <v>-4171</v>
      </c>
      <c r="AN8464">
        <v>1016</v>
      </c>
      <c r="AP8464">
        <v>19917</v>
      </c>
      <c r="AQ8464" t="s">
        <v>324</v>
      </c>
      <c r="AR8464" t="s">
        <v>325</v>
      </c>
      <c r="AS8464" t="s">
        <v>324</v>
      </c>
      <c r="AT8464" t="s">
        <v>325</v>
      </c>
      <c r="AU8464">
        <v>16912</v>
      </c>
      <c r="AV8464" t="s">
        <v>62</v>
      </c>
      <c r="AW8464">
        <v>3</v>
      </c>
      <c r="AX8464">
        <v>3</v>
      </c>
      <c r="AY8464">
        <v>2008</v>
      </c>
      <c r="AZ8464">
        <v>4</v>
      </c>
      <c r="BA8464" t="str">
        <f t="shared" si="264"/>
        <v>20084</v>
      </c>
      <c r="BB8464" t="str">
        <f t="shared" si="265"/>
        <v>20084United Parcel Service</v>
      </c>
      <c r="BC8464" t="e">
        <f>#N/A</f>
        <v>#N/A</v>
      </c>
      <c r="BD8464" t="e">
        <f>#N/A</f>
        <v>#N/A</v>
      </c>
      <c r="BE8464" t="e">
        <f>#N/A</f>
        <v>#N/A</v>
      </c>
      <c r="BF8464" t="e">
        <f>#N/A</f>
        <v>#N/A</v>
      </c>
      <c r="BG8464" t="e">
        <f>#N/A</f>
        <v>#N/A</v>
      </c>
    </row>
    <row r="8465" spans="1:59">
      <c r="A8465">
        <v>2438</v>
      </c>
      <c r="B8465">
        <v>31939</v>
      </c>
      <c r="E8465">
        <v>147579</v>
      </c>
      <c r="F8465">
        <v>147579</v>
      </c>
      <c r="O8465">
        <v>15559</v>
      </c>
      <c r="P8465">
        <v>163138</v>
      </c>
      <c r="Q8465">
        <v>75804</v>
      </c>
      <c r="R8465">
        <v>22431</v>
      </c>
      <c r="T8465">
        <v>15692</v>
      </c>
      <c r="U8465">
        <v>315</v>
      </c>
      <c r="V8465">
        <v>4612</v>
      </c>
      <c r="X8465">
        <v>12345</v>
      </c>
      <c r="Z8465">
        <v>131199</v>
      </c>
      <c r="AA8465">
        <v>72</v>
      </c>
      <c r="AB8465">
        <v>-2938</v>
      </c>
      <c r="AC8465">
        <v>3</v>
      </c>
      <c r="AD8465">
        <v>-55</v>
      </c>
      <c r="AF8465">
        <v>-1685</v>
      </c>
      <c r="AG8465">
        <v>-4603</v>
      </c>
      <c r="AH8465">
        <v>27336</v>
      </c>
      <c r="AI8465">
        <v>9923</v>
      </c>
      <c r="AJ8465">
        <v>17413</v>
      </c>
      <c r="AL8465">
        <v>-23986</v>
      </c>
      <c r="AM8465">
        <v>-9011</v>
      </c>
      <c r="AN8465">
        <v>2438</v>
      </c>
      <c r="AP8465">
        <v>19917</v>
      </c>
      <c r="AQ8465" t="s">
        <v>324</v>
      </c>
      <c r="AR8465" t="s">
        <v>325</v>
      </c>
      <c r="AS8465" t="s">
        <v>324</v>
      </c>
      <c r="AT8465" t="s">
        <v>325</v>
      </c>
      <c r="AU8465">
        <v>16911</v>
      </c>
      <c r="AV8465" t="s">
        <v>69</v>
      </c>
      <c r="AW8465">
        <v>3</v>
      </c>
      <c r="AX8465">
        <v>3</v>
      </c>
      <c r="AY8465">
        <v>2008</v>
      </c>
      <c r="AZ8465">
        <v>4</v>
      </c>
      <c r="BA8465" t="str">
        <f t="shared" si="264"/>
        <v>20084</v>
      </c>
      <c r="BB8465" t="str">
        <f t="shared" si="265"/>
        <v>20084United Parcel Service</v>
      </c>
      <c r="BC8465" t="e">
        <f>#N/A</f>
        <v>#N/A</v>
      </c>
      <c r="BD8465" t="e">
        <f>#N/A</f>
        <v>#N/A</v>
      </c>
      <c r="BE8465" t="e">
        <f>#N/A</f>
        <v>#N/A</v>
      </c>
      <c r="BF8465" t="e">
        <f>#N/A</f>
        <v>#N/A</v>
      </c>
      <c r="BG8465" t="e">
        <f>#N/A</f>
        <v>#N/A</v>
      </c>
    </row>
    <row r="8466" spans="1:59">
      <c r="A8466">
        <v>18842</v>
      </c>
      <c r="B8466">
        <v>84528</v>
      </c>
      <c r="E8466">
        <v>355187</v>
      </c>
      <c r="F8466">
        <v>355187</v>
      </c>
      <c r="O8466">
        <v>1406</v>
      </c>
      <c r="P8466">
        <v>356593</v>
      </c>
      <c r="Q8466">
        <v>163785</v>
      </c>
      <c r="R8466">
        <v>43845</v>
      </c>
      <c r="T8466">
        <v>30673</v>
      </c>
      <c r="U8466">
        <v>616</v>
      </c>
      <c r="V8466">
        <v>9015</v>
      </c>
      <c r="X8466">
        <v>24131</v>
      </c>
      <c r="Z8466">
        <v>272065</v>
      </c>
      <c r="AA8466">
        <v>141</v>
      </c>
      <c r="AB8466">
        <v>-5743</v>
      </c>
      <c r="AC8466">
        <v>6</v>
      </c>
      <c r="AD8466">
        <v>-108</v>
      </c>
      <c r="AF8466">
        <v>-3294</v>
      </c>
      <c r="AG8466">
        <v>-8998</v>
      </c>
      <c r="AH8466">
        <v>75530</v>
      </c>
      <c r="AI8466">
        <v>27418</v>
      </c>
      <c r="AJ8466">
        <v>48112</v>
      </c>
      <c r="AL8466">
        <v>-46885</v>
      </c>
      <c r="AM8466">
        <v>-17615</v>
      </c>
      <c r="AN8466">
        <v>18842</v>
      </c>
      <c r="AP8466">
        <v>19917</v>
      </c>
      <c r="AQ8466" t="s">
        <v>324</v>
      </c>
      <c r="AR8466" t="s">
        <v>325</v>
      </c>
      <c r="AS8466" t="s">
        <v>324</v>
      </c>
      <c r="AT8466" t="s">
        <v>325</v>
      </c>
      <c r="AU8466">
        <v>16913</v>
      </c>
      <c r="AV8466" t="s">
        <v>68</v>
      </c>
      <c r="AW8466">
        <v>3</v>
      </c>
      <c r="AX8466">
        <v>3</v>
      </c>
      <c r="AY8466">
        <v>2008</v>
      </c>
      <c r="AZ8466">
        <v>4</v>
      </c>
      <c r="BA8466" t="str">
        <f t="shared" si="264"/>
        <v>20084</v>
      </c>
      <c r="BB8466" t="str">
        <f t="shared" si="265"/>
        <v>20084United Parcel Service</v>
      </c>
      <c r="BC8466" t="e">
        <f>#N/A</f>
        <v>#N/A</v>
      </c>
      <c r="BD8466" t="e">
        <f>#N/A</f>
        <v>#N/A</v>
      </c>
      <c r="BE8466" t="e">
        <f>#N/A</f>
        <v>#N/A</v>
      </c>
      <c r="BF8466" t="e">
        <f>#N/A</f>
        <v>#N/A</v>
      </c>
      <c r="BG8466" t="e">
        <f>#N/A</f>
        <v>#N/A</v>
      </c>
    </row>
    <row r="8467" spans="1:59">
      <c r="A8467">
        <v>-161974</v>
      </c>
      <c r="B8467">
        <v>-47817</v>
      </c>
      <c r="E8467">
        <v>556045</v>
      </c>
      <c r="F8467">
        <v>556045</v>
      </c>
      <c r="K8467">
        <v>1725</v>
      </c>
      <c r="M8467">
        <v>1725</v>
      </c>
      <c r="O8467">
        <v>12914</v>
      </c>
      <c r="P8467">
        <v>570684</v>
      </c>
      <c r="Q8467">
        <v>297782</v>
      </c>
      <c r="R8467">
        <v>131235</v>
      </c>
      <c r="T8467">
        <v>88652</v>
      </c>
      <c r="U8467">
        <v>1842</v>
      </c>
      <c r="V8467">
        <v>24128</v>
      </c>
      <c r="X8467">
        <v>74862</v>
      </c>
      <c r="Z8467">
        <v>618501</v>
      </c>
      <c r="AA8467">
        <v>-158</v>
      </c>
      <c r="AB8467">
        <v>-18475</v>
      </c>
      <c r="AC8467">
        <v>-2974</v>
      </c>
      <c r="AD8467">
        <v>-393</v>
      </c>
      <c r="AF8467">
        <v>-7929</v>
      </c>
      <c r="AG8467">
        <v>-29929</v>
      </c>
      <c r="AH8467">
        <v>-77746</v>
      </c>
      <c r="AI8467">
        <v>-27976</v>
      </c>
      <c r="AJ8467">
        <v>-49770</v>
      </c>
      <c r="AL8467">
        <v>-181252</v>
      </c>
      <c r="AM8467">
        <v>-69048</v>
      </c>
      <c r="AN8467">
        <v>-161974</v>
      </c>
      <c r="AP8467">
        <v>19917</v>
      </c>
      <c r="AQ8467" t="s">
        <v>324</v>
      </c>
      <c r="AR8467" t="s">
        <v>325</v>
      </c>
      <c r="AS8467" t="s">
        <v>324</v>
      </c>
      <c r="AT8467" t="s">
        <v>325</v>
      </c>
      <c r="AU8467">
        <v>6910</v>
      </c>
      <c r="AV8467" t="s">
        <v>61</v>
      </c>
      <c r="AW8467">
        <v>3</v>
      </c>
      <c r="AX8467">
        <v>3</v>
      </c>
      <c r="AY8467">
        <v>2009</v>
      </c>
      <c r="AZ8467">
        <v>1</v>
      </c>
      <c r="BA8467" t="str">
        <f t="shared" si="264"/>
        <v>20091</v>
      </c>
      <c r="BB8467" t="str">
        <f t="shared" si="265"/>
        <v>20091United Parcel Service</v>
      </c>
      <c r="BC8467" t="e">
        <f>#N/A</f>
        <v>#N/A</v>
      </c>
      <c r="BD8467" t="e">
        <f>#N/A</f>
        <v>#N/A</v>
      </c>
      <c r="BE8467" t="e">
        <f>#N/A</f>
        <v>#N/A</v>
      </c>
      <c r="BF8467" t="e">
        <f>#N/A</f>
        <v>#N/A</v>
      </c>
      <c r="BG8467" t="e">
        <f>#N/A</f>
        <v>#N/A</v>
      </c>
    </row>
    <row r="8468" spans="1:59">
      <c r="A8468">
        <v>6185</v>
      </c>
      <c r="B8468">
        <v>12287</v>
      </c>
      <c r="E8468">
        <v>62417</v>
      </c>
      <c r="F8468">
        <v>62417</v>
      </c>
      <c r="P8468">
        <v>62417</v>
      </c>
      <c r="Q8468">
        <v>22507</v>
      </c>
      <c r="R8468">
        <v>11303</v>
      </c>
      <c r="T8468">
        <v>7635</v>
      </c>
      <c r="U8468">
        <v>159</v>
      </c>
      <c r="V8468">
        <v>2078</v>
      </c>
      <c r="X8468">
        <v>6448</v>
      </c>
      <c r="Z8468">
        <v>50130</v>
      </c>
      <c r="AA8468">
        <v>-14</v>
      </c>
      <c r="AB8468">
        <v>-1591</v>
      </c>
      <c r="AC8468">
        <v>-256</v>
      </c>
      <c r="AD8468">
        <v>-34</v>
      </c>
      <c r="AF8468">
        <v>-683</v>
      </c>
      <c r="AG8468">
        <v>-2578</v>
      </c>
      <c r="AH8468">
        <v>9709</v>
      </c>
      <c r="AI8468">
        <v>3524</v>
      </c>
      <c r="AJ8468">
        <v>6185</v>
      </c>
      <c r="AN8468">
        <v>6185</v>
      </c>
      <c r="AP8468">
        <v>19917</v>
      </c>
      <c r="AQ8468" t="s">
        <v>324</v>
      </c>
      <c r="AR8468" t="s">
        <v>325</v>
      </c>
      <c r="AS8468" t="s">
        <v>324</v>
      </c>
      <c r="AT8468" t="s">
        <v>325</v>
      </c>
      <c r="AU8468">
        <v>16912</v>
      </c>
      <c r="AV8468" t="s">
        <v>62</v>
      </c>
      <c r="AW8468">
        <v>3</v>
      </c>
      <c r="AX8468">
        <v>3</v>
      </c>
      <c r="AY8468">
        <v>2009</v>
      </c>
      <c r="AZ8468">
        <v>1</v>
      </c>
      <c r="BA8468" t="str">
        <f t="shared" si="264"/>
        <v>20091</v>
      </c>
      <c r="BB8468" t="str">
        <f t="shared" si="265"/>
        <v>20091United Parcel Service</v>
      </c>
      <c r="BC8468" t="e">
        <f>#N/A</f>
        <v>#N/A</v>
      </c>
      <c r="BD8468" t="e">
        <f>#N/A</f>
        <v>#N/A</v>
      </c>
      <c r="BE8468" t="e">
        <f>#N/A</f>
        <v>#N/A</v>
      </c>
      <c r="BF8468" t="e">
        <f>#N/A</f>
        <v>#N/A</v>
      </c>
      <c r="BG8468" t="e">
        <f>#N/A</f>
        <v>#N/A</v>
      </c>
    </row>
    <row r="8469" spans="1:59">
      <c r="A8469">
        <v>12460</v>
      </c>
      <c r="B8469">
        <v>25193</v>
      </c>
      <c r="E8469">
        <v>137166</v>
      </c>
      <c r="F8469">
        <v>137166</v>
      </c>
      <c r="O8469">
        <v>8958</v>
      </c>
      <c r="P8469">
        <v>146124</v>
      </c>
      <c r="Q8469">
        <v>60593</v>
      </c>
      <c r="R8469">
        <v>24690</v>
      </c>
      <c r="T8469">
        <v>16679</v>
      </c>
      <c r="U8469">
        <v>346</v>
      </c>
      <c r="V8469">
        <v>4539</v>
      </c>
      <c r="X8469">
        <v>14084</v>
      </c>
      <c r="Z8469">
        <v>120931</v>
      </c>
      <c r="AA8469">
        <v>-30</v>
      </c>
      <c r="AB8469">
        <v>-3476</v>
      </c>
      <c r="AC8469">
        <v>-560</v>
      </c>
      <c r="AD8469">
        <v>-74</v>
      </c>
      <c r="AF8469">
        <v>-1492</v>
      </c>
      <c r="AG8469">
        <v>-5632</v>
      </c>
      <c r="AH8469">
        <v>19561</v>
      </c>
      <c r="AI8469">
        <v>7101</v>
      </c>
      <c r="AJ8469">
        <v>12460</v>
      </c>
      <c r="AN8469">
        <v>12460</v>
      </c>
      <c r="AP8469">
        <v>19917</v>
      </c>
      <c r="AQ8469" t="s">
        <v>324</v>
      </c>
      <c r="AR8469" t="s">
        <v>325</v>
      </c>
      <c r="AS8469" t="s">
        <v>324</v>
      </c>
      <c r="AT8469" t="s">
        <v>325</v>
      </c>
      <c r="AU8469">
        <v>16911</v>
      </c>
      <c r="AV8469" t="s">
        <v>69</v>
      </c>
      <c r="AW8469">
        <v>3</v>
      </c>
      <c r="AX8469">
        <v>3</v>
      </c>
      <c r="AY8469">
        <v>2009</v>
      </c>
      <c r="AZ8469">
        <v>1</v>
      </c>
      <c r="BA8469" t="str">
        <f t="shared" si="264"/>
        <v>20091</v>
      </c>
      <c r="BB8469" t="str">
        <f t="shared" si="265"/>
        <v>20091United Parcel Service</v>
      </c>
      <c r="BC8469" t="e">
        <f>#N/A</f>
        <v>#N/A</v>
      </c>
      <c r="BD8469" t="e">
        <f>#N/A</f>
        <v>#N/A</v>
      </c>
      <c r="BE8469" t="e">
        <f>#N/A</f>
        <v>#N/A</v>
      </c>
      <c r="BF8469" t="e">
        <f>#N/A</f>
        <v>#N/A</v>
      </c>
      <c r="BG8469" t="e">
        <f>#N/A</f>
        <v>#N/A</v>
      </c>
    </row>
    <row r="8470" spans="1:59">
      <c r="A8470">
        <v>39608</v>
      </c>
      <c r="B8470">
        <v>71353</v>
      </c>
      <c r="E8470">
        <v>275473</v>
      </c>
      <c r="F8470">
        <v>275473</v>
      </c>
      <c r="O8470">
        <v>913</v>
      </c>
      <c r="P8470">
        <v>276386</v>
      </c>
      <c r="Q8470">
        <v>106721</v>
      </c>
      <c r="R8470">
        <v>40228</v>
      </c>
      <c r="T8470">
        <v>27175</v>
      </c>
      <c r="U8470">
        <v>565</v>
      </c>
      <c r="V8470">
        <v>7396</v>
      </c>
      <c r="X8470">
        <v>22948</v>
      </c>
      <c r="Z8470">
        <v>205033</v>
      </c>
      <c r="AA8470">
        <v>-49</v>
      </c>
      <c r="AB8470">
        <v>-5663</v>
      </c>
      <c r="AC8470">
        <v>-912</v>
      </c>
      <c r="AD8470">
        <v>-120</v>
      </c>
      <c r="AF8470">
        <v>-2430</v>
      </c>
      <c r="AG8470">
        <v>-9174</v>
      </c>
      <c r="AH8470">
        <v>62179</v>
      </c>
      <c r="AI8470">
        <v>22571</v>
      </c>
      <c r="AJ8470">
        <v>39608</v>
      </c>
      <c r="AN8470">
        <v>39608</v>
      </c>
      <c r="AP8470">
        <v>19917</v>
      </c>
      <c r="AQ8470" t="s">
        <v>324</v>
      </c>
      <c r="AR8470" t="s">
        <v>325</v>
      </c>
      <c r="AS8470" t="s">
        <v>324</v>
      </c>
      <c r="AT8470" t="s">
        <v>325</v>
      </c>
      <c r="AU8470">
        <v>16913</v>
      </c>
      <c r="AV8470" t="s">
        <v>68</v>
      </c>
      <c r="AW8470">
        <v>3</v>
      </c>
      <c r="AX8470">
        <v>3</v>
      </c>
      <c r="AY8470">
        <v>2009</v>
      </c>
      <c r="AZ8470">
        <v>1</v>
      </c>
      <c r="BA8470" t="str">
        <f t="shared" si="264"/>
        <v>20091</v>
      </c>
      <c r="BB8470" t="str">
        <f t="shared" si="265"/>
        <v>20091United Parcel Service</v>
      </c>
      <c r="BC8470" t="e">
        <f>#N/A</f>
        <v>#N/A</v>
      </c>
      <c r="BD8470" t="e">
        <f>#N/A</f>
        <v>#N/A</v>
      </c>
      <c r="BE8470" t="e">
        <f>#N/A</f>
        <v>#N/A</v>
      </c>
      <c r="BF8470" t="e">
        <f>#N/A</f>
        <v>#N/A</v>
      </c>
      <c r="BG8470" t="e">
        <f>#N/A</f>
        <v>#N/A</v>
      </c>
    </row>
    <row r="8471" spans="1:59">
      <c r="A8471">
        <v>-76297</v>
      </c>
      <c r="B8471">
        <v>-28161</v>
      </c>
      <c r="E8471">
        <v>549581</v>
      </c>
      <c r="F8471">
        <v>549581</v>
      </c>
      <c r="K8471">
        <v>1705</v>
      </c>
      <c r="M8471">
        <v>1705</v>
      </c>
      <c r="O8471">
        <v>18490</v>
      </c>
      <c r="P8471">
        <v>569776</v>
      </c>
      <c r="Q8471">
        <v>293588</v>
      </c>
      <c r="R8471">
        <v>126967</v>
      </c>
      <c r="T8471">
        <v>80597</v>
      </c>
      <c r="U8471">
        <v>1988</v>
      </c>
      <c r="V8471">
        <v>23361</v>
      </c>
      <c r="X8471">
        <v>71436</v>
      </c>
      <c r="Z8471">
        <v>597937</v>
      </c>
      <c r="AA8471">
        <v>23</v>
      </c>
      <c r="AB8471">
        <v>-19477</v>
      </c>
      <c r="AC8471">
        <v>-64315</v>
      </c>
      <c r="AD8471">
        <v>4</v>
      </c>
      <c r="AF8471">
        <v>-7759</v>
      </c>
      <c r="AG8471">
        <v>-91524</v>
      </c>
      <c r="AH8471">
        <v>-119685</v>
      </c>
      <c r="AI8471">
        <v>-43388</v>
      </c>
      <c r="AJ8471">
        <v>-76297</v>
      </c>
      <c r="AN8471">
        <v>-76297</v>
      </c>
      <c r="AP8471">
        <v>19917</v>
      </c>
      <c r="AQ8471" t="s">
        <v>324</v>
      </c>
      <c r="AR8471" t="s">
        <v>325</v>
      </c>
      <c r="AS8471" t="s">
        <v>324</v>
      </c>
      <c r="AT8471" t="s">
        <v>325</v>
      </c>
      <c r="AU8471">
        <v>6910</v>
      </c>
      <c r="AV8471" t="s">
        <v>61</v>
      </c>
      <c r="AW8471">
        <v>3</v>
      </c>
      <c r="AX8471">
        <v>3</v>
      </c>
      <c r="AY8471">
        <v>2009</v>
      </c>
      <c r="AZ8471">
        <v>2</v>
      </c>
      <c r="BA8471" t="str">
        <f t="shared" si="264"/>
        <v>20092</v>
      </c>
      <c r="BB8471" t="str">
        <f t="shared" si="265"/>
        <v>20092United Parcel Service</v>
      </c>
      <c r="BC8471" t="e">
        <f>#N/A</f>
        <v>#N/A</v>
      </c>
      <c r="BD8471" t="e">
        <f>#N/A</f>
        <v>#N/A</v>
      </c>
      <c r="BE8471" t="e">
        <f>#N/A</f>
        <v>#N/A</v>
      </c>
      <c r="BF8471" t="e">
        <f>#N/A</f>
        <v>#N/A</v>
      </c>
      <c r="BG8471" t="e">
        <f>#N/A</f>
        <v>#N/A</v>
      </c>
    </row>
    <row r="8472" spans="1:59">
      <c r="A8472">
        <v>3128</v>
      </c>
      <c r="B8472">
        <v>13050</v>
      </c>
      <c r="E8472">
        <v>62004</v>
      </c>
      <c r="F8472">
        <v>62004</v>
      </c>
      <c r="P8472">
        <v>62004</v>
      </c>
      <c r="Q8472">
        <v>22197</v>
      </c>
      <c r="R8472">
        <v>11412</v>
      </c>
      <c r="T8472">
        <v>7165</v>
      </c>
      <c r="U8472">
        <v>177</v>
      </c>
      <c r="V8472">
        <v>2077</v>
      </c>
      <c r="X8472">
        <v>5926</v>
      </c>
      <c r="Z8472">
        <v>48954</v>
      </c>
      <c r="AA8472">
        <v>2</v>
      </c>
      <c r="AB8472">
        <v>-1732</v>
      </c>
      <c r="AC8472">
        <v>-5718</v>
      </c>
      <c r="AF8472">
        <v>-690</v>
      </c>
      <c r="AG8472">
        <v>-8138</v>
      </c>
      <c r="AH8472">
        <v>4912</v>
      </c>
      <c r="AI8472">
        <v>1784</v>
      </c>
      <c r="AJ8472">
        <v>3128</v>
      </c>
      <c r="AN8472">
        <v>3128</v>
      </c>
      <c r="AP8472">
        <v>19917</v>
      </c>
      <c r="AQ8472" t="s">
        <v>324</v>
      </c>
      <c r="AR8472" t="s">
        <v>325</v>
      </c>
      <c r="AS8472" t="s">
        <v>324</v>
      </c>
      <c r="AT8472" t="s">
        <v>325</v>
      </c>
      <c r="AU8472">
        <v>16912</v>
      </c>
      <c r="AV8472" t="s">
        <v>62</v>
      </c>
      <c r="AW8472">
        <v>3</v>
      </c>
      <c r="AX8472">
        <v>3</v>
      </c>
      <c r="AY8472">
        <v>2009</v>
      </c>
      <c r="AZ8472">
        <v>2</v>
      </c>
      <c r="BA8472" t="str">
        <f t="shared" si="264"/>
        <v>20092</v>
      </c>
      <c r="BB8472" t="str">
        <f t="shared" si="265"/>
        <v>20092United Parcel Service</v>
      </c>
      <c r="BC8472" t="e">
        <f>#N/A</f>
        <v>#N/A</v>
      </c>
      <c r="BD8472" t="e">
        <f>#N/A</f>
        <v>#N/A</v>
      </c>
      <c r="BE8472" t="e">
        <f>#N/A</f>
        <v>#N/A</v>
      </c>
      <c r="BF8472" t="e">
        <f>#N/A</f>
        <v>#N/A</v>
      </c>
      <c r="BG8472" t="e">
        <f>#N/A</f>
        <v>#N/A</v>
      </c>
    </row>
    <row r="8473" spans="1:59">
      <c r="A8473">
        <v>5567</v>
      </c>
      <c r="B8473">
        <v>27458</v>
      </c>
      <c r="E8473">
        <v>145443</v>
      </c>
      <c r="F8473">
        <v>145443</v>
      </c>
      <c r="O8473">
        <v>9135</v>
      </c>
      <c r="P8473">
        <v>154578</v>
      </c>
      <c r="Q8473">
        <v>66146</v>
      </c>
      <c r="R8473">
        <v>25951</v>
      </c>
      <c r="T8473">
        <v>16483</v>
      </c>
      <c r="U8473">
        <v>407</v>
      </c>
      <c r="V8473">
        <v>4778</v>
      </c>
      <c r="X8473">
        <v>13355</v>
      </c>
      <c r="Z8473">
        <v>127120</v>
      </c>
      <c r="AA8473">
        <v>5</v>
      </c>
      <c r="AB8473">
        <v>-3983</v>
      </c>
      <c r="AC8473">
        <v>-13154</v>
      </c>
      <c r="AD8473">
        <v>1</v>
      </c>
      <c r="AF8473">
        <v>-1587</v>
      </c>
      <c r="AG8473">
        <v>-18718</v>
      </c>
      <c r="AH8473">
        <v>8740</v>
      </c>
      <c r="AI8473">
        <v>3173</v>
      </c>
      <c r="AJ8473">
        <v>5567</v>
      </c>
      <c r="AN8473">
        <v>5567</v>
      </c>
      <c r="AP8473">
        <v>19917</v>
      </c>
      <c r="AQ8473" t="s">
        <v>324</v>
      </c>
      <c r="AR8473" t="s">
        <v>325</v>
      </c>
      <c r="AS8473" t="s">
        <v>324</v>
      </c>
      <c r="AT8473" t="s">
        <v>325</v>
      </c>
      <c r="AU8473">
        <v>16911</v>
      </c>
      <c r="AV8473" t="s">
        <v>69</v>
      </c>
      <c r="AW8473">
        <v>3</v>
      </c>
      <c r="AX8473">
        <v>3</v>
      </c>
      <c r="AY8473">
        <v>2009</v>
      </c>
      <c r="AZ8473">
        <v>2</v>
      </c>
      <c r="BA8473" t="str">
        <f t="shared" si="264"/>
        <v>20092</v>
      </c>
      <c r="BB8473" t="str">
        <f t="shared" si="265"/>
        <v>20092United Parcel Service</v>
      </c>
      <c r="BC8473" t="e">
        <f>#N/A</f>
        <v>#N/A</v>
      </c>
      <c r="BD8473" t="e">
        <f>#N/A</f>
        <v>#N/A</v>
      </c>
      <c r="BE8473" t="e">
        <f>#N/A</f>
        <v>#N/A</v>
      </c>
      <c r="BF8473" t="e">
        <f>#N/A</f>
        <v>#N/A</v>
      </c>
      <c r="BG8473" t="e">
        <f>#N/A</f>
        <v>#N/A</v>
      </c>
    </row>
    <row r="8474" spans="1:59">
      <c r="A8474">
        <v>23026</v>
      </c>
      <c r="B8474">
        <v>67349</v>
      </c>
      <c r="E8474">
        <v>288637</v>
      </c>
      <c r="F8474">
        <v>288637</v>
      </c>
      <c r="O8474">
        <v>937</v>
      </c>
      <c r="P8474">
        <v>289574</v>
      </c>
      <c r="Q8474">
        <v>120527</v>
      </c>
      <c r="R8474">
        <v>41765</v>
      </c>
      <c r="T8474">
        <v>27477</v>
      </c>
      <c r="U8474">
        <v>678</v>
      </c>
      <c r="V8474">
        <v>7964</v>
      </c>
      <c r="X8474">
        <v>23814</v>
      </c>
      <c r="Z8474">
        <v>222225</v>
      </c>
      <c r="AA8474">
        <v>8</v>
      </c>
      <c r="AB8474">
        <v>-6640</v>
      </c>
      <c r="AC8474">
        <v>-21926</v>
      </c>
      <c r="AD8474">
        <v>1</v>
      </c>
      <c r="AF8474">
        <v>-2645</v>
      </c>
      <c r="AG8474">
        <v>-31202</v>
      </c>
      <c r="AH8474">
        <v>36147</v>
      </c>
      <c r="AI8474">
        <v>13121</v>
      </c>
      <c r="AJ8474">
        <v>23026</v>
      </c>
      <c r="AN8474">
        <v>23026</v>
      </c>
      <c r="AP8474">
        <v>19917</v>
      </c>
      <c r="AQ8474" t="s">
        <v>324</v>
      </c>
      <c r="AR8474" t="s">
        <v>325</v>
      </c>
      <c r="AS8474" t="s">
        <v>324</v>
      </c>
      <c r="AT8474" t="s">
        <v>325</v>
      </c>
      <c r="AU8474">
        <v>16913</v>
      </c>
      <c r="AV8474" t="s">
        <v>68</v>
      </c>
      <c r="AW8474">
        <v>3</v>
      </c>
      <c r="AX8474">
        <v>3</v>
      </c>
      <c r="AY8474">
        <v>2009</v>
      </c>
      <c r="AZ8474">
        <v>2</v>
      </c>
      <c r="BA8474" t="str">
        <f t="shared" si="264"/>
        <v>20092</v>
      </c>
      <c r="BB8474" t="str">
        <f t="shared" si="265"/>
        <v>20092United Parcel Service</v>
      </c>
      <c r="BC8474" t="e">
        <f>#N/A</f>
        <v>#N/A</v>
      </c>
      <c r="BD8474" t="e">
        <f>#N/A</f>
        <v>#N/A</v>
      </c>
      <c r="BE8474" t="e">
        <f>#N/A</f>
        <v>#N/A</v>
      </c>
      <c r="BF8474" t="e">
        <f>#N/A</f>
        <v>#N/A</v>
      </c>
      <c r="BG8474" t="e">
        <f>#N/A</f>
        <v>#N/A</v>
      </c>
    </row>
    <row r="8475" spans="1:59">
      <c r="A8475">
        <v>-91346</v>
      </c>
      <c r="B8475">
        <v>-74015</v>
      </c>
      <c r="E8475">
        <v>522759</v>
      </c>
      <c r="F8475">
        <v>522759</v>
      </c>
      <c r="K8475">
        <v>1687</v>
      </c>
      <c r="M8475">
        <v>1687</v>
      </c>
      <c r="O8475">
        <v>27876</v>
      </c>
      <c r="P8475">
        <v>552322</v>
      </c>
      <c r="Q8475">
        <v>324406</v>
      </c>
      <c r="R8475">
        <v>123241</v>
      </c>
      <c r="T8475">
        <v>81107</v>
      </c>
      <c r="U8475">
        <v>2072</v>
      </c>
      <c r="V8475">
        <v>23858</v>
      </c>
      <c r="X8475">
        <v>71653</v>
      </c>
      <c r="Z8475">
        <v>626337</v>
      </c>
      <c r="AA8475">
        <v>-16005</v>
      </c>
      <c r="AB8475">
        <v>-3760</v>
      </c>
      <c r="AC8475">
        <v>-45465</v>
      </c>
      <c r="AD8475">
        <v>3316</v>
      </c>
      <c r="AF8475">
        <v>-7996</v>
      </c>
      <c r="AG8475">
        <v>-69910</v>
      </c>
      <c r="AH8475">
        <v>-143925</v>
      </c>
      <c r="AI8475">
        <v>-52579</v>
      </c>
      <c r="AJ8475">
        <v>-91346</v>
      </c>
      <c r="AN8475">
        <v>-91346</v>
      </c>
      <c r="AP8475">
        <v>19917</v>
      </c>
      <c r="AQ8475" t="s">
        <v>324</v>
      </c>
      <c r="AR8475" t="s">
        <v>325</v>
      </c>
      <c r="AS8475" t="s">
        <v>324</v>
      </c>
      <c r="AT8475" t="s">
        <v>325</v>
      </c>
      <c r="AU8475">
        <v>6910</v>
      </c>
      <c r="AV8475" t="s">
        <v>61</v>
      </c>
      <c r="AW8475">
        <v>3</v>
      </c>
      <c r="AX8475">
        <v>3</v>
      </c>
      <c r="AY8475">
        <v>2009</v>
      </c>
      <c r="AZ8475">
        <v>3</v>
      </c>
      <c r="BA8475" t="str">
        <f t="shared" si="264"/>
        <v>20093</v>
      </c>
      <c r="BB8475" t="str">
        <f t="shared" si="265"/>
        <v>20093United Parcel Service</v>
      </c>
      <c r="BC8475" t="e">
        <f>#N/A</f>
        <v>#N/A</v>
      </c>
      <c r="BD8475" t="e">
        <f>#N/A</f>
        <v>#N/A</v>
      </c>
      <c r="BE8475" t="e">
        <f>#N/A</f>
        <v>#N/A</v>
      </c>
      <c r="BF8475" t="e">
        <f>#N/A</f>
        <v>#N/A</v>
      </c>
      <c r="BG8475" t="e">
        <f>#N/A</f>
        <v>#N/A</v>
      </c>
    </row>
    <row r="8476" spans="1:59">
      <c r="A8476">
        <v>5829</v>
      </c>
      <c r="B8476">
        <v>15586</v>
      </c>
      <c r="E8476">
        <v>67841</v>
      </c>
      <c r="F8476">
        <v>67841</v>
      </c>
      <c r="P8476">
        <v>67841</v>
      </c>
      <c r="Q8476">
        <v>25422</v>
      </c>
      <c r="R8476">
        <v>10960</v>
      </c>
      <c r="T8476">
        <v>7466</v>
      </c>
      <c r="U8476">
        <v>191</v>
      </c>
      <c r="V8476">
        <v>2196</v>
      </c>
      <c r="X8476">
        <v>6020</v>
      </c>
      <c r="Z8476">
        <v>52255</v>
      </c>
      <c r="AA8476">
        <v>-1473</v>
      </c>
      <c r="AB8476">
        <v>-346</v>
      </c>
      <c r="AC8476">
        <v>-4185</v>
      </c>
      <c r="AD8476">
        <v>305</v>
      </c>
      <c r="AF8476">
        <v>-736</v>
      </c>
      <c r="AG8476">
        <v>-6435</v>
      </c>
      <c r="AH8476">
        <v>9151</v>
      </c>
      <c r="AI8476">
        <v>3322</v>
      </c>
      <c r="AJ8476">
        <v>5829</v>
      </c>
      <c r="AN8476">
        <v>5829</v>
      </c>
      <c r="AP8476">
        <v>19917</v>
      </c>
      <c r="AQ8476" t="s">
        <v>324</v>
      </c>
      <c r="AR8476" t="s">
        <v>325</v>
      </c>
      <c r="AS8476" t="s">
        <v>324</v>
      </c>
      <c r="AT8476" t="s">
        <v>325</v>
      </c>
      <c r="AU8476">
        <v>16912</v>
      </c>
      <c r="AV8476" t="s">
        <v>62</v>
      </c>
      <c r="AW8476">
        <v>3</v>
      </c>
      <c r="AX8476">
        <v>3</v>
      </c>
      <c r="AY8476">
        <v>2009</v>
      </c>
      <c r="AZ8476">
        <v>3</v>
      </c>
      <c r="BA8476" t="str">
        <f t="shared" si="264"/>
        <v>20093</v>
      </c>
      <c r="BB8476" t="str">
        <f t="shared" si="265"/>
        <v>20093United Parcel Service</v>
      </c>
      <c r="BC8476" t="e">
        <f>#N/A</f>
        <v>#N/A</v>
      </c>
      <c r="BD8476" t="e">
        <f>#N/A</f>
        <v>#N/A</v>
      </c>
      <c r="BE8476" t="e">
        <f>#N/A</f>
        <v>#N/A</v>
      </c>
      <c r="BF8476" t="e">
        <f>#N/A</f>
        <v>#N/A</v>
      </c>
      <c r="BG8476" t="e">
        <f>#N/A</f>
        <v>#N/A</v>
      </c>
    </row>
    <row r="8477" spans="1:59">
      <c r="A8477">
        <v>17069</v>
      </c>
      <c r="B8477">
        <v>43154</v>
      </c>
      <c r="E8477">
        <v>186795</v>
      </c>
      <c r="F8477">
        <v>186795</v>
      </c>
      <c r="O8477">
        <v>11402</v>
      </c>
      <c r="P8477">
        <v>198197</v>
      </c>
      <c r="Q8477">
        <v>85047</v>
      </c>
      <c r="R8477">
        <v>29761</v>
      </c>
      <c r="T8477">
        <v>18976</v>
      </c>
      <c r="U8477">
        <v>485</v>
      </c>
      <c r="V8477">
        <v>5582</v>
      </c>
      <c r="X8477">
        <v>15192</v>
      </c>
      <c r="Z8477">
        <v>155043</v>
      </c>
      <c r="AA8477">
        <v>-3745</v>
      </c>
      <c r="AB8477">
        <v>-880</v>
      </c>
      <c r="AC8477">
        <v>-10637</v>
      </c>
      <c r="AD8477">
        <v>776</v>
      </c>
      <c r="AF8477">
        <v>-1871</v>
      </c>
      <c r="AG8477">
        <v>-16357</v>
      </c>
      <c r="AH8477">
        <v>26797</v>
      </c>
      <c r="AI8477">
        <v>9728</v>
      </c>
      <c r="AJ8477">
        <v>17069</v>
      </c>
      <c r="AN8477">
        <v>17069</v>
      </c>
      <c r="AP8477">
        <v>19917</v>
      </c>
      <c r="AQ8477" t="s">
        <v>324</v>
      </c>
      <c r="AR8477" t="s">
        <v>325</v>
      </c>
      <c r="AS8477" t="s">
        <v>324</v>
      </c>
      <c r="AT8477" t="s">
        <v>325</v>
      </c>
      <c r="AU8477">
        <v>16911</v>
      </c>
      <c r="AV8477" t="s">
        <v>69</v>
      </c>
      <c r="AW8477">
        <v>3</v>
      </c>
      <c r="AX8477">
        <v>3</v>
      </c>
      <c r="AY8477">
        <v>2009</v>
      </c>
      <c r="AZ8477">
        <v>3</v>
      </c>
      <c r="BA8477" t="str">
        <f t="shared" si="264"/>
        <v>20093</v>
      </c>
      <c r="BB8477" t="str">
        <f t="shared" si="265"/>
        <v>20093United Parcel Service</v>
      </c>
      <c r="BC8477" t="e">
        <f>#N/A</f>
        <v>#N/A</v>
      </c>
      <c r="BD8477" t="e">
        <f>#N/A</f>
        <v>#N/A</v>
      </c>
      <c r="BE8477" t="e">
        <f>#N/A</f>
        <v>#N/A</v>
      </c>
      <c r="BF8477" t="e">
        <f>#N/A</f>
        <v>#N/A</v>
      </c>
      <c r="BG8477" t="e">
        <f>#N/A</f>
        <v>#N/A</v>
      </c>
    </row>
    <row r="8478" spans="1:59">
      <c r="A8478">
        <v>29030</v>
      </c>
      <c r="B8478">
        <v>68141</v>
      </c>
      <c r="E8478">
        <v>290502</v>
      </c>
      <c r="F8478">
        <v>290502</v>
      </c>
      <c r="O8478">
        <v>1150</v>
      </c>
      <c r="P8478">
        <v>291652</v>
      </c>
      <c r="Q8478">
        <v>128131</v>
      </c>
      <c r="R8478">
        <v>39023</v>
      </c>
      <c r="T8478">
        <v>26179</v>
      </c>
      <c r="U8478">
        <v>669</v>
      </c>
      <c r="V8478">
        <v>7701</v>
      </c>
      <c r="X8478">
        <v>21808</v>
      </c>
      <c r="Z8478">
        <v>223511</v>
      </c>
      <c r="AA8478">
        <v>-5166</v>
      </c>
      <c r="AB8478">
        <v>-1214</v>
      </c>
      <c r="AC8478">
        <v>-14675</v>
      </c>
      <c r="AD8478">
        <v>1070</v>
      </c>
      <c r="AF8478">
        <v>-2581</v>
      </c>
      <c r="AG8478">
        <v>-22566</v>
      </c>
      <c r="AH8478">
        <v>45575</v>
      </c>
      <c r="AI8478">
        <v>16545</v>
      </c>
      <c r="AJ8478">
        <v>29030</v>
      </c>
      <c r="AN8478">
        <v>29030</v>
      </c>
      <c r="AP8478">
        <v>19917</v>
      </c>
      <c r="AQ8478" t="s">
        <v>324</v>
      </c>
      <c r="AR8478" t="s">
        <v>325</v>
      </c>
      <c r="AS8478" t="s">
        <v>324</v>
      </c>
      <c r="AT8478" t="s">
        <v>325</v>
      </c>
      <c r="AU8478">
        <v>16913</v>
      </c>
      <c r="AV8478" t="s">
        <v>68</v>
      </c>
      <c r="AW8478">
        <v>3</v>
      </c>
      <c r="AX8478">
        <v>3</v>
      </c>
      <c r="AY8478">
        <v>2009</v>
      </c>
      <c r="AZ8478">
        <v>3</v>
      </c>
      <c r="BA8478" t="str">
        <f t="shared" si="264"/>
        <v>20093</v>
      </c>
      <c r="BB8478" t="str">
        <f t="shared" si="265"/>
        <v>20093United Parcel Service</v>
      </c>
      <c r="BC8478" t="e">
        <f>#N/A</f>
        <v>#N/A</v>
      </c>
      <c r="BD8478" t="e">
        <f>#N/A</f>
        <v>#N/A</v>
      </c>
      <c r="BE8478" t="e">
        <f>#N/A</f>
        <v>#N/A</v>
      </c>
      <c r="BF8478" t="e">
        <f>#N/A</f>
        <v>#N/A</v>
      </c>
      <c r="BG8478" t="e">
        <f>#N/A</f>
        <v>#N/A</v>
      </c>
    </row>
    <row r="8479" spans="1:59">
      <c r="A8479">
        <v>-37299</v>
      </c>
      <c r="B8479">
        <v>-55642</v>
      </c>
      <c r="E8479">
        <v>586110</v>
      </c>
      <c r="F8479">
        <v>586110</v>
      </c>
      <c r="K8479">
        <v>2531</v>
      </c>
      <c r="M8479">
        <v>2531</v>
      </c>
      <c r="O8479">
        <v>33657</v>
      </c>
      <c r="P8479">
        <v>622298</v>
      </c>
      <c r="Q8479">
        <v>357619</v>
      </c>
      <c r="R8479">
        <v>117631</v>
      </c>
      <c r="T8479">
        <v>90935</v>
      </c>
      <c r="U8479">
        <v>1995</v>
      </c>
      <c r="V8479">
        <v>36012</v>
      </c>
      <c r="X8479">
        <v>73748</v>
      </c>
      <c r="Z8479">
        <v>677940</v>
      </c>
      <c r="AA8479">
        <v>-17046</v>
      </c>
      <c r="AB8479">
        <v>-3642</v>
      </c>
      <c r="AC8479">
        <v>22078</v>
      </c>
      <c r="AD8479">
        <v>6442</v>
      </c>
      <c r="AF8479">
        <v>-8881</v>
      </c>
      <c r="AG8479">
        <v>-1049</v>
      </c>
      <c r="AH8479">
        <v>-56691</v>
      </c>
      <c r="AI8479">
        <v>-19392</v>
      </c>
      <c r="AJ8479">
        <v>-37299</v>
      </c>
      <c r="AN8479">
        <v>-37299</v>
      </c>
      <c r="AP8479">
        <v>19917</v>
      </c>
      <c r="AQ8479" t="s">
        <v>324</v>
      </c>
      <c r="AR8479" t="s">
        <v>325</v>
      </c>
      <c r="AS8479" t="s">
        <v>324</v>
      </c>
      <c r="AT8479" t="s">
        <v>325</v>
      </c>
      <c r="AU8479">
        <v>6910</v>
      </c>
      <c r="AV8479" t="s">
        <v>61</v>
      </c>
      <c r="AW8479">
        <v>3</v>
      </c>
      <c r="AX8479">
        <v>3</v>
      </c>
      <c r="AY8479">
        <v>2009</v>
      </c>
      <c r="AZ8479">
        <v>4</v>
      </c>
      <c r="BA8479" t="str">
        <f t="shared" si="264"/>
        <v>20094</v>
      </c>
      <c r="BB8479" t="str">
        <f t="shared" si="265"/>
        <v>20094United Parcel Service</v>
      </c>
      <c r="BC8479" t="e">
        <f>#N/A</f>
        <v>#N/A</v>
      </c>
      <c r="BD8479" t="e">
        <f>#N/A</f>
        <v>#N/A</v>
      </c>
      <c r="BE8479" t="e">
        <f>#N/A</f>
        <v>#N/A</v>
      </c>
      <c r="BF8479" t="e">
        <f>#N/A</f>
        <v>#N/A</v>
      </c>
      <c r="BG8479" t="e">
        <f>#N/A</f>
        <v>#N/A</v>
      </c>
    </row>
    <row r="8480" spans="1:59">
      <c r="A8480">
        <v>12410</v>
      </c>
      <c r="B8480">
        <v>19567</v>
      </c>
      <c r="E8480">
        <v>68702</v>
      </c>
      <c r="F8480">
        <v>68702</v>
      </c>
      <c r="P8480">
        <v>68702</v>
      </c>
      <c r="Q8480">
        <v>24305</v>
      </c>
      <c r="R8480">
        <v>8880</v>
      </c>
      <c r="T8480">
        <v>7346</v>
      </c>
      <c r="U8480">
        <v>161</v>
      </c>
      <c r="V8480">
        <v>2909</v>
      </c>
      <c r="X8480">
        <v>5534</v>
      </c>
      <c r="Z8480">
        <v>49135</v>
      </c>
      <c r="AA8480">
        <v>-1377</v>
      </c>
      <c r="AB8480">
        <v>-294</v>
      </c>
      <c r="AC8480">
        <v>1783</v>
      </c>
      <c r="AD8480">
        <v>520</v>
      </c>
      <c r="AF8480">
        <v>-717</v>
      </c>
      <c r="AG8480">
        <v>-85</v>
      </c>
      <c r="AH8480">
        <v>19482</v>
      </c>
      <c r="AI8480">
        <v>7072</v>
      </c>
      <c r="AJ8480">
        <v>12410</v>
      </c>
      <c r="AN8480">
        <v>12410</v>
      </c>
      <c r="AP8480">
        <v>19917</v>
      </c>
      <c r="AQ8480" t="s">
        <v>324</v>
      </c>
      <c r="AR8480" t="s">
        <v>325</v>
      </c>
      <c r="AS8480" t="s">
        <v>324</v>
      </c>
      <c r="AT8480" t="s">
        <v>325</v>
      </c>
      <c r="AU8480">
        <v>16912</v>
      </c>
      <c r="AV8480" t="s">
        <v>62</v>
      </c>
      <c r="AW8480">
        <v>3</v>
      </c>
      <c r="AX8480">
        <v>3</v>
      </c>
      <c r="AY8480">
        <v>2009</v>
      </c>
      <c r="AZ8480">
        <v>4</v>
      </c>
      <c r="BA8480" t="str">
        <f t="shared" si="264"/>
        <v>20094</v>
      </c>
      <c r="BB8480" t="str">
        <f t="shared" si="265"/>
        <v>20094United Parcel Service</v>
      </c>
      <c r="BC8480" t="e">
        <f>#N/A</f>
        <v>#N/A</v>
      </c>
      <c r="BD8480" t="e">
        <f>#N/A</f>
        <v>#N/A</v>
      </c>
      <c r="BE8480" t="e">
        <f>#N/A</f>
        <v>#N/A</v>
      </c>
      <c r="BF8480" t="e">
        <f>#N/A</f>
        <v>#N/A</v>
      </c>
      <c r="BG8480" t="e">
        <f>#N/A</f>
        <v>#N/A</v>
      </c>
    </row>
    <row r="8481" spans="1:59">
      <c r="A8481">
        <v>26844</v>
      </c>
      <c r="B8481">
        <v>42364</v>
      </c>
      <c r="E8481">
        <v>181385</v>
      </c>
      <c r="F8481">
        <v>181385</v>
      </c>
      <c r="O8481">
        <v>12204</v>
      </c>
      <c r="P8481">
        <v>193589</v>
      </c>
      <c r="Q8481">
        <v>84664</v>
      </c>
      <c r="R8481">
        <v>25747</v>
      </c>
      <c r="T8481">
        <v>19270</v>
      </c>
      <c r="U8481">
        <v>423</v>
      </c>
      <c r="V8481">
        <v>7631</v>
      </c>
      <c r="X8481">
        <v>13490</v>
      </c>
      <c r="Z8481">
        <v>151225</v>
      </c>
      <c r="AA8481">
        <v>-3612</v>
      </c>
      <c r="AB8481">
        <v>-772</v>
      </c>
      <c r="AC8481">
        <v>4679</v>
      </c>
      <c r="AD8481">
        <v>1365</v>
      </c>
      <c r="AF8481">
        <v>-1882</v>
      </c>
      <c r="AG8481">
        <v>-222</v>
      </c>
      <c r="AH8481">
        <v>42142</v>
      </c>
      <c r="AI8481">
        <v>15298</v>
      </c>
      <c r="AJ8481">
        <v>26844</v>
      </c>
      <c r="AN8481">
        <v>26844</v>
      </c>
      <c r="AP8481">
        <v>19917</v>
      </c>
      <c r="AQ8481" t="s">
        <v>324</v>
      </c>
      <c r="AR8481" t="s">
        <v>325</v>
      </c>
      <c r="AS8481" t="s">
        <v>324</v>
      </c>
      <c r="AT8481" t="s">
        <v>325</v>
      </c>
      <c r="AU8481">
        <v>16911</v>
      </c>
      <c r="AV8481" t="s">
        <v>69</v>
      </c>
      <c r="AW8481">
        <v>3</v>
      </c>
      <c r="AX8481">
        <v>3</v>
      </c>
      <c r="AY8481">
        <v>2009</v>
      </c>
      <c r="AZ8481">
        <v>4</v>
      </c>
      <c r="BA8481" t="str">
        <f t="shared" si="264"/>
        <v>20094</v>
      </c>
      <c r="BB8481" t="str">
        <f t="shared" si="265"/>
        <v>20094United Parcel Service</v>
      </c>
      <c r="BC8481" t="e">
        <f>#N/A</f>
        <v>#N/A</v>
      </c>
      <c r="BD8481" t="e">
        <f>#N/A</f>
        <v>#N/A</v>
      </c>
      <c r="BE8481" t="e">
        <f>#N/A</f>
        <v>#N/A</v>
      </c>
      <c r="BF8481" t="e">
        <f>#N/A</f>
        <v>#N/A</v>
      </c>
      <c r="BG8481" t="e">
        <f>#N/A</f>
        <v>#N/A</v>
      </c>
    </row>
    <row r="8482" spans="1:59">
      <c r="A8482">
        <v>37419</v>
      </c>
      <c r="B8482">
        <v>59071</v>
      </c>
      <c r="E8482">
        <v>293754</v>
      </c>
      <c r="F8482">
        <v>293754</v>
      </c>
      <c r="O8482">
        <v>1525</v>
      </c>
      <c r="P8482">
        <v>295279</v>
      </c>
      <c r="Q8482">
        <v>136804</v>
      </c>
      <c r="R8482">
        <v>37043</v>
      </c>
      <c r="T8482">
        <v>28352</v>
      </c>
      <c r="U8482">
        <v>622</v>
      </c>
      <c r="V8482">
        <v>11228</v>
      </c>
      <c r="X8482">
        <v>22159</v>
      </c>
      <c r="Z8482">
        <v>236208</v>
      </c>
      <c r="AA8482">
        <v>-5315</v>
      </c>
      <c r="AB8482">
        <v>-1135</v>
      </c>
      <c r="AC8482">
        <v>6884</v>
      </c>
      <c r="AD8482">
        <v>2008</v>
      </c>
      <c r="AF8482">
        <v>-2769</v>
      </c>
      <c r="AG8482">
        <v>-327</v>
      </c>
      <c r="AH8482">
        <v>58744</v>
      </c>
      <c r="AI8482">
        <v>21325</v>
      </c>
      <c r="AJ8482">
        <v>37419</v>
      </c>
      <c r="AN8482">
        <v>37419</v>
      </c>
      <c r="AP8482">
        <v>19917</v>
      </c>
      <c r="AQ8482" t="s">
        <v>324</v>
      </c>
      <c r="AR8482" t="s">
        <v>325</v>
      </c>
      <c r="AS8482" t="s">
        <v>324</v>
      </c>
      <c r="AT8482" t="s">
        <v>325</v>
      </c>
      <c r="AU8482">
        <v>16913</v>
      </c>
      <c r="AV8482" t="s">
        <v>68</v>
      </c>
      <c r="AW8482">
        <v>3</v>
      </c>
      <c r="AX8482">
        <v>3</v>
      </c>
      <c r="AY8482">
        <v>2009</v>
      </c>
      <c r="AZ8482">
        <v>4</v>
      </c>
      <c r="BA8482" t="str">
        <f t="shared" si="264"/>
        <v>20094</v>
      </c>
      <c r="BB8482" t="str">
        <f t="shared" si="265"/>
        <v>20094United Parcel Service</v>
      </c>
      <c r="BC8482" t="e">
        <f>#N/A</f>
        <v>#N/A</v>
      </c>
      <c r="BD8482" t="e">
        <f>#N/A</f>
        <v>#N/A</v>
      </c>
      <c r="BE8482" t="e">
        <f>#N/A</f>
        <v>#N/A</v>
      </c>
      <c r="BF8482" t="e">
        <f>#N/A</f>
        <v>#N/A</v>
      </c>
      <c r="BG8482" t="e">
        <f>#N/A</f>
        <v>#N/A</v>
      </c>
    </row>
    <row r="8483" spans="1:59">
      <c r="A8483">
        <v>-31104</v>
      </c>
      <c r="B8483">
        <v>-99793</v>
      </c>
      <c r="E8483">
        <v>528832</v>
      </c>
      <c r="F8483">
        <v>528832</v>
      </c>
      <c r="K8483">
        <v>3001</v>
      </c>
      <c r="M8483">
        <v>3001</v>
      </c>
      <c r="O8483">
        <v>24500</v>
      </c>
      <c r="P8483">
        <v>556333</v>
      </c>
      <c r="Q8483">
        <v>342027</v>
      </c>
      <c r="R8483">
        <v>121237</v>
      </c>
      <c r="T8483">
        <v>86711</v>
      </c>
      <c r="U8483">
        <v>1893</v>
      </c>
      <c r="V8483">
        <v>33377</v>
      </c>
      <c r="X8483">
        <v>70881</v>
      </c>
      <c r="Z8483">
        <v>656126</v>
      </c>
      <c r="AA8483">
        <v>-14228</v>
      </c>
      <c r="AB8483">
        <v>-3045</v>
      </c>
      <c r="AC8483">
        <v>76345</v>
      </c>
      <c r="AD8483">
        <v>8381</v>
      </c>
      <c r="AF8483">
        <v>-8376</v>
      </c>
      <c r="AG8483">
        <v>59077</v>
      </c>
      <c r="AH8483">
        <v>-40716</v>
      </c>
      <c r="AI8483">
        <v>-9612</v>
      </c>
      <c r="AJ8483">
        <v>-31104</v>
      </c>
      <c r="AN8483">
        <v>-31104</v>
      </c>
      <c r="AP8483">
        <v>19917</v>
      </c>
      <c r="AQ8483" t="s">
        <v>324</v>
      </c>
      <c r="AR8483" t="s">
        <v>325</v>
      </c>
      <c r="AS8483" t="s">
        <v>324</v>
      </c>
      <c r="AT8483" t="s">
        <v>325</v>
      </c>
      <c r="AU8483">
        <v>6910</v>
      </c>
      <c r="AV8483" t="s">
        <v>61</v>
      </c>
      <c r="AW8483">
        <v>3</v>
      </c>
      <c r="AX8483">
        <v>3</v>
      </c>
      <c r="AY8483">
        <v>2010</v>
      </c>
      <c r="AZ8483">
        <v>1</v>
      </c>
      <c r="BA8483" t="str">
        <f t="shared" si="264"/>
        <v>20101</v>
      </c>
      <c r="BB8483" t="str">
        <f t="shared" si="265"/>
        <v>20101United Parcel Service</v>
      </c>
      <c r="BC8483" t="e">
        <f>#N/A</f>
        <v>#N/A</v>
      </c>
      <c r="BD8483" t="e">
        <f>#N/A</f>
        <v>#N/A</v>
      </c>
      <c r="BE8483" t="e">
        <f>#N/A</f>
        <v>#N/A</v>
      </c>
      <c r="BF8483" t="e">
        <f>#N/A</f>
        <v>#N/A</v>
      </c>
      <c r="BG8483" t="e">
        <f>#N/A</f>
        <v>#N/A</v>
      </c>
    </row>
    <row r="8484" spans="1:59">
      <c r="A8484">
        <v>12398</v>
      </c>
      <c r="B8484">
        <v>13096</v>
      </c>
      <c r="E8484">
        <v>73448</v>
      </c>
      <c r="F8484">
        <v>73448</v>
      </c>
      <c r="P8484">
        <v>73448</v>
      </c>
      <c r="Q8484">
        <v>29296</v>
      </c>
      <c r="R8484">
        <v>12042</v>
      </c>
      <c r="T8484">
        <v>8687</v>
      </c>
      <c r="U8484">
        <v>190</v>
      </c>
      <c r="V8484">
        <v>3344</v>
      </c>
      <c r="X8484">
        <v>6793</v>
      </c>
      <c r="Z8484">
        <v>60352</v>
      </c>
      <c r="AA8484">
        <v>-1426</v>
      </c>
      <c r="AB8484">
        <v>-305</v>
      </c>
      <c r="AC8484">
        <v>7649</v>
      </c>
      <c r="AD8484">
        <v>840</v>
      </c>
      <c r="AF8484">
        <v>-839</v>
      </c>
      <c r="AG8484">
        <v>5919</v>
      </c>
      <c r="AH8484">
        <v>19015</v>
      </c>
      <c r="AI8484">
        <v>6617</v>
      </c>
      <c r="AJ8484">
        <v>12398</v>
      </c>
      <c r="AN8484">
        <v>12398</v>
      </c>
      <c r="AP8484">
        <v>19917</v>
      </c>
      <c r="AQ8484" t="s">
        <v>324</v>
      </c>
      <c r="AR8484" t="s">
        <v>325</v>
      </c>
      <c r="AS8484" t="s">
        <v>324</v>
      </c>
      <c r="AT8484" t="s">
        <v>325</v>
      </c>
      <c r="AU8484">
        <v>16912</v>
      </c>
      <c r="AV8484" t="s">
        <v>62</v>
      </c>
      <c r="AW8484">
        <v>3</v>
      </c>
      <c r="AX8484">
        <v>3</v>
      </c>
      <c r="AY8484">
        <v>2010</v>
      </c>
      <c r="AZ8484">
        <v>1</v>
      </c>
      <c r="BA8484" t="str">
        <f t="shared" si="264"/>
        <v>20101</v>
      </c>
      <c r="BB8484" t="str">
        <f t="shared" si="265"/>
        <v>20101United Parcel Service</v>
      </c>
      <c r="BC8484" t="e">
        <f>#N/A</f>
        <v>#N/A</v>
      </c>
      <c r="BD8484" t="e">
        <f>#N/A</f>
        <v>#N/A</v>
      </c>
      <c r="BE8484" t="e">
        <f>#N/A</f>
        <v>#N/A</v>
      </c>
      <c r="BF8484" t="e">
        <f>#N/A</f>
        <v>#N/A</v>
      </c>
      <c r="BG8484" t="e">
        <f>#N/A</f>
        <v>#N/A</v>
      </c>
    </row>
    <row r="8485" spans="1:59">
      <c r="A8485">
        <v>48573</v>
      </c>
      <c r="B8485">
        <v>59620</v>
      </c>
      <c r="E8485">
        <v>220208</v>
      </c>
      <c r="F8485">
        <v>220208</v>
      </c>
      <c r="O8485">
        <v>12353</v>
      </c>
      <c r="P8485">
        <v>232561</v>
      </c>
      <c r="Q8485">
        <v>97770</v>
      </c>
      <c r="R8485">
        <v>29899</v>
      </c>
      <c r="T8485">
        <v>21838</v>
      </c>
      <c r="U8485">
        <v>477</v>
      </c>
      <c r="V8485">
        <v>8406</v>
      </c>
      <c r="X8485">
        <v>14551</v>
      </c>
      <c r="Z8485">
        <v>172941</v>
      </c>
      <c r="AA8485">
        <v>-3583</v>
      </c>
      <c r="AB8485">
        <v>-767</v>
      </c>
      <c r="AC8485">
        <v>19227</v>
      </c>
      <c r="AD8485">
        <v>2111</v>
      </c>
      <c r="AF8485">
        <v>-2109</v>
      </c>
      <c r="AG8485">
        <v>14879</v>
      </c>
      <c r="AH8485">
        <v>74499</v>
      </c>
      <c r="AI8485">
        <v>25926</v>
      </c>
      <c r="AJ8485">
        <v>48573</v>
      </c>
      <c r="AN8485">
        <v>48573</v>
      </c>
      <c r="AP8485">
        <v>19917</v>
      </c>
      <c r="AQ8485" t="s">
        <v>324</v>
      </c>
      <c r="AR8485" t="s">
        <v>325</v>
      </c>
      <c r="AS8485" t="s">
        <v>324</v>
      </c>
      <c r="AT8485" t="s">
        <v>325</v>
      </c>
      <c r="AU8485">
        <v>16911</v>
      </c>
      <c r="AV8485" t="s">
        <v>69</v>
      </c>
      <c r="AW8485">
        <v>3</v>
      </c>
      <c r="AX8485">
        <v>3</v>
      </c>
      <c r="AY8485">
        <v>2010</v>
      </c>
      <c r="AZ8485">
        <v>1</v>
      </c>
      <c r="BA8485" t="str">
        <f t="shared" si="264"/>
        <v>20101</v>
      </c>
      <c r="BB8485" t="str">
        <f t="shared" si="265"/>
        <v>20101United Parcel Service</v>
      </c>
      <c r="BC8485" t="e">
        <f>#N/A</f>
        <v>#N/A</v>
      </c>
      <c r="BD8485" t="e">
        <f>#N/A</f>
        <v>#N/A</v>
      </c>
      <c r="BE8485" t="e">
        <f>#N/A</f>
        <v>#N/A</v>
      </c>
      <c r="BF8485" t="e">
        <f>#N/A</f>
        <v>#N/A</v>
      </c>
      <c r="BG8485" t="e">
        <f>#N/A</f>
        <v>#N/A</v>
      </c>
    </row>
    <row r="8486" spans="1:59">
      <c r="A8486">
        <v>61079</v>
      </c>
      <c r="B8486">
        <v>73715</v>
      </c>
      <c r="E8486">
        <v>316175</v>
      </c>
      <c r="F8486">
        <v>316175</v>
      </c>
      <c r="O8486">
        <v>707</v>
      </c>
      <c r="P8486">
        <v>316882</v>
      </c>
      <c r="Q8486">
        <v>138161</v>
      </c>
      <c r="R8486">
        <v>40737</v>
      </c>
      <c r="T8486">
        <v>29303</v>
      </c>
      <c r="U8486">
        <v>640</v>
      </c>
      <c r="V8486">
        <v>11279</v>
      </c>
      <c r="X8486">
        <v>23047</v>
      </c>
      <c r="Z8486">
        <v>243167</v>
      </c>
      <c r="AA8486">
        <v>-4808</v>
      </c>
      <c r="AB8486">
        <v>-1029</v>
      </c>
      <c r="AC8486">
        <v>25800</v>
      </c>
      <c r="AD8486">
        <v>2832</v>
      </c>
      <c r="AF8486">
        <v>-2831</v>
      </c>
      <c r="AG8486">
        <v>19964</v>
      </c>
      <c r="AH8486">
        <v>93679</v>
      </c>
      <c r="AI8486">
        <v>32600</v>
      </c>
      <c r="AJ8486">
        <v>61079</v>
      </c>
      <c r="AN8486">
        <v>61079</v>
      </c>
      <c r="AP8486">
        <v>19917</v>
      </c>
      <c r="AQ8486" t="s">
        <v>324</v>
      </c>
      <c r="AR8486" t="s">
        <v>325</v>
      </c>
      <c r="AS8486" t="s">
        <v>324</v>
      </c>
      <c r="AT8486" t="s">
        <v>325</v>
      </c>
      <c r="AU8486">
        <v>16913</v>
      </c>
      <c r="AV8486" t="s">
        <v>68</v>
      </c>
      <c r="AW8486">
        <v>3</v>
      </c>
      <c r="AX8486">
        <v>3</v>
      </c>
      <c r="AY8486">
        <v>2010</v>
      </c>
      <c r="AZ8486">
        <v>1</v>
      </c>
      <c r="BA8486" t="str">
        <f t="shared" si="264"/>
        <v>20101</v>
      </c>
      <c r="BB8486" t="str">
        <f t="shared" si="265"/>
        <v>20101United Parcel Service</v>
      </c>
      <c r="BC8486" t="e">
        <f>#N/A</f>
        <v>#N/A</v>
      </c>
      <c r="BD8486" t="e">
        <f>#N/A</f>
        <v>#N/A</v>
      </c>
      <c r="BE8486" t="e">
        <f>#N/A</f>
        <v>#N/A</v>
      </c>
      <c r="BF8486" t="e">
        <f>#N/A</f>
        <v>#N/A</v>
      </c>
      <c r="BG8486" t="e">
        <f>#N/A</f>
        <v>#N/A</v>
      </c>
    </row>
    <row r="8487" spans="1:59">
      <c r="A8487">
        <v>-22875</v>
      </c>
      <c r="B8487">
        <v>-86643</v>
      </c>
      <c r="E8487">
        <v>545218</v>
      </c>
      <c r="F8487">
        <v>545218</v>
      </c>
      <c r="K8487">
        <v>3839</v>
      </c>
      <c r="M8487">
        <v>3839</v>
      </c>
      <c r="O8487">
        <v>22333</v>
      </c>
      <c r="P8487">
        <v>571390</v>
      </c>
      <c r="Q8487">
        <v>347428</v>
      </c>
      <c r="R8487">
        <v>121881</v>
      </c>
      <c r="T8487">
        <v>82040</v>
      </c>
      <c r="U8487">
        <v>1996</v>
      </c>
      <c r="V8487">
        <v>33596</v>
      </c>
      <c r="X8487">
        <v>71092</v>
      </c>
      <c r="Z8487">
        <v>658033</v>
      </c>
      <c r="AA8487">
        <v>-12933</v>
      </c>
      <c r="AB8487">
        <v>-4362</v>
      </c>
      <c r="AC8487">
        <v>77893</v>
      </c>
      <c r="AD8487">
        <v>6830</v>
      </c>
      <c r="AF8487">
        <v>-8331</v>
      </c>
      <c r="AG8487">
        <v>59097</v>
      </c>
      <c r="AH8487">
        <v>-27546</v>
      </c>
      <c r="AI8487">
        <v>-4671</v>
      </c>
      <c r="AJ8487">
        <v>-22875</v>
      </c>
      <c r="AN8487">
        <v>-22875</v>
      </c>
      <c r="AP8487">
        <v>19917</v>
      </c>
      <c r="AQ8487" t="s">
        <v>324</v>
      </c>
      <c r="AR8487" t="s">
        <v>325</v>
      </c>
      <c r="AS8487" t="s">
        <v>324</v>
      </c>
      <c r="AT8487" t="s">
        <v>325</v>
      </c>
      <c r="AU8487">
        <v>6910</v>
      </c>
      <c r="AV8487" t="s">
        <v>61</v>
      </c>
      <c r="AW8487">
        <v>3</v>
      </c>
      <c r="AX8487">
        <v>3</v>
      </c>
      <c r="AY8487">
        <v>2010</v>
      </c>
      <c r="AZ8487">
        <v>2</v>
      </c>
      <c r="BA8487" t="str">
        <f t="shared" si="264"/>
        <v>20102</v>
      </c>
      <c r="BB8487" t="str">
        <f t="shared" si="265"/>
        <v>20102United Parcel Service</v>
      </c>
      <c r="BC8487" t="e">
        <f>#N/A</f>
        <v>#N/A</v>
      </c>
      <c r="BD8487" t="e">
        <f>#N/A</f>
        <v>#N/A</v>
      </c>
      <c r="BE8487" t="e">
        <f>#N/A</f>
        <v>#N/A</v>
      </c>
      <c r="BF8487" t="e">
        <f>#N/A</f>
        <v>#N/A</v>
      </c>
      <c r="BG8487" t="e">
        <f>#N/A</f>
        <v>#N/A</v>
      </c>
    </row>
    <row r="8488" spans="1:59">
      <c r="A8488">
        <v>14508</v>
      </c>
      <c r="B8488">
        <v>16680</v>
      </c>
      <c r="E8488">
        <v>77571</v>
      </c>
      <c r="F8488">
        <v>77571</v>
      </c>
      <c r="P8488">
        <v>77571</v>
      </c>
      <c r="Q8488">
        <v>29628</v>
      </c>
      <c r="R8488">
        <v>12255</v>
      </c>
      <c r="T8488">
        <v>8438</v>
      </c>
      <c r="U8488">
        <v>205</v>
      </c>
      <c r="V8488">
        <v>3456</v>
      </c>
      <c r="X8488">
        <v>6909</v>
      </c>
      <c r="Z8488">
        <v>60891</v>
      </c>
      <c r="AA8488">
        <v>-1330</v>
      </c>
      <c r="AB8488">
        <v>-449</v>
      </c>
      <c r="AC8488">
        <v>8012</v>
      </c>
      <c r="AD8488">
        <v>702</v>
      </c>
      <c r="AF8488">
        <v>-857</v>
      </c>
      <c r="AG8488">
        <v>6078</v>
      </c>
      <c r="AH8488">
        <v>22758</v>
      </c>
      <c r="AI8488">
        <v>8250</v>
      </c>
      <c r="AJ8488">
        <v>14508</v>
      </c>
      <c r="AN8488">
        <v>14508</v>
      </c>
      <c r="AP8488">
        <v>19917</v>
      </c>
      <c r="AQ8488" t="s">
        <v>324</v>
      </c>
      <c r="AR8488" t="s">
        <v>325</v>
      </c>
      <c r="AS8488" t="s">
        <v>324</v>
      </c>
      <c r="AT8488" t="s">
        <v>325</v>
      </c>
      <c r="AU8488">
        <v>16912</v>
      </c>
      <c r="AV8488" t="s">
        <v>62</v>
      </c>
      <c r="AW8488">
        <v>3</v>
      </c>
      <c r="AX8488">
        <v>3</v>
      </c>
      <c r="AY8488">
        <v>2010</v>
      </c>
      <c r="AZ8488">
        <v>2</v>
      </c>
      <c r="BA8488" t="str">
        <f t="shared" si="264"/>
        <v>20102</v>
      </c>
      <c r="BB8488" t="str">
        <f t="shared" si="265"/>
        <v>20102United Parcel Service</v>
      </c>
      <c r="BC8488" t="e">
        <f>#N/A</f>
        <v>#N/A</v>
      </c>
      <c r="BD8488" t="e">
        <f>#N/A</f>
        <v>#N/A</v>
      </c>
      <c r="BE8488" t="e">
        <f>#N/A</f>
        <v>#N/A</v>
      </c>
      <c r="BF8488" t="e">
        <f>#N/A</f>
        <v>#N/A</v>
      </c>
      <c r="BG8488" t="e">
        <f>#N/A</f>
        <v>#N/A</v>
      </c>
    </row>
    <row r="8489" spans="1:59">
      <c r="A8489">
        <v>41174</v>
      </c>
      <c r="B8489">
        <v>50727</v>
      </c>
      <c r="E8489">
        <v>200968</v>
      </c>
      <c r="F8489">
        <v>200968</v>
      </c>
      <c r="O8489">
        <v>12558</v>
      </c>
      <c r="P8489">
        <v>213526</v>
      </c>
      <c r="Q8489">
        <v>94590</v>
      </c>
      <c r="R8489">
        <v>27646</v>
      </c>
      <c r="T8489">
        <v>19240</v>
      </c>
      <c r="U8489">
        <v>468</v>
      </c>
      <c r="V8489">
        <v>7879</v>
      </c>
      <c r="X8489">
        <v>12976</v>
      </c>
      <c r="Z8489">
        <v>162799</v>
      </c>
      <c r="AA8489">
        <v>-3033</v>
      </c>
      <c r="AB8489">
        <v>-1023</v>
      </c>
      <c r="AC8489">
        <v>18268</v>
      </c>
      <c r="AD8489">
        <v>1602</v>
      </c>
      <c r="AF8489">
        <v>-1954</v>
      </c>
      <c r="AG8489">
        <v>13860</v>
      </c>
      <c r="AH8489">
        <v>64587</v>
      </c>
      <c r="AI8489">
        <v>23413</v>
      </c>
      <c r="AJ8489">
        <v>41174</v>
      </c>
      <c r="AN8489">
        <v>41174</v>
      </c>
      <c r="AP8489">
        <v>19917</v>
      </c>
      <c r="AQ8489" t="s">
        <v>324</v>
      </c>
      <c r="AR8489" t="s">
        <v>325</v>
      </c>
      <c r="AS8489" t="s">
        <v>324</v>
      </c>
      <c r="AT8489" t="s">
        <v>325</v>
      </c>
      <c r="AU8489">
        <v>16911</v>
      </c>
      <c r="AV8489" t="s">
        <v>69</v>
      </c>
      <c r="AW8489">
        <v>3</v>
      </c>
      <c r="AX8489">
        <v>3</v>
      </c>
      <c r="AY8489">
        <v>2010</v>
      </c>
      <c r="AZ8489">
        <v>2</v>
      </c>
      <c r="BA8489" t="str">
        <f t="shared" si="264"/>
        <v>20102</v>
      </c>
      <c r="BB8489" t="str">
        <f t="shared" si="265"/>
        <v>20102United Parcel Service</v>
      </c>
      <c r="BC8489" t="e">
        <f>#N/A</f>
        <v>#N/A</v>
      </c>
      <c r="BD8489" t="e">
        <f>#N/A</f>
        <v>#N/A</v>
      </c>
      <c r="BE8489" t="e">
        <f>#N/A</f>
        <v>#N/A</v>
      </c>
      <c r="BF8489" t="e">
        <f>#N/A</f>
        <v>#N/A</v>
      </c>
      <c r="BG8489" t="e">
        <f>#N/A</f>
        <v>#N/A</v>
      </c>
    </row>
    <row r="8490" spans="1:59">
      <c r="A8490">
        <v>60558</v>
      </c>
      <c r="B8490">
        <v>72709</v>
      </c>
      <c r="E8490">
        <v>343722</v>
      </c>
      <c r="F8490">
        <v>343722</v>
      </c>
      <c r="O8490">
        <v>358</v>
      </c>
      <c r="P8490">
        <v>344080</v>
      </c>
      <c r="Q8490">
        <v>156722</v>
      </c>
      <c r="R8490">
        <v>45574</v>
      </c>
      <c r="T8490">
        <v>30936</v>
      </c>
      <c r="U8490">
        <v>753</v>
      </c>
      <c r="V8490">
        <v>12669</v>
      </c>
      <c r="X8490">
        <v>24717</v>
      </c>
      <c r="Z8490">
        <v>271371</v>
      </c>
      <c r="AA8490">
        <v>-4877</v>
      </c>
      <c r="AB8490">
        <v>-1645</v>
      </c>
      <c r="AC8490">
        <v>29373</v>
      </c>
      <c r="AD8490">
        <v>2575</v>
      </c>
      <c r="AF8490">
        <v>-3142</v>
      </c>
      <c r="AG8490">
        <v>22284</v>
      </c>
      <c r="AH8490">
        <v>94993</v>
      </c>
      <c r="AI8490">
        <v>34435</v>
      </c>
      <c r="AJ8490">
        <v>60558</v>
      </c>
      <c r="AN8490">
        <v>60558</v>
      </c>
      <c r="AP8490">
        <v>19917</v>
      </c>
      <c r="AQ8490" t="s">
        <v>324</v>
      </c>
      <c r="AR8490" t="s">
        <v>325</v>
      </c>
      <c r="AS8490" t="s">
        <v>324</v>
      </c>
      <c r="AT8490" t="s">
        <v>325</v>
      </c>
      <c r="AU8490">
        <v>16913</v>
      </c>
      <c r="AV8490" t="s">
        <v>68</v>
      </c>
      <c r="AW8490">
        <v>3</v>
      </c>
      <c r="AX8490">
        <v>3</v>
      </c>
      <c r="AY8490">
        <v>2010</v>
      </c>
      <c r="AZ8490">
        <v>2</v>
      </c>
      <c r="BA8490" t="str">
        <f t="shared" si="264"/>
        <v>20102</v>
      </c>
      <c r="BB8490" t="str">
        <f t="shared" si="265"/>
        <v>20102United Parcel Service</v>
      </c>
      <c r="BC8490" t="e">
        <f>#N/A</f>
        <v>#N/A</v>
      </c>
      <c r="BD8490" t="e">
        <f>#N/A</f>
        <v>#N/A</v>
      </c>
      <c r="BE8490" t="e">
        <f>#N/A</f>
        <v>#N/A</v>
      </c>
      <c r="BF8490" t="e">
        <f>#N/A</f>
        <v>#N/A</v>
      </c>
      <c r="BG8490" t="e">
        <f>#N/A</f>
        <v>#N/A</v>
      </c>
    </row>
    <row r="8491" spans="1:59">
      <c r="A8491">
        <v>-66382</v>
      </c>
      <c r="B8491">
        <v>-83284</v>
      </c>
      <c r="E8491">
        <v>70172</v>
      </c>
      <c r="F8491">
        <v>70172</v>
      </c>
      <c r="O8491">
        <v>13117</v>
      </c>
      <c r="P8491">
        <v>83289</v>
      </c>
      <c r="Q8491">
        <v>97187</v>
      </c>
      <c r="R8491">
        <v>28004</v>
      </c>
      <c r="T8491">
        <v>20580</v>
      </c>
      <c r="U8491">
        <v>510</v>
      </c>
      <c r="V8491">
        <v>7179</v>
      </c>
      <c r="X8491">
        <v>13113</v>
      </c>
      <c r="Z8491">
        <v>166573</v>
      </c>
      <c r="AA8491">
        <v>-3020</v>
      </c>
      <c r="AB8491">
        <v>397</v>
      </c>
      <c r="AC8491">
        <v>-18633</v>
      </c>
      <c r="AD8491">
        <v>856</v>
      </c>
      <c r="AF8491">
        <v>-2093</v>
      </c>
      <c r="AG8491">
        <v>-22493</v>
      </c>
      <c r="AH8491">
        <v>-105777</v>
      </c>
      <c r="AI8491">
        <v>-39395</v>
      </c>
      <c r="AJ8491">
        <v>-66382</v>
      </c>
      <c r="AN8491">
        <v>-66382</v>
      </c>
      <c r="AP8491">
        <v>19917</v>
      </c>
      <c r="AQ8491" t="s">
        <v>324</v>
      </c>
      <c r="AR8491" t="s">
        <v>325</v>
      </c>
      <c r="AS8491" t="s">
        <v>324</v>
      </c>
      <c r="AT8491" t="s">
        <v>325</v>
      </c>
      <c r="AU8491">
        <v>16911</v>
      </c>
      <c r="AV8491" t="s">
        <v>69</v>
      </c>
      <c r="AW8491">
        <v>3</v>
      </c>
      <c r="AX8491">
        <v>3</v>
      </c>
      <c r="AY8491">
        <v>2010</v>
      </c>
      <c r="AZ8491">
        <v>3</v>
      </c>
      <c r="BA8491" t="str">
        <f t="shared" si="264"/>
        <v>20103</v>
      </c>
      <c r="BB8491" t="str">
        <f t="shared" si="265"/>
        <v>20103United Parcel Service</v>
      </c>
      <c r="BC8491" t="e">
        <f>#N/A</f>
        <v>#N/A</v>
      </c>
      <c r="BD8491" t="e">
        <f>#N/A</f>
        <v>#N/A</v>
      </c>
      <c r="BE8491" t="e">
        <f>#N/A</f>
        <v>#N/A</v>
      </c>
      <c r="BF8491" t="e">
        <f>#N/A</f>
        <v>#N/A</v>
      </c>
      <c r="BG8491" t="e">
        <f>#N/A</f>
        <v>#N/A</v>
      </c>
    </row>
    <row r="8492" spans="1:59">
      <c r="A8492">
        <v>-16403</v>
      </c>
      <c r="B8492">
        <v>10667</v>
      </c>
      <c r="E8492">
        <v>295283</v>
      </c>
      <c r="F8492">
        <v>295283</v>
      </c>
      <c r="O8492">
        <v>176</v>
      </c>
      <c r="P8492">
        <v>295459</v>
      </c>
      <c r="Q8492">
        <v>165436</v>
      </c>
      <c r="R8492">
        <v>47535</v>
      </c>
      <c r="T8492">
        <v>33674</v>
      </c>
      <c r="U8492">
        <v>835</v>
      </c>
      <c r="V8492">
        <v>11747</v>
      </c>
      <c r="X8492">
        <v>25565</v>
      </c>
      <c r="Z8492">
        <v>284792</v>
      </c>
      <c r="AA8492">
        <v>-4941</v>
      </c>
      <c r="AB8492">
        <v>650</v>
      </c>
      <c r="AC8492">
        <v>-30488</v>
      </c>
      <c r="AD8492">
        <v>1400</v>
      </c>
      <c r="AF8492">
        <v>-3424</v>
      </c>
      <c r="AG8492">
        <v>-36803</v>
      </c>
      <c r="AH8492">
        <v>-26136</v>
      </c>
      <c r="AI8492">
        <v>-9733</v>
      </c>
      <c r="AJ8492">
        <v>-16403</v>
      </c>
      <c r="AN8492">
        <v>-16403</v>
      </c>
      <c r="AP8492">
        <v>19917</v>
      </c>
      <c r="AQ8492" t="s">
        <v>324</v>
      </c>
      <c r="AR8492" t="s">
        <v>325</v>
      </c>
      <c r="AS8492" t="s">
        <v>324</v>
      </c>
      <c r="AT8492" t="s">
        <v>325</v>
      </c>
      <c r="AU8492">
        <v>16913</v>
      </c>
      <c r="AV8492" t="s">
        <v>68</v>
      </c>
      <c r="AW8492">
        <v>3</v>
      </c>
      <c r="AX8492">
        <v>3</v>
      </c>
      <c r="AY8492">
        <v>2010</v>
      </c>
      <c r="AZ8492">
        <v>3</v>
      </c>
      <c r="BA8492" t="str">
        <f t="shared" si="264"/>
        <v>20103</v>
      </c>
      <c r="BB8492" t="str">
        <f t="shared" si="265"/>
        <v>20103United Parcel Service</v>
      </c>
      <c r="BC8492" t="e">
        <f>#N/A</f>
        <v>#N/A</v>
      </c>
      <c r="BD8492" t="e">
        <f>#N/A</f>
        <v>#N/A</v>
      </c>
      <c r="BE8492" t="e">
        <f>#N/A</f>
        <v>#N/A</v>
      </c>
      <c r="BF8492" t="e">
        <f>#N/A</f>
        <v>#N/A</v>
      </c>
      <c r="BG8492" t="e">
        <f>#N/A</f>
        <v>#N/A</v>
      </c>
    </row>
    <row r="8493" spans="1:59">
      <c r="A8493">
        <v>5739</v>
      </c>
      <c r="B8493">
        <v>18663</v>
      </c>
      <c r="E8493">
        <v>80361</v>
      </c>
      <c r="F8493">
        <v>80361</v>
      </c>
      <c r="P8493">
        <v>80361</v>
      </c>
      <c r="Q8493">
        <v>30704</v>
      </c>
      <c r="R8493">
        <v>12543</v>
      </c>
      <c r="T8493">
        <v>8839</v>
      </c>
      <c r="U8493">
        <v>219</v>
      </c>
      <c r="V8493">
        <v>3084</v>
      </c>
      <c r="X8493">
        <v>6309</v>
      </c>
      <c r="Z8493">
        <v>61698</v>
      </c>
      <c r="AA8493">
        <v>-1297</v>
      </c>
      <c r="AB8493">
        <v>171</v>
      </c>
      <c r="AC8493">
        <v>-8003</v>
      </c>
      <c r="AD8493">
        <v>368</v>
      </c>
      <c r="AF8493">
        <v>-899</v>
      </c>
      <c r="AG8493">
        <v>-9660</v>
      </c>
      <c r="AH8493">
        <v>9003</v>
      </c>
      <c r="AI8493">
        <v>3264</v>
      </c>
      <c r="AJ8493">
        <v>5739</v>
      </c>
      <c r="AN8493">
        <v>5739</v>
      </c>
      <c r="AP8493">
        <v>19917</v>
      </c>
      <c r="AQ8493" t="s">
        <v>324</v>
      </c>
      <c r="AR8493" t="s">
        <v>325</v>
      </c>
      <c r="AS8493" t="s">
        <v>324</v>
      </c>
      <c r="AT8493" t="s">
        <v>325</v>
      </c>
      <c r="AU8493">
        <v>16912</v>
      </c>
      <c r="AV8493" t="s">
        <v>62</v>
      </c>
      <c r="AW8493">
        <v>3</v>
      </c>
      <c r="AX8493">
        <v>3</v>
      </c>
      <c r="AY8493">
        <v>2010</v>
      </c>
      <c r="AZ8493">
        <v>3</v>
      </c>
      <c r="BA8493" t="str">
        <f t="shared" si="264"/>
        <v>20103</v>
      </c>
      <c r="BB8493" t="str">
        <f t="shared" si="265"/>
        <v>20103United Parcel Service</v>
      </c>
      <c r="BC8493" t="e">
        <f>#N/A</f>
        <v>#N/A</v>
      </c>
      <c r="BD8493" t="e">
        <f>#N/A</f>
        <v>#N/A</v>
      </c>
      <c r="BE8493" t="e">
        <f>#N/A</f>
        <v>#N/A</v>
      </c>
      <c r="BF8493" t="e">
        <f>#N/A</f>
        <v>#N/A</v>
      </c>
      <c r="BG8493" t="e">
        <f>#N/A</f>
        <v>#N/A</v>
      </c>
    </row>
    <row r="8494" spans="1:59">
      <c r="A8494">
        <v>12058</v>
      </c>
      <c r="B8494">
        <v>109489</v>
      </c>
      <c r="E8494">
        <v>730738</v>
      </c>
      <c r="F8494">
        <v>730738</v>
      </c>
      <c r="K8494">
        <v>3102</v>
      </c>
      <c r="M8494">
        <v>3102</v>
      </c>
      <c r="O8494">
        <v>15555</v>
      </c>
      <c r="P8494">
        <v>749395</v>
      </c>
      <c r="Q8494">
        <v>340640</v>
      </c>
      <c r="R8494">
        <v>118382</v>
      </c>
      <c r="T8494">
        <v>82873</v>
      </c>
      <c r="U8494">
        <v>2054</v>
      </c>
      <c r="V8494">
        <v>28909</v>
      </c>
      <c r="X8494">
        <v>67048</v>
      </c>
      <c r="Z8494">
        <v>639906</v>
      </c>
      <c r="AA8494">
        <v>-12160</v>
      </c>
      <c r="AB8494">
        <v>1599</v>
      </c>
      <c r="AC8494">
        <v>-75031</v>
      </c>
      <c r="AD8494">
        <v>3445</v>
      </c>
      <c r="AF8494">
        <v>-8428</v>
      </c>
      <c r="AG8494">
        <v>-90575</v>
      </c>
      <c r="AH8494">
        <v>18914</v>
      </c>
      <c r="AI8494">
        <v>6856</v>
      </c>
      <c r="AJ8494">
        <v>12058</v>
      </c>
      <c r="AN8494">
        <v>12058</v>
      </c>
      <c r="AP8494">
        <v>19917</v>
      </c>
      <c r="AQ8494" t="s">
        <v>324</v>
      </c>
      <c r="AR8494" t="s">
        <v>325</v>
      </c>
      <c r="AS8494" t="s">
        <v>324</v>
      </c>
      <c r="AT8494" t="s">
        <v>325</v>
      </c>
      <c r="AU8494">
        <v>6910</v>
      </c>
      <c r="AV8494" t="s">
        <v>61</v>
      </c>
      <c r="AW8494">
        <v>3</v>
      </c>
      <c r="AX8494">
        <v>3</v>
      </c>
      <c r="AY8494">
        <v>2010</v>
      </c>
      <c r="AZ8494">
        <v>3</v>
      </c>
      <c r="BA8494" t="str">
        <f t="shared" si="264"/>
        <v>20103</v>
      </c>
      <c r="BB8494" t="str">
        <f t="shared" si="265"/>
        <v>20103United Parcel Service</v>
      </c>
      <c r="BC8494" t="e">
        <f>#N/A</f>
        <v>#N/A</v>
      </c>
      <c r="BD8494" t="e">
        <f>#N/A</f>
        <v>#N/A</v>
      </c>
      <c r="BE8494" t="e">
        <f>#N/A</f>
        <v>#N/A</v>
      </c>
      <c r="BF8494" t="e">
        <f>#N/A</f>
        <v>#N/A</v>
      </c>
      <c r="BG8494" t="e">
        <f>#N/A</f>
        <v>#N/A</v>
      </c>
    </row>
    <row r="8495" spans="1:59">
      <c r="A8495">
        <v>-38589.620000000003</v>
      </c>
      <c r="B8495">
        <v>-79896.429999999993</v>
      </c>
      <c r="C8495">
        <v>0</v>
      </c>
      <c r="D8495">
        <v>0</v>
      </c>
      <c r="F8495">
        <v>71094.009999999995</v>
      </c>
      <c r="G8495">
        <v>0</v>
      </c>
      <c r="I8495">
        <v>0</v>
      </c>
      <c r="J8495">
        <v>0</v>
      </c>
      <c r="L8495">
        <v>0</v>
      </c>
      <c r="M8495">
        <v>0</v>
      </c>
      <c r="N8495">
        <v>0</v>
      </c>
      <c r="O8495">
        <v>14290.48</v>
      </c>
      <c r="P8495">
        <v>85384.5</v>
      </c>
      <c r="Q8495">
        <v>101371.9</v>
      </c>
      <c r="R8495">
        <v>24763.03</v>
      </c>
      <c r="S8495">
        <v>0</v>
      </c>
      <c r="T8495">
        <v>19972.41</v>
      </c>
      <c r="U8495">
        <v>434.74</v>
      </c>
      <c r="V8495">
        <v>6809.62</v>
      </c>
      <c r="W8495">
        <v>0</v>
      </c>
      <c r="X8495">
        <v>11929.23</v>
      </c>
      <c r="Y8495">
        <v>0</v>
      </c>
      <c r="Z8495">
        <v>165280.93</v>
      </c>
      <c r="AA8495">
        <v>-2915.74</v>
      </c>
      <c r="AB8495">
        <v>-354.08</v>
      </c>
      <c r="AC8495">
        <v>4501.07</v>
      </c>
      <c r="AD8495">
        <v>663.04</v>
      </c>
      <c r="AE8495">
        <v>0</v>
      </c>
      <c r="AF8495">
        <v>1838.1</v>
      </c>
      <c r="AG8495">
        <v>3732.39</v>
      </c>
      <c r="AH8495">
        <v>-76164.039999999994</v>
      </c>
      <c r="AI8495">
        <v>-37574.43</v>
      </c>
      <c r="AJ8495">
        <v>-38589.620000000003</v>
      </c>
      <c r="AK8495">
        <v>0</v>
      </c>
      <c r="AL8495">
        <v>0</v>
      </c>
      <c r="AM8495">
        <v>0</v>
      </c>
      <c r="AO8495">
        <v>0</v>
      </c>
      <c r="AP8495">
        <v>19917</v>
      </c>
      <c r="AQ8495" t="s">
        <v>324</v>
      </c>
      <c r="AR8495" t="s">
        <v>325</v>
      </c>
      <c r="AS8495" t="s">
        <v>324</v>
      </c>
      <c r="AT8495" t="s">
        <v>325</v>
      </c>
      <c r="AU8495">
        <v>16911</v>
      </c>
      <c r="AV8495" t="s">
        <v>69</v>
      </c>
      <c r="AW8495">
        <v>3</v>
      </c>
      <c r="AX8495">
        <v>3</v>
      </c>
      <c r="AY8495">
        <v>2010</v>
      </c>
      <c r="AZ8495">
        <v>4</v>
      </c>
      <c r="BA8495" t="str">
        <f t="shared" si="264"/>
        <v>20104</v>
      </c>
      <c r="BB8495" t="str">
        <f t="shared" si="265"/>
        <v>20104United Parcel Service</v>
      </c>
      <c r="BC8495" t="e">
        <f>#N/A</f>
        <v>#N/A</v>
      </c>
      <c r="BD8495" t="e">
        <f>#N/A</f>
        <v>#N/A</v>
      </c>
      <c r="BE8495" t="e">
        <f>#N/A</f>
        <v>#N/A</v>
      </c>
      <c r="BF8495" t="e">
        <f>#N/A</f>
        <v>#N/A</v>
      </c>
      <c r="BG8495" t="e">
        <f>#N/A</f>
        <v>#N/A</v>
      </c>
    </row>
    <row r="8496" spans="1:59">
      <c r="A8496">
        <v>13105.99</v>
      </c>
      <c r="B8496">
        <v>14179.07</v>
      </c>
      <c r="C8496">
        <v>0</v>
      </c>
      <c r="D8496">
        <v>0</v>
      </c>
      <c r="F8496">
        <v>308046.58</v>
      </c>
      <c r="G8496">
        <v>0</v>
      </c>
      <c r="I8496">
        <v>0</v>
      </c>
      <c r="J8496">
        <v>0</v>
      </c>
      <c r="L8496">
        <v>0</v>
      </c>
      <c r="M8496">
        <v>0</v>
      </c>
      <c r="N8496">
        <v>0</v>
      </c>
      <c r="O8496">
        <v>257.05</v>
      </c>
      <c r="P8496">
        <v>308303.63</v>
      </c>
      <c r="Q8496">
        <v>181509.9</v>
      </c>
      <c r="R8496">
        <v>42127.22</v>
      </c>
      <c r="S8496">
        <v>0</v>
      </c>
      <c r="T8496">
        <v>34222.9</v>
      </c>
      <c r="U8496">
        <v>744.94</v>
      </c>
      <c r="V8496">
        <v>11668.33</v>
      </c>
      <c r="W8496">
        <v>0</v>
      </c>
      <c r="X8496">
        <v>23851.279999999999</v>
      </c>
      <c r="Y8496">
        <v>0</v>
      </c>
      <c r="Z8496">
        <v>294124.56</v>
      </c>
      <c r="AA8496">
        <v>-4996.1499999999996</v>
      </c>
      <c r="AB8496">
        <v>-606.73</v>
      </c>
      <c r="AC8496">
        <v>7712.62</v>
      </c>
      <c r="AD8496">
        <v>1136.1199999999999</v>
      </c>
      <c r="AE8496">
        <v>0</v>
      </c>
      <c r="AF8496">
        <v>3149.61</v>
      </c>
      <c r="AG8496">
        <v>6395.48</v>
      </c>
      <c r="AH8496">
        <v>20574.55</v>
      </c>
      <c r="AI8496">
        <v>7468.56</v>
      </c>
      <c r="AJ8496">
        <v>13105.99</v>
      </c>
      <c r="AK8496">
        <v>0</v>
      </c>
      <c r="AL8496">
        <v>0</v>
      </c>
      <c r="AM8496">
        <v>0</v>
      </c>
      <c r="AO8496">
        <v>0</v>
      </c>
      <c r="AP8496">
        <v>19917</v>
      </c>
      <c r="AQ8496" t="s">
        <v>324</v>
      </c>
      <c r="AR8496" t="s">
        <v>325</v>
      </c>
      <c r="AS8496" t="s">
        <v>324</v>
      </c>
      <c r="AT8496" t="s">
        <v>325</v>
      </c>
      <c r="AU8496">
        <v>16913</v>
      </c>
      <c r="AV8496" t="s">
        <v>68</v>
      </c>
      <c r="AW8496">
        <v>3</v>
      </c>
      <c r="AX8496">
        <v>3</v>
      </c>
      <c r="AY8496">
        <v>2010</v>
      </c>
      <c r="AZ8496">
        <v>4</v>
      </c>
      <c r="BA8496" t="str">
        <f t="shared" si="264"/>
        <v>20104</v>
      </c>
      <c r="BB8496" t="str">
        <f t="shared" si="265"/>
        <v>20104United Parcel Service</v>
      </c>
      <c r="BC8496" t="e">
        <f>#N/A</f>
        <v>#N/A</v>
      </c>
      <c r="BD8496" t="e">
        <f>#N/A</f>
        <v>#N/A</v>
      </c>
      <c r="BE8496" t="e">
        <f>#N/A</f>
        <v>#N/A</v>
      </c>
      <c r="BF8496" t="e">
        <f>#N/A</f>
        <v>#N/A</v>
      </c>
      <c r="BG8496" t="e">
        <f>#N/A</f>
        <v>#N/A</v>
      </c>
    </row>
    <row r="8497" spans="1:59">
      <c r="A8497">
        <v>13139.59</v>
      </c>
      <c r="B8497">
        <v>19087.16</v>
      </c>
      <c r="C8497">
        <v>0</v>
      </c>
      <c r="D8497">
        <v>0</v>
      </c>
      <c r="F8497">
        <v>76413.45</v>
      </c>
      <c r="G8497">
        <v>0</v>
      </c>
      <c r="I8497">
        <v>0</v>
      </c>
      <c r="J8497">
        <v>0</v>
      </c>
      <c r="L8497">
        <v>0</v>
      </c>
      <c r="M8497">
        <v>0</v>
      </c>
      <c r="N8497">
        <v>0</v>
      </c>
      <c r="O8497">
        <v>0</v>
      </c>
      <c r="P8497">
        <v>76413.45</v>
      </c>
      <c r="Q8497">
        <v>29831.19</v>
      </c>
      <c r="R8497">
        <v>11158.55</v>
      </c>
      <c r="S8497">
        <v>0</v>
      </c>
      <c r="T8497">
        <v>8241.41</v>
      </c>
      <c r="U8497">
        <v>179.39</v>
      </c>
      <c r="V8497">
        <v>2809.92</v>
      </c>
      <c r="W8497">
        <v>0</v>
      </c>
      <c r="X8497">
        <v>5105.82</v>
      </c>
      <c r="Y8497">
        <v>0</v>
      </c>
      <c r="Z8497">
        <v>57326.28</v>
      </c>
      <c r="AA8497">
        <v>-1203.1500000000001</v>
      </c>
      <c r="AB8497">
        <v>-146.11000000000001</v>
      </c>
      <c r="AC8497">
        <v>1857.32</v>
      </c>
      <c r="AD8497">
        <v>273.60000000000002</v>
      </c>
      <c r="AE8497">
        <v>0</v>
      </c>
      <c r="AF8497">
        <v>758.48</v>
      </c>
      <c r="AG8497">
        <v>1540.13</v>
      </c>
      <c r="AH8497">
        <v>20627.29</v>
      </c>
      <c r="AI8497">
        <v>7487.71</v>
      </c>
      <c r="AJ8497">
        <v>13139.59</v>
      </c>
      <c r="AK8497">
        <v>0</v>
      </c>
      <c r="AL8497">
        <v>0</v>
      </c>
      <c r="AM8497">
        <v>0</v>
      </c>
      <c r="AO8497">
        <v>0</v>
      </c>
      <c r="AP8497">
        <v>19917</v>
      </c>
      <c r="AQ8497" t="s">
        <v>324</v>
      </c>
      <c r="AR8497" t="s">
        <v>325</v>
      </c>
      <c r="AS8497" t="s">
        <v>324</v>
      </c>
      <c r="AT8497" t="s">
        <v>325</v>
      </c>
      <c r="AU8497">
        <v>16912</v>
      </c>
      <c r="AV8497" t="s">
        <v>62</v>
      </c>
      <c r="AW8497">
        <v>3</v>
      </c>
      <c r="AX8497">
        <v>3</v>
      </c>
      <c r="AY8497">
        <v>2010</v>
      </c>
      <c r="AZ8497">
        <v>4</v>
      </c>
      <c r="BA8497" t="str">
        <f t="shared" si="264"/>
        <v>20104</v>
      </c>
      <c r="BB8497" t="str">
        <f t="shared" si="265"/>
        <v>20104United Parcel Service</v>
      </c>
      <c r="BC8497" t="e">
        <f>#N/A</f>
        <v>#N/A</v>
      </c>
      <c r="BD8497" t="e">
        <f>#N/A</f>
        <v>#N/A</v>
      </c>
      <c r="BE8497" t="e">
        <f>#N/A</f>
        <v>#N/A</v>
      </c>
      <c r="BF8497" t="e">
        <f>#N/A</f>
        <v>#N/A</v>
      </c>
      <c r="BG8497" t="e">
        <f>#N/A</f>
        <v>#N/A</v>
      </c>
    </row>
    <row r="8498" spans="1:59">
      <c r="A8498">
        <v>87854.91</v>
      </c>
      <c r="B8498">
        <v>120555.54</v>
      </c>
      <c r="C8498">
        <v>0</v>
      </c>
      <c r="D8498">
        <v>0</v>
      </c>
      <c r="F8498">
        <v>814847.56</v>
      </c>
      <c r="G8498">
        <v>0</v>
      </c>
      <c r="I8498">
        <v>0</v>
      </c>
      <c r="J8498">
        <v>0</v>
      </c>
      <c r="L8498">
        <v>0</v>
      </c>
      <c r="M8498">
        <v>2424.09</v>
      </c>
      <c r="N8498">
        <v>0</v>
      </c>
      <c r="O8498">
        <v>27968.76</v>
      </c>
      <c r="P8498">
        <v>845240.41</v>
      </c>
      <c r="Q8498">
        <v>402459.83</v>
      </c>
      <c r="R8498">
        <v>126937.47</v>
      </c>
      <c r="S8498">
        <v>0</v>
      </c>
      <c r="T8498">
        <v>92918.04</v>
      </c>
      <c r="U8498">
        <v>2022.56</v>
      </c>
      <c r="V8498">
        <v>31680.51</v>
      </c>
      <c r="W8498">
        <v>0</v>
      </c>
      <c r="X8498">
        <v>68666.460000000006</v>
      </c>
      <c r="Y8498">
        <v>0</v>
      </c>
      <c r="Z8498">
        <v>724684.88</v>
      </c>
      <c r="AA8498">
        <v>-13564.96</v>
      </c>
      <c r="AB8498">
        <v>-1647.31</v>
      </c>
      <c r="AC8498">
        <v>20940.400000000001</v>
      </c>
      <c r="AD8498">
        <v>3084.67</v>
      </c>
      <c r="AE8498">
        <v>0</v>
      </c>
      <c r="AF8498">
        <v>8551.4500000000007</v>
      </c>
      <c r="AG8498">
        <v>17364.259999999998</v>
      </c>
      <c r="AH8498">
        <v>137919.79</v>
      </c>
      <c r="AI8498">
        <v>50064.88</v>
      </c>
      <c r="AJ8498">
        <v>87854.91</v>
      </c>
      <c r="AK8498">
        <v>0</v>
      </c>
      <c r="AL8498">
        <v>0</v>
      </c>
      <c r="AM8498">
        <v>0</v>
      </c>
      <c r="AO8498">
        <v>0</v>
      </c>
      <c r="AP8498">
        <v>19917</v>
      </c>
      <c r="AQ8498" t="s">
        <v>324</v>
      </c>
      <c r="AR8498" t="s">
        <v>325</v>
      </c>
      <c r="AS8498" t="s">
        <v>324</v>
      </c>
      <c r="AT8498" t="s">
        <v>325</v>
      </c>
      <c r="AU8498">
        <v>6910</v>
      </c>
      <c r="AV8498" t="s">
        <v>61</v>
      </c>
      <c r="AW8498">
        <v>3</v>
      </c>
      <c r="AX8498">
        <v>3</v>
      </c>
      <c r="AY8498">
        <v>2010</v>
      </c>
      <c r="AZ8498">
        <v>4</v>
      </c>
      <c r="BA8498" t="str">
        <f t="shared" si="264"/>
        <v>20104</v>
      </c>
      <c r="BB8498" t="str">
        <f t="shared" si="265"/>
        <v>20104United Parcel Service</v>
      </c>
      <c r="BC8498" t="e">
        <f>#N/A</f>
        <v>#N/A</v>
      </c>
      <c r="BD8498" t="e">
        <f>#N/A</f>
        <v>#N/A</v>
      </c>
      <c r="BE8498" t="e">
        <f>#N/A</f>
        <v>#N/A</v>
      </c>
      <c r="BF8498" t="e">
        <f>#N/A</f>
        <v>#N/A</v>
      </c>
      <c r="BG8498" t="e">
        <f>#N/A</f>
        <v>#N/A</v>
      </c>
    </row>
    <row r="8499" spans="1:59">
      <c r="A8499">
        <v>-54238.23</v>
      </c>
      <c r="B8499">
        <v>-73354.929999999993</v>
      </c>
      <c r="C8499">
        <v>0</v>
      </c>
      <c r="D8499">
        <v>0</v>
      </c>
      <c r="F8499">
        <v>102429.83</v>
      </c>
      <c r="G8499">
        <v>0</v>
      </c>
      <c r="I8499">
        <v>0</v>
      </c>
      <c r="J8499">
        <v>0</v>
      </c>
      <c r="L8499">
        <v>0</v>
      </c>
      <c r="M8499">
        <v>16268.57</v>
      </c>
      <c r="N8499">
        <v>0</v>
      </c>
      <c r="O8499">
        <v>0</v>
      </c>
      <c r="P8499">
        <v>118698.4</v>
      </c>
      <c r="Q8499">
        <v>119041.15</v>
      </c>
      <c r="R8499">
        <v>29502.73</v>
      </c>
      <c r="S8499">
        <v>0</v>
      </c>
      <c r="T8499">
        <v>22127.24</v>
      </c>
      <c r="U8499">
        <v>487.38</v>
      </c>
      <c r="V8499">
        <v>7835.49</v>
      </c>
      <c r="W8499">
        <v>0</v>
      </c>
      <c r="X8499">
        <v>13059.34</v>
      </c>
      <c r="Y8499">
        <v>0</v>
      </c>
      <c r="Z8499">
        <v>192053.33</v>
      </c>
      <c r="AA8499">
        <v>-2961.72</v>
      </c>
      <c r="AB8499">
        <v>-252.86</v>
      </c>
      <c r="AC8499">
        <v>-14757.19</v>
      </c>
      <c r="AD8499">
        <v>741.37</v>
      </c>
      <c r="AE8499">
        <v>0</v>
      </c>
      <c r="AF8499">
        <v>-2286.14</v>
      </c>
      <c r="AG8499">
        <v>-19516.54</v>
      </c>
      <c r="AH8499">
        <v>-92871.47</v>
      </c>
      <c r="AI8499">
        <v>-38633.24</v>
      </c>
      <c r="AJ8499">
        <v>-54238.23</v>
      </c>
      <c r="AK8499">
        <v>0</v>
      </c>
      <c r="AL8499">
        <v>0</v>
      </c>
      <c r="AM8499">
        <v>0</v>
      </c>
      <c r="AO8499">
        <v>0</v>
      </c>
      <c r="AP8499">
        <v>19917</v>
      </c>
      <c r="AQ8499" t="s">
        <v>324</v>
      </c>
      <c r="AR8499" t="s">
        <v>325</v>
      </c>
      <c r="AS8499" t="s">
        <v>324</v>
      </c>
      <c r="AT8499" t="s">
        <v>325</v>
      </c>
      <c r="AU8499">
        <v>16911</v>
      </c>
      <c r="AV8499" t="s">
        <v>69</v>
      </c>
      <c r="AW8499">
        <v>3</v>
      </c>
      <c r="AX8499">
        <v>3</v>
      </c>
      <c r="AY8499">
        <v>2011</v>
      </c>
      <c r="AZ8499">
        <v>1</v>
      </c>
      <c r="BA8499" t="str">
        <f t="shared" si="264"/>
        <v>20111</v>
      </c>
      <c r="BB8499" t="str">
        <f t="shared" si="265"/>
        <v>20111United Parcel Service</v>
      </c>
      <c r="BC8499" t="e">
        <f>#N/A</f>
        <v>#N/A</v>
      </c>
      <c r="BD8499" t="e">
        <f>#N/A</f>
        <v>#N/A</v>
      </c>
      <c r="BE8499" t="e">
        <f>#N/A</f>
        <v>#N/A</v>
      </c>
      <c r="BF8499" t="e">
        <f>#N/A</f>
        <v>#N/A</v>
      </c>
      <c r="BG8499" t="e">
        <f>#N/A</f>
        <v>#N/A</v>
      </c>
    </row>
    <row r="8500" spans="1:59">
      <c r="A8500">
        <v>-12730.63</v>
      </c>
      <c r="B8500">
        <v>-13642.4</v>
      </c>
      <c r="C8500">
        <v>0</v>
      </c>
      <c r="D8500">
        <v>0</v>
      </c>
      <c r="F8500">
        <v>54547.98</v>
      </c>
      <c r="G8500">
        <v>0</v>
      </c>
      <c r="I8500">
        <v>0</v>
      </c>
      <c r="J8500">
        <v>0</v>
      </c>
      <c r="L8500">
        <v>0</v>
      </c>
      <c r="M8500">
        <v>0</v>
      </c>
      <c r="N8500">
        <v>0</v>
      </c>
      <c r="O8500">
        <v>0</v>
      </c>
      <c r="P8500">
        <v>54547.98</v>
      </c>
      <c r="Q8500">
        <v>36032.04</v>
      </c>
      <c r="R8500">
        <v>13828.92</v>
      </c>
      <c r="S8500">
        <v>0</v>
      </c>
      <c r="T8500">
        <v>9247.14</v>
      </c>
      <c r="U8500">
        <v>203.68</v>
      </c>
      <c r="V8500">
        <v>3274.51</v>
      </c>
      <c r="W8500">
        <v>0</v>
      </c>
      <c r="X8500">
        <v>5604.1</v>
      </c>
      <c r="Y8500">
        <v>0</v>
      </c>
      <c r="Z8500">
        <v>68190.38</v>
      </c>
      <c r="AA8500">
        <v>-1237.72</v>
      </c>
      <c r="AB8500">
        <v>-105.67</v>
      </c>
      <c r="AC8500">
        <v>-6167.14</v>
      </c>
      <c r="AD8500">
        <v>309.82</v>
      </c>
      <c r="AE8500">
        <v>0</v>
      </c>
      <c r="AF8500">
        <v>-955.4</v>
      </c>
      <c r="AG8500">
        <v>-8156.1</v>
      </c>
      <c r="AH8500">
        <v>-21798.5</v>
      </c>
      <c r="AI8500">
        <v>-9067.8799999999992</v>
      </c>
      <c r="AJ8500">
        <v>-12730.63</v>
      </c>
      <c r="AK8500">
        <v>0</v>
      </c>
      <c r="AL8500">
        <v>0</v>
      </c>
      <c r="AM8500">
        <v>0</v>
      </c>
      <c r="AO8500">
        <v>0</v>
      </c>
      <c r="AP8500">
        <v>19917</v>
      </c>
      <c r="AQ8500" t="s">
        <v>324</v>
      </c>
      <c r="AR8500" t="s">
        <v>325</v>
      </c>
      <c r="AS8500" t="s">
        <v>324</v>
      </c>
      <c r="AT8500" t="s">
        <v>325</v>
      </c>
      <c r="AU8500">
        <v>16912</v>
      </c>
      <c r="AV8500" t="s">
        <v>62</v>
      </c>
      <c r="AW8500">
        <v>3</v>
      </c>
      <c r="AX8500">
        <v>3</v>
      </c>
      <c r="AY8500">
        <v>2011</v>
      </c>
      <c r="AZ8500">
        <v>1</v>
      </c>
      <c r="BA8500" t="str">
        <f t="shared" si="264"/>
        <v>20111</v>
      </c>
      <c r="BB8500" t="str">
        <f t="shared" si="265"/>
        <v>20111United Parcel Service</v>
      </c>
      <c r="BC8500" t="e">
        <f>#N/A</f>
        <v>#N/A</v>
      </c>
      <c r="BD8500" t="e">
        <f>#N/A</f>
        <v>#N/A</v>
      </c>
      <c r="BE8500" t="e">
        <f>#N/A</f>
        <v>#N/A</v>
      </c>
      <c r="BF8500" t="e">
        <f>#N/A</f>
        <v>#N/A</v>
      </c>
      <c r="BG8500" t="e">
        <f>#N/A</f>
        <v>#N/A</v>
      </c>
    </row>
    <row r="8501" spans="1:59">
      <c r="A8501">
        <v>3623.28</v>
      </c>
      <c r="B8501">
        <v>35465.25</v>
      </c>
      <c r="C8501">
        <v>0</v>
      </c>
      <c r="D8501">
        <v>0</v>
      </c>
      <c r="F8501">
        <v>340575.46</v>
      </c>
      <c r="G8501">
        <v>0</v>
      </c>
      <c r="I8501">
        <v>0</v>
      </c>
      <c r="J8501">
        <v>0</v>
      </c>
      <c r="L8501">
        <v>0</v>
      </c>
      <c r="M8501">
        <v>203.42</v>
      </c>
      <c r="N8501">
        <v>0</v>
      </c>
      <c r="O8501">
        <v>0</v>
      </c>
      <c r="P8501">
        <v>340778.88</v>
      </c>
      <c r="Q8501">
        <v>188935.15</v>
      </c>
      <c r="R8501">
        <v>46682.76</v>
      </c>
      <c r="S8501">
        <v>0</v>
      </c>
      <c r="T8501">
        <v>33760.47</v>
      </c>
      <c r="U8501">
        <v>743.61</v>
      </c>
      <c r="V8501">
        <v>11954.94</v>
      </c>
      <c r="W8501">
        <v>0</v>
      </c>
      <c r="X8501">
        <v>23236.7</v>
      </c>
      <c r="Y8501">
        <v>0</v>
      </c>
      <c r="Z8501">
        <v>305313.63</v>
      </c>
      <c r="AA8501">
        <v>-4518.82</v>
      </c>
      <c r="AB8501">
        <v>-385.79</v>
      </c>
      <c r="AC8501">
        <v>-22515.67</v>
      </c>
      <c r="AD8501">
        <v>1131.1400000000001</v>
      </c>
      <c r="AE8501">
        <v>0</v>
      </c>
      <c r="AF8501">
        <v>-3488.06</v>
      </c>
      <c r="AG8501">
        <v>-29777.21</v>
      </c>
      <c r="AH8501">
        <v>5688.04</v>
      </c>
      <c r="AI8501">
        <v>2064.7600000000002</v>
      </c>
      <c r="AJ8501">
        <v>3623.28</v>
      </c>
      <c r="AK8501">
        <v>0</v>
      </c>
      <c r="AL8501">
        <v>0</v>
      </c>
      <c r="AM8501">
        <v>0</v>
      </c>
      <c r="AO8501">
        <v>0</v>
      </c>
      <c r="AP8501">
        <v>19917</v>
      </c>
      <c r="AQ8501" t="s">
        <v>324</v>
      </c>
      <c r="AR8501" t="s">
        <v>325</v>
      </c>
      <c r="AS8501" t="s">
        <v>324</v>
      </c>
      <c r="AT8501" t="s">
        <v>325</v>
      </c>
      <c r="AU8501">
        <v>16913</v>
      </c>
      <c r="AV8501" t="s">
        <v>68</v>
      </c>
      <c r="AW8501">
        <v>3</v>
      </c>
      <c r="AX8501">
        <v>3</v>
      </c>
      <c r="AY8501">
        <v>2011</v>
      </c>
      <c r="AZ8501">
        <v>1</v>
      </c>
      <c r="BA8501" t="str">
        <f t="shared" si="264"/>
        <v>20111</v>
      </c>
      <c r="BB8501" t="str">
        <f t="shared" si="265"/>
        <v>20111United Parcel Service</v>
      </c>
      <c r="BC8501" t="e">
        <f>#N/A</f>
        <v>#N/A</v>
      </c>
      <c r="BD8501" t="e">
        <f>#N/A</f>
        <v>#N/A</v>
      </c>
      <c r="BE8501" t="e">
        <f>#N/A</f>
        <v>#N/A</v>
      </c>
      <c r="BF8501" t="e">
        <f>#N/A</f>
        <v>#N/A</v>
      </c>
      <c r="BG8501" t="e">
        <f>#N/A</f>
        <v>#N/A</v>
      </c>
    </row>
    <row r="8502" spans="1:59">
      <c r="A8502">
        <v>30517.26</v>
      </c>
      <c r="B8502">
        <v>129039.93</v>
      </c>
      <c r="C8502">
        <v>0</v>
      </c>
      <c r="D8502">
        <v>0</v>
      </c>
      <c r="F8502">
        <v>862169.38</v>
      </c>
      <c r="G8502">
        <v>0</v>
      </c>
      <c r="I8502">
        <v>0</v>
      </c>
      <c r="J8502">
        <v>0</v>
      </c>
      <c r="L8502">
        <v>0</v>
      </c>
      <c r="M8502">
        <v>19393.12</v>
      </c>
      <c r="N8502">
        <v>0</v>
      </c>
      <c r="O8502">
        <v>461.61</v>
      </c>
      <c r="P8502">
        <v>882024.11</v>
      </c>
      <c r="Q8502">
        <v>426582.18</v>
      </c>
      <c r="R8502">
        <v>132527.20000000001</v>
      </c>
      <c r="S8502">
        <v>0</v>
      </c>
      <c r="T8502">
        <v>91985.08</v>
      </c>
      <c r="U8502">
        <v>2026.07</v>
      </c>
      <c r="V8502">
        <v>32572.89</v>
      </c>
      <c r="W8502">
        <v>0</v>
      </c>
      <c r="X8502">
        <v>67290.77</v>
      </c>
      <c r="Y8502">
        <v>0</v>
      </c>
      <c r="Z8502">
        <v>752984.18</v>
      </c>
      <c r="AA8502">
        <v>-12312.14</v>
      </c>
      <c r="AB8502">
        <v>-1051.1400000000001</v>
      </c>
      <c r="AC8502">
        <v>-61347.08</v>
      </c>
      <c r="AD8502">
        <v>3081.94</v>
      </c>
      <c r="AE8502">
        <v>0</v>
      </c>
      <c r="AF8502">
        <v>-9503.7099999999991</v>
      </c>
      <c r="AG8502">
        <v>-81132.14</v>
      </c>
      <c r="AH8502">
        <v>47907.79</v>
      </c>
      <c r="AI8502">
        <v>17390.53</v>
      </c>
      <c r="AJ8502">
        <v>30517.26</v>
      </c>
      <c r="AK8502">
        <v>0</v>
      </c>
      <c r="AL8502">
        <v>0</v>
      </c>
      <c r="AM8502">
        <v>0</v>
      </c>
      <c r="AO8502">
        <v>0</v>
      </c>
      <c r="AP8502">
        <v>19917</v>
      </c>
      <c r="AQ8502" t="s">
        <v>324</v>
      </c>
      <c r="AR8502" t="s">
        <v>325</v>
      </c>
      <c r="AS8502" t="s">
        <v>324</v>
      </c>
      <c r="AT8502" t="s">
        <v>325</v>
      </c>
      <c r="AU8502">
        <v>6910</v>
      </c>
      <c r="AV8502" t="s">
        <v>61</v>
      </c>
      <c r="AW8502">
        <v>3</v>
      </c>
      <c r="AX8502">
        <v>3</v>
      </c>
      <c r="AY8502">
        <v>2011</v>
      </c>
      <c r="AZ8502">
        <v>1</v>
      </c>
      <c r="BA8502" t="str">
        <f t="shared" si="264"/>
        <v>20111</v>
      </c>
      <c r="BB8502" t="str">
        <f t="shared" si="265"/>
        <v>20111United Parcel Service</v>
      </c>
      <c r="BC8502" t="e">
        <f>#N/A</f>
        <v>#N/A</v>
      </c>
      <c r="BD8502" t="e">
        <f>#N/A</f>
        <v>#N/A</v>
      </c>
      <c r="BE8502" t="e">
        <f>#N/A</f>
        <v>#N/A</v>
      </c>
      <c r="BF8502" t="e">
        <f>#N/A</f>
        <v>#N/A</v>
      </c>
      <c r="BG8502" t="e">
        <f>#N/A</f>
        <v>#N/A</v>
      </c>
    </row>
    <row r="8503" spans="1:59">
      <c r="A8503">
        <v>-74373.36</v>
      </c>
      <c r="B8503">
        <v>-100837.74</v>
      </c>
      <c r="C8503">
        <v>0</v>
      </c>
      <c r="D8503">
        <v>0</v>
      </c>
      <c r="F8503">
        <v>98470</v>
      </c>
      <c r="G8503">
        <v>0</v>
      </c>
      <c r="I8503">
        <v>0</v>
      </c>
      <c r="J8503">
        <v>0</v>
      </c>
      <c r="L8503">
        <v>0</v>
      </c>
      <c r="M8503">
        <v>18732.599999999999</v>
      </c>
      <c r="N8503">
        <v>0</v>
      </c>
      <c r="O8503">
        <v>0</v>
      </c>
      <c r="P8503">
        <v>117202.6</v>
      </c>
      <c r="Q8503">
        <v>139004.22</v>
      </c>
      <c r="R8503">
        <v>32775.769999999997</v>
      </c>
      <c r="S8503">
        <v>0</v>
      </c>
      <c r="T8503">
        <v>22605.41</v>
      </c>
      <c r="U8503">
        <v>474.71</v>
      </c>
      <c r="V8503">
        <v>8082.76</v>
      </c>
      <c r="W8503">
        <v>0</v>
      </c>
      <c r="X8503">
        <v>15097.48</v>
      </c>
      <c r="Y8503">
        <v>0</v>
      </c>
      <c r="Z8503">
        <v>218040.35</v>
      </c>
      <c r="AA8503">
        <v>-3229.88</v>
      </c>
      <c r="AB8503">
        <v>-477.8</v>
      </c>
      <c r="AC8503">
        <v>-1127.8</v>
      </c>
      <c r="AD8503">
        <v>11.86</v>
      </c>
      <c r="AE8503">
        <v>0</v>
      </c>
      <c r="AF8503">
        <v>-2772.22</v>
      </c>
      <c r="AG8503">
        <v>-7595.84</v>
      </c>
      <c r="AH8503">
        <v>-108433.59</v>
      </c>
      <c r="AI8503">
        <v>-34060.230000000003</v>
      </c>
      <c r="AJ8503">
        <v>-74373.36</v>
      </c>
      <c r="AK8503">
        <v>0</v>
      </c>
      <c r="AL8503">
        <v>0</v>
      </c>
      <c r="AM8503">
        <v>0</v>
      </c>
      <c r="AO8503">
        <v>0</v>
      </c>
      <c r="AP8503">
        <v>19917</v>
      </c>
      <c r="AQ8503" t="s">
        <v>324</v>
      </c>
      <c r="AR8503" t="s">
        <v>325</v>
      </c>
      <c r="AS8503" t="s">
        <v>324</v>
      </c>
      <c r="AT8503" t="s">
        <v>325</v>
      </c>
      <c r="AU8503">
        <v>16911</v>
      </c>
      <c r="AV8503" t="s">
        <v>69</v>
      </c>
      <c r="AW8503">
        <v>3</v>
      </c>
      <c r="AX8503">
        <v>3</v>
      </c>
      <c r="AY8503">
        <v>2011</v>
      </c>
      <c r="AZ8503">
        <v>2</v>
      </c>
      <c r="BA8503" t="str">
        <f t="shared" si="264"/>
        <v>20112</v>
      </c>
      <c r="BB8503" t="str">
        <f t="shared" si="265"/>
        <v>20112United Parcel Service</v>
      </c>
      <c r="BC8503" t="e">
        <f>#N/A</f>
        <v>#N/A</v>
      </c>
      <c r="BD8503" t="e">
        <f>#N/A</f>
        <v>#N/A</v>
      </c>
      <c r="BE8503" t="e">
        <f>#N/A</f>
        <v>#N/A</v>
      </c>
      <c r="BF8503" t="e">
        <f>#N/A</f>
        <v>#N/A</v>
      </c>
      <c r="BG8503" t="e">
        <f>#N/A</f>
        <v>#N/A</v>
      </c>
    </row>
    <row r="8504" spans="1:59">
      <c r="A8504">
        <v>-9949.23</v>
      </c>
      <c r="B8504">
        <v>-11471.18</v>
      </c>
      <c r="C8504">
        <v>0</v>
      </c>
      <c r="D8504">
        <v>0</v>
      </c>
      <c r="F8504">
        <v>62036.85</v>
      </c>
      <c r="G8504">
        <v>0</v>
      </c>
      <c r="I8504">
        <v>0</v>
      </c>
      <c r="J8504">
        <v>0</v>
      </c>
      <c r="L8504">
        <v>0</v>
      </c>
      <c r="M8504">
        <v>0</v>
      </c>
      <c r="N8504">
        <v>0</v>
      </c>
      <c r="O8504">
        <v>0</v>
      </c>
      <c r="P8504">
        <v>62036.85</v>
      </c>
      <c r="Q8504">
        <v>38639.65</v>
      </c>
      <c r="R8504">
        <v>16915.16</v>
      </c>
      <c r="S8504">
        <v>0</v>
      </c>
      <c r="T8504">
        <v>9030.51</v>
      </c>
      <c r="U8504">
        <v>189.64</v>
      </c>
      <c r="V8504">
        <v>3228.94</v>
      </c>
      <c r="W8504">
        <v>0</v>
      </c>
      <c r="X8504">
        <v>5504.13</v>
      </c>
      <c r="Y8504">
        <v>0</v>
      </c>
      <c r="Z8504">
        <v>73508.03</v>
      </c>
      <c r="AA8504">
        <v>-1290.29</v>
      </c>
      <c r="AB8504">
        <v>-190.88</v>
      </c>
      <c r="AC8504">
        <v>-450.54</v>
      </c>
      <c r="AD8504">
        <v>4.74</v>
      </c>
      <c r="AE8504">
        <v>0</v>
      </c>
      <c r="AF8504">
        <v>-1107.46</v>
      </c>
      <c r="AG8504">
        <v>-3034.42</v>
      </c>
      <c r="AH8504">
        <v>-14505.61</v>
      </c>
      <c r="AI8504">
        <v>-4556.38</v>
      </c>
      <c r="AJ8504">
        <v>-9949.23</v>
      </c>
      <c r="AK8504">
        <v>0</v>
      </c>
      <c r="AL8504">
        <v>0</v>
      </c>
      <c r="AM8504">
        <v>0</v>
      </c>
      <c r="AO8504">
        <v>0</v>
      </c>
      <c r="AP8504">
        <v>19917</v>
      </c>
      <c r="AQ8504" t="s">
        <v>324</v>
      </c>
      <c r="AR8504" t="s">
        <v>325</v>
      </c>
      <c r="AS8504" t="s">
        <v>324</v>
      </c>
      <c r="AT8504" t="s">
        <v>325</v>
      </c>
      <c r="AU8504">
        <v>16912</v>
      </c>
      <c r="AV8504" t="s">
        <v>62</v>
      </c>
      <c r="AW8504">
        <v>3</v>
      </c>
      <c r="AX8504">
        <v>3</v>
      </c>
      <c r="AY8504">
        <v>2011</v>
      </c>
      <c r="AZ8504">
        <v>2</v>
      </c>
      <c r="BA8504" t="str">
        <f t="shared" si="264"/>
        <v>20112</v>
      </c>
      <c r="BB8504" t="str">
        <f t="shared" si="265"/>
        <v>20112United Parcel Service</v>
      </c>
      <c r="BC8504" t="e">
        <f>#N/A</f>
        <v>#N/A</v>
      </c>
      <c r="BD8504" t="e">
        <f>#N/A</f>
        <v>#N/A</v>
      </c>
      <c r="BE8504" t="e">
        <f>#N/A</f>
        <v>#N/A</v>
      </c>
      <c r="BF8504" t="e">
        <f>#N/A</f>
        <v>#N/A</v>
      </c>
      <c r="BG8504" t="e">
        <f>#N/A</f>
        <v>#N/A</v>
      </c>
    </row>
    <row r="8505" spans="1:59">
      <c r="A8505">
        <v>9382.0300000000007</v>
      </c>
      <c r="B8505">
        <v>26654.44</v>
      </c>
      <c r="C8505">
        <v>0</v>
      </c>
      <c r="D8505">
        <v>0</v>
      </c>
      <c r="F8505">
        <v>384382.35</v>
      </c>
      <c r="G8505">
        <v>0</v>
      </c>
      <c r="I8505">
        <v>0</v>
      </c>
      <c r="J8505">
        <v>0</v>
      </c>
      <c r="L8505">
        <v>0</v>
      </c>
      <c r="M8505">
        <v>517.86</v>
      </c>
      <c r="N8505">
        <v>0</v>
      </c>
      <c r="O8505">
        <v>0</v>
      </c>
      <c r="P8505">
        <v>384900.22</v>
      </c>
      <c r="Q8505">
        <v>235919.44</v>
      </c>
      <c r="R8505">
        <v>49836.2</v>
      </c>
      <c r="S8505">
        <v>0</v>
      </c>
      <c r="T8505">
        <v>35492.01</v>
      </c>
      <c r="U8505">
        <v>745.33</v>
      </c>
      <c r="V8505">
        <v>12690.48</v>
      </c>
      <c r="W8505">
        <v>0</v>
      </c>
      <c r="X8505">
        <v>23562.32</v>
      </c>
      <c r="Y8505">
        <v>0</v>
      </c>
      <c r="Z8505">
        <v>358245.78</v>
      </c>
      <c r="AA8505">
        <v>-5071.13</v>
      </c>
      <c r="AB8505">
        <v>-750.18</v>
      </c>
      <c r="AC8505">
        <v>-1770.73</v>
      </c>
      <c r="AD8505">
        <v>18.62</v>
      </c>
      <c r="AE8505">
        <v>0</v>
      </c>
      <c r="AF8505">
        <v>-4352.57</v>
      </c>
      <c r="AG8505">
        <v>-11925.99</v>
      </c>
      <c r="AH8505">
        <v>14728.46</v>
      </c>
      <c r="AI8505">
        <v>5346.43</v>
      </c>
      <c r="AJ8505">
        <v>9382.0300000000007</v>
      </c>
      <c r="AK8505">
        <v>0</v>
      </c>
      <c r="AL8505">
        <v>0</v>
      </c>
      <c r="AM8505">
        <v>0</v>
      </c>
      <c r="AO8505">
        <v>0</v>
      </c>
      <c r="AP8505">
        <v>19917</v>
      </c>
      <c r="AQ8505" t="s">
        <v>324</v>
      </c>
      <c r="AR8505" t="s">
        <v>325</v>
      </c>
      <c r="AS8505" t="s">
        <v>324</v>
      </c>
      <c r="AT8505" t="s">
        <v>325</v>
      </c>
      <c r="AU8505">
        <v>16913</v>
      </c>
      <c r="AV8505" t="s">
        <v>68</v>
      </c>
      <c r="AW8505">
        <v>3</v>
      </c>
      <c r="AX8505">
        <v>3</v>
      </c>
      <c r="AY8505">
        <v>2011</v>
      </c>
      <c r="AZ8505">
        <v>2</v>
      </c>
      <c r="BA8505" t="str">
        <f t="shared" si="264"/>
        <v>20112</v>
      </c>
      <c r="BB8505" t="str">
        <f t="shared" si="265"/>
        <v>20112United Parcel Service</v>
      </c>
      <c r="BC8505" t="e">
        <f>#N/A</f>
        <v>#N/A</v>
      </c>
      <c r="BD8505" t="e">
        <f>#N/A</f>
        <v>#N/A</v>
      </c>
      <c r="BE8505" t="e">
        <f>#N/A</f>
        <v>#N/A</v>
      </c>
      <c r="BF8505" t="e">
        <f>#N/A</f>
        <v>#N/A</v>
      </c>
      <c r="BG8505" t="e">
        <f>#N/A</f>
        <v>#N/A</v>
      </c>
    </row>
    <row r="8506" spans="1:59">
      <c r="A8506">
        <v>95239.85</v>
      </c>
      <c r="B8506">
        <v>179145.11</v>
      </c>
      <c r="C8506">
        <v>0</v>
      </c>
      <c r="D8506">
        <v>0</v>
      </c>
      <c r="F8506">
        <v>953788.07</v>
      </c>
      <c r="G8506">
        <v>0</v>
      </c>
      <c r="I8506">
        <v>0</v>
      </c>
      <c r="J8506">
        <v>0</v>
      </c>
      <c r="L8506">
        <v>0</v>
      </c>
      <c r="M8506">
        <v>19240.5</v>
      </c>
      <c r="N8506">
        <v>0</v>
      </c>
      <c r="O8506">
        <v>-207.96</v>
      </c>
      <c r="P8506">
        <v>972820.62</v>
      </c>
      <c r="Q8506">
        <v>463082.53</v>
      </c>
      <c r="R8506">
        <v>143670.43</v>
      </c>
      <c r="S8506">
        <v>0</v>
      </c>
      <c r="T8506">
        <v>88185.54</v>
      </c>
      <c r="U8506">
        <v>1851.88</v>
      </c>
      <c r="V8506">
        <v>31531.51</v>
      </c>
      <c r="W8506">
        <v>0</v>
      </c>
      <c r="X8506">
        <v>65353.62</v>
      </c>
      <c r="Y8506">
        <v>0</v>
      </c>
      <c r="Z8506">
        <v>793675.51</v>
      </c>
      <c r="AA8506">
        <v>-12600.02</v>
      </c>
      <c r="AB8506">
        <v>-1863.95</v>
      </c>
      <c r="AC8506">
        <v>-4399.6499999999996</v>
      </c>
      <c r="AD8506">
        <v>46.27</v>
      </c>
      <c r="AE8506">
        <v>0</v>
      </c>
      <c r="AF8506">
        <v>-10814.66</v>
      </c>
      <c r="AG8506">
        <v>-29632</v>
      </c>
      <c r="AH8506">
        <v>149513.1</v>
      </c>
      <c r="AI8506">
        <v>54273.26</v>
      </c>
      <c r="AJ8506">
        <v>95239.85</v>
      </c>
      <c r="AK8506">
        <v>0</v>
      </c>
      <c r="AL8506">
        <v>0</v>
      </c>
      <c r="AM8506">
        <v>0</v>
      </c>
      <c r="AO8506">
        <v>0</v>
      </c>
      <c r="AP8506">
        <v>19917</v>
      </c>
      <c r="AQ8506" t="s">
        <v>324</v>
      </c>
      <c r="AR8506" t="s">
        <v>325</v>
      </c>
      <c r="AS8506" t="s">
        <v>324</v>
      </c>
      <c r="AT8506" t="s">
        <v>325</v>
      </c>
      <c r="AU8506">
        <v>6910</v>
      </c>
      <c r="AV8506" t="s">
        <v>61</v>
      </c>
      <c r="AW8506">
        <v>3</v>
      </c>
      <c r="AX8506">
        <v>3</v>
      </c>
      <c r="AY8506">
        <v>2011</v>
      </c>
      <c r="AZ8506">
        <v>2</v>
      </c>
      <c r="BA8506" t="str">
        <f t="shared" si="264"/>
        <v>20112</v>
      </c>
      <c r="BB8506" t="str">
        <f t="shared" si="265"/>
        <v>20112United Parcel Service</v>
      </c>
      <c r="BC8506" t="e">
        <f>#N/A</f>
        <v>#N/A</v>
      </c>
      <c r="BD8506" t="e">
        <f>#N/A</f>
        <v>#N/A</v>
      </c>
      <c r="BE8506" t="e">
        <f>#N/A</f>
        <v>#N/A</v>
      </c>
      <c r="BF8506" t="e">
        <f>#N/A</f>
        <v>#N/A</v>
      </c>
      <c r="BG8506" t="e">
        <f>#N/A</f>
        <v>#N/A</v>
      </c>
    </row>
    <row r="8507" spans="1:59">
      <c r="A8507">
        <v>-30416.84</v>
      </c>
      <c r="B8507">
        <v>-107121.01</v>
      </c>
      <c r="C8507">
        <v>0</v>
      </c>
      <c r="D8507">
        <v>0</v>
      </c>
      <c r="F8507">
        <v>82176.87</v>
      </c>
      <c r="G8507">
        <v>0</v>
      </c>
      <c r="I8507">
        <v>0</v>
      </c>
      <c r="J8507">
        <v>0</v>
      </c>
      <c r="L8507">
        <v>0</v>
      </c>
      <c r="M8507">
        <v>18832.189999999999</v>
      </c>
      <c r="N8507">
        <v>0</v>
      </c>
      <c r="O8507">
        <v>0</v>
      </c>
      <c r="P8507">
        <v>101009.05</v>
      </c>
      <c r="Q8507">
        <v>130715.25</v>
      </c>
      <c r="R8507">
        <v>32203.98</v>
      </c>
      <c r="S8507">
        <v>0</v>
      </c>
      <c r="T8507">
        <v>22606.37</v>
      </c>
      <c r="U8507">
        <v>458.85</v>
      </c>
      <c r="V8507">
        <v>7141.7</v>
      </c>
      <c r="W8507">
        <v>0</v>
      </c>
      <c r="X8507">
        <v>15003.92</v>
      </c>
      <c r="Y8507">
        <v>0</v>
      </c>
      <c r="Z8507">
        <v>208130.06</v>
      </c>
      <c r="AA8507">
        <v>-3005.39</v>
      </c>
      <c r="AB8507">
        <v>-648.04999999999995</v>
      </c>
      <c r="AC8507">
        <v>10185.32</v>
      </c>
      <c r="AD8507">
        <v>-29.18</v>
      </c>
      <c r="AE8507">
        <v>0</v>
      </c>
      <c r="AF8507">
        <v>-2553.46</v>
      </c>
      <c r="AG8507">
        <v>3949.24</v>
      </c>
      <c r="AH8507">
        <v>-103171.77</v>
      </c>
      <c r="AI8507">
        <v>-72754.929999999993</v>
      </c>
      <c r="AJ8507">
        <v>-30416.84</v>
      </c>
      <c r="AK8507">
        <v>0</v>
      </c>
      <c r="AL8507">
        <v>0</v>
      </c>
      <c r="AM8507">
        <v>0</v>
      </c>
      <c r="AO8507">
        <v>0</v>
      </c>
      <c r="AP8507">
        <v>19917</v>
      </c>
      <c r="AQ8507" t="s">
        <v>324</v>
      </c>
      <c r="AR8507" t="s">
        <v>325</v>
      </c>
      <c r="AS8507" t="s">
        <v>324</v>
      </c>
      <c r="AT8507" t="s">
        <v>325</v>
      </c>
      <c r="AU8507">
        <v>16911</v>
      </c>
      <c r="AV8507" t="s">
        <v>69</v>
      </c>
      <c r="AW8507">
        <v>3</v>
      </c>
      <c r="AX8507">
        <v>3</v>
      </c>
      <c r="AY8507">
        <v>2011</v>
      </c>
      <c r="AZ8507">
        <v>3</v>
      </c>
      <c r="BA8507" t="str">
        <f t="shared" si="264"/>
        <v>20113</v>
      </c>
      <c r="BB8507" t="str">
        <f t="shared" si="265"/>
        <v>20113United Parcel Service</v>
      </c>
      <c r="BC8507" t="e">
        <f>#N/A</f>
        <v>#N/A</v>
      </c>
      <c r="BD8507" t="e">
        <f>#N/A</f>
        <v>#N/A</v>
      </c>
      <c r="BE8507" t="e">
        <f>#N/A</f>
        <v>#N/A</v>
      </c>
      <c r="BF8507" t="e">
        <f>#N/A</f>
        <v>#N/A</v>
      </c>
      <c r="BG8507" t="e">
        <f>#N/A</f>
        <v>#N/A</v>
      </c>
    </row>
    <row r="8508" spans="1:59">
      <c r="A8508">
        <v>-1887.1</v>
      </c>
      <c r="B8508">
        <v>-8012.83</v>
      </c>
      <c r="C8508">
        <v>0</v>
      </c>
      <c r="D8508">
        <v>0</v>
      </c>
      <c r="F8508">
        <v>65729.179999999993</v>
      </c>
      <c r="G8508">
        <v>0</v>
      </c>
      <c r="I8508">
        <v>0</v>
      </c>
      <c r="J8508">
        <v>0</v>
      </c>
      <c r="L8508">
        <v>0</v>
      </c>
      <c r="M8508">
        <v>0</v>
      </c>
      <c r="N8508">
        <v>0</v>
      </c>
      <c r="O8508">
        <v>0</v>
      </c>
      <c r="P8508">
        <v>65729.179999999993</v>
      </c>
      <c r="Q8508">
        <v>39029.47</v>
      </c>
      <c r="R8508">
        <v>16620.939999999999</v>
      </c>
      <c r="S8508">
        <v>0</v>
      </c>
      <c r="T8508">
        <v>9226.98</v>
      </c>
      <c r="U8508">
        <v>187.28</v>
      </c>
      <c r="V8508">
        <v>2914.94</v>
      </c>
      <c r="W8508">
        <v>0</v>
      </c>
      <c r="X8508">
        <v>5762.39</v>
      </c>
      <c r="Y8508">
        <v>0</v>
      </c>
      <c r="Z8508">
        <v>73742.009999999995</v>
      </c>
      <c r="AA8508">
        <v>-1226.68</v>
      </c>
      <c r="AB8508">
        <v>-264.51</v>
      </c>
      <c r="AC8508">
        <v>4157.22</v>
      </c>
      <c r="AD8508">
        <v>-11.91</v>
      </c>
      <c r="AE8508">
        <v>0</v>
      </c>
      <c r="AF8508">
        <v>-1042.22</v>
      </c>
      <c r="AG8508">
        <v>1611.92</v>
      </c>
      <c r="AH8508">
        <v>-6400.91</v>
      </c>
      <c r="AI8508">
        <v>-4513.8100000000004</v>
      </c>
      <c r="AJ8508">
        <v>-1887.1</v>
      </c>
      <c r="AK8508">
        <v>0</v>
      </c>
      <c r="AL8508">
        <v>0</v>
      </c>
      <c r="AM8508">
        <v>0</v>
      </c>
      <c r="AO8508">
        <v>0</v>
      </c>
      <c r="AP8508">
        <v>19917</v>
      </c>
      <c r="AQ8508" t="s">
        <v>324</v>
      </c>
      <c r="AR8508" t="s">
        <v>325</v>
      </c>
      <c r="AS8508" t="s">
        <v>324</v>
      </c>
      <c r="AT8508" t="s">
        <v>325</v>
      </c>
      <c r="AU8508">
        <v>16912</v>
      </c>
      <c r="AV8508" t="s">
        <v>62</v>
      </c>
      <c r="AW8508">
        <v>3</v>
      </c>
      <c r="AX8508">
        <v>3</v>
      </c>
      <c r="AY8508">
        <v>2011</v>
      </c>
      <c r="AZ8508">
        <v>3</v>
      </c>
      <c r="BA8508" t="str">
        <f t="shared" si="264"/>
        <v>20113</v>
      </c>
      <c r="BB8508" t="str">
        <f t="shared" si="265"/>
        <v>20113United Parcel Service</v>
      </c>
      <c r="BC8508" t="e">
        <f>#N/A</f>
        <v>#N/A</v>
      </c>
      <c r="BD8508" t="e">
        <f>#N/A</f>
        <v>#N/A</v>
      </c>
      <c r="BE8508" t="e">
        <f>#N/A</f>
        <v>#N/A</v>
      </c>
      <c r="BF8508" t="e">
        <f>#N/A</f>
        <v>#N/A</v>
      </c>
      <c r="BG8508" t="e">
        <f>#N/A</f>
        <v>#N/A</v>
      </c>
    </row>
    <row r="8509" spans="1:59">
      <c r="A8509">
        <v>21156.19</v>
      </c>
      <c r="B8509">
        <v>26804.04</v>
      </c>
      <c r="C8509">
        <v>0</v>
      </c>
      <c r="D8509">
        <v>0</v>
      </c>
      <c r="F8509">
        <v>379662.61</v>
      </c>
      <c r="G8509">
        <v>0</v>
      </c>
      <c r="I8509">
        <v>0</v>
      </c>
      <c r="J8509">
        <v>0</v>
      </c>
      <c r="L8509">
        <v>0</v>
      </c>
      <c r="M8509">
        <v>796.89</v>
      </c>
      <c r="N8509">
        <v>0</v>
      </c>
      <c r="O8509">
        <v>0</v>
      </c>
      <c r="P8509">
        <v>380459.49</v>
      </c>
      <c r="Q8509">
        <v>231264.72</v>
      </c>
      <c r="R8509">
        <v>49326.7</v>
      </c>
      <c r="S8509">
        <v>0</v>
      </c>
      <c r="T8509">
        <v>36682</v>
      </c>
      <c r="U8509">
        <v>744.54</v>
      </c>
      <c r="V8509">
        <v>11588.41</v>
      </c>
      <c r="W8509">
        <v>0</v>
      </c>
      <c r="X8509">
        <v>24049.09</v>
      </c>
      <c r="Y8509">
        <v>0</v>
      </c>
      <c r="Z8509">
        <v>353655.46</v>
      </c>
      <c r="AA8509">
        <v>-4876.67</v>
      </c>
      <c r="AB8509">
        <v>-1051.55</v>
      </c>
      <c r="AC8509">
        <v>16527.11</v>
      </c>
      <c r="AD8509">
        <v>-47.35</v>
      </c>
      <c r="AE8509">
        <v>0</v>
      </c>
      <c r="AF8509">
        <v>-4143.3500000000004</v>
      </c>
      <c r="AG8509">
        <v>6408.19</v>
      </c>
      <c r="AH8509">
        <v>33212.230000000003</v>
      </c>
      <c r="AI8509">
        <v>12056.04</v>
      </c>
      <c r="AJ8509">
        <v>21156.19</v>
      </c>
      <c r="AK8509">
        <v>0</v>
      </c>
      <c r="AL8509">
        <v>0</v>
      </c>
      <c r="AM8509">
        <v>0</v>
      </c>
      <c r="AO8509">
        <v>0</v>
      </c>
      <c r="AP8509">
        <v>19917</v>
      </c>
      <c r="AQ8509" t="s">
        <v>324</v>
      </c>
      <c r="AR8509" t="s">
        <v>325</v>
      </c>
      <c r="AS8509" t="s">
        <v>324</v>
      </c>
      <c r="AT8509" t="s">
        <v>325</v>
      </c>
      <c r="AU8509">
        <v>16913</v>
      </c>
      <c r="AV8509" t="s">
        <v>68</v>
      </c>
      <c r="AW8509">
        <v>3</v>
      </c>
      <c r="AX8509">
        <v>3</v>
      </c>
      <c r="AY8509">
        <v>2011</v>
      </c>
      <c r="AZ8509">
        <v>3</v>
      </c>
      <c r="BA8509" t="str">
        <f t="shared" si="264"/>
        <v>20113</v>
      </c>
      <c r="BB8509" t="str">
        <f t="shared" si="265"/>
        <v>20113United Parcel Service</v>
      </c>
      <c r="BC8509" t="e">
        <f>#N/A</f>
        <v>#N/A</v>
      </c>
      <c r="BD8509" t="e">
        <f>#N/A</f>
        <v>#N/A</v>
      </c>
      <c r="BE8509" t="e">
        <f>#N/A</f>
        <v>#N/A</v>
      </c>
      <c r="BF8509" t="e">
        <f>#N/A</f>
        <v>#N/A</v>
      </c>
      <c r="BG8509" t="e">
        <f>#N/A</f>
        <v>#N/A</v>
      </c>
    </row>
    <row r="8510" spans="1:59">
      <c r="A8510">
        <v>114894.56</v>
      </c>
      <c r="B8510">
        <v>165031.67999999999</v>
      </c>
      <c r="C8510">
        <v>0</v>
      </c>
      <c r="D8510">
        <v>0</v>
      </c>
      <c r="F8510">
        <v>920966.36</v>
      </c>
      <c r="G8510">
        <v>0</v>
      </c>
      <c r="I8510">
        <v>0</v>
      </c>
      <c r="J8510">
        <v>0</v>
      </c>
      <c r="L8510">
        <v>0</v>
      </c>
      <c r="M8510">
        <v>11707.78</v>
      </c>
      <c r="N8510">
        <v>0</v>
      </c>
      <c r="O8510">
        <v>275.06</v>
      </c>
      <c r="P8510">
        <v>932949.2</v>
      </c>
      <c r="Q8510">
        <v>445860.77</v>
      </c>
      <c r="R8510">
        <v>138506.57</v>
      </c>
      <c r="S8510">
        <v>0</v>
      </c>
      <c r="T8510">
        <v>87790</v>
      </c>
      <c r="U8510">
        <v>1781.89</v>
      </c>
      <c r="V8510">
        <v>27734.21</v>
      </c>
      <c r="W8510">
        <v>0</v>
      </c>
      <c r="X8510">
        <v>66244.08</v>
      </c>
      <c r="Y8510">
        <v>0</v>
      </c>
      <c r="Z8510">
        <v>767917.52</v>
      </c>
      <c r="AA8510">
        <v>-11671.19</v>
      </c>
      <c r="AB8510">
        <v>-2516.64</v>
      </c>
      <c r="AC8510">
        <v>39553.86</v>
      </c>
      <c r="AD8510">
        <v>-113.33</v>
      </c>
      <c r="AE8510">
        <v>0</v>
      </c>
      <c r="AF8510">
        <v>-9916.16</v>
      </c>
      <c r="AG8510">
        <v>15336.55</v>
      </c>
      <c r="AH8510">
        <v>180368.23</v>
      </c>
      <c r="AI8510">
        <v>65473.67</v>
      </c>
      <c r="AJ8510">
        <v>114894.56</v>
      </c>
      <c r="AK8510">
        <v>0</v>
      </c>
      <c r="AL8510">
        <v>0</v>
      </c>
      <c r="AM8510">
        <v>0</v>
      </c>
      <c r="AO8510">
        <v>0</v>
      </c>
      <c r="AP8510">
        <v>19917</v>
      </c>
      <c r="AQ8510" t="s">
        <v>324</v>
      </c>
      <c r="AR8510" t="s">
        <v>325</v>
      </c>
      <c r="AS8510" t="s">
        <v>324</v>
      </c>
      <c r="AT8510" t="s">
        <v>325</v>
      </c>
      <c r="AU8510">
        <v>6910</v>
      </c>
      <c r="AV8510" t="s">
        <v>61</v>
      </c>
      <c r="AW8510">
        <v>3</v>
      </c>
      <c r="AX8510">
        <v>3</v>
      </c>
      <c r="AY8510">
        <v>2011</v>
      </c>
      <c r="AZ8510">
        <v>3</v>
      </c>
      <c r="BA8510" t="str">
        <f t="shared" si="264"/>
        <v>20113</v>
      </c>
      <c r="BB8510" t="str">
        <f t="shared" si="265"/>
        <v>20113United Parcel Service</v>
      </c>
      <c r="BC8510" t="e">
        <f>#N/A</f>
        <v>#N/A</v>
      </c>
      <c r="BD8510" t="e">
        <f>#N/A</f>
        <v>#N/A</v>
      </c>
      <c r="BE8510" t="e">
        <f>#N/A</f>
        <v>#N/A</v>
      </c>
      <c r="BF8510" t="e">
        <f>#N/A</f>
        <v>#N/A</v>
      </c>
      <c r="BG8510" t="e">
        <f>#N/A</f>
        <v>#N/A</v>
      </c>
    </row>
    <row r="8511" spans="1:59">
      <c r="A8511">
        <v>-76162.75</v>
      </c>
      <c r="B8511">
        <v>-90916.88</v>
      </c>
      <c r="C8511">
        <v>0</v>
      </c>
      <c r="D8511">
        <v>0</v>
      </c>
      <c r="F8511">
        <v>90452.479999999996</v>
      </c>
      <c r="G8511">
        <v>0</v>
      </c>
      <c r="I8511">
        <v>0</v>
      </c>
      <c r="J8511">
        <v>0</v>
      </c>
      <c r="L8511">
        <v>0</v>
      </c>
      <c r="M8511">
        <v>18396.7</v>
      </c>
      <c r="N8511">
        <v>0</v>
      </c>
      <c r="O8511">
        <v>0</v>
      </c>
      <c r="P8511">
        <v>108849.17</v>
      </c>
      <c r="Q8511">
        <v>128039.28</v>
      </c>
      <c r="R8511">
        <v>28784.05</v>
      </c>
      <c r="S8511">
        <v>0</v>
      </c>
      <c r="T8511">
        <v>22136.52</v>
      </c>
      <c r="U8511">
        <v>435.56</v>
      </c>
      <c r="V8511">
        <v>5980.84</v>
      </c>
      <c r="W8511">
        <v>0</v>
      </c>
      <c r="X8511">
        <v>14389.81</v>
      </c>
      <c r="Y8511">
        <v>0</v>
      </c>
      <c r="Z8511">
        <v>199766.05</v>
      </c>
      <c r="AA8511">
        <v>-2670.92</v>
      </c>
      <c r="AB8511">
        <v>-716.98</v>
      </c>
      <c r="AC8511">
        <v>5809.19</v>
      </c>
      <c r="AD8511">
        <v>-657.51</v>
      </c>
      <c r="AE8511">
        <v>0</v>
      </c>
      <c r="AF8511">
        <v>-2533.25</v>
      </c>
      <c r="AG8511">
        <v>-769.48</v>
      </c>
      <c r="AH8511">
        <v>-91686.36</v>
      </c>
      <c r="AI8511">
        <v>-15523.6</v>
      </c>
      <c r="AJ8511">
        <v>-76162.75</v>
      </c>
      <c r="AK8511">
        <v>0</v>
      </c>
      <c r="AL8511">
        <v>0</v>
      </c>
      <c r="AM8511">
        <v>0</v>
      </c>
      <c r="AO8511">
        <v>0</v>
      </c>
      <c r="AP8511">
        <v>19917</v>
      </c>
      <c r="AQ8511" t="s">
        <v>324</v>
      </c>
      <c r="AR8511" t="s">
        <v>325</v>
      </c>
      <c r="AS8511" t="s">
        <v>324</v>
      </c>
      <c r="AT8511" t="s">
        <v>325</v>
      </c>
      <c r="AU8511">
        <v>16911</v>
      </c>
      <c r="AV8511" t="s">
        <v>69</v>
      </c>
      <c r="AW8511">
        <v>3</v>
      </c>
      <c r="AX8511">
        <v>3</v>
      </c>
      <c r="AY8511">
        <v>2011</v>
      </c>
      <c r="AZ8511">
        <v>4</v>
      </c>
      <c r="BA8511" t="str">
        <f t="shared" si="264"/>
        <v>20114</v>
      </c>
      <c r="BB8511" t="str">
        <f t="shared" si="265"/>
        <v>20114United Parcel Service</v>
      </c>
      <c r="BC8511" t="e">
        <f>#N/A</f>
        <v>#N/A</v>
      </c>
      <c r="BD8511" t="e">
        <f>#N/A</f>
        <v>#N/A</v>
      </c>
      <c r="BE8511" t="e">
        <f>#N/A</f>
        <v>#N/A</v>
      </c>
      <c r="BF8511" t="e">
        <f>#N/A</f>
        <v>#N/A</v>
      </c>
      <c r="BG8511" t="e">
        <f>#N/A</f>
        <v>#N/A</v>
      </c>
    </row>
    <row r="8512" spans="1:59">
      <c r="A8512">
        <v>171.94</v>
      </c>
      <c r="B8512">
        <v>576.54999999999995</v>
      </c>
      <c r="C8512">
        <v>0</v>
      </c>
      <c r="D8512">
        <v>0</v>
      </c>
      <c r="F8512">
        <v>68555.3</v>
      </c>
      <c r="G8512">
        <v>0</v>
      </c>
      <c r="I8512">
        <v>0</v>
      </c>
      <c r="J8512">
        <v>0</v>
      </c>
      <c r="L8512">
        <v>0</v>
      </c>
      <c r="M8512">
        <v>0</v>
      </c>
      <c r="N8512">
        <v>0</v>
      </c>
      <c r="O8512">
        <v>0</v>
      </c>
      <c r="P8512">
        <v>68555.3</v>
      </c>
      <c r="Q8512">
        <v>36636.14</v>
      </c>
      <c r="R8512">
        <v>14933.44</v>
      </c>
      <c r="S8512">
        <v>0</v>
      </c>
      <c r="T8512">
        <v>8821.19</v>
      </c>
      <c r="U8512">
        <v>173.57</v>
      </c>
      <c r="V8512">
        <v>2383.31</v>
      </c>
      <c r="W8512">
        <v>0</v>
      </c>
      <c r="X8512">
        <v>5031.1000000000004</v>
      </c>
      <c r="Y8512">
        <v>0</v>
      </c>
      <c r="Z8512">
        <v>67978.740000000005</v>
      </c>
      <c r="AA8512">
        <v>-1064.33</v>
      </c>
      <c r="AB8512">
        <v>-285.70999999999998</v>
      </c>
      <c r="AC8512">
        <v>2314.91</v>
      </c>
      <c r="AD8512">
        <v>-262.01</v>
      </c>
      <c r="AE8512">
        <v>0</v>
      </c>
      <c r="AF8512">
        <v>-1009.48</v>
      </c>
      <c r="AG8512">
        <v>-306.63</v>
      </c>
      <c r="AH8512">
        <v>269.93</v>
      </c>
      <c r="AI8512">
        <v>97.98</v>
      </c>
      <c r="AJ8512">
        <v>171.94</v>
      </c>
      <c r="AK8512">
        <v>0</v>
      </c>
      <c r="AL8512">
        <v>0</v>
      </c>
      <c r="AM8512">
        <v>0</v>
      </c>
      <c r="AO8512">
        <v>0</v>
      </c>
      <c r="AP8512">
        <v>19917</v>
      </c>
      <c r="AQ8512" t="s">
        <v>324</v>
      </c>
      <c r="AR8512" t="s">
        <v>325</v>
      </c>
      <c r="AS8512" t="s">
        <v>324</v>
      </c>
      <c r="AT8512" t="s">
        <v>325</v>
      </c>
      <c r="AU8512">
        <v>16912</v>
      </c>
      <c r="AV8512" t="s">
        <v>62</v>
      </c>
      <c r="AW8512">
        <v>3</v>
      </c>
      <c r="AX8512">
        <v>3</v>
      </c>
      <c r="AY8512">
        <v>2011</v>
      </c>
      <c r="AZ8512">
        <v>4</v>
      </c>
      <c r="BA8512" t="str">
        <f t="shared" si="264"/>
        <v>20114</v>
      </c>
      <c r="BB8512" t="str">
        <f t="shared" si="265"/>
        <v>20114United Parcel Service</v>
      </c>
      <c r="BC8512" t="e">
        <f>#N/A</f>
        <v>#N/A</v>
      </c>
      <c r="BD8512" t="e">
        <f>#N/A</f>
        <v>#N/A</v>
      </c>
      <c r="BE8512" t="e">
        <f>#N/A</f>
        <v>#N/A</v>
      </c>
      <c r="BF8512" t="e">
        <f>#N/A</f>
        <v>#N/A</v>
      </c>
      <c r="BG8512" t="e">
        <f>#N/A</f>
        <v>#N/A</v>
      </c>
    </row>
    <row r="8513" spans="1:59">
      <c r="A8513">
        <v>18581.53</v>
      </c>
      <c r="B8513">
        <v>30369.94</v>
      </c>
      <c r="C8513">
        <v>0</v>
      </c>
      <c r="D8513">
        <v>0</v>
      </c>
      <c r="F8513">
        <v>357085.87</v>
      </c>
      <c r="G8513">
        <v>0</v>
      </c>
      <c r="I8513">
        <v>0</v>
      </c>
      <c r="J8513">
        <v>0</v>
      </c>
      <c r="L8513">
        <v>0</v>
      </c>
      <c r="M8513">
        <v>942.27</v>
      </c>
      <c r="N8513">
        <v>0</v>
      </c>
      <c r="O8513">
        <v>0</v>
      </c>
      <c r="P8513">
        <v>358028.14</v>
      </c>
      <c r="Q8513">
        <v>216860.19</v>
      </c>
      <c r="R8513">
        <v>43742.19</v>
      </c>
      <c r="S8513">
        <v>0</v>
      </c>
      <c r="T8513">
        <v>34509.589999999997</v>
      </c>
      <c r="U8513">
        <v>679.01</v>
      </c>
      <c r="V8513">
        <v>9323.7900000000009</v>
      </c>
      <c r="W8513">
        <v>0</v>
      </c>
      <c r="X8513">
        <v>22543.42</v>
      </c>
      <c r="Y8513">
        <v>0</v>
      </c>
      <c r="Z8513">
        <v>327658.2</v>
      </c>
      <c r="AA8513">
        <v>-4163.8100000000004</v>
      </c>
      <c r="AB8513">
        <v>-1117.74</v>
      </c>
      <c r="AC8513">
        <v>9056.2000000000007</v>
      </c>
      <c r="AD8513">
        <v>-1025.03</v>
      </c>
      <c r="AE8513">
        <v>0</v>
      </c>
      <c r="AF8513">
        <v>-3949.2</v>
      </c>
      <c r="AG8513">
        <v>-1199.57</v>
      </c>
      <c r="AH8513">
        <v>29170.37</v>
      </c>
      <c r="AI8513">
        <v>10588.84</v>
      </c>
      <c r="AJ8513">
        <v>18581.53</v>
      </c>
      <c r="AK8513">
        <v>0</v>
      </c>
      <c r="AL8513">
        <v>0</v>
      </c>
      <c r="AM8513">
        <v>0</v>
      </c>
      <c r="AO8513">
        <v>0</v>
      </c>
      <c r="AP8513">
        <v>19917</v>
      </c>
      <c r="AQ8513" t="s">
        <v>324</v>
      </c>
      <c r="AR8513" t="s">
        <v>325</v>
      </c>
      <c r="AS8513" t="s">
        <v>324</v>
      </c>
      <c r="AT8513" t="s">
        <v>325</v>
      </c>
      <c r="AU8513">
        <v>16913</v>
      </c>
      <c r="AV8513" t="s">
        <v>68</v>
      </c>
      <c r="AW8513">
        <v>3</v>
      </c>
      <c r="AX8513">
        <v>3</v>
      </c>
      <c r="AY8513">
        <v>2011</v>
      </c>
      <c r="AZ8513">
        <v>4</v>
      </c>
      <c r="BA8513" t="str">
        <f t="shared" si="264"/>
        <v>20114</v>
      </c>
      <c r="BB8513" t="str">
        <f t="shared" si="265"/>
        <v>20114United Parcel Service</v>
      </c>
      <c r="BC8513" t="e">
        <f>#N/A</f>
        <v>#N/A</v>
      </c>
      <c r="BD8513" t="e">
        <f>#N/A</f>
        <v>#N/A</v>
      </c>
      <c r="BE8513" t="e">
        <f>#N/A</f>
        <v>#N/A</v>
      </c>
      <c r="BF8513" t="e">
        <f>#N/A</f>
        <v>#N/A</v>
      </c>
      <c r="BG8513" t="e">
        <f>#N/A</f>
        <v>#N/A</v>
      </c>
    </row>
    <row r="8514" spans="1:59">
      <c r="A8514">
        <v>96357.4</v>
      </c>
      <c r="B8514">
        <v>154696.82999999999</v>
      </c>
      <c r="C8514">
        <v>0</v>
      </c>
      <c r="D8514">
        <v>0</v>
      </c>
      <c r="F8514">
        <v>972258.12</v>
      </c>
      <c r="G8514">
        <v>0</v>
      </c>
      <c r="I8514">
        <v>0</v>
      </c>
      <c r="J8514">
        <v>0</v>
      </c>
      <c r="L8514">
        <v>0</v>
      </c>
      <c r="M8514">
        <v>19705.18</v>
      </c>
      <c r="N8514">
        <v>0</v>
      </c>
      <c r="O8514">
        <v>121.64</v>
      </c>
      <c r="P8514">
        <v>992084.94</v>
      </c>
      <c r="Q8514">
        <v>492674.02</v>
      </c>
      <c r="R8514">
        <v>148118.35999999999</v>
      </c>
      <c r="S8514">
        <v>0</v>
      </c>
      <c r="T8514">
        <v>98655.98</v>
      </c>
      <c r="U8514">
        <v>1941.16</v>
      </c>
      <c r="V8514">
        <v>26654.83</v>
      </c>
      <c r="W8514">
        <v>0</v>
      </c>
      <c r="X8514">
        <v>69343.75</v>
      </c>
      <c r="Y8514">
        <v>0</v>
      </c>
      <c r="Z8514">
        <v>837388.1</v>
      </c>
      <c r="AA8514">
        <v>-11903.49</v>
      </c>
      <c r="AB8514">
        <v>-3195.38</v>
      </c>
      <c r="AC8514">
        <v>25889.85</v>
      </c>
      <c r="AD8514">
        <v>-2930.34</v>
      </c>
      <c r="AE8514">
        <v>0</v>
      </c>
      <c r="AF8514">
        <v>-11289.97</v>
      </c>
      <c r="AG8514">
        <v>-3429.33</v>
      </c>
      <c r="AH8514">
        <v>151267.51</v>
      </c>
      <c r="AI8514">
        <v>54910.11</v>
      </c>
      <c r="AJ8514">
        <v>96357.4</v>
      </c>
      <c r="AK8514">
        <v>0</v>
      </c>
      <c r="AL8514">
        <v>0</v>
      </c>
      <c r="AM8514">
        <v>0</v>
      </c>
      <c r="AO8514">
        <v>0</v>
      </c>
      <c r="AP8514">
        <v>19917</v>
      </c>
      <c r="AQ8514" t="s">
        <v>324</v>
      </c>
      <c r="AR8514" t="s">
        <v>325</v>
      </c>
      <c r="AS8514" t="s">
        <v>324</v>
      </c>
      <c r="AT8514" t="s">
        <v>325</v>
      </c>
      <c r="AU8514">
        <v>6910</v>
      </c>
      <c r="AV8514" t="s">
        <v>61</v>
      </c>
      <c r="AW8514">
        <v>3</v>
      </c>
      <c r="AX8514">
        <v>3</v>
      </c>
      <c r="AY8514">
        <v>2011</v>
      </c>
      <c r="AZ8514">
        <v>4</v>
      </c>
      <c r="BA8514" t="str">
        <f t="shared" ref="BA8514:BA8577" si="266">CONCATENATE(AY8514,AZ8514)</f>
        <v>20114</v>
      </c>
      <c r="BB8514" t="str">
        <f t="shared" ref="BB8514:BB8577" si="267">CONCATENATE(BA8514,AR8514)</f>
        <v>20114United Parcel Service</v>
      </c>
      <c r="BC8514" t="e">
        <f>#N/A</f>
        <v>#N/A</v>
      </c>
      <c r="BD8514" t="e">
        <f>#N/A</f>
        <v>#N/A</v>
      </c>
      <c r="BE8514" t="e">
        <f>#N/A</f>
        <v>#N/A</v>
      </c>
      <c r="BF8514" t="e">
        <f>#N/A</f>
        <v>#N/A</v>
      </c>
      <c r="BG8514" t="e">
        <f>#N/A</f>
        <v>#N/A</v>
      </c>
    </row>
    <row r="8515" spans="1:59">
      <c r="A8515">
        <v>-103548.19</v>
      </c>
      <c r="B8515">
        <v>-93245.64</v>
      </c>
      <c r="C8515">
        <v>0</v>
      </c>
      <c r="D8515">
        <v>0</v>
      </c>
      <c r="F8515">
        <v>102667.83</v>
      </c>
      <c r="G8515">
        <v>0</v>
      </c>
      <c r="I8515">
        <v>0</v>
      </c>
      <c r="J8515">
        <v>0</v>
      </c>
      <c r="L8515">
        <v>0</v>
      </c>
      <c r="M8515">
        <v>18280.73</v>
      </c>
      <c r="N8515">
        <v>0</v>
      </c>
      <c r="O8515">
        <v>0</v>
      </c>
      <c r="P8515">
        <v>120948.56</v>
      </c>
      <c r="Q8515">
        <v>137320.46</v>
      </c>
      <c r="R8515">
        <v>31555.119999999999</v>
      </c>
      <c r="S8515">
        <v>0</v>
      </c>
      <c r="T8515">
        <v>23504.79</v>
      </c>
      <c r="U8515">
        <v>458.8</v>
      </c>
      <c r="V8515">
        <v>5621.03</v>
      </c>
      <c r="W8515">
        <v>0</v>
      </c>
      <c r="X8515">
        <v>15734</v>
      </c>
      <c r="Y8515">
        <v>0</v>
      </c>
      <c r="Z8515">
        <v>214194.2</v>
      </c>
      <c r="AA8515">
        <v>-2607.23</v>
      </c>
      <c r="AB8515">
        <v>-778.81</v>
      </c>
      <c r="AC8515">
        <v>-3517.27</v>
      </c>
      <c r="AD8515">
        <v>-25.19</v>
      </c>
      <c r="AE8515">
        <v>0</v>
      </c>
      <c r="AF8515">
        <v>-2450.25</v>
      </c>
      <c r="AG8515">
        <v>-9378.74</v>
      </c>
      <c r="AH8515">
        <v>-102624.38</v>
      </c>
      <c r="AI8515">
        <v>923.81</v>
      </c>
      <c r="AJ8515">
        <v>-103548.19</v>
      </c>
      <c r="AK8515">
        <v>0</v>
      </c>
      <c r="AL8515">
        <v>0</v>
      </c>
      <c r="AM8515">
        <v>0</v>
      </c>
      <c r="AO8515">
        <v>0</v>
      </c>
      <c r="AP8515">
        <v>19917</v>
      </c>
      <c r="AQ8515" t="s">
        <v>324</v>
      </c>
      <c r="AR8515" t="s">
        <v>325</v>
      </c>
      <c r="AS8515" t="s">
        <v>324</v>
      </c>
      <c r="AT8515" t="s">
        <v>325</v>
      </c>
      <c r="AU8515">
        <v>16911</v>
      </c>
      <c r="AV8515" t="s">
        <v>69</v>
      </c>
      <c r="AW8515">
        <v>3</v>
      </c>
      <c r="AX8515">
        <v>3</v>
      </c>
      <c r="AY8515">
        <v>2012</v>
      </c>
      <c r="AZ8515">
        <v>1</v>
      </c>
      <c r="BA8515" t="str">
        <f t="shared" si="266"/>
        <v>20121</v>
      </c>
      <c r="BB8515" t="str">
        <f t="shared" si="267"/>
        <v>20121United Parcel Service</v>
      </c>
      <c r="BC8515" t="e">
        <f>#N/A</f>
        <v>#N/A</v>
      </c>
      <c r="BD8515" t="e">
        <f>#N/A</f>
        <v>#N/A</v>
      </c>
      <c r="BE8515" t="e">
        <f>#N/A</f>
        <v>#N/A</v>
      </c>
      <c r="BF8515" t="e">
        <f>#N/A</f>
        <v>#N/A</v>
      </c>
      <c r="BG8515" t="e">
        <f>#N/A</f>
        <v>#N/A</v>
      </c>
    </row>
    <row r="8516" spans="1:59">
      <c r="A8516">
        <v>-12922.15</v>
      </c>
      <c r="B8516">
        <v>-9002.4599999999991</v>
      </c>
      <c r="C8516">
        <v>0</v>
      </c>
      <c r="D8516">
        <v>0</v>
      </c>
      <c r="F8516">
        <v>63989.47</v>
      </c>
      <c r="G8516">
        <v>0</v>
      </c>
      <c r="I8516">
        <v>0</v>
      </c>
      <c r="J8516">
        <v>0</v>
      </c>
      <c r="L8516">
        <v>0</v>
      </c>
      <c r="M8516">
        <v>0</v>
      </c>
      <c r="N8516">
        <v>0</v>
      </c>
      <c r="O8516">
        <v>0</v>
      </c>
      <c r="P8516">
        <v>63989.47</v>
      </c>
      <c r="Q8516">
        <v>41540.17</v>
      </c>
      <c r="R8516">
        <v>13877.38</v>
      </c>
      <c r="S8516">
        <v>0</v>
      </c>
      <c r="T8516">
        <v>9534.51</v>
      </c>
      <c r="U8516">
        <v>186.11</v>
      </c>
      <c r="V8516">
        <v>2280.12</v>
      </c>
      <c r="W8516">
        <v>0</v>
      </c>
      <c r="X8516">
        <v>5573.64</v>
      </c>
      <c r="Y8516">
        <v>0</v>
      </c>
      <c r="Z8516">
        <v>72991.929999999993</v>
      </c>
      <c r="AA8516">
        <v>-1057.5999999999999</v>
      </c>
      <c r="AB8516">
        <v>-315.92</v>
      </c>
      <c r="AC8516">
        <v>-1426.75</v>
      </c>
      <c r="AD8516">
        <v>-10.220000000000001</v>
      </c>
      <c r="AE8516">
        <v>0</v>
      </c>
      <c r="AF8516">
        <v>-993.92</v>
      </c>
      <c r="AG8516">
        <v>-3804.41</v>
      </c>
      <c r="AH8516">
        <v>-12806.87</v>
      </c>
      <c r="AI8516">
        <v>115.29</v>
      </c>
      <c r="AJ8516">
        <v>-12922.15</v>
      </c>
      <c r="AK8516">
        <v>0</v>
      </c>
      <c r="AL8516">
        <v>0</v>
      </c>
      <c r="AM8516">
        <v>0</v>
      </c>
      <c r="AO8516">
        <v>0</v>
      </c>
      <c r="AP8516">
        <v>19917</v>
      </c>
      <c r="AQ8516" t="s">
        <v>324</v>
      </c>
      <c r="AR8516" t="s">
        <v>325</v>
      </c>
      <c r="AS8516" t="s">
        <v>324</v>
      </c>
      <c r="AT8516" t="s">
        <v>325</v>
      </c>
      <c r="AU8516">
        <v>16912</v>
      </c>
      <c r="AV8516" t="s">
        <v>62</v>
      </c>
      <c r="AW8516">
        <v>3</v>
      </c>
      <c r="AX8516">
        <v>3</v>
      </c>
      <c r="AY8516">
        <v>2012</v>
      </c>
      <c r="AZ8516">
        <v>1</v>
      </c>
      <c r="BA8516" t="str">
        <f t="shared" si="266"/>
        <v>20121</v>
      </c>
      <c r="BB8516" t="str">
        <f t="shared" si="267"/>
        <v>20121United Parcel Service</v>
      </c>
      <c r="BC8516" t="e">
        <f>#N/A</f>
        <v>#N/A</v>
      </c>
      <c r="BD8516" t="e">
        <f>#N/A</f>
        <v>#N/A</v>
      </c>
      <c r="BE8516" t="e">
        <f>#N/A</f>
        <v>#N/A</v>
      </c>
      <c r="BF8516" t="e">
        <f>#N/A</f>
        <v>#N/A</v>
      </c>
      <c r="BG8516" t="e">
        <f>#N/A</f>
        <v>#N/A</v>
      </c>
    </row>
    <row r="8517" spans="1:59">
      <c r="A8517">
        <v>16974.11</v>
      </c>
      <c r="B8517">
        <v>40613.870000000003</v>
      </c>
      <c r="C8517">
        <v>0</v>
      </c>
      <c r="D8517">
        <v>0</v>
      </c>
      <c r="F8517">
        <v>358944.74</v>
      </c>
      <c r="G8517">
        <v>0</v>
      </c>
      <c r="I8517">
        <v>0</v>
      </c>
      <c r="J8517">
        <v>0</v>
      </c>
      <c r="L8517">
        <v>0</v>
      </c>
      <c r="M8517">
        <v>785.47</v>
      </c>
      <c r="N8517">
        <v>0</v>
      </c>
      <c r="O8517">
        <v>0</v>
      </c>
      <c r="P8517">
        <v>359730.21</v>
      </c>
      <c r="Q8517">
        <v>210911.74</v>
      </c>
      <c r="R8517">
        <v>43588.19</v>
      </c>
      <c r="S8517">
        <v>0</v>
      </c>
      <c r="T8517">
        <v>33612.269999999997</v>
      </c>
      <c r="U8517">
        <v>656.09</v>
      </c>
      <c r="V8517">
        <v>8038.17</v>
      </c>
      <c r="W8517">
        <v>0</v>
      </c>
      <c r="X8517">
        <v>22309.88</v>
      </c>
      <c r="Y8517">
        <v>0</v>
      </c>
      <c r="Z8517">
        <v>319116.34000000003</v>
      </c>
      <c r="AA8517">
        <v>-3728.39</v>
      </c>
      <c r="AB8517">
        <v>-1113.71</v>
      </c>
      <c r="AC8517">
        <v>-5029.76</v>
      </c>
      <c r="AD8517">
        <v>-36.01</v>
      </c>
      <c r="AE8517">
        <v>0</v>
      </c>
      <c r="AF8517">
        <v>-3503.9</v>
      </c>
      <c r="AG8517">
        <v>-13411.77</v>
      </c>
      <c r="AH8517">
        <v>27202.1</v>
      </c>
      <c r="AI8517">
        <v>10227.99</v>
      </c>
      <c r="AJ8517">
        <v>16974.11</v>
      </c>
      <c r="AK8517">
        <v>0</v>
      </c>
      <c r="AL8517">
        <v>0</v>
      </c>
      <c r="AM8517">
        <v>0</v>
      </c>
      <c r="AO8517">
        <v>0</v>
      </c>
      <c r="AP8517">
        <v>19917</v>
      </c>
      <c r="AQ8517" t="s">
        <v>324</v>
      </c>
      <c r="AR8517" t="s">
        <v>325</v>
      </c>
      <c r="AS8517" t="s">
        <v>324</v>
      </c>
      <c r="AT8517" t="s">
        <v>325</v>
      </c>
      <c r="AU8517">
        <v>16913</v>
      </c>
      <c r="AV8517" t="s">
        <v>68</v>
      </c>
      <c r="AW8517">
        <v>3</v>
      </c>
      <c r="AX8517">
        <v>3</v>
      </c>
      <c r="AY8517">
        <v>2012</v>
      </c>
      <c r="AZ8517">
        <v>1</v>
      </c>
      <c r="BA8517" t="str">
        <f t="shared" si="266"/>
        <v>20121</v>
      </c>
      <c r="BB8517" t="str">
        <f t="shared" si="267"/>
        <v>20121United Parcel Service</v>
      </c>
      <c r="BC8517" t="e">
        <f>#N/A</f>
        <v>#N/A</v>
      </c>
      <c r="BD8517" t="e">
        <f>#N/A</f>
        <v>#N/A</v>
      </c>
      <c r="BE8517" t="e">
        <f>#N/A</f>
        <v>#N/A</v>
      </c>
      <c r="BF8517" t="e">
        <f>#N/A</f>
        <v>#N/A</v>
      </c>
      <c r="BG8517" t="e">
        <f>#N/A</f>
        <v>#N/A</v>
      </c>
    </row>
    <row r="8518" spans="1:59">
      <c r="A8518">
        <v>63022.29</v>
      </c>
      <c r="B8518">
        <v>137697.07999999999</v>
      </c>
      <c r="C8518">
        <v>0</v>
      </c>
      <c r="D8518">
        <v>0</v>
      </c>
      <c r="F8518">
        <v>906204.45</v>
      </c>
      <c r="G8518">
        <v>0</v>
      </c>
      <c r="I8518">
        <v>0</v>
      </c>
      <c r="J8518">
        <v>0</v>
      </c>
      <c r="L8518">
        <v>0</v>
      </c>
      <c r="M8518">
        <v>11545.08</v>
      </c>
      <c r="N8518">
        <v>0</v>
      </c>
      <c r="O8518">
        <v>114.37</v>
      </c>
      <c r="P8518">
        <v>917863.91</v>
      </c>
      <c r="Q8518">
        <v>465090.11</v>
      </c>
      <c r="R8518">
        <v>131221.84</v>
      </c>
      <c r="S8518">
        <v>0</v>
      </c>
      <c r="T8518">
        <v>91976.26</v>
      </c>
      <c r="U8518">
        <v>1795.33</v>
      </c>
      <c r="V8518">
        <v>21995.57</v>
      </c>
      <c r="W8518">
        <v>0</v>
      </c>
      <c r="X8518">
        <v>68087.72</v>
      </c>
      <c r="Y8518">
        <v>0</v>
      </c>
      <c r="Z8518">
        <v>780166.83</v>
      </c>
      <c r="AA8518">
        <v>-10202.32</v>
      </c>
      <c r="AB8518">
        <v>-3047.54</v>
      </c>
      <c r="AC8518">
        <v>-13763.39</v>
      </c>
      <c r="AD8518">
        <v>-98.55</v>
      </c>
      <c r="AE8518">
        <v>0</v>
      </c>
      <c r="AF8518">
        <v>-9588.0300000000007</v>
      </c>
      <c r="AG8518">
        <v>-36699.82</v>
      </c>
      <c r="AH8518">
        <v>100997.26</v>
      </c>
      <c r="AI8518">
        <v>37974.97</v>
      </c>
      <c r="AJ8518">
        <v>63022.29</v>
      </c>
      <c r="AK8518">
        <v>0</v>
      </c>
      <c r="AL8518">
        <v>0</v>
      </c>
      <c r="AM8518">
        <v>0</v>
      </c>
      <c r="AO8518">
        <v>0</v>
      </c>
      <c r="AP8518">
        <v>19917</v>
      </c>
      <c r="AQ8518" t="s">
        <v>324</v>
      </c>
      <c r="AR8518" t="s">
        <v>325</v>
      </c>
      <c r="AS8518" t="s">
        <v>324</v>
      </c>
      <c r="AT8518" t="s">
        <v>325</v>
      </c>
      <c r="AU8518">
        <v>6910</v>
      </c>
      <c r="AV8518" t="s">
        <v>61</v>
      </c>
      <c r="AW8518">
        <v>3</v>
      </c>
      <c r="AX8518">
        <v>3</v>
      </c>
      <c r="AY8518">
        <v>2012</v>
      </c>
      <c r="AZ8518">
        <v>1</v>
      </c>
      <c r="BA8518" t="str">
        <f t="shared" si="266"/>
        <v>20121</v>
      </c>
      <c r="BB8518" t="str">
        <f t="shared" si="267"/>
        <v>20121United Parcel Service</v>
      </c>
      <c r="BC8518" t="e">
        <f>#N/A</f>
        <v>#N/A</v>
      </c>
      <c r="BD8518" t="e">
        <f>#N/A</f>
        <v>#N/A</v>
      </c>
      <c r="BE8518" t="e">
        <f>#N/A</f>
        <v>#N/A</v>
      </c>
      <c r="BF8518" t="e">
        <f>#N/A</f>
        <v>#N/A</v>
      </c>
      <c r="BG8518" t="e">
        <f>#N/A</f>
        <v>#N/A</v>
      </c>
    </row>
    <row r="8519" spans="1:59">
      <c r="A8519">
        <v>-64303.69</v>
      </c>
      <c r="B8519">
        <v>-104445.86</v>
      </c>
      <c r="C8519">
        <v>0</v>
      </c>
      <c r="D8519">
        <v>0</v>
      </c>
      <c r="F8519">
        <v>83852.83</v>
      </c>
      <c r="G8519">
        <v>0</v>
      </c>
      <c r="I8519">
        <v>0</v>
      </c>
      <c r="J8519">
        <v>0</v>
      </c>
      <c r="L8519">
        <v>0</v>
      </c>
      <c r="M8519">
        <v>17749.32</v>
      </c>
      <c r="N8519">
        <v>0</v>
      </c>
      <c r="O8519">
        <v>0</v>
      </c>
      <c r="P8519">
        <v>101602.16</v>
      </c>
      <c r="Q8519">
        <v>130166.53</v>
      </c>
      <c r="R8519">
        <v>30921.77</v>
      </c>
      <c r="S8519">
        <v>0</v>
      </c>
      <c r="T8519">
        <v>22369.3</v>
      </c>
      <c r="U8519">
        <v>474.89</v>
      </c>
      <c r="V8519">
        <v>7099.31</v>
      </c>
      <c r="W8519">
        <v>0</v>
      </c>
      <c r="X8519">
        <v>15016.22</v>
      </c>
      <c r="Y8519">
        <v>0</v>
      </c>
      <c r="Z8519">
        <v>206048.01</v>
      </c>
      <c r="AA8519">
        <v>-2516.0700000000002</v>
      </c>
      <c r="AB8519">
        <v>-747.44</v>
      </c>
      <c r="AC8519">
        <v>11441.26</v>
      </c>
      <c r="AD8519">
        <v>-49.13</v>
      </c>
      <c r="AE8519">
        <v>0</v>
      </c>
      <c r="AF8519">
        <v>-2602.0300000000002</v>
      </c>
      <c r="AG8519">
        <v>5526.59</v>
      </c>
      <c r="AH8519">
        <v>-98919.27</v>
      </c>
      <c r="AI8519">
        <v>-34615.58</v>
      </c>
      <c r="AJ8519">
        <v>-64303.69</v>
      </c>
      <c r="AK8519">
        <v>0</v>
      </c>
      <c r="AL8519">
        <v>0</v>
      </c>
      <c r="AM8519">
        <v>0</v>
      </c>
      <c r="AO8519">
        <v>0</v>
      </c>
      <c r="AP8519">
        <v>19917</v>
      </c>
      <c r="AQ8519" t="s">
        <v>324</v>
      </c>
      <c r="AR8519" t="s">
        <v>325</v>
      </c>
      <c r="AS8519" t="s">
        <v>324</v>
      </c>
      <c r="AT8519" t="s">
        <v>325</v>
      </c>
      <c r="AU8519">
        <v>16911</v>
      </c>
      <c r="AV8519" t="s">
        <v>69</v>
      </c>
      <c r="AW8519">
        <v>3</v>
      </c>
      <c r="AX8519">
        <v>3</v>
      </c>
      <c r="AY8519">
        <v>2012</v>
      </c>
      <c r="AZ8519">
        <v>2</v>
      </c>
      <c r="BA8519" t="str">
        <f t="shared" si="266"/>
        <v>20122</v>
      </c>
      <c r="BB8519" t="str">
        <f t="shared" si="267"/>
        <v>20122United Parcel Service</v>
      </c>
      <c r="BC8519" t="e">
        <f>#N/A</f>
        <v>#N/A</v>
      </c>
      <c r="BD8519" t="e">
        <f>#N/A</f>
        <v>#N/A</v>
      </c>
      <c r="BE8519" t="e">
        <f>#N/A</f>
        <v>#N/A</v>
      </c>
      <c r="BF8519" t="e">
        <f>#N/A</f>
        <v>#N/A</v>
      </c>
      <c r="BG8519" t="e">
        <f>#N/A</f>
        <v>#N/A</v>
      </c>
    </row>
    <row r="8520" spans="1:59">
      <c r="A8520">
        <v>-3038.21</v>
      </c>
      <c r="B8520">
        <v>-6966.22</v>
      </c>
      <c r="C8520">
        <v>0</v>
      </c>
      <c r="D8520">
        <v>0</v>
      </c>
      <c r="F8520">
        <v>65981.600000000006</v>
      </c>
      <c r="G8520">
        <v>0</v>
      </c>
      <c r="I8520">
        <v>0</v>
      </c>
      <c r="J8520">
        <v>0</v>
      </c>
      <c r="L8520">
        <v>0</v>
      </c>
      <c r="M8520">
        <v>0</v>
      </c>
      <c r="N8520">
        <v>0</v>
      </c>
      <c r="O8520">
        <v>0</v>
      </c>
      <c r="P8520">
        <v>65981.600000000006</v>
      </c>
      <c r="Q8520">
        <v>40722.160000000003</v>
      </c>
      <c r="R8520">
        <v>14015.79</v>
      </c>
      <c r="S8520">
        <v>0</v>
      </c>
      <c r="T8520">
        <v>9279.0499999999993</v>
      </c>
      <c r="U8520">
        <v>196.99</v>
      </c>
      <c r="V8520">
        <v>2944.88</v>
      </c>
      <c r="W8520">
        <v>0</v>
      </c>
      <c r="X8520">
        <v>5788.95</v>
      </c>
      <c r="Y8520">
        <v>0</v>
      </c>
      <c r="Z8520">
        <v>72947.820000000007</v>
      </c>
      <c r="AA8520">
        <v>-1043.69</v>
      </c>
      <c r="AB8520">
        <v>-310.05</v>
      </c>
      <c r="AC8520">
        <v>4745.97</v>
      </c>
      <c r="AD8520">
        <v>-20.38</v>
      </c>
      <c r="AE8520">
        <v>0</v>
      </c>
      <c r="AF8520">
        <v>-1079.3499999999999</v>
      </c>
      <c r="AG8520">
        <v>2292.4899999999998</v>
      </c>
      <c r="AH8520">
        <v>-4673.72</v>
      </c>
      <c r="AI8520">
        <v>-1635.51</v>
      </c>
      <c r="AJ8520">
        <v>-3038.21</v>
      </c>
      <c r="AK8520">
        <v>0</v>
      </c>
      <c r="AL8520">
        <v>0</v>
      </c>
      <c r="AM8520">
        <v>0</v>
      </c>
      <c r="AO8520">
        <v>0</v>
      </c>
      <c r="AP8520">
        <v>19917</v>
      </c>
      <c r="AQ8520" t="s">
        <v>324</v>
      </c>
      <c r="AR8520" t="s">
        <v>325</v>
      </c>
      <c r="AS8520" t="s">
        <v>324</v>
      </c>
      <c r="AT8520" t="s">
        <v>325</v>
      </c>
      <c r="AU8520">
        <v>16912</v>
      </c>
      <c r="AV8520" t="s">
        <v>62</v>
      </c>
      <c r="AW8520">
        <v>3</v>
      </c>
      <c r="AX8520">
        <v>3</v>
      </c>
      <c r="AY8520">
        <v>2012</v>
      </c>
      <c r="AZ8520">
        <v>2</v>
      </c>
      <c r="BA8520" t="str">
        <f t="shared" si="266"/>
        <v>20122</v>
      </c>
      <c r="BB8520" t="str">
        <f t="shared" si="267"/>
        <v>20122United Parcel Service</v>
      </c>
      <c r="BC8520" t="e">
        <f>#N/A</f>
        <v>#N/A</v>
      </c>
      <c r="BD8520" t="e">
        <f>#N/A</f>
        <v>#N/A</v>
      </c>
      <c r="BE8520" t="e">
        <f>#N/A</f>
        <v>#N/A</v>
      </c>
      <c r="BF8520" t="e">
        <f>#N/A</f>
        <v>#N/A</v>
      </c>
      <c r="BG8520" t="e">
        <f>#N/A</f>
        <v>#N/A</v>
      </c>
    </row>
    <row r="8521" spans="1:59">
      <c r="A8521">
        <v>26684.55</v>
      </c>
      <c r="B8521">
        <v>34229.69</v>
      </c>
      <c r="C8521">
        <v>0</v>
      </c>
      <c r="D8521">
        <v>0</v>
      </c>
      <c r="F8521">
        <v>367240</v>
      </c>
      <c r="G8521">
        <v>0</v>
      </c>
      <c r="I8521">
        <v>0</v>
      </c>
      <c r="J8521">
        <v>0</v>
      </c>
      <c r="L8521">
        <v>0</v>
      </c>
      <c r="M8521">
        <v>944.83</v>
      </c>
      <c r="N8521">
        <v>0</v>
      </c>
      <c r="O8521">
        <v>0</v>
      </c>
      <c r="P8521">
        <v>368184.83</v>
      </c>
      <c r="Q8521">
        <v>217536.48</v>
      </c>
      <c r="R8521">
        <v>46831.83</v>
      </c>
      <c r="S8521">
        <v>0</v>
      </c>
      <c r="T8521">
        <v>34542.080000000002</v>
      </c>
      <c r="U8521">
        <v>733.32</v>
      </c>
      <c r="V8521">
        <v>10962.56</v>
      </c>
      <c r="W8521">
        <v>0</v>
      </c>
      <c r="X8521">
        <v>23348.86</v>
      </c>
      <c r="Y8521">
        <v>0</v>
      </c>
      <c r="Z8521">
        <v>333955.14</v>
      </c>
      <c r="AA8521">
        <v>-3885.24</v>
      </c>
      <c r="AB8521">
        <v>-1154.18</v>
      </c>
      <c r="AC8521">
        <v>17667.29</v>
      </c>
      <c r="AD8521">
        <v>-75.87</v>
      </c>
      <c r="AE8521">
        <v>0</v>
      </c>
      <c r="AF8521">
        <v>-4017.99</v>
      </c>
      <c r="AG8521">
        <v>8534.01</v>
      </c>
      <c r="AH8521">
        <v>42763.7</v>
      </c>
      <c r="AI8521">
        <v>16079.15</v>
      </c>
      <c r="AJ8521">
        <v>26684.55</v>
      </c>
      <c r="AK8521">
        <v>0</v>
      </c>
      <c r="AL8521">
        <v>0</v>
      </c>
      <c r="AM8521">
        <v>0</v>
      </c>
      <c r="AO8521">
        <v>0</v>
      </c>
      <c r="AP8521">
        <v>19917</v>
      </c>
      <c r="AQ8521" t="s">
        <v>324</v>
      </c>
      <c r="AR8521" t="s">
        <v>325</v>
      </c>
      <c r="AS8521" t="s">
        <v>324</v>
      </c>
      <c r="AT8521" t="s">
        <v>325</v>
      </c>
      <c r="AU8521">
        <v>16913</v>
      </c>
      <c r="AV8521" t="s">
        <v>68</v>
      </c>
      <c r="AW8521">
        <v>3</v>
      </c>
      <c r="AX8521">
        <v>3</v>
      </c>
      <c r="AY8521">
        <v>2012</v>
      </c>
      <c r="AZ8521">
        <v>2</v>
      </c>
      <c r="BA8521" t="str">
        <f t="shared" si="266"/>
        <v>20122</v>
      </c>
      <c r="BB8521" t="str">
        <f t="shared" si="267"/>
        <v>20122United Parcel Service</v>
      </c>
      <c r="BC8521" t="e">
        <f>#N/A</f>
        <v>#N/A</v>
      </c>
      <c r="BD8521" t="e">
        <f>#N/A</f>
        <v>#N/A</v>
      </c>
      <c r="BE8521" t="e">
        <f>#N/A</f>
        <v>#N/A</v>
      </c>
      <c r="BF8521" t="e">
        <f>#N/A</f>
        <v>#N/A</v>
      </c>
      <c r="BG8521" t="e">
        <f>#N/A</f>
        <v>#N/A</v>
      </c>
    </row>
    <row r="8522" spans="1:59">
      <c r="A8522">
        <v>117471.32</v>
      </c>
      <c r="B8522">
        <v>166630.81</v>
      </c>
      <c r="C8522">
        <v>0</v>
      </c>
      <c r="D8522">
        <v>0</v>
      </c>
      <c r="F8522">
        <v>915298.62</v>
      </c>
      <c r="G8522">
        <v>0</v>
      </c>
      <c r="I8522">
        <v>0</v>
      </c>
      <c r="J8522">
        <v>0</v>
      </c>
      <c r="L8522">
        <v>0</v>
      </c>
      <c r="M8522">
        <v>9898</v>
      </c>
      <c r="N8522">
        <v>0</v>
      </c>
      <c r="O8522">
        <v>115.68</v>
      </c>
      <c r="P8522">
        <v>925312.3</v>
      </c>
      <c r="Q8522">
        <v>440658.47</v>
      </c>
      <c r="R8522">
        <v>133421.37</v>
      </c>
      <c r="S8522">
        <v>0</v>
      </c>
      <c r="T8522">
        <v>87526.92</v>
      </c>
      <c r="U8522">
        <v>1858.17</v>
      </c>
      <c r="V8522">
        <v>27778.28</v>
      </c>
      <c r="W8522">
        <v>0</v>
      </c>
      <c r="X8522">
        <v>67438.289999999994</v>
      </c>
      <c r="Y8522">
        <v>0</v>
      </c>
      <c r="Z8522">
        <v>758681.5</v>
      </c>
      <c r="AA8522">
        <v>-9844.9</v>
      </c>
      <c r="AB8522">
        <v>-2924.61</v>
      </c>
      <c r="AC8522">
        <v>44767.53</v>
      </c>
      <c r="AD8522">
        <v>-192.25</v>
      </c>
      <c r="AE8522">
        <v>0</v>
      </c>
      <c r="AF8522">
        <v>-10181.27</v>
      </c>
      <c r="AG8522">
        <v>21624.51</v>
      </c>
      <c r="AH8522">
        <v>188255.31</v>
      </c>
      <c r="AI8522">
        <v>70784</v>
      </c>
      <c r="AJ8522">
        <v>117471.32</v>
      </c>
      <c r="AK8522">
        <v>0</v>
      </c>
      <c r="AL8522">
        <v>0</v>
      </c>
      <c r="AM8522">
        <v>0</v>
      </c>
      <c r="AO8522">
        <v>0</v>
      </c>
      <c r="AP8522">
        <v>19917</v>
      </c>
      <c r="AQ8522" t="s">
        <v>324</v>
      </c>
      <c r="AR8522" t="s">
        <v>325</v>
      </c>
      <c r="AS8522" t="s">
        <v>324</v>
      </c>
      <c r="AT8522" t="s">
        <v>325</v>
      </c>
      <c r="AU8522">
        <v>6910</v>
      </c>
      <c r="AV8522" t="s">
        <v>61</v>
      </c>
      <c r="AW8522">
        <v>3</v>
      </c>
      <c r="AX8522">
        <v>3</v>
      </c>
      <c r="AY8522">
        <v>2012</v>
      </c>
      <c r="AZ8522">
        <v>2</v>
      </c>
      <c r="BA8522" t="str">
        <f t="shared" si="266"/>
        <v>20122</v>
      </c>
      <c r="BB8522" t="str">
        <f t="shared" si="267"/>
        <v>20122United Parcel Service</v>
      </c>
      <c r="BC8522" t="e">
        <f>#N/A</f>
        <v>#N/A</v>
      </c>
      <c r="BD8522" t="e">
        <f>#N/A</f>
        <v>#N/A</v>
      </c>
      <c r="BE8522" t="e">
        <f>#N/A</f>
        <v>#N/A</v>
      </c>
      <c r="BF8522" t="e">
        <f>#N/A</f>
        <v>#N/A</v>
      </c>
      <c r="BG8522" t="e">
        <f>#N/A</f>
        <v>#N/A</v>
      </c>
    </row>
    <row r="8523" spans="1:59">
      <c r="A8523">
        <v>-81205.3</v>
      </c>
      <c r="B8523">
        <v>-98701.7</v>
      </c>
      <c r="C8523">
        <v>0</v>
      </c>
      <c r="D8523">
        <v>0</v>
      </c>
      <c r="F8523">
        <v>87238.91</v>
      </c>
      <c r="G8523">
        <v>0</v>
      </c>
      <c r="I8523">
        <v>0</v>
      </c>
      <c r="J8523">
        <v>0</v>
      </c>
      <c r="L8523">
        <v>0</v>
      </c>
      <c r="M8523">
        <v>21452.7</v>
      </c>
      <c r="N8523">
        <v>0</v>
      </c>
      <c r="O8523">
        <v>0</v>
      </c>
      <c r="P8523">
        <v>108691.61</v>
      </c>
      <c r="Q8523">
        <v>133255.74</v>
      </c>
      <c r="R8523">
        <v>30938.33</v>
      </c>
      <c r="S8523">
        <v>0</v>
      </c>
      <c r="T8523">
        <v>22166.74</v>
      </c>
      <c r="U8523">
        <v>501.8</v>
      </c>
      <c r="V8523">
        <v>5683.51</v>
      </c>
      <c r="W8523">
        <v>0</v>
      </c>
      <c r="X8523">
        <v>14847.19</v>
      </c>
      <c r="Y8523">
        <v>0</v>
      </c>
      <c r="Z8523">
        <v>207393.31</v>
      </c>
      <c r="AA8523">
        <v>-2282.98</v>
      </c>
      <c r="AB8523">
        <v>-498.38</v>
      </c>
      <c r="AC8523">
        <v>-5416.87</v>
      </c>
      <c r="AD8523">
        <v>-117.26</v>
      </c>
      <c r="AE8523">
        <v>0</v>
      </c>
      <c r="AF8523">
        <v>-2435.52</v>
      </c>
      <c r="AG8523">
        <v>-10751.01</v>
      </c>
      <c r="AH8523">
        <v>-109452.71</v>
      </c>
      <c r="AI8523">
        <v>-28247.41</v>
      </c>
      <c r="AJ8523">
        <v>-81205.3</v>
      </c>
      <c r="AK8523">
        <v>0</v>
      </c>
      <c r="AL8523">
        <v>0</v>
      </c>
      <c r="AM8523">
        <v>0</v>
      </c>
      <c r="AO8523">
        <v>0</v>
      </c>
      <c r="AP8523">
        <v>19917</v>
      </c>
      <c r="AQ8523" t="s">
        <v>324</v>
      </c>
      <c r="AR8523" t="s">
        <v>325</v>
      </c>
      <c r="AS8523" t="s">
        <v>324</v>
      </c>
      <c r="AT8523" t="s">
        <v>325</v>
      </c>
      <c r="AU8523">
        <v>16911</v>
      </c>
      <c r="AV8523" t="s">
        <v>69</v>
      </c>
      <c r="AW8523">
        <v>3</v>
      </c>
      <c r="AX8523">
        <v>3</v>
      </c>
      <c r="AY8523">
        <v>2012</v>
      </c>
      <c r="AZ8523">
        <v>3</v>
      </c>
      <c r="BA8523" t="str">
        <f t="shared" si="266"/>
        <v>20123</v>
      </c>
      <c r="BB8523" t="str">
        <f t="shared" si="267"/>
        <v>20123United Parcel Service</v>
      </c>
      <c r="BC8523" t="e">
        <f>#N/A</f>
        <v>#N/A</v>
      </c>
      <c r="BD8523" t="e">
        <f>#N/A</f>
        <v>#N/A</v>
      </c>
      <c r="BE8523" t="e">
        <f>#N/A</f>
        <v>#N/A</v>
      </c>
      <c r="BF8523" t="e">
        <f>#N/A</f>
        <v>#N/A</v>
      </c>
      <c r="BG8523" t="e">
        <f>#N/A</f>
        <v>#N/A</v>
      </c>
    </row>
    <row r="8524" spans="1:59">
      <c r="A8524">
        <v>-8191.62</v>
      </c>
      <c r="B8524">
        <v>-6530.65</v>
      </c>
      <c r="C8524">
        <v>0</v>
      </c>
      <c r="D8524">
        <v>0</v>
      </c>
      <c r="F8524">
        <v>67090.289999999994</v>
      </c>
      <c r="G8524">
        <v>0</v>
      </c>
      <c r="I8524">
        <v>0</v>
      </c>
      <c r="J8524">
        <v>0</v>
      </c>
      <c r="L8524">
        <v>0</v>
      </c>
      <c r="M8524">
        <v>0</v>
      </c>
      <c r="N8524">
        <v>0</v>
      </c>
      <c r="O8524">
        <v>0</v>
      </c>
      <c r="P8524">
        <v>67090.289999999994</v>
      </c>
      <c r="Q8524">
        <v>41609.49</v>
      </c>
      <c r="R8524">
        <v>14287.25</v>
      </c>
      <c r="S8524">
        <v>0</v>
      </c>
      <c r="T8524">
        <v>9299.75</v>
      </c>
      <c r="U8524">
        <v>210.52</v>
      </c>
      <c r="V8524">
        <v>2384.44</v>
      </c>
      <c r="W8524">
        <v>0</v>
      </c>
      <c r="X8524">
        <v>5829.47</v>
      </c>
      <c r="Y8524">
        <v>0</v>
      </c>
      <c r="Z8524">
        <v>73620.929999999993</v>
      </c>
      <c r="AA8524">
        <v>-957.79</v>
      </c>
      <c r="AB8524">
        <v>-209.09</v>
      </c>
      <c r="AC8524">
        <v>-2272.5700000000002</v>
      </c>
      <c r="AD8524">
        <v>-49.19</v>
      </c>
      <c r="AE8524">
        <v>0</v>
      </c>
      <c r="AF8524">
        <v>-1021.79</v>
      </c>
      <c r="AG8524">
        <v>-4510.4399999999996</v>
      </c>
      <c r="AH8524">
        <v>-11041.09</v>
      </c>
      <c r="AI8524">
        <v>-2849.47</v>
      </c>
      <c r="AJ8524">
        <v>-8191.62</v>
      </c>
      <c r="AK8524">
        <v>0</v>
      </c>
      <c r="AL8524">
        <v>0</v>
      </c>
      <c r="AM8524">
        <v>0</v>
      </c>
      <c r="AO8524">
        <v>0</v>
      </c>
      <c r="AP8524">
        <v>19917</v>
      </c>
      <c r="AQ8524" t="s">
        <v>324</v>
      </c>
      <c r="AR8524" t="s">
        <v>325</v>
      </c>
      <c r="AS8524" t="s">
        <v>324</v>
      </c>
      <c r="AT8524" t="s">
        <v>325</v>
      </c>
      <c r="AU8524">
        <v>16912</v>
      </c>
      <c r="AV8524" t="s">
        <v>62</v>
      </c>
      <c r="AW8524">
        <v>3</v>
      </c>
      <c r="AX8524">
        <v>3</v>
      </c>
      <c r="AY8524">
        <v>2012</v>
      </c>
      <c r="AZ8524">
        <v>3</v>
      </c>
      <c r="BA8524" t="str">
        <f t="shared" si="266"/>
        <v>20123</v>
      </c>
      <c r="BB8524" t="str">
        <f t="shared" si="267"/>
        <v>20123United Parcel Service</v>
      </c>
      <c r="BC8524" t="e">
        <f>#N/A</f>
        <v>#N/A</v>
      </c>
      <c r="BD8524" t="e">
        <f>#N/A</f>
        <v>#N/A</v>
      </c>
      <c r="BE8524" t="e">
        <f>#N/A</f>
        <v>#N/A</v>
      </c>
      <c r="BF8524" t="e">
        <f>#N/A</f>
        <v>#N/A</v>
      </c>
      <c r="BG8524" t="e">
        <f>#N/A</f>
        <v>#N/A</v>
      </c>
    </row>
    <row r="8525" spans="1:59">
      <c r="A8525">
        <v>11635.17</v>
      </c>
      <c r="B8525">
        <v>34963.410000000003</v>
      </c>
      <c r="C8525">
        <v>0</v>
      </c>
      <c r="D8525">
        <v>0</v>
      </c>
      <c r="F8525">
        <v>362045.58</v>
      </c>
      <c r="G8525">
        <v>0</v>
      </c>
      <c r="I8525">
        <v>0</v>
      </c>
      <c r="J8525">
        <v>0</v>
      </c>
      <c r="L8525">
        <v>0</v>
      </c>
      <c r="M8525">
        <v>656.13</v>
      </c>
      <c r="N8525">
        <v>0</v>
      </c>
      <c r="O8525">
        <v>0</v>
      </c>
      <c r="P8525">
        <v>362701.71</v>
      </c>
      <c r="Q8525">
        <v>215685.03</v>
      </c>
      <c r="R8525">
        <v>46762.61</v>
      </c>
      <c r="S8525">
        <v>0</v>
      </c>
      <c r="T8525">
        <v>33643.480000000003</v>
      </c>
      <c r="U8525">
        <v>761.61</v>
      </c>
      <c r="V8525">
        <v>8626.1299999999992</v>
      </c>
      <c r="W8525">
        <v>0</v>
      </c>
      <c r="X8525">
        <v>22259.439999999999</v>
      </c>
      <c r="Y8525">
        <v>0</v>
      </c>
      <c r="Z8525">
        <v>327738.3</v>
      </c>
      <c r="AA8525">
        <v>-3464.99</v>
      </c>
      <c r="AB8525">
        <v>-756.41</v>
      </c>
      <c r="AC8525">
        <v>-8221.43</v>
      </c>
      <c r="AD8525">
        <v>-177.97</v>
      </c>
      <c r="AE8525">
        <v>0</v>
      </c>
      <c r="AF8525">
        <v>-3696.5</v>
      </c>
      <c r="AG8525">
        <v>-16317.3</v>
      </c>
      <c r="AH8525">
        <v>18646.11</v>
      </c>
      <c r="AI8525">
        <v>7010.94</v>
      </c>
      <c r="AJ8525">
        <v>11635.17</v>
      </c>
      <c r="AK8525">
        <v>0</v>
      </c>
      <c r="AL8525">
        <v>0</v>
      </c>
      <c r="AM8525">
        <v>0</v>
      </c>
      <c r="AO8525">
        <v>0</v>
      </c>
      <c r="AP8525">
        <v>19917</v>
      </c>
      <c r="AQ8525" t="s">
        <v>324</v>
      </c>
      <c r="AR8525" t="s">
        <v>325</v>
      </c>
      <c r="AS8525" t="s">
        <v>324</v>
      </c>
      <c r="AT8525" t="s">
        <v>325</v>
      </c>
      <c r="AU8525">
        <v>16913</v>
      </c>
      <c r="AV8525" t="s">
        <v>68</v>
      </c>
      <c r="AW8525">
        <v>3</v>
      </c>
      <c r="AX8525">
        <v>3</v>
      </c>
      <c r="AY8525">
        <v>2012</v>
      </c>
      <c r="AZ8525">
        <v>3</v>
      </c>
      <c r="BA8525" t="str">
        <f t="shared" si="266"/>
        <v>20123</v>
      </c>
      <c r="BB8525" t="str">
        <f t="shared" si="267"/>
        <v>20123United Parcel Service</v>
      </c>
      <c r="BC8525" t="e">
        <f>#N/A</f>
        <v>#N/A</v>
      </c>
      <c r="BD8525" t="e">
        <f>#N/A</f>
        <v>#N/A</v>
      </c>
      <c r="BE8525" t="e">
        <f>#N/A</f>
        <v>#N/A</v>
      </c>
      <c r="BF8525" t="e">
        <f>#N/A</f>
        <v>#N/A</v>
      </c>
      <c r="BG8525" t="e">
        <f>#N/A</f>
        <v>#N/A</v>
      </c>
    </row>
    <row r="8526" spans="1:59">
      <c r="A8526">
        <v>63106.98</v>
      </c>
      <c r="B8526">
        <v>142924.28</v>
      </c>
      <c r="C8526">
        <v>0</v>
      </c>
      <c r="D8526">
        <v>0</v>
      </c>
      <c r="F8526">
        <v>884992.51</v>
      </c>
      <c r="G8526">
        <v>0</v>
      </c>
      <c r="I8526">
        <v>0</v>
      </c>
      <c r="J8526">
        <v>0</v>
      </c>
      <c r="L8526">
        <v>0</v>
      </c>
      <c r="M8526">
        <v>10099.41</v>
      </c>
      <c r="N8526">
        <v>0</v>
      </c>
      <c r="O8526">
        <v>115.99</v>
      </c>
      <c r="P8526">
        <v>895207.91</v>
      </c>
      <c r="Q8526">
        <v>440629.74</v>
      </c>
      <c r="R8526">
        <v>134843.41</v>
      </c>
      <c r="S8526">
        <v>0</v>
      </c>
      <c r="T8526">
        <v>86166.5</v>
      </c>
      <c r="U8526">
        <v>1950.6</v>
      </c>
      <c r="V8526">
        <v>22092.94</v>
      </c>
      <c r="W8526">
        <v>0</v>
      </c>
      <c r="X8526">
        <v>66600.44</v>
      </c>
      <c r="Y8526">
        <v>0</v>
      </c>
      <c r="Z8526">
        <v>752283.63</v>
      </c>
      <c r="AA8526">
        <v>-8874.41</v>
      </c>
      <c r="AB8526">
        <v>-1937.29</v>
      </c>
      <c r="AC8526">
        <v>-21056.45</v>
      </c>
      <c r="AD8526">
        <v>-455.81</v>
      </c>
      <c r="AE8526">
        <v>0</v>
      </c>
      <c r="AF8526">
        <v>-9467.35</v>
      </c>
      <c r="AG8526">
        <v>-41791.300000000003</v>
      </c>
      <c r="AH8526">
        <v>101132.97</v>
      </c>
      <c r="AI8526">
        <v>38026</v>
      </c>
      <c r="AJ8526">
        <v>63106.98</v>
      </c>
      <c r="AK8526">
        <v>0</v>
      </c>
      <c r="AL8526">
        <v>0</v>
      </c>
      <c r="AM8526">
        <v>0</v>
      </c>
      <c r="AO8526">
        <v>0</v>
      </c>
      <c r="AP8526">
        <v>19917</v>
      </c>
      <c r="AQ8526" t="s">
        <v>324</v>
      </c>
      <c r="AR8526" t="s">
        <v>325</v>
      </c>
      <c r="AS8526" t="s">
        <v>324</v>
      </c>
      <c r="AT8526" t="s">
        <v>325</v>
      </c>
      <c r="AU8526">
        <v>6910</v>
      </c>
      <c r="AV8526" t="s">
        <v>61</v>
      </c>
      <c r="AW8526">
        <v>3</v>
      </c>
      <c r="AX8526">
        <v>3</v>
      </c>
      <c r="AY8526">
        <v>2012</v>
      </c>
      <c r="AZ8526">
        <v>3</v>
      </c>
      <c r="BA8526" t="str">
        <f t="shared" si="266"/>
        <v>20123</v>
      </c>
      <c r="BB8526" t="str">
        <f t="shared" si="267"/>
        <v>20123United Parcel Service</v>
      </c>
      <c r="BC8526" t="e">
        <f>#N/A</f>
        <v>#N/A</v>
      </c>
      <c r="BD8526" t="e">
        <f>#N/A</f>
        <v>#N/A</v>
      </c>
      <c r="BE8526" t="e">
        <f>#N/A</f>
        <v>#N/A</v>
      </c>
      <c r="BF8526" t="e">
        <f>#N/A</f>
        <v>#N/A</v>
      </c>
      <c r="BG8526" t="e">
        <f>#N/A</f>
        <v>#N/A</v>
      </c>
    </row>
    <row r="8527" spans="1:59">
      <c r="A8527">
        <v>-40639.339999999997</v>
      </c>
      <c r="B8527">
        <v>-85808.52</v>
      </c>
      <c r="C8527">
        <v>0</v>
      </c>
      <c r="D8527">
        <v>0</v>
      </c>
      <c r="F8527">
        <v>92203.5</v>
      </c>
      <c r="G8527">
        <v>0</v>
      </c>
      <c r="I8527">
        <v>0</v>
      </c>
      <c r="J8527">
        <v>0</v>
      </c>
      <c r="L8527">
        <v>0</v>
      </c>
      <c r="M8527">
        <v>24962.27</v>
      </c>
      <c r="N8527">
        <v>0</v>
      </c>
      <c r="O8527">
        <v>0</v>
      </c>
      <c r="P8527">
        <v>117165.77</v>
      </c>
      <c r="Q8527">
        <v>135671.07999999999</v>
      </c>
      <c r="R8527">
        <v>26517.62</v>
      </c>
      <c r="S8527">
        <v>0</v>
      </c>
      <c r="T8527">
        <v>21105</v>
      </c>
      <c r="U8527">
        <v>474.82</v>
      </c>
      <c r="V8527">
        <v>5097.47</v>
      </c>
      <c r="W8527">
        <v>0</v>
      </c>
      <c r="X8527">
        <v>14108.3</v>
      </c>
      <c r="Y8527">
        <v>0</v>
      </c>
      <c r="Z8527">
        <v>202974.29</v>
      </c>
      <c r="AA8527">
        <v>-2161.73</v>
      </c>
      <c r="AB8527">
        <v>-493.42</v>
      </c>
      <c r="AC8527">
        <v>-3601.62</v>
      </c>
      <c r="AD8527">
        <v>-245.73</v>
      </c>
      <c r="AE8527">
        <v>0</v>
      </c>
      <c r="AF8527">
        <v>-2645.3</v>
      </c>
      <c r="AG8527">
        <v>-9147.7999999999993</v>
      </c>
      <c r="AH8527">
        <v>-94956.32</v>
      </c>
      <c r="AI8527">
        <v>-54316.98</v>
      </c>
      <c r="AJ8527">
        <v>-40639.339999999997</v>
      </c>
      <c r="AK8527">
        <v>0</v>
      </c>
      <c r="AL8527">
        <v>0</v>
      </c>
      <c r="AM8527">
        <v>0</v>
      </c>
      <c r="AO8527">
        <v>0</v>
      </c>
      <c r="AP8527">
        <v>19917</v>
      </c>
      <c r="AQ8527" t="s">
        <v>324</v>
      </c>
      <c r="AR8527" t="s">
        <v>325</v>
      </c>
      <c r="AS8527" t="s">
        <v>324</v>
      </c>
      <c r="AT8527" t="s">
        <v>325</v>
      </c>
      <c r="AU8527">
        <v>16911</v>
      </c>
      <c r="AV8527" t="s">
        <v>69</v>
      </c>
      <c r="AW8527">
        <v>3</v>
      </c>
      <c r="AX8527">
        <v>3</v>
      </c>
      <c r="AY8527">
        <v>2012</v>
      </c>
      <c r="AZ8527">
        <v>4</v>
      </c>
      <c r="BA8527" t="str">
        <f t="shared" si="266"/>
        <v>20124</v>
      </c>
      <c r="BB8527" t="str">
        <f t="shared" si="267"/>
        <v>20124United Parcel Service</v>
      </c>
      <c r="BC8527" t="e">
        <f>#N/A</f>
        <v>#N/A</v>
      </c>
      <c r="BD8527" t="e">
        <f>#N/A</f>
        <v>#N/A</v>
      </c>
      <c r="BE8527" t="e">
        <f>#N/A</f>
        <v>#N/A</v>
      </c>
      <c r="BF8527" t="e">
        <f>#N/A</f>
        <v>#N/A</v>
      </c>
      <c r="BG8527" t="e">
        <f>#N/A</f>
        <v>#N/A</v>
      </c>
    </row>
    <row r="8528" spans="1:59">
      <c r="A8528">
        <v>-1481.68</v>
      </c>
      <c r="B8528">
        <v>325.97000000000003</v>
      </c>
      <c r="C8528">
        <v>0</v>
      </c>
      <c r="D8528">
        <v>0</v>
      </c>
      <c r="F8528">
        <v>68279.81</v>
      </c>
      <c r="G8528">
        <v>0</v>
      </c>
      <c r="I8528">
        <v>0</v>
      </c>
      <c r="J8528">
        <v>0</v>
      </c>
      <c r="L8528">
        <v>0</v>
      </c>
      <c r="M8528">
        <v>0</v>
      </c>
      <c r="N8528">
        <v>0</v>
      </c>
      <c r="O8528">
        <v>0</v>
      </c>
      <c r="P8528">
        <v>68279.81</v>
      </c>
      <c r="Q8528">
        <v>40351.800000000003</v>
      </c>
      <c r="R8528">
        <v>11558.95</v>
      </c>
      <c r="S8528">
        <v>0</v>
      </c>
      <c r="T8528">
        <v>8739.35</v>
      </c>
      <c r="U8528">
        <v>196.62</v>
      </c>
      <c r="V8528">
        <v>2110.8000000000002</v>
      </c>
      <c r="W8528">
        <v>0</v>
      </c>
      <c r="X8528">
        <v>4996.33</v>
      </c>
      <c r="Y8528">
        <v>0</v>
      </c>
      <c r="Z8528">
        <v>67953.84</v>
      </c>
      <c r="AA8528">
        <v>-895.15</v>
      </c>
      <c r="AB8528">
        <v>-204.32</v>
      </c>
      <c r="AC8528">
        <v>-1491.39</v>
      </c>
      <c r="AD8528">
        <v>-101.75</v>
      </c>
      <c r="AE8528">
        <v>0</v>
      </c>
      <c r="AF8528">
        <v>-1095.3900000000001</v>
      </c>
      <c r="AG8528">
        <v>-3788</v>
      </c>
      <c r="AH8528">
        <v>-3462.03</v>
      </c>
      <c r="AI8528">
        <v>-1980.35</v>
      </c>
      <c r="AJ8528">
        <v>-1481.68</v>
      </c>
      <c r="AK8528">
        <v>0</v>
      </c>
      <c r="AL8528">
        <v>0</v>
      </c>
      <c r="AM8528">
        <v>0</v>
      </c>
      <c r="AO8528">
        <v>0</v>
      </c>
      <c r="AP8528">
        <v>19917</v>
      </c>
      <c r="AQ8528" t="s">
        <v>324</v>
      </c>
      <c r="AR8528" t="s">
        <v>325</v>
      </c>
      <c r="AS8528" t="s">
        <v>324</v>
      </c>
      <c r="AT8528" t="s">
        <v>325</v>
      </c>
      <c r="AU8528">
        <v>16912</v>
      </c>
      <c r="AV8528" t="s">
        <v>62</v>
      </c>
      <c r="AW8528">
        <v>3</v>
      </c>
      <c r="AX8528">
        <v>3</v>
      </c>
      <c r="AY8528">
        <v>2012</v>
      </c>
      <c r="AZ8528">
        <v>4</v>
      </c>
      <c r="BA8528" t="str">
        <f t="shared" si="266"/>
        <v>20124</v>
      </c>
      <c r="BB8528" t="str">
        <f t="shared" si="267"/>
        <v>20124United Parcel Service</v>
      </c>
      <c r="BC8528" t="e">
        <f>#N/A</f>
        <v>#N/A</v>
      </c>
      <c r="BD8528" t="e">
        <f>#N/A</f>
        <v>#N/A</v>
      </c>
      <c r="BE8528" t="e">
        <f>#N/A</f>
        <v>#N/A</v>
      </c>
      <c r="BF8528" t="e">
        <f>#N/A</f>
        <v>#N/A</v>
      </c>
      <c r="BG8528" t="e">
        <f>#N/A</f>
        <v>#N/A</v>
      </c>
    </row>
    <row r="8529" spans="1:59">
      <c r="A8529">
        <v>7695.84</v>
      </c>
      <c r="B8529">
        <v>26504.79</v>
      </c>
      <c r="C8529">
        <v>0</v>
      </c>
      <c r="D8529">
        <v>0</v>
      </c>
      <c r="F8529">
        <v>349683.48</v>
      </c>
      <c r="G8529">
        <v>0</v>
      </c>
      <c r="I8529">
        <v>0</v>
      </c>
      <c r="J8529">
        <v>0</v>
      </c>
      <c r="L8529">
        <v>0</v>
      </c>
      <c r="M8529">
        <v>439.99</v>
      </c>
      <c r="N8529">
        <v>0</v>
      </c>
      <c r="O8529">
        <v>0</v>
      </c>
      <c r="P8529">
        <v>350123.47</v>
      </c>
      <c r="Q8529">
        <v>219079</v>
      </c>
      <c r="R8529">
        <v>42239.22</v>
      </c>
      <c r="S8529">
        <v>0</v>
      </c>
      <c r="T8529">
        <v>32695.75</v>
      </c>
      <c r="U8529">
        <v>735.58</v>
      </c>
      <c r="V8529">
        <v>7896.97</v>
      </c>
      <c r="W8529">
        <v>0</v>
      </c>
      <c r="X8529">
        <v>20972.16</v>
      </c>
      <c r="Y8529">
        <v>0</v>
      </c>
      <c r="Z8529">
        <v>323618.68</v>
      </c>
      <c r="AA8529">
        <v>-3348.93</v>
      </c>
      <c r="AB8529">
        <v>-764.4</v>
      </c>
      <c r="AC8529">
        <v>-5579.61</v>
      </c>
      <c r="AD8529">
        <v>-380.68</v>
      </c>
      <c r="AE8529">
        <v>0</v>
      </c>
      <c r="AF8529">
        <v>-4098.09</v>
      </c>
      <c r="AG8529">
        <v>-14171.72</v>
      </c>
      <c r="AH8529">
        <v>12333.07</v>
      </c>
      <c r="AI8529">
        <v>4637.24</v>
      </c>
      <c r="AJ8529">
        <v>7695.84</v>
      </c>
      <c r="AK8529">
        <v>0</v>
      </c>
      <c r="AL8529">
        <v>0</v>
      </c>
      <c r="AM8529">
        <v>0</v>
      </c>
      <c r="AO8529">
        <v>0</v>
      </c>
      <c r="AP8529">
        <v>19917</v>
      </c>
      <c r="AQ8529" t="s">
        <v>324</v>
      </c>
      <c r="AR8529" t="s">
        <v>325</v>
      </c>
      <c r="AS8529" t="s">
        <v>324</v>
      </c>
      <c r="AT8529" t="s">
        <v>325</v>
      </c>
      <c r="AU8529">
        <v>16913</v>
      </c>
      <c r="AV8529" t="s">
        <v>68</v>
      </c>
      <c r="AW8529">
        <v>3</v>
      </c>
      <c r="AX8529">
        <v>3</v>
      </c>
      <c r="AY8529">
        <v>2012</v>
      </c>
      <c r="AZ8529">
        <v>4</v>
      </c>
      <c r="BA8529" t="str">
        <f t="shared" si="266"/>
        <v>20124</v>
      </c>
      <c r="BB8529" t="str">
        <f t="shared" si="267"/>
        <v>20124United Parcel Service</v>
      </c>
      <c r="BC8529" t="e">
        <f>#N/A</f>
        <v>#N/A</v>
      </c>
      <c r="BD8529" t="e">
        <f>#N/A</f>
        <v>#N/A</v>
      </c>
      <c r="BE8529" t="e">
        <f>#N/A</f>
        <v>#N/A</v>
      </c>
      <c r="BF8529" t="e">
        <f>#N/A</f>
        <v>#N/A</v>
      </c>
      <c r="BG8529" t="e">
        <f>#N/A</f>
        <v>#N/A</v>
      </c>
    </row>
    <row r="8530" spans="1:59">
      <c r="A8530">
        <v>78762.97</v>
      </c>
      <c r="B8530">
        <v>167402.79999999999</v>
      </c>
      <c r="C8530">
        <v>0</v>
      </c>
      <c r="D8530">
        <v>0</v>
      </c>
      <c r="F8530">
        <v>973005.42</v>
      </c>
      <c r="G8530">
        <v>0</v>
      </c>
      <c r="I8530">
        <v>0</v>
      </c>
      <c r="J8530">
        <v>0</v>
      </c>
      <c r="L8530">
        <v>0</v>
      </c>
      <c r="M8530">
        <v>20599.77</v>
      </c>
      <c r="N8530">
        <v>0</v>
      </c>
      <c r="O8530">
        <v>130.69</v>
      </c>
      <c r="P8530">
        <v>993735.88</v>
      </c>
      <c r="Q8530">
        <v>501959.41</v>
      </c>
      <c r="R8530">
        <v>134766.16</v>
      </c>
      <c r="S8530">
        <v>0</v>
      </c>
      <c r="T8530">
        <v>95007.12</v>
      </c>
      <c r="U8530">
        <v>2137.4499999999998</v>
      </c>
      <c r="V8530">
        <v>22946.959999999999</v>
      </c>
      <c r="W8530">
        <v>0</v>
      </c>
      <c r="X8530">
        <v>69516</v>
      </c>
      <c r="Y8530">
        <v>0</v>
      </c>
      <c r="Z8530">
        <v>826333.09</v>
      </c>
      <c r="AA8530">
        <v>-9731.31</v>
      </c>
      <c r="AB8530">
        <v>-2221.1999999999998</v>
      </c>
      <c r="AC8530">
        <v>-16213.19</v>
      </c>
      <c r="AD8530">
        <v>-1106.18</v>
      </c>
      <c r="AE8530">
        <v>0</v>
      </c>
      <c r="AF8530">
        <v>-11908.2</v>
      </c>
      <c r="AG8530">
        <v>-41180.089999999997</v>
      </c>
      <c r="AH8530">
        <v>126222.71</v>
      </c>
      <c r="AI8530">
        <v>47459.74</v>
      </c>
      <c r="AJ8530">
        <v>78762.97</v>
      </c>
      <c r="AK8530">
        <v>0</v>
      </c>
      <c r="AL8530">
        <v>0</v>
      </c>
      <c r="AM8530">
        <v>0</v>
      </c>
      <c r="AO8530">
        <v>0</v>
      </c>
      <c r="AP8530">
        <v>19917</v>
      </c>
      <c r="AQ8530" t="s">
        <v>324</v>
      </c>
      <c r="AR8530" t="s">
        <v>325</v>
      </c>
      <c r="AS8530" t="s">
        <v>324</v>
      </c>
      <c r="AT8530" t="s">
        <v>325</v>
      </c>
      <c r="AU8530">
        <v>6910</v>
      </c>
      <c r="AV8530" t="s">
        <v>61</v>
      </c>
      <c r="AW8530">
        <v>3</v>
      </c>
      <c r="AX8530">
        <v>3</v>
      </c>
      <c r="AY8530">
        <v>2012</v>
      </c>
      <c r="AZ8530">
        <v>4</v>
      </c>
      <c r="BA8530" t="str">
        <f t="shared" si="266"/>
        <v>20124</v>
      </c>
      <c r="BB8530" t="str">
        <f t="shared" si="267"/>
        <v>20124United Parcel Service</v>
      </c>
      <c r="BC8530" t="e">
        <f>#N/A</f>
        <v>#N/A</v>
      </c>
      <c r="BD8530" t="e">
        <f>#N/A</f>
        <v>#N/A</v>
      </c>
      <c r="BE8530" t="e">
        <f>#N/A</f>
        <v>#N/A</v>
      </c>
      <c r="BF8530" t="e">
        <f>#N/A</f>
        <v>#N/A</v>
      </c>
      <c r="BG8530" t="e">
        <f>#N/A</f>
        <v>#N/A</v>
      </c>
    </row>
    <row r="8531" spans="1:59">
      <c r="A8531">
        <v>-101224.92</v>
      </c>
      <c r="B8531">
        <v>-152756.84</v>
      </c>
      <c r="C8531">
        <v>0</v>
      </c>
      <c r="D8531">
        <v>0</v>
      </c>
      <c r="F8531">
        <v>152753.79</v>
      </c>
      <c r="G8531">
        <v>0</v>
      </c>
      <c r="I8531">
        <v>0</v>
      </c>
      <c r="J8531">
        <v>0</v>
      </c>
      <c r="L8531">
        <v>0</v>
      </c>
      <c r="M8531">
        <v>794.57</v>
      </c>
      <c r="N8531">
        <v>0</v>
      </c>
      <c r="O8531">
        <v>0</v>
      </c>
      <c r="P8531">
        <v>153548.35999999999</v>
      </c>
      <c r="Q8531">
        <v>201790.32</v>
      </c>
      <c r="R8531">
        <v>42563.98</v>
      </c>
      <c r="S8531">
        <v>0</v>
      </c>
      <c r="T8531">
        <v>32505.040000000001</v>
      </c>
      <c r="U8531">
        <v>748.03</v>
      </c>
      <c r="V8531">
        <v>8694.7800000000007</v>
      </c>
      <c r="W8531">
        <v>0</v>
      </c>
      <c r="X8531">
        <v>20003.05</v>
      </c>
      <c r="Y8531">
        <v>0</v>
      </c>
      <c r="Z8531">
        <v>306305.2</v>
      </c>
      <c r="AA8531">
        <v>-3029.63</v>
      </c>
      <c r="AB8531">
        <v>-748.71</v>
      </c>
      <c r="AC8531">
        <v>6559.5</v>
      </c>
      <c r="AD8531">
        <v>366.33</v>
      </c>
      <c r="AE8531">
        <v>0</v>
      </c>
      <c r="AF8531">
        <v>-3301.5</v>
      </c>
      <c r="AG8531">
        <v>-154.01</v>
      </c>
      <c r="AH8531">
        <v>-152910.85999999999</v>
      </c>
      <c r="AI8531">
        <v>-51685.94</v>
      </c>
      <c r="AJ8531">
        <v>-101224.92</v>
      </c>
      <c r="AK8531">
        <v>0</v>
      </c>
      <c r="AL8531">
        <v>0</v>
      </c>
      <c r="AM8531">
        <v>0</v>
      </c>
      <c r="AO8531">
        <v>0</v>
      </c>
      <c r="AP8531">
        <v>19917</v>
      </c>
      <c r="AQ8531" t="s">
        <v>324</v>
      </c>
      <c r="AR8531" t="s">
        <v>325</v>
      </c>
      <c r="AS8531" t="s">
        <v>324</v>
      </c>
      <c r="AT8531" t="s">
        <v>325</v>
      </c>
      <c r="AU8531">
        <v>16913</v>
      </c>
      <c r="AV8531" t="s">
        <v>68</v>
      </c>
      <c r="AW8531">
        <v>3</v>
      </c>
      <c r="AX8531">
        <v>3</v>
      </c>
      <c r="AY8531">
        <v>2013</v>
      </c>
      <c r="AZ8531">
        <v>1</v>
      </c>
      <c r="BA8531" t="str">
        <f t="shared" si="266"/>
        <v>20131</v>
      </c>
      <c r="BB8531" t="str">
        <f t="shared" si="267"/>
        <v>20131United Parcel Service</v>
      </c>
      <c r="BC8531" t="e">
        <f>#N/A</f>
        <v>#N/A</v>
      </c>
      <c r="BD8531" t="e">
        <f>#N/A</f>
        <v>#N/A</v>
      </c>
      <c r="BE8531" t="e">
        <f>#N/A</f>
        <v>#N/A</v>
      </c>
      <c r="BF8531" t="e">
        <f>#N/A</f>
        <v>#N/A</v>
      </c>
      <c r="BG8531" t="e">
        <f>#N/A</f>
        <v>#N/A</v>
      </c>
    </row>
    <row r="8532" spans="1:59">
      <c r="A8532">
        <v>-66042.59</v>
      </c>
      <c r="B8532">
        <v>-99654.54</v>
      </c>
      <c r="C8532">
        <v>0</v>
      </c>
      <c r="D8532">
        <v>0</v>
      </c>
      <c r="F8532">
        <v>91931.7</v>
      </c>
      <c r="G8532">
        <v>0</v>
      </c>
      <c r="I8532">
        <v>0</v>
      </c>
      <c r="J8532">
        <v>0</v>
      </c>
      <c r="L8532">
        <v>0</v>
      </c>
      <c r="M8532">
        <v>17977.240000000002</v>
      </c>
      <c r="N8532">
        <v>0</v>
      </c>
      <c r="O8532">
        <v>0</v>
      </c>
      <c r="P8532">
        <v>109908.94</v>
      </c>
      <c r="Q8532">
        <v>132142.82</v>
      </c>
      <c r="R8532">
        <v>32197.78</v>
      </c>
      <c r="S8532">
        <v>0</v>
      </c>
      <c r="T8532">
        <v>23155.93</v>
      </c>
      <c r="U8532">
        <v>532.88</v>
      </c>
      <c r="V8532">
        <v>6193.98</v>
      </c>
      <c r="W8532">
        <v>0</v>
      </c>
      <c r="X8532">
        <v>15340.09</v>
      </c>
      <c r="Y8532">
        <v>0</v>
      </c>
      <c r="Z8532">
        <v>209563.48</v>
      </c>
      <c r="AA8532">
        <v>-2158.25</v>
      </c>
      <c r="AB8532">
        <v>-533.37</v>
      </c>
      <c r="AC8532">
        <v>4672.8500000000004</v>
      </c>
      <c r="AD8532">
        <v>260.97000000000003</v>
      </c>
      <c r="AE8532">
        <v>0</v>
      </c>
      <c r="AF8532">
        <v>-2351.92</v>
      </c>
      <c r="AG8532">
        <v>-109.72</v>
      </c>
      <c r="AH8532">
        <v>-99764.26</v>
      </c>
      <c r="AI8532">
        <v>-33721.67</v>
      </c>
      <c r="AJ8532">
        <v>-66042.59</v>
      </c>
      <c r="AK8532">
        <v>0</v>
      </c>
      <c r="AL8532">
        <v>0</v>
      </c>
      <c r="AM8532">
        <v>0</v>
      </c>
      <c r="AO8532">
        <v>0</v>
      </c>
      <c r="AP8532">
        <v>19917</v>
      </c>
      <c r="AQ8532" t="s">
        <v>324</v>
      </c>
      <c r="AR8532" t="s">
        <v>325</v>
      </c>
      <c r="AS8532" t="s">
        <v>324</v>
      </c>
      <c r="AT8532" t="s">
        <v>325</v>
      </c>
      <c r="AU8532">
        <v>16911</v>
      </c>
      <c r="AV8532" t="s">
        <v>69</v>
      </c>
      <c r="AW8532">
        <v>3</v>
      </c>
      <c r="AX8532">
        <v>3</v>
      </c>
      <c r="AY8532">
        <v>2013</v>
      </c>
      <c r="AZ8532">
        <v>1</v>
      </c>
      <c r="BA8532" t="str">
        <f t="shared" si="266"/>
        <v>20131</v>
      </c>
      <c r="BB8532" t="str">
        <f t="shared" si="267"/>
        <v>20131United Parcel Service</v>
      </c>
      <c r="BC8532" t="e">
        <f>#N/A</f>
        <v>#N/A</v>
      </c>
      <c r="BD8532" t="e">
        <f>#N/A</f>
        <v>#N/A</v>
      </c>
      <c r="BE8532" t="e">
        <f>#N/A</f>
        <v>#N/A</v>
      </c>
      <c r="BF8532" t="e">
        <f>#N/A</f>
        <v>#N/A</v>
      </c>
      <c r="BG8532" t="e">
        <f>#N/A</f>
        <v>#N/A</v>
      </c>
    </row>
    <row r="8533" spans="1:59">
      <c r="A8533">
        <v>38938.44</v>
      </c>
      <c r="B8533">
        <v>62835.6</v>
      </c>
      <c r="C8533">
        <v>0</v>
      </c>
      <c r="D8533">
        <v>0</v>
      </c>
      <c r="F8533">
        <v>832827.08</v>
      </c>
      <c r="G8533">
        <v>0</v>
      </c>
      <c r="I8533">
        <v>0</v>
      </c>
      <c r="J8533">
        <v>0</v>
      </c>
      <c r="L8533">
        <v>0</v>
      </c>
      <c r="M8533">
        <v>9349.39</v>
      </c>
      <c r="N8533">
        <v>0</v>
      </c>
      <c r="O8533">
        <v>152.74</v>
      </c>
      <c r="P8533">
        <v>842329.21</v>
      </c>
      <c r="Q8533">
        <v>454386.36</v>
      </c>
      <c r="R8533">
        <v>138397.94</v>
      </c>
      <c r="S8533">
        <v>0</v>
      </c>
      <c r="T8533">
        <v>91650.57</v>
      </c>
      <c r="U8533">
        <v>2109.12</v>
      </c>
      <c r="V8533">
        <v>24515.63</v>
      </c>
      <c r="W8533">
        <v>0</v>
      </c>
      <c r="X8533">
        <v>68433.990000000005</v>
      </c>
      <c r="Y8533">
        <v>0</v>
      </c>
      <c r="Z8533">
        <v>779493.61</v>
      </c>
      <c r="AA8533">
        <v>-8542.2999999999993</v>
      </c>
      <c r="AB8533">
        <v>-2111.06</v>
      </c>
      <c r="AC8533">
        <v>18495.03</v>
      </c>
      <c r="AD8533">
        <v>1032.9000000000001</v>
      </c>
      <c r="AE8533">
        <v>0</v>
      </c>
      <c r="AF8533">
        <v>-9308.83</v>
      </c>
      <c r="AG8533">
        <v>-434.25</v>
      </c>
      <c r="AH8533">
        <v>62401.35</v>
      </c>
      <c r="AI8533">
        <v>23462.91</v>
      </c>
      <c r="AJ8533">
        <v>38938.44</v>
      </c>
      <c r="AK8533">
        <v>0</v>
      </c>
      <c r="AL8533">
        <v>0</v>
      </c>
      <c r="AM8533">
        <v>0</v>
      </c>
      <c r="AO8533">
        <v>0</v>
      </c>
      <c r="AP8533">
        <v>19917</v>
      </c>
      <c r="AQ8533" t="s">
        <v>324</v>
      </c>
      <c r="AR8533" t="s">
        <v>325</v>
      </c>
      <c r="AS8533" t="s">
        <v>324</v>
      </c>
      <c r="AT8533" t="s">
        <v>325</v>
      </c>
      <c r="AU8533">
        <v>6910</v>
      </c>
      <c r="AV8533" t="s">
        <v>61</v>
      </c>
      <c r="AW8533">
        <v>3</v>
      </c>
      <c r="AX8533">
        <v>3</v>
      </c>
      <c r="AY8533">
        <v>2013</v>
      </c>
      <c r="AZ8533">
        <v>1</v>
      </c>
      <c r="BA8533" t="str">
        <f t="shared" si="266"/>
        <v>20131</v>
      </c>
      <c r="BB8533" t="str">
        <f t="shared" si="267"/>
        <v>20131United Parcel Service</v>
      </c>
      <c r="BC8533" t="e">
        <f>#N/A</f>
        <v>#N/A</v>
      </c>
      <c r="BD8533" t="e">
        <f>#N/A</f>
        <v>#N/A</v>
      </c>
      <c r="BE8533" t="e">
        <f>#N/A</f>
        <v>#N/A</v>
      </c>
      <c r="BF8533" t="e">
        <f>#N/A</f>
        <v>#N/A</v>
      </c>
      <c r="BG8533" t="e">
        <f>#N/A</f>
        <v>#N/A</v>
      </c>
    </row>
    <row r="8534" spans="1:59">
      <c r="A8534">
        <v>158582.19</v>
      </c>
      <c r="B8534">
        <v>254183.77</v>
      </c>
      <c r="C8534">
        <v>0</v>
      </c>
      <c r="D8534">
        <v>0</v>
      </c>
      <c r="F8534">
        <v>328554.75</v>
      </c>
      <c r="G8534">
        <v>0</v>
      </c>
      <c r="I8534">
        <v>0</v>
      </c>
      <c r="J8534">
        <v>0</v>
      </c>
      <c r="L8534">
        <v>0</v>
      </c>
      <c r="M8534">
        <v>0</v>
      </c>
      <c r="N8534">
        <v>0</v>
      </c>
      <c r="O8534">
        <v>0</v>
      </c>
      <c r="P8534">
        <v>328554.75</v>
      </c>
      <c r="Q8534">
        <v>42097.93</v>
      </c>
      <c r="R8534">
        <v>14124.47</v>
      </c>
      <c r="S8534">
        <v>0</v>
      </c>
      <c r="T8534">
        <v>9634.69</v>
      </c>
      <c r="U8534">
        <v>221.72</v>
      </c>
      <c r="V8534">
        <v>2577.1799999999998</v>
      </c>
      <c r="W8534">
        <v>0</v>
      </c>
      <c r="X8534">
        <v>5714.98</v>
      </c>
      <c r="Y8534">
        <v>0</v>
      </c>
      <c r="Z8534">
        <v>74370.97</v>
      </c>
      <c r="AA8534">
        <v>-898</v>
      </c>
      <c r="AB8534">
        <v>-221.92</v>
      </c>
      <c r="AC8534">
        <v>1944.27</v>
      </c>
      <c r="AD8534">
        <v>108.58</v>
      </c>
      <c r="AE8534">
        <v>0</v>
      </c>
      <c r="AF8534">
        <v>-978.58</v>
      </c>
      <c r="AG8534">
        <v>-45.65</v>
      </c>
      <c r="AH8534">
        <v>254138.12</v>
      </c>
      <c r="AI8534">
        <v>95555.93</v>
      </c>
      <c r="AJ8534">
        <v>158582.19</v>
      </c>
      <c r="AK8534">
        <v>0</v>
      </c>
      <c r="AL8534">
        <v>0</v>
      </c>
      <c r="AM8534">
        <v>0</v>
      </c>
      <c r="AO8534">
        <v>0</v>
      </c>
      <c r="AP8534">
        <v>19917</v>
      </c>
      <c r="AQ8534" t="s">
        <v>324</v>
      </c>
      <c r="AR8534" t="s">
        <v>325</v>
      </c>
      <c r="AS8534" t="s">
        <v>324</v>
      </c>
      <c r="AT8534" t="s">
        <v>325</v>
      </c>
      <c r="AU8534">
        <v>16912</v>
      </c>
      <c r="AV8534" t="s">
        <v>62</v>
      </c>
      <c r="AW8534">
        <v>3</v>
      </c>
      <c r="AX8534">
        <v>3</v>
      </c>
      <c r="AY8534">
        <v>2013</v>
      </c>
      <c r="AZ8534">
        <v>1</v>
      </c>
      <c r="BA8534" t="str">
        <f t="shared" si="266"/>
        <v>20131</v>
      </c>
      <c r="BB8534" t="str">
        <f t="shared" si="267"/>
        <v>20131United Parcel Service</v>
      </c>
      <c r="BC8534" t="e">
        <f>#N/A</f>
        <v>#N/A</v>
      </c>
      <c r="BD8534" t="e">
        <f>#N/A</f>
        <v>#N/A</v>
      </c>
      <c r="BE8534" t="e">
        <f>#N/A</f>
        <v>#N/A</v>
      </c>
      <c r="BF8534" t="e">
        <f>#N/A</f>
        <v>#N/A</v>
      </c>
      <c r="BG8534" t="e">
        <f>#N/A</f>
        <v>#N/A</v>
      </c>
    </row>
    <row r="8535" spans="1:59">
      <c r="A8535">
        <v>-72616.990000000005</v>
      </c>
      <c r="B8535">
        <v>-96788.800000000003</v>
      </c>
      <c r="C8535">
        <v>0</v>
      </c>
      <c r="D8535">
        <v>0</v>
      </c>
      <c r="F8535">
        <v>87837.14</v>
      </c>
      <c r="G8535">
        <v>0</v>
      </c>
      <c r="I8535">
        <v>0</v>
      </c>
      <c r="J8535">
        <v>0</v>
      </c>
      <c r="L8535">
        <v>0</v>
      </c>
      <c r="M8535">
        <v>7032.18</v>
      </c>
      <c r="N8535">
        <v>0</v>
      </c>
      <c r="O8535">
        <v>0</v>
      </c>
      <c r="P8535">
        <v>94869.31</v>
      </c>
      <c r="Q8535">
        <v>116238.08</v>
      </c>
      <c r="R8535">
        <v>31315.89</v>
      </c>
      <c r="S8535">
        <v>0</v>
      </c>
      <c r="T8535">
        <v>22055.07</v>
      </c>
      <c r="U8535">
        <v>599.45000000000005</v>
      </c>
      <c r="V8535">
        <v>6491.97</v>
      </c>
      <c r="W8535">
        <v>0</v>
      </c>
      <c r="X8535">
        <v>14957.67</v>
      </c>
      <c r="Y8535">
        <v>0</v>
      </c>
      <c r="Z8535">
        <v>191658.12</v>
      </c>
      <c r="AA8535">
        <v>-2118.09</v>
      </c>
      <c r="AB8535">
        <v>-576.01</v>
      </c>
      <c r="AC8535">
        <v>-3187.56</v>
      </c>
      <c r="AD8535">
        <v>-179.48</v>
      </c>
      <c r="AE8535">
        <v>0</v>
      </c>
      <c r="AF8535">
        <v>-3075.73</v>
      </c>
      <c r="AG8535">
        <v>-9136.8700000000008</v>
      </c>
      <c r="AH8535">
        <v>-105925.68</v>
      </c>
      <c r="AI8535">
        <v>-33308.68</v>
      </c>
      <c r="AJ8535">
        <v>-72616.990000000005</v>
      </c>
      <c r="AK8535">
        <v>0</v>
      </c>
      <c r="AL8535">
        <v>0</v>
      </c>
      <c r="AM8535">
        <v>0</v>
      </c>
      <c r="AO8535">
        <v>0</v>
      </c>
      <c r="AP8535">
        <v>19917</v>
      </c>
      <c r="AQ8535" t="s">
        <v>324</v>
      </c>
      <c r="AR8535" t="s">
        <v>325</v>
      </c>
      <c r="AS8535" t="s">
        <v>324</v>
      </c>
      <c r="AT8535" t="s">
        <v>325</v>
      </c>
      <c r="AU8535">
        <v>16911</v>
      </c>
      <c r="AV8535" t="s">
        <v>69</v>
      </c>
      <c r="AW8535">
        <v>3</v>
      </c>
      <c r="AX8535">
        <v>3</v>
      </c>
      <c r="AY8535">
        <v>2013</v>
      </c>
      <c r="AZ8535">
        <v>2</v>
      </c>
      <c r="BA8535" t="str">
        <f t="shared" si="266"/>
        <v>20132</v>
      </c>
      <c r="BB8535" t="str">
        <f t="shared" si="267"/>
        <v>20132United Parcel Service</v>
      </c>
      <c r="BC8535" t="e">
        <f>#N/A</f>
        <v>#N/A</v>
      </c>
      <c r="BD8535" t="e">
        <f>#N/A</f>
        <v>#N/A</v>
      </c>
      <c r="BE8535" t="e">
        <f>#N/A</f>
        <v>#N/A</v>
      </c>
      <c r="BF8535" t="e">
        <f>#N/A</f>
        <v>#N/A</v>
      </c>
      <c r="BG8535" t="e">
        <f>#N/A</f>
        <v>#N/A</v>
      </c>
    </row>
    <row r="8536" spans="1:59">
      <c r="A8536">
        <v>-8018.18</v>
      </c>
      <c r="B8536">
        <v>-7827.16</v>
      </c>
      <c r="C8536">
        <v>0</v>
      </c>
      <c r="D8536">
        <v>0</v>
      </c>
      <c r="F8536">
        <v>64157.41</v>
      </c>
      <c r="G8536">
        <v>0</v>
      </c>
      <c r="I8536">
        <v>0</v>
      </c>
      <c r="J8536">
        <v>0</v>
      </c>
      <c r="L8536">
        <v>0</v>
      </c>
      <c r="M8536">
        <v>0</v>
      </c>
      <c r="N8536">
        <v>0</v>
      </c>
      <c r="O8536">
        <v>0</v>
      </c>
      <c r="P8536">
        <v>64157.41</v>
      </c>
      <c r="Q8536">
        <v>40285.74</v>
      </c>
      <c r="R8536">
        <v>13500.88</v>
      </c>
      <c r="S8536">
        <v>0</v>
      </c>
      <c r="T8536">
        <v>9338.8799999999992</v>
      </c>
      <c r="U8536">
        <v>253.83</v>
      </c>
      <c r="V8536">
        <v>2748.92</v>
      </c>
      <c r="W8536">
        <v>0</v>
      </c>
      <c r="X8536">
        <v>5856.33</v>
      </c>
      <c r="Y8536">
        <v>0</v>
      </c>
      <c r="Z8536">
        <v>71984.58</v>
      </c>
      <c r="AA8536">
        <v>-896.87</v>
      </c>
      <c r="AB8536">
        <v>-243.9</v>
      </c>
      <c r="AC8536">
        <v>-1349.72</v>
      </c>
      <c r="AD8536">
        <v>-76</v>
      </c>
      <c r="AE8536">
        <v>0</v>
      </c>
      <c r="AF8536">
        <v>-1302.3699999999999</v>
      </c>
      <c r="AG8536">
        <v>-3868.87</v>
      </c>
      <c r="AH8536">
        <v>-11696.03</v>
      </c>
      <c r="AI8536">
        <v>-3677.86</v>
      </c>
      <c r="AJ8536">
        <v>-8018.18</v>
      </c>
      <c r="AK8536">
        <v>0</v>
      </c>
      <c r="AL8536">
        <v>0</v>
      </c>
      <c r="AM8536">
        <v>0</v>
      </c>
      <c r="AO8536">
        <v>0</v>
      </c>
      <c r="AP8536">
        <v>19917</v>
      </c>
      <c r="AQ8536" t="s">
        <v>324</v>
      </c>
      <c r="AR8536" t="s">
        <v>325</v>
      </c>
      <c r="AS8536" t="s">
        <v>324</v>
      </c>
      <c r="AT8536" t="s">
        <v>325</v>
      </c>
      <c r="AU8536">
        <v>16912</v>
      </c>
      <c r="AV8536" t="s">
        <v>62</v>
      </c>
      <c r="AW8536">
        <v>3</v>
      </c>
      <c r="AX8536">
        <v>3</v>
      </c>
      <c r="AY8536">
        <v>2013</v>
      </c>
      <c r="AZ8536">
        <v>2</v>
      </c>
      <c r="BA8536" t="str">
        <f t="shared" si="266"/>
        <v>20132</v>
      </c>
      <c r="BB8536" t="str">
        <f t="shared" si="267"/>
        <v>20132United Parcel Service</v>
      </c>
      <c r="BC8536" t="e">
        <f>#N/A</f>
        <v>#N/A</v>
      </c>
      <c r="BD8536" t="e">
        <f>#N/A</f>
        <v>#N/A</v>
      </c>
      <c r="BE8536" t="e">
        <f>#N/A</f>
        <v>#N/A</v>
      </c>
      <c r="BF8536" t="e">
        <f>#N/A</f>
        <v>#N/A</v>
      </c>
      <c r="BG8536" t="e">
        <f>#N/A</f>
        <v>#N/A</v>
      </c>
    </row>
    <row r="8537" spans="1:59">
      <c r="A8537">
        <v>5308.61</v>
      </c>
      <c r="B8537">
        <v>22330.36</v>
      </c>
      <c r="C8537">
        <v>0</v>
      </c>
      <c r="D8537">
        <v>0</v>
      </c>
      <c r="F8537">
        <v>340437.05</v>
      </c>
      <c r="G8537">
        <v>0</v>
      </c>
      <c r="I8537">
        <v>0</v>
      </c>
      <c r="J8537">
        <v>0</v>
      </c>
      <c r="L8537">
        <v>0</v>
      </c>
      <c r="M8537">
        <v>793.51</v>
      </c>
      <c r="N8537">
        <v>0</v>
      </c>
      <c r="O8537">
        <v>0</v>
      </c>
      <c r="P8537">
        <v>341230.56</v>
      </c>
      <c r="Q8537">
        <v>208098.09</v>
      </c>
      <c r="R8537">
        <v>45226.46</v>
      </c>
      <c r="S8537">
        <v>0</v>
      </c>
      <c r="T8537">
        <v>33366.620000000003</v>
      </c>
      <c r="U8537">
        <v>906.9</v>
      </c>
      <c r="V8537">
        <v>9821.5499999999993</v>
      </c>
      <c r="W8537">
        <v>0</v>
      </c>
      <c r="X8537">
        <v>21480.59</v>
      </c>
      <c r="Y8537">
        <v>0</v>
      </c>
      <c r="Z8537">
        <v>318900.2</v>
      </c>
      <c r="AA8537">
        <v>-3204.41</v>
      </c>
      <c r="AB8537">
        <v>-871.43</v>
      </c>
      <c r="AC8537">
        <v>-4822.3900000000003</v>
      </c>
      <c r="AD8537">
        <v>-271.54000000000002</v>
      </c>
      <c r="AE8537">
        <v>0</v>
      </c>
      <c r="AF8537">
        <v>-4653.2</v>
      </c>
      <c r="AG8537">
        <v>-13822.97</v>
      </c>
      <c r="AH8537">
        <v>8507.39</v>
      </c>
      <c r="AI8537">
        <v>3198.78</v>
      </c>
      <c r="AJ8537">
        <v>5308.61</v>
      </c>
      <c r="AK8537">
        <v>0</v>
      </c>
      <c r="AL8537">
        <v>0</v>
      </c>
      <c r="AM8537">
        <v>0</v>
      </c>
      <c r="AO8537">
        <v>0</v>
      </c>
      <c r="AP8537">
        <v>19917</v>
      </c>
      <c r="AQ8537" t="s">
        <v>324</v>
      </c>
      <c r="AR8537" t="s">
        <v>325</v>
      </c>
      <c r="AS8537" t="s">
        <v>324</v>
      </c>
      <c r="AT8537" t="s">
        <v>325</v>
      </c>
      <c r="AU8537">
        <v>16913</v>
      </c>
      <c r="AV8537" t="s">
        <v>68</v>
      </c>
      <c r="AW8537">
        <v>3</v>
      </c>
      <c r="AX8537">
        <v>3</v>
      </c>
      <c r="AY8537">
        <v>2013</v>
      </c>
      <c r="AZ8537">
        <v>2</v>
      </c>
      <c r="BA8537" t="str">
        <f t="shared" si="266"/>
        <v>20132</v>
      </c>
      <c r="BB8537" t="str">
        <f t="shared" si="267"/>
        <v>20132United Parcel Service</v>
      </c>
      <c r="BC8537" t="e">
        <f>#N/A</f>
        <v>#N/A</v>
      </c>
      <c r="BD8537" t="e">
        <f>#N/A</f>
        <v>#N/A</v>
      </c>
      <c r="BE8537" t="e">
        <f>#N/A</f>
        <v>#N/A</v>
      </c>
      <c r="BF8537" t="e">
        <f>#N/A</f>
        <v>#N/A</v>
      </c>
      <c r="BG8537" t="e">
        <f>#N/A</f>
        <v>#N/A</v>
      </c>
    </row>
    <row r="8538" spans="1:59">
      <c r="A8538">
        <v>86287.98</v>
      </c>
      <c r="B8538">
        <v>173883.76</v>
      </c>
      <c r="C8538">
        <v>0</v>
      </c>
      <c r="D8538">
        <v>0</v>
      </c>
      <c r="F8538">
        <v>900449.09</v>
      </c>
      <c r="G8538">
        <v>0</v>
      </c>
      <c r="I8538">
        <v>0</v>
      </c>
      <c r="J8538">
        <v>0</v>
      </c>
      <c r="L8538">
        <v>0</v>
      </c>
      <c r="M8538">
        <v>8026.87</v>
      </c>
      <c r="N8538">
        <v>0</v>
      </c>
      <c r="O8538">
        <v>149.43</v>
      </c>
      <c r="P8538">
        <v>908625.39</v>
      </c>
      <c r="Q8538">
        <v>423690.76</v>
      </c>
      <c r="R8538">
        <v>130284.28</v>
      </c>
      <c r="S8538">
        <v>0</v>
      </c>
      <c r="T8538">
        <v>85937.4</v>
      </c>
      <c r="U8538">
        <v>2335.7600000000002</v>
      </c>
      <c r="V8538">
        <v>25295.89</v>
      </c>
      <c r="W8538">
        <v>0</v>
      </c>
      <c r="X8538">
        <v>67197.539999999994</v>
      </c>
      <c r="Y8538">
        <v>0</v>
      </c>
      <c r="Z8538">
        <v>734741.63</v>
      </c>
      <c r="AA8538">
        <v>-8253.1299999999992</v>
      </c>
      <c r="AB8538">
        <v>-2244.41</v>
      </c>
      <c r="AC8538">
        <v>-12420.3</v>
      </c>
      <c r="AD8538">
        <v>-699.36</v>
      </c>
      <c r="AE8538">
        <v>0</v>
      </c>
      <c r="AF8538">
        <v>-11984.55</v>
      </c>
      <c r="AG8538">
        <v>-35601.75</v>
      </c>
      <c r="AH8538">
        <v>138282.01</v>
      </c>
      <c r="AI8538">
        <v>51994.04</v>
      </c>
      <c r="AJ8538">
        <v>86287.98</v>
      </c>
      <c r="AK8538">
        <v>0</v>
      </c>
      <c r="AL8538">
        <v>0</v>
      </c>
      <c r="AM8538">
        <v>0</v>
      </c>
      <c r="AO8538">
        <v>0</v>
      </c>
      <c r="AP8538">
        <v>19917</v>
      </c>
      <c r="AQ8538" t="s">
        <v>324</v>
      </c>
      <c r="AR8538" t="s">
        <v>325</v>
      </c>
      <c r="AS8538" t="s">
        <v>324</v>
      </c>
      <c r="AT8538" t="s">
        <v>325</v>
      </c>
      <c r="AU8538">
        <v>6910</v>
      </c>
      <c r="AV8538" t="s">
        <v>61</v>
      </c>
      <c r="AW8538">
        <v>3</v>
      </c>
      <c r="AX8538">
        <v>3</v>
      </c>
      <c r="AY8538">
        <v>2013</v>
      </c>
      <c r="AZ8538">
        <v>2</v>
      </c>
      <c r="BA8538" t="str">
        <f t="shared" si="266"/>
        <v>20132</v>
      </c>
      <c r="BB8538" t="str">
        <f t="shared" si="267"/>
        <v>20132United Parcel Service</v>
      </c>
      <c r="BC8538" t="e">
        <f>#N/A</f>
        <v>#N/A</v>
      </c>
      <c r="BD8538" t="e">
        <f>#N/A</f>
        <v>#N/A</v>
      </c>
      <c r="BE8538" t="e">
        <f>#N/A</f>
        <v>#N/A</v>
      </c>
      <c r="BF8538" t="e">
        <f>#N/A</f>
        <v>#N/A</v>
      </c>
      <c r="BG8538" t="e">
        <f>#N/A</f>
        <v>#N/A</v>
      </c>
    </row>
    <row r="8539" spans="1:59">
      <c r="A8539">
        <v>-79067.199999999997</v>
      </c>
      <c r="B8539">
        <v>-101557.95</v>
      </c>
      <c r="C8539">
        <v>0</v>
      </c>
      <c r="D8539">
        <v>0</v>
      </c>
      <c r="F8539">
        <v>86981.82</v>
      </c>
      <c r="G8539">
        <v>0</v>
      </c>
      <c r="I8539">
        <v>0</v>
      </c>
      <c r="J8539">
        <v>0</v>
      </c>
      <c r="L8539">
        <v>0</v>
      </c>
      <c r="M8539">
        <v>17254.95</v>
      </c>
      <c r="N8539">
        <v>0</v>
      </c>
      <c r="O8539">
        <v>0</v>
      </c>
      <c r="P8539">
        <v>104236.77</v>
      </c>
      <c r="Q8539">
        <v>129771.99</v>
      </c>
      <c r="R8539">
        <v>31025.11</v>
      </c>
      <c r="S8539">
        <v>0</v>
      </c>
      <c r="T8539">
        <v>22534.11</v>
      </c>
      <c r="U8539">
        <v>517.23</v>
      </c>
      <c r="V8539">
        <v>6815.51</v>
      </c>
      <c r="W8539">
        <v>0</v>
      </c>
      <c r="X8539">
        <v>15130.77</v>
      </c>
      <c r="Y8539">
        <v>0</v>
      </c>
      <c r="Z8539">
        <v>205794.72</v>
      </c>
      <c r="AA8539">
        <v>-1985.36</v>
      </c>
      <c r="AB8539">
        <v>-542.73</v>
      </c>
      <c r="AC8539">
        <v>-4285.47</v>
      </c>
      <c r="AD8539">
        <v>-124.94</v>
      </c>
      <c r="AE8539">
        <v>0</v>
      </c>
      <c r="AF8539">
        <v>-2488.5</v>
      </c>
      <c r="AG8539">
        <v>-9427.01</v>
      </c>
      <c r="AH8539">
        <v>-110984.96000000001</v>
      </c>
      <c r="AI8539">
        <v>-31917.759999999998</v>
      </c>
      <c r="AJ8539">
        <v>-79067.199999999997</v>
      </c>
      <c r="AK8539">
        <v>0</v>
      </c>
      <c r="AL8539">
        <v>0</v>
      </c>
      <c r="AM8539">
        <v>0</v>
      </c>
      <c r="AO8539">
        <v>0</v>
      </c>
      <c r="AP8539">
        <v>19917</v>
      </c>
      <c r="AQ8539" t="s">
        <v>324</v>
      </c>
      <c r="AR8539" t="s">
        <v>325</v>
      </c>
      <c r="AS8539" t="s">
        <v>324</v>
      </c>
      <c r="AT8539" t="s">
        <v>325</v>
      </c>
      <c r="AU8539">
        <v>16911</v>
      </c>
      <c r="AV8539" t="s">
        <v>69</v>
      </c>
      <c r="AW8539">
        <v>3</v>
      </c>
      <c r="AX8539">
        <v>3</v>
      </c>
      <c r="AY8539">
        <v>2013</v>
      </c>
      <c r="AZ8539">
        <v>3</v>
      </c>
      <c r="BA8539" t="str">
        <f t="shared" si="266"/>
        <v>20133</v>
      </c>
      <c r="BB8539" t="str">
        <f t="shared" si="267"/>
        <v>20133United Parcel Service</v>
      </c>
      <c r="BC8539" t="e">
        <f>#N/A</f>
        <v>#N/A</v>
      </c>
      <c r="BD8539" t="e">
        <f>#N/A</f>
        <v>#N/A</v>
      </c>
      <c r="BE8539" t="e">
        <f>#N/A</f>
        <v>#N/A</v>
      </c>
      <c r="BF8539" t="e">
        <f>#N/A</f>
        <v>#N/A</v>
      </c>
      <c r="BG8539" t="e">
        <f>#N/A</f>
        <v>#N/A</v>
      </c>
    </row>
    <row r="8540" spans="1:59">
      <c r="A8540">
        <v>-10199.23</v>
      </c>
      <c r="B8540">
        <v>-10449.41</v>
      </c>
      <c r="C8540">
        <v>0</v>
      </c>
      <c r="D8540">
        <v>0</v>
      </c>
      <c r="F8540">
        <v>62506.68</v>
      </c>
      <c r="G8540">
        <v>0</v>
      </c>
      <c r="I8540">
        <v>0</v>
      </c>
      <c r="J8540">
        <v>0</v>
      </c>
      <c r="L8540">
        <v>0</v>
      </c>
      <c r="M8540">
        <v>0</v>
      </c>
      <c r="N8540">
        <v>0</v>
      </c>
      <c r="O8540">
        <v>0</v>
      </c>
      <c r="P8540">
        <v>62506.68</v>
      </c>
      <c r="Q8540">
        <v>40640.99</v>
      </c>
      <c r="R8540">
        <v>14271.74</v>
      </c>
      <c r="S8540">
        <v>0</v>
      </c>
      <c r="T8540">
        <v>9243.67</v>
      </c>
      <c r="U8540">
        <v>212.17</v>
      </c>
      <c r="V8540">
        <v>2795.78</v>
      </c>
      <c r="W8540">
        <v>0</v>
      </c>
      <c r="X8540">
        <v>5791.74</v>
      </c>
      <c r="Y8540">
        <v>0</v>
      </c>
      <c r="Z8540">
        <v>72956.100000000006</v>
      </c>
      <c r="AA8540">
        <v>-814.41</v>
      </c>
      <c r="AB8540">
        <v>-222.63</v>
      </c>
      <c r="AC8540">
        <v>-1757.93</v>
      </c>
      <c r="AD8540">
        <v>-51.25</v>
      </c>
      <c r="AE8540">
        <v>0</v>
      </c>
      <c r="AF8540">
        <v>-1020.8</v>
      </c>
      <c r="AG8540">
        <v>-3867.04</v>
      </c>
      <c r="AH8540">
        <v>-14316.45</v>
      </c>
      <c r="AI8540">
        <v>-4117.22</v>
      </c>
      <c r="AJ8540">
        <v>-10199.23</v>
      </c>
      <c r="AK8540">
        <v>0</v>
      </c>
      <c r="AL8540">
        <v>0</v>
      </c>
      <c r="AM8540">
        <v>0</v>
      </c>
      <c r="AO8540">
        <v>0</v>
      </c>
      <c r="AP8540">
        <v>19917</v>
      </c>
      <c r="AQ8540" t="s">
        <v>324</v>
      </c>
      <c r="AR8540" t="s">
        <v>325</v>
      </c>
      <c r="AS8540" t="s">
        <v>324</v>
      </c>
      <c r="AT8540" t="s">
        <v>325</v>
      </c>
      <c r="AU8540">
        <v>16912</v>
      </c>
      <c r="AV8540" t="s">
        <v>62</v>
      </c>
      <c r="AW8540">
        <v>3</v>
      </c>
      <c r="AX8540">
        <v>3</v>
      </c>
      <c r="AY8540">
        <v>2013</v>
      </c>
      <c r="AZ8540">
        <v>3</v>
      </c>
      <c r="BA8540" t="str">
        <f t="shared" si="266"/>
        <v>20133</v>
      </c>
      <c r="BB8540" t="str">
        <f t="shared" si="267"/>
        <v>20133United Parcel Service</v>
      </c>
      <c r="BC8540" t="e">
        <f>#N/A</f>
        <v>#N/A</v>
      </c>
      <c r="BD8540" t="e">
        <f>#N/A</f>
        <v>#N/A</v>
      </c>
      <c r="BE8540" t="e">
        <f>#N/A</f>
        <v>#N/A</v>
      </c>
      <c r="BF8540" t="e">
        <f>#N/A</f>
        <v>#N/A</v>
      </c>
      <c r="BG8540" t="e">
        <f>#N/A</f>
        <v>#N/A</v>
      </c>
    </row>
    <row r="8541" spans="1:59">
      <c r="A8541">
        <v>6443.44</v>
      </c>
      <c r="B8541">
        <v>24512.67</v>
      </c>
      <c r="C8541">
        <v>0</v>
      </c>
      <c r="D8541">
        <v>0</v>
      </c>
      <c r="F8541">
        <v>349727.7</v>
      </c>
      <c r="G8541">
        <v>0</v>
      </c>
      <c r="I8541">
        <v>0</v>
      </c>
      <c r="J8541">
        <v>0</v>
      </c>
      <c r="L8541">
        <v>0</v>
      </c>
      <c r="M8541">
        <v>638.47</v>
      </c>
      <c r="N8541">
        <v>0</v>
      </c>
      <c r="O8541">
        <v>0</v>
      </c>
      <c r="P8541">
        <v>350366.17</v>
      </c>
      <c r="Q8541">
        <v>213159.02</v>
      </c>
      <c r="R8541">
        <v>45939.42</v>
      </c>
      <c r="S8541">
        <v>0</v>
      </c>
      <c r="T8541">
        <v>33911.440000000002</v>
      </c>
      <c r="U8541">
        <v>778.38</v>
      </c>
      <c r="V8541">
        <v>10256.620000000001</v>
      </c>
      <c r="W8541">
        <v>0</v>
      </c>
      <c r="X8541">
        <v>21808.62</v>
      </c>
      <c r="Y8541">
        <v>0</v>
      </c>
      <c r="Z8541">
        <v>325853.5</v>
      </c>
      <c r="AA8541">
        <v>-2987.76</v>
      </c>
      <c r="AB8541">
        <v>-816.76</v>
      </c>
      <c r="AC8541">
        <v>-6449.17</v>
      </c>
      <c r="AD8541">
        <v>-188.03</v>
      </c>
      <c r="AE8541">
        <v>0</v>
      </c>
      <c r="AF8541">
        <v>-3744.93</v>
      </c>
      <c r="AG8541">
        <v>-14186.65</v>
      </c>
      <c r="AH8541">
        <v>10326.02</v>
      </c>
      <c r="AI8541">
        <v>3882.59</v>
      </c>
      <c r="AJ8541">
        <v>6443.44</v>
      </c>
      <c r="AK8541">
        <v>0</v>
      </c>
      <c r="AL8541">
        <v>0</v>
      </c>
      <c r="AM8541">
        <v>0</v>
      </c>
      <c r="AO8541">
        <v>0</v>
      </c>
      <c r="AP8541">
        <v>19917</v>
      </c>
      <c r="AQ8541" t="s">
        <v>324</v>
      </c>
      <c r="AR8541" t="s">
        <v>325</v>
      </c>
      <c r="AS8541" t="s">
        <v>324</v>
      </c>
      <c r="AT8541" t="s">
        <v>325</v>
      </c>
      <c r="AU8541">
        <v>16913</v>
      </c>
      <c r="AV8541" t="s">
        <v>68</v>
      </c>
      <c r="AW8541">
        <v>3</v>
      </c>
      <c r="AX8541">
        <v>3</v>
      </c>
      <c r="AY8541">
        <v>2013</v>
      </c>
      <c r="AZ8541">
        <v>3</v>
      </c>
      <c r="BA8541" t="str">
        <f t="shared" si="266"/>
        <v>20133</v>
      </c>
      <c r="BB8541" t="str">
        <f t="shared" si="267"/>
        <v>20133United Parcel Service</v>
      </c>
      <c r="BC8541" t="e">
        <f>#N/A</f>
        <v>#N/A</v>
      </c>
      <c r="BD8541" t="e">
        <f>#N/A</f>
        <v>#N/A</v>
      </c>
      <c r="BE8541" t="e">
        <f>#N/A</f>
        <v>#N/A</v>
      </c>
      <c r="BF8541" t="e">
        <f>#N/A</f>
        <v>#N/A</v>
      </c>
      <c r="BG8541" t="e">
        <f>#N/A</f>
        <v>#N/A</v>
      </c>
    </row>
    <row r="8542" spans="1:59">
      <c r="A8542">
        <v>79395.38</v>
      </c>
      <c r="B8542">
        <v>162806.01</v>
      </c>
      <c r="C8542">
        <v>0</v>
      </c>
      <c r="D8542">
        <v>0</v>
      </c>
      <c r="F8542">
        <v>895814.72</v>
      </c>
      <c r="G8542">
        <v>0</v>
      </c>
      <c r="I8542">
        <v>0</v>
      </c>
      <c r="J8542">
        <v>0</v>
      </c>
      <c r="L8542">
        <v>0</v>
      </c>
      <c r="M8542">
        <v>8353.64</v>
      </c>
      <c r="N8542">
        <v>0</v>
      </c>
      <c r="O8542">
        <v>143.44999999999999</v>
      </c>
      <c r="P8542">
        <v>904311.81</v>
      </c>
      <c r="Q8542">
        <v>429139.19</v>
      </c>
      <c r="R8542">
        <v>132587.6</v>
      </c>
      <c r="S8542">
        <v>0</v>
      </c>
      <c r="T8542">
        <v>85025.279999999999</v>
      </c>
      <c r="U8542">
        <v>1951.61</v>
      </c>
      <c r="V8542">
        <v>25716.16</v>
      </c>
      <c r="W8542">
        <v>0</v>
      </c>
      <c r="X8542">
        <v>67085.960000000006</v>
      </c>
      <c r="Y8542">
        <v>0</v>
      </c>
      <c r="Z8542">
        <v>741505.8</v>
      </c>
      <c r="AA8542">
        <v>-7491.14</v>
      </c>
      <c r="AB8542">
        <v>-2047.83</v>
      </c>
      <c r="AC8542">
        <v>-16169.85</v>
      </c>
      <c r="AD8542">
        <v>-471.44</v>
      </c>
      <c r="AE8542">
        <v>0</v>
      </c>
      <c r="AF8542">
        <v>-9389.57</v>
      </c>
      <c r="AG8542">
        <v>-35569.82</v>
      </c>
      <c r="AH8542">
        <v>127236.19</v>
      </c>
      <c r="AI8542">
        <v>47840.81</v>
      </c>
      <c r="AJ8542">
        <v>79395.38</v>
      </c>
      <c r="AK8542">
        <v>0</v>
      </c>
      <c r="AL8542">
        <v>0</v>
      </c>
      <c r="AM8542">
        <v>0</v>
      </c>
      <c r="AO8542">
        <v>0</v>
      </c>
      <c r="AP8542">
        <v>19917</v>
      </c>
      <c r="AQ8542" t="s">
        <v>324</v>
      </c>
      <c r="AR8542" t="s">
        <v>325</v>
      </c>
      <c r="AS8542" t="s">
        <v>324</v>
      </c>
      <c r="AT8542" t="s">
        <v>325</v>
      </c>
      <c r="AU8542">
        <v>6910</v>
      </c>
      <c r="AV8542" t="s">
        <v>61</v>
      </c>
      <c r="AW8542">
        <v>3</v>
      </c>
      <c r="AX8542">
        <v>3</v>
      </c>
      <c r="AY8542">
        <v>2013</v>
      </c>
      <c r="AZ8542">
        <v>3</v>
      </c>
      <c r="BA8542" t="str">
        <f t="shared" si="266"/>
        <v>20133</v>
      </c>
      <c r="BB8542" t="str">
        <f t="shared" si="267"/>
        <v>20133United Parcel Service</v>
      </c>
      <c r="BC8542" t="e">
        <f>#N/A</f>
        <v>#N/A</v>
      </c>
      <c r="BD8542" t="e">
        <f>#N/A</f>
        <v>#N/A</v>
      </c>
      <c r="BE8542" t="e">
        <f>#N/A</f>
        <v>#N/A</v>
      </c>
      <c r="BF8542" t="e">
        <f>#N/A</f>
        <v>#N/A</v>
      </c>
      <c r="BG8542" t="e">
        <f>#N/A</f>
        <v>#N/A</v>
      </c>
    </row>
    <row r="8543" spans="1:59">
      <c r="A8543">
        <v>-48466.31</v>
      </c>
      <c r="B8543">
        <v>-92069.97</v>
      </c>
      <c r="C8543">
        <v>0</v>
      </c>
      <c r="D8543">
        <v>0</v>
      </c>
      <c r="F8543">
        <v>80235.95</v>
      </c>
      <c r="G8543">
        <v>0</v>
      </c>
      <c r="I8543">
        <v>0</v>
      </c>
      <c r="J8543">
        <v>0</v>
      </c>
      <c r="L8543">
        <v>0</v>
      </c>
      <c r="M8543">
        <v>17877.78</v>
      </c>
      <c r="N8543">
        <v>0</v>
      </c>
      <c r="O8543">
        <v>0</v>
      </c>
      <c r="P8543">
        <v>98113.72</v>
      </c>
      <c r="Q8543">
        <v>123981.92</v>
      </c>
      <c r="R8543">
        <v>24473.48</v>
      </c>
      <c r="S8543">
        <v>0</v>
      </c>
      <c r="T8543">
        <v>21671.66</v>
      </c>
      <c r="U8543">
        <v>449.23</v>
      </c>
      <c r="V8543">
        <v>6057.47</v>
      </c>
      <c r="W8543">
        <v>0</v>
      </c>
      <c r="X8543">
        <v>13549.94</v>
      </c>
      <c r="Y8543">
        <v>0</v>
      </c>
      <c r="Z8543">
        <v>190183.7</v>
      </c>
      <c r="AA8543">
        <v>-1779.34</v>
      </c>
      <c r="AB8543">
        <v>-318.27999999999997</v>
      </c>
      <c r="AC8543">
        <v>-2750.32</v>
      </c>
      <c r="AD8543">
        <v>-321.69</v>
      </c>
      <c r="AE8543">
        <v>0</v>
      </c>
      <c r="AF8543">
        <v>-2412</v>
      </c>
      <c r="AG8543">
        <v>-7581.63</v>
      </c>
      <c r="AH8543">
        <v>-99651.61</v>
      </c>
      <c r="AI8543">
        <v>-51185.3</v>
      </c>
      <c r="AJ8543">
        <v>-48466.31</v>
      </c>
      <c r="AK8543">
        <v>0</v>
      </c>
      <c r="AL8543">
        <v>0</v>
      </c>
      <c r="AM8543">
        <v>0</v>
      </c>
      <c r="AO8543">
        <v>0</v>
      </c>
      <c r="AP8543">
        <v>19917</v>
      </c>
      <c r="AQ8543" t="s">
        <v>324</v>
      </c>
      <c r="AR8543" t="s">
        <v>325</v>
      </c>
      <c r="AS8543" t="s">
        <v>324</v>
      </c>
      <c r="AT8543" t="s">
        <v>325</v>
      </c>
      <c r="AU8543">
        <v>16911</v>
      </c>
      <c r="AV8543" t="s">
        <v>69</v>
      </c>
      <c r="AW8543">
        <v>3</v>
      </c>
      <c r="AX8543">
        <v>3</v>
      </c>
      <c r="AY8543">
        <v>2013</v>
      </c>
      <c r="AZ8543">
        <v>4</v>
      </c>
      <c r="BA8543" t="str">
        <f t="shared" si="266"/>
        <v>20134</v>
      </c>
      <c r="BB8543" t="str">
        <f t="shared" si="267"/>
        <v>20134United Parcel Service</v>
      </c>
      <c r="BC8543" t="e">
        <f>#N/A</f>
        <v>#N/A</v>
      </c>
      <c r="BD8543" t="e">
        <f>#N/A</f>
        <v>#N/A</v>
      </c>
      <c r="BE8543" t="e">
        <f>#N/A</f>
        <v>#N/A</v>
      </c>
      <c r="BF8543" t="e">
        <f>#N/A</f>
        <v>#N/A</v>
      </c>
      <c r="BG8543" t="e">
        <f>#N/A</f>
        <v>#N/A</v>
      </c>
    </row>
    <row r="8544" spans="1:59">
      <c r="A8544">
        <v>-4236.03</v>
      </c>
      <c r="B8544">
        <v>-5379</v>
      </c>
      <c r="C8544">
        <v>0</v>
      </c>
      <c r="D8544">
        <v>0</v>
      </c>
      <c r="F8544">
        <v>65728.59</v>
      </c>
      <c r="G8544">
        <v>0</v>
      </c>
      <c r="I8544">
        <v>0</v>
      </c>
      <c r="J8544">
        <v>0</v>
      </c>
      <c r="L8544">
        <v>0</v>
      </c>
      <c r="M8544">
        <v>0</v>
      </c>
      <c r="N8544">
        <v>0</v>
      </c>
      <c r="O8544">
        <v>0</v>
      </c>
      <c r="P8544">
        <v>65728.59</v>
      </c>
      <c r="Q8544">
        <v>40930.69</v>
      </c>
      <c r="R8544">
        <v>12826.4</v>
      </c>
      <c r="S8544">
        <v>0</v>
      </c>
      <c r="T8544">
        <v>9520.6200000000008</v>
      </c>
      <c r="U8544">
        <v>197.35</v>
      </c>
      <c r="V8544">
        <v>2661.12</v>
      </c>
      <c r="W8544">
        <v>0</v>
      </c>
      <c r="X8544">
        <v>4971.41</v>
      </c>
      <c r="Y8544">
        <v>0</v>
      </c>
      <c r="Z8544">
        <v>71107.59</v>
      </c>
      <c r="AA8544">
        <v>-781.69</v>
      </c>
      <c r="AB8544">
        <v>-139.83000000000001</v>
      </c>
      <c r="AC8544">
        <v>-1208.25</v>
      </c>
      <c r="AD8544">
        <v>-141.32</v>
      </c>
      <c r="AE8544">
        <v>0</v>
      </c>
      <c r="AF8544">
        <v>-1059.6199999999999</v>
      </c>
      <c r="AG8544">
        <v>-3330.7</v>
      </c>
      <c r="AH8544">
        <v>-8709.7000000000007</v>
      </c>
      <c r="AI8544">
        <v>-4473.67</v>
      </c>
      <c r="AJ8544">
        <v>-4236.03</v>
      </c>
      <c r="AK8544">
        <v>0</v>
      </c>
      <c r="AL8544">
        <v>0</v>
      </c>
      <c r="AM8544">
        <v>0</v>
      </c>
      <c r="AO8544">
        <v>0</v>
      </c>
      <c r="AP8544">
        <v>19917</v>
      </c>
      <c r="AQ8544" t="s">
        <v>324</v>
      </c>
      <c r="AR8544" t="s">
        <v>325</v>
      </c>
      <c r="AS8544" t="s">
        <v>324</v>
      </c>
      <c r="AT8544" t="s">
        <v>325</v>
      </c>
      <c r="AU8544">
        <v>16912</v>
      </c>
      <c r="AV8544" t="s">
        <v>62</v>
      </c>
      <c r="AW8544">
        <v>3</v>
      </c>
      <c r="AX8544">
        <v>3</v>
      </c>
      <c r="AY8544">
        <v>2013</v>
      </c>
      <c r="AZ8544">
        <v>4</v>
      </c>
      <c r="BA8544" t="str">
        <f t="shared" si="266"/>
        <v>20134</v>
      </c>
      <c r="BB8544" t="str">
        <f t="shared" si="267"/>
        <v>20134United Parcel Service</v>
      </c>
      <c r="BC8544" t="e">
        <f>#N/A</f>
        <v>#N/A</v>
      </c>
      <c r="BD8544" t="e">
        <f>#N/A</f>
        <v>#N/A</v>
      </c>
      <c r="BE8544" t="e">
        <f>#N/A</f>
        <v>#N/A</v>
      </c>
      <c r="BF8544" t="e">
        <f>#N/A</f>
        <v>#N/A</v>
      </c>
      <c r="BG8544" t="e">
        <f>#N/A</f>
        <v>#N/A</v>
      </c>
    </row>
    <row r="8545" spans="1:59">
      <c r="A8545">
        <v>-4132.2700000000004</v>
      </c>
      <c r="B8545">
        <v>3613.09</v>
      </c>
      <c r="C8545">
        <v>0</v>
      </c>
      <c r="D8545">
        <v>0</v>
      </c>
      <c r="F8545">
        <v>330214.31</v>
      </c>
      <c r="G8545">
        <v>0</v>
      </c>
      <c r="I8545">
        <v>0</v>
      </c>
      <c r="J8545">
        <v>0</v>
      </c>
      <c r="L8545">
        <v>0</v>
      </c>
      <c r="M8545">
        <v>567.26</v>
      </c>
      <c r="N8545">
        <v>0</v>
      </c>
      <c r="O8545">
        <v>0</v>
      </c>
      <c r="P8545">
        <v>330781.56</v>
      </c>
      <c r="Q8545">
        <v>218304.76</v>
      </c>
      <c r="R8545">
        <v>42835.97</v>
      </c>
      <c r="S8545">
        <v>0</v>
      </c>
      <c r="T8545">
        <v>34614.199999999997</v>
      </c>
      <c r="U8545">
        <v>717.51</v>
      </c>
      <c r="V8545">
        <v>9675.06</v>
      </c>
      <c r="W8545">
        <v>0</v>
      </c>
      <c r="X8545">
        <v>21020.98</v>
      </c>
      <c r="Y8545">
        <v>0</v>
      </c>
      <c r="Z8545">
        <v>327168.46999999997</v>
      </c>
      <c r="AA8545">
        <v>-2841.99</v>
      </c>
      <c r="AB8545">
        <v>-508.36</v>
      </c>
      <c r="AC8545">
        <v>-4392.83</v>
      </c>
      <c r="AD8545">
        <v>-513.80999999999995</v>
      </c>
      <c r="AE8545">
        <v>0</v>
      </c>
      <c r="AF8545">
        <v>-3852.47</v>
      </c>
      <c r="AG8545">
        <v>-12109.46</v>
      </c>
      <c r="AH8545">
        <v>-8496.3700000000008</v>
      </c>
      <c r="AI8545">
        <v>-4364.09</v>
      </c>
      <c r="AJ8545">
        <v>-4132.2700000000004</v>
      </c>
      <c r="AK8545">
        <v>0</v>
      </c>
      <c r="AL8545">
        <v>0</v>
      </c>
      <c r="AM8545">
        <v>0</v>
      </c>
      <c r="AO8545">
        <v>0</v>
      </c>
      <c r="AP8545">
        <v>19917</v>
      </c>
      <c r="AQ8545" t="s">
        <v>324</v>
      </c>
      <c r="AR8545" t="s">
        <v>325</v>
      </c>
      <c r="AS8545" t="s">
        <v>324</v>
      </c>
      <c r="AT8545" t="s">
        <v>325</v>
      </c>
      <c r="AU8545">
        <v>16913</v>
      </c>
      <c r="AV8545" t="s">
        <v>68</v>
      </c>
      <c r="AW8545">
        <v>3</v>
      </c>
      <c r="AX8545">
        <v>3</v>
      </c>
      <c r="AY8545">
        <v>2013</v>
      </c>
      <c r="AZ8545">
        <v>4</v>
      </c>
      <c r="BA8545" t="str">
        <f t="shared" si="266"/>
        <v>20134</v>
      </c>
      <c r="BB8545" t="str">
        <f t="shared" si="267"/>
        <v>20134United Parcel Service</v>
      </c>
      <c r="BC8545" t="e">
        <f>#N/A</f>
        <v>#N/A</v>
      </c>
      <c r="BD8545" t="e">
        <f>#N/A</f>
        <v>#N/A</v>
      </c>
      <c r="BE8545" t="e">
        <f>#N/A</f>
        <v>#N/A</v>
      </c>
      <c r="BF8545" t="e">
        <f>#N/A</f>
        <v>#N/A</v>
      </c>
      <c r="BG8545" t="e">
        <f>#N/A</f>
        <v>#N/A</v>
      </c>
    </row>
    <row r="8546" spans="1:59">
      <c r="A8546">
        <v>102368.71</v>
      </c>
      <c r="B8546">
        <v>199144.12</v>
      </c>
      <c r="C8546">
        <v>0</v>
      </c>
      <c r="D8546">
        <v>0</v>
      </c>
      <c r="F8546">
        <v>1021053.59</v>
      </c>
      <c r="G8546">
        <v>0</v>
      </c>
      <c r="I8546">
        <v>0</v>
      </c>
      <c r="J8546">
        <v>0</v>
      </c>
      <c r="L8546">
        <v>0</v>
      </c>
      <c r="M8546">
        <v>17163.77</v>
      </c>
      <c r="N8546">
        <v>0</v>
      </c>
      <c r="O8546">
        <v>154.59</v>
      </c>
      <c r="P8546">
        <v>1038371.95</v>
      </c>
      <c r="Q8546">
        <v>496292.59</v>
      </c>
      <c r="R8546">
        <v>141668.03</v>
      </c>
      <c r="S8546">
        <v>0</v>
      </c>
      <c r="T8546">
        <v>100307.64</v>
      </c>
      <c r="U8546">
        <v>2079.2600000000002</v>
      </c>
      <c r="V8546">
        <v>28037.11</v>
      </c>
      <c r="W8546">
        <v>0</v>
      </c>
      <c r="X8546">
        <v>70843.210000000006</v>
      </c>
      <c r="Y8546">
        <v>0</v>
      </c>
      <c r="Z8546">
        <v>839227.83</v>
      </c>
      <c r="AA8546">
        <v>-8235.7199999999993</v>
      </c>
      <c r="AB8546">
        <v>-1473.18</v>
      </c>
      <c r="AC8546">
        <v>-12729.89</v>
      </c>
      <c r="AD8546">
        <v>-1488.95</v>
      </c>
      <c r="AE8546">
        <v>0</v>
      </c>
      <c r="AF8546">
        <v>-11163.97</v>
      </c>
      <c r="AG8546">
        <v>-35091.699999999997</v>
      </c>
      <c r="AH8546">
        <v>164052.42000000001</v>
      </c>
      <c r="AI8546">
        <v>61683.71</v>
      </c>
      <c r="AJ8546">
        <v>102368.71</v>
      </c>
      <c r="AK8546">
        <v>0</v>
      </c>
      <c r="AL8546">
        <v>0</v>
      </c>
      <c r="AM8546">
        <v>0</v>
      </c>
      <c r="AO8546">
        <v>0</v>
      </c>
      <c r="AP8546">
        <v>19917</v>
      </c>
      <c r="AQ8546" t="s">
        <v>324</v>
      </c>
      <c r="AR8546" t="s">
        <v>325</v>
      </c>
      <c r="AS8546" t="s">
        <v>324</v>
      </c>
      <c r="AT8546" t="s">
        <v>325</v>
      </c>
      <c r="AU8546">
        <v>6910</v>
      </c>
      <c r="AV8546" t="s">
        <v>61</v>
      </c>
      <c r="AW8546">
        <v>3</v>
      </c>
      <c r="AX8546">
        <v>3</v>
      </c>
      <c r="AY8546">
        <v>2013</v>
      </c>
      <c r="AZ8546">
        <v>4</v>
      </c>
      <c r="BA8546" t="str">
        <f t="shared" si="266"/>
        <v>20134</v>
      </c>
      <c r="BB8546" t="str">
        <f t="shared" si="267"/>
        <v>20134United Parcel Service</v>
      </c>
      <c r="BC8546" t="e">
        <f>#N/A</f>
        <v>#N/A</v>
      </c>
      <c r="BD8546" t="e">
        <f>#N/A</f>
        <v>#N/A</v>
      </c>
      <c r="BE8546" t="e">
        <f>#N/A</f>
        <v>#N/A</v>
      </c>
      <c r="BF8546" t="e">
        <f>#N/A</f>
        <v>#N/A</v>
      </c>
      <c r="BG8546" t="e">
        <f>#N/A</f>
        <v>#N/A</v>
      </c>
    </row>
    <row r="8547" spans="1:59">
      <c r="A8547">
        <v>-95951.56</v>
      </c>
      <c r="B8547">
        <v>-103963.85</v>
      </c>
      <c r="C8547">
        <v>0</v>
      </c>
      <c r="D8547">
        <v>0</v>
      </c>
      <c r="F8547">
        <v>83850.58</v>
      </c>
      <c r="G8547">
        <v>0</v>
      </c>
      <c r="I8547">
        <v>0</v>
      </c>
      <c r="J8547">
        <v>0</v>
      </c>
      <c r="L8547">
        <v>0</v>
      </c>
      <c r="M8547">
        <v>16856.2</v>
      </c>
      <c r="N8547">
        <v>0</v>
      </c>
      <c r="O8547">
        <v>0</v>
      </c>
      <c r="P8547">
        <v>100706.78</v>
      </c>
      <c r="Q8547">
        <v>124436.55</v>
      </c>
      <c r="R8547">
        <v>35896.300000000003</v>
      </c>
      <c r="S8547">
        <v>0</v>
      </c>
      <c r="T8547">
        <v>22197.71</v>
      </c>
      <c r="U8547">
        <v>520.26</v>
      </c>
      <c r="V8547">
        <v>6734.93</v>
      </c>
      <c r="W8547">
        <v>0</v>
      </c>
      <c r="X8547">
        <v>14884.89</v>
      </c>
      <c r="Y8547">
        <v>0</v>
      </c>
      <c r="Z8547">
        <v>204670.63</v>
      </c>
      <c r="AA8547">
        <v>-1701.1</v>
      </c>
      <c r="AB8547">
        <v>-577.51</v>
      </c>
      <c r="AC8547">
        <v>112.82</v>
      </c>
      <c r="AD8547">
        <v>-1168.95</v>
      </c>
      <c r="AE8547">
        <v>0</v>
      </c>
      <c r="AF8547">
        <v>-1993.01</v>
      </c>
      <c r="AG8547">
        <v>-5327.75</v>
      </c>
      <c r="AH8547">
        <v>-109291.6</v>
      </c>
      <c r="AI8547">
        <v>-13340.04</v>
      </c>
      <c r="AJ8547">
        <v>-95951.56</v>
      </c>
      <c r="AK8547">
        <v>0</v>
      </c>
      <c r="AL8547">
        <v>0</v>
      </c>
      <c r="AM8547">
        <v>0</v>
      </c>
      <c r="AO8547">
        <v>0</v>
      </c>
      <c r="AP8547">
        <v>19917</v>
      </c>
      <c r="AQ8547" t="s">
        <v>324</v>
      </c>
      <c r="AR8547" t="s">
        <v>325</v>
      </c>
      <c r="AS8547" t="s">
        <v>324</v>
      </c>
      <c r="AT8547" t="s">
        <v>325</v>
      </c>
      <c r="AU8547">
        <v>16911</v>
      </c>
      <c r="AV8547" t="s">
        <v>69</v>
      </c>
      <c r="AW8547">
        <v>3</v>
      </c>
      <c r="AX8547">
        <v>3</v>
      </c>
      <c r="AY8547">
        <v>2014</v>
      </c>
      <c r="AZ8547">
        <v>1</v>
      </c>
      <c r="BA8547" t="str">
        <f t="shared" si="266"/>
        <v>20141</v>
      </c>
      <c r="BB8547" t="str">
        <f t="shared" si="267"/>
        <v>20141United Parcel Service</v>
      </c>
      <c r="BC8547" t="e">
        <f>#N/A</f>
        <v>#N/A</v>
      </c>
      <c r="BD8547" t="e">
        <f>#N/A</f>
        <v>#N/A</v>
      </c>
      <c r="BE8547" t="e">
        <f>#N/A</f>
        <v>#N/A</v>
      </c>
      <c r="BF8547" t="e">
        <f>#N/A</f>
        <v>#N/A</v>
      </c>
      <c r="BG8547" t="e">
        <f>#N/A</f>
        <v>#N/A</v>
      </c>
    </row>
    <row r="8548" spans="1:59">
      <c r="A8548">
        <v>-9181.67</v>
      </c>
      <c r="B8548">
        <v>-8103.85</v>
      </c>
      <c r="C8548">
        <v>0</v>
      </c>
      <c r="D8548">
        <v>0</v>
      </c>
      <c r="F8548">
        <v>67652.83</v>
      </c>
      <c r="G8548">
        <v>0</v>
      </c>
      <c r="I8548">
        <v>0</v>
      </c>
      <c r="J8548">
        <v>0</v>
      </c>
      <c r="L8548">
        <v>0</v>
      </c>
      <c r="M8548">
        <v>0</v>
      </c>
      <c r="N8548">
        <v>0</v>
      </c>
      <c r="O8548">
        <v>0</v>
      </c>
      <c r="P8548">
        <v>67652.83</v>
      </c>
      <c r="Q8548">
        <v>42074.22</v>
      </c>
      <c r="R8548">
        <v>14996.78</v>
      </c>
      <c r="S8548">
        <v>0</v>
      </c>
      <c r="T8548">
        <v>9809.16</v>
      </c>
      <c r="U8548">
        <v>229.9</v>
      </c>
      <c r="V8548">
        <v>2976.16</v>
      </c>
      <c r="W8548">
        <v>0</v>
      </c>
      <c r="X8548">
        <v>5670.46</v>
      </c>
      <c r="Y8548">
        <v>0</v>
      </c>
      <c r="Z8548">
        <v>75756.69</v>
      </c>
      <c r="AA8548">
        <v>-751.72</v>
      </c>
      <c r="AB8548">
        <v>-255.2</v>
      </c>
      <c r="AC8548">
        <v>49.86</v>
      </c>
      <c r="AD8548">
        <v>-516.55999999999995</v>
      </c>
      <c r="AE8548">
        <v>0</v>
      </c>
      <c r="AF8548">
        <v>-880.71</v>
      </c>
      <c r="AG8548">
        <v>-2354.33</v>
      </c>
      <c r="AH8548">
        <v>-10458.18</v>
      </c>
      <c r="AI8548">
        <v>-1276.52</v>
      </c>
      <c r="AJ8548">
        <v>-9181.67</v>
      </c>
      <c r="AK8548">
        <v>0</v>
      </c>
      <c r="AL8548">
        <v>0</v>
      </c>
      <c r="AM8548">
        <v>0</v>
      </c>
      <c r="AO8548">
        <v>0</v>
      </c>
      <c r="AP8548">
        <v>19917</v>
      </c>
      <c r="AQ8548" t="s">
        <v>324</v>
      </c>
      <c r="AR8548" t="s">
        <v>325</v>
      </c>
      <c r="AS8548" t="s">
        <v>324</v>
      </c>
      <c r="AT8548" t="s">
        <v>325</v>
      </c>
      <c r="AU8548">
        <v>16912</v>
      </c>
      <c r="AV8548" t="s">
        <v>62</v>
      </c>
      <c r="AW8548">
        <v>3</v>
      </c>
      <c r="AX8548">
        <v>3</v>
      </c>
      <c r="AY8548">
        <v>2014</v>
      </c>
      <c r="AZ8548">
        <v>1</v>
      </c>
      <c r="BA8548" t="str">
        <f t="shared" si="266"/>
        <v>20141</v>
      </c>
      <c r="BB8548" t="str">
        <f t="shared" si="267"/>
        <v>20141United Parcel Service</v>
      </c>
      <c r="BC8548" t="e">
        <f>#N/A</f>
        <v>#N/A</v>
      </c>
      <c r="BD8548" t="e">
        <f>#N/A</f>
        <v>#N/A</v>
      </c>
      <c r="BE8548" t="e">
        <f>#N/A</f>
        <v>#N/A</v>
      </c>
      <c r="BF8548" t="e">
        <f>#N/A</f>
        <v>#N/A</v>
      </c>
      <c r="BG8548" t="e">
        <f>#N/A</f>
        <v>#N/A</v>
      </c>
    </row>
    <row r="8549" spans="1:59">
      <c r="A8549">
        <v>10612.74</v>
      </c>
      <c r="B8549">
        <v>24752.81</v>
      </c>
      <c r="C8549">
        <v>0</v>
      </c>
      <c r="D8549">
        <v>0</v>
      </c>
      <c r="F8549">
        <v>335578.79</v>
      </c>
      <c r="G8549">
        <v>0</v>
      </c>
      <c r="I8549">
        <v>0</v>
      </c>
      <c r="J8549">
        <v>0</v>
      </c>
      <c r="L8549">
        <v>0</v>
      </c>
      <c r="M8549">
        <v>570.98</v>
      </c>
      <c r="N8549">
        <v>0</v>
      </c>
      <c r="O8549">
        <v>0</v>
      </c>
      <c r="P8549">
        <v>336149.77</v>
      </c>
      <c r="Q8549">
        <v>196812.68</v>
      </c>
      <c r="R8549">
        <v>51417.440000000002</v>
      </c>
      <c r="S8549">
        <v>0</v>
      </c>
      <c r="T8549">
        <v>32269.9</v>
      </c>
      <c r="U8549">
        <v>756.33</v>
      </c>
      <c r="V8549">
        <v>9790.89</v>
      </c>
      <c r="W8549">
        <v>0</v>
      </c>
      <c r="X8549">
        <v>20349.71</v>
      </c>
      <c r="Y8549">
        <v>0</v>
      </c>
      <c r="Z8549">
        <v>311396.95</v>
      </c>
      <c r="AA8549">
        <v>-2472.9699999999998</v>
      </c>
      <c r="AB8549">
        <v>-839.55</v>
      </c>
      <c r="AC8549">
        <v>164.01</v>
      </c>
      <c r="AD8549">
        <v>-1699.36</v>
      </c>
      <c r="AE8549">
        <v>0</v>
      </c>
      <c r="AF8549">
        <v>-2897.34</v>
      </c>
      <c r="AG8549">
        <v>-7745.21</v>
      </c>
      <c r="AH8549">
        <v>17007.599999999999</v>
      </c>
      <c r="AI8549">
        <v>6394.86</v>
      </c>
      <c r="AJ8549">
        <v>10612.74</v>
      </c>
      <c r="AK8549">
        <v>0</v>
      </c>
      <c r="AL8549">
        <v>0</v>
      </c>
      <c r="AM8549">
        <v>0</v>
      </c>
      <c r="AO8549">
        <v>0</v>
      </c>
      <c r="AP8549">
        <v>19917</v>
      </c>
      <c r="AQ8549" t="s">
        <v>324</v>
      </c>
      <c r="AR8549" t="s">
        <v>325</v>
      </c>
      <c r="AS8549" t="s">
        <v>324</v>
      </c>
      <c r="AT8549" t="s">
        <v>325</v>
      </c>
      <c r="AU8549">
        <v>16913</v>
      </c>
      <c r="AV8549" t="s">
        <v>68</v>
      </c>
      <c r="AW8549">
        <v>3</v>
      </c>
      <c r="AX8549">
        <v>3</v>
      </c>
      <c r="AY8549">
        <v>2014</v>
      </c>
      <c r="AZ8549">
        <v>1</v>
      </c>
      <c r="BA8549" t="str">
        <f t="shared" si="266"/>
        <v>20141</v>
      </c>
      <c r="BB8549" t="str">
        <f t="shared" si="267"/>
        <v>20141United Parcel Service</v>
      </c>
      <c r="BC8549" t="e">
        <f>#N/A</f>
        <v>#N/A</v>
      </c>
      <c r="BD8549" t="e">
        <f>#N/A</f>
        <v>#N/A</v>
      </c>
      <c r="BE8549" t="e">
        <f>#N/A</f>
        <v>#N/A</v>
      </c>
      <c r="BF8549" t="e">
        <f>#N/A</f>
        <v>#N/A</v>
      </c>
      <c r="BG8549" t="e">
        <f>#N/A</f>
        <v>#N/A</v>
      </c>
    </row>
    <row r="8550" spans="1:59">
      <c r="A8550">
        <v>90270.28</v>
      </c>
      <c r="B8550">
        <v>166091.34</v>
      </c>
      <c r="C8550">
        <v>0</v>
      </c>
      <c r="D8550">
        <v>0</v>
      </c>
      <c r="F8550">
        <v>932694.74</v>
      </c>
      <c r="G8550">
        <v>0</v>
      </c>
      <c r="I8550">
        <v>0</v>
      </c>
      <c r="J8550">
        <v>0</v>
      </c>
      <c r="L8550">
        <v>0</v>
      </c>
      <c r="M8550">
        <v>8388.24</v>
      </c>
      <c r="N8550">
        <v>0</v>
      </c>
      <c r="O8550">
        <v>154.76</v>
      </c>
      <c r="P8550">
        <v>941237.74</v>
      </c>
      <c r="Q8550">
        <v>439849.31</v>
      </c>
      <c r="R8550">
        <v>147520.19</v>
      </c>
      <c r="S8550">
        <v>0</v>
      </c>
      <c r="T8550">
        <v>89275.93</v>
      </c>
      <c r="U8550">
        <v>2092.42</v>
      </c>
      <c r="V8550">
        <v>27086.880000000001</v>
      </c>
      <c r="W8550">
        <v>0</v>
      </c>
      <c r="X8550">
        <v>69321.67</v>
      </c>
      <c r="Y8550">
        <v>0</v>
      </c>
      <c r="Z8550">
        <v>775146.4</v>
      </c>
      <c r="AA8550">
        <v>-6841.57</v>
      </c>
      <c r="AB8550">
        <v>-2322.64</v>
      </c>
      <c r="AC8550">
        <v>453.75</v>
      </c>
      <c r="AD8550">
        <v>-4701.3500000000004</v>
      </c>
      <c r="AE8550">
        <v>0</v>
      </c>
      <c r="AF8550">
        <v>-8015.61</v>
      </c>
      <c r="AG8550">
        <v>-21427.42</v>
      </c>
      <c r="AH8550">
        <v>144663.92000000001</v>
      </c>
      <c r="AI8550">
        <v>54393.63</v>
      </c>
      <c r="AJ8550">
        <v>90270.28</v>
      </c>
      <c r="AK8550">
        <v>0</v>
      </c>
      <c r="AL8550">
        <v>0</v>
      </c>
      <c r="AM8550">
        <v>0</v>
      </c>
      <c r="AO8550">
        <v>0</v>
      </c>
      <c r="AP8550">
        <v>19917</v>
      </c>
      <c r="AQ8550" t="s">
        <v>324</v>
      </c>
      <c r="AR8550" t="s">
        <v>325</v>
      </c>
      <c r="AS8550" t="s">
        <v>324</v>
      </c>
      <c r="AT8550" t="s">
        <v>325</v>
      </c>
      <c r="AU8550">
        <v>6910</v>
      </c>
      <c r="AV8550" t="s">
        <v>61</v>
      </c>
      <c r="AW8550">
        <v>3</v>
      </c>
      <c r="AX8550">
        <v>3</v>
      </c>
      <c r="AY8550">
        <v>2014</v>
      </c>
      <c r="AZ8550">
        <v>1</v>
      </c>
      <c r="BA8550" t="str">
        <f t="shared" si="266"/>
        <v>20141</v>
      </c>
      <c r="BB8550" t="str">
        <f t="shared" si="267"/>
        <v>20141United Parcel Service</v>
      </c>
      <c r="BC8550" t="e">
        <f>#N/A</f>
        <v>#N/A</v>
      </c>
      <c r="BD8550" t="e">
        <f>#N/A</f>
        <v>#N/A</v>
      </c>
      <c r="BE8550" t="e">
        <f>#N/A</f>
        <v>#N/A</v>
      </c>
      <c r="BF8550" t="e">
        <f>#N/A</f>
        <v>#N/A</v>
      </c>
      <c r="BG8550" t="e">
        <f>#N/A</f>
        <v>#N/A</v>
      </c>
    </row>
    <row r="8551" spans="1:59">
      <c r="A8551">
        <v>-78971.94</v>
      </c>
      <c r="B8551">
        <v>-98668.09</v>
      </c>
      <c r="C8551">
        <v>0</v>
      </c>
      <c r="D8551">
        <v>0</v>
      </c>
      <c r="F8551">
        <v>87149.06</v>
      </c>
      <c r="G8551">
        <v>0</v>
      </c>
      <c r="I8551">
        <v>0</v>
      </c>
      <c r="J8551">
        <v>0</v>
      </c>
      <c r="L8551">
        <v>0</v>
      </c>
      <c r="M8551">
        <v>16386.7</v>
      </c>
      <c r="N8551">
        <v>0</v>
      </c>
      <c r="O8551">
        <v>0</v>
      </c>
      <c r="P8551">
        <v>103535.76</v>
      </c>
      <c r="Q8551">
        <v>122571.4</v>
      </c>
      <c r="R8551">
        <v>34803.370000000003</v>
      </c>
      <c r="S8551">
        <v>0</v>
      </c>
      <c r="T8551">
        <v>21491.17</v>
      </c>
      <c r="U8551">
        <v>515.54</v>
      </c>
      <c r="V8551">
        <v>8351.26</v>
      </c>
      <c r="W8551">
        <v>0</v>
      </c>
      <c r="X8551">
        <v>14471.13</v>
      </c>
      <c r="Y8551">
        <v>0</v>
      </c>
      <c r="Z8551">
        <v>202203.85</v>
      </c>
      <c r="AA8551">
        <v>-1674.91</v>
      </c>
      <c r="AB8551">
        <v>-398.83</v>
      </c>
      <c r="AC8551">
        <v>1073.4100000000001</v>
      </c>
      <c r="AD8551">
        <v>-165.47</v>
      </c>
      <c r="AE8551">
        <v>0</v>
      </c>
      <c r="AF8551">
        <v>-2404.08</v>
      </c>
      <c r="AG8551">
        <v>-3569.88</v>
      </c>
      <c r="AH8551">
        <v>-102237.97</v>
      </c>
      <c r="AI8551">
        <v>-23266.03</v>
      </c>
      <c r="AJ8551">
        <v>-78971.94</v>
      </c>
      <c r="AK8551">
        <v>0</v>
      </c>
      <c r="AL8551">
        <v>0</v>
      </c>
      <c r="AM8551">
        <v>0</v>
      </c>
      <c r="AO8551">
        <v>0</v>
      </c>
      <c r="AP8551">
        <v>19917</v>
      </c>
      <c r="AQ8551" t="s">
        <v>324</v>
      </c>
      <c r="AR8551" t="s">
        <v>325</v>
      </c>
      <c r="AS8551" t="s">
        <v>324</v>
      </c>
      <c r="AT8551" t="s">
        <v>325</v>
      </c>
      <c r="AU8551">
        <v>16911</v>
      </c>
      <c r="AV8551" t="s">
        <v>69</v>
      </c>
      <c r="AW8551">
        <v>3</v>
      </c>
      <c r="AX8551">
        <v>3</v>
      </c>
      <c r="AY8551">
        <v>2014</v>
      </c>
      <c r="AZ8551">
        <v>2</v>
      </c>
      <c r="BA8551" t="str">
        <f t="shared" si="266"/>
        <v>20142</v>
      </c>
      <c r="BB8551" t="str">
        <f t="shared" si="267"/>
        <v>20142United Parcel Service</v>
      </c>
      <c r="BC8551" t="e">
        <f>#N/A</f>
        <v>#N/A</v>
      </c>
      <c r="BD8551" t="e">
        <f>#N/A</f>
        <v>#N/A</v>
      </c>
      <c r="BE8551" t="e">
        <f>#N/A</f>
        <v>#N/A</v>
      </c>
      <c r="BF8551" t="e">
        <f>#N/A</f>
        <v>#N/A</v>
      </c>
      <c r="BG8551" t="e">
        <f>#N/A</f>
        <v>#N/A</v>
      </c>
    </row>
    <row r="8552" spans="1:59">
      <c r="A8552">
        <v>-8258.7999999999993</v>
      </c>
      <c r="B8552">
        <v>-9107.8799999999992</v>
      </c>
      <c r="C8552">
        <v>0</v>
      </c>
      <c r="D8552">
        <v>0</v>
      </c>
      <c r="F8552">
        <v>66083.39</v>
      </c>
      <c r="G8552">
        <v>0</v>
      </c>
      <c r="I8552">
        <v>0</v>
      </c>
      <c r="J8552">
        <v>0</v>
      </c>
      <c r="L8552">
        <v>0</v>
      </c>
      <c r="M8552">
        <v>0</v>
      </c>
      <c r="N8552">
        <v>0</v>
      </c>
      <c r="O8552">
        <v>0</v>
      </c>
      <c r="P8552">
        <v>66083.39</v>
      </c>
      <c r="Q8552">
        <v>40935.54</v>
      </c>
      <c r="R8552">
        <v>15035.36</v>
      </c>
      <c r="S8552">
        <v>0</v>
      </c>
      <c r="T8552">
        <v>9536.24</v>
      </c>
      <c r="U8552">
        <v>228.76</v>
      </c>
      <c r="V8552">
        <v>3705.69</v>
      </c>
      <c r="W8552">
        <v>0</v>
      </c>
      <c r="X8552">
        <v>5749.69</v>
      </c>
      <c r="Y8552">
        <v>0</v>
      </c>
      <c r="Z8552">
        <v>75191.27</v>
      </c>
      <c r="AA8552">
        <v>-743.2</v>
      </c>
      <c r="AB8552">
        <v>-176.97</v>
      </c>
      <c r="AC8552">
        <v>476.3</v>
      </c>
      <c r="AD8552">
        <v>-73.430000000000007</v>
      </c>
      <c r="AE8552">
        <v>0</v>
      </c>
      <c r="AF8552">
        <v>-1066.76</v>
      </c>
      <c r="AG8552">
        <v>-1584.06</v>
      </c>
      <c r="AH8552">
        <v>-10691.94</v>
      </c>
      <c r="AI8552">
        <v>-2433.14</v>
      </c>
      <c r="AJ8552">
        <v>-8258.7999999999993</v>
      </c>
      <c r="AK8552">
        <v>0</v>
      </c>
      <c r="AL8552">
        <v>0</v>
      </c>
      <c r="AM8552">
        <v>0</v>
      </c>
      <c r="AO8552">
        <v>0</v>
      </c>
      <c r="AP8552">
        <v>19917</v>
      </c>
      <c r="AQ8552" t="s">
        <v>324</v>
      </c>
      <c r="AR8552" t="s">
        <v>325</v>
      </c>
      <c r="AS8552" t="s">
        <v>324</v>
      </c>
      <c r="AT8552" t="s">
        <v>325</v>
      </c>
      <c r="AU8552">
        <v>16912</v>
      </c>
      <c r="AV8552" t="s">
        <v>62</v>
      </c>
      <c r="AW8552">
        <v>3</v>
      </c>
      <c r="AX8552">
        <v>3</v>
      </c>
      <c r="AY8552">
        <v>2014</v>
      </c>
      <c r="AZ8552">
        <v>2</v>
      </c>
      <c r="BA8552" t="str">
        <f t="shared" si="266"/>
        <v>20142</v>
      </c>
      <c r="BB8552" t="str">
        <f t="shared" si="267"/>
        <v>20142United Parcel Service</v>
      </c>
      <c r="BC8552" t="e">
        <f>#N/A</f>
        <v>#N/A</v>
      </c>
      <c r="BD8552" t="e">
        <f>#N/A</f>
        <v>#N/A</v>
      </c>
      <c r="BE8552" t="e">
        <f>#N/A</f>
        <v>#N/A</v>
      </c>
      <c r="BF8552" t="e">
        <f>#N/A</f>
        <v>#N/A</v>
      </c>
      <c r="BG8552" t="e">
        <f>#N/A</f>
        <v>#N/A</v>
      </c>
    </row>
    <row r="8553" spans="1:59">
      <c r="A8553">
        <v>4551.88</v>
      </c>
      <c r="B8553">
        <v>12795.22</v>
      </c>
      <c r="C8553">
        <v>0</v>
      </c>
      <c r="D8553">
        <v>0</v>
      </c>
      <c r="F8553">
        <v>343915.72</v>
      </c>
      <c r="G8553">
        <v>0</v>
      </c>
      <c r="I8553">
        <v>0</v>
      </c>
      <c r="J8553">
        <v>0</v>
      </c>
      <c r="L8553">
        <v>0</v>
      </c>
      <c r="M8553">
        <v>558.89</v>
      </c>
      <c r="N8553">
        <v>0</v>
      </c>
      <c r="O8553">
        <v>0</v>
      </c>
      <c r="P8553">
        <v>344474.6</v>
      </c>
      <c r="Q8553">
        <v>209159.8</v>
      </c>
      <c r="R8553">
        <v>54284</v>
      </c>
      <c r="S8553">
        <v>0</v>
      </c>
      <c r="T8553">
        <v>33113.99</v>
      </c>
      <c r="U8553">
        <v>794.35</v>
      </c>
      <c r="V8553">
        <v>12867.77</v>
      </c>
      <c r="W8553">
        <v>0</v>
      </c>
      <c r="X8553">
        <v>21459.47</v>
      </c>
      <c r="Y8553">
        <v>0</v>
      </c>
      <c r="Z8553">
        <v>331679.39</v>
      </c>
      <c r="AA8553">
        <v>-2580.73</v>
      </c>
      <c r="AB8553">
        <v>-614.52</v>
      </c>
      <c r="AC8553">
        <v>1653.93</v>
      </c>
      <c r="AD8553">
        <v>-254.96</v>
      </c>
      <c r="AE8553">
        <v>0</v>
      </c>
      <c r="AF8553">
        <v>-3704.26</v>
      </c>
      <c r="AG8553">
        <v>-5500.54</v>
      </c>
      <c r="AH8553">
        <v>7294.68</v>
      </c>
      <c r="AI8553">
        <v>2742.8</v>
      </c>
      <c r="AJ8553">
        <v>4551.88</v>
      </c>
      <c r="AK8553">
        <v>0</v>
      </c>
      <c r="AL8553">
        <v>0</v>
      </c>
      <c r="AM8553">
        <v>0</v>
      </c>
      <c r="AO8553">
        <v>0</v>
      </c>
      <c r="AP8553">
        <v>19917</v>
      </c>
      <c r="AQ8553" t="s">
        <v>324</v>
      </c>
      <c r="AR8553" t="s">
        <v>325</v>
      </c>
      <c r="AS8553" t="s">
        <v>324</v>
      </c>
      <c r="AT8553" t="s">
        <v>325</v>
      </c>
      <c r="AU8553">
        <v>16913</v>
      </c>
      <c r="AV8553" t="s">
        <v>68</v>
      </c>
      <c r="AW8553">
        <v>3</v>
      </c>
      <c r="AX8553">
        <v>3</v>
      </c>
      <c r="AY8553">
        <v>2014</v>
      </c>
      <c r="AZ8553">
        <v>2</v>
      </c>
      <c r="BA8553" t="str">
        <f t="shared" si="266"/>
        <v>20142</v>
      </c>
      <c r="BB8553" t="str">
        <f t="shared" si="267"/>
        <v>20142United Parcel Service</v>
      </c>
      <c r="BC8553" t="e">
        <f>#N/A</f>
        <v>#N/A</v>
      </c>
      <c r="BD8553" t="e">
        <f>#N/A</f>
        <v>#N/A</v>
      </c>
      <c r="BE8553" t="e">
        <f>#N/A</f>
        <v>#N/A</v>
      </c>
      <c r="BF8553" t="e">
        <f>#N/A</f>
        <v>#N/A</v>
      </c>
      <c r="BG8553" t="e">
        <f>#N/A</f>
        <v>#N/A</v>
      </c>
    </row>
    <row r="8554" spans="1:59">
      <c r="A8554">
        <v>107182.99</v>
      </c>
      <c r="B8554">
        <v>186220.55</v>
      </c>
      <c r="C8554">
        <v>0</v>
      </c>
      <c r="D8554">
        <v>0</v>
      </c>
      <c r="F8554">
        <v>949016.55</v>
      </c>
      <c r="G8554">
        <v>0</v>
      </c>
      <c r="I8554">
        <v>0</v>
      </c>
      <c r="J8554">
        <v>0</v>
      </c>
      <c r="L8554">
        <v>0</v>
      </c>
      <c r="M8554">
        <v>8502.5300000000007</v>
      </c>
      <c r="N8554">
        <v>0</v>
      </c>
      <c r="O8554">
        <v>47.13</v>
      </c>
      <c r="P8554">
        <v>957566.2</v>
      </c>
      <c r="Q8554">
        <v>433632.78</v>
      </c>
      <c r="R8554">
        <v>146022.95000000001</v>
      </c>
      <c r="S8554">
        <v>0</v>
      </c>
      <c r="T8554">
        <v>87008.7</v>
      </c>
      <c r="U8554">
        <v>2087.19</v>
      </c>
      <c r="V8554">
        <v>33810.730000000003</v>
      </c>
      <c r="W8554">
        <v>0</v>
      </c>
      <c r="X8554">
        <v>68783.31</v>
      </c>
      <c r="Y8554">
        <v>0</v>
      </c>
      <c r="Z8554">
        <v>771345.66</v>
      </c>
      <c r="AA8554">
        <v>-6781</v>
      </c>
      <c r="AB8554">
        <v>-1614.69</v>
      </c>
      <c r="AC8554">
        <v>4345.8</v>
      </c>
      <c r="AD8554">
        <v>-669.93</v>
      </c>
      <c r="AE8554">
        <v>0</v>
      </c>
      <c r="AF8554">
        <v>-9733.1200000000008</v>
      </c>
      <c r="AG8554">
        <v>-14452.94</v>
      </c>
      <c r="AH8554">
        <v>171767.61</v>
      </c>
      <c r="AI8554">
        <v>64584.62</v>
      </c>
      <c r="AJ8554">
        <v>107182.99</v>
      </c>
      <c r="AK8554">
        <v>0</v>
      </c>
      <c r="AL8554">
        <v>0</v>
      </c>
      <c r="AM8554">
        <v>0</v>
      </c>
      <c r="AO8554">
        <v>0</v>
      </c>
      <c r="AP8554">
        <v>19917</v>
      </c>
      <c r="AQ8554" t="s">
        <v>324</v>
      </c>
      <c r="AR8554" t="s">
        <v>325</v>
      </c>
      <c r="AS8554" t="s">
        <v>324</v>
      </c>
      <c r="AT8554" t="s">
        <v>325</v>
      </c>
      <c r="AU8554">
        <v>6910</v>
      </c>
      <c r="AV8554" t="s">
        <v>61</v>
      </c>
      <c r="AW8554">
        <v>3</v>
      </c>
      <c r="AX8554">
        <v>3</v>
      </c>
      <c r="AY8554">
        <v>2014</v>
      </c>
      <c r="AZ8554">
        <v>2</v>
      </c>
      <c r="BA8554" t="str">
        <f t="shared" si="266"/>
        <v>20142</v>
      </c>
      <c r="BB8554" t="str">
        <f t="shared" si="267"/>
        <v>20142United Parcel Service</v>
      </c>
      <c r="BC8554" t="e">
        <f>#N/A</f>
        <v>#N/A</v>
      </c>
      <c r="BD8554" t="e">
        <f>#N/A</f>
        <v>#N/A</v>
      </c>
      <c r="BE8554" t="e">
        <f>#N/A</f>
        <v>#N/A</v>
      </c>
      <c r="BF8554" t="e">
        <f>#N/A</f>
        <v>#N/A</v>
      </c>
      <c r="BG8554" t="e">
        <f>#N/A</f>
        <v>#N/A</v>
      </c>
    </row>
    <row r="8555" spans="1:59">
      <c r="A8555">
        <v>-28562.66</v>
      </c>
      <c r="B8555">
        <v>-95472.91</v>
      </c>
      <c r="C8555">
        <v>0</v>
      </c>
      <c r="D8555">
        <v>0</v>
      </c>
      <c r="F8555">
        <v>92810.35</v>
      </c>
      <c r="G8555">
        <v>0</v>
      </c>
      <c r="I8555">
        <v>0</v>
      </c>
      <c r="J8555">
        <v>0</v>
      </c>
      <c r="L8555">
        <v>0</v>
      </c>
      <c r="M8555">
        <v>16649.61</v>
      </c>
      <c r="N8555">
        <v>0</v>
      </c>
      <c r="O8555">
        <v>0</v>
      </c>
      <c r="P8555">
        <v>109459.96</v>
      </c>
      <c r="Q8555">
        <v>125147.52</v>
      </c>
      <c r="R8555">
        <v>35154.01</v>
      </c>
      <c r="S8555">
        <v>0</v>
      </c>
      <c r="T8555">
        <v>22478.55</v>
      </c>
      <c r="U8555">
        <v>497.59</v>
      </c>
      <c r="V8555">
        <v>6946.99</v>
      </c>
      <c r="W8555">
        <v>0</v>
      </c>
      <c r="X8555">
        <v>14708.22</v>
      </c>
      <c r="Y8555">
        <v>0</v>
      </c>
      <c r="Z8555">
        <v>204932.87</v>
      </c>
      <c r="AA8555">
        <v>-1413.93</v>
      </c>
      <c r="AB8555">
        <v>-662.47</v>
      </c>
      <c r="AC8555">
        <v>8473.74</v>
      </c>
      <c r="AD8555">
        <v>-204.99</v>
      </c>
      <c r="AE8555">
        <v>0</v>
      </c>
      <c r="AF8555">
        <v>-2202.04</v>
      </c>
      <c r="AG8555">
        <v>3990.32</v>
      </c>
      <c r="AH8555">
        <v>-91482.59</v>
      </c>
      <c r="AI8555">
        <v>-62919.93</v>
      </c>
      <c r="AJ8555">
        <v>-28562.66</v>
      </c>
      <c r="AK8555">
        <v>0</v>
      </c>
      <c r="AL8555">
        <v>0</v>
      </c>
      <c r="AM8555">
        <v>0</v>
      </c>
      <c r="AO8555">
        <v>0</v>
      </c>
      <c r="AP8555">
        <v>19917</v>
      </c>
      <c r="AQ8555" t="s">
        <v>324</v>
      </c>
      <c r="AR8555" t="s">
        <v>325</v>
      </c>
      <c r="AS8555" t="s">
        <v>324</v>
      </c>
      <c r="AT8555" t="s">
        <v>325</v>
      </c>
      <c r="AU8555">
        <v>16911</v>
      </c>
      <c r="AV8555" t="s">
        <v>69</v>
      </c>
      <c r="AW8555">
        <v>3</v>
      </c>
      <c r="AX8555">
        <v>3</v>
      </c>
      <c r="AY8555">
        <v>2014</v>
      </c>
      <c r="AZ8555">
        <v>3</v>
      </c>
      <c r="BA8555" t="str">
        <f t="shared" si="266"/>
        <v>20143</v>
      </c>
      <c r="BB8555" t="str">
        <f t="shared" si="267"/>
        <v>20143United Parcel Service</v>
      </c>
      <c r="BC8555" t="e">
        <f>#N/A</f>
        <v>#N/A</v>
      </c>
      <c r="BD8555" t="e">
        <f>#N/A</f>
        <v>#N/A</v>
      </c>
      <c r="BE8555" t="e">
        <f>#N/A</f>
        <v>#N/A</v>
      </c>
      <c r="BF8555" t="e">
        <f>#N/A</f>
        <v>#N/A</v>
      </c>
      <c r="BG8555" t="e">
        <f>#N/A</f>
        <v>#N/A</v>
      </c>
    </row>
    <row r="8556" spans="1:59">
      <c r="A8556">
        <v>-2161.8000000000002</v>
      </c>
      <c r="B8556">
        <v>-8630.7900000000009</v>
      </c>
      <c r="C8556">
        <v>0</v>
      </c>
      <c r="D8556">
        <v>0</v>
      </c>
      <c r="F8556">
        <v>64881.69</v>
      </c>
      <c r="G8556">
        <v>0</v>
      </c>
      <c r="I8556">
        <v>0</v>
      </c>
      <c r="J8556">
        <v>0</v>
      </c>
      <c r="L8556">
        <v>0</v>
      </c>
      <c r="M8556">
        <v>0</v>
      </c>
      <c r="N8556">
        <v>0</v>
      </c>
      <c r="O8556">
        <v>0</v>
      </c>
      <c r="P8556">
        <v>64881.69</v>
      </c>
      <c r="Q8556">
        <v>40583.300000000003</v>
      </c>
      <c r="R8556">
        <v>14433.26</v>
      </c>
      <c r="S8556">
        <v>0</v>
      </c>
      <c r="T8556">
        <v>9614.98</v>
      </c>
      <c r="U8556">
        <v>212.84</v>
      </c>
      <c r="V8556">
        <v>2971.51</v>
      </c>
      <c r="W8556">
        <v>0</v>
      </c>
      <c r="X8556">
        <v>5696.6</v>
      </c>
      <c r="Y8556">
        <v>0</v>
      </c>
      <c r="Z8556">
        <v>73512.479999999996</v>
      </c>
      <c r="AA8556">
        <v>-604.79</v>
      </c>
      <c r="AB8556">
        <v>-283.36</v>
      </c>
      <c r="AC8556">
        <v>3624.56</v>
      </c>
      <c r="AD8556">
        <v>-87.68</v>
      </c>
      <c r="AE8556">
        <v>0</v>
      </c>
      <c r="AF8556">
        <v>-941.9</v>
      </c>
      <c r="AG8556">
        <v>1706.82</v>
      </c>
      <c r="AH8556">
        <v>-6923.97</v>
      </c>
      <c r="AI8556">
        <v>-4762.17</v>
      </c>
      <c r="AJ8556">
        <v>-2161.8000000000002</v>
      </c>
      <c r="AK8556">
        <v>0</v>
      </c>
      <c r="AL8556">
        <v>0</v>
      </c>
      <c r="AM8556">
        <v>0</v>
      </c>
      <c r="AO8556">
        <v>0</v>
      </c>
      <c r="AP8556">
        <v>19917</v>
      </c>
      <c r="AQ8556" t="s">
        <v>324</v>
      </c>
      <c r="AR8556" t="s">
        <v>325</v>
      </c>
      <c r="AS8556" t="s">
        <v>324</v>
      </c>
      <c r="AT8556" t="s">
        <v>325</v>
      </c>
      <c r="AU8556">
        <v>16912</v>
      </c>
      <c r="AV8556" t="s">
        <v>62</v>
      </c>
      <c r="AW8556">
        <v>3</v>
      </c>
      <c r="AX8556">
        <v>3</v>
      </c>
      <c r="AY8556">
        <v>2014</v>
      </c>
      <c r="AZ8556">
        <v>3</v>
      </c>
      <c r="BA8556" t="str">
        <f t="shared" si="266"/>
        <v>20143</v>
      </c>
      <c r="BB8556" t="str">
        <f t="shared" si="267"/>
        <v>20143United Parcel Service</v>
      </c>
      <c r="BC8556" t="e">
        <f>#N/A</f>
        <v>#N/A</v>
      </c>
      <c r="BD8556" t="e">
        <f>#N/A</f>
        <v>#N/A</v>
      </c>
      <c r="BE8556" t="e">
        <f>#N/A</f>
        <v>#N/A</v>
      </c>
      <c r="BF8556" t="e">
        <f>#N/A</f>
        <v>#N/A</v>
      </c>
      <c r="BG8556" t="e">
        <f>#N/A</f>
        <v>#N/A</v>
      </c>
    </row>
    <row r="8557" spans="1:59">
      <c r="A8557">
        <v>11696.32</v>
      </c>
      <c r="B8557">
        <v>12555.98</v>
      </c>
      <c r="C8557">
        <v>0</v>
      </c>
      <c r="D8557">
        <v>0</v>
      </c>
      <c r="F8557">
        <v>351063.22</v>
      </c>
      <c r="G8557">
        <v>0</v>
      </c>
      <c r="I8557">
        <v>0</v>
      </c>
      <c r="J8557">
        <v>0</v>
      </c>
      <c r="L8557">
        <v>0</v>
      </c>
      <c r="M8557">
        <v>578.52</v>
      </c>
      <c r="N8557">
        <v>0</v>
      </c>
      <c r="O8557">
        <v>0</v>
      </c>
      <c r="P8557">
        <v>351641.74</v>
      </c>
      <c r="Q8557">
        <v>214868.71</v>
      </c>
      <c r="R8557">
        <v>55879.519999999997</v>
      </c>
      <c r="S8557">
        <v>0</v>
      </c>
      <c r="T8557">
        <v>34859.370000000003</v>
      </c>
      <c r="U8557">
        <v>771.65</v>
      </c>
      <c r="V8557">
        <v>10773.28</v>
      </c>
      <c r="W8557">
        <v>0</v>
      </c>
      <c r="X8557">
        <v>21933.23</v>
      </c>
      <c r="Y8557">
        <v>0</v>
      </c>
      <c r="Z8557">
        <v>339085.76</v>
      </c>
      <c r="AA8557">
        <v>-2192.6999999999998</v>
      </c>
      <c r="AB8557">
        <v>-1027.3399999999999</v>
      </c>
      <c r="AC8557">
        <v>13140.95</v>
      </c>
      <c r="AD8557">
        <v>-317.89</v>
      </c>
      <c r="AE8557">
        <v>0</v>
      </c>
      <c r="AF8557">
        <v>-3414.89</v>
      </c>
      <c r="AG8557">
        <v>6188.12</v>
      </c>
      <c r="AH8557">
        <v>18744.11</v>
      </c>
      <c r="AI8557">
        <v>7047.78</v>
      </c>
      <c r="AJ8557">
        <v>11696.32</v>
      </c>
      <c r="AK8557">
        <v>0</v>
      </c>
      <c r="AL8557">
        <v>0</v>
      </c>
      <c r="AM8557">
        <v>0</v>
      </c>
      <c r="AO8557">
        <v>0</v>
      </c>
      <c r="AP8557">
        <v>19917</v>
      </c>
      <c r="AQ8557" t="s">
        <v>324</v>
      </c>
      <c r="AR8557" t="s">
        <v>325</v>
      </c>
      <c r="AS8557" t="s">
        <v>324</v>
      </c>
      <c r="AT8557" t="s">
        <v>325</v>
      </c>
      <c r="AU8557">
        <v>16913</v>
      </c>
      <c r="AV8557" t="s">
        <v>68</v>
      </c>
      <c r="AW8557">
        <v>3</v>
      </c>
      <c r="AX8557">
        <v>3</v>
      </c>
      <c r="AY8557">
        <v>2014</v>
      </c>
      <c r="AZ8557">
        <v>3</v>
      </c>
      <c r="BA8557" t="str">
        <f t="shared" si="266"/>
        <v>20143</v>
      </c>
      <c r="BB8557" t="str">
        <f t="shared" si="267"/>
        <v>20143United Parcel Service</v>
      </c>
      <c r="BC8557" t="e">
        <f>#N/A</f>
        <v>#N/A</v>
      </c>
      <c r="BD8557" t="e">
        <f>#N/A</f>
        <v>#N/A</v>
      </c>
      <c r="BE8557" t="e">
        <f>#N/A</f>
        <v>#N/A</v>
      </c>
      <c r="BF8557" t="e">
        <f>#N/A</f>
        <v>#N/A</v>
      </c>
      <c r="BG8557" t="e">
        <f>#N/A</f>
        <v>#N/A</v>
      </c>
    </row>
    <row r="8558" spans="1:59">
      <c r="A8558">
        <v>114319.12</v>
      </c>
      <c r="B8558">
        <v>167493.95000000001</v>
      </c>
      <c r="C8558">
        <v>0</v>
      </c>
      <c r="D8558">
        <v>0</v>
      </c>
      <c r="F8558">
        <v>920167.3</v>
      </c>
      <c r="G8558">
        <v>0</v>
      </c>
      <c r="I8558">
        <v>0</v>
      </c>
      <c r="J8558">
        <v>0</v>
      </c>
      <c r="L8558">
        <v>0</v>
      </c>
      <c r="M8558">
        <v>9025.81</v>
      </c>
      <c r="N8558">
        <v>0</v>
      </c>
      <c r="O8558">
        <v>36.1</v>
      </c>
      <c r="P8558">
        <v>929229.21</v>
      </c>
      <c r="Q8558">
        <v>432223.79</v>
      </c>
      <c r="R8558">
        <v>143521.51999999999</v>
      </c>
      <c r="S8558">
        <v>0</v>
      </c>
      <c r="T8558">
        <v>88497.35</v>
      </c>
      <c r="U8558">
        <v>1958.99</v>
      </c>
      <c r="V8558">
        <v>27350.09</v>
      </c>
      <c r="W8558">
        <v>0</v>
      </c>
      <c r="X8558">
        <v>68183.53</v>
      </c>
      <c r="Y8558">
        <v>0</v>
      </c>
      <c r="Z8558">
        <v>761735.26</v>
      </c>
      <c r="AA8558">
        <v>-5566.59</v>
      </c>
      <c r="AB8558">
        <v>-2608.11</v>
      </c>
      <c r="AC8558">
        <v>33360.870000000003</v>
      </c>
      <c r="AD8558">
        <v>-807.03</v>
      </c>
      <c r="AE8558">
        <v>0</v>
      </c>
      <c r="AF8558">
        <v>-8669.3700000000008</v>
      </c>
      <c r="AG8558">
        <v>15709.77</v>
      </c>
      <c r="AH8558">
        <v>183203.72</v>
      </c>
      <c r="AI8558">
        <v>68884.600000000006</v>
      </c>
      <c r="AJ8558">
        <v>114319.12</v>
      </c>
      <c r="AK8558">
        <v>0</v>
      </c>
      <c r="AL8558">
        <v>0</v>
      </c>
      <c r="AM8558">
        <v>0</v>
      </c>
      <c r="AO8558">
        <v>0</v>
      </c>
      <c r="AP8558">
        <v>19917</v>
      </c>
      <c r="AQ8558" t="s">
        <v>324</v>
      </c>
      <c r="AR8558" t="s">
        <v>325</v>
      </c>
      <c r="AS8558" t="s">
        <v>324</v>
      </c>
      <c r="AT8558" t="s">
        <v>325</v>
      </c>
      <c r="AU8558">
        <v>6910</v>
      </c>
      <c r="AV8558" t="s">
        <v>61</v>
      </c>
      <c r="AW8558">
        <v>3</v>
      </c>
      <c r="AX8558">
        <v>3</v>
      </c>
      <c r="AY8558">
        <v>2014</v>
      </c>
      <c r="AZ8558">
        <v>3</v>
      </c>
      <c r="BA8558" t="str">
        <f t="shared" si="266"/>
        <v>20143</v>
      </c>
      <c r="BB8558" t="str">
        <f t="shared" si="267"/>
        <v>20143United Parcel Service</v>
      </c>
      <c r="BC8558" t="e">
        <f>#N/A</f>
        <v>#N/A</v>
      </c>
      <c r="BD8558" t="e">
        <f>#N/A</f>
        <v>#N/A</v>
      </c>
      <c r="BE8558" t="e">
        <f>#N/A</f>
        <v>#N/A</v>
      </c>
      <c r="BF8558" t="e">
        <f>#N/A</f>
        <v>#N/A</v>
      </c>
      <c r="BG8558" t="e">
        <f>#N/A</f>
        <v>#N/A</v>
      </c>
    </row>
    <row r="8559" spans="1:59">
      <c r="A8559">
        <v>-196804.28</v>
      </c>
      <c r="B8559">
        <v>-80280.429999999993</v>
      </c>
      <c r="C8559">
        <v>0</v>
      </c>
      <c r="D8559">
        <v>0</v>
      </c>
      <c r="F8559">
        <v>80870.5</v>
      </c>
      <c r="G8559">
        <v>0</v>
      </c>
      <c r="I8559">
        <v>0</v>
      </c>
      <c r="J8559">
        <v>0</v>
      </c>
      <c r="L8559">
        <v>0</v>
      </c>
      <c r="M8559">
        <v>14381.68</v>
      </c>
      <c r="N8559">
        <v>0</v>
      </c>
      <c r="O8559">
        <v>0</v>
      </c>
      <c r="P8559">
        <v>95252.19</v>
      </c>
      <c r="Q8559">
        <v>106618.82</v>
      </c>
      <c r="R8559">
        <v>27867.73</v>
      </c>
      <c r="S8559">
        <v>0</v>
      </c>
      <c r="T8559">
        <v>20919.650000000001</v>
      </c>
      <c r="U8559">
        <v>505.2</v>
      </c>
      <c r="V8559">
        <v>6314.28</v>
      </c>
      <c r="W8559">
        <v>0</v>
      </c>
      <c r="X8559">
        <v>13306.94</v>
      </c>
      <c r="Y8559">
        <v>0</v>
      </c>
      <c r="Z8559">
        <v>175532.61</v>
      </c>
      <c r="AA8559">
        <v>-1165.68</v>
      </c>
      <c r="AB8559">
        <v>-420.78</v>
      </c>
      <c r="AC8559">
        <v>3041.11</v>
      </c>
      <c r="AD8559">
        <v>-263.83999999999997</v>
      </c>
      <c r="AE8559">
        <v>0</v>
      </c>
      <c r="AF8559">
        <v>-2139.58</v>
      </c>
      <c r="AG8559">
        <v>-948.77</v>
      </c>
      <c r="AH8559">
        <v>-81229.19</v>
      </c>
      <c r="AI8559">
        <v>115575.08</v>
      </c>
      <c r="AJ8559">
        <v>-196804.28</v>
      </c>
      <c r="AK8559">
        <v>0</v>
      </c>
      <c r="AL8559">
        <v>0</v>
      </c>
      <c r="AM8559">
        <v>0</v>
      </c>
      <c r="AO8559">
        <v>0</v>
      </c>
      <c r="AP8559">
        <v>19917</v>
      </c>
      <c r="AQ8559" t="s">
        <v>324</v>
      </c>
      <c r="AR8559" t="s">
        <v>325</v>
      </c>
      <c r="AS8559" t="s">
        <v>324</v>
      </c>
      <c r="AT8559" t="s">
        <v>325</v>
      </c>
      <c r="AU8559">
        <v>16911</v>
      </c>
      <c r="AV8559" t="s">
        <v>69</v>
      </c>
      <c r="AW8559">
        <v>3</v>
      </c>
      <c r="AX8559">
        <v>3</v>
      </c>
      <c r="AY8559">
        <v>2014</v>
      </c>
      <c r="AZ8559">
        <v>4</v>
      </c>
      <c r="BA8559" t="str">
        <f t="shared" si="266"/>
        <v>20144</v>
      </c>
      <c r="BB8559" t="str">
        <f t="shared" si="267"/>
        <v>20144United Parcel Service</v>
      </c>
      <c r="BC8559" t="e">
        <f>#N/A</f>
        <v>#N/A</v>
      </c>
      <c r="BD8559" t="e">
        <f>#N/A</f>
        <v>#N/A</v>
      </c>
      <c r="BE8559" t="e">
        <f>#N/A</f>
        <v>#N/A</v>
      </c>
      <c r="BF8559" t="e">
        <f>#N/A</f>
        <v>#N/A</v>
      </c>
      <c r="BG8559" t="e">
        <f>#N/A</f>
        <v>#N/A</v>
      </c>
    </row>
    <row r="8560" spans="1:59">
      <c r="A8560">
        <v>-22109.61</v>
      </c>
      <c r="B8560">
        <v>-7644.96</v>
      </c>
      <c r="C8560">
        <v>0</v>
      </c>
      <c r="D8560">
        <v>0</v>
      </c>
      <c r="F8560">
        <v>288271.51</v>
      </c>
      <c r="G8560">
        <v>0</v>
      </c>
      <c r="I8560">
        <v>0</v>
      </c>
      <c r="J8560">
        <v>0</v>
      </c>
      <c r="L8560">
        <v>0</v>
      </c>
      <c r="M8560">
        <v>501</v>
      </c>
      <c r="N8560">
        <v>0</v>
      </c>
      <c r="O8560">
        <v>0</v>
      </c>
      <c r="P8560">
        <v>288772.51</v>
      </c>
      <c r="Q8560">
        <v>184682.09</v>
      </c>
      <c r="R8560">
        <v>48203.38</v>
      </c>
      <c r="S8560">
        <v>0</v>
      </c>
      <c r="T8560">
        <v>32645.71</v>
      </c>
      <c r="U8560">
        <v>788.39</v>
      </c>
      <c r="V8560">
        <v>9853.6200000000008</v>
      </c>
      <c r="W8560">
        <v>0</v>
      </c>
      <c r="X8560">
        <v>20244.3</v>
      </c>
      <c r="Y8560">
        <v>0</v>
      </c>
      <c r="Z8560">
        <v>296417.46999999997</v>
      </c>
      <c r="AA8560">
        <v>-1819.08</v>
      </c>
      <c r="AB8560">
        <v>-656.65</v>
      </c>
      <c r="AC8560">
        <v>4745.75</v>
      </c>
      <c r="AD8560">
        <v>-411.72</v>
      </c>
      <c r="AE8560">
        <v>0</v>
      </c>
      <c r="AF8560">
        <v>-3338.88</v>
      </c>
      <c r="AG8560">
        <v>-1480.58</v>
      </c>
      <c r="AH8560">
        <v>-9125.5400000000009</v>
      </c>
      <c r="AI8560">
        <v>12984.06</v>
      </c>
      <c r="AJ8560">
        <v>-22109.61</v>
      </c>
      <c r="AK8560">
        <v>0</v>
      </c>
      <c r="AL8560">
        <v>0</v>
      </c>
      <c r="AM8560">
        <v>0</v>
      </c>
      <c r="AO8560">
        <v>0</v>
      </c>
      <c r="AP8560">
        <v>19917</v>
      </c>
      <c r="AQ8560" t="s">
        <v>324</v>
      </c>
      <c r="AR8560" t="s">
        <v>325</v>
      </c>
      <c r="AS8560" t="s">
        <v>324</v>
      </c>
      <c r="AT8560" t="s">
        <v>325</v>
      </c>
      <c r="AU8560">
        <v>16913</v>
      </c>
      <c r="AV8560" t="s">
        <v>68</v>
      </c>
      <c r="AW8560">
        <v>3</v>
      </c>
      <c r="AX8560">
        <v>3</v>
      </c>
      <c r="AY8560">
        <v>2014</v>
      </c>
      <c r="AZ8560">
        <v>4</v>
      </c>
      <c r="BA8560" t="str">
        <f t="shared" si="266"/>
        <v>20144</v>
      </c>
      <c r="BB8560" t="str">
        <f t="shared" si="267"/>
        <v>20144United Parcel Service</v>
      </c>
      <c r="BC8560" t="e">
        <f>#N/A</f>
        <v>#N/A</v>
      </c>
      <c r="BD8560" t="e">
        <f>#N/A</f>
        <v>#N/A</v>
      </c>
      <c r="BE8560" t="e">
        <f>#N/A</f>
        <v>#N/A</v>
      </c>
      <c r="BF8560" t="e">
        <f>#N/A</f>
        <v>#N/A</v>
      </c>
      <c r="BG8560" t="e">
        <f>#N/A</f>
        <v>#N/A</v>
      </c>
    </row>
    <row r="8561" spans="1:59">
      <c r="A8561">
        <v>-2522.42</v>
      </c>
      <c r="B8561">
        <v>-618.22</v>
      </c>
      <c r="C8561">
        <v>0</v>
      </c>
      <c r="D8561">
        <v>0</v>
      </c>
      <c r="F8561">
        <v>66261.210000000006</v>
      </c>
      <c r="G8561">
        <v>0</v>
      </c>
      <c r="I8561">
        <v>0</v>
      </c>
      <c r="J8561">
        <v>0</v>
      </c>
      <c r="L8561">
        <v>0</v>
      </c>
      <c r="M8561">
        <v>0</v>
      </c>
      <c r="N8561">
        <v>0</v>
      </c>
      <c r="O8561">
        <v>0</v>
      </c>
      <c r="P8561">
        <v>66261.210000000006</v>
      </c>
      <c r="Q8561">
        <v>35979.300000000003</v>
      </c>
      <c r="R8561">
        <v>13770.14</v>
      </c>
      <c r="S8561">
        <v>0</v>
      </c>
      <c r="T8561">
        <v>9324.43</v>
      </c>
      <c r="U8561">
        <v>225.18</v>
      </c>
      <c r="V8561">
        <v>2814.44</v>
      </c>
      <c r="W8561">
        <v>0</v>
      </c>
      <c r="X8561">
        <v>4765.93</v>
      </c>
      <c r="Y8561">
        <v>0</v>
      </c>
      <c r="Z8561">
        <v>66879.42</v>
      </c>
      <c r="AA8561">
        <v>-519.57000000000005</v>
      </c>
      <c r="AB8561">
        <v>-187.55</v>
      </c>
      <c r="AC8561">
        <v>1355.5</v>
      </c>
      <c r="AD8561">
        <v>-117.6</v>
      </c>
      <c r="AE8561">
        <v>0</v>
      </c>
      <c r="AF8561">
        <v>-953.67</v>
      </c>
      <c r="AG8561">
        <v>-422.89</v>
      </c>
      <c r="AH8561">
        <v>-1041.1099999999999</v>
      </c>
      <c r="AI8561">
        <v>1481.31</v>
      </c>
      <c r="AJ8561">
        <v>-2522.42</v>
      </c>
      <c r="AK8561">
        <v>0</v>
      </c>
      <c r="AL8561">
        <v>0</v>
      </c>
      <c r="AM8561">
        <v>0</v>
      </c>
      <c r="AO8561">
        <v>0</v>
      </c>
      <c r="AP8561">
        <v>19917</v>
      </c>
      <c r="AQ8561" t="s">
        <v>324</v>
      </c>
      <c r="AR8561" t="s">
        <v>325</v>
      </c>
      <c r="AS8561" t="s">
        <v>324</v>
      </c>
      <c r="AT8561" t="s">
        <v>325</v>
      </c>
      <c r="AU8561">
        <v>16912</v>
      </c>
      <c r="AV8561" t="s">
        <v>62</v>
      </c>
      <c r="AW8561">
        <v>3</v>
      </c>
      <c r="AX8561">
        <v>3</v>
      </c>
      <c r="AY8561">
        <v>2014</v>
      </c>
      <c r="AZ8561">
        <v>4</v>
      </c>
      <c r="BA8561" t="str">
        <f t="shared" si="266"/>
        <v>20144</v>
      </c>
      <c r="BB8561" t="str">
        <f t="shared" si="267"/>
        <v>20144United Parcel Service</v>
      </c>
      <c r="BC8561" t="e">
        <f>#N/A</f>
        <v>#N/A</v>
      </c>
      <c r="BD8561" t="e">
        <f>#N/A</f>
        <v>#N/A</v>
      </c>
      <c r="BE8561" t="e">
        <f>#N/A</f>
        <v>#N/A</v>
      </c>
      <c r="BF8561" t="e">
        <f>#N/A</f>
        <v>#N/A</v>
      </c>
      <c r="BG8561" t="e">
        <f>#N/A</f>
        <v>#N/A</v>
      </c>
    </row>
    <row r="8562" spans="1:59">
      <c r="A8562">
        <v>103698.23</v>
      </c>
      <c r="B8562">
        <v>170831.07</v>
      </c>
      <c r="C8562">
        <v>0</v>
      </c>
      <c r="D8562">
        <v>0</v>
      </c>
      <c r="F8562">
        <v>974744.32</v>
      </c>
      <c r="G8562">
        <v>0</v>
      </c>
      <c r="I8562">
        <v>0</v>
      </c>
      <c r="J8562">
        <v>0</v>
      </c>
      <c r="L8562">
        <v>0</v>
      </c>
      <c r="M8562">
        <v>16505.48</v>
      </c>
      <c r="N8562">
        <v>0</v>
      </c>
      <c r="O8562">
        <v>39.82</v>
      </c>
      <c r="P8562">
        <v>991289.62</v>
      </c>
      <c r="Q8562">
        <v>451424.27</v>
      </c>
      <c r="R8562">
        <v>160901.76999999999</v>
      </c>
      <c r="S8562">
        <v>0</v>
      </c>
      <c r="T8562">
        <v>102485.43</v>
      </c>
      <c r="U8562">
        <v>2475</v>
      </c>
      <c r="V8562">
        <v>30933.69</v>
      </c>
      <c r="W8562">
        <v>0</v>
      </c>
      <c r="X8562">
        <v>72238.39</v>
      </c>
      <c r="Y8562">
        <v>0</v>
      </c>
      <c r="Z8562">
        <v>820458.55</v>
      </c>
      <c r="AA8562">
        <v>-5710.66</v>
      </c>
      <c r="AB8562">
        <v>-2061.42</v>
      </c>
      <c r="AC8562">
        <v>14898.43</v>
      </c>
      <c r="AD8562">
        <v>-1292.53</v>
      </c>
      <c r="AE8562">
        <v>0</v>
      </c>
      <c r="AF8562">
        <v>-10481.83</v>
      </c>
      <c r="AG8562">
        <v>-4648.0200000000004</v>
      </c>
      <c r="AH8562">
        <v>166183.06</v>
      </c>
      <c r="AI8562">
        <v>62484.83</v>
      </c>
      <c r="AJ8562">
        <v>103698.23</v>
      </c>
      <c r="AK8562">
        <v>0</v>
      </c>
      <c r="AL8562">
        <v>0</v>
      </c>
      <c r="AM8562">
        <v>0</v>
      </c>
      <c r="AO8562">
        <v>0</v>
      </c>
      <c r="AP8562">
        <v>19917</v>
      </c>
      <c r="AQ8562" t="s">
        <v>324</v>
      </c>
      <c r="AR8562" t="s">
        <v>325</v>
      </c>
      <c r="AS8562" t="s">
        <v>324</v>
      </c>
      <c r="AT8562" t="s">
        <v>325</v>
      </c>
      <c r="AU8562">
        <v>6910</v>
      </c>
      <c r="AV8562" t="s">
        <v>61</v>
      </c>
      <c r="AW8562">
        <v>3</v>
      </c>
      <c r="AX8562">
        <v>3</v>
      </c>
      <c r="AY8562">
        <v>2014</v>
      </c>
      <c r="AZ8562">
        <v>4</v>
      </c>
      <c r="BA8562" t="str">
        <f t="shared" si="266"/>
        <v>20144</v>
      </c>
      <c r="BB8562" t="str">
        <f t="shared" si="267"/>
        <v>20144United Parcel Service</v>
      </c>
      <c r="BC8562" t="e">
        <f>#N/A</f>
        <v>#N/A</v>
      </c>
      <c r="BD8562" t="e">
        <f>#N/A</f>
        <v>#N/A</v>
      </c>
      <c r="BE8562" t="e">
        <f>#N/A</f>
        <v>#N/A</v>
      </c>
      <c r="BF8562" t="e">
        <f>#N/A</f>
        <v>#N/A</v>
      </c>
      <c r="BG8562" t="e">
        <f>#N/A</f>
        <v>#N/A</v>
      </c>
    </row>
    <row r="8563" spans="1:59">
      <c r="A8563">
        <v>215.06</v>
      </c>
      <c r="B8563">
        <v>-6658.8</v>
      </c>
      <c r="C8563">
        <v>0</v>
      </c>
      <c r="D8563">
        <v>0</v>
      </c>
      <c r="F8563">
        <v>63383.57</v>
      </c>
      <c r="G8563">
        <v>0</v>
      </c>
      <c r="I8563">
        <v>0</v>
      </c>
      <c r="J8563">
        <v>0</v>
      </c>
      <c r="L8563">
        <v>0</v>
      </c>
      <c r="M8563">
        <v>0</v>
      </c>
      <c r="N8563">
        <v>0</v>
      </c>
      <c r="O8563">
        <v>0</v>
      </c>
      <c r="P8563">
        <v>63383.57</v>
      </c>
      <c r="Q8563">
        <v>34008.22</v>
      </c>
      <c r="R8563">
        <v>16469.09</v>
      </c>
      <c r="S8563">
        <v>0</v>
      </c>
      <c r="T8563">
        <v>10433.06</v>
      </c>
      <c r="U8563">
        <v>256.44</v>
      </c>
      <c r="V8563">
        <v>3139.58</v>
      </c>
      <c r="W8563">
        <v>0</v>
      </c>
      <c r="X8563">
        <v>5735.97</v>
      </c>
      <c r="Y8563">
        <v>0</v>
      </c>
      <c r="Z8563">
        <v>70042.36</v>
      </c>
      <c r="AA8563">
        <v>-445.48</v>
      </c>
      <c r="AB8563">
        <v>-280.82</v>
      </c>
      <c r="AC8563">
        <v>3993.09</v>
      </c>
      <c r="AD8563">
        <v>-71.13</v>
      </c>
      <c r="AE8563">
        <v>0</v>
      </c>
      <c r="AF8563">
        <v>-971.03</v>
      </c>
      <c r="AG8563">
        <v>2224.63</v>
      </c>
      <c r="AH8563">
        <v>-4434.17</v>
      </c>
      <c r="AI8563">
        <v>-4649.2299999999996</v>
      </c>
      <c r="AJ8563">
        <v>215.06</v>
      </c>
      <c r="AK8563">
        <v>0</v>
      </c>
      <c r="AL8563">
        <v>0</v>
      </c>
      <c r="AM8563">
        <v>0</v>
      </c>
      <c r="AO8563">
        <v>0</v>
      </c>
      <c r="AP8563">
        <v>19917</v>
      </c>
      <c r="AQ8563" t="s">
        <v>324</v>
      </c>
      <c r="AR8563" t="s">
        <v>325</v>
      </c>
      <c r="AS8563" t="s">
        <v>324</v>
      </c>
      <c r="AT8563" t="s">
        <v>325</v>
      </c>
      <c r="AU8563">
        <v>16912</v>
      </c>
      <c r="AV8563" t="s">
        <v>62</v>
      </c>
      <c r="AW8563">
        <v>3</v>
      </c>
      <c r="AX8563">
        <v>3</v>
      </c>
      <c r="AY8563">
        <v>2015</v>
      </c>
      <c r="AZ8563">
        <v>1</v>
      </c>
      <c r="BA8563" t="str">
        <f t="shared" si="266"/>
        <v>20151</v>
      </c>
      <c r="BB8563" t="str">
        <f t="shared" si="267"/>
        <v>20151United Parcel Service</v>
      </c>
      <c r="BC8563" t="e">
        <f>#N/A</f>
        <v>#N/A</v>
      </c>
      <c r="BD8563" t="e">
        <f>#N/A</f>
        <v>#N/A</v>
      </c>
      <c r="BE8563" t="e">
        <f>#N/A</f>
        <v>#N/A</v>
      </c>
      <c r="BF8563" t="e">
        <f>#N/A</f>
        <v>#N/A</v>
      </c>
      <c r="BG8563" t="e">
        <f>#N/A</f>
        <v>#N/A</v>
      </c>
    </row>
    <row r="8564" spans="1:59">
      <c r="A8564">
        <v>4346.4399999999996</v>
      </c>
      <c r="B8564">
        <v>-94332.27</v>
      </c>
      <c r="C8564">
        <v>0</v>
      </c>
      <c r="D8564">
        <v>0</v>
      </c>
      <c r="F8564">
        <v>64450.93</v>
      </c>
      <c r="G8564">
        <v>0</v>
      </c>
      <c r="I8564">
        <v>0</v>
      </c>
      <c r="J8564">
        <v>0</v>
      </c>
      <c r="L8564">
        <v>0</v>
      </c>
      <c r="M8564">
        <v>10175.200000000001</v>
      </c>
      <c r="N8564">
        <v>0</v>
      </c>
      <c r="O8564">
        <v>0</v>
      </c>
      <c r="P8564">
        <v>74626.13</v>
      </c>
      <c r="Q8564">
        <v>88899.89</v>
      </c>
      <c r="R8564">
        <v>36422.17</v>
      </c>
      <c r="S8564">
        <v>0</v>
      </c>
      <c r="T8564">
        <v>22115.79</v>
      </c>
      <c r="U8564">
        <v>543.6</v>
      </c>
      <c r="V8564">
        <v>6655.22</v>
      </c>
      <c r="W8564">
        <v>0</v>
      </c>
      <c r="X8564">
        <v>14321.73</v>
      </c>
      <c r="Y8564">
        <v>0</v>
      </c>
      <c r="Z8564">
        <v>168958.39</v>
      </c>
      <c r="AA8564">
        <v>-944.32</v>
      </c>
      <c r="AB8564">
        <v>-595.27</v>
      </c>
      <c r="AC8564">
        <v>8464.4599999999991</v>
      </c>
      <c r="AD8564">
        <v>-150.77000000000001</v>
      </c>
      <c r="AE8564">
        <v>0</v>
      </c>
      <c r="AF8564">
        <v>-2058.38</v>
      </c>
      <c r="AG8564">
        <v>4715.7299999999996</v>
      </c>
      <c r="AH8564">
        <v>-89616.54</v>
      </c>
      <c r="AI8564">
        <v>-93962.98</v>
      </c>
      <c r="AJ8564">
        <v>4346.4399999999996</v>
      </c>
      <c r="AK8564">
        <v>0</v>
      </c>
      <c r="AL8564">
        <v>0</v>
      </c>
      <c r="AM8564">
        <v>0</v>
      </c>
      <c r="AO8564">
        <v>0</v>
      </c>
      <c r="AP8564">
        <v>19917</v>
      </c>
      <c r="AQ8564" t="s">
        <v>324</v>
      </c>
      <c r="AR8564" t="s">
        <v>325</v>
      </c>
      <c r="AS8564" t="s">
        <v>324</v>
      </c>
      <c r="AT8564" t="s">
        <v>325</v>
      </c>
      <c r="AU8564">
        <v>16911</v>
      </c>
      <c r="AV8564" t="s">
        <v>69</v>
      </c>
      <c r="AW8564">
        <v>3</v>
      </c>
      <c r="AX8564">
        <v>3</v>
      </c>
      <c r="AY8564">
        <v>2015</v>
      </c>
      <c r="AZ8564">
        <v>1</v>
      </c>
      <c r="BA8564" t="str">
        <f t="shared" si="266"/>
        <v>20151</v>
      </c>
      <c r="BB8564" t="str">
        <f t="shared" si="267"/>
        <v>20151United Parcel Service</v>
      </c>
      <c r="BC8564" t="e">
        <f>#N/A</f>
        <v>#N/A</v>
      </c>
      <c r="BD8564" t="e">
        <f>#N/A</f>
        <v>#N/A</v>
      </c>
      <c r="BE8564" t="e">
        <f>#N/A</f>
        <v>#N/A</v>
      </c>
      <c r="BF8564" t="e">
        <f>#N/A</f>
        <v>#N/A</v>
      </c>
      <c r="BG8564" t="e">
        <f>#N/A</f>
        <v>#N/A</v>
      </c>
    </row>
    <row r="8565" spans="1:59">
      <c r="A8565">
        <v>13052.72</v>
      </c>
      <c r="B8565">
        <v>14078.5</v>
      </c>
      <c r="C8565">
        <v>0</v>
      </c>
      <c r="D8565">
        <v>0</v>
      </c>
      <c r="F8565">
        <v>270036.53000000003</v>
      </c>
      <c r="G8565">
        <v>0</v>
      </c>
      <c r="I8565">
        <v>0</v>
      </c>
      <c r="J8565">
        <v>0</v>
      </c>
      <c r="L8565">
        <v>0</v>
      </c>
      <c r="M8565">
        <v>347.24</v>
      </c>
      <c r="N8565">
        <v>0</v>
      </c>
      <c r="O8565">
        <v>0</v>
      </c>
      <c r="P8565">
        <v>270383.77</v>
      </c>
      <c r="Q8565">
        <v>141081.9</v>
      </c>
      <c r="R8565">
        <v>52565.47</v>
      </c>
      <c r="S8565">
        <v>0</v>
      </c>
      <c r="T8565">
        <v>32075.05</v>
      </c>
      <c r="U8565">
        <v>788.4</v>
      </c>
      <c r="V8565">
        <v>9652.23</v>
      </c>
      <c r="W8565">
        <v>0</v>
      </c>
      <c r="X8565">
        <v>20142.23</v>
      </c>
      <c r="Y8565">
        <v>0</v>
      </c>
      <c r="Z8565">
        <v>256305.27</v>
      </c>
      <c r="AA8565">
        <v>-1369.57</v>
      </c>
      <c r="AB8565">
        <v>-863.33</v>
      </c>
      <c r="AC8565">
        <v>12276.2</v>
      </c>
      <c r="AD8565">
        <v>-218.67</v>
      </c>
      <c r="AE8565">
        <v>0</v>
      </c>
      <c r="AF8565">
        <v>-2985.31</v>
      </c>
      <c r="AG8565">
        <v>6839.33</v>
      </c>
      <c r="AH8565">
        <v>20917.82</v>
      </c>
      <c r="AI8565">
        <v>7865.1</v>
      </c>
      <c r="AJ8565">
        <v>13052.72</v>
      </c>
      <c r="AK8565">
        <v>0</v>
      </c>
      <c r="AL8565">
        <v>0</v>
      </c>
      <c r="AM8565">
        <v>0</v>
      </c>
      <c r="AO8565">
        <v>0</v>
      </c>
      <c r="AP8565">
        <v>19917</v>
      </c>
      <c r="AQ8565" t="s">
        <v>324</v>
      </c>
      <c r="AR8565" t="s">
        <v>325</v>
      </c>
      <c r="AS8565" t="s">
        <v>324</v>
      </c>
      <c r="AT8565" t="s">
        <v>325</v>
      </c>
      <c r="AU8565">
        <v>16913</v>
      </c>
      <c r="AV8565" t="s">
        <v>68</v>
      </c>
      <c r="AW8565">
        <v>3</v>
      </c>
      <c r="AX8565">
        <v>3</v>
      </c>
      <c r="AY8565">
        <v>2015</v>
      </c>
      <c r="AZ8565">
        <v>1</v>
      </c>
      <c r="BA8565" t="str">
        <f t="shared" si="266"/>
        <v>20151</v>
      </c>
      <c r="BB8565" t="str">
        <f t="shared" si="267"/>
        <v>20151United Parcel Service</v>
      </c>
      <c r="BC8565" t="e">
        <f>#N/A</f>
        <v>#N/A</v>
      </c>
      <c r="BD8565" t="e">
        <f>#N/A</f>
        <v>#N/A</v>
      </c>
      <c r="BE8565" t="e">
        <f>#N/A</f>
        <v>#N/A</v>
      </c>
      <c r="BF8565" t="e">
        <f>#N/A</f>
        <v>#N/A</v>
      </c>
      <c r="BG8565" t="e">
        <f>#N/A</f>
        <v>#N/A</v>
      </c>
    </row>
    <row r="8566" spans="1:59">
      <c r="A8566">
        <v>108180.67</v>
      </c>
      <c r="B8566">
        <v>153424.76</v>
      </c>
      <c r="C8566">
        <v>0</v>
      </c>
      <c r="D8566">
        <v>0</v>
      </c>
      <c r="F8566">
        <v>836334.29</v>
      </c>
      <c r="G8566">
        <v>0</v>
      </c>
      <c r="I8566">
        <v>0</v>
      </c>
      <c r="J8566">
        <v>0</v>
      </c>
      <c r="L8566">
        <v>0</v>
      </c>
      <c r="M8566">
        <v>6545.32</v>
      </c>
      <c r="N8566">
        <v>0</v>
      </c>
      <c r="O8566">
        <v>53.96</v>
      </c>
      <c r="P8566">
        <v>842933.57</v>
      </c>
      <c r="Q8566">
        <v>339331.43</v>
      </c>
      <c r="R8566">
        <v>156041.06</v>
      </c>
      <c r="S8566">
        <v>0</v>
      </c>
      <c r="T8566">
        <v>93522.47</v>
      </c>
      <c r="U8566">
        <v>2298.7800000000002</v>
      </c>
      <c r="V8566">
        <v>28143.37</v>
      </c>
      <c r="W8566">
        <v>0</v>
      </c>
      <c r="X8566">
        <v>70171.710000000006</v>
      </c>
      <c r="Y8566">
        <v>0</v>
      </c>
      <c r="Z8566">
        <v>689508.81</v>
      </c>
      <c r="AA8566">
        <v>-3993.3</v>
      </c>
      <c r="AB8566">
        <v>-2517.25</v>
      </c>
      <c r="AC8566">
        <v>35794.21</v>
      </c>
      <c r="AD8566">
        <v>-637.58000000000004</v>
      </c>
      <c r="AE8566">
        <v>0</v>
      </c>
      <c r="AF8566">
        <v>-8704.3799999999992</v>
      </c>
      <c r="AG8566">
        <v>19941.689999999999</v>
      </c>
      <c r="AH8566">
        <v>173366.46</v>
      </c>
      <c r="AI8566">
        <v>65185.79</v>
      </c>
      <c r="AJ8566">
        <v>108180.67</v>
      </c>
      <c r="AK8566">
        <v>0</v>
      </c>
      <c r="AL8566">
        <v>0</v>
      </c>
      <c r="AM8566">
        <v>0</v>
      </c>
      <c r="AO8566">
        <v>0</v>
      </c>
      <c r="AP8566">
        <v>19917</v>
      </c>
      <c r="AQ8566" t="s">
        <v>324</v>
      </c>
      <c r="AR8566" t="s">
        <v>325</v>
      </c>
      <c r="AS8566" t="s">
        <v>324</v>
      </c>
      <c r="AT8566" t="s">
        <v>325</v>
      </c>
      <c r="AU8566">
        <v>6910</v>
      </c>
      <c r="AV8566" t="s">
        <v>61</v>
      </c>
      <c r="AW8566">
        <v>3</v>
      </c>
      <c r="AX8566">
        <v>3</v>
      </c>
      <c r="AY8566">
        <v>2015</v>
      </c>
      <c r="AZ8566">
        <v>1</v>
      </c>
      <c r="BA8566" t="str">
        <f t="shared" si="266"/>
        <v>20151</v>
      </c>
      <c r="BB8566" t="str">
        <f t="shared" si="267"/>
        <v>20151United Parcel Service</v>
      </c>
      <c r="BC8566" t="e">
        <f>#N/A</f>
        <v>#N/A</v>
      </c>
      <c r="BD8566" t="e">
        <f>#N/A</f>
        <v>#N/A</v>
      </c>
      <c r="BE8566" t="e">
        <f>#N/A</f>
        <v>#N/A</v>
      </c>
      <c r="BF8566" t="e">
        <f>#N/A</f>
        <v>#N/A</v>
      </c>
      <c r="BG8566" t="e">
        <f>#N/A</f>
        <v>#N/A</v>
      </c>
    </row>
    <row r="8567" spans="1:59">
      <c r="A8567">
        <v>-104125</v>
      </c>
      <c r="B8567">
        <v>-89143.75</v>
      </c>
      <c r="C8567">
        <v>0</v>
      </c>
      <c r="D8567">
        <v>0</v>
      </c>
      <c r="F8567">
        <v>66643.28</v>
      </c>
      <c r="G8567">
        <v>0</v>
      </c>
      <c r="I8567">
        <v>0</v>
      </c>
      <c r="J8567">
        <v>0</v>
      </c>
      <c r="L8567">
        <v>0</v>
      </c>
      <c r="M8567">
        <v>12372.98</v>
      </c>
      <c r="N8567">
        <v>0</v>
      </c>
      <c r="O8567">
        <v>0</v>
      </c>
      <c r="P8567">
        <v>79016.25</v>
      </c>
      <c r="Q8567">
        <v>89173.31</v>
      </c>
      <c r="R8567">
        <v>36320.79</v>
      </c>
      <c r="S8567">
        <v>0</v>
      </c>
      <c r="T8567">
        <v>21089.38</v>
      </c>
      <c r="U8567">
        <v>538.85</v>
      </c>
      <c r="V8567">
        <v>6630.83</v>
      </c>
      <c r="W8567">
        <v>0</v>
      </c>
      <c r="X8567">
        <v>14406.84</v>
      </c>
      <c r="Y8567">
        <v>0</v>
      </c>
      <c r="Z8567">
        <v>168160</v>
      </c>
      <c r="AA8567">
        <v>-919.59</v>
      </c>
      <c r="AB8567">
        <v>-587.85</v>
      </c>
      <c r="AC8567">
        <v>-2246.52</v>
      </c>
      <c r="AD8567">
        <v>-279.41000000000003</v>
      </c>
      <c r="AE8567">
        <v>0</v>
      </c>
      <c r="AF8567">
        <v>-2083.2800000000002</v>
      </c>
      <c r="AG8567">
        <v>-6116.65</v>
      </c>
      <c r="AH8567">
        <v>-95260.4</v>
      </c>
      <c r="AI8567">
        <v>8864.6</v>
      </c>
      <c r="AJ8567">
        <v>-104125</v>
      </c>
      <c r="AK8567">
        <v>0</v>
      </c>
      <c r="AL8567">
        <v>0</v>
      </c>
      <c r="AM8567">
        <v>0</v>
      </c>
      <c r="AO8567">
        <v>0</v>
      </c>
      <c r="AP8567">
        <v>19917</v>
      </c>
      <c r="AQ8567" t="s">
        <v>324</v>
      </c>
      <c r="AR8567" t="s">
        <v>325</v>
      </c>
      <c r="AS8567" t="s">
        <v>324</v>
      </c>
      <c r="AT8567" t="s">
        <v>325</v>
      </c>
      <c r="AU8567">
        <v>16911</v>
      </c>
      <c r="AV8567" t="s">
        <v>69</v>
      </c>
      <c r="AW8567">
        <v>3</v>
      </c>
      <c r="AX8567">
        <v>3</v>
      </c>
      <c r="AY8567">
        <v>2015</v>
      </c>
      <c r="AZ8567">
        <v>2</v>
      </c>
      <c r="BA8567" t="str">
        <f t="shared" si="266"/>
        <v>20152</v>
      </c>
      <c r="BB8567" t="str">
        <f t="shared" si="267"/>
        <v>20152United Parcel Service</v>
      </c>
      <c r="BC8567" t="e">
        <f>#N/A</f>
        <v>#N/A</v>
      </c>
      <c r="BD8567" t="e">
        <f>#N/A</f>
        <v>#N/A</v>
      </c>
      <c r="BE8567" t="e">
        <f>#N/A</f>
        <v>#N/A</v>
      </c>
      <c r="BF8567" t="e">
        <f>#N/A</f>
        <v>#N/A</v>
      </c>
      <c r="BG8567" t="e">
        <f>#N/A</f>
        <v>#N/A</v>
      </c>
    </row>
    <row r="8568" spans="1:59">
      <c r="A8568">
        <v>-11723.52</v>
      </c>
      <c r="B8568">
        <v>-7737.39</v>
      </c>
      <c r="C8568">
        <v>0</v>
      </c>
      <c r="D8568">
        <v>0</v>
      </c>
      <c r="F8568">
        <v>63506.15</v>
      </c>
      <c r="G8568">
        <v>0</v>
      </c>
      <c r="I8568">
        <v>0</v>
      </c>
      <c r="J8568">
        <v>0</v>
      </c>
      <c r="L8568">
        <v>0</v>
      </c>
      <c r="M8568">
        <v>0</v>
      </c>
      <c r="N8568">
        <v>0</v>
      </c>
      <c r="O8568">
        <v>0</v>
      </c>
      <c r="P8568">
        <v>63506.15</v>
      </c>
      <c r="Q8568">
        <v>34001.82</v>
      </c>
      <c r="R8568">
        <v>17419.419999999998</v>
      </c>
      <c r="S8568">
        <v>0</v>
      </c>
      <c r="T8568">
        <v>10302.4</v>
      </c>
      <c r="U8568">
        <v>263.23</v>
      </c>
      <c r="V8568">
        <v>3239.24</v>
      </c>
      <c r="W8568">
        <v>0</v>
      </c>
      <c r="X8568">
        <v>6017.44</v>
      </c>
      <c r="Y8568">
        <v>0</v>
      </c>
      <c r="Z8568">
        <v>71243.55</v>
      </c>
      <c r="AA8568">
        <v>-449.23</v>
      </c>
      <c r="AB8568">
        <v>-287.17</v>
      </c>
      <c r="AC8568">
        <v>-1097.45</v>
      </c>
      <c r="AD8568">
        <v>-136.49</v>
      </c>
      <c r="AE8568">
        <v>0</v>
      </c>
      <c r="AF8568">
        <v>-1017.71</v>
      </c>
      <c r="AG8568">
        <v>-2988.05</v>
      </c>
      <c r="AH8568">
        <v>-10725.44</v>
      </c>
      <c r="AI8568">
        <v>998.07</v>
      </c>
      <c r="AJ8568">
        <v>-11723.52</v>
      </c>
      <c r="AK8568">
        <v>0</v>
      </c>
      <c r="AL8568">
        <v>0</v>
      </c>
      <c r="AM8568">
        <v>0</v>
      </c>
      <c r="AO8568">
        <v>0</v>
      </c>
      <c r="AP8568">
        <v>19917</v>
      </c>
      <c r="AQ8568" t="s">
        <v>324</v>
      </c>
      <c r="AR8568" t="s">
        <v>325</v>
      </c>
      <c r="AS8568" t="s">
        <v>324</v>
      </c>
      <c r="AT8568" t="s">
        <v>325</v>
      </c>
      <c r="AU8568">
        <v>16912</v>
      </c>
      <c r="AV8568" t="s">
        <v>62</v>
      </c>
      <c r="AW8568">
        <v>3</v>
      </c>
      <c r="AX8568">
        <v>3</v>
      </c>
      <c r="AY8568">
        <v>2015</v>
      </c>
      <c r="AZ8568">
        <v>2</v>
      </c>
      <c r="BA8568" t="str">
        <f t="shared" si="266"/>
        <v>20152</v>
      </c>
      <c r="BB8568" t="str">
        <f t="shared" si="267"/>
        <v>20152United Parcel Service</v>
      </c>
      <c r="BC8568" t="e">
        <f>#N/A</f>
        <v>#N/A</v>
      </c>
      <c r="BD8568" t="e">
        <f>#N/A</f>
        <v>#N/A</v>
      </c>
      <c r="BE8568" t="e">
        <f>#N/A</f>
        <v>#N/A</v>
      </c>
      <c r="BF8568" t="e">
        <f>#N/A</f>
        <v>#N/A</v>
      </c>
      <c r="BG8568" t="e">
        <f>#N/A</f>
        <v>#N/A</v>
      </c>
    </row>
    <row r="8569" spans="1:59">
      <c r="A8569">
        <v>-2963.52</v>
      </c>
      <c r="B8569">
        <v>6336.94</v>
      </c>
      <c r="C8569">
        <v>0</v>
      </c>
      <c r="D8569">
        <v>0</v>
      </c>
      <c r="F8569">
        <v>266097.24</v>
      </c>
      <c r="G8569">
        <v>0</v>
      </c>
      <c r="I8569">
        <v>0</v>
      </c>
      <c r="J8569">
        <v>0</v>
      </c>
      <c r="L8569">
        <v>0</v>
      </c>
      <c r="M8569">
        <v>198.75</v>
      </c>
      <c r="N8569">
        <v>0</v>
      </c>
      <c r="O8569">
        <v>0</v>
      </c>
      <c r="P8569">
        <v>266295.98</v>
      </c>
      <c r="Q8569">
        <v>145153.32</v>
      </c>
      <c r="R8569">
        <v>52784.24</v>
      </c>
      <c r="S8569">
        <v>0</v>
      </c>
      <c r="T8569">
        <v>31196.86</v>
      </c>
      <c r="U8569">
        <v>797.1</v>
      </c>
      <c r="V8569">
        <v>9808.7800000000007</v>
      </c>
      <c r="W8569">
        <v>0</v>
      </c>
      <c r="X8569">
        <v>20218.740000000002</v>
      </c>
      <c r="Y8569">
        <v>0</v>
      </c>
      <c r="Z8569">
        <v>259959.04000000001</v>
      </c>
      <c r="AA8569">
        <v>-1360.32</v>
      </c>
      <c r="AB8569">
        <v>-869.59</v>
      </c>
      <c r="AC8569">
        <v>-3323.2</v>
      </c>
      <c r="AD8569">
        <v>-413.32</v>
      </c>
      <c r="AE8569">
        <v>0</v>
      </c>
      <c r="AF8569">
        <v>-3081.73</v>
      </c>
      <c r="AG8569">
        <v>-9048.16</v>
      </c>
      <c r="AH8569">
        <v>-2711.22</v>
      </c>
      <c r="AI8569">
        <v>252.3</v>
      </c>
      <c r="AJ8569">
        <v>-2963.52</v>
      </c>
      <c r="AK8569">
        <v>0</v>
      </c>
      <c r="AL8569">
        <v>0</v>
      </c>
      <c r="AM8569">
        <v>0</v>
      </c>
      <c r="AO8569">
        <v>0</v>
      </c>
      <c r="AP8569">
        <v>19917</v>
      </c>
      <c r="AQ8569" t="s">
        <v>324</v>
      </c>
      <c r="AR8569" t="s">
        <v>325</v>
      </c>
      <c r="AS8569" t="s">
        <v>324</v>
      </c>
      <c r="AT8569" t="s">
        <v>325</v>
      </c>
      <c r="AU8569">
        <v>16913</v>
      </c>
      <c r="AV8569" t="s">
        <v>68</v>
      </c>
      <c r="AW8569">
        <v>3</v>
      </c>
      <c r="AX8569">
        <v>3</v>
      </c>
      <c r="AY8569">
        <v>2015</v>
      </c>
      <c r="AZ8569">
        <v>2</v>
      </c>
      <c r="BA8569" t="str">
        <f t="shared" si="266"/>
        <v>20152</v>
      </c>
      <c r="BB8569" t="str">
        <f t="shared" si="267"/>
        <v>20152United Parcel Service</v>
      </c>
      <c r="BC8569" t="e">
        <f>#N/A</f>
        <v>#N/A</v>
      </c>
      <c r="BD8569" t="e">
        <f>#N/A</f>
        <v>#N/A</v>
      </c>
      <c r="BE8569" t="e">
        <f>#N/A</f>
        <v>#N/A</v>
      </c>
      <c r="BF8569" t="e">
        <f>#N/A</f>
        <v>#N/A</v>
      </c>
      <c r="BG8569" t="e">
        <f>#N/A</f>
        <v>#N/A</v>
      </c>
    </row>
    <row r="8570" spans="1:59">
      <c r="A8570">
        <v>83141.55</v>
      </c>
      <c r="B8570">
        <v>159109.46</v>
      </c>
      <c r="C8570">
        <v>0</v>
      </c>
      <c r="D8570">
        <v>0</v>
      </c>
      <c r="F8570">
        <v>834015.87</v>
      </c>
      <c r="G8570">
        <v>0</v>
      </c>
      <c r="I8570">
        <v>0</v>
      </c>
      <c r="J8570">
        <v>0</v>
      </c>
      <c r="L8570">
        <v>0</v>
      </c>
      <c r="M8570">
        <v>6589.14</v>
      </c>
      <c r="N8570">
        <v>0</v>
      </c>
      <c r="O8570">
        <v>44.42</v>
      </c>
      <c r="P8570">
        <v>840649.43</v>
      </c>
      <c r="Q8570">
        <v>334627.49</v>
      </c>
      <c r="R8570">
        <v>157821.28</v>
      </c>
      <c r="S8570">
        <v>0</v>
      </c>
      <c r="T8570">
        <v>89195.61</v>
      </c>
      <c r="U8570">
        <v>2279</v>
      </c>
      <c r="V8570">
        <v>28044.5</v>
      </c>
      <c r="W8570">
        <v>0</v>
      </c>
      <c r="X8570">
        <v>69572.100000000006</v>
      </c>
      <c r="Y8570">
        <v>0</v>
      </c>
      <c r="Z8570">
        <v>681539.97</v>
      </c>
      <c r="AA8570">
        <v>-3889.32</v>
      </c>
      <c r="AB8570">
        <v>-2486.2800000000002</v>
      </c>
      <c r="AC8570">
        <v>-9501.44</v>
      </c>
      <c r="AD8570">
        <v>-1181.72</v>
      </c>
      <c r="AE8570">
        <v>0</v>
      </c>
      <c r="AF8570">
        <v>-8811.0499999999993</v>
      </c>
      <c r="AG8570">
        <v>-25869.8</v>
      </c>
      <c r="AH8570">
        <v>133239.66</v>
      </c>
      <c r="AI8570">
        <v>50098.11</v>
      </c>
      <c r="AJ8570">
        <v>83141.55</v>
      </c>
      <c r="AK8570">
        <v>0</v>
      </c>
      <c r="AL8570">
        <v>0</v>
      </c>
      <c r="AM8570">
        <v>0</v>
      </c>
      <c r="AO8570">
        <v>0</v>
      </c>
      <c r="AP8570">
        <v>19917</v>
      </c>
      <c r="AQ8570" t="s">
        <v>324</v>
      </c>
      <c r="AR8570" t="s">
        <v>325</v>
      </c>
      <c r="AS8570" t="s">
        <v>324</v>
      </c>
      <c r="AT8570" t="s">
        <v>325</v>
      </c>
      <c r="AU8570">
        <v>6910</v>
      </c>
      <c r="AV8570" t="s">
        <v>61</v>
      </c>
      <c r="AW8570">
        <v>3</v>
      </c>
      <c r="AX8570">
        <v>3</v>
      </c>
      <c r="AY8570">
        <v>2015</v>
      </c>
      <c r="AZ8570">
        <v>2</v>
      </c>
      <c r="BA8570" t="str">
        <f t="shared" si="266"/>
        <v>20152</v>
      </c>
      <c r="BB8570" t="str">
        <f t="shared" si="267"/>
        <v>20152United Parcel Service</v>
      </c>
      <c r="BC8570" t="e">
        <f>#N/A</f>
        <v>#N/A</v>
      </c>
      <c r="BD8570" t="e">
        <f>#N/A</f>
        <v>#N/A</v>
      </c>
      <c r="BE8570" t="e">
        <f>#N/A</f>
        <v>#N/A</v>
      </c>
      <c r="BF8570" t="e">
        <f>#N/A</f>
        <v>#N/A</v>
      </c>
      <c r="BG8570" t="e">
        <f>#N/A</f>
        <v>#N/A</v>
      </c>
    </row>
    <row r="8571" spans="1:59">
      <c r="A8571">
        <v>-50951.3</v>
      </c>
      <c r="B8571">
        <v>-85612.11</v>
      </c>
      <c r="C8571">
        <v>0</v>
      </c>
      <c r="D8571">
        <v>0</v>
      </c>
      <c r="F8571">
        <v>70989.2</v>
      </c>
      <c r="G8571">
        <v>0</v>
      </c>
      <c r="I8571">
        <v>0</v>
      </c>
      <c r="J8571">
        <v>0</v>
      </c>
      <c r="L8571">
        <v>0</v>
      </c>
      <c r="M8571">
        <v>10306.17</v>
      </c>
      <c r="N8571">
        <v>0</v>
      </c>
      <c r="O8571">
        <v>0</v>
      </c>
      <c r="P8571">
        <v>81295.37</v>
      </c>
      <c r="Q8571">
        <v>87430.75</v>
      </c>
      <c r="R8571">
        <v>36372.910000000003</v>
      </c>
      <c r="S8571">
        <v>0</v>
      </c>
      <c r="T8571">
        <v>20881.53</v>
      </c>
      <c r="U8571">
        <v>467.55</v>
      </c>
      <c r="V8571">
        <v>7297.07</v>
      </c>
      <c r="W8571">
        <v>0</v>
      </c>
      <c r="X8571">
        <v>14457.67</v>
      </c>
      <c r="Y8571">
        <v>0</v>
      </c>
      <c r="Z8571">
        <v>166907.48000000001</v>
      </c>
      <c r="AA8571">
        <v>-788.44</v>
      </c>
      <c r="AB8571">
        <v>-518.95000000000005</v>
      </c>
      <c r="AC8571">
        <v>220.49</v>
      </c>
      <c r="AD8571">
        <v>-107.23</v>
      </c>
      <c r="AE8571">
        <v>0</v>
      </c>
      <c r="AF8571">
        <v>-2018.04</v>
      </c>
      <c r="AG8571">
        <v>-3212.17</v>
      </c>
      <c r="AH8571">
        <v>-88824.28</v>
      </c>
      <c r="AI8571">
        <v>-37872.980000000003</v>
      </c>
      <c r="AJ8571">
        <v>-50951.3</v>
      </c>
      <c r="AK8571">
        <v>0</v>
      </c>
      <c r="AL8571">
        <v>0</v>
      </c>
      <c r="AM8571">
        <v>0</v>
      </c>
      <c r="AO8571">
        <v>0</v>
      </c>
      <c r="AP8571">
        <v>19917</v>
      </c>
      <c r="AQ8571" t="s">
        <v>324</v>
      </c>
      <c r="AR8571" t="s">
        <v>325</v>
      </c>
      <c r="AS8571" t="s">
        <v>324</v>
      </c>
      <c r="AT8571" t="s">
        <v>325</v>
      </c>
      <c r="AU8571">
        <v>16911</v>
      </c>
      <c r="AV8571" t="s">
        <v>69</v>
      </c>
      <c r="AW8571">
        <v>3</v>
      </c>
      <c r="AX8571">
        <v>3</v>
      </c>
      <c r="AY8571">
        <v>2015</v>
      </c>
      <c r="AZ8571">
        <v>3</v>
      </c>
      <c r="BA8571" t="str">
        <f t="shared" si="266"/>
        <v>20153</v>
      </c>
      <c r="BB8571" t="str">
        <f t="shared" si="267"/>
        <v>20153United Parcel Service</v>
      </c>
      <c r="BC8571" t="e">
        <f>#N/A</f>
        <v>#N/A</v>
      </c>
      <c r="BD8571" t="e">
        <f>#N/A</f>
        <v>#N/A</v>
      </c>
      <c r="BE8571" t="e">
        <f>#N/A</f>
        <v>#N/A</v>
      </c>
      <c r="BF8571" t="e">
        <f>#N/A</f>
        <v>#N/A</v>
      </c>
      <c r="BG8571" t="e">
        <f>#N/A</f>
        <v>#N/A</v>
      </c>
    </row>
    <row r="8572" spans="1:59">
      <c r="A8572">
        <v>-6306.93</v>
      </c>
      <c r="B8572">
        <v>-9515.17</v>
      </c>
      <c r="C8572">
        <v>0</v>
      </c>
      <c r="D8572">
        <v>0</v>
      </c>
      <c r="F8572">
        <v>58173.01</v>
      </c>
      <c r="G8572">
        <v>0</v>
      </c>
      <c r="I8572">
        <v>0</v>
      </c>
      <c r="J8572">
        <v>0</v>
      </c>
      <c r="L8572">
        <v>0</v>
      </c>
      <c r="M8572">
        <v>0</v>
      </c>
      <c r="N8572">
        <v>0</v>
      </c>
      <c r="O8572">
        <v>0</v>
      </c>
      <c r="P8572">
        <v>58173.01</v>
      </c>
      <c r="Q8572">
        <v>32168.14</v>
      </c>
      <c r="R8572">
        <v>16767.53</v>
      </c>
      <c r="S8572">
        <v>0</v>
      </c>
      <c r="T8572">
        <v>9619.91</v>
      </c>
      <c r="U8572">
        <v>215.4</v>
      </c>
      <c r="V8572">
        <v>3361.69</v>
      </c>
      <c r="W8572">
        <v>0</v>
      </c>
      <c r="X8572">
        <v>5555.52</v>
      </c>
      <c r="Y8572">
        <v>0</v>
      </c>
      <c r="Z8572">
        <v>67688.179999999993</v>
      </c>
      <c r="AA8572">
        <v>-363.23</v>
      </c>
      <c r="AB8572">
        <v>-239.07</v>
      </c>
      <c r="AC8572">
        <v>101.58</v>
      </c>
      <c r="AD8572">
        <v>-49.4</v>
      </c>
      <c r="AE8572">
        <v>0</v>
      </c>
      <c r="AF8572">
        <v>-929.69</v>
      </c>
      <c r="AG8572">
        <v>-1479.81</v>
      </c>
      <c r="AH8572">
        <v>-10994.98</v>
      </c>
      <c r="AI8572">
        <v>-4688.05</v>
      </c>
      <c r="AJ8572">
        <v>-6306.93</v>
      </c>
      <c r="AK8572">
        <v>0</v>
      </c>
      <c r="AL8572">
        <v>0</v>
      </c>
      <c r="AM8572">
        <v>0</v>
      </c>
      <c r="AO8572">
        <v>0</v>
      </c>
      <c r="AP8572">
        <v>19917</v>
      </c>
      <c r="AQ8572" t="s">
        <v>324</v>
      </c>
      <c r="AR8572" t="s">
        <v>325</v>
      </c>
      <c r="AS8572" t="s">
        <v>324</v>
      </c>
      <c r="AT8572" t="s">
        <v>325</v>
      </c>
      <c r="AU8572">
        <v>16912</v>
      </c>
      <c r="AV8572" t="s">
        <v>62</v>
      </c>
      <c r="AW8572">
        <v>3</v>
      </c>
      <c r="AX8572">
        <v>3</v>
      </c>
      <c r="AY8572">
        <v>2015</v>
      </c>
      <c r="AZ8572">
        <v>3</v>
      </c>
      <c r="BA8572" t="str">
        <f t="shared" si="266"/>
        <v>20153</v>
      </c>
      <c r="BB8572" t="str">
        <f t="shared" si="267"/>
        <v>20153United Parcel Service</v>
      </c>
      <c r="BC8572" t="e">
        <f>#N/A</f>
        <v>#N/A</v>
      </c>
      <c r="BD8572" t="e">
        <f>#N/A</f>
        <v>#N/A</v>
      </c>
      <c r="BE8572" t="e">
        <f>#N/A</f>
        <v>#N/A</v>
      </c>
      <c r="BF8572" t="e">
        <f>#N/A</f>
        <v>#N/A</v>
      </c>
      <c r="BG8572" t="e">
        <f>#N/A</f>
        <v>#N/A</v>
      </c>
    </row>
    <row r="8573" spans="1:59">
      <c r="A8573">
        <v>-1742.71</v>
      </c>
      <c r="B8573">
        <v>1560.86</v>
      </c>
      <c r="C8573">
        <v>0</v>
      </c>
      <c r="D8573">
        <v>0</v>
      </c>
      <c r="F8573">
        <v>250565.25</v>
      </c>
      <c r="G8573">
        <v>0</v>
      </c>
      <c r="I8573">
        <v>0</v>
      </c>
      <c r="J8573">
        <v>0</v>
      </c>
      <c r="L8573">
        <v>0</v>
      </c>
      <c r="M8573">
        <v>168.9</v>
      </c>
      <c r="N8573">
        <v>0</v>
      </c>
      <c r="O8573">
        <v>0</v>
      </c>
      <c r="P8573">
        <v>250734.15</v>
      </c>
      <c r="Q8573">
        <v>136509.39000000001</v>
      </c>
      <c r="R8573">
        <v>51824.4</v>
      </c>
      <c r="S8573">
        <v>0</v>
      </c>
      <c r="T8573">
        <v>29896.7</v>
      </c>
      <c r="U8573">
        <v>669.41</v>
      </c>
      <c r="V8573">
        <v>10447.42</v>
      </c>
      <c r="W8573">
        <v>0</v>
      </c>
      <c r="X8573">
        <v>19825.98</v>
      </c>
      <c r="Y8573">
        <v>0</v>
      </c>
      <c r="Z8573">
        <v>249173.29</v>
      </c>
      <c r="AA8573">
        <v>-1128.83</v>
      </c>
      <c r="AB8573">
        <v>-742.99</v>
      </c>
      <c r="AC8573">
        <v>315.68</v>
      </c>
      <c r="AD8573">
        <v>-153.53</v>
      </c>
      <c r="AE8573">
        <v>0</v>
      </c>
      <c r="AF8573">
        <v>-2889.29</v>
      </c>
      <c r="AG8573">
        <v>-4598.96</v>
      </c>
      <c r="AH8573">
        <v>-3038.1</v>
      </c>
      <c r="AI8573">
        <v>-1295.3900000000001</v>
      </c>
      <c r="AJ8573">
        <v>-1742.71</v>
      </c>
      <c r="AK8573">
        <v>0</v>
      </c>
      <c r="AL8573">
        <v>0</v>
      </c>
      <c r="AM8573">
        <v>0</v>
      </c>
      <c r="AO8573">
        <v>0</v>
      </c>
      <c r="AP8573">
        <v>19917</v>
      </c>
      <c r="AQ8573" t="s">
        <v>324</v>
      </c>
      <c r="AR8573" t="s">
        <v>325</v>
      </c>
      <c r="AS8573" t="s">
        <v>324</v>
      </c>
      <c r="AT8573" t="s">
        <v>325</v>
      </c>
      <c r="AU8573">
        <v>16913</v>
      </c>
      <c r="AV8573" t="s">
        <v>68</v>
      </c>
      <c r="AW8573">
        <v>3</v>
      </c>
      <c r="AX8573">
        <v>3</v>
      </c>
      <c r="AY8573">
        <v>2015</v>
      </c>
      <c r="AZ8573">
        <v>3</v>
      </c>
      <c r="BA8573" t="str">
        <f t="shared" si="266"/>
        <v>20153</v>
      </c>
      <c r="BB8573" t="str">
        <f t="shared" si="267"/>
        <v>20153United Parcel Service</v>
      </c>
      <c r="BC8573" t="e">
        <f>#N/A</f>
        <v>#N/A</v>
      </c>
      <c r="BD8573" t="e">
        <f>#N/A</f>
        <v>#N/A</v>
      </c>
      <c r="BE8573" t="e">
        <f>#N/A</f>
        <v>#N/A</v>
      </c>
      <c r="BF8573" t="e">
        <f>#N/A</f>
        <v>#N/A</v>
      </c>
      <c r="BG8573" t="e">
        <f>#N/A</f>
        <v>#N/A</v>
      </c>
    </row>
    <row r="8574" spans="1:59">
      <c r="A8574">
        <v>90226.98</v>
      </c>
      <c r="B8574">
        <v>158234.29999999999</v>
      </c>
      <c r="C8574">
        <v>0</v>
      </c>
      <c r="D8574">
        <v>0</v>
      </c>
      <c r="F8574">
        <v>836022.72</v>
      </c>
      <c r="G8574">
        <v>0</v>
      </c>
      <c r="I8574">
        <v>0</v>
      </c>
      <c r="J8574">
        <v>0</v>
      </c>
      <c r="L8574">
        <v>0</v>
      </c>
      <c r="M8574">
        <v>6674.71</v>
      </c>
      <c r="N8574">
        <v>0</v>
      </c>
      <c r="O8574">
        <v>46.21</v>
      </c>
      <c r="P8574">
        <v>842743.64</v>
      </c>
      <c r="Q8574">
        <v>330922.92</v>
      </c>
      <c r="R8574">
        <v>161709.29999999999</v>
      </c>
      <c r="S8574">
        <v>0</v>
      </c>
      <c r="T8574">
        <v>88668.92</v>
      </c>
      <c r="U8574">
        <v>1985.36</v>
      </c>
      <c r="V8574">
        <v>30985.42</v>
      </c>
      <c r="W8574">
        <v>0</v>
      </c>
      <c r="X8574">
        <v>70237.429999999993</v>
      </c>
      <c r="Y8574">
        <v>0</v>
      </c>
      <c r="Z8574">
        <v>684509.34</v>
      </c>
      <c r="AA8574">
        <v>-3347.94</v>
      </c>
      <c r="AB8574">
        <v>-2203.59</v>
      </c>
      <c r="AC8574">
        <v>936.26</v>
      </c>
      <c r="AD8574">
        <v>-455.34</v>
      </c>
      <c r="AE8574">
        <v>0</v>
      </c>
      <c r="AF8574">
        <v>-8569.17</v>
      </c>
      <c r="AG8574">
        <v>-13639.78</v>
      </c>
      <c r="AH8574">
        <v>144594.51999999999</v>
      </c>
      <c r="AI8574">
        <v>54367.54</v>
      </c>
      <c r="AJ8574">
        <v>90226.98</v>
      </c>
      <c r="AK8574">
        <v>0</v>
      </c>
      <c r="AL8574">
        <v>0</v>
      </c>
      <c r="AM8574">
        <v>0</v>
      </c>
      <c r="AO8574">
        <v>0</v>
      </c>
      <c r="AP8574">
        <v>19917</v>
      </c>
      <c r="AQ8574" t="s">
        <v>324</v>
      </c>
      <c r="AR8574" t="s">
        <v>325</v>
      </c>
      <c r="AS8574" t="s">
        <v>324</v>
      </c>
      <c r="AT8574" t="s">
        <v>325</v>
      </c>
      <c r="AU8574">
        <v>6910</v>
      </c>
      <c r="AV8574" t="s">
        <v>61</v>
      </c>
      <c r="AW8574">
        <v>3</v>
      </c>
      <c r="AX8574">
        <v>3</v>
      </c>
      <c r="AY8574">
        <v>2015</v>
      </c>
      <c r="AZ8574">
        <v>3</v>
      </c>
      <c r="BA8574" t="str">
        <f t="shared" si="266"/>
        <v>20153</v>
      </c>
      <c r="BB8574" t="str">
        <f t="shared" si="267"/>
        <v>20153United Parcel Service</v>
      </c>
      <c r="BC8574" t="e">
        <f>#N/A</f>
        <v>#N/A</v>
      </c>
      <c r="BD8574" t="e">
        <f>#N/A</f>
        <v>#N/A</v>
      </c>
      <c r="BE8574" t="e">
        <f>#N/A</f>
        <v>#N/A</v>
      </c>
      <c r="BF8574" t="e">
        <f>#N/A</f>
        <v>#N/A</v>
      </c>
      <c r="BG8574" t="e">
        <f>#N/A</f>
        <v>#N/A</v>
      </c>
    </row>
    <row r="8575" spans="1:59">
      <c r="A8575">
        <v>-19771.43</v>
      </c>
      <c r="B8575">
        <v>-78236.73</v>
      </c>
      <c r="C8575">
        <v>0</v>
      </c>
      <c r="D8575">
        <v>0</v>
      </c>
      <c r="F8575">
        <v>55688.18</v>
      </c>
      <c r="G8575">
        <v>0</v>
      </c>
      <c r="I8575">
        <v>0</v>
      </c>
      <c r="J8575">
        <v>0</v>
      </c>
      <c r="L8575">
        <v>0</v>
      </c>
      <c r="M8575">
        <v>9172.99</v>
      </c>
      <c r="N8575">
        <v>0</v>
      </c>
      <c r="O8575">
        <v>0</v>
      </c>
      <c r="P8575">
        <v>64861.17</v>
      </c>
      <c r="Q8575">
        <v>78643.25</v>
      </c>
      <c r="R8575">
        <v>24976</v>
      </c>
      <c r="S8575">
        <v>0</v>
      </c>
      <c r="T8575">
        <v>19890.150000000001</v>
      </c>
      <c r="U8575">
        <v>453.63</v>
      </c>
      <c r="V8575">
        <v>5924.01</v>
      </c>
      <c r="W8575">
        <v>0</v>
      </c>
      <c r="X8575">
        <v>13210.86</v>
      </c>
      <c r="Y8575">
        <v>0</v>
      </c>
      <c r="Z8575">
        <v>143097.9</v>
      </c>
      <c r="AA8575">
        <v>-689.37</v>
      </c>
      <c r="AB8575">
        <v>-479.61</v>
      </c>
      <c r="AC8575">
        <v>1253.81</v>
      </c>
      <c r="AD8575">
        <v>-322.08999999999997</v>
      </c>
      <c r="AE8575">
        <v>0</v>
      </c>
      <c r="AF8575">
        <v>-1729.72</v>
      </c>
      <c r="AG8575">
        <v>-1966.98</v>
      </c>
      <c r="AH8575">
        <v>-80203.710000000006</v>
      </c>
      <c r="AI8575">
        <v>-60432.28</v>
      </c>
      <c r="AJ8575">
        <v>-19771.43</v>
      </c>
      <c r="AK8575">
        <v>0</v>
      </c>
      <c r="AL8575">
        <v>0</v>
      </c>
      <c r="AM8575">
        <v>0</v>
      </c>
      <c r="AO8575">
        <v>0</v>
      </c>
      <c r="AP8575">
        <v>19917</v>
      </c>
      <c r="AQ8575" t="s">
        <v>324</v>
      </c>
      <c r="AR8575" t="s">
        <v>325</v>
      </c>
      <c r="AS8575" t="s">
        <v>324</v>
      </c>
      <c r="AT8575" t="s">
        <v>325</v>
      </c>
      <c r="AU8575">
        <v>16911</v>
      </c>
      <c r="AV8575" t="s">
        <v>69</v>
      </c>
      <c r="AW8575">
        <v>3</v>
      </c>
      <c r="AX8575">
        <v>3</v>
      </c>
      <c r="AY8575">
        <v>2015</v>
      </c>
      <c r="AZ8575">
        <v>4</v>
      </c>
      <c r="BA8575" t="str">
        <f t="shared" si="266"/>
        <v>20154</v>
      </c>
      <c r="BB8575" t="str">
        <f t="shared" si="267"/>
        <v>20154United Parcel Service</v>
      </c>
      <c r="BC8575" t="e">
        <f>#N/A</f>
        <v>#N/A</v>
      </c>
      <c r="BD8575" t="e">
        <f>#N/A</f>
        <v>#N/A</v>
      </c>
      <c r="BE8575" t="e">
        <f>#N/A</f>
        <v>#N/A</v>
      </c>
      <c r="BF8575" t="e">
        <f>#N/A</f>
        <v>#N/A</v>
      </c>
      <c r="BG8575" t="e">
        <f>#N/A</f>
        <v>#N/A</v>
      </c>
    </row>
    <row r="8576" spans="1:59">
      <c r="A8576">
        <v>1382.22</v>
      </c>
      <c r="B8576">
        <v>3079.79</v>
      </c>
      <c r="C8576">
        <v>0</v>
      </c>
      <c r="D8576">
        <v>0</v>
      </c>
      <c r="F8576">
        <v>59894.57</v>
      </c>
      <c r="G8576">
        <v>0</v>
      </c>
      <c r="I8576">
        <v>0</v>
      </c>
      <c r="J8576">
        <v>0</v>
      </c>
      <c r="L8576">
        <v>0</v>
      </c>
      <c r="M8576">
        <v>0</v>
      </c>
      <c r="N8576">
        <v>0</v>
      </c>
      <c r="O8576">
        <v>0</v>
      </c>
      <c r="P8576">
        <v>59894.57</v>
      </c>
      <c r="Q8576">
        <v>27729.3</v>
      </c>
      <c r="R8576">
        <v>13113.9</v>
      </c>
      <c r="S8576">
        <v>0</v>
      </c>
      <c r="T8576">
        <v>8743.86</v>
      </c>
      <c r="U8576">
        <v>199.42</v>
      </c>
      <c r="V8576">
        <v>2604.2399999999998</v>
      </c>
      <c r="W8576">
        <v>0</v>
      </c>
      <c r="X8576">
        <v>4424.07</v>
      </c>
      <c r="Y8576">
        <v>0</v>
      </c>
      <c r="Z8576">
        <v>56814.78</v>
      </c>
      <c r="AA8576">
        <v>-303.05</v>
      </c>
      <c r="AB8576">
        <v>-210.84</v>
      </c>
      <c r="AC8576">
        <v>551.19000000000005</v>
      </c>
      <c r="AD8576">
        <v>-141.59</v>
      </c>
      <c r="AE8576">
        <v>0</v>
      </c>
      <c r="AF8576">
        <v>-760.4</v>
      </c>
      <c r="AG8576">
        <v>-864.7</v>
      </c>
      <c r="AH8576">
        <v>2215.09</v>
      </c>
      <c r="AI8576">
        <v>832.88</v>
      </c>
      <c r="AJ8576">
        <v>1382.22</v>
      </c>
      <c r="AK8576">
        <v>0</v>
      </c>
      <c r="AL8576">
        <v>0</v>
      </c>
      <c r="AM8576">
        <v>0</v>
      </c>
      <c r="AO8576">
        <v>0</v>
      </c>
      <c r="AP8576">
        <v>19917</v>
      </c>
      <c r="AQ8576" t="s">
        <v>324</v>
      </c>
      <c r="AR8576" t="s">
        <v>325</v>
      </c>
      <c r="AS8576" t="s">
        <v>324</v>
      </c>
      <c r="AT8576" t="s">
        <v>325</v>
      </c>
      <c r="AU8576">
        <v>16912</v>
      </c>
      <c r="AV8576" t="s">
        <v>62</v>
      </c>
      <c r="AW8576">
        <v>3</v>
      </c>
      <c r="AX8576">
        <v>3</v>
      </c>
      <c r="AY8576">
        <v>2015</v>
      </c>
      <c r="AZ8576">
        <v>4</v>
      </c>
      <c r="BA8576" t="str">
        <f t="shared" si="266"/>
        <v>20154</v>
      </c>
      <c r="BB8576" t="str">
        <f t="shared" si="267"/>
        <v>20154United Parcel Service</v>
      </c>
      <c r="BC8576" t="e">
        <f>#N/A</f>
        <v>#N/A</v>
      </c>
      <c r="BD8576" t="e">
        <f>#N/A</f>
        <v>#N/A</v>
      </c>
      <c r="BE8576" t="e">
        <f>#N/A</f>
        <v>#N/A</v>
      </c>
      <c r="BF8576" t="e">
        <f>#N/A</f>
        <v>#N/A</v>
      </c>
      <c r="BG8576" t="e">
        <f>#N/A</f>
        <v>#N/A</v>
      </c>
    </row>
    <row r="8577" spans="1:59">
      <c r="A8577">
        <v>2712.36</v>
      </c>
      <c r="B8577">
        <v>7315.27</v>
      </c>
      <c r="C8577">
        <v>0</v>
      </c>
      <c r="D8577">
        <v>0</v>
      </c>
      <c r="F8577">
        <v>233591.15</v>
      </c>
      <c r="G8577">
        <v>0</v>
      </c>
      <c r="I8577">
        <v>0</v>
      </c>
      <c r="J8577">
        <v>0</v>
      </c>
      <c r="L8577">
        <v>0</v>
      </c>
      <c r="M8577">
        <v>310.55</v>
      </c>
      <c r="N8577">
        <v>0</v>
      </c>
      <c r="O8577">
        <v>0</v>
      </c>
      <c r="P8577">
        <v>233901.7</v>
      </c>
      <c r="Q8577">
        <v>130491.86</v>
      </c>
      <c r="R8577">
        <v>36485.199999999997</v>
      </c>
      <c r="S8577">
        <v>0</v>
      </c>
      <c r="T8577">
        <v>30018.05</v>
      </c>
      <c r="U8577">
        <v>684.61</v>
      </c>
      <c r="V8577">
        <v>8940.4599999999991</v>
      </c>
      <c r="W8577">
        <v>0</v>
      </c>
      <c r="X8577">
        <v>19966.25</v>
      </c>
      <c r="Y8577">
        <v>0</v>
      </c>
      <c r="Z8577">
        <v>226586.43</v>
      </c>
      <c r="AA8577">
        <v>-1040.3900000000001</v>
      </c>
      <c r="AB8577">
        <v>-723.82</v>
      </c>
      <c r="AC8577">
        <v>1892.24</v>
      </c>
      <c r="AD8577">
        <v>-486.1</v>
      </c>
      <c r="AE8577">
        <v>0</v>
      </c>
      <c r="AF8577">
        <v>-2610.48</v>
      </c>
      <c r="AG8577">
        <v>-2968.54</v>
      </c>
      <c r="AH8577">
        <v>4346.7299999999996</v>
      </c>
      <c r="AI8577">
        <v>1634.37</v>
      </c>
      <c r="AJ8577">
        <v>2712.36</v>
      </c>
      <c r="AK8577">
        <v>0</v>
      </c>
      <c r="AL8577">
        <v>0</v>
      </c>
      <c r="AM8577">
        <v>0</v>
      </c>
      <c r="AO8577">
        <v>0</v>
      </c>
      <c r="AP8577">
        <v>19917</v>
      </c>
      <c r="AQ8577" t="s">
        <v>324</v>
      </c>
      <c r="AR8577" t="s">
        <v>325</v>
      </c>
      <c r="AS8577" t="s">
        <v>324</v>
      </c>
      <c r="AT8577" t="s">
        <v>325</v>
      </c>
      <c r="AU8577">
        <v>16913</v>
      </c>
      <c r="AV8577" t="s">
        <v>68</v>
      </c>
      <c r="AW8577">
        <v>3</v>
      </c>
      <c r="AX8577">
        <v>3</v>
      </c>
      <c r="AY8577">
        <v>2015</v>
      </c>
      <c r="AZ8577">
        <v>4</v>
      </c>
      <c r="BA8577" t="str">
        <f t="shared" si="266"/>
        <v>20154</v>
      </c>
      <c r="BB8577" t="str">
        <f t="shared" si="267"/>
        <v>20154United Parcel Service</v>
      </c>
      <c r="BC8577" t="e">
        <f>#N/A</f>
        <v>#N/A</v>
      </c>
      <c r="BD8577" t="e">
        <f>#N/A</f>
        <v>#N/A</v>
      </c>
      <c r="BE8577" t="e">
        <f>#N/A</f>
        <v>#N/A</v>
      </c>
      <c r="BF8577" t="e">
        <f>#N/A</f>
        <v>#N/A</v>
      </c>
      <c r="BG8577" t="e">
        <f>#N/A</f>
        <v>#N/A</v>
      </c>
    </row>
    <row r="8578" spans="1:59">
      <c r="A8578">
        <v>76591.97</v>
      </c>
      <c r="B8578">
        <v>132763.99</v>
      </c>
      <c r="C8578">
        <v>0</v>
      </c>
      <c r="D8578">
        <v>0</v>
      </c>
      <c r="F8578">
        <v>832654.98</v>
      </c>
      <c r="G8578">
        <v>0</v>
      </c>
      <c r="I8578">
        <v>0</v>
      </c>
      <c r="J8578">
        <v>0</v>
      </c>
      <c r="L8578">
        <v>0</v>
      </c>
      <c r="M8578">
        <v>13400.89</v>
      </c>
      <c r="N8578">
        <v>0</v>
      </c>
      <c r="O8578">
        <v>79.05</v>
      </c>
      <c r="P8578">
        <v>846134.91</v>
      </c>
      <c r="Q8578">
        <v>355960.5</v>
      </c>
      <c r="R8578">
        <v>151148.91</v>
      </c>
      <c r="S8578">
        <v>0</v>
      </c>
      <c r="T8578">
        <v>101327.14</v>
      </c>
      <c r="U8578">
        <v>2310.94</v>
      </c>
      <c r="V8578">
        <v>30178.880000000001</v>
      </c>
      <c r="W8578">
        <v>0</v>
      </c>
      <c r="X8578">
        <v>72444.56</v>
      </c>
      <c r="Y8578">
        <v>0</v>
      </c>
      <c r="Z8578">
        <v>713370.93</v>
      </c>
      <c r="AA8578">
        <v>-3511.86</v>
      </c>
      <c r="AB8578">
        <v>-2443.2800000000002</v>
      </c>
      <c r="AC8578">
        <v>6387.35</v>
      </c>
      <c r="AD8578">
        <v>-1640.85</v>
      </c>
      <c r="AE8578">
        <v>0</v>
      </c>
      <c r="AF8578">
        <v>-8811.7900000000009</v>
      </c>
      <c r="AG8578">
        <v>-10020.44</v>
      </c>
      <c r="AH8578">
        <v>122743.55</v>
      </c>
      <c r="AI8578">
        <v>46151.57</v>
      </c>
      <c r="AJ8578">
        <v>76591.97</v>
      </c>
      <c r="AK8578">
        <v>0</v>
      </c>
      <c r="AL8578">
        <v>0</v>
      </c>
      <c r="AM8578">
        <v>0</v>
      </c>
      <c r="AO8578">
        <v>0</v>
      </c>
      <c r="AP8578">
        <v>19917</v>
      </c>
      <c r="AQ8578" t="s">
        <v>324</v>
      </c>
      <c r="AR8578" t="s">
        <v>325</v>
      </c>
      <c r="AS8578" t="s">
        <v>324</v>
      </c>
      <c r="AT8578" t="s">
        <v>325</v>
      </c>
      <c r="AU8578">
        <v>6910</v>
      </c>
      <c r="AV8578" t="s">
        <v>61</v>
      </c>
      <c r="AW8578">
        <v>3</v>
      </c>
      <c r="AX8578">
        <v>3</v>
      </c>
      <c r="AY8578">
        <v>2015</v>
      </c>
      <c r="AZ8578">
        <v>4</v>
      </c>
      <c r="BA8578" t="str">
        <f t="shared" ref="BA8578:BA8641" si="268">CONCATENATE(AY8578,AZ8578)</f>
        <v>20154</v>
      </c>
      <c r="BB8578" t="str">
        <f t="shared" ref="BB8578:BB8641" si="269">CONCATENATE(BA8578,AR8578)</f>
        <v>20154United Parcel Service</v>
      </c>
      <c r="BC8578" t="e">
        <f>#N/A</f>
        <v>#N/A</v>
      </c>
      <c r="BD8578" t="e">
        <f>#N/A</f>
        <v>#N/A</v>
      </c>
      <c r="BE8578" t="e">
        <f>#N/A</f>
        <v>#N/A</v>
      </c>
      <c r="BF8578" t="e">
        <f>#N/A</f>
        <v>#N/A</v>
      </c>
      <c r="BG8578" t="e">
        <f>#N/A</f>
        <v>#N/A</v>
      </c>
    </row>
    <row r="8579" spans="1:59">
      <c r="A8579">
        <v>-36846.300000000003</v>
      </c>
      <c r="B8579">
        <v>-81972.69</v>
      </c>
      <c r="C8579">
        <v>0</v>
      </c>
      <c r="D8579">
        <v>0</v>
      </c>
      <c r="F8579">
        <v>59244.65</v>
      </c>
      <c r="G8579">
        <v>0</v>
      </c>
      <c r="I8579">
        <v>0</v>
      </c>
      <c r="J8579">
        <v>0</v>
      </c>
      <c r="L8579">
        <v>0</v>
      </c>
      <c r="M8579">
        <v>6518.97</v>
      </c>
      <c r="N8579">
        <v>0</v>
      </c>
      <c r="O8579">
        <v>0</v>
      </c>
      <c r="P8579">
        <v>65763.61</v>
      </c>
      <c r="Q8579">
        <v>68159.490000000005</v>
      </c>
      <c r="R8579">
        <v>37482.230000000003</v>
      </c>
      <c r="S8579">
        <v>0</v>
      </c>
      <c r="T8579">
        <v>20431.36</v>
      </c>
      <c r="U8579">
        <v>463.86</v>
      </c>
      <c r="V8579">
        <v>7089.64</v>
      </c>
      <c r="W8579">
        <v>0</v>
      </c>
      <c r="X8579">
        <v>14109.73</v>
      </c>
      <c r="Y8579">
        <v>0</v>
      </c>
      <c r="Z8579">
        <v>147736.31</v>
      </c>
      <c r="AA8579">
        <v>-611.69000000000005</v>
      </c>
      <c r="AB8579">
        <v>-489.13</v>
      </c>
      <c r="AC8579">
        <v>-1935.74</v>
      </c>
      <c r="AD8579">
        <v>-193.23</v>
      </c>
      <c r="AE8579">
        <v>0</v>
      </c>
      <c r="AF8579">
        <v>-1837.31</v>
      </c>
      <c r="AG8579">
        <v>-5067.1000000000004</v>
      </c>
      <c r="AH8579">
        <v>-87039.79</v>
      </c>
      <c r="AI8579">
        <v>-50193.49</v>
      </c>
      <c r="AJ8579">
        <v>-36846.300000000003</v>
      </c>
      <c r="AK8579">
        <v>0</v>
      </c>
      <c r="AL8579">
        <v>0</v>
      </c>
      <c r="AM8579">
        <v>0</v>
      </c>
      <c r="AO8579">
        <v>0</v>
      </c>
      <c r="AP8579">
        <v>19917</v>
      </c>
      <c r="AQ8579" t="s">
        <v>324</v>
      </c>
      <c r="AR8579" t="s">
        <v>325</v>
      </c>
      <c r="AS8579" t="s">
        <v>324</v>
      </c>
      <c r="AT8579" t="s">
        <v>325</v>
      </c>
      <c r="AU8579">
        <v>16911</v>
      </c>
      <c r="AV8579" t="s">
        <v>69</v>
      </c>
      <c r="AW8579">
        <v>3</v>
      </c>
      <c r="AX8579">
        <v>3</v>
      </c>
      <c r="AY8579">
        <v>2016</v>
      </c>
      <c r="AZ8579">
        <v>1</v>
      </c>
      <c r="BA8579" t="str">
        <f t="shared" si="268"/>
        <v>20161</v>
      </c>
      <c r="BB8579" t="str">
        <f t="shared" si="269"/>
        <v>20161United Parcel Service</v>
      </c>
      <c r="BC8579" t="e">
        <f>#N/A</f>
        <v>#N/A</v>
      </c>
      <c r="BD8579" t="e">
        <f>#N/A</f>
        <v>#N/A</v>
      </c>
      <c r="BE8579" t="e">
        <f>#N/A</f>
        <v>#N/A</v>
      </c>
      <c r="BF8579" t="e">
        <f>#N/A</f>
        <v>#N/A</v>
      </c>
      <c r="BG8579" t="e">
        <f>#N/A</f>
        <v>#N/A</v>
      </c>
    </row>
    <row r="8580" spans="1:59">
      <c r="A8580">
        <v>-3195.04</v>
      </c>
      <c r="B8580">
        <v>-5087.01</v>
      </c>
      <c r="C8580">
        <v>0</v>
      </c>
      <c r="D8580">
        <v>0</v>
      </c>
      <c r="F8580">
        <v>59219.28</v>
      </c>
      <c r="G8580">
        <v>0</v>
      </c>
      <c r="I8580">
        <v>0</v>
      </c>
      <c r="J8580">
        <v>0</v>
      </c>
      <c r="L8580">
        <v>0</v>
      </c>
      <c r="M8580">
        <v>0</v>
      </c>
      <c r="N8580">
        <v>0</v>
      </c>
      <c r="O8580">
        <v>0</v>
      </c>
      <c r="P8580">
        <v>59219.28</v>
      </c>
      <c r="Q8580">
        <v>28224.43</v>
      </c>
      <c r="R8580">
        <v>17059.8</v>
      </c>
      <c r="S8580">
        <v>0</v>
      </c>
      <c r="T8580">
        <v>9920.86</v>
      </c>
      <c r="U8580">
        <v>225.24</v>
      </c>
      <c r="V8580">
        <v>3442.52</v>
      </c>
      <c r="W8580">
        <v>0</v>
      </c>
      <c r="X8580">
        <v>5433.46</v>
      </c>
      <c r="Y8580">
        <v>0</v>
      </c>
      <c r="Z8580">
        <v>64306.29</v>
      </c>
      <c r="AA8580">
        <v>-297.02</v>
      </c>
      <c r="AB8580">
        <v>-237.51</v>
      </c>
      <c r="AC8580">
        <v>-939.94</v>
      </c>
      <c r="AD8580">
        <v>-93.83</v>
      </c>
      <c r="AE8580">
        <v>0</v>
      </c>
      <c r="AF8580">
        <v>-892.14</v>
      </c>
      <c r="AG8580">
        <v>-2460.4299999999998</v>
      </c>
      <c r="AH8580">
        <v>-7547.44</v>
      </c>
      <c r="AI8580">
        <v>-4352.3999999999996</v>
      </c>
      <c r="AJ8580">
        <v>-3195.04</v>
      </c>
      <c r="AK8580">
        <v>0</v>
      </c>
      <c r="AL8580">
        <v>0</v>
      </c>
      <c r="AM8580">
        <v>0</v>
      </c>
      <c r="AO8580">
        <v>0</v>
      </c>
      <c r="AP8580">
        <v>19917</v>
      </c>
      <c r="AQ8580" t="s">
        <v>324</v>
      </c>
      <c r="AR8580" t="s">
        <v>325</v>
      </c>
      <c r="AS8580" t="s">
        <v>324</v>
      </c>
      <c r="AT8580" t="s">
        <v>325</v>
      </c>
      <c r="AU8580">
        <v>16912</v>
      </c>
      <c r="AV8580" t="s">
        <v>62</v>
      </c>
      <c r="AW8580">
        <v>3</v>
      </c>
      <c r="AX8580">
        <v>3</v>
      </c>
      <c r="AY8580">
        <v>2016</v>
      </c>
      <c r="AZ8580">
        <v>1</v>
      </c>
      <c r="BA8580" t="str">
        <f t="shared" si="268"/>
        <v>20161</v>
      </c>
      <c r="BB8580" t="str">
        <f t="shared" si="269"/>
        <v>20161United Parcel Service</v>
      </c>
      <c r="BC8580" t="e">
        <f>#N/A</f>
        <v>#N/A</v>
      </c>
      <c r="BD8580" t="e">
        <f>#N/A</f>
        <v>#N/A</v>
      </c>
      <c r="BE8580" t="e">
        <f>#N/A</f>
        <v>#N/A</v>
      </c>
      <c r="BF8580" t="e">
        <f>#N/A</f>
        <v>#N/A</v>
      </c>
      <c r="BG8580" t="e">
        <f>#N/A</f>
        <v>#N/A</v>
      </c>
    </row>
    <row r="8581" spans="1:59">
      <c r="A8581">
        <v>6574.1</v>
      </c>
      <c r="B8581">
        <v>17144.169999999998</v>
      </c>
      <c r="C8581">
        <v>0</v>
      </c>
      <c r="D8581">
        <v>0</v>
      </c>
      <c r="F8581">
        <v>226625.04</v>
      </c>
      <c r="G8581">
        <v>0</v>
      </c>
      <c r="I8581">
        <v>0</v>
      </c>
      <c r="J8581">
        <v>0</v>
      </c>
      <c r="L8581">
        <v>0</v>
      </c>
      <c r="M8581">
        <v>233.35</v>
      </c>
      <c r="N8581">
        <v>0</v>
      </c>
      <c r="O8581">
        <v>0</v>
      </c>
      <c r="P8581">
        <v>226858.39</v>
      </c>
      <c r="Q8581">
        <v>100646.49</v>
      </c>
      <c r="R8581">
        <v>51552.68</v>
      </c>
      <c r="S8581">
        <v>0</v>
      </c>
      <c r="T8581">
        <v>28030.69</v>
      </c>
      <c r="U8581">
        <v>636.39</v>
      </c>
      <c r="V8581">
        <v>9726.59</v>
      </c>
      <c r="W8581">
        <v>0</v>
      </c>
      <c r="X8581">
        <v>19121.38</v>
      </c>
      <c r="Y8581">
        <v>0</v>
      </c>
      <c r="Z8581">
        <v>209714.22</v>
      </c>
      <c r="AA8581">
        <v>-839.21</v>
      </c>
      <c r="AB8581">
        <v>-671.06</v>
      </c>
      <c r="AC8581">
        <v>-2655.72</v>
      </c>
      <c r="AD8581">
        <v>-265.10000000000002</v>
      </c>
      <c r="AE8581">
        <v>0</v>
      </c>
      <c r="AF8581">
        <v>-2520.69</v>
      </c>
      <c r="AG8581">
        <v>-6951.78</v>
      </c>
      <c r="AH8581">
        <v>10192.4</v>
      </c>
      <c r="AI8581">
        <v>3618.3</v>
      </c>
      <c r="AJ8581">
        <v>6574.1</v>
      </c>
      <c r="AK8581">
        <v>0</v>
      </c>
      <c r="AL8581">
        <v>0</v>
      </c>
      <c r="AM8581">
        <v>0</v>
      </c>
      <c r="AO8581">
        <v>0</v>
      </c>
      <c r="AP8581">
        <v>19917</v>
      </c>
      <c r="AQ8581" t="s">
        <v>324</v>
      </c>
      <c r="AR8581" t="s">
        <v>325</v>
      </c>
      <c r="AS8581" t="s">
        <v>324</v>
      </c>
      <c r="AT8581" t="s">
        <v>325</v>
      </c>
      <c r="AU8581">
        <v>16913</v>
      </c>
      <c r="AV8581" t="s">
        <v>68</v>
      </c>
      <c r="AW8581">
        <v>3</v>
      </c>
      <c r="AX8581">
        <v>3</v>
      </c>
      <c r="AY8581">
        <v>2016</v>
      </c>
      <c r="AZ8581">
        <v>1</v>
      </c>
      <c r="BA8581" t="str">
        <f t="shared" si="268"/>
        <v>20161</v>
      </c>
      <c r="BB8581" t="str">
        <f t="shared" si="269"/>
        <v>20161United Parcel Service</v>
      </c>
      <c r="BC8581" t="e">
        <f>#N/A</f>
        <v>#N/A</v>
      </c>
      <c r="BD8581" t="e">
        <f>#N/A</f>
        <v>#N/A</v>
      </c>
      <c r="BE8581" t="e">
        <f>#N/A</f>
        <v>#N/A</v>
      </c>
      <c r="BF8581" t="e">
        <f>#N/A</f>
        <v>#N/A</v>
      </c>
      <c r="BG8581" t="e">
        <f>#N/A</f>
        <v>#N/A</v>
      </c>
    </row>
    <row r="8582" spans="1:59">
      <c r="A8582">
        <v>69475.75</v>
      </c>
      <c r="B8582">
        <v>130543.72</v>
      </c>
      <c r="C8582">
        <v>0</v>
      </c>
      <c r="D8582">
        <v>0</v>
      </c>
      <c r="F8582">
        <v>777850.79</v>
      </c>
      <c r="G8582">
        <v>0</v>
      </c>
      <c r="I8582">
        <v>0</v>
      </c>
      <c r="J8582">
        <v>0</v>
      </c>
      <c r="L8582">
        <v>0</v>
      </c>
      <c r="M8582">
        <v>5060.67</v>
      </c>
      <c r="N8582">
        <v>0</v>
      </c>
      <c r="O8582">
        <v>27.68</v>
      </c>
      <c r="P8582">
        <v>782939.14</v>
      </c>
      <c r="Q8582">
        <v>284160.88</v>
      </c>
      <c r="R8582">
        <v>170759.51</v>
      </c>
      <c r="S8582">
        <v>0</v>
      </c>
      <c r="T8582">
        <v>92051.78</v>
      </c>
      <c r="U8582">
        <v>2089.88</v>
      </c>
      <c r="V8582">
        <v>31941.759999999998</v>
      </c>
      <c r="W8582">
        <v>0</v>
      </c>
      <c r="X8582">
        <v>71391.600000000006</v>
      </c>
      <c r="Y8582">
        <v>0</v>
      </c>
      <c r="Z8582">
        <v>652395.42000000004</v>
      </c>
      <c r="AA8582">
        <v>-2755.94</v>
      </c>
      <c r="AB8582">
        <v>-2203.7399999999998</v>
      </c>
      <c r="AC8582">
        <v>-8721.2900000000009</v>
      </c>
      <c r="AD8582">
        <v>-870.58</v>
      </c>
      <c r="AE8582">
        <v>0</v>
      </c>
      <c r="AF8582">
        <v>-8277.84</v>
      </c>
      <c r="AG8582">
        <v>-22829.38</v>
      </c>
      <c r="AH8582">
        <v>107714.34</v>
      </c>
      <c r="AI8582">
        <v>38238.589999999997</v>
      </c>
      <c r="AJ8582">
        <v>69475.75</v>
      </c>
      <c r="AK8582">
        <v>0</v>
      </c>
      <c r="AL8582">
        <v>0</v>
      </c>
      <c r="AM8582">
        <v>0</v>
      </c>
      <c r="AO8582">
        <v>0</v>
      </c>
      <c r="AP8582">
        <v>19917</v>
      </c>
      <c r="AQ8582" t="s">
        <v>324</v>
      </c>
      <c r="AR8582" t="s">
        <v>325</v>
      </c>
      <c r="AS8582" t="s">
        <v>324</v>
      </c>
      <c r="AT8582" t="s">
        <v>325</v>
      </c>
      <c r="AU8582">
        <v>6910</v>
      </c>
      <c r="AV8582" t="s">
        <v>61</v>
      </c>
      <c r="AW8582">
        <v>3</v>
      </c>
      <c r="AX8582">
        <v>3</v>
      </c>
      <c r="AY8582">
        <v>2016</v>
      </c>
      <c r="AZ8582">
        <v>1</v>
      </c>
      <c r="BA8582" t="str">
        <f t="shared" si="268"/>
        <v>20161</v>
      </c>
      <c r="BB8582" t="str">
        <f t="shared" si="269"/>
        <v>20161United Parcel Service</v>
      </c>
      <c r="BC8582" t="e">
        <f>#N/A</f>
        <v>#N/A</v>
      </c>
      <c r="BD8582" t="e">
        <f>#N/A</f>
        <v>#N/A</v>
      </c>
      <c r="BE8582" t="e">
        <f>#N/A</f>
        <v>#N/A</v>
      </c>
      <c r="BF8582" t="e">
        <f>#N/A</f>
        <v>#N/A</v>
      </c>
      <c r="BG8582" t="e">
        <f>#N/A</f>
        <v>#N/A</v>
      </c>
    </row>
    <row r="8583" spans="1:59">
      <c r="A8583">
        <v>-66677.820000000007</v>
      </c>
      <c r="B8583">
        <v>-83767.38</v>
      </c>
      <c r="C8583">
        <v>0</v>
      </c>
      <c r="D8583">
        <v>0</v>
      </c>
      <c r="F8583">
        <v>64210.42</v>
      </c>
      <c r="G8583">
        <v>0</v>
      </c>
      <c r="I8583">
        <v>0</v>
      </c>
      <c r="J8583">
        <v>0</v>
      </c>
      <c r="L8583">
        <v>0</v>
      </c>
      <c r="M8583">
        <v>8144.8</v>
      </c>
      <c r="N8583">
        <v>0</v>
      </c>
      <c r="O8583">
        <v>0</v>
      </c>
      <c r="P8583">
        <v>72355.22</v>
      </c>
      <c r="Q8583">
        <v>75602.39</v>
      </c>
      <c r="R8583">
        <v>38218.57</v>
      </c>
      <c r="S8583">
        <v>0</v>
      </c>
      <c r="T8583">
        <v>20562.55</v>
      </c>
      <c r="U8583">
        <v>460.39</v>
      </c>
      <c r="V8583">
        <v>6914.86</v>
      </c>
      <c r="W8583">
        <v>0</v>
      </c>
      <c r="X8583">
        <v>14363.84</v>
      </c>
      <c r="Y8583">
        <v>0</v>
      </c>
      <c r="Z8583">
        <v>156122.6</v>
      </c>
      <c r="AA8583">
        <v>-642.15</v>
      </c>
      <c r="AB8583">
        <v>-457.05</v>
      </c>
      <c r="AC8583">
        <v>945.21</v>
      </c>
      <c r="AD8583">
        <v>-138.13</v>
      </c>
      <c r="AE8583">
        <v>0</v>
      </c>
      <c r="AF8583">
        <v>-1821.53</v>
      </c>
      <c r="AG8583">
        <v>-2113.65</v>
      </c>
      <c r="AH8583">
        <v>-85881.03</v>
      </c>
      <c r="AI8583">
        <v>-19203.21</v>
      </c>
      <c r="AJ8583">
        <v>-66677.820000000007</v>
      </c>
      <c r="AK8583">
        <v>0</v>
      </c>
      <c r="AL8583">
        <v>0</v>
      </c>
      <c r="AM8583">
        <v>0</v>
      </c>
      <c r="AO8583">
        <v>0</v>
      </c>
      <c r="AP8583">
        <v>19917</v>
      </c>
      <c r="AQ8583" t="s">
        <v>324</v>
      </c>
      <c r="AR8583" t="s">
        <v>325</v>
      </c>
      <c r="AS8583" t="s">
        <v>324</v>
      </c>
      <c r="AT8583" t="s">
        <v>325</v>
      </c>
      <c r="AU8583">
        <v>16911</v>
      </c>
      <c r="AV8583" t="s">
        <v>69</v>
      </c>
      <c r="AW8583">
        <v>3</v>
      </c>
      <c r="AX8583">
        <v>3</v>
      </c>
      <c r="AY8583">
        <v>2016</v>
      </c>
      <c r="AZ8583">
        <v>2</v>
      </c>
      <c r="BA8583" t="str">
        <f t="shared" si="268"/>
        <v>20162</v>
      </c>
      <c r="BB8583" t="str">
        <f t="shared" si="269"/>
        <v>20162United Parcel Service</v>
      </c>
      <c r="BC8583" t="e">
        <f>#N/A</f>
        <v>#N/A</v>
      </c>
      <c r="BD8583" t="e">
        <f>#N/A</f>
        <v>#N/A</v>
      </c>
      <c r="BE8583" t="e">
        <f>#N/A</f>
        <v>#N/A</v>
      </c>
      <c r="BF8583" t="e">
        <f>#N/A</f>
        <v>#N/A</v>
      </c>
      <c r="BG8583" t="e">
        <f>#N/A</f>
        <v>#N/A</v>
      </c>
    </row>
    <row r="8584" spans="1:59">
      <c r="A8584">
        <v>-7097.57</v>
      </c>
      <c r="B8584">
        <v>-8139.41</v>
      </c>
      <c r="C8584">
        <v>0</v>
      </c>
      <c r="D8584">
        <v>0</v>
      </c>
      <c r="F8584">
        <v>57648.82</v>
      </c>
      <c r="G8584">
        <v>0</v>
      </c>
      <c r="I8584">
        <v>0</v>
      </c>
      <c r="J8584">
        <v>0</v>
      </c>
      <c r="L8584">
        <v>0</v>
      </c>
      <c r="M8584">
        <v>0</v>
      </c>
      <c r="N8584">
        <v>0</v>
      </c>
      <c r="O8584">
        <v>0</v>
      </c>
      <c r="P8584">
        <v>57648.82</v>
      </c>
      <c r="Q8584">
        <v>29639.87</v>
      </c>
      <c r="R8584">
        <v>17340.96</v>
      </c>
      <c r="S8584">
        <v>0</v>
      </c>
      <c r="T8584">
        <v>9750.5</v>
      </c>
      <c r="U8584">
        <v>218.31</v>
      </c>
      <c r="V8584">
        <v>3278.94</v>
      </c>
      <c r="W8584">
        <v>0</v>
      </c>
      <c r="X8584">
        <v>5559.66</v>
      </c>
      <c r="Y8584">
        <v>0</v>
      </c>
      <c r="Z8584">
        <v>65788.23</v>
      </c>
      <c r="AA8584">
        <v>-304.5</v>
      </c>
      <c r="AB8584">
        <v>-216.73</v>
      </c>
      <c r="AC8584">
        <v>448.21</v>
      </c>
      <c r="AD8584">
        <v>-65.5</v>
      </c>
      <c r="AE8584">
        <v>0</v>
      </c>
      <c r="AF8584">
        <v>-863.75</v>
      </c>
      <c r="AG8584">
        <v>-1002.26</v>
      </c>
      <c r="AH8584">
        <v>-9141.67</v>
      </c>
      <c r="AI8584">
        <v>-2044.1</v>
      </c>
      <c r="AJ8584">
        <v>-7097.57</v>
      </c>
      <c r="AK8584">
        <v>0</v>
      </c>
      <c r="AL8584">
        <v>0</v>
      </c>
      <c r="AM8584">
        <v>0</v>
      </c>
      <c r="AO8584">
        <v>0</v>
      </c>
      <c r="AP8584">
        <v>19917</v>
      </c>
      <c r="AQ8584" t="s">
        <v>324</v>
      </c>
      <c r="AR8584" t="s">
        <v>325</v>
      </c>
      <c r="AS8584" t="s">
        <v>324</v>
      </c>
      <c r="AT8584" t="s">
        <v>325</v>
      </c>
      <c r="AU8584">
        <v>16912</v>
      </c>
      <c r="AV8584" t="s">
        <v>62</v>
      </c>
      <c r="AW8584">
        <v>3</v>
      </c>
      <c r="AX8584">
        <v>3</v>
      </c>
      <c r="AY8584">
        <v>2016</v>
      </c>
      <c r="AZ8584">
        <v>2</v>
      </c>
      <c r="BA8584" t="str">
        <f t="shared" si="268"/>
        <v>20162</v>
      </c>
      <c r="BB8584" t="str">
        <f t="shared" si="269"/>
        <v>20162United Parcel Service</v>
      </c>
      <c r="BC8584" t="e">
        <f>#N/A</f>
        <v>#N/A</v>
      </c>
      <c r="BD8584" t="e">
        <f>#N/A</f>
        <v>#N/A</v>
      </c>
      <c r="BE8584" t="e">
        <f>#N/A</f>
        <v>#N/A</v>
      </c>
      <c r="BF8584" t="e">
        <f>#N/A</f>
        <v>#N/A</v>
      </c>
      <c r="BG8584" t="e">
        <f>#N/A</f>
        <v>#N/A</v>
      </c>
    </row>
    <row r="8585" spans="1:59">
      <c r="A8585">
        <v>5832.03</v>
      </c>
      <c r="B8585">
        <v>12001.68</v>
      </c>
      <c r="C8585">
        <v>0</v>
      </c>
      <c r="D8585">
        <v>0</v>
      </c>
      <c r="F8585">
        <v>240496.75</v>
      </c>
      <c r="G8585">
        <v>0</v>
      </c>
      <c r="I8585">
        <v>0</v>
      </c>
      <c r="J8585">
        <v>0</v>
      </c>
      <c r="L8585">
        <v>0</v>
      </c>
      <c r="M8585">
        <v>301.18</v>
      </c>
      <c r="N8585">
        <v>0</v>
      </c>
      <c r="O8585">
        <v>0</v>
      </c>
      <c r="P8585">
        <v>240797.93</v>
      </c>
      <c r="Q8585">
        <v>116594.12</v>
      </c>
      <c r="R8585">
        <v>53329.91</v>
      </c>
      <c r="S8585">
        <v>0</v>
      </c>
      <c r="T8585">
        <v>28794.11</v>
      </c>
      <c r="U8585">
        <v>644.70000000000005</v>
      </c>
      <c r="V8585">
        <v>9683</v>
      </c>
      <c r="W8585">
        <v>0</v>
      </c>
      <c r="X8585">
        <v>19750.41</v>
      </c>
      <c r="Y8585">
        <v>0</v>
      </c>
      <c r="Z8585">
        <v>228796.25</v>
      </c>
      <c r="AA8585">
        <v>-899.21</v>
      </c>
      <c r="AB8585">
        <v>-640.02</v>
      </c>
      <c r="AC8585">
        <v>1323.6</v>
      </c>
      <c r="AD8585">
        <v>-193.43</v>
      </c>
      <c r="AE8585">
        <v>0</v>
      </c>
      <c r="AF8585">
        <v>-2550.7199999999998</v>
      </c>
      <c r="AG8585">
        <v>-2959.78</v>
      </c>
      <c r="AH8585">
        <v>9041.9</v>
      </c>
      <c r="AI8585">
        <v>3209.88</v>
      </c>
      <c r="AJ8585">
        <v>5832.03</v>
      </c>
      <c r="AK8585">
        <v>0</v>
      </c>
      <c r="AL8585">
        <v>0</v>
      </c>
      <c r="AM8585">
        <v>0</v>
      </c>
      <c r="AO8585">
        <v>0</v>
      </c>
      <c r="AP8585">
        <v>19917</v>
      </c>
      <c r="AQ8585" t="s">
        <v>324</v>
      </c>
      <c r="AR8585" t="s">
        <v>325</v>
      </c>
      <c r="AS8585" t="s">
        <v>324</v>
      </c>
      <c r="AT8585" t="s">
        <v>325</v>
      </c>
      <c r="AU8585">
        <v>16913</v>
      </c>
      <c r="AV8585" t="s">
        <v>68</v>
      </c>
      <c r="AW8585">
        <v>3</v>
      </c>
      <c r="AX8585">
        <v>3</v>
      </c>
      <c r="AY8585">
        <v>2016</v>
      </c>
      <c r="AZ8585">
        <v>2</v>
      </c>
      <c r="BA8585" t="str">
        <f t="shared" si="268"/>
        <v>20162</v>
      </c>
      <c r="BB8585" t="str">
        <f t="shared" si="269"/>
        <v>20162United Parcel Service</v>
      </c>
      <c r="BC8585" t="e">
        <f>#N/A</f>
        <v>#N/A</v>
      </c>
      <c r="BD8585" t="e">
        <f>#N/A</f>
        <v>#N/A</v>
      </c>
      <c r="BE8585" t="e">
        <f>#N/A</f>
        <v>#N/A</v>
      </c>
      <c r="BF8585" t="e">
        <f>#N/A</f>
        <v>#N/A</v>
      </c>
      <c r="BG8585" t="e">
        <f>#N/A</f>
        <v>#N/A</v>
      </c>
    </row>
    <row r="8586" spans="1:59">
      <c r="A8586">
        <v>83698.37</v>
      </c>
      <c r="B8586">
        <v>138859.81</v>
      </c>
      <c r="C8586">
        <v>0</v>
      </c>
      <c r="D8586">
        <v>0</v>
      </c>
      <c r="F8586">
        <v>787888.47</v>
      </c>
      <c r="G8586">
        <v>0</v>
      </c>
      <c r="I8586">
        <v>0</v>
      </c>
      <c r="J8586">
        <v>0</v>
      </c>
      <c r="L8586">
        <v>0</v>
      </c>
      <c r="M8586">
        <v>5712.7</v>
      </c>
      <c r="N8586">
        <v>0</v>
      </c>
      <c r="O8586">
        <v>52.22</v>
      </c>
      <c r="P8586">
        <v>793653.39</v>
      </c>
      <c r="Q8586">
        <v>296696.26</v>
      </c>
      <c r="R8586">
        <v>167707.53</v>
      </c>
      <c r="S8586">
        <v>0</v>
      </c>
      <c r="T8586">
        <v>88479.44</v>
      </c>
      <c r="U8586">
        <v>1981.05</v>
      </c>
      <c r="V8586">
        <v>29754.23</v>
      </c>
      <c r="W8586">
        <v>0</v>
      </c>
      <c r="X8586">
        <v>70175.070000000007</v>
      </c>
      <c r="Y8586">
        <v>0</v>
      </c>
      <c r="Z8586">
        <v>654793.57999999996</v>
      </c>
      <c r="AA8586">
        <v>-2763.11</v>
      </c>
      <c r="AB8586">
        <v>-1966.66</v>
      </c>
      <c r="AC8586">
        <v>4067.2</v>
      </c>
      <c r="AD8586">
        <v>-594.38</v>
      </c>
      <c r="AE8586">
        <v>0</v>
      </c>
      <c r="AF8586">
        <v>-7837.94</v>
      </c>
      <c r="AG8586">
        <v>-9094.9</v>
      </c>
      <c r="AH8586">
        <v>129764.91</v>
      </c>
      <c r="AI8586">
        <v>46066.54</v>
      </c>
      <c r="AJ8586">
        <v>83698.37</v>
      </c>
      <c r="AK8586">
        <v>0</v>
      </c>
      <c r="AL8586">
        <v>0</v>
      </c>
      <c r="AM8586">
        <v>0</v>
      </c>
      <c r="AO8586">
        <v>0</v>
      </c>
      <c r="AP8586">
        <v>19917</v>
      </c>
      <c r="AQ8586" t="s">
        <v>324</v>
      </c>
      <c r="AR8586" t="s">
        <v>325</v>
      </c>
      <c r="AS8586" t="s">
        <v>324</v>
      </c>
      <c r="AT8586" t="s">
        <v>325</v>
      </c>
      <c r="AU8586">
        <v>6910</v>
      </c>
      <c r="AV8586" t="s">
        <v>61</v>
      </c>
      <c r="AW8586">
        <v>3</v>
      </c>
      <c r="AX8586">
        <v>3</v>
      </c>
      <c r="AY8586">
        <v>2016</v>
      </c>
      <c r="AZ8586">
        <v>2</v>
      </c>
      <c r="BA8586" t="str">
        <f t="shared" si="268"/>
        <v>20162</v>
      </c>
      <c r="BB8586" t="str">
        <f t="shared" si="269"/>
        <v>20162United Parcel Service</v>
      </c>
      <c r="BC8586" t="e">
        <f>#N/A</f>
        <v>#N/A</v>
      </c>
      <c r="BD8586" t="e">
        <f>#N/A</f>
        <v>#N/A</v>
      </c>
      <c r="BE8586" t="e">
        <f>#N/A</f>
        <v>#N/A</v>
      </c>
      <c r="BF8586" t="e">
        <f>#N/A</f>
        <v>#N/A</v>
      </c>
      <c r="BG8586" t="e">
        <f>#N/A</f>
        <v>#N/A</v>
      </c>
    </row>
    <row r="8587" spans="1:59">
      <c r="A8587">
        <v>-49165.89</v>
      </c>
      <c r="B8587">
        <v>-84170.94</v>
      </c>
      <c r="C8587">
        <v>0</v>
      </c>
      <c r="D8587">
        <v>0</v>
      </c>
      <c r="F8587">
        <v>65695.44</v>
      </c>
      <c r="G8587">
        <v>0</v>
      </c>
      <c r="I8587">
        <v>0</v>
      </c>
      <c r="J8587">
        <v>0</v>
      </c>
      <c r="L8587">
        <v>0</v>
      </c>
      <c r="M8587">
        <v>8361.2099999999991</v>
      </c>
      <c r="N8587">
        <v>0</v>
      </c>
      <c r="O8587">
        <v>0</v>
      </c>
      <c r="P8587">
        <v>74056.649999999994</v>
      </c>
      <c r="Q8587">
        <v>78206.600000000006</v>
      </c>
      <c r="R8587">
        <v>37566.15</v>
      </c>
      <c r="S8587">
        <v>0</v>
      </c>
      <c r="T8587">
        <v>21096.63</v>
      </c>
      <c r="U8587">
        <v>468.64</v>
      </c>
      <c r="V8587">
        <v>6598.33</v>
      </c>
      <c r="W8587">
        <v>0</v>
      </c>
      <c r="X8587">
        <v>14291.24</v>
      </c>
      <c r="Y8587">
        <v>0</v>
      </c>
      <c r="Z8587">
        <v>158227.59</v>
      </c>
      <c r="AA8587">
        <v>-494.11</v>
      </c>
      <c r="AB8587">
        <v>-451.55</v>
      </c>
      <c r="AC8587">
        <v>-222.25</v>
      </c>
      <c r="AD8587">
        <v>-246.17</v>
      </c>
      <c r="AE8587">
        <v>0</v>
      </c>
      <c r="AF8587">
        <v>325.83999999999997</v>
      </c>
      <c r="AG8587">
        <v>-1088.25</v>
      </c>
      <c r="AH8587">
        <v>-85259.19</v>
      </c>
      <c r="AI8587">
        <v>-36093.300000000003</v>
      </c>
      <c r="AJ8587">
        <v>-49165.89</v>
      </c>
      <c r="AK8587">
        <v>0</v>
      </c>
      <c r="AL8587">
        <v>0</v>
      </c>
      <c r="AM8587">
        <v>0</v>
      </c>
      <c r="AO8587">
        <v>0</v>
      </c>
      <c r="AP8587">
        <v>19917</v>
      </c>
      <c r="AQ8587" t="s">
        <v>324</v>
      </c>
      <c r="AR8587" t="s">
        <v>325</v>
      </c>
      <c r="AS8587" t="s">
        <v>324</v>
      </c>
      <c r="AT8587" t="s">
        <v>325</v>
      </c>
      <c r="AU8587">
        <v>16911</v>
      </c>
      <c r="AV8587" t="s">
        <v>69</v>
      </c>
      <c r="AW8587">
        <v>3</v>
      </c>
      <c r="AX8587">
        <v>3</v>
      </c>
      <c r="AY8587">
        <v>2016</v>
      </c>
      <c r="AZ8587">
        <v>3</v>
      </c>
      <c r="BA8587" t="str">
        <f t="shared" si="268"/>
        <v>20163</v>
      </c>
      <c r="BB8587" t="str">
        <f t="shared" si="269"/>
        <v>20163United Parcel Service</v>
      </c>
      <c r="BC8587" t="e">
        <f>#N/A</f>
        <v>#N/A</v>
      </c>
      <c r="BD8587" t="e">
        <f>#N/A</f>
        <v>#N/A</v>
      </c>
      <c r="BE8587" t="e">
        <f>#N/A</f>
        <v>#N/A</v>
      </c>
      <c r="BF8587" t="e">
        <f>#N/A</f>
        <v>#N/A</v>
      </c>
      <c r="BG8587" t="e">
        <f>#N/A</f>
        <v>#N/A</v>
      </c>
    </row>
    <row r="8588" spans="1:59">
      <c r="A8588">
        <v>-3637.83</v>
      </c>
      <c r="B8588">
        <v>-5826.77</v>
      </c>
      <c r="C8588">
        <v>0</v>
      </c>
      <c r="D8588">
        <v>0</v>
      </c>
      <c r="F8588">
        <v>55911.98</v>
      </c>
      <c r="G8588">
        <v>0</v>
      </c>
      <c r="I8588">
        <v>0</v>
      </c>
      <c r="J8588">
        <v>0</v>
      </c>
      <c r="L8588">
        <v>0</v>
      </c>
      <c r="M8588">
        <v>0</v>
      </c>
      <c r="N8588">
        <v>0</v>
      </c>
      <c r="O8588">
        <v>0</v>
      </c>
      <c r="P8588">
        <v>55911.98</v>
      </c>
      <c r="Q8588">
        <v>28420.31</v>
      </c>
      <c r="R8588">
        <v>15765.83</v>
      </c>
      <c r="S8588">
        <v>0</v>
      </c>
      <c r="T8588">
        <v>9336.85</v>
      </c>
      <c r="U8588">
        <v>207.41</v>
      </c>
      <c r="V8588">
        <v>2920.26</v>
      </c>
      <c r="W8588">
        <v>0</v>
      </c>
      <c r="X8588">
        <v>5088.09</v>
      </c>
      <c r="Y8588">
        <v>0</v>
      </c>
      <c r="Z8588">
        <v>61738.74</v>
      </c>
      <c r="AA8588">
        <v>-218.68</v>
      </c>
      <c r="AB8588">
        <v>-199.84</v>
      </c>
      <c r="AC8588">
        <v>-98.36</v>
      </c>
      <c r="AD8588">
        <v>-108.95</v>
      </c>
      <c r="AE8588">
        <v>0</v>
      </c>
      <c r="AF8588">
        <v>144.21</v>
      </c>
      <c r="AG8588">
        <v>-481.63</v>
      </c>
      <c r="AH8588">
        <v>-6308.4</v>
      </c>
      <c r="AI8588">
        <v>-2670.57</v>
      </c>
      <c r="AJ8588">
        <v>-3637.83</v>
      </c>
      <c r="AK8588">
        <v>0</v>
      </c>
      <c r="AL8588">
        <v>0</v>
      </c>
      <c r="AM8588">
        <v>0</v>
      </c>
      <c r="AO8588">
        <v>0</v>
      </c>
      <c r="AP8588">
        <v>19917</v>
      </c>
      <c r="AQ8588" t="s">
        <v>324</v>
      </c>
      <c r="AR8588" t="s">
        <v>325</v>
      </c>
      <c r="AS8588" t="s">
        <v>324</v>
      </c>
      <c r="AT8588" t="s">
        <v>325</v>
      </c>
      <c r="AU8588">
        <v>16912</v>
      </c>
      <c r="AV8588" t="s">
        <v>62</v>
      </c>
      <c r="AW8588">
        <v>3</v>
      </c>
      <c r="AX8588">
        <v>3</v>
      </c>
      <c r="AY8588">
        <v>2016</v>
      </c>
      <c r="AZ8588">
        <v>3</v>
      </c>
      <c r="BA8588" t="str">
        <f t="shared" si="268"/>
        <v>20163</v>
      </c>
      <c r="BB8588" t="str">
        <f t="shared" si="269"/>
        <v>20163United Parcel Service</v>
      </c>
      <c r="BC8588" t="e">
        <f>#N/A</f>
        <v>#N/A</v>
      </c>
      <c r="BD8588" t="e">
        <f>#N/A</f>
        <v>#N/A</v>
      </c>
      <c r="BE8588" t="e">
        <f>#N/A</f>
        <v>#N/A</v>
      </c>
      <c r="BF8588" t="e">
        <f>#N/A</f>
        <v>#N/A</v>
      </c>
      <c r="BG8588" t="e">
        <f>#N/A</f>
        <v>#N/A</v>
      </c>
    </row>
    <row r="8589" spans="1:59">
      <c r="A8589">
        <v>-1704.44</v>
      </c>
      <c r="B8589">
        <v>-1404.58</v>
      </c>
      <c r="C8589">
        <v>0</v>
      </c>
      <c r="D8589">
        <v>0</v>
      </c>
      <c r="F8589">
        <v>235360.15</v>
      </c>
      <c r="G8589">
        <v>0</v>
      </c>
      <c r="I8589">
        <v>0</v>
      </c>
      <c r="J8589">
        <v>0</v>
      </c>
      <c r="L8589">
        <v>0</v>
      </c>
      <c r="M8589">
        <v>335.68</v>
      </c>
      <c r="N8589">
        <v>0</v>
      </c>
      <c r="O8589">
        <v>0</v>
      </c>
      <c r="P8589">
        <v>235695.84</v>
      </c>
      <c r="Q8589">
        <v>124076.52</v>
      </c>
      <c r="R8589">
        <v>53063.93</v>
      </c>
      <c r="S8589">
        <v>0</v>
      </c>
      <c r="T8589">
        <v>30069.63</v>
      </c>
      <c r="U8589">
        <v>667.96</v>
      </c>
      <c r="V8589">
        <v>9404.7900000000009</v>
      </c>
      <c r="W8589">
        <v>0</v>
      </c>
      <c r="X8589">
        <v>19817.580000000002</v>
      </c>
      <c r="Y8589">
        <v>0</v>
      </c>
      <c r="Z8589">
        <v>237100.41</v>
      </c>
      <c r="AA8589">
        <v>-704.27</v>
      </c>
      <c r="AB8589">
        <v>-643.6</v>
      </c>
      <c r="AC8589">
        <v>-316.77999999999997</v>
      </c>
      <c r="AD8589">
        <v>-350.87</v>
      </c>
      <c r="AE8589">
        <v>0</v>
      </c>
      <c r="AF8589">
        <v>464.42</v>
      </c>
      <c r="AG8589">
        <v>-1551.11</v>
      </c>
      <c r="AH8589">
        <v>-2955.69</v>
      </c>
      <c r="AI8589">
        <v>-1251.25</v>
      </c>
      <c r="AJ8589">
        <v>-1704.44</v>
      </c>
      <c r="AK8589">
        <v>0</v>
      </c>
      <c r="AL8589">
        <v>0</v>
      </c>
      <c r="AM8589">
        <v>0</v>
      </c>
      <c r="AO8589">
        <v>0</v>
      </c>
      <c r="AP8589">
        <v>19917</v>
      </c>
      <c r="AQ8589" t="s">
        <v>324</v>
      </c>
      <c r="AR8589" t="s">
        <v>325</v>
      </c>
      <c r="AS8589" t="s">
        <v>324</v>
      </c>
      <c r="AT8589" t="s">
        <v>325</v>
      </c>
      <c r="AU8589">
        <v>16913</v>
      </c>
      <c r="AV8589" t="s">
        <v>68</v>
      </c>
      <c r="AW8589">
        <v>3</v>
      </c>
      <c r="AX8589">
        <v>3</v>
      </c>
      <c r="AY8589">
        <v>2016</v>
      </c>
      <c r="AZ8589">
        <v>3</v>
      </c>
      <c r="BA8589" t="str">
        <f t="shared" si="268"/>
        <v>20163</v>
      </c>
      <c r="BB8589" t="str">
        <f t="shared" si="269"/>
        <v>20163United Parcel Service</v>
      </c>
      <c r="BC8589" t="e">
        <f>#N/A</f>
        <v>#N/A</v>
      </c>
      <c r="BD8589" t="e">
        <f>#N/A</f>
        <v>#N/A</v>
      </c>
      <c r="BE8589" t="e">
        <f>#N/A</f>
        <v>#N/A</v>
      </c>
      <c r="BF8589" t="e">
        <f>#N/A</f>
        <v>#N/A</v>
      </c>
      <c r="BG8589" t="e">
        <f>#N/A</f>
        <v>#N/A</v>
      </c>
    </row>
    <row r="8590" spans="1:59">
      <c r="A8590">
        <v>98363.49</v>
      </c>
      <c r="B8590">
        <v>157203.37</v>
      </c>
      <c r="C8590">
        <v>0</v>
      </c>
      <c r="D8590">
        <v>0</v>
      </c>
      <c r="F8590">
        <v>815562.07</v>
      </c>
      <c r="G8590">
        <v>0</v>
      </c>
      <c r="I8590">
        <v>0</v>
      </c>
      <c r="J8590">
        <v>0</v>
      </c>
      <c r="L8590">
        <v>0</v>
      </c>
      <c r="M8590">
        <v>6157.98</v>
      </c>
      <c r="N8590">
        <v>0</v>
      </c>
      <c r="O8590">
        <v>57.66</v>
      </c>
      <c r="P8590">
        <v>821777.7</v>
      </c>
      <c r="Q8590">
        <v>306573.42</v>
      </c>
      <c r="R8590">
        <v>166338.49</v>
      </c>
      <c r="S8590">
        <v>0</v>
      </c>
      <c r="T8590">
        <v>91149.06</v>
      </c>
      <c r="U8590">
        <v>2024.77</v>
      </c>
      <c r="V8590">
        <v>28508.41</v>
      </c>
      <c r="W8590">
        <v>0</v>
      </c>
      <c r="X8590">
        <v>69980.19</v>
      </c>
      <c r="Y8590">
        <v>0</v>
      </c>
      <c r="Z8590">
        <v>664574.34</v>
      </c>
      <c r="AA8590">
        <v>-2134.84</v>
      </c>
      <c r="AB8590">
        <v>-1950.93</v>
      </c>
      <c r="AC8590">
        <v>-960.26</v>
      </c>
      <c r="AD8590">
        <v>-1063.5899999999999</v>
      </c>
      <c r="AE8590">
        <v>0</v>
      </c>
      <c r="AF8590">
        <v>1407.79</v>
      </c>
      <c r="AG8590">
        <v>-4701.83</v>
      </c>
      <c r="AH8590">
        <v>152501.54</v>
      </c>
      <c r="AI8590">
        <v>54138.05</v>
      </c>
      <c r="AJ8590">
        <v>98363.49</v>
      </c>
      <c r="AK8590">
        <v>0</v>
      </c>
      <c r="AL8590">
        <v>0</v>
      </c>
      <c r="AM8590">
        <v>0</v>
      </c>
      <c r="AO8590">
        <v>0</v>
      </c>
      <c r="AP8590">
        <v>19917</v>
      </c>
      <c r="AQ8590" t="s">
        <v>324</v>
      </c>
      <c r="AR8590" t="s">
        <v>325</v>
      </c>
      <c r="AS8590" t="s">
        <v>324</v>
      </c>
      <c r="AT8590" t="s">
        <v>325</v>
      </c>
      <c r="AU8590">
        <v>6910</v>
      </c>
      <c r="AV8590" t="s">
        <v>61</v>
      </c>
      <c r="AW8590">
        <v>3</v>
      </c>
      <c r="AX8590">
        <v>3</v>
      </c>
      <c r="AY8590">
        <v>2016</v>
      </c>
      <c r="AZ8590">
        <v>3</v>
      </c>
      <c r="BA8590" t="str">
        <f t="shared" si="268"/>
        <v>20163</v>
      </c>
      <c r="BB8590" t="str">
        <f t="shared" si="269"/>
        <v>20163United Parcel Service</v>
      </c>
      <c r="BC8590" t="e">
        <f>#N/A</f>
        <v>#N/A</v>
      </c>
      <c r="BD8590" t="e">
        <f>#N/A</f>
        <v>#N/A</v>
      </c>
      <c r="BE8590" t="e">
        <f>#N/A</f>
        <v>#N/A</v>
      </c>
      <c r="BF8590" t="e">
        <f>#N/A</f>
        <v>#N/A</v>
      </c>
      <c r="BG8590" t="e">
        <f>#N/A</f>
        <v>#N/A</v>
      </c>
    </row>
    <row r="8591" spans="1:59">
      <c r="A8591">
        <v>-60721.23</v>
      </c>
      <c r="B8591">
        <v>-86209.93</v>
      </c>
      <c r="C8591">
        <v>0</v>
      </c>
      <c r="D8591">
        <v>0</v>
      </c>
      <c r="F8591">
        <v>56208.38</v>
      </c>
      <c r="G8591">
        <v>0</v>
      </c>
      <c r="I8591">
        <v>0</v>
      </c>
      <c r="J8591">
        <v>0</v>
      </c>
      <c r="L8591">
        <v>0</v>
      </c>
      <c r="M8591">
        <v>9780.1299999999992</v>
      </c>
      <c r="N8591">
        <v>0</v>
      </c>
      <c r="O8591">
        <v>0</v>
      </c>
      <c r="P8591">
        <v>65988.5</v>
      </c>
      <c r="Q8591">
        <v>82175.179999999993</v>
      </c>
      <c r="R8591">
        <v>31182.34</v>
      </c>
      <c r="S8591">
        <v>0</v>
      </c>
      <c r="T8591">
        <v>19787.240000000002</v>
      </c>
      <c r="U8591">
        <v>387.06</v>
      </c>
      <c r="V8591">
        <v>5951.26</v>
      </c>
      <c r="W8591">
        <v>0</v>
      </c>
      <c r="X8591">
        <v>12715.34</v>
      </c>
      <c r="Y8591">
        <v>0</v>
      </c>
      <c r="Z8591">
        <v>152198.43</v>
      </c>
      <c r="AA8591">
        <v>-418.69</v>
      </c>
      <c r="AB8591">
        <v>-247.56</v>
      </c>
      <c r="AC8591">
        <v>1615.7</v>
      </c>
      <c r="AD8591">
        <v>-230.98</v>
      </c>
      <c r="AE8591">
        <v>0</v>
      </c>
      <c r="AF8591">
        <v>-1950.37</v>
      </c>
      <c r="AG8591">
        <v>-1231.8900000000001</v>
      </c>
      <c r="AH8591">
        <v>-87441.82</v>
      </c>
      <c r="AI8591">
        <v>-26720.59</v>
      </c>
      <c r="AJ8591">
        <v>-60721.23</v>
      </c>
      <c r="AK8591">
        <v>0</v>
      </c>
      <c r="AL8591">
        <v>0</v>
      </c>
      <c r="AM8591">
        <v>0</v>
      </c>
      <c r="AO8591">
        <v>0</v>
      </c>
      <c r="AP8591">
        <v>19917</v>
      </c>
      <c r="AQ8591" t="s">
        <v>324</v>
      </c>
      <c r="AR8591" t="s">
        <v>325</v>
      </c>
      <c r="AS8591" t="s">
        <v>324</v>
      </c>
      <c r="AT8591" t="s">
        <v>325</v>
      </c>
      <c r="AU8591">
        <v>16911</v>
      </c>
      <c r="AV8591" t="s">
        <v>69</v>
      </c>
      <c r="AW8591">
        <v>3</v>
      </c>
      <c r="AX8591">
        <v>3</v>
      </c>
      <c r="AY8591">
        <v>2016</v>
      </c>
      <c r="AZ8591">
        <v>4</v>
      </c>
      <c r="BA8591" t="str">
        <f t="shared" si="268"/>
        <v>20164</v>
      </c>
      <c r="BB8591" t="str">
        <f t="shared" si="269"/>
        <v>20164United Parcel Service</v>
      </c>
      <c r="BC8591" t="e">
        <f>#N/A</f>
        <v>#N/A</v>
      </c>
      <c r="BD8591" t="e">
        <f>#N/A</f>
        <v>#N/A</v>
      </c>
      <c r="BE8591" t="e">
        <f>#N/A</f>
        <v>#N/A</v>
      </c>
      <c r="BF8591" t="e">
        <f>#N/A</f>
        <v>#N/A</v>
      </c>
      <c r="BG8591" t="e">
        <f>#N/A</f>
        <v>#N/A</v>
      </c>
    </row>
    <row r="8592" spans="1:59">
      <c r="A8592">
        <v>-10814.32</v>
      </c>
      <c r="B8592">
        <v>-13686.68</v>
      </c>
      <c r="C8592">
        <v>0</v>
      </c>
      <c r="D8592">
        <v>0</v>
      </c>
      <c r="F8592">
        <v>233582.75</v>
      </c>
      <c r="G8592">
        <v>0</v>
      </c>
      <c r="I8592">
        <v>0</v>
      </c>
      <c r="J8592">
        <v>0</v>
      </c>
      <c r="L8592">
        <v>0</v>
      </c>
      <c r="M8592">
        <v>329.67</v>
      </c>
      <c r="N8592">
        <v>0</v>
      </c>
      <c r="O8592">
        <v>0</v>
      </c>
      <c r="P8592">
        <v>233912.42</v>
      </c>
      <c r="Q8592">
        <v>138772.89000000001</v>
      </c>
      <c r="R8592">
        <v>48579.98</v>
      </c>
      <c r="S8592">
        <v>0</v>
      </c>
      <c r="T8592">
        <v>30302.29</v>
      </c>
      <c r="U8592">
        <v>592.75</v>
      </c>
      <c r="V8592">
        <v>9113.7999999999993</v>
      </c>
      <c r="W8592">
        <v>0</v>
      </c>
      <c r="X8592">
        <v>20237.39</v>
      </c>
      <c r="Y8592">
        <v>0</v>
      </c>
      <c r="Z8592">
        <v>247599.1</v>
      </c>
      <c r="AA8592">
        <v>-641.17999999999995</v>
      </c>
      <c r="AB8592">
        <v>-379.11</v>
      </c>
      <c r="AC8592">
        <v>2474.3000000000002</v>
      </c>
      <c r="AD8592">
        <v>-353.72</v>
      </c>
      <c r="AE8592">
        <v>0</v>
      </c>
      <c r="AF8592">
        <v>-2986.81</v>
      </c>
      <c r="AG8592">
        <v>-1886.52</v>
      </c>
      <c r="AH8592">
        <v>-15573.2</v>
      </c>
      <c r="AI8592">
        <v>-4758.88</v>
      </c>
      <c r="AJ8592">
        <v>-10814.32</v>
      </c>
      <c r="AK8592">
        <v>0</v>
      </c>
      <c r="AL8592">
        <v>0</v>
      </c>
      <c r="AM8592">
        <v>0</v>
      </c>
      <c r="AO8592">
        <v>0</v>
      </c>
      <c r="AP8592">
        <v>19917</v>
      </c>
      <c r="AQ8592" t="s">
        <v>324</v>
      </c>
      <c r="AR8592" t="s">
        <v>325</v>
      </c>
      <c r="AS8592" t="s">
        <v>324</v>
      </c>
      <c r="AT8592" t="s">
        <v>325</v>
      </c>
      <c r="AU8592">
        <v>16913</v>
      </c>
      <c r="AV8592" t="s">
        <v>68</v>
      </c>
      <c r="AW8592">
        <v>3</v>
      </c>
      <c r="AX8592">
        <v>3</v>
      </c>
      <c r="AY8592">
        <v>2016</v>
      </c>
      <c r="AZ8592">
        <v>4</v>
      </c>
      <c r="BA8592" t="str">
        <f t="shared" si="268"/>
        <v>20164</v>
      </c>
      <c r="BB8592" t="str">
        <f t="shared" si="269"/>
        <v>20164United Parcel Service</v>
      </c>
      <c r="BC8592" t="e">
        <f>#N/A</f>
        <v>#N/A</v>
      </c>
      <c r="BD8592" t="e">
        <f>#N/A</f>
        <v>#N/A</v>
      </c>
      <c r="BE8592" t="e">
        <f>#N/A</f>
        <v>#N/A</v>
      </c>
      <c r="BF8592" t="e">
        <f>#N/A</f>
        <v>#N/A</v>
      </c>
      <c r="BG8592" t="e">
        <f>#N/A</f>
        <v>#N/A</v>
      </c>
    </row>
    <row r="8593" spans="1:59">
      <c r="A8593">
        <v>775.2</v>
      </c>
      <c r="B8593">
        <v>1720.11</v>
      </c>
      <c r="C8593">
        <v>0</v>
      </c>
      <c r="D8593">
        <v>0</v>
      </c>
      <c r="F8593">
        <v>58370.16</v>
      </c>
      <c r="G8593">
        <v>0</v>
      </c>
      <c r="I8593">
        <v>0</v>
      </c>
      <c r="J8593">
        <v>0</v>
      </c>
      <c r="L8593">
        <v>0</v>
      </c>
      <c r="M8593">
        <v>0</v>
      </c>
      <c r="N8593">
        <v>0</v>
      </c>
      <c r="O8593">
        <v>0</v>
      </c>
      <c r="P8593">
        <v>58370.16</v>
      </c>
      <c r="Q8593">
        <v>28514.66</v>
      </c>
      <c r="R8593">
        <v>12990.13</v>
      </c>
      <c r="S8593">
        <v>0</v>
      </c>
      <c r="T8593">
        <v>8324.43</v>
      </c>
      <c r="U8593">
        <v>162.84</v>
      </c>
      <c r="V8593">
        <v>2503.6799999999998</v>
      </c>
      <c r="W8593">
        <v>0</v>
      </c>
      <c r="X8593">
        <v>4154.32</v>
      </c>
      <c r="Y8593">
        <v>0</v>
      </c>
      <c r="Z8593">
        <v>56650.05</v>
      </c>
      <c r="AA8593">
        <v>-176.14</v>
      </c>
      <c r="AB8593">
        <v>-104.15</v>
      </c>
      <c r="AC8593">
        <v>679.72</v>
      </c>
      <c r="AD8593">
        <v>-97.17</v>
      </c>
      <c r="AE8593">
        <v>0</v>
      </c>
      <c r="AF8593">
        <v>-820.51</v>
      </c>
      <c r="AG8593">
        <v>-518.25</v>
      </c>
      <c r="AH8593">
        <v>1201.8599999999999</v>
      </c>
      <c r="AI8593">
        <v>426.66</v>
      </c>
      <c r="AJ8593">
        <v>775.2</v>
      </c>
      <c r="AK8593">
        <v>0</v>
      </c>
      <c r="AL8593">
        <v>0</v>
      </c>
      <c r="AM8593">
        <v>0</v>
      </c>
      <c r="AO8593">
        <v>0</v>
      </c>
      <c r="AP8593">
        <v>19917</v>
      </c>
      <c r="AQ8593" t="s">
        <v>324</v>
      </c>
      <c r="AR8593" t="s">
        <v>325</v>
      </c>
      <c r="AS8593" t="s">
        <v>324</v>
      </c>
      <c r="AT8593" t="s">
        <v>325</v>
      </c>
      <c r="AU8593">
        <v>16912</v>
      </c>
      <c r="AV8593" t="s">
        <v>62</v>
      </c>
      <c r="AW8593">
        <v>3</v>
      </c>
      <c r="AX8593">
        <v>3</v>
      </c>
      <c r="AY8593">
        <v>2016</v>
      </c>
      <c r="AZ8593">
        <v>4</v>
      </c>
      <c r="BA8593" t="str">
        <f t="shared" si="268"/>
        <v>20164</v>
      </c>
      <c r="BB8593" t="str">
        <f t="shared" si="269"/>
        <v>20164United Parcel Service</v>
      </c>
      <c r="BC8593" t="e">
        <f>#N/A</f>
        <v>#N/A</v>
      </c>
      <c r="BD8593" t="e">
        <f>#N/A</f>
        <v>#N/A</v>
      </c>
      <c r="BE8593" t="e">
        <f>#N/A</f>
        <v>#N/A</v>
      </c>
      <c r="BF8593" t="e">
        <f>#N/A</f>
        <v>#N/A</v>
      </c>
      <c r="BG8593" t="e">
        <f>#N/A</f>
        <v>#N/A</v>
      </c>
    </row>
    <row r="8594" spans="1:59">
      <c r="A8594">
        <v>97155.97</v>
      </c>
      <c r="B8594">
        <v>157097.32999999999</v>
      </c>
      <c r="C8594">
        <v>0</v>
      </c>
      <c r="D8594">
        <v>0</v>
      </c>
      <c r="F8594">
        <v>905468.91</v>
      </c>
      <c r="G8594">
        <v>0</v>
      </c>
      <c r="I8594">
        <v>0</v>
      </c>
      <c r="J8594">
        <v>0</v>
      </c>
      <c r="L8594">
        <v>0</v>
      </c>
      <c r="M8594">
        <v>20187.55</v>
      </c>
      <c r="N8594">
        <v>0</v>
      </c>
      <c r="O8594">
        <v>61.81</v>
      </c>
      <c r="P8594">
        <v>925718.26</v>
      </c>
      <c r="Q8594">
        <v>384339.09</v>
      </c>
      <c r="R8594">
        <v>174787.63</v>
      </c>
      <c r="S8594">
        <v>0</v>
      </c>
      <c r="T8594">
        <v>103891.12</v>
      </c>
      <c r="U8594">
        <v>2032.25</v>
      </c>
      <c r="V8594">
        <v>31246.560000000001</v>
      </c>
      <c r="W8594">
        <v>0</v>
      </c>
      <c r="X8594">
        <v>72324.289999999994</v>
      </c>
      <c r="Y8594">
        <v>0</v>
      </c>
      <c r="Z8594">
        <v>768620.94</v>
      </c>
      <c r="AA8594">
        <v>-2198.2800000000002</v>
      </c>
      <c r="AB8594">
        <v>-1299.78</v>
      </c>
      <c r="AC8594">
        <v>8483.1</v>
      </c>
      <c r="AD8594">
        <v>-1212.73</v>
      </c>
      <c r="AE8594">
        <v>0</v>
      </c>
      <c r="AF8594">
        <v>-10240.24</v>
      </c>
      <c r="AG8594">
        <v>-6467.92</v>
      </c>
      <c r="AH8594">
        <v>150629.4</v>
      </c>
      <c r="AI8594">
        <v>53473.440000000002</v>
      </c>
      <c r="AJ8594">
        <v>97155.97</v>
      </c>
      <c r="AK8594">
        <v>0</v>
      </c>
      <c r="AL8594">
        <v>0</v>
      </c>
      <c r="AM8594">
        <v>0</v>
      </c>
      <c r="AO8594">
        <v>0</v>
      </c>
      <c r="AP8594">
        <v>19917</v>
      </c>
      <c r="AQ8594" t="s">
        <v>324</v>
      </c>
      <c r="AR8594" t="s">
        <v>325</v>
      </c>
      <c r="AS8594" t="s">
        <v>324</v>
      </c>
      <c r="AT8594" t="s">
        <v>325</v>
      </c>
      <c r="AU8594">
        <v>6910</v>
      </c>
      <c r="AV8594" t="s">
        <v>61</v>
      </c>
      <c r="AW8594">
        <v>3</v>
      </c>
      <c r="AX8594">
        <v>3</v>
      </c>
      <c r="AY8594">
        <v>2016</v>
      </c>
      <c r="AZ8594">
        <v>4</v>
      </c>
      <c r="BA8594" t="str">
        <f t="shared" si="268"/>
        <v>20164</v>
      </c>
      <c r="BB8594" t="str">
        <f t="shared" si="269"/>
        <v>20164United Parcel Service</v>
      </c>
      <c r="BC8594" t="e">
        <f>#N/A</f>
        <v>#N/A</v>
      </c>
      <c r="BD8594" t="e">
        <f>#N/A</f>
        <v>#N/A</v>
      </c>
      <c r="BE8594" t="e">
        <f>#N/A</f>
        <v>#N/A</v>
      </c>
      <c r="BF8594" t="e">
        <f>#N/A</f>
        <v>#N/A</v>
      </c>
      <c r="BG8594" t="e">
        <f>#N/A</f>
        <v>#N/A</v>
      </c>
    </row>
    <row r="8595" spans="1:59">
      <c r="A8595">
        <v>-64375.97</v>
      </c>
      <c r="B8595">
        <v>-97206.6</v>
      </c>
      <c r="C8595">
        <v>0</v>
      </c>
      <c r="D8595">
        <v>0</v>
      </c>
      <c r="F8595">
        <v>62825.49</v>
      </c>
      <c r="G8595">
        <v>0</v>
      </c>
      <c r="I8595">
        <v>0</v>
      </c>
      <c r="J8595">
        <v>0</v>
      </c>
      <c r="L8595">
        <v>0</v>
      </c>
      <c r="M8595">
        <v>9524.2199999999993</v>
      </c>
      <c r="N8595">
        <v>0</v>
      </c>
      <c r="O8595">
        <v>0</v>
      </c>
      <c r="P8595">
        <v>72349.7</v>
      </c>
      <c r="Q8595">
        <v>90485.7</v>
      </c>
      <c r="R8595">
        <v>38151.370000000003</v>
      </c>
      <c r="S8595">
        <v>0</v>
      </c>
      <c r="T8595">
        <v>20351.79</v>
      </c>
      <c r="U8595">
        <v>401.84</v>
      </c>
      <c r="V8595">
        <v>6130.4</v>
      </c>
      <c r="W8595">
        <v>0</v>
      </c>
      <c r="X8595">
        <v>14035.22</v>
      </c>
      <c r="Y8595">
        <v>0</v>
      </c>
      <c r="Z8595">
        <v>169556.3</v>
      </c>
      <c r="AA8595">
        <v>-351.69</v>
      </c>
      <c r="AB8595">
        <v>-21.39</v>
      </c>
      <c r="AC8595">
        <v>-572.48</v>
      </c>
      <c r="AD8595">
        <v>-138.6</v>
      </c>
      <c r="AE8595">
        <v>0</v>
      </c>
      <c r="AF8595">
        <v>-2147.63</v>
      </c>
      <c r="AG8595">
        <v>-3231.78</v>
      </c>
      <c r="AH8595">
        <v>-100438.38</v>
      </c>
      <c r="AI8595">
        <v>-36062.400000000001</v>
      </c>
      <c r="AJ8595">
        <v>-64375.97</v>
      </c>
      <c r="AK8595">
        <v>0</v>
      </c>
      <c r="AL8595">
        <v>0</v>
      </c>
      <c r="AM8595">
        <v>0</v>
      </c>
      <c r="AO8595">
        <v>0</v>
      </c>
      <c r="AP8595">
        <v>19917</v>
      </c>
      <c r="AQ8595" t="s">
        <v>324</v>
      </c>
      <c r="AR8595" t="s">
        <v>325</v>
      </c>
      <c r="AS8595" t="s">
        <v>324</v>
      </c>
      <c r="AT8595" t="s">
        <v>325</v>
      </c>
      <c r="AU8595">
        <v>16911</v>
      </c>
      <c r="AV8595" t="s">
        <v>69</v>
      </c>
      <c r="AW8595">
        <v>3</v>
      </c>
      <c r="AX8595">
        <v>3</v>
      </c>
      <c r="AY8595">
        <v>2017</v>
      </c>
      <c r="AZ8595">
        <v>1</v>
      </c>
      <c r="BA8595" t="str">
        <f t="shared" si="268"/>
        <v>20171</v>
      </c>
      <c r="BB8595" t="str">
        <f t="shared" si="269"/>
        <v>20171United Parcel Service</v>
      </c>
      <c r="BC8595" t="e">
        <f>#N/A</f>
        <v>#N/A</v>
      </c>
      <c r="BD8595" t="e">
        <f>#N/A</f>
        <v>#N/A</v>
      </c>
      <c r="BE8595" t="e">
        <f>#N/A</f>
        <v>#N/A</v>
      </c>
      <c r="BF8595" t="e">
        <f>#N/A</f>
        <v>#N/A</v>
      </c>
      <c r="BG8595" t="e">
        <f>#N/A</f>
        <v>#N/A</v>
      </c>
    </row>
    <row r="8596" spans="1:59">
      <c r="A8596">
        <v>-9313.1</v>
      </c>
      <c r="B8596">
        <v>-13050.51</v>
      </c>
      <c r="C8596">
        <v>0</v>
      </c>
      <c r="D8596">
        <v>0</v>
      </c>
      <c r="F8596">
        <v>55537.64</v>
      </c>
      <c r="G8596">
        <v>0</v>
      </c>
      <c r="I8596">
        <v>0</v>
      </c>
      <c r="J8596">
        <v>0</v>
      </c>
      <c r="L8596">
        <v>0</v>
      </c>
      <c r="M8596">
        <v>0</v>
      </c>
      <c r="N8596">
        <v>0</v>
      </c>
      <c r="O8596">
        <v>0</v>
      </c>
      <c r="P8596">
        <v>55537.64</v>
      </c>
      <c r="Q8596">
        <v>35200.99</v>
      </c>
      <c r="R8596">
        <v>16038.67</v>
      </c>
      <c r="S8596">
        <v>0</v>
      </c>
      <c r="T8596">
        <v>9317.94</v>
      </c>
      <c r="U8596">
        <v>183.98</v>
      </c>
      <c r="V8596">
        <v>2806.77</v>
      </c>
      <c r="W8596">
        <v>0</v>
      </c>
      <c r="X8596">
        <v>5039.79</v>
      </c>
      <c r="Y8596">
        <v>0</v>
      </c>
      <c r="Z8596">
        <v>68588.14</v>
      </c>
      <c r="AA8596">
        <v>-161.02000000000001</v>
      </c>
      <c r="AB8596">
        <v>-9.7899999999999991</v>
      </c>
      <c r="AC8596">
        <v>-262.11</v>
      </c>
      <c r="AD8596">
        <v>-63.46</v>
      </c>
      <c r="AE8596">
        <v>0</v>
      </c>
      <c r="AF8596">
        <v>-983.28</v>
      </c>
      <c r="AG8596">
        <v>-1479.65</v>
      </c>
      <c r="AH8596">
        <v>-14530.16</v>
      </c>
      <c r="AI8596">
        <v>-5217.05</v>
      </c>
      <c r="AJ8596">
        <v>-9313.1</v>
      </c>
      <c r="AK8596">
        <v>0</v>
      </c>
      <c r="AL8596">
        <v>0</v>
      </c>
      <c r="AM8596">
        <v>0</v>
      </c>
      <c r="AO8596">
        <v>0</v>
      </c>
      <c r="AP8596">
        <v>19917</v>
      </c>
      <c r="AQ8596" t="s">
        <v>324</v>
      </c>
      <c r="AR8596" t="s">
        <v>325</v>
      </c>
      <c r="AS8596" t="s">
        <v>324</v>
      </c>
      <c r="AT8596" t="s">
        <v>325</v>
      </c>
      <c r="AU8596">
        <v>16912</v>
      </c>
      <c r="AV8596" t="s">
        <v>62</v>
      </c>
      <c r="AW8596">
        <v>3</v>
      </c>
      <c r="AX8596">
        <v>3</v>
      </c>
      <c r="AY8596">
        <v>2017</v>
      </c>
      <c r="AZ8596">
        <v>1</v>
      </c>
      <c r="BA8596" t="str">
        <f t="shared" si="268"/>
        <v>20171</v>
      </c>
      <c r="BB8596" t="str">
        <f t="shared" si="269"/>
        <v>20171United Parcel Service</v>
      </c>
      <c r="BC8596" t="e">
        <f>#N/A</f>
        <v>#N/A</v>
      </c>
      <c r="BD8596" t="e">
        <f>#N/A</f>
        <v>#N/A</v>
      </c>
      <c r="BE8596" t="e">
        <f>#N/A</f>
        <v>#N/A</v>
      </c>
      <c r="BF8596" t="e">
        <f>#N/A</f>
        <v>#N/A</v>
      </c>
      <c r="BG8596" t="e">
        <f>#N/A</f>
        <v>#N/A</v>
      </c>
    </row>
    <row r="8597" spans="1:59">
      <c r="A8597">
        <v>-910</v>
      </c>
      <c r="B8597">
        <v>3029.42</v>
      </c>
      <c r="C8597">
        <v>0</v>
      </c>
      <c r="D8597">
        <v>0</v>
      </c>
      <c r="F8597">
        <v>248740.22</v>
      </c>
      <c r="G8597">
        <v>0</v>
      </c>
      <c r="I8597">
        <v>0</v>
      </c>
      <c r="J8597">
        <v>0</v>
      </c>
      <c r="L8597">
        <v>0</v>
      </c>
      <c r="M8597">
        <v>350.85</v>
      </c>
      <c r="N8597">
        <v>0</v>
      </c>
      <c r="O8597">
        <v>0</v>
      </c>
      <c r="P8597">
        <v>249091.06</v>
      </c>
      <c r="Q8597">
        <v>136478.48000000001</v>
      </c>
      <c r="R8597">
        <v>53030.559999999998</v>
      </c>
      <c r="S8597">
        <v>0</v>
      </c>
      <c r="T8597">
        <v>28018.34</v>
      </c>
      <c r="U8597">
        <v>553.22</v>
      </c>
      <c r="V8597">
        <v>8439.73</v>
      </c>
      <c r="W8597">
        <v>0</v>
      </c>
      <c r="X8597">
        <v>19541.32</v>
      </c>
      <c r="Y8597">
        <v>0</v>
      </c>
      <c r="Z8597">
        <v>246061.64</v>
      </c>
      <c r="AA8597">
        <v>-484.17</v>
      </c>
      <c r="AB8597">
        <v>-29.44</v>
      </c>
      <c r="AC8597">
        <v>-788.13</v>
      </c>
      <c r="AD8597">
        <v>-190.81</v>
      </c>
      <c r="AE8597">
        <v>0</v>
      </c>
      <c r="AF8597">
        <v>-2956.64</v>
      </c>
      <c r="AG8597">
        <v>-4449.1899999999996</v>
      </c>
      <c r="AH8597">
        <v>-1419.77</v>
      </c>
      <c r="AI8597">
        <v>-509.77</v>
      </c>
      <c r="AJ8597">
        <v>-910</v>
      </c>
      <c r="AK8597">
        <v>0</v>
      </c>
      <c r="AL8597">
        <v>0</v>
      </c>
      <c r="AM8597">
        <v>0</v>
      </c>
      <c r="AO8597">
        <v>0</v>
      </c>
      <c r="AP8597">
        <v>19917</v>
      </c>
      <c r="AQ8597" t="s">
        <v>324</v>
      </c>
      <c r="AR8597" t="s">
        <v>325</v>
      </c>
      <c r="AS8597" t="s">
        <v>324</v>
      </c>
      <c r="AT8597" t="s">
        <v>325</v>
      </c>
      <c r="AU8597">
        <v>16913</v>
      </c>
      <c r="AV8597" t="s">
        <v>68</v>
      </c>
      <c r="AW8597">
        <v>3</v>
      </c>
      <c r="AX8597">
        <v>3</v>
      </c>
      <c r="AY8597">
        <v>2017</v>
      </c>
      <c r="AZ8597">
        <v>1</v>
      </c>
      <c r="BA8597" t="str">
        <f t="shared" si="268"/>
        <v>20171</v>
      </c>
      <c r="BB8597" t="str">
        <f t="shared" si="269"/>
        <v>20171United Parcel Service</v>
      </c>
      <c r="BC8597" t="e">
        <f>#N/A</f>
        <v>#N/A</v>
      </c>
      <c r="BD8597" t="e">
        <f>#N/A</f>
        <v>#N/A</v>
      </c>
      <c r="BE8597" t="e">
        <f>#N/A</f>
        <v>#N/A</v>
      </c>
      <c r="BF8597" t="e">
        <f>#N/A</f>
        <v>#N/A</v>
      </c>
      <c r="BG8597" t="e">
        <f>#N/A</f>
        <v>#N/A</v>
      </c>
    </row>
    <row r="8598" spans="1:59">
      <c r="A8598">
        <v>91872.91</v>
      </c>
      <c r="B8598">
        <v>157032.54999999999</v>
      </c>
      <c r="C8598">
        <v>0</v>
      </c>
      <c r="D8598">
        <v>0</v>
      </c>
      <c r="F8598">
        <v>884450.27</v>
      </c>
      <c r="G8598">
        <v>0</v>
      </c>
      <c r="I8598">
        <v>0</v>
      </c>
      <c r="J8598">
        <v>0</v>
      </c>
      <c r="L8598">
        <v>0</v>
      </c>
      <c r="M8598">
        <v>7268.15</v>
      </c>
      <c r="N8598">
        <v>0</v>
      </c>
      <c r="O8598">
        <v>62.76</v>
      </c>
      <c r="P8598">
        <v>891781.18</v>
      </c>
      <c r="Q8598">
        <v>372574.23</v>
      </c>
      <c r="R8598">
        <v>169821.89</v>
      </c>
      <c r="S8598">
        <v>0</v>
      </c>
      <c r="T8598">
        <v>91903.81</v>
      </c>
      <c r="U8598">
        <v>1814.62</v>
      </c>
      <c r="V8598">
        <v>27683.41</v>
      </c>
      <c r="W8598">
        <v>0</v>
      </c>
      <c r="X8598">
        <v>70950.69</v>
      </c>
      <c r="Y8598">
        <v>0</v>
      </c>
      <c r="Z8598">
        <v>734748.64</v>
      </c>
      <c r="AA8598">
        <v>-1588.13</v>
      </c>
      <c r="AB8598">
        <v>-96.57</v>
      </c>
      <c r="AC8598">
        <v>-2585.17</v>
      </c>
      <c r="AD8598">
        <v>-625.89</v>
      </c>
      <c r="AE8598">
        <v>0</v>
      </c>
      <c r="AF8598">
        <v>-9698.18</v>
      </c>
      <c r="AG8598">
        <v>-14593.93</v>
      </c>
      <c r="AH8598">
        <v>142438.60999999999</v>
      </c>
      <c r="AI8598">
        <v>50565.71</v>
      </c>
      <c r="AJ8598">
        <v>91872.91</v>
      </c>
      <c r="AK8598">
        <v>0</v>
      </c>
      <c r="AL8598">
        <v>0</v>
      </c>
      <c r="AM8598">
        <v>0</v>
      </c>
      <c r="AO8598">
        <v>0</v>
      </c>
      <c r="AP8598">
        <v>19917</v>
      </c>
      <c r="AQ8598" t="s">
        <v>324</v>
      </c>
      <c r="AR8598" t="s">
        <v>325</v>
      </c>
      <c r="AS8598" t="s">
        <v>324</v>
      </c>
      <c r="AT8598" t="s">
        <v>325</v>
      </c>
      <c r="AU8598">
        <v>6910</v>
      </c>
      <c r="AV8598" t="s">
        <v>61</v>
      </c>
      <c r="AW8598">
        <v>3</v>
      </c>
      <c r="AX8598">
        <v>3</v>
      </c>
      <c r="AY8598">
        <v>2017</v>
      </c>
      <c r="AZ8598">
        <v>1</v>
      </c>
      <c r="BA8598" t="str">
        <f t="shared" si="268"/>
        <v>20171</v>
      </c>
      <c r="BB8598" t="str">
        <f t="shared" si="269"/>
        <v>20171United Parcel Service</v>
      </c>
      <c r="BC8598" t="e">
        <f>#N/A</f>
        <v>#N/A</v>
      </c>
      <c r="BD8598" t="e">
        <f>#N/A</f>
        <v>#N/A</v>
      </c>
      <c r="BE8598" t="e">
        <f>#N/A</f>
        <v>#N/A</v>
      </c>
      <c r="BF8598" t="e">
        <f>#N/A</f>
        <v>#N/A</v>
      </c>
      <c r="BG8598" t="e">
        <f>#N/A</f>
        <v>#N/A</v>
      </c>
    </row>
    <row r="8599" spans="1:59">
      <c r="A8599">
        <v>-59705.279999999999</v>
      </c>
      <c r="B8599">
        <v>-94185.17</v>
      </c>
      <c r="C8599">
        <v>0</v>
      </c>
      <c r="D8599">
        <v>0</v>
      </c>
      <c r="F8599">
        <v>58052.46</v>
      </c>
      <c r="G8599">
        <v>0</v>
      </c>
      <c r="I8599">
        <v>0</v>
      </c>
      <c r="J8599">
        <v>0</v>
      </c>
      <c r="L8599">
        <v>0</v>
      </c>
      <c r="M8599">
        <v>8978.49</v>
      </c>
      <c r="N8599">
        <v>0</v>
      </c>
      <c r="O8599">
        <v>0</v>
      </c>
      <c r="P8599">
        <v>67030.94</v>
      </c>
      <c r="Q8599">
        <v>85011.6</v>
      </c>
      <c r="R8599">
        <v>37359.629999999997</v>
      </c>
      <c r="S8599">
        <v>0</v>
      </c>
      <c r="T8599">
        <v>19277.82</v>
      </c>
      <c r="U8599">
        <v>433.17</v>
      </c>
      <c r="V8599">
        <v>5928.21</v>
      </c>
      <c r="W8599">
        <v>0</v>
      </c>
      <c r="X8599">
        <v>13205.69</v>
      </c>
      <c r="Y8599">
        <v>0</v>
      </c>
      <c r="Z8599">
        <v>161216.10999999999</v>
      </c>
      <c r="AA8599">
        <v>-345.4</v>
      </c>
      <c r="AB8599">
        <v>217.63</v>
      </c>
      <c r="AC8599">
        <v>-1598.8</v>
      </c>
      <c r="AD8599">
        <v>-85.3</v>
      </c>
      <c r="AE8599">
        <v>0</v>
      </c>
      <c r="AF8599">
        <v>-2121.56</v>
      </c>
      <c r="AG8599">
        <v>-3933.43</v>
      </c>
      <c r="AH8599">
        <v>-98118.6</v>
      </c>
      <c r="AI8599">
        <v>-38413.32</v>
      </c>
      <c r="AJ8599">
        <v>-59705.279999999999</v>
      </c>
      <c r="AK8599">
        <v>0</v>
      </c>
      <c r="AL8599">
        <v>0</v>
      </c>
      <c r="AM8599">
        <v>0</v>
      </c>
      <c r="AO8599">
        <v>0</v>
      </c>
      <c r="AP8599">
        <v>19917</v>
      </c>
      <c r="AQ8599" t="s">
        <v>324</v>
      </c>
      <c r="AR8599" t="s">
        <v>325</v>
      </c>
      <c r="AS8599" t="s">
        <v>324</v>
      </c>
      <c r="AT8599" t="s">
        <v>325</v>
      </c>
      <c r="AU8599">
        <v>16911</v>
      </c>
      <c r="AV8599" t="s">
        <v>69</v>
      </c>
      <c r="AW8599">
        <v>3</v>
      </c>
      <c r="AX8599">
        <v>3</v>
      </c>
      <c r="AY8599">
        <v>2017</v>
      </c>
      <c r="AZ8599">
        <v>2</v>
      </c>
      <c r="BA8599" t="str">
        <f t="shared" si="268"/>
        <v>20172</v>
      </c>
      <c r="BB8599" t="str">
        <f t="shared" si="269"/>
        <v>20172United Parcel Service</v>
      </c>
      <c r="BC8599" t="e">
        <f>#N/A</f>
        <v>#N/A</v>
      </c>
      <c r="BD8599" t="e">
        <f>#N/A</f>
        <v>#N/A</v>
      </c>
      <c r="BE8599" t="e">
        <f>#N/A</f>
        <v>#N/A</v>
      </c>
      <c r="BF8599" t="e">
        <f>#N/A</f>
        <v>#N/A</v>
      </c>
      <c r="BG8599" t="e">
        <f>#N/A</f>
        <v>#N/A</v>
      </c>
    </row>
    <row r="8600" spans="1:59">
      <c r="A8600">
        <v>-12398.26</v>
      </c>
      <c r="B8600">
        <v>-14362.76</v>
      </c>
      <c r="C8600">
        <v>0</v>
      </c>
      <c r="D8600">
        <v>0</v>
      </c>
      <c r="F8600">
        <v>246449.72</v>
      </c>
      <c r="G8600">
        <v>0</v>
      </c>
      <c r="I8600">
        <v>0</v>
      </c>
      <c r="J8600">
        <v>0</v>
      </c>
      <c r="L8600">
        <v>0</v>
      </c>
      <c r="M8600">
        <v>0</v>
      </c>
      <c r="N8600">
        <v>0</v>
      </c>
      <c r="O8600">
        <v>0</v>
      </c>
      <c r="P8600">
        <v>246449.72</v>
      </c>
      <c r="Q8600">
        <v>143343.79999999999</v>
      </c>
      <c r="R8600">
        <v>57568.7</v>
      </c>
      <c r="S8600">
        <v>0</v>
      </c>
      <c r="T8600">
        <v>29466.51</v>
      </c>
      <c r="U8600">
        <v>662.1</v>
      </c>
      <c r="V8600">
        <v>9061.3799999999992</v>
      </c>
      <c r="W8600">
        <v>0</v>
      </c>
      <c r="X8600">
        <v>20710</v>
      </c>
      <c r="Y8600">
        <v>0</v>
      </c>
      <c r="Z8600">
        <v>260812.48</v>
      </c>
      <c r="AA8600">
        <v>-527.94000000000005</v>
      </c>
      <c r="AB8600">
        <v>332.65</v>
      </c>
      <c r="AC8600">
        <v>-2443.79</v>
      </c>
      <c r="AD8600">
        <v>-130.38999999999999</v>
      </c>
      <c r="AE8600">
        <v>0</v>
      </c>
      <c r="AF8600">
        <v>-3242.84</v>
      </c>
      <c r="AG8600">
        <v>-6012.32</v>
      </c>
      <c r="AH8600">
        <v>-20375.080000000002</v>
      </c>
      <c r="AI8600">
        <v>-7976.82</v>
      </c>
      <c r="AJ8600">
        <v>-12398.26</v>
      </c>
      <c r="AK8600">
        <v>0</v>
      </c>
      <c r="AL8600">
        <v>0</v>
      </c>
      <c r="AM8600">
        <v>0</v>
      </c>
      <c r="AO8600">
        <v>0</v>
      </c>
      <c r="AP8600">
        <v>19917</v>
      </c>
      <c r="AQ8600" t="s">
        <v>324</v>
      </c>
      <c r="AR8600" t="s">
        <v>325</v>
      </c>
      <c r="AS8600" t="s">
        <v>324</v>
      </c>
      <c r="AT8600" t="s">
        <v>325</v>
      </c>
      <c r="AU8600">
        <v>16913</v>
      </c>
      <c r="AV8600" t="s">
        <v>68</v>
      </c>
      <c r="AW8600">
        <v>3</v>
      </c>
      <c r="AX8600">
        <v>3</v>
      </c>
      <c r="AY8600">
        <v>2017</v>
      </c>
      <c r="AZ8600">
        <v>2</v>
      </c>
      <c r="BA8600" t="str">
        <f t="shared" si="268"/>
        <v>20172</v>
      </c>
      <c r="BB8600" t="str">
        <f t="shared" si="269"/>
        <v>20172United Parcel Service</v>
      </c>
      <c r="BC8600" t="e">
        <f>#N/A</f>
        <v>#N/A</v>
      </c>
      <c r="BD8600" t="e">
        <f>#N/A</f>
        <v>#N/A</v>
      </c>
      <c r="BE8600" t="e">
        <f>#N/A</f>
        <v>#N/A</v>
      </c>
      <c r="BF8600" t="e">
        <f>#N/A</f>
        <v>#N/A</v>
      </c>
      <c r="BG8600" t="e">
        <f>#N/A</f>
        <v>#N/A</v>
      </c>
    </row>
    <row r="8601" spans="1:59">
      <c r="A8601">
        <v>-6617.21</v>
      </c>
      <c r="B8601">
        <v>-9034.33</v>
      </c>
      <c r="C8601">
        <v>0</v>
      </c>
      <c r="D8601">
        <v>0</v>
      </c>
      <c r="F8601">
        <v>56737.71</v>
      </c>
      <c r="G8601">
        <v>0</v>
      </c>
      <c r="I8601">
        <v>0</v>
      </c>
      <c r="J8601">
        <v>0</v>
      </c>
      <c r="L8601">
        <v>0</v>
      </c>
      <c r="M8601">
        <v>461.31</v>
      </c>
      <c r="N8601">
        <v>0</v>
      </c>
      <c r="O8601">
        <v>0</v>
      </c>
      <c r="P8601">
        <v>57199.03</v>
      </c>
      <c r="Q8601">
        <v>33421.64</v>
      </c>
      <c r="R8601">
        <v>15918.52</v>
      </c>
      <c r="S8601">
        <v>0</v>
      </c>
      <c r="T8601">
        <v>9019.26</v>
      </c>
      <c r="U8601">
        <v>202.66</v>
      </c>
      <c r="V8601">
        <v>2773.56</v>
      </c>
      <c r="W8601">
        <v>0</v>
      </c>
      <c r="X8601">
        <v>4897.72</v>
      </c>
      <c r="Y8601">
        <v>0</v>
      </c>
      <c r="Z8601">
        <v>66233.350000000006</v>
      </c>
      <c r="AA8601">
        <v>-161.6</v>
      </c>
      <c r="AB8601">
        <v>101.82</v>
      </c>
      <c r="AC8601">
        <v>-748.01</v>
      </c>
      <c r="AD8601">
        <v>-39.909999999999997</v>
      </c>
      <c r="AE8601">
        <v>0</v>
      </c>
      <c r="AF8601">
        <v>-992.59</v>
      </c>
      <c r="AG8601">
        <v>-1840.28</v>
      </c>
      <c r="AH8601">
        <v>-10874.61</v>
      </c>
      <c r="AI8601">
        <v>-4257.3999999999996</v>
      </c>
      <c r="AJ8601">
        <v>-6617.21</v>
      </c>
      <c r="AK8601">
        <v>0</v>
      </c>
      <c r="AL8601">
        <v>0</v>
      </c>
      <c r="AM8601">
        <v>0</v>
      </c>
      <c r="AO8601">
        <v>0</v>
      </c>
      <c r="AP8601">
        <v>19917</v>
      </c>
      <c r="AQ8601" t="s">
        <v>324</v>
      </c>
      <c r="AR8601" t="s">
        <v>325</v>
      </c>
      <c r="AS8601" t="s">
        <v>324</v>
      </c>
      <c r="AT8601" t="s">
        <v>325</v>
      </c>
      <c r="AU8601">
        <v>16912</v>
      </c>
      <c r="AV8601" t="s">
        <v>62</v>
      </c>
      <c r="AW8601">
        <v>3</v>
      </c>
      <c r="AX8601">
        <v>3</v>
      </c>
      <c r="AY8601">
        <v>2017</v>
      </c>
      <c r="AZ8601">
        <v>2</v>
      </c>
      <c r="BA8601" t="str">
        <f t="shared" si="268"/>
        <v>20172</v>
      </c>
      <c r="BB8601" t="str">
        <f t="shared" si="269"/>
        <v>20172United Parcel Service</v>
      </c>
      <c r="BC8601" t="e">
        <f>#N/A</f>
        <v>#N/A</v>
      </c>
      <c r="BD8601" t="e">
        <f>#N/A</f>
        <v>#N/A</v>
      </c>
      <c r="BE8601" t="e">
        <f>#N/A</f>
        <v>#N/A</v>
      </c>
      <c r="BF8601" t="e">
        <f>#N/A</f>
        <v>#N/A</v>
      </c>
      <c r="BG8601" t="e">
        <f>#N/A</f>
        <v>#N/A</v>
      </c>
    </row>
    <row r="8602" spans="1:59">
      <c r="A8602">
        <v>94711.53</v>
      </c>
      <c r="B8602">
        <v>165420.99</v>
      </c>
      <c r="C8602">
        <v>0</v>
      </c>
      <c r="D8602">
        <v>0</v>
      </c>
      <c r="F8602">
        <v>886577.26</v>
      </c>
      <c r="G8602">
        <v>0</v>
      </c>
      <c r="I8602">
        <v>0</v>
      </c>
      <c r="J8602">
        <v>0</v>
      </c>
      <c r="L8602">
        <v>0</v>
      </c>
      <c r="M8602">
        <v>6477.93</v>
      </c>
      <c r="N8602">
        <v>0</v>
      </c>
      <c r="O8602">
        <v>67.42</v>
      </c>
      <c r="P8602">
        <v>893122.6</v>
      </c>
      <c r="Q8602">
        <v>362321.59</v>
      </c>
      <c r="R8602">
        <v>173426.13</v>
      </c>
      <c r="S8602">
        <v>0</v>
      </c>
      <c r="T8602">
        <v>91068</v>
      </c>
      <c r="U8602">
        <v>2046.26</v>
      </c>
      <c r="V8602">
        <v>28004.74</v>
      </c>
      <c r="W8602">
        <v>0</v>
      </c>
      <c r="X8602">
        <v>70834.89</v>
      </c>
      <c r="Y8602">
        <v>0</v>
      </c>
      <c r="Z8602">
        <v>727701.61</v>
      </c>
      <c r="AA8602">
        <v>-1631.64</v>
      </c>
      <c r="AB8602">
        <v>1028.07</v>
      </c>
      <c r="AC8602">
        <v>-7552.68</v>
      </c>
      <c r="AD8602">
        <v>-402.97</v>
      </c>
      <c r="AE8602">
        <v>0</v>
      </c>
      <c r="AF8602">
        <v>-10022.200000000001</v>
      </c>
      <c r="AG8602">
        <v>-18581.419999999998</v>
      </c>
      <c r="AH8602">
        <v>146839.57</v>
      </c>
      <c r="AI8602">
        <v>52128.05</v>
      </c>
      <c r="AJ8602">
        <v>94711.53</v>
      </c>
      <c r="AK8602">
        <v>0</v>
      </c>
      <c r="AL8602">
        <v>0</v>
      </c>
      <c r="AM8602">
        <v>0</v>
      </c>
      <c r="AO8602">
        <v>0</v>
      </c>
      <c r="AP8602">
        <v>19917</v>
      </c>
      <c r="AQ8602" t="s">
        <v>324</v>
      </c>
      <c r="AR8602" t="s">
        <v>325</v>
      </c>
      <c r="AS8602" t="s">
        <v>324</v>
      </c>
      <c r="AT8602" t="s">
        <v>325</v>
      </c>
      <c r="AU8602">
        <v>6910</v>
      </c>
      <c r="AV8602" t="s">
        <v>61</v>
      </c>
      <c r="AW8602">
        <v>3</v>
      </c>
      <c r="AX8602">
        <v>3</v>
      </c>
      <c r="AY8602">
        <v>2017</v>
      </c>
      <c r="AZ8602">
        <v>2</v>
      </c>
      <c r="BA8602" t="str">
        <f t="shared" si="268"/>
        <v>20172</v>
      </c>
      <c r="BB8602" t="str">
        <f t="shared" si="269"/>
        <v>20172United Parcel Service</v>
      </c>
      <c r="BC8602" t="e">
        <f>#N/A</f>
        <v>#N/A</v>
      </c>
      <c r="BD8602" t="e">
        <f>#N/A</f>
        <v>#N/A</v>
      </c>
      <c r="BE8602" t="e">
        <f>#N/A</f>
        <v>#N/A</v>
      </c>
      <c r="BF8602" t="e">
        <f>#N/A</f>
        <v>#N/A</v>
      </c>
      <c r="BG8602" t="e">
        <f>#N/A</f>
        <v>#N/A</v>
      </c>
    </row>
    <row r="8603" spans="1:59">
      <c r="A8603">
        <v>-61476.34</v>
      </c>
      <c r="B8603">
        <v>-96592.29</v>
      </c>
      <c r="C8603">
        <v>0</v>
      </c>
      <c r="D8603">
        <v>0</v>
      </c>
      <c r="F8603">
        <v>62727.72</v>
      </c>
      <c r="G8603">
        <v>0</v>
      </c>
      <c r="I8603">
        <v>0</v>
      </c>
      <c r="J8603">
        <v>0</v>
      </c>
      <c r="L8603">
        <v>0</v>
      </c>
      <c r="M8603">
        <v>10416.57</v>
      </c>
      <c r="N8603">
        <v>0</v>
      </c>
      <c r="O8603">
        <v>0</v>
      </c>
      <c r="P8603">
        <v>73144.289999999994</v>
      </c>
      <c r="Q8603">
        <v>91238.35</v>
      </c>
      <c r="R8603">
        <v>38408.879999999997</v>
      </c>
      <c r="S8603">
        <v>0</v>
      </c>
      <c r="T8603">
        <v>20491.2</v>
      </c>
      <c r="U8603">
        <v>427.39</v>
      </c>
      <c r="V8603">
        <v>5449.53</v>
      </c>
      <c r="W8603">
        <v>0</v>
      </c>
      <c r="X8603">
        <v>13721.23</v>
      </c>
      <c r="Y8603">
        <v>0</v>
      </c>
      <c r="Z8603">
        <v>169736.57</v>
      </c>
      <c r="AA8603">
        <v>-268.52999999999997</v>
      </c>
      <c r="AB8603">
        <v>296.38</v>
      </c>
      <c r="AC8603">
        <v>-915.67</v>
      </c>
      <c r="AD8603">
        <v>-220.16</v>
      </c>
      <c r="AE8603">
        <v>0</v>
      </c>
      <c r="AF8603">
        <v>-2143.0500000000002</v>
      </c>
      <c r="AG8603">
        <v>-3251.03</v>
      </c>
      <c r="AH8603">
        <v>-99843.32</v>
      </c>
      <c r="AI8603">
        <v>-38366.980000000003</v>
      </c>
      <c r="AJ8603">
        <v>-61476.34</v>
      </c>
      <c r="AK8603">
        <v>0</v>
      </c>
      <c r="AL8603">
        <v>0</v>
      </c>
      <c r="AM8603">
        <v>0</v>
      </c>
      <c r="AO8603">
        <v>0</v>
      </c>
      <c r="AP8603">
        <v>19917</v>
      </c>
      <c r="AQ8603" t="s">
        <v>324</v>
      </c>
      <c r="AR8603" t="s">
        <v>325</v>
      </c>
      <c r="AS8603" t="s">
        <v>324</v>
      </c>
      <c r="AT8603" t="s">
        <v>325</v>
      </c>
      <c r="AU8603">
        <v>16911</v>
      </c>
      <c r="AV8603" t="s">
        <v>69</v>
      </c>
      <c r="AW8603">
        <v>3</v>
      </c>
      <c r="AX8603">
        <v>3</v>
      </c>
      <c r="AY8603">
        <v>2017</v>
      </c>
      <c r="AZ8603">
        <v>3</v>
      </c>
      <c r="BA8603" t="str">
        <f t="shared" si="268"/>
        <v>20173</v>
      </c>
      <c r="BB8603" t="str">
        <f t="shared" si="269"/>
        <v>20173United Parcel Service</v>
      </c>
      <c r="BC8603" t="e">
        <f>#N/A</f>
        <v>#N/A</v>
      </c>
      <c r="BD8603" t="e">
        <f>#N/A</f>
        <v>#N/A</v>
      </c>
      <c r="BE8603" t="e">
        <f>#N/A</f>
        <v>#N/A</v>
      </c>
      <c r="BF8603" t="e">
        <f>#N/A</f>
        <v>#N/A</v>
      </c>
      <c r="BG8603" t="e">
        <f>#N/A</f>
        <v>#N/A</v>
      </c>
    </row>
    <row r="8604" spans="1:59">
      <c r="A8604">
        <v>-9389.3700000000008</v>
      </c>
      <c r="B8604">
        <v>-10371.99</v>
      </c>
      <c r="C8604">
        <v>0</v>
      </c>
      <c r="D8604">
        <v>0</v>
      </c>
      <c r="F8604">
        <v>257500.62</v>
      </c>
      <c r="G8604">
        <v>0</v>
      </c>
      <c r="I8604">
        <v>0</v>
      </c>
      <c r="J8604">
        <v>0</v>
      </c>
      <c r="L8604">
        <v>0</v>
      </c>
      <c r="M8604">
        <v>306.51</v>
      </c>
      <c r="N8604">
        <v>0</v>
      </c>
      <c r="O8604">
        <v>0</v>
      </c>
      <c r="P8604">
        <v>257807.13</v>
      </c>
      <c r="Q8604">
        <v>150592.85999999999</v>
      </c>
      <c r="R8604">
        <v>57326.9</v>
      </c>
      <c r="S8604">
        <v>0</v>
      </c>
      <c r="T8604">
        <v>30741.1</v>
      </c>
      <c r="U8604">
        <v>641.16999999999996</v>
      </c>
      <c r="V8604">
        <v>8175.44</v>
      </c>
      <c r="W8604">
        <v>0</v>
      </c>
      <c r="X8604">
        <v>20701.650000000001</v>
      </c>
      <c r="Y8604">
        <v>0</v>
      </c>
      <c r="Z8604">
        <v>268179.12</v>
      </c>
      <c r="AA8604">
        <v>-402.85</v>
      </c>
      <c r="AB8604">
        <v>444.64</v>
      </c>
      <c r="AC8604">
        <v>-1373.7</v>
      </c>
      <c r="AD8604">
        <v>-330.29</v>
      </c>
      <c r="AE8604">
        <v>0</v>
      </c>
      <c r="AF8604">
        <v>-3215.02</v>
      </c>
      <c r="AG8604">
        <v>-4877.22</v>
      </c>
      <c r="AH8604">
        <v>-15249.21</v>
      </c>
      <c r="AI8604">
        <v>-5859.84</v>
      </c>
      <c r="AJ8604">
        <v>-9389.3700000000008</v>
      </c>
      <c r="AK8604">
        <v>0</v>
      </c>
      <c r="AL8604">
        <v>0</v>
      </c>
      <c r="AM8604">
        <v>0</v>
      </c>
      <c r="AO8604">
        <v>0</v>
      </c>
      <c r="AP8604">
        <v>19917</v>
      </c>
      <c r="AQ8604" t="s">
        <v>324</v>
      </c>
      <c r="AR8604" t="s">
        <v>325</v>
      </c>
      <c r="AS8604" t="s">
        <v>324</v>
      </c>
      <c r="AT8604" t="s">
        <v>325</v>
      </c>
      <c r="AU8604">
        <v>16913</v>
      </c>
      <c r="AV8604" t="s">
        <v>68</v>
      </c>
      <c r="AW8604">
        <v>3</v>
      </c>
      <c r="AX8604">
        <v>3</v>
      </c>
      <c r="AY8604">
        <v>2017</v>
      </c>
      <c r="AZ8604">
        <v>3</v>
      </c>
      <c r="BA8604" t="str">
        <f t="shared" si="268"/>
        <v>20173</v>
      </c>
      <c r="BB8604" t="str">
        <f t="shared" si="269"/>
        <v>20173United Parcel Service</v>
      </c>
      <c r="BC8604" t="e">
        <f>#N/A</f>
        <v>#N/A</v>
      </c>
      <c r="BD8604" t="e">
        <f>#N/A</f>
        <v>#N/A</v>
      </c>
      <c r="BE8604" t="e">
        <f>#N/A</f>
        <v>#N/A</v>
      </c>
      <c r="BF8604" t="e">
        <f>#N/A</f>
        <v>#N/A</v>
      </c>
      <c r="BG8604" t="e">
        <f>#N/A</f>
        <v>#N/A</v>
      </c>
    </row>
    <row r="8605" spans="1:59">
      <c r="A8605">
        <v>-6270.28</v>
      </c>
      <c r="B8605">
        <v>-8817.3799999999992</v>
      </c>
      <c r="C8605">
        <v>0</v>
      </c>
      <c r="D8605">
        <v>0</v>
      </c>
      <c r="F8605">
        <v>53226.62</v>
      </c>
      <c r="G8605">
        <v>0</v>
      </c>
      <c r="I8605">
        <v>0</v>
      </c>
      <c r="J8605">
        <v>0</v>
      </c>
      <c r="L8605">
        <v>0</v>
      </c>
      <c r="M8605">
        <v>0</v>
      </c>
      <c r="N8605">
        <v>0</v>
      </c>
      <c r="O8605">
        <v>0</v>
      </c>
      <c r="P8605">
        <v>53226.62</v>
      </c>
      <c r="Q8605">
        <v>32460.57</v>
      </c>
      <c r="R8605">
        <v>14127.48</v>
      </c>
      <c r="S8605">
        <v>0</v>
      </c>
      <c r="T8605">
        <v>8610.76</v>
      </c>
      <c r="U8605">
        <v>179.6</v>
      </c>
      <c r="V8605">
        <v>2289.9899999999998</v>
      </c>
      <c r="W8605">
        <v>0</v>
      </c>
      <c r="X8605">
        <v>4375.6099999999997</v>
      </c>
      <c r="Y8605">
        <v>0</v>
      </c>
      <c r="Z8605">
        <v>62043.99</v>
      </c>
      <c r="AA8605">
        <v>-112.84</v>
      </c>
      <c r="AB8605">
        <v>124.55</v>
      </c>
      <c r="AC8605">
        <v>-384.78</v>
      </c>
      <c r="AD8605">
        <v>-92.52</v>
      </c>
      <c r="AE8605">
        <v>0</v>
      </c>
      <c r="AF8605">
        <v>-900.55</v>
      </c>
      <c r="AG8605">
        <v>-1366.14</v>
      </c>
      <c r="AH8605">
        <v>-10183.52</v>
      </c>
      <c r="AI8605">
        <v>-3913.24</v>
      </c>
      <c r="AJ8605">
        <v>-6270.28</v>
      </c>
      <c r="AK8605">
        <v>0</v>
      </c>
      <c r="AL8605">
        <v>0</v>
      </c>
      <c r="AM8605">
        <v>0</v>
      </c>
      <c r="AO8605">
        <v>0</v>
      </c>
      <c r="AP8605">
        <v>19917</v>
      </c>
      <c r="AQ8605" t="s">
        <v>324</v>
      </c>
      <c r="AR8605" t="s">
        <v>325</v>
      </c>
      <c r="AS8605" t="s">
        <v>324</v>
      </c>
      <c r="AT8605" t="s">
        <v>325</v>
      </c>
      <c r="AU8605">
        <v>16912</v>
      </c>
      <c r="AV8605" t="s">
        <v>62</v>
      </c>
      <c r="AW8605">
        <v>3</v>
      </c>
      <c r="AX8605">
        <v>3</v>
      </c>
      <c r="AY8605">
        <v>2017</v>
      </c>
      <c r="AZ8605">
        <v>3</v>
      </c>
      <c r="BA8605" t="str">
        <f t="shared" si="268"/>
        <v>20173</v>
      </c>
      <c r="BB8605" t="str">
        <f t="shared" si="269"/>
        <v>20173United Parcel Service</v>
      </c>
      <c r="BC8605" t="e">
        <f>#N/A</f>
        <v>#N/A</v>
      </c>
      <c r="BD8605" t="e">
        <f>#N/A</f>
        <v>#N/A</v>
      </c>
      <c r="BE8605" t="e">
        <f>#N/A</f>
        <v>#N/A</v>
      </c>
      <c r="BF8605" t="e">
        <f>#N/A</f>
        <v>#N/A</v>
      </c>
      <c r="BG8605" t="e">
        <f>#N/A</f>
        <v>#N/A</v>
      </c>
    </row>
    <row r="8606" spans="1:59">
      <c r="A8606">
        <v>99214.41</v>
      </c>
      <c r="B8606">
        <v>168931.14</v>
      </c>
      <c r="C8606">
        <v>0</v>
      </c>
      <c r="D8606">
        <v>0</v>
      </c>
      <c r="F8606">
        <v>909707.29</v>
      </c>
      <c r="G8606">
        <v>0</v>
      </c>
      <c r="I8606">
        <v>0</v>
      </c>
      <c r="J8606">
        <v>0</v>
      </c>
      <c r="L8606">
        <v>0</v>
      </c>
      <c r="M8606">
        <v>7224.19</v>
      </c>
      <c r="N8606">
        <v>0</v>
      </c>
      <c r="O8606">
        <v>54.49</v>
      </c>
      <c r="P8606">
        <v>916985.97</v>
      </c>
      <c r="Q8606">
        <v>382479.5</v>
      </c>
      <c r="R8606">
        <v>172464.44</v>
      </c>
      <c r="S8606">
        <v>0</v>
      </c>
      <c r="T8606">
        <v>95240.45</v>
      </c>
      <c r="U8606">
        <v>1986.45</v>
      </c>
      <c r="V8606">
        <v>25328.7</v>
      </c>
      <c r="W8606">
        <v>0</v>
      </c>
      <c r="X8606">
        <v>70555.3</v>
      </c>
      <c r="Y8606">
        <v>0</v>
      </c>
      <c r="Z8606">
        <v>748054.83</v>
      </c>
      <c r="AA8606">
        <v>-1248.0899999999999</v>
      </c>
      <c r="AB8606">
        <v>1377.56</v>
      </c>
      <c r="AC8606">
        <v>-4255.92</v>
      </c>
      <c r="AD8606">
        <v>-1023.29</v>
      </c>
      <c r="AE8606">
        <v>0</v>
      </c>
      <c r="AF8606">
        <v>-9960.6</v>
      </c>
      <c r="AG8606">
        <v>-15110.35</v>
      </c>
      <c r="AH8606">
        <v>153820.79</v>
      </c>
      <c r="AI8606">
        <v>54606.38</v>
      </c>
      <c r="AJ8606">
        <v>99214.41</v>
      </c>
      <c r="AK8606">
        <v>0</v>
      </c>
      <c r="AL8606">
        <v>0</v>
      </c>
      <c r="AM8606">
        <v>0</v>
      </c>
      <c r="AO8606">
        <v>0</v>
      </c>
      <c r="AP8606">
        <v>19917</v>
      </c>
      <c r="AQ8606" t="s">
        <v>324</v>
      </c>
      <c r="AR8606" t="s">
        <v>325</v>
      </c>
      <c r="AS8606" t="s">
        <v>324</v>
      </c>
      <c r="AT8606" t="s">
        <v>325</v>
      </c>
      <c r="AU8606">
        <v>6910</v>
      </c>
      <c r="AV8606" t="s">
        <v>61</v>
      </c>
      <c r="AW8606">
        <v>3</v>
      </c>
      <c r="AX8606">
        <v>3</v>
      </c>
      <c r="AY8606">
        <v>2017</v>
      </c>
      <c r="AZ8606">
        <v>3</v>
      </c>
      <c r="BA8606" t="str">
        <f t="shared" si="268"/>
        <v>20173</v>
      </c>
      <c r="BB8606" t="str">
        <f t="shared" si="269"/>
        <v>20173United Parcel Service</v>
      </c>
      <c r="BC8606" t="e">
        <f>#N/A</f>
        <v>#N/A</v>
      </c>
      <c r="BD8606" t="e">
        <f>#N/A</f>
        <v>#N/A</v>
      </c>
      <c r="BE8606" t="e">
        <f>#N/A</f>
        <v>#N/A</v>
      </c>
      <c r="BF8606" t="e">
        <f>#N/A</f>
        <v>#N/A</v>
      </c>
      <c r="BG8606" t="e">
        <f>#N/A</f>
        <v>#N/A</v>
      </c>
    </row>
    <row r="8607" spans="1:59">
      <c r="A8607">
        <v>-65324.08</v>
      </c>
      <c r="B8607">
        <v>-94234.240000000005</v>
      </c>
      <c r="C8607">
        <v>0</v>
      </c>
      <c r="D8607">
        <v>0</v>
      </c>
      <c r="F8607">
        <v>57467.42</v>
      </c>
      <c r="G8607">
        <v>0</v>
      </c>
      <c r="I8607">
        <v>0</v>
      </c>
      <c r="J8607">
        <v>0</v>
      </c>
      <c r="L8607">
        <v>0</v>
      </c>
      <c r="M8607">
        <v>13904.47</v>
      </c>
      <c r="N8607">
        <v>0</v>
      </c>
      <c r="O8607">
        <v>0</v>
      </c>
      <c r="P8607">
        <v>71371.88</v>
      </c>
      <c r="Q8607">
        <v>95045.71</v>
      </c>
      <c r="R8607">
        <v>32808.32</v>
      </c>
      <c r="S8607">
        <v>0</v>
      </c>
      <c r="T8607">
        <v>19098.79</v>
      </c>
      <c r="U8607">
        <v>359.73</v>
      </c>
      <c r="V8607">
        <v>5455.58</v>
      </c>
      <c r="W8607">
        <v>0</v>
      </c>
      <c r="X8607">
        <v>12838</v>
      </c>
      <c r="Y8607">
        <v>0</v>
      </c>
      <c r="Z8607">
        <v>165606.12</v>
      </c>
      <c r="AA8607">
        <v>-234.35</v>
      </c>
      <c r="AB8607">
        <v>333.52</v>
      </c>
      <c r="AC8607">
        <v>107.64</v>
      </c>
      <c r="AD8607">
        <v>-143.84</v>
      </c>
      <c r="AE8607">
        <v>0</v>
      </c>
      <c r="AF8607">
        <v>-2199.79</v>
      </c>
      <c r="AG8607">
        <v>-2136.8200000000002</v>
      </c>
      <c r="AH8607">
        <v>-96371.06</v>
      </c>
      <c r="AI8607">
        <v>-31046.97</v>
      </c>
      <c r="AJ8607">
        <v>-65324.08</v>
      </c>
      <c r="AK8607">
        <v>0</v>
      </c>
      <c r="AL8607">
        <v>0</v>
      </c>
      <c r="AM8607">
        <v>0</v>
      </c>
      <c r="AO8607">
        <v>0</v>
      </c>
      <c r="AP8607">
        <v>19917</v>
      </c>
      <c r="AQ8607" t="s">
        <v>324</v>
      </c>
      <c r="AR8607" t="s">
        <v>325</v>
      </c>
      <c r="AS8607" t="s">
        <v>324</v>
      </c>
      <c r="AT8607" t="s">
        <v>325</v>
      </c>
      <c r="AU8607">
        <v>16911</v>
      </c>
      <c r="AV8607" t="s">
        <v>69</v>
      </c>
      <c r="AW8607">
        <v>3</v>
      </c>
      <c r="AX8607">
        <v>3</v>
      </c>
      <c r="AY8607">
        <v>2017</v>
      </c>
      <c r="AZ8607">
        <v>4</v>
      </c>
      <c r="BA8607" t="str">
        <f t="shared" si="268"/>
        <v>20174</v>
      </c>
      <c r="BB8607" t="str">
        <f t="shared" si="269"/>
        <v>20174United Parcel Service</v>
      </c>
      <c r="BC8607" t="e">
        <f>#N/A</f>
        <v>#N/A</v>
      </c>
      <c r="BD8607" t="e">
        <f>#N/A</f>
        <v>#N/A</v>
      </c>
      <c r="BE8607" t="e">
        <f>#N/A</f>
        <v>#N/A</v>
      </c>
      <c r="BF8607" t="e">
        <f>#N/A</f>
        <v>#N/A</v>
      </c>
      <c r="BG8607" t="e">
        <f>#N/A</f>
        <v>#N/A</v>
      </c>
    </row>
    <row r="8608" spans="1:59">
      <c r="A8608">
        <v>-11852.08</v>
      </c>
      <c r="B8608">
        <v>-14088.32</v>
      </c>
      <c r="C8608">
        <v>0</v>
      </c>
      <c r="D8608">
        <v>0</v>
      </c>
      <c r="F8608">
        <v>266468.19</v>
      </c>
      <c r="G8608">
        <v>0</v>
      </c>
      <c r="I8608">
        <v>0</v>
      </c>
      <c r="J8608">
        <v>0</v>
      </c>
      <c r="L8608">
        <v>0</v>
      </c>
      <c r="M8608">
        <v>370.92</v>
      </c>
      <c r="N8608">
        <v>0</v>
      </c>
      <c r="O8608">
        <v>0</v>
      </c>
      <c r="P8608">
        <v>266839.11</v>
      </c>
      <c r="Q8608">
        <v>171134.21</v>
      </c>
      <c r="R8608">
        <v>50464.34</v>
      </c>
      <c r="S8608">
        <v>0</v>
      </c>
      <c r="T8608">
        <v>30360.14</v>
      </c>
      <c r="U8608">
        <v>571.85</v>
      </c>
      <c r="V8608">
        <v>8672.3799999999992</v>
      </c>
      <c r="W8608">
        <v>0</v>
      </c>
      <c r="X8608">
        <v>19724.509999999998</v>
      </c>
      <c r="Y8608">
        <v>0</v>
      </c>
      <c r="Z8608">
        <v>280927.43</v>
      </c>
      <c r="AA8608">
        <v>-372.53</v>
      </c>
      <c r="AB8608">
        <v>530.17999999999995</v>
      </c>
      <c r="AC8608">
        <v>171.11</v>
      </c>
      <c r="AD8608">
        <v>-228.65</v>
      </c>
      <c r="AE8608">
        <v>0</v>
      </c>
      <c r="AF8608">
        <v>-3496.87</v>
      </c>
      <c r="AG8608">
        <v>-3396.76</v>
      </c>
      <c r="AH8608">
        <v>-17485.080000000002</v>
      </c>
      <c r="AI8608">
        <v>-5633.01</v>
      </c>
      <c r="AJ8608">
        <v>-11852.08</v>
      </c>
      <c r="AK8608">
        <v>0</v>
      </c>
      <c r="AL8608">
        <v>0</v>
      </c>
      <c r="AM8608">
        <v>0</v>
      </c>
      <c r="AO8608">
        <v>0</v>
      </c>
      <c r="AP8608">
        <v>19917</v>
      </c>
      <c r="AQ8608" t="s">
        <v>324</v>
      </c>
      <c r="AR8608" t="s">
        <v>325</v>
      </c>
      <c r="AS8608" t="s">
        <v>324</v>
      </c>
      <c r="AT8608" t="s">
        <v>325</v>
      </c>
      <c r="AU8608">
        <v>16913</v>
      </c>
      <c r="AV8608" t="s">
        <v>68</v>
      </c>
      <c r="AW8608">
        <v>3</v>
      </c>
      <c r="AX8608">
        <v>3</v>
      </c>
      <c r="AY8608">
        <v>2017</v>
      </c>
      <c r="AZ8608">
        <v>4</v>
      </c>
      <c r="BA8608" t="str">
        <f t="shared" si="268"/>
        <v>20174</v>
      </c>
      <c r="BB8608" t="str">
        <f t="shared" si="269"/>
        <v>20174United Parcel Service</v>
      </c>
      <c r="BC8608" t="e">
        <f>#N/A</f>
        <v>#N/A</v>
      </c>
      <c r="BD8608" t="e">
        <f>#N/A</f>
        <v>#N/A</v>
      </c>
      <c r="BE8608" t="e">
        <f>#N/A</f>
        <v>#N/A</v>
      </c>
      <c r="BF8608" t="e">
        <f>#N/A</f>
        <v>#N/A</v>
      </c>
      <c r="BG8608" t="e">
        <f>#N/A</f>
        <v>#N/A</v>
      </c>
    </row>
    <row r="8609" spans="1:59">
      <c r="A8609">
        <v>-515.88</v>
      </c>
      <c r="B8609">
        <v>163.51</v>
      </c>
      <c r="C8609">
        <v>0</v>
      </c>
      <c r="D8609">
        <v>0</v>
      </c>
      <c r="F8609">
        <v>61839.519999999997</v>
      </c>
      <c r="G8609">
        <v>0</v>
      </c>
      <c r="I8609">
        <v>0</v>
      </c>
      <c r="J8609">
        <v>0</v>
      </c>
      <c r="L8609">
        <v>0</v>
      </c>
      <c r="M8609">
        <v>0</v>
      </c>
      <c r="N8609">
        <v>0</v>
      </c>
      <c r="O8609">
        <v>0</v>
      </c>
      <c r="P8609">
        <v>61839.519999999997</v>
      </c>
      <c r="Q8609">
        <v>33495.870000000003</v>
      </c>
      <c r="R8609">
        <v>13370.66</v>
      </c>
      <c r="S8609">
        <v>0</v>
      </c>
      <c r="T8609">
        <v>8263.82</v>
      </c>
      <c r="U8609">
        <v>155.65</v>
      </c>
      <c r="V8609">
        <v>2360.56</v>
      </c>
      <c r="W8609">
        <v>0</v>
      </c>
      <c r="X8609">
        <v>4029.45</v>
      </c>
      <c r="Y8609">
        <v>0</v>
      </c>
      <c r="Z8609">
        <v>61676.02</v>
      </c>
      <c r="AA8609">
        <v>-101.4</v>
      </c>
      <c r="AB8609">
        <v>144.31</v>
      </c>
      <c r="AC8609">
        <v>46.57</v>
      </c>
      <c r="AD8609">
        <v>-62.24</v>
      </c>
      <c r="AE8609">
        <v>0</v>
      </c>
      <c r="AF8609">
        <v>-951.82</v>
      </c>
      <c r="AG8609">
        <v>-924.58</v>
      </c>
      <c r="AH8609">
        <v>-761.07</v>
      </c>
      <c r="AI8609">
        <v>-245.19</v>
      </c>
      <c r="AJ8609">
        <v>-515.88</v>
      </c>
      <c r="AK8609">
        <v>0</v>
      </c>
      <c r="AL8609">
        <v>0</v>
      </c>
      <c r="AM8609">
        <v>0</v>
      </c>
      <c r="AO8609">
        <v>0</v>
      </c>
      <c r="AP8609">
        <v>19917</v>
      </c>
      <c r="AQ8609" t="s">
        <v>324</v>
      </c>
      <c r="AR8609" t="s">
        <v>325</v>
      </c>
      <c r="AS8609" t="s">
        <v>324</v>
      </c>
      <c r="AT8609" t="s">
        <v>325</v>
      </c>
      <c r="AU8609">
        <v>16912</v>
      </c>
      <c r="AV8609" t="s">
        <v>62</v>
      </c>
      <c r="AW8609">
        <v>3</v>
      </c>
      <c r="AX8609">
        <v>3</v>
      </c>
      <c r="AY8609">
        <v>2017</v>
      </c>
      <c r="AZ8609">
        <v>4</v>
      </c>
      <c r="BA8609" t="str">
        <f t="shared" si="268"/>
        <v>20174</v>
      </c>
      <c r="BB8609" t="str">
        <f t="shared" si="269"/>
        <v>20174United Parcel Service</v>
      </c>
      <c r="BC8609" t="e">
        <f>#N/A</f>
        <v>#N/A</v>
      </c>
      <c r="BD8609" t="e">
        <f>#N/A</f>
        <v>#N/A</v>
      </c>
      <c r="BE8609" t="e">
        <f>#N/A</f>
        <v>#N/A</v>
      </c>
      <c r="BF8609" t="e">
        <f>#N/A</f>
        <v>#N/A</v>
      </c>
      <c r="BG8609" t="e">
        <f>#N/A</f>
        <v>#N/A</v>
      </c>
    </row>
    <row r="8610" spans="1:59">
      <c r="A8610">
        <v>96818.73</v>
      </c>
      <c r="B8610">
        <v>162223.38</v>
      </c>
      <c r="C8610">
        <v>0</v>
      </c>
      <c r="D8610">
        <v>0</v>
      </c>
      <c r="F8610">
        <v>1015184.1</v>
      </c>
      <c r="G8610">
        <v>0</v>
      </c>
      <c r="I8610">
        <v>0</v>
      </c>
      <c r="J8610">
        <v>0</v>
      </c>
      <c r="L8610">
        <v>0</v>
      </c>
      <c r="M8610">
        <v>24996.66</v>
      </c>
      <c r="N8610">
        <v>0</v>
      </c>
      <c r="O8610">
        <v>-10.83</v>
      </c>
      <c r="P8610">
        <v>1040169.93</v>
      </c>
      <c r="Q8610">
        <v>478599.83</v>
      </c>
      <c r="R8610">
        <v>183525.87</v>
      </c>
      <c r="S8610">
        <v>0</v>
      </c>
      <c r="T8610">
        <v>108299.76</v>
      </c>
      <c r="U8610">
        <v>2039.87</v>
      </c>
      <c r="V8610">
        <v>30935.86</v>
      </c>
      <c r="W8610">
        <v>0</v>
      </c>
      <c r="X8610">
        <v>74545.36</v>
      </c>
      <c r="Y8610">
        <v>0</v>
      </c>
      <c r="Z8610">
        <v>877946.55</v>
      </c>
      <c r="AA8610">
        <v>-1328.89</v>
      </c>
      <c r="AB8610">
        <v>1891.25</v>
      </c>
      <c r="AC8610">
        <v>610.36</v>
      </c>
      <c r="AD8610">
        <v>-815.64</v>
      </c>
      <c r="AE8610">
        <v>0</v>
      </c>
      <c r="AF8610">
        <v>-12473.92</v>
      </c>
      <c r="AG8610">
        <v>-12116.83</v>
      </c>
      <c r="AH8610">
        <v>150106.54999999999</v>
      </c>
      <c r="AI8610">
        <v>53287.83</v>
      </c>
      <c r="AJ8610">
        <v>96818.73</v>
      </c>
      <c r="AK8610">
        <v>0</v>
      </c>
      <c r="AL8610">
        <v>0</v>
      </c>
      <c r="AM8610">
        <v>0</v>
      </c>
      <c r="AO8610">
        <v>0</v>
      </c>
      <c r="AP8610">
        <v>19917</v>
      </c>
      <c r="AQ8610" t="s">
        <v>324</v>
      </c>
      <c r="AR8610" t="s">
        <v>325</v>
      </c>
      <c r="AS8610" t="s">
        <v>324</v>
      </c>
      <c r="AT8610" t="s">
        <v>325</v>
      </c>
      <c r="AU8610">
        <v>6910</v>
      </c>
      <c r="AV8610" t="s">
        <v>61</v>
      </c>
      <c r="AW8610">
        <v>3</v>
      </c>
      <c r="AX8610">
        <v>3</v>
      </c>
      <c r="AY8610">
        <v>2017</v>
      </c>
      <c r="AZ8610">
        <v>4</v>
      </c>
      <c r="BA8610" t="str">
        <f t="shared" si="268"/>
        <v>20174</v>
      </c>
      <c r="BB8610" t="str">
        <f t="shared" si="269"/>
        <v>20174United Parcel Service</v>
      </c>
      <c r="BC8610" t="e">
        <f>#N/A</f>
        <v>#N/A</v>
      </c>
      <c r="BD8610" t="e">
        <f>#N/A</f>
        <v>#N/A</v>
      </c>
      <c r="BE8610" t="e">
        <f>#N/A</f>
        <v>#N/A</v>
      </c>
      <c r="BF8610" t="e">
        <f>#N/A</f>
        <v>#N/A</v>
      </c>
      <c r="BG8610" t="e">
        <f>#N/A</f>
        <v>#N/A</v>
      </c>
    </row>
    <row r="8611" spans="1:59">
      <c r="A8611">
        <v>17494.5</v>
      </c>
      <c r="B8611">
        <v>26649.24</v>
      </c>
      <c r="C8611">
        <v>0</v>
      </c>
      <c r="D8611">
        <v>0</v>
      </c>
      <c r="F8611">
        <v>293194.52</v>
      </c>
      <c r="G8611">
        <v>0</v>
      </c>
      <c r="I8611">
        <v>0</v>
      </c>
      <c r="J8611">
        <v>0</v>
      </c>
      <c r="L8611">
        <v>0</v>
      </c>
      <c r="M8611">
        <v>326.54000000000002</v>
      </c>
      <c r="N8611">
        <v>0</v>
      </c>
      <c r="O8611">
        <v>0</v>
      </c>
      <c r="P8611">
        <v>293521.06</v>
      </c>
      <c r="Q8611">
        <v>156495.87</v>
      </c>
      <c r="R8611">
        <v>51536.25</v>
      </c>
      <c r="S8611">
        <v>0</v>
      </c>
      <c r="T8611">
        <v>29423.06</v>
      </c>
      <c r="U8611">
        <v>550.84</v>
      </c>
      <c r="V8611">
        <v>11639.82</v>
      </c>
      <c r="W8611">
        <v>0</v>
      </c>
      <c r="X8611">
        <v>17225.98</v>
      </c>
      <c r="Y8611">
        <v>0</v>
      </c>
      <c r="Z8611">
        <v>266871.82</v>
      </c>
      <c r="AA8611">
        <v>-238.47</v>
      </c>
      <c r="AB8611">
        <v>622.58000000000004</v>
      </c>
      <c r="AC8611">
        <v>-749.93</v>
      </c>
      <c r="AD8611">
        <v>-359.7</v>
      </c>
      <c r="AE8611">
        <v>0</v>
      </c>
      <c r="AF8611">
        <v>-2904.63</v>
      </c>
      <c r="AG8611">
        <v>-3630.15</v>
      </c>
      <c r="AH8611">
        <v>23019.08</v>
      </c>
      <c r="AI8611">
        <v>5524.58</v>
      </c>
      <c r="AJ8611">
        <v>17494.5</v>
      </c>
      <c r="AK8611">
        <v>0</v>
      </c>
      <c r="AL8611">
        <v>0</v>
      </c>
      <c r="AM8611">
        <v>0</v>
      </c>
      <c r="AO8611">
        <v>0</v>
      </c>
      <c r="AP8611">
        <v>19917</v>
      </c>
      <c r="AQ8611" t="s">
        <v>324</v>
      </c>
      <c r="AR8611" t="s">
        <v>325</v>
      </c>
      <c r="AS8611" t="s">
        <v>324</v>
      </c>
      <c r="AT8611" t="s">
        <v>325</v>
      </c>
      <c r="AU8611">
        <v>16913</v>
      </c>
      <c r="AV8611" t="s">
        <v>68</v>
      </c>
      <c r="AW8611">
        <v>3</v>
      </c>
      <c r="AX8611">
        <v>3</v>
      </c>
      <c r="AY8611">
        <v>2018</v>
      </c>
      <c r="AZ8611">
        <v>1</v>
      </c>
      <c r="BA8611" t="str">
        <f t="shared" si="268"/>
        <v>20181</v>
      </c>
      <c r="BB8611" t="str">
        <f t="shared" si="269"/>
        <v>20181United Parcel Service</v>
      </c>
      <c r="BC8611" t="e">
        <f>#N/A</f>
        <v>#N/A</v>
      </c>
      <c r="BD8611" t="e">
        <f>#N/A</f>
        <v>#N/A</v>
      </c>
      <c r="BE8611" t="e">
        <f>#N/A</f>
        <v>#N/A</v>
      </c>
      <c r="BF8611" t="e">
        <f>#N/A</f>
        <v>#N/A</v>
      </c>
      <c r="BG8611" t="e">
        <f>#N/A</f>
        <v>#N/A</v>
      </c>
    </row>
    <row r="8612" spans="1:59">
      <c r="A8612">
        <v>76142.25</v>
      </c>
      <c r="B8612">
        <v>-9037.98</v>
      </c>
      <c r="C8612">
        <v>0</v>
      </c>
      <c r="D8612">
        <v>0</v>
      </c>
      <c r="F8612">
        <v>64060.45</v>
      </c>
      <c r="G8612">
        <v>0</v>
      </c>
      <c r="I8612">
        <v>0</v>
      </c>
      <c r="J8612">
        <v>0</v>
      </c>
      <c r="L8612">
        <v>0</v>
      </c>
      <c r="M8612">
        <v>0</v>
      </c>
      <c r="N8612">
        <v>0</v>
      </c>
      <c r="O8612">
        <v>0</v>
      </c>
      <c r="P8612">
        <v>64060.45</v>
      </c>
      <c r="Q8612">
        <v>38069.47</v>
      </c>
      <c r="R8612">
        <v>16726.38</v>
      </c>
      <c r="S8612">
        <v>0</v>
      </c>
      <c r="T8612">
        <v>9800.76</v>
      </c>
      <c r="U8612">
        <v>183.48</v>
      </c>
      <c r="V8612">
        <v>3877.2</v>
      </c>
      <c r="W8612">
        <v>0</v>
      </c>
      <c r="X8612">
        <v>4441.1499999999996</v>
      </c>
      <c r="Y8612">
        <v>0</v>
      </c>
      <c r="Z8612">
        <v>73098.429999999993</v>
      </c>
      <c r="AA8612">
        <v>-79.430000000000007</v>
      </c>
      <c r="AB8612">
        <v>207.38</v>
      </c>
      <c r="AC8612">
        <v>-249.8</v>
      </c>
      <c r="AD8612">
        <v>-119.82</v>
      </c>
      <c r="AE8612">
        <v>0</v>
      </c>
      <c r="AF8612">
        <v>-967.53</v>
      </c>
      <c r="AG8612">
        <v>-1209.2</v>
      </c>
      <c r="AH8612">
        <v>-10247.17</v>
      </c>
      <c r="AI8612">
        <v>-86389.42</v>
      </c>
      <c r="AJ8612">
        <v>76142.25</v>
      </c>
      <c r="AK8612">
        <v>0</v>
      </c>
      <c r="AL8612">
        <v>0</v>
      </c>
      <c r="AM8612">
        <v>0</v>
      </c>
      <c r="AO8612">
        <v>0</v>
      </c>
      <c r="AP8612">
        <v>19917</v>
      </c>
      <c r="AQ8612" t="s">
        <v>324</v>
      </c>
      <c r="AR8612" t="s">
        <v>325</v>
      </c>
      <c r="AS8612" t="s">
        <v>324</v>
      </c>
      <c r="AT8612" t="s">
        <v>325</v>
      </c>
      <c r="AU8612">
        <v>16912</v>
      </c>
      <c r="AV8612" t="s">
        <v>62</v>
      </c>
      <c r="AW8612">
        <v>3</v>
      </c>
      <c r="AX8612">
        <v>3</v>
      </c>
      <c r="AY8612">
        <v>2018</v>
      </c>
      <c r="AZ8612">
        <v>1</v>
      </c>
      <c r="BA8612" t="str">
        <f t="shared" si="268"/>
        <v>20181</v>
      </c>
      <c r="BB8612" t="str">
        <f t="shared" si="269"/>
        <v>20181United Parcel Service</v>
      </c>
      <c r="BC8612" t="e">
        <f>#N/A</f>
        <v>#N/A</v>
      </c>
      <c r="BD8612" t="e">
        <f>#N/A</f>
        <v>#N/A</v>
      </c>
      <c r="BE8612" t="e">
        <f>#N/A</f>
        <v>#N/A</v>
      </c>
      <c r="BF8612" t="e">
        <f>#N/A</f>
        <v>#N/A</v>
      </c>
      <c r="BG8612" t="e">
        <f>#N/A</f>
        <v>#N/A</v>
      </c>
    </row>
    <row r="8613" spans="1:59">
      <c r="A8613">
        <v>104142.11</v>
      </c>
      <c r="B8613">
        <v>150386.32999999999</v>
      </c>
      <c r="C8613">
        <v>0</v>
      </c>
      <c r="D8613">
        <v>0</v>
      </c>
      <c r="F8613">
        <v>1018381.13</v>
      </c>
      <c r="G8613">
        <v>0</v>
      </c>
      <c r="I8613">
        <v>0</v>
      </c>
      <c r="J8613">
        <v>0</v>
      </c>
      <c r="L8613">
        <v>0</v>
      </c>
      <c r="M8613">
        <v>13302.8</v>
      </c>
      <c r="N8613">
        <v>0</v>
      </c>
      <c r="O8613">
        <v>101.23</v>
      </c>
      <c r="P8613">
        <v>1031785.17</v>
      </c>
      <c r="Q8613">
        <v>453887.05</v>
      </c>
      <c r="R8613">
        <v>201067.23</v>
      </c>
      <c r="S8613">
        <v>0</v>
      </c>
      <c r="T8613">
        <v>108262.98</v>
      </c>
      <c r="U8613">
        <v>2026.83</v>
      </c>
      <c r="V8613">
        <v>42829.03</v>
      </c>
      <c r="W8613">
        <v>0</v>
      </c>
      <c r="X8613">
        <v>73325.710000000006</v>
      </c>
      <c r="Y8613">
        <v>0</v>
      </c>
      <c r="Z8613">
        <v>881398.83</v>
      </c>
      <c r="AA8613">
        <v>-877.46</v>
      </c>
      <c r="AB8613">
        <v>2290.79</v>
      </c>
      <c r="AC8613">
        <v>-2759.39</v>
      </c>
      <c r="AD8613">
        <v>-1323.53</v>
      </c>
      <c r="AE8613">
        <v>0</v>
      </c>
      <c r="AF8613">
        <v>-10687.66</v>
      </c>
      <c r="AG8613">
        <v>-13357.25</v>
      </c>
      <c r="AH8613">
        <v>137029.09</v>
      </c>
      <c r="AI8613">
        <v>32886.980000000003</v>
      </c>
      <c r="AJ8613">
        <v>104142.11</v>
      </c>
      <c r="AK8613">
        <v>0</v>
      </c>
      <c r="AL8613">
        <v>0</v>
      </c>
      <c r="AM8613">
        <v>0</v>
      </c>
      <c r="AO8613">
        <v>0</v>
      </c>
      <c r="AP8613">
        <v>19917</v>
      </c>
      <c r="AQ8613" t="s">
        <v>324</v>
      </c>
      <c r="AR8613" t="s">
        <v>325</v>
      </c>
      <c r="AS8613" t="s">
        <v>324</v>
      </c>
      <c r="AT8613" t="s">
        <v>325</v>
      </c>
      <c r="AU8613">
        <v>6910</v>
      </c>
      <c r="AV8613" t="s">
        <v>61</v>
      </c>
      <c r="AW8613">
        <v>3</v>
      </c>
      <c r="AX8613">
        <v>3</v>
      </c>
      <c r="AY8613">
        <v>2018</v>
      </c>
      <c r="AZ8613">
        <v>1</v>
      </c>
      <c r="BA8613" t="str">
        <f t="shared" si="268"/>
        <v>20181</v>
      </c>
      <c r="BB8613" t="str">
        <f t="shared" si="269"/>
        <v>20181United Parcel Service</v>
      </c>
      <c r="BC8613" t="e">
        <f>#N/A</f>
        <v>#N/A</v>
      </c>
      <c r="BD8613" t="e">
        <f>#N/A</f>
        <v>#N/A</v>
      </c>
      <c r="BE8613" t="e">
        <f>#N/A</f>
        <v>#N/A</v>
      </c>
      <c r="BF8613" t="e">
        <f>#N/A</f>
        <v>#N/A</v>
      </c>
      <c r="BG8613" t="e">
        <f>#N/A</f>
        <v>#N/A</v>
      </c>
    </row>
    <row r="8614" spans="1:59">
      <c r="A8614">
        <v>852298</v>
      </c>
      <c r="B8614">
        <v>-111882.52</v>
      </c>
      <c r="C8614">
        <v>0</v>
      </c>
      <c r="D8614">
        <v>0</v>
      </c>
      <c r="F8614">
        <v>74827.45</v>
      </c>
      <c r="G8614">
        <v>0</v>
      </c>
      <c r="I8614">
        <v>0</v>
      </c>
      <c r="J8614">
        <v>0</v>
      </c>
      <c r="L8614">
        <v>0</v>
      </c>
      <c r="M8614">
        <v>13194.82</v>
      </c>
      <c r="N8614">
        <v>0</v>
      </c>
      <c r="O8614">
        <v>0</v>
      </c>
      <c r="P8614">
        <v>88022.27</v>
      </c>
      <c r="Q8614">
        <v>108280.48</v>
      </c>
      <c r="R8614">
        <v>43591.58</v>
      </c>
      <c r="S8614">
        <v>0</v>
      </c>
      <c r="T8614">
        <v>22849.83</v>
      </c>
      <c r="U8614">
        <v>427.78</v>
      </c>
      <c r="V8614">
        <v>9039.43</v>
      </c>
      <c r="W8614">
        <v>0</v>
      </c>
      <c r="X8614">
        <v>15715.69</v>
      </c>
      <c r="Y8614">
        <v>0</v>
      </c>
      <c r="Z8614">
        <v>199904.78</v>
      </c>
      <c r="AA8614">
        <v>-185.2</v>
      </c>
      <c r="AB8614">
        <v>483.49</v>
      </c>
      <c r="AC8614">
        <v>-582.39</v>
      </c>
      <c r="AD8614">
        <v>-279.33999999999997</v>
      </c>
      <c r="AE8614">
        <v>0</v>
      </c>
      <c r="AF8614">
        <v>-2255.7199999999998</v>
      </c>
      <c r="AG8614">
        <v>-2819.16</v>
      </c>
      <c r="AH8614">
        <v>-114701.68</v>
      </c>
      <c r="AI8614">
        <v>-966999.68</v>
      </c>
      <c r="AJ8614">
        <v>852298</v>
      </c>
      <c r="AK8614">
        <v>0</v>
      </c>
      <c r="AL8614">
        <v>0</v>
      </c>
      <c r="AM8614">
        <v>0</v>
      </c>
      <c r="AO8614">
        <v>0</v>
      </c>
      <c r="AP8614">
        <v>19917</v>
      </c>
      <c r="AQ8614" t="s">
        <v>324</v>
      </c>
      <c r="AR8614" t="s">
        <v>325</v>
      </c>
      <c r="AS8614" t="s">
        <v>324</v>
      </c>
      <c r="AT8614" t="s">
        <v>325</v>
      </c>
      <c r="AU8614">
        <v>16911</v>
      </c>
      <c r="AV8614" t="s">
        <v>69</v>
      </c>
      <c r="AW8614">
        <v>3</v>
      </c>
      <c r="AX8614">
        <v>3</v>
      </c>
      <c r="AY8614">
        <v>2018</v>
      </c>
      <c r="AZ8614">
        <v>1</v>
      </c>
      <c r="BA8614" t="str">
        <f t="shared" si="268"/>
        <v>20181</v>
      </c>
      <c r="BB8614" t="str">
        <f t="shared" si="269"/>
        <v>20181United Parcel Service</v>
      </c>
      <c r="BC8614" t="e">
        <f>#N/A</f>
        <v>#N/A</v>
      </c>
      <c r="BD8614" t="e">
        <f>#N/A</f>
        <v>#N/A</v>
      </c>
      <c r="BE8614" t="e">
        <f>#N/A</f>
        <v>#N/A</v>
      </c>
      <c r="BF8614" t="e">
        <f>#N/A</f>
        <v>#N/A</v>
      </c>
      <c r="BG8614" t="e">
        <f>#N/A</f>
        <v>#N/A</v>
      </c>
    </row>
    <row r="8615" spans="1:59">
      <c r="A8615">
        <v>-89998.27</v>
      </c>
      <c r="B8615">
        <v>-125165.05</v>
      </c>
      <c r="C8615">
        <v>0</v>
      </c>
      <c r="D8615">
        <v>0</v>
      </c>
      <c r="F8615">
        <v>72834.039999999994</v>
      </c>
      <c r="G8615">
        <v>0</v>
      </c>
      <c r="I8615">
        <v>0</v>
      </c>
      <c r="J8615">
        <v>0</v>
      </c>
      <c r="L8615">
        <v>0</v>
      </c>
      <c r="M8615">
        <v>14928.31</v>
      </c>
      <c r="N8615">
        <v>0</v>
      </c>
      <c r="O8615">
        <v>0</v>
      </c>
      <c r="P8615">
        <v>87762.35</v>
      </c>
      <c r="Q8615">
        <v>119403.73</v>
      </c>
      <c r="R8615">
        <v>44720.3</v>
      </c>
      <c r="S8615">
        <v>0</v>
      </c>
      <c r="T8615">
        <v>23141.64</v>
      </c>
      <c r="U8615">
        <v>493.86</v>
      </c>
      <c r="V8615">
        <v>9161.9699999999993</v>
      </c>
      <c r="W8615">
        <v>0</v>
      </c>
      <c r="X8615">
        <v>16005.9</v>
      </c>
      <c r="Y8615">
        <v>0</v>
      </c>
      <c r="Z8615">
        <v>212927.4</v>
      </c>
      <c r="AA8615">
        <v>-183.8</v>
      </c>
      <c r="AB8615">
        <v>815.55</v>
      </c>
      <c r="AC8615">
        <v>1233.48</v>
      </c>
      <c r="AD8615">
        <v>-712.25</v>
      </c>
      <c r="AE8615">
        <v>0</v>
      </c>
      <c r="AF8615">
        <v>-2668.42</v>
      </c>
      <c r="AG8615">
        <v>-1515.44</v>
      </c>
      <c r="AH8615">
        <v>-126680.49</v>
      </c>
      <c r="AI8615">
        <v>-36682.22</v>
      </c>
      <c r="AJ8615">
        <v>-89998.27</v>
      </c>
      <c r="AK8615">
        <v>0</v>
      </c>
      <c r="AL8615">
        <v>0</v>
      </c>
      <c r="AM8615">
        <v>0</v>
      </c>
      <c r="AO8615">
        <v>0</v>
      </c>
      <c r="AP8615">
        <v>19917</v>
      </c>
      <c r="AQ8615" t="s">
        <v>324</v>
      </c>
      <c r="AR8615" t="s">
        <v>325</v>
      </c>
      <c r="AS8615" t="s">
        <v>324</v>
      </c>
      <c r="AT8615" t="s">
        <v>325</v>
      </c>
      <c r="AU8615">
        <v>16911</v>
      </c>
      <c r="AV8615" t="s">
        <v>69</v>
      </c>
      <c r="AW8615">
        <v>3</v>
      </c>
      <c r="AX8615">
        <v>3</v>
      </c>
      <c r="AY8615">
        <v>2018</v>
      </c>
      <c r="AZ8615">
        <v>2</v>
      </c>
      <c r="BA8615" t="str">
        <f t="shared" si="268"/>
        <v>20182</v>
      </c>
      <c r="BB8615" t="str">
        <f t="shared" si="269"/>
        <v>20182United Parcel Service</v>
      </c>
      <c r="BC8615" t="e">
        <f>#N/A</f>
        <v>#N/A</v>
      </c>
      <c r="BD8615" t="e">
        <f>#N/A</f>
        <v>#N/A</v>
      </c>
      <c r="BE8615" t="e">
        <f>#N/A</f>
        <v>#N/A</v>
      </c>
      <c r="BF8615" t="e">
        <f>#N/A</f>
        <v>#N/A</v>
      </c>
      <c r="BG8615" t="e">
        <f>#N/A</f>
        <v>#N/A</v>
      </c>
    </row>
    <row r="8616" spans="1:59">
      <c r="A8616">
        <v>-5951.26</v>
      </c>
      <c r="B8616">
        <v>-7743.22</v>
      </c>
      <c r="C8616">
        <v>0</v>
      </c>
      <c r="D8616">
        <v>0</v>
      </c>
      <c r="F8616">
        <v>67410.720000000001</v>
      </c>
      <c r="G8616">
        <v>0</v>
      </c>
      <c r="I8616">
        <v>0</v>
      </c>
      <c r="J8616">
        <v>0</v>
      </c>
      <c r="L8616">
        <v>0</v>
      </c>
      <c r="M8616">
        <v>0</v>
      </c>
      <c r="N8616">
        <v>0</v>
      </c>
      <c r="O8616">
        <v>0</v>
      </c>
      <c r="P8616">
        <v>67410.720000000001</v>
      </c>
      <c r="Q8616">
        <v>39789.730000000003</v>
      </c>
      <c r="R8616">
        <v>17009.07</v>
      </c>
      <c r="S8616">
        <v>0</v>
      </c>
      <c r="T8616">
        <v>9676.91</v>
      </c>
      <c r="U8616">
        <v>206.51</v>
      </c>
      <c r="V8616">
        <v>3831.17</v>
      </c>
      <c r="W8616">
        <v>0</v>
      </c>
      <c r="X8616">
        <v>4640.55</v>
      </c>
      <c r="Y8616">
        <v>0</v>
      </c>
      <c r="Z8616">
        <v>75153.94</v>
      </c>
      <c r="AA8616">
        <v>-76.86</v>
      </c>
      <c r="AB8616">
        <v>341.03</v>
      </c>
      <c r="AC8616">
        <v>515.79</v>
      </c>
      <c r="AD8616">
        <v>-297.83</v>
      </c>
      <c r="AE8616">
        <v>0</v>
      </c>
      <c r="AF8616">
        <v>-1115.83</v>
      </c>
      <c r="AG8616">
        <v>-633.70000000000005</v>
      </c>
      <c r="AH8616">
        <v>-8376.92</v>
      </c>
      <c r="AI8616">
        <v>-2425.66</v>
      </c>
      <c r="AJ8616">
        <v>-5951.26</v>
      </c>
      <c r="AK8616">
        <v>0</v>
      </c>
      <c r="AL8616">
        <v>0</v>
      </c>
      <c r="AM8616">
        <v>0</v>
      </c>
      <c r="AO8616">
        <v>0</v>
      </c>
      <c r="AP8616">
        <v>19917</v>
      </c>
      <c r="AQ8616" t="s">
        <v>324</v>
      </c>
      <c r="AR8616" t="s">
        <v>325</v>
      </c>
      <c r="AS8616" t="s">
        <v>324</v>
      </c>
      <c r="AT8616" t="s">
        <v>325</v>
      </c>
      <c r="AU8616">
        <v>16912</v>
      </c>
      <c r="AV8616" t="s">
        <v>62</v>
      </c>
      <c r="AW8616">
        <v>3</v>
      </c>
      <c r="AX8616">
        <v>3</v>
      </c>
      <c r="AY8616">
        <v>2018</v>
      </c>
      <c r="AZ8616">
        <v>2</v>
      </c>
      <c r="BA8616" t="str">
        <f t="shared" si="268"/>
        <v>20182</v>
      </c>
      <c r="BB8616" t="str">
        <f t="shared" si="269"/>
        <v>20182United Parcel Service</v>
      </c>
      <c r="BC8616" t="e">
        <f>#N/A</f>
        <v>#N/A</v>
      </c>
      <c r="BD8616" t="e">
        <f>#N/A</f>
        <v>#N/A</v>
      </c>
      <c r="BE8616" t="e">
        <f>#N/A</f>
        <v>#N/A</v>
      </c>
      <c r="BF8616" t="e">
        <f>#N/A</f>
        <v>#N/A</v>
      </c>
      <c r="BG8616" t="e">
        <f>#N/A</f>
        <v>#N/A</v>
      </c>
    </row>
    <row r="8617" spans="1:59">
      <c r="A8617">
        <v>10222.379999999999</v>
      </c>
      <c r="B8617">
        <v>15408.78</v>
      </c>
      <c r="C8617">
        <v>0</v>
      </c>
      <c r="D8617">
        <v>0</v>
      </c>
      <c r="F8617">
        <v>300444.53000000003</v>
      </c>
      <c r="G8617">
        <v>0</v>
      </c>
      <c r="I8617">
        <v>0</v>
      </c>
      <c r="J8617">
        <v>0</v>
      </c>
      <c r="L8617">
        <v>0</v>
      </c>
      <c r="M8617">
        <v>464.73</v>
      </c>
      <c r="N8617">
        <v>0</v>
      </c>
      <c r="O8617">
        <v>0</v>
      </c>
      <c r="P8617">
        <v>300909.26</v>
      </c>
      <c r="Q8617">
        <v>174851.71</v>
      </c>
      <c r="R8617">
        <v>51559.5</v>
      </c>
      <c r="S8617">
        <v>0</v>
      </c>
      <c r="T8617">
        <v>29904.02</v>
      </c>
      <c r="U8617">
        <v>638.17999999999995</v>
      </c>
      <c r="V8617">
        <v>11839.25</v>
      </c>
      <c r="W8617">
        <v>0</v>
      </c>
      <c r="X8617">
        <v>16707.82</v>
      </c>
      <c r="Y8617">
        <v>0</v>
      </c>
      <c r="Z8617">
        <v>285500.48</v>
      </c>
      <c r="AA8617">
        <v>-237.52</v>
      </c>
      <c r="AB8617">
        <v>1053.8699999999999</v>
      </c>
      <c r="AC8617">
        <v>1593.92</v>
      </c>
      <c r="AD8617">
        <v>-920.38</v>
      </c>
      <c r="AE8617">
        <v>0</v>
      </c>
      <c r="AF8617">
        <v>-3448.18</v>
      </c>
      <c r="AG8617">
        <v>-1958.28</v>
      </c>
      <c r="AH8617">
        <v>13450.5</v>
      </c>
      <c r="AI8617">
        <v>3228.12</v>
      </c>
      <c r="AJ8617">
        <v>10222.379999999999</v>
      </c>
      <c r="AK8617">
        <v>0</v>
      </c>
      <c r="AL8617">
        <v>0</v>
      </c>
      <c r="AM8617">
        <v>0</v>
      </c>
      <c r="AO8617">
        <v>0</v>
      </c>
      <c r="AP8617">
        <v>19917</v>
      </c>
      <c r="AQ8617" t="s">
        <v>324</v>
      </c>
      <c r="AR8617" t="s">
        <v>325</v>
      </c>
      <c r="AS8617" t="s">
        <v>324</v>
      </c>
      <c r="AT8617" t="s">
        <v>325</v>
      </c>
      <c r="AU8617">
        <v>16913</v>
      </c>
      <c r="AV8617" t="s">
        <v>68</v>
      </c>
      <c r="AW8617">
        <v>3</v>
      </c>
      <c r="AX8617">
        <v>3</v>
      </c>
      <c r="AY8617">
        <v>2018</v>
      </c>
      <c r="AZ8617">
        <v>2</v>
      </c>
      <c r="BA8617" t="str">
        <f t="shared" si="268"/>
        <v>20182</v>
      </c>
      <c r="BB8617" t="str">
        <f t="shared" si="269"/>
        <v>20182United Parcel Service</v>
      </c>
      <c r="BC8617" t="e">
        <f>#N/A</f>
        <v>#N/A</v>
      </c>
      <c r="BD8617" t="e">
        <f>#N/A</f>
        <v>#N/A</v>
      </c>
      <c r="BE8617" t="e">
        <f>#N/A</f>
        <v>#N/A</v>
      </c>
      <c r="BF8617" t="e">
        <f>#N/A</f>
        <v>#N/A</v>
      </c>
      <c r="BG8617" t="e">
        <f>#N/A</f>
        <v>#N/A</v>
      </c>
    </row>
    <row r="8618" spans="1:59">
      <c r="A8618">
        <v>127542.36</v>
      </c>
      <c r="B8618">
        <v>174761.68</v>
      </c>
      <c r="C8618">
        <v>0</v>
      </c>
      <c r="D8618">
        <v>0</v>
      </c>
      <c r="F8618">
        <v>1059417.96</v>
      </c>
      <c r="G8618">
        <v>0</v>
      </c>
      <c r="I8618">
        <v>0</v>
      </c>
      <c r="J8618">
        <v>0</v>
      </c>
      <c r="L8618">
        <v>0</v>
      </c>
      <c r="M8618">
        <v>15746.6</v>
      </c>
      <c r="N8618">
        <v>0</v>
      </c>
      <c r="O8618">
        <v>80.989999999999995</v>
      </c>
      <c r="P8618">
        <v>1075245.55</v>
      </c>
      <c r="Q8618">
        <v>477040.75</v>
      </c>
      <c r="R8618">
        <v>199318.05</v>
      </c>
      <c r="S8618">
        <v>0</v>
      </c>
      <c r="T8618">
        <v>106020.04</v>
      </c>
      <c r="U8618">
        <v>2262.5700000000002</v>
      </c>
      <c r="V8618">
        <v>41974.22</v>
      </c>
      <c r="W8618">
        <v>0</v>
      </c>
      <c r="X8618">
        <v>73868.259999999995</v>
      </c>
      <c r="Y8618">
        <v>0</v>
      </c>
      <c r="Z8618">
        <v>900483.88</v>
      </c>
      <c r="AA8618">
        <v>-842.07</v>
      </c>
      <c r="AB8618">
        <v>3736.33</v>
      </c>
      <c r="AC8618">
        <v>5651.01</v>
      </c>
      <c r="AD8618">
        <v>-3263.05</v>
      </c>
      <c r="AE8618">
        <v>0</v>
      </c>
      <c r="AF8618">
        <v>-12224.99</v>
      </c>
      <c r="AG8618">
        <v>-6942.78</v>
      </c>
      <c r="AH8618">
        <v>167818.9</v>
      </c>
      <c r="AI8618">
        <v>40276.54</v>
      </c>
      <c r="AJ8618">
        <v>127542.36</v>
      </c>
      <c r="AK8618">
        <v>0</v>
      </c>
      <c r="AL8618">
        <v>0</v>
      </c>
      <c r="AM8618">
        <v>0</v>
      </c>
      <c r="AO8618">
        <v>0</v>
      </c>
      <c r="AP8618">
        <v>19917</v>
      </c>
      <c r="AQ8618" t="s">
        <v>324</v>
      </c>
      <c r="AR8618" t="s">
        <v>325</v>
      </c>
      <c r="AS8618" t="s">
        <v>324</v>
      </c>
      <c r="AT8618" t="s">
        <v>325</v>
      </c>
      <c r="AU8618">
        <v>6910</v>
      </c>
      <c r="AV8618" t="s">
        <v>61</v>
      </c>
      <c r="AW8618">
        <v>3</v>
      </c>
      <c r="AX8618">
        <v>3</v>
      </c>
      <c r="AY8618">
        <v>2018</v>
      </c>
      <c r="AZ8618">
        <v>2</v>
      </c>
      <c r="BA8618" t="str">
        <f t="shared" si="268"/>
        <v>20182</v>
      </c>
      <c r="BB8618" t="str">
        <f t="shared" si="269"/>
        <v>20182United Parcel Service</v>
      </c>
      <c r="BC8618" t="e">
        <f>#N/A</f>
        <v>#N/A</v>
      </c>
      <c r="BD8618" t="e">
        <f>#N/A</f>
        <v>#N/A</v>
      </c>
      <c r="BE8618" t="e">
        <f>#N/A</f>
        <v>#N/A</v>
      </c>
      <c r="BF8618" t="e">
        <f>#N/A</f>
        <v>#N/A</v>
      </c>
      <c r="BG8618" t="e">
        <f>#N/A</f>
        <v>#N/A</v>
      </c>
    </row>
    <row r="8619" spans="1:59">
      <c r="A8619">
        <v>-88732.31</v>
      </c>
      <c r="B8619">
        <v>-120612.78</v>
      </c>
      <c r="C8619">
        <v>0</v>
      </c>
      <c r="D8619">
        <v>0</v>
      </c>
      <c r="F8619">
        <v>69615.320000000007</v>
      </c>
      <c r="G8619">
        <v>0</v>
      </c>
      <c r="I8619">
        <v>0</v>
      </c>
      <c r="J8619">
        <v>0</v>
      </c>
      <c r="L8619">
        <v>0</v>
      </c>
      <c r="M8619">
        <v>15472.79</v>
      </c>
      <c r="N8619">
        <v>0</v>
      </c>
      <c r="O8619">
        <v>0</v>
      </c>
      <c r="P8619">
        <v>85088.11</v>
      </c>
      <c r="Q8619">
        <v>118947.57</v>
      </c>
      <c r="R8619">
        <v>40749.85</v>
      </c>
      <c r="S8619">
        <v>0</v>
      </c>
      <c r="T8619">
        <v>21956.83</v>
      </c>
      <c r="U8619">
        <v>446.59</v>
      </c>
      <c r="V8619">
        <v>8250.93</v>
      </c>
      <c r="W8619">
        <v>0</v>
      </c>
      <c r="X8619">
        <v>15349.13</v>
      </c>
      <c r="Y8619">
        <v>0</v>
      </c>
      <c r="Z8619">
        <v>205700.89</v>
      </c>
      <c r="AA8619">
        <v>-98.55</v>
      </c>
      <c r="AB8619">
        <v>857.33</v>
      </c>
      <c r="AC8619">
        <v>-82.2</v>
      </c>
      <c r="AD8619">
        <v>-279.55</v>
      </c>
      <c r="AE8619">
        <v>0</v>
      </c>
      <c r="AF8619">
        <v>-2535.85</v>
      </c>
      <c r="AG8619">
        <v>-2138.83</v>
      </c>
      <c r="AH8619">
        <v>-122751.61</v>
      </c>
      <c r="AI8619">
        <v>-34019.300000000003</v>
      </c>
      <c r="AJ8619">
        <v>-88732.31</v>
      </c>
      <c r="AK8619">
        <v>0</v>
      </c>
      <c r="AL8619">
        <v>0</v>
      </c>
      <c r="AM8619">
        <v>0</v>
      </c>
      <c r="AO8619">
        <v>0</v>
      </c>
      <c r="AP8619">
        <v>19917</v>
      </c>
      <c r="AQ8619" t="s">
        <v>324</v>
      </c>
      <c r="AR8619" t="s">
        <v>325</v>
      </c>
      <c r="AS8619" t="s">
        <v>324</v>
      </c>
      <c r="AT8619" t="s">
        <v>325</v>
      </c>
      <c r="AU8619">
        <v>16911</v>
      </c>
      <c r="AV8619" t="s">
        <v>69</v>
      </c>
      <c r="AW8619">
        <v>3</v>
      </c>
      <c r="AX8619">
        <v>3</v>
      </c>
      <c r="AY8619">
        <v>2018</v>
      </c>
      <c r="AZ8619">
        <v>3</v>
      </c>
      <c r="BA8619" t="str">
        <f t="shared" si="268"/>
        <v>20183</v>
      </c>
      <c r="BB8619" t="str">
        <f t="shared" si="269"/>
        <v>20183United Parcel Service</v>
      </c>
      <c r="BC8619" t="e">
        <f>#N/A</f>
        <v>#N/A</v>
      </c>
      <c r="BD8619" t="e">
        <f>#N/A</f>
        <v>#N/A</v>
      </c>
      <c r="BE8619" t="e">
        <f>#N/A</f>
        <v>#N/A</v>
      </c>
      <c r="BF8619" t="e">
        <f>#N/A</f>
        <v>#N/A</v>
      </c>
      <c r="BG8619" t="e">
        <f>#N/A</f>
        <v>#N/A</v>
      </c>
    </row>
    <row r="8620" spans="1:59">
      <c r="A8620">
        <v>-4222.96</v>
      </c>
      <c r="B8620">
        <v>-4977.1499999999996</v>
      </c>
      <c r="C8620">
        <v>0</v>
      </c>
      <c r="D8620">
        <v>0</v>
      </c>
      <c r="F8620">
        <v>64852.15</v>
      </c>
      <c r="G8620">
        <v>0</v>
      </c>
      <c r="I8620">
        <v>0</v>
      </c>
      <c r="J8620">
        <v>0</v>
      </c>
      <c r="L8620">
        <v>0</v>
      </c>
      <c r="M8620">
        <v>0</v>
      </c>
      <c r="N8620">
        <v>0</v>
      </c>
      <c r="O8620">
        <v>0</v>
      </c>
      <c r="P8620">
        <v>64852.15</v>
      </c>
      <c r="Q8620">
        <v>38183.25</v>
      </c>
      <c r="R8620">
        <v>14738.38</v>
      </c>
      <c r="S8620">
        <v>0</v>
      </c>
      <c r="T8620">
        <v>8878.57</v>
      </c>
      <c r="U8620">
        <v>180.59</v>
      </c>
      <c r="V8620">
        <v>3336.39</v>
      </c>
      <c r="W8620">
        <v>0</v>
      </c>
      <c r="X8620">
        <v>4512.13</v>
      </c>
      <c r="Y8620">
        <v>0</v>
      </c>
      <c r="Z8620">
        <v>69829.3</v>
      </c>
      <c r="AA8620">
        <v>-39.85</v>
      </c>
      <c r="AB8620">
        <v>346.67</v>
      </c>
      <c r="AC8620">
        <v>-33.24</v>
      </c>
      <c r="AD8620">
        <v>-113.04</v>
      </c>
      <c r="AE8620">
        <v>0</v>
      </c>
      <c r="AF8620">
        <v>-1025.4100000000001</v>
      </c>
      <c r="AG8620">
        <v>-864.87</v>
      </c>
      <c r="AH8620">
        <v>-5842.01</v>
      </c>
      <c r="AI8620">
        <v>-1619.05</v>
      </c>
      <c r="AJ8620">
        <v>-4222.96</v>
      </c>
      <c r="AK8620">
        <v>0</v>
      </c>
      <c r="AL8620">
        <v>0</v>
      </c>
      <c r="AM8620">
        <v>0</v>
      </c>
      <c r="AO8620">
        <v>0</v>
      </c>
      <c r="AP8620">
        <v>19917</v>
      </c>
      <c r="AQ8620" t="s">
        <v>324</v>
      </c>
      <c r="AR8620" t="s">
        <v>325</v>
      </c>
      <c r="AS8620" t="s">
        <v>324</v>
      </c>
      <c r="AT8620" t="s">
        <v>325</v>
      </c>
      <c r="AU8620">
        <v>16912</v>
      </c>
      <c r="AV8620" t="s">
        <v>62</v>
      </c>
      <c r="AW8620">
        <v>3</v>
      </c>
      <c r="AX8620">
        <v>3</v>
      </c>
      <c r="AY8620">
        <v>2018</v>
      </c>
      <c r="AZ8620">
        <v>3</v>
      </c>
      <c r="BA8620" t="str">
        <f t="shared" si="268"/>
        <v>20183</v>
      </c>
      <c r="BB8620" t="str">
        <f t="shared" si="269"/>
        <v>20183United Parcel Service</v>
      </c>
      <c r="BC8620" t="e">
        <f>#N/A</f>
        <v>#N/A</v>
      </c>
      <c r="BD8620" t="e">
        <f>#N/A</f>
        <v>#N/A</v>
      </c>
      <c r="BE8620" t="e">
        <f>#N/A</f>
        <v>#N/A</v>
      </c>
      <c r="BF8620" t="e">
        <f>#N/A</f>
        <v>#N/A</v>
      </c>
      <c r="BG8620" t="e">
        <f>#N/A</f>
        <v>#N/A</v>
      </c>
    </row>
    <row r="8621" spans="1:59">
      <c r="A8621">
        <v>4721.79</v>
      </c>
      <c r="B8621">
        <v>9113.68</v>
      </c>
      <c r="C8621">
        <v>0</v>
      </c>
      <c r="D8621">
        <v>0</v>
      </c>
      <c r="F8621">
        <v>298402.67</v>
      </c>
      <c r="G8621">
        <v>0</v>
      </c>
      <c r="I8621">
        <v>0</v>
      </c>
      <c r="J8621">
        <v>0</v>
      </c>
      <c r="L8621">
        <v>0</v>
      </c>
      <c r="M8621">
        <v>778.39</v>
      </c>
      <c r="N8621">
        <v>0</v>
      </c>
      <c r="O8621">
        <v>0</v>
      </c>
      <c r="P8621">
        <v>299181.06</v>
      </c>
      <c r="Q8621">
        <v>183991.74</v>
      </c>
      <c r="R8621">
        <v>47645.51</v>
      </c>
      <c r="S8621">
        <v>0</v>
      </c>
      <c r="T8621">
        <v>29779.22</v>
      </c>
      <c r="U8621">
        <v>605.70000000000005</v>
      </c>
      <c r="V8621">
        <v>11190.42</v>
      </c>
      <c r="W8621">
        <v>0</v>
      </c>
      <c r="X8621">
        <v>16854.8</v>
      </c>
      <c r="Y8621">
        <v>0</v>
      </c>
      <c r="Z8621">
        <v>290067.38</v>
      </c>
      <c r="AA8621">
        <v>-133.66</v>
      </c>
      <c r="AB8621">
        <v>1162.76</v>
      </c>
      <c r="AC8621">
        <v>-111.49</v>
      </c>
      <c r="AD8621">
        <v>-379.14</v>
      </c>
      <c r="AE8621">
        <v>0</v>
      </c>
      <c r="AF8621">
        <v>-3439.28</v>
      </c>
      <c r="AG8621">
        <v>-2900.81</v>
      </c>
      <c r="AH8621">
        <v>6212.88</v>
      </c>
      <c r="AI8621">
        <v>1491.09</v>
      </c>
      <c r="AJ8621">
        <v>4721.79</v>
      </c>
      <c r="AK8621">
        <v>0</v>
      </c>
      <c r="AL8621">
        <v>0</v>
      </c>
      <c r="AM8621">
        <v>0</v>
      </c>
      <c r="AO8621">
        <v>0</v>
      </c>
      <c r="AP8621">
        <v>19917</v>
      </c>
      <c r="AQ8621" t="s">
        <v>324</v>
      </c>
      <c r="AR8621" t="s">
        <v>325</v>
      </c>
      <c r="AS8621" t="s">
        <v>324</v>
      </c>
      <c r="AT8621" t="s">
        <v>325</v>
      </c>
      <c r="AU8621">
        <v>16913</v>
      </c>
      <c r="AV8621" t="s">
        <v>68</v>
      </c>
      <c r="AW8621">
        <v>3</v>
      </c>
      <c r="AX8621">
        <v>3</v>
      </c>
      <c r="AY8621">
        <v>2018</v>
      </c>
      <c r="AZ8621">
        <v>3</v>
      </c>
      <c r="BA8621" t="str">
        <f t="shared" si="268"/>
        <v>20183</v>
      </c>
      <c r="BB8621" t="str">
        <f t="shared" si="269"/>
        <v>20183United Parcel Service</v>
      </c>
      <c r="BC8621" t="e">
        <f>#N/A</f>
        <v>#N/A</v>
      </c>
      <c r="BD8621" t="e">
        <f>#N/A</f>
        <v>#N/A</v>
      </c>
      <c r="BE8621" t="e">
        <f>#N/A</f>
        <v>#N/A</v>
      </c>
      <c r="BF8621" t="e">
        <f>#N/A</f>
        <v>#N/A</v>
      </c>
      <c r="BG8621" t="e">
        <f>#N/A</f>
        <v>#N/A</v>
      </c>
    </row>
    <row r="8622" spans="1:59">
      <c r="A8622">
        <v>127118.82</v>
      </c>
      <c r="B8622">
        <v>177360.18</v>
      </c>
      <c r="C8622">
        <v>0</v>
      </c>
      <c r="D8622">
        <v>0</v>
      </c>
      <c r="F8622">
        <v>1059920.97</v>
      </c>
      <c r="G8622">
        <v>0</v>
      </c>
      <c r="I8622">
        <v>0</v>
      </c>
      <c r="J8622">
        <v>0</v>
      </c>
      <c r="L8622">
        <v>0</v>
      </c>
      <c r="M8622">
        <v>16579.490000000002</v>
      </c>
      <c r="N8622">
        <v>0</v>
      </c>
      <c r="O8622">
        <v>85.52</v>
      </c>
      <c r="P8622">
        <v>1076585.97</v>
      </c>
      <c r="Q8622">
        <v>489879.84</v>
      </c>
      <c r="R8622">
        <v>188299.16</v>
      </c>
      <c r="S8622">
        <v>0</v>
      </c>
      <c r="T8622">
        <v>103670.34</v>
      </c>
      <c r="U8622">
        <v>2108.61</v>
      </c>
      <c r="V8622">
        <v>38957.18</v>
      </c>
      <c r="W8622">
        <v>0</v>
      </c>
      <c r="X8622">
        <v>76310.66</v>
      </c>
      <c r="Y8622">
        <v>0</v>
      </c>
      <c r="Z8622">
        <v>899225.79</v>
      </c>
      <c r="AA8622">
        <v>-465.31</v>
      </c>
      <c r="AB8622">
        <v>4047.92</v>
      </c>
      <c r="AC8622">
        <v>-388.12</v>
      </c>
      <c r="AD8622">
        <v>-1319.91</v>
      </c>
      <c r="AE8622">
        <v>0</v>
      </c>
      <c r="AF8622">
        <v>-11973.16</v>
      </c>
      <c r="AG8622">
        <v>-10098.58</v>
      </c>
      <c r="AH8622">
        <v>167261.60999999999</v>
      </c>
      <c r="AI8622">
        <v>40142.79</v>
      </c>
      <c r="AJ8622">
        <v>127118.82</v>
      </c>
      <c r="AK8622">
        <v>0</v>
      </c>
      <c r="AL8622">
        <v>0</v>
      </c>
      <c r="AM8622">
        <v>0</v>
      </c>
      <c r="AO8622">
        <v>0</v>
      </c>
      <c r="AP8622">
        <v>19917</v>
      </c>
      <c r="AQ8622" t="s">
        <v>324</v>
      </c>
      <c r="AR8622" t="s">
        <v>325</v>
      </c>
      <c r="AS8622" t="s">
        <v>324</v>
      </c>
      <c r="AT8622" t="s">
        <v>325</v>
      </c>
      <c r="AU8622">
        <v>6910</v>
      </c>
      <c r="AV8622" t="s">
        <v>61</v>
      </c>
      <c r="AW8622">
        <v>3</v>
      </c>
      <c r="AX8622">
        <v>3</v>
      </c>
      <c r="AY8622">
        <v>2018</v>
      </c>
      <c r="AZ8622">
        <v>3</v>
      </c>
      <c r="BA8622" t="str">
        <f t="shared" si="268"/>
        <v>20183</v>
      </c>
      <c r="BB8622" t="str">
        <f t="shared" si="269"/>
        <v>20183United Parcel Service</v>
      </c>
      <c r="BC8622" t="e">
        <f>#N/A</f>
        <v>#N/A</v>
      </c>
      <c r="BD8622" t="e">
        <f>#N/A</f>
        <v>#N/A</v>
      </c>
      <c r="BE8622" t="e">
        <f>#N/A</f>
        <v>#N/A</v>
      </c>
      <c r="BF8622" t="e">
        <f>#N/A</f>
        <v>#N/A</v>
      </c>
      <c r="BG8622" t="e">
        <f>#N/A</f>
        <v>#N/A</v>
      </c>
    </row>
    <row r="8623" spans="1:59">
      <c r="A8623">
        <v>-84338.09</v>
      </c>
      <c r="B8623">
        <v>-118027.83</v>
      </c>
      <c r="C8623">
        <v>0</v>
      </c>
      <c r="D8623">
        <v>0</v>
      </c>
      <c r="F8623">
        <v>68976.23</v>
      </c>
      <c r="G8623">
        <v>0</v>
      </c>
      <c r="I8623">
        <v>0</v>
      </c>
      <c r="J8623">
        <v>0</v>
      </c>
      <c r="L8623">
        <v>0</v>
      </c>
      <c r="M8623">
        <v>16276.03</v>
      </c>
      <c r="N8623">
        <v>0</v>
      </c>
      <c r="O8623">
        <v>0</v>
      </c>
      <c r="P8623">
        <v>85252.26</v>
      </c>
      <c r="Q8623">
        <v>124016.55</v>
      </c>
      <c r="R8623">
        <v>34450.97</v>
      </c>
      <c r="S8623">
        <v>0</v>
      </c>
      <c r="T8623">
        <v>22766.35</v>
      </c>
      <c r="U8623">
        <v>382.29</v>
      </c>
      <c r="V8623">
        <v>7432.07</v>
      </c>
      <c r="W8623">
        <v>0</v>
      </c>
      <c r="X8623">
        <v>14231.86</v>
      </c>
      <c r="Y8623">
        <v>0</v>
      </c>
      <c r="Z8623">
        <v>203280.09</v>
      </c>
      <c r="AA8623">
        <v>-88.45</v>
      </c>
      <c r="AB8623">
        <v>763.68</v>
      </c>
      <c r="AC8623">
        <v>366.73</v>
      </c>
      <c r="AD8623">
        <v>-260.19</v>
      </c>
      <c r="AE8623">
        <v>0</v>
      </c>
      <c r="AF8623">
        <v>-2569.41</v>
      </c>
      <c r="AG8623">
        <v>-1787.64</v>
      </c>
      <c r="AH8623">
        <v>-119815.47</v>
      </c>
      <c r="AI8623">
        <v>-35477.379999999997</v>
      </c>
      <c r="AJ8623">
        <v>-84338.09</v>
      </c>
      <c r="AK8623">
        <v>0</v>
      </c>
      <c r="AL8623">
        <v>0</v>
      </c>
      <c r="AM8623">
        <v>0</v>
      </c>
      <c r="AO8623">
        <v>0</v>
      </c>
      <c r="AP8623">
        <v>19917</v>
      </c>
      <c r="AQ8623" t="s">
        <v>324</v>
      </c>
      <c r="AR8623" t="s">
        <v>325</v>
      </c>
      <c r="AS8623" t="s">
        <v>324</v>
      </c>
      <c r="AT8623" t="s">
        <v>325</v>
      </c>
      <c r="AU8623">
        <v>16911</v>
      </c>
      <c r="AV8623" t="s">
        <v>69</v>
      </c>
      <c r="AW8623">
        <v>3</v>
      </c>
      <c r="AX8623">
        <v>3</v>
      </c>
      <c r="AY8623">
        <v>2018</v>
      </c>
      <c r="AZ8623">
        <v>4</v>
      </c>
      <c r="BA8623" t="str">
        <f t="shared" si="268"/>
        <v>20184</v>
      </c>
      <c r="BB8623" t="str">
        <f t="shared" si="269"/>
        <v>20184United Parcel Service</v>
      </c>
      <c r="BC8623" t="e">
        <f>#N/A</f>
        <v>#N/A</v>
      </c>
      <c r="BD8623" t="e">
        <f>#N/A</f>
        <v>#N/A</v>
      </c>
      <c r="BE8623" t="e">
        <f>#N/A</f>
        <v>#N/A</v>
      </c>
      <c r="BF8623" t="e">
        <f>#N/A</f>
        <v>#N/A</v>
      </c>
      <c r="BG8623" t="e">
        <f>#N/A</f>
        <v>#N/A</v>
      </c>
    </row>
    <row r="8624" spans="1:59">
      <c r="A8624">
        <v>639.94000000000005</v>
      </c>
      <c r="B8624">
        <v>1523.71</v>
      </c>
      <c r="C8624">
        <v>0</v>
      </c>
      <c r="D8624">
        <v>0</v>
      </c>
      <c r="F8624">
        <v>66581.16</v>
      </c>
      <c r="G8624">
        <v>0</v>
      </c>
      <c r="I8624">
        <v>0</v>
      </c>
      <c r="J8624">
        <v>0</v>
      </c>
      <c r="L8624">
        <v>0</v>
      </c>
      <c r="M8624">
        <v>0</v>
      </c>
      <c r="N8624">
        <v>0</v>
      </c>
      <c r="O8624">
        <v>0</v>
      </c>
      <c r="P8624">
        <v>66581.16</v>
      </c>
      <c r="Q8624">
        <v>35536.75</v>
      </c>
      <c r="R8624">
        <v>13929.35</v>
      </c>
      <c r="S8624">
        <v>0</v>
      </c>
      <c r="T8624">
        <v>8695.52</v>
      </c>
      <c r="U8624">
        <v>146.01</v>
      </c>
      <c r="V8624">
        <v>2838.65</v>
      </c>
      <c r="W8624">
        <v>0</v>
      </c>
      <c r="X8624">
        <v>3911.17</v>
      </c>
      <c r="Y8624">
        <v>0</v>
      </c>
      <c r="Z8624">
        <v>65057.45</v>
      </c>
      <c r="AA8624">
        <v>-33.78</v>
      </c>
      <c r="AB8624">
        <v>291.68</v>
      </c>
      <c r="AC8624">
        <v>140.07</v>
      </c>
      <c r="AD8624">
        <v>-99.38</v>
      </c>
      <c r="AE8624">
        <v>0</v>
      </c>
      <c r="AF8624">
        <v>-981.38</v>
      </c>
      <c r="AG8624">
        <v>-682.78</v>
      </c>
      <c r="AH8624">
        <v>840.93</v>
      </c>
      <c r="AI8624">
        <v>200.98</v>
      </c>
      <c r="AJ8624">
        <v>639.94000000000005</v>
      </c>
      <c r="AK8624">
        <v>0</v>
      </c>
      <c r="AL8624">
        <v>0</v>
      </c>
      <c r="AM8624">
        <v>0</v>
      </c>
      <c r="AO8624">
        <v>0</v>
      </c>
      <c r="AP8624">
        <v>19917</v>
      </c>
      <c r="AQ8624" t="s">
        <v>324</v>
      </c>
      <c r="AR8624" t="s">
        <v>325</v>
      </c>
      <c r="AS8624" t="s">
        <v>324</v>
      </c>
      <c r="AT8624" t="s">
        <v>325</v>
      </c>
      <c r="AU8624">
        <v>16912</v>
      </c>
      <c r="AV8624" t="s">
        <v>62</v>
      </c>
      <c r="AW8624">
        <v>3</v>
      </c>
      <c r="AX8624">
        <v>3</v>
      </c>
      <c r="AY8624">
        <v>2018</v>
      </c>
      <c r="AZ8624">
        <v>4</v>
      </c>
      <c r="BA8624" t="str">
        <f t="shared" si="268"/>
        <v>20184</v>
      </c>
      <c r="BB8624" t="str">
        <f t="shared" si="269"/>
        <v>20184United Parcel Service</v>
      </c>
      <c r="BC8624" t="e">
        <f>#N/A</f>
        <v>#N/A</v>
      </c>
      <c r="BD8624" t="e">
        <f>#N/A</f>
        <v>#N/A</v>
      </c>
      <c r="BE8624" t="e">
        <f>#N/A</f>
        <v>#N/A</v>
      </c>
      <c r="BF8624" t="e">
        <f>#N/A</f>
        <v>#N/A</v>
      </c>
      <c r="BG8624" t="e">
        <f>#N/A</f>
        <v>#N/A</v>
      </c>
    </row>
    <row r="8625" spans="1:59">
      <c r="A8625">
        <v>2346.3000000000002</v>
      </c>
      <c r="B8625">
        <v>5492.56</v>
      </c>
      <c r="C8625">
        <v>0</v>
      </c>
      <c r="D8625">
        <v>0</v>
      </c>
      <c r="F8625">
        <v>292331.28999999998</v>
      </c>
      <c r="G8625">
        <v>0</v>
      </c>
      <c r="I8625">
        <v>0</v>
      </c>
      <c r="J8625">
        <v>0</v>
      </c>
      <c r="L8625">
        <v>0</v>
      </c>
      <c r="M8625">
        <v>2496.21</v>
      </c>
      <c r="N8625">
        <v>0</v>
      </c>
      <c r="O8625">
        <v>0</v>
      </c>
      <c r="P8625">
        <v>294827.5</v>
      </c>
      <c r="Q8625">
        <v>191137.59</v>
      </c>
      <c r="R8625">
        <v>41737.949999999997</v>
      </c>
      <c r="S8625">
        <v>0</v>
      </c>
      <c r="T8625">
        <v>30684.51</v>
      </c>
      <c r="U8625">
        <v>515.25</v>
      </c>
      <c r="V8625">
        <v>10016.950000000001</v>
      </c>
      <c r="W8625">
        <v>0</v>
      </c>
      <c r="X8625">
        <v>15242.69</v>
      </c>
      <c r="Y8625">
        <v>0</v>
      </c>
      <c r="Z8625">
        <v>289334.94</v>
      </c>
      <c r="AA8625">
        <v>-119.21</v>
      </c>
      <c r="AB8625">
        <v>1029.29</v>
      </c>
      <c r="AC8625">
        <v>494.28</v>
      </c>
      <c r="AD8625">
        <v>-350.69</v>
      </c>
      <c r="AE8625">
        <v>0</v>
      </c>
      <c r="AF8625">
        <v>-3463.05</v>
      </c>
      <c r="AG8625">
        <v>-2409.38</v>
      </c>
      <c r="AH8625">
        <v>3083.18</v>
      </c>
      <c r="AI8625">
        <v>736.88</v>
      </c>
      <c r="AJ8625">
        <v>2346.3000000000002</v>
      </c>
      <c r="AK8625">
        <v>0</v>
      </c>
      <c r="AL8625">
        <v>0</v>
      </c>
      <c r="AM8625">
        <v>0</v>
      </c>
      <c r="AO8625">
        <v>0</v>
      </c>
      <c r="AP8625">
        <v>19917</v>
      </c>
      <c r="AQ8625" t="s">
        <v>324</v>
      </c>
      <c r="AR8625" t="s">
        <v>325</v>
      </c>
      <c r="AS8625" t="s">
        <v>324</v>
      </c>
      <c r="AT8625" t="s">
        <v>325</v>
      </c>
      <c r="AU8625">
        <v>16913</v>
      </c>
      <c r="AV8625" t="s">
        <v>68</v>
      </c>
      <c r="AW8625">
        <v>3</v>
      </c>
      <c r="AX8625">
        <v>3</v>
      </c>
      <c r="AY8625">
        <v>2018</v>
      </c>
      <c r="AZ8625">
        <v>4</v>
      </c>
      <c r="BA8625" t="str">
        <f t="shared" si="268"/>
        <v>20184</v>
      </c>
      <c r="BB8625" t="str">
        <f t="shared" si="269"/>
        <v>20184United Parcel Service</v>
      </c>
      <c r="BC8625" t="e">
        <f>#N/A</f>
        <v>#N/A</v>
      </c>
      <c r="BD8625" t="e">
        <f>#N/A</f>
        <v>#N/A</v>
      </c>
      <c r="BE8625" t="e">
        <f>#N/A</f>
        <v>#N/A</v>
      </c>
      <c r="BF8625" t="e">
        <f>#N/A</f>
        <v>#N/A</v>
      </c>
      <c r="BG8625" t="e">
        <f>#N/A</f>
        <v>#N/A</v>
      </c>
    </row>
    <row r="8626" spans="1:59">
      <c r="A8626">
        <v>120502.52</v>
      </c>
      <c r="B8626">
        <v>168094.28</v>
      </c>
      <c r="C8626">
        <v>0</v>
      </c>
      <c r="D8626">
        <v>0</v>
      </c>
      <c r="F8626">
        <v>1137415.48</v>
      </c>
      <c r="G8626">
        <v>0</v>
      </c>
      <c r="I8626">
        <v>0</v>
      </c>
      <c r="J8626">
        <v>0</v>
      </c>
      <c r="L8626">
        <v>0</v>
      </c>
      <c r="M8626">
        <v>40132.94</v>
      </c>
      <c r="N8626">
        <v>0</v>
      </c>
      <c r="O8626">
        <v>-7.83</v>
      </c>
      <c r="P8626">
        <v>1177540.6000000001</v>
      </c>
      <c r="Q8626">
        <v>567451.15</v>
      </c>
      <c r="R8626">
        <v>196516.68</v>
      </c>
      <c r="S8626">
        <v>0</v>
      </c>
      <c r="T8626">
        <v>124128.28</v>
      </c>
      <c r="U8626">
        <v>2084.33</v>
      </c>
      <c r="V8626">
        <v>40521.64</v>
      </c>
      <c r="W8626">
        <v>0</v>
      </c>
      <c r="X8626">
        <v>78744.240000000005</v>
      </c>
      <c r="Y8626">
        <v>0</v>
      </c>
      <c r="Z8626">
        <v>1009446.31</v>
      </c>
      <c r="AA8626">
        <v>-482.25</v>
      </c>
      <c r="AB8626">
        <v>4163.78</v>
      </c>
      <c r="AC8626">
        <v>1999.53</v>
      </c>
      <c r="AD8626">
        <v>-1418.63</v>
      </c>
      <c r="AE8626">
        <v>0</v>
      </c>
      <c r="AF8626">
        <v>-14009.12</v>
      </c>
      <c r="AG8626">
        <v>-9746.69</v>
      </c>
      <c r="AH8626">
        <v>158347.59</v>
      </c>
      <c r="AI8626">
        <v>37845.08</v>
      </c>
      <c r="AJ8626">
        <v>120502.52</v>
      </c>
      <c r="AK8626">
        <v>0</v>
      </c>
      <c r="AL8626">
        <v>0</v>
      </c>
      <c r="AM8626">
        <v>0</v>
      </c>
      <c r="AO8626">
        <v>0</v>
      </c>
      <c r="AP8626">
        <v>19917</v>
      </c>
      <c r="AQ8626" t="s">
        <v>324</v>
      </c>
      <c r="AR8626" t="s">
        <v>325</v>
      </c>
      <c r="AS8626" t="s">
        <v>324</v>
      </c>
      <c r="AT8626" t="s">
        <v>325</v>
      </c>
      <c r="AU8626">
        <v>6910</v>
      </c>
      <c r="AV8626" t="s">
        <v>61</v>
      </c>
      <c r="AW8626">
        <v>3</v>
      </c>
      <c r="AX8626">
        <v>3</v>
      </c>
      <c r="AY8626">
        <v>2018</v>
      </c>
      <c r="AZ8626">
        <v>4</v>
      </c>
      <c r="BA8626" t="str">
        <f t="shared" si="268"/>
        <v>20184</v>
      </c>
      <c r="BB8626" t="str">
        <f t="shared" si="269"/>
        <v>20184United Parcel Service</v>
      </c>
      <c r="BC8626" t="e">
        <f>#N/A</f>
        <v>#N/A</v>
      </c>
      <c r="BD8626" t="e">
        <f>#N/A</f>
        <v>#N/A</v>
      </c>
      <c r="BE8626" t="e">
        <f>#N/A</f>
        <v>#N/A</v>
      </c>
      <c r="BF8626" t="e">
        <f>#N/A</f>
        <v>#N/A</v>
      </c>
      <c r="BG8626" t="e">
        <f>#N/A</f>
        <v>#N/A</v>
      </c>
    </row>
    <row r="8627" spans="1:59">
      <c r="A8627">
        <v>-102958.99</v>
      </c>
      <c r="B8627">
        <v>-127562.57</v>
      </c>
      <c r="C8627">
        <v>0</v>
      </c>
      <c r="D8627">
        <v>0</v>
      </c>
      <c r="F8627">
        <v>73892.37</v>
      </c>
      <c r="G8627">
        <v>0</v>
      </c>
      <c r="I8627">
        <v>0</v>
      </c>
      <c r="J8627">
        <v>0</v>
      </c>
      <c r="L8627">
        <v>0</v>
      </c>
      <c r="M8627">
        <v>11486.77</v>
      </c>
      <c r="N8627">
        <v>0</v>
      </c>
      <c r="O8627">
        <v>0</v>
      </c>
      <c r="P8627">
        <v>85379.14</v>
      </c>
      <c r="Q8627">
        <v>112323.04</v>
      </c>
      <c r="R8627">
        <v>46119.839999999997</v>
      </c>
      <c r="S8627">
        <v>0</v>
      </c>
      <c r="T8627">
        <v>23855.62</v>
      </c>
      <c r="U8627">
        <v>428.64</v>
      </c>
      <c r="V8627">
        <v>10924.65</v>
      </c>
      <c r="W8627">
        <v>0</v>
      </c>
      <c r="X8627">
        <v>19289.919999999998</v>
      </c>
      <c r="Y8627">
        <v>0</v>
      </c>
      <c r="Z8627">
        <v>212941.71</v>
      </c>
      <c r="AA8627">
        <v>-46.97</v>
      </c>
      <c r="AB8627">
        <v>1189.79</v>
      </c>
      <c r="AC8627">
        <v>149.76</v>
      </c>
      <c r="AD8627">
        <v>-137.93</v>
      </c>
      <c r="AE8627">
        <v>0</v>
      </c>
      <c r="AF8627">
        <v>-2705.46</v>
      </c>
      <c r="AG8627">
        <v>-1550.81</v>
      </c>
      <c r="AH8627">
        <v>-129113.38</v>
      </c>
      <c r="AI8627">
        <v>-26154.38</v>
      </c>
      <c r="AJ8627">
        <v>-102958.99</v>
      </c>
      <c r="AK8627">
        <v>0</v>
      </c>
      <c r="AL8627">
        <v>0</v>
      </c>
      <c r="AM8627">
        <v>0</v>
      </c>
      <c r="AO8627">
        <v>0</v>
      </c>
      <c r="AP8627">
        <v>19917</v>
      </c>
      <c r="AQ8627" t="s">
        <v>324</v>
      </c>
      <c r="AR8627" t="s">
        <v>325</v>
      </c>
      <c r="AS8627" t="s">
        <v>324</v>
      </c>
      <c r="AT8627" t="s">
        <v>325</v>
      </c>
      <c r="AU8627">
        <v>16911</v>
      </c>
      <c r="AV8627" t="s">
        <v>69</v>
      </c>
      <c r="AW8627">
        <v>3</v>
      </c>
      <c r="AX8627">
        <v>3</v>
      </c>
      <c r="AY8627">
        <v>2019</v>
      </c>
      <c r="AZ8627">
        <v>1</v>
      </c>
      <c r="BA8627" t="str">
        <f t="shared" si="268"/>
        <v>20191</v>
      </c>
      <c r="BB8627" t="str">
        <f t="shared" si="269"/>
        <v>20191United Parcel Service</v>
      </c>
      <c r="BC8627" t="e">
        <f>#N/A</f>
        <v>#N/A</v>
      </c>
      <c r="BD8627" t="e">
        <f>#N/A</f>
        <v>#N/A</v>
      </c>
      <c r="BE8627" t="e">
        <f>#N/A</f>
        <v>#N/A</v>
      </c>
      <c r="BF8627" t="e">
        <f>#N/A</f>
        <v>#N/A</v>
      </c>
      <c r="BG8627" t="e">
        <f>#N/A</f>
        <v>#N/A</v>
      </c>
    </row>
    <row r="8628" spans="1:59">
      <c r="A8628">
        <v>-5354.54</v>
      </c>
      <c r="B8628">
        <v>-6085.21</v>
      </c>
      <c r="C8628">
        <v>0</v>
      </c>
      <c r="D8628">
        <v>0</v>
      </c>
      <c r="F8628">
        <v>66247.62</v>
      </c>
      <c r="G8628">
        <v>0</v>
      </c>
      <c r="I8628">
        <v>0</v>
      </c>
      <c r="J8628">
        <v>0</v>
      </c>
      <c r="L8628">
        <v>0</v>
      </c>
      <c r="M8628">
        <v>0</v>
      </c>
      <c r="N8628">
        <v>0</v>
      </c>
      <c r="O8628">
        <v>0</v>
      </c>
      <c r="P8628">
        <v>66247.62</v>
      </c>
      <c r="Q8628">
        <v>36177.279999999999</v>
      </c>
      <c r="R8628">
        <v>18853.2</v>
      </c>
      <c r="S8628">
        <v>0</v>
      </c>
      <c r="T8628">
        <v>9683.9599999999991</v>
      </c>
      <c r="U8628">
        <v>174</v>
      </c>
      <c r="V8628">
        <v>4434.76</v>
      </c>
      <c r="W8628">
        <v>0</v>
      </c>
      <c r="X8628">
        <v>3009.62</v>
      </c>
      <c r="Y8628">
        <v>0</v>
      </c>
      <c r="Z8628">
        <v>72332.83</v>
      </c>
      <c r="AA8628">
        <v>-19.07</v>
      </c>
      <c r="AB8628">
        <v>482.98</v>
      </c>
      <c r="AC8628">
        <v>60.79</v>
      </c>
      <c r="AD8628">
        <v>-55.99</v>
      </c>
      <c r="AE8628">
        <v>0</v>
      </c>
      <c r="AF8628">
        <v>-1098.25</v>
      </c>
      <c r="AG8628">
        <v>-629.54</v>
      </c>
      <c r="AH8628">
        <v>-6714.74</v>
      </c>
      <c r="AI8628">
        <v>-1360.2</v>
      </c>
      <c r="AJ8628">
        <v>-5354.54</v>
      </c>
      <c r="AK8628">
        <v>0</v>
      </c>
      <c r="AL8628">
        <v>0</v>
      </c>
      <c r="AM8628">
        <v>0</v>
      </c>
      <c r="AO8628">
        <v>0</v>
      </c>
      <c r="AP8628">
        <v>19917</v>
      </c>
      <c r="AQ8628" t="s">
        <v>324</v>
      </c>
      <c r="AR8628" t="s">
        <v>325</v>
      </c>
      <c r="AS8628" t="s">
        <v>324</v>
      </c>
      <c r="AT8628" t="s">
        <v>325</v>
      </c>
      <c r="AU8628">
        <v>16912</v>
      </c>
      <c r="AV8628" t="s">
        <v>62</v>
      </c>
      <c r="AW8628">
        <v>3</v>
      </c>
      <c r="AX8628">
        <v>3</v>
      </c>
      <c r="AY8628">
        <v>2019</v>
      </c>
      <c r="AZ8628">
        <v>1</v>
      </c>
      <c r="BA8628" t="str">
        <f t="shared" si="268"/>
        <v>20191</v>
      </c>
      <c r="BB8628" t="str">
        <f t="shared" si="269"/>
        <v>20191United Parcel Service</v>
      </c>
      <c r="BC8628" t="e">
        <f>#N/A</f>
        <v>#N/A</v>
      </c>
      <c r="BD8628" t="e">
        <f>#N/A</f>
        <v>#N/A</v>
      </c>
      <c r="BE8628" t="e">
        <f>#N/A</f>
        <v>#N/A</v>
      </c>
      <c r="BF8628" t="e">
        <f>#N/A</f>
        <v>#N/A</v>
      </c>
      <c r="BG8628" t="e">
        <f>#N/A</f>
        <v>#N/A</v>
      </c>
    </row>
    <row r="8629" spans="1:59">
      <c r="A8629">
        <v>29847.55</v>
      </c>
      <c r="B8629">
        <v>40973.65</v>
      </c>
      <c r="C8629">
        <v>0</v>
      </c>
      <c r="D8629">
        <v>0</v>
      </c>
      <c r="F8629">
        <v>285763.11</v>
      </c>
      <c r="G8629">
        <v>0</v>
      </c>
      <c r="I8629">
        <v>0</v>
      </c>
      <c r="J8629">
        <v>0</v>
      </c>
      <c r="L8629">
        <v>0</v>
      </c>
      <c r="M8629">
        <v>1382.94</v>
      </c>
      <c r="N8629">
        <v>0</v>
      </c>
      <c r="O8629">
        <v>0</v>
      </c>
      <c r="P8629">
        <v>287146.05</v>
      </c>
      <c r="Q8629">
        <v>143060.34</v>
      </c>
      <c r="R8629">
        <v>46257.82</v>
      </c>
      <c r="S8629">
        <v>0</v>
      </c>
      <c r="T8629">
        <v>26953.040000000001</v>
      </c>
      <c r="U8629">
        <v>484.29</v>
      </c>
      <c r="V8629">
        <v>12343.11</v>
      </c>
      <c r="W8629">
        <v>0</v>
      </c>
      <c r="X8629">
        <v>17073.810000000001</v>
      </c>
      <c r="Y8629">
        <v>0</v>
      </c>
      <c r="Z8629">
        <v>246172.41</v>
      </c>
      <c r="AA8629">
        <v>-53.07</v>
      </c>
      <c r="AB8629">
        <v>1344.27</v>
      </c>
      <c r="AC8629">
        <v>169.2</v>
      </c>
      <c r="AD8629">
        <v>-155.84</v>
      </c>
      <c r="AE8629">
        <v>0</v>
      </c>
      <c r="AF8629">
        <v>-3056.73</v>
      </c>
      <c r="AG8629">
        <v>-1752.16</v>
      </c>
      <c r="AH8629">
        <v>39221.480000000003</v>
      </c>
      <c r="AI8629">
        <v>9373.93</v>
      </c>
      <c r="AJ8629">
        <v>29847.55</v>
      </c>
      <c r="AK8629">
        <v>0</v>
      </c>
      <c r="AL8629">
        <v>0</v>
      </c>
      <c r="AM8629">
        <v>0</v>
      </c>
      <c r="AO8629">
        <v>0</v>
      </c>
      <c r="AP8629">
        <v>19917</v>
      </c>
      <c r="AQ8629" t="s">
        <v>324</v>
      </c>
      <c r="AR8629" t="s">
        <v>325</v>
      </c>
      <c r="AS8629" t="s">
        <v>324</v>
      </c>
      <c r="AT8629" t="s">
        <v>325</v>
      </c>
      <c r="AU8629">
        <v>16913</v>
      </c>
      <c r="AV8629" t="s">
        <v>68</v>
      </c>
      <c r="AW8629">
        <v>3</v>
      </c>
      <c r="AX8629">
        <v>3</v>
      </c>
      <c r="AY8629">
        <v>2019</v>
      </c>
      <c r="AZ8629">
        <v>1</v>
      </c>
      <c r="BA8629" t="str">
        <f t="shared" si="268"/>
        <v>20191</v>
      </c>
      <c r="BB8629" t="str">
        <f t="shared" si="269"/>
        <v>20191United Parcel Service</v>
      </c>
      <c r="BC8629" t="e">
        <f>#N/A</f>
        <v>#N/A</v>
      </c>
      <c r="BD8629" t="e">
        <f>#N/A</f>
        <v>#N/A</v>
      </c>
      <c r="BE8629" t="e">
        <f>#N/A</f>
        <v>#N/A</v>
      </c>
      <c r="BF8629" t="e">
        <f>#N/A</f>
        <v>#N/A</v>
      </c>
      <c r="BG8629" t="e">
        <f>#N/A</f>
        <v>#N/A</v>
      </c>
    </row>
    <row r="8630" spans="1:59">
      <c r="A8630">
        <v>106346.53</v>
      </c>
      <c r="B8630">
        <v>147153.44</v>
      </c>
      <c r="C8630">
        <v>0</v>
      </c>
      <c r="D8630">
        <v>0</v>
      </c>
      <c r="F8630">
        <v>1092076.83</v>
      </c>
      <c r="G8630">
        <v>0</v>
      </c>
      <c r="I8630">
        <v>0</v>
      </c>
      <c r="J8630">
        <v>0</v>
      </c>
      <c r="L8630">
        <v>0</v>
      </c>
      <c r="M8630">
        <v>13752.6</v>
      </c>
      <c r="N8630">
        <v>0</v>
      </c>
      <c r="O8630">
        <v>174.14</v>
      </c>
      <c r="P8630">
        <v>1106003.57</v>
      </c>
      <c r="Q8630">
        <v>468795.89</v>
      </c>
      <c r="R8630">
        <v>242003.33</v>
      </c>
      <c r="S8630">
        <v>0</v>
      </c>
      <c r="T8630">
        <v>113950.05</v>
      </c>
      <c r="U8630">
        <v>2047.45</v>
      </c>
      <c r="V8630">
        <v>52183.28</v>
      </c>
      <c r="W8630">
        <v>0</v>
      </c>
      <c r="X8630">
        <v>79870.13</v>
      </c>
      <c r="Y8630">
        <v>0</v>
      </c>
      <c r="Z8630">
        <v>958850.14</v>
      </c>
      <c r="AA8630">
        <v>-224.38</v>
      </c>
      <c r="AB8630">
        <v>5683.22</v>
      </c>
      <c r="AC8630">
        <v>715.34</v>
      </c>
      <c r="AD8630">
        <v>-658.83</v>
      </c>
      <c r="AE8630">
        <v>0</v>
      </c>
      <c r="AF8630">
        <v>-12923.02</v>
      </c>
      <c r="AG8630">
        <v>-7407.67</v>
      </c>
      <c r="AH8630">
        <v>139745.76999999999</v>
      </c>
      <c r="AI8630">
        <v>33399.24</v>
      </c>
      <c r="AJ8630">
        <v>106346.53</v>
      </c>
      <c r="AK8630">
        <v>0</v>
      </c>
      <c r="AL8630">
        <v>0</v>
      </c>
      <c r="AM8630">
        <v>0</v>
      </c>
      <c r="AO8630">
        <v>0</v>
      </c>
      <c r="AP8630">
        <v>19917</v>
      </c>
      <c r="AQ8630" t="s">
        <v>324</v>
      </c>
      <c r="AR8630" t="s">
        <v>325</v>
      </c>
      <c r="AS8630" t="s">
        <v>324</v>
      </c>
      <c r="AT8630" t="s">
        <v>325</v>
      </c>
      <c r="AU8630">
        <v>6910</v>
      </c>
      <c r="AV8630" t="s">
        <v>61</v>
      </c>
      <c r="AW8630">
        <v>3</v>
      </c>
      <c r="AX8630">
        <v>3</v>
      </c>
      <c r="AY8630">
        <v>2019</v>
      </c>
      <c r="AZ8630">
        <v>1</v>
      </c>
      <c r="BA8630" t="str">
        <f t="shared" si="268"/>
        <v>20191</v>
      </c>
      <c r="BB8630" t="str">
        <f t="shared" si="269"/>
        <v>20191United Parcel Service</v>
      </c>
      <c r="BC8630" t="e">
        <f>#N/A</f>
        <v>#N/A</v>
      </c>
      <c r="BD8630" t="e">
        <f>#N/A</f>
        <v>#N/A</v>
      </c>
      <c r="BE8630" t="e">
        <f>#N/A</f>
        <v>#N/A</v>
      </c>
      <c r="BF8630" t="e">
        <f>#N/A</f>
        <v>#N/A</v>
      </c>
      <c r="BG8630" t="e">
        <f>#N/A</f>
        <v>#N/A</v>
      </c>
    </row>
    <row r="8631" spans="1:59">
      <c r="A8631">
        <v>-95664.36</v>
      </c>
      <c r="B8631">
        <v>-126503.67</v>
      </c>
      <c r="C8631">
        <v>0</v>
      </c>
      <c r="D8631">
        <v>0</v>
      </c>
      <c r="F8631">
        <v>75990.44</v>
      </c>
      <c r="G8631">
        <v>0</v>
      </c>
      <c r="I8631">
        <v>0</v>
      </c>
      <c r="J8631">
        <v>0</v>
      </c>
      <c r="L8631">
        <v>0</v>
      </c>
      <c r="M8631">
        <v>13142.76</v>
      </c>
      <c r="N8631">
        <v>0</v>
      </c>
      <c r="O8631">
        <v>0</v>
      </c>
      <c r="P8631">
        <v>89133.2</v>
      </c>
      <c r="Q8631">
        <v>118014.7</v>
      </c>
      <c r="R8631">
        <v>44396.9</v>
      </c>
      <c r="S8631">
        <v>0</v>
      </c>
      <c r="T8631">
        <v>22761.87</v>
      </c>
      <c r="U8631">
        <v>430.14</v>
      </c>
      <c r="V8631">
        <v>9467.2099999999991</v>
      </c>
      <c r="W8631">
        <v>0</v>
      </c>
      <c r="X8631">
        <v>20566.060000000001</v>
      </c>
      <c r="Y8631">
        <v>0</v>
      </c>
      <c r="Z8631">
        <v>215636.87</v>
      </c>
      <c r="AA8631">
        <v>-44.91</v>
      </c>
      <c r="AB8631">
        <v>1223.31</v>
      </c>
      <c r="AC8631">
        <v>-61.35</v>
      </c>
      <c r="AD8631">
        <v>-794.78</v>
      </c>
      <c r="AE8631">
        <v>0</v>
      </c>
      <c r="AF8631">
        <v>-2452.31</v>
      </c>
      <c r="AG8631">
        <v>-2130.0500000000002</v>
      </c>
      <c r="AH8631">
        <v>-128633.72</v>
      </c>
      <c r="AI8631">
        <v>-32969.360000000001</v>
      </c>
      <c r="AJ8631">
        <v>-95664.36</v>
      </c>
      <c r="AK8631">
        <v>0</v>
      </c>
      <c r="AL8631">
        <v>0</v>
      </c>
      <c r="AM8631">
        <v>0</v>
      </c>
      <c r="AO8631">
        <v>0</v>
      </c>
      <c r="AP8631">
        <v>19917</v>
      </c>
      <c r="AQ8631" t="s">
        <v>324</v>
      </c>
      <c r="AR8631" t="s">
        <v>325</v>
      </c>
      <c r="AS8631" t="s">
        <v>324</v>
      </c>
      <c r="AT8631" t="s">
        <v>325</v>
      </c>
      <c r="AU8631">
        <v>16911</v>
      </c>
      <c r="AV8631" t="s">
        <v>69</v>
      </c>
      <c r="AW8631">
        <v>3</v>
      </c>
      <c r="AX8631">
        <v>3</v>
      </c>
      <c r="AY8631">
        <v>2019</v>
      </c>
      <c r="AZ8631">
        <v>2</v>
      </c>
      <c r="BA8631" t="str">
        <f t="shared" si="268"/>
        <v>20192</v>
      </c>
      <c r="BB8631" t="str">
        <f t="shared" si="269"/>
        <v>20192United Parcel Service</v>
      </c>
      <c r="BC8631" t="e">
        <f>#N/A</f>
        <v>#N/A</v>
      </c>
      <c r="BD8631" t="e">
        <f>#N/A</f>
        <v>#N/A</v>
      </c>
      <c r="BE8631" t="e">
        <f>#N/A</f>
        <v>#N/A</v>
      </c>
      <c r="BF8631" t="e">
        <f>#N/A</f>
        <v>#N/A</v>
      </c>
      <c r="BG8631" t="e">
        <f>#N/A</f>
        <v>#N/A</v>
      </c>
    </row>
    <row r="8632" spans="1:59">
      <c r="A8632">
        <v>-6292.08</v>
      </c>
      <c r="B8632">
        <v>-7586.58</v>
      </c>
      <c r="C8632">
        <v>0</v>
      </c>
      <c r="D8632">
        <v>0</v>
      </c>
      <c r="F8632">
        <v>64361.23</v>
      </c>
      <c r="G8632">
        <v>0</v>
      </c>
      <c r="I8632">
        <v>0</v>
      </c>
      <c r="J8632">
        <v>0</v>
      </c>
      <c r="L8632">
        <v>0</v>
      </c>
      <c r="M8632">
        <v>0</v>
      </c>
      <c r="N8632">
        <v>0</v>
      </c>
      <c r="O8632">
        <v>0</v>
      </c>
      <c r="P8632">
        <v>64361.23</v>
      </c>
      <c r="Q8632">
        <v>37056.519999999997</v>
      </c>
      <c r="R8632">
        <v>18498.88</v>
      </c>
      <c r="S8632">
        <v>0</v>
      </c>
      <c r="T8632">
        <v>9339.42</v>
      </c>
      <c r="U8632">
        <v>176.49</v>
      </c>
      <c r="V8632">
        <v>3884.49</v>
      </c>
      <c r="W8632">
        <v>0</v>
      </c>
      <c r="X8632">
        <v>2992.01</v>
      </c>
      <c r="Y8632">
        <v>0</v>
      </c>
      <c r="Z8632">
        <v>71947.820000000007</v>
      </c>
      <c r="AA8632">
        <v>-18.43</v>
      </c>
      <c r="AB8632">
        <v>501.94</v>
      </c>
      <c r="AC8632">
        <v>-25.17</v>
      </c>
      <c r="AD8632">
        <v>-326.11</v>
      </c>
      <c r="AE8632">
        <v>0</v>
      </c>
      <c r="AF8632">
        <v>-1006.21</v>
      </c>
      <c r="AG8632">
        <v>-873.98</v>
      </c>
      <c r="AH8632">
        <v>-8460.56</v>
      </c>
      <c r="AI8632">
        <v>-2168.48</v>
      </c>
      <c r="AJ8632">
        <v>-6292.08</v>
      </c>
      <c r="AK8632">
        <v>0</v>
      </c>
      <c r="AL8632">
        <v>0</v>
      </c>
      <c r="AM8632">
        <v>0</v>
      </c>
      <c r="AO8632">
        <v>0</v>
      </c>
      <c r="AP8632">
        <v>19917</v>
      </c>
      <c r="AQ8632" t="s">
        <v>324</v>
      </c>
      <c r="AR8632" t="s">
        <v>325</v>
      </c>
      <c r="AS8632" t="s">
        <v>324</v>
      </c>
      <c r="AT8632" t="s">
        <v>325</v>
      </c>
      <c r="AU8632">
        <v>16912</v>
      </c>
      <c r="AV8632" t="s">
        <v>62</v>
      </c>
      <c r="AW8632">
        <v>3</v>
      </c>
      <c r="AX8632">
        <v>3</v>
      </c>
      <c r="AY8632">
        <v>2019</v>
      </c>
      <c r="AZ8632">
        <v>2</v>
      </c>
      <c r="BA8632" t="str">
        <f t="shared" si="268"/>
        <v>20192</v>
      </c>
      <c r="BB8632" t="str">
        <f t="shared" si="269"/>
        <v>20192United Parcel Service</v>
      </c>
      <c r="BC8632" t="e">
        <f>#N/A</f>
        <v>#N/A</v>
      </c>
      <c r="BD8632" t="e">
        <f>#N/A</f>
        <v>#N/A</v>
      </c>
      <c r="BE8632" t="e">
        <f>#N/A</f>
        <v>#N/A</v>
      </c>
      <c r="BF8632" t="e">
        <f>#N/A</f>
        <v>#N/A</v>
      </c>
      <c r="BG8632" t="e">
        <f>#N/A</f>
        <v>#N/A</v>
      </c>
    </row>
    <row r="8633" spans="1:59">
      <c r="A8633">
        <v>12431.65</v>
      </c>
      <c r="B8633">
        <v>19022.09</v>
      </c>
      <c r="C8633">
        <v>0</v>
      </c>
      <c r="D8633">
        <v>0</v>
      </c>
      <c r="F8633">
        <v>289475.32</v>
      </c>
      <c r="G8633">
        <v>0</v>
      </c>
      <c r="I8633">
        <v>0</v>
      </c>
      <c r="J8633">
        <v>0</v>
      </c>
      <c r="L8633">
        <v>0</v>
      </c>
      <c r="M8633">
        <v>165.22</v>
      </c>
      <c r="N8633">
        <v>0</v>
      </c>
      <c r="O8633">
        <v>0</v>
      </c>
      <c r="P8633">
        <v>289640.53999999998</v>
      </c>
      <c r="Q8633">
        <v>169205.18</v>
      </c>
      <c r="R8633">
        <v>45146.85</v>
      </c>
      <c r="S8633">
        <v>0</v>
      </c>
      <c r="T8633">
        <v>28704.39</v>
      </c>
      <c r="U8633">
        <v>542.44000000000005</v>
      </c>
      <c r="V8633">
        <v>11938.85</v>
      </c>
      <c r="W8633">
        <v>0</v>
      </c>
      <c r="X8633">
        <v>15080.74</v>
      </c>
      <c r="Y8633">
        <v>0</v>
      </c>
      <c r="Z8633">
        <v>270618.46000000002</v>
      </c>
      <c r="AA8633">
        <v>-56.63</v>
      </c>
      <c r="AB8633">
        <v>1542.68</v>
      </c>
      <c r="AC8633">
        <v>-77.37</v>
      </c>
      <c r="AD8633">
        <v>-1002.28</v>
      </c>
      <c r="AE8633">
        <v>0</v>
      </c>
      <c r="AF8633">
        <v>-3092.55</v>
      </c>
      <c r="AG8633">
        <v>-2686.15</v>
      </c>
      <c r="AH8633">
        <v>16335.94</v>
      </c>
      <c r="AI8633">
        <v>3904.29</v>
      </c>
      <c r="AJ8633">
        <v>12431.65</v>
      </c>
      <c r="AK8633">
        <v>0</v>
      </c>
      <c r="AL8633">
        <v>0</v>
      </c>
      <c r="AM8633">
        <v>0</v>
      </c>
      <c r="AO8633">
        <v>0</v>
      </c>
      <c r="AP8633">
        <v>19917</v>
      </c>
      <c r="AQ8633" t="s">
        <v>324</v>
      </c>
      <c r="AR8633" t="s">
        <v>325</v>
      </c>
      <c r="AS8633" t="s">
        <v>324</v>
      </c>
      <c r="AT8633" t="s">
        <v>325</v>
      </c>
      <c r="AU8633">
        <v>16913</v>
      </c>
      <c r="AV8633" t="s">
        <v>68</v>
      </c>
      <c r="AW8633">
        <v>3</v>
      </c>
      <c r="AX8633">
        <v>3</v>
      </c>
      <c r="AY8633">
        <v>2019</v>
      </c>
      <c r="AZ8633">
        <v>2</v>
      </c>
      <c r="BA8633" t="str">
        <f t="shared" si="268"/>
        <v>20192</v>
      </c>
      <c r="BB8633" t="str">
        <f t="shared" si="269"/>
        <v>20192United Parcel Service</v>
      </c>
      <c r="BC8633" t="e">
        <f>#N/A</f>
        <v>#N/A</v>
      </c>
      <c r="BD8633" t="e">
        <f>#N/A</f>
        <v>#N/A</v>
      </c>
      <c r="BE8633" t="e">
        <f>#N/A</f>
        <v>#N/A</v>
      </c>
      <c r="BF8633" t="e">
        <f>#N/A</f>
        <v>#N/A</v>
      </c>
      <c r="BG8633" t="e">
        <f>#N/A</f>
        <v>#N/A</v>
      </c>
    </row>
    <row r="8634" spans="1:59">
      <c r="A8634">
        <v>124180.32</v>
      </c>
      <c r="B8634">
        <v>173602.51</v>
      </c>
      <c r="C8634">
        <v>0</v>
      </c>
      <c r="D8634">
        <v>0</v>
      </c>
      <c r="F8634">
        <v>1131748.55</v>
      </c>
      <c r="G8634">
        <v>0</v>
      </c>
      <c r="I8634">
        <v>0</v>
      </c>
      <c r="J8634">
        <v>0</v>
      </c>
      <c r="L8634">
        <v>0</v>
      </c>
      <c r="M8634">
        <v>15031.82</v>
      </c>
      <c r="N8634">
        <v>0</v>
      </c>
      <c r="O8634">
        <v>-38.26</v>
      </c>
      <c r="P8634">
        <v>1146742.1100000001</v>
      </c>
      <c r="Q8634">
        <v>492406.74</v>
      </c>
      <c r="R8634">
        <v>241013.75</v>
      </c>
      <c r="S8634">
        <v>0</v>
      </c>
      <c r="T8634">
        <v>111370.98</v>
      </c>
      <c r="U8634">
        <v>2104.63</v>
      </c>
      <c r="V8634">
        <v>46321.87</v>
      </c>
      <c r="W8634">
        <v>0</v>
      </c>
      <c r="X8634">
        <v>79921.63</v>
      </c>
      <c r="Y8634">
        <v>0</v>
      </c>
      <c r="Z8634">
        <v>973139.61</v>
      </c>
      <c r="AA8634">
        <v>-219.73</v>
      </c>
      <c r="AB8634">
        <v>5985.49</v>
      </c>
      <c r="AC8634">
        <v>-300.19</v>
      </c>
      <c r="AD8634">
        <v>-3888.76</v>
      </c>
      <c r="AE8634">
        <v>0</v>
      </c>
      <c r="AF8634">
        <v>-11998.86</v>
      </c>
      <c r="AG8634">
        <v>-10422.06</v>
      </c>
      <c r="AH8634">
        <v>163180.45000000001</v>
      </c>
      <c r="AI8634">
        <v>39000.129999999997</v>
      </c>
      <c r="AJ8634">
        <v>124180.32</v>
      </c>
      <c r="AK8634">
        <v>0</v>
      </c>
      <c r="AL8634">
        <v>0</v>
      </c>
      <c r="AM8634">
        <v>0</v>
      </c>
      <c r="AO8634">
        <v>0</v>
      </c>
      <c r="AP8634">
        <v>19917</v>
      </c>
      <c r="AQ8634" t="s">
        <v>324</v>
      </c>
      <c r="AR8634" t="s">
        <v>325</v>
      </c>
      <c r="AS8634" t="s">
        <v>324</v>
      </c>
      <c r="AT8634" t="s">
        <v>325</v>
      </c>
      <c r="AU8634">
        <v>6910</v>
      </c>
      <c r="AV8634" t="s">
        <v>61</v>
      </c>
      <c r="AW8634">
        <v>3</v>
      </c>
      <c r="AX8634">
        <v>3</v>
      </c>
      <c r="AY8634">
        <v>2019</v>
      </c>
      <c r="AZ8634">
        <v>2</v>
      </c>
      <c r="BA8634" t="str">
        <f t="shared" si="268"/>
        <v>20192</v>
      </c>
      <c r="BB8634" t="str">
        <f t="shared" si="269"/>
        <v>20192United Parcel Service</v>
      </c>
      <c r="BC8634" t="e">
        <f>#N/A</f>
        <v>#N/A</v>
      </c>
      <c r="BD8634" t="e">
        <f>#N/A</f>
        <v>#N/A</v>
      </c>
      <c r="BE8634" t="e">
        <f>#N/A</f>
        <v>#N/A</v>
      </c>
      <c r="BF8634" t="e">
        <f>#N/A</f>
        <v>#N/A</v>
      </c>
      <c r="BG8634" t="e">
        <f>#N/A</f>
        <v>#N/A</v>
      </c>
    </row>
    <row r="8635" spans="1:59">
      <c r="A8635">
        <v>-77492.990000000005</v>
      </c>
      <c r="B8635">
        <v>-114359.28</v>
      </c>
      <c r="C8635">
        <v>0</v>
      </c>
      <c r="D8635">
        <v>0</v>
      </c>
      <c r="F8635">
        <v>71788.95</v>
      </c>
      <c r="G8635">
        <v>0</v>
      </c>
      <c r="I8635">
        <v>0</v>
      </c>
      <c r="J8635">
        <v>0</v>
      </c>
      <c r="L8635">
        <v>0</v>
      </c>
      <c r="M8635">
        <v>12967.17</v>
      </c>
      <c r="N8635">
        <v>0</v>
      </c>
      <c r="O8635">
        <v>0</v>
      </c>
      <c r="P8635">
        <v>84756.12</v>
      </c>
      <c r="Q8635">
        <v>111959.12</v>
      </c>
      <c r="R8635">
        <v>40609.86</v>
      </c>
      <c r="S8635">
        <v>0</v>
      </c>
      <c r="T8635">
        <v>21826.59</v>
      </c>
      <c r="U8635">
        <v>363.1</v>
      </c>
      <c r="V8635">
        <v>9031.74</v>
      </c>
      <c r="W8635">
        <v>0</v>
      </c>
      <c r="X8635">
        <v>15324.99</v>
      </c>
      <c r="Y8635">
        <v>0</v>
      </c>
      <c r="Z8635">
        <v>199115.4</v>
      </c>
      <c r="AA8635">
        <v>-6.16</v>
      </c>
      <c r="AB8635">
        <v>1023.84</v>
      </c>
      <c r="AC8635">
        <v>449.2</v>
      </c>
      <c r="AD8635">
        <v>-333.66</v>
      </c>
      <c r="AE8635">
        <v>0</v>
      </c>
      <c r="AF8635">
        <v>-2383.13</v>
      </c>
      <c r="AG8635">
        <v>-1249.9000000000001</v>
      </c>
      <c r="AH8635">
        <v>-115609.18</v>
      </c>
      <c r="AI8635">
        <v>-38116.19</v>
      </c>
      <c r="AJ8635">
        <v>-77492.990000000005</v>
      </c>
      <c r="AK8635">
        <v>0</v>
      </c>
      <c r="AL8635">
        <v>0</v>
      </c>
      <c r="AM8635">
        <v>0</v>
      </c>
      <c r="AO8635">
        <v>0</v>
      </c>
      <c r="AP8635">
        <v>19917</v>
      </c>
      <c r="AQ8635" t="s">
        <v>324</v>
      </c>
      <c r="AR8635" t="s">
        <v>325</v>
      </c>
      <c r="AS8635" t="s">
        <v>324</v>
      </c>
      <c r="AT8635" t="s">
        <v>325</v>
      </c>
      <c r="AU8635">
        <v>16911</v>
      </c>
      <c r="AV8635" t="s">
        <v>69</v>
      </c>
      <c r="AW8635">
        <v>3</v>
      </c>
      <c r="AX8635">
        <v>3</v>
      </c>
      <c r="AY8635">
        <v>2019</v>
      </c>
      <c r="AZ8635">
        <v>3</v>
      </c>
      <c r="BA8635" t="str">
        <f t="shared" si="268"/>
        <v>20193</v>
      </c>
      <c r="BB8635" t="str">
        <f t="shared" si="269"/>
        <v>20193United Parcel Service</v>
      </c>
      <c r="BC8635" t="e">
        <f>#N/A</f>
        <v>#N/A</v>
      </c>
      <c r="BD8635" t="e">
        <f>#N/A</f>
        <v>#N/A</v>
      </c>
      <c r="BE8635" t="e">
        <f>#N/A</f>
        <v>#N/A</v>
      </c>
      <c r="BF8635" t="e">
        <f>#N/A</f>
        <v>#N/A</v>
      </c>
      <c r="BG8635" t="e">
        <f>#N/A</f>
        <v>#N/A</v>
      </c>
    </row>
    <row r="8636" spans="1:59">
      <c r="A8636">
        <v>-4009.65</v>
      </c>
      <c r="B8636">
        <v>-5491.26</v>
      </c>
      <c r="C8636">
        <v>0</v>
      </c>
      <c r="D8636">
        <v>0</v>
      </c>
      <c r="F8636">
        <v>59536.9</v>
      </c>
      <c r="G8636">
        <v>0</v>
      </c>
      <c r="I8636">
        <v>0</v>
      </c>
      <c r="J8636">
        <v>0</v>
      </c>
      <c r="L8636">
        <v>0</v>
      </c>
      <c r="M8636">
        <v>0</v>
      </c>
      <c r="N8636">
        <v>0</v>
      </c>
      <c r="O8636">
        <v>0</v>
      </c>
      <c r="P8636">
        <v>59536.9</v>
      </c>
      <c r="Q8636">
        <v>33512.449999999997</v>
      </c>
      <c r="R8636">
        <v>16452.650000000001</v>
      </c>
      <c r="S8636">
        <v>0</v>
      </c>
      <c r="T8636">
        <v>8567.19</v>
      </c>
      <c r="U8636">
        <v>142.52000000000001</v>
      </c>
      <c r="V8636">
        <v>3545.06</v>
      </c>
      <c r="W8636">
        <v>0</v>
      </c>
      <c r="X8636">
        <v>2808.3</v>
      </c>
      <c r="Y8636">
        <v>0</v>
      </c>
      <c r="Z8636">
        <v>65028.160000000003</v>
      </c>
      <c r="AA8636">
        <v>-2.42</v>
      </c>
      <c r="AB8636">
        <v>401.87</v>
      </c>
      <c r="AC8636">
        <v>176.32</v>
      </c>
      <c r="AD8636">
        <v>-130.96</v>
      </c>
      <c r="AE8636">
        <v>0</v>
      </c>
      <c r="AF8636">
        <v>-935.41</v>
      </c>
      <c r="AG8636">
        <v>-490.6</v>
      </c>
      <c r="AH8636">
        <v>-5981.86</v>
      </c>
      <c r="AI8636">
        <v>-1972.21</v>
      </c>
      <c r="AJ8636">
        <v>-4009.65</v>
      </c>
      <c r="AK8636">
        <v>0</v>
      </c>
      <c r="AL8636">
        <v>0</v>
      </c>
      <c r="AM8636">
        <v>0</v>
      </c>
      <c r="AO8636">
        <v>0</v>
      </c>
      <c r="AP8636">
        <v>19917</v>
      </c>
      <c r="AQ8636" t="s">
        <v>324</v>
      </c>
      <c r="AR8636" t="s">
        <v>325</v>
      </c>
      <c r="AS8636" t="s">
        <v>324</v>
      </c>
      <c r="AT8636" t="s">
        <v>325</v>
      </c>
      <c r="AU8636">
        <v>16912</v>
      </c>
      <c r="AV8636" t="s">
        <v>62</v>
      </c>
      <c r="AW8636">
        <v>3</v>
      </c>
      <c r="AX8636">
        <v>3</v>
      </c>
      <c r="AY8636">
        <v>2019</v>
      </c>
      <c r="AZ8636">
        <v>3</v>
      </c>
      <c r="BA8636" t="str">
        <f t="shared" si="268"/>
        <v>20193</v>
      </c>
      <c r="BB8636" t="str">
        <f t="shared" si="269"/>
        <v>20193United Parcel Service</v>
      </c>
      <c r="BC8636" t="e">
        <f>#N/A</f>
        <v>#N/A</v>
      </c>
      <c r="BD8636" t="e">
        <f>#N/A</f>
        <v>#N/A</v>
      </c>
      <c r="BE8636" t="e">
        <f>#N/A</f>
        <v>#N/A</v>
      </c>
      <c r="BF8636" t="e">
        <f>#N/A</f>
        <v>#N/A</v>
      </c>
      <c r="BG8636" t="e">
        <f>#N/A</f>
        <v>#N/A</v>
      </c>
    </row>
    <row r="8637" spans="1:59">
      <c r="A8637">
        <v>4762.2700000000004</v>
      </c>
      <c r="B8637">
        <v>7925.67</v>
      </c>
      <c r="C8637">
        <v>0</v>
      </c>
      <c r="D8637">
        <v>0</v>
      </c>
      <c r="F8637">
        <v>280357.11</v>
      </c>
      <c r="G8637">
        <v>0</v>
      </c>
      <c r="I8637">
        <v>0</v>
      </c>
      <c r="J8637">
        <v>0</v>
      </c>
      <c r="L8637">
        <v>0</v>
      </c>
      <c r="M8637">
        <v>438.6</v>
      </c>
      <c r="N8637">
        <v>0</v>
      </c>
      <c r="O8637">
        <v>0</v>
      </c>
      <c r="P8637">
        <v>280795.71000000002</v>
      </c>
      <c r="Q8637">
        <v>168281.98</v>
      </c>
      <c r="R8637">
        <v>48676.25</v>
      </c>
      <c r="S8637">
        <v>0</v>
      </c>
      <c r="T8637">
        <v>29123.63</v>
      </c>
      <c r="U8637">
        <v>484.49</v>
      </c>
      <c r="V8637">
        <v>12051.22</v>
      </c>
      <c r="W8637">
        <v>0</v>
      </c>
      <c r="X8637">
        <v>14252.47</v>
      </c>
      <c r="Y8637">
        <v>0</v>
      </c>
      <c r="Z8637">
        <v>272870.03999999998</v>
      </c>
      <c r="AA8637">
        <v>-8.2200000000000006</v>
      </c>
      <c r="AB8637">
        <v>1366.14</v>
      </c>
      <c r="AC8637">
        <v>599.38</v>
      </c>
      <c r="AD8637">
        <v>-445.2</v>
      </c>
      <c r="AE8637">
        <v>0</v>
      </c>
      <c r="AF8637">
        <v>-3179.86</v>
      </c>
      <c r="AG8637">
        <v>-1667.76</v>
      </c>
      <c r="AH8637">
        <v>6257.91</v>
      </c>
      <c r="AI8637">
        <v>1495.64</v>
      </c>
      <c r="AJ8637">
        <v>4762.2700000000004</v>
      </c>
      <c r="AK8637">
        <v>0</v>
      </c>
      <c r="AL8637">
        <v>0</v>
      </c>
      <c r="AM8637">
        <v>0</v>
      </c>
      <c r="AO8637">
        <v>0</v>
      </c>
      <c r="AP8637">
        <v>19917</v>
      </c>
      <c r="AQ8637" t="s">
        <v>324</v>
      </c>
      <c r="AR8637" t="s">
        <v>325</v>
      </c>
      <c r="AS8637" t="s">
        <v>324</v>
      </c>
      <c r="AT8637" t="s">
        <v>325</v>
      </c>
      <c r="AU8637">
        <v>16913</v>
      </c>
      <c r="AV8637" t="s">
        <v>68</v>
      </c>
      <c r="AW8637">
        <v>3</v>
      </c>
      <c r="AX8637">
        <v>3</v>
      </c>
      <c r="AY8637">
        <v>2019</v>
      </c>
      <c r="AZ8637">
        <v>3</v>
      </c>
      <c r="BA8637" t="str">
        <f t="shared" si="268"/>
        <v>20193</v>
      </c>
      <c r="BB8637" t="str">
        <f t="shared" si="269"/>
        <v>20193United Parcel Service</v>
      </c>
      <c r="BC8637" t="e">
        <f>#N/A</f>
        <v>#N/A</v>
      </c>
      <c r="BD8637" t="e">
        <f>#N/A</f>
        <v>#N/A</v>
      </c>
      <c r="BE8637" t="e">
        <f>#N/A</f>
        <v>#N/A</v>
      </c>
      <c r="BF8637" t="e">
        <f>#N/A</f>
        <v>#N/A</v>
      </c>
      <c r="BG8637" t="e">
        <f>#N/A</f>
        <v>#N/A</v>
      </c>
    </row>
    <row r="8638" spans="1:59">
      <c r="A8638">
        <v>119788.38</v>
      </c>
      <c r="B8638">
        <v>163889.75</v>
      </c>
      <c r="C8638">
        <v>0</v>
      </c>
      <c r="D8638">
        <v>0</v>
      </c>
      <c r="F8638">
        <v>1140603.95</v>
      </c>
      <c r="G8638">
        <v>0</v>
      </c>
      <c r="I8638">
        <v>0</v>
      </c>
      <c r="J8638">
        <v>0</v>
      </c>
      <c r="L8638">
        <v>0</v>
      </c>
      <c r="M8638">
        <v>8948.7999999999993</v>
      </c>
      <c r="N8638">
        <v>0</v>
      </c>
      <c r="O8638">
        <v>52.23</v>
      </c>
      <c r="P8638">
        <v>1149604.98</v>
      </c>
      <c r="Q8638">
        <v>490884.52</v>
      </c>
      <c r="R8638">
        <v>245516.98</v>
      </c>
      <c r="S8638">
        <v>0</v>
      </c>
      <c r="T8638">
        <v>113168.55</v>
      </c>
      <c r="U8638">
        <v>1882.64</v>
      </c>
      <c r="V8638">
        <v>46828.59</v>
      </c>
      <c r="W8638">
        <v>0</v>
      </c>
      <c r="X8638">
        <v>87433.96</v>
      </c>
      <c r="Y8638">
        <v>0</v>
      </c>
      <c r="Z8638">
        <v>985715.23</v>
      </c>
      <c r="AA8638">
        <v>-31.93</v>
      </c>
      <c r="AB8638">
        <v>5308.52</v>
      </c>
      <c r="AC8638">
        <v>2329.0700000000002</v>
      </c>
      <c r="AD8638">
        <v>-1729.97</v>
      </c>
      <c r="AE8638">
        <v>0</v>
      </c>
      <c r="AF8638">
        <v>-12356.28</v>
      </c>
      <c r="AG8638">
        <v>-6480.58</v>
      </c>
      <c r="AH8638">
        <v>157409.17000000001</v>
      </c>
      <c r="AI8638">
        <v>37620.79</v>
      </c>
      <c r="AJ8638">
        <v>119788.38</v>
      </c>
      <c r="AK8638">
        <v>0</v>
      </c>
      <c r="AL8638">
        <v>0</v>
      </c>
      <c r="AM8638">
        <v>0</v>
      </c>
      <c r="AO8638">
        <v>0</v>
      </c>
      <c r="AP8638">
        <v>19917</v>
      </c>
      <c r="AQ8638" t="s">
        <v>324</v>
      </c>
      <c r="AR8638" t="s">
        <v>325</v>
      </c>
      <c r="AS8638" t="s">
        <v>324</v>
      </c>
      <c r="AT8638" t="s">
        <v>325</v>
      </c>
      <c r="AU8638">
        <v>6910</v>
      </c>
      <c r="AV8638" t="s">
        <v>61</v>
      </c>
      <c r="AW8638">
        <v>3</v>
      </c>
      <c r="AX8638">
        <v>3</v>
      </c>
      <c r="AY8638">
        <v>2019</v>
      </c>
      <c r="AZ8638">
        <v>3</v>
      </c>
      <c r="BA8638" t="str">
        <f t="shared" si="268"/>
        <v>20193</v>
      </c>
      <c r="BB8638" t="str">
        <f t="shared" si="269"/>
        <v>20193United Parcel Service</v>
      </c>
      <c r="BC8638" t="e">
        <f>#N/A</f>
        <v>#N/A</v>
      </c>
      <c r="BD8638" t="e">
        <f>#N/A</f>
        <v>#N/A</v>
      </c>
      <c r="BE8638" t="e">
        <f>#N/A</f>
        <v>#N/A</v>
      </c>
      <c r="BF8638" t="e">
        <f>#N/A</f>
        <v>#N/A</v>
      </c>
      <c r="BG8638" t="e">
        <f>#N/A</f>
        <v>#N/A</v>
      </c>
    </row>
    <row r="8639" spans="1:59">
      <c r="A8639">
        <v>-93486.56</v>
      </c>
      <c r="B8639">
        <v>-116001.28</v>
      </c>
      <c r="C8639">
        <v>0</v>
      </c>
      <c r="D8639">
        <v>0</v>
      </c>
      <c r="F8639">
        <v>927476.19</v>
      </c>
      <c r="G8639">
        <v>0</v>
      </c>
      <c r="I8639">
        <v>0</v>
      </c>
      <c r="J8639">
        <v>0</v>
      </c>
      <c r="L8639">
        <v>0</v>
      </c>
      <c r="M8639">
        <v>37402.17</v>
      </c>
      <c r="N8639">
        <v>0</v>
      </c>
      <c r="O8639">
        <v>-88.79</v>
      </c>
      <c r="P8639">
        <v>964789.56</v>
      </c>
      <c r="Q8639">
        <v>577484.14</v>
      </c>
      <c r="R8639">
        <v>224810.99</v>
      </c>
      <c r="S8639">
        <v>0</v>
      </c>
      <c r="T8639">
        <v>133429.89000000001</v>
      </c>
      <c r="U8639">
        <v>1902.46</v>
      </c>
      <c r="V8639">
        <v>47282.83</v>
      </c>
      <c r="W8639">
        <v>0</v>
      </c>
      <c r="X8639">
        <v>95880.53</v>
      </c>
      <c r="Y8639">
        <v>0</v>
      </c>
      <c r="Z8639">
        <v>1080790.8500000001</v>
      </c>
      <c r="AA8639">
        <v>-33.630000000000003</v>
      </c>
      <c r="AB8639">
        <v>4244.38</v>
      </c>
      <c r="AC8639">
        <v>-1089.26</v>
      </c>
      <c r="AD8639">
        <v>-1039.97</v>
      </c>
      <c r="AE8639">
        <v>0</v>
      </c>
      <c r="AF8639">
        <v>-13955.62</v>
      </c>
      <c r="AG8639">
        <v>-11874.11</v>
      </c>
      <c r="AH8639">
        <v>-127875.39</v>
      </c>
      <c r="AI8639">
        <v>-34388.83</v>
      </c>
      <c r="AJ8639">
        <v>-93486.56</v>
      </c>
      <c r="AK8639">
        <v>0</v>
      </c>
      <c r="AL8639">
        <v>0</v>
      </c>
      <c r="AM8639">
        <v>0</v>
      </c>
      <c r="AO8639">
        <v>0</v>
      </c>
      <c r="AP8639">
        <v>19917</v>
      </c>
      <c r="AQ8639" t="s">
        <v>324</v>
      </c>
      <c r="AR8639" t="s">
        <v>325</v>
      </c>
      <c r="AS8639" t="s">
        <v>324</v>
      </c>
      <c r="AT8639" t="s">
        <v>325</v>
      </c>
      <c r="AU8639">
        <v>6910</v>
      </c>
      <c r="AV8639" t="s">
        <v>61</v>
      </c>
      <c r="AW8639">
        <v>3</v>
      </c>
      <c r="AX8639">
        <v>3</v>
      </c>
      <c r="AY8639">
        <v>2019</v>
      </c>
      <c r="AZ8639">
        <v>4</v>
      </c>
      <c r="BA8639" t="str">
        <f t="shared" si="268"/>
        <v>20194</v>
      </c>
      <c r="BB8639" t="str">
        <f t="shared" si="269"/>
        <v>20194United Parcel Service</v>
      </c>
      <c r="BC8639" t="e">
        <f>#N/A</f>
        <v>#N/A</v>
      </c>
      <c r="BD8639" t="e">
        <f>#N/A</f>
        <v>#N/A</v>
      </c>
      <c r="BE8639" t="e">
        <f>#N/A</f>
        <v>#N/A</v>
      </c>
      <c r="BF8639" t="e">
        <f>#N/A</f>
        <v>#N/A</v>
      </c>
      <c r="BG8639" t="e">
        <f>#N/A</f>
        <v>#N/A</v>
      </c>
    </row>
    <row r="8640" spans="1:59">
      <c r="A8640">
        <v>21849.05</v>
      </c>
      <c r="B8640">
        <v>29457.75</v>
      </c>
      <c r="C8640">
        <v>0</v>
      </c>
      <c r="D8640">
        <v>0</v>
      </c>
      <c r="F8640">
        <v>88813.79</v>
      </c>
      <c r="G8640">
        <v>0</v>
      </c>
      <c r="I8640">
        <v>0</v>
      </c>
      <c r="J8640">
        <v>0</v>
      </c>
      <c r="L8640">
        <v>0</v>
      </c>
      <c r="M8640">
        <v>0</v>
      </c>
      <c r="N8640">
        <v>0</v>
      </c>
      <c r="O8640">
        <v>0</v>
      </c>
      <c r="P8640">
        <v>88813.79</v>
      </c>
      <c r="Q8640">
        <v>32771.83</v>
      </c>
      <c r="R8640">
        <v>12583.96</v>
      </c>
      <c r="S8640">
        <v>0</v>
      </c>
      <c r="T8640">
        <v>8391.68</v>
      </c>
      <c r="U8640">
        <v>119.65</v>
      </c>
      <c r="V8640">
        <v>2973.71</v>
      </c>
      <c r="W8640">
        <v>0</v>
      </c>
      <c r="X8640">
        <v>2515.1999999999998</v>
      </c>
      <c r="Y8640">
        <v>0</v>
      </c>
      <c r="Z8640">
        <v>59356.04</v>
      </c>
      <c r="AA8640">
        <v>-2.12</v>
      </c>
      <c r="AB8640">
        <v>266.94</v>
      </c>
      <c r="AC8640">
        <v>-68.510000000000005</v>
      </c>
      <c r="AD8640">
        <v>-65.41</v>
      </c>
      <c r="AE8640">
        <v>0</v>
      </c>
      <c r="AF8640">
        <v>-877.7</v>
      </c>
      <c r="AG8640">
        <v>-746.79</v>
      </c>
      <c r="AH8640">
        <v>28710.97</v>
      </c>
      <c r="AI8640">
        <v>6861.92</v>
      </c>
      <c r="AJ8640">
        <v>21849.05</v>
      </c>
      <c r="AK8640">
        <v>0</v>
      </c>
      <c r="AL8640">
        <v>0</v>
      </c>
      <c r="AM8640">
        <v>0</v>
      </c>
      <c r="AO8640">
        <v>0</v>
      </c>
      <c r="AP8640">
        <v>19917</v>
      </c>
      <c r="AQ8640" t="s">
        <v>324</v>
      </c>
      <c r="AR8640" t="s">
        <v>325</v>
      </c>
      <c r="AS8640" t="s">
        <v>324</v>
      </c>
      <c r="AT8640" t="s">
        <v>325</v>
      </c>
      <c r="AU8640">
        <v>16912</v>
      </c>
      <c r="AV8640" t="s">
        <v>62</v>
      </c>
      <c r="AW8640">
        <v>3</v>
      </c>
      <c r="AX8640">
        <v>3</v>
      </c>
      <c r="AY8640">
        <v>2019</v>
      </c>
      <c r="AZ8640">
        <v>4</v>
      </c>
      <c r="BA8640" t="str">
        <f t="shared" si="268"/>
        <v>20194</v>
      </c>
      <c r="BB8640" t="str">
        <f t="shared" si="269"/>
        <v>20194United Parcel Service</v>
      </c>
      <c r="BC8640" t="e">
        <f>#N/A</f>
        <v>#N/A</v>
      </c>
      <c r="BD8640" t="e">
        <f>#N/A</f>
        <v>#N/A</v>
      </c>
      <c r="BE8640" t="e">
        <f>#N/A</f>
        <v>#N/A</v>
      </c>
      <c r="BF8640" t="e">
        <f>#N/A</f>
        <v>#N/A</v>
      </c>
      <c r="BG8640" t="e">
        <f>#N/A</f>
        <v>#N/A</v>
      </c>
    </row>
    <row r="8641" spans="1:59">
      <c r="A8641">
        <v>27505.48</v>
      </c>
      <c r="B8641">
        <v>38032.879999999997</v>
      </c>
      <c r="C8641">
        <v>0</v>
      </c>
      <c r="D8641">
        <v>0</v>
      </c>
      <c r="F8641">
        <v>205421.4</v>
      </c>
      <c r="G8641">
        <v>0</v>
      </c>
      <c r="I8641">
        <v>0</v>
      </c>
      <c r="J8641">
        <v>0</v>
      </c>
      <c r="L8641">
        <v>0</v>
      </c>
      <c r="M8641">
        <v>14366.25</v>
      </c>
      <c r="N8641">
        <v>0</v>
      </c>
      <c r="O8641">
        <v>0</v>
      </c>
      <c r="P8641">
        <v>219787.65</v>
      </c>
      <c r="Q8641">
        <v>114748.07</v>
      </c>
      <c r="R8641">
        <v>27000.639999999999</v>
      </c>
      <c r="S8641">
        <v>0</v>
      </c>
      <c r="T8641">
        <v>21226.89</v>
      </c>
      <c r="U8641">
        <v>302.66000000000003</v>
      </c>
      <c r="V8641">
        <v>7522.06</v>
      </c>
      <c r="W8641">
        <v>0</v>
      </c>
      <c r="X8641">
        <v>10954.46</v>
      </c>
      <c r="Y8641">
        <v>0</v>
      </c>
      <c r="Z8641">
        <v>181754.77</v>
      </c>
      <c r="AA8641">
        <v>-5.35</v>
      </c>
      <c r="AB8641">
        <v>675.22</v>
      </c>
      <c r="AC8641">
        <v>-173.29</v>
      </c>
      <c r="AD8641">
        <v>-165.45</v>
      </c>
      <c r="AE8641">
        <v>0</v>
      </c>
      <c r="AF8641">
        <v>-2220.15</v>
      </c>
      <c r="AG8641">
        <v>-1889.01</v>
      </c>
      <c r="AH8641">
        <v>36143.870000000003</v>
      </c>
      <c r="AI8641">
        <v>8638.39</v>
      </c>
      <c r="AJ8641">
        <v>27505.48</v>
      </c>
      <c r="AK8641">
        <v>0</v>
      </c>
      <c r="AL8641">
        <v>0</v>
      </c>
      <c r="AM8641">
        <v>0</v>
      </c>
      <c r="AO8641">
        <v>0</v>
      </c>
      <c r="AP8641">
        <v>19917</v>
      </c>
      <c r="AQ8641" t="s">
        <v>324</v>
      </c>
      <c r="AR8641" t="s">
        <v>325</v>
      </c>
      <c r="AS8641" t="s">
        <v>324</v>
      </c>
      <c r="AT8641" t="s">
        <v>325</v>
      </c>
      <c r="AU8641">
        <v>16911</v>
      </c>
      <c r="AV8641" t="s">
        <v>69</v>
      </c>
      <c r="AW8641">
        <v>3</v>
      </c>
      <c r="AX8641">
        <v>3</v>
      </c>
      <c r="AY8641">
        <v>2019</v>
      </c>
      <c r="AZ8641">
        <v>4</v>
      </c>
      <c r="BA8641" t="str">
        <f t="shared" si="268"/>
        <v>20194</v>
      </c>
      <c r="BB8641" t="str">
        <f t="shared" si="269"/>
        <v>20194United Parcel Service</v>
      </c>
      <c r="BC8641" t="e">
        <f>#N/A</f>
        <v>#N/A</v>
      </c>
      <c r="BD8641" t="e">
        <f>#N/A</f>
        <v>#N/A</v>
      </c>
      <c r="BE8641" t="e">
        <f>#N/A</f>
        <v>#N/A</v>
      </c>
      <c r="BF8641" t="e">
        <f>#N/A</f>
        <v>#N/A</v>
      </c>
      <c r="BG8641" t="e">
        <f>#N/A</f>
        <v>#N/A</v>
      </c>
    </row>
    <row r="8642" spans="1:59">
      <c r="A8642">
        <v>79374.899999999994</v>
      </c>
      <c r="B8642">
        <v>106916.8</v>
      </c>
      <c r="C8642">
        <v>0</v>
      </c>
      <c r="D8642">
        <v>0</v>
      </c>
      <c r="F8642">
        <v>365744.14</v>
      </c>
      <c r="G8642">
        <v>0</v>
      </c>
      <c r="I8642">
        <v>0</v>
      </c>
      <c r="J8642">
        <v>0</v>
      </c>
      <c r="L8642">
        <v>0</v>
      </c>
      <c r="M8642">
        <v>531.76</v>
      </c>
      <c r="N8642">
        <v>0</v>
      </c>
      <c r="O8642">
        <v>0</v>
      </c>
      <c r="P8642">
        <v>366275.9</v>
      </c>
      <c r="Q8642">
        <v>176096.34</v>
      </c>
      <c r="R8642">
        <v>31672.21</v>
      </c>
      <c r="S8642">
        <v>0</v>
      </c>
      <c r="T8642">
        <v>29366.65</v>
      </c>
      <c r="U8642">
        <v>418.71</v>
      </c>
      <c r="V8642">
        <v>10406.5</v>
      </c>
      <c r="W8642">
        <v>0</v>
      </c>
      <c r="X8642">
        <v>11398.68</v>
      </c>
      <c r="Y8642">
        <v>0</v>
      </c>
      <c r="Z8642">
        <v>259359.1</v>
      </c>
      <c r="AA8642">
        <v>-7.4</v>
      </c>
      <c r="AB8642">
        <v>934.15</v>
      </c>
      <c r="AC8642">
        <v>-239.74</v>
      </c>
      <c r="AD8642">
        <v>-228.89</v>
      </c>
      <c r="AE8642">
        <v>0</v>
      </c>
      <c r="AF8642">
        <v>-3071.5</v>
      </c>
      <c r="AG8642">
        <v>-2613.38</v>
      </c>
      <c r="AH8642">
        <v>104303.42</v>
      </c>
      <c r="AI8642">
        <v>24928.52</v>
      </c>
      <c r="AJ8642">
        <v>79374.899999999994</v>
      </c>
      <c r="AK8642">
        <v>0</v>
      </c>
      <c r="AL8642">
        <v>0</v>
      </c>
      <c r="AM8642">
        <v>0</v>
      </c>
      <c r="AO8642">
        <v>0</v>
      </c>
      <c r="AP8642">
        <v>19917</v>
      </c>
      <c r="AQ8642" t="s">
        <v>324</v>
      </c>
      <c r="AR8642" t="s">
        <v>325</v>
      </c>
      <c r="AS8642" t="s">
        <v>324</v>
      </c>
      <c r="AT8642" t="s">
        <v>325</v>
      </c>
      <c r="AU8642">
        <v>16913</v>
      </c>
      <c r="AV8642" t="s">
        <v>68</v>
      </c>
      <c r="AW8642">
        <v>3</v>
      </c>
      <c r="AX8642">
        <v>3</v>
      </c>
      <c r="AY8642">
        <v>2019</v>
      </c>
      <c r="AZ8642">
        <v>4</v>
      </c>
      <c r="BA8642" t="str">
        <f t="shared" ref="BA8642:BA8705" si="270">CONCATENATE(AY8642,AZ8642)</f>
        <v>20194</v>
      </c>
      <c r="BB8642" t="str">
        <f t="shared" ref="BB8642:BB8705" si="271">CONCATENATE(BA8642,AR8642)</f>
        <v>20194United Parcel Service</v>
      </c>
      <c r="BC8642" t="e">
        <f>#N/A</f>
        <v>#N/A</v>
      </c>
      <c r="BD8642" t="e">
        <f>#N/A</f>
        <v>#N/A</v>
      </c>
      <c r="BE8642" t="e">
        <f>#N/A</f>
        <v>#N/A</v>
      </c>
      <c r="BF8642" t="e">
        <f>#N/A</f>
        <v>#N/A</v>
      </c>
      <c r="BG8642" t="e">
        <f>#N/A</f>
        <v>#N/A</v>
      </c>
    </row>
    <row r="8643" spans="1:59">
      <c r="A8643">
        <v>-79219.649999999994</v>
      </c>
      <c r="B8643">
        <v>-109881.67</v>
      </c>
      <c r="C8643">
        <v>0</v>
      </c>
      <c r="D8643">
        <v>0</v>
      </c>
      <c r="F8643">
        <v>961172.1</v>
      </c>
      <c r="G8643">
        <v>0</v>
      </c>
      <c r="I8643">
        <v>0</v>
      </c>
      <c r="J8643">
        <v>0</v>
      </c>
      <c r="L8643">
        <v>0</v>
      </c>
      <c r="M8643">
        <v>1878.36</v>
      </c>
      <c r="N8643">
        <v>0</v>
      </c>
      <c r="O8643">
        <v>284.5</v>
      </c>
      <c r="P8643">
        <v>963334.96</v>
      </c>
      <c r="Q8643">
        <v>510915.81</v>
      </c>
      <c r="R8643">
        <v>293414.5</v>
      </c>
      <c r="S8643">
        <v>0</v>
      </c>
      <c r="T8643">
        <v>124145.56</v>
      </c>
      <c r="U8643">
        <v>1864.19</v>
      </c>
      <c r="V8643">
        <v>45170.34</v>
      </c>
      <c r="W8643">
        <v>0</v>
      </c>
      <c r="X8643">
        <v>97706.240000000005</v>
      </c>
      <c r="Y8643">
        <v>0</v>
      </c>
      <c r="Z8643">
        <v>1073216.6299999999</v>
      </c>
      <c r="AA8643">
        <v>0</v>
      </c>
      <c r="AB8643">
        <v>5874.02</v>
      </c>
      <c r="AC8643">
        <v>2860.45</v>
      </c>
      <c r="AD8643">
        <v>-2066.02</v>
      </c>
      <c r="AE8643">
        <v>0</v>
      </c>
      <c r="AF8643">
        <v>-5507.69</v>
      </c>
      <c r="AG8643">
        <v>1160.76</v>
      </c>
      <c r="AH8643">
        <v>-108720.92</v>
      </c>
      <c r="AI8643">
        <v>-29501.27</v>
      </c>
      <c r="AJ8643">
        <v>-79219.649999999994</v>
      </c>
      <c r="AK8643">
        <v>0</v>
      </c>
      <c r="AL8643">
        <v>0</v>
      </c>
      <c r="AM8643">
        <v>0</v>
      </c>
      <c r="AO8643">
        <v>0</v>
      </c>
      <c r="AP8643">
        <v>19917</v>
      </c>
      <c r="AQ8643" t="s">
        <v>324</v>
      </c>
      <c r="AR8643" t="s">
        <v>325</v>
      </c>
      <c r="AS8643" t="s">
        <v>324</v>
      </c>
      <c r="AT8643" t="s">
        <v>325</v>
      </c>
      <c r="AU8643">
        <v>6910</v>
      </c>
      <c r="AV8643" t="s">
        <v>61</v>
      </c>
      <c r="AW8643">
        <v>3</v>
      </c>
      <c r="AX8643">
        <v>3</v>
      </c>
      <c r="AY8643">
        <v>2020</v>
      </c>
      <c r="AZ8643">
        <v>1</v>
      </c>
      <c r="BA8643" t="str">
        <f t="shared" si="270"/>
        <v>20201</v>
      </c>
      <c r="BB8643" t="str">
        <f t="shared" si="271"/>
        <v>20201United Parcel Service</v>
      </c>
      <c r="BC8643" t="e">
        <f>#N/A</f>
        <v>#N/A</v>
      </c>
      <c r="BD8643" t="e">
        <f>#N/A</f>
        <v>#N/A</v>
      </c>
      <c r="BE8643" t="e">
        <f>#N/A</f>
        <v>#N/A</v>
      </c>
      <c r="BF8643" t="e">
        <f>#N/A</f>
        <v>#N/A</v>
      </c>
      <c r="BG8643" t="e">
        <f>#N/A</f>
        <v>#N/A</v>
      </c>
    </row>
    <row r="8644" spans="1:59">
      <c r="A8644">
        <v>14310.21</v>
      </c>
      <c r="B8644">
        <v>18605.27</v>
      </c>
      <c r="C8644">
        <v>0</v>
      </c>
      <c r="D8644">
        <v>0</v>
      </c>
      <c r="F8644">
        <v>208047.9</v>
      </c>
      <c r="G8644">
        <v>0</v>
      </c>
      <c r="I8644">
        <v>0</v>
      </c>
      <c r="J8644">
        <v>0</v>
      </c>
      <c r="L8644">
        <v>0</v>
      </c>
      <c r="M8644">
        <v>881.37</v>
      </c>
      <c r="N8644">
        <v>0</v>
      </c>
      <c r="O8644">
        <v>0</v>
      </c>
      <c r="P8644">
        <v>208929.27</v>
      </c>
      <c r="Q8644">
        <v>107982.67</v>
      </c>
      <c r="R8644">
        <v>41310.18</v>
      </c>
      <c r="S8644">
        <v>0</v>
      </c>
      <c r="T8644">
        <v>21306.52</v>
      </c>
      <c r="U8644">
        <v>319.94</v>
      </c>
      <c r="V8644">
        <v>7752.37</v>
      </c>
      <c r="W8644">
        <v>0</v>
      </c>
      <c r="X8644">
        <v>11652.32</v>
      </c>
      <c r="Y8644">
        <v>0</v>
      </c>
      <c r="Z8644">
        <v>190324</v>
      </c>
      <c r="AA8644">
        <v>0</v>
      </c>
      <c r="AB8644">
        <v>1008.13</v>
      </c>
      <c r="AC8644">
        <v>490.93</v>
      </c>
      <c r="AD8644">
        <v>-354.58</v>
      </c>
      <c r="AE8644">
        <v>0</v>
      </c>
      <c r="AF8644">
        <v>-945.26</v>
      </c>
      <c r="AG8644">
        <v>199.22</v>
      </c>
      <c r="AH8644">
        <v>18804.490000000002</v>
      </c>
      <c r="AI8644">
        <v>4494.2700000000004</v>
      </c>
      <c r="AJ8644">
        <v>14310.21</v>
      </c>
      <c r="AK8644">
        <v>0</v>
      </c>
      <c r="AL8644">
        <v>0</v>
      </c>
      <c r="AM8644">
        <v>0</v>
      </c>
      <c r="AO8644">
        <v>0</v>
      </c>
      <c r="AP8644">
        <v>19917</v>
      </c>
      <c r="AQ8644" t="s">
        <v>324</v>
      </c>
      <c r="AR8644" t="s">
        <v>325</v>
      </c>
      <c r="AS8644" t="s">
        <v>324</v>
      </c>
      <c r="AT8644" t="s">
        <v>325</v>
      </c>
      <c r="AU8644">
        <v>16911</v>
      </c>
      <c r="AV8644" t="s">
        <v>69</v>
      </c>
      <c r="AW8644">
        <v>3</v>
      </c>
      <c r="AX8644">
        <v>3</v>
      </c>
      <c r="AY8644">
        <v>2020</v>
      </c>
      <c r="AZ8644">
        <v>1</v>
      </c>
      <c r="BA8644" t="str">
        <f t="shared" si="270"/>
        <v>20201</v>
      </c>
      <c r="BB8644" t="str">
        <f t="shared" si="271"/>
        <v>20201United Parcel Service</v>
      </c>
      <c r="BC8644" t="e">
        <f>#N/A</f>
        <v>#N/A</v>
      </c>
      <c r="BD8644" t="e">
        <f>#N/A</f>
        <v>#N/A</v>
      </c>
      <c r="BE8644" t="e">
        <f>#N/A</f>
        <v>#N/A</v>
      </c>
      <c r="BF8644" t="e">
        <f>#N/A</f>
        <v>#N/A</v>
      </c>
      <c r="BG8644" t="e">
        <f>#N/A</f>
        <v>#N/A</v>
      </c>
    </row>
    <row r="8645" spans="1:59">
      <c r="A8645">
        <v>21121.759999999998</v>
      </c>
      <c r="B8645">
        <v>27672.83</v>
      </c>
      <c r="C8645">
        <v>0</v>
      </c>
      <c r="D8645">
        <v>0</v>
      </c>
      <c r="F8645">
        <v>93968.67</v>
      </c>
      <c r="G8645">
        <v>0</v>
      </c>
      <c r="I8645">
        <v>0</v>
      </c>
      <c r="J8645">
        <v>0</v>
      </c>
      <c r="L8645">
        <v>0</v>
      </c>
      <c r="M8645">
        <v>0</v>
      </c>
      <c r="N8645">
        <v>0</v>
      </c>
      <c r="O8645">
        <v>0</v>
      </c>
      <c r="P8645">
        <v>93968.67</v>
      </c>
      <c r="Q8645">
        <v>33608.14</v>
      </c>
      <c r="R8645">
        <v>17637</v>
      </c>
      <c r="S8645">
        <v>0</v>
      </c>
      <c r="T8645">
        <v>8817.1299999999992</v>
      </c>
      <c r="U8645">
        <v>132.4</v>
      </c>
      <c r="V8645">
        <v>3208.11</v>
      </c>
      <c r="W8645">
        <v>0</v>
      </c>
      <c r="X8645">
        <v>2893.06</v>
      </c>
      <c r="Y8645">
        <v>0</v>
      </c>
      <c r="Z8645">
        <v>66295.839999999997</v>
      </c>
      <c r="AA8645">
        <v>0</v>
      </c>
      <c r="AB8645">
        <v>417.19</v>
      </c>
      <c r="AC8645">
        <v>203.16</v>
      </c>
      <c r="AD8645">
        <v>-146.72999999999999</v>
      </c>
      <c r="AE8645">
        <v>0</v>
      </c>
      <c r="AF8645">
        <v>-391.17</v>
      </c>
      <c r="AG8645">
        <v>82.44</v>
      </c>
      <c r="AH8645">
        <v>27755.27</v>
      </c>
      <c r="AI8645">
        <v>6633.51</v>
      </c>
      <c r="AJ8645">
        <v>21121.759999999998</v>
      </c>
      <c r="AK8645">
        <v>0</v>
      </c>
      <c r="AL8645">
        <v>0</v>
      </c>
      <c r="AM8645">
        <v>0</v>
      </c>
      <c r="AO8645">
        <v>0</v>
      </c>
      <c r="AP8645">
        <v>19917</v>
      </c>
      <c r="AQ8645" t="s">
        <v>324</v>
      </c>
      <c r="AR8645" t="s">
        <v>325</v>
      </c>
      <c r="AS8645" t="s">
        <v>324</v>
      </c>
      <c r="AT8645" t="s">
        <v>325</v>
      </c>
      <c r="AU8645">
        <v>16912</v>
      </c>
      <c r="AV8645" t="s">
        <v>62</v>
      </c>
      <c r="AW8645">
        <v>3</v>
      </c>
      <c r="AX8645">
        <v>3</v>
      </c>
      <c r="AY8645">
        <v>2020</v>
      </c>
      <c r="AZ8645">
        <v>1</v>
      </c>
      <c r="BA8645" t="str">
        <f t="shared" si="270"/>
        <v>20201</v>
      </c>
      <c r="BB8645" t="str">
        <f t="shared" si="271"/>
        <v>20201United Parcel Service</v>
      </c>
      <c r="BC8645" t="e">
        <f>#N/A</f>
        <v>#N/A</v>
      </c>
      <c r="BD8645" t="e">
        <f>#N/A</f>
        <v>#N/A</v>
      </c>
      <c r="BE8645" t="e">
        <f>#N/A</f>
        <v>#N/A</v>
      </c>
      <c r="BF8645" t="e">
        <f>#N/A</f>
        <v>#N/A</v>
      </c>
      <c r="BG8645" t="e">
        <f>#N/A</f>
        <v>#N/A</v>
      </c>
    </row>
    <row r="8646" spans="1:59">
      <c r="A8646">
        <v>95629.04</v>
      </c>
      <c r="B8646">
        <v>125422.15</v>
      </c>
      <c r="C8646">
        <v>0</v>
      </c>
      <c r="D8646">
        <v>0</v>
      </c>
      <c r="F8646">
        <v>359118.75</v>
      </c>
      <c r="G8646">
        <v>0</v>
      </c>
      <c r="I8646">
        <v>0</v>
      </c>
      <c r="J8646">
        <v>0</v>
      </c>
      <c r="L8646">
        <v>0</v>
      </c>
      <c r="M8646">
        <v>0.17</v>
      </c>
      <c r="N8646">
        <v>0</v>
      </c>
      <c r="O8646">
        <v>0</v>
      </c>
      <c r="P8646">
        <v>359118.92</v>
      </c>
      <c r="Q8646">
        <v>143231.15</v>
      </c>
      <c r="R8646">
        <v>44999.92</v>
      </c>
      <c r="S8646">
        <v>0</v>
      </c>
      <c r="T8646">
        <v>25689.15</v>
      </c>
      <c r="U8646">
        <v>385.75</v>
      </c>
      <c r="V8646">
        <v>9346.99</v>
      </c>
      <c r="W8646">
        <v>0</v>
      </c>
      <c r="X8646">
        <v>10043.81</v>
      </c>
      <c r="Y8646">
        <v>0</v>
      </c>
      <c r="Z8646">
        <v>233696.77</v>
      </c>
      <c r="AA8646">
        <v>0</v>
      </c>
      <c r="AB8646">
        <v>1215.5</v>
      </c>
      <c r="AC8646">
        <v>591.91</v>
      </c>
      <c r="AD8646">
        <v>-427.52</v>
      </c>
      <c r="AE8646">
        <v>0</v>
      </c>
      <c r="AF8646">
        <v>-1139.69</v>
      </c>
      <c r="AG8646">
        <v>240.19</v>
      </c>
      <c r="AH8646">
        <v>125662.34</v>
      </c>
      <c r="AI8646">
        <v>30033.3</v>
      </c>
      <c r="AJ8646">
        <v>95629.04</v>
      </c>
      <c r="AK8646">
        <v>0</v>
      </c>
      <c r="AL8646">
        <v>0</v>
      </c>
      <c r="AM8646">
        <v>0</v>
      </c>
      <c r="AO8646">
        <v>0</v>
      </c>
      <c r="AP8646">
        <v>19917</v>
      </c>
      <c r="AQ8646" t="s">
        <v>324</v>
      </c>
      <c r="AR8646" t="s">
        <v>325</v>
      </c>
      <c r="AS8646" t="s">
        <v>324</v>
      </c>
      <c r="AT8646" t="s">
        <v>325</v>
      </c>
      <c r="AU8646">
        <v>16913</v>
      </c>
      <c r="AV8646" t="s">
        <v>68</v>
      </c>
      <c r="AW8646">
        <v>3</v>
      </c>
      <c r="AX8646">
        <v>3</v>
      </c>
      <c r="AY8646">
        <v>2020</v>
      </c>
      <c r="AZ8646">
        <v>1</v>
      </c>
      <c r="BA8646" t="str">
        <f t="shared" si="270"/>
        <v>20201</v>
      </c>
      <c r="BB8646" t="str">
        <f t="shared" si="271"/>
        <v>20201United Parcel Service</v>
      </c>
      <c r="BC8646" t="e">
        <f>#N/A</f>
        <v>#N/A</v>
      </c>
      <c r="BD8646" t="e">
        <f>#N/A</f>
        <v>#N/A</v>
      </c>
      <c r="BE8646" t="e">
        <f>#N/A</f>
        <v>#N/A</v>
      </c>
      <c r="BF8646" t="e">
        <f>#N/A</f>
        <v>#N/A</v>
      </c>
      <c r="BG8646" t="e">
        <f>#N/A</f>
        <v>#N/A</v>
      </c>
    </row>
    <row r="8647" spans="1:59">
      <c r="A8647">
        <v>-79904.89</v>
      </c>
      <c r="B8647">
        <v>-95287.98</v>
      </c>
      <c r="C8647">
        <v>0</v>
      </c>
      <c r="D8647">
        <v>0</v>
      </c>
      <c r="F8647">
        <v>806440.61</v>
      </c>
      <c r="G8647">
        <v>0</v>
      </c>
      <c r="I8647">
        <v>0</v>
      </c>
      <c r="J8647">
        <v>0</v>
      </c>
      <c r="L8647">
        <v>0</v>
      </c>
      <c r="M8647">
        <v>2377.1</v>
      </c>
      <c r="N8647">
        <v>0</v>
      </c>
      <c r="O8647">
        <v>109.51</v>
      </c>
      <c r="P8647">
        <v>808927.22</v>
      </c>
      <c r="Q8647">
        <v>371801.93</v>
      </c>
      <c r="R8647">
        <v>284687.08</v>
      </c>
      <c r="S8647">
        <v>0</v>
      </c>
      <c r="T8647">
        <v>117134.72</v>
      </c>
      <c r="U8647">
        <v>2270.7399999999998</v>
      </c>
      <c r="V8647">
        <v>38636.730000000003</v>
      </c>
      <c r="W8647">
        <v>0</v>
      </c>
      <c r="X8647">
        <v>89684</v>
      </c>
      <c r="Y8647">
        <v>0</v>
      </c>
      <c r="Z8647">
        <v>904215.2</v>
      </c>
      <c r="AA8647">
        <v>0</v>
      </c>
      <c r="AB8647">
        <v>4274.97</v>
      </c>
      <c r="AC8647">
        <v>-1126.03</v>
      </c>
      <c r="AD8647">
        <v>-2026.6</v>
      </c>
      <c r="AE8647">
        <v>0</v>
      </c>
      <c r="AF8647">
        <v>-12461.21</v>
      </c>
      <c r="AG8647">
        <v>-11338.88</v>
      </c>
      <c r="AH8647">
        <v>-106626.87</v>
      </c>
      <c r="AI8647">
        <v>-26721.97</v>
      </c>
      <c r="AJ8647">
        <v>-79904.89</v>
      </c>
      <c r="AK8647">
        <v>0</v>
      </c>
      <c r="AL8647">
        <v>0</v>
      </c>
      <c r="AM8647">
        <v>0</v>
      </c>
      <c r="AO8647">
        <v>0</v>
      </c>
      <c r="AP8647">
        <v>19917</v>
      </c>
      <c r="AQ8647" t="s">
        <v>324</v>
      </c>
      <c r="AR8647" t="s">
        <v>325</v>
      </c>
      <c r="AS8647" t="s">
        <v>324</v>
      </c>
      <c r="AT8647" t="s">
        <v>325</v>
      </c>
      <c r="AU8647">
        <v>6910</v>
      </c>
      <c r="AV8647" t="s">
        <v>61</v>
      </c>
      <c r="AW8647">
        <v>3</v>
      </c>
      <c r="AX8647">
        <v>3</v>
      </c>
      <c r="AY8647">
        <v>2020</v>
      </c>
      <c r="AZ8647">
        <v>2</v>
      </c>
      <c r="BA8647" t="str">
        <f t="shared" si="270"/>
        <v>20202</v>
      </c>
      <c r="BB8647" t="str">
        <f t="shared" si="271"/>
        <v>20202United Parcel Service</v>
      </c>
      <c r="BC8647" t="e">
        <f>#N/A</f>
        <v>#N/A</v>
      </c>
      <c r="BD8647" t="e">
        <f>#N/A</f>
        <v>#N/A</v>
      </c>
      <c r="BE8647" t="e">
        <f>#N/A</f>
        <v>#N/A</v>
      </c>
      <c r="BF8647" t="e">
        <f>#N/A</f>
        <v>#N/A</v>
      </c>
      <c r="BG8647" t="e">
        <f>#N/A</f>
        <v>#N/A</v>
      </c>
    </row>
    <row r="8648" spans="1:59">
      <c r="A8648">
        <v>18934.990000000002</v>
      </c>
      <c r="B8648">
        <v>26473.9</v>
      </c>
      <c r="C8648">
        <v>0</v>
      </c>
      <c r="D8648">
        <v>0</v>
      </c>
      <c r="F8648">
        <v>174884.95</v>
      </c>
      <c r="G8648">
        <v>0</v>
      </c>
      <c r="I8648">
        <v>0</v>
      </c>
      <c r="J8648">
        <v>0</v>
      </c>
      <c r="L8648">
        <v>0</v>
      </c>
      <c r="M8648">
        <v>878.05</v>
      </c>
      <c r="N8648">
        <v>0</v>
      </c>
      <c r="O8648">
        <v>0</v>
      </c>
      <c r="P8648">
        <v>175763</v>
      </c>
      <c r="Q8648">
        <v>76948.08</v>
      </c>
      <c r="R8648">
        <v>34551.089999999997</v>
      </c>
      <c r="S8648">
        <v>0</v>
      </c>
      <c r="T8648">
        <v>20110.2</v>
      </c>
      <c r="U8648">
        <v>389.85</v>
      </c>
      <c r="V8648">
        <v>6633.32</v>
      </c>
      <c r="W8648">
        <v>0</v>
      </c>
      <c r="X8648">
        <v>10656.56</v>
      </c>
      <c r="Y8648">
        <v>0</v>
      </c>
      <c r="Z8648">
        <v>149289.09</v>
      </c>
      <c r="AA8648">
        <v>0</v>
      </c>
      <c r="AB8648">
        <v>733.94</v>
      </c>
      <c r="AC8648">
        <v>-193.32</v>
      </c>
      <c r="AD8648">
        <v>-347.94</v>
      </c>
      <c r="AE8648">
        <v>0</v>
      </c>
      <c r="AF8648">
        <v>-2139.4</v>
      </c>
      <c r="AG8648">
        <v>-1946.71</v>
      </c>
      <c r="AH8648">
        <v>24527.19</v>
      </c>
      <c r="AI8648">
        <v>5592.2</v>
      </c>
      <c r="AJ8648">
        <v>18934.990000000002</v>
      </c>
      <c r="AK8648">
        <v>0</v>
      </c>
      <c r="AL8648">
        <v>0</v>
      </c>
      <c r="AM8648">
        <v>0</v>
      </c>
      <c r="AO8648">
        <v>0</v>
      </c>
      <c r="AP8648">
        <v>19917</v>
      </c>
      <c r="AQ8648" t="s">
        <v>324</v>
      </c>
      <c r="AR8648" t="s">
        <v>325</v>
      </c>
      <c r="AS8648" t="s">
        <v>324</v>
      </c>
      <c r="AT8648" t="s">
        <v>325</v>
      </c>
      <c r="AU8648">
        <v>16911</v>
      </c>
      <c r="AV8648" t="s">
        <v>69</v>
      </c>
      <c r="AW8648">
        <v>3</v>
      </c>
      <c r="AX8648">
        <v>3</v>
      </c>
      <c r="AY8648">
        <v>2020</v>
      </c>
      <c r="AZ8648">
        <v>2</v>
      </c>
      <c r="BA8648" t="str">
        <f t="shared" si="270"/>
        <v>20202</v>
      </c>
      <c r="BB8648" t="str">
        <f t="shared" si="271"/>
        <v>20202United Parcel Service</v>
      </c>
      <c r="BC8648" t="e">
        <f>#N/A</f>
        <v>#N/A</v>
      </c>
      <c r="BD8648" t="e">
        <f>#N/A</f>
        <v>#N/A</v>
      </c>
      <c r="BE8648" t="e">
        <f>#N/A</f>
        <v>#N/A</v>
      </c>
      <c r="BF8648" t="e">
        <f>#N/A</f>
        <v>#N/A</v>
      </c>
      <c r="BG8648" t="e">
        <f>#N/A</f>
        <v>#N/A</v>
      </c>
    </row>
    <row r="8649" spans="1:59">
      <c r="A8649">
        <v>19799.29</v>
      </c>
      <c r="B8649">
        <v>26445.1</v>
      </c>
      <c r="C8649">
        <v>0</v>
      </c>
      <c r="D8649">
        <v>0</v>
      </c>
      <c r="F8649">
        <v>82052.27</v>
      </c>
      <c r="G8649">
        <v>0</v>
      </c>
      <c r="I8649">
        <v>0</v>
      </c>
      <c r="J8649">
        <v>0</v>
      </c>
      <c r="L8649">
        <v>0</v>
      </c>
      <c r="M8649">
        <v>0</v>
      </c>
      <c r="N8649">
        <v>0</v>
      </c>
      <c r="O8649">
        <v>0</v>
      </c>
      <c r="P8649">
        <v>82052.27</v>
      </c>
      <c r="Q8649">
        <v>25077.83</v>
      </c>
      <c r="R8649">
        <v>16589.5</v>
      </c>
      <c r="S8649">
        <v>0</v>
      </c>
      <c r="T8649">
        <v>8247.27</v>
      </c>
      <c r="U8649">
        <v>159.88</v>
      </c>
      <c r="V8649">
        <v>2720.35</v>
      </c>
      <c r="W8649">
        <v>0</v>
      </c>
      <c r="X8649">
        <v>2812.34</v>
      </c>
      <c r="Y8649">
        <v>0</v>
      </c>
      <c r="Z8649">
        <v>55607.17</v>
      </c>
      <c r="AA8649">
        <v>0</v>
      </c>
      <c r="AB8649">
        <v>300.99</v>
      </c>
      <c r="AC8649">
        <v>-79.28</v>
      </c>
      <c r="AD8649">
        <v>-142.69</v>
      </c>
      <c r="AE8649">
        <v>0</v>
      </c>
      <c r="AF8649">
        <v>-877.37</v>
      </c>
      <c r="AG8649">
        <v>-798.35</v>
      </c>
      <c r="AH8649">
        <v>25646.74</v>
      </c>
      <c r="AI8649">
        <v>5847.46</v>
      </c>
      <c r="AJ8649">
        <v>19799.29</v>
      </c>
      <c r="AK8649">
        <v>0</v>
      </c>
      <c r="AL8649">
        <v>0</v>
      </c>
      <c r="AM8649">
        <v>0</v>
      </c>
      <c r="AO8649">
        <v>0</v>
      </c>
      <c r="AP8649">
        <v>19917</v>
      </c>
      <c r="AQ8649" t="s">
        <v>324</v>
      </c>
      <c r="AR8649" t="s">
        <v>325</v>
      </c>
      <c r="AS8649" t="s">
        <v>324</v>
      </c>
      <c r="AT8649" t="s">
        <v>325</v>
      </c>
      <c r="AU8649">
        <v>16912</v>
      </c>
      <c r="AV8649" t="s">
        <v>62</v>
      </c>
      <c r="AW8649">
        <v>3</v>
      </c>
      <c r="AX8649">
        <v>3</v>
      </c>
      <c r="AY8649">
        <v>2020</v>
      </c>
      <c r="AZ8649">
        <v>2</v>
      </c>
      <c r="BA8649" t="str">
        <f t="shared" si="270"/>
        <v>20202</v>
      </c>
      <c r="BB8649" t="str">
        <f t="shared" si="271"/>
        <v>20202United Parcel Service</v>
      </c>
      <c r="BC8649" t="e">
        <f>#N/A</f>
        <v>#N/A</v>
      </c>
      <c r="BD8649" t="e">
        <f>#N/A</f>
        <v>#N/A</v>
      </c>
      <c r="BE8649" t="e">
        <f>#N/A</f>
        <v>#N/A</v>
      </c>
      <c r="BF8649" t="e">
        <f>#N/A</f>
        <v>#N/A</v>
      </c>
      <c r="BG8649" t="e">
        <f>#N/A</f>
        <v>#N/A</v>
      </c>
    </row>
    <row r="8650" spans="1:59">
      <c r="A8650">
        <v>81782.62</v>
      </c>
      <c r="B8650">
        <v>109111.14</v>
      </c>
      <c r="C8650">
        <v>0</v>
      </c>
      <c r="D8650">
        <v>0</v>
      </c>
      <c r="F8650">
        <v>359437.05</v>
      </c>
      <c r="G8650">
        <v>0</v>
      </c>
      <c r="I8650">
        <v>0</v>
      </c>
      <c r="J8650">
        <v>0</v>
      </c>
      <c r="L8650">
        <v>0</v>
      </c>
      <c r="M8650">
        <v>0</v>
      </c>
      <c r="N8650">
        <v>0</v>
      </c>
      <c r="O8650">
        <v>0</v>
      </c>
      <c r="P8650">
        <v>359437.05</v>
      </c>
      <c r="Q8650">
        <v>132772.51</v>
      </c>
      <c r="R8650">
        <v>54509.64</v>
      </c>
      <c r="S8650">
        <v>0</v>
      </c>
      <c r="T8650">
        <v>32800.01</v>
      </c>
      <c r="U8650">
        <v>635.85</v>
      </c>
      <c r="V8650">
        <v>10819.04</v>
      </c>
      <c r="W8650">
        <v>0</v>
      </c>
      <c r="X8650">
        <v>18788.86</v>
      </c>
      <c r="Y8650">
        <v>0</v>
      </c>
      <c r="Z8650">
        <v>250325.91</v>
      </c>
      <c r="AA8650">
        <v>0</v>
      </c>
      <c r="AB8650">
        <v>1197.07</v>
      </c>
      <c r="AC8650">
        <v>-315.31</v>
      </c>
      <c r="AD8650">
        <v>-567.49</v>
      </c>
      <c r="AE8650">
        <v>0</v>
      </c>
      <c r="AF8650">
        <v>-3489.38</v>
      </c>
      <c r="AG8650">
        <v>-3175.11</v>
      </c>
      <c r="AH8650">
        <v>105936.03</v>
      </c>
      <c r="AI8650">
        <v>24153.42</v>
      </c>
      <c r="AJ8650">
        <v>81782.62</v>
      </c>
      <c r="AK8650">
        <v>0</v>
      </c>
      <c r="AL8650">
        <v>0</v>
      </c>
      <c r="AM8650">
        <v>0</v>
      </c>
      <c r="AO8650">
        <v>0</v>
      </c>
      <c r="AP8650">
        <v>19917</v>
      </c>
      <c r="AQ8650" t="s">
        <v>324</v>
      </c>
      <c r="AR8650" t="s">
        <v>325</v>
      </c>
      <c r="AS8650" t="s">
        <v>324</v>
      </c>
      <c r="AT8650" t="s">
        <v>325</v>
      </c>
      <c r="AU8650">
        <v>16913</v>
      </c>
      <c r="AV8650" t="s">
        <v>68</v>
      </c>
      <c r="AW8650">
        <v>3</v>
      </c>
      <c r="AX8650">
        <v>3</v>
      </c>
      <c r="AY8650">
        <v>2020</v>
      </c>
      <c r="AZ8650">
        <v>2</v>
      </c>
      <c r="BA8650" t="str">
        <f t="shared" si="270"/>
        <v>20202</v>
      </c>
      <c r="BB8650" t="str">
        <f t="shared" si="271"/>
        <v>20202United Parcel Service</v>
      </c>
      <c r="BC8650" t="e">
        <f>#N/A</f>
        <v>#N/A</v>
      </c>
      <c r="BD8650" t="e">
        <f>#N/A</f>
        <v>#N/A</v>
      </c>
      <c r="BE8650" t="e">
        <f>#N/A</f>
        <v>#N/A</v>
      </c>
      <c r="BF8650" t="e">
        <f>#N/A</f>
        <v>#N/A</v>
      </c>
      <c r="BG8650" t="e">
        <f>#N/A</f>
        <v>#N/A</v>
      </c>
    </row>
    <row r="8651" spans="1:59">
      <c r="A8651">
        <v>-102290.08</v>
      </c>
      <c r="B8651">
        <v>-123507.17</v>
      </c>
      <c r="C8651">
        <v>0</v>
      </c>
      <c r="D8651">
        <v>0</v>
      </c>
      <c r="F8651">
        <v>857931.37</v>
      </c>
      <c r="G8651">
        <v>0</v>
      </c>
      <c r="I8651">
        <v>0</v>
      </c>
      <c r="J8651">
        <v>0</v>
      </c>
      <c r="L8651">
        <v>0</v>
      </c>
      <c r="M8651">
        <v>6882.69</v>
      </c>
      <c r="N8651">
        <v>0</v>
      </c>
      <c r="O8651">
        <v>148.63999999999999</v>
      </c>
      <c r="P8651">
        <v>864962.7</v>
      </c>
      <c r="Q8651">
        <v>428699.38</v>
      </c>
      <c r="R8651">
        <v>296688.53000000003</v>
      </c>
      <c r="S8651">
        <v>0</v>
      </c>
      <c r="T8651">
        <v>123983.05</v>
      </c>
      <c r="U8651">
        <v>2021.36</v>
      </c>
      <c r="V8651">
        <v>43962.400000000001</v>
      </c>
      <c r="W8651">
        <v>0</v>
      </c>
      <c r="X8651">
        <v>93115.16</v>
      </c>
      <c r="Y8651">
        <v>0</v>
      </c>
      <c r="Z8651">
        <v>988469.87</v>
      </c>
      <c r="AA8651">
        <v>0</v>
      </c>
      <c r="AB8651">
        <v>3578.39</v>
      </c>
      <c r="AC8651">
        <v>282.29000000000002</v>
      </c>
      <c r="AD8651">
        <v>-354.35</v>
      </c>
      <c r="AE8651">
        <v>0</v>
      </c>
      <c r="AF8651">
        <v>-13169.18</v>
      </c>
      <c r="AG8651">
        <v>-9662.85</v>
      </c>
      <c r="AH8651">
        <v>-133170.01</v>
      </c>
      <c r="AI8651">
        <v>-30879.93</v>
      </c>
      <c r="AJ8651">
        <v>-102290.08</v>
      </c>
      <c r="AK8651">
        <v>0</v>
      </c>
      <c r="AL8651">
        <v>0</v>
      </c>
      <c r="AM8651">
        <v>0</v>
      </c>
      <c r="AO8651">
        <v>0</v>
      </c>
      <c r="AP8651">
        <v>19917</v>
      </c>
      <c r="AQ8651" t="s">
        <v>324</v>
      </c>
      <c r="AR8651" t="s">
        <v>325</v>
      </c>
      <c r="AS8651" t="s">
        <v>324</v>
      </c>
      <c r="AT8651" t="s">
        <v>325</v>
      </c>
      <c r="AU8651">
        <v>6910</v>
      </c>
      <c r="AV8651" t="s">
        <v>61</v>
      </c>
      <c r="AW8651">
        <v>3</v>
      </c>
      <c r="AX8651">
        <v>3</v>
      </c>
      <c r="AY8651">
        <v>2020</v>
      </c>
      <c r="AZ8651">
        <v>3</v>
      </c>
      <c r="BA8651" t="str">
        <f t="shared" si="270"/>
        <v>20203</v>
      </c>
      <c r="BB8651" t="str">
        <f t="shared" si="271"/>
        <v>20203United Parcel Service</v>
      </c>
      <c r="BC8651" t="e">
        <f>#N/A</f>
        <v>#N/A</v>
      </c>
      <c r="BD8651" t="e">
        <f>#N/A</f>
        <v>#N/A</v>
      </c>
      <c r="BE8651" t="e">
        <f>#N/A</f>
        <v>#N/A</v>
      </c>
      <c r="BF8651" t="e">
        <f>#N/A</f>
        <v>#N/A</v>
      </c>
      <c r="BG8651" t="e">
        <f>#N/A</f>
        <v>#N/A</v>
      </c>
    </row>
    <row r="8652" spans="1:59">
      <c r="A8652">
        <v>23448.400000000001</v>
      </c>
      <c r="B8652">
        <v>31025.37</v>
      </c>
      <c r="C8652">
        <v>0</v>
      </c>
      <c r="D8652">
        <v>0</v>
      </c>
      <c r="F8652">
        <v>88545.51</v>
      </c>
      <c r="G8652">
        <v>0</v>
      </c>
      <c r="I8652">
        <v>0</v>
      </c>
      <c r="J8652">
        <v>0</v>
      </c>
      <c r="L8652">
        <v>0</v>
      </c>
      <c r="M8652">
        <v>0</v>
      </c>
      <c r="N8652">
        <v>0</v>
      </c>
      <c r="O8652">
        <v>0</v>
      </c>
      <c r="P8652">
        <v>88545.51</v>
      </c>
      <c r="Q8652">
        <v>27127.41</v>
      </c>
      <c r="R8652">
        <v>16232.77</v>
      </c>
      <c r="S8652">
        <v>0</v>
      </c>
      <c r="T8652">
        <v>8363.07</v>
      </c>
      <c r="U8652">
        <v>136.35</v>
      </c>
      <c r="V8652">
        <v>2965.41</v>
      </c>
      <c r="W8652">
        <v>0</v>
      </c>
      <c r="X8652">
        <v>2695.14</v>
      </c>
      <c r="Y8652">
        <v>0</v>
      </c>
      <c r="Z8652">
        <v>57520.15</v>
      </c>
      <c r="AA8652">
        <v>0</v>
      </c>
      <c r="AB8652">
        <v>241.37</v>
      </c>
      <c r="AC8652">
        <v>19.04</v>
      </c>
      <c r="AD8652">
        <v>-23.9</v>
      </c>
      <c r="AE8652">
        <v>0</v>
      </c>
      <c r="AF8652">
        <v>-888.31</v>
      </c>
      <c r="AG8652">
        <v>-651.79</v>
      </c>
      <c r="AH8652">
        <v>30373.58</v>
      </c>
      <c r="AI8652">
        <v>6925.18</v>
      </c>
      <c r="AJ8652">
        <v>23448.400000000001</v>
      </c>
      <c r="AK8652">
        <v>0</v>
      </c>
      <c r="AL8652">
        <v>0</v>
      </c>
      <c r="AM8652">
        <v>0</v>
      </c>
      <c r="AO8652">
        <v>0</v>
      </c>
      <c r="AP8652">
        <v>19917</v>
      </c>
      <c r="AQ8652" t="s">
        <v>324</v>
      </c>
      <c r="AR8652" t="s">
        <v>325</v>
      </c>
      <c r="AS8652" t="s">
        <v>324</v>
      </c>
      <c r="AT8652" t="s">
        <v>325</v>
      </c>
      <c r="AU8652">
        <v>16912</v>
      </c>
      <c r="AV8652" t="s">
        <v>62</v>
      </c>
      <c r="AW8652">
        <v>3</v>
      </c>
      <c r="AX8652">
        <v>3</v>
      </c>
      <c r="AY8652">
        <v>2020</v>
      </c>
      <c r="AZ8652">
        <v>3</v>
      </c>
      <c r="BA8652" t="str">
        <f t="shared" si="270"/>
        <v>20203</v>
      </c>
      <c r="BB8652" t="str">
        <f t="shared" si="271"/>
        <v>20203United Parcel Service</v>
      </c>
      <c r="BC8652" t="e">
        <f>#N/A</f>
        <v>#N/A</v>
      </c>
      <c r="BD8652" t="e">
        <f>#N/A</f>
        <v>#N/A</v>
      </c>
      <c r="BE8652" t="e">
        <f>#N/A</f>
        <v>#N/A</v>
      </c>
      <c r="BF8652" t="e">
        <f>#N/A</f>
        <v>#N/A</v>
      </c>
      <c r="BG8652" t="e">
        <f>#N/A</f>
        <v>#N/A</v>
      </c>
    </row>
    <row r="8653" spans="1:59">
      <c r="A8653">
        <v>29619.89</v>
      </c>
      <c r="B8653">
        <v>40011.08</v>
      </c>
      <c r="C8653">
        <v>0</v>
      </c>
      <c r="D8653">
        <v>0</v>
      </c>
      <c r="F8653">
        <v>195694.91</v>
      </c>
      <c r="G8653">
        <v>0</v>
      </c>
      <c r="I8653">
        <v>0</v>
      </c>
      <c r="J8653">
        <v>0</v>
      </c>
      <c r="L8653">
        <v>0</v>
      </c>
      <c r="M8653">
        <v>7458.65</v>
      </c>
      <c r="N8653">
        <v>0</v>
      </c>
      <c r="O8653">
        <v>0</v>
      </c>
      <c r="P8653">
        <v>203153.57</v>
      </c>
      <c r="Q8653">
        <v>92036.35</v>
      </c>
      <c r="R8653">
        <v>33673.35</v>
      </c>
      <c r="S8653">
        <v>0</v>
      </c>
      <c r="T8653">
        <v>21085.57</v>
      </c>
      <c r="U8653">
        <v>343.77</v>
      </c>
      <c r="V8653">
        <v>7476.6</v>
      </c>
      <c r="W8653">
        <v>0</v>
      </c>
      <c r="X8653">
        <v>8526.85</v>
      </c>
      <c r="Y8653">
        <v>0</v>
      </c>
      <c r="Z8653">
        <v>163142.49</v>
      </c>
      <c r="AA8653">
        <v>0</v>
      </c>
      <c r="AB8653">
        <v>608.57000000000005</v>
      </c>
      <c r="AC8653">
        <v>48.01</v>
      </c>
      <c r="AD8653">
        <v>-60.26</v>
      </c>
      <c r="AE8653">
        <v>0</v>
      </c>
      <c r="AF8653">
        <v>-2239.66</v>
      </c>
      <c r="AG8653">
        <v>-1643.34</v>
      </c>
      <c r="AH8653">
        <v>38367.730000000003</v>
      </c>
      <c r="AI8653">
        <v>8747.84</v>
      </c>
      <c r="AJ8653">
        <v>29619.89</v>
      </c>
      <c r="AK8653">
        <v>0</v>
      </c>
      <c r="AL8653">
        <v>0</v>
      </c>
      <c r="AM8653">
        <v>0</v>
      </c>
      <c r="AO8653">
        <v>0</v>
      </c>
      <c r="AP8653">
        <v>19917</v>
      </c>
      <c r="AQ8653" t="s">
        <v>324</v>
      </c>
      <c r="AR8653" t="s">
        <v>325</v>
      </c>
      <c r="AS8653" t="s">
        <v>324</v>
      </c>
      <c r="AT8653" t="s">
        <v>325</v>
      </c>
      <c r="AU8653">
        <v>16911</v>
      </c>
      <c r="AV8653" t="s">
        <v>69</v>
      </c>
      <c r="AW8653">
        <v>3</v>
      </c>
      <c r="AX8653">
        <v>3</v>
      </c>
      <c r="AY8653">
        <v>2020</v>
      </c>
      <c r="AZ8653">
        <v>3</v>
      </c>
      <c r="BA8653" t="str">
        <f t="shared" si="270"/>
        <v>20203</v>
      </c>
      <c r="BB8653" t="str">
        <f t="shared" si="271"/>
        <v>20203United Parcel Service</v>
      </c>
      <c r="BC8653" t="e">
        <f>#N/A</f>
        <v>#N/A</v>
      </c>
      <c r="BD8653" t="e">
        <f>#N/A</f>
        <v>#N/A</v>
      </c>
      <c r="BE8653" t="e">
        <f>#N/A</f>
        <v>#N/A</v>
      </c>
      <c r="BF8653" t="e">
        <f>#N/A</f>
        <v>#N/A</v>
      </c>
      <c r="BG8653" t="e">
        <f>#N/A</f>
        <v>#N/A</v>
      </c>
    </row>
    <row r="8654" spans="1:59">
      <c r="A8654">
        <v>94821.87</v>
      </c>
      <c r="B8654">
        <v>125423.2</v>
      </c>
      <c r="C8654">
        <v>0</v>
      </c>
      <c r="D8654">
        <v>0</v>
      </c>
      <c r="F8654">
        <v>397654.47</v>
      </c>
      <c r="G8654">
        <v>0</v>
      </c>
      <c r="I8654">
        <v>0</v>
      </c>
      <c r="J8654">
        <v>0</v>
      </c>
      <c r="L8654">
        <v>0</v>
      </c>
      <c r="M8654">
        <v>202.88</v>
      </c>
      <c r="N8654">
        <v>0</v>
      </c>
      <c r="O8654">
        <v>0</v>
      </c>
      <c r="P8654">
        <v>397857.35</v>
      </c>
      <c r="Q8654">
        <v>151911.72</v>
      </c>
      <c r="R8654">
        <v>55182.33</v>
      </c>
      <c r="S8654">
        <v>0</v>
      </c>
      <c r="T8654">
        <v>33321.17</v>
      </c>
      <c r="U8654">
        <v>543.25</v>
      </c>
      <c r="V8654">
        <v>11815.15</v>
      </c>
      <c r="W8654">
        <v>0</v>
      </c>
      <c r="X8654">
        <v>19660.54</v>
      </c>
      <c r="Y8654">
        <v>0</v>
      </c>
      <c r="Z8654">
        <v>272434.15999999997</v>
      </c>
      <c r="AA8654">
        <v>0</v>
      </c>
      <c r="AB8654">
        <v>961.71</v>
      </c>
      <c r="AC8654">
        <v>75.87</v>
      </c>
      <c r="AD8654">
        <v>-95.23</v>
      </c>
      <c r="AE8654">
        <v>0</v>
      </c>
      <c r="AF8654">
        <v>-3539.29</v>
      </c>
      <c r="AG8654">
        <v>-2596.9499999999998</v>
      </c>
      <c r="AH8654">
        <v>122826.25</v>
      </c>
      <c r="AI8654">
        <v>28004.39</v>
      </c>
      <c r="AJ8654">
        <v>94821.87</v>
      </c>
      <c r="AK8654">
        <v>0</v>
      </c>
      <c r="AL8654">
        <v>0</v>
      </c>
      <c r="AM8654">
        <v>0</v>
      </c>
      <c r="AO8654">
        <v>0</v>
      </c>
      <c r="AP8654">
        <v>19917</v>
      </c>
      <c r="AQ8654" t="s">
        <v>324</v>
      </c>
      <c r="AR8654" t="s">
        <v>325</v>
      </c>
      <c r="AS8654" t="s">
        <v>324</v>
      </c>
      <c r="AT8654" t="s">
        <v>325</v>
      </c>
      <c r="AU8654">
        <v>16913</v>
      </c>
      <c r="AV8654" t="s">
        <v>68</v>
      </c>
      <c r="AW8654">
        <v>3</v>
      </c>
      <c r="AX8654">
        <v>3</v>
      </c>
      <c r="AY8654">
        <v>2020</v>
      </c>
      <c r="AZ8654">
        <v>3</v>
      </c>
      <c r="BA8654" t="str">
        <f t="shared" si="270"/>
        <v>20203</v>
      </c>
      <c r="BB8654" t="str">
        <f t="shared" si="271"/>
        <v>20203United Parcel Service</v>
      </c>
      <c r="BC8654" t="e">
        <f>#N/A</f>
        <v>#N/A</v>
      </c>
      <c r="BD8654" t="e">
        <f>#N/A</f>
        <v>#N/A</v>
      </c>
      <c r="BE8654" t="e">
        <f>#N/A</f>
        <v>#N/A</v>
      </c>
      <c r="BF8654" t="e">
        <f>#N/A</f>
        <v>#N/A</v>
      </c>
      <c r="BG8654" t="e">
        <f>#N/A</f>
        <v>#N/A</v>
      </c>
    </row>
    <row r="8655" spans="1:59">
      <c r="A8655">
        <v>-107992.47</v>
      </c>
      <c r="B8655">
        <v>-134003.17000000001</v>
      </c>
      <c r="C8655">
        <v>0</v>
      </c>
      <c r="D8655">
        <v>0</v>
      </c>
      <c r="F8655">
        <v>978826.74</v>
      </c>
      <c r="G8655">
        <v>0</v>
      </c>
      <c r="I8655">
        <v>0</v>
      </c>
      <c r="J8655">
        <v>0</v>
      </c>
      <c r="L8655">
        <v>0</v>
      </c>
      <c r="M8655">
        <v>23441.07</v>
      </c>
      <c r="N8655">
        <v>0</v>
      </c>
      <c r="O8655">
        <v>72.37</v>
      </c>
      <c r="P8655">
        <v>1002340.18</v>
      </c>
      <c r="Q8655">
        <v>495236.47</v>
      </c>
      <c r="R8655">
        <v>347613.74</v>
      </c>
      <c r="S8655">
        <v>0</v>
      </c>
      <c r="T8655">
        <v>145911.07</v>
      </c>
      <c r="U8655">
        <v>1568.93</v>
      </c>
      <c r="V8655">
        <v>43981.51</v>
      </c>
      <c r="W8655">
        <v>0</v>
      </c>
      <c r="X8655">
        <v>102031.64</v>
      </c>
      <c r="Y8655">
        <v>0</v>
      </c>
      <c r="Z8655">
        <v>1136343.3500000001</v>
      </c>
      <c r="AA8655">
        <v>0</v>
      </c>
      <c r="AB8655">
        <v>2971.6</v>
      </c>
      <c r="AC8655">
        <v>-1530.38</v>
      </c>
      <c r="AD8655">
        <v>-261.20999999999998</v>
      </c>
      <c r="AE8655">
        <v>0</v>
      </c>
      <c r="AF8655">
        <v>-15158.44</v>
      </c>
      <c r="AG8655">
        <v>-13978.43</v>
      </c>
      <c r="AH8655">
        <v>-147981.59</v>
      </c>
      <c r="AI8655">
        <v>-39989.120000000003</v>
      </c>
      <c r="AJ8655">
        <v>-107992.47</v>
      </c>
      <c r="AK8655">
        <v>0</v>
      </c>
      <c r="AL8655">
        <v>0</v>
      </c>
      <c r="AM8655">
        <v>0</v>
      </c>
      <c r="AO8655">
        <v>0</v>
      </c>
      <c r="AP8655">
        <v>19917</v>
      </c>
      <c r="AQ8655" t="s">
        <v>324</v>
      </c>
      <c r="AR8655" t="s">
        <v>325</v>
      </c>
      <c r="AS8655" t="s">
        <v>324</v>
      </c>
      <c r="AT8655" t="s">
        <v>325</v>
      </c>
      <c r="AU8655">
        <v>6910</v>
      </c>
      <c r="AV8655" t="s">
        <v>61</v>
      </c>
      <c r="AW8655">
        <v>3</v>
      </c>
      <c r="AX8655">
        <v>3</v>
      </c>
      <c r="AY8655">
        <v>2020</v>
      </c>
      <c r="AZ8655">
        <v>4</v>
      </c>
      <c r="BA8655" t="str">
        <f t="shared" si="270"/>
        <v>20204</v>
      </c>
      <c r="BB8655" t="str">
        <f t="shared" si="271"/>
        <v>20204United Parcel Service</v>
      </c>
      <c r="BC8655" t="e">
        <f>#N/A</f>
        <v>#N/A</v>
      </c>
      <c r="BD8655" t="e">
        <f>#N/A</f>
        <v>#N/A</v>
      </c>
      <c r="BE8655" t="e">
        <f>#N/A</f>
        <v>#N/A</v>
      </c>
      <c r="BF8655" t="e">
        <f>#N/A</f>
        <v>#N/A</v>
      </c>
      <c r="BG8655" t="e">
        <f>#N/A</f>
        <v>#N/A</v>
      </c>
    </row>
    <row r="8656" spans="1:59">
      <c r="A8656">
        <v>24718.5</v>
      </c>
      <c r="B8656">
        <v>32825.4</v>
      </c>
      <c r="C8656">
        <v>0</v>
      </c>
      <c r="D8656">
        <v>0</v>
      </c>
      <c r="F8656">
        <v>85885.83</v>
      </c>
      <c r="G8656">
        <v>0</v>
      </c>
      <c r="I8656">
        <v>0</v>
      </c>
      <c r="J8656">
        <v>0</v>
      </c>
      <c r="L8656">
        <v>0</v>
      </c>
      <c r="M8656">
        <v>0</v>
      </c>
      <c r="N8656">
        <v>0</v>
      </c>
      <c r="O8656">
        <v>0</v>
      </c>
      <c r="P8656">
        <v>85885.83</v>
      </c>
      <c r="Q8656">
        <v>26319.49</v>
      </c>
      <c r="R8656">
        <v>13198.83</v>
      </c>
      <c r="S8656">
        <v>0</v>
      </c>
      <c r="T8656">
        <v>8419.73</v>
      </c>
      <c r="U8656">
        <v>90.53</v>
      </c>
      <c r="V8656">
        <v>2537.9299999999998</v>
      </c>
      <c r="W8656">
        <v>0</v>
      </c>
      <c r="X8656">
        <v>2493.9</v>
      </c>
      <c r="Y8656">
        <v>0</v>
      </c>
      <c r="Z8656">
        <v>53060.43</v>
      </c>
      <c r="AA8656">
        <v>0</v>
      </c>
      <c r="AB8656">
        <v>171.48</v>
      </c>
      <c r="AC8656">
        <v>-88.31</v>
      </c>
      <c r="AD8656">
        <v>-15.07</v>
      </c>
      <c r="AE8656">
        <v>0</v>
      </c>
      <c r="AF8656">
        <v>-874.71</v>
      </c>
      <c r="AG8656">
        <v>-806.62</v>
      </c>
      <c r="AH8656">
        <v>32018.79</v>
      </c>
      <c r="AI8656">
        <v>7300.28</v>
      </c>
      <c r="AJ8656">
        <v>24718.5</v>
      </c>
      <c r="AK8656">
        <v>0</v>
      </c>
      <c r="AL8656">
        <v>0</v>
      </c>
      <c r="AM8656">
        <v>0</v>
      </c>
      <c r="AO8656">
        <v>0</v>
      </c>
      <c r="AP8656">
        <v>19917</v>
      </c>
      <c r="AQ8656" t="s">
        <v>324</v>
      </c>
      <c r="AR8656" t="s">
        <v>325</v>
      </c>
      <c r="AS8656" t="s">
        <v>324</v>
      </c>
      <c r="AT8656" t="s">
        <v>325</v>
      </c>
      <c r="AU8656">
        <v>16912</v>
      </c>
      <c r="AV8656" t="s">
        <v>62</v>
      </c>
      <c r="AW8656">
        <v>3</v>
      </c>
      <c r="AX8656">
        <v>3</v>
      </c>
      <c r="AY8656">
        <v>2020</v>
      </c>
      <c r="AZ8656">
        <v>4</v>
      </c>
      <c r="BA8656" t="str">
        <f t="shared" si="270"/>
        <v>20204</v>
      </c>
      <c r="BB8656" t="str">
        <f t="shared" si="271"/>
        <v>20204United Parcel Service</v>
      </c>
      <c r="BC8656" t="e">
        <f>#N/A</f>
        <v>#N/A</v>
      </c>
      <c r="BD8656" t="e">
        <f>#N/A</f>
        <v>#N/A</v>
      </c>
      <c r="BE8656" t="e">
        <f>#N/A</f>
        <v>#N/A</v>
      </c>
      <c r="BF8656" t="e">
        <f>#N/A</f>
        <v>#N/A</v>
      </c>
      <c r="BG8656" t="e">
        <f>#N/A</f>
        <v>#N/A</v>
      </c>
    </row>
    <row r="8657" spans="1:59">
      <c r="A8657">
        <v>35727.49</v>
      </c>
      <c r="B8657">
        <v>48250.27</v>
      </c>
      <c r="C8657">
        <v>0</v>
      </c>
      <c r="D8657">
        <v>0</v>
      </c>
      <c r="F8657">
        <v>189800.33</v>
      </c>
      <c r="G8657">
        <v>0</v>
      </c>
      <c r="I8657">
        <v>0</v>
      </c>
      <c r="J8657">
        <v>0</v>
      </c>
      <c r="L8657">
        <v>0</v>
      </c>
      <c r="M8657">
        <v>9323.24</v>
      </c>
      <c r="N8657">
        <v>0</v>
      </c>
      <c r="O8657">
        <v>0</v>
      </c>
      <c r="P8657">
        <v>199123.57</v>
      </c>
      <c r="Q8657">
        <v>89532.39</v>
      </c>
      <c r="R8657">
        <v>25962.31</v>
      </c>
      <c r="S8657">
        <v>0</v>
      </c>
      <c r="T8657">
        <v>20575.310000000001</v>
      </c>
      <c r="U8657">
        <v>221.24</v>
      </c>
      <c r="V8657">
        <v>6201.95</v>
      </c>
      <c r="W8657">
        <v>0</v>
      </c>
      <c r="X8657">
        <v>8380.1</v>
      </c>
      <c r="Y8657">
        <v>0</v>
      </c>
      <c r="Z8657">
        <v>150873.29999999999</v>
      </c>
      <c r="AA8657">
        <v>0</v>
      </c>
      <c r="AB8657">
        <v>419.03</v>
      </c>
      <c r="AC8657">
        <v>-215.8</v>
      </c>
      <c r="AD8657">
        <v>-36.83</v>
      </c>
      <c r="AE8657">
        <v>0</v>
      </c>
      <c r="AF8657">
        <v>-2137.5300000000002</v>
      </c>
      <c r="AG8657">
        <v>-1971.14</v>
      </c>
      <c r="AH8657">
        <v>46279.13</v>
      </c>
      <c r="AI8657">
        <v>10551.64</v>
      </c>
      <c r="AJ8657">
        <v>35727.49</v>
      </c>
      <c r="AK8657">
        <v>0</v>
      </c>
      <c r="AL8657">
        <v>0</v>
      </c>
      <c r="AM8657">
        <v>0</v>
      </c>
      <c r="AO8657">
        <v>0</v>
      </c>
      <c r="AP8657">
        <v>19917</v>
      </c>
      <c r="AQ8657" t="s">
        <v>324</v>
      </c>
      <c r="AR8657" t="s">
        <v>325</v>
      </c>
      <c r="AS8657" t="s">
        <v>324</v>
      </c>
      <c r="AT8657" t="s">
        <v>325</v>
      </c>
      <c r="AU8657">
        <v>16911</v>
      </c>
      <c r="AV8657" t="s">
        <v>69</v>
      </c>
      <c r="AW8657">
        <v>3</v>
      </c>
      <c r="AX8657">
        <v>3</v>
      </c>
      <c r="AY8657">
        <v>2020</v>
      </c>
      <c r="AZ8657">
        <v>4</v>
      </c>
      <c r="BA8657" t="str">
        <f t="shared" si="270"/>
        <v>20204</v>
      </c>
      <c r="BB8657" t="str">
        <f t="shared" si="271"/>
        <v>20204United Parcel Service</v>
      </c>
      <c r="BC8657" t="e">
        <f>#N/A</f>
        <v>#N/A</v>
      </c>
      <c r="BD8657" t="e">
        <f>#N/A</f>
        <v>#N/A</v>
      </c>
      <c r="BE8657" t="e">
        <f>#N/A</f>
        <v>#N/A</v>
      </c>
      <c r="BF8657" t="e">
        <f>#N/A</f>
        <v>#N/A</v>
      </c>
      <c r="BG8657" t="e">
        <f>#N/A</f>
        <v>#N/A</v>
      </c>
    </row>
    <row r="8658" spans="1:59">
      <c r="A8658">
        <v>97968.22</v>
      </c>
      <c r="B8658">
        <v>129853.04</v>
      </c>
      <c r="C8658">
        <v>0</v>
      </c>
      <c r="D8658">
        <v>0</v>
      </c>
      <c r="F8658">
        <v>372534.16</v>
      </c>
      <c r="G8658">
        <v>0</v>
      </c>
      <c r="I8658">
        <v>0</v>
      </c>
      <c r="J8658">
        <v>0</v>
      </c>
      <c r="L8658">
        <v>0</v>
      </c>
      <c r="M8658">
        <v>276.70999999999998</v>
      </c>
      <c r="N8658">
        <v>0</v>
      </c>
      <c r="O8658">
        <v>0</v>
      </c>
      <c r="P8658">
        <v>372810.87</v>
      </c>
      <c r="Q8658">
        <v>142352.99</v>
      </c>
      <c r="R8658">
        <v>44270.61</v>
      </c>
      <c r="S8658">
        <v>0</v>
      </c>
      <c r="T8658">
        <v>30805.52</v>
      </c>
      <c r="U8658">
        <v>331.24</v>
      </c>
      <c r="V8658">
        <v>9285.61</v>
      </c>
      <c r="W8658">
        <v>0</v>
      </c>
      <c r="X8658">
        <v>15911.85</v>
      </c>
      <c r="Y8658">
        <v>0</v>
      </c>
      <c r="Z8658">
        <v>242957.83</v>
      </c>
      <c r="AA8658">
        <v>0</v>
      </c>
      <c r="AB8658">
        <v>627.38</v>
      </c>
      <c r="AC8658">
        <v>-323.10000000000002</v>
      </c>
      <c r="AD8658">
        <v>-55.15</v>
      </c>
      <c r="AE8658">
        <v>0</v>
      </c>
      <c r="AF8658">
        <v>-3200.33</v>
      </c>
      <c r="AG8658">
        <v>-2951.2</v>
      </c>
      <c r="AH8658">
        <v>126901.84</v>
      </c>
      <c r="AI8658">
        <v>28933.62</v>
      </c>
      <c r="AJ8658">
        <v>97968.22</v>
      </c>
      <c r="AK8658">
        <v>0</v>
      </c>
      <c r="AL8658">
        <v>0</v>
      </c>
      <c r="AM8658">
        <v>0</v>
      </c>
      <c r="AO8658">
        <v>0</v>
      </c>
      <c r="AP8658">
        <v>19917</v>
      </c>
      <c r="AQ8658" t="s">
        <v>324</v>
      </c>
      <c r="AR8658" t="s">
        <v>325</v>
      </c>
      <c r="AS8658" t="s">
        <v>324</v>
      </c>
      <c r="AT8658" t="s">
        <v>325</v>
      </c>
      <c r="AU8658">
        <v>16913</v>
      </c>
      <c r="AV8658" t="s">
        <v>68</v>
      </c>
      <c r="AW8658">
        <v>3</v>
      </c>
      <c r="AX8658">
        <v>3</v>
      </c>
      <c r="AY8658">
        <v>2020</v>
      </c>
      <c r="AZ8658">
        <v>4</v>
      </c>
      <c r="BA8658" t="str">
        <f t="shared" si="270"/>
        <v>20204</v>
      </c>
      <c r="BB8658" t="str">
        <f t="shared" si="271"/>
        <v>20204United Parcel Service</v>
      </c>
      <c r="BC8658" t="e">
        <f>#N/A</f>
        <v>#N/A</v>
      </c>
      <c r="BD8658" t="e">
        <f>#N/A</f>
        <v>#N/A</v>
      </c>
      <c r="BE8658" t="e">
        <f>#N/A</f>
        <v>#N/A</v>
      </c>
      <c r="BF8658" t="e">
        <f>#N/A</f>
        <v>#N/A</v>
      </c>
      <c r="BG8658" t="e">
        <f>#N/A</f>
        <v>#N/A</v>
      </c>
    </row>
    <row r="8659" spans="1:59">
      <c r="A8659">
        <v>-126992.3</v>
      </c>
      <c r="B8659">
        <v>-135944.26999999999</v>
      </c>
      <c r="C8659">
        <v>0</v>
      </c>
      <c r="D8659">
        <v>27075.37</v>
      </c>
      <c r="F8659">
        <v>1000590.96</v>
      </c>
      <c r="G8659">
        <v>0</v>
      </c>
      <c r="I8659">
        <v>0</v>
      </c>
      <c r="J8659">
        <v>0</v>
      </c>
      <c r="L8659">
        <v>0</v>
      </c>
      <c r="M8659">
        <v>8079.94</v>
      </c>
      <c r="N8659">
        <v>0</v>
      </c>
      <c r="O8659">
        <v>-135.28</v>
      </c>
      <c r="P8659">
        <v>1035610.98</v>
      </c>
      <c r="Q8659">
        <v>540188.80000000005</v>
      </c>
      <c r="R8659">
        <v>325842.27</v>
      </c>
      <c r="S8659">
        <v>0</v>
      </c>
      <c r="T8659">
        <v>138557.37</v>
      </c>
      <c r="U8659">
        <v>1988.45</v>
      </c>
      <c r="V8659">
        <v>59727.42</v>
      </c>
      <c r="W8659">
        <v>0</v>
      </c>
      <c r="X8659">
        <v>105250.94</v>
      </c>
      <c r="Y8659">
        <v>0</v>
      </c>
      <c r="Z8659">
        <v>1171555.25</v>
      </c>
      <c r="AA8659">
        <v>0</v>
      </c>
      <c r="AB8659">
        <v>1884.01</v>
      </c>
      <c r="AC8659">
        <v>617.87</v>
      </c>
      <c r="AD8659">
        <v>-1471.39</v>
      </c>
      <c r="AE8659">
        <v>0</v>
      </c>
      <c r="AF8659">
        <v>-15759.72</v>
      </c>
      <c r="AG8659">
        <v>-14729.23</v>
      </c>
      <c r="AH8659">
        <v>-150673.5</v>
      </c>
      <c r="AI8659">
        <v>-23681.200000000001</v>
      </c>
      <c r="AJ8659">
        <v>-126992.3</v>
      </c>
      <c r="AK8659">
        <v>0</v>
      </c>
      <c r="AL8659">
        <v>0</v>
      </c>
      <c r="AM8659">
        <v>0</v>
      </c>
      <c r="AO8659">
        <v>0</v>
      </c>
      <c r="AP8659">
        <v>19917</v>
      </c>
      <c r="AQ8659" t="s">
        <v>324</v>
      </c>
      <c r="AR8659" t="s">
        <v>325</v>
      </c>
      <c r="AS8659" t="s">
        <v>324</v>
      </c>
      <c r="AT8659" t="s">
        <v>325</v>
      </c>
      <c r="AU8659">
        <v>6910</v>
      </c>
      <c r="AV8659" t="s">
        <v>61</v>
      </c>
      <c r="AW8659">
        <v>3</v>
      </c>
      <c r="AX8659">
        <v>3</v>
      </c>
      <c r="AY8659">
        <v>2021</v>
      </c>
      <c r="AZ8659">
        <v>1</v>
      </c>
      <c r="BA8659" t="str">
        <f t="shared" si="270"/>
        <v>20211</v>
      </c>
      <c r="BB8659" t="str">
        <f t="shared" si="271"/>
        <v>20211United Parcel Service</v>
      </c>
      <c r="BC8659" t="e">
        <f>#N/A</f>
        <v>#N/A</v>
      </c>
      <c r="BD8659" t="e">
        <f>#N/A</f>
        <v>#N/A</v>
      </c>
      <c r="BE8659" t="e">
        <f>#N/A</f>
        <v>#N/A</v>
      </c>
      <c r="BF8659" t="e">
        <f>#N/A</f>
        <v>#N/A</v>
      </c>
      <c r="BG8659" t="e">
        <f>#N/A</f>
        <v>#N/A</v>
      </c>
    </row>
    <row r="8660" spans="1:59">
      <c r="A8660">
        <v>29707.360000000001</v>
      </c>
      <c r="B8660">
        <v>39860.44</v>
      </c>
      <c r="C8660">
        <v>0</v>
      </c>
      <c r="D8660">
        <v>0.22</v>
      </c>
      <c r="F8660">
        <v>109650.7</v>
      </c>
      <c r="G8660">
        <v>0</v>
      </c>
      <c r="I8660">
        <v>0</v>
      </c>
      <c r="J8660">
        <v>0</v>
      </c>
      <c r="L8660">
        <v>0</v>
      </c>
      <c r="M8660">
        <v>0</v>
      </c>
      <c r="N8660">
        <v>0</v>
      </c>
      <c r="O8660">
        <v>0</v>
      </c>
      <c r="P8660">
        <v>109650.92</v>
      </c>
      <c r="Q8660">
        <v>34434.71</v>
      </c>
      <c r="R8660">
        <v>18230.03</v>
      </c>
      <c r="S8660">
        <v>0</v>
      </c>
      <c r="T8660">
        <v>9663.59</v>
      </c>
      <c r="U8660">
        <v>138.68</v>
      </c>
      <c r="V8660">
        <v>4165.6499999999996</v>
      </c>
      <c r="W8660">
        <v>0</v>
      </c>
      <c r="X8660">
        <v>3157.83</v>
      </c>
      <c r="Y8660">
        <v>0</v>
      </c>
      <c r="Z8660">
        <v>69790.48</v>
      </c>
      <c r="AA8660">
        <v>0</v>
      </c>
      <c r="AB8660">
        <v>131.4</v>
      </c>
      <c r="AC8660">
        <v>43.09</v>
      </c>
      <c r="AD8660">
        <v>-102.62</v>
      </c>
      <c r="AE8660">
        <v>0</v>
      </c>
      <c r="AF8660">
        <v>-1099.1500000000001</v>
      </c>
      <c r="AG8660">
        <v>-1027.28</v>
      </c>
      <c r="AH8660">
        <v>38833.160000000003</v>
      </c>
      <c r="AI8660">
        <v>9125.7900000000009</v>
      </c>
      <c r="AJ8660">
        <v>29707.360000000001</v>
      </c>
      <c r="AK8660">
        <v>0</v>
      </c>
      <c r="AL8660">
        <v>0</v>
      </c>
      <c r="AM8660">
        <v>0</v>
      </c>
      <c r="AO8660">
        <v>0</v>
      </c>
      <c r="AP8660">
        <v>19917</v>
      </c>
      <c r="AQ8660" t="s">
        <v>324</v>
      </c>
      <c r="AR8660" t="s">
        <v>325</v>
      </c>
      <c r="AS8660" t="s">
        <v>324</v>
      </c>
      <c r="AT8660" t="s">
        <v>325</v>
      </c>
      <c r="AU8660">
        <v>16912</v>
      </c>
      <c r="AV8660" t="s">
        <v>62</v>
      </c>
      <c r="AW8660">
        <v>3</v>
      </c>
      <c r="AX8660">
        <v>3</v>
      </c>
      <c r="AY8660">
        <v>2021</v>
      </c>
      <c r="AZ8660">
        <v>1</v>
      </c>
      <c r="BA8660" t="str">
        <f t="shared" si="270"/>
        <v>20211</v>
      </c>
      <c r="BB8660" t="str">
        <f t="shared" si="271"/>
        <v>20211United Parcel Service</v>
      </c>
      <c r="BC8660" t="e">
        <f>#N/A</f>
        <v>#N/A</v>
      </c>
      <c r="BD8660" t="e">
        <f>#N/A</f>
        <v>#N/A</v>
      </c>
      <c r="BE8660" t="e">
        <f>#N/A</f>
        <v>#N/A</v>
      </c>
      <c r="BF8660" t="e">
        <f>#N/A</f>
        <v>#N/A</v>
      </c>
      <c r="BG8660" t="e">
        <f>#N/A</f>
        <v>#N/A</v>
      </c>
    </row>
    <row r="8661" spans="1:59">
      <c r="A8661">
        <v>44959.78</v>
      </c>
      <c r="B8661">
        <v>61253.16</v>
      </c>
      <c r="C8661">
        <v>0</v>
      </c>
      <c r="D8661">
        <v>0</v>
      </c>
      <c r="F8661">
        <v>244650.27</v>
      </c>
      <c r="G8661">
        <v>0</v>
      </c>
      <c r="I8661">
        <v>0</v>
      </c>
      <c r="J8661">
        <v>0</v>
      </c>
      <c r="L8661">
        <v>0</v>
      </c>
      <c r="M8661">
        <v>11512.65</v>
      </c>
      <c r="N8661">
        <v>0</v>
      </c>
      <c r="O8661">
        <v>0</v>
      </c>
      <c r="P8661">
        <v>256162.92</v>
      </c>
      <c r="Q8661">
        <v>113246.97</v>
      </c>
      <c r="R8661">
        <v>36974.400000000001</v>
      </c>
      <c r="S8661">
        <v>0</v>
      </c>
      <c r="T8661">
        <v>23350.05</v>
      </c>
      <c r="U8661">
        <v>335.1</v>
      </c>
      <c r="V8661">
        <v>10065.42</v>
      </c>
      <c r="W8661">
        <v>0</v>
      </c>
      <c r="X8661">
        <v>10937.81</v>
      </c>
      <c r="Y8661">
        <v>0</v>
      </c>
      <c r="Z8661">
        <v>194909.76</v>
      </c>
      <c r="AA8661">
        <v>0</v>
      </c>
      <c r="AB8661">
        <v>317.5</v>
      </c>
      <c r="AC8661">
        <v>104.13</v>
      </c>
      <c r="AD8661">
        <v>-247.96</v>
      </c>
      <c r="AE8661">
        <v>0</v>
      </c>
      <c r="AF8661">
        <v>-2655.87</v>
      </c>
      <c r="AG8661">
        <v>-2482.21</v>
      </c>
      <c r="AH8661">
        <v>58770.95</v>
      </c>
      <c r="AI8661">
        <v>13811.17</v>
      </c>
      <c r="AJ8661">
        <v>44959.78</v>
      </c>
      <c r="AK8661">
        <v>0</v>
      </c>
      <c r="AL8661">
        <v>0</v>
      </c>
      <c r="AM8661">
        <v>0</v>
      </c>
      <c r="AO8661">
        <v>0</v>
      </c>
      <c r="AP8661">
        <v>19917</v>
      </c>
      <c r="AQ8661" t="s">
        <v>324</v>
      </c>
      <c r="AR8661" t="s">
        <v>325</v>
      </c>
      <c r="AS8661" t="s">
        <v>324</v>
      </c>
      <c r="AT8661" t="s">
        <v>325</v>
      </c>
      <c r="AU8661">
        <v>16911</v>
      </c>
      <c r="AV8661" t="s">
        <v>69</v>
      </c>
      <c r="AW8661">
        <v>3</v>
      </c>
      <c r="AX8661">
        <v>3</v>
      </c>
      <c r="AY8661">
        <v>2021</v>
      </c>
      <c r="AZ8661">
        <v>1</v>
      </c>
      <c r="BA8661" t="str">
        <f t="shared" si="270"/>
        <v>20211</v>
      </c>
      <c r="BB8661" t="str">
        <f t="shared" si="271"/>
        <v>20211United Parcel Service</v>
      </c>
      <c r="BC8661" t="e">
        <f>#N/A</f>
        <v>#N/A</v>
      </c>
      <c r="BD8661" t="e">
        <f>#N/A</f>
        <v>#N/A</v>
      </c>
      <c r="BE8661" t="e">
        <f>#N/A</f>
        <v>#N/A</v>
      </c>
      <c r="BF8661" t="e">
        <f>#N/A</f>
        <v>#N/A</v>
      </c>
      <c r="BG8661" t="e">
        <f>#N/A</f>
        <v>#N/A</v>
      </c>
    </row>
    <row r="8662" spans="1:59">
      <c r="A8662">
        <v>90663.12</v>
      </c>
      <c r="B8662">
        <v>121887.2</v>
      </c>
      <c r="C8662">
        <v>0</v>
      </c>
      <c r="D8662">
        <v>57.05</v>
      </c>
      <c r="F8662">
        <v>395377.08</v>
      </c>
      <c r="G8662">
        <v>0</v>
      </c>
      <c r="I8662">
        <v>0</v>
      </c>
      <c r="J8662">
        <v>0</v>
      </c>
      <c r="L8662">
        <v>0</v>
      </c>
      <c r="M8662">
        <v>326.75</v>
      </c>
      <c r="N8662">
        <v>0</v>
      </c>
      <c r="O8662">
        <v>0</v>
      </c>
      <c r="P8662">
        <v>395760.88</v>
      </c>
      <c r="Q8662">
        <v>164442.29</v>
      </c>
      <c r="R8662">
        <v>47957.2</v>
      </c>
      <c r="S8662">
        <v>0</v>
      </c>
      <c r="T8662">
        <v>31732.65</v>
      </c>
      <c r="U8662">
        <v>455.4</v>
      </c>
      <c r="V8662">
        <v>13678.88</v>
      </c>
      <c r="W8662">
        <v>0</v>
      </c>
      <c r="X8662">
        <v>15607.26</v>
      </c>
      <c r="Y8662">
        <v>0</v>
      </c>
      <c r="Z8662">
        <v>273873.68</v>
      </c>
      <c r="AA8662">
        <v>0</v>
      </c>
      <c r="AB8662">
        <v>431.48</v>
      </c>
      <c r="AC8662">
        <v>141.51</v>
      </c>
      <c r="AD8662">
        <v>-336.98</v>
      </c>
      <c r="AE8662">
        <v>0</v>
      </c>
      <c r="AF8662">
        <v>-3609.32</v>
      </c>
      <c r="AG8662">
        <v>-3373.31</v>
      </c>
      <c r="AH8662">
        <v>118513.88</v>
      </c>
      <c r="AI8662">
        <v>27850.76</v>
      </c>
      <c r="AJ8662">
        <v>90663.12</v>
      </c>
      <c r="AK8662">
        <v>0</v>
      </c>
      <c r="AL8662">
        <v>0</v>
      </c>
      <c r="AM8662">
        <v>0</v>
      </c>
      <c r="AO8662">
        <v>0</v>
      </c>
      <c r="AP8662">
        <v>19917</v>
      </c>
      <c r="AQ8662" t="s">
        <v>324</v>
      </c>
      <c r="AR8662" t="s">
        <v>325</v>
      </c>
      <c r="AS8662" t="s">
        <v>324</v>
      </c>
      <c r="AT8662" t="s">
        <v>325</v>
      </c>
      <c r="AU8662">
        <v>16913</v>
      </c>
      <c r="AV8662" t="s">
        <v>68</v>
      </c>
      <c r="AW8662">
        <v>3</v>
      </c>
      <c r="AX8662">
        <v>3</v>
      </c>
      <c r="AY8662">
        <v>2021</v>
      </c>
      <c r="AZ8662">
        <v>1</v>
      </c>
      <c r="BA8662" t="str">
        <f t="shared" si="270"/>
        <v>20211</v>
      </c>
      <c r="BB8662" t="str">
        <f t="shared" si="271"/>
        <v>20211United Parcel Service</v>
      </c>
      <c r="BC8662" t="e">
        <f>#N/A</f>
        <v>#N/A</v>
      </c>
      <c r="BD8662" t="e">
        <f>#N/A</f>
        <v>#N/A</v>
      </c>
      <c r="BE8662" t="e">
        <f>#N/A</f>
        <v>#N/A</v>
      </c>
      <c r="BF8662" t="e">
        <f>#N/A</f>
        <v>#N/A</v>
      </c>
      <c r="BG8662" t="e">
        <f>#N/A</f>
        <v>#N/A</v>
      </c>
    </row>
    <row r="8663" spans="1:59">
      <c r="A8663">
        <v>-128353.26</v>
      </c>
      <c r="B8663">
        <v>-138928.85999999999</v>
      </c>
      <c r="C8663">
        <v>0</v>
      </c>
      <c r="D8663">
        <v>28125.99</v>
      </c>
      <c r="F8663">
        <v>1001845.29</v>
      </c>
      <c r="G8663">
        <v>0</v>
      </c>
      <c r="I8663">
        <v>0</v>
      </c>
      <c r="J8663">
        <v>0</v>
      </c>
      <c r="L8663">
        <v>0</v>
      </c>
      <c r="M8663">
        <v>7457.55</v>
      </c>
      <c r="N8663">
        <v>0</v>
      </c>
      <c r="O8663">
        <v>77.27</v>
      </c>
      <c r="P8663">
        <v>1037506.11</v>
      </c>
      <c r="Q8663">
        <v>553915.19999999995</v>
      </c>
      <c r="R8663">
        <v>318502.87</v>
      </c>
      <c r="S8663">
        <v>0</v>
      </c>
      <c r="T8663">
        <v>136495.06</v>
      </c>
      <c r="U8663">
        <v>1988.19</v>
      </c>
      <c r="V8663">
        <v>64059.73</v>
      </c>
      <c r="W8663">
        <v>0</v>
      </c>
      <c r="X8663">
        <v>101473.91</v>
      </c>
      <c r="Y8663">
        <v>0</v>
      </c>
      <c r="Z8663">
        <v>1176434.96</v>
      </c>
      <c r="AA8663">
        <v>0</v>
      </c>
      <c r="AB8663">
        <v>1508.18</v>
      </c>
      <c r="AC8663">
        <v>76.69</v>
      </c>
      <c r="AD8663">
        <v>-991.31</v>
      </c>
      <c r="AE8663">
        <v>0</v>
      </c>
      <c r="AF8663">
        <v>-15758.69</v>
      </c>
      <c r="AG8663">
        <v>-15165.14</v>
      </c>
      <c r="AH8663">
        <v>-154093.99</v>
      </c>
      <c r="AI8663">
        <v>-25740.73</v>
      </c>
      <c r="AJ8663">
        <v>-128353.26</v>
      </c>
      <c r="AK8663">
        <v>0</v>
      </c>
      <c r="AL8663">
        <v>0</v>
      </c>
      <c r="AM8663">
        <v>0</v>
      </c>
      <c r="AO8663">
        <v>0</v>
      </c>
      <c r="AP8663">
        <v>19917</v>
      </c>
      <c r="AQ8663" t="s">
        <v>324</v>
      </c>
      <c r="AR8663" t="s">
        <v>325</v>
      </c>
      <c r="AS8663" t="s">
        <v>324</v>
      </c>
      <c r="AT8663" t="s">
        <v>325</v>
      </c>
      <c r="AU8663">
        <v>6910</v>
      </c>
      <c r="AV8663" t="s">
        <v>61</v>
      </c>
      <c r="AW8663">
        <v>3</v>
      </c>
      <c r="AX8663">
        <v>3</v>
      </c>
      <c r="AY8663">
        <v>2021</v>
      </c>
      <c r="AZ8663">
        <v>2</v>
      </c>
      <c r="BA8663" t="str">
        <f t="shared" si="270"/>
        <v>20212</v>
      </c>
      <c r="BB8663" t="str">
        <f t="shared" si="271"/>
        <v>20212United Parcel Service</v>
      </c>
      <c r="BC8663" t="e">
        <f>#N/A</f>
        <v>#N/A</v>
      </c>
      <c r="BD8663" t="e">
        <f>#N/A</f>
        <v>#N/A</v>
      </c>
      <c r="BE8663" t="e">
        <f>#N/A</f>
        <v>#N/A</v>
      </c>
      <c r="BF8663" t="e">
        <f>#N/A</f>
        <v>#N/A</v>
      </c>
      <c r="BG8663" t="e">
        <f>#N/A</f>
        <v>#N/A</v>
      </c>
    </row>
    <row r="8664" spans="1:59">
      <c r="A8664">
        <v>29388.45</v>
      </c>
      <c r="B8664">
        <v>39138.080000000002</v>
      </c>
      <c r="C8664">
        <v>0</v>
      </c>
      <c r="D8664">
        <v>0</v>
      </c>
      <c r="F8664">
        <v>110983.9</v>
      </c>
      <c r="G8664">
        <v>0</v>
      </c>
      <c r="I8664">
        <v>0</v>
      </c>
      <c r="J8664">
        <v>0</v>
      </c>
      <c r="L8664">
        <v>0</v>
      </c>
      <c r="M8664">
        <v>0</v>
      </c>
      <c r="N8664">
        <v>0</v>
      </c>
      <c r="O8664">
        <v>0</v>
      </c>
      <c r="P8664">
        <v>110983.9</v>
      </c>
      <c r="Q8664">
        <v>35281.9</v>
      </c>
      <c r="R8664">
        <v>19081.830000000002</v>
      </c>
      <c r="S8664">
        <v>0</v>
      </c>
      <c r="T8664">
        <v>9631.94</v>
      </c>
      <c r="U8664">
        <v>140.30000000000001</v>
      </c>
      <c r="V8664">
        <v>4520.45</v>
      </c>
      <c r="W8664">
        <v>0</v>
      </c>
      <c r="X8664">
        <v>3189.41</v>
      </c>
      <c r="Y8664">
        <v>0</v>
      </c>
      <c r="Z8664">
        <v>71845.820000000007</v>
      </c>
      <c r="AA8664">
        <v>0</v>
      </c>
      <c r="AB8664">
        <v>106.43</v>
      </c>
      <c r="AC8664">
        <v>5.41</v>
      </c>
      <c r="AD8664">
        <v>-69.95</v>
      </c>
      <c r="AE8664">
        <v>0</v>
      </c>
      <c r="AF8664">
        <v>-1112.03</v>
      </c>
      <c r="AG8664">
        <v>-1070.1500000000001</v>
      </c>
      <c r="AH8664">
        <v>38067.94</v>
      </c>
      <c r="AI8664">
        <v>8679.49</v>
      </c>
      <c r="AJ8664">
        <v>29388.45</v>
      </c>
      <c r="AK8664">
        <v>0</v>
      </c>
      <c r="AL8664">
        <v>0</v>
      </c>
      <c r="AM8664">
        <v>0</v>
      </c>
      <c r="AO8664">
        <v>0</v>
      </c>
      <c r="AP8664">
        <v>19917</v>
      </c>
      <c r="AQ8664" t="s">
        <v>324</v>
      </c>
      <c r="AR8664" t="s">
        <v>325</v>
      </c>
      <c r="AS8664" t="s">
        <v>324</v>
      </c>
      <c r="AT8664" t="s">
        <v>325</v>
      </c>
      <c r="AU8664">
        <v>16912</v>
      </c>
      <c r="AV8664" t="s">
        <v>62</v>
      </c>
      <c r="AW8664">
        <v>3</v>
      </c>
      <c r="AX8664">
        <v>3</v>
      </c>
      <c r="AY8664">
        <v>2021</v>
      </c>
      <c r="AZ8664">
        <v>2</v>
      </c>
      <c r="BA8664" t="str">
        <f t="shared" si="270"/>
        <v>20212</v>
      </c>
      <c r="BB8664" t="str">
        <f t="shared" si="271"/>
        <v>20212United Parcel Service</v>
      </c>
      <c r="BC8664" t="e">
        <f>#N/A</f>
        <v>#N/A</v>
      </c>
      <c r="BD8664" t="e">
        <f>#N/A</f>
        <v>#N/A</v>
      </c>
      <c r="BE8664" t="e">
        <f>#N/A</f>
        <v>#N/A</v>
      </c>
      <c r="BF8664" t="e">
        <f>#N/A</f>
        <v>#N/A</v>
      </c>
      <c r="BG8664" t="e">
        <f>#N/A</f>
        <v>#N/A</v>
      </c>
    </row>
    <row r="8665" spans="1:59">
      <c r="A8665">
        <v>47613.04</v>
      </c>
      <c r="B8665">
        <v>64314.58</v>
      </c>
      <c r="C8665">
        <v>0</v>
      </c>
      <c r="D8665">
        <v>0</v>
      </c>
      <c r="F8665">
        <v>264112.86</v>
      </c>
      <c r="G8665">
        <v>0</v>
      </c>
      <c r="I8665">
        <v>0</v>
      </c>
      <c r="J8665">
        <v>0</v>
      </c>
      <c r="L8665">
        <v>0</v>
      </c>
      <c r="M8665">
        <v>12629.38</v>
      </c>
      <c r="N8665">
        <v>0</v>
      </c>
      <c r="O8665">
        <v>0</v>
      </c>
      <c r="P8665">
        <v>276742.24</v>
      </c>
      <c r="Q8665">
        <v>123093.48</v>
      </c>
      <c r="R8665">
        <v>41633.18</v>
      </c>
      <c r="S8665">
        <v>0</v>
      </c>
      <c r="T8665">
        <v>23758.42</v>
      </c>
      <c r="U8665">
        <v>346.07</v>
      </c>
      <c r="V8665">
        <v>11150.28</v>
      </c>
      <c r="W8665">
        <v>0</v>
      </c>
      <c r="X8665">
        <v>12446.23</v>
      </c>
      <c r="Y8665">
        <v>0</v>
      </c>
      <c r="Z8665">
        <v>212427.66</v>
      </c>
      <c r="AA8665">
        <v>0</v>
      </c>
      <c r="AB8665">
        <v>262.51</v>
      </c>
      <c r="AC8665">
        <v>13.35</v>
      </c>
      <c r="AD8665">
        <v>-172.55</v>
      </c>
      <c r="AE8665">
        <v>0</v>
      </c>
      <c r="AF8665">
        <v>-2742.97</v>
      </c>
      <c r="AG8665">
        <v>-2639.65</v>
      </c>
      <c r="AH8665">
        <v>61674.93</v>
      </c>
      <c r="AI8665">
        <v>14061.88</v>
      </c>
      <c r="AJ8665">
        <v>47613.04</v>
      </c>
      <c r="AK8665">
        <v>0</v>
      </c>
      <c r="AL8665">
        <v>0</v>
      </c>
      <c r="AM8665">
        <v>0</v>
      </c>
      <c r="AO8665">
        <v>0</v>
      </c>
      <c r="AP8665">
        <v>19917</v>
      </c>
      <c r="AQ8665" t="s">
        <v>324</v>
      </c>
      <c r="AR8665" t="s">
        <v>325</v>
      </c>
      <c r="AS8665" t="s">
        <v>324</v>
      </c>
      <c r="AT8665" t="s">
        <v>325</v>
      </c>
      <c r="AU8665">
        <v>16911</v>
      </c>
      <c r="AV8665" t="s">
        <v>69</v>
      </c>
      <c r="AW8665">
        <v>3</v>
      </c>
      <c r="AX8665">
        <v>3</v>
      </c>
      <c r="AY8665">
        <v>2021</v>
      </c>
      <c r="AZ8665">
        <v>2</v>
      </c>
      <c r="BA8665" t="str">
        <f t="shared" si="270"/>
        <v>20212</v>
      </c>
      <c r="BB8665" t="str">
        <f t="shared" si="271"/>
        <v>20212United Parcel Service</v>
      </c>
      <c r="BC8665" t="e">
        <f>#N/A</f>
        <v>#N/A</v>
      </c>
      <c r="BD8665" t="e">
        <f>#N/A</f>
        <v>#N/A</v>
      </c>
      <c r="BE8665" t="e">
        <f>#N/A</f>
        <v>#N/A</v>
      </c>
      <c r="BF8665" t="e">
        <f>#N/A</f>
        <v>#N/A</v>
      </c>
      <c r="BG8665" t="e">
        <f>#N/A</f>
        <v>#N/A</v>
      </c>
    </row>
    <row r="8666" spans="1:59">
      <c r="A8666">
        <v>78116.84</v>
      </c>
      <c r="B8666">
        <v>104981.99</v>
      </c>
      <c r="C8666">
        <v>0</v>
      </c>
      <c r="D8666">
        <v>52.61</v>
      </c>
      <c r="F8666">
        <v>420969.06</v>
      </c>
      <c r="G8666">
        <v>0</v>
      </c>
      <c r="I8666">
        <v>0</v>
      </c>
      <c r="J8666">
        <v>0</v>
      </c>
      <c r="L8666">
        <v>0</v>
      </c>
      <c r="M8666">
        <v>382.97</v>
      </c>
      <c r="N8666">
        <v>0</v>
      </c>
      <c r="O8666">
        <v>0</v>
      </c>
      <c r="P8666">
        <v>421404.64</v>
      </c>
      <c r="Q8666">
        <v>190400.95</v>
      </c>
      <c r="R8666">
        <v>56983.32</v>
      </c>
      <c r="S8666">
        <v>0</v>
      </c>
      <c r="T8666">
        <v>34151.56</v>
      </c>
      <c r="U8666">
        <v>497.45</v>
      </c>
      <c r="V8666">
        <v>16027.98</v>
      </c>
      <c r="W8666">
        <v>0</v>
      </c>
      <c r="X8666">
        <v>18361.400000000001</v>
      </c>
      <c r="Y8666">
        <v>0</v>
      </c>
      <c r="Z8666">
        <v>316422.65000000002</v>
      </c>
      <c r="AA8666">
        <v>0</v>
      </c>
      <c r="AB8666">
        <v>377.35</v>
      </c>
      <c r="AC8666">
        <v>19.190000000000001</v>
      </c>
      <c r="AD8666">
        <v>-248.03</v>
      </c>
      <c r="AE8666">
        <v>0</v>
      </c>
      <c r="AF8666">
        <v>-3942.88</v>
      </c>
      <c r="AG8666">
        <v>-3794.37</v>
      </c>
      <c r="AH8666">
        <v>101187.62</v>
      </c>
      <c r="AI8666">
        <v>23070.78</v>
      </c>
      <c r="AJ8666">
        <v>78116.84</v>
      </c>
      <c r="AK8666">
        <v>0</v>
      </c>
      <c r="AL8666">
        <v>0</v>
      </c>
      <c r="AM8666">
        <v>0</v>
      </c>
      <c r="AO8666">
        <v>0</v>
      </c>
      <c r="AP8666">
        <v>19917</v>
      </c>
      <c r="AQ8666" t="s">
        <v>324</v>
      </c>
      <c r="AR8666" t="s">
        <v>325</v>
      </c>
      <c r="AS8666" t="s">
        <v>324</v>
      </c>
      <c r="AT8666" t="s">
        <v>325</v>
      </c>
      <c r="AU8666">
        <v>16913</v>
      </c>
      <c r="AV8666" t="s">
        <v>68</v>
      </c>
      <c r="AW8666">
        <v>3</v>
      </c>
      <c r="AX8666">
        <v>3</v>
      </c>
      <c r="AY8666">
        <v>2021</v>
      </c>
      <c r="AZ8666">
        <v>2</v>
      </c>
      <c r="BA8666" t="str">
        <f t="shared" si="270"/>
        <v>20212</v>
      </c>
      <c r="BB8666" t="str">
        <f t="shared" si="271"/>
        <v>20212United Parcel Service</v>
      </c>
      <c r="BC8666" t="e">
        <f>#N/A</f>
        <v>#N/A</v>
      </c>
      <c r="BD8666" t="e">
        <f>#N/A</f>
        <v>#N/A</v>
      </c>
      <c r="BE8666" t="e">
        <f>#N/A</f>
        <v>#N/A</v>
      </c>
      <c r="BF8666" t="e">
        <f>#N/A</f>
        <v>#N/A</v>
      </c>
      <c r="BG8666" t="e">
        <f>#N/A</f>
        <v>#N/A</v>
      </c>
    </row>
    <row r="8667" spans="1:59">
      <c r="A8667">
        <v>-142009.60000000001</v>
      </c>
      <c r="B8667">
        <v>-175913.59</v>
      </c>
      <c r="C8667">
        <v>0</v>
      </c>
      <c r="D8667">
        <v>29251.91</v>
      </c>
      <c r="F8667">
        <v>985805.6</v>
      </c>
      <c r="G8667">
        <v>0</v>
      </c>
      <c r="I8667">
        <v>0</v>
      </c>
      <c r="J8667">
        <v>0</v>
      </c>
      <c r="L8667">
        <v>0</v>
      </c>
      <c r="M8667">
        <v>9083.61</v>
      </c>
      <c r="N8667">
        <v>0</v>
      </c>
      <c r="O8667">
        <v>28.29</v>
      </c>
      <c r="P8667">
        <v>1024169.41</v>
      </c>
      <c r="Q8667">
        <v>592907.85</v>
      </c>
      <c r="R8667">
        <v>313922.53999999998</v>
      </c>
      <c r="S8667">
        <v>0</v>
      </c>
      <c r="T8667">
        <v>132956.25</v>
      </c>
      <c r="U8667">
        <v>1838.99</v>
      </c>
      <c r="V8667">
        <v>66251.789999999994</v>
      </c>
      <c r="W8667">
        <v>0</v>
      </c>
      <c r="X8667">
        <v>92205.58</v>
      </c>
      <c r="Y8667">
        <v>0</v>
      </c>
      <c r="Z8667">
        <v>1200083</v>
      </c>
      <c r="AA8667">
        <v>0</v>
      </c>
      <c r="AB8667">
        <v>1484.26</v>
      </c>
      <c r="AC8667">
        <v>236.59</v>
      </c>
      <c r="AD8667">
        <v>-739.32</v>
      </c>
      <c r="AE8667">
        <v>0</v>
      </c>
      <c r="AF8667">
        <v>-15835.32</v>
      </c>
      <c r="AG8667">
        <v>-14853.79</v>
      </c>
      <c r="AH8667">
        <v>-190767.38</v>
      </c>
      <c r="AI8667">
        <v>-48757.79</v>
      </c>
      <c r="AJ8667">
        <v>-142009.60000000001</v>
      </c>
      <c r="AK8667">
        <v>0</v>
      </c>
      <c r="AL8667">
        <v>0</v>
      </c>
      <c r="AM8667">
        <v>0</v>
      </c>
      <c r="AO8667">
        <v>0</v>
      </c>
      <c r="AP8667">
        <v>19917</v>
      </c>
      <c r="AQ8667" t="s">
        <v>324</v>
      </c>
      <c r="AR8667" t="s">
        <v>325</v>
      </c>
      <c r="AS8667" t="s">
        <v>324</v>
      </c>
      <c r="AT8667" t="s">
        <v>325</v>
      </c>
      <c r="AU8667">
        <v>6910</v>
      </c>
      <c r="AV8667" t="s">
        <v>61</v>
      </c>
      <c r="AW8667">
        <v>3</v>
      </c>
      <c r="AX8667">
        <v>3</v>
      </c>
      <c r="AY8667">
        <v>2021</v>
      </c>
      <c r="AZ8667">
        <v>3</v>
      </c>
      <c r="BA8667" t="str">
        <f t="shared" si="270"/>
        <v>20213</v>
      </c>
      <c r="BB8667" t="str">
        <f t="shared" si="271"/>
        <v>20213United Parcel Service</v>
      </c>
      <c r="BC8667" t="e">
        <f>#N/A</f>
        <v>#N/A</v>
      </c>
      <c r="BD8667" t="e">
        <f>#N/A</f>
        <v>#N/A</v>
      </c>
      <c r="BE8667" t="e">
        <f>#N/A</f>
        <v>#N/A</v>
      </c>
      <c r="BF8667" t="e">
        <f>#N/A</f>
        <v>#N/A</v>
      </c>
      <c r="BG8667" t="e">
        <f>#N/A</f>
        <v>#N/A</v>
      </c>
    </row>
    <row r="8668" spans="1:59">
      <c r="A8668">
        <v>29701.65</v>
      </c>
      <c r="B8668">
        <v>38679.5</v>
      </c>
      <c r="C8668">
        <v>0</v>
      </c>
      <c r="D8668">
        <v>0</v>
      </c>
      <c r="F8668">
        <v>110186.96</v>
      </c>
      <c r="G8668">
        <v>0</v>
      </c>
      <c r="I8668">
        <v>0</v>
      </c>
      <c r="J8668">
        <v>0</v>
      </c>
      <c r="L8668">
        <v>0</v>
      </c>
      <c r="M8668">
        <v>0</v>
      </c>
      <c r="N8668">
        <v>0</v>
      </c>
      <c r="O8668">
        <v>0</v>
      </c>
      <c r="P8668">
        <v>110186.96</v>
      </c>
      <c r="Q8668">
        <v>37270.36</v>
      </c>
      <c r="R8668">
        <v>17110.099999999999</v>
      </c>
      <c r="S8668">
        <v>0</v>
      </c>
      <c r="T8668">
        <v>9262.73</v>
      </c>
      <c r="U8668">
        <v>128.12</v>
      </c>
      <c r="V8668">
        <v>4615.6000000000004</v>
      </c>
      <c r="W8668">
        <v>0</v>
      </c>
      <c r="X8668">
        <v>3120.57</v>
      </c>
      <c r="Y8668">
        <v>0</v>
      </c>
      <c r="Z8668">
        <v>71507.460000000006</v>
      </c>
      <c r="AA8668">
        <v>0</v>
      </c>
      <c r="AB8668">
        <v>103.4</v>
      </c>
      <c r="AC8668">
        <v>16.48</v>
      </c>
      <c r="AD8668">
        <v>-51.51</v>
      </c>
      <c r="AE8668">
        <v>0</v>
      </c>
      <c r="AF8668">
        <v>-1103.21</v>
      </c>
      <c r="AG8668">
        <v>-1034.83</v>
      </c>
      <c r="AH8668">
        <v>37644.67</v>
      </c>
      <c r="AI8668">
        <v>7943.03</v>
      </c>
      <c r="AJ8668">
        <v>29701.65</v>
      </c>
      <c r="AK8668">
        <v>0</v>
      </c>
      <c r="AL8668">
        <v>0</v>
      </c>
      <c r="AM8668">
        <v>0</v>
      </c>
      <c r="AO8668">
        <v>0</v>
      </c>
      <c r="AP8668">
        <v>19917</v>
      </c>
      <c r="AQ8668" t="s">
        <v>324</v>
      </c>
      <c r="AR8668" t="s">
        <v>325</v>
      </c>
      <c r="AS8668" t="s">
        <v>324</v>
      </c>
      <c r="AT8668" t="s">
        <v>325</v>
      </c>
      <c r="AU8668">
        <v>16912</v>
      </c>
      <c r="AV8668" t="s">
        <v>62</v>
      </c>
      <c r="AW8668">
        <v>3</v>
      </c>
      <c r="AX8668">
        <v>3</v>
      </c>
      <c r="AY8668">
        <v>2021</v>
      </c>
      <c r="AZ8668">
        <v>3</v>
      </c>
      <c r="BA8668" t="str">
        <f t="shared" si="270"/>
        <v>20213</v>
      </c>
      <c r="BB8668" t="str">
        <f t="shared" si="271"/>
        <v>20213United Parcel Service</v>
      </c>
      <c r="BC8668" t="e">
        <f>#N/A</f>
        <v>#N/A</v>
      </c>
      <c r="BD8668" t="e">
        <f>#N/A</f>
        <v>#N/A</v>
      </c>
      <c r="BE8668" t="e">
        <f>#N/A</f>
        <v>#N/A</v>
      </c>
      <c r="BF8668" t="e">
        <f>#N/A</f>
        <v>#N/A</v>
      </c>
      <c r="BG8668" t="e">
        <f>#N/A</f>
        <v>#N/A</v>
      </c>
    </row>
    <row r="8669" spans="1:59">
      <c r="A8669">
        <v>72820.44</v>
      </c>
      <c r="B8669">
        <v>94867.87</v>
      </c>
      <c r="C8669">
        <v>0</v>
      </c>
      <c r="D8669">
        <v>0</v>
      </c>
      <c r="F8669">
        <v>293803.92</v>
      </c>
      <c r="G8669">
        <v>0</v>
      </c>
      <c r="I8669">
        <v>0</v>
      </c>
      <c r="J8669">
        <v>0</v>
      </c>
      <c r="L8669">
        <v>0</v>
      </c>
      <c r="M8669">
        <v>14831.43</v>
      </c>
      <c r="N8669">
        <v>0</v>
      </c>
      <c r="O8669">
        <v>0</v>
      </c>
      <c r="P8669">
        <v>308635.34999999998</v>
      </c>
      <c r="Q8669">
        <v>130512.7</v>
      </c>
      <c r="R8669">
        <v>36178.53</v>
      </c>
      <c r="S8669">
        <v>0</v>
      </c>
      <c r="T8669">
        <v>23033.37</v>
      </c>
      <c r="U8669">
        <v>318.58999999999997</v>
      </c>
      <c r="V8669">
        <v>11477.48</v>
      </c>
      <c r="W8669">
        <v>0</v>
      </c>
      <c r="X8669">
        <v>12246.81</v>
      </c>
      <c r="Y8669">
        <v>0</v>
      </c>
      <c r="Z8669">
        <v>213767.48</v>
      </c>
      <c r="AA8669">
        <v>0</v>
      </c>
      <c r="AB8669">
        <v>257.13</v>
      </c>
      <c r="AC8669">
        <v>40.99</v>
      </c>
      <c r="AD8669">
        <v>-128.08000000000001</v>
      </c>
      <c r="AE8669">
        <v>0</v>
      </c>
      <c r="AF8669">
        <v>-2743.32</v>
      </c>
      <c r="AG8669">
        <v>-2573.2800000000002</v>
      </c>
      <c r="AH8669">
        <v>92294.6</v>
      </c>
      <c r="AI8669">
        <v>19474.16</v>
      </c>
      <c r="AJ8669">
        <v>72820.44</v>
      </c>
      <c r="AK8669">
        <v>0</v>
      </c>
      <c r="AL8669">
        <v>0</v>
      </c>
      <c r="AM8669">
        <v>0</v>
      </c>
      <c r="AO8669">
        <v>0</v>
      </c>
      <c r="AP8669">
        <v>19917</v>
      </c>
      <c r="AQ8669" t="s">
        <v>324</v>
      </c>
      <c r="AR8669" t="s">
        <v>325</v>
      </c>
      <c r="AS8669" t="s">
        <v>324</v>
      </c>
      <c r="AT8669" t="s">
        <v>325</v>
      </c>
      <c r="AU8669">
        <v>16911</v>
      </c>
      <c r="AV8669" t="s">
        <v>69</v>
      </c>
      <c r="AW8669">
        <v>3</v>
      </c>
      <c r="AX8669">
        <v>3</v>
      </c>
      <c r="AY8669">
        <v>2021</v>
      </c>
      <c r="AZ8669">
        <v>3</v>
      </c>
      <c r="BA8669" t="str">
        <f t="shared" si="270"/>
        <v>20213</v>
      </c>
      <c r="BB8669" t="str">
        <f t="shared" si="271"/>
        <v>20213United Parcel Service</v>
      </c>
      <c r="BC8669" t="e">
        <f>#N/A</f>
        <v>#N/A</v>
      </c>
      <c r="BD8669" t="e">
        <f>#N/A</f>
        <v>#N/A</v>
      </c>
      <c r="BE8669" t="e">
        <f>#N/A</f>
        <v>#N/A</v>
      </c>
      <c r="BF8669" t="e">
        <f>#N/A</f>
        <v>#N/A</v>
      </c>
      <c r="BG8669" t="e">
        <f>#N/A</f>
        <v>#N/A</v>
      </c>
    </row>
    <row r="8670" spans="1:59">
      <c r="A8670">
        <v>86314.73</v>
      </c>
      <c r="B8670">
        <v>113425.49</v>
      </c>
      <c r="C8670">
        <v>0</v>
      </c>
      <c r="D8670">
        <v>58.04</v>
      </c>
      <c r="F8670">
        <v>465300.98</v>
      </c>
      <c r="G8670">
        <v>0</v>
      </c>
      <c r="I8670">
        <v>0</v>
      </c>
      <c r="J8670">
        <v>0</v>
      </c>
      <c r="L8670">
        <v>0</v>
      </c>
      <c r="M8670">
        <v>396.09</v>
      </c>
      <c r="N8670">
        <v>0</v>
      </c>
      <c r="O8670">
        <v>0</v>
      </c>
      <c r="P8670">
        <v>465755.11</v>
      </c>
      <c r="Q8670">
        <v>210306.39</v>
      </c>
      <c r="R8670">
        <v>62600.2</v>
      </c>
      <c r="S8670">
        <v>0</v>
      </c>
      <c r="T8670">
        <v>36053.33</v>
      </c>
      <c r="U8670">
        <v>498.67</v>
      </c>
      <c r="V8670">
        <v>17965.29</v>
      </c>
      <c r="W8670">
        <v>0</v>
      </c>
      <c r="X8670">
        <v>24905.74</v>
      </c>
      <c r="Y8670">
        <v>0</v>
      </c>
      <c r="Z8670">
        <v>352329.62</v>
      </c>
      <c r="AA8670">
        <v>0</v>
      </c>
      <c r="AB8670">
        <v>402.48</v>
      </c>
      <c r="AC8670">
        <v>64.16</v>
      </c>
      <c r="AD8670">
        <v>-200.48</v>
      </c>
      <c r="AE8670">
        <v>0</v>
      </c>
      <c r="AF8670">
        <v>-4294.0200000000004</v>
      </c>
      <c r="AG8670">
        <v>-4027.86</v>
      </c>
      <c r="AH8670">
        <v>109397.64</v>
      </c>
      <c r="AI8670">
        <v>23082.9</v>
      </c>
      <c r="AJ8670">
        <v>86314.73</v>
      </c>
      <c r="AK8670">
        <v>0</v>
      </c>
      <c r="AL8670">
        <v>0</v>
      </c>
      <c r="AM8670">
        <v>0</v>
      </c>
      <c r="AO8670">
        <v>0</v>
      </c>
      <c r="AP8670">
        <v>19917</v>
      </c>
      <c r="AQ8670" t="s">
        <v>324</v>
      </c>
      <c r="AR8670" t="s">
        <v>325</v>
      </c>
      <c r="AS8670" t="s">
        <v>324</v>
      </c>
      <c r="AT8670" t="s">
        <v>325</v>
      </c>
      <c r="AU8670">
        <v>16913</v>
      </c>
      <c r="AV8670" t="s">
        <v>68</v>
      </c>
      <c r="AW8670">
        <v>3</v>
      </c>
      <c r="AX8670">
        <v>3</v>
      </c>
      <c r="AY8670">
        <v>2021</v>
      </c>
      <c r="AZ8670">
        <v>3</v>
      </c>
      <c r="BA8670" t="str">
        <f t="shared" si="270"/>
        <v>20213</v>
      </c>
      <c r="BB8670" t="str">
        <f t="shared" si="271"/>
        <v>20213United Parcel Service</v>
      </c>
      <c r="BC8670" t="e">
        <f>#N/A</f>
        <v>#N/A</v>
      </c>
      <c r="BD8670" t="e">
        <f>#N/A</f>
        <v>#N/A</v>
      </c>
      <c r="BE8670" t="e">
        <f>#N/A</f>
        <v>#N/A</v>
      </c>
      <c r="BF8670" t="e">
        <f>#N/A</f>
        <v>#N/A</v>
      </c>
      <c r="BG8670" t="e">
        <f>#N/A</f>
        <v>#N/A</v>
      </c>
    </row>
    <row r="8671" spans="1:59">
      <c r="A8671">
        <v>-162216.99</v>
      </c>
      <c r="B8671">
        <v>-202570.51</v>
      </c>
      <c r="C8671">
        <v>0</v>
      </c>
      <c r="D8671">
        <v>20780.88</v>
      </c>
      <c r="F8671">
        <v>1118613.6200000001</v>
      </c>
      <c r="G8671">
        <v>0</v>
      </c>
      <c r="I8671">
        <v>0</v>
      </c>
      <c r="J8671">
        <v>0</v>
      </c>
      <c r="L8671">
        <v>0</v>
      </c>
      <c r="M8671">
        <v>31372.09</v>
      </c>
      <c r="N8671">
        <v>0</v>
      </c>
      <c r="O8671">
        <v>91.45</v>
      </c>
      <c r="P8671">
        <v>1170858.03</v>
      </c>
      <c r="Q8671">
        <v>724926.45</v>
      </c>
      <c r="R8671">
        <v>320971.02</v>
      </c>
      <c r="S8671">
        <v>0</v>
      </c>
      <c r="T8671">
        <v>155488.87</v>
      </c>
      <c r="U8671">
        <v>1941.32</v>
      </c>
      <c r="V8671">
        <v>74766.62</v>
      </c>
      <c r="W8671">
        <v>0</v>
      </c>
      <c r="X8671">
        <v>95334.26</v>
      </c>
      <c r="Y8671">
        <v>0</v>
      </c>
      <c r="Z8671">
        <v>1373428.54</v>
      </c>
      <c r="AA8671">
        <v>0</v>
      </c>
      <c r="AB8671">
        <v>595.35</v>
      </c>
      <c r="AC8671">
        <v>-48.19</v>
      </c>
      <c r="AD8671">
        <v>-1366.73</v>
      </c>
      <c r="AE8671">
        <v>0</v>
      </c>
      <c r="AF8671">
        <v>-18088.29</v>
      </c>
      <c r="AG8671">
        <v>-18907.86</v>
      </c>
      <c r="AH8671">
        <v>-221478.37</v>
      </c>
      <c r="AI8671">
        <v>-59261.38</v>
      </c>
      <c r="AJ8671">
        <v>-162216.99</v>
      </c>
      <c r="AK8671">
        <v>0</v>
      </c>
      <c r="AL8671">
        <v>0</v>
      </c>
      <c r="AM8671">
        <v>0</v>
      </c>
      <c r="AO8671">
        <v>0</v>
      </c>
      <c r="AP8671">
        <v>19917</v>
      </c>
      <c r="AQ8671" t="s">
        <v>324</v>
      </c>
      <c r="AR8671" t="s">
        <v>325</v>
      </c>
      <c r="AS8671" t="s">
        <v>324</v>
      </c>
      <c r="AT8671" t="s">
        <v>325</v>
      </c>
      <c r="AU8671">
        <v>6910</v>
      </c>
      <c r="AV8671" t="s">
        <v>61</v>
      </c>
      <c r="AW8671">
        <v>3</v>
      </c>
      <c r="AX8671">
        <v>3</v>
      </c>
      <c r="AY8671">
        <v>2021</v>
      </c>
      <c r="AZ8671">
        <v>4</v>
      </c>
      <c r="BA8671" t="str">
        <f t="shared" si="270"/>
        <v>20214</v>
      </c>
      <c r="BB8671" t="str">
        <f t="shared" si="271"/>
        <v>20214United Parcel Service</v>
      </c>
      <c r="BC8671" t="e">
        <f>#N/A</f>
        <v>#N/A</v>
      </c>
      <c r="BD8671" t="e">
        <f>#N/A</f>
        <v>#N/A</v>
      </c>
      <c r="BE8671" t="e">
        <f>#N/A</f>
        <v>#N/A</v>
      </c>
      <c r="BF8671" t="e">
        <f>#N/A</f>
        <v>#N/A</v>
      </c>
      <c r="BG8671" t="e">
        <f>#N/A</f>
        <v>#N/A</v>
      </c>
    </row>
    <row r="8672" spans="1:59">
      <c r="A8672">
        <v>28987.7</v>
      </c>
      <c r="B8672">
        <v>38363.660000000003</v>
      </c>
      <c r="C8672">
        <v>0</v>
      </c>
      <c r="D8672">
        <v>0.11</v>
      </c>
      <c r="F8672">
        <v>105786.64</v>
      </c>
      <c r="G8672">
        <v>0</v>
      </c>
      <c r="I8672">
        <v>0</v>
      </c>
      <c r="J8672">
        <v>0</v>
      </c>
      <c r="L8672">
        <v>0</v>
      </c>
      <c r="M8672">
        <v>0</v>
      </c>
      <c r="N8672">
        <v>0</v>
      </c>
      <c r="O8672">
        <v>0</v>
      </c>
      <c r="P8672">
        <v>105786.75</v>
      </c>
      <c r="Q8672">
        <v>37498.32</v>
      </c>
      <c r="R8672">
        <v>13684.52</v>
      </c>
      <c r="S8672">
        <v>0</v>
      </c>
      <c r="T8672">
        <v>9082.11</v>
      </c>
      <c r="U8672">
        <v>113.39</v>
      </c>
      <c r="V8672">
        <v>4367.12</v>
      </c>
      <c r="W8672">
        <v>0</v>
      </c>
      <c r="X8672">
        <v>2677.64</v>
      </c>
      <c r="Y8672">
        <v>0</v>
      </c>
      <c r="Z8672">
        <v>67423.09</v>
      </c>
      <c r="AA8672">
        <v>0</v>
      </c>
      <c r="AB8672">
        <v>34.770000000000003</v>
      </c>
      <c r="AC8672">
        <v>-2.82</v>
      </c>
      <c r="AD8672">
        <v>-79.83</v>
      </c>
      <c r="AE8672">
        <v>0</v>
      </c>
      <c r="AF8672">
        <v>-1056.54</v>
      </c>
      <c r="AG8672">
        <v>-1104.4100000000001</v>
      </c>
      <c r="AH8672">
        <v>37259.25</v>
      </c>
      <c r="AI8672">
        <v>8271.5499999999993</v>
      </c>
      <c r="AJ8672">
        <v>28987.7</v>
      </c>
      <c r="AK8672">
        <v>0</v>
      </c>
      <c r="AL8672">
        <v>0</v>
      </c>
      <c r="AM8672">
        <v>0</v>
      </c>
      <c r="AO8672">
        <v>0</v>
      </c>
      <c r="AP8672">
        <v>19917</v>
      </c>
      <c r="AQ8672" t="s">
        <v>324</v>
      </c>
      <c r="AR8672" t="s">
        <v>325</v>
      </c>
      <c r="AS8672" t="s">
        <v>324</v>
      </c>
      <c r="AT8672" t="s">
        <v>325</v>
      </c>
      <c r="AU8672">
        <v>16912</v>
      </c>
      <c r="AV8672" t="s">
        <v>62</v>
      </c>
      <c r="AW8672">
        <v>3</v>
      </c>
      <c r="AX8672">
        <v>3</v>
      </c>
      <c r="AY8672">
        <v>2021</v>
      </c>
      <c r="AZ8672">
        <v>4</v>
      </c>
      <c r="BA8672" t="str">
        <f t="shared" si="270"/>
        <v>20214</v>
      </c>
      <c r="BB8672" t="str">
        <f t="shared" si="271"/>
        <v>20214United Parcel Service</v>
      </c>
      <c r="BC8672" t="e">
        <f>#N/A</f>
        <v>#N/A</v>
      </c>
      <c r="BD8672" t="e">
        <f>#N/A</f>
        <v>#N/A</v>
      </c>
      <c r="BE8672" t="e">
        <f>#N/A</f>
        <v>#N/A</v>
      </c>
      <c r="BF8672" t="e">
        <f>#N/A</f>
        <v>#N/A</v>
      </c>
      <c r="BG8672" t="e">
        <f>#N/A</f>
        <v>#N/A</v>
      </c>
    </row>
    <row r="8673" spans="1:59">
      <c r="A8673">
        <v>71457.97</v>
      </c>
      <c r="B8673">
        <v>94824.74</v>
      </c>
      <c r="C8673">
        <v>0</v>
      </c>
      <c r="D8673">
        <v>0</v>
      </c>
      <c r="F8673">
        <v>312041.75</v>
      </c>
      <c r="G8673">
        <v>0</v>
      </c>
      <c r="I8673">
        <v>0</v>
      </c>
      <c r="J8673">
        <v>0</v>
      </c>
      <c r="L8673">
        <v>0</v>
      </c>
      <c r="M8673">
        <v>14791.61</v>
      </c>
      <c r="N8673">
        <v>0</v>
      </c>
      <c r="O8673">
        <v>0</v>
      </c>
      <c r="P8673">
        <v>326833.36</v>
      </c>
      <c r="Q8673">
        <v>151548.48000000001</v>
      </c>
      <c r="R8673">
        <v>32275.42</v>
      </c>
      <c r="S8673">
        <v>0</v>
      </c>
      <c r="T8673">
        <v>24476.87</v>
      </c>
      <c r="U8673">
        <v>305.60000000000002</v>
      </c>
      <c r="V8673">
        <v>11769.67</v>
      </c>
      <c r="W8673">
        <v>0</v>
      </c>
      <c r="X8673">
        <v>11632.57</v>
      </c>
      <c r="Y8673">
        <v>0</v>
      </c>
      <c r="Z8673">
        <v>232008.62</v>
      </c>
      <c r="AA8673">
        <v>0</v>
      </c>
      <c r="AB8673">
        <v>93.72</v>
      </c>
      <c r="AC8673">
        <v>-7.59</v>
      </c>
      <c r="AD8673">
        <v>-215.15</v>
      </c>
      <c r="AE8673">
        <v>0</v>
      </c>
      <c r="AF8673">
        <v>-2847.44</v>
      </c>
      <c r="AG8673">
        <v>-2976.45</v>
      </c>
      <c r="AH8673">
        <v>91848.29</v>
      </c>
      <c r="AI8673">
        <v>20390.32</v>
      </c>
      <c r="AJ8673">
        <v>71457.97</v>
      </c>
      <c r="AK8673">
        <v>0</v>
      </c>
      <c r="AL8673">
        <v>0</v>
      </c>
      <c r="AM8673">
        <v>0</v>
      </c>
      <c r="AO8673">
        <v>0</v>
      </c>
      <c r="AP8673">
        <v>19917</v>
      </c>
      <c r="AQ8673" t="s">
        <v>324</v>
      </c>
      <c r="AR8673" t="s">
        <v>325</v>
      </c>
      <c r="AS8673" t="s">
        <v>324</v>
      </c>
      <c r="AT8673" t="s">
        <v>325</v>
      </c>
      <c r="AU8673">
        <v>16911</v>
      </c>
      <c r="AV8673" t="s">
        <v>69</v>
      </c>
      <c r="AW8673">
        <v>3</v>
      </c>
      <c r="AX8673">
        <v>3</v>
      </c>
      <c r="AY8673">
        <v>2021</v>
      </c>
      <c r="AZ8673">
        <v>4</v>
      </c>
      <c r="BA8673" t="str">
        <f t="shared" si="270"/>
        <v>20214</v>
      </c>
      <c r="BB8673" t="str">
        <f t="shared" si="271"/>
        <v>20214United Parcel Service</v>
      </c>
      <c r="BC8673" t="e">
        <f>#N/A</f>
        <v>#N/A</v>
      </c>
      <c r="BD8673" t="e">
        <f>#N/A</f>
        <v>#N/A</v>
      </c>
      <c r="BE8673" t="e">
        <f>#N/A</f>
        <v>#N/A</v>
      </c>
      <c r="BF8673" t="e">
        <f>#N/A</f>
        <v>#N/A</v>
      </c>
      <c r="BG8673" t="e">
        <f>#N/A</f>
        <v>#N/A</v>
      </c>
    </row>
    <row r="8674" spans="1:59">
      <c r="A8674">
        <v>104741.46</v>
      </c>
      <c r="B8674">
        <v>139008.67000000001</v>
      </c>
      <c r="C8674">
        <v>0</v>
      </c>
      <c r="D8674">
        <v>34.33</v>
      </c>
      <c r="F8674">
        <v>491338.02</v>
      </c>
      <c r="G8674">
        <v>0</v>
      </c>
      <c r="I8674">
        <v>0</v>
      </c>
      <c r="J8674">
        <v>0</v>
      </c>
      <c r="L8674">
        <v>0</v>
      </c>
      <c r="M8674">
        <v>633.66</v>
      </c>
      <c r="N8674">
        <v>0</v>
      </c>
      <c r="O8674">
        <v>0</v>
      </c>
      <c r="P8674">
        <v>492006.01</v>
      </c>
      <c r="Q8674">
        <v>225788.81</v>
      </c>
      <c r="R8674">
        <v>52240.02</v>
      </c>
      <c r="S8674">
        <v>0</v>
      </c>
      <c r="T8674">
        <v>36015.230000000003</v>
      </c>
      <c r="U8674">
        <v>449.66</v>
      </c>
      <c r="V8674">
        <v>17317.87</v>
      </c>
      <c r="W8674">
        <v>0</v>
      </c>
      <c r="X8674">
        <v>21185.75</v>
      </c>
      <c r="Y8674">
        <v>0</v>
      </c>
      <c r="Z8674">
        <v>352997.34</v>
      </c>
      <c r="AA8674">
        <v>0</v>
      </c>
      <c r="AB8674">
        <v>137.9</v>
      </c>
      <c r="AC8674">
        <v>-11.16</v>
      </c>
      <c r="AD8674">
        <v>-316.57</v>
      </c>
      <c r="AE8674">
        <v>0</v>
      </c>
      <c r="AF8674">
        <v>-4189.71</v>
      </c>
      <c r="AG8674">
        <v>-4379.55</v>
      </c>
      <c r="AH8674">
        <v>134629.12</v>
      </c>
      <c r="AI8674">
        <v>29887.67</v>
      </c>
      <c r="AJ8674">
        <v>104741.46</v>
      </c>
      <c r="AK8674">
        <v>0</v>
      </c>
      <c r="AL8674">
        <v>0</v>
      </c>
      <c r="AM8674">
        <v>0</v>
      </c>
      <c r="AO8674">
        <v>0</v>
      </c>
      <c r="AP8674">
        <v>19917</v>
      </c>
      <c r="AQ8674" t="s">
        <v>324</v>
      </c>
      <c r="AR8674" t="s">
        <v>325</v>
      </c>
      <c r="AS8674" t="s">
        <v>324</v>
      </c>
      <c r="AT8674" t="s">
        <v>325</v>
      </c>
      <c r="AU8674">
        <v>16913</v>
      </c>
      <c r="AV8674" t="s">
        <v>68</v>
      </c>
      <c r="AW8674">
        <v>3</v>
      </c>
      <c r="AX8674">
        <v>3</v>
      </c>
      <c r="AY8674">
        <v>2021</v>
      </c>
      <c r="AZ8674">
        <v>4</v>
      </c>
      <c r="BA8674" t="str">
        <f t="shared" si="270"/>
        <v>20214</v>
      </c>
      <c r="BB8674" t="str">
        <f t="shared" si="271"/>
        <v>20214United Parcel Service</v>
      </c>
      <c r="BC8674" t="e">
        <f>#N/A</f>
        <v>#N/A</v>
      </c>
      <c r="BD8674" t="e">
        <f>#N/A</f>
        <v>#N/A</v>
      </c>
      <c r="BE8674" t="e">
        <f>#N/A</f>
        <v>#N/A</v>
      </c>
      <c r="BF8674" t="e">
        <f>#N/A</f>
        <v>#N/A</v>
      </c>
      <c r="BG8674" t="e">
        <f>#N/A</f>
        <v>#N/A</v>
      </c>
    </row>
    <row r="8675" spans="1:59">
      <c r="A8675">
        <v>-172077.89</v>
      </c>
      <c r="B8675">
        <v>-208172.48</v>
      </c>
      <c r="C8675">
        <v>0</v>
      </c>
      <c r="D8675">
        <v>35277.660000000003</v>
      </c>
      <c r="F8675">
        <v>1124134.9099999999</v>
      </c>
      <c r="G8675">
        <v>0</v>
      </c>
      <c r="I8675">
        <v>0</v>
      </c>
      <c r="J8675">
        <v>0</v>
      </c>
      <c r="L8675">
        <v>0</v>
      </c>
      <c r="M8675">
        <v>11556.77</v>
      </c>
      <c r="N8675">
        <v>0</v>
      </c>
      <c r="O8675">
        <v>82.79</v>
      </c>
      <c r="P8675">
        <v>1171052.1299999999</v>
      </c>
      <c r="Q8675">
        <v>727442.33</v>
      </c>
      <c r="R8675">
        <v>339545.93</v>
      </c>
      <c r="S8675">
        <v>0</v>
      </c>
      <c r="T8675">
        <v>145194.81</v>
      </c>
      <c r="U8675">
        <v>1955.18</v>
      </c>
      <c r="V8675">
        <v>73601.14</v>
      </c>
      <c r="W8675">
        <v>0</v>
      </c>
      <c r="X8675">
        <v>91485.23</v>
      </c>
      <c r="Y8675">
        <v>0</v>
      </c>
      <c r="Z8675">
        <v>1379224.61</v>
      </c>
      <c r="AA8675">
        <v>0</v>
      </c>
      <c r="AB8675">
        <v>1154.47</v>
      </c>
      <c r="AC8675">
        <v>2496.44</v>
      </c>
      <c r="AD8675">
        <v>-1846.53</v>
      </c>
      <c r="AE8675">
        <v>0</v>
      </c>
      <c r="AF8675">
        <v>-17585.79</v>
      </c>
      <c r="AG8675">
        <v>-15781.42</v>
      </c>
      <c r="AH8675">
        <v>-223953.9</v>
      </c>
      <c r="AI8675">
        <v>-51876.01</v>
      </c>
      <c r="AJ8675">
        <v>-172077.89</v>
      </c>
      <c r="AK8675">
        <v>0</v>
      </c>
      <c r="AL8675">
        <v>0</v>
      </c>
      <c r="AM8675">
        <v>0</v>
      </c>
      <c r="AO8675">
        <v>0</v>
      </c>
      <c r="AP8675">
        <v>19917</v>
      </c>
      <c r="AQ8675" t="s">
        <v>324</v>
      </c>
      <c r="AR8675" t="s">
        <v>325</v>
      </c>
      <c r="AS8675" t="s">
        <v>324</v>
      </c>
      <c r="AT8675" t="s">
        <v>325</v>
      </c>
      <c r="AU8675">
        <v>6910</v>
      </c>
      <c r="AV8675" t="s">
        <v>61</v>
      </c>
      <c r="AW8675">
        <v>3</v>
      </c>
      <c r="AX8675">
        <v>3</v>
      </c>
      <c r="AY8675">
        <v>2022</v>
      </c>
      <c r="AZ8675">
        <v>1</v>
      </c>
      <c r="BA8675" t="str">
        <f t="shared" si="270"/>
        <v>20221</v>
      </c>
      <c r="BB8675" t="str">
        <f t="shared" si="271"/>
        <v>20221United Parcel Service</v>
      </c>
      <c r="BC8675" t="e">
        <f>#N/A</f>
        <v>#N/A</v>
      </c>
      <c r="BD8675" t="e">
        <f>#N/A</f>
        <v>#N/A</v>
      </c>
      <c r="BE8675" t="e">
        <f>#N/A</f>
        <v>#N/A</v>
      </c>
      <c r="BF8675" t="e">
        <f>#N/A</f>
        <v>#N/A</v>
      </c>
      <c r="BG8675" t="e">
        <f>#N/A</f>
        <v>#N/A</v>
      </c>
    </row>
    <row r="8676" spans="1:59">
      <c r="A8676">
        <v>28510.61</v>
      </c>
      <c r="B8676">
        <v>37858.639999999999</v>
      </c>
      <c r="C8676">
        <v>0</v>
      </c>
      <c r="D8676">
        <v>0</v>
      </c>
      <c r="F8676">
        <v>124373.87</v>
      </c>
      <c r="G8676">
        <v>0</v>
      </c>
      <c r="I8676">
        <v>0</v>
      </c>
      <c r="J8676">
        <v>0</v>
      </c>
      <c r="L8676">
        <v>0</v>
      </c>
      <c r="M8676">
        <v>0</v>
      </c>
      <c r="N8676">
        <v>0</v>
      </c>
      <c r="O8676">
        <v>0</v>
      </c>
      <c r="P8676">
        <v>124373.87</v>
      </c>
      <c r="Q8676">
        <v>47260.88</v>
      </c>
      <c r="R8676">
        <v>19617.259999999998</v>
      </c>
      <c r="S8676">
        <v>0</v>
      </c>
      <c r="T8676">
        <v>10722.59</v>
      </c>
      <c r="U8676">
        <v>144.38999999999999</v>
      </c>
      <c r="V8676">
        <v>5435.42</v>
      </c>
      <c r="W8676">
        <v>0</v>
      </c>
      <c r="X8676">
        <v>3334.69</v>
      </c>
      <c r="Y8676">
        <v>0</v>
      </c>
      <c r="Z8676">
        <v>86515.23</v>
      </c>
      <c r="AA8676">
        <v>0</v>
      </c>
      <c r="AB8676">
        <v>85.26</v>
      </c>
      <c r="AC8676">
        <v>184.36</v>
      </c>
      <c r="AD8676">
        <v>-136.37</v>
      </c>
      <c r="AE8676">
        <v>0</v>
      </c>
      <c r="AF8676">
        <v>-1298.71</v>
      </c>
      <c r="AG8676">
        <v>-1165.45</v>
      </c>
      <c r="AH8676">
        <v>36693.19</v>
      </c>
      <c r="AI8676">
        <v>8182.58</v>
      </c>
      <c r="AJ8676">
        <v>28510.61</v>
      </c>
      <c r="AK8676">
        <v>0</v>
      </c>
      <c r="AL8676">
        <v>0</v>
      </c>
      <c r="AM8676">
        <v>0</v>
      </c>
      <c r="AO8676">
        <v>0</v>
      </c>
      <c r="AP8676">
        <v>19917</v>
      </c>
      <c r="AQ8676" t="s">
        <v>324</v>
      </c>
      <c r="AR8676" t="s">
        <v>325</v>
      </c>
      <c r="AS8676" t="s">
        <v>324</v>
      </c>
      <c r="AT8676" t="s">
        <v>325</v>
      </c>
      <c r="AU8676">
        <v>16912</v>
      </c>
      <c r="AV8676" t="s">
        <v>62</v>
      </c>
      <c r="AW8676">
        <v>3</v>
      </c>
      <c r="AX8676">
        <v>3</v>
      </c>
      <c r="AY8676">
        <v>2022</v>
      </c>
      <c r="AZ8676">
        <v>1</v>
      </c>
      <c r="BA8676" t="str">
        <f t="shared" si="270"/>
        <v>20221</v>
      </c>
      <c r="BB8676" t="str">
        <f t="shared" si="271"/>
        <v>20221United Parcel Service</v>
      </c>
      <c r="BC8676" t="e">
        <f>#N/A</f>
        <v>#N/A</v>
      </c>
      <c r="BD8676" t="e">
        <f>#N/A</f>
        <v>#N/A</v>
      </c>
      <c r="BE8676" t="e">
        <f>#N/A</f>
        <v>#N/A</v>
      </c>
      <c r="BF8676" t="e">
        <f>#N/A</f>
        <v>#N/A</v>
      </c>
      <c r="BG8676" t="e">
        <f>#N/A</f>
        <v>#N/A</v>
      </c>
    </row>
    <row r="8677" spans="1:59">
      <c r="A8677">
        <v>52687.45</v>
      </c>
      <c r="B8677">
        <v>70779.539999999994</v>
      </c>
      <c r="C8677">
        <v>0</v>
      </c>
      <c r="D8677">
        <v>0</v>
      </c>
      <c r="F8677">
        <v>323418.55</v>
      </c>
      <c r="G8677">
        <v>0</v>
      </c>
      <c r="I8677">
        <v>0</v>
      </c>
      <c r="J8677">
        <v>0</v>
      </c>
      <c r="L8677">
        <v>0</v>
      </c>
      <c r="M8677">
        <v>19336.599999999999</v>
      </c>
      <c r="N8677">
        <v>0</v>
      </c>
      <c r="O8677">
        <v>0</v>
      </c>
      <c r="P8677">
        <v>342755.15</v>
      </c>
      <c r="Q8677">
        <v>174983.2</v>
      </c>
      <c r="R8677">
        <v>41563.61</v>
      </c>
      <c r="S8677">
        <v>0</v>
      </c>
      <c r="T8677">
        <v>27331.71</v>
      </c>
      <c r="U8677">
        <v>368.05</v>
      </c>
      <c r="V8677">
        <v>13854.8</v>
      </c>
      <c r="W8677">
        <v>0</v>
      </c>
      <c r="X8677">
        <v>13874.27</v>
      </c>
      <c r="Y8677">
        <v>0</v>
      </c>
      <c r="Z8677">
        <v>271975.61</v>
      </c>
      <c r="AA8677">
        <v>0</v>
      </c>
      <c r="AB8677">
        <v>217.32</v>
      </c>
      <c r="AC8677">
        <v>469.93</v>
      </c>
      <c r="AD8677">
        <v>-347.59</v>
      </c>
      <c r="AE8677">
        <v>0</v>
      </c>
      <c r="AF8677">
        <v>-3310.38</v>
      </c>
      <c r="AG8677">
        <v>-2970.72</v>
      </c>
      <c r="AH8677">
        <v>67808.820000000007</v>
      </c>
      <c r="AI8677">
        <v>15121.37</v>
      </c>
      <c r="AJ8677">
        <v>52687.45</v>
      </c>
      <c r="AK8677">
        <v>0</v>
      </c>
      <c r="AL8677">
        <v>0</v>
      </c>
      <c r="AM8677">
        <v>0</v>
      </c>
      <c r="AO8677">
        <v>0</v>
      </c>
      <c r="AP8677">
        <v>19917</v>
      </c>
      <c r="AQ8677" t="s">
        <v>324</v>
      </c>
      <c r="AR8677" t="s">
        <v>325</v>
      </c>
      <c r="AS8677" t="s">
        <v>324</v>
      </c>
      <c r="AT8677" t="s">
        <v>325</v>
      </c>
      <c r="AU8677">
        <v>16911</v>
      </c>
      <c r="AV8677" t="s">
        <v>69</v>
      </c>
      <c r="AW8677">
        <v>3</v>
      </c>
      <c r="AX8677">
        <v>3</v>
      </c>
      <c r="AY8677">
        <v>2022</v>
      </c>
      <c r="AZ8677">
        <v>1</v>
      </c>
      <c r="BA8677" t="str">
        <f t="shared" si="270"/>
        <v>20221</v>
      </c>
      <c r="BB8677" t="str">
        <f t="shared" si="271"/>
        <v>20221United Parcel Service</v>
      </c>
      <c r="BC8677" t="e">
        <f>#N/A</f>
        <v>#N/A</v>
      </c>
      <c r="BD8677" t="e">
        <f>#N/A</f>
        <v>#N/A</v>
      </c>
      <c r="BE8677" t="e">
        <f>#N/A</f>
        <v>#N/A</v>
      </c>
      <c r="BF8677" t="e">
        <f>#N/A</f>
        <v>#N/A</v>
      </c>
      <c r="BG8677" t="e">
        <f>#N/A</f>
        <v>#N/A</v>
      </c>
    </row>
    <row r="8678" spans="1:59">
      <c r="A8678">
        <v>134086.76</v>
      </c>
      <c r="B8678">
        <v>176336.84</v>
      </c>
      <c r="C8678">
        <v>0</v>
      </c>
      <c r="D8678">
        <v>63.05</v>
      </c>
      <c r="F8678">
        <v>531317.93000000005</v>
      </c>
      <c r="G8678">
        <v>0</v>
      </c>
      <c r="I8678">
        <v>0</v>
      </c>
      <c r="J8678">
        <v>0</v>
      </c>
      <c r="L8678">
        <v>0</v>
      </c>
      <c r="M8678">
        <v>474.09</v>
      </c>
      <c r="N8678">
        <v>0</v>
      </c>
      <c r="O8678">
        <v>0</v>
      </c>
      <c r="P8678">
        <v>531855.07999999996</v>
      </c>
      <c r="Q8678">
        <v>229362.4</v>
      </c>
      <c r="R8678">
        <v>53130.04</v>
      </c>
      <c r="S8678">
        <v>0</v>
      </c>
      <c r="T8678">
        <v>34657.9</v>
      </c>
      <c r="U8678">
        <v>466.7</v>
      </c>
      <c r="V8678">
        <v>17568.54</v>
      </c>
      <c r="W8678">
        <v>0</v>
      </c>
      <c r="X8678">
        <v>20332.650000000001</v>
      </c>
      <c r="Y8678">
        <v>0</v>
      </c>
      <c r="Z8678">
        <v>355518.24</v>
      </c>
      <c r="AA8678">
        <v>0</v>
      </c>
      <c r="AB8678">
        <v>275.57</v>
      </c>
      <c r="AC8678">
        <v>595.9</v>
      </c>
      <c r="AD8678">
        <v>-440.77</v>
      </c>
      <c r="AE8678">
        <v>0</v>
      </c>
      <c r="AF8678">
        <v>-4197.72</v>
      </c>
      <c r="AG8678">
        <v>-3767.01</v>
      </c>
      <c r="AH8678">
        <v>172569.83</v>
      </c>
      <c r="AI8678">
        <v>38483.07</v>
      </c>
      <c r="AJ8678">
        <v>134086.76</v>
      </c>
      <c r="AK8678">
        <v>0</v>
      </c>
      <c r="AL8678">
        <v>0</v>
      </c>
      <c r="AM8678">
        <v>0</v>
      </c>
      <c r="AO8678">
        <v>0</v>
      </c>
      <c r="AP8678">
        <v>19917</v>
      </c>
      <c r="AQ8678" t="s">
        <v>324</v>
      </c>
      <c r="AR8678" t="s">
        <v>325</v>
      </c>
      <c r="AS8678" t="s">
        <v>324</v>
      </c>
      <c r="AT8678" t="s">
        <v>325</v>
      </c>
      <c r="AU8678">
        <v>16913</v>
      </c>
      <c r="AV8678" t="s">
        <v>68</v>
      </c>
      <c r="AW8678">
        <v>3</v>
      </c>
      <c r="AX8678">
        <v>3</v>
      </c>
      <c r="AY8678">
        <v>2022</v>
      </c>
      <c r="AZ8678">
        <v>1</v>
      </c>
      <c r="BA8678" t="str">
        <f t="shared" si="270"/>
        <v>20221</v>
      </c>
      <c r="BB8678" t="str">
        <f t="shared" si="271"/>
        <v>20221United Parcel Service</v>
      </c>
      <c r="BC8678" t="e">
        <f>#N/A</f>
        <v>#N/A</v>
      </c>
      <c r="BD8678" t="e">
        <f>#N/A</f>
        <v>#N/A</v>
      </c>
      <c r="BE8678" t="e">
        <f>#N/A</f>
        <v>#N/A</v>
      </c>
      <c r="BF8678" t="e">
        <f>#N/A</f>
        <v>#N/A</v>
      </c>
      <c r="BG8678" t="e">
        <f>#N/A</f>
        <v>#N/A</v>
      </c>
    </row>
    <row r="8679" spans="1:59">
      <c r="A8679">
        <v>-196479.4</v>
      </c>
      <c r="B8679">
        <v>-229332.85</v>
      </c>
      <c r="C8679">
        <v>0</v>
      </c>
      <c r="D8679">
        <v>44154.06</v>
      </c>
      <c r="F8679">
        <v>1192519.25</v>
      </c>
      <c r="G8679">
        <v>0</v>
      </c>
      <c r="I8679">
        <v>0</v>
      </c>
      <c r="J8679">
        <v>0</v>
      </c>
      <c r="L8679">
        <v>0</v>
      </c>
      <c r="M8679">
        <v>12097.3</v>
      </c>
      <c r="N8679">
        <v>0</v>
      </c>
      <c r="O8679">
        <v>80.14</v>
      </c>
      <c r="P8679">
        <v>1248850.76</v>
      </c>
      <c r="Q8679">
        <v>888451.23</v>
      </c>
      <c r="R8679">
        <v>326788.26</v>
      </c>
      <c r="S8679">
        <v>0</v>
      </c>
      <c r="T8679">
        <v>129387.54</v>
      </c>
      <c r="U8679">
        <v>1663.77</v>
      </c>
      <c r="V8679">
        <v>44085.96</v>
      </c>
      <c r="W8679">
        <v>0</v>
      </c>
      <c r="X8679">
        <v>87806.85</v>
      </c>
      <c r="Y8679">
        <v>0</v>
      </c>
      <c r="Z8679">
        <v>1478183.61</v>
      </c>
      <c r="AA8679">
        <v>0</v>
      </c>
      <c r="AB8679">
        <v>1014.96</v>
      </c>
      <c r="AC8679">
        <v>551.74</v>
      </c>
      <c r="AD8679">
        <v>-872.79</v>
      </c>
      <c r="AE8679">
        <v>0</v>
      </c>
      <c r="AF8679">
        <v>-18325</v>
      </c>
      <c r="AG8679">
        <v>-17631.099999999999</v>
      </c>
      <c r="AH8679">
        <v>-246963.95</v>
      </c>
      <c r="AI8679">
        <v>-50484.55</v>
      </c>
      <c r="AJ8679">
        <v>-196479.4</v>
      </c>
      <c r="AK8679">
        <v>0</v>
      </c>
      <c r="AL8679">
        <v>0</v>
      </c>
      <c r="AM8679">
        <v>0</v>
      </c>
      <c r="AO8679">
        <v>0</v>
      </c>
      <c r="AP8679">
        <v>19917</v>
      </c>
      <c r="AQ8679" t="s">
        <v>324</v>
      </c>
      <c r="AR8679" t="s">
        <v>325</v>
      </c>
      <c r="AS8679" t="s">
        <v>324</v>
      </c>
      <c r="AT8679" t="s">
        <v>325</v>
      </c>
      <c r="AU8679">
        <v>6910</v>
      </c>
      <c r="AV8679" t="s">
        <v>61</v>
      </c>
      <c r="AW8679">
        <v>3</v>
      </c>
      <c r="AX8679">
        <v>3</v>
      </c>
      <c r="AY8679">
        <v>2022</v>
      </c>
      <c r="AZ8679">
        <v>2</v>
      </c>
      <c r="BA8679" t="str">
        <f t="shared" si="270"/>
        <v>20222</v>
      </c>
      <c r="BB8679" t="str">
        <f t="shared" si="271"/>
        <v>20222United Parcel Service</v>
      </c>
      <c r="BC8679" t="e">
        <f>#N/A</f>
        <v>#N/A</v>
      </c>
      <c r="BD8679" t="e">
        <f>#N/A</f>
        <v>#N/A</v>
      </c>
      <c r="BE8679" t="e">
        <f>#N/A</f>
        <v>#N/A</v>
      </c>
      <c r="BF8679" t="e">
        <f>#N/A</f>
        <v>#N/A</v>
      </c>
      <c r="BG8679" t="e">
        <f>#N/A</f>
        <v>#N/A</v>
      </c>
    </row>
    <row r="8680" spans="1:59">
      <c r="A8680">
        <v>32873.29</v>
      </c>
      <c r="B8680">
        <v>43232.88</v>
      </c>
      <c r="C8680">
        <v>0</v>
      </c>
      <c r="D8680">
        <v>0.3</v>
      </c>
      <c r="F8680">
        <v>138653.24</v>
      </c>
      <c r="G8680">
        <v>0</v>
      </c>
      <c r="I8680">
        <v>0</v>
      </c>
      <c r="J8680">
        <v>0</v>
      </c>
      <c r="L8680">
        <v>0</v>
      </c>
      <c r="M8680">
        <v>0</v>
      </c>
      <c r="N8680">
        <v>0</v>
      </c>
      <c r="O8680">
        <v>0</v>
      </c>
      <c r="P8680">
        <v>138653.54</v>
      </c>
      <c r="Q8680">
        <v>58820.73</v>
      </c>
      <c r="R8680">
        <v>19663.07</v>
      </c>
      <c r="S8680">
        <v>0</v>
      </c>
      <c r="T8680">
        <v>9951.7099999999991</v>
      </c>
      <c r="U8680">
        <v>127.97</v>
      </c>
      <c r="V8680">
        <v>3390.83</v>
      </c>
      <c r="W8680">
        <v>0</v>
      </c>
      <c r="X8680">
        <v>3466.37</v>
      </c>
      <c r="Y8680">
        <v>0</v>
      </c>
      <c r="Z8680">
        <v>95420.67</v>
      </c>
      <c r="AA8680">
        <v>0</v>
      </c>
      <c r="AB8680">
        <v>78.069999999999993</v>
      </c>
      <c r="AC8680">
        <v>42.44</v>
      </c>
      <c r="AD8680">
        <v>-67.13</v>
      </c>
      <c r="AE8680">
        <v>0</v>
      </c>
      <c r="AF8680">
        <v>-1409.45</v>
      </c>
      <c r="AG8680">
        <v>-1356.08</v>
      </c>
      <c r="AH8680">
        <v>41876.800000000003</v>
      </c>
      <c r="AI8680">
        <v>9003.51</v>
      </c>
      <c r="AJ8680">
        <v>32873.29</v>
      </c>
      <c r="AK8680">
        <v>0</v>
      </c>
      <c r="AL8680">
        <v>0</v>
      </c>
      <c r="AM8680">
        <v>0</v>
      </c>
      <c r="AO8680">
        <v>0</v>
      </c>
      <c r="AP8680">
        <v>19917</v>
      </c>
      <c r="AQ8680" t="s">
        <v>324</v>
      </c>
      <c r="AR8680" t="s">
        <v>325</v>
      </c>
      <c r="AS8680" t="s">
        <v>324</v>
      </c>
      <c r="AT8680" t="s">
        <v>325</v>
      </c>
      <c r="AU8680">
        <v>16912</v>
      </c>
      <c r="AV8680" t="s">
        <v>62</v>
      </c>
      <c r="AW8680">
        <v>3</v>
      </c>
      <c r="AX8680">
        <v>3</v>
      </c>
      <c r="AY8680">
        <v>2022</v>
      </c>
      <c r="AZ8680">
        <v>2</v>
      </c>
      <c r="BA8680" t="str">
        <f t="shared" si="270"/>
        <v>20222</v>
      </c>
      <c r="BB8680" t="str">
        <f t="shared" si="271"/>
        <v>20222United Parcel Service</v>
      </c>
      <c r="BC8680" t="e">
        <f>#N/A</f>
        <v>#N/A</v>
      </c>
      <c r="BD8680" t="e">
        <f>#N/A</f>
        <v>#N/A</v>
      </c>
      <c r="BE8680" t="e">
        <f>#N/A</f>
        <v>#N/A</v>
      </c>
      <c r="BF8680" t="e">
        <f>#N/A</f>
        <v>#N/A</v>
      </c>
      <c r="BG8680" t="e">
        <f>#N/A</f>
        <v>#N/A</v>
      </c>
    </row>
    <row r="8681" spans="1:59">
      <c r="A8681">
        <v>65103.21</v>
      </c>
      <c r="B8681">
        <v>86542.25</v>
      </c>
      <c r="C8681">
        <v>0</v>
      </c>
      <c r="D8681">
        <v>0</v>
      </c>
      <c r="F8681">
        <v>382799.85</v>
      </c>
      <c r="G8681">
        <v>0</v>
      </c>
      <c r="I8681">
        <v>0</v>
      </c>
      <c r="J8681">
        <v>0</v>
      </c>
      <c r="L8681">
        <v>0</v>
      </c>
      <c r="M8681">
        <v>24953.43</v>
      </c>
      <c r="N8681">
        <v>0</v>
      </c>
      <c r="O8681">
        <v>0</v>
      </c>
      <c r="P8681">
        <v>407754.08</v>
      </c>
      <c r="Q8681">
        <v>227368.97</v>
      </c>
      <c r="R8681">
        <v>44015.86</v>
      </c>
      <c r="S8681">
        <v>0</v>
      </c>
      <c r="T8681">
        <v>26479.3</v>
      </c>
      <c r="U8681">
        <v>340.49</v>
      </c>
      <c r="V8681">
        <v>9022.24</v>
      </c>
      <c r="W8681">
        <v>0</v>
      </c>
      <c r="X8681">
        <v>13984.97</v>
      </c>
      <c r="Y8681">
        <v>0</v>
      </c>
      <c r="Z8681">
        <v>321211.83</v>
      </c>
      <c r="AA8681">
        <v>0</v>
      </c>
      <c r="AB8681">
        <v>207.71</v>
      </c>
      <c r="AC8681">
        <v>112.91</v>
      </c>
      <c r="AD8681">
        <v>-178.62</v>
      </c>
      <c r="AE8681">
        <v>0</v>
      </c>
      <c r="AF8681">
        <v>-3750.23</v>
      </c>
      <c r="AG8681">
        <v>-3608.22</v>
      </c>
      <c r="AH8681">
        <v>82934.03</v>
      </c>
      <c r="AI8681">
        <v>17830.82</v>
      </c>
      <c r="AJ8681">
        <v>65103.21</v>
      </c>
      <c r="AK8681">
        <v>0</v>
      </c>
      <c r="AL8681">
        <v>0</v>
      </c>
      <c r="AM8681">
        <v>0</v>
      </c>
      <c r="AO8681">
        <v>0</v>
      </c>
      <c r="AP8681">
        <v>19917</v>
      </c>
      <c r="AQ8681" t="s">
        <v>324</v>
      </c>
      <c r="AR8681" t="s">
        <v>325</v>
      </c>
      <c r="AS8681" t="s">
        <v>324</v>
      </c>
      <c r="AT8681" t="s">
        <v>325</v>
      </c>
      <c r="AU8681">
        <v>16911</v>
      </c>
      <c r="AV8681" t="s">
        <v>69</v>
      </c>
      <c r="AW8681">
        <v>3</v>
      </c>
      <c r="AX8681">
        <v>3</v>
      </c>
      <c r="AY8681">
        <v>2022</v>
      </c>
      <c r="AZ8681">
        <v>2</v>
      </c>
      <c r="BA8681" t="str">
        <f t="shared" si="270"/>
        <v>20222</v>
      </c>
      <c r="BB8681" t="str">
        <f t="shared" si="271"/>
        <v>20222United Parcel Service</v>
      </c>
      <c r="BC8681" t="e">
        <f>#N/A</f>
        <v>#N/A</v>
      </c>
      <c r="BD8681" t="e">
        <f>#N/A</f>
        <v>#N/A</v>
      </c>
      <c r="BE8681" t="e">
        <f>#N/A</f>
        <v>#N/A</v>
      </c>
      <c r="BF8681" t="e">
        <f>#N/A</f>
        <v>#N/A</v>
      </c>
      <c r="BG8681" t="e">
        <f>#N/A</f>
        <v>#N/A</v>
      </c>
    </row>
    <row r="8682" spans="1:59">
      <c r="A8682">
        <v>132009.51</v>
      </c>
      <c r="B8682">
        <v>173009.98</v>
      </c>
      <c r="C8682">
        <v>0</v>
      </c>
      <c r="D8682">
        <v>86.51</v>
      </c>
      <c r="F8682">
        <v>634415.39</v>
      </c>
      <c r="G8682">
        <v>0</v>
      </c>
      <c r="I8682">
        <v>0</v>
      </c>
      <c r="J8682">
        <v>0</v>
      </c>
      <c r="L8682">
        <v>0</v>
      </c>
      <c r="M8682">
        <v>779.75</v>
      </c>
      <c r="N8682">
        <v>0</v>
      </c>
      <c r="O8682">
        <v>0</v>
      </c>
      <c r="P8682">
        <v>635281.65</v>
      </c>
      <c r="Q8682">
        <v>332236.53000000003</v>
      </c>
      <c r="R8682">
        <v>59705.66</v>
      </c>
      <c r="S8682">
        <v>0</v>
      </c>
      <c r="T8682">
        <v>35555.5</v>
      </c>
      <c r="U8682">
        <v>457.2</v>
      </c>
      <c r="V8682">
        <v>12114.76</v>
      </c>
      <c r="W8682">
        <v>0</v>
      </c>
      <c r="X8682">
        <v>22202.03</v>
      </c>
      <c r="Y8682">
        <v>0</v>
      </c>
      <c r="Z8682">
        <v>462271.67</v>
      </c>
      <c r="AA8682">
        <v>0</v>
      </c>
      <c r="AB8682">
        <v>278.91000000000003</v>
      </c>
      <c r="AC8682">
        <v>151.62</v>
      </c>
      <c r="AD8682">
        <v>-239.84</v>
      </c>
      <c r="AE8682">
        <v>0</v>
      </c>
      <c r="AF8682">
        <v>-5035.68</v>
      </c>
      <c r="AG8682">
        <v>-4845</v>
      </c>
      <c r="AH8682">
        <v>168164.98</v>
      </c>
      <c r="AI8682">
        <v>36155.47</v>
      </c>
      <c r="AJ8682">
        <v>132009.51</v>
      </c>
      <c r="AK8682">
        <v>0</v>
      </c>
      <c r="AL8682">
        <v>0</v>
      </c>
      <c r="AM8682">
        <v>0</v>
      </c>
      <c r="AO8682">
        <v>0</v>
      </c>
      <c r="AP8682">
        <v>19917</v>
      </c>
      <c r="AQ8682" t="s">
        <v>324</v>
      </c>
      <c r="AR8682" t="s">
        <v>325</v>
      </c>
      <c r="AS8682" t="s">
        <v>324</v>
      </c>
      <c r="AT8682" t="s">
        <v>325</v>
      </c>
      <c r="AU8682">
        <v>16913</v>
      </c>
      <c r="AV8682" t="s">
        <v>68</v>
      </c>
      <c r="AW8682">
        <v>3</v>
      </c>
      <c r="AX8682">
        <v>3</v>
      </c>
      <c r="AY8682">
        <v>2022</v>
      </c>
      <c r="AZ8682">
        <v>2</v>
      </c>
      <c r="BA8682" t="str">
        <f t="shared" si="270"/>
        <v>20222</v>
      </c>
      <c r="BB8682" t="str">
        <f t="shared" si="271"/>
        <v>20222United Parcel Service</v>
      </c>
      <c r="BC8682" t="e">
        <f>#N/A</f>
        <v>#N/A</v>
      </c>
      <c r="BD8682" t="e">
        <f>#N/A</f>
        <v>#N/A</v>
      </c>
      <c r="BE8682" t="e">
        <f>#N/A</f>
        <v>#N/A</v>
      </c>
      <c r="BF8682" t="e">
        <f>#N/A</f>
        <v>#N/A</v>
      </c>
      <c r="BG8682" t="e">
        <f>#N/A</f>
        <v>#N/A</v>
      </c>
    </row>
    <row r="8683" spans="1:59">
      <c r="A8683">
        <v>-180380.7</v>
      </c>
      <c r="B8683">
        <v>-219881.58</v>
      </c>
      <c r="C8683">
        <v>0</v>
      </c>
      <c r="D8683">
        <v>46460.91</v>
      </c>
      <c r="F8683">
        <v>1100807.47</v>
      </c>
      <c r="G8683">
        <v>0</v>
      </c>
      <c r="I8683">
        <v>0</v>
      </c>
      <c r="J8683">
        <v>0</v>
      </c>
      <c r="L8683">
        <v>0</v>
      </c>
      <c r="M8683">
        <v>30091.57</v>
      </c>
      <c r="N8683">
        <v>0</v>
      </c>
      <c r="O8683">
        <v>78.81</v>
      </c>
      <c r="P8683">
        <v>1177438.76</v>
      </c>
      <c r="Q8683">
        <v>827551.29</v>
      </c>
      <c r="R8683">
        <v>320433.21000000002</v>
      </c>
      <c r="S8683">
        <v>0</v>
      </c>
      <c r="T8683">
        <v>123195.61</v>
      </c>
      <c r="U8683">
        <v>1485.86</v>
      </c>
      <c r="V8683">
        <v>36120.29</v>
      </c>
      <c r="W8683">
        <v>0</v>
      </c>
      <c r="X8683">
        <v>88534.07</v>
      </c>
      <c r="Y8683">
        <v>0</v>
      </c>
      <c r="Z8683">
        <v>1397320.33</v>
      </c>
      <c r="AA8683">
        <v>0</v>
      </c>
      <c r="AB8683">
        <v>609.80999999999995</v>
      </c>
      <c r="AC8683">
        <v>886.08</v>
      </c>
      <c r="AD8683">
        <v>-883.4</v>
      </c>
      <c r="AE8683">
        <v>0</v>
      </c>
      <c r="AF8683">
        <v>-16432.84</v>
      </c>
      <c r="AG8683">
        <v>-15820.35</v>
      </c>
      <c r="AH8683">
        <v>-235701.93</v>
      </c>
      <c r="AI8683">
        <v>-55321.23</v>
      </c>
      <c r="AJ8683">
        <v>-180380.7</v>
      </c>
      <c r="AK8683">
        <v>0</v>
      </c>
      <c r="AL8683">
        <v>0</v>
      </c>
      <c r="AM8683">
        <v>0</v>
      </c>
      <c r="AO8683">
        <v>0</v>
      </c>
      <c r="AP8683">
        <v>19917</v>
      </c>
      <c r="AQ8683" t="s">
        <v>324</v>
      </c>
      <c r="AR8683" t="s">
        <v>325</v>
      </c>
      <c r="AS8683" t="s">
        <v>324</v>
      </c>
      <c r="AT8683" t="s">
        <v>325</v>
      </c>
      <c r="AU8683">
        <v>6910</v>
      </c>
      <c r="AV8683" t="s">
        <v>61</v>
      </c>
      <c r="AW8683">
        <v>3</v>
      </c>
      <c r="AX8683">
        <v>3</v>
      </c>
      <c r="AY8683">
        <v>2022</v>
      </c>
      <c r="AZ8683">
        <v>3</v>
      </c>
      <c r="BA8683" t="str">
        <f t="shared" si="270"/>
        <v>20223</v>
      </c>
      <c r="BB8683" t="str">
        <f t="shared" si="271"/>
        <v>20223United Parcel Service</v>
      </c>
      <c r="BC8683" t="e">
        <f>#N/A</f>
        <v>#N/A</v>
      </c>
      <c r="BD8683" t="e">
        <f>#N/A</f>
        <v>#N/A</v>
      </c>
      <c r="BE8683" t="e">
        <f>#N/A</f>
        <v>#N/A</v>
      </c>
      <c r="BF8683" t="e">
        <f>#N/A</f>
        <v>#N/A</v>
      </c>
      <c r="BG8683" t="e">
        <f>#N/A</f>
        <v>#N/A</v>
      </c>
    </row>
    <row r="8684" spans="1:59">
      <c r="A8684">
        <v>33253.39</v>
      </c>
      <c r="B8684">
        <v>44269.32</v>
      </c>
      <c r="C8684">
        <v>0</v>
      </c>
      <c r="D8684">
        <v>0</v>
      </c>
      <c r="F8684">
        <v>127872.83</v>
      </c>
      <c r="G8684">
        <v>0</v>
      </c>
      <c r="I8684">
        <v>0</v>
      </c>
      <c r="J8684">
        <v>0</v>
      </c>
      <c r="L8684">
        <v>0</v>
      </c>
      <c r="M8684">
        <v>0</v>
      </c>
      <c r="N8684">
        <v>0</v>
      </c>
      <c r="O8684">
        <v>0</v>
      </c>
      <c r="P8684">
        <v>127872.83</v>
      </c>
      <c r="Q8684">
        <v>51273.1</v>
      </c>
      <c r="R8684">
        <v>17505.04</v>
      </c>
      <c r="S8684">
        <v>0</v>
      </c>
      <c r="T8684">
        <v>8870.43</v>
      </c>
      <c r="U8684">
        <v>106.99</v>
      </c>
      <c r="V8684">
        <v>2600.7600000000002</v>
      </c>
      <c r="W8684">
        <v>0</v>
      </c>
      <c r="X8684">
        <v>3247.2</v>
      </c>
      <c r="Y8684">
        <v>0</v>
      </c>
      <c r="Z8684">
        <v>83603.509999999995</v>
      </c>
      <c r="AA8684">
        <v>0</v>
      </c>
      <c r="AB8684">
        <v>43.91</v>
      </c>
      <c r="AC8684">
        <v>63.8</v>
      </c>
      <c r="AD8684">
        <v>-63.61</v>
      </c>
      <c r="AE8684">
        <v>0</v>
      </c>
      <c r="AF8684">
        <v>-1183.21</v>
      </c>
      <c r="AG8684">
        <v>-1139.1099999999999</v>
      </c>
      <c r="AH8684">
        <v>43130.21</v>
      </c>
      <c r="AI8684">
        <v>9876.82</v>
      </c>
      <c r="AJ8684">
        <v>33253.39</v>
      </c>
      <c r="AK8684">
        <v>0</v>
      </c>
      <c r="AL8684">
        <v>0</v>
      </c>
      <c r="AM8684">
        <v>0</v>
      </c>
      <c r="AO8684">
        <v>0</v>
      </c>
      <c r="AP8684">
        <v>19917</v>
      </c>
      <c r="AQ8684" t="s">
        <v>324</v>
      </c>
      <c r="AR8684" t="s">
        <v>325</v>
      </c>
      <c r="AS8684" t="s">
        <v>324</v>
      </c>
      <c r="AT8684" t="s">
        <v>325</v>
      </c>
      <c r="AU8684">
        <v>16912</v>
      </c>
      <c r="AV8684" t="s">
        <v>62</v>
      </c>
      <c r="AW8684">
        <v>3</v>
      </c>
      <c r="AX8684">
        <v>3</v>
      </c>
      <c r="AY8684">
        <v>2022</v>
      </c>
      <c r="AZ8684">
        <v>3</v>
      </c>
      <c r="BA8684" t="str">
        <f t="shared" si="270"/>
        <v>20223</v>
      </c>
      <c r="BB8684" t="str">
        <f t="shared" si="271"/>
        <v>20223United Parcel Service</v>
      </c>
      <c r="BC8684" t="e">
        <f>#N/A</f>
        <v>#N/A</v>
      </c>
      <c r="BD8684" t="e">
        <f>#N/A</f>
        <v>#N/A</v>
      </c>
      <c r="BE8684" t="e">
        <f>#N/A</f>
        <v>#N/A</v>
      </c>
      <c r="BF8684" t="e">
        <f>#N/A</f>
        <v>#N/A</v>
      </c>
      <c r="BG8684" t="e">
        <f>#N/A</f>
        <v>#N/A</v>
      </c>
    </row>
    <row r="8685" spans="1:59">
      <c r="A8685">
        <v>41245.550000000003</v>
      </c>
      <c r="B8685">
        <v>56902.29</v>
      </c>
      <c r="C8685">
        <v>0</v>
      </c>
      <c r="D8685">
        <v>0</v>
      </c>
      <c r="F8685">
        <v>377150.94</v>
      </c>
      <c r="G8685">
        <v>0</v>
      </c>
      <c r="I8685">
        <v>0</v>
      </c>
      <c r="J8685">
        <v>0</v>
      </c>
      <c r="L8685">
        <v>0</v>
      </c>
      <c r="M8685">
        <v>3091.82</v>
      </c>
      <c r="N8685">
        <v>0</v>
      </c>
      <c r="O8685">
        <v>0</v>
      </c>
      <c r="P8685">
        <v>380242.76</v>
      </c>
      <c r="Q8685">
        <v>229200.11</v>
      </c>
      <c r="R8685">
        <v>45349.17</v>
      </c>
      <c r="S8685">
        <v>0</v>
      </c>
      <c r="T8685">
        <v>26523.93</v>
      </c>
      <c r="U8685">
        <v>319.91000000000003</v>
      </c>
      <c r="V8685">
        <v>7776.67</v>
      </c>
      <c r="W8685">
        <v>0</v>
      </c>
      <c r="X8685">
        <v>14170.69</v>
      </c>
      <c r="Y8685">
        <v>0</v>
      </c>
      <c r="Z8685">
        <v>323340.46999999997</v>
      </c>
      <c r="AA8685">
        <v>0</v>
      </c>
      <c r="AB8685">
        <v>131.29</v>
      </c>
      <c r="AC8685">
        <v>190.77</v>
      </c>
      <c r="AD8685">
        <v>-190.2</v>
      </c>
      <c r="AE8685">
        <v>0</v>
      </c>
      <c r="AF8685">
        <v>-3537.98</v>
      </c>
      <c r="AG8685">
        <v>-3406.11</v>
      </c>
      <c r="AH8685">
        <v>53496.18</v>
      </c>
      <c r="AI8685">
        <v>12250.63</v>
      </c>
      <c r="AJ8685">
        <v>41245.550000000003</v>
      </c>
      <c r="AK8685">
        <v>0</v>
      </c>
      <c r="AL8685">
        <v>0</v>
      </c>
      <c r="AM8685">
        <v>0</v>
      </c>
      <c r="AO8685">
        <v>0</v>
      </c>
      <c r="AP8685">
        <v>19917</v>
      </c>
      <c r="AQ8685" t="s">
        <v>324</v>
      </c>
      <c r="AR8685" t="s">
        <v>325</v>
      </c>
      <c r="AS8685" t="s">
        <v>324</v>
      </c>
      <c r="AT8685" t="s">
        <v>325</v>
      </c>
      <c r="AU8685">
        <v>16911</v>
      </c>
      <c r="AV8685" t="s">
        <v>69</v>
      </c>
      <c r="AW8685">
        <v>3</v>
      </c>
      <c r="AX8685">
        <v>3</v>
      </c>
      <c r="AY8685">
        <v>2022</v>
      </c>
      <c r="AZ8685">
        <v>3</v>
      </c>
      <c r="BA8685" t="str">
        <f t="shared" si="270"/>
        <v>20223</v>
      </c>
      <c r="BB8685" t="str">
        <f t="shared" si="271"/>
        <v>20223United Parcel Service</v>
      </c>
      <c r="BC8685" t="e">
        <f>#N/A</f>
        <v>#N/A</v>
      </c>
      <c r="BD8685" t="e">
        <f>#N/A</f>
        <v>#N/A</v>
      </c>
      <c r="BE8685" t="e">
        <f>#N/A</f>
        <v>#N/A</v>
      </c>
      <c r="BF8685" t="e">
        <f>#N/A</f>
        <v>#N/A</v>
      </c>
      <c r="BG8685" t="e">
        <f>#N/A</f>
        <v>#N/A</v>
      </c>
    </row>
    <row r="8686" spans="1:59">
      <c r="A8686">
        <v>142995.21</v>
      </c>
      <c r="B8686">
        <v>190012.16</v>
      </c>
      <c r="C8686">
        <v>0</v>
      </c>
      <c r="D8686">
        <v>82.88</v>
      </c>
      <c r="F8686">
        <v>651816.75</v>
      </c>
      <c r="G8686">
        <v>0</v>
      </c>
      <c r="I8686">
        <v>0</v>
      </c>
      <c r="J8686">
        <v>0</v>
      </c>
      <c r="L8686">
        <v>0</v>
      </c>
      <c r="M8686">
        <v>916.98</v>
      </c>
      <c r="N8686">
        <v>0</v>
      </c>
      <c r="O8686">
        <v>0</v>
      </c>
      <c r="P8686">
        <v>652816.61</v>
      </c>
      <c r="Q8686">
        <v>338432.21</v>
      </c>
      <c r="R8686">
        <v>58071.58</v>
      </c>
      <c r="S8686">
        <v>0</v>
      </c>
      <c r="T8686">
        <v>35392.32</v>
      </c>
      <c r="U8686">
        <v>426.87</v>
      </c>
      <c r="V8686">
        <v>10376.84</v>
      </c>
      <c r="W8686">
        <v>0</v>
      </c>
      <c r="X8686">
        <v>20104.64</v>
      </c>
      <c r="Y8686">
        <v>0</v>
      </c>
      <c r="Z8686">
        <v>462804.45</v>
      </c>
      <c r="AA8686">
        <v>0</v>
      </c>
      <c r="AB8686">
        <v>175.19</v>
      </c>
      <c r="AC8686">
        <v>254.56</v>
      </c>
      <c r="AD8686">
        <v>-253.79</v>
      </c>
      <c r="AE8686">
        <v>0</v>
      </c>
      <c r="AF8686">
        <v>-4720.92</v>
      </c>
      <c r="AG8686">
        <v>-4544.96</v>
      </c>
      <c r="AH8686">
        <v>185467.2</v>
      </c>
      <c r="AI8686">
        <v>42471.99</v>
      </c>
      <c r="AJ8686">
        <v>142995.21</v>
      </c>
      <c r="AK8686">
        <v>0</v>
      </c>
      <c r="AL8686">
        <v>0</v>
      </c>
      <c r="AM8686">
        <v>0</v>
      </c>
      <c r="AO8686">
        <v>0</v>
      </c>
      <c r="AP8686">
        <v>19917</v>
      </c>
      <c r="AQ8686" t="s">
        <v>324</v>
      </c>
      <c r="AR8686" t="s">
        <v>325</v>
      </c>
      <c r="AS8686" t="s">
        <v>324</v>
      </c>
      <c r="AT8686" t="s">
        <v>325</v>
      </c>
      <c r="AU8686">
        <v>16913</v>
      </c>
      <c r="AV8686" t="s">
        <v>68</v>
      </c>
      <c r="AW8686">
        <v>3</v>
      </c>
      <c r="AX8686">
        <v>3</v>
      </c>
      <c r="AY8686">
        <v>2022</v>
      </c>
      <c r="AZ8686">
        <v>3</v>
      </c>
      <c r="BA8686" t="str">
        <f t="shared" si="270"/>
        <v>20223</v>
      </c>
      <c r="BB8686" t="str">
        <f t="shared" si="271"/>
        <v>20223United Parcel Service</v>
      </c>
      <c r="BC8686" t="e">
        <f>#N/A</f>
        <v>#N/A</v>
      </c>
      <c r="BD8686" t="e">
        <f>#N/A</f>
        <v>#N/A</v>
      </c>
      <c r="BE8686" t="e">
        <f>#N/A</f>
        <v>#N/A</v>
      </c>
      <c r="BF8686" t="e">
        <f>#N/A</f>
        <v>#N/A</v>
      </c>
      <c r="BG8686" t="e">
        <f>#N/A</f>
        <v>#N/A</v>
      </c>
    </row>
    <row r="8687" spans="1:59">
      <c r="A8687">
        <v>-272160.31</v>
      </c>
      <c r="B8687">
        <v>-319427.94</v>
      </c>
      <c r="C8687">
        <v>0</v>
      </c>
      <c r="D8687">
        <v>27154.29</v>
      </c>
      <c r="F8687">
        <v>1162181.1000000001</v>
      </c>
      <c r="G8687">
        <v>0</v>
      </c>
      <c r="I8687">
        <v>0</v>
      </c>
      <c r="J8687">
        <v>0</v>
      </c>
      <c r="L8687">
        <v>0</v>
      </c>
      <c r="M8687">
        <v>36988.120000000003</v>
      </c>
      <c r="N8687">
        <v>0</v>
      </c>
      <c r="O8687">
        <v>66.8</v>
      </c>
      <c r="P8687">
        <v>1226390.31</v>
      </c>
      <c r="Q8687">
        <v>868793.11</v>
      </c>
      <c r="R8687">
        <v>297617.61</v>
      </c>
      <c r="S8687">
        <v>0</v>
      </c>
      <c r="T8687">
        <v>149746.03</v>
      </c>
      <c r="U8687">
        <v>1479.6</v>
      </c>
      <c r="V8687">
        <v>37900.199999999997</v>
      </c>
      <c r="W8687">
        <v>0</v>
      </c>
      <c r="X8687">
        <v>190281.69</v>
      </c>
      <c r="Y8687">
        <v>0</v>
      </c>
      <c r="Z8687">
        <v>1545818.25</v>
      </c>
      <c r="AA8687">
        <v>0</v>
      </c>
      <c r="AB8687">
        <v>1493.79</v>
      </c>
      <c r="AC8687">
        <v>1045.77</v>
      </c>
      <c r="AD8687">
        <v>-350.38</v>
      </c>
      <c r="AE8687">
        <v>0</v>
      </c>
      <c r="AF8687">
        <v>-18158.990000000002</v>
      </c>
      <c r="AG8687">
        <v>-15969.81</v>
      </c>
      <c r="AH8687">
        <v>-335397.76000000001</v>
      </c>
      <c r="AI8687">
        <v>-63237.440000000002</v>
      </c>
      <c r="AJ8687">
        <v>-272160.31</v>
      </c>
      <c r="AK8687">
        <v>0</v>
      </c>
      <c r="AL8687">
        <v>0</v>
      </c>
      <c r="AM8687">
        <v>0</v>
      </c>
      <c r="AO8687">
        <v>0</v>
      </c>
      <c r="AP8687">
        <v>19917</v>
      </c>
      <c r="AQ8687" t="s">
        <v>324</v>
      </c>
      <c r="AR8687" t="s">
        <v>325</v>
      </c>
      <c r="AS8687" t="s">
        <v>324</v>
      </c>
      <c r="AT8687" t="s">
        <v>325</v>
      </c>
      <c r="AU8687">
        <v>6910</v>
      </c>
      <c r="AV8687" t="s">
        <v>61</v>
      </c>
      <c r="AW8687">
        <v>3</v>
      </c>
      <c r="AX8687">
        <v>3</v>
      </c>
      <c r="AY8687">
        <v>2022</v>
      </c>
      <c r="AZ8687">
        <v>4</v>
      </c>
      <c r="BA8687" t="str">
        <f t="shared" si="270"/>
        <v>20224</v>
      </c>
      <c r="BB8687" t="str">
        <f t="shared" si="271"/>
        <v>20224United Parcel Service</v>
      </c>
      <c r="BC8687" t="e">
        <f>#N/A</f>
        <v>#N/A</v>
      </c>
      <c r="BD8687" t="e">
        <f>#N/A</f>
        <v>#N/A</v>
      </c>
      <c r="BE8687" t="e">
        <f>#N/A</f>
        <v>#N/A</v>
      </c>
      <c r="BF8687" t="e">
        <f>#N/A</f>
        <v>#N/A</v>
      </c>
      <c r="BG8687" t="e">
        <f>#N/A</f>
        <v>#N/A</v>
      </c>
    </row>
    <row r="8688" spans="1:59">
      <c r="A8688">
        <v>35784.699999999997</v>
      </c>
      <c r="B8688">
        <v>46294.53</v>
      </c>
      <c r="C8688">
        <v>0</v>
      </c>
      <c r="D8688">
        <v>0</v>
      </c>
      <c r="F8688">
        <v>123156.8</v>
      </c>
      <c r="G8688">
        <v>0</v>
      </c>
      <c r="I8688">
        <v>0</v>
      </c>
      <c r="J8688">
        <v>0</v>
      </c>
      <c r="L8688">
        <v>0</v>
      </c>
      <c r="M8688">
        <v>0</v>
      </c>
      <c r="N8688">
        <v>0</v>
      </c>
      <c r="O8688">
        <v>0</v>
      </c>
      <c r="P8688">
        <v>123156.8</v>
      </c>
      <c r="Q8688">
        <v>46999.88</v>
      </c>
      <c r="R8688">
        <v>15194.67</v>
      </c>
      <c r="S8688">
        <v>0</v>
      </c>
      <c r="T8688">
        <v>9352.86</v>
      </c>
      <c r="U8688">
        <v>92.41</v>
      </c>
      <c r="V8688">
        <v>2367.1799999999998</v>
      </c>
      <c r="W8688">
        <v>0</v>
      </c>
      <c r="X8688">
        <v>2855.27</v>
      </c>
      <c r="Y8688">
        <v>0</v>
      </c>
      <c r="Z8688">
        <v>76862.28</v>
      </c>
      <c r="AA8688">
        <v>0</v>
      </c>
      <c r="AB8688">
        <v>93.3</v>
      </c>
      <c r="AC8688">
        <v>65.319999999999993</v>
      </c>
      <c r="AD8688">
        <v>-21.88</v>
      </c>
      <c r="AE8688">
        <v>0</v>
      </c>
      <c r="AF8688">
        <v>-1134.18</v>
      </c>
      <c r="AG8688">
        <v>-997.45</v>
      </c>
      <c r="AH8688">
        <v>45297.08</v>
      </c>
      <c r="AI8688">
        <v>9512.39</v>
      </c>
      <c r="AJ8688">
        <v>35784.699999999997</v>
      </c>
      <c r="AK8688">
        <v>0</v>
      </c>
      <c r="AL8688">
        <v>0</v>
      </c>
      <c r="AM8688">
        <v>0</v>
      </c>
      <c r="AO8688">
        <v>0</v>
      </c>
      <c r="AP8688">
        <v>19917</v>
      </c>
      <c r="AQ8688" t="s">
        <v>324</v>
      </c>
      <c r="AR8688" t="s">
        <v>325</v>
      </c>
      <c r="AS8688" t="s">
        <v>324</v>
      </c>
      <c r="AT8688" t="s">
        <v>325</v>
      </c>
      <c r="AU8688">
        <v>16912</v>
      </c>
      <c r="AV8688" t="s">
        <v>62</v>
      </c>
      <c r="AW8688">
        <v>3</v>
      </c>
      <c r="AX8688">
        <v>3</v>
      </c>
      <c r="AY8688">
        <v>2022</v>
      </c>
      <c r="AZ8688">
        <v>4</v>
      </c>
      <c r="BA8688" t="str">
        <f t="shared" si="270"/>
        <v>20224</v>
      </c>
      <c r="BB8688" t="str">
        <f t="shared" si="271"/>
        <v>20224United Parcel Service</v>
      </c>
      <c r="BC8688" t="e">
        <f>#N/A</f>
        <v>#N/A</v>
      </c>
      <c r="BD8688" t="e">
        <f>#N/A</f>
        <v>#N/A</v>
      </c>
      <c r="BE8688" t="e">
        <f>#N/A</f>
        <v>#N/A</v>
      </c>
      <c r="BF8688" t="e">
        <f>#N/A</f>
        <v>#N/A</v>
      </c>
      <c r="BG8688" t="e">
        <f>#N/A</f>
        <v>#N/A</v>
      </c>
    </row>
    <row r="8689" spans="1:59">
      <c r="A8689">
        <v>58635.43</v>
      </c>
      <c r="B8689">
        <v>77169.63</v>
      </c>
      <c r="C8689">
        <v>0</v>
      </c>
      <c r="D8689">
        <v>0</v>
      </c>
      <c r="F8689">
        <v>351644.89</v>
      </c>
      <c r="G8689">
        <v>0</v>
      </c>
      <c r="I8689">
        <v>0</v>
      </c>
      <c r="J8689">
        <v>0</v>
      </c>
      <c r="L8689">
        <v>0</v>
      </c>
      <c r="M8689">
        <v>22353.86</v>
      </c>
      <c r="N8689">
        <v>0</v>
      </c>
      <c r="O8689">
        <v>0</v>
      </c>
      <c r="P8689">
        <v>374000.13</v>
      </c>
      <c r="Q8689">
        <v>209167.35</v>
      </c>
      <c r="R8689">
        <v>39131.279999999999</v>
      </c>
      <c r="S8689">
        <v>0</v>
      </c>
      <c r="T8689">
        <v>27638.76</v>
      </c>
      <c r="U8689">
        <v>273.08999999999997</v>
      </c>
      <c r="V8689">
        <v>6995.28</v>
      </c>
      <c r="W8689">
        <v>0</v>
      </c>
      <c r="X8689">
        <v>13624.74</v>
      </c>
      <c r="Y8689">
        <v>0</v>
      </c>
      <c r="Z8689">
        <v>296830.49</v>
      </c>
      <c r="AA8689">
        <v>0</v>
      </c>
      <c r="AB8689">
        <v>275.70999999999998</v>
      </c>
      <c r="AC8689">
        <v>193.02</v>
      </c>
      <c r="AD8689">
        <v>-64.67</v>
      </c>
      <c r="AE8689">
        <v>0</v>
      </c>
      <c r="AF8689">
        <v>-3351.62</v>
      </c>
      <c r="AG8689">
        <v>-2947.56</v>
      </c>
      <c r="AH8689">
        <v>74222.070000000007</v>
      </c>
      <c r="AI8689">
        <v>15586.63</v>
      </c>
      <c r="AJ8689">
        <v>58635.43</v>
      </c>
      <c r="AK8689">
        <v>0</v>
      </c>
      <c r="AL8689">
        <v>0</v>
      </c>
      <c r="AM8689">
        <v>0</v>
      </c>
      <c r="AO8689">
        <v>0</v>
      </c>
      <c r="AP8689">
        <v>19917</v>
      </c>
      <c r="AQ8689" t="s">
        <v>324</v>
      </c>
      <c r="AR8689" t="s">
        <v>325</v>
      </c>
      <c r="AS8689" t="s">
        <v>324</v>
      </c>
      <c r="AT8689" t="s">
        <v>325</v>
      </c>
      <c r="AU8689">
        <v>16911</v>
      </c>
      <c r="AV8689" t="s">
        <v>69</v>
      </c>
      <c r="AW8689">
        <v>3</v>
      </c>
      <c r="AX8689">
        <v>3</v>
      </c>
      <c r="AY8689">
        <v>2022</v>
      </c>
      <c r="AZ8689">
        <v>4</v>
      </c>
      <c r="BA8689" t="str">
        <f t="shared" si="270"/>
        <v>20224</v>
      </c>
      <c r="BB8689" t="str">
        <f t="shared" si="271"/>
        <v>20224United Parcel Service</v>
      </c>
      <c r="BC8689" t="e">
        <f>#N/A</f>
        <v>#N/A</v>
      </c>
      <c r="BD8689" t="e">
        <f>#N/A</f>
        <v>#N/A</v>
      </c>
      <c r="BE8689" t="e">
        <f>#N/A</f>
        <v>#N/A</v>
      </c>
      <c r="BF8689" t="e">
        <f>#N/A</f>
        <v>#N/A</v>
      </c>
      <c r="BG8689" t="e">
        <f>#N/A</f>
        <v>#N/A</v>
      </c>
    </row>
    <row r="8690" spans="1:59">
      <c r="A8690">
        <v>143855.26</v>
      </c>
      <c r="B8690">
        <v>185775.04</v>
      </c>
      <c r="C8690">
        <v>0</v>
      </c>
      <c r="D8690">
        <v>66.33</v>
      </c>
      <c r="F8690">
        <v>590194.99</v>
      </c>
      <c r="G8690">
        <v>0</v>
      </c>
      <c r="I8690">
        <v>0</v>
      </c>
      <c r="J8690">
        <v>0</v>
      </c>
      <c r="L8690">
        <v>0</v>
      </c>
      <c r="M8690">
        <v>303.19</v>
      </c>
      <c r="N8690">
        <v>0</v>
      </c>
      <c r="O8690">
        <v>0</v>
      </c>
      <c r="P8690">
        <v>590564.51</v>
      </c>
      <c r="Q8690">
        <v>295773.57</v>
      </c>
      <c r="R8690">
        <v>46693.47</v>
      </c>
      <c r="S8690">
        <v>0</v>
      </c>
      <c r="T8690">
        <v>34504.67</v>
      </c>
      <c r="U8690">
        <v>340.93</v>
      </c>
      <c r="V8690">
        <v>8733.01</v>
      </c>
      <c r="W8690">
        <v>0</v>
      </c>
      <c r="X8690">
        <v>18743.810000000001</v>
      </c>
      <c r="Y8690">
        <v>0</v>
      </c>
      <c r="Z8690">
        <v>404789.46</v>
      </c>
      <c r="AA8690">
        <v>0</v>
      </c>
      <c r="AB8690">
        <v>344.2</v>
      </c>
      <c r="AC8690">
        <v>240.97</v>
      </c>
      <c r="AD8690">
        <v>-80.739999999999995</v>
      </c>
      <c r="AE8690">
        <v>0</v>
      </c>
      <c r="AF8690">
        <v>-4184.22</v>
      </c>
      <c r="AG8690">
        <v>-3679.79</v>
      </c>
      <c r="AH8690">
        <v>182095.26</v>
      </c>
      <c r="AI8690">
        <v>38240</v>
      </c>
      <c r="AJ8690">
        <v>143855.26</v>
      </c>
      <c r="AK8690">
        <v>0</v>
      </c>
      <c r="AL8690">
        <v>0</v>
      </c>
      <c r="AM8690">
        <v>0</v>
      </c>
      <c r="AO8690">
        <v>0</v>
      </c>
      <c r="AP8690">
        <v>19917</v>
      </c>
      <c r="AQ8690" t="s">
        <v>324</v>
      </c>
      <c r="AR8690" t="s">
        <v>325</v>
      </c>
      <c r="AS8690" t="s">
        <v>324</v>
      </c>
      <c r="AT8690" t="s">
        <v>325</v>
      </c>
      <c r="AU8690">
        <v>16913</v>
      </c>
      <c r="AV8690" t="s">
        <v>68</v>
      </c>
      <c r="AW8690">
        <v>3</v>
      </c>
      <c r="AX8690">
        <v>3</v>
      </c>
      <c r="AY8690">
        <v>2022</v>
      </c>
      <c r="AZ8690">
        <v>4</v>
      </c>
      <c r="BA8690" t="str">
        <f t="shared" si="270"/>
        <v>20224</v>
      </c>
      <c r="BB8690" t="str">
        <f t="shared" si="271"/>
        <v>20224United Parcel Service</v>
      </c>
      <c r="BC8690" t="e">
        <f>#N/A</f>
        <v>#N/A</v>
      </c>
      <c r="BD8690" t="e">
        <f>#N/A</f>
        <v>#N/A</v>
      </c>
      <c r="BE8690" t="e">
        <f>#N/A</f>
        <v>#N/A</v>
      </c>
      <c r="BF8690" t="e">
        <f>#N/A</f>
        <v>#N/A</v>
      </c>
      <c r="BG8690" t="e">
        <f>#N/A</f>
        <v>#N/A</v>
      </c>
    </row>
    <row r="8691" spans="1:59">
      <c r="A8691">
        <v>-144284.29999999999</v>
      </c>
      <c r="B8691">
        <v>-202249.47</v>
      </c>
      <c r="C8691">
        <v>0</v>
      </c>
      <c r="D8691">
        <v>45812.83</v>
      </c>
      <c r="F8691">
        <v>1148549.3500000001</v>
      </c>
      <c r="G8691">
        <v>0</v>
      </c>
      <c r="I8691">
        <v>0</v>
      </c>
      <c r="J8691">
        <v>0</v>
      </c>
      <c r="L8691">
        <v>0</v>
      </c>
      <c r="M8691">
        <v>26991.69</v>
      </c>
      <c r="N8691">
        <v>0</v>
      </c>
      <c r="O8691">
        <v>116.89</v>
      </c>
      <c r="P8691">
        <v>1221470.75</v>
      </c>
      <c r="Q8691">
        <v>749468.57</v>
      </c>
      <c r="R8691">
        <v>340617.26</v>
      </c>
      <c r="S8691">
        <v>0</v>
      </c>
      <c r="T8691">
        <v>142458.16</v>
      </c>
      <c r="U8691">
        <v>1490.51</v>
      </c>
      <c r="V8691">
        <v>75939.87</v>
      </c>
      <c r="W8691">
        <v>0</v>
      </c>
      <c r="X8691">
        <v>113745.86</v>
      </c>
      <c r="Y8691">
        <v>0</v>
      </c>
      <c r="Z8691">
        <v>1423720.22</v>
      </c>
      <c r="AA8691">
        <v>0</v>
      </c>
      <c r="AB8691">
        <v>5735.79</v>
      </c>
      <c r="AC8691">
        <v>-721.21</v>
      </c>
      <c r="AD8691">
        <v>2255.65</v>
      </c>
      <c r="AE8691">
        <v>0</v>
      </c>
      <c r="AF8691">
        <v>-17474.88</v>
      </c>
      <c r="AG8691">
        <v>-10204.65</v>
      </c>
      <c r="AH8691">
        <v>-212454.12</v>
      </c>
      <c r="AI8691">
        <v>-68169.820000000007</v>
      </c>
      <c r="AJ8691">
        <v>-144284.29999999999</v>
      </c>
      <c r="AK8691">
        <v>0</v>
      </c>
      <c r="AL8691">
        <v>0</v>
      </c>
      <c r="AM8691">
        <v>0</v>
      </c>
      <c r="AO8691">
        <v>0</v>
      </c>
      <c r="AP8691">
        <v>19917</v>
      </c>
      <c r="AQ8691" t="s">
        <v>324</v>
      </c>
      <c r="AR8691" t="s">
        <v>325</v>
      </c>
      <c r="AS8691" t="s">
        <v>324</v>
      </c>
      <c r="AT8691" t="s">
        <v>325</v>
      </c>
      <c r="AU8691">
        <v>6910</v>
      </c>
      <c r="AV8691" t="s">
        <v>61</v>
      </c>
      <c r="AW8691">
        <v>3</v>
      </c>
      <c r="AX8691">
        <v>3</v>
      </c>
      <c r="AY8691">
        <v>2023</v>
      </c>
      <c r="AZ8691">
        <v>1</v>
      </c>
      <c r="BA8691" t="str">
        <f t="shared" si="270"/>
        <v>20231</v>
      </c>
      <c r="BB8691" t="str">
        <f t="shared" si="271"/>
        <v>20231United Parcel Service</v>
      </c>
      <c r="BC8691" t="e">
        <f>#N/A</f>
        <v>#N/A</v>
      </c>
      <c r="BD8691" t="e">
        <f>#N/A</f>
        <v>#N/A</v>
      </c>
      <c r="BE8691" t="e">
        <f>#N/A</f>
        <v>#N/A</v>
      </c>
      <c r="BF8691" t="e">
        <f>#N/A</f>
        <v>#N/A</v>
      </c>
      <c r="BG8691" t="e">
        <f>#N/A</f>
        <v>#N/A</v>
      </c>
    </row>
    <row r="8692" spans="1:59">
      <c r="A8692">
        <v>35783.22</v>
      </c>
      <c r="B8692">
        <v>46070.34</v>
      </c>
      <c r="C8692">
        <v>0</v>
      </c>
      <c r="D8692">
        <v>0</v>
      </c>
      <c r="F8692">
        <v>136067.68</v>
      </c>
      <c r="G8692">
        <v>118.11</v>
      </c>
      <c r="I8692">
        <v>0</v>
      </c>
      <c r="J8692">
        <v>0</v>
      </c>
      <c r="L8692">
        <v>0</v>
      </c>
      <c r="M8692">
        <v>0</v>
      </c>
      <c r="N8692">
        <v>0</v>
      </c>
      <c r="O8692">
        <v>0</v>
      </c>
      <c r="P8692">
        <v>136185.79</v>
      </c>
      <c r="Q8692">
        <v>49661.43</v>
      </c>
      <c r="R8692">
        <v>20448.63</v>
      </c>
      <c r="S8692">
        <v>0</v>
      </c>
      <c r="T8692">
        <v>10820.96</v>
      </c>
      <c r="U8692">
        <v>113.22</v>
      </c>
      <c r="V8692">
        <v>5768.31</v>
      </c>
      <c r="W8692">
        <v>0</v>
      </c>
      <c r="X8692">
        <v>3302.9</v>
      </c>
      <c r="Y8692">
        <v>0</v>
      </c>
      <c r="Z8692">
        <v>90115.45</v>
      </c>
      <c r="AA8692">
        <v>0</v>
      </c>
      <c r="AB8692">
        <v>435.68</v>
      </c>
      <c r="AC8692">
        <v>-54.78</v>
      </c>
      <c r="AD8692">
        <v>171.34</v>
      </c>
      <c r="AE8692">
        <v>0</v>
      </c>
      <c r="AF8692">
        <v>-1327.37</v>
      </c>
      <c r="AG8692">
        <v>-775.13</v>
      </c>
      <c r="AH8692">
        <v>45295.21</v>
      </c>
      <c r="AI8692">
        <v>9511.99</v>
      </c>
      <c r="AJ8692">
        <v>35783.22</v>
      </c>
      <c r="AK8692">
        <v>0</v>
      </c>
      <c r="AL8692">
        <v>0</v>
      </c>
      <c r="AM8692">
        <v>0</v>
      </c>
      <c r="AO8692">
        <v>0</v>
      </c>
      <c r="AP8692">
        <v>19917</v>
      </c>
      <c r="AQ8692" t="s">
        <v>324</v>
      </c>
      <c r="AR8692" t="s">
        <v>325</v>
      </c>
      <c r="AS8692" t="s">
        <v>324</v>
      </c>
      <c r="AT8692" t="s">
        <v>325</v>
      </c>
      <c r="AU8692">
        <v>16912</v>
      </c>
      <c r="AV8692" t="s">
        <v>62</v>
      </c>
      <c r="AW8692">
        <v>3</v>
      </c>
      <c r="AX8692">
        <v>3</v>
      </c>
      <c r="AY8692">
        <v>2023</v>
      </c>
      <c r="AZ8692">
        <v>1</v>
      </c>
      <c r="BA8692" t="str">
        <f t="shared" si="270"/>
        <v>20231</v>
      </c>
      <c r="BB8692" t="str">
        <f t="shared" si="271"/>
        <v>20231United Parcel Service</v>
      </c>
      <c r="BC8692" t="e">
        <f>#N/A</f>
        <v>#N/A</v>
      </c>
      <c r="BD8692" t="e">
        <f>#N/A</f>
        <v>#N/A</v>
      </c>
      <c r="BE8692" t="e">
        <f>#N/A</f>
        <v>#N/A</v>
      </c>
      <c r="BF8692" t="e">
        <f>#N/A</f>
        <v>#N/A</v>
      </c>
      <c r="BG8692" t="e">
        <f>#N/A</f>
        <v>#N/A</v>
      </c>
    </row>
    <row r="8693" spans="1:59">
      <c r="A8693">
        <v>42551.1</v>
      </c>
      <c r="B8693">
        <v>56052.01</v>
      </c>
      <c r="C8693">
        <v>0</v>
      </c>
      <c r="D8693">
        <v>0</v>
      </c>
      <c r="F8693">
        <v>363414.01</v>
      </c>
      <c r="G8693">
        <v>0</v>
      </c>
      <c r="I8693">
        <v>0</v>
      </c>
      <c r="J8693">
        <v>0</v>
      </c>
      <c r="L8693">
        <v>0</v>
      </c>
      <c r="M8693">
        <v>-2.5499999999999998</v>
      </c>
      <c r="N8693">
        <v>0</v>
      </c>
      <c r="O8693">
        <v>0</v>
      </c>
      <c r="P8693">
        <v>363411.52</v>
      </c>
      <c r="Q8693">
        <v>198529.77</v>
      </c>
      <c r="R8693">
        <v>47727.08</v>
      </c>
      <c r="S8693">
        <v>0</v>
      </c>
      <c r="T8693">
        <v>30570.66</v>
      </c>
      <c r="U8693">
        <v>319.85000000000002</v>
      </c>
      <c r="V8693">
        <v>16296.24</v>
      </c>
      <c r="W8693">
        <v>0</v>
      </c>
      <c r="X8693">
        <v>13915.9</v>
      </c>
      <c r="Y8693">
        <v>0</v>
      </c>
      <c r="Z8693">
        <v>307359.51</v>
      </c>
      <c r="AA8693">
        <v>0</v>
      </c>
      <c r="AB8693">
        <v>1230.8699999999999</v>
      </c>
      <c r="AC8693">
        <v>-154.77000000000001</v>
      </c>
      <c r="AD8693">
        <v>484.05</v>
      </c>
      <c r="AE8693">
        <v>0</v>
      </c>
      <c r="AF8693">
        <v>-3750</v>
      </c>
      <c r="AG8693">
        <v>-2189.86</v>
      </c>
      <c r="AH8693">
        <v>53862.15</v>
      </c>
      <c r="AI8693">
        <v>11311.05</v>
      </c>
      <c r="AJ8693">
        <v>42551.1</v>
      </c>
      <c r="AK8693">
        <v>0</v>
      </c>
      <c r="AL8693">
        <v>0</v>
      </c>
      <c r="AM8693">
        <v>0</v>
      </c>
      <c r="AO8693">
        <v>0</v>
      </c>
      <c r="AP8693">
        <v>19917</v>
      </c>
      <c r="AQ8693" t="s">
        <v>324</v>
      </c>
      <c r="AR8693" t="s">
        <v>325</v>
      </c>
      <c r="AS8693" t="s">
        <v>324</v>
      </c>
      <c r="AT8693" t="s">
        <v>325</v>
      </c>
      <c r="AU8693">
        <v>16911</v>
      </c>
      <c r="AV8693" t="s">
        <v>69</v>
      </c>
      <c r="AW8693">
        <v>3</v>
      </c>
      <c r="AX8693">
        <v>3</v>
      </c>
      <c r="AY8693">
        <v>2023</v>
      </c>
      <c r="AZ8693">
        <v>1</v>
      </c>
      <c r="BA8693" t="str">
        <f t="shared" si="270"/>
        <v>20231</v>
      </c>
      <c r="BB8693" t="str">
        <f t="shared" si="271"/>
        <v>20231United Parcel Service</v>
      </c>
      <c r="BC8693" t="e">
        <f>#N/A</f>
        <v>#N/A</v>
      </c>
      <c r="BD8693" t="e">
        <f>#N/A</f>
        <v>#N/A</v>
      </c>
      <c r="BE8693" t="e">
        <f>#N/A</f>
        <v>#N/A</v>
      </c>
      <c r="BF8693" t="e">
        <f>#N/A</f>
        <v>#N/A</v>
      </c>
      <c r="BG8693" t="e">
        <f>#N/A</f>
        <v>#N/A</v>
      </c>
    </row>
    <row r="8694" spans="1:59">
      <c r="A8694">
        <v>136824.60999999999</v>
      </c>
      <c r="B8694">
        <v>175548.35</v>
      </c>
      <c r="C8694">
        <v>0</v>
      </c>
      <c r="D8694">
        <v>86.07</v>
      </c>
      <c r="F8694">
        <v>533979.19999999995</v>
      </c>
      <c r="G8694">
        <v>0</v>
      </c>
      <c r="I8694">
        <v>0</v>
      </c>
      <c r="J8694">
        <v>0</v>
      </c>
      <c r="L8694">
        <v>0</v>
      </c>
      <c r="M8694">
        <v>0</v>
      </c>
      <c r="N8694">
        <v>0</v>
      </c>
      <c r="O8694">
        <v>0</v>
      </c>
      <c r="P8694">
        <v>534065.27</v>
      </c>
      <c r="Q8694">
        <v>241664.91</v>
      </c>
      <c r="R8694">
        <v>48481.26</v>
      </c>
      <c r="S8694">
        <v>0</v>
      </c>
      <c r="T8694">
        <v>32843.14</v>
      </c>
      <c r="U8694">
        <v>343.63</v>
      </c>
      <c r="V8694">
        <v>17507.62</v>
      </c>
      <c r="W8694">
        <v>0</v>
      </c>
      <c r="X8694">
        <v>17676.36</v>
      </c>
      <c r="Y8694">
        <v>0</v>
      </c>
      <c r="Z8694">
        <v>358516.92</v>
      </c>
      <c r="AA8694">
        <v>0</v>
      </c>
      <c r="AB8694">
        <v>1322.36</v>
      </c>
      <c r="AC8694">
        <v>-166.27</v>
      </c>
      <c r="AD8694">
        <v>520.03</v>
      </c>
      <c r="AE8694">
        <v>0</v>
      </c>
      <c r="AF8694">
        <v>-4028.76</v>
      </c>
      <c r="AG8694">
        <v>-2352.64</v>
      </c>
      <c r="AH8694">
        <v>173195.71</v>
      </c>
      <c r="AI8694">
        <v>36371.1</v>
      </c>
      <c r="AJ8694">
        <v>136824.60999999999</v>
      </c>
      <c r="AK8694">
        <v>0</v>
      </c>
      <c r="AL8694">
        <v>0</v>
      </c>
      <c r="AM8694">
        <v>0</v>
      </c>
      <c r="AO8694">
        <v>0</v>
      </c>
      <c r="AP8694">
        <v>19917</v>
      </c>
      <c r="AQ8694" t="s">
        <v>324</v>
      </c>
      <c r="AR8694" t="s">
        <v>325</v>
      </c>
      <c r="AS8694" t="s">
        <v>324</v>
      </c>
      <c r="AT8694" t="s">
        <v>325</v>
      </c>
      <c r="AU8694">
        <v>16913</v>
      </c>
      <c r="AV8694" t="s">
        <v>68</v>
      </c>
      <c r="AW8694">
        <v>3</v>
      </c>
      <c r="AX8694">
        <v>3</v>
      </c>
      <c r="AY8694">
        <v>2023</v>
      </c>
      <c r="AZ8694">
        <v>1</v>
      </c>
      <c r="BA8694" t="str">
        <f t="shared" si="270"/>
        <v>20231</v>
      </c>
      <c r="BB8694" t="str">
        <f t="shared" si="271"/>
        <v>20231United Parcel Service</v>
      </c>
      <c r="BC8694" t="e">
        <f>#N/A</f>
        <v>#N/A</v>
      </c>
      <c r="BD8694" t="e">
        <f>#N/A</f>
        <v>#N/A</v>
      </c>
      <c r="BE8694" t="e">
        <f>#N/A</f>
        <v>#N/A</v>
      </c>
      <c r="BF8694" t="e">
        <f>#N/A</f>
        <v>#N/A</v>
      </c>
      <c r="BG8694" t="e">
        <f>#N/A</f>
        <v>#N/A</v>
      </c>
    </row>
    <row r="8695" spans="1:59">
      <c r="A8695">
        <v>-285780</v>
      </c>
      <c r="B8695">
        <v>-360985</v>
      </c>
      <c r="C8695">
        <v>1160957</v>
      </c>
      <c r="D8695">
        <v>6179</v>
      </c>
      <c r="E8695">
        <v>13183</v>
      </c>
      <c r="F8695">
        <v>11436</v>
      </c>
      <c r="G8695">
        <v>1747</v>
      </c>
      <c r="H8695">
        <v>115</v>
      </c>
      <c r="I8695">
        <v>115</v>
      </c>
      <c r="K8695">
        <v>32739</v>
      </c>
      <c r="L8695">
        <v>28556</v>
      </c>
      <c r="M8695">
        <v>4183</v>
      </c>
      <c r="O8695">
        <v>312905</v>
      </c>
      <c r="P8695">
        <v>1526078</v>
      </c>
      <c r="Q8695">
        <v>539976</v>
      </c>
      <c r="R8695">
        <v>186760</v>
      </c>
      <c r="S8695">
        <v>152374</v>
      </c>
      <c r="T8695">
        <v>333041</v>
      </c>
      <c r="U8695">
        <v>181553</v>
      </c>
      <c r="V8695">
        <v>117875</v>
      </c>
      <c r="X8695">
        <v>66711</v>
      </c>
      <c r="Y8695">
        <v>308773</v>
      </c>
      <c r="Z8695">
        <v>1887063</v>
      </c>
      <c r="AA8695">
        <v>-65637</v>
      </c>
      <c r="AB8695">
        <v>-2420</v>
      </c>
      <c r="AD8695">
        <v>3172</v>
      </c>
      <c r="AF8695">
        <v>10529</v>
      </c>
      <c r="AG8695">
        <v>-54356</v>
      </c>
      <c r="AH8695">
        <v>-415341</v>
      </c>
      <c r="AI8695">
        <v>-129561</v>
      </c>
      <c r="AJ8695">
        <v>-285780</v>
      </c>
      <c r="AN8695">
        <v>-285780</v>
      </c>
      <c r="AP8695">
        <v>20355</v>
      </c>
      <c r="AQ8695" t="s">
        <v>326</v>
      </c>
      <c r="AR8695" t="s">
        <v>327</v>
      </c>
      <c r="AS8695" t="s">
        <v>326</v>
      </c>
      <c r="AT8695" t="s">
        <v>327</v>
      </c>
      <c r="AU8695">
        <v>2040</v>
      </c>
      <c r="AV8695" t="s">
        <v>61</v>
      </c>
      <c r="AW8695">
        <v>3</v>
      </c>
      <c r="AX8695">
        <v>3</v>
      </c>
      <c r="AY8695">
        <v>2002</v>
      </c>
      <c r="AZ8695">
        <v>1</v>
      </c>
      <c r="BA8695" t="str">
        <f t="shared" si="270"/>
        <v>20021</v>
      </c>
      <c r="BB8695" t="str">
        <f t="shared" si="271"/>
        <v>20021US Airways Inc.</v>
      </c>
      <c r="BC8695" t="e">
        <f>#N/A</f>
        <v>#N/A</v>
      </c>
      <c r="BD8695" t="e">
        <f>#N/A</f>
        <v>#N/A</v>
      </c>
      <c r="BE8695" t="e">
        <f>#N/A</f>
        <v>#N/A</v>
      </c>
      <c r="BF8695" t="e">
        <f>#N/A</f>
        <v>#N/A</v>
      </c>
      <c r="BG8695" t="e">
        <f>#N/A</f>
        <v>#N/A</v>
      </c>
    </row>
    <row r="8696" spans="1:59">
      <c r="A8696">
        <v>-12350</v>
      </c>
      <c r="B8696">
        <v>-10396</v>
      </c>
      <c r="C8696">
        <v>86192</v>
      </c>
      <c r="D8696">
        <v>835</v>
      </c>
      <c r="E8696">
        <v>14507</v>
      </c>
      <c r="F8696">
        <v>14102</v>
      </c>
      <c r="G8696">
        <v>405</v>
      </c>
      <c r="K8696">
        <v>4549</v>
      </c>
      <c r="L8696">
        <v>3968</v>
      </c>
      <c r="M8696">
        <v>581</v>
      </c>
      <c r="O8696">
        <v>365</v>
      </c>
      <c r="P8696">
        <v>106448</v>
      </c>
      <c r="Q8696">
        <v>49858</v>
      </c>
      <c r="R8696">
        <v>11617</v>
      </c>
      <c r="S8696">
        <v>23470</v>
      </c>
      <c r="T8696">
        <v>13976</v>
      </c>
      <c r="U8696">
        <v>8449</v>
      </c>
      <c r="V8696">
        <v>2664</v>
      </c>
      <c r="X8696">
        <v>6810</v>
      </c>
      <c r="Z8696">
        <v>116844</v>
      </c>
      <c r="AA8696">
        <v>-9121</v>
      </c>
      <c r="AB8696">
        <v>-336</v>
      </c>
      <c r="AD8696">
        <v>441</v>
      </c>
      <c r="AF8696">
        <v>1463</v>
      </c>
      <c r="AG8696">
        <v>-7553</v>
      </c>
      <c r="AH8696">
        <v>-17949</v>
      </c>
      <c r="AI8696">
        <v>-5599</v>
      </c>
      <c r="AJ8696">
        <v>-12350</v>
      </c>
      <c r="AN8696">
        <v>-12350</v>
      </c>
      <c r="AP8696">
        <v>20355</v>
      </c>
      <c r="AQ8696" t="s">
        <v>326</v>
      </c>
      <c r="AR8696" t="s">
        <v>327</v>
      </c>
      <c r="AS8696" t="s">
        <v>326</v>
      </c>
      <c r="AT8696" t="s">
        <v>327</v>
      </c>
      <c r="AU8696">
        <v>12040</v>
      </c>
      <c r="AV8696" t="s">
        <v>69</v>
      </c>
      <c r="AW8696">
        <v>3</v>
      </c>
      <c r="AX8696">
        <v>3</v>
      </c>
      <c r="AY8696">
        <v>2002</v>
      </c>
      <c r="AZ8696">
        <v>1</v>
      </c>
      <c r="BA8696" t="str">
        <f t="shared" si="270"/>
        <v>20021</v>
      </c>
      <c r="BB8696" t="str">
        <f t="shared" si="271"/>
        <v>20021US Airways Inc.</v>
      </c>
      <c r="BC8696" t="e">
        <f>#N/A</f>
        <v>#N/A</v>
      </c>
      <c r="BD8696" t="e">
        <f>#N/A</f>
        <v>#N/A</v>
      </c>
      <c r="BE8696" t="e">
        <f>#N/A</f>
        <v>#N/A</v>
      </c>
      <c r="BF8696" t="e">
        <f>#N/A</f>
        <v>#N/A</v>
      </c>
      <c r="BG8696" t="e">
        <f>#N/A</f>
        <v>#N/A</v>
      </c>
    </row>
    <row r="8697" spans="1:59">
      <c r="A8697">
        <v>-32</v>
      </c>
      <c r="B8697">
        <v>2667</v>
      </c>
      <c r="C8697">
        <v>59908</v>
      </c>
      <c r="E8697">
        <v>165</v>
      </c>
      <c r="F8697">
        <v>66</v>
      </c>
      <c r="G8697">
        <v>99</v>
      </c>
      <c r="K8697">
        <v>1635</v>
      </c>
      <c r="L8697">
        <v>1426</v>
      </c>
      <c r="M8697">
        <v>209</v>
      </c>
      <c r="O8697">
        <v>336</v>
      </c>
      <c r="P8697">
        <v>62044</v>
      </c>
      <c r="Q8697">
        <v>22168</v>
      </c>
      <c r="R8697">
        <v>8006</v>
      </c>
      <c r="S8697">
        <v>8872</v>
      </c>
      <c r="T8697">
        <v>8410</v>
      </c>
      <c r="U8697">
        <v>6591</v>
      </c>
      <c r="V8697">
        <v>2921</v>
      </c>
      <c r="X8697">
        <v>2409</v>
      </c>
      <c r="Z8697">
        <v>59377</v>
      </c>
      <c r="AA8697">
        <v>-3277</v>
      </c>
      <c r="AB8697">
        <v>-121</v>
      </c>
      <c r="AD8697">
        <v>158</v>
      </c>
      <c r="AF8697">
        <v>526</v>
      </c>
      <c r="AG8697">
        <v>-2714</v>
      </c>
      <c r="AH8697">
        <v>-47</v>
      </c>
      <c r="AI8697">
        <v>-15</v>
      </c>
      <c r="AJ8697">
        <v>-32</v>
      </c>
      <c r="AN8697">
        <v>-32</v>
      </c>
      <c r="AP8697">
        <v>20355</v>
      </c>
      <c r="AQ8697" t="s">
        <v>326</v>
      </c>
      <c r="AR8697" t="s">
        <v>327</v>
      </c>
      <c r="AS8697" t="s">
        <v>326</v>
      </c>
      <c r="AT8697" t="s">
        <v>327</v>
      </c>
      <c r="AU8697">
        <v>12041</v>
      </c>
      <c r="AV8697" t="s">
        <v>62</v>
      </c>
      <c r="AW8697">
        <v>3</v>
      </c>
      <c r="AX8697">
        <v>3</v>
      </c>
      <c r="AY8697">
        <v>2002</v>
      </c>
      <c r="AZ8697">
        <v>1</v>
      </c>
      <c r="BA8697" t="str">
        <f t="shared" si="270"/>
        <v>20021</v>
      </c>
      <c r="BB8697" t="str">
        <f t="shared" si="271"/>
        <v>20021US Airways Inc.</v>
      </c>
      <c r="BC8697" t="e">
        <f>#N/A</f>
        <v>#N/A</v>
      </c>
      <c r="BD8697" t="e">
        <f>#N/A</f>
        <v>#N/A</v>
      </c>
      <c r="BE8697" t="e">
        <f>#N/A</f>
        <v>#N/A</v>
      </c>
      <c r="BF8697" t="e">
        <f>#N/A</f>
        <v>#N/A</v>
      </c>
      <c r="BG8697" t="e">
        <f>#N/A</f>
        <v>#N/A</v>
      </c>
    </row>
    <row r="8698" spans="1:59">
      <c r="A8698">
        <v>-237358</v>
      </c>
      <c r="B8698">
        <v>-206440</v>
      </c>
      <c r="C8698">
        <v>1228826</v>
      </c>
      <c r="D8698">
        <v>5660</v>
      </c>
      <c r="E8698">
        <v>14152</v>
      </c>
      <c r="F8698">
        <v>12113</v>
      </c>
      <c r="G8698">
        <v>2039</v>
      </c>
      <c r="H8698">
        <v>287</v>
      </c>
      <c r="I8698">
        <v>287</v>
      </c>
      <c r="K8698">
        <v>31742</v>
      </c>
      <c r="L8698">
        <v>27138</v>
      </c>
      <c r="M8698">
        <v>4604</v>
      </c>
      <c r="O8698">
        <v>374476</v>
      </c>
      <c r="P8698">
        <v>1655143</v>
      </c>
      <c r="Q8698">
        <v>545326</v>
      </c>
      <c r="R8698">
        <v>193808</v>
      </c>
      <c r="S8698">
        <v>154970</v>
      </c>
      <c r="T8698">
        <v>317832</v>
      </c>
      <c r="U8698">
        <v>148500</v>
      </c>
      <c r="V8698">
        <v>116721</v>
      </c>
      <c r="X8698">
        <v>61384</v>
      </c>
      <c r="Y8698">
        <v>323042</v>
      </c>
      <c r="Z8698">
        <v>1861583</v>
      </c>
      <c r="AA8698">
        <v>-65392</v>
      </c>
      <c r="AB8698">
        <v>-3235</v>
      </c>
      <c r="AD8698">
        <v>-2914</v>
      </c>
      <c r="AF8698">
        <v>4107</v>
      </c>
      <c r="AG8698">
        <v>-67434</v>
      </c>
      <c r="AH8698">
        <v>-273874</v>
      </c>
      <c r="AI8698">
        <v>-36516</v>
      </c>
      <c r="AJ8698">
        <v>-237358</v>
      </c>
      <c r="AN8698">
        <v>-237358</v>
      </c>
      <c r="AP8698">
        <v>20355</v>
      </c>
      <c r="AQ8698" t="s">
        <v>326</v>
      </c>
      <c r="AR8698" t="s">
        <v>327</v>
      </c>
      <c r="AS8698" t="s">
        <v>326</v>
      </c>
      <c r="AT8698" t="s">
        <v>327</v>
      </c>
      <c r="AU8698">
        <v>2040</v>
      </c>
      <c r="AV8698" t="s">
        <v>61</v>
      </c>
      <c r="AW8698">
        <v>3</v>
      </c>
      <c r="AX8698">
        <v>3</v>
      </c>
      <c r="AY8698">
        <v>2002</v>
      </c>
      <c r="AZ8698">
        <v>2</v>
      </c>
      <c r="BA8698" t="str">
        <f t="shared" si="270"/>
        <v>20022</v>
      </c>
      <c r="BB8698" t="str">
        <f t="shared" si="271"/>
        <v>20022US Airways Inc.</v>
      </c>
      <c r="BC8698" t="e">
        <f>#N/A</f>
        <v>#N/A</v>
      </c>
      <c r="BD8698" t="e">
        <f>#N/A</f>
        <v>#N/A</v>
      </c>
      <c r="BE8698" t="e">
        <f>#N/A</f>
        <v>#N/A</v>
      </c>
      <c r="BF8698" t="e">
        <f>#N/A</f>
        <v>#N/A</v>
      </c>
      <c r="BG8698" t="e">
        <f>#N/A</f>
        <v>#N/A</v>
      </c>
    </row>
    <row r="8699" spans="1:59">
      <c r="A8699">
        <v>2434</v>
      </c>
      <c r="B8699">
        <v>6449</v>
      </c>
      <c r="C8699">
        <v>64286</v>
      </c>
      <c r="E8699">
        <v>196</v>
      </c>
      <c r="F8699">
        <v>84</v>
      </c>
      <c r="G8699">
        <v>112</v>
      </c>
      <c r="K8699">
        <v>1714</v>
      </c>
      <c r="L8699">
        <v>1465</v>
      </c>
      <c r="M8699">
        <v>249</v>
      </c>
      <c r="O8699">
        <v>290</v>
      </c>
      <c r="P8699">
        <v>66486</v>
      </c>
      <c r="Q8699">
        <v>23712</v>
      </c>
      <c r="R8699">
        <v>6810</v>
      </c>
      <c r="S8699">
        <v>8740</v>
      </c>
      <c r="T8699">
        <v>9208</v>
      </c>
      <c r="U8699">
        <v>5354</v>
      </c>
      <c r="V8699">
        <v>3306</v>
      </c>
      <c r="X8699">
        <v>2907</v>
      </c>
      <c r="Z8699">
        <v>60037</v>
      </c>
      <c r="AA8699">
        <v>-3531</v>
      </c>
      <c r="AB8699">
        <v>-175</v>
      </c>
      <c r="AD8699">
        <v>-157</v>
      </c>
      <c r="AF8699">
        <v>222</v>
      </c>
      <c r="AG8699">
        <v>-3641</v>
      </c>
      <c r="AH8699">
        <v>2808</v>
      </c>
      <c r="AI8699">
        <v>374</v>
      </c>
      <c r="AJ8699">
        <v>2434</v>
      </c>
      <c r="AN8699">
        <v>2434</v>
      </c>
      <c r="AP8699">
        <v>20355</v>
      </c>
      <c r="AQ8699" t="s">
        <v>326</v>
      </c>
      <c r="AR8699" t="s">
        <v>327</v>
      </c>
      <c r="AS8699" t="s">
        <v>326</v>
      </c>
      <c r="AT8699" t="s">
        <v>327</v>
      </c>
      <c r="AU8699">
        <v>12041</v>
      </c>
      <c r="AV8699" t="s">
        <v>62</v>
      </c>
      <c r="AW8699">
        <v>3</v>
      </c>
      <c r="AX8699">
        <v>3</v>
      </c>
      <c r="AY8699">
        <v>2002</v>
      </c>
      <c r="AZ8699">
        <v>2</v>
      </c>
      <c r="BA8699" t="str">
        <f t="shared" si="270"/>
        <v>20022</v>
      </c>
      <c r="BB8699" t="str">
        <f t="shared" si="271"/>
        <v>20022US Airways Inc.</v>
      </c>
      <c r="BC8699" t="e">
        <f>#N/A</f>
        <v>#N/A</v>
      </c>
      <c r="BD8699" t="e">
        <f>#N/A</f>
        <v>#N/A</v>
      </c>
      <c r="BE8699" t="e">
        <f>#N/A</f>
        <v>#N/A</v>
      </c>
      <c r="BF8699" t="e">
        <f>#N/A</f>
        <v>#N/A</v>
      </c>
      <c r="BG8699" t="e">
        <f>#N/A</f>
        <v>#N/A</v>
      </c>
    </row>
    <row r="8700" spans="1:59">
      <c r="A8700">
        <v>10169</v>
      </c>
      <c r="B8700">
        <v>23868</v>
      </c>
      <c r="C8700">
        <v>144039</v>
      </c>
      <c r="D8700">
        <v>820</v>
      </c>
      <c r="E8700">
        <v>17954</v>
      </c>
      <c r="F8700">
        <v>17359</v>
      </c>
      <c r="G8700">
        <v>595</v>
      </c>
      <c r="K8700">
        <v>5712</v>
      </c>
      <c r="L8700">
        <v>4883</v>
      </c>
      <c r="M8700">
        <v>829</v>
      </c>
      <c r="O8700">
        <v>442</v>
      </c>
      <c r="P8700">
        <v>168967</v>
      </c>
      <c r="Q8700">
        <v>59989</v>
      </c>
      <c r="R8700">
        <v>15377</v>
      </c>
      <c r="S8700">
        <v>32551</v>
      </c>
      <c r="T8700">
        <v>16830</v>
      </c>
      <c r="U8700">
        <v>9204</v>
      </c>
      <c r="V8700">
        <v>3456</v>
      </c>
      <c r="X8700">
        <v>7692</v>
      </c>
      <c r="Z8700">
        <v>145099</v>
      </c>
      <c r="AA8700">
        <v>-11767</v>
      </c>
      <c r="AB8700">
        <v>-582</v>
      </c>
      <c r="AD8700">
        <v>-524</v>
      </c>
      <c r="AF8700">
        <v>739</v>
      </c>
      <c r="AG8700">
        <v>-12134</v>
      </c>
      <c r="AH8700">
        <v>11734</v>
      </c>
      <c r="AI8700">
        <v>1565</v>
      </c>
      <c r="AJ8700">
        <v>10169</v>
      </c>
      <c r="AN8700">
        <v>10169</v>
      </c>
      <c r="AP8700">
        <v>20355</v>
      </c>
      <c r="AQ8700" t="s">
        <v>326</v>
      </c>
      <c r="AR8700" t="s">
        <v>327</v>
      </c>
      <c r="AS8700" t="s">
        <v>326</v>
      </c>
      <c r="AT8700" t="s">
        <v>327</v>
      </c>
      <c r="AU8700">
        <v>12040</v>
      </c>
      <c r="AV8700" t="s">
        <v>69</v>
      </c>
      <c r="AW8700">
        <v>3</v>
      </c>
      <c r="AX8700">
        <v>3</v>
      </c>
      <c r="AY8700">
        <v>2002</v>
      </c>
      <c r="AZ8700">
        <v>2</v>
      </c>
      <c r="BA8700" t="str">
        <f t="shared" si="270"/>
        <v>20022</v>
      </c>
      <c r="BB8700" t="str">
        <f t="shared" si="271"/>
        <v>20022US Airways Inc.</v>
      </c>
      <c r="BC8700" t="e">
        <f>#N/A</f>
        <v>#N/A</v>
      </c>
      <c r="BD8700" t="e">
        <f>#N/A</f>
        <v>#N/A</v>
      </c>
      <c r="BE8700" t="e">
        <f>#N/A</f>
        <v>#N/A</v>
      </c>
      <c r="BF8700" t="e">
        <f>#N/A</f>
        <v>#N/A</v>
      </c>
      <c r="BG8700" t="e">
        <f>#N/A</f>
        <v>#N/A</v>
      </c>
    </row>
    <row r="8701" spans="1:59">
      <c r="A8701">
        <v>-392310</v>
      </c>
      <c r="B8701">
        <v>-234448</v>
      </c>
      <c r="C8701">
        <v>1088528</v>
      </c>
      <c r="D8701">
        <v>3711</v>
      </c>
      <c r="E8701">
        <v>13703</v>
      </c>
      <c r="F8701">
        <v>11352</v>
      </c>
      <c r="G8701">
        <v>2351</v>
      </c>
      <c r="H8701">
        <v>855</v>
      </c>
      <c r="I8701">
        <v>855</v>
      </c>
      <c r="K8701">
        <v>32127</v>
      </c>
      <c r="L8701">
        <v>27496</v>
      </c>
      <c r="M8701">
        <v>4631</v>
      </c>
      <c r="O8701">
        <v>345743</v>
      </c>
      <c r="P8701">
        <v>1484667</v>
      </c>
      <c r="Q8701">
        <v>480589</v>
      </c>
      <c r="R8701">
        <v>168551</v>
      </c>
      <c r="S8701">
        <v>136453</v>
      </c>
      <c r="T8701">
        <v>313905</v>
      </c>
      <c r="U8701">
        <v>132815</v>
      </c>
      <c r="V8701">
        <v>105081</v>
      </c>
      <c r="X8701">
        <v>58085</v>
      </c>
      <c r="Y8701">
        <v>323636</v>
      </c>
      <c r="Z8701">
        <v>1719115</v>
      </c>
      <c r="AA8701">
        <v>-60655</v>
      </c>
      <c r="AB8701">
        <v>-4769</v>
      </c>
      <c r="AD8701">
        <v>-108260</v>
      </c>
      <c r="AF8701">
        <v>-826</v>
      </c>
      <c r="AG8701">
        <v>-174510</v>
      </c>
      <c r="AH8701">
        <v>-408958</v>
      </c>
      <c r="AI8701">
        <v>-16648</v>
      </c>
      <c r="AJ8701">
        <v>-392310</v>
      </c>
      <c r="AN8701">
        <v>-392310</v>
      </c>
      <c r="AP8701">
        <v>20355</v>
      </c>
      <c r="AQ8701" t="s">
        <v>326</v>
      </c>
      <c r="AR8701" t="s">
        <v>327</v>
      </c>
      <c r="AS8701" t="s">
        <v>326</v>
      </c>
      <c r="AT8701" t="s">
        <v>327</v>
      </c>
      <c r="AU8701">
        <v>2040</v>
      </c>
      <c r="AV8701" t="s">
        <v>61</v>
      </c>
      <c r="AW8701">
        <v>3</v>
      </c>
      <c r="AX8701">
        <v>3</v>
      </c>
      <c r="AY8701">
        <v>2002</v>
      </c>
      <c r="AZ8701">
        <v>3</v>
      </c>
      <c r="BA8701" t="str">
        <f t="shared" si="270"/>
        <v>20023</v>
      </c>
      <c r="BB8701" t="str">
        <f t="shared" si="271"/>
        <v>20023US Airways Inc.</v>
      </c>
      <c r="BC8701" t="e">
        <f>#N/A</f>
        <v>#N/A</v>
      </c>
      <c r="BD8701" t="e">
        <f>#N/A</f>
        <v>#N/A</v>
      </c>
      <c r="BE8701" t="e">
        <f>#N/A</f>
        <v>#N/A</v>
      </c>
      <c r="BF8701" t="e">
        <f>#N/A</f>
        <v>#N/A</v>
      </c>
      <c r="BG8701" t="e">
        <f>#N/A</f>
        <v>#N/A</v>
      </c>
    </row>
    <row r="8702" spans="1:59">
      <c r="A8702">
        <v>-49</v>
      </c>
      <c r="B8702">
        <v>3270</v>
      </c>
      <c r="C8702">
        <v>54685</v>
      </c>
      <c r="E8702">
        <v>230</v>
      </c>
      <c r="F8702">
        <v>106</v>
      </c>
      <c r="G8702">
        <v>124</v>
      </c>
      <c r="K8702">
        <v>1616</v>
      </c>
      <c r="L8702">
        <v>1383</v>
      </c>
      <c r="M8702">
        <v>233</v>
      </c>
      <c r="O8702">
        <v>224</v>
      </c>
      <c r="P8702">
        <v>56755</v>
      </c>
      <c r="Q8702">
        <v>21504</v>
      </c>
      <c r="R8702">
        <v>5881</v>
      </c>
      <c r="S8702">
        <v>7355</v>
      </c>
      <c r="T8702">
        <v>8871</v>
      </c>
      <c r="U8702">
        <v>4738</v>
      </c>
      <c r="V8702">
        <v>2927</v>
      </c>
      <c r="X8702">
        <v>2209</v>
      </c>
      <c r="Z8702">
        <v>53485</v>
      </c>
      <c r="AA8702">
        <v>-3051</v>
      </c>
      <c r="AB8702">
        <v>-240</v>
      </c>
      <c r="AD8702">
        <v>12</v>
      </c>
      <c r="AF8702">
        <v>-42</v>
      </c>
      <c r="AG8702">
        <v>-3321</v>
      </c>
      <c r="AH8702">
        <v>-51</v>
      </c>
      <c r="AI8702">
        <v>-2</v>
      </c>
      <c r="AJ8702">
        <v>-49</v>
      </c>
      <c r="AN8702">
        <v>-49</v>
      </c>
      <c r="AP8702">
        <v>20355</v>
      </c>
      <c r="AQ8702" t="s">
        <v>326</v>
      </c>
      <c r="AR8702" t="s">
        <v>327</v>
      </c>
      <c r="AS8702" t="s">
        <v>326</v>
      </c>
      <c r="AT8702" t="s">
        <v>327</v>
      </c>
      <c r="AU8702">
        <v>12041</v>
      </c>
      <c r="AV8702" t="s">
        <v>62</v>
      </c>
      <c r="AW8702">
        <v>3</v>
      </c>
      <c r="AX8702">
        <v>3</v>
      </c>
      <c r="AY8702">
        <v>2002</v>
      </c>
      <c r="AZ8702">
        <v>3</v>
      </c>
      <c r="BA8702" t="str">
        <f t="shared" si="270"/>
        <v>20023</v>
      </c>
      <c r="BB8702" t="str">
        <f t="shared" si="271"/>
        <v>20023US Airways Inc.</v>
      </c>
      <c r="BC8702" t="e">
        <f>#N/A</f>
        <v>#N/A</v>
      </c>
      <c r="BD8702" t="e">
        <f>#N/A</f>
        <v>#N/A</v>
      </c>
      <c r="BE8702" t="e">
        <f>#N/A</f>
        <v>#N/A</v>
      </c>
      <c r="BF8702" t="e">
        <f>#N/A</f>
        <v>#N/A</v>
      </c>
      <c r="BG8702" t="e">
        <f>#N/A</f>
        <v>#N/A</v>
      </c>
    </row>
    <row r="8703" spans="1:59">
      <c r="A8703">
        <v>34471</v>
      </c>
      <c r="B8703">
        <v>48799</v>
      </c>
      <c r="C8703">
        <v>167162</v>
      </c>
      <c r="D8703">
        <v>964</v>
      </c>
      <c r="E8703">
        <v>18883</v>
      </c>
      <c r="F8703">
        <v>18137</v>
      </c>
      <c r="G8703">
        <v>746</v>
      </c>
      <c r="K8703">
        <v>6262</v>
      </c>
      <c r="L8703">
        <v>5359</v>
      </c>
      <c r="M8703">
        <v>903</v>
      </c>
      <c r="O8703">
        <v>439</v>
      </c>
      <c r="P8703">
        <v>193710</v>
      </c>
      <c r="Q8703">
        <v>62531</v>
      </c>
      <c r="R8703">
        <v>14363</v>
      </c>
      <c r="S8703">
        <v>31805</v>
      </c>
      <c r="T8703">
        <v>15309</v>
      </c>
      <c r="U8703">
        <v>10245</v>
      </c>
      <c r="V8703">
        <v>3493</v>
      </c>
      <c r="X8703">
        <v>7165</v>
      </c>
      <c r="Z8703">
        <v>144911</v>
      </c>
      <c r="AA8703">
        <v>-11821</v>
      </c>
      <c r="AB8703">
        <v>-929</v>
      </c>
      <c r="AD8703">
        <v>46</v>
      </c>
      <c r="AF8703">
        <v>-161</v>
      </c>
      <c r="AG8703">
        <v>-12865</v>
      </c>
      <c r="AH8703">
        <v>35934</v>
      </c>
      <c r="AI8703">
        <v>1463</v>
      </c>
      <c r="AJ8703">
        <v>34471</v>
      </c>
      <c r="AN8703">
        <v>34471</v>
      </c>
      <c r="AP8703">
        <v>20355</v>
      </c>
      <c r="AQ8703" t="s">
        <v>326</v>
      </c>
      <c r="AR8703" t="s">
        <v>327</v>
      </c>
      <c r="AS8703" t="s">
        <v>326</v>
      </c>
      <c r="AT8703" t="s">
        <v>327</v>
      </c>
      <c r="AU8703">
        <v>12040</v>
      </c>
      <c r="AV8703" t="s">
        <v>69</v>
      </c>
      <c r="AW8703">
        <v>3</v>
      </c>
      <c r="AX8703">
        <v>3</v>
      </c>
      <c r="AY8703">
        <v>2002</v>
      </c>
      <c r="AZ8703">
        <v>3</v>
      </c>
      <c r="BA8703" t="str">
        <f t="shared" si="270"/>
        <v>20023</v>
      </c>
      <c r="BB8703" t="str">
        <f t="shared" si="271"/>
        <v>20023US Airways Inc.</v>
      </c>
      <c r="BC8703" t="e">
        <f>#N/A</f>
        <v>#N/A</v>
      </c>
      <c r="BD8703" t="e">
        <f>#N/A</f>
        <v>#N/A</v>
      </c>
      <c r="BE8703" t="e">
        <f>#N/A</f>
        <v>#N/A</v>
      </c>
      <c r="BF8703" t="e">
        <f>#N/A</f>
        <v>#N/A</v>
      </c>
      <c r="BG8703" t="e">
        <f>#N/A</f>
        <v>#N/A</v>
      </c>
    </row>
    <row r="8704" spans="1:59">
      <c r="A8704">
        <v>-675724</v>
      </c>
      <c r="B8704">
        <v>-184030</v>
      </c>
      <c r="C8704">
        <v>1004095</v>
      </c>
      <c r="D8704">
        <v>3772</v>
      </c>
      <c r="E8704">
        <v>13867</v>
      </c>
      <c r="F8704">
        <v>11086</v>
      </c>
      <c r="G8704">
        <v>2781</v>
      </c>
      <c r="H8704">
        <v>1351</v>
      </c>
      <c r="I8704">
        <v>1351</v>
      </c>
      <c r="K8704">
        <v>28301</v>
      </c>
      <c r="L8704">
        <v>25765</v>
      </c>
      <c r="M8704">
        <v>2536</v>
      </c>
      <c r="O8704">
        <v>348212</v>
      </c>
      <c r="P8704">
        <v>1399598</v>
      </c>
      <c r="Q8704">
        <v>400043</v>
      </c>
      <c r="R8704">
        <v>189548</v>
      </c>
      <c r="S8704">
        <v>119531</v>
      </c>
      <c r="T8704">
        <v>293467</v>
      </c>
      <c r="U8704">
        <v>120056</v>
      </c>
      <c r="V8704">
        <v>85193</v>
      </c>
      <c r="X8704">
        <v>48368</v>
      </c>
      <c r="Y8704">
        <v>327422</v>
      </c>
      <c r="Z8704">
        <v>1583628</v>
      </c>
      <c r="AA8704">
        <v>-58508</v>
      </c>
      <c r="AB8704">
        <v>-3385</v>
      </c>
      <c r="AD8704">
        <v>-496249</v>
      </c>
      <c r="AF8704">
        <v>5239</v>
      </c>
      <c r="AG8704">
        <v>-552903</v>
      </c>
      <c r="AH8704">
        <v>-736933</v>
      </c>
      <c r="AI8704">
        <v>-61209</v>
      </c>
      <c r="AJ8704">
        <v>-675724</v>
      </c>
      <c r="AN8704">
        <v>-675724</v>
      </c>
      <c r="AP8704">
        <v>20355</v>
      </c>
      <c r="AQ8704" t="s">
        <v>326</v>
      </c>
      <c r="AR8704" t="s">
        <v>327</v>
      </c>
      <c r="AS8704" t="s">
        <v>326</v>
      </c>
      <c r="AT8704" t="s">
        <v>327</v>
      </c>
      <c r="AU8704">
        <v>2040</v>
      </c>
      <c r="AV8704" t="s">
        <v>61</v>
      </c>
      <c r="AW8704">
        <v>3</v>
      </c>
      <c r="AX8704">
        <v>3</v>
      </c>
      <c r="AY8704">
        <v>2002</v>
      </c>
      <c r="AZ8704">
        <v>4</v>
      </c>
      <c r="BA8704" t="str">
        <f t="shared" si="270"/>
        <v>20024</v>
      </c>
      <c r="BB8704" t="str">
        <f t="shared" si="271"/>
        <v>20024US Airways Inc.</v>
      </c>
      <c r="BC8704" t="e">
        <f>#N/A</f>
        <v>#N/A</v>
      </c>
      <c r="BD8704" t="e">
        <f>#N/A</f>
        <v>#N/A</v>
      </c>
      <c r="BE8704" t="e">
        <f>#N/A</f>
        <v>#N/A</v>
      </c>
      <c r="BF8704" t="e">
        <f>#N/A</f>
        <v>#N/A</v>
      </c>
      <c r="BG8704" t="e">
        <f>#N/A</f>
        <v>#N/A</v>
      </c>
    </row>
    <row r="8705" spans="1:59">
      <c r="A8705">
        <v>-77009</v>
      </c>
      <c r="B8705">
        <v>-5945</v>
      </c>
      <c r="C8705">
        <v>112752</v>
      </c>
      <c r="D8705">
        <v>1068</v>
      </c>
      <c r="E8705">
        <v>19880</v>
      </c>
      <c r="F8705">
        <v>18943</v>
      </c>
      <c r="G8705">
        <v>937</v>
      </c>
      <c r="K8705">
        <v>5820</v>
      </c>
      <c r="L8705">
        <v>5299</v>
      </c>
      <c r="M8705">
        <v>521</v>
      </c>
      <c r="O8705">
        <v>390</v>
      </c>
      <c r="P8705">
        <v>139910</v>
      </c>
      <c r="Q8705">
        <v>63378</v>
      </c>
      <c r="R8705">
        <v>16879</v>
      </c>
      <c r="S8705">
        <v>27011</v>
      </c>
      <c r="T8705">
        <v>20321</v>
      </c>
      <c r="U8705">
        <v>7930</v>
      </c>
      <c r="V8705">
        <v>2885</v>
      </c>
      <c r="X8705">
        <v>7451</v>
      </c>
      <c r="Z8705">
        <v>145855</v>
      </c>
      <c r="AA8705">
        <v>-12032</v>
      </c>
      <c r="AB8705">
        <v>-696</v>
      </c>
      <c r="AD8705">
        <v>-66389</v>
      </c>
      <c r="AF8705">
        <v>1078</v>
      </c>
      <c r="AG8705">
        <v>-78039</v>
      </c>
      <c r="AH8705">
        <v>-83984</v>
      </c>
      <c r="AI8705">
        <v>-6975</v>
      </c>
      <c r="AJ8705">
        <v>-77009</v>
      </c>
      <c r="AN8705">
        <v>-77009</v>
      </c>
      <c r="AP8705">
        <v>20355</v>
      </c>
      <c r="AQ8705" t="s">
        <v>326</v>
      </c>
      <c r="AR8705" t="s">
        <v>327</v>
      </c>
      <c r="AS8705" t="s">
        <v>326</v>
      </c>
      <c r="AT8705" t="s">
        <v>327</v>
      </c>
      <c r="AU8705">
        <v>12040</v>
      </c>
      <c r="AV8705" t="s">
        <v>69</v>
      </c>
      <c r="AW8705">
        <v>3</v>
      </c>
      <c r="AX8705">
        <v>3</v>
      </c>
      <c r="AY8705">
        <v>2002</v>
      </c>
      <c r="AZ8705">
        <v>4</v>
      </c>
      <c r="BA8705" t="str">
        <f t="shared" si="270"/>
        <v>20024</v>
      </c>
      <c r="BB8705" t="str">
        <f t="shared" si="271"/>
        <v>20024US Airways Inc.</v>
      </c>
      <c r="BC8705" t="e">
        <f>#N/A</f>
        <v>#N/A</v>
      </c>
      <c r="BD8705" t="e">
        <f>#N/A</f>
        <v>#N/A</v>
      </c>
      <c r="BE8705" t="e">
        <f>#N/A</f>
        <v>#N/A</v>
      </c>
      <c r="BF8705" t="e">
        <f>#N/A</f>
        <v>#N/A</v>
      </c>
      <c r="BG8705" t="e">
        <f>#N/A</f>
        <v>#N/A</v>
      </c>
    </row>
    <row r="8706" spans="1:59">
      <c r="A8706">
        <v>-25265</v>
      </c>
      <c r="B8706">
        <v>-2144</v>
      </c>
      <c r="C8706">
        <v>52679</v>
      </c>
      <c r="E8706">
        <v>286</v>
      </c>
      <c r="F8706">
        <v>115</v>
      </c>
      <c r="G8706">
        <v>171</v>
      </c>
      <c r="K8706">
        <v>1895</v>
      </c>
      <c r="L8706">
        <v>1725</v>
      </c>
      <c r="M8706">
        <v>170</v>
      </c>
      <c r="O8706">
        <v>253</v>
      </c>
      <c r="P8706">
        <v>55113</v>
      </c>
      <c r="Q8706">
        <v>21973</v>
      </c>
      <c r="R8706">
        <v>7052</v>
      </c>
      <c r="S8706">
        <v>7509</v>
      </c>
      <c r="T8706">
        <v>10493</v>
      </c>
      <c r="U8706">
        <v>4488</v>
      </c>
      <c r="V8706">
        <v>2944</v>
      </c>
      <c r="X8706">
        <v>2798</v>
      </c>
      <c r="Z8706">
        <v>57257</v>
      </c>
      <c r="AA8706">
        <v>-3918</v>
      </c>
      <c r="AB8706">
        <v>-227</v>
      </c>
      <c r="AD8706">
        <v>-21615</v>
      </c>
      <c r="AF8706">
        <v>351</v>
      </c>
      <c r="AG8706">
        <v>-25409</v>
      </c>
      <c r="AH8706">
        <v>-27553</v>
      </c>
      <c r="AI8706">
        <v>-2288</v>
      </c>
      <c r="AJ8706">
        <v>-25265</v>
      </c>
      <c r="AN8706">
        <v>-25265</v>
      </c>
      <c r="AP8706">
        <v>20355</v>
      </c>
      <c r="AQ8706" t="s">
        <v>326</v>
      </c>
      <c r="AR8706" t="s">
        <v>327</v>
      </c>
      <c r="AS8706" t="s">
        <v>326</v>
      </c>
      <c r="AT8706" t="s">
        <v>327</v>
      </c>
      <c r="AU8706">
        <v>12041</v>
      </c>
      <c r="AV8706" t="s">
        <v>62</v>
      </c>
      <c r="AW8706">
        <v>3</v>
      </c>
      <c r="AX8706">
        <v>3</v>
      </c>
      <c r="AY8706">
        <v>2002</v>
      </c>
      <c r="AZ8706">
        <v>4</v>
      </c>
      <c r="BA8706" t="str">
        <f t="shared" ref="BA8706:BA8769" si="272">CONCATENATE(AY8706,AZ8706)</f>
        <v>20024</v>
      </c>
      <c r="BB8706" t="str">
        <f t="shared" ref="BB8706:BB8769" si="273">CONCATENATE(BA8706,AR8706)</f>
        <v>20024US Airways Inc.</v>
      </c>
      <c r="BC8706" t="e">
        <f>#N/A</f>
        <v>#N/A</v>
      </c>
      <c r="BD8706" t="e">
        <f>#N/A</f>
        <v>#N/A</v>
      </c>
      <c r="BE8706" t="e">
        <f>#N/A</f>
        <v>#N/A</v>
      </c>
      <c r="BF8706" t="e">
        <f>#N/A</f>
        <v>#N/A</v>
      </c>
      <c r="BG8706" t="e">
        <f>#N/A</f>
        <v>#N/A</v>
      </c>
    </row>
    <row r="8707" spans="1:59">
      <c r="A8707">
        <v>-34820</v>
      </c>
      <c r="B8707">
        <v>-23588</v>
      </c>
      <c r="C8707">
        <v>85998</v>
      </c>
      <c r="D8707">
        <v>834</v>
      </c>
      <c r="E8707">
        <v>19953</v>
      </c>
      <c r="F8707">
        <v>19322</v>
      </c>
      <c r="G8707">
        <v>631</v>
      </c>
      <c r="K8707">
        <v>5160</v>
      </c>
      <c r="L8707">
        <v>4711</v>
      </c>
      <c r="M8707">
        <v>449</v>
      </c>
      <c r="O8707">
        <v>373</v>
      </c>
      <c r="P8707">
        <v>112318</v>
      </c>
      <c r="Q8707">
        <v>56431</v>
      </c>
      <c r="R8707">
        <v>18857</v>
      </c>
      <c r="S8707">
        <v>21884</v>
      </c>
      <c r="T8707">
        <v>20258</v>
      </c>
      <c r="U8707">
        <v>6679</v>
      </c>
      <c r="V8707">
        <v>3233</v>
      </c>
      <c r="X8707">
        <v>8564</v>
      </c>
      <c r="Z8707">
        <v>135906</v>
      </c>
      <c r="AA8707">
        <v>-10397</v>
      </c>
      <c r="AB8707">
        <v>-746</v>
      </c>
      <c r="AD8707">
        <v>144</v>
      </c>
      <c r="AF8707">
        <v>-233</v>
      </c>
      <c r="AG8707">
        <v>-11232</v>
      </c>
      <c r="AH8707">
        <v>-34820</v>
      </c>
      <c r="AJ8707">
        <v>-34820</v>
      </c>
      <c r="AN8707">
        <v>-34820</v>
      </c>
      <c r="AP8707">
        <v>20355</v>
      </c>
      <c r="AQ8707" t="s">
        <v>326</v>
      </c>
      <c r="AR8707" t="s">
        <v>327</v>
      </c>
      <c r="AS8707" t="s">
        <v>326</v>
      </c>
      <c r="AT8707" t="s">
        <v>327</v>
      </c>
      <c r="AU8707">
        <v>12040</v>
      </c>
      <c r="AV8707" t="s">
        <v>69</v>
      </c>
      <c r="AW8707">
        <v>3</v>
      </c>
      <c r="AX8707">
        <v>3</v>
      </c>
      <c r="AY8707">
        <v>2003</v>
      </c>
      <c r="AZ8707">
        <v>1</v>
      </c>
      <c r="BA8707" t="str">
        <f t="shared" si="272"/>
        <v>20031</v>
      </c>
      <c r="BB8707" t="str">
        <f t="shared" si="273"/>
        <v>20031US Airways Inc.</v>
      </c>
      <c r="BC8707" t="e">
        <f>#N/A</f>
        <v>#N/A</v>
      </c>
      <c r="BD8707" t="e">
        <f>#N/A</f>
        <v>#N/A</v>
      </c>
      <c r="BE8707" t="e">
        <f>#N/A</f>
        <v>#N/A</v>
      </c>
      <c r="BF8707" t="e">
        <f>#N/A</f>
        <v>#N/A</v>
      </c>
      <c r="BG8707" t="e">
        <f>#N/A</f>
        <v>#N/A</v>
      </c>
    </row>
    <row r="8708" spans="1:59">
      <c r="A8708">
        <v>561</v>
      </c>
      <c r="B8708">
        <v>5278</v>
      </c>
      <c r="C8708">
        <v>77469</v>
      </c>
      <c r="E8708">
        <v>280</v>
      </c>
      <c r="F8708">
        <v>103</v>
      </c>
      <c r="G8708">
        <v>177</v>
      </c>
      <c r="K8708">
        <v>2167</v>
      </c>
      <c r="L8708">
        <v>1979</v>
      </c>
      <c r="M8708">
        <v>188</v>
      </c>
      <c r="O8708">
        <v>442</v>
      </c>
      <c r="P8708">
        <v>80358</v>
      </c>
      <c r="Q8708">
        <v>28718</v>
      </c>
      <c r="R8708">
        <v>9751</v>
      </c>
      <c r="S8708">
        <v>9864</v>
      </c>
      <c r="T8708">
        <v>12602</v>
      </c>
      <c r="U8708">
        <v>6585</v>
      </c>
      <c r="V8708">
        <v>4164</v>
      </c>
      <c r="X8708">
        <v>3396</v>
      </c>
      <c r="Z8708">
        <v>75080</v>
      </c>
      <c r="AA8708">
        <v>-4367</v>
      </c>
      <c r="AB8708">
        <v>-313</v>
      </c>
      <c r="AD8708">
        <v>61</v>
      </c>
      <c r="AF8708">
        <v>-98</v>
      </c>
      <c r="AG8708">
        <v>-4717</v>
      </c>
      <c r="AH8708">
        <v>561</v>
      </c>
      <c r="AJ8708">
        <v>561</v>
      </c>
      <c r="AN8708">
        <v>561</v>
      </c>
      <c r="AP8708">
        <v>20355</v>
      </c>
      <c r="AQ8708" t="s">
        <v>326</v>
      </c>
      <c r="AR8708" t="s">
        <v>327</v>
      </c>
      <c r="AS8708" t="s">
        <v>326</v>
      </c>
      <c r="AT8708" t="s">
        <v>327</v>
      </c>
      <c r="AU8708">
        <v>12041</v>
      </c>
      <c r="AV8708" t="s">
        <v>62</v>
      </c>
      <c r="AW8708">
        <v>3</v>
      </c>
      <c r="AX8708">
        <v>3</v>
      </c>
      <c r="AY8708">
        <v>2003</v>
      </c>
      <c r="AZ8708">
        <v>1</v>
      </c>
      <c r="BA8708" t="str">
        <f t="shared" si="272"/>
        <v>20031</v>
      </c>
      <c r="BB8708" t="str">
        <f t="shared" si="273"/>
        <v>20031US Airways Inc.</v>
      </c>
      <c r="BC8708" t="e">
        <f>#N/A</f>
        <v>#N/A</v>
      </c>
      <c r="BD8708" t="e">
        <f>#N/A</f>
        <v>#N/A</v>
      </c>
      <c r="BE8708" t="e">
        <f>#N/A</f>
        <v>#N/A</v>
      </c>
      <c r="BF8708" t="e">
        <f>#N/A</f>
        <v>#N/A</v>
      </c>
      <c r="BG8708" t="e">
        <f>#N/A</f>
        <v>#N/A</v>
      </c>
    </row>
    <row r="8709" spans="1:59">
      <c r="A8709">
        <v>1646765</v>
      </c>
      <c r="B8709">
        <v>-183615</v>
      </c>
      <c r="C8709">
        <v>953131</v>
      </c>
      <c r="D8709">
        <v>3974</v>
      </c>
      <c r="E8709">
        <v>12386</v>
      </c>
      <c r="F8709">
        <v>10353</v>
      </c>
      <c r="G8709">
        <v>2033</v>
      </c>
      <c r="H8709">
        <v>7125</v>
      </c>
      <c r="I8709">
        <v>7125</v>
      </c>
      <c r="K8709">
        <v>26603</v>
      </c>
      <c r="L8709">
        <v>24289</v>
      </c>
      <c r="M8709">
        <v>2314</v>
      </c>
      <c r="O8709">
        <v>316221</v>
      </c>
      <c r="P8709">
        <v>1319440</v>
      </c>
      <c r="Q8709">
        <v>398991</v>
      </c>
      <c r="R8709">
        <v>151622</v>
      </c>
      <c r="S8709">
        <v>110028</v>
      </c>
      <c r="T8709">
        <v>277985</v>
      </c>
      <c r="U8709">
        <v>117288</v>
      </c>
      <c r="V8709">
        <v>95348</v>
      </c>
      <c r="X8709">
        <v>52199</v>
      </c>
      <c r="Y8709">
        <v>299594</v>
      </c>
      <c r="Z8709">
        <v>1503055</v>
      </c>
      <c r="AA8709">
        <v>-53610</v>
      </c>
      <c r="AB8709">
        <v>-3846</v>
      </c>
      <c r="AD8709">
        <v>1889035</v>
      </c>
      <c r="AF8709">
        <v>-1199</v>
      </c>
      <c r="AG8709">
        <v>1830380</v>
      </c>
      <c r="AH8709">
        <v>1646765</v>
      </c>
      <c r="AJ8709">
        <v>1646765</v>
      </c>
      <c r="AN8709">
        <v>1646765</v>
      </c>
      <c r="AP8709">
        <v>20355</v>
      </c>
      <c r="AQ8709" t="s">
        <v>326</v>
      </c>
      <c r="AR8709" t="s">
        <v>327</v>
      </c>
      <c r="AS8709" t="s">
        <v>326</v>
      </c>
      <c r="AT8709" t="s">
        <v>327</v>
      </c>
      <c r="AU8709">
        <v>2040</v>
      </c>
      <c r="AV8709" t="s">
        <v>61</v>
      </c>
      <c r="AW8709">
        <v>3</v>
      </c>
      <c r="AX8709">
        <v>3</v>
      </c>
      <c r="AY8709">
        <v>2003</v>
      </c>
      <c r="AZ8709">
        <v>1</v>
      </c>
      <c r="BA8709" t="str">
        <f t="shared" si="272"/>
        <v>20031</v>
      </c>
      <c r="BB8709" t="str">
        <f t="shared" si="273"/>
        <v>20031US Airways Inc.</v>
      </c>
      <c r="BC8709" t="e">
        <f>#N/A</f>
        <v>#N/A</v>
      </c>
      <c r="BD8709" t="e">
        <f>#N/A</f>
        <v>#N/A</v>
      </c>
      <c r="BE8709" t="e">
        <f>#N/A</f>
        <v>#N/A</v>
      </c>
      <c r="BF8709" t="e">
        <f>#N/A</f>
        <v>#N/A</v>
      </c>
      <c r="BG8709" t="e">
        <f>#N/A</f>
        <v>#N/A</v>
      </c>
    </row>
    <row r="8710" spans="1:59">
      <c r="A8710">
        <v>-360</v>
      </c>
      <c r="B8710">
        <v>-106914</v>
      </c>
      <c r="C8710">
        <v>1064934</v>
      </c>
      <c r="D8710">
        <v>3910</v>
      </c>
      <c r="E8710">
        <v>13089</v>
      </c>
      <c r="F8710">
        <v>10695</v>
      </c>
      <c r="G8710">
        <v>2394</v>
      </c>
      <c r="H8710">
        <v>8567</v>
      </c>
      <c r="I8710">
        <v>8567</v>
      </c>
      <c r="K8710">
        <v>26576</v>
      </c>
      <c r="L8710">
        <v>23798</v>
      </c>
      <c r="M8710">
        <v>2778</v>
      </c>
      <c r="O8710">
        <v>392976</v>
      </c>
      <c r="P8710">
        <v>1510052</v>
      </c>
      <c r="Q8710">
        <v>437813</v>
      </c>
      <c r="R8710">
        <v>191877</v>
      </c>
      <c r="S8710">
        <v>117116</v>
      </c>
      <c r="T8710">
        <v>273290</v>
      </c>
      <c r="U8710">
        <v>135254</v>
      </c>
      <c r="V8710">
        <v>97454</v>
      </c>
      <c r="X8710">
        <v>41772</v>
      </c>
      <c r="Y8710">
        <v>322390</v>
      </c>
      <c r="Z8710">
        <v>1616966</v>
      </c>
      <c r="AA8710">
        <v>-40596</v>
      </c>
      <c r="AB8710">
        <v>-1216</v>
      </c>
      <c r="AD8710">
        <v>6212</v>
      </c>
      <c r="AF8710">
        <v>141855</v>
      </c>
      <c r="AG8710">
        <v>106255</v>
      </c>
      <c r="AH8710">
        <v>-659</v>
      </c>
      <c r="AI8710">
        <v>-299</v>
      </c>
      <c r="AJ8710">
        <v>-360</v>
      </c>
      <c r="AN8710">
        <v>-360</v>
      </c>
      <c r="AP8710">
        <v>20355</v>
      </c>
      <c r="AQ8710" t="s">
        <v>326</v>
      </c>
      <c r="AR8710" t="s">
        <v>327</v>
      </c>
      <c r="AS8710" t="s">
        <v>326</v>
      </c>
      <c r="AT8710" t="s">
        <v>327</v>
      </c>
      <c r="AU8710">
        <v>2040</v>
      </c>
      <c r="AV8710" t="s">
        <v>61</v>
      </c>
      <c r="AW8710">
        <v>3</v>
      </c>
      <c r="AX8710">
        <v>3</v>
      </c>
      <c r="AY8710">
        <v>2003</v>
      </c>
      <c r="AZ8710">
        <v>2</v>
      </c>
      <c r="BA8710" t="str">
        <f t="shared" si="272"/>
        <v>20032</v>
      </c>
      <c r="BB8710" t="str">
        <f t="shared" si="273"/>
        <v>20032US Airways Inc.</v>
      </c>
      <c r="BC8710" t="e">
        <f>#N/A</f>
        <v>#N/A</v>
      </c>
      <c r="BD8710" t="e">
        <f>#N/A</f>
        <v>#N/A</v>
      </c>
      <c r="BE8710" t="e">
        <f>#N/A</f>
        <v>#N/A</v>
      </c>
      <c r="BF8710" t="e">
        <f>#N/A</f>
        <v>#N/A</v>
      </c>
      <c r="BG8710" t="e">
        <f>#N/A</f>
        <v>#N/A</v>
      </c>
    </row>
    <row r="8711" spans="1:59">
      <c r="A8711">
        <v>4743</v>
      </c>
      <c r="B8711">
        <v>-1065</v>
      </c>
      <c r="C8711">
        <v>87344</v>
      </c>
      <c r="E8711">
        <v>342</v>
      </c>
      <c r="F8711">
        <v>133</v>
      </c>
      <c r="G8711">
        <v>209</v>
      </c>
      <c r="K8711">
        <v>2437</v>
      </c>
      <c r="L8711">
        <v>2182</v>
      </c>
      <c r="M8711">
        <v>255</v>
      </c>
      <c r="O8711">
        <v>416</v>
      </c>
      <c r="P8711">
        <v>90539</v>
      </c>
      <c r="Q8711">
        <v>37163</v>
      </c>
      <c r="R8711">
        <v>13448</v>
      </c>
      <c r="S8711">
        <v>10450</v>
      </c>
      <c r="T8711">
        <v>14790</v>
      </c>
      <c r="U8711">
        <v>7742</v>
      </c>
      <c r="V8711">
        <v>5086</v>
      </c>
      <c r="X8711">
        <v>2925</v>
      </c>
      <c r="Z8711">
        <v>91604</v>
      </c>
      <c r="AA8711">
        <v>-3723</v>
      </c>
      <c r="AB8711">
        <v>-112</v>
      </c>
      <c r="AD8711">
        <v>570</v>
      </c>
      <c r="AF8711">
        <v>13008</v>
      </c>
      <c r="AG8711">
        <v>9743</v>
      </c>
      <c r="AH8711">
        <v>8678</v>
      </c>
      <c r="AI8711">
        <v>3935</v>
      </c>
      <c r="AJ8711">
        <v>4743</v>
      </c>
      <c r="AN8711">
        <v>4743</v>
      </c>
      <c r="AP8711">
        <v>20355</v>
      </c>
      <c r="AQ8711" t="s">
        <v>326</v>
      </c>
      <c r="AR8711" t="s">
        <v>327</v>
      </c>
      <c r="AS8711" t="s">
        <v>326</v>
      </c>
      <c r="AT8711" t="s">
        <v>327</v>
      </c>
      <c r="AU8711">
        <v>12041</v>
      </c>
      <c r="AV8711" t="s">
        <v>62</v>
      </c>
      <c r="AW8711">
        <v>3</v>
      </c>
      <c r="AX8711">
        <v>3</v>
      </c>
      <c r="AY8711">
        <v>2003</v>
      </c>
      <c r="AZ8711">
        <v>2</v>
      </c>
      <c r="BA8711" t="str">
        <f t="shared" si="272"/>
        <v>20032</v>
      </c>
      <c r="BB8711" t="str">
        <f t="shared" si="273"/>
        <v>20032US Airways Inc.</v>
      </c>
      <c r="BC8711" t="e">
        <f>#N/A</f>
        <v>#N/A</v>
      </c>
      <c r="BD8711" t="e">
        <f>#N/A</f>
        <v>#N/A</v>
      </c>
      <c r="BE8711" t="e">
        <f>#N/A</f>
        <v>#N/A</v>
      </c>
      <c r="BF8711" t="e">
        <f>#N/A</f>
        <v>#N/A</v>
      </c>
      <c r="BG8711" t="e">
        <f>#N/A</f>
        <v>#N/A</v>
      </c>
    </row>
    <row r="8712" spans="1:59">
      <c r="A8712">
        <v>11674</v>
      </c>
      <c r="B8712">
        <v>-1493</v>
      </c>
      <c r="C8712">
        <v>133228</v>
      </c>
      <c r="D8712">
        <v>867</v>
      </c>
      <c r="E8712">
        <v>18809</v>
      </c>
      <c r="F8712">
        <v>18034</v>
      </c>
      <c r="G8712">
        <v>775</v>
      </c>
      <c r="K8712">
        <v>5715</v>
      </c>
      <c r="L8712">
        <v>5118</v>
      </c>
      <c r="M8712">
        <v>597</v>
      </c>
      <c r="O8712">
        <v>439</v>
      </c>
      <c r="P8712">
        <v>159058</v>
      </c>
      <c r="Q8712">
        <v>68474</v>
      </c>
      <c r="R8712">
        <v>21132</v>
      </c>
      <c r="S8712">
        <v>27694</v>
      </c>
      <c r="T8712">
        <v>21332</v>
      </c>
      <c r="U8712">
        <v>9594</v>
      </c>
      <c r="V8712">
        <v>3858</v>
      </c>
      <c r="X8712">
        <v>8467</v>
      </c>
      <c r="Z8712">
        <v>160551</v>
      </c>
      <c r="AA8712">
        <v>-8730</v>
      </c>
      <c r="AB8712">
        <v>-261</v>
      </c>
      <c r="AD8712">
        <v>1336</v>
      </c>
      <c r="AF8712">
        <v>30505</v>
      </c>
      <c r="AG8712">
        <v>22850</v>
      </c>
      <c r="AH8712">
        <v>21357</v>
      </c>
      <c r="AI8712">
        <v>9683</v>
      </c>
      <c r="AJ8712">
        <v>11674</v>
      </c>
      <c r="AN8712">
        <v>11674</v>
      </c>
      <c r="AP8712">
        <v>20355</v>
      </c>
      <c r="AQ8712" t="s">
        <v>326</v>
      </c>
      <c r="AR8712" t="s">
        <v>327</v>
      </c>
      <c r="AS8712" t="s">
        <v>326</v>
      </c>
      <c r="AT8712" t="s">
        <v>327</v>
      </c>
      <c r="AU8712">
        <v>12040</v>
      </c>
      <c r="AV8712" t="s">
        <v>69</v>
      </c>
      <c r="AW8712">
        <v>3</v>
      </c>
      <c r="AX8712">
        <v>3</v>
      </c>
      <c r="AY8712">
        <v>2003</v>
      </c>
      <c r="AZ8712">
        <v>2</v>
      </c>
      <c r="BA8712" t="str">
        <f t="shared" si="272"/>
        <v>20032</v>
      </c>
      <c r="BB8712" t="str">
        <f t="shared" si="273"/>
        <v>20032US Airways Inc.</v>
      </c>
      <c r="BC8712" t="e">
        <f>#N/A</f>
        <v>#N/A</v>
      </c>
      <c r="BD8712" t="e">
        <f>#N/A</f>
        <v>#N/A</v>
      </c>
      <c r="BE8712" t="e">
        <f>#N/A</f>
        <v>#N/A</v>
      </c>
      <c r="BF8712" t="e">
        <f>#N/A</f>
        <v>#N/A</v>
      </c>
      <c r="BG8712" t="e">
        <f>#N/A</f>
        <v>#N/A</v>
      </c>
    </row>
    <row r="8713" spans="1:59">
      <c r="A8713">
        <v>-120171</v>
      </c>
      <c r="B8713">
        <v>-83082</v>
      </c>
      <c r="C8713">
        <v>1002382</v>
      </c>
      <c r="D8713">
        <v>2456</v>
      </c>
      <c r="E8713">
        <v>11493</v>
      </c>
      <c r="F8713">
        <v>8874</v>
      </c>
      <c r="G8713">
        <v>2619</v>
      </c>
      <c r="H8713">
        <v>671</v>
      </c>
      <c r="I8713">
        <v>671</v>
      </c>
      <c r="K8713">
        <v>26409</v>
      </c>
      <c r="L8713">
        <v>23781</v>
      </c>
      <c r="M8713">
        <v>2628</v>
      </c>
      <c r="O8713">
        <v>414651</v>
      </c>
      <c r="P8713">
        <v>1458062</v>
      </c>
      <c r="Q8713">
        <v>397980</v>
      </c>
      <c r="R8713">
        <v>163808</v>
      </c>
      <c r="S8713">
        <v>105046</v>
      </c>
      <c r="T8713">
        <v>263682</v>
      </c>
      <c r="U8713">
        <v>119516</v>
      </c>
      <c r="V8713">
        <v>91399</v>
      </c>
      <c r="X8713">
        <v>40496</v>
      </c>
      <c r="Y8713">
        <v>359217</v>
      </c>
      <c r="Z8713">
        <v>1541144</v>
      </c>
      <c r="AA8713">
        <v>-40058</v>
      </c>
      <c r="AB8713">
        <v>-320</v>
      </c>
      <c r="AD8713">
        <v>912</v>
      </c>
      <c r="AF8713">
        <v>378</v>
      </c>
      <c r="AG8713">
        <v>-39088</v>
      </c>
      <c r="AH8713">
        <v>-122170</v>
      </c>
      <c r="AI8713">
        <v>-1999</v>
      </c>
      <c r="AJ8713">
        <v>-120171</v>
      </c>
      <c r="AN8713">
        <v>-120171</v>
      </c>
      <c r="AP8713">
        <v>20355</v>
      </c>
      <c r="AQ8713" t="s">
        <v>326</v>
      </c>
      <c r="AR8713" t="s">
        <v>327</v>
      </c>
      <c r="AS8713" t="s">
        <v>326</v>
      </c>
      <c r="AT8713" t="s">
        <v>327</v>
      </c>
      <c r="AU8713">
        <v>2040</v>
      </c>
      <c r="AV8713" t="s">
        <v>61</v>
      </c>
      <c r="AW8713">
        <v>3</v>
      </c>
      <c r="AX8713">
        <v>3</v>
      </c>
      <c r="AY8713">
        <v>2003</v>
      </c>
      <c r="AZ8713">
        <v>3</v>
      </c>
      <c r="BA8713" t="str">
        <f t="shared" si="272"/>
        <v>20033</v>
      </c>
      <c r="BB8713" t="str">
        <f t="shared" si="273"/>
        <v>20033US Airways Inc.</v>
      </c>
      <c r="BC8713" t="e">
        <f>#N/A</f>
        <v>#N/A</v>
      </c>
      <c r="BD8713" t="e">
        <f>#N/A</f>
        <v>#N/A</v>
      </c>
      <c r="BE8713" t="e">
        <f>#N/A</f>
        <v>#N/A</v>
      </c>
      <c r="BF8713" t="e">
        <f>#N/A</f>
        <v>#N/A</v>
      </c>
      <c r="BG8713" t="e">
        <f>#N/A</f>
        <v>#N/A</v>
      </c>
    </row>
    <row r="8714" spans="1:59">
      <c r="A8714">
        <v>256</v>
      </c>
      <c r="B8714">
        <v>3475</v>
      </c>
      <c r="C8714">
        <v>76115</v>
      </c>
      <c r="E8714">
        <v>303</v>
      </c>
      <c r="F8714">
        <v>87</v>
      </c>
      <c r="G8714">
        <v>216</v>
      </c>
      <c r="K8714">
        <v>2172</v>
      </c>
      <c r="L8714">
        <v>1956</v>
      </c>
      <c r="M8714">
        <v>216</v>
      </c>
      <c r="O8714">
        <v>429</v>
      </c>
      <c r="P8714">
        <v>79019</v>
      </c>
      <c r="Q8714">
        <v>29838</v>
      </c>
      <c r="R8714">
        <v>9876</v>
      </c>
      <c r="S8714">
        <v>8792</v>
      </c>
      <c r="T8714">
        <v>13482</v>
      </c>
      <c r="U8714">
        <v>6503</v>
      </c>
      <c r="V8714">
        <v>4442</v>
      </c>
      <c r="X8714">
        <v>2611</v>
      </c>
      <c r="Z8714">
        <v>75544</v>
      </c>
      <c r="AA8714">
        <v>-3295</v>
      </c>
      <c r="AB8714">
        <v>-26</v>
      </c>
      <c r="AD8714">
        <v>75</v>
      </c>
      <c r="AF8714">
        <v>31</v>
      </c>
      <c r="AG8714">
        <v>-3215</v>
      </c>
      <c r="AH8714">
        <v>260</v>
      </c>
      <c r="AI8714">
        <v>4</v>
      </c>
      <c r="AJ8714">
        <v>256</v>
      </c>
      <c r="AN8714">
        <v>256</v>
      </c>
      <c r="AP8714">
        <v>20355</v>
      </c>
      <c r="AQ8714" t="s">
        <v>326</v>
      </c>
      <c r="AR8714" t="s">
        <v>327</v>
      </c>
      <c r="AS8714" t="s">
        <v>326</v>
      </c>
      <c r="AT8714" t="s">
        <v>327</v>
      </c>
      <c r="AU8714">
        <v>12041</v>
      </c>
      <c r="AV8714" t="s">
        <v>62</v>
      </c>
      <c r="AW8714">
        <v>3</v>
      </c>
      <c r="AX8714">
        <v>3</v>
      </c>
      <c r="AY8714">
        <v>2003</v>
      </c>
      <c r="AZ8714">
        <v>3</v>
      </c>
      <c r="BA8714" t="str">
        <f t="shared" si="272"/>
        <v>20033</v>
      </c>
      <c r="BB8714" t="str">
        <f t="shared" si="273"/>
        <v>20033US Airways Inc.</v>
      </c>
      <c r="BC8714" t="e">
        <f>#N/A</f>
        <v>#N/A</v>
      </c>
      <c r="BD8714" t="e">
        <f>#N/A</f>
        <v>#N/A</v>
      </c>
      <c r="BE8714" t="e">
        <f>#N/A</f>
        <v>#N/A</v>
      </c>
      <c r="BF8714" t="e">
        <f>#N/A</f>
        <v>#N/A</v>
      </c>
      <c r="BG8714" t="e">
        <f>#N/A</f>
        <v>#N/A</v>
      </c>
    </row>
    <row r="8715" spans="1:59">
      <c r="A8715">
        <v>32383</v>
      </c>
      <c r="B8715">
        <v>42891</v>
      </c>
      <c r="C8715">
        <v>185053</v>
      </c>
      <c r="D8715">
        <v>802</v>
      </c>
      <c r="E8715">
        <v>18468</v>
      </c>
      <c r="F8715">
        <v>17491</v>
      </c>
      <c r="G8715">
        <v>977</v>
      </c>
      <c r="K8715">
        <v>6735</v>
      </c>
      <c r="L8715">
        <v>6065</v>
      </c>
      <c r="M8715">
        <v>670</v>
      </c>
      <c r="O8715">
        <v>694</v>
      </c>
      <c r="P8715">
        <v>211752</v>
      </c>
      <c r="Q8715">
        <v>69435</v>
      </c>
      <c r="R8715">
        <v>16766</v>
      </c>
      <c r="S8715">
        <v>30809</v>
      </c>
      <c r="T8715">
        <v>27090</v>
      </c>
      <c r="U8715">
        <v>11703</v>
      </c>
      <c r="V8715">
        <v>4404</v>
      </c>
      <c r="X8715">
        <v>8654</v>
      </c>
      <c r="Z8715">
        <v>168861</v>
      </c>
      <c r="AA8715">
        <v>-10217</v>
      </c>
      <c r="AB8715">
        <v>-81</v>
      </c>
      <c r="AD8715">
        <v>232</v>
      </c>
      <c r="AF8715">
        <v>97</v>
      </c>
      <c r="AG8715">
        <v>-9969</v>
      </c>
      <c r="AH8715">
        <v>32922</v>
      </c>
      <c r="AI8715">
        <v>539</v>
      </c>
      <c r="AJ8715">
        <v>32383</v>
      </c>
      <c r="AN8715">
        <v>32383</v>
      </c>
      <c r="AP8715">
        <v>20355</v>
      </c>
      <c r="AQ8715" t="s">
        <v>326</v>
      </c>
      <c r="AR8715" t="s">
        <v>327</v>
      </c>
      <c r="AS8715" t="s">
        <v>326</v>
      </c>
      <c r="AT8715" t="s">
        <v>327</v>
      </c>
      <c r="AU8715">
        <v>12040</v>
      </c>
      <c r="AV8715" t="s">
        <v>69</v>
      </c>
      <c r="AW8715">
        <v>3</v>
      </c>
      <c r="AX8715">
        <v>3</v>
      </c>
      <c r="AY8715">
        <v>2003</v>
      </c>
      <c r="AZ8715">
        <v>3</v>
      </c>
      <c r="BA8715" t="str">
        <f t="shared" si="272"/>
        <v>20033</v>
      </c>
      <c r="BB8715" t="str">
        <f t="shared" si="273"/>
        <v>20033US Airways Inc.</v>
      </c>
      <c r="BC8715" t="e">
        <f>#N/A</f>
        <v>#N/A</v>
      </c>
      <c r="BD8715" t="e">
        <f>#N/A</f>
        <v>#N/A</v>
      </c>
      <c r="BE8715" t="e">
        <f>#N/A</f>
        <v>#N/A</v>
      </c>
      <c r="BF8715" t="e">
        <f>#N/A</f>
        <v>#N/A</v>
      </c>
      <c r="BG8715" t="e">
        <f>#N/A</f>
        <v>#N/A</v>
      </c>
    </row>
    <row r="8716" spans="1:59">
      <c r="A8716">
        <v>-83291</v>
      </c>
      <c r="B8716">
        <v>-72033</v>
      </c>
      <c r="C8716">
        <v>1054309</v>
      </c>
      <c r="D8716">
        <v>2449</v>
      </c>
      <c r="E8716">
        <v>14651</v>
      </c>
      <c r="F8716">
        <v>10976</v>
      </c>
      <c r="G8716">
        <v>3675</v>
      </c>
      <c r="H8716">
        <v>1037</v>
      </c>
      <c r="I8716">
        <v>1037</v>
      </c>
      <c r="K8716">
        <v>24332</v>
      </c>
      <c r="L8716">
        <v>22109</v>
      </c>
      <c r="M8716">
        <v>2223</v>
      </c>
      <c r="O8716">
        <v>412344</v>
      </c>
      <c r="P8716">
        <v>1509122</v>
      </c>
      <c r="Q8716">
        <v>397858</v>
      </c>
      <c r="R8716">
        <v>163841</v>
      </c>
      <c r="S8716">
        <v>105236</v>
      </c>
      <c r="T8716">
        <v>277549</v>
      </c>
      <c r="U8716">
        <v>138426</v>
      </c>
      <c r="V8716">
        <v>98564</v>
      </c>
      <c r="X8716">
        <v>42344</v>
      </c>
      <c r="Y8716">
        <v>357337</v>
      </c>
      <c r="Z8716">
        <v>1581155</v>
      </c>
      <c r="AA8716">
        <v>-42854</v>
      </c>
      <c r="AB8716">
        <v>-807</v>
      </c>
      <c r="AD8716">
        <v>21303</v>
      </c>
      <c r="AF8716">
        <v>6120</v>
      </c>
      <c r="AG8716">
        <v>-16238</v>
      </c>
      <c r="AH8716">
        <v>-88271</v>
      </c>
      <c r="AI8716">
        <v>-4980</v>
      </c>
      <c r="AJ8716">
        <v>-83291</v>
      </c>
      <c r="AN8716">
        <v>-83291</v>
      </c>
      <c r="AP8716">
        <v>20355</v>
      </c>
      <c r="AQ8716" t="s">
        <v>326</v>
      </c>
      <c r="AR8716" t="s">
        <v>327</v>
      </c>
      <c r="AS8716" t="s">
        <v>326</v>
      </c>
      <c r="AT8716" t="s">
        <v>327</v>
      </c>
      <c r="AU8716">
        <v>2040</v>
      </c>
      <c r="AV8716" t="s">
        <v>61</v>
      </c>
      <c r="AW8716">
        <v>3</v>
      </c>
      <c r="AX8716">
        <v>3</v>
      </c>
      <c r="AY8716">
        <v>2003</v>
      </c>
      <c r="AZ8716">
        <v>4</v>
      </c>
      <c r="BA8716" t="str">
        <f t="shared" si="272"/>
        <v>20034</v>
      </c>
      <c r="BB8716" t="str">
        <f t="shared" si="273"/>
        <v>20034US Airways Inc.</v>
      </c>
      <c r="BC8716" t="e">
        <f>#N/A</f>
        <v>#N/A</v>
      </c>
      <c r="BD8716" t="e">
        <f>#N/A</f>
        <v>#N/A</v>
      </c>
      <c r="BE8716" t="e">
        <f>#N/A</f>
        <v>#N/A</v>
      </c>
      <c r="BF8716" t="e">
        <f>#N/A</f>
        <v>#N/A</v>
      </c>
      <c r="BG8716" t="e">
        <f>#N/A</f>
        <v>#N/A</v>
      </c>
    </row>
    <row r="8717" spans="1:59">
      <c r="A8717">
        <v>-4773</v>
      </c>
      <c r="B8717">
        <v>-1677</v>
      </c>
      <c r="C8717">
        <v>126313</v>
      </c>
      <c r="D8717">
        <v>557</v>
      </c>
      <c r="E8717">
        <v>17676</v>
      </c>
      <c r="F8717">
        <v>16492</v>
      </c>
      <c r="G8717">
        <v>1184</v>
      </c>
      <c r="K8717">
        <v>5068</v>
      </c>
      <c r="L8717">
        <v>4605</v>
      </c>
      <c r="M8717">
        <v>463</v>
      </c>
      <c r="O8717">
        <v>511</v>
      </c>
      <c r="P8717">
        <v>150125</v>
      </c>
      <c r="Q8717">
        <v>65266</v>
      </c>
      <c r="R8717">
        <v>18551</v>
      </c>
      <c r="S8717">
        <v>24492</v>
      </c>
      <c r="T8717">
        <v>22359</v>
      </c>
      <c r="U8717">
        <v>9359</v>
      </c>
      <c r="V8717">
        <v>3696</v>
      </c>
      <c r="X8717">
        <v>8079</v>
      </c>
      <c r="Z8717">
        <v>151802</v>
      </c>
      <c r="AA8717">
        <v>-8925</v>
      </c>
      <c r="AB8717">
        <v>-168</v>
      </c>
      <c r="AD8717">
        <v>4437</v>
      </c>
      <c r="AF8717">
        <v>1275</v>
      </c>
      <c r="AG8717">
        <v>-3381</v>
      </c>
      <c r="AH8717">
        <v>-5058</v>
      </c>
      <c r="AI8717">
        <v>-285</v>
      </c>
      <c r="AJ8717">
        <v>-4773</v>
      </c>
      <c r="AN8717">
        <v>-4773</v>
      </c>
      <c r="AP8717">
        <v>20355</v>
      </c>
      <c r="AQ8717" t="s">
        <v>326</v>
      </c>
      <c r="AR8717" t="s">
        <v>327</v>
      </c>
      <c r="AS8717" t="s">
        <v>326</v>
      </c>
      <c r="AT8717" t="s">
        <v>327</v>
      </c>
      <c r="AU8717">
        <v>12040</v>
      </c>
      <c r="AV8717" t="s">
        <v>69</v>
      </c>
      <c r="AW8717">
        <v>3</v>
      </c>
      <c r="AX8717">
        <v>3</v>
      </c>
      <c r="AY8717">
        <v>2003</v>
      </c>
      <c r="AZ8717">
        <v>4</v>
      </c>
      <c r="BA8717" t="str">
        <f t="shared" si="272"/>
        <v>20034</v>
      </c>
      <c r="BB8717" t="str">
        <f t="shared" si="273"/>
        <v>20034US Airways Inc.</v>
      </c>
      <c r="BC8717" t="e">
        <f>#N/A</f>
        <v>#N/A</v>
      </c>
      <c r="BD8717" t="e">
        <f>#N/A</f>
        <v>#N/A</v>
      </c>
      <c r="BE8717" t="e">
        <f>#N/A</f>
        <v>#N/A</v>
      </c>
      <c r="BF8717" t="e">
        <f>#N/A</f>
        <v>#N/A</v>
      </c>
      <c r="BG8717" t="e">
        <f>#N/A</f>
        <v>#N/A</v>
      </c>
    </row>
    <row r="8718" spans="1:59">
      <c r="A8718">
        <v>-911</v>
      </c>
      <c r="B8718">
        <v>484</v>
      </c>
      <c r="C8718">
        <v>78789</v>
      </c>
      <c r="E8718">
        <v>426</v>
      </c>
      <c r="F8718">
        <v>119</v>
      </c>
      <c r="G8718">
        <v>307</v>
      </c>
      <c r="K8718">
        <v>2173</v>
      </c>
      <c r="L8718">
        <v>1974</v>
      </c>
      <c r="M8718">
        <v>199</v>
      </c>
      <c r="O8718">
        <v>412</v>
      </c>
      <c r="P8718">
        <v>81800</v>
      </c>
      <c r="Q8718">
        <v>32713</v>
      </c>
      <c r="R8718">
        <v>10815</v>
      </c>
      <c r="S8718">
        <v>8957</v>
      </c>
      <c r="T8718">
        <v>14149</v>
      </c>
      <c r="U8718">
        <v>7151</v>
      </c>
      <c r="V8718">
        <v>4826</v>
      </c>
      <c r="X8718">
        <v>2705</v>
      </c>
      <c r="Z8718">
        <v>81316</v>
      </c>
      <c r="AA8718">
        <v>-3827</v>
      </c>
      <c r="AB8718">
        <v>-72</v>
      </c>
      <c r="AD8718">
        <v>1902</v>
      </c>
      <c r="AF8718">
        <v>547</v>
      </c>
      <c r="AG8718">
        <v>-1450</v>
      </c>
      <c r="AH8718">
        <v>-966</v>
      </c>
      <c r="AI8718">
        <v>-55</v>
      </c>
      <c r="AJ8718">
        <v>-911</v>
      </c>
      <c r="AN8718">
        <v>-911</v>
      </c>
      <c r="AP8718">
        <v>20355</v>
      </c>
      <c r="AQ8718" t="s">
        <v>326</v>
      </c>
      <c r="AR8718" t="s">
        <v>327</v>
      </c>
      <c r="AS8718" t="s">
        <v>326</v>
      </c>
      <c r="AT8718" t="s">
        <v>327</v>
      </c>
      <c r="AU8718">
        <v>12041</v>
      </c>
      <c r="AV8718" t="s">
        <v>62</v>
      </c>
      <c r="AW8718">
        <v>3</v>
      </c>
      <c r="AX8718">
        <v>3</v>
      </c>
      <c r="AY8718">
        <v>2003</v>
      </c>
      <c r="AZ8718">
        <v>4</v>
      </c>
      <c r="BA8718" t="str">
        <f t="shared" si="272"/>
        <v>20034</v>
      </c>
      <c r="BB8718" t="str">
        <f t="shared" si="273"/>
        <v>20034US Airways Inc.</v>
      </c>
      <c r="BC8718" t="e">
        <f>#N/A</f>
        <v>#N/A</v>
      </c>
      <c r="BD8718" t="e">
        <f>#N/A</f>
        <v>#N/A</v>
      </c>
      <c r="BE8718" t="e">
        <f>#N/A</f>
        <v>#N/A</v>
      </c>
      <c r="BF8718" t="e">
        <f>#N/A</f>
        <v>#N/A</v>
      </c>
      <c r="BG8718" t="e">
        <f>#N/A</f>
        <v>#N/A</v>
      </c>
    </row>
    <row r="8719" spans="1:59">
      <c r="A8719">
        <v>-184125</v>
      </c>
      <c r="B8719">
        <v>-157626</v>
      </c>
      <c r="C8719">
        <v>985499</v>
      </c>
      <c r="D8719">
        <v>2369</v>
      </c>
      <c r="E8719">
        <v>15218</v>
      </c>
      <c r="F8719">
        <v>12029</v>
      </c>
      <c r="G8719">
        <v>3189</v>
      </c>
      <c r="H8719">
        <v>518</v>
      </c>
      <c r="I8719">
        <v>518</v>
      </c>
      <c r="K8719">
        <v>28563</v>
      </c>
      <c r="L8719">
        <v>24984</v>
      </c>
      <c r="M8719">
        <v>3579</v>
      </c>
      <c r="O8719">
        <v>396287</v>
      </c>
      <c r="P8719">
        <v>1428454</v>
      </c>
      <c r="Q8719">
        <v>411165</v>
      </c>
      <c r="R8719">
        <v>155433</v>
      </c>
      <c r="S8719">
        <v>99335</v>
      </c>
      <c r="T8719">
        <v>267090</v>
      </c>
      <c r="U8719">
        <v>134496</v>
      </c>
      <c r="V8719">
        <v>94433</v>
      </c>
      <c r="X8719">
        <v>38943</v>
      </c>
      <c r="Y8719">
        <v>385185</v>
      </c>
      <c r="Z8719">
        <v>1586080</v>
      </c>
      <c r="AA8719">
        <v>-42364</v>
      </c>
      <c r="AB8719">
        <v>-1004</v>
      </c>
      <c r="AD8719">
        <v>10128</v>
      </c>
      <c r="AF8719">
        <v>6741</v>
      </c>
      <c r="AG8719">
        <v>-26499</v>
      </c>
      <c r="AH8719">
        <v>-184125</v>
      </c>
      <c r="AJ8719">
        <v>-184125</v>
      </c>
      <c r="AN8719">
        <v>-184125</v>
      </c>
      <c r="AP8719">
        <v>20355</v>
      </c>
      <c r="AQ8719" t="s">
        <v>326</v>
      </c>
      <c r="AR8719" t="s">
        <v>327</v>
      </c>
      <c r="AS8719" t="s">
        <v>326</v>
      </c>
      <c r="AT8719" t="s">
        <v>327</v>
      </c>
      <c r="AU8719">
        <v>2040</v>
      </c>
      <c r="AV8719" t="s">
        <v>61</v>
      </c>
      <c r="AW8719">
        <v>3</v>
      </c>
      <c r="AX8719">
        <v>3</v>
      </c>
      <c r="AY8719">
        <v>2004</v>
      </c>
      <c r="AZ8719">
        <v>1</v>
      </c>
      <c r="BA8719" t="str">
        <f t="shared" si="272"/>
        <v>20041</v>
      </c>
      <c r="BB8719" t="str">
        <f t="shared" si="273"/>
        <v>20041US Airways Inc.</v>
      </c>
      <c r="BC8719" t="e">
        <f>#N/A</f>
        <v>#N/A</v>
      </c>
      <c r="BD8719" t="e">
        <f>#N/A</f>
        <v>#N/A</v>
      </c>
      <c r="BE8719" t="e">
        <f>#N/A</f>
        <v>#N/A</v>
      </c>
      <c r="BF8719" t="e">
        <f>#N/A</f>
        <v>#N/A</v>
      </c>
      <c r="BG8719" t="e">
        <f>#N/A</f>
        <v>#N/A</v>
      </c>
    </row>
    <row r="8720" spans="1:59">
      <c r="A8720">
        <v>-2985</v>
      </c>
      <c r="B8720">
        <v>2008</v>
      </c>
      <c r="C8720">
        <v>106927</v>
      </c>
      <c r="D8720">
        <v>496</v>
      </c>
      <c r="E8720">
        <v>18957</v>
      </c>
      <c r="F8720">
        <v>17992</v>
      </c>
      <c r="G8720">
        <v>965</v>
      </c>
      <c r="K8720">
        <v>5381</v>
      </c>
      <c r="L8720">
        <v>4707</v>
      </c>
      <c r="M8720">
        <v>674</v>
      </c>
      <c r="O8720">
        <v>478</v>
      </c>
      <c r="P8720">
        <v>132239</v>
      </c>
      <c r="Q8720">
        <v>52651</v>
      </c>
      <c r="R8720">
        <v>16404</v>
      </c>
      <c r="S8720">
        <v>20327</v>
      </c>
      <c r="T8720">
        <v>22296</v>
      </c>
      <c r="U8720">
        <v>8042</v>
      </c>
      <c r="V8720">
        <v>3207</v>
      </c>
      <c r="X8720">
        <v>7304</v>
      </c>
      <c r="Z8720">
        <v>130231</v>
      </c>
      <c r="AA8720">
        <v>-7982</v>
      </c>
      <c r="AB8720">
        <v>-189</v>
      </c>
      <c r="AD8720">
        <v>1908</v>
      </c>
      <c r="AF8720">
        <v>1270</v>
      </c>
      <c r="AG8720">
        <v>-4993</v>
      </c>
      <c r="AH8720">
        <v>-2985</v>
      </c>
      <c r="AJ8720">
        <v>-2985</v>
      </c>
      <c r="AN8720">
        <v>-2985</v>
      </c>
      <c r="AP8720">
        <v>20355</v>
      </c>
      <c r="AQ8720" t="s">
        <v>326</v>
      </c>
      <c r="AR8720" t="s">
        <v>327</v>
      </c>
      <c r="AS8720" t="s">
        <v>326</v>
      </c>
      <c r="AT8720" t="s">
        <v>327</v>
      </c>
      <c r="AU8720">
        <v>12040</v>
      </c>
      <c r="AV8720" t="s">
        <v>69</v>
      </c>
      <c r="AW8720">
        <v>3</v>
      </c>
      <c r="AX8720">
        <v>3</v>
      </c>
      <c r="AY8720">
        <v>2004</v>
      </c>
      <c r="AZ8720">
        <v>1</v>
      </c>
      <c r="BA8720" t="str">
        <f t="shared" si="272"/>
        <v>20041</v>
      </c>
      <c r="BB8720" t="str">
        <f t="shared" si="273"/>
        <v>20041US Airways Inc.</v>
      </c>
      <c r="BC8720" t="e">
        <f>#N/A</f>
        <v>#N/A</v>
      </c>
      <c r="BD8720" t="e">
        <f>#N/A</f>
        <v>#N/A</v>
      </c>
      <c r="BE8720" t="e">
        <f>#N/A</f>
        <v>#N/A</v>
      </c>
      <c r="BF8720" t="e">
        <f>#N/A</f>
        <v>#N/A</v>
      </c>
      <c r="BG8720" t="e">
        <f>#N/A</f>
        <v>#N/A</v>
      </c>
    </row>
    <row r="8721" spans="1:59">
      <c r="A8721">
        <v>6080</v>
      </c>
      <c r="B8721">
        <v>9379</v>
      </c>
      <c r="C8721">
        <v>117947</v>
      </c>
      <c r="E8721">
        <v>637</v>
      </c>
      <c r="F8721">
        <v>229</v>
      </c>
      <c r="G8721">
        <v>408</v>
      </c>
      <c r="K8721">
        <v>3555</v>
      </c>
      <c r="L8721">
        <v>3110</v>
      </c>
      <c r="M8721">
        <v>445</v>
      </c>
      <c r="O8721">
        <v>668</v>
      </c>
      <c r="P8721">
        <v>122807</v>
      </c>
      <c r="Q8721">
        <v>46573</v>
      </c>
      <c r="R8721">
        <v>14853</v>
      </c>
      <c r="S8721">
        <v>12943</v>
      </c>
      <c r="T8721">
        <v>18548</v>
      </c>
      <c r="U8721">
        <v>10756</v>
      </c>
      <c r="V8721">
        <v>6257</v>
      </c>
      <c r="X8721">
        <v>3498</v>
      </c>
      <c r="Z8721">
        <v>113428</v>
      </c>
      <c r="AA8721">
        <v>-5274</v>
      </c>
      <c r="AB8721">
        <v>-125</v>
      </c>
      <c r="AD8721">
        <v>1261</v>
      </c>
      <c r="AF8721">
        <v>839</v>
      </c>
      <c r="AG8721">
        <v>-3299</v>
      </c>
      <c r="AH8721">
        <v>6080</v>
      </c>
      <c r="AJ8721">
        <v>6080</v>
      </c>
      <c r="AN8721">
        <v>6080</v>
      </c>
      <c r="AP8721">
        <v>20355</v>
      </c>
      <c r="AQ8721" t="s">
        <v>326</v>
      </c>
      <c r="AR8721" t="s">
        <v>327</v>
      </c>
      <c r="AS8721" t="s">
        <v>326</v>
      </c>
      <c r="AT8721" t="s">
        <v>327</v>
      </c>
      <c r="AU8721">
        <v>12041</v>
      </c>
      <c r="AV8721" t="s">
        <v>62</v>
      </c>
      <c r="AW8721">
        <v>3</v>
      </c>
      <c r="AX8721">
        <v>3</v>
      </c>
      <c r="AY8721">
        <v>2004</v>
      </c>
      <c r="AZ8721">
        <v>1</v>
      </c>
      <c r="BA8721" t="str">
        <f t="shared" si="272"/>
        <v>20041</v>
      </c>
      <c r="BB8721" t="str">
        <f t="shared" si="273"/>
        <v>20041US Airways Inc.</v>
      </c>
      <c r="BC8721" t="e">
        <f>#N/A</f>
        <v>#N/A</v>
      </c>
      <c r="BD8721" t="e">
        <f>#N/A</f>
        <v>#N/A</v>
      </c>
      <c r="BE8721" t="e">
        <f>#N/A</f>
        <v>#N/A</v>
      </c>
      <c r="BF8721" t="e">
        <f>#N/A</f>
        <v>#N/A</v>
      </c>
      <c r="BG8721" t="e">
        <f>#N/A</f>
        <v>#N/A</v>
      </c>
    </row>
    <row r="8722" spans="1:59">
      <c r="A8722">
        <v>-4246</v>
      </c>
      <c r="B8722">
        <v>31943</v>
      </c>
      <c r="C8722">
        <v>1091574</v>
      </c>
      <c r="D8722">
        <v>1491</v>
      </c>
      <c r="E8722">
        <v>15918</v>
      </c>
      <c r="F8722">
        <v>12508</v>
      </c>
      <c r="G8722">
        <v>3410</v>
      </c>
      <c r="H8722">
        <v>69</v>
      </c>
      <c r="I8722">
        <v>69</v>
      </c>
      <c r="K8722">
        <v>27781</v>
      </c>
      <c r="L8722">
        <v>24937</v>
      </c>
      <c r="M8722">
        <v>2844</v>
      </c>
      <c r="O8722">
        <v>483314</v>
      </c>
      <c r="P8722">
        <v>1620147</v>
      </c>
      <c r="Q8722">
        <v>415123</v>
      </c>
      <c r="R8722">
        <v>149996</v>
      </c>
      <c r="S8722">
        <v>95546</v>
      </c>
      <c r="T8722">
        <v>251935</v>
      </c>
      <c r="U8722">
        <v>134816</v>
      </c>
      <c r="V8722">
        <v>86976</v>
      </c>
      <c r="X8722">
        <v>40445</v>
      </c>
      <c r="Y8722">
        <v>413367</v>
      </c>
      <c r="Z8722">
        <v>1588204</v>
      </c>
      <c r="AA8722">
        <v>-39300</v>
      </c>
      <c r="AB8722">
        <v>-1741</v>
      </c>
      <c r="AD8722">
        <v>1945</v>
      </c>
      <c r="AF8722">
        <v>2907</v>
      </c>
      <c r="AG8722">
        <v>-36189</v>
      </c>
      <c r="AH8722">
        <v>-4246</v>
      </c>
      <c r="AJ8722">
        <v>-4246</v>
      </c>
      <c r="AN8722">
        <v>-4246</v>
      </c>
      <c r="AP8722">
        <v>20355</v>
      </c>
      <c r="AQ8722" t="s">
        <v>326</v>
      </c>
      <c r="AR8722" t="s">
        <v>327</v>
      </c>
      <c r="AS8722" t="s">
        <v>326</v>
      </c>
      <c r="AT8722" t="s">
        <v>327</v>
      </c>
      <c r="AU8722">
        <v>2040</v>
      </c>
      <c r="AV8722" t="s">
        <v>61</v>
      </c>
      <c r="AW8722">
        <v>3</v>
      </c>
      <c r="AX8722">
        <v>3</v>
      </c>
      <c r="AY8722">
        <v>2004</v>
      </c>
      <c r="AZ8722">
        <v>2</v>
      </c>
      <c r="BA8722" t="str">
        <f t="shared" si="272"/>
        <v>20042</v>
      </c>
      <c r="BB8722" t="str">
        <f t="shared" si="273"/>
        <v>20042US Airways Inc.</v>
      </c>
      <c r="BC8722" t="e">
        <f>#N/A</f>
        <v>#N/A</v>
      </c>
      <c r="BD8722" t="e">
        <f>#N/A</f>
        <v>#N/A</v>
      </c>
      <c r="BE8722" t="e">
        <f>#N/A</f>
        <v>#N/A</v>
      </c>
      <c r="BF8722" t="e">
        <f>#N/A</f>
        <v>#N/A</v>
      </c>
      <c r="BG8722" t="e">
        <f>#N/A</f>
        <v>#N/A</v>
      </c>
    </row>
    <row r="8723" spans="1:59">
      <c r="A8723">
        <v>-3139</v>
      </c>
      <c r="B8723">
        <v>1787</v>
      </c>
      <c r="C8723">
        <v>119587</v>
      </c>
      <c r="E8723">
        <v>696</v>
      </c>
      <c r="F8723">
        <v>294</v>
      </c>
      <c r="G8723">
        <v>402</v>
      </c>
      <c r="K8723">
        <v>3782</v>
      </c>
      <c r="L8723">
        <v>3395</v>
      </c>
      <c r="M8723">
        <v>387</v>
      </c>
      <c r="O8723">
        <v>566</v>
      </c>
      <c r="P8723">
        <v>124631</v>
      </c>
      <c r="Q8723">
        <v>54277</v>
      </c>
      <c r="R8723">
        <v>16544</v>
      </c>
      <c r="S8723">
        <v>11419</v>
      </c>
      <c r="T8723">
        <v>20126</v>
      </c>
      <c r="U8723">
        <v>10097</v>
      </c>
      <c r="V8723">
        <v>6626</v>
      </c>
      <c r="X8723">
        <v>3755</v>
      </c>
      <c r="Z8723">
        <v>122844</v>
      </c>
      <c r="AA8723">
        <v>-5350</v>
      </c>
      <c r="AB8723">
        <v>-237</v>
      </c>
      <c r="AD8723">
        <v>265</v>
      </c>
      <c r="AF8723">
        <v>396</v>
      </c>
      <c r="AG8723">
        <v>-4926</v>
      </c>
      <c r="AH8723">
        <v>-3139</v>
      </c>
      <c r="AJ8723">
        <v>-3139</v>
      </c>
      <c r="AN8723">
        <v>-3139</v>
      </c>
      <c r="AP8723">
        <v>20355</v>
      </c>
      <c r="AQ8723" t="s">
        <v>326</v>
      </c>
      <c r="AR8723" t="s">
        <v>327</v>
      </c>
      <c r="AS8723" t="s">
        <v>326</v>
      </c>
      <c r="AT8723" t="s">
        <v>327</v>
      </c>
      <c r="AU8723">
        <v>12041</v>
      </c>
      <c r="AV8723" t="s">
        <v>62</v>
      </c>
      <c r="AW8723">
        <v>3</v>
      </c>
      <c r="AX8723">
        <v>3</v>
      </c>
      <c r="AY8723">
        <v>2004</v>
      </c>
      <c r="AZ8723">
        <v>2</v>
      </c>
      <c r="BA8723" t="str">
        <f t="shared" si="272"/>
        <v>20042</v>
      </c>
      <c r="BB8723" t="str">
        <f t="shared" si="273"/>
        <v>20042US Airways Inc.</v>
      </c>
      <c r="BC8723" t="e">
        <f>#N/A</f>
        <v>#N/A</v>
      </c>
      <c r="BD8723" t="e">
        <f>#N/A</f>
        <v>#N/A</v>
      </c>
      <c r="BE8723" t="e">
        <f>#N/A</f>
        <v>#N/A</v>
      </c>
      <c r="BF8723" t="e">
        <f>#N/A</f>
        <v>#N/A</v>
      </c>
      <c r="BG8723" t="e">
        <f>#N/A</f>
        <v>#N/A</v>
      </c>
    </row>
    <row r="8724" spans="1:59">
      <c r="A8724">
        <v>42547</v>
      </c>
      <c r="B8724">
        <v>50924</v>
      </c>
      <c r="C8724">
        <v>175879</v>
      </c>
      <c r="D8724">
        <v>407</v>
      </c>
      <c r="E8724">
        <v>19424</v>
      </c>
      <c r="F8724">
        <v>18259</v>
      </c>
      <c r="G8724">
        <v>1165</v>
      </c>
      <c r="K8724">
        <v>6431</v>
      </c>
      <c r="L8724">
        <v>5773</v>
      </c>
      <c r="M8724">
        <v>658</v>
      </c>
      <c r="O8724">
        <v>535</v>
      </c>
      <c r="P8724">
        <v>202676</v>
      </c>
      <c r="Q8724">
        <v>63248</v>
      </c>
      <c r="R8724">
        <v>17636</v>
      </c>
      <c r="S8724">
        <v>24237</v>
      </c>
      <c r="T8724">
        <v>23761</v>
      </c>
      <c r="U8724">
        <v>11021</v>
      </c>
      <c r="V8724">
        <v>3783</v>
      </c>
      <c r="X8724">
        <v>8066</v>
      </c>
      <c r="Z8724">
        <v>151752</v>
      </c>
      <c r="AA8724">
        <v>-9097</v>
      </c>
      <c r="AB8724">
        <v>-403</v>
      </c>
      <c r="AD8724">
        <v>450</v>
      </c>
      <c r="AF8724">
        <v>673</v>
      </c>
      <c r="AG8724">
        <v>-8377</v>
      </c>
      <c r="AH8724">
        <v>42547</v>
      </c>
      <c r="AJ8724">
        <v>42547</v>
      </c>
      <c r="AN8724">
        <v>42547</v>
      </c>
      <c r="AP8724">
        <v>20355</v>
      </c>
      <c r="AQ8724" t="s">
        <v>326</v>
      </c>
      <c r="AR8724" t="s">
        <v>327</v>
      </c>
      <c r="AS8724" t="s">
        <v>326</v>
      </c>
      <c r="AT8724" t="s">
        <v>327</v>
      </c>
      <c r="AU8724">
        <v>12040</v>
      </c>
      <c r="AV8724" t="s">
        <v>69</v>
      </c>
      <c r="AW8724">
        <v>3</v>
      </c>
      <c r="AX8724">
        <v>3</v>
      </c>
      <c r="AY8724">
        <v>2004</v>
      </c>
      <c r="AZ8724">
        <v>2</v>
      </c>
      <c r="BA8724" t="str">
        <f t="shared" si="272"/>
        <v>20042</v>
      </c>
      <c r="BB8724" t="str">
        <f t="shared" si="273"/>
        <v>20042US Airways Inc.</v>
      </c>
      <c r="BC8724" t="e">
        <f>#N/A</f>
        <v>#N/A</v>
      </c>
      <c r="BD8724" t="e">
        <f>#N/A</f>
        <v>#N/A</v>
      </c>
      <c r="BE8724" t="e">
        <f>#N/A</f>
        <v>#N/A</v>
      </c>
      <c r="BF8724" t="e">
        <f>#N/A</f>
        <v>#N/A</v>
      </c>
      <c r="BG8724" t="e">
        <f>#N/A</f>
        <v>#N/A</v>
      </c>
    </row>
    <row r="8725" spans="1:59">
      <c r="A8725">
        <v>-247280</v>
      </c>
      <c r="B8725">
        <v>-206081</v>
      </c>
      <c r="C8725">
        <v>969412</v>
      </c>
      <c r="D8725">
        <v>933</v>
      </c>
      <c r="E8725">
        <v>14394</v>
      </c>
      <c r="F8725">
        <v>10974</v>
      </c>
      <c r="G8725">
        <v>3420</v>
      </c>
      <c r="H8725">
        <v>571</v>
      </c>
      <c r="I8725">
        <v>571</v>
      </c>
      <c r="K8725">
        <v>29350</v>
      </c>
      <c r="L8725">
        <v>26370</v>
      </c>
      <c r="M8725">
        <v>2980</v>
      </c>
      <c r="O8725">
        <v>429619</v>
      </c>
      <c r="P8725">
        <v>1444279</v>
      </c>
      <c r="Q8725">
        <v>438790</v>
      </c>
      <c r="R8725">
        <v>158805</v>
      </c>
      <c r="S8725">
        <v>105123</v>
      </c>
      <c r="T8725">
        <v>260362</v>
      </c>
      <c r="U8725">
        <v>135086</v>
      </c>
      <c r="V8725">
        <v>107525</v>
      </c>
      <c r="X8725">
        <v>44986</v>
      </c>
      <c r="Y8725">
        <v>399683</v>
      </c>
      <c r="Z8725">
        <v>1650360</v>
      </c>
      <c r="AA8725">
        <v>-35654</v>
      </c>
      <c r="AB8725">
        <v>-2800</v>
      </c>
      <c r="AD8725">
        <v>-1382</v>
      </c>
      <c r="AF8725">
        <v>-7885</v>
      </c>
      <c r="AG8725">
        <v>-47721</v>
      </c>
      <c r="AH8725">
        <v>-253802</v>
      </c>
      <c r="AI8725">
        <v>-6522</v>
      </c>
      <c r="AJ8725">
        <v>-247280</v>
      </c>
      <c r="AN8725">
        <v>-247280</v>
      </c>
      <c r="AP8725">
        <v>20355</v>
      </c>
      <c r="AQ8725" t="s">
        <v>326</v>
      </c>
      <c r="AR8725" t="s">
        <v>327</v>
      </c>
      <c r="AS8725" t="s">
        <v>326</v>
      </c>
      <c r="AT8725" t="s">
        <v>327</v>
      </c>
      <c r="AU8725">
        <v>2040</v>
      </c>
      <c r="AV8725" t="s">
        <v>61</v>
      </c>
      <c r="AW8725">
        <v>3</v>
      </c>
      <c r="AX8725">
        <v>3</v>
      </c>
      <c r="AY8725">
        <v>2004</v>
      </c>
      <c r="AZ8725">
        <v>3</v>
      </c>
      <c r="BA8725" t="str">
        <f t="shared" si="272"/>
        <v>20043</v>
      </c>
      <c r="BB8725" t="str">
        <f t="shared" si="273"/>
        <v>20043US Airways Inc.</v>
      </c>
      <c r="BC8725" t="e">
        <f>#N/A</f>
        <v>#N/A</v>
      </c>
      <c r="BD8725" t="e">
        <f>#N/A</f>
        <v>#N/A</v>
      </c>
      <c r="BE8725" t="e">
        <f>#N/A</f>
        <v>#N/A</v>
      </c>
      <c r="BF8725" t="e">
        <f>#N/A</f>
        <v>#N/A</v>
      </c>
      <c r="BG8725" t="e">
        <f>#N/A</f>
        <v>#N/A</v>
      </c>
    </row>
    <row r="8726" spans="1:59">
      <c r="A8726">
        <v>-17765</v>
      </c>
      <c r="B8726">
        <v>-14014</v>
      </c>
      <c r="C8726">
        <v>97349</v>
      </c>
      <c r="E8726">
        <v>613</v>
      </c>
      <c r="F8726">
        <v>240</v>
      </c>
      <c r="G8726">
        <v>373</v>
      </c>
      <c r="K8726">
        <v>3426</v>
      </c>
      <c r="L8726">
        <v>3078</v>
      </c>
      <c r="M8726">
        <v>348</v>
      </c>
      <c r="O8726">
        <v>493</v>
      </c>
      <c r="P8726">
        <v>101881</v>
      </c>
      <c r="Q8726">
        <v>51395</v>
      </c>
      <c r="R8726">
        <v>14707</v>
      </c>
      <c r="S8726">
        <v>11549</v>
      </c>
      <c r="T8726">
        <v>18318</v>
      </c>
      <c r="U8726">
        <v>9474</v>
      </c>
      <c r="V8726">
        <v>7107</v>
      </c>
      <c r="X8726">
        <v>3345</v>
      </c>
      <c r="Z8726">
        <v>115895</v>
      </c>
      <c r="AA8726">
        <v>-4162</v>
      </c>
      <c r="AB8726">
        <v>-327</v>
      </c>
      <c r="AD8726">
        <v>-161</v>
      </c>
      <c r="AF8726">
        <v>457</v>
      </c>
      <c r="AG8726">
        <v>-4193</v>
      </c>
      <c r="AH8726">
        <v>-18207</v>
      </c>
      <c r="AI8726">
        <v>-442</v>
      </c>
      <c r="AJ8726">
        <v>-17765</v>
      </c>
      <c r="AN8726">
        <v>-17765</v>
      </c>
      <c r="AP8726">
        <v>20355</v>
      </c>
      <c r="AQ8726" t="s">
        <v>326</v>
      </c>
      <c r="AR8726" t="s">
        <v>327</v>
      </c>
      <c r="AS8726" t="s">
        <v>326</v>
      </c>
      <c r="AT8726" t="s">
        <v>327</v>
      </c>
      <c r="AU8726">
        <v>12041</v>
      </c>
      <c r="AV8726" t="s">
        <v>62</v>
      </c>
      <c r="AW8726">
        <v>3</v>
      </c>
      <c r="AX8726">
        <v>3</v>
      </c>
      <c r="AY8726">
        <v>2004</v>
      </c>
      <c r="AZ8726">
        <v>3</v>
      </c>
      <c r="BA8726" t="str">
        <f t="shared" si="272"/>
        <v>20043</v>
      </c>
      <c r="BB8726" t="str">
        <f t="shared" si="273"/>
        <v>20043US Airways Inc.</v>
      </c>
      <c r="BC8726" t="e">
        <f>#N/A</f>
        <v>#N/A</v>
      </c>
      <c r="BD8726" t="e">
        <f>#N/A</f>
        <v>#N/A</v>
      </c>
      <c r="BE8726" t="e">
        <f>#N/A</f>
        <v>#N/A</v>
      </c>
      <c r="BF8726" t="e">
        <f>#N/A</f>
        <v>#N/A</v>
      </c>
      <c r="BG8726" t="e">
        <f>#N/A</f>
        <v>#N/A</v>
      </c>
    </row>
    <row r="8727" spans="1:59">
      <c r="A8727">
        <v>51436</v>
      </c>
      <c r="B8727">
        <v>61751</v>
      </c>
      <c r="C8727">
        <v>214672</v>
      </c>
      <c r="D8727">
        <v>404</v>
      </c>
      <c r="E8727">
        <v>18622</v>
      </c>
      <c r="F8727">
        <v>17389</v>
      </c>
      <c r="G8727">
        <v>1233</v>
      </c>
      <c r="K8727">
        <v>7336</v>
      </c>
      <c r="L8727">
        <v>6591</v>
      </c>
      <c r="M8727">
        <v>745</v>
      </c>
      <c r="O8727">
        <v>568</v>
      </c>
      <c r="P8727">
        <v>241602</v>
      </c>
      <c r="Q8727">
        <v>73694</v>
      </c>
      <c r="R8727">
        <v>19547</v>
      </c>
      <c r="S8727">
        <v>29404</v>
      </c>
      <c r="T8727">
        <v>30044</v>
      </c>
      <c r="U8727">
        <v>13608</v>
      </c>
      <c r="V8727">
        <v>5127</v>
      </c>
      <c r="X8727">
        <v>8427</v>
      </c>
      <c r="Z8727">
        <v>179851</v>
      </c>
      <c r="AA8727">
        <v>-8912</v>
      </c>
      <c r="AB8727">
        <v>-700</v>
      </c>
      <c r="AD8727">
        <v>-345</v>
      </c>
      <c r="AF8727">
        <v>978</v>
      </c>
      <c r="AG8727">
        <v>-8979</v>
      </c>
      <c r="AH8727">
        <v>52772</v>
      </c>
      <c r="AI8727">
        <v>1336</v>
      </c>
      <c r="AJ8727">
        <v>51436</v>
      </c>
      <c r="AN8727">
        <v>51436</v>
      </c>
      <c r="AP8727">
        <v>20355</v>
      </c>
      <c r="AQ8727" t="s">
        <v>326</v>
      </c>
      <c r="AR8727" t="s">
        <v>327</v>
      </c>
      <c r="AS8727" t="s">
        <v>326</v>
      </c>
      <c r="AT8727" t="s">
        <v>327</v>
      </c>
      <c r="AU8727">
        <v>12040</v>
      </c>
      <c r="AV8727" t="s">
        <v>69</v>
      </c>
      <c r="AW8727">
        <v>3</v>
      </c>
      <c r="AX8727">
        <v>3</v>
      </c>
      <c r="AY8727">
        <v>2004</v>
      </c>
      <c r="AZ8727">
        <v>3</v>
      </c>
      <c r="BA8727" t="str">
        <f t="shared" si="272"/>
        <v>20043</v>
      </c>
      <c r="BB8727" t="str">
        <f t="shared" si="273"/>
        <v>20043US Airways Inc.</v>
      </c>
      <c r="BC8727" t="e">
        <f>#N/A</f>
        <v>#N/A</v>
      </c>
      <c r="BD8727" t="e">
        <f>#N/A</f>
        <v>#N/A</v>
      </c>
      <c r="BE8727" t="e">
        <f>#N/A</f>
        <v>#N/A</v>
      </c>
      <c r="BF8727" t="e">
        <f>#N/A</f>
        <v>#N/A</v>
      </c>
      <c r="BG8727" t="e">
        <f>#N/A</f>
        <v>#N/A</v>
      </c>
    </row>
    <row r="8728" spans="1:59">
      <c r="A8728">
        <v>-216733</v>
      </c>
      <c r="B8728">
        <v>-142603</v>
      </c>
      <c r="C8728">
        <v>960666</v>
      </c>
      <c r="D8728">
        <v>2062</v>
      </c>
      <c r="E8728">
        <v>17164</v>
      </c>
      <c r="F8728">
        <v>13750</v>
      </c>
      <c r="G8728">
        <v>3414</v>
      </c>
      <c r="H8728">
        <v>1404</v>
      </c>
      <c r="I8728">
        <v>1404</v>
      </c>
      <c r="K8728">
        <v>28662</v>
      </c>
      <c r="L8728">
        <v>25498</v>
      </c>
      <c r="M8728">
        <v>3164</v>
      </c>
      <c r="O8728">
        <v>405932</v>
      </c>
      <c r="P8728">
        <v>1415890</v>
      </c>
      <c r="Q8728">
        <v>457408</v>
      </c>
      <c r="R8728">
        <v>143804</v>
      </c>
      <c r="S8728">
        <v>87603</v>
      </c>
      <c r="T8728">
        <v>247009</v>
      </c>
      <c r="U8728">
        <v>114932</v>
      </c>
      <c r="V8728">
        <v>72417</v>
      </c>
      <c r="X8728">
        <v>42494</v>
      </c>
      <c r="Y8728">
        <v>392826</v>
      </c>
      <c r="Z8728">
        <v>1558493</v>
      </c>
      <c r="AA8728">
        <v>-51573</v>
      </c>
      <c r="AB8728">
        <v>-4179</v>
      </c>
      <c r="AD8728">
        <v>-5</v>
      </c>
      <c r="AF8728">
        <v>-19746</v>
      </c>
      <c r="AG8728">
        <v>-75503</v>
      </c>
      <c r="AH8728">
        <v>-218106</v>
      </c>
      <c r="AI8728">
        <v>-1373</v>
      </c>
      <c r="AJ8728">
        <v>-216733</v>
      </c>
      <c r="AN8728">
        <v>-216733</v>
      </c>
      <c r="AP8728">
        <v>20355</v>
      </c>
      <c r="AQ8728" t="s">
        <v>326</v>
      </c>
      <c r="AR8728" t="s">
        <v>327</v>
      </c>
      <c r="AS8728" t="s">
        <v>326</v>
      </c>
      <c r="AT8728" t="s">
        <v>327</v>
      </c>
      <c r="AU8728">
        <v>2040</v>
      </c>
      <c r="AV8728" t="s">
        <v>61</v>
      </c>
      <c r="AW8728">
        <v>3</v>
      </c>
      <c r="AX8728">
        <v>3</v>
      </c>
      <c r="AY8728">
        <v>2004</v>
      </c>
      <c r="AZ8728">
        <v>4</v>
      </c>
      <c r="BA8728" t="str">
        <f t="shared" si="272"/>
        <v>20044</v>
      </c>
      <c r="BB8728" t="str">
        <f t="shared" si="273"/>
        <v>20044US Airways Inc.</v>
      </c>
      <c r="BC8728" t="e">
        <f>#N/A</f>
        <v>#N/A</v>
      </c>
      <c r="BD8728" t="e">
        <f>#N/A</f>
        <v>#N/A</v>
      </c>
      <c r="BE8728" t="e">
        <f>#N/A</f>
        <v>#N/A</v>
      </c>
      <c r="BF8728" t="e">
        <f>#N/A</f>
        <v>#N/A</v>
      </c>
      <c r="BG8728" t="e">
        <f>#N/A</f>
        <v>#N/A</v>
      </c>
    </row>
    <row r="8729" spans="1:59">
      <c r="A8729">
        <v>-8696</v>
      </c>
      <c r="B8729">
        <v>-3184</v>
      </c>
      <c r="C8729">
        <v>81183</v>
      </c>
      <c r="D8729">
        <v>1</v>
      </c>
      <c r="E8729">
        <v>724</v>
      </c>
      <c r="F8729">
        <v>414</v>
      </c>
      <c r="G8729">
        <v>310</v>
      </c>
      <c r="K8729">
        <v>2877</v>
      </c>
      <c r="L8729">
        <v>2559</v>
      </c>
      <c r="M8729">
        <v>318</v>
      </c>
      <c r="O8729">
        <v>440</v>
      </c>
      <c r="P8729">
        <v>85225</v>
      </c>
      <c r="Q8729">
        <v>41928</v>
      </c>
      <c r="R8729">
        <v>11743</v>
      </c>
      <c r="S8729">
        <v>8022</v>
      </c>
      <c r="T8729">
        <v>13809</v>
      </c>
      <c r="U8729">
        <v>6400</v>
      </c>
      <c r="V8729">
        <v>3828</v>
      </c>
      <c r="X8729">
        <v>2679</v>
      </c>
      <c r="Z8729">
        <v>88409</v>
      </c>
      <c r="AA8729">
        <v>-5176</v>
      </c>
      <c r="AB8729">
        <v>-419</v>
      </c>
      <c r="AD8729">
        <v>-1</v>
      </c>
      <c r="AF8729">
        <v>29</v>
      </c>
      <c r="AG8729">
        <v>-5567</v>
      </c>
      <c r="AH8729">
        <v>-8751</v>
      </c>
      <c r="AI8729">
        <v>-55</v>
      </c>
      <c r="AJ8729">
        <v>-8696</v>
      </c>
      <c r="AN8729">
        <v>-8696</v>
      </c>
      <c r="AP8729">
        <v>20355</v>
      </c>
      <c r="AQ8729" t="s">
        <v>326</v>
      </c>
      <c r="AR8729" t="s">
        <v>327</v>
      </c>
      <c r="AS8729" t="s">
        <v>326</v>
      </c>
      <c r="AT8729" t="s">
        <v>327</v>
      </c>
      <c r="AU8729">
        <v>12041</v>
      </c>
      <c r="AV8729" t="s">
        <v>62</v>
      </c>
      <c r="AW8729">
        <v>3</v>
      </c>
      <c r="AX8729">
        <v>3</v>
      </c>
      <c r="AY8729">
        <v>2004</v>
      </c>
      <c r="AZ8729">
        <v>4</v>
      </c>
      <c r="BA8729" t="str">
        <f t="shared" si="272"/>
        <v>20044</v>
      </c>
      <c r="BB8729" t="str">
        <f t="shared" si="273"/>
        <v>20044US Airways Inc.</v>
      </c>
      <c r="BC8729" t="e">
        <f>#N/A</f>
        <v>#N/A</v>
      </c>
      <c r="BD8729" t="e">
        <f>#N/A</f>
        <v>#N/A</v>
      </c>
      <c r="BE8729" t="e">
        <f>#N/A</f>
        <v>#N/A</v>
      </c>
      <c r="BF8729" t="e">
        <f>#N/A</f>
        <v>#N/A</v>
      </c>
      <c r="BG8729" t="e">
        <f>#N/A</f>
        <v>#N/A</v>
      </c>
    </row>
    <row r="8730" spans="1:59">
      <c r="A8730">
        <v>7051</v>
      </c>
      <c r="B8730">
        <v>17783</v>
      </c>
      <c r="C8730">
        <v>130024</v>
      </c>
      <c r="D8730">
        <v>538</v>
      </c>
      <c r="E8730">
        <v>16693</v>
      </c>
      <c r="F8730">
        <v>15712</v>
      </c>
      <c r="G8730">
        <v>981</v>
      </c>
      <c r="K8730">
        <v>5523</v>
      </c>
      <c r="L8730">
        <v>4913</v>
      </c>
      <c r="M8730">
        <v>610</v>
      </c>
      <c r="O8730">
        <v>523</v>
      </c>
      <c r="P8730">
        <v>153301</v>
      </c>
      <c r="Q8730">
        <v>57386</v>
      </c>
      <c r="R8730">
        <v>18330</v>
      </c>
      <c r="S8730">
        <v>18830</v>
      </c>
      <c r="T8730">
        <v>23188</v>
      </c>
      <c r="U8730">
        <v>7675</v>
      </c>
      <c r="V8730">
        <v>2514</v>
      </c>
      <c r="X8730">
        <v>7595</v>
      </c>
      <c r="Z8730">
        <v>135518</v>
      </c>
      <c r="AA8730">
        <v>-9937</v>
      </c>
      <c r="AB8730">
        <v>-805</v>
      </c>
      <c r="AD8730">
        <v>-1</v>
      </c>
      <c r="AF8730">
        <v>56</v>
      </c>
      <c r="AG8730">
        <v>-10687</v>
      </c>
      <c r="AH8730">
        <v>7096</v>
      </c>
      <c r="AI8730">
        <v>45</v>
      </c>
      <c r="AJ8730">
        <v>7051</v>
      </c>
      <c r="AN8730">
        <v>7051</v>
      </c>
      <c r="AP8730">
        <v>20355</v>
      </c>
      <c r="AQ8730" t="s">
        <v>326</v>
      </c>
      <c r="AR8730" t="s">
        <v>327</v>
      </c>
      <c r="AS8730" t="s">
        <v>326</v>
      </c>
      <c r="AT8730" t="s">
        <v>327</v>
      </c>
      <c r="AU8730">
        <v>12040</v>
      </c>
      <c r="AV8730" t="s">
        <v>69</v>
      </c>
      <c r="AW8730">
        <v>3</v>
      </c>
      <c r="AX8730">
        <v>3</v>
      </c>
      <c r="AY8730">
        <v>2004</v>
      </c>
      <c r="AZ8730">
        <v>4</v>
      </c>
      <c r="BA8730" t="str">
        <f t="shared" si="272"/>
        <v>20044</v>
      </c>
      <c r="BB8730" t="str">
        <f t="shared" si="273"/>
        <v>20044US Airways Inc.</v>
      </c>
      <c r="BC8730" t="e">
        <f>#N/A</f>
        <v>#N/A</v>
      </c>
      <c r="BD8730" t="e">
        <f>#N/A</f>
        <v>#N/A</v>
      </c>
      <c r="BE8730" t="e">
        <f>#N/A</f>
        <v>#N/A</v>
      </c>
      <c r="BF8730" t="e">
        <f>#N/A</f>
        <v>#N/A</v>
      </c>
      <c r="BG8730" t="e">
        <f>#N/A</f>
        <v>#N/A</v>
      </c>
    </row>
    <row r="8731" spans="1:59">
      <c r="A8731">
        <v>-251382</v>
      </c>
      <c r="B8731">
        <v>-191026</v>
      </c>
      <c r="C8731">
        <v>946067</v>
      </c>
      <c r="D8731">
        <v>969</v>
      </c>
      <c r="E8731">
        <v>11779</v>
      </c>
      <c r="F8731">
        <v>8588</v>
      </c>
      <c r="G8731">
        <v>3191</v>
      </c>
      <c r="H8731">
        <v>256</v>
      </c>
      <c r="I8731">
        <v>256</v>
      </c>
      <c r="K8731">
        <v>30155</v>
      </c>
      <c r="L8731">
        <v>27400</v>
      </c>
      <c r="M8731">
        <v>2755</v>
      </c>
      <c r="O8731">
        <v>389650</v>
      </c>
      <c r="P8731">
        <v>1378876</v>
      </c>
      <c r="Q8731">
        <v>482523</v>
      </c>
      <c r="R8731">
        <v>121411</v>
      </c>
      <c r="S8731">
        <v>86399</v>
      </c>
      <c r="T8731">
        <v>233855</v>
      </c>
      <c r="U8731">
        <v>130298</v>
      </c>
      <c r="V8731">
        <v>72175</v>
      </c>
      <c r="X8731">
        <v>36795</v>
      </c>
      <c r="Y8731">
        <v>406446</v>
      </c>
      <c r="Z8731">
        <v>1569902</v>
      </c>
      <c r="AA8731">
        <v>-55801</v>
      </c>
      <c r="AB8731">
        <v>-3397</v>
      </c>
      <c r="AD8731">
        <v>-90</v>
      </c>
      <c r="AF8731">
        <v>-1068</v>
      </c>
      <c r="AG8731">
        <v>-60356</v>
      </c>
      <c r="AH8731">
        <v>-251382</v>
      </c>
      <c r="AJ8731">
        <v>-251382</v>
      </c>
      <c r="AN8731">
        <v>-251382</v>
      </c>
      <c r="AP8731">
        <v>20355</v>
      </c>
      <c r="AQ8731" t="s">
        <v>326</v>
      </c>
      <c r="AR8731" t="s">
        <v>327</v>
      </c>
      <c r="AS8731" t="s">
        <v>326</v>
      </c>
      <c r="AT8731" t="s">
        <v>327</v>
      </c>
      <c r="AU8731">
        <v>2040</v>
      </c>
      <c r="AV8731" t="s">
        <v>61</v>
      </c>
      <c r="AW8731">
        <v>3</v>
      </c>
      <c r="AX8731">
        <v>3</v>
      </c>
      <c r="AY8731">
        <v>2005</v>
      </c>
      <c r="AZ8731">
        <v>1</v>
      </c>
      <c r="BA8731" t="str">
        <f t="shared" si="272"/>
        <v>20051</v>
      </c>
      <c r="BB8731" t="str">
        <f t="shared" si="273"/>
        <v>20051US Airways Inc.</v>
      </c>
      <c r="BC8731" t="e">
        <f>#N/A</f>
        <v>#N/A</v>
      </c>
      <c r="BD8731" t="e">
        <f>#N/A</f>
        <v>#N/A</v>
      </c>
      <c r="BE8731" t="e">
        <f>#N/A</f>
        <v>#N/A</v>
      </c>
      <c r="BF8731" t="e">
        <f>#N/A</f>
        <v>#N/A</v>
      </c>
      <c r="BG8731" t="e">
        <f>#N/A</f>
        <v>#N/A</v>
      </c>
    </row>
    <row r="8732" spans="1:59">
      <c r="A8732">
        <v>-11472</v>
      </c>
      <c r="B8732">
        <v>-2327</v>
      </c>
      <c r="C8732">
        <v>100804</v>
      </c>
      <c r="D8732">
        <v>420</v>
      </c>
      <c r="E8732">
        <v>10535</v>
      </c>
      <c r="F8732">
        <v>9813</v>
      </c>
      <c r="G8732">
        <v>722</v>
      </c>
      <c r="K8732">
        <v>4718</v>
      </c>
      <c r="L8732">
        <v>4287</v>
      </c>
      <c r="M8732">
        <v>431</v>
      </c>
      <c r="O8732">
        <v>291</v>
      </c>
      <c r="P8732">
        <v>116768</v>
      </c>
      <c r="Q8732">
        <v>50267</v>
      </c>
      <c r="R8732">
        <v>16612</v>
      </c>
      <c r="S8732">
        <v>14464</v>
      </c>
      <c r="T8732">
        <v>21749</v>
      </c>
      <c r="U8732">
        <v>6963</v>
      </c>
      <c r="V8732">
        <v>2045</v>
      </c>
      <c r="X8732">
        <v>6995</v>
      </c>
      <c r="Z8732">
        <v>119095</v>
      </c>
      <c r="AA8732">
        <v>-8732</v>
      </c>
      <c r="AB8732">
        <v>-531</v>
      </c>
      <c r="AD8732">
        <v>-14</v>
      </c>
      <c r="AF8732">
        <v>132</v>
      </c>
      <c r="AG8732">
        <v>-9145</v>
      </c>
      <c r="AH8732">
        <v>-11472</v>
      </c>
      <c r="AJ8732">
        <v>-11472</v>
      </c>
      <c r="AN8732">
        <v>-11472</v>
      </c>
      <c r="AP8732">
        <v>20355</v>
      </c>
      <c r="AQ8732" t="s">
        <v>326</v>
      </c>
      <c r="AR8732" t="s">
        <v>327</v>
      </c>
      <c r="AS8732" t="s">
        <v>326</v>
      </c>
      <c r="AT8732" t="s">
        <v>327</v>
      </c>
      <c r="AU8732">
        <v>12040</v>
      </c>
      <c r="AV8732" t="s">
        <v>69</v>
      </c>
      <c r="AW8732">
        <v>3</v>
      </c>
      <c r="AX8732">
        <v>3</v>
      </c>
      <c r="AY8732">
        <v>2005</v>
      </c>
      <c r="AZ8732">
        <v>1</v>
      </c>
      <c r="BA8732" t="str">
        <f t="shared" si="272"/>
        <v>20051</v>
      </c>
      <c r="BB8732" t="str">
        <f t="shared" si="273"/>
        <v>20051US Airways Inc.</v>
      </c>
      <c r="BC8732" t="e">
        <f>#N/A</f>
        <v>#N/A</v>
      </c>
      <c r="BD8732" t="e">
        <f>#N/A</f>
        <v>#N/A</v>
      </c>
      <c r="BE8732" t="e">
        <f>#N/A</f>
        <v>#N/A</v>
      </c>
      <c r="BF8732" t="e">
        <f>#N/A</f>
        <v>#N/A</v>
      </c>
      <c r="BG8732" t="e">
        <f>#N/A</f>
        <v>#N/A</v>
      </c>
    </row>
    <row r="8733" spans="1:59">
      <c r="A8733">
        <v>3802</v>
      </c>
      <c r="B8733">
        <v>11251</v>
      </c>
      <c r="C8733">
        <v>121298</v>
      </c>
      <c r="E8733">
        <v>606</v>
      </c>
      <c r="F8733">
        <v>191</v>
      </c>
      <c r="G8733">
        <v>415</v>
      </c>
      <c r="K8733">
        <v>3843</v>
      </c>
      <c r="L8733">
        <v>3492</v>
      </c>
      <c r="M8733">
        <v>351</v>
      </c>
      <c r="O8733">
        <v>568</v>
      </c>
      <c r="P8733">
        <v>126315</v>
      </c>
      <c r="Q8733">
        <v>55231</v>
      </c>
      <c r="R8733">
        <v>11976</v>
      </c>
      <c r="S8733">
        <v>11337</v>
      </c>
      <c r="T8733">
        <v>17327</v>
      </c>
      <c r="U8733">
        <v>10985</v>
      </c>
      <c r="V8733">
        <v>5033</v>
      </c>
      <c r="X8733">
        <v>3175</v>
      </c>
      <c r="Z8733">
        <v>115064</v>
      </c>
      <c r="AA8733">
        <v>-7113</v>
      </c>
      <c r="AB8733">
        <v>-433</v>
      </c>
      <c r="AD8733">
        <v>-11</v>
      </c>
      <c r="AF8733">
        <v>108</v>
      </c>
      <c r="AG8733">
        <v>-7449</v>
      </c>
      <c r="AH8733">
        <v>3802</v>
      </c>
      <c r="AJ8733">
        <v>3802</v>
      </c>
      <c r="AN8733">
        <v>3802</v>
      </c>
      <c r="AP8733">
        <v>20355</v>
      </c>
      <c r="AQ8733" t="s">
        <v>326</v>
      </c>
      <c r="AR8733" t="s">
        <v>327</v>
      </c>
      <c r="AS8733" t="s">
        <v>326</v>
      </c>
      <c r="AT8733" t="s">
        <v>327</v>
      </c>
      <c r="AU8733">
        <v>12041</v>
      </c>
      <c r="AV8733" t="s">
        <v>62</v>
      </c>
      <c r="AW8733">
        <v>3</v>
      </c>
      <c r="AX8733">
        <v>3</v>
      </c>
      <c r="AY8733">
        <v>2005</v>
      </c>
      <c r="AZ8733">
        <v>1</v>
      </c>
      <c r="BA8733" t="str">
        <f t="shared" si="272"/>
        <v>20051</v>
      </c>
      <c r="BB8733" t="str">
        <f t="shared" si="273"/>
        <v>20051US Airways Inc.</v>
      </c>
      <c r="BC8733" t="e">
        <f>#N/A</f>
        <v>#N/A</v>
      </c>
      <c r="BD8733" t="e">
        <f>#N/A</f>
        <v>#N/A</v>
      </c>
      <c r="BE8733" t="e">
        <f>#N/A</f>
        <v>#N/A</v>
      </c>
      <c r="BF8733" t="e">
        <f>#N/A</f>
        <v>#N/A</v>
      </c>
      <c r="BG8733" t="e">
        <f>#N/A</f>
        <v>#N/A</v>
      </c>
    </row>
    <row r="8734" spans="1:59">
      <c r="A8734">
        <v>-97383</v>
      </c>
      <c r="B8734">
        <v>-16445</v>
      </c>
      <c r="C8734">
        <v>1080725</v>
      </c>
      <c r="D8734">
        <v>1281</v>
      </c>
      <c r="E8734">
        <v>15942</v>
      </c>
      <c r="F8734">
        <v>12302</v>
      </c>
      <c r="G8734">
        <v>3640</v>
      </c>
      <c r="H8734">
        <v>115</v>
      </c>
      <c r="I8734">
        <v>115</v>
      </c>
      <c r="K8734">
        <v>30249</v>
      </c>
      <c r="L8734">
        <v>26523</v>
      </c>
      <c r="M8734">
        <v>3726</v>
      </c>
      <c r="O8734">
        <v>497198</v>
      </c>
      <c r="P8734">
        <v>1625510</v>
      </c>
      <c r="Q8734">
        <v>497266</v>
      </c>
      <c r="R8734">
        <v>123938</v>
      </c>
      <c r="S8734">
        <v>76501</v>
      </c>
      <c r="T8734">
        <v>225786</v>
      </c>
      <c r="U8734">
        <v>139056</v>
      </c>
      <c r="X8734">
        <v>38479</v>
      </c>
      <c r="Y8734">
        <v>540929</v>
      </c>
      <c r="Z8734">
        <v>1641955</v>
      </c>
      <c r="AA8734">
        <v>-54874</v>
      </c>
      <c r="AB8734">
        <v>-3614</v>
      </c>
      <c r="AD8734">
        <v>-28</v>
      </c>
      <c r="AF8734">
        <v>-26484</v>
      </c>
      <c r="AG8734">
        <v>-85000</v>
      </c>
      <c r="AH8734">
        <v>-101445</v>
      </c>
      <c r="AI8734">
        <v>-4062</v>
      </c>
      <c r="AJ8734">
        <v>-97383</v>
      </c>
      <c r="AN8734">
        <v>-97383</v>
      </c>
      <c r="AP8734">
        <v>20355</v>
      </c>
      <c r="AQ8734" t="s">
        <v>326</v>
      </c>
      <c r="AR8734" t="s">
        <v>327</v>
      </c>
      <c r="AS8734" t="s">
        <v>326</v>
      </c>
      <c r="AT8734" t="s">
        <v>327</v>
      </c>
      <c r="AU8734">
        <v>2040</v>
      </c>
      <c r="AV8734" t="s">
        <v>61</v>
      </c>
      <c r="AW8734">
        <v>3</v>
      </c>
      <c r="AX8734">
        <v>3</v>
      </c>
      <c r="AY8734">
        <v>2005</v>
      </c>
      <c r="AZ8734">
        <v>2</v>
      </c>
      <c r="BA8734" t="str">
        <f t="shared" si="272"/>
        <v>20052</v>
      </c>
      <c r="BB8734" t="str">
        <f t="shared" si="273"/>
        <v>20052US Airways Inc.</v>
      </c>
      <c r="BC8734" t="e">
        <f>#N/A</f>
        <v>#N/A</v>
      </c>
      <c r="BD8734" t="e">
        <f>#N/A</f>
        <v>#N/A</v>
      </c>
      <c r="BE8734" t="e">
        <f>#N/A</f>
        <v>#N/A</v>
      </c>
      <c r="BF8734" t="e">
        <f>#N/A</f>
        <v>#N/A</v>
      </c>
      <c r="BG8734" t="e">
        <f>#N/A</f>
        <v>#N/A</v>
      </c>
    </row>
    <row r="8735" spans="1:59">
      <c r="A8735">
        <v>5371</v>
      </c>
      <c r="B8735">
        <v>13128</v>
      </c>
      <c r="C8735">
        <v>123102</v>
      </c>
      <c r="E8735">
        <v>652</v>
      </c>
      <c r="F8735">
        <v>217</v>
      </c>
      <c r="G8735">
        <v>435</v>
      </c>
      <c r="K8735">
        <v>3899</v>
      </c>
      <c r="L8735">
        <v>3419</v>
      </c>
      <c r="M8735">
        <v>480</v>
      </c>
      <c r="O8735">
        <v>427</v>
      </c>
      <c r="P8735">
        <v>128080</v>
      </c>
      <c r="Q8735">
        <v>59567</v>
      </c>
      <c r="R8735">
        <v>13567</v>
      </c>
      <c r="S8735">
        <v>10037</v>
      </c>
      <c r="T8735">
        <v>16871</v>
      </c>
      <c r="U8735">
        <v>11667</v>
      </c>
      <c r="X8735">
        <v>3243</v>
      </c>
      <c r="Z8735">
        <v>114952</v>
      </c>
      <c r="AA8735">
        <v>-7073</v>
      </c>
      <c r="AB8735">
        <v>-466</v>
      </c>
      <c r="AD8735">
        <v>-4</v>
      </c>
      <c r="AF8735">
        <v>10</v>
      </c>
      <c r="AG8735">
        <v>-7533</v>
      </c>
      <c r="AH8735">
        <v>5595</v>
      </c>
      <c r="AI8735">
        <v>224</v>
      </c>
      <c r="AJ8735">
        <v>5371</v>
      </c>
      <c r="AN8735">
        <v>5371</v>
      </c>
      <c r="AP8735">
        <v>20355</v>
      </c>
      <c r="AQ8735" t="s">
        <v>326</v>
      </c>
      <c r="AR8735" t="s">
        <v>327</v>
      </c>
      <c r="AS8735" t="s">
        <v>326</v>
      </c>
      <c r="AT8735" t="s">
        <v>327</v>
      </c>
      <c r="AU8735">
        <v>12041</v>
      </c>
      <c r="AV8735" t="s">
        <v>62</v>
      </c>
      <c r="AW8735">
        <v>3</v>
      </c>
      <c r="AX8735">
        <v>3</v>
      </c>
      <c r="AY8735">
        <v>2005</v>
      </c>
      <c r="AZ8735">
        <v>2</v>
      </c>
      <c r="BA8735" t="str">
        <f t="shared" si="272"/>
        <v>20052</v>
      </c>
      <c r="BB8735" t="str">
        <f t="shared" si="273"/>
        <v>20052US Airways Inc.</v>
      </c>
      <c r="BC8735" t="e">
        <f>#N/A</f>
        <v>#N/A</v>
      </c>
      <c r="BD8735" t="e">
        <f>#N/A</f>
        <v>#N/A</v>
      </c>
      <c r="BE8735" t="e">
        <f>#N/A</f>
        <v>#N/A</v>
      </c>
      <c r="BF8735" t="e">
        <f>#N/A</f>
        <v>#N/A</v>
      </c>
      <c r="BG8735" t="e">
        <f>#N/A</f>
        <v>#N/A</v>
      </c>
    </row>
    <row r="8736" spans="1:59">
      <c r="A8736">
        <v>47664</v>
      </c>
      <c r="B8736">
        <v>61905</v>
      </c>
      <c r="C8736">
        <v>181218</v>
      </c>
      <c r="D8736">
        <v>507</v>
      </c>
      <c r="E8736">
        <v>10875</v>
      </c>
      <c r="F8736">
        <v>9813</v>
      </c>
      <c r="G8736">
        <v>1062</v>
      </c>
      <c r="K8736">
        <v>6342</v>
      </c>
      <c r="L8736">
        <v>5561</v>
      </c>
      <c r="M8736">
        <v>781</v>
      </c>
      <c r="O8736">
        <v>371</v>
      </c>
      <c r="P8736">
        <v>199313</v>
      </c>
      <c r="Q8736">
        <v>71626</v>
      </c>
      <c r="R8736">
        <v>15117</v>
      </c>
      <c r="S8736">
        <v>12806</v>
      </c>
      <c r="T8736">
        <v>23071</v>
      </c>
      <c r="U8736">
        <v>7191</v>
      </c>
      <c r="X8736">
        <v>7597</v>
      </c>
      <c r="Z8736">
        <v>137408</v>
      </c>
      <c r="AA8736">
        <v>-11505</v>
      </c>
      <c r="AB8736">
        <v>-758</v>
      </c>
      <c r="AD8736">
        <v>-6</v>
      </c>
      <c r="AF8736">
        <v>16</v>
      </c>
      <c r="AG8736">
        <v>-12253</v>
      </c>
      <c r="AH8736">
        <v>49652</v>
      </c>
      <c r="AI8736">
        <v>1988</v>
      </c>
      <c r="AJ8736">
        <v>47664</v>
      </c>
      <c r="AN8736">
        <v>47664</v>
      </c>
      <c r="AP8736">
        <v>20355</v>
      </c>
      <c r="AQ8736" t="s">
        <v>326</v>
      </c>
      <c r="AR8736" t="s">
        <v>327</v>
      </c>
      <c r="AS8736" t="s">
        <v>326</v>
      </c>
      <c r="AT8736" t="s">
        <v>327</v>
      </c>
      <c r="AU8736">
        <v>12040</v>
      </c>
      <c r="AV8736" t="s">
        <v>69</v>
      </c>
      <c r="AW8736">
        <v>3</v>
      </c>
      <c r="AX8736">
        <v>3</v>
      </c>
      <c r="AY8736">
        <v>2005</v>
      </c>
      <c r="AZ8736">
        <v>2</v>
      </c>
      <c r="BA8736" t="str">
        <f t="shared" si="272"/>
        <v>20052</v>
      </c>
      <c r="BB8736" t="str">
        <f t="shared" si="273"/>
        <v>20052US Airways Inc.</v>
      </c>
      <c r="BC8736" t="e">
        <f>#N/A</f>
        <v>#N/A</v>
      </c>
      <c r="BD8736" t="e">
        <f>#N/A</f>
        <v>#N/A</v>
      </c>
      <c r="BE8736" t="e">
        <f>#N/A</f>
        <v>#N/A</v>
      </c>
      <c r="BF8736" t="e">
        <f>#N/A</f>
        <v>#N/A</v>
      </c>
      <c r="BG8736" t="e">
        <f>#N/A</f>
        <v>#N/A</v>
      </c>
    </row>
    <row r="8737" spans="1:59">
      <c r="A8737">
        <v>-11133</v>
      </c>
      <c r="B8737">
        <v>-5682</v>
      </c>
      <c r="C8737">
        <v>104517</v>
      </c>
      <c r="E8737">
        <v>509</v>
      </c>
      <c r="F8737">
        <v>131</v>
      </c>
      <c r="G8737">
        <v>378</v>
      </c>
      <c r="K8737">
        <v>4142</v>
      </c>
      <c r="L8737">
        <v>3186</v>
      </c>
      <c r="M8737">
        <v>956</v>
      </c>
      <c r="O8737">
        <v>373</v>
      </c>
      <c r="P8737">
        <v>109541</v>
      </c>
      <c r="Q8737">
        <v>55855</v>
      </c>
      <c r="R8737">
        <v>13795</v>
      </c>
      <c r="S8737">
        <v>10328</v>
      </c>
      <c r="T8737">
        <v>16293</v>
      </c>
      <c r="U8737">
        <v>9775</v>
      </c>
      <c r="V8737">
        <v>6384</v>
      </c>
      <c r="X8737">
        <v>2793</v>
      </c>
      <c r="Z8737">
        <v>115223</v>
      </c>
      <c r="AA8737">
        <v>-5306</v>
      </c>
      <c r="AB8737">
        <v>-610</v>
      </c>
      <c r="AD8737">
        <v>165</v>
      </c>
      <c r="AF8737">
        <v>297</v>
      </c>
      <c r="AG8737">
        <v>-5454</v>
      </c>
      <c r="AH8737">
        <v>-11136</v>
      </c>
      <c r="AI8737">
        <v>-3</v>
      </c>
      <c r="AJ8737">
        <v>-11133</v>
      </c>
      <c r="AN8737">
        <v>-11133</v>
      </c>
      <c r="AP8737">
        <v>20355</v>
      </c>
      <c r="AQ8737" t="s">
        <v>326</v>
      </c>
      <c r="AR8737" t="s">
        <v>327</v>
      </c>
      <c r="AS8737" t="s">
        <v>326</v>
      </c>
      <c r="AT8737" t="s">
        <v>327</v>
      </c>
      <c r="AU8737">
        <v>12041</v>
      </c>
      <c r="AV8737" t="s">
        <v>62</v>
      </c>
      <c r="AW8737">
        <v>3</v>
      </c>
      <c r="AX8737">
        <v>3</v>
      </c>
      <c r="AY8737">
        <v>2005</v>
      </c>
      <c r="AZ8737">
        <v>3</v>
      </c>
      <c r="BA8737" t="str">
        <f t="shared" si="272"/>
        <v>20053</v>
      </c>
      <c r="BB8737" t="str">
        <f t="shared" si="273"/>
        <v>20053US Airways Inc.</v>
      </c>
      <c r="BC8737" t="e">
        <f>#N/A</f>
        <v>#N/A</v>
      </c>
      <c r="BD8737" t="e">
        <f>#N/A</f>
        <v>#N/A</v>
      </c>
      <c r="BE8737" t="e">
        <f>#N/A</f>
        <v>#N/A</v>
      </c>
      <c r="BF8737" t="e">
        <f>#N/A</f>
        <v>#N/A</v>
      </c>
      <c r="BG8737" t="e">
        <f>#N/A</f>
        <v>#N/A</v>
      </c>
    </row>
    <row r="8738" spans="1:59">
      <c r="A8738">
        <v>88798</v>
      </c>
      <c r="B8738">
        <v>100437</v>
      </c>
      <c r="C8738">
        <v>238234</v>
      </c>
      <c r="D8738">
        <v>254</v>
      </c>
      <c r="E8738">
        <v>13659</v>
      </c>
      <c r="F8738">
        <v>12445</v>
      </c>
      <c r="G8738">
        <v>1214</v>
      </c>
      <c r="K8738">
        <v>8818</v>
      </c>
      <c r="L8738">
        <v>6783</v>
      </c>
      <c r="M8738">
        <v>2035</v>
      </c>
      <c r="O8738">
        <v>435</v>
      </c>
      <c r="P8738">
        <v>261400</v>
      </c>
      <c r="Q8738">
        <v>94706</v>
      </c>
      <c r="R8738">
        <v>10699</v>
      </c>
      <c r="S8738">
        <v>13180</v>
      </c>
      <c r="T8738">
        <v>25712</v>
      </c>
      <c r="U8738">
        <v>6172</v>
      </c>
      <c r="V8738">
        <v>2593</v>
      </c>
      <c r="X8738">
        <v>7901</v>
      </c>
      <c r="Z8738">
        <v>160963</v>
      </c>
      <c r="AA8738">
        <v>-11296</v>
      </c>
      <c r="AB8738">
        <v>-1299</v>
      </c>
      <c r="AC8738">
        <v>351</v>
      </c>
      <c r="AD8738">
        <v>631</v>
      </c>
      <c r="AG8738">
        <v>-11613</v>
      </c>
      <c r="AH8738">
        <v>88824</v>
      </c>
      <c r="AI8738">
        <v>26</v>
      </c>
      <c r="AJ8738">
        <v>88798</v>
      </c>
      <c r="AN8738">
        <v>88798</v>
      </c>
      <c r="AP8738">
        <v>20355</v>
      </c>
      <c r="AQ8738" t="s">
        <v>326</v>
      </c>
      <c r="AR8738" t="s">
        <v>327</v>
      </c>
      <c r="AS8738" t="s">
        <v>326</v>
      </c>
      <c r="AT8738" t="s">
        <v>327</v>
      </c>
      <c r="AU8738">
        <v>12040</v>
      </c>
      <c r="AV8738" t="s">
        <v>69</v>
      </c>
      <c r="AW8738">
        <v>3</v>
      </c>
      <c r="AX8738">
        <v>3</v>
      </c>
      <c r="AY8738">
        <v>2005</v>
      </c>
      <c r="AZ8738">
        <v>3</v>
      </c>
      <c r="BA8738" t="str">
        <f t="shared" si="272"/>
        <v>20053</v>
      </c>
      <c r="BB8738" t="str">
        <f t="shared" si="273"/>
        <v>20053US Airways Inc.</v>
      </c>
      <c r="BC8738" t="e">
        <f>#N/A</f>
        <v>#N/A</v>
      </c>
      <c r="BD8738" t="e">
        <f>#N/A</f>
        <v>#N/A</v>
      </c>
      <c r="BE8738" t="e">
        <f>#N/A</f>
        <v>#N/A</v>
      </c>
      <c r="BF8738" t="e">
        <f>#N/A</f>
        <v>#N/A</v>
      </c>
      <c r="BG8738" t="e">
        <f>#N/A</f>
        <v>#N/A</v>
      </c>
    </row>
    <row r="8739" spans="1:59">
      <c r="A8739">
        <v>505774</v>
      </c>
      <c r="B8739">
        <v>-113329</v>
      </c>
      <c r="C8739">
        <v>980300</v>
      </c>
      <c r="D8739">
        <v>1230</v>
      </c>
      <c r="E8739">
        <v>7974</v>
      </c>
      <c r="F8739">
        <v>4659</v>
      </c>
      <c r="G8739">
        <v>3315</v>
      </c>
      <c r="H8739">
        <v>695</v>
      </c>
      <c r="I8739">
        <v>695</v>
      </c>
      <c r="K8739">
        <v>33914</v>
      </c>
      <c r="L8739">
        <v>26089</v>
      </c>
      <c r="M8739">
        <v>7825</v>
      </c>
      <c r="O8739">
        <v>486921</v>
      </c>
      <c r="P8739">
        <v>1511034</v>
      </c>
      <c r="Q8739">
        <v>504533</v>
      </c>
      <c r="R8739">
        <v>122848</v>
      </c>
      <c r="S8739">
        <v>78715</v>
      </c>
      <c r="T8739">
        <v>214673</v>
      </c>
      <c r="U8739">
        <v>116009</v>
      </c>
      <c r="V8739">
        <v>91561</v>
      </c>
      <c r="X8739">
        <v>35834</v>
      </c>
      <c r="Y8739">
        <v>460190</v>
      </c>
      <c r="Z8739">
        <v>1624363</v>
      </c>
      <c r="AA8739">
        <v>-43443</v>
      </c>
      <c r="AB8739">
        <v>-4994</v>
      </c>
      <c r="AD8739">
        <v>1350</v>
      </c>
      <c r="AF8739">
        <v>666336</v>
      </c>
      <c r="AG8739">
        <v>619249</v>
      </c>
      <c r="AH8739">
        <v>505920</v>
      </c>
      <c r="AI8739">
        <v>146</v>
      </c>
      <c r="AJ8739">
        <v>505774</v>
      </c>
      <c r="AN8739">
        <v>505774</v>
      </c>
      <c r="AP8739">
        <v>20355</v>
      </c>
      <c r="AQ8739" t="s">
        <v>326</v>
      </c>
      <c r="AR8739" t="s">
        <v>327</v>
      </c>
      <c r="AS8739" t="s">
        <v>326</v>
      </c>
      <c r="AT8739" t="s">
        <v>327</v>
      </c>
      <c r="AU8739">
        <v>2040</v>
      </c>
      <c r="AV8739" t="s">
        <v>61</v>
      </c>
      <c r="AW8739">
        <v>3</v>
      </c>
      <c r="AX8739">
        <v>3</v>
      </c>
      <c r="AY8739">
        <v>2005</v>
      </c>
      <c r="AZ8739">
        <v>3</v>
      </c>
      <c r="BA8739" t="str">
        <f t="shared" si="272"/>
        <v>20053</v>
      </c>
      <c r="BB8739" t="str">
        <f t="shared" si="273"/>
        <v>20053US Airways Inc.</v>
      </c>
      <c r="BC8739" t="e">
        <f>#N/A</f>
        <v>#N/A</v>
      </c>
      <c r="BD8739" t="e">
        <f>#N/A</f>
        <v>#N/A</v>
      </c>
      <c r="BE8739" t="e">
        <f>#N/A</f>
        <v>#N/A</v>
      </c>
      <c r="BF8739" t="e">
        <f>#N/A</f>
        <v>#N/A</v>
      </c>
      <c r="BG8739" t="e">
        <f>#N/A</f>
        <v>#N/A</v>
      </c>
    </row>
    <row r="8740" spans="1:59">
      <c r="A8740">
        <v>-106584</v>
      </c>
      <c r="B8740">
        <v>-69586</v>
      </c>
      <c r="C8740">
        <v>942229</v>
      </c>
      <c r="D8740">
        <v>1918</v>
      </c>
      <c r="E8740">
        <v>12403</v>
      </c>
      <c r="F8740">
        <v>9258</v>
      </c>
      <c r="G8740">
        <v>3145</v>
      </c>
      <c r="H8740">
        <v>1163</v>
      </c>
      <c r="I8740">
        <v>1163</v>
      </c>
      <c r="K8740">
        <v>32064</v>
      </c>
      <c r="L8740">
        <v>28860</v>
      </c>
      <c r="M8740">
        <v>3204</v>
      </c>
      <c r="O8740">
        <v>513106</v>
      </c>
      <c r="P8740">
        <v>1502883</v>
      </c>
      <c r="Q8740">
        <v>479260</v>
      </c>
      <c r="R8740">
        <v>123957</v>
      </c>
      <c r="S8740">
        <v>75703</v>
      </c>
      <c r="T8740">
        <v>199822</v>
      </c>
      <c r="U8740">
        <v>128770</v>
      </c>
      <c r="V8740">
        <v>77514</v>
      </c>
      <c r="X8740">
        <v>29131</v>
      </c>
      <c r="Y8740">
        <v>458312</v>
      </c>
      <c r="Z8740">
        <v>1572469</v>
      </c>
      <c r="AA8740">
        <v>-37756</v>
      </c>
      <c r="AB8740">
        <v>-9299</v>
      </c>
      <c r="AD8740">
        <v>-955</v>
      </c>
      <c r="AF8740">
        <v>10568</v>
      </c>
      <c r="AG8740">
        <v>-37442</v>
      </c>
      <c r="AH8740">
        <v>-107028</v>
      </c>
      <c r="AI8740">
        <v>-444</v>
      </c>
      <c r="AJ8740">
        <v>-106584</v>
      </c>
      <c r="AN8740">
        <v>-106584</v>
      </c>
      <c r="AP8740">
        <v>20355</v>
      </c>
      <c r="AQ8740" t="s">
        <v>326</v>
      </c>
      <c r="AR8740" t="s">
        <v>327</v>
      </c>
      <c r="AS8740" t="s">
        <v>326</v>
      </c>
      <c r="AT8740" t="s">
        <v>327</v>
      </c>
      <c r="AU8740">
        <v>2040</v>
      </c>
      <c r="AV8740" t="s">
        <v>61</v>
      </c>
      <c r="AW8740">
        <v>3</v>
      </c>
      <c r="AX8740">
        <v>3</v>
      </c>
      <c r="AY8740">
        <v>2005</v>
      </c>
      <c r="AZ8740">
        <v>4</v>
      </c>
      <c r="BA8740" t="str">
        <f t="shared" si="272"/>
        <v>20054</v>
      </c>
      <c r="BB8740" t="str">
        <f t="shared" si="273"/>
        <v>20054US Airways Inc.</v>
      </c>
      <c r="BC8740" t="e">
        <f>#N/A</f>
        <v>#N/A</v>
      </c>
      <c r="BD8740" t="e">
        <f>#N/A</f>
        <v>#N/A</v>
      </c>
      <c r="BE8740" t="e">
        <f>#N/A</f>
        <v>#N/A</v>
      </c>
      <c r="BF8740" t="e">
        <f>#N/A</f>
        <v>#N/A</v>
      </c>
      <c r="BG8740" t="e">
        <f>#N/A</f>
        <v>#N/A</v>
      </c>
    </row>
    <row r="8741" spans="1:59">
      <c r="A8741">
        <v>-16676</v>
      </c>
      <c r="B8741">
        <v>-12817</v>
      </c>
      <c r="C8741">
        <v>83693</v>
      </c>
      <c r="E8741">
        <v>505</v>
      </c>
      <c r="F8741">
        <v>193</v>
      </c>
      <c r="G8741">
        <v>312</v>
      </c>
      <c r="K8741">
        <v>3364</v>
      </c>
      <c r="L8741">
        <v>3028</v>
      </c>
      <c r="M8741">
        <v>336</v>
      </c>
      <c r="O8741">
        <v>384</v>
      </c>
      <c r="P8741">
        <v>87946</v>
      </c>
      <c r="Q8741">
        <v>45728</v>
      </c>
      <c r="R8741">
        <v>12077</v>
      </c>
      <c r="S8741">
        <v>9934</v>
      </c>
      <c r="T8741">
        <v>15065</v>
      </c>
      <c r="U8741">
        <v>10720</v>
      </c>
      <c r="V8741">
        <v>5402</v>
      </c>
      <c r="X8741">
        <v>1837</v>
      </c>
      <c r="Z8741">
        <v>100763</v>
      </c>
      <c r="AA8741">
        <v>-3962</v>
      </c>
      <c r="AB8741">
        <v>-976</v>
      </c>
      <c r="AD8741">
        <v>-100</v>
      </c>
      <c r="AF8741">
        <v>1109</v>
      </c>
      <c r="AG8741">
        <v>-3929</v>
      </c>
      <c r="AH8741">
        <v>-16746</v>
      </c>
      <c r="AI8741">
        <v>-70</v>
      </c>
      <c r="AJ8741">
        <v>-16676</v>
      </c>
      <c r="AN8741">
        <v>-16676</v>
      </c>
      <c r="AP8741">
        <v>20355</v>
      </c>
      <c r="AQ8741" t="s">
        <v>326</v>
      </c>
      <c r="AR8741" t="s">
        <v>327</v>
      </c>
      <c r="AS8741" t="s">
        <v>326</v>
      </c>
      <c r="AT8741" t="s">
        <v>327</v>
      </c>
      <c r="AU8741">
        <v>12041</v>
      </c>
      <c r="AV8741" t="s">
        <v>62</v>
      </c>
      <c r="AW8741">
        <v>3</v>
      </c>
      <c r="AX8741">
        <v>3</v>
      </c>
      <c r="AY8741">
        <v>2005</v>
      </c>
      <c r="AZ8741">
        <v>4</v>
      </c>
      <c r="BA8741" t="str">
        <f t="shared" si="272"/>
        <v>20054</v>
      </c>
      <c r="BB8741" t="str">
        <f t="shared" si="273"/>
        <v>20054US Airways Inc.</v>
      </c>
      <c r="BC8741" t="e">
        <f>#N/A</f>
        <v>#N/A</v>
      </c>
      <c r="BD8741" t="e">
        <f>#N/A</f>
        <v>#N/A</v>
      </c>
      <c r="BE8741" t="e">
        <f>#N/A</f>
        <v>#N/A</v>
      </c>
      <c r="BF8741" t="e">
        <f>#N/A</f>
        <v>#N/A</v>
      </c>
      <c r="BG8741" t="e">
        <f>#N/A</f>
        <v>#N/A</v>
      </c>
    </row>
    <row r="8742" spans="1:59">
      <c r="A8742">
        <v>3107</v>
      </c>
      <c r="B8742">
        <v>11437</v>
      </c>
      <c r="C8742">
        <v>143335</v>
      </c>
      <c r="D8742">
        <v>395</v>
      </c>
      <c r="E8742">
        <v>13446</v>
      </c>
      <c r="F8742">
        <v>12445</v>
      </c>
      <c r="G8742">
        <v>1001</v>
      </c>
      <c r="K8742">
        <v>7123</v>
      </c>
      <c r="L8742">
        <v>6411</v>
      </c>
      <c r="M8742">
        <v>712</v>
      </c>
      <c r="O8742">
        <v>414</v>
      </c>
      <c r="P8742">
        <v>164713</v>
      </c>
      <c r="Q8742">
        <v>88373</v>
      </c>
      <c r="R8742">
        <v>17864</v>
      </c>
      <c r="S8742">
        <v>12672</v>
      </c>
      <c r="T8742">
        <v>22390</v>
      </c>
      <c r="U8742">
        <v>6296</v>
      </c>
      <c r="V8742">
        <v>2194</v>
      </c>
      <c r="X8742">
        <v>3487</v>
      </c>
      <c r="Z8742">
        <v>153276</v>
      </c>
      <c r="AA8742">
        <v>-8387</v>
      </c>
      <c r="AB8742">
        <v>-2066</v>
      </c>
      <c r="AD8742">
        <v>-212</v>
      </c>
      <c r="AF8742">
        <v>2348</v>
      </c>
      <c r="AG8742">
        <v>-8317</v>
      </c>
      <c r="AH8742">
        <v>3120</v>
      </c>
      <c r="AI8742">
        <v>13</v>
      </c>
      <c r="AJ8742">
        <v>3107</v>
      </c>
      <c r="AN8742">
        <v>3107</v>
      </c>
      <c r="AP8742">
        <v>20355</v>
      </c>
      <c r="AQ8742" t="s">
        <v>326</v>
      </c>
      <c r="AR8742" t="s">
        <v>327</v>
      </c>
      <c r="AS8742" t="s">
        <v>326</v>
      </c>
      <c r="AT8742" t="s">
        <v>327</v>
      </c>
      <c r="AU8742">
        <v>12040</v>
      </c>
      <c r="AV8742" t="s">
        <v>69</v>
      </c>
      <c r="AW8742">
        <v>3</v>
      </c>
      <c r="AX8742">
        <v>3</v>
      </c>
      <c r="AY8742">
        <v>2005</v>
      </c>
      <c r="AZ8742">
        <v>4</v>
      </c>
      <c r="BA8742" t="str">
        <f t="shared" si="272"/>
        <v>20054</v>
      </c>
      <c r="BB8742" t="str">
        <f t="shared" si="273"/>
        <v>20054US Airways Inc.</v>
      </c>
      <c r="BC8742" t="e">
        <f>#N/A</f>
        <v>#N/A</v>
      </c>
      <c r="BD8742" t="e">
        <f>#N/A</f>
        <v>#N/A</v>
      </c>
      <c r="BE8742" t="e">
        <f>#N/A</f>
        <v>#N/A</v>
      </c>
      <c r="BF8742" t="e">
        <f>#N/A</f>
        <v>#N/A</v>
      </c>
      <c r="BG8742" t="e">
        <f>#N/A</f>
        <v>#N/A</v>
      </c>
    </row>
    <row r="8743" spans="1:59">
      <c r="A8743">
        <v>-56436</v>
      </c>
      <c r="B8743">
        <v>-14021</v>
      </c>
      <c r="C8743">
        <v>854330</v>
      </c>
      <c r="D8743">
        <v>2638</v>
      </c>
      <c r="E8743">
        <v>22934</v>
      </c>
      <c r="F8743">
        <v>18981</v>
      </c>
      <c r="G8743">
        <v>3953</v>
      </c>
      <c r="H8743">
        <v>715</v>
      </c>
      <c r="I8743">
        <v>715</v>
      </c>
      <c r="K8743">
        <v>37897</v>
      </c>
      <c r="M8743">
        <v>37897</v>
      </c>
      <c r="O8743">
        <v>426703</v>
      </c>
      <c r="P8743">
        <v>1345217</v>
      </c>
      <c r="Q8743">
        <v>431656</v>
      </c>
      <c r="R8743">
        <v>122647</v>
      </c>
      <c r="S8743">
        <v>62453</v>
      </c>
      <c r="T8743">
        <v>171397</v>
      </c>
      <c r="U8743">
        <v>66865</v>
      </c>
      <c r="V8743">
        <v>93077</v>
      </c>
      <c r="X8743">
        <v>27725</v>
      </c>
      <c r="Y8743">
        <v>383418</v>
      </c>
      <c r="Z8743">
        <v>1359238</v>
      </c>
      <c r="AA8743">
        <v>-55182</v>
      </c>
      <c r="AB8743">
        <v>297</v>
      </c>
      <c r="AD8743">
        <v>-1282</v>
      </c>
      <c r="AF8743">
        <v>13752</v>
      </c>
      <c r="AG8743">
        <v>-42415</v>
      </c>
      <c r="AH8743">
        <v>-56436</v>
      </c>
      <c r="AJ8743">
        <v>-56436</v>
      </c>
      <c r="AN8743">
        <v>-56436</v>
      </c>
      <c r="AP8743">
        <v>20355</v>
      </c>
      <c r="AQ8743" t="s">
        <v>326</v>
      </c>
      <c r="AR8743" t="s">
        <v>327</v>
      </c>
      <c r="AS8743" t="s">
        <v>326</v>
      </c>
      <c r="AT8743" t="s">
        <v>327</v>
      </c>
      <c r="AU8743">
        <v>2040</v>
      </c>
      <c r="AV8743" t="s">
        <v>61</v>
      </c>
      <c r="AW8743">
        <v>3</v>
      </c>
      <c r="AX8743">
        <v>3</v>
      </c>
      <c r="AY8743">
        <v>2006</v>
      </c>
      <c r="AZ8743">
        <v>1</v>
      </c>
      <c r="BA8743" t="str">
        <f t="shared" si="272"/>
        <v>20061</v>
      </c>
      <c r="BB8743" t="str">
        <f t="shared" si="273"/>
        <v>20061US Airways Inc.</v>
      </c>
      <c r="BC8743" t="e">
        <f>#N/A</f>
        <v>#N/A</v>
      </c>
      <c r="BD8743" t="e">
        <f>#N/A</f>
        <v>#N/A</v>
      </c>
      <c r="BE8743" t="e">
        <f>#N/A</f>
        <v>#N/A</v>
      </c>
      <c r="BF8743" t="e">
        <f>#N/A</f>
        <v>#N/A</v>
      </c>
      <c r="BG8743" t="e">
        <f>#N/A</f>
        <v>#N/A</v>
      </c>
    </row>
    <row r="8744" spans="1:59">
      <c r="A8744">
        <v>2137</v>
      </c>
      <c r="B8744">
        <v>2137</v>
      </c>
      <c r="C8744">
        <v>125274</v>
      </c>
      <c r="D8744">
        <v>387</v>
      </c>
      <c r="E8744">
        <v>3363</v>
      </c>
      <c r="F8744">
        <v>2783</v>
      </c>
      <c r="G8744">
        <v>580</v>
      </c>
      <c r="H8744">
        <v>105</v>
      </c>
      <c r="I8744">
        <v>105</v>
      </c>
      <c r="K8744">
        <v>5557</v>
      </c>
      <c r="M8744">
        <v>5557</v>
      </c>
      <c r="O8744">
        <v>62570</v>
      </c>
      <c r="P8744">
        <v>197256</v>
      </c>
      <c r="Q8744">
        <v>60185</v>
      </c>
      <c r="R8744">
        <v>17101</v>
      </c>
      <c r="S8744">
        <v>9158</v>
      </c>
      <c r="T8744">
        <v>25133</v>
      </c>
      <c r="U8744">
        <v>9805</v>
      </c>
      <c r="V8744">
        <v>13648</v>
      </c>
      <c r="X8744">
        <v>3866</v>
      </c>
      <c r="Y8744">
        <v>56223</v>
      </c>
      <c r="Z8744">
        <v>195119</v>
      </c>
      <c r="AH8744">
        <v>2137</v>
      </c>
      <c r="AJ8744">
        <v>2137</v>
      </c>
      <c r="AN8744">
        <v>2137</v>
      </c>
      <c r="AP8744">
        <v>20355</v>
      </c>
      <c r="AQ8744" t="s">
        <v>326</v>
      </c>
      <c r="AR8744" t="s">
        <v>327</v>
      </c>
      <c r="AS8744" t="s">
        <v>326</v>
      </c>
      <c r="AT8744" t="s">
        <v>327</v>
      </c>
      <c r="AU8744">
        <v>12041</v>
      </c>
      <c r="AV8744" t="s">
        <v>62</v>
      </c>
      <c r="AW8744">
        <v>3</v>
      </c>
      <c r="AX8744">
        <v>3</v>
      </c>
      <c r="AY8744">
        <v>2006</v>
      </c>
      <c r="AZ8744">
        <v>1</v>
      </c>
      <c r="BA8744" t="str">
        <f t="shared" si="272"/>
        <v>20061</v>
      </c>
      <c r="BB8744" t="str">
        <f t="shared" si="273"/>
        <v>20061US Airways Inc.</v>
      </c>
      <c r="BC8744" t="e">
        <f>#N/A</f>
        <v>#N/A</v>
      </c>
      <c r="BD8744" t="e">
        <f>#N/A</f>
        <v>#N/A</v>
      </c>
      <c r="BE8744" t="e">
        <f>#N/A</f>
        <v>#N/A</v>
      </c>
      <c r="BF8744" t="e">
        <f>#N/A</f>
        <v>#N/A</v>
      </c>
      <c r="BG8744" t="e">
        <f>#N/A</f>
        <v>#N/A</v>
      </c>
    </row>
    <row r="8745" spans="1:59">
      <c r="A8745">
        <v>54764</v>
      </c>
      <c r="B8745">
        <v>54764</v>
      </c>
      <c r="C8745">
        <v>164696</v>
      </c>
      <c r="D8745">
        <v>509</v>
      </c>
      <c r="E8745">
        <v>4421</v>
      </c>
      <c r="F8745">
        <v>3659</v>
      </c>
      <c r="G8745">
        <v>762</v>
      </c>
      <c r="H8745">
        <v>138</v>
      </c>
      <c r="I8745">
        <v>138</v>
      </c>
      <c r="K8745">
        <v>7306</v>
      </c>
      <c r="M8745">
        <v>7306</v>
      </c>
      <c r="O8745">
        <v>82259</v>
      </c>
      <c r="P8745">
        <v>259329</v>
      </c>
      <c r="Q8745">
        <v>40594</v>
      </c>
      <c r="R8745">
        <v>11534</v>
      </c>
      <c r="S8745">
        <v>12040</v>
      </c>
      <c r="T8745">
        <v>33042</v>
      </c>
      <c r="U8745">
        <v>12890</v>
      </c>
      <c r="V8745">
        <v>17943</v>
      </c>
      <c r="X8745">
        <v>2607</v>
      </c>
      <c r="Y8745">
        <v>73915</v>
      </c>
      <c r="Z8745">
        <v>204565</v>
      </c>
      <c r="AH8745">
        <v>54764</v>
      </c>
      <c r="AJ8745">
        <v>54764</v>
      </c>
      <c r="AN8745">
        <v>54764</v>
      </c>
      <c r="AP8745">
        <v>20355</v>
      </c>
      <c r="AQ8745" t="s">
        <v>326</v>
      </c>
      <c r="AR8745" t="s">
        <v>327</v>
      </c>
      <c r="AS8745" t="s">
        <v>326</v>
      </c>
      <c r="AT8745" t="s">
        <v>327</v>
      </c>
      <c r="AU8745">
        <v>12040</v>
      </c>
      <c r="AV8745" t="s">
        <v>69</v>
      </c>
      <c r="AW8745">
        <v>3</v>
      </c>
      <c r="AX8745">
        <v>3</v>
      </c>
      <c r="AY8745">
        <v>2006</v>
      </c>
      <c r="AZ8745">
        <v>1</v>
      </c>
      <c r="BA8745" t="str">
        <f t="shared" si="272"/>
        <v>20061</v>
      </c>
      <c r="BB8745" t="str">
        <f t="shared" si="273"/>
        <v>20061US Airways Inc.</v>
      </c>
      <c r="BC8745" t="e">
        <f>#N/A</f>
        <v>#N/A</v>
      </c>
      <c r="BD8745" t="e">
        <f>#N/A</f>
        <v>#N/A</v>
      </c>
      <c r="BE8745" t="e">
        <f>#N/A</f>
        <v>#N/A</v>
      </c>
      <c r="BF8745" t="e">
        <f>#N/A</f>
        <v>#N/A</v>
      </c>
      <c r="BG8745" t="e">
        <f>#N/A</f>
        <v>#N/A</v>
      </c>
    </row>
    <row r="8746" spans="1:59">
      <c r="A8746">
        <v>17756</v>
      </c>
      <c r="B8746">
        <v>17756</v>
      </c>
      <c r="C8746">
        <v>132555</v>
      </c>
      <c r="D8746">
        <v>233</v>
      </c>
      <c r="E8746">
        <v>3116</v>
      </c>
      <c r="F8746">
        <v>2511</v>
      </c>
      <c r="G8746">
        <v>605</v>
      </c>
      <c r="H8746">
        <v>37</v>
      </c>
      <c r="I8746">
        <v>37</v>
      </c>
      <c r="K8746">
        <v>4792</v>
      </c>
      <c r="M8746">
        <v>4792</v>
      </c>
      <c r="O8746">
        <v>69365</v>
      </c>
      <c r="P8746">
        <v>210098</v>
      </c>
      <c r="Q8746">
        <v>65916</v>
      </c>
      <c r="R8746">
        <v>15176</v>
      </c>
      <c r="S8746">
        <v>9202</v>
      </c>
      <c r="T8746">
        <v>24283</v>
      </c>
      <c r="U8746">
        <v>10690</v>
      </c>
      <c r="V8746">
        <v>11667</v>
      </c>
      <c r="X8746">
        <v>3781</v>
      </c>
      <c r="Y8746">
        <v>51627</v>
      </c>
      <c r="Z8746">
        <v>192342</v>
      </c>
      <c r="AH8746">
        <v>17756</v>
      </c>
      <c r="AJ8746">
        <v>17756</v>
      </c>
      <c r="AN8746">
        <v>17756</v>
      </c>
      <c r="AP8746">
        <v>20355</v>
      </c>
      <c r="AQ8746" t="s">
        <v>326</v>
      </c>
      <c r="AR8746" t="s">
        <v>327</v>
      </c>
      <c r="AS8746" t="s">
        <v>326</v>
      </c>
      <c r="AT8746" t="s">
        <v>327</v>
      </c>
      <c r="AU8746">
        <v>12041</v>
      </c>
      <c r="AV8746" t="s">
        <v>62</v>
      </c>
      <c r="AW8746">
        <v>3</v>
      </c>
      <c r="AX8746">
        <v>3</v>
      </c>
      <c r="AY8746">
        <v>2006</v>
      </c>
      <c r="AZ8746">
        <v>2</v>
      </c>
      <c r="BA8746" t="str">
        <f t="shared" si="272"/>
        <v>20062</v>
      </c>
      <c r="BB8746" t="str">
        <f t="shared" si="273"/>
        <v>20062US Airways Inc.</v>
      </c>
      <c r="BC8746" t="e">
        <f>#N/A</f>
        <v>#N/A</v>
      </c>
      <c r="BD8746" t="e">
        <f>#N/A</f>
        <v>#N/A</v>
      </c>
      <c r="BE8746" t="e">
        <f>#N/A</f>
        <v>#N/A</v>
      </c>
      <c r="BF8746" t="e">
        <f>#N/A</f>
        <v>#N/A</v>
      </c>
      <c r="BG8746" t="e">
        <f>#N/A</f>
        <v>#N/A</v>
      </c>
    </row>
    <row r="8747" spans="1:59">
      <c r="A8747">
        <v>98319</v>
      </c>
      <c r="B8747">
        <v>131583</v>
      </c>
      <c r="C8747">
        <v>999545</v>
      </c>
      <c r="D8747">
        <v>1760</v>
      </c>
      <c r="E8747">
        <v>23499</v>
      </c>
      <c r="F8747">
        <v>18934</v>
      </c>
      <c r="G8747">
        <v>4565</v>
      </c>
      <c r="H8747">
        <v>279</v>
      </c>
      <c r="I8747">
        <v>279</v>
      </c>
      <c r="K8747">
        <v>36132</v>
      </c>
      <c r="M8747">
        <v>36132</v>
      </c>
      <c r="O8747">
        <v>523052</v>
      </c>
      <c r="P8747">
        <v>1584267</v>
      </c>
      <c r="Q8747">
        <v>498838</v>
      </c>
      <c r="R8747">
        <v>114848</v>
      </c>
      <c r="S8747">
        <v>69385</v>
      </c>
      <c r="T8747">
        <v>183111</v>
      </c>
      <c r="U8747">
        <v>80608</v>
      </c>
      <c r="V8747">
        <v>87979</v>
      </c>
      <c r="X8747">
        <v>28617</v>
      </c>
      <c r="Y8747">
        <v>389298</v>
      </c>
      <c r="Z8747">
        <v>1452684</v>
      </c>
      <c r="AA8747">
        <v>-52848</v>
      </c>
      <c r="AB8747">
        <v>315</v>
      </c>
      <c r="AD8747">
        <v>108</v>
      </c>
      <c r="AF8747">
        <v>20496</v>
      </c>
      <c r="AG8747">
        <v>-31929</v>
      </c>
      <c r="AH8747">
        <v>99654</v>
      </c>
      <c r="AI8747">
        <v>1335</v>
      </c>
      <c r="AJ8747">
        <v>98319</v>
      </c>
      <c r="AN8747">
        <v>98319</v>
      </c>
      <c r="AP8747">
        <v>20355</v>
      </c>
      <c r="AQ8747" t="s">
        <v>326</v>
      </c>
      <c r="AR8747" t="s">
        <v>327</v>
      </c>
      <c r="AS8747" t="s">
        <v>326</v>
      </c>
      <c r="AT8747" t="s">
        <v>327</v>
      </c>
      <c r="AU8747">
        <v>2040</v>
      </c>
      <c r="AV8747" t="s">
        <v>61</v>
      </c>
      <c r="AW8747">
        <v>3</v>
      </c>
      <c r="AX8747">
        <v>3</v>
      </c>
      <c r="AY8747">
        <v>2006</v>
      </c>
      <c r="AZ8747">
        <v>2</v>
      </c>
      <c r="BA8747" t="str">
        <f t="shared" si="272"/>
        <v>20062</v>
      </c>
      <c r="BB8747" t="str">
        <f t="shared" si="273"/>
        <v>20062US Airways Inc.</v>
      </c>
      <c r="BC8747" t="e">
        <f>#N/A</f>
        <v>#N/A</v>
      </c>
      <c r="BD8747" t="e">
        <f>#N/A</f>
        <v>#N/A</v>
      </c>
      <c r="BE8747" t="e">
        <f>#N/A</f>
        <v>#N/A</v>
      </c>
      <c r="BF8747" t="e">
        <f>#N/A</f>
        <v>#N/A</v>
      </c>
      <c r="BG8747" t="e">
        <f>#N/A</f>
        <v>#N/A</v>
      </c>
    </row>
    <row r="8748" spans="1:59">
      <c r="A8748">
        <v>130314</v>
      </c>
      <c r="B8748">
        <v>130314</v>
      </c>
      <c r="C8748">
        <v>272362</v>
      </c>
      <c r="D8748">
        <v>480</v>
      </c>
      <c r="E8748">
        <v>6403</v>
      </c>
      <c r="F8748">
        <v>5159</v>
      </c>
      <c r="G8748">
        <v>1244</v>
      </c>
      <c r="H8748">
        <v>76</v>
      </c>
      <c r="I8748">
        <v>76</v>
      </c>
      <c r="K8748">
        <v>9846</v>
      </c>
      <c r="M8748">
        <v>9846</v>
      </c>
      <c r="O8748">
        <v>142524</v>
      </c>
      <c r="P8748">
        <v>431691</v>
      </c>
      <c r="Q8748">
        <v>62565</v>
      </c>
      <c r="R8748">
        <v>14405</v>
      </c>
      <c r="S8748">
        <v>18907</v>
      </c>
      <c r="T8748">
        <v>49895</v>
      </c>
      <c r="U8748">
        <v>21965</v>
      </c>
      <c r="V8748">
        <v>23973</v>
      </c>
      <c r="X8748">
        <v>3589</v>
      </c>
      <c r="Y8748">
        <v>106078</v>
      </c>
      <c r="Z8748">
        <v>301377</v>
      </c>
      <c r="AH8748">
        <v>130314</v>
      </c>
      <c r="AJ8748">
        <v>130314</v>
      </c>
      <c r="AN8748">
        <v>130314</v>
      </c>
      <c r="AP8748">
        <v>20355</v>
      </c>
      <c r="AQ8748" t="s">
        <v>326</v>
      </c>
      <c r="AR8748" t="s">
        <v>327</v>
      </c>
      <c r="AS8748" t="s">
        <v>326</v>
      </c>
      <c r="AT8748" t="s">
        <v>327</v>
      </c>
      <c r="AU8748">
        <v>12040</v>
      </c>
      <c r="AV8748" t="s">
        <v>69</v>
      </c>
      <c r="AW8748">
        <v>3</v>
      </c>
      <c r="AX8748">
        <v>3</v>
      </c>
      <c r="AY8748">
        <v>2006</v>
      </c>
      <c r="AZ8748">
        <v>2</v>
      </c>
      <c r="BA8748" t="str">
        <f t="shared" si="272"/>
        <v>20062</v>
      </c>
      <c r="BB8748" t="str">
        <f t="shared" si="273"/>
        <v>20062US Airways Inc.</v>
      </c>
      <c r="BC8748" t="e">
        <f>#N/A</f>
        <v>#N/A</v>
      </c>
      <c r="BD8748" t="e">
        <f>#N/A</f>
        <v>#N/A</v>
      </c>
      <c r="BE8748" t="e">
        <f>#N/A</f>
        <v>#N/A</v>
      </c>
      <c r="BF8748" t="e">
        <f>#N/A</f>
        <v>#N/A</v>
      </c>
      <c r="BG8748" t="e">
        <f>#N/A</f>
        <v>#N/A</v>
      </c>
    </row>
    <row r="8749" spans="1:59">
      <c r="A8749">
        <v>1466.87</v>
      </c>
      <c r="B8749">
        <v>1466.87</v>
      </c>
      <c r="C8749">
        <v>98032.82</v>
      </c>
      <c r="D8749">
        <v>311.08</v>
      </c>
      <c r="E8749">
        <v>2503.63</v>
      </c>
      <c r="F8749">
        <v>2032.02</v>
      </c>
      <c r="G8749">
        <v>471.61</v>
      </c>
      <c r="H8749">
        <v>78.27</v>
      </c>
      <c r="I8749">
        <v>78.27</v>
      </c>
      <c r="K8749">
        <v>3619.42</v>
      </c>
      <c r="M8749">
        <v>3619.42</v>
      </c>
      <c r="O8749">
        <v>52414.75</v>
      </c>
      <c r="P8749">
        <v>156959.96</v>
      </c>
      <c r="Q8749">
        <v>57190.53</v>
      </c>
      <c r="R8749">
        <v>13043.01</v>
      </c>
      <c r="S8749">
        <v>7779.09</v>
      </c>
      <c r="T8749">
        <v>20825.39</v>
      </c>
      <c r="U8749">
        <v>7681.72</v>
      </c>
      <c r="V8749">
        <v>5993.28</v>
      </c>
      <c r="X8749">
        <v>2148.2399999999998</v>
      </c>
      <c r="Y8749">
        <v>40831.839999999997</v>
      </c>
      <c r="Z8749">
        <v>155493.09</v>
      </c>
      <c r="AH8749">
        <v>1466.87</v>
      </c>
      <c r="AJ8749">
        <v>1466.87</v>
      </c>
      <c r="AN8749">
        <v>1466.87</v>
      </c>
      <c r="AP8749">
        <v>20355</v>
      </c>
      <c r="AQ8749" t="s">
        <v>326</v>
      </c>
      <c r="AR8749" t="s">
        <v>327</v>
      </c>
      <c r="AS8749" t="s">
        <v>326</v>
      </c>
      <c r="AT8749" t="s">
        <v>327</v>
      </c>
      <c r="AU8749">
        <v>12041</v>
      </c>
      <c r="AV8749" t="s">
        <v>62</v>
      </c>
      <c r="AW8749">
        <v>3</v>
      </c>
      <c r="AX8749">
        <v>3</v>
      </c>
      <c r="AY8749">
        <v>2006</v>
      </c>
      <c r="AZ8749">
        <v>3</v>
      </c>
      <c r="BA8749" t="str">
        <f t="shared" si="272"/>
        <v>20063</v>
      </c>
      <c r="BB8749" t="str">
        <f t="shared" si="273"/>
        <v>20063US Airways Inc.</v>
      </c>
      <c r="BC8749" t="e">
        <f>#N/A</f>
        <v>#N/A</v>
      </c>
      <c r="BD8749" t="e">
        <f>#N/A</f>
        <v>#N/A</v>
      </c>
      <c r="BE8749" t="e">
        <f>#N/A</f>
        <v>#N/A</v>
      </c>
      <c r="BF8749" t="e">
        <f>#N/A</f>
        <v>#N/A</v>
      </c>
      <c r="BG8749" t="e">
        <f>#N/A</f>
        <v>#N/A</v>
      </c>
    </row>
    <row r="8750" spans="1:59">
      <c r="A8750">
        <v>39601.599999999999</v>
      </c>
      <c r="B8750">
        <v>39601.599999999999</v>
      </c>
      <c r="C8750">
        <v>265007.39</v>
      </c>
      <c r="D8750">
        <v>998.35</v>
      </c>
      <c r="E8750">
        <v>8034.81</v>
      </c>
      <c r="F8750">
        <v>6521.29</v>
      </c>
      <c r="G8750">
        <v>1513.52</v>
      </c>
      <c r="H8750">
        <v>251.17</v>
      </c>
      <c r="I8750">
        <v>251.17</v>
      </c>
      <c r="K8750">
        <v>11615.69</v>
      </c>
      <c r="M8750">
        <v>11615.69</v>
      </c>
      <c r="O8750">
        <v>168212.86</v>
      </c>
      <c r="P8750">
        <v>454120.27</v>
      </c>
      <c r="Q8750">
        <v>126520.85</v>
      </c>
      <c r="R8750">
        <v>16398.16</v>
      </c>
      <c r="S8750">
        <v>24965.18</v>
      </c>
      <c r="T8750">
        <v>66834.22</v>
      </c>
      <c r="U8750">
        <v>24652.67</v>
      </c>
      <c r="V8750">
        <v>19234.02</v>
      </c>
      <c r="X8750">
        <v>4873.37</v>
      </c>
      <c r="Y8750">
        <v>131040.21</v>
      </c>
      <c r="Z8750">
        <v>414518.67</v>
      </c>
      <c r="AH8750">
        <v>39601.599999999999</v>
      </c>
      <c r="AJ8750">
        <v>39601.599999999999</v>
      </c>
      <c r="AN8750">
        <v>39601.599999999999</v>
      </c>
      <c r="AP8750">
        <v>20355</v>
      </c>
      <c r="AQ8750" t="s">
        <v>326</v>
      </c>
      <c r="AR8750" t="s">
        <v>327</v>
      </c>
      <c r="AS8750" t="s">
        <v>326</v>
      </c>
      <c r="AT8750" t="s">
        <v>327</v>
      </c>
      <c r="AU8750">
        <v>12040</v>
      </c>
      <c r="AV8750" t="s">
        <v>69</v>
      </c>
      <c r="AW8750">
        <v>3</v>
      </c>
      <c r="AX8750">
        <v>3</v>
      </c>
      <c r="AY8750">
        <v>2006</v>
      </c>
      <c r="AZ8750">
        <v>3</v>
      </c>
      <c r="BA8750" t="str">
        <f t="shared" si="272"/>
        <v>20063</v>
      </c>
      <c r="BB8750" t="str">
        <f t="shared" si="273"/>
        <v>20063US Airways Inc.</v>
      </c>
      <c r="BC8750" t="e">
        <f>#N/A</f>
        <v>#N/A</v>
      </c>
      <c r="BD8750" t="e">
        <f>#N/A</f>
        <v>#N/A</v>
      </c>
      <c r="BE8750" t="e">
        <f>#N/A</f>
        <v>#N/A</v>
      </c>
      <c r="BF8750" t="e">
        <f>#N/A</f>
        <v>#N/A</v>
      </c>
      <c r="BG8750" t="e">
        <f>#N/A</f>
        <v>#N/A</v>
      </c>
    </row>
    <row r="8751" spans="1:59">
      <c r="A8751">
        <v>48705.279999999999</v>
      </c>
      <c r="B8751">
        <v>83149.36</v>
      </c>
      <c r="C8751">
        <v>940790.94</v>
      </c>
      <c r="D8751">
        <v>2866.45</v>
      </c>
      <c r="E8751">
        <v>23069.439999999999</v>
      </c>
      <c r="F8751">
        <v>18723.84</v>
      </c>
      <c r="G8751">
        <v>4345.6000000000004</v>
      </c>
      <c r="H8751">
        <v>721.17</v>
      </c>
      <c r="I8751">
        <v>721.17</v>
      </c>
      <c r="K8751">
        <v>33350.839999999997</v>
      </c>
      <c r="M8751">
        <v>33350.839999999997</v>
      </c>
      <c r="O8751">
        <v>482970.81</v>
      </c>
      <c r="P8751">
        <v>1483769.65</v>
      </c>
      <c r="Q8751">
        <v>497843.25</v>
      </c>
      <c r="R8751">
        <v>113774.87</v>
      </c>
      <c r="S8751">
        <v>71679.72</v>
      </c>
      <c r="T8751">
        <v>191893.64</v>
      </c>
      <c r="U8751">
        <v>70782.45</v>
      </c>
      <c r="V8751">
        <v>55224.49</v>
      </c>
      <c r="X8751">
        <v>23180.74</v>
      </c>
      <c r="Y8751">
        <v>376241.13</v>
      </c>
      <c r="Z8751">
        <v>1400620.29</v>
      </c>
      <c r="AA8751">
        <v>55303.45</v>
      </c>
      <c r="AB8751">
        <v>-318.16000000000003</v>
      </c>
      <c r="AD8751">
        <v>59.87</v>
      </c>
      <c r="AF8751">
        <v>-29139.64</v>
      </c>
      <c r="AG8751">
        <v>25905.53</v>
      </c>
      <c r="AH8751">
        <v>109054.88</v>
      </c>
      <c r="AI8751">
        <v>60349.599999999999</v>
      </c>
      <c r="AJ8751">
        <v>48705.279999999999</v>
      </c>
      <c r="AN8751">
        <v>48705.279999999999</v>
      </c>
      <c r="AP8751">
        <v>20355</v>
      </c>
      <c r="AQ8751" t="s">
        <v>326</v>
      </c>
      <c r="AR8751" t="s">
        <v>327</v>
      </c>
      <c r="AS8751" t="s">
        <v>326</v>
      </c>
      <c r="AT8751" t="s">
        <v>327</v>
      </c>
      <c r="AU8751">
        <v>2040</v>
      </c>
      <c r="AV8751" t="s">
        <v>61</v>
      </c>
      <c r="AW8751">
        <v>3</v>
      </c>
      <c r="AX8751">
        <v>3</v>
      </c>
      <c r="AY8751">
        <v>2006</v>
      </c>
      <c r="AZ8751">
        <v>3</v>
      </c>
      <c r="BA8751" t="str">
        <f t="shared" si="272"/>
        <v>20063</v>
      </c>
      <c r="BB8751" t="str">
        <f t="shared" si="273"/>
        <v>20063US Airways Inc.</v>
      </c>
      <c r="BC8751" t="e">
        <f>#N/A</f>
        <v>#N/A</v>
      </c>
      <c r="BD8751" t="e">
        <f>#N/A</f>
        <v>#N/A</v>
      </c>
      <c r="BE8751" t="e">
        <f>#N/A</f>
        <v>#N/A</v>
      </c>
      <c r="BF8751" t="e">
        <f>#N/A</f>
        <v>#N/A</v>
      </c>
      <c r="BG8751" t="e">
        <f>#N/A</f>
        <v>#N/A</v>
      </c>
    </row>
    <row r="8752" spans="1:59">
      <c r="A8752">
        <v>-21905.38</v>
      </c>
      <c r="B8752">
        <v>-21905.38</v>
      </c>
      <c r="C8752">
        <v>130627.65</v>
      </c>
      <c r="D8752">
        <v>467.64</v>
      </c>
      <c r="E8752">
        <v>5888.57</v>
      </c>
      <c r="F8752">
        <v>4992.32</v>
      </c>
      <c r="G8752">
        <v>896.26</v>
      </c>
      <c r="H8752">
        <v>250.75</v>
      </c>
      <c r="I8752">
        <v>250.75</v>
      </c>
      <c r="K8752">
        <v>8644.35</v>
      </c>
      <c r="M8752">
        <v>8644.35</v>
      </c>
      <c r="O8752">
        <v>110221.29</v>
      </c>
      <c r="P8752">
        <v>256100.26</v>
      </c>
      <c r="Q8752">
        <v>80191.740000000005</v>
      </c>
      <c r="R8752">
        <v>18880.400000000001</v>
      </c>
      <c r="S8752">
        <v>16412.46</v>
      </c>
      <c r="T8752">
        <v>43891.93</v>
      </c>
      <c r="U8752">
        <v>13576.41</v>
      </c>
      <c r="V8752">
        <v>10232.42</v>
      </c>
      <c r="X8752">
        <v>4069.75</v>
      </c>
      <c r="Y8752">
        <v>90750.52</v>
      </c>
      <c r="Z8752">
        <v>278005.63</v>
      </c>
      <c r="AH8752">
        <v>-21905.38</v>
      </c>
      <c r="AJ8752">
        <v>-21905.38</v>
      </c>
      <c r="AN8752">
        <v>-21905.38</v>
      </c>
      <c r="AP8752">
        <v>20355</v>
      </c>
      <c r="AQ8752" t="s">
        <v>326</v>
      </c>
      <c r="AR8752" t="s">
        <v>327</v>
      </c>
      <c r="AS8752" t="s">
        <v>326</v>
      </c>
      <c r="AT8752" t="s">
        <v>327</v>
      </c>
      <c r="AU8752">
        <v>12040</v>
      </c>
      <c r="AV8752" t="s">
        <v>69</v>
      </c>
      <c r="AW8752">
        <v>3</v>
      </c>
      <c r="AX8752">
        <v>3</v>
      </c>
      <c r="AY8752">
        <v>2006</v>
      </c>
      <c r="AZ8752">
        <v>4</v>
      </c>
      <c r="BA8752" t="str">
        <f t="shared" si="272"/>
        <v>20064</v>
      </c>
      <c r="BB8752" t="str">
        <f t="shared" si="273"/>
        <v>20064US Airways Inc.</v>
      </c>
      <c r="BC8752" t="e">
        <f>#N/A</f>
        <v>#N/A</v>
      </c>
      <c r="BD8752" t="e">
        <f>#N/A</f>
        <v>#N/A</v>
      </c>
      <c r="BE8752" t="e">
        <f>#N/A</f>
        <v>#N/A</v>
      </c>
      <c r="BF8752" t="e">
        <f>#N/A</f>
        <v>#N/A</v>
      </c>
      <c r="BG8752" t="e">
        <f>#N/A</f>
        <v>#N/A</v>
      </c>
    </row>
    <row r="8753" spans="1:59">
      <c r="A8753">
        <v>20473.22</v>
      </c>
      <c r="B8753">
        <v>20473.22</v>
      </c>
      <c r="C8753">
        <v>102664.07</v>
      </c>
      <c r="D8753">
        <v>200.13</v>
      </c>
      <c r="E8753">
        <v>2520.11</v>
      </c>
      <c r="F8753">
        <v>2136.54</v>
      </c>
      <c r="G8753">
        <v>383.57</v>
      </c>
      <c r="H8753">
        <v>107.31</v>
      </c>
      <c r="I8753">
        <v>107.31</v>
      </c>
      <c r="K8753">
        <v>3699.49</v>
      </c>
      <c r="M8753">
        <v>3699.49</v>
      </c>
      <c r="O8753">
        <v>47170.96</v>
      </c>
      <c r="P8753">
        <v>156362.07</v>
      </c>
      <c r="Q8753">
        <v>46006.61</v>
      </c>
      <c r="R8753">
        <v>12998.32</v>
      </c>
      <c r="S8753">
        <v>7023.97</v>
      </c>
      <c r="T8753">
        <v>18784.25</v>
      </c>
      <c r="U8753">
        <v>5810.24</v>
      </c>
      <c r="V8753">
        <v>4379.13</v>
      </c>
      <c r="X8753">
        <v>2048.19</v>
      </c>
      <c r="Y8753">
        <v>38838.14</v>
      </c>
      <c r="Z8753">
        <v>135888.85</v>
      </c>
      <c r="AH8753">
        <v>20473.22</v>
      </c>
      <c r="AJ8753">
        <v>20473.22</v>
      </c>
      <c r="AN8753">
        <v>20473.22</v>
      </c>
      <c r="AP8753">
        <v>20355</v>
      </c>
      <c r="AQ8753" t="s">
        <v>326</v>
      </c>
      <c r="AR8753" t="s">
        <v>327</v>
      </c>
      <c r="AS8753" t="s">
        <v>326</v>
      </c>
      <c r="AT8753" t="s">
        <v>327</v>
      </c>
      <c r="AU8753">
        <v>12041</v>
      </c>
      <c r="AV8753" t="s">
        <v>62</v>
      </c>
      <c r="AW8753">
        <v>3</v>
      </c>
      <c r="AX8753">
        <v>3</v>
      </c>
      <c r="AY8753">
        <v>2006</v>
      </c>
      <c r="AZ8753">
        <v>4</v>
      </c>
      <c r="BA8753" t="str">
        <f t="shared" si="272"/>
        <v>20064</v>
      </c>
      <c r="BB8753" t="str">
        <f t="shared" si="273"/>
        <v>20064US Airways Inc.</v>
      </c>
      <c r="BC8753" t="e">
        <f>#N/A</f>
        <v>#N/A</v>
      </c>
      <c r="BD8753" t="e">
        <f>#N/A</f>
        <v>#N/A</v>
      </c>
      <c r="BE8753" t="e">
        <f>#N/A</f>
        <v>#N/A</v>
      </c>
      <c r="BF8753" t="e">
        <f>#N/A</f>
        <v>#N/A</v>
      </c>
      <c r="BG8753" t="e">
        <f>#N/A</f>
        <v>#N/A</v>
      </c>
    </row>
    <row r="8754" spans="1:59">
      <c r="A8754">
        <v>110446.51</v>
      </c>
      <c r="B8754">
        <v>146516.64000000001</v>
      </c>
      <c r="C8754">
        <v>982385.88</v>
      </c>
      <c r="D8754">
        <v>2079.67</v>
      </c>
      <c r="E8754">
        <v>26187.49</v>
      </c>
      <c r="F8754">
        <v>22201.68</v>
      </c>
      <c r="G8754">
        <v>3985.81</v>
      </c>
      <c r="H8754">
        <v>1115.1400000000001</v>
      </c>
      <c r="I8754">
        <v>1115.1400000000001</v>
      </c>
      <c r="K8754">
        <v>38442.910000000003</v>
      </c>
      <c r="M8754">
        <v>38442.910000000003</v>
      </c>
      <c r="O8754">
        <v>490172.92</v>
      </c>
      <c r="P8754">
        <v>1540384</v>
      </c>
      <c r="Q8754">
        <v>458739.01</v>
      </c>
      <c r="R8754">
        <v>132823.41</v>
      </c>
      <c r="S8754">
        <v>72989.009999999995</v>
      </c>
      <c r="T8754">
        <v>195194.92</v>
      </c>
      <c r="U8754">
        <v>60376.59</v>
      </c>
      <c r="V8754">
        <v>45505.32</v>
      </c>
      <c r="X8754">
        <v>24656.04</v>
      </c>
      <c r="Y8754">
        <v>403583.07</v>
      </c>
      <c r="Z8754">
        <v>1393867.37</v>
      </c>
      <c r="AA8754">
        <v>-5386.36</v>
      </c>
      <c r="AB8754">
        <v>815.28</v>
      </c>
      <c r="AD8754">
        <v>814.49</v>
      </c>
      <c r="AF8754">
        <v>35276.379999999997</v>
      </c>
      <c r="AG8754">
        <v>31519.79</v>
      </c>
      <c r="AH8754">
        <v>178036.42</v>
      </c>
      <c r="AI8754">
        <v>67589.91</v>
      </c>
      <c r="AJ8754">
        <v>110446.51</v>
      </c>
      <c r="AN8754">
        <v>110446.51</v>
      </c>
      <c r="AP8754">
        <v>20355</v>
      </c>
      <c r="AQ8754" t="s">
        <v>326</v>
      </c>
      <c r="AR8754" t="s">
        <v>327</v>
      </c>
      <c r="AS8754" t="s">
        <v>326</v>
      </c>
      <c r="AT8754" t="s">
        <v>327</v>
      </c>
      <c r="AU8754">
        <v>2040</v>
      </c>
      <c r="AV8754" t="s">
        <v>61</v>
      </c>
      <c r="AW8754">
        <v>3</v>
      </c>
      <c r="AX8754">
        <v>3</v>
      </c>
      <c r="AY8754">
        <v>2006</v>
      </c>
      <c r="AZ8754">
        <v>4</v>
      </c>
      <c r="BA8754" t="str">
        <f t="shared" si="272"/>
        <v>20064</v>
      </c>
      <c r="BB8754" t="str">
        <f t="shared" si="273"/>
        <v>20064US Airways Inc.</v>
      </c>
      <c r="BC8754" t="e">
        <f>#N/A</f>
        <v>#N/A</v>
      </c>
      <c r="BD8754" t="e">
        <f>#N/A</f>
        <v>#N/A</v>
      </c>
      <c r="BE8754" t="e">
        <f>#N/A</f>
        <v>#N/A</v>
      </c>
      <c r="BF8754" t="e">
        <f>#N/A</f>
        <v>#N/A</v>
      </c>
      <c r="BG8754" t="e">
        <f>#N/A</f>
        <v>#N/A</v>
      </c>
    </row>
    <row r="8755" spans="1:59">
      <c r="A8755">
        <v>-9048.84</v>
      </c>
      <c r="B8755">
        <v>-9048.84</v>
      </c>
      <c r="C8755">
        <v>126518.79</v>
      </c>
      <c r="D8755">
        <v>432.1</v>
      </c>
      <c r="E8755">
        <v>4394.34</v>
      </c>
      <c r="F8755">
        <v>3711.57</v>
      </c>
      <c r="G8755">
        <v>682.77</v>
      </c>
      <c r="H8755">
        <v>15.85</v>
      </c>
      <c r="I8755">
        <v>15.85</v>
      </c>
      <c r="K8755">
        <v>5673.77</v>
      </c>
      <c r="M8755">
        <v>5673.77</v>
      </c>
      <c r="O8755">
        <v>85289.89</v>
      </c>
      <c r="P8755">
        <v>222324.73</v>
      </c>
      <c r="Q8755">
        <v>68700.240000000005</v>
      </c>
      <c r="R8755">
        <v>14569.29</v>
      </c>
      <c r="S8755">
        <v>12653.03</v>
      </c>
      <c r="T8755">
        <v>37069.08</v>
      </c>
      <c r="U8755">
        <v>13235.65</v>
      </c>
      <c r="V8755">
        <v>10893.73</v>
      </c>
      <c r="X8755">
        <v>3889.39</v>
      </c>
      <c r="Y8755">
        <v>70363.149999999994</v>
      </c>
      <c r="Z8755">
        <v>231373.57</v>
      </c>
      <c r="AH8755">
        <v>-9048.84</v>
      </c>
      <c r="AJ8755">
        <v>-9048.84</v>
      </c>
      <c r="AN8755">
        <v>-9048.84</v>
      </c>
      <c r="AP8755">
        <v>20355</v>
      </c>
      <c r="AQ8755" t="s">
        <v>326</v>
      </c>
      <c r="AR8755" t="s">
        <v>327</v>
      </c>
      <c r="AS8755" t="s">
        <v>326</v>
      </c>
      <c r="AT8755" t="s">
        <v>327</v>
      </c>
      <c r="AU8755">
        <v>12040</v>
      </c>
      <c r="AV8755" t="s">
        <v>69</v>
      </c>
      <c r="AW8755">
        <v>3</v>
      </c>
      <c r="AX8755">
        <v>3</v>
      </c>
      <c r="AY8755">
        <v>2007</v>
      </c>
      <c r="AZ8755">
        <v>1</v>
      </c>
      <c r="BA8755" t="str">
        <f t="shared" si="272"/>
        <v>20071</v>
      </c>
      <c r="BB8755" t="str">
        <f t="shared" si="273"/>
        <v>20071US Airways Inc.</v>
      </c>
      <c r="BC8755" t="e">
        <f>#N/A</f>
        <v>#N/A</v>
      </c>
      <c r="BD8755" t="e">
        <f>#N/A</f>
        <v>#N/A</v>
      </c>
      <c r="BE8755" t="e">
        <f>#N/A</f>
        <v>#N/A</v>
      </c>
      <c r="BF8755" t="e">
        <f>#N/A</f>
        <v>#N/A</v>
      </c>
      <c r="BG8755" t="e">
        <f>#N/A</f>
        <v>#N/A</v>
      </c>
    </row>
    <row r="8756" spans="1:59">
      <c r="A8756">
        <v>12816.76</v>
      </c>
      <c r="B8756">
        <v>12816.76</v>
      </c>
      <c r="C8756">
        <v>122314.31</v>
      </c>
      <c r="D8756">
        <v>314.81</v>
      </c>
      <c r="E8756">
        <v>3201.6</v>
      </c>
      <c r="F8756">
        <v>2704.15</v>
      </c>
      <c r="G8756">
        <v>497.45</v>
      </c>
      <c r="H8756">
        <v>11.55</v>
      </c>
      <c r="I8756">
        <v>11.55</v>
      </c>
      <c r="K8756">
        <v>4133.75</v>
      </c>
      <c r="M8756">
        <v>4133.75</v>
      </c>
      <c r="O8756">
        <v>62139.91</v>
      </c>
      <c r="P8756">
        <v>192115.93</v>
      </c>
      <c r="Q8756">
        <v>54113.27</v>
      </c>
      <c r="R8756">
        <v>17475.82</v>
      </c>
      <c r="S8756">
        <v>9218.66</v>
      </c>
      <c r="T8756">
        <v>27007.53</v>
      </c>
      <c r="U8756">
        <v>9643.14</v>
      </c>
      <c r="V8756">
        <v>7936.88</v>
      </c>
      <c r="X8756">
        <v>2639.19</v>
      </c>
      <c r="Y8756">
        <v>51264.69</v>
      </c>
      <c r="Z8756">
        <v>179299.17</v>
      </c>
      <c r="AH8756">
        <v>12816.76</v>
      </c>
      <c r="AJ8756">
        <v>12816.76</v>
      </c>
      <c r="AN8756">
        <v>12816.76</v>
      </c>
      <c r="AP8756">
        <v>20355</v>
      </c>
      <c r="AQ8756" t="s">
        <v>326</v>
      </c>
      <c r="AR8756" t="s">
        <v>327</v>
      </c>
      <c r="AS8756" t="s">
        <v>326</v>
      </c>
      <c r="AT8756" t="s">
        <v>327</v>
      </c>
      <c r="AU8756">
        <v>12041</v>
      </c>
      <c r="AV8756" t="s">
        <v>62</v>
      </c>
      <c r="AW8756">
        <v>3</v>
      </c>
      <c r="AX8756">
        <v>3</v>
      </c>
      <c r="AY8756">
        <v>2007</v>
      </c>
      <c r="AZ8756">
        <v>1</v>
      </c>
      <c r="BA8756" t="str">
        <f t="shared" si="272"/>
        <v>20071</v>
      </c>
      <c r="BB8756" t="str">
        <f t="shared" si="273"/>
        <v>20071US Airways Inc.</v>
      </c>
      <c r="BC8756" t="e">
        <f>#N/A</f>
        <v>#N/A</v>
      </c>
      <c r="BD8756" t="e">
        <f>#N/A</f>
        <v>#N/A</v>
      </c>
      <c r="BE8756" t="e">
        <f>#N/A</f>
        <v>#N/A</v>
      </c>
      <c r="BF8756" t="e">
        <f>#N/A</f>
        <v>#N/A</v>
      </c>
      <c r="BG8756" t="e">
        <f>#N/A</f>
        <v>#N/A</v>
      </c>
    </row>
    <row r="8757" spans="1:59">
      <c r="A8757">
        <v>27645.75</v>
      </c>
      <c r="B8757">
        <v>80459.3</v>
      </c>
      <c r="C8757">
        <v>951421.27</v>
      </c>
      <c r="D8757">
        <v>2418.4699999999998</v>
      </c>
      <c r="E8757">
        <v>24595.45</v>
      </c>
      <c r="F8757">
        <v>20773.919999999998</v>
      </c>
      <c r="G8757">
        <v>3821.53</v>
      </c>
      <c r="H8757">
        <v>88.69</v>
      </c>
      <c r="I8757">
        <v>88.69</v>
      </c>
      <c r="K8757">
        <v>31756.46</v>
      </c>
      <c r="M8757">
        <v>31756.46</v>
      </c>
      <c r="O8757">
        <v>477373.47</v>
      </c>
      <c r="P8757">
        <v>1487653.81</v>
      </c>
      <c r="Q8757">
        <v>438425.88</v>
      </c>
      <c r="R8757">
        <v>136003.76999999999</v>
      </c>
      <c r="S8757">
        <v>70819.899999999994</v>
      </c>
      <c r="T8757">
        <v>207478.25</v>
      </c>
      <c r="U8757">
        <v>74080.88</v>
      </c>
      <c r="V8757">
        <v>60972.98</v>
      </c>
      <c r="X8757">
        <v>25585.37</v>
      </c>
      <c r="Y8757">
        <v>393827.47</v>
      </c>
      <c r="Z8757">
        <v>1407194.51</v>
      </c>
      <c r="AA8757">
        <v>-56615.69</v>
      </c>
      <c r="AB8757">
        <v>428.75</v>
      </c>
      <c r="AD8757">
        <v>-479.69</v>
      </c>
      <c r="AF8757">
        <v>24266.18</v>
      </c>
      <c r="AG8757">
        <v>-32400.45</v>
      </c>
      <c r="AH8757">
        <v>48058.85</v>
      </c>
      <c r="AI8757">
        <v>20413.099999999999</v>
      </c>
      <c r="AJ8757">
        <v>27645.75</v>
      </c>
      <c r="AN8757">
        <v>27645.75</v>
      </c>
      <c r="AP8757">
        <v>20355</v>
      </c>
      <c r="AQ8757" t="s">
        <v>326</v>
      </c>
      <c r="AR8757" t="s">
        <v>327</v>
      </c>
      <c r="AS8757" t="s">
        <v>326</v>
      </c>
      <c r="AT8757" t="s">
        <v>327</v>
      </c>
      <c r="AU8757">
        <v>2040</v>
      </c>
      <c r="AV8757" t="s">
        <v>61</v>
      </c>
      <c r="AW8757">
        <v>3</v>
      </c>
      <c r="AX8757">
        <v>3</v>
      </c>
      <c r="AY8757">
        <v>2007</v>
      </c>
      <c r="AZ8757">
        <v>1</v>
      </c>
      <c r="BA8757" t="str">
        <f t="shared" si="272"/>
        <v>20071</v>
      </c>
      <c r="BB8757" t="str">
        <f t="shared" si="273"/>
        <v>20071US Airways Inc.</v>
      </c>
      <c r="BC8757" t="e">
        <f>#N/A</f>
        <v>#N/A</v>
      </c>
      <c r="BD8757" t="e">
        <f>#N/A</f>
        <v>#N/A</v>
      </c>
      <c r="BE8757" t="e">
        <f>#N/A</f>
        <v>#N/A</v>
      </c>
      <c r="BF8757" t="e">
        <f>#N/A</f>
        <v>#N/A</v>
      </c>
      <c r="BG8757" t="e">
        <f>#N/A</f>
        <v>#N/A</v>
      </c>
    </row>
    <row r="8758" spans="1:59">
      <c r="A8758">
        <v>28579.68</v>
      </c>
      <c r="B8758">
        <v>28579.68</v>
      </c>
      <c r="C8758">
        <v>126393.34</v>
      </c>
      <c r="D8758">
        <v>199.93</v>
      </c>
      <c r="E8758">
        <v>2862.34</v>
      </c>
      <c r="F8758">
        <v>2225.1</v>
      </c>
      <c r="G8758">
        <v>637.24</v>
      </c>
      <c r="H8758">
        <v>32.659999999999997</v>
      </c>
      <c r="I8758">
        <v>32.659999999999997</v>
      </c>
      <c r="K8758">
        <v>3494.77</v>
      </c>
      <c r="M8758">
        <v>3494.77</v>
      </c>
      <c r="O8758">
        <v>64377.82</v>
      </c>
      <c r="P8758">
        <v>197360.87</v>
      </c>
      <c r="Q8758">
        <v>53251.14</v>
      </c>
      <c r="R8758">
        <v>14535.91</v>
      </c>
      <c r="S8758">
        <v>8230.89</v>
      </c>
      <c r="T8758">
        <v>24042.57</v>
      </c>
      <c r="U8758">
        <v>10690.13</v>
      </c>
      <c r="V8758">
        <v>9033.84</v>
      </c>
      <c r="X8758">
        <v>2623.89</v>
      </c>
      <c r="Y8758">
        <v>46372.81</v>
      </c>
      <c r="Z8758">
        <v>168781.18</v>
      </c>
      <c r="AH8758">
        <v>28579.68</v>
      </c>
      <c r="AJ8758">
        <v>28579.68</v>
      </c>
      <c r="AN8758">
        <v>28579.68</v>
      </c>
      <c r="AP8758">
        <v>20355</v>
      </c>
      <c r="AQ8758" t="s">
        <v>326</v>
      </c>
      <c r="AR8758" t="s">
        <v>327</v>
      </c>
      <c r="AS8758" t="s">
        <v>326</v>
      </c>
      <c r="AT8758" t="s">
        <v>327</v>
      </c>
      <c r="AU8758">
        <v>12041</v>
      </c>
      <c r="AV8758" t="s">
        <v>62</v>
      </c>
      <c r="AW8758">
        <v>3</v>
      </c>
      <c r="AX8758">
        <v>3</v>
      </c>
      <c r="AY8758">
        <v>2007</v>
      </c>
      <c r="AZ8758">
        <v>2</v>
      </c>
      <c r="BA8758" t="str">
        <f t="shared" si="272"/>
        <v>20072</v>
      </c>
      <c r="BB8758" t="str">
        <f t="shared" si="273"/>
        <v>20072US Airways Inc.</v>
      </c>
      <c r="BC8758" t="e">
        <f>#N/A</f>
        <v>#N/A</v>
      </c>
      <c r="BD8758" t="e">
        <f>#N/A</f>
        <v>#N/A</v>
      </c>
      <c r="BE8758" t="e">
        <f>#N/A</f>
        <v>#N/A</v>
      </c>
      <c r="BF8758" t="e">
        <f>#N/A</f>
        <v>#N/A</v>
      </c>
      <c r="BG8758" t="e">
        <f>#N/A</f>
        <v>#N/A</v>
      </c>
    </row>
    <row r="8759" spans="1:59">
      <c r="A8759">
        <v>36866.410000000003</v>
      </c>
      <c r="B8759">
        <v>36866.410000000003</v>
      </c>
      <c r="C8759">
        <v>245535.73</v>
      </c>
      <c r="D8759">
        <v>515.79</v>
      </c>
      <c r="E8759">
        <v>7384.29</v>
      </c>
      <c r="F8759">
        <v>5740.34</v>
      </c>
      <c r="G8759">
        <v>1643.95</v>
      </c>
      <c r="H8759">
        <v>84.26</v>
      </c>
      <c r="I8759">
        <v>84.26</v>
      </c>
      <c r="K8759">
        <v>9015.85</v>
      </c>
      <c r="M8759">
        <v>9015.85</v>
      </c>
      <c r="O8759">
        <v>166082.49</v>
      </c>
      <c r="P8759">
        <v>428618.41</v>
      </c>
      <c r="Q8759">
        <v>113092.4</v>
      </c>
      <c r="R8759">
        <v>19306.34</v>
      </c>
      <c r="S8759">
        <v>21234.14</v>
      </c>
      <c r="T8759">
        <v>62025.25</v>
      </c>
      <c r="U8759">
        <v>27578.5</v>
      </c>
      <c r="V8759">
        <v>23305.59</v>
      </c>
      <c r="X8759">
        <v>5576.77</v>
      </c>
      <c r="Y8759">
        <v>119633.01</v>
      </c>
      <c r="Z8759">
        <v>391751.99</v>
      </c>
      <c r="AH8759">
        <v>36866.410000000003</v>
      </c>
      <c r="AJ8759">
        <v>36866.410000000003</v>
      </c>
      <c r="AN8759">
        <v>36866.410000000003</v>
      </c>
      <c r="AP8759">
        <v>20355</v>
      </c>
      <c r="AQ8759" t="s">
        <v>326</v>
      </c>
      <c r="AR8759" t="s">
        <v>327</v>
      </c>
      <c r="AS8759" t="s">
        <v>326</v>
      </c>
      <c r="AT8759" t="s">
        <v>327</v>
      </c>
      <c r="AU8759">
        <v>12040</v>
      </c>
      <c r="AV8759" t="s">
        <v>69</v>
      </c>
      <c r="AW8759">
        <v>3</v>
      </c>
      <c r="AX8759">
        <v>3</v>
      </c>
      <c r="AY8759">
        <v>2007</v>
      </c>
      <c r="AZ8759">
        <v>2</v>
      </c>
      <c r="BA8759" t="str">
        <f t="shared" si="272"/>
        <v>20072</v>
      </c>
      <c r="BB8759" t="str">
        <f t="shared" si="273"/>
        <v>20072US Airways Inc.</v>
      </c>
      <c r="BC8759" t="e">
        <f>#N/A</f>
        <v>#N/A</v>
      </c>
      <c r="BD8759" t="e">
        <f>#N/A</f>
        <v>#N/A</v>
      </c>
      <c r="BE8759" t="e">
        <f>#N/A</f>
        <v>#N/A</v>
      </c>
      <c r="BF8759" t="e">
        <f>#N/A</f>
        <v>#N/A</v>
      </c>
      <c r="BG8759" t="e">
        <f>#N/A</f>
        <v>#N/A</v>
      </c>
    </row>
    <row r="8760" spans="1:59">
      <c r="A8760">
        <v>114135.36</v>
      </c>
      <c r="B8760">
        <v>253505.66</v>
      </c>
      <c r="C8760">
        <v>1083262.8</v>
      </c>
      <c r="D8760">
        <v>1645.47</v>
      </c>
      <c r="E8760">
        <v>23557.34</v>
      </c>
      <c r="F8760">
        <v>18312.82</v>
      </c>
      <c r="G8760">
        <v>5244.53</v>
      </c>
      <c r="H8760">
        <v>268.81</v>
      </c>
      <c r="I8760">
        <v>268.81</v>
      </c>
      <c r="K8760">
        <v>28762.36</v>
      </c>
      <c r="M8760">
        <v>28762.36</v>
      </c>
      <c r="O8760">
        <v>529836.19999999995</v>
      </c>
      <c r="P8760">
        <v>1667332.99</v>
      </c>
      <c r="Q8760">
        <v>449214.82</v>
      </c>
      <c r="R8760">
        <v>127508.25</v>
      </c>
      <c r="S8760">
        <v>67741.119999999995</v>
      </c>
      <c r="T8760">
        <v>197872.89</v>
      </c>
      <c r="U8760">
        <v>87980.9</v>
      </c>
      <c r="V8760">
        <v>74349.48</v>
      </c>
      <c r="X8760">
        <v>27506.77</v>
      </c>
      <c r="Y8760">
        <v>381653.1</v>
      </c>
      <c r="Z8760">
        <v>1413827.33</v>
      </c>
      <c r="AA8760">
        <v>-53167.18</v>
      </c>
      <c r="AB8760">
        <v>585.63</v>
      </c>
      <c r="AD8760">
        <v>-94.41</v>
      </c>
      <c r="AF8760">
        <v>30951.55</v>
      </c>
      <c r="AG8760">
        <v>-21724.41</v>
      </c>
      <c r="AH8760">
        <v>231781.25</v>
      </c>
      <c r="AI8760">
        <v>117645.89</v>
      </c>
      <c r="AJ8760">
        <v>114135.36</v>
      </c>
      <c r="AN8760">
        <v>114135.36</v>
      </c>
      <c r="AP8760">
        <v>20355</v>
      </c>
      <c r="AQ8760" t="s">
        <v>326</v>
      </c>
      <c r="AR8760" t="s">
        <v>327</v>
      </c>
      <c r="AS8760" t="s">
        <v>326</v>
      </c>
      <c r="AT8760" t="s">
        <v>327</v>
      </c>
      <c r="AU8760">
        <v>2040</v>
      </c>
      <c r="AV8760" t="s">
        <v>61</v>
      </c>
      <c r="AW8760">
        <v>3</v>
      </c>
      <c r="AX8760">
        <v>3</v>
      </c>
      <c r="AY8760">
        <v>2007</v>
      </c>
      <c r="AZ8760">
        <v>2</v>
      </c>
      <c r="BA8760" t="str">
        <f t="shared" si="272"/>
        <v>20072</v>
      </c>
      <c r="BB8760" t="str">
        <f t="shared" si="273"/>
        <v>20072US Airways Inc.</v>
      </c>
      <c r="BC8760" t="e">
        <f>#N/A</f>
        <v>#N/A</v>
      </c>
      <c r="BD8760" t="e">
        <f>#N/A</f>
        <v>#N/A</v>
      </c>
      <c r="BE8760" t="e">
        <f>#N/A</f>
        <v>#N/A</v>
      </c>
      <c r="BF8760" t="e">
        <f>#N/A</f>
        <v>#N/A</v>
      </c>
      <c r="BG8760" t="e">
        <f>#N/A</f>
        <v>#N/A</v>
      </c>
    </row>
    <row r="8761" spans="1:59">
      <c r="A8761">
        <v>7847.85</v>
      </c>
      <c r="B8761">
        <v>7847.85</v>
      </c>
      <c r="C8761">
        <v>92224.69</v>
      </c>
      <c r="D8761">
        <v>116.71</v>
      </c>
      <c r="E8761">
        <v>2286.66</v>
      </c>
      <c r="F8761">
        <v>1738.63</v>
      </c>
      <c r="G8761">
        <v>548.03</v>
      </c>
      <c r="H8761">
        <v>97.96</v>
      </c>
      <c r="I8761">
        <v>97.96</v>
      </c>
      <c r="K8761">
        <v>2949.43</v>
      </c>
      <c r="M8761">
        <v>2949.43</v>
      </c>
      <c r="O8761">
        <v>48282.39</v>
      </c>
      <c r="P8761">
        <v>145957.85</v>
      </c>
      <c r="Q8761">
        <v>45238.16</v>
      </c>
      <c r="R8761">
        <v>11993.38</v>
      </c>
      <c r="S8761">
        <v>6822.88</v>
      </c>
      <c r="T8761">
        <v>18965.57</v>
      </c>
      <c r="U8761">
        <v>8149.31</v>
      </c>
      <c r="V8761">
        <v>6049.63</v>
      </c>
      <c r="X8761">
        <v>2095.29</v>
      </c>
      <c r="Y8761">
        <v>38795.800000000003</v>
      </c>
      <c r="Z8761">
        <v>138110</v>
      </c>
      <c r="AH8761">
        <v>7847.85</v>
      </c>
      <c r="AJ8761">
        <v>7847.85</v>
      </c>
      <c r="AN8761">
        <v>7847.85</v>
      </c>
      <c r="AP8761">
        <v>20355</v>
      </c>
      <c r="AQ8761" t="s">
        <v>326</v>
      </c>
      <c r="AR8761" t="s">
        <v>327</v>
      </c>
      <c r="AS8761" t="s">
        <v>326</v>
      </c>
      <c r="AT8761" t="s">
        <v>327</v>
      </c>
      <c r="AU8761">
        <v>12041</v>
      </c>
      <c r="AV8761" t="s">
        <v>62</v>
      </c>
      <c r="AW8761">
        <v>3</v>
      </c>
      <c r="AX8761">
        <v>3</v>
      </c>
      <c r="AY8761">
        <v>2007</v>
      </c>
      <c r="AZ8761">
        <v>3</v>
      </c>
      <c r="BA8761" t="str">
        <f t="shared" si="272"/>
        <v>20073</v>
      </c>
      <c r="BB8761" t="str">
        <f t="shared" si="273"/>
        <v>20073US Airways Inc.</v>
      </c>
      <c r="BC8761" t="e">
        <f>#N/A</f>
        <v>#N/A</v>
      </c>
      <c r="BD8761" t="e">
        <f>#N/A</f>
        <v>#N/A</v>
      </c>
      <c r="BE8761" t="e">
        <f>#N/A</f>
        <v>#N/A</v>
      </c>
      <c r="BF8761" t="e">
        <f>#N/A</f>
        <v>#N/A</v>
      </c>
      <c r="BG8761" t="e">
        <f>#N/A</f>
        <v>#N/A</v>
      </c>
    </row>
    <row r="8762" spans="1:59">
      <c r="A8762">
        <v>58561.919999999998</v>
      </c>
      <c r="B8762">
        <v>58561.919999999998</v>
      </c>
      <c r="C8762">
        <v>343475.74</v>
      </c>
      <c r="D8762">
        <v>475.58</v>
      </c>
      <c r="E8762">
        <v>9317.5400000000009</v>
      </c>
      <c r="F8762">
        <v>7084.45</v>
      </c>
      <c r="G8762">
        <v>2233.09</v>
      </c>
      <c r="H8762">
        <v>399.17</v>
      </c>
      <c r="I8762">
        <v>399.17</v>
      </c>
      <c r="K8762">
        <v>12018.17</v>
      </c>
      <c r="M8762">
        <v>12018.17</v>
      </c>
      <c r="O8762">
        <v>196738.22</v>
      </c>
      <c r="P8762">
        <v>562424.41</v>
      </c>
      <c r="Q8762">
        <v>151420.48000000001</v>
      </c>
      <c r="R8762">
        <v>24797.23</v>
      </c>
      <c r="S8762">
        <v>27801.439999999999</v>
      </c>
      <c r="T8762">
        <v>77279.759999999995</v>
      </c>
      <c r="U8762">
        <v>33206.339999999997</v>
      </c>
      <c r="V8762">
        <v>24650.66</v>
      </c>
      <c r="X8762">
        <v>6623.78</v>
      </c>
      <c r="Y8762">
        <v>158082.79999999999</v>
      </c>
      <c r="Z8762">
        <v>503862.49</v>
      </c>
      <c r="AH8762">
        <v>58561.919999999998</v>
      </c>
      <c r="AJ8762">
        <v>58561.919999999998</v>
      </c>
      <c r="AN8762">
        <v>58561.919999999998</v>
      </c>
      <c r="AP8762">
        <v>20355</v>
      </c>
      <c r="AQ8762" t="s">
        <v>326</v>
      </c>
      <c r="AR8762" t="s">
        <v>327</v>
      </c>
      <c r="AS8762" t="s">
        <v>326</v>
      </c>
      <c r="AT8762" t="s">
        <v>327</v>
      </c>
      <c r="AU8762">
        <v>12040</v>
      </c>
      <c r="AV8762" t="s">
        <v>69</v>
      </c>
      <c r="AW8762">
        <v>3</v>
      </c>
      <c r="AX8762">
        <v>3</v>
      </c>
      <c r="AY8762">
        <v>2007</v>
      </c>
      <c r="AZ8762">
        <v>3</v>
      </c>
      <c r="BA8762" t="str">
        <f t="shared" si="272"/>
        <v>20073</v>
      </c>
      <c r="BB8762" t="str">
        <f t="shared" si="273"/>
        <v>20073US Airways Inc.</v>
      </c>
      <c r="BC8762" t="e">
        <f>#N/A</f>
        <v>#N/A</v>
      </c>
      <c r="BD8762" t="e">
        <f>#N/A</f>
        <v>#N/A</v>
      </c>
      <c r="BE8762" t="e">
        <f>#N/A</f>
        <v>#N/A</v>
      </c>
      <c r="BF8762" t="e">
        <f>#N/A</f>
        <v>#N/A</v>
      </c>
      <c r="BG8762" t="e">
        <f>#N/A</f>
        <v>#N/A</v>
      </c>
    </row>
    <row r="8763" spans="1:59">
      <c r="A8763">
        <v>152937.25</v>
      </c>
      <c r="B8763">
        <v>176755.96</v>
      </c>
      <c r="C8763">
        <v>1025885.48</v>
      </c>
      <c r="D8763">
        <v>1157.54</v>
      </c>
      <c r="E8763">
        <v>22678.66</v>
      </c>
      <c r="F8763">
        <v>17243.37</v>
      </c>
      <c r="G8763">
        <v>5435.29</v>
      </c>
      <c r="H8763">
        <v>971.56</v>
      </c>
      <c r="I8763">
        <v>971.56</v>
      </c>
      <c r="K8763">
        <v>29251.93</v>
      </c>
      <c r="M8763">
        <v>29251.93</v>
      </c>
      <c r="O8763">
        <v>478856.02</v>
      </c>
      <c r="P8763">
        <v>1558801.19</v>
      </c>
      <c r="Q8763">
        <v>455342.09</v>
      </c>
      <c r="R8763">
        <v>118002.53</v>
      </c>
      <c r="S8763">
        <v>67668.03</v>
      </c>
      <c r="T8763">
        <v>188097.04</v>
      </c>
      <c r="U8763">
        <v>80823.42</v>
      </c>
      <c r="V8763">
        <v>59999.11</v>
      </c>
      <c r="X8763">
        <v>27343.33</v>
      </c>
      <c r="Y8763">
        <v>384769.67</v>
      </c>
      <c r="Z8763">
        <v>1382045.23</v>
      </c>
      <c r="AA8763">
        <v>-54098.85</v>
      </c>
      <c r="AB8763">
        <v>540.78</v>
      </c>
      <c r="AD8763">
        <v>-265.26</v>
      </c>
      <c r="AF8763">
        <v>35404.61</v>
      </c>
      <c r="AG8763">
        <v>-18418.72</v>
      </c>
      <c r="AH8763">
        <v>158337.25</v>
      </c>
      <c r="AI8763">
        <v>5400</v>
      </c>
      <c r="AJ8763">
        <v>152937.25</v>
      </c>
      <c r="AN8763">
        <v>152937.25</v>
      </c>
      <c r="AP8763">
        <v>20355</v>
      </c>
      <c r="AQ8763" t="s">
        <v>326</v>
      </c>
      <c r="AR8763" t="s">
        <v>327</v>
      </c>
      <c r="AS8763" t="s">
        <v>326</v>
      </c>
      <c r="AT8763" t="s">
        <v>327</v>
      </c>
      <c r="AU8763">
        <v>2040</v>
      </c>
      <c r="AV8763" t="s">
        <v>61</v>
      </c>
      <c r="AW8763">
        <v>3</v>
      </c>
      <c r="AX8763">
        <v>3</v>
      </c>
      <c r="AY8763">
        <v>2007</v>
      </c>
      <c r="AZ8763">
        <v>3</v>
      </c>
      <c r="BA8763" t="str">
        <f t="shared" si="272"/>
        <v>20073</v>
      </c>
      <c r="BB8763" t="str">
        <f t="shared" si="273"/>
        <v>20073US Airways Inc.</v>
      </c>
      <c r="BC8763" t="e">
        <f>#N/A</f>
        <v>#N/A</v>
      </c>
      <c r="BD8763" t="e">
        <f>#N/A</f>
        <v>#N/A</v>
      </c>
      <c r="BE8763" t="e">
        <f>#N/A</f>
        <v>#N/A</v>
      </c>
      <c r="BF8763" t="e">
        <f>#N/A</f>
        <v>#N/A</v>
      </c>
      <c r="BG8763" t="e">
        <f>#N/A</f>
        <v>#N/A</v>
      </c>
    </row>
    <row r="8764" spans="1:59">
      <c r="A8764">
        <v>-72150.97</v>
      </c>
      <c r="B8764">
        <v>-79260.179999999993</v>
      </c>
      <c r="C8764">
        <v>1558208.04</v>
      </c>
      <c r="D8764">
        <v>4759.1000000000004</v>
      </c>
      <c r="E8764">
        <v>30466.94</v>
      </c>
      <c r="F8764">
        <v>24721.59</v>
      </c>
      <c r="G8764">
        <v>5745.35</v>
      </c>
      <c r="H8764">
        <v>3861.91</v>
      </c>
      <c r="I8764">
        <v>3861.91</v>
      </c>
      <c r="K8764">
        <v>50588.24</v>
      </c>
      <c r="M8764">
        <v>50588.24</v>
      </c>
      <c r="O8764">
        <v>735938.48</v>
      </c>
      <c r="P8764">
        <v>2383822.7000000002</v>
      </c>
      <c r="Q8764">
        <v>914984.31</v>
      </c>
      <c r="R8764">
        <v>222523.07</v>
      </c>
      <c r="S8764">
        <v>113486.14</v>
      </c>
      <c r="T8764">
        <v>315248.74</v>
      </c>
      <c r="U8764">
        <v>117924.55</v>
      </c>
      <c r="V8764">
        <v>80091.789999999994</v>
      </c>
      <c r="X8764">
        <v>45035.92</v>
      </c>
      <c r="Y8764">
        <v>653788.36</v>
      </c>
      <c r="Z8764">
        <v>2463082.88</v>
      </c>
      <c r="AA8764">
        <v>-56596.67</v>
      </c>
      <c r="AB8764">
        <v>1495.31</v>
      </c>
      <c r="AD8764">
        <v>-74.44</v>
      </c>
      <c r="AF8764">
        <v>53052.49</v>
      </c>
      <c r="AG8764">
        <v>-2123.3000000000002</v>
      </c>
      <c r="AH8764">
        <v>-81383.48</v>
      </c>
      <c r="AI8764">
        <v>-9232.51</v>
      </c>
      <c r="AJ8764">
        <v>-72150.97</v>
      </c>
      <c r="AN8764">
        <v>-72150.97</v>
      </c>
      <c r="AP8764">
        <v>20355</v>
      </c>
      <c r="AQ8764" t="s">
        <v>326</v>
      </c>
      <c r="AR8764" t="s">
        <v>327</v>
      </c>
      <c r="AS8764" t="s">
        <v>326</v>
      </c>
      <c r="AT8764" t="s">
        <v>327</v>
      </c>
      <c r="AU8764">
        <v>2040</v>
      </c>
      <c r="AV8764" t="s">
        <v>61</v>
      </c>
      <c r="AW8764">
        <v>3</v>
      </c>
      <c r="AX8764">
        <v>3</v>
      </c>
      <c r="AY8764">
        <v>2007</v>
      </c>
      <c r="AZ8764">
        <v>4</v>
      </c>
      <c r="BA8764" t="str">
        <f t="shared" si="272"/>
        <v>20074</v>
      </c>
      <c r="BB8764" t="str">
        <f t="shared" si="273"/>
        <v>20074US Airways Inc.</v>
      </c>
      <c r="BC8764" t="e">
        <f>#N/A</f>
        <v>#N/A</v>
      </c>
      <c r="BD8764" t="e">
        <f>#N/A</f>
        <v>#N/A</v>
      </c>
      <c r="BE8764" t="e">
        <f>#N/A</f>
        <v>#N/A</v>
      </c>
      <c r="BF8764" t="e">
        <f>#N/A</f>
        <v>#N/A</v>
      </c>
      <c r="BG8764" t="e">
        <f>#N/A</f>
        <v>#N/A</v>
      </c>
    </row>
    <row r="8765" spans="1:59">
      <c r="A8765">
        <v>-28122.400000000001</v>
      </c>
      <c r="B8765">
        <v>-28122.400000000001</v>
      </c>
      <c r="C8765">
        <v>180306.83</v>
      </c>
      <c r="D8765">
        <v>700.43</v>
      </c>
      <c r="E8765">
        <v>4484.03</v>
      </c>
      <c r="F8765">
        <v>3638.45</v>
      </c>
      <c r="G8765">
        <v>845.58</v>
      </c>
      <c r="H8765">
        <v>568.38</v>
      </c>
      <c r="I8765">
        <v>568.38</v>
      </c>
      <c r="K8765">
        <v>7445.43</v>
      </c>
      <c r="M8765">
        <v>7445.43</v>
      </c>
      <c r="O8765">
        <v>108313.24</v>
      </c>
      <c r="P8765">
        <v>301818.34999999998</v>
      </c>
      <c r="Q8765">
        <v>112277.88</v>
      </c>
      <c r="R8765">
        <v>24418.89</v>
      </c>
      <c r="S8765">
        <v>16702.55</v>
      </c>
      <c r="T8765">
        <v>46397.38</v>
      </c>
      <c r="U8765">
        <v>17355.79</v>
      </c>
      <c r="V8765">
        <v>11787.67</v>
      </c>
      <c r="X8765">
        <v>4777.96</v>
      </c>
      <c r="Y8765">
        <v>96222.63</v>
      </c>
      <c r="Z8765">
        <v>329940.75</v>
      </c>
      <c r="AH8765">
        <v>-28122.400000000001</v>
      </c>
      <c r="AJ8765">
        <v>-28122.400000000001</v>
      </c>
      <c r="AN8765">
        <v>-28122.400000000001</v>
      </c>
      <c r="AP8765">
        <v>20355</v>
      </c>
      <c r="AQ8765" t="s">
        <v>326</v>
      </c>
      <c r="AR8765" t="s">
        <v>327</v>
      </c>
      <c r="AS8765" t="s">
        <v>326</v>
      </c>
      <c r="AT8765" t="s">
        <v>327</v>
      </c>
      <c r="AU8765">
        <v>12040</v>
      </c>
      <c r="AV8765" t="s">
        <v>69</v>
      </c>
      <c r="AW8765">
        <v>3</v>
      </c>
      <c r="AX8765">
        <v>3</v>
      </c>
      <c r="AY8765">
        <v>2007</v>
      </c>
      <c r="AZ8765">
        <v>4</v>
      </c>
      <c r="BA8765" t="str">
        <f t="shared" si="272"/>
        <v>20074</v>
      </c>
      <c r="BB8765" t="str">
        <f t="shared" si="273"/>
        <v>20074US Airways Inc.</v>
      </c>
      <c r="BC8765" t="e">
        <f>#N/A</f>
        <v>#N/A</v>
      </c>
      <c r="BD8765" t="e">
        <f>#N/A</f>
        <v>#N/A</v>
      </c>
      <c r="BE8765" t="e">
        <f>#N/A</f>
        <v>#N/A</v>
      </c>
      <c r="BF8765" t="e">
        <f>#N/A</f>
        <v>#N/A</v>
      </c>
      <c r="BG8765" t="e">
        <f>#N/A</f>
        <v>#N/A</v>
      </c>
    </row>
    <row r="8766" spans="1:59">
      <c r="A8766">
        <v>4369.1099999999997</v>
      </c>
      <c r="B8766">
        <v>4369.1099999999997</v>
      </c>
      <c r="C8766">
        <v>111412.74</v>
      </c>
      <c r="D8766">
        <v>334.29</v>
      </c>
      <c r="E8766">
        <v>2140.09</v>
      </c>
      <c r="F8766">
        <v>1736.52</v>
      </c>
      <c r="G8766">
        <v>403.57</v>
      </c>
      <c r="H8766">
        <v>271.27</v>
      </c>
      <c r="I8766">
        <v>271.27</v>
      </c>
      <c r="K8766">
        <v>3553.47</v>
      </c>
      <c r="M8766">
        <v>3553.47</v>
      </c>
      <c r="O8766">
        <v>51694.47</v>
      </c>
      <c r="P8766">
        <v>169406.32</v>
      </c>
      <c r="Q8766">
        <v>58800.43</v>
      </c>
      <c r="R8766">
        <v>13856.16</v>
      </c>
      <c r="S8766">
        <v>7971.6</v>
      </c>
      <c r="T8766">
        <v>22143.99</v>
      </c>
      <c r="U8766">
        <v>8283.3700000000008</v>
      </c>
      <c r="V8766">
        <v>5625.88</v>
      </c>
      <c r="X8766">
        <v>2431.7800000000002</v>
      </c>
      <c r="Y8766">
        <v>45924</v>
      </c>
      <c r="Z8766">
        <v>165037.21</v>
      </c>
      <c r="AH8766">
        <v>4369.1099999999997</v>
      </c>
      <c r="AJ8766">
        <v>4369.1099999999997</v>
      </c>
      <c r="AN8766">
        <v>4369.1099999999997</v>
      </c>
      <c r="AP8766">
        <v>20355</v>
      </c>
      <c r="AQ8766" t="s">
        <v>326</v>
      </c>
      <c r="AR8766" t="s">
        <v>327</v>
      </c>
      <c r="AS8766" t="s">
        <v>326</v>
      </c>
      <c r="AT8766" t="s">
        <v>327</v>
      </c>
      <c r="AU8766">
        <v>12041</v>
      </c>
      <c r="AV8766" t="s">
        <v>62</v>
      </c>
      <c r="AW8766">
        <v>3</v>
      </c>
      <c r="AX8766">
        <v>3</v>
      </c>
      <c r="AY8766">
        <v>2007</v>
      </c>
      <c r="AZ8766">
        <v>4</v>
      </c>
      <c r="BA8766" t="str">
        <f t="shared" si="272"/>
        <v>20074</v>
      </c>
      <c r="BB8766" t="str">
        <f t="shared" si="273"/>
        <v>20074US Airways Inc.</v>
      </c>
      <c r="BC8766" t="e">
        <f>#N/A</f>
        <v>#N/A</v>
      </c>
      <c r="BD8766" t="e">
        <f>#N/A</f>
        <v>#N/A</v>
      </c>
      <c r="BE8766" t="e">
        <f>#N/A</f>
        <v>#N/A</v>
      </c>
      <c r="BF8766" t="e">
        <f>#N/A</f>
        <v>#N/A</v>
      </c>
      <c r="BG8766" t="e">
        <f>#N/A</f>
        <v>#N/A</v>
      </c>
    </row>
    <row r="8767" spans="1:59">
      <c r="A8767">
        <v>-180472.03</v>
      </c>
      <c r="B8767">
        <v>-148940</v>
      </c>
      <c r="C8767">
        <v>1581205.44</v>
      </c>
      <c r="D8767">
        <v>4950</v>
      </c>
      <c r="E8767">
        <v>30509.34</v>
      </c>
      <c r="F8767">
        <v>24420</v>
      </c>
      <c r="G8767">
        <v>6089</v>
      </c>
      <c r="H8767">
        <v>456.15</v>
      </c>
      <c r="I8767">
        <v>456</v>
      </c>
      <c r="K8767">
        <v>48864.86</v>
      </c>
      <c r="M8767">
        <v>48865</v>
      </c>
      <c r="O8767">
        <v>739310</v>
      </c>
      <c r="P8767">
        <v>2405296</v>
      </c>
      <c r="Q8767">
        <v>974926</v>
      </c>
      <c r="R8767">
        <v>258024</v>
      </c>
      <c r="S8767">
        <v>120695</v>
      </c>
      <c r="T8767">
        <v>351627</v>
      </c>
      <c r="U8767">
        <v>113166</v>
      </c>
      <c r="V8767">
        <v>29785</v>
      </c>
      <c r="X8767">
        <v>42015</v>
      </c>
      <c r="Y8767">
        <v>663997</v>
      </c>
      <c r="Z8767">
        <v>2554235</v>
      </c>
      <c r="AA8767">
        <v>-53397</v>
      </c>
      <c r="AB8767">
        <v>1050</v>
      </c>
      <c r="AD8767">
        <v>-754.95</v>
      </c>
      <c r="AF8767">
        <v>20966.41</v>
      </c>
      <c r="AG8767">
        <v>-32136.22</v>
      </c>
      <c r="AH8767">
        <v>-181075.74</v>
      </c>
      <c r="AI8767">
        <v>-603.70000000000005</v>
      </c>
      <c r="AJ8767">
        <v>-180472.03</v>
      </c>
      <c r="AN8767">
        <v>-180472.03</v>
      </c>
      <c r="AP8767">
        <v>20355</v>
      </c>
      <c r="AQ8767" t="s">
        <v>326</v>
      </c>
      <c r="AR8767" t="s">
        <v>327</v>
      </c>
      <c r="AS8767" t="s">
        <v>326</v>
      </c>
      <c r="AT8767" t="s">
        <v>327</v>
      </c>
      <c r="AU8767">
        <v>2040</v>
      </c>
      <c r="AV8767" t="s">
        <v>61</v>
      </c>
      <c r="AW8767">
        <v>3</v>
      </c>
      <c r="AX8767">
        <v>3</v>
      </c>
      <c r="AY8767">
        <v>2008</v>
      </c>
      <c r="AZ8767">
        <v>1</v>
      </c>
      <c r="BA8767" t="str">
        <f t="shared" si="272"/>
        <v>20081</v>
      </c>
      <c r="BB8767" t="str">
        <f t="shared" si="273"/>
        <v>20081US Airways Inc.</v>
      </c>
      <c r="BC8767" t="e">
        <f>#N/A</f>
        <v>#N/A</v>
      </c>
      <c r="BD8767" t="e">
        <f>#N/A</f>
        <v>#N/A</v>
      </c>
      <c r="BE8767" t="e">
        <f>#N/A</f>
        <v>#N/A</v>
      </c>
      <c r="BF8767" t="e">
        <f>#N/A</f>
        <v>#N/A</v>
      </c>
      <c r="BG8767" t="e">
        <f>#N/A</f>
        <v>#N/A</v>
      </c>
    </row>
    <row r="8768" spans="1:59">
      <c r="A8768">
        <v>-41924.86</v>
      </c>
      <c r="B8768">
        <v>-41924.86</v>
      </c>
      <c r="C8768">
        <v>150062.41</v>
      </c>
      <c r="D8768">
        <v>603.92999999999995</v>
      </c>
      <c r="E8768">
        <v>3722.14</v>
      </c>
      <c r="F8768">
        <v>2979.27</v>
      </c>
      <c r="G8768">
        <v>742.87</v>
      </c>
      <c r="H8768">
        <v>55.65</v>
      </c>
      <c r="I8768">
        <v>55.65</v>
      </c>
      <c r="K8768">
        <v>5961.52</v>
      </c>
      <c r="M8768">
        <v>5961.52</v>
      </c>
      <c r="O8768">
        <v>90195.83</v>
      </c>
      <c r="P8768">
        <v>250601.49</v>
      </c>
      <c r="Q8768">
        <v>110298.34</v>
      </c>
      <c r="R8768">
        <v>21709.72</v>
      </c>
      <c r="S8768">
        <v>14724.82</v>
      </c>
      <c r="T8768">
        <v>42898.49</v>
      </c>
      <c r="U8768">
        <v>13806.27</v>
      </c>
      <c r="V8768">
        <v>3633.76</v>
      </c>
      <c r="X8768">
        <v>4447.32</v>
      </c>
      <c r="Y8768">
        <v>81007.63</v>
      </c>
      <c r="Z8768">
        <v>292526.34999999998</v>
      </c>
      <c r="AH8768">
        <v>-41924.86</v>
      </c>
      <c r="AJ8768">
        <v>-41924.86</v>
      </c>
      <c r="AN8768">
        <v>-41924.86</v>
      </c>
      <c r="AP8768">
        <v>20355</v>
      </c>
      <c r="AQ8768" t="s">
        <v>326</v>
      </c>
      <c r="AR8768" t="s">
        <v>327</v>
      </c>
      <c r="AS8768" t="s">
        <v>326</v>
      </c>
      <c r="AT8768" t="s">
        <v>327</v>
      </c>
      <c r="AU8768">
        <v>12040</v>
      </c>
      <c r="AV8768" t="s">
        <v>69</v>
      </c>
      <c r="AW8768">
        <v>3</v>
      </c>
      <c r="AX8768">
        <v>3</v>
      </c>
      <c r="AY8768">
        <v>2008</v>
      </c>
      <c r="AZ8768">
        <v>1</v>
      </c>
      <c r="BA8768" t="str">
        <f t="shared" si="272"/>
        <v>20081</v>
      </c>
      <c r="BB8768" t="str">
        <f t="shared" si="273"/>
        <v>20081US Airways Inc.</v>
      </c>
      <c r="BC8768" t="e">
        <f>#N/A</f>
        <v>#N/A</v>
      </c>
      <c r="BD8768" t="e">
        <f>#N/A</f>
        <v>#N/A</v>
      </c>
      <c r="BE8768" t="e">
        <f>#N/A</f>
        <v>#N/A</v>
      </c>
      <c r="BF8768" t="e">
        <f>#N/A</f>
        <v>#N/A</v>
      </c>
      <c r="BG8768" t="e">
        <f>#N/A</f>
        <v>#N/A</v>
      </c>
    </row>
    <row r="8769" spans="1:59">
      <c r="A8769">
        <v>-1653.28</v>
      </c>
      <c r="B8769">
        <v>-1653.28</v>
      </c>
      <c r="C8769">
        <v>172806.42</v>
      </c>
      <c r="D8769">
        <v>525.23</v>
      </c>
      <c r="E8769">
        <v>3237.1</v>
      </c>
      <c r="F8769">
        <v>2591.04</v>
      </c>
      <c r="G8769">
        <v>646.07000000000005</v>
      </c>
      <c r="H8769">
        <v>48.4</v>
      </c>
      <c r="I8769">
        <v>48.4</v>
      </c>
      <c r="K8769">
        <v>5184.66</v>
      </c>
      <c r="M8769">
        <v>5184.66</v>
      </c>
      <c r="O8769">
        <v>78442.240000000005</v>
      </c>
      <c r="P8769">
        <v>260244.05</v>
      </c>
      <c r="Q8769">
        <v>96272.11</v>
      </c>
      <c r="R8769">
        <v>26345.279999999999</v>
      </c>
      <c r="S8769">
        <v>12806</v>
      </c>
      <c r="T8769">
        <v>37308.300000000003</v>
      </c>
      <c r="U8769">
        <v>12007.15</v>
      </c>
      <c r="V8769">
        <v>3160.24</v>
      </c>
      <c r="X8769">
        <v>3546.88</v>
      </c>
      <c r="Y8769">
        <v>70451.37</v>
      </c>
      <c r="Z8769">
        <v>261897.33</v>
      </c>
      <c r="AH8769">
        <v>-1653.28</v>
      </c>
      <c r="AJ8769">
        <v>-1653.28</v>
      </c>
      <c r="AN8769">
        <v>-1653.28</v>
      </c>
      <c r="AP8769">
        <v>20355</v>
      </c>
      <c r="AQ8769" t="s">
        <v>326</v>
      </c>
      <c r="AR8769" t="s">
        <v>327</v>
      </c>
      <c r="AS8769" t="s">
        <v>326</v>
      </c>
      <c r="AT8769" t="s">
        <v>327</v>
      </c>
      <c r="AU8769">
        <v>12041</v>
      </c>
      <c r="AV8769" t="s">
        <v>62</v>
      </c>
      <c r="AW8769">
        <v>3</v>
      </c>
      <c r="AX8769">
        <v>3</v>
      </c>
      <c r="AY8769">
        <v>2008</v>
      </c>
      <c r="AZ8769">
        <v>1</v>
      </c>
      <c r="BA8769" t="str">
        <f t="shared" si="272"/>
        <v>20081</v>
      </c>
      <c r="BB8769" t="str">
        <f t="shared" si="273"/>
        <v>20081US Airways Inc.</v>
      </c>
      <c r="BC8769" t="e">
        <f>#N/A</f>
        <v>#N/A</v>
      </c>
      <c r="BD8769" t="e">
        <f>#N/A</f>
        <v>#N/A</v>
      </c>
      <c r="BE8769" t="e">
        <f>#N/A</f>
        <v>#N/A</v>
      </c>
      <c r="BF8769" t="e">
        <f>#N/A</f>
        <v>#N/A</v>
      </c>
      <c r="BG8769" t="e">
        <f>#N/A</f>
        <v>#N/A</v>
      </c>
    </row>
    <row r="8770" spans="1:59">
      <c r="A8770">
        <v>-455726</v>
      </c>
      <c r="B8770">
        <v>-434037</v>
      </c>
      <c r="C8770">
        <v>1707377</v>
      </c>
      <c r="D8770">
        <v>5419</v>
      </c>
      <c r="E8770">
        <v>37762</v>
      </c>
      <c r="F8770">
        <v>23866</v>
      </c>
      <c r="G8770">
        <v>13896</v>
      </c>
      <c r="H8770">
        <v>1476</v>
      </c>
      <c r="I8770">
        <v>1476</v>
      </c>
      <c r="K8770">
        <v>47842</v>
      </c>
      <c r="M8770">
        <v>47842</v>
      </c>
      <c r="O8770">
        <v>827122</v>
      </c>
      <c r="P8770">
        <v>2626998</v>
      </c>
      <c r="Q8770">
        <v>1151947</v>
      </c>
      <c r="R8770">
        <v>251846</v>
      </c>
      <c r="S8770">
        <v>115564</v>
      </c>
      <c r="T8770">
        <v>331796</v>
      </c>
      <c r="U8770">
        <v>118910</v>
      </c>
      <c r="V8770">
        <v>324778</v>
      </c>
      <c r="X8770">
        <v>45484</v>
      </c>
      <c r="Y8770">
        <v>720710</v>
      </c>
      <c r="Z8770">
        <v>3061035</v>
      </c>
      <c r="AA8770">
        <v>-47815</v>
      </c>
      <c r="AB8770">
        <v>1319</v>
      </c>
      <c r="AD8770">
        <v>-1266</v>
      </c>
      <c r="AF8770">
        <v>26081</v>
      </c>
      <c r="AG8770">
        <v>-21681</v>
      </c>
      <c r="AH8770">
        <v>-455718</v>
      </c>
      <c r="AI8770">
        <v>8</v>
      </c>
      <c r="AJ8770">
        <v>-455726</v>
      </c>
      <c r="AN8770">
        <v>-455726</v>
      </c>
      <c r="AP8770">
        <v>20355</v>
      </c>
      <c r="AQ8770" t="s">
        <v>326</v>
      </c>
      <c r="AR8770" t="s">
        <v>327</v>
      </c>
      <c r="AS8770" t="s">
        <v>326</v>
      </c>
      <c r="AT8770" t="s">
        <v>327</v>
      </c>
      <c r="AU8770">
        <v>2040</v>
      </c>
      <c r="AV8770" t="s">
        <v>61</v>
      </c>
      <c r="AW8770">
        <v>3</v>
      </c>
      <c r="AX8770">
        <v>3</v>
      </c>
      <c r="AY8770">
        <v>2008</v>
      </c>
      <c r="AZ8770">
        <v>2</v>
      </c>
      <c r="BA8770" t="str">
        <f t="shared" ref="BA8770:BA8833" si="274">CONCATENATE(AY8770,AZ8770)</f>
        <v>20082</v>
      </c>
      <c r="BB8770" t="str">
        <f t="shared" ref="BB8770:BB8833" si="275">CONCATENATE(BA8770,AR8770)</f>
        <v>20082US Airways Inc.</v>
      </c>
      <c r="BC8770" t="e">
        <f>#N/A</f>
        <v>#N/A</v>
      </c>
      <c r="BD8770" t="e">
        <f>#N/A</f>
        <v>#N/A</v>
      </c>
      <c r="BE8770" t="e">
        <f>#N/A</f>
        <v>#N/A</v>
      </c>
      <c r="BF8770" t="e">
        <f>#N/A</f>
        <v>#N/A</v>
      </c>
      <c r="BG8770" t="e">
        <f>#N/A</f>
        <v>#N/A</v>
      </c>
    </row>
    <row r="8771" spans="1:59">
      <c r="A8771">
        <v>-72255</v>
      </c>
      <c r="B8771">
        <v>-72255</v>
      </c>
      <c r="C8771">
        <v>295981</v>
      </c>
      <c r="D8771">
        <v>1067</v>
      </c>
      <c r="E8771">
        <v>7440</v>
      </c>
      <c r="F8771">
        <v>4702</v>
      </c>
      <c r="G8771">
        <v>2738</v>
      </c>
      <c r="H8771">
        <v>291</v>
      </c>
      <c r="I8771">
        <v>291</v>
      </c>
      <c r="K8771">
        <v>9425</v>
      </c>
      <c r="M8771">
        <v>9425</v>
      </c>
      <c r="O8771">
        <v>162942</v>
      </c>
      <c r="P8771">
        <v>477146</v>
      </c>
      <c r="Q8771">
        <v>200470</v>
      </c>
      <c r="R8771">
        <v>23825</v>
      </c>
      <c r="S8771">
        <v>22766</v>
      </c>
      <c r="T8771">
        <v>65363</v>
      </c>
      <c r="U8771">
        <v>23425</v>
      </c>
      <c r="V8771">
        <v>63981</v>
      </c>
      <c r="X8771">
        <v>7592</v>
      </c>
      <c r="Y8771">
        <v>141979</v>
      </c>
      <c r="Z8771">
        <v>549401</v>
      </c>
      <c r="AH8771">
        <v>-72255</v>
      </c>
      <c r="AJ8771">
        <v>-72255</v>
      </c>
      <c r="AN8771">
        <v>-72255</v>
      </c>
      <c r="AP8771">
        <v>20355</v>
      </c>
      <c r="AQ8771" t="s">
        <v>326</v>
      </c>
      <c r="AR8771" t="s">
        <v>327</v>
      </c>
      <c r="AS8771" t="s">
        <v>326</v>
      </c>
      <c r="AT8771" t="s">
        <v>327</v>
      </c>
      <c r="AU8771">
        <v>12040</v>
      </c>
      <c r="AV8771" t="s">
        <v>69</v>
      </c>
      <c r="AW8771">
        <v>3</v>
      </c>
      <c r="AX8771">
        <v>3</v>
      </c>
      <c r="AY8771">
        <v>2008</v>
      </c>
      <c r="AZ8771">
        <v>2</v>
      </c>
      <c r="BA8771" t="str">
        <f t="shared" si="274"/>
        <v>20082</v>
      </c>
      <c r="BB8771" t="str">
        <f t="shared" si="275"/>
        <v>20082US Airways Inc.</v>
      </c>
      <c r="BC8771" t="e">
        <f>#N/A</f>
        <v>#N/A</v>
      </c>
      <c r="BD8771" t="e">
        <f>#N/A</f>
        <v>#N/A</v>
      </c>
      <c r="BE8771" t="e">
        <f>#N/A</f>
        <v>#N/A</v>
      </c>
      <c r="BF8771" t="e">
        <f>#N/A</f>
        <v>#N/A</v>
      </c>
      <c r="BG8771" t="e">
        <f>#N/A</f>
        <v>#N/A</v>
      </c>
    </row>
    <row r="8772" spans="1:59">
      <c r="A8772">
        <v>-31207</v>
      </c>
      <c r="B8772">
        <v>-31207</v>
      </c>
      <c r="C8772">
        <v>160791</v>
      </c>
      <c r="D8772">
        <v>500</v>
      </c>
      <c r="E8772">
        <v>3487</v>
      </c>
      <c r="F8772">
        <v>2204</v>
      </c>
      <c r="G8772">
        <v>1283</v>
      </c>
      <c r="H8772">
        <v>136</v>
      </c>
      <c r="I8772">
        <v>136</v>
      </c>
      <c r="K8772">
        <v>4417</v>
      </c>
      <c r="M8772">
        <v>4417</v>
      </c>
      <c r="O8772">
        <v>76366</v>
      </c>
      <c r="P8772">
        <v>245697</v>
      </c>
      <c r="Q8772">
        <v>102822</v>
      </c>
      <c r="R8772">
        <v>21795</v>
      </c>
      <c r="S8772">
        <v>10670</v>
      </c>
      <c r="T8772">
        <v>30634</v>
      </c>
      <c r="U8772">
        <v>10979</v>
      </c>
      <c r="V8772">
        <v>29986</v>
      </c>
      <c r="X8772">
        <v>3477</v>
      </c>
      <c r="Y8772">
        <v>66541</v>
      </c>
      <c r="Z8772">
        <v>276904</v>
      </c>
      <c r="AH8772">
        <v>-31207</v>
      </c>
      <c r="AJ8772">
        <v>-31207</v>
      </c>
      <c r="AN8772">
        <v>-31207</v>
      </c>
      <c r="AP8772">
        <v>20355</v>
      </c>
      <c r="AQ8772" t="s">
        <v>326</v>
      </c>
      <c r="AR8772" t="s">
        <v>327</v>
      </c>
      <c r="AS8772" t="s">
        <v>326</v>
      </c>
      <c r="AT8772" t="s">
        <v>327</v>
      </c>
      <c r="AU8772">
        <v>12041</v>
      </c>
      <c r="AV8772" t="s">
        <v>62</v>
      </c>
      <c r="AW8772">
        <v>3</v>
      </c>
      <c r="AX8772">
        <v>3</v>
      </c>
      <c r="AY8772">
        <v>2008</v>
      </c>
      <c r="AZ8772">
        <v>2</v>
      </c>
      <c r="BA8772" t="str">
        <f t="shared" si="274"/>
        <v>20082</v>
      </c>
      <c r="BB8772" t="str">
        <f t="shared" si="275"/>
        <v>20082US Airways Inc.</v>
      </c>
      <c r="BC8772" t="e">
        <f>#N/A</f>
        <v>#N/A</v>
      </c>
      <c r="BD8772" t="e">
        <f>#N/A</f>
        <v>#N/A</v>
      </c>
      <c r="BE8772" t="e">
        <f>#N/A</f>
        <v>#N/A</v>
      </c>
      <c r="BF8772" t="e">
        <f>#N/A</f>
        <v>#N/A</v>
      </c>
      <c r="BG8772" t="e">
        <f>#N/A</f>
        <v>#N/A</v>
      </c>
    </row>
    <row r="8773" spans="1:59">
      <c r="A8773">
        <v>-751424</v>
      </c>
      <c r="B8773">
        <v>-584222</v>
      </c>
      <c r="C8773">
        <v>1633196</v>
      </c>
      <c r="D8773">
        <v>5296</v>
      </c>
      <c r="E8773">
        <v>74444</v>
      </c>
      <c r="F8773">
        <v>22576</v>
      </c>
      <c r="G8773">
        <v>51868</v>
      </c>
      <c r="H8773">
        <v>2681</v>
      </c>
      <c r="I8773">
        <v>2681</v>
      </c>
      <c r="K8773">
        <v>47113</v>
      </c>
      <c r="M8773">
        <v>47113</v>
      </c>
      <c r="O8773">
        <v>792438</v>
      </c>
      <c r="P8773">
        <v>2555168</v>
      </c>
      <c r="Q8773">
        <v>1157677</v>
      </c>
      <c r="R8773">
        <v>242277</v>
      </c>
      <c r="S8773">
        <v>110691</v>
      </c>
      <c r="T8773">
        <v>318730</v>
      </c>
      <c r="U8773">
        <v>116826</v>
      </c>
      <c r="V8773">
        <v>437228</v>
      </c>
      <c r="X8773">
        <v>41766</v>
      </c>
      <c r="Y8773">
        <v>714195</v>
      </c>
      <c r="Z8773">
        <v>3139390</v>
      </c>
      <c r="AA8773">
        <v>-49487</v>
      </c>
      <c r="AB8773">
        <v>1752</v>
      </c>
      <c r="AD8773">
        <v>-1655</v>
      </c>
      <c r="AF8773">
        <v>-114995</v>
      </c>
      <c r="AG8773">
        <v>-164385</v>
      </c>
      <c r="AH8773">
        <v>-748607</v>
      </c>
      <c r="AI8773">
        <v>2817</v>
      </c>
      <c r="AJ8773">
        <v>-751424</v>
      </c>
      <c r="AN8773">
        <v>-751424</v>
      </c>
      <c r="AP8773">
        <v>20355</v>
      </c>
      <c r="AQ8773" t="s">
        <v>326</v>
      </c>
      <c r="AR8773" t="s">
        <v>327</v>
      </c>
      <c r="AS8773" t="s">
        <v>326</v>
      </c>
      <c r="AT8773" t="s">
        <v>327</v>
      </c>
      <c r="AU8773">
        <v>2040</v>
      </c>
      <c r="AV8773" t="s">
        <v>61</v>
      </c>
      <c r="AW8773">
        <v>3</v>
      </c>
      <c r="AX8773">
        <v>3</v>
      </c>
      <c r="AY8773">
        <v>2008</v>
      </c>
      <c r="AZ8773">
        <v>3</v>
      </c>
      <c r="BA8773" t="str">
        <f t="shared" si="274"/>
        <v>20083</v>
      </c>
      <c r="BB8773" t="str">
        <f t="shared" si="275"/>
        <v>20083US Airways Inc.</v>
      </c>
      <c r="BC8773" t="e">
        <f>#N/A</f>
        <v>#N/A</v>
      </c>
      <c r="BD8773" t="e">
        <f>#N/A</f>
        <v>#N/A</v>
      </c>
      <c r="BE8773" t="e">
        <f>#N/A</f>
        <v>#N/A</v>
      </c>
      <c r="BF8773" t="e">
        <f>#N/A</f>
        <v>#N/A</v>
      </c>
      <c r="BG8773" t="e">
        <f>#N/A</f>
        <v>#N/A</v>
      </c>
    </row>
    <row r="8774" spans="1:59">
      <c r="A8774">
        <v>-67789</v>
      </c>
      <c r="B8774">
        <v>-67789</v>
      </c>
      <c r="C8774">
        <v>387243</v>
      </c>
      <c r="D8774">
        <v>1255</v>
      </c>
      <c r="E8774">
        <v>17642</v>
      </c>
      <c r="F8774">
        <v>5350</v>
      </c>
      <c r="G8774">
        <v>12292</v>
      </c>
      <c r="H8774">
        <v>635</v>
      </c>
      <c r="I8774">
        <v>635</v>
      </c>
      <c r="K8774">
        <v>11165</v>
      </c>
      <c r="M8774">
        <v>11165</v>
      </c>
      <c r="O8774">
        <v>187795</v>
      </c>
      <c r="P8774">
        <v>605735</v>
      </c>
      <c r="Q8774">
        <v>235529</v>
      </c>
      <c r="R8774">
        <v>27423</v>
      </c>
      <c r="S8774">
        <v>26232</v>
      </c>
      <c r="T8774">
        <v>75534</v>
      </c>
      <c r="U8774">
        <v>27686</v>
      </c>
      <c r="V8774">
        <v>103616</v>
      </c>
      <c r="X8774">
        <v>8251</v>
      </c>
      <c r="Y8774">
        <v>169253</v>
      </c>
      <c r="Z8774">
        <v>673524</v>
      </c>
      <c r="AH8774">
        <v>-67789</v>
      </c>
      <c r="AJ8774">
        <v>-67789</v>
      </c>
      <c r="AN8774">
        <v>-67789</v>
      </c>
      <c r="AP8774">
        <v>20355</v>
      </c>
      <c r="AQ8774" t="s">
        <v>326</v>
      </c>
      <c r="AR8774" t="s">
        <v>327</v>
      </c>
      <c r="AS8774" t="s">
        <v>326</v>
      </c>
      <c r="AT8774" t="s">
        <v>327</v>
      </c>
      <c r="AU8774">
        <v>12040</v>
      </c>
      <c r="AV8774" t="s">
        <v>69</v>
      </c>
      <c r="AW8774">
        <v>3</v>
      </c>
      <c r="AX8774">
        <v>3</v>
      </c>
      <c r="AY8774">
        <v>2008</v>
      </c>
      <c r="AZ8774">
        <v>3</v>
      </c>
      <c r="BA8774" t="str">
        <f t="shared" si="274"/>
        <v>20083</v>
      </c>
      <c r="BB8774" t="str">
        <f t="shared" si="275"/>
        <v>20083US Airways Inc.</v>
      </c>
      <c r="BC8774" t="e">
        <f>#N/A</f>
        <v>#N/A</v>
      </c>
      <c r="BD8774" t="e">
        <f>#N/A</f>
        <v>#N/A</v>
      </c>
      <c r="BE8774" t="e">
        <f>#N/A</f>
        <v>#N/A</v>
      </c>
      <c r="BF8774" t="e">
        <f>#N/A</f>
        <v>#N/A</v>
      </c>
      <c r="BG8774" t="e">
        <f>#N/A</f>
        <v>#N/A</v>
      </c>
    </row>
    <row r="8775" spans="1:59">
      <c r="A8775">
        <v>-36066</v>
      </c>
      <c r="B8775">
        <v>-36066</v>
      </c>
      <c r="C8775">
        <v>124477</v>
      </c>
      <c r="D8775">
        <v>385</v>
      </c>
      <c r="E8775">
        <v>5408</v>
      </c>
      <c r="F8775">
        <v>1640</v>
      </c>
      <c r="G8775">
        <v>3768</v>
      </c>
      <c r="H8775">
        <v>195</v>
      </c>
      <c r="I8775">
        <v>195</v>
      </c>
      <c r="K8775">
        <v>3423</v>
      </c>
      <c r="M8775">
        <v>3423</v>
      </c>
      <c r="O8775">
        <v>57571</v>
      </c>
      <c r="P8775">
        <v>191459</v>
      </c>
      <c r="Q8775">
        <v>84486</v>
      </c>
      <c r="R8775">
        <v>17245</v>
      </c>
      <c r="S8775">
        <v>8042</v>
      </c>
      <c r="T8775">
        <v>23156</v>
      </c>
      <c r="U8775">
        <v>8488</v>
      </c>
      <c r="V8775">
        <v>31765</v>
      </c>
      <c r="X8775">
        <v>2456</v>
      </c>
      <c r="Y8775">
        <v>51887</v>
      </c>
      <c r="Z8775">
        <v>227525</v>
      </c>
      <c r="AH8775">
        <v>-36066</v>
      </c>
      <c r="AJ8775">
        <v>-36066</v>
      </c>
      <c r="AN8775">
        <v>-36066</v>
      </c>
      <c r="AP8775">
        <v>20355</v>
      </c>
      <c r="AQ8775" t="s">
        <v>326</v>
      </c>
      <c r="AR8775" t="s">
        <v>327</v>
      </c>
      <c r="AS8775" t="s">
        <v>326</v>
      </c>
      <c r="AT8775" t="s">
        <v>327</v>
      </c>
      <c r="AU8775">
        <v>12041</v>
      </c>
      <c r="AV8775" t="s">
        <v>62</v>
      </c>
      <c r="AW8775">
        <v>3</v>
      </c>
      <c r="AX8775">
        <v>3</v>
      </c>
      <c r="AY8775">
        <v>2008</v>
      </c>
      <c r="AZ8775">
        <v>3</v>
      </c>
      <c r="BA8775" t="str">
        <f t="shared" si="274"/>
        <v>20083</v>
      </c>
      <c r="BB8775" t="str">
        <f t="shared" si="275"/>
        <v>20083US Airways Inc.</v>
      </c>
      <c r="BC8775" t="e">
        <f>#N/A</f>
        <v>#N/A</v>
      </c>
      <c r="BD8775" t="e">
        <f>#N/A</f>
        <v>#N/A</v>
      </c>
      <c r="BE8775" t="e">
        <f>#N/A</f>
        <v>#N/A</v>
      </c>
      <c r="BF8775" t="e">
        <f>#N/A</f>
        <v>#N/A</v>
      </c>
      <c r="BG8775" t="e">
        <f>#N/A</f>
        <v>#N/A</v>
      </c>
    </row>
    <row r="8776" spans="1:59">
      <c r="A8776">
        <v>-440749</v>
      </c>
      <c r="B8776">
        <v>-286180</v>
      </c>
      <c r="C8776">
        <v>1458664</v>
      </c>
      <c r="D8776">
        <v>6187</v>
      </c>
      <c r="E8776">
        <v>97133</v>
      </c>
      <c r="F8776">
        <v>20474</v>
      </c>
      <c r="G8776">
        <v>76659</v>
      </c>
      <c r="H8776">
        <v>4711</v>
      </c>
      <c r="I8776">
        <v>4711</v>
      </c>
      <c r="K8776">
        <v>108928</v>
      </c>
      <c r="L8776">
        <v>55847</v>
      </c>
      <c r="M8776">
        <v>53081</v>
      </c>
      <c r="O8776">
        <v>666749</v>
      </c>
      <c r="P8776">
        <v>2342372</v>
      </c>
      <c r="Q8776">
        <v>788677</v>
      </c>
      <c r="R8776">
        <v>241754</v>
      </c>
      <c r="S8776">
        <v>99739</v>
      </c>
      <c r="T8776">
        <v>308421</v>
      </c>
      <c r="U8776">
        <v>103653</v>
      </c>
      <c r="V8776">
        <v>460461</v>
      </c>
      <c r="X8776">
        <v>47039</v>
      </c>
      <c r="Y8776">
        <v>578808</v>
      </c>
      <c r="Z8776">
        <v>2628552</v>
      </c>
      <c r="AA8776">
        <v>-72751</v>
      </c>
      <c r="AB8776">
        <v>1470</v>
      </c>
      <c r="AC8776">
        <v>-19613</v>
      </c>
      <c r="AD8776">
        <v>-3562</v>
      </c>
      <c r="AF8776">
        <v>-62279</v>
      </c>
      <c r="AG8776">
        <v>-156735</v>
      </c>
      <c r="AH8776">
        <v>-442915</v>
      </c>
      <c r="AI8776">
        <v>-2166</v>
      </c>
      <c r="AJ8776">
        <v>-440749</v>
      </c>
      <c r="AN8776">
        <v>-440749</v>
      </c>
      <c r="AP8776">
        <v>20355</v>
      </c>
      <c r="AQ8776" t="s">
        <v>326</v>
      </c>
      <c r="AR8776" t="s">
        <v>327</v>
      </c>
      <c r="AS8776" t="s">
        <v>326</v>
      </c>
      <c r="AT8776" t="s">
        <v>327</v>
      </c>
      <c r="AU8776">
        <v>2040</v>
      </c>
      <c r="AV8776" t="s">
        <v>61</v>
      </c>
      <c r="AW8776">
        <v>3</v>
      </c>
      <c r="AX8776">
        <v>3</v>
      </c>
      <c r="AY8776">
        <v>2008</v>
      </c>
      <c r="AZ8776">
        <v>4</v>
      </c>
      <c r="BA8776" t="str">
        <f t="shared" si="274"/>
        <v>20084</v>
      </c>
      <c r="BB8776" t="str">
        <f t="shared" si="275"/>
        <v>20084US Airways Inc.</v>
      </c>
      <c r="BC8776" t="e">
        <f>#N/A</f>
        <v>#N/A</v>
      </c>
      <c r="BD8776" t="e">
        <f>#N/A</f>
        <v>#N/A</v>
      </c>
      <c r="BE8776" t="e">
        <f>#N/A</f>
        <v>#N/A</v>
      </c>
      <c r="BF8776" t="e">
        <f>#N/A</f>
        <v>#N/A</v>
      </c>
      <c r="BG8776" t="e">
        <f>#N/A</f>
        <v>#N/A</v>
      </c>
    </row>
    <row r="8777" spans="1:59">
      <c r="A8777">
        <v>-56823</v>
      </c>
      <c r="B8777">
        <v>-56823</v>
      </c>
      <c r="C8777">
        <v>185113</v>
      </c>
      <c r="D8777">
        <v>927</v>
      </c>
      <c r="E8777">
        <v>14551</v>
      </c>
      <c r="F8777">
        <v>3067</v>
      </c>
      <c r="G8777">
        <v>11484</v>
      </c>
      <c r="H8777">
        <v>706</v>
      </c>
      <c r="I8777">
        <v>706</v>
      </c>
      <c r="K8777">
        <v>16318</v>
      </c>
      <c r="L8777">
        <v>8366</v>
      </c>
      <c r="M8777">
        <v>7952</v>
      </c>
      <c r="O8777">
        <v>99884</v>
      </c>
      <c r="P8777">
        <v>317499</v>
      </c>
      <c r="Q8777">
        <v>114207</v>
      </c>
      <c r="R8777">
        <v>21724</v>
      </c>
      <c r="S8777">
        <v>14942</v>
      </c>
      <c r="T8777">
        <v>46204</v>
      </c>
      <c r="U8777">
        <v>15528</v>
      </c>
      <c r="V8777">
        <v>68980</v>
      </c>
      <c r="X8777">
        <v>6027</v>
      </c>
      <c r="Y8777">
        <v>86710</v>
      </c>
      <c r="Z8777">
        <v>374322</v>
      </c>
      <c r="AH8777">
        <v>-56823</v>
      </c>
      <c r="AJ8777">
        <v>-56823</v>
      </c>
      <c r="AN8777">
        <v>-56823</v>
      </c>
      <c r="AP8777">
        <v>20355</v>
      </c>
      <c r="AQ8777" t="s">
        <v>326</v>
      </c>
      <c r="AR8777" t="s">
        <v>327</v>
      </c>
      <c r="AS8777" t="s">
        <v>326</v>
      </c>
      <c r="AT8777" t="s">
        <v>327</v>
      </c>
      <c r="AU8777">
        <v>12040</v>
      </c>
      <c r="AV8777" t="s">
        <v>69</v>
      </c>
      <c r="AW8777">
        <v>3</v>
      </c>
      <c r="AX8777">
        <v>3</v>
      </c>
      <c r="AY8777">
        <v>2008</v>
      </c>
      <c r="AZ8777">
        <v>4</v>
      </c>
      <c r="BA8777" t="str">
        <f t="shared" si="274"/>
        <v>20084</v>
      </c>
      <c r="BB8777" t="str">
        <f t="shared" si="275"/>
        <v>20084US Airways Inc.</v>
      </c>
      <c r="BC8777" t="e">
        <f>#N/A</f>
        <v>#N/A</v>
      </c>
      <c r="BD8777" t="e">
        <f>#N/A</f>
        <v>#N/A</v>
      </c>
      <c r="BE8777" t="e">
        <f>#N/A</f>
        <v>#N/A</v>
      </c>
      <c r="BF8777" t="e">
        <f>#N/A</f>
        <v>#N/A</v>
      </c>
      <c r="BG8777" t="e">
        <f>#N/A</f>
        <v>#N/A</v>
      </c>
    </row>
    <row r="8778" spans="1:59">
      <c r="A8778">
        <v>-12356</v>
      </c>
      <c r="B8778">
        <v>-12356</v>
      </c>
      <c r="C8778">
        <v>116247</v>
      </c>
      <c r="D8778">
        <v>453</v>
      </c>
      <c r="E8778">
        <v>7116</v>
      </c>
      <c r="F8778">
        <v>1500</v>
      </c>
      <c r="G8778">
        <v>5616</v>
      </c>
      <c r="H8778">
        <v>345</v>
      </c>
      <c r="I8778">
        <v>345</v>
      </c>
      <c r="K8778">
        <v>7979</v>
      </c>
      <c r="L8778">
        <v>4091</v>
      </c>
      <c r="M8778">
        <v>3888</v>
      </c>
      <c r="O8778">
        <v>48841</v>
      </c>
      <c r="P8778">
        <v>180981</v>
      </c>
      <c r="Q8778">
        <v>58272</v>
      </c>
      <c r="R8778">
        <v>18603</v>
      </c>
      <c r="S8778">
        <v>7306</v>
      </c>
      <c r="T8778">
        <v>22593</v>
      </c>
      <c r="U8778">
        <v>7593</v>
      </c>
      <c r="V8778">
        <v>33730</v>
      </c>
      <c r="X8778">
        <v>2841</v>
      </c>
      <c r="Y8778">
        <v>42399</v>
      </c>
      <c r="Z8778">
        <v>193337</v>
      </c>
      <c r="AH8778">
        <v>-12356</v>
      </c>
      <c r="AJ8778">
        <v>-12356</v>
      </c>
      <c r="AN8778">
        <v>-12356</v>
      </c>
      <c r="AP8778">
        <v>20355</v>
      </c>
      <c r="AQ8778" t="s">
        <v>326</v>
      </c>
      <c r="AR8778" t="s">
        <v>327</v>
      </c>
      <c r="AS8778" t="s">
        <v>326</v>
      </c>
      <c r="AT8778" t="s">
        <v>327</v>
      </c>
      <c r="AU8778">
        <v>12041</v>
      </c>
      <c r="AV8778" t="s">
        <v>62</v>
      </c>
      <c r="AW8778">
        <v>3</v>
      </c>
      <c r="AX8778">
        <v>3</v>
      </c>
      <c r="AY8778">
        <v>2008</v>
      </c>
      <c r="AZ8778">
        <v>4</v>
      </c>
      <c r="BA8778" t="str">
        <f t="shared" si="274"/>
        <v>20084</v>
      </c>
      <c r="BB8778" t="str">
        <f t="shared" si="275"/>
        <v>20084US Airways Inc.</v>
      </c>
      <c r="BC8778" t="e">
        <f>#N/A</f>
        <v>#N/A</v>
      </c>
      <c r="BD8778" t="e">
        <f>#N/A</f>
        <v>#N/A</v>
      </c>
      <c r="BE8778" t="e">
        <f>#N/A</f>
        <v>#N/A</v>
      </c>
      <c r="BF8778" t="e">
        <f>#N/A</f>
        <v>#N/A</v>
      </c>
      <c r="BG8778" t="e">
        <f>#N/A</f>
        <v>#N/A</v>
      </c>
    </row>
    <row r="8779" spans="1:59">
      <c r="A8779">
        <v>-75807</v>
      </c>
      <c r="B8779">
        <v>-7158</v>
      </c>
      <c r="C8779">
        <v>1264612</v>
      </c>
      <c r="D8779">
        <v>5375</v>
      </c>
      <c r="E8779">
        <v>88339</v>
      </c>
      <c r="F8779">
        <v>13488</v>
      </c>
      <c r="G8779">
        <v>74851</v>
      </c>
      <c r="H8779">
        <v>857</v>
      </c>
      <c r="I8779">
        <v>857</v>
      </c>
      <c r="K8779">
        <v>100973</v>
      </c>
      <c r="L8779">
        <v>52830</v>
      </c>
      <c r="M8779">
        <v>48143</v>
      </c>
      <c r="O8779">
        <v>578114</v>
      </c>
      <c r="P8779">
        <v>2038270</v>
      </c>
      <c r="Q8779">
        <v>582963</v>
      </c>
      <c r="R8779">
        <v>225487</v>
      </c>
      <c r="S8779">
        <v>104223</v>
      </c>
      <c r="T8779">
        <v>306855</v>
      </c>
      <c r="U8779">
        <v>95798</v>
      </c>
      <c r="V8779">
        <v>140260</v>
      </c>
      <c r="X8779">
        <v>48410</v>
      </c>
      <c r="Y8779">
        <v>541432</v>
      </c>
      <c r="Z8779">
        <v>2045428</v>
      </c>
      <c r="AA8779">
        <v>-62151</v>
      </c>
      <c r="AB8779">
        <v>893</v>
      </c>
      <c r="AC8779">
        <v>-5686</v>
      </c>
      <c r="AD8779">
        <v>-1271</v>
      </c>
      <c r="AF8779">
        <v>-425</v>
      </c>
      <c r="AG8779">
        <v>-68640</v>
      </c>
      <c r="AH8779">
        <v>-75798</v>
      </c>
      <c r="AI8779">
        <v>9</v>
      </c>
      <c r="AJ8779">
        <v>-75807</v>
      </c>
      <c r="AN8779">
        <v>-75807</v>
      </c>
      <c r="AP8779">
        <v>20355</v>
      </c>
      <c r="AQ8779" t="s">
        <v>326</v>
      </c>
      <c r="AR8779" t="s">
        <v>327</v>
      </c>
      <c r="AS8779" t="s">
        <v>326</v>
      </c>
      <c r="AT8779" t="s">
        <v>327</v>
      </c>
      <c r="AU8779">
        <v>2040</v>
      </c>
      <c r="AV8779" t="s">
        <v>61</v>
      </c>
      <c r="AW8779">
        <v>3</v>
      </c>
      <c r="AX8779">
        <v>3</v>
      </c>
      <c r="AY8779">
        <v>2009</v>
      </c>
      <c r="AZ8779">
        <v>1</v>
      </c>
      <c r="BA8779" t="str">
        <f t="shared" si="274"/>
        <v>20091</v>
      </c>
      <c r="BB8779" t="str">
        <f t="shared" si="275"/>
        <v>20091US Airways Inc.</v>
      </c>
      <c r="BC8779" t="e">
        <f>#N/A</f>
        <v>#N/A</v>
      </c>
      <c r="BD8779" t="e">
        <f>#N/A</f>
        <v>#N/A</v>
      </c>
      <c r="BE8779" t="e">
        <f>#N/A</f>
        <v>#N/A</v>
      </c>
      <c r="BF8779" t="e">
        <f>#N/A</f>
        <v>#N/A</v>
      </c>
      <c r="BG8779" t="e">
        <f>#N/A</f>
        <v>#N/A</v>
      </c>
    </row>
    <row r="8780" spans="1:59">
      <c r="A8780">
        <v>-25776</v>
      </c>
      <c r="B8780">
        <v>-25776</v>
      </c>
      <c r="C8780">
        <v>126051</v>
      </c>
      <c r="D8780">
        <v>697</v>
      </c>
      <c r="E8780">
        <v>11456</v>
      </c>
      <c r="F8780">
        <v>1749</v>
      </c>
      <c r="G8780">
        <v>9707</v>
      </c>
      <c r="H8780">
        <v>111</v>
      </c>
      <c r="I8780">
        <v>111</v>
      </c>
      <c r="K8780">
        <v>13094</v>
      </c>
      <c r="L8780">
        <v>6851</v>
      </c>
      <c r="M8780">
        <v>6243</v>
      </c>
      <c r="O8780">
        <v>74973</v>
      </c>
      <c r="P8780">
        <v>226382</v>
      </c>
      <c r="Q8780">
        <v>74148</v>
      </c>
      <c r="R8780">
        <v>17914</v>
      </c>
      <c r="S8780">
        <v>13516</v>
      </c>
      <c r="T8780">
        <v>39794</v>
      </c>
      <c r="U8780">
        <v>12424</v>
      </c>
      <c r="V8780">
        <v>18190</v>
      </c>
      <c r="X8780">
        <v>5957</v>
      </c>
      <c r="Y8780">
        <v>70215</v>
      </c>
      <c r="Z8780">
        <v>252158</v>
      </c>
      <c r="AH8780">
        <v>-25776</v>
      </c>
      <c r="AJ8780">
        <v>-25776</v>
      </c>
      <c r="AN8780">
        <v>-25776</v>
      </c>
      <c r="AP8780">
        <v>20355</v>
      </c>
      <c r="AQ8780" t="s">
        <v>326</v>
      </c>
      <c r="AR8780" t="s">
        <v>327</v>
      </c>
      <c r="AS8780" t="s">
        <v>326</v>
      </c>
      <c r="AT8780" t="s">
        <v>327</v>
      </c>
      <c r="AU8780">
        <v>12040</v>
      </c>
      <c r="AV8780" t="s">
        <v>69</v>
      </c>
      <c r="AW8780">
        <v>3</v>
      </c>
      <c r="AX8780">
        <v>3</v>
      </c>
      <c r="AY8780">
        <v>2009</v>
      </c>
      <c r="AZ8780">
        <v>1</v>
      </c>
      <c r="BA8780" t="str">
        <f t="shared" si="274"/>
        <v>20091</v>
      </c>
      <c r="BB8780" t="str">
        <f t="shared" si="275"/>
        <v>20091US Airways Inc.</v>
      </c>
      <c r="BC8780" t="e">
        <f>#N/A</f>
        <v>#N/A</v>
      </c>
      <c r="BD8780" t="e">
        <f>#N/A</f>
        <v>#N/A</v>
      </c>
      <c r="BE8780" t="e">
        <f>#N/A</f>
        <v>#N/A</v>
      </c>
      <c r="BF8780" t="e">
        <f>#N/A</f>
        <v>#N/A</v>
      </c>
      <c r="BG8780" t="e">
        <f>#N/A</f>
        <v>#N/A</v>
      </c>
    </row>
    <row r="8781" spans="1:59">
      <c r="A8781">
        <v>6589</v>
      </c>
      <c r="B8781">
        <v>6589</v>
      </c>
      <c r="C8781">
        <v>169289</v>
      </c>
      <c r="D8781">
        <v>694</v>
      </c>
      <c r="E8781">
        <v>11411</v>
      </c>
      <c r="F8781">
        <v>1742</v>
      </c>
      <c r="G8781">
        <v>9669</v>
      </c>
      <c r="H8781">
        <v>111</v>
      </c>
      <c r="I8781">
        <v>111</v>
      </c>
      <c r="K8781">
        <v>13044</v>
      </c>
      <c r="L8781">
        <v>6825</v>
      </c>
      <c r="M8781">
        <v>6219</v>
      </c>
      <c r="O8781">
        <v>74680</v>
      </c>
      <c r="P8781">
        <v>269229</v>
      </c>
      <c r="Q8781">
        <v>73485</v>
      </c>
      <c r="R8781">
        <v>30111</v>
      </c>
      <c r="S8781">
        <v>13463</v>
      </c>
      <c r="T8781">
        <v>39639</v>
      </c>
      <c r="U8781">
        <v>12375</v>
      </c>
      <c r="V8781">
        <v>18119</v>
      </c>
      <c r="X8781">
        <v>5506</v>
      </c>
      <c r="Y8781">
        <v>69942</v>
      </c>
      <c r="Z8781">
        <v>262640</v>
      </c>
      <c r="AH8781">
        <v>6589</v>
      </c>
      <c r="AJ8781">
        <v>6589</v>
      </c>
      <c r="AN8781">
        <v>6589</v>
      </c>
      <c r="AP8781">
        <v>20355</v>
      </c>
      <c r="AQ8781" t="s">
        <v>326</v>
      </c>
      <c r="AR8781" t="s">
        <v>327</v>
      </c>
      <c r="AS8781" t="s">
        <v>326</v>
      </c>
      <c r="AT8781" t="s">
        <v>327</v>
      </c>
      <c r="AU8781">
        <v>12041</v>
      </c>
      <c r="AV8781" t="s">
        <v>62</v>
      </c>
      <c r="AW8781">
        <v>3</v>
      </c>
      <c r="AX8781">
        <v>3</v>
      </c>
      <c r="AY8781">
        <v>2009</v>
      </c>
      <c r="AZ8781">
        <v>1</v>
      </c>
      <c r="BA8781" t="str">
        <f t="shared" si="274"/>
        <v>20091</v>
      </c>
      <c r="BB8781" t="str">
        <f t="shared" si="275"/>
        <v>20091US Airways Inc.</v>
      </c>
      <c r="BC8781" t="e">
        <f>#N/A</f>
        <v>#N/A</v>
      </c>
      <c r="BD8781" t="e">
        <f>#N/A</f>
        <v>#N/A</v>
      </c>
      <c r="BE8781" t="e">
        <f>#N/A</f>
        <v>#N/A</v>
      </c>
      <c r="BF8781" t="e">
        <f>#N/A</f>
        <v>#N/A</v>
      </c>
      <c r="BG8781" t="e">
        <f>#N/A</f>
        <v>#N/A</v>
      </c>
    </row>
    <row r="8782" spans="1:59">
      <c r="A8782">
        <v>3981</v>
      </c>
      <c r="B8782">
        <v>3981</v>
      </c>
      <c r="C8782">
        <v>225969</v>
      </c>
      <c r="D8782">
        <v>861</v>
      </c>
      <c r="E8782">
        <v>20051</v>
      </c>
      <c r="F8782">
        <v>2509</v>
      </c>
      <c r="G8782">
        <v>17542</v>
      </c>
      <c r="H8782">
        <v>337</v>
      </c>
      <c r="I8782">
        <v>337</v>
      </c>
      <c r="K8782">
        <v>20904</v>
      </c>
      <c r="L8782">
        <v>10784</v>
      </c>
      <c r="M8782">
        <v>10120</v>
      </c>
      <c r="O8782">
        <v>138801</v>
      </c>
      <c r="P8782">
        <v>406923</v>
      </c>
      <c r="Q8782">
        <v>116202</v>
      </c>
      <c r="R8782">
        <v>26897</v>
      </c>
      <c r="S8782">
        <v>23835</v>
      </c>
      <c r="T8782">
        <v>65683</v>
      </c>
      <c r="U8782">
        <v>20970</v>
      </c>
      <c r="V8782">
        <v>20061</v>
      </c>
      <c r="X8782">
        <v>8188</v>
      </c>
      <c r="Y8782">
        <v>121106</v>
      </c>
      <c r="Z8782">
        <v>402942</v>
      </c>
      <c r="AH8782">
        <v>3981</v>
      </c>
      <c r="AJ8782">
        <v>3981</v>
      </c>
      <c r="AN8782">
        <v>3981</v>
      </c>
      <c r="AP8782">
        <v>20355</v>
      </c>
      <c r="AQ8782" t="s">
        <v>326</v>
      </c>
      <c r="AR8782" t="s">
        <v>327</v>
      </c>
      <c r="AS8782" t="s">
        <v>326</v>
      </c>
      <c r="AT8782" t="s">
        <v>327</v>
      </c>
      <c r="AU8782">
        <v>12040</v>
      </c>
      <c r="AV8782" t="s">
        <v>69</v>
      </c>
      <c r="AW8782">
        <v>3</v>
      </c>
      <c r="AX8782">
        <v>3</v>
      </c>
      <c r="AY8782">
        <v>2009</v>
      </c>
      <c r="AZ8782">
        <v>2</v>
      </c>
      <c r="BA8782" t="str">
        <f t="shared" si="274"/>
        <v>20092</v>
      </c>
      <c r="BB8782" t="str">
        <f t="shared" si="275"/>
        <v>20092US Airways Inc.</v>
      </c>
      <c r="BC8782" t="e">
        <f>#N/A</f>
        <v>#N/A</v>
      </c>
      <c r="BD8782" t="e">
        <f>#N/A</f>
        <v>#N/A</v>
      </c>
      <c r="BE8782" t="e">
        <f>#N/A</f>
        <v>#N/A</v>
      </c>
      <c r="BF8782" t="e">
        <f>#N/A</f>
        <v>#N/A</v>
      </c>
      <c r="BG8782" t="e">
        <f>#N/A</f>
        <v>#N/A</v>
      </c>
    </row>
    <row r="8783" spans="1:59">
      <c r="A8783">
        <v>12215</v>
      </c>
      <c r="B8783">
        <v>12215</v>
      </c>
      <c r="C8783">
        <v>134174</v>
      </c>
      <c r="D8783">
        <v>376</v>
      </c>
      <c r="E8783">
        <v>8746</v>
      </c>
      <c r="F8783">
        <v>1094</v>
      </c>
      <c r="G8783">
        <v>7652</v>
      </c>
      <c r="H8783">
        <v>147</v>
      </c>
      <c r="I8783">
        <v>147</v>
      </c>
      <c r="K8783">
        <v>9118</v>
      </c>
      <c r="L8783">
        <v>4704</v>
      </c>
      <c r="M8783">
        <v>4414</v>
      </c>
      <c r="O8783">
        <v>60545</v>
      </c>
      <c r="P8783">
        <v>213106</v>
      </c>
      <c r="Q8783">
        <v>62244</v>
      </c>
      <c r="R8783">
        <v>24619</v>
      </c>
      <c r="S8783">
        <v>10397</v>
      </c>
      <c r="T8783">
        <v>28651</v>
      </c>
      <c r="U8783">
        <v>9147</v>
      </c>
      <c r="V8783">
        <v>8751</v>
      </c>
      <c r="X8783">
        <v>4256</v>
      </c>
      <c r="Y8783">
        <v>52826</v>
      </c>
      <c r="Z8783">
        <v>200891</v>
      </c>
      <c r="AH8783">
        <v>12215</v>
      </c>
      <c r="AJ8783">
        <v>12215</v>
      </c>
      <c r="AN8783">
        <v>12215</v>
      </c>
      <c r="AP8783">
        <v>20355</v>
      </c>
      <c r="AQ8783" t="s">
        <v>326</v>
      </c>
      <c r="AR8783" t="s">
        <v>327</v>
      </c>
      <c r="AS8783" t="s">
        <v>326</v>
      </c>
      <c r="AT8783" t="s">
        <v>327</v>
      </c>
      <c r="AU8783">
        <v>12041</v>
      </c>
      <c r="AV8783" t="s">
        <v>62</v>
      </c>
      <c r="AW8783">
        <v>3</v>
      </c>
      <c r="AX8783">
        <v>3</v>
      </c>
      <c r="AY8783">
        <v>2009</v>
      </c>
      <c r="AZ8783">
        <v>2</v>
      </c>
      <c r="BA8783" t="str">
        <f t="shared" si="274"/>
        <v>20092</v>
      </c>
      <c r="BB8783" t="str">
        <f t="shared" si="275"/>
        <v>20092US Airways Inc.</v>
      </c>
      <c r="BC8783" t="e">
        <f>#N/A</f>
        <v>#N/A</v>
      </c>
      <c r="BD8783" t="e">
        <f>#N/A</f>
        <v>#N/A</v>
      </c>
      <c r="BE8783" t="e">
        <f>#N/A</f>
        <v>#N/A</v>
      </c>
      <c r="BF8783" t="e">
        <f>#N/A</f>
        <v>#N/A</v>
      </c>
      <c r="BG8783" t="e">
        <f>#N/A</f>
        <v>#N/A</v>
      </c>
    </row>
    <row r="8784" spans="1:59">
      <c r="A8784">
        <v>52365</v>
      </c>
      <c r="B8784">
        <v>104100</v>
      </c>
      <c r="C8784">
        <v>1313844</v>
      </c>
      <c r="D8784">
        <v>3875</v>
      </c>
      <c r="E8784">
        <v>90235</v>
      </c>
      <c r="F8784">
        <v>11291</v>
      </c>
      <c r="G8784">
        <v>78944</v>
      </c>
      <c r="H8784">
        <v>1516</v>
      </c>
      <c r="I8784">
        <v>1516</v>
      </c>
      <c r="K8784">
        <v>94072</v>
      </c>
      <c r="L8784">
        <v>48529</v>
      </c>
      <c r="M8784">
        <v>45543</v>
      </c>
      <c r="O8784">
        <v>624630</v>
      </c>
      <c r="P8784">
        <v>2128172</v>
      </c>
      <c r="Q8784">
        <v>611343</v>
      </c>
      <c r="R8784">
        <v>231060</v>
      </c>
      <c r="S8784">
        <v>107264</v>
      </c>
      <c r="T8784">
        <v>295587</v>
      </c>
      <c r="U8784">
        <v>94370</v>
      </c>
      <c r="V8784">
        <v>90279</v>
      </c>
      <c r="X8784">
        <v>49171</v>
      </c>
      <c r="Y8784">
        <v>544998</v>
      </c>
      <c r="Z8784">
        <v>2024072</v>
      </c>
      <c r="AA8784">
        <v>-64436</v>
      </c>
      <c r="AB8784">
        <v>625</v>
      </c>
      <c r="AC8784">
        <v>6268</v>
      </c>
      <c r="AD8784">
        <v>768</v>
      </c>
      <c r="AF8784">
        <v>5040</v>
      </c>
      <c r="AG8784">
        <v>-51735</v>
      </c>
      <c r="AH8784">
        <v>52365</v>
      </c>
      <c r="AJ8784">
        <v>52365</v>
      </c>
      <c r="AN8784">
        <v>52365</v>
      </c>
      <c r="AP8784">
        <v>20355</v>
      </c>
      <c r="AQ8784" t="s">
        <v>326</v>
      </c>
      <c r="AR8784" t="s">
        <v>327</v>
      </c>
      <c r="AS8784" t="s">
        <v>326</v>
      </c>
      <c r="AT8784" t="s">
        <v>327</v>
      </c>
      <c r="AU8784">
        <v>2040</v>
      </c>
      <c r="AV8784" t="s">
        <v>61</v>
      </c>
      <c r="AW8784">
        <v>3</v>
      </c>
      <c r="AX8784">
        <v>3</v>
      </c>
      <c r="AY8784">
        <v>2009</v>
      </c>
      <c r="AZ8784">
        <v>2</v>
      </c>
      <c r="BA8784" t="str">
        <f t="shared" si="274"/>
        <v>20092</v>
      </c>
      <c r="BB8784" t="str">
        <f t="shared" si="275"/>
        <v>20092US Airways Inc.</v>
      </c>
      <c r="BC8784" t="e">
        <f>#N/A</f>
        <v>#N/A</v>
      </c>
      <c r="BD8784" t="e">
        <f>#N/A</f>
        <v>#N/A</v>
      </c>
      <c r="BE8784" t="e">
        <f>#N/A</f>
        <v>#N/A</v>
      </c>
      <c r="BF8784" t="e">
        <f>#N/A</f>
        <v>#N/A</v>
      </c>
      <c r="BG8784" t="e">
        <f>#N/A</f>
        <v>#N/A</v>
      </c>
    </row>
    <row r="8785" spans="1:59">
      <c r="A8785">
        <v>-75642</v>
      </c>
      <c r="B8785">
        <v>-6251</v>
      </c>
      <c r="C8785">
        <v>1285541</v>
      </c>
      <c r="D8785">
        <v>4162</v>
      </c>
      <c r="E8785">
        <v>93348</v>
      </c>
      <c r="F8785">
        <v>12633</v>
      </c>
      <c r="G8785">
        <v>80715</v>
      </c>
      <c r="H8785">
        <v>2652</v>
      </c>
      <c r="I8785">
        <v>2652</v>
      </c>
      <c r="K8785">
        <v>86483</v>
      </c>
      <c r="L8785">
        <v>44189</v>
      </c>
      <c r="M8785">
        <v>42294</v>
      </c>
      <c r="O8785">
        <v>606880</v>
      </c>
      <c r="P8785">
        <v>2079066</v>
      </c>
      <c r="Q8785">
        <v>659365</v>
      </c>
      <c r="R8785">
        <v>228817</v>
      </c>
      <c r="S8785">
        <v>104410</v>
      </c>
      <c r="T8785">
        <v>289199</v>
      </c>
      <c r="U8785">
        <v>91069</v>
      </c>
      <c r="V8785">
        <v>124650</v>
      </c>
      <c r="X8785">
        <v>48551</v>
      </c>
      <c r="Y8785">
        <v>539256</v>
      </c>
      <c r="Z8785">
        <v>2085317</v>
      </c>
      <c r="AA8785">
        <v>-64311</v>
      </c>
      <c r="AB8785">
        <v>312</v>
      </c>
      <c r="AC8785">
        <v>1161</v>
      </c>
      <c r="AD8785">
        <v>-7475</v>
      </c>
      <c r="AF8785">
        <v>932</v>
      </c>
      <c r="AG8785">
        <v>-69381</v>
      </c>
      <c r="AH8785">
        <v>-75632</v>
      </c>
      <c r="AI8785">
        <v>10</v>
      </c>
      <c r="AJ8785">
        <v>-75642</v>
      </c>
      <c r="AN8785">
        <v>-75642</v>
      </c>
      <c r="AP8785">
        <v>20355</v>
      </c>
      <c r="AQ8785" t="s">
        <v>326</v>
      </c>
      <c r="AR8785" t="s">
        <v>327</v>
      </c>
      <c r="AS8785" t="s">
        <v>326</v>
      </c>
      <c r="AT8785" t="s">
        <v>327</v>
      </c>
      <c r="AU8785">
        <v>2040</v>
      </c>
      <c r="AV8785" t="s">
        <v>61</v>
      </c>
      <c r="AW8785">
        <v>3</v>
      </c>
      <c r="AX8785">
        <v>3</v>
      </c>
      <c r="AY8785">
        <v>2009</v>
      </c>
      <c r="AZ8785">
        <v>3</v>
      </c>
      <c r="BA8785" t="str">
        <f t="shared" si="274"/>
        <v>20093</v>
      </c>
      <c r="BB8785" t="str">
        <f t="shared" si="275"/>
        <v>20093US Airways Inc.</v>
      </c>
      <c r="BC8785" t="e">
        <f>#N/A</f>
        <v>#N/A</v>
      </c>
      <c r="BD8785" t="e">
        <f>#N/A</f>
        <v>#N/A</v>
      </c>
      <c r="BE8785" t="e">
        <f>#N/A</f>
        <v>#N/A</v>
      </c>
      <c r="BF8785" t="e">
        <f>#N/A</f>
        <v>#N/A</v>
      </c>
      <c r="BG8785" t="e">
        <f>#N/A</f>
        <v>#N/A</v>
      </c>
    </row>
    <row r="8786" spans="1:59">
      <c r="A8786">
        <v>2523</v>
      </c>
      <c r="B8786">
        <v>2523</v>
      </c>
      <c r="C8786">
        <v>98235</v>
      </c>
      <c r="D8786">
        <v>314</v>
      </c>
      <c r="E8786">
        <v>7039</v>
      </c>
      <c r="F8786">
        <v>953</v>
      </c>
      <c r="G8786">
        <v>6086</v>
      </c>
      <c r="H8786">
        <v>200</v>
      </c>
      <c r="I8786">
        <v>200</v>
      </c>
      <c r="K8786">
        <v>6521</v>
      </c>
      <c r="L8786">
        <v>3332</v>
      </c>
      <c r="M8786">
        <v>3189</v>
      </c>
      <c r="O8786">
        <v>45759</v>
      </c>
      <c r="P8786">
        <v>158068</v>
      </c>
      <c r="Q8786">
        <v>50545</v>
      </c>
      <c r="R8786">
        <v>15291</v>
      </c>
      <c r="S8786">
        <v>7872</v>
      </c>
      <c r="T8786">
        <v>21806</v>
      </c>
      <c r="U8786">
        <v>6866</v>
      </c>
      <c r="V8786">
        <v>9399</v>
      </c>
      <c r="X8786">
        <v>3106</v>
      </c>
      <c r="Y8786">
        <v>40660</v>
      </c>
      <c r="Z8786">
        <v>155545</v>
      </c>
      <c r="AH8786">
        <v>2523</v>
      </c>
      <c r="AJ8786">
        <v>2523</v>
      </c>
      <c r="AN8786">
        <v>2523</v>
      </c>
      <c r="AP8786">
        <v>20355</v>
      </c>
      <c r="AQ8786" t="s">
        <v>326</v>
      </c>
      <c r="AR8786" t="s">
        <v>327</v>
      </c>
      <c r="AS8786" t="s">
        <v>326</v>
      </c>
      <c r="AT8786" t="s">
        <v>327</v>
      </c>
      <c r="AU8786">
        <v>12041</v>
      </c>
      <c r="AV8786" t="s">
        <v>62</v>
      </c>
      <c r="AW8786">
        <v>3</v>
      </c>
      <c r="AX8786">
        <v>3</v>
      </c>
      <c r="AY8786">
        <v>2009</v>
      </c>
      <c r="AZ8786">
        <v>3</v>
      </c>
      <c r="BA8786" t="str">
        <f t="shared" si="274"/>
        <v>20093</v>
      </c>
      <c r="BB8786" t="str">
        <f t="shared" si="275"/>
        <v>20093US Airways Inc.</v>
      </c>
      <c r="BC8786" t="e">
        <f>#N/A</f>
        <v>#N/A</v>
      </c>
      <c r="BD8786" t="e">
        <f>#N/A</f>
        <v>#N/A</v>
      </c>
      <c r="BE8786" t="e">
        <f>#N/A</f>
        <v>#N/A</v>
      </c>
      <c r="BF8786" t="e">
        <f>#N/A</f>
        <v>#N/A</v>
      </c>
      <c r="BG8786" t="e">
        <f>#N/A</f>
        <v>#N/A</v>
      </c>
    </row>
    <row r="8787" spans="1:59">
      <c r="A8787">
        <v>5132</v>
      </c>
      <c r="B8787">
        <v>5132</v>
      </c>
      <c r="C8787">
        <v>323489</v>
      </c>
      <c r="D8787">
        <v>1268</v>
      </c>
      <c r="E8787">
        <v>28443</v>
      </c>
      <c r="F8787">
        <v>3849</v>
      </c>
      <c r="G8787">
        <v>24594</v>
      </c>
      <c r="H8787">
        <v>808</v>
      </c>
      <c r="I8787">
        <v>808</v>
      </c>
      <c r="K8787">
        <v>26352</v>
      </c>
      <c r="L8787">
        <v>13465</v>
      </c>
      <c r="M8787">
        <v>12887</v>
      </c>
      <c r="O8787">
        <v>184920</v>
      </c>
      <c r="P8787">
        <v>565280</v>
      </c>
      <c r="Q8787">
        <v>169031</v>
      </c>
      <c r="R8787">
        <v>29733</v>
      </c>
      <c r="S8787">
        <v>31814</v>
      </c>
      <c r="T8787">
        <v>88121</v>
      </c>
      <c r="U8787">
        <v>27749</v>
      </c>
      <c r="V8787">
        <v>37982</v>
      </c>
      <c r="X8787">
        <v>11403</v>
      </c>
      <c r="Y8787">
        <v>164315</v>
      </c>
      <c r="Z8787">
        <v>560148</v>
      </c>
      <c r="AH8787">
        <v>5132</v>
      </c>
      <c r="AJ8787">
        <v>5132</v>
      </c>
      <c r="AN8787">
        <v>5132</v>
      </c>
      <c r="AP8787">
        <v>20355</v>
      </c>
      <c r="AQ8787" t="s">
        <v>326</v>
      </c>
      <c r="AR8787" t="s">
        <v>327</v>
      </c>
      <c r="AS8787" t="s">
        <v>326</v>
      </c>
      <c r="AT8787" t="s">
        <v>327</v>
      </c>
      <c r="AU8787">
        <v>12040</v>
      </c>
      <c r="AV8787" t="s">
        <v>69</v>
      </c>
      <c r="AW8787">
        <v>3</v>
      </c>
      <c r="AX8787">
        <v>3</v>
      </c>
      <c r="AY8787">
        <v>2009</v>
      </c>
      <c r="AZ8787">
        <v>3</v>
      </c>
      <c r="BA8787" t="str">
        <f t="shared" si="274"/>
        <v>20093</v>
      </c>
      <c r="BB8787" t="str">
        <f t="shared" si="275"/>
        <v>20093US Airways Inc.</v>
      </c>
      <c r="BC8787" t="e">
        <f>#N/A</f>
        <v>#N/A</v>
      </c>
      <c r="BD8787" t="e">
        <f>#N/A</f>
        <v>#N/A</v>
      </c>
      <c r="BE8787" t="e">
        <f>#N/A</f>
        <v>#N/A</v>
      </c>
      <c r="BF8787" t="e">
        <f>#N/A</f>
        <v>#N/A</v>
      </c>
      <c r="BG8787" t="e">
        <f>#N/A</f>
        <v>#N/A</v>
      </c>
    </row>
    <row r="8788" spans="1:59">
      <c r="A8788">
        <v>-31963</v>
      </c>
      <c r="B8788">
        <v>39705</v>
      </c>
      <c r="C8788">
        <v>1312543</v>
      </c>
      <c r="D8788">
        <v>6560</v>
      </c>
      <c r="E8788">
        <v>116644</v>
      </c>
      <c r="F8788">
        <v>19417</v>
      </c>
      <c r="G8788">
        <v>97227</v>
      </c>
      <c r="H8788">
        <v>4834</v>
      </c>
      <c r="I8788">
        <v>4834</v>
      </c>
      <c r="K8788">
        <v>86716</v>
      </c>
      <c r="L8788">
        <v>45496</v>
      </c>
      <c r="M8788">
        <v>41220</v>
      </c>
      <c r="O8788">
        <v>643803</v>
      </c>
      <c r="P8788">
        <v>2171100</v>
      </c>
      <c r="Q8788">
        <v>688309</v>
      </c>
      <c r="R8788">
        <v>214761</v>
      </c>
      <c r="S8788">
        <v>109161</v>
      </c>
      <c r="T8788">
        <v>313150</v>
      </c>
      <c r="U8788">
        <v>92654</v>
      </c>
      <c r="V8788">
        <v>113923</v>
      </c>
      <c r="X8788">
        <v>47314</v>
      </c>
      <c r="Y8788">
        <v>552123</v>
      </c>
      <c r="Z8788">
        <v>2131395</v>
      </c>
      <c r="AA8788">
        <v>-60529</v>
      </c>
      <c r="AB8788">
        <v>8531</v>
      </c>
      <c r="AC8788">
        <v>-2613</v>
      </c>
      <c r="AD8788">
        <v>-52015</v>
      </c>
      <c r="AF8788">
        <v>-3268</v>
      </c>
      <c r="AG8788">
        <v>-109894</v>
      </c>
      <c r="AH8788">
        <v>-70189</v>
      </c>
      <c r="AI8788">
        <v>-38226</v>
      </c>
      <c r="AJ8788">
        <v>-31963</v>
      </c>
      <c r="AN8788">
        <v>-31963</v>
      </c>
      <c r="AP8788">
        <v>20355</v>
      </c>
      <c r="AQ8788" t="s">
        <v>326</v>
      </c>
      <c r="AR8788" t="s">
        <v>327</v>
      </c>
      <c r="AS8788" t="s">
        <v>326</v>
      </c>
      <c r="AT8788" t="s">
        <v>327</v>
      </c>
      <c r="AU8788">
        <v>2040</v>
      </c>
      <c r="AV8788" t="s">
        <v>61</v>
      </c>
      <c r="AW8788">
        <v>3</v>
      </c>
      <c r="AX8788">
        <v>3</v>
      </c>
      <c r="AY8788">
        <v>2009</v>
      </c>
      <c r="AZ8788">
        <v>4</v>
      </c>
      <c r="BA8788" t="str">
        <f t="shared" si="274"/>
        <v>20094</v>
      </c>
      <c r="BB8788" t="str">
        <f t="shared" si="275"/>
        <v>20094US Airways Inc.</v>
      </c>
      <c r="BC8788" t="e">
        <f>#N/A</f>
        <v>#N/A</v>
      </c>
      <c r="BD8788" t="e">
        <f>#N/A</f>
        <v>#N/A</v>
      </c>
      <c r="BE8788" t="e">
        <f>#N/A</f>
        <v>#N/A</v>
      </c>
      <c r="BF8788" t="e">
        <f>#N/A</f>
        <v>#N/A</v>
      </c>
      <c r="BG8788" t="e">
        <f>#N/A</f>
        <v>#N/A</v>
      </c>
    </row>
    <row r="8789" spans="1:59">
      <c r="A8789">
        <v>-20868</v>
      </c>
      <c r="B8789">
        <v>-20868</v>
      </c>
      <c r="C8789">
        <v>185149</v>
      </c>
      <c r="D8789">
        <v>1167</v>
      </c>
      <c r="E8789">
        <v>20757</v>
      </c>
      <c r="F8789">
        <v>3455</v>
      </c>
      <c r="G8789">
        <v>17302</v>
      </c>
      <c r="H8789">
        <v>860</v>
      </c>
      <c r="I8789">
        <v>860</v>
      </c>
      <c r="K8789">
        <v>15431</v>
      </c>
      <c r="L8789">
        <v>8096</v>
      </c>
      <c r="M8789">
        <v>7335</v>
      </c>
      <c r="O8789">
        <v>114566</v>
      </c>
      <c r="P8789">
        <v>337930</v>
      </c>
      <c r="Q8789">
        <v>106503</v>
      </c>
      <c r="R8789">
        <v>35656</v>
      </c>
      <c r="S8789">
        <v>19425</v>
      </c>
      <c r="T8789">
        <v>55726</v>
      </c>
      <c r="U8789">
        <v>16488</v>
      </c>
      <c r="V8789">
        <v>20273</v>
      </c>
      <c r="X8789">
        <v>6476</v>
      </c>
      <c r="Y8789">
        <v>98251</v>
      </c>
      <c r="Z8789">
        <v>358798</v>
      </c>
      <c r="AH8789">
        <v>-20868</v>
      </c>
      <c r="AJ8789">
        <v>-20868</v>
      </c>
      <c r="AN8789">
        <v>-20868</v>
      </c>
      <c r="AP8789">
        <v>20355</v>
      </c>
      <c r="AQ8789" t="s">
        <v>326</v>
      </c>
      <c r="AR8789" t="s">
        <v>327</v>
      </c>
      <c r="AS8789" t="s">
        <v>326</v>
      </c>
      <c r="AT8789" t="s">
        <v>327</v>
      </c>
      <c r="AU8789">
        <v>12040</v>
      </c>
      <c r="AV8789" t="s">
        <v>69</v>
      </c>
      <c r="AW8789">
        <v>3</v>
      </c>
      <c r="AX8789">
        <v>3</v>
      </c>
      <c r="AY8789">
        <v>2009</v>
      </c>
      <c r="AZ8789">
        <v>4</v>
      </c>
      <c r="BA8789" t="str">
        <f t="shared" si="274"/>
        <v>20094</v>
      </c>
      <c r="BB8789" t="str">
        <f t="shared" si="275"/>
        <v>20094US Airways Inc.</v>
      </c>
      <c r="BC8789" t="e">
        <f>#N/A</f>
        <v>#N/A</v>
      </c>
      <c r="BD8789" t="e">
        <f>#N/A</f>
        <v>#N/A</v>
      </c>
      <c r="BE8789" t="e">
        <f>#N/A</f>
        <v>#N/A</v>
      </c>
      <c r="BF8789" t="e">
        <f>#N/A</f>
        <v>#N/A</v>
      </c>
      <c r="BG8789" t="e">
        <f>#N/A</f>
        <v>#N/A</v>
      </c>
    </row>
    <row r="8790" spans="1:59">
      <c r="A8790">
        <v>6792</v>
      </c>
      <c r="B8790">
        <v>6792</v>
      </c>
      <c r="C8790">
        <v>116751</v>
      </c>
      <c r="D8790">
        <v>539</v>
      </c>
      <c r="E8790">
        <v>9587</v>
      </c>
      <c r="F8790">
        <v>1596</v>
      </c>
      <c r="G8790">
        <v>7991</v>
      </c>
      <c r="H8790">
        <v>397</v>
      </c>
      <c r="I8790">
        <v>397</v>
      </c>
      <c r="K8790">
        <v>7127</v>
      </c>
      <c r="L8790">
        <v>3739</v>
      </c>
      <c r="M8790">
        <v>3388</v>
      </c>
      <c r="O8790">
        <v>52911</v>
      </c>
      <c r="P8790">
        <v>187312</v>
      </c>
      <c r="Q8790">
        <v>61275</v>
      </c>
      <c r="R8790">
        <v>18677</v>
      </c>
      <c r="S8790">
        <v>8971</v>
      </c>
      <c r="T8790">
        <v>25736</v>
      </c>
      <c r="U8790">
        <v>7615</v>
      </c>
      <c r="V8790">
        <v>9363</v>
      </c>
      <c r="X8790">
        <v>3507</v>
      </c>
      <c r="Y8790">
        <v>45376</v>
      </c>
      <c r="Z8790">
        <v>180520</v>
      </c>
      <c r="AH8790">
        <v>6792</v>
      </c>
      <c r="AJ8790">
        <v>6792</v>
      </c>
      <c r="AN8790">
        <v>6792</v>
      </c>
      <c r="AP8790">
        <v>20355</v>
      </c>
      <c r="AQ8790" t="s">
        <v>326</v>
      </c>
      <c r="AR8790" t="s">
        <v>327</v>
      </c>
      <c r="AS8790" t="s">
        <v>326</v>
      </c>
      <c r="AT8790" t="s">
        <v>327</v>
      </c>
      <c r="AU8790">
        <v>12041</v>
      </c>
      <c r="AV8790" t="s">
        <v>62</v>
      </c>
      <c r="AW8790">
        <v>3</v>
      </c>
      <c r="AX8790">
        <v>3</v>
      </c>
      <c r="AY8790">
        <v>2009</v>
      </c>
      <c r="AZ8790">
        <v>4</v>
      </c>
      <c r="BA8790" t="str">
        <f t="shared" si="274"/>
        <v>20094</v>
      </c>
      <c r="BB8790" t="str">
        <f t="shared" si="275"/>
        <v>20094US Airways Inc.</v>
      </c>
      <c r="BC8790" t="e">
        <f>#N/A</f>
        <v>#N/A</v>
      </c>
      <c r="BD8790" t="e">
        <f>#N/A</f>
        <v>#N/A</v>
      </c>
      <c r="BE8790" t="e">
        <f>#N/A</f>
        <v>#N/A</v>
      </c>
      <c r="BF8790" t="e">
        <f>#N/A</f>
        <v>#N/A</v>
      </c>
      <c r="BG8790" t="e">
        <f>#N/A</f>
        <v>#N/A</v>
      </c>
    </row>
    <row r="8791" spans="1:59">
      <c r="A8791">
        <v>-10396</v>
      </c>
      <c r="B8791">
        <v>1905</v>
      </c>
      <c r="C8791">
        <v>1305301</v>
      </c>
      <c r="D8791">
        <v>2446</v>
      </c>
      <c r="E8791">
        <v>101055</v>
      </c>
      <c r="F8791">
        <v>7668</v>
      </c>
      <c r="G8791">
        <v>93387</v>
      </c>
      <c r="H8791">
        <v>415</v>
      </c>
      <c r="I8791">
        <v>415</v>
      </c>
      <c r="K8791">
        <v>90770</v>
      </c>
      <c r="L8791">
        <v>48490</v>
      </c>
      <c r="M8791">
        <v>42280</v>
      </c>
      <c r="O8791">
        <v>616517</v>
      </c>
      <c r="P8791">
        <v>2116504</v>
      </c>
      <c r="Q8791">
        <v>673238</v>
      </c>
      <c r="R8791">
        <v>202852</v>
      </c>
      <c r="S8791">
        <v>105738</v>
      </c>
      <c r="T8791">
        <v>308473</v>
      </c>
      <c r="U8791">
        <v>93749</v>
      </c>
      <c r="V8791">
        <v>126978</v>
      </c>
      <c r="X8791">
        <v>48572</v>
      </c>
      <c r="Y8791">
        <v>554999</v>
      </c>
      <c r="Z8791">
        <v>2114599</v>
      </c>
      <c r="AA8791">
        <v>-59941</v>
      </c>
      <c r="AB8791">
        <v>1029</v>
      </c>
      <c r="AC8791">
        <v>-6160</v>
      </c>
      <c r="AD8791">
        <v>-1521</v>
      </c>
      <c r="AF8791">
        <v>54347</v>
      </c>
      <c r="AG8791">
        <v>-12246</v>
      </c>
      <c r="AH8791">
        <v>-10341</v>
      </c>
      <c r="AI8791">
        <v>55</v>
      </c>
      <c r="AJ8791">
        <v>-10396</v>
      </c>
      <c r="AN8791">
        <v>-10396</v>
      </c>
      <c r="AP8791">
        <v>20355</v>
      </c>
      <c r="AQ8791" t="s">
        <v>326</v>
      </c>
      <c r="AR8791" t="s">
        <v>327</v>
      </c>
      <c r="AS8791" t="s">
        <v>326</v>
      </c>
      <c r="AT8791" t="s">
        <v>327</v>
      </c>
      <c r="AU8791">
        <v>2040</v>
      </c>
      <c r="AV8791" t="s">
        <v>61</v>
      </c>
      <c r="AW8791">
        <v>3</v>
      </c>
      <c r="AX8791">
        <v>3</v>
      </c>
      <c r="AY8791">
        <v>2010</v>
      </c>
      <c r="AZ8791">
        <v>1</v>
      </c>
      <c r="BA8791" t="str">
        <f t="shared" si="274"/>
        <v>20101</v>
      </c>
      <c r="BB8791" t="str">
        <f t="shared" si="275"/>
        <v>20101US Airways Inc.</v>
      </c>
      <c r="BC8791" t="e">
        <f>#N/A</f>
        <v>#N/A</v>
      </c>
      <c r="BD8791" t="e">
        <f>#N/A</f>
        <v>#N/A</v>
      </c>
      <c r="BE8791" t="e">
        <f>#N/A</f>
        <v>#N/A</v>
      </c>
      <c r="BF8791" t="e">
        <f>#N/A</f>
        <v>#N/A</v>
      </c>
      <c r="BG8791" t="e">
        <f>#N/A</f>
        <v>#N/A</v>
      </c>
    </row>
    <row r="8792" spans="1:59">
      <c r="A8792">
        <v>-8252</v>
      </c>
      <c r="B8792">
        <v>-8252</v>
      </c>
      <c r="C8792">
        <v>193708</v>
      </c>
      <c r="D8792">
        <v>75</v>
      </c>
      <c r="E8792">
        <v>14043</v>
      </c>
      <c r="F8792">
        <v>235</v>
      </c>
      <c r="G8792">
        <v>13808</v>
      </c>
      <c r="H8792">
        <v>61</v>
      </c>
      <c r="I8792">
        <v>61</v>
      </c>
      <c r="K8792">
        <v>13422</v>
      </c>
      <c r="L8792">
        <v>7170</v>
      </c>
      <c r="M8792">
        <v>6252</v>
      </c>
      <c r="O8792">
        <v>91160</v>
      </c>
      <c r="P8792">
        <v>312469</v>
      </c>
      <c r="Q8792">
        <v>104569</v>
      </c>
      <c r="R8792">
        <v>33731</v>
      </c>
      <c r="S8792">
        <v>15635</v>
      </c>
      <c r="T8792">
        <v>45612</v>
      </c>
      <c r="U8792">
        <v>13862</v>
      </c>
      <c r="V8792">
        <v>18775</v>
      </c>
      <c r="X8792">
        <v>6474</v>
      </c>
      <c r="Y8792">
        <v>82063</v>
      </c>
      <c r="Z8792">
        <v>320721</v>
      </c>
      <c r="AH8792">
        <v>-8252</v>
      </c>
      <c r="AJ8792">
        <v>-8252</v>
      </c>
      <c r="AN8792">
        <v>-8252</v>
      </c>
      <c r="AP8792">
        <v>20355</v>
      </c>
      <c r="AQ8792" t="s">
        <v>326</v>
      </c>
      <c r="AR8792" t="s">
        <v>327</v>
      </c>
      <c r="AS8792" t="s">
        <v>326</v>
      </c>
      <c r="AT8792" t="s">
        <v>327</v>
      </c>
      <c r="AU8792">
        <v>12041</v>
      </c>
      <c r="AV8792" t="s">
        <v>62</v>
      </c>
      <c r="AW8792">
        <v>3</v>
      </c>
      <c r="AX8792">
        <v>3</v>
      </c>
      <c r="AY8792">
        <v>2010</v>
      </c>
      <c r="AZ8792">
        <v>1</v>
      </c>
      <c r="BA8792" t="str">
        <f t="shared" si="274"/>
        <v>20101</v>
      </c>
      <c r="BB8792" t="str">
        <f t="shared" si="275"/>
        <v>20101US Airways Inc.</v>
      </c>
      <c r="BC8792" t="e">
        <f>#N/A</f>
        <v>#N/A</v>
      </c>
      <c r="BD8792" t="e">
        <f>#N/A</f>
        <v>#N/A</v>
      </c>
      <c r="BE8792" t="e">
        <f>#N/A</f>
        <v>#N/A</v>
      </c>
      <c r="BF8792" t="e">
        <f>#N/A</f>
        <v>#N/A</v>
      </c>
      <c r="BG8792" t="e">
        <f>#N/A</f>
        <v>#N/A</v>
      </c>
    </row>
    <row r="8793" spans="1:59">
      <c r="A8793">
        <v>-3922</v>
      </c>
      <c r="B8793">
        <v>-3922</v>
      </c>
      <c r="C8793">
        <v>155579</v>
      </c>
      <c r="D8793">
        <v>5353</v>
      </c>
      <c r="E8793">
        <v>30308</v>
      </c>
      <c r="F8793">
        <v>16783</v>
      </c>
      <c r="G8793">
        <v>13525</v>
      </c>
      <c r="H8793">
        <v>60</v>
      </c>
      <c r="I8793">
        <v>60</v>
      </c>
      <c r="K8793">
        <v>13146</v>
      </c>
      <c r="L8793">
        <v>7023</v>
      </c>
      <c r="M8793">
        <v>6123</v>
      </c>
      <c r="O8793">
        <v>89288</v>
      </c>
      <c r="P8793">
        <v>293734</v>
      </c>
      <c r="Q8793">
        <v>96673</v>
      </c>
      <c r="R8793">
        <v>22923</v>
      </c>
      <c r="S8793">
        <v>15314</v>
      </c>
      <c r="T8793">
        <v>44675</v>
      </c>
      <c r="U8793">
        <v>13577</v>
      </c>
      <c r="V8793">
        <v>18390</v>
      </c>
      <c r="X8793">
        <v>5725</v>
      </c>
      <c r="Y8793">
        <v>80379</v>
      </c>
      <c r="Z8793">
        <v>297656</v>
      </c>
      <c r="AH8793">
        <v>-3922</v>
      </c>
      <c r="AJ8793">
        <v>-3922</v>
      </c>
      <c r="AN8793">
        <v>-3922</v>
      </c>
      <c r="AP8793">
        <v>20355</v>
      </c>
      <c r="AQ8793" t="s">
        <v>326</v>
      </c>
      <c r="AR8793" t="s">
        <v>327</v>
      </c>
      <c r="AS8793" t="s">
        <v>326</v>
      </c>
      <c r="AT8793" t="s">
        <v>327</v>
      </c>
      <c r="AU8793">
        <v>12040</v>
      </c>
      <c r="AV8793" t="s">
        <v>69</v>
      </c>
      <c r="AW8793">
        <v>3</v>
      </c>
      <c r="AX8793">
        <v>3</v>
      </c>
      <c r="AY8793">
        <v>2010</v>
      </c>
      <c r="AZ8793">
        <v>1</v>
      </c>
      <c r="BA8793" t="str">
        <f t="shared" si="274"/>
        <v>20101</v>
      </c>
      <c r="BB8793" t="str">
        <f t="shared" si="275"/>
        <v>20101US Airways Inc.</v>
      </c>
      <c r="BC8793" t="e">
        <f>#N/A</f>
        <v>#N/A</v>
      </c>
      <c r="BD8793" t="e">
        <f>#N/A</f>
        <v>#N/A</v>
      </c>
      <c r="BE8793" t="e">
        <f>#N/A</f>
        <v>#N/A</v>
      </c>
      <c r="BF8793" t="e">
        <f>#N/A</f>
        <v>#N/A</v>
      </c>
      <c r="BG8793" t="e">
        <f>#N/A</f>
        <v>#N/A</v>
      </c>
    </row>
    <row r="8794" spans="1:59">
      <c r="A8794">
        <v>22159</v>
      </c>
      <c r="B8794">
        <v>22159</v>
      </c>
      <c r="C8794">
        <v>170261</v>
      </c>
      <c r="D8794">
        <v>139</v>
      </c>
      <c r="E8794">
        <v>12363</v>
      </c>
      <c r="F8794">
        <v>602</v>
      </c>
      <c r="G8794">
        <v>11761</v>
      </c>
      <c r="H8794">
        <v>168</v>
      </c>
      <c r="I8794">
        <v>168</v>
      </c>
      <c r="K8794">
        <v>10411</v>
      </c>
      <c r="L8794">
        <v>5694</v>
      </c>
      <c r="M8794">
        <v>4717</v>
      </c>
      <c r="O8794">
        <v>83686</v>
      </c>
      <c r="P8794">
        <v>277028</v>
      </c>
      <c r="Q8794">
        <v>83867</v>
      </c>
      <c r="R8794">
        <v>26299</v>
      </c>
      <c r="S8794">
        <v>12543</v>
      </c>
      <c r="T8794">
        <v>34367</v>
      </c>
      <c r="U8794">
        <v>11577</v>
      </c>
      <c r="V8794">
        <v>13903</v>
      </c>
      <c r="X8794">
        <v>5089</v>
      </c>
      <c r="Y8794">
        <v>67224</v>
      </c>
      <c r="Z8794">
        <v>254869</v>
      </c>
      <c r="AH8794">
        <v>22159</v>
      </c>
      <c r="AJ8794">
        <v>22159</v>
      </c>
      <c r="AN8794">
        <v>22159</v>
      </c>
      <c r="AP8794">
        <v>20355</v>
      </c>
      <c r="AQ8794" t="s">
        <v>326</v>
      </c>
      <c r="AR8794" t="s">
        <v>327</v>
      </c>
      <c r="AS8794" t="s">
        <v>326</v>
      </c>
      <c r="AT8794" t="s">
        <v>327</v>
      </c>
      <c r="AU8794">
        <v>12041</v>
      </c>
      <c r="AV8794" t="s">
        <v>62</v>
      </c>
      <c r="AW8794">
        <v>3</v>
      </c>
      <c r="AX8794">
        <v>3</v>
      </c>
      <c r="AY8794">
        <v>2010</v>
      </c>
      <c r="AZ8794">
        <v>2</v>
      </c>
      <c r="BA8794" t="str">
        <f t="shared" si="274"/>
        <v>20102</v>
      </c>
      <c r="BB8794" t="str">
        <f t="shared" si="275"/>
        <v>20102US Airways Inc.</v>
      </c>
      <c r="BC8794" t="e">
        <f>#N/A</f>
        <v>#N/A</v>
      </c>
      <c r="BD8794" t="e">
        <f>#N/A</f>
        <v>#N/A</v>
      </c>
      <c r="BE8794" t="e">
        <f>#N/A</f>
        <v>#N/A</v>
      </c>
      <c r="BF8794" t="e">
        <f>#N/A</f>
        <v>#N/A</v>
      </c>
      <c r="BG8794" t="e">
        <f>#N/A</f>
        <v>#N/A</v>
      </c>
    </row>
    <row r="8795" spans="1:59">
      <c r="A8795">
        <v>114935</v>
      </c>
      <c r="B8795">
        <v>114935</v>
      </c>
      <c r="C8795">
        <v>323504</v>
      </c>
      <c r="D8795">
        <v>4811</v>
      </c>
      <c r="E8795">
        <v>45820</v>
      </c>
      <c r="F8795">
        <v>20894</v>
      </c>
      <c r="G8795">
        <v>24926</v>
      </c>
      <c r="H8795">
        <v>357</v>
      </c>
      <c r="I8795">
        <v>357</v>
      </c>
      <c r="K8795">
        <v>22062</v>
      </c>
      <c r="L8795">
        <v>12066</v>
      </c>
      <c r="M8795">
        <v>9996</v>
      </c>
      <c r="O8795">
        <v>177353</v>
      </c>
      <c r="P8795">
        <v>573907</v>
      </c>
      <c r="Q8795">
        <v>121654</v>
      </c>
      <c r="R8795">
        <v>32057</v>
      </c>
      <c r="S8795">
        <v>26582</v>
      </c>
      <c r="T8795">
        <v>72834</v>
      </c>
      <c r="U8795">
        <v>24535</v>
      </c>
      <c r="V8795">
        <v>29464</v>
      </c>
      <c r="X8795">
        <v>9380</v>
      </c>
      <c r="Y8795">
        <v>142466</v>
      </c>
      <c r="Z8795">
        <v>458972</v>
      </c>
      <c r="AH8795">
        <v>114935</v>
      </c>
      <c r="AJ8795">
        <v>114935</v>
      </c>
      <c r="AN8795">
        <v>114935</v>
      </c>
      <c r="AP8795">
        <v>20355</v>
      </c>
      <c r="AQ8795" t="s">
        <v>326</v>
      </c>
      <c r="AR8795" t="s">
        <v>327</v>
      </c>
      <c r="AS8795" t="s">
        <v>326</v>
      </c>
      <c r="AT8795" t="s">
        <v>327</v>
      </c>
      <c r="AU8795">
        <v>12040</v>
      </c>
      <c r="AV8795" t="s">
        <v>69</v>
      </c>
      <c r="AW8795">
        <v>3</v>
      </c>
      <c r="AX8795">
        <v>3</v>
      </c>
      <c r="AY8795">
        <v>2010</v>
      </c>
      <c r="AZ8795">
        <v>2</v>
      </c>
      <c r="BA8795" t="str">
        <f t="shared" si="274"/>
        <v>20102</v>
      </c>
      <c r="BB8795" t="str">
        <f t="shared" si="275"/>
        <v>20102US Airways Inc.</v>
      </c>
      <c r="BC8795" t="e">
        <f>#N/A</f>
        <v>#N/A</v>
      </c>
      <c r="BD8795" t="e">
        <f>#N/A</f>
        <v>#N/A</v>
      </c>
      <c r="BE8795" t="e">
        <f>#N/A</f>
        <v>#N/A</v>
      </c>
      <c r="BF8795" t="e">
        <f>#N/A</f>
        <v>#N/A</v>
      </c>
      <c r="BG8795" t="e">
        <f>#N/A</f>
        <v>#N/A</v>
      </c>
    </row>
    <row r="8796" spans="1:59">
      <c r="A8796">
        <v>157858</v>
      </c>
      <c r="B8796">
        <v>225134</v>
      </c>
      <c r="C8796">
        <v>1499440</v>
      </c>
      <c r="D8796">
        <v>1874</v>
      </c>
      <c r="E8796">
        <v>107051</v>
      </c>
      <c r="F8796">
        <v>8137</v>
      </c>
      <c r="G8796">
        <v>98914</v>
      </c>
      <c r="H8796">
        <v>1415</v>
      </c>
      <c r="I8796">
        <v>1415</v>
      </c>
      <c r="K8796">
        <v>87552</v>
      </c>
      <c r="L8796">
        <v>47883</v>
      </c>
      <c r="M8796">
        <v>39669</v>
      </c>
      <c r="O8796">
        <v>703803</v>
      </c>
      <c r="P8796">
        <v>2401135</v>
      </c>
      <c r="Q8796">
        <v>749392</v>
      </c>
      <c r="R8796">
        <v>203938</v>
      </c>
      <c r="S8796">
        <v>105488</v>
      </c>
      <c r="T8796">
        <v>289030</v>
      </c>
      <c r="U8796">
        <v>97363</v>
      </c>
      <c r="V8796">
        <v>116925</v>
      </c>
      <c r="X8796">
        <v>48509</v>
      </c>
      <c r="Y8796">
        <v>565356</v>
      </c>
      <c r="Z8796">
        <v>2176001</v>
      </c>
      <c r="AA8796">
        <v>-62312</v>
      </c>
      <c r="AB8796">
        <v>652</v>
      </c>
      <c r="AC8796">
        <v>-14923</v>
      </c>
      <c r="AD8796">
        <v>-581</v>
      </c>
      <c r="AF8796">
        <v>10077</v>
      </c>
      <c r="AG8796">
        <v>-67087</v>
      </c>
      <c r="AH8796">
        <v>158047</v>
      </c>
      <c r="AI8796">
        <v>189</v>
      </c>
      <c r="AJ8796">
        <v>157858</v>
      </c>
      <c r="AN8796">
        <v>157858</v>
      </c>
      <c r="AP8796">
        <v>20355</v>
      </c>
      <c r="AQ8796" t="s">
        <v>326</v>
      </c>
      <c r="AR8796" t="s">
        <v>327</v>
      </c>
      <c r="AS8796" t="s">
        <v>326</v>
      </c>
      <c r="AT8796" t="s">
        <v>327</v>
      </c>
      <c r="AU8796">
        <v>2040</v>
      </c>
      <c r="AV8796" t="s">
        <v>61</v>
      </c>
      <c r="AW8796">
        <v>3</v>
      </c>
      <c r="AX8796">
        <v>3</v>
      </c>
      <c r="AY8796">
        <v>2010</v>
      </c>
      <c r="AZ8796">
        <v>2</v>
      </c>
      <c r="BA8796" t="str">
        <f t="shared" si="274"/>
        <v>20102</v>
      </c>
      <c r="BB8796" t="str">
        <f t="shared" si="275"/>
        <v>20102US Airways Inc.</v>
      </c>
      <c r="BC8796" t="e">
        <f>#N/A</f>
        <v>#N/A</v>
      </c>
      <c r="BD8796" t="e">
        <f>#N/A</f>
        <v>#N/A</v>
      </c>
      <c r="BE8796" t="e">
        <f>#N/A</f>
        <v>#N/A</v>
      </c>
      <c r="BF8796" t="e">
        <f>#N/A</f>
        <v>#N/A</v>
      </c>
      <c r="BG8796" t="e">
        <f>#N/A</f>
        <v>#N/A</v>
      </c>
    </row>
    <row r="8797" spans="1:59">
      <c r="A8797">
        <v>12702</v>
      </c>
      <c r="B8797">
        <v>12702</v>
      </c>
      <c r="C8797">
        <v>142768</v>
      </c>
      <c r="D8797">
        <v>117</v>
      </c>
      <c r="E8797">
        <v>10206</v>
      </c>
      <c r="F8797">
        <v>570</v>
      </c>
      <c r="G8797">
        <v>9636</v>
      </c>
      <c r="H8797">
        <v>200</v>
      </c>
      <c r="I8797">
        <v>200</v>
      </c>
      <c r="K8797">
        <v>8572</v>
      </c>
      <c r="L8797">
        <v>4649</v>
      </c>
      <c r="M8797">
        <v>3923</v>
      </c>
      <c r="O8797">
        <v>68488</v>
      </c>
      <c r="P8797">
        <v>230351</v>
      </c>
      <c r="Q8797">
        <v>72772</v>
      </c>
      <c r="R8797">
        <v>20269</v>
      </c>
      <c r="S8797">
        <v>10634</v>
      </c>
      <c r="T8797">
        <v>30167</v>
      </c>
      <c r="U8797">
        <v>10611</v>
      </c>
      <c r="V8797">
        <v>12833</v>
      </c>
      <c r="X8797">
        <v>3990</v>
      </c>
      <c r="Y8797">
        <v>56373</v>
      </c>
      <c r="Z8797">
        <v>217649</v>
      </c>
      <c r="AH8797">
        <v>12702</v>
      </c>
      <c r="AJ8797">
        <v>12702</v>
      </c>
      <c r="AN8797">
        <v>12702</v>
      </c>
      <c r="AP8797">
        <v>20355</v>
      </c>
      <c r="AQ8797" t="s">
        <v>326</v>
      </c>
      <c r="AR8797" t="s">
        <v>327</v>
      </c>
      <c r="AS8797" t="s">
        <v>326</v>
      </c>
      <c r="AT8797" t="s">
        <v>327</v>
      </c>
      <c r="AU8797">
        <v>12041</v>
      </c>
      <c r="AV8797" t="s">
        <v>62</v>
      </c>
      <c r="AW8797">
        <v>3</v>
      </c>
      <c r="AX8797">
        <v>3</v>
      </c>
      <c r="AY8797">
        <v>2010</v>
      </c>
      <c r="AZ8797">
        <v>3</v>
      </c>
      <c r="BA8797" t="str">
        <f t="shared" si="274"/>
        <v>20103</v>
      </c>
      <c r="BB8797" t="str">
        <f t="shared" si="275"/>
        <v>20103US Airways Inc.</v>
      </c>
      <c r="BC8797" t="e">
        <f>#N/A</f>
        <v>#N/A</v>
      </c>
      <c r="BD8797" t="e">
        <f>#N/A</f>
        <v>#N/A</v>
      </c>
      <c r="BE8797" t="e">
        <f>#N/A</f>
        <v>#N/A</v>
      </c>
      <c r="BF8797" t="e">
        <f>#N/A</f>
        <v>#N/A</v>
      </c>
      <c r="BG8797" t="e">
        <f>#N/A</f>
        <v>#N/A</v>
      </c>
    </row>
    <row r="8798" spans="1:59">
      <c r="A8798">
        <v>120529</v>
      </c>
      <c r="B8798">
        <v>168284</v>
      </c>
      <c r="C8798">
        <v>1455805</v>
      </c>
      <c r="D8798">
        <v>1581</v>
      </c>
      <c r="E8798">
        <v>101446</v>
      </c>
      <c r="F8798">
        <v>7675</v>
      </c>
      <c r="G8798">
        <v>93771</v>
      </c>
      <c r="H8798">
        <v>1948</v>
      </c>
      <c r="I8798">
        <v>1948</v>
      </c>
      <c r="K8798">
        <v>83410</v>
      </c>
      <c r="L8798">
        <v>45237</v>
      </c>
      <c r="M8798">
        <v>38173</v>
      </c>
      <c r="O8798">
        <v>666450</v>
      </c>
      <c r="P8798">
        <v>2310640</v>
      </c>
      <c r="Q8798">
        <v>708641</v>
      </c>
      <c r="R8798">
        <v>208559</v>
      </c>
      <c r="S8798">
        <v>103479</v>
      </c>
      <c r="T8798">
        <v>293554</v>
      </c>
      <c r="U8798">
        <v>103257</v>
      </c>
      <c r="V8798">
        <v>124875</v>
      </c>
      <c r="X8798">
        <v>51434</v>
      </c>
      <c r="Y8798">
        <v>548557</v>
      </c>
      <c r="Z8798">
        <v>2142356</v>
      </c>
      <c r="AA8798">
        <v>-59957</v>
      </c>
      <c r="AB8798">
        <v>966</v>
      </c>
      <c r="AC8798">
        <v>9343</v>
      </c>
      <c r="AD8798">
        <v>-2727</v>
      </c>
      <c r="AF8798">
        <v>5013</v>
      </c>
      <c r="AG8798">
        <v>-47362</v>
      </c>
      <c r="AH8798">
        <v>120922</v>
      </c>
      <c r="AI8798">
        <v>393</v>
      </c>
      <c r="AJ8798">
        <v>120529</v>
      </c>
      <c r="AN8798">
        <v>120529</v>
      </c>
      <c r="AP8798">
        <v>20355</v>
      </c>
      <c r="AQ8798" t="s">
        <v>326</v>
      </c>
      <c r="AR8798" t="s">
        <v>327</v>
      </c>
      <c r="AS8798" t="s">
        <v>326</v>
      </c>
      <c r="AT8798" t="s">
        <v>327</v>
      </c>
      <c r="AU8798">
        <v>2040</v>
      </c>
      <c r="AV8798" t="s">
        <v>61</v>
      </c>
      <c r="AW8798">
        <v>3</v>
      </c>
      <c r="AX8798">
        <v>3</v>
      </c>
      <c r="AY8798">
        <v>2010</v>
      </c>
      <c r="AZ8798">
        <v>3</v>
      </c>
      <c r="BA8798" t="str">
        <f t="shared" si="274"/>
        <v>20103</v>
      </c>
      <c r="BB8798" t="str">
        <f t="shared" si="275"/>
        <v>20103US Airways Inc.</v>
      </c>
      <c r="BC8798" t="e">
        <f>#N/A</f>
        <v>#N/A</v>
      </c>
      <c r="BD8798" t="e">
        <f>#N/A</f>
        <v>#N/A</v>
      </c>
      <c r="BE8798" t="e">
        <f>#N/A</f>
        <v>#N/A</v>
      </c>
      <c r="BF8798" t="e">
        <f>#N/A</f>
        <v>#N/A</v>
      </c>
      <c r="BG8798" t="e">
        <f>#N/A</f>
        <v>#N/A</v>
      </c>
    </row>
    <row r="8799" spans="1:59">
      <c r="A8799">
        <v>129474</v>
      </c>
      <c r="B8799">
        <v>129474</v>
      </c>
      <c r="C8799">
        <v>425747</v>
      </c>
      <c r="D8799">
        <v>4654</v>
      </c>
      <c r="E8799">
        <v>50990</v>
      </c>
      <c r="F8799">
        <v>22591</v>
      </c>
      <c r="G8799">
        <v>28399</v>
      </c>
      <c r="H8799">
        <v>590</v>
      </c>
      <c r="I8799">
        <v>590</v>
      </c>
      <c r="K8799">
        <v>25261</v>
      </c>
      <c r="L8799">
        <v>13700</v>
      </c>
      <c r="M8799">
        <v>11561</v>
      </c>
      <c r="O8799">
        <v>201839</v>
      </c>
      <c r="P8799">
        <v>709081</v>
      </c>
      <c r="Q8799">
        <v>180571</v>
      </c>
      <c r="R8799">
        <v>33933</v>
      </c>
      <c r="S8799">
        <v>31339</v>
      </c>
      <c r="T8799">
        <v>88905</v>
      </c>
      <c r="U8799">
        <v>31272</v>
      </c>
      <c r="V8799">
        <v>37819</v>
      </c>
      <c r="X8799">
        <v>9634</v>
      </c>
      <c r="Y8799">
        <v>166134</v>
      </c>
      <c r="Z8799">
        <v>579607</v>
      </c>
      <c r="AH8799">
        <v>129474</v>
      </c>
      <c r="AJ8799">
        <v>129474</v>
      </c>
      <c r="AN8799">
        <v>129474</v>
      </c>
      <c r="AP8799">
        <v>20355</v>
      </c>
      <c r="AQ8799" t="s">
        <v>326</v>
      </c>
      <c r="AR8799" t="s">
        <v>327</v>
      </c>
      <c r="AS8799" t="s">
        <v>326</v>
      </c>
      <c r="AT8799" t="s">
        <v>327</v>
      </c>
      <c r="AU8799">
        <v>12040</v>
      </c>
      <c r="AV8799" t="s">
        <v>69</v>
      </c>
      <c r="AW8799">
        <v>3</v>
      </c>
      <c r="AX8799">
        <v>3</v>
      </c>
      <c r="AY8799">
        <v>2010</v>
      </c>
      <c r="AZ8799">
        <v>3</v>
      </c>
      <c r="BA8799" t="str">
        <f t="shared" si="274"/>
        <v>20103</v>
      </c>
      <c r="BB8799" t="str">
        <f t="shared" si="275"/>
        <v>20103US Airways Inc.</v>
      </c>
      <c r="BC8799" t="e">
        <f>#N/A</f>
        <v>#N/A</v>
      </c>
      <c r="BD8799" t="e">
        <f>#N/A</f>
        <v>#N/A</v>
      </c>
      <c r="BE8799" t="e">
        <f>#N/A</f>
        <v>#N/A</v>
      </c>
      <c r="BF8799" t="e">
        <f>#N/A</f>
        <v>#N/A</v>
      </c>
      <c r="BG8799" t="e">
        <f>#N/A</f>
        <v>#N/A</v>
      </c>
    </row>
    <row r="8800" spans="1:59">
      <c r="A8800">
        <v>10437</v>
      </c>
      <c r="B8800">
        <v>10437</v>
      </c>
      <c r="C8800">
        <v>233189</v>
      </c>
      <c r="D8800">
        <v>6015</v>
      </c>
      <c r="F8800">
        <v>23678</v>
      </c>
      <c r="G8800">
        <v>19533</v>
      </c>
      <c r="I8800">
        <v>846</v>
      </c>
      <c r="J8800">
        <v>0</v>
      </c>
      <c r="L8800">
        <v>9520</v>
      </c>
      <c r="M8800">
        <v>7389</v>
      </c>
      <c r="N8800">
        <v>0</v>
      </c>
      <c r="O8800">
        <v>137812</v>
      </c>
      <c r="P8800">
        <v>437982</v>
      </c>
      <c r="Q8800">
        <v>140346</v>
      </c>
      <c r="R8800">
        <v>38678</v>
      </c>
      <c r="S8800">
        <v>20703</v>
      </c>
      <c r="T8800">
        <v>62052</v>
      </c>
      <c r="U8800">
        <v>20198</v>
      </c>
      <c r="V8800">
        <v>20324</v>
      </c>
      <c r="W8800">
        <v>0</v>
      </c>
      <c r="X8800">
        <v>7928</v>
      </c>
      <c r="Y8800">
        <v>117316</v>
      </c>
      <c r="Z8800">
        <v>427545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10437</v>
      </c>
      <c r="AI8800">
        <v>0</v>
      </c>
      <c r="AJ8800">
        <v>10437</v>
      </c>
      <c r="AK8800">
        <v>0</v>
      </c>
      <c r="AL8800">
        <v>0</v>
      </c>
      <c r="AM8800">
        <v>0</v>
      </c>
      <c r="AO8800">
        <v>0</v>
      </c>
      <c r="AP8800">
        <v>20355</v>
      </c>
      <c r="AQ8800" t="s">
        <v>326</v>
      </c>
      <c r="AR8800" t="s">
        <v>327</v>
      </c>
      <c r="AS8800" t="s">
        <v>326</v>
      </c>
      <c r="AT8800" t="s">
        <v>327</v>
      </c>
      <c r="AU8800">
        <v>12040</v>
      </c>
      <c r="AV8800" t="s">
        <v>69</v>
      </c>
      <c r="AW8800">
        <v>3</v>
      </c>
      <c r="AX8800">
        <v>3</v>
      </c>
      <c r="AY8800">
        <v>2010</v>
      </c>
      <c r="AZ8800">
        <v>4</v>
      </c>
      <c r="BA8800" t="str">
        <f t="shared" si="274"/>
        <v>20104</v>
      </c>
      <c r="BB8800" t="str">
        <f t="shared" si="275"/>
        <v>20104US Airways Inc.</v>
      </c>
      <c r="BC8800" t="e">
        <f>#N/A</f>
        <v>#N/A</v>
      </c>
      <c r="BD8800" t="e">
        <f>#N/A</f>
        <v>#N/A</v>
      </c>
      <c r="BE8800" t="e">
        <f>#N/A</f>
        <v>#N/A</v>
      </c>
      <c r="BF8800" t="e">
        <f>#N/A</f>
        <v>#N/A</v>
      </c>
      <c r="BG8800" t="e">
        <f>#N/A</f>
        <v>#N/A</v>
      </c>
    </row>
    <row r="8801" spans="1:59">
      <c r="A8801">
        <v>14609</v>
      </c>
      <c r="B8801">
        <v>14609</v>
      </c>
      <c r="C8801">
        <v>147901</v>
      </c>
      <c r="D8801">
        <v>129</v>
      </c>
      <c r="F8801">
        <v>506</v>
      </c>
      <c r="G8801">
        <v>9459</v>
      </c>
      <c r="I8801">
        <v>409</v>
      </c>
      <c r="J8801">
        <v>0</v>
      </c>
      <c r="L8801">
        <v>4610</v>
      </c>
      <c r="M8801">
        <v>3578</v>
      </c>
      <c r="N8801">
        <v>0</v>
      </c>
      <c r="O8801">
        <v>66737</v>
      </c>
      <c r="P8801">
        <v>233329</v>
      </c>
      <c r="Q8801">
        <v>74321</v>
      </c>
      <c r="R8801">
        <v>24084</v>
      </c>
      <c r="S8801">
        <v>10026</v>
      </c>
      <c r="T8801">
        <v>30049</v>
      </c>
      <c r="U8801">
        <v>9781</v>
      </c>
      <c r="V8801">
        <v>9842</v>
      </c>
      <c r="W8801">
        <v>0</v>
      </c>
      <c r="X8801">
        <v>3806</v>
      </c>
      <c r="Y8801">
        <v>56811</v>
      </c>
      <c r="Z8801">
        <v>218720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14609</v>
      </c>
      <c r="AI8801">
        <v>0</v>
      </c>
      <c r="AJ8801">
        <v>14609</v>
      </c>
      <c r="AK8801">
        <v>0</v>
      </c>
      <c r="AL8801">
        <v>0</v>
      </c>
      <c r="AM8801">
        <v>0</v>
      </c>
      <c r="AO8801">
        <v>0</v>
      </c>
      <c r="AP8801">
        <v>20355</v>
      </c>
      <c r="AQ8801" t="s">
        <v>326</v>
      </c>
      <c r="AR8801" t="s">
        <v>327</v>
      </c>
      <c r="AS8801" t="s">
        <v>326</v>
      </c>
      <c r="AT8801" t="s">
        <v>327</v>
      </c>
      <c r="AU8801">
        <v>12041</v>
      </c>
      <c r="AV8801" t="s">
        <v>62</v>
      </c>
      <c r="AW8801">
        <v>3</v>
      </c>
      <c r="AX8801">
        <v>3</v>
      </c>
      <c r="AY8801">
        <v>2010</v>
      </c>
      <c r="AZ8801">
        <v>4</v>
      </c>
      <c r="BA8801" t="str">
        <f t="shared" si="274"/>
        <v>20104</v>
      </c>
      <c r="BB8801" t="str">
        <f t="shared" si="275"/>
        <v>20104US Airways Inc.</v>
      </c>
      <c r="BC8801" t="e">
        <f>#N/A</f>
        <v>#N/A</v>
      </c>
      <c r="BD8801" t="e">
        <f>#N/A</f>
        <v>#N/A</v>
      </c>
      <c r="BE8801" t="e">
        <f>#N/A</f>
        <v>#N/A</v>
      </c>
      <c r="BF8801" t="e">
        <f>#N/A</f>
        <v>#N/A</v>
      </c>
      <c r="BG8801" t="e">
        <f>#N/A</f>
        <v>#N/A</v>
      </c>
    </row>
    <row r="8802" spans="1:59">
      <c r="A8802">
        <v>38508</v>
      </c>
      <c r="B8802">
        <v>93244</v>
      </c>
      <c r="C8802">
        <v>1422833</v>
      </c>
      <c r="D8802">
        <v>2377</v>
      </c>
      <c r="F8802">
        <v>9359</v>
      </c>
      <c r="G8802">
        <v>96504</v>
      </c>
      <c r="I8802">
        <v>4177</v>
      </c>
      <c r="J8802">
        <v>0</v>
      </c>
      <c r="L8802">
        <v>47035</v>
      </c>
      <c r="M8802">
        <v>36504</v>
      </c>
      <c r="N8802">
        <v>0</v>
      </c>
      <c r="O8802">
        <v>680858</v>
      </c>
      <c r="P8802">
        <v>2299647</v>
      </c>
      <c r="Q8802">
        <v>743974</v>
      </c>
      <c r="R8802">
        <v>225840</v>
      </c>
      <c r="S8802">
        <v>102282</v>
      </c>
      <c r="T8802">
        <v>306568</v>
      </c>
      <c r="U8802">
        <v>99786</v>
      </c>
      <c r="V8802">
        <v>100408</v>
      </c>
      <c r="W8802">
        <v>0</v>
      </c>
      <c r="X8802">
        <v>47947</v>
      </c>
      <c r="Y8802">
        <v>579598</v>
      </c>
      <c r="Z8802">
        <v>2206403</v>
      </c>
      <c r="AA8802">
        <v>-55304</v>
      </c>
      <c r="AB8802">
        <v>1377</v>
      </c>
      <c r="AC8802">
        <v>-4983</v>
      </c>
      <c r="AD8802">
        <v>-2377</v>
      </c>
      <c r="AE8802">
        <v>0</v>
      </c>
      <c r="AF8802">
        <v>6591</v>
      </c>
      <c r="AG8802">
        <v>-54696</v>
      </c>
      <c r="AH8802">
        <v>38548</v>
      </c>
      <c r="AI8802">
        <v>40</v>
      </c>
      <c r="AJ8802">
        <v>38508</v>
      </c>
      <c r="AK8802">
        <v>0</v>
      </c>
      <c r="AL8802">
        <v>0</v>
      </c>
      <c r="AM8802">
        <v>0</v>
      </c>
      <c r="AO8802">
        <v>0</v>
      </c>
      <c r="AP8802">
        <v>20355</v>
      </c>
      <c r="AQ8802" t="s">
        <v>326</v>
      </c>
      <c r="AR8802" t="s">
        <v>327</v>
      </c>
      <c r="AS8802" t="s">
        <v>326</v>
      </c>
      <c r="AT8802" t="s">
        <v>327</v>
      </c>
      <c r="AU8802">
        <v>2040</v>
      </c>
      <c r="AV8802" t="s">
        <v>61</v>
      </c>
      <c r="AW8802">
        <v>3</v>
      </c>
      <c r="AX8802">
        <v>3</v>
      </c>
      <c r="AY8802">
        <v>2010</v>
      </c>
      <c r="AZ8802">
        <v>4</v>
      </c>
      <c r="BA8802" t="str">
        <f t="shared" si="274"/>
        <v>20104</v>
      </c>
      <c r="BB8802" t="str">
        <f t="shared" si="275"/>
        <v>20104US Airways Inc.</v>
      </c>
      <c r="BC8802" t="e">
        <f>#N/A</f>
        <v>#N/A</v>
      </c>
      <c r="BD8802" t="e">
        <f>#N/A</f>
        <v>#N/A</v>
      </c>
      <c r="BE8802" t="e">
        <f>#N/A</f>
        <v>#N/A</v>
      </c>
      <c r="BF8802" t="e">
        <f>#N/A</f>
        <v>#N/A</v>
      </c>
      <c r="BG8802" t="e">
        <f>#N/A</f>
        <v>#N/A</v>
      </c>
    </row>
    <row r="8803" spans="1:59">
      <c r="A8803">
        <v>-42580</v>
      </c>
      <c r="B8803">
        <v>9616</v>
      </c>
      <c r="C8803">
        <v>1483005</v>
      </c>
      <c r="D8803">
        <v>2464</v>
      </c>
      <c r="F8803">
        <v>9899</v>
      </c>
      <c r="G8803">
        <v>93018</v>
      </c>
      <c r="I8803">
        <v>990</v>
      </c>
      <c r="J8803">
        <v>0</v>
      </c>
      <c r="L8803">
        <v>54426</v>
      </c>
      <c r="M8803">
        <v>35991</v>
      </c>
      <c r="N8803">
        <v>0</v>
      </c>
      <c r="O8803">
        <v>675534</v>
      </c>
      <c r="P8803">
        <v>2355327</v>
      </c>
      <c r="Q8803">
        <v>819350</v>
      </c>
      <c r="R8803">
        <v>205664</v>
      </c>
      <c r="S8803">
        <v>107219</v>
      </c>
      <c r="T8803">
        <v>310507</v>
      </c>
      <c r="U8803">
        <v>98780</v>
      </c>
      <c r="V8803">
        <v>123565</v>
      </c>
      <c r="W8803">
        <v>0</v>
      </c>
      <c r="X8803">
        <v>46506</v>
      </c>
      <c r="Y8803">
        <v>634120</v>
      </c>
      <c r="Z8803">
        <v>2345711</v>
      </c>
      <c r="AA8803">
        <v>-54841</v>
      </c>
      <c r="AB8803">
        <v>1536</v>
      </c>
      <c r="AC8803">
        <v>2615</v>
      </c>
      <c r="AD8803">
        <v>-2219</v>
      </c>
      <c r="AE8803">
        <v>0</v>
      </c>
      <c r="AF8803">
        <v>841</v>
      </c>
      <c r="AG8803">
        <v>-52068</v>
      </c>
      <c r="AH8803">
        <v>-42452</v>
      </c>
      <c r="AI8803">
        <v>128</v>
      </c>
      <c r="AJ8803">
        <v>-42580</v>
      </c>
      <c r="AK8803">
        <v>0</v>
      </c>
      <c r="AL8803">
        <v>0</v>
      </c>
      <c r="AM8803">
        <v>0</v>
      </c>
      <c r="AO8803">
        <v>0</v>
      </c>
      <c r="AP8803">
        <v>20355</v>
      </c>
      <c r="AQ8803" t="s">
        <v>326</v>
      </c>
      <c r="AR8803" t="s">
        <v>327</v>
      </c>
      <c r="AS8803" t="s">
        <v>326</v>
      </c>
      <c r="AT8803" t="s">
        <v>327</v>
      </c>
      <c r="AU8803">
        <v>2040</v>
      </c>
      <c r="AV8803" t="s">
        <v>61</v>
      </c>
      <c r="AW8803">
        <v>3</v>
      </c>
      <c r="AX8803">
        <v>3</v>
      </c>
      <c r="AY8803">
        <v>2011</v>
      </c>
      <c r="AZ8803">
        <v>1</v>
      </c>
      <c r="BA8803" t="str">
        <f t="shared" si="274"/>
        <v>20111</v>
      </c>
      <c r="BB8803" t="str">
        <f t="shared" si="275"/>
        <v>20111US Airways Inc.</v>
      </c>
      <c r="BC8803" t="e">
        <f>#N/A</f>
        <v>#N/A</v>
      </c>
      <c r="BD8803" t="e">
        <f>#N/A</f>
        <v>#N/A</v>
      </c>
      <c r="BE8803" t="e">
        <f>#N/A</f>
        <v>#N/A</v>
      </c>
      <c r="BF8803" t="e">
        <f>#N/A</f>
        <v>#N/A</v>
      </c>
      <c r="BG8803" t="e">
        <f>#N/A</f>
        <v>#N/A</v>
      </c>
    </row>
    <row r="8804" spans="1:59">
      <c r="A8804">
        <v>-42095</v>
      </c>
      <c r="B8804">
        <v>-42095</v>
      </c>
      <c r="C8804">
        <v>183747</v>
      </c>
      <c r="D8804">
        <v>5892</v>
      </c>
      <c r="F8804">
        <v>23669</v>
      </c>
      <c r="G8804">
        <v>15510</v>
      </c>
      <c r="I8804">
        <v>165</v>
      </c>
      <c r="J8804">
        <v>0</v>
      </c>
      <c r="L8804">
        <v>9075</v>
      </c>
      <c r="M8804">
        <v>6001</v>
      </c>
      <c r="N8804">
        <v>0</v>
      </c>
      <c r="O8804">
        <v>112639</v>
      </c>
      <c r="P8804">
        <v>356698</v>
      </c>
      <c r="Q8804">
        <v>143431</v>
      </c>
      <c r="R8804">
        <v>35019</v>
      </c>
      <c r="S8804">
        <v>17878</v>
      </c>
      <c r="T8804">
        <v>51774</v>
      </c>
      <c r="U8804">
        <v>16471</v>
      </c>
      <c r="V8804">
        <v>20603</v>
      </c>
      <c r="W8804">
        <v>0</v>
      </c>
      <c r="X8804">
        <v>7884</v>
      </c>
      <c r="Y8804">
        <v>105733</v>
      </c>
      <c r="Z8804">
        <v>398793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-42095</v>
      </c>
      <c r="AI8804">
        <v>0</v>
      </c>
      <c r="AJ8804">
        <v>-42095</v>
      </c>
      <c r="AK8804">
        <v>0</v>
      </c>
      <c r="AL8804">
        <v>0</v>
      </c>
      <c r="AM8804">
        <v>0</v>
      </c>
      <c r="AO8804">
        <v>0</v>
      </c>
      <c r="AP8804">
        <v>20355</v>
      </c>
      <c r="AQ8804" t="s">
        <v>326</v>
      </c>
      <c r="AR8804" t="s">
        <v>327</v>
      </c>
      <c r="AS8804" t="s">
        <v>326</v>
      </c>
      <c r="AT8804" t="s">
        <v>327</v>
      </c>
      <c r="AU8804">
        <v>12040</v>
      </c>
      <c r="AV8804" t="s">
        <v>69</v>
      </c>
      <c r="AW8804">
        <v>3</v>
      </c>
      <c r="AX8804">
        <v>3</v>
      </c>
      <c r="AY8804">
        <v>2011</v>
      </c>
      <c r="AZ8804">
        <v>1</v>
      </c>
      <c r="BA8804" t="str">
        <f t="shared" si="274"/>
        <v>20111</v>
      </c>
      <c r="BB8804" t="str">
        <f t="shared" si="275"/>
        <v>20111US Airways Inc.</v>
      </c>
      <c r="BC8804" t="e">
        <f>#N/A</f>
        <v>#N/A</v>
      </c>
      <c r="BD8804" t="e">
        <f>#N/A</f>
        <v>#N/A</v>
      </c>
      <c r="BE8804" t="e">
        <f>#N/A</f>
        <v>#N/A</v>
      </c>
      <c r="BF8804" t="e">
        <f>#N/A</f>
        <v>#N/A</v>
      </c>
      <c r="BG8804" t="e">
        <f>#N/A</f>
        <v>#N/A</v>
      </c>
    </row>
    <row r="8805" spans="1:59">
      <c r="A8805">
        <v>2002</v>
      </c>
      <c r="B8805">
        <v>2002</v>
      </c>
      <c r="C8805">
        <v>197434</v>
      </c>
      <c r="D8805">
        <v>86</v>
      </c>
      <c r="F8805">
        <v>346</v>
      </c>
      <c r="G8805">
        <v>12397</v>
      </c>
      <c r="I8805">
        <v>132</v>
      </c>
      <c r="J8805">
        <v>0</v>
      </c>
      <c r="L8805">
        <v>7254</v>
      </c>
      <c r="M8805">
        <v>4797</v>
      </c>
      <c r="N8805">
        <v>0</v>
      </c>
      <c r="O8805">
        <v>90032</v>
      </c>
      <c r="P8805">
        <v>312478</v>
      </c>
      <c r="Q8805">
        <v>106692</v>
      </c>
      <c r="R8805">
        <v>28331</v>
      </c>
      <c r="S8805">
        <v>14290</v>
      </c>
      <c r="T8805">
        <v>41383</v>
      </c>
      <c r="U8805">
        <v>13165</v>
      </c>
      <c r="V8805">
        <v>16468</v>
      </c>
      <c r="W8805">
        <v>0</v>
      </c>
      <c r="X8805">
        <v>5634</v>
      </c>
      <c r="Y8805">
        <v>84513</v>
      </c>
      <c r="Z8805">
        <v>310476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2002</v>
      </c>
      <c r="AI8805">
        <v>0</v>
      </c>
      <c r="AJ8805">
        <v>2002</v>
      </c>
      <c r="AK8805">
        <v>0</v>
      </c>
      <c r="AL8805">
        <v>0</v>
      </c>
      <c r="AM8805">
        <v>0</v>
      </c>
      <c r="AO8805">
        <v>0</v>
      </c>
      <c r="AP8805">
        <v>20355</v>
      </c>
      <c r="AQ8805" t="s">
        <v>326</v>
      </c>
      <c r="AR8805" t="s">
        <v>327</v>
      </c>
      <c r="AS8805" t="s">
        <v>326</v>
      </c>
      <c r="AT8805" t="s">
        <v>327</v>
      </c>
      <c r="AU8805">
        <v>12041</v>
      </c>
      <c r="AV8805" t="s">
        <v>62</v>
      </c>
      <c r="AW8805">
        <v>3</v>
      </c>
      <c r="AX8805">
        <v>3</v>
      </c>
      <c r="AY8805">
        <v>2011</v>
      </c>
      <c r="AZ8805">
        <v>1</v>
      </c>
      <c r="BA8805" t="str">
        <f t="shared" si="274"/>
        <v>20111</v>
      </c>
      <c r="BB8805" t="str">
        <f t="shared" si="275"/>
        <v>20111US Airways Inc.</v>
      </c>
      <c r="BC8805" t="e">
        <f>#N/A</f>
        <v>#N/A</v>
      </c>
      <c r="BD8805" t="e">
        <f>#N/A</f>
        <v>#N/A</v>
      </c>
      <c r="BE8805" t="e">
        <f>#N/A</f>
        <v>#N/A</v>
      </c>
      <c r="BF8805" t="e">
        <f>#N/A</f>
        <v>#N/A</v>
      </c>
      <c r="BG8805" t="e">
        <f>#N/A</f>
        <v>#N/A</v>
      </c>
    </row>
    <row r="8806" spans="1:59">
      <c r="A8806">
        <v>19616.810000000001</v>
      </c>
      <c r="B8806">
        <v>19616.810000000001</v>
      </c>
      <c r="C8806">
        <v>191892.77</v>
      </c>
      <c r="D8806">
        <v>108.58</v>
      </c>
      <c r="F8806">
        <v>536.23</v>
      </c>
      <c r="G8806">
        <v>10903.72</v>
      </c>
      <c r="I8806">
        <v>175.61</v>
      </c>
      <c r="J8806">
        <v>0</v>
      </c>
      <c r="L8806">
        <v>5819.92</v>
      </c>
      <c r="M8806">
        <v>3823.58</v>
      </c>
      <c r="N8806">
        <v>0</v>
      </c>
      <c r="O8806">
        <v>84085.48</v>
      </c>
      <c r="P8806">
        <v>297345.89</v>
      </c>
      <c r="Q8806">
        <v>104029.8</v>
      </c>
      <c r="R8806">
        <v>25242.68</v>
      </c>
      <c r="S8806">
        <v>12494.09</v>
      </c>
      <c r="T8806">
        <v>34661.300000000003</v>
      </c>
      <c r="U8806">
        <v>12105.3</v>
      </c>
      <c r="V8806">
        <v>13224.2</v>
      </c>
      <c r="W8806">
        <v>0</v>
      </c>
      <c r="X8806">
        <v>4389.79</v>
      </c>
      <c r="Y8806">
        <v>71581.919999999998</v>
      </c>
      <c r="Z8806">
        <v>277729.08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19616.810000000001</v>
      </c>
      <c r="AI8806">
        <v>0</v>
      </c>
      <c r="AJ8806">
        <v>19616.810000000001</v>
      </c>
      <c r="AK8806">
        <v>0</v>
      </c>
      <c r="AL8806">
        <v>0</v>
      </c>
      <c r="AM8806">
        <v>0</v>
      </c>
      <c r="AO8806">
        <v>0</v>
      </c>
      <c r="AP8806">
        <v>20355</v>
      </c>
      <c r="AQ8806" t="s">
        <v>326</v>
      </c>
      <c r="AR8806" t="s">
        <v>327</v>
      </c>
      <c r="AS8806" t="s">
        <v>326</v>
      </c>
      <c r="AT8806" t="s">
        <v>327</v>
      </c>
      <c r="AU8806">
        <v>12041</v>
      </c>
      <c r="AV8806" t="s">
        <v>62</v>
      </c>
      <c r="AW8806">
        <v>3</v>
      </c>
      <c r="AX8806">
        <v>3</v>
      </c>
      <c r="AY8806">
        <v>2011</v>
      </c>
      <c r="AZ8806">
        <v>2</v>
      </c>
      <c r="BA8806" t="str">
        <f t="shared" si="274"/>
        <v>20112</v>
      </c>
      <c r="BB8806" t="str">
        <f t="shared" si="275"/>
        <v>20112US Airways Inc.</v>
      </c>
      <c r="BC8806" t="e">
        <f>#N/A</f>
        <v>#N/A</v>
      </c>
      <c r="BD8806" t="e">
        <f>#N/A</f>
        <v>#N/A</v>
      </c>
      <c r="BE8806" t="e">
        <f>#N/A</f>
        <v>#N/A</v>
      </c>
      <c r="BF8806" t="e">
        <f>#N/A</f>
        <v>#N/A</v>
      </c>
      <c r="BG8806" t="e">
        <f>#N/A</f>
        <v>#N/A</v>
      </c>
    </row>
    <row r="8807" spans="1:59">
      <c r="A8807">
        <v>48274.27</v>
      </c>
      <c r="B8807">
        <v>108741.26</v>
      </c>
      <c r="C8807">
        <v>1669557.98</v>
      </c>
      <c r="D8807">
        <v>2035.56</v>
      </c>
      <c r="F8807">
        <v>10052.459999999999</v>
      </c>
      <c r="G8807">
        <v>98019.94</v>
      </c>
      <c r="I8807">
        <v>1578.63</v>
      </c>
      <c r="J8807">
        <v>0</v>
      </c>
      <c r="L8807">
        <v>52318.720000000001</v>
      </c>
      <c r="M8807">
        <v>34372.42</v>
      </c>
      <c r="N8807">
        <v>0</v>
      </c>
      <c r="O8807">
        <v>755893.87</v>
      </c>
      <c r="P8807">
        <v>2623829.5699999998</v>
      </c>
      <c r="Q8807">
        <v>948753.21</v>
      </c>
      <c r="R8807">
        <v>225930.74</v>
      </c>
      <c r="S8807">
        <v>112316.76</v>
      </c>
      <c r="T8807">
        <v>311590.78999999998</v>
      </c>
      <c r="U8807">
        <v>108821.69</v>
      </c>
      <c r="V8807">
        <v>118880.08</v>
      </c>
      <c r="W8807">
        <v>0</v>
      </c>
      <c r="X8807">
        <v>45303.07</v>
      </c>
      <c r="Y8807">
        <v>643491.99</v>
      </c>
      <c r="Z8807">
        <v>2515088.31</v>
      </c>
      <c r="AA8807">
        <v>-55629.51</v>
      </c>
      <c r="AB8807">
        <v>1796.39</v>
      </c>
      <c r="AC8807">
        <v>-1270.7</v>
      </c>
      <c r="AD8807">
        <v>-953.66</v>
      </c>
      <c r="AE8807">
        <v>0</v>
      </c>
      <c r="AF8807">
        <v>-4304.4399999999996</v>
      </c>
      <c r="AG8807">
        <v>-60361.93</v>
      </c>
      <c r="AH8807">
        <v>48379.33</v>
      </c>
      <c r="AI8807">
        <v>105.06</v>
      </c>
      <c r="AJ8807">
        <v>48274.27</v>
      </c>
      <c r="AK8807">
        <v>0</v>
      </c>
      <c r="AL8807">
        <v>0</v>
      </c>
      <c r="AM8807">
        <v>0</v>
      </c>
      <c r="AO8807">
        <v>0</v>
      </c>
      <c r="AP8807">
        <v>20355</v>
      </c>
      <c r="AQ8807" t="s">
        <v>326</v>
      </c>
      <c r="AR8807" t="s">
        <v>327</v>
      </c>
      <c r="AS8807" t="s">
        <v>326</v>
      </c>
      <c r="AT8807" t="s">
        <v>327</v>
      </c>
      <c r="AU8807">
        <v>2040</v>
      </c>
      <c r="AV8807" t="s">
        <v>61</v>
      </c>
      <c r="AW8807">
        <v>3</v>
      </c>
      <c r="AX8807">
        <v>3</v>
      </c>
      <c r="AY8807">
        <v>2011</v>
      </c>
      <c r="AZ8807">
        <v>2</v>
      </c>
      <c r="BA8807" t="str">
        <f t="shared" si="274"/>
        <v>20112</v>
      </c>
      <c r="BB8807" t="str">
        <f t="shared" si="275"/>
        <v>20112US Airways Inc.</v>
      </c>
      <c r="BC8807" t="e">
        <f>#N/A</f>
        <v>#N/A</v>
      </c>
      <c r="BD8807" t="e">
        <f>#N/A</f>
        <v>#N/A</v>
      </c>
      <c r="BE8807" t="e">
        <f>#N/A</f>
        <v>#N/A</v>
      </c>
      <c r="BF8807" t="e">
        <f>#N/A</f>
        <v>#N/A</v>
      </c>
      <c r="BG8807" t="e">
        <f>#N/A</f>
        <v>#N/A</v>
      </c>
    </row>
    <row r="8808" spans="1:59">
      <c r="A8808">
        <v>50979.21</v>
      </c>
      <c r="B8808">
        <v>50979.21</v>
      </c>
      <c r="C8808">
        <v>384325.81</v>
      </c>
      <c r="D8808">
        <v>5143.2299999999996</v>
      </c>
      <c r="F8808">
        <v>25399.439999999999</v>
      </c>
      <c r="G8808">
        <v>25828.83</v>
      </c>
      <c r="I8808">
        <v>415.98</v>
      </c>
      <c r="J8808">
        <v>0</v>
      </c>
      <c r="L8808">
        <v>13786.29</v>
      </c>
      <c r="M8808">
        <v>9057.33</v>
      </c>
      <c r="N8808">
        <v>0</v>
      </c>
      <c r="O8808">
        <v>199182.5</v>
      </c>
      <c r="P8808">
        <v>663139.41</v>
      </c>
      <c r="Q8808">
        <v>225139.43</v>
      </c>
      <c r="R8808">
        <v>36537.449999999997</v>
      </c>
      <c r="S8808">
        <v>29596.13</v>
      </c>
      <c r="T8808">
        <v>82106.009999999995</v>
      </c>
      <c r="U8808">
        <v>28675.16</v>
      </c>
      <c r="V8808">
        <v>31325.599999999999</v>
      </c>
      <c r="W8808">
        <v>0</v>
      </c>
      <c r="X8808">
        <v>9216.49</v>
      </c>
      <c r="Y8808">
        <v>169563.94</v>
      </c>
      <c r="Z8808">
        <v>612160.19999999995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50979.21</v>
      </c>
      <c r="AI8808">
        <v>0</v>
      </c>
      <c r="AJ8808">
        <v>50979.21</v>
      </c>
      <c r="AK8808">
        <v>0</v>
      </c>
      <c r="AL8808">
        <v>0</v>
      </c>
      <c r="AM8808">
        <v>0</v>
      </c>
      <c r="AO8808">
        <v>0</v>
      </c>
      <c r="AP8808">
        <v>20355</v>
      </c>
      <c r="AQ8808" t="s">
        <v>326</v>
      </c>
      <c r="AR8808" t="s">
        <v>327</v>
      </c>
      <c r="AS8808" t="s">
        <v>326</v>
      </c>
      <c r="AT8808" t="s">
        <v>327</v>
      </c>
      <c r="AU8808">
        <v>12040</v>
      </c>
      <c r="AV8808" t="s">
        <v>69</v>
      </c>
      <c r="AW8808">
        <v>3</v>
      </c>
      <c r="AX8808">
        <v>3</v>
      </c>
      <c r="AY8808">
        <v>2011</v>
      </c>
      <c r="AZ8808">
        <v>2</v>
      </c>
      <c r="BA8808" t="str">
        <f t="shared" si="274"/>
        <v>20112</v>
      </c>
      <c r="BB8808" t="str">
        <f t="shared" si="275"/>
        <v>20112US Airways Inc.</v>
      </c>
      <c r="BC8808" t="e">
        <f>#N/A</f>
        <v>#N/A</v>
      </c>
      <c r="BD8808" t="e">
        <f>#N/A</f>
        <v>#N/A</v>
      </c>
      <c r="BE8808" t="e">
        <f>#N/A</f>
        <v>#N/A</v>
      </c>
      <c r="BF8808" t="e">
        <f>#N/A</f>
        <v>#N/A</v>
      </c>
      <c r="BG8808" t="e">
        <f>#N/A</f>
        <v>#N/A</v>
      </c>
    </row>
    <row r="8809" spans="1:59">
      <c r="A8809">
        <v>-20947.23</v>
      </c>
      <c r="B8809">
        <v>56351.62</v>
      </c>
      <c r="C8809">
        <v>1594638.84</v>
      </c>
      <c r="D8809">
        <v>1430.86</v>
      </c>
      <c r="F8809">
        <v>8549.07</v>
      </c>
      <c r="G8809">
        <v>91525.61</v>
      </c>
      <c r="I8809">
        <v>1862.87</v>
      </c>
      <c r="J8809">
        <v>0</v>
      </c>
      <c r="L8809">
        <v>48798.99</v>
      </c>
      <c r="M8809">
        <v>33875.99</v>
      </c>
      <c r="N8809">
        <v>0</v>
      </c>
      <c r="O8809">
        <v>703154.02</v>
      </c>
      <c r="P8809">
        <v>2483836.2200000002</v>
      </c>
      <c r="Q8809">
        <v>907933.55</v>
      </c>
      <c r="R8809">
        <v>217923</v>
      </c>
      <c r="S8809">
        <v>109350.56</v>
      </c>
      <c r="T8809">
        <v>304310.61</v>
      </c>
      <c r="U8809">
        <v>108003.27</v>
      </c>
      <c r="V8809">
        <v>118550.47</v>
      </c>
      <c r="W8809">
        <v>0</v>
      </c>
      <c r="X8809">
        <v>45101.97</v>
      </c>
      <c r="Y8809">
        <v>616311.16</v>
      </c>
      <c r="Z8809">
        <v>2427484.6</v>
      </c>
      <c r="AA8809">
        <v>-60332.84</v>
      </c>
      <c r="AB8809">
        <v>2257.5500000000002</v>
      </c>
      <c r="AC8809">
        <v>-13913.84</v>
      </c>
      <c r="AD8809">
        <v>-1015.37</v>
      </c>
      <c r="AE8809">
        <v>0</v>
      </c>
      <c r="AF8809">
        <v>16733.11</v>
      </c>
      <c r="AG8809">
        <v>-56271.39</v>
      </c>
      <c r="AH8809">
        <v>80.239999999999995</v>
      </c>
      <c r="AI8809">
        <v>21027.46</v>
      </c>
      <c r="AJ8809">
        <v>-20947.23</v>
      </c>
      <c r="AK8809">
        <v>0</v>
      </c>
      <c r="AL8809">
        <v>0</v>
      </c>
      <c r="AM8809">
        <v>0</v>
      </c>
      <c r="AO8809">
        <v>0</v>
      </c>
      <c r="AP8809">
        <v>20355</v>
      </c>
      <c r="AQ8809" t="s">
        <v>326</v>
      </c>
      <c r="AR8809" t="s">
        <v>327</v>
      </c>
      <c r="AS8809" t="s">
        <v>326</v>
      </c>
      <c r="AT8809" t="s">
        <v>327</v>
      </c>
      <c r="AU8809">
        <v>2040</v>
      </c>
      <c r="AV8809" t="s">
        <v>61</v>
      </c>
      <c r="AW8809">
        <v>3</v>
      </c>
      <c r="AX8809">
        <v>3</v>
      </c>
      <c r="AY8809">
        <v>2011</v>
      </c>
      <c r="AZ8809">
        <v>3</v>
      </c>
      <c r="BA8809" t="str">
        <f t="shared" si="274"/>
        <v>20113</v>
      </c>
      <c r="BB8809" t="str">
        <f t="shared" si="275"/>
        <v>20113US Airways Inc.</v>
      </c>
      <c r="BC8809" t="e">
        <f>#N/A</f>
        <v>#N/A</v>
      </c>
      <c r="BD8809" t="e">
        <f>#N/A</f>
        <v>#N/A</v>
      </c>
      <c r="BE8809" t="e">
        <f>#N/A</f>
        <v>#N/A</v>
      </c>
      <c r="BF8809" t="e">
        <f>#N/A</f>
        <v>#N/A</v>
      </c>
      <c r="BG8809" t="e">
        <f>#N/A</f>
        <v>#N/A</v>
      </c>
    </row>
    <row r="8810" spans="1:59">
      <c r="A8810">
        <v>14707.81</v>
      </c>
      <c r="B8810">
        <v>14707.81</v>
      </c>
      <c r="C8810">
        <v>158762.91</v>
      </c>
      <c r="D8810">
        <v>55.89</v>
      </c>
      <c r="F8810">
        <v>333.96</v>
      </c>
      <c r="G8810">
        <v>8794.0400000000009</v>
      </c>
      <c r="I8810">
        <v>178.99</v>
      </c>
      <c r="J8810">
        <v>0</v>
      </c>
      <c r="L8810">
        <v>4688.74</v>
      </c>
      <c r="M8810">
        <v>3254.9</v>
      </c>
      <c r="N8810">
        <v>0</v>
      </c>
      <c r="O8810">
        <v>67561</v>
      </c>
      <c r="P8810">
        <v>243630.43</v>
      </c>
      <c r="Q8810">
        <v>85124.37</v>
      </c>
      <c r="R8810">
        <v>19427.27</v>
      </c>
      <c r="S8810">
        <v>10506.71</v>
      </c>
      <c r="T8810">
        <v>29239.01</v>
      </c>
      <c r="U8810">
        <v>10377.26</v>
      </c>
      <c r="V8810">
        <v>11390.66</v>
      </c>
      <c r="W8810">
        <v>0</v>
      </c>
      <c r="X8810">
        <v>3640.46</v>
      </c>
      <c r="Y8810">
        <v>59216.9</v>
      </c>
      <c r="Z8810">
        <v>228922.62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14707.81</v>
      </c>
      <c r="AI8810">
        <v>0</v>
      </c>
      <c r="AJ8810">
        <v>14707.81</v>
      </c>
      <c r="AK8810">
        <v>0</v>
      </c>
      <c r="AL8810">
        <v>0</v>
      </c>
      <c r="AM8810">
        <v>0</v>
      </c>
      <c r="AO8810">
        <v>0</v>
      </c>
      <c r="AP8810">
        <v>20355</v>
      </c>
      <c r="AQ8810" t="s">
        <v>326</v>
      </c>
      <c r="AR8810" t="s">
        <v>327</v>
      </c>
      <c r="AS8810" t="s">
        <v>326</v>
      </c>
      <c r="AT8810" t="s">
        <v>327</v>
      </c>
      <c r="AU8810">
        <v>12041</v>
      </c>
      <c r="AV8810" t="s">
        <v>62</v>
      </c>
      <c r="AW8810">
        <v>3</v>
      </c>
      <c r="AX8810">
        <v>3</v>
      </c>
      <c r="AY8810">
        <v>2011</v>
      </c>
      <c r="AZ8810">
        <v>3</v>
      </c>
      <c r="BA8810" t="str">
        <f t="shared" si="274"/>
        <v>20113</v>
      </c>
      <c r="BB8810" t="str">
        <f t="shared" si="275"/>
        <v>20113US Airways Inc.</v>
      </c>
      <c r="BC8810" t="e">
        <f>#N/A</f>
        <v>#N/A</v>
      </c>
      <c r="BD8810" t="e">
        <f>#N/A</f>
        <v>#N/A</v>
      </c>
      <c r="BE8810" t="e">
        <f>#N/A</f>
        <v>#N/A</v>
      </c>
      <c r="BF8810" t="e">
        <f>#N/A</f>
        <v>#N/A</v>
      </c>
      <c r="BG8810" t="e">
        <f>#N/A</f>
        <v>#N/A</v>
      </c>
    </row>
    <row r="8811" spans="1:59">
      <c r="A8811">
        <v>106065</v>
      </c>
      <c r="B8811">
        <v>106065</v>
      </c>
      <c r="C8811">
        <v>479450.57</v>
      </c>
      <c r="D8811">
        <v>4276.5600000000004</v>
      </c>
      <c r="F8811">
        <v>25551.56</v>
      </c>
      <c r="G8811">
        <v>28441.57</v>
      </c>
      <c r="I8811">
        <v>578.89</v>
      </c>
      <c r="J8811">
        <v>0</v>
      </c>
      <c r="L8811">
        <v>15164.28</v>
      </c>
      <c r="M8811">
        <v>10526.96</v>
      </c>
      <c r="N8811">
        <v>0</v>
      </c>
      <c r="O8811">
        <v>218505.01</v>
      </c>
      <c r="P8811">
        <v>782495.39</v>
      </c>
      <c r="Q8811">
        <v>243376.9</v>
      </c>
      <c r="R8811">
        <v>32855.449999999997</v>
      </c>
      <c r="S8811">
        <v>33980.67</v>
      </c>
      <c r="T8811">
        <v>94564.479999999996</v>
      </c>
      <c r="U8811">
        <v>33562</v>
      </c>
      <c r="V8811">
        <v>36839.54</v>
      </c>
      <c r="W8811">
        <v>0</v>
      </c>
      <c r="X8811">
        <v>9732.74</v>
      </c>
      <c r="Y8811">
        <v>191518.6</v>
      </c>
      <c r="Z8811">
        <v>676430.39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106065</v>
      </c>
      <c r="AI8811">
        <v>0</v>
      </c>
      <c r="AJ8811">
        <v>106065</v>
      </c>
      <c r="AK8811">
        <v>0</v>
      </c>
      <c r="AL8811">
        <v>0</v>
      </c>
      <c r="AM8811">
        <v>0</v>
      </c>
      <c r="AO8811">
        <v>0</v>
      </c>
      <c r="AP8811">
        <v>20355</v>
      </c>
      <c r="AQ8811" t="s">
        <v>326</v>
      </c>
      <c r="AR8811" t="s">
        <v>327</v>
      </c>
      <c r="AS8811" t="s">
        <v>326</v>
      </c>
      <c r="AT8811" t="s">
        <v>327</v>
      </c>
      <c r="AU8811">
        <v>12040</v>
      </c>
      <c r="AV8811" t="s">
        <v>69</v>
      </c>
      <c r="AW8811">
        <v>3</v>
      </c>
      <c r="AX8811">
        <v>3</v>
      </c>
      <c r="AY8811">
        <v>2011</v>
      </c>
      <c r="AZ8811">
        <v>3</v>
      </c>
      <c r="BA8811" t="str">
        <f t="shared" si="274"/>
        <v>20113</v>
      </c>
      <c r="BB8811" t="str">
        <f t="shared" si="275"/>
        <v>20113US Airways Inc.</v>
      </c>
      <c r="BC8811" t="e">
        <f>#N/A</f>
        <v>#N/A</v>
      </c>
      <c r="BD8811" t="e">
        <f>#N/A</f>
        <v>#N/A</v>
      </c>
      <c r="BE8811" t="e">
        <f>#N/A</f>
        <v>#N/A</v>
      </c>
      <c r="BF8811" t="e">
        <f>#N/A</f>
        <v>#N/A</v>
      </c>
      <c r="BG8811" t="e">
        <f>#N/A</f>
        <v>#N/A</v>
      </c>
    </row>
    <row r="8812" spans="1:59">
      <c r="A8812">
        <v>4758.3900000000003</v>
      </c>
      <c r="B8812">
        <v>4758.3900000000003</v>
      </c>
      <c r="C8812">
        <v>271030.90000000002</v>
      </c>
      <c r="D8812">
        <v>6223.06</v>
      </c>
      <c r="F8812">
        <v>24831.46</v>
      </c>
      <c r="G8812">
        <v>19338.349999999999</v>
      </c>
      <c r="I8812">
        <v>819.52</v>
      </c>
      <c r="J8812">
        <v>0</v>
      </c>
      <c r="L8812">
        <v>10202.33</v>
      </c>
      <c r="M8812">
        <v>6924.45</v>
      </c>
      <c r="N8812">
        <v>0</v>
      </c>
      <c r="O8812">
        <v>146646.60999999999</v>
      </c>
      <c r="P8812">
        <v>486016.69</v>
      </c>
      <c r="Q8812">
        <v>174628.29</v>
      </c>
      <c r="R8812">
        <v>39256.79</v>
      </c>
      <c r="S8812">
        <v>22461.21</v>
      </c>
      <c r="T8812">
        <v>64834.23</v>
      </c>
      <c r="U8812">
        <v>21800.14</v>
      </c>
      <c r="V8812">
        <v>20727.34</v>
      </c>
      <c r="W8812">
        <v>0</v>
      </c>
      <c r="X8812">
        <v>8351.27</v>
      </c>
      <c r="Y8812">
        <v>129199.02</v>
      </c>
      <c r="Z8812">
        <v>481258.3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4758.3900000000003</v>
      </c>
      <c r="AI8812">
        <v>0</v>
      </c>
      <c r="AJ8812">
        <v>4758.3900000000003</v>
      </c>
      <c r="AK8812">
        <v>0</v>
      </c>
      <c r="AL8812">
        <v>0</v>
      </c>
      <c r="AM8812">
        <v>0</v>
      </c>
      <c r="AO8812">
        <v>0</v>
      </c>
      <c r="AP8812">
        <v>20355</v>
      </c>
      <c r="AQ8812" t="s">
        <v>326</v>
      </c>
      <c r="AR8812" t="s">
        <v>327</v>
      </c>
      <c r="AS8812" t="s">
        <v>326</v>
      </c>
      <c r="AT8812" t="s">
        <v>327</v>
      </c>
      <c r="AU8812">
        <v>12040</v>
      </c>
      <c r="AV8812" t="s">
        <v>69</v>
      </c>
      <c r="AW8812">
        <v>3</v>
      </c>
      <c r="AX8812">
        <v>3</v>
      </c>
      <c r="AY8812">
        <v>2011</v>
      </c>
      <c r="AZ8812">
        <v>4</v>
      </c>
      <c r="BA8812" t="str">
        <f t="shared" si="274"/>
        <v>20114</v>
      </c>
      <c r="BB8812" t="str">
        <f t="shared" si="275"/>
        <v>20114US Airways Inc.</v>
      </c>
      <c r="BC8812" t="e">
        <f>#N/A</f>
        <v>#N/A</v>
      </c>
      <c r="BD8812" t="e">
        <f>#N/A</f>
        <v>#N/A</v>
      </c>
      <c r="BE8812" t="e">
        <f>#N/A</f>
        <v>#N/A</v>
      </c>
      <c r="BF8812" t="e">
        <f>#N/A</f>
        <v>#N/A</v>
      </c>
      <c r="BG8812" t="e">
        <f>#N/A</f>
        <v>#N/A</v>
      </c>
    </row>
    <row r="8813" spans="1:59">
      <c r="A8813">
        <v>17320.900000000001</v>
      </c>
      <c r="B8813">
        <v>17320.900000000001</v>
      </c>
      <c r="C8813">
        <v>163395.73000000001</v>
      </c>
      <c r="D8813">
        <v>78.069999999999993</v>
      </c>
      <c r="F8813">
        <v>311.52999999999997</v>
      </c>
      <c r="G8813">
        <v>8986.58</v>
      </c>
      <c r="I8813">
        <v>380.83</v>
      </c>
      <c r="J8813">
        <v>0</v>
      </c>
      <c r="L8813">
        <v>4741.05</v>
      </c>
      <c r="M8813">
        <v>3217.81</v>
      </c>
      <c r="N8813">
        <v>0</v>
      </c>
      <c r="O8813">
        <v>68147.08</v>
      </c>
      <c r="P8813">
        <v>249258.7</v>
      </c>
      <c r="Q8813">
        <v>85887.88</v>
      </c>
      <c r="R8813">
        <v>21791.05</v>
      </c>
      <c r="S8813">
        <v>10437.790000000001</v>
      </c>
      <c r="T8813">
        <v>30128.65</v>
      </c>
      <c r="U8813">
        <v>10130.58</v>
      </c>
      <c r="V8813">
        <v>9632.0499999999993</v>
      </c>
      <c r="W8813">
        <v>0</v>
      </c>
      <c r="X8813">
        <v>3890.67</v>
      </c>
      <c r="Y8813">
        <v>60039.14</v>
      </c>
      <c r="Z8813">
        <v>231937.81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17320.900000000001</v>
      </c>
      <c r="AI8813">
        <v>0</v>
      </c>
      <c r="AJ8813">
        <v>17320.900000000001</v>
      </c>
      <c r="AK8813">
        <v>0</v>
      </c>
      <c r="AL8813">
        <v>0</v>
      </c>
      <c r="AM8813">
        <v>0</v>
      </c>
      <c r="AO8813">
        <v>0</v>
      </c>
      <c r="AP8813">
        <v>20355</v>
      </c>
      <c r="AQ8813" t="s">
        <v>326</v>
      </c>
      <c r="AR8813" t="s">
        <v>327</v>
      </c>
      <c r="AS8813" t="s">
        <v>326</v>
      </c>
      <c r="AT8813" t="s">
        <v>327</v>
      </c>
      <c r="AU8813">
        <v>12041</v>
      </c>
      <c r="AV8813" t="s">
        <v>62</v>
      </c>
      <c r="AW8813">
        <v>3</v>
      </c>
      <c r="AX8813">
        <v>3</v>
      </c>
      <c r="AY8813">
        <v>2011</v>
      </c>
      <c r="AZ8813">
        <v>4</v>
      </c>
      <c r="BA8813" t="str">
        <f t="shared" si="274"/>
        <v>20114</v>
      </c>
      <c r="BB8813" t="str">
        <f t="shared" si="275"/>
        <v>20114US Airways Inc.</v>
      </c>
      <c r="BC8813" t="e">
        <f>#N/A</f>
        <v>#N/A</v>
      </c>
      <c r="BD8813" t="e">
        <f>#N/A</f>
        <v>#N/A</v>
      </c>
      <c r="BE8813" t="e">
        <f>#N/A</f>
        <v>#N/A</v>
      </c>
      <c r="BF8813" t="e">
        <f>#N/A</f>
        <v>#N/A</v>
      </c>
      <c r="BG8813" t="e">
        <f>#N/A</f>
        <v>#N/A</v>
      </c>
    </row>
    <row r="8814" spans="1:59">
      <c r="A8814">
        <v>22273.71</v>
      </c>
      <c r="B8814">
        <v>85634.85</v>
      </c>
      <c r="C8814">
        <v>1584960.24</v>
      </c>
      <c r="D8814">
        <v>2298.9</v>
      </c>
      <c r="F8814">
        <v>9173.14</v>
      </c>
      <c r="G8814">
        <v>93576.21</v>
      </c>
      <c r="I8814">
        <v>3965.57</v>
      </c>
      <c r="J8814">
        <v>0</v>
      </c>
      <c r="L8814">
        <v>49367.98</v>
      </c>
      <c r="M8814">
        <v>33506.699999999997</v>
      </c>
      <c r="N8814">
        <v>0</v>
      </c>
      <c r="O8814">
        <v>709607.33</v>
      </c>
      <c r="P8814">
        <v>2486456.06</v>
      </c>
      <c r="Q8814">
        <v>881104.47</v>
      </c>
      <c r="R8814">
        <v>218571.1</v>
      </c>
      <c r="S8814">
        <v>108687.41</v>
      </c>
      <c r="T8814">
        <v>313725.96000000002</v>
      </c>
      <c r="U8814">
        <v>105488.55</v>
      </c>
      <c r="V8814">
        <v>100297.37</v>
      </c>
      <c r="W8814">
        <v>0</v>
      </c>
      <c r="X8814">
        <v>47766.02</v>
      </c>
      <c r="Y8814">
        <v>625180.32999999996</v>
      </c>
      <c r="Z8814">
        <v>2400821.21</v>
      </c>
      <c r="AA8814">
        <v>-61654.879999999997</v>
      </c>
      <c r="AB8814">
        <v>2347.08</v>
      </c>
      <c r="AC8814">
        <v>-4660.41</v>
      </c>
      <c r="AD8814">
        <v>-3878.96</v>
      </c>
      <c r="AE8814">
        <v>0</v>
      </c>
      <c r="AF8814">
        <v>2654.51</v>
      </c>
      <c r="AG8814">
        <v>-65192.66</v>
      </c>
      <c r="AH8814">
        <v>20442.2</v>
      </c>
      <c r="AI8814">
        <v>-1831.51</v>
      </c>
      <c r="AJ8814">
        <v>22273.71</v>
      </c>
      <c r="AK8814">
        <v>0</v>
      </c>
      <c r="AL8814">
        <v>0</v>
      </c>
      <c r="AM8814">
        <v>0</v>
      </c>
      <c r="AO8814">
        <v>0</v>
      </c>
      <c r="AP8814">
        <v>20355</v>
      </c>
      <c r="AQ8814" t="s">
        <v>326</v>
      </c>
      <c r="AR8814" t="s">
        <v>327</v>
      </c>
      <c r="AS8814" t="s">
        <v>326</v>
      </c>
      <c r="AT8814" t="s">
        <v>327</v>
      </c>
      <c r="AU8814">
        <v>2040</v>
      </c>
      <c r="AV8814" t="s">
        <v>61</v>
      </c>
      <c r="AW8814">
        <v>3</v>
      </c>
      <c r="AX8814">
        <v>3</v>
      </c>
      <c r="AY8814">
        <v>2011</v>
      </c>
      <c r="AZ8814">
        <v>4</v>
      </c>
      <c r="BA8814" t="str">
        <f t="shared" si="274"/>
        <v>20114</v>
      </c>
      <c r="BB8814" t="str">
        <f t="shared" si="275"/>
        <v>20114US Airways Inc.</v>
      </c>
      <c r="BC8814" t="e">
        <f>#N/A</f>
        <v>#N/A</v>
      </c>
      <c r="BD8814" t="e">
        <f>#N/A</f>
        <v>#N/A</v>
      </c>
      <c r="BE8814" t="e">
        <f>#N/A</f>
        <v>#N/A</v>
      </c>
      <c r="BF8814" t="e">
        <f>#N/A</f>
        <v>#N/A</v>
      </c>
      <c r="BG8814" t="e">
        <f>#N/A</f>
        <v>#N/A</v>
      </c>
    </row>
    <row r="8815" spans="1:59">
      <c r="A8815">
        <v>-28172.03</v>
      </c>
      <c r="B8815">
        <v>-28172.03</v>
      </c>
      <c r="C8815">
        <v>213302.68</v>
      </c>
      <c r="D8815">
        <v>5751.9</v>
      </c>
      <c r="F8815">
        <v>22758.97</v>
      </c>
      <c r="G8815">
        <v>15644.38</v>
      </c>
      <c r="I8815">
        <v>201.54</v>
      </c>
      <c r="J8815">
        <v>0</v>
      </c>
      <c r="L8815">
        <v>9370.7900000000009</v>
      </c>
      <c r="M8815">
        <v>5446.52</v>
      </c>
      <c r="N8815">
        <v>0</v>
      </c>
      <c r="O8815">
        <v>121455.59</v>
      </c>
      <c r="P8815">
        <v>393932.36</v>
      </c>
      <c r="Q8815">
        <v>161737.75</v>
      </c>
      <c r="R8815">
        <v>31500.17</v>
      </c>
      <c r="S8815">
        <v>17785.919999999998</v>
      </c>
      <c r="T8815">
        <v>52964.68</v>
      </c>
      <c r="U8815">
        <v>17377.89</v>
      </c>
      <c r="V8815">
        <v>23850.23</v>
      </c>
      <c r="W8815">
        <v>0</v>
      </c>
      <c r="X8815">
        <v>8017.86</v>
      </c>
      <c r="Y8815">
        <v>108869.89</v>
      </c>
      <c r="Z8815">
        <v>422104.4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-28172.03</v>
      </c>
      <c r="AI8815">
        <v>0</v>
      </c>
      <c r="AJ8815">
        <v>-28172.03</v>
      </c>
      <c r="AK8815">
        <v>0</v>
      </c>
      <c r="AL8815">
        <v>0</v>
      </c>
      <c r="AM8815">
        <v>0</v>
      </c>
      <c r="AO8815">
        <v>0</v>
      </c>
      <c r="AP8815">
        <v>20355</v>
      </c>
      <c r="AQ8815" t="s">
        <v>326</v>
      </c>
      <c r="AR8815" t="s">
        <v>327</v>
      </c>
      <c r="AS8815" t="s">
        <v>326</v>
      </c>
      <c r="AT8815" t="s">
        <v>327</v>
      </c>
      <c r="AU8815">
        <v>12040</v>
      </c>
      <c r="AV8815" t="s">
        <v>69</v>
      </c>
      <c r="AW8815">
        <v>3</v>
      </c>
      <c r="AX8815">
        <v>3</v>
      </c>
      <c r="AY8815">
        <v>2012</v>
      </c>
      <c r="AZ8815">
        <v>1</v>
      </c>
      <c r="BA8815" t="str">
        <f t="shared" si="274"/>
        <v>20121</v>
      </c>
      <c r="BB8815" t="str">
        <f t="shared" si="275"/>
        <v>20121US Airways Inc.</v>
      </c>
      <c r="BC8815" t="e">
        <f>#N/A</f>
        <v>#N/A</v>
      </c>
      <c r="BD8815" t="e">
        <f>#N/A</f>
        <v>#N/A</v>
      </c>
      <c r="BE8815" t="e">
        <f>#N/A</f>
        <v>#N/A</v>
      </c>
      <c r="BF8815" t="e">
        <f>#N/A</f>
        <v>#N/A</v>
      </c>
      <c r="BG8815" t="e">
        <f>#N/A</f>
        <v>#N/A</v>
      </c>
    </row>
    <row r="8816" spans="1:59">
      <c r="A8816">
        <v>13156.94</v>
      </c>
      <c r="B8816">
        <v>13156.94</v>
      </c>
      <c r="C8816">
        <v>212968.44</v>
      </c>
      <c r="D8816">
        <v>106.21</v>
      </c>
      <c r="F8816">
        <v>420.26</v>
      </c>
      <c r="G8816">
        <v>12075.11</v>
      </c>
      <c r="I8816">
        <v>155.56</v>
      </c>
      <c r="J8816">
        <v>0</v>
      </c>
      <c r="L8816">
        <v>7232.84</v>
      </c>
      <c r="M8816">
        <v>4203.8999999999996</v>
      </c>
      <c r="N8816">
        <v>0</v>
      </c>
      <c r="O8816">
        <v>93745.51</v>
      </c>
      <c r="P8816">
        <v>330907.84000000003</v>
      </c>
      <c r="Q8816">
        <v>114491.47</v>
      </c>
      <c r="R8816">
        <v>27670.86</v>
      </c>
      <c r="S8816">
        <v>13728.07</v>
      </c>
      <c r="T8816">
        <v>40880.800000000003</v>
      </c>
      <c r="U8816">
        <v>13413.13</v>
      </c>
      <c r="V8816">
        <v>18408.810000000001</v>
      </c>
      <c r="W8816">
        <v>0</v>
      </c>
      <c r="X8816">
        <v>5126.53</v>
      </c>
      <c r="Y8816">
        <v>84031.25</v>
      </c>
      <c r="Z8816">
        <v>317750.90000000002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13156.94</v>
      </c>
      <c r="AI8816">
        <v>0</v>
      </c>
      <c r="AJ8816">
        <v>13156.94</v>
      </c>
      <c r="AK8816">
        <v>0</v>
      </c>
      <c r="AL8816">
        <v>0</v>
      </c>
      <c r="AM8816">
        <v>0</v>
      </c>
      <c r="AO8816">
        <v>0</v>
      </c>
      <c r="AP8816">
        <v>20355</v>
      </c>
      <c r="AQ8816" t="s">
        <v>326</v>
      </c>
      <c r="AR8816" t="s">
        <v>327</v>
      </c>
      <c r="AS8816" t="s">
        <v>326</v>
      </c>
      <c r="AT8816" t="s">
        <v>327</v>
      </c>
      <c r="AU8816">
        <v>12041</v>
      </c>
      <c r="AV8816" t="s">
        <v>62</v>
      </c>
      <c r="AW8816">
        <v>3</v>
      </c>
      <c r="AX8816">
        <v>3</v>
      </c>
      <c r="AY8816">
        <v>2012</v>
      </c>
      <c r="AZ8816">
        <v>1</v>
      </c>
      <c r="BA8816" t="str">
        <f t="shared" si="274"/>
        <v>20121</v>
      </c>
      <c r="BB8816" t="str">
        <f t="shared" si="275"/>
        <v>20121US Airways Inc.</v>
      </c>
      <c r="BC8816" t="e">
        <f>#N/A</f>
        <v>#N/A</v>
      </c>
      <c r="BD8816" t="e">
        <f>#N/A</f>
        <v>#N/A</v>
      </c>
      <c r="BE8816" t="e">
        <f>#N/A</f>
        <v>#N/A</v>
      </c>
      <c r="BF8816" t="e">
        <f>#N/A</f>
        <v>#N/A</v>
      </c>
      <c r="BG8816" t="e">
        <f>#N/A</f>
        <v>#N/A</v>
      </c>
    </row>
    <row r="8817" spans="1:59">
      <c r="A8817">
        <v>86033.93</v>
      </c>
      <c r="B8817">
        <v>71293.08</v>
      </c>
      <c r="C8817">
        <v>1659919</v>
      </c>
      <c r="D8817">
        <v>2176.56</v>
      </c>
      <c r="F8817">
        <v>8612.14</v>
      </c>
      <c r="G8817">
        <v>96613.74</v>
      </c>
      <c r="I8817">
        <v>1244.5999999999999</v>
      </c>
      <c r="J8817">
        <v>0</v>
      </c>
      <c r="L8817">
        <v>57870.43</v>
      </c>
      <c r="M8817">
        <v>33635.67</v>
      </c>
      <c r="N8817">
        <v>0</v>
      </c>
      <c r="O8817">
        <v>750063.73</v>
      </c>
      <c r="P8817">
        <v>2610135.88</v>
      </c>
      <c r="Q8817">
        <v>916218.56</v>
      </c>
      <c r="R8817">
        <v>210821.16</v>
      </c>
      <c r="S8817">
        <v>109839.13</v>
      </c>
      <c r="T8817">
        <v>327089.84999999998</v>
      </c>
      <c r="U8817">
        <v>107319.27</v>
      </c>
      <c r="V8817">
        <v>147290</v>
      </c>
      <c r="W8817">
        <v>0</v>
      </c>
      <c r="X8817">
        <v>47925.56</v>
      </c>
      <c r="Y8817">
        <v>672339.27</v>
      </c>
      <c r="Z8817">
        <v>2538842.81</v>
      </c>
      <c r="AA8817">
        <v>-59500.11</v>
      </c>
      <c r="AB8817">
        <v>2311.37</v>
      </c>
      <c r="AC8817">
        <v>320.68</v>
      </c>
      <c r="AD8817">
        <v>-1378.63</v>
      </c>
      <c r="AE8817">
        <v>0</v>
      </c>
      <c r="AF8817">
        <v>73026.37</v>
      </c>
      <c r="AG8817">
        <v>14779.69</v>
      </c>
      <c r="AH8817">
        <v>86072.77</v>
      </c>
      <c r="AI8817">
        <v>38.83</v>
      </c>
      <c r="AJ8817">
        <v>86033.93</v>
      </c>
      <c r="AK8817">
        <v>0</v>
      </c>
      <c r="AL8817">
        <v>0</v>
      </c>
      <c r="AM8817">
        <v>0</v>
      </c>
      <c r="AO8817">
        <v>0</v>
      </c>
      <c r="AP8817">
        <v>20355</v>
      </c>
      <c r="AQ8817" t="s">
        <v>326</v>
      </c>
      <c r="AR8817" t="s">
        <v>327</v>
      </c>
      <c r="AS8817" t="s">
        <v>326</v>
      </c>
      <c r="AT8817" t="s">
        <v>327</v>
      </c>
      <c r="AU8817">
        <v>2040</v>
      </c>
      <c r="AV8817" t="s">
        <v>61</v>
      </c>
      <c r="AW8817">
        <v>3</v>
      </c>
      <c r="AX8817">
        <v>3</v>
      </c>
      <c r="AY8817">
        <v>2012</v>
      </c>
      <c r="AZ8817">
        <v>1</v>
      </c>
      <c r="BA8817" t="str">
        <f t="shared" si="274"/>
        <v>20121</v>
      </c>
      <c r="BB8817" t="str">
        <f t="shared" si="275"/>
        <v>20121US Airways Inc.</v>
      </c>
      <c r="BC8817" t="e">
        <f>#N/A</f>
        <v>#N/A</v>
      </c>
      <c r="BD8817" t="e">
        <f>#N/A</f>
        <v>#N/A</v>
      </c>
      <c r="BE8817" t="e">
        <f>#N/A</f>
        <v>#N/A</v>
      </c>
      <c r="BF8817" t="e">
        <f>#N/A</f>
        <v>#N/A</v>
      </c>
      <c r="BG8817" t="e">
        <f>#N/A</f>
        <v>#N/A</v>
      </c>
    </row>
    <row r="8818" spans="1:59">
      <c r="A8818">
        <v>39713.410000000003</v>
      </c>
      <c r="B8818">
        <v>39713.410000000003</v>
      </c>
      <c r="C8818">
        <v>211578.74</v>
      </c>
      <c r="D8818">
        <v>74.849999999999994</v>
      </c>
      <c r="F8818">
        <v>358.59</v>
      </c>
      <c r="G8818">
        <v>11459.32</v>
      </c>
      <c r="I8818">
        <v>280.45999999999998</v>
      </c>
      <c r="J8818">
        <v>0</v>
      </c>
      <c r="L8818">
        <v>6435.19</v>
      </c>
      <c r="M8818">
        <v>3792.63</v>
      </c>
      <c r="N8818">
        <v>0</v>
      </c>
      <c r="O8818">
        <v>94330.92</v>
      </c>
      <c r="P8818">
        <v>328310.69</v>
      </c>
      <c r="Q8818">
        <v>104118.56</v>
      </c>
      <c r="R8818">
        <v>23621.19</v>
      </c>
      <c r="S8818">
        <v>12455.85</v>
      </c>
      <c r="T8818">
        <v>34925.58</v>
      </c>
      <c r="U8818">
        <v>12715.12</v>
      </c>
      <c r="V8818">
        <v>21854.84</v>
      </c>
      <c r="W8818">
        <v>0</v>
      </c>
      <c r="X8818">
        <v>4299.66</v>
      </c>
      <c r="Y8818">
        <v>74606.490000000005</v>
      </c>
      <c r="Z8818">
        <v>288597.28000000003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39713.410000000003</v>
      </c>
      <c r="AI8818">
        <v>0</v>
      </c>
      <c r="AJ8818">
        <v>39713.410000000003</v>
      </c>
      <c r="AK8818">
        <v>0</v>
      </c>
      <c r="AL8818">
        <v>0</v>
      </c>
      <c r="AM8818">
        <v>0</v>
      </c>
      <c r="AO8818">
        <v>0</v>
      </c>
      <c r="AP8818">
        <v>20355</v>
      </c>
      <c r="AQ8818" t="s">
        <v>326</v>
      </c>
      <c r="AR8818" t="s">
        <v>327</v>
      </c>
      <c r="AS8818" t="s">
        <v>326</v>
      </c>
      <c r="AT8818" t="s">
        <v>327</v>
      </c>
      <c r="AU8818">
        <v>12041</v>
      </c>
      <c r="AV8818" t="s">
        <v>62</v>
      </c>
      <c r="AW8818">
        <v>3</v>
      </c>
      <c r="AX8818">
        <v>3</v>
      </c>
      <c r="AY8818">
        <v>2012</v>
      </c>
      <c r="AZ8818">
        <v>2</v>
      </c>
      <c r="BA8818" t="str">
        <f t="shared" si="274"/>
        <v>20122</v>
      </c>
      <c r="BB8818" t="str">
        <f t="shared" si="275"/>
        <v>20122US Airways Inc.</v>
      </c>
      <c r="BC8818" t="e">
        <f>#N/A</f>
        <v>#N/A</v>
      </c>
      <c r="BD8818" t="e">
        <f>#N/A</f>
        <v>#N/A</v>
      </c>
      <c r="BE8818" t="e">
        <f>#N/A</f>
        <v>#N/A</v>
      </c>
      <c r="BF8818" t="e">
        <f>#N/A</f>
        <v>#N/A</v>
      </c>
      <c r="BG8818" t="e">
        <f>#N/A</f>
        <v>#N/A</v>
      </c>
    </row>
    <row r="8819" spans="1:59">
      <c r="A8819">
        <v>80256</v>
      </c>
      <c r="B8819">
        <v>80256</v>
      </c>
      <c r="C8819">
        <v>402416.06</v>
      </c>
      <c r="D8819">
        <v>4867.1000000000004</v>
      </c>
      <c r="F8819">
        <v>23316.98</v>
      </c>
      <c r="G8819">
        <v>25829.82</v>
      </c>
      <c r="I8819">
        <v>632.16999999999996</v>
      </c>
      <c r="J8819">
        <v>0</v>
      </c>
      <c r="L8819">
        <v>14505.2</v>
      </c>
      <c r="M8819">
        <v>8548.75</v>
      </c>
      <c r="N8819">
        <v>0</v>
      </c>
      <c r="O8819">
        <v>212626.13</v>
      </c>
      <c r="P8819">
        <v>692742.21</v>
      </c>
      <c r="Q8819">
        <v>218693.23</v>
      </c>
      <c r="R8819">
        <v>29948.67</v>
      </c>
      <c r="S8819">
        <v>28076.04</v>
      </c>
      <c r="T8819">
        <v>78723.83</v>
      </c>
      <c r="U8819">
        <v>28660.45</v>
      </c>
      <c r="V8819">
        <v>49261.79</v>
      </c>
      <c r="W8819">
        <v>0</v>
      </c>
      <c r="X8819">
        <v>10955.82</v>
      </c>
      <c r="Y8819">
        <v>168166.39</v>
      </c>
      <c r="Z8819">
        <v>612486.22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80256</v>
      </c>
      <c r="AI8819">
        <v>0</v>
      </c>
      <c r="AJ8819">
        <v>80256</v>
      </c>
      <c r="AK8819">
        <v>0</v>
      </c>
      <c r="AL8819">
        <v>0</v>
      </c>
      <c r="AM8819">
        <v>0</v>
      </c>
      <c r="AO8819">
        <v>0</v>
      </c>
      <c r="AP8819">
        <v>20355</v>
      </c>
      <c r="AQ8819" t="s">
        <v>326</v>
      </c>
      <c r="AR8819" t="s">
        <v>327</v>
      </c>
      <c r="AS8819" t="s">
        <v>326</v>
      </c>
      <c r="AT8819" t="s">
        <v>327</v>
      </c>
      <c r="AU8819">
        <v>12040</v>
      </c>
      <c r="AV8819" t="s">
        <v>69</v>
      </c>
      <c r="AW8819">
        <v>3</v>
      </c>
      <c r="AX8819">
        <v>3</v>
      </c>
      <c r="AY8819">
        <v>2012</v>
      </c>
      <c r="AZ8819">
        <v>2</v>
      </c>
      <c r="BA8819" t="str">
        <f t="shared" si="274"/>
        <v>20122</v>
      </c>
      <c r="BB8819" t="str">
        <f t="shared" si="275"/>
        <v>20122US Airways Inc.</v>
      </c>
      <c r="BC8819" t="e">
        <f>#N/A</f>
        <v>#N/A</v>
      </c>
      <c r="BD8819" t="e">
        <f>#N/A</f>
        <v>#N/A</v>
      </c>
      <c r="BE8819" t="e">
        <f>#N/A</f>
        <v>#N/A</v>
      </c>
      <c r="BF8819" t="e">
        <f>#N/A</f>
        <v>#N/A</v>
      </c>
      <c r="BG8819" t="e">
        <f>#N/A</f>
        <v>#N/A</v>
      </c>
    </row>
    <row r="8820" spans="1:59">
      <c r="A8820">
        <v>201532.34</v>
      </c>
      <c r="B8820">
        <v>275103.01</v>
      </c>
      <c r="C8820">
        <v>1800024.69</v>
      </c>
      <c r="D8820">
        <v>1711.6</v>
      </c>
      <c r="F8820">
        <v>8199.83</v>
      </c>
      <c r="G8820">
        <v>98941.18</v>
      </c>
      <c r="I8820">
        <v>2421.5100000000002</v>
      </c>
      <c r="J8820">
        <v>0</v>
      </c>
      <c r="L8820">
        <v>55562.2</v>
      </c>
      <c r="M8820">
        <v>32746</v>
      </c>
      <c r="N8820">
        <v>0</v>
      </c>
      <c r="O8820">
        <v>814464.72</v>
      </c>
      <c r="P8820">
        <v>2814071.74</v>
      </c>
      <c r="Q8820">
        <v>915379.56</v>
      </c>
      <c r="R8820">
        <v>225707.22</v>
      </c>
      <c r="S8820">
        <v>107545.3</v>
      </c>
      <c r="T8820">
        <v>301551.76</v>
      </c>
      <c r="U8820">
        <v>109783.91</v>
      </c>
      <c r="V8820">
        <v>188697.36</v>
      </c>
      <c r="W8820">
        <v>0</v>
      </c>
      <c r="X8820">
        <v>46142</v>
      </c>
      <c r="Y8820">
        <v>644161.62</v>
      </c>
      <c r="Z8820">
        <v>2538968.73</v>
      </c>
      <c r="AA8820">
        <v>-63553.88</v>
      </c>
      <c r="AB8820">
        <v>2890.76</v>
      </c>
      <c r="AC8820">
        <v>-9780.42</v>
      </c>
      <c r="AD8820">
        <v>-1316.5</v>
      </c>
      <c r="AE8820">
        <v>0</v>
      </c>
      <c r="AF8820">
        <v>-1644.93</v>
      </c>
      <c r="AG8820">
        <v>-73404.97</v>
      </c>
      <c r="AH8820">
        <v>201698.05</v>
      </c>
      <c r="AI8820">
        <v>165.71</v>
      </c>
      <c r="AJ8820">
        <v>201532.34</v>
      </c>
      <c r="AK8820">
        <v>0</v>
      </c>
      <c r="AL8820">
        <v>0</v>
      </c>
      <c r="AM8820">
        <v>0</v>
      </c>
      <c r="AO8820">
        <v>0</v>
      </c>
      <c r="AP8820">
        <v>20355</v>
      </c>
      <c r="AQ8820" t="s">
        <v>326</v>
      </c>
      <c r="AR8820" t="s">
        <v>327</v>
      </c>
      <c r="AS8820" t="s">
        <v>326</v>
      </c>
      <c r="AT8820" t="s">
        <v>327</v>
      </c>
      <c r="AU8820">
        <v>2040</v>
      </c>
      <c r="AV8820" t="s">
        <v>61</v>
      </c>
      <c r="AW8820">
        <v>3</v>
      </c>
      <c r="AX8820">
        <v>3</v>
      </c>
      <c r="AY8820">
        <v>2012</v>
      </c>
      <c r="AZ8820">
        <v>2</v>
      </c>
      <c r="BA8820" t="str">
        <f t="shared" si="274"/>
        <v>20122</v>
      </c>
      <c r="BB8820" t="str">
        <f t="shared" si="275"/>
        <v>20122US Airways Inc.</v>
      </c>
      <c r="BC8820" t="e">
        <f>#N/A</f>
        <v>#N/A</v>
      </c>
      <c r="BD8820" t="e">
        <f>#N/A</f>
        <v>#N/A</v>
      </c>
      <c r="BE8820" t="e">
        <f>#N/A</f>
        <v>#N/A</v>
      </c>
      <c r="BF8820" t="e">
        <f>#N/A</f>
        <v>#N/A</v>
      </c>
      <c r="BG8820" t="e">
        <f>#N/A</f>
        <v>#N/A</v>
      </c>
    </row>
    <row r="8821" spans="1:59">
      <c r="A8821">
        <v>19649.900000000001</v>
      </c>
      <c r="B8821">
        <v>19649.900000000001</v>
      </c>
      <c r="C8821">
        <v>165013.72</v>
      </c>
      <c r="D8821">
        <v>57.42</v>
      </c>
      <c r="F8821">
        <v>306.14</v>
      </c>
      <c r="G8821">
        <v>9031.69</v>
      </c>
      <c r="I8821">
        <v>319.54000000000002</v>
      </c>
      <c r="J8821">
        <v>0</v>
      </c>
      <c r="L8821">
        <v>5321.01</v>
      </c>
      <c r="M8821">
        <v>3373.6</v>
      </c>
      <c r="N8821">
        <v>0</v>
      </c>
      <c r="O8821">
        <v>71870.990000000005</v>
      </c>
      <c r="P8821">
        <v>255294.11</v>
      </c>
      <c r="Q8821">
        <v>87182.37</v>
      </c>
      <c r="R8821">
        <v>21077.06</v>
      </c>
      <c r="S8821">
        <v>10446.23</v>
      </c>
      <c r="T8821">
        <v>30553.37</v>
      </c>
      <c r="U8821">
        <v>10481.700000000001</v>
      </c>
      <c r="V8821">
        <v>12941.15</v>
      </c>
      <c r="W8821">
        <v>0</v>
      </c>
      <c r="X8821">
        <v>3535.83</v>
      </c>
      <c r="Y8821">
        <v>59426.5</v>
      </c>
      <c r="Z8821">
        <v>235644.21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19649.900000000001</v>
      </c>
      <c r="AI8821">
        <v>0</v>
      </c>
      <c r="AJ8821">
        <v>19649.900000000001</v>
      </c>
      <c r="AK8821">
        <v>0</v>
      </c>
      <c r="AL8821">
        <v>0</v>
      </c>
      <c r="AM8821">
        <v>0</v>
      </c>
      <c r="AO8821">
        <v>0</v>
      </c>
      <c r="AP8821">
        <v>20355</v>
      </c>
      <c r="AQ8821" t="s">
        <v>326</v>
      </c>
      <c r="AR8821" t="s">
        <v>327</v>
      </c>
      <c r="AS8821" t="s">
        <v>326</v>
      </c>
      <c r="AT8821" t="s">
        <v>327</v>
      </c>
      <c r="AU8821">
        <v>12041</v>
      </c>
      <c r="AV8821" t="s">
        <v>62</v>
      </c>
      <c r="AW8821">
        <v>3</v>
      </c>
      <c r="AX8821">
        <v>3</v>
      </c>
      <c r="AY8821">
        <v>2012</v>
      </c>
      <c r="AZ8821">
        <v>3</v>
      </c>
      <c r="BA8821" t="str">
        <f t="shared" si="274"/>
        <v>20123</v>
      </c>
      <c r="BB8821" t="str">
        <f t="shared" si="275"/>
        <v>20123US Airways Inc.</v>
      </c>
      <c r="BC8821" t="e">
        <f>#N/A</f>
        <v>#N/A</v>
      </c>
      <c r="BD8821" t="e">
        <f>#N/A</f>
        <v>#N/A</v>
      </c>
      <c r="BE8821" t="e">
        <f>#N/A</f>
        <v>#N/A</v>
      </c>
      <c r="BF8821" t="e">
        <f>#N/A</f>
        <v>#N/A</v>
      </c>
      <c r="BG8821" t="e">
        <f>#N/A</f>
        <v>#N/A</v>
      </c>
    </row>
    <row r="8822" spans="1:59">
      <c r="A8822">
        <v>117639.28</v>
      </c>
      <c r="B8822">
        <v>117639.28</v>
      </c>
      <c r="C8822">
        <v>485108.67</v>
      </c>
      <c r="D8822">
        <v>4091.44</v>
      </c>
      <c r="F8822">
        <v>21812.1</v>
      </c>
      <c r="G8822">
        <v>28136.75</v>
      </c>
      <c r="I8822">
        <v>995.47</v>
      </c>
      <c r="J8822">
        <v>0</v>
      </c>
      <c r="L8822">
        <v>16576.73</v>
      </c>
      <c r="M8822">
        <v>10509.9</v>
      </c>
      <c r="N8822">
        <v>0</v>
      </c>
      <c r="O8822">
        <v>223902.32</v>
      </c>
      <c r="P8822">
        <v>791133.37</v>
      </c>
      <c r="Q8822">
        <v>245233.21</v>
      </c>
      <c r="R8822">
        <v>30993.65</v>
      </c>
      <c r="S8822">
        <v>32543.52</v>
      </c>
      <c r="T8822">
        <v>95184.04</v>
      </c>
      <c r="U8822">
        <v>32654.03</v>
      </c>
      <c r="V8822">
        <v>40316.03</v>
      </c>
      <c r="W8822">
        <v>0</v>
      </c>
      <c r="X8822">
        <v>11436.07</v>
      </c>
      <c r="Y8822">
        <v>185133.54</v>
      </c>
      <c r="Z8822">
        <v>673494.09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117639.28</v>
      </c>
      <c r="AI8822">
        <v>0</v>
      </c>
      <c r="AJ8822">
        <v>117639.28</v>
      </c>
      <c r="AK8822">
        <v>0</v>
      </c>
      <c r="AL8822">
        <v>0</v>
      </c>
      <c r="AM8822">
        <v>0</v>
      </c>
      <c r="AO8822">
        <v>0</v>
      </c>
      <c r="AP8822">
        <v>20355</v>
      </c>
      <c r="AQ8822" t="s">
        <v>326</v>
      </c>
      <c r="AR8822" t="s">
        <v>327</v>
      </c>
      <c r="AS8822" t="s">
        <v>326</v>
      </c>
      <c r="AT8822" t="s">
        <v>327</v>
      </c>
      <c r="AU8822">
        <v>12040</v>
      </c>
      <c r="AV8822" t="s">
        <v>69</v>
      </c>
      <c r="AW8822">
        <v>3</v>
      </c>
      <c r="AX8822">
        <v>3</v>
      </c>
      <c r="AY8822">
        <v>2012</v>
      </c>
      <c r="AZ8822">
        <v>3</v>
      </c>
      <c r="BA8822" t="str">
        <f t="shared" si="274"/>
        <v>20123</v>
      </c>
      <c r="BB8822" t="str">
        <f t="shared" si="275"/>
        <v>20123US Airways Inc.</v>
      </c>
      <c r="BC8822" t="e">
        <f>#N/A</f>
        <v>#N/A</v>
      </c>
      <c r="BD8822" t="e">
        <f>#N/A</f>
        <v>#N/A</v>
      </c>
      <c r="BE8822" t="e">
        <f>#N/A</f>
        <v>#N/A</v>
      </c>
      <c r="BF8822" t="e">
        <f>#N/A</f>
        <v>#N/A</v>
      </c>
      <c r="BG8822" t="e">
        <f>#N/A</f>
        <v>#N/A</v>
      </c>
    </row>
    <row r="8823" spans="1:59">
      <c r="A8823">
        <v>126032.52</v>
      </c>
      <c r="B8823">
        <v>124257.96</v>
      </c>
      <c r="C8823">
        <v>1631665.91</v>
      </c>
      <c r="D8823">
        <v>1331.74</v>
      </c>
      <c r="F8823">
        <v>7099.72</v>
      </c>
      <c r="G8823">
        <v>92195.86</v>
      </c>
      <c r="I8823">
        <v>3261.85</v>
      </c>
      <c r="J8823">
        <v>0</v>
      </c>
      <c r="L8823">
        <v>54317.06</v>
      </c>
      <c r="M8823">
        <v>34437.839999999997</v>
      </c>
      <c r="N8823">
        <v>0</v>
      </c>
      <c r="O8823">
        <v>733661.96</v>
      </c>
      <c r="P8823">
        <v>2557971.9300000002</v>
      </c>
      <c r="Q8823">
        <v>893638.65</v>
      </c>
      <c r="R8823">
        <v>230981.2</v>
      </c>
      <c r="S8823">
        <v>106635.52</v>
      </c>
      <c r="T8823">
        <v>311890.08</v>
      </c>
      <c r="U8823">
        <v>106997.65</v>
      </c>
      <c r="V8823">
        <v>132103.74</v>
      </c>
      <c r="W8823">
        <v>0</v>
      </c>
      <c r="X8823">
        <v>44839.03</v>
      </c>
      <c r="Y8823">
        <v>606628.11</v>
      </c>
      <c r="Z8823">
        <v>2433713.98</v>
      </c>
      <c r="AA8823">
        <v>-67825.72</v>
      </c>
      <c r="AB8823">
        <v>3224.14</v>
      </c>
      <c r="AC8823">
        <v>978.87</v>
      </c>
      <c r="AD8823">
        <v>-1377.02</v>
      </c>
      <c r="AE8823">
        <v>0</v>
      </c>
      <c r="AF8823">
        <v>67541.72</v>
      </c>
      <c r="AG8823">
        <v>2541.9899999999998</v>
      </c>
      <c r="AH8823">
        <v>126799.95</v>
      </c>
      <c r="AI8823">
        <v>767.43</v>
      </c>
      <c r="AJ8823">
        <v>126032.52</v>
      </c>
      <c r="AK8823">
        <v>0</v>
      </c>
      <c r="AL8823">
        <v>0</v>
      </c>
      <c r="AM8823">
        <v>0</v>
      </c>
      <c r="AO8823">
        <v>0</v>
      </c>
      <c r="AP8823">
        <v>20355</v>
      </c>
      <c r="AQ8823" t="s">
        <v>326</v>
      </c>
      <c r="AR8823" t="s">
        <v>327</v>
      </c>
      <c r="AS8823" t="s">
        <v>326</v>
      </c>
      <c r="AT8823" t="s">
        <v>327</v>
      </c>
      <c r="AU8823">
        <v>2040</v>
      </c>
      <c r="AV8823" t="s">
        <v>61</v>
      </c>
      <c r="AW8823">
        <v>3</v>
      </c>
      <c r="AX8823">
        <v>3</v>
      </c>
      <c r="AY8823">
        <v>2012</v>
      </c>
      <c r="AZ8823">
        <v>3</v>
      </c>
      <c r="BA8823" t="str">
        <f t="shared" si="274"/>
        <v>20123</v>
      </c>
      <c r="BB8823" t="str">
        <f t="shared" si="275"/>
        <v>20123US Airways Inc.</v>
      </c>
      <c r="BC8823" t="e">
        <f>#N/A</f>
        <v>#N/A</v>
      </c>
      <c r="BD8823" t="e">
        <f>#N/A</f>
        <v>#N/A</v>
      </c>
      <c r="BE8823" t="e">
        <f>#N/A</f>
        <v>#N/A</v>
      </c>
      <c r="BF8823" t="e">
        <f>#N/A</f>
        <v>#N/A</v>
      </c>
      <c r="BG8823" t="e">
        <f>#N/A</f>
        <v>#N/A</v>
      </c>
    </row>
    <row r="8824" spans="1:59">
      <c r="A8824">
        <v>7484.96</v>
      </c>
      <c r="B8824">
        <v>7484.96</v>
      </c>
      <c r="C8824">
        <v>263850.2</v>
      </c>
      <c r="D8824">
        <v>5512.28</v>
      </c>
      <c r="F8824">
        <v>24010.2</v>
      </c>
      <c r="G8824">
        <v>18375.21</v>
      </c>
      <c r="I8824">
        <v>773.2</v>
      </c>
      <c r="J8824">
        <v>0</v>
      </c>
      <c r="L8824">
        <v>10258.76</v>
      </c>
      <c r="M8824">
        <v>7091.12</v>
      </c>
      <c r="N8824">
        <v>0</v>
      </c>
      <c r="O8824">
        <v>144908.64000000001</v>
      </c>
      <c r="P8824">
        <v>474779.6</v>
      </c>
      <c r="Q8824">
        <v>168794.75</v>
      </c>
      <c r="R8824">
        <v>36539.339999999997</v>
      </c>
      <c r="S8824">
        <v>20200.310000000001</v>
      </c>
      <c r="T8824">
        <v>61310.33</v>
      </c>
      <c r="U8824">
        <v>19604.38</v>
      </c>
      <c r="V8824">
        <v>25634.43</v>
      </c>
      <c r="W8824">
        <v>0</v>
      </c>
      <c r="X8824">
        <v>9228.14</v>
      </c>
      <c r="Y8824">
        <v>125982.97</v>
      </c>
      <c r="Z8824">
        <v>467294.64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7484.96</v>
      </c>
      <c r="AI8824">
        <v>0</v>
      </c>
      <c r="AJ8824">
        <v>7484.96</v>
      </c>
      <c r="AK8824">
        <v>0</v>
      </c>
      <c r="AL8824">
        <v>0</v>
      </c>
      <c r="AM8824">
        <v>0</v>
      </c>
      <c r="AO8824">
        <v>0</v>
      </c>
      <c r="AP8824">
        <v>20355</v>
      </c>
      <c r="AQ8824" t="s">
        <v>326</v>
      </c>
      <c r="AR8824" t="s">
        <v>327</v>
      </c>
      <c r="AS8824" t="s">
        <v>326</v>
      </c>
      <c r="AT8824" t="s">
        <v>327</v>
      </c>
      <c r="AU8824">
        <v>12040</v>
      </c>
      <c r="AV8824" t="s">
        <v>69</v>
      </c>
      <c r="AW8824">
        <v>3</v>
      </c>
      <c r="AX8824">
        <v>3</v>
      </c>
      <c r="AY8824">
        <v>2012</v>
      </c>
      <c r="AZ8824">
        <v>4</v>
      </c>
      <c r="BA8824" t="str">
        <f t="shared" si="274"/>
        <v>20124</v>
      </c>
      <c r="BB8824" t="str">
        <f t="shared" si="275"/>
        <v>20124US Airways Inc.</v>
      </c>
      <c r="BC8824" t="e">
        <f>#N/A</f>
        <v>#N/A</v>
      </c>
      <c r="BD8824" t="e">
        <f>#N/A</f>
        <v>#N/A</v>
      </c>
      <c r="BE8824" t="e">
        <f>#N/A</f>
        <v>#N/A</v>
      </c>
      <c r="BF8824" t="e">
        <f>#N/A</f>
        <v>#N/A</v>
      </c>
      <c r="BG8824" t="e">
        <f>#N/A</f>
        <v>#N/A</v>
      </c>
    </row>
    <row r="8825" spans="1:59">
      <c r="A8825">
        <v>13837.9</v>
      </c>
      <c r="B8825">
        <v>13837.9</v>
      </c>
      <c r="C8825">
        <v>164630.34</v>
      </c>
      <c r="D8825">
        <v>96.43</v>
      </c>
      <c r="F8825">
        <v>420.01</v>
      </c>
      <c r="G8825">
        <v>9231.19</v>
      </c>
      <c r="I8825">
        <v>388.43</v>
      </c>
      <c r="J8825">
        <v>0</v>
      </c>
      <c r="L8825">
        <v>5153.71</v>
      </c>
      <c r="M8825">
        <v>3562.38</v>
      </c>
      <c r="N8825">
        <v>0</v>
      </c>
      <c r="O8825">
        <v>72798.02</v>
      </c>
      <c r="P8825">
        <v>256280.5</v>
      </c>
      <c r="Q8825">
        <v>88880.19</v>
      </c>
      <c r="R8825">
        <v>22467.07</v>
      </c>
      <c r="S8825">
        <v>10148.07</v>
      </c>
      <c r="T8825">
        <v>30800.58</v>
      </c>
      <c r="U8825">
        <v>9848.69</v>
      </c>
      <c r="V8825">
        <v>12878.01</v>
      </c>
      <c r="W8825">
        <v>0</v>
      </c>
      <c r="X8825">
        <v>4129.7</v>
      </c>
      <c r="Y8825">
        <v>63290.3</v>
      </c>
      <c r="Z8825">
        <v>242442.6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13837.9</v>
      </c>
      <c r="AI8825">
        <v>0</v>
      </c>
      <c r="AJ8825">
        <v>13837.9</v>
      </c>
      <c r="AK8825">
        <v>0</v>
      </c>
      <c r="AL8825">
        <v>0</v>
      </c>
      <c r="AM8825">
        <v>0</v>
      </c>
      <c r="AO8825">
        <v>0</v>
      </c>
      <c r="AP8825">
        <v>20355</v>
      </c>
      <c r="AQ8825" t="s">
        <v>326</v>
      </c>
      <c r="AR8825" t="s">
        <v>327</v>
      </c>
      <c r="AS8825" t="s">
        <v>326</v>
      </c>
      <c r="AT8825" t="s">
        <v>327</v>
      </c>
      <c r="AU8825">
        <v>12041</v>
      </c>
      <c r="AV8825" t="s">
        <v>62</v>
      </c>
      <c r="AW8825">
        <v>3</v>
      </c>
      <c r="AX8825">
        <v>3</v>
      </c>
      <c r="AY8825">
        <v>2012</v>
      </c>
      <c r="AZ8825">
        <v>4</v>
      </c>
      <c r="BA8825" t="str">
        <f t="shared" si="274"/>
        <v>20124</v>
      </c>
      <c r="BB8825" t="str">
        <f t="shared" si="275"/>
        <v>20124US Airways Inc.</v>
      </c>
      <c r="BC8825" t="e">
        <f>#N/A</f>
        <v>#N/A</v>
      </c>
      <c r="BD8825" t="e">
        <f>#N/A</f>
        <v>#N/A</v>
      </c>
      <c r="BE8825" t="e">
        <f>#N/A</f>
        <v>#N/A</v>
      </c>
      <c r="BF8825" t="e">
        <f>#N/A</f>
        <v>#N/A</v>
      </c>
      <c r="BG8825" t="e">
        <f>#N/A</f>
        <v>#N/A</v>
      </c>
    </row>
    <row r="8826" spans="1:59">
      <c r="A8826">
        <v>25327.8</v>
      </c>
      <c r="B8826">
        <v>87757.01</v>
      </c>
      <c r="C8826">
        <v>1630301.72</v>
      </c>
      <c r="D8826">
        <v>2060.19</v>
      </c>
      <c r="F8826">
        <v>8973.7099999999991</v>
      </c>
      <c r="G8826">
        <v>98672.45</v>
      </c>
      <c r="I8826">
        <v>4151.9799999999996</v>
      </c>
      <c r="J8826">
        <v>0</v>
      </c>
      <c r="L8826">
        <v>55088.160000000003</v>
      </c>
      <c r="M8826">
        <v>38078.379999999997</v>
      </c>
      <c r="N8826">
        <v>0</v>
      </c>
      <c r="O8826">
        <v>778140.28</v>
      </c>
      <c r="P8826">
        <v>2615466.87</v>
      </c>
      <c r="Q8826">
        <v>901856</v>
      </c>
      <c r="R8826">
        <v>219493.57</v>
      </c>
      <c r="S8826">
        <v>108473.02</v>
      </c>
      <c r="T8826">
        <v>329228.37</v>
      </c>
      <c r="U8826">
        <v>105272.96000000001</v>
      </c>
      <c r="V8826">
        <v>137653.49</v>
      </c>
      <c r="W8826">
        <v>0</v>
      </c>
      <c r="X8826">
        <v>49220.53</v>
      </c>
      <c r="Y8826">
        <v>676511.93</v>
      </c>
      <c r="Z8826">
        <v>2527709.86</v>
      </c>
      <c r="AA8826">
        <v>-64367.01</v>
      </c>
      <c r="AB8826">
        <v>3232.91</v>
      </c>
      <c r="AC8826">
        <v>-1734.51</v>
      </c>
      <c r="AD8826">
        <v>-1953.56</v>
      </c>
      <c r="AE8826">
        <v>0</v>
      </c>
      <c r="AF8826">
        <v>785.69</v>
      </c>
      <c r="AG8826">
        <v>-64036.480000000003</v>
      </c>
      <c r="AH8826">
        <v>23720.53</v>
      </c>
      <c r="AI8826">
        <v>-1607.27</v>
      </c>
      <c r="AJ8826">
        <v>25327.8</v>
      </c>
      <c r="AK8826">
        <v>0</v>
      </c>
      <c r="AL8826">
        <v>0</v>
      </c>
      <c r="AM8826">
        <v>0</v>
      </c>
      <c r="AO8826">
        <v>0</v>
      </c>
      <c r="AP8826">
        <v>20355</v>
      </c>
      <c r="AQ8826" t="s">
        <v>326</v>
      </c>
      <c r="AR8826" t="s">
        <v>327</v>
      </c>
      <c r="AS8826" t="s">
        <v>326</v>
      </c>
      <c r="AT8826" t="s">
        <v>327</v>
      </c>
      <c r="AU8826">
        <v>2040</v>
      </c>
      <c r="AV8826" t="s">
        <v>61</v>
      </c>
      <c r="AW8826">
        <v>3</v>
      </c>
      <c r="AX8826">
        <v>3</v>
      </c>
      <c r="AY8826">
        <v>2012</v>
      </c>
      <c r="AZ8826">
        <v>4</v>
      </c>
      <c r="BA8826" t="str">
        <f t="shared" si="274"/>
        <v>20124</v>
      </c>
      <c r="BB8826" t="str">
        <f t="shared" si="275"/>
        <v>20124US Airways Inc.</v>
      </c>
      <c r="BC8826" t="e">
        <f>#N/A</f>
        <v>#N/A</v>
      </c>
      <c r="BD8826" t="e">
        <f>#N/A</f>
        <v>#N/A</v>
      </c>
      <c r="BE8826" t="e">
        <f>#N/A</f>
        <v>#N/A</v>
      </c>
      <c r="BF8826" t="e">
        <f>#N/A</f>
        <v>#N/A</v>
      </c>
      <c r="BG8826" t="e">
        <f>#N/A</f>
        <v>#N/A</v>
      </c>
    </row>
    <row r="8827" spans="1:59">
      <c r="A8827">
        <v>-6476.07</v>
      </c>
      <c r="B8827">
        <v>-6476.07</v>
      </c>
      <c r="C8827">
        <v>220607.85</v>
      </c>
      <c r="D8827">
        <v>5288.87</v>
      </c>
      <c r="F8827">
        <v>23590.97</v>
      </c>
      <c r="G8827">
        <v>15532.17</v>
      </c>
      <c r="I8827">
        <v>162.19999999999999</v>
      </c>
      <c r="J8827">
        <v>0</v>
      </c>
      <c r="L8827">
        <v>9950.5499999999993</v>
      </c>
      <c r="M8827">
        <v>6203.33</v>
      </c>
      <c r="N8827">
        <v>0</v>
      </c>
      <c r="O8827">
        <v>117023.51</v>
      </c>
      <c r="P8827">
        <v>398359.46</v>
      </c>
      <c r="Q8827">
        <v>150634.04</v>
      </c>
      <c r="R8827">
        <v>29869.360000000001</v>
      </c>
      <c r="S8827">
        <v>17508.099999999999</v>
      </c>
      <c r="T8827">
        <v>49782.79</v>
      </c>
      <c r="U8827">
        <v>16435.099999999999</v>
      </c>
      <c r="V8827">
        <v>28561.24</v>
      </c>
      <c r="W8827">
        <v>0</v>
      </c>
      <c r="X8827">
        <v>8177.05</v>
      </c>
      <c r="Y8827">
        <v>103867.86</v>
      </c>
      <c r="Z8827">
        <v>404835.52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-6476.07</v>
      </c>
      <c r="AI8827">
        <v>0</v>
      </c>
      <c r="AJ8827">
        <v>-6476.07</v>
      </c>
      <c r="AK8827">
        <v>0</v>
      </c>
      <c r="AL8827">
        <v>0</v>
      </c>
      <c r="AM8827">
        <v>0</v>
      </c>
      <c r="AO8827">
        <v>0</v>
      </c>
      <c r="AP8827">
        <v>20355</v>
      </c>
      <c r="AQ8827" t="s">
        <v>326</v>
      </c>
      <c r="AR8827" t="s">
        <v>327</v>
      </c>
      <c r="AS8827" t="s">
        <v>326</v>
      </c>
      <c r="AT8827" t="s">
        <v>327</v>
      </c>
      <c r="AU8827">
        <v>12040</v>
      </c>
      <c r="AV8827" t="s">
        <v>69</v>
      </c>
      <c r="AW8827">
        <v>3</v>
      </c>
      <c r="AX8827">
        <v>3</v>
      </c>
      <c r="AY8827">
        <v>2013</v>
      </c>
      <c r="AZ8827">
        <v>1</v>
      </c>
      <c r="BA8827" t="str">
        <f t="shared" si="274"/>
        <v>20131</v>
      </c>
      <c r="BB8827" t="str">
        <f t="shared" si="275"/>
        <v>20131US Airways Inc.</v>
      </c>
      <c r="BC8827" t="e">
        <f>#N/A</f>
        <v>#N/A</v>
      </c>
      <c r="BD8827" t="e">
        <f>#N/A</f>
        <v>#N/A</v>
      </c>
      <c r="BE8827" t="e">
        <f>#N/A</f>
        <v>#N/A</v>
      </c>
      <c r="BF8827" t="e">
        <f>#N/A</f>
        <v>#N/A</v>
      </c>
      <c r="BG8827" t="e">
        <f>#N/A</f>
        <v>#N/A</v>
      </c>
    </row>
    <row r="8828" spans="1:59">
      <c r="A8828">
        <v>21957.63</v>
      </c>
      <c r="B8828">
        <v>21957.63</v>
      </c>
      <c r="C8828">
        <v>227708.78</v>
      </c>
      <c r="D8828">
        <v>140.57</v>
      </c>
      <c r="F8828">
        <v>627</v>
      </c>
      <c r="G8828">
        <v>12958.42</v>
      </c>
      <c r="I8828">
        <v>135.33000000000001</v>
      </c>
      <c r="J8828">
        <v>0</v>
      </c>
      <c r="L8828">
        <v>8301.7000000000007</v>
      </c>
      <c r="M8828">
        <v>5175.41</v>
      </c>
      <c r="N8828">
        <v>0</v>
      </c>
      <c r="O8828">
        <v>97632.17</v>
      </c>
      <c r="P8828">
        <v>352679.37</v>
      </c>
      <c r="Q8828">
        <v>117588.75</v>
      </c>
      <c r="R8828">
        <v>26935.17</v>
      </c>
      <c r="S8828">
        <v>14606.93</v>
      </c>
      <c r="T8828">
        <v>41533.550000000003</v>
      </c>
      <c r="U8828">
        <v>13711.72</v>
      </c>
      <c r="V8828">
        <v>23828.51</v>
      </c>
      <c r="W8828">
        <v>0</v>
      </c>
      <c r="X8828">
        <v>5860.65</v>
      </c>
      <c r="Y8828">
        <v>86656.47</v>
      </c>
      <c r="Z8828">
        <v>330721.74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21957.63</v>
      </c>
      <c r="AI8828">
        <v>0</v>
      </c>
      <c r="AJ8828">
        <v>21957.63</v>
      </c>
      <c r="AK8828">
        <v>0</v>
      </c>
      <c r="AL8828">
        <v>0</v>
      </c>
      <c r="AM8828">
        <v>0</v>
      </c>
      <c r="AO8828">
        <v>0</v>
      </c>
      <c r="AP8828">
        <v>20355</v>
      </c>
      <c r="AQ8828" t="s">
        <v>326</v>
      </c>
      <c r="AR8828" t="s">
        <v>327</v>
      </c>
      <c r="AS8828" t="s">
        <v>326</v>
      </c>
      <c r="AT8828" t="s">
        <v>327</v>
      </c>
      <c r="AU8828">
        <v>12041</v>
      </c>
      <c r="AV8828" t="s">
        <v>62</v>
      </c>
      <c r="AW8828">
        <v>3</v>
      </c>
      <c r="AX8828">
        <v>3</v>
      </c>
      <c r="AY8828">
        <v>2013</v>
      </c>
      <c r="AZ8828">
        <v>1</v>
      </c>
      <c r="BA8828" t="str">
        <f t="shared" si="274"/>
        <v>20131</v>
      </c>
      <c r="BB8828" t="str">
        <f t="shared" si="275"/>
        <v>20131US Airways Inc.</v>
      </c>
      <c r="BC8828" t="e">
        <f>#N/A</f>
        <v>#N/A</v>
      </c>
      <c r="BD8828" t="e">
        <f>#N/A</f>
        <v>#N/A</v>
      </c>
      <c r="BE8828" t="e">
        <f>#N/A</f>
        <v>#N/A</v>
      </c>
      <c r="BF8828" t="e">
        <f>#N/A</f>
        <v>#N/A</v>
      </c>
      <c r="BG8828" t="e">
        <f>#N/A</f>
        <v>#N/A</v>
      </c>
    </row>
    <row r="8829" spans="1:59">
      <c r="A8829">
        <v>53503.13</v>
      </c>
      <c r="B8829">
        <v>86492.04</v>
      </c>
      <c r="C8829">
        <v>1710458.35</v>
      </c>
      <c r="D8829">
        <v>2031.34</v>
      </c>
      <c r="F8829">
        <v>9060.7800000000007</v>
      </c>
      <c r="G8829">
        <v>101979.1</v>
      </c>
      <c r="I8829">
        <v>1064.98</v>
      </c>
      <c r="J8829">
        <v>0</v>
      </c>
      <c r="L8829">
        <v>65332.01</v>
      </c>
      <c r="M8829">
        <v>40729.040000000001</v>
      </c>
      <c r="N8829">
        <v>0</v>
      </c>
      <c r="O8829">
        <v>768337.75</v>
      </c>
      <c r="P8829">
        <v>2698993.34</v>
      </c>
      <c r="Q8829">
        <v>919100.01</v>
      </c>
      <c r="R8829">
        <v>221245.68</v>
      </c>
      <c r="S8829">
        <v>114952.41</v>
      </c>
      <c r="T8829">
        <v>326857.36</v>
      </c>
      <c r="U8829">
        <v>107907.41</v>
      </c>
      <c r="V8829">
        <v>187523.67</v>
      </c>
      <c r="W8829">
        <v>0</v>
      </c>
      <c r="X8829">
        <v>52952.7</v>
      </c>
      <c r="Y8829">
        <v>681962.06</v>
      </c>
      <c r="Z8829">
        <v>2612501.2999999998</v>
      </c>
      <c r="AA8829">
        <v>-61850.22</v>
      </c>
      <c r="AB8829">
        <v>3356.19</v>
      </c>
      <c r="AC8829">
        <v>-5392.89</v>
      </c>
      <c r="AD8829">
        <v>-1458.78</v>
      </c>
      <c r="AE8829">
        <v>0</v>
      </c>
      <c r="AF8829">
        <v>32612.240000000002</v>
      </c>
      <c r="AG8829">
        <v>-32733.45</v>
      </c>
      <c r="AH8829">
        <v>53758.6</v>
      </c>
      <c r="AI8829">
        <v>255.46</v>
      </c>
      <c r="AJ8829">
        <v>53503.13</v>
      </c>
      <c r="AK8829">
        <v>0</v>
      </c>
      <c r="AL8829">
        <v>0</v>
      </c>
      <c r="AM8829">
        <v>0</v>
      </c>
      <c r="AO8829">
        <v>0</v>
      </c>
      <c r="AP8829">
        <v>20355</v>
      </c>
      <c r="AQ8829" t="s">
        <v>326</v>
      </c>
      <c r="AR8829" t="s">
        <v>327</v>
      </c>
      <c r="AS8829" t="s">
        <v>326</v>
      </c>
      <c r="AT8829" t="s">
        <v>327</v>
      </c>
      <c r="AU8829">
        <v>2040</v>
      </c>
      <c r="AV8829" t="s">
        <v>61</v>
      </c>
      <c r="AW8829">
        <v>3</v>
      </c>
      <c r="AX8829">
        <v>3</v>
      </c>
      <c r="AY8829">
        <v>2013</v>
      </c>
      <c r="AZ8829">
        <v>1</v>
      </c>
      <c r="BA8829" t="str">
        <f t="shared" si="274"/>
        <v>20131</v>
      </c>
      <c r="BB8829" t="str">
        <f t="shared" si="275"/>
        <v>20131US Airways Inc.</v>
      </c>
      <c r="BC8829" t="e">
        <f>#N/A</f>
        <v>#N/A</v>
      </c>
      <c r="BD8829" t="e">
        <f>#N/A</f>
        <v>#N/A</v>
      </c>
      <c r="BE8829" t="e">
        <f>#N/A</f>
        <v>#N/A</v>
      </c>
      <c r="BF8829" t="e">
        <f>#N/A</f>
        <v>#N/A</v>
      </c>
      <c r="BG8829" t="e">
        <f>#N/A</f>
        <v>#N/A</v>
      </c>
    </row>
    <row r="8830" spans="1:59">
      <c r="A8830">
        <v>40823.56</v>
      </c>
      <c r="B8830">
        <v>40823.56</v>
      </c>
      <c r="C8830">
        <v>215704.49</v>
      </c>
      <c r="D8830">
        <v>139.05000000000001</v>
      </c>
      <c r="F8830">
        <v>775.11</v>
      </c>
      <c r="G8830">
        <v>11486.14</v>
      </c>
      <c r="I8830">
        <v>256.17</v>
      </c>
      <c r="J8830">
        <v>0</v>
      </c>
      <c r="L8830">
        <v>6955.08</v>
      </c>
      <c r="M8830">
        <v>5124.9399999999996</v>
      </c>
      <c r="N8830">
        <v>0</v>
      </c>
      <c r="O8830">
        <v>90443.05</v>
      </c>
      <c r="P8830">
        <v>330884.02</v>
      </c>
      <c r="Q8830">
        <v>102871.05</v>
      </c>
      <c r="R8830">
        <v>25617.19</v>
      </c>
      <c r="S8830">
        <v>13808.18</v>
      </c>
      <c r="T8830">
        <v>36325.94</v>
      </c>
      <c r="U8830">
        <v>12471.54</v>
      </c>
      <c r="V8830">
        <v>22242.35</v>
      </c>
      <c r="W8830">
        <v>0</v>
      </c>
      <c r="X8830">
        <v>4643.7299999999996</v>
      </c>
      <c r="Y8830">
        <v>72080.479999999996</v>
      </c>
      <c r="Z8830">
        <v>290060.46000000002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40823.56</v>
      </c>
      <c r="AI8830">
        <v>0</v>
      </c>
      <c r="AJ8830">
        <v>40823.56</v>
      </c>
      <c r="AK8830">
        <v>0</v>
      </c>
      <c r="AL8830">
        <v>0</v>
      </c>
      <c r="AM8830">
        <v>0</v>
      </c>
      <c r="AO8830">
        <v>0</v>
      </c>
      <c r="AP8830">
        <v>20355</v>
      </c>
      <c r="AQ8830" t="s">
        <v>326</v>
      </c>
      <c r="AR8830" t="s">
        <v>327</v>
      </c>
      <c r="AS8830" t="s">
        <v>326</v>
      </c>
      <c r="AT8830" t="s">
        <v>327</v>
      </c>
      <c r="AU8830">
        <v>12041</v>
      </c>
      <c r="AV8830" t="s">
        <v>62</v>
      </c>
      <c r="AW8830">
        <v>3</v>
      </c>
      <c r="AX8830">
        <v>3</v>
      </c>
      <c r="AY8830">
        <v>2013</v>
      </c>
      <c r="AZ8830">
        <v>2</v>
      </c>
      <c r="BA8830" t="str">
        <f t="shared" si="274"/>
        <v>20132</v>
      </c>
      <c r="BB8830" t="str">
        <f t="shared" si="275"/>
        <v>20132US Airways Inc.</v>
      </c>
      <c r="BC8830" t="e">
        <f>#N/A</f>
        <v>#N/A</v>
      </c>
      <c r="BD8830" t="e">
        <f>#N/A</f>
        <v>#N/A</v>
      </c>
      <c r="BE8830" t="e">
        <f>#N/A</f>
        <v>#N/A</v>
      </c>
      <c r="BF8830" t="e">
        <f>#N/A</f>
        <v>#N/A</v>
      </c>
      <c r="BG8830" t="e">
        <f>#N/A</f>
        <v>#N/A</v>
      </c>
    </row>
    <row r="8831" spans="1:59">
      <c r="A8831">
        <v>101957.88</v>
      </c>
      <c r="B8831">
        <v>101957.88</v>
      </c>
      <c r="C8831">
        <v>440304.42</v>
      </c>
      <c r="D8831">
        <v>4034.38</v>
      </c>
      <c r="F8831">
        <v>22488.81</v>
      </c>
      <c r="G8831">
        <v>26078.97</v>
      </c>
      <c r="I8831">
        <v>581.62</v>
      </c>
      <c r="J8831">
        <v>0</v>
      </c>
      <c r="L8831">
        <v>15791.32</v>
      </c>
      <c r="M8831">
        <v>11636.03</v>
      </c>
      <c r="N8831">
        <v>0</v>
      </c>
      <c r="O8831">
        <v>205348.52</v>
      </c>
      <c r="P8831">
        <v>726264.07</v>
      </c>
      <c r="Q8831">
        <v>215015.35</v>
      </c>
      <c r="R8831">
        <v>41745.370000000003</v>
      </c>
      <c r="S8831">
        <v>31351.1</v>
      </c>
      <c r="T8831">
        <v>82477.08</v>
      </c>
      <c r="U8831">
        <v>28316.28</v>
      </c>
      <c r="V8831">
        <v>50500.65</v>
      </c>
      <c r="W8831">
        <v>0</v>
      </c>
      <c r="X8831">
        <v>11243.54</v>
      </c>
      <c r="Y8831">
        <v>163656.79999999999</v>
      </c>
      <c r="Z8831">
        <v>624306.18999999994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101957.88</v>
      </c>
      <c r="AI8831">
        <v>0</v>
      </c>
      <c r="AJ8831">
        <v>101957.88</v>
      </c>
      <c r="AK8831">
        <v>0</v>
      </c>
      <c r="AL8831">
        <v>0</v>
      </c>
      <c r="AM8831">
        <v>0</v>
      </c>
      <c r="AO8831">
        <v>0</v>
      </c>
      <c r="AP8831">
        <v>20355</v>
      </c>
      <c r="AQ8831" t="s">
        <v>326</v>
      </c>
      <c r="AR8831" t="s">
        <v>327</v>
      </c>
      <c r="AS8831" t="s">
        <v>326</v>
      </c>
      <c r="AT8831" t="s">
        <v>327</v>
      </c>
      <c r="AU8831">
        <v>12040</v>
      </c>
      <c r="AV8831" t="s">
        <v>69</v>
      </c>
      <c r="AW8831">
        <v>3</v>
      </c>
      <c r="AX8831">
        <v>3</v>
      </c>
      <c r="AY8831">
        <v>2013</v>
      </c>
      <c r="AZ8831">
        <v>2</v>
      </c>
      <c r="BA8831" t="str">
        <f t="shared" si="274"/>
        <v>20132</v>
      </c>
      <c r="BB8831" t="str">
        <f t="shared" si="275"/>
        <v>20132US Airways Inc.</v>
      </c>
      <c r="BC8831" t="e">
        <f>#N/A</f>
        <v>#N/A</v>
      </c>
      <c r="BD8831" t="e">
        <f>#N/A</f>
        <v>#N/A</v>
      </c>
      <c r="BE8831" t="e">
        <f>#N/A</f>
        <v>#N/A</v>
      </c>
      <c r="BF8831" t="e">
        <f>#N/A</f>
        <v>#N/A</v>
      </c>
      <c r="BG8831" t="e">
        <f>#N/A</f>
        <v>#N/A</v>
      </c>
    </row>
    <row r="8832" spans="1:59">
      <c r="A8832">
        <v>182198.12</v>
      </c>
      <c r="B8832">
        <v>334132.53000000003</v>
      </c>
      <c r="C8832">
        <v>1868355.15</v>
      </c>
      <c r="D8832">
        <v>1234.1400000000001</v>
      </c>
      <c r="F8832">
        <v>6879.48</v>
      </c>
      <c r="G8832">
        <v>101740.47</v>
      </c>
      <c r="I8832">
        <v>2269.06</v>
      </c>
      <c r="J8832">
        <v>0</v>
      </c>
      <c r="L8832">
        <v>61605.82</v>
      </c>
      <c r="M8832">
        <v>45395.01</v>
      </c>
      <c r="N8832">
        <v>0</v>
      </c>
      <c r="O8832">
        <v>801115.1</v>
      </c>
      <c r="P8832">
        <v>2888594.23</v>
      </c>
      <c r="Q8832">
        <v>887347.14</v>
      </c>
      <c r="R8832">
        <v>223326.59</v>
      </c>
      <c r="S8832">
        <v>122308.37</v>
      </c>
      <c r="T8832">
        <v>321763.38</v>
      </c>
      <c r="U8832">
        <v>110468.79</v>
      </c>
      <c r="V8832">
        <v>197015.48</v>
      </c>
      <c r="W8832">
        <v>0</v>
      </c>
      <c r="X8832">
        <v>53766.51</v>
      </c>
      <c r="Y8832">
        <v>638465.44999999995</v>
      </c>
      <c r="Z8832">
        <v>2554461.7000000002</v>
      </c>
      <c r="AA8832">
        <v>-70309.7</v>
      </c>
      <c r="AB8832">
        <v>3590.38</v>
      </c>
      <c r="AC8832">
        <v>-5422.26</v>
      </c>
      <c r="AD8832">
        <v>-1768.75</v>
      </c>
      <c r="AE8832">
        <v>0</v>
      </c>
      <c r="AF8832">
        <v>298.97000000000003</v>
      </c>
      <c r="AG8832">
        <v>-73611.360000000001</v>
      </c>
      <c r="AH8832">
        <v>260521.17</v>
      </c>
      <c r="AI8832">
        <v>78323.05</v>
      </c>
      <c r="AJ8832">
        <v>182198.12</v>
      </c>
      <c r="AK8832">
        <v>0</v>
      </c>
      <c r="AL8832">
        <v>0</v>
      </c>
      <c r="AM8832">
        <v>0</v>
      </c>
      <c r="AO8832">
        <v>0</v>
      </c>
      <c r="AP8832">
        <v>20355</v>
      </c>
      <c r="AQ8832" t="s">
        <v>326</v>
      </c>
      <c r="AR8832" t="s">
        <v>327</v>
      </c>
      <c r="AS8832" t="s">
        <v>326</v>
      </c>
      <c r="AT8832" t="s">
        <v>327</v>
      </c>
      <c r="AU8832">
        <v>2040</v>
      </c>
      <c r="AV8832" t="s">
        <v>61</v>
      </c>
      <c r="AW8832">
        <v>3</v>
      </c>
      <c r="AX8832">
        <v>3</v>
      </c>
      <c r="AY8832">
        <v>2013</v>
      </c>
      <c r="AZ8832">
        <v>2</v>
      </c>
      <c r="BA8832" t="str">
        <f t="shared" si="274"/>
        <v>20132</v>
      </c>
      <c r="BB8832" t="str">
        <f t="shared" si="275"/>
        <v>20132US Airways Inc.</v>
      </c>
      <c r="BC8832" t="e">
        <f>#N/A</f>
        <v>#N/A</v>
      </c>
      <c r="BD8832" t="e">
        <f>#N/A</f>
        <v>#N/A</v>
      </c>
      <c r="BE8832" t="e">
        <f>#N/A</f>
        <v>#N/A</v>
      </c>
      <c r="BF8832" t="e">
        <f>#N/A</f>
        <v>#N/A</v>
      </c>
      <c r="BG8832" t="e">
        <f>#N/A</f>
        <v>#N/A</v>
      </c>
    </row>
    <row r="8833" spans="1:59">
      <c r="A8833">
        <v>22034.99</v>
      </c>
      <c r="B8833">
        <v>22034.99</v>
      </c>
      <c r="C8833">
        <v>177471.32</v>
      </c>
      <c r="D8833">
        <v>93.19</v>
      </c>
      <c r="F8833">
        <v>453.16</v>
      </c>
      <c r="G8833">
        <v>9241.7999999999993</v>
      </c>
      <c r="I8833">
        <v>275.66000000000003</v>
      </c>
      <c r="J8833">
        <v>0</v>
      </c>
      <c r="L8833">
        <v>5776.07</v>
      </c>
      <c r="M8833">
        <v>4239.01</v>
      </c>
      <c r="N8833">
        <v>0</v>
      </c>
      <c r="O8833">
        <v>74806</v>
      </c>
      <c r="P8833">
        <v>272356.19</v>
      </c>
      <c r="Q8833">
        <v>90971.5</v>
      </c>
      <c r="R8833">
        <v>20710.18</v>
      </c>
      <c r="S8833">
        <v>12399.46</v>
      </c>
      <c r="T8833">
        <v>33193.160000000003</v>
      </c>
      <c r="U8833">
        <v>11062.74</v>
      </c>
      <c r="V8833">
        <v>17330.8</v>
      </c>
      <c r="W8833">
        <v>0</v>
      </c>
      <c r="X8833">
        <v>4033.99</v>
      </c>
      <c r="Y8833">
        <v>60619.39</v>
      </c>
      <c r="Z8833">
        <v>250321.2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22034.99</v>
      </c>
      <c r="AI8833">
        <v>0</v>
      </c>
      <c r="AJ8833">
        <v>22034.99</v>
      </c>
      <c r="AK8833">
        <v>0</v>
      </c>
      <c r="AL8833">
        <v>0</v>
      </c>
      <c r="AM8833">
        <v>0</v>
      </c>
      <c r="AO8833">
        <v>0</v>
      </c>
      <c r="AP8833">
        <v>20355</v>
      </c>
      <c r="AQ8833" t="s">
        <v>326</v>
      </c>
      <c r="AR8833" t="s">
        <v>327</v>
      </c>
      <c r="AS8833" t="s">
        <v>326</v>
      </c>
      <c r="AT8833" t="s">
        <v>327</v>
      </c>
      <c r="AU8833">
        <v>12041</v>
      </c>
      <c r="AV8833" t="s">
        <v>62</v>
      </c>
      <c r="AW8833">
        <v>3</v>
      </c>
      <c r="AX8833">
        <v>3</v>
      </c>
      <c r="AY8833">
        <v>2013</v>
      </c>
      <c r="AZ8833">
        <v>3</v>
      </c>
      <c r="BA8833" t="str">
        <f t="shared" si="274"/>
        <v>20133</v>
      </c>
      <c r="BB8833" t="str">
        <f t="shared" si="275"/>
        <v>20133US Airways Inc.</v>
      </c>
      <c r="BC8833" t="e">
        <f>#N/A</f>
        <v>#N/A</v>
      </c>
      <c r="BD8833" t="e">
        <f>#N/A</f>
        <v>#N/A</v>
      </c>
      <c r="BE8833" t="e">
        <f>#N/A</f>
        <v>#N/A</v>
      </c>
      <c r="BF8833" t="e">
        <f>#N/A</f>
        <v>#N/A</v>
      </c>
      <c r="BG8833" t="e">
        <f>#N/A</f>
        <v>#N/A</v>
      </c>
    </row>
    <row r="8834" spans="1:59">
      <c r="A8834">
        <v>52374.87</v>
      </c>
      <c r="B8834">
        <v>253564.45</v>
      </c>
      <c r="C8834">
        <v>1832207.99</v>
      </c>
      <c r="D8834">
        <v>1465.11</v>
      </c>
      <c r="F8834">
        <v>7124.78</v>
      </c>
      <c r="G8834">
        <v>92592.24</v>
      </c>
      <c r="I8834">
        <v>2761.78</v>
      </c>
      <c r="J8834">
        <v>0</v>
      </c>
      <c r="L8834">
        <v>57869.56</v>
      </c>
      <c r="M8834">
        <v>42469.97</v>
      </c>
      <c r="N8834">
        <v>0</v>
      </c>
      <c r="O8834">
        <v>749470.14</v>
      </c>
      <c r="P8834">
        <v>2785961.56</v>
      </c>
      <c r="Q8834">
        <v>901791.31</v>
      </c>
      <c r="R8834">
        <v>225850.68</v>
      </c>
      <c r="S8834">
        <v>124228.37</v>
      </c>
      <c r="T8834">
        <v>332557.34000000003</v>
      </c>
      <c r="U8834">
        <v>110835.92</v>
      </c>
      <c r="V8834">
        <v>173634.66</v>
      </c>
      <c r="W8834">
        <v>0</v>
      </c>
      <c r="X8834">
        <v>56162.21</v>
      </c>
      <c r="Y8834">
        <v>607336.63</v>
      </c>
      <c r="Z8834">
        <v>2532397.11</v>
      </c>
      <c r="AA8834">
        <v>-79682.42</v>
      </c>
      <c r="AB8834">
        <v>3460.95</v>
      </c>
      <c r="AC8834">
        <v>835.35</v>
      </c>
      <c r="AD8834">
        <v>-1462.8</v>
      </c>
      <c r="AE8834">
        <v>0</v>
      </c>
      <c r="AF8834">
        <v>4057.54</v>
      </c>
      <c r="AG8834">
        <v>-72791.38</v>
      </c>
      <c r="AH8834">
        <v>180773.07</v>
      </c>
      <c r="AI8834">
        <v>128398.2</v>
      </c>
      <c r="AJ8834">
        <v>52374.87</v>
      </c>
      <c r="AK8834">
        <v>0</v>
      </c>
      <c r="AL8834">
        <v>0</v>
      </c>
      <c r="AM8834">
        <v>0</v>
      </c>
      <c r="AO8834">
        <v>0</v>
      </c>
      <c r="AP8834">
        <v>20355</v>
      </c>
      <c r="AQ8834" t="s">
        <v>326</v>
      </c>
      <c r="AR8834" t="s">
        <v>327</v>
      </c>
      <c r="AS8834" t="s">
        <v>326</v>
      </c>
      <c r="AT8834" t="s">
        <v>327</v>
      </c>
      <c r="AU8834">
        <v>2040</v>
      </c>
      <c r="AV8834" t="s">
        <v>61</v>
      </c>
      <c r="AW8834">
        <v>3</v>
      </c>
      <c r="AX8834">
        <v>3</v>
      </c>
      <c r="AY8834">
        <v>2013</v>
      </c>
      <c r="AZ8834">
        <v>3</v>
      </c>
      <c r="BA8834" t="str">
        <f t="shared" ref="BA8834:BA8897" si="276">CONCATENATE(AY8834,AZ8834)</f>
        <v>20133</v>
      </c>
      <c r="BB8834" t="str">
        <f t="shared" ref="BB8834:BB8897" si="277">CONCATENATE(BA8834,AR8834)</f>
        <v>20133US Airways Inc.</v>
      </c>
      <c r="BC8834" t="e">
        <f>#N/A</f>
        <v>#N/A</v>
      </c>
      <c r="BD8834" t="e">
        <f>#N/A</f>
        <v>#N/A</v>
      </c>
      <c r="BE8834" t="e">
        <f>#N/A</f>
        <v>#N/A</v>
      </c>
      <c r="BF8834" t="e">
        <f>#N/A</f>
        <v>#N/A</v>
      </c>
      <c r="BG8834" t="e">
        <f>#N/A</f>
        <v>#N/A</v>
      </c>
    </row>
    <row r="8835" spans="1:59">
      <c r="A8835">
        <v>145216.04</v>
      </c>
      <c r="B8835">
        <v>145216.04</v>
      </c>
      <c r="C8835">
        <v>547095.79</v>
      </c>
      <c r="D8835">
        <v>4668.05</v>
      </c>
      <c r="F8835">
        <v>22700.53</v>
      </c>
      <c r="G8835">
        <v>28730.12</v>
      </c>
      <c r="I8835">
        <v>856.94</v>
      </c>
      <c r="J8835">
        <v>0</v>
      </c>
      <c r="L8835">
        <v>17956.14</v>
      </c>
      <c r="M8835">
        <v>13177.86</v>
      </c>
      <c r="N8835">
        <v>0</v>
      </c>
      <c r="O8835">
        <v>232550.43</v>
      </c>
      <c r="P8835">
        <v>867735.85</v>
      </c>
      <c r="Q8835">
        <v>251613.44</v>
      </c>
      <c r="R8835">
        <v>39261.4</v>
      </c>
      <c r="S8835">
        <v>38546.379999999997</v>
      </c>
      <c r="T8835">
        <v>103188.04</v>
      </c>
      <c r="U8835">
        <v>34390.879999999997</v>
      </c>
      <c r="V8835">
        <v>53876.480000000003</v>
      </c>
      <c r="W8835">
        <v>0</v>
      </c>
      <c r="X8835">
        <v>13194.86</v>
      </c>
      <c r="Y8835">
        <v>188448.33</v>
      </c>
      <c r="Z8835">
        <v>722519.81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145216.04</v>
      </c>
      <c r="AI8835">
        <v>0</v>
      </c>
      <c r="AJ8835">
        <v>145216.04</v>
      </c>
      <c r="AK8835">
        <v>0</v>
      </c>
      <c r="AL8835">
        <v>0</v>
      </c>
      <c r="AM8835">
        <v>0</v>
      </c>
      <c r="AO8835">
        <v>0</v>
      </c>
      <c r="AP8835">
        <v>20355</v>
      </c>
      <c r="AQ8835" t="s">
        <v>326</v>
      </c>
      <c r="AR8835" t="s">
        <v>327</v>
      </c>
      <c r="AS8835" t="s">
        <v>326</v>
      </c>
      <c r="AT8835" t="s">
        <v>327</v>
      </c>
      <c r="AU8835">
        <v>12040</v>
      </c>
      <c r="AV8835" t="s">
        <v>69</v>
      </c>
      <c r="AW8835">
        <v>3</v>
      </c>
      <c r="AX8835">
        <v>3</v>
      </c>
      <c r="AY8835">
        <v>2013</v>
      </c>
      <c r="AZ8835">
        <v>3</v>
      </c>
      <c r="BA8835" t="str">
        <f t="shared" si="276"/>
        <v>20133</v>
      </c>
      <c r="BB8835" t="str">
        <f t="shared" si="277"/>
        <v>20133US Airways Inc.</v>
      </c>
      <c r="BC8835" t="e">
        <f>#N/A</f>
        <v>#N/A</v>
      </c>
      <c r="BD8835" t="e">
        <f>#N/A</f>
        <v>#N/A</v>
      </c>
      <c r="BE8835" t="e">
        <f>#N/A</f>
        <v>#N/A</v>
      </c>
      <c r="BF8835" t="e">
        <f>#N/A</f>
        <v>#N/A</v>
      </c>
      <c r="BG8835" t="e">
        <f>#N/A</f>
        <v>#N/A</v>
      </c>
    </row>
    <row r="8836" spans="1:59">
      <c r="A8836">
        <v>-90080.56</v>
      </c>
      <c r="B8836">
        <v>42977.03</v>
      </c>
      <c r="C8836">
        <v>1818075.52</v>
      </c>
      <c r="D8836">
        <v>2089.56</v>
      </c>
      <c r="F8836">
        <v>8593.11</v>
      </c>
      <c r="G8836">
        <v>99057.05</v>
      </c>
      <c r="I8836">
        <v>4326.16</v>
      </c>
      <c r="J8836">
        <v>0</v>
      </c>
      <c r="L8836">
        <v>60555.31</v>
      </c>
      <c r="M8836">
        <v>47676.88</v>
      </c>
      <c r="N8836">
        <v>0</v>
      </c>
      <c r="O8836">
        <v>801098.33</v>
      </c>
      <c r="P8836">
        <v>2841471.92</v>
      </c>
      <c r="Q8836">
        <v>886946.28</v>
      </c>
      <c r="R8836">
        <v>203426.94</v>
      </c>
      <c r="S8836">
        <v>127052.78</v>
      </c>
      <c r="T8836">
        <v>320612</v>
      </c>
      <c r="U8836">
        <v>111646.07</v>
      </c>
      <c r="V8836">
        <v>406394.71</v>
      </c>
      <c r="W8836">
        <v>0</v>
      </c>
      <c r="X8836">
        <v>64783.22</v>
      </c>
      <c r="Y8836">
        <v>677632.89</v>
      </c>
      <c r="Z8836">
        <v>2798494.89</v>
      </c>
      <c r="AA8836">
        <v>-79072.03</v>
      </c>
      <c r="AB8836">
        <v>3183.67</v>
      </c>
      <c r="AC8836">
        <v>-3570.9</v>
      </c>
      <c r="AD8836">
        <v>0</v>
      </c>
      <c r="AE8836">
        <v>0</v>
      </c>
      <c r="AF8836">
        <v>3190.74</v>
      </c>
      <c r="AG8836">
        <v>-76268.52</v>
      </c>
      <c r="AH8836">
        <v>-33291.49</v>
      </c>
      <c r="AI8836">
        <v>56789.06</v>
      </c>
      <c r="AJ8836">
        <v>-90080.56</v>
      </c>
      <c r="AK8836">
        <v>0</v>
      </c>
      <c r="AL8836">
        <v>0</v>
      </c>
      <c r="AM8836">
        <v>0</v>
      </c>
      <c r="AO8836">
        <v>0</v>
      </c>
      <c r="AP8836">
        <v>20355</v>
      </c>
      <c r="AQ8836" t="s">
        <v>326</v>
      </c>
      <c r="AR8836" t="s">
        <v>327</v>
      </c>
      <c r="AS8836" t="s">
        <v>326</v>
      </c>
      <c r="AT8836" t="s">
        <v>327</v>
      </c>
      <c r="AU8836">
        <v>2040</v>
      </c>
      <c r="AV8836" t="s">
        <v>61</v>
      </c>
      <c r="AW8836">
        <v>3</v>
      </c>
      <c r="AX8836">
        <v>3</v>
      </c>
      <c r="AY8836">
        <v>2013</v>
      </c>
      <c r="AZ8836">
        <v>4</v>
      </c>
      <c r="BA8836" t="str">
        <f t="shared" si="276"/>
        <v>20134</v>
      </c>
      <c r="BB8836" t="str">
        <f t="shared" si="277"/>
        <v>20134US Airways Inc.</v>
      </c>
      <c r="BC8836" t="e">
        <f>#N/A</f>
        <v>#N/A</v>
      </c>
      <c r="BD8836" t="e">
        <f>#N/A</f>
        <v>#N/A</v>
      </c>
      <c r="BE8836" t="e">
        <f>#N/A</f>
        <v>#N/A</v>
      </c>
      <c r="BF8836" t="e">
        <f>#N/A</f>
        <v>#N/A</v>
      </c>
      <c r="BG8836" t="e">
        <f>#N/A</f>
        <v>#N/A</v>
      </c>
    </row>
    <row r="8837" spans="1:59">
      <c r="A8837">
        <v>-33832.300000000003</v>
      </c>
      <c r="B8837">
        <v>-33832.300000000003</v>
      </c>
      <c r="C8837">
        <v>270135.71999999997</v>
      </c>
      <c r="D8837">
        <v>5916.45</v>
      </c>
      <c r="F8837">
        <v>24330.83</v>
      </c>
      <c r="G8837">
        <v>18291.46</v>
      </c>
      <c r="I8837">
        <v>798.85</v>
      </c>
      <c r="J8837">
        <v>0</v>
      </c>
      <c r="L8837">
        <v>11181.89</v>
      </c>
      <c r="M8837">
        <v>8803.81</v>
      </c>
      <c r="N8837">
        <v>0</v>
      </c>
      <c r="O8837">
        <v>147927.47</v>
      </c>
      <c r="P8837">
        <v>487386.48</v>
      </c>
      <c r="Q8837">
        <v>171207.74</v>
      </c>
      <c r="R8837">
        <v>35249.96</v>
      </c>
      <c r="S8837">
        <v>23461.03</v>
      </c>
      <c r="T8837">
        <v>59202.87</v>
      </c>
      <c r="U8837">
        <v>20616.099999999999</v>
      </c>
      <c r="V8837">
        <v>75043.149999999994</v>
      </c>
      <c r="W8837">
        <v>0</v>
      </c>
      <c r="X8837">
        <v>11309.07</v>
      </c>
      <c r="Y8837">
        <v>125128.85</v>
      </c>
      <c r="Z8837">
        <v>521218.78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-33832.300000000003</v>
      </c>
      <c r="AI8837">
        <v>0</v>
      </c>
      <c r="AJ8837">
        <v>-33832.300000000003</v>
      </c>
      <c r="AK8837">
        <v>0</v>
      </c>
      <c r="AL8837">
        <v>0</v>
      </c>
      <c r="AM8837">
        <v>0</v>
      </c>
      <c r="AO8837">
        <v>0</v>
      </c>
      <c r="AP8837">
        <v>20355</v>
      </c>
      <c r="AQ8837" t="s">
        <v>326</v>
      </c>
      <c r="AR8837" t="s">
        <v>327</v>
      </c>
      <c r="AS8837" t="s">
        <v>326</v>
      </c>
      <c r="AT8837" t="s">
        <v>327</v>
      </c>
      <c r="AU8837">
        <v>12040</v>
      </c>
      <c r="AV8837" t="s">
        <v>69</v>
      </c>
      <c r="AW8837">
        <v>3</v>
      </c>
      <c r="AX8837">
        <v>3</v>
      </c>
      <c r="AY8837">
        <v>2013</v>
      </c>
      <c r="AZ8837">
        <v>4</v>
      </c>
      <c r="BA8837" t="str">
        <f t="shared" si="276"/>
        <v>20134</v>
      </c>
      <c r="BB8837" t="str">
        <f t="shared" si="277"/>
        <v>20134US Airways Inc.</v>
      </c>
      <c r="BC8837" t="e">
        <f>#N/A</f>
        <v>#N/A</v>
      </c>
      <c r="BD8837" t="e">
        <f>#N/A</f>
        <v>#N/A</v>
      </c>
      <c r="BE8837" t="e">
        <f>#N/A</f>
        <v>#N/A</v>
      </c>
      <c r="BF8837" t="e">
        <f>#N/A</f>
        <v>#N/A</v>
      </c>
      <c r="BG8837" t="e">
        <f>#N/A</f>
        <v>#N/A</v>
      </c>
    </row>
    <row r="8838" spans="1:59">
      <c r="A8838">
        <v>-6306.57</v>
      </c>
      <c r="B8838">
        <v>-6306.57</v>
      </c>
      <c r="C8838">
        <v>182964.7</v>
      </c>
      <c r="D8838">
        <v>128.72</v>
      </c>
      <c r="F8838">
        <v>529.37</v>
      </c>
      <c r="G8838">
        <v>9902.7800000000007</v>
      </c>
      <c r="I8838">
        <v>432.49</v>
      </c>
      <c r="J8838">
        <v>0</v>
      </c>
      <c r="L8838">
        <v>6053.74</v>
      </c>
      <c r="M8838">
        <v>4766.28</v>
      </c>
      <c r="N8838">
        <v>0</v>
      </c>
      <c r="O8838">
        <v>80086.17</v>
      </c>
      <c r="P8838">
        <v>284864.25</v>
      </c>
      <c r="Q8838">
        <v>97420.01</v>
      </c>
      <c r="R8838">
        <v>24347.87</v>
      </c>
      <c r="S8838">
        <v>12701.53</v>
      </c>
      <c r="T8838">
        <v>32051.73</v>
      </c>
      <c r="U8838">
        <v>11161.31</v>
      </c>
      <c r="V8838">
        <v>40627.47</v>
      </c>
      <c r="W8838">
        <v>0</v>
      </c>
      <c r="X8838">
        <v>5117.6400000000003</v>
      </c>
      <c r="Y8838">
        <v>67743.27</v>
      </c>
      <c r="Z8838">
        <v>291170.82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-6306.57</v>
      </c>
      <c r="AI8838">
        <v>0</v>
      </c>
      <c r="AJ8838">
        <v>-6306.57</v>
      </c>
      <c r="AK8838">
        <v>0</v>
      </c>
      <c r="AL8838">
        <v>0</v>
      </c>
      <c r="AM8838">
        <v>0</v>
      </c>
      <c r="AO8838">
        <v>0</v>
      </c>
      <c r="AP8838">
        <v>20355</v>
      </c>
      <c r="AQ8838" t="s">
        <v>326</v>
      </c>
      <c r="AR8838" t="s">
        <v>327</v>
      </c>
      <c r="AS8838" t="s">
        <v>326</v>
      </c>
      <c r="AT8838" t="s">
        <v>327</v>
      </c>
      <c r="AU8838">
        <v>12041</v>
      </c>
      <c r="AV8838" t="s">
        <v>62</v>
      </c>
      <c r="AW8838">
        <v>3</v>
      </c>
      <c r="AX8838">
        <v>3</v>
      </c>
      <c r="AY8838">
        <v>2013</v>
      </c>
      <c r="AZ8838">
        <v>4</v>
      </c>
      <c r="BA8838" t="str">
        <f t="shared" si="276"/>
        <v>20134</v>
      </c>
      <c r="BB8838" t="str">
        <f t="shared" si="277"/>
        <v>20134US Airways Inc.</v>
      </c>
      <c r="BC8838" t="e">
        <f>#N/A</f>
        <v>#N/A</v>
      </c>
      <c r="BD8838" t="e">
        <f>#N/A</f>
        <v>#N/A</v>
      </c>
      <c r="BE8838" t="e">
        <f>#N/A</f>
        <v>#N/A</v>
      </c>
      <c r="BF8838" t="e">
        <f>#N/A</f>
        <v>#N/A</v>
      </c>
      <c r="BG8838" t="e">
        <f>#N/A</f>
        <v>#N/A</v>
      </c>
    </row>
    <row r="8839" spans="1:59">
      <c r="A8839">
        <v>-30490.7</v>
      </c>
      <c r="B8839">
        <v>-30490.7</v>
      </c>
      <c r="C8839">
        <v>193699.07</v>
      </c>
      <c r="D8839">
        <v>5167.99</v>
      </c>
      <c r="F8839">
        <v>22783.06</v>
      </c>
      <c r="G8839">
        <v>13593.33</v>
      </c>
      <c r="I8839">
        <v>101.7</v>
      </c>
      <c r="J8839">
        <v>0</v>
      </c>
      <c r="L8839">
        <v>8919.31</v>
      </c>
      <c r="M8839">
        <v>12581.19</v>
      </c>
      <c r="N8839">
        <v>0</v>
      </c>
      <c r="O8839">
        <v>100801.31</v>
      </c>
      <c r="P8839">
        <v>357646.96</v>
      </c>
      <c r="Q8839">
        <v>151370.41</v>
      </c>
      <c r="R8839">
        <v>28719.07</v>
      </c>
      <c r="S8839">
        <v>17587.41</v>
      </c>
      <c r="T8839">
        <v>42850.41</v>
      </c>
      <c r="U8839">
        <v>15415.27</v>
      </c>
      <c r="V8839">
        <v>27405.37</v>
      </c>
      <c r="W8839">
        <v>0</v>
      </c>
      <c r="X8839">
        <v>12820.34</v>
      </c>
      <c r="Y8839">
        <v>91969.37</v>
      </c>
      <c r="Z8839">
        <v>388137.66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-30490.7</v>
      </c>
      <c r="AI8839">
        <v>0</v>
      </c>
      <c r="AJ8839">
        <v>-30490.7</v>
      </c>
      <c r="AK8839">
        <v>0</v>
      </c>
      <c r="AL8839">
        <v>0</v>
      </c>
      <c r="AM8839">
        <v>0</v>
      </c>
      <c r="AO8839">
        <v>0</v>
      </c>
      <c r="AP8839">
        <v>20355</v>
      </c>
      <c r="AQ8839" t="s">
        <v>326</v>
      </c>
      <c r="AR8839" t="s">
        <v>327</v>
      </c>
      <c r="AS8839" t="s">
        <v>326</v>
      </c>
      <c r="AT8839" t="s">
        <v>327</v>
      </c>
      <c r="AU8839">
        <v>12040</v>
      </c>
      <c r="AV8839" t="s">
        <v>69</v>
      </c>
      <c r="AW8839">
        <v>3</v>
      </c>
      <c r="AX8839">
        <v>3</v>
      </c>
      <c r="AY8839">
        <v>2014</v>
      </c>
      <c r="AZ8839">
        <v>1</v>
      </c>
      <c r="BA8839" t="str">
        <f t="shared" si="276"/>
        <v>20141</v>
      </c>
      <c r="BB8839" t="str">
        <f t="shared" si="277"/>
        <v>20141US Airways Inc.</v>
      </c>
      <c r="BC8839" t="e">
        <f>#N/A</f>
        <v>#N/A</v>
      </c>
      <c r="BD8839" t="e">
        <f>#N/A</f>
        <v>#N/A</v>
      </c>
      <c r="BE8839" t="e">
        <f>#N/A</f>
        <v>#N/A</v>
      </c>
      <c r="BF8839" t="e">
        <f>#N/A</f>
        <v>#N/A</v>
      </c>
      <c r="BG8839" t="e">
        <f>#N/A</f>
        <v>#N/A</v>
      </c>
    </row>
    <row r="8840" spans="1:59">
      <c r="A8840">
        <v>20843.939999999999</v>
      </c>
      <c r="B8840">
        <v>20843.939999999999</v>
      </c>
      <c r="C8840">
        <v>233111.37</v>
      </c>
      <c r="D8840">
        <v>128.35</v>
      </c>
      <c r="F8840">
        <v>565.84</v>
      </c>
      <c r="G8840">
        <v>12961.6</v>
      </c>
      <c r="I8840">
        <v>96.97</v>
      </c>
      <c r="J8840">
        <v>0</v>
      </c>
      <c r="L8840">
        <v>8504.7999999999993</v>
      </c>
      <c r="M8840">
        <v>11996.49</v>
      </c>
      <c r="N8840">
        <v>0</v>
      </c>
      <c r="O8840">
        <v>96116.69</v>
      </c>
      <c r="P8840">
        <v>363482.1</v>
      </c>
      <c r="Q8840">
        <v>120065.04</v>
      </c>
      <c r="R8840">
        <v>27630.240000000002</v>
      </c>
      <c r="S8840">
        <v>16770.060000000001</v>
      </c>
      <c r="T8840">
        <v>40858.99</v>
      </c>
      <c r="U8840">
        <v>14698.87</v>
      </c>
      <c r="V8840">
        <v>26131.74</v>
      </c>
      <c r="W8840">
        <v>0</v>
      </c>
      <c r="X8840">
        <v>8788.0300000000007</v>
      </c>
      <c r="Y8840">
        <v>87695.2</v>
      </c>
      <c r="Z8840">
        <v>342638.17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20843.939999999999</v>
      </c>
      <c r="AI8840">
        <v>0</v>
      </c>
      <c r="AJ8840">
        <v>20843.939999999999</v>
      </c>
      <c r="AK8840">
        <v>0</v>
      </c>
      <c r="AL8840">
        <v>0</v>
      </c>
      <c r="AM8840">
        <v>0</v>
      </c>
      <c r="AO8840">
        <v>0</v>
      </c>
      <c r="AP8840">
        <v>20355</v>
      </c>
      <c r="AQ8840" t="s">
        <v>326</v>
      </c>
      <c r="AR8840" t="s">
        <v>327</v>
      </c>
      <c r="AS8840" t="s">
        <v>326</v>
      </c>
      <c r="AT8840" t="s">
        <v>327</v>
      </c>
      <c r="AU8840">
        <v>12041</v>
      </c>
      <c r="AV8840" t="s">
        <v>62</v>
      </c>
      <c r="AW8840">
        <v>3</v>
      </c>
      <c r="AX8840">
        <v>3</v>
      </c>
      <c r="AY8840">
        <v>2014</v>
      </c>
      <c r="AZ8840">
        <v>1</v>
      </c>
      <c r="BA8840" t="str">
        <f t="shared" si="276"/>
        <v>20141</v>
      </c>
      <c r="BB8840" t="str">
        <f t="shared" si="277"/>
        <v>20141US Airways Inc.</v>
      </c>
      <c r="BC8840" t="e">
        <f>#N/A</f>
        <v>#N/A</v>
      </c>
      <c r="BD8840" t="e">
        <f>#N/A</f>
        <v>#N/A</v>
      </c>
      <c r="BE8840" t="e">
        <f>#N/A</f>
        <v>#N/A</v>
      </c>
      <c r="BF8840" t="e">
        <f>#N/A</f>
        <v>#N/A</v>
      </c>
      <c r="BG8840" t="e">
        <f>#N/A</f>
        <v>#N/A</v>
      </c>
    </row>
    <row r="8841" spans="1:59">
      <c r="A8841">
        <v>135925.51999999999</v>
      </c>
      <c r="B8841">
        <v>198561.1</v>
      </c>
      <c r="C8841">
        <v>1819896.41</v>
      </c>
      <c r="D8841">
        <v>1944.07</v>
      </c>
      <c r="F8841">
        <v>8570.42</v>
      </c>
      <c r="G8841">
        <v>102378.88</v>
      </c>
      <c r="I8841">
        <v>765.94</v>
      </c>
      <c r="J8841">
        <v>0</v>
      </c>
      <c r="L8841">
        <v>67176.25</v>
      </c>
      <c r="M8841">
        <v>94755.85</v>
      </c>
      <c r="N8841">
        <v>0</v>
      </c>
      <c r="O8841">
        <v>759190.36</v>
      </c>
      <c r="P8841">
        <v>2854678.19</v>
      </c>
      <c r="Q8841">
        <v>911353.17</v>
      </c>
      <c r="R8841">
        <v>202906.23999999999</v>
      </c>
      <c r="S8841">
        <v>132460.51999999999</v>
      </c>
      <c r="T8841">
        <v>322730.11</v>
      </c>
      <c r="U8841">
        <v>116100.92</v>
      </c>
      <c r="V8841">
        <v>206405.01</v>
      </c>
      <c r="W8841">
        <v>0</v>
      </c>
      <c r="X8841">
        <v>71489.009999999995</v>
      </c>
      <c r="Y8841">
        <v>692672.11</v>
      </c>
      <c r="Z8841">
        <v>2656117.09</v>
      </c>
      <c r="AA8841">
        <v>-68066.12</v>
      </c>
      <c r="AB8841">
        <v>2912.86</v>
      </c>
      <c r="AC8841">
        <v>-1380.78</v>
      </c>
      <c r="AD8841">
        <v>0</v>
      </c>
      <c r="AE8841">
        <v>0</v>
      </c>
      <c r="AF8841">
        <v>5059.1899999999996</v>
      </c>
      <c r="AG8841">
        <v>-61474.85</v>
      </c>
      <c r="AH8841">
        <v>137086.26</v>
      </c>
      <c r="AI8841">
        <v>1160.74</v>
      </c>
      <c r="AJ8841">
        <v>135925.51999999999</v>
      </c>
      <c r="AK8841">
        <v>0</v>
      </c>
      <c r="AL8841">
        <v>0</v>
      </c>
      <c r="AM8841">
        <v>0</v>
      </c>
      <c r="AO8841">
        <v>0</v>
      </c>
      <c r="AP8841">
        <v>20355</v>
      </c>
      <c r="AQ8841" t="s">
        <v>326</v>
      </c>
      <c r="AR8841" t="s">
        <v>327</v>
      </c>
      <c r="AS8841" t="s">
        <v>326</v>
      </c>
      <c r="AT8841" t="s">
        <v>327</v>
      </c>
      <c r="AU8841">
        <v>2040</v>
      </c>
      <c r="AV8841" t="s">
        <v>61</v>
      </c>
      <c r="AW8841">
        <v>3</v>
      </c>
      <c r="AX8841">
        <v>3</v>
      </c>
      <c r="AY8841">
        <v>2014</v>
      </c>
      <c r="AZ8841">
        <v>1</v>
      </c>
      <c r="BA8841" t="str">
        <f t="shared" si="276"/>
        <v>20141</v>
      </c>
      <c r="BB8841" t="str">
        <f t="shared" si="277"/>
        <v>20141US Airways Inc.</v>
      </c>
      <c r="BC8841" t="e">
        <f>#N/A</f>
        <v>#N/A</v>
      </c>
      <c r="BD8841" t="e">
        <f>#N/A</f>
        <v>#N/A</v>
      </c>
      <c r="BE8841" t="e">
        <f>#N/A</f>
        <v>#N/A</v>
      </c>
      <c r="BF8841" t="e">
        <f>#N/A</f>
        <v>#N/A</v>
      </c>
      <c r="BG8841" t="e">
        <f>#N/A</f>
        <v>#N/A</v>
      </c>
    </row>
    <row r="8842" spans="1:59">
      <c r="A8842">
        <v>40782.78</v>
      </c>
      <c r="B8842">
        <v>40782.78</v>
      </c>
      <c r="C8842">
        <v>224508.07</v>
      </c>
      <c r="D8842">
        <v>121.23</v>
      </c>
      <c r="F8842">
        <v>622</v>
      </c>
      <c r="G8842">
        <v>11267.65</v>
      </c>
      <c r="I8842">
        <v>216.69</v>
      </c>
      <c r="J8842">
        <v>0</v>
      </c>
      <c r="L8842">
        <v>6908.69</v>
      </c>
      <c r="M8842">
        <v>11219.79</v>
      </c>
      <c r="N8842">
        <v>0</v>
      </c>
      <c r="O8842">
        <v>93873.34</v>
      </c>
      <c r="P8842">
        <v>348737.46</v>
      </c>
      <c r="Q8842">
        <v>114464.86</v>
      </c>
      <c r="R8842">
        <v>24903.35</v>
      </c>
      <c r="S8842">
        <v>15004.03</v>
      </c>
      <c r="T8842">
        <v>35380.559999999998</v>
      </c>
      <c r="U8842">
        <v>12093.82</v>
      </c>
      <c r="V8842">
        <v>21868.71</v>
      </c>
      <c r="W8842">
        <v>0</v>
      </c>
      <c r="X8842">
        <v>7789.21</v>
      </c>
      <c r="Y8842">
        <v>76450.149999999994</v>
      </c>
      <c r="Z8842">
        <v>307954.68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40782.78</v>
      </c>
      <c r="AI8842">
        <v>0</v>
      </c>
      <c r="AJ8842">
        <v>40782.78</v>
      </c>
      <c r="AK8842">
        <v>0</v>
      </c>
      <c r="AL8842">
        <v>0</v>
      </c>
      <c r="AM8842">
        <v>0</v>
      </c>
      <c r="AO8842">
        <v>0</v>
      </c>
      <c r="AP8842">
        <v>20355</v>
      </c>
      <c r="AQ8842" t="s">
        <v>326</v>
      </c>
      <c r="AR8842" t="s">
        <v>327</v>
      </c>
      <c r="AS8842" t="s">
        <v>326</v>
      </c>
      <c r="AT8842" t="s">
        <v>327</v>
      </c>
      <c r="AU8842">
        <v>12041</v>
      </c>
      <c r="AV8842" t="s">
        <v>62</v>
      </c>
      <c r="AW8842">
        <v>3</v>
      </c>
      <c r="AX8842">
        <v>3</v>
      </c>
      <c r="AY8842">
        <v>2014</v>
      </c>
      <c r="AZ8842">
        <v>2</v>
      </c>
      <c r="BA8842" t="str">
        <f t="shared" si="276"/>
        <v>20142</v>
      </c>
      <c r="BB8842" t="str">
        <f t="shared" si="277"/>
        <v>20142US Airways Inc.</v>
      </c>
      <c r="BC8842" t="e">
        <f>#N/A</f>
        <v>#N/A</v>
      </c>
      <c r="BD8842" t="e">
        <f>#N/A</f>
        <v>#N/A</v>
      </c>
      <c r="BE8842" t="e">
        <f>#N/A</f>
        <v>#N/A</v>
      </c>
      <c r="BF8842" t="e">
        <f>#N/A</f>
        <v>#N/A</v>
      </c>
      <c r="BG8842" t="e">
        <f>#N/A</f>
        <v>#N/A</v>
      </c>
    </row>
    <row r="8843" spans="1:59">
      <c r="A8843">
        <v>87901.51</v>
      </c>
      <c r="B8843">
        <v>87901.51</v>
      </c>
      <c r="C8843">
        <v>445803.51</v>
      </c>
      <c r="D8843">
        <v>5331.48</v>
      </c>
      <c r="F8843">
        <v>27354.799999999999</v>
      </c>
      <c r="G8843">
        <v>25661.78</v>
      </c>
      <c r="I8843">
        <v>493.49</v>
      </c>
      <c r="J8843">
        <v>0</v>
      </c>
      <c r="L8843">
        <v>15734.35</v>
      </c>
      <c r="M8843">
        <v>25552.77</v>
      </c>
      <c r="N8843">
        <v>0</v>
      </c>
      <c r="O8843">
        <v>213794.01</v>
      </c>
      <c r="P8843">
        <v>759726.2</v>
      </c>
      <c r="Q8843">
        <v>247606.68</v>
      </c>
      <c r="R8843">
        <v>38277.42</v>
      </c>
      <c r="S8843">
        <v>34171.26</v>
      </c>
      <c r="T8843">
        <v>80578.27</v>
      </c>
      <c r="U8843">
        <v>27543.35</v>
      </c>
      <c r="V8843">
        <v>49805.41</v>
      </c>
      <c r="W8843">
        <v>0</v>
      </c>
      <c r="X8843">
        <v>19729.12</v>
      </c>
      <c r="Y8843">
        <v>174113.17</v>
      </c>
      <c r="Z8843">
        <v>671824.68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87901.51</v>
      </c>
      <c r="AI8843">
        <v>0</v>
      </c>
      <c r="AJ8843">
        <v>87901.51</v>
      </c>
      <c r="AK8843">
        <v>0</v>
      </c>
      <c r="AL8843">
        <v>0</v>
      </c>
      <c r="AM8843">
        <v>0</v>
      </c>
      <c r="AO8843">
        <v>0</v>
      </c>
      <c r="AP8843">
        <v>20355</v>
      </c>
      <c r="AQ8843" t="s">
        <v>326</v>
      </c>
      <c r="AR8843" t="s">
        <v>327</v>
      </c>
      <c r="AS8843" t="s">
        <v>326</v>
      </c>
      <c r="AT8843" t="s">
        <v>327</v>
      </c>
      <c r="AU8843">
        <v>12040</v>
      </c>
      <c r="AV8843" t="s">
        <v>69</v>
      </c>
      <c r="AW8843">
        <v>3</v>
      </c>
      <c r="AX8843">
        <v>3</v>
      </c>
      <c r="AY8843">
        <v>2014</v>
      </c>
      <c r="AZ8843">
        <v>2</v>
      </c>
      <c r="BA8843" t="str">
        <f t="shared" si="276"/>
        <v>20142</v>
      </c>
      <c r="BB8843" t="str">
        <f t="shared" si="277"/>
        <v>20142US Airways Inc.</v>
      </c>
      <c r="BC8843" t="e">
        <f>#N/A</f>
        <v>#N/A</v>
      </c>
      <c r="BD8843" t="e">
        <f>#N/A</f>
        <v>#N/A</v>
      </c>
      <c r="BE8843" t="e">
        <f>#N/A</f>
        <v>#N/A</v>
      </c>
      <c r="BF8843" t="e">
        <f>#N/A</f>
        <v>#N/A</v>
      </c>
      <c r="BG8843" t="e">
        <f>#N/A</f>
        <v>#N/A</v>
      </c>
    </row>
    <row r="8844" spans="1:59">
      <c r="A8844">
        <v>476485.33</v>
      </c>
      <c r="B8844">
        <v>549032.74</v>
      </c>
      <c r="C8844">
        <v>2071510.84</v>
      </c>
      <c r="D8844">
        <v>1586.74</v>
      </c>
      <c r="F8844">
        <v>8141.25</v>
      </c>
      <c r="G8844">
        <v>98702.98</v>
      </c>
      <c r="I8844">
        <v>1898.13</v>
      </c>
      <c r="J8844">
        <v>0</v>
      </c>
      <c r="L8844">
        <v>60519.09</v>
      </c>
      <c r="M8844">
        <v>98283.71</v>
      </c>
      <c r="N8844">
        <v>0</v>
      </c>
      <c r="O8844">
        <v>822316.68</v>
      </c>
      <c r="P8844">
        <v>3162959.41</v>
      </c>
      <c r="Q8844">
        <v>923454.32</v>
      </c>
      <c r="R8844">
        <v>211132.86</v>
      </c>
      <c r="S8844">
        <v>131433.06</v>
      </c>
      <c r="T8844">
        <v>309928.49</v>
      </c>
      <c r="U8844">
        <v>105940.09</v>
      </c>
      <c r="V8844">
        <v>191566.71</v>
      </c>
      <c r="W8844">
        <v>0</v>
      </c>
      <c r="X8844">
        <v>70779.03</v>
      </c>
      <c r="Y8844">
        <v>669692.12</v>
      </c>
      <c r="Z8844">
        <v>2613926.67</v>
      </c>
      <c r="AA8844">
        <v>-71001.48</v>
      </c>
      <c r="AB8844">
        <v>2247.48</v>
      </c>
      <c r="AC8844">
        <v>-494.62</v>
      </c>
      <c r="AD8844">
        <v>0</v>
      </c>
      <c r="AE8844">
        <v>0</v>
      </c>
      <c r="AF8844">
        <v>-2477.58</v>
      </c>
      <c r="AG8844">
        <v>-71726.2</v>
      </c>
      <c r="AH8844">
        <v>477306.54</v>
      </c>
      <c r="AI8844">
        <v>821.21</v>
      </c>
      <c r="AJ8844">
        <v>476485.33</v>
      </c>
      <c r="AK8844">
        <v>0</v>
      </c>
      <c r="AL8844">
        <v>0</v>
      </c>
      <c r="AM8844">
        <v>0</v>
      </c>
      <c r="AO8844">
        <v>0</v>
      </c>
      <c r="AP8844">
        <v>20355</v>
      </c>
      <c r="AQ8844" t="s">
        <v>326</v>
      </c>
      <c r="AR8844" t="s">
        <v>327</v>
      </c>
      <c r="AS8844" t="s">
        <v>326</v>
      </c>
      <c r="AT8844" t="s">
        <v>327</v>
      </c>
      <c r="AU8844">
        <v>2040</v>
      </c>
      <c r="AV8844" t="s">
        <v>61</v>
      </c>
      <c r="AW8844">
        <v>3</v>
      </c>
      <c r="AX8844">
        <v>3</v>
      </c>
      <c r="AY8844">
        <v>2014</v>
      </c>
      <c r="AZ8844">
        <v>2</v>
      </c>
      <c r="BA8844" t="str">
        <f t="shared" si="276"/>
        <v>20142</v>
      </c>
      <c r="BB8844" t="str">
        <f t="shared" si="277"/>
        <v>20142US Airways Inc.</v>
      </c>
      <c r="BC8844" t="e">
        <f>#N/A</f>
        <v>#N/A</v>
      </c>
      <c r="BD8844" t="e">
        <f>#N/A</f>
        <v>#N/A</v>
      </c>
      <c r="BE8844" t="e">
        <f>#N/A</f>
        <v>#N/A</v>
      </c>
      <c r="BF8844" t="e">
        <f>#N/A</f>
        <v>#N/A</v>
      </c>
      <c r="BG8844" t="e">
        <f>#N/A</f>
        <v>#N/A</v>
      </c>
    </row>
    <row r="8845" spans="1:59">
      <c r="A8845">
        <v>17906.72</v>
      </c>
      <c r="B8845">
        <v>17906.72</v>
      </c>
      <c r="C8845">
        <v>170911.35999999999</v>
      </c>
      <c r="D8845">
        <v>101.97</v>
      </c>
      <c r="F8845">
        <v>534.23</v>
      </c>
      <c r="G8845">
        <v>8742.77</v>
      </c>
      <c r="I8845">
        <v>238.33</v>
      </c>
      <c r="J8845">
        <v>0</v>
      </c>
      <c r="L8845">
        <v>5532.11</v>
      </c>
      <c r="M8845">
        <v>8861.61</v>
      </c>
      <c r="N8845">
        <v>0</v>
      </c>
      <c r="O8845">
        <v>76575.210000000006</v>
      </c>
      <c r="P8845">
        <v>271497.58</v>
      </c>
      <c r="Q8845">
        <v>92960.29</v>
      </c>
      <c r="R8845">
        <v>21480.1</v>
      </c>
      <c r="S8845">
        <v>12423.65</v>
      </c>
      <c r="T8845">
        <v>29740.28</v>
      </c>
      <c r="U8845">
        <v>9765.61</v>
      </c>
      <c r="V8845">
        <v>15779.2</v>
      </c>
      <c r="W8845">
        <v>0</v>
      </c>
      <c r="X8845">
        <v>7006.72</v>
      </c>
      <c r="Y8845">
        <v>64434.99</v>
      </c>
      <c r="Z8845">
        <v>253590.86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17906.72</v>
      </c>
      <c r="AI8845">
        <v>0</v>
      </c>
      <c r="AJ8845">
        <v>17906.72</v>
      </c>
      <c r="AK8845">
        <v>0</v>
      </c>
      <c r="AL8845">
        <v>0</v>
      </c>
      <c r="AM8845">
        <v>0</v>
      </c>
      <c r="AO8845">
        <v>0</v>
      </c>
      <c r="AP8845">
        <v>20355</v>
      </c>
      <c r="AQ8845" t="s">
        <v>326</v>
      </c>
      <c r="AR8845" t="s">
        <v>327</v>
      </c>
      <c r="AS8845" t="s">
        <v>326</v>
      </c>
      <c r="AT8845" t="s">
        <v>327</v>
      </c>
      <c r="AU8845">
        <v>12041</v>
      </c>
      <c r="AV8845" t="s">
        <v>62</v>
      </c>
      <c r="AW8845">
        <v>3</v>
      </c>
      <c r="AX8845">
        <v>3</v>
      </c>
      <c r="AY8845">
        <v>2014</v>
      </c>
      <c r="AZ8845">
        <v>3</v>
      </c>
      <c r="BA8845" t="str">
        <f t="shared" si="276"/>
        <v>20143</v>
      </c>
      <c r="BB8845" t="str">
        <f t="shared" si="277"/>
        <v>20143US Airways Inc.</v>
      </c>
      <c r="BC8845" t="e">
        <f>#N/A</f>
        <v>#N/A</v>
      </c>
      <c r="BD8845" t="e">
        <f>#N/A</f>
        <v>#N/A</v>
      </c>
      <c r="BE8845" t="e">
        <f>#N/A</f>
        <v>#N/A</v>
      </c>
      <c r="BF8845" t="e">
        <f>#N/A</f>
        <v>#N/A</v>
      </c>
      <c r="BG8845" t="e">
        <f>#N/A</f>
        <v>#N/A</v>
      </c>
    </row>
    <row r="8846" spans="1:59">
      <c r="A8846">
        <v>111415.19</v>
      </c>
      <c r="B8846">
        <v>111415.19</v>
      </c>
      <c r="C8846">
        <v>527564.41</v>
      </c>
      <c r="D8846">
        <v>5015.09</v>
      </c>
      <c r="F8846">
        <v>26275.66</v>
      </c>
      <c r="G8846">
        <v>27413.54</v>
      </c>
      <c r="I8846">
        <v>747.3</v>
      </c>
      <c r="J8846">
        <v>0</v>
      </c>
      <c r="L8846">
        <v>17346.3</v>
      </c>
      <c r="M8846">
        <v>27786.18</v>
      </c>
      <c r="N8846">
        <v>0</v>
      </c>
      <c r="O8846">
        <v>240106.69</v>
      </c>
      <c r="P8846">
        <v>872255.17</v>
      </c>
      <c r="Q8846">
        <v>277968.33</v>
      </c>
      <c r="R8846">
        <v>44850.06</v>
      </c>
      <c r="S8846">
        <v>38955.199999999997</v>
      </c>
      <c r="T8846">
        <v>93252.65</v>
      </c>
      <c r="U8846">
        <v>30620.720000000001</v>
      </c>
      <c r="V8846">
        <v>49476.75</v>
      </c>
      <c r="W8846">
        <v>0</v>
      </c>
      <c r="X8846">
        <v>23676.05</v>
      </c>
      <c r="Y8846">
        <v>202040.23</v>
      </c>
      <c r="Z8846">
        <v>760839.98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111415.19</v>
      </c>
      <c r="AI8846">
        <v>0</v>
      </c>
      <c r="AJ8846">
        <v>111415.19</v>
      </c>
      <c r="AK8846">
        <v>0</v>
      </c>
      <c r="AL8846">
        <v>0</v>
      </c>
      <c r="AM8846">
        <v>0</v>
      </c>
      <c r="AO8846">
        <v>0</v>
      </c>
      <c r="AP8846">
        <v>20355</v>
      </c>
      <c r="AQ8846" t="s">
        <v>326</v>
      </c>
      <c r="AR8846" t="s">
        <v>327</v>
      </c>
      <c r="AS8846" t="s">
        <v>326</v>
      </c>
      <c r="AT8846" t="s">
        <v>327</v>
      </c>
      <c r="AU8846">
        <v>12040</v>
      </c>
      <c r="AV8846" t="s">
        <v>69</v>
      </c>
      <c r="AW8846">
        <v>3</v>
      </c>
      <c r="AX8846">
        <v>3</v>
      </c>
      <c r="AY8846">
        <v>2014</v>
      </c>
      <c r="AZ8846">
        <v>3</v>
      </c>
      <c r="BA8846" t="str">
        <f t="shared" si="276"/>
        <v>20143</v>
      </c>
      <c r="BB8846" t="str">
        <f t="shared" si="277"/>
        <v>20143US Airways Inc.</v>
      </c>
      <c r="BC8846" t="e">
        <f>#N/A</f>
        <v>#N/A</v>
      </c>
      <c r="BD8846" t="e">
        <f>#N/A</f>
        <v>#N/A</v>
      </c>
      <c r="BE8846" t="e">
        <f>#N/A</f>
        <v>#N/A</v>
      </c>
      <c r="BF8846" t="e">
        <f>#N/A</f>
        <v>#N/A</v>
      </c>
      <c r="BG8846" t="e">
        <f>#N/A</f>
        <v>#N/A</v>
      </c>
    </row>
    <row r="8847" spans="1:59">
      <c r="A8847">
        <v>360401.36</v>
      </c>
      <c r="B8847">
        <v>436663.37</v>
      </c>
      <c r="C8847">
        <v>1960863.94</v>
      </c>
      <c r="D8847">
        <v>1444.08</v>
      </c>
      <c r="F8847">
        <v>7565.99</v>
      </c>
      <c r="G8847">
        <v>90064.3</v>
      </c>
      <c r="I8847">
        <v>2455.16</v>
      </c>
      <c r="J8847">
        <v>0</v>
      </c>
      <c r="L8847">
        <v>56989.46</v>
      </c>
      <c r="M8847">
        <v>91288.59</v>
      </c>
      <c r="N8847">
        <v>0</v>
      </c>
      <c r="O8847">
        <v>788845.4</v>
      </c>
      <c r="P8847">
        <v>2999516.92</v>
      </c>
      <c r="Q8847">
        <v>906854.04</v>
      </c>
      <c r="R8847">
        <v>221930.56</v>
      </c>
      <c r="S8847">
        <v>127983.22</v>
      </c>
      <c r="T8847">
        <v>306371.8</v>
      </c>
      <c r="U8847">
        <v>100601.18</v>
      </c>
      <c r="V8847">
        <v>162550.67000000001</v>
      </c>
      <c r="W8847">
        <v>0</v>
      </c>
      <c r="X8847">
        <v>72780.06</v>
      </c>
      <c r="Y8847">
        <v>663782.02</v>
      </c>
      <c r="Z8847">
        <v>2562853.54</v>
      </c>
      <c r="AA8847">
        <v>-69103.240000000005</v>
      </c>
      <c r="AB8847">
        <v>1567.45</v>
      </c>
      <c r="AC8847">
        <v>-10382.86</v>
      </c>
      <c r="AD8847">
        <v>0</v>
      </c>
      <c r="AE8847">
        <v>0</v>
      </c>
      <c r="AF8847">
        <v>3540.47</v>
      </c>
      <c r="AG8847">
        <v>-74378.17</v>
      </c>
      <c r="AH8847">
        <v>362285.2</v>
      </c>
      <c r="AI8847">
        <v>1883.85</v>
      </c>
      <c r="AJ8847">
        <v>360401.36</v>
      </c>
      <c r="AK8847">
        <v>0</v>
      </c>
      <c r="AL8847">
        <v>0</v>
      </c>
      <c r="AM8847">
        <v>0</v>
      </c>
      <c r="AO8847">
        <v>0</v>
      </c>
      <c r="AP8847">
        <v>20355</v>
      </c>
      <c r="AQ8847" t="s">
        <v>326</v>
      </c>
      <c r="AR8847" t="s">
        <v>327</v>
      </c>
      <c r="AS8847" t="s">
        <v>326</v>
      </c>
      <c r="AT8847" t="s">
        <v>327</v>
      </c>
      <c r="AU8847">
        <v>2040</v>
      </c>
      <c r="AV8847" t="s">
        <v>61</v>
      </c>
      <c r="AW8847">
        <v>3</v>
      </c>
      <c r="AX8847">
        <v>3</v>
      </c>
      <c r="AY8847">
        <v>2014</v>
      </c>
      <c r="AZ8847">
        <v>3</v>
      </c>
      <c r="BA8847" t="str">
        <f t="shared" si="276"/>
        <v>20143</v>
      </c>
      <c r="BB8847" t="str">
        <f t="shared" si="277"/>
        <v>20143US Airways Inc.</v>
      </c>
      <c r="BC8847" t="e">
        <f>#N/A</f>
        <v>#N/A</v>
      </c>
      <c r="BD8847" t="e">
        <f>#N/A</f>
        <v>#N/A</v>
      </c>
      <c r="BE8847" t="e">
        <f>#N/A</f>
        <v>#N/A</v>
      </c>
      <c r="BF8847" t="e">
        <f>#N/A</f>
        <v>#N/A</v>
      </c>
      <c r="BG8847" t="e">
        <f>#N/A</f>
        <v>#N/A</v>
      </c>
    </row>
    <row r="8848" spans="1:59">
      <c r="A8848">
        <v>30697.45</v>
      </c>
      <c r="B8848">
        <v>30697.45</v>
      </c>
      <c r="C8848">
        <v>153726.65</v>
      </c>
      <c r="D8848">
        <v>38.340000000000003</v>
      </c>
      <c r="F8848">
        <v>125.23</v>
      </c>
      <c r="G8848">
        <v>7813.36</v>
      </c>
      <c r="I8848">
        <v>336.2</v>
      </c>
      <c r="J8848">
        <v>0</v>
      </c>
      <c r="L8848">
        <v>4740.6000000000004</v>
      </c>
      <c r="M8848">
        <v>11474.65</v>
      </c>
      <c r="N8848">
        <v>0</v>
      </c>
      <c r="O8848">
        <v>67318.2</v>
      </c>
      <c r="P8848">
        <v>245573.21</v>
      </c>
      <c r="Q8848">
        <v>68732.47</v>
      </c>
      <c r="R8848">
        <v>23516.97</v>
      </c>
      <c r="S8848">
        <v>10305.99</v>
      </c>
      <c r="T8848">
        <v>24929.48</v>
      </c>
      <c r="U8848">
        <v>8157.19</v>
      </c>
      <c r="V8848">
        <v>14302.47</v>
      </c>
      <c r="W8848">
        <v>0</v>
      </c>
      <c r="X8848">
        <v>5751.24</v>
      </c>
      <c r="Y8848">
        <v>59179.95</v>
      </c>
      <c r="Z8848">
        <v>214875.76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30697.45</v>
      </c>
      <c r="AI8848">
        <v>0</v>
      </c>
      <c r="AJ8848">
        <v>30697.45</v>
      </c>
      <c r="AK8848">
        <v>0</v>
      </c>
      <c r="AL8848">
        <v>0</v>
      </c>
      <c r="AM8848">
        <v>0</v>
      </c>
      <c r="AO8848">
        <v>0</v>
      </c>
      <c r="AP8848">
        <v>20355</v>
      </c>
      <c r="AQ8848" t="s">
        <v>326</v>
      </c>
      <c r="AR8848" t="s">
        <v>327</v>
      </c>
      <c r="AS8848" t="s">
        <v>326</v>
      </c>
      <c r="AT8848" t="s">
        <v>327</v>
      </c>
      <c r="AU8848">
        <v>12041</v>
      </c>
      <c r="AV8848" t="s">
        <v>62</v>
      </c>
      <c r="AW8848">
        <v>3</v>
      </c>
      <c r="AX8848">
        <v>3</v>
      </c>
      <c r="AY8848">
        <v>2014</v>
      </c>
      <c r="AZ8848">
        <v>4</v>
      </c>
      <c r="BA8848" t="str">
        <f t="shared" si="276"/>
        <v>20144</v>
      </c>
      <c r="BB8848" t="str">
        <f t="shared" si="277"/>
        <v>20144US Airways Inc.</v>
      </c>
      <c r="BC8848" t="e">
        <f>#N/A</f>
        <v>#N/A</v>
      </c>
      <c r="BD8848" t="e">
        <f>#N/A</f>
        <v>#N/A</v>
      </c>
      <c r="BE8848" t="e">
        <f>#N/A</f>
        <v>#N/A</v>
      </c>
      <c r="BF8848" t="e">
        <f>#N/A</f>
        <v>#N/A</v>
      </c>
      <c r="BG8848" t="e">
        <f>#N/A</f>
        <v>#N/A</v>
      </c>
    </row>
    <row r="8849" spans="1:59">
      <c r="A8849">
        <v>52033.75</v>
      </c>
      <c r="B8849">
        <v>52033.75</v>
      </c>
      <c r="C8849">
        <v>275682.78000000003</v>
      </c>
      <c r="D8849">
        <v>6238.33</v>
      </c>
      <c r="F8849">
        <v>20375.650000000001</v>
      </c>
      <c r="G8849">
        <v>16478.48</v>
      </c>
      <c r="I8849">
        <v>709.04</v>
      </c>
      <c r="J8849">
        <v>0</v>
      </c>
      <c r="L8849">
        <v>9997.98</v>
      </c>
      <c r="M8849">
        <v>24200.19</v>
      </c>
      <c r="N8849">
        <v>0</v>
      </c>
      <c r="O8849">
        <v>141975</v>
      </c>
      <c r="P8849">
        <v>495657.45</v>
      </c>
      <c r="Q8849">
        <v>133624.04</v>
      </c>
      <c r="R8849">
        <v>44395.13</v>
      </c>
      <c r="S8849">
        <v>21735.48</v>
      </c>
      <c r="T8849">
        <v>52576.62</v>
      </c>
      <c r="U8849">
        <v>17203.63</v>
      </c>
      <c r="V8849">
        <v>30164.1</v>
      </c>
      <c r="W8849">
        <v>0</v>
      </c>
      <c r="X8849">
        <v>19113.38</v>
      </c>
      <c r="Y8849">
        <v>124811.33</v>
      </c>
      <c r="Z8849">
        <v>443623.7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52033.75</v>
      </c>
      <c r="AI8849">
        <v>0</v>
      </c>
      <c r="AJ8849">
        <v>52033.75</v>
      </c>
      <c r="AK8849">
        <v>0</v>
      </c>
      <c r="AL8849">
        <v>0</v>
      </c>
      <c r="AM8849">
        <v>0</v>
      </c>
      <c r="AO8849">
        <v>0</v>
      </c>
      <c r="AP8849">
        <v>20355</v>
      </c>
      <c r="AQ8849" t="s">
        <v>326</v>
      </c>
      <c r="AR8849" t="s">
        <v>327</v>
      </c>
      <c r="AS8849" t="s">
        <v>326</v>
      </c>
      <c r="AT8849" t="s">
        <v>327</v>
      </c>
      <c r="AU8849">
        <v>12040</v>
      </c>
      <c r="AV8849" t="s">
        <v>69</v>
      </c>
      <c r="AW8849">
        <v>3</v>
      </c>
      <c r="AX8849">
        <v>3</v>
      </c>
      <c r="AY8849">
        <v>2014</v>
      </c>
      <c r="AZ8849">
        <v>4</v>
      </c>
      <c r="BA8849" t="str">
        <f t="shared" si="276"/>
        <v>20144</v>
      </c>
      <c r="BB8849" t="str">
        <f t="shared" si="277"/>
        <v>20144US Airways Inc.</v>
      </c>
      <c r="BC8849" t="e">
        <f>#N/A</f>
        <v>#N/A</v>
      </c>
      <c r="BD8849" t="e">
        <f>#N/A</f>
        <v>#N/A</v>
      </c>
      <c r="BE8849" t="e">
        <f>#N/A</f>
        <v>#N/A</v>
      </c>
      <c r="BF8849" t="e">
        <f>#N/A</f>
        <v>#N/A</v>
      </c>
      <c r="BG8849" t="e">
        <f>#N/A</f>
        <v>#N/A</v>
      </c>
    </row>
    <row r="8850" spans="1:59">
      <c r="A8850">
        <v>177876.04</v>
      </c>
      <c r="B8850">
        <v>412679.77</v>
      </c>
      <c r="C8850">
        <v>1880165.2</v>
      </c>
      <c r="D8850">
        <v>2186.81</v>
      </c>
      <c r="F8850">
        <v>7142.55</v>
      </c>
      <c r="G8850">
        <v>96201.95</v>
      </c>
      <c r="I8850">
        <v>4139.3999999999996</v>
      </c>
      <c r="J8850">
        <v>0</v>
      </c>
      <c r="L8850">
        <v>58368.57</v>
      </c>
      <c r="M8850">
        <v>141281.57999999999</v>
      </c>
      <c r="N8850">
        <v>0</v>
      </c>
      <c r="O8850">
        <v>828855.2</v>
      </c>
      <c r="P8850">
        <v>3018341.26</v>
      </c>
      <c r="Q8850">
        <v>820762.6</v>
      </c>
      <c r="R8850">
        <v>268546.5</v>
      </c>
      <c r="S8850">
        <v>126892.5</v>
      </c>
      <c r="T8850">
        <v>306944.2</v>
      </c>
      <c r="U8850">
        <v>100435.41</v>
      </c>
      <c r="V8850">
        <v>176099.12</v>
      </c>
      <c r="W8850">
        <v>0</v>
      </c>
      <c r="X8850">
        <v>77328.08</v>
      </c>
      <c r="Y8850">
        <v>728653.08</v>
      </c>
      <c r="Z8850">
        <v>2605661.4900000002</v>
      </c>
      <c r="AA8850">
        <v>-66334.820000000007</v>
      </c>
      <c r="AB8850">
        <v>1137.22</v>
      </c>
      <c r="AC8850">
        <v>-10078.41</v>
      </c>
      <c r="AD8850">
        <v>0</v>
      </c>
      <c r="AE8850">
        <v>0</v>
      </c>
      <c r="AF8850">
        <v>-6565.7</v>
      </c>
      <c r="AG8850">
        <v>-81841.73</v>
      </c>
      <c r="AH8850">
        <v>330838.05</v>
      </c>
      <c r="AI8850">
        <v>152962.01</v>
      </c>
      <c r="AJ8850">
        <v>177876.04</v>
      </c>
      <c r="AK8850">
        <v>0</v>
      </c>
      <c r="AL8850">
        <v>0</v>
      </c>
      <c r="AM8850">
        <v>0</v>
      </c>
      <c r="AO8850">
        <v>0</v>
      </c>
      <c r="AP8850">
        <v>20355</v>
      </c>
      <c r="AQ8850" t="s">
        <v>326</v>
      </c>
      <c r="AR8850" t="s">
        <v>327</v>
      </c>
      <c r="AS8850" t="s">
        <v>326</v>
      </c>
      <c r="AT8850" t="s">
        <v>327</v>
      </c>
      <c r="AU8850">
        <v>2040</v>
      </c>
      <c r="AV8850" t="s">
        <v>61</v>
      </c>
      <c r="AW8850">
        <v>3</v>
      </c>
      <c r="AX8850">
        <v>3</v>
      </c>
      <c r="AY8850">
        <v>2014</v>
      </c>
      <c r="AZ8850">
        <v>4</v>
      </c>
      <c r="BA8850" t="str">
        <f t="shared" si="276"/>
        <v>20144</v>
      </c>
      <c r="BB8850" t="str">
        <f t="shared" si="277"/>
        <v>20144US Airways Inc.</v>
      </c>
      <c r="BC8850" t="e">
        <f>#N/A</f>
        <v>#N/A</v>
      </c>
      <c r="BD8850" t="e">
        <f>#N/A</f>
        <v>#N/A</v>
      </c>
      <c r="BE8850" t="e">
        <f>#N/A</f>
        <v>#N/A</v>
      </c>
      <c r="BF8850" t="e">
        <f>#N/A</f>
        <v>#N/A</v>
      </c>
      <c r="BG8850" t="e">
        <f>#N/A</f>
        <v>#N/A</v>
      </c>
    </row>
    <row r="8851" spans="1:59">
      <c r="A8851">
        <v>-43255.94</v>
      </c>
      <c r="B8851">
        <v>-43255.94</v>
      </c>
      <c r="C8851">
        <v>196876.36</v>
      </c>
      <c r="D8851">
        <v>5904.84</v>
      </c>
      <c r="F8851">
        <v>17570.47</v>
      </c>
      <c r="G8851">
        <v>12025.99</v>
      </c>
      <c r="I8851">
        <v>181.41</v>
      </c>
      <c r="J8851">
        <v>0</v>
      </c>
      <c r="L8851">
        <v>8025.12</v>
      </c>
      <c r="M8851">
        <v>1708.38</v>
      </c>
      <c r="N8851">
        <v>0</v>
      </c>
      <c r="O8851">
        <v>92407.12</v>
      </c>
      <c r="P8851">
        <v>334699.68</v>
      </c>
      <c r="Q8851">
        <v>108420.65</v>
      </c>
      <c r="R8851">
        <v>39978.49</v>
      </c>
      <c r="S8851">
        <v>23610.11</v>
      </c>
      <c r="T8851">
        <v>47287.09</v>
      </c>
      <c r="U8851">
        <v>14990.53</v>
      </c>
      <c r="V8851">
        <v>33965.800000000003</v>
      </c>
      <c r="W8851">
        <v>0</v>
      </c>
      <c r="X8851">
        <v>12464.92</v>
      </c>
      <c r="Y8851">
        <v>97238.03</v>
      </c>
      <c r="Z8851">
        <v>377955.62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-43255.94</v>
      </c>
      <c r="AI8851">
        <v>0</v>
      </c>
      <c r="AJ8851">
        <v>-43255.94</v>
      </c>
      <c r="AK8851">
        <v>0</v>
      </c>
      <c r="AL8851">
        <v>0</v>
      </c>
      <c r="AM8851">
        <v>0</v>
      </c>
      <c r="AO8851">
        <v>0</v>
      </c>
      <c r="AP8851">
        <v>20355</v>
      </c>
      <c r="AQ8851" t="s">
        <v>326</v>
      </c>
      <c r="AR8851" t="s">
        <v>327</v>
      </c>
      <c r="AS8851" t="s">
        <v>326</v>
      </c>
      <c r="AT8851" t="s">
        <v>327</v>
      </c>
      <c r="AU8851">
        <v>12040</v>
      </c>
      <c r="AV8851" t="s">
        <v>69</v>
      </c>
      <c r="AW8851">
        <v>3</v>
      </c>
      <c r="AX8851">
        <v>3</v>
      </c>
      <c r="AY8851">
        <v>2015</v>
      </c>
      <c r="AZ8851">
        <v>1</v>
      </c>
      <c r="BA8851" t="str">
        <f t="shared" si="276"/>
        <v>20151</v>
      </c>
      <c r="BB8851" t="str">
        <f t="shared" si="277"/>
        <v>20151US Airways Inc.</v>
      </c>
      <c r="BC8851" t="e">
        <f>#N/A</f>
        <v>#N/A</v>
      </c>
      <c r="BD8851" t="e">
        <f>#N/A</f>
        <v>#N/A</v>
      </c>
      <c r="BE8851" t="e">
        <f>#N/A</f>
        <v>#N/A</v>
      </c>
      <c r="BF8851" t="e">
        <f>#N/A</f>
        <v>#N/A</v>
      </c>
      <c r="BG8851" t="e">
        <f>#N/A</f>
        <v>#N/A</v>
      </c>
    </row>
    <row r="8852" spans="1:59">
      <c r="A8852">
        <v>48980.160000000003</v>
      </c>
      <c r="B8852">
        <v>48980.160000000003</v>
      </c>
      <c r="C8852">
        <v>212206.65</v>
      </c>
      <c r="D8852">
        <v>41.06</v>
      </c>
      <c r="F8852">
        <v>116.92</v>
      </c>
      <c r="G8852">
        <v>11056.74</v>
      </c>
      <c r="I8852">
        <v>168.34</v>
      </c>
      <c r="J8852">
        <v>0</v>
      </c>
      <c r="L8852">
        <v>7434.93</v>
      </c>
      <c r="M8852">
        <v>1561.44</v>
      </c>
      <c r="N8852">
        <v>0</v>
      </c>
      <c r="O8852">
        <v>85328.52</v>
      </c>
      <c r="P8852">
        <v>317914.61</v>
      </c>
      <c r="Q8852">
        <v>76332.17</v>
      </c>
      <c r="R8852">
        <v>28623.84</v>
      </c>
      <c r="S8852">
        <v>16903.2</v>
      </c>
      <c r="T8852">
        <v>34067.120000000003</v>
      </c>
      <c r="U8852">
        <v>11004.94</v>
      </c>
      <c r="V8852">
        <v>24238.880000000001</v>
      </c>
      <c r="W8852">
        <v>0</v>
      </c>
      <c r="X8852">
        <v>8969.49</v>
      </c>
      <c r="Y8852">
        <v>68794.8</v>
      </c>
      <c r="Z8852">
        <v>268934.44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48980.160000000003</v>
      </c>
      <c r="AI8852">
        <v>0</v>
      </c>
      <c r="AJ8852">
        <v>48980.160000000003</v>
      </c>
      <c r="AK8852">
        <v>0</v>
      </c>
      <c r="AL8852">
        <v>0</v>
      </c>
      <c r="AM8852">
        <v>0</v>
      </c>
      <c r="AO8852">
        <v>0</v>
      </c>
      <c r="AP8852">
        <v>20355</v>
      </c>
      <c r="AQ8852" t="s">
        <v>326</v>
      </c>
      <c r="AR8852" t="s">
        <v>327</v>
      </c>
      <c r="AS8852" t="s">
        <v>326</v>
      </c>
      <c r="AT8852" t="s">
        <v>327</v>
      </c>
      <c r="AU8852">
        <v>12041</v>
      </c>
      <c r="AV8852" t="s">
        <v>62</v>
      </c>
      <c r="AW8852">
        <v>3</v>
      </c>
      <c r="AX8852">
        <v>3</v>
      </c>
      <c r="AY8852">
        <v>2015</v>
      </c>
      <c r="AZ8852">
        <v>1</v>
      </c>
      <c r="BA8852" t="str">
        <f t="shared" si="276"/>
        <v>20151</v>
      </c>
      <c r="BB8852" t="str">
        <f t="shared" si="277"/>
        <v>20151US Airways Inc.</v>
      </c>
      <c r="BC8852" t="e">
        <f>#N/A</f>
        <v>#N/A</v>
      </c>
      <c r="BD8852" t="e">
        <f>#N/A</f>
        <v>#N/A</v>
      </c>
      <c r="BE8852" t="e">
        <f>#N/A</f>
        <v>#N/A</v>
      </c>
      <c r="BF8852" t="e">
        <f>#N/A</f>
        <v>#N/A</v>
      </c>
      <c r="BG8852" t="e">
        <f>#N/A</f>
        <v>#N/A</v>
      </c>
    </row>
    <row r="8853" spans="1:59">
      <c r="A8853">
        <v>233690.48</v>
      </c>
      <c r="B8853">
        <v>435690.66</v>
      </c>
      <c r="C8853">
        <v>1888820.71</v>
      </c>
      <c r="D8853">
        <v>2362.0700000000002</v>
      </c>
      <c r="F8853">
        <v>6798.08</v>
      </c>
      <c r="G8853">
        <v>96608.58</v>
      </c>
      <c r="I8853">
        <v>1468.52</v>
      </c>
      <c r="J8853">
        <v>0</v>
      </c>
      <c r="L8853">
        <v>64971.21</v>
      </c>
      <c r="M8853">
        <v>13653.22</v>
      </c>
      <c r="N8853">
        <v>0</v>
      </c>
      <c r="O8853">
        <v>745778.53</v>
      </c>
      <c r="P8853">
        <v>2820460.9</v>
      </c>
      <c r="Q8853">
        <v>695030.26</v>
      </c>
      <c r="R8853">
        <v>250789.4</v>
      </c>
      <c r="S8853">
        <v>148406.32999999999</v>
      </c>
      <c r="T8853">
        <v>299040.34000000003</v>
      </c>
      <c r="U8853">
        <v>96799.01</v>
      </c>
      <c r="V8853">
        <v>207740.09</v>
      </c>
      <c r="W8853">
        <v>0</v>
      </c>
      <c r="X8853">
        <v>78414.350000000006</v>
      </c>
      <c r="Y8853">
        <v>608550.47</v>
      </c>
      <c r="Z8853">
        <v>2384770.25</v>
      </c>
      <c r="AA8853">
        <v>-64902.28</v>
      </c>
      <c r="AB8853">
        <v>738.34</v>
      </c>
      <c r="AC8853">
        <v>-12083.23</v>
      </c>
      <c r="AD8853">
        <v>0</v>
      </c>
      <c r="AE8853">
        <v>0</v>
      </c>
      <c r="AF8853">
        <v>5283.74</v>
      </c>
      <c r="AG8853">
        <v>-70963.42</v>
      </c>
      <c r="AH8853">
        <v>364727.23</v>
      </c>
      <c r="AI8853">
        <v>131036.75</v>
      </c>
      <c r="AJ8853">
        <v>233690.48</v>
      </c>
      <c r="AK8853">
        <v>0</v>
      </c>
      <c r="AL8853">
        <v>0</v>
      </c>
      <c r="AM8853">
        <v>0</v>
      </c>
      <c r="AO8853">
        <v>0</v>
      </c>
      <c r="AP8853">
        <v>20355</v>
      </c>
      <c r="AQ8853" t="s">
        <v>326</v>
      </c>
      <c r="AR8853" t="s">
        <v>327</v>
      </c>
      <c r="AS8853" t="s">
        <v>326</v>
      </c>
      <c r="AT8853" t="s">
        <v>327</v>
      </c>
      <c r="AU8853">
        <v>2040</v>
      </c>
      <c r="AV8853" t="s">
        <v>61</v>
      </c>
      <c r="AW8853">
        <v>3</v>
      </c>
      <c r="AX8853">
        <v>3</v>
      </c>
      <c r="AY8853">
        <v>2015</v>
      </c>
      <c r="AZ8853">
        <v>1</v>
      </c>
      <c r="BA8853" t="str">
        <f t="shared" si="276"/>
        <v>20151</v>
      </c>
      <c r="BB8853" t="str">
        <f t="shared" si="277"/>
        <v>20151US Airways Inc.</v>
      </c>
      <c r="BC8853" t="e">
        <f>#N/A</f>
        <v>#N/A</v>
      </c>
      <c r="BD8853" t="e">
        <f>#N/A</f>
        <v>#N/A</v>
      </c>
      <c r="BE8853" t="e">
        <f>#N/A</f>
        <v>#N/A</v>
      </c>
      <c r="BF8853" t="e">
        <f>#N/A</f>
        <v>#N/A</v>
      </c>
      <c r="BG8853" t="e">
        <f>#N/A</f>
        <v>#N/A</v>
      </c>
    </row>
    <row r="8854" spans="1:59">
      <c r="A8854">
        <v>24124.06</v>
      </c>
      <c r="B8854">
        <v>24124.06</v>
      </c>
      <c r="C8854">
        <v>442449.71</v>
      </c>
      <c r="D8854">
        <v>6001.71</v>
      </c>
      <c r="F8854">
        <v>19109.080000000002</v>
      </c>
      <c r="G8854">
        <v>23447.21</v>
      </c>
      <c r="I8854">
        <v>547.78</v>
      </c>
      <c r="J8854">
        <v>0</v>
      </c>
      <c r="L8854">
        <v>12766.38</v>
      </c>
      <c r="M8854">
        <v>3995.24</v>
      </c>
      <c r="N8854">
        <v>0</v>
      </c>
      <c r="O8854">
        <v>195145.22</v>
      </c>
      <c r="P8854">
        <v>703462.33</v>
      </c>
      <c r="Q8854">
        <v>198731.82</v>
      </c>
      <c r="R8854">
        <v>66415.7</v>
      </c>
      <c r="S8854">
        <v>42475.86</v>
      </c>
      <c r="T8854">
        <v>91000.35</v>
      </c>
      <c r="U8854">
        <v>35666.68</v>
      </c>
      <c r="V8854">
        <v>60495.6</v>
      </c>
      <c r="W8854">
        <v>0</v>
      </c>
      <c r="X8854">
        <v>19093.23</v>
      </c>
      <c r="Y8854">
        <v>165459.03</v>
      </c>
      <c r="Z8854">
        <v>679338.27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24124.06</v>
      </c>
      <c r="AI8854">
        <v>0</v>
      </c>
      <c r="AJ8854">
        <v>24124.06</v>
      </c>
      <c r="AK8854">
        <v>0</v>
      </c>
      <c r="AL8854">
        <v>0</v>
      </c>
      <c r="AM8854">
        <v>0</v>
      </c>
      <c r="AO8854">
        <v>0</v>
      </c>
      <c r="AP8854">
        <v>20355</v>
      </c>
      <c r="AQ8854" t="s">
        <v>326</v>
      </c>
      <c r="AR8854" t="s">
        <v>327</v>
      </c>
      <c r="AS8854" t="s">
        <v>326</v>
      </c>
      <c r="AT8854" t="s">
        <v>327</v>
      </c>
      <c r="AU8854">
        <v>12040</v>
      </c>
      <c r="AV8854" t="s">
        <v>69</v>
      </c>
      <c r="AW8854">
        <v>3</v>
      </c>
      <c r="AX8854">
        <v>3</v>
      </c>
      <c r="AY8854">
        <v>2015</v>
      </c>
      <c r="AZ8854">
        <v>2</v>
      </c>
      <c r="BA8854" t="str">
        <f t="shared" si="276"/>
        <v>20152</v>
      </c>
      <c r="BB8854" t="str">
        <f t="shared" si="277"/>
        <v>20152US Airways Inc.</v>
      </c>
      <c r="BC8854" t="e">
        <f>#N/A</f>
        <v>#N/A</v>
      </c>
      <c r="BD8854" t="e">
        <f>#N/A</f>
        <v>#N/A</v>
      </c>
      <c r="BE8854" t="e">
        <f>#N/A</f>
        <v>#N/A</v>
      </c>
      <c r="BF8854" t="e">
        <f>#N/A</f>
        <v>#N/A</v>
      </c>
      <c r="BG8854" t="e">
        <f>#N/A</f>
        <v>#N/A</v>
      </c>
    </row>
    <row r="8855" spans="1:59">
      <c r="A8855">
        <v>50798.74</v>
      </c>
      <c r="B8855">
        <v>50798.74</v>
      </c>
      <c r="C8855">
        <v>201996.33</v>
      </c>
      <c r="D8855">
        <v>34.44</v>
      </c>
      <c r="F8855">
        <v>134.88</v>
      </c>
      <c r="G8855">
        <v>9900.09</v>
      </c>
      <c r="I8855">
        <v>239.47</v>
      </c>
      <c r="J8855">
        <v>0</v>
      </c>
      <c r="L8855">
        <v>5456.79</v>
      </c>
      <c r="M8855">
        <v>1516.93</v>
      </c>
      <c r="N8855">
        <v>0</v>
      </c>
      <c r="O8855">
        <v>81082.66</v>
      </c>
      <c r="P8855">
        <v>300361.57</v>
      </c>
      <c r="Q8855">
        <v>72301.289999999994</v>
      </c>
      <c r="R8855">
        <v>24855.32</v>
      </c>
      <c r="S8855">
        <v>15819.21</v>
      </c>
      <c r="T8855">
        <v>33966.519999999997</v>
      </c>
      <c r="U8855">
        <v>13042.8</v>
      </c>
      <c r="V8855">
        <v>21820.01</v>
      </c>
      <c r="W8855">
        <v>0</v>
      </c>
      <c r="X8855">
        <v>7160.05</v>
      </c>
      <c r="Y8855">
        <v>60597.63</v>
      </c>
      <c r="Z8855">
        <v>249562.83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50798.74</v>
      </c>
      <c r="AI8855">
        <v>0</v>
      </c>
      <c r="AJ8855">
        <v>50798.74</v>
      </c>
      <c r="AK8855">
        <v>0</v>
      </c>
      <c r="AL8855">
        <v>0</v>
      </c>
      <c r="AM8855">
        <v>0</v>
      </c>
      <c r="AO8855">
        <v>0</v>
      </c>
      <c r="AP8855">
        <v>20355</v>
      </c>
      <c r="AQ8855" t="s">
        <v>326</v>
      </c>
      <c r="AR8855" t="s">
        <v>327</v>
      </c>
      <c r="AS8855" t="s">
        <v>326</v>
      </c>
      <c r="AT8855" t="s">
        <v>327</v>
      </c>
      <c r="AU8855">
        <v>12041</v>
      </c>
      <c r="AV8855" t="s">
        <v>62</v>
      </c>
      <c r="AW8855">
        <v>3</v>
      </c>
      <c r="AX8855">
        <v>3</v>
      </c>
      <c r="AY8855">
        <v>2015</v>
      </c>
      <c r="AZ8855">
        <v>2</v>
      </c>
      <c r="BA8855" t="str">
        <f t="shared" si="276"/>
        <v>20152</v>
      </c>
      <c r="BB8855" t="str">
        <f t="shared" si="277"/>
        <v>20152US Airways Inc.</v>
      </c>
      <c r="BC8855" t="e">
        <f>#N/A</f>
        <v>#N/A</v>
      </c>
      <c r="BD8855" t="e">
        <f>#N/A</f>
        <v>#N/A</v>
      </c>
      <c r="BE8855" t="e">
        <f>#N/A</f>
        <v>#N/A</v>
      </c>
      <c r="BF8855" t="e">
        <f>#N/A</f>
        <v>#N/A</v>
      </c>
      <c r="BG8855" t="e">
        <f>#N/A</f>
        <v>#N/A</v>
      </c>
    </row>
    <row r="8856" spans="1:59">
      <c r="A8856">
        <v>338832.93</v>
      </c>
      <c r="B8856">
        <v>640767.4</v>
      </c>
      <c r="C8856">
        <v>2063779.25</v>
      </c>
      <c r="D8856">
        <v>1883.47</v>
      </c>
      <c r="F8856">
        <v>6180.92</v>
      </c>
      <c r="G8856">
        <v>96007.62</v>
      </c>
      <c r="I8856">
        <v>2318.96</v>
      </c>
      <c r="J8856">
        <v>0</v>
      </c>
      <c r="L8856">
        <v>52754.11</v>
      </c>
      <c r="M8856">
        <v>15816.87</v>
      </c>
      <c r="N8856">
        <v>0</v>
      </c>
      <c r="O8856">
        <v>787940.46</v>
      </c>
      <c r="P8856">
        <v>3026681.67</v>
      </c>
      <c r="Q8856">
        <v>708372.08</v>
      </c>
      <c r="R8856">
        <v>233495.96</v>
      </c>
      <c r="S8856">
        <v>149126.04</v>
      </c>
      <c r="T8856">
        <v>319632.21999999997</v>
      </c>
      <c r="U8856">
        <v>123514.93</v>
      </c>
      <c r="V8856">
        <v>205126.46</v>
      </c>
      <c r="W8856">
        <v>0</v>
      </c>
      <c r="X8856">
        <v>67073.22</v>
      </c>
      <c r="Y8856">
        <v>579573.37</v>
      </c>
      <c r="Z8856">
        <v>2385914.27</v>
      </c>
      <c r="AA8856">
        <v>-63988.56</v>
      </c>
      <c r="AB8856">
        <v>251.38</v>
      </c>
      <c r="AC8856">
        <v>1128.3699999999999</v>
      </c>
      <c r="AD8856">
        <v>0</v>
      </c>
      <c r="AE8856">
        <v>0</v>
      </c>
      <c r="AF8856">
        <v>7189.64</v>
      </c>
      <c r="AG8856">
        <v>-55419.18</v>
      </c>
      <c r="AH8856">
        <v>585348.22</v>
      </c>
      <c r="AI8856">
        <v>246515.29</v>
      </c>
      <c r="AJ8856">
        <v>338832.93</v>
      </c>
      <c r="AK8856">
        <v>0</v>
      </c>
      <c r="AL8856">
        <v>0</v>
      </c>
      <c r="AM8856">
        <v>0</v>
      </c>
      <c r="AO8856">
        <v>0</v>
      </c>
      <c r="AP8856">
        <v>20355</v>
      </c>
      <c r="AQ8856" t="s">
        <v>326</v>
      </c>
      <c r="AR8856" t="s">
        <v>327</v>
      </c>
      <c r="AS8856" t="s">
        <v>326</v>
      </c>
      <c r="AT8856" t="s">
        <v>327</v>
      </c>
      <c r="AU8856">
        <v>2040</v>
      </c>
      <c r="AV8856" t="s">
        <v>61</v>
      </c>
      <c r="AW8856">
        <v>3</v>
      </c>
      <c r="AX8856">
        <v>3</v>
      </c>
      <c r="AY8856">
        <v>2015</v>
      </c>
      <c r="AZ8856">
        <v>2</v>
      </c>
      <c r="BA8856" t="str">
        <f t="shared" si="276"/>
        <v>20152</v>
      </c>
      <c r="BB8856" t="str">
        <f t="shared" si="277"/>
        <v>20152US Airways Inc.</v>
      </c>
      <c r="BC8856" t="e">
        <f>#N/A</f>
        <v>#N/A</v>
      </c>
      <c r="BD8856" t="e">
        <f>#N/A</f>
        <v>#N/A</v>
      </c>
      <c r="BE8856" t="e">
        <f>#N/A</f>
        <v>#N/A</v>
      </c>
      <c r="BF8856" t="e">
        <f>#N/A</f>
        <v>#N/A</v>
      </c>
      <c r="BG8856" t="e">
        <f>#N/A</f>
        <v>#N/A</v>
      </c>
    </row>
    <row r="8857" spans="1:59">
      <c r="A8857">
        <v>1193.3900000000001</v>
      </c>
      <c r="B8857">
        <v>1049.02</v>
      </c>
      <c r="H8857">
        <v>9907.24</v>
      </c>
      <c r="I8857">
        <v>9907.24</v>
      </c>
      <c r="K8857">
        <v>47.3</v>
      </c>
      <c r="M8857">
        <v>47.3</v>
      </c>
      <c r="P8857">
        <v>9954.5400000000009</v>
      </c>
      <c r="Q8857">
        <v>4414.51</v>
      </c>
      <c r="R8857">
        <v>507.09</v>
      </c>
      <c r="W8857">
        <v>3785.55</v>
      </c>
      <c r="X8857">
        <v>198.37</v>
      </c>
      <c r="Z8857">
        <v>8905.52</v>
      </c>
      <c r="AF8857">
        <v>144.37</v>
      </c>
      <c r="AG8857">
        <v>144.37</v>
      </c>
      <c r="AH8857">
        <v>1193.3900000000001</v>
      </c>
      <c r="AJ8857">
        <v>1193.3900000000001</v>
      </c>
      <c r="AN8857">
        <v>1193.3900000000001</v>
      </c>
      <c r="AP8857">
        <v>20423</v>
      </c>
      <c r="AQ8857" t="s">
        <v>328</v>
      </c>
      <c r="AR8857" t="s">
        <v>329</v>
      </c>
      <c r="AS8857" t="s">
        <v>330</v>
      </c>
      <c r="AT8857" t="s">
        <v>329</v>
      </c>
      <c r="AU8857">
        <v>16921</v>
      </c>
      <c r="AV8857" t="s">
        <v>106</v>
      </c>
      <c r="AW8857">
        <v>1</v>
      </c>
      <c r="AX8857">
        <v>1</v>
      </c>
      <c r="AY8857">
        <v>2002</v>
      </c>
      <c r="AZ8857">
        <v>1</v>
      </c>
      <c r="BA8857" t="str">
        <f t="shared" si="276"/>
        <v>20021</v>
      </c>
      <c r="BB8857" t="str">
        <f t="shared" si="277"/>
        <v>20021USA 3000 Airlines</v>
      </c>
      <c r="BC8857" t="e">
        <f>#N/A</f>
        <v>#N/A</v>
      </c>
      <c r="BD8857" t="e">
        <f>#N/A</f>
        <v>#N/A</v>
      </c>
      <c r="BE8857" t="e">
        <f>#N/A</f>
        <v>#N/A</v>
      </c>
      <c r="BF8857" t="e">
        <f>#N/A</f>
        <v>#N/A</v>
      </c>
      <c r="BG8857" t="e">
        <f>#N/A</f>
        <v>#N/A</v>
      </c>
    </row>
    <row r="8858" spans="1:59">
      <c r="A8858">
        <v>-615.28</v>
      </c>
      <c r="B8858">
        <v>-71.02</v>
      </c>
      <c r="H8858">
        <v>11975.34</v>
      </c>
      <c r="I8858">
        <v>11975.34</v>
      </c>
      <c r="K8858">
        <v>63.07</v>
      </c>
      <c r="M8858">
        <v>63.07</v>
      </c>
      <c r="P8858">
        <v>12038.41</v>
      </c>
      <c r="Q8858">
        <v>5537.82</v>
      </c>
      <c r="R8858">
        <v>1283.46</v>
      </c>
      <c r="W8858">
        <v>5094.83</v>
      </c>
      <c r="X8858">
        <v>193.32</v>
      </c>
      <c r="Z8858">
        <v>12109.42</v>
      </c>
      <c r="AA8858">
        <v>-250</v>
      </c>
      <c r="AB8858">
        <v>28.52</v>
      </c>
      <c r="AF8858">
        <v>-322.77</v>
      </c>
      <c r="AG8858">
        <v>-544.26</v>
      </c>
      <c r="AH8858">
        <v>-615.28</v>
      </c>
      <c r="AJ8858">
        <v>-615.28</v>
      </c>
      <c r="AN8858">
        <v>-615.28</v>
      </c>
      <c r="AP8858">
        <v>20423</v>
      </c>
      <c r="AQ8858" t="s">
        <v>328</v>
      </c>
      <c r="AR8858" t="s">
        <v>329</v>
      </c>
      <c r="AS8858" t="s">
        <v>330</v>
      </c>
      <c r="AT8858" t="s">
        <v>329</v>
      </c>
      <c r="AU8858">
        <v>16921</v>
      </c>
      <c r="AV8858" t="s">
        <v>106</v>
      </c>
      <c r="AW8858">
        <v>1</v>
      </c>
      <c r="AX8858">
        <v>1</v>
      </c>
      <c r="AY8858">
        <v>2002</v>
      </c>
      <c r="AZ8858">
        <v>2</v>
      </c>
      <c r="BA8858" t="str">
        <f t="shared" si="276"/>
        <v>20022</v>
      </c>
      <c r="BB8858" t="str">
        <f t="shared" si="277"/>
        <v>20022USA 3000 Airlines</v>
      </c>
      <c r="BC8858" t="e">
        <f>#N/A</f>
        <v>#N/A</v>
      </c>
      <c r="BD8858" t="e">
        <f>#N/A</f>
        <v>#N/A</v>
      </c>
      <c r="BE8858" t="e">
        <f>#N/A</f>
        <v>#N/A</v>
      </c>
      <c r="BF8858" t="e">
        <f>#N/A</f>
        <v>#N/A</v>
      </c>
      <c r="BG8858" t="e">
        <f>#N/A</f>
        <v>#N/A</v>
      </c>
    </row>
    <row r="8859" spans="1:59">
      <c r="A8859">
        <v>-647.41</v>
      </c>
      <c r="B8859">
        <v>19.7</v>
      </c>
      <c r="H8859">
        <v>13327.92</v>
      </c>
      <c r="I8859">
        <v>13327.92</v>
      </c>
      <c r="K8859">
        <v>79.13</v>
      </c>
      <c r="M8859">
        <v>79.13</v>
      </c>
      <c r="P8859">
        <v>13407.05</v>
      </c>
      <c r="Q8859">
        <v>6181.95</v>
      </c>
      <c r="R8859">
        <v>1586.19</v>
      </c>
      <c r="W8859">
        <v>5443.94</v>
      </c>
      <c r="X8859">
        <v>175.27</v>
      </c>
      <c r="Z8859">
        <v>13387.34</v>
      </c>
      <c r="AA8859">
        <v>-107.1</v>
      </c>
      <c r="AB8859">
        <v>29.69</v>
      </c>
      <c r="AF8859">
        <v>-589.70000000000005</v>
      </c>
      <c r="AG8859">
        <v>-667.11</v>
      </c>
      <c r="AH8859">
        <v>-647.41</v>
      </c>
      <c r="AJ8859">
        <v>-647.41</v>
      </c>
      <c r="AN8859">
        <v>-647.41</v>
      </c>
      <c r="AP8859">
        <v>20423</v>
      </c>
      <c r="AQ8859" t="s">
        <v>328</v>
      </c>
      <c r="AR8859" t="s">
        <v>329</v>
      </c>
      <c r="AS8859" t="s">
        <v>330</v>
      </c>
      <c r="AT8859" t="s">
        <v>329</v>
      </c>
      <c r="AU8859">
        <v>16921</v>
      </c>
      <c r="AV8859" t="s">
        <v>106</v>
      </c>
      <c r="AW8859">
        <v>1</v>
      </c>
      <c r="AX8859">
        <v>1</v>
      </c>
      <c r="AY8859">
        <v>2002</v>
      </c>
      <c r="AZ8859">
        <v>3</v>
      </c>
      <c r="BA8859" t="str">
        <f t="shared" si="276"/>
        <v>20023</v>
      </c>
      <c r="BB8859" t="str">
        <f t="shared" si="277"/>
        <v>20023USA 3000 Airlines</v>
      </c>
      <c r="BC8859" t="e">
        <f>#N/A</f>
        <v>#N/A</v>
      </c>
      <c r="BD8859" t="e">
        <f>#N/A</f>
        <v>#N/A</v>
      </c>
      <c r="BE8859" t="e">
        <f>#N/A</f>
        <v>#N/A</v>
      </c>
      <c r="BF8859" t="e">
        <f>#N/A</f>
        <v>#N/A</v>
      </c>
      <c r="BG8859" t="e">
        <f>#N/A</f>
        <v>#N/A</v>
      </c>
    </row>
    <row r="8860" spans="1:59">
      <c r="A8860">
        <v>-1515.77</v>
      </c>
      <c r="B8860">
        <v>-789.96</v>
      </c>
      <c r="H8860">
        <v>13479.47</v>
      </c>
      <c r="I8860">
        <v>13479.47</v>
      </c>
      <c r="K8860">
        <v>3961.03</v>
      </c>
      <c r="M8860">
        <v>3961.03</v>
      </c>
      <c r="P8860">
        <v>17440.5</v>
      </c>
      <c r="Q8860">
        <v>8833.2900000000009</v>
      </c>
      <c r="R8860">
        <v>1819.34</v>
      </c>
      <c r="W8860">
        <v>7176.46</v>
      </c>
      <c r="X8860">
        <v>401.37</v>
      </c>
      <c r="Z8860">
        <v>18230.45</v>
      </c>
      <c r="AA8860">
        <v>-135.69999999999999</v>
      </c>
      <c r="AF8860">
        <v>-590.12</v>
      </c>
      <c r="AG8860">
        <v>-725.82</v>
      </c>
      <c r="AH8860">
        <v>-1515.77</v>
      </c>
      <c r="AJ8860">
        <v>-1515.77</v>
      </c>
      <c r="AN8860">
        <v>-1515.77</v>
      </c>
      <c r="AP8860">
        <v>20423</v>
      </c>
      <c r="AQ8860" t="s">
        <v>328</v>
      </c>
      <c r="AR8860" t="s">
        <v>329</v>
      </c>
      <c r="AS8860" t="s">
        <v>330</v>
      </c>
      <c r="AT8860" t="s">
        <v>329</v>
      </c>
      <c r="AU8860">
        <v>16921</v>
      </c>
      <c r="AV8860" t="s">
        <v>106</v>
      </c>
      <c r="AW8860">
        <v>1</v>
      </c>
      <c r="AX8860">
        <v>1</v>
      </c>
      <c r="AY8860">
        <v>2002</v>
      </c>
      <c r="AZ8860">
        <v>4</v>
      </c>
      <c r="BA8860" t="str">
        <f t="shared" si="276"/>
        <v>20024</v>
      </c>
      <c r="BB8860" t="str">
        <f t="shared" si="277"/>
        <v>20024USA 3000 Airlines</v>
      </c>
      <c r="BC8860" t="e">
        <f>#N/A</f>
        <v>#N/A</v>
      </c>
      <c r="BD8860" t="e">
        <f>#N/A</f>
        <v>#N/A</v>
      </c>
      <c r="BE8860" t="e">
        <f>#N/A</f>
        <v>#N/A</v>
      </c>
      <c r="BF8860" t="e">
        <f>#N/A</f>
        <v>#N/A</v>
      </c>
      <c r="BG8860" t="e">
        <f>#N/A</f>
        <v>#N/A</v>
      </c>
    </row>
    <row r="8861" spans="1:59">
      <c r="A8861">
        <v>-556.54999999999995</v>
      </c>
      <c r="B8861">
        <v>-534.1</v>
      </c>
      <c r="Q8861">
        <v>243.47</v>
      </c>
      <c r="R8861">
        <v>56.27</v>
      </c>
      <c r="W8861">
        <v>221.96</v>
      </c>
      <c r="X8861">
        <v>12.41</v>
      </c>
      <c r="Z8861">
        <v>534.1</v>
      </c>
      <c r="AA8861">
        <v>-4.2</v>
      </c>
      <c r="AF8861">
        <v>-18.25</v>
      </c>
      <c r="AG8861">
        <v>-22.45</v>
      </c>
      <c r="AH8861">
        <v>-556.54999999999995</v>
      </c>
      <c r="AJ8861">
        <v>-556.54999999999995</v>
      </c>
      <c r="AN8861">
        <v>-556.54999999999995</v>
      </c>
      <c r="AP8861">
        <v>20423</v>
      </c>
      <c r="AQ8861" t="s">
        <v>328</v>
      </c>
      <c r="AR8861" t="s">
        <v>329</v>
      </c>
      <c r="AS8861" t="s">
        <v>330</v>
      </c>
      <c r="AT8861" t="s">
        <v>329</v>
      </c>
      <c r="AU8861">
        <v>6921</v>
      </c>
      <c r="AV8861" t="s">
        <v>61</v>
      </c>
      <c r="AW8861">
        <v>1</v>
      </c>
      <c r="AX8861">
        <v>1</v>
      </c>
      <c r="AY8861">
        <v>2002</v>
      </c>
      <c r="AZ8861">
        <v>4</v>
      </c>
      <c r="BA8861" t="str">
        <f t="shared" si="276"/>
        <v>20024</v>
      </c>
      <c r="BB8861" t="str">
        <f t="shared" si="277"/>
        <v>20024USA 3000 Airlines</v>
      </c>
      <c r="BC8861" t="e">
        <f>#N/A</f>
        <v>#N/A</v>
      </c>
      <c r="BD8861" t="e">
        <f>#N/A</f>
        <v>#N/A</v>
      </c>
      <c r="BE8861" t="e">
        <f>#N/A</f>
        <v>#N/A</v>
      </c>
      <c r="BF8861" t="e">
        <f>#N/A</f>
        <v>#N/A</v>
      </c>
      <c r="BG8861" t="e">
        <f>#N/A</f>
        <v>#N/A</v>
      </c>
    </row>
    <row r="8862" spans="1:59">
      <c r="A8862">
        <v>-9185.2800000000007</v>
      </c>
      <c r="B8862">
        <v>-9250.4599999999991</v>
      </c>
      <c r="H8862">
        <v>17098.72</v>
      </c>
      <c r="I8862">
        <v>17098.72</v>
      </c>
      <c r="K8862">
        <v>127.38</v>
      </c>
      <c r="M8862">
        <v>127.38</v>
      </c>
      <c r="P8862">
        <v>17226.099999999999</v>
      </c>
      <c r="Q8862">
        <v>12312.67</v>
      </c>
      <c r="R8862">
        <v>2928.55</v>
      </c>
      <c r="W8862">
        <v>10882.22</v>
      </c>
      <c r="X8862">
        <v>353.11</v>
      </c>
      <c r="Z8862">
        <v>26476.560000000001</v>
      </c>
      <c r="AA8862">
        <v>-95.55</v>
      </c>
      <c r="AB8862">
        <v>22.41</v>
      </c>
      <c r="AF8862">
        <v>138.32</v>
      </c>
      <c r="AG8862">
        <v>65.180000000000007</v>
      </c>
      <c r="AH8862">
        <v>-9185.2800000000007</v>
      </c>
      <c r="AJ8862">
        <v>-9185.2800000000007</v>
      </c>
      <c r="AN8862">
        <v>-9185.2800000000007</v>
      </c>
      <c r="AP8862">
        <v>20423</v>
      </c>
      <c r="AQ8862" t="s">
        <v>328</v>
      </c>
      <c r="AR8862" t="s">
        <v>329</v>
      </c>
      <c r="AS8862" t="s">
        <v>330</v>
      </c>
      <c r="AT8862" t="s">
        <v>329</v>
      </c>
      <c r="AU8862">
        <v>16921</v>
      </c>
      <c r="AV8862" t="s">
        <v>106</v>
      </c>
      <c r="AW8862">
        <v>1</v>
      </c>
      <c r="AX8862">
        <v>1</v>
      </c>
      <c r="AY8862">
        <v>2003</v>
      </c>
      <c r="AZ8862">
        <v>1</v>
      </c>
      <c r="BA8862" t="str">
        <f t="shared" si="276"/>
        <v>20031</v>
      </c>
      <c r="BB8862" t="str">
        <f t="shared" si="277"/>
        <v>20031USA 3000 Airlines</v>
      </c>
      <c r="BC8862" t="e">
        <f>#N/A</f>
        <v>#N/A</v>
      </c>
      <c r="BD8862" t="e">
        <f>#N/A</f>
        <v>#N/A</v>
      </c>
      <c r="BE8862" t="e">
        <f>#N/A</f>
        <v>#N/A</v>
      </c>
      <c r="BF8862" t="e">
        <f>#N/A</f>
        <v>#N/A</v>
      </c>
      <c r="BG8862" t="e">
        <f>#N/A</f>
        <v>#N/A</v>
      </c>
    </row>
    <row r="8863" spans="1:59">
      <c r="A8863">
        <v>-2599.52</v>
      </c>
      <c r="B8863">
        <v>-2605.96</v>
      </c>
      <c r="K8863">
        <v>12.6</v>
      </c>
      <c r="M8863">
        <v>12.6</v>
      </c>
      <c r="P8863">
        <v>12.6</v>
      </c>
      <c r="Q8863">
        <v>1217.74</v>
      </c>
      <c r="R8863">
        <v>289.64</v>
      </c>
      <c r="W8863">
        <v>1076.26</v>
      </c>
      <c r="X8863">
        <v>34.92</v>
      </c>
      <c r="Z8863">
        <v>2618.56</v>
      </c>
      <c r="AA8863">
        <v>-9.4499999999999993</v>
      </c>
      <c r="AB8863">
        <v>2.2200000000000002</v>
      </c>
      <c r="AF8863">
        <v>13.68</v>
      </c>
      <c r="AG8863">
        <v>6.45</v>
      </c>
      <c r="AH8863">
        <v>-2599.52</v>
      </c>
      <c r="AJ8863">
        <v>-2599.52</v>
      </c>
      <c r="AN8863">
        <v>-2599.52</v>
      </c>
      <c r="AP8863">
        <v>20423</v>
      </c>
      <c r="AQ8863" t="s">
        <v>328</v>
      </c>
      <c r="AR8863" t="s">
        <v>329</v>
      </c>
      <c r="AS8863" t="s">
        <v>330</v>
      </c>
      <c r="AT8863" t="s">
        <v>329</v>
      </c>
      <c r="AU8863">
        <v>6921</v>
      </c>
      <c r="AV8863" t="s">
        <v>61</v>
      </c>
      <c r="AW8863">
        <v>1</v>
      </c>
      <c r="AX8863">
        <v>1</v>
      </c>
      <c r="AY8863">
        <v>2003</v>
      </c>
      <c r="AZ8863">
        <v>1</v>
      </c>
      <c r="BA8863" t="str">
        <f t="shared" si="276"/>
        <v>20031</v>
      </c>
      <c r="BB8863" t="str">
        <f t="shared" si="277"/>
        <v>20031USA 3000 Airlines</v>
      </c>
      <c r="BC8863" t="e">
        <f>#N/A</f>
        <v>#N/A</v>
      </c>
      <c r="BD8863" t="e">
        <f>#N/A</f>
        <v>#N/A</v>
      </c>
      <c r="BE8863" t="e">
        <f>#N/A</f>
        <v>#N/A</v>
      </c>
      <c r="BF8863" t="e">
        <f>#N/A</f>
        <v>#N/A</v>
      </c>
      <c r="BG8863" t="e">
        <f>#N/A</f>
        <v>#N/A</v>
      </c>
    </row>
    <row r="8864" spans="1:59">
      <c r="A8864">
        <v>-6.48</v>
      </c>
      <c r="B8864">
        <v>-40.82</v>
      </c>
      <c r="C8864">
        <v>1446.8</v>
      </c>
      <c r="K8864">
        <v>8.1199999999999992</v>
      </c>
      <c r="M8864">
        <v>8.1199999999999992</v>
      </c>
      <c r="P8864">
        <v>1454.92</v>
      </c>
      <c r="Q8864">
        <v>716.27</v>
      </c>
      <c r="R8864">
        <v>180.32</v>
      </c>
      <c r="W8864">
        <v>575.29</v>
      </c>
      <c r="X8864">
        <v>23.86</v>
      </c>
      <c r="Z8864">
        <v>1495.74</v>
      </c>
      <c r="AA8864">
        <v>-6.3</v>
      </c>
      <c r="AB8864">
        <v>1.33</v>
      </c>
      <c r="AF8864">
        <v>39.299999999999997</v>
      </c>
      <c r="AG8864">
        <v>34.340000000000003</v>
      </c>
      <c r="AH8864">
        <v>-6.48</v>
      </c>
      <c r="AJ8864">
        <v>-6.48</v>
      </c>
      <c r="AN8864">
        <v>-6.48</v>
      </c>
      <c r="AP8864">
        <v>20423</v>
      </c>
      <c r="AQ8864" t="s">
        <v>328</v>
      </c>
      <c r="AR8864" t="s">
        <v>329</v>
      </c>
      <c r="AS8864" t="s">
        <v>328</v>
      </c>
      <c r="AT8864" t="s">
        <v>329</v>
      </c>
      <c r="AU8864">
        <v>6921</v>
      </c>
      <c r="AV8864" t="s">
        <v>61</v>
      </c>
      <c r="AW8864">
        <v>1</v>
      </c>
      <c r="AX8864">
        <v>1</v>
      </c>
      <c r="AY8864">
        <v>2003</v>
      </c>
      <c r="AZ8864">
        <v>2</v>
      </c>
      <c r="BA8864" t="str">
        <f t="shared" si="276"/>
        <v>20032</v>
      </c>
      <c r="BB8864" t="str">
        <f t="shared" si="277"/>
        <v>20032USA 3000 Airlines</v>
      </c>
      <c r="BC8864" t="e">
        <f>#N/A</f>
        <v>#N/A</v>
      </c>
      <c r="BD8864" t="e">
        <f>#N/A</f>
        <v>#N/A</v>
      </c>
      <c r="BE8864" t="e">
        <f>#N/A</f>
        <v>#N/A</v>
      </c>
      <c r="BF8864" t="e">
        <f>#N/A</f>
        <v>#N/A</v>
      </c>
      <c r="BG8864" t="e">
        <f>#N/A</f>
        <v>#N/A</v>
      </c>
    </row>
    <row r="8865" spans="1:59">
      <c r="A8865">
        <v>1109.5899999999999</v>
      </c>
      <c r="B8865">
        <v>571.66</v>
      </c>
      <c r="C8865">
        <v>23608.79</v>
      </c>
      <c r="K8865">
        <v>127.16</v>
      </c>
      <c r="M8865">
        <v>127.16</v>
      </c>
      <c r="P8865">
        <v>23735.96</v>
      </c>
      <c r="Q8865">
        <v>11221.53</v>
      </c>
      <c r="R8865">
        <v>2825.04</v>
      </c>
      <c r="W8865">
        <v>8743.9599999999991</v>
      </c>
      <c r="X8865">
        <v>373.76</v>
      </c>
      <c r="Z8865">
        <v>23164.29</v>
      </c>
      <c r="AA8865">
        <v>-98.7</v>
      </c>
      <c r="AB8865">
        <v>20.88</v>
      </c>
      <c r="AF8865">
        <v>615.76</v>
      </c>
      <c r="AG8865">
        <v>537.92999999999995</v>
      </c>
      <c r="AH8865">
        <v>1109.5899999999999</v>
      </c>
      <c r="AJ8865">
        <v>1109.5899999999999</v>
      </c>
      <c r="AN8865">
        <v>1109.5899999999999</v>
      </c>
      <c r="AP8865">
        <v>20423</v>
      </c>
      <c r="AQ8865" t="s">
        <v>328</v>
      </c>
      <c r="AR8865" t="s">
        <v>329</v>
      </c>
      <c r="AS8865" t="s">
        <v>328</v>
      </c>
      <c r="AT8865" t="s">
        <v>329</v>
      </c>
      <c r="AU8865">
        <v>16921</v>
      </c>
      <c r="AV8865" t="s">
        <v>106</v>
      </c>
      <c r="AW8865">
        <v>1</v>
      </c>
      <c r="AX8865">
        <v>1</v>
      </c>
      <c r="AY8865">
        <v>2003</v>
      </c>
      <c r="AZ8865">
        <v>2</v>
      </c>
      <c r="BA8865" t="str">
        <f t="shared" si="276"/>
        <v>20032</v>
      </c>
      <c r="BB8865" t="str">
        <f t="shared" si="277"/>
        <v>20032USA 3000 Airlines</v>
      </c>
      <c r="BC8865" t="e">
        <f>#N/A</f>
        <v>#N/A</v>
      </c>
      <c r="BD8865" t="e">
        <f>#N/A</f>
        <v>#N/A</v>
      </c>
      <c r="BE8865" t="e">
        <f>#N/A</f>
        <v>#N/A</v>
      </c>
      <c r="BF8865" t="e">
        <f>#N/A</f>
        <v>#N/A</v>
      </c>
      <c r="BG8865" t="e">
        <f>#N/A</f>
        <v>#N/A</v>
      </c>
    </row>
    <row r="8866" spans="1:59">
      <c r="A8866">
        <v>-384.14</v>
      </c>
      <c r="B8866">
        <v>-421.48</v>
      </c>
      <c r="C8866">
        <v>1117.5</v>
      </c>
      <c r="E8866">
        <v>27.01</v>
      </c>
      <c r="G8866">
        <v>27.01</v>
      </c>
      <c r="H8866">
        <v>496</v>
      </c>
      <c r="I8866">
        <v>496</v>
      </c>
      <c r="K8866">
        <v>10.75</v>
      </c>
      <c r="M8866">
        <v>10.75</v>
      </c>
      <c r="P8866">
        <v>1651.25</v>
      </c>
      <c r="Q8866">
        <v>838.19</v>
      </c>
      <c r="R8866">
        <v>189.32</v>
      </c>
      <c r="W8866">
        <v>1016.23</v>
      </c>
      <c r="X8866">
        <v>28.98</v>
      </c>
      <c r="Z8866">
        <v>2072.73</v>
      </c>
      <c r="AA8866">
        <v>-7.35</v>
      </c>
      <c r="AB8866">
        <v>1.43</v>
      </c>
      <c r="AF8866">
        <v>43.25</v>
      </c>
      <c r="AG8866">
        <v>37.33</v>
      </c>
      <c r="AH8866">
        <v>-384.14</v>
      </c>
      <c r="AJ8866">
        <v>-384.14</v>
      </c>
      <c r="AN8866">
        <v>-384.14</v>
      </c>
      <c r="AP8866">
        <v>20423</v>
      </c>
      <c r="AQ8866" t="s">
        <v>328</v>
      </c>
      <c r="AR8866" t="s">
        <v>329</v>
      </c>
      <c r="AS8866" t="s">
        <v>328</v>
      </c>
      <c r="AT8866" t="s">
        <v>329</v>
      </c>
      <c r="AU8866">
        <v>6921</v>
      </c>
      <c r="AV8866" t="s">
        <v>61</v>
      </c>
      <c r="AW8866">
        <v>1</v>
      </c>
      <c r="AX8866">
        <v>1</v>
      </c>
      <c r="AY8866">
        <v>2003</v>
      </c>
      <c r="AZ8866">
        <v>3</v>
      </c>
      <c r="BA8866" t="str">
        <f t="shared" si="276"/>
        <v>20033</v>
      </c>
      <c r="BB8866" t="str">
        <f t="shared" si="277"/>
        <v>20033USA 3000 Airlines</v>
      </c>
      <c r="BC8866" t="e">
        <f>#N/A</f>
        <v>#N/A</v>
      </c>
      <c r="BD8866" t="e">
        <f>#N/A</f>
        <v>#N/A</v>
      </c>
      <c r="BE8866" t="e">
        <f>#N/A</f>
        <v>#N/A</v>
      </c>
      <c r="BF8866" t="e">
        <f>#N/A</f>
        <v>#N/A</v>
      </c>
      <c r="BG8866" t="e">
        <f>#N/A</f>
        <v>#N/A</v>
      </c>
    </row>
    <row r="8867" spans="1:59">
      <c r="A8867">
        <v>68.09</v>
      </c>
      <c r="B8867">
        <v>-427.91</v>
      </c>
      <c r="C8867">
        <v>9294.56</v>
      </c>
      <c r="H8867">
        <v>12718.73</v>
      </c>
      <c r="I8867">
        <v>12718.73</v>
      </c>
      <c r="K8867">
        <v>125.14</v>
      </c>
      <c r="M8867">
        <v>125.14</v>
      </c>
      <c r="P8867">
        <v>22138.42</v>
      </c>
      <c r="Q8867">
        <v>11135.99</v>
      </c>
      <c r="R8867">
        <v>2515.2600000000002</v>
      </c>
      <c r="W8867">
        <v>8530.07</v>
      </c>
      <c r="X8867">
        <v>385.01</v>
      </c>
      <c r="Z8867">
        <v>22566.33</v>
      </c>
      <c r="AA8867">
        <v>-97.65</v>
      </c>
      <c r="AB8867">
        <v>19.010000000000002</v>
      </c>
      <c r="AF8867">
        <v>574.64</v>
      </c>
      <c r="AG8867">
        <v>496</v>
      </c>
      <c r="AH8867">
        <v>68.09</v>
      </c>
      <c r="AJ8867">
        <v>68.09</v>
      </c>
      <c r="AN8867">
        <v>68.09</v>
      </c>
      <c r="AP8867">
        <v>20423</v>
      </c>
      <c r="AQ8867" t="s">
        <v>328</v>
      </c>
      <c r="AR8867" t="s">
        <v>329</v>
      </c>
      <c r="AS8867" t="s">
        <v>328</v>
      </c>
      <c r="AT8867" t="s">
        <v>329</v>
      </c>
      <c r="AU8867">
        <v>16921</v>
      </c>
      <c r="AV8867" t="s">
        <v>106</v>
      </c>
      <c r="AW8867">
        <v>1</v>
      </c>
      <c r="AX8867">
        <v>1</v>
      </c>
      <c r="AY8867">
        <v>2003</v>
      </c>
      <c r="AZ8867">
        <v>3</v>
      </c>
      <c r="BA8867" t="str">
        <f t="shared" si="276"/>
        <v>20033</v>
      </c>
      <c r="BB8867" t="str">
        <f t="shared" si="277"/>
        <v>20033USA 3000 Airlines</v>
      </c>
      <c r="BC8867" t="e">
        <f>#N/A</f>
        <v>#N/A</v>
      </c>
      <c r="BD8867" t="e">
        <f>#N/A</f>
        <v>#N/A</v>
      </c>
      <c r="BE8867" t="e">
        <f>#N/A</f>
        <v>#N/A</v>
      </c>
      <c r="BF8867" t="e">
        <f>#N/A</f>
        <v>#N/A</v>
      </c>
      <c r="BG8867" t="e">
        <f>#N/A</f>
        <v>#N/A</v>
      </c>
    </row>
    <row r="8868" spans="1:59">
      <c r="A8868">
        <v>-1967.7</v>
      </c>
      <c r="B8868">
        <v>-1975.27</v>
      </c>
      <c r="C8868">
        <v>5026.5600000000004</v>
      </c>
      <c r="E8868">
        <v>4.42</v>
      </c>
      <c r="G8868">
        <v>4.42</v>
      </c>
      <c r="H8868">
        <v>647.20000000000005</v>
      </c>
      <c r="I8868">
        <v>647.20000000000005</v>
      </c>
      <c r="K8868">
        <v>26.39</v>
      </c>
      <c r="M8868">
        <v>26.39</v>
      </c>
      <c r="P8868">
        <v>5704.56</v>
      </c>
      <c r="Q8868">
        <v>3091.41</v>
      </c>
      <c r="R8868">
        <v>764.68</v>
      </c>
      <c r="W8868">
        <v>3717.52</v>
      </c>
      <c r="X8868">
        <v>106.23</v>
      </c>
      <c r="Z8868">
        <v>7679.83</v>
      </c>
      <c r="AA8868">
        <v>-25.2</v>
      </c>
      <c r="AB8868">
        <v>3.98</v>
      </c>
      <c r="AF8868">
        <v>28.8</v>
      </c>
      <c r="AG8868">
        <v>7.58</v>
      </c>
      <c r="AH8868">
        <v>-1967.7</v>
      </c>
      <c r="AJ8868">
        <v>-1967.7</v>
      </c>
      <c r="AN8868">
        <v>-1967.7</v>
      </c>
      <c r="AP8868">
        <v>20423</v>
      </c>
      <c r="AQ8868" t="s">
        <v>328</v>
      </c>
      <c r="AR8868" t="s">
        <v>329</v>
      </c>
      <c r="AS8868" t="s">
        <v>328</v>
      </c>
      <c r="AT8868" t="s">
        <v>329</v>
      </c>
      <c r="AU8868">
        <v>6921</v>
      </c>
      <c r="AV8868" t="s">
        <v>61</v>
      </c>
      <c r="AW8868">
        <v>1</v>
      </c>
      <c r="AX8868">
        <v>1</v>
      </c>
      <c r="AY8868">
        <v>2003</v>
      </c>
      <c r="AZ8868">
        <v>4</v>
      </c>
      <c r="BA8868" t="str">
        <f t="shared" si="276"/>
        <v>20034</v>
      </c>
      <c r="BB8868" t="str">
        <f t="shared" si="277"/>
        <v>20034USA 3000 Airlines</v>
      </c>
      <c r="BC8868" t="e">
        <f>#N/A</f>
        <v>#N/A</v>
      </c>
      <c r="BD8868" t="e">
        <f>#N/A</f>
        <v>#N/A</v>
      </c>
      <c r="BE8868" t="e">
        <f>#N/A</f>
        <v>#N/A</v>
      </c>
      <c r="BF8868" t="e">
        <f>#N/A</f>
        <v>#N/A</v>
      </c>
      <c r="BG8868" t="e">
        <f>#N/A</f>
        <v>#N/A</v>
      </c>
    </row>
    <row r="8869" spans="1:59">
      <c r="A8869">
        <v>-305.51</v>
      </c>
      <c r="B8869">
        <v>-329.56</v>
      </c>
      <c r="E8869">
        <v>13.99</v>
      </c>
      <c r="G8869">
        <v>13.99</v>
      </c>
      <c r="H8869">
        <v>20408.38</v>
      </c>
      <c r="I8869">
        <v>20408.38</v>
      </c>
      <c r="K8869">
        <v>83.55</v>
      </c>
      <c r="M8869">
        <v>83.55</v>
      </c>
      <c r="P8869">
        <v>20505.919999999998</v>
      </c>
      <c r="Q8869">
        <v>9789.48</v>
      </c>
      <c r="R8869">
        <v>2421.4699999999998</v>
      </c>
      <c r="W8869">
        <v>8288.15</v>
      </c>
      <c r="X8869">
        <v>336.38</v>
      </c>
      <c r="Z8869">
        <v>20835.48</v>
      </c>
      <c r="AA8869">
        <v>-79.8</v>
      </c>
      <c r="AB8869">
        <v>12.66</v>
      </c>
      <c r="AF8869">
        <v>91.2</v>
      </c>
      <c r="AG8869">
        <v>24.06</v>
      </c>
      <c r="AH8869">
        <v>-305.51</v>
      </c>
      <c r="AJ8869">
        <v>-305.51</v>
      </c>
      <c r="AN8869">
        <v>-305.51</v>
      </c>
      <c r="AP8869">
        <v>20423</v>
      </c>
      <c r="AQ8869" t="s">
        <v>328</v>
      </c>
      <c r="AR8869" t="s">
        <v>329</v>
      </c>
      <c r="AS8869" t="s">
        <v>328</v>
      </c>
      <c r="AT8869" t="s">
        <v>329</v>
      </c>
      <c r="AU8869">
        <v>16921</v>
      </c>
      <c r="AV8869" t="s">
        <v>106</v>
      </c>
      <c r="AW8869">
        <v>1</v>
      </c>
      <c r="AX8869">
        <v>1</v>
      </c>
      <c r="AY8869">
        <v>2003</v>
      </c>
      <c r="AZ8869">
        <v>4</v>
      </c>
      <c r="BA8869" t="str">
        <f t="shared" si="276"/>
        <v>20034</v>
      </c>
      <c r="BB8869" t="str">
        <f t="shared" si="277"/>
        <v>20034USA 3000 Airlines</v>
      </c>
      <c r="BC8869" t="e">
        <f>#N/A</f>
        <v>#N/A</v>
      </c>
      <c r="BD8869" t="e">
        <f>#N/A</f>
        <v>#N/A</v>
      </c>
      <c r="BE8869" t="e">
        <f>#N/A</f>
        <v>#N/A</v>
      </c>
      <c r="BF8869" t="e">
        <f>#N/A</f>
        <v>#N/A</v>
      </c>
      <c r="BG8869" t="e">
        <f>#N/A</f>
        <v>#N/A</v>
      </c>
    </row>
    <row r="8870" spans="1:59">
      <c r="A8870">
        <v>-1537.35</v>
      </c>
      <c r="B8870">
        <v>-1614.86</v>
      </c>
      <c r="C8870">
        <v>12360.64</v>
      </c>
      <c r="E8870">
        <v>6.14</v>
      </c>
      <c r="G8870">
        <v>6.14</v>
      </c>
      <c r="H8870">
        <v>91.57</v>
      </c>
      <c r="I8870">
        <v>91.57</v>
      </c>
      <c r="K8870">
        <v>38.29</v>
      </c>
      <c r="M8870">
        <v>38.29</v>
      </c>
      <c r="P8870">
        <v>12496.63</v>
      </c>
      <c r="Q8870">
        <v>5858.89</v>
      </c>
      <c r="R8870">
        <v>1071.5899999999999</v>
      </c>
      <c r="W8870">
        <v>7056.95</v>
      </c>
      <c r="X8870">
        <v>124.06</v>
      </c>
      <c r="Z8870">
        <v>14111.49</v>
      </c>
      <c r="AA8870">
        <v>-27.3</v>
      </c>
      <c r="AB8870">
        <v>9.92</v>
      </c>
      <c r="AF8870">
        <v>94.89</v>
      </c>
      <c r="AG8870">
        <v>77.52</v>
      </c>
      <c r="AH8870">
        <v>-1537.35</v>
      </c>
      <c r="AJ8870">
        <v>-1537.35</v>
      </c>
      <c r="AN8870">
        <v>-1537.35</v>
      </c>
      <c r="AP8870">
        <v>20423</v>
      </c>
      <c r="AQ8870" t="s">
        <v>328</v>
      </c>
      <c r="AR8870" t="s">
        <v>329</v>
      </c>
      <c r="AS8870" t="s">
        <v>328</v>
      </c>
      <c r="AT8870" t="s">
        <v>329</v>
      </c>
      <c r="AU8870">
        <v>6921</v>
      </c>
      <c r="AV8870" t="s">
        <v>61</v>
      </c>
      <c r="AW8870">
        <v>1</v>
      </c>
      <c r="AX8870">
        <v>1</v>
      </c>
      <c r="AY8870">
        <v>2004</v>
      </c>
      <c r="AZ8870">
        <v>1</v>
      </c>
      <c r="BA8870" t="str">
        <f t="shared" si="276"/>
        <v>20041</v>
      </c>
      <c r="BB8870" t="str">
        <f t="shared" si="277"/>
        <v>20041USA 3000 Airlines</v>
      </c>
      <c r="BC8870" t="e">
        <f>#N/A</f>
        <v>#N/A</v>
      </c>
      <c r="BD8870" t="e">
        <f>#N/A</f>
        <v>#N/A</v>
      </c>
      <c r="BE8870" t="e">
        <f>#N/A</f>
        <v>#N/A</v>
      </c>
      <c r="BF8870" t="e">
        <f>#N/A</f>
        <v>#N/A</v>
      </c>
      <c r="BG8870" t="e">
        <f>#N/A</f>
        <v>#N/A</v>
      </c>
    </row>
    <row r="8871" spans="1:59">
      <c r="A8871">
        <v>6698.08</v>
      </c>
      <c r="B8871">
        <v>6477.45</v>
      </c>
      <c r="C8871">
        <v>42722.5</v>
      </c>
      <c r="E8871">
        <v>17.47</v>
      </c>
      <c r="G8871">
        <v>17.47</v>
      </c>
      <c r="K8871">
        <v>108.97</v>
      </c>
      <c r="M8871">
        <v>108.97</v>
      </c>
      <c r="P8871">
        <v>42848.94</v>
      </c>
      <c r="Q8871">
        <v>16675.310000000001</v>
      </c>
      <c r="R8871">
        <v>3701.86</v>
      </c>
      <c r="W8871">
        <v>15641.22</v>
      </c>
      <c r="X8871">
        <v>353.09</v>
      </c>
      <c r="Z8871">
        <v>36371.49</v>
      </c>
      <c r="AA8871">
        <v>-77.7</v>
      </c>
      <c r="AB8871">
        <v>28.24</v>
      </c>
      <c r="AF8871">
        <v>270.08</v>
      </c>
      <c r="AG8871">
        <v>220.62</v>
      </c>
      <c r="AH8871">
        <v>6698.08</v>
      </c>
      <c r="AJ8871">
        <v>6698.08</v>
      </c>
      <c r="AN8871">
        <v>6698.08</v>
      </c>
      <c r="AP8871">
        <v>20423</v>
      </c>
      <c r="AQ8871" t="s">
        <v>328</v>
      </c>
      <c r="AR8871" t="s">
        <v>329</v>
      </c>
      <c r="AS8871" t="s">
        <v>328</v>
      </c>
      <c r="AT8871" t="s">
        <v>329</v>
      </c>
      <c r="AU8871">
        <v>16921</v>
      </c>
      <c r="AV8871" t="s">
        <v>106</v>
      </c>
      <c r="AW8871">
        <v>1</v>
      </c>
      <c r="AX8871">
        <v>1</v>
      </c>
      <c r="AY8871">
        <v>2004</v>
      </c>
      <c r="AZ8871">
        <v>1</v>
      </c>
      <c r="BA8871" t="str">
        <f t="shared" si="276"/>
        <v>20041</v>
      </c>
      <c r="BB8871" t="str">
        <f t="shared" si="277"/>
        <v>20041USA 3000 Airlines</v>
      </c>
      <c r="BC8871" t="e">
        <f>#N/A</f>
        <v>#N/A</v>
      </c>
      <c r="BD8871" t="e">
        <f>#N/A</f>
        <v>#N/A</v>
      </c>
      <c r="BE8871" t="e">
        <f>#N/A</f>
        <v>#N/A</v>
      </c>
      <c r="BF8871" t="e">
        <f>#N/A</f>
        <v>#N/A</v>
      </c>
      <c r="BG8871" t="e">
        <f>#N/A</f>
        <v>#N/A</v>
      </c>
    </row>
    <row r="8872" spans="1:59">
      <c r="A8872">
        <v>-2488.0500000000002</v>
      </c>
      <c r="B8872">
        <v>-2471.27</v>
      </c>
      <c r="C8872">
        <v>13777.1</v>
      </c>
      <c r="E8872">
        <v>24.17</v>
      </c>
      <c r="G8872">
        <v>24.17</v>
      </c>
      <c r="H8872">
        <v>78.09</v>
      </c>
      <c r="I8872">
        <v>78.09</v>
      </c>
      <c r="K8872">
        <v>61.74</v>
      </c>
      <c r="M8872">
        <v>61.74</v>
      </c>
      <c r="P8872">
        <v>13941.1</v>
      </c>
      <c r="Q8872">
        <v>6984.97</v>
      </c>
      <c r="R8872">
        <v>1635</v>
      </c>
      <c r="W8872">
        <v>7622.85</v>
      </c>
      <c r="X8872">
        <v>169.54</v>
      </c>
      <c r="Z8872">
        <v>16412.37</v>
      </c>
      <c r="AA8872">
        <v>-34.65</v>
      </c>
      <c r="AB8872">
        <v>15.69</v>
      </c>
      <c r="AF8872">
        <v>2.1800000000000002</v>
      </c>
      <c r="AG8872">
        <v>-16.78</v>
      </c>
      <c r="AH8872">
        <v>-2488.0500000000002</v>
      </c>
      <c r="AJ8872">
        <v>-2488.0500000000002</v>
      </c>
      <c r="AN8872">
        <v>-2488.0500000000002</v>
      </c>
      <c r="AP8872">
        <v>20423</v>
      </c>
      <c r="AQ8872" t="s">
        <v>328</v>
      </c>
      <c r="AR8872" t="s">
        <v>329</v>
      </c>
      <c r="AS8872" t="s">
        <v>328</v>
      </c>
      <c r="AT8872" t="s">
        <v>329</v>
      </c>
      <c r="AU8872">
        <v>6921</v>
      </c>
      <c r="AV8872" t="s">
        <v>61</v>
      </c>
      <c r="AW8872">
        <v>1</v>
      </c>
      <c r="AX8872">
        <v>1</v>
      </c>
      <c r="AY8872">
        <v>2004</v>
      </c>
      <c r="AZ8872">
        <v>2</v>
      </c>
      <c r="BA8872" t="str">
        <f t="shared" si="276"/>
        <v>20042</v>
      </c>
      <c r="BB8872" t="str">
        <f t="shared" si="277"/>
        <v>20042USA 3000 Airlines</v>
      </c>
      <c r="BC8872" t="e">
        <f>#N/A</f>
        <v>#N/A</v>
      </c>
      <c r="BD8872" t="e">
        <f>#N/A</f>
        <v>#N/A</v>
      </c>
      <c r="BE8872" t="e">
        <f>#N/A</f>
        <v>#N/A</v>
      </c>
      <c r="BF8872" t="e">
        <f>#N/A</f>
        <v>#N/A</v>
      </c>
      <c r="BG8872" t="e">
        <f>#N/A</f>
        <v>#N/A</v>
      </c>
    </row>
    <row r="8873" spans="1:59">
      <c r="A8873">
        <v>3386.24</v>
      </c>
      <c r="B8873">
        <v>3420.31</v>
      </c>
      <c r="C8873">
        <v>12295.66</v>
      </c>
      <c r="E8873">
        <v>49.07</v>
      </c>
      <c r="G8873">
        <v>49.07</v>
      </c>
      <c r="H8873">
        <v>21115.7</v>
      </c>
      <c r="I8873">
        <v>21115.7</v>
      </c>
      <c r="K8873">
        <v>125.35</v>
      </c>
      <c r="M8873">
        <v>125.35</v>
      </c>
      <c r="P8873">
        <v>33585.78</v>
      </c>
      <c r="Q8873">
        <v>14181.61</v>
      </c>
      <c r="R8873">
        <v>3319.54</v>
      </c>
      <c r="W8873">
        <v>12320.09</v>
      </c>
      <c r="X8873">
        <v>344.22</v>
      </c>
      <c r="Z8873">
        <v>30165.47</v>
      </c>
      <c r="AA8873">
        <v>-70.349999999999994</v>
      </c>
      <c r="AB8873">
        <v>31.85</v>
      </c>
      <c r="AF8873">
        <v>4.42</v>
      </c>
      <c r="AG8873">
        <v>-34.08</v>
      </c>
      <c r="AH8873">
        <v>3386.24</v>
      </c>
      <c r="AJ8873">
        <v>3386.24</v>
      </c>
      <c r="AN8873">
        <v>3386.24</v>
      </c>
      <c r="AP8873">
        <v>20423</v>
      </c>
      <c r="AQ8873" t="s">
        <v>328</v>
      </c>
      <c r="AR8873" t="s">
        <v>329</v>
      </c>
      <c r="AS8873" t="s">
        <v>328</v>
      </c>
      <c r="AT8873" t="s">
        <v>329</v>
      </c>
      <c r="AU8873">
        <v>16921</v>
      </c>
      <c r="AV8873" t="s">
        <v>106</v>
      </c>
      <c r="AW8873">
        <v>1</v>
      </c>
      <c r="AX8873">
        <v>1</v>
      </c>
      <c r="AY8873">
        <v>2004</v>
      </c>
      <c r="AZ8873">
        <v>2</v>
      </c>
      <c r="BA8873" t="str">
        <f t="shared" si="276"/>
        <v>20042</v>
      </c>
      <c r="BB8873" t="str">
        <f t="shared" si="277"/>
        <v>20042USA 3000 Airlines</v>
      </c>
      <c r="BC8873" t="e">
        <f>#N/A</f>
        <v>#N/A</v>
      </c>
      <c r="BD8873" t="e">
        <f>#N/A</f>
        <v>#N/A</v>
      </c>
      <c r="BE8873" t="e">
        <f>#N/A</f>
        <v>#N/A</v>
      </c>
      <c r="BF8873" t="e">
        <f>#N/A</f>
        <v>#N/A</v>
      </c>
      <c r="BG8873" t="e">
        <f>#N/A</f>
        <v>#N/A</v>
      </c>
    </row>
    <row r="8874" spans="1:59">
      <c r="A8874">
        <v>-3439.43</v>
      </c>
      <c r="B8874">
        <v>-3426.63</v>
      </c>
      <c r="C8874">
        <v>14602.09</v>
      </c>
      <c r="E8874">
        <v>27.11</v>
      </c>
      <c r="G8874">
        <v>27.11</v>
      </c>
      <c r="H8874">
        <v>246.91</v>
      </c>
      <c r="I8874">
        <v>246.91</v>
      </c>
      <c r="K8874">
        <v>84.51</v>
      </c>
      <c r="M8874">
        <v>84.51</v>
      </c>
      <c r="P8874">
        <v>14960.62</v>
      </c>
      <c r="Q8874">
        <v>8027.6</v>
      </c>
      <c r="R8874">
        <v>1815.84</v>
      </c>
      <c r="W8874">
        <v>8343.32</v>
      </c>
      <c r="X8874">
        <v>200.49</v>
      </c>
      <c r="Z8874">
        <v>18387.25</v>
      </c>
      <c r="AA8874">
        <v>-37.799999999999997</v>
      </c>
      <c r="AB8874">
        <v>29</v>
      </c>
      <c r="AF8874">
        <v>-3.99</v>
      </c>
      <c r="AG8874">
        <v>-12.79</v>
      </c>
      <c r="AH8874">
        <v>-3439.43</v>
      </c>
      <c r="AJ8874">
        <v>-3439.43</v>
      </c>
      <c r="AN8874">
        <v>-3439.43</v>
      </c>
      <c r="AP8874">
        <v>20423</v>
      </c>
      <c r="AQ8874" t="s">
        <v>328</v>
      </c>
      <c r="AR8874" t="s">
        <v>329</v>
      </c>
      <c r="AS8874" t="s">
        <v>328</v>
      </c>
      <c r="AT8874" t="s">
        <v>329</v>
      </c>
      <c r="AU8874">
        <v>6921</v>
      </c>
      <c r="AV8874" t="s">
        <v>61</v>
      </c>
      <c r="AW8874">
        <v>1</v>
      </c>
      <c r="AX8874">
        <v>1</v>
      </c>
      <c r="AY8874">
        <v>2004</v>
      </c>
      <c r="AZ8874">
        <v>3</v>
      </c>
      <c r="BA8874" t="str">
        <f t="shared" si="276"/>
        <v>20043</v>
      </c>
      <c r="BB8874" t="str">
        <f t="shared" si="277"/>
        <v>20043USA 3000 Airlines</v>
      </c>
      <c r="BC8874" t="e">
        <f>#N/A</f>
        <v>#N/A</v>
      </c>
      <c r="BD8874" t="e">
        <f>#N/A</f>
        <v>#N/A</v>
      </c>
      <c r="BE8874" t="e">
        <f>#N/A</f>
        <v>#N/A</v>
      </c>
      <c r="BF8874" t="e">
        <f>#N/A</f>
        <v>#N/A</v>
      </c>
      <c r="BG8874" t="e">
        <f>#N/A</f>
        <v>#N/A</v>
      </c>
    </row>
    <row r="8875" spans="1:59">
      <c r="A8875">
        <v>-717.69</v>
      </c>
      <c r="B8875">
        <v>-694.95</v>
      </c>
      <c r="C8875">
        <v>12353.63</v>
      </c>
      <c r="E8875">
        <v>48.2</v>
      </c>
      <c r="G8875">
        <v>48.2</v>
      </c>
      <c r="H8875">
        <v>16559.400000000001</v>
      </c>
      <c r="I8875">
        <v>16559.400000000001</v>
      </c>
      <c r="K8875">
        <v>150.25</v>
      </c>
      <c r="M8875">
        <v>150.25</v>
      </c>
      <c r="P8875">
        <v>29111.47</v>
      </c>
      <c r="Q8875">
        <v>14271.29</v>
      </c>
      <c r="R8875">
        <v>3228.15</v>
      </c>
      <c r="W8875">
        <v>11950.53</v>
      </c>
      <c r="X8875">
        <v>356.43</v>
      </c>
      <c r="Z8875">
        <v>29806.41</v>
      </c>
      <c r="AA8875">
        <v>-67.2</v>
      </c>
      <c r="AB8875">
        <v>51.55</v>
      </c>
      <c r="AF8875">
        <v>-7.09</v>
      </c>
      <c r="AG8875">
        <v>-22.74</v>
      </c>
      <c r="AH8875">
        <v>-717.69</v>
      </c>
      <c r="AJ8875">
        <v>-717.69</v>
      </c>
      <c r="AN8875">
        <v>-717.69</v>
      </c>
      <c r="AP8875">
        <v>20423</v>
      </c>
      <c r="AQ8875" t="s">
        <v>328</v>
      </c>
      <c r="AR8875" t="s">
        <v>329</v>
      </c>
      <c r="AS8875" t="s">
        <v>328</v>
      </c>
      <c r="AT8875" t="s">
        <v>329</v>
      </c>
      <c r="AU8875">
        <v>16921</v>
      </c>
      <c r="AV8875" t="s">
        <v>106</v>
      </c>
      <c r="AW8875">
        <v>1</v>
      </c>
      <c r="AX8875">
        <v>1</v>
      </c>
      <c r="AY8875">
        <v>2004</v>
      </c>
      <c r="AZ8875">
        <v>3</v>
      </c>
      <c r="BA8875" t="str">
        <f t="shared" si="276"/>
        <v>20043</v>
      </c>
      <c r="BB8875" t="str">
        <f t="shared" si="277"/>
        <v>20043USA 3000 Airlines</v>
      </c>
      <c r="BC8875" t="e">
        <f>#N/A</f>
        <v>#N/A</v>
      </c>
      <c r="BD8875" t="e">
        <f>#N/A</f>
        <v>#N/A</v>
      </c>
      <c r="BE8875" t="e">
        <f>#N/A</f>
        <v>#N/A</v>
      </c>
      <c r="BF8875" t="e">
        <f>#N/A</f>
        <v>#N/A</v>
      </c>
      <c r="BG8875" t="e">
        <f>#N/A</f>
        <v>#N/A</v>
      </c>
    </row>
    <row r="8876" spans="1:59">
      <c r="A8876">
        <v>-7587.59</v>
      </c>
      <c r="B8876">
        <v>-7524.26</v>
      </c>
      <c r="C8876">
        <v>18878.96</v>
      </c>
      <c r="E8876">
        <v>5.08</v>
      </c>
      <c r="G8876">
        <v>5.08</v>
      </c>
      <c r="H8876">
        <v>361.49</v>
      </c>
      <c r="I8876">
        <v>361.49</v>
      </c>
      <c r="K8876">
        <v>124.74</v>
      </c>
      <c r="M8876">
        <v>124.74</v>
      </c>
      <c r="P8876">
        <v>19370.259999999998</v>
      </c>
      <c r="Q8876">
        <v>11551.57</v>
      </c>
      <c r="R8876">
        <v>2806.67</v>
      </c>
      <c r="W8876">
        <v>12238.09</v>
      </c>
      <c r="X8876">
        <v>298.19</v>
      </c>
      <c r="Z8876">
        <v>26894.52</v>
      </c>
      <c r="AA8876">
        <v>-52.5</v>
      </c>
      <c r="AB8876">
        <v>32.9</v>
      </c>
      <c r="AF8876">
        <v>-43.74</v>
      </c>
      <c r="AG8876">
        <v>-63.34</v>
      </c>
      <c r="AH8876">
        <v>-7587.59</v>
      </c>
      <c r="AJ8876">
        <v>-7587.59</v>
      </c>
      <c r="AN8876">
        <v>-7587.59</v>
      </c>
      <c r="AP8876">
        <v>20423</v>
      </c>
      <c r="AQ8876" t="s">
        <v>328</v>
      </c>
      <c r="AR8876" t="s">
        <v>329</v>
      </c>
      <c r="AS8876" t="s">
        <v>328</v>
      </c>
      <c r="AT8876" t="s">
        <v>329</v>
      </c>
      <c r="AU8876">
        <v>6921</v>
      </c>
      <c r="AV8876" t="s">
        <v>61</v>
      </c>
      <c r="AW8876">
        <v>1</v>
      </c>
      <c r="AX8876">
        <v>1</v>
      </c>
      <c r="AY8876">
        <v>2004</v>
      </c>
      <c r="AZ8876">
        <v>4</v>
      </c>
      <c r="BA8876" t="str">
        <f t="shared" si="276"/>
        <v>20044</v>
      </c>
      <c r="BB8876" t="str">
        <f t="shared" si="277"/>
        <v>20044USA 3000 Airlines</v>
      </c>
      <c r="BC8876" t="e">
        <f>#N/A</f>
        <v>#N/A</v>
      </c>
      <c r="BD8876" t="e">
        <f>#N/A</f>
        <v>#N/A</v>
      </c>
      <c r="BE8876" t="e">
        <f>#N/A</f>
        <v>#N/A</v>
      </c>
      <c r="BF8876" t="e">
        <f>#N/A</f>
        <v>#N/A</v>
      </c>
      <c r="BG8876" t="e">
        <f>#N/A</f>
        <v>#N/A</v>
      </c>
    </row>
    <row r="8877" spans="1:59">
      <c r="A8877">
        <v>-1540.75</v>
      </c>
      <c r="B8877">
        <v>-1477.41</v>
      </c>
      <c r="C8877">
        <v>10740.46</v>
      </c>
      <c r="E8877">
        <v>5.08</v>
      </c>
      <c r="G8877">
        <v>5.08</v>
      </c>
      <c r="H8877">
        <v>12716.5</v>
      </c>
      <c r="I8877">
        <v>12716.5</v>
      </c>
      <c r="K8877">
        <v>124.74</v>
      </c>
      <c r="M8877">
        <v>124.74</v>
      </c>
      <c r="P8877">
        <v>23586.78</v>
      </c>
      <c r="Q8877">
        <v>11551.57</v>
      </c>
      <c r="R8877">
        <v>2806.67</v>
      </c>
      <c r="W8877">
        <v>10407.76</v>
      </c>
      <c r="X8877">
        <v>298.19</v>
      </c>
      <c r="Z8877">
        <v>25064.19</v>
      </c>
      <c r="AA8877">
        <v>-52.5</v>
      </c>
      <c r="AB8877">
        <v>32.9</v>
      </c>
      <c r="AF8877">
        <v>-43.74</v>
      </c>
      <c r="AG8877">
        <v>-63.34</v>
      </c>
      <c r="AH8877">
        <v>-1540.75</v>
      </c>
      <c r="AJ8877">
        <v>-1540.75</v>
      </c>
      <c r="AN8877">
        <v>-1540.75</v>
      </c>
      <c r="AP8877">
        <v>20423</v>
      </c>
      <c r="AQ8877" t="s">
        <v>328</v>
      </c>
      <c r="AR8877" t="s">
        <v>329</v>
      </c>
      <c r="AS8877" t="s">
        <v>328</v>
      </c>
      <c r="AT8877" t="s">
        <v>329</v>
      </c>
      <c r="AU8877">
        <v>16921</v>
      </c>
      <c r="AV8877" t="s">
        <v>106</v>
      </c>
      <c r="AW8877">
        <v>1</v>
      </c>
      <c r="AX8877">
        <v>1</v>
      </c>
      <c r="AY8877">
        <v>2004</v>
      </c>
      <c r="AZ8877">
        <v>4</v>
      </c>
      <c r="BA8877" t="str">
        <f t="shared" si="276"/>
        <v>20044</v>
      </c>
      <c r="BB8877" t="str">
        <f t="shared" si="277"/>
        <v>20044USA 3000 Airlines</v>
      </c>
      <c r="BC8877" t="e">
        <f>#N/A</f>
        <v>#N/A</v>
      </c>
      <c r="BD8877" t="e">
        <f>#N/A</f>
        <v>#N/A</v>
      </c>
      <c r="BE8877" t="e">
        <f>#N/A</f>
        <v>#N/A</v>
      </c>
      <c r="BF8877" t="e">
        <f>#N/A</f>
        <v>#N/A</v>
      </c>
      <c r="BG8877" t="e">
        <f>#N/A</f>
        <v>#N/A</v>
      </c>
    </row>
    <row r="8878" spans="1:59">
      <c r="A8878">
        <v>-767.7</v>
      </c>
      <c r="B8878">
        <v>-757.52</v>
      </c>
      <c r="C8878">
        <v>34298.5</v>
      </c>
      <c r="H8878">
        <v>6416.94</v>
      </c>
      <c r="I8878">
        <v>6416.94</v>
      </c>
      <c r="K8878">
        <v>139.54</v>
      </c>
      <c r="M8878">
        <v>139.54</v>
      </c>
      <c r="P8878">
        <v>40854.97</v>
      </c>
      <c r="Q8878">
        <v>20809.38</v>
      </c>
      <c r="R8878">
        <v>4069.32</v>
      </c>
      <c r="S8878">
        <v>1539.21</v>
      </c>
      <c r="T8878">
        <v>8126.3</v>
      </c>
      <c r="U8878">
        <v>100</v>
      </c>
      <c r="V8878">
        <v>6596.89</v>
      </c>
      <c r="X8878">
        <v>371.39</v>
      </c>
      <c r="Z8878">
        <v>41612.49</v>
      </c>
      <c r="AA8878">
        <v>-65.099999999999994</v>
      </c>
      <c r="AB8878">
        <v>54.91</v>
      </c>
      <c r="AG8878">
        <v>-10.19</v>
      </c>
      <c r="AH8878">
        <v>-767.7</v>
      </c>
      <c r="AJ8878">
        <v>-767.7</v>
      </c>
      <c r="AN8878">
        <v>-767.7</v>
      </c>
      <c r="AP8878">
        <v>20423</v>
      </c>
      <c r="AQ8878" t="s">
        <v>328</v>
      </c>
      <c r="AR8878" t="s">
        <v>329</v>
      </c>
      <c r="AS8878" t="s">
        <v>328</v>
      </c>
      <c r="AT8878" t="s">
        <v>329</v>
      </c>
      <c r="AU8878">
        <v>16921</v>
      </c>
      <c r="AV8878" t="s">
        <v>106</v>
      </c>
      <c r="AW8878">
        <v>2</v>
      </c>
      <c r="AX8878">
        <v>2</v>
      </c>
      <c r="AY8878">
        <v>2005</v>
      </c>
      <c r="AZ8878">
        <v>1</v>
      </c>
      <c r="BA8878" t="str">
        <f t="shared" si="276"/>
        <v>20051</v>
      </c>
      <c r="BB8878" t="str">
        <f t="shared" si="277"/>
        <v>20051USA 3000 Airlines</v>
      </c>
      <c r="BC8878" t="e">
        <f>#N/A</f>
        <v>#N/A</v>
      </c>
      <c r="BD8878" t="e">
        <f>#N/A</f>
        <v>#N/A</v>
      </c>
      <c r="BE8878" t="e">
        <f>#N/A</f>
        <v>#N/A</v>
      </c>
      <c r="BF8878" t="e">
        <f>#N/A</f>
        <v>#N/A</v>
      </c>
      <c r="BG8878" t="e">
        <f>#N/A</f>
        <v>#N/A</v>
      </c>
    </row>
    <row r="8879" spans="1:59">
      <c r="A8879">
        <v>121.65</v>
      </c>
      <c r="B8879">
        <v>127.9</v>
      </c>
      <c r="C8879">
        <v>28029.74</v>
      </c>
      <c r="K8879">
        <v>216.55</v>
      </c>
      <c r="M8879">
        <v>216.55</v>
      </c>
      <c r="P8879">
        <v>28246.29</v>
      </c>
      <c r="Q8879">
        <v>12754.14</v>
      </c>
      <c r="R8879">
        <v>2494.1</v>
      </c>
      <c r="S8879">
        <v>943.39</v>
      </c>
      <c r="T8879">
        <v>4980.6400000000003</v>
      </c>
      <c r="U8879">
        <v>2557.9</v>
      </c>
      <c r="V8879">
        <v>4160.6000000000004</v>
      </c>
      <c r="X8879">
        <v>227.63</v>
      </c>
      <c r="Z8879">
        <v>28118.39</v>
      </c>
      <c r="AA8879">
        <v>-39.9</v>
      </c>
      <c r="AB8879">
        <v>33.659999999999997</v>
      </c>
      <c r="AG8879">
        <v>-6.25</v>
      </c>
      <c r="AH8879">
        <v>121.65</v>
      </c>
      <c r="AJ8879">
        <v>121.65</v>
      </c>
      <c r="AN8879">
        <v>121.65</v>
      </c>
      <c r="AP8879">
        <v>20423</v>
      </c>
      <c r="AQ8879" t="s">
        <v>328</v>
      </c>
      <c r="AR8879" t="s">
        <v>329</v>
      </c>
      <c r="AS8879" t="s">
        <v>328</v>
      </c>
      <c r="AT8879" t="s">
        <v>329</v>
      </c>
      <c r="AU8879">
        <v>6921</v>
      </c>
      <c r="AV8879" t="s">
        <v>61</v>
      </c>
      <c r="AW8879">
        <v>2</v>
      </c>
      <c r="AX8879">
        <v>2</v>
      </c>
      <c r="AY8879">
        <v>2005</v>
      </c>
      <c r="AZ8879">
        <v>1</v>
      </c>
      <c r="BA8879" t="str">
        <f t="shared" si="276"/>
        <v>20051</v>
      </c>
      <c r="BB8879" t="str">
        <f t="shared" si="277"/>
        <v>20051USA 3000 Airlines</v>
      </c>
      <c r="BC8879" t="e">
        <f>#N/A</f>
        <v>#N/A</v>
      </c>
      <c r="BD8879" t="e">
        <f>#N/A</f>
        <v>#N/A</v>
      </c>
      <c r="BE8879" t="e">
        <f>#N/A</f>
        <v>#N/A</v>
      </c>
      <c r="BF8879" t="e">
        <f>#N/A</f>
        <v>#N/A</v>
      </c>
      <c r="BG8879" t="e">
        <f>#N/A</f>
        <v>#N/A</v>
      </c>
    </row>
    <row r="8880" spans="1:59">
      <c r="A8880">
        <v>-5072.3100000000004</v>
      </c>
      <c r="B8880">
        <v>-5061.8599999999997</v>
      </c>
      <c r="C8880">
        <v>27078.97</v>
      </c>
      <c r="E8880">
        <v>13.92</v>
      </c>
      <c r="G8880">
        <v>13.92</v>
      </c>
      <c r="K8880">
        <v>149.43</v>
      </c>
      <c r="M8880">
        <v>149.43</v>
      </c>
      <c r="P8880">
        <v>27242.31</v>
      </c>
      <c r="Q8880">
        <v>14570.05</v>
      </c>
      <c r="R8880">
        <v>2975.59</v>
      </c>
      <c r="S8880">
        <v>1177.54</v>
      </c>
      <c r="T8880">
        <v>6026.54</v>
      </c>
      <c r="U8880">
        <v>1899.2</v>
      </c>
      <c r="V8880">
        <v>5332.81</v>
      </c>
      <c r="X8880">
        <v>322.44</v>
      </c>
      <c r="Z8880">
        <v>32304.17</v>
      </c>
      <c r="AA8880">
        <v>-49.35</v>
      </c>
      <c r="AB8880">
        <v>38.909999999999997</v>
      </c>
      <c r="AG8880">
        <v>-10.44</v>
      </c>
      <c r="AH8880">
        <v>-5072.3100000000004</v>
      </c>
      <c r="AJ8880">
        <v>-5072.3100000000004</v>
      </c>
      <c r="AN8880">
        <v>-5072.3100000000004</v>
      </c>
      <c r="AP8880">
        <v>20423</v>
      </c>
      <c r="AQ8880" t="s">
        <v>328</v>
      </c>
      <c r="AR8880" t="s">
        <v>329</v>
      </c>
      <c r="AS8880" t="s">
        <v>328</v>
      </c>
      <c r="AT8880" t="s">
        <v>329</v>
      </c>
      <c r="AU8880">
        <v>6921</v>
      </c>
      <c r="AV8880" t="s">
        <v>61</v>
      </c>
      <c r="AW8880">
        <v>2</v>
      </c>
      <c r="AX8880">
        <v>2</v>
      </c>
      <c r="AY8880">
        <v>2005</v>
      </c>
      <c r="AZ8880">
        <v>2</v>
      </c>
      <c r="BA8880" t="str">
        <f t="shared" si="276"/>
        <v>20052</v>
      </c>
      <c r="BB8880" t="str">
        <f t="shared" si="277"/>
        <v>20052USA 3000 Airlines</v>
      </c>
      <c r="BC8880" t="e">
        <f>#N/A</f>
        <v>#N/A</v>
      </c>
      <c r="BD8880" t="e">
        <f>#N/A</f>
        <v>#N/A</v>
      </c>
      <c r="BE8880" t="e">
        <f>#N/A</f>
        <v>#N/A</v>
      </c>
      <c r="BF8880" t="e">
        <f>#N/A</f>
        <v>#N/A</v>
      </c>
      <c r="BG8880" t="e">
        <f>#N/A</f>
        <v>#N/A</v>
      </c>
    </row>
    <row r="8881" spans="1:59">
      <c r="A8881">
        <v>380.65</v>
      </c>
      <c r="B8881">
        <v>392.42</v>
      </c>
      <c r="C8881">
        <v>31600.9</v>
      </c>
      <c r="E8881">
        <v>8.24</v>
      </c>
      <c r="G8881">
        <v>8.24</v>
      </c>
      <c r="H8881">
        <v>2976.08</v>
      </c>
      <c r="I8881">
        <v>2976.08</v>
      </c>
      <c r="K8881">
        <v>162.28</v>
      </c>
      <c r="M8881">
        <v>162.28</v>
      </c>
      <c r="P8881">
        <v>34747.51</v>
      </c>
      <c r="Q8881">
        <v>16430.060000000001</v>
      </c>
      <c r="R8881">
        <v>3355.45</v>
      </c>
      <c r="S8881">
        <v>1327.87</v>
      </c>
      <c r="T8881">
        <v>6795.88</v>
      </c>
      <c r="U8881">
        <v>141.63</v>
      </c>
      <c r="V8881">
        <v>5940.59</v>
      </c>
      <c r="X8881">
        <v>363.61</v>
      </c>
      <c r="Z8881">
        <v>34355.08</v>
      </c>
      <c r="AA8881">
        <v>-55.65</v>
      </c>
      <c r="AB8881">
        <v>43.88</v>
      </c>
      <c r="AG8881">
        <v>-11.78</v>
      </c>
      <c r="AH8881">
        <v>380.65</v>
      </c>
      <c r="AJ8881">
        <v>380.65</v>
      </c>
      <c r="AN8881">
        <v>380.65</v>
      </c>
      <c r="AP8881">
        <v>20423</v>
      </c>
      <c r="AQ8881" t="s">
        <v>328</v>
      </c>
      <c r="AR8881" t="s">
        <v>329</v>
      </c>
      <c r="AS8881" t="s">
        <v>328</v>
      </c>
      <c r="AT8881" t="s">
        <v>329</v>
      </c>
      <c r="AU8881">
        <v>16921</v>
      </c>
      <c r="AV8881" t="s">
        <v>106</v>
      </c>
      <c r="AW8881">
        <v>2</v>
      </c>
      <c r="AX8881">
        <v>2</v>
      </c>
      <c r="AY8881">
        <v>2005</v>
      </c>
      <c r="AZ8881">
        <v>2</v>
      </c>
      <c r="BA8881" t="str">
        <f t="shared" si="276"/>
        <v>20052</v>
      </c>
      <c r="BB8881" t="str">
        <f t="shared" si="277"/>
        <v>20052USA 3000 Airlines</v>
      </c>
      <c r="BC8881" t="e">
        <f>#N/A</f>
        <v>#N/A</v>
      </c>
      <c r="BD8881" t="e">
        <f>#N/A</f>
        <v>#N/A</v>
      </c>
      <c r="BE8881" t="e">
        <f>#N/A</f>
        <v>#N/A</v>
      </c>
      <c r="BF8881" t="e">
        <f>#N/A</f>
        <v>#N/A</v>
      </c>
      <c r="BG8881" t="e">
        <f>#N/A</f>
        <v>#N/A</v>
      </c>
    </row>
    <row r="8882" spans="1:59">
      <c r="A8882">
        <v>-7292.24</v>
      </c>
      <c r="B8882">
        <v>-7286.85</v>
      </c>
      <c r="C8882">
        <v>22948.61</v>
      </c>
      <c r="E8882">
        <v>19.41</v>
      </c>
      <c r="G8882">
        <v>19.41</v>
      </c>
      <c r="H8882">
        <v>164.29</v>
      </c>
      <c r="I8882">
        <v>164.29</v>
      </c>
      <c r="K8882">
        <v>83.72</v>
      </c>
      <c r="M8882">
        <v>83.72</v>
      </c>
      <c r="P8882">
        <v>23216.04</v>
      </c>
      <c r="Q8882">
        <v>13757.35</v>
      </c>
      <c r="R8882">
        <v>2747.06</v>
      </c>
      <c r="S8882">
        <v>1344.99</v>
      </c>
      <c r="T8882">
        <v>5624.35</v>
      </c>
      <c r="U8882">
        <v>1389.51</v>
      </c>
      <c r="V8882">
        <v>5338.48</v>
      </c>
      <c r="X8882">
        <v>301.17</v>
      </c>
      <c r="Z8882">
        <v>30502.89</v>
      </c>
      <c r="AA8882">
        <v>-47.25</v>
      </c>
      <c r="AB8882">
        <v>41.86</v>
      </c>
      <c r="AG8882">
        <v>-5.39</v>
      </c>
      <c r="AH8882">
        <v>-7292.24</v>
      </c>
      <c r="AJ8882">
        <v>-7292.24</v>
      </c>
      <c r="AN8882">
        <v>-7292.24</v>
      </c>
      <c r="AP8882">
        <v>20423</v>
      </c>
      <c r="AQ8882" t="s">
        <v>328</v>
      </c>
      <c r="AR8882" t="s">
        <v>329</v>
      </c>
      <c r="AS8882" t="s">
        <v>328</v>
      </c>
      <c r="AT8882" t="s">
        <v>329</v>
      </c>
      <c r="AU8882">
        <v>6921</v>
      </c>
      <c r="AV8882" t="s">
        <v>61</v>
      </c>
      <c r="AW8882">
        <v>2</v>
      </c>
      <c r="AX8882">
        <v>2</v>
      </c>
      <c r="AY8882">
        <v>2005</v>
      </c>
      <c r="AZ8882">
        <v>3</v>
      </c>
      <c r="BA8882" t="str">
        <f t="shared" si="276"/>
        <v>20053</v>
      </c>
      <c r="BB8882" t="str">
        <f t="shared" si="277"/>
        <v>20053USA 3000 Airlines</v>
      </c>
      <c r="BC8882" t="e">
        <f>#N/A</f>
        <v>#N/A</v>
      </c>
      <c r="BD8882" t="e">
        <f>#N/A</f>
        <v>#N/A</v>
      </c>
      <c r="BE8882" t="e">
        <f>#N/A</f>
        <v>#N/A</v>
      </c>
      <c r="BF8882" t="e">
        <f>#N/A</f>
        <v>#N/A</v>
      </c>
      <c r="BG8882" t="e">
        <f>#N/A</f>
        <v>#N/A</v>
      </c>
    </row>
    <row r="8883" spans="1:59">
      <c r="A8883">
        <v>-2856.63</v>
      </c>
      <c r="B8883">
        <v>-2850.04</v>
      </c>
      <c r="C8883">
        <v>32914.04</v>
      </c>
      <c r="E8883">
        <v>23.72</v>
      </c>
      <c r="G8883">
        <v>23.72</v>
      </c>
      <c r="H8883">
        <v>169.85</v>
      </c>
      <c r="I8883">
        <v>169.85</v>
      </c>
      <c r="K8883">
        <v>88.54</v>
      </c>
      <c r="M8883">
        <v>88.54</v>
      </c>
      <c r="P8883">
        <v>33196.160000000003</v>
      </c>
      <c r="Q8883">
        <v>16814.53</v>
      </c>
      <c r="R8883">
        <v>3357.51</v>
      </c>
      <c r="S8883">
        <v>1643.88</v>
      </c>
      <c r="T8883">
        <v>6874.2</v>
      </c>
      <c r="U8883">
        <v>463.17</v>
      </c>
      <c r="V8883">
        <v>6524.81</v>
      </c>
      <c r="X8883">
        <v>368.09</v>
      </c>
      <c r="Z8883">
        <v>36046.19</v>
      </c>
      <c r="AA8883">
        <v>-57.75</v>
      </c>
      <c r="AB8883">
        <v>51.16</v>
      </c>
      <c r="AG8883">
        <v>-6.59</v>
      </c>
      <c r="AH8883">
        <v>-2856.63</v>
      </c>
      <c r="AJ8883">
        <v>-2856.63</v>
      </c>
      <c r="AN8883">
        <v>-2856.63</v>
      </c>
      <c r="AP8883">
        <v>20423</v>
      </c>
      <c r="AQ8883" t="s">
        <v>328</v>
      </c>
      <c r="AR8883" t="s">
        <v>329</v>
      </c>
      <c r="AS8883" t="s">
        <v>328</v>
      </c>
      <c r="AT8883" t="s">
        <v>329</v>
      </c>
      <c r="AU8883">
        <v>16921</v>
      </c>
      <c r="AV8883" t="s">
        <v>106</v>
      </c>
      <c r="AW8883">
        <v>2</v>
      </c>
      <c r="AX8883">
        <v>2</v>
      </c>
      <c r="AY8883">
        <v>2005</v>
      </c>
      <c r="AZ8883">
        <v>3</v>
      </c>
      <c r="BA8883" t="str">
        <f t="shared" si="276"/>
        <v>20053</v>
      </c>
      <c r="BB8883" t="str">
        <f t="shared" si="277"/>
        <v>20053USA 3000 Airlines</v>
      </c>
      <c r="BC8883" t="e">
        <f>#N/A</f>
        <v>#N/A</v>
      </c>
      <c r="BD8883" t="e">
        <f>#N/A</f>
        <v>#N/A</v>
      </c>
      <c r="BE8883" t="e">
        <f>#N/A</f>
        <v>#N/A</v>
      </c>
      <c r="BF8883" t="e">
        <f>#N/A</f>
        <v>#N/A</v>
      </c>
      <c r="BG8883" t="e">
        <f>#N/A</f>
        <v>#N/A</v>
      </c>
    </row>
    <row r="8884" spans="1:59">
      <c r="A8884">
        <v>-1858.12</v>
      </c>
      <c r="B8884">
        <v>-1853.79</v>
      </c>
      <c r="C8884">
        <v>24631.51</v>
      </c>
      <c r="E8884">
        <v>22.35</v>
      </c>
      <c r="G8884">
        <v>22.35</v>
      </c>
      <c r="H8884">
        <v>467.91</v>
      </c>
      <c r="I8884">
        <v>467.91</v>
      </c>
      <c r="K8884">
        <v>746.57</v>
      </c>
      <c r="M8884">
        <v>746.57</v>
      </c>
      <c r="P8884">
        <v>25868.34</v>
      </c>
      <c r="Q8884">
        <v>13675.83</v>
      </c>
      <c r="R8884">
        <v>2014.93</v>
      </c>
      <c r="S8884">
        <v>954.45</v>
      </c>
      <c r="T8884">
        <v>5815.47</v>
      </c>
      <c r="U8884">
        <v>878.62</v>
      </c>
      <c r="V8884">
        <v>4003.39</v>
      </c>
      <c r="X8884">
        <v>379.44</v>
      </c>
      <c r="Z8884">
        <v>27722.13</v>
      </c>
      <c r="AA8884">
        <v>-88.02</v>
      </c>
      <c r="AB8884">
        <v>55.03</v>
      </c>
      <c r="AD8884">
        <v>28.65</v>
      </c>
      <c r="AG8884">
        <v>-4.33</v>
      </c>
      <c r="AH8884">
        <v>-1858.12</v>
      </c>
      <c r="AJ8884">
        <v>-1858.12</v>
      </c>
      <c r="AN8884">
        <v>-1858.12</v>
      </c>
      <c r="AP8884">
        <v>20423</v>
      </c>
      <c r="AQ8884" t="s">
        <v>328</v>
      </c>
      <c r="AR8884" t="s">
        <v>329</v>
      </c>
      <c r="AS8884" t="s">
        <v>328</v>
      </c>
      <c r="AT8884" t="s">
        <v>329</v>
      </c>
      <c r="AU8884">
        <v>6921</v>
      </c>
      <c r="AV8884" t="s">
        <v>61</v>
      </c>
      <c r="AW8884">
        <v>2</v>
      </c>
      <c r="AX8884">
        <v>2</v>
      </c>
      <c r="AY8884">
        <v>2005</v>
      </c>
      <c r="AZ8884">
        <v>4</v>
      </c>
      <c r="BA8884" t="str">
        <f t="shared" si="276"/>
        <v>20054</v>
      </c>
      <c r="BB8884" t="str">
        <f t="shared" si="277"/>
        <v>20054USA 3000 Airlines</v>
      </c>
      <c r="BC8884" t="e">
        <f>#N/A</f>
        <v>#N/A</v>
      </c>
      <c r="BD8884" t="e">
        <f>#N/A</f>
        <v>#N/A</v>
      </c>
      <c r="BE8884" t="e">
        <f>#N/A</f>
        <v>#N/A</v>
      </c>
      <c r="BF8884" t="e">
        <f>#N/A</f>
        <v>#N/A</v>
      </c>
      <c r="BG8884" t="e">
        <f>#N/A</f>
        <v>#N/A</v>
      </c>
    </row>
    <row r="8885" spans="1:59">
      <c r="A8885">
        <v>677.64</v>
      </c>
      <c r="B8885">
        <v>681.98</v>
      </c>
      <c r="C8885">
        <v>24165.54</v>
      </c>
      <c r="E8885">
        <v>22.35</v>
      </c>
      <c r="G8885">
        <v>22.35</v>
      </c>
      <c r="K8885">
        <v>4687.42</v>
      </c>
      <c r="L8885">
        <v>4621.47</v>
      </c>
      <c r="M8885">
        <v>65.94</v>
      </c>
      <c r="P8885">
        <v>28875.31</v>
      </c>
      <c r="Q8885">
        <v>13675.83</v>
      </c>
      <c r="R8885">
        <v>2014.93</v>
      </c>
      <c r="S8885">
        <v>954.45</v>
      </c>
      <c r="T8885">
        <v>5815.47</v>
      </c>
      <c r="U8885">
        <v>292.87</v>
      </c>
      <c r="V8885">
        <v>5060.34</v>
      </c>
      <c r="X8885">
        <v>379.44</v>
      </c>
      <c r="Z8885">
        <v>28193.33</v>
      </c>
      <c r="AA8885">
        <v>-88.02</v>
      </c>
      <c r="AB8885">
        <v>55.03</v>
      </c>
      <c r="AD8885">
        <v>28.65</v>
      </c>
      <c r="AG8885">
        <v>-4.33</v>
      </c>
      <c r="AH8885">
        <v>677.64</v>
      </c>
      <c r="AJ8885">
        <v>677.64</v>
      </c>
      <c r="AN8885">
        <v>677.64</v>
      </c>
      <c r="AP8885">
        <v>20423</v>
      </c>
      <c r="AQ8885" t="s">
        <v>328</v>
      </c>
      <c r="AR8885" t="s">
        <v>329</v>
      </c>
      <c r="AS8885" t="s">
        <v>328</v>
      </c>
      <c r="AT8885" t="s">
        <v>329</v>
      </c>
      <c r="AU8885">
        <v>16921</v>
      </c>
      <c r="AV8885" t="s">
        <v>106</v>
      </c>
      <c r="AW8885">
        <v>2</v>
      </c>
      <c r="AX8885">
        <v>2</v>
      </c>
      <c r="AY8885">
        <v>2005</v>
      </c>
      <c r="AZ8885">
        <v>4</v>
      </c>
      <c r="BA8885" t="str">
        <f t="shared" si="276"/>
        <v>20054</v>
      </c>
      <c r="BB8885" t="str">
        <f t="shared" si="277"/>
        <v>20054USA 3000 Airlines</v>
      </c>
      <c r="BC8885" t="e">
        <f>#N/A</f>
        <v>#N/A</v>
      </c>
      <c r="BD8885" t="e">
        <f>#N/A</f>
        <v>#N/A</v>
      </c>
      <c r="BE8885" t="e">
        <f>#N/A</f>
        <v>#N/A</v>
      </c>
      <c r="BF8885" t="e">
        <f>#N/A</f>
        <v>#N/A</v>
      </c>
      <c r="BG8885" t="e">
        <f>#N/A</f>
        <v>#N/A</v>
      </c>
    </row>
    <row r="8886" spans="1:59">
      <c r="A8886">
        <v>658.44</v>
      </c>
      <c r="B8886">
        <v>818.83</v>
      </c>
      <c r="C8886">
        <v>28710.45</v>
      </c>
      <c r="E8886">
        <v>27.82</v>
      </c>
      <c r="G8886">
        <v>27.82</v>
      </c>
      <c r="H8886">
        <v>33.85</v>
      </c>
      <c r="I8886">
        <v>33.85</v>
      </c>
      <c r="K8886">
        <v>185.96</v>
      </c>
      <c r="M8886">
        <v>185.96</v>
      </c>
      <c r="P8886">
        <v>28958.080000000002</v>
      </c>
      <c r="Q8886">
        <v>13477.17</v>
      </c>
      <c r="R8886">
        <v>2213.84</v>
      </c>
      <c r="S8886">
        <v>1049.03</v>
      </c>
      <c r="T8886">
        <v>5423</v>
      </c>
      <c r="U8886">
        <v>2289.1</v>
      </c>
      <c r="V8886">
        <v>3396.06</v>
      </c>
      <c r="X8886">
        <v>291.06</v>
      </c>
      <c r="Z8886">
        <v>28139.25</v>
      </c>
      <c r="AA8886">
        <v>-258.48</v>
      </c>
      <c r="AB8886">
        <v>98.1</v>
      </c>
      <c r="AG8886">
        <v>-160.38</v>
      </c>
      <c r="AH8886">
        <v>658.44</v>
      </c>
      <c r="AJ8886">
        <v>658.44</v>
      </c>
      <c r="AN8886">
        <v>658.44</v>
      </c>
      <c r="AP8886">
        <v>20423</v>
      </c>
      <c r="AQ8886" t="s">
        <v>328</v>
      </c>
      <c r="AR8886" t="s">
        <v>329</v>
      </c>
      <c r="AS8886" t="s">
        <v>328</v>
      </c>
      <c r="AT8886" t="s">
        <v>329</v>
      </c>
      <c r="AU8886">
        <v>6921</v>
      </c>
      <c r="AV8886" t="s">
        <v>61</v>
      </c>
      <c r="AW8886">
        <v>2</v>
      </c>
      <c r="AX8886">
        <v>2</v>
      </c>
      <c r="AY8886">
        <v>2006</v>
      </c>
      <c r="AZ8886">
        <v>1</v>
      </c>
      <c r="BA8886" t="str">
        <f t="shared" si="276"/>
        <v>20061</v>
      </c>
      <c r="BB8886" t="str">
        <f t="shared" si="277"/>
        <v>20061USA 3000 Airlines</v>
      </c>
      <c r="BC8886" t="e">
        <f>#N/A</f>
        <v>#N/A</v>
      </c>
      <c r="BD8886" t="e">
        <f>#N/A</f>
        <v>#N/A</v>
      </c>
      <c r="BE8886" t="e">
        <f>#N/A</f>
        <v>#N/A</v>
      </c>
      <c r="BF8886" t="e">
        <f>#N/A</f>
        <v>#N/A</v>
      </c>
      <c r="BG8886" t="e">
        <f>#N/A</f>
        <v>#N/A</v>
      </c>
    </row>
    <row r="8887" spans="1:59">
      <c r="A8887">
        <v>906.27</v>
      </c>
      <c r="B8887">
        <v>906.27</v>
      </c>
      <c r="C8887">
        <v>41312.69</v>
      </c>
      <c r="E8887">
        <v>27.82</v>
      </c>
      <c r="G8887">
        <v>27.82</v>
      </c>
      <c r="H8887">
        <v>859.76</v>
      </c>
      <c r="I8887">
        <v>859.76</v>
      </c>
      <c r="K8887">
        <v>81.900000000000006</v>
      </c>
      <c r="M8887">
        <v>81.900000000000006</v>
      </c>
      <c r="P8887">
        <v>42282.17</v>
      </c>
      <c r="Q8887">
        <v>20215.75</v>
      </c>
      <c r="R8887">
        <v>3320.76</v>
      </c>
      <c r="S8887">
        <v>1573.55</v>
      </c>
      <c r="T8887">
        <v>8134.51</v>
      </c>
      <c r="U8887">
        <v>763.03</v>
      </c>
      <c r="V8887">
        <v>6931.71</v>
      </c>
      <c r="X8887">
        <v>436.59</v>
      </c>
      <c r="Z8887">
        <v>41375.9</v>
      </c>
      <c r="AH8887">
        <v>906.27</v>
      </c>
      <c r="AJ8887">
        <v>906.27</v>
      </c>
      <c r="AN8887">
        <v>906.27</v>
      </c>
      <c r="AP8887">
        <v>20423</v>
      </c>
      <c r="AQ8887" t="s">
        <v>328</v>
      </c>
      <c r="AR8887" t="s">
        <v>329</v>
      </c>
      <c r="AS8887" t="s">
        <v>328</v>
      </c>
      <c r="AT8887" t="s">
        <v>329</v>
      </c>
      <c r="AU8887">
        <v>16921</v>
      </c>
      <c r="AV8887" t="s">
        <v>106</v>
      </c>
      <c r="AW8887">
        <v>2</v>
      </c>
      <c r="AX8887">
        <v>2</v>
      </c>
      <c r="AY8887">
        <v>2006</v>
      </c>
      <c r="AZ8887">
        <v>1</v>
      </c>
      <c r="BA8887" t="str">
        <f t="shared" si="276"/>
        <v>20061</v>
      </c>
      <c r="BB8887" t="str">
        <f t="shared" si="277"/>
        <v>20061USA 3000 Airlines</v>
      </c>
      <c r="BC8887" t="e">
        <f>#N/A</f>
        <v>#N/A</v>
      </c>
      <c r="BD8887" t="e">
        <f>#N/A</f>
        <v>#N/A</v>
      </c>
      <c r="BE8887" t="e">
        <f>#N/A</f>
        <v>#N/A</v>
      </c>
      <c r="BF8887" t="e">
        <f>#N/A</f>
        <v>#N/A</v>
      </c>
      <c r="BG8887" t="e">
        <f>#N/A</f>
        <v>#N/A</v>
      </c>
    </row>
    <row r="8888" spans="1:59">
      <c r="A8888">
        <v>-1708.84</v>
      </c>
      <c r="B8888">
        <v>-1694.06</v>
      </c>
      <c r="C8888">
        <v>33882.660000000003</v>
      </c>
      <c r="E8888">
        <v>22.66</v>
      </c>
      <c r="G8888">
        <v>22.66</v>
      </c>
      <c r="H8888">
        <v>291.19</v>
      </c>
      <c r="I8888">
        <v>291.19</v>
      </c>
      <c r="K8888">
        <v>103.84</v>
      </c>
      <c r="M8888">
        <v>103.84</v>
      </c>
      <c r="P8888">
        <v>34300.35</v>
      </c>
      <c r="Q8888">
        <v>18203.53</v>
      </c>
      <c r="R8888">
        <v>3543.09</v>
      </c>
      <c r="S8888">
        <v>1287.52</v>
      </c>
      <c r="T8888">
        <v>6366.96</v>
      </c>
      <c r="U8888">
        <v>423.81</v>
      </c>
      <c r="V8888">
        <v>5740.2</v>
      </c>
      <c r="X8888">
        <v>429.3</v>
      </c>
      <c r="Z8888">
        <v>35994.410000000003</v>
      </c>
      <c r="AC8888">
        <v>-14.78</v>
      </c>
      <c r="AG8888">
        <v>-14.78</v>
      </c>
      <c r="AH8888">
        <v>-1708.84</v>
      </c>
      <c r="AJ8888">
        <v>-1708.84</v>
      </c>
      <c r="AN8888">
        <v>-1708.84</v>
      </c>
      <c r="AP8888">
        <v>20423</v>
      </c>
      <c r="AQ8888" t="s">
        <v>328</v>
      </c>
      <c r="AR8888" t="s">
        <v>329</v>
      </c>
      <c r="AS8888" t="s">
        <v>328</v>
      </c>
      <c r="AT8888" t="s">
        <v>329</v>
      </c>
      <c r="AU8888">
        <v>16921</v>
      </c>
      <c r="AV8888" t="s">
        <v>106</v>
      </c>
      <c r="AW8888">
        <v>2</v>
      </c>
      <c r="AX8888">
        <v>2</v>
      </c>
      <c r="AY8888">
        <v>2006</v>
      </c>
      <c r="AZ8888">
        <v>2</v>
      </c>
      <c r="BA8888" t="str">
        <f t="shared" si="276"/>
        <v>20062</v>
      </c>
      <c r="BB8888" t="str">
        <f t="shared" si="277"/>
        <v>20062USA 3000 Airlines</v>
      </c>
      <c r="BC8888" t="e">
        <f>#N/A</f>
        <v>#N/A</v>
      </c>
      <c r="BD8888" t="e">
        <f>#N/A</f>
        <v>#N/A</v>
      </c>
      <c r="BE8888" t="e">
        <f>#N/A</f>
        <v>#N/A</v>
      </c>
      <c r="BF8888" t="e">
        <f>#N/A</f>
        <v>#N/A</v>
      </c>
      <c r="BG8888" t="e">
        <f>#N/A</f>
        <v>#N/A</v>
      </c>
    </row>
    <row r="8889" spans="1:59">
      <c r="A8889">
        <v>-773.07</v>
      </c>
      <c r="B8889">
        <v>-487.93</v>
      </c>
      <c r="C8889">
        <v>26362.68</v>
      </c>
      <c r="E8889">
        <v>7.27</v>
      </c>
      <c r="G8889">
        <v>7.27</v>
      </c>
      <c r="K8889">
        <v>167.06</v>
      </c>
      <c r="M8889">
        <v>167.06</v>
      </c>
      <c r="P8889">
        <v>26537.01</v>
      </c>
      <c r="Q8889">
        <v>13181.87</v>
      </c>
      <c r="R8889">
        <v>2565.69</v>
      </c>
      <c r="S8889">
        <v>932.34</v>
      </c>
      <c r="T8889">
        <v>4610.5600000000004</v>
      </c>
      <c r="U8889">
        <v>1271.44</v>
      </c>
      <c r="V8889">
        <v>4152.18</v>
      </c>
      <c r="X8889">
        <v>310.87</v>
      </c>
      <c r="Z8889">
        <v>27024.94</v>
      </c>
      <c r="AA8889">
        <v>-380.27</v>
      </c>
      <c r="AB8889">
        <v>95.13</v>
      </c>
      <c r="AG8889">
        <v>-285.14</v>
      </c>
      <c r="AH8889">
        <v>-773.07</v>
      </c>
      <c r="AJ8889">
        <v>-773.07</v>
      </c>
      <c r="AN8889">
        <v>-773.07</v>
      </c>
      <c r="AP8889">
        <v>20423</v>
      </c>
      <c r="AQ8889" t="s">
        <v>328</v>
      </c>
      <c r="AR8889" t="s">
        <v>329</v>
      </c>
      <c r="AS8889" t="s">
        <v>328</v>
      </c>
      <c r="AT8889" t="s">
        <v>329</v>
      </c>
      <c r="AU8889">
        <v>6921</v>
      </c>
      <c r="AV8889" t="s">
        <v>61</v>
      </c>
      <c r="AW8889">
        <v>2</v>
      </c>
      <c r="AX8889">
        <v>2</v>
      </c>
      <c r="AY8889">
        <v>2006</v>
      </c>
      <c r="AZ8889">
        <v>2</v>
      </c>
      <c r="BA8889" t="str">
        <f t="shared" si="276"/>
        <v>20062</v>
      </c>
      <c r="BB8889" t="str">
        <f t="shared" si="277"/>
        <v>20062USA 3000 Airlines</v>
      </c>
      <c r="BC8889" t="e">
        <f>#N/A</f>
        <v>#N/A</v>
      </c>
      <c r="BD8889" t="e">
        <f>#N/A</f>
        <v>#N/A</v>
      </c>
      <c r="BE8889" t="e">
        <f>#N/A</f>
        <v>#N/A</v>
      </c>
      <c r="BF8889" t="e">
        <f>#N/A</f>
        <v>#N/A</v>
      </c>
      <c r="BG8889" t="e">
        <f>#N/A</f>
        <v>#N/A</v>
      </c>
    </row>
    <row r="8890" spans="1:59">
      <c r="A8890">
        <v>-2094.58</v>
      </c>
      <c r="B8890">
        <v>-1924.61</v>
      </c>
      <c r="C8890">
        <v>29720.1</v>
      </c>
      <c r="E8890">
        <v>11.43</v>
      </c>
      <c r="G8890">
        <v>11.43</v>
      </c>
      <c r="H8890">
        <v>44.29</v>
      </c>
      <c r="I8890">
        <v>44.29</v>
      </c>
      <c r="K8890">
        <v>1331.58</v>
      </c>
      <c r="L8890">
        <v>9.3699999999999992</v>
      </c>
      <c r="M8890">
        <v>1322.21</v>
      </c>
      <c r="P8890">
        <v>31107.4</v>
      </c>
      <c r="Q8890">
        <v>14926.51</v>
      </c>
      <c r="R8890">
        <v>3149.51</v>
      </c>
      <c r="S8890">
        <v>993.56</v>
      </c>
      <c r="T8890">
        <v>5427.36</v>
      </c>
      <c r="U8890">
        <v>427.28</v>
      </c>
      <c r="V8890">
        <v>7710.3</v>
      </c>
      <c r="X8890">
        <v>397.49</v>
      </c>
      <c r="Z8890">
        <v>33032.019999999997</v>
      </c>
      <c r="AA8890">
        <v>-116.12</v>
      </c>
      <c r="AB8890">
        <v>-56.76</v>
      </c>
      <c r="AC8890">
        <v>2.91</v>
      </c>
      <c r="AG8890">
        <v>-169.97</v>
      </c>
      <c r="AH8890">
        <v>-2094.58</v>
      </c>
      <c r="AJ8890">
        <v>-2094.58</v>
      </c>
      <c r="AN8890">
        <v>-2094.58</v>
      </c>
      <c r="AP8890">
        <v>20423</v>
      </c>
      <c r="AQ8890" t="s">
        <v>328</v>
      </c>
      <c r="AR8890" t="s">
        <v>329</v>
      </c>
      <c r="AS8890" t="s">
        <v>328</v>
      </c>
      <c r="AT8890" t="s">
        <v>329</v>
      </c>
      <c r="AU8890">
        <v>16921</v>
      </c>
      <c r="AV8890" t="s">
        <v>106</v>
      </c>
      <c r="AW8890">
        <v>2</v>
      </c>
      <c r="AX8890">
        <v>2</v>
      </c>
      <c r="AY8890">
        <v>2006</v>
      </c>
      <c r="AZ8890">
        <v>3</v>
      </c>
      <c r="BA8890" t="str">
        <f t="shared" si="276"/>
        <v>20063</v>
      </c>
      <c r="BB8890" t="str">
        <f t="shared" si="277"/>
        <v>20063USA 3000 Airlines</v>
      </c>
      <c r="BC8890" t="e">
        <f>#N/A</f>
        <v>#N/A</v>
      </c>
      <c r="BD8890" t="e">
        <f>#N/A</f>
        <v>#N/A</v>
      </c>
      <c r="BE8890" t="e">
        <f>#N/A</f>
        <v>#N/A</v>
      </c>
      <c r="BF8890" t="e">
        <f>#N/A</f>
        <v>#N/A</v>
      </c>
      <c r="BG8890" t="e">
        <f>#N/A</f>
        <v>#N/A</v>
      </c>
    </row>
    <row r="8891" spans="1:59">
      <c r="A8891">
        <v>-1780.51</v>
      </c>
      <c r="B8891">
        <v>-1636.03</v>
      </c>
      <c r="C8891">
        <v>25263.71</v>
      </c>
      <c r="E8891">
        <v>9.7200000000000006</v>
      </c>
      <c r="G8891">
        <v>9.7200000000000006</v>
      </c>
      <c r="H8891">
        <v>37.65</v>
      </c>
      <c r="I8891">
        <v>37.65</v>
      </c>
      <c r="K8891">
        <v>1131.92</v>
      </c>
      <c r="L8891">
        <v>7.97</v>
      </c>
      <c r="M8891">
        <v>1123.95</v>
      </c>
      <c r="P8891">
        <v>26443</v>
      </c>
      <c r="Q8891">
        <v>12688.36</v>
      </c>
      <c r="R8891">
        <v>2677.25</v>
      </c>
      <c r="S8891">
        <v>844.59</v>
      </c>
      <c r="T8891">
        <v>4613.5600000000004</v>
      </c>
      <c r="U8891">
        <v>363.22</v>
      </c>
      <c r="V8891">
        <v>6554.17</v>
      </c>
      <c r="X8891">
        <v>337.89</v>
      </c>
      <c r="Z8891">
        <v>28079.03</v>
      </c>
      <c r="AA8891">
        <v>-98.71</v>
      </c>
      <c r="AB8891">
        <v>-48.25</v>
      </c>
      <c r="AC8891">
        <v>2.4700000000000002</v>
      </c>
      <c r="AG8891">
        <v>-144.47999999999999</v>
      </c>
      <c r="AH8891">
        <v>-1780.51</v>
      </c>
      <c r="AJ8891">
        <v>-1780.51</v>
      </c>
      <c r="AN8891">
        <v>-1780.51</v>
      </c>
      <c r="AP8891">
        <v>20423</v>
      </c>
      <c r="AQ8891" t="s">
        <v>328</v>
      </c>
      <c r="AR8891" t="s">
        <v>329</v>
      </c>
      <c r="AS8891" t="s">
        <v>328</v>
      </c>
      <c r="AT8891" t="s">
        <v>329</v>
      </c>
      <c r="AU8891">
        <v>6921</v>
      </c>
      <c r="AV8891" t="s">
        <v>61</v>
      </c>
      <c r="AW8891">
        <v>2</v>
      </c>
      <c r="AX8891">
        <v>2</v>
      </c>
      <c r="AY8891">
        <v>2006</v>
      </c>
      <c r="AZ8891">
        <v>3</v>
      </c>
      <c r="BA8891" t="str">
        <f t="shared" si="276"/>
        <v>20063</v>
      </c>
      <c r="BB8891" t="str">
        <f t="shared" si="277"/>
        <v>20063USA 3000 Airlines</v>
      </c>
      <c r="BC8891" t="e">
        <f>#N/A</f>
        <v>#N/A</v>
      </c>
      <c r="BD8891" t="e">
        <f>#N/A</f>
        <v>#N/A</v>
      </c>
      <c r="BE8891" t="e">
        <f>#N/A</f>
        <v>#N/A</v>
      </c>
      <c r="BF8891" t="e">
        <f>#N/A</f>
        <v>#N/A</v>
      </c>
      <c r="BG8891" t="e">
        <f>#N/A</f>
        <v>#N/A</v>
      </c>
    </row>
    <row r="8892" spans="1:59">
      <c r="A8892">
        <v>-2999.64</v>
      </c>
      <c r="B8892">
        <v>-2777.68</v>
      </c>
      <c r="C8892">
        <v>23110.9</v>
      </c>
      <c r="E8892">
        <v>13</v>
      </c>
      <c r="G8892">
        <v>13</v>
      </c>
      <c r="H8892">
        <v>372.83</v>
      </c>
      <c r="I8892">
        <v>372.83</v>
      </c>
      <c r="K8892">
        <v>2403.27</v>
      </c>
      <c r="M8892">
        <v>2403.27</v>
      </c>
      <c r="P8892">
        <v>25900</v>
      </c>
      <c r="Q8892">
        <v>13714.82</v>
      </c>
      <c r="R8892">
        <v>2958.95</v>
      </c>
      <c r="S8892">
        <v>979.23</v>
      </c>
      <c r="T8892">
        <v>5853.07</v>
      </c>
      <c r="U8892">
        <v>1770.61</v>
      </c>
      <c r="V8892">
        <v>3006.05</v>
      </c>
      <c r="X8892">
        <v>394.95</v>
      </c>
      <c r="Z8892">
        <v>28677.68</v>
      </c>
      <c r="AB8892">
        <v>-224.3</v>
      </c>
      <c r="AD8892">
        <v>2.35</v>
      </c>
      <c r="AG8892">
        <v>-221.96</v>
      </c>
      <c r="AH8892">
        <v>-2999.64</v>
      </c>
      <c r="AJ8892">
        <v>-2999.64</v>
      </c>
      <c r="AN8892">
        <v>-2999.64</v>
      </c>
      <c r="AP8892">
        <v>20423</v>
      </c>
      <c r="AQ8892" t="s">
        <v>328</v>
      </c>
      <c r="AR8892" t="s">
        <v>329</v>
      </c>
      <c r="AS8892" t="s">
        <v>328</v>
      </c>
      <c r="AT8892" t="s">
        <v>329</v>
      </c>
      <c r="AU8892">
        <v>6921</v>
      </c>
      <c r="AV8892" t="s">
        <v>61</v>
      </c>
      <c r="AW8892">
        <v>2</v>
      </c>
      <c r="AX8892">
        <v>2</v>
      </c>
      <c r="AY8892">
        <v>2006</v>
      </c>
      <c r="AZ8892">
        <v>4</v>
      </c>
      <c r="BA8892" t="str">
        <f t="shared" si="276"/>
        <v>20064</v>
      </c>
      <c r="BB8892" t="str">
        <f t="shared" si="277"/>
        <v>20064USA 3000 Airlines</v>
      </c>
      <c r="BC8892" t="e">
        <f>#N/A</f>
        <v>#N/A</v>
      </c>
      <c r="BD8892" t="e">
        <f>#N/A</f>
        <v>#N/A</v>
      </c>
      <c r="BE8892" t="e">
        <f>#N/A</f>
        <v>#N/A</v>
      </c>
      <c r="BF8892" t="e">
        <f>#N/A</f>
        <v>#N/A</v>
      </c>
      <c r="BG8892" t="e">
        <f>#N/A</f>
        <v>#N/A</v>
      </c>
    </row>
    <row r="8893" spans="1:59">
      <c r="A8893">
        <v>1465.35</v>
      </c>
      <c r="B8893">
        <v>1465.35</v>
      </c>
      <c r="C8893">
        <v>23451.81</v>
      </c>
      <c r="E8893">
        <v>13</v>
      </c>
      <c r="G8893">
        <v>13</v>
      </c>
      <c r="K8893">
        <v>2129.7800000000002</v>
      </c>
      <c r="L8893">
        <v>1974.22</v>
      </c>
      <c r="M8893">
        <v>155.56</v>
      </c>
      <c r="P8893">
        <v>25594.59</v>
      </c>
      <c r="Q8893">
        <v>11565.17</v>
      </c>
      <c r="R8893">
        <v>2503.34</v>
      </c>
      <c r="S8893">
        <v>822.67</v>
      </c>
      <c r="T8893">
        <v>4917.25</v>
      </c>
      <c r="U8893">
        <v>590.20000000000005</v>
      </c>
      <c r="V8893">
        <v>3398.8</v>
      </c>
      <c r="X8893">
        <v>331.8</v>
      </c>
      <c r="Z8893">
        <v>24129.24</v>
      </c>
      <c r="AH8893">
        <v>1465.35</v>
      </c>
      <c r="AJ8893">
        <v>1465.35</v>
      </c>
      <c r="AN8893">
        <v>1465.35</v>
      </c>
      <c r="AP8893">
        <v>20423</v>
      </c>
      <c r="AQ8893" t="s">
        <v>328</v>
      </c>
      <c r="AR8893" t="s">
        <v>329</v>
      </c>
      <c r="AS8893" t="s">
        <v>328</v>
      </c>
      <c r="AT8893" t="s">
        <v>329</v>
      </c>
      <c r="AU8893">
        <v>16921</v>
      </c>
      <c r="AV8893" t="s">
        <v>106</v>
      </c>
      <c r="AW8893">
        <v>2</v>
      </c>
      <c r="AX8893">
        <v>2</v>
      </c>
      <c r="AY8893">
        <v>2006</v>
      </c>
      <c r="AZ8893">
        <v>4</v>
      </c>
      <c r="BA8893" t="str">
        <f t="shared" si="276"/>
        <v>20064</v>
      </c>
      <c r="BB8893" t="str">
        <f t="shared" si="277"/>
        <v>20064USA 3000 Airlines</v>
      </c>
      <c r="BC8893" t="e">
        <f>#N/A</f>
        <v>#N/A</v>
      </c>
      <c r="BD8893" t="e">
        <f>#N/A</f>
        <v>#N/A</v>
      </c>
      <c r="BE8893" t="e">
        <f>#N/A</f>
        <v>#N/A</v>
      </c>
      <c r="BF8893" t="e">
        <f>#N/A</f>
        <v>#N/A</v>
      </c>
      <c r="BG8893" t="e">
        <f>#N/A</f>
        <v>#N/A</v>
      </c>
    </row>
    <row r="8894" spans="1:59">
      <c r="A8894">
        <v>-1678.35</v>
      </c>
      <c r="B8894">
        <v>-1372.25</v>
      </c>
      <c r="C8894">
        <v>23983.43</v>
      </c>
      <c r="E8894">
        <v>20.55</v>
      </c>
      <c r="G8894">
        <v>20.55</v>
      </c>
      <c r="H8894">
        <v>64.77</v>
      </c>
      <c r="I8894">
        <v>64.77</v>
      </c>
      <c r="K8894">
        <v>476.97</v>
      </c>
      <c r="M8894">
        <v>476.97</v>
      </c>
      <c r="P8894">
        <v>24545.72</v>
      </c>
      <c r="Q8894">
        <v>12866.87</v>
      </c>
      <c r="R8894">
        <v>2326.4499999999998</v>
      </c>
      <c r="S8894">
        <v>895.91</v>
      </c>
      <c r="T8894">
        <v>4814.22</v>
      </c>
      <c r="U8894">
        <v>929.03</v>
      </c>
      <c r="V8894">
        <v>3806.82</v>
      </c>
      <c r="X8894">
        <v>278.67</v>
      </c>
      <c r="Z8894">
        <v>25917.96</v>
      </c>
      <c r="AA8894">
        <v>108.54</v>
      </c>
      <c r="AB8894">
        <v>-423.34</v>
      </c>
      <c r="AC8894">
        <v>8.7100000000000009</v>
      </c>
      <c r="AG8894">
        <v>-306.10000000000002</v>
      </c>
      <c r="AH8894">
        <v>-1678.35</v>
      </c>
      <c r="AJ8894">
        <v>-1678.35</v>
      </c>
      <c r="AN8894">
        <v>-1678.35</v>
      </c>
      <c r="AP8894">
        <v>20423</v>
      </c>
      <c r="AQ8894" t="s">
        <v>328</v>
      </c>
      <c r="AR8894" t="s">
        <v>329</v>
      </c>
      <c r="AS8894" t="s">
        <v>328</v>
      </c>
      <c r="AT8894" t="s">
        <v>329</v>
      </c>
      <c r="AU8894">
        <v>6921</v>
      </c>
      <c r="AV8894" t="s">
        <v>61</v>
      </c>
      <c r="AW8894">
        <v>2</v>
      </c>
      <c r="AX8894">
        <v>2</v>
      </c>
      <c r="AY8894">
        <v>2007</v>
      </c>
      <c r="AZ8894">
        <v>1</v>
      </c>
      <c r="BA8894" t="str">
        <f t="shared" si="276"/>
        <v>20071</v>
      </c>
      <c r="BB8894" t="str">
        <f t="shared" si="277"/>
        <v>20071USA 3000 Airlines</v>
      </c>
      <c r="BC8894" t="e">
        <f>#N/A</f>
        <v>#N/A</v>
      </c>
      <c r="BD8894" t="e">
        <f>#N/A</f>
        <v>#N/A</v>
      </c>
      <c r="BE8894" t="e">
        <f>#N/A</f>
        <v>#N/A</v>
      </c>
      <c r="BF8894" t="e">
        <f>#N/A</f>
        <v>#N/A</v>
      </c>
      <c r="BG8894" t="e">
        <f>#N/A</f>
        <v>#N/A</v>
      </c>
    </row>
    <row r="8895" spans="1:59">
      <c r="A8895">
        <v>5039.9799999999996</v>
      </c>
      <c r="B8895">
        <v>5039.9799999999996</v>
      </c>
      <c r="C8895">
        <v>43772.78</v>
      </c>
      <c r="E8895">
        <v>20.55</v>
      </c>
      <c r="G8895">
        <v>20.55</v>
      </c>
      <c r="K8895">
        <v>104.06</v>
      </c>
      <c r="M8895">
        <v>104.06</v>
      </c>
      <c r="P8895">
        <v>43897.39</v>
      </c>
      <c r="Q8895">
        <v>20067.41</v>
      </c>
      <c r="R8895">
        <v>3618.73</v>
      </c>
      <c r="S8895">
        <v>1393.57</v>
      </c>
      <c r="T8895">
        <v>7488.39</v>
      </c>
      <c r="U8895">
        <v>309.68</v>
      </c>
      <c r="V8895">
        <v>5546.18</v>
      </c>
      <c r="X8895">
        <v>433.47</v>
      </c>
      <c r="Z8895">
        <v>38857.410000000003</v>
      </c>
      <c r="AH8895">
        <v>5039.9799999999996</v>
      </c>
      <c r="AJ8895">
        <v>5039.9799999999996</v>
      </c>
      <c r="AN8895">
        <v>5039.9799999999996</v>
      </c>
      <c r="AP8895">
        <v>20423</v>
      </c>
      <c r="AQ8895" t="s">
        <v>328</v>
      </c>
      <c r="AR8895" t="s">
        <v>329</v>
      </c>
      <c r="AS8895" t="s">
        <v>328</v>
      </c>
      <c r="AT8895" t="s">
        <v>329</v>
      </c>
      <c r="AU8895">
        <v>16921</v>
      </c>
      <c r="AV8895" t="s">
        <v>106</v>
      </c>
      <c r="AW8895">
        <v>2</v>
      </c>
      <c r="AX8895">
        <v>2</v>
      </c>
      <c r="AY8895">
        <v>2007</v>
      </c>
      <c r="AZ8895">
        <v>1</v>
      </c>
      <c r="BA8895" t="str">
        <f t="shared" si="276"/>
        <v>20071</v>
      </c>
      <c r="BB8895" t="str">
        <f t="shared" si="277"/>
        <v>20071USA 3000 Airlines</v>
      </c>
      <c r="BC8895" t="e">
        <f>#N/A</f>
        <v>#N/A</v>
      </c>
      <c r="BD8895" t="e">
        <f>#N/A</f>
        <v>#N/A</v>
      </c>
      <c r="BE8895" t="e">
        <f>#N/A</f>
        <v>#N/A</v>
      </c>
      <c r="BF8895" t="e">
        <f>#N/A</f>
        <v>#N/A</v>
      </c>
      <c r="BG8895" t="e">
        <f>#N/A</f>
        <v>#N/A</v>
      </c>
    </row>
    <row r="8896" spans="1:59">
      <c r="A8896">
        <v>-6604.89</v>
      </c>
      <c r="B8896">
        <v>-6527.71</v>
      </c>
      <c r="C8896">
        <v>20644.28</v>
      </c>
      <c r="K8896">
        <v>1116.83</v>
      </c>
      <c r="M8896">
        <v>1116.83</v>
      </c>
      <c r="P8896">
        <v>21761.11</v>
      </c>
      <c r="Q8896">
        <v>15137.48</v>
      </c>
      <c r="R8896">
        <v>2597.6799999999998</v>
      </c>
      <c r="S8896">
        <v>973.64</v>
      </c>
      <c r="T8896">
        <v>4591.28</v>
      </c>
      <c r="U8896">
        <v>466.46</v>
      </c>
      <c r="V8896">
        <v>4210</v>
      </c>
      <c r="X8896">
        <v>312.29000000000002</v>
      </c>
      <c r="Z8896">
        <v>28288.82</v>
      </c>
      <c r="AB8896">
        <v>-77.180000000000007</v>
      </c>
      <c r="AG8896">
        <v>-77.180000000000007</v>
      </c>
      <c r="AH8896">
        <v>-6604.89</v>
      </c>
      <c r="AJ8896">
        <v>-6604.89</v>
      </c>
      <c r="AN8896">
        <v>-6604.89</v>
      </c>
      <c r="AP8896">
        <v>20423</v>
      </c>
      <c r="AQ8896" t="s">
        <v>328</v>
      </c>
      <c r="AR8896" t="s">
        <v>329</v>
      </c>
      <c r="AS8896" t="s">
        <v>328</v>
      </c>
      <c r="AT8896" t="s">
        <v>329</v>
      </c>
      <c r="AU8896">
        <v>6921</v>
      </c>
      <c r="AV8896" t="s">
        <v>61</v>
      </c>
      <c r="AW8896">
        <v>2</v>
      </c>
      <c r="AX8896">
        <v>2</v>
      </c>
      <c r="AY8896">
        <v>2007</v>
      </c>
      <c r="AZ8896">
        <v>2</v>
      </c>
      <c r="BA8896" t="str">
        <f t="shared" si="276"/>
        <v>20072</v>
      </c>
      <c r="BB8896" t="str">
        <f t="shared" si="277"/>
        <v>20072USA 3000 Airlines</v>
      </c>
      <c r="BC8896" t="e">
        <f>#N/A</f>
        <v>#N/A</v>
      </c>
      <c r="BD8896" t="e">
        <f>#N/A</f>
        <v>#N/A</v>
      </c>
      <c r="BE8896" t="e">
        <f>#N/A</f>
        <v>#N/A</v>
      </c>
      <c r="BF8896" t="e">
        <f>#N/A</f>
        <v>#N/A</v>
      </c>
      <c r="BG8896" t="e">
        <f>#N/A</f>
        <v>#N/A</v>
      </c>
    </row>
    <row r="8897" spans="1:59">
      <c r="A8897">
        <v>5347.21</v>
      </c>
      <c r="B8897">
        <v>5446.73</v>
      </c>
      <c r="C8897">
        <v>5383.81</v>
      </c>
      <c r="H8897">
        <v>35092.82</v>
      </c>
      <c r="I8897">
        <v>35092.82</v>
      </c>
      <c r="K8897">
        <v>1440.04</v>
      </c>
      <c r="M8897">
        <v>1440.04</v>
      </c>
      <c r="P8897">
        <v>41916.67</v>
      </c>
      <c r="Q8897">
        <v>19518.27</v>
      </c>
      <c r="R8897">
        <v>3352.93</v>
      </c>
      <c r="S8897">
        <v>1255.4100000000001</v>
      </c>
      <c r="T8897">
        <v>5883.15</v>
      </c>
      <c r="U8897">
        <v>601.45000000000005</v>
      </c>
      <c r="V8897">
        <v>5456.07</v>
      </c>
      <c r="X8897">
        <v>402.67</v>
      </c>
      <c r="Z8897">
        <v>36469.94</v>
      </c>
      <c r="AB8897">
        <v>-99.52</v>
      </c>
      <c r="AG8897">
        <v>-99.52</v>
      </c>
      <c r="AH8897">
        <v>5347.21</v>
      </c>
      <c r="AJ8897">
        <v>5347.21</v>
      </c>
      <c r="AN8897">
        <v>5347.21</v>
      </c>
      <c r="AP8897">
        <v>20423</v>
      </c>
      <c r="AQ8897" t="s">
        <v>328</v>
      </c>
      <c r="AR8897" t="s">
        <v>329</v>
      </c>
      <c r="AS8897" t="s">
        <v>328</v>
      </c>
      <c r="AT8897" t="s">
        <v>329</v>
      </c>
      <c r="AU8897">
        <v>16921</v>
      </c>
      <c r="AV8897" t="s">
        <v>106</v>
      </c>
      <c r="AW8897">
        <v>2</v>
      </c>
      <c r="AX8897">
        <v>2</v>
      </c>
      <c r="AY8897">
        <v>2007</v>
      </c>
      <c r="AZ8897">
        <v>2</v>
      </c>
      <c r="BA8897" t="str">
        <f t="shared" si="276"/>
        <v>20072</v>
      </c>
      <c r="BB8897" t="str">
        <f t="shared" si="277"/>
        <v>20072USA 3000 Airlines</v>
      </c>
      <c r="BC8897" t="e">
        <f>#N/A</f>
        <v>#N/A</v>
      </c>
      <c r="BD8897" t="e">
        <f>#N/A</f>
        <v>#N/A</v>
      </c>
      <c r="BE8897" t="e">
        <f>#N/A</f>
        <v>#N/A</v>
      </c>
      <c r="BF8897" t="e">
        <f>#N/A</f>
        <v>#N/A</v>
      </c>
      <c r="BG8897" t="e">
        <f>#N/A</f>
        <v>#N/A</v>
      </c>
    </row>
    <row r="8898" spans="1:59">
      <c r="A8898">
        <v>-8243.58</v>
      </c>
      <c r="B8898">
        <v>-8074.17</v>
      </c>
      <c r="C8898">
        <v>19655.38</v>
      </c>
      <c r="K8898">
        <v>1464.57</v>
      </c>
      <c r="M8898">
        <v>1464.57</v>
      </c>
      <c r="P8898">
        <v>21119.94</v>
      </c>
      <c r="Q8898">
        <v>15655.25</v>
      </c>
      <c r="R8898">
        <v>3154.96</v>
      </c>
      <c r="S8898">
        <v>933.36</v>
      </c>
      <c r="T8898">
        <v>4534.3999999999996</v>
      </c>
      <c r="U8898">
        <v>271.27999999999997</v>
      </c>
      <c r="V8898">
        <v>4291.09</v>
      </c>
      <c r="X8898">
        <v>353.78</v>
      </c>
      <c r="Z8898">
        <v>29194.11</v>
      </c>
      <c r="AB8898">
        <v>-169.41</v>
      </c>
      <c r="AG8898">
        <v>-169.41</v>
      </c>
      <c r="AH8898">
        <v>-8243.58</v>
      </c>
      <c r="AJ8898">
        <v>-8243.58</v>
      </c>
      <c r="AN8898">
        <v>-8243.58</v>
      </c>
      <c r="AP8898">
        <v>20423</v>
      </c>
      <c r="AQ8898" t="s">
        <v>328</v>
      </c>
      <c r="AR8898" t="s">
        <v>329</v>
      </c>
      <c r="AS8898" t="s">
        <v>328</v>
      </c>
      <c r="AT8898" t="s">
        <v>329</v>
      </c>
      <c r="AU8898">
        <v>6921</v>
      </c>
      <c r="AV8898" t="s">
        <v>61</v>
      </c>
      <c r="AW8898">
        <v>2</v>
      </c>
      <c r="AX8898">
        <v>2</v>
      </c>
      <c r="AY8898">
        <v>2007</v>
      </c>
      <c r="AZ8898">
        <v>3</v>
      </c>
      <c r="BA8898" t="str">
        <f t="shared" ref="BA8898:BA8961" si="278">CONCATENATE(AY8898,AZ8898)</f>
        <v>20073</v>
      </c>
      <c r="BB8898" t="str">
        <f t="shared" ref="BB8898:BB8961" si="279">CONCATENATE(BA8898,AR8898)</f>
        <v>20073USA 3000 Airlines</v>
      </c>
      <c r="BC8898" t="e">
        <f>#N/A</f>
        <v>#N/A</v>
      </c>
      <c r="BD8898" t="e">
        <f>#N/A</f>
        <v>#N/A</v>
      </c>
      <c r="BE8898" t="e">
        <f>#N/A</f>
        <v>#N/A</v>
      </c>
      <c r="BF8898" t="e">
        <f>#N/A</f>
        <v>#N/A</v>
      </c>
      <c r="BG8898" t="e">
        <f>#N/A</f>
        <v>#N/A</v>
      </c>
    </row>
    <row r="8899" spans="1:59">
      <c r="A8899">
        <v>2864.95</v>
      </c>
      <c r="B8899">
        <v>3042.68</v>
      </c>
      <c r="C8899">
        <v>3997.24</v>
      </c>
      <c r="H8899">
        <v>27990.43</v>
      </c>
      <c r="I8899">
        <v>27990.43</v>
      </c>
      <c r="K8899">
        <v>1536.54</v>
      </c>
      <c r="M8899">
        <v>1536.54</v>
      </c>
      <c r="P8899">
        <v>33524.199999999997</v>
      </c>
      <c r="Q8899">
        <v>16424.55</v>
      </c>
      <c r="R8899">
        <v>3310</v>
      </c>
      <c r="S8899">
        <v>944.2</v>
      </c>
      <c r="T8899">
        <v>4757.22</v>
      </c>
      <c r="U8899">
        <v>284.61</v>
      </c>
      <c r="V8899">
        <v>4389.78</v>
      </c>
      <c r="X8899">
        <v>371.17</v>
      </c>
      <c r="Z8899">
        <v>30481.52</v>
      </c>
      <c r="AB8899">
        <v>-177.73</v>
      </c>
      <c r="AG8899">
        <v>-177.73</v>
      </c>
      <c r="AH8899">
        <v>2864.95</v>
      </c>
      <c r="AJ8899">
        <v>2864.95</v>
      </c>
      <c r="AN8899">
        <v>2864.95</v>
      </c>
      <c r="AP8899">
        <v>20423</v>
      </c>
      <c r="AQ8899" t="s">
        <v>328</v>
      </c>
      <c r="AR8899" t="s">
        <v>329</v>
      </c>
      <c r="AS8899" t="s">
        <v>328</v>
      </c>
      <c r="AT8899" t="s">
        <v>329</v>
      </c>
      <c r="AU8899">
        <v>16921</v>
      </c>
      <c r="AV8899" t="s">
        <v>106</v>
      </c>
      <c r="AW8899">
        <v>2</v>
      </c>
      <c r="AX8899">
        <v>2</v>
      </c>
      <c r="AY8899">
        <v>2007</v>
      </c>
      <c r="AZ8899">
        <v>3</v>
      </c>
      <c r="BA8899" t="str">
        <f t="shared" si="278"/>
        <v>20073</v>
      </c>
      <c r="BB8899" t="str">
        <f t="shared" si="279"/>
        <v>20073USA 3000 Airlines</v>
      </c>
      <c r="BC8899" t="e">
        <f>#N/A</f>
        <v>#N/A</v>
      </c>
      <c r="BD8899" t="e">
        <f>#N/A</f>
        <v>#N/A</v>
      </c>
      <c r="BE8899" t="e">
        <f>#N/A</f>
        <v>#N/A</v>
      </c>
      <c r="BF8899" t="e">
        <f>#N/A</f>
        <v>#N/A</v>
      </c>
      <c r="BG8899" t="e">
        <f>#N/A</f>
        <v>#N/A</v>
      </c>
    </row>
    <row r="8900" spans="1:59">
      <c r="A8900">
        <v>-9395.84</v>
      </c>
      <c r="B8900">
        <v>-9311.26</v>
      </c>
      <c r="C8900">
        <v>22773.21</v>
      </c>
      <c r="K8900">
        <v>2146.64</v>
      </c>
      <c r="M8900">
        <v>2146.64</v>
      </c>
      <c r="P8900">
        <v>24919.86</v>
      </c>
      <c r="Q8900">
        <v>18269.75</v>
      </c>
      <c r="R8900">
        <v>3065.49</v>
      </c>
      <c r="S8900">
        <v>969.26</v>
      </c>
      <c r="T8900">
        <v>4890.42</v>
      </c>
      <c r="U8900">
        <v>586</v>
      </c>
      <c r="V8900">
        <v>6055.85</v>
      </c>
      <c r="X8900">
        <v>394.36</v>
      </c>
      <c r="Z8900">
        <v>34231.120000000003</v>
      </c>
      <c r="AB8900">
        <v>-84.58</v>
      </c>
      <c r="AG8900">
        <v>-84.58</v>
      </c>
      <c r="AH8900">
        <v>-9395.84</v>
      </c>
      <c r="AJ8900">
        <v>-9395.84</v>
      </c>
      <c r="AN8900">
        <v>-9395.84</v>
      </c>
      <c r="AP8900">
        <v>20423</v>
      </c>
      <c r="AQ8900" t="s">
        <v>328</v>
      </c>
      <c r="AR8900" t="s">
        <v>329</v>
      </c>
      <c r="AS8900" t="s">
        <v>328</v>
      </c>
      <c r="AT8900" t="s">
        <v>329</v>
      </c>
      <c r="AU8900">
        <v>6921</v>
      </c>
      <c r="AV8900" t="s">
        <v>61</v>
      </c>
      <c r="AW8900">
        <v>2</v>
      </c>
      <c r="AX8900">
        <v>2</v>
      </c>
      <c r="AY8900">
        <v>2007</v>
      </c>
      <c r="AZ8900">
        <v>4</v>
      </c>
      <c r="BA8900" t="str">
        <f t="shared" si="278"/>
        <v>20074</v>
      </c>
      <c r="BB8900" t="str">
        <f t="shared" si="279"/>
        <v>20074USA 3000 Airlines</v>
      </c>
      <c r="BC8900" t="e">
        <f>#N/A</f>
        <v>#N/A</v>
      </c>
      <c r="BD8900" t="e">
        <f>#N/A</f>
        <v>#N/A</v>
      </c>
      <c r="BE8900" t="e">
        <f>#N/A</f>
        <v>#N/A</v>
      </c>
      <c r="BF8900" t="e">
        <f>#N/A</f>
        <v>#N/A</v>
      </c>
      <c r="BG8900" t="e">
        <f>#N/A</f>
        <v>#N/A</v>
      </c>
    </row>
    <row r="8901" spans="1:59">
      <c r="A8901">
        <v>1211.3900000000001</v>
      </c>
      <c r="B8901">
        <v>1281.32</v>
      </c>
      <c r="C8901">
        <v>2892.42</v>
      </c>
      <c r="H8901">
        <v>24908.05</v>
      </c>
      <c r="I8901">
        <v>24908.05</v>
      </c>
      <c r="K8901">
        <v>1775.04</v>
      </c>
      <c r="M8901">
        <v>1775.04</v>
      </c>
      <c r="P8901">
        <v>29575.51</v>
      </c>
      <c r="Q8901">
        <v>15107.11</v>
      </c>
      <c r="R8901">
        <v>2534.83</v>
      </c>
      <c r="S8901">
        <v>801.47</v>
      </c>
      <c r="T8901">
        <v>4043.85</v>
      </c>
      <c r="U8901">
        <v>484.56</v>
      </c>
      <c r="V8901">
        <v>4996.28</v>
      </c>
      <c r="X8901">
        <v>326.08999999999997</v>
      </c>
      <c r="Z8901">
        <v>28294.18</v>
      </c>
      <c r="AB8901">
        <v>-69.94</v>
      </c>
      <c r="AG8901">
        <v>-69.94</v>
      </c>
      <c r="AH8901">
        <v>1211.3900000000001</v>
      </c>
      <c r="AJ8901">
        <v>1211.3900000000001</v>
      </c>
      <c r="AN8901">
        <v>1211.3900000000001</v>
      </c>
      <c r="AP8901">
        <v>20423</v>
      </c>
      <c r="AQ8901" t="s">
        <v>328</v>
      </c>
      <c r="AR8901" t="s">
        <v>329</v>
      </c>
      <c r="AS8901" t="s">
        <v>328</v>
      </c>
      <c r="AT8901" t="s">
        <v>329</v>
      </c>
      <c r="AU8901">
        <v>16921</v>
      </c>
      <c r="AV8901" t="s">
        <v>106</v>
      </c>
      <c r="AW8901">
        <v>2</v>
      </c>
      <c r="AX8901">
        <v>2</v>
      </c>
      <c r="AY8901">
        <v>2007</v>
      </c>
      <c r="AZ8901">
        <v>4</v>
      </c>
      <c r="BA8901" t="str">
        <f t="shared" si="278"/>
        <v>20074</v>
      </c>
      <c r="BB8901" t="str">
        <f t="shared" si="279"/>
        <v>20074USA 3000 Airlines</v>
      </c>
      <c r="BC8901" t="e">
        <f>#N/A</f>
        <v>#N/A</v>
      </c>
      <c r="BD8901" t="e">
        <f>#N/A</f>
        <v>#N/A</v>
      </c>
      <c r="BE8901" t="e">
        <f>#N/A</f>
        <v>#N/A</v>
      </c>
      <c r="BF8901" t="e">
        <f>#N/A</f>
        <v>#N/A</v>
      </c>
      <c r="BG8901" t="e">
        <f>#N/A</f>
        <v>#N/A</v>
      </c>
    </row>
    <row r="8902" spans="1:59">
      <c r="A8902">
        <v>-6592.09</v>
      </c>
      <c r="B8902">
        <v>-6602.77</v>
      </c>
      <c r="C8902">
        <v>27102.58</v>
      </c>
      <c r="K8902">
        <v>1469.95</v>
      </c>
      <c r="M8902">
        <v>1469.95</v>
      </c>
      <c r="P8902">
        <v>28572.53</v>
      </c>
      <c r="Q8902">
        <v>20516.310000000001</v>
      </c>
      <c r="R8902">
        <v>2891.26</v>
      </c>
      <c r="T8902">
        <v>5177.6899999999996</v>
      </c>
      <c r="U8902">
        <v>316.51</v>
      </c>
      <c r="V8902">
        <v>6002.93</v>
      </c>
      <c r="X8902">
        <v>270.60000000000002</v>
      </c>
      <c r="Z8902">
        <v>35175.300000000003</v>
      </c>
      <c r="AB8902">
        <v>10.68</v>
      </c>
      <c r="AG8902">
        <v>10.68</v>
      </c>
      <c r="AH8902">
        <v>-6592.09</v>
      </c>
      <c r="AJ8902">
        <v>-6592.09</v>
      </c>
      <c r="AN8902">
        <v>-6592.09</v>
      </c>
      <c r="AP8902">
        <v>20423</v>
      </c>
      <c r="AQ8902" t="s">
        <v>328</v>
      </c>
      <c r="AR8902" t="s">
        <v>329</v>
      </c>
      <c r="AS8902" t="s">
        <v>328</v>
      </c>
      <c r="AT8902" t="s">
        <v>329</v>
      </c>
      <c r="AU8902">
        <v>6921</v>
      </c>
      <c r="AV8902" t="s">
        <v>61</v>
      </c>
      <c r="AW8902">
        <v>2</v>
      </c>
      <c r="AX8902">
        <v>2</v>
      </c>
      <c r="AY8902">
        <v>2008</v>
      </c>
      <c r="AZ8902">
        <v>1</v>
      </c>
      <c r="BA8902" t="str">
        <f t="shared" si="278"/>
        <v>20081</v>
      </c>
      <c r="BB8902" t="str">
        <f t="shared" si="279"/>
        <v>20081USA 3000 Airlines</v>
      </c>
      <c r="BC8902" t="e">
        <f>#N/A</f>
        <v>#N/A</v>
      </c>
      <c r="BD8902" t="e">
        <f>#N/A</f>
        <v>#N/A</v>
      </c>
      <c r="BE8902" t="e">
        <f>#N/A</f>
        <v>#N/A</v>
      </c>
      <c r="BF8902" t="e">
        <f>#N/A</f>
        <v>#N/A</v>
      </c>
      <c r="BG8902" t="e">
        <f>#N/A</f>
        <v>#N/A</v>
      </c>
    </row>
    <row r="8903" spans="1:59">
      <c r="A8903">
        <v>7693.05</v>
      </c>
      <c r="B8903">
        <v>7678.84</v>
      </c>
      <c r="C8903">
        <v>5516.36</v>
      </c>
      <c r="H8903">
        <v>47031.38</v>
      </c>
      <c r="I8903">
        <v>47031.38</v>
      </c>
      <c r="K8903">
        <v>1956.81</v>
      </c>
      <c r="M8903">
        <v>1956.81</v>
      </c>
      <c r="P8903">
        <v>54504.55</v>
      </c>
      <c r="Q8903">
        <v>27311.52</v>
      </c>
      <c r="R8903">
        <v>3848.88</v>
      </c>
      <c r="T8903">
        <v>6892.59</v>
      </c>
      <c r="U8903">
        <v>421.34</v>
      </c>
      <c r="V8903">
        <v>7991.16</v>
      </c>
      <c r="X8903">
        <v>360.23</v>
      </c>
      <c r="Z8903">
        <v>46825.72</v>
      </c>
      <c r="AB8903">
        <v>14.21</v>
      </c>
      <c r="AG8903">
        <v>14.21</v>
      </c>
      <c r="AH8903">
        <v>7693.05</v>
      </c>
      <c r="AJ8903">
        <v>7693.05</v>
      </c>
      <c r="AN8903">
        <v>7693.05</v>
      </c>
      <c r="AP8903">
        <v>20423</v>
      </c>
      <c r="AQ8903" t="s">
        <v>328</v>
      </c>
      <c r="AR8903" t="s">
        <v>329</v>
      </c>
      <c r="AS8903" t="s">
        <v>328</v>
      </c>
      <c r="AT8903" t="s">
        <v>329</v>
      </c>
      <c r="AU8903">
        <v>16921</v>
      </c>
      <c r="AV8903" t="s">
        <v>106</v>
      </c>
      <c r="AW8903">
        <v>2</v>
      </c>
      <c r="AX8903">
        <v>2</v>
      </c>
      <c r="AY8903">
        <v>2008</v>
      </c>
      <c r="AZ8903">
        <v>1</v>
      </c>
      <c r="BA8903" t="str">
        <f t="shared" si="278"/>
        <v>20081</v>
      </c>
      <c r="BB8903" t="str">
        <f t="shared" si="279"/>
        <v>20081USA 3000 Airlines</v>
      </c>
      <c r="BC8903" t="e">
        <f>#N/A</f>
        <v>#N/A</v>
      </c>
      <c r="BD8903" t="e">
        <f>#N/A</f>
        <v>#N/A</v>
      </c>
      <c r="BE8903" t="e">
        <f>#N/A</f>
        <v>#N/A</v>
      </c>
      <c r="BF8903" t="e">
        <f>#N/A</f>
        <v>#N/A</v>
      </c>
      <c r="BG8903" t="e">
        <f>#N/A</f>
        <v>#N/A</v>
      </c>
    </row>
    <row r="8904" spans="1:59">
      <c r="A8904">
        <v>-9459.2000000000007</v>
      </c>
      <c r="B8904">
        <v>-9300.4</v>
      </c>
      <c r="C8904">
        <v>22112.58</v>
      </c>
      <c r="K8904">
        <v>1547.8</v>
      </c>
      <c r="M8904">
        <v>1547.8</v>
      </c>
      <c r="P8904">
        <v>23660.38</v>
      </c>
      <c r="Q8904">
        <v>19583.11</v>
      </c>
      <c r="R8904">
        <v>2840</v>
      </c>
      <c r="S8904">
        <v>3405.19</v>
      </c>
      <c r="T8904">
        <v>658.05</v>
      </c>
      <c r="U8904">
        <v>276.99</v>
      </c>
      <c r="V8904">
        <v>6001.01</v>
      </c>
      <c r="X8904">
        <v>196.43</v>
      </c>
      <c r="Z8904">
        <v>32960.78</v>
      </c>
      <c r="AB8904">
        <v>-123.17</v>
      </c>
      <c r="AC8904">
        <v>-19.62</v>
      </c>
      <c r="AF8904">
        <v>-16.010000000000002</v>
      </c>
      <c r="AG8904">
        <v>-158.80000000000001</v>
      </c>
      <c r="AH8904">
        <v>-9459.2000000000007</v>
      </c>
      <c r="AJ8904">
        <v>-9459.2000000000007</v>
      </c>
      <c r="AN8904">
        <v>-9459.2000000000007</v>
      </c>
      <c r="AP8904">
        <v>20423</v>
      </c>
      <c r="AQ8904" t="s">
        <v>328</v>
      </c>
      <c r="AR8904" t="s">
        <v>329</v>
      </c>
      <c r="AS8904" t="s">
        <v>328</v>
      </c>
      <c r="AT8904" t="s">
        <v>329</v>
      </c>
      <c r="AU8904">
        <v>6921</v>
      </c>
      <c r="AV8904" t="s">
        <v>61</v>
      </c>
      <c r="AW8904">
        <v>2</v>
      </c>
      <c r="AX8904">
        <v>2</v>
      </c>
      <c r="AY8904">
        <v>2008</v>
      </c>
      <c r="AZ8904">
        <v>2</v>
      </c>
      <c r="BA8904" t="str">
        <f t="shared" si="278"/>
        <v>20082</v>
      </c>
      <c r="BB8904" t="str">
        <f t="shared" si="279"/>
        <v>20082USA 3000 Airlines</v>
      </c>
      <c r="BC8904" t="e">
        <f>#N/A</f>
        <v>#N/A</v>
      </c>
      <c r="BD8904" t="e">
        <f>#N/A</f>
        <v>#N/A</v>
      </c>
      <c r="BE8904" t="e">
        <f>#N/A</f>
        <v>#N/A</v>
      </c>
      <c r="BF8904" t="e">
        <f>#N/A</f>
        <v>#N/A</v>
      </c>
      <c r="BG8904" t="e">
        <f>#N/A</f>
        <v>#N/A</v>
      </c>
    </row>
    <row r="8905" spans="1:59">
      <c r="A8905">
        <v>3855.65</v>
      </c>
      <c r="B8905">
        <v>4033.53</v>
      </c>
      <c r="C8905">
        <v>4208.01</v>
      </c>
      <c r="H8905">
        <v>35054.47</v>
      </c>
      <c r="I8905">
        <v>35054.47</v>
      </c>
      <c r="K8905">
        <v>1733.78</v>
      </c>
      <c r="M8905">
        <v>1733.78</v>
      </c>
      <c r="P8905">
        <v>40996.26</v>
      </c>
      <c r="Q8905">
        <v>23026.18</v>
      </c>
      <c r="R8905">
        <v>3780.63</v>
      </c>
      <c r="S8905">
        <v>3814.35</v>
      </c>
      <c r="T8905">
        <v>737.12</v>
      </c>
      <c r="U8905">
        <v>310.27</v>
      </c>
      <c r="V8905">
        <v>5032.68</v>
      </c>
      <c r="X8905">
        <v>261.49</v>
      </c>
      <c r="Z8905">
        <v>36962.730000000003</v>
      </c>
      <c r="AB8905">
        <v>-137.97</v>
      </c>
      <c r="AC8905">
        <v>-21.98</v>
      </c>
      <c r="AF8905">
        <v>-17.93</v>
      </c>
      <c r="AG8905">
        <v>-177.88</v>
      </c>
      <c r="AH8905">
        <v>3855.65</v>
      </c>
      <c r="AJ8905">
        <v>3855.65</v>
      </c>
      <c r="AN8905">
        <v>3855.65</v>
      </c>
      <c r="AP8905">
        <v>20423</v>
      </c>
      <c r="AQ8905" t="s">
        <v>328</v>
      </c>
      <c r="AR8905" t="s">
        <v>329</v>
      </c>
      <c r="AS8905" t="s">
        <v>328</v>
      </c>
      <c r="AT8905" t="s">
        <v>329</v>
      </c>
      <c r="AU8905">
        <v>16921</v>
      </c>
      <c r="AV8905" t="s">
        <v>106</v>
      </c>
      <c r="AW8905">
        <v>2</v>
      </c>
      <c r="AX8905">
        <v>2</v>
      </c>
      <c r="AY8905">
        <v>2008</v>
      </c>
      <c r="AZ8905">
        <v>2</v>
      </c>
      <c r="BA8905" t="str">
        <f t="shared" si="278"/>
        <v>20082</v>
      </c>
      <c r="BB8905" t="str">
        <f t="shared" si="279"/>
        <v>20082USA 3000 Airlines</v>
      </c>
      <c r="BC8905" t="e">
        <f>#N/A</f>
        <v>#N/A</v>
      </c>
      <c r="BD8905" t="e">
        <f>#N/A</f>
        <v>#N/A</v>
      </c>
      <c r="BE8905" t="e">
        <f>#N/A</f>
        <v>#N/A</v>
      </c>
      <c r="BF8905" t="e">
        <f>#N/A</f>
        <v>#N/A</v>
      </c>
      <c r="BG8905" t="e">
        <f>#N/A</f>
        <v>#N/A</v>
      </c>
    </row>
    <row r="8906" spans="1:59">
      <c r="A8906">
        <v>-7897.2</v>
      </c>
      <c r="B8906">
        <v>-7665.89</v>
      </c>
      <c r="C8906">
        <v>16654.11</v>
      </c>
      <c r="K8906">
        <v>1203.76</v>
      </c>
      <c r="M8906">
        <v>1203.76</v>
      </c>
      <c r="P8906">
        <v>17857.87</v>
      </c>
      <c r="Q8906">
        <v>15209.37</v>
      </c>
      <c r="R8906">
        <v>2660.63</v>
      </c>
      <c r="S8906">
        <v>2726.93</v>
      </c>
      <c r="T8906">
        <v>515.47</v>
      </c>
      <c r="U8906">
        <v>207.5</v>
      </c>
      <c r="V8906">
        <v>3981.15</v>
      </c>
      <c r="X8906">
        <v>222.69</v>
      </c>
      <c r="Z8906">
        <v>25523.759999999998</v>
      </c>
      <c r="AB8906">
        <v>-233.79</v>
      </c>
      <c r="AC8906">
        <v>-9.57</v>
      </c>
      <c r="AF8906">
        <v>12.05</v>
      </c>
      <c r="AG8906">
        <v>-231.31</v>
      </c>
      <c r="AH8906">
        <v>-7897.2</v>
      </c>
      <c r="AJ8906">
        <v>-7897.2</v>
      </c>
      <c r="AN8906">
        <v>-7897.2</v>
      </c>
      <c r="AP8906">
        <v>20423</v>
      </c>
      <c r="AQ8906" t="s">
        <v>328</v>
      </c>
      <c r="AR8906" t="s">
        <v>329</v>
      </c>
      <c r="AS8906" t="s">
        <v>328</v>
      </c>
      <c r="AT8906" t="s">
        <v>329</v>
      </c>
      <c r="AU8906">
        <v>6921</v>
      </c>
      <c r="AV8906" t="s">
        <v>61</v>
      </c>
      <c r="AW8906">
        <v>2</v>
      </c>
      <c r="AX8906">
        <v>2</v>
      </c>
      <c r="AY8906">
        <v>2008</v>
      </c>
      <c r="AZ8906">
        <v>3</v>
      </c>
      <c r="BA8906" t="str">
        <f t="shared" si="278"/>
        <v>20083</v>
      </c>
      <c r="BB8906" t="str">
        <f t="shared" si="279"/>
        <v>20083USA 3000 Airlines</v>
      </c>
      <c r="BC8906" t="e">
        <f>#N/A</f>
        <v>#N/A</v>
      </c>
      <c r="BD8906" t="e">
        <f>#N/A</f>
        <v>#N/A</v>
      </c>
      <c r="BE8906" t="e">
        <f>#N/A</f>
        <v>#N/A</v>
      </c>
      <c r="BF8906" t="e">
        <f>#N/A</f>
        <v>#N/A</v>
      </c>
      <c r="BG8906" t="e">
        <f>#N/A</f>
        <v>#N/A</v>
      </c>
    </row>
    <row r="8907" spans="1:59">
      <c r="A8907">
        <v>1893.33</v>
      </c>
      <c r="B8907">
        <v>2181.33</v>
      </c>
      <c r="C8907">
        <v>4629.57</v>
      </c>
      <c r="H8907">
        <v>27831.53</v>
      </c>
      <c r="I8907">
        <v>27831.53</v>
      </c>
      <c r="K8907">
        <v>1498.75</v>
      </c>
      <c r="M8907">
        <v>1498.75</v>
      </c>
      <c r="P8907">
        <v>33959.85</v>
      </c>
      <c r="Q8907">
        <v>18936.53</v>
      </c>
      <c r="R8907">
        <v>3312.64</v>
      </c>
      <c r="S8907">
        <v>3395.19</v>
      </c>
      <c r="T8907">
        <v>641.79999999999995</v>
      </c>
      <c r="U8907">
        <v>258.35000000000002</v>
      </c>
      <c r="V8907">
        <v>4956.76</v>
      </c>
      <c r="X8907">
        <v>277.27</v>
      </c>
      <c r="Z8907">
        <v>31778.53</v>
      </c>
      <c r="AB8907">
        <v>-291.08</v>
      </c>
      <c r="AC8907">
        <v>-11.92</v>
      </c>
      <c r="AF8907">
        <v>15</v>
      </c>
      <c r="AG8907">
        <v>-288</v>
      </c>
      <c r="AH8907">
        <v>1893.33</v>
      </c>
      <c r="AJ8907">
        <v>1893.33</v>
      </c>
      <c r="AN8907">
        <v>1893.33</v>
      </c>
      <c r="AP8907">
        <v>20423</v>
      </c>
      <c r="AQ8907" t="s">
        <v>328</v>
      </c>
      <c r="AR8907" t="s">
        <v>329</v>
      </c>
      <c r="AS8907" t="s">
        <v>328</v>
      </c>
      <c r="AT8907" t="s">
        <v>329</v>
      </c>
      <c r="AU8907">
        <v>16921</v>
      </c>
      <c r="AV8907" t="s">
        <v>106</v>
      </c>
      <c r="AW8907">
        <v>2</v>
      </c>
      <c r="AX8907">
        <v>2</v>
      </c>
      <c r="AY8907">
        <v>2008</v>
      </c>
      <c r="AZ8907">
        <v>3</v>
      </c>
      <c r="BA8907" t="str">
        <f t="shared" si="278"/>
        <v>20083</v>
      </c>
      <c r="BB8907" t="str">
        <f t="shared" si="279"/>
        <v>20083USA 3000 Airlines</v>
      </c>
      <c r="BC8907" t="e">
        <f>#N/A</f>
        <v>#N/A</v>
      </c>
      <c r="BD8907" t="e">
        <f>#N/A</f>
        <v>#N/A</v>
      </c>
      <c r="BE8907" t="e">
        <f>#N/A</f>
        <v>#N/A</v>
      </c>
      <c r="BF8907" t="e">
        <f>#N/A</f>
        <v>#N/A</v>
      </c>
      <c r="BG8907" t="e">
        <f>#N/A</f>
        <v>#N/A</v>
      </c>
    </row>
    <row r="8908" spans="1:59">
      <c r="A8908">
        <v>-1915.51</v>
      </c>
      <c r="B8908">
        <v>-1644.24</v>
      </c>
      <c r="C8908">
        <v>13056.55</v>
      </c>
      <c r="K8908">
        <v>4505.09</v>
      </c>
      <c r="M8908">
        <v>4505.09</v>
      </c>
      <c r="P8908">
        <v>17561.63</v>
      </c>
      <c r="Q8908">
        <v>9635.9500000000007</v>
      </c>
      <c r="R8908">
        <v>2270.1</v>
      </c>
      <c r="S8908">
        <v>2052.73</v>
      </c>
      <c r="T8908">
        <v>492.1</v>
      </c>
      <c r="U8908">
        <v>143.87</v>
      </c>
      <c r="V8908">
        <v>4182.88</v>
      </c>
      <c r="X8908">
        <v>428.24</v>
      </c>
      <c r="Z8908">
        <v>19205.87</v>
      </c>
      <c r="AB8908">
        <v>-233.26</v>
      </c>
      <c r="AC8908">
        <v>0.13</v>
      </c>
      <c r="AF8908">
        <v>-38.14</v>
      </c>
      <c r="AG8908">
        <v>-271.27</v>
      </c>
      <c r="AH8908">
        <v>-1915.51</v>
      </c>
      <c r="AJ8908">
        <v>-1915.51</v>
      </c>
      <c r="AN8908">
        <v>-1915.51</v>
      </c>
      <c r="AP8908">
        <v>20423</v>
      </c>
      <c r="AQ8908" t="s">
        <v>328</v>
      </c>
      <c r="AR8908" t="s">
        <v>329</v>
      </c>
      <c r="AS8908" t="s">
        <v>328</v>
      </c>
      <c r="AT8908" t="s">
        <v>329</v>
      </c>
      <c r="AU8908">
        <v>6921</v>
      </c>
      <c r="AV8908" t="s">
        <v>61</v>
      </c>
      <c r="AW8908">
        <v>2</v>
      </c>
      <c r="AX8908">
        <v>2</v>
      </c>
      <c r="AY8908">
        <v>2008</v>
      </c>
      <c r="AZ8908">
        <v>4</v>
      </c>
      <c r="BA8908" t="str">
        <f t="shared" si="278"/>
        <v>20084</v>
      </c>
      <c r="BB8908" t="str">
        <f t="shared" si="279"/>
        <v>20084USA 3000 Airlines</v>
      </c>
      <c r="BC8908" t="e">
        <f>#N/A</f>
        <v>#N/A</v>
      </c>
      <c r="BD8908" t="e">
        <f>#N/A</f>
        <v>#N/A</v>
      </c>
      <c r="BE8908" t="e">
        <f>#N/A</f>
        <v>#N/A</v>
      </c>
      <c r="BF8908" t="e">
        <f>#N/A</f>
        <v>#N/A</v>
      </c>
      <c r="BG8908" t="e">
        <f>#N/A</f>
        <v>#N/A</v>
      </c>
    </row>
    <row r="8909" spans="1:59">
      <c r="A8909">
        <v>6244.99</v>
      </c>
      <c r="B8909">
        <v>6614.22</v>
      </c>
      <c r="C8909">
        <v>3400.2</v>
      </c>
      <c r="H8909">
        <v>23234.959999999999</v>
      </c>
      <c r="I8909">
        <v>23234.959999999999</v>
      </c>
      <c r="K8909">
        <v>6131.82</v>
      </c>
      <c r="M8909">
        <v>6131.82</v>
      </c>
      <c r="P8909">
        <v>32766.98</v>
      </c>
      <c r="Q8909">
        <v>13115.38</v>
      </c>
      <c r="R8909">
        <v>3089.81</v>
      </c>
      <c r="S8909">
        <v>2793.95</v>
      </c>
      <c r="T8909">
        <v>669.79</v>
      </c>
      <c r="U8909">
        <v>195.81</v>
      </c>
      <c r="V8909">
        <v>5705.15</v>
      </c>
      <c r="X8909">
        <v>582.88</v>
      </c>
      <c r="Z8909">
        <v>26152.77</v>
      </c>
      <c r="AB8909">
        <v>-317.49</v>
      </c>
      <c r="AC8909">
        <v>0.17</v>
      </c>
      <c r="AF8909">
        <v>-51.91</v>
      </c>
      <c r="AG8909">
        <v>-369.23</v>
      </c>
      <c r="AH8909">
        <v>6244.99</v>
      </c>
      <c r="AJ8909">
        <v>6244.99</v>
      </c>
      <c r="AN8909">
        <v>6244.99</v>
      </c>
      <c r="AP8909">
        <v>20423</v>
      </c>
      <c r="AQ8909" t="s">
        <v>328</v>
      </c>
      <c r="AR8909" t="s">
        <v>329</v>
      </c>
      <c r="AS8909" t="s">
        <v>328</v>
      </c>
      <c r="AT8909" t="s">
        <v>329</v>
      </c>
      <c r="AU8909">
        <v>16921</v>
      </c>
      <c r="AV8909" t="s">
        <v>106</v>
      </c>
      <c r="AW8909">
        <v>2</v>
      </c>
      <c r="AX8909">
        <v>2</v>
      </c>
      <c r="AY8909">
        <v>2008</v>
      </c>
      <c r="AZ8909">
        <v>4</v>
      </c>
      <c r="BA8909" t="str">
        <f t="shared" si="278"/>
        <v>20084</v>
      </c>
      <c r="BB8909" t="str">
        <f t="shared" si="279"/>
        <v>20084USA 3000 Airlines</v>
      </c>
      <c r="BC8909" t="e">
        <f>#N/A</f>
        <v>#N/A</v>
      </c>
      <c r="BD8909" t="e">
        <f>#N/A</f>
        <v>#N/A</v>
      </c>
      <c r="BE8909" t="e">
        <f>#N/A</f>
        <v>#N/A</v>
      </c>
      <c r="BF8909" t="e">
        <f>#N/A</f>
        <v>#N/A</v>
      </c>
      <c r="BG8909" t="e">
        <f>#N/A</f>
        <v>#N/A</v>
      </c>
    </row>
    <row r="8910" spans="1:59">
      <c r="A8910">
        <v>-1787.91</v>
      </c>
      <c r="B8910">
        <v>-1886.96</v>
      </c>
      <c r="C8910">
        <v>15339.33</v>
      </c>
      <c r="K8910">
        <v>861.99</v>
      </c>
      <c r="M8910">
        <v>861.99</v>
      </c>
      <c r="P8910">
        <v>16201.33</v>
      </c>
      <c r="Q8910">
        <v>8689.18</v>
      </c>
      <c r="R8910">
        <v>1807.55</v>
      </c>
      <c r="S8910">
        <v>2740.92</v>
      </c>
      <c r="T8910">
        <v>564.04</v>
      </c>
      <c r="U8910">
        <v>77.03</v>
      </c>
      <c r="V8910">
        <v>4032.12</v>
      </c>
      <c r="X8910">
        <v>177.46</v>
      </c>
      <c r="Z8910">
        <v>18088.29</v>
      </c>
      <c r="AB8910">
        <v>-129.52000000000001</v>
      </c>
      <c r="AC8910">
        <v>171.09</v>
      </c>
      <c r="AF8910">
        <v>57.48</v>
      </c>
      <c r="AG8910">
        <v>99.05</v>
      </c>
      <c r="AH8910">
        <v>-1787.91</v>
      </c>
      <c r="AJ8910">
        <v>-1787.91</v>
      </c>
      <c r="AN8910">
        <v>-1787.91</v>
      </c>
      <c r="AP8910">
        <v>20423</v>
      </c>
      <c r="AQ8910" t="s">
        <v>328</v>
      </c>
      <c r="AR8910" t="s">
        <v>329</v>
      </c>
      <c r="AS8910" t="s">
        <v>328</v>
      </c>
      <c r="AT8910" t="s">
        <v>329</v>
      </c>
      <c r="AU8910">
        <v>6921</v>
      </c>
      <c r="AV8910" t="s">
        <v>61</v>
      </c>
      <c r="AW8910">
        <v>2</v>
      </c>
      <c r="AX8910">
        <v>2</v>
      </c>
      <c r="AY8910">
        <v>2009</v>
      </c>
      <c r="AZ8910">
        <v>1</v>
      </c>
      <c r="BA8910" t="str">
        <f t="shared" si="278"/>
        <v>20091</v>
      </c>
      <c r="BB8910" t="str">
        <f t="shared" si="279"/>
        <v>20091USA 3000 Airlines</v>
      </c>
      <c r="BC8910" t="e">
        <f>#N/A</f>
        <v>#N/A</v>
      </c>
      <c r="BD8910" t="e">
        <f>#N/A</f>
        <v>#N/A</v>
      </c>
      <c r="BE8910" t="e">
        <f>#N/A</f>
        <v>#N/A</v>
      </c>
      <c r="BF8910" t="e">
        <f>#N/A</f>
        <v>#N/A</v>
      </c>
      <c r="BG8910" t="e">
        <f>#N/A</f>
        <v>#N/A</v>
      </c>
    </row>
    <row r="8911" spans="1:59">
      <c r="A8911">
        <v>12218.56</v>
      </c>
      <c r="B8911">
        <v>12007.04</v>
      </c>
      <c r="H8911">
        <v>46041.13</v>
      </c>
      <c r="I8911">
        <v>46041.13</v>
      </c>
      <c r="K8911">
        <v>1840.79</v>
      </c>
      <c r="M8911">
        <v>1840.79</v>
      </c>
      <c r="P8911">
        <v>47881.919999999998</v>
      </c>
      <c r="Q8911">
        <v>18555.759999999998</v>
      </c>
      <c r="R8911">
        <v>3860.02</v>
      </c>
      <c r="S8911">
        <v>5853.25</v>
      </c>
      <c r="T8911">
        <v>1204.5</v>
      </c>
      <c r="U8911">
        <v>164.49</v>
      </c>
      <c r="V8911">
        <v>5857.88</v>
      </c>
      <c r="X8911">
        <v>378.96</v>
      </c>
      <c r="Z8911">
        <v>35874.870000000003</v>
      </c>
      <c r="AB8911">
        <v>-276.58999999999997</v>
      </c>
      <c r="AC8911">
        <v>365.36</v>
      </c>
      <c r="AF8911">
        <v>122.75</v>
      </c>
      <c r="AG8911">
        <v>211.52</v>
      </c>
      <c r="AH8911">
        <v>12218.56</v>
      </c>
      <c r="AJ8911">
        <v>12218.56</v>
      </c>
      <c r="AN8911">
        <v>12218.56</v>
      </c>
      <c r="AP8911">
        <v>20423</v>
      </c>
      <c r="AQ8911" t="s">
        <v>328</v>
      </c>
      <c r="AR8911" t="s">
        <v>329</v>
      </c>
      <c r="AS8911" t="s">
        <v>328</v>
      </c>
      <c r="AT8911" t="s">
        <v>329</v>
      </c>
      <c r="AU8911">
        <v>16921</v>
      </c>
      <c r="AV8911" t="s">
        <v>106</v>
      </c>
      <c r="AW8911">
        <v>2</v>
      </c>
      <c r="AX8911">
        <v>2</v>
      </c>
      <c r="AY8911">
        <v>2009</v>
      </c>
      <c r="AZ8911">
        <v>1</v>
      </c>
      <c r="BA8911" t="str">
        <f t="shared" si="278"/>
        <v>20091</v>
      </c>
      <c r="BB8911" t="str">
        <f t="shared" si="279"/>
        <v>20091USA 3000 Airlines</v>
      </c>
      <c r="BC8911" t="e">
        <f>#N/A</f>
        <v>#N/A</v>
      </c>
      <c r="BD8911" t="e">
        <f>#N/A</f>
        <v>#N/A</v>
      </c>
      <c r="BE8911" t="e">
        <f>#N/A</f>
        <v>#N/A</v>
      </c>
      <c r="BF8911" t="e">
        <f>#N/A</f>
        <v>#N/A</v>
      </c>
      <c r="BG8911" t="e">
        <f>#N/A</f>
        <v>#N/A</v>
      </c>
    </row>
    <row r="8912" spans="1:59">
      <c r="A8912">
        <v>-3628.28</v>
      </c>
      <c r="B8912">
        <v>-3647.28</v>
      </c>
      <c r="C8912">
        <v>8902.16</v>
      </c>
      <c r="E8912">
        <v>309.39</v>
      </c>
      <c r="G8912">
        <v>309.39</v>
      </c>
      <c r="K8912">
        <v>534.38</v>
      </c>
      <c r="M8912">
        <v>534.38</v>
      </c>
      <c r="O8912">
        <v>62.56</v>
      </c>
      <c r="P8912">
        <v>9808.49</v>
      </c>
      <c r="Q8912">
        <v>6881.56</v>
      </c>
      <c r="R8912">
        <v>1415.98</v>
      </c>
      <c r="S8912">
        <v>1629.65</v>
      </c>
      <c r="T8912">
        <v>406.59</v>
      </c>
      <c r="U8912">
        <v>37.01</v>
      </c>
      <c r="V8912">
        <v>2907.29</v>
      </c>
      <c r="X8912">
        <v>177.68</v>
      </c>
      <c r="Z8912">
        <v>13455.76</v>
      </c>
      <c r="AB8912">
        <v>-132.33000000000001</v>
      </c>
      <c r="AC8912">
        <v>156.04</v>
      </c>
      <c r="AF8912">
        <v>-4.71</v>
      </c>
      <c r="AG8912">
        <v>19</v>
      </c>
      <c r="AH8912">
        <v>-3628.28</v>
      </c>
      <c r="AJ8912">
        <v>-3628.28</v>
      </c>
      <c r="AN8912">
        <v>-3628.28</v>
      </c>
      <c r="AP8912">
        <v>20423</v>
      </c>
      <c r="AQ8912" t="s">
        <v>328</v>
      </c>
      <c r="AR8912" t="s">
        <v>329</v>
      </c>
      <c r="AS8912" t="s">
        <v>328</v>
      </c>
      <c r="AT8912" t="s">
        <v>329</v>
      </c>
      <c r="AU8912">
        <v>6921</v>
      </c>
      <c r="AV8912" t="s">
        <v>61</v>
      </c>
      <c r="AW8912">
        <v>2</v>
      </c>
      <c r="AX8912">
        <v>2</v>
      </c>
      <c r="AY8912">
        <v>2009</v>
      </c>
      <c r="AZ8912">
        <v>2</v>
      </c>
      <c r="BA8912" t="str">
        <f t="shared" si="278"/>
        <v>20092</v>
      </c>
      <c r="BB8912" t="str">
        <f t="shared" si="279"/>
        <v>20092USA 3000 Airlines</v>
      </c>
      <c r="BC8912" t="e">
        <f>#N/A</f>
        <v>#N/A</v>
      </c>
      <c r="BD8912" t="e">
        <f>#N/A</f>
        <v>#N/A</v>
      </c>
      <c r="BE8912" t="e">
        <f>#N/A</f>
        <v>#N/A</v>
      </c>
      <c r="BF8912" t="e">
        <f>#N/A</f>
        <v>#N/A</v>
      </c>
      <c r="BG8912" t="e">
        <f>#N/A</f>
        <v>#N/A</v>
      </c>
    </row>
    <row r="8913" spans="1:59">
      <c r="A8913">
        <v>2679.06</v>
      </c>
      <c r="B8913">
        <v>2639.08</v>
      </c>
      <c r="E8913">
        <v>650.85</v>
      </c>
      <c r="G8913">
        <v>650.85</v>
      </c>
      <c r="H8913">
        <v>29062.27</v>
      </c>
      <c r="I8913">
        <v>29062.27</v>
      </c>
      <c r="K8913">
        <v>1124.18</v>
      </c>
      <c r="M8913">
        <v>1124.18</v>
      </c>
      <c r="O8913">
        <v>131.6</v>
      </c>
      <c r="P8913">
        <v>30968.9</v>
      </c>
      <c r="Q8913">
        <v>14476.69</v>
      </c>
      <c r="R8913">
        <v>2978.78</v>
      </c>
      <c r="S8913">
        <v>3428.29</v>
      </c>
      <c r="T8913">
        <v>855.34</v>
      </c>
      <c r="U8913">
        <v>77.86</v>
      </c>
      <c r="V8913">
        <v>6139.07</v>
      </c>
      <c r="X8913">
        <v>373.79</v>
      </c>
      <c r="Z8913">
        <v>28329.81</v>
      </c>
      <c r="AB8913">
        <v>-278.37</v>
      </c>
      <c r="AC8913">
        <v>328.25</v>
      </c>
      <c r="AF8913">
        <v>-9.91</v>
      </c>
      <c r="AG8913">
        <v>39.97</v>
      </c>
      <c r="AH8913">
        <v>2679.06</v>
      </c>
      <c r="AJ8913">
        <v>2679.06</v>
      </c>
      <c r="AN8913">
        <v>2679.06</v>
      </c>
      <c r="AP8913">
        <v>20423</v>
      </c>
      <c r="AQ8913" t="s">
        <v>328</v>
      </c>
      <c r="AR8913" t="s">
        <v>329</v>
      </c>
      <c r="AS8913" t="s">
        <v>328</v>
      </c>
      <c r="AT8913" t="s">
        <v>329</v>
      </c>
      <c r="AU8913">
        <v>16921</v>
      </c>
      <c r="AV8913" t="s">
        <v>106</v>
      </c>
      <c r="AW8913">
        <v>2</v>
      </c>
      <c r="AX8913">
        <v>2</v>
      </c>
      <c r="AY8913">
        <v>2009</v>
      </c>
      <c r="AZ8913">
        <v>2</v>
      </c>
      <c r="BA8913" t="str">
        <f t="shared" si="278"/>
        <v>20092</v>
      </c>
      <c r="BB8913" t="str">
        <f t="shared" si="279"/>
        <v>20092USA 3000 Airlines</v>
      </c>
      <c r="BC8913" t="e">
        <f>#N/A</f>
        <v>#N/A</v>
      </c>
      <c r="BD8913" t="e">
        <f>#N/A</f>
        <v>#N/A</v>
      </c>
      <c r="BE8913" t="e">
        <f>#N/A</f>
        <v>#N/A</v>
      </c>
      <c r="BF8913" t="e">
        <f>#N/A</f>
        <v>#N/A</v>
      </c>
      <c r="BG8913" t="e">
        <f>#N/A</f>
        <v>#N/A</v>
      </c>
    </row>
    <row r="8914" spans="1:59">
      <c r="A8914">
        <v>-4920.8500000000004</v>
      </c>
      <c r="B8914">
        <v>-4683.91</v>
      </c>
      <c r="C8914">
        <v>5367.93</v>
      </c>
      <c r="E8914">
        <v>260.08999999999997</v>
      </c>
      <c r="G8914">
        <v>260.08999999999997</v>
      </c>
      <c r="H8914">
        <v>2045.39</v>
      </c>
      <c r="I8914">
        <v>2045.39</v>
      </c>
      <c r="K8914">
        <v>91.95</v>
      </c>
      <c r="L8914">
        <v>68.62</v>
      </c>
      <c r="M8914">
        <v>23.32</v>
      </c>
      <c r="O8914">
        <v>44.66</v>
      </c>
      <c r="P8914">
        <v>7810.02</v>
      </c>
      <c r="Q8914">
        <v>6432.84</v>
      </c>
      <c r="R8914">
        <v>1453.33</v>
      </c>
      <c r="S8914">
        <v>1365.91</v>
      </c>
      <c r="T8914">
        <v>368.24</v>
      </c>
      <c r="U8914">
        <v>12.21</v>
      </c>
      <c r="V8914">
        <v>2676.84</v>
      </c>
      <c r="X8914">
        <v>184.57</v>
      </c>
      <c r="Z8914">
        <v>12493.93</v>
      </c>
      <c r="AB8914">
        <v>-138.35</v>
      </c>
      <c r="AC8914">
        <v>5.7</v>
      </c>
      <c r="AF8914">
        <v>-104.29</v>
      </c>
      <c r="AG8914">
        <v>-236.94</v>
      </c>
      <c r="AH8914">
        <v>-4920.8500000000004</v>
      </c>
      <c r="AJ8914">
        <v>-4920.8500000000004</v>
      </c>
      <c r="AN8914">
        <v>-4920.8500000000004</v>
      </c>
      <c r="AP8914">
        <v>20423</v>
      </c>
      <c r="AQ8914" t="s">
        <v>328</v>
      </c>
      <c r="AR8914" t="s">
        <v>329</v>
      </c>
      <c r="AS8914" t="s">
        <v>328</v>
      </c>
      <c r="AT8914" t="s">
        <v>329</v>
      </c>
      <c r="AU8914">
        <v>6921</v>
      </c>
      <c r="AV8914" t="s">
        <v>61</v>
      </c>
      <c r="AW8914">
        <v>2</v>
      </c>
      <c r="AX8914">
        <v>2</v>
      </c>
      <c r="AY8914">
        <v>2009</v>
      </c>
      <c r="AZ8914">
        <v>3</v>
      </c>
      <c r="BA8914" t="str">
        <f t="shared" si="278"/>
        <v>20093</v>
      </c>
      <c r="BB8914" t="str">
        <f t="shared" si="279"/>
        <v>20093USA 3000 Airlines</v>
      </c>
      <c r="BC8914" t="e">
        <f>#N/A</f>
        <v>#N/A</v>
      </c>
      <c r="BD8914" t="e">
        <f>#N/A</f>
        <v>#N/A</v>
      </c>
      <c r="BE8914" t="e">
        <f>#N/A</f>
        <v>#N/A</v>
      </c>
      <c r="BF8914" t="e">
        <f>#N/A</f>
        <v>#N/A</v>
      </c>
      <c r="BG8914" t="e">
        <f>#N/A</f>
        <v>#N/A</v>
      </c>
    </row>
    <row r="8915" spans="1:59">
      <c r="A8915">
        <v>307.22000000000003</v>
      </c>
      <c r="B8915">
        <v>781.23</v>
      </c>
      <c r="E8915">
        <v>520.33000000000004</v>
      </c>
      <c r="G8915">
        <v>520.33000000000004</v>
      </c>
      <c r="H8915">
        <v>24982.55</v>
      </c>
      <c r="I8915">
        <v>24982.55</v>
      </c>
      <c r="K8915">
        <v>183.94</v>
      </c>
      <c r="L8915">
        <v>137.29</v>
      </c>
      <c r="M8915">
        <v>46.66</v>
      </c>
      <c r="O8915">
        <v>89.35</v>
      </c>
      <c r="P8915">
        <v>25776.18</v>
      </c>
      <c r="Q8915">
        <v>12869.33</v>
      </c>
      <c r="R8915">
        <v>2907.48</v>
      </c>
      <c r="S8915">
        <v>2732.59</v>
      </c>
      <c r="T8915">
        <v>736.69</v>
      </c>
      <c r="U8915">
        <v>24.42</v>
      </c>
      <c r="V8915">
        <v>5355.2</v>
      </c>
      <c r="X8915">
        <v>369.24</v>
      </c>
      <c r="Z8915">
        <v>24994.95</v>
      </c>
      <c r="AB8915">
        <v>-276.77999999999997</v>
      </c>
      <c r="AC8915">
        <v>11.41</v>
      </c>
      <c r="AF8915">
        <v>-208.64</v>
      </c>
      <c r="AG8915">
        <v>-474.01</v>
      </c>
      <c r="AH8915">
        <v>307.22000000000003</v>
      </c>
      <c r="AJ8915">
        <v>307.22000000000003</v>
      </c>
      <c r="AN8915">
        <v>307.22000000000003</v>
      </c>
      <c r="AP8915">
        <v>20423</v>
      </c>
      <c r="AQ8915" t="s">
        <v>328</v>
      </c>
      <c r="AR8915" t="s">
        <v>329</v>
      </c>
      <c r="AS8915" t="s">
        <v>328</v>
      </c>
      <c r="AT8915" t="s">
        <v>329</v>
      </c>
      <c r="AU8915">
        <v>16921</v>
      </c>
      <c r="AV8915" t="s">
        <v>106</v>
      </c>
      <c r="AW8915">
        <v>2</v>
      </c>
      <c r="AX8915">
        <v>2</v>
      </c>
      <c r="AY8915">
        <v>2009</v>
      </c>
      <c r="AZ8915">
        <v>3</v>
      </c>
      <c r="BA8915" t="str">
        <f t="shared" si="278"/>
        <v>20093</v>
      </c>
      <c r="BB8915" t="str">
        <f t="shared" si="279"/>
        <v>20093USA 3000 Airlines</v>
      </c>
      <c r="BC8915" t="e">
        <f>#N/A</f>
        <v>#N/A</v>
      </c>
      <c r="BD8915" t="e">
        <f>#N/A</f>
        <v>#N/A</v>
      </c>
      <c r="BE8915" t="e">
        <f>#N/A</f>
        <v>#N/A</v>
      </c>
      <c r="BF8915" t="e">
        <f>#N/A</f>
        <v>#N/A</v>
      </c>
      <c r="BG8915" t="e">
        <f>#N/A</f>
        <v>#N/A</v>
      </c>
    </row>
    <row r="8916" spans="1:59">
      <c r="A8916">
        <v>-6971.64</v>
      </c>
      <c r="B8916">
        <v>-6679.12</v>
      </c>
      <c r="E8916">
        <v>503.13</v>
      </c>
      <c r="G8916">
        <v>503.13</v>
      </c>
      <c r="H8916">
        <v>17871.13</v>
      </c>
      <c r="I8916">
        <v>17871.13</v>
      </c>
      <c r="K8916">
        <v>217.87</v>
      </c>
      <c r="L8916">
        <v>172.91</v>
      </c>
      <c r="M8916">
        <v>44.96</v>
      </c>
      <c r="O8916">
        <v>91.19</v>
      </c>
      <c r="P8916">
        <v>18683.32</v>
      </c>
      <c r="Q8916">
        <v>12530.14</v>
      </c>
      <c r="R8916">
        <v>2853.97</v>
      </c>
      <c r="S8916">
        <v>2895.17</v>
      </c>
      <c r="T8916">
        <v>734.1</v>
      </c>
      <c r="U8916">
        <v>30.01</v>
      </c>
      <c r="V8916">
        <v>5903.04</v>
      </c>
      <c r="X8916">
        <v>416.01</v>
      </c>
      <c r="Z8916">
        <v>25362.44</v>
      </c>
      <c r="AB8916">
        <v>-322.68</v>
      </c>
      <c r="AC8916">
        <v>74.7</v>
      </c>
      <c r="AF8916">
        <v>-44.54</v>
      </c>
      <c r="AG8916">
        <v>-292.52</v>
      </c>
      <c r="AH8916">
        <v>-6971.64</v>
      </c>
      <c r="AJ8916">
        <v>-6971.64</v>
      </c>
      <c r="AN8916">
        <v>-6971.64</v>
      </c>
      <c r="AP8916">
        <v>20423</v>
      </c>
      <c r="AQ8916" t="s">
        <v>328</v>
      </c>
      <c r="AR8916" t="s">
        <v>329</v>
      </c>
      <c r="AS8916" t="s">
        <v>328</v>
      </c>
      <c r="AT8916" t="s">
        <v>329</v>
      </c>
      <c r="AU8916">
        <v>16921</v>
      </c>
      <c r="AV8916" t="s">
        <v>106</v>
      </c>
      <c r="AW8916">
        <v>2</v>
      </c>
      <c r="AX8916">
        <v>2</v>
      </c>
      <c r="AY8916">
        <v>2009</v>
      </c>
      <c r="AZ8916">
        <v>4</v>
      </c>
      <c r="BA8916" t="str">
        <f t="shared" si="278"/>
        <v>20094</v>
      </c>
      <c r="BB8916" t="str">
        <f t="shared" si="279"/>
        <v>20094USA 3000 Airlines</v>
      </c>
      <c r="BC8916" t="e">
        <f>#N/A</f>
        <v>#N/A</v>
      </c>
      <c r="BD8916" t="e">
        <f>#N/A</f>
        <v>#N/A</v>
      </c>
      <c r="BE8916" t="e">
        <f>#N/A</f>
        <v>#N/A</v>
      </c>
      <c r="BF8916" t="e">
        <f>#N/A</f>
        <v>#N/A</v>
      </c>
      <c r="BG8916" t="e">
        <f>#N/A</f>
        <v>#N/A</v>
      </c>
    </row>
    <row r="8917" spans="1:59">
      <c r="A8917">
        <v>259.49</v>
      </c>
      <c r="B8917">
        <v>343.31</v>
      </c>
      <c r="C8917">
        <v>3601.14</v>
      </c>
      <c r="E8917">
        <v>144.15</v>
      </c>
      <c r="G8917">
        <v>144.15</v>
      </c>
      <c r="H8917">
        <v>3776</v>
      </c>
      <c r="I8917">
        <v>3776</v>
      </c>
      <c r="K8917">
        <v>62.42</v>
      </c>
      <c r="L8917">
        <v>49.54</v>
      </c>
      <c r="M8917">
        <v>12.88</v>
      </c>
      <c r="O8917">
        <v>26.13</v>
      </c>
      <c r="P8917">
        <v>7609.85</v>
      </c>
      <c r="Q8917">
        <v>3590.07</v>
      </c>
      <c r="R8917">
        <v>817.71</v>
      </c>
      <c r="S8917">
        <v>829.51</v>
      </c>
      <c r="T8917">
        <v>210.33</v>
      </c>
      <c r="U8917">
        <v>8.6</v>
      </c>
      <c r="V8917">
        <v>1691.13</v>
      </c>
      <c r="X8917">
        <v>119.19</v>
      </c>
      <c r="Z8917">
        <v>7266.54</v>
      </c>
      <c r="AB8917">
        <v>-92.45</v>
      </c>
      <c r="AC8917">
        <v>21.4</v>
      </c>
      <c r="AF8917">
        <v>-12.76</v>
      </c>
      <c r="AG8917">
        <v>-83.81</v>
      </c>
      <c r="AH8917">
        <v>259.49</v>
      </c>
      <c r="AJ8917">
        <v>259.49</v>
      </c>
      <c r="AN8917">
        <v>259.49</v>
      </c>
      <c r="AP8917">
        <v>20423</v>
      </c>
      <c r="AQ8917" t="s">
        <v>328</v>
      </c>
      <c r="AR8917" t="s">
        <v>329</v>
      </c>
      <c r="AS8917" t="s">
        <v>328</v>
      </c>
      <c r="AT8917" t="s">
        <v>329</v>
      </c>
      <c r="AU8917">
        <v>6921</v>
      </c>
      <c r="AV8917" t="s">
        <v>61</v>
      </c>
      <c r="AW8917">
        <v>2</v>
      </c>
      <c r="AX8917">
        <v>2</v>
      </c>
      <c r="AY8917">
        <v>2009</v>
      </c>
      <c r="AZ8917">
        <v>4</v>
      </c>
      <c r="BA8917" t="str">
        <f t="shared" si="278"/>
        <v>20094</v>
      </c>
      <c r="BB8917" t="str">
        <f t="shared" si="279"/>
        <v>20094USA 3000 Airlines</v>
      </c>
      <c r="BC8917" t="e">
        <f>#N/A</f>
        <v>#N/A</v>
      </c>
      <c r="BD8917" t="e">
        <f>#N/A</f>
        <v>#N/A</v>
      </c>
      <c r="BE8917" t="e">
        <f>#N/A</f>
        <v>#N/A</v>
      </c>
      <c r="BF8917" t="e">
        <f>#N/A</f>
        <v>#N/A</v>
      </c>
      <c r="BG8917" t="e">
        <f>#N/A</f>
        <v>#N/A</v>
      </c>
    </row>
    <row r="8918" spans="1:59">
      <c r="A8918">
        <v>-1796.76</v>
      </c>
      <c r="B8918">
        <v>-1732.97</v>
      </c>
      <c r="C8918">
        <v>4016.13</v>
      </c>
      <c r="E8918">
        <v>181.7</v>
      </c>
      <c r="G8918">
        <v>181.7</v>
      </c>
      <c r="H8918">
        <v>1065.6600000000001</v>
      </c>
      <c r="I8918">
        <v>1065.6600000000001</v>
      </c>
      <c r="K8918">
        <v>53.3</v>
      </c>
      <c r="L8918">
        <v>42.8</v>
      </c>
      <c r="M8918">
        <v>10.5</v>
      </c>
      <c r="O8918">
        <v>35.06</v>
      </c>
      <c r="P8918">
        <v>5351.85</v>
      </c>
      <c r="Q8918">
        <v>3638.62</v>
      </c>
      <c r="R8918">
        <v>787.65</v>
      </c>
      <c r="S8918">
        <v>890.09</v>
      </c>
      <c r="T8918">
        <v>212.04</v>
      </c>
      <c r="U8918">
        <v>8.9499999999999993</v>
      </c>
      <c r="V8918">
        <v>1446.71</v>
      </c>
      <c r="X8918">
        <v>100.76</v>
      </c>
      <c r="Z8918">
        <v>7084.81</v>
      </c>
      <c r="AB8918">
        <v>-77.39</v>
      </c>
      <c r="AC8918">
        <v>21.41</v>
      </c>
      <c r="AF8918">
        <v>-7.82</v>
      </c>
      <c r="AG8918">
        <v>-63.79</v>
      </c>
      <c r="AH8918">
        <v>-1796.76</v>
      </c>
      <c r="AJ8918">
        <v>-1796.76</v>
      </c>
      <c r="AN8918">
        <v>-1796.76</v>
      </c>
      <c r="AP8918">
        <v>20423</v>
      </c>
      <c r="AQ8918" t="s">
        <v>328</v>
      </c>
      <c r="AR8918" t="s">
        <v>329</v>
      </c>
      <c r="AS8918" t="s">
        <v>328</v>
      </c>
      <c r="AT8918" t="s">
        <v>329</v>
      </c>
      <c r="AU8918">
        <v>6921</v>
      </c>
      <c r="AV8918" t="s">
        <v>61</v>
      </c>
      <c r="AW8918">
        <v>2</v>
      </c>
      <c r="AX8918">
        <v>2</v>
      </c>
      <c r="AY8918">
        <v>2010</v>
      </c>
      <c r="AZ8918">
        <v>1</v>
      </c>
      <c r="BA8918" t="str">
        <f t="shared" si="278"/>
        <v>20101</v>
      </c>
      <c r="BB8918" t="str">
        <f t="shared" si="279"/>
        <v>20101USA 3000 Airlines</v>
      </c>
      <c r="BC8918" t="e">
        <f>#N/A</f>
        <v>#N/A</v>
      </c>
      <c r="BD8918" t="e">
        <f>#N/A</f>
        <v>#N/A</v>
      </c>
      <c r="BE8918" t="e">
        <f>#N/A</f>
        <v>#N/A</v>
      </c>
      <c r="BF8918" t="e">
        <f>#N/A</f>
        <v>#N/A</v>
      </c>
      <c r="BG8918" t="e">
        <f>#N/A</f>
        <v>#N/A</v>
      </c>
    </row>
    <row r="8919" spans="1:59">
      <c r="A8919">
        <v>2517.4699999999998</v>
      </c>
      <c r="B8919">
        <v>2788.45</v>
      </c>
      <c r="E8919">
        <v>771.82</v>
      </c>
      <c r="G8919">
        <v>771.82</v>
      </c>
      <c r="H8919">
        <v>31766.27</v>
      </c>
      <c r="I8919">
        <v>31766.27</v>
      </c>
      <c r="K8919">
        <v>226.42</v>
      </c>
      <c r="L8919">
        <v>181.8</v>
      </c>
      <c r="M8919">
        <v>44.62</v>
      </c>
      <c r="O8919">
        <v>148.94999999999999</v>
      </c>
      <c r="P8919">
        <v>32913.449999999997</v>
      </c>
      <c r="Q8919">
        <v>15456.08</v>
      </c>
      <c r="R8919">
        <v>3345.77</v>
      </c>
      <c r="S8919">
        <v>3780.92</v>
      </c>
      <c r="T8919">
        <v>900.69</v>
      </c>
      <c r="U8919">
        <v>38</v>
      </c>
      <c r="V8919">
        <v>6175.53</v>
      </c>
      <c r="X8919">
        <v>428.02</v>
      </c>
      <c r="Z8919">
        <v>30125</v>
      </c>
      <c r="AB8919">
        <v>-328.72</v>
      </c>
      <c r="AC8919">
        <v>90.96</v>
      </c>
      <c r="AF8919">
        <v>-33.21</v>
      </c>
      <c r="AG8919">
        <v>-270.98</v>
      </c>
      <c r="AH8919">
        <v>2517.4699999999998</v>
      </c>
      <c r="AJ8919">
        <v>2517.4699999999998</v>
      </c>
      <c r="AN8919">
        <v>2517.4699999999998</v>
      </c>
      <c r="AP8919">
        <v>20423</v>
      </c>
      <c r="AQ8919" t="s">
        <v>328</v>
      </c>
      <c r="AR8919" t="s">
        <v>329</v>
      </c>
      <c r="AS8919" t="s">
        <v>328</v>
      </c>
      <c r="AT8919" t="s">
        <v>329</v>
      </c>
      <c r="AU8919">
        <v>16921</v>
      </c>
      <c r="AV8919" t="s">
        <v>106</v>
      </c>
      <c r="AW8919">
        <v>2</v>
      </c>
      <c r="AX8919">
        <v>2</v>
      </c>
      <c r="AY8919">
        <v>2010</v>
      </c>
      <c r="AZ8919">
        <v>1</v>
      </c>
      <c r="BA8919" t="str">
        <f t="shared" si="278"/>
        <v>20101</v>
      </c>
      <c r="BB8919" t="str">
        <f t="shared" si="279"/>
        <v>20101USA 3000 Airlines</v>
      </c>
      <c r="BC8919" t="e">
        <f>#N/A</f>
        <v>#N/A</v>
      </c>
      <c r="BD8919" t="e">
        <f>#N/A</f>
        <v>#N/A</v>
      </c>
      <c r="BE8919" t="e">
        <f>#N/A</f>
        <v>#N/A</v>
      </c>
      <c r="BF8919" t="e">
        <f>#N/A</f>
        <v>#N/A</v>
      </c>
      <c r="BG8919" t="e">
        <f>#N/A</f>
        <v>#N/A</v>
      </c>
    </row>
    <row r="8920" spans="1:59">
      <c r="A8920">
        <v>-1031.58</v>
      </c>
      <c r="B8920">
        <v>-900.62</v>
      </c>
      <c r="C8920">
        <v>3719.59</v>
      </c>
      <c r="E8920">
        <v>184.61</v>
      </c>
      <c r="G8920">
        <v>184.61</v>
      </c>
      <c r="H8920">
        <v>1907.11</v>
      </c>
      <c r="I8920">
        <v>1907.11</v>
      </c>
      <c r="K8920">
        <v>46.46</v>
      </c>
      <c r="L8920">
        <v>29.27</v>
      </c>
      <c r="M8920">
        <v>17.18</v>
      </c>
      <c r="O8920">
        <v>26.97</v>
      </c>
      <c r="P8920">
        <v>5884.74</v>
      </c>
      <c r="Q8920">
        <v>3304.59</v>
      </c>
      <c r="R8920">
        <v>608.61</v>
      </c>
      <c r="S8920">
        <v>788.71</v>
      </c>
      <c r="T8920">
        <v>224.97</v>
      </c>
      <c r="U8920">
        <v>10.57</v>
      </c>
      <c r="V8920">
        <v>1749.34</v>
      </c>
      <c r="X8920">
        <v>98.57</v>
      </c>
      <c r="Z8920">
        <v>6785.36</v>
      </c>
      <c r="AB8920">
        <v>-92.56</v>
      </c>
      <c r="AC8920">
        <v>2.11</v>
      </c>
      <c r="AF8920">
        <v>-40.51</v>
      </c>
      <c r="AG8920">
        <v>-130.96</v>
      </c>
      <c r="AH8920">
        <v>-1031.58</v>
      </c>
      <c r="AJ8920">
        <v>-1031.58</v>
      </c>
      <c r="AN8920">
        <v>-1031.58</v>
      </c>
      <c r="AP8920">
        <v>20423</v>
      </c>
      <c r="AQ8920" t="s">
        <v>328</v>
      </c>
      <c r="AR8920" t="s">
        <v>329</v>
      </c>
      <c r="AS8920" t="s">
        <v>328</v>
      </c>
      <c r="AT8920" t="s">
        <v>329</v>
      </c>
      <c r="AU8920">
        <v>6921</v>
      </c>
      <c r="AV8920" t="s">
        <v>61</v>
      </c>
      <c r="AW8920">
        <v>2</v>
      </c>
      <c r="AX8920">
        <v>2</v>
      </c>
      <c r="AY8920">
        <v>2010</v>
      </c>
      <c r="AZ8920">
        <v>2</v>
      </c>
      <c r="BA8920" t="str">
        <f t="shared" si="278"/>
        <v>20102</v>
      </c>
      <c r="BB8920" t="str">
        <f t="shared" si="279"/>
        <v>20102USA 3000 Airlines</v>
      </c>
      <c r="BC8920" t="e">
        <f>#N/A</f>
        <v>#N/A</v>
      </c>
      <c r="BD8920" t="e">
        <f>#N/A</f>
        <v>#N/A</v>
      </c>
      <c r="BE8920" t="e">
        <f>#N/A</f>
        <v>#N/A</v>
      </c>
      <c r="BF8920" t="e">
        <f>#N/A</f>
        <v>#N/A</v>
      </c>
      <c r="BG8920" t="e">
        <f>#N/A</f>
        <v>#N/A</v>
      </c>
    </row>
    <row r="8921" spans="1:59">
      <c r="A8921">
        <v>116.01</v>
      </c>
      <c r="B8921">
        <v>581.61</v>
      </c>
      <c r="C8921">
        <v>23096.28</v>
      </c>
      <c r="E8921">
        <v>634.34</v>
      </c>
      <c r="G8921">
        <v>634.34</v>
      </c>
      <c r="K8921">
        <v>159.62</v>
      </c>
      <c r="L8921">
        <v>100.58</v>
      </c>
      <c r="M8921">
        <v>59.04</v>
      </c>
      <c r="O8921">
        <v>92.68</v>
      </c>
      <c r="P8921">
        <v>23982.92</v>
      </c>
      <c r="Q8921">
        <v>12463.48</v>
      </c>
      <c r="R8921">
        <v>2585.25</v>
      </c>
      <c r="S8921">
        <v>2710.06</v>
      </c>
      <c r="T8921">
        <v>773.03</v>
      </c>
      <c r="U8921">
        <v>36.32</v>
      </c>
      <c r="V8921">
        <v>4414.46</v>
      </c>
      <c r="X8921">
        <v>418.71</v>
      </c>
      <c r="Z8921">
        <v>23401.31</v>
      </c>
      <c r="AB8921">
        <v>-318.06</v>
      </c>
      <c r="AC8921">
        <v>7.26</v>
      </c>
      <c r="AF8921">
        <v>-154.80000000000001</v>
      </c>
      <c r="AG8921">
        <v>-465.6</v>
      </c>
      <c r="AH8921">
        <v>116.01</v>
      </c>
      <c r="AJ8921">
        <v>116.01</v>
      </c>
      <c r="AN8921">
        <v>116.01</v>
      </c>
      <c r="AP8921">
        <v>20423</v>
      </c>
      <c r="AQ8921" t="s">
        <v>328</v>
      </c>
      <c r="AR8921" t="s">
        <v>329</v>
      </c>
      <c r="AS8921" t="s">
        <v>328</v>
      </c>
      <c r="AT8921" t="s">
        <v>329</v>
      </c>
      <c r="AU8921">
        <v>16921</v>
      </c>
      <c r="AV8921" t="s">
        <v>106</v>
      </c>
      <c r="AW8921">
        <v>2</v>
      </c>
      <c r="AX8921">
        <v>2</v>
      </c>
      <c r="AY8921">
        <v>2010</v>
      </c>
      <c r="AZ8921">
        <v>2</v>
      </c>
      <c r="BA8921" t="str">
        <f t="shared" si="278"/>
        <v>20102</v>
      </c>
      <c r="BB8921" t="str">
        <f t="shared" si="279"/>
        <v>20102USA 3000 Airlines</v>
      </c>
      <c r="BC8921" t="e">
        <f>#N/A</f>
        <v>#N/A</v>
      </c>
      <c r="BD8921" t="e">
        <f>#N/A</f>
        <v>#N/A</v>
      </c>
      <c r="BE8921" t="e">
        <f>#N/A</f>
        <v>#N/A</v>
      </c>
      <c r="BF8921" t="e">
        <f>#N/A</f>
        <v>#N/A</v>
      </c>
      <c r="BG8921" t="e">
        <f>#N/A</f>
        <v>#N/A</v>
      </c>
    </row>
    <row r="8922" spans="1:59">
      <c r="A8922">
        <v>-1477.18</v>
      </c>
      <c r="B8922">
        <v>-1402.18</v>
      </c>
      <c r="C8922">
        <v>2951.13</v>
      </c>
      <c r="E8922">
        <v>98.5</v>
      </c>
      <c r="G8922">
        <v>98.5</v>
      </c>
      <c r="H8922">
        <v>2743.82</v>
      </c>
      <c r="I8922">
        <v>2743.82</v>
      </c>
      <c r="K8922">
        <v>33.869999999999997</v>
      </c>
      <c r="L8922">
        <v>16.66</v>
      </c>
      <c r="M8922">
        <v>17.21</v>
      </c>
      <c r="O8922">
        <v>23.26</v>
      </c>
      <c r="P8922">
        <v>5850.58</v>
      </c>
      <c r="Q8922">
        <v>3834.35</v>
      </c>
      <c r="R8922">
        <v>770.26</v>
      </c>
      <c r="S8922">
        <v>913.13</v>
      </c>
      <c r="T8922">
        <v>246.96</v>
      </c>
      <c r="U8922">
        <v>8.64</v>
      </c>
      <c r="V8922">
        <v>1352.13</v>
      </c>
      <c r="X8922">
        <v>127.29</v>
      </c>
      <c r="Z8922">
        <v>7252.76</v>
      </c>
      <c r="AB8922">
        <v>-104.6</v>
      </c>
      <c r="AC8922">
        <v>-3.33</v>
      </c>
      <c r="AF8922">
        <v>32.93</v>
      </c>
      <c r="AG8922">
        <v>-75</v>
      </c>
      <c r="AH8922">
        <v>-1477.18</v>
      </c>
      <c r="AJ8922">
        <v>-1477.18</v>
      </c>
      <c r="AN8922">
        <v>-1477.18</v>
      </c>
      <c r="AP8922">
        <v>20423</v>
      </c>
      <c r="AQ8922" t="s">
        <v>328</v>
      </c>
      <c r="AR8922" t="s">
        <v>329</v>
      </c>
      <c r="AS8922" t="s">
        <v>328</v>
      </c>
      <c r="AT8922" t="s">
        <v>329</v>
      </c>
      <c r="AU8922">
        <v>6921</v>
      </c>
      <c r="AV8922" t="s">
        <v>61</v>
      </c>
      <c r="AW8922">
        <v>2</v>
      </c>
      <c r="AX8922">
        <v>2</v>
      </c>
      <c r="AY8922">
        <v>2010</v>
      </c>
      <c r="AZ8922">
        <v>3</v>
      </c>
      <c r="BA8922" t="str">
        <f t="shared" si="278"/>
        <v>20103</v>
      </c>
      <c r="BB8922" t="str">
        <f t="shared" si="279"/>
        <v>20103USA 3000 Airlines</v>
      </c>
      <c r="BC8922" t="e">
        <f>#N/A</f>
        <v>#N/A</v>
      </c>
      <c r="BD8922" t="e">
        <f>#N/A</f>
        <v>#N/A</v>
      </c>
      <c r="BE8922" t="e">
        <f>#N/A</f>
        <v>#N/A</v>
      </c>
      <c r="BF8922" t="e">
        <f>#N/A</f>
        <v>#N/A</v>
      </c>
      <c r="BG8922" t="e">
        <f>#N/A</f>
        <v>#N/A</v>
      </c>
    </row>
    <row r="8923" spans="1:59">
      <c r="A8923">
        <v>520.95000000000005</v>
      </c>
      <c r="B8923">
        <v>711.49</v>
      </c>
      <c r="C8923">
        <v>21139.11</v>
      </c>
      <c r="E8923">
        <v>292.44</v>
      </c>
      <c r="G8923">
        <v>292.44</v>
      </c>
      <c r="H8923">
        <v>642.53</v>
      </c>
      <c r="I8923">
        <v>642.53</v>
      </c>
      <c r="K8923">
        <v>100.55</v>
      </c>
      <c r="L8923">
        <v>49.45</v>
      </c>
      <c r="M8923">
        <v>51.09</v>
      </c>
      <c r="O8923">
        <v>69.069999999999993</v>
      </c>
      <c r="P8923">
        <v>22243.7</v>
      </c>
      <c r="Q8923">
        <v>11383.53</v>
      </c>
      <c r="R8923">
        <v>2286.7800000000002</v>
      </c>
      <c r="S8923">
        <v>2710.93</v>
      </c>
      <c r="T8923">
        <v>733.19</v>
      </c>
      <c r="U8923">
        <v>25.64</v>
      </c>
      <c r="V8923">
        <v>4014.26</v>
      </c>
      <c r="X8923">
        <v>377.89</v>
      </c>
      <c r="Z8923">
        <v>21532.21</v>
      </c>
      <c r="AB8923">
        <v>-310.54000000000002</v>
      </c>
      <c r="AC8923">
        <v>-9.8699999999999992</v>
      </c>
      <c r="AF8923">
        <v>129.87</v>
      </c>
      <c r="AG8923">
        <v>-190.54</v>
      </c>
      <c r="AH8923">
        <v>520.95000000000005</v>
      </c>
      <c r="AJ8923">
        <v>520.95000000000005</v>
      </c>
      <c r="AN8923">
        <v>520.95000000000005</v>
      </c>
      <c r="AP8923">
        <v>20423</v>
      </c>
      <c r="AQ8923" t="s">
        <v>328</v>
      </c>
      <c r="AR8923" t="s">
        <v>329</v>
      </c>
      <c r="AS8923" t="s">
        <v>328</v>
      </c>
      <c r="AT8923" t="s">
        <v>329</v>
      </c>
      <c r="AU8923">
        <v>16921</v>
      </c>
      <c r="AV8923" t="s">
        <v>106</v>
      </c>
      <c r="AW8923">
        <v>2</v>
      </c>
      <c r="AX8923">
        <v>2</v>
      </c>
      <c r="AY8923">
        <v>2010</v>
      </c>
      <c r="AZ8923">
        <v>3</v>
      </c>
      <c r="BA8923" t="str">
        <f t="shared" si="278"/>
        <v>20103</v>
      </c>
      <c r="BB8923" t="str">
        <f t="shared" si="279"/>
        <v>20103USA 3000 Airlines</v>
      </c>
      <c r="BC8923" t="e">
        <f>#N/A</f>
        <v>#N/A</v>
      </c>
      <c r="BD8923" t="e">
        <f>#N/A</f>
        <v>#N/A</v>
      </c>
      <c r="BE8923" t="e">
        <f>#N/A</f>
        <v>#N/A</v>
      </c>
      <c r="BF8923" t="e">
        <f>#N/A</f>
        <v>#N/A</v>
      </c>
      <c r="BG8923" t="e">
        <f>#N/A</f>
        <v>#N/A</v>
      </c>
    </row>
    <row r="8924" spans="1:59">
      <c r="A8924">
        <v>-2806.24</v>
      </c>
      <c r="B8924">
        <v>-2698.51</v>
      </c>
      <c r="C8924">
        <v>2556.1799999999998</v>
      </c>
      <c r="D8924">
        <v>0</v>
      </c>
      <c r="F8924">
        <v>0</v>
      </c>
      <c r="G8924">
        <v>192.85</v>
      </c>
      <c r="I8924">
        <v>3319.45</v>
      </c>
      <c r="J8924">
        <v>0</v>
      </c>
      <c r="L8924">
        <v>30.95</v>
      </c>
      <c r="M8924">
        <v>22.92</v>
      </c>
      <c r="N8924">
        <v>0</v>
      </c>
      <c r="O8924">
        <v>29.78</v>
      </c>
      <c r="P8924">
        <v>6152.13</v>
      </c>
      <c r="Q8924">
        <v>4615.3900000000003</v>
      </c>
      <c r="R8924">
        <v>997.84</v>
      </c>
      <c r="S8924">
        <v>476.51</v>
      </c>
      <c r="T8924">
        <v>1517.88</v>
      </c>
      <c r="U8924">
        <v>27.05</v>
      </c>
      <c r="V8924">
        <v>378.87</v>
      </c>
      <c r="W8924">
        <v>672.21</v>
      </c>
      <c r="X8924">
        <v>164.89</v>
      </c>
      <c r="Y8924">
        <v>0</v>
      </c>
      <c r="Z8924">
        <v>8850.6299999999992</v>
      </c>
      <c r="AA8924">
        <v>0</v>
      </c>
      <c r="AB8924">
        <v>-135.5</v>
      </c>
      <c r="AC8924">
        <v>31.34</v>
      </c>
      <c r="AD8924">
        <v>0</v>
      </c>
      <c r="AE8924">
        <v>0</v>
      </c>
      <c r="AF8924">
        <v>-3.57</v>
      </c>
      <c r="AG8924">
        <v>-107.73</v>
      </c>
      <c r="AH8924">
        <v>-2806.24</v>
      </c>
      <c r="AI8924">
        <v>0</v>
      </c>
      <c r="AJ8924">
        <v>-2806.24</v>
      </c>
      <c r="AK8924">
        <v>0</v>
      </c>
      <c r="AL8924">
        <v>0</v>
      </c>
      <c r="AM8924">
        <v>0</v>
      </c>
      <c r="AO8924">
        <v>0</v>
      </c>
      <c r="AP8924">
        <v>20423</v>
      </c>
      <c r="AQ8924" t="s">
        <v>328</v>
      </c>
      <c r="AR8924" t="s">
        <v>329</v>
      </c>
      <c r="AS8924" t="s">
        <v>328</v>
      </c>
      <c r="AT8924" t="s">
        <v>329</v>
      </c>
      <c r="AU8924">
        <v>6921</v>
      </c>
      <c r="AV8924" t="s">
        <v>61</v>
      </c>
      <c r="AW8924">
        <v>2</v>
      </c>
      <c r="AX8924">
        <v>2</v>
      </c>
      <c r="AY8924">
        <v>2010</v>
      </c>
      <c r="AZ8924">
        <v>4</v>
      </c>
      <c r="BA8924" t="str">
        <f t="shared" si="278"/>
        <v>20104</v>
      </c>
      <c r="BB8924" t="str">
        <f t="shared" si="279"/>
        <v>20104USA 3000 Airlines</v>
      </c>
      <c r="BC8924" t="e">
        <f>#N/A</f>
        <v>#N/A</v>
      </c>
      <c r="BD8924" t="e">
        <f>#N/A</f>
        <v>#N/A</v>
      </c>
      <c r="BE8924" t="e">
        <f>#N/A</f>
        <v>#N/A</v>
      </c>
      <c r="BF8924" t="e">
        <f>#N/A</f>
        <v>#N/A</v>
      </c>
      <c r="BG8924" t="e">
        <f>#N/A</f>
        <v>#N/A</v>
      </c>
    </row>
    <row r="8925" spans="1:59">
      <c r="A8925">
        <v>176.4</v>
      </c>
      <c r="B8925">
        <v>388.09</v>
      </c>
      <c r="C8925">
        <v>17465.900000000001</v>
      </c>
      <c r="D8925">
        <v>0</v>
      </c>
      <c r="F8925">
        <v>0</v>
      </c>
      <c r="G8925">
        <v>397.97</v>
      </c>
      <c r="I8925">
        <v>642.53</v>
      </c>
      <c r="J8925">
        <v>0</v>
      </c>
      <c r="L8925">
        <v>63.87</v>
      </c>
      <c r="M8925">
        <v>47.3</v>
      </c>
      <c r="N8925">
        <v>0</v>
      </c>
      <c r="O8925">
        <v>61.46</v>
      </c>
      <c r="P8925">
        <v>18679.03</v>
      </c>
      <c r="Q8925">
        <v>9524.61</v>
      </c>
      <c r="R8925">
        <v>2059.21</v>
      </c>
      <c r="S8925">
        <v>983.34</v>
      </c>
      <c r="T8925">
        <v>3132.38</v>
      </c>
      <c r="U8925">
        <v>55.82</v>
      </c>
      <c r="V8925">
        <v>781.86</v>
      </c>
      <c r="W8925">
        <v>1413.45</v>
      </c>
      <c r="X8925">
        <v>340.29</v>
      </c>
      <c r="Y8925">
        <v>0</v>
      </c>
      <c r="Z8925">
        <v>18290.939999999999</v>
      </c>
      <c r="AA8925">
        <v>0</v>
      </c>
      <c r="AB8925">
        <v>-279.63</v>
      </c>
      <c r="AC8925">
        <v>64.680000000000007</v>
      </c>
      <c r="AD8925">
        <v>0</v>
      </c>
      <c r="AE8925">
        <v>0</v>
      </c>
      <c r="AF8925">
        <v>3.27</v>
      </c>
      <c r="AG8925">
        <v>-211.69</v>
      </c>
      <c r="AH8925">
        <v>176.4</v>
      </c>
      <c r="AI8925">
        <v>0</v>
      </c>
      <c r="AJ8925">
        <v>176.4</v>
      </c>
      <c r="AK8925">
        <v>0</v>
      </c>
      <c r="AL8925">
        <v>0</v>
      </c>
      <c r="AM8925">
        <v>0</v>
      </c>
      <c r="AO8925">
        <v>0</v>
      </c>
      <c r="AP8925">
        <v>20423</v>
      </c>
      <c r="AQ8925" t="s">
        <v>328</v>
      </c>
      <c r="AR8925" t="s">
        <v>329</v>
      </c>
      <c r="AS8925" t="s">
        <v>328</v>
      </c>
      <c r="AT8925" t="s">
        <v>329</v>
      </c>
      <c r="AU8925">
        <v>16921</v>
      </c>
      <c r="AV8925" t="s">
        <v>106</v>
      </c>
      <c r="AW8925">
        <v>2</v>
      </c>
      <c r="AX8925">
        <v>2</v>
      </c>
      <c r="AY8925">
        <v>2010</v>
      </c>
      <c r="AZ8925">
        <v>4</v>
      </c>
      <c r="BA8925" t="str">
        <f t="shared" si="278"/>
        <v>20104</v>
      </c>
      <c r="BB8925" t="str">
        <f t="shared" si="279"/>
        <v>20104USA 3000 Airlines</v>
      </c>
      <c r="BC8925" t="e">
        <f>#N/A</f>
        <v>#N/A</v>
      </c>
      <c r="BD8925" t="e">
        <f>#N/A</f>
        <v>#N/A</v>
      </c>
      <c r="BE8925" t="e">
        <f>#N/A</f>
        <v>#N/A</v>
      </c>
      <c r="BF8925" t="e">
        <f>#N/A</f>
        <v>#N/A</v>
      </c>
      <c r="BG8925" t="e">
        <f>#N/A</f>
        <v>#N/A</v>
      </c>
    </row>
    <row r="8926" spans="1:59">
      <c r="A8926">
        <v>-1676.55</v>
      </c>
      <c r="B8926">
        <v>-1584.23</v>
      </c>
      <c r="C8926">
        <v>3331.17</v>
      </c>
      <c r="D8926">
        <v>0</v>
      </c>
      <c r="F8926">
        <v>0</v>
      </c>
      <c r="G8926">
        <v>153.08000000000001</v>
      </c>
      <c r="I8926">
        <v>1441.97</v>
      </c>
      <c r="J8926">
        <v>0</v>
      </c>
      <c r="L8926">
        <v>17.760000000000002</v>
      </c>
      <c r="M8926">
        <v>19.690000000000001</v>
      </c>
      <c r="N8926">
        <v>1147.55</v>
      </c>
      <c r="O8926">
        <v>35.46</v>
      </c>
      <c r="P8926">
        <v>6146.67</v>
      </c>
      <c r="Q8926">
        <v>4279.0600000000004</v>
      </c>
      <c r="R8926">
        <v>748.95</v>
      </c>
      <c r="S8926">
        <v>430.07</v>
      </c>
      <c r="T8926">
        <v>1335.32</v>
      </c>
      <c r="U8926">
        <v>18.920000000000002</v>
      </c>
      <c r="V8926">
        <v>282.52999999999997</v>
      </c>
      <c r="W8926">
        <v>521.41</v>
      </c>
      <c r="X8926">
        <v>114.64</v>
      </c>
      <c r="Y8926">
        <v>0</v>
      </c>
      <c r="Z8926">
        <v>7730.9</v>
      </c>
      <c r="AA8926">
        <v>0</v>
      </c>
      <c r="AB8926">
        <v>-93.03</v>
      </c>
      <c r="AC8926">
        <v>8.1199999999999992</v>
      </c>
      <c r="AD8926">
        <v>0</v>
      </c>
      <c r="AE8926">
        <v>0</v>
      </c>
      <c r="AF8926">
        <v>-7.41</v>
      </c>
      <c r="AG8926">
        <v>-92.32</v>
      </c>
      <c r="AH8926">
        <v>-1676.55</v>
      </c>
      <c r="AI8926">
        <v>0</v>
      </c>
      <c r="AJ8926">
        <v>-1676.55</v>
      </c>
      <c r="AK8926">
        <v>0</v>
      </c>
      <c r="AL8926">
        <v>0</v>
      </c>
      <c r="AM8926">
        <v>0</v>
      </c>
      <c r="AO8926">
        <v>0</v>
      </c>
      <c r="AP8926">
        <v>20423</v>
      </c>
      <c r="AQ8926" t="s">
        <v>328</v>
      </c>
      <c r="AR8926" t="s">
        <v>329</v>
      </c>
      <c r="AS8926" t="s">
        <v>328</v>
      </c>
      <c r="AT8926" t="s">
        <v>329</v>
      </c>
      <c r="AU8926">
        <v>6921</v>
      </c>
      <c r="AV8926" t="s">
        <v>61</v>
      </c>
      <c r="AW8926">
        <v>2</v>
      </c>
      <c r="AX8926">
        <v>2</v>
      </c>
      <c r="AY8926">
        <v>2011</v>
      </c>
      <c r="AZ8926">
        <v>1</v>
      </c>
      <c r="BA8926" t="str">
        <f t="shared" si="278"/>
        <v>20111</v>
      </c>
      <c r="BB8926" t="str">
        <f t="shared" si="279"/>
        <v>20111USA 3000 Airlines</v>
      </c>
      <c r="BC8926" t="e">
        <f>#N/A</f>
        <v>#N/A</v>
      </c>
      <c r="BD8926" t="e">
        <f>#N/A</f>
        <v>#N/A</v>
      </c>
      <c r="BE8926" t="e">
        <f>#N/A</f>
        <v>#N/A</v>
      </c>
      <c r="BF8926" t="e">
        <f>#N/A</f>
        <v>#N/A</v>
      </c>
      <c r="BG8926" t="e">
        <f>#N/A</f>
        <v>#N/A</v>
      </c>
    </row>
    <row r="8927" spans="1:59">
      <c r="A8927">
        <v>1123.5</v>
      </c>
      <c r="B8927">
        <v>1428.55</v>
      </c>
      <c r="C8927">
        <v>26282.959999999999</v>
      </c>
      <c r="D8927">
        <v>0</v>
      </c>
      <c r="F8927">
        <v>0</v>
      </c>
      <c r="G8927">
        <v>515.17999999999995</v>
      </c>
      <c r="I8927">
        <v>0</v>
      </c>
      <c r="J8927">
        <v>0</v>
      </c>
      <c r="L8927">
        <v>59.76</v>
      </c>
      <c r="M8927">
        <v>66.260000000000005</v>
      </c>
      <c r="N8927">
        <v>406.73</v>
      </c>
      <c r="O8927">
        <v>119.32</v>
      </c>
      <c r="P8927">
        <v>27450.21</v>
      </c>
      <c r="Q8927">
        <v>14400.49</v>
      </c>
      <c r="R8927">
        <v>2520.46</v>
      </c>
      <c r="S8927">
        <v>1447.32</v>
      </c>
      <c r="T8927">
        <v>4493.8100000000004</v>
      </c>
      <c r="U8927">
        <v>63.68</v>
      </c>
      <c r="V8927">
        <v>950.82</v>
      </c>
      <c r="W8927">
        <v>1759.28</v>
      </c>
      <c r="X8927">
        <v>385.8</v>
      </c>
      <c r="Y8927">
        <v>0</v>
      </c>
      <c r="Z8927">
        <v>26021.65</v>
      </c>
      <c r="AA8927">
        <v>0</v>
      </c>
      <c r="AB8927">
        <v>-313.08</v>
      </c>
      <c r="AC8927">
        <v>27.34</v>
      </c>
      <c r="AD8927">
        <v>0</v>
      </c>
      <c r="AE8927">
        <v>0</v>
      </c>
      <c r="AF8927">
        <v>-19.309999999999999</v>
      </c>
      <c r="AG8927">
        <v>-305.05</v>
      </c>
      <c r="AH8927">
        <v>1123.5</v>
      </c>
      <c r="AI8927">
        <v>0</v>
      </c>
      <c r="AJ8927">
        <v>1123.5</v>
      </c>
      <c r="AK8927">
        <v>0</v>
      </c>
      <c r="AL8927">
        <v>0</v>
      </c>
      <c r="AM8927">
        <v>0</v>
      </c>
      <c r="AO8927">
        <v>0</v>
      </c>
      <c r="AP8927">
        <v>20423</v>
      </c>
      <c r="AQ8927" t="s">
        <v>328</v>
      </c>
      <c r="AR8927" t="s">
        <v>329</v>
      </c>
      <c r="AS8927" t="s">
        <v>328</v>
      </c>
      <c r="AT8927" t="s">
        <v>329</v>
      </c>
      <c r="AU8927">
        <v>16921</v>
      </c>
      <c r="AV8927" t="s">
        <v>106</v>
      </c>
      <c r="AW8927">
        <v>2</v>
      </c>
      <c r="AX8927">
        <v>2</v>
      </c>
      <c r="AY8927">
        <v>2011</v>
      </c>
      <c r="AZ8927">
        <v>1</v>
      </c>
      <c r="BA8927" t="str">
        <f t="shared" si="278"/>
        <v>20111</v>
      </c>
      <c r="BB8927" t="str">
        <f t="shared" si="279"/>
        <v>20111USA 3000 Airlines</v>
      </c>
      <c r="BC8927" t="e">
        <f>#N/A</f>
        <v>#N/A</v>
      </c>
      <c r="BD8927" t="e">
        <f>#N/A</f>
        <v>#N/A</v>
      </c>
      <c r="BE8927" t="e">
        <f>#N/A</f>
        <v>#N/A</v>
      </c>
      <c r="BF8927" t="e">
        <f>#N/A</f>
        <v>#N/A</v>
      </c>
      <c r="BG8927" t="e">
        <f>#N/A</f>
        <v>#N/A</v>
      </c>
    </row>
    <row r="8928" spans="1:59">
      <c r="A8928">
        <v>-4121.95</v>
      </c>
      <c r="B8928">
        <v>-3779.11</v>
      </c>
      <c r="C8928">
        <v>21789.99</v>
      </c>
      <c r="D8928">
        <v>0</v>
      </c>
      <c r="F8928">
        <v>0</v>
      </c>
      <c r="G8928">
        <v>401.7</v>
      </c>
      <c r="I8928">
        <v>0</v>
      </c>
      <c r="J8928">
        <v>0</v>
      </c>
      <c r="L8928">
        <v>40.619999999999997</v>
      </c>
      <c r="M8928">
        <v>14.4</v>
      </c>
      <c r="N8928">
        <v>101.51</v>
      </c>
      <c r="O8928">
        <v>85.71</v>
      </c>
      <c r="P8928">
        <v>22433.93</v>
      </c>
      <c r="Q8928">
        <v>15138.68</v>
      </c>
      <c r="R8928">
        <v>2514.7199999999998</v>
      </c>
      <c r="S8928">
        <v>1331.47</v>
      </c>
      <c r="T8928">
        <v>4360.04</v>
      </c>
      <c r="U8928">
        <v>53.61</v>
      </c>
      <c r="V8928">
        <v>827.47</v>
      </c>
      <c r="W8928">
        <v>1579.36</v>
      </c>
      <c r="X8928">
        <v>407.69</v>
      </c>
      <c r="Y8928">
        <v>0</v>
      </c>
      <c r="Z8928">
        <v>26213.05</v>
      </c>
      <c r="AA8928">
        <v>0</v>
      </c>
      <c r="AB8928">
        <v>-323.58</v>
      </c>
      <c r="AC8928">
        <v>10.91</v>
      </c>
      <c r="AD8928">
        <v>0</v>
      </c>
      <c r="AE8928">
        <v>0</v>
      </c>
      <c r="AF8928">
        <v>-30.17</v>
      </c>
      <c r="AG8928">
        <v>-342.84</v>
      </c>
      <c r="AH8928">
        <v>-4121.95</v>
      </c>
      <c r="AI8928">
        <v>0</v>
      </c>
      <c r="AJ8928">
        <v>-4121.95</v>
      </c>
      <c r="AK8928">
        <v>0</v>
      </c>
      <c r="AL8928">
        <v>0</v>
      </c>
      <c r="AM8928">
        <v>0</v>
      </c>
      <c r="AO8928">
        <v>0</v>
      </c>
      <c r="AP8928">
        <v>20423</v>
      </c>
      <c r="AQ8928" t="s">
        <v>328</v>
      </c>
      <c r="AR8928" t="s">
        <v>329</v>
      </c>
      <c r="AS8928" t="s">
        <v>328</v>
      </c>
      <c r="AT8928" t="s">
        <v>329</v>
      </c>
      <c r="AU8928">
        <v>16921</v>
      </c>
      <c r="AV8928" t="s">
        <v>106</v>
      </c>
      <c r="AW8928">
        <v>2</v>
      </c>
      <c r="AX8928">
        <v>2</v>
      </c>
      <c r="AY8928">
        <v>2011</v>
      </c>
      <c r="AZ8928">
        <v>2</v>
      </c>
      <c r="BA8928" t="str">
        <f t="shared" si="278"/>
        <v>20112</v>
      </c>
      <c r="BB8928" t="str">
        <f t="shared" si="279"/>
        <v>20112USA 3000 Airlines</v>
      </c>
      <c r="BC8928" t="e">
        <f>#N/A</f>
        <v>#N/A</v>
      </c>
      <c r="BD8928" t="e">
        <f>#N/A</f>
        <v>#N/A</v>
      </c>
      <c r="BE8928" t="e">
        <f>#N/A</f>
        <v>#N/A</v>
      </c>
      <c r="BF8928" t="e">
        <f>#N/A</f>
        <v>#N/A</v>
      </c>
      <c r="BG8928" t="e">
        <f>#N/A</f>
        <v>#N/A</v>
      </c>
    </row>
    <row r="8929" spans="1:59">
      <c r="A8929">
        <v>-1049.29</v>
      </c>
      <c r="B8929">
        <v>-955.3</v>
      </c>
      <c r="C8929">
        <v>2881.32</v>
      </c>
      <c r="D8929">
        <v>0</v>
      </c>
      <c r="F8929">
        <v>0</v>
      </c>
      <c r="G8929">
        <v>108.06</v>
      </c>
      <c r="I8929">
        <v>2022.74</v>
      </c>
      <c r="J8929">
        <v>0</v>
      </c>
      <c r="L8929">
        <v>10.93</v>
      </c>
      <c r="M8929">
        <v>3.87</v>
      </c>
      <c r="N8929">
        <v>1044.72</v>
      </c>
      <c r="O8929">
        <v>23.06</v>
      </c>
      <c r="P8929">
        <v>6094.69</v>
      </c>
      <c r="Q8929">
        <v>4072.4</v>
      </c>
      <c r="R8929">
        <v>676.48</v>
      </c>
      <c r="S8929">
        <v>358.18</v>
      </c>
      <c r="T8929">
        <v>1172.8800000000001</v>
      </c>
      <c r="U8929">
        <v>14.42</v>
      </c>
      <c r="V8929">
        <v>222.59</v>
      </c>
      <c r="W8929">
        <v>423.37</v>
      </c>
      <c r="X8929">
        <v>109.67</v>
      </c>
      <c r="Y8929">
        <v>0</v>
      </c>
      <c r="Z8929">
        <v>7049.99</v>
      </c>
      <c r="AA8929">
        <v>0</v>
      </c>
      <c r="AB8929">
        <v>-87.04</v>
      </c>
      <c r="AC8929">
        <v>2.93</v>
      </c>
      <c r="AD8929">
        <v>0</v>
      </c>
      <c r="AE8929">
        <v>0</v>
      </c>
      <c r="AF8929">
        <v>-9.8800000000000008</v>
      </c>
      <c r="AG8929">
        <v>-93.99</v>
      </c>
      <c r="AH8929">
        <v>-1049.29</v>
      </c>
      <c r="AI8929">
        <v>0</v>
      </c>
      <c r="AJ8929">
        <v>-1049.29</v>
      </c>
      <c r="AK8929">
        <v>0</v>
      </c>
      <c r="AL8929">
        <v>0</v>
      </c>
      <c r="AM8929">
        <v>0</v>
      </c>
      <c r="AO8929">
        <v>0</v>
      </c>
      <c r="AP8929">
        <v>20423</v>
      </c>
      <c r="AQ8929" t="s">
        <v>328</v>
      </c>
      <c r="AR8929" t="s">
        <v>329</v>
      </c>
      <c r="AS8929" t="s">
        <v>328</v>
      </c>
      <c r="AT8929" t="s">
        <v>329</v>
      </c>
      <c r="AU8929">
        <v>6921</v>
      </c>
      <c r="AV8929" t="s">
        <v>61</v>
      </c>
      <c r="AW8929">
        <v>2</v>
      </c>
      <c r="AX8929">
        <v>2</v>
      </c>
      <c r="AY8929">
        <v>2011</v>
      </c>
      <c r="AZ8929">
        <v>2</v>
      </c>
      <c r="BA8929" t="str">
        <f t="shared" si="278"/>
        <v>20112</v>
      </c>
      <c r="BB8929" t="str">
        <f t="shared" si="279"/>
        <v>20112USA 3000 Airlines</v>
      </c>
      <c r="BC8929" t="e">
        <f>#N/A</f>
        <v>#N/A</v>
      </c>
      <c r="BD8929" t="e">
        <f>#N/A</f>
        <v>#N/A</v>
      </c>
      <c r="BE8929" t="e">
        <f>#N/A</f>
        <v>#N/A</v>
      </c>
      <c r="BF8929" t="e">
        <f>#N/A</f>
        <v>#N/A</v>
      </c>
      <c r="BG8929" t="e">
        <f>#N/A</f>
        <v>#N/A</v>
      </c>
    </row>
    <row r="8930" spans="1:59">
      <c r="A8930">
        <v>-228.12</v>
      </c>
      <c r="B8930">
        <v>-129.75</v>
      </c>
      <c r="C8930">
        <v>1702.57</v>
      </c>
      <c r="D8930">
        <v>0</v>
      </c>
      <c r="F8930">
        <v>0</v>
      </c>
      <c r="G8930">
        <v>51.77</v>
      </c>
      <c r="I8930">
        <v>2563.66</v>
      </c>
      <c r="J8930">
        <v>0</v>
      </c>
      <c r="L8930">
        <v>10.17</v>
      </c>
      <c r="M8930">
        <v>16.2</v>
      </c>
      <c r="N8930">
        <v>1498.18</v>
      </c>
      <c r="O8930">
        <v>14.89</v>
      </c>
      <c r="P8930">
        <v>5857.43</v>
      </c>
      <c r="Q8930">
        <v>3412.85</v>
      </c>
      <c r="R8930">
        <v>586.25</v>
      </c>
      <c r="S8930">
        <v>301.13</v>
      </c>
      <c r="T8930">
        <v>991.56</v>
      </c>
      <c r="U8930">
        <v>12.35</v>
      </c>
      <c r="V8930">
        <v>215.99</v>
      </c>
      <c r="W8930">
        <v>365.04</v>
      </c>
      <c r="X8930">
        <v>102</v>
      </c>
      <c r="Y8930">
        <v>0</v>
      </c>
      <c r="Z8930">
        <v>5987.18</v>
      </c>
      <c r="AA8930">
        <v>0</v>
      </c>
      <c r="AB8930">
        <v>-81.67</v>
      </c>
      <c r="AC8930">
        <v>-18.16</v>
      </c>
      <c r="AD8930">
        <v>0</v>
      </c>
      <c r="AE8930">
        <v>0</v>
      </c>
      <c r="AF8930">
        <v>1.46</v>
      </c>
      <c r="AG8930">
        <v>-98.37</v>
      </c>
      <c r="AH8930">
        <v>-228.12</v>
      </c>
      <c r="AI8930">
        <v>0</v>
      </c>
      <c r="AJ8930">
        <v>-228.12</v>
      </c>
      <c r="AK8930">
        <v>0</v>
      </c>
      <c r="AL8930">
        <v>0</v>
      </c>
      <c r="AM8930">
        <v>0</v>
      </c>
      <c r="AO8930">
        <v>0</v>
      </c>
      <c r="AP8930">
        <v>20423</v>
      </c>
      <c r="AQ8930" t="s">
        <v>328</v>
      </c>
      <c r="AR8930" t="s">
        <v>329</v>
      </c>
      <c r="AS8930" t="s">
        <v>328</v>
      </c>
      <c r="AT8930" t="s">
        <v>329</v>
      </c>
      <c r="AU8930">
        <v>6921</v>
      </c>
      <c r="AV8930" t="s">
        <v>61</v>
      </c>
      <c r="AW8930">
        <v>2</v>
      </c>
      <c r="AX8930">
        <v>2</v>
      </c>
      <c r="AY8930">
        <v>2011</v>
      </c>
      <c r="AZ8930">
        <v>3</v>
      </c>
      <c r="BA8930" t="str">
        <f t="shared" si="278"/>
        <v>20113</v>
      </c>
      <c r="BB8930" t="str">
        <f t="shared" si="279"/>
        <v>20113USA 3000 Airlines</v>
      </c>
      <c r="BC8930" t="e">
        <f>#N/A</f>
        <v>#N/A</v>
      </c>
      <c r="BD8930" t="e">
        <f>#N/A</f>
        <v>#N/A</v>
      </c>
      <c r="BE8930" t="e">
        <f>#N/A</f>
        <v>#N/A</v>
      </c>
      <c r="BF8930" t="e">
        <f>#N/A</f>
        <v>#N/A</v>
      </c>
      <c r="BG8930" t="e">
        <f>#N/A</f>
        <v>#N/A</v>
      </c>
    </row>
    <row r="8931" spans="1:59">
      <c r="A8931">
        <v>31.72</v>
      </c>
      <c r="B8931">
        <v>428.2</v>
      </c>
      <c r="C8931">
        <v>24497.3</v>
      </c>
      <c r="D8931">
        <v>0</v>
      </c>
      <c r="F8931">
        <v>0</v>
      </c>
      <c r="G8931">
        <v>211.38</v>
      </c>
      <c r="I8931">
        <v>0</v>
      </c>
      <c r="J8931">
        <v>0</v>
      </c>
      <c r="L8931">
        <v>41.52</v>
      </c>
      <c r="M8931">
        <v>66.150000000000006</v>
      </c>
      <c r="N8931">
        <v>0</v>
      </c>
      <c r="O8931">
        <v>60.79</v>
      </c>
      <c r="P8931">
        <v>24877.14</v>
      </c>
      <c r="Q8931">
        <v>13935.92</v>
      </c>
      <c r="R8931">
        <v>2393.87</v>
      </c>
      <c r="S8931">
        <v>1229.5999999999999</v>
      </c>
      <c r="T8931">
        <v>4048.91</v>
      </c>
      <c r="U8931">
        <v>50.45</v>
      </c>
      <c r="V8931">
        <v>881.98</v>
      </c>
      <c r="W8931">
        <v>1491.7</v>
      </c>
      <c r="X8931">
        <v>416.52</v>
      </c>
      <c r="Y8931">
        <v>0</v>
      </c>
      <c r="Z8931">
        <v>24448.94</v>
      </c>
      <c r="AA8931">
        <v>0</v>
      </c>
      <c r="AB8931">
        <v>-333.47</v>
      </c>
      <c r="AC8931">
        <v>-74.150000000000006</v>
      </c>
      <c r="AD8931">
        <v>0</v>
      </c>
      <c r="AE8931">
        <v>0</v>
      </c>
      <c r="AF8931">
        <v>11.14</v>
      </c>
      <c r="AG8931">
        <v>-396.48</v>
      </c>
      <c r="AH8931">
        <v>31.72</v>
      </c>
      <c r="AI8931">
        <v>0</v>
      </c>
      <c r="AJ8931">
        <v>31.72</v>
      </c>
      <c r="AK8931">
        <v>0</v>
      </c>
      <c r="AL8931">
        <v>0</v>
      </c>
      <c r="AM8931">
        <v>0</v>
      </c>
      <c r="AO8931">
        <v>0</v>
      </c>
      <c r="AP8931">
        <v>20423</v>
      </c>
      <c r="AQ8931" t="s">
        <v>328</v>
      </c>
      <c r="AR8931" t="s">
        <v>329</v>
      </c>
      <c r="AS8931" t="s">
        <v>328</v>
      </c>
      <c r="AT8931" t="s">
        <v>329</v>
      </c>
      <c r="AU8931">
        <v>16921</v>
      </c>
      <c r="AV8931" t="s">
        <v>106</v>
      </c>
      <c r="AW8931">
        <v>2</v>
      </c>
      <c r="AX8931">
        <v>2</v>
      </c>
      <c r="AY8931">
        <v>2011</v>
      </c>
      <c r="AZ8931">
        <v>3</v>
      </c>
      <c r="BA8931" t="str">
        <f t="shared" si="278"/>
        <v>20113</v>
      </c>
      <c r="BB8931" t="str">
        <f t="shared" si="279"/>
        <v>20113USA 3000 Airlines</v>
      </c>
      <c r="BC8931" t="e">
        <f>#N/A</f>
        <v>#N/A</v>
      </c>
      <c r="BD8931" t="e">
        <f>#N/A</f>
        <v>#N/A</v>
      </c>
      <c r="BE8931" t="e">
        <f>#N/A</f>
        <v>#N/A</v>
      </c>
      <c r="BF8931" t="e">
        <f>#N/A</f>
        <v>#N/A</v>
      </c>
      <c r="BG8931" t="e">
        <f>#N/A</f>
        <v>#N/A</v>
      </c>
    </row>
    <row r="8932" spans="1:59">
      <c r="A8932">
        <v>-2468.3200000000002</v>
      </c>
      <c r="B8932">
        <v>-4832.46</v>
      </c>
      <c r="C8932">
        <v>14801.52</v>
      </c>
      <c r="D8932">
        <v>0</v>
      </c>
      <c r="F8932">
        <v>0</v>
      </c>
      <c r="G8932">
        <v>163.63</v>
      </c>
      <c r="I8932">
        <v>0</v>
      </c>
      <c r="J8932">
        <v>0</v>
      </c>
      <c r="L8932">
        <v>54.94</v>
      </c>
      <c r="M8932">
        <v>-2.6</v>
      </c>
      <c r="N8932">
        <v>167.87</v>
      </c>
      <c r="O8932">
        <v>44.07</v>
      </c>
      <c r="P8932">
        <v>15229.42</v>
      </c>
      <c r="Q8932">
        <v>10265.73</v>
      </c>
      <c r="R8932">
        <v>3348.83</v>
      </c>
      <c r="S8932">
        <v>884.13</v>
      </c>
      <c r="T8932">
        <v>2954.97</v>
      </c>
      <c r="U8932">
        <v>40.32</v>
      </c>
      <c r="V8932">
        <v>775.09</v>
      </c>
      <c r="W8932">
        <v>1387.48</v>
      </c>
      <c r="X8932">
        <v>405.33</v>
      </c>
      <c r="Y8932">
        <v>0</v>
      </c>
      <c r="Z8932">
        <v>20061.88</v>
      </c>
      <c r="AA8932">
        <v>0</v>
      </c>
      <c r="AB8932">
        <v>-324.35000000000002</v>
      </c>
      <c r="AC8932">
        <v>-17.36</v>
      </c>
      <c r="AD8932">
        <v>0</v>
      </c>
      <c r="AE8932">
        <v>0</v>
      </c>
      <c r="AF8932">
        <v>2705.85</v>
      </c>
      <c r="AG8932">
        <v>2364.14</v>
      </c>
      <c r="AH8932">
        <v>-2468.3200000000002</v>
      </c>
      <c r="AI8932">
        <v>0</v>
      </c>
      <c r="AJ8932">
        <v>-2468.3200000000002</v>
      </c>
      <c r="AK8932">
        <v>0</v>
      </c>
      <c r="AL8932">
        <v>0</v>
      </c>
      <c r="AM8932">
        <v>0</v>
      </c>
      <c r="AO8932">
        <v>0</v>
      </c>
      <c r="AP8932">
        <v>20423</v>
      </c>
      <c r="AQ8932" t="s">
        <v>328</v>
      </c>
      <c r="AR8932" t="s">
        <v>329</v>
      </c>
      <c r="AS8932" t="s">
        <v>328</v>
      </c>
      <c r="AT8932" t="s">
        <v>329</v>
      </c>
      <c r="AU8932">
        <v>16921</v>
      </c>
      <c r="AV8932" t="s">
        <v>106</v>
      </c>
      <c r="AW8932">
        <v>2</v>
      </c>
      <c r="AX8932">
        <v>2</v>
      </c>
      <c r="AY8932">
        <v>2011</v>
      </c>
      <c r="AZ8932">
        <v>4</v>
      </c>
      <c r="BA8932" t="str">
        <f t="shared" si="278"/>
        <v>20114</v>
      </c>
      <c r="BB8932" t="str">
        <f t="shared" si="279"/>
        <v>20114USA 3000 Airlines</v>
      </c>
      <c r="BC8932" t="e">
        <f>#N/A</f>
        <v>#N/A</v>
      </c>
      <c r="BD8932" t="e">
        <f>#N/A</f>
        <v>#N/A</v>
      </c>
      <c r="BE8932" t="e">
        <f>#N/A</f>
        <v>#N/A</v>
      </c>
      <c r="BF8932" t="e">
        <f>#N/A</f>
        <v>#N/A</v>
      </c>
      <c r="BG8932" t="e">
        <f>#N/A</f>
        <v>#N/A</v>
      </c>
    </row>
    <row r="8933" spans="1:59">
      <c r="A8933">
        <v>-1455.54</v>
      </c>
      <c r="B8933">
        <v>-2116.08</v>
      </c>
      <c r="C8933">
        <v>1348.01</v>
      </c>
      <c r="D8933">
        <v>0</v>
      </c>
      <c r="F8933">
        <v>0</v>
      </c>
      <c r="G8933">
        <v>45.8</v>
      </c>
      <c r="I8933">
        <v>1325.72</v>
      </c>
      <c r="J8933">
        <v>0</v>
      </c>
      <c r="L8933">
        <v>15.38</v>
      </c>
      <c r="M8933">
        <v>-0.73</v>
      </c>
      <c r="N8933">
        <v>748.97</v>
      </c>
      <c r="O8933">
        <v>12.34</v>
      </c>
      <c r="P8933">
        <v>3495.48</v>
      </c>
      <c r="Q8933">
        <v>2873.21</v>
      </c>
      <c r="R8933">
        <v>937.28</v>
      </c>
      <c r="S8933">
        <v>247.45</v>
      </c>
      <c r="T8933">
        <v>827.05</v>
      </c>
      <c r="U8933">
        <v>11.29</v>
      </c>
      <c r="V8933">
        <v>216.94</v>
      </c>
      <c r="W8933">
        <v>384.91</v>
      </c>
      <c r="X8933">
        <v>113.45</v>
      </c>
      <c r="Y8933">
        <v>0</v>
      </c>
      <c r="Z8933">
        <v>5611.56</v>
      </c>
      <c r="AA8933">
        <v>0</v>
      </c>
      <c r="AB8933">
        <v>-90.78</v>
      </c>
      <c r="AC8933">
        <v>-4.8600000000000003</v>
      </c>
      <c r="AD8933">
        <v>0</v>
      </c>
      <c r="AE8933">
        <v>0</v>
      </c>
      <c r="AF8933">
        <v>756.19</v>
      </c>
      <c r="AG8933">
        <v>660.55</v>
      </c>
      <c r="AH8933">
        <v>-1455.54</v>
      </c>
      <c r="AI8933">
        <v>0</v>
      </c>
      <c r="AJ8933">
        <v>-1455.54</v>
      </c>
      <c r="AK8933">
        <v>0</v>
      </c>
      <c r="AL8933">
        <v>0</v>
      </c>
      <c r="AM8933">
        <v>0</v>
      </c>
      <c r="AO8933">
        <v>0</v>
      </c>
      <c r="AP8933">
        <v>20423</v>
      </c>
      <c r="AQ8933" t="s">
        <v>328</v>
      </c>
      <c r="AR8933" t="s">
        <v>329</v>
      </c>
      <c r="AS8933" t="s">
        <v>328</v>
      </c>
      <c r="AT8933" t="s">
        <v>329</v>
      </c>
      <c r="AU8933">
        <v>6921</v>
      </c>
      <c r="AV8933" t="s">
        <v>61</v>
      </c>
      <c r="AW8933">
        <v>2</v>
      </c>
      <c r="AX8933">
        <v>2</v>
      </c>
      <c r="AY8933">
        <v>2011</v>
      </c>
      <c r="AZ8933">
        <v>4</v>
      </c>
      <c r="BA8933" t="str">
        <f t="shared" si="278"/>
        <v>20114</v>
      </c>
      <c r="BB8933" t="str">
        <f t="shared" si="279"/>
        <v>20114USA 3000 Airlines</v>
      </c>
      <c r="BC8933" t="e">
        <f>#N/A</f>
        <v>#N/A</v>
      </c>
      <c r="BD8933" t="e">
        <f>#N/A</f>
        <v>#N/A</v>
      </c>
      <c r="BE8933" t="e">
        <f>#N/A</f>
        <v>#N/A</v>
      </c>
      <c r="BF8933" t="e">
        <f>#N/A</f>
        <v>#N/A</v>
      </c>
      <c r="BG8933" t="e">
        <f>#N/A</f>
        <v>#N/A</v>
      </c>
    </row>
    <row r="8934" spans="1:59">
      <c r="A8934">
        <v>-2885.09</v>
      </c>
      <c r="B8934">
        <v>-2884.23</v>
      </c>
      <c r="C8934">
        <v>3117.6</v>
      </c>
      <c r="D8934">
        <v>0</v>
      </c>
      <c r="F8934">
        <v>0</v>
      </c>
      <c r="G8934">
        <v>1.75</v>
      </c>
      <c r="I8934">
        <v>0</v>
      </c>
      <c r="J8934">
        <v>0</v>
      </c>
      <c r="L8934">
        <v>26.53</v>
      </c>
      <c r="M8934">
        <v>6.28</v>
      </c>
      <c r="N8934">
        <v>0</v>
      </c>
      <c r="O8934">
        <v>10.220000000000001</v>
      </c>
      <c r="P8934">
        <v>3162.38</v>
      </c>
      <c r="Q8934">
        <v>2876.46</v>
      </c>
      <c r="R8934">
        <v>1734.76</v>
      </c>
      <c r="S8934">
        <v>205.43</v>
      </c>
      <c r="T8934">
        <v>848.46</v>
      </c>
      <c r="U8934">
        <v>0.17</v>
      </c>
      <c r="V8934">
        <v>243.07</v>
      </c>
      <c r="W8934">
        <v>138.28</v>
      </c>
      <c r="X8934">
        <v>0</v>
      </c>
      <c r="Y8934">
        <v>0</v>
      </c>
      <c r="Z8934">
        <v>6046.61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-0.86</v>
      </c>
      <c r="AG8934">
        <v>-0.86</v>
      </c>
      <c r="AH8934">
        <v>-2885.09</v>
      </c>
      <c r="AI8934">
        <v>0</v>
      </c>
      <c r="AJ8934">
        <v>-2885.09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20423</v>
      </c>
      <c r="AQ8934" t="s">
        <v>328</v>
      </c>
      <c r="AR8934" t="s">
        <v>329</v>
      </c>
      <c r="AS8934" t="s">
        <v>328</v>
      </c>
      <c r="AT8934" t="s">
        <v>329</v>
      </c>
      <c r="AU8934">
        <v>16921</v>
      </c>
      <c r="AV8934" t="s">
        <v>106</v>
      </c>
      <c r="AW8934">
        <v>2</v>
      </c>
      <c r="AX8934">
        <v>2</v>
      </c>
      <c r="AY8934">
        <v>2012</v>
      </c>
      <c r="AZ8934">
        <v>1</v>
      </c>
      <c r="BA8934" t="str">
        <f t="shared" si="278"/>
        <v>20121</v>
      </c>
      <c r="BB8934" t="str">
        <f t="shared" si="279"/>
        <v>20121USA 3000 Airlines</v>
      </c>
      <c r="BC8934" t="e">
        <f>#N/A</f>
        <v>#N/A</v>
      </c>
      <c r="BD8934" t="e">
        <f>#N/A</f>
        <v>#N/A</v>
      </c>
      <c r="BE8934" t="e">
        <f>#N/A</f>
        <v>#N/A</v>
      </c>
      <c r="BF8934" t="e">
        <f>#N/A</f>
        <v>#N/A</v>
      </c>
      <c r="BG8934" t="e">
        <f>#N/A</f>
        <v>#N/A</v>
      </c>
    </row>
    <row r="8935" spans="1:59">
      <c r="A8935">
        <v>-201.77</v>
      </c>
      <c r="B8935">
        <v>-201.78</v>
      </c>
      <c r="C8935">
        <v>140</v>
      </c>
      <c r="D8935">
        <v>0</v>
      </c>
      <c r="F8935">
        <v>0</v>
      </c>
      <c r="G8935">
        <v>0.1</v>
      </c>
      <c r="I8935">
        <v>0</v>
      </c>
      <c r="J8935">
        <v>0</v>
      </c>
      <c r="L8935">
        <v>1.54</v>
      </c>
      <c r="M8935">
        <v>0.37</v>
      </c>
      <c r="N8935">
        <v>0</v>
      </c>
      <c r="O8935">
        <v>0.59</v>
      </c>
      <c r="P8935">
        <v>142.6</v>
      </c>
      <c r="Q8935">
        <v>167.17</v>
      </c>
      <c r="R8935">
        <v>100.82</v>
      </c>
      <c r="S8935">
        <v>11.94</v>
      </c>
      <c r="T8935">
        <v>49.31</v>
      </c>
      <c r="U8935">
        <v>0.01</v>
      </c>
      <c r="V8935">
        <v>14.13</v>
      </c>
      <c r="W8935">
        <v>1.02</v>
      </c>
      <c r="X8935">
        <v>0</v>
      </c>
      <c r="Y8935">
        <v>0</v>
      </c>
      <c r="Z8935">
        <v>344.38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0.01</v>
      </c>
      <c r="AG8935">
        <v>0.01</v>
      </c>
      <c r="AH8935">
        <v>-201.77</v>
      </c>
      <c r="AI8935">
        <v>0</v>
      </c>
      <c r="AJ8935">
        <v>-201.77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20423</v>
      </c>
      <c r="AQ8935" t="s">
        <v>328</v>
      </c>
      <c r="AR8935" t="s">
        <v>329</v>
      </c>
      <c r="AS8935" t="s">
        <v>328</v>
      </c>
      <c r="AT8935" t="s">
        <v>329</v>
      </c>
      <c r="AU8935">
        <v>6921</v>
      </c>
      <c r="AV8935" t="s">
        <v>61</v>
      </c>
      <c r="AW8935">
        <v>2</v>
      </c>
      <c r="AX8935">
        <v>2</v>
      </c>
      <c r="AY8935">
        <v>2012</v>
      </c>
      <c r="AZ8935">
        <v>1</v>
      </c>
      <c r="BA8935" t="str">
        <f t="shared" si="278"/>
        <v>20121</v>
      </c>
      <c r="BB8935" t="str">
        <f t="shared" si="279"/>
        <v>20121USA 3000 Airlines</v>
      </c>
      <c r="BC8935" t="e">
        <f>#N/A</f>
        <v>#N/A</v>
      </c>
      <c r="BD8935" t="e">
        <f>#N/A</f>
        <v>#N/A</v>
      </c>
      <c r="BE8935" t="e">
        <f>#N/A</f>
        <v>#N/A</v>
      </c>
      <c r="BF8935" t="e">
        <f>#N/A</f>
        <v>#N/A</v>
      </c>
      <c r="BG8935" t="e">
        <f>#N/A</f>
        <v>#N/A</v>
      </c>
    </row>
    <row r="8936" spans="1:59">
      <c r="A8936">
        <v>-3824.29</v>
      </c>
      <c r="B8936">
        <v>-4890.47</v>
      </c>
      <c r="H8936">
        <v>7525.99</v>
      </c>
      <c r="J8936">
        <v>7525.99</v>
      </c>
      <c r="K8936">
        <v>27.18</v>
      </c>
      <c r="M8936">
        <v>27.18</v>
      </c>
      <c r="O8936">
        <v>7251.85</v>
      </c>
      <c r="P8936">
        <v>14805.01</v>
      </c>
      <c r="Q8936">
        <v>3488.11</v>
      </c>
      <c r="R8936">
        <v>1327.75</v>
      </c>
      <c r="T8936">
        <v>404.55</v>
      </c>
      <c r="U8936">
        <v>33.03</v>
      </c>
      <c r="V8936">
        <v>3659.16</v>
      </c>
      <c r="X8936">
        <v>4388.3</v>
      </c>
      <c r="Y8936">
        <v>6394.59</v>
      </c>
      <c r="Z8936">
        <v>19695.48</v>
      </c>
      <c r="AA8936">
        <v>-1399.39</v>
      </c>
      <c r="AD8936">
        <v>1.25</v>
      </c>
      <c r="AF8936">
        <v>121.95</v>
      </c>
      <c r="AG8936">
        <v>-1276.19</v>
      </c>
      <c r="AH8936">
        <v>-6166.66</v>
      </c>
      <c r="AI8936">
        <v>-2342.36</v>
      </c>
      <c r="AJ8936">
        <v>-3824.29</v>
      </c>
      <c r="AN8936">
        <v>-3824.29</v>
      </c>
      <c r="AP8936">
        <v>20447</v>
      </c>
      <c r="AQ8936" t="s">
        <v>331</v>
      </c>
      <c r="AR8936" t="s">
        <v>332</v>
      </c>
      <c r="AS8936" t="s">
        <v>331</v>
      </c>
      <c r="AT8936" t="s">
        <v>332</v>
      </c>
      <c r="AU8936">
        <v>6912</v>
      </c>
      <c r="AV8936" t="s">
        <v>61</v>
      </c>
      <c r="AW8936">
        <v>2</v>
      </c>
      <c r="AX8936">
        <v>2</v>
      </c>
      <c r="AY8936">
        <v>2002</v>
      </c>
      <c r="AZ8936">
        <v>1</v>
      </c>
      <c r="BA8936" t="str">
        <f t="shared" si="278"/>
        <v>20021</v>
      </c>
      <c r="BB8936" t="str">
        <f t="shared" si="279"/>
        <v>20021USA Jet Airlines Inc.</v>
      </c>
      <c r="BC8936" t="e">
        <f>#N/A</f>
        <v>#N/A</v>
      </c>
      <c r="BD8936" t="e">
        <f>#N/A</f>
        <v>#N/A</v>
      </c>
      <c r="BE8936" t="e">
        <f>#N/A</f>
        <v>#N/A</v>
      </c>
      <c r="BF8936" t="e">
        <f>#N/A</f>
        <v>#N/A</v>
      </c>
      <c r="BG8936" t="e">
        <f>#N/A</f>
        <v>#N/A</v>
      </c>
    </row>
    <row r="8937" spans="1:59">
      <c r="A8937">
        <v>44369.279999999999</v>
      </c>
      <c r="B8937">
        <v>-556.75</v>
      </c>
      <c r="H8937">
        <v>12594.97</v>
      </c>
      <c r="J8937">
        <v>12594.97</v>
      </c>
      <c r="K8937">
        <v>23.83</v>
      </c>
      <c r="M8937">
        <v>23.83</v>
      </c>
      <c r="O8937">
        <v>12590.64</v>
      </c>
      <c r="P8937">
        <v>25209.43</v>
      </c>
      <c r="Q8937">
        <v>4070.22</v>
      </c>
      <c r="R8937">
        <v>1943.26</v>
      </c>
      <c r="T8937">
        <v>628.96</v>
      </c>
      <c r="U8937">
        <v>7.5</v>
      </c>
      <c r="V8937">
        <v>3064.57</v>
      </c>
      <c r="X8937">
        <v>4603.0200000000004</v>
      </c>
      <c r="Y8937">
        <v>11448.66</v>
      </c>
      <c r="Z8937">
        <v>25766.18</v>
      </c>
      <c r="AA8937">
        <v>-1183.68</v>
      </c>
      <c r="AD8937">
        <v>1.81</v>
      </c>
      <c r="AF8937">
        <v>145.05000000000001</v>
      </c>
      <c r="AG8937">
        <v>-1036.82</v>
      </c>
      <c r="AH8937">
        <v>-1593.57</v>
      </c>
      <c r="AI8937">
        <v>7467.04</v>
      </c>
      <c r="AJ8937">
        <v>-9060.61</v>
      </c>
      <c r="AL8937">
        <v>53429.88</v>
      </c>
      <c r="AN8937">
        <v>44369.279999999999</v>
      </c>
      <c r="AP8937">
        <v>20447</v>
      </c>
      <c r="AQ8937" t="s">
        <v>331</v>
      </c>
      <c r="AR8937" t="s">
        <v>332</v>
      </c>
      <c r="AS8937" t="s">
        <v>331</v>
      </c>
      <c r="AT8937" t="s">
        <v>332</v>
      </c>
      <c r="AU8937">
        <v>6912</v>
      </c>
      <c r="AV8937" t="s">
        <v>61</v>
      </c>
      <c r="AW8937">
        <v>2</v>
      </c>
      <c r="AX8937">
        <v>2</v>
      </c>
      <c r="AY8937">
        <v>2002</v>
      </c>
      <c r="AZ8937">
        <v>2</v>
      </c>
      <c r="BA8937" t="str">
        <f t="shared" si="278"/>
        <v>20022</v>
      </c>
      <c r="BB8937" t="str">
        <f t="shared" si="279"/>
        <v>20022USA Jet Airlines Inc.</v>
      </c>
      <c r="BC8937" t="e">
        <f>#N/A</f>
        <v>#N/A</v>
      </c>
      <c r="BD8937" t="e">
        <f>#N/A</f>
        <v>#N/A</v>
      </c>
      <c r="BE8937" t="e">
        <f>#N/A</f>
        <v>#N/A</v>
      </c>
      <c r="BF8937" t="e">
        <f>#N/A</f>
        <v>#N/A</v>
      </c>
      <c r="BG8937" t="e">
        <f>#N/A</f>
        <v>#N/A</v>
      </c>
    </row>
    <row r="8938" spans="1:59">
      <c r="A8938">
        <v>499.75</v>
      </c>
      <c r="B8938">
        <v>649.86</v>
      </c>
      <c r="H8938">
        <v>13566.72</v>
      </c>
      <c r="J8938">
        <v>13566.72</v>
      </c>
      <c r="K8938">
        <v>31.46</v>
      </c>
      <c r="M8938">
        <v>31.46</v>
      </c>
      <c r="O8938">
        <v>11476.36</v>
      </c>
      <c r="P8938">
        <v>25074.55</v>
      </c>
      <c r="Q8938">
        <v>4820.91</v>
      </c>
      <c r="R8938">
        <v>2220.14</v>
      </c>
      <c r="T8938">
        <v>569.78</v>
      </c>
      <c r="U8938">
        <v>11.43</v>
      </c>
      <c r="V8938">
        <v>3360.52</v>
      </c>
      <c r="X8938">
        <v>2909.19</v>
      </c>
      <c r="Y8938">
        <v>10532.71</v>
      </c>
      <c r="Z8938">
        <v>24424.69</v>
      </c>
      <c r="AF8938">
        <v>155.66999999999999</v>
      </c>
      <c r="AG8938">
        <v>155.66999999999999</v>
      </c>
      <c r="AH8938">
        <v>805.52</v>
      </c>
      <c r="AI8938">
        <v>305.77999999999997</v>
      </c>
      <c r="AJ8938">
        <v>499.75</v>
      </c>
      <c r="AN8938">
        <v>499.75</v>
      </c>
      <c r="AP8938">
        <v>20447</v>
      </c>
      <c r="AQ8938" t="s">
        <v>331</v>
      </c>
      <c r="AR8938" t="s">
        <v>332</v>
      </c>
      <c r="AS8938" t="s">
        <v>331</v>
      </c>
      <c r="AT8938" t="s">
        <v>332</v>
      </c>
      <c r="AU8938">
        <v>6912</v>
      </c>
      <c r="AV8938" t="s">
        <v>61</v>
      </c>
      <c r="AW8938">
        <v>2</v>
      </c>
      <c r="AX8938">
        <v>2</v>
      </c>
      <c r="AY8938">
        <v>2002</v>
      </c>
      <c r="AZ8938">
        <v>3</v>
      </c>
      <c r="BA8938" t="str">
        <f t="shared" si="278"/>
        <v>20023</v>
      </c>
      <c r="BB8938" t="str">
        <f t="shared" si="279"/>
        <v>20023USA Jet Airlines Inc.</v>
      </c>
      <c r="BC8938" t="e">
        <f>#N/A</f>
        <v>#N/A</v>
      </c>
      <c r="BD8938" t="e">
        <f>#N/A</f>
        <v>#N/A</v>
      </c>
      <c r="BE8938" t="e">
        <f>#N/A</f>
        <v>#N/A</v>
      </c>
      <c r="BF8938" t="e">
        <f>#N/A</f>
        <v>#N/A</v>
      </c>
      <c r="BG8938" t="e">
        <f>#N/A</f>
        <v>#N/A</v>
      </c>
    </row>
    <row r="8939" spans="1:59">
      <c r="A8939">
        <v>-773.9</v>
      </c>
      <c r="B8939">
        <v>-1391.82</v>
      </c>
      <c r="H8939">
        <v>17248.599999999999</v>
      </c>
      <c r="J8939">
        <v>17248.599999999999</v>
      </c>
      <c r="K8939">
        <v>11.21</v>
      </c>
      <c r="M8939">
        <v>11.21</v>
      </c>
      <c r="O8939">
        <v>9687.08</v>
      </c>
      <c r="P8939">
        <v>26946.89</v>
      </c>
      <c r="Q8939">
        <v>4768.43</v>
      </c>
      <c r="R8939">
        <v>2393.16</v>
      </c>
      <c r="T8939">
        <v>570.20000000000005</v>
      </c>
      <c r="U8939">
        <v>10.73</v>
      </c>
      <c r="V8939">
        <v>3533.86</v>
      </c>
      <c r="X8939">
        <v>3005.13</v>
      </c>
      <c r="Y8939">
        <v>14057.2</v>
      </c>
      <c r="Z8939">
        <v>28338.71</v>
      </c>
      <c r="AA8939">
        <v>-3.17</v>
      </c>
      <c r="AF8939">
        <v>147.57</v>
      </c>
      <c r="AG8939">
        <v>144.41</v>
      </c>
      <c r="AH8939">
        <v>-1247.42</v>
      </c>
      <c r="AI8939">
        <v>-473.52</v>
      </c>
      <c r="AJ8939">
        <v>-773.9</v>
      </c>
      <c r="AN8939">
        <v>-773.9</v>
      </c>
      <c r="AP8939">
        <v>20447</v>
      </c>
      <c r="AQ8939" t="s">
        <v>331</v>
      </c>
      <c r="AR8939" t="s">
        <v>332</v>
      </c>
      <c r="AS8939" t="s">
        <v>331</v>
      </c>
      <c r="AT8939" t="s">
        <v>332</v>
      </c>
      <c r="AU8939">
        <v>6912</v>
      </c>
      <c r="AV8939" t="s">
        <v>61</v>
      </c>
      <c r="AW8939">
        <v>2</v>
      </c>
      <c r="AX8939">
        <v>2</v>
      </c>
      <c r="AY8939">
        <v>2002</v>
      </c>
      <c r="AZ8939">
        <v>4</v>
      </c>
      <c r="BA8939" t="str">
        <f t="shared" si="278"/>
        <v>20024</v>
      </c>
      <c r="BB8939" t="str">
        <f t="shared" si="279"/>
        <v>20024USA Jet Airlines Inc.</v>
      </c>
      <c r="BC8939" t="e">
        <f>#N/A</f>
        <v>#N/A</v>
      </c>
      <c r="BD8939" t="e">
        <f>#N/A</f>
        <v>#N/A</v>
      </c>
      <c r="BE8939" t="e">
        <f>#N/A</f>
        <v>#N/A</v>
      </c>
      <c r="BF8939" t="e">
        <f>#N/A</f>
        <v>#N/A</v>
      </c>
      <c r="BG8939" t="e">
        <f>#N/A</f>
        <v>#N/A</v>
      </c>
    </row>
    <row r="8940" spans="1:59">
      <c r="A8940">
        <v>-3075.77</v>
      </c>
      <c r="B8940">
        <v>-5083.67</v>
      </c>
      <c r="H8940">
        <v>8955.16</v>
      </c>
      <c r="J8940">
        <v>8955.16</v>
      </c>
      <c r="K8940">
        <v>23.05</v>
      </c>
      <c r="M8940">
        <v>23.05</v>
      </c>
      <c r="O8940">
        <v>8653.94</v>
      </c>
      <c r="P8940">
        <v>17632.150000000001</v>
      </c>
      <c r="Q8940">
        <v>5153.8</v>
      </c>
      <c r="R8940">
        <v>2331.98</v>
      </c>
      <c r="W8940">
        <v>4258.71</v>
      </c>
      <c r="X8940">
        <v>3086.73</v>
      </c>
      <c r="Y8940">
        <v>7884.6</v>
      </c>
      <c r="Z8940">
        <v>22715.82</v>
      </c>
      <c r="AA8940">
        <v>-0.28000000000000003</v>
      </c>
      <c r="AF8940">
        <v>126.23</v>
      </c>
      <c r="AG8940">
        <v>125.95</v>
      </c>
      <c r="AH8940">
        <v>-4957.72</v>
      </c>
      <c r="AI8940">
        <v>-1881.95</v>
      </c>
      <c r="AJ8940">
        <v>-3075.77</v>
      </c>
      <c r="AN8940">
        <v>-3075.77</v>
      </c>
      <c r="AP8940">
        <v>20447</v>
      </c>
      <c r="AQ8940" t="s">
        <v>331</v>
      </c>
      <c r="AR8940" t="s">
        <v>332</v>
      </c>
      <c r="AS8940" t="s">
        <v>331</v>
      </c>
      <c r="AT8940" t="s">
        <v>332</v>
      </c>
      <c r="AU8940">
        <v>6912</v>
      </c>
      <c r="AV8940" t="s">
        <v>61</v>
      </c>
      <c r="AW8940">
        <v>1</v>
      </c>
      <c r="AX8940">
        <v>1</v>
      </c>
      <c r="AY8940">
        <v>2003</v>
      </c>
      <c r="AZ8940">
        <v>1</v>
      </c>
      <c r="BA8940" t="str">
        <f t="shared" si="278"/>
        <v>20031</v>
      </c>
      <c r="BB8940" t="str">
        <f t="shared" si="279"/>
        <v>20031USA Jet Airlines Inc.</v>
      </c>
      <c r="BC8940" t="e">
        <f>#N/A</f>
        <v>#N/A</v>
      </c>
      <c r="BD8940" t="e">
        <f>#N/A</f>
        <v>#N/A</v>
      </c>
      <c r="BE8940" t="e">
        <f>#N/A</f>
        <v>#N/A</v>
      </c>
      <c r="BF8940" t="e">
        <f>#N/A</f>
        <v>#N/A</v>
      </c>
      <c r="BG8940" t="e">
        <f>#N/A</f>
        <v>#N/A</v>
      </c>
    </row>
    <row r="8941" spans="1:59">
      <c r="A8941">
        <v>-3078.96</v>
      </c>
      <c r="B8941">
        <v>-4956.17</v>
      </c>
      <c r="H8941">
        <v>7456.93</v>
      </c>
      <c r="J8941">
        <v>7456.93</v>
      </c>
      <c r="K8941">
        <v>26.48</v>
      </c>
      <c r="M8941">
        <v>26.48</v>
      </c>
      <c r="O8941">
        <v>6972.53</v>
      </c>
      <c r="P8941">
        <v>14455.94</v>
      </c>
      <c r="Q8941">
        <v>3985.12</v>
      </c>
      <c r="R8941">
        <v>1812.01</v>
      </c>
      <c r="W8941">
        <v>4073</v>
      </c>
      <c r="X8941">
        <v>3110.65</v>
      </c>
      <c r="Y8941">
        <v>6431.33</v>
      </c>
      <c r="Z8941">
        <v>19412.11</v>
      </c>
      <c r="AA8941">
        <v>-0.77</v>
      </c>
      <c r="AF8941">
        <v>202.68</v>
      </c>
      <c r="AG8941">
        <v>201.91</v>
      </c>
      <c r="AH8941">
        <v>-4754.2700000000004</v>
      </c>
      <c r="AI8941">
        <v>-1675.31</v>
      </c>
      <c r="AJ8941">
        <v>-3078.96</v>
      </c>
      <c r="AN8941">
        <v>-3078.96</v>
      </c>
      <c r="AP8941">
        <v>20447</v>
      </c>
      <c r="AQ8941" t="s">
        <v>331</v>
      </c>
      <c r="AR8941" t="s">
        <v>332</v>
      </c>
      <c r="AS8941" t="s">
        <v>331</v>
      </c>
      <c r="AT8941" t="s">
        <v>332</v>
      </c>
      <c r="AU8941">
        <v>6912</v>
      </c>
      <c r="AV8941" t="s">
        <v>61</v>
      </c>
      <c r="AW8941">
        <v>1</v>
      </c>
      <c r="AX8941">
        <v>1</v>
      </c>
      <c r="AY8941">
        <v>2003</v>
      </c>
      <c r="AZ8941">
        <v>2</v>
      </c>
      <c r="BA8941" t="str">
        <f t="shared" si="278"/>
        <v>20032</v>
      </c>
      <c r="BB8941" t="str">
        <f t="shared" si="279"/>
        <v>20032USA Jet Airlines Inc.</v>
      </c>
      <c r="BC8941" t="e">
        <f>#N/A</f>
        <v>#N/A</v>
      </c>
      <c r="BD8941" t="e">
        <f>#N/A</f>
        <v>#N/A</v>
      </c>
      <c r="BE8941" t="e">
        <f>#N/A</f>
        <v>#N/A</v>
      </c>
      <c r="BF8941" t="e">
        <f>#N/A</f>
        <v>#N/A</v>
      </c>
      <c r="BG8941" t="e">
        <f>#N/A</f>
        <v>#N/A</v>
      </c>
    </row>
    <row r="8942" spans="1:59">
      <c r="A8942">
        <v>653.15</v>
      </c>
      <c r="B8942">
        <v>1012.53</v>
      </c>
      <c r="H8942">
        <v>13155.58</v>
      </c>
      <c r="J8942">
        <v>13155.58</v>
      </c>
      <c r="K8942">
        <v>51.54</v>
      </c>
      <c r="M8942">
        <v>51.54</v>
      </c>
      <c r="O8942">
        <v>11089.37</v>
      </c>
      <c r="P8942">
        <v>24296.49</v>
      </c>
      <c r="Q8942">
        <v>4946.41</v>
      </c>
      <c r="R8942">
        <v>2094.14</v>
      </c>
      <c r="W8942">
        <v>3756.04</v>
      </c>
      <c r="X8942">
        <v>2117.16</v>
      </c>
      <c r="Y8942">
        <v>10370.209999999999</v>
      </c>
      <c r="Z8942">
        <v>23283.95</v>
      </c>
      <c r="AA8942">
        <v>-47.57</v>
      </c>
      <c r="AD8942">
        <v>2.2000000000000002</v>
      </c>
      <c r="AF8942">
        <v>85.64</v>
      </c>
      <c r="AG8942">
        <v>40.26</v>
      </c>
      <c r="AH8942">
        <v>1052.8</v>
      </c>
      <c r="AI8942">
        <v>399.64</v>
      </c>
      <c r="AJ8942">
        <v>653.15</v>
      </c>
      <c r="AN8942">
        <v>653.15</v>
      </c>
      <c r="AP8942">
        <v>20447</v>
      </c>
      <c r="AQ8942" t="s">
        <v>331</v>
      </c>
      <c r="AR8942" t="s">
        <v>332</v>
      </c>
      <c r="AS8942" t="s">
        <v>331</v>
      </c>
      <c r="AT8942" t="s">
        <v>332</v>
      </c>
      <c r="AU8942">
        <v>6912</v>
      </c>
      <c r="AV8942" t="s">
        <v>61</v>
      </c>
      <c r="AW8942">
        <v>1</v>
      </c>
      <c r="AX8942">
        <v>1</v>
      </c>
      <c r="AY8942">
        <v>2003</v>
      </c>
      <c r="AZ8942">
        <v>3</v>
      </c>
      <c r="BA8942" t="str">
        <f t="shared" si="278"/>
        <v>20033</v>
      </c>
      <c r="BB8942" t="str">
        <f t="shared" si="279"/>
        <v>20033USA Jet Airlines Inc.</v>
      </c>
      <c r="BC8942" t="e">
        <f>#N/A</f>
        <v>#N/A</v>
      </c>
      <c r="BD8942" t="e">
        <f>#N/A</f>
        <v>#N/A</v>
      </c>
      <c r="BE8942" t="e">
        <f>#N/A</f>
        <v>#N/A</v>
      </c>
      <c r="BF8942" t="e">
        <f>#N/A</f>
        <v>#N/A</v>
      </c>
      <c r="BG8942" t="e">
        <f>#N/A</f>
        <v>#N/A</v>
      </c>
    </row>
    <row r="8943" spans="1:59">
      <c r="A8943">
        <v>223.87</v>
      </c>
      <c r="B8943">
        <v>154.1</v>
      </c>
      <c r="H8943">
        <v>14099.63</v>
      </c>
      <c r="I8943">
        <v>715.29</v>
      </c>
      <c r="J8943">
        <v>13384.34</v>
      </c>
      <c r="K8943">
        <v>17.2</v>
      </c>
      <c r="M8943">
        <v>17.2</v>
      </c>
      <c r="O8943">
        <v>14257.96</v>
      </c>
      <c r="P8943">
        <v>28374.79</v>
      </c>
      <c r="Q8943">
        <v>5312.68</v>
      </c>
      <c r="R8943">
        <v>2164.48</v>
      </c>
      <c r="W8943">
        <v>4932.71</v>
      </c>
      <c r="X8943">
        <v>2164.71</v>
      </c>
      <c r="Y8943">
        <v>13646.12</v>
      </c>
      <c r="Z8943">
        <v>28220.69</v>
      </c>
      <c r="AA8943">
        <v>-48.64</v>
      </c>
      <c r="AD8943">
        <v>105.11</v>
      </c>
      <c r="AF8943">
        <v>150.27000000000001</v>
      </c>
      <c r="AG8943">
        <v>206.75</v>
      </c>
      <c r="AH8943">
        <v>360.85</v>
      </c>
      <c r="AI8943">
        <v>136.97999999999999</v>
      </c>
      <c r="AJ8943">
        <v>223.87</v>
      </c>
      <c r="AN8943">
        <v>223.87</v>
      </c>
      <c r="AP8943">
        <v>20447</v>
      </c>
      <c r="AQ8943" t="s">
        <v>331</v>
      </c>
      <c r="AR8943" t="s">
        <v>332</v>
      </c>
      <c r="AS8943" t="s">
        <v>331</v>
      </c>
      <c r="AT8943" t="s">
        <v>332</v>
      </c>
      <c r="AU8943">
        <v>6912</v>
      </c>
      <c r="AV8943" t="s">
        <v>61</v>
      </c>
      <c r="AW8943">
        <v>1</v>
      </c>
      <c r="AX8943">
        <v>1</v>
      </c>
      <c r="AY8943">
        <v>2003</v>
      </c>
      <c r="AZ8943">
        <v>4</v>
      </c>
      <c r="BA8943" t="str">
        <f t="shared" si="278"/>
        <v>20034</v>
      </c>
      <c r="BB8943" t="str">
        <f t="shared" si="279"/>
        <v>20034USA Jet Airlines Inc.</v>
      </c>
      <c r="BC8943" t="e">
        <f>#N/A</f>
        <v>#N/A</v>
      </c>
      <c r="BD8943" t="e">
        <f>#N/A</f>
        <v>#N/A</v>
      </c>
      <c r="BE8943" t="e">
        <f>#N/A</f>
        <v>#N/A</v>
      </c>
      <c r="BF8943" t="e">
        <f>#N/A</f>
        <v>#N/A</v>
      </c>
      <c r="BG8943" t="e">
        <f>#N/A</f>
        <v>#N/A</v>
      </c>
    </row>
    <row r="8944" spans="1:59">
      <c r="A8944">
        <v>-1581.11</v>
      </c>
      <c r="B8944">
        <v>-2598.2600000000002</v>
      </c>
      <c r="H8944">
        <v>12031.9</v>
      </c>
      <c r="I8944">
        <v>2852.38</v>
      </c>
      <c r="J8944">
        <v>9179.51</v>
      </c>
      <c r="K8944">
        <v>11.43</v>
      </c>
      <c r="M8944">
        <v>11.43</v>
      </c>
      <c r="O8944">
        <v>10691.91</v>
      </c>
      <c r="P8944">
        <v>22735.23</v>
      </c>
      <c r="Q8944">
        <v>5841.94</v>
      </c>
      <c r="R8944">
        <v>2795.67</v>
      </c>
      <c r="W8944">
        <v>4210.88</v>
      </c>
      <c r="X8944">
        <v>2364.7800000000002</v>
      </c>
      <c r="Y8944">
        <v>10120.23</v>
      </c>
      <c r="Z8944">
        <v>25333.49</v>
      </c>
      <c r="AA8944">
        <v>-51.07</v>
      </c>
      <c r="AD8944">
        <v>0.03</v>
      </c>
      <c r="AF8944">
        <v>100.77</v>
      </c>
      <c r="AG8944">
        <v>49.73</v>
      </c>
      <c r="AH8944">
        <v>-2548.5300000000002</v>
      </c>
      <c r="AI8944">
        <v>-967.42</v>
      </c>
      <c r="AJ8944">
        <v>-1581.11</v>
      </c>
      <c r="AN8944">
        <v>-1581.11</v>
      </c>
      <c r="AP8944">
        <v>20447</v>
      </c>
      <c r="AQ8944" t="s">
        <v>331</v>
      </c>
      <c r="AR8944" t="s">
        <v>332</v>
      </c>
      <c r="AS8944" t="s">
        <v>331</v>
      </c>
      <c r="AT8944" t="s">
        <v>332</v>
      </c>
      <c r="AU8944">
        <v>6912</v>
      </c>
      <c r="AV8944" t="s">
        <v>61</v>
      </c>
      <c r="AW8944">
        <v>1</v>
      </c>
      <c r="AX8944">
        <v>1</v>
      </c>
      <c r="AY8944">
        <v>2004</v>
      </c>
      <c r="AZ8944">
        <v>1</v>
      </c>
      <c r="BA8944" t="str">
        <f t="shared" si="278"/>
        <v>20041</v>
      </c>
      <c r="BB8944" t="str">
        <f t="shared" si="279"/>
        <v>20041USA Jet Airlines Inc.</v>
      </c>
      <c r="BC8944" t="e">
        <f>#N/A</f>
        <v>#N/A</v>
      </c>
      <c r="BD8944" t="e">
        <f>#N/A</f>
        <v>#N/A</v>
      </c>
      <c r="BE8944" t="e">
        <f>#N/A</f>
        <v>#N/A</v>
      </c>
      <c r="BF8944" t="e">
        <f>#N/A</f>
        <v>#N/A</v>
      </c>
      <c r="BG8944" t="e">
        <f>#N/A</f>
        <v>#N/A</v>
      </c>
    </row>
    <row r="8945" spans="1:59">
      <c r="A8945">
        <v>-852.15</v>
      </c>
      <c r="B8945">
        <v>-1340.47</v>
      </c>
      <c r="H8945">
        <v>12624.11</v>
      </c>
      <c r="I8945">
        <v>313.54000000000002</v>
      </c>
      <c r="J8945">
        <v>12310.56</v>
      </c>
      <c r="K8945">
        <v>39.979999999999997</v>
      </c>
      <c r="M8945">
        <v>39.979999999999997</v>
      </c>
      <c r="O8945">
        <v>11274.63</v>
      </c>
      <c r="P8945">
        <v>23938.720000000001</v>
      </c>
      <c r="Q8945">
        <v>5801.78</v>
      </c>
      <c r="R8945">
        <v>1637.57</v>
      </c>
      <c r="W8945">
        <v>4646.6099999999997</v>
      </c>
      <c r="X8945">
        <v>2656.14</v>
      </c>
      <c r="Y8945">
        <v>10537.08</v>
      </c>
      <c r="Z8945">
        <v>25279.19</v>
      </c>
      <c r="AA8945">
        <v>-42.51</v>
      </c>
      <c r="AD8945">
        <v>-0.24</v>
      </c>
      <c r="AF8945">
        <v>146.88</v>
      </c>
      <c r="AG8945">
        <v>104.13</v>
      </c>
      <c r="AH8945">
        <v>-1236.3399999999999</v>
      </c>
      <c r="AI8945">
        <v>-384.2</v>
      </c>
      <c r="AJ8945">
        <v>-852.15</v>
      </c>
      <c r="AN8945">
        <v>-852.15</v>
      </c>
      <c r="AP8945">
        <v>20447</v>
      </c>
      <c r="AQ8945" t="s">
        <v>331</v>
      </c>
      <c r="AR8945" t="s">
        <v>332</v>
      </c>
      <c r="AS8945" t="s">
        <v>331</v>
      </c>
      <c r="AT8945" t="s">
        <v>332</v>
      </c>
      <c r="AU8945">
        <v>6912</v>
      </c>
      <c r="AV8945" t="s">
        <v>61</v>
      </c>
      <c r="AW8945">
        <v>1</v>
      </c>
      <c r="AX8945">
        <v>1</v>
      </c>
      <c r="AY8945">
        <v>2004</v>
      </c>
      <c r="AZ8945">
        <v>2</v>
      </c>
      <c r="BA8945" t="str">
        <f t="shared" si="278"/>
        <v>20042</v>
      </c>
      <c r="BB8945" t="str">
        <f t="shared" si="279"/>
        <v>20042USA Jet Airlines Inc.</v>
      </c>
      <c r="BC8945" t="e">
        <f>#N/A</f>
        <v>#N/A</v>
      </c>
      <c r="BD8945" t="e">
        <f>#N/A</f>
        <v>#N/A</v>
      </c>
      <c r="BE8945" t="e">
        <f>#N/A</f>
        <v>#N/A</v>
      </c>
      <c r="BF8945" t="e">
        <f>#N/A</f>
        <v>#N/A</v>
      </c>
      <c r="BG8945" t="e">
        <f>#N/A</f>
        <v>#N/A</v>
      </c>
    </row>
    <row r="8946" spans="1:59">
      <c r="A8946">
        <v>935.01</v>
      </c>
      <c r="B8946">
        <v>1364.25</v>
      </c>
      <c r="H8946">
        <v>18919.5</v>
      </c>
      <c r="I8946">
        <v>129.46</v>
      </c>
      <c r="J8946">
        <v>18790.05</v>
      </c>
      <c r="K8946">
        <v>82.91</v>
      </c>
      <c r="M8946">
        <v>82.91</v>
      </c>
      <c r="O8946">
        <v>15250.77</v>
      </c>
      <c r="P8946">
        <v>34253.18</v>
      </c>
      <c r="Q8946">
        <v>7834.86</v>
      </c>
      <c r="R8946">
        <v>3059.56</v>
      </c>
      <c r="W8946">
        <v>5021</v>
      </c>
      <c r="X8946">
        <v>2145.13</v>
      </c>
      <c r="Y8946">
        <v>14828.37</v>
      </c>
      <c r="Z8946">
        <v>32888.93</v>
      </c>
      <c r="AA8946">
        <v>-43.4</v>
      </c>
      <c r="AF8946">
        <v>186.26</v>
      </c>
      <c r="AG8946">
        <v>142.86000000000001</v>
      </c>
      <c r="AH8946">
        <v>1507.11</v>
      </c>
      <c r="AI8946">
        <v>572.1</v>
      </c>
      <c r="AJ8946">
        <v>935.01</v>
      </c>
      <c r="AN8946">
        <v>935.01</v>
      </c>
      <c r="AP8946">
        <v>20447</v>
      </c>
      <c r="AQ8946" t="s">
        <v>331</v>
      </c>
      <c r="AR8946" t="s">
        <v>332</v>
      </c>
      <c r="AS8946" t="s">
        <v>331</v>
      </c>
      <c r="AT8946" t="s">
        <v>332</v>
      </c>
      <c r="AU8946">
        <v>6912</v>
      </c>
      <c r="AV8946" t="s">
        <v>61</v>
      </c>
      <c r="AW8946">
        <v>1</v>
      </c>
      <c r="AX8946">
        <v>1</v>
      </c>
      <c r="AY8946">
        <v>2004</v>
      </c>
      <c r="AZ8946">
        <v>3</v>
      </c>
      <c r="BA8946" t="str">
        <f t="shared" si="278"/>
        <v>20043</v>
      </c>
      <c r="BB8946" t="str">
        <f t="shared" si="279"/>
        <v>20043USA Jet Airlines Inc.</v>
      </c>
      <c r="BC8946" t="e">
        <f>#N/A</f>
        <v>#N/A</v>
      </c>
      <c r="BD8946" t="e">
        <f>#N/A</f>
        <v>#N/A</v>
      </c>
      <c r="BE8946" t="e">
        <f>#N/A</f>
        <v>#N/A</v>
      </c>
      <c r="BF8946" t="e">
        <f>#N/A</f>
        <v>#N/A</v>
      </c>
      <c r="BG8946" t="e">
        <f>#N/A</f>
        <v>#N/A</v>
      </c>
    </row>
    <row r="8947" spans="1:59">
      <c r="A8947">
        <v>1615.29</v>
      </c>
      <c r="B8947">
        <v>2513.69</v>
      </c>
      <c r="H8947">
        <v>20771.599999999999</v>
      </c>
      <c r="I8947">
        <v>944.4</v>
      </c>
      <c r="J8947">
        <v>19827.21</v>
      </c>
      <c r="K8947">
        <v>21.27</v>
      </c>
      <c r="M8947">
        <v>21.27</v>
      </c>
      <c r="O8947">
        <v>23236.23</v>
      </c>
      <c r="P8947">
        <v>44029.1</v>
      </c>
      <c r="Q8947">
        <v>7399.5</v>
      </c>
      <c r="R8947">
        <v>2629.56</v>
      </c>
      <c r="W8947">
        <v>5660.1</v>
      </c>
      <c r="X8947">
        <v>2225.2800000000002</v>
      </c>
      <c r="Y8947">
        <v>23600.98</v>
      </c>
      <c r="Z8947">
        <v>41515.42</v>
      </c>
      <c r="AA8947">
        <v>-61.55</v>
      </c>
      <c r="AF8947">
        <v>151.5</v>
      </c>
      <c r="AG8947">
        <v>89.95</v>
      </c>
      <c r="AH8947">
        <v>2603.63</v>
      </c>
      <c r="AI8947">
        <v>988.34</v>
      </c>
      <c r="AJ8947">
        <v>1615.29</v>
      </c>
      <c r="AN8947">
        <v>1615.29</v>
      </c>
      <c r="AP8947">
        <v>20447</v>
      </c>
      <c r="AQ8947" t="s">
        <v>331</v>
      </c>
      <c r="AR8947" t="s">
        <v>332</v>
      </c>
      <c r="AS8947" t="s">
        <v>331</v>
      </c>
      <c r="AT8947" t="s">
        <v>332</v>
      </c>
      <c r="AU8947">
        <v>6912</v>
      </c>
      <c r="AV8947" t="s">
        <v>61</v>
      </c>
      <c r="AW8947">
        <v>1</v>
      </c>
      <c r="AX8947">
        <v>1</v>
      </c>
      <c r="AY8947">
        <v>2004</v>
      </c>
      <c r="AZ8947">
        <v>4</v>
      </c>
      <c r="BA8947" t="str">
        <f t="shared" si="278"/>
        <v>20044</v>
      </c>
      <c r="BB8947" t="str">
        <f t="shared" si="279"/>
        <v>20044USA Jet Airlines Inc.</v>
      </c>
      <c r="BC8947" t="e">
        <f>#N/A</f>
        <v>#N/A</v>
      </c>
      <c r="BD8947" t="e">
        <f>#N/A</f>
        <v>#N/A</v>
      </c>
      <c r="BE8947" t="e">
        <f>#N/A</f>
        <v>#N/A</v>
      </c>
      <c r="BF8947" t="e">
        <f>#N/A</f>
        <v>#N/A</v>
      </c>
      <c r="BG8947" t="e">
        <f>#N/A</f>
        <v>#N/A</v>
      </c>
    </row>
    <row r="8948" spans="1:59">
      <c r="A8948">
        <v>-1990.44</v>
      </c>
      <c r="B8948">
        <v>-3279.67</v>
      </c>
      <c r="H8948">
        <v>11151.35</v>
      </c>
      <c r="I8948">
        <v>2587.54</v>
      </c>
      <c r="J8948">
        <v>8563.81</v>
      </c>
      <c r="K8948">
        <v>59.3</v>
      </c>
      <c r="M8948">
        <v>59.3</v>
      </c>
      <c r="O8948">
        <v>9709.4599999999991</v>
      </c>
      <c r="P8948">
        <v>20920.12</v>
      </c>
      <c r="Q8948">
        <v>6563.63</v>
      </c>
      <c r="R8948">
        <v>1860.64</v>
      </c>
      <c r="W8948">
        <v>4701.87</v>
      </c>
      <c r="X8948">
        <v>2363.64</v>
      </c>
      <c r="Y8948">
        <v>8709.99</v>
      </c>
      <c r="Z8948">
        <v>24199.78</v>
      </c>
      <c r="AA8948">
        <v>-34.65</v>
      </c>
      <c r="AD8948">
        <v>0.2</v>
      </c>
      <c r="AF8948">
        <v>105.8</v>
      </c>
      <c r="AG8948">
        <v>71.349999999999994</v>
      </c>
      <c r="AH8948">
        <v>-3208.31</v>
      </c>
      <c r="AI8948">
        <v>-1217.8800000000001</v>
      </c>
      <c r="AJ8948">
        <v>-1990.44</v>
      </c>
      <c r="AN8948">
        <v>-1990.44</v>
      </c>
      <c r="AP8948">
        <v>20447</v>
      </c>
      <c r="AQ8948" t="s">
        <v>331</v>
      </c>
      <c r="AR8948" t="s">
        <v>332</v>
      </c>
      <c r="AS8948" t="s">
        <v>331</v>
      </c>
      <c r="AT8948" t="s">
        <v>332</v>
      </c>
      <c r="AU8948">
        <v>6912</v>
      </c>
      <c r="AV8948" t="s">
        <v>61</v>
      </c>
      <c r="AW8948">
        <v>1</v>
      </c>
      <c r="AX8948">
        <v>1</v>
      </c>
      <c r="AY8948">
        <v>2005</v>
      </c>
      <c r="AZ8948">
        <v>1</v>
      </c>
      <c r="BA8948" t="str">
        <f t="shared" si="278"/>
        <v>20051</v>
      </c>
      <c r="BB8948" t="str">
        <f t="shared" si="279"/>
        <v>20051USA Jet Airlines Inc.</v>
      </c>
      <c r="BC8948" t="e">
        <f>#N/A</f>
        <v>#N/A</v>
      </c>
      <c r="BD8948" t="e">
        <f>#N/A</f>
        <v>#N/A</v>
      </c>
      <c r="BE8948" t="e">
        <f>#N/A</f>
        <v>#N/A</v>
      </c>
      <c r="BF8948" t="e">
        <f>#N/A</f>
        <v>#N/A</v>
      </c>
      <c r="BG8948" t="e">
        <f>#N/A</f>
        <v>#N/A</v>
      </c>
    </row>
    <row r="8949" spans="1:59">
      <c r="A8949">
        <v>-2675.93</v>
      </c>
      <c r="B8949">
        <v>-4144.7700000000004</v>
      </c>
      <c r="H8949">
        <v>9751.1</v>
      </c>
      <c r="I8949">
        <v>966.07</v>
      </c>
      <c r="J8949">
        <v>8785.0400000000009</v>
      </c>
      <c r="K8949">
        <v>74.22</v>
      </c>
      <c r="M8949">
        <v>74.22</v>
      </c>
      <c r="O8949">
        <v>10584.59</v>
      </c>
      <c r="P8949">
        <v>20409.91</v>
      </c>
      <c r="Q8949">
        <v>5111.93</v>
      </c>
      <c r="R8949">
        <v>1534.22</v>
      </c>
      <c r="W8949">
        <v>5302.07</v>
      </c>
      <c r="X8949">
        <v>2863.75</v>
      </c>
      <c r="Y8949">
        <v>9742.73</v>
      </c>
      <c r="Z8949">
        <v>24554.68</v>
      </c>
      <c r="AA8949">
        <v>-19.41</v>
      </c>
      <c r="AD8949">
        <v>0.1</v>
      </c>
      <c r="AF8949">
        <v>95.58</v>
      </c>
      <c r="AG8949">
        <v>76.28</v>
      </c>
      <c r="AH8949">
        <v>-4068.49</v>
      </c>
      <c r="AI8949">
        <v>-1392.56</v>
      </c>
      <c r="AJ8949">
        <v>-2675.93</v>
      </c>
      <c r="AN8949">
        <v>-2675.93</v>
      </c>
      <c r="AP8949">
        <v>20447</v>
      </c>
      <c r="AQ8949" t="s">
        <v>331</v>
      </c>
      <c r="AR8949" t="s">
        <v>332</v>
      </c>
      <c r="AS8949" t="s">
        <v>331</v>
      </c>
      <c r="AT8949" t="s">
        <v>332</v>
      </c>
      <c r="AU8949">
        <v>6912</v>
      </c>
      <c r="AV8949" t="s">
        <v>61</v>
      </c>
      <c r="AW8949">
        <v>1</v>
      </c>
      <c r="AX8949">
        <v>1</v>
      </c>
      <c r="AY8949">
        <v>2005</v>
      </c>
      <c r="AZ8949">
        <v>2</v>
      </c>
      <c r="BA8949" t="str">
        <f t="shared" si="278"/>
        <v>20052</v>
      </c>
      <c r="BB8949" t="str">
        <f t="shared" si="279"/>
        <v>20052USA Jet Airlines Inc.</v>
      </c>
      <c r="BC8949" t="e">
        <f>#N/A</f>
        <v>#N/A</v>
      </c>
      <c r="BD8949" t="e">
        <f>#N/A</f>
        <v>#N/A</v>
      </c>
      <c r="BE8949" t="e">
        <f>#N/A</f>
        <v>#N/A</v>
      </c>
      <c r="BF8949" t="e">
        <f>#N/A</f>
        <v>#N/A</v>
      </c>
      <c r="BG8949" t="e">
        <f>#N/A</f>
        <v>#N/A</v>
      </c>
    </row>
    <row r="8950" spans="1:59">
      <c r="A8950">
        <v>3434.03</v>
      </c>
      <c r="B8950">
        <v>4323.6499999999996</v>
      </c>
      <c r="H8950">
        <v>23180.54</v>
      </c>
      <c r="I8950">
        <v>476.78</v>
      </c>
      <c r="J8950">
        <v>22703.75</v>
      </c>
      <c r="K8950">
        <v>109.33</v>
      </c>
      <c r="M8950">
        <v>109.33</v>
      </c>
      <c r="O8950">
        <v>22384.240000000002</v>
      </c>
      <c r="P8950">
        <v>45674.1</v>
      </c>
      <c r="Q8950">
        <v>8931.2000000000007</v>
      </c>
      <c r="R8950">
        <v>2088.56</v>
      </c>
      <c r="W8950">
        <v>5621.72</v>
      </c>
      <c r="X8950">
        <v>1893.21</v>
      </c>
      <c r="Y8950">
        <v>22815.75</v>
      </c>
      <c r="Z8950">
        <v>41350.449999999997</v>
      </c>
      <c r="AA8950">
        <v>-51.53</v>
      </c>
      <c r="AD8950">
        <v>1150.05</v>
      </c>
      <c r="AF8950">
        <v>114.64</v>
      </c>
      <c r="AG8950">
        <v>1213.1600000000001</v>
      </c>
      <c r="AH8950">
        <v>5536.81</v>
      </c>
      <c r="AI8950">
        <v>2102.7800000000002</v>
      </c>
      <c r="AJ8950">
        <v>3434.03</v>
      </c>
      <c r="AN8950">
        <v>3434.03</v>
      </c>
      <c r="AP8950">
        <v>20447</v>
      </c>
      <c r="AQ8950" t="s">
        <v>331</v>
      </c>
      <c r="AR8950" t="s">
        <v>332</v>
      </c>
      <c r="AS8950" t="s">
        <v>331</v>
      </c>
      <c r="AT8950" t="s">
        <v>332</v>
      </c>
      <c r="AU8950">
        <v>6912</v>
      </c>
      <c r="AV8950" t="s">
        <v>61</v>
      </c>
      <c r="AW8950">
        <v>1</v>
      </c>
      <c r="AX8950">
        <v>1</v>
      </c>
      <c r="AY8950">
        <v>2005</v>
      </c>
      <c r="AZ8950">
        <v>3</v>
      </c>
      <c r="BA8950" t="str">
        <f t="shared" si="278"/>
        <v>20053</v>
      </c>
      <c r="BB8950" t="str">
        <f t="shared" si="279"/>
        <v>20053USA Jet Airlines Inc.</v>
      </c>
      <c r="BC8950" t="e">
        <f>#N/A</f>
        <v>#N/A</v>
      </c>
      <c r="BD8950" t="e">
        <f>#N/A</f>
        <v>#N/A</v>
      </c>
      <c r="BE8950" t="e">
        <f>#N/A</f>
        <v>#N/A</v>
      </c>
      <c r="BF8950" t="e">
        <f>#N/A</f>
        <v>#N/A</v>
      </c>
      <c r="BG8950" t="e">
        <f>#N/A</f>
        <v>#N/A</v>
      </c>
    </row>
    <row r="8951" spans="1:59">
      <c r="A8951">
        <v>659.95</v>
      </c>
      <c r="B8951">
        <v>1089.46</v>
      </c>
      <c r="H8951">
        <v>20635.86</v>
      </c>
      <c r="I8951">
        <v>1881.86</v>
      </c>
      <c r="J8951">
        <v>18753.990000000002</v>
      </c>
      <c r="K8951">
        <v>116.41</v>
      </c>
      <c r="M8951">
        <v>116.41</v>
      </c>
      <c r="O8951">
        <v>19648.75</v>
      </c>
      <c r="P8951">
        <v>40401.019999999997</v>
      </c>
      <c r="Q8951">
        <v>8842.15</v>
      </c>
      <c r="R8951">
        <v>2458.25</v>
      </c>
      <c r="W8951">
        <v>5273.93</v>
      </c>
      <c r="X8951">
        <v>1967.68</v>
      </c>
      <c r="Y8951">
        <v>20769.560000000001</v>
      </c>
      <c r="Z8951">
        <v>39311.56</v>
      </c>
      <c r="AA8951">
        <v>-148.16999999999999</v>
      </c>
      <c r="AD8951">
        <v>2.06</v>
      </c>
      <c r="AF8951">
        <v>118.78</v>
      </c>
      <c r="AG8951">
        <v>-27.33</v>
      </c>
      <c r="AH8951">
        <v>1062.1300000000001</v>
      </c>
      <c r="AI8951">
        <v>402.18</v>
      </c>
      <c r="AJ8951">
        <v>659.95</v>
      </c>
      <c r="AN8951">
        <v>659.95</v>
      </c>
      <c r="AP8951">
        <v>20447</v>
      </c>
      <c r="AQ8951" t="s">
        <v>331</v>
      </c>
      <c r="AR8951" t="s">
        <v>332</v>
      </c>
      <c r="AS8951" t="s">
        <v>331</v>
      </c>
      <c r="AT8951" t="s">
        <v>332</v>
      </c>
      <c r="AU8951">
        <v>6912</v>
      </c>
      <c r="AV8951" t="s">
        <v>61</v>
      </c>
      <c r="AW8951">
        <v>1</v>
      </c>
      <c r="AX8951">
        <v>1</v>
      </c>
      <c r="AY8951">
        <v>2005</v>
      </c>
      <c r="AZ8951">
        <v>4</v>
      </c>
      <c r="BA8951" t="str">
        <f t="shared" si="278"/>
        <v>20054</v>
      </c>
      <c r="BB8951" t="str">
        <f t="shared" si="279"/>
        <v>20054USA Jet Airlines Inc.</v>
      </c>
      <c r="BC8951" t="e">
        <f>#N/A</f>
        <v>#N/A</v>
      </c>
      <c r="BD8951" t="e">
        <f>#N/A</f>
        <v>#N/A</v>
      </c>
      <c r="BE8951" t="e">
        <f>#N/A</f>
        <v>#N/A</v>
      </c>
      <c r="BF8951" t="e">
        <f>#N/A</f>
        <v>#N/A</v>
      </c>
      <c r="BG8951" t="e">
        <f>#N/A</f>
        <v>#N/A</v>
      </c>
    </row>
    <row r="8952" spans="1:59">
      <c r="A8952">
        <v>-2973.33</v>
      </c>
      <c r="B8952">
        <v>-4925.47</v>
      </c>
      <c r="H8952">
        <v>11529.04</v>
      </c>
      <c r="I8952">
        <v>4274.99</v>
      </c>
      <c r="J8952">
        <v>7254.04</v>
      </c>
      <c r="K8952">
        <v>115.68</v>
      </c>
      <c r="M8952">
        <v>115.68</v>
      </c>
      <c r="O8952">
        <v>10362.129999999999</v>
      </c>
      <c r="P8952">
        <v>22006.85</v>
      </c>
      <c r="Q8952">
        <v>6704.39</v>
      </c>
      <c r="R8952">
        <v>2101.48</v>
      </c>
      <c r="W8952">
        <v>5492.02</v>
      </c>
      <c r="X8952">
        <v>2295.7600000000002</v>
      </c>
      <c r="Y8952">
        <v>10338.68</v>
      </c>
      <c r="Z8952">
        <v>26932.32</v>
      </c>
      <c r="AA8952">
        <v>-29.37</v>
      </c>
      <c r="AD8952">
        <v>65.11</v>
      </c>
      <c r="AF8952">
        <v>55.21</v>
      </c>
      <c r="AG8952">
        <v>90.95</v>
      </c>
      <c r="AH8952">
        <v>-4834.5200000000004</v>
      </c>
      <c r="AI8952">
        <v>-1861.19</v>
      </c>
      <c r="AJ8952">
        <v>-2973.33</v>
      </c>
      <c r="AN8952">
        <v>-2973.33</v>
      </c>
      <c r="AP8952">
        <v>20447</v>
      </c>
      <c r="AQ8952" t="s">
        <v>331</v>
      </c>
      <c r="AR8952" t="s">
        <v>332</v>
      </c>
      <c r="AS8952" t="s">
        <v>331</v>
      </c>
      <c r="AT8952" t="s">
        <v>332</v>
      </c>
      <c r="AU8952">
        <v>6912</v>
      </c>
      <c r="AV8952" t="s">
        <v>61</v>
      </c>
      <c r="AW8952">
        <v>1</v>
      </c>
      <c r="AX8952">
        <v>1</v>
      </c>
      <c r="AY8952">
        <v>2006</v>
      </c>
      <c r="AZ8952">
        <v>1</v>
      </c>
      <c r="BA8952" t="str">
        <f t="shared" si="278"/>
        <v>20061</v>
      </c>
      <c r="BB8952" t="str">
        <f t="shared" si="279"/>
        <v>20061USA Jet Airlines Inc.</v>
      </c>
      <c r="BC8952" t="e">
        <f>#N/A</f>
        <v>#N/A</v>
      </c>
      <c r="BD8952" t="e">
        <f>#N/A</f>
        <v>#N/A</v>
      </c>
      <c r="BE8952" t="e">
        <f>#N/A</f>
        <v>#N/A</v>
      </c>
      <c r="BF8952" t="e">
        <f>#N/A</f>
        <v>#N/A</v>
      </c>
      <c r="BG8952" t="e">
        <f>#N/A</f>
        <v>#N/A</v>
      </c>
    </row>
    <row r="8953" spans="1:59">
      <c r="A8953">
        <v>-3179.04</v>
      </c>
      <c r="B8953">
        <v>-5059.6000000000004</v>
      </c>
      <c r="H8953">
        <v>12946.5</v>
      </c>
      <c r="I8953">
        <v>1021.38</v>
      </c>
      <c r="J8953">
        <v>11925.11</v>
      </c>
      <c r="K8953">
        <v>152.32</v>
      </c>
      <c r="M8953">
        <v>152.32</v>
      </c>
      <c r="O8953">
        <v>16717.32</v>
      </c>
      <c r="P8953">
        <v>29816.13</v>
      </c>
      <c r="Q8953">
        <v>8225.94</v>
      </c>
      <c r="R8953">
        <v>2070.6999999999998</v>
      </c>
      <c r="W8953">
        <v>6166.54</v>
      </c>
      <c r="X8953">
        <v>2622.83</v>
      </c>
      <c r="Y8953">
        <v>15789.72</v>
      </c>
      <c r="Z8953">
        <v>34875.730000000003</v>
      </c>
      <c r="AA8953">
        <v>-44.1</v>
      </c>
      <c r="AF8953">
        <v>74.5</v>
      </c>
      <c r="AG8953">
        <v>30.4</v>
      </c>
      <c r="AH8953">
        <v>-5029.1899999999996</v>
      </c>
      <c r="AI8953">
        <v>-1850.16</v>
      </c>
      <c r="AJ8953">
        <v>-3179.04</v>
      </c>
      <c r="AN8953">
        <v>-3179.04</v>
      </c>
      <c r="AP8953">
        <v>20447</v>
      </c>
      <c r="AQ8953" t="s">
        <v>331</v>
      </c>
      <c r="AR8953" t="s">
        <v>332</v>
      </c>
      <c r="AS8953" t="s">
        <v>331</v>
      </c>
      <c r="AT8953" t="s">
        <v>332</v>
      </c>
      <c r="AU8953">
        <v>6912</v>
      </c>
      <c r="AV8953" t="s">
        <v>61</v>
      </c>
      <c r="AW8953">
        <v>1</v>
      </c>
      <c r="AX8953">
        <v>1</v>
      </c>
      <c r="AY8953">
        <v>2006</v>
      </c>
      <c r="AZ8953">
        <v>2</v>
      </c>
      <c r="BA8953" t="str">
        <f t="shared" si="278"/>
        <v>20062</v>
      </c>
      <c r="BB8953" t="str">
        <f t="shared" si="279"/>
        <v>20062USA Jet Airlines Inc.</v>
      </c>
      <c r="BC8953" t="e">
        <f>#N/A</f>
        <v>#N/A</v>
      </c>
      <c r="BD8953" t="e">
        <f>#N/A</f>
        <v>#N/A</v>
      </c>
      <c r="BE8953" t="e">
        <f>#N/A</f>
        <v>#N/A</v>
      </c>
      <c r="BF8953" t="e">
        <f>#N/A</f>
        <v>#N/A</v>
      </c>
      <c r="BG8953" t="e">
        <f>#N/A</f>
        <v>#N/A</v>
      </c>
    </row>
    <row r="8954" spans="1:59">
      <c r="A8954">
        <v>-3247.42</v>
      </c>
      <c r="B8954">
        <v>-5156.9399999999996</v>
      </c>
      <c r="H8954">
        <v>10062.17</v>
      </c>
      <c r="I8954">
        <v>727.98</v>
      </c>
      <c r="J8954">
        <v>9334.19</v>
      </c>
      <c r="K8954">
        <v>140.88</v>
      </c>
      <c r="M8954">
        <v>140.88</v>
      </c>
      <c r="O8954">
        <v>15315.93</v>
      </c>
      <c r="P8954">
        <v>25518.97</v>
      </c>
      <c r="Q8954">
        <v>7111.76</v>
      </c>
      <c r="R8954">
        <v>2295.73</v>
      </c>
      <c r="W8954">
        <v>5643.16</v>
      </c>
      <c r="X8954">
        <v>1650.7</v>
      </c>
      <c r="Y8954">
        <v>13974.57</v>
      </c>
      <c r="Z8954">
        <v>30675.91</v>
      </c>
      <c r="AA8954">
        <v>-129.63</v>
      </c>
      <c r="AF8954">
        <v>52.18</v>
      </c>
      <c r="AG8954">
        <v>-77.45</v>
      </c>
      <c r="AH8954">
        <v>-5234.3900000000003</v>
      </c>
      <c r="AI8954">
        <v>-1986.97</v>
      </c>
      <c r="AJ8954">
        <v>-3247.42</v>
      </c>
      <c r="AN8954">
        <v>-3247.42</v>
      </c>
      <c r="AP8954">
        <v>20447</v>
      </c>
      <c r="AQ8954" t="s">
        <v>331</v>
      </c>
      <c r="AR8954" t="s">
        <v>332</v>
      </c>
      <c r="AS8954" t="s">
        <v>331</v>
      </c>
      <c r="AT8954" t="s">
        <v>332</v>
      </c>
      <c r="AU8954">
        <v>6912</v>
      </c>
      <c r="AV8954" t="s">
        <v>61</v>
      </c>
      <c r="AW8954">
        <v>1</v>
      </c>
      <c r="AX8954">
        <v>1</v>
      </c>
      <c r="AY8954">
        <v>2006</v>
      </c>
      <c r="AZ8954">
        <v>3</v>
      </c>
      <c r="BA8954" t="str">
        <f t="shared" si="278"/>
        <v>20063</v>
      </c>
      <c r="BB8954" t="str">
        <f t="shared" si="279"/>
        <v>20063USA Jet Airlines Inc.</v>
      </c>
      <c r="BC8954" t="e">
        <f>#N/A</f>
        <v>#N/A</v>
      </c>
      <c r="BD8954" t="e">
        <f>#N/A</f>
        <v>#N/A</v>
      </c>
      <c r="BE8954" t="e">
        <f>#N/A</f>
        <v>#N/A</v>
      </c>
      <c r="BF8954" t="e">
        <f>#N/A</f>
        <v>#N/A</v>
      </c>
      <c r="BG8954" t="e">
        <f>#N/A</f>
        <v>#N/A</v>
      </c>
    </row>
    <row r="8955" spans="1:59">
      <c r="A8955">
        <v>524.91999999999996</v>
      </c>
      <c r="B8955">
        <v>779.53</v>
      </c>
      <c r="H8955">
        <v>16725.57</v>
      </c>
      <c r="I8955">
        <v>3227.05</v>
      </c>
      <c r="J8955">
        <v>13498.52</v>
      </c>
      <c r="K8955">
        <v>63.12</v>
      </c>
      <c r="M8955">
        <v>63.12</v>
      </c>
      <c r="O8955">
        <v>22418.959999999999</v>
      </c>
      <c r="P8955">
        <v>39207.64</v>
      </c>
      <c r="Q8955">
        <v>8262.7800000000007</v>
      </c>
      <c r="R8955">
        <v>1778.86</v>
      </c>
      <c r="W8955">
        <v>6019.27</v>
      </c>
      <c r="X8955">
        <v>1603.89</v>
      </c>
      <c r="Y8955">
        <v>20763.32</v>
      </c>
      <c r="Z8955">
        <v>38428.11</v>
      </c>
      <c r="AA8955">
        <v>-184.08</v>
      </c>
      <c r="AF8955">
        <v>251.21</v>
      </c>
      <c r="AG8955">
        <v>67.14</v>
      </c>
      <c r="AH8955">
        <v>846.66</v>
      </c>
      <c r="AI8955">
        <v>321.75</v>
      </c>
      <c r="AJ8955">
        <v>524.91999999999996</v>
      </c>
      <c r="AN8955">
        <v>524.91999999999996</v>
      </c>
      <c r="AP8955">
        <v>20447</v>
      </c>
      <c r="AQ8955" t="s">
        <v>331</v>
      </c>
      <c r="AR8955" t="s">
        <v>332</v>
      </c>
      <c r="AS8955" t="s">
        <v>331</v>
      </c>
      <c r="AT8955" t="s">
        <v>332</v>
      </c>
      <c r="AU8955">
        <v>6912</v>
      </c>
      <c r="AV8955" t="s">
        <v>61</v>
      </c>
      <c r="AW8955">
        <v>1</v>
      </c>
      <c r="AX8955">
        <v>1</v>
      </c>
      <c r="AY8955">
        <v>2006</v>
      </c>
      <c r="AZ8955">
        <v>4</v>
      </c>
      <c r="BA8955" t="str">
        <f t="shared" si="278"/>
        <v>20064</v>
      </c>
      <c r="BB8955" t="str">
        <f t="shared" si="279"/>
        <v>20064USA Jet Airlines Inc.</v>
      </c>
      <c r="BC8955" t="e">
        <f>#N/A</f>
        <v>#N/A</v>
      </c>
      <c r="BD8955" t="e">
        <f>#N/A</f>
        <v>#N/A</v>
      </c>
      <c r="BE8955" t="e">
        <f>#N/A</f>
        <v>#N/A</v>
      </c>
      <c r="BF8955" t="e">
        <f>#N/A</f>
        <v>#N/A</v>
      </c>
      <c r="BG8955" t="e">
        <f>#N/A</f>
        <v>#N/A</v>
      </c>
    </row>
    <row r="8956" spans="1:59">
      <c r="A8956">
        <v>150.08000000000001</v>
      </c>
      <c r="B8956">
        <v>373.15</v>
      </c>
      <c r="H8956">
        <v>15471.97</v>
      </c>
      <c r="I8956">
        <v>11.18</v>
      </c>
      <c r="J8956">
        <v>15460.78</v>
      </c>
      <c r="K8956">
        <v>16.86</v>
      </c>
      <c r="M8956">
        <v>16.86</v>
      </c>
      <c r="O8956">
        <v>21275.81</v>
      </c>
      <c r="P8956">
        <v>36764.639999999999</v>
      </c>
      <c r="Q8956">
        <v>7897.72</v>
      </c>
      <c r="R8956">
        <v>2105.79</v>
      </c>
      <c r="S8956">
        <v>3.81</v>
      </c>
      <c r="T8956">
        <v>689.38</v>
      </c>
      <c r="U8956">
        <v>15.72</v>
      </c>
      <c r="V8956">
        <v>5842.56</v>
      </c>
      <c r="X8956">
        <v>1801.57</v>
      </c>
      <c r="Y8956">
        <v>18034.939999999999</v>
      </c>
      <c r="Z8956">
        <v>36391.49</v>
      </c>
      <c r="AA8956">
        <v>-205.39</v>
      </c>
      <c r="AF8956">
        <v>73.58</v>
      </c>
      <c r="AG8956">
        <v>-131.81</v>
      </c>
      <c r="AH8956">
        <v>241.34</v>
      </c>
      <c r="AI8956">
        <v>91.26</v>
      </c>
      <c r="AJ8956">
        <v>150.08000000000001</v>
      </c>
      <c r="AN8956">
        <v>150.08000000000001</v>
      </c>
      <c r="AP8956">
        <v>20447</v>
      </c>
      <c r="AQ8956" t="s">
        <v>331</v>
      </c>
      <c r="AR8956" t="s">
        <v>332</v>
      </c>
      <c r="AS8956" t="s">
        <v>331</v>
      </c>
      <c r="AT8956" t="s">
        <v>332</v>
      </c>
      <c r="AU8956">
        <v>6912</v>
      </c>
      <c r="AV8956" t="s">
        <v>61</v>
      </c>
      <c r="AW8956">
        <v>2</v>
      </c>
      <c r="AX8956">
        <v>2</v>
      </c>
      <c r="AY8956">
        <v>2007</v>
      </c>
      <c r="AZ8956">
        <v>1</v>
      </c>
      <c r="BA8956" t="str">
        <f t="shared" si="278"/>
        <v>20071</v>
      </c>
      <c r="BB8956" t="str">
        <f t="shared" si="279"/>
        <v>20071USA Jet Airlines Inc.</v>
      </c>
      <c r="BC8956" t="e">
        <f>#N/A</f>
        <v>#N/A</v>
      </c>
      <c r="BD8956" t="e">
        <f>#N/A</f>
        <v>#N/A</v>
      </c>
      <c r="BE8956" t="e">
        <f>#N/A</f>
        <v>#N/A</v>
      </c>
      <c r="BF8956" t="e">
        <f>#N/A</f>
        <v>#N/A</v>
      </c>
      <c r="BG8956" t="e">
        <f>#N/A</f>
        <v>#N/A</v>
      </c>
    </row>
    <row r="8957" spans="1:59">
      <c r="A8957">
        <v>841.71</v>
      </c>
      <c r="B8957">
        <v>1665.04</v>
      </c>
      <c r="H8957">
        <v>18323.84</v>
      </c>
      <c r="J8957">
        <v>18323.84</v>
      </c>
      <c r="K8957">
        <v>17.489999999999998</v>
      </c>
      <c r="M8957">
        <v>17.489999999999998</v>
      </c>
      <c r="O8957">
        <v>19686.86</v>
      </c>
      <c r="P8957">
        <v>38028.19</v>
      </c>
      <c r="Q8957">
        <v>9183.5300000000007</v>
      </c>
      <c r="R8957">
        <v>1790.56</v>
      </c>
      <c r="S8957">
        <v>-4.87</v>
      </c>
      <c r="T8957">
        <v>679.05</v>
      </c>
      <c r="U8957">
        <v>33.14</v>
      </c>
      <c r="V8957">
        <v>6686.75</v>
      </c>
      <c r="X8957">
        <v>1878.32</v>
      </c>
      <c r="Y8957">
        <v>16116.68</v>
      </c>
      <c r="Z8957">
        <v>36363.160000000003</v>
      </c>
      <c r="AA8957">
        <v>-448.52</v>
      </c>
      <c r="AD8957">
        <v>1.66</v>
      </c>
      <c r="AF8957">
        <v>150.32</v>
      </c>
      <c r="AG8957">
        <v>-296.55</v>
      </c>
      <c r="AH8957">
        <v>1368.49</v>
      </c>
      <c r="AI8957">
        <v>526.78</v>
      </c>
      <c r="AJ8957">
        <v>841.71</v>
      </c>
      <c r="AN8957">
        <v>841.71</v>
      </c>
      <c r="AP8957">
        <v>20447</v>
      </c>
      <c r="AQ8957" t="s">
        <v>331</v>
      </c>
      <c r="AR8957" t="s">
        <v>332</v>
      </c>
      <c r="AS8957" t="s">
        <v>331</v>
      </c>
      <c r="AT8957" t="s">
        <v>332</v>
      </c>
      <c r="AU8957">
        <v>6912</v>
      </c>
      <c r="AV8957" t="s">
        <v>61</v>
      </c>
      <c r="AW8957">
        <v>2</v>
      </c>
      <c r="AX8957">
        <v>2</v>
      </c>
      <c r="AY8957">
        <v>2007</v>
      </c>
      <c r="AZ8957">
        <v>2</v>
      </c>
      <c r="BA8957" t="str">
        <f t="shared" si="278"/>
        <v>20072</v>
      </c>
      <c r="BB8957" t="str">
        <f t="shared" si="279"/>
        <v>20072USA Jet Airlines Inc.</v>
      </c>
      <c r="BC8957" t="e">
        <f>#N/A</f>
        <v>#N/A</v>
      </c>
      <c r="BD8957" t="e">
        <f>#N/A</f>
        <v>#N/A</v>
      </c>
      <c r="BE8957" t="e">
        <f>#N/A</f>
        <v>#N/A</v>
      </c>
      <c r="BF8957" t="e">
        <f>#N/A</f>
        <v>#N/A</v>
      </c>
      <c r="BG8957" t="e">
        <f>#N/A</f>
        <v>#N/A</v>
      </c>
    </row>
    <row r="8958" spans="1:59">
      <c r="A8958">
        <v>234.51</v>
      </c>
      <c r="B8958">
        <v>911.71</v>
      </c>
      <c r="H8958">
        <v>14327.4</v>
      </c>
      <c r="J8958">
        <v>14327.4</v>
      </c>
      <c r="K8958">
        <v>29.43</v>
      </c>
      <c r="M8958">
        <v>29.43</v>
      </c>
      <c r="O8958">
        <v>25699.56</v>
      </c>
      <c r="P8958">
        <v>40056.379999999997</v>
      </c>
      <c r="Q8958">
        <v>6794.73</v>
      </c>
      <c r="R8958">
        <v>2909.43</v>
      </c>
      <c r="S8958">
        <v>3.26</v>
      </c>
      <c r="T8958">
        <v>571</v>
      </c>
      <c r="U8958">
        <v>3.47</v>
      </c>
      <c r="V8958">
        <v>6506.82</v>
      </c>
      <c r="X8958">
        <v>961.97</v>
      </c>
      <c r="Y8958">
        <v>21393.99</v>
      </c>
      <c r="Z8958">
        <v>39144.68</v>
      </c>
      <c r="AA8958">
        <v>-596.61</v>
      </c>
      <c r="AF8958">
        <v>62.9</v>
      </c>
      <c r="AG8958">
        <v>-533.72</v>
      </c>
      <c r="AH8958">
        <v>377.99</v>
      </c>
      <c r="AI8958">
        <v>143.49</v>
      </c>
      <c r="AJ8958">
        <v>234.51</v>
      </c>
      <c r="AN8958">
        <v>234.51</v>
      </c>
      <c r="AP8958">
        <v>20447</v>
      </c>
      <c r="AQ8958" t="s">
        <v>331</v>
      </c>
      <c r="AR8958" t="s">
        <v>332</v>
      </c>
      <c r="AS8958" t="s">
        <v>331</v>
      </c>
      <c r="AT8958" t="s">
        <v>332</v>
      </c>
      <c r="AU8958">
        <v>6912</v>
      </c>
      <c r="AV8958" t="s">
        <v>61</v>
      </c>
      <c r="AW8958">
        <v>2</v>
      </c>
      <c r="AX8958">
        <v>2</v>
      </c>
      <c r="AY8958">
        <v>2007</v>
      </c>
      <c r="AZ8958">
        <v>3</v>
      </c>
      <c r="BA8958" t="str">
        <f t="shared" si="278"/>
        <v>20073</v>
      </c>
      <c r="BB8958" t="str">
        <f t="shared" si="279"/>
        <v>20073USA Jet Airlines Inc.</v>
      </c>
      <c r="BC8958" t="e">
        <f>#N/A</f>
        <v>#N/A</v>
      </c>
      <c r="BD8958" t="e">
        <f>#N/A</f>
        <v>#N/A</v>
      </c>
      <c r="BE8958" t="e">
        <f>#N/A</f>
        <v>#N/A</v>
      </c>
      <c r="BF8958" t="e">
        <f>#N/A</f>
        <v>#N/A</v>
      </c>
      <c r="BG8958" t="e">
        <f>#N/A</f>
        <v>#N/A</v>
      </c>
    </row>
    <row r="8959" spans="1:59">
      <c r="A8959">
        <v>-675.53</v>
      </c>
      <c r="B8959">
        <v>-415.73</v>
      </c>
      <c r="H8959">
        <v>13904.79</v>
      </c>
      <c r="J8959">
        <v>13904.79</v>
      </c>
      <c r="K8959">
        <v>92.61</v>
      </c>
      <c r="M8959">
        <v>92.61</v>
      </c>
      <c r="O8959">
        <v>23820.54</v>
      </c>
      <c r="P8959">
        <v>37817.93</v>
      </c>
      <c r="Q8959">
        <v>7835.7</v>
      </c>
      <c r="R8959">
        <v>2439.1799999999998</v>
      </c>
      <c r="T8959">
        <v>485.51</v>
      </c>
      <c r="U8959">
        <v>21.08</v>
      </c>
      <c r="V8959">
        <v>6669.58</v>
      </c>
      <c r="X8959">
        <v>1017.42</v>
      </c>
      <c r="Y8959">
        <v>19765.22</v>
      </c>
      <c r="Z8959">
        <v>38233.660000000003</v>
      </c>
      <c r="AA8959">
        <v>-722.12</v>
      </c>
      <c r="AF8959">
        <v>44.18</v>
      </c>
      <c r="AG8959">
        <v>-677.94</v>
      </c>
      <c r="AH8959">
        <v>-1093.67</v>
      </c>
      <c r="AI8959">
        <v>-418.13</v>
      </c>
      <c r="AJ8959">
        <v>-675.53</v>
      </c>
      <c r="AN8959">
        <v>-675.53</v>
      </c>
      <c r="AP8959">
        <v>20447</v>
      </c>
      <c r="AQ8959" t="s">
        <v>331</v>
      </c>
      <c r="AR8959" t="s">
        <v>332</v>
      </c>
      <c r="AS8959" t="s">
        <v>331</v>
      </c>
      <c r="AT8959" t="s">
        <v>332</v>
      </c>
      <c r="AU8959">
        <v>6912</v>
      </c>
      <c r="AV8959" t="s">
        <v>61</v>
      </c>
      <c r="AW8959">
        <v>2</v>
      </c>
      <c r="AX8959">
        <v>2</v>
      </c>
      <c r="AY8959">
        <v>2007</v>
      </c>
      <c r="AZ8959">
        <v>4</v>
      </c>
      <c r="BA8959" t="str">
        <f t="shared" si="278"/>
        <v>20074</v>
      </c>
      <c r="BB8959" t="str">
        <f t="shared" si="279"/>
        <v>20074USA Jet Airlines Inc.</v>
      </c>
      <c r="BC8959" t="e">
        <f>#N/A</f>
        <v>#N/A</v>
      </c>
      <c r="BD8959" t="e">
        <f>#N/A</f>
        <v>#N/A</v>
      </c>
      <c r="BE8959" t="e">
        <f>#N/A</f>
        <v>#N/A</v>
      </c>
      <c r="BF8959" t="e">
        <f>#N/A</f>
        <v>#N/A</v>
      </c>
      <c r="BG8959" t="e">
        <f>#N/A</f>
        <v>#N/A</v>
      </c>
    </row>
    <row r="8960" spans="1:59">
      <c r="A8960">
        <v>-770.24</v>
      </c>
      <c r="B8960">
        <v>-631.96</v>
      </c>
      <c r="H8960">
        <v>14165.97</v>
      </c>
      <c r="J8960">
        <v>14165.97</v>
      </c>
      <c r="K8960">
        <v>95.05</v>
      </c>
      <c r="M8960">
        <v>95.05</v>
      </c>
      <c r="O8960">
        <v>26335.07</v>
      </c>
      <c r="P8960">
        <v>40596.1</v>
      </c>
      <c r="Q8960">
        <v>9486.01</v>
      </c>
      <c r="R8960">
        <v>2621.71</v>
      </c>
      <c r="S8960">
        <v>0.59</v>
      </c>
      <c r="T8960">
        <v>612.67999999999995</v>
      </c>
      <c r="U8960">
        <v>19.77</v>
      </c>
      <c r="V8960">
        <v>6589.37</v>
      </c>
      <c r="X8960">
        <v>1278.56</v>
      </c>
      <c r="Y8960">
        <v>20619.37</v>
      </c>
      <c r="Z8960">
        <v>41228.06</v>
      </c>
      <c r="AA8960">
        <v>-672.3</v>
      </c>
      <c r="AF8960">
        <v>109.94</v>
      </c>
      <c r="AG8960">
        <v>-562.37</v>
      </c>
      <c r="AH8960">
        <v>-1194.33</v>
      </c>
      <c r="AI8960">
        <v>-424.09</v>
      </c>
      <c r="AJ8960">
        <v>-770.24</v>
      </c>
      <c r="AN8960">
        <v>-770.24</v>
      </c>
      <c r="AP8960">
        <v>20447</v>
      </c>
      <c r="AQ8960" t="s">
        <v>331</v>
      </c>
      <c r="AR8960" t="s">
        <v>332</v>
      </c>
      <c r="AS8960" t="s">
        <v>331</v>
      </c>
      <c r="AT8960" t="s">
        <v>332</v>
      </c>
      <c r="AU8960">
        <v>6912</v>
      </c>
      <c r="AV8960" t="s">
        <v>61</v>
      </c>
      <c r="AW8960">
        <v>2</v>
      </c>
      <c r="AX8960">
        <v>2</v>
      </c>
      <c r="AY8960">
        <v>2008</v>
      </c>
      <c r="AZ8960">
        <v>1</v>
      </c>
      <c r="BA8960" t="str">
        <f t="shared" si="278"/>
        <v>20081</v>
      </c>
      <c r="BB8960" t="str">
        <f t="shared" si="279"/>
        <v>20081USA Jet Airlines Inc.</v>
      </c>
      <c r="BC8960" t="e">
        <f>#N/A</f>
        <v>#N/A</v>
      </c>
      <c r="BD8960" t="e">
        <f>#N/A</f>
        <v>#N/A</v>
      </c>
      <c r="BE8960" t="e">
        <f>#N/A</f>
        <v>#N/A</v>
      </c>
      <c r="BF8960" t="e">
        <f>#N/A</f>
        <v>#N/A</v>
      </c>
      <c r="BG8960" t="e">
        <f>#N/A</f>
        <v>#N/A</v>
      </c>
    </row>
    <row r="8961" spans="1:59">
      <c r="A8961">
        <v>-1028.22</v>
      </c>
      <c r="B8961">
        <v>-1504.18</v>
      </c>
      <c r="H8961">
        <v>12053.57</v>
      </c>
      <c r="I8961">
        <v>1063.73</v>
      </c>
      <c r="J8961">
        <v>10989.84</v>
      </c>
      <c r="K8961">
        <v>39.61</v>
      </c>
      <c r="M8961">
        <v>39.61</v>
      </c>
      <c r="O8961">
        <v>29430.97</v>
      </c>
      <c r="P8961">
        <v>41524.15</v>
      </c>
      <c r="Q8961">
        <v>8101.97</v>
      </c>
      <c r="R8961">
        <v>2435.59</v>
      </c>
      <c r="T8961">
        <v>545.24</v>
      </c>
      <c r="U8961">
        <v>26.34</v>
      </c>
      <c r="V8961">
        <v>6404.98</v>
      </c>
      <c r="X8961">
        <v>1315.8</v>
      </c>
      <c r="Y8961">
        <v>24198.41</v>
      </c>
      <c r="Z8961">
        <v>43028.33</v>
      </c>
      <c r="AA8961">
        <v>-799.32</v>
      </c>
      <c r="AD8961">
        <v>6.1</v>
      </c>
      <c r="AF8961">
        <v>106.83</v>
      </c>
      <c r="AG8961">
        <v>-686.39</v>
      </c>
      <c r="AH8961">
        <v>-2190.5700000000002</v>
      </c>
      <c r="AI8961">
        <v>-1162.3499999999999</v>
      </c>
      <c r="AJ8961">
        <v>-1028.22</v>
      </c>
      <c r="AN8961">
        <v>-1028.22</v>
      </c>
      <c r="AP8961">
        <v>20447</v>
      </c>
      <c r="AQ8961" t="s">
        <v>331</v>
      </c>
      <c r="AR8961" t="s">
        <v>332</v>
      </c>
      <c r="AS8961" t="s">
        <v>331</v>
      </c>
      <c r="AT8961" t="s">
        <v>332</v>
      </c>
      <c r="AU8961">
        <v>6912</v>
      </c>
      <c r="AV8961" t="s">
        <v>61</v>
      </c>
      <c r="AW8961">
        <v>2</v>
      </c>
      <c r="AX8961">
        <v>2</v>
      </c>
      <c r="AY8961">
        <v>2008</v>
      </c>
      <c r="AZ8961">
        <v>2</v>
      </c>
      <c r="BA8961" t="str">
        <f t="shared" si="278"/>
        <v>20082</v>
      </c>
      <c r="BB8961" t="str">
        <f t="shared" si="279"/>
        <v>20082USA Jet Airlines Inc.</v>
      </c>
      <c r="BC8961" t="e">
        <f>#N/A</f>
        <v>#N/A</v>
      </c>
      <c r="BD8961" t="e">
        <f>#N/A</f>
        <v>#N/A</v>
      </c>
      <c r="BE8961" t="e">
        <f>#N/A</f>
        <v>#N/A</v>
      </c>
      <c r="BF8961" t="e">
        <f>#N/A</f>
        <v>#N/A</v>
      </c>
      <c r="BG8961" t="e">
        <f>#N/A</f>
        <v>#N/A</v>
      </c>
    </row>
    <row r="8962" spans="1:59">
      <c r="A8962">
        <v>-1981.42</v>
      </c>
      <c r="B8962">
        <v>-2347.86</v>
      </c>
      <c r="H8962">
        <v>8358.9599999999991</v>
      </c>
      <c r="I8962">
        <v>1322.76</v>
      </c>
      <c r="J8962">
        <v>7036.2</v>
      </c>
      <c r="K8962">
        <v>87.9</v>
      </c>
      <c r="M8962">
        <v>87.9</v>
      </c>
      <c r="O8962">
        <v>21533.94</v>
      </c>
      <c r="P8962">
        <v>29980.81</v>
      </c>
      <c r="Q8962">
        <v>5182.34</v>
      </c>
      <c r="R8962">
        <v>1989.54</v>
      </c>
      <c r="T8962">
        <v>409.37</v>
      </c>
      <c r="U8962">
        <v>1.57</v>
      </c>
      <c r="V8962">
        <v>6254.35</v>
      </c>
      <c r="X8962">
        <v>1100.26</v>
      </c>
      <c r="Y8962">
        <v>17391.25</v>
      </c>
      <c r="Z8962">
        <v>32328.66</v>
      </c>
      <c r="AA8962">
        <v>-579.79999999999995</v>
      </c>
      <c r="AD8962">
        <v>20.149999999999999</v>
      </c>
      <c r="AF8962">
        <v>58.48</v>
      </c>
      <c r="AG8962">
        <v>-501.17</v>
      </c>
      <c r="AH8962">
        <v>-2849.03</v>
      </c>
      <c r="AI8962">
        <v>-867.61</v>
      </c>
      <c r="AJ8962">
        <v>-1981.42</v>
      </c>
      <c r="AN8962">
        <v>-1981.42</v>
      </c>
      <c r="AP8962">
        <v>20447</v>
      </c>
      <c r="AQ8962" t="s">
        <v>331</v>
      </c>
      <c r="AR8962" t="s">
        <v>332</v>
      </c>
      <c r="AS8962" t="s">
        <v>331</v>
      </c>
      <c r="AT8962" t="s">
        <v>332</v>
      </c>
      <c r="AU8962">
        <v>6912</v>
      </c>
      <c r="AV8962" t="s">
        <v>61</v>
      </c>
      <c r="AW8962">
        <v>2</v>
      </c>
      <c r="AX8962">
        <v>2</v>
      </c>
      <c r="AY8962">
        <v>2008</v>
      </c>
      <c r="AZ8962">
        <v>3</v>
      </c>
      <c r="BA8962" t="str">
        <f t="shared" ref="BA8962:BA9025" si="280">CONCATENATE(AY8962,AZ8962)</f>
        <v>20083</v>
      </c>
      <c r="BB8962" t="str">
        <f t="shared" ref="BB8962:BB9025" si="281">CONCATENATE(BA8962,AR8962)</f>
        <v>20083USA Jet Airlines Inc.</v>
      </c>
      <c r="BC8962" t="e">
        <f>#N/A</f>
        <v>#N/A</v>
      </c>
      <c r="BD8962" t="e">
        <f>#N/A</f>
        <v>#N/A</v>
      </c>
      <c r="BE8962" t="e">
        <f>#N/A</f>
        <v>#N/A</v>
      </c>
      <c r="BF8962" t="e">
        <f>#N/A</f>
        <v>#N/A</v>
      </c>
      <c r="BG8962" t="e">
        <f>#N/A</f>
        <v>#N/A</v>
      </c>
    </row>
    <row r="8963" spans="1:59">
      <c r="A8963">
        <v>-1131.8</v>
      </c>
      <c r="B8963">
        <v>-1710.33</v>
      </c>
      <c r="H8963">
        <v>4766.55</v>
      </c>
      <c r="I8963">
        <v>1141.4100000000001</v>
      </c>
      <c r="J8963">
        <v>3625.15</v>
      </c>
      <c r="K8963">
        <v>72.47</v>
      </c>
      <c r="M8963">
        <v>72.47</v>
      </c>
      <c r="O8963">
        <v>13222.79</v>
      </c>
      <c r="P8963">
        <v>18061.810000000001</v>
      </c>
      <c r="Q8963">
        <v>2900.49</v>
      </c>
      <c r="R8963">
        <v>864.07</v>
      </c>
      <c r="T8963">
        <v>267.02</v>
      </c>
      <c r="U8963">
        <v>30.35</v>
      </c>
      <c r="V8963">
        <v>5673.52</v>
      </c>
      <c r="X8963">
        <v>960.27</v>
      </c>
      <c r="Y8963">
        <v>9076.42</v>
      </c>
      <c r="Z8963">
        <v>19772.14</v>
      </c>
      <c r="AA8963">
        <v>-776.3</v>
      </c>
      <c r="AD8963">
        <v>293.11</v>
      </c>
      <c r="AF8963">
        <v>33.68</v>
      </c>
      <c r="AG8963">
        <v>-449.51</v>
      </c>
      <c r="AH8963">
        <v>-2159.83</v>
      </c>
      <c r="AI8963">
        <v>-1028.03</v>
      </c>
      <c r="AJ8963">
        <v>-1131.8</v>
      </c>
      <c r="AN8963">
        <v>-1131.8</v>
      </c>
      <c r="AP8963">
        <v>20447</v>
      </c>
      <c r="AQ8963" t="s">
        <v>331</v>
      </c>
      <c r="AR8963" t="s">
        <v>332</v>
      </c>
      <c r="AS8963" t="s">
        <v>331</v>
      </c>
      <c r="AT8963" t="s">
        <v>332</v>
      </c>
      <c r="AU8963">
        <v>6912</v>
      </c>
      <c r="AV8963" t="s">
        <v>61</v>
      </c>
      <c r="AW8963">
        <v>2</v>
      </c>
      <c r="AX8963">
        <v>2</v>
      </c>
      <c r="AY8963">
        <v>2008</v>
      </c>
      <c r="AZ8963">
        <v>4</v>
      </c>
      <c r="BA8963" t="str">
        <f t="shared" si="280"/>
        <v>20084</v>
      </c>
      <c r="BB8963" t="str">
        <f t="shared" si="281"/>
        <v>20084USA Jet Airlines Inc.</v>
      </c>
      <c r="BC8963" t="e">
        <f>#N/A</f>
        <v>#N/A</v>
      </c>
      <c r="BD8963" t="e">
        <f>#N/A</f>
        <v>#N/A</v>
      </c>
      <c r="BE8963" t="e">
        <f>#N/A</f>
        <v>#N/A</v>
      </c>
      <c r="BF8963" t="e">
        <f>#N/A</f>
        <v>#N/A</v>
      </c>
      <c r="BG8963" t="e">
        <f>#N/A</f>
        <v>#N/A</v>
      </c>
    </row>
    <row r="8964" spans="1:59">
      <c r="A8964">
        <v>-330.68</v>
      </c>
      <c r="B8964">
        <v>-411.52</v>
      </c>
      <c r="H8964">
        <v>4054.68</v>
      </c>
      <c r="I8964">
        <v>2232.9699999999998</v>
      </c>
      <c r="J8964">
        <v>1821.7</v>
      </c>
      <c r="K8964">
        <v>182.44</v>
      </c>
      <c r="M8964">
        <v>182.44</v>
      </c>
      <c r="O8964">
        <v>9289.5499999999993</v>
      </c>
      <c r="P8964">
        <v>13526.66</v>
      </c>
      <c r="Q8964">
        <v>2184.4499999999998</v>
      </c>
      <c r="R8964">
        <v>320.17</v>
      </c>
      <c r="S8964">
        <v>5.76</v>
      </c>
      <c r="T8964">
        <v>115</v>
      </c>
      <c r="U8964">
        <v>0.7</v>
      </c>
      <c r="V8964">
        <v>4288.37</v>
      </c>
      <c r="X8964">
        <v>983.43</v>
      </c>
      <c r="Y8964">
        <v>6040.32</v>
      </c>
      <c r="Z8964">
        <v>13938.19</v>
      </c>
      <c r="AA8964">
        <v>-643.6</v>
      </c>
      <c r="AD8964">
        <v>472.07</v>
      </c>
      <c r="AF8964">
        <v>49.7</v>
      </c>
      <c r="AG8964">
        <v>-121.83</v>
      </c>
      <c r="AH8964">
        <v>-533.36</v>
      </c>
      <c r="AI8964">
        <v>-202.68</v>
      </c>
      <c r="AJ8964">
        <v>-330.68</v>
      </c>
      <c r="AN8964">
        <v>-330.68</v>
      </c>
      <c r="AP8964">
        <v>20447</v>
      </c>
      <c r="AQ8964" t="s">
        <v>331</v>
      </c>
      <c r="AR8964" t="s">
        <v>332</v>
      </c>
      <c r="AS8964" t="s">
        <v>331</v>
      </c>
      <c r="AT8964" t="s">
        <v>332</v>
      </c>
      <c r="AU8964">
        <v>6912</v>
      </c>
      <c r="AV8964" t="s">
        <v>61</v>
      </c>
      <c r="AW8964">
        <v>2</v>
      </c>
      <c r="AX8964">
        <v>2</v>
      </c>
      <c r="AY8964">
        <v>2009</v>
      </c>
      <c r="AZ8964">
        <v>1</v>
      </c>
      <c r="BA8964" t="str">
        <f t="shared" si="280"/>
        <v>20091</v>
      </c>
      <c r="BB8964" t="str">
        <f t="shared" si="281"/>
        <v>20091USA Jet Airlines Inc.</v>
      </c>
      <c r="BC8964" t="e">
        <f>#N/A</f>
        <v>#N/A</v>
      </c>
      <c r="BD8964" t="e">
        <f>#N/A</f>
        <v>#N/A</v>
      </c>
      <c r="BE8964" t="e">
        <f>#N/A</f>
        <v>#N/A</v>
      </c>
      <c r="BF8964" t="e">
        <f>#N/A</f>
        <v>#N/A</v>
      </c>
      <c r="BG8964" t="e">
        <f>#N/A</f>
        <v>#N/A</v>
      </c>
    </row>
    <row r="8965" spans="1:59">
      <c r="A8965">
        <v>-1054.28</v>
      </c>
      <c r="B8965">
        <v>-758.37</v>
      </c>
      <c r="H8965">
        <v>3781.62</v>
      </c>
      <c r="I8965">
        <v>1529.5</v>
      </c>
      <c r="J8965">
        <v>2252.12</v>
      </c>
      <c r="K8965">
        <v>562.26</v>
      </c>
      <c r="M8965">
        <v>562.26</v>
      </c>
      <c r="O8965">
        <v>9587.9</v>
      </c>
      <c r="P8965">
        <v>13931.77</v>
      </c>
      <c r="Q8965">
        <v>1957.09</v>
      </c>
      <c r="R8965">
        <v>511.76</v>
      </c>
      <c r="S8965">
        <v>3.84</v>
      </c>
      <c r="T8965">
        <v>153.41</v>
      </c>
      <c r="U8965">
        <v>13.84</v>
      </c>
      <c r="V8965">
        <v>4477.82</v>
      </c>
      <c r="X8965">
        <v>906.92</v>
      </c>
      <c r="Y8965">
        <v>6665.46</v>
      </c>
      <c r="Z8965">
        <v>14690.14</v>
      </c>
      <c r="AA8965">
        <v>-427.74</v>
      </c>
      <c r="AD8965">
        <v>-236.09</v>
      </c>
      <c r="AF8965">
        <v>29.03</v>
      </c>
      <c r="AG8965">
        <v>-634.80999999999995</v>
      </c>
      <c r="AH8965">
        <v>-1393.18</v>
      </c>
      <c r="AI8965">
        <v>-338.89</v>
      </c>
      <c r="AJ8965">
        <v>-1054.28</v>
      </c>
      <c r="AN8965">
        <v>-1054.28</v>
      </c>
      <c r="AP8965">
        <v>20447</v>
      </c>
      <c r="AQ8965" t="s">
        <v>331</v>
      </c>
      <c r="AR8965" t="s">
        <v>332</v>
      </c>
      <c r="AS8965" t="s">
        <v>331</v>
      </c>
      <c r="AT8965" t="s">
        <v>332</v>
      </c>
      <c r="AU8965">
        <v>6912</v>
      </c>
      <c r="AV8965" t="s">
        <v>61</v>
      </c>
      <c r="AW8965">
        <v>2</v>
      </c>
      <c r="AX8965">
        <v>2</v>
      </c>
      <c r="AY8965">
        <v>2009</v>
      </c>
      <c r="AZ8965">
        <v>2</v>
      </c>
      <c r="BA8965" t="str">
        <f t="shared" si="280"/>
        <v>20092</v>
      </c>
      <c r="BB8965" t="str">
        <f t="shared" si="281"/>
        <v>20092USA Jet Airlines Inc.</v>
      </c>
      <c r="BC8965" t="e">
        <f>#N/A</f>
        <v>#N/A</v>
      </c>
      <c r="BD8965" t="e">
        <f>#N/A</f>
        <v>#N/A</v>
      </c>
      <c r="BE8965" t="e">
        <f>#N/A</f>
        <v>#N/A</v>
      </c>
      <c r="BF8965" t="e">
        <f>#N/A</f>
        <v>#N/A</v>
      </c>
      <c r="BG8965" t="e">
        <f>#N/A</f>
        <v>#N/A</v>
      </c>
    </row>
    <row r="8966" spans="1:59">
      <c r="A8966">
        <v>1487</v>
      </c>
      <c r="B8966">
        <v>3017.41</v>
      </c>
      <c r="H8966">
        <v>8913.7800000000007</v>
      </c>
      <c r="I8966">
        <v>1164.5899999999999</v>
      </c>
      <c r="J8966">
        <v>7749.2</v>
      </c>
      <c r="K8966">
        <v>219.73</v>
      </c>
      <c r="M8966">
        <v>219.73</v>
      </c>
      <c r="O8966">
        <v>20450.23</v>
      </c>
      <c r="P8966">
        <v>29583.74</v>
      </c>
      <c r="Q8966">
        <v>3456.49</v>
      </c>
      <c r="R8966">
        <v>770.81</v>
      </c>
      <c r="T8966">
        <v>355.13</v>
      </c>
      <c r="U8966">
        <v>1.56</v>
      </c>
      <c r="V8966">
        <v>4752.46</v>
      </c>
      <c r="X8966">
        <v>811.43</v>
      </c>
      <c r="Y8966">
        <v>16418.45</v>
      </c>
      <c r="Z8966">
        <v>26566.33</v>
      </c>
      <c r="AA8966">
        <v>-655.43</v>
      </c>
      <c r="AF8966">
        <v>13.73</v>
      </c>
      <c r="AG8966">
        <v>-641.70000000000005</v>
      </c>
      <c r="AH8966">
        <v>2375.71</v>
      </c>
      <c r="AI8966">
        <v>888.71</v>
      </c>
      <c r="AJ8966">
        <v>1487</v>
      </c>
      <c r="AN8966">
        <v>1487</v>
      </c>
      <c r="AP8966">
        <v>20447</v>
      </c>
      <c r="AQ8966" t="s">
        <v>331</v>
      </c>
      <c r="AR8966" t="s">
        <v>332</v>
      </c>
      <c r="AS8966" t="s">
        <v>331</v>
      </c>
      <c r="AT8966" t="s">
        <v>332</v>
      </c>
      <c r="AU8966">
        <v>6912</v>
      </c>
      <c r="AV8966" t="s">
        <v>61</v>
      </c>
      <c r="AW8966">
        <v>2</v>
      </c>
      <c r="AX8966">
        <v>2</v>
      </c>
      <c r="AY8966">
        <v>2009</v>
      </c>
      <c r="AZ8966">
        <v>3</v>
      </c>
      <c r="BA8966" t="str">
        <f t="shared" si="280"/>
        <v>20093</v>
      </c>
      <c r="BB8966" t="str">
        <f t="shared" si="281"/>
        <v>20093USA Jet Airlines Inc.</v>
      </c>
      <c r="BC8966" t="e">
        <f>#N/A</f>
        <v>#N/A</v>
      </c>
      <c r="BD8966" t="e">
        <f>#N/A</f>
        <v>#N/A</v>
      </c>
      <c r="BE8966" t="e">
        <f>#N/A</f>
        <v>#N/A</v>
      </c>
      <c r="BF8966" t="e">
        <f>#N/A</f>
        <v>#N/A</v>
      </c>
      <c r="BG8966" t="e">
        <f>#N/A</f>
        <v>#N/A</v>
      </c>
    </row>
    <row r="8967" spans="1:59">
      <c r="A8967">
        <v>4502.7299999999996</v>
      </c>
      <c r="B8967">
        <v>7870.33</v>
      </c>
      <c r="H8967">
        <v>16532.21</v>
      </c>
      <c r="I8967">
        <v>2141.46</v>
      </c>
      <c r="J8967">
        <v>14390.75</v>
      </c>
      <c r="K8967">
        <v>27.74</v>
      </c>
      <c r="M8967">
        <v>27.74</v>
      </c>
      <c r="O8967">
        <v>39877.14</v>
      </c>
      <c r="P8967">
        <v>56437.1</v>
      </c>
      <c r="Q8967">
        <v>4990.3999999999996</v>
      </c>
      <c r="R8967">
        <v>1297.8800000000001</v>
      </c>
      <c r="S8967">
        <v>31.08</v>
      </c>
      <c r="T8967">
        <v>674.2</v>
      </c>
      <c r="U8967">
        <v>33.979999999999997</v>
      </c>
      <c r="V8967">
        <v>5960.81</v>
      </c>
      <c r="X8967">
        <v>1024.58</v>
      </c>
      <c r="Y8967">
        <v>34553.83</v>
      </c>
      <c r="Z8967">
        <v>48566.77</v>
      </c>
      <c r="AA8967">
        <v>-669.56</v>
      </c>
      <c r="AD8967">
        <v>5</v>
      </c>
      <c r="AF8967">
        <v>51.49</v>
      </c>
      <c r="AG8967">
        <v>-613.07000000000005</v>
      </c>
      <c r="AH8967">
        <v>7257.26</v>
      </c>
      <c r="AI8967">
        <v>2754.53</v>
      </c>
      <c r="AJ8967">
        <v>4502.7299999999996</v>
      </c>
      <c r="AN8967">
        <v>4502.7299999999996</v>
      </c>
      <c r="AP8967">
        <v>20447</v>
      </c>
      <c r="AQ8967" t="s">
        <v>331</v>
      </c>
      <c r="AR8967" t="s">
        <v>332</v>
      </c>
      <c r="AS8967" t="s">
        <v>331</v>
      </c>
      <c r="AT8967" t="s">
        <v>332</v>
      </c>
      <c r="AU8967">
        <v>6912</v>
      </c>
      <c r="AV8967" t="s">
        <v>61</v>
      </c>
      <c r="AW8967">
        <v>2</v>
      </c>
      <c r="AX8967">
        <v>2</v>
      </c>
      <c r="AY8967">
        <v>2009</v>
      </c>
      <c r="AZ8967">
        <v>4</v>
      </c>
      <c r="BA8967" t="str">
        <f t="shared" si="280"/>
        <v>20094</v>
      </c>
      <c r="BB8967" t="str">
        <f t="shared" si="281"/>
        <v>20094USA Jet Airlines Inc.</v>
      </c>
      <c r="BC8967" t="e">
        <f>#N/A</f>
        <v>#N/A</v>
      </c>
      <c r="BD8967" t="e">
        <f>#N/A</f>
        <v>#N/A</v>
      </c>
      <c r="BE8967" t="e">
        <f>#N/A</f>
        <v>#N/A</v>
      </c>
      <c r="BF8967" t="e">
        <f>#N/A</f>
        <v>#N/A</v>
      </c>
      <c r="BG8967" t="e">
        <f>#N/A</f>
        <v>#N/A</v>
      </c>
    </row>
    <row r="8968" spans="1:59">
      <c r="A8968">
        <v>1612.94</v>
      </c>
      <c r="B8968">
        <v>2376.36</v>
      </c>
      <c r="H8968">
        <v>11251.97</v>
      </c>
      <c r="I8968">
        <v>2909.9</v>
      </c>
      <c r="J8968">
        <v>8342.07</v>
      </c>
      <c r="K8968">
        <v>803.12</v>
      </c>
      <c r="M8968">
        <v>803.12</v>
      </c>
      <c r="O8968">
        <v>23902.29</v>
      </c>
      <c r="P8968">
        <v>35957.379999999997</v>
      </c>
      <c r="Q8968">
        <v>5807.96</v>
      </c>
      <c r="R8968">
        <v>1625.74</v>
      </c>
      <c r="W8968">
        <v>5803.01</v>
      </c>
      <c r="X8968">
        <v>1497.45</v>
      </c>
      <c r="Y8968">
        <v>18846.849999999999</v>
      </c>
      <c r="Z8968">
        <v>33581.019999999997</v>
      </c>
      <c r="AA8968">
        <v>-767.34</v>
      </c>
      <c r="AF8968">
        <v>58.78</v>
      </c>
      <c r="AG8968">
        <v>-708.57</v>
      </c>
      <c r="AH8968">
        <v>1667.8</v>
      </c>
      <c r="AI8968">
        <v>54.86</v>
      </c>
      <c r="AJ8968">
        <v>1612.94</v>
      </c>
      <c r="AN8968">
        <v>1612.94</v>
      </c>
      <c r="AP8968">
        <v>20447</v>
      </c>
      <c r="AQ8968" t="s">
        <v>331</v>
      </c>
      <c r="AR8968" t="s">
        <v>332</v>
      </c>
      <c r="AS8968" t="s">
        <v>331</v>
      </c>
      <c r="AT8968" t="s">
        <v>332</v>
      </c>
      <c r="AU8968">
        <v>6912</v>
      </c>
      <c r="AV8968" t="s">
        <v>61</v>
      </c>
      <c r="AW8968">
        <v>1</v>
      </c>
      <c r="AX8968">
        <v>1</v>
      </c>
      <c r="AY8968">
        <v>2010</v>
      </c>
      <c r="AZ8968">
        <v>1</v>
      </c>
      <c r="BA8968" t="str">
        <f t="shared" si="280"/>
        <v>20101</v>
      </c>
      <c r="BB8968" t="str">
        <f t="shared" si="281"/>
        <v>20101USA Jet Airlines Inc.</v>
      </c>
      <c r="BC8968" t="e">
        <f>#N/A</f>
        <v>#N/A</v>
      </c>
      <c r="BD8968" t="e">
        <f>#N/A</f>
        <v>#N/A</v>
      </c>
      <c r="BE8968" t="e">
        <f>#N/A</f>
        <v>#N/A</v>
      </c>
      <c r="BF8968" t="e">
        <f>#N/A</f>
        <v>#N/A</v>
      </c>
      <c r="BG8968" t="e">
        <f>#N/A</f>
        <v>#N/A</v>
      </c>
    </row>
    <row r="8969" spans="1:59">
      <c r="A8969">
        <v>8757.56</v>
      </c>
      <c r="B8969">
        <v>9039.31</v>
      </c>
      <c r="H8969">
        <v>26569.38</v>
      </c>
      <c r="I8969">
        <v>2607.6799999999998</v>
      </c>
      <c r="J8969">
        <v>23961.7</v>
      </c>
      <c r="K8969">
        <v>18.989999999999998</v>
      </c>
      <c r="M8969">
        <v>18.989999999999998</v>
      </c>
      <c r="O8969">
        <v>25964.93</v>
      </c>
      <c r="P8969">
        <v>52553.3</v>
      </c>
      <c r="Q8969">
        <v>6478.72</v>
      </c>
      <c r="R8969">
        <v>1738.32</v>
      </c>
      <c r="W8969">
        <v>8437.6200000000008</v>
      </c>
      <c r="X8969">
        <v>497.07</v>
      </c>
      <c r="Y8969">
        <v>26362.27</v>
      </c>
      <c r="Z8969">
        <v>43514</v>
      </c>
      <c r="AA8969">
        <v>-728.15</v>
      </c>
      <c r="AD8969">
        <v>152.47</v>
      </c>
      <c r="AF8969">
        <v>28.83</v>
      </c>
      <c r="AG8969">
        <v>-546.85</v>
      </c>
      <c r="AH8969">
        <v>8492.4599999999991</v>
      </c>
      <c r="AI8969">
        <v>-265.10000000000002</v>
      </c>
      <c r="AJ8969">
        <v>8757.56</v>
      </c>
      <c r="AN8969">
        <v>8757.56</v>
      </c>
      <c r="AP8969">
        <v>20447</v>
      </c>
      <c r="AQ8969" t="s">
        <v>331</v>
      </c>
      <c r="AR8969" t="s">
        <v>332</v>
      </c>
      <c r="AS8969" t="s">
        <v>331</v>
      </c>
      <c r="AT8969" t="s">
        <v>332</v>
      </c>
      <c r="AU8969">
        <v>6912</v>
      </c>
      <c r="AV8969" t="s">
        <v>61</v>
      </c>
      <c r="AW8969">
        <v>1</v>
      </c>
      <c r="AX8969">
        <v>1</v>
      </c>
      <c r="AY8969">
        <v>2010</v>
      </c>
      <c r="AZ8969">
        <v>2</v>
      </c>
      <c r="BA8969" t="str">
        <f t="shared" si="280"/>
        <v>20102</v>
      </c>
      <c r="BB8969" t="str">
        <f t="shared" si="281"/>
        <v>20102USA Jet Airlines Inc.</v>
      </c>
      <c r="BC8969" t="e">
        <f>#N/A</f>
        <v>#N/A</v>
      </c>
      <c r="BD8969" t="e">
        <f>#N/A</f>
        <v>#N/A</v>
      </c>
      <c r="BE8969" t="e">
        <f>#N/A</f>
        <v>#N/A</v>
      </c>
      <c r="BF8969" t="e">
        <f>#N/A</f>
        <v>#N/A</v>
      </c>
      <c r="BG8969" t="e">
        <f>#N/A</f>
        <v>#N/A</v>
      </c>
    </row>
    <row r="8970" spans="1:59">
      <c r="A8970">
        <v>6036.22</v>
      </c>
      <c r="B8970">
        <v>10319.14</v>
      </c>
      <c r="H8970">
        <v>26634.59</v>
      </c>
      <c r="I8970">
        <v>1544.92</v>
      </c>
      <c r="J8970">
        <v>25089.67</v>
      </c>
      <c r="K8970">
        <v>21.22</v>
      </c>
      <c r="M8970">
        <v>21.22</v>
      </c>
      <c r="O8970">
        <v>32456.98</v>
      </c>
      <c r="P8970">
        <v>59112.79</v>
      </c>
      <c r="Q8970">
        <v>5509.03</v>
      </c>
      <c r="R8970">
        <v>1717.62</v>
      </c>
      <c r="W8970">
        <v>6481.53</v>
      </c>
      <c r="X8970">
        <v>895.02</v>
      </c>
      <c r="Y8970">
        <v>34190.46</v>
      </c>
      <c r="Z8970">
        <v>48793.65</v>
      </c>
      <c r="AA8970">
        <v>-613.53</v>
      </c>
      <c r="AF8970">
        <v>23.95</v>
      </c>
      <c r="AG8970">
        <v>-589.58000000000004</v>
      </c>
      <c r="AH8970">
        <v>9729.56</v>
      </c>
      <c r="AI8970">
        <v>3693.34</v>
      </c>
      <c r="AJ8970">
        <v>6036.22</v>
      </c>
      <c r="AN8970">
        <v>6036.22</v>
      </c>
      <c r="AP8970">
        <v>20447</v>
      </c>
      <c r="AQ8970" t="s">
        <v>331</v>
      </c>
      <c r="AR8970" t="s">
        <v>332</v>
      </c>
      <c r="AS8970" t="s">
        <v>331</v>
      </c>
      <c r="AT8970" t="s">
        <v>332</v>
      </c>
      <c r="AU8970">
        <v>6912</v>
      </c>
      <c r="AV8970" t="s">
        <v>61</v>
      </c>
      <c r="AW8970">
        <v>1</v>
      </c>
      <c r="AX8970">
        <v>1</v>
      </c>
      <c r="AY8970">
        <v>2010</v>
      </c>
      <c r="AZ8970">
        <v>3</v>
      </c>
      <c r="BA8970" t="str">
        <f t="shared" si="280"/>
        <v>20103</v>
      </c>
      <c r="BB8970" t="str">
        <f t="shared" si="281"/>
        <v>20103USA Jet Airlines Inc.</v>
      </c>
      <c r="BC8970" t="e">
        <f>#N/A</f>
        <v>#N/A</v>
      </c>
      <c r="BD8970" t="e">
        <f>#N/A</f>
        <v>#N/A</v>
      </c>
      <c r="BE8970" t="e">
        <f>#N/A</f>
        <v>#N/A</v>
      </c>
      <c r="BF8970" t="e">
        <f>#N/A</f>
        <v>#N/A</v>
      </c>
      <c r="BG8970" t="e">
        <f>#N/A</f>
        <v>#N/A</v>
      </c>
    </row>
    <row r="8971" spans="1:59">
      <c r="A8971">
        <v>4189.75</v>
      </c>
      <c r="B8971">
        <v>7265.18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3663.98</v>
      </c>
      <c r="J8971">
        <v>17863.03</v>
      </c>
      <c r="K8971">
        <v>0</v>
      </c>
      <c r="L8971">
        <v>0</v>
      </c>
      <c r="M8971">
        <v>172.3</v>
      </c>
      <c r="O8971">
        <v>34417.160000000003</v>
      </c>
      <c r="P8971">
        <v>56116.47</v>
      </c>
      <c r="Q8971">
        <v>7166.24</v>
      </c>
      <c r="R8971">
        <v>1879.92</v>
      </c>
      <c r="S8971">
        <v>93.85</v>
      </c>
      <c r="T8971">
        <v>740.85</v>
      </c>
      <c r="U8971">
        <v>16.329999999999998</v>
      </c>
      <c r="V8971">
        <v>6888.79</v>
      </c>
      <c r="X8971">
        <v>977.57</v>
      </c>
      <c r="Y8971">
        <v>31087.75</v>
      </c>
      <c r="Z8971">
        <v>48851.29</v>
      </c>
      <c r="AA8971">
        <v>-539.87</v>
      </c>
      <c r="AB8971">
        <v>0</v>
      </c>
      <c r="AC8971">
        <v>0</v>
      </c>
      <c r="AD8971">
        <v>28</v>
      </c>
      <c r="AF8971">
        <v>0</v>
      </c>
      <c r="AG8971">
        <v>-511.87</v>
      </c>
      <c r="AH8971">
        <v>6753.31</v>
      </c>
      <c r="AI8971">
        <v>2563.56</v>
      </c>
      <c r="AJ8971">
        <v>4189.75</v>
      </c>
      <c r="AN8971">
        <v>4189.75</v>
      </c>
      <c r="AP8971">
        <v>20447</v>
      </c>
      <c r="AQ8971" t="s">
        <v>331</v>
      </c>
      <c r="AR8971" t="s">
        <v>332</v>
      </c>
      <c r="AS8971" t="s">
        <v>331</v>
      </c>
      <c r="AT8971" t="s">
        <v>332</v>
      </c>
      <c r="AU8971">
        <v>6912</v>
      </c>
      <c r="AV8971" t="s">
        <v>61</v>
      </c>
      <c r="AW8971">
        <v>1</v>
      </c>
      <c r="AX8971">
        <v>1</v>
      </c>
      <c r="AY8971">
        <v>2010</v>
      </c>
      <c r="AZ8971">
        <v>4</v>
      </c>
      <c r="BA8971" t="str">
        <f t="shared" si="280"/>
        <v>20104</v>
      </c>
      <c r="BB8971" t="str">
        <f t="shared" si="281"/>
        <v>20104USA Jet Airlines Inc.</v>
      </c>
      <c r="BC8971" t="e">
        <f>#N/A</f>
        <v>#N/A</v>
      </c>
      <c r="BD8971" t="e">
        <f>#N/A</f>
        <v>#N/A</v>
      </c>
      <c r="BE8971" t="e">
        <f>#N/A</f>
        <v>#N/A</v>
      </c>
      <c r="BF8971" t="e">
        <f>#N/A</f>
        <v>#N/A</v>
      </c>
      <c r="BG8971" t="e">
        <f>#N/A</f>
        <v>#N/A</v>
      </c>
    </row>
    <row r="8972" spans="1:59">
      <c r="A8972">
        <v>3637.81</v>
      </c>
      <c r="B8972">
        <v>6259.78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5422.17</v>
      </c>
      <c r="J8972">
        <v>18325.71</v>
      </c>
      <c r="K8972">
        <v>0</v>
      </c>
      <c r="L8972">
        <v>0</v>
      </c>
      <c r="M8972">
        <v>23.37</v>
      </c>
      <c r="O8972">
        <v>35673.97</v>
      </c>
      <c r="P8972">
        <v>59445.21</v>
      </c>
      <c r="Q8972">
        <v>9243.75</v>
      </c>
      <c r="R8972">
        <v>1926.38</v>
      </c>
      <c r="S8972">
        <v>113.52</v>
      </c>
      <c r="T8972">
        <v>872.61</v>
      </c>
      <c r="U8972">
        <v>4.0199999999999996</v>
      </c>
      <c r="V8972">
        <v>7325.87</v>
      </c>
      <c r="X8972">
        <v>1075.06</v>
      </c>
      <c r="Y8972">
        <v>32624.23</v>
      </c>
      <c r="Z8972">
        <v>53185.440000000002</v>
      </c>
      <c r="AA8972">
        <v>-401.94</v>
      </c>
      <c r="AB8972">
        <v>0</v>
      </c>
      <c r="AC8972">
        <v>0</v>
      </c>
      <c r="AD8972">
        <v>0</v>
      </c>
      <c r="AF8972">
        <v>5.81</v>
      </c>
      <c r="AG8972">
        <v>-396.13</v>
      </c>
      <c r="AH8972">
        <v>5863.64</v>
      </c>
      <c r="AI8972">
        <v>2225.84</v>
      </c>
      <c r="AJ8972">
        <v>3637.81</v>
      </c>
      <c r="AN8972">
        <v>3637.81</v>
      </c>
      <c r="AP8972">
        <v>20447</v>
      </c>
      <c r="AQ8972" t="s">
        <v>331</v>
      </c>
      <c r="AR8972" t="s">
        <v>332</v>
      </c>
      <c r="AS8972" t="s">
        <v>331</v>
      </c>
      <c r="AT8972" t="s">
        <v>332</v>
      </c>
      <c r="AU8972">
        <v>6912</v>
      </c>
      <c r="AV8972" t="s">
        <v>61</v>
      </c>
      <c r="AW8972">
        <v>2</v>
      </c>
      <c r="AX8972">
        <v>2</v>
      </c>
      <c r="AY8972">
        <v>2011</v>
      </c>
      <c r="AZ8972">
        <v>1</v>
      </c>
      <c r="BA8972" t="str">
        <f t="shared" si="280"/>
        <v>20111</v>
      </c>
      <c r="BB8972" t="str">
        <f t="shared" si="281"/>
        <v>20111USA Jet Airlines Inc.</v>
      </c>
      <c r="BC8972" t="e">
        <f>#N/A</f>
        <v>#N/A</v>
      </c>
      <c r="BD8972" t="e">
        <f>#N/A</f>
        <v>#N/A</v>
      </c>
      <c r="BE8972" t="e">
        <f>#N/A</f>
        <v>#N/A</v>
      </c>
      <c r="BF8972" t="e">
        <f>#N/A</f>
        <v>#N/A</v>
      </c>
      <c r="BG8972" t="e">
        <f>#N/A</f>
        <v>#N/A</v>
      </c>
    </row>
    <row r="8973" spans="1:59">
      <c r="A8973">
        <v>-2224.94</v>
      </c>
      <c r="B8973">
        <v>-3203.32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4975.3900000000003</v>
      </c>
      <c r="J8973">
        <v>17804.88</v>
      </c>
      <c r="K8973">
        <v>0</v>
      </c>
      <c r="L8973">
        <v>0</v>
      </c>
      <c r="M8973">
        <v>29.82</v>
      </c>
      <c r="O8973">
        <v>32757.13</v>
      </c>
      <c r="P8973">
        <v>55567.23</v>
      </c>
      <c r="Q8973">
        <v>8107.74</v>
      </c>
      <c r="R8973">
        <v>2152.27</v>
      </c>
      <c r="S8973">
        <v>164.88</v>
      </c>
      <c r="T8973">
        <v>842.74</v>
      </c>
      <c r="U8973">
        <v>75.22</v>
      </c>
      <c r="V8973">
        <v>12108.06</v>
      </c>
      <c r="X8973">
        <v>1268.45</v>
      </c>
      <c r="Y8973">
        <v>34051.199999999997</v>
      </c>
      <c r="Z8973">
        <v>58770.55</v>
      </c>
      <c r="AA8973">
        <v>-389.36</v>
      </c>
      <c r="AB8973">
        <v>0</v>
      </c>
      <c r="AC8973">
        <v>0</v>
      </c>
      <c r="AD8973">
        <v>6.5</v>
      </c>
      <c r="AF8973">
        <v>0.27</v>
      </c>
      <c r="AG8973">
        <v>-382.59</v>
      </c>
      <c r="AH8973">
        <v>-3585.91</v>
      </c>
      <c r="AI8973">
        <v>-1360.97</v>
      </c>
      <c r="AJ8973">
        <v>-2224.94</v>
      </c>
      <c r="AN8973">
        <v>-2224.94</v>
      </c>
      <c r="AP8973">
        <v>20447</v>
      </c>
      <c r="AQ8973" t="s">
        <v>331</v>
      </c>
      <c r="AR8973" t="s">
        <v>332</v>
      </c>
      <c r="AS8973" t="s">
        <v>331</v>
      </c>
      <c r="AT8973" t="s">
        <v>332</v>
      </c>
      <c r="AU8973">
        <v>6912</v>
      </c>
      <c r="AV8973" t="s">
        <v>61</v>
      </c>
      <c r="AW8973">
        <v>2</v>
      </c>
      <c r="AX8973">
        <v>2</v>
      </c>
      <c r="AY8973">
        <v>2011</v>
      </c>
      <c r="AZ8973">
        <v>2</v>
      </c>
      <c r="BA8973" t="str">
        <f t="shared" si="280"/>
        <v>20112</v>
      </c>
      <c r="BB8973" t="str">
        <f t="shared" si="281"/>
        <v>20112USA Jet Airlines Inc.</v>
      </c>
      <c r="BC8973" t="e">
        <f>#N/A</f>
        <v>#N/A</v>
      </c>
      <c r="BD8973" t="e">
        <f>#N/A</f>
        <v>#N/A</v>
      </c>
      <c r="BE8973" t="e">
        <f>#N/A</f>
        <v>#N/A</v>
      </c>
      <c r="BF8973" t="e">
        <f>#N/A</f>
        <v>#N/A</v>
      </c>
      <c r="BG8973" t="e">
        <f>#N/A</f>
        <v>#N/A</v>
      </c>
    </row>
    <row r="8974" spans="1:59">
      <c r="A8974">
        <v>1311.54</v>
      </c>
      <c r="B8974">
        <v>3949.88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3157.75</v>
      </c>
      <c r="J8974">
        <v>13480.87</v>
      </c>
      <c r="K8974">
        <v>0</v>
      </c>
      <c r="L8974">
        <v>0</v>
      </c>
      <c r="M8974">
        <v>125.39</v>
      </c>
      <c r="O8974">
        <v>42506.89</v>
      </c>
      <c r="P8974">
        <v>59270.9</v>
      </c>
      <c r="Q8974">
        <v>7844.31</v>
      </c>
      <c r="R8974">
        <v>2057.15</v>
      </c>
      <c r="S8974">
        <v>-33.76</v>
      </c>
      <c r="T8974">
        <v>761.79</v>
      </c>
      <c r="U8974">
        <v>67.25</v>
      </c>
      <c r="V8974">
        <v>7501.06</v>
      </c>
      <c r="X8974">
        <v>507.04</v>
      </c>
      <c r="Y8974">
        <v>36616.18</v>
      </c>
      <c r="Z8974">
        <v>55321.02</v>
      </c>
      <c r="AA8974">
        <v>-445.58</v>
      </c>
      <c r="AB8974">
        <v>0</v>
      </c>
      <c r="AC8974">
        <v>0</v>
      </c>
      <c r="AD8974">
        <v>0</v>
      </c>
      <c r="AF8974">
        <v>1.1000000000000001</v>
      </c>
      <c r="AG8974">
        <v>-444.48</v>
      </c>
      <c r="AH8974">
        <v>3505.4</v>
      </c>
      <c r="AI8974">
        <v>728.62</v>
      </c>
      <c r="AJ8974">
        <v>2776.79</v>
      </c>
      <c r="AM8974">
        <v>1465.25</v>
      </c>
      <c r="AN8974">
        <v>1311.54</v>
      </c>
      <c r="AP8974">
        <v>20447</v>
      </c>
      <c r="AQ8974" t="s">
        <v>331</v>
      </c>
      <c r="AR8974" t="s">
        <v>332</v>
      </c>
      <c r="AS8974" t="s">
        <v>331</v>
      </c>
      <c r="AT8974" t="s">
        <v>332</v>
      </c>
      <c r="AU8974">
        <v>6912</v>
      </c>
      <c r="AV8974" t="s">
        <v>61</v>
      </c>
      <c r="AW8974">
        <v>2</v>
      </c>
      <c r="AX8974">
        <v>2</v>
      </c>
      <c r="AY8974">
        <v>2011</v>
      </c>
      <c r="AZ8974">
        <v>3</v>
      </c>
      <c r="BA8974" t="str">
        <f t="shared" si="280"/>
        <v>20113</v>
      </c>
      <c r="BB8974" t="str">
        <f t="shared" si="281"/>
        <v>20113USA Jet Airlines Inc.</v>
      </c>
      <c r="BC8974" t="e">
        <f>#N/A</f>
        <v>#N/A</v>
      </c>
      <c r="BD8974" t="e">
        <f>#N/A</f>
        <v>#N/A</v>
      </c>
      <c r="BE8974" t="e">
        <f>#N/A</f>
        <v>#N/A</v>
      </c>
      <c r="BF8974" t="e">
        <f>#N/A</f>
        <v>#N/A</v>
      </c>
      <c r="BG8974" t="e">
        <f>#N/A</f>
        <v>#N/A</v>
      </c>
    </row>
    <row r="8975" spans="1:59">
      <c r="A8975">
        <v>1066.17</v>
      </c>
      <c r="B8975">
        <v>3513.8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5534.17</v>
      </c>
      <c r="J8975">
        <v>12252.52</v>
      </c>
      <c r="K8975">
        <v>0</v>
      </c>
      <c r="L8975">
        <v>0</v>
      </c>
      <c r="M8975">
        <v>69.58</v>
      </c>
      <c r="O8975">
        <v>36900.89</v>
      </c>
      <c r="P8975">
        <v>54757.16</v>
      </c>
      <c r="Q8975">
        <v>7285.02</v>
      </c>
      <c r="R8975">
        <v>2135.8000000000002</v>
      </c>
      <c r="S8975">
        <v>228.77</v>
      </c>
      <c r="T8975">
        <v>729.34</v>
      </c>
      <c r="U8975">
        <v>20.11</v>
      </c>
      <c r="V8975">
        <v>6418.15</v>
      </c>
      <c r="X8975">
        <v>1034.1500000000001</v>
      </c>
      <c r="Y8975">
        <v>33392.019999999997</v>
      </c>
      <c r="Z8975">
        <v>51243.360000000001</v>
      </c>
      <c r="AA8975">
        <v>-539.91</v>
      </c>
      <c r="AB8975">
        <v>0</v>
      </c>
      <c r="AC8975">
        <v>0</v>
      </c>
      <c r="AD8975">
        <v>15</v>
      </c>
      <c r="AF8975">
        <v>1.76</v>
      </c>
      <c r="AG8975">
        <v>-523.15</v>
      </c>
      <c r="AH8975">
        <v>2990.65</v>
      </c>
      <c r="AI8975">
        <v>285.61</v>
      </c>
      <c r="AJ8975">
        <v>2705.04</v>
      </c>
      <c r="AM8975">
        <v>1638.88</v>
      </c>
      <c r="AN8975">
        <v>1066.17</v>
      </c>
      <c r="AP8975">
        <v>20447</v>
      </c>
      <c r="AQ8975" t="s">
        <v>331</v>
      </c>
      <c r="AR8975" t="s">
        <v>332</v>
      </c>
      <c r="AS8975" t="s">
        <v>331</v>
      </c>
      <c r="AT8975" t="s">
        <v>332</v>
      </c>
      <c r="AU8975">
        <v>6912</v>
      </c>
      <c r="AV8975" t="s">
        <v>61</v>
      </c>
      <c r="AW8975">
        <v>2</v>
      </c>
      <c r="AX8975">
        <v>2</v>
      </c>
      <c r="AY8975">
        <v>2011</v>
      </c>
      <c r="AZ8975">
        <v>4</v>
      </c>
      <c r="BA8975" t="str">
        <f t="shared" si="280"/>
        <v>20114</v>
      </c>
      <c r="BB8975" t="str">
        <f t="shared" si="281"/>
        <v>20114USA Jet Airlines Inc.</v>
      </c>
      <c r="BC8975" t="e">
        <f>#N/A</f>
        <v>#N/A</v>
      </c>
      <c r="BD8975" t="e">
        <f>#N/A</f>
        <v>#N/A</v>
      </c>
      <c r="BE8975" t="e">
        <f>#N/A</f>
        <v>#N/A</v>
      </c>
      <c r="BF8975" t="e">
        <f>#N/A</f>
        <v>#N/A</v>
      </c>
      <c r="BG8975" t="e">
        <f>#N/A</f>
        <v>#N/A</v>
      </c>
    </row>
    <row r="8976" spans="1:59">
      <c r="A8976">
        <v>589.62</v>
      </c>
      <c r="B8976">
        <v>1860.59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7042.5</v>
      </c>
      <c r="J8976">
        <v>14322.42</v>
      </c>
      <c r="K8976">
        <v>0</v>
      </c>
      <c r="L8976">
        <v>0</v>
      </c>
      <c r="M8976">
        <v>146.5</v>
      </c>
      <c r="O8976">
        <v>38162.769999999997</v>
      </c>
      <c r="P8976">
        <v>59674.18</v>
      </c>
      <c r="Q8976">
        <v>10273.73</v>
      </c>
      <c r="R8976">
        <v>2496.17</v>
      </c>
      <c r="S8976">
        <v>252.77</v>
      </c>
      <c r="T8976">
        <v>950.79</v>
      </c>
      <c r="U8976">
        <v>21.11</v>
      </c>
      <c r="V8976">
        <v>7100.83</v>
      </c>
      <c r="X8976">
        <v>1256.1500000000001</v>
      </c>
      <c r="Y8976">
        <v>35462.04</v>
      </c>
      <c r="Z8976">
        <v>57813.59</v>
      </c>
      <c r="AA8976">
        <v>-395.4</v>
      </c>
      <c r="AB8976">
        <v>0</v>
      </c>
      <c r="AC8976">
        <v>0</v>
      </c>
      <c r="AD8976">
        <v>40</v>
      </c>
      <c r="AF8976">
        <v>2.44</v>
      </c>
      <c r="AG8976">
        <v>-352.97</v>
      </c>
      <c r="AH8976">
        <v>1507.63</v>
      </c>
      <c r="AI8976">
        <v>744.27</v>
      </c>
      <c r="AJ8976">
        <v>763.36</v>
      </c>
      <c r="AM8976">
        <v>173.74</v>
      </c>
      <c r="AN8976">
        <v>589.62</v>
      </c>
      <c r="AP8976">
        <v>20447</v>
      </c>
      <c r="AQ8976" t="s">
        <v>331</v>
      </c>
      <c r="AR8976" t="s">
        <v>332</v>
      </c>
      <c r="AS8976" t="s">
        <v>331</v>
      </c>
      <c r="AT8976" t="s">
        <v>332</v>
      </c>
      <c r="AU8976">
        <v>6912</v>
      </c>
      <c r="AV8976" t="s">
        <v>61</v>
      </c>
      <c r="AW8976">
        <v>2</v>
      </c>
      <c r="AX8976">
        <v>2</v>
      </c>
      <c r="AY8976">
        <v>2012</v>
      </c>
      <c r="AZ8976">
        <v>1</v>
      </c>
      <c r="BA8976" t="str">
        <f t="shared" si="280"/>
        <v>20121</v>
      </c>
      <c r="BB8976" t="str">
        <f t="shared" si="281"/>
        <v>20121USA Jet Airlines Inc.</v>
      </c>
      <c r="BC8976" t="e">
        <f>#N/A</f>
        <v>#N/A</v>
      </c>
      <c r="BD8976" t="e">
        <f>#N/A</f>
        <v>#N/A</v>
      </c>
      <c r="BE8976" t="e">
        <f>#N/A</f>
        <v>#N/A</v>
      </c>
      <c r="BF8976" t="e">
        <f>#N/A</f>
        <v>#N/A</v>
      </c>
      <c r="BG8976" t="e">
        <f>#N/A</f>
        <v>#N/A</v>
      </c>
    </row>
    <row r="8977" spans="1:59">
      <c r="A8977">
        <v>2699.51</v>
      </c>
      <c r="B8977">
        <v>4246.46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2568.77</v>
      </c>
      <c r="J8977">
        <v>16736.41</v>
      </c>
      <c r="K8977">
        <v>0</v>
      </c>
      <c r="L8977">
        <v>0</v>
      </c>
      <c r="M8977">
        <v>315.89999999999998</v>
      </c>
      <c r="O8977">
        <v>52902.92</v>
      </c>
      <c r="P8977">
        <v>72523.990000000005</v>
      </c>
      <c r="Q8977">
        <v>8479.2999999999993</v>
      </c>
      <c r="R8977">
        <v>1972.82</v>
      </c>
      <c r="S8977">
        <v>77.819999999999993</v>
      </c>
      <c r="T8977">
        <v>873.48</v>
      </c>
      <c r="U8977">
        <v>42.84</v>
      </c>
      <c r="V8977">
        <v>6071.07</v>
      </c>
      <c r="X8977">
        <v>1041.47</v>
      </c>
      <c r="Y8977">
        <v>49718.75</v>
      </c>
      <c r="Z8977">
        <v>68277.539999999994</v>
      </c>
      <c r="AA8977">
        <v>-390.99</v>
      </c>
      <c r="AB8977">
        <v>0</v>
      </c>
      <c r="AC8977">
        <v>0</v>
      </c>
      <c r="AD8977">
        <v>5</v>
      </c>
      <c r="AF8977">
        <v>0.01</v>
      </c>
      <c r="AG8977">
        <v>-385.98</v>
      </c>
      <c r="AH8977">
        <v>3860.48</v>
      </c>
      <c r="AI8977">
        <v>959.71</v>
      </c>
      <c r="AJ8977">
        <v>2900.77</v>
      </c>
      <c r="AM8977">
        <v>201.26</v>
      </c>
      <c r="AN8977">
        <v>2699.51</v>
      </c>
      <c r="AP8977">
        <v>20447</v>
      </c>
      <c r="AQ8977" t="s">
        <v>331</v>
      </c>
      <c r="AR8977" t="s">
        <v>332</v>
      </c>
      <c r="AS8977" t="s">
        <v>331</v>
      </c>
      <c r="AT8977" t="s">
        <v>332</v>
      </c>
      <c r="AU8977">
        <v>6912</v>
      </c>
      <c r="AV8977" t="s">
        <v>61</v>
      </c>
      <c r="AW8977">
        <v>2</v>
      </c>
      <c r="AX8977">
        <v>2</v>
      </c>
      <c r="AY8977">
        <v>2012</v>
      </c>
      <c r="AZ8977">
        <v>2</v>
      </c>
      <c r="BA8977" t="str">
        <f t="shared" si="280"/>
        <v>20122</v>
      </c>
      <c r="BB8977" t="str">
        <f t="shared" si="281"/>
        <v>20122USA Jet Airlines Inc.</v>
      </c>
      <c r="BC8977" t="e">
        <f>#N/A</f>
        <v>#N/A</v>
      </c>
      <c r="BD8977" t="e">
        <f>#N/A</f>
        <v>#N/A</v>
      </c>
      <c r="BE8977" t="e">
        <f>#N/A</f>
        <v>#N/A</v>
      </c>
      <c r="BF8977" t="e">
        <f>#N/A</f>
        <v>#N/A</v>
      </c>
      <c r="BG8977" t="e">
        <f>#N/A</f>
        <v>#N/A</v>
      </c>
    </row>
    <row r="8978" spans="1:59">
      <c r="A8978">
        <v>1458.8</v>
      </c>
      <c r="B8978">
        <v>2592.31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3480.2</v>
      </c>
      <c r="J8978">
        <v>13663.91</v>
      </c>
      <c r="K8978">
        <v>0</v>
      </c>
      <c r="L8978">
        <v>0</v>
      </c>
      <c r="M8978">
        <v>19.48</v>
      </c>
      <c r="O8978">
        <v>45608.36</v>
      </c>
      <c r="P8978">
        <v>62771.95</v>
      </c>
      <c r="Q8978">
        <v>8078.73</v>
      </c>
      <c r="R8978">
        <v>2153.94</v>
      </c>
      <c r="S8978">
        <v>58.1</v>
      </c>
      <c r="T8978">
        <v>755.24</v>
      </c>
      <c r="U8978">
        <v>29.4</v>
      </c>
      <c r="V8978">
        <v>6243.05</v>
      </c>
      <c r="X8978">
        <v>1003.44</v>
      </c>
      <c r="Y8978">
        <v>41857.74</v>
      </c>
      <c r="Z8978">
        <v>60179.64</v>
      </c>
      <c r="AA8978">
        <v>-301.89</v>
      </c>
      <c r="AB8978">
        <v>0</v>
      </c>
      <c r="AC8978">
        <v>0</v>
      </c>
      <c r="AD8978">
        <v>0</v>
      </c>
      <c r="AF8978">
        <v>0</v>
      </c>
      <c r="AG8978">
        <v>-301.89</v>
      </c>
      <c r="AH8978">
        <v>2290.42</v>
      </c>
      <c r="AI8978">
        <v>831.62</v>
      </c>
      <c r="AJ8978">
        <v>1458.8</v>
      </c>
      <c r="AM8978">
        <v>0</v>
      </c>
      <c r="AN8978">
        <v>1458.8</v>
      </c>
      <c r="AP8978">
        <v>20447</v>
      </c>
      <c r="AQ8978" t="s">
        <v>331</v>
      </c>
      <c r="AR8978" t="s">
        <v>332</v>
      </c>
      <c r="AS8978" t="s">
        <v>331</v>
      </c>
      <c r="AT8978" t="s">
        <v>332</v>
      </c>
      <c r="AU8978">
        <v>6912</v>
      </c>
      <c r="AV8978" t="s">
        <v>61</v>
      </c>
      <c r="AW8978">
        <v>2</v>
      </c>
      <c r="AX8978">
        <v>2</v>
      </c>
      <c r="AY8978">
        <v>2012</v>
      </c>
      <c r="AZ8978">
        <v>3</v>
      </c>
      <c r="BA8978" t="str">
        <f t="shared" si="280"/>
        <v>20123</v>
      </c>
      <c r="BB8978" t="str">
        <f t="shared" si="281"/>
        <v>20123USA Jet Airlines Inc.</v>
      </c>
      <c r="BC8978" t="e">
        <f>#N/A</f>
        <v>#N/A</v>
      </c>
      <c r="BD8978" t="e">
        <f>#N/A</f>
        <v>#N/A</v>
      </c>
      <c r="BE8978" t="e">
        <f>#N/A</f>
        <v>#N/A</v>
      </c>
      <c r="BF8978" t="e">
        <f>#N/A</f>
        <v>#N/A</v>
      </c>
      <c r="BG8978" t="e">
        <f>#N/A</f>
        <v>#N/A</v>
      </c>
    </row>
    <row r="8979" spans="1:59">
      <c r="A8979">
        <v>1438.47</v>
      </c>
      <c r="B8979">
        <v>3059.88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3500.94</v>
      </c>
      <c r="J8979">
        <v>19284.900000000001</v>
      </c>
      <c r="K8979">
        <v>0</v>
      </c>
      <c r="L8979">
        <v>0</v>
      </c>
      <c r="M8979">
        <v>19.62</v>
      </c>
      <c r="O8979">
        <v>32736.97</v>
      </c>
      <c r="P8979">
        <v>55542.43</v>
      </c>
      <c r="Q8979">
        <v>7549.9</v>
      </c>
      <c r="R8979">
        <v>1515.03</v>
      </c>
      <c r="S8979">
        <v>35.979999999999997</v>
      </c>
      <c r="T8979">
        <v>831.2</v>
      </c>
      <c r="U8979">
        <v>40.96</v>
      </c>
      <c r="V8979">
        <v>7975.23</v>
      </c>
      <c r="X8979">
        <v>1781.69</v>
      </c>
      <c r="Y8979">
        <v>32752.55</v>
      </c>
      <c r="Z8979">
        <v>52482.55</v>
      </c>
      <c r="AA8979">
        <v>-236.76</v>
      </c>
      <c r="AB8979">
        <v>0</v>
      </c>
      <c r="AC8979">
        <v>0</v>
      </c>
      <c r="AD8979">
        <v>6.34</v>
      </c>
      <c r="AF8979">
        <v>0</v>
      </c>
      <c r="AG8979">
        <v>-230.42</v>
      </c>
      <c r="AH8979">
        <v>2829.45</v>
      </c>
      <c r="AI8979">
        <v>1390.98</v>
      </c>
      <c r="AJ8979">
        <v>1438.47</v>
      </c>
      <c r="AM8979">
        <v>0</v>
      </c>
      <c r="AN8979">
        <v>1438.47</v>
      </c>
      <c r="AP8979">
        <v>20447</v>
      </c>
      <c r="AQ8979" t="s">
        <v>331</v>
      </c>
      <c r="AR8979" t="s">
        <v>332</v>
      </c>
      <c r="AS8979" t="s">
        <v>331</v>
      </c>
      <c r="AT8979" t="s">
        <v>332</v>
      </c>
      <c r="AU8979">
        <v>6912</v>
      </c>
      <c r="AV8979" t="s">
        <v>61</v>
      </c>
      <c r="AW8979">
        <v>2</v>
      </c>
      <c r="AX8979">
        <v>2</v>
      </c>
      <c r="AY8979">
        <v>2012</v>
      </c>
      <c r="AZ8979">
        <v>4</v>
      </c>
      <c r="BA8979" t="str">
        <f t="shared" si="280"/>
        <v>20124</v>
      </c>
      <c r="BB8979" t="str">
        <f t="shared" si="281"/>
        <v>20124USA Jet Airlines Inc.</v>
      </c>
      <c r="BC8979" t="e">
        <f>#N/A</f>
        <v>#N/A</v>
      </c>
      <c r="BD8979" t="e">
        <f>#N/A</f>
        <v>#N/A</v>
      </c>
      <c r="BE8979" t="e">
        <f>#N/A</f>
        <v>#N/A</v>
      </c>
      <c r="BF8979" t="e">
        <f>#N/A</f>
        <v>#N/A</v>
      </c>
      <c r="BG8979" t="e">
        <f>#N/A</f>
        <v>#N/A</v>
      </c>
    </row>
    <row r="8980" spans="1:59">
      <c r="A8980">
        <v>-1198.28</v>
      </c>
      <c r="B8980">
        <v>-1486.58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7674.51</v>
      </c>
      <c r="K8980">
        <v>0</v>
      </c>
      <c r="L8980">
        <v>0</v>
      </c>
      <c r="M8980">
        <v>12.87</v>
      </c>
      <c r="O8980">
        <v>28762.6</v>
      </c>
      <c r="P8980">
        <v>36449.99</v>
      </c>
      <c r="Q8980">
        <v>4323.09</v>
      </c>
      <c r="R8980">
        <v>998.11</v>
      </c>
      <c r="S8980">
        <v>0</v>
      </c>
      <c r="T8980">
        <v>437.46</v>
      </c>
      <c r="U8980">
        <v>25.84</v>
      </c>
      <c r="V8980">
        <v>4961.1099999999997</v>
      </c>
      <c r="X8980">
        <v>923.05</v>
      </c>
      <c r="Y8980">
        <v>26267.91</v>
      </c>
      <c r="Z8980">
        <v>37936.559999999998</v>
      </c>
      <c r="AA8980">
        <v>-460.07</v>
      </c>
      <c r="AB8980">
        <v>0</v>
      </c>
      <c r="AC8980">
        <v>0</v>
      </c>
      <c r="AD8980">
        <v>15.54</v>
      </c>
      <c r="AF8980">
        <v>0</v>
      </c>
      <c r="AG8980">
        <v>-444.53</v>
      </c>
      <c r="AH8980">
        <v>-1931.11</v>
      </c>
      <c r="AI8980">
        <v>-732.83</v>
      </c>
      <c r="AJ8980">
        <v>-1198.28</v>
      </c>
      <c r="AM8980">
        <v>0</v>
      </c>
      <c r="AN8980">
        <v>-1198.28</v>
      </c>
      <c r="AP8980">
        <v>20447</v>
      </c>
      <c r="AQ8980" t="s">
        <v>331</v>
      </c>
      <c r="AR8980" t="s">
        <v>332</v>
      </c>
      <c r="AS8980" t="s">
        <v>331</v>
      </c>
      <c r="AT8980" t="s">
        <v>332</v>
      </c>
      <c r="AU8980">
        <v>6912</v>
      </c>
      <c r="AV8980" t="s">
        <v>61</v>
      </c>
      <c r="AW8980">
        <v>2</v>
      </c>
      <c r="AX8980">
        <v>2</v>
      </c>
      <c r="AY8980">
        <v>2013</v>
      </c>
      <c r="AZ8980">
        <v>1</v>
      </c>
      <c r="BA8980" t="str">
        <f t="shared" si="280"/>
        <v>20131</v>
      </c>
      <c r="BB8980" t="str">
        <f t="shared" si="281"/>
        <v>20131USA Jet Airlines Inc.</v>
      </c>
      <c r="BC8980" t="e">
        <f>#N/A</f>
        <v>#N/A</v>
      </c>
      <c r="BD8980" t="e">
        <f>#N/A</f>
        <v>#N/A</v>
      </c>
      <c r="BE8980" t="e">
        <f>#N/A</f>
        <v>#N/A</v>
      </c>
      <c r="BF8980" t="e">
        <f>#N/A</f>
        <v>#N/A</v>
      </c>
      <c r="BG8980" t="e">
        <f>#N/A</f>
        <v>#N/A</v>
      </c>
    </row>
    <row r="8981" spans="1:59">
      <c r="A8981">
        <v>-290.63</v>
      </c>
      <c r="B8981">
        <v>-360.56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1861.39</v>
      </c>
      <c r="K8981">
        <v>0</v>
      </c>
      <c r="L8981">
        <v>0</v>
      </c>
      <c r="M8981">
        <v>3.12</v>
      </c>
      <c r="O8981">
        <v>6976.12</v>
      </c>
      <c r="P8981">
        <v>8840.6299999999992</v>
      </c>
      <c r="Q8981">
        <v>1048.53</v>
      </c>
      <c r="R8981">
        <v>242.08</v>
      </c>
      <c r="S8981">
        <v>0</v>
      </c>
      <c r="T8981">
        <v>106.1</v>
      </c>
      <c r="U8981">
        <v>6.27</v>
      </c>
      <c r="V8981">
        <v>1203.27</v>
      </c>
      <c r="X8981">
        <v>223.88</v>
      </c>
      <c r="Y8981">
        <v>6371.06</v>
      </c>
      <c r="Z8981">
        <v>9201.19</v>
      </c>
      <c r="AA8981">
        <v>-111.59</v>
      </c>
      <c r="AB8981">
        <v>0</v>
      </c>
      <c r="AC8981">
        <v>0</v>
      </c>
      <c r="AD8981">
        <v>3.77</v>
      </c>
      <c r="AF8981">
        <v>0</v>
      </c>
      <c r="AG8981">
        <v>-107.82</v>
      </c>
      <c r="AH8981">
        <v>-468.37</v>
      </c>
      <c r="AI8981">
        <v>-177.74</v>
      </c>
      <c r="AJ8981">
        <v>-290.63</v>
      </c>
      <c r="AM8981">
        <v>0</v>
      </c>
      <c r="AN8981">
        <v>-290.63</v>
      </c>
      <c r="AP8981">
        <v>20447</v>
      </c>
      <c r="AQ8981" t="s">
        <v>331</v>
      </c>
      <c r="AR8981" t="s">
        <v>332</v>
      </c>
      <c r="AS8981" t="s">
        <v>331</v>
      </c>
      <c r="AT8981" t="s">
        <v>332</v>
      </c>
      <c r="AU8981">
        <v>16917</v>
      </c>
      <c r="AV8981" t="s">
        <v>106</v>
      </c>
      <c r="AW8981">
        <v>2</v>
      </c>
      <c r="AX8981">
        <v>2</v>
      </c>
      <c r="AY8981">
        <v>2013</v>
      </c>
      <c r="AZ8981">
        <v>1</v>
      </c>
      <c r="BA8981" t="str">
        <f t="shared" si="280"/>
        <v>20131</v>
      </c>
      <c r="BB8981" t="str">
        <f t="shared" si="281"/>
        <v>20131USA Jet Airlines Inc.</v>
      </c>
      <c r="BC8981" t="e">
        <f>#N/A</f>
        <v>#N/A</v>
      </c>
      <c r="BD8981" t="e">
        <f>#N/A</f>
        <v>#N/A</v>
      </c>
      <c r="BE8981" t="e">
        <f>#N/A</f>
        <v>#N/A</v>
      </c>
      <c r="BF8981" t="e">
        <f>#N/A</f>
        <v>#N/A</v>
      </c>
      <c r="BG8981" t="e">
        <f>#N/A</f>
        <v>#N/A</v>
      </c>
    </row>
    <row r="8982" spans="1:59">
      <c r="A8982">
        <v>73.819999999999993</v>
      </c>
      <c r="B8982">
        <v>214.04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2143.71</v>
      </c>
      <c r="K8982">
        <v>0</v>
      </c>
      <c r="L8982">
        <v>0</v>
      </c>
      <c r="M8982">
        <v>3.78</v>
      </c>
      <c r="O8982">
        <v>5518.14</v>
      </c>
      <c r="P8982">
        <v>7665.64</v>
      </c>
      <c r="Q8982">
        <v>980.06</v>
      </c>
      <c r="R8982">
        <v>205.01</v>
      </c>
      <c r="S8982">
        <v>0</v>
      </c>
      <c r="T8982">
        <v>86.5</v>
      </c>
      <c r="U8982">
        <v>0.27</v>
      </c>
      <c r="V8982">
        <v>990.07</v>
      </c>
      <c r="X8982">
        <v>169.85</v>
      </c>
      <c r="Y8982">
        <v>5019.84</v>
      </c>
      <c r="Z8982">
        <v>7451.59</v>
      </c>
      <c r="AA8982">
        <v>-95.66</v>
      </c>
      <c r="AB8982">
        <v>0</v>
      </c>
      <c r="AC8982">
        <v>0</v>
      </c>
      <c r="AD8982">
        <v>0.6</v>
      </c>
      <c r="AF8982">
        <v>0</v>
      </c>
      <c r="AG8982">
        <v>-95.06</v>
      </c>
      <c r="AH8982">
        <v>118.99</v>
      </c>
      <c r="AI8982">
        <v>45.17</v>
      </c>
      <c r="AJ8982">
        <v>73.819999999999993</v>
      </c>
      <c r="AM8982">
        <v>0</v>
      </c>
      <c r="AN8982">
        <v>73.819999999999993</v>
      </c>
      <c r="AP8982">
        <v>20447</v>
      </c>
      <c r="AQ8982" t="s">
        <v>331</v>
      </c>
      <c r="AR8982" t="s">
        <v>332</v>
      </c>
      <c r="AS8982" t="s">
        <v>331</v>
      </c>
      <c r="AT8982" t="s">
        <v>332</v>
      </c>
      <c r="AU8982">
        <v>16917</v>
      </c>
      <c r="AV8982" t="s">
        <v>106</v>
      </c>
      <c r="AW8982">
        <v>2</v>
      </c>
      <c r="AX8982">
        <v>2</v>
      </c>
      <c r="AY8982">
        <v>2013</v>
      </c>
      <c r="AZ8982">
        <v>2</v>
      </c>
      <c r="BA8982" t="str">
        <f t="shared" si="280"/>
        <v>20132</v>
      </c>
      <c r="BB8982" t="str">
        <f t="shared" si="281"/>
        <v>20132USA Jet Airlines Inc.</v>
      </c>
      <c r="BC8982" t="e">
        <f>#N/A</f>
        <v>#N/A</v>
      </c>
      <c r="BD8982" t="e">
        <f>#N/A</f>
        <v>#N/A</v>
      </c>
      <c r="BE8982" t="e">
        <f>#N/A</f>
        <v>#N/A</v>
      </c>
      <c r="BF8982" t="e">
        <f>#N/A</f>
        <v>#N/A</v>
      </c>
      <c r="BG8982" t="e">
        <f>#N/A</f>
        <v>#N/A</v>
      </c>
    </row>
    <row r="8983" spans="1:59">
      <c r="A8983">
        <v>347.5</v>
      </c>
      <c r="B8983">
        <v>1007.58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10091.25</v>
      </c>
      <c r="K8983">
        <v>0</v>
      </c>
      <c r="L8983">
        <v>0</v>
      </c>
      <c r="M8983">
        <v>17.809999999999999</v>
      </c>
      <c r="O8983">
        <v>25975.94</v>
      </c>
      <c r="P8983">
        <v>36085</v>
      </c>
      <c r="Q8983">
        <v>4613.49</v>
      </c>
      <c r="R8983">
        <v>965.07</v>
      </c>
      <c r="S8983">
        <v>0</v>
      </c>
      <c r="T8983">
        <v>407.17</v>
      </c>
      <c r="U8983">
        <v>1.28</v>
      </c>
      <c r="V8983">
        <v>4660.6099999999997</v>
      </c>
      <c r="X8983">
        <v>799.55</v>
      </c>
      <c r="Y8983">
        <v>23630.25</v>
      </c>
      <c r="Z8983">
        <v>35077.42</v>
      </c>
      <c r="AA8983">
        <v>-450.29</v>
      </c>
      <c r="AB8983">
        <v>0</v>
      </c>
      <c r="AC8983">
        <v>0</v>
      </c>
      <c r="AD8983">
        <v>2.83</v>
      </c>
      <c r="AF8983">
        <v>0</v>
      </c>
      <c r="AG8983">
        <v>-447.46</v>
      </c>
      <c r="AH8983">
        <v>560.12</v>
      </c>
      <c r="AI8983">
        <v>212.62</v>
      </c>
      <c r="AJ8983">
        <v>347.5</v>
      </c>
      <c r="AM8983">
        <v>0</v>
      </c>
      <c r="AN8983">
        <v>347.5</v>
      </c>
      <c r="AP8983">
        <v>20447</v>
      </c>
      <c r="AQ8983" t="s">
        <v>331</v>
      </c>
      <c r="AR8983" t="s">
        <v>332</v>
      </c>
      <c r="AS8983" t="s">
        <v>331</v>
      </c>
      <c r="AT8983" t="s">
        <v>332</v>
      </c>
      <c r="AU8983">
        <v>6912</v>
      </c>
      <c r="AV8983" t="s">
        <v>61</v>
      </c>
      <c r="AW8983">
        <v>2</v>
      </c>
      <c r="AX8983">
        <v>2</v>
      </c>
      <c r="AY8983">
        <v>2013</v>
      </c>
      <c r="AZ8983">
        <v>2</v>
      </c>
      <c r="BA8983" t="str">
        <f t="shared" si="280"/>
        <v>20132</v>
      </c>
      <c r="BB8983" t="str">
        <f t="shared" si="281"/>
        <v>20132USA Jet Airlines Inc.</v>
      </c>
      <c r="BC8983" t="e">
        <f>#N/A</f>
        <v>#N/A</v>
      </c>
      <c r="BD8983" t="e">
        <f>#N/A</f>
        <v>#N/A</v>
      </c>
      <c r="BE8983" t="e">
        <f>#N/A</f>
        <v>#N/A</v>
      </c>
      <c r="BF8983" t="e">
        <f>#N/A</f>
        <v>#N/A</v>
      </c>
      <c r="BG8983" t="e">
        <f>#N/A</f>
        <v>#N/A</v>
      </c>
    </row>
    <row r="8984" spans="1:59">
      <c r="A8984">
        <v>98.41</v>
      </c>
      <c r="B8984">
        <v>249.58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1865.49</v>
      </c>
      <c r="K8984">
        <v>0</v>
      </c>
      <c r="L8984">
        <v>0</v>
      </c>
      <c r="M8984">
        <v>2.61</v>
      </c>
      <c r="O8984">
        <v>7011.47</v>
      </c>
      <c r="P8984">
        <v>8879.56</v>
      </c>
      <c r="Q8984">
        <v>852.28</v>
      </c>
      <c r="R8984">
        <v>255.62</v>
      </c>
      <c r="S8984">
        <v>0</v>
      </c>
      <c r="T8984">
        <v>115.38</v>
      </c>
      <c r="U8984">
        <v>1.22</v>
      </c>
      <c r="V8984">
        <v>932.33</v>
      </c>
      <c r="X8984">
        <v>176.19</v>
      </c>
      <c r="Y8984">
        <v>6296.96</v>
      </c>
      <c r="Z8984">
        <v>8629.9699999999993</v>
      </c>
      <c r="AA8984">
        <v>-90.62</v>
      </c>
      <c r="AB8984">
        <v>0</v>
      </c>
      <c r="AC8984">
        <v>0</v>
      </c>
      <c r="AD8984">
        <v>1.43</v>
      </c>
      <c r="AF8984">
        <v>0</v>
      </c>
      <c r="AG8984">
        <v>-89.19</v>
      </c>
      <c r="AH8984">
        <v>160.38999999999999</v>
      </c>
      <c r="AI8984">
        <v>61.98</v>
      </c>
      <c r="AJ8984">
        <v>98.41</v>
      </c>
      <c r="AM8984">
        <v>0</v>
      </c>
      <c r="AN8984">
        <v>98.41</v>
      </c>
      <c r="AP8984">
        <v>20447</v>
      </c>
      <c r="AQ8984" t="s">
        <v>331</v>
      </c>
      <c r="AR8984" t="s">
        <v>332</v>
      </c>
      <c r="AS8984" t="s">
        <v>331</v>
      </c>
      <c r="AT8984" t="s">
        <v>332</v>
      </c>
      <c r="AU8984">
        <v>16917</v>
      </c>
      <c r="AV8984" t="s">
        <v>106</v>
      </c>
      <c r="AW8984">
        <v>2</v>
      </c>
      <c r="AX8984">
        <v>2</v>
      </c>
      <c r="AY8984">
        <v>2013</v>
      </c>
      <c r="AZ8984">
        <v>3</v>
      </c>
      <c r="BA8984" t="str">
        <f t="shared" si="280"/>
        <v>20133</v>
      </c>
      <c r="BB8984" t="str">
        <f t="shared" si="281"/>
        <v>20133USA Jet Airlines Inc.</v>
      </c>
      <c r="BC8984" t="e">
        <f>#N/A</f>
        <v>#N/A</v>
      </c>
      <c r="BD8984" t="e">
        <f>#N/A</f>
        <v>#N/A</v>
      </c>
      <c r="BE8984" t="e">
        <f>#N/A</f>
        <v>#N/A</v>
      </c>
      <c r="BF8984" t="e">
        <f>#N/A</f>
        <v>#N/A</v>
      </c>
      <c r="BG8984" t="e">
        <f>#N/A</f>
        <v>#N/A</v>
      </c>
    </row>
    <row r="8985" spans="1:59">
      <c r="A8985">
        <v>536.22</v>
      </c>
      <c r="B8985">
        <v>1359.95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10164.780000000001</v>
      </c>
      <c r="K8985">
        <v>0</v>
      </c>
      <c r="L8985">
        <v>0</v>
      </c>
      <c r="M8985">
        <v>14.2</v>
      </c>
      <c r="O8985">
        <v>38204.550000000003</v>
      </c>
      <c r="P8985">
        <v>48383.53</v>
      </c>
      <c r="Q8985">
        <v>4643.9799999999996</v>
      </c>
      <c r="R8985">
        <v>1392.82</v>
      </c>
      <c r="S8985">
        <v>0</v>
      </c>
      <c r="T8985">
        <v>628.69000000000005</v>
      </c>
      <c r="U8985">
        <v>6.64</v>
      </c>
      <c r="V8985">
        <v>5080.12</v>
      </c>
      <c r="X8985">
        <v>960.03</v>
      </c>
      <c r="Y8985">
        <v>34311.29</v>
      </c>
      <c r="Z8985">
        <v>47023.58</v>
      </c>
      <c r="AA8985">
        <v>-493.78</v>
      </c>
      <c r="AB8985">
        <v>0</v>
      </c>
      <c r="AC8985">
        <v>0</v>
      </c>
      <c r="AD8985">
        <v>7.77</v>
      </c>
      <c r="AF8985">
        <v>0</v>
      </c>
      <c r="AG8985">
        <v>-486.01</v>
      </c>
      <c r="AH8985">
        <v>873.94</v>
      </c>
      <c r="AI8985">
        <v>337.72</v>
      </c>
      <c r="AJ8985">
        <v>536.22</v>
      </c>
      <c r="AM8985">
        <v>0</v>
      </c>
      <c r="AN8985">
        <v>536.22</v>
      </c>
      <c r="AP8985">
        <v>20447</v>
      </c>
      <c r="AQ8985" t="s">
        <v>331</v>
      </c>
      <c r="AR8985" t="s">
        <v>332</v>
      </c>
      <c r="AS8985" t="s">
        <v>331</v>
      </c>
      <c r="AT8985" t="s">
        <v>332</v>
      </c>
      <c r="AU8985">
        <v>6912</v>
      </c>
      <c r="AV8985" t="s">
        <v>61</v>
      </c>
      <c r="AW8985">
        <v>2</v>
      </c>
      <c r="AX8985">
        <v>2</v>
      </c>
      <c r="AY8985">
        <v>2013</v>
      </c>
      <c r="AZ8985">
        <v>3</v>
      </c>
      <c r="BA8985" t="str">
        <f t="shared" si="280"/>
        <v>20133</v>
      </c>
      <c r="BB8985" t="str">
        <f t="shared" si="281"/>
        <v>20133USA Jet Airlines Inc.</v>
      </c>
      <c r="BC8985" t="e">
        <f>#N/A</f>
        <v>#N/A</v>
      </c>
      <c r="BD8985" t="e">
        <f>#N/A</f>
        <v>#N/A</v>
      </c>
      <c r="BE8985" t="e">
        <f>#N/A</f>
        <v>#N/A</v>
      </c>
      <c r="BF8985" t="e">
        <f>#N/A</f>
        <v>#N/A</v>
      </c>
      <c r="BG8985" t="e">
        <f>#N/A</f>
        <v>#N/A</v>
      </c>
    </row>
    <row r="8986" spans="1:59">
      <c r="A8986">
        <v>566.96</v>
      </c>
      <c r="B8986">
        <v>960.49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2183.86</v>
      </c>
      <c r="K8986">
        <v>0</v>
      </c>
      <c r="L8986">
        <v>0</v>
      </c>
      <c r="M8986">
        <v>1.88</v>
      </c>
      <c r="O8986">
        <v>3844.94</v>
      </c>
      <c r="P8986">
        <v>6030.68</v>
      </c>
      <c r="Q8986">
        <v>628.79</v>
      </c>
      <c r="R8986">
        <v>190.88</v>
      </c>
      <c r="S8986">
        <v>0</v>
      </c>
      <c r="T8986">
        <v>99.41</v>
      </c>
      <c r="U8986">
        <v>0.56999999999999995</v>
      </c>
      <c r="V8986">
        <v>718.44</v>
      </c>
      <c r="X8986">
        <v>194.03</v>
      </c>
      <c r="Y8986">
        <v>3238.08</v>
      </c>
      <c r="Z8986">
        <v>5070.1899999999996</v>
      </c>
      <c r="AA8986">
        <v>-47.4</v>
      </c>
      <c r="AB8986">
        <v>0</v>
      </c>
      <c r="AC8986">
        <v>0</v>
      </c>
      <c r="AD8986">
        <v>3.16</v>
      </c>
      <c r="AF8986">
        <v>0</v>
      </c>
      <c r="AG8986">
        <v>-44.24</v>
      </c>
      <c r="AH8986">
        <v>916.25</v>
      </c>
      <c r="AI8986">
        <v>349.3</v>
      </c>
      <c r="AJ8986">
        <v>566.96</v>
      </c>
      <c r="AM8986">
        <v>0</v>
      </c>
      <c r="AN8986">
        <v>566.96</v>
      </c>
      <c r="AP8986">
        <v>20447</v>
      </c>
      <c r="AQ8986" t="s">
        <v>331</v>
      </c>
      <c r="AR8986" t="s">
        <v>332</v>
      </c>
      <c r="AS8986" t="s">
        <v>331</v>
      </c>
      <c r="AT8986" t="s">
        <v>332</v>
      </c>
      <c r="AU8986">
        <v>16917</v>
      </c>
      <c r="AV8986" t="s">
        <v>106</v>
      </c>
      <c r="AW8986">
        <v>2</v>
      </c>
      <c r="AX8986">
        <v>2</v>
      </c>
      <c r="AY8986">
        <v>2013</v>
      </c>
      <c r="AZ8986">
        <v>4</v>
      </c>
      <c r="BA8986" t="str">
        <f t="shared" si="280"/>
        <v>20134</v>
      </c>
      <c r="BB8986" t="str">
        <f t="shared" si="281"/>
        <v>20134USA Jet Airlines Inc.</v>
      </c>
      <c r="BC8986" t="e">
        <f>#N/A</f>
        <v>#N/A</v>
      </c>
      <c r="BD8986" t="e">
        <f>#N/A</f>
        <v>#N/A</v>
      </c>
      <c r="BE8986" t="e">
        <f>#N/A</f>
        <v>#N/A</v>
      </c>
      <c r="BF8986" t="e">
        <f>#N/A</f>
        <v>#N/A</v>
      </c>
      <c r="BG8986" t="e">
        <f>#N/A</f>
        <v>#N/A</v>
      </c>
    </row>
    <row r="8987" spans="1:59">
      <c r="A8987">
        <v>4790.4799999999996</v>
      </c>
      <c r="B8987">
        <v>8115.63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18452.47</v>
      </c>
      <c r="K8987">
        <v>0</v>
      </c>
      <c r="L8987">
        <v>0</v>
      </c>
      <c r="M8987">
        <v>15.88</v>
      </c>
      <c r="O8987">
        <v>32487.73</v>
      </c>
      <c r="P8987">
        <v>50956.08</v>
      </c>
      <c r="Q8987">
        <v>5312.92</v>
      </c>
      <c r="R8987">
        <v>1612.83</v>
      </c>
      <c r="S8987">
        <v>0</v>
      </c>
      <c r="T8987">
        <v>840</v>
      </c>
      <c r="U8987">
        <v>4.78</v>
      </c>
      <c r="V8987">
        <v>6070.44</v>
      </c>
      <c r="X8987">
        <v>1639.42</v>
      </c>
      <c r="Y8987">
        <v>27360.07</v>
      </c>
      <c r="Z8987">
        <v>42840.45</v>
      </c>
      <c r="AA8987">
        <v>-400.51</v>
      </c>
      <c r="AB8987">
        <v>0</v>
      </c>
      <c r="AC8987">
        <v>0</v>
      </c>
      <c r="AD8987">
        <v>26.72</v>
      </c>
      <c r="AF8987">
        <v>0</v>
      </c>
      <c r="AG8987">
        <v>-373.78</v>
      </c>
      <c r="AH8987">
        <v>7741.85</v>
      </c>
      <c r="AI8987">
        <v>2951.38</v>
      </c>
      <c r="AJ8987">
        <v>4790.4799999999996</v>
      </c>
      <c r="AM8987">
        <v>0</v>
      </c>
      <c r="AN8987">
        <v>4790.4799999999996</v>
      </c>
      <c r="AP8987">
        <v>20447</v>
      </c>
      <c r="AQ8987" t="s">
        <v>331</v>
      </c>
      <c r="AR8987" t="s">
        <v>332</v>
      </c>
      <c r="AS8987" t="s">
        <v>331</v>
      </c>
      <c r="AT8987" t="s">
        <v>332</v>
      </c>
      <c r="AU8987">
        <v>6912</v>
      </c>
      <c r="AV8987" t="s">
        <v>61</v>
      </c>
      <c r="AW8987">
        <v>2</v>
      </c>
      <c r="AX8987">
        <v>2</v>
      </c>
      <c r="AY8987">
        <v>2013</v>
      </c>
      <c r="AZ8987">
        <v>4</v>
      </c>
      <c r="BA8987" t="str">
        <f t="shared" si="280"/>
        <v>20134</v>
      </c>
      <c r="BB8987" t="str">
        <f t="shared" si="281"/>
        <v>20134USA Jet Airlines Inc.</v>
      </c>
      <c r="BC8987" t="e">
        <f>#N/A</f>
        <v>#N/A</v>
      </c>
      <c r="BD8987" t="e">
        <f>#N/A</f>
        <v>#N/A</v>
      </c>
      <c r="BE8987" t="e">
        <f>#N/A</f>
        <v>#N/A</v>
      </c>
      <c r="BF8987" t="e">
        <f>#N/A</f>
        <v>#N/A</v>
      </c>
      <c r="BG8987" t="e">
        <f>#N/A</f>
        <v>#N/A</v>
      </c>
    </row>
    <row r="8988" spans="1:59">
      <c r="A8988">
        <v>528.36</v>
      </c>
      <c r="B8988">
        <v>873.76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2241.83</v>
      </c>
      <c r="K8988">
        <v>0</v>
      </c>
      <c r="L8988">
        <v>0</v>
      </c>
      <c r="M8988">
        <v>2.5099999999999998</v>
      </c>
      <c r="O8988">
        <v>6330.52</v>
      </c>
      <c r="P8988">
        <v>8574.8700000000008</v>
      </c>
      <c r="Q8988">
        <v>633.29999999999995</v>
      </c>
      <c r="R8988">
        <v>170.61</v>
      </c>
      <c r="S8988">
        <v>0</v>
      </c>
      <c r="T8988">
        <v>109.48</v>
      </c>
      <c r="U8988">
        <v>0.16</v>
      </c>
      <c r="V8988">
        <v>815</v>
      </c>
      <c r="X8988">
        <v>109.58</v>
      </c>
      <c r="Y8988">
        <v>5862.98</v>
      </c>
      <c r="Z8988">
        <v>7701.11</v>
      </c>
      <c r="AA8988">
        <v>-22.64</v>
      </c>
      <c r="AB8988">
        <v>0</v>
      </c>
      <c r="AC8988">
        <v>0</v>
      </c>
      <c r="AD8988">
        <v>0.52</v>
      </c>
      <c r="AF8988">
        <v>0</v>
      </c>
      <c r="AG8988">
        <v>-22.12</v>
      </c>
      <c r="AH8988">
        <v>851.64</v>
      </c>
      <c r="AI8988">
        <v>323.27999999999997</v>
      </c>
      <c r="AJ8988">
        <v>528.36</v>
      </c>
      <c r="AM8988">
        <v>0</v>
      </c>
      <c r="AN8988">
        <v>528.36</v>
      </c>
      <c r="AP8988">
        <v>20447</v>
      </c>
      <c r="AQ8988" t="s">
        <v>331</v>
      </c>
      <c r="AR8988" t="s">
        <v>332</v>
      </c>
      <c r="AS8988" t="s">
        <v>331</v>
      </c>
      <c r="AT8988" t="s">
        <v>332</v>
      </c>
      <c r="AU8988">
        <v>16917</v>
      </c>
      <c r="AV8988" t="s">
        <v>106</v>
      </c>
      <c r="AW8988">
        <v>2</v>
      </c>
      <c r="AX8988">
        <v>2</v>
      </c>
      <c r="AY8988">
        <v>2014</v>
      </c>
      <c r="AZ8988">
        <v>1</v>
      </c>
      <c r="BA8988" t="str">
        <f t="shared" si="280"/>
        <v>20141</v>
      </c>
      <c r="BB8988" t="str">
        <f t="shared" si="281"/>
        <v>20141USA Jet Airlines Inc.</v>
      </c>
      <c r="BC8988" t="e">
        <f>#N/A</f>
        <v>#N/A</v>
      </c>
      <c r="BD8988" t="e">
        <f>#N/A</f>
        <v>#N/A</v>
      </c>
      <c r="BE8988" t="e">
        <f>#N/A</f>
        <v>#N/A</v>
      </c>
      <c r="BF8988" t="e">
        <f>#N/A</f>
        <v>#N/A</v>
      </c>
      <c r="BG8988" t="e">
        <f>#N/A</f>
        <v>#N/A</v>
      </c>
    </row>
    <row r="8989" spans="1:59">
      <c r="A8989">
        <v>4505.42</v>
      </c>
      <c r="B8989">
        <v>7450.74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19116.66</v>
      </c>
      <c r="K8989">
        <v>0</v>
      </c>
      <c r="L8989">
        <v>0</v>
      </c>
      <c r="M8989">
        <v>21.44</v>
      </c>
      <c r="O8989">
        <v>53981.88</v>
      </c>
      <c r="P8989">
        <v>73119.98</v>
      </c>
      <c r="Q8989">
        <v>5400.29</v>
      </c>
      <c r="R8989">
        <v>1454.83</v>
      </c>
      <c r="S8989">
        <v>0</v>
      </c>
      <c r="T8989">
        <v>933.55</v>
      </c>
      <c r="U8989">
        <v>1.39</v>
      </c>
      <c r="V8989">
        <v>6949.73</v>
      </c>
      <c r="X8989">
        <v>934.39</v>
      </c>
      <c r="Y8989">
        <v>49995.07</v>
      </c>
      <c r="Z8989">
        <v>65669.240000000005</v>
      </c>
      <c r="AA8989">
        <v>-193.05</v>
      </c>
      <c r="AB8989">
        <v>0</v>
      </c>
      <c r="AC8989">
        <v>0</v>
      </c>
      <c r="AD8989">
        <v>4.4400000000000004</v>
      </c>
      <c r="AF8989">
        <v>0</v>
      </c>
      <c r="AG8989">
        <v>-188.61</v>
      </c>
      <c r="AH8989">
        <v>7262.13</v>
      </c>
      <c r="AI8989">
        <v>2756.7</v>
      </c>
      <c r="AJ8989">
        <v>4505.42</v>
      </c>
      <c r="AM8989">
        <v>0</v>
      </c>
      <c r="AN8989">
        <v>4505.42</v>
      </c>
      <c r="AP8989">
        <v>20447</v>
      </c>
      <c r="AQ8989" t="s">
        <v>331</v>
      </c>
      <c r="AR8989" t="s">
        <v>332</v>
      </c>
      <c r="AS8989" t="s">
        <v>331</v>
      </c>
      <c r="AT8989" t="s">
        <v>332</v>
      </c>
      <c r="AU8989">
        <v>6912</v>
      </c>
      <c r="AV8989" t="s">
        <v>61</v>
      </c>
      <c r="AW8989">
        <v>2</v>
      </c>
      <c r="AX8989">
        <v>2</v>
      </c>
      <c r="AY8989">
        <v>2014</v>
      </c>
      <c r="AZ8989">
        <v>1</v>
      </c>
      <c r="BA8989" t="str">
        <f t="shared" si="280"/>
        <v>20141</v>
      </c>
      <c r="BB8989" t="str">
        <f t="shared" si="281"/>
        <v>20141USA Jet Airlines Inc.</v>
      </c>
      <c r="BC8989" t="e">
        <f>#N/A</f>
        <v>#N/A</v>
      </c>
      <c r="BD8989" t="e">
        <f>#N/A</f>
        <v>#N/A</v>
      </c>
      <c r="BE8989" t="e">
        <f>#N/A</f>
        <v>#N/A</v>
      </c>
      <c r="BF8989" t="e">
        <f>#N/A</f>
        <v>#N/A</v>
      </c>
      <c r="BG8989" t="e">
        <f>#N/A</f>
        <v>#N/A</v>
      </c>
    </row>
    <row r="8990" spans="1:59">
      <c r="A8990">
        <v>145.02000000000001</v>
      </c>
      <c r="B8990">
        <v>253.1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1851.68</v>
      </c>
      <c r="K8990">
        <v>0</v>
      </c>
      <c r="L8990">
        <v>0</v>
      </c>
      <c r="M8990">
        <v>2.1</v>
      </c>
      <c r="O8990">
        <v>6111.08</v>
      </c>
      <c r="P8990">
        <v>7964.86</v>
      </c>
      <c r="Q8990">
        <v>626.26</v>
      </c>
      <c r="R8990">
        <v>228.94</v>
      </c>
      <c r="S8990">
        <v>0</v>
      </c>
      <c r="T8990">
        <v>96.07</v>
      </c>
      <c r="U8990">
        <v>0.06</v>
      </c>
      <c r="V8990">
        <v>932.75</v>
      </c>
      <c r="X8990">
        <v>170.56</v>
      </c>
      <c r="Y8990">
        <v>5657.12</v>
      </c>
      <c r="Z8990">
        <v>7711.76</v>
      </c>
      <c r="AA8990">
        <v>-21.32</v>
      </c>
      <c r="AB8990">
        <v>0</v>
      </c>
      <c r="AC8990">
        <v>0</v>
      </c>
      <c r="AD8990">
        <v>0.38</v>
      </c>
      <c r="AF8990">
        <v>0</v>
      </c>
      <c r="AG8990">
        <v>-20.94</v>
      </c>
      <c r="AH8990">
        <v>232.16</v>
      </c>
      <c r="AI8990">
        <v>87.14</v>
      </c>
      <c r="AJ8990">
        <v>145.02000000000001</v>
      </c>
      <c r="AM8990">
        <v>0</v>
      </c>
      <c r="AN8990">
        <v>145.02000000000001</v>
      </c>
      <c r="AP8990">
        <v>20447</v>
      </c>
      <c r="AQ8990" t="s">
        <v>331</v>
      </c>
      <c r="AR8990" t="s">
        <v>332</v>
      </c>
      <c r="AS8990" t="s">
        <v>331</v>
      </c>
      <c r="AT8990" t="s">
        <v>332</v>
      </c>
      <c r="AU8990">
        <v>16917</v>
      </c>
      <c r="AV8990" t="s">
        <v>106</v>
      </c>
      <c r="AW8990">
        <v>2</v>
      </c>
      <c r="AX8990">
        <v>2</v>
      </c>
      <c r="AY8990">
        <v>2014</v>
      </c>
      <c r="AZ8990">
        <v>2</v>
      </c>
      <c r="BA8990" t="str">
        <f t="shared" si="280"/>
        <v>20142</v>
      </c>
      <c r="BB8990" t="str">
        <f t="shared" si="281"/>
        <v>20142USA Jet Airlines Inc.</v>
      </c>
      <c r="BC8990" t="e">
        <f>#N/A</f>
        <v>#N/A</v>
      </c>
      <c r="BD8990" t="e">
        <f>#N/A</f>
        <v>#N/A</v>
      </c>
      <c r="BE8990" t="e">
        <f>#N/A</f>
        <v>#N/A</v>
      </c>
      <c r="BF8990" t="e">
        <f>#N/A</f>
        <v>#N/A</v>
      </c>
      <c r="BG8990" t="e">
        <f>#N/A</f>
        <v>#N/A</v>
      </c>
    </row>
    <row r="8991" spans="1:59">
      <c r="A8991">
        <v>925.11</v>
      </c>
      <c r="B8991">
        <v>1614.62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11812.67</v>
      </c>
      <c r="K8991">
        <v>0</v>
      </c>
      <c r="L8991">
        <v>0</v>
      </c>
      <c r="M8991">
        <v>13.39</v>
      </c>
      <c r="O8991">
        <v>38985.17</v>
      </c>
      <c r="P8991">
        <v>50811.23</v>
      </c>
      <c r="Q8991">
        <v>3995.2</v>
      </c>
      <c r="R8991">
        <v>1460.48</v>
      </c>
      <c r="S8991">
        <v>0</v>
      </c>
      <c r="T8991">
        <v>612.84</v>
      </c>
      <c r="U8991">
        <v>0.37</v>
      </c>
      <c r="V8991">
        <v>5950.44</v>
      </c>
      <c r="X8991">
        <v>1088.07</v>
      </c>
      <c r="Y8991">
        <v>36089.21</v>
      </c>
      <c r="Z8991">
        <v>49196.6</v>
      </c>
      <c r="AA8991">
        <v>-136.03</v>
      </c>
      <c r="AB8991">
        <v>0</v>
      </c>
      <c r="AC8991">
        <v>0</v>
      </c>
      <c r="AD8991">
        <v>2.4300000000000002</v>
      </c>
      <c r="AF8991">
        <v>0</v>
      </c>
      <c r="AG8991">
        <v>-133.6</v>
      </c>
      <c r="AH8991">
        <v>1481.03</v>
      </c>
      <c r="AI8991">
        <v>555.91</v>
      </c>
      <c r="AJ8991">
        <v>925.11</v>
      </c>
      <c r="AM8991">
        <v>0</v>
      </c>
      <c r="AN8991">
        <v>925.11</v>
      </c>
      <c r="AP8991">
        <v>20447</v>
      </c>
      <c r="AQ8991" t="s">
        <v>331</v>
      </c>
      <c r="AR8991" t="s">
        <v>332</v>
      </c>
      <c r="AS8991" t="s">
        <v>331</v>
      </c>
      <c r="AT8991" t="s">
        <v>332</v>
      </c>
      <c r="AU8991">
        <v>6912</v>
      </c>
      <c r="AV8991" t="s">
        <v>61</v>
      </c>
      <c r="AW8991">
        <v>2</v>
      </c>
      <c r="AX8991">
        <v>2</v>
      </c>
      <c r="AY8991">
        <v>2014</v>
      </c>
      <c r="AZ8991">
        <v>2</v>
      </c>
      <c r="BA8991" t="str">
        <f t="shared" si="280"/>
        <v>20142</v>
      </c>
      <c r="BB8991" t="str">
        <f t="shared" si="281"/>
        <v>20142USA Jet Airlines Inc.</v>
      </c>
      <c r="BC8991" t="e">
        <f>#N/A</f>
        <v>#N/A</v>
      </c>
      <c r="BD8991" t="e">
        <f>#N/A</f>
        <v>#N/A</v>
      </c>
      <c r="BE8991" t="e">
        <f>#N/A</f>
        <v>#N/A</v>
      </c>
      <c r="BF8991" t="e">
        <f>#N/A</f>
        <v>#N/A</v>
      </c>
      <c r="BG8991" t="e">
        <f>#N/A</f>
        <v>#N/A</v>
      </c>
    </row>
    <row r="8992" spans="1:59">
      <c r="A8992">
        <v>-4059.65</v>
      </c>
      <c r="B8992">
        <v>-2737.61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15003.43</v>
      </c>
      <c r="K8992">
        <v>0</v>
      </c>
      <c r="L8992">
        <v>0</v>
      </c>
      <c r="M8992">
        <v>65.58</v>
      </c>
      <c r="O8992">
        <v>42029.1</v>
      </c>
      <c r="P8992">
        <v>57098.11</v>
      </c>
      <c r="Q8992">
        <v>4989.92</v>
      </c>
      <c r="R8992">
        <v>1282.94</v>
      </c>
      <c r="S8992">
        <v>0</v>
      </c>
      <c r="T8992">
        <v>818.63</v>
      </c>
      <c r="U8992">
        <v>18.989999999999998</v>
      </c>
      <c r="V8992">
        <v>12593.65</v>
      </c>
      <c r="X8992">
        <v>893.55</v>
      </c>
      <c r="Y8992">
        <v>39238.04</v>
      </c>
      <c r="Z8992">
        <v>59835.72</v>
      </c>
      <c r="AA8992">
        <v>-116.97</v>
      </c>
      <c r="AB8992">
        <v>0</v>
      </c>
      <c r="AC8992">
        <v>0</v>
      </c>
      <c r="AD8992">
        <v>3.67</v>
      </c>
      <c r="AF8992">
        <v>0</v>
      </c>
      <c r="AG8992">
        <v>-113.3</v>
      </c>
      <c r="AH8992">
        <v>-2850.91</v>
      </c>
      <c r="AI8992">
        <v>1208.74</v>
      </c>
      <c r="AJ8992">
        <v>-4059.65</v>
      </c>
      <c r="AM8992">
        <v>0</v>
      </c>
      <c r="AN8992">
        <v>-4059.65</v>
      </c>
      <c r="AP8992">
        <v>20447</v>
      </c>
      <c r="AQ8992" t="s">
        <v>331</v>
      </c>
      <c r="AR8992" t="s">
        <v>332</v>
      </c>
      <c r="AS8992" t="s">
        <v>331</v>
      </c>
      <c r="AT8992" t="s">
        <v>332</v>
      </c>
      <c r="AU8992">
        <v>6912</v>
      </c>
      <c r="AV8992" t="s">
        <v>61</v>
      </c>
      <c r="AW8992">
        <v>2</v>
      </c>
      <c r="AX8992">
        <v>2</v>
      </c>
      <c r="AY8992">
        <v>2014</v>
      </c>
      <c r="AZ8992">
        <v>3</v>
      </c>
      <c r="BA8992" t="str">
        <f t="shared" si="280"/>
        <v>20143</v>
      </c>
      <c r="BB8992" t="str">
        <f t="shared" si="281"/>
        <v>20143USA Jet Airlines Inc.</v>
      </c>
      <c r="BC8992" t="e">
        <f>#N/A</f>
        <v>#N/A</v>
      </c>
      <c r="BD8992" t="e">
        <f>#N/A</f>
        <v>#N/A</v>
      </c>
      <c r="BE8992" t="e">
        <f>#N/A</f>
        <v>#N/A</v>
      </c>
      <c r="BF8992" t="e">
        <f>#N/A</f>
        <v>#N/A</v>
      </c>
      <c r="BG8992" t="e">
        <f>#N/A</f>
        <v>#N/A</v>
      </c>
    </row>
    <row r="8993" spans="1:59">
      <c r="A8993">
        <v>-644.58000000000004</v>
      </c>
      <c r="B8993">
        <v>-434.67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2382.19</v>
      </c>
      <c r="K8993">
        <v>0</v>
      </c>
      <c r="L8993">
        <v>0</v>
      </c>
      <c r="M8993">
        <v>10.41</v>
      </c>
      <c r="O8993">
        <v>6673.22</v>
      </c>
      <c r="P8993">
        <v>9065.82</v>
      </c>
      <c r="Q8993">
        <v>792.28</v>
      </c>
      <c r="R8993">
        <v>203.7</v>
      </c>
      <c r="S8993">
        <v>0</v>
      </c>
      <c r="T8993">
        <v>129.97999999999999</v>
      </c>
      <c r="U8993">
        <v>3.02</v>
      </c>
      <c r="V8993">
        <v>1999.57</v>
      </c>
      <c r="X8993">
        <v>141.87</v>
      </c>
      <c r="Y8993">
        <v>6230.07</v>
      </c>
      <c r="Z8993">
        <v>9500.49</v>
      </c>
      <c r="AA8993">
        <v>-18.57</v>
      </c>
      <c r="AB8993">
        <v>0</v>
      </c>
      <c r="AC8993">
        <v>0</v>
      </c>
      <c r="AD8993">
        <v>0.57999999999999996</v>
      </c>
      <c r="AF8993">
        <v>0</v>
      </c>
      <c r="AG8993">
        <v>-17.989999999999998</v>
      </c>
      <c r="AH8993">
        <v>-452.66</v>
      </c>
      <c r="AI8993">
        <v>191.92</v>
      </c>
      <c r="AJ8993">
        <v>-644.58000000000004</v>
      </c>
      <c r="AM8993">
        <v>0</v>
      </c>
      <c r="AN8993">
        <v>-644.58000000000004</v>
      </c>
      <c r="AP8993">
        <v>20447</v>
      </c>
      <c r="AQ8993" t="s">
        <v>331</v>
      </c>
      <c r="AR8993" t="s">
        <v>332</v>
      </c>
      <c r="AS8993" t="s">
        <v>331</v>
      </c>
      <c r="AT8993" t="s">
        <v>332</v>
      </c>
      <c r="AU8993">
        <v>16917</v>
      </c>
      <c r="AV8993" t="s">
        <v>106</v>
      </c>
      <c r="AW8993">
        <v>2</v>
      </c>
      <c r="AX8993">
        <v>2</v>
      </c>
      <c r="AY8993">
        <v>2014</v>
      </c>
      <c r="AZ8993">
        <v>3</v>
      </c>
      <c r="BA8993" t="str">
        <f t="shared" si="280"/>
        <v>20143</v>
      </c>
      <c r="BB8993" t="str">
        <f t="shared" si="281"/>
        <v>20143USA Jet Airlines Inc.</v>
      </c>
      <c r="BC8993" t="e">
        <f>#N/A</f>
        <v>#N/A</v>
      </c>
      <c r="BD8993" t="e">
        <f>#N/A</f>
        <v>#N/A</v>
      </c>
      <c r="BE8993" t="e">
        <f>#N/A</f>
        <v>#N/A</v>
      </c>
      <c r="BF8993" t="e">
        <f>#N/A</f>
        <v>#N/A</v>
      </c>
      <c r="BG8993" t="e">
        <f>#N/A</f>
        <v>#N/A</v>
      </c>
    </row>
    <row r="8994" spans="1:59">
      <c r="A8994">
        <v>737.36</v>
      </c>
      <c r="B8994">
        <v>1172.82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2728.92</v>
      </c>
      <c r="K8994">
        <v>0</v>
      </c>
      <c r="L8994">
        <v>0</v>
      </c>
      <c r="M8994">
        <v>1.38</v>
      </c>
      <c r="O8994">
        <v>7185.41</v>
      </c>
      <c r="P8994">
        <v>9915.7199999999993</v>
      </c>
      <c r="Q8994">
        <v>740.16</v>
      </c>
      <c r="R8994">
        <v>178.23</v>
      </c>
      <c r="S8994">
        <v>0</v>
      </c>
      <c r="T8994">
        <v>125.02</v>
      </c>
      <c r="U8994">
        <v>0.18</v>
      </c>
      <c r="V8994">
        <v>854.14</v>
      </c>
      <c r="X8994">
        <v>207.53</v>
      </c>
      <c r="Y8994">
        <v>6637.64</v>
      </c>
      <c r="Z8994">
        <v>8742.9</v>
      </c>
      <c r="AA8994">
        <v>0</v>
      </c>
      <c r="AB8994">
        <v>0</v>
      </c>
      <c r="AC8994">
        <v>0</v>
      </c>
      <c r="AD8994">
        <v>0.63</v>
      </c>
      <c r="AF8994">
        <v>0</v>
      </c>
      <c r="AG8994">
        <v>0.63</v>
      </c>
      <c r="AH8994">
        <v>1173.45</v>
      </c>
      <c r="AI8994">
        <v>436.09</v>
      </c>
      <c r="AJ8994">
        <v>737.36</v>
      </c>
      <c r="AM8994">
        <v>0</v>
      </c>
      <c r="AN8994">
        <v>737.36</v>
      </c>
      <c r="AP8994">
        <v>20447</v>
      </c>
      <c r="AQ8994" t="s">
        <v>331</v>
      </c>
      <c r="AR8994" t="s">
        <v>332</v>
      </c>
      <c r="AS8994" t="s">
        <v>331</v>
      </c>
      <c r="AT8994" t="s">
        <v>332</v>
      </c>
      <c r="AU8994">
        <v>16917</v>
      </c>
      <c r="AV8994" t="s">
        <v>106</v>
      </c>
      <c r="AW8994">
        <v>2</v>
      </c>
      <c r="AX8994">
        <v>2</v>
      </c>
      <c r="AY8994">
        <v>2014</v>
      </c>
      <c r="AZ8994">
        <v>4</v>
      </c>
      <c r="BA8994" t="str">
        <f t="shared" si="280"/>
        <v>20144</v>
      </c>
      <c r="BB8994" t="str">
        <f t="shared" si="281"/>
        <v>20144USA Jet Airlines Inc.</v>
      </c>
      <c r="BC8994" t="e">
        <f>#N/A</f>
        <v>#N/A</v>
      </c>
      <c r="BD8994" t="e">
        <f>#N/A</f>
        <v>#N/A</v>
      </c>
      <c r="BE8994" t="e">
        <f>#N/A</f>
        <v>#N/A</v>
      </c>
      <c r="BF8994" t="e">
        <f>#N/A</f>
        <v>#N/A</v>
      </c>
      <c r="BG8994" t="e">
        <f>#N/A</f>
        <v>#N/A</v>
      </c>
    </row>
    <row r="8995" spans="1:59">
      <c r="A8995">
        <v>4853.09</v>
      </c>
      <c r="B8995">
        <v>7719.16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17961</v>
      </c>
      <c r="K8995">
        <v>0</v>
      </c>
      <c r="L8995">
        <v>0</v>
      </c>
      <c r="M8995">
        <v>9.1</v>
      </c>
      <c r="O8995">
        <v>47292.43</v>
      </c>
      <c r="P8995">
        <v>65262.53</v>
      </c>
      <c r="Q8995">
        <v>4871.5</v>
      </c>
      <c r="R8995">
        <v>1173.0899999999999</v>
      </c>
      <c r="S8995">
        <v>0</v>
      </c>
      <c r="T8995">
        <v>822.84</v>
      </c>
      <c r="U8995">
        <v>1.17</v>
      </c>
      <c r="V8995">
        <v>5621.7</v>
      </c>
      <c r="X8995">
        <v>1365.93</v>
      </c>
      <c r="Y8995">
        <v>43687.14</v>
      </c>
      <c r="Z8995">
        <v>57543.37</v>
      </c>
      <c r="AA8995">
        <v>0</v>
      </c>
      <c r="AB8995">
        <v>0</v>
      </c>
      <c r="AC8995">
        <v>0</v>
      </c>
      <c r="AD8995">
        <v>4.18</v>
      </c>
      <c r="AF8995">
        <v>0</v>
      </c>
      <c r="AG8995">
        <v>4.18</v>
      </c>
      <c r="AH8995">
        <v>7723.33</v>
      </c>
      <c r="AI8995">
        <v>2870.24</v>
      </c>
      <c r="AJ8995">
        <v>4853.09</v>
      </c>
      <c r="AM8995">
        <v>0</v>
      </c>
      <c r="AN8995">
        <v>4853.09</v>
      </c>
      <c r="AP8995">
        <v>20447</v>
      </c>
      <c r="AQ8995" t="s">
        <v>331</v>
      </c>
      <c r="AR8995" t="s">
        <v>332</v>
      </c>
      <c r="AS8995" t="s">
        <v>331</v>
      </c>
      <c r="AT8995" t="s">
        <v>332</v>
      </c>
      <c r="AU8995">
        <v>6912</v>
      </c>
      <c r="AV8995" t="s">
        <v>61</v>
      </c>
      <c r="AW8995">
        <v>2</v>
      </c>
      <c r="AX8995">
        <v>2</v>
      </c>
      <c r="AY8995">
        <v>2014</v>
      </c>
      <c r="AZ8995">
        <v>4</v>
      </c>
      <c r="BA8995" t="str">
        <f t="shared" si="280"/>
        <v>20144</v>
      </c>
      <c r="BB8995" t="str">
        <f t="shared" si="281"/>
        <v>20144USA Jet Airlines Inc.</v>
      </c>
      <c r="BC8995" t="e">
        <f>#N/A</f>
        <v>#N/A</v>
      </c>
      <c r="BD8995" t="e">
        <f>#N/A</f>
        <v>#N/A</v>
      </c>
      <c r="BE8995" t="e">
        <f>#N/A</f>
        <v>#N/A</v>
      </c>
      <c r="BF8995" t="e">
        <f>#N/A</f>
        <v>#N/A</v>
      </c>
      <c r="BG8995" t="e">
        <f>#N/A</f>
        <v>#N/A</v>
      </c>
    </row>
    <row r="8996" spans="1:59">
      <c r="A8996">
        <v>503.65</v>
      </c>
      <c r="B8996">
        <v>811.81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2263.48</v>
      </c>
      <c r="K8996">
        <v>0</v>
      </c>
      <c r="L8996">
        <v>0</v>
      </c>
      <c r="M8996">
        <v>6.36</v>
      </c>
      <c r="O8996">
        <v>8167.01</v>
      </c>
      <c r="P8996">
        <v>10436.85</v>
      </c>
      <c r="Q8996">
        <v>689.83</v>
      </c>
      <c r="R8996">
        <v>276.08999999999997</v>
      </c>
      <c r="S8996">
        <v>0</v>
      </c>
      <c r="T8996">
        <v>129.43</v>
      </c>
      <c r="U8996">
        <v>1.06</v>
      </c>
      <c r="V8996">
        <v>1116.1099999999999</v>
      </c>
      <c r="X8996">
        <v>52.87</v>
      </c>
      <c r="Y8996">
        <v>7359.65</v>
      </c>
      <c r="Z8996">
        <v>9625.0400000000009</v>
      </c>
      <c r="AA8996">
        <v>0</v>
      </c>
      <c r="AB8996">
        <v>0</v>
      </c>
      <c r="AC8996">
        <v>0</v>
      </c>
      <c r="AD8996">
        <v>0</v>
      </c>
      <c r="AF8996">
        <v>0</v>
      </c>
      <c r="AG8996">
        <v>0</v>
      </c>
      <c r="AH8996">
        <v>811.81</v>
      </c>
      <c r="AI8996">
        <v>308.16000000000003</v>
      </c>
      <c r="AJ8996">
        <v>503.65</v>
      </c>
      <c r="AM8996">
        <v>0</v>
      </c>
      <c r="AN8996">
        <v>503.65</v>
      </c>
      <c r="AP8996">
        <v>20447</v>
      </c>
      <c r="AQ8996" t="s">
        <v>331</v>
      </c>
      <c r="AR8996" t="s">
        <v>332</v>
      </c>
      <c r="AS8996" t="s">
        <v>331</v>
      </c>
      <c r="AT8996" t="s">
        <v>332</v>
      </c>
      <c r="AU8996">
        <v>16917</v>
      </c>
      <c r="AV8996" t="s">
        <v>106</v>
      </c>
      <c r="AW8996">
        <v>2</v>
      </c>
      <c r="AX8996">
        <v>2</v>
      </c>
      <c r="AY8996">
        <v>2015</v>
      </c>
      <c r="AZ8996">
        <v>1</v>
      </c>
      <c r="BA8996" t="str">
        <f t="shared" si="280"/>
        <v>20151</v>
      </c>
      <c r="BB8996" t="str">
        <f t="shared" si="281"/>
        <v>20151USA Jet Airlines Inc.</v>
      </c>
      <c r="BC8996" t="e">
        <f>#N/A</f>
        <v>#N/A</v>
      </c>
      <c r="BD8996" t="e">
        <f>#N/A</f>
        <v>#N/A</v>
      </c>
      <c r="BE8996" t="e">
        <f>#N/A</f>
        <v>#N/A</v>
      </c>
      <c r="BF8996" t="e">
        <f>#N/A</f>
        <v>#N/A</v>
      </c>
      <c r="BG8996" t="e">
        <f>#N/A</f>
        <v>#N/A</v>
      </c>
    </row>
    <row r="8997" spans="1:59">
      <c r="A8997">
        <v>2359.73</v>
      </c>
      <c r="B8997">
        <v>3803.56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10605.07</v>
      </c>
      <c r="K8997">
        <v>0</v>
      </c>
      <c r="L8997">
        <v>0</v>
      </c>
      <c r="M8997">
        <v>29.79</v>
      </c>
      <c r="O8997">
        <v>38264.93</v>
      </c>
      <c r="P8997">
        <v>48899.78</v>
      </c>
      <c r="Q8997">
        <v>3232.06</v>
      </c>
      <c r="R8997">
        <v>1293.58</v>
      </c>
      <c r="S8997">
        <v>0</v>
      </c>
      <c r="T8997">
        <v>606.44000000000005</v>
      </c>
      <c r="U8997">
        <v>4.95</v>
      </c>
      <c r="V8997">
        <v>5229.3100000000004</v>
      </c>
      <c r="X8997">
        <v>247.7</v>
      </c>
      <c r="Y8997">
        <v>34482.18</v>
      </c>
      <c r="Z8997">
        <v>45096.22</v>
      </c>
      <c r="AA8997">
        <v>0</v>
      </c>
      <c r="AB8997">
        <v>0</v>
      </c>
      <c r="AC8997">
        <v>0</v>
      </c>
      <c r="AD8997">
        <v>0</v>
      </c>
      <c r="AF8997">
        <v>0</v>
      </c>
      <c r="AG8997">
        <v>0</v>
      </c>
      <c r="AH8997">
        <v>3803.56</v>
      </c>
      <c r="AI8997">
        <v>1443.83</v>
      </c>
      <c r="AJ8997">
        <v>2359.73</v>
      </c>
      <c r="AM8997">
        <v>0</v>
      </c>
      <c r="AN8997">
        <v>2359.73</v>
      </c>
      <c r="AP8997">
        <v>20447</v>
      </c>
      <c r="AQ8997" t="s">
        <v>331</v>
      </c>
      <c r="AR8997" t="s">
        <v>332</v>
      </c>
      <c r="AS8997" t="s">
        <v>331</v>
      </c>
      <c r="AT8997" t="s">
        <v>332</v>
      </c>
      <c r="AU8997">
        <v>6912</v>
      </c>
      <c r="AV8997" t="s">
        <v>61</v>
      </c>
      <c r="AW8997">
        <v>2</v>
      </c>
      <c r="AX8997">
        <v>2</v>
      </c>
      <c r="AY8997">
        <v>2015</v>
      </c>
      <c r="AZ8997">
        <v>1</v>
      </c>
      <c r="BA8997" t="str">
        <f t="shared" si="280"/>
        <v>20151</v>
      </c>
      <c r="BB8997" t="str">
        <f t="shared" si="281"/>
        <v>20151USA Jet Airlines Inc.</v>
      </c>
      <c r="BC8997" t="e">
        <f>#N/A</f>
        <v>#N/A</v>
      </c>
      <c r="BD8997" t="e">
        <f>#N/A</f>
        <v>#N/A</v>
      </c>
      <c r="BE8997" t="e">
        <f>#N/A</f>
        <v>#N/A</v>
      </c>
      <c r="BF8997" t="e">
        <f>#N/A</f>
        <v>#N/A</v>
      </c>
      <c r="BG8997" t="e">
        <f>#N/A</f>
        <v>#N/A</v>
      </c>
    </row>
    <row r="8998" spans="1:59">
      <c r="A8998">
        <v>542.96</v>
      </c>
      <c r="B8998">
        <v>875.17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2286.65</v>
      </c>
      <c r="K8998">
        <v>0</v>
      </c>
      <c r="L8998">
        <v>0</v>
      </c>
      <c r="M8998">
        <v>106.35</v>
      </c>
      <c r="O8998">
        <v>8474.2199999999993</v>
      </c>
      <c r="P8998">
        <v>10867.22</v>
      </c>
      <c r="Q8998">
        <v>735.23</v>
      </c>
      <c r="R8998">
        <v>218.46</v>
      </c>
      <c r="S8998">
        <v>0</v>
      </c>
      <c r="T8998">
        <v>144.27000000000001</v>
      </c>
      <c r="U8998">
        <v>0.25</v>
      </c>
      <c r="V8998">
        <v>925.19</v>
      </c>
      <c r="X8998">
        <v>170.34</v>
      </c>
      <c r="Y8998">
        <v>7798.31</v>
      </c>
      <c r="Z8998">
        <v>9992.0499999999993</v>
      </c>
      <c r="AA8998">
        <v>0</v>
      </c>
      <c r="AB8998">
        <v>0</v>
      </c>
      <c r="AC8998">
        <v>0</v>
      </c>
      <c r="AD8998">
        <v>0</v>
      </c>
      <c r="AF8998">
        <v>0</v>
      </c>
      <c r="AG8998">
        <v>0</v>
      </c>
      <c r="AH8998">
        <v>875.17</v>
      </c>
      <c r="AI8998">
        <v>332.21</v>
      </c>
      <c r="AJ8998">
        <v>542.96</v>
      </c>
      <c r="AM8998">
        <v>0</v>
      </c>
      <c r="AN8998">
        <v>542.96</v>
      </c>
      <c r="AP8998">
        <v>20447</v>
      </c>
      <c r="AQ8998" t="s">
        <v>331</v>
      </c>
      <c r="AR8998" t="s">
        <v>332</v>
      </c>
      <c r="AS8998" t="s">
        <v>331</v>
      </c>
      <c r="AT8998" t="s">
        <v>332</v>
      </c>
      <c r="AU8998">
        <v>16917</v>
      </c>
      <c r="AV8998" t="s">
        <v>106</v>
      </c>
      <c r="AW8998">
        <v>2</v>
      </c>
      <c r="AX8998">
        <v>2</v>
      </c>
      <c r="AY8998">
        <v>2015</v>
      </c>
      <c r="AZ8998">
        <v>2</v>
      </c>
      <c r="BA8998" t="str">
        <f t="shared" si="280"/>
        <v>20152</v>
      </c>
      <c r="BB8998" t="str">
        <f t="shared" si="281"/>
        <v>20152USA Jet Airlines Inc.</v>
      </c>
      <c r="BC8998" t="e">
        <f>#N/A</f>
        <v>#N/A</v>
      </c>
      <c r="BD8998" t="e">
        <f>#N/A</f>
        <v>#N/A</v>
      </c>
      <c r="BE8998" t="e">
        <f>#N/A</f>
        <v>#N/A</v>
      </c>
      <c r="BF8998" t="e">
        <f>#N/A</f>
        <v>#N/A</v>
      </c>
      <c r="BG8998" t="e">
        <f>#N/A</f>
        <v>#N/A</v>
      </c>
    </row>
    <row r="8999" spans="1:59">
      <c r="A8999">
        <v>2742.84</v>
      </c>
      <c r="B8999">
        <v>4421.09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11551.47</v>
      </c>
      <c r="K8999">
        <v>0</v>
      </c>
      <c r="L8999">
        <v>0</v>
      </c>
      <c r="M8999">
        <v>537.24</v>
      </c>
      <c r="O8999">
        <v>42809.120000000003</v>
      </c>
      <c r="P8999">
        <v>54897.82</v>
      </c>
      <c r="Q8999">
        <v>3714.17</v>
      </c>
      <c r="R8999">
        <v>1103.5999999999999</v>
      </c>
      <c r="S8999">
        <v>0</v>
      </c>
      <c r="T8999">
        <v>728.8</v>
      </c>
      <c r="U8999">
        <v>1.24</v>
      </c>
      <c r="V8999">
        <v>4673.7700000000004</v>
      </c>
      <c r="X8999">
        <v>860.49</v>
      </c>
      <c r="Y8999">
        <v>39394.660000000003</v>
      </c>
      <c r="Z8999">
        <v>50476.73</v>
      </c>
      <c r="AA8999">
        <v>0</v>
      </c>
      <c r="AB8999">
        <v>0</v>
      </c>
      <c r="AC8999">
        <v>0</v>
      </c>
      <c r="AD8999">
        <v>0</v>
      </c>
      <c r="AF8999">
        <v>0</v>
      </c>
      <c r="AG8999">
        <v>0</v>
      </c>
      <c r="AH8999">
        <v>4421.09</v>
      </c>
      <c r="AI8999">
        <v>1678.25</v>
      </c>
      <c r="AJ8999">
        <v>2742.84</v>
      </c>
      <c r="AM8999">
        <v>0</v>
      </c>
      <c r="AN8999">
        <v>2742.84</v>
      </c>
      <c r="AP8999">
        <v>20447</v>
      </c>
      <c r="AQ8999" t="s">
        <v>331</v>
      </c>
      <c r="AR8999" t="s">
        <v>332</v>
      </c>
      <c r="AS8999" t="s">
        <v>331</v>
      </c>
      <c r="AT8999" t="s">
        <v>332</v>
      </c>
      <c r="AU8999">
        <v>6912</v>
      </c>
      <c r="AV8999" t="s">
        <v>61</v>
      </c>
      <c r="AW8999">
        <v>2</v>
      </c>
      <c r="AX8999">
        <v>2</v>
      </c>
      <c r="AY8999">
        <v>2015</v>
      </c>
      <c r="AZ8999">
        <v>2</v>
      </c>
      <c r="BA8999" t="str">
        <f t="shared" si="280"/>
        <v>20152</v>
      </c>
      <c r="BB8999" t="str">
        <f t="shared" si="281"/>
        <v>20152USA Jet Airlines Inc.</v>
      </c>
      <c r="BC8999" t="e">
        <f>#N/A</f>
        <v>#N/A</v>
      </c>
      <c r="BD8999" t="e">
        <f>#N/A</f>
        <v>#N/A</v>
      </c>
      <c r="BE8999" t="e">
        <f>#N/A</f>
        <v>#N/A</v>
      </c>
      <c r="BF8999" t="e">
        <f>#N/A</f>
        <v>#N/A</v>
      </c>
      <c r="BG8999" t="e">
        <f>#N/A</f>
        <v>#N/A</v>
      </c>
    </row>
    <row r="9000" spans="1:59">
      <c r="A9000">
        <v>324.48</v>
      </c>
      <c r="B9000">
        <v>519.97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1544.62</v>
      </c>
      <c r="K9000">
        <v>0</v>
      </c>
      <c r="L9000">
        <v>0</v>
      </c>
      <c r="M9000">
        <v>14.76</v>
      </c>
      <c r="O9000">
        <v>5234.7</v>
      </c>
      <c r="P9000">
        <v>6794.08</v>
      </c>
      <c r="Q9000">
        <v>446.67</v>
      </c>
      <c r="R9000">
        <v>182.58</v>
      </c>
      <c r="S9000">
        <v>0</v>
      </c>
      <c r="T9000">
        <v>84.1</v>
      </c>
      <c r="U9000">
        <v>0.46</v>
      </c>
      <c r="V9000">
        <v>624.62</v>
      </c>
      <c r="X9000">
        <v>117.45</v>
      </c>
      <c r="Y9000">
        <v>4818.2299999999996</v>
      </c>
      <c r="Z9000">
        <v>6274.1</v>
      </c>
      <c r="AA9000">
        <v>0</v>
      </c>
      <c r="AB9000">
        <v>0</v>
      </c>
      <c r="AC9000">
        <v>0</v>
      </c>
      <c r="AD9000">
        <v>0</v>
      </c>
      <c r="AF9000">
        <v>0</v>
      </c>
      <c r="AG9000">
        <v>0</v>
      </c>
      <c r="AH9000">
        <v>519.97</v>
      </c>
      <c r="AI9000">
        <v>195.49</v>
      </c>
      <c r="AJ9000">
        <v>324.48</v>
      </c>
      <c r="AM9000">
        <v>0</v>
      </c>
      <c r="AN9000">
        <v>324.48</v>
      </c>
      <c r="AP9000">
        <v>20447</v>
      </c>
      <c r="AQ9000" t="s">
        <v>331</v>
      </c>
      <c r="AR9000" t="s">
        <v>332</v>
      </c>
      <c r="AS9000" t="s">
        <v>331</v>
      </c>
      <c r="AT9000" t="s">
        <v>332</v>
      </c>
      <c r="AU9000">
        <v>16917</v>
      </c>
      <c r="AV9000" t="s">
        <v>106</v>
      </c>
      <c r="AW9000">
        <v>2</v>
      </c>
      <c r="AX9000">
        <v>2</v>
      </c>
      <c r="AY9000">
        <v>2015</v>
      </c>
      <c r="AZ9000">
        <v>3</v>
      </c>
      <c r="BA9000" t="str">
        <f t="shared" si="280"/>
        <v>20153</v>
      </c>
      <c r="BB9000" t="str">
        <f t="shared" si="281"/>
        <v>20153USA Jet Airlines Inc.</v>
      </c>
      <c r="BC9000" t="e">
        <f>#N/A</f>
        <v>#N/A</v>
      </c>
      <c r="BD9000" t="e">
        <f>#N/A</f>
        <v>#N/A</v>
      </c>
      <c r="BE9000" t="e">
        <f>#N/A</f>
        <v>#N/A</v>
      </c>
      <c r="BF9000" t="e">
        <f>#N/A</f>
        <v>#N/A</v>
      </c>
      <c r="BG9000" t="e">
        <f>#N/A</f>
        <v>#N/A</v>
      </c>
    </row>
    <row r="9001" spans="1:59">
      <c r="A9001">
        <v>2748.37</v>
      </c>
      <c r="B9001">
        <v>4404.16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13082.93</v>
      </c>
      <c r="K9001">
        <v>0</v>
      </c>
      <c r="L9001">
        <v>0</v>
      </c>
      <c r="M9001">
        <v>125.01</v>
      </c>
      <c r="O9001">
        <v>44337.93</v>
      </c>
      <c r="P9001">
        <v>57545.86</v>
      </c>
      <c r="Q9001">
        <v>3783.33</v>
      </c>
      <c r="R9001">
        <v>1546.45</v>
      </c>
      <c r="S9001">
        <v>0</v>
      </c>
      <c r="T9001">
        <v>712.31</v>
      </c>
      <c r="U9001">
        <v>3.86</v>
      </c>
      <c r="V9001">
        <v>5290.51</v>
      </c>
      <c r="X9001">
        <v>994.81</v>
      </c>
      <c r="Y9001">
        <v>40810.44</v>
      </c>
      <c r="Z9001">
        <v>53141.7</v>
      </c>
      <c r="AA9001">
        <v>0</v>
      </c>
      <c r="AB9001">
        <v>0</v>
      </c>
      <c r="AC9001">
        <v>0</v>
      </c>
      <c r="AD9001">
        <v>0</v>
      </c>
      <c r="AF9001">
        <v>0</v>
      </c>
      <c r="AG9001">
        <v>0</v>
      </c>
      <c r="AH9001">
        <v>4404.16</v>
      </c>
      <c r="AI9001">
        <v>1655.8</v>
      </c>
      <c r="AJ9001">
        <v>2748.37</v>
      </c>
      <c r="AM9001">
        <v>0</v>
      </c>
      <c r="AN9001">
        <v>2748.37</v>
      </c>
      <c r="AP9001">
        <v>20447</v>
      </c>
      <c r="AQ9001" t="s">
        <v>331</v>
      </c>
      <c r="AR9001" t="s">
        <v>332</v>
      </c>
      <c r="AS9001" t="s">
        <v>331</v>
      </c>
      <c r="AT9001" t="s">
        <v>332</v>
      </c>
      <c r="AU9001">
        <v>6912</v>
      </c>
      <c r="AV9001" t="s">
        <v>61</v>
      </c>
      <c r="AW9001">
        <v>2</v>
      </c>
      <c r="AX9001">
        <v>2</v>
      </c>
      <c r="AY9001">
        <v>2015</v>
      </c>
      <c r="AZ9001">
        <v>3</v>
      </c>
      <c r="BA9001" t="str">
        <f t="shared" si="280"/>
        <v>20153</v>
      </c>
      <c r="BB9001" t="str">
        <f t="shared" si="281"/>
        <v>20153USA Jet Airlines Inc.</v>
      </c>
      <c r="BC9001" t="e">
        <f>#N/A</f>
        <v>#N/A</v>
      </c>
      <c r="BD9001" t="e">
        <f>#N/A</f>
        <v>#N/A</v>
      </c>
      <c r="BE9001" t="e">
        <f>#N/A</f>
        <v>#N/A</v>
      </c>
      <c r="BF9001" t="e">
        <f>#N/A</f>
        <v>#N/A</v>
      </c>
      <c r="BG9001" t="e">
        <f>#N/A</f>
        <v>#N/A</v>
      </c>
    </row>
    <row r="9002" spans="1:59">
      <c r="A9002">
        <v>563.62</v>
      </c>
      <c r="B9002">
        <v>908.47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2211.4499999999998</v>
      </c>
      <c r="K9002">
        <v>0</v>
      </c>
      <c r="L9002">
        <v>0</v>
      </c>
      <c r="M9002">
        <v>22.52</v>
      </c>
      <c r="O9002">
        <v>6478.86</v>
      </c>
      <c r="P9002">
        <v>8712.82</v>
      </c>
      <c r="Q9002">
        <v>607.30999999999995</v>
      </c>
      <c r="R9002">
        <v>40.47</v>
      </c>
      <c r="S9002">
        <v>0</v>
      </c>
      <c r="T9002">
        <v>114.27</v>
      </c>
      <c r="U9002">
        <v>0.68</v>
      </c>
      <c r="V9002">
        <v>969.76</v>
      </c>
      <c r="X9002">
        <v>174.42</v>
      </c>
      <c r="Y9002">
        <v>5897.43</v>
      </c>
      <c r="Z9002">
        <v>7804.35</v>
      </c>
      <c r="AA9002">
        <v>0</v>
      </c>
      <c r="AB9002">
        <v>0</v>
      </c>
      <c r="AC9002">
        <v>0</v>
      </c>
      <c r="AD9002">
        <v>0</v>
      </c>
      <c r="AF9002">
        <v>0</v>
      </c>
      <c r="AG9002">
        <v>0</v>
      </c>
      <c r="AH9002">
        <v>908.47</v>
      </c>
      <c r="AI9002">
        <v>344.85</v>
      </c>
      <c r="AJ9002">
        <v>563.62</v>
      </c>
      <c r="AM9002">
        <v>0</v>
      </c>
      <c r="AN9002">
        <v>563.62</v>
      </c>
      <c r="AP9002">
        <v>20447</v>
      </c>
      <c r="AQ9002" t="s">
        <v>331</v>
      </c>
      <c r="AR9002" t="s">
        <v>332</v>
      </c>
      <c r="AS9002" t="s">
        <v>331</v>
      </c>
      <c r="AT9002" t="s">
        <v>332</v>
      </c>
      <c r="AU9002">
        <v>16917</v>
      </c>
      <c r="AV9002" t="s">
        <v>106</v>
      </c>
      <c r="AW9002">
        <v>2</v>
      </c>
      <c r="AX9002">
        <v>2</v>
      </c>
      <c r="AY9002">
        <v>2015</v>
      </c>
      <c r="AZ9002">
        <v>4</v>
      </c>
      <c r="BA9002" t="str">
        <f t="shared" si="280"/>
        <v>20154</v>
      </c>
      <c r="BB9002" t="str">
        <f t="shared" si="281"/>
        <v>20154USA Jet Airlines Inc.</v>
      </c>
      <c r="BC9002" t="e">
        <f>#N/A</f>
        <v>#N/A</v>
      </c>
      <c r="BD9002" t="e">
        <f>#N/A</f>
        <v>#N/A</v>
      </c>
      <c r="BE9002" t="e">
        <f>#N/A</f>
        <v>#N/A</v>
      </c>
      <c r="BF9002" t="e">
        <f>#N/A</f>
        <v>#N/A</v>
      </c>
      <c r="BG9002" t="e">
        <f>#N/A</f>
        <v>#N/A</v>
      </c>
    </row>
    <row r="9003" spans="1:59">
      <c r="A9003">
        <v>4256.21</v>
      </c>
      <c r="B9003">
        <v>6860.36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16699.77</v>
      </c>
      <c r="K9003">
        <v>0</v>
      </c>
      <c r="L9003">
        <v>0</v>
      </c>
      <c r="M9003">
        <v>170.05</v>
      </c>
      <c r="O9003">
        <v>48925.22</v>
      </c>
      <c r="P9003">
        <v>65795.039999999994</v>
      </c>
      <c r="Q9003">
        <v>4586.08</v>
      </c>
      <c r="R9003">
        <v>305.62</v>
      </c>
      <c r="S9003">
        <v>0</v>
      </c>
      <c r="T9003">
        <v>862.93</v>
      </c>
      <c r="U9003">
        <v>5.17</v>
      </c>
      <c r="V9003">
        <v>7323.14</v>
      </c>
      <c r="X9003">
        <v>1317.17</v>
      </c>
      <c r="Y9003">
        <v>44534.57</v>
      </c>
      <c r="Z9003">
        <v>58934.68</v>
      </c>
      <c r="AA9003">
        <v>0</v>
      </c>
      <c r="AB9003">
        <v>0</v>
      </c>
      <c r="AC9003">
        <v>0</v>
      </c>
      <c r="AD9003">
        <v>0</v>
      </c>
      <c r="AF9003">
        <v>0</v>
      </c>
      <c r="AG9003">
        <v>0</v>
      </c>
      <c r="AH9003">
        <v>6860.36</v>
      </c>
      <c r="AI9003">
        <v>2604.15</v>
      </c>
      <c r="AJ9003">
        <v>4256.21</v>
      </c>
      <c r="AM9003">
        <v>0</v>
      </c>
      <c r="AN9003">
        <v>4256.21</v>
      </c>
      <c r="AP9003">
        <v>20447</v>
      </c>
      <c r="AQ9003" t="s">
        <v>331</v>
      </c>
      <c r="AR9003" t="s">
        <v>332</v>
      </c>
      <c r="AS9003" t="s">
        <v>331</v>
      </c>
      <c r="AT9003" t="s">
        <v>332</v>
      </c>
      <c r="AU9003">
        <v>6912</v>
      </c>
      <c r="AV9003" t="s">
        <v>61</v>
      </c>
      <c r="AW9003">
        <v>2</v>
      </c>
      <c r="AX9003">
        <v>2</v>
      </c>
      <c r="AY9003">
        <v>2015</v>
      </c>
      <c r="AZ9003">
        <v>4</v>
      </c>
      <c r="BA9003" t="str">
        <f t="shared" si="280"/>
        <v>20154</v>
      </c>
      <c r="BB9003" t="str">
        <f t="shared" si="281"/>
        <v>20154USA Jet Airlines Inc.</v>
      </c>
      <c r="BC9003" t="e">
        <f>#N/A</f>
        <v>#N/A</v>
      </c>
      <c r="BD9003" t="e">
        <f>#N/A</f>
        <v>#N/A</v>
      </c>
      <c r="BE9003" t="e">
        <f>#N/A</f>
        <v>#N/A</v>
      </c>
      <c r="BF9003" t="e">
        <f>#N/A</f>
        <v>#N/A</v>
      </c>
      <c r="BG9003" t="e">
        <f>#N/A</f>
        <v>#N/A</v>
      </c>
    </row>
    <row r="9004" spans="1:59">
      <c r="A9004">
        <v>15.43</v>
      </c>
      <c r="B9004">
        <v>26.57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1346.83</v>
      </c>
      <c r="K9004">
        <v>0</v>
      </c>
      <c r="L9004">
        <v>0</v>
      </c>
      <c r="M9004">
        <v>2.31</v>
      </c>
      <c r="O9004">
        <v>9868.67</v>
      </c>
      <c r="P9004">
        <v>11217.81</v>
      </c>
      <c r="Q9004">
        <v>534.29999999999995</v>
      </c>
      <c r="R9004">
        <v>99.41</v>
      </c>
      <c r="S9004">
        <v>0</v>
      </c>
      <c r="T9004">
        <v>110.5</v>
      </c>
      <c r="U9004">
        <v>0.03</v>
      </c>
      <c r="V9004">
        <v>1053.25</v>
      </c>
      <c r="X9004">
        <v>180.49</v>
      </c>
      <c r="Y9004">
        <v>9213.26</v>
      </c>
      <c r="Z9004">
        <v>11191.25</v>
      </c>
      <c r="AA9004">
        <v>0</v>
      </c>
      <c r="AB9004">
        <v>0</v>
      </c>
      <c r="AC9004">
        <v>0</v>
      </c>
      <c r="AD9004">
        <v>0</v>
      </c>
      <c r="AF9004">
        <v>0</v>
      </c>
      <c r="AG9004">
        <v>0</v>
      </c>
      <c r="AH9004">
        <v>26.57</v>
      </c>
      <c r="AI9004">
        <v>11.13</v>
      </c>
      <c r="AJ9004">
        <v>15.43</v>
      </c>
      <c r="AM9004">
        <v>0</v>
      </c>
      <c r="AN9004">
        <v>15.43</v>
      </c>
      <c r="AP9004">
        <v>20447</v>
      </c>
      <c r="AQ9004" t="s">
        <v>331</v>
      </c>
      <c r="AR9004" t="s">
        <v>332</v>
      </c>
      <c r="AS9004" t="s">
        <v>331</v>
      </c>
      <c r="AT9004" t="s">
        <v>332</v>
      </c>
      <c r="AU9004">
        <v>16917</v>
      </c>
      <c r="AV9004" t="s">
        <v>106</v>
      </c>
      <c r="AW9004">
        <v>2</v>
      </c>
      <c r="AX9004">
        <v>2</v>
      </c>
      <c r="AY9004">
        <v>2016</v>
      </c>
      <c r="AZ9004">
        <v>1</v>
      </c>
      <c r="BA9004" t="str">
        <f t="shared" si="280"/>
        <v>20161</v>
      </c>
      <c r="BB9004" t="str">
        <f t="shared" si="281"/>
        <v>20161USA Jet Airlines Inc.</v>
      </c>
      <c r="BC9004" t="e">
        <f>#N/A</f>
        <v>#N/A</v>
      </c>
      <c r="BD9004" t="e">
        <f>#N/A</f>
        <v>#N/A</v>
      </c>
      <c r="BE9004" t="e">
        <f>#N/A</f>
        <v>#N/A</v>
      </c>
      <c r="BF9004" t="e">
        <f>#N/A</f>
        <v>#N/A</v>
      </c>
      <c r="BG9004" t="e">
        <f>#N/A</f>
        <v>#N/A</v>
      </c>
    </row>
    <row r="9005" spans="1:59">
      <c r="A9005">
        <v>97.26</v>
      </c>
      <c r="B9005">
        <v>167.43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8488.27</v>
      </c>
      <c r="K9005">
        <v>0</v>
      </c>
      <c r="L9005">
        <v>0</v>
      </c>
      <c r="M9005">
        <v>14.54</v>
      </c>
      <c r="O9005">
        <v>62196.39</v>
      </c>
      <c r="P9005">
        <v>70699.199999999997</v>
      </c>
      <c r="Q9005">
        <v>3367.4</v>
      </c>
      <c r="R9005">
        <v>626.52</v>
      </c>
      <c r="S9005">
        <v>0</v>
      </c>
      <c r="T9005">
        <v>696.42</v>
      </c>
      <c r="U9005">
        <v>0.17</v>
      </c>
      <c r="V9005">
        <v>6638.01</v>
      </c>
      <c r="X9005">
        <v>1137.54</v>
      </c>
      <c r="Y9005">
        <v>58065.72</v>
      </c>
      <c r="Z9005">
        <v>70531.77</v>
      </c>
      <c r="AA9005">
        <v>0</v>
      </c>
      <c r="AB9005">
        <v>0</v>
      </c>
      <c r="AC9005">
        <v>0</v>
      </c>
      <c r="AD9005">
        <v>0</v>
      </c>
      <c r="AF9005">
        <v>0</v>
      </c>
      <c r="AG9005">
        <v>0</v>
      </c>
      <c r="AH9005">
        <v>167.43</v>
      </c>
      <c r="AI9005">
        <v>70.17</v>
      </c>
      <c r="AJ9005">
        <v>97.26</v>
      </c>
      <c r="AM9005">
        <v>0</v>
      </c>
      <c r="AN9005">
        <v>97.26</v>
      </c>
      <c r="AP9005">
        <v>20447</v>
      </c>
      <c r="AQ9005" t="s">
        <v>331</v>
      </c>
      <c r="AR9005" t="s">
        <v>332</v>
      </c>
      <c r="AS9005" t="s">
        <v>331</v>
      </c>
      <c r="AT9005" t="s">
        <v>332</v>
      </c>
      <c r="AU9005">
        <v>6912</v>
      </c>
      <c r="AV9005" t="s">
        <v>61</v>
      </c>
      <c r="AW9005">
        <v>2</v>
      </c>
      <c r="AX9005">
        <v>2</v>
      </c>
      <c r="AY9005">
        <v>2016</v>
      </c>
      <c r="AZ9005">
        <v>1</v>
      </c>
      <c r="BA9005" t="str">
        <f t="shared" si="280"/>
        <v>20161</v>
      </c>
      <c r="BB9005" t="str">
        <f t="shared" si="281"/>
        <v>20161USA Jet Airlines Inc.</v>
      </c>
      <c r="BC9005" t="e">
        <f>#N/A</f>
        <v>#N/A</v>
      </c>
      <c r="BD9005" t="e">
        <f>#N/A</f>
        <v>#N/A</v>
      </c>
      <c r="BE9005" t="e">
        <f>#N/A</f>
        <v>#N/A</v>
      </c>
      <c r="BF9005" t="e">
        <f>#N/A</f>
        <v>#N/A</v>
      </c>
      <c r="BG9005" t="e">
        <f>#N/A</f>
        <v>#N/A</v>
      </c>
    </row>
    <row r="9006" spans="1:59">
      <c r="A9006">
        <v>218.87</v>
      </c>
      <c r="B9006">
        <v>351.24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1645.77</v>
      </c>
      <c r="K9006">
        <v>0</v>
      </c>
      <c r="L9006">
        <v>0</v>
      </c>
      <c r="M9006">
        <v>2.12</v>
      </c>
      <c r="O9006">
        <v>8538.99</v>
      </c>
      <c r="P9006">
        <v>10186.879999999999</v>
      </c>
      <c r="Q9006">
        <v>626.01</v>
      </c>
      <c r="R9006">
        <v>113.14</v>
      </c>
      <c r="S9006">
        <v>0</v>
      </c>
      <c r="T9006">
        <v>86.27</v>
      </c>
      <c r="U9006">
        <v>0.04</v>
      </c>
      <c r="V9006">
        <v>915.9</v>
      </c>
      <c r="X9006">
        <v>172.46</v>
      </c>
      <c r="Y9006">
        <v>7921.82</v>
      </c>
      <c r="Z9006">
        <v>9835.64</v>
      </c>
      <c r="AA9006">
        <v>0</v>
      </c>
      <c r="AB9006">
        <v>0</v>
      </c>
      <c r="AC9006">
        <v>0</v>
      </c>
      <c r="AD9006">
        <v>0</v>
      </c>
      <c r="AF9006">
        <v>0</v>
      </c>
      <c r="AG9006">
        <v>0</v>
      </c>
      <c r="AH9006">
        <v>351.24</v>
      </c>
      <c r="AI9006">
        <v>132.36000000000001</v>
      </c>
      <c r="AJ9006">
        <v>218.87</v>
      </c>
      <c r="AM9006">
        <v>0</v>
      </c>
      <c r="AN9006">
        <v>218.87</v>
      </c>
      <c r="AP9006">
        <v>20447</v>
      </c>
      <c r="AQ9006" t="s">
        <v>331</v>
      </c>
      <c r="AR9006" t="s">
        <v>332</v>
      </c>
      <c r="AS9006" t="s">
        <v>331</v>
      </c>
      <c r="AT9006" t="s">
        <v>332</v>
      </c>
      <c r="AU9006">
        <v>16917</v>
      </c>
      <c r="AV9006" t="s">
        <v>106</v>
      </c>
      <c r="AW9006">
        <v>2</v>
      </c>
      <c r="AX9006">
        <v>2</v>
      </c>
      <c r="AY9006">
        <v>2016</v>
      </c>
      <c r="AZ9006">
        <v>2</v>
      </c>
      <c r="BA9006" t="str">
        <f t="shared" si="280"/>
        <v>20162</v>
      </c>
      <c r="BB9006" t="str">
        <f t="shared" si="281"/>
        <v>20162USA Jet Airlines Inc.</v>
      </c>
      <c r="BC9006" t="e">
        <f>#N/A</f>
        <v>#N/A</v>
      </c>
      <c r="BD9006" t="e">
        <f>#N/A</f>
        <v>#N/A</v>
      </c>
      <c r="BE9006" t="e">
        <f>#N/A</f>
        <v>#N/A</v>
      </c>
      <c r="BF9006" t="e">
        <f>#N/A</f>
        <v>#N/A</v>
      </c>
      <c r="BG9006" t="e">
        <f>#N/A</f>
        <v>#N/A</v>
      </c>
    </row>
    <row r="9007" spans="1:59">
      <c r="A9007">
        <v>1520.72</v>
      </c>
      <c r="B9007">
        <v>2440.39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11434.81</v>
      </c>
      <c r="K9007">
        <v>0</v>
      </c>
      <c r="L9007">
        <v>0</v>
      </c>
      <c r="M9007">
        <v>14.71</v>
      </c>
      <c r="O9007">
        <v>59329.03</v>
      </c>
      <c r="P9007">
        <v>70778.55</v>
      </c>
      <c r="Q9007">
        <v>4349.55</v>
      </c>
      <c r="R9007">
        <v>786.07</v>
      </c>
      <c r="S9007">
        <v>0</v>
      </c>
      <c r="T9007">
        <v>599.4</v>
      </c>
      <c r="U9007">
        <v>0.28999999999999998</v>
      </c>
      <c r="V9007">
        <v>6363.72</v>
      </c>
      <c r="X9007">
        <v>1198.23</v>
      </c>
      <c r="Y9007">
        <v>55040.9</v>
      </c>
      <c r="Z9007">
        <v>68338.16</v>
      </c>
      <c r="AA9007">
        <v>0</v>
      </c>
      <c r="AB9007">
        <v>0</v>
      </c>
      <c r="AC9007">
        <v>0</v>
      </c>
      <c r="AD9007">
        <v>0</v>
      </c>
      <c r="AF9007">
        <v>0</v>
      </c>
      <c r="AG9007">
        <v>0</v>
      </c>
      <c r="AH9007">
        <v>2440.39</v>
      </c>
      <c r="AI9007">
        <v>919.67</v>
      </c>
      <c r="AJ9007">
        <v>1520.72</v>
      </c>
      <c r="AM9007">
        <v>0</v>
      </c>
      <c r="AN9007">
        <v>1520.72</v>
      </c>
      <c r="AP9007">
        <v>20447</v>
      </c>
      <c r="AQ9007" t="s">
        <v>331</v>
      </c>
      <c r="AR9007" t="s">
        <v>332</v>
      </c>
      <c r="AS9007" t="s">
        <v>331</v>
      </c>
      <c r="AT9007" t="s">
        <v>332</v>
      </c>
      <c r="AU9007">
        <v>6912</v>
      </c>
      <c r="AV9007" t="s">
        <v>61</v>
      </c>
      <c r="AW9007">
        <v>2</v>
      </c>
      <c r="AX9007">
        <v>2</v>
      </c>
      <c r="AY9007">
        <v>2016</v>
      </c>
      <c r="AZ9007">
        <v>2</v>
      </c>
      <c r="BA9007" t="str">
        <f t="shared" si="280"/>
        <v>20162</v>
      </c>
      <c r="BB9007" t="str">
        <f t="shared" si="281"/>
        <v>20162USA Jet Airlines Inc.</v>
      </c>
      <c r="BC9007" t="e">
        <f>#N/A</f>
        <v>#N/A</v>
      </c>
      <c r="BD9007" t="e">
        <f>#N/A</f>
        <v>#N/A</v>
      </c>
      <c r="BE9007" t="e">
        <f>#N/A</f>
        <v>#N/A</v>
      </c>
      <c r="BF9007" t="e">
        <f>#N/A</f>
        <v>#N/A</v>
      </c>
      <c r="BG9007" t="e">
        <f>#N/A</f>
        <v>#N/A</v>
      </c>
    </row>
    <row r="9008" spans="1:59">
      <c r="A9008">
        <v>1125.45</v>
      </c>
      <c r="B9008">
        <v>1841.56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2068.52</v>
      </c>
      <c r="K9008">
        <v>0</v>
      </c>
      <c r="L9008">
        <v>0</v>
      </c>
      <c r="M9008">
        <v>617.95000000000005</v>
      </c>
      <c r="O9008">
        <v>14491.61</v>
      </c>
      <c r="P9008">
        <v>17178.09</v>
      </c>
      <c r="Q9008">
        <v>638.46</v>
      </c>
      <c r="R9008">
        <v>46.09</v>
      </c>
      <c r="S9008">
        <v>0</v>
      </c>
      <c r="T9008">
        <v>120.69</v>
      </c>
      <c r="U9008">
        <v>0.01</v>
      </c>
      <c r="V9008">
        <v>853.73</v>
      </c>
      <c r="X9008">
        <v>162.51</v>
      </c>
      <c r="Y9008">
        <v>13515.04</v>
      </c>
      <c r="Z9008">
        <v>15336.53</v>
      </c>
      <c r="AA9008">
        <v>0</v>
      </c>
      <c r="AB9008">
        <v>0</v>
      </c>
      <c r="AC9008">
        <v>0</v>
      </c>
      <c r="AD9008">
        <v>0</v>
      </c>
      <c r="AF9008">
        <v>0</v>
      </c>
      <c r="AG9008">
        <v>0</v>
      </c>
      <c r="AH9008">
        <v>1841.56</v>
      </c>
      <c r="AI9008">
        <v>716.11</v>
      </c>
      <c r="AJ9008">
        <v>1125.45</v>
      </c>
      <c r="AM9008">
        <v>0</v>
      </c>
      <c r="AN9008">
        <v>1125.45</v>
      </c>
      <c r="AP9008">
        <v>20447</v>
      </c>
      <c r="AQ9008" t="s">
        <v>331</v>
      </c>
      <c r="AR9008" t="s">
        <v>332</v>
      </c>
      <c r="AS9008" t="s">
        <v>331</v>
      </c>
      <c r="AT9008" t="s">
        <v>332</v>
      </c>
      <c r="AU9008">
        <v>16917</v>
      </c>
      <c r="AV9008" t="s">
        <v>106</v>
      </c>
      <c r="AW9008">
        <v>2</v>
      </c>
      <c r="AX9008">
        <v>2</v>
      </c>
      <c r="AY9008">
        <v>2016</v>
      </c>
      <c r="AZ9008">
        <v>3</v>
      </c>
      <c r="BA9008" t="str">
        <f t="shared" si="280"/>
        <v>20163</v>
      </c>
      <c r="BB9008" t="str">
        <f t="shared" si="281"/>
        <v>20163USA Jet Airlines Inc.</v>
      </c>
      <c r="BC9008" t="e">
        <f>#N/A</f>
        <v>#N/A</v>
      </c>
      <c r="BD9008" t="e">
        <f>#N/A</f>
        <v>#N/A</v>
      </c>
      <c r="BE9008" t="e">
        <f>#N/A</f>
        <v>#N/A</v>
      </c>
      <c r="BF9008" t="e">
        <f>#N/A</f>
        <v>#N/A</v>
      </c>
      <c r="BG9008" t="e">
        <f>#N/A</f>
        <v>#N/A</v>
      </c>
    </row>
    <row r="9009" spans="1:59">
      <c r="A9009">
        <v>7851.06</v>
      </c>
      <c r="B9009">
        <v>12846.54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14429.8</v>
      </c>
      <c r="K9009">
        <v>0</v>
      </c>
      <c r="L9009">
        <v>0</v>
      </c>
      <c r="M9009">
        <v>4310.78</v>
      </c>
      <c r="O9009">
        <v>101092.09</v>
      </c>
      <c r="P9009">
        <v>119832.67</v>
      </c>
      <c r="Q9009">
        <v>4453.82</v>
      </c>
      <c r="R9009">
        <v>321.5</v>
      </c>
      <c r="S9009">
        <v>0</v>
      </c>
      <c r="T9009">
        <v>841.9</v>
      </c>
      <c r="U9009">
        <v>7.0000000000000007E-2</v>
      </c>
      <c r="V9009">
        <v>5955.53</v>
      </c>
      <c r="X9009">
        <v>1133.6500000000001</v>
      </c>
      <c r="Y9009">
        <v>94279.64</v>
      </c>
      <c r="Z9009">
        <v>106986.13</v>
      </c>
      <c r="AA9009">
        <v>0</v>
      </c>
      <c r="AB9009">
        <v>0</v>
      </c>
      <c r="AC9009">
        <v>0</v>
      </c>
      <c r="AD9009">
        <v>0</v>
      </c>
      <c r="AF9009">
        <v>0</v>
      </c>
      <c r="AG9009">
        <v>0</v>
      </c>
      <c r="AH9009">
        <v>12846.54</v>
      </c>
      <c r="AI9009">
        <v>4995.49</v>
      </c>
      <c r="AJ9009">
        <v>7851.06</v>
      </c>
      <c r="AM9009">
        <v>0</v>
      </c>
      <c r="AN9009">
        <v>7851.06</v>
      </c>
      <c r="AP9009">
        <v>20447</v>
      </c>
      <c r="AQ9009" t="s">
        <v>331</v>
      </c>
      <c r="AR9009" t="s">
        <v>332</v>
      </c>
      <c r="AS9009" t="s">
        <v>331</v>
      </c>
      <c r="AT9009" t="s">
        <v>332</v>
      </c>
      <c r="AU9009">
        <v>6912</v>
      </c>
      <c r="AV9009" t="s">
        <v>61</v>
      </c>
      <c r="AW9009">
        <v>2</v>
      </c>
      <c r="AX9009">
        <v>2</v>
      </c>
      <c r="AY9009">
        <v>2016</v>
      </c>
      <c r="AZ9009">
        <v>3</v>
      </c>
      <c r="BA9009" t="str">
        <f t="shared" si="280"/>
        <v>20163</v>
      </c>
      <c r="BB9009" t="str">
        <f t="shared" si="281"/>
        <v>20163USA Jet Airlines Inc.</v>
      </c>
      <c r="BC9009" t="e">
        <f>#N/A</f>
        <v>#N/A</v>
      </c>
      <c r="BD9009" t="e">
        <f>#N/A</f>
        <v>#N/A</v>
      </c>
      <c r="BE9009" t="e">
        <f>#N/A</f>
        <v>#N/A</v>
      </c>
      <c r="BF9009" t="e">
        <f>#N/A</f>
        <v>#N/A</v>
      </c>
      <c r="BG9009" t="e">
        <f>#N/A</f>
        <v>#N/A</v>
      </c>
    </row>
    <row r="9010" spans="1:59">
      <c r="A9010">
        <v>601.34</v>
      </c>
      <c r="B9010">
        <v>988.34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2628.19</v>
      </c>
      <c r="K9010">
        <v>0</v>
      </c>
      <c r="L9010">
        <v>0</v>
      </c>
      <c r="M9010">
        <v>9.58</v>
      </c>
      <c r="O9010">
        <v>15974.07</v>
      </c>
      <c r="P9010">
        <v>18611.849999999999</v>
      </c>
      <c r="Q9010">
        <v>719.2</v>
      </c>
      <c r="R9010">
        <v>128.47</v>
      </c>
      <c r="S9010">
        <v>0</v>
      </c>
      <c r="T9010">
        <v>107.45</v>
      </c>
      <c r="U9010">
        <v>0.63</v>
      </c>
      <c r="V9010">
        <v>1212.3699999999999</v>
      </c>
      <c r="X9010">
        <v>182.35</v>
      </c>
      <c r="Y9010">
        <v>15273.06</v>
      </c>
      <c r="Z9010">
        <v>17623.509999999998</v>
      </c>
      <c r="AA9010">
        <v>0</v>
      </c>
      <c r="AB9010">
        <v>0</v>
      </c>
      <c r="AC9010">
        <v>0</v>
      </c>
      <c r="AD9010">
        <v>-7.36</v>
      </c>
      <c r="AF9010">
        <v>0</v>
      </c>
      <c r="AG9010">
        <v>-7.36</v>
      </c>
      <c r="AH9010">
        <v>980.98</v>
      </c>
      <c r="AI9010">
        <v>379.64</v>
      </c>
      <c r="AJ9010">
        <v>601.34</v>
      </c>
      <c r="AM9010">
        <v>0</v>
      </c>
      <c r="AN9010">
        <v>601.34</v>
      </c>
      <c r="AP9010">
        <v>20447</v>
      </c>
      <c r="AQ9010" t="s">
        <v>331</v>
      </c>
      <c r="AR9010" t="s">
        <v>332</v>
      </c>
      <c r="AS9010" t="s">
        <v>331</v>
      </c>
      <c r="AT9010" t="s">
        <v>332</v>
      </c>
      <c r="AU9010">
        <v>16917</v>
      </c>
      <c r="AV9010" t="s">
        <v>106</v>
      </c>
      <c r="AW9010">
        <v>2</v>
      </c>
      <c r="AX9010">
        <v>2</v>
      </c>
      <c r="AY9010">
        <v>2016</v>
      </c>
      <c r="AZ9010">
        <v>4</v>
      </c>
      <c r="BA9010" t="str">
        <f t="shared" si="280"/>
        <v>20164</v>
      </c>
      <c r="BB9010" t="str">
        <f t="shared" si="281"/>
        <v>20164USA Jet Airlines Inc.</v>
      </c>
      <c r="BC9010" t="e">
        <f>#N/A</f>
        <v>#N/A</v>
      </c>
      <c r="BD9010" t="e">
        <f>#N/A</f>
        <v>#N/A</v>
      </c>
      <c r="BE9010" t="e">
        <f>#N/A</f>
        <v>#N/A</v>
      </c>
      <c r="BF9010" t="e">
        <f>#N/A</f>
        <v>#N/A</v>
      </c>
      <c r="BG9010" t="e">
        <f>#N/A</f>
        <v>#N/A</v>
      </c>
    </row>
    <row r="9011" spans="1:59">
      <c r="A9011">
        <v>4257.3500000000004</v>
      </c>
      <c r="B9011">
        <v>6997.19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18606.98</v>
      </c>
      <c r="K9011">
        <v>0</v>
      </c>
      <c r="L9011">
        <v>0</v>
      </c>
      <c r="M9011">
        <v>67.84</v>
      </c>
      <c r="O9011">
        <v>113092.69</v>
      </c>
      <c r="P9011">
        <v>131767.51999999999</v>
      </c>
      <c r="Q9011">
        <v>5091.7299999999996</v>
      </c>
      <c r="R9011">
        <v>909.5</v>
      </c>
      <c r="S9011">
        <v>0</v>
      </c>
      <c r="T9011">
        <v>760.7</v>
      </c>
      <c r="U9011">
        <v>4.4400000000000004</v>
      </c>
      <c r="V9011">
        <v>8583.31</v>
      </c>
      <c r="X9011">
        <v>1290.99</v>
      </c>
      <c r="Y9011">
        <v>108129.66</v>
      </c>
      <c r="Z9011">
        <v>124770.33</v>
      </c>
      <c r="AA9011">
        <v>0</v>
      </c>
      <c r="AB9011">
        <v>0</v>
      </c>
      <c r="AC9011">
        <v>0</v>
      </c>
      <c r="AD9011">
        <v>-52.09</v>
      </c>
      <c r="AF9011">
        <v>0</v>
      </c>
      <c r="AG9011">
        <v>-52.09</v>
      </c>
      <c r="AH9011">
        <v>6945.1</v>
      </c>
      <c r="AI9011">
        <v>2687.75</v>
      </c>
      <c r="AJ9011">
        <v>4257.3500000000004</v>
      </c>
      <c r="AM9011">
        <v>0</v>
      </c>
      <c r="AN9011">
        <v>4257.3500000000004</v>
      </c>
      <c r="AP9011">
        <v>20447</v>
      </c>
      <c r="AQ9011" t="s">
        <v>331</v>
      </c>
      <c r="AR9011" t="s">
        <v>332</v>
      </c>
      <c r="AS9011" t="s">
        <v>331</v>
      </c>
      <c r="AT9011" t="s">
        <v>332</v>
      </c>
      <c r="AU9011">
        <v>6912</v>
      </c>
      <c r="AV9011" t="s">
        <v>61</v>
      </c>
      <c r="AW9011">
        <v>2</v>
      </c>
      <c r="AX9011">
        <v>2</v>
      </c>
      <c r="AY9011">
        <v>2016</v>
      </c>
      <c r="AZ9011">
        <v>4</v>
      </c>
      <c r="BA9011" t="str">
        <f t="shared" si="280"/>
        <v>20164</v>
      </c>
      <c r="BB9011" t="str">
        <f t="shared" si="281"/>
        <v>20164USA Jet Airlines Inc.</v>
      </c>
      <c r="BC9011" t="e">
        <f>#N/A</f>
        <v>#N/A</v>
      </c>
      <c r="BD9011" t="e">
        <f>#N/A</f>
        <v>#N/A</v>
      </c>
      <c r="BE9011" t="e">
        <f>#N/A</f>
        <v>#N/A</v>
      </c>
      <c r="BF9011" t="e">
        <f>#N/A</f>
        <v>#N/A</v>
      </c>
      <c r="BG9011" t="e">
        <f>#N/A</f>
        <v>#N/A</v>
      </c>
    </row>
    <row r="9012" spans="1:59">
      <c r="A9012">
        <v>-714.69</v>
      </c>
      <c r="B9012">
        <v>-1164.5999999999999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8077.99</v>
      </c>
      <c r="K9012">
        <v>0</v>
      </c>
      <c r="L9012">
        <v>0</v>
      </c>
      <c r="M9012">
        <v>22.25</v>
      </c>
      <c r="O9012">
        <v>72689.7</v>
      </c>
      <c r="P9012">
        <v>80789.94</v>
      </c>
      <c r="Q9012">
        <v>3416.06</v>
      </c>
      <c r="R9012">
        <v>1291.07</v>
      </c>
      <c r="S9012">
        <v>0</v>
      </c>
      <c r="T9012">
        <v>515.33000000000004</v>
      </c>
      <c r="U9012">
        <v>6.09</v>
      </c>
      <c r="V9012">
        <v>7678.76</v>
      </c>
      <c r="X9012">
        <v>1266.8399999999999</v>
      </c>
      <c r="Y9012">
        <v>67780.38</v>
      </c>
      <c r="Z9012">
        <v>81954.539999999994</v>
      </c>
      <c r="AA9012">
        <v>0</v>
      </c>
      <c r="AB9012">
        <v>0</v>
      </c>
      <c r="AC9012">
        <v>0</v>
      </c>
      <c r="AD9012">
        <v>-1.29</v>
      </c>
      <c r="AF9012">
        <v>0</v>
      </c>
      <c r="AG9012">
        <v>-1.29</v>
      </c>
      <c r="AH9012">
        <v>-1165.8900000000001</v>
      </c>
      <c r="AI9012">
        <v>-451.2</v>
      </c>
      <c r="AJ9012">
        <v>-714.69</v>
      </c>
      <c r="AM9012">
        <v>0</v>
      </c>
      <c r="AN9012">
        <v>-714.69</v>
      </c>
      <c r="AP9012">
        <v>20447</v>
      </c>
      <c r="AQ9012" t="s">
        <v>331</v>
      </c>
      <c r="AR9012" t="s">
        <v>332</v>
      </c>
      <c r="AS9012" t="s">
        <v>331</v>
      </c>
      <c r="AT9012" t="s">
        <v>332</v>
      </c>
      <c r="AU9012">
        <v>6912</v>
      </c>
      <c r="AV9012" t="s">
        <v>61</v>
      </c>
      <c r="AW9012">
        <v>2</v>
      </c>
      <c r="AX9012">
        <v>2</v>
      </c>
      <c r="AY9012">
        <v>2017</v>
      </c>
      <c r="AZ9012">
        <v>1</v>
      </c>
      <c r="BA9012" t="str">
        <f t="shared" si="280"/>
        <v>20171</v>
      </c>
      <c r="BB9012" t="str">
        <f t="shared" si="281"/>
        <v>20171USA Jet Airlines Inc.</v>
      </c>
      <c r="BC9012" t="e">
        <f>#N/A</f>
        <v>#N/A</v>
      </c>
      <c r="BD9012" t="e">
        <f>#N/A</f>
        <v>#N/A</v>
      </c>
      <c r="BE9012" t="e">
        <f>#N/A</f>
        <v>#N/A</v>
      </c>
      <c r="BF9012" t="e">
        <f>#N/A</f>
        <v>#N/A</v>
      </c>
      <c r="BG9012" t="e">
        <f>#N/A</f>
        <v>#N/A</v>
      </c>
    </row>
    <row r="9013" spans="1:59">
      <c r="A9013">
        <v>-108.88</v>
      </c>
      <c r="B9013">
        <v>-177.42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1230.6099999999999</v>
      </c>
      <c r="K9013">
        <v>0</v>
      </c>
      <c r="L9013">
        <v>0</v>
      </c>
      <c r="M9013">
        <v>3.39</v>
      </c>
      <c r="O9013">
        <v>11073.64</v>
      </c>
      <c r="P9013">
        <v>12307.64</v>
      </c>
      <c r="Q9013">
        <v>520.41</v>
      </c>
      <c r="R9013">
        <v>196.68</v>
      </c>
      <c r="S9013">
        <v>0</v>
      </c>
      <c r="T9013">
        <v>78.510000000000005</v>
      </c>
      <c r="U9013">
        <v>0.93</v>
      </c>
      <c r="V9013">
        <v>1169.79</v>
      </c>
      <c r="X9013">
        <v>192.99</v>
      </c>
      <c r="Y9013">
        <v>10325.75</v>
      </c>
      <c r="Z9013">
        <v>12485.06</v>
      </c>
      <c r="AA9013">
        <v>0</v>
      </c>
      <c r="AB9013">
        <v>0</v>
      </c>
      <c r="AC9013">
        <v>0</v>
      </c>
      <c r="AD9013">
        <v>-0.2</v>
      </c>
      <c r="AF9013">
        <v>0</v>
      </c>
      <c r="AG9013">
        <v>-0.2</v>
      </c>
      <c r="AH9013">
        <v>-177.61</v>
      </c>
      <c r="AI9013">
        <v>-68.739999999999995</v>
      </c>
      <c r="AJ9013">
        <v>-108.88</v>
      </c>
      <c r="AM9013">
        <v>0</v>
      </c>
      <c r="AN9013">
        <v>-108.88</v>
      </c>
      <c r="AP9013">
        <v>20447</v>
      </c>
      <c r="AQ9013" t="s">
        <v>331</v>
      </c>
      <c r="AR9013" t="s">
        <v>332</v>
      </c>
      <c r="AS9013" t="s">
        <v>331</v>
      </c>
      <c r="AT9013" t="s">
        <v>332</v>
      </c>
      <c r="AU9013">
        <v>16917</v>
      </c>
      <c r="AV9013" t="s">
        <v>106</v>
      </c>
      <c r="AW9013">
        <v>2</v>
      </c>
      <c r="AX9013">
        <v>2</v>
      </c>
      <c r="AY9013">
        <v>2017</v>
      </c>
      <c r="AZ9013">
        <v>1</v>
      </c>
      <c r="BA9013" t="str">
        <f t="shared" si="280"/>
        <v>20171</v>
      </c>
      <c r="BB9013" t="str">
        <f t="shared" si="281"/>
        <v>20171USA Jet Airlines Inc.</v>
      </c>
      <c r="BC9013" t="e">
        <f>#N/A</f>
        <v>#N/A</v>
      </c>
      <c r="BD9013" t="e">
        <f>#N/A</f>
        <v>#N/A</v>
      </c>
      <c r="BE9013" t="e">
        <f>#N/A</f>
        <v>#N/A</v>
      </c>
      <c r="BF9013" t="e">
        <f>#N/A</f>
        <v>#N/A</v>
      </c>
      <c r="BG9013" t="e">
        <f>#N/A</f>
        <v>#N/A</v>
      </c>
    </row>
    <row r="9014" spans="1:59">
      <c r="A9014">
        <v>687.79</v>
      </c>
      <c r="B9014">
        <v>1121.97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3892.79</v>
      </c>
      <c r="K9014">
        <v>0</v>
      </c>
      <c r="L9014">
        <v>0</v>
      </c>
      <c r="M9014">
        <v>55.01</v>
      </c>
      <c r="O9014">
        <v>24749.93</v>
      </c>
      <c r="P9014">
        <v>28697.71</v>
      </c>
      <c r="Q9014">
        <v>1249.3399999999999</v>
      </c>
      <c r="R9014">
        <v>481.8</v>
      </c>
      <c r="S9014">
        <v>0</v>
      </c>
      <c r="T9014">
        <v>158.32</v>
      </c>
      <c r="U9014">
        <v>0.81</v>
      </c>
      <c r="V9014">
        <v>1873.56</v>
      </c>
      <c r="X9014">
        <v>334.14</v>
      </c>
      <c r="Y9014">
        <v>23477.78</v>
      </c>
      <c r="Z9014">
        <v>27575.759999999998</v>
      </c>
      <c r="AA9014">
        <v>-0.04</v>
      </c>
      <c r="AB9014">
        <v>0</v>
      </c>
      <c r="AC9014">
        <v>0</v>
      </c>
      <c r="AD9014">
        <v>0.09</v>
      </c>
      <c r="AF9014">
        <v>0</v>
      </c>
      <c r="AG9014">
        <v>0.05</v>
      </c>
      <c r="AH9014">
        <v>1122.01</v>
      </c>
      <c r="AI9014">
        <v>434.22</v>
      </c>
      <c r="AJ9014">
        <v>687.79</v>
      </c>
      <c r="AM9014">
        <v>0</v>
      </c>
      <c r="AN9014">
        <v>687.79</v>
      </c>
      <c r="AP9014">
        <v>20447</v>
      </c>
      <c r="AQ9014" t="s">
        <v>331</v>
      </c>
      <c r="AR9014" t="s">
        <v>332</v>
      </c>
      <c r="AS9014" t="s">
        <v>331</v>
      </c>
      <c r="AT9014" t="s">
        <v>332</v>
      </c>
      <c r="AU9014">
        <v>16917</v>
      </c>
      <c r="AV9014" t="s">
        <v>106</v>
      </c>
      <c r="AW9014">
        <v>2</v>
      </c>
      <c r="AX9014">
        <v>2</v>
      </c>
      <c r="AY9014">
        <v>2017</v>
      </c>
      <c r="AZ9014">
        <v>2</v>
      </c>
      <c r="BA9014" t="str">
        <f t="shared" si="280"/>
        <v>20172</v>
      </c>
      <c r="BB9014" t="str">
        <f t="shared" si="281"/>
        <v>20172USA Jet Airlines Inc.</v>
      </c>
      <c r="BC9014" t="e">
        <f>#N/A</f>
        <v>#N/A</v>
      </c>
      <c r="BD9014" t="e">
        <f>#N/A</f>
        <v>#N/A</v>
      </c>
      <c r="BE9014" t="e">
        <f>#N/A</f>
        <v>#N/A</v>
      </c>
      <c r="BF9014" t="e">
        <f>#N/A</f>
        <v>#N/A</v>
      </c>
      <c r="BG9014" t="e">
        <f>#N/A</f>
        <v>#N/A</v>
      </c>
    </row>
    <row r="9015" spans="1:59">
      <c r="A9015">
        <v>2423.13</v>
      </c>
      <c r="B9015">
        <v>3952.75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13714.48</v>
      </c>
      <c r="K9015">
        <v>0</v>
      </c>
      <c r="L9015">
        <v>0</v>
      </c>
      <c r="M9015">
        <v>193.8</v>
      </c>
      <c r="O9015">
        <v>87195.199999999997</v>
      </c>
      <c r="P9015">
        <v>101103.42</v>
      </c>
      <c r="Q9015">
        <v>4401.5</v>
      </c>
      <c r="R9015">
        <v>1697.41</v>
      </c>
      <c r="S9015">
        <v>0</v>
      </c>
      <c r="T9015">
        <v>557.78</v>
      </c>
      <c r="U9015">
        <v>2.86</v>
      </c>
      <c r="V9015">
        <v>6600.64</v>
      </c>
      <c r="X9015">
        <v>1177.2</v>
      </c>
      <c r="Y9015">
        <v>82713.350000000006</v>
      </c>
      <c r="Z9015">
        <v>97150.74</v>
      </c>
      <c r="AA9015">
        <v>-0.15</v>
      </c>
      <c r="AB9015">
        <v>0</v>
      </c>
      <c r="AC9015">
        <v>0</v>
      </c>
      <c r="AD9015">
        <v>0.31</v>
      </c>
      <c r="AF9015">
        <v>0</v>
      </c>
      <c r="AG9015">
        <v>0.16</v>
      </c>
      <c r="AH9015">
        <v>3952.91</v>
      </c>
      <c r="AI9015">
        <v>1529.78</v>
      </c>
      <c r="AJ9015">
        <v>2423.13</v>
      </c>
      <c r="AM9015">
        <v>0</v>
      </c>
      <c r="AN9015">
        <v>2423.13</v>
      </c>
      <c r="AP9015">
        <v>20447</v>
      </c>
      <c r="AQ9015" t="s">
        <v>331</v>
      </c>
      <c r="AR9015" t="s">
        <v>332</v>
      </c>
      <c r="AS9015" t="s">
        <v>331</v>
      </c>
      <c r="AT9015" t="s">
        <v>332</v>
      </c>
      <c r="AU9015">
        <v>6912</v>
      </c>
      <c r="AV9015" t="s">
        <v>61</v>
      </c>
      <c r="AW9015">
        <v>2</v>
      </c>
      <c r="AX9015">
        <v>2</v>
      </c>
      <c r="AY9015">
        <v>2017</v>
      </c>
      <c r="AZ9015">
        <v>2</v>
      </c>
      <c r="BA9015" t="str">
        <f t="shared" si="280"/>
        <v>20172</v>
      </c>
      <c r="BB9015" t="str">
        <f t="shared" si="281"/>
        <v>20172USA Jet Airlines Inc.</v>
      </c>
      <c r="BC9015" t="e">
        <f>#N/A</f>
        <v>#N/A</v>
      </c>
      <c r="BD9015" t="e">
        <f>#N/A</f>
        <v>#N/A</v>
      </c>
      <c r="BE9015" t="e">
        <f>#N/A</f>
        <v>#N/A</v>
      </c>
      <c r="BF9015" t="e">
        <f>#N/A</f>
        <v>#N/A</v>
      </c>
      <c r="BG9015" t="e">
        <f>#N/A</f>
        <v>#N/A</v>
      </c>
    </row>
    <row r="9016" spans="1:59">
      <c r="A9016">
        <v>714.7</v>
      </c>
      <c r="B9016">
        <v>1165.8499999999999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3584.59</v>
      </c>
      <c r="K9016">
        <v>0</v>
      </c>
      <c r="L9016">
        <v>0</v>
      </c>
      <c r="M9016">
        <v>-0.2</v>
      </c>
      <c r="O9016">
        <v>21596.42</v>
      </c>
      <c r="P9016">
        <v>25180.82</v>
      </c>
      <c r="Q9016">
        <v>1089.82</v>
      </c>
      <c r="R9016">
        <v>269.31</v>
      </c>
      <c r="S9016">
        <v>0</v>
      </c>
      <c r="T9016">
        <v>136.24</v>
      </c>
      <c r="U9016">
        <v>3.48</v>
      </c>
      <c r="V9016">
        <v>1640.27</v>
      </c>
      <c r="X9016">
        <v>307.95</v>
      </c>
      <c r="Y9016">
        <v>20567.91</v>
      </c>
      <c r="Z9016">
        <v>24014.97</v>
      </c>
      <c r="AA9016">
        <v>0</v>
      </c>
      <c r="AB9016">
        <v>0</v>
      </c>
      <c r="AC9016">
        <v>0</v>
      </c>
      <c r="AD9016">
        <v>0.1</v>
      </c>
      <c r="AF9016">
        <v>0</v>
      </c>
      <c r="AG9016">
        <v>0.1</v>
      </c>
      <c r="AH9016">
        <v>1165.95</v>
      </c>
      <c r="AI9016">
        <v>451.25</v>
      </c>
      <c r="AJ9016">
        <v>714.7</v>
      </c>
      <c r="AM9016">
        <v>0</v>
      </c>
      <c r="AN9016">
        <v>714.7</v>
      </c>
      <c r="AP9016">
        <v>20447</v>
      </c>
      <c r="AQ9016" t="s">
        <v>331</v>
      </c>
      <c r="AR9016" t="s">
        <v>332</v>
      </c>
      <c r="AS9016" t="s">
        <v>331</v>
      </c>
      <c r="AT9016" t="s">
        <v>332</v>
      </c>
      <c r="AU9016">
        <v>16917</v>
      </c>
      <c r="AV9016" t="s">
        <v>106</v>
      </c>
      <c r="AW9016">
        <v>2</v>
      </c>
      <c r="AX9016">
        <v>2</v>
      </c>
      <c r="AY9016">
        <v>2017</v>
      </c>
      <c r="AZ9016">
        <v>3</v>
      </c>
      <c r="BA9016" t="str">
        <f t="shared" si="280"/>
        <v>20173</v>
      </c>
      <c r="BB9016" t="str">
        <f t="shared" si="281"/>
        <v>20173USA Jet Airlines Inc.</v>
      </c>
      <c r="BC9016" t="e">
        <f>#N/A</f>
        <v>#N/A</v>
      </c>
      <c r="BD9016" t="e">
        <f>#N/A</f>
        <v>#N/A</v>
      </c>
      <c r="BE9016" t="e">
        <f>#N/A</f>
        <v>#N/A</v>
      </c>
      <c r="BF9016" t="e">
        <f>#N/A</f>
        <v>#N/A</v>
      </c>
      <c r="BG9016" t="e">
        <f>#N/A</f>
        <v>#N/A</v>
      </c>
    </row>
    <row r="9017" spans="1:59">
      <c r="A9017">
        <v>3089.29</v>
      </c>
      <c r="B9017">
        <v>5039.3999999999996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15494.44</v>
      </c>
      <c r="K9017">
        <v>0</v>
      </c>
      <c r="L9017">
        <v>0</v>
      </c>
      <c r="M9017">
        <v>-0.84</v>
      </c>
      <c r="O9017">
        <v>93350.78</v>
      </c>
      <c r="P9017">
        <v>108844.38</v>
      </c>
      <c r="Q9017">
        <v>4710.74</v>
      </c>
      <c r="R9017">
        <v>1164.0899999999999</v>
      </c>
      <c r="S9017">
        <v>0</v>
      </c>
      <c r="T9017">
        <v>588.9</v>
      </c>
      <c r="U9017">
        <v>15.03</v>
      </c>
      <c r="V9017">
        <v>7090.09</v>
      </c>
      <c r="X9017">
        <v>1331.13</v>
      </c>
      <c r="Y9017">
        <v>88905.01</v>
      </c>
      <c r="Z9017">
        <v>103804.98</v>
      </c>
      <c r="AA9017">
        <v>0</v>
      </c>
      <c r="AB9017">
        <v>0</v>
      </c>
      <c r="AC9017">
        <v>0</v>
      </c>
      <c r="AD9017">
        <v>0.44</v>
      </c>
      <c r="AF9017">
        <v>0</v>
      </c>
      <c r="AG9017">
        <v>0.44</v>
      </c>
      <c r="AH9017">
        <v>5039.84</v>
      </c>
      <c r="AI9017">
        <v>1950.55</v>
      </c>
      <c r="AJ9017">
        <v>3089.29</v>
      </c>
      <c r="AM9017">
        <v>0</v>
      </c>
      <c r="AN9017">
        <v>3089.29</v>
      </c>
      <c r="AP9017">
        <v>20447</v>
      </c>
      <c r="AQ9017" t="s">
        <v>331</v>
      </c>
      <c r="AR9017" t="s">
        <v>332</v>
      </c>
      <c r="AS9017" t="s">
        <v>331</v>
      </c>
      <c r="AT9017" t="s">
        <v>332</v>
      </c>
      <c r="AU9017">
        <v>6912</v>
      </c>
      <c r="AV9017" t="s">
        <v>61</v>
      </c>
      <c r="AW9017">
        <v>2</v>
      </c>
      <c r="AX9017">
        <v>2</v>
      </c>
      <c r="AY9017">
        <v>2017</v>
      </c>
      <c r="AZ9017">
        <v>3</v>
      </c>
      <c r="BA9017" t="str">
        <f t="shared" si="280"/>
        <v>20173</v>
      </c>
      <c r="BB9017" t="str">
        <f t="shared" si="281"/>
        <v>20173USA Jet Airlines Inc.</v>
      </c>
      <c r="BC9017" t="e">
        <f>#N/A</f>
        <v>#N/A</v>
      </c>
      <c r="BD9017" t="e">
        <f>#N/A</f>
        <v>#N/A</v>
      </c>
      <c r="BE9017" t="e">
        <f>#N/A</f>
        <v>#N/A</v>
      </c>
      <c r="BF9017" t="e">
        <f>#N/A</f>
        <v>#N/A</v>
      </c>
      <c r="BG9017" t="e">
        <f>#N/A</f>
        <v>#N/A</v>
      </c>
    </row>
    <row r="9018" spans="1:59">
      <c r="A9018">
        <v>1416.53</v>
      </c>
      <c r="B9018">
        <v>2167.3000000000002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4986.3900000000003</v>
      </c>
      <c r="K9018">
        <v>0</v>
      </c>
      <c r="L9018">
        <v>0</v>
      </c>
      <c r="M9018">
        <v>4.28</v>
      </c>
      <c r="O9018">
        <v>24236.57</v>
      </c>
      <c r="P9018">
        <v>29227.24</v>
      </c>
      <c r="Q9018">
        <v>1183.1099999999999</v>
      </c>
      <c r="R9018">
        <v>333.32</v>
      </c>
      <c r="S9018">
        <v>0</v>
      </c>
      <c r="T9018">
        <v>151.88999999999999</v>
      </c>
      <c r="U9018">
        <v>0.74</v>
      </c>
      <c r="V9018">
        <v>1389.37</v>
      </c>
      <c r="X9018">
        <v>288.83</v>
      </c>
      <c r="Y9018">
        <v>23712.68</v>
      </c>
      <c r="Z9018">
        <v>27059.94</v>
      </c>
      <c r="AA9018">
        <v>0</v>
      </c>
      <c r="AB9018">
        <v>0</v>
      </c>
      <c r="AC9018">
        <v>0</v>
      </c>
      <c r="AD9018">
        <v>-10.95</v>
      </c>
      <c r="AF9018">
        <v>0</v>
      </c>
      <c r="AG9018">
        <v>-10.95</v>
      </c>
      <c r="AH9018">
        <v>2156.36</v>
      </c>
      <c r="AI9018">
        <v>739.83</v>
      </c>
      <c r="AJ9018">
        <v>1416.53</v>
      </c>
      <c r="AM9018">
        <v>0</v>
      </c>
      <c r="AN9018">
        <v>0</v>
      </c>
      <c r="AP9018">
        <v>20447</v>
      </c>
      <c r="AQ9018" t="s">
        <v>331</v>
      </c>
      <c r="AR9018" t="s">
        <v>332</v>
      </c>
      <c r="AS9018" t="s">
        <v>331</v>
      </c>
      <c r="AT9018" t="s">
        <v>332</v>
      </c>
      <c r="AU9018">
        <v>16917</v>
      </c>
      <c r="AV9018" t="s">
        <v>106</v>
      </c>
      <c r="AW9018">
        <v>2</v>
      </c>
      <c r="AX9018">
        <v>2</v>
      </c>
      <c r="AY9018">
        <v>2017</v>
      </c>
      <c r="AZ9018">
        <v>4</v>
      </c>
      <c r="BA9018" t="str">
        <f t="shared" si="280"/>
        <v>20174</v>
      </c>
      <c r="BB9018" t="str">
        <f t="shared" si="281"/>
        <v>20174USA Jet Airlines Inc.</v>
      </c>
      <c r="BC9018" t="e">
        <f>#N/A</f>
        <v>#N/A</v>
      </c>
      <c r="BD9018" t="e">
        <f>#N/A</f>
        <v>#N/A</v>
      </c>
      <c r="BE9018" t="e">
        <f>#N/A</f>
        <v>#N/A</v>
      </c>
      <c r="BF9018" t="e">
        <f>#N/A</f>
        <v>#N/A</v>
      </c>
      <c r="BG9018" t="e">
        <f>#N/A</f>
        <v>#N/A</v>
      </c>
    </row>
    <row r="9019" spans="1:59">
      <c r="A9019">
        <v>7876.13</v>
      </c>
      <c r="B9019">
        <v>12050.55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27725.119999999999</v>
      </c>
      <c r="K9019">
        <v>0</v>
      </c>
      <c r="L9019">
        <v>0</v>
      </c>
      <c r="M9019">
        <v>23.79</v>
      </c>
      <c r="O9019">
        <v>134759.04999999999</v>
      </c>
      <c r="P9019">
        <v>162507.95000000001</v>
      </c>
      <c r="Q9019">
        <v>6578.27</v>
      </c>
      <c r="R9019">
        <v>1853.33</v>
      </c>
      <c r="S9019">
        <v>0</v>
      </c>
      <c r="T9019">
        <v>844.51</v>
      </c>
      <c r="U9019">
        <v>4.0999999999999996</v>
      </c>
      <c r="V9019">
        <v>7725.12</v>
      </c>
      <c r="X9019">
        <v>1605.93</v>
      </c>
      <c r="Y9019">
        <v>131846.15</v>
      </c>
      <c r="Z9019">
        <v>150457.4</v>
      </c>
      <c r="AA9019">
        <v>0</v>
      </c>
      <c r="AB9019">
        <v>0</v>
      </c>
      <c r="AC9019">
        <v>0</v>
      </c>
      <c r="AD9019">
        <v>-60.87</v>
      </c>
      <c r="AF9019">
        <v>0</v>
      </c>
      <c r="AG9019">
        <v>-60.87</v>
      </c>
      <c r="AH9019">
        <v>11989.68</v>
      </c>
      <c r="AI9019">
        <v>4113.55</v>
      </c>
      <c r="AJ9019">
        <v>7876.13</v>
      </c>
      <c r="AM9019">
        <v>0</v>
      </c>
      <c r="AN9019">
        <v>0</v>
      </c>
      <c r="AP9019">
        <v>20447</v>
      </c>
      <c r="AQ9019" t="s">
        <v>331</v>
      </c>
      <c r="AR9019" t="s">
        <v>332</v>
      </c>
      <c r="AS9019" t="s">
        <v>331</v>
      </c>
      <c r="AT9019" t="s">
        <v>332</v>
      </c>
      <c r="AU9019">
        <v>6912</v>
      </c>
      <c r="AV9019" t="s">
        <v>61</v>
      </c>
      <c r="AW9019">
        <v>2</v>
      </c>
      <c r="AX9019">
        <v>2</v>
      </c>
      <c r="AY9019">
        <v>2017</v>
      </c>
      <c r="AZ9019">
        <v>4</v>
      </c>
      <c r="BA9019" t="str">
        <f t="shared" si="280"/>
        <v>20174</v>
      </c>
      <c r="BB9019" t="str">
        <f t="shared" si="281"/>
        <v>20174USA Jet Airlines Inc.</v>
      </c>
      <c r="BC9019" t="e">
        <f>#N/A</f>
        <v>#N/A</v>
      </c>
      <c r="BD9019" t="e">
        <f>#N/A</f>
        <v>#N/A</v>
      </c>
      <c r="BE9019" t="e">
        <f>#N/A</f>
        <v>#N/A</v>
      </c>
      <c r="BF9019" t="e">
        <f>#N/A</f>
        <v>#N/A</v>
      </c>
      <c r="BG9019" t="e">
        <f>#N/A</f>
        <v>#N/A</v>
      </c>
    </row>
    <row r="9020" spans="1:59">
      <c r="A9020">
        <v>915.46</v>
      </c>
      <c r="B9020">
        <v>922.4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3810.05</v>
      </c>
      <c r="K9020">
        <v>0</v>
      </c>
      <c r="L9020">
        <v>0</v>
      </c>
      <c r="M9020">
        <v>5.37</v>
      </c>
      <c r="O9020">
        <v>23825.1</v>
      </c>
      <c r="P9020">
        <v>27640.51</v>
      </c>
      <c r="Q9020">
        <v>978.14</v>
      </c>
      <c r="R9020">
        <v>266.60000000000002</v>
      </c>
      <c r="S9020">
        <v>0</v>
      </c>
      <c r="T9020">
        <v>117.88</v>
      </c>
      <c r="U9020">
        <v>1.02</v>
      </c>
      <c r="V9020">
        <v>1470.17</v>
      </c>
      <c r="X9020">
        <v>282.98</v>
      </c>
      <c r="Y9020">
        <v>23601.32</v>
      </c>
      <c r="Z9020">
        <v>26718.11</v>
      </c>
      <c r="AA9020">
        <v>0</v>
      </c>
      <c r="AB9020">
        <v>0</v>
      </c>
      <c r="AC9020">
        <v>0</v>
      </c>
      <c r="AD9020">
        <v>-6.94</v>
      </c>
      <c r="AF9020">
        <v>0</v>
      </c>
      <c r="AG9020">
        <v>-6.94</v>
      </c>
      <c r="AH9020">
        <v>915.46</v>
      </c>
      <c r="AI9020">
        <v>0</v>
      </c>
      <c r="AJ9020">
        <v>915.46</v>
      </c>
      <c r="AM9020">
        <v>0</v>
      </c>
      <c r="AN9020">
        <v>915.46</v>
      </c>
      <c r="AP9020">
        <v>20447</v>
      </c>
      <c r="AQ9020" t="s">
        <v>331</v>
      </c>
      <c r="AR9020" t="s">
        <v>332</v>
      </c>
      <c r="AS9020" t="s">
        <v>331</v>
      </c>
      <c r="AT9020" t="s">
        <v>332</v>
      </c>
      <c r="AU9020">
        <v>16917</v>
      </c>
      <c r="AV9020" t="s">
        <v>106</v>
      </c>
      <c r="AW9020">
        <v>2</v>
      </c>
      <c r="AX9020">
        <v>2</v>
      </c>
      <c r="AY9020">
        <v>2018</v>
      </c>
      <c r="AZ9020">
        <v>1</v>
      </c>
      <c r="BA9020" t="str">
        <f t="shared" si="280"/>
        <v>20181</v>
      </c>
      <c r="BB9020" t="str">
        <f t="shared" si="281"/>
        <v>20181USA Jet Airlines Inc.</v>
      </c>
      <c r="BC9020" t="e">
        <f>#N/A</f>
        <v>#N/A</v>
      </c>
      <c r="BD9020" t="e">
        <f>#N/A</f>
        <v>#N/A</v>
      </c>
      <c r="BE9020" t="e">
        <f>#N/A</f>
        <v>#N/A</v>
      </c>
      <c r="BF9020" t="e">
        <f>#N/A</f>
        <v>#N/A</v>
      </c>
      <c r="BG9020" t="e">
        <f>#N/A</f>
        <v>#N/A</v>
      </c>
    </row>
    <row r="9021" spans="1:59">
      <c r="A9021">
        <v>5536.46</v>
      </c>
      <c r="B9021">
        <v>5578.44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23042.22</v>
      </c>
      <c r="K9021">
        <v>0</v>
      </c>
      <c r="L9021">
        <v>0</v>
      </c>
      <c r="M9021">
        <v>32.450000000000003</v>
      </c>
      <c r="O9021">
        <v>144088.28</v>
      </c>
      <c r="P9021">
        <v>167162.95000000001</v>
      </c>
      <c r="Q9021">
        <v>5915.52</v>
      </c>
      <c r="R9021">
        <v>1612.32</v>
      </c>
      <c r="S9021">
        <v>0</v>
      </c>
      <c r="T9021">
        <v>712.93</v>
      </c>
      <c r="U9021">
        <v>6.16</v>
      </c>
      <c r="V9021">
        <v>8891.23</v>
      </c>
      <c r="X9021">
        <v>1711.38</v>
      </c>
      <c r="Y9021">
        <v>142734.95000000001</v>
      </c>
      <c r="Z9021">
        <v>161584.51</v>
      </c>
      <c r="AA9021">
        <v>0</v>
      </c>
      <c r="AB9021">
        <v>0</v>
      </c>
      <c r="AC9021">
        <v>0</v>
      </c>
      <c r="AD9021">
        <v>-41.98</v>
      </c>
      <c r="AF9021">
        <v>0</v>
      </c>
      <c r="AG9021">
        <v>-41.98</v>
      </c>
      <c r="AH9021">
        <v>5536.46</v>
      </c>
      <c r="AI9021">
        <v>0</v>
      </c>
      <c r="AJ9021">
        <v>5536.46</v>
      </c>
      <c r="AM9021">
        <v>0</v>
      </c>
      <c r="AN9021">
        <v>5536.46</v>
      </c>
      <c r="AP9021">
        <v>20447</v>
      </c>
      <c r="AQ9021" t="s">
        <v>331</v>
      </c>
      <c r="AR9021" t="s">
        <v>332</v>
      </c>
      <c r="AS9021" t="s">
        <v>331</v>
      </c>
      <c r="AT9021" t="s">
        <v>332</v>
      </c>
      <c r="AU9021">
        <v>6912</v>
      </c>
      <c r="AV9021" t="s">
        <v>61</v>
      </c>
      <c r="AW9021">
        <v>2</v>
      </c>
      <c r="AX9021">
        <v>2</v>
      </c>
      <c r="AY9021">
        <v>2018</v>
      </c>
      <c r="AZ9021">
        <v>1</v>
      </c>
      <c r="BA9021" t="str">
        <f t="shared" si="280"/>
        <v>20181</v>
      </c>
      <c r="BB9021" t="str">
        <f t="shared" si="281"/>
        <v>20181USA Jet Airlines Inc.</v>
      </c>
      <c r="BC9021" t="e">
        <f>#N/A</f>
        <v>#N/A</v>
      </c>
      <c r="BD9021" t="e">
        <f>#N/A</f>
        <v>#N/A</v>
      </c>
      <c r="BE9021" t="e">
        <f>#N/A</f>
        <v>#N/A</v>
      </c>
      <c r="BF9021" t="e">
        <f>#N/A</f>
        <v>#N/A</v>
      </c>
      <c r="BG9021" t="e">
        <f>#N/A</f>
        <v>#N/A</v>
      </c>
    </row>
    <row r="9022" spans="1:59">
      <c r="A9022">
        <v>1355.12</v>
      </c>
      <c r="B9022">
        <v>1357.36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5274.97</v>
      </c>
      <c r="K9022">
        <v>0</v>
      </c>
      <c r="L9022">
        <v>0</v>
      </c>
      <c r="M9022">
        <v>2.39</v>
      </c>
      <c r="O9022">
        <v>23319.55</v>
      </c>
      <c r="P9022">
        <v>28596.91</v>
      </c>
      <c r="Q9022">
        <v>1215</v>
      </c>
      <c r="R9022">
        <v>378.25</v>
      </c>
      <c r="S9022">
        <v>0</v>
      </c>
      <c r="T9022">
        <v>148.13</v>
      </c>
      <c r="U9022">
        <v>0.05</v>
      </c>
      <c r="V9022">
        <v>1710.92</v>
      </c>
      <c r="X9022">
        <v>353.33</v>
      </c>
      <c r="Y9022">
        <v>23433.88</v>
      </c>
      <c r="Z9022">
        <v>27239.55</v>
      </c>
      <c r="AA9022">
        <v>0</v>
      </c>
      <c r="AB9022">
        <v>0</v>
      </c>
      <c r="AC9022">
        <v>0</v>
      </c>
      <c r="AD9022">
        <v>-2.2400000000000002</v>
      </c>
      <c r="AF9022">
        <v>0</v>
      </c>
      <c r="AG9022">
        <v>-2.2400000000000002</v>
      </c>
      <c r="AH9022">
        <v>1355.12</v>
      </c>
      <c r="AI9022">
        <v>0</v>
      </c>
      <c r="AJ9022">
        <v>1355.12</v>
      </c>
      <c r="AM9022">
        <v>0</v>
      </c>
      <c r="AN9022">
        <v>1355.12</v>
      </c>
      <c r="AP9022">
        <v>20447</v>
      </c>
      <c r="AQ9022" t="s">
        <v>331</v>
      </c>
      <c r="AR9022" t="s">
        <v>332</v>
      </c>
      <c r="AS9022" t="s">
        <v>331</v>
      </c>
      <c r="AT9022" t="s">
        <v>332</v>
      </c>
      <c r="AU9022">
        <v>16917</v>
      </c>
      <c r="AV9022" t="s">
        <v>106</v>
      </c>
      <c r="AW9022">
        <v>2</v>
      </c>
      <c r="AX9022">
        <v>2</v>
      </c>
      <c r="AY9022">
        <v>2018</v>
      </c>
      <c r="AZ9022">
        <v>2</v>
      </c>
      <c r="BA9022" t="str">
        <f t="shared" si="280"/>
        <v>20182</v>
      </c>
      <c r="BB9022" t="str">
        <f t="shared" si="281"/>
        <v>20182USA Jet Airlines Inc.</v>
      </c>
      <c r="BC9022" t="e">
        <f>#N/A</f>
        <v>#N/A</v>
      </c>
      <c r="BD9022" t="e">
        <f>#N/A</f>
        <v>#N/A</v>
      </c>
      <c r="BE9022" t="e">
        <f>#N/A</f>
        <v>#N/A</v>
      </c>
      <c r="BF9022" t="e">
        <f>#N/A</f>
        <v>#N/A</v>
      </c>
      <c r="BG9022" t="e">
        <f>#N/A</f>
        <v>#N/A</v>
      </c>
    </row>
    <row r="9023" spans="1:59">
      <c r="A9023">
        <v>6453.49</v>
      </c>
      <c r="B9023">
        <v>6464.15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25120.92</v>
      </c>
      <c r="K9023">
        <v>0</v>
      </c>
      <c r="L9023">
        <v>0</v>
      </c>
      <c r="M9023">
        <v>11.37</v>
      </c>
      <c r="O9023">
        <v>111054.37</v>
      </c>
      <c r="P9023">
        <v>136186.66</v>
      </c>
      <c r="Q9023">
        <v>5786.17</v>
      </c>
      <c r="R9023">
        <v>1801.32</v>
      </c>
      <c r="S9023">
        <v>0</v>
      </c>
      <c r="T9023">
        <v>705.43</v>
      </c>
      <c r="U9023">
        <v>0.24</v>
      </c>
      <c r="V9023">
        <v>8147.89</v>
      </c>
      <c r="X9023">
        <v>1682.65</v>
      </c>
      <c r="Y9023">
        <v>111598.82</v>
      </c>
      <c r="Z9023">
        <v>129722.51</v>
      </c>
      <c r="AA9023">
        <v>0</v>
      </c>
      <c r="AB9023">
        <v>0</v>
      </c>
      <c r="AC9023">
        <v>0</v>
      </c>
      <c r="AD9023">
        <v>-10.66</v>
      </c>
      <c r="AF9023">
        <v>0</v>
      </c>
      <c r="AG9023">
        <v>-10.66</v>
      </c>
      <c r="AH9023">
        <v>6453.49</v>
      </c>
      <c r="AI9023">
        <v>0</v>
      </c>
      <c r="AJ9023">
        <v>6453.49</v>
      </c>
      <c r="AM9023">
        <v>0</v>
      </c>
      <c r="AN9023">
        <v>6453.49</v>
      </c>
      <c r="AP9023">
        <v>20447</v>
      </c>
      <c r="AQ9023" t="s">
        <v>331</v>
      </c>
      <c r="AR9023" t="s">
        <v>332</v>
      </c>
      <c r="AS9023" t="s">
        <v>331</v>
      </c>
      <c r="AT9023" t="s">
        <v>332</v>
      </c>
      <c r="AU9023">
        <v>6912</v>
      </c>
      <c r="AV9023" t="s">
        <v>61</v>
      </c>
      <c r="AW9023">
        <v>2</v>
      </c>
      <c r="AX9023">
        <v>2</v>
      </c>
      <c r="AY9023">
        <v>2018</v>
      </c>
      <c r="AZ9023">
        <v>2</v>
      </c>
      <c r="BA9023" t="str">
        <f t="shared" si="280"/>
        <v>20182</v>
      </c>
      <c r="BB9023" t="str">
        <f t="shared" si="281"/>
        <v>20182USA Jet Airlines Inc.</v>
      </c>
      <c r="BC9023" t="e">
        <f>#N/A</f>
        <v>#N/A</v>
      </c>
      <c r="BD9023" t="e">
        <f>#N/A</f>
        <v>#N/A</v>
      </c>
      <c r="BE9023" t="e">
        <f>#N/A</f>
        <v>#N/A</v>
      </c>
      <c r="BF9023" t="e">
        <f>#N/A</f>
        <v>#N/A</v>
      </c>
      <c r="BG9023" t="e">
        <f>#N/A</f>
        <v>#N/A</v>
      </c>
    </row>
    <row r="9024" spans="1:59">
      <c r="A9024">
        <v>467.27</v>
      </c>
      <c r="B9024">
        <v>458.64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4508.78</v>
      </c>
      <c r="K9024">
        <v>0</v>
      </c>
      <c r="L9024">
        <v>0</v>
      </c>
      <c r="M9024">
        <v>8.1300000000000008</v>
      </c>
      <c r="O9024">
        <v>24869.27</v>
      </c>
      <c r="P9024">
        <v>29386.18</v>
      </c>
      <c r="Q9024">
        <v>1521.22</v>
      </c>
      <c r="R9024">
        <v>399.18</v>
      </c>
      <c r="S9024">
        <v>0</v>
      </c>
      <c r="T9024">
        <v>142.65</v>
      </c>
      <c r="U9024">
        <v>3.41</v>
      </c>
      <c r="V9024">
        <v>2011.55</v>
      </c>
      <c r="X9024">
        <v>415.63</v>
      </c>
      <c r="Y9024">
        <v>24433.89</v>
      </c>
      <c r="Z9024">
        <v>28927.54</v>
      </c>
      <c r="AA9024">
        <v>0</v>
      </c>
      <c r="AB9024">
        <v>0</v>
      </c>
      <c r="AC9024">
        <v>0</v>
      </c>
      <c r="AD9024">
        <v>8.6300000000000008</v>
      </c>
      <c r="AF9024">
        <v>0</v>
      </c>
      <c r="AG9024">
        <v>8.6300000000000008</v>
      </c>
      <c r="AH9024">
        <v>467.27</v>
      </c>
      <c r="AI9024">
        <v>0</v>
      </c>
      <c r="AJ9024">
        <v>467.27</v>
      </c>
      <c r="AM9024">
        <v>0</v>
      </c>
      <c r="AN9024">
        <v>467.27</v>
      </c>
      <c r="AP9024">
        <v>20447</v>
      </c>
      <c r="AQ9024" t="s">
        <v>331</v>
      </c>
      <c r="AR9024" t="s">
        <v>332</v>
      </c>
      <c r="AS9024" t="s">
        <v>331</v>
      </c>
      <c r="AT9024" t="s">
        <v>332</v>
      </c>
      <c r="AU9024">
        <v>16917</v>
      </c>
      <c r="AV9024" t="s">
        <v>106</v>
      </c>
      <c r="AW9024">
        <v>2</v>
      </c>
      <c r="AX9024">
        <v>2</v>
      </c>
      <c r="AY9024">
        <v>2018</v>
      </c>
      <c r="AZ9024">
        <v>3</v>
      </c>
      <c r="BA9024" t="str">
        <f t="shared" si="280"/>
        <v>20183</v>
      </c>
      <c r="BB9024" t="str">
        <f t="shared" si="281"/>
        <v>20183USA Jet Airlines Inc.</v>
      </c>
      <c r="BC9024" t="e">
        <f>#N/A</f>
        <v>#N/A</v>
      </c>
      <c r="BD9024" t="e">
        <f>#N/A</f>
        <v>#N/A</v>
      </c>
      <c r="BE9024" t="e">
        <f>#N/A</f>
        <v>#N/A</v>
      </c>
      <c r="BF9024" t="e">
        <f>#N/A</f>
        <v>#N/A</v>
      </c>
      <c r="BG9024" t="e">
        <f>#N/A</f>
        <v>#N/A</v>
      </c>
    </row>
    <row r="9025" spans="1:59">
      <c r="A9025">
        <v>1858.35</v>
      </c>
      <c r="B9025">
        <v>1824.03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17931.77</v>
      </c>
      <c r="K9025">
        <v>0</v>
      </c>
      <c r="L9025">
        <v>0</v>
      </c>
      <c r="M9025">
        <v>32.32</v>
      </c>
      <c r="O9025">
        <v>98906.94</v>
      </c>
      <c r="P9025">
        <v>116871.03</v>
      </c>
      <c r="Q9025">
        <v>6050.02</v>
      </c>
      <c r="R9025">
        <v>1587.56</v>
      </c>
      <c r="S9025">
        <v>0</v>
      </c>
      <c r="T9025">
        <v>567.35</v>
      </c>
      <c r="U9025">
        <v>13.58</v>
      </c>
      <c r="V9025">
        <v>8000.08</v>
      </c>
      <c r="X9025">
        <v>1653.01</v>
      </c>
      <c r="Y9025">
        <v>97175.41</v>
      </c>
      <c r="Z9025">
        <v>115047</v>
      </c>
      <c r="AA9025">
        <v>0</v>
      </c>
      <c r="AB9025">
        <v>0</v>
      </c>
      <c r="AC9025">
        <v>0</v>
      </c>
      <c r="AD9025">
        <v>34.32</v>
      </c>
      <c r="AF9025">
        <v>0</v>
      </c>
      <c r="AG9025">
        <v>34.32</v>
      </c>
      <c r="AH9025">
        <v>1858.35</v>
      </c>
      <c r="AI9025">
        <v>0</v>
      </c>
      <c r="AJ9025">
        <v>1858.35</v>
      </c>
      <c r="AM9025">
        <v>0</v>
      </c>
      <c r="AN9025">
        <v>1858.35</v>
      </c>
      <c r="AP9025">
        <v>20447</v>
      </c>
      <c r="AQ9025" t="s">
        <v>331</v>
      </c>
      <c r="AR9025" t="s">
        <v>332</v>
      </c>
      <c r="AS9025" t="s">
        <v>331</v>
      </c>
      <c r="AT9025" t="s">
        <v>332</v>
      </c>
      <c r="AU9025">
        <v>6912</v>
      </c>
      <c r="AV9025" t="s">
        <v>61</v>
      </c>
      <c r="AW9025">
        <v>2</v>
      </c>
      <c r="AX9025">
        <v>2</v>
      </c>
      <c r="AY9025">
        <v>2018</v>
      </c>
      <c r="AZ9025">
        <v>3</v>
      </c>
      <c r="BA9025" t="str">
        <f t="shared" si="280"/>
        <v>20183</v>
      </c>
      <c r="BB9025" t="str">
        <f t="shared" si="281"/>
        <v>20183USA Jet Airlines Inc.</v>
      </c>
      <c r="BC9025" t="e">
        <f>#N/A</f>
        <v>#N/A</v>
      </c>
      <c r="BD9025" t="e">
        <f>#N/A</f>
        <v>#N/A</v>
      </c>
      <c r="BE9025" t="e">
        <f>#N/A</f>
        <v>#N/A</v>
      </c>
      <c r="BF9025" t="e">
        <f>#N/A</f>
        <v>#N/A</v>
      </c>
      <c r="BG9025" t="e">
        <f>#N/A</f>
        <v>#N/A</v>
      </c>
    </row>
    <row r="9026" spans="1:59">
      <c r="A9026">
        <v>905.63</v>
      </c>
      <c r="B9026">
        <v>905.93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3790.87</v>
      </c>
      <c r="K9026">
        <v>0</v>
      </c>
      <c r="L9026">
        <v>0</v>
      </c>
      <c r="M9026">
        <v>1.61</v>
      </c>
      <c r="O9026">
        <v>15992.87</v>
      </c>
      <c r="P9026">
        <v>19785.36</v>
      </c>
      <c r="Q9026">
        <v>1140.1400000000001</v>
      </c>
      <c r="R9026">
        <v>282.3</v>
      </c>
      <c r="S9026">
        <v>0</v>
      </c>
      <c r="T9026">
        <v>82.26</v>
      </c>
      <c r="U9026">
        <v>0.16</v>
      </c>
      <c r="V9026">
        <v>1317.12</v>
      </c>
      <c r="X9026">
        <v>245.72</v>
      </c>
      <c r="Y9026">
        <v>15811.73</v>
      </c>
      <c r="Z9026">
        <v>18879.43</v>
      </c>
      <c r="AA9026">
        <v>0</v>
      </c>
      <c r="AB9026">
        <v>0</v>
      </c>
      <c r="AC9026">
        <v>0</v>
      </c>
      <c r="AD9026">
        <v>-0.3</v>
      </c>
      <c r="AF9026">
        <v>0</v>
      </c>
      <c r="AG9026">
        <v>-0.3</v>
      </c>
      <c r="AH9026">
        <v>905.63</v>
      </c>
      <c r="AI9026">
        <v>0</v>
      </c>
      <c r="AJ9026">
        <v>905.63</v>
      </c>
      <c r="AM9026">
        <v>0</v>
      </c>
      <c r="AN9026">
        <v>905.63</v>
      </c>
      <c r="AP9026">
        <v>20447</v>
      </c>
      <c r="AQ9026" t="s">
        <v>331</v>
      </c>
      <c r="AR9026" t="s">
        <v>332</v>
      </c>
      <c r="AS9026" t="s">
        <v>331</v>
      </c>
      <c r="AT9026" t="s">
        <v>332</v>
      </c>
      <c r="AU9026">
        <v>16917</v>
      </c>
      <c r="AV9026" t="s">
        <v>106</v>
      </c>
      <c r="AW9026">
        <v>2</v>
      </c>
      <c r="AX9026">
        <v>2</v>
      </c>
      <c r="AY9026">
        <v>2018</v>
      </c>
      <c r="AZ9026">
        <v>4</v>
      </c>
      <c r="BA9026" t="str">
        <f t="shared" ref="BA9026:BA9089" si="282">CONCATENATE(AY9026,AZ9026)</f>
        <v>20184</v>
      </c>
      <c r="BB9026" t="str">
        <f t="shared" ref="BB9026:BB9089" si="283">CONCATENATE(BA9026,AR9026)</f>
        <v>20184USA Jet Airlines Inc.</v>
      </c>
      <c r="BC9026" t="e">
        <f>#N/A</f>
        <v>#N/A</v>
      </c>
      <c r="BD9026" t="e">
        <f>#N/A</f>
        <v>#N/A</v>
      </c>
      <c r="BE9026" t="e">
        <f>#N/A</f>
        <v>#N/A</v>
      </c>
      <c r="BF9026" t="e">
        <f>#N/A</f>
        <v>#N/A</v>
      </c>
      <c r="BG9026" t="e">
        <f>#N/A</f>
        <v>#N/A</v>
      </c>
    </row>
    <row r="9027" spans="1:59">
      <c r="A9027">
        <v>6748.79</v>
      </c>
      <c r="B9027">
        <v>6751.03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28249.72</v>
      </c>
      <c r="K9027">
        <v>0</v>
      </c>
      <c r="L9027">
        <v>0</v>
      </c>
      <c r="M9027">
        <v>12.04</v>
      </c>
      <c r="O9027">
        <v>119179.55</v>
      </c>
      <c r="P9027">
        <v>147441.31</v>
      </c>
      <c r="Q9027">
        <v>8496.34</v>
      </c>
      <c r="R9027">
        <v>2103.6999999999998</v>
      </c>
      <c r="S9027">
        <v>0</v>
      </c>
      <c r="T9027">
        <v>612.97</v>
      </c>
      <c r="U9027">
        <v>1.21</v>
      </c>
      <c r="V9027">
        <v>9815.25</v>
      </c>
      <c r="X9027">
        <v>1831.12</v>
      </c>
      <c r="Y9027">
        <v>117829.68</v>
      </c>
      <c r="Z9027">
        <v>140690.26999999999</v>
      </c>
      <c r="AA9027">
        <v>0</v>
      </c>
      <c r="AB9027">
        <v>0</v>
      </c>
      <c r="AC9027">
        <v>0</v>
      </c>
      <c r="AD9027">
        <v>-2.25</v>
      </c>
      <c r="AF9027">
        <v>0</v>
      </c>
      <c r="AG9027">
        <v>-2.25</v>
      </c>
      <c r="AH9027">
        <v>6748.79</v>
      </c>
      <c r="AI9027">
        <v>0</v>
      </c>
      <c r="AJ9027">
        <v>6748.79</v>
      </c>
      <c r="AM9027">
        <v>0</v>
      </c>
      <c r="AN9027">
        <v>6748.79</v>
      </c>
      <c r="AP9027">
        <v>20447</v>
      </c>
      <c r="AQ9027" t="s">
        <v>331</v>
      </c>
      <c r="AR9027" t="s">
        <v>332</v>
      </c>
      <c r="AS9027" t="s">
        <v>331</v>
      </c>
      <c r="AT9027" t="s">
        <v>332</v>
      </c>
      <c r="AU9027">
        <v>6912</v>
      </c>
      <c r="AV9027" t="s">
        <v>61</v>
      </c>
      <c r="AW9027">
        <v>2</v>
      </c>
      <c r="AX9027">
        <v>2</v>
      </c>
      <c r="AY9027">
        <v>2018</v>
      </c>
      <c r="AZ9027">
        <v>4</v>
      </c>
      <c r="BA9027" t="str">
        <f t="shared" si="282"/>
        <v>20184</v>
      </c>
      <c r="BB9027" t="str">
        <f t="shared" si="283"/>
        <v>20184USA Jet Airlines Inc.</v>
      </c>
      <c r="BC9027" t="e">
        <f>#N/A</f>
        <v>#N/A</v>
      </c>
      <c r="BD9027" t="e">
        <f>#N/A</f>
        <v>#N/A</v>
      </c>
      <c r="BE9027" t="e">
        <f>#N/A</f>
        <v>#N/A</v>
      </c>
      <c r="BF9027" t="e">
        <f>#N/A</f>
        <v>#N/A</v>
      </c>
      <c r="BG9027" t="e">
        <f>#N/A</f>
        <v>#N/A</v>
      </c>
    </row>
    <row r="9028" spans="1:59">
      <c r="A9028">
        <v>99.34</v>
      </c>
      <c r="B9028">
        <v>99.07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2408.0500000000002</v>
      </c>
      <c r="K9028">
        <v>0</v>
      </c>
      <c r="L9028">
        <v>0</v>
      </c>
      <c r="M9028">
        <v>0.94</v>
      </c>
      <c r="O9028">
        <v>12623.24</v>
      </c>
      <c r="P9028">
        <v>15032.23</v>
      </c>
      <c r="Q9028">
        <v>843.32</v>
      </c>
      <c r="R9028">
        <v>241.67</v>
      </c>
      <c r="S9028">
        <v>0</v>
      </c>
      <c r="T9028">
        <v>91.83</v>
      </c>
      <c r="U9028">
        <v>0.03</v>
      </c>
      <c r="V9028">
        <v>1112.48</v>
      </c>
      <c r="X9028">
        <v>219.25</v>
      </c>
      <c r="Y9028">
        <v>12424.57</v>
      </c>
      <c r="Z9028">
        <v>14933.16</v>
      </c>
      <c r="AA9028">
        <v>0</v>
      </c>
      <c r="AB9028">
        <v>0</v>
      </c>
      <c r="AC9028">
        <v>0</v>
      </c>
      <c r="AD9028">
        <v>0.27</v>
      </c>
      <c r="AF9028">
        <v>0</v>
      </c>
      <c r="AG9028">
        <v>0.27</v>
      </c>
      <c r="AH9028">
        <v>99.34</v>
      </c>
      <c r="AI9028">
        <v>0</v>
      </c>
      <c r="AJ9028">
        <v>99.34</v>
      </c>
      <c r="AM9028">
        <v>0</v>
      </c>
      <c r="AN9028">
        <v>99.34</v>
      </c>
      <c r="AP9028">
        <v>20447</v>
      </c>
      <c r="AQ9028" t="s">
        <v>331</v>
      </c>
      <c r="AR9028" t="s">
        <v>332</v>
      </c>
      <c r="AS9028" t="s">
        <v>331</v>
      </c>
      <c r="AT9028" t="s">
        <v>332</v>
      </c>
      <c r="AU9028">
        <v>16917</v>
      </c>
      <c r="AV9028" t="s">
        <v>106</v>
      </c>
      <c r="AW9028">
        <v>2</v>
      </c>
      <c r="AX9028">
        <v>2</v>
      </c>
      <c r="AY9028">
        <v>2019</v>
      </c>
      <c r="AZ9028">
        <v>1</v>
      </c>
      <c r="BA9028" t="str">
        <f t="shared" si="282"/>
        <v>20191</v>
      </c>
      <c r="BB9028" t="str">
        <f t="shared" si="283"/>
        <v>20191USA Jet Airlines Inc.</v>
      </c>
      <c r="BC9028" t="e">
        <f>#N/A</f>
        <v>#N/A</v>
      </c>
      <c r="BD9028" t="e">
        <f>#N/A</f>
        <v>#N/A</v>
      </c>
      <c r="BE9028" t="e">
        <f>#N/A</f>
        <v>#N/A</v>
      </c>
      <c r="BF9028" t="e">
        <f>#N/A</f>
        <v>#N/A</v>
      </c>
      <c r="BG9028" t="e">
        <f>#N/A</f>
        <v>#N/A</v>
      </c>
    </row>
    <row r="9029" spans="1:59">
      <c r="A9029">
        <v>844.21</v>
      </c>
      <c r="B9029">
        <v>841.94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20464.189999999999</v>
      </c>
      <c r="K9029">
        <v>0</v>
      </c>
      <c r="L9029">
        <v>0</v>
      </c>
      <c r="M9029">
        <v>7.99</v>
      </c>
      <c r="O9029">
        <v>107275.39</v>
      </c>
      <c r="P9029">
        <v>127747.57</v>
      </c>
      <c r="Q9029">
        <v>7166.72</v>
      </c>
      <c r="R9029">
        <v>2053.8000000000002</v>
      </c>
      <c r="S9029">
        <v>0</v>
      </c>
      <c r="T9029">
        <v>780.4</v>
      </c>
      <c r="U9029">
        <v>0.27</v>
      </c>
      <c r="V9029">
        <v>9454.15</v>
      </c>
      <c r="X9029">
        <v>1863.23</v>
      </c>
      <c r="Y9029">
        <v>105587.06</v>
      </c>
      <c r="Z9029">
        <v>126905.64</v>
      </c>
      <c r="AA9029">
        <v>0</v>
      </c>
      <c r="AB9029">
        <v>0</v>
      </c>
      <c r="AC9029">
        <v>0</v>
      </c>
      <c r="AD9029">
        <v>2.27</v>
      </c>
      <c r="AF9029">
        <v>0</v>
      </c>
      <c r="AG9029">
        <v>2.27</v>
      </c>
      <c r="AH9029">
        <v>844.21</v>
      </c>
      <c r="AI9029">
        <v>0</v>
      </c>
      <c r="AJ9029">
        <v>844.21</v>
      </c>
      <c r="AM9029">
        <v>0</v>
      </c>
      <c r="AN9029">
        <v>844.21</v>
      </c>
      <c r="AP9029">
        <v>20447</v>
      </c>
      <c r="AQ9029" t="s">
        <v>331</v>
      </c>
      <c r="AR9029" t="s">
        <v>332</v>
      </c>
      <c r="AS9029" t="s">
        <v>331</v>
      </c>
      <c r="AT9029" t="s">
        <v>332</v>
      </c>
      <c r="AU9029">
        <v>6912</v>
      </c>
      <c r="AV9029" t="s">
        <v>61</v>
      </c>
      <c r="AW9029">
        <v>2</v>
      </c>
      <c r="AX9029">
        <v>2</v>
      </c>
      <c r="AY9029">
        <v>2019</v>
      </c>
      <c r="AZ9029">
        <v>1</v>
      </c>
      <c r="BA9029" t="str">
        <f t="shared" si="282"/>
        <v>20191</v>
      </c>
      <c r="BB9029" t="str">
        <f t="shared" si="283"/>
        <v>20191USA Jet Airlines Inc.</v>
      </c>
      <c r="BC9029" t="e">
        <f>#N/A</f>
        <v>#N/A</v>
      </c>
      <c r="BD9029" t="e">
        <f>#N/A</f>
        <v>#N/A</v>
      </c>
      <c r="BE9029" t="e">
        <f>#N/A</f>
        <v>#N/A</v>
      </c>
      <c r="BF9029" t="e">
        <f>#N/A</f>
        <v>#N/A</v>
      </c>
      <c r="BG9029" t="e">
        <f>#N/A</f>
        <v>#N/A</v>
      </c>
    </row>
    <row r="9030" spans="1:59">
      <c r="A9030">
        <v>-4157.6000000000004</v>
      </c>
      <c r="B9030">
        <v>-4169.12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10917.72</v>
      </c>
      <c r="K9030">
        <v>0</v>
      </c>
      <c r="L9030">
        <v>0</v>
      </c>
      <c r="M9030">
        <v>12.79</v>
      </c>
      <c r="O9030">
        <v>78530.820000000007</v>
      </c>
      <c r="P9030">
        <v>89461.33</v>
      </c>
      <c r="Q9030">
        <v>5101.1400000000003</v>
      </c>
      <c r="R9030">
        <v>2307.87</v>
      </c>
      <c r="S9030">
        <v>0</v>
      </c>
      <c r="T9030">
        <v>193.8</v>
      </c>
      <c r="U9030">
        <v>2.42</v>
      </c>
      <c r="V9030">
        <v>7682.25</v>
      </c>
      <c r="X9030">
        <v>1860.82</v>
      </c>
      <c r="Y9030">
        <v>76482.14</v>
      </c>
      <c r="Z9030">
        <v>93630.45</v>
      </c>
      <c r="AA9030">
        <v>0</v>
      </c>
      <c r="AB9030">
        <v>0</v>
      </c>
      <c r="AC9030">
        <v>0</v>
      </c>
      <c r="AD9030">
        <v>11.52</v>
      </c>
      <c r="AF9030">
        <v>0</v>
      </c>
      <c r="AG9030">
        <v>11.52</v>
      </c>
      <c r="AH9030">
        <v>-4157.6000000000004</v>
      </c>
      <c r="AI9030">
        <v>0</v>
      </c>
      <c r="AJ9030">
        <v>-4157.6000000000004</v>
      </c>
      <c r="AM9030">
        <v>0</v>
      </c>
      <c r="AN9030">
        <v>-4157.6000000000004</v>
      </c>
      <c r="AP9030">
        <v>20447</v>
      </c>
      <c r="AQ9030" t="s">
        <v>331</v>
      </c>
      <c r="AR9030" t="s">
        <v>332</v>
      </c>
      <c r="AS9030" t="s">
        <v>331</v>
      </c>
      <c r="AT9030" t="s">
        <v>332</v>
      </c>
      <c r="AU9030">
        <v>6912</v>
      </c>
      <c r="AV9030" t="s">
        <v>61</v>
      </c>
      <c r="AW9030">
        <v>2</v>
      </c>
      <c r="AX9030">
        <v>2</v>
      </c>
      <c r="AY9030">
        <v>2019</v>
      </c>
      <c r="AZ9030">
        <v>2</v>
      </c>
      <c r="BA9030" t="str">
        <f t="shared" si="282"/>
        <v>20192</v>
      </c>
      <c r="BB9030" t="str">
        <f t="shared" si="283"/>
        <v>20192USA Jet Airlines Inc.</v>
      </c>
      <c r="BC9030" t="e">
        <f>#N/A</f>
        <v>#N/A</v>
      </c>
      <c r="BD9030" t="e">
        <f>#N/A</f>
        <v>#N/A</v>
      </c>
      <c r="BE9030" t="e">
        <f>#N/A</f>
        <v>#N/A</v>
      </c>
      <c r="BF9030" t="e">
        <f>#N/A</f>
        <v>#N/A</v>
      </c>
      <c r="BG9030" t="e">
        <f>#N/A</f>
        <v>#N/A</v>
      </c>
    </row>
    <row r="9031" spans="1:59">
      <c r="A9031">
        <v>-559.79999999999995</v>
      </c>
      <c r="B9031">
        <v>-561.35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1470.02</v>
      </c>
      <c r="K9031">
        <v>0</v>
      </c>
      <c r="L9031">
        <v>0</v>
      </c>
      <c r="M9031">
        <v>1.72</v>
      </c>
      <c r="O9031">
        <v>10573.77</v>
      </c>
      <c r="P9031">
        <v>12045.51</v>
      </c>
      <c r="Q9031">
        <v>686.84</v>
      </c>
      <c r="R9031">
        <v>310.74</v>
      </c>
      <c r="S9031">
        <v>0</v>
      </c>
      <c r="T9031">
        <v>26.09</v>
      </c>
      <c r="U9031">
        <v>0.33</v>
      </c>
      <c r="V9031">
        <v>1034.3800000000001</v>
      </c>
      <c r="X9031">
        <v>250.55</v>
      </c>
      <c r="Y9031">
        <v>10297.93</v>
      </c>
      <c r="Z9031">
        <v>12606.86</v>
      </c>
      <c r="AA9031">
        <v>0</v>
      </c>
      <c r="AB9031">
        <v>0</v>
      </c>
      <c r="AC9031">
        <v>0</v>
      </c>
      <c r="AD9031">
        <v>1.55</v>
      </c>
      <c r="AF9031">
        <v>0</v>
      </c>
      <c r="AG9031">
        <v>1.55</v>
      </c>
      <c r="AH9031">
        <v>-559.79999999999995</v>
      </c>
      <c r="AI9031">
        <v>0</v>
      </c>
      <c r="AJ9031">
        <v>-559.79999999999995</v>
      </c>
      <c r="AM9031">
        <v>0</v>
      </c>
      <c r="AN9031">
        <v>-559.79999999999995</v>
      </c>
      <c r="AP9031">
        <v>20447</v>
      </c>
      <c r="AQ9031" t="s">
        <v>331</v>
      </c>
      <c r="AR9031" t="s">
        <v>332</v>
      </c>
      <c r="AS9031" t="s">
        <v>331</v>
      </c>
      <c r="AT9031" t="s">
        <v>332</v>
      </c>
      <c r="AU9031">
        <v>16917</v>
      </c>
      <c r="AV9031" t="s">
        <v>106</v>
      </c>
      <c r="AW9031">
        <v>2</v>
      </c>
      <c r="AX9031">
        <v>2</v>
      </c>
      <c r="AY9031">
        <v>2019</v>
      </c>
      <c r="AZ9031">
        <v>2</v>
      </c>
      <c r="BA9031" t="str">
        <f t="shared" si="282"/>
        <v>20192</v>
      </c>
      <c r="BB9031" t="str">
        <f t="shared" si="283"/>
        <v>20192USA Jet Airlines Inc.</v>
      </c>
      <c r="BC9031" t="e">
        <f>#N/A</f>
        <v>#N/A</v>
      </c>
      <c r="BD9031" t="e">
        <f>#N/A</f>
        <v>#N/A</v>
      </c>
      <c r="BE9031" t="e">
        <f>#N/A</f>
        <v>#N/A</v>
      </c>
      <c r="BF9031" t="e">
        <f>#N/A</f>
        <v>#N/A</v>
      </c>
      <c r="BG9031" t="e">
        <f>#N/A</f>
        <v>#N/A</v>
      </c>
    </row>
    <row r="9032" spans="1:59">
      <c r="A9032">
        <v>-2156.71</v>
      </c>
      <c r="B9032">
        <v>-2098.13</v>
      </c>
      <c r="D9032">
        <v>0</v>
      </c>
      <c r="F9032">
        <v>0</v>
      </c>
      <c r="G9032">
        <v>0</v>
      </c>
      <c r="I9032">
        <v>0</v>
      </c>
      <c r="J9032">
        <v>13827.26</v>
      </c>
      <c r="L9032">
        <v>0</v>
      </c>
      <c r="M9032">
        <v>11.76</v>
      </c>
      <c r="O9032">
        <v>94446.51</v>
      </c>
      <c r="P9032">
        <v>108285.53</v>
      </c>
      <c r="Q9032">
        <v>6187.98</v>
      </c>
      <c r="R9032">
        <v>1937.04</v>
      </c>
      <c r="S9032">
        <v>0</v>
      </c>
      <c r="T9032">
        <v>581.69000000000005</v>
      </c>
      <c r="U9032">
        <v>0.25</v>
      </c>
      <c r="V9032">
        <v>8007.66</v>
      </c>
      <c r="X9032">
        <v>2129.06</v>
      </c>
      <c r="Y9032">
        <v>91539.97</v>
      </c>
      <c r="Z9032">
        <v>110383.66</v>
      </c>
      <c r="AA9032">
        <v>0</v>
      </c>
      <c r="AB9032">
        <v>0</v>
      </c>
      <c r="AC9032">
        <v>0</v>
      </c>
      <c r="AD9032">
        <v>-58.58</v>
      </c>
      <c r="AF9032">
        <v>0</v>
      </c>
      <c r="AG9032">
        <v>-58.58</v>
      </c>
      <c r="AH9032">
        <v>-2156.71</v>
      </c>
      <c r="AI9032">
        <v>0</v>
      </c>
      <c r="AJ9032">
        <v>-2156.71</v>
      </c>
      <c r="AM9032">
        <v>0</v>
      </c>
      <c r="AP9032">
        <v>20447</v>
      </c>
      <c r="AQ9032" t="s">
        <v>331</v>
      </c>
      <c r="AR9032" t="s">
        <v>332</v>
      </c>
      <c r="AS9032" t="s">
        <v>331</v>
      </c>
      <c r="AT9032" t="s">
        <v>332</v>
      </c>
      <c r="AU9032">
        <v>16917</v>
      </c>
      <c r="AV9032" t="s">
        <v>106</v>
      </c>
      <c r="AW9032">
        <v>2</v>
      </c>
      <c r="AX9032">
        <v>2</v>
      </c>
      <c r="AY9032">
        <v>2019</v>
      </c>
      <c r="AZ9032">
        <v>3</v>
      </c>
      <c r="BA9032" t="str">
        <f t="shared" si="282"/>
        <v>20193</v>
      </c>
      <c r="BB9032" t="str">
        <f t="shared" si="283"/>
        <v>20193USA Jet Airlines Inc.</v>
      </c>
      <c r="BC9032" t="e">
        <f>#N/A</f>
        <v>#N/A</v>
      </c>
      <c r="BD9032" t="e">
        <f>#N/A</f>
        <v>#N/A</v>
      </c>
      <c r="BE9032" t="e">
        <f>#N/A</f>
        <v>#N/A</v>
      </c>
      <c r="BF9032" t="e">
        <f>#N/A</f>
        <v>#N/A</v>
      </c>
      <c r="BG9032" t="e">
        <f>#N/A</f>
        <v>#N/A</v>
      </c>
    </row>
    <row r="9033" spans="1:59">
      <c r="A9033">
        <v>-1843.98</v>
      </c>
      <c r="B9033">
        <v>-1793.89</v>
      </c>
      <c r="D9033">
        <v>0</v>
      </c>
      <c r="F9033">
        <v>0</v>
      </c>
      <c r="G9033">
        <v>0</v>
      </c>
      <c r="I9033">
        <v>0</v>
      </c>
      <c r="J9033">
        <v>11822.22</v>
      </c>
      <c r="L9033">
        <v>0</v>
      </c>
      <c r="M9033">
        <v>10.050000000000001</v>
      </c>
      <c r="O9033">
        <v>80751.19</v>
      </c>
      <c r="P9033">
        <v>92583.46</v>
      </c>
      <c r="Q9033">
        <v>5290.69</v>
      </c>
      <c r="R9033">
        <v>1656.16</v>
      </c>
      <c r="S9033">
        <v>0</v>
      </c>
      <c r="T9033">
        <v>497.34</v>
      </c>
      <c r="U9033">
        <v>0.22</v>
      </c>
      <c r="V9033">
        <v>6846.5</v>
      </c>
      <c r="X9033">
        <v>1820.34</v>
      </c>
      <c r="Y9033">
        <v>78266.11</v>
      </c>
      <c r="Z9033">
        <v>94377.35</v>
      </c>
      <c r="AA9033">
        <v>0</v>
      </c>
      <c r="AB9033">
        <v>0</v>
      </c>
      <c r="AC9033">
        <v>0</v>
      </c>
      <c r="AD9033">
        <v>-50.09</v>
      </c>
      <c r="AF9033">
        <v>0</v>
      </c>
      <c r="AG9033">
        <v>-50.09</v>
      </c>
      <c r="AH9033">
        <v>-1843.98</v>
      </c>
      <c r="AI9033">
        <v>0</v>
      </c>
      <c r="AJ9033">
        <v>-1843.98</v>
      </c>
      <c r="AM9033">
        <v>0</v>
      </c>
      <c r="AP9033">
        <v>20447</v>
      </c>
      <c r="AQ9033" t="s">
        <v>331</v>
      </c>
      <c r="AR9033" t="s">
        <v>332</v>
      </c>
      <c r="AS9033" t="s">
        <v>331</v>
      </c>
      <c r="AT9033" t="s">
        <v>332</v>
      </c>
      <c r="AU9033">
        <v>6912</v>
      </c>
      <c r="AV9033" t="s">
        <v>61</v>
      </c>
      <c r="AW9033">
        <v>2</v>
      </c>
      <c r="AX9033">
        <v>2</v>
      </c>
      <c r="AY9033">
        <v>2019</v>
      </c>
      <c r="AZ9033">
        <v>3</v>
      </c>
      <c r="BA9033" t="str">
        <f t="shared" si="282"/>
        <v>20193</v>
      </c>
      <c r="BB9033" t="str">
        <f t="shared" si="283"/>
        <v>20193USA Jet Airlines Inc.</v>
      </c>
      <c r="BC9033" t="e">
        <f>#N/A</f>
        <v>#N/A</v>
      </c>
      <c r="BD9033" t="e">
        <f>#N/A</f>
        <v>#N/A</v>
      </c>
      <c r="BE9033" t="e">
        <f>#N/A</f>
        <v>#N/A</v>
      </c>
      <c r="BF9033" t="e">
        <f>#N/A</f>
        <v>#N/A</v>
      </c>
      <c r="BG9033" t="e">
        <f>#N/A</f>
        <v>#N/A</v>
      </c>
    </row>
    <row r="9034" spans="1:59">
      <c r="A9034">
        <v>157.71</v>
      </c>
      <c r="B9034">
        <v>160.97999999999999</v>
      </c>
      <c r="D9034">
        <v>0</v>
      </c>
      <c r="F9034">
        <v>0</v>
      </c>
      <c r="G9034">
        <v>0</v>
      </c>
      <c r="I9034">
        <v>0</v>
      </c>
      <c r="J9034">
        <v>2020.35</v>
      </c>
      <c r="L9034">
        <v>0</v>
      </c>
      <c r="M9034">
        <v>0.37</v>
      </c>
      <c r="O9034">
        <v>8833.02</v>
      </c>
      <c r="P9034">
        <v>10853.74</v>
      </c>
      <c r="Q9034">
        <v>662.85</v>
      </c>
      <c r="R9034">
        <v>190.6</v>
      </c>
      <c r="S9034">
        <v>0</v>
      </c>
      <c r="T9034">
        <v>79.95</v>
      </c>
      <c r="U9034">
        <v>0.38</v>
      </c>
      <c r="V9034">
        <v>871.51</v>
      </c>
      <c r="X9034">
        <v>219.74</v>
      </c>
      <c r="Y9034">
        <v>8667.74</v>
      </c>
      <c r="Z9034">
        <v>10692.76</v>
      </c>
      <c r="AA9034">
        <v>0</v>
      </c>
      <c r="AB9034">
        <v>0</v>
      </c>
      <c r="AC9034">
        <v>0</v>
      </c>
      <c r="AD9034">
        <v>-3.27</v>
      </c>
      <c r="AF9034">
        <v>0</v>
      </c>
      <c r="AG9034">
        <v>-3.27</v>
      </c>
      <c r="AH9034">
        <v>157.71</v>
      </c>
      <c r="AI9034">
        <v>0</v>
      </c>
      <c r="AJ9034">
        <v>157.71</v>
      </c>
      <c r="AN9034">
        <v>157.71</v>
      </c>
      <c r="AP9034">
        <v>20447</v>
      </c>
      <c r="AQ9034" t="s">
        <v>331</v>
      </c>
      <c r="AR9034" t="s">
        <v>332</v>
      </c>
      <c r="AS9034" t="s">
        <v>331</v>
      </c>
      <c r="AT9034" t="s">
        <v>332</v>
      </c>
      <c r="AU9034">
        <v>16917</v>
      </c>
      <c r="AV9034" t="s">
        <v>106</v>
      </c>
      <c r="AW9034">
        <v>2</v>
      </c>
      <c r="AX9034">
        <v>2</v>
      </c>
      <c r="AY9034">
        <v>2019</v>
      </c>
      <c r="AZ9034">
        <v>4</v>
      </c>
      <c r="BA9034" t="str">
        <f t="shared" si="282"/>
        <v>20194</v>
      </c>
      <c r="BB9034" t="str">
        <f t="shared" si="283"/>
        <v>20194USA Jet Airlines Inc.</v>
      </c>
      <c r="BC9034" t="e">
        <f>#N/A</f>
        <v>#N/A</v>
      </c>
      <c r="BD9034" t="e">
        <f>#N/A</f>
        <v>#N/A</v>
      </c>
      <c r="BE9034" t="e">
        <f>#N/A</f>
        <v>#N/A</v>
      </c>
      <c r="BF9034" t="e">
        <f>#N/A</f>
        <v>#N/A</v>
      </c>
      <c r="BG9034" t="e">
        <f>#N/A</f>
        <v>#N/A</v>
      </c>
    </row>
    <row r="9035" spans="1:59">
      <c r="A9035">
        <v>1545.47</v>
      </c>
      <c r="B9035">
        <v>1514.71</v>
      </c>
      <c r="D9035">
        <v>0</v>
      </c>
      <c r="F9035">
        <v>0</v>
      </c>
      <c r="G9035">
        <v>0</v>
      </c>
      <c r="I9035">
        <v>0</v>
      </c>
      <c r="J9035">
        <v>19009.97</v>
      </c>
      <c r="L9035">
        <v>0</v>
      </c>
      <c r="M9035">
        <v>3.47</v>
      </c>
      <c r="O9035">
        <v>83111.98</v>
      </c>
      <c r="P9035">
        <v>102125.41</v>
      </c>
      <c r="Q9035">
        <v>6236.88</v>
      </c>
      <c r="R9035">
        <v>1793.39</v>
      </c>
      <c r="S9035">
        <v>0</v>
      </c>
      <c r="T9035">
        <v>752.25</v>
      </c>
      <c r="U9035">
        <v>3.56</v>
      </c>
      <c r="V9035">
        <v>8200.2199999999993</v>
      </c>
      <c r="X9035">
        <v>2067.6</v>
      </c>
      <c r="Y9035">
        <v>81556.81</v>
      </c>
      <c r="Z9035">
        <v>100610.71</v>
      </c>
      <c r="AA9035">
        <v>0</v>
      </c>
      <c r="AB9035">
        <v>0</v>
      </c>
      <c r="AC9035">
        <v>0</v>
      </c>
      <c r="AD9035">
        <v>30.76</v>
      </c>
      <c r="AF9035">
        <v>0</v>
      </c>
      <c r="AG9035">
        <v>30.76</v>
      </c>
      <c r="AH9035">
        <v>1545.47</v>
      </c>
      <c r="AI9035">
        <v>0</v>
      </c>
      <c r="AJ9035">
        <v>1545.47</v>
      </c>
      <c r="AN9035">
        <v>0</v>
      </c>
      <c r="AP9035">
        <v>20447</v>
      </c>
      <c r="AQ9035" t="s">
        <v>331</v>
      </c>
      <c r="AR9035" t="s">
        <v>332</v>
      </c>
      <c r="AS9035" t="s">
        <v>331</v>
      </c>
      <c r="AT9035" t="s">
        <v>332</v>
      </c>
      <c r="AU9035">
        <v>6912</v>
      </c>
      <c r="AV9035" t="s">
        <v>61</v>
      </c>
      <c r="AW9035">
        <v>2</v>
      </c>
      <c r="AX9035">
        <v>2</v>
      </c>
      <c r="AY9035">
        <v>2019</v>
      </c>
      <c r="AZ9035">
        <v>4</v>
      </c>
      <c r="BA9035" t="str">
        <f t="shared" si="282"/>
        <v>20194</v>
      </c>
      <c r="BB9035" t="str">
        <f t="shared" si="283"/>
        <v>20194USA Jet Airlines Inc.</v>
      </c>
      <c r="BC9035" t="e">
        <f>#N/A</f>
        <v>#N/A</v>
      </c>
      <c r="BD9035" t="e">
        <f>#N/A</f>
        <v>#N/A</v>
      </c>
      <c r="BE9035" t="e">
        <f>#N/A</f>
        <v>#N/A</v>
      </c>
      <c r="BF9035" t="e">
        <f>#N/A</f>
        <v>#N/A</v>
      </c>
      <c r="BG9035" t="e">
        <f>#N/A</f>
        <v>#N/A</v>
      </c>
    </row>
    <row r="9036" spans="1:59">
      <c r="A9036">
        <v>-8294.56</v>
      </c>
      <c r="B9036">
        <v>-8232.08</v>
      </c>
      <c r="D9036">
        <v>0</v>
      </c>
      <c r="F9036">
        <v>0</v>
      </c>
      <c r="G9036">
        <v>0</v>
      </c>
      <c r="I9036">
        <v>0</v>
      </c>
      <c r="J9036">
        <v>6573.73</v>
      </c>
      <c r="L9036">
        <v>0</v>
      </c>
      <c r="M9036">
        <v>3.35</v>
      </c>
      <c r="O9036">
        <v>76130.880000000005</v>
      </c>
      <c r="P9036">
        <v>82707.960000000006</v>
      </c>
      <c r="Q9036">
        <v>3901.38</v>
      </c>
      <c r="R9036">
        <v>1658.61</v>
      </c>
      <c r="S9036">
        <v>0</v>
      </c>
      <c r="T9036">
        <v>275.68</v>
      </c>
      <c r="U9036">
        <v>1.92</v>
      </c>
      <c r="V9036">
        <v>7745.02</v>
      </c>
      <c r="X9036">
        <v>2015.57</v>
      </c>
      <c r="Y9036">
        <v>75341.86</v>
      </c>
      <c r="Z9036">
        <v>90940.04</v>
      </c>
      <c r="AA9036">
        <v>0</v>
      </c>
      <c r="AB9036">
        <v>0</v>
      </c>
      <c r="AC9036">
        <v>0</v>
      </c>
      <c r="AD9036">
        <v>-62.48</v>
      </c>
      <c r="AF9036">
        <v>0</v>
      </c>
      <c r="AG9036">
        <v>-62.48</v>
      </c>
      <c r="AH9036">
        <v>-8294.56</v>
      </c>
      <c r="AI9036">
        <v>0</v>
      </c>
      <c r="AJ9036">
        <v>-8294.56</v>
      </c>
      <c r="AN9036">
        <v>-8294.56</v>
      </c>
      <c r="AP9036">
        <v>20447</v>
      </c>
      <c r="AQ9036" t="s">
        <v>331</v>
      </c>
      <c r="AR9036" t="s">
        <v>332</v>
      </c>
      <c r="AS9036" t="s">
        <v>331</v>
      </c>
      <c r="AT9036" t="s">
        <v>332</v>
      </c>
      <c r="AU9036">
        <v>6912</v>
      </c>
      <c r="AV9036" t="s">
        <v>61</v>
      </c>
      <c r="AW9036">
        <v>2</v>
      </c>
      <c r="AX9036">
        <v>2</v>
      </c>
      <c r="AY9036">
        <v>2020</v>
      </c>
      <c r="AZ9036">
        <v>1</v>
      </c>
      <c r="BA9036" t="str">
        <f t="shared" si="282"/>
        <v>20201</v>
      </c>
      <c r="BB9036" t="str">
        <f t="shared" si="283"/>
        <v>20201USA Jet Airlines Inc.</v>
      </c>
      <c r="BC9036" t="e">
        <f>#N/A</f>
        <v>#N/A</v>
      </c>
      <c r="BD9036" t="e">
        <f>#N/A</f>
        <v>#N/A</v>
      </c>
      <c r="BE9036" t="e">
        <f>#N/A</f>
        <v>#N/A</v>
      </c>
      <c r="BF9036" t="e">
        <f>#N/A</f>
        <v>#N/A</v>
      </c>
      <c r="BG9036" t="e">
        <f>#N/A</f>
        <v>#N/A</v>
      </c>
    </row>
    <row r="9037" spans="1:59">
      <c r="A9037">
        <v>-1111.82</v>
      </c>
      <c r="B9037">
        <v>-1103.45</v>
      </c>
      <c r="D9037">
        <v>0</v>
      </c>
      <c r="F9037">
        <v>0</v>
      </c>
      <c r="G9037">
        <v>0</v>
      </c>
      <c r="I9037">
        <v>0</v>
      </c>
      <c r="J9037">
        <v>881.16</v>
      </c>
      <c r="L9037">
        <v>0</v>
      </c>
      <c r="M9037">
        <v>0.45</v>
      </c>
      <c r="O9037">
        <v>10204.780000000001</v>
      </c>
      <c r="P9037">
        <v>11086.39</v>
      </c>
      <c r="Q9037">
        <v>522.95000000000005</v>
      </c>
      <c r="R9037">
        <v>222.32</v>
      </c>
      <c r="S9037">
        <v>0</v>
      </c>
      <c r="T9037">
        <v>36.950000000000003</v>
      </c>
      <c r="U9037">
        <v>0.26</v>
      </c>
      <c r="V9037">
        <v>1038.1600000000001</v>
      </c>
      <c r="X9037">
        <v>270.17</v>
      </c>
      <c r="Y9037">
        <v>10099.02</v>
      </c>
      <c r="Z9037">
        <v>12189.84</v>
      </c>
      <c r="AA9037">
        <v>0</v>
      </c>
      <c r="AB9037">
        <v>0</v>
      </c>
      <c r="AC9037">
        <v>0</v>
      </c>
      <c r="AD9037">
        <v>-8.3800000000000008</v>
      </c>
      <c r="AF9037">
        <v>0</v>
      </c>
      <c r="AG9037">
        <v>-8.3800000000000008</v>
      </c>
      <c r="AH9037">
        <v>-1111.82</v>
      </c>
      <c r="AI9037">
        <v>0</v>
      </c>
      <c r="AJ9037">
        <v>-1111.82</v>
      </c>
      <c r="AN9037">
        <v>-1111.82</v>
      </c>
      <c r="AP9037">
        <v>20447</v>
      </c>
      <c r="AQ9037" t="s">
        <v>331</v>
      </c>
      <c r="AR9037" t="s">
        <v>332</v>
      </c>
      <c r="AS9037" t="s">
        <v>331</v>
      </c>
      <c r="AT9037" t="s">
        <v>332</v>
      </c>
      <c r="AU9037">
        <v>16917</v>
      </c>
      <c r="AV9037" t="s">
        <v>106</v>
      </c>
      <c r="AW9037">
        <v>2</v>
      </c>
      <c r="AX9037">
        <v>2</v>
      </c>
      <c r="AY9037">
        <v>2020</v>
      </c>
      <c r="AZ9037">
        <v>1</v>
      </c>
      <c r="BA9037" t="str">
        <f t="shared" si="282"/>
        <v>20201</v>
      </c>
      <c r="BB9037" t="str">
        <f t="shared" si="283"/>
        <v>20201USA Jet Airlines Inc.</v>
      </c>
      <c r="BC9037" t="e">
        <f>#N/A</f>
        <v>#N/A</v>
      </c>
      <c r="BD9037" t="e">
        <f>#N/A</f>
        <v>#N/A</v>
      </c>
      <c r="BE9037" t="e">
        <f>#N/A</f>
        <v>#N/A</v>
      </c>
      <c r="BF9037" t="e">
        <f>#N/A</f>
        <v>#N/A</v>
      </c>
      <c r="BG9037" t="e">
        <f>#N/A</f>
        <v>#N/A</v>
      </c>
    </row>
    <row r="9038" spans="1:59">
      <c r="A9038">
        <v>-5530.34</v>
      </c>
      <c r="B9038">
        <v>-5486.35</v>
      </c>
      <c r="C9038">
        <v>0</v>
      </c>
      <c r="D9038">
        <v>0</v>
      </c>
      <c r="E9038">
        <v>0</v>
      </c>
      <c r="F9038">
        <v>30936.22</v>
      </c>
      <c r="G9038">
        <v>0</v>
      </c>
      <c r="H9038">
        <v>0</v>
      </c>
      <c r="I9038">
        <v>0</v>
      </c>
      <c r="J9038">
        <v>3034.21</v>
      </c>
      <c r="K9038">
        <v>0</v>
      </c>
      <c r="L9038">
        <v>0</v>
      </c>
      <c r="M9038">
        <v>7.0000000000000007E-2</v>
      </c>
      <c r="O9038">
        <v>0</v>
      </c>
      <c r="P9038">
        <v>33970.49</v>
      </c>
      <c r="Q9038">
        <v>2137.91</v>
      </c>
      <c r="R9038">
        <v>1119.46</v>
      </c>
      <c r="S9038">
        <v>0</v>
      </c>
      <c r="T9038">
        <v>91.18</v>
      </c>
      <c r="U9038">
        <v>0.02</v>
      </c>
      <c r="V9038">
        <v>3934.25</v>
      </c>
      <c r="X9038">
        <v>2237.7600000000002</v>
      </c>
      <c r="Y9038">
        <v>29936.26</v>
      </c>
      <c r="Z9038">
        <v>39456.839999999997</v>
      </c>
      <c r="AA9038">
        <v>0</v>
      </c>
      <c r="AB9038">
        <v>0</v>
      </c>
      <c r="AC9038">
        <v>0</v>
      </c>
      <c r="AD9038">
        <v>-44</v>
      </c>
      <c r="AF9038">
        <v>0</v>
      </c>
      <c r="AG9038">
        <v>-44</v>
      </c>
      <c r="AH9038">
        <v>-5530.34</v>
      </c>
      <c r="AI9038">
        <v>0</v>
      </c>
      <c r="AJ9038">
        <v>-5530.34</v>
      </c>
      <c r="AM9038">
        <v>0</v>
      </c>
      <c r="AN9038">
        <v>0</v>
      </c>
      <c r="AP9038">
        <v>20447</v>
      </c>
      <c r="AQ9038" t="s">
        <v>331</v>
      </c>
      <c r="AR9038" t="s">
        <v>332</v>
      </c>
      <c r="AS9038" t="s">
        <v>331</v>
      </c>
      <c r="AT9038" t="s">
        <v>332</v>
      </c>
      <c r="AU9038">
        <v>6912</v>
      </c>
      <c r="AV9038" t="s">
        <v>61</v>
      </c>
      <c r="AW9038">
        <v>2</v>
      </c>
      <c r="AX9038">
        <v>2</v>
      </c>
      <c r="AY9038">
        <v>2020</v>
      </c>
      <c r="AZ9038">
        <v>2</v>
      </c>
      <c r="BA9038" t="str">
        <f t="shared" si="282"/>
        <v>20202</v>
      </c>
      <c r="BB9038" t="str">
        <f t="shared" si="283"/>
        <v>20202USA Jet Airlines Inc.</v>
      </c>
      <c r="BC9038" t="e">
        <f>#N/A</f>
        <v>#N/A</v>
      </c>
      <c r="BD9038" t="e">
        <f>#N/A</f>
        <v>#N/A</v>
      </c>
      <c r="BE9038" t="e">
        <f>#N/A</f>
        <v>#N/A</v>
      </c>
      <c r="BF9038" t="e">
        <f>#N/A</f>
        <v>#N/A</v>
      </c>
      <c r="BG9038" t="e">
        <f>#N/A</f>
        <v>#N/A</v>
      </c>
    </row>
    <row r="9039" spans="1:59">
      <c r="A9039">
        <v>-329.81</v>
      </c>
      <c r="B9039">
        <v>-327.18</v>
      </c>
      <c r="C9039">
        <v>0</v>
      </c>
      <c r="D9039">
        <v>0</v>
      </c>
      <c r="E9039">
        <v>0</v>
      </c>
      <c r="F9039">
        <v>1844.91</v>
      </c>
      <c r="G9039">
        <v>0</v>
      </c>
      <c r="H9039">
        <v>0</v>
      </c>
      <c r="I9039">
        <v>0</v>
      </c>
      <c r="J9039">
        <v>180.95</v>
      </c>
      <c r="K9039">
        <v>0</v>
      </c>
      <c r="L9039">
        <v>0</v>
      </c>
      <c r="M9039">
        <v>0</v>
      </c>
      <c r="O9039">
        <v>0</v>
      </c>
      <c r="P9039">
        <v>2025.86</v>
      </c>
      <c r="Q9039">
        <v>127.5</v>
      </c>
      <c r="R9039">
        <v>66.760000000000005</v>
      </c>
      <c r="S9039">
        <v>0</v>
      </c>
      <c r="T9039">
        <v>5.44</v>
      </c>
      <c r="U9039">
        <v>0</v>
      </c>
      <c r="V9039">
        <v>234.62</v>
      </c>
      <c r="X9039">
        <v>133.44999999999999</v>
      </c>
      <c r="Y9039">
        <v>1785.27</v>
      </c>
      <c r="Z9039">
        <v>2353.04</v>
      </c>
      <c r="AA9039">
        <v>0</v>
      </c>
      <c r="AB9039">
        <v>0</v>
      </c>
      <c r="AC9039">
        <v>0</v>
      </c>
      <c r="AD9039">
        <v>-2.62</v>
      </c>
      <c r="AF9039">
        <v>0</v>
      </c>
      <c r="AG9039">
        <v>-2.62</v>
      </c>
      <c r="AH9039">
        <v>-329.81</v>
      </c>
      <c r="AI9039">
        <v>0</v>
      </c>
      <c r="AJ9039">
        <v>-329.81</v>
      </c>
      <c r="AM9039">
        <v>0</v>
      </c>
      <c r="AN9039">
        <v>0</v>
      </c>
      <c r="AP9039">
        <v>20447</v>
      </c>
      <c r="AQ9039" t="s">
        <v>331</v>
      </c>
      <c r="AR9039" t="s">
        <v>332</v>
      </c>
      <c r="AS9039" t="s">
        <v>331</v>
      </c>
      <c r="AT9039" t="s">
        <v>332</v>
      </c>
      <c r="AU9039">
        <v>16917</v>
      </c>
      <c r="AV9039" t="s">
        <v>106</v>
      </c>
      <c r="AW9039">
        <v>2</v>
      </c>
      <c r="AX9039">
        <v>2</v>
      </c>
      <c r="AY9039">
        <v>2020</v>
      </c>
      <c r="AZ9039">
        <v>2</v>
      </c>
      <c r="BA9039" t="str">
        <f t="shared" si="282"/>
        <v>20202</v>
      </c>
      <c r="BB9039" t="str">
        <f t="shared" si="283"/>
        <v>20202USA Jet Airlines Inc.</v>
      </c>
      <c r="BC9039" t="e">
        <f>#N/A</f>
        <v>#N/A</v>
      </c>
      <c r="BD9039" t="e">
        <f>#N/A</f>
        <v>#N/A</v>
      </c>
      <c r="BE9039" t="e">
        <f>#N/A</f>
        <v>#N/A</v>
      </c>
      <c r="BF9039" t="e">
        <f>#N/A</f>
        <v>#N/A</v>
      </c>
      <c r="BG9039" t="e">
        <f>#N/A</f>
        <v>#N/A</v>
      </c>
    </row>
    <row r="9040" spans="1:59">
      <c r="A9040">
        <v>566.35</v>
      </c>
      <c r="B9040">
        <v>627.28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1086.94</v>
      </c>
      <c r="K9040">
        <v>0</v>
      </c>
      <c r="L9040">
        <v>0</v>
      </c>
      <c r="M9040">
        <v>1.2</v>
      </c>
      <c r="O9040">
        <v>11747.98</v>
      </c>
      <c r="P9040">
        <v>12836.13</v>
      </c>
      <c r="Q9040">
        <v>453.4</v>
      </c>
      <c r="R9040">
        <v>117.99</v>
      </c>
      <c r="S9040">
        <v>0</v>
      </c>
      <c r="T9040">
        <v>56.47</v>
      </c>
      <c r="U9040">
        <v>0.02</v>
      </c>
      <c r="V9040">
        <v>16.350000000000001</v>
      </c>
      <c r="X9040">
        <v>201.56</v>
      </c>
      <c r="Y9040">
        <v>11363.05</v>
      </c>
      <c r="Z9040">
        <v>12208.85</v>
      </c>
      <c r="AA9040">
        <v>-60.83</v>
      </c>
      <c r="AB9040">
        <v>0</v>
      </c>
      <c r="AC9040">
        <v>0</v>
      </c>
      <c r="AD9040">
        <v>-0.18</v>
      </c>
      <c r="AF9040">
        <v>0.09</v>
      </c>
      <c r="AG9040">
        <v>-60.92</v>
      </c>
      <c r="AH9040">
        <v>566.35</v>
      </c>
      <c r="AI9040">
        <v>0</v>
      </c>
      <c r="AJ9040">
        <v>566.35</v>
      </c>
      <c r="AM9040">
        <v>0</v>
      </c>
      <c r="AN9040">
        <v>566.35</v>
      </c>
      <c r="AP9040">
        <v>20447</v>
      </c>
      <c r="AQ9040" t="s">
        <v>331</v>
      </c>
      <c r="AR9040" t="s">
        <v>332</v>
      </c>
      <c r="AS9040" t="s">
        <v>331</v>
      </c>
      <c r="AT9040" t="s">
        <v>332</v>
      </c>
      <c r="AU9040">
        <v>16917</v>
      </c>
      <c r="AV9040" t="s">
        <v>106</v>
      </c>
      <c r="AW9040">
        <v>2</v>
      </c>
      <c r="AX9040">
        <v>2</v>
      </c>
      <c r="AY9040">
        <v>2020</v>
      </c>
      <c r="AZ9040">
        <v>3</v>
      </c>
      <c r="BA9040" t="str">
        <f t="shared" si="282"/>
        <v>20203</v>
      </c>
      <c r="BB9040" t="str">
        <f t="shared" si="283"/>
        <v>20203USA Jet Airlines Inc.</v>
      </c>
      <c r="BC9040" t="e">
        <f>#N/A</f>
        <v>#N/A</v>
      </c>
      <c r="BD9040" t="e">
        <f>#N/A</f>
        <v>#N/A</v>
      </c>
      <c r="BE9040" t="e">
        <f>#N/A</f>
        <v>#N/A</v>
      </c>
      <c r="BF9040" t="e">
        <f>#N/A</f>
        <v>#N/A</v>
      </c>
      <c r="BG9040" t="e">
        <f>#N/A</f>
        <v>#N/A</v>
      </c>
    </row>
    <row r="9041" spans="1:59">
      <c r="A9041">
        <v>6374.81</v>
      </c>
      <c r="B9041">
        <v>7060.55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12234.51</v>
      </c>
      <c r="K9041">
        <v>0</v>
      </c>
      <c r="L9041">
        <v>0</v>
      </c>
      <c r="M9041">
        <v>13.52</v>
      </c>
      <c r="O9041">
        <v>132233.97</v>
      </c>
      <c r="P9041">
        <v>144482</v>
      </c>
      <c r="Q9041">
        <v>5103.43</v>
      </c>
      <c r="R9041">
        <v>1328.13</v>
      </c>
      <c r="S9041">
        <v>0</v>
      </c>
      <c r="T9041">
        <v>635.63</v>
      </c>
      <c r="U9041">
        <v>0.23</v>
      </c>
      <c r="V9041">
        <v>184.08</v>
      </c>
      <c r="X9041">
        <v>2268.73</v>
      </c>
      <c r="Y9041">
        <v>127901.23</v>
      </c>
      <c r="Z9041">
        <v>137421.45000000001</v>
      </c>
      <c r="AA9041">
        <v>-684.69</v>
      </c>
      <c r="AB9041">
        <v>0</v>
      </c>
      <c r="AC9041">
        <v>0</v>
      </c>
      <c r="AD9041">
        <v>-2.04</v>
      </c>
      <c r="AF9041">
        <v>0.99</v>
      </c>
      <c r="AG9041">
        <v>-685.74</v>
      </c>
      <c r="AH9041">
        <v>6374.81</v>
      </c>
      <c r="AI9041">
        <v>0</v>
      </c>
      <c r="AJ9041">
        <v>6374.81</v>
      </c>
      <c r="AM9041">
        <v>0</v>
      </c>
      <c r="AN9041">
        <v>6374.81</v>
      </c>
      <c r="AP9041">
        <v>20447</v>
      </c>
      <c r="AQ9041" t="s">
        <v>331</v>
      </c>
      <c r="AR9041" t="s">
        <v>332</v>
      </c>
      <c r="AS9041" t="s">
        <v>331</v>
      </c>
      <c r="AT9041" t="s">
        <v>332</v>
      </c>
      <c r="AU9041">
        <v>6912</v>
      </c>
      <c r="AV9041" t="s">
        <v>61</v>
      </c>
      <c r="AW9041">
        <v>2</v>
      </c>
      <c r="AX9041">
        <v>2</v>
      </c>
      <c r="AY9041">
        <v>2020</v>
      </c>
      <c r="AZ9041">
        <v>3</v>
      </c>
      <c r="BA9041" t="str">
        <f t="shared" si="282"/>
        <v>20203</v>
      </c>
      <c r="BB9041" t="str">
        <f t="shared" si="283"/>
        <v>20203USA Jet Airlines Inc.</v>
      </c>
      <c r="BC9041" t="e">
        <f>#N/A</f>
        <v>#N/A</v>
      </c>
      <c r="BD9041" t="e">
        <f>#N/A</f>
        <v>#N/A</v>
      </c>
      <c r="BE9041" t="e">
        <f>#N/A</f>
        <v>#N/A</v>
      </c>
      <c r="BF9041" t="e">
        <f>#N/A</f>
        <v>#N/A</v>
      </c>
      <c r="BG9041" t="e">
        <f>#N/A</f>
        <v>#N/A</v>
      </c>
    </row>
    <row r="9042" spans="1:59">
      <c r="A9042">
        <v>1833.24</v>
      </c>
      <c r="B9042">
        <v>1934.81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3378.58</v>
      </c>
      <c r="K9042">
        <v>0</v>
      </c>
      <c r="L9042">
        <v>0</v>
      </c>
      <c r="M9042">
        <v>0</v>
      </c>
      <c r="O9042">
        <v>20723.45</v>
      </c>
      <c r="P9042">
        <v>24102.68</v>
      </c>
      <c r="Q9042">
        <v>693.91</v>
      </c>
      <c r="R9042">
        <v>259.47000000000003</v>
      </c>
      <c r="S9042">
        <v>0</v>
      </c>
      <c r="T9042">
        <v>87.52</v>
      </c>
      <c r="U9042">
        <v>0</v>
      </c>
      <c r="V9042">
        <v>283.07</v>
      </c>
      <c r="X9042">
        <v>214.54</v>
      </c>
      <c r="Y9042">
        <v>20629.36</v>
      </c>
      <c r="Z9042">
        <v>22167.86</v>
      </c>
      <c r="AA9042">
        <v>-104.19</v>
      </c>
      <c r="AB9042">
        <v>0</v>
      </c>
      <c r="AC9042">
        <v>0</v>
      </c>
      <c r="AD9042">
        <v>2.56</v>
      </c>
      <c r="AF9042">
        <v>0.05</v>
      </c>
      <c r="AG9042">
        <v>-101.58</v>
      </c>
      <c r="AH9042">
        <v>1833.24</v>
      </c>
      <c r="AI9042">
        <v>0</v>
      </c>
      <c r="AJ9042">
        <v>1833.24</v>
      </c>
      <c r="AM9042">
        <v>0</v>
      </c>
      <c r="AN9042">
        <v>1833.24</v>
      </c>
      <c r="AP9042">
        <v>20447</v>
      </c>
      <c r="AQ9042" t="s">
        <v>331</v>
      </c>
      <c r="AR9042" t="s">
        <v>332</v>
      </c>
      <c r="AS9042" t="s">
        <v>331</v>
      </c>
      <c r="AT9042" t="s">
        <v>332</v>
      </c>
      <c r="AU9042">
        <v>16917</v>
      </c>
      <c r="AV9042" t="s">
        <v>106</v>
      </c>
      <c r="AW9042">
        <v>2</v>
      </c>
      <c r="AX9042">
        <v>2</v>
      </c>
      <c r="AY9042">
        <v>2020</v>
      </c>
      <c r="AZ9042">
        <v>4</v>
      </c>
      <c r="BA9042" t="str">
        <f t="shared" si="282"/>
        <v>20204</v>
      </c>
      <c r="BB9042" t="str">
        <f t="shared" si="283"/>
        <v>20204USA Jet Airlines Inc.</v>
      </c>
      <c r="BC9042" t="e">
        <f>#N/A</f>
        <v>#N/A</v>
      </c>
      <c r="BD9042" t="e">
        <f>#N/A</f>
        <v>#N/A</v>
      </c>
      <c r="BE9042" t="e">
        <f>#N/A</f>
        <v>#N/A</v>
      </c>
      <c r="BF9042" t="e">
        <f>#N/A</f>
        <v>#N/A</v>
      </c>
      <c r="BG9042" t="e">
        <f>#N/A</f>
        <v>#N/A</v>
      </c>
    </row>
    <row r="9043" spans="1:59">
      <c r="A9043">
        <v>20634.72</v>
      </c>
      <c r="B9043">
        <v>21778.05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38028.959999999999</v>
      </c>
      <c r="K9043">
        <v>0</v>
      </c>
      <c r="L9043">
        <v>0</v>
      </c>
      <c r="M9043">
        <v>7.28</v>
      </c>
      <c r="O9043">
        <v>233260.79</v>
      </c>
      <c r="P9043">
        <v>271297.03999999998</v>
      </c>
      <c r="Q9043">
        <v>7810.53</v>
      </c>
      <c r="R9043">
        <v>2920.55</v>
      </c>
      <c r="S9043">
        <v>0</v>
      </c>
      <c r="T9043">
        <v>985.09</v>
      </c>
      <c r="U9043">
        <v>0.05</v>
      </c>
      <c r="V9043">
        <v>3186.2</v>
      </c>
      <c r="X9043">
        <v>2414.84</v>
      </c>
      <c r="Y9043">
        <v>232201.72</v>
      </c>
      <c r="Z9043">
        <v>249518.98</v>
      </c>
      <c r="AA9043">
        <v>-1172.78</v>
      </c>
      <c r="AB9043">
        <v>0</v>
      </c>
      <c r="AC9043">
        <v>0</v>
      </c>
      <c r="AD9043">
        <v>28.86</v>
      </c>
      <c r="AF9043">
        <v>0</v>
      </c>
      <c r="AG9043">
        <v>-1143.33</v>
      </c>
      <c r="AH9043">
        <v>20634.72</v>
      </c>
      <c r="AI9043">
        <v>0</v>
      </c>
      <c r="AJ9043">
        <v>20634.72</v>
      </c>
      <c r="AM9043">
        <v>0</v>
      </c>
      <c r="AN9043">
        <v>20634.72</v>
      </c>
      <c r="AP9043">
        <v>20447</v>
      </c>
      <c r="AQ9043" t="s">
        <v>331</v>
      </c>
      <c r="AR9043" t="s">
        <v>332</v>
      </c>
      <c r="AS9043" t="s">
        <v>331</v>
      </c>
      <c r="AT9043" t="s">
        <v>332</v>
      </c>
      <c r="AU9043">
        <v>6912</v>
      </c>
      <c r="AV9043" t="s">
        <v>61</v>
      </c>
      <c r="AW9043">
        <v>2</v>
      </c>
      <c r="AX9043">
        <v>2</v>
      </c>
      <c r="AY9043">
        <v>2020</v>
      </c>
      <c r="AZ9043">
        <v>4</v>
      </c>
      <c r="BA9043" t="str">
        <f t="shared" si="282"/>
        <v>20204</v>
      </c>
      <c r="BB9043" t="str">
        <f t="shared" si="283"/>
        <v>20204USA Jet Airlines Inc.</v>
      </c>
      <c r="BC9043" t="e">
        <f>#N/A</f>
        <v>#N/A</v>
      </c>
      <c r="BD9043" t="e">
        <f>#N/A</f>
        <v>#N/A</v>
      </c>
      <c r="BE9043" t="e">
        <f>#N/A</f>
        <v>#N/A</v>
      </c>
      <c r="BF9043" t="e">
        <f>#N/A</f>
        <v>#N/A</v>
      </c>
      <c r="BG9043" t="e">
        <f>#N/A</f>
        <v>#N/A</v>
      </c>
    </row>
    <row r="9044" spans="1:59">
      <c r="A9044">
        <v>485.95</v>
      </c>
      <c r="B9044">
        <v>617.84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3026.74</v>
      </c>
      <c r="K9044">
        <v>0</v>
      </c>
      <c r="L9044">
        <v>0</v>
      </c>
      <c r="M9044">
        <v>0.72</v>
      </c>
      <c r="O9044">
        <v>25203.63</v>
      </c>
      <c r="P9044">
        <v>28231.1</v>
      </c>
      <c r="Q9044">
        <v>867.95</v>
      </c>
      <c r="R9044">
        <v>293.72000000000003</v>
      </c>
      <c r="S9044">
        <v>0</v>
      </c>
      <c r="T9044">
        <v>90.82</v>
      </c>
      <c r="U9044">
        <v>0.01</v>
      </c>
      <c r="V9044">
        <v>1431.49</v>
      </c>
      <c r="X9044">
        <v>281.16000000000003</v>
      </c>
      <c r="Y9044">
        <v>24648.1</v>
      </c>
      <c r="Z9044">
        <v>27613.26</v>
      </c>
      <c r="AA9044">
        <v>-128.66999999999999</v>
      </c>
      <c r="AB9044">
        <v>0</v>
      </c>
      <c r="AC9044">
        <v>0</v>
      </c>
      <c r="AD9044">
        <v>-3.23</v>
      </c>
      <c r="AF9044">
        <v>0</v>
      </c>
      <c r="AG9044">
        <v>-131.88999999999999</v>
      </c>
      <c r="AH9044">
        <v>485.95</v>
      </c>
      <c r="AI9044">
        <v>0</v>
      </c>
      <c r="AJ9044">
        <v>485.95</v>
      </c>
      <c r="AM9044">
        <v>0</v>
      </c>
      <c r="AN9044">
        <v>485.95</v>
      </c>
      <c r="AP9044">
        <v>20447</v>
      </c>
      <c r="AQ9044" t="s">
        <v>331</v>
      </c>
      <c r="AR9044" t="s">
        <v>332</v>
      </c>
      <c r="AS9044" t="s">
        <v>331</v>
      </c>
      <c r="AT9044" t="s">
        <v>332</v>
      </c>
      <c r="AU9044">
        <v>16917</v>
      </c>
      <c r="AV9044" t="s">
        <v>106</v>
      </c>
      <c r="AW9044">
        <v>2</v>
      </c>
      <c r="AX9044">
        <v>2</v>
      </c>
      <c r="AY9044">
        <v>2021</v>
      </c>
      <c r="AZ9044">
        <v>1</v>
      </c>
      <c r="BA9044" t="str">
        <f t="shared" si="282"/>
        <v>20211</v>
      </c>
      <c r="BB9044" t="str">
        <f t="shared" si="283"/>
        <v>20211USA Jet Airlines Inc.</v>
      </c>
      <c r="BC9044" t="e">
        <f>#N/A</f>
        <v>#N/A</v>
      </c>
      <c r="BD9044" t="e">
        <f>#N/A</f>
        <v>#N/A</v>
      </c>
      <c r="BE9044" t="e">
        <f>#N/A</f>
        <v>#N/A</v>
      </c>
      <c r="BF9044" t="e">
        <f>#N/A</f>
        <v>#N/A</v>
      </c>
      <c r="BG9044" t="e">
        <f>#N/A</f>
        <v>#N/A</v>
      </c>
    </row>
    <row r="9045" spans="1:59">
      <c r="A9045">
        <v>4084.44</v>
      </c>
      <c r="B9045">
        <v>5193.01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25440.13</v>
      </c>
      <c r="K9045">
        <v>0</v>
      </c>
      <c r="L9045">
        <v>0</v>
      </c>
      <c r="M9045">
        <v>6.08</v>
      </c>
      <c r="O9045">
        <v>211839.34</v>
      </c>
      <c r="P9045">
        <v>237285.55</v>
      </c>
      <c r="Q9045">
        <v>7295.23</v>
      </c>
      <c r="R9045">
        <v>2468.7199999999998</v>
      </c>
      <c r="S9045">
        <v>0</v>
      </c>
      <c r="T9045">
        <v>763.39</v>
      </c>
      <c r="U9045">
        <v>7.0000000000000007E-2</v>
      </c>
      <c r="V9045">
        <v>12031.86</v>
      </c>
      <c r="X9045">
        <v>2363.1799999999998</v>
      </c>
      <c r="Y9045">
        <v>207170.08</v>
      </c>
      <c r="Z9045">
        <v>232092.53</v>
      </c>
      <c r="AA9045">
        <v>-1081.46</v>
      </c>
      <c r="AB9045">
        <v>0</v>
      </c>
      <c r="AC9045">
        <v>0</v>
      </c>
      <c r="AD9045">
        <v>-27.12</v>
      </c>
      <c r="AF9045">
        <v>0</v>
      </c>
      <c r="AG9045">
        <v>-1108.57</v>
      </c>
      <c r="AH9045">
        <v>4084.44</v>
      </c>
      <c r="AI9045">
        <v>0</v>
      </c>
      <c r="AJ9045">
        <v>4084.44</v>
      </c>
      <c r="AM9045">
        <v>0</v>
      </c>
      <c r="AN9045">
        <v>4084.44</v>
      </c>
      <c r="AP9045">
        <v>20447</v>
      </c>
      <c r="AQ9045" t="s">
        <v>331</v>
      </c>
      <c r="AR9045" t="s">
        <v>332</v>
      </c>
      <c r="AS9045" t="s">
        <v>331</v>
      </c>
      <c r="AT9045" t="s">
        <v>332</v>
      </c>
      <c r="AU9045">
        <v>6912</v>
      </c>
      <c r="AV9045" t="s">
        <v>61</v>
      </c>
      <c r="AW9045">
        <v>2</v>
      </c>
      <c r="AX9045">
        <v>2</v>
      </c>
      <c r="AY9045">
        <v>2021</v>
      </c>
      <c r="AZ9045">
        <v>1</v>
      </c>
      <c r="BA9045" t="str">
        <f t="shared" si="282"/>
        <v>20211</v>
      </c>
      <c r="BB9045" t="str">
        <f t="shared" si="283"/>
        <v>20211USA Jet Airlines Inc.</v>
      </c>
      <c r="BC9045" t="e">
        <f>#N/A</f>
        <v>#N/A</v>
      </c>
      <c r="BD9045" t="e">
        <f>#N/A</f>
        <v>#N/A</v>
      </c>
      <c r="BE9045" t="e">
        <f>#N/A</f>
        <v>#N/A</v>
      </c>
      <c r="BF9045" t="e">
        <f>#N/A</f>
        <v>#N/A</v>
      </c>
      <c r="BG9045" t="e">
        <f>#N/A</f>
        <v>#N/A</v>
      </c>
    </row>
    <row r="9046" spans="1:59">
      <c r="A9046">
        <v>193.67</v>
      </c>
      <c r="B9046">
        <v>389.46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3300.33</v>
      </c>
      <c r="K9046">
        <v>0</v>
      </c>
      <c r="L9046">
        <v>0</v>
      </c>
      <c r="M9046">
        <v>0</v>
      </c>
      <c r="O9046">
        <v>42751.49</v>
      </c>
      <c r="P9046">
        <v>46051.82</v>
      </c>
      <c r="Q9046">
        <v>1493.7</v>
      </c>
      <c r="R9046">
        <v>735.99</v>
      </c>
      <c r="S9046">
        <v>0</v>
      </c>
      <c r="T9046">
        <v>97.1</v>
      </c>
      <c r="U9046">
        <v>1.21</v>
      </c>
      <c r="V9046">
        <v>2566.33</v>
      </c>
      <c r="X9046">
        <v>526.59</v>
      </c>
      <c r="Y9046">
        <v>40240.35</v>
      </c>
      <c r="Z9046">
        <v>45662.36</v>
      </c>
      <c r="AA9046">
        <v>-202.98</v>
      </c>
      <c r="AB9046">
        <v>0</v>
      </c>
      <c r="AC9046">
        <v>0</v>
      </c>
      <c r="AD9046">
        <v>7.2</v>
      </c>
      <c r="AF9046">
        <v>0</v>
      </c>
      <c r="AG9046">
        <v>-195.79</v>
      </c>
      <c r="AH9046">
        <v>193.67</v>
      </c>
      <c r="AI9046">
        <v>0</v>
      </c>
      <c r="AJ9046">
        <v>193.67</v>
      </c>
      <c r="AM9046">
        <v>0</v>
      </c>
      <c r="AN9046">
        <v>193.67</v>
      </c>
      <c r="AP9046">
        <v>20447</v>
      </c>
      <c r="AQ9046" t="s">
        <v>331</v>
      </c>
      <c r="AR9046" t="s">
        <v>332</v>
      </c>
      <c r="AS9046" t="s">
        <v>331</v>
      </c>
      <c r="AT9046" t="s">
        <v>332</v>
      </c>
      <c r="AU9046">
        <v>16917</v>
      </c>
      <c r="AV9046" t="s">
        <v>106</v>
      </c>
      <c r="AW9046">
        <v>2</v>
      </c>
      <c r="AX9046">
        <v>2</v>
      </c>
      <c r="AY9046">
        <v>2021</v>
      </c>
      <c r="AZ9046">
        <v>2</v>
      </c>
      <c r="BA9046" t="str">
        <f t="shared" si="282"/>
        <v>20212</v>
      </c>
      <c r="BB9046" t="str">
        <f t="shared" si="283"/>
        <v>20212USA Jet Airlines Inc.</v>
      </c>
      <c r="BC9046" t="e">
        <f>#N/A</f>
        <v>#N/A</v>
      </c>
      <c r="BD9046" t="e">
        <f>#N/A</f>
        <v>#N/A</v>
      </c>
      <c r="BE9046" t="e">
        <f>#N/A</f>
        <v>#N/A</v>
      </c>
      <c r="BF9046" t="e">
        <f>#N/A</f>
        <v>#N/A</v>
      </c>
      <c r="BG9046" t="e">
        <f>#N/A</f>
        <v>#N/A</v>
      </c>
    </row>
    <row r="9047" spans="1:59">
      <c r="A9047">
        <v>810.4</v>
      </c>
      <c r="B9047">
        <v>1629.66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13810.04</v>
      </c>
      <c r="K9047">
        <v>0</v>
      </c>
      <c r="L9047">
        <v>0</v>
      </c>
      <c r="M9047">
        <v>0</v>
      </c>
      <c r="O9047">
        <v>178891.23</v>
      </c>
      <c r="P9047">
        <v>192701.27</v>
      </c>
      <c r="Q9047">
        <v>6250.3</v>
      </c>
      <c r="R9047">
        <v>3079.71</v>
      </c>
      <c r="S9047">
        <v>0</v>
      </c>
      <c r="T9047">
        <v>406.31</v>
      </c>
      <c r="U9047">
        <v>5.05</v>
      </c>
      <c r="V9047">
        <v>10738.66</v>
      </c>
      <c r="X9047">
        <v>2203.5100000000002</v>
      </c>
      <c r="Y9047">
        <v>168383.49</v>
      </c>
      <c r="Z9047">
        <v>191071.61</v>
      </c>
      <c r="AA9047">
        <v>-849.36</v>
      </c>
      <c r="AB9047">
        <v>0</v>
      </c>
      <c r="AC9047">
        <v>0</v>
      </c>
      <c r="AD9047">
        <v>30.11</v>
      </c>
      <c r="AF9047">
        <v>0</v>
      </c>
      <c r="AG9047">
        <v>-819.26</v>
      </c>
      <c r="AH9047">
        <v>810.4</v>
      </c>
      <c r="AI9047">
        <v>0</v>
      </c>
      <c r="AJ9047">
        <v>810.4</v>
      </c>
      <c r="AM9047">
        <v>0</v>
      </c>
      <c r="AN9047">
        <v>810.4</v>
      </c>
      <c r="AP9047">
        <v>20447</v>
      </c>
      <c r="AQ9047" t="s">
        <v>331</v>
      </c>
      <c r="AR9047" t="s">
        <v>332</v>
      </c>
      <c r="AS9047" t="s">
        <v>331</v>
      </c>
      <c r="AT9047" t="s">
        <v>332</v>
      </c>
      <c r="AU9047">
        <v>6912</v>
      </c>
      <c r="AV9047" t="s">
        <v>61</v>
      </c>
      <c r="AW9047">
        <v>2</v>
      </c>
      <c r="AX9047">
        <v>2</v>
      </c>
      <c r="AY9047">
        <v>2021</v>
      </c>
      <c r="AZ9047">
        <v>2</v>
      </c>
      <c r="BA9047" t="str">
        <f t="shared" si="282"/>
        <v>20212</v>
      </c>
      <c r="BB9047" t="str">
        <f t="shared" si="283"/>
        <v>20212USA Jet Airlines Inc.</v>
      </c>
      <c r="BC9047" t="e">
        <f>#N/A</f>
        <v>#N/A</v>
      </c>
      <c r="BD9047" t="e">
        <f>#N/A</f>
        <v>#N/A</v>
      </c>
      <c r="BE9047" t="e">
        <f>#N/A</f>
        <v>#N/A</v>
      </c>
      <c r="BF9047" t="e">
        <f>#N/A</f>
        <v>#N/A</v>
      </c>
      <c r="BG9047" t="e">
        <f>#N/A</f>
        <v>#N/A</v>
      </c>
    </row>
    <row r="9048" spans="1:59">
      <c r="A9048">
        <v>-81.819999999999993</v>
      </c>
      <c r="B9048">
        <v>707.23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14130.77</v>
      </c>
      <c r="K9048">
        <v>0</v>
      </c>
      <c r="L9048">
        <v>0</v>
      </c>
      <c r="M9048">
        <v>0</v>
      </c>
      <c r="O9048">
        <v>182363.33</v>
      </c>
      <c r="P9048">
        <v>196494.1</v>
      </c>
      <c r="Q9048">
        <v>6188.75</v>
      </c>
      <c r="R9048">
        <v>2520.44</v>
      </c>
      <c r="S9048">
        <v>0</v>
      </c>
      <c r="T9048">
        <v>523.79999999999995</v>
      </c>
      <c r="U9048">
        <v>1.39</v>
      </c>
      <c r="V9048">
        <v>11087.13</v>
      </c>
      <c r="X9048">
        <v>2371.12</v>
      </c>
      <c r="Y9048">
        <v>173094.23</v>
      </c>
      <c r="Z9048">
        <v>195786.87</v>
      </c>
      <c r="AA9048">
        <v>-795.32</v>
      </c>
      <c r="AB9048">
        <v>0</v>
      </c>
      <c r="AC9048">
        <v>0</v>
      </c>
      <c r="AD9048">
        <v>6.27</v>
      </c>
      <c r="AF9048">
        <v>0</v>
      </c>
      <c r="AG9048">
        <v>-789.04</v>
      </c>
      <c r="AH9048">
        <v>-81.819999999999993</v>
      </c>
      <c r="AI9048">
        <v>0</v>
      </c>
      <c r="AJ9048">
        <v>-81.819999999999993</v>
      </c>
      <c r="AM9048">
        <v>0</v>
      </c>
      <c r="AN9048">
        <v>-81.819999999999993</v>
      </c>
      <c r="AP9048">
        <v>20447</v>
      </c>
      <c r="AQ9048" t="s">
        <v>331</v>
      </c>
      <c r="AR9048" t="s">
        <v>332</v>
      </c>
      <c r="AS9048" t="s">
        <v>331</v>
      </c>
      <c r="AT9048" t="s">
        <v>332</v>
      </c>
      <c r="AU9048">
        <v>6912</v>
      </c>
      <c r="AV9048" t="s">
        <v>61</v>
      </c>
      <c r="AW9048">
        <v>2</v>
      </c>
      <c r="AX9048">
        <v>2</v>
      </c>
      <c r="AY9048">
        <v>2021</v>
      </c>
      <c r="AZ9048">
        <v>3</v>
      </c>
      <c r="BA9048" t="str">
        <f t="shared" si="282"/>
        <v>20213</v>
      </c>
      <c r="BB9048" t="str">
        <f t="shared" si="283"/>
        <v>20213USA Jet Airlines Inc.</v>
      </c>
      <c r="BC9048" t="e">
        <f>#N/A</f>
        <v>#N/A</v>
      </c>
      <c r="BD9048" t="e">
        <f>#N/A</f>
        <v>#N/A</v>
      </c>
      <c r="BE9048" t="e">
        <f>#N/A</f>
        <v>#N/A</v>
      </c>
      <c r="BF9048" t="e">
        <f>#N/A</f>
        <v>#N/A</v>
      </c>
      <c r="BG9048" t="e">
        <f>#N/A</f>
        <v>#N/A</v>
      </c>
    </row>
    <row r="9049" spans="1:59">
      <c r="A9049">
        <v>-22.09</v>
      </c>
      <c r="B9049">
        <v>190.97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3815.78</v>
      </c>
      <c r="K9049">
        <v>0</v>
      </c>
      <c r="L9049">
        <v>0</v>
      </c>
      <c r="M9049">
        <v>0</v>
      </c>
      <c r="O9049">
        <v>49244.2</v>
      </c>
      <c r="P9049">
        <v>53059.98</v>
      </c>
      <c r="Q9049">
        <v>1671.17</v>
      </c>
      <c r="R9049">
        <v>680.6</v>
      </c>
      <c r="S9049">
        <v>0</v>
      </c>
      <c r="T9049">
        <v>141.44</v>
      </c>
      <c r="U9049">
        <v>0.38</v>
      </c>
      <c r="V9049">
        <v>2993.9</v>
      </c>
      <c r="X9049">
        <v>640.28</v>
      </c>
      <c r="Y9049">
        <v>46741.23</v>
      </c>
      <c r="Z9049">
        <v>52869</v>
      </c>
      <c r="AA9049">
        <v>-214.76</v>
      </c>
      <c r="AB9049">
        <v>0</v>
      </c>
      <c r="AC9049">
        <v>0</v>
      </c>
      <c r="AD9049">
        <v>1.69</v>
      </c>
      <c r="AF9049">
        <v>0</v>
      </c>
      <c r="AG9049">
        <v>-213.07</v>
      </c>
      <c r="AH9049">
        <v>-22.09</v>
      </c>
      <c r="AI9049">
        <v>0</v>
      </c>
      <c r="AJ9049">
        <v>-22.09</v>
      </c>
      <c r="AM9049">
        <v>0</v>
      </c>
      <c r="AN9049">
        <v>-22.09</v>
      </c>
      <c r="AP9049">
        <v>20447</v>
      </c>
      <c r="AQ9049" t="s">
        <v>331</v>
      </c>
      <c r="AR9049" t="s">
        <v>332</v>
      </c>
      <c r="AS9049" t="s">
        <v>331</v>
      </c>
      <c r="AT9049" t="s">
        <v>332</v>
      </c>
      <c r="AU9049">
        <v>16917</v>
      </c>
      <c r="AV9049" t="s">
        <v>106</v>
      </c>
      <c r="AW9049">
        <v>2</v>
      </c>
      <c r="AX9049">
        <v>2</v>
      </c>
      <c r="AY9049">
        <v>2021</v>
      </c>
      <c r="AZ9049">
        <v>3</v>
      </c>
      <c r="BA9049" t="str">
        <f t="shared" si="282"/>
        <v>20213</v>
      </c>
      <c r="BB9049" t="str">
        <f t="shared" si="283"/>
        <v>20213USA Jet Airlines Inc.</v>
      </c>
      <c r="BC9049" t="e">
        <f>#N/A</f>
        <v>#N/A</v>
      </c>
      <c r="BD9049" t="e">
        <f>#N/A</f>
        <v>#N/A</v>
      </c>
      <c r="BE9049" t="e">
        <f>#N/A</f>
        <v>#N/A</v>
      </c>
      <c r="BF9049" t="e">
        <f>#N/A</f>
        <v>#N/A</v>
      </c>
      <c r="BG9049" t="e">
        <f>#N/A</f>
        <v>#N/A</v>
      </c>
    </row>
    <row r="9050" spans="1:59">
      <c r="A9050">
        <v>1922.7</v>
      </c>
      <c r="B9050">
        <v>2020.08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5556.68</v>
      </c>
      <c r="K9050">
        <v>0</v>
      </c>
      <c r="L9050">
        <v>0</v>
      </c>
      <c r="M9050">
        <v>0</v>
      </c>
      <c r="O9050">
        <v>45385.58</v>
      </c>
      <c r="P9050">
        <v>50942.26</v>
      </c>
      <c r="Q9050">
        <v>1837.97</v>
      </c>
      <c r="R9050">
        <v>578.66</v>
      </c>
      <c r="S9050">
        <v>0</v>
      </c>
      <c r="T9050">
        <v>155.9</v>
      </c>
      <c r="U9050">
        <v>2.59</v>
      </c>
      <c r="V9050">
        <v>3002.11</v>
      </c>
      <c r="X9050">
        <v>427.94</v>
      </c>
      <c r="Y9050">
        <v>42917.01</v>
      </c>
      <c r="Z9050">
        <v>48922.17</v>
      </c>
      <c r="AA9050">
        <v>-160.19999999999999</v>
      </c>
      <c r="AB9050">
        <v>0</v>
      </c>
      <c r="AC9050">
        <v>0</v>
      </c>
      <c r="AD9050">
        <v>-10.77</v>
      </c>
      <c r="AF9050">
        <v>0</v>
      </c>
      <c r="AG9050">
        <v>-170.97</v>
      </c>
      <c r="AH9050">
        <v>1849.11</v>
      </c>
      <c r="AI9050">
        <v>-73.59</v>
      </c>
      <c r="AJ9050">
        <v>1922.7</v>
      </c>
      <c r="AM9050">
        <v>0</v>
      </c>
      <c r="AN9050">
        <v>1922.7</v>
      </c>
      <c r="AP9050">
        <v>20447</v>
      </c>
      <c r="AQ9050" t="s">
        <v>331</v>
      </c>
      <c r="AR9050" t="s">
        <v>332</v>
      </c>
      <c r="AS9050" t="s">
        <v>331</v>
      </c>
      <c r="AT9050" t="s">
        <v>332</v>
      </c>
      <c r="AU9050">
        <v>16917</v>
      </c>
      <c r="AV9050" t="s">
        <v>106</v>
      </c>
      <c r="AW9050">
        <v>2</v>
      </c>
      <c r="AX9050">
        <v>2</v>
      </c>
      <c r="AY9050">
        <v>2021</v>
      </c>
      <c r="AZ9050">
        <v>4</v>
      </c>
      <c r="BA9050" t="str">
        <f t="shared" si="282"/>
        <v>20214</v>
      </c>
      <c r="BB9050" t="str">
        <f t="shared" si="283"/>
        <v>20214USA Jet Airlines Inc.</v>
      </c>
      <c r="BC9050" t="e">
        <f>#N/A</f>
        <v>#N/A</v>
      </c>
      <c r="BD9050" t="e">
        <f>#N/A</f>
        <v>#N/A</v>
      </c>
      <c r="BE9050" t="e">
        <f>#N/A</f>
        <v>#N/A</v>
      </c>
      <c r="BF9050" t="e">
        <f>#N/A</f>
        <v>#N/A</v>
      </c>
      <c r="BG9050" t="e">
        <f>#N/A</f>
        <v>#N/A</v>
      </c>
    </row>
    <row r="9051" spans="1:59">
      <c r="A9051">
        <v>10676.19</v>
      </c>
      <c r="B9051">
        <v>11216.91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30854.52</v>
      </c>
      <c r="K9051">
        <v>0</v>
      </c>
      <c r="L9051">
        <v>0</v>
      </c>
      <c r="M9051">
        <v>0</v>
      </c>
      <c r="O9051">
        <v>252012.27</v>
      </c>
      <c r="P9051">
        <v>282866.78999999998</v>
      </c>
      <c r="Q9051">
        <v>10205.69</v>
      </c>
      <c r="R9051">
        <v>3213.13</v>
      </c>
      <c r="S9051">
        <v>0</v>
      </c>
      <c r="T9051">
        <v>865.67</v>
      </c>
      <c r="U9051">
        <v>14.35</v>
      </c>
      <c r="V9051">
        <v>16669.78</v>
      </c>
      <c r="X9051">
        <v>2376.19</v>
      </c>
      <c r="Y9051">
        <v>238305.06</v>
      </c>
      <c r="Z9051">
        <v>271649.88</v>
      </c>
      <c r="AA9051">
        <v>-889.56</v>
      </c>
      <c r="AB9051">
        <v>0</v>
      </c>
      <c r="AC9051">
        <v>0</v>
      </c>
      <c r="AD9051">
        <v>-59.8</v>
      </c>
      <c r="AF9051">
        <v>0</v>
      </c>
      <c r="AG9051">
        <v>-949.36</v>
      </c>
      <c r="AH9051">
        <v>10267.549999999999</v>
      </c>
      <c r="AI9051">
        <v>-408.64</v>
      </c>
      <c r="AJ9051">
        <v>10676.19</v>
      </c>
      <c r="AM9051">
        <v>0</v>
      </c>
      <c r="AN9051">
        <v>10676.19</v>
      </c>
      <c r="AP9051">
        <v>20447</v>
      </c>
      <c r="AQ9051" t="s">
        <v>331</v>
      </c>
      <c r="AR9051" t="s">
        <v>332</v>
      </c>
      <c r="AS9051" t="s">
        <v>331</v>
      </c>
      <c r="AT9051" t="s">
        <v>332</v>
      </c>
      <c r="AU9051">
        <v>6912</v>
      </c>
      <c r="AV9051" t="s">
        <v>61</v>
      </c>
      <c r="AW9051">
        <v>2</v>
      </c>
      <c r="AX9051">
        <v>2</v>
      </c>
      <c r="AY9051">
        <v>2021</v>
      </c>
      <c r="AZ9051">
        <v>4</v>
      </c>
      <c r="BA9051" t="str">
        <f t="shared" si="282"/>
        <v>20214</v>
      </c>
      <c r="BB9051" t="str">
        <f t="shared" si="283"/>
        <v>20214USA Jet Airlines Inc.</v>
      </c>
      <c r="BC9051" t="e">
        <f>#N/A</f>
        <v>#N/A</v>
      </c>
      <c r="BD9051" t="e">
        <f>#N/A</f>
        <v>#N/A</v>
      </c>
      <c r="BE9051" t="e">
        <f>#N/A</f>
        <v>#N/A</v>
      </c>
      <c r="BF9051" t="e">
        <f>#N/A</f>
        <v>#N/A</v>
      </c>
      <c r="BG9051" t="e">
        <f>#N/A</f>
        <v>#N/A</v>
      </c>
    </row>
    <row r="9052" spans="1:59">
      <c r="A9052">
        <v>2537.0300000000002</v>
      </c>
      <c r="B9052">
        <v>2622.35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4073.76</v>
      </c>
      <c r="K9052">
        <v>0</v>
      </c>
      <c r="L9052">
        <v>0</v>
      </c>
      <c r="M9052">
        <v>0</v>
      </c>
      <c r="O9052">
        <v>46385.18</v>
      </c>
      <c r="P9052">
        <v>50458.94</v>
      </c>
      <c r="Q9052">
        <v>1222.3499999999999</v>
      </c>
      <c r="R9052">
        <v>306.22000000000003</v>
      </c>
      <c r="S9052">
        <v>0</v>
      </c>
      <c r="T9052">
        <v>51.53</v>
      </c>
      <c r="U9052">
        <v>1.94</v>
      </c>
      <c r="V9052">
        <v>1396.43</v>
      </c>
      <c r="X9052">
        <v>222.19</v>
      </c>
      <c r="Y9052">
        <v>44635.93</v>
      </c>
      <c r="Z9052">
        <v>47836.59</v>
      </c>
      <c r="AA9052">
        <v>-88.32</v>
      </c>
      <c r="AB9052">
        <v>0</v>
      </c>
      <c r="AC9052">
        <v>0</v>
      </c>
      <c r="AD9052">
        <v>3</v>
      </c>
      <c r="AF9052">
        <v>0</v>
      </c>
      <c r="AG9052">
        <v>-85.32</v>
      </c>
      <c r="AH9052">
        <v>2537.0300000000002</v>
      </c>
      <c r="AI9052">
        <v>0</v>
      </c>
      <c r="AJ9052">
        <v>2537.0300000000002</v>
      </c>
      <c r="AM9052">
        <v>0</v>
      </c>
      <c r="AN9052">
        <v>2537.0300000000002</v>
      </c>
      <c r="AP9052">
        <v>20447</v>
      </c>
      <c r="AQ9052" t="s">
        <v>331</v>
      </c>
      <c r="AR9052" t="s">
        <v>332</v>
      </c>
      <c r="AS9052" t="s">
        <v>331</v>
      </c>
      <c r="AT9052" t="s">
        <v>332</v>
      </c>
      <c r="AU9052">
        <v>16917</v>
      </c>
      <c r="AV9052" t="s">
        <v>106</v>
      </c>
      <c r="AW9052">
        <v>2</v>
      </c>
      <c r="AX9052">
        <v>2</v>
      </c>
      <c r="AY9052">
        <v>2022</v>
      </c>
      <c r="AZ9052">
        <v>1</v>
      </c>
      <c r="BA9052" t="str">
        <f t="shared" si="282"/>
        <v>20221</v>
      </c>
      <c r="BB9052" t="str">
        <f t="shared" si="283"/>
        <v>20221USA Jet Airlines Inc.</v>
      </c>
      <c r="BC9052" t="e">
        <f>#N/A</f>
        <v>#N/A</v>
      </c>
      <c r="BD9052" t="e">
        <f>#N/A</f>
        <v>#N/A</v>
      </c>
      <c r="BE9052" t="e">
        <f>#N/A</f>
        <v>#N/A</v>
      </c>
      <c r="BF9052" t="e">
        <f>#N/A</f>
        <v>#N/A</v>
      </c>
      <c r="BG9052" t="e">
        <f>#N/A</f>
        <v>#N/A</v>
      </c>
    </row>
    <row r="9053" spans="1:59">
      <c r="A9053">
        <v>26078.58</v>
      </c>
      <c r="B9053">
        <v>26955.599999999999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41874.83</v>
      </c>
      <c r="K9053">
        <v>0</v>
      </c>
      <c r="L9053">
        <v>0</v>
      </c>
      <c r="M9053">
        <v>0</v>
      </c>
      <c r="O9053">
        <v>476800.84</v>
      </c>
      <c r="P9053">
        <v>518675.67</v>
      </c>
      <c r="Q9053">
        <v>12564.71</v>
      </c>
      <c r="R9053">
        <v>3147.68</v>
      </c>
      <c r="S9053">
        <v>0</v>
      </c>
      <c r="T9053">
        <v>529.72</v>
      </c>
      <c r="U9053">
        <v>19.95</v>
      </c>
      <c r="V9053">
        <v>14354.12</v>
      </c>
      <c r="X9053">
        <v>2283.94</v>
      </c>
      <c r="Y9053">
        <v>458819.97</v>
      </c>
      <c r="Z9053">
        <v>491720.07</v>
      </c>
      <c r="AA9053">
        <v>-907.82</v>
      </c>
      <c r="AB9053">
        <v>0</v>
      </c>
      <c r="AC9053">
        <v>0</v>
      </c>
      <c r="AD9053">
        <v>30.81</v>
      </c>
      <c r="AF9053">
        <v>0</v>
      </c>
      <c r="AG9053">
        <v>-877.02</v>
      </c>
      <c r="AH9053">
        <v>26078.58</v>
      </c>
      <c r="AI9053">
        <v>0</v>
      </c>
      <c r="AJ9053">
        <v>26078.58</v>
      </c>
      <c r="AM9053">
        <v>0</v>
      </c>
      <c r="AN9053">
        <v>26078.58</v>
      </c>
      <c r="AP9053">
        <v>20447</v>
      </c>
      <c r="AQ9053" t="s">
        <v>331</v>
      </c>
      <c r="AR9053" t="s">
        <v>332</v>
      </c>
      <c r="AS9053" t="s">
        <v>331</v>
      </c>
      <c r="AT9053" t="s">
        <v>332</v>
      </c>
      <c r="AU9053">
        <v>6912</v>
      </c>
      <c r="AV9053" t="s">
        <v>61</v>
      </c>
      <c r="AW9053">
        <v>2</v>
      </c>
      <c r="AX9053">
        <v>2</v>
      </c>
      <c r="AY9053">
        <v>2022</v>
      </c>
      <c r="AZ9053">
        <v>1</v>
      </c>
      <c r="BA9053" t="str">
        <f t="shared" si="282"/>
        <v>20221</v>
      </c>
      <c r="BB9053" t="str">
        <f t="shared" si="283"/>
        <v>20221USA Jet Airlines Inc.</v>
      </c>
      <c r="BC9053" t="e">
        <f>#N/A</f>
        <v>#N/A</v>
      </c>
      <c r="BD9053" t="e">
        <f>#N/A</f>
        <v>#N/A</v>
      </c>
      <c r="BE9053" t="e">
        <f>#N/A</f>
        <v>#N/A</v>
      </c>
      <c r="BF9053" t="e">
        <f>#N/A</f>
        <v>#N/A</v>
      </c>
      <c r="BG9053" t="e">
        <f>#N/A</f>
        <v>#N/A</v>
      </c>
    </row>
    <row r="9054" spans="1:59">
      <c r="A9054">
        <v>8000.11</v>
      </c>
      <c r="B9054">
        <v>8207.23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9327.09</v>
      </c>
      <c r="K9054">
        <v>0</v>
      </c>
      <c r="L9054">
        <v>0</v>
      </c>
      <c r="M9054">
        <v>5.27</v>
      </c>
      <c r="O9054">
        <v>81376.14</v>
      </c>
      <c r="P9054">
        <v>90708.51</v>
      </c>
      <c r="Q9054">
        <v>2887.1</v>
      </c>
      <c r="R9054">
        <v>754.2</v>
      </c>
      <c r="S9054">
        <v>0</v>
      </c>
      <c r="T9054">
        <v>115.35</v>
      </c>
      <c r="U9054">
        <v>21.28</v>
      </c>
      <c r="V9054">
        <v>3078.02</v>
      </c>
      <c r="X9054">
        <v>445.55</v>
      </c>
      <c r="Y9054">
        <v>75199.78</v>
      </c>
      <c r="Z9054">
        <v>82501.27</v>
      </c>
      <c r="AA9054">
        <v>-214.51</v>
      </c>
      <c r="AB9054">
        <v>0</v>
      </c>
      <c r="AC9054">
        <v>0</v>
      </c>
      <c r="AD9054">
        <v>7.38</v>
      </c>
      <c r="AF9054">
        <v>0</v>
      </c>
      <c r="AG9054">
        <v>-207.13</v>
      </c>
      <c r="AH9054">
        <v>8000.11</v>
      </c>
      <c r="AI9054">
        <v>0</v>
      </c>
      <c r="AJ9054">
        <v>8000.11</v>
      </c>
      <c r="AM9054">
        <v>0</v>
      </c>
      <c r="AN9054">
        <v>8000.11</v>
      </c>
      <c r="AP9054">
        <v>20447</v>
      </c>
      <c r="AQ9054" t="s">
        <v>331</v>
      </c>
      <c r="AR9054" t="s">
        <v>332</v>
      </c>
      <c r="AS9054" t="s">
        <v>331</v>
      </c>
      <c r="AT9054" t="s">
        <v>332</v>
      </c>
      <c r="AU9054">
        <v>16917</v>
      </c>
      <c r="AV9054" t="s">
        <v>106</v>
      </c>
      <c r="AW9054">
        <v>2</v>
      </c>
      <c r="AX9054">
        <v>2</v>
      </c>
      <c r="AY9054">
        <v>2022</v>
      </c>
      <c r="AZ9054">
        <v>2</v>
      </c>
      <c r="BA9054" t="str">
        <f t="shared" si="282"/>
        <v>20222</v>
      </c>
      <c r="BB9054" t="str">
        <f t="shared" si="283"/>
        <v>20222USA Jet Airlines Inc.</v>
      </c>
      <c r="BC9054" t="e">
        <f>#N/A</f>
        <v>#N/A</v>
      </c>
      <c r="BD9054" t="e">
        <f>#N/A</f>
        <v>#N/A</v>
      </c>
      <c r="BE9054" t="e">
        <f>#N/A</f>
        <v>#N/A</v>
      </c>
      <c r="BF9054" t="e">
        <f>#N/A</f>
        <v>#N/A</v>
      </c>
      <c r="BG9054" t="e">
        <f>#N/A</f>
        <v>#N/A</v>
      </c>
    </row>
    <row r="9055" spans="1:59">
      <c r="A9055">
        <v>40171.4</v>
      </c>
      <c r="B9055">
        <v>41211.449999999997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46834.67</v>
      </c>
      <c r="K9055">
        <v>0</v>
      </c>
      <c r="L9055">
        <v>0</v>
      </c>
      <c r="M9055">
        <v>26.46</v>
      </c>
      <c r="O9055">
        <v>408618.75</v>
      </c>
      <c r="P9055">
        <v>455479.88</v>
      </c>
      <c r="Q9055">
        <v>14497.18</v>
      </c>
      <c r="R9055">
        <v>3787.09</v>
      </c>
      <c r="S9055">
        <v>0</v>
      </c>
      <c r="T9055">
        <v>579.19000000000005</v>
      </c>
      <c r="U9055">
        <v>106.84</v>
      </c>
      <c r="V9055">
        <v>15455.84</v>
      </c>
      <c r="X9055">
        <v>2237.27</v>
      </c>
      <c r="Y9055">
        <v>377605</v>
      </c>
      <c r="Z9055">
        <v>414268.42</v>
      </c>
      <c r="AA9055">
        <v>-1077.1300000000001</v>
      </c>
      <c r="AB9055">
        <v>0</v>
      </c>
      <c r="AC9055">
        <v>0</v>
      </c>
      <c r="AD9055">
        <v>37.08</v>
      </c>
      <c r="AF9055">
        <v>0</v>
      </c>
      <c r="AG9055">
        <v>-1040.06</v>
      </c>
      <c r="AH9055">
        <v>40171.4</v>
      </c>
      <c r="AI9055">
        <v>0</v>
      </c>
      <c r="AJ9055">
        <v>40171.4</v>
      </c>
      <c r="AM9055">
        <v>0</v>
      </c>
      <c r="AN9055">
        <v>40171.4</v>
      </c>
      <c r="AP9055">
        <v>20447</v>
      </c>
      <c r="AQ9055" t="s">
        <v>331</v>
      </c>
      <c r="AR9055" t="s">
        <v>332</v>
      </c>
      <c r="AS9055" t="s">
        <v>331</v>
      </c>
      <c r="AT9055" t="s">
        <v>332</v>
      </c>
      <c r="AU9055">
        <v>6912</v>
      </c>
      <c r="AV9055" t="s">
        <v>61</v>
      </c>
      <c r="AW9055">
        <v>2</v>
      </c>
      <c r="AX9055">
        <v>2</v>
      </c>
      <c r="AY9055">
        <v>2022</v>
      </c>
      <c r="AZ9055">
        <v>2</v>
      </c>
      <c r="BA9055" t="str">
        <f t="shared" si="282"/>
        <v>20222</v>
      </c>
      <c r="BB9055" t="str">
        <f t="shared" si="283"/>
        <v>20222USA Jet Airlines Inc.</v>
      </c>
      <c r="BC9055" t="e">
        <f>#N/A</f>
        <v>#N/A</v>
      </c>
      <c r="BD9055" t="e">
        <f>#N/A</f>
        <v>#N/A</v>
      </c>
      <c r="BE9055" t="e">
        <f>#N/A</f>
        <v>#N/A</v>
      </c>
      <c r="BF9055" t="e">
        <f>#N/A</f>
        <v>#N/A</v>
      </c>
      <c r="BG9055" t="e">
        <f>#N/A</f>
        <v>#N/A</v>
      </c>
    </row>
    <row r="9056" spans="1:59">
      <c r="A9056">
        <v>5443.07</v>
      </c>
      <c r="B9056">
        <v>5711.86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9090.2999999999993</v>
      </c>
      <c r="K9056">
        <v>0</v>
      </c>
      <c r="L9056">
        <v>0</v>
      </c>
      <c r="M9056">
        <v>4.47</v>
      </c>
      <c r="O9056">
        <v>85029.37</v>
      </c>
      <c r="P9056">
        <v>94124.14</v>
      </c>
      <c r="Q9056">
        <v>3216.34</v>
      </c>
      <c r="R9056">
        <v>954.23</v>
      </c>
      <c r="S9056">
        <v>0</v>
      </c>
      <c r="T9056">
        <v>235.25</v>
      </c>
      <c r="U9056">
        <v>54.1</v>
      </c>
      <c r="V9056">
        <v>4213.8599999999997</v>
      </c>
      <c r="X9056">
        <v>658.2</v>
      </c>
      <c r="Y9056">
        <v>79080.320000000007</v>
      </c>
      <c r="Z9056">
        <v>88412.28</v>
      </c>
      <c r="AA9056">
        <v>-246.81</v>
      </c>
      <c r="AB9056">
        <v>0</v>
      </c>
      <c r="AC9056">
        <v>0</v>
      </c>
      <c r="AD9056">
        <v>-21.98</v>
      </c>
      <c r="AF9056">
        <v>0</v>
      </c>
      <c r="AG9056">
        <v>-268.79000000000002</v>
      </c>
      <c r="AH9056">
        <v>5443.07</v>
      </c>
      <c r="AI9056">
        <v>0</v>
      </c>
      <c r="AJ9056">
        <v>5443.07</v>
      </c>
      <c r="AM9056">
        <v>0</v>
      </c>
      <c r="AN9056">
        <v>5443.07</v>
      </c>
      <c r="AP9056">
        <v>20447</v>
      </c>
      <c r="AQ9056" t="s">
        <v>331</v>
      </c>
      <c r="AR9056" t="s">
        <v>332</v>
      </c>
      <c r="AS9056" t="s">
        <v>331</v>
      </c>
      <c r="AT9056" t="s">
        <v>332</v>
      </c>
      <c r="AU9056">
        <v>16917</v>
      </c>
      <c r="AV9056" t="s">
        <v>106</v>
      </c>
      <c r="AW9056">
        <v>2</v>
      </c>
      <c r="AX9056">
        <v>2</v>
      </c>
      <c r="AY9056">
        <v>2022</v>
      </c>
      <c r="AZ9056">
        <v>3</v>
      </c>
      <c r="BA9056" t="str">
        <f t="shared" si="282"/>
        <v>20223</v>
      </c>
      <c r="BB9056" t="str">
        <f t="shared" si="283"/>
        <v>20223USA Jet Airlines Inc.</v>
      </c>
      <c r="BC9056" t="e">
        <f>#N/A</f>
        <v>#N/A</v>
      </c>
      <c r="BD9056" t="e">
        <f>#N/A</f>
        <v>#N/A</v>
      </c>
      <c r="BE9056" t="e">
        <f>#N/A</f>
        <v>#N/A</v>
      </c>
      <c r="BF9056" t="e">
        <f>#N/A</f>
        <v>#N/A</v>
      </c>
      <c r="BG9056" t="e">
        <f>#N/A</f>
        <v>#N/A</v>
      </c>
    </row>
    <row r="9057" spans="1:59">
      <c r="A9057">
        <v>19941.349999999999</v>
      </c>
      <c r="B9057">
        <v>20926.080000000002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33303.42</v>
      </c>
      <c r="K9057">
        <v>0</v>
      </c>
      <c r="L9057">
        <v>0</v>
      </c>
      <c r="M9057">
        <v>16.39</v>
      </c>
      <c r="O9057">
        <v>311515.39</v>
      </c>
      <c r="P9057">
        <v>344835.21</v>
      </c>
      <c r="Q9057">
        <v>11783.45</v>
      </c>
      <c r="R9057">
        <v>3495.92</v>
      </c>
      <c r="S9057">
        <v>0</v>
      </c>
      <c r="T9057">
        <v>861.85</v>
      </c>
      <c r="U9057">
        <v>198.2</v>
      </c>
      <c r="V9057">
        <v>15437.98</v>
      </c>
      <c r="X9057">
        <v>2411.39</v>
      </c>
      <c r="Y9057">
        <v>289720.33</v>
      </c>
      <c r="Z9057">
        <v>323909.13</v>
      </c>
      <c r="AA9057">
        <v>-904.21</v>
      </c>
      <c r="AB9057">
        <v>0</v>
      </c>
      <c r="AC9057">
        <v>0</v>
      </c>
      <c r="AD9057">
        <v>-80.510000000000005</v>
      </c>
      <c r="AF9057">
        <v>0</v>
      </c>
      <c r="AG9057">
        <v>-984.73</v>
      </c>
      <c r="AH9057">
        <v>19941.349999999999</v>
      </c>
      <c r="AI9057">
        <v>0</v>
      </c>
      <c r="AJ9057">
        <v>19941.349999999999</v>
      </c>
      <c r="AM9057">
        <v>0</v>
      </c>
      <c r="AN9057">
        <v>19941.349999999999</v>
      </c>
      <c r="AP9057">
        <v>20447</v>
      </c>
      <c r="AQ9057" t="s">
        <v>331</v>
      </c>
      <c r="AR9057" t="s">
        <v>332</v>
      </c>
      <c r="AS9057" t="s">
        <v>331</v>
      </c>
      <c r="AT9057" t="s">
        <v>332</v>
      </c>
      <c r="AU9057">
        <v>6912</v>
      </c>
      <c r="AV9057" t="s">
        <v>61</v>
      </c>
      <c r="AW9057">
        <v>2</v>
      </c>
      <c r="AX9057">
        <v>2</v>
      </c>
      <c r="AY9057">
        <v>2022</v>
      </c>
      <c r="AZ9057">
        <v>3</v>
      </c>
      <c r="BA9057" t="str">
        <f t="shared" si="282"/>
        <v>20223</v>
      </c>
      <c r="BB9057" t="str">
        <f t="shared" si="283"/>
        <v>20223USA Jet Airlines Inc.</v>
      </c>
      <c r="BC9057" t="e">
        <f>#N/A</f>
        <v>#N/A</v>
      </c>
      <c r="BD9057" t="e">
        <f>#N/A</f>
        <v>#N/A</v>
      </c>
      <c r="BE9057" t="e">
        <f>#N/A</f>
        <v>#N/A</v>
      </c>
      <c r="BF9057" t="e">
        <f>#N/A</f>
        <v>#N/A</v>
      </c>
      <c r="BG9057" t="e">
        <f>#N/A</f>
        <v>#N/A</v>
      </c>
    </row>
    <row r="9058" spans="1:59">
      <c r="A9058">
        <v>15268.16</v>
      </c>
      <c r="B9058">
        <v>15406.38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14211.52</v>
      </c>
      <c r="K9058">
        <v>0</v>
      </c>
      <c r="L9058">
        <v>0</v>
      </c>
      <c r="M9058">
        <v>22.7</v>
      </c>
      <c r="O9058">
        <v>104073.84</v>
      </c>
      <c r="P9058">
        <v>118308.06</v>
      </c>
      <c r="Q9058">
        <v>3319.36</v>
      </c>
      <c r="R9058">
        <v>1017.3</v>
      </c>
      <c r="S9058">
        <v>0</v>
      </c>
      <c r="T9058">
        <v>602.65</v>
      </c>
      <c r="U9058">
        <v>8.15</v>
      </c>
      <c r="V9058">
        <v>4700.21</v>
      </c>
      <c r="X9058">
        <v>747.97</v>
      </c>
      <c r="Y9058">
        <v>92506.05</v>
      </c>
      <c r="Z9058">
        <v>102901.69</v>
      </c>
      <c r="AA9058">
        <v>-271.68</v>
      </c>
      <c r="AB9058">
        <v>0</v>
      </c>
      <c r="AC9058">
        <v>0</v>
      </c>
      <c r="AD9058">
        <v>8.1199999999999992</v>
      </c>
      <c r="AF9058">
        <v>0</v>
      </c>
      <c r="AG9058">
        <v>-263.56</v>
      </c>
      <c r="AH9058">
        <v>15142.82</v>
      </c>
      <c r="AI9058">
        <v>-125.35</v>
      </c>
      <c r="AJ9058">
        <v>15268.16</v>
      </c>
      <c r="AM9058">
        <v>0</v>
      </c>
      <c r="AN9058">
        <v>15268.16</v>
      </c>
      <c r="AP9058">
        <v>20447</v>
      </c>
      <c r="AQ9058" t="s">
        <v>331</v>
      </c>
      <c r="AR9058" t="s">
        <v>332</v>
      </c>
      <c r="AS9058" t="s">
        <v>331</v>
      </c>
      <c r="AT9058" t="s">
        <v>332</v>
      </c>
      <c r="AU9058">
        <v>16917</v>
      </c>
      <c r="AV9058" t="s">
        <v>106</v>
      </c>
      <c r="AW9058">
        <v>2</v>
      </c>
      <c r="AX9058">
        <v>2</v>
      </c>
      <c r="AY9058">
        <v>2022</v>
      </c>
      <c r="AZ9058">
        <v>4</v>
      </c>
      <c r="BA9058" t="str">
        <f t="shared" si="282"/>
        <v>20224</v>
      </c>
      <c r="BB9058" t="str">
        <f t="shared" si="283"/>
        <v>20224USA Jet Airlines Inc.</v>
      </c>
      <c r="BC9058" t="e">
        <f>#N/A</f>
        <v>#N/A</v>
      </c>
      <c r="BD9058" t="e">
        <f>#N/A</f>
        <v>#N/A</v>
      </c>
      <c r="BE9058" t="e">
        <f>#N/A</f>
        <v>#N/A</v>
      </c>
      <c r="BF9058" t="e">
        <f>#N/A</f>
        <v>#N/A</v>
      </c>
      <c r="BG9058" t="e">
        <f>#N/A</f>
        <v>#N/A</v>
      </c>
    </row>
    <row r="9059" spans="1:59">
      <c r="A9059">
        <v>59783.97</v>
      </c>
      <c r="B9059">
        <v>60325.14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55646.59</v>
      </c>
      <c r="K9059">
        <v>0</v>
      </c>
      <c r="L9059">
        <v>0</v>
      </c>
      <c r="M9059">
        <v>88.88</v>
      </c>
      <c r="O9059">
        <v>407511.15</v>
      </c>
      <c r="P9059">
        <v>463246.62</v>
      </c>
      <c r="Q9059">
        <v>12997.26</v>
      </c>
      <c r="R9059">
        <v>3983.32</v>
      </c>
      <c r="S9059">
        <v>0</v>
      </c>
      <c r="T9059">
        <v>2359.75</v>
      </c>
      <c r="U9059">
        <v>31.91</v>
      </c>
      <c r="V9059">
        <v>18404.14</v>
      </c>
      <c r="X9059">
        <v>2928.75</v>
      </c>
      <c r="Y9059">
        <v>362216.34</v>
      </c>
      <c r="Z9059">
        <v>402921.48</v>
      </c>
      <c r="AA9059">
        <v>-1063.77</v>
      </c>
      <c r="AB9059">
        <v>0</v>
      </c>
      <c r="AC9059">
        <v>0</v>
      </c>
      <c r="AD9059">
        <v>31.8</v>
      </c>
      <c r="AF9059">
        <v>0</v>
      </c>
      <c r="AG9059">
        <v>-1031.98</v>
      </c>
      <c r="AH9059">
        <v>59293.17</v>
      </c>
      <c r="AI9059">
        <v>-490.8</v>
      </c>
      <c r="AJ9059">
        <v>59783.97</v>
      </c>
      <c r="AM9059">
        <v>0</v>
      </c>
      <c r="AN9059">
        <v>59783.97</v>
      </c>
      <c r="AP9059">
        <v>20447</v>
      </c>
      <c r="AQ9059" t="s">
        <v>331</v>
      </c>
      <c r="AR9059" t="s">
        <v>332</v>
      </c>
      <c r="AS9059" t="s">
        <v>331</v>
      </c>
      <c r="AT9059" t="s">
        <v>332</v>
      </c>
      <c r="AU9059">
        <v>6912</v>
      </c>
      <c r="AV9059" t="s">
        <v>61</v>
      </c>
      <c r="AW9059">
        <v>2</v>
      </c>
      <c r="AX9059">
        <v>2</v>
      </c>
      <c r="AY9059">
        <v>2022</v>
      </c>
      <c r="AZ9059">
        <v>4</v>
      </c>
      <c r="BA9059" t="str">
        <f t="shared" si="282"/>
        <v>20224</v>
      </c>
      <c r="BB9059" t="str">
        <f t="shared" si="283"/>
        <v>20224USA Jet Airlines Inc.</v>
      </c>
      <c r="BC9059" t="e">
        <f>#N/A</f>
        <v>#N/A</v>
      </c>
      <c r="BD9059" t="e">
        <f>#N/A</f>
        <v>#N/A</v>
      </c>
      <c r="BE9059" t="e">
        <f>#N/A</f>
        <v>#N/A</v>
      </c>
      <c r="BF9059" t="e">
        <f>#N/A</f>
        <v>#N/A</v>
      </c>
      <c r="BG9059" t="e">
        <f>#N/A</f>
        <v>#N/A</v>
      </c>
    </row>
    <row r="9060" spans="1:59">
      <c r="A9060">
        <v>4397.51</v>
      </c>
      <c r="B9060">
        <v>4586.3500000000004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4915.37</v>
      </c>
      <c r="K9060">
        <v>0</v>
      </c>
      <c r="L9060">
        <v>0</v>
      </c>
      <c r="M9060">
        <v>52.64</v>
      </c>
      <c r="O9060">
        <v>45681.440000000002</v>
      </c>
      <c r="P9060">
        <v>50649.440000000002</v>
      </c>
      <c r="Q9060">
        <v>1766.81</v>
      </c>
      <c r="R9060">
        <v>488.13</v>
      </c>
      <c r="S9060">
        <v>0</v>
      </c>
      <c r="T9060">
        <v>173.79</v>
      </c>
      <c r="U9060">
        <v>1.57</v>
      </c>
      <c r="V9060">
        <v>2406.67</v>
      </c>
      <c r="X9060">
        <v>379.52</v>
      </c>
      <c r="Y9060">
        <v>40846.61</v>
      </c>
      <c r="Z9060">
        <v>46063.1</v>
      </c>
      <c r="AA9060">
        <v>-193.47</v>
      </c>
      <c r="AB9060">
        <v>0</v>
      </c>
      <c r="AC9060">
        <v>0</v>
      </c>
      <c r="AD9060">
        <v>10.61</v>
      </c>
      <c r="AF9060">
        <v>0</v>
      </c>
      <c r="AG9060">
        <v>-182.86</v>
      </c>
      <c r="AH9060">
        <v>4403.49</v>
      </c>
      <c r="AI9060">
        <v>5.97</v>
      </c>
      <c r="AJ9060">
        <v>4397.51</v>
      </c>
      <c r="AM9060">
        <v>0</v>
      </c>
      <c r="AN9060">
        <v>4397.51</v>
      </c>
      <c r="AP9060">
        <v>20447</v>
      </c>
      <c r="AQ9060" t="s">
        <v>331</v>
      </c>
      <c r="AR9060" t="s">
        <v>332</v>
      </c>
      <c r="AS9060" t="s">
        <v>331</v>
      </c>
      <c r="AT9060" t="s">
        <v>332</v>
      </c>
      <c r="AU9060">
        <v>16917</v>
      </c>
      <c r="AV9060" t="s">
        <v>106</v>
      </c>
      <c r="AW9060">
        <v>3</v>
      </c>
      <c r="AX9060">
        <v>3</v>
      </c>
      <c r="AY9060">
        <v>2023</v>
      </c>
      <c r="AZ9060">
        <v>1</v>
      </c>
      <c r="BA9060" t="str">
        <f t="shared" si="282"/>
        <v>20231</v>
      </c>
      <c r="BB9060" t="str">
        <f t="shared" si="283"/>
        <v>20231USA Jet Airlines Inc.</v>
      </c>
      <c r="BC9060" t="e">
        <f>#N/A</f>
        <v>#N/A</v>
      </c>
      <c r="BD9060" t="e">
        <f>#N/A</f>
        <v>#N/A</v>
      </c>
      <c r="BE9060" t="e">
        <f>#N/A</f>
        <v>#N/A</v>
      </c>
      <c r="BF9060" t="e">
        <f>#N/A</f>
        <v>#N/A</v>
      </c>
      <c r="BG9060" t="e">
        <f>#N/A</f>
        <v>#N/A</v>
      </c>
    </row>
    <row r="9061" spans="1:59">
      <c r="A9061">
        <v>31053.27</v>
      </c>
      <c r="B9061">
        <v>32386.71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34710.120000000003</v>
      </c>
      <c r="K9061">
        <v>0</v>
      </c>
      <c r="L9061">
        <v>0</v>
      </c>
      <c r="M9061">
        <v>371.71</v>
      </c>
      <c r="O9061">
        <v>322581.77</v>
      </c>
      <c r="P9061">
        <v>357663.6</v>
      </c>
      <c r="Q9061">
        <v>12476.42</v>
      </c>
      <c r="R9061">
        <v>3446.92</v>
      </c>
      <c r="S9061">
        <v>0</v>
      </c>
      <c r="T9061">
        <v>1227.26</v>
      </c>
      <c r="U9061">
        <v>11.1</v>
      </c>
      <c r="V9061">
        <v>16994.810000000001</v>
      </c>
      <c r="X9061">
        <v>2679.97</v>
      </c>
      <c r="Y9061">
        <v>288440.43</v>
      </c>
      <c r="Z9061">
        <v>325276.89</v>
      </c>
      <c r="AA9061">
        <v>-1366.18</v>
      </c>
      <c r="AB9061">
        <v>0</v>
      </c>
      <c r="AC9061">
        <v>0</v>
      </c>
      <c r="AD9061">
        <v>74.900000000000006</v>
      </c>
      <c r="AF9061">
        <v>0</v>
      </c>
      <c r="AG9061">
        <v>-1291.28</v>
      </c>
      <c r="AH9061">
        <v>31095.43</v>
      </c>
      <c r="AI9061">
        <v>42.16</v>
      </c>
      <c r="AJ9061">
        <v>31053.27</v>
      </c>
      <c r="AM9061">
        <v>0</v>
      </c>
      <c r="AN9061">
        <v>31053.27</v>
      </c>
      <c r="AP9061">
        <v>20447</v>
      </c>
      <c r="AQ9061" t="s">
        <v>331</v>
      </c>
      <c r="AR9061" t="s">
        <v>332</v>
      </c>
      <c r="AS9061" t="s">
        <v>331</v>
      </c>
      <c r="AT9061" t="s">
        <v>332</v>
      </c>
      <c r="AU9061">
        <v>6912</v>
      </c>
      <c r="AV9061" t="s">
        <v>61</v>
      </c>
      <c r="AW9061">
        <v>3</v>
      </c>
      <c r="AX9061">
        <v>3</v>
      </c>
      <c r="AY9061">
        <v>2023</v>
      </c>
      <c r="AZ9061">
        <v>1</v>
      </c>
      <c r="BA9061" t="str">
        <f t="shared" si="282"/>
        <v>20231</v>
      </c>
      <c r="BB9061" t="str">
        <f t="shared" si="283"/>
        <v>20231USA Jet Airlines Inc.</v>
      </c>
      <c r="BC9061" t="e">
        <f>#N/A</f>
        <v>#N/A</v>
      </c>
      <c r="BD9061" t="e">
        <f>#N/A</f>
        <v>#N/A</v>
      </c>
      <c r="BE9061" t="e">
        <f>#N/A</f>
        <v>#N/A</v>
      </c>
      <c r="BF9061" t="e">
        <f>#N/A</f>
        <v>#N/A</v>
      </c>
      <c r="BG9061" t="e">
        <f>#N/A</f>
        <v>#N/A</v>
      </c>
    </row>
    <row r="9062" spans="1:59">
      <c r="A9062">
        <v>-7370.29</v>
      </c>
      <c r="B9062">
        <v>-5855.93</v>
      </c>
      <c r="C9062">
        <v>32831.269999999997</v>
      </c>
      <c r="D9062">
        <v>204.84</v>
      </c>
      <c r="E9062">
        <v>92.57</v>
      </c>
      <c r="G9062">
        <v>92.57</v>
      </c>
      <c r="H9062">
        <v>15.95</v>
      </c>
      <c r="I9062">
        <v>15.95</v>
      </c>
      <c r="K9062">
        <v>592.41</v>
      </c>
      <c r="L9062">
        <v>508.52</v>
      </c>
      <c r="M9062">
        <v>83.89</v>
      </c>
      <c r="O9062">
        <v>274.98</v>
      </c>
      <c r="P9062">
        <v>34012.019999999997</v>
      </c>
      <c r="Q9062">
        <v>15494.07</v>
      </c>
      <c r="R9062">
        <v>6294.69</v>
      </c>
      <c r="S9062">
        <v>3598.09</v>
      </c>
      <c r="T9062">
        <v>6460.45</v>
      </c>
      <c r="U9062">
        <v>4925.59</v>
      </c>
      <c r="V9062">
        <v>1631.65</v>
      </c>
      <c r="X9062">
        <v>519.59</v>
      </c>
      <c r="Y9062">
        <v>943.83</v>
      </c>
      <c r="Z9062">
        <v>39867.949999999997</v>
      </c>
      <c r="AA9062">
        <v>-979.83</v>
      </c>
      <c r="AB9062">
        <v>21.62</v>
      </c>
      <c r="AF9062">
        <v>-556.15</v>
      </c>
      <c r="AG9062">
        <v>-1514.36</v>
      </c>
      <c r="AH9062">
        <v>-7370.29</v>
      </c>
      <c r="AJ9062">
        <v>-7370.29</v>
      </c>
      <c r="AN9062">
        <v>-7370.29</v>
      </c>
      <c r="AP9062">
        <v>20192</v>
      </c>
      <c r="AQ9062" t="s">
        <v>333</v>
      </c>
      <c r="AR9062" t="s">
        <v>334</v>
      </c>
      <c r="AS9062" t="s">
        <v>333</v>
      </c>
      <c r="AT9062" t="s">
        <v>334</v>
      </c>
      <c r="AU9062">
        <v>6914</v>
      </c>
      <c r="AV9062" t="s">
        <v>61</v>
      </c>
      <c r="AW9062">
        <v>2</v>
      </c>
      <c r="AX9062">
        <v>2</v>
      </c>
      <c r="AY9062">
        <v>2002</v>
      </c>
      <c r="AZ9062">
        <v>1</v>
      </c>
      <c r="BA9062" t="str">
        <f t="shared" si="282"/>
        <v>20021</v>
      </c>
      <c r="BB9062" t="str">
        <f t="shared" si="283"/>
        <v>20021Vanguard Airlines Inc.</v>
      </c>
      <c r="BC9062" t="e">
        <f>#N/A</f>
        <v>#N/A</v>
      </c>
      <c r="BD9062" t="e">
        <f>#N/A</f>
        <v>#N/A</v>
      </c>
      <c r="BE9062" t="e">
        <f>#N/A</f>
        <v>#N/A</v>
      </c>
      <c r="BF9062" t="e">
        <f>#N/A</f>
        <v>#N/A</v>
      </c>
      <c r="BG9062" t="e">
        <f>#N/A</f>
        <v>#N/A</v>
      </c>
    </row>
    <row r="9063" spans="1:59">
      <c r="A9063">
        <v>-20523.560000000001</v>
      </c>
      <c r="B9063">
        <v>-18957.75</v>
      </c>
      <c r="C9063">
        <v>42714.1</v>
      </c>
      <c r="D9063">
        <v>177.03</v>
      </c>
      <c r="E9063">
        <v>131.16999999999999</v>
      </c>
      <c r="F9063">
        <v>0.69</v>
      </c>
      <c r="G9063">
        <v>130.47999999999999</v>
      </c>
      <c r="H9063">
        <v>35.450000000000003</v>
      </c>
      <c r="I9063">
        <v>35.450000000000003</v>
      </c>
      <c r="K9063">
        <v>794.71</v>
      </c>
      <c r="L9063">
        <v>709.38</v>
      </c>
      <c r="M9063">
        <v>85.33</v>
      </c>
      <c r="O9063">
        <v>234.79</v>
      </c>
      <c r="P9063">
        <v>44087.24</v>
      </c>
      <c r="Q9063">
        <v>22757.73</v>
      </c>
      <c r="R9063">
        <v>7675.84</v>
      </c>
      <c r="S9063">
        <v>4360.2</v>
      </c>
      <c r="T9063">
        <v>7617.59</v>
      </c>
      <c r="U9063">
        <v>6714.53</v>
      </c>
      <c r="V9063">
        <v>1648.13</v>
      </c>
      <c r="X9063">
        <v>484.68</v>
      </c>
      <c r="Y9063">
        <v>11786.3</v>
      </c>
      <c r="Z9063">
        <v>63044.99</v>
      </c>
      <c r="AA9063">
        <v>-1036.54</v>
      </c>
      <c r="AB9063">
        <v>12.53</v>
      </c>
      <c r="AF9063">
        <v>-541.79999999999995</v>
      </c>
      <c r="AG9063">
        <v>-1565.82</v>
      </c>
      <c r="AH9063">
        <v>-20523.560000000001</v>
      </c>
      <c r="AJ9063">
        <v>-20523.560000000001</v>
      </c>
      <c r="AN9063">
        <v>-20523.560000000001</v>
      </c>
      <c r="AP9063">
        <v>20192</v>
      </c>
      <c r="AQ9063" t="s">
        <v>333</v>
      </c>
      <c r="AR9063" t="s">
        <v>334</v>
      </c>
      <c r="AS9063" t="s">
        <v>333</v>
      </c>
      <c r="AT9063" t="s">
        <v>334</v>
      </c>
      <c r="AU9063">
        <v>6914</v>
      </c>
      <c r="AV9063" t="s">
        <v>61</v>
      </c>
      <c r="AW9063">
        <v>2</v>
      </c>
      <c r="AX9063">
        <v>2</v>
      </c>
      <c r="AY9063">
        <v>2002</v>
      </c>
      <c r="AZ9063">
        <v>2</v>
      </c>
      <c r="BA9063" t="str">
        <f t="shared" si="282"/>
        <v>20022</v>
      </c>
      <c r="BB9063" t="str">
        <f t="shared" si="283"/>
        <v>20022Vanguard Airlines Inc.</v>
      </c>
      <c r="BC9063" t="e">
        <f>#N/A</f>
        <v>#N/A</v>
      </c>
      <c r="BD9063" t="e">
        <f>#N/A</f>
        <v>#N/A</v>
      </c>
      <c r="BE9063" t="e">
        <f>#N/A</f>
        <v>#N/A</v>
      </c>
      <c r="BF9063" t="e">
        <f>#N/A</f>
        <v>#N/A</v>
      </c>
      <c r="BG9063" t="e">
        <f>#N/A</f>
        <v>#N/A</v>
      </c>
    </row>
    <row r="9064" spans="1:59">
      <c r="A9064">
        <v>-34824.54</v>
      </c>
      <c r="B9064">
        <v>-35001.64</v>
      </c>
      <c r="C9064">
        <v>12225.13</v>
      </c>
      <c r="E9064">
        <v>65.959999999999994</v>
      </c>
      <c r="G9064">
        <v>65.959999999999994</v>
      </c>
      <c r="K9064">
        <v>3706.44</v>
      </c>
      <c r="L9064">
        <v>340.44</v>
      </c>
      <c r="M9064">
        <v>3366</v>
      </c>
      <c r="O9064">
        <v>157.36000000000001</v>
      </c>
      <c r="P9064">
        <v>16154.88</v>
      </c>
      <c r="Q9064">
        <v>24301.4</v>
      </c>
      <c r="R9064">
        <v>3214.64</v>
      </c>
      <c r="W9064">
        <v>23177.83</v>
      </c>
      <c r="X9064">
        <v>403.97</v>
      </c>
      <c r="Y9064">
        <v>58.7</v>
      </c>
      <c r="Z9064">
        <v>51156.53</v>
      </c>
      <c r="AA9064">
        <v>-3091.62</v>
      </c>
      <c r="AF9064">
        <v>3271.72</v>
      </c>
      <c r="AG9064">
        <v>180.1</v>
      </c>
      <c r="AH9064">
        <v>-34821.54</v>
      </c>
      <c r="AI9064">
        <v>3</v>
      </c>
      <c r="AJ9064">
        <v>-34824.54</v>
      </c>
      <c r="AN9064">
        <v>-34824.54</v>
      </c>
      <c r="AP9064">
        <v>21171</v>
      </c>
      <c r="AQ9064" t="s">
        <v>335</v>
      </c>
      <c r="AR9064" t="s">
        <v>336</v>
      </c>
      <c r="AS9064" t="s">
        <v>335</v>
      </c>
      <c r="AT9064" t="s">
        <v>336</v>
      </c>
      <c r="AU9064">
        <v>1006</v>
      </c>
      <c r="AV9064" t="s">
        <v>61</v>
      </c>
      <c r="AW9064">
        <v>1</v>
      </c>
      <c r="AX9064">
        <v>1</v>
      </c>
      <c r="AY9064">
        <v>2007</v>
      </c>
      <c r="AZ9064">
        <v>3</v>
      </c>
      <c r="BA9064" t="str">
        <f t="shared" si="282"/>
        <v>20073</v>
      </c>
      <c r="BB9064" t="str">
        <f t="shared" si="283"/>
        <v>20073Virgin America</v>
      </c>
      <c r="BC9064" t="e">
        <f>#N/A</f>
        <v>#N/A</v>
      </c>
      <c r="BD9064" t="e">
        <f>#N/A</f>
        <v>#N/A</v>
      </c>
      <c r="BE9064" t="e">
        <f>#N/A</f>
        <v>#N/A</v>
      </c>
      <c r="BF9064" t="e">
        <f>#N/A</f>
        <v>#N/A</v>
      </c>
      <c r="BG9064" t="e">
        <f>#N/A</f>
        <v>#N/A</v>
      </c>
    </row>
    <row r="9065" spans="1:59">
      <c r="A9065">
        <v>-63426.78</v>
      </c>
      <c r="B9065">
        <v>-59931.3</v>
      </c>
      <c r="C9065">
        <v>30211.06</v>
      </c>
      <c r="E9065">
        <v>200.42</v>
      </c>
      <c r="F9065">
        <v>35.71</v>
      </c>
      <c r="G9065">
        <v>164.71</v>
      </c>
      <c r="K9065">
        <v>5005.08</v>
      </c>
      <c r="L9065">
        <v>602.30999999999995</v>
      </c>
      <c r="M9065">
        <v>4402.7700000000004</v>
      </c>
      <c r="O9065">
        <v>572.46</v>
      </c>
      <c r="P9065">
        <v>35989.019999999997</v>
      </c>
      <c r="Q9065">
        <v>52332.3</v>
      </c>
      <c r="R9065">
        <v>5918.4</v>
      </c>
      <c r="W9065">
        <v>34372.129999999997</v>
      </c>
      <c r="X9065">
        <v>3297.49</v>
      </c>
      <c r="Z9065">
        <v>95920.320000000007</v>
      </c>
      <c r="AA9065">
        <v>-3569.12</v>
      </c>
      <c r="AD9065">
        <v>-889.54</v>
      </c>
      <c r="AF9065">
        <v>963.18</v>
      </c>
      <c r="AG9065">
        <v>-3495.48</v>
      </c>
      <c r="AH9065">
        <v>-63426.78</v>
      </c>
      <c r="AJ9065">
        <v>-63426.78</v>
      </c>
      <c r="AN9065">
        <v>-63426.78</v>
      </c>
      <c r="AP9065">
        <v>21171</v>
      </c>
      <c r="AQ9065" t="s">
        <v>335</v>
      </c>
      <c r="AR9065" t="s">
        <v>336</v>
      </c>
      <c r="AS9065" t="s">
        <v>335</v>
      </c>
      <c r="AT9065" t="s">
        <v>336</v>
      </c>
      <c r="AU9065">
        <v>1006</v>
      </c>
      <c r="AV9065" t="s">
        <v>61</v>
      </c>
      <c r="AW9065">
        <v>1</v>
      </c>
      <c r="AX9065">
        <v>1</v>
      </c>
      <c r="AY9065">
        <v>2007</v>
      </c>
      <c r="AZ9065">
        <v>4</v>
      </c>
      <c r="BA9065" t="str">
        <f t="shared" si="282"/>
        <v>20074</v>
      </c>
      <c r="BB9065" t="str">
        <f t="shared" si="283"/>
        <v>20074Virgin America</v>
      </c>
      <c r="BC9065" t="e">
        <f>#N/A</f>
        <v>#N/A</v>
      </c>
      <c r="BD9065" t="e">
        <f>#N/A</f>
        <v>#N/A</v>
      </c>
      <c r="BE9065" t="e">
        <f>#N/A</f>
        <v>#N/A</v>
      </c>
      <c r="BF9065" t="e">
        <f>#N/A</f>
        <v>#N/A</v>
      </c>
      <c r="BG9065" t="e">
        <f>#N/A</f>
        <v>#N/A</v>
      </c>
    </row>
    <row r="9066" spans="1:59">
      <c r="A9066">
        <v>-52013.9</v>
      </c>
      <c r="B9066">
        <v>-50826.09</v>
      </c>
      <c r="C9066">
        <v>47060.54</v>
      </c>
      <c r="E9066">
        <v>311.08</v>
      </c>
      <c r="F9066">
        <v>17.79</v>
      </c>
      <c r="G9066">
        <v>293.29000000000002</v>
      </c>
      <c r="K9066">
        <v>5453.94</v>
      </c>
      <c r="L9066">
        <v>1218.07</v>
      </c>
      <c r="M9066">
        <v>4235.87</v>
      </c>
      <c r="P9066">
        <v>52825.56</v>
      </c>
      <c r="Q9066">
        <v>63899.33</v>
      </c>
      <c r="R9066">
        <v>6064.98</v>
      </c>
      <c r="W9066">
        <v>31842.35</v>
      </c>
      <c r="X9066">
        <v>1845</v>
      </c>
      <c r="Z9066">
        <v>103651.65</v>
      </c>
      <c r="AA9066">
        <v>-1633.07</v>
      </c>
      <c r="AD9066">
        <v>-16.649999999999999</v>
      </c>
      <c r="AF9066">
        <v>461.92</v>
      </c>
      <c r="AG9066">
        <v>-1187.81</v>
      </c>
      <c r="AH9066">
        <v>-52013.9</v>
      </c>
      <c r="AJ9066">
        <v>-52013.9</v>
      </c>
      <c r="AN9066">
        <v>-52013.9</v>
      </c>
      <c r="AP9066">
        <v>21171</v>
      </c>
      <c r="AQ9066" t="s">
        <v>335</v>
      </c>
      <c r="AR9066" t="s">
        <v>336</v>
      </c>
      <c r="AS9066" t="s">
        <v>335</v>
      </c>
      <c r="AT9066" t="s">
        <v>336</v>
      </c>
      <c r="AU9066">
        <v>1006</v>
      </c>
      <c r="AV9066" t="s">
        <v>61</v>
      </c>
      <c r="AW9066">
        <v>1</v>
      </c>
      <c r="AX9066">
        <v>1</v>
      </c>
      <c r="AY9066">
        <v>2008</v>
      </c>
      <c r="AZ9066">
        <v>1</v>
      </c>
      <c r="BA9066" t="str">
        <f t="shared" si="282"/>
        <v>20081</v>
      </c>
      <c r="BB9066" t="str">
        <f t="shared" si="283"/>
        <v>20081Virgin America</v>
      </c>
      <c r="BC9066" t="e">
        <f>#N/A</f>
        <v>#N/A</v>
      </c>
      <c r="BD9066" t="e">
        <f>#N/A</f>
        <v>#N/A</v>
      </c>
      <c r="BE9066" t="e">
        <f>#N/A</f>
        <v>#N/A</v>
      </c>
      <c r="BF9066" t="e">
        <f>#N/A</f>
        <v>#N/A</v>
      </c>
      <c r="BG9066" t="e">
        <f>#N/A</f>
        <v>#N/A</v>
      </c>
    </row>
    <row r="9067" spans="1:59">
      <c r="A9067">
        <v>-64361.03</v>
      </c>
      <c r="B9067">
        <v>-62109.57</v>
      </c>
      <c r="C9067">
        <v>86580.160000000003</v>
      </c>
      <c r="E9067">
        <v>671.54</v>
      </c>
      <c r="G9067">
        <v>671.54</v>
      </c>
      <c r="K9067">
        <v>5294.05</v>
      </c>
      <c r="L9067">
        <v>2195.0300000000002</v>
      </c>
      <c r="M9067">
        <v>3099.02</v>
      </c>
      <c r="P9067">
        <v>92545.75</v>
      </c>
      <c r="Q9067">
        <v>101003.23</v>
      </c>
      <c r="R9067">
        <v>9550.14</v>
      </c>
      <c r="W9067">
        <v>41067.54</v>
      </c>
      <c r="X9067">
        <v>3034.42</v>
      </c>
      <c r="Z9067">
        <v>154655.32</v>
      </c>
      <c r="AA9067">
        <v>-2296.5300000000002</v>
      </c>
      <c r="AD9067">
        <v>-50.24</v>
      </c>
      <c r="AF9067">
        <v>95.32</v>
      </c>
      <c r="AG9067">
        <v>-2251.4499999999998</v>
      </c>
      <c r="AH9067">
        <v>-64361.03</v>
      </c>
      <c r="AJ9067">
        <v>-64361.03</v>
      </c>
      <c r="AN9067">
        <v>-64361.03</v>
      </c>
      <c r="AP9067">
        <v>21171</v>
      </c>
      <c r="AQ9067" t="s">
        <v>335</v>
      </c>
      <c r="AR9067" t="s">
        <v>336</v>
      </c>
      <c r="AS9067" t="s">
        <v>335</v>
      </c>
      <c r="AT9067" t="s">
        <v>336</v>
      </c>
      <c r="AU9067">
        <v>1006</v>
      </c>
      <c r="AV9067" t="s">
        <v>61</v>
      </c>
      <c r="AW9067">
        <v>1</v>
      </c>
      <c r="AX9067">
        <v>1</v>
      </c>
      <c r="AY9067">
        <v>2008</v>
      </c>
      <c r="AZ9067">
        <v>2</v>
      </c>
      <c r="BA9067" t="str">
        <f t="shared" si="282"/>
        <v>20082</v>
      </c>
      <c r="BB9067" t="str">
        <f t="shared" si="283"/>
        <v>20082Virgin America</v>
      </c>
      <c r="BC9067" t="e">
        <f>#N/A</f>
        <v>#N/A</v>
      </c>
      <c r="BD9067" t="e">
        <f>#N/A</f>
        <v>#N/A</v>
      </c>
      <c r="BE9067" t="e">
        <f>#N/A</f>
        <v>#N/A</v>
      </c>
      <c r="BF9067" t="e">
        <f>#N/A</f>
        <v>#N/A</v>
      </c>
      <c r="BG9067" t="e">
        <f>#N/A</f>
        <v>#N/A</v>
      </c>
    </row>
    <row r="9068" spans="1:59">
      <c r="A9068">
        <v>-59057.86</v>
      </c>
      <c r="B9068">
        <v>-54282.35</v>
      </c>
      <c r="C9068">
        <v>107530.05</v>
      </c>
      <c r="E9068">
        <v>867.02</v>
      </c>
      <c r="G9068">
        <v>867.02</v>
      </c>
      <c r="K9068">
        <v>5795.6</v>
      </c>
      <c r="L9068">
        <v>3257.07</v>
      </c>
      <c r="M9068">
        <v>2538.5300000000002</v>
      </c>
      <c r="P9068">
        <v>114192.68</v>
      </c>
      <c r="Q9068">
        <v>109869.91</v>
      </c>
      <c r="R9068">
        <v>10417.08</v>
      </c>
      <c r="W9068">
        <v>44711.96</v>
      </c>
      <c r="X9068">
        <v>3476.07</v>
      </c>
      <c r="Z9068">
        <v>168475.02</v>
      </c>
      <c r="AA9068">
        <v>-4527.8999999999996</v>
      </c>
      <c r="AD9068">
        <v>-3.68</v>
      </c>
      <c r="AF9068">
        <v>-243.93</v>
      </c>
      <c r="AG9068">
        <v>-4775.51</v>
      </c>
      <c r="AH9068">
        <v>-59057.86</v>
      </c>
      <c r="AJ9068">
        <v>-59057.86</v>
      </c>
      <c r="AN9068">
        <v>-59057.86</v>
      </c>
      <c r="AP9068">
        <v>21171</v>
      </c>
      <c r="AQ9068" t="s">
        <v>335</v>
      </c>
      <c r="AR9068" t="s">
        <v>336</v>
      </c>
      <c r="AS9068" t="s">
        <v>335</v>
      </c>
      <c r="AT9068" t="s">
        <v>336</v>
      </c>
      <c r="AU9068">
        <v>1006</v>
      </c>
      <c r="AV9068" t="s">
        <v>61</v>
      </c>
      <c r="AW9068">
        <v>1</v>
      </c>
      <c r="AX9068">
        <v>1</v>
      </c>
      <c r="AY9068">
        <v>2008</v>
      </c>
      <c r="AZ9068">
        <v>3</v>
      </c>
      <c r="BA9068" t="str">
        <f t="shared" si="282"/>
        <v>20083</v>
      </c>
      <c r="BB9068" t="str">
        <f t="shared" si="283"/>
        <v>20083Virgin America</v>
      </c>
      <c r="BC9068" t="e">
        <f>#N/A</f>
        <v>#N/A</v>
      </c>
      <c r="BD9068" t="e">
        <f>#N/A</f>
        <v>#N/A</v>
      </c>
      <c r="BE9068" t="e">
        <f>#N/A</f>
        <v>#N/A</v>
      </c>
      <c r="BF9068" t="e">
        <f>#N/A</f>
        <v>#N/A</v>
      </c>
      <c r="BG9068" t="e">
        <f>#N/A</f>
        <v>#N/A</v>
      </c>
    </row>
    <row r="9069" spans="1:59">
      <c r="A9069">
        <v>-34183.31</v>
      </c>
      <c r="B9069">
        <v>-20872.7</v>
      </c>
      <c r="C9069">
        <v>107859.22</v>
      </c>
      <c r="E9069">
        <v>938.8</v>
      </c>
      <c r="G9069">
        <v>938.8</v>
      </c>
      <c r="H9069">
        <v>2313.9899999999998</v>
      </c>
      <c r="I9069">
        <v>2313.9899999999998</v>
      </c>
      <c r="K9069">
        <v>6263.38</v>
      </c>
      <c r="L9069">
        <v>3091.08</v>
      </c>
      <c r="M9069">
        <v>3172.3</v>
      </c>
      <c r="O9069">
        <v>1341.52</v>
      </c>
      <c r="P9069">
        <v>118716.92</v>
      </c>
      <c r="Q9069">
        <v>66916.36</v>
      </c>
      <c r="R9069">
        <v>17253.509999999998</v>
      </c>
      <c r="W9069">
        <v>50501.72</v>
      </c>
      <c r="X9069">
        <v>4836.9399999999996</v>
      </c>
      <c r="Y9069">
        <v>81.09</v>
      </c>
      <c r="Z9069">
        <v>139589.62</v>
      </c>
      <c r="AA9069">
        <v>-7972.27</v>
      </c>
      <c r="AD9069">
        <v>-1324.63</v>
      </c>
      <c r="AF9069">
        <v>-4013.71</v>
      </c>
      <c r="AG9069">
        <v>-13310.61</v>
      </c>
      <c r="AH9069">
        <v>-34183.31</v>
      </c>
      <c r="AJ9069">
        <v>-34183.31</v>
      </c>
      <c r="AN9069">
        <v>-34183.31</v>
      </c>
      <c r="AP9069">
        <v>21171</v>
      </c>
      <c r="AQ9069" t="s">
        <v>335</v>
      </c>
      <c r="AR9069" t="s">
        <v>336</v>
      </c>
      <c r="AS9069" t="s">
        <v>335</v>
      </c>
      <c r="AT9069" t="s">
        <v>336</v>
      </c>
      <c r="AU9069">
        <v>1006</v>
      </c>
      <c r="AV9069" t="s">
        <v>61</v>
      </c>
      <c r="AW9069">
        <v>1</v>
      </c>
      <c r="AX9069">
        <v>1</v>
      </c>
      <c r="AY9069">
        <v>2008</v>
      </c>
      <c r="AZ9069">
        <v>4</v>
      </c>
      <c r="BA9069" t="str">
        <f t="shared" si="282"/>
        <v>20084</v>
      </c>
      <c r="BB9069" t="str">
        <f t="shared" si="283"/>
        <v>20084Virgin America</v>
      </c>
      <c r="BC9069" t="e">
        <f>#N/A</f>
        <v>#N/A</v>
      </c>
      <c r="BD9069" t="e">
        <f>#N/A</f>
        <v>#N/A</v>
      </c>
      <c r="BE9069" t="e">
        <f>#N/A</f>
        <v>#N/A</v>
      </c>
      <c r="BF9069" t="e">
        <f>#N/A</f>
        <v>#N/A</v>
      </c>
      <c r="BG9069" t="e">
        <f>#N/A</f>
        <v>#N/A</v>
      </c>
    </row>
    <row r="9070" spans="1:59">
      <c r="A9070">
        <v>-40305.769999999997</v>
      </c>
      <c r="B9070">
        <v>-31561.91</v>
      </c>
      <c r="C9070">
        <v>90372.4</v>
      </c>
      <c r="E9070">
        <v>988.83</v>
      </c>
      <c r="G9070">
        <v>988.83</v>
      </c>
      <c r="H9070">
        <v>4321.42</v>
      </c>
      <c r="I9070">
        <v>4321.42</v>
      </c>
      <c r="K9070">
        <v>3649.07</v>
      </c>
      <c r="L9070">
        <v>3012.7</v>
      </c>
      <c r="M9070">
        <v>636.37</v>
      </c>
      <c r="O9070">
        <v>1457.15</v>
      </c>
      <c r="P9070">
        <v>100788.86</v>
      </c>
      <c r="Q9070">
        <v>62882.79</v>
      </c>
      <c r="R9070">
        <v>11700.87</v>
      </c>
      <c r="S9070">
        <v>8427.69</v>
      </c>
      <c r="T9070">
        <v>17910.52</v>
      </c>
      <c r="U9070">
        <v>12823.7</v>
      </c>
      <c r="V9070">
        <v>13477.18</v>
      </c>
      <c r="X9070">
        <v>4476.74</v>
      </c>
      <c r="Y9070">
        <v>651.29999999999995</v>
      </c>
      <c r="Z9070">
        <v>132350.76999999999</v>
      </c>
      <c r="AA9070">
        <v>-9980.2099999999991</v>
      </c>
      <c r="AD9070">
        <v>-143.31</v>
      </c>
      <c r="AF9070">
        <v>1384.85</v>
      </c>
      <c r="AG9070">
        <v>-8738.67</v>
      </c>
      <c r="AH9070">
        <v>-40300.58</v>
      </c>
      <c r="AJ9070">
        <v>-40300.58</v>
      </c>
      <c r="AL9070">
        <v>-5.19</v>
      </c>
      <c r="AN9070">
        <v>-40305.769999999997</v>
      </c>
      <c r="AP9070">
        <v>21171</v>
      </c>
      <c r="AQ9070" t="s">
        <v>335</v>
      </c>
      <c r="AR9070" t="s">
        <v>336</v>
      </c>
      <c r="AS9070" t="s">
        <v>335</v>
      </c>
      <c r="AT9070" t="s">
        <v>336</v>
      </c>
      <c r="AU9070">
        <v>1006</v>
      </c>
      <c r="AV9070" t="s">
        <v>61</v>
      </c>
      <c r="AW9070">
        <v>2</v>
      </c>
      <c r="AX9070">
        <v>2</v>
      </c>
      <c r="AY9070">
        <v>2009</v>
      </c>
      <c r="AZ9070">
        <v>1</v>
      </c>
      <c r="BA9070" t="str">
        <f t="shared" si="282"/>
        <v>20091</v>
      </c>
      <c r="BB9070" t="str">
        <f t="shared" si="283"/>
        <v>20091Virgin America</v>
      </c>
      <c r="BC9070" t="e">
        <f>#N/A</f>
        <v>#N/A</v>
      </c>
      <c r="BD9070" t="e">
        <f>#N/A</f>
        <v>#N/A</v>
      </c>
      <c r="BE9070" t="e">
        <f>#N/A</f>
        <v>#N/A</v>
      </c>
      <c r="BF9070" t="e">
        <f>#N/A</f>
        <v>#N/A</v>
      </c>
      <c r="BG9070" t="e">
        <f>#N/A</f>
        <v>#N/A</v>
      </c>
    </row>
    <row r="9071" spans="1:59">
      <c r="A9071">
        <v>-15775.86</v>
      </c>
      <c r="B9071">
        <v>-11415.44</v>
      </c>
      <c r="C9071">
        <v>119538.99</v>
      </c>
      <c r="E9071">
        <v>3815.08</v>
      </c>
      <c r="G9071">
        <v>3815.08</v>
      </c>
      <c r="H9071">
        <v>3665.33</v>
      </c>
      <c r="I9071">
        <v>3665.33</v>
      </c>
      <c r="K9071">
        <v>6742.62</v>
      </c>
      <c r="L9071">
        <v>3028.71</v>
      </c>
      <c r="M9071">
        <v>3713.91</v>
      </c>
      <c r="O9071">
        <v>2163.29</v>
      </c>
      <c r="P9071">
        <v>135925.32</v>
      </c>
      <c r="Q9071">
        <v>73879.350000000006</v>
      </c>
      <c r="R9071">
        <v>10359.280000000001</v>
      </c>
      <c r="S9071">
        <v>10770.26</v>
      </c>
      <c r="T9071">
        <v>18900.98</v>
      </c>
      <c r="U9071">
        <v>15527.08</v>
      </c>
      <c r="V9071">
        <v>12596.47</v>
      </c>
      <c r="X9071">
        <v>4396.8100000000004</v>
      </c>
      <c r="Y9071">
        <v>910.52</v>
      </c>
      <c r="Z9071">
        <v>147340.75</v>
      </c>
      <c r="AA9071">
        <v>-10503.74</v>
      </c>
      <c r="AD9071">
        <v>188.46</v>
      </c>
      <c r="AF9071">
        <v>5959.16</v>
      </c>
      <c r="AG9071">
        <v>-4356.12</v>
      </c>
      <c r="AH9071">
        <v>-15771.56</v>
      </c>
      <c r="AJ9071">
        <v>-15771.56</v>
      </c>
      <c r="AL9071">
        <v>-4.3</v>
      </c>
      <c r="AN9071">
        <v>-15775.86</v>
      </c>
      <c r="AP9071">
        <v>21171</v>
      </c>
      <c r="AQ9071" t="s">
        <v>335</v>
      </c>
      <c r="AR9071" t="s">
        <v>336</v>
      </c>
      <c r="AS9071" t="s">
        <v>335</v>
      </c>
      <c r="AT9071" t="s">
        <v>336</v>
      </c>
      <c r="AU9071">
        <v>1006</v>
      </c>
      <c r="AV9071" t="s">
        <v>61</v>
      </c>
      <c r="AW9071">
        <v>2</v>
      </c>
      <c r="AX9071">
        <v>2</v>
      </c>
      <c r="AY9071">
        <v>2009</v>
      </c>
      <c r="AZ9071">
        <v>2</v>
      </c>
      <c r="BA9071" t="str">
        <f t="shared" si="282"/>
        <v>20092</v>
      </c>
      <c r="BB9071" t="str">
        <f t="shared" si="283"/>
        <v>20092Virgin America</v>
      </c>
      <c r="BC9071" t="e">
        <f>#N/A</f>
        <v>#N/A</v>
      </c>
      <c r="BD9071" t="e">
        <f>#N/A</f>
        <v>#N/A</v>
      </c>
      <c r="BE9071" t="e">
        <f>#N/A</f>
        <v>#N/A</v>
      </c>
      <c r="BF9071" t="e">
        <f>#N/A</f>
        <v>#N/A</v>
      </c>
      <c r="BG9071" t="e">
        <f>#N/A</f>
        <v>#N/A</v>
      </c>
    </row>
    <row r="9072" spans="1:59">
      <c r="A9072">
        <v>-5939.38</v>
      </c>
      <c r="B9072">
        <v>5108.22</v>
      </c>
      <c r="C9072">
        <v>143792.14000000001</v>
      </c>
      <c r="E9072">
        <v>6982.42</v>
      </c>
      <c r="G9072">
        <v>6982.42</v>
      </c>
      <c r="H9072">
        <v>767.66</v>
      </c>
      <c r="I9072">
        <v>767.66</v>
      </c>
      <c r="K9072">
        <v>4063.05</v>
      </c>
      <c r="L9072">
        <v>3041.48</v>
      </c>
      <c r="M9072">
        <v>1021.57</v>
      </c>
      <c r="O9072">
        <v>2309.61</v>
      </c>
      <c r="P9072">
        <v>157914.89000000001</v>
      </c>
      <c r="Q9072">
        <v>83302.94</v>
      </c>
      <c r="R9072">
        <v>12468.49</v>
      </c>
      <c r="S9072">
        <v>11863.04</v>
      </c>
      <c r="T9072">
        <v>20259.45</v>
      </c>
      <c r="U9072">
        <v>13921.07</v>
      </c>
      <c r="V9072">
        <v>5732.98</v>
      </c>
      <c r="X9072">
        <v>4437.42</v>
      </c>
      <c r="Y9072">
        <v>821.28</v>
      </c>
      <c r="Z9072">
        <v>152806.67000000001</v>
      </c>
      <c r="AA9072">
        <v>-11066.13</v>
      </c>
      <c r="AD9072">
        <v>-50.83</v>
      </c>
      <c r="AF9072">
        <v>75.36</v>
      </c>
      <c r="AG9072">
        <v>-11041.6</v>
      </c>
      <c r="AH9072">
        <v>-5933.38</v>
      </c>
      <c r="AI9072">
        <v>6</v>
      </c>
      <c r="AJ9072">
        <v>-5939.38</v>
      </c>
      <c r="AN9072">
        <v>-5939.38</v>
      </c>
      <c r="AP9072">
        <v>21171</v>
      </c>
      <c r="AQ9072" t="s">
        <v>335</v>
      </c>
      <c r="AR9072" t="s">
        <v>336</v>
      </c>
      <c r="AS9072" t="s">
        <v>335</v>
      </c>
      <c r="AT9072" t="s">
        <v>336</v>
      </c>
      <c r="AU9072">
        <v>1006</v>
      </c>
      <c r="AV9072" t="s">
        <v>61</v>
      </c>
      <c r="AW9072">
        <v>2</v>
      </c>
      <c r="AX9072">
        <v>2</v>
      </c>
      <c r="AY9072">
        <v>2009</v>
      </c>
      <c r="AZ9072">
        <v>3</v>
      </c>
      <c r="BA9072" t="str">
        <f t="shared" si="282"/>
        <v>20093</v>
      </c>
      <c r="BB9072" t="str">
        <f t="shared" si="283"/>
        <v>20093Virgin America</v>
      </c>
      <c r="BC9072" t="e">
        <f>#N/A</f>
        <v>#N/A</v>
      </c>
      <c r="BD9072" t="e">
        <f>#N/A</f>
        <v>#N/A</v>
      </c>
      <c r="BE9072" t="e">
        <f>#N/A</f>
        <v>#N/A</v>
      </c>
      <c r="BF9072" t="e">
        <f>#N/A</f>
        <v>#N/A</v>
      </c>
      <c r="BG9072" t="e">
        <f>#N/A</f>
        <v>#N/A</v>
      </c>
    </row>
    <row r="9073" spans="1:59">
      <c r="A9073">
        <v>-18757.11</v>
      </c>
      <c r="B9073">
        <v>-10210.35</v>
      </c>
      <c r="C9073">
        <v>138061.39000000001</v>
      </c>
      <c r="E9073">
        <v>7577.45</v>
      </c>
      <c r="G9073">
        <v>7577.45</v>
      </c>
      <c r="H9073">
        <v>225.77</v>
      </c>
      <c r="I9073">
        <v>225.77</v>
      </c>
      <c r="K9073">
        <v>5025.66</v>
      </c>
      <c r="L9073">
        <v>3783.21</v>
      </c>
      <c r="M9073">
        <v>1242.45</v>
      </c>
      <c r="O9073">
        <v>2125.91</v>
      </c>
      <c r="P9073">
        <v>153016.17000000001</v>
      </c>
      <c r="Q9073">
        <v>86247.360000000001</v>
      </c>
      <c r="R9073">
        <v>12142.37</v>
      </c>
      <c r="S9073">
        <v>11631.47</v>
      </c>
      <c r="T9073">
        <v>20282.77</v>
      </c>
      <c r="U9073">
        <v>15669.78</v>
      </c>
      <c r="V9073">
        <v>13054.67</v>
      </c>
      <c r="X9073">
        <v>2881</v>
      </c>
      <c r="Y9073">
        <v>1317.1</v>
      </c>
      <c r="Z9073">
        <v>163226.51999999999</v>
      </c>
      <c r="AA9073">
        <v>-10541.09</v>
      </c>
      <c r="AD9073">
        <v>-1437.77</v>
      </c>
      <c r="AF9073">
        <v>3432.1</v>
      </c>
      <c r="AG9073">
        <v>-8546.76</v>
      </c>
      <c r="AH9073">
        <v>-18757.11</v>
      </c>
      <c r="AJ9073">
        <v>-18757.11</v>
      </c>
      <c r="AN9073">
        <v>-18757.11</v>
      </c>
      <c r="AP9073">
        <v>21171</v>
      </c>
      <c r="AQ9073" t="s">
        <v>335</v>
      </c>
      <c r="AR9073" t="s">
        <v>336</v>
      </c>
      <c r="AS9073" t="s">
        <v>335</v>
      </c>
      <c r="AT9073" t="s">
        <v>336</v>
      </c>
      <c r="AU9073">
        <v>1006</v>
      </c>
      <c r="AV9073" t="s">
        <v>61</v>
      </c>
      <c r="AW9073">
        <v>2</v>
      </c>
      <c r="AX9073">
        <v>2</v>
      </c>
      <c r="AY9073">
        <v>2009</v>
      </c>
      <c r="AZ9073">
        <v>4</v>
      </c>
      <c r="BA9073" t="str">
        <f t="shared" si="282"/>
        <v>20094</v>
      </c>
      <c r="BB9073" t="str">
        <f t="shared" si="283"/>
        <v>20094Virgin America</v>
      </c>
      <c r="BC9073" t="e">
        <f>#N/A</f>
        <v>#N/A</v>
      </c>
      <c r="BD9073" t="e">
        <f>#N/A</f>
        <v>#N/A</v>
      </c>
      <c r="BE9073" t="e">
        <f>#N/A</f>
        <v>#N/A</v>
      </c>
      <c r="BF9073" t="e">
        <f>#N/A</f>
        <v>#N/A</v>
      </c>
      <c r="BG9073" t="e">
        <f>#N/A</f>
        <v>#N/A</v>
      </c>
    </row>
    <row r="9074" spans="1:59">
      <c r="A9074">
        <v>-35531.1</v>
      </c>
      <c r="B9074">
        <v>-19236.66</v>
      </c>
      <c r="C9074">
        <v>132262.76999999999</v>
      </c>
      <c r="E9074">
        <v>7328.18</v>
      </c>
      <c r="G9074">
        <v>7328.18</v>
      </c>
      <c r="H9074">
        <v>60.11</v>
      </c>
      <c r="I9074">
        <v>60.11</v>
      </c>
      <c r="K9074">
        <v>5195.8599999999997</v>
      </c>
      <c r="L9074">
        <v>4501.8100000000004</v>
      </c>
      <c r="M9074">
        <v>694.06</v>
      </c>
      <c r="O9074">
        <v>1953.24</v>
      </c>
      <c r="P9074">
        <v>146800.17000000001</v>
      </c>
      <c r="Q9074">
        <v>91368.7</v>
      </c>
      <c r="R9074">
        <v>12300.45</v>
      </c>
      <c r="S9074">
        <v>11753.38</v>
      </c>
      <c r="T9074">
        <v>19592.29</v>
      </c>
      <c r="U9074">
        <v>13500.3</v>
      </c>
      <c r="V9074">
        <v>13427.03</v>
      </c>
      <c r="X9074">
        <v>3216.93</v>
      </c>
      <c r="Y9074">
        <v>877.74</v>
      </c>
      <c r="Z9074">
        <v>166036.82</v>
      </c>
      <c r="AA9074">
        <v>-13954.4</v>
      </c>
      <c r="AD9074">
        <v>144</v>
      </c>
      <c r="AF9074">
        <v>-2476.5700000000002</v>
      </c>
      <c r="AG9074">
        <v>-16286.97</v>
      </c>
      <c r="AH9074">
        <v>-35523.629999999997</v>
      </c>
      <c r="AI9074">
        <v>7.47</v>
      </c>
      <c r="AJ9074">
        <v>-35531.1</v>
      </c>
      <c r="AN9074">
        <v>-35531.1</v>
      </c>
      <c r="AP9074">
        <v>21171</v>
      </c>
      <c r="AQ9074" t="s">
        <v>335</v>
      </c>
      <c r="AR9074" t="s">
        <v>336</v>
      </c>
      <c r="AS9074" t="s">
        <v>335</v>
      </c>
      <c r="AT9074" t="s">
        <v>336</v>
      </c>
      <c r="AU9074">
        <v>1006</v>
      </c>
      <c r="AV9074" t="s">
        <v>61</v>
      </c>
      <c r="AW9074">
        <v>2</v>
      </c>
      <c r="AX9074">
        <v>2</v>
      </c>
      <c r="AY9074">
        <v>2010</v>
      </c>
      <c r="AZ9074">
        <v>1</v>
      </c>
      <c r="BA9074" t="str">
        <f t="shared" si="282"/>
        <v>20101</v>
      </c>
      <c r="BB9074" t="str">
        <f t="shared" si="283"/>
        <v>20101Virgin America</v>
      </c>
      <c r="BC9074" t="e">
        <f>#N/A</f>
        <v>#N/A</v>
      </c>
      <c r="BD9074" t="e">
        <f>#N/A</f>
        <v>#N/A</v>
      </c>
      <c r="BE9074" t="e">
        <f>#N/A</f>
        <v>#N/A</v>
      </c>
      <c r="BF9074" t="e">
        <f>#N/A</f>
        <v>#N/A</v>
      </c>
      <c r="BG9074" t="e">
        <f>#N/A</f>
        <v>#N/A</v>
      </c>
    </row>
    <row r="9075" spans="1:59">
      <c r="A9075">
        <v>-15528.82</v>
      </c>
      <c r="B9075">
        <v>11303.97</v>
      </c>
      <c r="C9075">
        <v>167946.6</v>
      </c>
      <c r="E9075">
        <v>9124.31</v>
      </c>
      <c r="G9075">
        <v>9124.31</v>
      </c>
      <c r="H9075">
        <v>61.4</v>
      </c>
      <c r="I9075">
        <v>61.4</v>
      </c>
      <c r="K9075">
        <v>5077.57</v>
      </c>
      <c r="L9075">
        <v>4366.57</v>
      </c>
      <c r="M9075">
        <v>711.01</v>
      </c>
      <c r="O9075">
        <v>2237.88</v>
      </c>
      <c r="P9075">
        <v>184447.76</v>
      </c>
      <c r="Q9075">
        <v>97478.67</v>
      </c>
      <c r="R9075">
        <v>11613.94</v>
      </c>
      <c r="S9075">
        <v>11696.4</v>
      </c>
      <c r="T9075">
        <v>20587.72</v>
      </c>
      <c r="U9075">
        <v>17616.189999999999</v>
      </c>
      <c r="V9075">
        <v>10978.23</v>
      </c>
      <c r="X9075">
        <v>2410.0100000000002</v>
      </c>
      <c r="Y9075">
        <v>762.63</v>
      </c>
      <c r="Z9075">
        <v>173143.8</v>
      </c>
      <c r="AA9075">
        <v>-15168.28</v>
      </c>
      <c r="AC9075">
        <v>-0.61</v>
      </c>
      <c r="AD9075">
        <v>-92.09</v>
      </c>
      <c r="AF9075">
        <v>-11587.5</v>
      </c>
      <c r="AG9075">
        <v>-26848.49</v>
      </c>
      <c r="AH9075">
        <v>-15544.52</v>
      </c>
      <c r="AI9075">
        <v>-15.7</v>
      </c>
      <c r="AJ9075">
        <v>-15528.82</v>
      </c>
      <c r="AN9075">
        <v>-15528.82</v>
      </c>
      <c r="AP9075">
        <v>21171</v>
      </c>
      <c r="AQ9075" t="s">
        <v>335</v>
      </c>
      <c r="AR9075" t="s">
        <v>336</v>
      </c>
      <c r="AS9075" t="s">
        <v>335</v>
      </c>
      <c r="AT9075" t="s">
        <v>336</v>
      </c>
      <c r="AU9075">
        <v>1006</v>
      </c>
      <c r="AV9075" t="s">
        <v>61</v>
      </c>
      <c r="AW9075">
        <v>2</v>
      </c>
      <c r="AX9075">
        <v>2</v>
      </c>
      <c r="AY9075">
        <v>2010</v>
      </c>
      <c r="AZ9075">
        <v>2</v>
      </c>
      <c r="BA9075" t="str">
        <f t="shared" si="282"/>
        <v>20102</v>
      </c>
      <c r="BB9075" t="str">
        <f t="shared" si="283"/>
        <v>20102Virgin America</v>
      </c>
      <c r="BC9075" t="e">
        <f>#N/A</f>
        <v>#N/A</v>
      </c>
      <c r="BD9075" t="e">
        <f>#N/A</f>
        <v>#N/A</v>
      </c>
      <c r="BE9075" t="e">
        <f>#N/A</f>
        <v>#N/A</v>
      </c>
      <c r="BF9075" t="e">
        <f>#N/A</f>
        <v>#N/A</v>
      </c>
      <c r="BG9075" t="e">
        <f>#N/A</f>
        <v>#N/A</v>
      </c>
    </row>
    <row r="9076" spans="1:59">
      <c r="A9076">
        <v>7478.1</v>
      </c>
      <c r="B9076">
        <v>21050.2</v>
      </c>
      <c r="C9076">
        <v>184394.44</v>
      </c>
      <c r="E9076">
        <v>10177.48</v>
      </c>
      <c r="G9076">
        <v>10177.48</v>
      </c>
      <c r="H9076">
        <v>245.83</v>
      </c>
      <c r="I9076">
        <v>245.83</v>
      </c>
      <c r="K9076">
        <v>5214.04</v>
      </c>
      <c r="L9076">
        <v>4435.5</v>
      </c>
      <c r="M9076">
        <v>778.54</v>
      </c>
      <c r="O9076">
        <v>2069.36</v>
      </c>
      <c r="P9076">
        <v>202101.15</v>
      </c>
      <c r="Q9076">
        <v>102217.77</v>
      </c>
      <c r="R9076">
        <v>12443.26</v>
      </c>
      <c r="S9076">
        <v>12707.58</v>
      </c>
      <c r="T9076">
        <v>22510.85</v>
      </c>
      <c r="U9076">
        <v>16886.599999999999</v>
      </c>
      <c r="V9076">
        <v>10952.89</v>
      </c>
      <c r="X9076">
        <v>2545.92</v>
      </c>
      <c r="Y9076">
        <v>786.11</v>
      </c>
      <c r="Z9076">
        <v>181050.95</v>
      </c>
      <c r="AA9076">
        <v>-13518.3</v>
      </c>
      <c r="AC9076">
        <v>-0.13</v>
      </c>
      <c r="AD9076">
        <v>3.27</v>
      </c>
      <c r="AF9076">
        <v>-56.01</v>
      </c>
      <c r="AG9076">
        <v>-13571.17</v>
      </c>
      <c r="AH9076">
        <v>7479.03</v>
      </c>
      <c r="AI9076">
        <v>0.93</v>
      </c>
      <c r="AJ9076">
        <v>7478.1</v>
      </c>
      <c r="AN9076">
        <v>7478.1</v>
      </c>
      <c r="AP9076">
        <v>21171</v>
      </c>
      <c r="AQ9076" t="s">
        <v>335</v>
      </c>
      <c r="AR9076" t="s">
        <v>336</v>
      </c>
      <c r="AS9076" t="s">
        <v>335</v>
      </c>
      <c r="AT9076" t="s">
        <v>336</v>
      </c>
      <c r="AU9076">
        <v>1006</v>
      </c>
      <c r="AV9076" t="s">
        <v>61</v>
      </c>
      <c r="AW9076">
        <v>2</v>
      </c>
      <c r="AX9076">
        <v>2</v>
      </c>
      <c r="AY9076">
        <v>2010</v>
      </c>
      <c r="AZ9076">
        <v>3</v>
      </c>
      <c r="BA9076" t="str">
        <f t="shared" si="282"/>
        <v>20103</v>
      </c>
      <c r="BB9076" t="str">
        <f t="shared" si="283"/>
        <v>20103Virgin America</v>
      </c>
      <c r="BC9076" t="e">
        <f>#N/A</f>
        <v>#N/A</v>
      </c>
      <c r="BD9076" t="e">
        <f>#N/A</f>
        <v>#N/A</v>
      </c>
      <c r="BE9076" t="e">
        <f>#N/A</f>
        <v>#N/A</v>
      </c>
      <c r="BF9076" t="e">
        <f>#N/A</f>
        <v>#N/A</v>
      </c>
      <c r="BG9076" t="e">
        <f>#N/A</f>
        <v>#N/A</v>
      </c>
    </row>
    <row r="9077" spans="1:59">
      <c r="A9077">
        <v>-23818.98</v>
      </c>
      <c r="B9077">
        <v>-13916.19</v>
      </c>
      <c r="C9077">
        <v>173395.3</v>
      </c>
      <c r="D9077">
        <v>0</v>
      </c>
      <c r="F9077">
        <v>0</v>
      </c>
      <c r="G9077">
        <v>9445.69</v>
      </c>
      <c r="I9077">
        <v>238.26</v>
      </c>
      <c r="J9077">
        <v>0</v>
      </c>
      <c r="L9077">
        <v>4847.03</v>
      </c>
      <c r="M9077">
        <v>1073.08</v>
      </c>
      <c r="N9077">
        <v>0</v>
      </c>
      <c r="O9077">
        <v>2528.92</v>
      </c>
      <c r="P9077">
        <v>191528.28</v>
      </c>
      <c r="Q9077">
        <v>117550.61</v>
      </c>
      <c r="R9077">
        <v>13971.05</v>
      </c>
      <c r="S9077">
        <v>13603</v>
      </c>
      <c r="T9077">
        <v>24258.22</v>
      </c>
      <c r="U9077">
        <v>20495.580000000002</v>
      </c>
      <c r="V9077">
        <v>12100.16</v>
      </c>
      <c r="W9077">
        <v>0</v>
      </c>
      <c r="X9077">
        <v>2584.85</v>
      </c>
      <c r="Y9077">
        <v>881</v>
      </c>
      <c r="Z9077">
        <v>205444.47</v>
      </c>
      <c r="AA9077">
        <v>-13976.99</v>
      </c>
      <c r="AB9077">
        <v>0</v>
      </c>
      <c r="AC9077">
        <v>4.75</v>
      </c>
      <c r="AD9077">
        <v>-1436.63</v>
      </c>
      <c r="AE9077">
        <v>0</v>
      </c>
      <c r="AF9077">
        <v>5506.13</v>
      </c>
      <c r="AG9077">
        <v>-9902.73</v>
      </c>
      <c r="AH9077">
        <v>-23818.93</v>
      </c>
      <c r="AI9077">
        <v>0.05</v>
      </c>
      <c r="AJ9077">
        <v>-23818.98</v>
      </c>
      <c r="AK9077">
        <v>0</v>
      </c>
      <c r="AL9077">
        <v>0</v>
      </c>
      <c r="AM9077">
        <v>0</v>
      </c>
      <c r="AO9077">
        <v>0</v>
      </c>
      <c r="AP9077">
        <v>21171</v>
      </c>
      <c r="AQ9077" t="s">
        <v>335</v>
      </c>
      <c r="AR9077" t="s">
        <v>336</v>
      </c>
      <c r="AS9077" t="s">
        <v>335</v>
      </c>
      <c r="AT9077" t="s">
        <v>336</v>
      </c>
      <c r="AU9077">
        <v>1006</v>
      </c>
      <c r="AV9077" t="s">
        <v>61</v>
      </c>
      <c r="AW9077">
        <v>2</v>
      </c>
      <c r="AX9077">
        <v>2</v>
      </c>
      <c r="AY9077">
        <v>2010</v>
      </c>
      <c r="AZ9077">
        <v>4</v>
      </c>
      <c r="BA9077" t="str">
        <f t="shared" si="282"/>
        <v>20104</v>
      </c>
      <c r="BB9077" t="str">
        <f t="shared" si="283"/>
        <v>20104Virgin America</v>
      </c>
      <c r="BC9077" t="e">
        <f>#N/A</f>
        <v>#N/A</v>
      </c>
      <c r="BD9077" t="e">
        <f>#N/A</f>
        <v>#N/A</v>
      </c>
      <c r="BE9077" t="e">
        <f>#N/A</f>
        <v>#N/A</v>
      </c>
      <c r="BF9077" t="e">
        <f>#N/A</f>
        <v>#N/A</v>
      </c>
      <c r="BG9077" t="e">
        <f>#N/A</f>
        <v>#N/A</v>
      </c>
    </row>
    <row r="9078" spans="1:59">
      <c r="A9078">
        <v>-41208.51</v>
      </c>
      <c r="B9078">
        <v>-29108.84</v>
      </c>
      <c r="C9078">
        <v>179382.97</v>
      </c>
      <c r="D9078">
        <v>0</v>
      </c>
      <c r="F9078">
        <v>0</v>
      </c>
      <c r="G9078">
        <v>9114.69</v>
      </c>
      <c r="I9078">
        <v>84.53</v>
      </c>
      <c r="J9078">
        <v>0</v>
      </c>
      <c r="L9078">
        <v>4964.5600000000004</v>
      </c>
      <c r="M9078">
        <v>815.93</v>
      </c>
      <c r="N9078">
        <v>0</v>
      </c>
      <c r="O9078">
        <v>2357.9</v>
      </c>
      <c r="P9078">
        <v>196720.57</v>
      </c>
      <c r="Q9078">
        <v>135602.54999999999</v>
      </c>
      <c r="R9078">
        <v>16788.97</v>
      </c>
      <c r="S9078">
        <v>14167.12</v>
      </c>
      <c r="T9078">
        <v>23845.74</v>
      </c>
      <c r="U9078">
        <v>19244.38</v>
      </c>
      <c r="V9078">
        <v>12503.09</v>
      </c>
      <c r="W9078">
        <v>0</v>
      </c>
      <c r="X9078">
        <v>2836.84</v>
      </c>
      <c r="Y9078">
        <v>840.73</v>
      </c>
      <c r="Z9078">
        <v>225829.41</v>
      </c>
      <c r="AA9078">
        <v>-14657.44</v>
      </c>
      <c r="AB9078">
        <v>0</v>
      </c>
      <c r="AC9078">
        <v>22.64</v>
      </c>
      <c r="AD9078">
        <v>-76.430000000000007</v>
      </c>
      <c r="AE9078">
        <v>0</v>
      </c>
      <c r="AF9078">
        <v>2611.5500000000002</v>
      </c>
      <c r="AG9078">
        <v>-12099.68</v>
      </c>
      <c r="AH9078">
        <v>-41208.51</v>
      </c>
      <c r="AI9078">
        <v>0</v>
      </c>
      <c r="AJ9078">
        <v>-41208.51</v>
      </c>
      <c r="AK9078">
        <v>0</v>
      </c>
      <c r="AL9078">
        <v>0</v>
      </c>
      <c r="AM9078">
        <v>0</v>
      </c>
      <c r="AO9078">
        <v>0</v>
      </c>
      <c r="AP9078">
        <v>21171</v>
      </c>
      <c r="AQ9078" t="s">
        <v>335</v>
      </c>
      <c r="AR9078" t="s">
        <v>336</v>
      </c>
      <c r="AS9078" t="s">
        <v>335</v>
      </c>
      <c r="AT9078" t="s">
        <v>336</v>
      </c>
      <c r="AU9078">
        <v>1006</v>
      </c>
      <c r="AV9078" t="s">
        <v>61</v>
      </c>
      <c r="AW9078">
        <v>2</v>
      </c>
      <c r="AX9078">
        <v>2</v>
      </c>
      <c r="AY9078">
        <v>2011</v>
      </c>
      <c r="AZ9078">
        <v>1</v>
      </c>
      <c r="BA9078" t="str">
        <f t="shared" si="282"/>
        <v>20111</v>
      </c>
      <c r="BB9078" t="str">
        <f t="shared" si="283"/>
        <v>20111Virgin America</v>
      </c>
      <c r="BC9078" t="e">
        <f>#N/A</f>
        <v>#N/A</v>
      </c>
      <c r="BD9078" t="e">
        <f>#N/A</f>
        <v>#N/A</v>
      </c>
      <c r="BE9078" t="e">
        <f>#N/A</f>
        <v>#N/A</v>
      </c>
      <c r="BF9078" t="e">
        <f>#N/A</f>
        <v>#N/A</v>
      </c>
      <c r="BG9078" t="e">
        <f>#N/A</f>
        <v>#N/A</v>
      </c>
    </row>
    <row r="9079" spans="1:59">
      <c r="A9079">
        <v>-3366.55</v>
      </c>
      <c r="B9079">
        <v>-2967.57</v>
      </c>
      <c r="C9079">
        <v>4197.76</v>
      </c>
      <c r="D9079">
        <v>0</v>
      </c>
      <c r="F9079">
        <v>0</v>
      </c>
      <c r="G9079">
        <v>24.4</v>
      </c>
      <c r="I9079">
        <v>0</v>
      </c>
      <c r="J9079">
        <v>0</v>
      </c>
      <c r="L9079">
        <v>116.18</v>
      </c>
      <c r="M9079">
        <v>19.09</v>
      </c>
      <c r="N9079">
        <v>0</v>
      </c>
      <c r="O9079">
        <v>55.18</v>
      </c>
      <c r="P9079">
        <v>4412.6099999999997</v>
      </c>
      <c r="Q9079">
        <v>4413.53</v>
      </c>
      <c r="R9079">
        <v>552.58000000000004</v>
      </c>
      <c r="S9079">
        <v>466.29</v>
      </c>
      <c r="T9079">
        <v>784.84</v>
      </c>
      <c r="U9079">
        <v>633.4</v>
      </c>
      <c r="V9079">
        <v>411.52</v>
      </c>
      <c r="W9079">
        <v>0</v>
      </c>
      <c r="X9079">
        <v>90.36</v>
      </c>
      <c r="Y9079">
        <v>27.67</v>
      </c>
      <c r="Z9079">
        <v>7380.18</v>
      </c>
      <c r="AA9079">
        <v>-482.42</v>
      </c>
      <c r="AB9079">
        <v>0</v>
      </c>
      <c r="AC9079">
        <v>0</v>
      </c>
      <c r="AD9079">
        <v>-2.52</v>
      </c>
      <c r="AE9079">
        <v>0</v>
      </c>
      <c r="AF9079">
        <v>85.96</v>
      </c>
      <c r="AG9079">
        <v>-398.98</v>
      </c>
      <c r="AH9079">
        <v>-3366.55</v>
      </c>
      <c r="AI9079">
        <v>0</v>
      </c>
      <c r="AJ9079">
        <v>-3366.55</v>
      </c>
      <c r="AK9079">
        <v>0</v>
      </c>
      <c r="AL9079">
        <v>0</v>
      </c>
      <c r="AM9079">
        <v>0</v>
      </c>
      <c r="AO9079">
        <v>0</v>
      </c>
      <c r="AP9079">
        <v>21171</v>
      </c>
      <c r="AQ9079" t="s">
        <v>335</v>
      </c>
      <c r="AR9079" t="s">
        <v>336</v>
      </c>
      <c r="AS9079" t="s">
        <v>335</v>
      </c>
      <c r="AT9079" t="s">
        <v>336</v>
      </c>
      <c r="AU9079">
        <v>11020</v>
      </c>
      <c r="AV9079" t="s">
        <v>62</v>
      </c>
      <c r="AW9079">
        <v>2</v>
      </c>
      <c r="AX9079">
        <v>2</v>
      </c>
      <c r="AY9079">
        <v>2011</v>
      </c>
      <c r="AZ9079">
        <v>1</v>
      </c>
      <c r="BA9079" t="str">
        <f t="shared" si="282"/>
        <v>20111</v>
      </c>
      <c r="BB9079" t="str">
        <f t="shared" si="283"/>
        <v>20111Virgin America</v>
      </c>
      <c r="BC9079" t="e">
        <f>#N/A</f>
        <v>#N/A</v>
      </c>
      <c r="BD9079" t="e">
        <f>#N/A</f>
        <v>#N/A</v>
      </c>
      <c r="BE9079" t="e">
        <f>#N/A</f>
        <v>#N/A</v>
      </c>
      <c r="BF9079" t="e">
        <f>#N/A</f>
        <v>#N/A</v>
      </c>
      <c r="BG9079" t="e">
        <f>#N/A</f>
        <v>#N/A</v>
      </c>
    </row>
    <row r="9080" spans="1:59">
      <c r="A9080">
        <v>-19762.36</v>
      </c>
      <c r="B9080">
        <v>-1723.82</v>
      </c>
      <c r="C9080">
        <v>239537.39</v>
      </c>
      <c r="D9080">
        <v>0</v>
      </c>
      <c r="F9080">
        <v>0</v>
      </c>
      <c r="G9080">
        <v>11300.53</v>
      </c>
      <c r="I9080">
        <v>63.84</v>
      </c>
      <c r="J9080">
        <v>0</v>
      </c>
      <c r="L9080">
        <v>4920.72</v>
      </c>
      <c r="M9080">
        <v>1137.68</v>
      </c>
      <c r="N9080">
        <v>0</v>
      </c>
      <c r="O9080">
        <v>3106.44</v>
      </c>
      <c r="P9080">
        <v>260066.59</v>
      </c>
      <c r="Q9080">
        <v>161452.1</v>
      </c>
      <c r="R9080">
        <v>16722.740000000002</v>
      </c>
      <c r="S9080">
        <v>15332.94</v>
      </c>
      <c r="T9080">
        <v>26456.18</v>
      </c>
      <c r="U9080">
        <v>23938.080000000002</v>
      </c>
      <c r="V9080">
        <v>15070.15</v>
      </c>
      <c r="W9080">
        <v>0</v>
      </c>
      <c r="X9080">
        <v>1797</v>
      </c>
      <c r="Y9080">
        <v>1021.23</v>
      </c>
      <c r="Z9080">
        <v>261790.41</v>
      </c>
      <c r="AA9080">
        <v>-15154.55</v>
      </c>
      <c r="AB9080">
        <v>0</v>
      </c>
      <c r="AC9080">
        <v>-7.61</v>
      </c>
      <c r="AD9080">
        <v>9.1999999999999993</v>
      </c>
      <c r="AE9080">
        <v>0</v>
      </c>
      <c r="AF9080">
        <v>-2885.57</v>
      </c>
      <c r="AG9080">
        <v>-18038.53</v>
      </c>
      <c r="AH9080">
        <v>-19762.36</v>
      </c>
      <c r="AI9080">
        <v>0</v>
      </c>
      <c r="AJ9080">
        <v>-19762.36</v>
      </c>
      <c r="AK9080">
        <v>0</v>
      </c>
      <c r="AL9080">
        <v>0</v>
      </c>
      <c r="AM9080">
        <v>0</v>
      </c>
      <c r="AO9080">
        <v>0</v>
      </c>
      <c r="AP9080">
        <v>21171</v>
      </c>
      <c r="AQ9080" t="s">
        <v>335</v>
      </c>
      <c r="AR9080" t="s">
        <v>336</v>
      </c>
      <c r="AS9080" t="s">
        <v>335</v>
      </c>
      <c r="AT9080" t="s">
        <v>336</v>
      </c>
      <c r="AU9080">
        <v>1006</v>
      </c>
      <c r="AV9080" t="s">
        <v>61</v>
      </c>
      <c r="AW9080">
        <v>2</v>
      </c>
      <c r="AX9080">
        <v>2</v>
      </c>
      <c r="AY9080">
        <v>2011</v>
      </c>
      <c r="AZ9080">
        <v>2</v>
      </c>
      <c r="BA9080" t="str">
        <f t="shared" si="282"/>
        <v>20112</v>
      </c>
      <c r="BB9080" t="str">
        <f t="shared" si="283"/>
        <v>20112Virgin America</v>
      </c>
      <c r="BC9080" t="e">
        <f>#N/A</f>
        <v>#N/A</v>
      </c>
      <c r="BD9080" t="e">
        <f>#N/A</f>
        <v>#N/A</v>
      </c>
      <c r="BE9080" t="e">
        <f>#N/A</f>
        <v>#N/A</v>
      </c>
      <c r="BF9080" t="e">
        <f>#N/A</f>
        <v>#N/A</v>
      </c>
      <c r="BG9080" t="e">
        <f>#N/A</f>
        <v>#N/A</v>
      </c>
    </row>
    <row r="9081" spans="1:59">
      <c r="A9081">
        <v>-1936.89</v>
      </c>
      <c r="B9081">
        <v>-1255.76</v>
      </c>
      <c r="C9081">
        <v>8133.12</v>
      </c>
      <c r="D9081">
        <v>0</v>
      </c>
      <c r="F9081">
        <v>0</v>
      </c>
      <c r="G9081">
        <v>29.9</v>
      </c>
      <c r="I9081">
        <v>0</v>
      </c>
      <c r="J9081">
        <v>0</v>
      </c>
      <c r="L9081">
        <v>167.08</v>
      </c>
      <c r="M9081">
        <v>38.630000000000003</v>
      </c>
      <c r="N9081">
        <v>0</v>
      </c>
      <c r="O9081">
        <v>105.48</v>
      </c>
      <c r="P9081">
        <v>8474.2000000000007</v>
      </c>
      <c r="Q9081">
        <v>5941.38</v>
      </c>
      <c r="R9081">
        <v>631.72</v>
      </c>
      <c r="S9081">
        <v>579.21</v>
      </c>
      <c r="T9081">
        <v>999.4</v>
      </c>
      <c r="U9081">
        <v>904.28</v>
      </c>
      <c r="V9081">
        <v>569.29</v>
      </c>
      <c r="W9081">
        <v>0</v>
      </c>
      <c r="X9081">
        <v>66.099999999999994</v>
      </c>
      <c r="Y9081">
        <v>38.58</v>
      </c>
      <c r="Z9081">
        <v>9729.9500000000007</v>
      </c>
      <c r="AA9081">
        <v>-572.48</v>
      </c>
      <c r="AB9081">
        <v>0</v>
      </c>
      <c r="AC9081">
        <v>0</v>
      </c>
      <c r="AD9081">
        <v>0.35</v>
      </c>
      <c r="AE9081">
        <v>0</v>
      </c>
      <c r="AF9081">
        <v>-109.01</v>
      </c>
      <c r="AG9081">
        <v>-681.13</v>
      </c>
      <c r="AH9081">
        <v>-1936.89</v>
      </c>
      <c r="AI9081">
        <v>0</v>
      </c>
      <c r="AJ9081">
        <v>-1936.89</v>
      </c>
      <c r="AK9081">
        <v>0</v>
      </c>
      <c r="AL9081">
        <v>0</v>
      </c>
      <c r="AM9081">
        <v>0</v>
      </c>
      <c r="AO9081">
        <v>0</v>
      </c>
      <c r="AP9081">
        <v>21171</v>
      </c>
      <c r="AQ9081" t="s">
        <v>335</v>
      </c>
      <c r="AR9081" t="s">
        <v>336</v>
      </c>
      <c r="AS9081" t="s">
        <v>335</v>
      </c>
      <c r="AT9081" t="s">
        <v>336</v>
      </c>
      <c r="AU9081">
        <v>11020</v>
      </c>
      <c r="AV9081" t="s">
        <v>62</v>
      </c>
      <c r="AW9081">
        <v>2</v>
      </c>
      <c r="AX9081">
        <v>2</v>
      </c>
      <c r="AY9081">
        <v>2011</v>
      </c>
      <c r="AZ9081">
        <v>2</v>
      </c>
      <c r="BA9081" t="str">
        <f t="shared" si="282"/>
        <v>20112</v>
      </c>
      <c r="BB9081" t="str">
        <f t="shared" si="283"/>
        <v>20112Virgin America</v>
      </c>
      <c r="BC9081" t="e">
        <f>#N/A</f>
        <v>#N/A</v>
      </c>
      <c r="BD9081" t="e">
        <f>#N/A</f>
        <v>#N/A</v>
      </c>
      <c r="BE9081" t="e">
        <f>#N/A</f>
        <v>#N/A</v>
      </c>
      <c r="BF9081" t="e">
        <f>#N/A</f>
        <v>#N/A</v>
      </c>
      <c r="BG9081" t="e">
        <f>#N/A</f>
        <v>#N/A</v>
      </c>
    </row>
    <row r="9082" spans="1:59">
      <c r="A9082">
        <v>-1917.37</v>
      </c>
      <c r="B9082">
        <v>16939.54</v>
      </c>
      <c r="C9082">
        <v>259355.26</v>
      </c>
      <c r="D9082">
        <v>0</v>
      </c>
      <c r="F9082">
        <v>0</v>
      </c>
      <c r="G9082">
        <v>12979.56</v>
      </c>
      <c r="I9082">
        <v>131.31</v>
      </c>
      <c r="J9082">
        <v>0</v>
      </c>
      <c r="L9082">
        <v>5507.07</v>
      </c>
      <c r="M9082">
        <v>1065.1199999999999</v>
      </c>
      <c r="N9082">
        <v>0</v>
      </c>
      <c r="O9082">
        <v>2994.66</v>
      </c>
      <c r="P9082">
        <v>282032.96000000002</v>
      </c>
      <c r="Q9082">
        <v>163670.04</v>
      </c>
      <c r="R9082">
        <v>18499.28</v>
      </c>
      <c r="S9082">
        <v>16184.57</v>
      </c>
      <c r="T9082">
        <v>27475.33</v>
      </c>
      <c r="U9082">
        <v>21517.72</v>
      </c>
      <c r="V9082">
        <v>14848.69</v>
      </c>
      <c r="W9082">
        <v>0</v>
      </c>
      <c r="X9082">
        <v>1887.86</v>
      </c>
      <c r="Y9082">
        <v>1009.94</v>
      </c>
      <c r="Z9082">
        <v>265093.42</v>
      </c>
      <c r="AA9082">
        <v>-18839.47</v>
      </c>
      <c r="AB9082">
        <v>0</v>
      </c>
      <c r="AC9082">
        <v>-53.19</v>
      </c>
      <c r="AD9082">
        <v>13.74</v>
      </c>
      <c r="AE9082">
        <v>0</v>
      </c>
      <c r="AF9082">
        <v>22.01</v>
      </c>
      <c r="AG9082">
        <v>-18856.91</v>
      </c>
      <c r="AH9082">
        <v>-1917.37</v>
      </c>
      <c r="AI9082">
        <v>0</v>
      </c>
      <c r="AJ9082">
        <v>-1917.37</v>
      </c>
      <c r="AK9082">
        <v>0</v>
      </c>
      <c r="AL9082">
        <v>0</v>
      </c>
      <c r="AM9082">
        <v>0</v>
      </c>
      <c r="AO9082">
        <v>0</v>
      </c>
      <c r="AP9082">
        <v>21171</v>
      </c>
      <c r="AQ9082" t="s">
        <v>335</v>
      </c>
      <c r="AR9082" t="s">
        <v>336</v>
      </c>
      <c r="AS9082" t="s">
        <v>335</v>
      </c>
      <c r="AT9082" t="s">
        <v>336</v>
      </c>
      <c r="AU9082">
        <v>1006</v>
      </c>
      <c r="AV9082" t="s">
        <v>61</v>
      </c>
      <c r="AW9082">
        <v>2</v>
      </c>
      <c r="AX9082">
        <v>2</v>
      </c>
      <c r="AY9082">
        <v>2011</v>
      </c>
      <c r="AZ9082">
        <v>3</v>
      </c>
      <c r="BA9082" t="str">
        <f t="shared" si="282"/>
        <v>20113</v>
      </c>
      <c r="BB9082" t="str">
        <f t="shared" si="283"/>
        <v>20113Virgin America</v>
      </c>
      <c r="BC9082" t="e">
        <f>#N/A</f>
        <v>#N/A</v>
      </c>
      <c r="BD9082" t="e">
        <f>#N/A</f>
        <v>#N/A</v>
      </c>
      <c r="BE9082" t="e">
        <f>#N/A</f>
        <v>#N/A</v>
      </c>
      <c r="BF9082" t="e">
        <f>#N/A</f>
        <v>#N/A</v>
      </c>
      <c r="BG9082" t="e">
        <f>#N/A</f>
        <v>#N/A</v>
      </c>
    </row>
    <row r="9083" spans="1:59">
      <c r="A9083">
        <v>-1384.65</v>
      </c>
      <c r="B9083">
        <v>-710.7</v>
      </c>
      <c r="C9083">
        <v>8265.2800000000007</v>
      </c>
      <c r="D9083">
        <v>0</v>
      </c>
      <c r="F9083">
        <v>0</v>
      </c>
      <c r="G9083">
        <v>32.49</v>
      </c>
      <c r="I9083">
        <v>0</v>
      </c>
      <c r="J9083">
        <v>0</v>
      </c>
      <c r="L9083">
        <v>175.5</v>
      </c>
      <c r="M9083">
        <v>33.94</v>
      </c>
      <c r="N9083">
        <v>0</v>
      </c>
      <c r="O9083">
        <v>95.44</v>
      </c>
      <c r="P9083">
        <v>8602.65</v>
      </c>
      <c r="Q9083">
        <v>5680.95</v>
      </c>
      <c r="R9083">
        <v>663.04</v>
      </c>
      <c r="S9083">
        <v>580.08000000000004</v>
      </c>
      <c r="T9083">
        <v>984.76</v>
      </c>
      <c r="U9083">
        <v>771.23</v>
      </c>
      <c r="V9083">
        <v>532.20000000000005</v>
      </c>
      <c r="W9083">
        <v>0</v>
      </c>
      <c r="X9083">
        <v>64.92</v>
      </c>
      <c r="Y9083">
        <v>36.200000000000003</v>
      </c>
      <c r="Z9083">
        <v>9313.35</v>
      </c>
      <c r="AA9083">
        <v>-675.23</v>
      </c>
      <c r="AB9083">
        <v>0</v>
      </c>
      <c r="AC9083">
        <v>0</v>
      </c>
      <c r="AD9083">
        <v>0.49</v>
      </c>
      <c r="AE9083">
        <v>0</v>
      </c>
      <c r="AF9083">
        <v>0.79</v>
      </c>
      <c r="AG9083">
        <v>-673.95</v>
      </c>
      <c r="AH9083">
        <v>-1384.65</v>
      </c>
      <c r="AI9083">
        <v>0</v>
      </c>
      <c r="AJ9083">
        <v>-1384.65</v>
      </c>
      <c r="AK9083">
        <v>0</v>
      </c>
      <c r="AL9083">
        <v>0</v>
      </c>
      <c r="AM9083">
        <v>0</v>
      </c>
      <c r="AO9083">
        <v>0</v>
      </c>
      <c r="AP9083">
        <v>21171</v>
      </c>
      <c r="AQ9083" t="s">
        <v>335</v>
      </c>
      <c r="AR9083" t="s">
        <v>336</v>
      </c>
      <c r="AS9083" t="s">
        <v>335</v>
      </c>
      <c r="AT9083" t="s">
        <v>336</v>
      </c>
      <c r="AU9083">
        <v>11020</v>
      </c>
      <c r="AV9083" t="s">
        <v>62</v>
      </c>
      <c r="AW9083">
        <v>2</v>
      </c>
      <c r="AX9083">
        <v>2</v>
      </c>
      <c r="AY9083">
        <v>2011</v>
      </c>
      <c r="AZ9083">
        <v>3</v>
      </c>
      <c r="BA9083" t="str">
        <f t="shared" si="282"/>
        <v>20113</v>
      </c>
      <c r="BB9083" t="str">
        <f t="shared" si="283"/>
        <v>20113Virgin America</v>
      </c>
      <c r="BC9083" t="e">
        <f>#N/A</f>
        <v>#N/A</v>
      </c>
      <c r="BD9083" t="e">
        <f>#N/A</f>
        <v>#N/A</v>
      </c>
      <c r="BE9083" t="e">
        <f>#N/A</f>
        <v>#N/A</v>
      </c>
      <c r="BF9083" t="e">
        <f>#N/A</f>
        <v>#N/A</v>
      </c>
      <c r="BG9083" t="e">
        <f>#N/A</f>
        <v>#N/A</v>
      </c>
    </row>
    <row r="9084" spans="1:59">
      <c r="A9084">
        <v>-29029.4</v>
      </c>
      <c r="B9084">
        <v>-7061.85</v>
      </c>
      <c r="C9084">
        <v>246389.58</v>
      </c>
      <c r="D9084">
        <v>0</v>
      </c>
      <c r="F9084">
        <v>0</v>
      </c>
      <c r="G9084">
        <v>12488.62</v>
      </c>
      <c r="I9084">
        <v>94.87</v>
      </c>
      <c r="J9084">
        <v>0</v>
      </c>
      <c r="L9084">
        <v>5256.83</v>
      </c>
      <c r="M9084">
        <v>1179.33</v>
      </c>
      <c r="N9084">
        <v>0</v>
      </c>
      <c r="O9084">
        <v>3107.13</v>
      </c>
      <c r="P9084">
        <v>268516.36</v>
      </c>
      <c r="Q9084">
        <v>170331.4</v>
      </c>
      <c r="R9084">
        <v>15991.34</v>
      </c>
      <c r="S9084">
        <v>16576.38</v>
      </c>
      <c r="T9084">
        <v>28894.080000000002</v>
      </c>
      <c r="U9084">
        <v>21989.31</v>
      </c>
      <c r="V9084">
        <v>17538.939999999999</v>
      </c>
      <c r="W9084">
        <v>0</v>
      </c>
      <c r="X9084">
        <v>3303.88</v>
      </c>
      <c r="Y9084">
        <v>952.87</v>
      </c>
      <c r="Z9084">
        <v>275578.2</v>
      </c>
      <c r="AA9084">
        <v>-22154.959999999999</v>
      </c>
      <c r="AB9084">
        <v>0</v>
      </c>
      <c r="AC9084">
        <v>-32.26</v>
      </c>
      <c r="AD9084">
        <v>14.49</v>
      </c>
      <c r="AE9084">
        <v>0</v>
      </c>
      <c r="AF9084">
        <v>218.99</v>
      </c>
      <c r="AG9084">
        <v>-21953.74</v>
      </c>
      <c r="AH9084">
        <v>-29015.58</v>
      </c>
      <c r="AI9084">
        <v>13.82</v>
      </c>
      <c r="AJ9084">
        <v>-29029.4</v>
      </c>
      <c r="AK9084">
        <v>0</v>
      </c>
      <c r="AL9084">
        <v>0</v>
      </c>
      <c r="AM9084">
        <v>0</v>
      </c>
      <c r="AO9084">
        <v>0</v>
      </c>
      <c r="AP9084">
        <v>21171</v>
      </c>
      <c r="AQ9084" t="s">
        <v>335</v>
      </c>
      <c r="AR9084" t="s">
        <v>336</v>
      </c>
      <c r="AS9084" t="s">
        <v>335</v>
      </c>
      <c r="AT9084" t="s">
        <v>336</v>
      </c>
      <c r="AU9084">
        <v>1006</v>
      </c>
      <c r="AV9084" t="s">
        <v>61</v>
      </c>
      <c r="AW9084">
        <v>2</v>
      </c>
      <c r="AX9084">
        <v>2</v>
      </c>
      <c r="AY9084">
        <v>2011</v>
      </c>
      <c r="AZ9084">
        <v>4</v>
      </c>
      <c r="BA9084" t="str">
        <f t="shared" si="282"/>
        <v>20114</v>
      </c>
      <c r="BB9084" t="str">
        <f t="shared" si="283"/>
        <v>20114Virgin America</v>
      </c>
      <c r="BC9084" t="e">
        <f>#N/A</f>
        <v>#N/A</v>
      </c>
      <c r="BD9084" t="e">
        <f>#N/A</f>
        <v>#N/A</v>
      </c>
      <c r="BE9084" t="e">
        <f>#N/A</f>
        <v>#N/A</v>
      </c>
      <c r="BF9084" t="e">
        <f>#N/A</f>
        <v>#N/A</v>
      </c>
      <c r="BG9084" t="e">
        <f>#N/A</f>
        <v>#N/A</v>
      </c>
    </row>
    <row r="9085" spans="1:59">
      <c r="A9085">
        <v>-1797.15</v>
      </c>
      <c r="B9085">
        <v>-1083.8800000000001</v>
      </c>
      <c r="C9085">
        <v>7943.63</v>
      </c>
      <c r="D9085">
        <v>0</v>
      </c>
      <c r="F9085">
        <v>0</v>
      </c>
      <c r="G9085">
        <v>31.38</v>
      </c>
      <c r="I9085">
        <v>0</v>
      </c>
      <c r="J9085">
        <v>0</v>
      </c>
      <c r="L9085">
        <v>169.48</v>
      </c>
      <c r="M9085">
        <v>38.020000000000003</v>
      </c>
      <c r="N9085">
        <v>0</v>
      </c>
      <c r="O9085">
        <v>100.17</v>
      </c>
      <c r="P9085">
        <v>8282.69</v>
      </c>
      <c r="Q9085">
        <v>5943.37</v>
      </c>
      <c r="R9085">
        <v>520</v>
      </c>
      <c r="S9085">
        <v>539.02</v>
      </c>
      <c r="T9085">
        <v>939.56</v>
      </c>
      <c r="U9085">
        <v>715.03</v>
      </c>
      <c r="V9085">
        <v>570.32000000000005</v>
      </c>
      <c r="W9085">
        <v>0</v>
      </c>
      <c r="X9085">
        <v>108.29</v>
      </c>
      <c r="Y9085">
        <v>30.99</v>
      </c>
      <c r="Z9085">
        <v>9366.57</v>
      </c>
      <c r="AA9085">
        <v>-720.42</v>
      </c>
      <c r="AB9085">
        <v>0</v>
      </c>
      <c r="AC9085">
        <v>0</v>
      </c>
      <c r="AD9085">
        <v>0.47</v>
      </c>
      <c r="AE9085">
        <v>0</v>
      </c>
      <c r="AF9085">
        <v>7.12</v>
      </c>
      <c r="AG9085">
        <v>-712.83</v>
      </c>
      <c r="AH9085">
        <v>-1796.71</v>
      </c>
      <c r="AI9085">
        <v>0.45</v>
      </c>
      <c r="AJ9085">
        <v>-1797.15</v>
      </c>
      <c r="AK9085">
        <v>0</v>
      </c>
      <c r="AL9085">
        <v>0</v>
      </c>
      <c r="AM9085">
        <v>0</v>
      </c>
      <c r="AO9085">
        <v>0</v>
      </c>
      <c r="AP9085">
        <v>21171</v>
      </c>
      <c r="AQ9085" t="s">
        <v>335</v>
      </c>
      <c r="AR9085" t="s">
        <v>336</v>
      </c>
      <c r="AS9085" t="s">
        <v>335</v>
      </c>
      <c r="AT9085" t="s">
        <v>336</v>
      </c>
      <c r="AU9085">
        <v>11020</v>
      </c>
      <c r="AV9085" t="s">
        <v>62</v>
      </c>
      <c r="AW9085">
        <v>2</v>
      </c>
      <c r="AX9085">
        <v>2</v>
      </c>
      <c r="AY9085">
        <v>2011</v>
      </c>
      <c r="AZ9085">
        <v>4</v>
      </c>
      <c r="BA9085" t="str">
        <f t="shared" si="282"/>
        <v>20114</v>
      </c>
      <c r="BB9085" t="str">
        <f t="shared" si="283"/>
        <v>20114Virgin America</v>
      </c>
      <c r="BC9085" t="e">
        <f>#N/A</f>
        <v>#N/A</v>
      </c>
      <c r="BD9085" t="e">
        <f>#N/A</f>
        <v>#N/A</v>
      </c>
      <c r="BE9085" t="e">
        <f>#N/A</f>
        <v>#N/A</v>
      </c>
      <c r="BF9085" t="e">
        <f>#N/A</f>
        <v>#N/A</v>
      </c>
      <c r="BG9085" t="e">
        <f>#N/A</f>
        <v>#N/A</v>
      </c>
    </row>
    <row r="9086" spans="1:59">
      <c r="A9086">
        <v>-70345.570000000007</v>
      </c>
      <c r="B9086">
        <v>-43812.27</v>
      </c>
      <c r="C9086">
        <v>234223.95</v>
      </c>
      <c r="D9086">
        <v>0</v>
      </c>
      <c r="F9086">
        <v>0</v>
      </c>
      <c r="G9086">
        <v>12880.89</v>
      </c>
      <c r="I9086">
        <v>1610.01</v>
      </c>
      <c r="J9086">
        <v>0</v>
      </c>
      <c r="L9086">
        <v>6171.98</v>
      </c>
      <c r="M9086">
        <v>1901.31</v>
      </c>
      <c r="N9086">
        <v>0</v>
      </c>
      <c r="O9086">
        <v>3331.21</v>
      </c>
      <c r="P9086">
        <v>260119.37</v>
      </c>
      <c r="Q9086">
        <v>188269.19</v>
      </c>
      <c r="R9086">
        <v>21995.69</v>
      </c>
      <c r="S9086">
        <v>18710.05</v>
      </c>
      <c r="T9086">
        <v>31940.12</v>
      </c>
      <c r="U9086">
        <v>23862.74</v>
      </c>
      <c r="V9086">
        <v>15653.26</v>
      </c>
      <c r="W9086">
        <v>0</v>
      </c>
      <c r="X9086">
        <v>2452.5500000000002</v>
      </c>
      <c r="Y9086">
        <v>1048.04</v>
      </c>
      <c r="Z9086">
        <v>303931.64</v>
      </c>
      <c r="AA9086">
        <v>-26548.7</v>
      </c>
      <c r="AB9086">
        <v>0</v>
      </c>
      <c r="AC9086">
        <v>-1.72</v>
      </c>
      <c r="AD9086">
        <v>0</v>
      </c>
      <c r="AE9086">
        <v>0</v>
      </c>
      <c r="AF9086">
        <v>17.12</v>
      </c>
      <c r="AG9086">
        <v>-26533.3</v>
      </c>
      <c r="AH9086">
        <v>-70345.570000000007</v>
      </c>
      <c r="AI9086">
        <v>0</v>
      </c>
      <c r="AJ9086">
        <v>-70345.570000000007</v>
      </c>
      <c r="AK9086">
        <v>0</v>
      </c>
      <c r="AL9086">
        <v>0</v>
      </c>
      <c r="AM9086">
        <v>0</v>
      </c>
      <c r="AO9086">
        <v>0</v>
      </c>
      <c r="AP9086">
        <v>21171</v>
      </c>
      <c r="AQ9086" t="s">
        <v>335</v>
      </c>
      <c r="AR9086" t="s">
        <v>336</v>
      </c>
      <c r="AS9086" t="s">
        <v>335</v>
      </c>
      <c r="AT9086" t="s">
        <v>336</v>
      </c>
      <c r="AU9086">
        <v>1006</v>
      </c>
      <c r="AV9086" t="s">
        <v>61</v>
      </c>
      <c r="AW9086">
        <v>2</v>
      </c>
      <c r="AX9086">
        <v>2</v>
      </c>
      <c r="AY9086">
        <v>2012</v>
      </c>
      <c r="AZ9086">
        <v>1</v>
      </c>
      <c r="BA9086" t="str">
        <f t="shared" si="282"/>
        <v>20121</v>
      </c>
      <c r="BB9086" t="str">
        <f t="shared" si="283"/>
        <v>20121Virgin America</v>
      </c>
      <c r="BC9086" t="e">
        <f>#N/A</f>
        <v>#N/A</v>
      </c>
      <c r="BD9086" t="e">
        <f>#N/A</f>
        <v>#N/A</v>
      </c>
      <c r="BE9086" t="e">
        <f>#N/A</f>
        <v>#N/A</v>
      </c>
      <c r="BF9086" t="e">
        <f>#N/A</f>
        <v>#N/A</v>
      </c>
      <c r="BG9086" t="e">
        <f>#N/A</f>
        <v>#N/A</v>
      </c>
    </row>
    <row r="9087" spans="1:59">
      <c r="A9087">
        <v>-5667.22</v>
      </c>
      <c r="B9087">
        <v>-4737.93</v>
      </c>
      <c r="C9087">
        <v>6566.2</v>
      </c>
      <c r="D9087">
        <v>0</v>
      </c>
      <c r="F9087">
        <v>0</v>
      </c>
      <c r="G9087">
        <v>31.83</v>
      </c>
      <c r="I9087">
        <v>0</v>
      </c>
      <c r="J9087">
        <v>0</v>
      </c>
      <c r="L9087">
        <v>173.02</v>
      </c>
      <c r="M9087">
        <v>53.3</v>
      </c>
      <c r="N9087">
        <v>0</v>
      </c>
      <c r="O9087">
        <v>93.39</v>
      </c>
      <c r="P9087">
        <v>6917.73</v>
      </c>
      <c r="Q9087">
        <v>7596.49</v>
      </c>
      <c r="R9087">
        <v>770.42</v>
      </c>
      <c r="S9087">
        <v>655.34</v>
      </c>
      <c r="T9087">
        <v>1118.73</v>
      </c>
      <c r="U9087">
        <v>835.82</v>
      </c>
      <c r="V9087">
        <v>548.27</v>
      </c>
      <c r="W9087">
        <v>0</v>
      </c>
      <c r="X9087">
        <v>93.89</v>
      </c>
      <c r="Y9087">
        <v>36.71</v>
      </c>
      <c r="Z9087">
        <v>11655.66</v>
      </c>
      <c r="AA9087">
        <v>-929.89</v>
      </c>
      <c r="AB9087">
        <v>0</v>
      </c>
      <c r="AC9087">
        <v>0</v>
      </c>
      <c r="AD9087">
        <v>0</v>
      </c>
      <c r="AE9087">
        <v>0</v>
      </c>
      <c r="AF9087">
        <v>0.6</v>
      </c>
      <c r="AG9087">
        <v>-929.29</v>
      </c>
      <c r="AH9087">
        <v>-5667.22</v>
      </c>
      <c r="AI9087">
        <v>0</v>
      </c>
      <c r="AJ9087">
        <v>-5667.22</v>
      </c>
      <c r="AK9087">
        <v>0</v>
      </c>
      <c r="AL9087">
        <v>0</v>
      </c>
      <c r="AM9087">
        <v>0</v>
      </c>
      <c r="AO9087">
        <v>0</v>
      </c>
      <c r="AP9087">
        <v>21171</v>
      </c>
      <c r="AQ9087" t="s">
        <v>335</v>
      </c>
      <c r="AR9087" t="s">
        <v>336</v>
      </c>
      <c r="AS9087" t="s">
        <v>335</v>
      </c>
      <c r="AT9087" t="s">
        <v>336</v>
      </c>
      <c r="AU9087">
        <v>11020</v>
      </c>
      <c r="AV9087" t="s">
        <v>62</v>
      </c>
      <c r="AW9087">
        <v>2</v>
      </c>
      <c r="AX9087">
        <v>2</v>
      </c>
      <c r="AY9087">
        <v>2012</v>
      </c>
      <c r="AZ9087">
        <v>1</v>
      </c>
      <c r="BA9087" t="str">
        <f t="shared" si="282"/>
        <v>20121</v>
      </c>
      <c r="BB9087" t="str">
        <f t="shared" si="283"/>
        <v>20121Virgin America</v>
      </c>
      <c r="BC9087" t="e">
        <f>#N/A</f>
        <v>#N/A</v>
      </c>
      <c r="BD9087" t="e">
        <f>#N/A</f>
        <v>#N/A</v>
      </c>
      <c r="BE9087" t="e">
        <f>#N/A</f>
        <v>#N/A</v>
      </c>
      <c r="BF9087" t="e">
        <f>#N/A</f>
        <v>#N/A</v>
      </c>
      <c r="BG9087" t="e">
        <f>#N/A</f>
        <v>#N/A</v>
      </c>
    </row>
    <row r="9088" spans="1:59">
      <c r="A9088">
        <v>-28143.87</v>
      </c>
      <c r="B9088">
        <v>-741.81</v>
      </c>
      <c r="C9088">
        <v>311879.15999999997</v>
      </c>
      <c r="D9088">
        <v>0</v>
      </c>
      <c r="F9088">
        <v>0</v>
      </c>
      <c r="G9088">
        <v>14775.57</v>
      </c>
      <c r="I9088">
        <v>53.18</v>
      </c>
      <c r="J9088">
        <v>0</v>
      </c>
      <c r="L9088">
        <v>6874.75</v>
      </c>
      <c r="M9088">
        <v>526.69000000000005</v>
      </c>
      <c r="N9088">
        <v>0</v>
      </c>
      <c r="O9088">
        <v>3659.93</v>
      </c>
      <c r="P9088">
        <v>337769.27</v>
      </c>
      <c r="Q9088">
        <v>210859.3</v>
      </c>
      <c r="R9088">
        <v>24302.81</v>
      </c>
      <c r="S9088">
        <v>20341.78</v>
      </c>
      <c r="T9088">
        <v>33469.14</v>
      </c>
      <c r="U9088">
        <v>31270.959999999999</v>
      </c>
      <c r="V9088">
        <v>14470.94</v>
      </c>
      <c r="W9088">
        <v>0</v>
      </c>
      <c r="X9088">
        <v>2637.3</v>
      </c>
      <c r="Y9088">
        <v>1158.8499999999999</v>
      </c>
      <c r="Z9088">
        <v>338511.08</v>
      </c>
      <c r="AA9088">
        <v>-26926.720000000001</v>
      </c>
      <c r="AB9088">
        <v>0</v>
      </c>
      <c r="AC9088">
        <v>12.86</v>
      </c>
      <c r="AD9088">
        <v>0</v>
      </c>
      <c r="AE9088">
        <v>0</v>
      </c>
      <c r="AF9088">
        <v>-488.2</v>
      </c>
      <c r="AG9088">
        <v>-27402.06</v>
      </c>
      <c r="AH9088">
        <v>-28143.87</v>
      </c>
      <c r="AI9088">
        <v>0</v>
      </c>
      <c r="AJ9088">
        <v>-28143.87</v>
      </c>
      <c r="AK9088">
        <v>0</v>
      </c>
      <c r="AL9088">
        <v>0</v>
      </c>
      <c r="AM9088">
        <v>0</v>
      </c>
      <c r="AO9088">
        <v>0</v>
      </c>
      <c r="AP9088">
        <v>21171</v>
      </c>
      <c r="AQ9088" t="s">
        <v>335</v>
      </c>
      <c r="AR9088" t="s">
        <v>336</v>
      </c>
      <c r="AS9088" t="s">
        <v>335</v>
      </c>
      <c r="AT9088" t="s">
        <v>336</v>
      </c>
      <c r="AU9088">
        <v>1006</v>
      </c>
      <c r="AV9088" t="s">
        <v>61</v>
      </c>
      <c r="AW9088">
        <v>2</v>
      </c>
      <c r="AX9088">
        <v>2</v>
      </c>
      <c r="AY9088">
        <v>2012</v>
      </c>
      <c r="AZ9088">
        <v>2</v>
      </c>
      <c r="BA9088" t="str">
        <f t="shared" si="282"/>
        <v>20122</v>
      </c>
      <c r="BB9088" t="str">
        <f t="shared" si="283"/>
        <v>20122Virgin America</v>
      </c>
      <c r="BC9088" t="e">
        <f>#N/A</f>
        <v>#N/A</v>
      </c>
      <c r="BD9088" t="e">
        <f>#N/A</f>
        <v>#N/A</v>
      </c>
      <c r="BE9088" t="e">
        <f>#N/A</f>
        <v>#N/A</v>
      </c>
      <c r="BF9088" t="e">
        <f>#N/A</f>
        <v>#N/A</v>
      </c>
      <c r="BG9088" t="e">
        <f>#N/A</f>
        <v>#N/A</v>
      </c>
    </row>
    <row r="9089" spans="1:59">
      <c r="A9089">
        <v>-3610.75</v>
      </c>
      <c r="B9089">
        <v>-2768.53</v>
      </c>
      <c r="C9089">
        <v>9210</v>
      </c>
      <c r="D9089">
        <v>0</v>
      </c>
      <c r="F9089">
        <v>0</v>
      </c>
      <c r="G9089">
        <v>33.5</v>
      </c>
      <c r="I9089">
        <v>0</v>
      </c>
      <c r="J9089">
        <v>0</v>
      </c>
      <c r="L9089">
        <v>203.02</v>
      </c>
      <c r="M9089">
        <v>15.55</v>
      </c>
      <c r="N9089">
        <v>0</v>
      </c>
      <c r="O9089">
        <v>108.08</v>
      </c>
      <c r="P9089">
        <v>9570.15</v>
      </c>
      <c r="Q9089">
        <v>8409.32</v>
      </c>
      <c r="R9089">
        <v>746.62</v>
      </c>
      <c r="S9089">
        <v>624.92999999999995</v>
      </c>
      <c r="T9089">
        <v>1028.22</v>
      </c>
      <c r="U9089">
        <v>960.69</v>
      </c>
      <c r="V9089">
        <v>444.57</v>
      </c>
      <c r="W9089">
        <v>0</v>
      </c>
      <c r="X9089">
        <v>88.75</v>
      </c>
      <c r="Y9089">
        <v>35.6</v>
      </c>
      <c r="Z9089">
        <v>12338.68</v>
      </c>
      <c r="AA9089">
        <v>-827.23</v>
      </c>
      <c r="AB9089">
        <v>0</v>
      </c>
      <c r="AC9089">
        <v>0</v>
      </c>
      <c r="AD9089">
        <v>0</v>
      </c>
      <c r="AE9089">
        <v>0</v>
      </c>
      <c r="AF9089">
        <v>-15</v>
      </c>
      <c r="AG9089">
        <v>-842.22</v>
      </c>
      <c r="AH9089">
        <v>-3610.75</v>
      </c>
      <c r="AI9089">
        <v>0</v>
      </c>
      <c r="AJ9089">
        <v>-3610.75</v>
      </c>
      <c r="AK9089">
        <v>0</v>
      </c>
      <c r="AL9089">
        <v>0</v>
      </c>
      <c r="AM9089">
        <v>0</v>
      </c>
      <c r="AO9089">
        <v>0</v>
      </c>
      <c r="AP9089">
        <v>21171</v>
      </c>
      <c r="AQ9089" t="s">
        <v>335</v>
      </c>
      <c r="AR9089" t="s">
        <v>336</v>
      </c>
      <c r="AS9089" t="s">
        <v>335</v>
      </c>
      <c r="AT9089" t="s">
        <v>336</v>
      </c>
      <c r="AU9089">
        <v>11020</v>
      </c>
      <c r="AV9089" t="s">
        <v>62</v>
      </c>
      <c r="AW9089">
        <v>2</v>
      </c>
      <c r="AX9089">
        <v>2</v>
      </c>
      <c r="AY9089">
        <v>2012</v>
      </c>
      <c r="AZ9089">
        <v>2</v>
      </c>
      <c r="BA9089" t="str">
        <f t="shared" si="282"/>
        <v>20122</v>
      </c>
      <c r="BB9089" t="str">
        <f t="shared" si="283"/>
        <v>20122Virgin America</v>
      </c>
      <c r="BC9089" t="e">
        <f>#N/A</f>
        <v>#N/A</v>
      </c>
      <c r="BD9089" t="e">
        <f>#N/A</f>
        <v>#N/A</v>
      </c>
      <c r="BE9089" t="e">
        <f>#N/A</f>
        <v>#N/A</v>
      </c>
      <c r="BF9089" t="e">
        <f>#N/A</f>
        <v>#N/A</v>
      </c>
      <c r="BG9089" t="e">
        <f>#N/A</f>
        <v>#N/A</v>
      </c>
    </row>
    <row r="9090" spans="1:59">
      <c r="A9090">
        <v>-11924.86</v>
      </c>
      <c r="B9090">
        <v>20602.03</v>
      </c>
      <c r="C9090">
        <v>331545.61</v>
      </c>
      <c r="D9090">
        <v>0</v>
      </c>
      <c r="F9090">
        <v>0</v>
      </c>
      <c r="G9090">
        <v>16183.82</v>
      </c>
      <c r="I9090">
        <v>55.25</v>
      </c>
      <c r="J9090">
        <v>0</v>
      </c>
      <c r="L9090">
        <v>8302.09</v>
      </c>
      <c r="M9090">
        <v>283.58999999999997</v>
      </c>
      <c r="N9090">
        <v>0</v>
      </c>
      <c r="O9090">
        <v>3559.14</v>
      </c>
      <c r="P9090">
        <v>359929.49</v>
      </c>
      <c r="Q9090">
        <v>210271.33</v>
      </c>
      <c r="R9090">
        <v>21016.41</v>
      </c>
      <c r="S9090">
        <v>21511.03</v>
      </c>
      <c r="T9090">
        <v>37287.379999999997</v>
      </c>
      <c r="U9090">
        <v>30008.71</v>
      </c>
      <c r="V9090">
        <v>15131.56</v>
      </c>
      <c r="W9090">
        <v>0</v>
      </c>
      <c r="X9090">
        <v>2894.51</v>
      </c>
      <c r="Y9090">
        <v>1206.55</v>
      </c>
      <c r="Z9090">
        <v>339327.46</v>
      </c>
      <c r="AA9090">
        <v>-28310.080000000002</v>
      </c>
      <c r="AB9090">
        <v>0</v>
      </c>
      <c r="AC9090">
        <v>26.69</v>
      </c>
      <c r="AD9090">
        <v>0</v>
      </c>
      <c r="AE9090">
        <v>0</v>
      </c>
      <c r="AF9090">
        <v>-4243.51</v>
      </c>
      <c r="AG9090">
        <v>-32526.9</v>
      </c>
      <c r="AH9090">
        <v>-11924.86</v>
      </c>
      <c r="AI9090">
        <v>0</v>
      </c>
      <c r="AJ9090">
        <v>-11924.86</v>
      </c>
      <c r="AK9090">
        <v>0</v>
      </c>
      <c r="AL9090">
        <v>0</v>
      </c>
      <c r="AM9090">
        <v>0</v>
      </c>
      <c r="AO9090">
        <v>0</v>
      </c>
      <c r="AP9090">
        <v>21171</v>
      </c>
      <c r="AQ9090" t="s">
        <v>335</v>
      </c>
      <c r="AR9090" t="s">
        <v>336</v>
      </c>
      <c r="AS9090" t="s">
        <v>335</v>
      </c>
      <c r="AT9090" t="s">
        <v>336</v>
      </c>
      <c r="AU9090">
        <v>1006</v>
      </c>
      <c r="AV9090" t="s">
        <v>61</v>
      </c>
      <c r="AW9090">
        <v>2</v>
      </c>
      <c r="AX9090">
        <v>2</v>
      </c>
      <c r="AY9090">
        <v>2012</v>
      </c>
      <c r="AZ9090">
        <v>3</v>
      </c>
      <c r="BA9090" t="str">
        <f t="shared" ref="BA9090:BA9153" si="284">CONCATENATE(AY9090,AZ9090)</f>
        <v>20123</v>
      </c>
      <c r="BB9090" t="str">
        <f t="shared" ref="BB9090:BB9153" si="285">CONCATENATE(BA9090,AR9090)</f>
        <v>20123Virgin America</v>
      </c>
      <c r="BC9090" t="e">
        <f>#N/A</f>
        <v>#N/A</v>
      </c>
      <c r="BD9090" t="e">
        <f>#N/A</f>
        <v>#N/A</v>
      </c>
      <c r="BE9090" t="e">
        <f>#N/A</f>
        <v>#N/A</v>
      </c>
      <c r="BF9090" t="e">
        <f>#N/A</f>
        <v>#N/A</v>
      </c>
      <c r="BG9090" t="e">
        <f>#N/A</f>
        <v>#N/A</v>
      </c>
    </row>
    <row r="9091" spans="1:59">
      <c r="A9091">
        <v>-703.82</v>
      </c>
      <c r="B9091">
        <v>-293.64999999999998</v>
      </c>
      <c r="C9091">
        <v>7798.68</v>
      </c>
      <c r="D9091">
        <v>0</v>
      </c>
      <c r="F9091">
        <v>0</v>
      </c>
      <c r="G9091">
        <v>30.42</v>
      </c>
      <c r="I9091">
        <v>0</v>
      </c>
      <c r="J9091">
        <v>0</v>
      </c>
      <c r="L9091">
        <v>195.28</v>
      </c>
      <c r="M9091">
        <v>6.67</v>
      </c>
      <c r="N9091">
        <v>0</v>
      </c>
      <c r="O9091">
        <v>83.72</v>
      </c>
      <c r="P9091">
        <v>8114.78</v>
      </c>
      <c r="Q9091">
        <v>6760.29</v>
      </c>
      <c r="R9091">
        <v>264.81</v>
      </c>
      <c r="S9091">
        <v>271.04000000000002</v>
      </c>
      <c r="T9091">
        <v>469.82</v>
      </c>
      <c r="U9091">
        <v>378.11</v>
      </c>
      <c r="V9091">
        <v>190.66</v>
      </c>
      <c r="W9091">
        <v>0</v>
      </c>
      <c r="X9091">
        <v>58.49</v>
      </c>
      <c r="Y9091">
        <v>15.2</v>
      </c>
      <c r="Z9091">
        <v>8408.42</v>
      </c>
      <c r="AA9091">
        <v>-356.71</v>
      </c>
      <c r="AB9091">
        <v>0</v>
      </c>
      <c r="AC9091">
        <v>0</v>
      </c>
      <c r="AD9091">
        <v>0</v>
      </c>
      <c r="AE9091">
        <v>0</v>
      </c>
      <c r="AF9091">
        <v>-53.47</v>
      </c>
      <c r="AG9091">
        <v>-410.18</v>
      </c>
      <c r="AH9091">
        <v>-703.82</v>
      </c>
      <c r="AI9091">
        <v>0</v>
      </c>
      <c r="AJ9091">
        <v>-703.82</v>
      </c>
      <c r="AK9091">
        <v>0</v>
      </c>
      <c r="AL9091">
        <v>0</v>
      </c>
      <c r="AM9091">
        <v>0</v>
      </c>
      <c r="AO9091">
        <v>0</v>
      </c>
      <c r="AP9091">
        <v>21171</v>
      </c>
      <c r="AQ9091" t="s">
        <v>335</v>
      </c>
      <c r="AR9091" t="s">
        <v>336</v>
      </c>
      <c r="AS9091" t="s">
        <v>335</v>
      </c>
      <c r="AT9091" t="s">
        <v>336</v>
      </c>
      <c r="AU9091">
        <v>11020</v>
      </c>
      <c r="AV9091" t="s">
        <v>62</v>
      </c>
      <c r="AW9091">
        <v>2</v>
      </c>
      <c r="AX9091">
        <v>2</v>
      </c>
      <c r="AY9091">
        <v>2012</v>
      </c>
      <c r="AZ9091">
        <v>3</v>
      </c>
      <c r="BA9091" t="str">
        <f t="shared" si="284"/>
        <v>20123</v>
      </c>
      <c r="BB9091" t="str">
        <f t="shared" si="285"/>
        <v>20123Virgin America</v>
      </c>
      <c r="BC9091" t="e">
        <f>#N/A</f>
        <v>#N/A</v>
      </c>
      <c r="BD9091" t="e">
        <f>#N/A</f>
        <v>#N/A</v>
      </c>
      <c r="BE9091" t="e">
        <f>#N/A</f>
        <v>#N/A</v>
      </c>
      <c r="BF9091" t="e">
        <f>#N/A</f>
        <v>#N/A</v>
      </c>
      <c r="BG9091" t="e">
        <f>#N/A</f>
        <v>#N/A</v>
      </c>
    </row>
    <row r="9092" spans="1:59">
      <c r="A9092">
        <v>-25149.75</v>
      </c>
      <c r="B9092">
        <v>3220.95</v>
      </c>
      <c r="C9092">
        <v>313308.28999999998</v>
      </c>
      <c r="D9092">
        <v>0</v>
      </c>
      <c r="F9092">
        <v>0</v>
      </c>
      <c r="G9092">
        <v>13446.55</v>
      </c>
      <c r="I9092">
        <v>327.44</v>
      </c>
      <c r="J9092">
        <v>0</v>
      </c>
      <c r="L9092">
        <v>8488.2999999999993</v>
      </c>
      <c r="M9092">
        <v>1898.9</v>
      </c>
      <c r="N9092">
        <v>0</v>
      </c>
      <c r="O9092">
        <v>3821.93</v>
      </c>
      <c r="P9092">
        <v>341291.41</v>
      </c>
      <c r="Q9092">
        <v>204459.31</v>
      </c>
      <c r="R9092">
        <v>26672.28</v>
      </c>
      <c r="S9092">
        <v>20684.29</v>
      </c>
      <c r="T9092">
        <v>35488.21</v>
      </c>
      <c r="U9092">
        <v>27855.119999999999</v>
      </c>
      <c r="V9092">
        <v>18761.240000000002</v>
      </c>
      <c r="W9092">
        <v>0</v>
      </c>
      <c r="X9092">
        <v>2970.9</v>
      </c>
      <c r="Y9092">
        <v>1179.1199999999999</v>
      </c>
      <c r="Z9092">
        <v>338070.46</v>
      </c>
      <c r="AA9092">
        <v>-29643.86</v>
      </c>
      <c r="AB9092">
        <v>0</v>
      </c>
      <c r="AC9092">
        <v>-12.61</v>
      </c>
      <c r="AD9092">
        <v>0</v>
      </c>
      <c r="AE9092">
        <v>0</v>
      </c>
      <c r="AF9092">
        <v>1300.45</v>
      </c>
      <c r="AG9092">
        <v>-28356.02</v>
      </c>
      <c r="AH9092">
        <v>-25135.07</v>
      </c>
      <c r="AI9092">
        <v>14.68</v>
      </c>
      <c r="AJ9092">
        <v>-25149.75</v>
      </c>
      <c r="AK9092">
        <v>0</v>
      </c>
      <c r="AL9092">
        <v>0</v>
      </c>
      <c r="AM9092">
        <v>0</v>
      </c>
      <c r="AO9092">
        <v>0</v>
      </c>
      <c r="AP9092">
        <v>21171</v>
      </c>
      <c r="AQ9092" t="s">
        <v>335</v>
      </c>
      <c r="AR9092" t="s">
        <v>336</v>
      </c>
      <c r="AS9092" t="s">
        <v>335</v>
      </c>
      <c r="AT9092" t="s">
        <v>336</v>
      </c>
      <c r="AU9092">
        <v>1006</v>
      </c>
      <c r="AV9092" t="s">
        <v>61</v>
      </c>
      <c r="AW9092">
        <v>2</v>
      </c>
      <c r="AX9092">
        <v>2</v>
      </c>
      <c r="AY9092">
        <v>2012</v>
      </c>
      <c r="AZ9092">
        <v>4</v>
      </c>
      <c r="BA9092" t="str">
        <f t="shared" si="284"/>
        <v>20124</v>
      </c>
      <c r="BB9092" t="str">
        <f t="shared" si="285"/>
        <v>20124Virgin America</v>
      </c>
      <c r="BC9092" t="e">
        <f>#N/A</f>
        <v>#N/A</v>
      </c>
      <c r="BD9092" t="e">
        <f>#N/A</f>
        <v>#N/A</v>
      </c>
      <c r="BE9092" t="e">
        <f>#N/A</f>
        <v>#N/A</v>
      </c>
      <c r="BF9092" t="e">
        <f>#N/A</f>
        <v>#N/A</v>
      </c>
      <c r="BG9092" t="e">
        <f>#N/A</f>
        <v>#N/A</v>
      </c>
    </row>
    <row r="9093" spans="1:59">
      <c r="A9093">
        <v>158.52000000000001</v>
      </c>
      <c r="B9093">
        <v>532.41999999999996</v>
      </c>
      <c r="C9093">
        <v>8702.42</v>
      </c>
      <c r="D9093">
        <v>0</v>
      </c>
      <c r="F9093">
        <v>0</v>
      </c>
      <c r="G9093">
        <v>27.93</v>
      </c>
      <c r="I9093">
        <v>0</v>
      </c>
      <c r="J9093">
        <v>0</v>
      </c>
      <c r="L9093">
        <v>235.77</v>
      </c>
      <c r="M9093">
        <v>52.74</v>
      </c>
      <c r="N9093">
        <v>0</v>
      </c>
      <c r="O9093">
        <v>106.16</v>
      </c>
      <c r="P9093">
        <v>9125.02</v>
      </c>
      <c r="Q9093">
        <v>6807.71</v>
      </c>
      <c r="R9093">
        <v>351.67</v>
      </c>
      <c r="S9093">
        <v>272.72000000000003</v>
      </c>
      <c r="T9093">
        <v>467.91</v>
      </c>
      <c r="U9093">
        <v>367.27</v>
      </c>
      <c r="V9093">
        <v>247.37</v>
      </c>
      <c r="W9093">
        <v>0</v>
      </c>
      <c r="X9093">
        <v>62.4</v>
      </c>
      <c r="Y9093">
        <v>15.55</v>
      </c>
      <c r="Z9093">
        <v>8592.6</v>
      </c>
      <c r="AA9093">
        <v>-390.85</v>
      </c>
      <c r="AB9093">
        <v>0</v>
      </c>
      <c r="AC9093">
        <v>0</v>
      </c>
      <c r="AD9093">
        <v>0</v>
      </c>
      <c r="AE9093">
        <v>0</v>
      </c>
      <c r="AF9093">
        <v>17.149999999999999</v>
      </c>
      <c r="AG9093">
        <v>-373.71</v>
      </c>
      <c r="AH9093">
        <v>158.71</v>
      </c>
      <c r="AI9093">
        <v>0.19</v>
      </c>
      <c r="AJ9093">
        <v>158.52000000000001</v>
      </c>
      <c r="AK9093">
        <v>0</v>
      </c>
      <c r="AL9093">
        <v>0</v>
      </c>
      <c r="AM9093">
        <v>0</v>
      </c>
      <c r="AO9093">
        <v>0</v>
      </c>
      <c r="AP9093">
        <v>21171</v>
      </c>
      <c r="AQ9093" t="s">
        <v>335</v>
      </c>
      <c r="AR9093" t="s">
        <v>336</v>
      </c>
      <c r="AS9093" t="s">
        <v>335</v>
      </c>
      <c r="AT9093" t="s">
        <v>336</v>
      </c>
      <c r="AU9093">
        <v>11020</v>
      </c>
      <c r="AV9093" t="s">
        <v>62</v>
      </c>
      <c r="AW9093">
        <v>2</v>
      </c>
      <c r="AX9093">
        <v>2</v>
      </c>
      <c r="AY9093">
        <v>2012</v>
      </c>
      <c r="AZ9093">
        <v>4</v>
      </c>
      <c r="BA9093" t="str">
        <f t="shared" si="284"/>
        <v>20124</v>
      </c>
      <c r="BB9093" t="str">
        <f t="shared" si="285"/>
        <v>20124Virgin America</v>
      </c>
      <c r="BC9093" t="e">
        <f>#N/A</f>
        <v>#N/A</v>
      </c>
      <c r="BD9093" t="e">
        <f>#N/A</f>
        <v>#N/A</v>
      </c>
      <c r="BE9093" t="e">
        <f>#N/A</f>
        <v>#N/A</v>
      </c>
      <c r="BF9093" t="e">
        <f>#N/A</f>
        <v>#N/A</v>
      </c>
      <c r="BG9093" t="e">
        <f>#N/A</f>
        <v>#N/A</v>
      </c>
    </row>
    <row r="9094" spans="1:59">
      <c r="A9094">
        <v>-43654.78</v>
      </c>
      <c r="B9094">
        <v>-11798.74</v>
      </c>
      <c r="C9094">
        <v>265967.55</v>
      </c>
      <c r="D9094">
        <v>0</v>
      </c>
      <c r="F9094">
        <v>0</v>
      </c>
      <c r="G9094">
        <v>12161.27</v>
      </c>
      <c r="I9094">
        <v>3486.63</v>
      </c>
      <c r="J9094">
        <v>0</v>
      </c>
      <c r="L9094">
        <v>7532.82</v>
      </c>
      <c r="M9094">
        <v>1641.23</v>
      </c>
      <c r="N9094">
        <v>0</v>
      </c>
      <c r="O9094">
        <v>3457.84</v>
      </c>
      <c r="P9094">
        <v>294247.33</v>
      </c>
      <c r="Q9094">
        <v>189111.52</v>
      </c>
      <c r="R9094">
        <v>24731.58</v>
      </c>
      <c r="S9094">
        <v>19066.53</v>
      </c>
      <c r="T9094">
        <v>34295.660000000003</v>
      </c>
      <c r="U9094">
        <v>19522.12</v>
      </c>
      <c r="V9094">
        <v>15174.36</v>
      </c>
      <c r="W9094">
        <v>0</v>
      </c>
      <c r="X9094">
        <v>3121.92</v>
      </c>
      <c r="Y9094">
        <v>1022.38</v>
      </c>
      <c r="Z9094">
        <v>306046.07</v>
      </c>
      <c r="AA9094">
        <v>-30556.79</v>
      </c>
      <c r="AB9094">
        <v>0</v>
      </c>
      <c r="AC9094">
        <v>55.13</v>
      </c>
      <c r="AD9094">
        <v>0</v>
      </c>
      <c r="AE9094">
        <v>0</v>
      </c>
      <c r="AF9094">
        <v>-1354.39</v>
      </c>
      <c r="AG9094">
        <v>-31856.05</v>
      </c>
      <c r="AH9094">
        <v>-43654.78</v>
      </c>
      <c r="AI9094">
        <v>0</v>
      </c>
      <c r="AJ9094">
        <v>-43654.78</v>
      </c>
      <c r="AK9094">
        <v>0</v>
      </c>
      <c r="AL9094">
        <v>0</v>
      </c>
      <c r="AM9094">
        <v>0</v>
      </c>
      <c r="AO9094">
        <v>0</v>
      </c>
      <c r="AP9094">
        <v>21171</v>
      </c>
      <c r="AQ9094" t="s">
        <v>335</v>
      </c>
      <c r="AR9094" t="s">
        <v>336</v>
      </c>
      <c r="AS9094" t="s">
        <v>335</v>
      </c>
      <c r="AT9094" t="s">
        <v>336</v>
      </c>
      <c r="AU9094">
        <v>1006</v>
      </c>
      <c r="AV9094" t="s">
        <v>61</v>
      </c>
      <c r="AW9094">
        <v>3</v>
      </c>
      <c r="AX9094">
        <v>3</v>
      </c>
      <c r="AY9094">
        <v>2013</v>
      </c>
      <c r="AZ9094">
        <v>1</v>
      </c>
      <c r="BA9094" t="str">
        <f t="shared" si="284"/>
        <v>20131</v>
      </c>
      <c r="BB9094" t="str">
        <f t="shared" si="285"/>
        <v>20131Virgin America</v>
      </c>
      <c r="BC9094" t="e">
        <f>#N/A</f>
        <v>#N/A</v>
      </c>
      <c r="BD9094" t="e">
        <f>#N/A</f>
        <v>#N/A</v>
      </c>
      <c r="BE9094" t="e">
        <f>#N/A</f>
        <v>#N/A</v>
      </c>
      <c r="BF9094" t="e">
        <f>#N/A</f>
        <v>#N/A</v>
      </c>
      <c r="BG9094" t="e">
        <f>#N/A</f>
        <v>#N/A</v>
      </c>
    </row>
    <row r="9095" spans="1:59">
      <c r="A9095">
        <v>-2733.35</v>
      </c>
      <c r="B9095">
        <v>-1727.65</v>
      </c>
      <c r="C9095">
        <v>6721.52</v>
      </c>
      <c r="D9095">
        <v>0</v>
      </c>
      <c r="F9095">
        <v>0</v>
      </c>
      <c r="G9095">
        <v>43.58</v>
      </c>
      <c r="I9095">
        <v>0</v>
      </c>
      <c r="J9095">
        <v>0</v>
      </c>
      <c r="L9095">
        <v>190.37</v>
      </c>
      <c r="M9095">
        <v>41.48</v>
      </c>
      <c r="N9095">
        <v>0</v>
      </c>
      <c r="O9095">
        <v>87.39</v>
      </c>
      <c r="P9095">
        <v>7084.33</v>
      </c>
      <c r="Q9095">
        <v>5187.92</v>
      </c>
      <c r="R9095">
        <v>779.43</v>
      </c>
      <c r="S9095">
        <v>600.9</v>
      </c>
      <c r="T9095">
        <v>1080.8499999999999</v>
      </c>
      <c r="U9095">
        <v>615.26</v>
      </c>
      <c r="V9095">
        <v>478.23</v>
      </c>
      <c r="W9095">
        <v>0</v>
      </c>
      <c r="X9095">
        <v>37.159999999999997</v>
      </c>
      <c r="Y9095">
        <v>32.22</v>
      </c>
      <c r="Z9095">
        <v>8811.9699999999993</v>
      </c>
      <c r="AA9095">
        <v>-963.02</v>
      </c>
      <c r="AB9095">
        <v>0</v>
      </c>
      <c r="AC9095">
        <v>0</v>
      </c>
      <c r="AD9095">
        <v>0</v>
      </c>
      <c r="AE9095">
        <v>0</v>
      </c>
      <c r="AF9095">
        <v>-42.69</v>
      </c>
      <c r="AG9095">
        <v>-1005.71</v>
      </c>
      <c r="AH9095">
        <v>-2733.35</v>
      </c>
      <c r="AI9095">
        <v>0</v>
      </c>
      <c r="AJ9095">
        <v>-2733.35</v>
      </c>
      <c r="AK9095">
        <v>0</v>
      </c>
      <c r="AL9095">
        <v>0</v>
      </c>
      <c r="AM9095">
        <v>0</v>
      </c>
      <c r="AO9095">
        <v>0</v>
      </c>
      <c r="AP9095">
        <v>21171</v>
      </c>
      <c r="AQ9095" t="s">
        <v>335</v>
      </c>
      <c r="AR9095" t="s">
        <v>336</v>
      </c>
      <c r="AS9095" t="s">
        <v>335</v>
      </c>
      <c r="AT9095" t="s">
        <v>336</v>
      </c>
      <c r="AU9095">
        <v>11020</v>
      </c>
      <c r="AV9095" t="s">
        <v>62</v>
      </c>
      <c r="AW9095">
        <v>3</v>
      </c>
      <c r="AX9095">
        <v>3</v>
      </c>
      <c r="AY9095">
        <v>2013</v>
      </c>
      <c r="AZ9095">
        <v>1</v>
      </c>
      <c r="BA9095" t="str">
        <f t="shared" si="284"/>
        <v>20131</v>
      </c>
      <c r="BB9095" t="str">
        <f t="shared" si="285"/>
        <v>20131Virgin America</v>
      </c>
      <c r="BC9095" t="e">
        <f>#N/A</f>
        <v>#N/A</v>
      </c>
      <c r="BD9095" t="e">
        <f>#N/A</f>
        <v>#N/A</v>
      </c>
      <c r="BE9095" t="e">
        <f>#N/A</f>
        <v>#N/A</v>
      </c>
      <c r="BF9095" t="e">
        <f>#N/A</f>
        <v>#N/A</v>
      </c>
      <c r="BG9095" t="e">
        <f>#N/A</f>
        <v>#N/A</v>
      </c>
    </row>
    <row r="9096" spans="1:59">
      <c r="A9096">
        <v>-1195.82</v>
      </c>
      <c r="B9096">
        <v>-685.97</v>
      </c>
      <c r="C9096">
        <v>7960.33</v>
      </c>
      <c r="D9096">
        <v>0</v>
      </c>
      <c r="F9096">
        <v>0</v>
      </c>
      <c r="G9096">
        <v>130.25</v>
      </c>
      <c r="I9096">
        <v>0</v>
      </c>
      <c r="J9096">
        <v>0</v>
      </c>
      <c r="L9096">
        <v>190.87</v>
      </c>
      <c r="M9096">
        <v>42.12</v>
      </c>
      <c r="N9096">
        <v>0</v>
      </c>
      <c r="O9096">
        <v>101.58</v>
      </c>
      <c r="P9096">
        <v>8425.14</v>
      </c>
      <c r="Q9096">
        <v>5502.36</v>
      </c>
      <c r="R9096">
        <v>571.11</v>
      </c>
      <c r="S9096">
        <v>593.59</v>
      </c>
      <c r="T9096">
        <v>1062.4000000000001</v>
      </c>
      <c r="U9096">
        <v>853.63</v>
      </c>
      <c r="V9096">
        <v>477.66</v>
      </c>
      <c r="W9096">
        <v>0</v>
      </c>
      <c r="X9096">
        <v>15.42</v>
      </c>
      <c r="Y9096">
        <v>34.94</v>
      </c>
      <c r="Z9096">
        <v>9111.11</v>
      </c>
      <c r="AA9096">
        <v>-508.48</v>
      </c>
      <c r="AB9096">
        <v>0</v>
      </c>
      <c r="AC9096">
        <v>-1.1100000000000001</v>
      </c>
      <c r="AD9096">
        <v>0</v>
      </c>
      <c r="AE9096">
        <v>0</v>
      </c>
      <c r="AF9096">
        <v>-0.26</v>
      </c>
      <c r="AG9096">
        <v>-509.86</v>
      </c>
      <c r="AH9096">
        <v>-1195.82</v>
      </c>
      <c r="AI9096">
        <v>0</v>
      </c>
      <c r="AJ9096">
        <v>-1195.82</v>
      </c>
      <c r="AK9096">
        <v>0</v>
      </c>
      <c r="AL9096">
        <v>0</v>
      </c>
      <c r="AM9096">
        <v>0</v>
      </c>
      <c r="AO9096">
        <v>0</v>
      </c>
      <c r="AP9096">
        <v>21171</v>
      </c>
      <c r="AQ9096" t="s">
        <v>335</v>
      </c>
      <c r="AR9096" t="s">
        <v>336</v>
      </c>
      <c r="AS9096" t="s">
        <v>335</v>
      </c>
      <c r="AT9096" t="s">
        <v>336</v>
      </c>
      <c r="AU9096">
        <v>11020</v>
      </c>
      <c r="AV9096" t="s">
        <v>62</v>
      </c>
      <c r="AW9096">
        <v>3</v>
      </c>
      <c r="AX9096">
        <v>3</v>
      </c>
      <c r="AY9096">
        <v>2013</v>
      </c>
      <c r="AZ9096">
        <v>2</v>
      </c>
      <c r="BA9096" t="str">
        <f t="shared" si="284"/>
        <v>20132</v>
      </c>
      <c r="BB9096" t="str">
        <f t="shared" si="285"/>
        <v>20132Virgin America</v>
      </c>
      <c r="BC9096" t="e">
        <f>#N/A</f>
        <v>#N/A</v>
      </c>
      <c r="BD9096" t="e">
        <f>#N/A</f>
        <v>#N/A</v>
      </c>
      <c r="BE9096" t="e">
        <f>#N/A</f>
        <v>#N/A</v>
      </c>
      <c r="BF9096" t="e">
        <f>#N/A</f>
        <v>#N/A</v>
      </c>
      <c r="BG9096" t="e">
        <f>#N/A</f>
        <v>#N/A</v>
      </c>
    </row>
    <row r="9097" spans="1:59">
      <c r="A9097">
        <v>10045.18</v>
      </c>
      <c r="B9097">
        <v>28695.119999999999</v>
      </c>
      <c r="C9097">
        <v>337348.59</v>
      </c>
      <c r="D9097">
        <v>0</v>
      </c>
      <c r="F9097">
        <v>0</v>
      </c>
      <c r="G9097">
        <v>15427.09</v>
      </c>
      <c r="I9097">
        <v>694.67</v>
      </c>
      <c r="J9097">
        <v>0</v>
      </c>
      <c r="L9097">
        <v>8088.97</v>
      </c>
      <c r="M9097">
        <v>1784.88</v>
      </c>
      <c r="N9097">
        <v>0</v>
      </c>
      <c r="O9097">
        <v>4304.63</v>
      </c>
      <c r="P9097">
        <v>367648.81</v>
      </c>
      <c r="Q9097">
        <v>205129.76</v>
      </c>
      <c r="R9097">
        <v>20890.54</v>
      </c>
      <c r="S9097">
        <v>21712.720000000001</v>
      </c>
      <c r="T9097">
        <v>38861.360000000001</v>
      </c>
      <c r="U9097">
        <v>31224.93</v>
      </c>
      <c r="V9097">
        <v>17472.259999999998</v>
      </c>
      <c r="W9097">
        <v>0</v>
      </c>
      <c r="X9097">
        <v>2384.25</v>
      </c>
      <c r="Y9097">
        <v>1277.8699999999999</v>
      </c>
      <c r="Z9097">
        <v>338953.7</v>
      </c>
      <c r="AA9097">
        <v>-18599.71</v>
      </c>
      <c r="AB9097">
        <v>0</v>
      </c>
      <c r="AC9097">
        <v>-40.56</v>
      </c>
      <c r="AD9097">
        <v>0</v>
      </c>
      <c r="AE9097">
        <v>0</v>
      </c>
      <c r="AF9097">
        <v>-9.67</v>
      </c>
      <c r="AG9097">
        <v>-18649.939999999999</v>
      </c>
      <c r="AH9097">
        <v>10045.18</v>
      </c>
      <c r="AI9097">
        <v>0</v>
      </c>
      <c r="AJ9097">
        <v>10045.18</v>
      </c>
      <c r="AK9097">
        <v>0</v>
      </c>
      <c r="AL9097">
        <v>0</v>
      </c>
      <c r="AM9097">
        <v>0</v>
      </c>
      <c r="AO9097">
        <v>0</v>
      </c>
      <c r="AP9097">
        <v>21171</v>
      </c>
      <c r="AQ9097" t="s">
        <v>335</v>
      </c>
      <c r="AR9097" t="s">
        <v>336</v>
      </c>
      <c r="AS9097" t="s">
        <v>335</v>
      </c>
      <c r="AT9097" t="s">
        <v>336</v>
      </c>
      <c r="AU9097">
        <v>1006</v>
      </c>
      <c r="AV9097" t="s">
        <v>61</v>
      </c>
      <c r="AW9097">
        <v>3</v>
      </c>
      <c r="AX9097">
        <v>3</v>
      </c>
      <c r="AY9097">
        <v>2013</v>
      </c>
      <c r="AZ9097">
        <v>2</v>
      </c>
      <c r="BA9097" t="str">
        <f t="shared" si="284"/>
        <v>20132</v>
      </c>
      <c r="BB9097" t="str">
        <f t="shared" si="285"/>
        <v>20132Virgin America</v>
      </c>
      <c r="BC9097" t="e">
        <f>#N/A</f>
        <v>#N/A</v>
      </c>
      <c r="BD9097" t="e">
        <f>#N/A</f>
        <v>#N/A</v>
      </c>
      <c r="BE9097" t="e">
        <f>#N/A</f>
        <v>#N/A</v>
      </c>
      <c r="BF9097" t="e">
        <f>#N/A</f>
        <v>#N/A</v>
      </c>
      <c r="BG9097" t="e">
        <f>#N/A</f>
        <v>#N/A</v>
      </c>
    </row>
    <row r="9098" spans="1:59">
      <c r="A9098">
        <v>654.44000000000005</v>
      </c>
      <c r="B9098">
        <v>1011.09</v>
      </c>
      <c r="C9098">
        <v>8589.69</v>
      </c>
      <c r="D9098">
        <v>0</v>
      </c>
      <c r="F9098">
        <v>0</v>
      </c>
      <c r="G9098">
        <v>334.47</v>
      </c>
      <c r="I9098">
        <v>0</v>
      </c>
      <c r="J9098">
        <v>0</v>
      </c>
      <c r="L9098">
        <v>205.46</v>
      </c>
      <c r="M9098">
        <v>187.69</v>
      </c>
      <c r="N9098">
        <v>0</v>
      </c>
      <c r="O9098">
        <v>203.44</v>
      </c>
      <c r="P9098">
        <v>9520.75</v>
      </c>
      <c r="Q9098">
        <v>5214.08</v>
      </c>
      <c r="R9098">
        <v>488.47</v>
      </c>
      <c r="S9098">
        <v>811.35</v>
      </c>
      <c r="T9098">
        <v>995.67</v>
      </c>
      <c r="U9098">
        <v>617.44000000000005</v>
      </c>
      <c r="V9098">
        <v>311.13</v>
      </c>
      <c r="W9098">
        <v>0</v>
      </c>
      <c r="X9098">
        <v>38.229999999999997</v>
      </c>
      <c r="Y9098">
        <v>33.29</v>
      </c>
      <c r="Z9098">
        <v>8509.66</v>
      </c>
      <c r="AA9098">
        <v>-269.02</v>
      </c>
      <c r="AB9098">
        <v>0</v>
      </c>
      <c r="AC9098">
        <v>-21.06</v>
      </c>
      <c r="AD9098">
        <v>0</v>
      </c>
      <c r="AE9098">
        <v>0</v>
      </c>
      <c r="AF9098">
        <v>-66.56</v>
      </c>
      <c r="AG9098">
        <v>-356.64</v>
      </c>
      <c r="AH9098">
        <v>654.44000000000005</v>
      </c>
      <c r="AI9098">
        <v>0</v>
      </c>
      <c r="AJ9098">
        <v>654.44000000000005</v>
      </c>
      <c r="AK9098">
        <v>0</v>
      </c>
      <c r="AL9098">
        <v>0</v>
      </c>
      <c r="AM9098">
        <v>0</v>
      </c>
      <c r="AO9098">
        <v>0</v>
      </c>
      <c r="AP9098">
        <v>21171</v>
      </c>
      <c r="AQ9098" t="s">
        <v>335</v>
      </c>
      <c r="AR9098" t="s">
        <v>336</v>
      </c>
      <c r="AS9098" t="s">
        <v>335</v>
      </c>
      <c r="AT9098" t="s">
        <v>336</v>
      </c>
      <c r="AU9098">
        <v>11020</v>
      </c>
      <c r="AV9098" t="s">
        <v>62</v>
      </c>
      <c r="AW9098">
        <v>3</v>
      </c>
      <c r="AX9098">
        <v>3</v>
      </c>
      <c r="AY9098">
        <v>2013</v>
      </c>
      <c r="AZ9098">
        <v>3</v>
      </c>
      <c r="BA9098" t="str">
        <f t="shared" si="284"/>
        <v>20133</v>
      </c>
      <c r="BB9098" t="str">
        <f t="shared" si="285"/>
        <v>20133Virgin America</v>
      </c>
      <c r="BC9098" t="e">
        <f>#N/A</f>
        <v>#N/A</v>
      </c>
      <c r="BD9098" t="e">
        <f>#N/A</f>
        <v>#N/A</v>
      </c>
      <c r="BE9098" t="e">
        <f>#N/A</f>
        <v>#N/A</v>
      </c>
      <c r="BF9098" t="e">
        <f>#N/A</f>
        <v>#N/A</v>
      </c>
      <c r="BG9098" t="e">
        <f>#N/A</f>
        <v>#N/A</v>
      </c>
    </row>
    <row r="9099" spans="1:59">
      <c r="A9099">
        <v>32848.639999999999</v>
      </c>
      <c r="B9099">
        <v>45676.97</v>
      </c>
      <c r="C9099">
        <v>338499.88</v>
      </c>
      <c r="D9099">
        <v>0</v>
      </c>
      <c r="F9099">
        <v>0</v>
      </c>
      <c r="G9099">
        <v>15814.28</v>
      </c>
      <c r="I9099">
        <v>0</v>
      </c>
      <c r="J9099">
        <v>0</v>
      </c>
      <c r="L9099">
        <v>8096.71</v>
      </c>
      <c r="M9099">
        <v>7396.5</v>
      </c>
      <c r="N9099">
        <v>0</v>
      </c>
      <c r="O9099">
        <v>8017.17</v>
      </c>
      <c r="P9099">
        <v>377824.55</v>
      </c>
      <c r="Q9099">
        <v>198769.62</v>
      </c>
      <c r="R9099">
        <v>19386.990000000002</v>
      </c>
      <c r="S9099">
        <v>32202.17</v>
      </c>
      <c r="T9099">
        <v>39517.49</v>
      </c>
      <c r="U9099">
        <v>23430.16</v>
      </c>
      <c r="V9099">
        <v>14199.36</v>
      </c>
      <c r="W9099">
        <v>0</v>
      </c>
      <c r="X9099">
        <v>3320.44</v>
      </c>
      <c r="Y9099">
        <v>1321.36</v>
      </c>
      <c r="Z9099">
        <v>332147.58</v>
      </c>
      <c r="AA9099">
        <v>-10677.27</v>
      </c>
      <c r="AB9099">
        <v>0</v>
      </c>
      <c r="AC9099">
        <v>1.1399999999999999</v>
      </c>
      <c r="AD9099">
        <v>0</v>
      </c>
      <c r="AE9099">
        <v>0</v>
      </c>
      <c r="AF9099">
        <v>-2152.19</v>
      </c>
      <c r="AG9099">
        <v>-12828.32</v>
      </c>
      <c r="AH9099">
        <v>32848.639999999999</v>
      </c>
      <c r="AI9099">
        <v>0</v>
      </c>
      <c r="AJ9099">
        <v>32848.639999999999</v>
      </c>
      <c r="AK9099">
        <v>0</v>
      </c>
      <c r="AL9099">
        <v>0</v>
      </c>
      <c r="AM9099">
        <v>0</v>
      </c>
      <c r="AO9099">
        <v>0</v>
      </c>
      <c r="AP9099">
        <v>21171</v>
      </c>
      <c r="AQ9099" t="s">
        <v>335</v>
      </c>
      <c r="AR9099" t="s">
        <v>336</v>
      </c>
      <c r="AS9099" t="s">
        <v>335</v>
      </c>
      <c r="AT9099" t="s">
        <v>336</v>
      </c>
      <c r="AU9099">
        <v>1006</v>
      </c>
      <c r="AV9099" t="s">
        <v>61</v>
      </c>
      <c r="AW9099">
        <v>3</v>
      </c>
      <c r="AX9099">
        <v>3</v>
      </c>
      <c r="AY9099">
        <v>2013</v>
      </c>
      <c r="AZ9099">
        <v>3</v>
      </c>
      <c r="BA9099" t="str">
        <f t="shared" si="284"/>
        <v>20133</v>
      </c>
      <c r="BB9099" t="str">
        <f t="shared" si="285"/>
        <v>20133Virgin America</v>
      </c>
      <c r="BC9099" t="e">
        <f>#N/A</f>
        <v>#N/A</v>
      </c>
      <c r="BD9099" t="e">
        <f>#N/A</f>
        <v>#N/A</v>
      </c>
      <c r="BE9099" t="e">
        <f>#N/A</f>
        <v>#N/A</v>
      </c>
      <c r="BF9099" t="e">
        <f>#N/A</f>
        <v>#N/A</v>
      </c>
      <c r="BG9099" t="e">
        <f>#N/A</f>
        <v>#N/A</v>
      </c>
    </row>
    <row r="9100" spans="1:59">
      <c r="A9100">
        <v>1518.49</v>
      </c>
      <c r="B9100">
        <v>1757.26</v>
      </c>
      <c r="C9100">
        <v>9108.2099999999991</v>
      </c>
      <c r="D9100">
        <v>0</v>
      </c>
      <c r="F9100">
        <v>0</v>
      </c>
      <c r="G9100">
        <v>468.13</v>
      </c>
      <c r="I9100">
        <v>0</v>
      </c>
      <c r="J9100">
        <v>0</v>
      </c>
      <c r="L9100">
        <v>224.15</v>
      </c>
      <c r="M9100">
        <v>207.28</v>
      </c>
      <c r="N9100">
        <v>0</v>
      </c>
      <c r="O9100">
        <v>231.72</v>
      </c>
      <c r="P9100">
        <v>10239.49</v>
      </c>
      <c r="Q9100">
        <v>5173.74</v>
      </c>
      <c r="R9100">
        <v>477.77</v>
      </c>
      <c r="S9100">
        <v>752.83</v>
      </c>
      <c r="T9100">
        <v>1036.24</v>
      </c>
      <c r="U9100">
        <v>580.1</v>
      </c>
      <c r="V9100">
        <v>374.04</v>
      </c>
      <c r="W9100">
        <v>0</v>
      </c>
      <c r="X9100">
        <v>52.48</v>
      </c>
      <c r="Y9100">
        <v>35.020000000000003</v>
      </c>
      <c r="Z9100">
        <v>8482.2199999999993</v>
      </c>
      <c r="AA9100">
        <v>-240.35</v>
      </c>
      <c r="AB9100">
        <v>0</v>
      </c>
      <c r="AC9100">
        <v>9.61</v>
      </c>
      <c r="AD9100">
        <v>0</v>
      </c>
      <c r="AE9100">
        <v>0</v>
      </c>
      <c r="AF9100">
        <v>-8.0299999999999994</v>
      </c>
      <c r="AG9100">
        <v>-238.78</v>
      </c>
      <c r="AH9100">
        <v>1518.49</v>
      </c>
      <c r="AI9100">
        <v>0</v>
      </c>
      <c r="AJ9100">
        <v>1518.49</v>
      </c>
      <c r="AK9100">
        <v>0</v>
      </c>
      <c r="AL9100">
        <v>0</v>
      </c>
      <c r="AM9100">
        <v>0</v>
      </c>
      <c r="AO9100">
        <v>0</v>
      </c>
      <c r="AP9100">
        <v>21171</v>
      </c>
      <c r="AQ9100" t="s">
        <v>335</v>
      </c>
      <c r="AR9100" t="s">
        <v>336</v>
      </c>
      <c r="AS9100" t="s">
        <v>335</v>
      </c>
      <c r="AT9100" t="s">
        <v>336</v>
      </c>
      <c r="AU9100">
        <v>11020</v>
      </c>
      <c r="AV9100" t="s">
        <v>62</v>
      </c>
      <c r="AW9100">
        <v>3</v>
      </c>
      <c r="AX9100">
        <v>3</v>
      </c>
      <c r="AY9100">
        <v>2013</v>
      </c>
      <c r="AZ9100">
        <v>4</v>
      </c>
      <c r="BA9100" t="str">
        <f t="shared" si="284"/>
        <v>20134</v>
      </c>
      <c r="BB9100" t="str">
        <f t="shared" si="285"/>
        <v>20134Virgin America</v>
      </c>
      <c r="BC9100" t="e">
        <f>#N/A</f>
        <v>#N/A</v>
      </c>
      <c r="BD9100" t="e">
        <f>#N/A</f>
        <v>#N/A</v>
      </c>
      <c r="BE9100" t="e">
        <f>#N/A</f>
        <v>#N/A</v>
      </c>
      <c r="BF9100" t="e">
        <f>#N/A</f>
        <v>#N/A</v>
      </c>
      <c r="BG9100" t="e">
        <f>#N/A</f>
        <v>#N/A</v>
      </c>
    </row>
    <row r="9101" spans="1:59">
      <c r="A9101">
        <v>14328.66</v>
      </c>
      <c r="B9101">
        <v>24067.11</v>
      </c>
      <c r="C9101">
        <v>312656.81</v>
      </c>
      <c r="D9101">
        <v>0</v>
      </c>
      <c r="F9101">
        <v>0</v>
      </c>
      <c r="G9101">
        <v>14145.56</v>
      </c>
      <c r="I9101">
        <v>121.43</v>
      </c>
      <c r="J9101">
        <v>0</v>
      </c>
      <c r="L9101">
        <v>7694.31</v>
      </c>
      <c r="M9101">
        <v>7115.41</v>
      </c>
      <c r="N9101">
        <v>0</v>
      </c>
      <c r="O9101">
        <v>7954.17</v>
      </c>
      <c r="P9101">
        <v>349687.7</v>
      </c>
      <c r="Q9101">
        <v>191482.26</v>
      </c>
      <c r="R9101">
        <v>18925.53</v>
      </c>
      <c r="S9101">
        <v>29688.89</v>
      </c>
      <c r="T9101">
        <v>40865.65</v>
      </c>
      <c r="U9101">
        <v>21950.87</v>
      </c>
      <c r="V9101">
        <v>17182.54</v>
      </c>
      <c r="W9101">
        <v>0</v>
      </c>
      <c r="X9101">
        <v>4143.6099999999997</v>
      </c>
      <c r="Y9101">
        <v>1381.23</v>
      </c>
      <c r="Z9101">
        <v>325620.59000000003</v>
      </c>
      <c r="AA9101">
        <v>-9478.7199999999993</v>
      </c>
      <c r="AB9101">
        <v>0</v>
      </c>
      <c r="AC9101">
        <v>-0.15</v>
      </c>
      <c r="AD9101">
        <v>0</v>
      </c>
      <c r="AE9101">
        <v>0</v>
      </c>
      <c r="AF9101">
        <v>-259.58</v>
      </c>
      <c r="AG9101">
        <v>-9738.4500000000007</v>
      </c>
      <c r="AH9101">
        <v>14328.66</v>
      </c>
      <c r="AI9101">
        <v>0</v>
      </c>
      <c r="AJ9101">
        <v>14328.66</v>
      </c>
      <c r="AK9101">
        <v>0</v>
      </c>
      <c r="AL9101">
        <v>0</v>
      </c>
      <c r="AM9101">
        <v>0</v>
      </c>
      <c r="AO9101">
        <v>0</v>
      </c>
      <c r="AP9101">
        <v>21171</v>
      </c>
      <c r="AQ9101" t="s">
        <v>335</v>
      </c>
      <c r="AR9101" t="s">
        <v>336</v>
      </c>
      <c r="AS9101" t="s">
        <v>335</v>
      </c>
      <c r="AT9101" t="s">
        <v>336</v>
      </c>
      <c r="AU9101">
        <v>1006</v>
      </c>
      <c r="AV9101" t="s">
        <v>61</v>
      </c>
      <c r="AW9101">
        <v>3</v>
      </c>
      <c r="AX9101">
        <v>3</v>
      </c>
      <c r="AY9101">
        <v>2013</v>
      </c>
      <c r="AZ9101">
        <v>4</v>
      </c>
      <c r="BA9101" t="str">
        <f t="shared" si="284"/>
        <v>20134</v>
      </c>
      <c r="BB9101" t="str">
        <f t="shared" si="285"/>
        <v>20134Virgin America</v>
      </c>
      <c r="BC9101" t="e">
        <f>#N/A</f>
        <v>#N/A</v>
      </c>
      <c r="BD9101" t="e">
        <f>#N/A</f>
        <v>#N/A</v>
      </c>
      <c r="BE9101" t="e">
        <f>#N/A</f>
        <v>#N/A</v>
      </c>
      <c r="BF9101" t="e">
        <f>#N/A</f>
        <v>#N/A</v>
      </c>
      <c r="BG9101" t="e">
        <f>#N/A</f>
        <v>#N/A</v>
      </c>
    </row>
    <row r="9102" spans="1:59">
      <c r="A9102">
        <v>-22917.05</v>
      </c>
      <c r="B9102">
        <v>-13926.02</v>
      </c>
      <c r="C9102">
        <v>265556.69</v>
      </c>
      <c r="D9102">
        <v>0</v>
      </c>
      <c r="F9102">
        <v>0</v>
      </c>
      <c r="G9102">
        <v>12784.96</v>
      </c>
      <c r="I9102">
        <v>188.46</v>
      </c>
      <c r="J9102">
        <v>0</v>
      </c>
      <c r="L9102">
        <v>9000.81</v>
      </c>
      <c r="M9102">
        <v>8340.2000000000007</v>
      </c>
      <c r="N9102">
        <v>0</v>
      </c>
      <c r="O9102">
        <v>7542.27</v>
      </c>
      <c r="P9102">
        <v>303413.38</v>
      </c>
      <c r="Q9102">
        <v>185506</v>
      </c>
      <c r="R9102">
        <v>25630.22</v>
      </c>
      <c r="S9102">
        <v>29245.759999999998</v>
      </c>
      <c r="T9102">
        <v>38452.46</v>
      </c>
      <c r="U9102">
        <v>19975.57</v>
      </c>
      <c r="V9102">
        <v>14081.05</v>
      </c>
      <c r="W9102">
        <v>0</v>
      </c>
      <c r="X9102">
        <v>3238.98</v>
      </c>
      <c r="Y9102">
        <v>1209.3599999999999</v>
      </c>
      <c r="Z9102">
        <v>317339.40000000002</v>
      </c>
      <c r="AA9102">
        <v>-9665.5499999999993</v>
      </c>
      <c r="AB9102">
        <v>0</v>
      </c>
      <c r="AC9102">
        <v>-11.31</v>
      </c>
      <c r="AD9102">
        <v>0</v>
      </c>
      <c r="AE9102">
        <v>0</v>
      </c>
      <c r="AF9102">
        <v>685.84</v>
      </c>
      <c r="AG9102">
        <v>-8991.0300000000007</v>
      </c>
      <c r="AH9102">
        <v>-22917.05</v>
      </c>
      <c r="AI9102">
        <v>0</v>
      </c>
      <c r="AJ9102">
        <v>-22917.05</v>
      </c>
      <c r="AK9102">
        <v>0</v>
      </c>
      <c r="AL9102">
        <v>0</v>
      </c>
      <c r="AM9102">
        <v>0</v>
      </c>
      <c r="AO9102">
        <v>0</v>
      </c>
      <c r="AP9102">
        <v>21171</v>
      </c>
      <c r="AQ9102" t="s">
        <v>335</v>
      </c>
      <c r="AR9102" t="s">
        <v>336</v>
      </c>
      <c r="AS9102" t="s">
        <v>335</v>
      </c>
      <c r="AT9102" t="s">
        <v>336</v>
      </c>
      <c r="AU9102">
        <v>1006</v>
      </c>
      <c r="AV9102" t="s">
        <v>61</v>
      </c>
      <c r="AW9102">
        <v>3</v>
      </c>
      <c r="AX9102">
        <v>3</v>
      </c>
      <c r="AY9102">
        <v>2014</v>
      </c>
      <c r="AZ9102">
        <v>1</v>
      </c>
      <c r="BA9102" t="str">
        <f t="shared" si="284"/>
        <v>20141</v>
      </c>
      <c r="BB9102" t="str">
        <f t="shared" si="285"/>
        <v>20141Virgin America</v>
      </c>
      <c r="BC9102" t="e">
        <f>#N/A</f>
        <v>#N/A</v>
      </c>
      <c r="BD9102" t="e">
        <f>#N/A</f>
        <v>#N/A</v>
      </c>
      <c r="BE9102" t="e">
        <f>#N/A</f>
        <v>#N/A</v>
      </c>
      <c r="BF9102" t="e">
        <f>#N/A</f>
        <v>#N/A</v>
      </c>
      <c r="BG9102" t="e">
        <f>#N/A</f>
        <v>#N/A</v>
      </c>
    </row>
    <row r="9103" spans="1:59">
      <c r="A9103">
        <v>563.03</v>
      </c>
      <c r="B9103">
        <v>794.66</v>
      </c>
      <c r="C9103">
        <v>7011.87</v>
      </c>
      <c r="D9103">
        <v>0</v>
      </c>
      <c r="F9103">
        <v>0</v>
      </c>
      <c r="G9103">
        <v>580.07000000000005</v>
      </c>
      <c r="I9103">
        <v>1727.49</v>
      </c>
      <c r="J9103">
        <v>0</v>
      </c>
      <c r="L9103">
        <v>237.66</v>
      </c>
      <c r="M9103">
        <v>220.22</v>
      </c>
      <c r="N9103">
        <v>0</v>
      </c>
      <c r="O9103">
        <v>199.15</v>
      </c>
      <c r="P9103">
        <v>9976.4500000000007</v>
      </c>
      <c r="Q9103">
        <v>5871.79</v>
      </c>
      <c r="R9103">
        <v>661.13</v>
      </c>
      <c r="S9103">
        <v>754.39</v>
      </c>
      <c r="T9103">
        <v>991.88</v>
      </c>
      <c r="U9103">
        <v>534.94000000000005</v>
      </c>
      <c r="V9103">
        <v>305.95</v>
      </c>
      <c r="W9103">
        <v>0</v>
      </c>
      <c r="X9103">
        <v>30.52</v>
      </c>
      <c r="Y9103">
        <v>31.2</v>
      </c>
      <c r="Z9103">
        <v>9181.7900000000009</v>
      </c>
      <c r="AA9103">
        <v>-249.32</v>
      </c>
      <c r="AB9103">
        <v>0</v>
      </c>
      <c r="AC9103">
        <v>-3.53</v>
      </c>
      <c r="AD9103">
        <v>0</v>
      </c>
      <c r="AE9103">
        <v>0</v>
      </c>
      <c r="AF9103">
        <v>21.21</v>
      </c>
      <c r="AG9103">
        <v>-231.64</v>
      </c>
      <c r="AH9103">
        <v>563.03</v>
      </c>
      <c r="AI9103">
        <v>0</v>
      </c>
      <c r="AJ9103">
        <v>563.03</v>
      </c>
      <c r="AK9103">
        <v>0</v>
      </c>
      <c r="AL9103">
        <v>0</v>
      </c>
      <c r="AM9103">
        <v>0</v>
      </c>
      <c r="AO9103">
        <v>0</v>
      </c>
      <c r="AP9103">
        <v>21171</v>
      </c>
      <c r="AQ9103" t="s">
        <v>335</v>
      </c>
      <c r="AR9103" t="s">
        <v>336</v>
      </c>
      <c r="AS9103" t="s">
        <v>335</v>
      </c>
      <c r="AT9103" t="s">
        <v>336</v>
      </c>
      <c r="AU9103">
        <v>11020</v>
      </c>
      <c r="AV9103" t="s">
        <v>62</v>
      </c>
      <c r="AW9103">
        <v>3</v>
      </c>
      <c r="AX9103">
        <v>3</v>
      </c>
      <c r="AY9103">
        <v>2014</v>
      </c>
      <c r="AZ9103">
        <v>1</v>
      </c>
      <c r="BA9103" t="str">
        <f t="shared" si="284"/>
        <v>20141</v>
      </c>
      <c r="BB9103" t="str">
        <f t="shared" si="285"/>
        <v>20141Virgin America</v>
      </c>
      <c r="BC9103" t="e">
        <f>#N/A</f>
        <v>#N/A</v>
      </c>
      <c r="BD9103" t="e">
        <f>#N/A</f>
        <v>#N/A</v>
      </c>
      <c r="BE9103" t="e">
        <f>#N/A</f>
        <v>#N/A</v>
      </c>
      <c r="BF9103" t="e">
        <f>#N/A</f>
        <v>#N/A</v>
      </c>
      <c r="BG9103" t="e">
        <f>#N/A</f>
        <v>#N/A</v>
      </c>
    </row>
    <row r="9104" spans="1:59">
      <c r="A9104">
        <v>2292.8200000000002</v>
      </c>
      <c r="B9104">
        <v>2564.9</v>
      </c>
      <c r="C9104">
        <v>11059.63</v>
      </c>
      <c r="D9104">
        <v>0</v>
      </c>
      <c r="F9104">
        <v>0</v>
      </c>
      <c r="G9104">
        <v>825.3</v>
      </c>
      <c r="I9104">
        <v>0</v>
      </c>
      <c r="J9104">
        <v>0</v>
      </c>
      <c r="L9104">
        <v>281.23</v>
      </c>
      <c r="M9104">
        <v>375.21</v>
      </c>
      <c r="N9104">
        <v>0</v>
      </c>
      <c r="O9104">
        <v>300.73</v>
      </c>
      <c r="P9104">
        <v>12842.1</v>
      </c>
      <c r="Q9104">
        <v>6437.35</v>
      </c>
      <c r="R9104">
        <v>634.57000000000005</v>
      </c>
      <c r="S9104">
        <v>880.65</v>
      </c>
      <c r="T9104">
        <v>1210.19</v>
      </c>
      <c r="U9104">
        <v>662.15</v>
      </c>
      <c r="V9104">
        <v>365.72</v>
      </c>
      <c r="W9104">
        <v>0</v>
      </c>
      <c r="X9104">
        <v>49.46</v>
      </c>
      <c r="Y9104">
        <v>37.119999999999997</v>
      </c>
      <c r="Z9104">
        <v>10277.200000000001</v>
      </c>
      <c r="AA9104">
        <v>-285.64</v>
      </c>
      <c r="AB9104">
        <v>0</v>
      </c>
      <c r="AC9104">
        <v>0.65</v>
      </c>
      <c r="AD9104">
        <v>0</v>
      </c>
      <c r="AE9104">
        <v>0</v>
      </c>
      <c r="AF9104">
        <v>12.91</v>
      </c>
      <c r="AG9104">
        <v>-272.08</v>
      </c>
      <c r="AH9104">
        <v>2292.8200000000002</v>
      </c>
      <c r="AI9104">
        <v>0</v>
      </c>
      <c r="AJ9104">
        <v>2292.8200000000002</v>
      </c>
      <c r="AK9104">
        <v>0</v>
      </c>
      <c r="AL9104">
        <v>0</v>
      </c>
      <c r="AM9104">
        <v>0</v>
      </c>
      <c r="AO9104">
        <v>0</v>
      </c>
      <c r="AP9104">
        <v>21171</v>
      </c>
      <c r="AQ9104" t="s">
        <v>335</v>
      </c>
      <c r="AR9104" t="s">
        <v>336</v>
      </c>
      <c r="AS9104" t="s">
        <v>335</v>
      </c>
      <c r="AT9104" t="s">
        <v>336</v>
      </c>
      <c r="AU9104">
        <v>11020</v>
      </c>
      <c r="AV9104" t="s">
        <v>62</v>
      </c>
      <c r="AW9104">
        <v>3</v>
      </c>
      <c r="AX9104">
        <v>3</v>
      </c>
      <c r="AY9104">
        <v>2014</v>
      </c>
      <c r="AZ9104">
        <v>2</v>
      </c>
      <c r="BA9104" t="str">
        <f t="shared" si="284"/>
        <v>20142</v>
      </c>
      <c r="BB9104" t="str">
        <f t="shared" si="285"/>
        <v>20142Virgin America</v>
      </c>
      <c r="BC9104" t="e">
        <f>#N/A</f>
        <v>#N/A</v>
      </c>
      <c r="BD9104" t="e">
        <f>#N/A</f>
        <v>#N/A</v>
      </c>
      <c r="BE9104" t="e">
        <f>#N/A</f>
        <v>#N/A</v>
      </c>
      <c r="BF9104" t="e">
        <f>#N/A</f>
        <v>#N/A</v>
      </c>
      <c r="BG9104" t="e">
        <f>#N/A</f>
        <v>#N/A</v>
      </c>
    </row>
    <row r="9105" spans="1:59">
      <c r="A9105">
        <v>34690.21</v>
      </c>
      <c r="B9105">
        <v>44561.86</v>
      </c>
      <c r="C9105">
        <v>341152.98</v>
      </c>
      <c r="D9105">
        <v>0</v>
      </c>
      <c r="F9105">
        <v>0</v>
      </c>
      <c r="G9105">
        <v>15164.7</v>
      </c>
      <c r="I9105">
        <v>160</v>
      </c>
      <c r="J9105">
        <v>0</v>
      </c>
      <c r="L9105">
        <v>8675.02</v>
      </c>
      <c r="M9105">
        <v>11573.98</v>
      </c>
      <c r="N9105">
        <v>0</v>
      </c>
      <c r="O9105">
        <v>9276.68</v>
      </c>
      <c r="P9105">
        <v>386003.36</v>
      </c>
      <c r="Q9105">
        <v>201924.7</v>
      </c>
      <c r="R9105">
        <v>22712.880000000001</v>
      </c>
      <c r="S9105">
        <v>31520.75</v>
      </c>
      <c r="T9105">
        <v>43315.72</v>
      </c>
      <c r="U9105">
        <v>22608.73</v>
      </c>
      <c r="V9105">
        <v>14596.18</v>
      </c>
      <c r="W9105">
        <v>0</v>
      </c>
      <c r="X9105">
        <v>3434.03</v>
      </c>
      <c r="Y9105">
        <v>1328.5</v>
      </c>
      <c r="Z9105">
        <v>341441.5</v>
      </c>
      <c r="AA9105">
        <v>-10223.82</v>
      </c>
      <c r="AB9105">
        <v>0</v>
      </c>
      <c r="AC9105">
        <v>-65.260000000000005</v>
      </c>
      <c r="AD9105">
        <v>0</v>
      </c>
      <c r="AE9105">
        <v>0</v>
      </c>
      <c r="AF9105">
        <v>417.44</v>
      </c>
      <c r="AG9105">
        <v>-9871.64</v>
      </c>
      <c r="AH9105">
        <v>34690.21</v>
      </c>
      <c r="AI9105">
        <v>0</v>
      </c>
      <c r="AJ9105">
        <v>34690.21</v>
      </c>
      <c r="AK9105">
        <v>0</v>
      </c>
      <c r="AL9105">
        <v>0</v>
      </c>
      <c r="AM9105">
        <v>0</v>
      </c>
      <c r="AO9105">
        <v>0</v>
      </c>
      <c r="AP9105">
        <v>21171</v>
      </c>
      <c r="AQ9105" t="s">
        <v>335</v>
      </c>
      <c r="AR9105" t="s">
        <v>336</v>
      </c>
      <c r="AS9105" t="s">
        <v>335</v>
      </c>
      <c r="AT9105" t="s">
        <v>336</v>
      </c>
      <c r="AU9105">
        <v>1006</v>
      </c>
      <c r="AV9105" t="s">
        <v>61</v>
      </c>
      <c r="AW9105">
        <v>3</v>
      </c>
      <c r="AX9105">
        <v>3</v>
      </c>
      <c r="AY9105">
        <v>2014</v>
      </c>
      <c r="AZ9105">
        <v>2</v>
      </c>
      <c r="BA9105" t="str">
        <f t="shared" si="284"/>
        <v>20142</v>
      </c>
      <c r="BB9105" t="str">
        <f t="shared" si="285"/>
        <v>20142Virgin America</v>
      </c>
      <c r="BC9105" t="e">
        <f>#N/A</f>
        <v>#N/A</v>
      </c>
      <c r="BD9105" t="e">
        <f>#N/A</f>
        <v>#N/A</v>
      </c>
      <c r="BE9105" t="e">
        <f>#N/A</f>
        <v>#N/A</v>
      </c>
      <c r="BF9105" t="e">
        <f>#N/A</f>
        <v>#N/A</v>
      </c>
      <c r="BG9105" t="e">
        <f>#N/A</f>
        <v>#N/A</v>
      </c>
    </row>
    <row r="9106" spans="1:59">
      <c r="A9106">
        <v>1306.81</v>
      </c>
      <c r="B9106">
        <v>1562.54</v>
      </c>
      <c r="C9106">
        <v>8652</v>
      </c>
      <c r="D9106">
        <v>0</v>
      </c>
      <c r="F9106">
        <v>0</v>
      </c>
      <c r="G9106">
        <v>579.82000000000005</v>
      </c>
      <c r="I9106">
        <v>0</v>
      </c>
      <c r="J9106">
        <v>0</v>
      </c>
      <c r="L9106">
        <v>224.86</v>
      </c>
      <c r="M9106">
        <v>256.08999999999997</v>
      </c>
      <c r="N9106">
        <v>0</v>
      </c>
      <c r="O9106">
        <v>236.66</v>
      </c>
      <c r="P9106">
        <v>9949.42</v>
      </c>
      <c r="Q9106">
        <v>5144.8900000000003</v>
      </c>
      <c r="R9106">
        <v>420.46</v>
      </c>
      <c r="S9106">
        <v>715.68</v>
      </c>
      <c r="T9106">
        <v>1129.8399999999999</v>
      </c>
      <c r="U9106">
        <v>639.71</v>
      </c>
      <c r="V9106">
        <v>269.2</v>
      </c>
      <c r="W9106">
        <v>0</v>
      </c>
      <c r="X9106">
        <v>35.1</v>
      </c>
      <c r="Y9106">
        <v>32.01</v>
      </c>
      <c r="Z9106">
        <v>8386.8799999999992</v>
      </c>
      <c r="AA9106">
        <v>-246.45</v>
      </c>
      <c r="AB9106">
        <v>0</v>
      </c>
      <c r="AC9106">
        <v>-12.69</v>
      </c>
      <c r="AD9106">
        <v>0</v>
      </c>
      <c r="AE9106">
        <v>0</v>
      </c>
      <c r="AF9106">
        <v>3.41</v>
      </c>
      <c r="AG9106">
        <v>-255.73</v>
      </c>
      <c r="AH9106">
        <v>1306.81</v>
      </c>
      <c r="AI9106">
        <v>0</v>
      </c>
      <c r="AJ9106">
        <v>1306.81</v>
      </c>
      <c r="AK9106">
        <v>0</v>
      </c>
      <c r="AL9106">
        <v>0</v>
      </c>
      <c r="AM9106">
        <v>0</v>
      </c>
      <c r="AO9106">
        <v>0</v>
      </c>
      <c r="AP9106">
        <v>21171</v>
      </c>
      <c r="AQ9106" t="s">
        <v>335</v>
      </c>
      <c r="AR9106" t="s">
        <v>336</v>
      </c>
      <c r="AS9106" t="s">
        <v>335</v>
      </c>
      <c r="AT9106" t="s">
        <v>336</v>
      </c>
      <c r="AU9106">
        <v>11020</v>
      </c>
      <c r="AV9106" t="s">
        <v>62</v>
      </c>
      <c r="AW9106">
        <v>3</v>
      </c>
      <c r="AX9106">
        <v>3</v>
      </c>
      <c r="AY9106">
        <v>2014</v>
      </c>
      <c r="AZ9106">
        <v>3</v>
      </c>
      <c r="BA9106" t="str">
        <f t="shared" si="284"/>
        <v>20143</v>
      </c>
      <c r="BB9106" t="str">
        <f t="shared" si="285"/>
        <v>20143Virgin America</v>
      </c>
      <c r="BC9106" t="e">
        <f>#N/A</f>
        <v>#N/A</v>
      </c>
      <c r="BD9106" t="e">
        <f>#N/A</f>
        <v>#N/A</v>
      </c>
      <c r="BE9106" t="e">
        <f>#N/A</f>
        <v>#N/A</v>
      </c>
      <c r="BF9106" t="e">
        <f>#N/A</f>
        <v>#N/A</v>
      </c>
      <c r="BG9106" t="e">
        <f>#N/A</f>
        <v>#N/A</v>
      </c>
    </row>
    <row r="9107" spans="1:59">
      <c r="A9107">
        <v>40301.47</v>
      </c>
      <c r="B9107">
        <v>50761.57</v>
      </c>
      <c r="C9107">
        <v>350799.75</v>
      </c>
      <c r="D9107">
        <v>0</v>
      </c>
      <c r="F9107">
        <v>0</v>
      </c>
      <c r="G9107">
        <v>15671.41</v>
      </c>
      <c r="I9107">
        <v>17.899999999999999</v>
      </c>
      <c r="J9107">
        <v>0</v>
      </c>
      <c r="L9107">
        <v>9116.94</v>
      </c>
      <c r="M9107">
        <v>10383.14</v>
      </c>
      <c r="N9107">
        <v>0</v>
      </c>
      <c r="O9107">
        <v>9595.43</v>
      </c>
      <c r="P9107">
        <v>395584.57</v>
      </c>
      <c r="Q9107">
        <v>203784.84</v>
      </c>
      <c r="R9107">
        <v>18003.849999999999</v>
      </c>
      <c r="S9107">
        <v>30645.5</v>
      </c>
      <c r="T9107">
        <v>48379.45</v>
      </c>
      <c r="U9107">
        <v>26158.77</v>
      </c>
      <c r="V9107">
        <v>12850.86</v>
      </c>
      <c r="W9107">
        <v>0</v>
      </c>
      <c r="X9107">
        <v>3629.24</v>
      </c>
      <c r="Y9107">
        <v>1370.48</v>
      </c>
      <c r="Z9107">
        <v>344823</v>
      </c>
      <c r="AA9107">
        <v>-10552.83</v>
      </c>
      <c r="AB9107">
        <v>0</v>
      </c>
      <c r="AC9107">
        <v>-17.510000000000002</v>
      </c>
      <c r="AD9107">
        <v>0</v>
      </c>
      <c r="AE9107">
        <v>0</v>
      </c>
      <c r="AF9107">
        <v>110.24</v>
      </c>
      <c r="AG9107">
        <v>-10460.1</v>
      </c>
      <c r="AH9107">
        <v>40301.47</v>
      </c>
      <c r="AI9107">
        <v>0</v>
      </c>
      <c r="AJ9107">
        <v>40301.47</v>
      </c>
      <c r="AK9107">
        <v>0</v>
      </c>
      <c r="AL9107">
        <v>0</v>
      </c>
      <c r="AM9107">
        <v>0</v>
      </c>
      <c r="AO9107">
        <v>0</v>
      </c>
      <c r="AP9107">
        <v>21171</v>
      </c>
      <c r="AQ9107" t="s">
        <v>335</v>
      </c>
      <c r="AR9107" t="s">
        <v>336</v>
      </c>
      <c r="AS9107" t="s">
        <v>335</v>
      </c>
      <c r="AT9107" t="s">
        <v>336</v>
      </c>
      <c r="AU9107">
        <v>1006</v>
      </c>
      <c r="AV9107" t="s">
        <v>61</v>
      </c>
      <c r="AW9107">
        <v>3</v>
      </c>
      <c r="AX9107">
        <v>3</v>
      </c>
      <c r="AY9107">
        <v>2014</v>
      </c>
      <c r="AZ9107">
        <v>3</v>
      </c>
      <c r="BA9107" t="str">
        <f t="shared" si="284"/>
        <v>20143</v>
      </c>
      <c r="BB9107" t="str">
        <f t="shared" si="285"/>
        <v>20143Virgin America</v>
      </c>
      <c r="BC9107" t="e">
        <f>#N/A</f>
        <v>#N/A</v>
      </c>
      <c r="BD9107" t="e">
        <f>#N/A</f>
        <v>#N/A</v>
      </c>
      <c r="BE9107" t="e">
        <f>#N/A</f>
        <v>#N/A</v>
      </c>
      <c r="BF9107" t="e">
        <f>#N/A</f>
        <v>#N/A</v>
      </c>
      <c r="BG9107" t="e">
        <f>#N/A</f>
        <v>#N/A</v>
      </c>
    </row>
    <row r="9108" spans="1:59">
      <c r="A9108">
        <v>889.75</v>
      </c>
      <c r="B9108">
        <v>1038.9100000000001</v>
      </c>
      <c r="C9108">
        <v>8001.72</v>
      </c>
      <c r="D9108">
        <v>0</v>
      </c>
      <c r="F9108">
        <v>0</v>
      </c>
      <c r="G9108">
        <v>464.41</v>
      </c>
      <c r="I9108">
        <v>0</v>
      </c>
      <c r="J9108">
        <v>0</v>
      </c>
      <c r="L9108">
        <v>251.31</v>
      </c>
      <c r="M9108">
        <v>223.96</v>
      </c>
      <c r="N9108">
        <v>0</v>
      </c>
      <c r="O9108">
        <v>271.02</v>
      </c>
      <c r="P9108">
        <v>9212.42</v>
      </c>
      <c r="Q9108">
        <v>4533.45</v>
      </c>
      <c r="R9108">
        <v>506.62</v>
      </c>
      <c r="S9108">
        <v>765.21</v>
      </c>
      <c r="T9108">
        <v>1123.79</v>
      </c>
      <c r="U9108">
        <v>580.58000000000004</v>
      </c>
      <c r="V9108">
        <v>592.35</v>
      </c>
      <c r="W9108">
        <v>0</v>
      </c>
      <c r="X9108">
        <v>41.05</v>
      </c>
      <c r="Y9108">
        <v>30.46</v>
      </c>
      <c r="Z9108">
        <v>8173.51</v>
      </c>
      <c r="AA9108">
        <v>-143.38</v>
      </c>
      <c r="AB9108">
        <v>0</v>
      </c>
      <c r="AC9108">
        <v>-8.84</v>
      </c>
      <c r="AD9108">
        <v>0</v>
      </c>
      <c r="AE9108">
        <v>0</v>
      </c>
      <c r="AF9108">
        <v>3.06</v>
      </c>
      <c r="AG9108">
        <v>-149.16</v>
      </c>
      <c r="AH9108">
        <v>889.75</v>
      </c>
      <c r="AI9108">
        <v>0</v>
      </c>
      <c r="AJ9108">
        <v>889.75</v>
      </c>
      <c r="AK9108">
        <v>0</v>
      </c>
      <c r="AL9108">
        <v>0</v>
      </c>
      <c r="AM9108">
        <v>0</v>
      </c>
      <c r="AO9108">
        <v>0</v>
      </c>
      <c r="AP9108">
        <v>21171</v>
      </c>
      <c r="AQ9108" t="s">
        <v>335</v>
      </c>
      <c r="AR9108" t="s">
        <v>336</v>
      </c>
      <c r="AS9108" t="s">
        <v>335</v>
      </c>
      <c r="AT9108" t="s">
        <v>336</v>
      </c>
      <c r="AU9108">
        <v>11020</v>
      </c>
      <c r="AV9108" t="s">
        <v>62</v>
      </c>
      <c r="AW9108">
        <v>3</v>
      </c>
      <c r="AX9108">
        <v>3</v>
      </c>
      <c r="AY9108">
        <v>2014</v>
      </c>
      <c r="AZ9108">
        <v>4</v>
      </c>
      <c r="BA9108" t="str">
        <f t="shared" si="284"/>
        <v>20144</v>
      </c>
      <c r="BB9108" t="str">
        <f t="shared" si="285"/>
        <v>20144Virgin America</v>
      </c>
      <c r="BC9108" t="e">
        <f>#N/A</f>
        <v>#N/A</v>
      </c>
      <c r="BD9108" t="e">
        <f>#N/A</f>
        <v>#N/A</v>
      </c>
      <c r="BE9108" t="e">
        <f>#N/A</f>
        <v>#N/A</v>
      </c>
      <c r="BF9108" t="e">
        <f>#N/A</f>
        <v>#N/A</v>
      </c>
      <c r="BG9108" t="e">
        <f>#N/A</f>
        <v>#N/A</v>
      </c>
    </row>
    <row r="9109" spans="1:59">
      <c r="A9109">
        <v>2981.95</v>
      </c>
      <c r="B9109">
        <v>9056.33</v>
      </c>
      <c r="C9109">
        <v>319351.38</v>
      </c>
      <c r="D9109">
        <v>0</v>
      </c>
      <c r="F9109">
        <v>0</v>
      </c>
      <c r="G9109">
        <v>14086.91</v>
      </c>
      <c r="I9109">
        <v>-238.01</v>
      </c>
      <c r="J9109">
        <v>0</v>
      </c>
      <c r="L9109">
        <v>10029.69</v>
      </c>
      <c r="M9109">
        <v>8938.48</v>
      </c>
      <c r="N9109">
        <v>0</v>
      </c>
      <c r="O9109">
        <v>10816.58</v>
      </c>
      <c r="P9109">
        <v>362985.03</v>
      </c>
      <c r="Q9109">
        <v>192052.82</v>
      </c>
      <c r="R9109">
        <v>21708.23</v>
      </c>
      <c r="S9109">
        <v>32833.370000000003</v>
      </c>
      <c r="T9109">
        <v>48218.79</v>
      </c>
      <c r="U9109">
        <v>23809.32</v>
      </c>
      <c r="V9109">
        <v>29971.99</v>
      </c>
      <c r="W9109">
        <v>0</v>
      </c>
      <c r="X9109">
        <v>4027.11</v>
      </c>
      <c r="Y9109">
        <v>1307.07</v>
      </c>
      <c r="Z9109">
        <v>353928.7</v>
      </c>
      <c r="AA9109">
        <v>-6151.97</v>
      </c>
      <c r="AB9109">
        <v>0</v>
      </c>
      <c r="AC9109">
        <v>-72.16</v>
      </c>
      <c r="AD9109">
        <v>0</v>
      </c>
      <c r="AE9109">
        <v>0</v>
      </c>
      <c r="AF9109">
        <v>149.75</v>
      </c>
      <c r="AG9109">
        <v>-6074.38</v>
      </c>
      <c r="AH9109">
        <v>2981.95</v>
      </c>
      <c r="AI9109">
        <v>0</v>
      </c>
      <c r="AJ9109">
        <v>2981.95</v>
      </c>
      <c r="AK9109">
        <v>0</v>
      </c>
      <c r="AL9109">
        <v>0</v>
      </c>
      <c r="AM9109">
        <v>0</v>
      </c>
      <c r="AO9109">
        <v>0</v>
      </c>
      <c r="AP9109">
        <v>21171</v>
      </c>
      <c r="AQ9109" t="s">
        <v>335</v>
      </c>
      <c r="AR9109" t="s">
        <v>336</v>
      </c>
      <c r="AS9109" t="s">
        <v>335</v>
      </c>
      <c r="AT9109" t="s">
        <v>336</v>
      </c>
      <c r="AU9109">
        <v>1006</v>
      </c>
      <c r="AV9109" t="s">
        <v>61</v>
      </c>
      <c r="AW9109">
        <v>3</v>
      </c>
      <c r="AX9109">
        <v>3</v>
      </c>
      <c r="AY9109">
        <v>2014</v>
      </c>
      <c r="AZ9109">
        <v>4</v>
      </c>
      <c r="BA9109" t="str">
        <f t="shared" si="284"/>
        <v>20144</v>
      </c>
      <c r="BB9109" t="str">
        <f t="shared" si="285"/>
        <v>20144Virgin America</v>
      </c>
      <c r="BC9109" t="e">
        <f>#N/A</f>
        <v>#N/A</v>
      </c>
      <c r="BD9109" t="e">
        <f>#N/A</f>
        <v>#N/A</v>
      </c>
      <c r="BE9109" t="e">
        <f>#N/A</f>
        <v>#N/A</v>
      </c>
      <c r="BF9109" t="e">
        <f>#N/A</f>
        <v>#N/A</v>
      </c>
      <c r="BG9109" t="e">
        <f>#N/A</f>
        <v>#N/A</v>
      </c>
    </row>
    <row r="9110" spans="1:59">
      <c r="A9110">
        <v>204.95</v>
      </c>
      <c r="B9110">
        <v>272.19</v>
      </c>
      <c r="C9110">
        <v>6301.93</v>
      </c>
      <c r="D9110">
        <v>0</v>
      </c>
      <c r="F9110">
        <v>0</v>
      </c>
      <c r="G9110">
        <v>565.82000000000005</v>
      </c>
      <c r="I9110">
        <v>0</v>
      </c>
      <c r="J9110">
        <v>0</v>
      </c>
      <c r="L9110">
        <v>181.25</v>
      </c>
      <c r="M9110">
        <v>212.85</v>
      </c>
      <c r="N9110">
        <v>0</v>
      </c>
      <c r="O9110">
        <v>202.13</v>
      </c>
      <c r="P9110">
        <v>7463.98</v>
      </c>
      <c r="Q9110">
        <v>3977.59</v>
      </c>
      <c r="R9110">
        <v>525.92999999999995</v>
      </c>
      <c r="S9110">
        <v>725.68</v>
      </c>
      <c r="T9110">
        <v>924.48</v>
      </c>
      <c r="U9110">
        <v>492.31</v>
      </c>
      <c r="V9110">
        <v>476.79</v>
      </c>
      <c r="W9110">
        <v>0</v>
      </c>
      <c r="X9110">
        <v>40.22</v>
      </c>
      <c r="Y9110">
        <v>28.8</v>
      </c>
      <c r="Z9110">
        <v>7191.78</v>
      </c>
      <c r="AA9110">
        <v>-47.66</v>
      </c>
      <c r="AB9110">
        <v>0</v>
      </c>
      <c r="AC9110">
        <v>-3.67</v>
      </c>
      <c r="AD9110">
        <v>0</v>
      </c>
      <c r="AE9110">
        <v>0</v>
      </c>
      <c r="AF9110">
        <v>-15.91</v>
      </c>
      <c r="AG9110">
        <v>-67.239999999999995</v>
      </c>
      <c r="AH9110">
        <v>204.95</v>
      </c>
      <c r="AI9110">
        <v>0</v>
      </c>
      <c r="AJ9110">
        <v>204.95</v>
      </c>
      <c r="AK9110">
        <v>0</v>
      </c>
      <c r="AL9110">
        <v>0</v>
      </c>
      <c r="AM9110">
        <v>0</v>
      </c>
      <c r="AO9110">
        <v>0</v>
      </c>
      <c r="AP9110">
        <v>21171</v>
      </c>
      <c r="AQ9110" t="s">
        <v>335</v>
      </c>
      <c r="AR9110" t="s">
        <v>336</v>
      </c>
      <c r="AS9110" t="s">
        <v>335</v>
      </c>
      <c r="AT9110" t="s">
        <v>336</v>
      </c>
      <c r="AU9110">
        <v>11020</v>
      </c>
      <c r="AV9110" t="s">
        <v>62</v>
      </c>
      <c r="AW9110">
        <v>3</v>
      </c>
      <c r="AX9110">
        <v>3</v>
      </c>
      <c r="AY9110">
        <v>2015</v>
      </c>
      <c r="AZ9110">
        <v>1</v>
      </c>
      <c r="BA9110" t="str">
        <f t="shared" si="284"/>
        <v>20151</v>
      </c>
      <c r="BB9110" t="str">
        <f t="shared" si="285"/>
        <v>20151Virgin America</v>
      </c>
      <c r="BC9110" t="e">
        <f>#N/A</f>
        <v>#N/A</v>
      </c>
      <c r="BD9110" t="e">
        <f>#N/A</f>
        <v>#N/A</v>
      </c>
      <c r="BE9110" t="e">
        <f>#N/A</f>
        <v>#N/A</v>
      </c>
      <c r="BF9110" t="e">
        <f>#N/A</f>
        <v>#N/A</v>
      </c>
      <c r="BG9110" t="e">
        <f>#N/A</f>
        <v>#N/A</v>
      </c>
    </row>
    <row r="9111" spans="1:59">
      <c r="A9111">
        <v>12580.99</v>
      </c>
      <c r="B9111">
        <v>15111.3</v>
      </c>
      <c r="C9111">
        <v>279755.55</v>
      </c>
      <c r="D9111">
        <v>0</v>
      </c>
      <c r="F9111">
        <v>0</v>
      </c>
      <c r="G9111">
        <v>12664.05</v>
      </c>
      <c r="I9111">
        <v>0</v>
      </c>
      <c r="J9111">
        <v>0</v>
      </c>
      <c r="L9111">
        <v>8046.08</v>
      </c>
      <c r="M9111">
        <v>9448.66</v>
      </c>
      <c r="N9111">
        <v>0</v>
      </c>
      <c r="O9111">
        <v>8973.17</v>
      </c>
      <c r="P9111">
        <v>318887.5</v>
      </c>
      <c r="Q9111">
        <v>162426.07</v>
      </c>
      <c r="R9111">
        <v>21456.17</v>
      </c>
      <c r="S9111">
        <v>30395.25</v>
      </c>
      <c r="T9111">
        <v>43586.6</v>
      </c>
      <c r="U9111">
        <v>21700.58</v>
      </c>
      <c r="V9111">
        <v>18879.310000000001</v>
      </c>
      <c r="W9111">
        <v>0</v>
      </c>
      <c r="X9111">
        <v>4062.75</v>
      </c>
      <c r="Y9111">
        <v>1269.47</v>
      </c>
      <c r="Z9111">
        <v>303776.2</v>
      </c>
      <c r="AA9111">
        <v>-1974.82</v>
      </c>
      <c r="AB9111">
        <v>0</v>
      </c>
      <c r="AC9111">
        <v>-40.92</v>
      </c>
      <c r="AD9111">
        <v>0</v>
      </c>
      <c r="AE9111">
        <v>0</v>
      </c>
      <c r="AF9111">
        <v>-514.57000000000005</v>
      </c>
      <c r="AG9111">
        <v>-2530.31</v>
      </c>
      <c r="AH9111">
        <v>12580.99</v>
      </c>
      <c r="AI9111">
        <v>0</v>
      </c>
      <c r="AJ9111">
        <v>12580.99</v>
      </c>
      <c r="AK9111">
        <v>0</v>
      </c>
      <c r="AL9111">
        <v>0</v>
      </c>
      <c r="AM9111">
        <v>0</v>
      </c>
      <c r="AO9111">
        <v>0</v>
      </c>
      <c r="AP9111">
        <v>21171</v>
      </c>
      <c r="AQ9111" t="s">
        <v>335</v>
      </c>
      <c r="AR9111" t="s">
        <v>336</v>
      </c>
      <c r="AS9111" t="s">
        <v>335</v>
      </c>
      <c r="AT9111" t="s">
        <v>336</v>
      </c>
      <c r="AU9111">
        <v>1006</v>
      </c>
      <c r="AV9111" t="s">
        <v>61</v>
      </c>
      <c r="AW9111">
        <v>3</v>
      </c>
      <c r="AX9111">
        <v>3</v>
      </c>
      <c r="AY9111">
        <v>2015</v>
      </c>
      <c r="AZ9111">
        <v>1</v>
      </c>
      <c r="BA9111" t="str">
        <f t="shared" si="284"/>
        <v>20151</v>
      </c>
      <c r="BB9111" t="str">
        <f t="shared" si="285"/>
        <v>20151Virgin America</v>
      </c>
      <c r="BC9111" t="e">
        <f>#N/A</f>
        <v>#N/A</v>
      </c>
      <c r="BD9111" t="e">
        <f>#N/A</f>
        <v>#N/A</v>
      </c>
      <c r="BE9111" t="e">
        <f>#N/A</f>
        <v>#N/A</v>
      </c>
      <c r="BF9111" t="e">
        <f>#N/A</f>
        <v>#N/A</v>
      </c>
      <c r="BG9111" t="e">
        <f>#N/A</f>
        <v>#N/A</v>
      </c>
    </row>
    <row r="9112" spans="1:59">
      <c r="A9112">
        <v>2146.38</v>
      </c>
      <c r="B9112">
        <v>2235.2399999999998</v>
      </c>
      <c r="C9112">
        <v>10221.86</v>
      </c>
      <c r="D9112">
        <v>0</v>
      </c>
      <c r="F9112">
        <v>0</v>
      </c>
      <c r="G9112">
        <v>793.39</v>
      </c>
      <c r="I9112">
        <v>0</v>
      </c>
      <c r="J9112">
        <v>0</v>
      </c>
      <c r="L9112">
        <v>263.88</v>
      </c>
      <c r="M9112">
        <v>433.7</v>
      </c>
      <c r="N9112">
        <v>0</v>
      </c>
      <c r="O9112">
        <v>297.27</v>
      </c>
      <c r="P9112">
        <v>12010.1</v>
      </c>
      <c r="Q9112">
        <v>5564.73</v>
      </c>
      <c r="R9112">
        <v>595.78</v>
      </c>
      <c r="S9112">
        <v>960.57</v>
      </c>
      <c r="T9112">
        <v>1270.4000000000001</v>
      </c>
      <c r="U9112">
        <v>722.84</v>
      </c>
      <c r="V9112">
        <v>567.05999999999995</v>
      </c>
      <c r="W9112">
        <v>0</v>
      </c>
      <c r="X9112">
        <v>52.76</v>
      </c>
      <c r="Y9112">
        <v>40.72</v>
      </c>
      <c r="Z9112">
        <v>9774.86</v>
      </c>
      <c r="AA9112">
        <v>-68.3</v>
      </c>
      <c r="AB9112">
        <v>0</v>
      </c>
      <c r="AC9112">
        <v>-15.02</v>
      </c>
      <c r="AD9112">
        <v>0</v>
      </c>
      <c r="AE9112">
        <v>0</v>
      </c>
      <c r="AF9112">
        <v>-5.54</v>
      </c>
      <c r="AG9112">
        <v>-88.86</v>
      </c>
      <c r="AH9112">
        <v>2146.38</v>
      </c>
      <c r="AI9112">
        <v>0</v>
      </c>
      <c r="AJ9112">
        <v>2146.38</v>
      </c>
      <c r="AK9112">
        <v>0</v>
      </c>
      <c r="AL9112">
        <v>0</v>
      </c>
      <c r="AM9112">
        <v>0</v>
      </c>
      <c r="AO9112">
        <v>0</v>
      </c>
      <c r="AP9112">
        <v>21171</v>
      </c>
      <c r="AQ9112" t="s">
        <v>335</v>
      </c>
      <c r="AR9112" t="s">
        <v>336</v>
      </c>
      <c r="AS9112" t="s">
        <v>335</v>
      </c>
      <c r="AT9112" t="s">
        <v>336</v>
      </c>
      <c r="AU9112">
        <v>11020</v>
      </c>
      <c r="AV9112" t="s">
        <v>62</v>
      </c>
      <c r="AW9112">
        <v>3</v>
      </c>
      <c r="AX9112">
        <v>3</v>
      </c>
      <c r="AY9112">
        <v>2015</v>
      </c>
      <c r="AZ9112">
        <v>2</v>
      </c>
      <c r="BA9112" t="str">
        <f t="shared" si="284"/>
        <v>20152</v>
      </c>
      <c r="BB9112" t="str">
        <f t="shared" si="285"/>
        <v>20152Virgin America</v>
      </c>
      <c r="BC9112" t="e">
        <f>#N/A</f>
        <v>#N/A</v>
      </c>
      <c r="BD9112" t="e">
        <f>#N/A</f>
        <v>#N/A</v>
      </c>
      <c r="BE9112" t="e">
        <f>#N/A</f>
        <v>#N/A</v>
      </c>
      <c r="BF9112" t="e">
        <f>#N/A</f>
        <v>#N/A</v>
      </c>
      <c r="BG9112" t="e">
        <f>#N/A</f>
        <v>#N/A</v>
      </c>
    </row>
    <row r="9113" spans="1:59">
      <c r="A9113">
        <v>62842.39</v>
      </c>
      <c r="B9113">
        <v>65422.28</v>
      </c>
      <c r="C9113">
        <v>341213.27</v>
      </c>
      <c r="D9113">
        <v>0</v>
      </c>
      <c r="F9113">
        <v>0</v>
      </c>
      <c r="G9113">
        <v>14453.52</v>
      </c>
      <c r="I9113">
        <v>0</v>
      </c>
      <c r="J9113">
        <v>0</v>
      </c>
      <c r="L9113">
        <v>8808.61</v>
      </c>
      <c r="M9113">
        <v>14477.35</v>
      </c>
      <c r="N9113">
        <v>0</v>
      </c>
      <c r="O9113">
        <v>9923.18</v>
      </c>
      <c r="P9113">
        <v>388875.92</v>
      </c>
      <c r="Q9113">
        <v>170675.35</v>
      </c>
      <c r="R9113">
        <v>20321.939999999999</v>
      </c>
      <c r="S9113">
        <v>33296.75</v>
      </c>
      <c r="T9113">
        <v>49890.67</v>
      </c>
      <c r="U9113">
        <v>25030.51</v>
      </c>
      <c r="V9113">
        <v>18656.43</v>
      </c>
      <c r="W9113">
        <v>0</v>
      </c>
      <c r="X9113">
        <v>4171.88</v>
      </c>
      <c r="Y9113">
        <v>1410.11</v>
      </c>
      <c r="Z9113">
        <v>323453.64</v>
      </c>
      <c r="AA9113">
        <v>-2368.2399999999998</v>
      </c>
      <c r="AB9113">
        <v>0</v>
      </c>
      <c r="AC9113">
        <v>-32.43</v>
      </c>
      <c r="AD9113">
        <v>0</v>
      </c>
      <c r="AE9113">
        <v>0</v>
      </c>
      <c r="AF9113">
        <v>-179.22</v>
      </c>
      <c r="AG9113">
        <v>-2579.89</v>
      </c>
      <c r="AH9113">
        <v>62842.39</v>
      </c>
      <c r="AI9113">
        <v>0</v>
      </c>
      <c r="AJ9113">
        <v>62842.39</v>
      </c>
      <c r="AK9113">
        <v>0</v>
      </c>
      <c r="AL9113">
        <v>0</v>
      </c>
      <c r="AM9113">
        <v>0</v>
      </c>
      <c r="AO9113">
        <v>0</v>
      </c>
      <c r="AP9113">
        <v>21171</v>
      </c>
      <c r="AQ9113" t="s">
        <v>335</v>
      </c>
      <c r="AR9113" t="s">
        <v>336</v>
      </c>
      <c r="AS9113" t="s">
        <v>335</v>
      </c>
      <c r="AT9113" t="s">
        <v>336</v>
      </c>
      <c r="AU9113">
        <v>1006</v>
      </c>
      <c r="AV9113" t="s">
        <v>61</v>
      </c>
      <c r="AW9113">
        <v>3</v>
      </c>
      <c r="AX9113">
        <v>3</v>
      </c>
      <c r="AY9113">
        <v>2015</v>
      </c>
      <c r="AZ9113">
        <v>2</v>
      </c>
      <c r="BA9113" t="str">
        <f t="shared" si="284"/>
        <v>20152</v>
      </c>
      <c r="BB9113" t="str">
        <f t="shared" si="285"/>
        <v>20152Virgin America</v>
      </c>
      <c r="BC9113" t="e">
        <f>#N/A</f>
        <v>#N/A</v>
      </c>
      <c r="BD9113" t="e">
        <f>#N/A</f>
        <v>#N/A</v>
      </c>
      <c r="BE9113" t="e">
        <f>#N/A</f>
        <v>#N/A</v>
      </c>
      <c r="BF9113" t="e">
        <f>#N/A</f>
        <v>#N/A</v>
      </c>
      <c r="BG9113" t="e">
        <f>#N/A</f>
        <v>#N/A</v>
      </c>
    </row>
    <row r="9114" spans="1:59">
      <c r="A9114">
        <v>1335.28</v>
      </c>
      <c r="B9114">
        <v>1438.96</v>
      </c>
      <c r="C9114">
        <v>8857.57</v>
      </c>
      <c r="D9114">
        <v>0</v>
      </c>
      <c r="F9114">
        <v>0</v>
      </c>
      <c r="G9114">
        <v>700.93</v>
      </c>
      <c r="I9114">
        <v>0</v>
      </c>
      <c r="J9114">
        <v>0</v>
      </c>
      <c r="L9114">
        <v>233.17</v>
      </c>
      <c r="M9114">
        <v>293.35000000000002</v>
      </c>
      <c r="N9114">
        <v>0</v>
      </c>
      <c r="O9114">
        <v>303.45999999999998</v>
      </c>
      <c r="P9114">
        <v>10388.469999999999</v>
      </c>
      <c r="Q9114">
        <v>4737.03</v>
      </c>
      <c r="R9114">
        <v>657.74</v>
      </c>
      <c r="S9114">
        <v>927.27</v>
      </c>
      <c r="T9114">
        <v>1296.7</v>
      </c>
      <c r="U9114">
        <v>738.78</v>
      </c>
      <c r="V9114">
        <v>502.12</v>
      </c>
      <c r="W9114">
        <v>0</v>
      </c>
      <c r="X9114">
        <v>50.74</v>
      </c>
      <c r="Y9114">
        <v>39.130000000000003</v>
      </c>
      <c r="Z9114">
        <v>8949.5</v>
      </c>
      <c r="AA9114">
        <v>-68.78</v>
      </c>
      <c r="AB9114">
        <v>0</v>
      </c>
      <c r="AC9114">
        <v>-57.95</v>
      </c>
      <c r="AD9114">
        <v>0</v>
      </c>
      <c r="AE9114">
        <v>0</v>
      </c>
      <c r="AF9114">
        <v>23.04</v>
      </c>
      <c r="AG9114">
        <v>-103.69</v>
      </c>
      <c r="AH9114">
        <v>1335.28</v>
      </c>
      <c r="AI9114">
        <v>0</v>
      </c>
      <c r="AJ9114">
        <v>1335.28</v>
      </c>
      <c r="AK9114">
        <v>0</v>
      </c>
      <c r="AL9114">
        <v>0</v>
      </c>
      <c r="AM9114">
        <v>0</v>
      </c>
      <c r="AO9114">
        <v>0</v>
      </c>
      <c r="AP9114">
        <v>21171</v>
      </c>
      <c r="AQ9114" t="s">
        <v>335</v>
      </c>
      <c r="AR9114" t="s">
        <v>336</v>
      </c>
      <c r="AS9114" t="s">
        <v>335</v>
      </c>
      <c r="AT9114" t="s">
        <v>336</v>
      </c>
      <c r="AU9114">
        <v>11020</v>
      </c>
      <c r="AV9114" t="s">
        <v>62</v>
      </c>
      <c r="AW9114">
        <v>3</v>
      </c>
      <c r="AX9114">
        <v>3</v>
      </c>
      <c r="AY9114">
        <v>2015</v>
      </c>
      <c r="AZ9114">
        <v>3</v>
      </c>
      <c r="BA9114" t="str">
        <f t="shared" si="284"/>
        <v>20153</v>
      </c>
      <c r="BB9114" t="str">
        <f t="shared" si="285"/>
        <v>20153Virgin America</v>
      </c>
      <c r="BC9114" t="e">
        <f>#N/A</f>
        <v>#N/A</v>
      </c>
      <c r="BD9114" t="e">
        <f>#N/A</f>
        <v>#N/A</v>
      </c>
      <c r="BE9114" t="e">
        <f>#N/A</f>
        <v>#N/A</v>
      </c>
      <c r="BF9114" t="e">
        <f>#N/A</f>
        <v>#N/A</v>
      </c>
      <c r="BG9114" t="e">
        <f>#N/A</f>
        <v>#N/A</v>
      </c>
    </row>
    <row r="9115" spans="1:59">
      <c r="A9115">
        <v>70520.320000000007</v>
      </c>
      <c r="B9115">
        <v>72429.27</v>
      </c>
      <c r="C9115">
        <v>352106.81</v>
      </c>
      <c r="D9115">
        <v>0</v>
      </c>
      <c r="F9115">
        <v>0</v>
      </c>
      <c r="G9115">
        <v>15392.86</v>
      </c>
      <c r="I9115">
        <v>0</v>
      </c>
      <c r="J9115">
        <v>0</v>
      </c>
      <c r="L9115">
        <v>9268.89</v>
      </c>
      <c r="M9115">
        <v>11661.21</v>
      </c>
      <c r="N9115">
        <v>0</v>
      </c>
      <c r="O9115">
        <v>12063.11</v>
      </c>
      <c r="P9115">
        <v>400492.87</v>
      </c>
      <c r="Q9115">
        <v>165262.5</v>
      </c>
      <c r="R9115">
        <v>23972.02</v>
      </c>
      <c r="S9115">
        <v>34163.07</v>
      </c>
      <c r="T9115">
        <v>54769.56</v>
      </c>
      <c r="U9115">
        <v>26278.880000000001</v>
      </c>
      <c r="V9115">
        <v>17811.7</v>
      </c>
      <c r="W9115">
        <v>0</v>
      </c>
      <c r="X9115">
        <v>4414.08</v>
      </c>
      <c r="Y9115">
        <v>1391.79</v>
      </c>
      <c r="Z9115">
        <v>328063.59999999998</v>
      </c>
      <c r="AA9115">
        <v>-2555.6999999999998</v>
      </c>
      <c r="AB9115">
        <v>0</v>
      </c>
      <c r="AC9115">
        <v>-98.23</v>
      </c>
      <c r="AD9115">
        <v>0</v>
      </c>
      <c r="AE9115">
        <v>0</v>
      </c>
      <c r="AF9115">
        <v>744.99</v>
      </c>
      <c r="AG9115">
        <v>-1908.94</v>
      </c>
      <c r="AH9115">
        <v>70520.320000000007</v>
      </c>
      <c r="AI9115">
        <v>0</v>
      </c>
      <c r="AJ9115">
        <v>70520.320000000007</v>
      </c>
      <c r="AK9115">
        <v>0</v>
      </c>
      <c r="AL9115">
        <v>0</v>
      </c>
      <c r="AM9115">
        <v>0</v>
      </c>
      <c r="AO9115">
        <v>0</v>
      </c>
      <c r="AP9115">
        <v>21171</v>
      </c>
      <c r="AQ9115" t="s">
        <v>335</v>
      </c>
      <c r="AR9115" t="s">
        <v>336</v>
      </c>
      <c r="AS9115" t="s">
        <v>335</v>
      </c>
      <c r="AT9115" t="s">
        <v>336</v>
      </c>
      <c r="AU9115">
        <v>1006</v>
      </c>
      <c r="AV9115" t="s">
        <v>61</v>
      </c>
      <c r="AW9115">
        <v>3</v>
      </c>
      <c r="AX9115">
        <v>3</v>
      </c>
      <c r="AY9115">
        <v>2015</v>
      </c>
      <c r="AZ9115">
        <v>3</v>
      </c>
      <c r="BA9115" t="str">
        <f t="shared" si="284"/>
        <v>20153</v>
      </c>
      <c r="BB9115" t="str">
        <f t="shared" si="285"/>
        <v>20153Virgin America</v>
      </c>
      <c r="BC9115" t="e">
        <f>#N/A</f>
        <v>#N/A</v>
      </c>
      <c r="BD9115" t="e">
        <f>#N/A</f>
        <v>#N/A</v>
      </c>
      <c r="BE9115" t="e">
        <f>#N/A</f>
        <v>#N/A</v>
      </c>
      <c r="BF9115" t="e">
        <f>#N/A</f>
        <v>#N/A</v>
      </c>
      <c r="BG9115" t="e">
        <f>#N/A</f>
        <v>#N/A</v>
      </c>
    </row>
    <row r="9116" spans="1:59">
      <c r="A9116">
        <v>1450.02</v>
      </c>
      <c r="B9116">
        <v>1526.37</v>
      </c>
      <c r="C9116">
        <v>8704.83</v>
      </c>
      <c r="D9116">
        <v>0</v>
      </c>
      <c r="F9116">
        <v>0</v>
      </c>
      <c r="G9116">
        <v>589.57000000000005</v>
      </c>
      <c r="I9116">
        <v>0</v>
      </c>
      <c r="J9116">
        <v>0</v>
      </c>
      <c r="L9116">
        <v>235.39</v>
      </c>
      <c r="M9116">
        <v>302.64</v>
      </c>
      <c r="N9116">
        <v>0</v>
      </c>
      <c r="O9116">
        <v>320.36</v>
      </c>
      <c r="P9116">
        <v>10152.790000000001</v>
      </c>
      <c r="Q9116">
        <v>3959.26</v>
      </c>
      <c r="R9116">
        <v>1367.85</v>
      </c>
      <c r="S9116">
        <v>889.78</v>
      </c>
      <c r="T9116">
        <v>1119.18</v>
      </c>
      <c r="U9116">
        <v>684.68</v>
      </c>
      <c r="V9116">
        <v>521.49</v>
      </c>
      <c r="W9116">
        <v>0</v>
      </c>
      <c r="X9116">
        <v>52.37</v>
      </c>
      <c r="Y9116">
        <v>31.82</v>
      </c>
      <c r="Z9116">
        <v>8626.42</v>
      </c>
      <c r="AA9116">
        <v>-88.33</v>
      </c>
      <c r="AB9116">
        <v>0</v>
      </c>
      <c r="AC9116">
        <v>11.99</v>
      </c>
      <c r="AD9116">
        <v>0</v>
      </c>
      <c r="AE9116">
        <v>0</v>
      </c>
      <c r="AF9116">
        <v>0</v>
      </c>
      <c r="AG9116">
        <v>-76.34</v>
      </c>
      <c r="AH9116">
        <v>1450.02</v>
      </c>
      <c r="AI9116">
        <v>0</v>
      </c>
      <c r="AJ9116">
        <v>1450.02</v>
      </c>
      <c r="AK9116">
        <v>0</v>
      </c>
      <c r="AL9116">
        <v>0</v>
      </c>
      <c r="AM9116">
        <v>0</v>
      </c>
      <c r="AO9116">
        <v>0</v>
      </c>
      <c r="AP9116">
        <v>21171</v>
      </c>
      <c r="AQ9116" t="s">
        <v>335</v>
      </c>
      <c r="AR9116" t="s">
        <v>336</v>
      </c>
      <c r="AS9116" t="s">
        <v>335</v>
      </c>
      <c r="AT9116" t="s">
        <v>336</v>
      </c>
      <c r="AU9116">
        <v>11020</v>
      </c>
      <c r="AV9116" t="s">
        <v>62</v>
      </c>
      <c r="AW9116">
        <v>3</v>
      </c>
      <c r="AX9116">
        <v>3</v>
      </c>
      <c r="AY9116">
        <v>2015</v>
      </c>
      <c r="AZ9116">
        <v>4</v>
      </c>
      <c r="BA9116" t="str">
        <f t="shared" si="284"/>
        <v>20154</v>
      </c>
      <c r="BB9116" t="str">
        <f t="shared" si="285"/>
        <v>20154Virgin America</v>
      </c>
      <c r="BC9116" t="e">
        <f>#N/A</f>
        <v>#N/A</v>
      </c>
      <c r="BD9116" t="e">
        <f>#N/A</f>
        <v>#N/A</v>
      </c>
      <c r="BE9116" t="e">
        <f>#N/A</f>
        <v>#N/A</v>
      </c>
      <c r="BF9116" t="e">
        <f>#N/A</f>
        <v>#N/A</v>
      </c>
      <c r="BG9116" t="e">
        <f>#N/A</f>
        <v>#N/A</v>
      </c>
    </row>
    <row r="9117" spans="1:59">
      <c r="A9117">
        <v>189457.13</v>
      </c>
      <c r="B9117">
        <v>18803.03</v>
      </c>
      <c r="C9117">
        <v>333615.90000000002</v>
      </c>
      <c r="D9117">
        <v>0</v>
      </c>
      <c r="F9117">
        <v>0</v>
      </c>
      <c r="G9117">
        <v>14798.52</v>
      </c>
      <c r="I9117">
        <v>0</v>
      </c>
      <c r="J9117">
        <v>0</v>
      </c>
      <c r="L9117">
        <v>9021.43</v>
      </c>
      <c r="M9117">
        <v>11598.95</v>
      </c>
      <c r="N9117">
        <v>0</v>
      </c>
      <c r="O9117">
        <v>12277.82</v>
      </c>
      <c r="P9117">
        <v>381312.63</v>
      </c>
      <c r="Q9117">
        <v>160420.95000000001</v>
      </c>
      <c r="R9117">
        <v>55728.76</v>
      </c>
      <c r="S9117">
        <v>37097.32</v>
      </c>
      <c r="T9117">
        <v>53131.02</v>
      </c>
      <c r="U9117">
        <v>28429.43</v>
      </c>
      <c r="V9117">
        <v>20588.82</v>
      </c>
      <c r="W9117">
        <v>0</v>
      </c>
      <c r="X9117">
        <v>5791.93</v>
      </c>
      <c r="Y9117">
        <v>1321.36</v>
      </c>
      <c r="Z9117">
        <v>362509.6</v>
      </c>
      <c r="AA9117">
        <v>-3686.33</v>
      </c>
      <c r="AB9117">
        <v>0</v>
      </c>
      <c r="AC9117">
        <v>-19.91</v>
      </c>
      <c r="AD9117">
        <v>0</v>
      </c>
      <c r="AE9117">
        <v>0</v>
      </c>
      <c r="AF9117">
        <v>174360.34</v>
      </c>
      <c r="AG9117">
        <v>170654.1</v>
      </c>
      <c r="AH9117">
        <v>189457.13</v>
      </c>
      <c r="AI9117">
        <v>0</v>
      </c>
      <c r="AJ9117">
        <v>189457.13</v>
      </c>
      <c r="AK9117">
        <v>0</v>
      </c>
      <c r="AL9117">
        <v>0</v>
      </c>
      <c r="AM9117">
        <v>0</v>
      </c>
      <c r="AO9117">
        <v>0</v>
      </c>
      <c r="AP9117">
        <v>21171</v>
      </c>
      <c r="AQ9117" t="s">
        <v>335</v>
      </c>
      <c r="AR9117" t="s">
        <v>336</v>
      </c>
      <c r="AS9117" t="s">
        <v>335</v>
      </c>
      <c r="AT9117" t="s">
        <v>336</v>
      </c>
      <c r="AU9117">
        <v>1006</v>
      </c>
      <c r="AV9117" t="s">
        <v>61</v>
      </c>
      <c r="AW9117">
        <v>3</v>
      </c>
      <c r="AX9117">
        <v>3</v>
      </c>
      <c r="AY9117">
        <v>2015</v>
      </c>
      <c r="AZ9117">
        <v>4</v>
      </c>
      <c r="BA9117" t="str">
        <f t="shared" si="284"/>
        <v>20154</v>
      </c>
      <c r="BB9117" t="str">
        <f t="shared" si="285"/>
        <v>20154Virgin America</v>
      </c>
      <c r="BC9117" t="e">
        <f>#N/A</f>
        <v>#N/A</v>
      </c>
      <c r="BD9117" t="e">
        <f>#N/A</f>
        <v>#N/A</v>
      </c>
      <c r="BE9117" t="e">
        <f>#N/A</f>
        <v>#N/A</v>
      </c>
      <c r="BF9117" t="e">
        <f>#N/A</f>
        <v>#N/A</v>
      </c>
      <c r="BG9117" t="e">
        <f>#N/A</f>
        <v>#N/A</v>
      </c>
    </row>
    <row r="9118" spans="1:59">
      <c r="A9118">
        <v>301.77</v>
      </c>
      <c r="B9118">
        <v>693.81</v>
      </c>
      <c r="C9118">
        <v>7126.73</v>
      </c>
      <c r="D9118">
        <v>0</v>
      </c>
      <c r="F9118">
        <v>0</v>
      </c>
      <c r="G9118">
        <v>643.14</v>
      </c>
      <c r="I9118">
        <v>0</v>
      </c>
      <c r="J9118">
        <v>0</v>
      </c>
      <c r="L9118">
        <v>190.46</v>
      </c>
      <c r="M9118">
        <v>276.98</v>
      </c>
      <c r="N9118">
        <v>0</v>
      </c>
      <c r="O9118">
        <v>264.81</v>
      </c>
      <c r="P9118">
        <v>8502.1200000000008</v>
      </c>
      <c r="Q9118">
        <v>3845.01</v>
      </c>
      <c r="R9118">
        <v>682.76</v>
      </c>
      <c r="S9118">
        <v>930.29</v>
      </c>
      <c r="T9118">
        <v>1121.0899999999999</v>
      </c>
      <c r="U9118">
        <v>596.79999999999995</v>
      </c>
      <c r="V9118">
        <v>483.71</v>
      </c>
      <c r="W9118">
        <v>0</v>
      </c>
      <c r="X9118">
        <v>113.9</v>
      </c>
      <c r="Y9118">
        <v>34.75</v>
      </c>
      <c r="Z9118">
        <v>7808.31</v>
      </c>
      <c r="AA9118">
        <v>-107.31</v>
      </c>
      <c r="AB9118">
        <v>0</v>
      </c>
      <c r="AC9118">
        <v>15.52</v>
      </c>
      <c r="AD9118">
        <v>0</v>
      </c>
      <c r="AE9118">
        <v>0</v>
      </c>
      <c r="AF9118">
        <v>-300.25</v>
      </c>
      <c r="AG9118">
        <v>-392.04</v>
      </c>
      <c r="AH9118">
        <v>301.77</v>
      </c>
      <c r="AI9118">
        <v>0</v>
      </c>
      <c r="AJ9118">
        <v>301.77</v>
      </c>
      <c r="AK9118">
        <v>0</v>
      </c>
      <c r="AL9118">
        <v>0</v>
      </c>
      <c r="AM9118">
        <v>0</v>
      </c>
      <c r="AO9118">
        <v>0</v>
      </c>
      <c r="AP9118">
        <v>21171</v>
      </c>
      <c r="AQ9118" t="s">
        <v>335</v>
      </c>
      <c r="AR9118" t="s">
        <v>336</v>
      </c>
      <c r="AS9118" t="s">
        <v>335</v>
      </c>
      <c r="AT9118" t="s">
        <v>336</v>
      </c>
      <c r="AU9118">
        <v>11020</v>
      </c>
      <c r="AV9118" t="s">
        <v>62</v>
      </c>
      <c r="AW9118">
        <v>3</v>
      </c>
      <c r="AX9118">
        <v>3</v>
      </c>
      <c r="AY9118">
        <v>2016</v>
      </c>
      <c r="AZ9118">
        <v>1</v>
      </c>
      <c r="BA9118" t="str">
        <f t="shared" si="284"/>
        <v>20161</v>
      </c>
      <c r="BB9118" t="str">
        <f t="shared" si="285"/>
        <v>20161Virgin America</v>
      </c>
      <c r="BC9118" t="e">
        <f>#N/A</f>
        <v>#N/A</v>
      </c>
      <c r="BD9118" t="e">
        <f>#N/A</f>
        <v>#N/A</v>
      </c>
      <c r="BE9118" t="e">
        <f>#N/A</f>
        <v>#N/A</v>
      </c>
      <c r="BF9118" t="e">
        <f>#N/A</f>
        <v>#N/A</v>
      </c>
      <c r="BG9118" t="e">
        <f>#N/A</f>
        <v>#N/A</v>
      </c>
    </row>
    <row r="9119" spans="1:59">
      <c r="A9119">
        <v>17152.59</v>
      </c>
      <c r="B9119">
        <v>31234.04</v>
      </c>
      <c r="C9119">
        <v>309967.68</v>
      </c>
      <c r="D9119">
        <v>0</v>
      </c>
      <c r="F9119">
        <v>0</v>
      </c>
      <c r="G9119">
        <v>13690.83</v>
      </c>
      <c r="I9119">
        <v>0</v>
      </c>
      <c r="J9119">
        <v>0</v>
      </c>
      <c r="L9119">
        <v>8283.81</v>
      </c>
      <c r="M9119">
        <v>12046.87</v>
      </c>
      <c r="N9119">
        <v>0</v>
      </c>
      <c r="O9119">
        <v>11517.48</v>
      </c>
      <c r="P9119">
        <v>355506.66</v>
      </c>
      <c r="Q9119">
        <v>151360.89000000001</v>
      </c>
      <c r="R9119">
        <v>27429.29</v>
      </c>
      <c r="S9119">
        <v>38313.46</v>
      </c>
      <c r="T9119">
        <v>53680.61</v>
      </c>
      <c r="U9119">
        <v>25504.59</v>
      </c>
      <c r="V9119">
        <v>18806.689999999999</v>
      </c>
      <c r="W9119">
        <v>0</v>
      </c>
      <c r="X9119">
        <v>7692.03</v>
      </c>
      <c r="Y9119">
        <v>1485.07</v>
      </c>
      <c r="Z9119">
        <v>324272.62</v>
      </c>
      <c r="AA9119">
        <v>-4383.6000000000004</v>
      </c>
      <c r="AB9119">
        <v>0</v>
      </c>
      <c r="AC9119">
        <v>10.32</v>
      </c>
      <c r="AD9119">
        <v>0</v>
      </c>
      <c r="AE9119">
        <v>0</v>
      </c>
      <c r="AF9119">
        <v>-9708.18</v>
      </c>
      <c r="AG9119">
        <v>-14081.46</v>
      </c>
      <c r="AH9119">
        <v>17152.59</v>
      </c>
      <c r="AI9119">
        <v>0</v>
      </c>
      <c r="AJ9119">
        <v>17152.59</v>
      </c>
      <c r="AK9119">
        <v>0</v>
      </c>
      <c r="AL9119">
        <v>0</v>
      </c>
      <c r="AM9119">
        <v>0</v>
      </c>
      <c r="AO9119">
        <v>0</v>
      </c>
      <c r="AP9119">
        <v>21171</v>
      </c>
      <c r="AQ9119" t="s">
        <v>335</v>
      </c>
      <c r="AR9119" t="s">
        <v>336</v>
      </c>
      <c r="AS9119" t="s">
        <v>335</v>
      </c>
      <c r="AT9119" t="s">
        <v>336</v>
      </c>
      <c r="AU9119">
        <v>1006</v>
      </c>
      <c r="AV9119" t="s">
        <v>61</v>
      </c>
      <c r="AW9119">
        <v>3</v>
      </c>
      <c r="AX9119">
        <v>3</v>
      </c>
      <c r="AY9119">
        <v>2016</v>
      </c>
      <c r="AZ9119">
        <v>1</v>
      </c>
      <c r="BA9119" t="str">
        <f t="shared" si="284"/>
        <v>20161</v>
      </c>
      <c r="BB9119" t="str">
        <f t="shared" si="285"/>
        <v>20161Virgin America</v>
      </c>
      <c r="BC9119" t="e">
        <f>#N/A</f>
        <v>#N/A</v>
      </c>
      <c r="BD9119" t="e">
        <f>#N/A</f>
        <v>#N/A</v>
      </c>
      <c r="BE9119" t="e">
        <f>#N/A</f>
        <v>#N/A</v>
      </c>
      <c r="BF9119" t="e">
        <f>#N/A</f>
        <v>#N/A</v>
      </c>
      <c r="BG9119" t="e">
        <f>#N/A</f>
        <v>#N/A</v>
      </c>
    </row>
    <row r="9120" spans="1:59">
      <c r="A9120">
        <v>1816.62</v>
      </c>
      <c r="B9120">
        <v>2759.4</v>
      </c>
      <c r="C9120">
        <v>10757.28</v>
      </c>
      <c r="D9120">
        <v>0</v>
      </c>
      <c r="F9120">
        <v>0</v>
      </c>
      <c r="G9120">
        <v>695.55</v>
      </c>
      <c r="I9120">
        <v>0</v>
      </c>
      <c r="J9120">
        <v>0</v>
      </c>
      <c r="L9120">
        <v>257.49</v>
      </c>
      <c r="M9120">
        <v>381.23</v>
      </c>
      <c r="N9120">
        <v>0</v>
      </c>
      <c r="O9120">
        <v>452.59</v>
      </c>
      <c r="P9120">
        <v>12544.14</v>
      </c>
      <c r="Q9120">
        <v>4629.09</v>
      </c>
      <c r="R9120">
        <v>786.03</v>
      </c>
      <c r="S9120">
        <v>1164.46</v>
      </c>
      <c r="T9120">
        <v>1470.73</v>
      </c>
      <c r="U9120">
        <v>805.88</v>
      </c>
      <c r="V9120">
        <v>717.77</v>
      </c>
      <c r="W9120">
        <v>0</v>
      </c>
      <c r="X9120">
        <v>158.97</v>
      </c>
      <c r="Y9120">
        <v>51.82</v>
      </c>
      <c r="Z9120">
        <v>9784.74</v>
      </c>
      <c r="AA9120">
        <v>-143.59</v>
      </c>
      <c r="AB9120">
        <v>0</v>
      </c>
      <c r="AC9120">
        <v>-31</v>
      </c>
      <c r="AD9120">
        <v>0</v>
      </c>
      <c r="AE9120">
        <v>0</v>
      </c>
      <c r="AF9120">
        <v>-768.19</v>
      </c>
      <c r="AG9120">
        <v>-942.78</v>
      </c>
      <c r="AH9120">
        <v>1816.62</v>
      </c>
      <c r="AI9120">
        <v>0</v>
      </c>
      <c r="AJ9120">
        <v>1816.62</v>
      </c>
      <c r="AK9120">
        <v>0</v>
      </c>
      <c r="AL9120">
        <v>0</v>
      </c>
      <c r="AM9120">
        <v>0</v>
      </c>
      <c r="AO9120">
        <v>0</v>
      </c>
      <c r="AP9120">
        <v>21171</v>
      </c>
      <c r="AQ9120" t="s">
        <v>335</v>
      </c>
      <c r="AR9120" t="s">
        <v>336</v>
      </c>
      <c r="AS9120" t="s">
        <v>335</v>
      </c>
      <c r="AT9120" t="s">
        <v>336</v>
      </c>
      <c r="AU9120">
        <v>11020</v>
      </c>
      <c r="AV9120" t="s">
        <v>62</v>
      </c>
      <c r="AW9120">
        <v>3</v>
      </c>
      <c r="AX9120">
        <v>3</v>
      </c>
      <c r="AY9120">
        <v>2016</v>
      </c>
      <c r="AZ9120">
        <v>2</v>
      </c>
      <c r="BA9120" t="str">
        <f t="shared" si="284"/>
        <v>20162</v>
      </c>
      <c r="BB9120" t="str">
        <f t="shared" si="285"/>
        <v>20162Virgin America</v>
      </c>
      <c r="BC9120" t="e">
        <f>#N/A</f>
        <v>#N/A</v>
      </c>
      <c r="BD9120" t="e">
        <f>#N/A</f>
        <v>#N/A</v>
      </c>
      <c r="BE9120" t="e">
        <f>#N/A</f>
        <v>#N/A</v>
      </c>
      <c r="BF9120" t="e">
        <f>#N/A</f>
        <v>#N/A</v>
      </c>
      <c r="BG9120" t="e">
        <f>#N/A</f>
        <v>#N/A</v>
      </c>
    </row>
    <row r="9121" spans="1:59">
      <c r="A9121">
        <v>36287.300000000003</v>
      </c>
      <c r="B9121">
        <v>66412.039999999994</v>
      </c>
      <c r="C9121">
        <v>360854.57</v>
      </c>
      <c r="D9121">
        <v>0</v>
      </c>
      <c r="F9121">
        <v>0</v>
      </c>
      <c r="G9121">
        <v>15719.27</v>
      </c>
      <c r="I9121">
        <v>0</v>
      </c>
      <c r="J9121">
        <v>0</v>
      </c>
      <c r="L9121">
        <v>8637.43</v>
      </c>
      <c r="M9121">
        <v>12788.49</v>
      </c>
      <c r="N9121">
        <v>0</v>
      </c>
      <c r="O9121">
        <v>15182.2</v>
      </c>
      <c r="P9121">
        <v>413181.96</v>
      </c>
      <c r="Q9121">
        <v>157061.76000000001</v>
      </c>
      <c r="R9121">
        <v>28018.1</v>
      </c>
      <c r="S9121">
        <v>41625.360000000001</v>
      </c>
      <c r="T9121">
        <v>57362.34</v>
      </c>
      <c r="U9121">
        <v>27239.57</v>
      </c>
      <c r="V9121">
        <v>24398.53</v>
      </c>
      <c r="W9121">
        <v>0</v>
      </c>
      <c r="X9121">
        <v>9312.68</v>
      </c>
      <c r="Y9121">
        <v>1751.58</v>
      </c>
      <c r="Z9121">
        <v>346769.91999999998</v>
      </c>
      <c r="AA9121">
        <v>-5202.8500000000004</v>
      </c>
      <c r="AB9121">
        <v>0</v>
      </c>
      <c r="AC9121">
        <v>-83.62</v>
      </c>
      <c r="AD9121">
        <v>0</v>
      </c>
      <c r="AE9121">
        <v>0</v>
      </c>
      <c r="AF9121">
        <v>-24838.28</v>
      </c>
      <c r="AG9121">
        <v>-30124.74</v>
      </c>
      <c r="AH9121">
        <v>36287.300000000003</v>
      </c>
      <c r="AI9121">
        <v>0</v>
      </c>
      <c r="AJ9121">
        <v>36287.300000000003</v>
      </c>
      <c r="AK9121">
        <v>0</v>
      </c>
      <c r="AL9121">
        <v>0</v>
      </c>
      <c r="AM9121">
        <v>0</v>
      </c>
      <c r="AO9121">
        <v>0</v>
      </c>
      <c r="AP9121">
        <v>21171</v>
      </c>
      <c r="AQ9121" t="s">
        <v>335</v>
      </c>
      <c r="AR9121" t="s">
        <v>336</v>
      </c>
      <c r="AS9121" t="s">
        <v>335</v>
      </c>
      <c r="AT9121" t="s">
        <v>336</v>
      </c>
      <c r="AU9121">
        <v>1006</v>
      </c>
      <c r="AV9121" t="s">
        <v>61</v>
      </c>
      <c r="AW9121">
        <v>3</v>
      </c>
      <c r="AX9121">
        <v>3</v>
      </c>
      <c r="AY9121">
        <v>2016</v>
      </c>
      <c r="AZ9121">
        <v>2</v>
      </c>
      <c r="BA9121" t="str">
        <f t="shared" si="284"/>
        <v>20162</v>
      </c>
      <c r="BB9121" t="str">
        <f t="shared" si="285"/>
        <v>20162Virgin America</v>
      </c>
      <c r="BC9121" t="e">
        <f>#N/A</f>
        <v>#N/A</v>
      </c>
      <c r="BD9121" t="e">
        <f>#N/A</f>
        <v>#N/A</v>
      </c>
      <c r="BE9121" t="e">
        <f>#N/A</f>
        <v>#N/A</v>
      </c>
      <c r="BF9121" t="e">
        <f>#N/A</f>
        <v>#N/A</v>
      </c>
      <c r="BG9121" t="e">
        <f>#N/A</f>
        <v>#N/A</v>
      </c>
    </row>
    <row r="9122" spans="1:59">
      <c r="A9122">
        <v>949.95</v>
      </c>
      <c r="B9122">
        <v>2112.63</v>
      </c>
      <c r="C9122">
        <v>9341.17</v>
      </c>
      <c r="D9122">
        <v>0</v>
      </c>
      <c r="F9122">
        <v>0</v>
      </c>
      <c r="G9122">
        <v>481.13</v>
      </c>
      <c r="I9122">
        <v>0</v>
      </c>
      <c r="J9122">
        <v>0</v>
      </c>
      <c r="L9122">
        <v>212.67</v>
      </c>
      <c r="M9122">
        <v>334.91</v>
      </c>
      <c r="N9122">
        <v>0</v>
      </c>
      <c r="O9122">
        <v>384.16</v>
      </c>
      <c r="P9122">
        <v>10754.04</v>
      </c>
      <c r="Q9122">
        <v>4127.0600000000004</v>
      </c>
      <c r="R9122">
        <v>683.31</v>
      </c>
      <c r="S9122">
        <v>1025.3900000000001</v>
      </c>
      <c r="T9122">
        <v>1357.45</v>
      </c>
      <c r="U9122">
        <v>714.63</v>
      </c>
      <c r="V9122">
        <v>522.29999999999995</v>
      </c>
      <c r="W9122">
        <v>0</v>
      </c>
      <c r="X9122">
        <v>168.32</v>
      </c>
      <c r="Y9122">
        <v>42.95</v>
      </c>
      <c r="Z9122">
        <v>8641.41</v>
      </c>
      <c r="AA9122">
        <v>-145.65</v>
      </c>
      <c r="AB9122">
        <v>0</v>
      </c>
      <c r="AC9122">
        <v>-35.86</v>
      </c>
      <c r="AD9122">
        <v>0</v>
      </c>
      <c r="AE9122">
        <v>0</v>
      </c>
      <c r="AF9122">
        <v>-981.17</v>
      </c>
      <c r="AG9122">
        <v>-1162.68</v>
      </c>
      <c r="AH9122">
        <v>949.95</v>
      </c>
      <c r="AI9122">
        <v>0</v>
      </c>
      <c r="AJ9122">
        <v>949.95</v>
      </c>
      <c r="AK9122">
        <v>0</v>
      </c>
      <c r="AL9122">
        <v>0</v>
      </c>
      <c r="AM9122">
        <v>0</v>
      </c>
      <c r="AO9122">
        <v>0</v>
      </c>
      <c r="AP9122">
        <v>21171</v>
      </c>
      <c r="AQ9122" t="s">
        <v>335</v>
      </c>
      <c r="AR9122" t="s">
        <v>336</v>
      </c>
      <c r="AS9122" t="s">
        <v>335</v>
      </c>
      <c r="AT9122" t="s">
        <v>336</v>
      </c>
      <c r="AU9122">
        <v>11020</v>
      </c>
      <c r="AV9122" t="s">
        <v>62</v>
      </c>
      <c r="AW9122">
        <v>3</v>
      </c>
      <c r="AX9122">
        <v>3</v>
      </c>
      <c r="AY9122">
        <v>2016</v>
      </c>
      <c r="AZ9122">
        <v>3</v>
      </c>
      <c r="BA9122" t="str">
        <f t="shared" si="284"/>
        <v>20163</v>
      </c>
      <c r="BB9122" t="str">
        <f t="shared" si="285"/>
        <v>20163Virgin America</v>
      </c>
      <c r="BC9122" t="e">
        <f>#N/A</f>
        <v>#N/A</v>
      </c>
      <c r="BD9122" t="e">
        <f>#N/A</f>
        <v>#N/A</v>
      </c>
      <c r="BE9122" t="e">
        <f>#N/A</f>
        <v>#N/A</v>
      </c>
      <c r="BF9122" t="e">
        <f>#N/A</f>
        <v>#N/A</v>
      </c>
      <c r="BG9122" t="e">
        <f>#N/A</f>
        <v>#N/A</v>
      </c>
    </row>
    <row r="9123" spans="1:59">
      <c r="A9123">
        <v>50848.05</v>
      </c>
      <c r="B9123">
        <v>88541.01</v>
      </c>
      <c r="C9123">
        <v>379415.57</v>
      </c>
      <c r="D9123">
        <v>0</v>
      </c>
      <c r="F9123">
        <v>0</v>
      </c>
      <c r="G9123">
        <v>17170.14</v>
      </c>
      <c r="I9123">
        <v>0</v>
      </c>
      <c r="J9123">
        <v>0</v>
      </c>
      <c r="L9123">
        <v>8638.16</v>
      </c>
      <c r="M9123">
        <v>13603.35</v>
      </c>
      <c r="N9123">
        <v>0</v>
      </c>
      <c r="O9123">
        <v>15603.43</v>
      </c>
      <c r="P9123">
        <v>434430.65</v>
      </c>
      <c r="Q9123">
        <v>159169.26</v>
      </c>
      <c r="R9123">
        <v>27284.99</v>
      </c>
      <c r="S9123">
        <v>41098.21</v>
      </c>
      <c r="T9123">
        <v>59631.14</v>
      </c>
      <c r="U9123">
        <v>26944.13</v>
      </c>
      <c r="V9123">
        <v>19728.54</v>
      </c>
      <c r="W9123">
        <v>0</v>
      </c>
      <c r="X9123">
        <v>10413.99</v>
      </c>
      <c r="Y9123">
        <v>1619.38</v>
      </c>
      <c r="Z9123">
        <v>345889.64</v>
      </c>
      <c r="AA9123">
        <v>-5917.78</v>
      </c>
      <c r="AB9123">
        <v>0</v>
      </c>
      <c r="AC9123">
        <v>-50.82</v>
      </c>
      <c r="AD9123">
        <v>0</v>
      </c>
      <c r="AE9123">
        <v>0</v>
      </c>
      <c r="AF9123">
        <v>-31724.36</v>
      </c>
      <c r="AG9123">
        <v>-37692.959999999999</v>
      </c>
      <c r="AH9123">
        <v>50848.05</v>
      </c>
      <c r="AI9123">
        <v>0</v>
      </c>
      <c r="AJ9123">
        <v>50848.05</v>
      </c>
      <c r="AK9123">
        <v>0</v>
      </c>
      <c r="AL9123">
        <v>0</v>
      </c>
      <c r="AM9123">
        <v>0</v>
      </c>
      <c r="AO9123">
        <v>0</v>
      </c>
      <c r="AP9123">
        <v>21171</v>
      </c>
      <c r="AQ9123" t="s">
        <v>335</v>
      </c>
      <c r="AR9123" t="s">
        <v>336</v>
      </c>
      <c r="AS9123" t="s">
        <v>335</v>
      </c>
      <c r="AT9123" t="s">
        <v>336</v>
      </c>
      <c r="AU9123">
        <v>1006</v>
      </c>
      <c r="AV9123" t="s">
        <v>61</v>
      </c>
      <c r="AW9123">
        <v>3</v>
      </c>
      <c r="AX9123">
        <v>3</v>
      </c>
      <c r="AY9123">
        <v>2016</v>
      </c>
      <c r="AZ9123">
        <v>3</v>
      </c>
      <c r="BA9123" t="str">
        <f t="shared" si="284"/>
        <v>20163</v>
      </c>
      <c r="BB9123" t="str">
        <f t="shared" si="285"/>
        <v>20163Virgin America</v>
      </c>
      <c r="BC9123" t="e">
        <f>#N/A</f>
        <v>#N/A</v>
      </c>
      <c r="BD9123" t="e">
        <f>#N/A</f>
        <v>#N/A</v>
      </c>
      <c r="BE9123" t="e">
        <f>#N/A</f>
        <v>#N/A</v>
      </c>
      <c r="BF9123" t="e">
        <f>#N/A</f>
        <v>#N/A</v>
      </c>
      <c r="BG9123" t="e">
        <f>#N/A</f>
        <v>#N/A</v>
      </c>
    </row>
    <row r="9124" spans="1:59">
      <c r="A9124">
        <v>-5227.01</v>
      </c>
      <c r="B9124">
        <v>13408.49</v>
      </c>
      <c r="C9124">
        <v>365982.95</v>
      </c>
      <c r="D9124">
        <v>0</v>
      </c>
      <c r="F9124">
        <v>0</v>
      </c>
      <c r="G9124">
        <v>15571.09</v>
      </c>
      <c r="I9124">
        <v>0</v>
      </c>
      <c r="J9124">
        <v>0</v>
      </c>
      <c r="L9124">
        <v>8135.54</v>
      </c>
      <c r="M9124">
        <v>14744.28</v>
      </c>
      <c r="N9124">
        <v>0</v>
      </c>
      <c r="O9124">
        <v>16013.44</v>
      </c>
      <c r="P9124">
        <v>420447.31</v>
      </c>
      <c r="Q9124">
        <v>159866.95000000001</v>
      </c>
      <c r="R9124">
        <v>33212.75</v>
      </c>
      <c r="S9124">
        <v>41892.800000000003</v>
      </c>
      <c r="T9124">
        <v>61315.15</v>
      </c>
      <c r="U9124">
        <v>27261.52</v>
      </c>
      <c r="V9124">
        <v>70556.259999999995</v>
      </c>
      <c r="W9124">
        <v>0</v>
      </c>
      <c r="X9124">
        <v>11381.36</v>
      </c>
      <c r="Y9124">
        <v>1552.04</v>
      </c>
      <c r="Z9124">
        <v>407038.82</v>
      </c>
      <c r="AA9124">
        <v>-5897.2</v>
      </c>
      <c r="AB9124">
        <v>0</v>
      </c>
      <c r="AC9124">
        <v>16.12</v>
      </c>
      <c r="AD9124">
        <v>0</v>
      </c>
      <c r="AE9124">
        <v>0</v>
      </c>
      <c r="AF9124">
        <v>-12754.42</v>
      </c>
      <c r="AG9124">
        <v>-18635.5</v>
      </c>
      <c r="AH9124">
        <v>-5227.01</v>
      </c>
      <c r="AI9124">
        <v>0</v>
      </c>
      <c r="AJ9124">
        <v>-5227.01</v>
      </c>
      <c r="AK9124">
        <v>0</v>
      </c>
      <c r="AL9124">
        <v>0</v>
      </c>
      <c r="AM9124">
        <v>0</v>
      </c>
      <c r="AO9124">
        <v>0</v>
      </c>
      <c r="AP9124">
        <v>21171</v>
      </c>
      <c r="AQ9124" t="s">
        <v>335</v>
      </c>
      <c r="AR9124" t="s">
        <v>336</v>
      </c>
      <c r="AS9124" t="s">
        <v>335</v>
      </c>
      <c r="AT9124" t="s">
        <v>336</v>
      </c>
      <c r="AU9124">
        <v>1006</v>
      </c>
      <c r="AV9124" t="s">
        <v>61</v>
      </c>
      <c r="AW9124">
        <v>3</v>
      </c>
      <c r="AX9124">
        <v>3</v>
      </c>
      <c r="AY9124">
        <v>2016</v>
      </c>
      <c r="AZ9124">
        <v>4</v>
      </c>
      <c r="BA9124" t="str">
        <f t="shared" si="284"/>
        <v>20164</v>
      </c>
      <c r="BB9124" t="str">
        <f t="shared" si="285"/>
        <v>20164Virgin America</v>
      </c>
      <c r="BC9124" t="e">
        <f>#N/A</f>
        <v>#N/A</v>
      </c>
      <c r="BD9124" t="e">
        <f>#N/A</f>
        <v>#N/A</v>
      </c>
      <c r="BE9124" t="e">
        <f>#N/A</f>
        <v>#N/A</v>
      </c>
      <c r="BF9124" t="e">
        <f>#N/A</f>
        <v>#N/A</v>
      </c>
      <c r="BG9124" t="e">
        <f>#N/A</f>
        <v>#N/A</v>
      </c>
    </row>
    <row r="9125" spans="1:59">
      <c r="A9125">
        <v>359</v>
      </c>
      <c r="B9125">
        <v>577.05999999999995</v>
      </c>
      <c r="C9125">
        <v>8412.83</v>
      </c>
      <c r="D9125">
        <v>0</v>
      </c>
      <c r="F9125">
        <v>0</v>
      </c>
      <c r="G9125">
        <v>317.74</v>
      </c>
      <c r="I9125">
        <v>0</v>
      </c>
      <c r="J9125">
        <v>0</v>
      </c>
      <c r="L9125">
        <v>187.01</v>
      </c>
      <c r="M9125">
        <v>338.93</v>
      </c>
      <c r="N9125">
        <v>0</v>
      </c>
      <c r="O9125">
        <v>368.1</v>
      </c>
      <c r="P9125">
        <v>9624.61</v>
      </c>
      <c r="Q9125">
        <v>3705.59</v>
      </c>
      <c r="R9125">
        <v>743.14</v>
      </c>
      <c r="S9125">
        <v>931.75</v>
      </c>
      <c r="T9125">
        <v>1227.8800000000001</v>
      </c>
      <c r="U9125">
        <v>612.42999999999995</v>
      </c>
      <c r="V9125">
        <v>1630.15</v>
      </c>
      <c r="W9125">
        <v>0</v>
      </c>
      <c r="X9125">
        <v>161.72999999999999</v>
      </c>
      <c r="Y9125">
        <v>34.869999999999997</v>
      </c>
      <c r="Z9125">
        <v>9047.5400000000009</v>
      </c>
      <c r="AA9125">
        <v>-130.86000000000001</v>
      </c>
      <c r="AB9125">
        <v>0</v>
      </c>
      <c r="AC9125">
        <v>-87.2</v>
      </c>
      <c r="AD9125">
        <v>0</v>
      </c>
      <c r="AE9125">
        <v>0</v>
      </c>
      <c r="AF9125">
        <v>0</v>
      </c>
      <c r="AG9125">
        <v>-218.06</v>
      </c>
      <c r="AH9125">
        <v>359</v>
      </c>
      <c r="AI9125">
        <v>0</v>
      </c>
      <c r="AJ9125">
        <v>359</v>
      </c>
      <c r="AK9125">
        <v>0</v>
      </c>
      <c r="AL9125">
        <v>0</v>
      </c>
      <c r="AM9125">
        <v>0</v>
      </c>
      <c r="AO9125">
        <v>0</v>
      </c>
      <c r="AP9125">
        <v>21171</v>
      </c>
      <c r="AQ9125" t="s">
        <v>335</v>
      </c>
      <c r="AR9125" t="s">
        <v>336</v>
      </c>
      <c r="AS9125" t="s">
        <v>335</v>
      </c>
      <c r="AT9125" t="s">
        <v>336</v>
      </c>
      <c r="AU9125">
        <v>11020</v>
      </c>
      <c r="AV9125" t="s">
        <v>62</v>
      </c>
      <c r="AW9125">
        <v>3</v>
      </c>
      <c r="AX9125">
        <v>3</v>
      </c>
      <c r="AY9125">
        <v>2016</v>
      </c>
      <c r="AZ9125">
        <v>4</v>
      </c>
      <c r="BA9125" t="str">
        <f t="shared" si="284"/>
        <v>20164</v>
      </c>
      <c r="BB9125" t="str">
        <f t="shared" si="285"/>
        <v>20164Virgin America</v>
      </c>
      <c r="BC9125" t="e">
        <f>#N/A</f>
        <v>#N/A</v>
      </c>
      <c r="BD9125" t="e">
        <f>#N/A</f>
        <v>#N/A</v>
      </c>
      <c r="BE9125" t="e">
        <f>#N/A</f>
        <v>#N/A</v>
      </c>
      <c r="BF9125" t="e">
        <f>#N/A</f>
        <v>#N/A</v>
      </c>
      <c r="BG9125" t="e">
        <f>#N/A</f>
        <v>#N/A</v>
      </c>
    </row>
    <row r="9126" spans="1:59">
      <c r="A9126">
        <v>-19719.16</v>
      </c>
      <c r="B9126">
        <v>-13073.77</v>
      </c>
      <c r="C9126">
        <v>300597.78999999998</v>
      </c>
      <c r="D9126">
        <v>0</v>
      </c>
      <c r="F9126">
        <v>0</v>
      </c>
      <c r="G9126">
        <v>13517.72</v>
      </c>
      <c r="I9126">
        <v>0</v>
      </c>
      <c r="J9126">
        <v>0</v>
      </c>
      <c r="L9126">
        <v>7119.16</v>
      </c>
      <c r="M9126">
        <v>15749.09</v>
      </c>
      <c r="N9126">
        <v>0</v>
      </c>
      <c r="O9126">
        <v>13329.9</v>
      </c>
      <c r="P9126">
        <v>350313.65</v>
      </c>
      <c r="Q9126">
        <v>159377.82999999999</v>
      </c>
      <c r="R9126">
        <v>32531.27</v>
      </c>
      <c r="S9126">
        <v>39475.68</v>
      </c>
      <c r="T9126">
        <v>54466.98</v>
      </c>
      <c r="U9126">
        <v>24032.1</v>
      </c>
      <c r="V9126">
        <v>40427.4</v>
      </c>
      <c r="W9126">
        <v>0</v>
      </c>
      <c r="X9126">
        <v>11466.99</v>
      </c>
      <c r="Y9126">
        <v>1609.18</v>
      </c>
      <c r="Z9126">
        <v>363387.42</v>
      </c>
      <c r="AA9126">
        <v>-3825.13</v>
      </c>
      <c r="AB9126">
        <v>0</v>
      </c>
      <c r="AC9126">
        <v>51.46</v>
      </c>
      <c r="AD9126">
        <v>0</v>
      </c>
      <c r="AE9126">
        <v>0</v>
      </c>
      <c r="AF9126">
        <v>462.28</v>
      </c>
      <c r="AG9126">
        <v>-3311.4</v>
      </c>
      <c r="AH9126">
        <v>-16385.16</v>
      </c>
      <c r="AI9126">
        <v>3334</v>
      </c>
      <c r="AJ9126">
        <v>-19719.16</v>
      </c>
      <c r="AK9126">
        <v>0</v>
      </c>
      <c r="AL9126">
        <v>0</v>
      </c>
      <c r="AM9126">
        <v>0</v>
      </c>
      <c r="AO9126">
        <v>0</v>
      </c>
      <c r="AP9126">
        <v>21171</v>
      </c>
      <c r="AQ9126" t="s">
        <v>335</v>
      </c>
      <c r="AR9126" t="s">
        <v>336</v>
      </c>
      <c r="AS9126" t="s">
        <v>335</v>
      </c>
      <c r="AT9126" t="s">
        <v>336</v>
      </c>
      <c r="AU9126">
        <v>1006</v>
      </c>
      <c r="AV9126" t="s">
        <v>61</v>
      </c>
      <c r="AW9126">
        <v>3</v>
      </c>
      <c r="AX9126">
        <v>3</v>
      </c>
      <c r="AY9126">
        <v>2017</v>
      </c>
      <c r="AZ9126">
        <v>1</v>
      </c>
      <c r="BA9126" t="str">
        <f t="shared" si="284"/>
        <v>20171</v>
      </c>
      <c r="BB9126" t="str">
        <f t="shared" si="285"/>
        <v>20171Virgin America</v>
      </c>
      <c r="BC9126" t="e">
        <f>#N/A</f>
        <v>#N/A</v>
      </c>
      <c r="BD9126" t="e">
        <f>#N/A</f>
        <v>#N/A</v>
      </c>
      <c r="BE9126" t="e">
        <f>#N/A</f>
        <v>#N/A</v>
      </c>
      <c r="BF9126" t="e">
        <f>#N/A</f>
        <v>#N/A</v>
      </c>
      <c r="BG9126" t="e">
        <f>#N/A</f>
        <v>#N/A</v>
      </c>
    </row>
    <row r="9127" spans="1:59">
      <c r="A9127">
        <v>-996.9</v>
      </c>
      <c r="B9127">
        <v>-1072.28</v>
      </c>
      <c r="C9127">
        <v>6035.25</v>
      </c>
      <c r="D9127">
        <v>0</v>
      </c>
      <c r="F9127">
        <v>0</v>
      </c>
      <c r="G9127">
        <v>298.02999999999997</v>
      </c>
      <c r="I9127">
        <v>0</v>
      </c>
      <c r="J9127">
        <v>0</v>
      </c>
      <c r="L9127">
        <v>142.94</v>
      </c>
      <c r="M9127">
        <v>316.2</v>
      </c>
      <c r="N9127">
        <v>0</v>
      </c>
      <c r="O9127">
        <v>267.63</v>
      </c>
      <c r="P9127">
        <v>7060.04</v>
      </c>
      <c r="Q9127">
        <v>3729.7</v>
      </c>
      <c r="R9127">
        <v>719.68</v>
      </c>
      <c r="S9127">
        <v>873.5</v>
      </c>
      <c r="T9127">
        <v>1128.3699999999999</v>
      </c>
      <c r="U9127">
        <v>545.79999999999995</v>
      </c>
      <c r="V9127">
        <v>937.35</v>
      </c>
      <c r="W9127">
        <v>0</v>
      </c>
      <c r="X9127">
        <v>161.38999999999999</v>
      </c>
      <c r="Y9127">
        <v>36.549999999999997</v>
      </c>
      <c r="Z9127">
        <v>8132.33</v>
      </c>
      <c r="AA9127">
        <v>-84.15</v>
      </c>
      <c r="AB9127">
        <v>0</v>
      </c>
      <c r="AC9127">
        <v>150.1</v>
      </c>
      <c r="AD9127">
        <v>0</v>
      </c>
      <c r="AE9127">
        <v>0</v>
      </c>
      <c r="AF9127">
        <v>9.43</v>
      </c>
      <c r="AG9127">
        <v>75.38</v>
      </c>
      <c r="AH9127">
        <v>-996.9</v>
      </c>
      <c r="AI9127">
        <v>0</v>
      </c>
      <c r="AJ9127">
        <v>-996.9</v>
      </c>
      <c r="AK9127">
        <v>0</v>
      </c>
      <c r="AL9127">
        <v>0</v>
      </c>
      <c r="AM9127">
        <v>0</v>
      </c>
      <c r="AO9127">
        <v>0</v>
      </c>
      <c r="AP9127">
        <v>21171</v>
      </c>
      <c r="AQ9127" t="s">
        <v>335</v>
      </c>
      <c r="AR9127" t="s">
        <v>336</v>
      </c>
      <c r="AS9127" t="s">
        <v>335</v>
      </c>
      <c r="AT9127" t="s">
        <v>336</v>
      </c>
      <c r="AU9127">
        <v>11020</v>
      </c>
      <c r="AV9127" t="s">
        <v>62</v>
      </c>
      <c r="AW9127">
        <v>3</v>
      </c>
      <c r="AX9127">
        <v>3</v>
      </c>
      <c r="AY9127">
        <v>2017</v>
      </c>
      <c r="AZ9127">
        <v>1</v>
      </c>
      <c r="BA9127" t="str">
        <f t="shared" si="284"/>
        <v>20171</v>
      </c>
      <c r="BB9127" t="str">
        <f t="shared" si="285"/>
        <v>20171Virgin America</v>
      </c>
      <c r="BC9127" t="e">
        <f>#N/A</f>
        <v>#N/A</v>
      </c>
      <c r="BD9127" t="e">
        <f>#N/A</f>
        <v>#N/A</v>
      </c>
      <c r="BE9127" t="e">
        <f>#N/A</f>
        <v>#N/A</v>
      </c>
      <c r="BF9127" t="e">
        <f>#N/A</f>
        <v>#N/A</v>
      </c>
      <c r="BG9127" t="e">
        <f>#N/A</f>
        <v>#N/A</v>
      </c>
    </row>
    <row r="9128" spans="1:59">
      <c r="A9128">
        <v>978</v>
      </c>
      <c r="B9128">
        <v>1491</v>
      </c>
      <c r="C9128">
        <v>9537</v>
      </c>
      <c r="D9128">
        <v>0</v>
      </c>
      <c r="F9128">
        <v>0</v>
      </c>
      <c r="G9128">
        <v>377</v>
      </c>
      <c r="I9128">
        <v>0</v>
      </c>
      <c r="J9128">
        <v>0</v>
      </c>
      <c r="L9128">
        <v>295</v>
      </c>
      <c r="M9128">
        <v>0</v>
      </c>
      <c r="N9128">
        <v>0</v>
      </c>
      <c r="O9128">
        <v>0</v>
      </c>
      <c r="P9128">
        <v>10210</v>
      </c>
      <c r="Q9128">
        <v>3785</v>
      </c>
      <c r="R9128">
        <v>699</v>
      </c>
      <c r="S9128">
        <v>713</v>
      </c>
      <c r="T9128">
        <v>1338</v>
      </c>
      <c r="U9128">
        <v>953</v>
      </c>
      <c r="V9128">
        <v>929</v>
      </c>
      <c r="X9128">
        <v>302</v>
      </c>
      <c r="Y9128">
        <v>0</v>
      </c>
      <c r="Z9128">
        <v>8719</v>
      </c>
      <c r="AA9128">
        <v>-97</v>
      </c>
      <c r="AB9128">
        <v>0</v>
      </c>
      <c r="AC9128">
        <v>0</v>
      </c>
      <c r="AD9128">
        <v>0</v>
      </c>
      <c r="AE9128">
        <v>-29</v>
      </c>
      <c r="AF9128">
        <v>22</v>
      </c>
      <c r="AG9128">
        <v>-103</v>
      </c>
      <c r="AH9128">
        <v>1387</v>
      </c>
      <c r="AI9128">
        <v>410</v>
      </c>
      <c r="AJ9128">
        <v>978</v>
      </c>
      <c r="AK9128">
        <v>0</v>
      </c>
      <c r="AL9128">
        <v>0</v>
      </c>
      <c r="AM9128">
        <v>0</v>
      </c>
      <c r="AO9128">
        <v>0</v>
      </c>
      <c r="AP9128">
        <v>21171</v>
      </c>
      <c r="AQ9128" t="s">
        <v>335</v>
      </c>
      <c r="AR9128" t="s">
        <v>336</v>
      </c>
      <c r="AS9128" t="s">
        <v>335</v>
      </c>
      <c r="AT9128" t="s">
        <v>336</v>
      </c>
      <c r="AU9128">
        <v>11020</v>
      </c>
      <c r="AV9128" t="s">
        <v>62</v>
      </c>
      <c r="AW9128">
        <v>3</v>
      </c>
      <c r="AX9128">
        <v>3</v>
      </c>
      <c r="AY9128">
        <v>2017</v>
      </c>
      <c r="AZ9128">
        <v>2</v>
      </c>
      <c r="BA9128" t="str">
        <f t="shared" si="284"/>
        <v>20172</v>
      </c>
      <c r="BB9128" t="str">
        <f t="shared" si="285"/>
        <v>20172Virgin America</v>
      </c>
      <c r="BC9128" t="e">
        <f>#N/A</f>
        <v>#N/A</v>
      </c>
      <c r="BD9128" t="e">
        <f>#N/A</f>
        <v>#N/A</v>
      </c>
      <c r="BE9128" t="e">
        <f>#N/A</f>
        <v>#N/A</v>
      </c>
      <c r="BF9128" t="e">
        <f>#N/A</f>
        <v>#N/A</v>
      </c>
      <c r="BG9128" t="e">
        <f>#N/A</f>
        <v>#N/A</v>
      </c>
    </row>
    <row r="9129" spans="1:59">
      <c r="A9129">
        <v>46634</v>
      </c>
      <c r="B9129">
        <v>70167</v>
      </c>
      <c r="C9129">
        <v>387849</v>
      </c>
      <c r="D9129">
        <v>0</v>
      </c>
      <c r="F9129">
        <v>0</v>
      </c>
      <c r="G9129">
        <v>15344</v>
      </c>
      <c r="I9129">
        <v>2</v>
      </c>
      <c r="J9129">
        <v>0</v>
      </c>
      <c r="L9129">
        <v>12014</v>
      </c>
      <c r="M9129">
        <v>5405</v>
      </c>
      <c r="N9129">
        <v>0</v>
      </c>
      <c r="O9129">
        <v>4143</v>
      </c>
      <c r="P9129">
        <v>424757</v>
      </c>
      <c r="Q9129">
        <v>153911</v>
      </c>
      <c r="R9129">
        <v>28423</v>
      </c>
      <c r="S9129">
        <v>29013</v>
      </c>
      <c r="T9129">
        <v>54406</v>
      </c>
      <c r="U9129">
        <v>38767</v>
      </c>
      <c r="V9129">
        <v>37769</v>
      </c>
      <c r="X9129">
        <v>12301</v>
      </c>
      <c r="Y9129">
        <v>0</v>
      </c>
      <c r="Z9129">
        <v>354590</v>
      </c>
      <c r="AA9129">
        <v>-3936</v>
      </c>
      <c r="AB9129">
        <v>0</v>
      </c>
      <c r="AC9129">
        <v>0</v>
      </c>
      <c r="AD9129">
        <v>207</v>
      </c>
      <c r="AE9129">
        <v>-1181</v>
      </c>
      <c r="AF9129">
        <v>912</v>
      </c>
      <c r="AG9129">
        <v>-3998</v>
      </c>
      <c r="AH9129">
        <v>66170</v>
      </c>
      <c r="AI9129">
        <v>19535</v>
      </c>
      <c r="AJ9129">
        <v>46634</v>
      </c>
      <c r="AK9129">
        <v>0</v>
      </c>
      <c r="AL9129">
        <v>0</v>
      </c>
      <c r="AM9129">
        <v>0</v>
      </c>
      <c r="AO9129">
        <v>0</v>
      </c>
      <c r="AP9129">
        <v>21171</v>
      </c>
      <c r="AQ9129" t="s">
        <v>335</v>
      </c>
      <c r="AR9129" t="s">
        <v>336</v>
      </c>
      <c r="AS9129" t="s">
        <v>335</v>
      </c>
      <c r="AT9129" t="s">
        <v>336</v>
      </c>
      <c r="AU9129">
        <v>1006</v>
      </c>
      <c r="AV9129" t="s">
        <v>61</v>
      </c>
      <c r="AW9129">
        <v>3</v>
      </c>
      <c r="AX9129">
        <v>3</v>
      </c>
      <c r="AY9129">
        <v>2017</v>
      </c>
      <c r="AZ9129">
        <v>2</v>
      </c>
      <c r="BA9129" t="str">
        <f t="shared" si="284"/>
        <v>20172</v>
      </c>
      <c r="BB9129" t="str">
        <f t="shared" si="285"/>
        <v>20172Virgin America</v>
      </c>
      <c r="BC9129" t="e">
        <f>#N/A</f>
        <v>#N/A</v>
      </c>
      <c r="BD9129" t="e">
        <f>#N/A</f>
        <v>#N/A</v>
      </c>
      <c r="BE9129" t="e">
        <f>#N/A</f>
        <v>#N/A</v>
      </c>
      <c r="BF9129" t="e">
        <f>#N/A</f>
        <v>#N/A</v>
      </c>
      <c r="BG9129" t="e">
        <f>#N/A</f>
        <v>#N/A</v>
      </c>
    </row>
    <row r="9130" spans="1:59">
      <c r="A9130">
        <v>451</v>
      </c>
      <c r="B9130">
        <v>810</v>
      </c>
      <c r="C9130">
        <v>8821</v>
      </c>
      <c r="D9130">
        <v>0</v>
      </c>
      <c r="F9130">
        <v>0</v>
      </c>
      <c r="G9130">
        <v>391</v>
      </c>
      <c r="I9130">
        <v>-2</v>
      </c>
      <c r="J9130">
        <v>0</v>
      </c>
      <c r="L9130">
        <v>317</v>
      </c>
      <c r="M9130">
        <v>0</v>
      </c>
      <c r="N9130">
        <v>0</v>
      </c>
      <c r="O9130">
        <v>0</v>
      </c>
      <c r="P9130">
        <v>9527</v>
      </c>
      <c r="Q9130">
        <v>4220</v>
      </c>
      <c r="R9130">
        <v>692</v>
      </c>
      <c r="S9130">
        <v>668</v>
      </c>
      <c r="T9130">
        <v>1289</v>
      </c>
      <c r="U9130">
        <v>832</v>
      </c>
      <c r="V9130">
        <v>714</v>
      </c>
      <c r="X9130">
        <v>301</v>
      </c>
      <c r="Y9130">
        <v>0</v>
      </c>
      <c r="Z9130">
        <v>8716</v>
      </c>
      <c r="AA9130">
        <v>-91</v>
      </c>
      <c r="AB9130">
        <v>-1</v>
      </c>
      <c r="AC9130">
        <v>0</v>
      </c>
      <c r="AD9130">
        <v>0</v>
      </c>
      <c r="AE9130">
        <v>-30</v>
      </c>
      <c r="AF9130">
        <v>14</v>
      </c>
      <c r="AG9130">
        <v>-108</v>
      </c>
      <c r="AH9130">
        <v>702</v>
      </c>
      <c r="AI9130">
        <v>251</v>
      </c>
      <c r="AJ9130">
        <v>451</v>
      </c>
      <c r="AK9130">
        <v>0</v>
      </c>
      <c r="AL9130">
        <v>0</v>
      </c>
      <c r="AM9130">
        <v>0</v>
      </c>
      <c r="AO9130">
        <v>0</v>
      </c>
      <c r="AP9130">
        <v>21171</v>
      </c>
      <c r="AQ9130" t="s">
        <v>335</v>
      </c>
      <c r="AR9130" t="s">
        <v>336</v>
      </c>
      <c r="AS9130" t="s">
        <v>335</v>
      </c>
      <c r="AT9130" t="s">
        <v>336</v>
      </c>
      <c r="AU9130">
        <v>11020</v>
      </c>
      <c r="AV9130" t="s">
        <v>62</v>
      </c>
      <c r="AW9130">
        <v>3</v>
      </c>
      <c r="AX9130">
        <v>3</v>
      </c>
      <c r="AY9130">
        <v>2017</v>
      </c>
      <c r="AZ9130">
        <v>3</v>
      </c>
      <c r="BA9130" t="str">
        <f t="shared" si="284"/>
        <v>20173</v>
      </c>
      <c r="BB9130" t="str">
        <f t="shared" si="285"/>
        <v>20173Virgin America</v>
      </c>
      <c r="BC9130" t="e">
        <f>#N/A</f>
        <v>#N/A</v>
      </c>
      <c r="BD9130" t="e">
        <f>#N/A</f>
        <v>#N/A</v>
      </c>
      <c r="BE9130" t="e">
        <f>#N/A</f>
        <v>#N/A</v>
      </c>
      <c r="BF9130" t="e">
        <f>#N/A</f>
        <v>#N/A</v>
      </c>
      <c r="BG9130" t="e">
        <f>#N/A</f>
        <v>#N/A</v>
      </c>
    </row>
    <row r="9131" spans="1:59">
      <c r="A9131">
        <v>25070</v>
      </c>
      <c r="B9131">
        <v>43638</v>
      </c>
      <c r="C9131">
        <v>377144</v>
      </c>
      <c r="D9131">
        <v>0</v>
      </c>
      <c r="F9131">
        <v>0</v>
      </c>
      <c r="G9131">
        <v>16714</v>
      </c>
      <c r="I9131">
        <v>-69</v>
      </c>
      <c r="J9131">
        <v>0</v>
      </c>
      <c r="L9131">
        <v>13542</v>
      </c>
      <c r="M9131">
        <v>4987</v>
      </c>
      <c r="N9131">
        <v>0</v>
      </c>
      <c r="O9131">
        <v>4006</v>
      </c>
      <c r="P9131">
        <v>416326</v>
      </c>
      <c r="Q9131">
        <v>180425</v>
      </c>
      <c r="R9131">
        <v>29590</v>
      </c>
      <c r="S9131">
        <v>28556</v>
      </c>
      <c r="T9131">
        <v>55134</v>
      </c>
      <c r="U9131">
        <v>35586</v>
      </c>
      <c r="V9131">
        <v>30542</v>
      </c>
      <c r="X9131">
        <v>12855</v>
      </c>
      <c r="Y9131">
        <v>0</v>
      </c>
      <c r="Z9131">
        <v>372688</v>
      </c>
      <c r="AA9131">
        <v>-3901</v>
      </c>
      <c r="AB9131">
        <v>-24</v>
      </c>
      <c r="AC9131">
        <v>0</v>
      </c>
      <c r="AD9131">
        <v>0</v>
      </c>
      <c r="AE9131">
        <v>-1283</v>
      </c>
      <c r="AF9131">
        <v>589</v>
      </c>
      <c r="AG9131">
        <v>-4619</v>
      </c>
      <c r="AH9131">
        <v>39019</v>
      </c>
      <c r="AI9131">
        <v>13949</v>
      </c>
      <c r="AJ9131">
        <v>25070</v>
      </c>
      <c r="AK9131">
        <v>0</v>
      </c>
      <c r="AL9131">
        <v>0</v>
      </c>
      <c r="AM9131">
        <v>0</v>
      </c>
      <c r="AO9131">
        <v>0</v>
      </c>
      <c r="AP9131">
        <v>21171</v>
      </c>
      <c r="AQ9131" t="s">
        <v>335</v>
      </c>
      <c r="AR9131" t="s">
        <v>336</v>
      </c>
      <c r="AS9131" t="s">
        <v>335</v>
      </c>
      <c r="AT9131" t="s">
        <v>336</v>
      </c>
      <c r="AU9131">
        <v>1006</v>
      </c>
      <c r="AV9131" t="s">
        <v>61</v>
      </c>
      <c r="AW9131">
        <v>3</v>
      </c>
      <c r="AX9131">
        <v>3</v>
      </c>
      <c r="AY9131">
        <v>2017</v>
      </c>
      <c r="AZ9131">
        <v>3</v>
      </c>
      <c r="BA9131" t="str">
        <f t="shared" si="284"/>
        <v>20173</v>
      </c>
      <c r="BB9131" t="str">
        <f t="shared" si="285"/>
        <v>20173Virgin America</v>
      </c>
      <c r="BC9131" t="e">
        <f>#N/A</f>
        <v>#N/A</v>
      </c>
      <c r="BD9131" t="e">
        <f>#N/A</f>
        <v>#N/A</v>
      </c>
      <c r="BE9131" t="e">
        <f>#N/A</f>
        <v>#N/A</v>
      </c>
      <c r="BF9131" t="e">
        <f>#N/A</f>
        <v>#N/A</v>
      </c>
      <c r="BG9131" t="e">
        <f>#N/A</f>
        <v>#N/A</v>
      </c>
    </row>
    <row r="9132" spans="1:59">
      <c r="A9132">
        <v>-52616</v>
      </c>
      <c r="B9132">
        <v>-12947</v>
      </c>
      <c r="C9132">
        <v>391459</v>
      </c>
      <c r="D9132">
        <v>0</v>
      </c>
      <c r="F9132">
        <v>0</v>
      </c>
      <c r="G9132">
        <v>15829</v>
      </c>
      <c r="I9132">
        <v>-88</v>
      </c>
      <c r="J9132">
        <v>0</v>
      </c>
      <c r="L9132">
        <v>10780</v>
      </c>
      <c r="M9132">
        <v>3463</v>
      </c>
      <c r="N9132">
        <v>0</v>
      </c>
      <c r="O9132">
        <v>-4625</v>
      </c>
      <c r="P9132">
        <v>416818</v>
      </c>
      <c r="Q9132">
        <v>207831</v>
      </c>
      <c r="R9132">
        <v>36796</v>
      </c>
      <c r="S9132">
        <v>29467</v>
      </c>
      <c r="T9132">
        <v>60173</v>
      </c>
      <c r="U9132">
        <v>33504</v>
      </c>
      <c r="V9132">
        <v>48136</v>
      </c>
      <c r="X9132">
        <v>13858</v>
      </c>
      <c r="Y9132">
        <v>0</v>
      </c>
      <c r="Z9132">
        <v>429765</v>
      </c>
      <c r="AA9132">
        <v>-3850</v>
      </c>
      <c r="AB9132">
        <v>-7</v>
      </c>
      <c r="AC9132">
        <v>0</v>
      </c>
      <c r="AD9132">
        <v>-290</v>
      </c>
      <c r="AE9132">
        <v>-978</v>
      </c>
      <c r="AF9132">
        <v>302</v>
      </c>
      <c r="AG9132">
        <v>-4823</v>
      </c>
      <c r="AH9132">
        <v>-17770</v>
      </c>
      <c r="AI9132">
        <v>34846</v>
      </c>
      <c r="AJ9132">
        <v>-52616</v>
      </c>
      <c r="AK9132">
        <v>0</v>
      </c>
      <c r="AL9132">
        <v>0</v>
      </c>
      <c r="AM9132">
        <v>0</v>
      </c>
      <c r="AO9132">
        <v>0</v>
      </c>
      <c r="AP9132">
        <v>21171</v>
      </c>
      <c r="AQ9132" t="s">
        <v>335</v>
      </c>
      <c r="AR9132" t="s">
        <v>336</v>
      </c>
      <c r="AS9132" t="s">
        <v>335</v>
      </c>
      <c r="AT9132" t="s">
        <v>336</v>
      </c>
      <c r="AU9132">
        <v>1006</v>
      </c>
      <c r="AV9132" t="s">
        <v>61</v>
      </c>
      <c r="AW9132">
        <v>3</v>
      </c>
      <c r="AX9132">
        <v>3</v>
      </c>
      <c r="AY9132">
        <v>2017</v>
      </c>
      <c r="AZ9132">
        <v>4</v>
      </c>
      <c r="BA9132" t="str">
        <f t="shared" si="284"/>
        <v>20174</v>
      </c>
      <c r="BB9132" t="str">
        <f t="shared" si="285"/>
        <v>20174Virgin America</v>
      </c>
      <c r="BC9132" t="e">
        <f>#N/A</f>
        <v>#N/A</v>
      </c>
      <c r="BD9132" t="e">
        <f>#N/A</f>
        <v>#N/A</v>
      </c>
      <c r="BE9132" t="e">
        <f>#N/A</f>
        <v>#N/A</v>
      </c>
      <c r="BF9132" t="e">
        <f>#N/A</f>
        <v>#N/A</v>
      </c>
      <c r="BG9132" t="e">
        <f>#N/A</f>
        <v>#N/A</v>
      </c>
    </row>
    <row r="9133" spans="1:59">
      <c r="A9133">
        <v>-636</v>
      </c>
      <c r="B9133">
        <v>-155</v>
      </c>
      <c r="C9133">
        <v>5156</v>
      </c>
      <c r="D9133">
        <v>0</v>
      </c>
      <c r="F9133">
        <v>0</v>
      </c>
      <c r="G9133">
        <v>208</v>
      </c>
      <c r="I9133">
        <v>-1</v>
      </c>
      <c r="J9133">
        <v>0</v>
      </c>
      <c r="L9133">
        <v>142</v>
      </c>
      <c r="M9133">
        <v>0</v>
      </c>
      <c r="N9133">
        <v>0</v>
      </c>
      <c r="O9133">
        <v>0</v>
      </c>
      <c r="P9133">
        <v>5505</v>
      </c>
      <c r="Q9133">
        <v>2737</v>
      </c>
      <c r="R9133">
        <v>485</v>
      </c>
      <c r="S9133">
        <v>388</v>
      </c>
      <c r="T9133">
        <v>793</v>
      </c>
      <c r="U9133">
        <v>441</v>
      </c>
      <c r="V9133">
        <v>634</v>
      </c>
      <c r="X9133">
        <v>183</v>
      </c>
      <c r="Y9133">
        <v>0</v>
      </c>
      <c r="Z9133">
        <v>5661</v>
      </c>
      <c r="AA9133">
        <v>-51</v>
      </c>
      <c r="AB9133">
        <v>0</v>
      </c>
      <c r="AC9133">
        <v>0</v>
      </c>
      <c r="AD9133">
        <v>0</v>
      </c>
      <c r="AE9133">
        <v>-13</v>
      </c>
      <c r="AF9133">
        <v>4</v>
      </c>
      <c r="AG9133">
        <v>-60</v>
      </c>
      <c r="AH9133">
        <v>-215</v>
      </c>
      <c r="AI9133">
        <v>421</v>
      </c>
      <c r="AJ9133">
        <v>-636</v>
      </c>
      <c r="AK9133">
        <v>0</v>
      </c>
      <c r="AL9133">
        <v>0</v>
      </c>
      <c r="AM9133">
        <v>0</v>
      </c>
      <c r="AO9133">
        <v>0</v>
      </c>
      <c r="AP9133">
        <v>21171</v>
      </c>
      <c r="AQ9133" t="s">
        <v>335</v>
      </c>
      <c r="AR9133" t="s">
        <v>336</v>
      </c>
      <c r="AS9133" t="s">
        <v>335</v>
      </c>
      <c r="AT9133" t="s">
        <v>336</v>
      </c>
      <c r="AU9133">
        <v>11020</v>
      </c>
      <c r="AV9133" t="s">
        <v>62</v>
      </c>
      <c r="AW9133">
        <v>3</v>
      </c>
      <c r="AX9133">
        <v>3</v>
      </c>
      <c r="AY9133">
        <v>2017</v>
      </c>
      <c r="AZ9133">
        <v>4</v>
      </c>
      <c r="BA9133" t="str">
        <f t="shared" si="284"/>
        <v>20174</v>
      </c>
      <c r="BB9133" t="str">
        <f t="shared" si="285"/>
        <v>20174Virgin America</v>
      </c>
      <c r="BC9133" t="e">
        <f>#N/A</f>
        <v>#N/A</v>
      </c>
      <c r="BD9133" t="e">
        <f>#N/A</f>
        <v>#N/A</v>
      </c>
      <c r="BE9133" t="e">
        <f>#N/A</f>
        <v>#N/A</v>
      </c>
      <c r="BF9133" t="e">
        <f>#N/A</f>
        <v>#N/A</v>
      </c>
      <c r="BG9133" t="e">
        <f>#N/A</f>
        <v>#N/A</v>
      </c>
    </row>
    <row r="9134" spans="1:59">
      <c r="A9134">
        <v>-925.73</v>
      </c>
      <c r="B9134">
        <v>-118.13</v>
      </c>
      <c r="C9134">
        <v>491.12</v>
      </c>
      <c r="H9134">
        <v>28621.279999999999</v>
      </c>
      <c r="I9134">
        <v>28621.279999999999</v>
      </c>
      <c r="P9134">
        <v>29112.400000000001</v>
      </c>
      <c r="Q9134">
        <v>19584.39</v>
      </c>
      <c r="R9134">
        <v>5149.12</v>
      </c>
      <c r="W9134">
        <v>4374.3900000000003</v>
      </c>
      <c r="X9134">
        <v>122.63</v>
      </c>
      <c r="Z9134">
        <v>29230.53</v>
      </c>
      <c r="AA9134">
        <v>-90</v>
      </c>
      <c r="AD9134">
        <v>23.83</v>
      </c>
      <c r="AF9134">
        <v>-741.41</v>
      </c>
      <c r="AG9134">
        <v>-807.59</v>
      </c>
      <c r="AH9134">
        <v>-925.73</v>
      </c>
      <c r="AJ9134">
        <v>-925.73</v>
      </c>
      <c r="AN9134">
        <v>-925.73</v>
      </c>
      <c r="AP9134">
        <v>21236</v>
      </c>
      <c r="AQ9134" t="s">
        <v>337</v>
      </c>
      <c r="AR9134" t="s">
        <v>338</v>
      </c>
      <c r="AS9134" t="s">
        <v>337</v>
      </c>
      <c r="AT9134" t="s">
        <v>338</v>
      </c>
      <c r="AU9134">
        <v>1142</v>
      </c>
      <c r="AV9134" t="s">
        <v>61</v>
      </c>
      <c r="AW9134">
        <v>1</v>
      </c>
      <c r="AX9134">
        <v>1</v>
      </c>
      <c r="AY9134">
        <v>2009</v>
      </c>
      <c r="AZ9134">
        <v>3</v>
      </c>
      <c r="BA9134" t="str">
        <f t="shared" si="284"/>
        <v>20093</v>
      </c>
      <c r="BB9134" t="str">
        <f t="shared" si="285"/>
        <v>20093Vision Airlines</v>
      </c>
      <c r="BC9134" t="e">
        <f>#N/A</f>
        <v>#N/A</v>
      </c>
      <c r="BD9134" t="e">
        <f>#N/A</f>
        <v>#N/A</v>
      </c>
      <c r="BE9134" t="e">
        <f>#N/A</f>
        <v>#N/A</v>
      </c>
      <c r="BF9134" t="e">
        <f>#N/A</f>
        <v>#N/A</v>
      </c>
      <c r="BG9134" t="e">
        <f>#N/A</f>
        <v>#N/A</v>
      </c>
    </row>
    <row r="9135" spans="1:59">
      <c r="A9135">
        <v>-1339.79</v>
      </c>
      <c r="B9135">
        <v>-663.47</v>
      </c>
      <c r="C9135">
        <v>1436.53</v>
      </c>
      <c r="H9135">
        <v>31817.16</v>
      </c>
      <c r="I9135">
        <v>31817.16</v>
      </c>
      <c r="P9135">
        <v>33253.69</v>
      </c>
      <c r="Q9135">
        <v>23176.49</v>
      </c>
      <c r="R9135">
        <v>4085.45</v>
      </c>
      <c r="W9135">
        <v>6528.34</v>
      </c>
      <c r="X9135">
        <v>126.88</v>
      </c>
      <c r="Z9135">
        <v>33917.160000000003</v>
      </c>
      <c r="AA9135">
        <v>-78.73</v>
      </c>
      <c r="AF9135">
        <v>-597.59</v>
      </c>
      <c r="AG9135">
        <v>-676.32</v>
      </c>
      <c r="AH9135">
        <v>-1339.79</v>
      </c>
      <c r="AJ9135">
        <v>-1339.79</v>
      </c>
      <c r="AN9135">
        <v>-1339.79</v>
      </c>
      <c r="AP9135">
        <v>21236</v>
      </c>
      <c r="AQ9135" t="s">
        <v>337</v>
      </c>
      <c r="AR9135" t="s">
        <v>338</v>
      </c>
      <c r="AS9135" t="s">
        <v>337</v>
      </c>
      <c r="AT9135" t="s">
        <v>338</v>
      </c>
      <c r="AU9135">
        <v>1142</v>
      </c>
      <c r="AV9135" t="s">
        <v>61</v>
      </c>
      <c r="AW9135">
        <v>1</v>
      </c>
      <c r="AX9135">
        <v>1</v>
      </c>
      <c r="AY9135">
        <v>2009</v>
      </c>
      <c r="AZ9135">
        <v>4</v>
      </c>
      <c r="BA9135" t="str">
        <f t="shared" si="284"/>
        <v>20094</v>
      </c>
      <c r="BB9135" t="str">
        <f t="shared" si="285"/>
        <v>20094Vision Airlines</v>
      </c>
      <c r="BC9135" t="e">
        <f>#N/A</f>
        <v>#N/A</v>
      </c>
      <c r="BD9135" t="e">
        <f>#N/A</f>
        <v>#N/A</v>
      </c>
      <c r="BE9135" t="e">
        <f>#N/A</f>
        <v>#N/A</v>
      </c>
      <c r="BF9135" t="e">
        <f>#N/A</f>
        <v>#N/A</v>
      </c>
      <c r="BG9135" t="e">
        <f>#N/A</f>
        <v>#N/A</v>
      </c>
    </row>
    <row r="9136" spans="1:59">
      <c r="A9136">
        <v>-448.26</v>
      </c>
      <c r="B9136">
        <v>-395.05</v>
      </c>
      <c r="C9136">
        <v>742.47</v>
      </c>
      <c r="H9136">
        <v>34122.46</v>
      </c>
      <c r="I9136">
        <v>34122.46</v>
      </c>
      <c r="P9136">
        <v>34864.93</v>
      </c>
      <c r="Q9136">
        <v>23792.54</v>
      </c>
      <c r="R9136">
        <v>4860.41</v>
      </c>
      <c r="W9136">
        <v>6480.75</v>
      </c>
      <c r="X9136">
        <v>126.28</v>
      </c>
      <c r="Z9136">
        <v>35259.980000000003</v>
      </c>
      <c r="AA9136">
        <v>-62.02</v>
      </c>
      <c r="AF9136">
        <v>8.81</v>
      </c>
      <c r="AG9136">
        <v>-53.21</v>
      </c>
      <c r="AH9136">
        <v>-448.26</v>
      </c>
      <c r="AJ9136">
        <v>-448.26</v>
      </c>
      <c r="AN9136">
        <v>-448.26</v>
      </c>
      <c r="AP9136">
        <v>21236</v>
      </c>
      <c r="AQ9136" t="s">
        <v>337</v>
      </c>
      <c r="AR9136" t="s">
        <v>338</v>
      </c>
      <c r="AS9136" t="s">
        <v>337</v>
      </c>
      <c r="AT9136" t="s">
        <v>338</v>
      </c>
      <c r="AU9136">
        <v>1142</v>
      </c>
      <c r="AV9136" t="s">
        <v>61</v>
      </c>
      <c r="AW9136">
        <v>1</v>
      </c>
      <c r="AX9136">
        <v>1</v>
      </c>
      <c r="AY9136">
        <v>2010</v>
      </c>
      <c r="AZ9136">
        <v>1</v>
      </c>
      <c r="BA9136" t="str">
        <f t="shared" si="284"/>
        <v>20101</v>
      </c>
      <c r="BB9136" t="str">
        <f t="shared" si="285"/>
        <v>20101Vision Airlines</v>
      </c>
      <c r="BC9136" t="e">
        <f>#N/A</f>
        <v>#N/A</v>
      </c>
      <c r="BD9136" t="e">
        <f>#N/A</f>
        <v>#N/A</v>
      </c>
      <c r="BE9136" t="e">
        <f>#N/A</f>
        <v>#N/A</v>
      </c>
      <c r="BF9136" t="e">
        <f>#N/A</f>
        <v>#N/A</v>
      </c>
      <c r="BG9136" t="e">
        <f>#N/A</f>
        <v>#N/A</v>
      </c>
    </row>
    <row r="9137" spans="1:59">
      <c r="A9137">
        <v>1215.27</v>
      </c>
      <c r="B9137">
        <v>1344.27</v>
      </c>
      <c r="C9137">
        <v>1754.75</v>
      </c>
      <c r="H9137">
        <v>31990.35</v>
      </c>
      <c r="I9137">
        <v>31990.35</v>
      </c>
      <c r="P9137">
        <v>33745.089999999997</v>
      </c>
      <c r="Q9137">
        <v>23367.66</v>
      </c>
      <c r="R9137">
        <v>3248.67</v>
      </c>
      <c r="W9137">
        <v>5617.04</v>
      </c>
      <c r="X9137">
        <v>167.46</v>
      </c>
      <c r="Z9137">
        <v>32400.83</v>
      </c>
      <c r="AA9137">
        <v>-156.41999999999999</v>
      </c>
      <c r="AF9137">
        <v>27.43</v>
      </c>
      <c r="AG9137">
        <v>-129</v>
      </c>
      <c r="AH9137">
        <v>1215.27</v>
      </c>
      <c r="AJ9137">
        <v>1215.27</v>
      </c>
      <c r="AN9137">
        <v>1215.27</v>
      </c>
      <c r="AP9137">
        <v>21236</v>
      </c>
      <c r="AQ9137" t="s">
        <v>337</v>
      </c>
      <c r="AR9137" t="s">
        <v>338</v>
      </c>
      <c r="AS9137" t="s">
        <v>337</v>
      </c>
      <c r="AT9137" t="s">
        <v>338</v>
      </c>
      <c r="AU9137">
        <v>1142</v>
      </c>
      <c r="AV9137" t="s">
        <v>61</v>
      </c>
      <c r="AW9137">
        <v>1</v>
      </c>
      <c r="AX9137">
        <v>1</v>
      </c>
      <c r="AY9137">
        <v>2010</v>
      </c>
      <c r="AZ9137">
        <v>2</v>
      </c>
      <c r="BA9137" t="str">
        <f t="shared" si="284"/>
        <v>20102</v>
      </c>
      <c r="BB9137" t="str">
        <f t="shared" si="285"/>
        <v>20102Vision Airlines</v>
      </c>
      <c r="BC9137" t="e">
        <f>#N/A</f>
        <v>#N/A</v>
      </c>
      <c r="BD9137" t="e">
        <f>#N/A</f>
        <v>#N/A</v>
      </c>
      <c r="BE9137" t="e">
        <f>#N/A</f>
        <v>#N/A</v>
      </c>
      <c r="BF9137" t="e">
        <f>#N/A</f>
        <v>#N/A</v>
      </c>
      <c r="BG9137" t="e">
        <f>#N/A</f>
        <v>#N/A</v>
      </c>
    </row>
    <row r="9138" spans="1:59">
      <c r="A9138">
        <v>3376.51</v>
      </c>
      <c r="B9138">
        <v>3443.37</v>
      </c>
      <c r="C9138">
        <v>1426.49</v>
      </c>
      <c r="H9138">
        <v>33365.89</v>
      </c>
      <c r="I9138">
        <v>33365.89</v>
      </c>
      <c r="P9138">
        <v>34792.379999999997</v>
      </c>
      <c r="Q9138">
        <v>23483.22</v>
      </c>
      <c r="R9138">
        <v>1830.18</v>
      </c>
      <c r="W9138">
        <v>5845.03</v>
      </c>
      <c r="X9138">
        <v>190.58</v>
      </c>
      <c r="Z9138">
        <v>31349.01</v>
      </c>
      <c r="AA9138">
        <v>-45.51</v>
      </c>
      <c r="AF9138">
        <v>-21.35</v>
      </c>
      <c r="AG9138">
        <v>-66.86</v>
      </c>
      <c r="AH9138">
        <v>3376.51</v>
      </c>
      <c r="AJ9138">
        <v>3376.51</v>
      </c>
      <c r="AN9138">
        <v>3376.51</v>
      </c>
      <c r="AP9138">
        <v>21236</v>
      </c>
      <c r="AQ9138" t="s">
        <v>337</v>
      </c>
      <c r="AR9138" t="s">
        <v>338</v>
      </c>
      <c r="AS9138" t="s">
        <v>337</v>
      </c>
      <c r="AT9138" t="s">
        <v>338</v>
      </c>
      <c r="AU9138">
        <v>1142</v>
      </c>
      <c r="AV9138" t="s">
        <v>61</v>
      </c>
      <c r="AW9138">
        <v>1</v>
      </c>
      <c r="AX9138">
        <v>1</v>
      </c>
      <c r="AY9138">
        <v>2010</v>
      </c>
      <c r="AZ9138">
        <v>3</v>
      </c>
      <c r="BA9138" t="str">
        <f t="shared" si="284"/>
        <v>20103</v>
      </c>
      <c r="BB9138" t="str">
        <f t="shared" si="285"/>
        <v>20103Vision Airlines</v>
      </c>
      <c r="BC9138" t="e">
        <f>#N/A</f>
        <v>#N/A</v>
      </c>
      <c r="BD9138" t="e">
        <f>#N/A</f>
        <v>#N/A</v>
      </c>
      <c r="BE9138" t="e">
        <f>#N/A</f>
        <v>#N/A</v>
      </c>
      <c r="BF9138" t="e">
        <f>#N/A</f>
        <v>#N/A</v>
      </c>
      <c r="BG9138" t="e">
        <f>#N/A</f>
        <v>#N/A</v>
      </c>
    </row>
    <row r="9139" spans="1:59">
      <c r="A9139">
        <v>-500.83</v>
      </c>
      <c r="B9139">
        <v>-1835.88</v>
      </c>
      <c r="C9139">
        <v>113.43</v>
      </c>
      <c r="D9139">
        <v>0</v>
      </c>
      <c r="F9139">
        <v>0</v>
      </c>
      <c r="G9139">
        <v>0</v>
      </c>
      <c r="I9139">
        <v>35205.08</v>
      </c>
      <c r="J9139">
        <v>0</v>
      </c>
      <c r="L9139">
        <v>0</v>
      </c>
      <c r="M9139">
        <v>38.81</v>
      </c>
      <c r="N9139">
        <v>0</v>
      </c>
      <c r="O9139">
        <v>0</v>
      </c>
      <c r="P9139">
        <v>35357.32</v>
      </c>
      <c r="Q9139">
        <v>25397.67</v>
      </c>
      <c r="R9139">
        <v>4414.8500000000004</v>
      </c>
      <c r="S9139">
        <v>0</v>
      </c>
      <c r="T9139">
        <v>2477.83</v>
      </c>
      <c r="U9139">
        <v>957.79</v>
      </c>
      <c r="V9139">
        <v>3734.09</v>
      </c>
      <c r="W9139">
        <v>0</v>
      </c>
      <c r="X9139">
        <v>210.97</v>
      </c>
      <c r="Y9139">
        <v>0</v>
      </c>
      <c r="Z9139">
        <v>37193.199999999997</v>
      </c>
      <c r="AA9139">
        <v>-47.87</v>
      </c>
      <c r="AB9139">
        <v>0</v>
      </c>
      <c r="AC9139">
        <v>0</v>
      </c>
      <c r="AD9139">
        <v>0</v>
      </c>
      <c r="AE9139">
        <v>0</v>
      </c>
      <c r="AF9139">
        <v>1382.93</v>
      </c>
      <c r="AG9139">
        <v>1335.06</v>
      </c>
      <c r="AH9139">
        <v>-500.83</v>
      </c>
      <c r="AI9139">
        <v>0</v>
      </c>
      <c r="AJ9139">
        <v>-500.83</v>
      </c>
      <c r="AK9139">
        <v>0</v>
      </c>
      <c r="AL9139">
        <v>0</v>
      </c>
      <c r="AM9139">
        <v>0</v>
      </c>
      <c r="AO9139">
        <v>0</v>
      </c>
      <c r="AP9139">
        <v>21236</v>
      </c>
      <c r="AQ9139" t="s">
        <v>337</v>
      </c>
      <c r="AR9139" t="s">
        <v>338</v>
      </c>
      <c r="AS9139" t="s">
        <v>337</v>
      </c>
      <c r="AT9139" t="s">
        <v>338</v>
      </c>
      <c r="AU9139">
        <v>1142</v>
      </c>
      <c r="AV9139" t="s">
        <v>61</v>
      </c>
      <c r="AW9139">
        <v>1</v>
      </c>
      <c r="AX9139">
        <v>1</v>
      </c>
      <c r="AY9139">
        <v>2010</v>
      </c>
      <c r="AZ9139">
        <v>4</v>
      </c>
      <c r="BA9139" t="str">
        <f t="shared" si="284"/>
        <v>20104</v>
      </c>
      <c r="BB9139" t="str">
        <f t="shared" si="285"/>
        <v>20104Vision Airlines</v>
      </c>
      <c r="BC9139" t="e">
        <f>#N/A</f>
        <v>#N/A</v>
      </c>
      <c r="BD9139" t="e">
        <f>#N/A</f>
        <v>#N/A</v>
      </c>
      <c r="BE9139" t="e">
        <f>#N/A</f>
        <v>#N/A</v>
      </c>
      <c r="BF9139" t="e">
        <f>#N/A</f>
        <v>#N/A</v>
      </c>
      <c r="BG9139" t="e">
        <f>#N/A</f>
        <v>#N/A</v>
      </c>
    </row>
    <row r="9140" spans="1:59">
      <c r="A9140">
        <v>-5444.62</v>
      </c>
      <c r="B9140">
        <v>-5218.3999999999996</v>
      </c>
      <c r="C9140">
        <v>1123.7</v>
      </c>
      <c r="D9140">
        <v>0</v>
      </c>
      <c r="F9140">
        <v>0</v>
      </c>
      <c r="G9140">
        <v>0</v>
      </c>
      <c r="I9140">
        <v>33099.42</v>
      </c>
      <c r="J9140">
        <v>0</v>
      </c>
      <c r="L9140">
        <v>0</v>
      </c>
      <c r="M9140">
        <v>499.16</v>
      </c>
      <c r="N9140">
        <v>0</v>
      </c>
      <c r="O9140">
        <v>0</v>
      </c>
      <c r="P9140">
        <v>34722.28</v>
      </c>
      <c r="Q9140">
        <v>27202.3</v>
      </c>
      <c r="R9140">
        <v>4079.22</v>
      </c>
      <c r="S9140">
        <v>0</v>
      </c>
      <c r="T9140">
        <v>2547.94</v>
      </c>
      <c r="U9140">
        <v>1454.74</v>
      </c>
      <c r="V9140">
        <v>4432.4799999999996</v>
      </c>
      <c r="W9140">
        <v>0</v>
      </c>
      <c r="X9140">
        <v>224</v>
      </c>
      <c r="Y9140">
        <v>0</v>
      </c>
      <c r="Z9140">
        <v>39940.68</v>
      </c>
      <c r="AA9140">
        <v>-210.55</v>
      </c>
      <c r="AB9140">
        <v>0</v>
      </c>
      <c r="AC9140">
        <v>0</v>
      </c>
      <c r="AD9140">
        <v>0</v>
      </c>
      <c r="AE9140">
        <v>0</v>
      </c>
      <c r="AF9140">
        <v>-15.67</v>
      </c>
      <c r="AG9140">
        <v>-226.22</v>
      </c>
      <c r="AH9140">
        <v>-5444.62</v>
      </c>
      <c r="AI9140">
        <v>0</v>
      </c>
      <c r="AJ9140">
        <v>-5444.62</v>
      </c>
      <c r="AK9140">
        <v>0</v>
      </c>
      <c r="AL9140">
        <v>0</v>
      </c>
      <c r="AM9140">
        <v>0</v>
      </c>
      <c r="AO9140">
        <v>0</v>
      </c>
      <c r="AP9140">
        <v>21236</v>
      </c>
      <c r="AQ9140" t="s">
        <v>337</v>
      </c>
      <c r="AR9140" t="s">
        <v>338</v>
      </c>
      <c r="AS9140" t="s">
        <v>337</v>
      </c>
      <c r="AT9140" t="s">
        <v>338</v>
      </c>
      <c r="AU9140">
        <v>1142</v>
      </c>
      <c r="AV9140" t="s">
        <v>61</v>
      </c>
      <c r="AW9140">
        <v>2</v>
      </c>
      <c r="AX9140">
        <v>2</v>
      </c>
      <c r="AY9140">
        <v>2011</v>
      </c>
      <c r="AZ9140">
        <v>1</v>
      </c>
      <c r="BA9140" t="str">
        <f t="shared" si="284"/>
        <v>20111</v>
      </c>
      <c r="BB9140" t="str">
        <f t="shared" si="285"/>
        <v>20111Vision Airlines</v>
      </c>
      <c r="BC9140" t="e">
        <f>#N/A</f>
        <v>#N/A</v>
      </c>
      <c r="BD9140" t="e">
        <f>#N/A</f>
        <v>#N/A</v>
      </c>
      <c r="BE9140" t="e">
        <f>#N/A</f>
        <v>#N/A</v>
      </c>
      <c r="BF9140" t="e">
        <f>#N/A</f>
        <v>#N/A</v>
      </c>
      <c r="BG9140" t="e">
        <f>#N/A</f>
        <v>#N/A</v>
      </c>
    </row>
    <row r="9141" spans="1:59">
      <c r="A9141">
        <v>-10978.86</v>
      </c>
      <c r="B9141">
        <v>-9934.2099999999991</v>
      </c>
      <c r="C9141">
        <v>6284.6</v>
      </c>
      <c r="D9141">
        <v>0</v>
      </c>
      <c r="F9141">
        <v>0</v>
      </c>
      <c r="G9141">
        <v>0</v>
      </c>
      <c r="I9141">
        <v>33257.47</v>
      </c>
      <c r="J9141">
        <v>0</v>
      </c>
      <c r="L9141">
        <v>0</v>
      </c>
      <c r="M9141">
        <v>1393.25</v>
      </c>
      <c r="N9141">
        <v>0</v>
      </c>
      <c r="O9141">
        <v>0</v>
      </c>
      <c r="P9141">
        <v>40935.32</v>
      </c>
      <c r="Q9141">
        <v>32751.95</v>
      </c>
      <c r="R9141">
        <v>4419.8599999999997</v>
      </c>
      <c r="S9141">
        <v>0</v>
      </c>
      <c r="T9141">
        <v>2529.9899999999998</v>
      </c>
      <c r="U9141">
        <v>1131.46</v>
      </c>
      <c r="V9141">
        <v>9812.2800000000007</v>
      </c>
      <c r="W9141">
        <v>0</v>
      </c>
      <c r="X9141">
        <v>224</v>
      </c>
      <c r="Y9141">
        <v>0</v>
      </c>
      <c r="Z9141">
        <v>50869.53</v>
      </c>
      <c r="AA9141">
        <v>-100.82</v>
      </c>
      <c r="AB9141">
        <v>0</v>
      </c>
      <c r="AC9141">
        <v>0</v>
      </c>
      <c r="AD9141">
        <v>0</v>
      </c>
      <c r="AE9141">
        <v>0</v>
      </c>
      <c r="AF9141">
        <v>-943.82</v>
      </c>
      <c r="AG9141">
        <v>-1044.6400000000001</v>
      </c>
      <c r="AH9141">
        <v>-10978.86</v>
      </c>
      <c r="AI9141">
        <v>0</v>
      </c>
      <c r="AJ9141">
        <v>-10978.86</v>
      </c>
      <c r="AK9141">
        <v>0</v>
      </c>
      <c r="AL9141">
        <v>0</v>
      </c>
      <c r="AM9141">
        <v>0</v>
      </c>
      <c r="AO9141">
        <v>0</v>
      </c>
      <c r="AP9141">
        <v>21236</v>
      </c>
      <c r="AQ9141" t="s">
        <v>337</v>
      </c>
      <c r="AR9141" t="s">
        <v>338</v>
      </c>
      <c r="AS9141" t="s">
        <v>337</v>
      </c>
      <c r="AT9141" t="s">
        <v>338</v>
      </c>
      <c r="AU9141">
        <v>1142</v>
      </c>
      <c r="AV9141" t="s">
        <v>61</v>
      </c>
      <c r="AW9141">
        <v>2</v>
      </c>
      <c r="AX9141">
        <v>2</v>
      </c>
      <c r="AY9141">
        <v>2011</v>
      </c>
      <c r="AZ9141">
        <v>2</v>
      </c>
      <c r="BA9141" t="str">
        <f t="shared" si="284"/>
        <v>20112</v>
      </c>
      <c r="BB9141" t="str">
        <f t="shared" si="285"/>
        <v>20112Vision Airlines</v>
      </c>
      <c r="BC9141" t="e">
        <f>#N/A</f>
        <v>#N/A</v>
      </c>
      <c r="BD9141" t="e">
        <f>#N/A</f>
        <v>#N/A</v>
      </c>
      <c r="BE9141" t="e">
        <f>#N/A</f>
        <v>#N/A</v>
      </c>
      <c r="BF9141" t="e">
        <f>#N/A</f>
        <v>#N/A</v>
      </c>
      <c r="BG9141" t="e">
        <f>#N/A</f>
        <v>#N/A</v>
      </c>
    </row>
    <row r="9142" spans="1:59">
      <c r="A9142">
        <v>-707.15</v>
      </c>
      <c r="B9142">
        <v>-654.6</v>
      </c>
      <c r="C9142">
        <v>5448.31</v>
      </c>
      <c r="D9142">
        <v>0</v>
      </c>
      <c r="F9142">
        <v>0</v>
      </c>
      <c r="G9142">
        <v>0</v>
      </c>
      <c r="I9142">
        <v>26508.78</v>
      </c>
      <c r="J9142">
        <v>0</v>
      </c>
      <c r="L9142">
        <v>0</v>
      </c>
      <c r="M9142">
        <v>1092.78</v>
      </c>
      <c r="N9142">
        <v>0</v>
      </c>
      <c r="O9142">
        <v>0</v>
      </c>
      <c r="P9142">
        <v>33049.870000000003</v>
      </c>
      <c r="Q9142">
        <v>22384.51</v>
      </c>
      <c r="R9142">
        <v>3601.57</v>
      </c>
      <c r="S9142">
        <v>0</v>
      </c>
      <c r="T9142">
        <v>2132.0500000000002</v>
      </c>
      <c r="U9142">
        <v>609.25</v>
      </c>
      <c r="V9142">
        <v>4753.09</v>
      </c>
      <c r="W9142">
        <v>0</v>
      </c>
      <c r="X9142">
        <v>224</v>
      </c>
      <c r="Y9142">
        <v>0</v>
      </c>
      <c r="Z9142">
        <v>33704.480000000003</v>
      </c>
      <c r="AA9142">
        <v>-57.01</v>
      </c>
      <c r="AB9142">
        <v>-0.22</v>
      </c>
      <c r="AC9142">
        <v>0</v>
      </c>
      <c r="AD9142">
        <v>0</v>
      </c>
      <c r="AE9142">
        <v>0</v>
      </c>
      <c r="AF9142">
        <v>4.6900000000000004</v>
      </c>
      <c r="AG9142">
        <v>-52.55</v>
      </c>
      <c r="AH9142">
        <v>-707.15</v>
      </c>
      <c r="AI9142">
        <v>0</v>
      </c>
      <c r="AJ9142">
        <v>-707.15</v>
      </c>
      <c r="AK9142">
        <v>0</v>
      </c>
      <c r="AL9142">
        <v>0</v>
      </c>
      <c r="AM9142">
        <v>0</v>
      </c>
      <c r="AO9142">
        <v>0</v>
      </c>
      <c r="AP9142">
        <v>21236</v>
      </c>
      <c r="AQ9142" t="s">
        <v>337</v>
      </c>
      <c r="AR9142" t="s">
        <v>338</v>
      </c>
      <c r="AS9142" t="s">
        <v>337</v>
      </c>
      <c r="AT9142" t="s">
        <v>338</v>
      </c>
      <c r="AU9142">
        <v>1142</v>
      </c>
      <c r="AV9142" t="s">
        <v>61</v>
      </c>
      <c r="AW9142">
        <v>2</v>
      </c>
      <c r="AX9142">
        <v>2</v>
      </c>
      <c r="AY9142">
        <v>2011</v>
      </c>
      <c r="AZ9142">
        <v>3</v>
      </c>
      <c r="BA9142" t="str">
        <f t="shared" si="284"/>
        <v>20113</v>
      </c>
      <c r="BB9142" t="str">
        <f t="shared" si="285"/>
        <v>20113Vision Airlines</v>
      </c>
      <c r="BC9142" t="e">
        <f>#N/A</f>
        <v>#N/A</v>
      </c>
      <c r="BD9142" t="e">
        <f>#N/A</f>
        <v>#N/A</v>
      </c>
      <c r="BE9142" t="e">
        <f>#N/A</f>
        <v>#N/A</v>
      </c>
      <c r="BF9142" t="e">
        <f>#N/A</f>
        <v>#N/A</v>
      </c>
      <c r="BG9142" t="e">
        <f>#N/A</f>
        <v>#N/A</v>
      </c>
    </row>
    <row r="9143" spans="1:59">
      <c r="A9143">
        <v>364.87</v>
      </c>
      <c r="B9143">
        <v>587.4</v>
      </c>
      <c r="C9143">
        <v>1928.21</v>
      </c>
      <c r="D9143">
        <v>0</v>
      </c>
      <c r="F9143">
        <v>0</v>
      </c>
      <c r="G9143">
        <v>0</v>
      </c>
      <c r="I9143">
        <v>22535.88</v>
      </c>
      <c r="J9143">
        <v>0</v>
      </c>
      <c r="L9143">
        <v>0</v>
      </c>
      <c r="M9143">
        <v>243.32</v>
      </c>
      <c r="N9143">
        <v>0</v>
      </c>
      <c r="O9143">
        <v>0</v>
      </c>
      <c r="P9143">
        <v>24707.4</v>
      </c>
      <c r="Q9143">
        <v>15681.96</v>
      </c>
      <c r="R9143">
        <v>2141.21</v>
      </c>
      <c r="S9143">
        <v>0</v>
      </c>
      <c r="T9143">
        <v>1790.84</v>
      </c>
      <c r="U9143">
        <v>85.74</v>
      </c>
      <c r="V9143">
        <v>4196.25</v>
      </c>
      <c r="W9143">
        <v>0</v>
      </c>
      <c r="X9143">
        <v>224</v>
      </c>
      <c r="Y9143">
        <v>0</v>
      </c>
      <c r="Z9143">
        <v>24119.99</v>
      </c>
      <c r="AA9143">
        <v>-162.28</v>
      </c>
      <c r="AB9143">
        <v>0</v>
      </c>
      <c r="AC9143">
        <v>0</v>
      </c>
      <c r="AD9143">
        <v>0</v>
      </c>
      <c r="AE9143">
        <v>0</v>
      </c>
      <c r="AF9143">
        <v>-60.25</v>
      </c>
      <c r="AG9143">
        <v>-222.54</v>
      </c>
      <c r="AH9143">
        <v>364.87</v>
      </c>
      <c r="AI9143">
        <v>0</v>
      </c>
      <c r="AJ9143">
        <v>364.87</v>
      </c>
      <c r="AK9143">
        <v>0</v>
      </c>
      <c r="AL9143">
        <v>0</v>
      </c>
      <c r="AM9143">
        <v>0</v>
      </c>
      <c r="AO9143">
        <v>0</v>
      </c>
      <c r="AP9143">
        <v>21236</v>
      </c>
      <c r="AQ9143" t="s">
        <v>337</v>
      </c>
      <c r="AR9143" t="s">
        <v>338</v>
      </c>
      <c r="AS9143" t="s">
        <v>337</v>
      </c>
      <c r="AT9143" t="s">
        <v>338</v>
      </c>
      <c r="AU9143">
        <v>1142</v>
      </c>
      <c r="AV9143" t="s">
        <v>61</v>
      </c>
      <c r="AW9143">
        <v>2</v>
      </c>
      <c r="AX9143">
        <v>2</v>
      </c>
      <c r="AY9143">
        <v>2011</v>
      </c>
      <c r="AZ9143">
        <v>4</v>
      </c>
      <c r="BA9143" t="str">
        <f t="shared" si="284"/>
        <v>20114</v>
      </c>
      <c r="BB9143" t="str">
        <f t="shared" si="285"/>
        <v>20114Vision Airlines</v>
      </c>
      <c r="BC9143" t="e">
        <f>#N/A</f>
        <v>#N/A</v>
      </c>
      <c r="BD9143" t="e">
        <f>#N/A</f>
        <v>#N/A</v>
      </c>
      <c r="BE9143" t="e">
        <f>#N/A</f>
        <v>#N/A</v>
      </c>
      <c r="BF9143" t="e">
        <f>#N/A</f>
        <v>#N/A</v>
      </c>
      <c r="BG9143" t="e">
        <f>#N/A</f>
        <v>#N/A</v>
      </c>
    </row>
    <row r="9144" spans="1:59">
      <c r="A9144">
        <v>-672.95</v>
      </c>
      <c r="B9144">
        <v>-579.70000000000005</v>
      </c>
      <c r="C9144">
        <v>518.49</v>
      </c>
      <c r="D9144">
        <v>0</v>
      </c>
      <c r="F9144">
        <v>0</v>
      </c>
      <c r="G9144">
        <v>0</v>
      </c>
      <c r="I9144">
        <v>23485.47</v>
      </c>
      <c r="J9144">
        <v>0</v>
      </c>
      <c r="L9144">
        <v>0</v>
      </c>
      <c r="M9144">
        <v>94.88</v>
      </c>
      <c r="N9144">
        <v>0</v>
      </c>
      <c r="O9144">
        <v>0</v>
      </c>
      <c r="P9144">
        <v>24098.84</v>
      </c>
      <c r="Q9144">
        <v>16653.14</v>
      </c>
      <c r="R9144">
        <v>2557.54</v>
      </c>
      <c r="S9144">
        <v>0</v>
      </c>
      <c r="T9144">
        <v>1265.08</v>
      </c>
      <c r="U9144">
        <v>182.34</v>
      </c>
      <c r="V9144">
        <v>3796.44</v>
      </c>
      <c r="W9144">
        <v>0</v>
      </c>
      <c r="X9144">
        <v>224</v>
      </c>
      <c r="Y9144">
        <v>0</v>
      </c>
      <c r="Z9144">
        <v>24678.54</v>
      </c>
      <c r="AA9144">
        <v>-72.55</v>
      </c>
      <c r="AB9144">
        <v>0</v>
      </c>
      <c r="AC9144">
        <v>0</v>
      </c>
      <c r="AD9144">
        <v>0</v>
      </c>
      <c r="AE9144">
        <v>0</v>
      </c>
      <c r="AF9144">
        <v>-20.7</v>
      </c>
      <c r="AG9144">
        <v>-93.25</v>
      </c>
      <c r="AH9144">
        <v>-672.95</v>
      </c>
      <c r="AI9144">
        <v>0</v>
      </c>
      <c r="AJ9144">
        <v>-672.95</v>
      </c>
      <c r="AK9144">
        <v>0</v>
      </c>
      <c r="AL9144">
        <v>0</v>
      </c>
      <c r="AM9144">
        <v>0</v>
      </c>
      <c r="AO9144">
        <v>0</v>
      </c>
      <c r="AP9144">
        <v>21236</v>
      </c>
      <c r="AQ9144" t="s">
        <v>337</v>
      </c>
      <c r="AR9144" t="s">
        <v>338</v>
      </c>
      <c r="AS9144" t="s">
        <v>337</v>
      </c>
      <c r="AT9144" t="s">
        <v>338</v>
      </c>
      <c r="AU9144">
        <v>1142</v>
      </c>
      <c r="AV9144" t="s">
        <v>61</v>
      </c>
      <c r="AW9144">
        <v>2</v>
      </c>
      <c r="AX9144">
        <v>2</v>
      </c>
      <c r="AY9144">
        <v>2012</v>
      </c>
      <c r="AZ9144">
        <v>1</v>
      </c>
      <c r="BA9144" t="str">
        <f t="shared" si="284"/>
        <v>20121</v>
      </c>
      <c r="BB9144" t="str">
        <f t="shared" si="285"/>
        <v>20121Vision Airlines</v>
      </c>
      <c r="BC9144" t="e">
        <f>#N/A</f>
        <v>#N/A</v>
      </c>
      <c r="BD9144" t="e">
        <f>#N/A</f>
        <v>#N/A</v>
      </c>
      <c r="BE9144" t="e">
        <f>#N/A</f>
        <v>#N/A</v>
      </c>
      <c r="BF9144" t="e">
        <f>#N/A</f>
        <v>#N/A</v>
      </c>
      <c r="BG9144" t="e">
        <f>#N/A</f>
        <v>#N/A</v>
      </c>
    </row>
    <row r="9145" spans="1:59">
      <c r="A9145">
        <v>-1478.19</v>
      </c>
      <c r="B9145">
        <v>-969.54</v>
      </c>
      <c r="C9145">
        <v>0</v>
      </c>
      <c r="D9145">
        <v>0</v>
      </c>
      <c r="F9145">
        <v>0</v>
      </c>
      <c r="G9145">
        <v>0</v>
      </c>
      <c r="I9145">
        <v>23037.38</v>
      </c>
      <c r="J9145">
        <v>0</v>
      </c>
      <c r="L9145">
        <v>0</v>
      </c>
      <c r="M9145">
        <v>107.65</v>
      </c>
      <c r="N9145">
        <v>0</v>
      </c>
      <c r="O9145">
        <v>0</v>
      </c>
      <c r="P9145">
        <v>23145.03</v>
      </c>
      <c r="Q9145">
        <v>15798.59</v>
      </c>
      <c r="R9145">
        <v>3039.95</v>
      </c>
      <c r="S9145">
        <v>0</v>
      </c>
      <c r="T9145">
        <v>956.02</v>
      </c>
      <c r="U9145">
        <v>-161.63</v>
      </c>
      <c r="V9145">
        <v>3678.53</v>
      </c>
      <c r="W9145">
        <v>0</v>
      </c>
      <c r="X9145">
        <v>803.12</v>
      </c>
      <c r="Y9145">
        <v>0</v>
      </c>
      <c r="Z9145">
        <v>24114.57</v>
      </c>
      <c r="AA9145">
        <v>-157.16</v>
      </c>
      <c r="AB9145">
        <v>0</v>
      </c>
      <c r="AC9145">
        <v>0</v>
      </c>
      <c r="AD9145">
        <v>-336.15</v>
      </c>
      <c r="AE9145">
        <v>0</v>
      </c>
      <c r="AF9145">
        <v>-15.33</v>
      </c>
      <c r="AG9145">
        <v>-508.64</v>
      </c>
      <c r="AH9145">
        <v>-1478.19</v>
      </c>
      <c r="AI9145">
        <v>0</v>
      </c>
      <c r="AJ9145">
        <v>-1478.19</v>
      </c>
      <c r="AK9145">
        <v>0</v>
      </c>
      <c r="AL9145">
        <v>0</v>
      </c>
      <c r="AM9145">
        <v>0</v>
      </c>
      <c r="AO9145">
        <v>0</v>
      </c>
      <c r="AP9145">
        <v>21236</v>
      </c>
      <c r="AQ9145" t="s">
        <v>337</v>
      </c>
      <c r="AR9145" t="s">
        <v>338</v>
      </c>
      <c r="AS9145" t="s">
        <v>337</v>
      </c>
      <c r="AT9145" t="s">
        <v>338</v>
      </c>
      <c r="AU9145">
        <v>1142</v>
      </c>
      <c r="AV9145" t="s">
        <v>61</v>
      </c>
      <c r="AW9145">
        <v>2</v>
      </c>
      <c r="AX9145">
        <v>2</v>
      </c>
      <c r="AY9145">
        <v>2012</v>
      </c>
      <c r="AZ9145">
        <v>2</v>
      </c>
      <c r="BA9145" t="str">
        <f t="shared" si="284"/>
        <v>20122</v>
      </c>
      <c r="BB9145" t="str">
        <f t="shared" si="285"/>
        <v>20122Vision Airlines</v>
      </c>
      <c r="BC9145" t="e">
        <f>#N/A</f>
        <v>#N/A</v>
      </c>
      <c r="BD9145" t="e">
        <f>#N/A</f>
        <v>#N/A</v>
      </c>
      <c r="BE9145" t="e">
        <f>#N/A</f>
        <v>#N/A</v>
      </c>
      <c r="BF9145" t="e">
        <f>#N/A</f>
        <v>#N/A</v>
      </c>
      <c r="BG9145" t="e">
        <f>#N/A</f>
        <v>#N/A</v>
      </c>
    </row>
    <row r="9146" spans="1:59">
      <c r="A9146">
        <v>-1709.84</v>
      </c>
      <c r="B9146">
        <v>-1628.13</v>
      </c>
      <c r="C9146">
        <v>0</v>
      </c>
      <c r="D9146">
        <v>0</v>
      </c>
      <c r="F9146">
        <v>0</v>
      </c>
      <c r="G9146">
        <v>0</v>
      </c>
      <c r="I9146">
        <v>16638.580000000002</v>
      </c>
      <c r="J9146">
        <v>0</v>
      </c>
      <c r="L9146">
        <v>0</v>
      </c>
      <c r="M9146">
        <v>29.97</v>
      </c>
      <c r="N9146">
        <v>0</v>
      </c>
      <c r="O9146">
        <v>0</v>
      </c>
      <c r="P9146">
        <v>16668.55</v>
      </c>
      <c r="Q9146">
        <v>10335.35</v>
      </c>
      <c r="R9146">
        <v>3072.57</v>
      </c>
      <c r="S9146">
        <v>0</v>
      </c>
      <c r="T9146">
        <v>1111.5899999999999</v>
      </c>
      <c r="U9146">
        <v>264.17</v>
      </c>
      <c r="V9146">
        <v>3348.7</v>
      </c>
      <c r="W9146">
        <v>0</v>
      </c>
      <c r="X9146">
        <v>164.3</v>
      </c>
      <c r="Y9146">
        <v>0</v>
      </c>
      <c r="Z9146">
        <v>18296.68</v>
      </c>
      <c r="AA9146">
        <v>-52.03</v>
      </c>
      <c r="AB9146">
        <v>0</v>
      </c>
      <c r="AC9146">
        <v>0</v>
      </c>
      <c r="AD9146">
        <v>0</v>
      </c>
      <c r="AE9146">
        <v>0</v>
      </c>
      <c r="AF9146">
        <v>-29.68</v>
      </c>
      <c r="AG9146">
        <v>-81.7</v>
      </c>
      <c r="AH9146">
        <v>-1709.84</v>
      </c>
      <c r="AI9146">
        <v>0</v>
      </c>
      <c r="AJ9146">
        <v>-1709.84</v>
      </c>
      <c r="AK9146">
        <v>0</v>
      </c>
      <c r="AL9146">
        <v>0</v>
      </c>
      <c r="AM9146">
        <v>0</v>
      </c>
      <c r="AO9146">
        <v>0</v>
      </c>
      <c r="AP9146">
        <v>21236</v>
      </c>
      <c r="AQ9146" t="s">
        <v>337</v>
      </c>
      <c r="AR9146" t="s">
        <v>338</v>
      </c>
      <c r="AS9146" t="s">
        <v>337</v>
      </c>
      <c r="AT9146" t="s">
        <v>338</v>
      </c>
      <c r="AU9146">
        <v>1142</v>
      </c>
      <c r="AV9146" t="s">
        <v>61</v>
      </c>
      <c r="AW9146">
        <v>2</v>
      </c>
      <c r="AX9146">
        <v>2</v>
      </c>
      <c r="AY9146">
        <v>2012</v>
      </c>
      <c r="AZ9146">
        <v>3</v>
      </c>
      <c r="BA9146" t="str">
        <f t="shared" si="284"/>
        <v>20123</v>
      </c>
      <c r="BB9146" t="str">
        <f t="shared" si="285"/>
        <v>20123Vision Airlines</v>
      </c>
      <c r="BC9146" t="e">
        <f>#N/A</f>
        <v>#N/A</v>
      </c>
      <c r="BD9146" t="e">
        <f>#N/A</f>
        <v>#N/A</v>
      </c>
      <c r="BE9146" t="e">
        <f>#N/A</f>
        <v>#N/A</v>
      </c>
      <c r="BF9146" t="e">
        <f>#N/A</f>
        <v>#N/A</v>
      </c>
      <c r="BG9146" t="e">
        <f>#N/A</f>
        <v>#N/A</v>
      </c>
    </row>
    <row r="9147" spans="1:59">
      <c r="A9147">
        <v>-21837.1</v>
      </c>
      <c r="B9147">
        <v>-5713.99</v>
      </c>
      <c r="C9147">
        <v>0</v>
      </c>
      <c r="D9147">
        <v>0</v>
      </c>
      <c r="F9147">
        <v>0</v>
      </c>
      <c r="G9147">
        <v>0</v>
      </c>
      <c r="I9147">
        <v>11027.49</v>
      </c>
      <c r="J9147">
        <v>0</v>
      </c>
      <c r="L9147">
        <v>0</v>
      </c>
      <c r="M9147">
        <v>0.75</v>
      </c>
      <c r="N9147">
        <v>0</v>
      </c>
      <c r="O9147">
        <v>0</v>
      </c>
      <c r="P9147">
        <v>11028.24</v>
      </c>
      <c r="Q9147">
        <v>7104.59</v>
      </c>
      <c r="R9147">
        <v>1802.22</v>
      </c>
      <c r="S9147">
        <v>0</v>
      </c>
      <c r="T9147">
        <v>960.22</v>
      </c>
      <c r="U9147">
        <v>0.44</v>
      </c>
      <c r="V9147">
        <v>6288.73</v>
      </c>
      <c r="W9147">
        <v>0</v>
      </c>
      <c r="X9147">
        <v>586.03</v>
      </c>
      <c r="Y9147">
        <v>0</v>
      </c>
      <c r="Z9147">
        <v>16742.23</v>
      </c>
      <c r="AA9147">
        <v>-60.6</v>
      </c>
      <c r="AB9147">
        <v>0</v>
      </c>
      <c r="AC9147">
        <v>0</v>
      </c>
      <c r="AD9147">
        <v>9.08</v>
      </c>
      <c r="AE9147">
        <v>0</v>
      </c>
      <c r="AF9147">
        <v>-21.59</v>
      </c>
      <c r="AG9147">
        <v>-73.11</v>
      </c>
      <c r="AH9147">
        <v>-5787.1</v>
      </c>
      <c r="AI9147">
        <v>0</v>
      </c>
      <c r="AJ9147">
        <v>-5787.1</v>
      </c>
      <c r="AK9147">
        <v>0</v>
      </c>
      <c r="AL9147">
        <v>0</v>
      </c>
      <c r="AM9147">
        <v>16050</v>
      </c>
      <c r="AO9147">
        <v>0</v>
      </c>
      <c r="AP9147">
        <v>21236</v>
      </c>
      <c r="AQ9147" t="s">
        <v>337</v>
      </c>
      <c r="AR9147" t="s">
        <v>338</v>
      </c>
      <c r="AS9147" t="s">
        <v>337</v>
      </c>
      <c r="AT9147" t="s">
        <v>338</v>
      </c>
      <c r="AU9147">
        <v>1142</v>
      </c>
      <c r="AV9147" t="s">
        <v>61</v>
      </c>
      <c r="AW9147">
        <v>2</v>
      </c>
      <c r="AX9147">
        <v>2</v>
      </c>
      <c r="AY9147">
        <v>2012</v>
      </c>
      <c r="AZ9147">
        <v>4</v>
      </c>
      <c r="BA9147" t="str">
        <f t="shared" si="284"/>
        <v>20124</v>
      </c>
      <c r="BB9147" t="str">
        <f t="shared" si="285"/>
        <v>20124Vision Airlines</v>
      </c>
      <c r="BC9147" t="e">
        <f>#N/A</f>
        <v>#N/A</v>
      </c>
      <c r="BD9147" t="e">
        <f>#N/A</f>
        <v>#N/A</v>
      </c>
      <c r="BE9147" t="e">
        <f>#N/A</f>
        <v>#N/A</v>
      </c>
      <c r="BF9147" t="e">
        <f>#N/A</f>
        <v>#N/A</v>
      </c>
      <c r="BG9147" t="e">
        <f>#N/A</f>
        <v>#N/A</v>
      </c>
    </row>
    <row r="9148" spans="1:59">
      <c r="A9148">
        <v>-2957.11</v>
      </c>
      <c r="B9148">
        <v>-2934.94</v>
      </c>
      <c r="C9148">
        <v>0</v>
      </c>
      <c r="D9148">
        <v>0</v>
      </c>
      <c r="F9148">
        <v>0</v>
      </c>
      <c r="G9148">
        <v>0</v>
      </c>
      <c r="I9148">
        <v>9416.7099999999991</v>
      </c>
      <c r="J9148">
        <v>0</v>
      </c>
      <c r="L9148">
        <v>0</v>
      </c>
      <c r="M9148">
        <v>0.23</v>
      </c>
      <c r="N9148">
        <v>0</v>
      </c>
      <c r="O9148">
        <v>0</v>
      </c>
      <c r="P9148">
        <v>9416.94</v>
      </c>
      <c r="Q9148">
        <v>6568.46</v>
      </c>
      <c r="R9148">
        <v>1822.32</v>
      </c>
      <c r="S9148">
        <v>0</v>
      </c>
      <c r="T9148">
        <v>722</v>
      </c>
      <c r="U9148">
        <v>15.16</v>
      </c>
      <c r="V9148">
        <v>2637.32</v>
      </c>
      <c r="W9148">
        <v>0</v>
      </c>
      <c r="X9148">
        <v>586.61</v>
      </c>
      <c r="Y9148">
        <v>0</v>
      </c>
      <c r="Z9148">
        <v>12351.88</v>
      </c>
      <c r="AA9148">
        <v>-22.26</v>
      </c>
      <c r="AB9148">
        <v>0</v>
      </c>
      <c r="AC9148">
        <v>0</v>
      </c>
      <c r="AD9148">
        <v>0</v>
      </c>
      <c r="AE9148">
        <v>0</v>
      </c>
      <c r="AF9148">
        <v>0.09</v>
      </c>
      <c r="AG9148">
        <v>-22.17</v>
      </c>
      <c r="AH9148">
        <v>-2957.11</v>
      </c>
      <c r="AI9148">
        <v>0</v>
      </c>
      <c r="AJ9148">
        <v>-2957.11</v>
      </c>
      <c r="AK9148">
        <v>0</v>
      </c>
      <c r="AL9148">
        <v>0</v>
      </c>
      <c r="AM9148">
        <v>0</v>
      </c>
      <c r="AO9148">
        <v>0</v>
      </c>
      <c r="AP9148">
        <v>21236</v>
      </c>
      <c r="AQ9148" t="s">
        <v>337</v>
      </c>
      <c r="AR9148" t="s">
        <v>338</v>
      </c>
      <c r="AS9148" t="s">
        <v>337</v>
      </c>
      <c r="AT9148" t="s">
        <v>338</v>
      </c>
      <c r="AU9148">
        <v>1142</v>
      </c>
      <c r="AV9148" t="s">
        <v>61</v>
      </c>
      <c r="AW9148">
        <v>2</v>
      </c>
      <c r="AX9148">
        <v>2</v>
      </c>
      <c r="AY9148">
        <v>2013</v>
      </c>
      <c r="AZ9148">
        <v>1</v>
      </c>
      <c r="BA9148" t="str">
        <f t="shared" si="284"/>
        <v>20131</v>
      </c>
      <c r="BB9148" t="str">
        <f t="shared" si="285"/>
        <v>20131Vision Airlines</v>
      </c>
      <c r="BC9148" t="e">
        <f>#N/A</f>
        <v>#N/A</v>
      </c>
      <c r="BD9148" t="e">
        <f>#N/A</f>
        <v>#N/A</v>
      </c>
      <c r="BE9148" t="e">
        <f>#N/A</f>
        <v>#N/A</v>
      </c>
      <c r="BF9148" t="e">
        <f>#N/A</f>
        <v>#N/A</v>
      </c>
      <c r="BG9148" t="e">
        <f>#N/A</f>
        <v>#N/A</v>
      </c>
    </row>
    <row r="9149" spans="1:59">
      <c r="A9149">
        <v>-2275.15</v>
      </c>
      <c r="B9149">
        <v>-2179.0700000000002</v>
      </c>
      <c r="C9149">
        <v>0</v>
      </c>
      <c r="D9149">
        <v>0</v>
      </c>
      <c r="F9149">
        <v>0</v>
      </c>
      <c r="G9149">
        <v>0</v>
      </c>
      <c r="I9149">
        <v>6961.32</v>
      </c>
      <c r="J9149">
        <v>0</v>
      </c>
      <c r="L9149">
        <v>0</v>
      </c>
      <c r="M9149">
        <v>0.26</v>
      </c>
      <c r="N9149">
        <v>0</v>
      </c>
      <c r="O9149">
        <v>0</v>
      </c>
      <c r="P9149">
        <v>6961.58</v>
      </c>
      <c r="Q9149">
        <v>4884.8999999999996</v>
      </c>
      <c r="R9149">
        <v>1284.22</v>
      </c>
      <c r="S9149">
        <v>0</v>
      </c>
      <c r="T9149">
        <v>478.91</v>
      </c>
      <c r="U9149">
        <v>-1.41</v>
      </c>
      <c r="V9149">
        <v>1919.19</v>
      </c>
      <c r="W9149">
        <v>0</v>
      </c>
      <c r="X9149">
        <v>574.85</v>
      </c>
      <c r="Y9149">
        <v>0</v>
      </c>
      <c r="Z9149">
        <v>9140.64</v>
      </c>
      <c r="AA9149">
        <v>-96.19</v>
      </c>
      <c r="AB9149">
        <v>0</v>
      </c>
      <c r="AC9149">
        <v>0</v>
      </c>
      <c r="AD9149">
        <v>0</v>
      </c>
      <c r="AE9149">
        <v>0</v>
      </c>
      <c r="AF9149">
        <v>0.1</v>
      </c>
      <c r="AG9149">
        <v>-96.09</v>
      </c>
      <c r="AH9149">
        <v>-2275.15</v>
      </c>
      <c r="AI9149">
        <v>0</v>
      </c>
      <c r="AJ9149">
        <v>-2275.15</v>
      </c>
      <c r="AK9149">
        <v>0</v>
      </c>
      <c r="AL9149">
        <v>0</v>
      </c>
      <c r="AM9149">
        <v>0</v>
      </c>
      <c r="AO9149">
        <v>0</v>
      </c>
      <c r="AP9149">
        <v>21236</v>
      </c>
      <c r="AQ9149" t="s">
        <v>337</v>
      </c>
      <c r="AR9149" t="s">
        <v>338</v>
      </c>
      <c r="AS9149" t="s">
        <v>337</v>
      </c>
      <c r="AT9149" t="s">
        <v>338</v>
      </c>
      <c r="AU9149">
        <v>1142</v>
      </c>
      <c r="AV9149" t="s">
        <v>61</v>
      </c>
      <c r="AW9149">
        <v>2</v>
      </c>
      <c r="AX9149">
        <v>2</v>
      </c>
      <c r="AY9149">
        <v>2013</v>
      </c>
      <c r="AZ9149">
        <v>2</v>
      </c>
      <c r="BA9149" t="str">
        <f t="shared" si="284"/>
        <v>20132</v>
      </c>
      <c r="BB9149" t="str">
        <f t="shared" si="285"/>
        <v>20132Vision Airlines</v>
      </c>
      <c r="BC9149" t="e">
        <f>#N/A</f>
        <v>#N/A</v>
      </c>
      <c r="BD9149" t="e">
        <f>#N/A</f>
        <v>#N/A</v>
      </c>
      <c r="BE9149" t="e">
        <f>#N/A</f>
        <v>#N/A</v>
      </c>
      <c r="BF9149" t="e">
        <f>#N/A</f>
        <v>#N/A</v>
      </c>
      <c r="BG9149" t="e">
        <f>#N/A</f>
        <v>#N/A</v>
      </c>
    </row>
    <row r="9150" spans="1:59">
      <c r="A9150">
        <v>-1179.8399999999999</v>
      </c>
      <c r="B9150">
        <v>-1155.5899999999999</v>
      </c>
      <c r="C9150">
        <v>1.34</v>
      </c>
      <c r="D9150">
        <v>0</v>
      </c>
      <c r="F9150">
        <v>0</v>
      </c>
      <c r="G9150">
        <v>0</v>
      </c>
      <c r="I9150">
        <v>5625.78</v>
      </c>
      <c r="J9150">
        <v>0</v>
      </c>
      <c r="L9150">
        <v>0</v>
      </c>
      <c r="M9150">
        <v>0.11</v>
      </c>
      <c r="N9150">
        <v>0</v>
      </c>
      <c r="O9150">
        <v>0</v>
      </c>
      <c r="P9150">
        <v>5627.23</v>
      </c>
      <c r="Q9150">
        <v>4043.33</v>
      </c>
      <c r="R9150">
        <v>422.31</v>
      </c>
      <c r="S9150">
        <v>0</v>
      </c>
      <c r="T9150">
        <v>444.39</v>
      </c>
      <c r="U9150">
        <v>1.79</v>
      </c>
      <c r="V9150">
        <v>1302.04</v>
      </c>
      <c r="W9150">
        <v>0</v>
      </c>
      <c r="X9150">
        <v>568.96</v>
      </c>
      <c r="Y9150">
        <v>0</v>
      </c>
      <c r="Z9150">
        <v>6782.82</v>
      </c>
      <c r="AA9150">
        <v>-23.96</v>
      </c>
      <c r="AB9150">
        <v>0</v>
      </c>
      <c r="AC9150">
        <v>0</v>
      </c>
      <c r="AD9150">
        <v>0</v>
      </c>
      <c r="AE9150">
        <v>0</v>
      </c>
      <c r="AF9150">
        <v>-0.28999999999999998</v>
      </c>
      <c r="AG9150">
        <v>-24.25</v>
      </c>
      <c r="AH9150">
        <v>-1179.8399999999999</v>
      </c>
      <c r="AI9150">
        <v>0</v>
      </c>
      <c r="AJ9150">
        <v>-1179.8399999999999</v>
      </c>
      <c r="AK9150">
        <v>0</v>
      </c>
      <c r="AL9150">
        <v>0</v>
      </c>
      <c r="AM9150">
        <v>0</v>
      </c>
      <c r="AO9150">
        <v>0</v>
      </c>
      <c r="AP9150">
        <v>21236</v>
      </c>
      <c r="AQ9150" t="s">
        <v>337</v>
      </c>
      <c r="AR9150" t="s">
        <v>338</v>
      </c>
      <c r="AS9150" t="s">
        <v>337</v>
      </c>
      <c r="AT9150" t="s">
        <v>338</v>
      </c>
      <c r="AU9150">
        <v>1142</v>
      </c>
      <c r="AV9150" t="s">
        <v>61</v>
      </c>
      <c r="AW9150">
        <v>2</v>
      </c>
      <c r="AX9150">
        <v>2</v>
      </c>
      <c r="AY9150">
        <v>2013</v>
      </c>
      <c r="AZ9150">
        <v>3</v>
      </c>
      <c r="BA9150" t="str">
        <f t="shared" si="284"/>
        <v>20133</v>
      </c>
      <c r="BB9150" t="str">
        <f t="shared" si="285"/>
        <v>20133Vision Airlines</v>
      </c>
      <c r="BC9150" t="e">
        <f>#N/A</f>
        <v>#N/A</v>
      </c>
      <c r="BD9150" t="e">
        <f>#N/A</f>
        <v>#N/A</v>
      </c>
      <c r="BE9150" t="e">
        <f>#N/A</f>
        <v>#N/A</v>
      </c>
      <c r="BF9150" t="e">
        <f>#N/A</f>
        <v>#N/A</v>
      </c>
      <c r="BG9150" t="e">
        <f>#N/A</f>
        <v>#N/A</v>
      </c>
    </row>
    <row r="9151" spans="1:59">
      <c r="A9151">
        <v>-1243.92</v>
      </c>
      <c r="B9151">
        <v>-1242.1500000000001</v>
      </c>
      <c r="C9151">
        <v>0</v>
      </c>
      <c r="D9151">
        <v>0</v>
      </c>
      <c r="F9151">
        <v>0</v>
      </c>
      <c r="G9151">
        <v>0</v>
      </c>
      <c r="I9151">
        <v>6310.79</v>
      </c>
      <c r="J9151">
        <v>0</v>
      </c>
      <c r="L9151">
        <v>0</v>
      </c>
      <c r="M9151">
        <v>0</v>
      </c>
      <c r="N9151">
        <v>0</v>
      </c>
      <c r="O9151">
        <v>0</v>
      </c>
      <c r="P9151">
        <v>6310.79</v>
      </c>
      <c r="Q9151">
        <v>5072.71</v>
      </c>
      <c r="R9151">
        <v>494.99</v>
      </c>
      <c r="S9151">
        <v>0</v>
      </c>
      <c r="T9151">
        <v>560.87</v>
      </c>
      <c r="U9151">
        <v>0.09</v>
      </c>
      <c r="V9151">
        <v>1424.28</v>
      </c>
      <c r="W9151">
        <v>0</v>
      </c>
      <c r="X9151">
        <v>0</v>
      </c>
      <c r="Y9151">
        <v>0</v>
      </c>
      <c r="Z9151">
        <v>7552.94</v>
      </c>
      <c r="AA9151">
        <v>-0.95</v>
      </c>
      <c r="AB9151">
        <v>-0.82</v>
      </c>
      <c r="AC9151">
        <v>0</v>
      </c>
      <c r="AD9151">
        <v>0</v>
      </c>
      <c r="AE9151">
        <v>0</v>
      </c>
      <c r="AF9151">
        <v>0</v>
      </c>
      <c r="AG9151">
        <v>-1.78</v>
      </c>
      <c r="AH9151">
        <v>-1243.92</v>
      </c>
      <c r="AI9151">
        <v>0</v>
      </c>
      <c r="AJ9151">
        <v>-1243.92</v>
      </c>
      <c r="AK9151">
        <v>0</v>
      </c>
      <c r="AL9151">
        <v>0</v>
      </c>
      <c r="AM9151">
        <v>0</v>
      </c>
      <c r="AO9151">
        <v>0</v>
      </c>
      <c r="AP9151">
        <v>21236</v>
      </c>
      <c r="AQ9151" t="s">
        <v>337</v>
      </c>
      <c r="AR9151" t="s">
        <v>338</v>
      </c>
      <c r="AS9151" t="s">
        <v>337</v>
      </c>
      <c r="AT9151" t="s">
        <v>338</v>
      </c>
      <c r="AU9151">
        <v>1142</v>
      </c>
      <c r="AV9151" t="s">
        <v>61</v>
      </c>
      <c r="AW9151">
        <v>2</v>
      </c>
      <c r="AX9151">
        <v>2</v>
      </c>
      <c r="AY9151">
        <v>2013</v>
      </c>
      <c r="AZ9151">
        <v>4</v>
      </c>
      <c r="BA9151" t="str">
        <f t="shared" si="284"/>
        <v>20134</v>
      </c>
      <c r="BB9151" t="str">
        <f t="shared" si="285"/>
        <v>20134Vision Airlines</v>
      </c>
      <c r="BC9151" t="e">
        <f>#N/A</f>
        <v>#N/A</v>
      </c>
      <c r="BD9151" t="e">
        <f>#N/A</f>
        <v>#N/A</v>
      </c>
      <c r="BE9151" t="e">
        <f>#N/A</f>
        <v>#N/A</v>
      </c>
      <c r="BF9151" t="e">
        <f>#N/A</f>
        <v>#N/A</v>
      </c>
      <c r="BG9151" t="e">
        <f>#N/A</f>
        <v>#N/A</v>
      </c>
    </row>
    <row r="9152" spans="1:59">
      <c r="A9152">
        <v>-3038.95</v>
      </c>
      <c r="B9152">
        <v>-3007.5</v>
      </c>
      <c r="C9152">
        <v>0</v>
      </c>
      <c r="D9152">
        <v>0</v>
      </c>
      <c r="F9152">
        <v>0</v>
      </c>
      <c r="G9152">
        <v>0</v>
      </c>
      <c r="I9152">
        <v>4830.55</v>
      </c>
      <c r="J9152">
        <v>0</v>
      </c>
      <c r="L9152">
        <v>0</v>
      </c>
      <c r="M9152">
        <v>0</v>
      </c>
      <c r="N9152">
        <v>0</v>
      </c>
      <c r="O9152">
        <v>0</v>
      </c>
      <c r="P9152">
        <v>4830.55</v>
      </c>
      <c r="Q9152">
        <v>4769.6000000000004</v>
      </c>
      <c r="R9152">
        <v>728.02</v>
      </c>
      <c r="S9152">
        <v>0</v>
      </c>
      <c r="T9152">
        <v>496.39</v>
      </c>
      <c r="U9152">
        <v>0.04</v>
      </c>
      <c r="V9152">
        <v>1272.0899999999999</v>
      </c>
      <c r="W9152">
        <v>0</v>
      </c>
      <c r="X9152">
        <v>571.91</v>
      </c>
      <c r="Y9152">
        <v>0</v>
      </c>
      <c r="Z9152">
        <v>7838.05</v>
      </c>
      <c r="AA9152">
        <v>-20.88</v>
      </c>
      <c r="AB9152">
        <v>-7.4</v>
      </c>
      <c r="AC9152">
        <v>0</v>
      </c>
      <c r="AD9152">
        <v>0</v>
      </c>
      <c r="AE9152">
        <v>0</v>
      </c>
      <c r="AF9152">
        <v>-3.16</v>
      </c>
      <c r="AG9152">
        <v>-31.45</v>
      </c>
      <c r="AH9152">
        <v>-3038.95</v>
      </c>
      <c r="AI9152">
        <v>0</v>
      </c>
      <c r="AJ9152">
        <v>-3038.95</v>
      </c>
      <c r="AK9152">
        <v>0</v>
      </c>
      <c r="AL9152">
        <v>0</v>
      </c>
      <c r="AM9152">
        <v>0</v>
      </c>
      <c r="AO9152">
        <v>0</v>
      </c>
      <c r="AP9152">
        <v>21236</v>
      </c>
      <c r="AQ9152" t="s">
        <v>337</v>
      </c>
      <c r="AR9152" t="s">
        <v>338</v>
      </c>
      <c r="AS9152" t="s">
        <v>337</v>
      </c>
      <c r="AT9152" t="s">
        <v>338</v>
      </c>
      <c r="AU9152">
        <v>1142</v>
      </c>
      <c r="AV9152" t="s">
        <v>61</v>
      </c>
      <c r="AW9152">
        <v>2</v>
      </c>
      <c r="AX9152">
        <v>2</v>
      </c>
      <c r="AY9152">
        <v>2014</v>
      </c>
      <c r="AZ9152">
        <v>1</v>
      </c>
      <c r="BA9152" t="str">
        <f t="shared" si="284"/>
        <v>20141</v>
      </c>
      <c r="BB9152" t="str">
        <f t="shared" si="285"/>
        <v>20141Vision Airlines</v>
      </c>
      <c r="BC9152" t="e">
        <f>#N/A</f>
        <v>#N/A</v>
      </c>
      <c r="BD9152" t="e">
        <f>#N/A</f>
        <v>#N/A</v>
      </c>
      <c r="BE9152" t="e">
        <f>#N/A</f>
        <v>#N/A</v>
      </c>
      <c r="BF9152" t="e">
        <f>#N/A</f>
        <v>#N/A</v>
      </c>
      <c r="BG9152" t="e">
        <f>#N/A</f>
        <v>#N/A</v>
      </c>
    </row>
    <row r="9153" spans="1:59">
      <c r="A9153">
        <v>-2984.65</v>
      </c>
      <c r="B9153">
        <v>-2977.34</v>
      </c>
      <c r="C9153">
        <v>0</v>
      </c>
      <c r="D9153">
        <v>0</v>
      </c>
      <c r="F9153">
        <v>0</v>
      </c>
      <c r="G9153">
        <v>0</v>
      </c>
      <c r="I9153">
        <v>5070.1899999999996</v>
      </c>
      <c r="J9153">
        <v>0</v>
      </c>
      <c r="L9153">
        <v>0</v>
      </c>
      <c r="M9153">
        <v>0</v>
      </c>
      <c r="N9153">
        <v>0</v>
      </c>
      <c r="O9153">
        <v>0</v>
      </c>
      <c r="P9153">
        <v>5070.1899999999996</v>
      </c>
      <c r="Q9153">
        <v>3937.37</v>
      </c>
      <c r="R9153">
        <v>1278.79</v>
      </c>
      <c r="S9153">
        <v>0</v>
      </c>
      <c r="T9153">
        <v>418.6</v>
      </c>
      <c r="U9153">
        <v>6.28</v>
      </c>
      <c r="V9153">
        <v>1844.88</v>
      </c>
      <c r="W9153">
        <v>0</v>
      </c>
      <c r="X9153">
        <v>561.62</v>
      </c>
      <c r="Y9153">
        <v>0</v>
      </c>
      <c r="Z9153">
        <v>8047.54</v>
      </c>
      <c r="AA9153">
        <v>-3.39</v>
      </c>
      <c r="AB9153">
        <v>-0.41</v>
      </c>
      <c r="AC9153">
        <v>0</v>
      </c>
      <c r="AD9153">
        <v>0</v>
      </c>
      <c r="AE9153">
        <v>0</v>
      </c>
      <c r="AF9153">
        <v>-3.51</v>
      </c>
      <c r="AG9153">
        <v>-7.31</v>
      </c>
      <c r="AH9153">
        <v>-2984.65</v>
      </c>
      <c r="AI9153">
        <v>0</v>
      </c>
      <c r="AJ9153">
        <v>-2984.65</v>
      </c>
      <c r="AK9153">
        <v>0</v>
      </c>
      <c r="AL9153">
        <v>0</v>
      </c>
      <c r="AM9153">
        <v>0</v>
      </c>
      <c r="AO9153">
        <v>0</v>
      </c>
      <c r="AP9153">
        <v>21236</v>
      </c>
      <c r="AQ9153" t="s">
        <v>337</v>
      </c>
      <c r="AR9153" t="s">
        <v>338</v>
      </c>
      <c r="AS9153" t="s">
        <v>337</v>
      </c>
      <c r="AT9153" t="s">
        <v>338</v>
      </c>
      <c r="AU9153">
        <v>1142</v>
      </c>
      <c r="AV9153" t="s">
        <v>61</v>
      </c>
      <c r="AW9153">
        <v>2</v>
      </c>
      <c r="AX9153">
        <v>2</v>
      </c>
      <c r="AY9153">
        <v>2014</v>
      </c>
      <c r="AZ9153">
        <v>2</v>
      </c>
      <c r="BA9153" t="str">
        <f t="shared" si="284"/>
        <v>20142</v>
      </c>
      <c r="BB9153" t="str">
        <f t="shared" si="285"/>
        <v>20142Vision Airlines</v>
      </c>
      <c r="BC9153" t="e">
        <f>#N/A</f>
        <v>#N/A</v>
      </c>
      <c r="BD9153" t="e">
        <f>#N/A</f>
        <v>#N/A</v>
      </c>
      <c r="BE9153" t="e">
        <f>#N/A</f>
        <v>#N/A</v>
      </c>
      <c r="BF9153" t="e">
        <f>#N/A</f>
        <v>#N/A</v>
      </c>
      <c r="BG9153" t="e">
        <f>#N/A</f>
        <v>#N/A</v>
      </c>
    </row>
    <row r="9154" spans="1:59">
      <c r="A9154">
        <v>315.33999999999997</v>
      </c>
      <c r="B9154">
        <v>319.89</v>
      </c>
      <c r="C9154">
        <v>0</v>
      </c>
      <c r="D9154">
        <v>0</v>
      </c>
      <c r="F9154">
        <v>0</v>
      </c>
      <c r="G9154">
        <v>0</v>
      </c>
      <c r="I9154">
        <v>7927.27</v>
      </c>
      <c r="J9154">
        <v>0</v>
      </c>
      <c r="L9154">
        <v>0</v>
      </c>
      <c r="M9154">
        <v>0</v>
      </c>
      <c r="N9154">
        <v>0</v>
      </c>
      <c r="O9154">
        <v>0</v>
      </c>
      <c r="P9154">
        <v>7927.27</v>
      </c>
      <c r="Q9154">
        <v>3474.67</v>
      </c>
      <c r="R9154">
        <v>2078.7399999999998</v>
      </c>
      <c r="S9154">
        <v>0</v>
      </c>
      <c r="T9154">
        <v>131.29</v>
      </c>
      <c r="U9154">
        <v>0.16</v>
      </c>
      <c r="V9154">
        <v>1741.54</v>
      </c>
      <c r="W9154">
        <v>0</v>
      </c>
      <c r="X9154">
        <v>180.99</v>
      </c>
      <c r="Y9154">
        <v>0</v>
      </c>
      <c r="Z9154">
        <v>7607.39</v>
      </c>
      <c r="AA9154">
        <v>-4.62</v>
      </c>
      <c r="AB9154">
        <v>-0.28999999999999998</v>
      </c>
      <c r="AC9154">
        <v>0</v>
      </c>
      <c r="AD9154">
        <v>0</v>
      </c>
      <c r="AE9154">
        <v>0</v>
      </c>
      <c r="AF9154">
        <v>0.38</v>
      </c>
      <c r="AG9154">
        <v>-4.54</v>
      </c>
      <c r="AH9154">
        <v>315.33999999999997</v>
      </c>
      <c r="AI9154">
        <v>0</v>
      </c>
      <c r="AJ9154">
        <v>315.33999999999997</v>
      </c>
      <c r="AK9154">
        <v>0</v>
      </c>
      <c r="AL9154">
        <v>0</v>
      </c>
      <c r="AM9154">
        <v>0</v>
      </c>
      <c r="AO9154">
        <v>0</v>
      </c>
      <c r="AP9154">
        <v>21236</v>
      </c>
      <c r="AQ9154" t="s">
        <v>337</v>
      </c>
      <c r="AR9154" t="s">
        <v>338</v>
      </c>
      <c r="AS9154" t="s">
        <v>337</v>
      </c>
      <c r="AT9154" t="s">
        <v>338</v>
      </c>
      <c r="AU9154">
        <v>1142</v>
      </c>
      <c r="AV9154" t="s">
        <v>61</v>
      </c>
      <c r="AW9154">
        <v>2</v>
      </c>
      <c r="AX9154">
        <v>2</v>
      </c>
      <c r="AY9154">
        <v>2014</v>
      </c>
      <c r="AZ9154">
        <v>3</v>
      </c>
      <c r="BA9154" t="str">
        <f t="shared" ref="BA9154:BA9217" si="286">CONCATENATE(AY9154,AZ9154)</f>
        <v>20143</v>
      </c>
      <c r="BB9154" t="str">
        <f t="shared" ref="BB9154:BB9217" si="287">CONCATENATE(BA9154,AR9154)</f>
        <v>20143Vision Airlines</v>
      </c>
      <c r="BC9154" t="e">
        <f>#N/A</f>
        <v>#N/A</v>
      </c>
      <c r="BD9154" t="e">
        <f>#N/A</f>
        <v>#N/A</v>
      </c>
      <c r="BE9154" t="e">
        <f>#N/A</f>
        <v>#N/A</v>
      </c>
      <c r="BF9154" t="e">
        <f>#N/A</f>
        <v>#N/A</v>
      </c>
      <c r="BG9154" t="e">
        <f>#N/A</f>
        <v>#N/A</v>
      </c>
    </row>
    <row r="9155" spans="1:59">
      <c r="A9155">
        <v>1513.2</v>
      </c>
      <c r="B9155">
        <v>-1708.86</v>
      </c>
      <c r="C9155">
        <v>0</v>
      </c>
      <c r="D9155">
        <v>0</v>
      </c>
      <c r="F9155">
        <v>0</v>
      </c>
      <c r="G9155">
        <v>0</v>
      </c>
      <c r="I9155">
        <v>4798.49</v>
      </c>
      <c r="J9155">
        <v>0</v>
      </c>
      <c r="L9155">
        <v>0</v>
      </c>
      <c r="M9155">
        <v>0</v>
      </c>
      <c r="N9155">
        <v>0</v>
      </c>
      <c r="O9155">
        <v>0</v>
      </c>
      <c r="P9155">
        <v>4798.49</v>
      </c>
      <c r="Q9155">
        <v>3923.96</v>
      </c>
      <c r="R9155">
        <v>216.1</v>
      </c>
      <c r="S9155">
        <v>0</v>
      </c>
      <c r="T9155">
        <v>640.20000000000005</v>
      </c>
      <c r="U9155">
        <v>36.299999999999997</v>
      </c>
      <c r="V9155">
        <v>1420.62</v>
      </c>
      <c r="W9155">
        <v>0</v>
      </c>
      <c r="X9155">
        <v>270.18</v>
      </c>
      <c r="Y9155">
        <v>0</v>
      </c>
      <c r="Z9155">
        <v>6507.35</v>
      </c>
      <c r="AA9155">
        <v>-1.84</v>
      </c>
      <c r="AB9155">
        <v>-0.26</v>
      </c>
      <c r="AC9155">
        <v>0</v>
      </c>
      <c r="AD9155">
        <v>-19.11</v>
      </c>
      <c r="AE9155">
        <v>0</v>
      </c>
      <c r="AF9155">
        <v>3243.26</v>
      </c>
      <c r="AG9155">
        <v>3222.05</v>
      </c>
      <c r="AH9155">
        <v>1513.2</v>
      </c>
      <c r="AI9155">
        <v>0</v>
      </c>
      <c r="AJ9155">
        <v>1513.2</v>
      </c>
      <c r="AK9155">
        <v>0</v>
      </c>
      <c r="AL9155">
        <v>0</v>
      </c>
      <c r="AM9155">
        <v>0</v>
      </c>
      <c r="AO9155">
        <v>0</v>
      </c>
      <c r="AP9155">
        <v>21236</v>
      </c>
      <c r="AQ9155" t="s">
        <v>337</v>
      </c>
      <c r="AR9155" t="s">
        <v>338</v>
      </c>
      <c r="AS9155" t="s">
        <v>337</v>
      </c>
      <c r="AT9155" t="s">
        <v>338</v>
      </c>
      <c r="AU9155">
        <v>1142</v>
      </c>
      <c r="AV9155" t="s">
        <v>61</v>
      </c>
      <c r="AW9155">
        <v>2</v>
      </c>
      <c r="AX9155">
        <v>2</v>
      </c>
      <c r="AY9155">
        <v>2014</v>
      </c>
      <c r="AZ9155">
        <v>4</v>
      </c>
      <c r="BA9155" t="str">
        <f t="shared" si="286"/>
        <v>20144</v>
      </c>
      <c r="BB9155" t="str">
        <f t="shared" si="287"/>
        <v>20144Vision Airlines</v>
      </c>
      <c r="BC9155" t="e">
        <f>#N/A</f>
        <v>#N/A</v>
      </c>
      <c r="BD9155" t="e">
        <f>#N/A</f>
        <v>#N/A</v>
      </c>
      <c r="BE9155" t="e">
        <f>#N/A</f>
        <v>#N/A</v>
      </c>
      <c r="BF9155" t="e">
        <f>#N/A</f>
        <v>#N/A</v>
      </c>
      <c r="BG9155" t="e">
        <f>#N/A</f>
        <v>#N/A</v>
      </c>
    </row>
    <row r="9156" spans="1:59">
      <c r="A9156">
        <v>-3975.13</v>
      </c>
      <c r="B9156">
        <v>-4455</v>
      </c>
      <c r="C9156">
        <v>0</v>
      </c>
      <c r="D9156">
        <v>0</v>
      </c>
      <c r="F9156">
        <v>0</v>
      </c>
      <c r="G9156">
        <v>0</v>
      </c>
      <c r="I9156">
        <v>6462.3</v>
      </c>
      <c r="J9156">
        <v>0</v>
      </c>
      <c r="L9156">
        <v>0</v>
      </c>
      <c r="M9156">
        <v>0</v>
      </c>
      <c r="N9156">
        <v>0</v>
      </c>
      <c r="O9156">
        <v>0</v>
      </c>
      <c r="P9156">
        <v>6462.3</v>
      </c>
      <c r="Q9156">
        <v>6764.03</v>
      </c>
      <c r="R9156">
        <v>1165.93</v>
      </c>
      <c r="S9156">
        <v>0</v>
      </c>
      <c r="T9156">
        <v>1173.1099999999999</v>
      </c>
      <c r="U9156">
        <v>0</v>
      </c>
      <c r="V9156">
        <v>1547.22</v>
      </c>
      <c r="W9156">
        <v>0</v>
      </c>
      <c r="X9156">
        <v>267.02</v>
      </c>
      <c r="Y9156">
        <v>0</v>
      </c>
      <c r="Z9156">
        <v>10917.3</v>
      </c>
      <c r="AA9156">
        <v>-21.52</v>
      </c>
      <c r="AB9156">
        <v>-0.24</v>
      </c>
      <c r="AC9156">
        <v>0</v>
      </c>
      <c r="AD9156">
        <v>0</v>
      </c>
      <c r="AE9156">
        <v>0</v>
      </c>
      <c r="AF9156">
        <v>501.64</v>
      </c>
      <c r="AG9156">
        <v>479.87</v>
      </c>
      <c r="AH9156">
        <v>-3975.13</v>
      </c>
      <c r="AI9156">
        <v>0</v>
      </c>
      <c r="AJ9156">
        <v>-3975.13</v>
      </c>
      <c r="AK9156">
        <v>0</v>
      </c>
      <c r="AL9156">
        <v>0</v>
      </c>
      <c r="AM9156">
        <v>0</v>
      </c>
      <c r="AO9156">
        <v>0</v>
      </c>
      <c r="AP9156">
        <v>21236</v>
      </c>
      <c r="AQ9156" t="s">
        <v>337</v>
      </c>
      <c r="AR9156" t="s">
        <v>338</v>
      </c>
      <c r="AS9156" t="s">
        <v>337</v>
      </c>
      <c r="AT9156" t="s">
        <v>338</v>
      </c>
      <c r="AU9156">
        <v>1142</v>
      </c>
      <c r="AV9156" t="s">
        <v>61</v>
      </c>
      <c r="AW9156">
        <v>1</v>
      </c>
      <c r="AX9156">
        <v>1</v>
      </c>
      <c r="AY9156">
        <v>2015</v>
      </c>
      <c r="AZ9156">
        <v>1</v>
      </c>
      <c r="BA9156" t="str">
        <f t="shared" si="286"/>
        <v>20151</v>
      </c>
      <c r="BB9156" t="str">
        <f t="shared" si="287"/>
        <v>20151Vision Airlines</v>
      </c>
      <c r="BC9156" t="e">
        <f>#N/A</f>
        <v>#N/A</v>
      </c>
      <c r="BD9156" t="e">
        <f>#N/A</f>
        <v>#N/A</v>
      </c>
      <c r="BE9156" t="e">
        <f>#N/A</f>
        <v>#N/A</v>
      </c>
      <c r="BF9156" t="e">
        <f>#N/A</f>
        <v>#N/A</v>
      </c>
      <c r="BG9156" t="e">
        <f>#N/A</f>
        <v>#N/A</v>
      </c>
    </row>
    <row r="9157" spans="1:59">
      <c r="A9157">
        <v>-1057.04</v>
      </c>
      <c r="B9157">
        <v>-1188.43</v>
      </c>
      <c r="C9157">
        <v>0</v>
      </c>
      <c r="D9157">
        <v>0</v>
      </c>
      <c r="F9157">
        <v>0</v>
      </c>
      <c r="G9157">
        <v>0</v>
      </c>
      <c r="I9157">
        <v>4694.88</v>
      </c>
      <c r="J9157">
        <v>0</v>
      </c>
      <c r="L9157">
        <v>0</v>
      </c>
      <c r="M9157">
        <v>0</v>
      </c>
      <c r="N9157">
        <v>0</v>
      </c>
      <c r="O9157">
        <v>0</v>
      </c>
      <c r="P9157">
        <v>4694.88</v>
      </c>
      <c r="Q9157">
        <v>4280.66</v>
      </c>
      <c r="R9157">
        <v>-585.41999999999996</v>
      </c>
      <c r="S9157">
        <v>0</v>
      </c>
      <c r="T9157">
        <v>441.59</v>
      </c>
      <c r="U9157">
        <v>0.08</v>
      </c>
      <c r="V9157">
        <v>1542.88</v>
      </c>
      <c r="W9157">
        <v>0</v>
      </c>
      <c r="X9157">
        <v>203.53</v>
      </c>
      <c r="Y9157">
        <v>0</v>
      </c>
      <c r="Z9157">
        <v>5883.31</v>
      </c>
      <c r="AA9157">
        <v>-17.52</v>
      </c>
      <c r="AB9157">
        <v>-0.25</v>
      </c>
      <c r="AC9157">
        <v>0</v>
      </c>
      <c r="AD9157">
        <v>4.83</v>
      </c>
      <c r="AE9157">
        <v>0</v>
      </c>
      <c r="AF9157">
        <v>144.34</v>
      </c>
      <c r="AG9157">
        <v>131.4</v>
      </c>
      <c r="AH9157">
        <v>-1057.04</v>
      </c>
      <c r="AI9157">
        <v>0</v>
      </c>
      <c r="AJ9157">
        <v>-1057.04</v>
      </c>
      <c r="AK9157">
        <v>0</v>
      </c>
      <c r="AL9157">
        <v>0</v>
      </c>
      <c r="AM9157">
        <v>0</v>
      </c>
      <c r="AO9157">
        <v>0</v>
      </c>
      <c r="AP9157">
        <v>21236</v>
      </c>
      <c r="AQ9157" t="s">
        <v>337</v>
      </c>
      <c r="AR9157" t="s">
        <v>338</v>
      </c>
      <c r="AS9157" t="s">
        <v>337</v>
      </c>
      <c r="AT9157" t="s">
        <v>338</v>
      </c>
      <c r="AU9157">
        <v>1142</v>
      </c>
      <c r="AV9157" t="s">
        <v>61</v>
      </c>
      <c r="AW9157">
        <v>1</v>
      </c>
      <c r="AX9157">
        <v>1</v>
      </c>
      <c r="AY9157">
        <v>2015</v>
      </c>
      <c r="AZ9157">
        <v>2</v>
      </c>
      <c r="BA9157" t="str">
        <f t="shared" si="286"/>
        <v>20152</v>
      </c>
      <c r="BB9157" t="str">
        <f t="shared" si="287"/>
        <v>20152Vision Airlines</v>
      </c>
      <c r="BC9157" t="e">
        <f>#N/A</f>
        <v>#N/A</v>
      </c>
      <c r="BD9157" t="e">
        <f>#N/A</f>
        <v>#N/A</v>
      </c>
      <c r="BE9157" t="e">
        <f>#N/A</f>
        <v>#N/A</v>
      </c>
      <c r="BF9157" t="e">
        <f>#N/A</f>
        <v>#N/A</v>
      </c>
      <c r="BG9157" t="e">
        <f>#N/A</f>
        <v>#N/A</v>
      </c>
    </row>
    <row r="9158" spans="1:59">
      <c r="A9158">
        <v>126.8</v>
      </c>
      <c r="B9158">
        <v>615.36</v>
      </c>
      <c r="C9158">
        <v>0</v>
      </c>
      <c r="D9158">
        <v>0</v>
      </c>
      <c r="F9158">
        <v>0</v>
      </c>
      <c r="G9158">
        <v>0</v>
      </c>
      <c r="I9158">
        <v>11930.62</v>
      </c>
      <c r="J9158">
        <v>0</v>
      </c>
      <c r="L9158">
        <v>34.72</v>
      </c>
      <c r="M9158">
        <v>4018.24</v>
      </c>
      <c r="N9158">
        <v>0</v>
      </c>
      <c r="O9158">
        <v>0</v>
      </c>
      <c r="P9158">
        <v>15983.58</v>
      </c>
      <c r="Q9158">
        <v>10966.46</v>
      </c>
      <c r="R9158">
        <v>2347.4899999999998</v>
      </c>
      <c r="S9158">
        <v>0</v>
      </c>
      <c r="T9158">
        <v>0</v>
      </c>
      <c r="U9158">
        <v>0</v>
      </c>
      <c r="V9158">
        <v>1835.53</v>
      </c>
      <c r="W9158">
        <v>0</v>
      </c>
      <c r="X9158">
        <v>218.74</v>
      </c>
      <c r="Y9158">
        <v>0</v>
      </c>
      <c r="Z9158">
        <v>15368.22</v>
      </c>
      <c r="AA9158">
        <v>-188.57</v>
      </c>
      <c r="AB9158">
        <v>-89.02</v>
      </c>
      <c r="AC9158">
        <v>0</v>
      </c>
      <c r="AD9158">
        <v>0</v>
      </c>
      <c r="AE9158">
        <v>0</v>
      </c>
      <c r="AF9158">
        <v>0</v>
      </c>
      <c r="AG9158">
        <v>-277.58999999999997</v>
      </c>
      <c r="AH9158">
        <v>337.76</v>
      </c>
      <c r="AI9158">
        <v>210.96</v>
      </c>
      <c r="AJ9158">
        <v>126.8</v>
      </c>
      <c r="AK9158">
        <v>0</v>
      </c>
      <c r="AL9158">
        <v>0</v>
      </c>
      <c r="AM9158">
        <v>0</v>
      </c>
      <c r="AO9158">
        <v>0</v>
      </c>
      <c r="AP9158">
        <v>21979</v>
      </c>
      <c r="AQ9158" t="s">
        <v>339</v>
      </c>
      <c r="AR9158" t="s">
        <v>340</v>
      </c>
      <c r="AS9158" t="s">
        <v>339</v>
      </c>
      <c r="AT9158" t="s">
        <v>340</v>
      </c>
      <c r="AU9158">
        <v>11057</v>
      </c>
      <c r="AV9158" t="s">
        <v>106</v>
      </c>
      <c r="AW9158">
        <v>1</v>
      </c>
      <c r="AX9158">
        <v>1</v>
      </c>
      <c r="AY9158">
        <v>2020</v>
      </c>
      <c r="AZ9158">
        <v>4</v>
      </c>
      <c r="BA9158" t="str">
        <f t="shared" si="286"/>
        <v>20204</v>
      </c>
      <c r="BB9158" t="str">
        <f t="shared" si="287"/>
        <v>20204Western Air Charter, Inc.  d/b/a  Jet Edge</v>
      </c>
      <c r="BC9158" t="e">
        <f>#N/A</f>
        <v>#N/A</v>
      </c>
      <c r="BD9158" t="e">
        <f>#N/A</f>
        <v>#N/A</v>
      </c>
      <c r="BE9158" t="e">
        <f>#N/A</f>
        <v>#N/A</v>
      </c>
      <c r="BF9158" t="e">
        <f>#N/A</f>
        <v>#N/A</v>
      </c>
      <c r="BG9158" t="e">
        <f>#N/A</f>
        <v>#N/A</v>
      </c>
    </row>
    <row r="9159" spans="1:59">
      <c r="A9159">
        <v>295.87</v>
      </c>
      <c r="B9159">
        <v>1435.83</v>
      </c>
      <c r="C9159">
        <v>0</v>
      </c>
      <c r="D9159">
        <v>0</v>
      </c>
      <c r="F9159">
        <v>0</v>
      </c>
      <c r="G9159">
        <v>0</v>
      </c>
      <c r="I9159">
        <v>27838.12</v>
      </c>
      <c r="J9159">
        <v>0</v>
      </c>
      <c r="L9159">
        <v>81.010000000000005</v>
      </c>
      <c r="M9159">
        <v>9375.8799999999992</v>
      </c>
      <c r="N9159">
        <v>0</v>
      </c>
      <c r="O9159">
        <v>0</v>
      </c>
      <c r="P9159">
        <v>37295.01</v>
      </c>
      <c r="Q9159">
        <v>25588.41</v>
      </c>
      <c r="R9159">
        <v>5477.46</v>
      </c>
      <c r="S9159">
        <v>0</v>
      </c>
      <c r="T9159">
        <v>0</v>
      </c>
      <c r="U9159">
        <v>0</v>
      </c>
      <c r="V9159">
        <v>4282.91</v>
      </c>
      <c r="W9159">
        <v>0</v>
      </c>
      <c r="X9159">
        <v>510.39</v>
      </c>
      <c r="Y9159">
        <v>0</v>
      </c>
      <c r="Z9159">
        <v>35859.18</v>
      </c>
      <c r="AA9159">
        <v>-440</v>
      </c>
      <c r="AB9159">
        <v>-207.71</v>
      </c>
      <c r="AC9159">
        <v>0</v>
      </c>
      <c r="AD9159">
        <v>0</v>
      </c>
      <c r="AE9159">
        <v>0</v>
      </c>
      <c r="AF9159">
        <v>0</v>
      </c>
      <c r="AG9159">
        <v>-647.71</v>
      </c>
      <c r="AH9159">
        <v>788.12</v>
      </c>
      <c r="AI9159">
        <v>492.25</v>
      </c>
      <c r="AJ9159">
        <v>295.87</v>
      </c>
      <c r="AK9159">
        <v>0</v>
      </c>
      <c r="AL9159">
        <v>0</v>
      </c>
      <c r="AM9159">
        <v>0</v>
      </c>
      <c r="AO9159">
        <v>0</v>
      </c>
      <c r="AP9159">
        <v>21979</v>
      </c>
      <c r="AQ9159" t="s">
        <v>339</v>
      </c>
      <c r="AR9159" t="s">
        <v>340</v>
      </c>
      <c r="AS9159" t="s">
        <v>339</v>
      </c>
      <c r="AT9159" t="s">
        <v>340</v>
      </c>
      <c r="AU9159">
        <v>1235</v>
      </c>
      <c r="AV9159" t="s">
        <v>61</v>
      </c>
      <c r="AW9159">
        <v>1</v>
      </c>
      <c r="AX9159">
        <v>1</v>
      </c>
      <c r="AY9159">
        <v>2020</v>
      </c>
      <c r="AZ9159">
        <v>4</v>
      </c>
      <c r="BA9159" t="str">
        <f t="shared" si="286"/>
        <v>20204</v>
      </c>
      <c r="BB9159" t="str">
        <f t="shared" si="287"/>
        <v>20204Western Air Charter, Inc.  d/b/a  Jet Edge</v>
      </c>
      <c r="BC9159" t="e">
        <f>#N/A</f>
        <v>#N/A</v>
      </c>
      <c r="BD9159" t="e">
        <f>#N/A</f>
        <v>#N/A</v>
      </c>
      <c r="BE9159" t="e">
        <f>#N/A</f>
        <v>#N/A</v>
      </c>
      <c r="BF9159" t="e">
        <f>#N/A</f>
        <v>#N/A</v>
      </c>
      <c r="BG9159" t="e">
        <f>#N/A</f>
        <v>#N/A</v>
      </c>
    </row>
    <row r="9160" spans="1:59">
      <c r="A9160">
        <v>2596.91</v>
      </c>
      <c r="B9160">
        <v>2754.72</v>
      </c>
      <c r="C9160">
        <v>0</v>
      </c>
      <c r="D9160">
        <v>0</v>
      </c>
      <c r="F9160">
        <v>0</v>
      </c>
      <c r="G9160">
        <v>0</v>
      </c>
      <c r="I9160">
        <v>15156.37</v>
      </c>
      <c r="J9160">
        <v>0</v>
      </c>
      <c r="L9160">
        <v>41.86</v>
      </c>
      <c r="M9160">
        <v>3540.24</v>
      </c>
      <c r="N9160">
        <v>0</v>
      </c>
      <c r="O9160">
        <v>0</v>
      </c>
      <c r="P9160">
        <v>18738.47</v>
      </c>
      <c r="Q9160">
        <v>11278.32</v>
      </c>
      <c r="R9160">
        <v>2093.94</v>
      </c>
      <c r="S9160">
        <v>100.65</v>
      </c>
      <c r="T9160">
        <v>0</v>
      </c>
      <c r="U9160">
        <v>0</v>
      </c>
      <c r="V9160">
        <v>2274.5300000000002</v>
      </c>
      <c r="W9160">
        <v>0</v>
      </c>
      <c r="X9160">
        <v>236.31</v>
      </c>
      <c r="Y9160">
        <v>0</v>
      </c>
      <c r="Z9160">
        <v>15983.75</v>
      </c>
      <c r="AA9160">
        <v>0</v>
      </c>
      <c r="AB9160">
        <v>-157.81</v>
      </c>
      <c r="AC9160">
        <v>0</v>
      </c>
      <c r="AD9160">
        <v>0</v>
      </c>
      <c r="AE9160">
        <v>0</v>
      </c>
      <c r="AF9160">
        <v>0</v>
      </c>
      <c r="AG9160">
        <v>-157.81</v>
      </c>
      <c r="AH9160">
        <v>2596.91</v>
      </c>
      <c r="AI9160">
        <v>0</v>
      </c>
      <c r="AJ9160">
        <v>2596.91</v>
      </c>
      <c r="AK9160">
        <v>0</v>
      </c>
      <c r="AL9160">
        <v>0</v>
      </c>
      <c r="AM9160">
        <v>0</v>
      </c>
      <c r="AO9160">
        <v>0</v>
      </c>
      <c r="AP9160">
        <v>21979</v>
      </c>
      <c r="AQ9160" t="s">
        <v>339</v>
      </c>
      <c r="AR9160" t="s">
        <v>340</v>
      </c>
      <c r="AS9160" t="s">
        <v>339</v>
      </c>
      <c r="AT9160" t="s">
        <v>340</v>
      </c>
      <c r="AU9160">
        <v>11057</v>
      </c>
      <c r="AV9160" t="s">
        <v>106</v>
      </c>
      <c r="AW9160">
        <v>1</v>
      </c>
      <c r="AX9160">
        <v>1</v>
      </c>
      <c r="AY9160">
        <v>2021</v>
      </c>
      <c r="AZ9160">
        <v>1</v>
      </c>
      <c r="BA9160" t="str">
        <f t="shared" si="286"/>
        <v>20211</v>
      </c>
      <c r="BB9160" t="str">
        <f t="shared" si="287"/>
        <v>20211Western Air Charter, Inc.  d/b/a  Jet Edge</v>
      </c>
      <c r="BC9160" t="e">
        <f>#N/A</f>
        <v>#N/A</v>
      </c>
      <c r="BD9160" t="e">
        <f>#N/A</f>
        <v>#N/A</v>
      </c>
      <c r="BE9160" t="e">
        <f>#N/A</f>
        <v>#N/A</v>
      </c>
      <c r="BF9160" t="e">
        <f>#N/A</f>
        <v>#N/A</v>
      </c>
      <c r="BG9160" t="e">
        <f>#N/A</f>
        <v>#N/A</v>
      </c>
    </row>
    <row r="9161" spans="1:59">
      <c r="A9161">
        <v>6059.46</v>
      </c>
      <c r="B9161">
        <v>6427.68</v>
      </c>
      <c r="C9161">
        <v>0</v>
      </c>
      <c r="D9161">
        <v>0</v>
      </c>
      <c r="F9161">
        <v>0</v>
      </c>
      <c r="G9161">
        <v>0</v>
      </c>
      <c r="I9161">
        <v>35364.86</v>
      </c>
      <c r="J9161">
        <v>0</v>
      </c>
      <c r="L9161">
        <v>97.68</v>
      </c>
      <c r="M9161">
        <v>8260.56</v>
      </c>
      <c r="N9161">
        <v>0</v>
      </c>
      <c r="O9161">
        <v>0</v>
      </c>
      <c r="P9161">
        <v>43723.1</v>
      </c>
      <c r="Q9161">
        <v>26316.07</v>
      </c>
      <c r="R9161">
        <v>4885.87</v>
      </c>
      <c r="S9161">
        <v>234.85</v>
      </c>
      <c r="T9161">
        <v>0</v>
      </c>
      <c r="U9161">
        <v>0</v>
      </c>
      <c r="V9161">
        <v>5307.25</v>
      </c>
      <c r="W9161">
        <v>0</v>
      </c>
      <c r="X9161">
        <v>551.38</v>
      </c>
      <c r="Y9161">
        <v>0</v>
      </c>
      <c r="Z9161">
        <v>37295.42</v>
      </c>
      <c r="AA9161">
        <v>0</v>
      </c>
      <c r="AB9161">
        <v>-368.22</v>
      </c>
      <c r="AC9161">
        <v>0</v>
      </c>
      <c r="AD9161">
        <v>0</v>
      </c>
      <c r="AE9161">
        <v>0</v>
      </c>
      <c r="AF9161">
        <v>0</v>
      </c>
      <c r="AG9161">
        <v>-368.22</v>
      </c>
      <c r="AH9161">
        <v>6059.46</v>
      </c>
      <c r="AI9161">
        <v>0</v>
      </c>
      <c r="AJ9161">
        <v>6059.46</v>
      </c>
      <c r="AK9161">
        <v>0</v>
      </c>
      <c r="AL9161">
        <v>0</v>
      </c>
      <c r="AM9161">
        <v>0</v>
      </c>
      <c r="AO9161">
        <v>0</v>
      </c>
      <c r="AP9161">
        <v>21979</v>
      </c>
      <c r="AQ9161" t="s">
        <v>339</v>
      </c>
      <c r="AR9161" t="s">
        <v>340</v>
      </c>
      <c r="AS9161" t="s">
        <v>339</v>
      </c>
      <c r="AT9161" t="s">
        <v>340</v>
      </c>
      <c r="AU9161">
        <v>1235</v>
      </c>
      <c r="AV9161" t="s">
        <v>61</v>
      </c>
      <c r="AW9161">
        <v>1</v>
      </c>
      <c r="AX9161">
        <v>1</v>
      </c>
      <c r="AY9161">
        <v>2021</v>
      </c>
      <c r="AZ9161">
        <v>1</v>
      </c>
      <c r="BA9161" t="str">
        <f t="shared" si="286"/>
        <v>20211</v>
      </c>
      <c r="BB9161" t="str">
        <f t="shared" si="287"/>
        <v>20211Western Air Charter, Inc.  d/b/a  Jet Edge</v>
      </c>
      <c r="BC9161" t="e">
        <f>#N/A</f>
        <v>#N/A</v>
      </c>
      <c r="BD9161" t="e">
        <f>#N/A</f>
        <v>#N/A</v>
      </c>
      <c r="BE9161" t="e">
        <f>#N/A</f>
        <v>#N/A</v>
      </c>
      <c r="BF9161" t="e">
        <f>#N/A</f>
        <v>#N/A</v>
      </c>
      <c r="BG9161" t="e">
        <f>#N/A</f>
        <v>#N/A</v>
      </c>
    </row>
    <row r="9162" spans="1:59">
      <c r="A9162">
        <v>1806.63</v>
      </c>
      <c r="B9162">
        <v>2012.36</v>
      </c>
      <c r="C9162">
        <v>0</v>
      </c>
      <c r="D9162">
        <v>0</v>
      </c>
      <c r="F9162">
        <v>0</v>
      </c>
      <c r="G9162">
        <v>0</v>
      </c>
      <c r="I9162">
        <v>21441.439999999999</v>
      </c>
      <c r="J9162">
        <v>0</v>
      </c>
      <c r="L9162">
        <v>92.4</v>
      </c>
      <c r="M9162">
        <v>3784.8</v>
      </c>
      <c r="N9162">
        <v>0</v>
      </c>
      <c r="O9162">
        <v>0</v>
      </c>
      <c r="P9162">
        <v>25318.639999999999</v>
      </c>
      <c r="Q9162">
        <v>19037.32</v>
      </c>
      <c r="R9162">
        <v>3389.98</v>
      </c>
      <c r="S9162">
        <v>209.33</v>
      </c>
      <c r="T9162">
        <v>0</v>
      </c>
      <c r="U9162">
        <v>0</v>
      </c>
      <c r="V9162">
        <v>445.92</v>
      </c>
      <c r="W9162">
        <v>0</v>
      </c>
      <c r="X9162">
        <v>223.72</v>
      </c>
      <c r="Y9162">
        <v>0</v>
      </c>
      <c r="Z9162">
        <v>23306.27</v>
      </c>
      <c r="AA9162">
        <v>0</v>
      </c>
      <c r="AB9162">
        <v>-205.74</v>
      </c>
      <c r="AC9162">
        <v>0</v>
      </c>
      <c r="AD9162">
        <v>0</v>
      </c>
      <c r="AE9162">
        <v>0</v>
      </c>
      <c r="AF9162">
        <v>0</v>
      </c>
      <c r="AG9162">
        <v>-205.74</v>
      </c>
      <c r="AH9162">
        <v>1806.63</v>
      </c>
      <c r="AI9162">
        <v>0</v>
      </c>
      <c r="AJ9162">
        <v>1806.63</v>
      </c>
      <c r="AK9162">
        <v>0</v>
      </c>
      <c r="AL9162">
        <v>0</v>
      </c>
      <c r="AM9162">
        <v>0</v>
      </c>
      <c r="AO9162">
        <v>0</v>
      </c>
      <c r="AP9162">
        <v>21979</v>
      </c>
      <c r="AQ9162" t="s">
        <v>339</v>
      </c>
      <c r="AR9162" t="s">
        <v>340</v>
      </c>
      <c r="AS9162" t="s">
        <v>339</v>
      </c>
      <c r="AT9162" t="s">
        <v>340</v>
      </c>
      <c r="AU9162">
        <v>11057</v>
      </c>
      <c r="AV9162" t="s">
        <v>106</v>
      </c>
      <c r="AW9162">
        <v>1</v>
      </c>
      <c r="AX9162">
        <v>1</v>
      </c>
      <c r="AY9162">
        <v>2021</v>
      </c>
      <c r="AZ9162">
        <v>2</v>
      </c>
      <c r="BA9162" t="str">
        <f t="shared" si="286"/>
        <v>20212</v>
      </c>
      <c r="BB9162" t="str">
        <f t="shared" si="287"/>
        <v>20212Western Air Charter, Inc.  d/b/a  Jet Edge</v>
      </c>
      <c r="BC9162" t="e">
        <f>#N/A</f>
        <v>#N/A</v>
      </c>
      <c r="BD9162" t="e">
        <f>#N/A</f>
        <v>#N/A</v>
      </c>
      <c r="BE9162" t="e">
        <f>#N/A</f>
        <v>#N/A</v>
      </c>
      <c r="BF9162" t="e">
        <f>#N/A</f>
        <v>#N/A</v>
      </c>
      <c r="BG9162" t="e">
        <f>#N/A</f>
        <v>#N/A</v>
      </c>
    </row>
    <row r="9163" spans="1:59">
      <c r="A9163">
        <v>4215.47</v>
      </c>
      <c r="B9163">
        <v>4695.5200000000004</v>
      </c>
      <c r="C9163">
        <v>0</v>
      </c>
      <c r="D9163">
        <v>0</v>
      </c>
      <c r="F9163">
        <v>0</v>
      </c>
      <c r="G9163">
        <v>0</v>
      </c>
      <c r="I9163">
        <v>50030.02</v>
      </c>
      <c r="J9163">
        <v>0</v>
      </c>
      <c r="L9163">
        <v>215.6</v>
      </c>
      <c r="M9163">
        <v>8831.19</v>
      </c>
      <c r="N9163">
        <v>0</v>
      </c>
      <c r="O9163">
        <v>0</v>
      </c>
      <c r="P9163">
        <v>59076.82</v>
      </c>
      <c r="Q9163">
        <v>44420.42</v>
      </c>
      <c r="R9163">
        <v>7909.96</v>
      </c>
      <c r="S9163">
        <v>488.43</v>
      </c>
      <c r="T9163">
        <v>0</v>
      </c>
      <c r="U9163">
        <v>0</v>
      </c>
      <c r="V9163">
        <v>1040.48</v>
      </c>
      <c r="W9163">
        <v>0</v>
      </c>
      <c r="X9163">
        <v>522</v>
      </c>
      <c r="Y9163">
        <v>0</v>
      </c>
      <c r="Z9163">
        <v>54381.3</v>
      </c>
      <c r="AA9163">
        <v>0</v>
      </c>
      <c r="AB9163">
        <v>-480.05</v>
      </c>
      <c r="AC9163">
        <v>0</v>
      </c>
      <c r="AD9163">
        <v>0</v>
      </c>
      <c r="AE9163">
        <v>0</v>
      </c>
      <c r="AF9163">
        <v>0</v>
      </c>
      <c r="AG9163">
        <v>-480.05</v>
      </c>
      <c r="AH9163">
        <v>4215.47</v>
      </c>
      <c r="AI9163">
        <v>0</v>
      </c>
      <c r="AJ9163">
        <v>4215.47</v>
      </c>
      <c r="AK9163">
        <v>0</v>
      </c>
      <c r="AL9163">
        <v>0</v>
      </c>
      <c r="AM9163">
        <v>0</v>
      </c>
      <c r="AO9163">
        <v>0</v>
      </c>
      <c r="AP9163">
        <v>21979</v>
      </c>
      <c r="AQ9163" t="s">
        <v>339</v>
      </c>
      <c r="AR9163" t="s">
        <v>340</v>
      </c>
      <c r="AS9163" t="s">
        <v>339</v>
      </c>
      <c r="AT9163" t="s">
        <v>340</v>
      </c>
      <c r="AU9163">
        <v>1235</v>
      </c>
      <c r="AV9163" t="s">
        <v>61</v>
      </c>
      <c r="AW9163">
        <v>1</v>
      </c>
      <c r="AX9163">
        <v>1</v>
      </c>
      <c r="AY9163">
        <v>2021</v>
      </c>
      <c r="AZ9163">
        <v>2</v>
      </c>
      <c r="BA9163" t="str">
        <f t="shared" si="286"/>
        <v>20212</v>
      </c>
      <c r="BB9163" t="str">
        <f t="shared" si="287"/>
        <v>20212Western Air Charter, Inc.  d/b/a  Jet Edge</v>
      </c>
      <c r="BC9163" t="e">
        <f>#N/A</f>
        <v>#N/A</v>
      </c>
      <c r="BD9163" t="e">
        <f>#N/A</f>
        <v>#N/A</v>
      </c>
      <c r="BE9163" t="e">
        <f>#N/A</f>
        <v>#N/A</v>
      </c>
      <c r="BF9163" t="e">
        <f>#N/A</f>
        <v>#N/A</v>
      </c>
      <c r="BG9163" t="e">
        <f>#N/A</f>
        <v>#N/A</v>
      </c>
    </row>
    <row r="9164" spans="1:59">
      <c r="A9164">
        <v>4854.3999999999996</v>
      </c>
      <c r="B9164">
        <v>5387.73</v>
      </c>
      <c r="C9164">
        <v>0</v>
      </c>
      <c r="D9164">
        <v>0</v>
      </c>
      <c r="F9164">
        <v>0</v>
      </c>
      <c r="G9164">
        <v>0</v>
      </c>
      <c r="I9164">
        <v>18890.38</v>
      </c>
      <c r="J9164">
        <v>0</v>
      </c>
      <c r="L9164">
        <v>69.95</v>
      </c>
      <c r="M9164">
        <v>7954.31</v>
      </c>
      <c r="N9164">
        <v>0</v>
      </c>
      <c r="O9164">
        <v>0</v>
      </c>
      <c r="P9164">
        <v>26914.65</v>
      </c>
      <c r="Q9164">
        <v>17453.03</v>
      </c>
      <c r="R9164">
        <v>4591.28</v>
      </c>
      <c r="S9164">
        <v>267.38</v>
      </c>
      <c r="T9164">
        <v>0</v>
      </c>
      <c r="U9164">
        <v>0</v>
      </c>
      <c r="V9164">
        <v>-1020.2</v>
      </c>
      <c r="W9164">
        <v>0</v>
      </c>
      <c r="X9164">
        <v>235.43</v>
      </c>
      <c r="Y9164">
        <v>0</v>
      </c>
      <c r="Z9164">
        <v>21526.92</v>
      </c>
      <c r="AA9164">
        <v>0</v>
      </c>
      <c r="AB9164">
        <v>-537.35</v>
      </c>
      <c r="AC9164">
        <v>0</v>
      </c>
      <c r="AD9164">
        <v>0</v>
      </c>
      <c r="AE9164">
        <v>0</v>
      </c>
      <c r="AF9164">
        <v>0</v>
      </c>
      <c r="AG9164">
        <v>-537.35</v>
      </c>
      <c r="AH9164">
        <v>4850.38</v>
      </c>
      <c r="AI9164">
        <v>-4.0199999999999996</v>
      </c>
      <c r="AJ9164">
        <v>4854.3999999999996</v>
      </c>
      <c r="AK9164">
        <v>0</v>
      </c>
      <c r="AL9164">
        <v>0</v>
      </c>
      <c r="AM9164">
        <v>0</v>
      </c>
      <c r="AO9164">
        <v>0</v>
      </c>
      <c r="AP9164">
        <v>21979</v>
      </c>
      <c r="AQ9164" t="s">
        <v>339</v>
      </c>
      <c r="AR9164" t="s">
        <v>340</v>
      </c>
      <c r="AS9164" t="s">
        <v>339</v>
      </c>
      <c r="AT9164" t="s">
        <v>340</v>
      </c>
      <c r="AU9164">
        <v>11057</v>
      </c>
      <c r="AV9164" t="s">
        <v>106</v>
      </c>
      <c r="AW9164">
        <v>1</v>
      </c>
      <c r="AX9164">
        <v>1</v>
      </c>
      <c r="AY9164">
        <v>2021</v>
      </c>
      <c r="AZ9164">
        <v>3</v>
      </c>
      <c r="BA9164" t="str">
        <f t="shared" si="286"/>
        <v>20213</v>
      </c>
      <c r="BB9164" t="str">
        <f t="shared" si="287"/>
        <v>20213Western Air Charter, Inc.  d/b/a  Jet Edge</v>
      </c>
      <c r="BC9164" t="e">
        <f>#N/A</f>
        <v>#N/A</v>
      </c>
      <c r="BD9164" t="e">
        <f>#N/A</f>
        <v>#N/A</v>
      </c>
      <c r="BE9164" t="e">
        <f>#N/A</f>
        <v>#N/A</v>
      </c>
      <c r="BF9164" t="e">
        <f>#N/A</f>
        <v>#N/A</v>
      </c>
      <c r="BG9164" t="e">
        <f>#N/A</f>
        <v>#N/A</v>
      </c>
    </row>
    <row r="9165" spans="1:59">
      <c r="A9165">
        <v>11326.94</v>
      </c>
      <c r="B9165">
        <v>12571.37</v>
      </c>
      <c r="C9165">
        <v>0</v>
      </c>
      <c r="D9165">
        <v>0</v>
      </c>
      <c r="F9165">
        <v>0</v>
      </c>
      <c r="G9165">
        <v>0</v>
      </c>
      <c r="I9165">
        <v>44077.55</v>
      </c>
      <c r="J9165">
        <v>0</v>
      </c>
      <c r="L9165">
        <v>163.22</v>
      </c>
      <c r="M9165">
        <v>18560.060000000001</v>
      </c>
      <c r="N9165">
        <v>0</v>
      </c>
      <c r="O9165">
        <v>0</v>
      </c>
      <c r="P9165">
        <v>62800.84</v>
      </c>
      <c r="Q9165">
        <v>40723.730000000003</v>
      </c>
      <c r="R9165">
        <v>10712.98</v>
      </c>
      <c r="S9165">
        <v>623.88</v>
      </c>
      <c r="T9165">
        <v>0</v>
      </c>
      <c r="U9165">
        <v>0</v>
      </c>
      <c r="V9165">
        <v>-2380.46</v>
      </c>
      <c r="W9165">
        <v>0</v>
      </c>
      <c r="X9165">
        <v>549.35</v>
      </c>
      <c r="Y9165">
        <v>0</v>
      </c>
      <c r="Z9165">
        <v>50229.47</v>
      </c>
      <c r="AA9165">
        <v>0</v>
      </c>
      <c r="AB9165">
        <v>-1253.81</v>
      </c>
      <c r="AC9165">
        <v>0</v>
      </c>
      <c r="AD9165">
        <v>0</v>
      </c>
      <c r="AE9165">
        <v>0</v>
      </c>
      <c r="AF9165">
        <v>0</v>
      </c>
      <c r="AG9165">
        <v>-1253.81</v>
      </c>
      <c r="AH9165">
        <v>11317.56</v>
      </c>
      <c r="AI9165">
        <v>-9.3800000000000008</v>
      </c>
      <c r="AJ9165">
        <v>11326.94</v>
      </c>
      <c r="AK9165">
        <v>0</v>
      </c>
      <c r="AL9165">
        <v>0</v>
      </c>
      <c r="AM9165">
        <v>0</v>
      </c>
      <c r="AO9165">
        <v>0</v>
      </c>
      <c r="AP9165">
        <v>21979</v>
      </c>
      <c r="AQ9165" t="s">
        <v>339</v>
      </c>
      <c r="AR9165" t="s">
        <v>340</v>
      </c>
      <c r="AS9165" t="s">
        <v>339</v>
      </c>
      <c r="AT9165" t="s">
        <v>340</v>
      </c>
      <c r="AU9165">
        <v>1235</v>
      </c>
      <c r="AV9165" t="s">
        <v>61</v>
      </c>
      <c r="AW9165">
        <v>1</v>
      </c>
      <c r="AX9165">
        <v>1</v>
      </c>
      <c r="AY9165">
        <v>2021</v>
      </c>
      <c r="AZ9165">
        <v>3</v>
      </c>
      <c r="BA9165" t="str">
        <f t="shared" si="286"/>
        <v>20213</v>
      </c>
      <c r="BB9165" t="str">
        <f t="shared" si="287"/>
        <v>20213Western Air Charter, Inc.  d/b/a  Jet Edge</v>
      </c>
      <c r="BC9165" t="e">
        <f>#N/A</f>
        <v>#N/A</v>
      </c>
      <c r="BD9165" t="e">
        <f>#N/A</f>
        <v>#N/A</v>
      </c>
      <c r="BE9165" t="e">
        <f>#N/A</f>
        <v>#N/A</v>
      </c>
      <c r="BF9165" t="e">
        <f>#N/A</f>
        <v>#N/A</v>
      </c>
      <c r="BG9165" t="e">
        <f>#N/A</f>
        <v>#N/A</v>
      </c>
    </row>
    <row r="9166" spans="1:59">
      <c r="A9166">
        <v>-15195.83</v>
      </c>
      <c r="B9166">
        <v>-12560.5</v>
      </c>
      <c r="C9166">
        <v>0</v>
      </c>
      <c r="D9166">
        <v>0</v>
      </c>
      <c r="F9166">
        <v>0</v>
      </c>
      <c r="G9166">
        <v>0</v>
      </c>
      <c r="I9166">
        <v>45939.43</v>
      </c>
      <c r="J9166">
        <v>0</v>
      </c>
      <c r="L9166">
        <v>831.56</v>
      </c>
      <c r="M9166">
        <v>30600.85</v>
      </c>
      <c r="N9166">
        <v>0</v>
      </c>
      <c r="O9166">
        <v>0</v>
      </c>
      <c r="P9166">
        <v>77371.839999999997</v>
      </c>
      <c r="Q9166">
        <v>51347.31</v>
      </c>
      <c r="R9166">
        <v>11652.39</v>
      </c>
      <c r="S9166">
        <v>672.7</v>
      </c>
      <c r="T9166">
        <v>0</v>
      </c>
      <c r="U9166">
        <v>0</v>
      </c>
      <c r="V9166">
        <v>17467.87</v>
      </c>
      <c r="W9166">
        <v>0</v>
      </c>
      <c r="X9166">
        <v>8792.08</v>
      </c>
      <c r="Y9166">
        <v>0</v>
      </c>
      <c r="Z9166">
        <v>89932.33</v>
      </c>
      <c r="AA9166">
        <v>0</v>
      </c>
      <c r="AB9166">
        <v>-2632.42</v>
      </c>
      <c r="AC9166">
        <v>0</v>
      </c>
      <c r="AD9166">
        <v>0</v>
      </c>
      <c r="AE9166">
        <v>0</v>
      </c>
      <c r="AF9166">
        <v>0</v>
      </c>
      <c r="AG9166">
        <v>-2632.42</v>
      </c>
      <c r="AH9166">
        <v>-15192.92</v>
      </c>
      <c r="AI9166">
        <v>2.91</v>
      </c>
      <c r="AJ9166">
        <v>-15195.83</v>
      </c>
      <c r="AK9166">
        <v>0</v>
      </c>
      <c r="AL9166">
        <v>0</v>
      </c>
      <c r="AM9166">
        <v>0</v>
      </c>
      <c r="AO9166">
        <v>0</v>
      </c>
      <c r="AP9166">
        <v>21979</v>
      </c>
      <c r="AQ9166" t="s">
        <v>339</v>
      </c>
      <c r="AR9166" t="s">
        <v>340</v>
      </c>
      <c r="AS9166" t="s">
        <v>339</v>
      </c>
      <c r="AT9166" t="s">
        <v>340</v>
      </c>
      <c r="AU9166">
        <v>1235</v>
      </c>
      <c r="AV9166" t="s">
        <v>61</v>
      </c>
      <c r="AW9166">
        <v>1</v>
      </c>
      <c r="AX9166">
        <v>1</v>
      </c>
      <c r="AY9166">
        <v>2021</v>
      </c>
      <c r="AZ9166">
        <v>4</v>
      </c>
      <c r="BA9166" t="str">
        <f t="shared" si="286"/>
        <v>20214</v>
      </c>
      <c r="BB9166" t="str">
        <f t="shared" si="287"/>
        <v>20214Western Air Charter, Inc.  d/b/a  Jet Edge</v>
      </c>
      <c r="BC9166" t="e">
        <f>#N/A</f>
        <v>#N/A</v>
      </c>
      <c r="BD9166" t="e">
        <f>#N/A</f>
        <v>#N/A</v>
      </c>
      <c r="BE9166" t="e">
        <f>#N/A</f>
        <v>#N/A</v>
      </c>
      <c r="BF9166" t="e">
        <f>#N/A</f>
        <v>#N/A</v>
      </c>
      <c r="BG9166" t="e">
        <f>#N/A</f>
        <v>#N/A</v>
      </c>
    </row>
    <row r="9167" spans="1:59">
      <c r="A9167">
        <v>-6512.5</v>
      </c>
      <c r="B9167">
        <v>-5383.07</v>
      </c>
      <c r="C9167">
        <v>0</v>
      </c>
      <c r="D9167">
        <v>0</v>
      </c>
      <c r="F9167">
        <v>0</v>
      </c>
      <c r="G9167">
        <v>0</v>
      </c>
      <c r="I9167">
        <v>19688.330000000002</v>
      </c>
      <c r="J9167">
        <v>0</v>
      </c>
      <c r="L9167">
        <v>356.38</v>
      </c>
      <c r="M9167">
        <v>13114.65</v>
      </c>
      <c r="N9167">
        <v>0</v>
      </c>
      <c r="O9167">
        <v>0</v>
      </c>
      <c r="P9167">
        <v>33159.360000000001</v>
      </c>
      <c r="Q9167">
        <v>22005.99</v>
      </c>
      <c r="R9167">
        <v>4993.88</v>
      </c>
      <c r="S9167">
        <v>288.3</v>
      </c>
      <c r="T9167">
        <v>0</v>
      </c>
      <c r="U9167">
        <v>0</v>
      </c>
      <c r="V9167">
        <v>7486.23</v>
      </c>
      <c r="W9167">
        <v>0</v>
      </c>
      <c r="X9167">
        <v>3768.03</v>
      </c>
      <c r="Y9167">
        <v>0</v>
      </c>
      <c r="Z9167">
        <v>38542.43</v>
      </c>
      <c r="AA9167">
        <v>0</v>
      </c>
      <c r="AB9167">
        <v>-1128.18</v>
      </c>
      <c r="AC9167">
        <v>0</v>
      </c>
      <c r="AD9167">
        <v>0</v>
      </c>
      <c r="AE9167">
        <v>0</v>
      </c>
      <c r="AF9167">
        <v>0</v>
      </c>
      <c r="AG9167">
        <v>-1128.18</v>
      </c>
      <c r="AH9167">
        <v>-6511.25</v>
      </c>
      <c r="AI9167">
        <v>1.25</v>
      </c>
      <c r="AJ9167">
        <v>-6512.5</v>
      </c>
      <c r="AK9167">
        <v>0</v>
      </c>
      <c r="AL9167">
        <v>0</v>
      </c>
      <c r="AM9167">
        <v>0</v>
      </c>
      <c r="AO9167">
        <v>0</v>
      </c>
      <c r="AP9167">
        <v>21979</v>
      </c>
      <c r="AQ9167" t="s">
        <v>339</v>
      </c>
      <c r="AR9167" t="s">
        <v>340</v>
      </c>
      <c r="AS9167" t="s">
        <v>339</v>
      </c>
      <c r="AT9167" t="s">
        <v>340</v>
      </c>
      <c r="AU9167">
        <v>11057</v>
      </c>
      <c r="AV9167" t="s">
        <v>106</v>
      </c>
      <c r="AW9167">
        <v>1</v>
      </c>
      <c r="AX9167">
        <v>1</v>
      </c>
      <c r="AY9167">
        <v>2021</v>
      </c>
      <c r="AZ9167">
        <v>4</v>
      </c>
      <c r="BA9167" t="str">
        <f t="shared" si="286"/>
        <v>20214</v>
      </c>
      <c r="BB9167" t="str">
        <f t="shared" si="287"/>
        <v>20214Western Air Charter, Inc.  d/b/a  Jet Edge</v>
      </c>
      <c r="BC9167" t="e">
        <f>#N/A</f>
        <v>#N/A</v>
      </c>
      <c r="BD9167" t="e">
        <f>#N/A</f>
        <v>#N/A</v>
      </c>
      <c r="BE9167" t="e">
        <f>#N/A</f>
        <v>#N/A</v>
      </c>
      <c r="BF9167" t="e">
        <f>#N/A</f>
        <v>#N/A</v>
      </c>
      <c r="BG9167" t="e">
        <f>#N/A</f>
        <v>#N/A</v>
      </c>
    </row>
    <row r="9168" spans="1:59">
      <c r="A9168">
        <v>0</v>
      </c>
      <c r="B9168">
        <v>0</v>
      </c>
      <c r="C9168">
        <v>0</v>
      </c>
      <c r="D9168">
        <v>0</v>
      </c>
      <c r="F9168">
        <v>0</v>
      </c>
      <c r="G9168">
        <v>0</v>
      </c>
      <c r="I9168">
        <v>0</v>
      </c>
      <c r="J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O9168">
        <v>0</v>
      </c>
      <c r="AP9168">
        <v>21979</v>
      </c>
      <c r="AQ9168" t="s">
        <v>339</v>
      </c>
      <c r="AR9168" t="s">
        <v>340</v>
      </c>
      <c r="AS9168" t="s">
        <v>339</v>
      </c>
      <c r="AT9168" t="s">
        <v>340</v>
      </c>
      <c r="AU9168">
        <v>11057</v>
      </c>
      <c r="AV9168" t="s">
        <v>106</v>
      </c>
      <c r="AW9168">
        <v>1</v>
      </c>
      <c r="AX9168">
        <v>1</v>
      </c>
      <c r="AY9168">
        <v>2022</v>
      </c>
      <c r="AZ9168">
        <v>1</v>
      </c>
      <c r="BA9168" t="str">
        <f t="shared" si="286"/>
        <v>20221</v>
      </c>
      <c r="BB9168" t="str">
        <f t="shared" si="287"/>
        <v>20221Western Air Charter, Inc.  d/b/a  Jet Edge</v>
      </c>
      <c r="BC9168" t="e">
        <f>#N/A</f>
        <v>#N/A</v>
      </c>
      <c r="BD9168" t="e">
        <f>#N/A</f>
        <v>#N/A</v>
      </c>
      <c r="BE9168" t="e">
        <f>#N/A</f>
        <v>#N/A</v>
      </c>
      <c r="BF9168" t="e">
        <f>#N/A</f>
        <v>#N/A</v>
      </c>
      <c r="BG9168" t="e">
        <f>#N/A</f>
        <v>#N/A</v>
      </c>
    </row>
    <row r="9169" spans="1:59">
      <c r="A9169">
        <v>198.57</v>
      </c>
      <c r="B9169">
        <v>2325.88</v>
      </c>
      <c r="C9169">
        <v>0</v>
      </c>
      <c r="D9169">
        <v>0</v>
      </c>
      <c r="F9169">
        <v>0</v>
      </c>
      <c r="G9169">
        <v>0</v>
      </c>
      <c r="I9169">
        <v>0</v>
      </c>
      <c r="J9169">
        <v>0</v>
      </c>
      <c r="L9169">
        <v>0</v>
      </c>
      <c r="M9169">
        <v>459.48</v>
      </c>
      <c r="N9169">
        <v>0</v>
      </c>
      <c r="O9169">
        <v>13809.59</v>
      </c>
      <c r="P9169">
        <v>14269.08</v>
      </c>
      <c r="Q9169">
        <v>5443.69</v>
      </c>
      <c r="R9169">
        <v>4934.04</v>
      </c>
      <c r="S9169">
        <v>0.27</v>
      </c>
      <c r="T9169">
        <v>0</v>
      </c>
      <c r="U9169">
        <v>0</v>
      </c>
      <c r="V9169">
        <v>1484.15</v>
      </c>
      <c r="W9169">
        <v>0</v>
      </c>
      <c r="X9169">
        <v>81.06</v>
      </c>
      <c r="Y9169">
        <v>0</v>
      </c>
      <c r="Z9169">
        <v>11943.2</v>
      </c>
      <c r="AA9169">
        <v>-2710.33</v>
      </c>
      <c r="AB9169">
        <v>6.41</v>
      </c>
      <c r="AC9169">
        <v>0</v>
      </c>
      <c r="AD9169">
        <v>0</v>
      </c>
      <c r="AE9169">
        <v>0</v>
      </c>
      <c r="AF9169">
        <v>248.56</v>
      </c>
      <c r="AG9169">
        <v>-2455.36</v>
      </c>
      <c r="AH9169">
        <v>-129.47999999999999</v>
      </c>
      <c r="AI9169">
        <v>-328.05</v>
      </c>
      <c r="AJ9169">
        <v>198.57</v>
      </c>
      <c r="AK9169">
        <v>0</v>
      </c>
      <c r="AL9169">
        <v>0</v>
      </c>
      <c r="AM9169">
        <v>0</v>
      </c>
      <c r="AO9169">
        <v>0</v>
      </c>
      <c r="AP9169">
        <v>21979</v>
      </c>
      <c r="AQ9169" t="s">
        <v>339</v>
      </c>
      <c r="AR9169" t="s">
        <v>340</v>
      </c>
      <c r="AS9169" t="s">
        <v>339</v>
      </c>
      <c r="AT9169" t="s">
        <v>340</v>
      </c>
      <c r="AU9169">
        <v>1235</v>
      </c>
      <c r="AV9169" t="s">
        <v>61</v>
      </c>
      <c r="AW9169">
        <v>1</v>
      </c>
      <c r="AX9169">
        <v>1</v>
      </c>
      <c r="AY9169">
        <v>2022</v>
      </c>
      <c r="AZ9169">
        <v>1</v>
      </c>
      <c r="BA9169" t="str">
        <f t="shared" si="286"/>
        <v>20221</v>
      </c>
      <c r="BB9169" t="str">
        <f t="shared" si="287"/>
        <v>20221Western Air Charter, Inc.  d/b/a  Jet Edge</v>
      </c>
      <c r="BC9169" t="e">
        <f>#N/A</f>
        <v>#N/A</v>
      </c>
      <c r="BD9169" t="e">
        <f>#N/A</f>
        <v>#N/A</v>
      </c>
      <c r="BE9169" t="e">
        <f>#N/A</f>
        <v>#N/A</v>
      </c>
      <c r="BF9169" t="e">
        <f>#N/A</f>
        <v>#N/A</v>
      </c>
      <c r="BG9169" t="e">
        <f>#N/A</f>
        <v>#N/A</v>
      </c>
    </row>
    <row r="9170" spans="1:59">
      <c r="A9170">
        <v>0</v>
      </c>
      <c r="B9170">
        <v>0</v>
      </c>
      <c r="C9170">
        <v>0</v>
      </c>
      <c r="D9170">
        <v>0</v>
      </c>
      <c r="F9170">
        <v>0</v>
      </c>
      <c r="G9170">
        <v>0</v>
      </c>
      <c r="I9170">
        <v>0</v>
      </c>
      <c r="J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O9170">
        <v>0</v>
      </c>
      <c r="AP9170">
        <v>21979</v>
      </c>
      <c r="AQ9170" t="s">
        <v>339</v>
      </c>
      <c r="AR9170" t="s">
        <v>340</v>
      </c>
      <c r="AS9170" t="s">
        <v>339</v>
      </c>
      <c r="AT9170" t="s">
        <v>340</v>
      </c>
      <c r="AU9170">
        <v>11057</v>
      </c>
      <c r="AV9170" t="s">
        <v>106</v>
      </c>
      <c r="AW9170">
        <v>1</v>
      </c>
      <c r="AX9170">
        <v>1</v>
      </c>
      <c r="AY9170">
        <v>2022</v>
      </c>
      <c r="AZ9170">
        <v>2</v>
      </c>
      <c r="BA9170" t="str">
        <f t="shared" si="286"/>
        <v>20222</v>
      </c>
      <c r="BB9170" t="str">
        <f t="shared" si="287"/>
        <v>20222Western Air Charter, Inc.  d/b/a  Jet Edge</v>
      </c>
      <c r="BC9170" t="e">
        <f>#N/A</f>
        <v>#N/A</v>
      </c>
      <c r="BD9170" t="e">
        <f>#N/A</f>
        <v>#N/A</v>
      </c>
      <c r="BE9170" t="e">
        <f>#N/A</f>
        <v>#N/A</v>
      </c>
      <c r="BF9170" t="e">
        <f>#N/A</f>
        <v>#N/A</v>
      </c>
      <c r="BG9170" t="e">
        <f>#N/A</f>
        <v>#N/A</v>
      </c>
    </row>
    <row r="9171" spans="1:59">
      <c r="A9171">
        <v>257.16000000000003</v>
      </c>
      <c r="B9171">
        <v>1799.9</v>
      </c>
      <c r="C9171">
        <v>0</v>
      </c>
      <c r="D9171">
        <v>0</v>
      </c>
      <c r="F9171">
        <v>0</v>
      </c>
      <c r="G9171">
        <v>0</v>
      </c>
      <c r="I9171">
        <v>0</v>
      </c>
      <c r="J9171">
        <v>0</v>
      </c>
      <c r="L9171">
        <v>0</v>
      </c>
      <c r="M9171">
        <v>501.97</v>
      </c>
      <c r="N9171">
        <v>0</v>
      </c>
      <c r="O9171">
        <v>10353.469999999999</v>
      </c>
      <c r="P9171">
        <v>10855.44</v>
      </c>
      <c r="Q9171">
        <v>4903.99</v>
      </c>
      <c r="R9171">
        <v>3233.21</v>
      </c>
      <c r="S9171">
        <v>7.19</v>
      </c>
      <c r="T9171">
        <v>0</v>
      </c>
      <c r="U9171">
        <v>0</v>
      </c>
      <c r="V9171">
        <v>853.32</v>
      </c>
      <c r="W9171">
        <v>0</v>
      </c>
      <c r="X9171">
        <v>57.83</v>
      </c>
      <c r="Y9171">
        <v>0</v>
      </c>
      <c r="Z9171">
        <v>9055.5400000000009</v>
      </c>
      <c r="AA9171">
        <v>-1560.38</v>
      </c>
      <c r="AB9171">
        <v>-0.7</v>
      </c>
      <c r="AC9171">
        <v>0</v>
      </c>
      <c r="AD9171">
        <v>0</v>
      </c>
      <c r="AE9171">
        <v>0</v>
      </c>
      <c r="AF9171">
        <v>31.75</v>
      </c>
      <c r="AG9171">
        <v>-1529.61</v>
      </c>
      <c r="AH9171">
        <v>270.3</v>
      </c>
      <c r="AI9171">
        <v>13.14</v>
      </c>
      <c r="AJ9171">
        <v>257.16000000000003</v>
      </c>
      <c r="AK9171">
        <v>0</v>
      </c>
      <c r="AL9171">
        <v>0</v>
      </c>
      <c r="AM9171">
        <v>0</v>
      </c>
      <c r="AO9171">
        <v>0</v>
      </c>
      <c r="AP9171">
        <v>21979</v>
      </c>
      <c r="AQ9171" t="s">
        <v>339</v>
      </c>
      <c r="AR9171" t="s">
        <v>340</v>
      </c>
      <c r="AS9171" t="s">
        <v>339</v>
      </c>
      <c r="AT9171" t="s">
        <v>340</v>
      </c>
      <c r="AU9171">
        <v>1235</v>
      </c>
      <c r="AV9171" t="s">
        <v>61</v>
      </c>
      <c r="AW9171">
        <v>1</v>
      </c>
      <c r="AX9171">
        <v>1</v>
      </c>
      <c r="AY9171">
        <v>2022</v>
      </c>
      <c r="AZ9171">
        <v>2</v>
      </c>
      <c r="BA9171" t="str">
        <f t="shared" si="286"/>
        <v>20222</v>
      </c>
      <c r="BB9171" t="str">
        <f t="shared" si="287"/>
        <v>20222Western Air Charter, Inc.  d/b/a  Jet Edge</v>
      </c>
      <c r="BC9171" t="e">
        <f>#N/A</f>
        <v>#N/A</v>
      </c>
      <c r="BD9171" t="e">
        <f>#N/A</f>
        <v>#N/A</v>
      </c>
      <c r="BE9171" t="e">
        <f>#N/A</f>
        <v>#N/A</v>
      </c>
      <c r="BF9171" t="e">
        <f>#N/A</f>
        <v>#N/A</v>
      </c>
      <c r="BG9171" t="e">
        <f>#N/A</f>
        <v>#N/A</v>
      </c>
    </row>
    <row r="9172" spans="1:59">
      <c r="A9172">
        <v>-51.91</v>
      </c>
      <c r="B9172">
        <v>113.44</v>
      </c>
      <c r="C9172">
        <v>0</v>
      </c>
      <c r="D9172">
        <v>0</v>
      </c>
      <c r="F9172">
        <v>0</v>
      </c>
      <c r="G9172">
        <v>0</v>
      </c>
      <c r="I9172">
        <v>0</v>
      </c>
      <c r="J9172">
        <v>0</v>
      </c>
      <c r="L9172">
        <v>0</v>
      </c>
      <c r="M9172">
        <v>521.17999999999995</v>
      </c>
      <c r="N9172">
        <v>0</v>
      </c>
      <c r="O9172">
        <v>1008.43</v>
      </c>
      <c r="P9172">
        <v>1529.62</v>
      </c>
      <c r="Q9172">
        <v>368.81</v>
      </c>
      <c r="R9172">
        <v>9.83</v>
      </c>
      <c r="S9172">
        <v>6.11</v>
      </c>
      <c r="T9172">
        <v>0</v>
      </c>
      <c r="U9172">
        <v>0</v>
      </c>
      <c r="V9172">
        <v>972.27</v>
      </c>
      <c r="W9172">
        <v>0</v>
      </c>
      <c r="X9172">
        <v>59.16</v>
      </c>
      <c r="Y9172">
        <v>0</v>
      </c>
      <c r="Z9172">
        <v>1416.18</v>
      </c>
      <c r="AA9172">
        <v>0</v>
      </c>
      <c r="AB9172">
        <v>-0.67</v>
      </c>
      <c r="AC9172">
        <v>0</v>
      </c>
      <c r="AD9172">
        <v>0</v>
      </c>
      <c r="AE9172">
        <v>0</v>
      </c>
      <c r="AF9172">
        <v>0</v>
      </c>
      <c r="AG9172">
        <v>-0.67</v>
      </c>
      <c r="AH9172">
        <v>112.77</v>
      </c>
      <c r="AI9172">
        <v>164.68</v>
      </c>
      <c r="AJ9172">
        <v>-51.91</v>
      </c>
      <c r="AK9172">
        <v>0</v>
      </c>
      <c r="AL9172">
        <v>0</v>
      </c>
      <c r="AM9172">
        <v>0</v>
      </c>
      <c r="AO9172">
        <v>0</v>
      </c>
      <c r="AP9172">
        <v>21979</v>
      </c>
      <c r="AQ9172" t="s">
        <v>339</v>
      </c>
      <c r="AR9172" t="s">
        <v>340</v>
      </c>
      <c r="AS9172" t="s">
        <v>339</v>
      </c>
      <c r="AT9172" t="s">
        <v>340</v>
      </c>
      <c r="AU9172">
        <v>1235</v>
      </c>
      <c r="AV9172" t="s">
        <v>61</v>
      </c>
      <c r="AW9172">
        <v>1</v>
      </c>
      <c r="AX9172">
        <v>1</v>
      </c>
      <c r="AY9172">
        <v>2022</v>
      </c>
      <c r="AZ9172">
        <v>3</v>
      </c>
      <c r="BA9172" t="str">
        <f t="shared" si="286"/>
        <v>20223</v>
      </c>
      <c r="BB9172" t="str">
        <f t="shared" si="287"/>
        <v>20223Western Air Charter, Inc.  d/b/a  Jet Edge</v>
      </c>
      <c r="BC9172" t="e">
        <f>#N/A</f>
        <v>#N/A</v>
      </c>
      <c r="BD9172" t="e">
        <f>#N/A</f>
        <v>#N/A</v>
      </c>
      <c r="BE9172" t="e">
        <f>#N/A</f>
        <v>#N/A</v>
      </c>
      <c r="BF9172" t="e">
        <f>#N/A</f>
        <v>#N/A</v>
      </c>
      <c r="BG9172" t="e">
        <f>#N/A</f>
        <v>#N/A</v>
      </c>
    </row>
    <row r="9173" spans="1:59">
      <c r="A9173">
        <v>0</v>
      </c>
      <c r="B9173">
        <v>0</v>
      </c>
      <c r="C9173">
        <v>0</v>
      </c>
      <c r="D9173">
        <v>0</v>
      </c>
      <c r="F9173">
        <v>0</v>
      </c>
      <c r="G9173">
        <v>0</v>
      </c>
      <c r="I9173">
        <v>0</v>
      </c>
      <c r="J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O9173">
        <v>0</v>
      </c>
      <c r="AP9173">
        <v>21979</v>
      </c>
      <c r="AQ9173" t="s">
        <v>339</v>
      </c>
      <c r="AR9173" t="s">
        <v>340</v>
      </c>
      <c r="AS9173" t="s">
        <v>339</v>
      </c>
      <c r="AT9173" t="s">
        <v>340</v>
      </c>
      <c r="AU9173">
        <v>11057</v>
      </c>
      <c r="AV9173" t="s">
        <v>106</v>
      </c>
      <c r="AW9173">
        <v>1</v>
      </c>
      <c r="AX9173">
        <v>1</v>
      </c>
      <c r="AY9173">
        <v>2022</v>
      </c>
      <c r="AZ9173">
        <v>3</v>
      </c>
      <c r="BA9173" t="str">
        <f t="shared" si="286"/>
        <v>20223</v>
      </c>
      <c r="BB9173" t="str">
        <f t="shared" si="287"/>
        <v>20223Western Air Charter, Inc.  d/b/a  Jet Edge</v>
      </c>
      <c r="BC9173" t="e">
        <f>#N/A</f>
        <v>#N/A</v>
      </c>
      <c r="BD9173" t="e">
        <f>#N/A</f>
        <v>#N/A</v>
      </c>
      <c r="BE9173" t="e">
        <f>#N/A</f>
        <v>#N/A</v>
      </c>
      <c r="BF9173" t="e">
        <f>#N/A</f>
        <v>#N/A</v>
      </c>
      <c r="BG9173" t="e">
        <f>#N/A</f>
        <v>#N/A</v>
      </c>
    </row>
    <row r="9174" spans="1:59">
      <c r="A9174">
        <v>-482.1</v>
      </c>
      <c r="B9174">
        <v>-312.19</v>
      </c>
      <c r="C9174">
        <v>0</v>
      </c>
      <c r="D9174">
        <v>0</v>
      </c>
      <c r="F9174">
        <v>0</v>
      </c>
      <c r="G9174">
        <v>0</v>
      </c>
      <c r="I9174">
        <v>0</v>
      </c>
      <c r="J9174">
        <v>0</v>
      </c>
      <c r="L9174">
        <v>0</v>
      </c>
      <c r="M9174">
        <v>392.79</v>
      </c>
      <c r="N9174">
        <v>0</v>
      </c>
      <c r="O9174">
        <v>1265.46</v>
      </c>
      <c r="P9174">
        <v>1658.25</v>
      </c>
      <c r="Q9174">
        <v>394.15</v>
      </c>
      <c r="R9174">
        <v>120.86</v>
      </c>
      <c r="S9174">
        <v>68.87</v>
      </c>
      <c r="T9174">
        <v>0</v>
      </c>
      <c r="U9174">
        <v>0</v>
      </c>
      <c r="V9174">
        <v>1062.27</v>
      </c>
      <c r="W9174">
        <v>0</v>
      </c>
      <c r="X9174">
        <v>324.31</v>
      </c>
      <c r="Y9174">
        <v>0</v>
      </c>
      <c r="Z9174">
        <v>1970.44</v>
      </c>
      <c r="AA9174">
        <v>-59.9</v>
      </c>
      <c r="AB9174">
        <v>-8.98</v>
      </c>
      <c r="AC9174">
        <v>0</v>
      </c>
      <c r="AD9174">
        <v>0</v>
      </c>
      <c r="AE9174">
        <v>0</v>
      </c>
      <c r="AF9174">
        <v>0</v>
      </c>
      <c r="AG9174">
        <v>-68.88</v>
      </c>
      <c r="AH9174">
        <v>-381.07</v>
      </c>
      <c r="AI9174">
        <v>101.03</v>
      </c>
      <c r="AJ9174">
        <v>-482.1</v>
      </c>
      <c r="AK9174">
        <v>0</v>
      </c>
      <c r="AL9174">
        <v>0</v>
      </c>
      <c r="AM9174">
        <v>0</v>
      </c>
      <c r="AO9174">
        <v>0</v>
      </c>
      <c r="AP9174">
        <v>21979</v>
      </c>
      <c r="AQ9174" t="s">
        <v>339</v>
      </c>
      <c r="AR9174" t="s">
        <v>340</v>
      </c>
      <c r="AS9174" t="s">
        <v>339</v>
      </c>
      <c r="AT9174" t="s">
        <v>340</v>
      </c>
      <c r="AU9174">
        <v>1235</v>
      </c>
      <c r="AV9174" t="s">
        <v>61</v>
      </c>
      <c r="AW9174">
        <v>1</v>
      </c>
      <c r="AX9174">
        <v>1</v>
      </c>
      <c r="AY9174">
        <v>2022</v>
      </c>
      <c r="AZ9174">
        <v>4</v>
      </c>
      <c r="BA9174" t="str">
        <f t="shared" si="286"/>
        <v>20224</v>
      </c>
      <c r="BB9174" t="str">
        <f t="shared" si="287"/>
        <v>20224Western Air Charter, Inc.  d/b/a  Jet Edge</v>
      </c>
      <c r="BC9174" t="e">
        <f>#N/A</f>
        <v>#N/A</v>
      </c>
      <c r="BD9174" t="e">
        <f>#N/A</f>
        <v>#N/A</v>
      </c>
      <c r="BE9174" t="e">
        <f>#N/A</f>
        <v>#N/A</v>
      </c>
      <c r="BF9174" t="e">
        <f>#N/A</f>
        <v>#N/A</v>
      </c>
      <c r="BG9174" t="e">
        <f>#N/A</f>
        <v>#N/A</v>
      </c>
    </row>
    <row r="9175" spans="1:59">
      <c r="A9175">
        <v>0</v>
      </c>
      <c r="B9175">
        <v>0</v>
      </c>
      <c r="C9175">
        <v>0</v>
      </c>
      <c r="D9175">
        <v>0</v>
      </c>
      <c r="F9175">
        <v>0</v>
      </c>
      <c r="G9175">
        <v>0</v>
      </c>
      <c r="I9175">
        <v>0</v>
      </c>
      <c r="J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O9175">
        <v>0</v>
      </c>
      <c r="AP9175">
        <v>21979</v>
      </c>
      <c r="AQ9175" t="s">
        <v>339</v>
      </c>
      <c r="AR9175" t="s">
        <v>340</v>
      </c>
      <c r="AS9175" t="s">
        <v>339</v>
      </c>
      <c r="AT9175" t="s">
        <v>340</v>
      </c>
      <c r="AU9175">
        <v>11057</v>
      </c>
      <c r="AV9175" t="s">
        <v>106</v>
      </c>
      <c r="AW9175">
        <v>1</v>
      </c>
      <c r="AX9175">
        <v>1</v>
      </c>
      <c r="AY9175">
        <v>2022</v>
      </c>
      <c r="AZ9175">
        <v>4</v>
      </c>
      <c r="BA9175" t="str">
        <f t="shared" si="286"/>
        <v>20224</v>
      </c>
      <c r="BB9175" t="str">
        <f t="shared" si="287"/>
        <v>20224Western Air Charter, Inc.  d/b/a  Jet Edge</v>
      </c>
      <c r="BC9175" t="e">
        <f>#N/A</f>
        <v>#N/A</v>
      </c>
      <c r="BD9175" t="e">
        <f>#N/A</f>
        <v>#N/A</v>
      </c>
      <c r="BE9175" t="e">
        <f>#N/A</f>
        <v>#N/A</v>
      </c>
      <c r="BF9175" t="e">
        <f>#N/A</f>
        <v>#N/A</v>
      </c>
      <c r="BG9175" t="e">
        <f>#N/A</f>
        <v>#N/A</v>
      </c>
    </row>
    <row r="9176" spans="1:59">
      <c r="A9176">
        <v>0</v>
      </c>
      <c r="B9176">
        <v>0</v>
      </c>
      <c r="C9176">
        <v>0</v>
      </c>
      <c r="D9176">
        <v>0</v>
      </c>
      <c r="F9176">
        <v>0</v>
      </c>
      <c r="G9176">
        <v>0</v>
      </c>
      <c r="I9176">
        <v>0</v>
      </c>
      <c r="J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O9176">
        <v>0</v>
      </c>
      <c r="AP9176">
        <v>21979</v>
      </c>
      <c r="AQ9176" t="s">
        <v>339</v>
      </c>
      <c r="AR9176" t="s">
        <v>340</v>
      </c>
      <c r="AS9176" t="s">
        <v>339</v>
      </c>
      <c r="AT9176" t="s">
        <v>340</v>
      </c>
      <c r="AU9176">
        <v>11057</v>
      </c>
      <c r="AV9176" t="s">
        <v>106</v>
      </c>
      <c r="AW9176">
        <v>2</v>
      </c>
      <c r="AX9176">
        <v>2</v>
      </c>
      <c r="AY9176">
        <v>2023</v>
      </c>
      <c r="AZ9176">
        <v>1</v>
      </c>
      <c r="BA9176" t="str">
        <f t="shared" si="286"/>
        <v>20231</v>
      </c>
      <c r="BB9176" t="str">
        <f t="shared" si="287"/>
        <v>20231Western Air Charter, Inc.  d/b/a  Jet Edge</v>
      </c>
      <c r="BC9176" t="e">
        <f>#N/A</f>
        <v>#N/A</v>
      </c>
      <c r="BD9176" t="e">
        <f>#N/A</f>
        <v>#N/A</v>
      </c>
      <c r="BE9176" t="e">
        <f>#N/A</f>
        <v>#N/A</v>
      </c>
      <c r="BF9176" t="e">
        <f>#N/A</f>
        <v>#N/A</v>
      </c>
      <c r="BG9176" t="e">
        <f>#N/A</f>
        <v>#N/A</v>
      </c>
    </row>
    <row r="9177" spans="1:59">
      <c r="A9177">
        <v>539.48</v>
      </c>
      <c r="B9177">
        <v>517.48</v>
      </c>
      <c r="C9177">
        <v>0</v>
      </c>
      <c r="D9177">
        <v>0</v>
      </c>
      <c r="F9177">
        <v>0</v>
      </c>
      <c r="G9177">
        <v>0</v>
      </c>
      <c r="I9177">
        <v>0</v>
      </c>
      <c r="J9177">
        <v>0</v>
      </c>
      <c r="L9177">
        <v>0</v>
      </c>
      <c r="M9177">
        <v>426.38</v>
      </c>
      <c r="N9177">
        <v>0</v>
      </c>
      <c r="O9177">
        <v>1549.17</v>
      </c>
      <c r="P9177">
        <v>1975.55</v>
      </c>
      <c r="Q9177">
        <v>35286.58</v>
      </c>
      <c r="R9177">
        <v>10261.459999999999</v>
      </c>
      <c r="S9177">
        <v>149.4</v>
      </c>
      <c r="T9177">
        <v>0</v>
      </c>
      <c r="U9177">
        <v>0</v>
      </c>
      <c r="V9177">
        <v>-44739.06</v>
      </c>
      <c r="X9177">
        <v>183.99</v>
      </c>
      <c r="Y9177">
        <v>315.7</v>
      </c>
      <c r="Z9177">
        <v>1458.07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22</v>
      </c>
      <c r="AG9177">
        <v>22</v>
      </c>
      <c r="AH9177">
        <v>539.48</v>
      </c>
      <c r="AI9177">
        <v>0</v>
      </c>
      <c r="AJ9177">
        <v>539.48</v>
      </c>
      <c r="AK9177">
        <v>0</v>
      </c>
      <c r="AL9177">
        <v>0</v>
      </c>
      <c r="AM9177">
        <v>0</v>
      </c>
      <c r="AO9177">
        <v>0</v>
      </c>
      <c r="AP9177">
        <v>21979</v>
      </c>
      <c r="AQ9177" t="s">
        <v>339</v>
      </c>
      <c r="AR9177" t="s">
        <v>340</v>
      </c>
      <c r="AS9177" t="s">
        <v>339</v>
      </c>
      <c r="AT9177" t="s">
        <v>340</v>
      </c>
      <c r="AU9177">
        <v>1235</v>
      </c>
      <c r="AV9177" t="s">
        <v>61</v>
      </c>
      <c r="AW9177">
        <v>2</v>
      </c>
      <c r="AX9177">
        <v>2</v>
      </c>
      <c r="AY9177">
        <v>2023</v>
      </c>
      <c r="AZ9177">
        <v>1</v>
      </c>
      <c r="BA9177" t="str">
        <f t="shared" si="286"/>
        <v>20231</v>
      </c>
      <c r="BB9177" t="str">
        <f t="shared" si="287"/>
        <v>20231Western Air Charter, Inc.  d/b/a  Jet Edge</v>
      </c>
      <c r="BC9177" t="e">
        <f>#N/A</f>
        <v>#N/A</v>
      </c>
      <c r="BD9177" t="e">
        <f>#N/A</f>
        <v>#N/A</v>
      </c>
      <c r="BE9177" t="e">
        <f>#N/A</f>
        <v>#N/A</v>
      </c>
      <c r="BF9177" t="e">
        <f>#N/A</f>
        <v>#N/A</v>
      </c>
      <c r="BG9177" t="e">
        <f>#N/A</f>
        <v>#N/A</v>
      </c>
    </row>
    <row r="9178" spans="1:59">
      <c r="A9178">
        <v>-2313.65</v>
      </c>
      <c r="B9178">
        <v>-2313.65</v>
      </c>
      <c r="C9178">
        <v>0</v>
      </c>
      <c r="D9178">
        <v>0</v>
      </c>
      <c r="F9178">
        <v>299.39999999999998</v>
      </c>
      <c r="G9178">
        <v>0</v>
      </c>
      <c r="I9178">
        <v>0</v>
      </c>
      <c r="J9178">
        <v>485</v>
      </c>
      <c r="L9178">
        <v>0</v>
      </c>
      <c r="M9178">
        <v>35</v>
      </c>
      <c r="N9178">
        <v>0</v>
      </c>
      <c r="O9178">
        <v>0</v>
      </c>
      <c r="P9178">
        <v>819.4</v>
      </c>
      <c r="Q9178">
        <v>1662.24</v>
      </c>
      <c r="R9178">
        <v>506.71</v>
      </c>
      <c r="S9178">
        <v>0</v>
      </c>
      <c r="T9178">
        <v>0</v>
      </c>
      <c r="U9178">
        <v>0</v>
      </c>
      <c r="V9178">
        <v>0</v>
      </c>
      <c r="W9178">
        <v>964.11</v>
      </c>
      <c r="X9178">
        <v>0</v>
      </c>
      <c r="Y9178">
        <v>0</v>
      </c>
      <c r="Z9178">
        <v>3133.05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-2313.65</v>
      </c>
      <c r="AI9178">
        <v>0</v>
      </c>
      <c r="AJ9178">
        <v>-2313.65</v>
      </c>
      <c r="AK9178">
        <v>0</v>
      </c>
      <c r="AL9178">
        <v>0</v>
      </c>
      <c r="AM9178">
        <v>0</v>
      </c>
      <c r="AO9178">
        <v>0</v>
      </c>
      <c r="AP9178">
        <v>21629</v>
      </c>
      <c r="AQ9178" t="s">
        <v>341</v>
      </c>
      <c r="AR9178" t="s">
        <v>342</v>
      </c>
      <c r="AS9178" t="s">
        <v>341</v>
      </c>
      <c r="AT9178" t="s">
        <v>342</v>
      </c>
      <c r="AU9178">
        <v>11042</v>
      </c>
      <c r="AV9178" t="s">
        <v>106</v>
      </c>
      <c r="AW9178">
        <v>1</v>
      </c>
      <c r="AX9178">
        <v>1</v>
      </c>
      <c r="AY9178">
        <v>2014</v>
      </c>
      <c r="AZ9178">
        <v>3</v>
      </c>
      <c r="BA9178" t="str">
        <f t="shared" si="286"/>
        <v>20143</v>
      </c>
      <c r="BB9178" t="str">
        <f t="shared" si="287"/>
        <v>20143Western Global</v>
      </c>
      <c r="BC9178" t="e">
        <f>#N/A</f>
        <v>#N/A</v>
      </c>
      <c r="BD9178" t="e">
        <f>#N/A</f>
        <v>#N/A</v>
      </c>
      <c r="BE9178" t="e">
        <f>#N/A</f>
        <v>#N/A</v>
      </c>
      <c r="BF9178" t="e">
        <f>#N/A</f>
        <v>#N/A</v>
      </c>
      <c r="BG9178" t="e">
        <f>#N/A</f>
        <v>#N/A</v>
      </c>
    </row>
    <row r="9179" spans="1:59">
      <c r="A9179">
        <v>1598.47</v>
      </c>
      <c r="B9179">
        <v>1577.3</v>
      </c>
      <c r="C9179">
        <v>0</v>
      </c>
      <c r="D9179">
        <v>0</v>
      </c>
      <c r="F9179">
        <v>0</v>
      </c>
      <c r="G9179">
        <v>0</v>
      </c>
      <c r="I9179">
        <v>0</v>
      </c>
      <c r="J9179">
        <v>5300.65</v>
      </c>
      <c r="L9179">
        <v>0</v>
      </c>
      <c r="M9179">
        <v>0</v>
      </c>
      <c r="N9179">
        <v>0</v>
      </c>
      <c r="O9179">
        <v>0</v>
      </c>
      <c r="P9179">
        <v>5300.65</v>
      </c>
      <c r="Q9179">
        <v>1627.12</v>
      </c>
      <c r="R9179">
        <v>643.19000000000005</v>
      </c>
      <c r="S9179">
        <v>0</v>
      </c>
      <c r="T9179">
        <v>0</v>
      </c>
      <c r="U9179">
        <v>0</v>
      </c>
      <c r="V9179">
        <v>0</v>
      </c>
      <c r="W9179">
        <v>1453.03</v>
      </c>
      <c r="X9179">
        <v>0</v>
      </c>
      <c r="Y9179">
        <v>0</v>
      </c>
      <c r="Z9179">
        <v>3723.35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21.17</v>
      </c>
      <c r="AG9179">
        <v>21.17</v>
      </c>
      <c r="AH9179">
        <v>1598.47</v>
      </c>
      <c r="AI9179">
        <v>0</v>
      </c>
      <c r="AJ9179">
        <v>1598.47</v>
      </c>
      <c r="AK9179">
        <v>0</v>
      </c>
      <c r="AL9179">
        <v>0</v>
      </c>
      <c r="AM9179">
        <v>0</v>
      </c>
      <c r="AO9179">
        <v>0</v>
      </c>
      <c r="AP9179">
        <v>21629</v>
      </c>
      <c r="AQ9179" t="s">
        <v>341</v>
      </c>
      <c r="AR9179" t="s">
        <v>342</v>
      </c>
      <c r="AS9179" t="s">
        <v>341</v>
      </c>
      <c r="AT9179" t="s">
        <v>342</v>
      </c>
      <c r="AU9179">
        <v>11042</v>
      </c>
      <c r="AV9179" t="s">
        <v>106</v>
      </c>
      <c r="AW9179">
        <v>1</v>
      </c>
      <c r="AX9179">
        <v>1</v>
      </c>
      <c r="AY9179">
        <v>2014</v>
      </c>
      <c r="AZ9179">
        <v>4</v>
      </c>
      <c r="BA9179" t="str">
        <f t="shared" si="286"/>
        <v>20144</v>
      </c>
      <c r="BB9179" t="str">
        <f t="shared" si="287"/>
        <v>20144Western Global</v>
      </c>
      <c r="BC9179" t="e">
        <f>#N/A</f>
        <v>#N/A</v>
      </c>
      <c r="BD9179" t="e">
        <f>#N/A</f>
        <v>#N/A</v>
      </c>
      <c r="BE9179" t="e">
        <f>#N/A</f>
        <v>#N/A</v>
      </c>
      <c r="BF9179" t="e">
        <f>#N/A</f>
        <v>#N/A</v>
      </c>
      <c r="BG9179" t="e">
        <f>#N/A</f>
        <v>#N/A</v>
      </c>
    </row>
    <row r="9180" spans="1:59">
      <c r="A9180">
        <v>296</v>
      </c>
      <c r="B9180">
        <v>191.25</v>
      </c>
      <c r="C9180">
        <v>0</v>
      </c>
      <c r="D9180">
        <v>0</v>
      </c>
      <c r="F9180">
        <v>0</v>
      </c>
      <c r="G9180">
        <v>0</v>
      </c>
      <c r="I9180">
        <v>0</v>
      </c>
      <c r="J9180">
        <v>5562.03</v>
      </c>
      <c r="L9180">
        <v>0</v>
      </c>
      <c r="M9180">
        <v>0</v>
      </c>
      <c r="N9180">
        <v>0</v>
      </c>
      <c r="O9180">
        <v>0</v>
      </c>
      <c r="P9180">
        <v>5562.03</v>
      </c>
      <c r="Q9180">
        <v>2893.02</v>
      </c>
      <c r="R9180">
        <v>855.46</v>
      </c>
      <c r="S9180">
        <v>0</v>
      </c>
      <c r="T9180">
        <v>0</v>
      </c>
      <c r="U9180">
        <v>0</v>
      </c>
      <c r="V9180">
        <v>0</v>
      </c>
      <c r="W9180">
        <v>1622.3</v>
      </c>
      <c r="X9180">
        <v>0</v>
      </c>
      <c r="Y9180">
        <v>0</v>
      </c>
      <c r="Z9180">
        <v>5370.78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104.75</v>
      </c>
      <c r="AG9180">
        <v>104.75</v>
      </c>
      <c r="AH9180">
        <v>296</v>
      </c>
      <c r="AI9180">
        <v>0</v>
      </c>
      <c r="AJ9180">
        <v>296</v>
      </c>
      <c r="AK9180">
        <v>0</v>
      </c>
      <c r="AL9180">
        <v>0</v>
      </c>
      <c r="AM9180">
        <v>0</v>
      </c>
      <c r="AO9180">
        <v>0</v>
      </c>
      <c r="AP9180">
        <v>21629</v>
      </c>
      <c r="AQ9180" t="s">
        <v>341</v>
      </c>
      <c r="AR9180" t="s">
        <v>342</v>
      </c>
      <c r="AS9180" t="s">
        <v>341</v>
      </c>
      <c r="AT9180" t="s">
        <v>342</v>
      </c>
      <c r="AU9180">
        <v>11042</v>
      </c>
      <c r="AV9180" t="s">
        <v>106</v>
      </c>
      <c r="AW9180">
        <v>1</v>
      </c>
      <c r="AX9180">
        <v>1</v>
      </c>
      <c r="AY9180">
        <v>2015</v>
      </c>
      <c r="AZ9180">
        <v>1</v>
      </c>
      <c r="BA9180" t="str">
        <f t="shared" si="286"/>
        <v>20151</v>
      </c>
      <c r="BB9180" t="str">
        <f t="shared" si="287"/>
        <v>20151Western Global</v>
      </c>
      <c r="BC9180" t="e">
        <f>#N/A</f>
        <v>#N/A</v>
      </c>
      <c r="BD9180" t="e">
        <f>#N/A</f>
        <v>#N/A</v>
      </c>
      <c r="BE9180" t="e">
        <f>#N/A</f>
        <v>#N/A</v>
      </c>
      <c r="BF9180" t="e">
        <f>#N/A</f>
        <v>#N/A</v>
      </c>
      <c r="BG9180" t="e">
        <f>#N/A</f>
        <v>#N/A</v>
      </c>
    </row>
    <row r="9181" spans="1:59">
      <c r="A9181">
        <v>1662.14</v>
      </c>
      <c r="B9181">
        <v>1543.23</v>
      </c>
      <c r="C9181">
        <v>0</v>
      </c>
      <c r="D9181">
        <v>0</v>
      </c>
      <c r="F9181">
        <v>0</v>
      </c>
      <c r="G9181">
        <v>0</v>
      </c>
      <c r="I9181">
        <v>0</v>
      </c>
      <c r="J9181">
        <v>6135.81</v>
      </c>
      <c r="L9181">
        <v>0</v>
      </c>
      <c r="M9181">
        <v>0</v>
      </c>
      <c r="N9181">
        <v>0</v>
      </c>
      <c r="O9181">
        <v>0</v>
      </c>
      <c r="P9181">
        <v>6135.81</v>
      </c>
      <c r="Q9181">
        <v>1749.43</v>
      </c>
      <c r="R9181">
        <v>971.72</v>
      </c>
      <c r="S9181">
        <v>0</v>
      </c>
      <c r="T9181">
        <v>0</v>
      </c>
      <c r="U9181">
        <v>0</v>
      </c>
      <c r="V9181">
        <v>0</v>
      </c>
      <c r="W9181">
        <v>1871.43</v>
      </c>
      <c r="X9181">
        <v>0</v>
      </c>
      <c r="Y9181">
        <v>0</v>
      </c>
      <c r="Z9181">
        <v>4592.58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118.91</v>
      </c>
      <c r="AG9181">
        <v>118.91</v>
      </c>
      <c r="AH9181">
        <v>1662.14</v>
      </c>
      <c r="AI9181">
        <v>0</v>
      </c>
      <c r="AJ9181">
        <v>1662.14</v>
      </c>
      <c r="AK9181">
        <v>0</v>
      </c>
      <c r="AL9181">
        <v>0</v>
      </c>
      <c r="AM9181">
        <v>0</v>
      </c>
      <c r="AO9181">
        <v>0</v>
      </c>
      <c r="AP9181">
        <v>21629</v>
      </c>
      <c r="AQ9181" t="s">
        <v>341</v>
      </c>
      <c r="AR9181" t="s">
        <v>342</v>
      </c>
      <c r="AS9181" t="s">
        <v>341</v>
      </c>
      <c r="AT9181" t="s">
        <v>342</v>
      </c>
      <c r="AU9181">
        <v>11042</v>
      </c>
      <c r="AV9181" t="s">
        <v>106</v>
      </c>
      <c r="AW9181">
        <v>1</v>
      </c>
      <c r="AX9181">
        <v>1</v>
      </c>
      <c r="AY9181">
        <v>2015</v>
      </c>
      <c r="AZ9181">
        <v>2</v>
      </c>
      <c r="BA9181" t="str">
        <f t="shared" si="286"/>
        <v>20152</v>
      </c>
      <c r="BB9181" t="str">
        <f t="shared" si="287"/>
        <v>20152Western Global</v>
      </c>
      <c r="BC9181" t="e">
        <f>#N/A</f>
        <v>#N/A</v>
      </c>
      <c r="BD9181" t="e">
        <f>#N/A</f>
        <v>#N/A</v>
      </c>
      <c r="BE9181" t="e">
        <f>#N/A</f>
        <v>#N/A</v>
      </c>
      <c r="BF9181" t="e">
        <f>#N/A</f>
        <v>#N/A</v>
      </c>
      <c r="BG9181" t="e">
        <f>#N/A</f>
        <v>#N/A</v>
      </c>
    </row>
    <row r="9182" spans="1:59">
      <c r="A9182">
        <v>1065.08</v>
      </c>
      <c r="B9182">
        <v>1065.08</v>
      </c>
      <c r="C9182">
        <v>0</v>
      </c>
      <c r="D9182">
        <v>0</v>
      </c>
      <c r="F9182">
        <v>0</v>
      </c>
      <c r="G9182">
        <v>0</v>
      </c>
      <c r="I9182">
        <v>0</v>
      </c>
      <c r="J9182">
        <v>12111.73</v>
      </c>
      <c r="L9182">
        <v>0</v>
      </c>
      <c r="M9182">
        <v>0</v>
      </c>
      <c r="N9182">
        <v>0</v>
      </c>
      <c r="O9182">
        <v>0</v>
      </c>
      <c r="P9182">
        <v>12111.73</v>
      </c>
      <c r="Q9182">
        <v>5818.67</v>
      </c>
      <c r="R9182">
        <v>2570.5300000000002</v>
      </c>
      <c r="S9182">
        <v>0</v>
      </c>
      <c r="T9182">
        <v>0</v>
      </c>
      <c r="U9182">
        <v>0</v>
      </c>
      <c r="V9182">
        <v>0</v>
      </c>
      <c r="W9182">
        <v>2657.46</v>
      </c>
      <c r="X9182">
        <v>0</v>
      </c>
      <c r="Y9182">
        <v>0</v>
      </c>
      <c r="Z9182">
        <v>11046.65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1065.08</v>
      </c>
      <c r="AI9182">
        <v>0</v>
      </c>
      <c r="AJ9182">
        <v>1065.08</v>
      </c>
      <c r="AK9182">
        <v>0</v>
      </c>
      <c r="AL9182">
        <v>0</v>
      </c>
      <c r="AM9182">
        <v>0</v>
      </c>
      <c r="AO9182">
        <v>0</v>
      </c>
      <c r="AP9182">
        <v>21629</v>
      </c>
      <c r="AQ9182" t="s">
        <v>341</v>
      </c>
      <c r="AR9182" t="s">
        <v>342</v>
      </c>
      <c r="AS9182" t="s">
        <v>341</v>
      </c>
      <c r="AT9182" t="s">
        <v>342</v>
      </c>
      <c r="AU9182">
        <v>11042</v>
      </c>
      <c r="AV9182" t="s">
        <v>106</v>
      </c>
      <c r="AW9182">
        <v>1</v>
      </c>
      <c r="AX9182">
        <v>1</v>
      </c>
      <c r="AY9182">
        <v>2015</v>
      </c>
      <c r="AZ9182">
        <v>3</v>
      </c>
      <c r="BA9182" t="str">
        <f t="shared" si="286"/>
        <v>20153</v>
      </c>
      <c r="BB9182" t="str">
        <f t="shared" si="287"/>
        <v>20153Western Global</v>
      </c>
      <c r="BC9182" t="e">
        <f>#N/A</f>
        <v>#N/A</v>
      </c>
      <c r="BD9182" t="e">
        <f>#N/A</f>
        <v>#N/A</v>
      </c>
      <c r="BE9182" t="e">
        <f>#N/A</f>
        <v>#N/A</v>
      </c>
      <c r="BF9182" t="e">
        <f>#N/A</f>
        <v>#N/A</v>
      </c>
      <c r="BG9182" t="e">
        <f>#N/A</f>
        <v>#N/A</v>
      </c>
    </row>
    <row r="9183" spans="1:59">
      <c r="A9183">
        <v>2330.92</v>
      </c>
      <c r="B9183">
        <v>2270.39</v>
      </c>
      <c r="C9183">
        <v>0</v>
      </c>
      <c r="D9183">
        <v>0</v>
      </c>
      <c r="F9183">
        <v>0</v>
      </c>
      <c r="G9183">
        <v>0</v>
      </c>
      <c r="I9183">
        <v>0</v>
      </c>
      <c r="J9183">
        <v>22019.919999999998</v>
      </c>
      <c r="L9183">
        <v>0</v>
      </c>
      <c r="M9183">
        <v>0</v>
      </c>
      <c r="N9183">
        <v>0</v>
      </c>
      <c r="O9183">
        <v>0</v>
      </c>
      <c r="P9183">
        <v>22019.919999999998</v>
      </c>
      <c r="Q9183">
        <v>12001.68</v>
      </c>
      <c r="R9183">
        <v>4344.88</v>
      </c>
      <c r="S9183">
        <v>0</v>
      </c>
      <c r="T9183">
        <v>0</v>
      </c>
      <c r="U9183">
        <v>0</v>
      </c>
      <c r="V9183">
        <v>0</v>
      </c>
      <c r="W9183">
        <v>3402.97</v>
      </c>
      <c r="X9183">
        <v>0</v>
      </c>
      <c r="Y9183">
        <v>0</v>
      </c>
      <c r="Z9183">
        <v>19749.53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60.54</v>
      </c>
      <c r="AG9183">
        <v>60.54</v>
      </c>
      <c r="AH9183">
        <v>2330.92</v>
      </c>
      <c r="AI9183">
        <v>0</v>
      </c>
      <c r="AJ9183">
        <v>2330.92</v>
      </c>
      <c r="AK9183">
        <v>0</v>
      </c>
      <c r="AL9183">
        <v>0</v>
      </c>
      <c r="AM9183">
        <v>0</v>
      </c>
      <c r="AO9183">
        <v>0</v>
      </c>
      <c r="AP9183">
        <v>21629</v>
      </c>
      <c r="AQ9183" t="s">
        <v>341</v>
      </c>
      <c r="AR9183" t="s">
        <v>342</v>
      </c>
      <c r="AS9183" t="s">
        <v>341</v>
      </c>
      <c r="AT9183" t="s">
        <v>342</v>
      </c>
      <c r="AU9183">
        <v>11042</v>
      </c>
      <c r="AV9183" t="s">
        <v>106</v>
      </c>
      <c r="AW9183">
        <v>1</v>
      </c>
      <c r="AX9183">
        <v>1</v>
      </c>
      <c r="AY9183">
        <v>2015</v>
      </c>
      <c r="AZ9183">
        <v>4</v>
      </c>
      <c r="BA9183" t="str">
        <f t="shared" si="286"/>
        <v>20154</v>
      </c>
      <c r="BB9183" t="str">
        <f t="shared" si="287"/>
        <v>20154Western Global</v>
      </c>
      <c r="BC9183" t="e">
        <f>#N/A</f>
        <v>#N/A</v>
      </c>
      <c r="BD9183" t="e">
        <f>#N/A</f>
        <v>#N/A</v>
      </c>
      <c r="BE9183" t="e">
        <f>#N/A</f>
        <v>#N/A</v>
      </c>
      <c r="BF9183" t="e">
        <f>#N/A</f>
        <v>#N/A</v>
      </c>
      <c r="BG9183" t="e">
        <f>#N/A</f>
        <v>#N/A</v>
      </c>
    </row>
    <row r="9184" spans="1:59">
      <c r="A9184">
        <v>5784.74</v>
      </c>
      <c r="B9184">
        <v>5784.74</v>
      </c>
      <c r="C9184">
        <v>0</v>
      </c>
      <c r="D9184">
        <v>0</v>
      </c>
      <c r="F9184">
        <v>0</v>
      </c>
      <c r="G9184">
        <v>0</v>
      </c>
      <c r="I9184">
        <v>0</v>
      </c>
      <c r="J9184">
        <v>21701.05</v>
      </c>
      <c r="L9184">
        <v>0</v>
      </c>
      <c r="M9184">
        <v>0</v>
      </c>
      <c r="N9184">
        <v>0</v>
      </c>
      <c r="O9184">
        <v>0</v>
      </c>
      <c r="P9184">
        <v>21701.05</v>
      </c>
      <c r="Q9184">
        <v>9250.94</v>
      </c>
      <c r="R9184">
        <v>5133.78</v>
      </c>
      <c r="S9184">
        <v>0</v>
      </c>
      <c r="T9184">
        <v>0</v>
      </c>
      <c r="U9184">
        <v>0</v>
      </c>
      <c r="V9184">
        <v>0</v>
      </c>
      <c r="W9184">
        <v>1531.59</v>
      </c>
      <c r="X9184">
        <v>0</v>
      </c>
      <c r="Y9184">
        <v>0</v>
      </c>
      <c r="Z9184">
        <v>15916.31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5784.74</v>
      </c>
      <c r="AI9184">
        <v>0</v>
      </c>
      <c r="AJ9184">
        <v>5784.74</v>
      </c>
      <c r="AK9184">
        <v>0</v>
      </c>
      <c r="AL9184">
        <v>0</v>
      </c>
      <c r="AM9184">
        <v>0</v>
      </c>
      <c r="AO9184">
        <v>0</v>
      </c>
      <c r="AP9184">
        <v>21629</v>
      </c>
      <c r="AQ9184" t="s">
        <v>341</v>
      </c>
      <c r="AR9184" t="s">
        <v>342</v>
      </c>
      <c r="AS9184" t="s">
        <v>341</v>
      </c>
      <c r="AT9184" t="s">
        <v>342</v>
      </c>
      <c r="AU9184">
        <v>11042</v>
      </c>
      <c r="AV9184" t="s">
        <v>106</v>
      </c>
      <c r="AW9184">
        <v>1</v>
      </c>
      <c r="AX9184">
        <v>1</v>
      </c>
      <c r="AY9184">
        <v>2016</v>
      </c>
      <c r="AZ9184">
        <v>1</v>
      </c>
      <c r="BA9184" t="str">
        <f t="shared" si="286"/>
        <v>20161</v>
      </c>
      <c r="BB9184" t="str">
        <f t="shared" si="287"/>
        <v>20161Western Global</v>
      </c>
      <c r="BC9184" t="e">
        <f>#N/A</f>
        <v>#N/A</v>
      </c>
      <c r="BD9184" t="e">
        <f>#N/A</f>
        <v>#N/A</v>
      </c>
      <c r="BE9184" t="e">
        <f>#N/A</f>
        <v>#N/A</v>
      </c>
      <c r="BF9184" t="e">
        <f>#N/A</f>
        <v>#N/A</v>
      </c>
      <c r="BG9184" t="e">
        <f>#N/A</f>
        <v>#N/A</v>
      </c>
    </row>
    <row r="9185" spans="1:59">
      <c r="A9185">
        <v>-617.39</v>
      </c>
      <c r="B9185">
        <v>-617.39</v>
      </c>
      <c r="C9185">
        <v>0</v>
      </c>
      <c r="D9185">
        <v>0</v>
      </c>
      <c r="F9185">
        <v>0</v>
      </c>
      <c r="G9185">
        <v>0</v>
      </c>
      <c r="I9185">
        <v>0</v>
      </c>
      <c r="J9185">
        <v>17431.32</v>
      </c>
      <c r="L9185">
        <v>0</v>
      </c>
      <c r="M9185">
        <v>0</v>
      </c>
      <c r="N9185">
        <v>0</v>
      </c>
      <c r="O9185">
        <v>0</v>
      </c>
      <c r="P9185">
        <v>17431.32</v>
      </c>
      <c r="Q9185">
        <v>10493.58</v>
      </c>
      <c r="R9185">
        <v>5831.73</v>
      </c>
      <c r="S9185">
        <v>0</v>
      </c>
      <c r="T9185">
        <v>0</v>
      </c>
      <c r="U9185">
        <v>0</v>
      </c>
      <c r="V9185">
        <v>1365.62</v>
      </c>
      <c r="W9185">
        <v>357.78</v>
      </c>
      <c r="X9185">
        <v>0</v>
      </c>
      <c r="Y9185">
        <v>0</v>
      </c>
      <c r="Z9185">
        <v>18048.71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-617.39</v>
      </c>
      <c r="AI9185">
        <v>0</v>
      </c>
      <c r="AJ9185">
        <v>-617.39</v>
      </c>
      <c r="AK9185">
        <v>0</v>
      </c>
      <c r="AL9185">
        <v>0</v>
      </c>
      <c r="AM9185">
        <v>0</v>
      </c>
      <c r="AO9185">
        <v>0</v>
      </c>
      <c r="AP9185">
        <v>21629</v>
      </c>
      <c r="AQ9185" t="s">
        <v>341</v>
      </c>
      <c r="AR9185" t="s">
        <v>342</v>
      </c>
      <c r="AS9185" t="s">
        <v>341</v>
      </c>
      <c r="AT9185" t="s">
        <v>342</v>
      </c>
      <c r="AU9185">
        <v>11042</v>
      </c>
      <c r="AV9185" t="s">
        <v>106</v>
      </c>
      <c r="AW9185">
        <v>1</v>
      </c>
      <c r="AX9185">
        <v>1</v>
      </c>
      <c r="AY9185">
        <v>2016</v>
      </c>
      <c r="AZ9185">
        <v>2</v>
      </c>
      <c r="BA9185" t="str">
        <f t="shared" si="286"/>
        <v>20162</v>
      </c>
      <c r="BB9185" t="str">
        <f t="shared" si="287"/>
        <v>20162Western Global</v>
      </c>
      <c r="BC9185" t="e">
        <f>#N/A</f>
        <v>#N/A</v>
      </c>
      <c r="BD9185" t="e">
        <f>#N/A</f>
        <v>#N/A</v>
      </c>
      <c r="BE9185" t="e">
        <f>#N/A</f>
        <v>#N/A</v>
      </c>
      <c r="BF9185" t="e">
        <f>#N/A</f>
        <v>#N/A</v>
      </c>
      <c r="BG9185" t="e">
        <f>#N/A</f>
        <v>#N/A</v>
      </c>
    </row>
    <row r="9186" spans="1:59">
      <c r="A9186">
        <v>15043.85</v>
      </c>
      <c r="B9186">
        <v>15043.85</v>
      </c>
      <c r="C9186">
        <v>0</v>
      </c>
      <c r="D9186">
        <v>0</v>
      </c>
      <c r="F9186">
        <v>0</v>
      </c>
      <c r="G9186">
        <v>0</v>
      </c>
      <c r="I9186">
        <v>0</v>
      </c>
      <c r="J9186">
        <v>46615.62</v>
      </c>
      <c r="L9186">
        <v>0</v>
      </c>
      <c r="M9186">
        <v>105.25</v>
      </c>
      <c r="N9186">
        <v>0</v>
      </c>
      <c r="O9186">
        <v>0</v>
      </c>
      <c r="P9186">
        <v>46720.87</v>
      </c>
      <c r="Q9186">
        <v>26689.53</v>
      </c>
      <c r="R9186">
        <v>3648.12</v>
      </c>
      <c r="S9186">
        <v>0</v>
      </c>
      <c r="T9186">
        <v>0</v>
      </c>
      <c r="U9186">
        <v>0</v>
      </c>
      <c r="V9186">
        <v>0</v>
      </c>
      <c r="W9186">
        <v>1339.37</v>
      </c>
      <c r="X9186">
        <v>0</v>
      </c>
      <c r="Y9186">
        <v>0</v>
      </c>
      <c r="Z9186">
        <v>31677.02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15043.85</v>
      </c>
      <c r="AI9186">
        <v>0</v>
      </c>
      <c r="AJ9186">
        <v>15043.85</v>
      </c>
      <c r="AK9186">
        <v>0</v>
      </c>
      <c r="AL9186">
        <v>0</v>
      </c>
      <c r="AM9186">
        <v>0</v>
      </c>
      <c r="AO9186">
        <v>0</v>
      </c>
      <c r="AP9186">
        <v>21629</v>
      </c>
      <c r="AQ9186" t="s">
        <v>341</v>
      </c>
      <c r="AR9186" t="s">
        <v>342</v>
      </c>
      <c r="AS9186" t="s">
        <v>341</v>
      </c>
      <c r="AT9186" t="s">
        <v>342</v>
      </c>
      <c r="AU9186">
        <v>11042</v>
      </c>
      <c r="AV9186" t="s">
        <v>106</v>
      </c>
      <c r="AW9186">
        <v>1</v>
      </c>
      <c r="AX9186">
        <v>1</v>
      </c>
      <c r="AY9186">
        <v>2016</v>
      </c>
      <c r="AZ9186">
        <v>4</v>
      </c>
      <c r="BA9186" t="str">
        <f t="shared" si="286"/>
        <v>20164</v>
      </c>
      <c r="BB9186" t="str">
        <f t="shared" si="287"/>
        <v>20164Western Global</v>
      </c>
      <c r="BC9186" t="e">
        <f>#N/A</f>
        <v>#N/A</v>
      </c>
      <c r="BD9186" t="e">
        <f>#N/A</f>
        <v>#N/A</v>
      </c>
      <c r="BE9186" t="e">
        <f>#N/A</f>
        <v>#N/A</v>
      </c>
      <c r="BF9186" t="e">
        <f>#N/A</f>
        <v>#N/A</v>
      </c>
      <c r="BG9186" t="e">
        <f>#N/A</f>
        <v>#N/A</v>
      </c>
    </row>
    <row r="9187" spans="1:59">
      <c r="A9187">
        <v>-3599.38</v>
      </c>
      <c r="B9187">
        <v>-3599.38</v>
      </c>
      <c r="C9187">
        <v>0</v>
      </c>
      <c r="D9187">
        <v>0</v>
      </c>
      <c r="F9187">
        <v>0</v>
      </c>
      <c r="G9187">
        <v>0</v>
      </c>
      <c r="I9187">
        <v>0</v>
      </c>
      <c r="J9187">
        <v>20761.830000000002</v>
      </c>
      <c r="L9187">
        <v>0</v>
      </c>
      <c r="M9187">
        <v>11.52</v>
      </c>
      <c r="N9187">
        <v>0</v>
      </c>
      <c r="O9187">
        <v>0</v>
      </c>
      <c r="P9187">
        <v>20773.349999999999</v>
      </c>
      <c r="Q9187">
        <v>18815.419999999998</v>
      </c>
      <c r="R9187">
        <v>4263.9799999999996</v>
      </c>
      <c r="S9187">
        <v>0</v>
      </c>
      <c r="T9187">
        <v>0</v>
      </c>
      <c r="U9187">
        <v>0</v>
      </c>
      <c r="V9187">
        <v>0</v>
      </c>
      <c r="W9187">
        <v>1293.33</v>
      </c>
      <c r="X9187">
        <v>0</v>
      </c>
      <c r="Y9187">
        <v>0</v>
      </c>
      <c r="Z9187">
        <v>24372.73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-3599.38</v>
      </c>
      <c r="AI9187">
        <v>0</v>
      </c>
      <c r="AJ9187">
        <v>-3599.38</v>
      </c>
      <c r="AK9187">
        <v>0</v>
      </c>
      <c r="AL9187">
        <v>0</v>
      </c>
      <c r="AM9187">
        <v>0</v>
      </c>
      <c r="AO9187">
        <v>0</v>
      </c>
      <c r="AP9187">
        <v>21629</v>
      </c>
      <c r="AQ9187" t="s">
        <v>341</v>
      </c>
      <c r="AR9187" t="s">
        <v>342</v>
      </c>
      <c r="AS9187" t="s">
        <v>341</v>
      </c>
      <c r="AT9187" t="s">
        <v>342</v>
      </c>
      <c r="AU9187">
        <v>11042</v>
      </c>
      <c r="AV9187" t="s">
        <v>106</v>
      </c>
      <c r="AW9187">
        <v>1</v>
      </c>
      <c r="AX9187">
        <v>1</v>
      </c>
      <c r="AY9187">
        <v>2017</v>
      </c>
      <c r="AZ9187">
        <v>1</v>
      </c>
      <c r="BA9187" t="str">
        <f t="shared" si="286"/>
        <v>20171</v>
      </c>
      <c r="BB9187" t="str">
        <f t="shared" si="287"/>
        <v>20171Western Global</v>
      </c>
      <c r="BC9187" t="e">
        <f>#N/A</f>
        <v>#N/A</v>
      </c>
      <c r="BD9187" t="e">
        <f>#N/A</f>
        <v>#N/A</v>
      </c>
      <c r="BE9187" t="e">
        <f>#N/A</f>
        <v>#N/A</v>
      </c>
      <c r="BF9187" t="e">
        <f>#N/A</f>
        <v>#N/A</v>
      </c>
      <c r="BG9187" t="e">
        <f>#N/A</f>
        <v>#N/A</v>
      </c>
    </row>
    <row r="9188" spans="1:59">
      <c r="A9188">
        <v>-66483.210000000006</v>
      </c>
      <c r="B9188">
        <v>-66483.210000000006</v>
      </c>
      <c r="C9188">
        <v>0</v>
      </c>
      <c r="D9188">
        <v>0</v>
      </c>
      <c r="F9188">
        <v>0</v>
      </c>
      <c r="G9188">
        <v>0</v>
      </c>
      <c r="I9188">
        <v>0</v>
      </c>
      <c r="J9188">
        <v>-36065.35</v>
      </c>
      <c r="L9188">
        <v>0</v>
      </c>
      <c r="M9188">
        <v>-1.77</v>
      </c>
      <c r="N9188">
        <v>0</v>
      </c>
      <c r="O9188">
        <v>0</v>
      </c>
      <c r="P9188">
        <v>-36067.129999999997</v>
      </c>
      <c r="Q9188">
        <v>25180.68</v>
      </c>
      <c r="R9188">
        <v>3829.54</v>
      </c>
      <c r="S9188">
        <v>0</v>
      </c>
      <c r="T9188">
        <v>0</v>
      </c>
      <c r="U9188">
        <v>0</v>
      </c>
      <c r="V9188">
        <v>0</v>
      </c>
      <c r="W9188">
        <v>1405.86</v>
      </c>
      <c r="X9188">
        <v>0</v>
      </c>
      <c r="Y9188">
        <v>0</v>
      </c>
      <c r="Z9188">
        <v>30416.080000000002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-66483.210000000006</v>
      </c>
      <c r="AI9188">
        <v>0</v>
      </c>
      <c r="AJ9188">
        <v>-66483.210000000006</v>
      </c>
      <c r="AK9188">
        <v>0</v>
      </c>
      <c r="AL9188">
        <v>0</v>
      </c>
      <c r="AM9188">
        <v>0</v>
      </c>
      <c r="AO9188">
        <v>0</v>
      </c>
      <c r="AP9188">
        <v>21629</v>
      </c>
      <c r="AQ9188" t="s">
        <v>341</v>
      </c>
      <c r="AR9188" t="s">
        <v>342</v>
      </c>
      <c r="AS9188" t="s">
        <v>341</v>
      </c>
      <c r="AT9188" t="s">
        <v>342</v>
      </c>
      <c r="AU9188">
        <v>11042</v>
      </c>
      <c r="AV9188" t="s">
        <v>106</v>
      </c>
      <c r="AW9188">
        <v>1</v>
      </c>
      <c r="AX9188">
        <v>1</v>
      </c>
      <c r="AY9188">
        <v>2017</v>
      </c>
      <c r="AZ9188">
        <v>2</v>
      </c>
      <c r="BA9188" t="str">
        <f t="shared" si="286"/>
        <v>20172</v>
      </c>
      <c r="BB9188" t="str">
        <f t="shared" si="287"/>
        <v>20172Western Global</v>
      </c>
      <c r="BC9188" t="e">
        <f>#N/A</f>
        <v>#N/A</v>
      </c>
      <c r="BD9188" t="e">
        <f>#N/A</f>
        <v>#N/A</v>
      </c>
      <c r="BE9188" t="e">
        <f>#N/A</f>
        <v>#N/A</v>
      </c>
      <c r="BF9188" t="e">
        <f>#N/A</f>
        <v>#N/A</v>
      </c>
      <c r="BG9188" t="e">
        <f>#N/A</f>
        <v>#N/A</v>
      </c>
    </row>
    <row r="9189" spans="1:59">
      <c r="A9189">
        <v>4390.21</v>
      </c>
      <c r="B9189">
        <v>4837.28</v>
      </c>
      <c r="C9189">
        <v>0</v>
      </c>
      <c r="D9189">
        <v>0</v>
      </c>
      <c r="F9189">
        <v>0</v>
      </c>
      <c r="G9189">
        <v>0</v>
      </c>
      <c r="I9189">
        <v>0</v>
      </c>
      <c r="J9189">
        <v>43521.36</v>
      </c>
      <c r="L9189">
        <v>0</v>
      </c>
      <c r="M9189">
        <v>731.32</v>
      </c>
      <c r="N9189">
        <v>0</v>
      </c>
      <c r="O9189">
        <v>0</v>
      </c>
      <c r="P9189">
        <v>44252.68</v>
      </c>
      <c r="Q9189">
        <v>31901.29</v>
      </c>
      <c r="R9189">
        <v>3882.49</v>
      </c>
      <c r="S9189">
        <v>0</v>
      </c>
      <c r="T9189">
        <v>2357.62</v>
      </c>
      <c r="U9189">
        <v>0</v>
      </c>
      <c r="V9189">
        <v>1274.01</v>
      </c>
      <c r="W9189">
        <v>0</v>
      </c>
      <c r="X9189">
        <v>0</v>
      </c>
      <c r="Y9189">
        <v>0</v>
      </c>
      <c r="Z9189">
        <v>39415.4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-447.07</v>
      </c>
      <c r="AG9189">
        <v>-447.07</v>
      </c>
      <c r="AH9189">
        <v>4390.21</v>
      </c>
      <c r="AI9189">
        <v>0</v>
      </c>
      <c r="AJ9189">
        <v>4390.21</v>
      </c>
      <c r="AK9189">
        <v>0</v>
      </c>
      <c r="AL9189">
        <v>0</v>
      </c>
      <c r="AM9189">
        <v>0</v>
      </c>
      <c r="AO9189">
        <v>0</v>
      </c>
      <c r="AP9189">
        <v>21629</v>
      </c>
      <c r="AQ9189" t="s">
        <v>341</v>
      </c>
      <c r="AR9189" t="s">
        <v>342</v>
      </c>
      <c r="AS9189" t="s">
        <v>341</v>
      </c>
      <c r="AT9189" t="s">
        <v>342</v>
      </c>
      <c r="AU9189">
        <v>11042</v>
      </c>
      <c r="AV9189" t="s">
        <v>106</v>
      </c>
      <c r="AW9189">
        <v>1</v>
      </c>
      <c r="AX9189">
        <v>1</v>
      </c>
      <c r="AY9189">
        <v>2017</v>
      </c>
      <c r="AZ9189">
        <v>3</v>
      </c>
      <c r="BA9189" t="str">
        <f t="shared" si="286"/>
        <v>20173</v>
      </c>
      <c r="BB9189" t="str">
        <f t="shared" si="287"/>
        <v>20173Western Global</v>
      </c>
      <c r="BC9189" t="e">
        <f>#N/A</f>
        <v>#N/A</v>
      </c>
      <c r="BD9189" t="e">
        <f>#N/A</f>
        <v>#N/A</v>
      </c>
      <c r="BE9189" t="e">
        <f>#N/A</f>
        <v>#N/A</v>
      </c>
      <c r="BF9189" t="e">
        <f>#N/A</f>
        <v>#N/A</v>
      </c>
      <c r="BG9189" t="e">
        <f>#N/A</f>
        <v>#N/A</v>
      </c>
    </row>
    <row r="9190" spans="1:59">
      <c r="A9190">
        <v>8005.88</v>
      </c>
      <c r="B9190">
        <v>7813.21</v>
      </c>
      <c r="C9190">
        <v>0</v>
      </c>
      <c r="D9190">
        <v>0</v>
      </c>
      <c r="F9190">
        <v>0</v>
      </c>
      <c r="G9190">
        <v>0</v>
      </c>
      <c r="I9190">
        <v>0</v>
      </c>
      <c r="J9190">
        <v>61070.74</v>
      </c>
      <c r="L9190">
        <v>0</v>
      </c>
      <c r="M9190">
        <v>883.41</v>
      </c>
      <c r="N9190">
        <v>0</v>
      </c>
      <c r="O9190">
        <v>0</v>
      </c>
      <c r="P9190">
        <v>61954.16</v>
      </c>
      <c r="Q9190">
        <v>28570.1</v>
      </c>
      <c r="R9190">
        <v>13257.69</v>
      </c>
      <c r="S9190">
        <v>0</v>
      </c>
      <c r="T9190">
        <v>4184.47</v>
      </c>
      <c r="U9190">
        <v>0</v>
      </c>
      <c r="V9190">
        <v>7650.63</v>
      </c>
      <c r="W9190">
        <v>0</v>
      </c>
      <c r="X9190">
        <v>478.06</v>
      </c>
      <c r="Y9190">
        <v>0</v>
      </c>
      <c r="Z9190">
        <v>54140.95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192.67</v>
      </c>
      <c r="AG9190">
        <v>192.67</v>
      </c>
      <c r="AH9190">
        <v>8005.88</v>
      </c>
      <c r="AI9190">
        <v>0</v>
      </c>
      <c r="AJ9190">
        <v>8005.88</v>
      </c>
      <c r="AK9190">
        <v>0</v>
      </c>
      <c r="AL9190">
        <v>0</v>
      </c>
      <c r="AM9190">
        <v>0</v>
      </c>
      <c r="AO9190">
        <v>0</v>
      </c>
      <c r="AP9190">
        <v>21629</v>
      </c>
      <c r="AQ9190" t="s">
        <v>341</v>
      </c>
      <c r="AR9190" t="s">
        <v>342</v>
      </c>
      <c r="AS9190" t="s">
        <v>341</v>
      </c>
      <c r="AT9190" t="s">
        <v>342</v>
      </c>
      <c r="AU9190">
        <v>11042</v>
      </c>
      <c r="AV9190" t="s">
        <v>106</v>
      </c>
      <c r="AW9190">
        <v>1</v>
      </c>
      <c r="AX9190">
        <v>1</v>
      </c>
      <c r="AY9190">
        <v>2017</v>
      </c>
      <c r="AZ9190">
        <v>4</v>
      </c>
      <c r="BA9190" t="str">
        <f t="shared" si="286"/>
        <v>20174</v>
      </c>
      <c r="BB9190" t="str">
        <f t="shared" si="287"/>
        <v>20174Western Global</v>
      </c>
      <c r="BC9190" t="e">
        <f>#N/A</f>
        <v>#N/A</v>
      </c>
      <c r="BD9190" t="e">
        <f>#N/A</f>
        <v>#N/A</v>
      </c>
      <c r="BE9190" t="e">
        <f>#N/A</f>
        <v>#N/A</v>
      </c>
      <c r="BF9190" t="e">
        <f>#N/A</f>
        <v>#N/A</v>
      </c>
      <c r="BG9190" t="e">
        <f>#N/A</f>
        <v>#N/A</v>
      </c>
    </row>
    <row r="9191" spans="1:59">
      <c r="A9191">
        <v>-2266.64</v>
      </c>
      <c r="B9191">
        <v>-2281.85</v>
      </c>
      <c r="C9191">
        <v>0</v>
      </c>
      <c r="D9191">
        <v>0</v>
      </c>
      <c r="F9191">
        <v>0</v>
      </c>
      <c r="G9191">
        <v>0</v>
      </c>
      <c r="I9191">
        <v>0</v>
      </c>
      <c r="J9191">
        <v>37614.839999999997</v>
      </c>
      <c r="L9191">
        <v>0</v>
      </c>
      <c r="M9191">
        <v>880.14</v>
      </c>
      <c r="N9191">
        <v>0</v>
      </c>
      <c r="O9191">
        <v>0</v>
      </c>
      <c r="P9191">
        <v>38494.980000000003</v>
      </c>
      <c r="Q9191">
        <v>20572.919999999998</v>
      </c>
      <c r="R9191">
        <v>13658.82</v>
      </c>
      <c r="S9191">
        <v>0</v>
      </c>
      <c r="T9191">
        <v>3738.15</v>
      </c>
      <c r="U9191">
        <v>0</v>
      </c>
      <c r="V9191">
        <v>2213.5700000000002</v>
      </c>
      <c r="W9191">
        <v>0</v>
      </c>
      <c r="X9191">
        <v>593.35</v>
      </c>
      <c r="Y9191">
        <v>0</v>
      </c>
      <c r="Z9191">
        <v>40776.83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15.2</v>
      </c>
      <c r="AG9191">
        <v>15.2</v>
      </c>
      <c r="AH9191">
        <v>-2266.64</v>
      </c>
      <c r="AI9191">
        <v>0</v>
      </c>
      <c r="AJ9191">
        <v>-2266.64</v>
      </c>
      <c r="AK9191">
        <v>0</v>
      </c>
      <c r="AL9191">
        <v>0</v>
      </c>
      <c r="AM9191">
        <v>0</v>
      </c>
      <c r="AO9191">
        <v>0</v>
      </c>
      <c r="AP9191">
        <v>21629</v>
      </c>
      <c r="AQ9191" t="s">
        <v>341</v>
      </c>
      <c r="AR9191" t="s">
        <v>342</v>
      </c>
      <c r="AS9191" t="s">
        <v>341</v>
      </c>
      <c r="AT9191" t="s">
        <v>342</v>
      </c>
      <c r="AU9191">
        <v>11042</v>
      </c>
      <c r="AV9191" t="s">
        <v>106</v>
      </c>
      <c r="AW9191">
        <v>1</v>
      </c>
      <c r="AX9191">
        <v>1</v>
      </c>
      <c r="AY9191">
        <v>2018</v>
      </c>
      <c r="AZ9191">
        <v>1</v>
      </c>
      <c r="BA9191" t="str">
        <f t="shared" si="286"/>
        <v>20181</v>
      </c>
      <c r="BB9191" t="str">
        <f t="shared" si="287"/>
        <v>20181Western Global</v>
      </c>
      <c r="BC9191" t="e">
        <f>#N/A</f>
        <v>#N/A</v>
      </c>
      <c r="BD9191" t="e">
        <f>#N/A</f>
        <v>#N/A</v>
      </c>
      <c r="BE9191" t="e">
        <f>#N/A</f>
        <v>#N/A</v>
      </c>
      <c r="BF9191" t="e">
        <f>#N/A</f>
        <v>#N/A</v>
      </c>
      <c r="BG9191" t="e">
        <f>#N/A</f>
        <v>#N/A</v>
      </c>
    </row>
    <row r="9192" spans="1:59">
      <c r="A9192">
        <v>7728.22</v>
      </c>
      <c r="B9192">
        <v>7681.35</v>
      </c>
      <c r="C9192">
        <v>0</v>
      </c>
      <c r="D9192">
        <v>0</v>
      </c>
      <c r="F9192">
        <v>0</v>
      </c>
      <c r="G9192">
        <v>0</v>
      </c>
      <c r="I9192">
        <v>0</v>
      </c>
      <c r="J9192">
        <v>60679.35</v>
      </c>
      <c r="L9192">
        <v>0</v>
      </c>
      <c r="M9192">
        <v>1076.79</v>
      </c>
      <c r="N9192">
        <v>0</v>
      </c>
      <c r="O9192">
        <v>0</v>
      </c>
      <c r="P9192">
        <v>61756.14</v>
      </c>
      <c r="Q9192">
        <v>30577.34</v>
      </c>
      <c r="R9192">
        <v>14066.89</v>
      </c>
      <c r="S9192">
        <v>0</v>
      </c>
      <c r="T9192">
        <v>4376.99</v>
      </c>
      <c r="U9192">
        <v>0</v>
      </c>
      <c r="V9192">
        <v>4201.7700000000004</v>
      </c>
      <c r="W9192">
        <v>0</v>
      </c>
      <c r="X9192">
        <v>851.81</v>
      </c>
      <c r="Y9192">
        <v>0</v>
      </c>
      <c r="Z9192">
        <v>54074.79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46.87</v>
      </c>
      <c r="AG9192">
        <v>46.87</v>
      </c>
      <c r="AH9192">
        <v>7728.22</v>
      </c>
      <c r="AI9192">
        <v>0</v>
      </c>
      <c r="AJ9192">
        <v>7728.22</v>
      </c>
      <c r="AK9192">
        <v>0</v>
      </c>
      <c r="AL9192">
        <v>0</v>
      </c>
      <c r="AM9192">
        <v>0</v>
      </c>
      <c r="AO9192">
        <v>0</v>
      </c>
      <c r="AP9192">
        <v>21629</v>
      </c>
      <c r="AQ9192" t="s">
        <v>341</v>
      </c>
      <c r="AR9192" t="s">
        <v>342</v>
      </c>
      <c r="AS9192" t="s">
        <v>341</v>
      </c>
      <c r="AT9192" t="s">
        <v>342</v>
      </c>
      <c r="AU9192">
        <v>11042</v>
      </c>
      <c r="AV9192" t="s">
        <v>106</v>
      </c>
      <c r="AW9192">
        <v>1</v>
      </c>
      <c r="AX9192">
        <v>1</v>
      </c>
      <c r="AY9192">
        <v>2018</v>
      </c>
      <c r="AZ9192">
        <v>2</v>
      </c>
      <c r="BA9192" t="str">
        <f t="shared" si="286"/>
        <v>20182</v>
      </c>
      <c r="BB9192" t="str">
        <f t="shared" si="287"/>
        <v>20182Western Global</v>
      </c>
      <c r="BC9192" t="e">
        <f>#N/A</f>
        <v>#N/A</v>
      </c>
      <c r="BD9192" t="e">
        <f>#N/A</f>
        <v>#N/A</v>
      </c>
      <c r="BE9192" t="e">
        <f>#N/A</f>
        <v>#N/A</v>
      </c>
      <c r="BF9192" t="e">
        <f>#N/A</f>
        <v>#N/A</v>
      </c>
      <c r="BG9192" t="e">
        <f>#N/A</f>
        <v>#N/A</v>
      </c>
    </row>
    <row r="9193" spans="1:59">
      <c r="A9193">
        <v>17249.29</v>
      </c>
      <c r="B9193">
        <v>17227.599999999999</v>
      </c>
      <c r="C9193">
        <v>0</v>
      </c>
      <c r="D9193">
        <v>0</v>
      </c>
      <c r="F9193">
        <v>0</v>
      </c>
      <c r="G9193">
        <v>0</v>
      </c>
      <c r="I9193">
        <v>0</v>
      </c>
      <c r="J9193">
        <v>66337.13</v>
      </c>
      <c r="L9193">
        <v>0</v>
      </c>
      <c r="M9193">
        <v>971.09</v>
      </c>
      <c r="N9193">
        <v>0</v>
      </c>
      <c r="O9193">
        <v>0</v>
      </c>
      <c r="P9193">
        <v>67308.22</v>
      </c>
      <c r="Q9193">
        <v>31680.46</v>
      </c>
      <c r="R9193">
        <v>9413.0300000000007</v>
      </c>
      <c r="S9193">
        <v>0</v>
      </c>
      <c r="T9193">
        <v>4157.24</v>
      </c>
      <c r="U9193">
        <v>0</v>
      </c>
      <c r="V9193">
        <v>3868.01</v>
      </c>
      <c r="W9193">
        <v>0</v>
      </c>
      <c r="X9193">
        <v>961.88</v>
      </c>
      <c r="Y9193">
        <v>0</v>
      </c>
      <c r="Z9193">
        <v>50080.62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21.7</v>
      </c>
      <c r="AG9193">
        <v>21.7</v>
      </c>
      <c r="AH9193">
        <v>17249.29</v>
      </c>
      <c r="AI9193">
        <v>0</v>
      </c>
      <c r="AJ9193">
        <v>17249.29</v>
      </c>
      <c r="AK9193">
        <v>0</v>
      </c>
      <c r="AL9193">
        <v>0</v>
      </c>
      <c r="AM9193">
        <v>0</v>
      </c>
      <c r="AO9193">
        <v>0</v>
      </c>
      <c r="AP9193">
        <v>21629</v>
      </c>
      <c r="AQ9193" t="s">
        <v>341</v>
      </c>
      <c r="AR9193" t="s">
        <v>342</v>
      </c>
      <c r="AS9193" t="s">
        <v>341</v>
      </c>
      <c r="AT9193" t="s">
        <v>342</v>
      </c>
      <c r="AU9193">
        <v>11042</v>
      </c>
      <c r="AV9193" t="s">
        <v>106</v>
      </c>
      <c r="AW9193">
        <v>1</v>
      </c>
      <c r="AX9193">
        <v>1</v>
      </c>
      <c r="AY9193">
        <v>2018</v>
      </c>
      <c r="AZ9193">
        <v>3</v>
      </c>
      <c r="BA9193" t="str">
        <f t="shared" si="286"/>
        <v>20183</v>
      </c>
      <c r="BB9193" t="str">
        <f t="shared" si="287"/>
        <v>20183Western Global</v>
      </c>
      <c r="BC9193" t="e">
        <f>#N/A</f>
        <v>#N/A</v>
      </c>
      <c r="BD9193" t="e">
        <f>#N/A</f>
        <v>#N/A</v>
      </c>
      <c r="BE9193" t="e">
        <f>#N/A</f>
        <v>#N/A</v>
      </c>
      <c r="BF9193" t="e">
        <f>#N/A</f>
        <v>#N/A</v>
      </c>
      <c r="BG9193" t="e">
        <f>#N/A</f>
        <v>#N/A</v>
      </c>
    </row>
    <row r="9194" spans="1:59">
      <c r="A9194">
        <v>25717.56</v>
      </c>
      <c r="B9194">
        <v>25691.040000000001</v>
      </c>
      <c r="C9194">
        <v>0</v>
      </c>
      <c r="D9194">
        <v>0</v>
      </c>
      <c r="F9194">
        <v>0</v>
      </c>
      <c r="G9194">
        <v>0</v>
      </c>
      <c r="I9194">
        <v>0</v>
      </c>
      <c r="J9194">
        <v>84623.59</v>
      </c>
      <c r="L9194">
        <v>0</v>
      </c>
      <c r="M9194">
        <v>1375.8</v>
      </c>
      <c r="N9194">
        <v>0</v>
      </c>
      <c r="O9194">
        <v>0</v>
      </c>
      <c r="P9194">
        <v>85999.39</v>
      </c>
      <c r="Q9194">
        <v>37793.11</v>
      </c>
      <c r="R9194">
        <v>12881.57</v>
      </c>
      <c r="S9194">
        <v>0</v>
      </c>
      <c r="T9194">
        <v>4210.3999999999996</v>
      </c>
      <c r="U9194">
        <v>0</v>
      </c>
      <c r="V9194">
        <v>4337.38</v>
      </c>
      <c r="W9194">
        <v>0</v>
      </c>
      <c r="X9194">
        <v>1085.9100000000001</v>
      </c>
      <c r="Y9194">
        <v>0</v>
      </c>
      <c r="Z9194">
        <v>60308.36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26.53</v>
      </c>
      <c r="AG9194">
        <v>26.53</v>
      </c>
      <c r="AH9194">
        <v>25717.56</v>
      </c>
      <c r="AI9194">
        <v>0</v>
      </c>
      <c r="AJ9194">
        <v>25717.56</v>
      </c>
      <c r="AK9194">
        <v>0</v>
      </c>
      <c r="AL9194">
        <v>0</v>
      </c>
      <c r="AM9194">
        <v>0</v>
      </c>
      <c r="AO9194">
        <v>0</v>
      </c>
      <c r="AP9194">
        <v>21629</v>
      </c>
      <c r="AQ9194" t="s">
        <v>341</v>
      </c>
      <c r="AR9194" t="s">
        <v>342</v>
      </c>
      <c r="AS9194" t="s">
        <v>341</v>
      </c>
      <c r="AT9194" t="s">
        <v>342</v>
      </c>
      <c r="AU9194">
        <v>11042</v>
      </c>
      <c r="AV9194" t="s">
        <v>106</v>
      </c>
      <c r="AW9194">
        <v>1</v>
      </c>
      <c r="AX9194">
        <v>1</v>
      </c>
      <c r="AY9194">
        <v>2018</v>
      </c>
      <c r="AZ9194">
        <v>4</v>
      </c>
      <c r="BA9194" t="str">
        <f t="shared" si="286"/>
        <v>20184</v>
      </c>
      <c r="BB9194" t="str">
        <f t="shared" si="287"/>
        <v>20184Western Global</v>
      </c>
      <c r="BC9194" t="e">
        <f>#N/A</f>
        <v>#N/A</v>
      </c>
      <c r="BD9194" t="e">
        <f>#N/A</f>
        <v>#N/A</v>
      </c>
      <c r="BE9194" t="e">
        <f>#N/A</f>
        <v>#N/A</v>
      </c>
      <c r="BF9194" t="e">
        <f>#N/A</f>
        <v>#N/A</v>
      </c>
      <c r="BG9194" t="e">
        <f>#N/A</f>
        <v>#N/A</v>
      </c>
    </row>
    <row r="9195" spans="1:59">
      <c r="A9195">
        <v>5890.74</v>
      </c>
      <c r="B9195">
        <v>5879.88</v>
      </c>
      <c r="C9195">
        <v>0</v>
      </c>
      <c r="D9195">
        <v>0</v>
      </c>
      <c r="F9195">
        <v>0</v>
      </c>
      <c r="G9195">
        <v>0</v>
      </c>
      <c r="I9195">
        <v>0</v>
      </c>
      <c r="J9195">
        <v>58499.55</v>
      </c>
      <c r="L9195">
        <v>0</v>
      </c>
      <c r="M9195">
        <v>1307.5</v>
      </c>
      <c r="N9195">
        <v>0</v>
      </c>
      <c r="O9195">
        <v>0</v>
      </c>
      <c r="P9195">
        <v>59807.05</v>
      </c>
      <c r="Q9195">
        <v>31740.63</v>
      </c>
      <c r="R9195">
        <v>12057.44</v>
      </c>
      <c r="S9195">
        <v>0</v>
      </c>
      <c r="T9195">
        <v>3580.58</v>
      </c>
      <c r="U9195">
        <v>0</v>
      </c>
      <c r="V9195">
        <v>5206.43</v>
      </c>
      <c r="W9195">
        <v>0</v>
      </c>
      <c r="X9195">
        <v>1342.08</v>
      </c>
      <c r="Y9195">
        <v>0</v>
      </c>
      <c r="Z9195">
        <v>53927.17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10.86</v>
      </c>
      <c r="AG9195">
        <v>10.86</v>
      </c>
      <c r="AH9195">
        <v>5890.74</v>
      </c>
      <c r="AI9195">
        <v>0</v>
      </c>
      <c r="AJ9195">
        <v>5890.74</v>
      </c>
      <c r="AK9195">
        <v>0</v>
      </c>
      <c r="AL9195">
        <v>0</v>
      </c>
      <c r="AM9195">
        <v>0</v>
      </c>
      <c r="AO9195">
        <v>0</v>
      </c>
      <c r="AP9195">
        <v>21629</v>
      </c>
      <c r="AQ9195" t="s">
        <v>341</v>
      </c>
      <c r="AR9195" t="s">
        <v>342</v>
      </c>
      <c r="AS9195" t="s">
        <v>341</v>
      </c>
      <c r="AT9195" t="s">
        <v>342</v>
      </c>
      <c r="AU9195">
        <v>11042</v>
      </c>
      <c r="AV9195" t="s">
        <v>106</v>
      </c>
      <c r="AW9195">
        <v>2</v>
      </c>
      <c r="AX9195">
        <v>2</v>
      </c>
      <c r="AY9195">
        <v>2019</v>
      </c>
      <c r="AZ9195">
        <v>1</v>
      </c>
      <c r="BA9195" t="str">
        <f t="shared" si="286"/>
        <v>20191</v>
      </c>
      <c r="BB9195" t="str">
        <f t="shared" si="287"/>
        <v>20191Western Global</v>
      </c>
      <c r="BC9195" t="e">
        <f>#N/A</f>
        <v>#N/A</v>
      </c>
      <c r="BD9195" t="e">
        <f>#N/A</f>
        <v>#N/A</v>
      </c>
      <c r="BE9195" t="e">
        <f>#N/A</f>
        <v>#N/A</v>
      </c>
      <c r="BF9195" t="e">
        <f>#N/A</f>
        <v>#N/A</v>
      </c>
      <c r="BG9195" t="e">
        <f>#N/A</f>
        <v>#N/A</v>
      </c>
    </row>
    <row r="9196" spans="1:59">
      <c r="A9196">
        <v>3487.93</v>
      </c>
      <c r="B9196">
        <v>3495.99</v>
      </c>
      <c r="C9196">
        <v>0</v>
      </c>
      <c r="D9196">
        <v>0</v>
      </c>
      <c r="F9196">
        <v>0</v>
      </c>
      <c r="G9196">
        <v>0</v>
      </c>
      <c r="I9196">
        <v>0</v>
      </c>
      <c r="J9196">
        <v>61910.48</v>
      </c>
      <c r="L9196">
        <v>0</v>
      </c>
      <c r="M9196">
        <v>1112.73</v>
      </c>
      <c r="N9196">
        <v>0</v>
      </c>
      <c r="O9196">
        <v>0</v>
      </c>
      <c r="P9196">
        <v>63023.22</v>
      </c>
      <c r="Q9196">
        <v>35581.629999999997</v>
      </c>
      <c r="R9196">
        <v>10133.59</v>
      </c>
      <c r="S9196">
        <v>0</v>
      </c>
      <c r="T9196">
        <v>4470.1099999999997</v>
      </c>
      <c r="U9196">
        <v>0</v>
      </c>
      <c r="V9196">
        <v>7068.03</v>
      </c>
      <c r="W9196">
        <v>0</v>
      </c>
      <c r="X9196">
        <v>2273.88</v>
      </c>
      <c r="Y9196">
        <v>0</v>
      </c>
      <c r="Z9196">
        <v>59527.23</v>
      </c>
      <c r="AA9196">
        <v>0</v>
      </c>
      <c r="AB9196">
        <v>0</v>
      </c>
      <c r="AC9196">
        <v>-8.19</v>
      </c>
      <c r="AD9196">
        <v>0</v>
      </c>
      <c r="AE9196">
        <v>0</v>
      </c>
      <c r="AF9196">
        <v>0.14000000000000001</v>
      </c>
      <c r="AG9196">
        <v>-8.0500000000000007</v>
      </c>
      <c r="AH9196">
        <v>3487.93</v>
      </c>
      <c r="AI9196">
        <v>0</v>
      </c>
      <c r="AJ9196">
        <v>3487.93</v>
      </c>
      <c r="AK9196">
        <v>0</v>
      </c>
      <c r="AL9196">
        <v>0</v>
      </c>
      <c r="AM9196">
        <v>0</v>
      </c>
      <c r="AO9196">
        <v>0</v>
      </c>
      <c r="AP9196">
        <v>21629</v>
      </c>
      <c r="AQ9196" t="s">
        <v>341</v>
      </c>
      <c r="AR9196" t="s">
        <v>342</v>
      </c>
      <c r="AS9196" t="s">
        <v>341</v>
      </c>
      <c r="AT9196" t="s">
        <v>342</v>
      </c>
      <c r="AU9196">
        <v>11042</v>
      </c>
      <c r="AV9196" t="s">
        <v>106</v>
      </c>
      <c r="AW9196">
        <v>2</v>
      </c>
      <c r="AX9196">
        <v>2</v>
      </c>
      <c r="AY9196">
        <v>2019</v>
      </c>
      <c r="AZ9196">
        <v>2</v>
      </c>
      <c r="BA9196" t="str">
        <f t="shared" si="286"/>
        <v>20192</v>
      </c>
      <c r="BB9196" t="str">
        <f t="shared" si="287"/>
        <v>20192Western Global</v>
      </c>
      <c r="BC9196" t="e">
        <f>#N/A</f>
        <v>#N/A</v>
      </c>
      <c r="BD9196" t="e">
        <f>#N/A</f>
        <v>#N/A</v>
      </c>
      <c r="BE9196" t="e">
        <f>#N/A</f>
        <v>#N/A</v>
      </c>
      <c r="BF9196" t="e">
        <f>#N/A</f>
        <v>#N/A</v>
      </c>
      <c r="BG9196" t="e">
        <f>#N/A</f>
        <v>#N/A</v>
      </c>
    </row>
    <row r="9197" spans="1:59">
      <c r="A9197">
        <v>-14303.36</v>
      </c>
      <c r="B9197">
        <v>-14264.97</v>
      </c>
      <c r="C9197">
        <v>0</v>
      </c>
      <c r="D9197">
        <v>0</v>
      </c>
      <c r="F9197">
        <v>0</v>
      </c>
      <c r="G9197">
        <v>0</v>
      </c>
      <c r="I9197">
        <v>0</v>
      </c>
      <c r="J9197">
        <v>32991.730000000003</v>
      </c>
      <c r="L9197">
        <v>0</v>
      </c>
      <c r="M9197">
        <v>965.14</v>
      </c>
      <c r="N9197">
        <v>0</v>
      </c>
      <c r="O9197">
        <v>0</v>
      </c>
      <c r="P9197">
        <v>33956.879999999997</v>
      </c>
      <c r="Q9197">
        <v>31730.080000000002</v>
      </c>
      <c r="R9197">
        <v>5441.89</v>
      </c>
      <c r="S9197">
        <v>0</v>
      </c>
      <c r="T9197">
        <v>3912.85</v>
      </c>
      <c r="U9197">
        <v>0</v>
      </c>
      <c r="V9197">
        <v>5263.19</v>
      </c>
      <c r="W9197">
        <v>0</v>
      </c>
      <c r="X9197">
        <v>1873.84</v>
      </c>
      <c r="Y9197">
        <v>0</v>
      </c>
      <c r="Z9197">
        <v>48221.84</v>
      </c>
      <c r="AA9197">
        <v>0</v>
      </c>
      <c r="AB9197">
        <v>0</v>
      </c>
      <c r="AC9197">
        <v>-38.67</v>
      </c>
      <c r="AD9197">
        <v>0</v>
      </c>
      <c r="AE9197">
        <v>0</v>
      </c>
      <c r="AF9197">
        <v>0.28000000000000003</v>
      </c>
      <c r="AG9197">
        <v>-38.39</v>
      </c>
      <c r="AH9197">
        <v>-14303.36</v>
      </c>
      <c r="AI9197">
        <v>0</v>
      </c>
      <c r="AJ9197">
        <v>-14303.36</v>
      </c>
      <c r="AK9197">
        <v>0</v>
      </c>
      <c r="AL9197">
        <v>0</v>
      </c>
      <c r="AM9197">
        <v>0</v>
      </c>
      <c r="AO9197">
        <v>0</v>
      </c>
      <c r="AP9197">
        <v>21629</v>
      </c>
      <c r="AQ9197" t="s">
        <v>341</v>
      </c>
      <c r="AR9197" t="s">
        <v>342</v>
      </c>
      <c r="AS9197" t="s">
        <v>341</v>
      </c>
      <c r="AT9197" t="s">
        <v>342</v>
      </c>
      <c r="AU9197">
        <v>11042</v>
      </c>
      <c r="AV9197" t="s">
        <v>106</v>
      </c>
      <c r="AW9197">
        <v>2</v>
      </c>
      <c r="AX9197">
        <v>2</v>
      </c>
      <c r="AY9197">
        <v>2019</v>
      </c>
      <c r="AZ9197">
        <v>3</v>
      </c>
      <c r="BA9197" t="str">
        <f t="shared" si="286"/>
        <v>20193</v>
      </c>
      <c r="BB9197" t="str">
        <f t="shared" si="287"/>
        <v>20193Western Global</v>
      </c>
      <c r="BC9197" t="e">
        <f>#N/A</f>
        <v>#N/A</v>
      </c>
      <c r="BD9197" t="e">
        <f>#N/A</f>
        <v>#N/A</v>
      </c>
      <c r="BE9197" t="e">
        <f>#N/A</f>
        <v>#N/A</v>
      </c>
      <c r="BF9197" t="e">
        <f>#N/A</f>
        <v>#N/A</v>
      </c>
      <c r="BG9197" t="e">
        <f>#N/A</f>
        <v>#N/A</v>
      </c>
    </row>
    <row r="9198" spans="1:59">
      <c r="A9198">
        <v>20848.34</v>
      </c>
      <c r="B9198">
        <v>20855.63</v>
      </c>
      <c r="C9198">
        <v>0</v>
      </c>
      <c r="D9198">
        <v>0</v>
      </c>
      <c r="F9198">
        <v>0</v>
      </c>
      <c r="G9198">
        <v>0</v>
      </c>
      <c r="I9198">
        <v>0</v>
      </c>
      <c r="J9198">
        <v>82780.67</v>
      </c>
      <c r="L9198">
        <v>0</v>
      </c>
      <c r="M9198">
        <v>1583.35</v>
      </c>
      <c r="N9198">
        <v>0</v>
      </c>
      <c r="O9198">
        <v>0</v>
      </c>
      <c r="P9198">
        <v>84364.03</v>
      </c>
      <c r="Q9198">
        <v>38970.660000000003</v>
      </c>
      <c r="R9198">
        <v>8089.02</v>
      </c>
      <c r="S9198">
        <v>0</v>
      </c>
      <c r="T9198">
        <v>6728.06</v>
      </c>
      <c r="U9198">
        <v>0</v>
      </c>
      <c r="V9198">
        <v>7354.86</v>
      </c>
      <c r="W9198">
        <v>0</v>
      </c>
      <c r="X9198">
        <v>2365.7800000000002</v>
      </c>
      <c r="Y9198">
        <v>0</v>
      </c>
      <c r="Z9198">
        <v>63508.39</v>
      </c>
      <c r="AA9198">
        <v>0</v>
      </c>
      <c r="AB9198">
        <v>0</v>
      </c>
      <c r="AC9198">
        <v>-7.66</v>
      </c>
      <c r="AD9198">
        <v>0</v>
      </c>
      <c r="AE9198">
        <v>0</v>
      </c>
      <c r="AF9198">
        <v>0.37</v>
      </c>
      <c r="AG9198">
        <v>-7.29</v>
      </c>
      <c r="AH9198">
        <v>20848.34</v>
      </c>
      <c r="AI9198">
        <v>0</v>
      </c>
      <c r="AJ9198">
        <v>20848.34</v>
      </c>
      <c r="AK9198">
        <v>0</v>
      </c>
      <c r="AL9198">
        <v>0</v>
      </c>
      <c r="AM9198">
        <v>0</v>
      </c>
      <c r="AO9198">
        <v>0</v>
      </c>
      <c r="AP9198">
        <v>21629</v>
      </c>
      <c r="AQ9198" t="s">
        <v>341</v>
      </c>
      <c r="AR9198" t="s">
        <v>342</v>
      </c>
      <c r="AS9198" t="s">
        <v>341</v>
      </c>
      <c r="AT9198" t="s">
        <v>342</v>
      </c>
      <c r="AU9198">
        <v>11042</v>
      </c>
      <c r="AV9198" t="s">
        <v>106</v>
      </c>
      <c r="AW9198">
        <v>2</v>
      </c>
      <c r="AX9198">
        <v>2</v>
      </c>
      <c r="AY9198">
        <v>2019</v>
      </c>
      <c r="AZ9198">
        <v>4</v>
      </c>
      <c r="BA9198" t="str">
        <f t="shared" si="286"/>
        <v>20194</v>
      </c>
      <c r="BB9198" t="str">
        <f t="shared" si="287"/>
        <v>20194Western Global</v>
      </c>
      <c r="BC9198" t="e">
        <f>#N/A</f>
        <v>#N/A</v>
      </c>
      <c r="BD9198" t="e">
        <f>#N/A</f>
        <v>#N/A</v>
      </c>
      <c r="BE9198" t="e">
        <f>#N/A</f>
        <v>#N/A</v>
      </c>
      <c r="BF9198" t="e">
        <f>#N/A</f>
        <v>#N/A</v>
      </c>
      <c r="BG9198" t="e">
        <f>#N/A</f>
        <v>#N/A</v>
      </c>
    </row>
    <row r="9199" spans="1:59">
      <c r="A9199">
        <v>-1097.92</v>
      </c>
      <c r="B9199">
        <v>-1028.18</v>
      </c>
      <c r="C9199">
        <v>0</v>
      </c>
      <c r="D9199">
        <v>0</v>
      </c>
      <c r="F9199">
        <v>0</v>
      </c>
      <c r="G9199">
        <v>0</v>
      </c>
      <c r="I9199">
        <v>0</v>
      </c>
      <c r="J9199">
        <v>44883.09</v>
      </c>
      <c r="L9199">
        <v>0</v>
      </c>
      <c r="M9199">
        <v>863.91</v>
      </c>
      <c r="N9199">
        <v>0</v>
      </c>
      <c r="O9199">
        <v>0</v>
      </c>
      <c r="P9199">
        <v>45747</v>
      </c>
      <c r="Q9199">
        <v>29074.73</v>
      </c>
      <c r="R9199">
        <v>5552.5</v>
      </c>
      <c r="S9199">
        <v>0</v>
      </c>
      <c r="T9199">
        <v>3963.44</v>
      </c>
      <c r="U9199">
        <v>0</v>
      </c>
      <c r="V9199">
        <v>5644.79</v>
      </c>
      <c r="W9199">
        <v>0</v>
      </c>
      <c r="X9199">
        <v>2539.71</v>
      </c>
      <c r="Y9199">
        <v>0</v>
      </c>
      <c r="Z9199">
        <v>46775.17</v>
      </c>
      <c r="AA9199">
        <v>0</v>
      </c>
      <c r="AB9199">
        <v>0</v>
      </c>
      <c r="AC9199">
        <v>-72.33</v>
      </c>
      <c r="AD9199">
        <v>0</v>
      </c>
      <c r="AE9199">
        <v>0</v>
      </c>
      <c r="AF9199">
        <v>2.59</v>
      </c>
      <c r="AG9199">
        <v>-69.739999999999995</v>
      </c>
      <c r="AH9199">
        <v>-1097.92</v>
      </c>
      <c r="AI9199">
        <v>0</v>
      </c>
      <c r="AJ9199">
        <v>-1097.92</v>
      </c>
      <c r="AK9199">
        <v>0</v>
      </c>
      <c r="AL9199">
        <v>0</v>
      </c>
      <c r="AM9199">
        <v>0</v>
      </c>
      <c r="AO9199">
        <v>0</v>
      </c>
      <c r="AP9199">
        <v>21629</v>
      </c>
      <c r="AQ9199" t="s">
        <v>341</v>
      </c>
      <c r="AR9199" t="s">
        <v>342</v>
      </c>
      <c r="AS9199" t="s">
        <v>341</v>
      </c>
      <c r="AT9199" t="s">
        <v>342</v>
      </c>
      <c r="AU9199">
        <v>11042</v>
      </c>
      <c r="AV9199" t="s">
        <v>106</v>
      </c>
      <c r="AW9199">
        <v>2</v>
      </c>
      <c r="AX9199">
        <v>2</v>
      </c>
      <c r="AY9199">
        <v>2020</v>
      </c>
      <c r="AZ9199">
        <v>1</v>
      </c>
      <c r="BA9199" t="str">
        <f t="shared" si="286"/>
        <v>20201</v>
      </c>
      <c r="BB9199" t="str">
        <f t="shared" si="287"/>
        <v>20201Western Global</v>
      </c>
      <c r="BC9199" t="e">
        <f>#N/A</f>
        <v>#N/A</v>
      </c>
      <c r="BD9199" t="e">
        <f>#N/A</f>
        <v>#N/A</v>
      </c>
      <c r="BE9199" t="e">
        <f>#N/A</f>
        <v>#N/A</v>
      </c>
      <c r="BF9199" t="e">
        <f>#N/A</f>
        <v>#N/A</v>
      </c>
      <c r="BG9199" t="e">
        <f>#N/A</f>
        <v>#N/A</v>
      </c>
    </row>
    <row r="9200" spans="1:59">
      <c r="A9200">
        <v>71193.81</v>
      </c>
      <c r="B9200">
        <v>62864.46</v>
      </c>
      <c r="C9200">
        <v>0</v>
      </c>
      <c r="D9200">
        <v>0</v>
      </c>
      <c r="F9200">
        <v>0</v>
      </c>
      <c r="G9200">
        <v>0</v>
      </c>
      <c r="I9200">
        <v>0</v>
      </c>
      <c r="J9200">
        <v>134779.81</v>
      </c>
      <c r="L9200">
        <v>0</v>
      </c>
      <c r="M9200">
        <v>1403.64</v>
      </c>
      <c r="N9200">
        <v>0</v>
      </c>
      <c r="O9200">
        <v>0</v>
      </c>
      <c r="P9200">
        <v>136183.45000000001</v>
      </c>
      <c r="Q9200">
        <v>41953.05</v>
      </c>
      <c r="R9200">
        <v>8885.64</v>
      </c>
      <c r="S9200">
        <v>0</v>
      </c>
      <c r="T9200">
        <v>10630.9</v>
      </c>
      <c r="U9200">
        <v>0</v>
      </c>
      <c r="V9200">
        <v>9121.7900000000009</v>
      </c>
      <c r="W9200">
        <v>0</v>
      </c>
      <c r="X9200">
        <v>2727.61</v>
      </c>
      <c r="Y9200">
        <v>0</v>
      </c>
      <c r="Z9200">
        <v>73318.990000000005</v>
      </c>
      <c r="AA9200">
        <v>0</v>
      </c>
      <c r="AB9200">
        <v>0</v>
      </c>
      <c r="AC9200">
        <v>131.36000000000001</v>
      </c>
      <c r="AD9200">
        <v>0</v>
      </c>
      <c r="AE9200">
        <v>0</v>
      </c>
      <c r="AF9200">
        <v>8197.99</v>
      </c>
      <c r="AG9200">
        <v>8329.35</v>
      </c>
      <c r="AH9200">
        <v>71193.81</v>
      </c>
      <c r="AI9200">
        <v>0</v>
      </c>
      <c r="AJ9200">
        <v>71193.81</v>
      </c>
      <c r="AK9200">
        <v>0</v>
      </c>
      <c r="AL9200">
        <v>0</v>
      </c>
      <c r="AM9200">
        <v>0</v>
      </c>
      <c r="AO9200">
        <v>0</v>
      </c>
      <c r="AP9200">
        <v>21629</v>
      </c>
      <c r="AQ9200" t="s">
        <v>341</v>
      </c>
      <c r="AR9200" t="s">
        <v>342</v>
      </c>
      <c r="AS9200" t="s">
        <v>341</v>
      </c>
      <c r="AT9200" t="s">
        <v>342</v>
      </c>
      <c r="AU9200">
        <v>11042</v>
      </c>
      <c r="AV9200" t="s">
        <v>106</v>
      </c>
      <c r="AW9200">
        <v>2</v>
      </c>
      <c r="AX9200">
        <v>2</v>
      </c>
      <c r="AY9200">
        <v>2020</v>
      </c>
      <c r="AZ9200">
        <v>2</v>
      </c>
      <c r="BA9200" t="str">
        <f t="shared" si="286"/>
        <v>20202</v>
      </c>
      <c r="BB9200" t="str">
        <f t="shared" si="287"/>
        <v>20202Western Global</v>
      </c>
      <c r="BC9200" t="e">
        <f>#N/A</f>
        <v>#N/A</v>
      </c>
      <c r="BD9200" t="e">
        <f>#N/A</f>
        <v>#N/A</v>
      </c>
      <c r="BE9200" t="e">
        <f>#N/A</f>
        <v>#N/A</v>
      </c>
      <c r="BF9200" t="e">
        <f>#N/A</f>
        <v>#N/A</v>
      </c>
      <c r="BG9200" t="e">
        <f>#N/A</f>
        <v>#N/A</v>
      </c>
    </row>
    <row r="9201" spans="1:59">
      <c r="A9201">
        <v>22857.63</v>
      </c>
      <c r="B9201">
        <v>33541.64</v>
      </c>
      <c r="C9201">
        <v>0</v>
      </c>
      <c r="D9201">
        <v>0</v>
      </c>
      <c r="F9201">
        <v>0</v>
      </c>
      <c r="G9201">
        <v>0</v>
      </c>
      <c r="I9201">
        <v>0</v>
      </c>
      <c r="J9201">
        <v>81337.48</v>
      </c>
      <c r="L9201">
        <v>0</v>
      </c>
      <c r="M9201">
        <v>1362.15</v>
      </c>
      <c r="N9201">
        <v>0</v>
      </c>
      <c r="O9201">
        <v>0</v>
      </c>
      <c r="P9201">
        <v>82699.63</v>
      </c>
      <c r="Q9201">
        <v>25240.31</v>
      </c>
      <c r="R9201">
        <v>3753.62</v>
      </c>
      <c r="S9201">
        <v>0</v>
      </c>
      <c r="T9201">
        <v>7764.43</v>
      </c>
      <c r="U9201">
        <v>0</v>
      </c>
      <c r="V9201">
        <v>9188.49</v>
      </c>
      <c r="W9201">
        <v>0</v>
      </c>
      <c r="X9201">
        <v>3211.15</v>
      </c>
      <c r="Y9201">
        <v>0</v>
      </c>
      <c r="Z9201">
        <v>49158</v>
      </c>
      <c r="AA9201">
        <v>0</v>
      </c>
      <c r="AB9201">
        <v>0</v>
      </c>
      <c r="AC9201">
        <v>-4121.18</v>
      </c>
      <c r="AD9201">
        <v>109.49</v>
      </c>
      <c r="AE9201">
        <v>0</v>
      </c>
      <c r="AF9201">
        <v>7.92</v>
      </c>
      <c r="AG9201">
        <v>-4003.77</v>
      </c>
      <c r="AH9201">
        <v>29537.86</v>
      </c>
      <c r="AI9201">
        <v>6680.23</v>
      </c>
      <c r="AJ9201">
        <v>22857.63</v>
      </c>
      <c r="AK9201">
        <v>0</v>
      </c>
      <c r="AL9201">
        <v>0</v>
      </c>
      <c r="AM9201">
        <v>0</v>
      </c>
      <c r="AO9201">
        <v>0</v>
      </c>
      <c r="AP9201">
        <v>21629</v>
      </c>
      <c r="AQ9201" t="s">
        <v>341</v>
      </c>
      <c r="AR9201" t="s">
        <v>342</v>
      </c>
      <c r="AS9201" t="s">
        <v>341</v>
      </c>
      <c r="AT9201" t="s">
        <v>342</v>
      </c>
      <c r="AU9201">
        <v>11042</v>
      </c>
      <c r="AV9201" t="s">
        <v>106</v>
      </c>
      <c r="AW9201">
        <v>2</v>
      </c>
      <c r="AX9201">
        <v>2</v>
      </c>
      <c r="AY9201">
        <v>2020</v>
      </c>
      <c r="AZ9201">
        <v>3</v>
      </c>
      <c r="BA9201" t="str">
        <f t="shared" si="286"/>
        <v>20203</v>
      </c>
      <c r="BB9201" t="str">
        <f t="shared" si="287"/>
        <v>20203Western Global</v>
      </c>
      <c r="BC9201" t="e">
        <f>#N/A</f>
        <v>#N/A</v>
      </c>
      <c r="BD9201" t="e">
        <f>#N/A</f>
        <v>#N/A</v>
      </c>
      <c r="BE9201" t="e">
        <f>#N/A</f>
        <v>#N/A</v>
      </c>
      <c r="BF9201" t="e">
        <f>#N/A</f>
        <v>#N/A</v>
      </c>
      <c r="BG9201" t="e">
        <f>#N/A</f>
        <v>#N/A</v>
      </c>
    </row>
    <row r="9202" spans="1:59">
      <c r="A9202">
        <v>29459.11</v>
      </c>
      <c r="B9202">
        <v>49326.59</v>
      </c>
      <c r="C9202">
        <v>0</v>
      </c>
      <c r="D9202">
        <v>0</v>
      </c>
      <c r="F9202">
        <v>0</v>
      </c>
      <c r="G9202">
        <v>0</v>
      </c>
      <c r="I9202">
        <v>0</v>
      </c>
      <c r="J9202">
        <v>109284.54</v>
      </c>
      <c r="L9202">
        <v>0</v>
      </c>
      <c r="M9202">
        <v>1608.51</v>
      </c>
      <c r="N9202">
        <v>0</v>
      </c>
      <c r="O9202">
        <v>0</v>
      </c>
      <c r="P9202">
        <v>110893.05</v>
      </c>
      <c r="Q9202">
        <v>37295.15</v>
      </c>
      <c r="R9202">
        <v>5924.28</v>
      </c>
      <c r="S9202">
        <v>0</v>
      </c>
      <c r="T9202">
        <v>7849.17</v>
      </c>
      <c r="U9202">
        <v>0</v>
      </c>
      <c r="V9202">
        <v>6419.59</v>
      </c>
      <c r="W9202">
        <v>0</v>
      </c>
      <c r="X9202">
        <v>4078.27</v>
      </c>
      <c r="Y9202">
        <v>0</v>
      </c>
      <c r="Z9202">
        <v>61566.46</v>
      </c>
      <c r="AA9202">
        <v>0</v>
      </c>
      <c r="AB9202">
        <v>-10866.84</v>
      </c>
      <c r="AC9202">
        <v>-105.55</v>
      </c>
      <c r="AD9202">
        <v>0</v>
      </c>
      <c r="AE9202">
        <v>0</v>
      </c>
      <c r="AF9202">
        <v>36.229999999999997</v>
      </c>
      <c r="AG9202">
        <v>-10936.16</v>
      </c>
      <c r="AH9202">
        <v>38390.42</v>
      </c>
      <c r="AI9202">
        <v>8931.32</v>
      </c>
      <c r="AJ9202">
        <v>29459.11</v>
      </c>
      <c r="AK9202">
        <v>0</v>
      </c>
      <c r="AL9202">
        <v>0</v>
      </c>
      <c r="AM9202">
        <v>0</v>
      </c>
      <c r="AO9202">
        <v>0</v>
      </c>
      <c r="AP9202">
        <v>21629</v>
      </c>
      <c r="AQ9202" t="s">
        <v>341</v>
      </c>
      <c r="AR9202" t="s">
        <v>342</v>
      </c>
      <c r="AS9202" t="s">
        <v>341</v>
      </c>
      <c r="AT9202" t="s">
        <v>342</v>
      </c>
      <c r="AU9202">
        <v>11042</v>
      </c>
      <c r="AV9202" t="s">
        <v>106</v>
      </c>
      <c r="AW9202">
        <v>2</v>
      </c>
      <c r="AX9202">
        <v>2</v>
      </c>
      <c r="AY9202">
        <v>2020</v>
      </c>
      <c r="AZ9202">
        <v>4</v>
      </c>
      <c r="BA9202" t="str">
        <f t="shared" si="286"/>
        <v>20204</v>
      </c>
      <c r="BB9202" t="str">
        <f t="shared" si="287"/>
        <v>20204Western Global</v>
      </c>
      <c r="BC9202" t="e">
        <f>#N/A</f>
        <v>#N/A</v>
      </c>
      <c r="BD9202" t="e">
        <f>#N/A</f>
        <v>#N/A</v>
      </c>
      <c r="BE9202" t="e">
        <f>#N/A</f>
        <v>#N/A</v>
      </c>
      <c r="BF9202" t="e">
        <f>#N/A</f>
        <v>#N/A</v>
      </c>
      <c r="BG9202" t="e">
        <f>#N/A</f>
        <v>#N/A</v>
      </c>
    </row>
    <row r="9203" spans="1:59">
      <c r="A9203">
        <v>13883.55</v>
      </c>
      <c r="B9203">
        <v>30290.240000000002</v>
      </c>
      <c r="C9203">
        <v>0</v>
      </c>
      <c r="D9203">
        <v>0</v>
      </c>
      <c r="F9203">
        <v>0</v>
      </c>
      <c r="G9203">
        <v>0</v>
      </c>
      <c r="I9203">
        <v>0</v>
      </c>
      <c r="J9203">
        <v>86970.52</v>
      </c>
      <c r="L9203">
        <v>0</v>
      </c>
      <c r="M9203">
        <v>883.55</v>
      </c>
      <c r="N9203">
        <v>0</v>
      </c>
      <c r="O9203">
        <v>0</v>
      </c>
      <c r="P9203">
        <v>87854.07</v>
      </c>
      <c r="Q9203">
        <v>30635.96</v>
      </c>
      <c r="R9203">
        <v>4490.91</v>
      </c>
      <c r="S9203">
        <v>0</v>
      </c>
      <c r="T9203">
        <v>6567.25</v>
      </c>
      <c r="U9203">
        <v>0</v>
      </c>
      <c r="V9203">
        <v>8464.91</v>
      </c>
      <c r="W9203">
        <v>0</v>
      </c>
      <c r="X9203">
        <v>7404.79</v>
      </c>
      <c r="Y9203">
        <v>0</v>
      </c>
      <c r="Z9203">
        <v>57563.83</v>
      </c>
      <c r="AA9203">
        <v>0</v>
      </c>
      <c r="AB9203">
        <v>-11713.18</v>
      </c>
      <c r="AC9203">
        <v>-82.53</v>
      </c>
      <c r="AD9203">
        <v>0</v>
      </c>
      <c r="AE9203">
        <v>0</v>
      </c>
      <c r="AF9203">
        <v>4.55</v>
      </c>
      <c r="AG9203">
        <v>-11791.16</v>
      </c>
      <c r="AH9203">
        <v>18499.080000000002</v>
      </c>
      <c r="AI9203">
        <v>4615.53</v>
      </c>
      <c r="AJ9203">
        <v>13883.55</v>
      </c>
      <c r="AK9203">
        <v>0</v>
      </c>
      <c r="AL9203">
        <v>0</v>
      </c>
      <c r="AM9203">
        <v>0</v>
      </c>
      <c r="AO9203">
        <v>0</v>
      </c>
      <c r="AP9203">
        <v>21629</v>
      </c>
      <c r="AQ9203" t="s">
        <v>341</v>
      </c>
      <c r="AR9203" t="s">
        <v>342</v>
      </c>
      <c r="AS9203" t="s">
        <v>341</v>
      </c>
      <c r="AT9203" t="s">
        <v>342</v>
      </c>
      <c r="AU9203">
        <v>11042</v>
      </c>
      <c r="AV9203" t="s">
        <v>106</v>
      </c>
      <c r="AW9203">
        <v>2</v>
      </c>
      <c r="AX9203">
        <v>2</v>
      </c>
      <c r="AY9203">
        <v>2021</v>
      </c>
      <c r="AZ9203">
        <v>1</v>
      </c>
      <c r="BA9203" t="str">
        <f t="shared" si="286"/>
        <v>20211</v>
      </c>
      <c r="BB9203" t="str">
        <f t="shared" si="287"/>
        <v>20211Western Global</v>
      </c>
      <c r="BC9203" t="e">
        <f>#N/A</f>
        <v>#N/A</v>
      </c>
      <c r="BD9203" t="e">
        <f>#N/A</f>
        <v>#N/A</v>
      </c>
      <c r="BE9203" t="e">
        <f>#N/A</f>
        <v>#N/A</v>
      </c>
      <c r="BF9203" t="e">
        <f>#N/A</f>
        <v>#N/A</v>
      </c>
      <c r="BG9203" t="e">
        <f>#N/A</f>
        <v>#N/A</v>
      </c>
    </row>
    <row r="9204" spans="1:59">
      <c r="A9204">
        <v>14821.53</v>
      </c>
      <c r="B9204">
        <v>29700.16</v>
      </c>
      <c r="C9204">
        <v>0</v>
      </c>
      <c r="D9204">
        <v>0</v>
      </c>
      <c r="F9204">
        <v>0</v>
      </c>
      <c r="G9204">
        <v>0</v>
      </c>
      <c r="I9204">
        <v>0</v>
      </c>
      <c r="J9204">
        <v>102120.32000000001</v>
      </c>
      <c r="L9204">
        <v>0</v>
      </c>
      <c r="M9204">
        <v>997.42</v>
      </c>
      <c r="N9204">
        <v>0</v>
      </c>
      <c r="O9204">
        <v>0</v>
      </c>
      <c r="P9204">
        <v>103117.74</v>
      </c>
      <c r="Q9204">
        <v>35390.5</v>
      </c>
      <c r="R9204">
        <v>5811.57</v>
      </c>
      <c r="S9204">
        <v>0</v>
      </c>
      <c r="T9204">
        <v>10700.5</v>
      </c>
      <c r="U9204">
        <v>0</v>
      </c>
      <c r="V9204">
        <v>10366.58</v>
      </c>
      <c r="W9204">
        <v>0</v>
      </c>
      <c r="X9204">
        <v>11148.43</v>
      </c>
      <c r="Y9204">
        <v>0</v>
      </c>
      <c r="Z9204">
        <v>73417.58</v>
      </c>
      <c r="AA9204">
        <v>0</v>
      </c>
      <c r="AB9204">
        <v>-12098.71</v>
      </c>
      <c r="AC9204">
        <v>-40.82</v>
      </c>
      <c r="AD9204">
        <v>0</v>
      </c>
      <c r="AE9204">
        <v>0</v>
      </c>
      <c r="AF9204">
        <v>2190.96</v>
      </c>
      <c r="AG9204">
        <v>-9948.57</v>
      </c>
      <c r="AH9204">
        <v>19751.59</v>
      </c>
      <c r="AI9204">
        <v>4930.0600000000004</v>
      </c>
      <c r="AJ9204">
        <v>14821.53</v>
      </c>
      <c r="AK9204">
        <v>0</v>
      </c>
      <c r="AL9204">
        <v>0</v>
      </c>
      <c r="AM9204">
        <v>0</v>
      </c>
      <c r="AO9204">
        <v>0</v>
      </c>
      <c r="AP9204">
        <v>21629</v>
      </c>
      <c r="AQ9204" t="s">
        <v>341</v>
      </c>
      <c r="AR9204" t="s">
        <v>342</v>
      </c>
      <c r="AS9204" t="s">
        <v>341</v>
      </c>
      <c r="AT9204" t="s">
        <v>342</v>
      </c>
      <c r="AU9204">
        <v>11042</v>
      </c>
      <c r="AV9204" t="s">
        <v>106</v>
      </c>
      <c r="AW9204">
        <v>2</v>
      </c>
      <c r="AX9204">
        <v>2</v>
      </c>
      <c r="AY9204">
        <v>2021</v>
      </c>
      <c r="AZ9204">
        <v>2</v>
      </c>
      <c r="BA9204" t="str">
        <f t="shared" si="286"/>
        <v>20212</v>
      </c>
      <c r="BB9204" t="str">
        <f t="shared" si="287"/>
        <v>20212Western Global</v>
      </c>
      <c r="BC9204" t="e">
        <f>#N/A</f>
        <v>#N/A</v>
      </c>
      <c r="BD9204" t="e">
        <f>#N/A</f>
        <v>#N/A</v>
      </c>
      <c r="BE9204" t="e">
        <f>#N/A</f>
        <v>#N/A</v>
      </c>
      <c r="BF9204" t="e">
        <f>#N/A</f>
        <v>#N/A</v>
      </c>
      <c r="BG9204" t="e">
        <f>#N/A</f>
        <v>#N/A</v>
      </c>
    </row>
    <row r="9205" spans="1:59">
      <c r="A9205">
        <v>12976.14</v>
      </c>
      <c r="B9205">
        <v>17201.11</v>
      </c>
      <c r="C9205">
        <v>0</v>
      </c>
      <c r="D9205">
        <v>0</v>
      </c>
      <c r="F9205">
        <v>0</v>
      </c>
      <c r="G9205">
        <v>0</v>
      </c>
      <c r="I9205">
        <v>0</v>
      </c>
      <c r="J9205">
        <v>87716.19</v>
      </c>
      <c r="L9205">
        <v>0</v>
      </c>
      <c r="M9205">
        <v>1111.1300000000001</v>
      </c>
      <c r="N9205">
        <v>0</v>
      </c>
      <c r="O9205">
        <v>0</v>
      </c>
      <c r="P9205">
        <v>88827.32</v>
      </c>
      <c r="Q9205">
        <v>35625.83</v>
      </c>
      <c r="R9205">
        <v>4816.3100000000004</v>
      </c>
      <c r="S9205">
        <v>0</v>
      </c>
      <c r="T9205">
        <v>9609.2999999999993</v>
      </c>
      <c r="U9205">
        <v>0</v>
      </c>
      <c r="V9205">
        <v>10089.51</v>
      </c>
      <c r="W9205">
        <v>0</v>
      </c>
      <c r="X9205">
        <v>11485.26</v>
      </c>
      <c r="Y9205">
        <v>0</v>
      </c>
      <c r="Z9205">
        <v>71626.210000000006</v>
      </c>
      <c r="AA9205">
        <v>0</v>
      </c>
      <c r="AB9205">
        <v>-12051.37</v>
      </c>
      <c r="AC9205">
        <v>-13.99</v>
      </c>
      <c r="AD9205">
        <v>0</v>
      </c>
      <c r="AE9205">
        <v>0</v>
      </c>
      <c r="AF9205">
        <v>8200.86</v>
      </c>
      <c r="AG9205">
        <v>-3864.5</v>
      </c>
      <c r="AH9205">
        <v>13336.61</v>
      </c>
      <c r="AI9205">
        <v>360.48</v>
      </c>
      <c r="AJ9205">
        <v>12976.14</v>
      </c>
      <c r="AK9205">
        <v>0</v>
      </c>
      <c r="AL9205">
        <v>0</v>
      </c>
      <c r="AM9205">
        <v>0</v>
      </c>
      <c r="AO9205">
        <v>0</v>
      </c>
      <c r="AP9205">
        <v>21629</v>
      </c>
      <c r="AQ9205" t="s">
        <v>341</v>
      </c>
      <c r="AR9205" t="s">
        <v>342</v>
      </c>
      <c r="AS9205" t="s">
        <v>341</v>
      </c>
      <c r="AT9205" t="s">
        <v>342</v>
      </c>
      <c r="AU9205">
        <v>11042</v>
      </c>
      <c r="AV9205" t="s">
        <v>106</v>
      </c>
      <c r="AW9205">
        <v>2</v>
      </c>
      <c r="AX9205">
        <v>2</v>
      </c>
      <c r="AY9205">
        <v>2021</v>
      </c>
      <c r="AZ9205">
        <v>3</v>
      </c>
      <c r="BA9205" t="str">
        <f t="shared" si="286"/>
        <v>20213</v>
      </c>
      <c r="BB9205" t="str">
        <f t="shared" si="287"/>
        <v>20213Western Global</v>
      </c>
      <c r="BC9205" t="e">
        <f>#N/A</f>
        <v>#N/A</v>
      </c>
      <c r="BD9205" t="e">
        <f>#N/A</f>
        <v>#N/A</v>
      </c>
      <c r="BE9205" t="e">
        <f>#N/A</f>
        <v>#N/A</v>
      </c>
      <c r="BF9205" t="e">
        <f>#N/A</f>
        <v>#N/A</v>
      </c>
      <c r="BG9205" t="e">
        <f>#N/A</f>
        <v>#N/A</v>
      </c>
    </row>
    <row r="9206" spans="1:59">
      <c r="A9206">
        <v>25954.48</v>
      </c>
      <c r="B9206">
        <v>29082.09</v>
      </c>
      <c r="C9206">
        <v>0</v>
      </c>
      <c r="D9206">
        <v>0</v>
      </c>
      <c r="F9206">
        <v>0</v>
      </c>
      <c r="G9206">
        <v>0</v>
      </c>
      <c r="I9206">
        <v>0</v>
      </c>
      <c r="J9206">
        <v>109388.64</v>
      </c>
      <c r="L9206">
        <v>0</v>
      </c>
      <c r="M9206">
        <v>762.14</v>
      </c>
      <c r="N9206">
        <v>0</v>
      </c>
      <c r="O9206">
        <v>0</v>
      </c>
      <c r="P9206">
        <v>110150.78</v>
      </c>
      <c r="Q9206">
        <v>42363.64</v>
      </c>
      <c r="R9206">
        <v>4815.3900000000003</v>
      </c>
      <c r="S9206">
        <v>0</v>
      </c>
      <c r="T9206">
        <v>11384.35</v>
      </c>
      <c r="U9206">
        <v>0</v>
      </c>
      <c r="V9206">
        <v>10434.24</v>
      </c>
      <c r="W9206">
        <v>0</v>
      </c>
      <c r="X9206">
        <v>12071.08</v>
      </c>
      <c r="Y9206">
        <v>0</v>
      </c>
      <c r="Z9206">
        <v>81068.69</v>
      </c>
      <c r="AA9206">
        <v>0</v>
      </c>
      <c r="AB9206">
        <v>-12046.48</v>
      </c>
      <c r="AC9206">
        <v>12.02</v>
      </c>
      <c r="AD9206">
        <v>0</v>
      </c>
      <c r="AE9206">
        <v>0</v>
      </c>
      <c r="AF9206">
        <v>8937.76</v>
      </c>
      <c r="AG9206">
        <v>-3096.7</v>
      </c>
      <c r="AH9206">
        <v>25985.38</v>
      </c>
      <c r="AI9206">
        <v>30.91</v>
      </c>
      <c r="AJ9206">
        <v>25954.48</v>
      </c>
      <c r="AK9206">
        <v>0</v>
      </c>
      <c r="AL9206">
        <v>0</v>
      </c>
      <c r="AM9206">
        <v>0</v>
      </c>
      <c r="AO9206">
        <v>0</v>
      </c>
      <c r="AP9206">
        <v>21629</v>
      </c>
      <c r="AQ9206" t="s">
        <v>341</v>
      </c>
      <c r="AR9206" t="s">
        <v>342</v>
      </c>
      <c r="AS9206" t="s">
        <v>341</v>
      </c>
      <c r="AT9206" t="s">
        <v>342</v>
      </c>
      <c r="AU9206">
        <v>11042</v>
      </c>
      <c r="AV9206" t="s">
        <v>106</v>
      </c>
      <c r="AW9206">
        <v>2</v>
      </c>
      <c r="AX9206">
        <v>2</v>
      </c>
      <c r="AY9206">
        <v>2021</v>
      </c>
      <c r="AZ9206">
        <v>4</v>
      </c>
      <c r="BA9206" t="str">
        <f t="shared" si="286"/>
        <v>20214</v>
      </c>
      <c r="BB9206" t="str">
        <f t="shared" si="287"/>
        <v>20214Western Global</v>
      </c>
      <c r="BC9206" t="e">
        <f>#N/A</f>
        <v>#N/A</v>
      </c>
      <c r="BD9206" t="e">
        <f>#N/A</f>
        <v>#N/A</v>
      </c>
      <c r="BE9206" t="e">
        <f>#N/A</f>
        <v>#N/A</v>
      </c>
      <c r="BF9206" t="e">
        <f>#N/A</f>
        <v>#N/A</v>
      </c>
      <c r="BG9206" t="e">
        <f>#N/A</f>
        <v>#N/A</v>
      </c>
    </row>
    <row r="9207" spans="1:59">
      <c r="A9207">
        <v>913.16</v>
      </c>
      <c r="B9207">
        <v>12381.37</v>
      </c>
      <c r="C9207">
        <v>0</v>
      </c>
      <c r="D9207">
        <v>0</v>
      </c>
      <c r="F9207">
        <v>0</v>
      </c>
      <c r="G9207">
        <v>0</v>
      </c>
      <c r="I9207">
        <v>0</v>
      </c>
      <c r="J9207">
        <v>102790.12</v>
      </c>
      <c r="L9207">
        <v>0</v>
      </c>
      <c r="M9207">
        <v>961.89</v>
      </c>
      <c r="N9207">
        <v>0</v>
      </c>
      <c r="O9207">
        <v>0</v>
      </c>
      <c r="P9207">
        <v>103752.02</v>
      </c>
      <c r="Q9207">
        <v>52230.94</v>
      </c>
      <c r="R9207">
        <v>7093.29</v>
      </c>
      <c r="S9207">
        <v>0</v>
      </c>
      <c r="T9207">
        <v>10619.62</v>
      </c>
      <c r="U9207">
        <v>0</v>
      </c>
      <c r="V9207">
        <v>11497.65</v>
      </c>
      <c r="W9207">
        <v>0</v>
      </c>
      <c r="X9207">
        <v>9929.15</v>
      </c>
      <c r="Y9207">
        <v>0</v>
      </c>
      <c r="Z9207">
        <v>91370.65</v>
      </c>
      <c r="AA9207">
        <v>0</v>
      </c>
      <c r="AB9207">
        <v>-12034.74</v>
      </c>
      <c r="AC9207">
        <v>100.97</v>
      </c>
      <c r="AD9207">
        <v>0</v>
      </c>
      <c r="AE9207">
        <v>0</v>
      </c>
      <c r="AF9207">
        <v>0.13</v>
      </c>
      <c r="AG9207">
        <v>-11933.64</v>
      </c>
      <c r="AH9207">
        <v>447.73</v>
      </c>
      <c r="AI9207">
        <v>-465.44</v>
      </c>
      <c r="AJ9207">
        <v>913.16</v>
      </c>
      <c r="AK9207">
        <v>0</v>
      </c>
      <c r="AL9207">
        <v>0</v>
      </c>
      <c r="AM9207">
        <v>0</v>
      </c>
      <c r="AO9207">
        <v>0</v>
      </c>
      <c r="AP9207">
        <v>21629</v>
      </c>
      <c r="AQ9207" t="s">
        <v>341</v>
      </c>
      <c r="AR9207" t="s">
        <v>342</v>
      </c>
      <c r="AS9207" t="s">
        <v>341</v>
      </c>
      <c r="AT9207" t="s">
        <v>342</v>
      </c>
      <c r="AU9207">
        <v>11042</v>
      </c>
      <c r="AV9207" t="s">
        <v>106</v>
      </c>
      <c r="AW9207">
        <v>2</v>
      </c>
      <c r="AX9207">
        <v>2</v>
      </c>
      <c r="AY9207">
        <v>2022</v>
      </c>
      <c r="AZ9207">
        <v>1</v>
      </c>
      <c r="BA9207" t="str">
        <f t="shared" si="286"/>
        <v>20221</v>
      </c>
      <c r="BB9207" t="str">
        <f t="shared" si="287"/>
        <v>20221Western Global</v>
      </c>
      <c r="BC9207" t="e">
        <f>#N/A</f>
        <v>#N/A</v>
      </c>
      <c r="BD9207" t="e">
        <f>#N/A</f>
        <v>#N/A</v>
      </c>
      <c r="BE9207" t="e">
        <f>#N/A</f>
        <v>#N/A</v>
      </c>
      <c r="BF9207" t="e">
        <f>#N/A</f>
        <v>#N/A</v>
      </c>
      <c r="BG9207" t="e">
        <f>#N/A</f>
        <v>#N/A</v>
      </c>
    </row>
    <row r="9208" spans="1:59">
      <c r="A9208">
        <v>-2370.2800000000002</v>
      </c>
      <c r="B9208">
        <v>9887.61</v>
      </c>
      <c r="C9208">
        <v>0</v>
      </c>
      <c r="D9208">
        <v>0</v>
      </c>
      <c r="F9208">
        <v>0</v>
      </c>
      <c r="G9208">
        <v>0</v>
      </c>
      <c r="I9208">
        <v>0</v>
      </c>
      <c r="J9208">
        <v>107363.28</v>
      </c>
      <c r="L9208">
        <v>0</v>
      </c>
      <c r="M9208">
        <v>1171.95</v>
      </c>
      <c r="N9208">
        <v>0</v>
      </c>
      <c r="O9208">
        <v>0</v>
      </c>
      <c r="P9208">
        <v>108535.22</v>
      </c>
      <c r="Q9208">
        <v>59097.29</v>
      </c>
      <c r="R9208">
        <v>5888.22</v>
      </c>
      <c r="S9208">
        <v>0</v>
      </c>
      <c r="T9208">
        <v>8443.69</v>
      </c>
      <c r="U9208">
        <v>0</v>
      </c>
      <c r="V9208">
        <v>12782.33</v>
      </c>
      <c r="W9208">
        <v>0</v>
      </c>
      <c r="X9208">
        <v>12436.09</v>
      </c>
      <c r="Y9208">
        <v>0</v>
      </c>
      <c r="Z9208">
        <v>98647.62</v>
      </c>
      <c r="AA9208">
        <v>0</v>
      </c>
      <c r="AB9208">
        <v>-12471.48</v>
      </c>
      <c r="AC9208">
        <v>108.92</v>
      </c>
      <c r="AD9208">
        <v>0</v>
      </c>
      <c r="AE9208">
        <v>0</v>
      </c>
      <c r="AF9208">
        <v>2.71</v>
      </c>
      <c r="AG9208">
        <v>-12359.86</v>
      </c>
      <c r="AH9208">
        <v>-2472.25</v>
      </c>
      <c r="AI9208">
        <v>-101.97</v>
      </c>
      <c r="AJ9208">
        <v>-2370.2800000000002</v>
      </c>
      <c r="AK9208">
        <v>0</v>
      </c>
      <c r="AL9208">
        <v>0</v>
      </c>
      <c r="AM9208">
        <v>0</v>
      </c>
      <c r="AO9208">
        <v>0</v>
      </c>
      <c r="AP9208">
        <v>21629</v>
      </c>
      <c r="AQ9208" t="s">
        <v>341</v>
      </c>
      <c r="AR9208" t="s">
        <v>342</v>
      </c>
      <c r="AS9208" t="s">
        <v>341</v>
      </c>
      <c r="AT9208" t="s">
        <v>342</v>
      </c>
      <c r="AU9208">
        <v>11042</v>
      </c>
      <c r="AV9208" t="s">
        <v>106</v>
      </c>
      <c r="AW9208">
        <v>2</v>
      </c>
      <c r="AX9208">
        <v>2</v>
      </c>
      <c r="AY9208">
        <v>2022</v>
      </c>
      <c r="AZ9208">
        <v>2</v>
      </c>
      <c r="BA9208" t="str">
        <f t="shared" si="286"/>
        <v>20222</v>
      </c>
      <c r="BB9208" t="str">
        <f t="shared" si="287"/>
        <v>20222Western Global</v>
      </c>
      <c r="BC9208" t="e">
        <f>#N/A</f>
        <v>#N/A</v>
      </c>
      <c r="BD9208" t="e">
        <f>#N/A</f>
        <v>#N/A</v>
      </c>
      <c r="BE9208" t="e">
        <f>#N/A</f>
        <v>#N/A</v>
      </c>
      <c r="BF9208" t="e">
        <f>#N/A</f>
        <v>#N/A</v>
      </c>
      <c r="BG9208" t="e">
        <f>#N/A</f>
        <v>#N/A</v>
      </c>
    </row>
    <row r="9209" spans="1:59">
      <c r="A9209">
        <v>8867.2000000000007</v>
      </c>
      <c r="B9209">
        <v>21184.59</v>
      </c>
      <c r="C9209">
        <v>0</v>
      </c>
      <c r="D9209">
        <v>0</v>
      </c>
      <c r="F9209">
        <v>0</v>
      </c>
      <c r="G9209">
        <v>0</v>
      </c>
      <c r="I9209">
        <v>0</v>
      </c>
      <c r="J9209">
        <v>121037.41</v>
      </c>
      <c r="L9209">
        <v>0</v>
      </c>
      <c r="M9209">
        <v>1435.01</v>
      </c>
      <c r="N9209">
        <v>0</v>
      </c>
      <c r="O9209">
        <v>0</v>
      </c>
      <c r="P9209">
        <v>122472.43</v>
      </c>
      <c r="Q9209">
        <v>59874.879999999997</v>
      </c>
      <c r="R9209">
        <v>5113.1000000000004</v>
      </c>
      <c r="S9209">
        <v>0</v>
      </c>
      <c r="T9209">
        <v>11336.71</v>
      </c>
      <c r="U9209">
        <v>0</v>
      </c>
      <c r="V9209">
        <v>11981.31</v>
      </c>
      <c r="W9209">
        <v>0</v>
      </c>
      <c r="X9209">
        <v>12981.84</v>
      </c>
      <c r="Y9209">
        <v>0</v>
      </c>
      <c r="Z9209">
        <v>101287.84</v>
      </c>
      <c r="AA9209">
        <v>0</v>
      </c>
      <c r="AB9209">
        <v>-12467.9</v>
      </c>
      <c r="AC9209">
        <v>-29.7</v>
      </c>
      <c r="AD9209">
        <v>0</v>
      </c>
      <c r="AE9209">
        <v>0</v>
      </c>
      <c r="AF9209">
        <v>242.63</v>
      </c>
      <c r="AG9209">
        <v>-12254.97</v>
      </c>
      <c r="AH9209">
        <v>8929.6200000000008</v>
      </c>
      <c r="AI9209">
        <v>62.41</v>
      </c>
      <c r="AJ9209">
        <v>8867.2000000000007</v>
      </c>
      <c r="AK9209">
        <v>0</v>
      </c>
      <c r="AL9209">
        <v>0</v>
      </c>
      <c r="AM9209">
        <v>0</v>
      </c>
      <c r="AO9209">
        <v>0</v>
      </c>
      <c r="AP9209">
        <v>21629</v>
      </c>
      <c r="AQ9209" t="s">
        <v>341</v>
      </c>
      <c r="AR9209" t="s">
        <v>342</v>
      </c>
      <c r="AS9209" t="s">
        <v>341</v>
      </c>
      <c r="AT9209" t="s">
        <v>342</v>
      </c>
      <c r="AU9209">
        <v>11042</v>
      </c>
      <c r="AV9209" t="s">
        <v>106</v>
      </c>
      <c r="AW9209">
        <v>2</v>
      </c>
      <c r="AX9209">
        <v>2</v>
      </c>
      <c r="AY9209">
        <v>2022</v>
      </c>
      <c r="AZ9209">
        <v>3</v>
      </c>
      <c r="BA9209" t="str">
        <f t="shared" si="286"/>
        <v>20223</v>
      </c>
      <c r="BB9209" t="str">
        <f t="shared" si="287"/>
        <v>20223Western Global</v>
      </c>
      <c r="BC9209" t="e">
        <f>#N/A</f>
        <v>#N/A</v>
      </c>
      <c r="BD9209" t="e">
        <f>#N/A</f>
        <v>#N/A</v>
      </c>
      <c r="BE9209" t="e">
        <f>#N/A</f>
        <v>#N/A</v>
      </c>
      <c r="BF9209" t="e">
        <f>#N/A</f>
        <v>#N/A</v>
      </c>
      <c r="BG9209" t="e">
        <f>#N/A</f>
        <v>#N/A</v>
      </c>
    </row>
    <row r="9210" spans="1:59">
      <c r="A9210">
        <v>-7758.59</v>
      </c>
      <c r="B9210">
        <v>6582.35</v>
      </c>
      <c r="C9210">
        <v>0</v>
      </c>
      <c r="D9210">
        <v>0</v>
      </c>
      <c r="F9210">
        <v>0</v>
      </c>
      <c r="G9210">
        <v>0</v>
      </c>
      <c r="I9210">
        <v>0</v>
      </c>
      <c r="J9210">
        <v>91000.01</v>
      </c>
      <c r="L9210">
        <v>0</v>
      </c>
      <c r="M9210">
        <v>1402.51</v>
      </c>
      <c r="N9210">
        <v>0</v>
      </c>
      <c r="O9210">
        <v>0</v>
      </c>
      <c r="P9210">
        <v>92402.52</v>
      </c>
      <c r="Q9210">
        <v>49061.7</v>
      </c>
      <c r="R9210">
        <v>4940.97</v>
      </c>
      <c r="S9210">
        <v>0</v>
      </c>
      <c r="T9210">
        <v>9145.2999999999993</v>
      </c>
      <c r="U9210">
        <v>0</v>
      </c>
      <c r="V9210">
        <v>9331.4500000000007</v>
      </c>
      <c r="W9210">
        <v>0</v>
      </c>
      <c r="X9210">
        <v>13340.75</v>
      </c>
      <c r="Y9210">
        <v>0</v>
      </c>
      <c r="Z9210">
        <v>85820.160000000003</v>
      </c>
      <c r="AA9210">
        <v>0</v>
      </c>
      <c r="AB9210">
        <v>-14393.32</v>
      </c>
      <c r="AC9210">
        <v>72.22</v>
      </c>
      <c r="AD9210">
        <v>0</v>
      </c>
      <c r="AE9210">
        <v>0</v>
      </c>
      <c r="AF9210">
        <v>5.25</v>
      </c>
      <c r="AG9210">
        <v>-14315.84</v>
      </c>
      <c r="AH9210">
        <v>-7733.49</v>
      </c>
      <c r="AI9210">
        <v>25.1</v>
      </c>
      <c r="AJ9210">
        <v>-7758.59</v>
      </c>
      <c r="AK9210">
        <v>0</v>
      </c>
      <c r="AL9210">
        <v>0</v>
      </c>
      <c r="AM9210">
        <v>0</v>
      </c>
      <c r="AO9210">
        <v>0</v>
      </c>
      <c r="AP9210">
        <v>21629</v>
      </c>
      <c r="AQ9210" t="s">
        <v>341</v>
      </c>
      <c r="AR9210" t="s">
        <v>342</v>
      </c>
      <c r="AS9210" t="s">
        <v>341</v>
      </c>
      <c r="AT9210" t="s">
        <v>342</v>
      </c>
      <c r="AU9210">
        <v>11042</v>
      </c>
      <c r="AV9210" t="s">
        <v>106</v>
      </c>
      <c r="AW9210">
        <v>2</v>
      </c>
      <c r="AX9210">
        <v>2</v>
      </c>
      <c r="AY9210">
        <v>2022</v>
      </c>
      <c r="AZ9210">
        <v>4</v>
      </c>
      <c r="BA9210" t="str">
        <f t="shared" si="286"/>
        <v>20224</v>
      </c>
      <c r="BB9210" t="str">
        <f t="shared" si="287"/>
        <v>20224Western Global</v>
      </c>
      <c r="BC9210" t="e">
        <f>#N/A</f>
        <v>#N/A</v>
      </c>
      <c r="BD9210" t="e">
        <f>#N/A</f>
        <v>#N/A</v>
      </c>
      <c r="BE9210" t="e">
        <f>#N/A</f>
        <v>#N/A</v>
      </c>
      <c r="BF9210" t="e">
        <f>#N/A</f>
        <v>#N/A</v>
      </c>
      <c r="BG9210" t="e">
        <f>#N/A</f>
        <v>#N/A</v>
      </c>
    </row>
    <row r="9211" spans="1:59">
      <c r="A9211">
        <v>-40824.85</v>
      </c>
      <c r="B9211">
        <v>-19993.669999999998</v>
      </c>
      <c r="C9211">
        <v>0</v>
      </c>
      <c r="D9211">
        <v>0</v>
      </c>
      <c r="F9211">
        <v>0</v>
      </c>
      <c r="G9211">
        <v>0</v>
      </c>
      <c r="I9211">
        <v>0</v>
      </c>
      <c r="J9211">
        <v>36487.93</v>
      </c>
      <c r="L9211">
        <v>0</v>
      </c>
      <c r="M9211">
        <v>1173.77</v>
      </c>
      <c r="N9211">
        <v>0</v>
      </c>
      <c r="O9211">
        <v>0</v>
      </c>
      <c r="P9211">
        <v>37661.699999999997</v>
      </c>
      <c r="Q9211">
        <v>25995.62</v>
      </c>
      <c r="R9211">
        <v>3833.42</v>
      </c>
      <c r="S9211">
        <v>0</v>
      </c>
      <c r="T9211">
        <v>4024.74</v>
      </c>
      <c r="U9211">
        <v>0</v>
      </c>
      <c r="V9211">
        <v>10551.81</v>
      </c>
      <c r="W9211">
        <v>0</v>
      </c>
      <c r="X9211">
        <v>13249.77</v>
      </c>
      <c r="Y9211">
        <v>0</v>
      </c>
      <c r="Z9211">
        <v>57655.37</v>
      </c>
      <c r="AA9211">
        <v>0</v>
      </c>
      <c r="AB9211">
        <v>-14081.01</v>
      </c>
      <c r="AC9211">
        <v>-9.76</v>
      </c>
      <c r="AD9211">
        <v>0</v>
      </c>
      <c r="AE9211">
        <v>0</v>
      </c>
      <c r="AF9211">
        <v>5.75</v>
      </c>
      <c r="AG9211">
        <v>-14085.02</v>
      </c>
      <c r="AH9211">
        <v>-34078.69</v>
      </c>
      <c r="AI9211">
        <v>-42.1</v>
      </c>
      <c r="AJ9211">
        <v>-34036.589999999997</v>
      </c>
      <c r="AK9211">
        <v>0</v>
      </c>
      <c r="AL9211">
        <v>-6788.26</v>
      </c>
      <c r="AM9211">
        <v>0</v>
      </c>
      <c r="AO9211">
        <v>0</v>
      </c>
      <c r="AP9211">
        <v>21629</v>
      </c>
      <c r="AQ9211" t="s">
        <v>341</v>
      </c>
      <c r="AR9211" t="s">
        <v>342</v>
      </c>
      <c r="AS9211" t="s">
        <v>341</v>
      </c>
      <c r="AT9211" t="s">
        <v>342</v>
      </c>
      <c r="AU9211">
        <v>11042</v>
      </c>
      <c r="AV9211" t="s">
        <v>106</v>
      </c>
      <c r="AW9211">
        <v>2</v>
      </c>
      <c r="AX9211">
        <v>2</v>
      </c>
      <c r="AY9211">
        <v>2023</v>
      </c>
      <c r="AZ9211">
        <v>1</v>
      </c>
      <c r="BA9211" t="str">
        <f t="shared" si="286"/>
        <v>20231</v>
      </c>
      <c r="BB9211" t="str">
        <f t="shared" si="287"/>
        <v>20231Western Global</v>
      </c>
      <c r="BC9211" t="e">
        <f>#N/A</f>
        <v>#N/A</v>
      </c>
      <c r="BD9211" t="e">
        <f>#N/A</f>
        <v>#N/A</v>
      </c>
      <c r="BE9211" t="e">
        <f>#N/A</f>
        <v>#N/A</v>
      </c>
      <c r="BF9211" t="e">
        <f>#N/A</f>
        <v>#N/A</v>
      </c>
      <c r="BG9211" t="e">
        <f>#N/A</f>
        <v>#N/A</v>
      </c>
    </row>
    <row r="9212" spans="1:59">
      <c r="A9212">
        <v>-4062</v>
      </c>
      <c r="B9212">
        <v>-3933</v>
      </c>
      <c r="H9212">
        <v>495</v>
      </c>
      <c r="I9212">
        <v>495</v>
      </c>
      <c r="O9212">
        <v>2615</v>
      </c>
      <c r="P9212">
        <v>3110</v>
      </c>
      <c r="Q9212">
        <v>3885</v>
      </c>
      <c r="R9212">
        <v>1601</v>
      </c>
      <c r="S9212">
        <v>108</v>
      </c>
      <c r="T9212">
        <v>489</v>
      </c>
      <c r="U9212">
        <v>416</v>
      </c>
      <c r="V9212">
        <v>378</v>
      </c>
      <c r="X9212">
        <v>109</v>
      </c>
      <c r="Y9212">
        <v>57</v>
      </c>
      <c r="Z9212">
        <v>7043</v>
      </c>
      <c r="AA9212">
        <v>-110</v>
      </c>
      <c r="AD9212">
        <v>-27</v>
      </c>
      <c r="AF9212">
        <v>8</v>
      </c>
      <c r="AG9212">
        <v>-129</v>
      </c>
      <c r="AH9212">
        <v>-4062</v>
      </c>
      <c r="AJ9212">
        <v>-4062</v>
      </c>
      <c r="AN9212">
        <v>-4062</v>
      </c>
      <c r="AP9212">
        <v>20095</v>
      </c>
      <c r="AQ9212" t="s">
        <v>343</v>
      </c>
      <c r="AR9212" t="s">
        <v>344</v>
      </c>
      <c r="AS9212" t="s">
        <v>345</v>
      </c>
      <c r="AT9212" t="s">
        <v>344</v>
      </c>
      <c r="AU9212">
        <v>6930</v>
      </c>
      <c r="AV9212" t="s">
        <v>61</v>
      </c>
      <c r="AW9212">
        <v>2</v>
      </c>
      <c r="AX9212">
        <v>2</v>
      </c>
      <c r="AY9212">
        <v>2002</v>
      </c>
      <c r="AZ9212">
        <v>1</v>
      </c>
      <c r="BA9212" t="str">
        <f t="shared" si="286"/>
        <v>20021</v>
      </c>
      <c r="BB9212" t="str">
        <f t="shared" si="287"/>
        <v>20021World Airways Inc.</v>
      </c>
      <c r="BC9212" t="e">
        <f>#N/A</f>
        <v>#N/A</v>
      </c>
      <c r="BD9212" t="e">
        <f>#N/A</f>
        <v>#N/A</v>
      </c>
      <c r="BE9212" t="e">
        <f>#N/A</f>
        <v>#N/A</v>
      </c>
      <c r="BF9212" t="e">
        <f>#N/A</f>
        <v>#N/A</v>
      </c>
      <c r="BG9212" t="e">
        <f>#N/A</f>
        <v>#N/A</v>
      </c>
    </row>
    <row r="9213" spans="1:59">
      <c r="A9213">
        <v>8990</v>
      </c>
      <c r="B9213">
        <v>10185</v>
      </c>
      <c r="H9213">
        <v>77126</v>
      </c>
      <c r="I9213">
        <v>74231</v>
      </c>
      <c r="J9213">
        <v>2895</v>
      </c>
      <c r="O9213">
        <v>7803</v>
      </c>
      <c r="P9213">
        <v>84929</v>
      </c>
      <c r="Q9213">
        <v>39977</v>
      </c>
      <c r="R9213">
        <v>10039</v>
      </c>
      <c r="S9213">
        <v>11140</v>
      </c>
      <c r="T9213">
        <v>4633</v>
      </c>
      <c r="U9213">
        <v>3847</v>
      </c>
      <c r="V9213">
        <v>3501</v>
      </c>
      <c r="X9213">
        <v>1080</v>
      </c>
      <c r="Y9213">
        <v>527</v>
      </c>
      <c r="Z9213">
        <v>74744</v>
      </c>
      <c r="AA9213">
        <v>-1016</v>
      </c>
      <c r="AC9213">
        <v>-3</v>
      </c>
      <c r="AD9213">
        <v>-252</v>
      </c>
      <c r="AF9213">
        <v>76</v>
      </c>
      <c r="AG9213">
        <v>-1195</v>
      </c>
      <c r="AH9213">
        <v>8990</v>
      </c>
      <c r="AJ9213">
        <v>8990</v>
      </c>
      <c r="AN9213">
        <v>8990</v>
      </c>
      <c r="AP9213">
        <v>20095</v>
      </c>
      <c r="AQ9213" t="s">
        <v>343</v>
      </c>
      <c r="AR9213" t="s">
        <v>344</v>
      </c>
      <c r="AS9213" t="s">
        <v>345</v>
      </c>
      <c r="AT9213" t="s">
        <v>344</v>
      </c>
      <c r="AU9213">
        <v>16931</v>
      </c>
      <c r="AV9213" t="s">
        <v>106</v>
      </c>
      <c r="AW9213">
        <v>2</v>
      </c>
      <c r="AX9213">
        <v>2</v>
      </c>
      <c r="AY9213">
        <v>2002</v>
      </c>
      <c r="AZ9213">
        <v>1</v>
      </c>
      <c r="BA9213" t="str">
        <f t="shared" si="286"/>
        <v>20021</v>
      </c>
      <c r="BB9213" t="str">
        <f t="shared" si="287"/>
        <v>20021World Airways Inc.</v>
      </c>
      <c r="BC9213" t="e">
        <f>#N/A</f>
        <v>#N/A</v>
      </c>
      <c r="BD9213" t="e">
        <f>#N/A</f>
        <v>#N/A</v>
      </c>
      <c r="BE9213" t="e">
        <f>#N/A</f>
        <v>#N/A</v>
      </c>
      <c r="BF9213" t="e">
        <f>#N/A</f>
        <v>#N/A</v>
      </c>
      <c r="BG9213" t="e">
        <f>#N/A</f>
        <v>#N/A</v>
      </c>
    </row>
    <row r="9214" spans="1:59">
      <c r="A9214">
        <v>-2310</v>
      </c>
      <c r="B9214">
        <v>-2243</v>
      </c>
      <c r="O9214">
        <v>2430</v>
      </c>
      <c r="P9214">
        <v>2430</v>
      </c>
      <c r="Q9214">
        <v>2536</v>
      </c>
      <c r="R9214">
        <v>1080</v>
      </c>
      <c r="S9214">
        <v>27</v>
      </c>
      <c r="T9214">
        <v>395</v>
      </c>
      <c r="U9214">
        <v>284</v>
      </c>
      <c r="V9214">
        <v>261</v>
      </c>
      <c r="X9214">
        <v>70</v>
      </c>
      <c r="Y9214">
        <v>20</v>
      </c>
      <c r="Z9214">
        <v>4673</v>
      </c>
      <c r="AA9214">
        <v>-71</v>
      </c>
      <c r="AC9214">
        <v>1</v>
      </c>
      <c r="AD9214">
        <v>-3</v>
      </c>
      <c r="AF9214">
        <v>6</v>
      </c>
      <c r="AG9214">
        <v>-67</v>
      </c>
      <c r="AH9214">
        <v>-2310</v>
      </c>
      <c r="AJ9214">
        <v>-2310</v>
      </c>
      <c r="AN9214">
        <v>-2310</v>
      </c>
      <c r="AP9214">
        <v>20095</v>
      </c>
      <c r="AQ9214" t="s">
        <v>343</v>
      </c>
      <c r="AR9214" t="s">
        <v>344</v>
      </c>
      <c r="AS9214" t="s">
        <v>345</v>
      </c>
      <c r="AT9214" t="s">
        <v>344</v>
      </c>
      <c r="AU9214">
        <v>6930</v>
      </c>
      <c r="AV9214" t="s">
        <v>61</v>
      </c>
      <c r="AW9214">
        <v>2</v>
      </c>
      <c r="AX9214">
        <v>2</v>
      </c>
      <c r="AY9214">
        <v>2002</v>
      </c>
      <c r="AZ9214">
        <v>2</v>
      </c>
      <c r="BA9214" t="str">
        <f t="shared" si="286"/>
        <v>20022</v>
      </c>
      <c r="BB9214" t="str">
        <f t="shared" si="287"/>
        <v>20022World Airways Inc.</v>
      </c>
      <c r="BC9214" t="e">
        <f>#N/A</f>
        <v>#N/A</v>
      </c>
      <c r="BD9214" t="e">
        <f>#N/A</f>
        <v>#N/A</v>
      </c>
      <c r="BE9214" t="e">
        <f>#N/A</f>
        <v>#N/A</v>
      </c>
      <c r="BF9214" t="e">
        <f>#N/A</f>
        <v>#N/A</v>
      </c>
      <c r="BG9214" t="e">
        <f>#N/A</f>
        <v>#N/A</v>
      </c>
    </row>
    <row r="9215" spans="1:59">
      <c r="A9215">
        <v>4328</v>
      </c>
      <c r="B9215">
        <v>5321</v>
      </c>
      <c r="H9215">
        <v>78326</v>
      </c>
      <c r="I9215">
        <v>77185</v>
      </c>
      <c r="J9215">
        <v>1141</v>
      </c>
      <c r="O9215">
        <v>7643</v>
      </c>
      <c r="P9215">
        <v>85969</v>
      </c>
      <c r="Q9215">
        <v>42269</v>
      </c>
      <c r="R9215">
        <v>11903</v>
      </c>
      <c r="S9215">
        <v>11165</v>
      </c>
      <c r="T9215">
        <v>5955</v>
      </c>
      <c r="U9215">
        <v>4142</v>
      </c>
      <c r="V9215">
        <v>3805</v>
      </c>
      <c r="X9215">
        <v>1115</v>
      </c>
      <c r="Y9215">
        <v>294</v>
      </c>
      <c r="Z9215">
        <v>80648</v>
      </c>
      <c r="AA9215">
        <v>-1042</v>
      </c>
      <c r="AC9215">
        <v>15</v>
      </c>
      <c r="AD9215">
        <v>-49</v>
      </c>
      <c r="AF9215">
        <v>83</v>
      </c>
      <c r="AG9215">
        <v>-993</v>
      </c>
      <c r="AH9215">
        <v>4328</v>
      </c>
      <c r="AJ9215">
        <v>4328</v>
      </c>
      <c r="AN9215">
        <v>4328</v>
      </c>
      <c r="AP9215">
        <v>20095</v>
      </c>
      <c r="AQ9215" t="s">
        <v>343</v>
      </c>
      <c r="AR9215" t="s">
        <v>344</v>
      </c>
      <c r="AS9215" t="s">
        <v>345</v>
      </c>
      <c r="AT9215" t="s">
        <v>344</v>
      </c>
      <c r="AU9215">
        <v>16931</v>
      </c>
      <c r="AV9215" t="s">
        <v>106</v>
      </c>
      <c r="AW9215">
        <v>2</v>
      </c>
      <c r="AX9215">
        <v>2</v>
      </c>
      <c r="AY9215">
        <v>2002</v>
      </c>
      <c r="AZ9215">
        <v>2</v>
      </c>
      <c r="BA9215" t="str">
        <f t="shared" si="286"/>
        <v>20022</v>
      </c>
      <c r="BB9215" t="str">
        <f t="shared" si="287"/>
        <v>20022World Airways Inc.</v>
      </c>
      <c r="BC9215" t="e">
        <f>#N/A</f>
        <v>#N/A</v>
      </c>
      <c r="BD9215" t="e">
        <f>#N/A</f>
        <v>#N/A</v>
      </c>
      <c r="BE9215" t="e">
        <f>#N/A</f>
        <v>#N/A</v>
      </c>
      <c r="BF9215" t="e">
        <f>#N/A</f>
        <v>#N/A</v>
      </c>
      <c r="BG9215" t="e">
        <f>#N/A</f>
        <v>#N/A</v>
      </c>
    </row>
    <row r="9216" spans="1:59">
      <c r="A9216">
        <v>35</v>
      </c>
      <c r="B9216">
        <v>82</v>
      </c>
      <c r="H9216">
        <v>2839</v>
      </c>
      <c r="I9216">
        <v>2839</v>
      </c>
      <c r="O9216">
        <v>2421</v>
      </c>
      <c r="P9216">
        <v>5260</v>
      </c>
      <c r="Q9216">
        <v>2741</v>
      </c>
      <c r="R9216">
        <v>1064</v>
      </c>
      <c r="S9216">
        <v>321</v>
      </c>
      <c r="T9216">
        <v>515</v>
      </c>
      <c r="U9216">
        <v>234</v>
      </c>
      <c r="V9216">
        <v>196</v>
      </c>
      <c r="X9216">
        <v>93</v>
      </c>
      <c r="Y9216">
        <v>14</v>
      </c>
      <c r="Z9216">
        <v>5178</v>
      </c>
      <c r="AA9216">
        <v>-56</v>
      </c>
      <c r="AF9216">
        <v>9</v>
      </c>
      <c r="AG9216">
        <v>-47</v>
      </c>
      <c r="AH9216">
        <v>35</v>
      </c>
      <c r="AJ9216">
        <v>35</v>
      </c>
      <c r="AN9216">
        <v>35</v>
      </c>
      <c r="AP9216">
        <v>20095</v>
      </c>
      <c r="AQ9216" t="s">
        <v>343</v>
      </c>
      <c r="AR9216" t="s">
        <v>344</v>
      </c>
      <c r="AS9216" t="s">
        <v>345</v>
      </c>
      <c r="AT9216" t="s">
        <v>344</v>
      </c>
      <c r="AU9216">
        <v>6930</v>
      </c>
      <c r="AV9216" t="s">
        <v>61</v>
      </c>
      <c r="AW9216">
        <v>2</v>
      </c>
      <c r="AX9216">
        <v>2</v>
      </c>
      <c r="AY9216">
        <v>2002</v>
      </c>
      <c r="AZ9216">
        <v>3</v>
      </c>
      <c r="BA9216" t="str">
        <f t="shared" si="286"/>
        <v>20023</v>
      </c>
      <c r="BB9216" t="str">
        <f t="shared" si="287"/>
        <v>20023World Airways Inc.</v>
      </c>
      <c r="BC9216" t="e">
        <f>#N/A</f>
        <v>#N/A</v>
      </c>
      <c r="BD9216" t="e">
        <f>#N/A</f>
        <v>#N/A</v>
      </c>
      <c r="BE9216" t="e">
        <f>#N/A</f>
        <v>#N/A</v>
      </c>
      <c r="BF9216" t="e">
        <f>#N/A</f>
        <v>#N/A</v>
      </c>
      <c r="BG9216" t="e">
        <f>#N/A</f>
        <v>#N/A</v>
      </c>
    </row>
    <row r="9217" spans="1:59">
      <c r="A9217">
        <v>1849</v>
      </c>
      <c r="B9217">
        <v>2691</v>
      </c>
      <c r="H9217">
        <v>95935</v>
      </c>
      <c r="I9217">
        <v>87399</v>
      </c>
      <c r="J9217">
        <v>8536</v>
      </c>
      <c r="O9217">
        <v>6728</v>
      </c>
      <c r="P9217">
        <v>102663</v>
      </c>
      <c r="Q9217">
        <v>50640</v>
      </c>
      <c r="R9217">
        <v>17544</v>
      </c>
      <c r="S9217">
        <v>13118</v>
      </c>
      <c r="T9217">
        <v>9742</v>
      </c>
      <c r="U9217">
        <v>4164</v>
      </c>
      <c r="V9217">
        <v>3485</v>
      </c>
      <c r="X9217">
        <v>1039</v>
      </c>
      <c r="Y9217">
        <v>240</v>
      </c>
      <c r="Z9217">
        <v>99972</v>
      </c>
      <c r="AA9217">
        <v>-990</v>
      </c>
      <c r="AC9217">
        <v>-8</v>
      </c>
      <c r="AF9217">
        <v>156</v>
      </c>
      <c r="AG9217">
        <v>-842</v>
      </c>
      <c r="AH9217">
        <v>1849</v>
      </c>
      <c r="AJ9217">
        <v>1849</v>
      </c>
      <c r="AN9217">
        <v>1849</v>
      </c>
      <c r="AP9217">
        <v>20095</v>
      </c>
      <c r="AQ9217" t="s">
        <v>343</v>
      </c>
      <c r="AR9217" t="s">
        <v>344</v>
      </c>
      <c r="AS9217" t="s">
        <v>345</v>
      </c>
      <c r="AT9217" t="s">
        <v>344</v>
      </c>
      <c r="AU9217">
        <v>16931</v>
      </c>
      <c r="AV9217" t="s">
        <v>106</v>
      </c>
      <c r="AW9217">
        <v>2</v>
      </c>
      <c r="AX9217">
        <v>2</v>
      </c>
      <c r="AY9217">
        <v>2002</v>
      </c>
      <c r="AZ9217">
        <v>3</v>
      </c>
      <c r="BA9217" t="str">
        <f t="shared" si="286"/>
        <v>20023</v>
      </c>
      <c r="BB9217" t="str">
        <f t="shared" si="287"/>
        <v>20023World Airways Inc.</v>
      </c>
      <c r="BC9217" t="e">
        <f>#N/A</f>
        <v>#N/A</v>
      </c>
      <c r="BD9217" t="e">
        <f>#N/A</f>
        <v>#N/A</v>
      </c>
      <c r="BE9217" t="e">
        <f>#N/A</f>
        <v>#N/A</v>
      </c>
      <c r="BF9217" t="e">
        <f>#N/A</f>
        <v>#N/A</v>
      </c>
      <c r="BG9217" t="e">
        <f>#N/A</f>
        <v>#N/A</v>
      </c>
    </row>
    <row r="9218" spans="1:59">
      <c r="A9218">
        <v>-7022</v>
      </c>
      <c r="B9218">
        <v>-3522</v>
      </c>
      <c r="H9218">
        <v>82826</v>
      </c>
      <c r="I9218">
        <v>62370</v>
      </c>
      <c r="J9218">
        <v>20456</v>
      </c>
      <c r="O9218">
        <v>10481</v>
      </c>
      <c r="P9218">
        <v>93307</v>
      </c>
      <c r="Q9218">
        <v>45907</v>
      </c>
      <c r="R9218">
        <v>21053</v>
      </c>
      <c r="S9218">
        <v>11174</v>
      </c>
      <c r="T9218">
        <v>7398</v>
      </c>
      <c r="U9218">
        <v>3525</v>
      </c>
      <c r="V9218">
        <v>5684</v>
      </c>
      <c r="X9218">
        <v>950</v>
      </c>
      <c r="Y9218">
        <v>1138</v>
      </c>
      <c r="Z9218">
        <v>96829</v>
      </c>
      <c r="AA9218">
        <v>-1069</v>
      </c>
      <c r="AC9218">
        <v>-1</v>
      </c>
      <c r="AD9218">
        <v>-702</v>
      </c>
      <c r="AF9218">
        <v>-1728</v>
      </c>
      <c r="AG9218">
        <v>-3500</v>
      </c>
      <c r="AH9218">
        <v>-7022</v>
      </c>
      <c r="AJ9218">
        <v>-7022</v>
      </c>
      <c r="AN9218">
        <v>-7022</v>
      </c>
      <c r="AP9218">
        <v>20095</v>
      </c>
      <c r="AQ9218" t="s">
        <v>343</v>
      </c>
      <c r="AR9218" t="s">
        <v>344</v>
      </c>
      <c r="AS9218" t="s">
        <v>345</v>
      </c>
      <c r="AT9218" t="s">
        <v>344</v>
      </c>
      <c r="AU9218">
        <v>16931</v>
      </c>
      <c r="AV9218" t="s">
        <v>106</v>
      </c>
      <c r="AW9218">
        <v>2</v>
      </c>
      <c r="AX9218">
        <v>2</v>
      </c>
      <c r="AY9218">
        <v>2002</v>
      </c>
      <c r="AZ9218">
        <v>4</v>
      </c>
      <c r="BA9218" t="str">
        <f t="shared" ref="BA9218:BA9281" si="288">CONCATENATE(AY9218,AZ9218)</f>
        <v>20024</v>
      </c>
      <c r="BB9218" t="str">
        <f t="shared" ref="BB9218:BB9281" si="289">CONCATENATE(BA9218,AR9218)</f>
        <v>20024World Airways Inc.</v>
      </c>
      <c r="BC9218" t="e">
        <f>#N/A</f>
        <v>#N/A</v>
      </c>
      <c r="BD9218" t="e">
        <f>#N/A</f>
        <v>#N/A</v>
      </c>
      <c r="BE9218" t="e">
        <f>#N/A</f>
        <v>#N/A</v>
      </c>
      <c r="BF9218" t="e">
        <f>#N/A</f>
        <v>#N/A</v>
      </c>
      <c r="BG9218" t="e">
        <f>#N/A</f>
        <v>#N/A</v>
      </c>
    </row>
    <row r="9219" spans="1:59">
      <c r="A9219">
        <v>231</v>
      </c>
      <c r="B9219">
        <v>490</v>
      </c>
      <c r="H9219">
        <v>4167</v>
      </c>
      <c r="I9219">
        <v>4051</v>
      </c>
      <c r="J9219">
        <v>116</v>
      </c>
      <c r="O9219">
        <v>2653</v>
      </c>
      <c r="P9219">
        <v>6820</v>
      </c>
      <c r="Q9219">
        <v>3026</v>
      </c>
      <c r="R9219">
        <v>1331</v>
      </c>
      <c r="S9219">
        <v>591</v>
      </c>
      <c r="T9219">
        <v>545</v>
      </c>
      <c r="U9219">
        <v>261</v>
      </c>
      <c r="V9219">
        <v>422</v>
      </c>
      <c r="X9219">
        <v>70</v>
      </c>
      <c r="Y9219">
        <v>84</v>
      </c>
      <c r="Z9219">
        <v>6330</v>
      </c>
      <c r="AA9219">
        <v>-79</v>
      </c>
      <c r="AD9219">
        <v>-52</v>
      </c>
      <c r="AF9219">
        <v>-128</v>
      </c>
      <c r="AG9219">
        <v>-259</v>
      </c>
      <c r="AH9219">
        <v>231</v>
      </c>
      <c r="AJ9219">
        <v>231</v>
      </c>
      <c r="AN9219">
        <v>231</v>
      </c>
      <c r="AP9219">
        <v>20095</v>
      </c>
      <c r="AQ9219" t="s">
        <v>343</v>
      </c>
      <c r="AR9219" t="s">
        <v>344</v>
      </c>
      <c r="AS9219" t="s">
        <v>345</v>
      </c>
      <c r="AT9219" t="s">
        <v>344</v>
      </c>
      <c r="AU9219">
        <v>6930</v>
      </c>
      <c r="AV9219" t="s">
        <v>61</v>
      </c>
      <c r="AW9219">
        <v>2</v>
      </c>
      <c r="AX9219">
        <v>2</v>
      </c>
      <c r="AY9219">
        <v>2002</v>
      </c>
      <c r="AZ9219">
        <v>4</v>
      </c>
      <c r="BA9219" t="str">
        <f t="shared" si="288"/>
        <v>20024</v>
      </c>
      <c r="BB9219" t="str">
        <f t="shared" si="289"/>
        <v>20024World Airways Inc.</v>
      </c>
      <c r="BC9219" t="e">
        <f>#N/A</f>
        <v>#N/A</v>
      </c>
      <c r="BD9219" t="e">
        <f>#N/A</f>
        <v>#N/A</v>
      </c>
      <c r="BE9219" t="e">
        <f>#N/A</f>
        <v>#N/A</v>
      </c>
      <c r="BF9219" t="e">
        <f>#N/A</f>
        <v>#N/A</v>
      </c>
      <c r="BG9219" t="e">
        <f>#N/A</f>
        <v>#N/A</v>
      </c>
    </row>
    <row r="9220" spans="1:59">
      <c r="A9220">
        <v>-6066</v>
      </c>
      <c r="B9220">
        <v>-5974</v>
      </c>
      <c r="H9220">
        <v>901</v>
      </c>
      <c r="I9220">
        <v>901</v>
      </c>
      <c r="O9220">
        <v>1847</v>
      </c>
      <c r="P9220">
        <v>2748</v>
      </c>
      <c r="Q9220">
        <v>4472</v>
      </c>
      <c r="R9220">
        <v>1999</v>
      </c>
      <c r="S9220">
        <v>336</v>
      </c>
      <c r="T9220">
        <v>888</v>
      </c>
      <c r="U9220">
        <v>434</v>
      </c>
      <c r="V9220">
        <v>417</v>
      </c>
      <c r="X9220">
        <v>163</v>
      </c>
      <c r="Y9220">
        <v>13</v>
      </c>
      <c r="Z9220">
        <v>8722</v>
      </c>
      <c r="AA9220">
        <v>-101</v>
      </c>
      <c r="AD9220">
        <v>-2</v>
      </c>
      <c r="AF9220">
        <v>11</v>
      </c>
      <c r="AG9220">
        <v>-92</v>
      </c>
      <c r="AH9220">
        <v>-6066</v>
      </c>
      <c r="AJ9220">
        <v>-6066</v>
      </c>
      <c r="AN9220">
        <v>-6066</v>
      </c>
      <c r="AP9220">
        <v>20095</v>
      </c>
      <c r="AQ9220" t="s">
        <v>343</v>
      </c>
      <c r="AR9220" t="s">
        <v>344</v>
      </c>
      <c r="AS9220" t="s">
        <v>345</v>
      </c>
      <c r="AT9220" t="s">
        <v>344</v>
      </c>
      <c r="AU9220">
        <v>6930</v>
      </c>
      <c r="AV9220" t="s">
        <v>61</v>
      </c>
      <c r="AW9220">
        <v>2</v>
      </c>
      <c r="AX9220">
        <v>2</v>
      </c>
      <c r="AY9220">
        <v>2003</v>
      </c>
      <c r="AZ9220">
        <v>1</v>
      </c>
      <c r="BA9220" t="str">
        <f t="shared" si="288"/>
        <v>20031</v>
      </c>
      <c r="BB9220" t="str">
        <f t="shared" si="289"/>
        <v>20031World Airways Inc.</v>
      </c>
      <c r="BC9220" t="e">
        <f>#N/A</f>
        <v>#N/A</v>
      </c>
      <c r="BD9220" t="e">
        <f>#N/A</f>
        <v>#N/A</v>
      </c>
      <c r="BE9220" t="e">
        <f>#N/A</f>
        <v>#N/A</v>
      </c>
      <c r="BF9220" t="e">
        <f>#N/A</f>
        <v>#N/A</v>
      </c>
      <c r="BG9220" t="e">
        <f>#N/A</f>
        <v>#N/A</v>
      </c>
    </row>
    <row r="9221" spans="1:59">
      <c r="A9221">
        <v>12679</v>
      </c>
      <c r="B9221">
        <v>13636</v>
      </c>
      <c r="H9221">
        <v>114810</v>
      </c>
      <c r="I9221">
        <v>69458</v>
      </c>
      <c r="J9221">
        <v>45352</v>
      </c>
      <c r="O9221">
        <v>6084</v>
      </c>
      <c r="P9221">
        <v>120894</v>
      </c>
      <c r="Q9221">
        <v>52015</v>
      </c>
      <c r="R9221">
        <v>22602</v>
      </c>
      <c r="S9221">
        <v>12823</v>
      </c>
      <c r="T9221">
        <v>9468</v>
      </c>
      <c r="U9221">
        <v>4539</v>
      </c>
      <c r="V9221">
        <v>4366</v>
      </c>
      <c r="X9221">
        <v>1309</v>
      </c>
      <c r="Y9221">
        <v>136</v>
      </c>
      <c r="Z9221">
        <v>107258</v>
      </c>
      <c r="AA9221">
        <v>-1056</v>
      </c>
      <c r="AC9221">
        <v>4</v>
      </c>
      <c r="AD9221">
        <v>-19</v>
      </c>
      <c r="AF9221">
        <v>114</v>
      </c>
      <c r="AG9221">
        <v>-957</v>
      </c>
      <c r="AH9221">
        <v>12679</v>
      </c>
      <c r="AJ9221">
        <v>12679</v>
      </c>
      <c r="AN9221">
        <v>12679</v>
      </c>
      <c r="AP9221">
        <v>20095</v>
      </c>
      <c r="AQ9221" t="s">
        <v>343</v>
      </c>
      <c r="AR9221" t="s">
        <v>344</v>
      </c>
      <c r="AS9221" t="s">
        <v>345</v>
      </c>
      <c r="AT9221" t="s">
        <v>344</v>
      </c>
      <c r="AU9221">
        <v>16931</v>
      </c>
      <c r="AV9221" t="s">
        <v>106</v>
      </c>
      <c r="AW9221">
        <v>2</v>
      </c>
      <c r="AX9221">
        <v>2</v>
      </c>
      <c r="AY9221">
        <v>2003</v>
      </c>
      <c r="AZ9221">
        <v>1</v>
      </c>
      <c r="BA9221" t="str">
        <f t="shared" si="288"/>
        <v>20031</v>
      </c>
      <c r="BB9221" t="str">
        <f t="shared" si="289"/>
        <v>20031World Airways Inc.</v>
      </c>
      <c r="BC9221" t="e">
        <f>#N/A</f>
        <v>#N/A</v>
      </c>
      <c r="BD9221" t="e">
        <f>#N/A</f>
        <v>#N/A</v>
      </c>
      <c r="BE9221" t="e">
        <f>#N/A</f>
        <v>#N/A</v>
      </c>
      <c r="BF9221" t="e">
        <f>#N/A</f>
        <v>#N/A</v>
      </c>
      <c r="BG9221" t="e">
        <f>#N/A</f>
        <v>#N/A</v>
      </c>
    </row>
    <row r="9222" spans="1:59">
      <c r="A9222">
        <v>1230</v>
      </c>
      <c r="B9222">
        <v>1322</v>
      </c>
      <c r="H9222">
        <v>3912</v>
      </c>
      <c r="I9222">
        <v>3912</v>
      </c>
      <c r="O9222">
        <v>1688</v>
      </c>
      <c r="P9222">
        <v>5600</v>
      </c>
      <c r="Q9222">
        <v>1943</v>
      </c>
      <c r="R9222">
        <v>993</v>
      </c>
      <c r="S9222">
        <v>523</v>
      </c>
      <c r="T9222">
        <v>367</v>
      </c>
      <c r="U9222">
        <v>161</v>
      </c>
      <c r="V9222">
        <v>207</v>
      </c>
      <c r="X9222">
        <v>76</v>
      </c>
      <c r="Y9222">
        <v>8</v>
      </c>
      <c r="Z9222">
        <v>4278</v>
      </c>
      <c r="AA9222">
        <v>-70</v>
      </c>
      <c r="AC9222">
        <v>2</v>
      </c>
      <c r="AD9222">
        <v>-9</v>
      </c>
      <c r="AF9222">
        <v>1</v>
      </c>
      <c r="AG9222">
        <v>-76</v>
      </c>
      <c r="AH9222">
        <v>1246</v>
      </c>
      <c r="AI9222">
        <v>16</v>
      </c>
      <c r="AJ9222">
        <v>1230</v>
      </c>
      <c r="AN9222">
        <v>1230</v>
      </c>
      <c r="AP9222">
        <v>20095</v>
      </c>
      <c r="AQ9222" t="s">
        <v>343</v>
      </c>
      <c r="AR9222" t="s">
        <v>344</v>
      </c>
      <c r="AS9222" t="s">
        <v>345</v>
      </c>
      <c r="AT9222" t="s">
        <v>344</v>
      </c>
      <c r="AU9222">
        <v>6930</v>
      </c>
      <c r="AV9222" t="s">
        <v>61</v>
      </c>
      <c r="AW9222">
        <v>2</v>
      </c>
      <c r="AX9222">
        <v>2</v>
      </c>
      <c r="AY9222">
        <v>2003</v>
      </c>
      <c r="AZ9222">
        <v>2</v>
      </c>
      <c r="BA9222" t="str">
        <f t="shared" si="288"/>
        <v>20032</v>
      </c>
      <c r="BB9222" t="str">
        <f t="shared" si="289"/>
        <v>20032World Airways Inc.</v>
      </c>
      <c r="BC9222" t="e">
        <f>#N/A</f>
        <v>#N/A</v>
      </c>
      <c r="BD9222" t="e">
        <f>#N/A</f>
        <v>#N/A</v>
      </c>
      <c r="BE9222" t="e">
        <f>#N/A</f>
        <v>#N/A</v>
      </c>
      <c r="BF9222" t="e">
        <f>#N/A</f>
        <v>#N/A</v>
      </c>
      <c r="BG9222" t="e">
        <f>#N/A</f>
        <v>#N/A</v>
      </c>
    </row>
    <row r="9223" spans="1:59">
      <c r="A9223">
        <v>5163</v>
      </c>
      <c r="B9223">
        <v>6498</v>
      </c>
      <c r="H9223">
        <v>104974</v>
      </c>
      <c r="I9223">
        <v>55744</v>
      </c>
      <c r="J9223">
        <v>49230</v>
      </c>
      <c r="O9223">
        <v>6057</v>
      </c>
      <c r="P9223">
        <v>111031</v>
      </c>
      <c r="Q9223">
        <v>52652</v>
      </c>
      <c r="R9223">
        <v>20212</v>
      </c>
      <c r="S9223">
        <v>11445</v>
      </c>
      <c r="T9223">
        <v>9401</v>
      </c>
      <c r="U9223">
        <v>4106</v>
      </c>
      <c r="V9223">
        <v>5287</v>
      </c>
      <c r="X9223">
        <v>1232</v>
      </c>
      <c r="Y9223">
        <v>198</v>
      </c>
      <c r="Z9223">
        <v>104533</v>
      </c>
      <c r="AA9223">
        <v>-1021</v>
      </c>
      <c r="AC9223">
        <v>36</v>
      </c>
      <c r="AD9223">
        <v>-131</v>
      </c>
      <c r="AF9223">
        <v>15</v>
      </c>
      <c r="AG9223">
        <v>-1101</v>
      </c>
      <c r="AH9223">
        <v>5397</v>
      </c>
      <c r="AI9223">
        <v>234</v>
      </c>
      <c r="AJ9223">
        <v>5163</v>
      </c>
      <c r="AN9223">
        <v>5163</v>
      </c>
      <c r="AP9223">
        <v>20095</v>
      </c>
      <c r="AQ9223" t="s">
        <v>343</v>
      </c>
      <c r="AR9223" t="s">
        <v>344</v>
      </c>
      <c r="AS9223" t="s">
        <v>345</v>
      </c>
      <c r="AT9223" t="s">
        <v>344</v>
      </c>
      <c r="AU9223">
        <v>16931</v>
      </c>
      <c r="AV9223" t="s">
        <v>106</v>
      </c>
      <c r="AW9223">
        <v>2</v>
      </c>
      <c r="AX9223">
        <v>2</v>
      </c>
      <c r="AY9223">
        <v>2003</v>
      </c>
      <c r="AZ9223">
        <v>2</v>
      </c>
      <c r="BA9223" t="str">
        <f t="shared" si="288"/>
        <v>20032</v>
      </c>
      <c r="BB9223" t="str">
        <f t="shared" si="289"/>
        <v>20032World Airways Inc.</v>
      </c>
      <c r="BC9223" t="e">
        <f>#N/A</f>
        <v>#N/A</v>
      </c>
      <c r="BD9223" t="e">
        <f>#N/A</f>
        <v>#N/A</v>
      </c>
      <c r="BE9223" t="e">
        <f>#N/A</f>
        <v>#N/A</v>
      </c>
      <c r="BF9223" t="e">
        <f>#N/A</f>
        <v>#N/A</v>
      </c>
      <c r="BG9223" t="e">
        <f>#N/A</f>
        <v>#N/A</v>
      </c>
    </row>
    <row r="9224" spans="1:59">
      <c r="A9224">
        <v>-179</v>
      </c>
      <c r="B9224">
        <v>79</v>
      </c>
      <c r="H9224">
        <v>567</v>
      </c>
      <c r="I9224">
        <v>533</v>
      </c>
      <c r="J9224">
        <v>34</v>
      </c>
      <c r="O9224">
        <v>2742</v>
      </c>
      <c r="P9224">
        <v>3309</v>
      </c>
      <c r="Q9224">
        <v>1891</v>
      </c>
      <c r="R9224">
        <v>450</v>
      </c>
      <c r="S9224">
        <v>43</v>
      </c>
      <c r="T9224">
        <v>328</v>
      </c>
      <c r="U9224">
        <v>194</v>
      </c>
      <c r="V9224">
        <v>232</v>
      </c>
      <c r="X9224">
        <v>75</v>
      </c>
      <c r="Y9224">
        <v>17</v>
      </c>
      <c r="Z9224">
        <v>3230</v>
      </c>
      <c r="AA9224">
        <v>-41</v>
      </c>
      <c r="AD9224">
        <v>-1</v>
      </c>
      <c r="AF9224">
        <v>2</v>
      </c>
      <c r="AG9224">
        <v>-40</v>
      </c>
      <c r="AH9224">
        <v>39</v>
      </c>
      <c r="AI9224">
        <v>218</v>
      </c>
      <c r="AJ9224">
        <v>-179</v>
      </c>
      <c r="AN9224">
        <v>-179</v>
      </c>
      <c r="AP9224">
        <v>20095</v>
      </c>
      <c r="AQ9224" t="s">
        <v>343</v>
      </c>
      <c r="AR9224" t="s">
        <v>344</v>
      </c>
      <c r="AS9224" t="s">
        <v>345</v>
      </c>
      <c r="AT9224" t="s">
        <v>344</v>
      </c>
      <c r="AU9224">
        <v>6930</v>
      </c>
      <c r="AV9224" t="s">
        <v>61</v>
      </c>
      <c r="AW9224">
        <v>2</v>
      </c>
      <c r="AX9224">
        <v>2</v>
      </c>
      <c r="AY9224">
        <v>2003</v>
      </c>
      <c r="AZ9224">
        <v>3</v>
      </c>
      <c r="BA9224" t="str">
        <f t="shared" si="288"/>
        <v>20033</v>
      </c>
      <c r="BB9224" t="str">
        <f t="shared" si="289"/>
        <v>20033World Airways Inc.</v>
      </c>
      <c r="BC9224" t="e">
        <f>#N/A</f>
        <v>#N/A</v>
      </c>
      <c r="BD9224" t="e">
        <f>#N/A</f>
        <v>#N/A</v>
      </c>
      <c r="BE9224" t="e">
        <f>#N/A</f>
        <v>#N/A</v>
      </c>
      <c r="BF9224" t="e">
        <f>#N/A</f>
        <v>#N/A</v>
      </c>
      <c r="BG9224" t="e">
        <f>#N/A</f>
        <v>#N/A</v>
      </c>
    </row>
    <row r="9225" spans="1:59">
      <c r="A9225">
        <v>1625</v>
      </c>
      <c r="B9225">
        <v>5796</v>
      </c>
      <c r="H9225">
        <v>103953</v>
      </c>
      <c r="I9225">
        <v>86014</v>
      </c>
      <c r="J9225">
        <v>17939</v>
      </c>
      <c r="O9225">
        <v>5032</v>
      </c>
      <c r="P9225">
        <v>108985</v>
      </c>
      <c r="Q9225">
        <v>51802</v>
      </c>
      <c r="R9225">
        <v>15799</v>
      </c>
      <c r="S9225">
        <v>14329</v>
      </c>
      <c r="T9225">
        <v>8962</v>
      </c>
      <c r="U9225">
        <v>4834</v>
      </c>
      <c r="V9225">
        <v>5798</v>
      </c>
      <c r="X9225">
        <v>1184</v>
      </c>
      <c r="Y9225">
        <v>481</v>
      </c>
      <c r="Z9225">
        <v>103189</v>
      </c>
      <c r="AA9225">
        <v>-1013</v>
      </c>
      <c r="AC9225">
        <v>6</v>
      </c>
      <c r="AD9225">
        <v>-27</v>
      </c>
      <c r="AF9225">
        <v>43</v>
      </c>
      <c r="AG9225">
        <v>-991</v>
      </c>
      <c r="AH9225">
        <v>4805</v>
      </c>
      <c r="AI9225">
        <v>3180</v>
      </c>
      <c r="AJ9225">
        <v>1625</v>
      </c>
      <c r="AN9225">
        <v>1625</v>
      </c>
      <c r="AP9225">
        <v>20095</v>
      </c>
      <c r="AQ9225" t="s">
        <v>343</v>
      </c>
      <c r="AR9225" t="s">
        <v>344</v>
      </c>
      <c r="AS9225" t="s">
        <v>345</v>
      </c>
      <c r="AT9225" t="s">
        <v>344</v>
      </c>
      <c r="AU9225">
        <v>16931</v>
      </c>
      <c r="AV9225" t="s">
        <v>106</v>
      </c>
      <c r="AW9225">
        <v>2</v>
      </c>
      <c r="AX9225">
        <v>2</v>
      </c>
      <c r="AY9225">
        <v>2003</v>
      </c>
      <c r="AZ9225">
        <v>3</v>
      </c>
      <c r="BA9225" t="str">
        <f t="shared" si="288"/>
        <v>20033</v>
      </c>
      <c r="BB9225" t="str">
        <f t="shared" si="289"/>
        <v>20033World Airways Inc.</v>
      </c>
      <c r="BC9225" t="e">
        <f>#N/A</f>
        <v>#N/A</v>
      </c>
      <c r="BD9225" t="e">
        <f>#N/A</f>
        <v>#N/A</v>
      </c>
      <c r="BE9225" t="e">
        <f>#N/A</f>
        <v>#N/A</v>
      </c>
      <c r="BF9225" t="e">
        <f>#N/A</f>
        <v>#N/A</v>
      </c>
      <c r="BG9225" t="e">
        <f>#N/A</f>
        <v>#N/A</v>
      </c>
    </row>
    <row r="9226" spans="1:59">
      <c r="A9226">
        <v>-1356</v>
      </c>
      <c r="B9226">
        <v>-918</v>
      </c>
      <c r="H9226">
        <v>2758</v>
      </c>
      <c r="I9226">
        <v>2758</v>
      </c>
      <c r="O9226">
        <v>3812</v>
      </c>
      <c r="P9226">
        <v>6570</v>
      </c>
      <c r="Q9226">
        <v>3525</v>
      </c>
      <c r="R9226">
        <v>1570</v>
      </c>
      <c r="S9226">
        <v>602</v>
      </c>
      <c r="T9226">
        <v>773</v>
      </c>
      <c r="U9226">
        <v>319</v>
      </c>
      <c r="V9226">
        <v>487</v>
      </c>
      <c r="X9226">
        <v>84</v>
      </c>
      <c r="Y9226">
        <v>128</v>
      </c>
      <c r="Z9226">
        <v>7488</v>
      </c>
      <c r="AA9226">
        <v>-69</v>
      </c>
      <c r="AC9226">
        <v>-3</v>
      </c>
      <c r="AD9226">
        <v>-13</v>
      </c>
      <c r="AF9226">
        <v>-342</v>
      </c>
      <c r="AG9226">
        <v>-427</v>
      </c>
      <c r="AH9226">
        <v>-1345</v>
      </c>
      <c r="AI9226">
        <v>11</v>
      </c>
      <c r="AJ9226">
        <v>-1356</v>
      </c>
      <c r="AN9226">
        <v>-1356</v>
      </c>
      <c r="AP9226">
        <v>20095</v>
      </c>
      <c r="AQ9226" t="s">
        <v>343</v>
      </c>
      <c r="AR9226" t="s">
        <v>344</v>
      </c>
      <c r="AS9226" t="s">
        <v>345</v>
      </c>
      <c r="AT9226" t="s">
        <v>344</v>
      </c>
      <c r="AU9226">
        <v>6930</v>
      </c>
      <c r="AV9226" t="s">
        <v>61</v>
      </c>
      <c r="AW9226">
        <v>2</v>
      </c>
      <c r="AX9226">
        <v>2</v>
      </c>
      <c r="AY9226">
        <v>2003</v>
      </c>
      <c r="AZ9226">
        <v>4</v>
      </c>
      <c r="BA9226" t="str">
        <f t="shared" si="288"/>
        <v>20034</v>
      </c>
      <c r="BB9226" t="str">
        <f t="shared" si="289"/>
        <v>20034World Airways Inc.</v>
      </c>
      <c r="BC9226" t="e">
        <f>#N/A</f>
        <v>#N/A</v>
      </c>
      <c r="BD9226" t="e">
        <f>#N/A</f>
        <v>#N/A</v>
      </c>
      <c r="BE9226" t="e">
        <f>#N/A</f>
        <v>#N/A</v>
      </c>
      <c r="BF9226" t="e">
        <f>#N/A</f>
        <v>#N/A</v>
      </c>
      <c r="BG9226" t="e">
        <f>#N/A</f>
        <v>#N/A</v>
      </c>
    </row>
    <row r="9227" spans="1:59">
      <c r="A9227">
        <v>2227</v>
      </c>
      <c r="B9227">
        <v>7990</v>
      </c>
      <c r="H9227">
        <v>106860</v>
      </c>
      <c r="I9227">
        <v>95228</v>
      </c>
      <c r="J9227">
        <v>11632</v>
      </c>
      <c r="O9227">
        <v>8852</v>
      </c>
      <c r="P9227">
        <v>115712</v>
      </c>
      <c r="Q9227">
        <v>50860</v>
      </c>
      <c r="R9227">
        <v>18664</v>
      </c>
      <c r="S9227">
        <v>14235</v>
      </c>
      <c r="T9227">
        <v>10505</v>
      </c>
      <c r="U9227">
        <v>4202</v>
      </c>
      <c r="V9227">
        <v>6422</v>
      </c>
      <c r="X9227">
        <v>1114</v>
      </c>
      <c r="Y9227">
        <v>1720</v>
      </c>
      <c r="Z9227">
        <v>107722</v>
      </c>
      <c r="AA9227">
        <v>-910</v>
      </c>
      <c r="AC9227">
        <v>-33</v>
      </c>
      <c r="AD9227">
        <v>-175</v>
      </c>
      <c r="AF9227">
        <v>-4503</v>
      </c>
      <c r="AG9227">
        <v>-5621</v>
      </c>
      <c r="AH9227">
        <v>2369</v>
      </c>
      <c r="AI9227">
        <v>142</v>
      </c>
      <c r="AJ9227">
        <v>2227</v>
      </c>
      <c r="AN9227">
        <v>2227</v>
      </c>
      <c r="AP9227">
        <v>20095</v>
      </c>
      <c r="AQ9227" t="s">
        <v>343</v>
      </c>
      <c r="AR9227" t="s">
        <v>344</v>
      </c>
      <c r="AS9227" t="s">
        <v>345</v>
      </c>
      <c r="AT9227" t="s">
        <v>344</v>
      </c>
      <c r="AU9227">
        <v>16931</v>
      </c>
      <c r="AV9227" t="s">
        <v>106</v>
      </c>
      <c r="AW9227">
        <v>2</v>
      </c>
      <c r="AX9227">
        <v>2</v>
      </c>
      <c r="AY9227">
        <v>2003</v>
      </c>
      <c r="AZ9227">
        <v>4</v>
      </c>
      <c r="BA9227" t="str">
        <f t="shared" si="288"/>
        <v>20034</v>
      </c>
      <c r="BB9227" t="str">
        <f t="shared" si="289"/>
        <v>20034World Airways Inc.</v>
      </c>
      <c r="BC9227" t="e">
        <f>#N/A</f>
        <v>#N/A</v>
      </c>
      <c r="BD9227" t="e">
        <f>#N/A</f>
        <v>#N/A</v>
      </c>
      <c r="BE9227" t="e">
        <f>#N/A</f>
        <v>#N/A</v>
      </c>
      <c r="BF9227" t="e">
        <f>#N/A</f>
        <v>#N/A</v>
      </c>
      <c r="BG9227" t="e">
        <f>#N/A</f>
        <v>#N/A</v>
      </c>
    </row>
    <row r="9228" spans="1:59">
      <c r="A9228">
        <v>292</v>
      </c>
      <c r="B9228">
        <v>456</v>
      </c>
      <c r="H9228">
        <v>3801</v>
      </c>
      <c r="I9228">
        <v>2776</v>
      </c>
      <c r="J9228">
        <v>1025</v>
      </c>
      <c r="O9228">
        <v>571</v>
      </c>
      <c r="P9228">
        <v>4372</v>
      </c>
      <c r="Q9228">
        <v>1484</v>
      </c>
      <c r="R9228">
        <v>537</v>
      </c>
      <c r="S9228">
        <v>1154</v>
      </c>
      <c r="T9228">
        <v>310</v>
      </c>
      <c r="U9228">
        <v>189</v>
      </c>
      <c r="V9228">
        <v>165</v>
      </c>
      <c r="X9228">
        <v>34</v>
      </c>
      <c r="Y9228">
        <v>43</v>
      </c>
      <c r="Z9228">
        <v>3916</v>
      </c>
      <c r="AA9228">
        <v>-25</v>
      </c>
      <c r="AD9228">
        <v>-9</v>
      </c>
      <c r="AF9228">
        <v>-25</v>
      </c>
      <c r="AG9228">
        <v>-59</v>
      </c>
      <c r="AH9228">
        <v>397</v>
      </c>
      <c r="AI9228">
        <v>105</v>
      </c>
      <c r="AJ9228">
        <v>292</v>
      </c>
      <c r="AN9228">
        <v>292</v>
      </c>
      <c r="AP9228">
        <v>20095</v>
      </c>
      <c r="AQ9228" t="s">
        <v>343</v>
      </c>
      <c r="AR9228" t="s">
        <v>344</v>
      </c>
      <c r="AS9228" t="s">
        <v>345</v>
      </c>
      <c r="AT9228" t="s">
        <v>344</v>
      </c>
      <c r="AU9228">
        <v>6930</v>
      </c>
      <c r="AV9228" t="s">
        <v>61</v>
      </c>
      <c r="AW9228">
        <v>2</v>
      </c>
      <c r="AX9228">
        <v>2</v>
      </c>
      <c r="AY9228">
        <v>2004</v>
      </c>
      <c r="AZ9228">
        <v>1</v>
      </c>
      <c r="BA9228" t="str">
        <f t="shared" si="288"/>
        <v>20041</v>
      </c>
      <c r="BB9228" t="str">
        <f t="shared" si="289"/>
        <v>20041World Airways Inc.</v>
      </c>
      <c r="BC9228" t="e">
        <f>#N/A</f>
        <v>#N/A</v>
      </c>
      <c r="BD9228" t="e">
        <f>#N/A</f>
        <v>#N/A</v>
      </c>
      <c r="BE9228" t="e">
        <f>#N/A</f>
        <v>#N/A</v>
      </c>
      <c r="BF9228" t="e">
        <f>#N/A</f>
        <v>#N/A</v>
      </c>
      <c r="BG9228" t="e">
        <f>#N/A</f>
        <v>#N/A</v>
      </c>
    </row>
    <row r="9229" spans="1:59">
      <c r="A9229">
        <v>7584</v>
      </c>
      <c r="B9229">
        <v>13184</v>
      </c>
      <c r="H9229">
        <v>116160</v>
      </c>
      <c r="I9229">
        <v>113419</v>
      </c>
      <c r="J9229">
        <v>2741</v>
      </c>
      <c r="O9229">
        <v>9052</v>
      </c>
      <c r="P9229">
        <v>125212</v>
      </c>
      <c r="Q9229">
        <v>51714</v>
      </c>
      <c r="R9229">
        <v>19241</v>
      </c>
      <c r="S9229">
        <v>15675</v>
      </c>
      <c r="T9229">
        <v>10480</v>
      </c>
      <c r="U9229">
        <v>6481</v>
      </c>
      <c r="V9229">
        <v>5656</v>
      </c>
      <c r="X9229">
        <v>1253</v>
      </c>
      <c r="Y9229">
        <v>1528</v>
      </c>
      <c r="Z9229">
        <v>112028</v>
      </c>
      <c r="AA9229">
        <v>-844</v>
      </c>
      <c r="AC9229">
        <v>16</v>
      </c>
      <c r="AD9229">
        <v>-302</v>
      </c>
      <c r="AF9229">
        <v>-864</v>
      </c>
      <c r="AG9229">
        <v>-1994</v>
      </c>
      <c r="AH9229">
        <v>11190</v>
      </c>
      <c r="AI9229">
        <v>3606</v>
      </c>
      <c r="AJ9229">
        <v>7584</v>
      </c>
      <c r="AN9229">
        <v>7584</v>
      </c>
      <c r="AP9229">
        <v>20095</v>
      </c>
      <c r="AQ9229" t="s">
        <v>343</v>
      </c>
      <c r="AR9229" t="s">
        <v>344</v>
      </c>
      <c r="AS9229" t="s">
        <v>345</v>
      </c>
      <c r="AT9229" t="s">
        <v>344</v>
      </c>
      <c r="AU9229">
        <v>16931</v>
      </c>
      <c r="AV9229" t="s">
        <v>106</v>
      </c>
      <c r="AW9229">
        <v>2</v>
      </c>
      <c r="AX9229">
        <v>2</v>
      </c>
      <c r="AY9229">
        <v>2004</v>
      </c>
      <c r="AZ9229">
        <v>1</v>
      </c>
      <c r="BA9229" t="str">
        <f t="shared" si="288"/>
        <v>20041</v>
      </c>
      <c r="BB9229" t="str">
        <f t="shared" si="289"/>
        <v>20041World Airways Inc.</v>
      </c>
      <c r="BC9229" t="e">
        <f>#N/A</f>
        <v>#N/A</v>
      </c>
      <c r="BD9229" t="e">
        <f>#N/A</f>
        <v>#N/A</v>
      </c>
      <c r="BE9229" t="e">
        <f>#N/A</f>
        <v>#N/A</v>
      </c>
      <c r="BF9229" t="e">
        <f>#N/A</f>
        <v>#N/A</v>
      </c>
      <c r="BG9229" t="e">
        <f>#N/A</f>
        <v>#N/A</v>
      </c>
    </row>
    <row r="9230" spans="1:59">
      <c r="A9230">
        <v>-593</v>
      </c>
      <c r="B9230">
        <v>-514</v>
      </c>
      <c r="H9230">
        <v>2962</v>
      </c>
      <c r="I9230">
        <v>2962</v>
      </c>
      <c r="O9230">
        <v>1339</v>
      </c>
      <c r="P9230">
        <v>4301</v>
      </c>
      <c r="Q9230">
        <v>2039</v>
      </c>
      <c r="R9230">
        <v>1122</v>
      </c>
      <c r="S9230">
        <v>597</v>
      </c>
      <c r="T9230">
        <v>396</v>
      </c>
      <c r="U9230">
        <v>230</v>
      </c>
      <c r="V9230">
        <v>353</v>
      </c>
      <c r="X9230">
        <v>75</v>
      </c>
      <c r="Y9230">
        <v>3</v>
      </c>
      <c r="Z9230">
        <v>4815</v>
      </c>
      <c r="AA9230">
        <v>-25</v>
      </c>
      <c r="AC9230">
        <v>-1</v>
      </c>
      <c r="AD9230">
        <v>-9</v>
      </c>
      <c r="AF9230">
        <v>-29</v>
      </c>
      <c r="AG9230">
        <v>-64</v>
      </c>
      <c r="AH9230">
        <v>-578</v>
      </c>
      <c r="AI9230">
        <v>15</v>
      </c>
      <c r="AJ9230">
        <v>-593</v>
      </c>
      <c r="AN9230">
        <v>-593</v>
      </c>
      <c r="AP9230">
        <v>20095</v>
      </c>
      <c r="AQ9230" t="s">
        <v>343</v>
      </c>
      <c r="AR9230" t="s">
        <v>344</v>
      </c>
      <c r="AS9230" t="s">
        <v>345</v>
      </c>
      <c r="AT9230" t="s">
        <v>344</v>
      </c>
      <c r="AU9230">
        <v>6930</v>
      </c>
      <c r="AV9230" t="s">
        <v>61</v>
      </c>
      <c r="AW9230">
        <v>2</v>
      </c>
      <c r="AX9230">
        <v>2</v>
      </c>
      <c r="AY9230">
        <v>2004</v>
      </c>
      <c r="AZ9230">
        <v>2</v>
      </c>
      <c r="BA9230" t="str">
        <f t="shared" si="288"/>
        <v>20042</v>
      </c>
      <c r="BB9230" t="str">
        <f t="shared" si="289"/>
        <v>20042World Airways Inc.</v>
      </c>
      <c r="BC9230" t="e">
        <f>#N/A</f>
        <v>#N/A</v>
      </c>
      <c r="BD9230" t="e">
        <f>#N/A</f>
        <v>#N/A</v>
      </c>
      <c r="BE9230" t="e">
        <f>#N/A</f>
        <v>#N/A</v>
      </c>
      <c r="BF9230" t="e">
        <f>#N/A</f>
        <v>#N/A</v>
      </c>
      <c r="BG9230" t="e">
        <f>#N/A</f>
        <v>#N/A</v>
      </c>
    </row>
    <row r="9231" spans="1:59">
      <c r="A9231">
        <v>3159</v>
      </c>
      <c r="B9231">
        <v>4899</v>
      </c>
      <c r="H9231">
        <v>96747</v>
      </c>
      <c r="I9231">
        <v>93383</v>
      </c>
      <c r="J9231">
        <v>3364</v>
      </c>
      <c r="O9231">
        <v>14011</v>
      </c>
      <c r="P9231">
        <v>110758</v>
      </c>
      <c r="Q9231">
        <v>47116</v>
      </c>
      <c r="R9231">
        <v>20758</v>
      </c>
      <c r="S9231">
        <v>15118</v>
      </c>
      <c r="T9231">
        <v>8732</v>
      </c>
      <c r="U9231">
        <v>5052</v>
      </c>
      <c r="V9231">
        <v>7767</v>
      </c>
      <c r="X9231">
        <v>1199</v>
      </c>
      <c r="Y9231">
        <v>117</v>
      </c>
      <c r="Z9231">
        <v>105859</v>
      </c>
      <c r="AA9231">
        <v>-560</v>
      </c>
      <c r="AC9231">
        <v>-15</v>
      </c>
      <c r="AD9231">
        <v>-187</v>
      </c>
      <c r="AF9231">
        <v>-642</v>
      </c>
      <c r="AG9231">
        <v>-1404</v>
      </c>
      <c r="AH9231">
        <v>3495</v>
      </c>
      <c r="AI9231">
        <v>336</v>
      </c>
      <c r="AJ9231">
        <v>3159</v>
      </c>
      <c r="AN9231">
        <v>3159</v>
      </c>
      <c r="AP9231">
        <v>20095</v>
      </c>
      <c r="AQ9231" t="s">
        <v>343</v>
      </c>
      <c r="AR9231" t="s">
        <v>344</v>
      </c>
      <c r="AS9231" t="s">
        <v>345</v>
      </c>
      <c r="AT9231" t="s">
        <v>344</v>
      </c>
      <c r="AU9231">
        <v>16931</v>
      </c>
      <c r="AV9231" t="s">
        <v>106</v>
      </c>
      <c r="AW9231">
        <v>2</v>
      </c>
      <c r="AX9231">
        <v>2</v>
      </c>
      <c r="AY9231">
        <v>2004</v>
      </c>
      <c r="AZ9231">
        <v>2</v>
      </c>
      <c r="BA9231" t="str">
        <f t="shared" si="288"/>
        <v>20042</v>
      </c>
      <c r="BB9231" t="str">
        <f t="shared" si="289"/>
        <v>20042World Airways Inc.</v>
      </c>
      <c r="BC9231" t="e">
        <f>#N/A</f>
        <v>#N/A</v>
      </c>
      <c r="BD9231" t="e">
        <f>#N/A</f>
        <v>#N/A</v>
      </c>
      <c r="BE9231" t="e">
        <f>#N/A</f>
        <v>#N/A</v>
      </c>
      <c r="BF9231" t="e">
        <f>#N/A</f>
        <v>#N/A</v>
      </c>
      <c r="BG9231" t="e">
        <f>#N/A</f>
        <v>#N/A</v>
      </c>
    </row>
    <row r="9232" spans="1:59">
      <c r="A9232">
        <v>-1458</v>
      </c>
      <c r="B9232">
        <v>-1149</v>
      </c>
      <c r="H9232">
        <v>1106</v>
      </c>
      <c r="I9232">
        <v>798</v>
      </c>
      <c r="J9232">
        <v>308</v>
      </c>
      <c r="O9232">
        <v>2420</v>
      </c>
      <c r="P9232">
        <v>3526</v>
      </c>
      <c r="Q9232">
        <v>2146</v>
      </c>
      <c r="R9232">
        <v>1364</v>
      </c>
      <c r="S9232">
        <v>28</v>
      </c>
      <c r="T9232">
        <v>430</v>
      </c>
      <c r="U9232">
        <v>283</v>
      </c>
      <c r="V9232">
        <v>308</v>
      </c>
      <c r="X9232">
        <v>114</v>
      </c>
      <c r="Y9232">
        <v>2</v>
      </c>
      <c r="Z9232">
        <v>4675</v>
      </c>
      <c r="AA9232">
        <v>-51</v>
      </c>
      <c r="AC9232">
        <v>-1</v>
      </c>
      <c r="AD9232">
        <v>-4</v>
      </c>
      <c r="AG9232">
        <v>-56</v>
      </c>
      <c r="AH9232">
        <v>-1205</v>
      </c>
      <c r="AI9232">
        <v>253</v>
      </c>
      <c r="AJ9232">
        <v>-1458</v>
      </c>
      <c r="AN9232">
        <v>-1458</v>
      </c>
      <c r="AP9232">
        <v>20095</v>
      </c>
      <c r="AQ9232" t="s">
        <v>343</v>
      </c>
      <c r="AR9232" t="s">
        <v>344</v>
      </c>
      <c r="AS9232" t="s">
        <v>345</v>
      </c>
      <c r="AT9232" t="s">
        <v>344</v>
      </c>
      <c r="AU9232">
        <v>6930</v>
      </c>
      <c r="AV9232" t="s">
        <v>61</v>
      </c>
      <c r="AW9232">
        <v>2</v>
      </c>
      <c r="AX9232">
        <v>2</v>
      </c>
      <c r="AY9232">
        <v>2004</v>
      </c>
      <c r="AZ9232">
        <v>3</v>
      </c>
      <c r="BA9232" t="str">
        <f t="shared" si="288"/>
        <v>20043</v>
      </c>
      <c r="BB9232" t="str">
        <f t="shared" si="289"/>
        <v>20043World Airways Inc.</v>
      </c>
      <c r="BC9232" t="e">
        <f>#N/A</f>
        <v>#N/A</v>
      </c>
      <c r="BD9232" t="e">
        <f>#N/A</f>
        <v>#N/A</v>
      </c>
      <c r="BE9232" t="e">
        <f>#N/A</f>
        <v>#N/A</v>
      </c>
      <c r="BF9232" t="e">
        <f>#N/A</f>
        <v>#N/A</v>
      </c>
      <c r="BG9232" t="e">
        <f>#N/A</f>
        <v>#N/A</v>
      </c>
    </row>
    <row r="9233" spans="1:59">
      <c r="A9233">
        <v>8513</v>
      </c>
      <c r="B9233">
        <v>14914</v>
      </c>
      <c r="H9233">
        <v>108607</v>
      </c>
      <c r="I9233">
        <v>108534</v>
      </c>
      <c r="J9233">
        <v>73</v>
      </c>
      <c r="O9233">
        <v>17042</v>
      </c>
      <c r="P9233">
        <v>125649</v>
      </c>
      <c r="Q9233">
        <v>50692</v>
      </c>
      <c r="R9233">
        <v>19904</v>
      </c>
      <c r="S9233">
        <v>17466</v>
      </c>
      <c r="T9233">
        <v>9228</v>
      </c>
      <c r="U9233">
        <v>5852</v>
      </c>
      <c r="V9233">
        <v>6371</v>
      </c>
      <c r="X9233">
        <v>1144</v>
      </c>
      <c r="Y9233">
        <v>78</v>
      </c>
      <c r="Z9233">
        <v>110735</v>
      </c>
      <c r="AA9233">
        <v>-1063</v>
      </c>
      <c r="AC9233">
        <v>-10</v>
      </c>
      <c r="AD9233">
        <v>-87</v>
      </c>
      <c r="AF9233">
        <v>-9</v>
      </c>
      <c r="AG9233">
        <v>-1169</v>
      </c>
      <c r="AH9233">
        <v>13745</v>
      </c>
      <c r="AI9233">
        <v>5232</v>
      </c>
      <c r="AJ9233">
        <v>8513</v>
      </c>
      <c r="AN9233">
        <v>8513</v>
      </c>
      <c r="AP9233">
        <v>20095</v>
      </c>
      <c r="AQ9233" t="s">
        <v>343</v>
      </c>
      <c r="AR9233" t="s">
        <v>344</v>
      </c>
      <c r="AS9233" t="s">
        <v>345</v>
      </c>
      <c r="AT9233" t="s">
        <v>344</v>
      </c>
      <c r="AU9233">
        <v>16931</v>
      </c>
      <c r="AV9233" t="s">
        <v>106</v>
      </c>
      <c r="AW9233">
        <v>2</v>
      </c>
      <c r="AX9233">
        <v>2</v>
      </c>
      <c r="AY9233">
        <v>2004</v>
      </c>
      <c r="AZ9233">
        <v>3</v>
      </c>
      <c r="BA9233" t="str">
        <f t="shared" si="288"/>
        <v>20043</v>
      </c>
      <c r="BB9233" t="str">
        <f t="shared" si="289"/>
        <v>20043World Airways Inc.</v>
      </c>
      <c r="BC9233" t="e">
        <f>#N/A</f>
        <v>#N/A</v>
      </c>
      <c r="BD9233" t="e">
        <f>#N/A</f>
        <v>#N/A</v>
      </c>
      <c r="BE9233" t="e">
        <f>#N/A</f>
        <v>#N/A</v>
      </c>
      <c r="BF9233" t="e">
        <f>#N/A</f>
        <v>#N/A</v>
      </c>
      <c r="BG9233" t="e">
        <f>#N/A</f>
        <v>#N/A</v>
      </c>
    </row>
    <row r="9234" spans="1:59">
      <c r="A9234">
        <v>129</v>
      </c>
      <c r="B9234">
        <v>147</v>
      </c>
      <c r="H9234">
        <v>1368</v>
      </c>
      <c r="I9234">
        <v>1368</v>
      </c>
      <c r="O9234">
        <v>3647</v>
      </c>
      <c r="P9234">
        <v>5015</v>
      </c>
      <c r="Q9234">
        <v>2257</v>
      </c>
      <c r="R9234">
        <v>1311</v>
      </c>
      <c r="S9234">
        <v>88</v>
      </c>
      <c r="T9234">
        <v>336</v>
      </c>
      <c r="U9234">
        <v>313</v>
      </c>
      <c r="V9234">
        <v>404</v>
      </c>
      <c r="X9234">
        <v>149</v>
      </c>
      <c r="Y9234">
        <v>10</v>
      </c>
      <c r="Z9234">
        <v>4868</v>
      </c>
      <c r="AA9234">
        <v>-55</v>
      </c>
      <c r="AC9234">
        <v>1</v>
      </c>
      <c r="AD9234">
        <v>-5</v>
      </c>
      <c r="AF9234">
        <v>-8</v>
      </c>
      <c r="AG9234">
        <v>-67</v>
      </c>
      <c r="AH9234">
        <v>80</v>
      </c>
      <c r="AI9234">
        <v>-49</v>
      </c>
      <c r="AJ9234">
        <v>129</v>
      </c>
      <c r="AN9234">
        <v>129</v>
      </c>
      <c r="AP9234">
        <v>20095</v>
      </c>
      <c r="AQ9234" t="s">
        <v>343</v>
      </c>
      <c r="AR9234" t="s">
        <v>344</v>
      </c>
      <c r="AS9234" t="s">
        <v>345</v>
      </c>
      <c r="AT9234" t="s">
        <v>344</v>
      </c>
      <c r="AU9234">
        <v>6930</v>
      </c>
      <c r="AV9234" t="s">
        <v>61</v>
      </c>
      <c r="AW9234">
        <v>2</v>
      </c>
      <c r="AX9234">
        <v>2</v>
      </c>
      <c r="AY9234">
        <v>2004</v>
      </c>
      <c r="AZ9234">
        <v>4</v>
      </c>
      <c r="BA9234" t="str">
        <f t="shared" si="288"/>
        <v>20044</v>
      </c>
      <c r="BB9234" t="str">
        <f t="shared" si="289"/>
        <v>20044World Airways Inc.</v>
      </c>
      <c r="BC9234" t="e">
        <f>#N/A</f>
        <v>#N/A</v>
      </c>
      <c r="BD9234" t="e">
        <f>#N/A</f>
        <v>#N/A</v>
      </c>
      <c r="BE9234" t="e">
        <f>#N/A</f>
        <v>#N/A</v>
      </c>
      <c r="BF9234" t="e">
        <f>#N/A</f>
        <v>#N/A</v>
      </c>
      <c r="BG9234" t="e">
        <f>#N/A</f>
        <v>#N/A</v>
      </c>
    </row>
    <row r="9235" spans="1:59">
      <c r="A9235">
        <v>8582</v>
      </c>
      <c r="B9235">
        <v>8966</v>
      </c>
      <c r="H9235">
        <v>108023</v>
      </c>
      <c r="I9235">
        <v>106768</v>
      </c>
      <c r="J9235">
        <v>1255</v>
      </c>
      <c r="O9235">
        <v>17042</v>
      </c>
      <c r="P9235">
        <v>125065</v>
      </c>
      <c r="Q9235">
        <v>56265</v>
      </c>
      <c r="R9235">
        <v>19487</v>
      </c>
      <c r="S9235">
        <v>16295</v>
      </c>
      <c r="T9235">
        <v>7040</v>
      </c>
      <c r="U9235">
        <v>6739</v>
      </c>
      <c r="V9235">
        <v>8695</v>
      </c>
      <c r="X9235">
        <v>1316</v>
      </c>
      <c r="Y9235">
        <v>262</v>
      </c>
      <c r="Z9235">
        <v>116099</v>
      </c>
      <c r="AA9235">
        <v>-1180</v>
      </c>
      <c r="AC9235">
        <v>25</v>
      </c>
      <c r="AD9235">
        <v>-115</v>
      </c>
      <c r="AF9235">
        <v>-167</v>
      </c>
      <c r="AG9235">
        <v>-1437</v>
      </c>
      <c r="AH9235">
        <v>7529</v>
      </c>
      <c r="AI9235">
        <v>-1053</v>
      </c>
      <c r="AJ9235">
        <v>8582</v>
      </c>
      <c r="AN9235">
        <v>8582</v>
      </c>
      <c r="AP9235">
        <v>20095</v>
      </c>
      <c r="AQ9235" t="s">
        <v>343</v>
      </c>
      <c r="AR9235" t="s">
        <v>344</v>
      </c>
      <c r="AS9235" t="s">
        <v>345</v>
      </c>
      <c r="AT9235" t="s">
        <v>344</v>
      </c>
      <c r="AU9235">
        <v>16931</v>
      </c>
      <c r="AV9235" t="s">
        <v>106</v>
      </c>
      <c r="AW9235">
        <v>2</v>
      </c>
      <c r="AX9235">
        <v>2</v>
      </c>
      <c r="AY9235">
        <v>2004</v>
      </c>
      <c r="AZ9235">
        <v>4</v>
      </c>
      <c r="BA9235" t="str">
        <f t="shared" si="288"/>
        <v>20044</v>
      </c>
      <c r="BB9235" t="str">
        <f t="shared" si="289"/>
        <v>20044World Airways Inc.</v>
      </c>
      <c r="BC9235" t="e">
        <f>#N/A</f>
        <v>#N/A</v>
      </c>
      <c r="BD9235" t="e">
        <f>#N/A</f>
        <v>#N/A</v>
      </c>
      <c r="BE9235" t="e">
        <f>#N/A</f>
        <v>#N/A</v>
      </c>
      <c r="BF9235" t="e">
        <f>#N/A</f>
        <v>#N/A</v>
      </c>
      <c r="BG9235" t="e">
        <f>#N/A</f>
        <v>#N/A</v>
      </c>
    </row>
    <row r="9236" spans="1:59">
      <c r="A9236">
        <v>-1462</v>
      </c>
      <c r="B9236">
        <v>-1154</v>
      </c>
      <c r="H9236">
        <v>363</v>
      </c>
      <c r="I9236">
        <v>363</v>
      </c>
      <c r="O9236">
        <v>2736</v>
      </c>
      <c r="P9236">
        <v>3099</v>
      </c>
      <c r="Q9236">
        <v>1990</v>
      </c>
      <c r="R9236">
        <v>1054</v>
      </c>
      <c r="S9236">
        <v>137</v>
      </c>
      <c r="T9236">
        <v>387</v>
      </c>
      <c r="U9236">
        <v>335</v>
      </c>
      <c r="V9236">
        <v>211</v>
      </c>
      <c r="X9236">
        <v>120</v>
      </c>
      <c r="Y9236">
        <v>19</v>
      </c>
      <c r="Z9236">
        <v>4253</v>
      </c>
      <c r="AA9236">
        <v>-36</v>
      </c>
      <c r="AC9236">
        <v>-1</v>
      </c>
      <c r="AD9236">
        <v>-1</v>
      </c>
      <c r="AF9236">
        <v>7</v>
      </c>
      <c r="AG9236">
        <v>-31</v>
      </c>
      <c r="AH9236">
        <v>-1185</v>
      </c>
      <c r="AI9236">
        <v>277</v>
      </c>
      <c r="AJ9236">
        <v>-1462</v>
      </c>
      <c r="AN9236">
        <v>-1462</v>
      </c>
      <c r="AP9236">
        <v>20095</v>
      </c>
      <c r="AQ9236" t="s">
        <v>343</v>
      </c>
      <c r="AR9236" t="s">
        <v>344</v>
      </c>
      <c r="AS9236" t="s">
        <v>345</v>
      </c>
      <c r="AT9236" t="s">
        <v>344</v>
      </c>
      <c r="AU9236">
        <v>6930</v>
      </c>
      <c r="AV9236" t="s">
        <v>61</v>
      </c>
      <c r="AW9236">
        <v>2</v>
      </c>
      <c r="AX9236">
        <v>2</v>
      </c>
      <c r="AY9236">
        <v>2005</v>
      </c>
      <c r="AZ9236">
        <v>1</v>
      </c>
      <c r="BA9236" t="str">
        <f t="shared" si="288"/>
        <v>20051</v>
      </c>
      <c r="BB9236" t="str">
        <f t="shared" si="289"/>
        <v>20051World Airways Inc.</v>
      </c>
      <c r="BC9236" t="e">
        <f>#N/A</f>
        <v>#N/A</v>
      </c>
      <c r="BD9236" t="e">
        <f>#N/A</f>
        <v>#N/A</v>
      </c>
      <c r="BE9236" t="e">
        <f>#N/A</f>
        <v>#N/A</v>
      </c>
      <c r="BF9236" t="e">
        <f>#N/A</f>
        <v>#N/A</v>
      </c>
      <c r="BG9236" t="e">
        <f>#N/A</f>
        <v>#N/A</v>
      </c>
    </row>
    <row r="9237" spans="1:59">
      <c r="A9237">
        <v>11180</v>
      </c>
      <c r="B9237">
        <v>17814</v>
      </c>
      <c r="H9237">
        <v>142895</v>
      </c>
      <c r="I9237">
        <v>142895</v>
      </c>
      <c r="O9237">
        <v>13555</v>
      </c>
      <c r="P9237">
        <v>156450</v>
      </c>
      <c r="Q9237">
        <v>66114</v>
      </c>
      <c r="R9237">
        <v>25712</v>
      </c>
      <c r="S9237">
        <v>19785</v>
      </c>
      <c r="T9237">
        <v>10547</v>
      </c>
      <c r="U9237">
        <v>8950</v>
      </c>
      <c r="V9237">
        <v>5640</v>
      </c>
      <c r="X9237">
        <v>1335</v>
      </c>
      <c r="Y9237">
        <v>553</v>
      </c>
      <c r="Z9237">
        <v>138636</v>
      </c>
      <c r="AA9237">
        <v>-777</v>
      </c>
      <c r="AC9237">
        <v>-13</v>
      </c>
      <c r="AD9237">
        <v>-31</v>
      </c>
      <c r="AF9237">
        <v>155</v>
      </c>
      <c r="AG9237">
        <v>-666</v>
      </c>
      <c r="AH9237">
        <v>17148</v>
      </c>
      <c r="AI9237">
        <v>5968</v>
      </c>
      <c r="AJ9237">
        <v>11180</v>
      </c>
      <c r="AN9237">
        <v>11180</v>
      </c>
      <c r="AP9237">
        <v>20095</v>
      </c>
      <c r="AQ9237" t="s">
        <v>343</v>
      </c>
      <c r="AR9237" t="s">
        <v>344</v>
      </c>
      <c r="AS9237" t="s">
        <v>345</v>
      </c>
      <c r="AT9237" t="s">
        <v>344</v>
      </c>
      <c r="AU9237">
        <v>16931</v>
      </c>
      <c r="AV9237" t="s">
        <v>106</v>
      </c>
      <c r="AW9237">
        <v>2</v>
      </c>
      <c r="AX9237">
        <v>2</v>
      </c>
      <c r="AY9237">
        <v>2005</v>
      </c>
      <c r="AZ9237">
        <v>1</v>
      </c>
      <c r="BA9237" t="str">
        <f t="shared" si="288"/>
        <v>20051</v>
      </c>
      <c r="BB9237" t="str">
        <f t="shared" si="289"/>
        <v>20051World Airways Inc.</v>
      </c>
      <c r="BC9237" t="e">
        <f>#N/A</f>
        <v>#N/A</v>
      </c>
      <c r="BD9237" t="e">
        <f>#N/A</f>
        <v>#N/A</v>
      </c>
      <c r="BE9237" t="e">
        <f>#N/A</f>
        <v>#N/A</v>
      </c>
      <c r="BF9237" t="e">
        <f>#N/A</f>
        <v>#N/A</v>
      </c>
      <c r="BG9237" t="e">
        <f>#N/A</f>
        <v>#N/A</v>
      </c>
    </row>
    <row r="9238" spans="1:59">
      <c r="A9238">
        <v>-630</v>
      </c>
      <c r="B9238">
        <v>-475</v>
      </c>
      <c r="H9238">
        <v>540</v>
      </c>
      <c r="I9238">
        <v>540</v>
      </c>
      <c r="O9238">
        <v>2375</v>
      </c>
      <c r="P9238">
        <v>2915</v>
      </c>
      <c r="Q9238">
        <v>1480</v>
      </c>
      <c r="R9238">
        <v>914</v>
      </c>
      <c r="S9238">
        <v>114</v>
      </c>
      <c r="T9238">
        <v>281</v>
      </c>
      <c r="U9238">
        <v>228</v>
      </c>
      <c r="V9238">
        <v>212</v>
      </c>
      <c r="X9238">
        <v>141</v>
      </c>
      <c r="Y9238">
        <v>20</v>
      </c>
      <c r="Z9238">
        <v>3390</v>
      </c>
      <c r="AA9238">
        <v>-35</v>
      </c>
      <c r="AC9238">
        <v>-1</v>
      </c>
      <c r="AD9238">
        <v>-4</v>
      </c>
      <c r="AF9238">
        <v>4</v>
      </c>
      <c r="AG9238">
        <v>-36</v>
      </c>
      <c r="AH9238">
        <v>-511</v>
      </c>
      <c r="AI9238">
        <v>119</v>
      </c>
      <c r="AJ9238">
        <v>-630</v>
      </c>
      <c r="AN9238">
        <v>-630</v>
      </c>
      <c r="AP9238">
        <v>20095</v>
      </c>
      <c r="AQ9238" t="s">
        <v>343</v>
      </c>
      <c r="AR9238" t="s">
        <v>344</v>
      </c>
      <c r="AS9238" t="s">
        <v>345</v>
      </c>
      <c r="AT9238" t="s">
        <v>344</v>
      </c>
      <c r="AU9238">
        <v>6930</v>
      </c>
      <c r="AV9238" t="s">
        <v>61</v>
      </c>
      <c r="AW9238">
        <v>2</v>
      </c>
      <c r="AX9238">
        <v>2</v>
      </c>
      <c r="AY9238">
        <v>2005</v>
      </c>
      <c r="AZ9238">
        <v>2</v>
      </c>
      <c r="BA9238" t="str">
        <f t="shared" si="288"/>
        <v>20052</v>
      </c>
      <c r="BB9238" t="str">
        <f t="shared" si="289"/>
        <v>20052World Airways Inc.</v>
      </c>
      <c r="BC9238" t="e">
        <f>#N/A</f>
        <v>#N/A</v>
      </c>
      <c r="BD9238" t="e">
        <f>#N/A</f>
        <v>#N/A</v>
      </c>
      <c r="BE9238" t="e">
        <f>#N/A</f>
        <v>#N/A</v>
      </c>
      <c r="BF9238" t="e">
        <f>#N/A</f>
        <v>#N/A</v>
      </c>
      <c r="BG9238" t="e">
        <f>#N/A</f>
        <v>#N/A</v>
      </c>
    </row>
    <row r="9239" spans="1:59">
      <c r="A9239">
        <v>6796</v>
      </c>
      <c r="B9239">
        <v>11696</v>
      </c>
      <c r="H9239">
        <v>112416</v>
      </c>
      <c r="I9239">
        <v>112245</v>
      </c>
      <c r="J9239">
        <v>171</v>
      </c>
      <c r="O9239">
        <v>24758</v>
      </c>
      <c r="P9239">
        <v>137174</v>
      </c>
      <c r="Q9239">
        <v>61441</v>
      </c>
      <c r="R9239">
        <v>22458</v>
      </c>
      <c r="S9239">
        <v>16671</v>
      </c>
      <c r="T9239">
        <v>9006</v>
      </c>
      <c r="U9239">
        <v>7223</v>
      </c>
      <c r="V9239">
        <v>6700</v>
      </c>
      <c r="X9239">
        <v>1296</v>
      </c>
      <c r="Y9239">
        <v>683</v>
      </c>
      <c r="Z9239">
        <v>125478</v>
      </c>
      <c r="AA9239">
        <v>-1107</v>
      </c>
      <c r="AC9239">
        <v>-43</v>
      </c>
      <c r="AD9239">
        <v>-124</v>
      </c>
      <c r="AF9239">
        <v>130</v>
      </c>
      <c r="AG9239">
        <v>-1144</v>
      </c>
      <c r="AH9239">
        <v>10552</v>
      </c>
      <c r="AI9239">
        <v>3756</v>
      </c>
      <c r="AJ9239">
        <v>6796</v>
      </c>
      <c r="AN9239">
        <v>6796</v>
      </c>
      <c r="AP9239">
        <v>20095</v>
      </c>
      <c r="AQ9239" t="s">
        <v>343</v>
      </c>
      <c r="AR9239" t="s">
        <v>344</v>
      </c>
      <c r="AS9239" t="s">
        <v>345</v>
      </c>
      <c r="AT9239" t="s">
        <v>344</v>
      </c>
      <c r="AU9239">
        <v>16931</v>
      </c>
      <c r="AV9239" t="s">
        <v>106</v>
      </c>
      <c r="AW9239">
        <v>2</v>
      </c>
      <c r="AX9239">
        <v>2</v>
      </c>
      <c r="AY9239">
        <v>2005</v>
      </c>
      <c r="AZ9239">
        <v>2</v>
      </c>
      <c r="BA9239" t="str">
        <f t="shared" si="288"/>
        <v>20052</v>
      </c>
      <c r="BB9239" t="str">
        <f t="shared" si="289"/>
        <v>20052World Airways Inc.</v>
      </c>
      <c r="BC9239" t="e">
        <f>#N/A</f>
        <v>#N/A</v>
      </c>
      <c r="BD9239" t="e">
        <f>#N/A</f>
        <v>#N/A</v>
      </c>
      <c r="BE9239" t="e">
        <f>#N/A</f>
        <v>#N/A</v>
      </c>
      <c r="BF9239" t="e">
        <f>#N/A</f>
        <v>#N/A</v>
      </c>
      <c r="BG9239" t="e">
        <f>#N/A</f>
        <v>#N/A</v>
      </c>
    </row>
    <row r="9240" spans="1:59">
      <c r="A9240">
        <v>-6415</v>
      </c>
      <c r="B9240">
        <v>-6169</v>
      </c>
      <c r="H9240">
        <v>649</v>
      </c>
      <c r="I9240">
        <v>649</v>
      </c>
      <c r="O9240">
        <v>2283</v>
      </c>
      <c r="P9240">
        <v>2932</v>
      </c>
      <c r="Q9240">
        <v>6783</v>
      </c>
      <c r="R9240">
        <v>1500</v>
      </c>
      <c r="S9240">
        <v>5</v>
      </c>
      <c r="T9240">
        <v>259</v>
      </c>
      <c r="U9240">
        <v>222</v>
      </c>
      <c r="V9240">
        <v>216</v>
      </c>
      <c r="X9240">
        <v>112</v>
      </c>
      <c r="Y9240">
        <v>4</v>
      </c>
      <c r="Z9240">
        <v>9101</v>
      </c>
      <c r="AA9240">
        <v>-37</v>
      </c>
      <c r="AF9240">
        <v>9</v>
      </c>
      <c r="AG9240">
        <v>-28</v>
      </c>
      <c r="AH9240">
        <v>-6197</v>
      </c>
      <c r="AI9240">
        <v>218</v>
      </c>
      <c r="AJ9240">
        <v>-6415</v>
      </c>
      <c r="AN9240">
        <v>-6415</v>
      </c>
      <c r="AP9240">
        <v>20095</v>
      </c>
      <c r="AQ9240" t="s">
        <v>343</v>
      </c>
      <c r="AR9240" t="s">
        <v>344</v>
      </c>
      <c r="AS9240" t="s">
        <v>345</v>
      </c>
      <c r="AT9240" t="s">
        <v>344</v>
      </c>
      <c r="AU9240">
        <v>6930</v>
      </c>
      <c r="AV9240" t="s">
        <v>61</v>
      </c>
      <c r="AW9240">
        <v>2</v>
      </c>
      <c r="AX9240">
        <v>2</v>
      </c>
      <c r="AY9240">
        <v>2005</v>
      </c>
      <c r="AZ9240">
        <v>3</v>
      </c>
      <c r="BA9240" t="str">
        <f t="shared" si="288"/>
        <v>20053</v>
      </c>
      <c r="BB9240" t="str">
        <f t="shared" si="289"/>
        <v>20053World Airways Inc.</v>
      </c>
      <c r="BC9240" t="e">
        <f>#N/A</f>
        <v>#N/A</v>
      </c>
      <c r="BD9240" t="e">
        <f>#N/A</f>
        <v>#N/A</v>
      </c>
      <c r="BE9240" t="e">
        <f>#N/A</f>
        <v>#N/A</v>
      </c>
      <c r="BF9240" t="e">
        <f>#N/A</f>
        <v>#N/A</v>
      </c>
      <c r="BG9240" t="e">
        <f>#N/A</f>
        <v>#N/A</v>
      </c>
    </row>
    <row r="9241" spans="1:59">
      <c r="A9241">
        <v>17848</v>
      </c>
      <c r="B9241">
        <v>25761</v>
      </c>
      <c r="H9241">
        <v>121584</v>
      </c>
      <c r="I9241">
        <v>121584</v>
      </c>
      <c r="O9241">
        <v>27963</v>
      </c>
      <c r="P9241">
        <v>149547</v>
      </c>
      <c r="Q9241">
        <v>61378</v>
      </c>
      <c r="R9241">
        <v>20413</v>
      </c>
      <c r="S9241">
        <v>17857</v>
      </c>
      <c r="T9241">
        <v>8597</v>
      </c>
      <c r="U9241">
        <v>7109</v>
      </c>
      <c r="V9241">
        <v>6926</v>
      </c>
      <c r="X9241">
        <v>1296</v>
      </c>
      <c r="Y9241">
        <v>210</v>
      </c>
      <c r="Z9241">
        <v>123786</v>
      </c>
      <c r="AA9241">
        <v>-1179</v>
      </c>
      <c r="AC9241">
        <v>-3</v>
      </c>
      <c r="AD9241">
        <v>-13</v>
      </c>
      <c r="AF9241">
        <v>274</v>
      </c>
      <c r="AG9241">
        <v>-921</v>
      </c>
      <c r="AH9241">
        <v>24840</v>
      </c>
      <c r="AI9241">
        <v>6992</v>
      </c>
      <c r="AJ9241">
        <v>17848</v>
      </c>
      <c r="AN9241">
        <v>17848</v>
      </c>
      <c r="AP9241">
        <v>20095</v>
      </c>
      <c r="AQ9241" t="s">
        <v>343</v>
      </c>
      <c r="AR9241" t="s">
        <v>344</v>
      </c>
      <c r="AS9241" t="s">
        <v>345</v>
      </c>
      <c r="AT9241" t="s">
        <v>344</v>
      </c>
      <c r="AU9241">
        <v>16931</v>
      </c>
      <c r="AV9241" t="s">
        <v>106</v>
      </c>
      <c r="AW9241">
        <v>2</v>
      </c>
      <c r="AX9241">
        <v>2</v>
      </c>
      <c r="AY9241">
        <v>2005</v>
      </c>
      <c r="AZ9241">
        <v>3</v>
      </c>
      <c r="BA9241" t="str">
        <f t="shared" si="288"/>
        <v>20053</v>
      </c>
      <c r="BB9241" t="str">
        <f t="shared" si="289"/>
        <v>20053World Airways Inc.</v>
      </c>
      <c r="BC9241" t="e">
        <f>#N/A</f>
        <v>#N/A</v>
      </c>
      <c r="BD9241" t="e">
        <f>#N/A</f>
        <v>#N/A</v>
      </c>
      <c r="BE9241" t="e">
        <f>#N/A</f>
        <v>#N/A</v>
      </c>
      <c r="BF9241" t="e">
        <f>#N/A</f>
        <v>#N/A</v>
      </c>
      <c r="BG9241" t="e">
        <f>#N/A</f>
        <v>#N/A</v>
      </c>
    </row>
    <row r="9242" spans="1:59">
      <c r="A9242">
        <v>-8417</v>
      </c>
      <c r="B9242">
        <v>-5953</v>
      </c>
      <c r="H9242">
        <v>121584</v>
      </c>
      <c r="I9242">
        <v>121584</v>
      </c>
      <c r="O9242">
        <v>27963</v>
      </c>
      <c r="P9242">
        <v>149547</v>
      </c>
      <c r="Q9242">
        <v>79888</v>
      </c>
      <c r="R9242">
        <v>28899</v>
      </c>
      <c r="S9242">
        <v>18982</v>
      </c>
      <c r="T9242">
        <v>9474</v>
      </c>
      <c r="U9242">
        <v>8162</v>
      </c>
      <c r="V9242">
        <v>8582</v>
      </c>
      <c r="X9242">
        <v>606</v>
      </c>
      <c r="Y9242">
        <v>907</v>
      </c>
      <c r="Z9242">
        <v>155500</v>
      </c>
      <c r="AA9242">
        <v>-1084</v>
      </c>
      <c r="AC9242">
        <v>-16</v>
      </c>
      <c r="AF9242">
        <v>527</v>
      </c>
      <c r="AG9242">
        <v>-573</v>
      </c>
      <c r="AH9242">
        <v>-6526</v>
      </c>
      <c r="AI9242">
        <v>1891</v>
      </c>
      <c r="AJ9242">
        <v>-8417</v>
      </c>
      <c r="AN9242">
        <v>-8417</v>
      </c>
      <c r="AP9242">
        <v>20095</v>
      </c>
      <c r="AQ9242" t="s">
        <v>343</v>
      </c>
      <c r="AR9242" t="s">
        <v>344</v>
      </c>
      <c r="AS9242" t="s">
        <v>345</v>
      </c>
      <c r="AT9242" t="s">
        <v>344</v>
      </c>
      <c r="AU9242">
        <v>16931</v>
      </c>
      <c r="AV9242" t="s">
        <v>106</v>
      </c>
      <c r="AW9242">
        <v>2</v>
      </c>
      <c r="AX9242">
        <v>2</v>
      </c>
      <c r="AY9242">
        <v>2005</v>
      </c>
      <c r="AZ9242">
        <v>4</v>
      </c>
      <c r="BA9242" t="str">
        <f t="shared" si="288"/>
        <v>20054</v>
      </c>
      <c r="BB9242" t="str">
        <f t="shared" si="289"/>
        <v>20054World Airways Inc.</v>
      </c>
      <c r="BC9242" t="e">
        <f>#N/A</f>
        <v>#N/A</v>
      </c>
      <c r="BD9242" t="e">
        <f>#N/A</f>
        <v>#N/A</v>
      </c>
      <c r="BE9242" t="e">
        <f>#N/A</f>
        <v>#N/A</v>
      </c>
      <c r="BF9242" t="e">
        <f>#N/A</f>
        <v>#N/A</v>
      </c>
      <c r="BG9242" t="e">
        <f>#N/A</f>
        <v>#N/A</v>
      </c>
    </row>
    <row r="9243" spans="1:59">
      <c r="A9243">
        <v>10896</v>
      </c>
      <c r="B9243">
        <v>10973</v>
      </c>
      <c r="H9243">
        <v>17098</v>
      </c>
      <c r="I9243">
        <v>17098</v>
      </c>
      <c r="O9243">
        <v>4788</v>
      </c>
      <c r="P9243">
        <v>21886</v>
      </c>
      <c r="Q9243">
        <v>8120</v>
      </c>
      <c r="R9243">
        <v>1720</v>
      </c>
      <c r="S9243">
        <v>96</v>
      </c>
      <c r="T9243">
        <v>308</v>
      </c>
      <c r="U9243">
        <v>270</v>
      </c>
      <c r="V9243">
        <v>284</v>
      </c>
      <c r="X9243">
        <v>87</v>
      </c>
      <c r="Y9243">
        <v>28</v>
      </c>
      <c r="Z9243">
        <v>10913</v>
      </c>
      <c r="AA9243">
        <v>-34</v>
      </c>
      <c r="AF9243">
        <v>16</v>
      </c>
      <c r="AG9243">
        <v>-18</v>
      </c>
      <c r="AH9243">
        <v>10955</v>
      </c>
      <c r="AI9243">
        <v>59</v>
      </c>
      <c r="AJ9243">
        <v>10896</v>
      </c>
      <c r="AN9243">
        <v>10896</v>
      </c>
      <c r="AP9243">
        <v>20095</v>
      </c>
      <c r="AQ9243" t="s">
        <v>343</v>
      </c>
      <c r="AR9243" t="s">
        <v>344</v>
      </c>
      <c r="AS9243" t="s">
        <v>345</v>
      </c>
      <c r="AT9243" t="s">
        <v>344</v>
      </c>
      <c r="AU9243">
        <v>6930</v>
      </c>
      <c r="AV9243" t="s">
        <v>61</v>
      </c>
      <c r="AW9243">
        <v>2</v>
      </c>
      <c r="AX9243">
        <v>2</v>
      </c>
      <c r="AY9243">
        <v>2005</v>
      </c>
      <c r="AZ9243">
        <v>4</v>
      </c>
      <c r="BA9243" t="str">
        <f t="shared" si="288"/>
        <v>20054</v>
      </c>
      <c r="BB9243" t="str">
        <f t="shared" si="289"/>
        <v>20054World Airways Inc.</v>
      </c>
      <c r="BC9243" t="e">
        <f>#N/A</f>
        <v>#N/A</v>
      </c>
      <c r="BD9243" t="e">
        <f>#N/A</f>
        <v>#N/A</v>
      </c>
      <c r="BE9243" t="e">
        <f>#N/A</f>
        <v>#N/A</v>
      </c>
      <c r="BF9243" t="e">
        <f>#N/A</f>
        <v>#N/A</v>
      </c>
      <c r="BG9243" t="e">
        <f>#N/A</f>
        <v>#N/A</v>
      </c>
    </row>
    <row r="9244" spans="1:59">
      <c r="A9244">
        <v>-1637</v>
      </c>
      <c r="B9244">
        <v>4108</v>
      </c>
      <c r="H9244">
        <v>121584</v>
      </c>
      <c r="I9244">
        <v>121584</v>
      </c>
      <c r="O9244">
        <v>27963</v>
      </c>
      <c r="P9244">
        <v>149547</v>
      </c>
      <c r="Q9244">
        <v>75410</v>
      </c>
      <c r="R9244">
        <v>23093</v>
      </c>
      <c r="S9244">
        <v>19363</v>
      </c>
      <c r="T9244">
        <v>9335</v>
      </c>
      <c r="U9244">
        <v>8393</v>
      </c>
      <c r="V9244">
        <v>6943</v>
      </c>
      <c r="X9244">
        <v>1167</v>
      </c>
      <c r="Y9244">
        <v>1735</v>
      </c>
      <c r="Z9244">
        <v>145439</v>
      </c>
      <c r="AA9244">
        <v>-3465</v>
      </c>
      <c r="AC9244">
        <v>8</v>
      </c>
      <c r="AF9244">
        <v>118</v>
      </c>
      <c r="AG9244">
        <v>-3339</v>
      </c>
      <c r="AH9244">
        <v>769</v>
      </c>
      <c r="AI9244">
        <v>2406</v>
      </c>
      <c r="AJ9244">
        <v>-1637</v>
      </c>
      <c r="AN9244">
        <v>-1637</v>
      </c>
      <c r="AP9244">
        <v>20095</v>
      </c>
      <c r="AQ9244" t="s">
        <v>343</v>
      </c>
      <c r="AR9244" t="s">
        <v>344</v>
      </c>
      <c r="AS9244" t="s">
        <v>345</v>
      </c>
      <c r="AT9244" t="s">
        <v>344</v>
      </c>
      <c r="AU9244">
        <v>16931</v>
      </c>
      <c r="AV9244" t="s">
        <v>106</v>
      </c>
      <c r="AW9244">
        <v>2</v>
      </c>
      <c r="AX9244">
        <v>2</v>
      </c>
      <c r="AY9244">
        <v>2006</v>
      </c>
      <c r="AZ9244">
        <v>1</v>
      </c>
      <c r="BA9244" t="str">
        <f t="shared" si="288"/>
        <v>20061</v>
      </c>
      <c r="BB9244" t="str">
        <f t="shared" si="289"/>
        <v>20061World Airways Inc.</v>
      </c>
      <c r="BC9244" t="e">
        <f>#N/A</f>
        <v>#N/A</v>
      </c>
      <c r="BD9244" t="e">
        <f>#N/A</f>
        <v>#N/A</v>
      </c>
      <c r="BE9244" t="e">
        <f>#N/A</f>
        <v>#N/A</v>
      </c>
      <c r="BF9244" t="e">
        <f>#N/A</f>
        <v>#N/A</v>
      </c>
      <c r="BG9244" t="e">
        <f>#N/A</f>
        <v>#N/A</v>
      </c>
    </row>
    <row r="9245" spans="1:59">
      <c r="A9245">
        <v>5458</v>
      </c>
      <c r="B9245">
        <v>5637</v>
      </c>
      <c r="H9245">
        <v>10044</v>
      </c>
      <c r="I9245">
        <v>8473</v>
      </c>
      <c r="J9245">
        <v>1571</v>
      </c>
      <c r="O9245">
        <v>-1211</v>
      </c>
      <c r="P9245">
        <v>8833</v>
      </c>
      <c r="Q9245">
        <v>1193</v>
      </c>
      <c r="R9245">
        <v>1328</v>
      </c>
      <c r="S9245">
        <v>18</v>
      </c>
      <c r="T9245">
        <v>191</v>
      </c>
      <c r="U9245">
        <v>176</v>
      </c>
      <c r="V9245">
        <v>146</v>
      </c>
      <c r="X9245">
        <v>110</v>
      </c>
      <c r="Y9245">
        <v>34</v>
      </c>
      <c r="Z9245">
        <v>3196</v>
      </c>
      <c r="AA9245">
        <v>-108</v>
      </c>
      <c r="AF9245">
        <v>4</v>
      </c>
      <c r="AG9245">
        <v>-104</v>
      </c>
      <c r="AH9245">
        <v>5533</v>
      </c>
      <c r="AI9245">
        <v>75</v>
      </c>
      <c r="AJ9245">
        <v>5458</v>
      </c>
      <c r="AN9245">
        <v>5458</v>
      </c>
      <c r="AP9245">
        <v>20095</v>
      </c>
      <c r="AQ9245" t="s">
        <v>343</v>
      </c>
      <c r="AR9245" t="s">
        <v>344</v>
      </c>
      <c r="AS9245" t="s">
        <v>345</v>
      </c>
      <c r="AT9245" t="s">
        <v>344</v>
      </c>
      <c r="AU9245">
        <v>6930</v>
      </c>
      <c r="AV9245" t="s">
        <v>61</v>
      </c>
      <c r="AW9245">
        <v>2</v>
      </c>
      <c r="AX9245">
        <v>2</v>
      </c>
      <c r="AY9245">
        <v>2006</v>
      </c>
      <c r="AZ9245">
        <v>1</v>
      </c>
      <c r="BA9245" t="str">
        <f t="shared" si="288"/>
        <v>20061</v>
      </c>
      <c r="BB9245" t="str">
        <f t="shared" si="289"/>
        <v>20061World Airways Inc.</v>
      </c>
      <c r="BC9245" t="e">
        <f>#N/A</f>
        <v>#N/A</v>
      </c>
      <c r="BD9245" t="e">
        <f>#N/A</f>
        <v>#N/A</v>
      </c>
      <c r="BE9245" t="e">
        <f>#N/A</f>
        <v>#N/A</v>
      </c>
      <c r="BF9245" t="e">
        <f>#N/A</f>
        <v>#N/A</v>
      </c>
      <c r="BG9245" t="e">
        <f>#N/A</f>
        <v>#N/A</v>
      </c>
    </row>
    <row r="9246" spans="1:59">
      <c r="A9246">
        <v>-5400</v>
      </c>
      <c r="B9246">
        <v>-9844</v>
      </c>
      <c r="H9246">
        <v>85137</v>
      </c>
      <c r="I9246">
        <v>85137</v>
      </c>
      <c r="O9246">
        <v>27396</v>
      </c>
      <c r="P9246">
        <v>112533</v>
      </c>
      <c r="Q9246">
        <v>61188</v>
      </c>
      <c r="R9246">
        <v>27625</v>
      </c>
      <c r="S9246">
        <v>14734</v>
      </c>
      <c r="T9246">
        <v>6835</v>
      </c>
      <c r="U9246">
        <v>4751</v>
      </c>
      <c r="V9246">
        <v>6113</v>
      </c>
      <c r="X9246">
        <v>1058</v>
      </c>
      <c r="Y9246">
        <v>73</v>
      </c>
      <c r="Z9246">
        <v>122377</v>
      </c>
      <c r="AD9246">
        <v>7</v>
      </c>
      <c r="AF9246">
        <v>179</v>
      </c>
      <c r="AG9246">
        <v>186</v>
      </c>
      <c r="AH9246">
        <v>-9658</v>
      </c>
      <c r="AI9246">
        <v>-4258</v>
      </c>
      <c r="AJ9246">
        <v>-5400</v>
      </c>
      <c r="AN9246">
        <v>-5400</v>
      </c>
      <c r="AP9246">
        <v>20095</v>
      </c>
      <c r="AQ9246" t="s">
        <v>343</v>
      </c>
      <c r="AR9246" t="s">
        <v>344</v>
      </c>
      <c r="AS9246" t="s">
        <v>345</v>
      </c>
      <c r="AT9246" t="s">
        <v>344</v>
      </c>
      <c r="AU9246">
        <v>16931</v>
      </c>
      <c r="AV9246" t="s">
        <v>106</v>
      </c>
      <c r="AW9246">
        <v>2</v>
      </c>
      <c r="AX9246">
        <v>2</v>
      </c>
      <c r="AY9246">
        <v>2006</v>
      </c>
      <c r="AZ9246">
        <v>2</v>
      </c>
      <c r="BA9246" t="str">
        <f t="shared" si="288"/>
        <v>20062</v>
      </c>
      <c r="BB9246" t="str">
        <f t="shared" si="289"/>
        <v>20062World Airways Inc.</v>
      </c>
      <c r="BC9246" t="e">
        <f>#N/A</f>
        <v>#N/A</v>
      </c>
      <c r="BD9246" t="e">
        <f>#N/A</f>
        <v>#N/A</v>
      </c>
      <c r="BE9246" t="e">
        <f>#N/A</f>
        <v>#N/A</v>
      </c>
      <c r="BF9246" t="e">
        <f>#N/A</f>
        <v>#N/A</v>
      </c>
      <c r="BG9246" t="e">
        <f>#N/A</f>
        <v>#N/A</v>
      </c>
    </row>
    <row r="9247" spans="1:59">
      <c r="A9247">
        <v>-998</v>
      </c>
      <c r="B9247">
        <v>-1162</v>
      </c>
      <c r="H9247">
        <v>723</v>
      </c>
      <c r="I9247">
        <v>206</v>
      </c>
      <c r="J9247">
        <v>517</v>
      </c>
      <c r="O9247">
        <v>2351</v>
      </c>
      <c r="P9247">
        <v>3074</v>
      </c>
      <c r="Q9247">
        <v>1914</v>
      </c>
      <c r="R9247">
        <v>1402</v>
      </c>
      <c r="T9247">
        <v>261</v>
      </c>
      <c r="U9247">
        <v>191</v>
      </c>
      <c r="V9247">
        <v>245</v>
      </c>
      <c r="X9247">
        <v>222</v>
      </c>
      <c r="Y9247">
        <v>1</v>
      </c>
      <c r="Z9247">
        <v>4236</v>
      </c>
      <c r="AF9247">
        <v>-7</v>
      </c>
      <c r="AG9247">
        <v>-7</v>
      </c>
      <c r="AH9247">
        <v>-1169</v>
      </c>
      <c r="AI9247">
        <v>-171</v>
      </c>
      <c r="AJ9247">
        <v>-998</v>
      </c>
      <c r="AN9247">
        <v>-998</v>
      </c>
      <c r="AP9247">
        <v>20095</v>
      </c>
      <c r="AQ9247" t="s">
        <v>343</v>
      </c>
      <c r="AR9247" t="s">
        <v>344</v>
      </c>
      <c r="AS9247" t="s">
        <v>345</v>
      </c>
      <c r="AT9247" t="s">
        <v>344</v>
      </c>
      <c r="AU9247">
        <v>6930</v>
      </c>
      <c r="AV9247" t="s">
        <v>61</v>
      </c>
      <c r="AW9247">
        <v>2</v>
      </c>
      <c r="AX9247">
        <v>2</v>
      </c>
      <c r="AY9247">
        <v>2006</v>
      </c>
      <c r="AZ9247">
        <v>2</v>
      </c>
      <c r="BA9247" t="str">
        <f t="shared" si="288"/>
        <v>20062</v>
      </c>
      <c r="BB9247" t="str">
        <f t="shared" si="289"/>
        <v>20062World Airways Inc.</v>
      </c>
      <c r="BC9247" t="e">
        <f>#N/A</f>
        <v>#N/A</v>
      </c>
      <c r="BD9247" t="e">
        <f>#N/A</f>
        <v>#N/A</v>
      </c>
      <c r="BE9247" t="e">
        <f>#N/A</f>
        <v>#N/A</v>
      </c>
      <c r="BF9247" t="e">
        <f>#N/A</f>
        <v>#N/A</v>
      </c>
      <c r="BG9247" t="e">
        <f>#N/A</f>
        <v>#N/A</v>
      </c>
    </row>
    <row r="9248" spans="1:59">
      <c r="A9248">
        <v>1142</v>
      </c>
      <c r="B9248">
        <v>1143</v>
      </c>
      <c r="H9248">
        <v>454</v>
      </c>
      <c r="I9248">
        <v>358</v>
      </c>
      <c r="J9248">
        <v>96</v>
      </c>
      <c r="O9248">
        <v>833</v>
      </c>
      <c r="P9248">
        <v>1287</v>
      </c>
      <c r="Q9248">
        <v>69</v>
      </c>
      <c r="R9248">
        <v>31</v>
      </c>
      <c r="S9248">
        <v>11</v>
      </c>
      <c r="T9248">
        <v>13</v>
      </c>
      <c r="U9248">
        <v>10</v>
      </c>
      <c r="V9248">
        <v>9</v>
      </c>
      <c r="X9248">
        <v>2</v>
      </c>
      <c r="Y9248">
        <v>-1</v>
      </c>
      <c r="Z9248">
        <v>144</v>
      </c>
      <c r="AF9248">
        <v>1</v>
      </c>
      <c r="AG9248">
        <v>1</v>
      </c>
      <c r="AH9248">
        <v>1144</v>
      </c>
      <c r="AI9248">
        <v>2</v>
      </c>
      <c r="AJ9248">
        <v>1142</v>
      </c>
      <c r="AN9248">
        <v>1142</v>
      </c>
      <c r="AP9248">
        <v>20095</v>
      </c>
      <c r="AQ9248" t="s">
        <v>343</v>
      </c>
      <c r="AR9248" t="s">
        <v>344</v>
      </c>
      <c r="AS9248" t="s">
        <v>345</v>
      </c>
      <c r="AT9248" t="s">
        <v>344</v>
      </c>
      <c r="AU9248">
        <v>6930</v>
      </c>
      <c r="AV9248" t="s">
        <v>61</v>
      </c>
      <c r="AW9248">
        <v>2</v>
      </c>
      <c r="AX9248">
        <v>2</v>
      </c>
      <c r="AY9248">
        <v>2006</v>
      </c>
      <c r="AZ9248">
        <v>3</v>
      </c>
      <c r="BA9248" t="str">
        <f t="shared" si="288"/>
        <v>20063</v>
      </c>
      <c r="BB9248" t="str">
        <f t="shared" si="289"/>
        <v>20063World Airways Inc.</v>
      </c>
      <c r="BC9248" t="e">
        <f>#N/A</f>
        <v>#N/A</v>
      </c>
      <c r="BD9248" t="e">
        <f>#N/A</f>
        <v>#N/A</v>
      </c>
      <c r="BE9248" t="e">
        <f>#N/A</f>
        <v>#N/A</v>
      </c>
      <c r="BF9248" t="e">
        <f>#N/A</f>
        <v>#N/A</v>
      </c>
      <c r="BG9248" t="e">
        <f>#N/A</f>
        <v>#N/A</v>
      </c>
    </row>
    <row r="9249" spans="1:59">
      <c r="A9249">
        <v>3317</v>
      </c>
      <c r="B9249">
        <v>3731</v>
      </c>
      <c r="H9249">
        <v>124760</v>
      </c>
      <c r="J9249">
        <v>124760</v>
      </c>
      <c r="O9249">
        <v>28795</v>
      </c>
      <c r="P9249">
        <v>153555</v>
      </c>
      <c r="Q9249">
        <v>71060</v>
      </c>
      <c r="R9249">
        <v>37600</v>
      </c>
      <c r="S9249">
        <v>15998</v>
      </c>
      <c r="T9249">
        <v>9208</v>
      </c>
      <c r="U9249">
        <v>7288</v>
      </c>
      <c r="V9249">
        <v>6138</v>
      </c>
      <c r="X9249">
        <v>1862</v>
      </c>
      <c r="Y9249">
        <v>670</v>
      </c>
      <c r="Z9249">
        <v>149824</v>
      </c>
      <c r="AC9249">
        <v>-3</v>
      </c>
      <c r="AF9249">
        <v>760</v>
      </c>
      <c r="AG9249">
        <v>757</v>
      </c>
      <c r="AH9249">
        <v>4488</v>
      </c>
      <c r="AI9249">
        <v>1171</v>
      </c>
      <c r="AJ9249">
        <v>3317</v>
      </c>
      <c r="AN9249">
        <v>3317</v>
      </c>
      <c r="AP9249">
        <v>20095</v>
      </c>
      <c r="AQ9249" t="s">
        <v>343</v>
      </c>
      <c r="AR9249" t="s">
        <v>344</v>
      </c>
      <c r="AS9249" t="s">
        <v>345</v>
      </c>
      <c r="AT9249" t="s">
        <v>344</v>
      </c>
      <c r="AU9249">
        <v>16931</v>
      </c>
      <c r="AV9249" t="s">
        <v>106</v>
      </c>
      <c r="AW9249">
        <v>2</v>
      </c>
      <c r="AX9249">
        <v>2</v>
      </c>
      <c r="AY9249">
        <v>2006</v>
      </c>
      <c r="AZ9249">
        <v>3</v>
      </c>
      <c r="BA9249" t="str">
        <f t="shared" si="288"/>
        <v>20063</v>
      </c>
      <c r="BB9249" t="str">
        <f t="shared" si="289"/>
        <v>20063World Airways Inc.</v>
      </c>
      <c r="BC9249" t="e">
        <f>#N/A</f>
        <v>#N/A</v>
      </c>
      <c r="BD9249" t="e">
        <f>#N/A</f>
        <v>#N/A</v>
      </c>
      <c r="BE9249" t="e">
        <f>#N/A</f>
        <v>#N/A</v>
      </c>
      <c r="BF9249" t="e">
        <f>#N/A</f>
        <v>#N/A</v>
      </c>
      <c r="BG9249" t="e">
        <f>#N/A</f>
        <v>#N/A</v>
      </c>
    </row>
    <row r="9250" spans="1:59">
      <c r="A9250">
        <v>-3145</v>
      </c>
      <c r="B9250">
        <v>-2060</v>
      </c>
      <c r="H9250">
        <v>96528</v>
      </c>
      <c r="I9250">
        <v>96523</v>
      </c>
      <c r="J9250">
        <v>5</v>
      </c>
      <c r="O9250">
        <v>28795</v>
      </c>
      <c r="P9250">
        <v>125323</v>
      </c>
      <c r="Q9250">
        <v>62228</v>
      </c>
      <c r="R9250">
        <v>29995</v>
      </c>
      <c r="S9250">
        <v>13137</v>
      </c>
      <c r="T9250">
        <v>9126</v>
      </c>
      <c r="U9250">
        <v>5770</v>
      </c>
      <c r="V9250">
        <v>5731</v>
      </c>
      <c r="X9250">
        <v>1304</v>
      </c>
      <c r="Y9250">
        <v>92</v>
      </c>
      <c r="Z9250">
        <v>127383</v>
      </c>
      <c r="AC9250">
        <v>3</v>
      </c>
      <c r="AF9250">
        <v>372</v>
      </c>
      <c r="AG9250">
        <v>375</v>
      </c>
      <c r="AH9250">
        <v>-1685</v>
      </c>
      <c r="AI9250">
        <v>1460</v>
      </c>
      <c r="AJ9250">
        <v>-3145</v>
      </c>
      <c r="AN9250">
        <v>-3145</v>
      </c>
      <c r="AP9250">
        <v>20095</v>
      </c>
      <c r="AQ9250" t="s">
        <v>343</v>
      </c>
      <c r="AR9250" t="s">
        <v>344</v>
      </c>
      <c r="AS9250" t="s">
        <v>345</v>
      </c>
      <c r="AT9250" t="s">
        <v>344</v>
      </c>
      <c r="AU9250">
        <v>16931</v>
      </c>
      <c r="AV9250" t="s">
        <v>106</v>
      </c>
      <c r="AW9250">
        <v>2</v>
      </c>
      <c r="AX9250">
        <v>2</v>
      </c>
      <c r="AY9250">
        <v>2006</v>
      </c>
      <c r="AZ9250">
        <v>4</v>
      </c>
      <c r="BA9250" t="str">
        <f t="shared" si="288"/>
        <v>20064</v>
      </c>
      <c r="BB9250" t="str">
        <f t="shared" si="289"/>
        <v>20064World Airways Inc.</v>
      </c>
      <c r="BC9250" t="e">
        <f>#N/A</f>
        <v>#N/A</v>
      </c>
      <c r="BD9250" t="e">
        <f>#N/A</f>
        <v>#N/A</v>
      </c>
      <c r="BE9250" t="e">
        <f>#N/A</f>
        <v>#N/A</v>
      </c>
      <c r="BF9250" t="e">
        <f>#N/A</f>
        <v>#N/A</v>
      </c>
      <c r="BG9250" t="e">
        <f>#N/A</f>
        <v>#N/A</v>
      </c>
    </row>
    <row r="9251" spans="1:59">
      <c r="A9251">
        <v>1046</v>
      </c>
      <c r="B9251">
        <v>1047</v>
      </c>
      <c r="H9251">
        <v>1048</v>
      </c>
      <c r="I9251">
        <v>1048</v>
      </c>
      <c r="O9251">
        <v>4610</v>
      </c>
      <c r="P9251">
        <v>5658</v>
      </c>
      <c r="Q9251">
        <v>2025</v>
      </c>
      <c r="R9251">
        <v>1605</v>
      </c>
      <c r="S9251">
        <v>53</v>
      </c>
      <c r="T9251">
        <v>253</v>
      </c>
      <c r="U9251">
        <v>164</v>
      </c>
      <c r="V9251">
        <v>163</v>
      </c>
      <c r="X9251">
        <v>348</v>
      </c>
      <c r="Z9251">
        <v>4611</v>
      </c>
      <c r="AF9251">
        <v>1</v>
      </c>
      <c r="AG9251">
        <v>1</v>
      </c>
      <c r="AH9251">
        <v>1048</v>
      </c>
      <c r="AI9251">
        <v>2</v>
      </c>
      <c r="AJ9251">
        <v>1046</v>
      </c>
      <c r="AN9251">
        <v>1046</v>
      </c>
      <c r="AP9251">
        <v>20095</v>
      </c>
      <c r="AQ9251" t="s">
        <v>343</v>
      </c>
      <c r="AR9251" t="s">
        <v>344</v>
      </c>
      <c r="AS9251" t="s">
        <v>345</v>
      </c>
      <c r="AT9251" t="s">
        <v>344</v>
      </c>
      <c r="AU9251">
        <v>6930</v>
      </c>
      <c r="AV9251" t="s">
        <v>61</v>
      </c>
      <c r="AW9251">
        <v>2</v>
      </c>
      <c r="AX9251">
        <v>2</v>
      </c>
      <c r="AY9251">
        <v>2006</v>
      </c>
      <c r="AZ9251">
        <v>4</v>
      </c>
      <c r="BA9251" t="str">
        <f t="shared" si="288"/>
        <v>20064</v>
      </c>
      <c r="BB9251" t="str">
        <f t="shared" si="289"/>
        <v>20064World Airways Inc.</v>
      </c>
      <c r="BC9251" t="e">
        <f>#N/A</f>
        <v>#N/A</v>
      </c>
      <c r="BD9251" t="e">
        <f>#N/A</f>
        <v>#N/A</v>
      </c>
      <c r="BE9251" t="e">
        <f>#N/A</f>
        <v>#N/A</v>
      </c>
      <c r="BF9251" t="e">
        <f>#N/A</f>
        <v>#N/A</v>
      </c>
      <c r="BG9251" t="e">
        <f>#N/A</f>
        <v>#N/A</v>
      </c>
    </row>
    <row r="9252" spans="1:59">
      <c r="A9252">
        <v>1087</v>
      </c>
      <c r="B9252">
        <v>2088</v>
      </c>
      <c r="H9252">
        <v>106868</v>
      </c>
      <c r="I9252">
        <v>106868</v>
      </c>
      <c r="O9252">
        <v>30766</v>
      </c>
      <c r="P9252">
        <v>137634</v>
      </c>
      <c r="Q9252">
        <v>69517</v>
      </c>
      <c r="R9252">
        <v>25603</v>
      </c>
      <c r="S9252">
        <v>15389</v>
      </c>
      <c r="T9252">
        <v>9404</v>
      </c>
      <c r="U9252">
        <v>6437</v>
      </c>
      <c r="V9252">
        <v>7608</v>
      </c>
      <c r="X9252">
        <v>1511</v>
      </c>
      <c r="Y9252">
        <v>77</v>
      </c>
      <c r="Z9252">
        <v>135546</v>
      </c>
      <c r="AC9252">
        <v>-4</v>
      </c>
      <c r="AF9252">
        <v>299</v>
      </c>
      <c r="AG9252">
        <v>295</v>
      </c>
      <c r="AH9252">
        <v>2383</v>
      </c>
      <c r="AI9252">
        <v>1296</v>
      </c>
      <c r="AJ9252">
        <v>1087</v>
      </c>
      <c r="AN9252">
        <v>1087</v>
      </c>
      <c r="AP9252">
        <v>20095</v>
      </c>
      <c r="AQ9252" t="s">
        <v>343</v>
      </c>
      <c r="AR9252" t="s">
        <v>344</v>
      </c>
      <c r="AS9252" t="s">
        <v>345</v>
      </c>
      <c r="AT9252" t="s">
        <v>344</v>
      </c>
      <c r="AU9252">
        <v>16931</v>
      </c>
      <c r="AV9252" t="s">
        <v>106</v>
      </c>
      <c r="AW9252">
        <v>2</v>
      </c>
      <c r="AX9252">
        <v>2</v>
      </c>
      <c r="AY9252">
        <v>2007</v>
      </c>
      <c r="AZ9252">
        <v>1</v>
      </c>
      <c r="BA9252" t="str">
        <f t="shared" si="288"/>
        <v>20071</v>
      </c>
      <c r="BB9252" t="str">
        <f t="shared" si="289"/>
        <v>20071World Airways Inc.</v>
      </c>
      <c r="BC9252" t="e">
        <f>#N/A</f>
        <v>#N/A</v>
      </c>
      <c r="BD9252" t="e">
        <f>#N/A</f>
        <v>#N/A</v>
      </c>
      <c r="BE9252" t="e">
        <f>#N/A</f>
        <v>#N/A</v>
      </c>
      <c r="BF9252" t="e">
        <f>#N/A</f>
        <v>#N/A</v>
      </c>
      <c r="BG9252" t="e">
        <f>#N/A</f>
        <v>#N/A</v>
      </c>
    </row>
    <row r="9253" spans="1:59">
      <c r="A9253">
        <v>1117</v>
      </c>
      <c r="B9253">
        <v>1118</v>
      </c>
      <c r="H9253">
        <v>17</v>
      </c>
      <c r="I9253">
        <v>17</v>
      </c>
      <c r="O9253">
        <v>1157</v>
      </c>
      <c r="P9253">
        <v>1174</v>
      </c>
      <c r="Q9253">
        <v>27</v>
      </c>
      <c r="R9253">
        <v>10</v>
      </c>
      <c r="S9253">
        <v>7</v>
      </c>
      <c r="T9253">
        <v>5</v>
      </c>
      <c r="U9253">
        <v>4</v>
      </c>
      <c r="V9253">
        <v>3</v>
      </c>
      <c r="Z9253">
        <v>56</v>
      </c>
      <c r="AF9253">
        <v>1</v>
      </c>
      <c r="AG9253">
        <v>1</v>
      </c>
      <c r="AH9253">
        <v>1119</v>
      </c>
      <c r="AI9253">
        <v>2</v>
      </c>
      <c r="AJ9253">
        <v>1117</v>
      </c>
      <c r="AN9253">
        <v>1117</v>
      </c>
      <c r="AP9253">
        <v>20095</v>
      </c>
      <c r="AQ9253" t="s">
        <v>343</v>
      </c>
      <c r="AR9253" t="s">
        <v>344</v>
      </c>
      <c r="AS9253" t="s">
        <v>345</v>
      </c>
      <c r="AT9253" t="s">
        <v>344</v>
      </c>
      <c r="AU9253">
        <v>6930</v>
      </c>
      <c r="AV9253" t="s">
        <v>61</v>
      </c>
      <c r="AW9253">
        <v>2</v>
      </c>
      <c r="AX9253">
        <v>2</v>
      </c>
      <c r="AY9253">
        <v>2007</v>
      </c>
      <c r="AZ9253">
        <v>1</v>
      </c>
      <c r="BA9253" t="str">
        <f t="shared" si="288"/>
        <v>20071</v>
      </c>
      <c r="BB9253" t="str">
        <f t="shared" si="289"/>
        <v>20071World Airways Inc.</v>
      </c>
      <c r="BC9253" t="e">
        <f>#N/A</f>
        <v>#N/A</v>
      </c>
      <c r="BD9253" t="e">
        <f>#N/A</f>
        <v>#N/A</v>
      </c>
      <c r="BE9253" t="e">
        <f>#N/A</f>
        <v>#N/A</v>
      </c>
      <c r="BF9253" t="e">
        <f>#N/A</f>
        <v>#N/A</v>
      </c>
      <c r="BG9253" t="e">
        <f>#N/A</f>
        <v>#N/A</v>
      </c>
    </row>
    <row r="9254" spans="1:59">
      <c r="A9254">
        <v>334</v>
      </c>
      <c r="B9254">
        <v>334</v>
      </c>
      <c r="O9254">
        <v>337</v>
      </c>
      <c r="P9254">
        <v>337</v>
      </c>
      <c r="Q9254">
        <v>1</v>
      </c>
      <c r="R9254">
        <v>-1</v>
      </c>
      <c r="U9254">
        <v>1</v>
      </c>
      <c r="V9254">
        <v>1</v>
      </c>
      <c r="X9254">
        <v>1</v>
      </c>
      <c r="Z9254">
        <v>3</v>
      </c>
      <c r="AH9254">
        <v>334</v>
      </c>
      <c r="AJ9254">
        <v>334</v>
      </c>
      <c r="AN9254">
        <v>334</v>
      </c>
      <c r="AP9254">
        <v>20095</v>
      </c>
      <c r="AQ9254" t="s">
        <v>343</v>
      </c>
      <c r="AR9254" t="s">
        <v>344</v>
      </c>
      <c r="AS9254" t="s">
        <v>345</v>
      </c>
      <c r="AT9254" t="s">
        <v>344</v>
      </c>
      <c r="AU9254">
        <v>6930</v>
      </c>
      <c r="AV9254" t="s">
        <v>61</v>
      </c>
      <c r="AW9254">
        <v>2</v>
      </c>
      <c r="AX9254">
        <v>2</v>
      </c>
      <c r="AY9254">
        <v>2007</v>
      </c>
      <c r="AZ9254">
        <v>2</v>
      </c>
      <c r="BA9254" t="str">
        <f t="shared" si="288"/>
        <v>20072</v>
      </c>
      <c r="BB9254" t="str">
        <f t="shared" si="289"/>
        <v>20072World Airways Inc.</v>
      </c>
      <c r="BC9254" t="e">
        <f>#N/A</f>
        <v>#N/A</v>
      </c>
      <c r="BD9254" t="e">
        <f>#N/A</f>
        <v>#N/A</v>
      </c>
      <c r="BE9254" t="e">
        <f>#N/A</f>
        <v>#N/A</v>
      </c>
      <c r="BF9254" t="e">
        <f>#N/A</f>
        <v>#N/A</v>
      </c>
      <c r="BG9254" t="e">
        <f>#N/A</f>
        <v>#N/A</v>
      </c>
    </row>
    <row r="9255" spans="1:59">
      <c r="A9255">
        <v>2843</v>
      </c>
      <c r="B9255">
        <v>5035</v>
      </c>
      <c r="H9255">
        <v>115951</v>
      </c>
      <c r="I9255">
        <v>115259</v>
      </c>
      <c r="J9255">
        <v>692</v>
      </c>
      <c r="O9255">
        <v>28208</v>
      </c>
      <c r="P9255">
        <v>144159</v>
      </c>
      <c r="Q9255">
        <v>75233</v>
      </c>
      <c r="R9255">
        <v>23247</v>
      </c>
      <c r="S9255">
        <v>15885</v>
      </c>
      <c r="T9255">
        <v>10056</v>
      </c>
      <c r="U9255">
        <v>6828</v>
      </c>
      <c r="V9255">
        <v>6282</v>
      </c>
      <c r="X9255">
        <v>1536</v>
      </c>
      <c r="Y9255">
        <v>57</v>
      </c>
      <c r="Z9255">
        <v>139124</v>
      </c>
      <c r="AB9255">
        <v>-5</v>
      </c>
      <c r="AF9255">
        <v>336</v>
      </c>
      <c r="AG9255">
        <v>331</v>
      </c>
      <c r="AH9255">
        <v>5366</v>
      </c>
      <c r="AI9255">
        <v>2523</v>
      </c>
      <c r="AJ9255">
        <v>2843</v>
      </c>
      <c r="AN9255">
        <v>2843</v>
      </c>
      <c r="AP9255">
        <v>20095</v>
      </c>
      <c r="AQ9255" t="s">
        <v>343</v>
      </c>
      <c r="AR9255" t="s">
        <v>344</v>
      </c>
      <c r="AS9255" t="s">
        <v>345</v>
      </c>
      <c r="AT9255" t="s">
        <v>344</v>
      </c>
      <c r="AU9255">
        <v>16931</v>
      </c>
      <c r="AV9255" t="s">
        <v>106</v>
      </c>
      <c r="AW9255">
        <v>2</v>
      </c>
      <c r="AX9255">
        <v>2</v>
      </c>
      <c r="AY9255">
        <v>2007</v>
      </c>
      <c r="AZ9255">
        <v>2</v>
      </c>
      <c r="BA9255" t="str">
        <f t="shared" si="288"/>
        <v>20072</v>
      </c>
      <c r="BB9255" t="str">
        <f t="shared" si="289"/>
        <v>20072World Airways Inc.</v>
      </c>
      <c r="BC9255" t="e">
        <f>#N/A</f>
        <v>#N/A</v>
      </c>
      <c r="BD9255" t="e">
        <f>#N/A</f>
        <v>#N/A</v>
      </c>
      <c r="BE9255" t="e">
        <f>#N/A</f>
        <v>#N/A</v>
      </c>
      <c r="BF9255" t="e">
        <f>#N/A</f>
        <v>#N/A</v>
      </c>
      <c r="BG9255" t="e">
        <f>#N/A</f>
        <v>#N/A</v>
      </c>
    </row>
    <row r="9256" spans="1:59">
      <c r="A9256">
        <v>221</v>
      </c>
      <c r="B9256">
        <v>221</v>
      </c>
      <c r="O9256">
        <v>221</v>
      </c>
      <c r="P9256">
        <v>221</v>
      </c>
      <c r="AH9256">
        <v>221</v>
      </c>
      <c r="AJ9256">
        <v>221</v>
      </c>
      <c r="AN9256">
        <v>221</v>
      </c>
      <c r="AP9256">
        <v>20095</v>
      </c>
      <c r="AQ9256" t="s">
        <v>343</v>
      </c>
      <c r="AR9256" t="s">
        <v>344</v>
      </c>
      <c r="AS9256" t="s">
        <v>345</v>
      </c>
      <c r="AT9256" t="s">
        <v>344</v>
      </c>
      <c r="AU9256">
        <v>6930</v>
      </c>
      <c r="AV9256" t="s">
        <v>61</v>
      </c>
      <c r="AW9256">
        <v>2</v>
      </c>
      <c r="AX9256">
        <v>2</v>
      </c>
      <c r="AY9256">
        <v>2007</v>
      </c>
      <c r="AZ9256">
        <v>3</v>
      </c>
      <c r="BA9256" t="str">
        <f t="shared" si="288"/>
        <v>20073</v>
      </c>
      <c r="BB9256" t="str">
        <f t="shared" si="289"/>
        <v>20073World Airways Inc.</v>
      </c>
      <c r="BC9256" t="e">
        <f>#N/A</f>
        <v>#N/A</v>
      </c>
      <c r="BD9256" t="e">
        <f>#N/A</f>
        <v>#N/A</v>
      </c>
      <c r="BE9256" t="e">
        <f>#N/A</f>
        <v>#N/A</v>
      </c>
      <c r="BF9256" t="e">
        <f>#N/A</f>
        <v>#N/A</v>
      </c>
      <c r="BG9256" t="e">
        <f>#N/A</f>
        <v>#N/A</v>
      </c>
    </row>
    <row r="9257" spans="1:59">
      <c r="A9257">
        <v>613</v>
      </c>
      <c r="B9257">
        <v>-3623</v>
      </c>
      <c r="H9257">
        <v>130936</v>
      </c>
      <c r="I9257">
        <v>122691</v>
      </c>
      <c r="J9257">
        <v>8245</v>
      </c>
      <c r="O9257">
        <v>28828</v>
      </c>
      <c r="P9257">
        <v>159764</v>
      </c>
      <c r="Q9257">
        <v>87902</v>
      </c>
      <c r="R9257">
        <v>21512</v>
      </c>
      <c r="S9257">
        <v>17743</v>
      </c>
      <c r="T9257">
        <v>12758</v>
      </c>
      <c r="U9257">
        <v>7663</v>
      </c>
      <c r="V9257">
        <v>11784</v>
      </c>
      <c r="X9257">
        <v>3970</v>
      </c>
      <c r="Y9257">
        <v>55</v>
      </c>
      <c r="Z9257">
        <v>163387</v>
      </c>
      <c r="AC9257">
        <v>5</v>
      </c>
      <c r="AF9257">
        <v>743</v>
      </c>
      <c r="AG9257">
        <v>748</v>
      </c>
      <c r="AH9257">
        <v>-2875</v>
      </c>
      <c r="AI9257">
        <v>-3488</v>
      </c>
      <c r="AJ9257">
        <v>613</v>
      </c>
      <c r="AN9257">
        <v>613</v>
      </c>
      <c r="AP9257">
        <v>20095</v>
      </c>
      <c r="AQ9257" t="s">
        <v>343</v>
      </c>
      <c r="AR9257" t="s">
        <v>344</v>
      </c>
      <c r="AS9257" t="s">
        <v>345</v>
      </c>
      <c r="AT9257" t="s">
        <v>344</v>
      </c>
      <c r="AU9257">
        <v>16931</v>
      </c>
      <c r="AV9257" t="s">
        <v>106</v>
      </c>
      <c r="AW9257">
        <v>2</v>
      </c>
      <c r="AX9257">
        <v>2</v>
      </c>
      <c r="AY9257">
        <v>2007</v>
      </c>
      <c r="AZ9257">
        <v>3</v>
      </c>
      <c r="BA9257" t="str">
        <f t="shared" si="288"/>
        <v>20073</v>
      </c>
      <c r="BB9257" t="str">
        <f t="shared" si="289"/>
        <v>20073World Airways Inc.</v>
      </c>
      <c r="BC9257" t="e">
        <f>#N/A</f>
        <v>#N/A</v>
      </c>
      <c r="BD9257" t="e">
        <f>#N/A</f>
        <v>#N/A</v>
      </c>
      <c r="BE9257" t="e">
        <f>#N/A</f>
        <v>#N/A</v>
      </c>
      <c r="BF9257" t="e">
        <f>#N/A</f>
        <v>#N/A</v>
      </c>
      <c r="BG9257" t="e">
        <f>#N/A</f>
        <v>#N/A</v>
      </c>
    </row>
    <row r="9258" spans="1:59">
      <c r="A9258">
        <v>-30679</v>
      </c>
      <c r="B9258">
        <v>-16321</v>
      </c>
      <c r="H9258">
        <v>107913</v>
      </c>
      <c r="I9258">
        <v>106393</v>
      </c>
      <c r="J9258">
        <v>1520</v>
      </c>
      <c r="O9258">
        <v>46195</v>
      </c>
      <c r="P9258">
        <v>154108</v>
      </c>
      <c r="Q9258">
        <v>97855</v>
      </c>
      <c r="R9258">
        <v>21464</v>
      </c>
      <c r="S9258">
        <v>15823</v>
      </c>
      <c r="T9258">
        <v>13972</v>
      </c>
      <c r="U9258">
        <v>7621</v>
      </c>
      <c r="V9258">
        <v>6502</v>
      </c>
      <c r="X9258">
        <v>7132</v>
      </c>
      <c r="Y9258">
        <v>60</v>
      </c>
      <c r="Z9258">
        <v>170429</v>
      </c>
      <c r="AC9258">
        <v>8</v>
      </c>
      <c r="AF9258">
        <v>-6147</v>
      </c>
      <c r="AG9258">
        <v>-6139</v>
      </c>
      <c r="AH9258">
        <v>-22460</v>
      </c>
      <c r="AI9258">
        <v>8219</v>
      </c>
      <c r="AJ9258">
        <v>-30679</v>
      </c>
      <c r="AN9258">
        <v>-30679</v>
      </c>
      <c r="AP9258">
        <v>20095</v>
      </c>
      <c r="AQ9258" t="s">
        <v>343</v>
      </c>
      <c r="AR9258" t="s">
        <v>344</v>
      </c>
      <c r="AS9258" t="s">
        <v>345</v>
      </c>
      <c r="AT9258" t="s">
        <v>344</v>
      </c>
      <c r="AU9258">
        <v>16931</v>
      </c>
      <c r="AV9258" t="s">
        <v>106</v>
      </c>
      <c r="AW9258">
        <v>2</v>
      </c>
      <c r="AX9258">
        <v>2</v>
      </c>
      <c r="AY9258">
        <v>2007</v>
      </c>
      <c r="AZ9258">
        <v>4</v>
      </c>
      <c r="BA9258" t="str">
        <f t="shared" si="288"/>
        <v>20074</v>
      </c>
      <c r="BB9258" t="str">
        <f t="shared" si="289"/>
        <v>20074World Airways Inc.</v>
      </c>
      <c r="BC9258" t="e">
        <f>#N/A</f>
        <v>#N/A</v>
      </c>
      <c r="BD9258" t="e">
        <f>#N/A</f>
        <v>#N/A</v>
      </c>
      <c r="BE9258" t="e">
        <f>#N/A</f>
        <v>#N/A</v>
      </c>
      <c r="BF9258" t="e">
        <f>#N/A</f>
        <v>#N/A</v>
      </c>
      <c r="BG9258" t="e">
        <f>#N/A</f>
        <v>#N/A</v>
      </c>
    </row>
    <row r="9259" spans="1:59">
      <c r="A9259">
        <v>31057</v>
      </c>
      <c r="B9259">
        <v>31061</v>
      </c>
      <c r="H9259">
        <v>30956</v>
      </c>
      <c r="I9259">
        <v>543</v>
      </c>
      <c r="J9259">
        <v>30413</v>
      </c>
      <c r="O9259">
        <v>348</v>
      </c>
      <c r="P9259">
        <v>31304</v>
      </c>
      <c r="Q9259">
        <v>127</v>
      </c>
      <c r="R9259">
        <v>25</v>
      </c>
      <c r="S9259">
        <v>39</v>
      </c>
      <c r="T9259">
        <v>22</v>
      </c>
      <c r="U9259">
        <v>12</v>
      </c>
      <c r="V9259">
        <v>10</v>
      </c>
      <c r="X9259">
        <v>8</v>
      </c>
      <c r="Z9259">
        <v>243</v>
      </c>
      <c r="AF9259">
        <v>9</v>
      </c>
      <c r="AG9259">
        <v>9</v>
      </c>
      <c r="AH9259">
        <v>31070</v>
      </c>
      <c r="AI9259">
        <v>13</v>
      </c>
      <c r="AJ9259">
        <v>31057</v>
      </c>
      <c r="AN9259">
        <v>31057</v>
      </c>
      <c r="AP9259">
        <v>20095</v>
      </c>
      <c r="AQ9259" t="s">
        <v>343</v>
      </c>
      <c r="AR9259" t="s">
        <v>344</v>
      </c>
      <c r="AS9259" t="s">
        <v>345</v>
      </c>
      <c r="AT9259" t="s">
        <v>344</v>
      </c>
      <c r="AU9259">
        <v>6930</v>
      </c>
      <c r="AV9259" t="s">
        <v>61</v>
      </c>
      <c r="AW9259">
        <v>2</v>
      </c>
      <c r="AX9259">
        <v>2</v>
      </c>
      <c r="AY9259">
        <v>2007</v>
      </c>
      <c r="AZ9259">
        <v>4</v>
      </c>
      <c r="BA9259" t="str">
        <f t="shared" si="288"/>
        <v>20074</v>
      </c>
      <c r="BB9259" t="str">
        <f t="shared" si="289"/>
        <v>20074World Airways Inc.</v>
      </c>
      <c r="BC9259" t="e">
        <f>#N/A</f>
        <v>#N/A</v>
      </c>
      <c r="BD9259" t="e">
        <f>#N/A</f>
        <v>#N/A</v>
      </c>
      <c r="BE9259" t="e">
        <f>#N/A</f>
        <v>#N/A</v>
      </c>
      <c r="BF9259" t="e">
        <f>#N/A</f>
        <v>#N/A</v>
      </c>
      <c r="BG9259" t="e">
        <f>#N/A</f>
        <v>#N/A</v>
      </c>
    </row>
    <row r="9260" spans="1:59">
      <c r="A9260">
        <v>-14711</v>
      </c>
      <c r="B9260">
        <v>-15657</v>
      </c>
      <c r="H9260">
        <v>106470</v>
      </c>
      <c r="I9260">
        <v>105490</v>
      </c>
      <c r="J9260">
        <v>980</v>
      </c>
      <c r="O9260">
        <v>43755</v>
      </c>
      <c r="P9260">
        <v>150225</v>
      </c>
      <c r="Q9260">
        <v>95551</v>
      </c>
      <c r="R9260">
        <v>22304</v>
      </c>
      <c r="S9260">
        <v>15899</v>
      </c>
      <c r="T9260">
        <v>11965</v>
      </c>
      <c r="U9260">
        <v>6626</v>
      </c>
      <c r="V9260">
        <v>6810</v>
      </c>
      <c r="X9260">
        <v>6302</v>
      </c>
      <c r="Y9260">
        <v>425</v>
      </c>
      <c r="Z9260">
        <v>165882</v>
      </c>
      <c r="AD9260">
        <v>-116</v>
      </c>
      <c r="AF9260">
        <v>1062</v>
      </c>
      <c r="AG9260">
        <v>946</v>
      </c>
      <c r="AH9260">
        <v>-14711</v>
      </c>
      <c r="AJ9260">
        <v>-14711</v>
      </c>
      <c r="AN9260">
        <v>-14711</v>
      </c>
      <c r="AP9260">
        <v>20095</v>
      </c>
      <c r="AQ9260" t="s">
        <v>343</v>
      </c>
      <c r="AR9260" t="s">
        <v>344</v>
      </c>
      <c r="AS9260" t="s">
        <v>345</v>
      </c>
      <c r="AT9260" t="s">
        <v>344</v>
      </c>
      <c r="AU9260">
        <v>16931</v>
      </c>
      <c r="AV9260" t="s">
        <v>106</v>
      </c>
      <c r="AW9260">
        <v>2</v>
      </c>
      <c r="AX9260">
        <v>2</v>
      </c>
      <c r="AY9260">
        <v>2008</v>
      </c>
      <c r="AZ9260">
        <v>1</v>
      </c>
      <c r="BA9260" t="str">
        <f t="shared" si="288"/>
        <v>20081</v>
      </c>
      <c r="BB9260" t="str">
        <f t="shared" si="289"/>
        <v>20081World Airways Inc.</v>
      </c>
      <c r="BC9260" t="e">
        <f>#N/A</f>
        <v>#N/A</v>
      </c>
      <c r="BD9260" t="e">
        <f>#N/A</f>
        <v>#N/A</v>
      </c>
      <c r="BE9260" t="e">
        <f>#N/A</f>
        <v>#N/A</v>
      </c>
      <c r="BF9260" t="e">
        <f>#N/A</f>
        <v>#N/A</v>
      </c>
      <c r="BG9260" t="e">
        <f>#N/A</f>
        <v>#N/A</v>
      </c>
    </row>
    <row r="9261" spans="1:59">
      <c r="A9261">
        <v>12889</v>
      </c>
      <c r="B9261">
        <v>12891</v>
      </c>
      <c r="H9261">
        <v>14211</v>
      </c>
      <c r="I9261">
        <v>701</v>
      </c>
      <c r="J9261">
        <v>13510</v>
      </c>
      <c r="O9261">
        <v>984</v>
      </c>
      <c r="P9261">
        <v>15195</v>
      </c>
      <c r="Q9261">
        <v>390</v>
      </c>
      <c r="R9261">
        <v>41</v>
      </c>
      <c r="S9261">
        <v>58</v>
      </c>
      <c r="T9261">
        <v>28</v>
      </c>
      <c r="U9261">
        <v>15</v>
      </c>
      <c r="V9261">
        <v>16</v>
      </c>
      <c r="X9261">
        <v>1755</v>
      </c>
      <c r="Y9261">
        <v>1</v>
      </c>
      <c r="Z9261">
        <v>2304</v>
      </c>
      <c r="AF9261">
        <v>-2</v>
      </c>
      <c r="AG9261">
        <v>-2</v>
      </c>
      <c r="AH9261">
        <v>12889</v>
      </c>
      <c r="AJ9261">
        <v>12889</v>
      </c>
      <c r="AN9261">
        <v>12889</v>
      </c>
      <c r="AP9261">
        <v>20095</v>
      </c>
      <c r="AQ9261" t="s">
        <v>343</v>
      </c>
      <c r="AR9261" t="s">
        <v>344</v>
      </c>
      <c r="AS9261" t="s">
        <v>345</v>
      </c>
      <c r="AT9261" t="s">
        <v>344</v>
      </c>
      <c r="AU9261">
        <v>6930</v>
      </c>
      <c r="AV9261" t="s">
        <v>61</v>
      </c>
      <c r="AW9261">
        <v>2</v>
      </c>
      <c r="AX9261">
        <v>2</v>
      </c>
      <c r="AY9261">
        <v>2008</v>
      </c>
      <c r="AZ9261">
        <v>1</v>
      </c>
      <c r="BA9261" t="str">
        <f t="shared" si="288"/>
        <v>20081</v>
      </c>
      <c r="BB9261" t="str">
        <f t="shared" si="289"/>
        <v>20081World Airways Inc.</v>
      </c>
      <c r="BC9261" t="e">
        <f>#N/A</f>
        <v>#N/A</v>
      </c>
      <c r="BD9261" t="e">
        <f>#N/A</f>
        <v>#N/A</v>
      </c>
      <c r="BE9261" t="e">
        <f>#N/A</f>
        <v>#N/A</v>
      </c>
      <c r="BF9261" t="e">
        <f>#N/A</f>
        <v>#N/A</v>
      </c>
      <c r="BG9261" t="e">
        <f>#N/A</f>
        <v>#N/A</v>
      </c>
    </row>
    <row r="9262" spans="1:59">
      <c r="A9262">
        <v>-15512</v>
      </c>
      <c r="B9262">
        <v>-7388</v>
      </c>
      <c r="H9262">
        <v>164921</v>
      </c>
      <c r="I9262">
        <v>132526</v>
      </c>
      <c r="J9262">
        <v>32395</v>
      </c>
      <c r="O9262">
        <v>41743</v>
      </c>
      <c r="P9262">
        <v>206664</v>
      </c>
      <c r="Q9262">
        <v>123761</v>
      </c>
      <c r="R9262">
        <v>22914</v>
      </c>
      <c r="S9262">
        <v>16409</v>
      </c>
      <c r="T9262">
        <v>13319</v>
      </c>
      <c r="U9262">
        <v>8267</v>
      </c>
      <c r="V9262">
        <v>20863</v>
      </c>
      <c r="X9262">
        <v>8222</v>
      </c>
      <c r="Y9262">
        <v>297</v>
      </c>
      <c r="Z9262">
        <v>214052</v>
      </c>
      <c r="AA9262">
        <v>-7951</v>
      </c>
      <c r="AC9262">
        <v>11</v>
      </c>
      <c r="AD9262">
        <v>-184</v>
      </c>
      <c r="AG9262">
        <v>-8124</v>
      </c>
      <c r="AH9262">
        <v>-15512</v>
      </c>
      <c r="AJ9262">
        <v>-15512</v>
      </c>
      <c r="AN9262">
        <v>-15512</v>
      </c>
      <c r="AP9262">
        <v>20095</v>
      </c>
      <c r="AQ9262" t="s">
        <v>343</v>
      </c>
      <c r="AR9262" t="s">
        <v>344</v>
      </c>
      <c r="AS9262" t="s">
        <v>345</v>
      </c>
      <c r="AT9262" t="s">
        <v>344</v>
      </c>
      <c r="AU9262">
        <v>16931</v>
      </c>
      <c r="AV9262" t="s">
        <v>106</v>
      </c>
      <c r="AW9262">
        <v>2</v>
      </c>
      <c r="AX9262">
        <v>2</v>
      </c>
      <c r="AY9262">
        <v>2008</v>
      </c>
      <c r="AZ9262">
        <v>2</v>
      </c>
      <c r="BA9262" t="str">
        <f t="shared" si="288"/>
        <v>20082</v>
      </c>
      <c r="BB9262" t="str">
        <f t="shared" si="289"/>
        <v>20082World Airways Inc.</v>
      </c>
      <c r="BC9262" t="e">
        <f>#N/A</f>
        <v>#N/A</v>
      </c>
      <c r="BD9262" t="e">
        <f>#N/A</f>
        <v>#N/A</v>
      </c>
      <c r="BE9262" t="e">
        <f>#N/A</f>
        <v>#N/A</v>
      </c>
      <c r="BF9262" t="e">
        <f>#N/A</f>
        <v>#N/A</v>
      </c>
      <c r="BG9262" t="e">
        <f>#N/A</f>
        <v>#N/A</v>
      </c>
    </row>
    <row r="9263" spans="1:59">
      <c r="A9263">
        <v>626</v>
      </c>
      <c r="B9263">
        <v>645</v>
      </c>
      <c r="H9263">
        <v>699</v>
      </c>
      <c r="I9263">
        <v>699</v>
      </c>
      <c r="O9263">
        <v>374</v>
      </c>
      <c r="P9263">
        <v>1073</v>
      </c>
      <c r="Q9263">
        <v>235</v>
      </c>
      <c r="R9263">
        <v>48</v>
      </c>
      <c r="S9263">
        <v>27</v>
      </c>
      <c r="T9263">
        <v>31</v>
      </c>
      <c r="U9263">
        <v>19</v>
      </c>
      <c r="V9263">
        <v>49</v>
      </c>
      <c r="X9263">
        <v>18</v>
      </c>
      <c r="Y9263">
        <v>1</v>
      </c>
      <c r="Z9263">
        <v>428</v>
      </c>
      <c r="AA9263">
        <v>-19</v>
      </c>
      <c r="AG9263">
        <v>-19</v>
      </c>
      <c r="AH9263">
        <v>626</v>
      </c>
      <c r="AJ9263">
        <v>626</v>
      </c>
      <c r="AN9263">
        <v>626</v>
      </c>
      <c r="AP9263">
        <v>20095</v>
      </c>
      <c r="AQ9263" t="s">
        <v>343</v>
      </c>
      <c r="AR9263" t="s">
        <v>344</v>
      </c>
      <c r="AS9263" t="s">
        <v>345</v>
      </c>
      <c r="AT9263" t="s">
        <v>344</v>
      </c>
      <c r="AU9263">
        <v>6930</v>
      </c>
      <c r="AV9263" t="s">
        <v>61</v>
      </c>
      <c r="AW9263">
        <v>2</v>
      </c>
      <c r="AX9263">
        <v>2</v>
      </c>
      <c r="AY9263">
        <v>2008</v>
      </c>
      <c r="AZ9263">
        <v>2</v>
      </c>
      <c r="BA9263" t="str">
        <f t="shared" si="288"/>
        <v>20082</v>
      </c>
      <c r="BB9263" t="str">
        <f t="shared" si="289"/>
        <v>20082World Airways Inc.</v>
      </c>
      <c r="BC9263" t="e">
        <f>#N/A</f>
        <v>#N/A</v>
      </c>
      <c r="BD9263" t="e">
        <f>#N/A</f>
        <v>#N/A</v>
      </c>
      <c r="BE9263" t="e">
        <f>#N/A</f>
        <v>#N/A</v>
      </c>
      <c r="BF9263" t="e">
        <f>#N/A</f>
        <v>#N/A</v>
      </c>
      <c r="BG9263" t="e">
        <f>#N/A</f>
        <v>#N/A</v>
      </c>
    </row>
    <row r="9264" spans="1:59">
      <c r="A9264">
        <v>-1437</v>
      </c>
      <c r="B9264">
        <v>8055</v>
      </c>
      <c r="H9264">
        <v>179180</v>
      </c>
      <c r="I9264">
        <v>147567</v>
      </c>
      <c r="J9264">
        <v>31613</v>
      </c>
      <c r="O9264">
        <v>41716</v>
      </c>
      <c r="P9264">
        <v>220896</v>
      </c>
      <c r="Q9264">
        <v>131268</v>
      </c>
      <c r="R9264">
        <v>22730</v>
      </c>
      <c r="S9264">
        <v>17833</v>
      </c>
      <c r="T9264">
        <v>14233</v>
      </c>
      <c r="U9264">
        <v>8800</v>
      </c>
      <c r="V9264">
        <v>7468</v>
      </c>
      <c r="X9264">
        <v>9505</v>
      </c>
      <c r="Y9264">
        <v>1004</v>
      </c>
      <c r="Z9264">
        <v>212841</v>
      </c>
      <c r="AA9264">
        <v>-9646</v>
      </c>
      <c r="AC9264">
        <v>150</v>
      </c>
      <c r="AD9264">
        <v>4</v>
      </c>
      <c r="AG9264">
        <v>-9492</v>
      </c>
      <c r="AH9264">
        <v>-1437</v>
      </c>
      <c r="AJ9264">
        <v>-1437</v>
      </c>
      <c r="AN9264">
        <v>-1437</v>
      </c>
      <c r="AP9264">
        <v>20095</v>
      </c>
      <c r="AQ9264" t="s">
        <v>343</v>
      </c>
      <c r="AR9264" t="s">
        <v>344</v>
      </c>
      <c r="AS9264" t="s">
        <v>345</v>
      </c>
      <c r="AT9264" t="s">
        <v>344</v>
      </c>
      <c r="AU9264">
        <v>16931</v>
      </c>
      <c r="AV9264" t="s">
        <v>106</v>
      </c>
      <c r="AW9264">
        <v>2</v>
      </c>
      <c r="AX9264">
        <v>2</v>
      </c>
      <c r="AY9264">
        <v>2008</v>
      </c>
      <c r="AZ9264">
        <v>3</v>
      </c>
      <c r="BA9264" t="str">
        <f t="shared" si="288"/>
        <v>20083</v>
      </c>
      <c r="BB9264" t="str">
        <f t="shared" si="289"/>
        <v>20083World Airways Inc.</v>
      </c>
      <c r="BC9264" t="e">
        <f>#N/A</f>
        <v>#N/A</v>
      </c>
      <c r="BD9264" t="e">
        <f>#N/A</f>
        <v>#N/A</v>
      </c>
      <c r="BE9264" t="e">
        <f>#N/A</f>
        <v>#N/A</v>
      </c>
      <c r="BF9264" t="e">
        <f>#N/A</f>
        <v>#N/A</v>
      </c>
      <c r="BG9264" t="e">
        <f>#N/A</f>
        <v>#N/A</v>
      </c>
    </row>
    <row r="9265" spans="1:59">
      <c r="A9265">
        <v>756</v>
      </c>
      <c r="B9265">
        <v>756</v>
      </c>
      <c r="H9265">
        <v>187</v>
      </c>
      <c r="I9265">
        <v>187</v>
      </c>
      <c r="O9265">
        <v>569</v>
      </c>
      <c r="P9265">
        <v>756</v>
      </c>
      <c r="AH9265">
        <v>756</v>
      </c>
      <c r="AJ9265">
        <v>756</v>
      </c>
      <c r="AN9265">
        <v>756</v>
      </c>
      <c r="AP9265">
        <v>20095</v>
      </c>
      <c r="AQ9265" t="s">
        <v>343</v>
      </c>
      <c r="AR9265" t="s">
        <v>344</v>
      </c>
      <c r="AS9265" t="s">
        <v>345</v>
      </c>
      <c r="AT9265" t="s">
        <v>344</v>
      </c>
      <c r="AU9265">
        <v>6930</v>
      </c>
      <c r="AV9265" t="s">
        <v>61</v>
      </c>
      <c r="AW9265">
        <v>2</v>
      </c>
      <c r="AX9265">
        <v>2</v>
      </c>
      <c r="AY9265">
        <v>2008</v>
      </c>
      <c r="AZ9265">
        <v>3</v>
      </c>
      <c r="BA9265" t="str">
        <f t="shared" si="288"/>
        <v>20083</v>
      </c>
      <c r="BB9265" t="str">
        <f t="shared" si="289"/>
        <v>20083World Airways Inc.</v>
      </c>
      <c r="BC9265" t="e">
        <f>#N/A</f>
        <v>#N/A</v>
      </c>
      <c r="BD9265" t="e">
        <f>#N/A</f>
        <v>#N/A</v>
      </c>
      <c r="BE9265" t="e">
        <f>#N/A</f>
        <v>#N/A</v>
      </c>
      <c r="BF9265" t="e">
        <f>#N/A</f>
        <v>#N/A</v>
      </c>
      <c r="BG9265" t="e">
        <f>#N/A</f>
        <v>#N/A</v>
      </c>
    </row>
    <row r="9266" spans="1:59">
      <c r="A9266">
        <v>-18744</v>
      </c>
      <c r="B9266">
        <v>-10502</v>
      </c>
      <c r="H9266">
        <v>148385</v>
      </c>
      <c r="I9266">
        <v>126050</v>
      </c>
      <c r="J9266">
        <v>22335</v>
      </c>
      <c r="O9266">
        <v>51909</v>
      </c>
      <c r="P9266">
        <v>200294</v>
      </c>
      <c r="Q9266">
        <v>107243</v>
      </c>
      <c r="R9266">
        <v>22069</v>
      </c>
      <c r="S9266">
        <v>18154</v>
      </c>
      <c r="T9266">
        <v>15785</v>
      </c>
      <c r="U9266">
        <v>8147</v>
      </c>
      <c r="V9266">
        <v>21606</v>
      </c>
      <c r="X9266">
        <v>12871</v>
      </c>
      <c r="Y9266">
        <v>4921</v>
      </c>
      <c r="Z9266">
        <v>210796</v>
      </c>
      <c r="AA9266">
        <v>-7799</v>
      </c>
      <c r="AB9266">
        <v>-10</v>
      </c>
      <c r="AC9266">
        <v>-181</v>
      </c>
      <c r="AD9266">
        <v>-11</v>
      </c>
      <c r="AF9266">
        <v>1</v>
      </c>
      <c r="AG9266">
        <v>-8000</v>
      </c>
      <c r="AH9266">
        <v>-18502</v>
      </c>
      <c r="AI9266">
        <v>242</v>
      </c>
      <c r="AJ9266">
        <v>-18744</v>
      </c>
      <c r="AN9266">
        <v>-18744</v>
      </c>
      <c r="AP9266">
        <v>20095</v>
      </c>
      <c r="AQ9266" t="s">
        <v>343</v>
      </c>
      <c r="AR9266" t="s">
        <v>344</v>
      </c>
      <c r="AS9266" t="s">
        <v>345</v>
      </c>
      <c r="AT9266" t="s">
        <v>344</v>
      </c>
      <c r="AU9266">
        <v>16931</v>
      </c>
      <c r="AV9266" t="s">
        <v>106</v>
      </c>
      <c r="AW9266">
        <v>2</v>
      </c>
      <c r="AX9266">
        <v>2</v>
      </c>
      <c r="AY9266">
        <v>2008</v>
      </c>
      <c r="AZ9266">
        <v>4</v>
      </c>
      <c r="BA9266" t="str">
        <f t="shared" si="288"/>
        <v>20084</v>
      </c>
      <c r="BB9266" t="str">
        <f t="shared" si="289"/>
        <v>20084World Airways Inc.</v>
      </c>
      <c r="BC9266" t="e">
        <f>#N/A</f>
        <v>#N/A</v>
      </c>
      <c r="BD9266" t="e">
        <f>#N/A</f>
        <v>#N/A</v>
      </c>
      <c r="BE9266" t="e">
        <f>#N/A</f>
        <v>#N/A</v>
      </c>
      <c r="BF9266" t="e">
        <f>#N/A</f>
        <v>#N/A</v>
      </c>
      <c r="BG9266" t="e">
        <f>#N/A</f>
        <v>#N/A</v>
      </c>
    </row>
    <row r="9267" spans="1:59">
      <c r="A9267">
        <v>488</v>
      </c>
      <c r="B9267">
        <v>492</v>
      </c>
      <c r="H9267">
        <v>309</v>
      </c>
      <c r="I9267">
        <v>309</v>
      </c>
      <c r="O9267">
        <v>294</v>
      </c>
      <c r="P9267">
        <v>603</v>
      </c>
      <c r="Q9267">
        <v>63</v>
      </c>
      <c r="R9267">
        <v>12</v>
      </c>
      <c r="S9267">
        <v>6</v>
      </c>
      <c r="T9267">
        <v>7</v>
      </c>
      <c r="U9267">
        <v>4</v>
      </c>
      <c r="V9267">
        <v>10</v>
      </c>
      <c r="X9267">
        <v>7</v>
      </c>
      <c r="Y9267">
        <v>2</v>
      </c>
      <c r="Z9267">
        <v>111</v>
      </c>
      <c r="AA9267">
        <v>-4</v>
      </c>
      <c r="AG9267">
        <v>-4</v>
      </c>
      <c r="AH9267">
        <v>488</v>
      </c>
      <c r="AJ9267">
        <v>488</v>
      </c>
      <c r="AN9267">
        <v>488</v>
      </c>
      <c r="AP9267">
        <v>20095</v>
      </c>
      <c r="AQ9267" t="s">
        <v>343</v>
      </c>
      <c r="AR9267" t="s">
        <v>344</v>
      </c>
      <c r="AS9267" t="s">
        <v>345</v>
      </c>
      <c r="AT9267" t="s">
        <v>344</v>
      </c>
      <c r="AU9267">
        <v>6930</v>
      </c>
      <c r="AV9267" t="s">
        <v>61</v>
      </c>
      <c r="AW9267">
        <v>2</v>
      </c>
      <c r="AX9267">
        <v>2</v>
      </c>
      <c r="AY9267">
        <v>2008</v>
      </c>
      <c r="AZ9267">
        <v>4</v>
      </c>
      <c r="BA9267" t="str">
        <f t="shared" si="288"/>
        <v>20084</v>
      </c>
      <c r="BB9267" t="str">
        <f t="shared" si="289"/>
        <v>20084World Airways Inc.</v>
      </c>
      <c r="BC9267" t="e">
        <f>#N/A</f>
        <v>#N/A</v>
      </c>
      <c r="BD9267" t="e">
        <f>#N/A</f>
        <v>#N/A</v>
      </c>
      <c r="BE9267" t="e">
        <f>#N/A</f>
        <v>#N/A</v>
      </c>
      <c r="BF9267" t="e">
        <f>#N/A</f>
        <v>#N/A</v>
      </c>
      <c r="BG9267" t="e">
        <f>#N/A</f>
        <v>#N/A</v>
      </c>
    </row>
    <row r="9268" spans="1:59">
      <c r="A9268">
        <v>-8123</v>
      </c>
      <c r="B9268">
        <v>-3087</v>
      </c>
      <c r="H9268">
        <v>132525</v>
      </c>
      <c r="I9268">
        <v>108168</v>
      </c>
      <c r="J9268">
        <v>24357</v>
      </c>
      <c r="O9268">
        <v>42273</v>
      </c>
      <c r="P9268">
        <v>174798</v>
      </c>
      <c r="Q9268">
        <v>90299</v>
      </c>
      <c r="R9268">
        <v>25853</v>
      </c>
      <c r="S9268">
        <v>17833</v>
      </c>
      <c r="T9268">
        <v>14935</v>
      </c>
      <c r="U9268">
        <v>7605</v>
      </c>
      <c r="V9268">
        <v>7863</v>
      </c>
      <c r="X9268">
        <v>12047</v>
      </c>
      <c r="Y9268">
        <v>1450</v>
      </c>
      <c r="Z9268">
        <v>177885</v>
      </c>
      <c r="AA9268">
        <v>-8426</v>
      </c>
      <c r="AC9268">
        <v>-150</v>
      </c>
      <c r="AG9268">
        <v>-8576</v>
      </c>
      <c r="AH9268">
        <v>-11663</v>
      </c>
      <c r="AI9268">
        <v>-3540</v>
      </c>
      <c r="AJ9268">
        <v>-8123</v>
      </c>
      <c r="AN9268">
        <v>-8123</v>
      </c>
      <c r="AP9268">
        <v>20095</v>
      </c>
      <c r="AQ9268" t="s">
        <v>343</v>
      </c>
      <c r="AR9268" t="s">
        <v>344</v>
      </c>
      <c r="AS9268" t="s">
        <v>345</v>
      </c>
      <c r="AT9268" t="s">
        <v>344</v>
      </c>
      <c r="AU9268">
        <v>16931</v>
      </c>
      <c r="AV9268" t="s">
        <v>106</v>
      </c>
      <c r="AW9268">
        <v>2</v>
      </c>
      <c r="AX9268">
        <v>2</v>
      </c>
      <c r="AY9268">
        <v>2009</v>
      </c>
      <c r="AZ9268">
        <v>1</v>
      </c>
      <c r="BA9268" t="str">
        <f t="shared" si="288"/>
        <v>20091</v>
      </c>
      <c r="BB9268" t="str">
        <f t="shared" si="289"/>
        <v>20091World Airways Inc.</v>
      </c>
      <c r="BC9268" t="e">
        <f>#N/A</f>
        <v>#N/A</v>
      </c>
      <c r="BD9268" t="e">
        <f>#N/A</f>
        <v>#N/A</v>
      </c>
      <c r="BE9268" t="e">
        <f>#N/A</f>
        <v>#N/A</v>
      </c>
      <c r="BF9268" t="e">
        <f>#N/A</f>
        <v>#N/A</v>
      </c>
      <c r="BG9268" t="e">
        <f>#N/A</f>
        <v>#N/A</v>
      </c>
    </row>
    <row r="9269" spans="1:59">
      <c r="A9269">
        <v>732</v>
      </c>
      <c r="B9269">
        <v>732</v>
      </c>
      <c r="H9269">
        <v>129</v>
      </c>
      <c r="I9269">
        <v>129</v>
      </c>
      <c r="O9269">
        <v>603</v>
      </c>
      <c r="P9269">
        <v>732</v>
      </c>
      <c r="AH9269">
        <v>732</v>
      </c>
      <c r="AJ9269">
        <v>732</v>
      </c>
      <c r="AN9269">
        <v>732</v>
      </c>
      <c r="AP9269">
        <v>20095</v>
      </c>
      <c r="AQ9269" t="s">
        <v>343</v>
      </c>
      <c r="AR9269" t="s">
        <v>344</v>
      </c>
      <c r="AS9269" t="s">
        <v>345</v>
      </c>
      <c r="AT9269" t="s">
        <v>344</v>
      </c>
      <c r="AU9269">
        <v>6930</v>
      </c>
      <c r="AV9269" t="s">
        <v>61</v>
      </c>
      <c r="AW9269">
        <v>2</v>
      </c>
      <c r="AX9269">
        <v>2</v>
      </c>
      <c r="AY9269">
        <v>2009</v>
      </c>
      <c r="AZ9269">
        <v>1</v>
      </c>
      <c r="BA9269" t="str">
        <f t="shared" si="288"/>
        <v>20091</v>
      </c>
      <c r="BB9269" t="str">
        <f t="shared" si="289"/>
        <v>20091World Airways Inc.</v>
      </c>
      <c r="BC9269" t="e">
        <f>#N/A</f>
        <v>#N/A</v>
      </c>
      <c r="BD9269" t="e">
        <f>#N/A</f>
        <v>#N/A</v>
      </c>
      <c r="BE9269" t="e">
        <f>#N/A</f>
        <v>#N/A</v>
      </c>
      <c r="BF9269" t="e">
        <f>#N/A</f>
        <v>#N/A</v>
      </c>
      <c r="BG9269" t="e">
        <f>#N/A</f>
        <v>#N/A</v>
      </c>
    </row>
    <row r="9270" spans="1:59">
      <c r="A9270">
        <v>-19575</v>
      </c>
      <c r="B9270">
        <v>-21088</v>
      </c>
      <c r="H9270">
        <v>111398</v>
      </c>
      <c r="I9270">
        <v>90674</v>
      </c>
      <c r="J9270">
        <v>20724</v>
      </c>
      <c r="O9270">
        <v>35049</v>
      </c>
      <c r="P9270">
        <v>146447</v>
      </c>
      <c r="Q9270">
        <v>81901</v>
      </c>
      <c r="R9270">
        <v>26696</v>
      </c>
      <c r="S9270">
        <v>15800</v>
      </c>
      <c r="T9270">
        <v>13249</v>
      </c>
      <c r="U9270">
        <v>6166</v>
      </c>
      <c r="V9270">
        <v>8149</v>
      </c>
      <c r="X9270">
        <v>14259</v>
      </c>
      <c r="Y9270">
        <v>1315</v>
      </c>
      <c r="Z9270">
        <v>167535</v>
      </c>
      <c r="AA9270">
        <v>-8218</v>
      </c>
      <c r="AC9270">
        <v>-182</v>
      </c>
      <c r="AD9270">
        <v>-1</v>
      </c>
      <c r="AG9270">
        <v>-8401</v>
      </c>
      <c r="AH9270">
        <v>-29489</v>
      </c>
      <c r="AI9270">
        <v>-9914</v>
      </c>
      <c r="AJ9270">
        <v>-19575</v>
      </c>
      <c r="AN9270">
        <v>-19575</v>
      </c>
      <c r="AP9270">
        <v>20095</v>
      </c>
      <c r="AQ9270" t="s">
        <v>343</v>
      </c>
      <c r="AR9270" t="s">
        <v>344</v>
      </c>
      <c r="AS9270" t="s">
        <v>345</v>
      </c>
      <c r="AT9270" t="s">
        <v>344</v>
      </c>
      <c r="AU9270">
        <v>16931</v>
      </c>
      <c r="AV9270" t="s">
        <v>106</v>
      </c>
      <c r="AW9270">
        <v>2</v>
      </c>
      <c r="AX9270">
        <v>2</v>
      </c>
      <c r="AY9270">
        <v>2009</v>
      </c>
      <c r="AZ9270">
        <v>2</v>
      </c>
      <c r="BA9270" t="str">
        <f t="shared" si="288"/>
        <v>20092</v>
      </c>
      <c r="BB9270" t="str">
        <f t="shared" si="289"/>
        <v>20092World Airways Inc.</v>
      </c>
      <c r="BC9270" t="e">
        <f>#N/A</f>
        <v>#N/A</v>
      </c>
      <c r="BD9270" t="e">
        <f>#N/A</f>
        <v>#N/A</v>
      </c>
      <c r="BE9270" t="e">
        <f>#N/A</f>
        <v>#N/A</v>
      </c>
      <c r="BF9270" t="e">
        <f>#N/A</f>
        <v>#N/A</v>
      </c>
      <c r="BG9270" t="e">
        <f>#N/A</f>
        <v>#N/A</v>
      </c>
    </row>
    <row r="9271" spans="1:59">
      <c r="A9271">
        <v>341</v>
      </c>
      <c r="B9271">
        <v>341</v>
      </c>
      <c r="O9271">
        <v>341</v>
      </c>
      <c r="P9271">
        <v>341</v>
      </c>
      <c r="AH9271">
        <v>341</v>
      </c>
      <c r="AJ9271">
        <v>341</v>
      </c>
      <c r="AN9271">
        <v>341</v>
      </c>
      <c r="AP9271">
        <v>20095</v>
      </c>
      <c r="AQ9271" t="s">
        <v>343</v>
      </c>
      <c r="AR9271" t="s">
        <v>344</v>
      </c>
      <c r="AS9271" t="s">
        <v>345</v>
      </c>
      <c r="AT9271" t="s">
        <v>344</v>
      </c>
      <c r="AU9271">
        <v>6930</v>
      </c>
      <c r="AV9271" t="s">
        <v>61</v>
      </c>
      <c r="AW9271">
        <v>2</v>
      </c>
      <c r="AX9271">
        <v>2</v>
      </c>
      <c r="AY9271">
        <v>2009</v>
      </c>
      <c r="AZ9271">
        <v>2</v>
      </c>
      <c r="BA9271" t="str">
        <f t="shared" si="288"/>
        <v>20092</v>
      </c>
      <c r="BB9271" t="str">
        <f t="shared" si="289"/>
        <v>20092World Airways Inc.</v>
      </c>
      <c r="BC9271" t="e">
        <f>#N/A</f>
        <v>#N/A</v>
      </c>
      <c r="BD9271" t="e">
        <f>#N/A</f>
        <v>#N/A</v>
      </c>
      <c r="BE9271" t="e">
        <f>#N/A</f>
        <v>#N/A</v>
      </c>
      <c r="BF9271" t="e">
        <f>#N/A</f>
        <v>#N/A</v>
      </c>
      <c r="BG9271" t="e">
        <f>#N/A</f>
        <v>#N/A</v>
      </c>
    </row>
    <row r="9272" spans="1:59">
      <c r="A9272">
        <v>-7200</v>
      </c>
      <c r="B9272">
        <v>-16795</v>
      </c>
      <c r="H9272">
        <v>117776</v>
      </c>
      <c r="I9272">
        <v>101223</v>
      </c>
      <c r="J9272">
        <v>16553</v>
      </c>
      <c r="O9272">
        <v>29994</v>
      </c>
      <c r="P9272">
        <v>147770</v>
      </c>
      <c r="Q9272">
        <v>86512</v>
      </c>
      <c r="R9272">
        <v>21842</v>
      </c>
      <c r="S9272">
        <v>18105</v>
      </c>
      <c r="T9272">
        <v>13317</v>
      </c>
      <c r="U9272">
        <v>5819</v>
      </c>
      <c r="V9272">
        <v>7072</v>
      </c>
      <c r="X9272">
        <v>11490</v>
      </c>
      <c r="Y9272">
        <v>408</v>
      </c>
      <c r="Z9272">
        <v>164565</v>
      </c>
      <c r="AA9272">
        <v>-7117</v>
      </c>
      <c r="AB9272">
        <v>11</v>
      </c>
      <c r="AC9272">
        <v>-181</v>
      </c>
      <c r="AD9272">
        <v>-12</v>
      </c>
      <c r="AG9272">
        <v>-7299</v>
      </c>
      <c r="AH9272">
        <v>-24094</v>
      </c>
      <c r="AI9272">
        <v>-16894</v>
      </c>
      <c r="AJ9272">
        <v>-7200</v>
      </c>
      <c r="AN9272">
        <v>-7200</v>
      </c>
      <c r="AP9272">
        <v>20095</v>
      </c>
      <c r="AQ9272" t="s">
        <v>343</v>
      </c>
      <c r="AR9272" t="s">
        <v>344</v>
      </c>
      <c r="AS9272" t="s">
        <v>345</v>
      </c>
      <c r="AT9272" t="s">
        <v>344</v>
      </c>
      <c r="AU9272">
        <v>16931</v>
      </c>
      <c r="AV9272" t="s">
        <v>106</v>
      </c>
      <c r="AW9272">
        <v>2</v>
      </c>
      <c r="AX9272">
        <v>2</v>
      </c>
      <c r="AY9272">
        <v>2009</v>
      </c>
      <c r="AZ9272">
        <v>3</v>
      </c>
      <c r="BA9272" t="str">
        <f t="shared" si="288"/>
        <v>20093</v>
      </c>
      <c r="BB9272" t="str">
        <f t="shared" si="289"/>
        <v>20093World Airways Inc.</v>
      </c>
      <c r="BC9272" t="e">
        <f>#N/A</f>
        <v>#N/A</v>
      </c>
      <c r="BD9272" t="e">
        <f>#N/A</f>
        <v>#N/A</v>
      </c>
      <c r="BE9272" t="e">
        <f>#N/A</f>
        <v>#N/A</v>
      </c>
      <c r="BF9272" t="e">
        <f>#N/A</f>
        <v>#N/A</v>
      </c>
      <c r="BG9272" t="e">
        <f>#N/A</f>
        <v>#N/A</v>
      </c>
    </row>
    <row r="9273" spans="1:59">
      <c r="A9273">
        <v>467</v>
      </c>
      <c r="B9273">
        <v>467</v>
      </c>
      <c r="O9273">
        <v>482</v>
      </c>
      <c r="P9273">
        <v>482</v>
      </c>
      <c r="Q9273">
        <v>8</v>
      </c>
      <c r="R9273">
        <v>3</v>
      </c>
      <c r="T9273">
        <v>1</v>
      </c>
      <c r="V9273">
        <v>1</v>
      </c>
      <c r="X9273">
        <v>2</v>
      </c>
      <c r="Z9273">
        <v>15</v>
      </c>
      <c r="AA9273">
        <v>-1</v>
      </c>
      <c r="AG9273">
        <v>-1</v>
      </c>
      <c r="AH9273">
        <v>466</v>
      </c>
      <c r="AI9273">
        <v>-1</v>
      </c>
      <c r="AJ9273">
        <v>467</v>
      </c>
      <c r="AN9273">
        <v>467</v>
      </c>
      <c r="AP9273">
        <v>20095</v>
      </c>
      <c r="AQ9273" t="s">
        <v>343</v>
      </c>
      <c r="AR9273" t="s">
        <v>344</v>
      </c>
      <c r="AS9273" t="s">
        <v>345</v>
      </c>
      <c r="AT9273" t="s">
        <v>344</v>
      </c>
      <c r="AU9273">
        <v>6930</v>
      </c>
      <c r="AV9273" t="s">
        <v>61</v>
      </c>
      <c r="AW9273">
        <v>2</v>
      </c>
      <c r="AX9273">
        <v>2</v>
      </c>
      <c r="AY9273">
        <v>2009</v>
      </c>
      <c r="AZ9273">
        <v>3</v>
      </c>
      <c r="BA9273" t="str">
        <f t="shared" si="288"/>
        <v>20093</v>
      </c>
      <c r="BB9273" t="str">
        <f t="shared" si="289"/>
        <v>20093World Airways Inc.</v>
      </c>
      <c r="BC9273" t="e">
        <f>#N/A</f>
        <v>#N/A</v>
      </c>
      <c r="BD9273" t="e">
        <f>#N/A</f>
        <v>#N/A</v>
      </c>
      <c r="BE9273" t="e">
        <f>#N/A</f>
        <v>#N/A</v>
      </c>
      <c r="BF9273" t="e">
        <f>#N/A</f>
        <v>#N/A</v>
      </c>
      <c r="BG9273" t="e">
        <f>#N/A</f>
        <v>#N/A</v>
      </c>
    </row>
    <row r="9274" spans="1:59">
      <c r="A9274">
        <v>-2853</v>
      </c>
      <c r="B9274">
        <v>5276</v>
      </c>
      <c r="H9274">
        <v>187555</v>
      </c>
      <c r="I9274">
        <v>134488</v>
      </c>
      <c r="J9274">
        <v>53067</v>
      </c>
      <c r="K9274">
        <v>-2749</v>
      </c>
      <c r="M9274">
        <v>-2749</v>
      </c>
      <c r="O9274">
        <v>2576</v>
      </c>
      <c r="P9274">
        <v>187382</v>
      </c>
      <c r="Q9274">
        <v>92927</v>
      </c>
      <c r="R9274">
        <v>30654</v>
      </c>
      <c r="S9274">
        <v>16899</v>
      </c>
      <c r="T9274">
        <v>14376</v>
      </c>
      <c r="U9274">
        <v>8289</v>
      </c>
      <c r="V9274">
        <v>7533</v>
      </c>
      <c r="X9274">
        <v>8068</v>
      </c>
      <c r="Y9274">
        <v>3360</v>
      </c>
      <c r="Z9274">
        <v>182106</v>
      </c>
      <c r="AA9274">
        <v>-7844</v>
      </c>
      <c r="AB9274">
        <v>541</v>
      </c>
      <c r="AC9274">
        <v>-300</v>
      </c>
      <c r="AD9274">
        <v>-49</v>
      </c>
      <c r="AG9274">
        <v>-7652</v>
      </c>
      <c r="AH9274">
        <v>-2376</v>
      </c>
      <c r="AI9274">
        <v>477</v>
      </c>
      <c r="AJ9274">
        <v>-2853</v>
      </c>
      <c r="AN9274">
        <v>-2853</v>
      </c>
      <c r="AP9274">
        <v>20095</v>
      </c>
      <c r="AQ9274" t="s">
        <v>343</v>
      </c>
      <c r="AR9274" t="s">
        <v>344</v>
      </c>
      <c r="AS9274" t="s">
        <v>345</v>
      </c>
      <c r="AT9274" t="s">
        <v>344</v>
      </c>
      <c r="AU9274">
        <v>16931</v>
      </c>
      <c r="AV9274" t="s">
        <v>106</v>
      </c>
      <c r="AW9274">
        <v>2</v>
      </c>
      <c r="AX9274">
        <v>2</v>
      </c>
      <c r="AY9274">
        <v>2009</v>
      </c>
      <c r="AZ9274">
        <v>4</v>
      </c>
      <c r="BA9274" t="str">
        <f t="shared" si="288"/>
        <v>20094</v>
      </c>
      <c r="BB9274" t="str">
        <f t="shared" si="289"/>
        <v>20094World Airways Inc.</v>
      </c>
      <c r="BC9274" t="e">
        <f>#N/A</f>
        <v>#N/A</v>
      </c>
      <c r="BD9274" t="e">
        <f>#N/A</f>
        <v>#N/A</v>
      </c>
      <c r="BE9274" t="e">
        <f>#N/A</f>
        <v>#N/A</v>
      </c>
      <c r="BF9274" t="e">
        <f>#N/A</f>
        <v>#N/A</v>
      </c>
      <c r="BG9274" t="e">
        <f>#N/A</f>
        <v>#N/A</v>
      </c>
    </row>
    <row r="9275" spans="1:59">
      <c r="A9275">
        <v>5780</v>
      </c>
      <c r="B9275">
        <v>15883</v>
      </c>
      <c r="H9275">
        <v>212820</v>
      </c>
      <c r="I9275">
        <v>136358</v>
      </c>
      <c r="J9275">
        <v>76462</v>
      </c>
      <c r="K9275">
        <v>-1897</v>
      </c>
      <c r="M9275">
        <v>-1897</v>
      </c>
      <c r="O9275">
        <v>2444</v>
      </c>
      <c r="P9275">
        <v>213367</v>
      </c>
      <c r="Q9275">
        <v>107797</v>
      </c>
      <c r="R9275">
        <v>25861</v>
      </c>
      <c r="S9275">
        <v>17997</v>
      </c>
      <c r="T9275">
        <v>16885</v>
      </c>
      <c r="U9275">
        <v>10199</v>
      </c>
      <c r="V9275">
        <v>8946</v>
      </c>
      <c r="X9275">
        <v>7614</v>
      </c>
      <c r="Y9275">
        <v>2185</v>
      </c>
      <c r="Z9275">
        <v>197484</v>
      </c>
      <c r="AA9275">
        <v>-8077</v>
      </c>
      <c r="AB9275">
        <v>523</v>
      </c>
      <c r="AC9275">
        <v>268</v>
      </c>
      <c r="AD9275">
        <v>-12</v>
      </c>
      <c r="AG9275">
        <v>-7298</v>
      </c>
      <c r="AH9275">
        <v>8585</v>
      </c>
      <c r="AI9275">
        <v>2805</v>
      </c>
      <c r="AJ9275">
        <v>5780</v>
      </c>
      <c r="AN9275">
        <v>5780</v>
      </c>
      <c r="AP9275">
        <v>20095</v>
      </c>
      <c r="AQ9275" t="s">
        <v>343</v>
      </c>
      <c r="AR9275" t="s">
        <v>344</v>
      </c>
      <c r="AS9275" t="s">
        <v>345</v>
      </c>
      <c r="AT9275" t="s">
        <v>344</v>
      </c>
      <c r="AU9275">
        <v>16931</v>
      </c>
      <c r="AV9275" t="s">
        <v>106</v>
      </c>
      <c r="AW9275">
        <v>2</v>
      </c>
      <c r="AX9275">
        <v>2</v>
      </c>
      <c r="AY9275">
        <v>2010</v>
      </c>
      <c r="AZ9275">
        <v>1</v>
      </c>
      <c r="BA9275" t="str">
        <f t="shared" si="288"/>
        <v>20101</v>
      </c>
      <c r="BB9275" t="str">
        <f t="shared" si="289"/>
        <v>20101World Airways Inc.</v>
      </c>
      <c r="BC9275" t="e">
        <f>#N/A</f>
        <v>#N/A</v>
      </c>
      <c r="BD9275" t="e">
        <f>#N/A</f>
        <v>#N/A</v>
      </c>
      <c r="BE9275" t="e">
        <f>#N/A</f>
        <v>#N/A</v>
      </c>
      <c r="BF9275" t="e">
        <f>#N/A</f>
        <v>#N/A</v>
      </c>
      <c r="BG9275" t="e">
        <f>#N/A</f>
        <v>#N/A</v>
      </c>
    </row>
    <row r="9276" spans="1:59">
      <c r="A9276">
        <v>883</v>
      </c>
      <c r="B9276">
        <v>9174</v>
      </c>
      <c r="H9276">
        <v>200364</v>
      </c>
      <c r="I9276">
        <v>131363</v>
      </c>
      <c r="J9276">
        <v>69001</v>
      </c>
      <c r="K9276">
        <v>1097</v>
      </c>
      <c r="M9276">
        <v>1097</v>
      </c>
      <c r="O9276">
        <v>3193</v>
      </c>
      <c r="P9276">
        <v>204654</v>
      </c>
      <c r="Q9276">
        <v>105491</v>
      </c>
      <c r="R9276">
        <v>28389</v>
      </c>
      <c r="S9276">
        <v>17304</v>
      </c>
      <c r="T9276">
        <v>15322</v>
      </c>
      <c r="U9276">
        <v>8770</v>
      </c>
      <c r="V9276">
        <v>10084</v>
      </c>
      <c r="X9276">
        <v>7642</v>
      </c>
      <c r="Y9276">
        <v>2478</v>
      </c>
      <c r="Z9276">
        <v>195480</v>
      </c>
      <c r="AA9276">
        <v>-7892</v>
      </c>
      <c r="AB9276">
        <v>502</v>
      </c>
      <c r="AC9276">
        <v>181</v>
      </c>
      <c r="AD9276">
        <v>422</v>
      </c>
      <c r="AG9276">
        <v>-6787</v>
      </c>
      <c r="AH9276">
        <v>2387</v>
      </c>
      <c r="AI9276">
        <v>1504</v>
      </c>
      <c r="AJ9276">
        <v>883</v>
      </c>
      <c r="AN9276">
        <v>883</v>
      </c>
      <c r="AP9276">
        <v>20095</v>
      </c>
      <c r="AQ9276" t="s">
        <v>343</v>
      </c>
      <c r="AR9276" t="s">
        <v>344</v>
      </c>
      <c r="AS9276" t="s">
        <v>345</v>
      </c>
      <c r="AT9276" t="s">
        <v>344</v>
      </c>
      <c r="AU9276">
        <v>16931</v>
      </c>
      <c r="AV9276" t="s">
        <v>106</v>
      </c>
      <c r="AW9276">
        <v>2</v>
      </c>
      <c r="AX9276">
        <v>2</v>
      </c>
      <c r="AY9276">
        <v>2010</v>
      </c>
      <c r="AZ9276">
        <v>2</v>
      </c>
      <c r="BA9276" t="str">
        <f t="shared" si="288"/>
        <v>20102</v>
      </c>
      <c r="BB9276" t="str">
        <f t="shared" si="289"/>
        <v>20102World Airways Inc.</v>
      </c>
      <c r="BC9276" t="e">
        <f>#N/A</f>
        <v>#N/A</v>
      </c>
      <c r="BD9276" t="e">
        <f>#N/A</f>
        <v>#N/A</v>
      </c>
      <c r="BE9276" t="e">
        <f>#N/A</f>
        <v>#N/A</v>
      </c>
      <c r="BF9276" t="e">
        <f>#N/A</f>
        <v>#N/A</v>
      </c>
      <c r="BG9276" t="e">
        <f>#N/A</f>
        <v>#N/A</v>
      </c>
    </row>
    <row r="9277" spans="1:59">
      <c r="A9277">
        <v>-8511</v>
      </c>
      <c r="B9277">
        <v>-3246</v>
      </c>
      <c r="H9277">
        <v>205516</v>
      </c>
      <c r="I9277">
        <v>133991</v>
      </c>
      <c r="J9277">
        <v>71525</v>
      </c>
      <c r="K9277">
        <v>-4251</v>
      </c>
      <c r="M9277">
        <v>-4251</v>
      </c>
      <c r="O9277">
        <v>2909</v>
      </c>
      <c r="P9277">
        <v>204174</v>
      </c>
      <c r="Q9277">
        <v>104703</v>
      </c>
      <c r="R9277">
        <v>40489</v>
      </c>
      <c r="S9277">
        <v>17664</v>
      </c>
      <c r="T9277">
        <v>15863</v>
      </c>
      <c r="U9277">
        <v>8388</v>
      </c>
      <c r="V9277">
        <v>9932</v>
      </c>
      <c r="X9277">
        <v>7629</v>
      </c>
      <c r="Y9277">
        <v>2752</v>
      </c>
      <c r="Z9277">
        <v>207420</v>
      </c>
      <c r="AA9277">
        <v>-8653</v>
      </c>
      <c r="AB9277">
        <v>499</v>
      </c>
      <c r="AC9277">
        <v>-196</v>
      </c>
      <c r="AD9277">
        <v>-1140</v>
      </c>
      <c r="AG9277">
        <v>-9490</v>
      </c>
      <c r="AH9277">
        <v>-12736</v>
      </c>
      <c r="AI9277">
        <v>-4225</v>
      </c>
      <c r="AJ9277">
        <v>-8511</v>
      </c>
      <c r="AN9277">
        <v>-8511</v>
      </c>
      <c r="AP9277">
        <v>20095</v>
      </c>
      <c r="AQ9277" t="s">
        <v>343</v>
      </c>
      <c r="AR9277" t="s">
        <v>344</v>
      </c>
      <c r="AS9277" t="s">
        <v>345</v>
      </c>
      <c r="AT9277" t="s">
        <v>344</v>
      </c>
      <c r="AU9277">
        <v>16931</v>
      </c>
      <c r="AV9277" t="s">
        <v>106</v>
      </c>
      <c r="AW9277">
        <v>2</v>
      </c>
      <c r="AX9277">
        <v>2</v>
      </c>
      <c r="AY9277">
        <v>2010</v>
      </c>
      <c r="AZ9277">
        <v>3</v>
      </c>
      <c r="BA9277" t="str">
        <f t="shared" si="288"/>
        <v>20103</v>
      </c>
      <c r="BB9277" t="str">
        <f t="shared" si="289"/>
        <v>20103World Airways Inc.</v>
      </c>
      <c r="BC9277" t="e">
        <f>#N/A</f>
        <v>#N/A</v>
      </c>
      <c r="BD9277" t="e">
        <f>#N/A</f>
        <v>#N/A</v>
      </c>
      <c r="BE9277" t="e">
        <f>#N/A</f>
        <v>#N/A</v>
      </c>
      <c r="BF9277" t="e">
        <f>#N/A</f>
        <v>#N/A</v>
      </c>
      <c r="BG9277" t="e">
        <f>#N/A</f>
        <v>#N/A</v>
      </c>
    </row>
    <row r="9278" spans="1:59">
      <c r="A9278">
        <v>-10687</v>
      </c>
      <c r="B9278">
        <v>-4470</v>
      </c>
      <c r="C9278">
        <v>0</v>
      </c>
      <c r="D9278">
        <v>0</v>
      </c>
      <c r="F9278">
        <v>0</v>
      </c>
      <c r="G9278">
        <v>0</v>
      </c>
      <c r="I9278">
        <v>117438</v>
      </c>
      <c r="J9278">
        <v>79847</v>
      </c>
      <c r="L9278">
        <v>0</v>
      </c>
      <c r="M9278">
        <v>3942</v>
      </c>
      <c r="N9278">
        <v>0</v>
      </c>
      <c r="O9278">
        <v>1565</v>
      </c>
      <c r="P9278">
        <v>202792</v>
      </c>
      <c r="Q9278">
        <v>100282</v>
      </c>
      <c r="R9278">
        <v>43256</v>
      </c>
      <c r="S9278">
        <v>16782</v>
      </c>
      <c r="T9278">
        <v>14345</v>
      </c>
      <c r="U9278">
        <v>7990</v>
      </c>
      <c r="V9278">
        <v>11780</v>
      </c>
      <c r="W9278">
        <v>0</v>
      </c>
      <c r="X9278">
        <v>11385</v>
      </c>
      <c r="Y9278">
        <v>1437</v>
      </c>
      <c r="Z9278">
        <v>207262</v>
      </c>
      <c r="AA9278">
        <v>-7939</v>
      </c>
      <c r="AB9278">
        <v>519</v>
      </c>
      <c r="AC9278">
        <v>-158</v>
      </c>
      <c r="AD9278">
        <v>0</v>
      </c>
      <c r="AE9278">
        <v>-11</v>
      </c>
      <c r="AF9278">
        <v>0</v>
      </c>
      <c r="AG9278">
        <v>-7589</v>
      </c>
      <c r="AH9278">
        <v>-12059</v>
      </c>
      <c r="AI9278">
        <v>-1372</v>
      </c>
      <c r="AJ9278">
        <v>-10687</v>
      </c>
      <c r="AK9278">
        <v>0</v>
      </c>
      <c r="AL9278">
        <v>0</v>
      </c>
      <c r="AM9278">
        <v>0</v>
      </c>
      <c r="AO9278">
        <v>0</v>
      </c>
      <c r="AP9278">
        <v>20095</v>
      </c>
      <c r="AQ9278" t="s">
        <v>343</v>
      </c>
      <c r="AR9278" t="s">
        <v>344</v>
      </c>
      <c r="AS9278" t="s">
        <v>345</v>
      </c>
      <c r="AT9278" t="s">
        <v>344</v>
      </c>
      <c r="AU9278">
        <v>16931</v>
      </c>
      <c r="AV9278" t="s">
        <v>106</v>
      </c>
      <c r="AW9278">
        <v>2</v>
      </c>
      <c r="AX9278">
        <v>2</v>
      </c>
      <c r="AY9278">
        <v>2010</v>
      </c>
      <c r="AZ9278">
        <v>4</v>
      </c>
      <c r="BA9278" t="str">
        <f t="shared" si="288"/>
        <v>20104</v>
      </c>
      <c r="BB9278" t="str">
        <f t="shared" si="289"/>
        <v>20104World Airways Inc.</v>
      </c>
      <c r="BC9278" t="e">
        <f>#N/A</f>
        <v>#N/A</v>
      </c>
      <c r="BD9278" t="e">
        <f>#N/A</f>
        <v>#N/A</v>
      </c>
      <c r="BE9278" t="e">
        <f>#N/A</f>
        <v>#N/A</v>
      </c>
      <c r="BF9278" t="e">
        <f>#N/A</f>
        <v>#N/A</v>
      </c>
      <c r="BG9278" t="e">
        <f>#N/A</f>
        <v>#N/A</v>
      </c>
    </row>
    <row r="9279" spans="1:59">
      <c r="A9279">
        <v>-15015.15</v>
      </c>
      <c r="B9279">
        <v>-14330.11</v>
      </c>
      <c r="C9279">
        <v>0</v>
      </c>
      <c r="D9279">
        <v>0</v>
      </c>
      <c r="F9279">
        <v>0</v>
      </c>
      <c r="G9279">
        <v>0</v>
      </c>
      <c r="I9279">
        <v>102486.57</v>
      </c>
      <c r="J9279">
        <v>63992.65</v>
      </c>
      <c r="L9279">
        <v>0</v>
      </c>
      <c r="M9279">
        <v>5303.69</v>
      </c>
      <c r="N9279">
        <v>0</v>
      </c>
      <c r="O9279">
        <v>1244.74</v>
      </c>
      <c r="P9279">
        <v>173027.64</v>
      </c>
      <c r="Q9279">
        <v>102562</v>
      </c>
      <c r="R9279">
        <v>31379.95</v>
      </c>
      <c r="S9279">
        <v>14478</v>
      </c>
      <c r="T9279">
        <v>13192.26</v>
      </c>
      <c r="U9279">
        <v>3621.36</v>
      </c>
      <c r="V9279">
        <v>11982.21</v>
      </c>
      <c r="W9279">
        <v>0</v>
      </c>
      <c r="X9279">
        <v>9010.11</v>
      </c>
      <c r="Y9279">
        <v>1131.8599999999999</v>
      </c>
      <c r="Z9279">
        <v>187357.75</v>
      </c>
      <c r="AA9279">
        <v>-8804.82</v>
      </c>
      <c r="AB9279">
        <v>450.35</v>
      </c>
      <c r="AC9279">
        <v>-185.64</v>
      </c>
      <c r="AD9279">
        <v>0</v>
      </c>
      <c r="AE9279">
        <v>12.02</v>
      </c>
      <c r="AF9279">
        <v>0</v>
      </c>
      <c r="AG9279">
        <v>-8528.09</v>
      </c>
      <c r="AH9279">
        <v>-22858.2</v>
      </c>
      <c r="AI9279">
        <v>-7843.05</v>
      </c>
      <c r="AJ9279">
        <v>-15014.15</v>
      </c>
      <c r="AK9279">
        <v>0</v>
      </c>
      <c r="AL9279">
        <v>0</v>
      </c>
      <c r="AM9279">
        <v>0</v>
      </c>
      <c r="AO9279">
        <v>0</v>
      </c>
      <c r="AP9279">
        <v>20095</v>
      </c>
      <c r="AQ9279" t="s">
        <v>343</v>
      </c>
      <c r="AR9279" t="s">
        <v>344</v>
      </c>
      <c r="AS9279" t="s">
        <v>345</v>
      </c>
      <c r="AT9279" t="s">
        <v>344</v>
      </c>
      <c r="AU9279">
        <v>16931</v>
      </c>
      <c r="AV9279" t="s">
        <v>106</v>
      </c>
      <c r="AW9279">
        <v>2</v>
      </c>
      <c r="AX9279">
        <v>2</v>
      </c>
      <c r="AY9279">
        <v>2011</v>
      </c>
      <c r="AZ9279">
        <v>1</v>
      </c>
      <c r="BA9279" t="str">
        <f t="shared" si="288"/>
        <v>20111</v>
      </c>
      <c r="BB9279" t="str">
        <f t="shared" si="289"/>
        <v>20111World Airways Inc.</v>
      </c>
      <c r="BC9279" t="e">
        <f>#N/A</f>
        <v>#N/A</v>
      </c>
      <c r="BD9279" t="e">
        <f>#N/A</f>
        <v>#N/A</v>
      </c>
      <c r="BE9279" t="e">
        <f>#N/A</f>
        <v>#N/A</v>
      </c>
      <c r="BF9279" t="e">
        <f>#N/A</f>
        <v>#N/A</v>
      </c>
      <c r="BG9279" t="e">
        <f>#N/A</f>
        <v>#N/A</v>
      </c>
    </row>
    <row r="9280" spans="1:59">
      <c r="A9280">
        <v>-9922.26</v>
      </c>
      <c r="B9280">
        <v>-5296.3</v>
      </c>
      <c r="C9280">
        <v>0</v>
      </c>
      <c r="D9280">
        <v>0</v>
      </c>
      <c r="F9280">
        <v>0</v>
      </c>
      <c r="G9280">
        <v>0</v>
      </c>
      <c r="I9280">
        <v>122919.26</v>
      </c>
      <c r="J9280">
        <v>65800.66</v>
      </c>
      <c r="L9280">
        <v>0</v>
      </c>
      <c r="M9280">
        <v>874.02</v>
      </c>
      <c r="N9280">
        <v>0</v>
      </c>
      <c r="O9280">
        <v>2250.6799999999998</v>
      </c>
      <c r="P9280">
        <v>191844.62</v>
      </c>
      <c r="Q9280">
        <v>114250.96</v>
      </c>
      <c r="R9280">
        <v>34200.78</v>
      </c>
      <c r="S9280">
        <v>15268.66</v>
      </c>
      <c r="T9280">
        <v>13665.59</v>
      </c>
      <c r="U9280">
        <v>4174.47</v>
      </c>
      <c r="V9280">
        <v>6570.64</v>
      </c>
      <c r="W9280">
        <v>0</v>
      </c>
      <c r="X9280">
        <v>6824.93</v>
      </c>
      <c r="Y9280">
        <v>2184.91</v>
      </c>
      <c r="Z9280">
        <v>197140.92</v>
      </c>
      <c r="AA9280">
        <v>-9615.15</v>
      </c>
      <c r="AB9280">
        <v>290.67</v>
      </c>
      <c r="AC9280">
        <v>-292.42</v>
      </c>
      <c r="AD9280">
        <v>0</v>
      </c>
      <c r="AE9280">
        <v>28.85</v>
      </c>
      <c r="AF9280">
        <v>0</v>
      </c>
      <c r="AG9280">
        <v>-9588.0499999999993</v>
      </c>
      <c r="AH9280">
        <v>-14884.35</v>
      </c>
      <c r="AI9280">
        <v>-4962.09</v>
      </c>
      <c r="AJ9280">
        <v>-9922.26</v>
      </c>
      <c r="AK9280">
        <v>0</v>
      </c>
      <c r="AL9280">
        <v>0</v>
      </c>
      <c r="AM9280">
        <v>0</v>
      </c>
      <c r="AO9280">
        <v>0</v>
      </c>
      <c r="AP9280">
        <v>20095</v>
      </c>
      <c r="AQ9280" t="s">
        <v>343</v>
      </c>
      <c r="AR9280" t="s">
        <v>344</v>
      </c>
      <c r="AS9280" t="s">
        <v>345</v>
      </c>
      <c r="AT9280" t="s">
        <v>344</v>
      </c>
      <c r="AU9280">
        <v>16931</v>
      </c>
      <c r="AV9280" t="s">
        <v>106</v>
      </c>
      <c r="AW9280">
        <v>2</v>
      </c>
      <c r="AX9280">
        <v>2</v>
      </c>
      <c r="AY9280">
        <v>2011</v>
      </c>
      <c r="AZ9280">
        <v>2</v>
      </c>
      <c r="BA9280" t="str">
        <f t="shared" si="288"/>
        <v>20112</v>
      </c>
      <c r="BB9280" t="str">
        <f t="shared" si="289"/>
        <v>20112World Airways Inc.</v>
      </c>
      <c r="BC9280" t="e">
        <f>#N/A</f>
        <v>#N/A</v>
      </c>
      <c r="BD9280" t="e">
        <f>#N/A</f>
        <v>#N/A</v>
      </c>
      <c r="BE9280" t="e">
        <f>#N/A</f>
        <v>#N/A</v>
      </c>
      <c r="BF9280" t="e">
        <f>#N/A</f>
        <v>#N/A</v>
      </c>
      <c r="BG9280" t="e">
        <f>#N/A</f>
        <v>#N/A</v>
      </c>
    </row>
    <row r="9281" spans="1:59">
      <c r="A9281">
        <v>-15667.2</v>
      </c>
      <c r="B9281">
        <v>-16525.48</v>
      </c>
      <c r="C9281">
        <v>0</v>
      </c>
      <c r="D9281">
        <v>0</v>
      </c>
      <c r="F9281">
        <v>0</v>
      </c>
      <c r="G9281">
        <v>0</v>
      </c>
      <c r="I9281">
        <v>117926.96</v>
      </c>
      <c r="J9281">
        <v>68613.240000000005</v>
      </c>
      <c r="L9281">
        <v>0</v>
      </c>
      <c r="M9281">
        <v>5946.09</v>
      </c>
      <c r="N9281">
        <v>0</v>
      </c>
      <c r="O9281">
        <v>584.66999999999996</v>
      </c>
      <c r="P9281">
        <v>193070.96</v>
      </c>
      <c r="Q9281">
        <v>120555.3</v>
      </c>
      <c r="R9281">
        <v>36299.75</v>
      </c>
      <c r="S9281">
        <v>15848.44</v>
      </c>
      <c r="T9281">
        <v>14170.21</v>
      </c>
      <c r="U9281">
        <v>4028.46</v>
      </c>
      <c r="V9281">
        <v>11414.73</v>
      </c>
      <c r="W9281">
        <v>0</v>
      </c>
      <c r="X9281">
        <v>6712.2</v>
      </c>
      <c r="Y9281">
        <v>567.34</v>
      </c>
      <c r="Z9281">
        <v>209596.44</v>
      </c>
      <c r="AA9281">
        <v>-9592.7099999999991</v>
      </c>
      <c r="AB9281">
        <v>229.52</v>
      </c>
      <c r="AC9281">
        <v>-11.93</v>
      </c>
      <c r="AD9281">
        <v>0</v>
      </c>
      <c r="AE9281">
        <v>-13.85</v>
      </c>
      <c r="AF9281">
        <v>0</v>
      </c>
      <c r="AG9281">
        <v>-9388.9599999999991</v>
      </c>
      <c r="AH9281">
        <v>-25914.44</v>
      </c>
      <c r="AI9281">
        <v>-10247.24</v>
      </c>
      <c r="AJ9281">
        <v>-15667.2</v>
      </c>
      <c r="AK9281">
        <v>0</v>
      </c>
      <c r="AL9281">
        <v>0</v>
      </c>
      <c r="AM9281">
        <v>0</v>
      </c>
      <c r="AO9281">
        <v>0</v>
      </c>
      <c r="AP9281">
        <v>20095</v>
      </c>
      <c r="AQ9281" t="s">
        <v>343</v>
      </c>
      <c r="AR9281" t="s">
        <v>344</v>
      </c>
      <c r="AS9281" t="s">
        <v>345</v>
      </c>
      <c r="AT9281" t="s">
        <v>344</v>
      </c>
      <c r="AU9281">
        <v>16931</v>
      </c>
      <c r="AV9281" t="s">
        <v>106</v>
      </c>
      <c r="AW9281">
        <v>2</v>
      </c>
      <c r="AX9281">
        <v>2</v>
      </c>
      <c r="AY9281">
        <v>2011</v>
      </c>
      <c r="AZ9281">
        <v>3</v>
      </c>
      <c r="BA9281" t="str">
        <f t="shared" si="288"/>
        <v>20113</v>
      </c>
      <c r="BB9281" t="str">
        <f t="shared" si="289"/>
        <v>20113World Airways Inc.</v>
      </c>
      <c r="BC9281" t="e">
        <f>#N/A</f>
        <v>#N/A</v>
      </c>
      <c r="BD9281" t="e">
        <f>#N/A</f>
        <v>#N/A</v>
      </c>
      <c r="BE9281" t="e">
        <f>#N/A</f>
        <v>#N/A</v>
      </c>
      <c r="BF9281" t="e">
        <f>#N/A</f>
        <v>#N/A</v>
      </c>
      <c r="BG9281" t="e">
        <f>#N/A</f>
        <v>#N/A</v>
      </c>
    </row>
    <row r="9282" spans="1:59">
      <c r="A9282">
        <v>-11369.23</v>
      </c>
      <c r="B9282">
        <v>-7098.58</v>
      </c>
      <c r="C9282">
        <v>0</v>
      </c>
      <c r="D9282">
        <v>0</v>
      </c>
      <c r="F9282">
        <v>0</v>
      </c>
      <c r="G9282">
        <v>0</v>
      </c>
      <c r="I9282">
        <v>120916.85</v>
      </c>
      <c r="J9282">
        <v>87989.38</v>
      </c>
      <c r="L9282">
        <v>0</v>
      </c>
      <c r="M9282">
        <v>5585.94</v>
      </c>
      <c r="N9282">
        <v>0</v>
      </c>
      <c r="O9282">
        <v>475.89</v>
      </c>
      <c r="P9282">
        <v>214968.06</v>
      </c>
      <c r="Q9282">
        <v>123799.38</v>
      </c>
      <c r="R9282">
        <v>45182.01</v>
      </c>
      <c r="S9282">
        <v>16015.76</v>
      </c>
      <c r="T9282">
        <v>15764.87</v>
      </c>
      <c r="U9282">
        <v>4853.3100000000004</v>
      </c>
      <c r="V9282">
        <v>9686.98</v>
      </c>
      <c r="W9282">
        <v>0</v>
      </c>
      <c r="X9282">
        <v>6277.24</v>
      </c>
      <c r="Y9282">
        <v>487.09</v>
      </c>
      <c r="Z9282">
        <v>222066.64</v>
      </c>
      <c r="AA9282">
        <v>-10221.68</v>
      </c>
      <c r="AB9282">
        <v>227.84</v>
      </c>
      <c r="AC9282">
        <v>127.33</v>
      </c>
      <c r="AD9282">
        <v>0</v>
      </c>
      <c r="AE9282">
        <v>126.11</v>
      </c>
      <c r="AF9282">
        <v>0</v>
      </c>
      <c r="AG9282">
        <v>-9740.41</v>
      </c>
      <c r="AH9282">
        <v>-16838.98</v>
      </c>
      <c r="AI9282">
        <v>-5469.75</v>
      </c>
      <c r="AJ9282">
        <v>-11369.23</v>
      </c>
      <c r="AK9282">
        <v>0</v>
      </c>
      <c r="AL9282">
        <v>0</v>
      </c>
      <c r="AM9282">
        <v>0</v>
      </c>
      <c r="AO9282">
        <v>0</v>
      </c>
      <c r="AP9282">
        <v>20095</v>
      </c>
      <c r="AQ9282" t="s">
        <v>343</v>
      </c>
      <c r="AR9282" t="s">
        <v>344</v>
      </c>
      <c r="AS9282" t="s">
        <v>345</v>
      </c>
      <c r="AT9282" t="s">
        <v>344</v>
      </c>
      <c r="AU9282">
        <v>16931</v>
      </c>
      <c r="AV9282" t="s">
        <v>106</v>
      </c>
      <c r="AW9282">
        <v>2</v>
      </c>
      <c r="AX9282">
        <v>2</v>
      </c>
      <c r="AY9282">
        <v>2011</v>
      </c>
      <c r="AZ9282">
        <v>4</v>
      </c>
      <c r="BA9282" t="str">
        <f t="shared" ref="BA9282:BA9345" si="290">CONCATENATE(AY9282,AZ9282)</f>
        <v>20114</v>
      </c>
      <c r="BB9282" t="str">
        <f t="shared" ref="BB9282:BB9345" si="291">CONCATENATE(BA9282,AR9282)</f>
        <v>20114World Airways Inc.</v>
      </c>
      <c r="BC9282" t="e">
        <f>#N/A</f>
        <v>#N/A</v>
      </c>
      <c r="BD9282" t="e">
        <f>#N/A</f>
        <v>#N/A</v>
      </c>
      <c r="BE9282" t="e">
        <f>#N/A</f>
        <v>#N/A</v>
      </c>
      <c r="BF9282" t="e">
        <f>#N/A</f>
        <v>#N/A</v>
      </c>
      <c r="BG9282" t="e">
        <f>#N/A</f>
        <v>#N/A</v>
      </c>
    </row>
    <row r="9283" spans="1:59">
      <c r="A9283">
        <v>-26490.86</v>
      </c>
      <c r="B9283">
        <v>-23105.25</v>
      </c>
      <c r="C9283">
        <v>0</v>
      </c>
      <c r="D9283">
        <v>0</v>
      </c>
      <c r="F9283">
        <v>0</v>
      </c>
      <c r="G9283">
        <v>0</v>
      </c>
      <c r="I9283">
        <v>51790.8</v>
      </c>
      <c r="J9283">
        <v>68846.11</v>
      </c>
      <c r="L9283">
        <v>0</v>
      </c>
      <c r="M9283">
        <v>10465.4</v>
      </c>
      <c r="N9283">
        <v>0</v>
      </c>
      <c r="O9283">
        <v>1515.85</v>
      </c>
      <c r="P9283">
        <v>132618.17000000001</v>
      </c>
      <c r="Q9283">
        <v>86419.03</v>
      </c>
      <c r="R9283">
        <v>29744.37</v>
      </c>
      <c r="S9283">
        <v>10475.040000000001</v>
      </c>
      <c r="T9283">
        <v>10639.09</v>
      </c>
      <c r="U9283">
        <v>1846.65</v>
      </c>
      <c r="V9283">
        <v>8626.4699999999993</v>
      </c>
      <c r="W9283">
        <v>0</v>
      </c>
      <c r="X9283">
        <v>6224.47</v>
      </c>
      <c r="Y9283">
        <v>1748.31</v>
      </c>
      <c r="Z9283">
        <v>155723.41</v>
      </c>
      <c r="AA9283">
        <v>-12525.89</v>
      </c>
      <c r="AB9283">
        <v>217.87</v>
      </c>
      <c r="AC9283">
        <v>151.04</v>
      </c>
      <c r="AD9283">
        <v>0</v>
      </c>
      <c r="AE9283">
        <v>-145.78</v>
      </c>
      <c r="AF9283">
        <v>0</v>
      </c>
      <c r="AG9283">
        <v>-12302.76</v>
      </c>
      <c r="AH9283">
        <v>-35408.01</v>
      </c>
      <c r="AI9283">
        <v>-12751.26</v>
      </c>
      <c r="AJ9283">
        <v>-22656.75</v>
      </c>
      <c r="AK9283">
        <v>0</v>
      </c>
      <c r="AL9283">
        <v>-5993.12</v>
      </c>
      <c r="AM9283">
        <v>-2159.0100000000002</v>
      </c>
      <c r="AO9283">
        <v>0</v>
      </c>
      <c r="AP9283">
        <v>20095</v>
      </c>
      <c r="AQ9283" t="s">
        <v>343</v>
      </c>
      <c r="AR9283" t="s">
        <v>344</v>
      </c>
      <c r="AS9283" t="s">
        <v>345</v>
      </c>
      <c r="AT9283" t="s">
        <v>344</v>
      </c>
      <c r="AU9283">
        <v>16931</v>
      </c>
      <c r="AV9283" t="s">
        <v>106</v>
      </c>
      <c r="AW9283">
        <v>2</v>
      </c>
      <c r="AX9283">
        <v>2</v>
      </c>
      <c r="AY9283">
        <v>2012</v>
      </c>
      <c r="AZ9283">
        <v>1</v>
      </c>
      <c r="BA9283" t="str">
        <f t="shared" si="290"/>
        <v>20121</v>
      </c>
      <c r="BB9283" t="str">
        <f t="shared" si="291"/>
        <v>20121World Airways Inc.</v>
      </c>
      <c r="BC9283" t="e">
        <f>#N/A</f>
        <v>#N/A</v>
      </c>
      <c r="BD9283" t="e">
        <f>#N/A</f>
        <v>#N/A</v>
      </c>
      <c r="BE9283" t="e">
        <f>#N/A</f>
        <v>#N/A</v>
      </c>
      <c r="BF9283" t="e">
        <f>#N/A</f>
        <v>#N/A</v>
      </c>
      <c r="BG9283" t="e">
        <f>#N/A</f>
        <v>#N/A</v>
      </c>
    </row>
    <row r="9284" spans="1:59">
      <c r="A9284">
        <v>-59732.93</v>
      </c>
      <c r="B9284">
        <v>-10841.45</v>
      </c>
      <c r="C9284">
        <v>0</v>
      </c>
      <c r="D9284">
        <v>0</v>
      </c>
      <c r="F9284">
        <v>0</v>
      </c>
      <c r="G9284">
        <v>0</v>
      </c>
      <c r="I9284">
        <v>39393.78</v>
      </c>
      <c r="J9284">
        <v>56628.05</v>
      </c>
      <c r="L9284">
        <v>0</v>
      </c>
      <c r="M9284">
        <v>2629.32</v>
      </c>
      <c r="N9284">
        <v>0</v>
      </c>
      <c r="O9284">
        <v>0</v>
      </c>
      <c r="P9284">
        <v>98651.15</v>
      </c>
      <c r="Q9284">
        <v>59766.94</v>
      </c>
      <c r="R9284">
        <v>22058.13</v>
      </c>
      <c r="S9284">
        <v>7392.3</v>
      </c>
      <c r="T9284">
        <v>6593.87</v>
      </c>
      <c r="U9284">
        <v>1502.87</v>
      </c>
      <c r="V9284">
        <v>5960.53</v>
      </c>
      <c r="W9284">
        <v>0</v>
      </c>
      <c r="X9284">
        <v>6217.97</v>
      </c>
      <c r="Y9284">
        <v>0</v>
      </c>
      <c r="Z9284">
        <v>109492.6</v>
      </c>
      <c r="AA9284">
        <v>-11391.23</v>
      </c>
      <c r="AB9284">
        <v>62.01</v>
      </c>
      <c r="AC9284">
        <v>-28.24</v>
      </c>
      <c r="AD9284">
        <v>0</v>
      </c>
      <c r="AE9284">
        <v>-153.36000000000001</v>
      </c>
      <c r="AF9284">
        <v>0</v>
      </c>
      <c r="AG9284">
        <v>-11510.82</v>
      </c>
      <c r="AH9284">
        <v>-22352.28</v>
      </c>
      <c r="AI9284">
        <v>-7341.91</v>
      </c>
      <c r="AJ9284">
        <v>-15010.37</v>
      </c>
      <c r="AK9284">
        <v>0</v>
      </c>
      <c r="AL9284">
        <v>-66597.350000000006</v>
      </c>
      <c r="AM9284">
        <v>-21874.79</v>
      </c>
      <c r="AO9284">
        <v>0</v>
      </c>
      <c r="AP9284">
        <v>20095</v>
      </c>
      <c r="AQ9284" t="s">
        <v>343</v>
      </c>
      <c r="AR9284" t="s">
        <v>344</v>
      </c>
      <c r="AS9284" t="s">
        <v>345</v>
      </c>
      <c r="AT9284" t="s">
        <v>344</v>
      </c>
      <c r="AU9284">
        <v>16931</v>
      </c>
      <c r="AV9284" t="s">
        <v>106</v>
      </c>
      <c r="AW9284">
        <v>2</v>
      </c>
      <c r="AX9284">
        <v>2</v>
      </c>
      <c r="AY9284">
        <v>2012</v>
      </c>
      <c r="AZ9284">
        <v>2</v>
      </c>
      <c r="BA9284" t="str">
        <f t="shared" si="290"/>
        <v>20122</v>
      </c>
      <c r="BB9284" t="str">
        <f t="shared" si="291"/>
        <v>20122World Airways Inc.</v>
      </c>
      <c r="BC9284" t="e">
        <f>#N/A</f>
        <v>#N/A</v>
      </c>
      <c r="BD9284" t="e">
        <f>#N/A</f>
        <v>#N/A</v>
      </c>
      <c r="BE9284" t="e">
        <f>#N/A</f>
        <v>#N/A</v>
      </c>
      <c r="BF9284" t="e">
        <f>#N/A</f>
        <v>#N/A</v>
      </c>
      <c r="BG9284" t="e">
        <f>#N/A</f>
        <v>#N/A</v>
      </c>
    </row>
    <row r="9285" spans="1:59">
      <c r="A9285">
        <v>-30983.77</v>
      </c>
      <c r="B9285">
        <v>-11807.76</v>
      </c>
      <c r="C9285">
        <v>0</v>
      </c>
      <c r="D9285">
        <v>0</v>
      </c>
      <c r="F9285">
        <v>0</v>
      </c>
      <c r="G9285">
        <v>0</v>
      </c>
      <c r="I9285">
        <v>39571.51</v>
      </c>
      <c r="J9285">
        <v>43784.54</v>
      </c>
      <c r="L9285">
        <v>0</v>
      </c>
      <c r="M9285">
        <v>1888.7</v>
      </c>
      <c r="N9285">
        <v>0</v>
      </c>
      <c r="O9285">
        <v>716.77</v>
      </c>
      <c r="P9285">
        <v>85961.51</v>
      </c>
      <c r="Q9285">
        <v>48728.58</v>
      </c>
      <c r="R9285">
        <v>19417.47</v>
      </c>
      <c r="S9285">
        <v>8696.02</v>
      </c>
      <c r="T9285">
        <v>7526.62</v>
      </c>
      <c r="U9285">
        <v>1361.18</v>
      </c>
      <c r="V9285">
        <v>5041.2700000000004</v>
      </c>
      <c r="W9285">
        <v>0</v>
      </c>
      <c r="X9285">
        <v>6251.14</v>
      </c>
      <c r="Y9285">
        <v>747</v>
      </c>
      <c r="Z9285">
        <v>97769.27</v>
      </c>
      <c r="AA9285">
        <v>-13471.66</v>
      </c>
      <c r="AB9285">
        <v>105.24</v>
      </c>
      <c r="AC9285">
        <v>-41.24</v>
      </c>
      <c r="AD9285">
        <v>0</v>
      </c>
      <c r="AE9285">
        <v>-10.52</v>
      </c>
      <c r="AF9285">
        <v>0</v>
      </c>
      <c r="AG9285">
        <v>-13418.18</v>
      </c>
      <c r="AH9285">
        <v>-25225.95</v>
      </c>
      <c r="AI9285">
        <v>168.05</v>
      </c>
      <c r="AJ9285">
        <v>-25393.99</v>
      </c>
      <c r="AK9285">
        <v>0</v>
      </c>
      <c r="AL9285">
        <v>-5552.79</v>
      </c>
      <c r="AM9285">
        <v>36.99</v>
      </c>
      <c r="AO9285">
        <v>0</v>
      </c>
      <c r="AP9285">
        <v>20095</v>
      </c>
      <c r="AQ9285" t="s">
        <v>343</v>
      </c>
      <c r="AR9285" t="s">
        <v>344</v>
      </c>
      <c r="AS9285" t="s">
        <v>345</v>
      </c>
      <c r="AT9285" t="s">
        <v>344</v>
      </c>
      <c r="AU9285">
        <v>16931</v>
      </c>
      <c r="AV9285" t="s">
        <v>106</v>
      </c>
      <c r="AW9285">
        <v>2</v>
      </c>
      <c r="AX9285">
        <v>2</v>
      </c>
      <c r="AY9285">
        <v>2012</v>
      </c>
      <c r="AZ9285">
        <v>3</v>
      </c>
      <c r="BA9285" t="str">
        <f t="shared" si="290"/>
        <v>20123</v>
      </c>
      <c r="BB9285" t="str">
        <f t="shared" si="291"/>
        <v>20123World Airways Inc.</v>
      </c>
      <c r="BC9285" t="e">
        <f>#N/A</f>
        <v>#N/A</v>
      </c>
      <c r="BD9285" t="e">
        <f>#N/A</f>
        <v>#N/A</v>
      </c>
      <c r="BE9285" t="e">
        <f>#N/A</f>
        <v>#N/A</v>
      </c>
      <c r="BF9285" t="e">
        <f>#N/A</f>
        <v>#N/A</v>
      </c>
      <c r="BG9285" t="e">
        <f>#N/A</f>
        <v>#N/A</v>
      </c>
    </row>
    <row r="9286" spans="1:59">
      <c r="A9286">
        <v>-35058.080000000002</v>
      </c>
      <c r="B9286">
        <v>929.65</v>
      </c>
      <c r="C9286">
        <v>0</v>
      </c>
      <c r="D9286">
        <v>0</v>
      </c>
      <c r="F9286">
        <v>0</v>
      </c>
      <c r="G9286">
        <v>0</v>
      </c>
      <c r="I9286">
        <v>43047.08</v>
      </c>
      <c r="J9286">
        <v>55346.05</v>
      </c>
      <c r="L9286">
        <v>0</v>
      </c>
      <c r="M9286">
        <v>746.48</v>
      </c>
      <c r="N9286">
        <v>0</v>
      </c>
      <c r="O9286">
        <v>0</v>
      </c>
      <c r="P9286">
        <v>99139.61</v>
      </c>
      <c r="Q9286">
        <v>58146.080000000002</v>
      </c>
      <c r="R9286">
        <v>11254.15</v>
      </c>
      <c r="S9286">
        <v>6186.55</v>
      </c>
      <c r="T9286">
        <v>8110.92</v>
      </c>
      <c r="U9286">
        <v>2474.33</v>
      </c>
      <c r="V9286">
        <v>5632.62</v>
      </c>
      <c r="W9286">
        <v>0</v>
      </c>
      <c r="X9286">
        <v>6405.31</v>
      </c>
      <c r="Y9286">
        <v>0</v>
      </c>
      <c r="Z9286">
        <v>98209.96</v>
      </c>
      <c r="AA9286">
        <v>-13979.15</v>
      </c>
      <c r="AB9286">
        <v>105.93</v>
      </c>
      <c r="AC9286">
        <v>5.82</v>
      </c>
      <c r="AD9286">
        <v>0</v>
      </c>
      <c r="AE9286">
        <v>-36.299999999999997</v>
      </c>
      <c r="AF9286">
        <v>0</v>
      </c>
      <c r="AG9286">
        <v>-13903.69</v>
      </c>
      <c r="AH9286">
        <v>-12974.04</v>
      </c>
      <c r="AI9286">
        <v>-18.899999999999999</v>
      </c>
      <c r="AJ9286">
        <v>-12955.14</v>
      </c>
      <c r="AK9286">
        <v>0</v>
      </c>
      <c r="AL9286">
        <v>-22135.200000000001</v>
      </c>
      <c r="AM9286">
        <v>-32.25</v>
      </c>
      <c r="AO9286">
        <v>0</v>
      </c>
      <c r="AP9286">
        <v>20095</v>
      </c>
      <c r="AQ9286" t="s">
        <v>343</v>
      </c>
      <c r="AR9286" t="s">
        <v>344</v>
      </c>
      <c r="AS9286" t="s">
        <v>345</v>
      </c>
      <c r="AT9286" t="s">
        <v>344</v>
      </c>
      <c r="AU9286">
        <v>16931</v>
      </c>
      <c r="AV9286" t="s">
        <v>106</v>
      </c>
      <c r="AW9286">
        <v>2</v>
      </c>
      <c r="AX9286">
        <v>2</v>
      </c>
      <c r="AY9286">
        <v>2012</v>
      </c>
      <c r="AZ9286">
        <v>4</v>
      </c>
      <c r="BA9286" t="str">
        <f t="shared" si="290"/>
        <v>20124</v>
      </c>
      <c r="BB9286" t="str">
        <f t="shared" si="291"/>
        <v>20124World Airways Inc.</v>
      </c>
      <c r="BC9286" t="e">
        <f>#N/A</f>
        <v>#N/A</v>
      </c>
      <c r="BD9286" t="e">
        <f>#N/A</f>
        <v>#N/A</v>
      </c>
      <c r="BE9286" t="e">
        <f>#N/A</f>
        <v>#N/A</v>
      </c>
      <c r="BF9286" t="e">
        <f>#N/A</f>
        <v>#N/A</v>
      </c>
      <c r="BG9286" t="e">
        <f>#N/A</f>
        <v>#N/A</v>
      </c>
    </row>
    <row r="9287" spans="1:59">
      <c r="A9287">
        <v>150865.13</v>
      </c>
      <c r="B9287">
        <v>-6977.68</v>
      </c>
      <c r="C9287">
        <v>0</v>
      </c>
      <c r="D9287">
        <v>0</v>
      </c>
      <c r="F9287">
        <v>0</v>
      </c>
      <c r="G9287">
        <v>0</v>
      </c>
      <c r="I9287">
        <v>38444.199999999997</v>
      </c>
      <c r="J9287">
        <v>41331.69</v>
      </c>
      <c r="L9287">
        <v>0</v>
      </c>
      <c r="M9287">
        <v>943.52</v>
      </c>
      <c r="N9287">
        <v>0</v>
      </c>
      <c r="O9287">
        <v>0</v>
      </c>
      <c r="P9287">
        <v>80719.41</v>
      </c>
      <c r="Q9287">
        <v>49865.38</v>
      </c>
      <c r="R9287">
        <v>14081.85</v>
      </c>
      <c r="S9287">
        <v>6711.7</v>
      </c>
      <c r="T9287">
        <v>6145.66</v>
      </c>
      <c r="U9287">
        <v>1692.91</v>
      </c>
      <c r="V9287">
        <v>4025.23</v>
      </c>
      <c r="W9287">
        <v>0</v>
      </c>
      <c r="X9287">
        <v>5174.37</v>
      </c>
      <c r="Y9287">
        <v>0</v>
      </c>
      <c r="Z9287">
        <v>87697.09</v>
      </c>
      <c r="AA9287">
        <v>110288.02</v>
      </c>
      <c r="AB9287">
        <v>64.69</v>
      </c>
      <c r="AC9287">
        <v>-16.510000000000002</v>
      </c>
      <c r="AD9287">
        <v>0</v>
      </c>
      <c r="AE9287">
        <v>-114.51</v>
      </c>
      <c r="AF9287">
        <v>0</v>
      </c>
      <c r="AG9287">
        <v>110221.69</v>
      </c>
      <c r="AH9287">
        <v>103244.01</v>
      </c>
      <c r="AI9287">
        <v>-36.07</v>
      </c>
      <c r="AJ9287">
        <v>103280.07</v>
      </c>
      <c r="AK9287">
        <v>0</v>
      </c>
      <c r="AL9287">
        <v>47568.44</v>
      </c>
      <c r="AM9287">
        <v>-16.62</v>
      </c>
      <c r="AO9287">
        <v>0</v>
      </c>
      <c r="AP9287">
        <v>20095</v>
      </c>
      <c r="AQ9287" t="s">
        <v>343</v>
      </c>
      <c r="AR9287" t="s">
        <v>344</v>
      </c>
      <c r="AS9287" t="s">
        <v>345</v>
      </c>
      <c r="AT9287" t="s">
        <v>344</v>
      </c>
      <c r="AU9287">
        <v>16931</v>
      </c>
      <c r="AV9287" t="s">
        <v>106</v>
      </c>
      <c r="AW9287">
        <v>2</v>
      </c>
      <c r="AX9287">
        <v>2</v>
      </c>
      <c r="AY9287">
        <v>2013</v>
      </c>
      <c r="AZ9287">
        <v>1</v>
      </c>
      <c r="BA9287" t="str">
        <f t="shared" si="290"/>
        <v>20131</v>
      </c>
      <c r="BB9287" t="str">
        <f t="shared" si="291"/>
        <v>20131World Airways Inc.</v>
      </c>
      <c r="BC9287" t="e">
        <f>#N/A</f>
        <v>#N/A</v>
      </c>
      <c r="BD9287" t="e">
        <f>#N/A</f>
        <v>#N/A</v>
      </c>
      <c r="BE9287" t="e">
        <f>#N/A</f>
        <v>#N/A</v>
      </c>
      <c r="BF9287" t="e">
        <f>#N/A</f>
        <v>#N/A</v>
      </c>
      <c r="BG9287" t="e">
        <f>#N/A</f>
        <v>#N/A</v>
      </c>
    </row>
    <row r="9288" spans="1:59">
      <c r="A9288">
        <v>-71464.09</v>
      </c>
      <c r="B9288">
        <v>-6229.5</v>
      </c>
      <c r="C9288">
        <v>0</v>
      </c>
      <c r="D9288">
        <v>0</v>
      </c>
      <c r="F9288">
        <v>0</v>
      </c>
      <c r="G9288">
        <v>0</v>
      </c>
      <c r="I9288">
        <v>39291.96</v>
      </c>
      <c r="J9288">
        <v>31975.64</v>
      </c>
      <c r="L9288">
        <v>0</v>
      </c>
      <c r="M9288">
        <v>-594.08000000000004</v>
      </c>
      <c r="N9288">
        <v>0</v>
      </c>
      <c r="O9288">
        <v>718.72</v>
      </c>
      <c r="P9288">
        <v>71392.25</v>
      </c>
      <c r="Q9288">
        <v>41980.17</v>
      </c>
      <c r="R9288">
        <v>15175.71</v>
      </c>
      <c r="S9288">
        <v>6399.53</v>
      </c>
      <c r="T9288">
        <v>5842.53</v>
      </c>
      <c r="U9288">
        <v>1503.47</v>
      </c>
      <c r="V9288">
        <v>4101.84</v>
      </c>
      <c r="W9288">
        <v>0</v>
      </c>
      <c r="X9288">
        <v>1934.41</v>
      </c>
      <c r="Y9288">
        <v>684.1</v>
      </c>
      <c r="Z9288">
        <v>77621.75</v>
      </c>
      <c r="AA9288">
        <v>-4031.47</v>
      </c>
      <c r="AB9288">
        <v>1.6</v>
      </c>
      <c r="AC9288">
        <v>-23.45</v>
      </c>
      <c r="AD9288">
        <v>0</v>
      </c>
      <c r="AE9288">
        <v>-48.9</v>
      </c>
      <c r="AF9288">
        <v>88.9</v>
      </c>
      <c r="AG9288">
        <v>-4013.33</v>
      </c>
      <c r="AH9288">
        <v>-10242.84</v>
      </c>
      <c r="AI9288">
        <v>-114.3</v>
      </c>
      <c r="AJ9288">
        <v>-10128.540000000001</v>
      </c>
      <c r="AK9288">
        <v>0</v>
      </c>
      <c r="AL9288">
        <v>-62027.72</v>
      </c>
      <c r="AM9288">
        <v>-692.18</v>
      </c>
      <c r="AO9288">
        <v>0</v>
      </c>
      <c r="AP9288">
        <v>20095</v>
      </c>
      <c r="AQ9288" t="s">
        <v>343</v>
      </c>
      <c r="AR9288" t="s">
        <v>344</v>
      </c>
      <c r="AS9288" t="s">
        <v>345</v>
      </c>
      <c r="AT9288" t="s">
        <v>344</v>
      </c>
      <c r="AU9288">
        <v>16931</v>
      </c>
      <c r="AV9288" t="s">
        <v>106</v>
      </c>
      <c r="AW9288">
        <v>2</v>
      </c>
      <c r="AX9288">
        <v>2</v>
      </c>
      <c r="AY9288">
        <v>2013</v>
      </c>
      <c r="AZ9288">
        <v>2</v>
      </c>
      <c r="BA9288" t="str">
        <f t="shared" si="290"/>
        <v>20132</v>
      </c>
      <c r="BB9288" t="str">
        <f t="shared" si="291"/>
        <v>20132World Airways Inc.</v>
      </c>
      <c r="BC9288" t="e">
        <f>#N/A</f>
        <v>#N/A</v>
      </c>
      <c r="BD9288" t="e">
        <f>#N/A</f>
        <v>#N/A</v>
      </c>
      <c r="BE9288" t="e">
        <f>#N/A</f>
        <v>#N/A</v>
      </c>
      <c r="BF9288" t="e">
        <f>#N/A</f>
        <v>#N/A</v>
      </c>
      <c r="BG9288" t="e">
        <f>#N/A</f>
        <v>#N/A</v>
      </c>
    </row>
    <row r="9289" spans="1:59">
      <c r="A9289">
        <v>-20872.599999999999</v>
      </c>
      <c r="B9289">
        <v>-13921.65</v>
      </c>
      <c r="C9289">
        <v>0</v>
      </c>
      <c r="D9289">
        <v>0</v>
      </c>
      <c r="F9289">
        <v>0</v>
      </c>
      <c r="G9289">
        <v>0</v>
      </c>
      <c r="I9289">
        <v>38307.65</v>
      </c>
      <c r="J9289">
        <v>24221.43</v>
      </c>
      <c r="L9289">
        <v>0</v>
      </c>
      <c r="M9289">
        <v>62.51</v>
      </c>
      <c r="N9289">
        <v>0</v>
      </c>
      <c r="O9289">
        <v>0</v>
      </c>
      <c r="P9289">
        <v>62591.59</v>
      </c>
      <c r="Q9289">
        <v>40408.58</v>
      </c>
      <c r="R9289">
        <v>19319.59</v>
      </c>
      <c r="S9289">
        <v>5669.46</v>
      </c>
      <c r="T9289">
        <v>5427.65</v>
      </c>
      <c r="U9289">
        <v>1194.01</v>
      </c>
      <c r="V9289">
        <v>4924.84</v>
      </c>
      <c r="W9289">
        <v>0</v>
      </c>
      <c r="X9289">
        <v>-430.89</v>
      </c>
      <c r="Y9289">
        <v>0</v>
      </c>
      <c r="Z9289">
        <v>76513.240000000005</v>
      </c>
      <c r="AA9289">
        <v>-7871.79</v>
      </c>
      <c r="AB9289">
        <v>1.22</v>
      </c>
      <c r="AC9289">
        <v>-20.010000000000002</v>
      </c>
      <c r="AD9289">
        <v>0</v>
      </c>
      <c r="AE9289">
        <v>-0.99</v>
      </c>
      <c r="AF9289">
        <v>88.9</v>
      </c>
      <c r="AG9289">
        <v>-7802.66</v>
      </c>
      <c r="AH9289">
        <v>-21724.32</v>
      </c>
      <c r="AI9289">
        <v>263.04000000000002</v>
      </c>
      <c r="AJ9289">
        <v>-21987.360000000001</v>
      </c>
      <c r="AK9289">
        <v>0</v>
      </c>
      <c r="AL9289">
        <v>1101.42</v>
      </c>
      <c r="AM9289">
        <v>-13.34</v>
      </c>
      <c r="AO9289">
        <v>0</v>
      </c>
      <c r="AP9289">
        <v>20095</v>
      </c>
      <c r="AQ9289" t="s">
        <v>343</v>
      </c>
      <c r="AR9289" t="s">
        <v>344</v>
      </c>
      <c r="AS9289" t="s">
        <v>345</v>
      </c>
      <c r="AT9289" t="s">
        <v>344</v>
      </c>
      <c r="AU9289">
        <v>16931</v>
      </c>
      <c r="AV9289" t="s">
        <v>106</v>
      </c>
      <c r="AW9289">
        <v>2</v>
      </c>
      <c r="AX9289">
        <v>2</v>
      </c>
      <c r="AY9289">
        <v>2013</v>
      </c>
      <c r="AZ9289">
        <v>3</v>
      </c>
      <c r="BA9289" t="str">
        <f t="shared" si="290"/>
        <v>20133</v>
      </c>
      <c r="BB9289" t="str">
        <f t="shared" si="291"/>
        <v>20133World Airways Inc.</v>
      </c>
      <c r="BC9289" t="e">
        <f>#N/A</f>
        <v>#N/A</v>
      </c>
      <c r="BD9289" t="e">
        <f>#N/A</f>
        <v>#N/A</v>
      </c>
      <c r="BE9289" t="e">
        <f>#N/A</f>
        <v>#N/A</v>
      </c>
      <c r="BF9289" t="e">
        <f>#N/A</f>
        <v>#N/A</v>
      </c>
      <c r="BG9289" t="e">
        <f>#N/A</f>
        <v>#N/A</v>
      </c>
    </row>
    <row r="9290" spans="1:59">
      <c r="A9290">
        <v>-68657.850000000006</v>
      </c>
      <c r="B9290">
        <v>-13343</v>
      </c>
      <c r="C9290">
        <v>0</v>
      </c>
      <c r="D9290">
        <v>0</v>
      </c>
      <c r="F9290">
        <v>0</v>
      </c>
      <c r="G9290">
        <v>0</v>
      </c>
      <c r="I9290">
        <v>29965.45</v>
      </c>
      <c r="J9290">
        <v>16648.990000000002</v>
      </c>
      <c r="L9290">
        <v>0</v>
      </c>
      <c r="M9290">
        <v>16950.25</v>
      </c>
      <c r="N9290">
        <v>0</v>
      </c>
      <c r="O9290">
        <v>0</v>
      </c>
      <c r="P9290">
        <v>63564.68</v>
      </c>
      <c r="Q9290">
        <v>30499.1</v>
      </c>
      <c r="R9290">
        <v>14062.79</v>
      </c>
      <c r="S9290">
        <v>4888.58</v>
      </c>
      <c r="T9290">
        <v>4461.26</v>
      </c>
      <c r="U9290">
        <v>14071.01</v>
      </c>
      <c r="V9290">
        <v>4750.2</v>
      </c>
      <c r="W9290">
        <v>0</v>
      </c>
      <c r="X9290">
        <v>4174.74</v>
      </c>
      <c r="Y9290">
        <v>0</v>
      </c>
      <c r="Z9290">
        <v>76907.679999999993</v>
      </c>
      <c r="AA9290">
        <v>-5824.93</v>
      </c>
      <c r="AB9290">
        <v>1.18</v>
      </c>
      <c r="AC9290">
        <v>-33.479999999999997</v>
      </c>
      <c r="AD9290">
        <v>0</v>
      </c>
      <c r="AE9290">
        <v>-86.97</v>
      </c>
      <c r="AF9290">
        <v>0</v>
      </c>
      <c r="AG9290">
        <v>-5944.2</v>
      </c>
      <c r="AH9290">
        <v>-19287.189999999999</v>
      </c>
      <c r="AI9290">
        <v>70.400000000000006</v>
      </c>
      <c r="AJ9290">
        <v>-19357.59</v>
      </c>
      <c r="AK9290">
        <v>0</v>
      </c>
      <c r="AL9290">
        <v>-49120.95</v>
      </c>
      <c r="AM9290">
        <v>179.3</v>
      </c>
      <c r="AO9290">
        <v>0</v>
      </c>
      <c r="AP9290">
        <v>20095</v>
      </c>
      <c r="AQ9290" t="s">
        <v>343</v>
      </c>
      <c r="AR9290" t="s">
        <v>344</v>
      </c>
      <c r="AS9290" t="s">
        <v>345</v>
      </c>
      <c r="AT9290" t="s">
        <v>344</v>
      </c>
      <c r="AU9290">
        <v>16931</v>
      </c>
      <c r="AV9290" t="s">
        <v>106</v>
      </c>
      <c r="AW9290">
        <v>2</v>
      </c>
      <c r="AX9290">
        <v>2</v>
      </c>
      <c r="AY9290">
        <v>2013</v>
      </c>
      <c r="AZ9290">
        <v>4</v>
      </c>
      <c r="BA9290" t="str">
        <f t="shared" si="290"/>
        <v>20134</v>
      </c>
      <c r="BB9290" t="str">
        <f t="shared" si="291"/>
        <v>20134World Airways Inc.</v>
      </c>
      <c r="BC9290" t="e">
        <f>#N/A</f>
        <v>#N/A</v>
      </c>
      <c r="BD9290" t="e">
        <f>#N/A</f>
        <v>#N/A</v>
      </c>
      <c r="BE9290" t="e">
        <f>#N/A</f>
        <v>#N/A</v>
      </c>
      <c r="BF9290" t="e">
        <f>#N/A</f>
        <v>#N/A</v>
      </c>
      <c r="BG9290" t="e">
        <f>#N/A</f>
        <v>#N/A</v>
      </c>
    </row>
    <row r="9291" spans="1:59">
      <c r="A9291">
        <v>-413.16</v>
      </c>
      <c r="B9291">
        <v>-47.13</v>
      </c>
      <c r="E9291">
        <v>591.23</v>
      </c>
      <c r="F9291">
        <v>591.23</v>
      </c>
      <c r="P9291">
        <v>591.23</v>
      </c>
      <c r="Q9291">
        <v>59.43</v>
      </c>
      <c r="R9291">
        <v>557.54999999999995</v>
      </c>
      <c r="W9291">
        <v>3.27</v>
      </c>
      <c r="X9291">
        <v>18.11</v>
      </c>
      <c r="Z9291">
        <v>638.36</v>
      </c>
      <c r="AA9291">
        <v>-107.46</v>
      </c>
      <c r="AF9291">
        <v>-258.57</v>
      </c>
      <c r="AG9291">
        <v>-366.02</v>
      </c>
      <c r="AH9291">
        <v>-413.16</v>
      </c>
      <c r="AJ9291">
        <v>-413.16</v>
      </c>
      <c r="AN9291">
        <v>-413.16</v>
      </c>
      <c r="AP9291">
        <v>20379</v>
      </c>
      <c r="AQ9291" t="s">
        <v>346</v>
      </c>
      <c r="AR9291" t="s">
        <v>347</v>
      </c>
      <c r="AS9291" t="s">
        <v>346</v>
      </c>
      <c r="AT9291" t="s">
        <v>347</v>
      </c>
      <c r="AU9291">
        <v>9790</v>
      </c>
      <c r="AV9291" t="s">
        <v>61</v>
      </c>
      <c r="AW9291">
        <v>1</v>
      </c>
      <c r="AX9291">
        <v>1</v>
      </c>
      <c r="AY9291">
        <v>2002</v>
      </c>
      <c r="AZ9291">
        <v>1</v>
      </c>
      <c r="BA9291" t="str">
        <f t="shared" si="290"/>
        <v>20021</v>
      </c>
      <c r="BB9291" t="str">
        <f t="shared" si="291"/>
        <v>20021Zantop International</v>
      </c>
      <c r="BC9291" t="e">
        <f>#N/A</f>
        <v>#N/A</v>
      </c>
      <c r="BD9291" t="e">
        <f>#N/A</f>
        <v>#N/A</v>
      </c>
      <c r="BE9291" t="e">
        <f>#N/A</f>
        <v>#N/A</v>
      </c>
      <c r="BF9291" t="e">
        <f>#N/A</f>
        <v>#N/A</v>
      </c>
      <c r="BG9291" t="e">
        <f>#N/A</f>
        <v>#N/A</v>
      </c>
    </row>
    <row r="9292" spans="1:59">
      <c r="A9292">
        <v>10.84</v>
      </c>
      <c r="B9292">
        <v>96.18</v>
      </c>
      <c r="E9292">
        <v>1283.32</v>
      </c>
      <c r="F9292">
        <v>1283.32</v>
      </c>
      <c r="P9292">
        <v>1283.32</v>
      </c>
      <c r="Q9292">
        <v>387.62</v>
      </c>
      <c r="R9292">
        <v>325.14</v>
      </c>
      <c r="W9292">
        <v>456.94</v>
      </c>
      <c r="X9292">
        <v>17.45</v>
      </c>
      <c r="Z9292">
        <v>1187.1400000000001</v>
      </c>
      <c r="AA9292">
        <v>-108.81</v>
      </c>
      <c r="AF9292">
        <v>23.47</v>
      </c>
      <c r="AG9292">
        <v>-85.34</v>
      </c>
      <c r="AH9292">
        <v>10.84</v>
      </c>
      <c r="AJ9292">
        <v>10.84</v>
      </c>
      <c r="AN9292">
        <v>10.84</v>
      </c>
      <c r="AP9292">
        <v>20379</v>
      </c>
      <c r="AQ9292" t="s">
        <v>346</v>
      </c>
      <c r="AR9292" t="s">
        <v>347</v>
      </c>
      <c r="AS9292" t="s">
        <v>346</v>
      </c>
      <c r="AT9292" t="s">
        <v>347</v>
      </c>
      <c r="AU9292">
        <v>9790</v>
      </c>
      <c r="AV9292" t="s">
        <v>61</v>
      </c>
      <c r="AW9292">
        <v>1</v>
      </c>
      <c r="AX9292">
        <v>1</v>
      </c>
      <c r="AY9292">
        <v>2002</v>
      </c>
      <c r="AZ9292">
        <v>2</v>
      </c>
      <c r="BA9292" t="str">
        <f t="shared" si="290"/>
        <v>20022</v>
      </c>
      <c r="BB9292" t="str">
        <f t="shared" si="291"/>
        <v>20022Zantop International</v>
      </c>
      <c r="BC9292" t="e">
        <f>#N/A</f>
        <v>#N/A</v>
      </c>
      <c r="BD9292" t="e">
        <f>#N/A</f>
        <v>#N/A</v>
      </c>
      <c r="BE9292" t="e">
        <f>#N/A</f>
        <v>#N/A</v>
      </c>
      <c r="BF9292" t="e">
        <f>#N/A</f>
        <v>#N/A</v>
      </c>
      <c r="BG9292" t="e">
        <f>#N/A</f>
        <v>#N/A</v>
      </c>
    </row>
    <row r="9293" spans="1:59">
      <c r="A9293">
        <v>-43.2</v>
      </c>
      <c r="B9293">
        <v>27.07</v>
      </c>
      <c r="E9293">
        <v>1765.72</v>
      </c>
      <c r="F9293">
        <v>1765.72</v>
      </c>
      <c r="P9293">
        <v>1765.72</v>
      </c>
      <c r="Q9293">
        <v>465.07</v>
      </c>
      <c r="R9293">
        <v>751.27</v>
      </c>
      <c r="W9293">
        <v>505</v>
      </c>
      <c r="X9293">
        <v>17.32</v>
      </c>
      <c r="Z9293">
        <v>1738.65</v>
      </c>
      <c r="AA9293">
        <v>-99.78</v>
      </c>
      <c r="AF9293">
        <v>29.51</v>
      </c>
      <c r="AG9293">
        <v>-70.27</v>
      </c>
      <c r="AH9293">
        <v>-43.2</v>
      </c>
      <c r="AJ9293">
        <v>-43.2</v>
      </c>
      <c r="AN9293">
        <v>-43.2</v>
      </c>
      <c r="AP9293">
        <v>20379</v>
      </c>
      <c r="AQ9293" t="s">
        <v>346</v>
      </c>
      <c r="AR9293" t="s">
        <v>347</v>
      </c>
      <c r="AS9293" t="s">
        <v>346</v>
      </c>
      <c r="AT9293" t="s">
        <v>347</v>
      </c>
      <c r="AU9293">
        <v>9790</v>
      </c>
      <c r="AV9293" t="s">
        <v>61</v>
      </c>
      <c r="AW9293">
        <v>1</v>
      </c>
      <c r="AX9293">
        <v>1</v>
      </c>
      <c r="AY9293">
        <v>2002</v>
      </c>
      <c r="AZ9293">
        <v>3</v>
      </c>
      <c r="BA9293" t="str">
        <f t="shared" si="290"/>
        <v>20023</v>
      </c>
      <c r="BB9293" t="str">
        <f t="shared" si="291"/>
        <v>20023Zantop International</v>
      </c>
      <c r="BC9293" t="e">
        <f>#N/A</f>
        <v>#N/A</v>
      </c>
      <c r="BD9293" t="e">
        <f>#N/A</f>
        <v>#N/A</v>
      </c>
      <c r="BE9293" t="e">
        <f>#N/A</f>
        <v>#N/A</v>
      </c>
      <c r="BF9293" t="e">
        <f>#N/A</f>
        <v>#N/A</v>
      </c>
      <c r="BG9293" t="e">
        <f>#N/A</f>
        <v>#N/A</v>
      </c>
    </row>
    <row r="9294" spans="1:59">
      <c r="A9294">
        <v>-574.82000000000005</v>
      </c>
      <c r="B9294">
        <v>-510.25</v>
      </c>
      <c r="E9294">
        <v>875.91</v>
      </c>
      <c r="F9294">
        <v>875.91</v>
      </c>
      <c r="P9294">
        <v>875.91</v>
      </c>
      <c r="Q9294">
        <v>335.24</v>
      </c>
      <c r="R9294">
        <v>582.55999999999995</v>
      </c>
      <c r="W9294">
        <v>452.2</v>
      </c>
      <c r="X9294">
        <v>16.16</v>
      </c>
      <c r="Z9294">
        <v>1386.16</v>
      </c>
      <c r="AB9294">
        <v>-64.58</v>
      </c>
      <c r="AG9294">
        <v>-64.58</v>
      </c>
      <c r="AH9294">
        <v>-574.82000000000005</v>
      </c>
      <c r="AJ9294">
        <v>-574.82000000000005</v>
      </c>
      <c r="AN9294">
        <v>-574.82000000000005</v>
      </c>
      <c r="AP9294">
        <v>20379</v>
      </c>
      <c r="AQ9294" t="s">
        <v>346</v>
      </c>
      <c r="AR9294" t="s">
        <v>347</v>
      </c>
      <c r="AS9294" t="s">
        <v>346</v>
      </c>
      <c r="AT9294" t="s">
        <v>347</v>
      </c>
      <c r="AU9294">
        <v>9790</v>
      </c>
      <c r="AV9294" t="s">
        <v>61</v>
      </c>
      <c r="AW9294">
        <v>1</v>
      </c>
      <c r="AX9294">
        <v>1</v>
      </c>
      <c r="AY9294">
        <v>2002</v>
      </c>
      <c r="AZ9294">
        <v>4</v>
      </c>
      <c r="BA9294" t="str">
        <f t="shared" si="290"/>
        <v>20024</v>
      </c>
      <c r="BB9294" t="str">
        <f t="shared" si="291"/>
        <v>20024Zantop International</v>
      </c>
      <c r="BC9294" t="e">
        <f>#N/A</f>
        <v>#N/A</v>
      </c>
      <c r="BD9294" t="e">
        <f>#N/A</f>
        <v>#N/A</v>
      </c>
      <c r="BE9294" t="e">
        <f>#N/A</f>
        <v>#N/A</v>
      </c>
      <c r="BF9294" t="e">
        <f>#N/A</f>
        <v>#N/A</v>
      </c>
      <c r="BG9294" t="e">
        <f>#N/A</f>
        <v>#N/A</v>
      </c>
    </row>
    <row r="9295" spans="1:59">
      <c r="A9295">
        <v>-3303.51</v>
      </c>
      <c r="B9295">
        <v>-3252.43</v>
      </c>
      <c r="E9295">
        <v>507.56</v>
      </c>
      <c r="F9295">
        <v>507.56</v>
      </c>
      <c r="P9295">
        <v>507.56</v>
      </c>
      <c r="Q9295">
        <v>139.78</v>
      </c>
      <c r="R9295">
        <v>2520.0700000000002</v>
      </c>
      <c r="W9295">
        <v>403.55</v>
      </c>
      <c r="X9295">
        <v>696.59</v>
      </c>
      <c r="Z9295">
        <v>3759.99</v>
      </c>
      <c r="AB9295">
        <v>-90.34</v>
      </c>
      <c r="AF9295">
        <v>39.270000000000003</v>
      </c>
      <c r="AG9295">
        <v>-51.07</v>
      </c>
      <c r="AH9295">
        <v>-3303.51</v>
      </c>
      <c r="AJ9295">
        <v>-3303.51</v>
      </c>
      <c r="AN9295">
        <v>-3303.51</v>
      </c>
      <c r="AP9295">
        <v>20379</v>
      </c>
      <c r="AQ9295" t="s">
        <v>346</v>
      </c>
      <c r="AR9295" t="s">
        <v>347</v>
      </c>
      <c r="AS9295" t="s">
        <v>346</v>
      </c>
      <c r="AT9295" t="s">
        <v>347</v>
      </c>
      <c r="AU9295">
        <v>9790</v>
      </c>
      <c r="AV9295" t="s">
        <v>61</v>
      </c>
      <c r="AW9295">
        <v>1</v>
      </c>
      <c r="AX9295">
        <v>1</v>
      </c>
      <c r="AY9295">
        <v>2003</v>
      </c>
      <c r="AZ9295">
        <v>1</v>
      </c>
      <c r="BA9295" t="str">
        <f t="shared" si="290"/>
        <v>20031</v>
      </c>
      <c r="BB9295" t="str">
        <f t="shared" si="291"/>
        <v>20031Zantop International</v>
      </c>
      <c r="BC9295" t="e">
        <f>#N/A</f>
        <v>#N/A</v>
      </c>
      <c r="BD9295" t="e">
        <f>#N/A</f>
        <v>#N/A</v>
      </c>
      <c r="BE9295" t="e">
        <f>#N/A</f>
        <v>#N/A</v>
      </c>
      <c r="BF9295" t="e">
        <f>#N/A</f>
        <v>#N/A</v>
      </c>
      <c r="BG9295" t="e">
        <f>#N/A</f>
        <v>#N/A</v>
      </c>
    </row>
    <row r="9296" spans="1:59">
      <c r="A9296">
        <v>-654.83000000000004</v>
      </c>
      <c r="B9296">
        <v>-590.66999999999996</v>
      </c>
      <c r="E9296">
        <v>376.5</v>
      </c>
      <c r="F9296">
        <v>376.5</v>
      </c>
      <c r="P9296">
        <v>376.5</v>
      </c>
      <c r="Q9296">
        <v>241.44</v>
      </c>
      <c r="R9296">
        <v>336.73</v>
      </c>
      <c r="W9296">
        <v>378.13</v>
      </c>
      <c r="X9296">
        <v>10.88</v>
      </c>
      <c r="Z9296">
        <v>967.17</v>
      </c>
      <c r="AA9296">
        <v>-95.26</v>
      </c>
      <c r="AB9296">
        <v>31.11</v>
      </c>
      <c r="AG9296">
        <v>-64.16</v>
      </c>
      <c r="AH9296">
        <v>-654.83000000000004</v>
      </c>
      <c r="AJ9296">
        <v>-654.83000000000004</v>
      </c>
      <c r="AN9296">
        <v>-654.83000000000004</v>
      </c>
      <c r="AP9296">
        <v>20379</v>
      </c>
      <c r="AQ9296" t="s">
        <v>346</v>
      </c>
      <c r="AR9296" t="s">
        <v>347</v>
      </c>
      <c r="AS9296" t="s">
        <v>346</v>
      </c>
      <c r="AT9296" t="s">
        <v>347</v>
      </c>
      <c r="AU9296">
        <v>9790</v>
      </c>
      <c r="AV9296" t="s">
        <v>61</v>
      </c>
      <c r="AW9296">
        <v>1</v>
      </c>
      <c r="AX9296">
        <v>1</v>
      </c>
      <c r="AY9296">
        <v>2003</v>
      </c>
      <c r="AZ9296">
        <v>2</v>
      </c>
      <c r="BA9296" t="str">
        <f t="shared" si="290"/>
        <v>20032</v>
      </c>
      <c r="BB9296" t="str">
        <f t="shared" si="291"/>
        <v>20032Zantop International</v>
      </c>
      <c r="BC9296" t="e">
        <f>#N/A</f>
        <v>#N/A</v>
      </c>
      <c r="BD9296" t="e">
        <f>#N/A</f>
        <v>#N/A</v>
      </c>
      <c r="BE9296" t="e">
        <f>#N/A</f>
        <v>#N/A</v>
      </c>
      <c r="BF9296" t="e">
        <f>#N/A</f>
        <v>#N/A</v>
      </c>
      <c r="BG9296" t="e">
        <f>#N/A</f>
        <v>#N/A</v>
      </c>
    </row>
    <row r="9297" spans="1:59">
      <c r="A9297">
        <v>-250.76</v>
      </c>
      <c r="B9297">
        <v>-185.72</v>
      </c>
      <c r="E9297">
        <v>694.59</v>
      </c>
      <c r="F9297">
        <v>694.59</v>
      </c>
      <c r="P9297">
        <v>694.59</v>
      </c>
      <c r="Q9297">
        <v>149.9</v>
      </c>
      <c r="R9297">
        <v>383.28</v>
      </c>
      <c r="W9297">
        <v>338.01</v>
      </c>
      <c r="X9297">
        <v>9.1199999999999992</v>
      </c>
      <c r="Z9297">
        <v>880.31</v>
      </c>
      <c r="AA9297">
        <v>-95</v>
      </c>
      <c r="AF9297">
        <v>29.96</v>
      </c>
      <c r="AG9297">
        <v>-65.040000000000006</v>
      </c>
      <c r="AH9297">
        <v>-250.76</v>
      </c>
      <c r="AJ9297">
        <v>-250.76</v>
      </c>
      <c r="AN9297">
        <v>-250.76</v>
      </c>
      <c r="AP9297">
        <v>20379</v>
      </c>
      <c r="AQ9297" t="s">
        <v>346</v>
      </c>
      <c r="AR9297" t="s">
        <v>347</v>
      </c>
      <c r="AS9297" t="s">
        <v>346</v>
      </c>
      <c r="AT9297" t="s">
        <v>347</v>
      </c>
      <c r="AU9297">
        <v>9790</v>
      </c>
      <c r="AV9297" t="s">
        <v>61</v>
      </c>
      <c r="AW9297">
        <v>1</v>
      </c>
      <c r="AX9297">
        <v>1</v>
      </c>
      <c r="AY9297">
        <v>2003</v>
      </c>
      <c r="AZ9297">
        <v>3</v>
      </c>
      <c r="BA9297" t="str">
        <f t="shared" si="290"/>
        <v>20033</v>
      </c>
      <c r="BB9297" t="str">
        <f t="shared" si="291"/>
        <v>20033Zantop International</v>
      </c>
      <c r="BC9297" t="e">
        <f>#N/A</f>
        <v>#N/A</v>
      </c>
      <c r="BD9297" t="e">
        <f>#N/A</f>
        <v>#N/A</v>
      </c>
      <c r="BE9297" t="e">
        <f>#N/A</f>
        <v>#N/A</v>
      </c>
      <c r="BF9297" t="e">
        <f>#N/A</f>
        <v>#N/A</v>
      </c>
      <c r="BG9297" t="e">
        <f>#N/A</f>
        <v>#N/A</v>
      </c>
    </row>
    <row r="9298" spans="1:59">
      <c r="A9298">
        <v>197.09</v>
      </c>
      <c r="B9298">
        <v>261.52</v>
      </c>
      <c r="E9298">
        <v>1428.23</v>
      </c>
      <c r="F9298">
        <v>1428.23</v>
      </c>
      <c r="P9298">
        <v>1428.23</v>
      </c>
      <c r="Q9298">
        <v>304.69</v>
      </c>
      <c r="R9298">
        <v>563.96</v>
      </c>
      <c r="W9298">
        <v>290.01</v>
      </c>
      <c r="X9298">
        <v>8.0500000000000007</v>
      </c>
      <c r="Z9298">
        <v>1166.71</v>
      </c>
      <c r="AA9298">
        <v>29.16</v>
      </c>
      <c r="AB9298">
        <v>-93.09</v>
      </c>
      <c r="AD9298">
        <v>-0.5</v>
      </c>
      <c r="AG9298">
        <v>-64.430000000000007</v>
      </c>
      <c r="AH9298">
        <v>197.09</v>
      </c>
      <c r="AJ9298">
        <v>197.09</v>
      </c>
      <c r="AN9298">
        <v>197.09</v>
      </c>
      <c r="AP9298">
        <v>20379</v>
      </c>
      <c r="AQ9298" t="s">
        <v>346</v>
      </c>
      <c r="AR9298" t="s">
        <v>347</v>
      </c>
      <c r="AS9298" t="s">
        <v>346</v>
      </c>
      <c r="AT9298" t="s">
        <v>347</v>
      </c>
      <c r="AU9298">
        <v>9790</v>
      </c>
      <c r="AV9298" t="s">
        <v>61</v>
      </c>
      <c r="AW9298">
        <v>1</v>
      </c>
      <c r="AX9298">
        <v>1</v>
      </c>
      <c r="AY9298">
        <v>2003</v>
      </c>
      <c r="AZ9298">
        <v>4</v>
      </c>
      <c r="BA9298" t="str">
        <f t="shared" si="290"/>
        <v>20034</v>
      </c>
      <c r="BB9298" t="str">
        <f t="shared" si="291"/>
        <v>20034Zantop International</v>
      </c>
      <c r="BC9298" t="e">
        <f>#N/A</f>
        <v>#N/A</v>
      </c>
      <c r="BD9298" t="e">
        <f>#N/A</f>
        <v>#N/A</v>
      </c>
      <c r="BE9298" t="e">
        <f>#N/A</f>
        <v>#N/A</v>
      </c>
      <c r="BF9298" t="e">
        <f>#N/A</f>
        <v>#N/A</v>
      </c>
      <c r="BG9298" t="e">
        <f>#N/A</f>
        <v>#N/A</v>
      </c>
    </row>
    <row r="9299" spans="1:59">
      <c r="A9299">
        <v>158.74</v>
      </c>
      <c r="B9299">
        <v>164.44</v>
      </c>
      <c r="C9299">
        <v>4450.76</v>
      </c>
      <c r="D9299">
        <v>2.2999999999999998</v>
      </c>
      <c r="E9299">
        <v>28.63</v>
      </c>
      <c r="F9299">
        <v>12.83</v>
      </c>
      <c r="G9299">
        <v>15.8</v>
      </c>
      <c r="H9299">
        <v>51.16</v>
      </c>
      <c r="I9299">
        <v>51.16</v>
      </c>
      <c r="K9299">
        <v>195.67</v>
      </c>
      <c r="M9299">
        <v>195.67</v>
      </c>
      <c r="O9299">
        <v>1020.48</v>
      </c>
      <c r="P9299">
        <v>5749</v>
      </c>
      <c r="Q9299">
        <v>1994.93</v>
      </c>
      <c r="R9299">
        <v>915.27</v>
      </c>
      <c r="S9299">
        <v>125.15</v>
      </c>
      <c r="T9299">
        <v>830.53</v>
      </c>
      <c r="U9299">
        <v>183.77</v>
      </c>
      <c r="V9299">
        <v>1384.17</v>
      </c>
      <c r="X9299">
        <v>150.74</v>
      </c>
      <c r="Z9299">
        <v>5584.57</v>
      </c>
      <c r="AA9299">
        <v>91.32</v>
      </c>
      <c r="AG9299">
        <v>91.32</v>
      </c>
      <c r="AH9299">
        <v>255.75</v>
      </c>
      <c r="AI9299">
        <v>97.01</v>
      </c>
      <c r="AJ9299">
        <v>158.74</v>
      </c>
      <c r="AN9299">
        <v>158.74</v>
      </c>
      <c r="AS9299" t="s">
        <v>173</v>
      </c>
      <c r="AV9299" t="s">
        <v>61</v>
      </c>
      <c r="AY9299">
        <v>2002</v>
      </c>
      <c r="AZ9299">
        <v>1</v>
      </c>
      <c r="BA9299" t="str">
        <f t="shared" si="290"/>
        <v>20021</v>
      </c>
      <c r="BB9299" t="str">
        <f t="shared" si="291"/>
        <v>20021</v>
      </c>
      <c r="BC9299" t="e">
        <f>#N/A</f>
        <v>#N/A</v>
      </c>
      <c r="BD9299" t="e">
        <f>#N/A</f>
        <v>#N/A</v>
      </c>
      <c r="BE9299" t="e">
        <f>#N/A</f>
        <v>#N/A</v>
      </c>
      <c r="BF9299" t="e">
        <f>#N/A</f>
        <v>#N/A</v>
      </c>
      <c r="BG9299" t="e">
        <f>#N/A</f>
        <v>#N/A</v>
      </c>
    </row>
    <row r="9300" spans="1:59">
      <c r="A9300">
        <v>294.69</v>
      </c>
      <c r="B9300">
        <v>163.13999999999999</v>
      </c>
      <c r="C9300">
        <v>76.55</v>
      </c>
      <c r="D9300">
        <v>4014.11</v>
      </c>
      <c r="E9300">
        <v>1091.8399999999999</v>
      </c>
      <c r="F9300">
        <v>1085.8800000000001</v>
      </c>
      <c r="G9300">
        <v>5.97</v>
      </c>
      <c r="H9300">
        <v>487.5</v>
      </c>
      <c r="I9300">
        <v>8.7100000000000009</v>
      </c>
      <c r="J9300">
        <v>478.79</v>
      </c>
      <c r="K9300">
        <v>0.51</v>
      </c>
      <c r="M9300">
        <v>0.51</v>
      </c>
      <c r="O9300">
        <v>72.48</v>
      </c>
      <c r="P9300">
        <v>5742.98</v>
      </c>
      <c r="Q9300">
        <v>2128.87</v>
      </c>
      <c r="R9300">
        <v>1475.33</v>
      </c>
      <c r="W9300">
        <v>1765.71</v>
      </c>
      <c r="X9300">
        <v>192.02</v>
      </c>
      <c r="Y9300">
        <v>17.91</v>
      </c>
      <c r="Z9300">
        <v>5579.84</v>
      </c>
      <c r="AA9300">
        <v>-69.290000000000006</v>
      </c>
      <c r="AF9300">
        <v>200.84</v>
      </c>
      <c r="AG9300">
        <v>131.55000000000001</v>
      </c>
      <c r="AH9300">
        <v>294.69</v>
      </c>
      <c r="AJ9300">
        <v>294.69</v>
      </c>
      <c r="AN9300">
        <v>294.69</v>
      </c>
      <c r="AS9300" t="s">
        <v>348</v>
      </c>
      <c r="AV9300" t="s">
        <v>61</v>
      </c>
      <c r="AY9300">
        <v>2002</v>
      </c>
      <c r="AZ9300">
        <v>1</v>
      </c>
      <c r="BA9300" t="str">
        <f t="shared" si="290"/>
        <v>20021</v>
      </c>
      <c r="BB9300" t="str">
        <f t="shared" si="291"/>
        <v>20021</v>
      </c>
      <c r="BC9300" t="e">
        <f>#N/A</f>
        <v>#N/A</v>
      </c>
      <c r="BD9300" t="e">
        <f>#N/A</f>
        <v>#N/A</v>
      </c>
      <c r="BE9300" t="e">
        <f>#N/A</f>
        <v>#N/A</v>
      </c>
      <c r="BF9300" t="e">
        <f>#N/A</f>
        <v>#N/A</v>
      </c>
      <c r="BG9300" t="e">
        <f>#N/A</f>
        <v>#N/A</v>
      </c>
    </row>
    <row r="9301" spans="1:59">
      <c r="A9301">
        <v>1051.8900000000001</v>
      </c>
      <c r="B9301">
        <v>1089.6400000000001</v>
      </c>
      <c r="C9301">
        <v>29493.07</v>
      </c>
      <c r="D9301">
        <v>15.23</v>
      </c>
      <c r="E9301">
        <v>189.75</v>
      </c>
      <c r="F9301">
        <v>85.05</v>
      </c>
      <c r="G9301">
        <v>104.7</v>
      </c>
      <c r="H9301">
        <v>339</v>
      </c>
      <c r="I9301">
        <v>339</v>
      </c>
      <c r="K9301">
        <v>1296.5899999999999</v>
      </c>
      <c r="M9301">
        <v>1296.5899999999999</v>
      </c>
      <c r="O9301">
        <v>6762.23</v>
      </c>
      <c r="P9301">
        <v>38095.86</v>
      </c>
      <c r="Q9301">
        <v>13219.45</v>
      </c>
      <c r="R9301">
        <v>6065.06</v>
      </c>
      <c r="S9301">
        <v>829.28</v>
      </c>
      <c r="T9301">
        <v>5503.54</v>
      </c>
      <c r="U9301">
        <v>1217.78</v>
      </c>
      <c r="V9301">
        <v>9172.2199999999993</v>
      </c>
      <c r="X9301">
        <v>998.9</v>
      </c>
      <c r="Z9301">
        <v>37006.22</v>
      </c>
      <c r="AA9301">
        <v>605.11</v>
      </c>
      <c r="AG9301">
        <v>605.11</v>
      </c>
      <c r="AH9301">
        <v>1694.75</v>
      </c>
      <c r="AI9301">
        <v>642.86</v>
      </c>
      <c r="AJ9301">
        <v>1051.8900000000001</v>
      </c>
      <c r="AN9301">
        <v>1051.8900000000001</v>
      </c>
      <c r="AS9301" t="s">
        <v>173</v>
      </c>
      <c r="AV9301" t="s">
        <v>62</v>
      </c>
      <c r="AY9301">
        <v>2002</v>
      </c>
      <c r="AZ9301">
        <v>1</v>
      </c>
      <c r="BA9301" t="str">
        <f t="shared" si="290"/>
        <v>20021</v>
      </c>
      <c r="BB9301" t="str">
        <f t="shared" si="291"/>
        <v>20021</v>
      </c>
      <c r="BC9301" t="e">
        <f>#N/A</f>
        <v>#N/A</v>
      </c>
      <c r="BD9301" t="e">
        <f>#N/A</f>
        <v>#N/A</v>
      </c>
      <c r="BE9301" t="e">
        <f>#N/A</f>
        <v>#N/A</v>
      </c>
      <c r="BF9301" t="e">
        <f>#N/A</f>
        <v>#N/A</v>
      </c>
      <c r="BG9301" t="e">
        <f>#N/A</f>
        <v>#N/A</v>
      </c>
    </row>
    <row r="9302" spans="1:59">
      <c r="A9302">
        <v>-630.35</v>
      </c>
      <c r="B9302">
        <v>-888.27</v>
      </c>
      <c r="C9302">
        <v>28263.7</v>
      </c>
      <c r="D9302">
        <v>14.57</v>
      </c>
      <c r="E9302">
        <v>213.34</v>
      </c>
      <c r="F9302">
        <v>101.33</v>
      </c>
      <c r="G9302">
        <v>112.01</v>
      </c>
      <c r="H9302">
        <v>357.16</v>
      </c>
      <c r="I9302">
        <v>357.16</v>
      </c>
      <c r="K9302">
        <v>1046.45</v>
      </c>
      <c r="M9302">
        <v>1046.45</v>
      </c>
      <c r="O9302">
        <v>5650.77</v>
      </c>
      <c r="P9302">
        <v>35545.980000000003</v>
      </c>
      <c r="Q9302">
        <v>12310.41</v>
      </c>
      <c r="R9302">
        <v>6750.97</v>
      </c>
      <c r="S9302">
        <v>910.44</v>
      </c>
      <c r="T9302">
        <v>5613.74</v>
      </c>
      <c r="U9302">
        <v>2211</v>
      </c>
      <c r="V9302">
        <v>7406.55</v>
      </c>
      <c r="X9302">
        <v>1231.1300000000001</v>
      </c>
      <c r="Z9302">
        <v>36434.25</v>
      </c>
      <c r="AA9302">
        <v>507.28</v>
      </c>
      <c r="AG9302">
        <v>507.28</v>
      </c>
      <c r="AH9302">
        <v>-380.98</v>
      </c>
      <c r="AI9302">
        <v>249.37</v>
      </c>
      <c r="AJ9302">
        <v>-630.35</v>
      </c>
      <c r="AN9302">
        <v>-630.35</v>
      </c>
      <c r="AS9302" t="s">
        <v>173</v>
      </c>
      <c r="AV9302" t="s">
        <v>62</v>
      </c>
      <c r="AY9302">
        <v>2002</v>
      </c>
      <c r="AZ9302">
        <v>2</v>
      </c>
      <c r="BA9302" t="str">
        <f t="shared" si="290"/>
        <v>20022</v>
      </c>
      <c r="BB9302" t="str">
        <f t="shared" si="291"/>
        <v>20022</v>
      </c>
      <c r="BC9302" t="e">
        <f>#N/A</f>
        <v>#N/A</v>
      </c>
      <c r="BD9302" t="e">
        <f>#N/A</f>
        <v>#N/A</v>
      </c>
      <c r="BE9302" t="e">
        <f>#N/A</f>
        <v>#N/A</v>
      </c>
      <c r="BF9302" t="e">
        <f>#N/A</f>
        <v>#N/A</v>
      </c>
      <c r="BG9302" t="e">
        <f>#N/A</f>
        <v>#N/A</v>
      </c>
    </row>
    <row r="9303" spans="1:59">
      <c r="A9303">
        <v>-89.39</v>
      </c>
      <c r="B9303">
        <v>-125.97</v>
      </c>
      <c r="C9303">
        <v>4008.27</v>
      </c>
      <c r="D9303">
        <v>2.0699999999999998</v>
      </c>
      <c r="E9303">
        <v>30.26</v>
      </c>
      <c r="F9303">
        <v>14.37</v>
      </c>
      <c r="G9303">
        <v>15.89</v>
      </c>
      <c r="H9303">
        <v>50.65</v>
      </c>
      <c r="I9303">
        <v>50.65</v>
      </c>
      <c r="K9303">
        <v>48.41</v>
      </c>
      <c r="M9303">
        <v>48.41</v>
      </c>
      <c r="O9303">
        <v>901.38</v>
      </c>
      <c r="P9303">
        <v>5041.0200000000004</v>
      </c>
      <c r="Q9303">
        <v>1745.82</v>
      </c>
      <c r="R9303">
        <v>957.4</v>
      </c>
      <c r="S9303">
        <v>129.12</v>
      </c>
      <c r="T9303">
        <v>796.12</v>
      </c>
      <c r="U9303">
        <v>313.56</v>
      </c>
      <c r="V9303">
        <v>1050.3699999999999</v>
      </c>
      <c r="X9303">
        <v>174.6</v>
      </c>
      <c r="Z9303">
        <v>5166.99</v>
      </c>
      <c r="AA9303">
        <v>71.94</v>
      </c>
      <c r="AG9303">
        <v>71.94</v>
      </c>
      <c r="AH9303">
        <v>-54.03</v>
      </c>
      <c r="AI9303">
        <v>35.36</v>
      </c>
      <c r="AJ9303">
        <v>-89.39</v>
      </c>
      <c r="AN9303">
        <v>-89.39</v>
      </c>
      <c r="AS9303" t="s">
        <v>173</v>
      </c>
      <c r="AV9303" t="s">
        <v>61</v>
      </c>
      <c r="AY9303">
        <v>2002</v>
      </c>
      <c r="AZ9303">
        <v>2</v>
      </c>
      <c r="BA9303" t="str">
        <f t="shared" si="290"/>
        <v>20022</v>
      </c>
      <c r="BB9303" t="str">
        <f t="shared" si="291"/>
        <v>20022</v>
      </c>
      <c r="BC9303" t="e">
        <f>#N/A</f>
        <v>#N/A</v>
      </c>
      <c r="BD9303" t="e">
        <f>#N/A</f>
        <v>#N/A</v>
      </c>
      <c r="BE9303" t="e">
        <f>#N/A</f>
        <v>#N/A</v>
      </c>
      <c r="BF9303" t="e">
        <f>#N/A</f>
        <v>#N/A</v>
      </c>
      <c r="BG9303" t="e">
        <f>#N/A</f>
        <v>#N/A</v>
      </c>
    </row>
    <row r="9304" spans="1:59">
      <c r="A9304">
        <v>40.83</v>
      </c>
      <c r="B9304">
        <v>77.36</v>
      </c>
      <c r="C9304">
        <v>114.11</v>
      </c>
      <c r="D9304">
        <v>3862.02</v>
      </c>
      <c r="E9304">
        <v>1434.37</v>
      </c>
      <c r="F9304">
        <v>1429.99</v>
      </c>
      <c r="G9304">
        <v>4.38</v>
      </c>
      <c r="H9304">
        <v>555.84</v>
      </c>
      <c r="I9304">
        <v>17.940000000000001</v>
      </c>
      <c r="J9304">
        <v>537.9</v>
      </c>
      <c r="K9304">
        <v>0.01</v>
      </c>
      <c r="M9304">
        <v>0.01</v>
      </c>
      <c r="O9304">
        <v>82.59</v>
      </c>
      <c r="P9304">
        <v>6048.93</v>
      </c>
      <c r="Q9304">
        <v>2181.81</v>
      </c>
      <c r="R9304">
        <v>1862.68</v>
      </c>
      <c r="W9304">
        <v>1690.84</v>
      </c>
      <c r="X9304">
        <v>199.04</v>
      </c>
      <c r="Y9304">
        <v>37.21</v>
      </c>
      <c r="Z9304">
        <v>5971.57</v>
      </c>
      <c r="AA9304">
        <v>-71.66</v>
      </c>
      <c r="AF9304">
        <v>35.130000000000003</v>
      </c>
      <c r="AG9304">
        <v>-36.53</v>
      </c>
      <c r="AH9304">
        <v>40.83</v>
      </c>
      <c r="AJ9304">
        <v>40.83</v>
      </c>
      <c r="AN9304">
        <v>40.83</v>
      </c>
      <c r="AS9304" t="s">
        <v>348</v>
      </c>
      <c r="AV9304" t="s">
        <v>61</v>
      </c>
      <c r="AY9304">
        <v>2002</v>
      </c>
      <c r="AZ9304">
        <v>2</v>
      </c>
      <c r="BA9304" t="str">
        <f t="shared" si="290"/>
        <v>20022</v>
      </c>
      <c r="BB9304" t="str">
        <f t="shared" si="291"/>
        <v>20022</v>
      </c>
      <c r="BC9304" t="e">
        <f>#N/A</f>
        <v>#N/A</v>
      </c>
      <c r="BD9304" t="e">
        <f>#N/A</f>
        <v>#N/A</v>
      </c>
      <c r="BE9304" t="e">
        <f>#N/A</f>
        <v>#N/A</v>
      </c>
      <c r="BF9304" t="e">
        <f>#N/A</f>
        <v>#N/A</v>
      </c>
      <c r="BG9304" t="e">
        <f>#N/A</f>
        <v>#N/A</v>
      </c>
    </row>
    <row r="9305" spans="1:59">
      <c r="A9305">
        <v>-4145.3900000000003</v>
      </c>
      <c r="B9305">
        <v>-6429.54</v>
      </c>
      <c r="C9305">
        <v>27830.59</v>
      </c>
      <c r="D9305">
        <v>9.25</v>
      </c>
      <c r="E9305">
        <v>235.45</v>
      </c>
      <c r="F9305">
        <v>123.68</v>
      </c>
      <c r="G9305">
        <v>111.77</v>
      </c>
      <c r="H9305">
        <v>856.86</v>
      </c>
      <c r="I9305">
        <v>856.86</v>
      </c>
      <c r="K9305">
        <v>982.72</v>
      </c>
      <c r="M9305">
        <v>982.72</v>
      </c>
      <c r="O9305">
        <v>5020.07</v>
      </c>
      <c r="P9305">
        <v>34934.94</v>
      </c>
      <c r="Q9305">
        <v>12237.36</v>
      </c>
      <c r="R9305">
        <v>9198.65</v>
      </c>
      <c r="S9305">
        <v>930.27</v>
      </c>
      <c r="T9305">
        <v>5376.16</v>
      </c>
      <c r="U9305">
        <v>2044.43</v>
      </c>
      <c r="V9305">
        <v>10078.06</v>
      </c>
      <c r="X9305">
        <v>1499.55</v>
      </c>
      <c r="Z9305">
        <v>41364.480000000003</v>
      </c>
      <c r="AA9305">
        <v>228.24</v>
      </c>
      <c r="AG9305">
        <v>228.24</v>
      </c>
      <c r="AH9305">
        <v>-6201.3</v>
      </c>
      <c r="AI9305">
        <v>-2055.91</v>
      </c>
      <c r="AJ9305">
        <v>-4145.3900000000003</v>
      </c>
      <c r="AN9305">
        <v>-4145.3900000000003</v>
      </c>
      <c r="AS9305" t="s">
        <v>173</v>
      </c>
      <c r="AV9305" t="s">
        <v>62</v>
      </c>
      <c r="AY9305">
        <v>2002</v>
      </c>
      <c r="AZ9305">
        <v>3</v>
      </c>
      <c r="BA9305" t="str">
        <f t="shared" si="290"/>
        <v>20023</v>
      </c>
      <c r="BB9305" t="str">
        <f t="shared" si="291"/>
        <v>20023</v>
      </c>
      <c r="BC9305" t="e">
        <f>#N/A</f>
        <v>#N/A</v>
      </c>
      <c r="BD9305" t="e">
        <f>#N/A</f>
        <v>#N/A</v>
      </c>
      <c r="BE9305" t="e">
        <f>#N/A</f>
        <v>#N/A</v>
      </c>
      <c r="BF9305" t="e">
        <f>#N/A</f>
        <v>#N/A</v>
      </c>
      <c r="BG9305" t="e">
        <f>#N/A</f>
        <v>#N/A</v>
      </c>
    </row>
    <row r="9306" spans="1:59">
      <c r="A9306">
        <v>-602.04</v>
      </c>
      <c r="B9306">
        <v>-933.77</v>
      </c>
      <c r="C9306">
        <v>4041.86</v>
      </c>
      <c r="D9306">
        <v>1.34</v>
      </c>
      <c r="E9306">
        <v>34.19</v>
      </c>
      <c r="F9306">
        <v>17.96</v>
      </c>
      <c r="G9306">
        <v>16.23</v>
      </c>
      <c r="H9306">
        <v>24.44</v>
      </c>
      <c r="I9306">
        <v>24.44</v>
      </c>
      <c r="K9306">
        <v>242.72</v>
      </c>
      <c r="M9306">
        <v>242.72</v>
      </c>
      <c r="O9306">
        <v>729.07</v>
      </c>
      <c r="P9306">
        <v>5073.63</v>
      </c>
      <c r="Q9306">
        <v>1777.24</v>
      </c>
      <c r="R9306">
        <v>1335.93</v>
      </c>
      <c r="S9306">
        <v>135.1</v>
      </c>
      <c r="T9306">
        <v>780.78</v>
      </c>
      <c r="U9306">
        <v>296.91000000000003</v>
      </c>
      <c r="V9306">
        <v>1463.64</v>
      </c>
      <c r="X9306">
        <v>217.78</v>
      </c>
      <c r="Z9306">
        <v>6007.39</v>
      </c>
      <c r="AA9306">
        <v>33.15</v>
      </c>
      <c r="AG9306">
        <v>33.15</v>
      </c>
      <c r="AH9306">
        <v>-900.62</v>
      </c>
      <c r="AI9306">
        <v>-298.58</v>
      </c>
      <c r="AJ9306">
        <v>-602.04</v>
      </c>
      <c r="AN9306">
        <v>-602.04</v>
      </c>
      <c r="AS9306" t="s">
        <v>173</v>
      </c>
      <c r="AV9306" t="s">
        <v>61</v>
      </c>
      <c r="AY9306">
        <v>2002</v>
      </c>
      <c r="AZ9306">
        <v>3</v>
      </c>
      <c r="BA9306" t="str">
        <f t="shared" si="290"/>
        <v>20023</v>
      </c>
      <c r="BB9306" t="str">
        <f t="shared" si="291"/>
        <v>20023</v>
      </c>
      <c r="BC9306" t="e">
        <f>#N/A</f>
        <v>#N/A</v>
      </c>
      <c r="BD9306" t="e">
        <f>#N/A</f>
        <v>#N/A</v>
      </c>
      <c r="BE9306" t="e">
        <f>#N/A</f>
        <v>#N/A</v>
      </c>
      <c r="BF9306" t="e">
        <f>#N/A</f>
        <v>#N/A</v>
      </c>
      <c r="BG9306" t="e">
        <f>#N/A</f>
        <v>#N/A</v>
      </c>
    </row>
    <row r="9307" spans="1:59">
      <c r="A9307">
        <v>533.39</v>
      </c>
      <c r="B9307">
        <v>736.77</v>
      </c>
      <c r="C9307">
        <v>90.69</v>
      </c>
      <c r="D9307">
        <v>4075.81</v>
      </c>
      <c r="E9307">
        <v>1469.48</v>
      </c>
      <c r="F9307">
        <v>1459.95</v>
      </c>
      <c r="G9307">
        <v>9.5299999999999994</v>
      </c>
      <c r="H9307">
        <v>874.77</v>
      </c>
      <c r="I9307">
        <v>46.13</v>
      </c>
      <c r="J9307">
        <v>828.63</v>
      </c>
      <c r="K9307">
        <v>0.03</v>
      </c>
      <c r="M9307">
        <v>0.03</v>
      </c>
      <c r="O9307">
        <v>98.79</v>
      </c>
      <c r="P9307">
        <v>6609.56</v>
      </c>
      <c r="Q9307">
        <v>2375.21</v>
      </c>
      <c r="R9307">
        <v>1617.69</v>
      </c>
      <c r="W9307">
        <v>1634.79</v>
      </c>
      <c r="X9307">
        <v>199.04</v>
      </c>
      <c r="Y9307">
        <v>46.07</v>
      </c>
      <c r="Z9307">
        <v>5872.79</v>
      </c>
      <c r="AA9307">
        <v>-68.08</v>
      </c>
      <c r="AF9307">
        <v>-135.31</v>
      </c>
      <c r="AG9307">
        <v>-203.39</v>
      </c>
      <c r="AH9307">
        <v>533.39</v>
      </c>
      <c r="AJ9307">
        <v>533.39</v>
      </c>
      <c r="AN9307">
        <v>533.39</v>
      </c>
      <c r="AS9307" t="s">
        <v>348</v>
      </c>
      <c r="AV9307" t="s">
        <v>61</v>
      </c>
      <c r="AY9307">
        <v>2002</v>
      </c>
      <c r="AZ9307">
        <v>3</v>
      </c>
      <c r="BA9307" t="str">
        <f t="shared" si="290"/>
        <v>20023</v>
      </c>
      <c r="BB9307" t="str">
        <f t="shared" si="291"/>
        <v>20023</v>
      </c>
      <c r="BC9307" t="e">
        <f>#N/A</f>
        <v>#N/A</v>
      </c>
      <c r="BD9307" t="e">
        <f>#N/A</f>
        <v>#N/A</v>
      </c>
      <c r="BE9307" t="e">
        <f>#N/A</f>
        <v>#N/A</v>
      </c>
      <c r="BF9307" t="e">
        <f>#N/A</f>
        <v>#N/A</v>
      </c>
      <c r="BG9307" t="e">
        <f>#N/A</f>
        <v>#N/A</v>
      </c>
    </row>
    <row r="9308" spans="1:59">
      <c r="A9308">
        <v>-5439</v>
      </c>
      <c r="B9308">
        <v>-9015.33</v>
      </c>
      <c r="C9308">
        <v>46629.41</v>
      </c>
      <c r="D9308">
        <v>6.35</v>
      </c>
      <c r="E9308">
        <v>282.35000000000002</v>
      </c>
      <c r="F9308">
        <v>99.17</v>
      </c>
      <c r="G9308">
        <v>183.18</v>
      </c>
      <c r="H9308">
        <v>1697.64</v>
      </c>
      <c r="I9308">
        <v>1697.64</v>
      </c>
      <c r="K9308">
        <v>2155.14</v>
      </c>
      <c r="M9308">
        <v>2155.14</v>
      </c>
      <c r="O9308">
        <v>8093.9</v>
      </c>
      <c r="P9308">
        <v>58864.79</v>
      </c>
      <c r="Q9308">
        <v>25080.13</v>
      </c>
      <c r="R9308">
        <v>11739.13</v>
      </c>
      <c r="S9308">
        <v>1382.06</v>
      </c>
      <c r="T9308">
        <v>9562.93</v>
      </c>
      <c r="U9308">
        <v>3094.52</v>
      </c>
      <c r="V9308">
        <v>14544.5</v>
      </c>
      <c r="X9308">
        <v>2476.84</v>
      </c>
      <c r="Z9308">
        <v>67880.12</v>
      </c>
      <c r="AA9308">
        <v>424.79</v>
      </c>
      <c r="AG9308">
        <v>424.79</v>
      </c>
      <c r="AH9308">
        <v>-8590.5400000000009</v>
      </c>
      <c r="AI9308">
        <v>-3151.54</v>
      </c>
      <c r="AJ9308">
        <v>-5439</v>
      </c>
      <c r="AN9308">
        <v>-5439</v>
      </c>
      <c r="AS9308" t="s">
        <v>173</v>
      </c>
      <c r="AV9308" t="s">
        <v>62</v>
      </c>
      <c r="AY9308">
        <v>2002</v>
      </c>
      <c r="AZ9308">
        <v>4</v>
      </c>
      <c r="BA9308" t="str">
        <f t="shared" si="290"/>
        <v>20024</v>
      </c>
      <c r="BB9308" t="str">
        <f t="shared" si="291"/>
        <v>20024</v>
      </c>
      <c r="BC9308" t="e">
        <f>#N/A</f>
        <v>#N/A</v>
      </c>
      <c r="BD9308" t="e">
        <f>#N/A</f>
        <v>#N/A</v>
      </c>
      <c r="BE9308" t="e">
        <f>#N/A</f>
        <v>#N/A</v>
      </c>
      <c r="BF9308" t="e">
        <f>#N/A</f>
        <v>#N/A</v>
      </c>
      <c r="BG9308" t="e">
        <f>#N/A</f>
        <v>#N/A</v>
      </c>
    </row>
    <row r="9309" spans="1:59">
      <c r="A9309">
        <v>-473.94</v>
      </c>
      <c r="B9309">
        <v>-785.57</v>
      </c>
      <c r="C9309">
        <v>4063.15</v>
      </c>
      <c r="D9309">
        <v>0.55000000000000004</v>
      </c>
      <c r="E9309">
        <v>24.6</v>
      </c>
      <c r="F9309">
        <v>8.64</v>
      </c>
      <c r="G9309">
        <v>15.96</v>
      </c>
      <c r="H9309">
        <v>147.93</v>
      </c>
      <c r="I9309">
        <v>147.93</v>
      </c>
      <c r="K9309">
        <v>187.79</v>
      </c>
      <c r="M9309">
        <v>187.79</v>
      </c>
      <c r="O9309">
        <v>705.28</v>
      </c>
      <c r="P9309">
        <v>5129.3</v>
      </c>
      <c r="Q9309">
        <v>2185.41</v>
      </c>
      <c r="R9309">
        <v>1022.91</v>
      </c>
      <c r="S9309">
        <v>120.43</v>
      </c>
      <c r="T9309">
        <v>833.29</v>
      </c>
      <c r="U9309">
        <v>269.64999999999998</v>
      </c>
      <c r="V9309">
        <v>1267.3599999999999</v>
      </c>
      <c r="X9309">
        <v>215.83</v>
      </c>
      <c r="Z9309">
        <v>5914.87</v>
      </c>
      <c r="AA9309">
        <v>37.020000000000003</v>
      </c>
      <c r="AG9309">
        <v>37.020000000000003</v>
      </c>
      <c r="AH9309">
        <v>-748.55</v>
      </c>
      <c r="AI9309">
        <v>-274.62</v>
      </c>
      <c r="AJ9309">
        <v>-473.94</v>
      </c>
      <c r="AN9309">
        <v>-473.94</v>
      </c>
      <c r="AS9309" t="s">
        <v>173</v>
      </c>
      <c r="AV9309" t="s">
        <v>61</v>
      </c>
      <c r="AY9309">
        <v>2002</v>
      </c>
      <c r="AZ9309">
        <v>4</v>
      </c>
      <c r="BA9309" t="str">
        <f t="shared" si="290"/>
        <v>20024</v>
      </c>
      <c r="BB9309" t="str">
        <f t="shared" si="291"/>
        <v>20024</v>
      </c>
      <c r="BC9309" t="e">
        <f>#N/A</f>
        <v>#N/A</v>
      </c>
      <c r="BD9309" t="e">
        <f>#N/A</f>
        <v>#N/A</v>
      </c>
      <c r="BE9309" t="e">
        <f>#N/A</f>
        <v>#N/A</v>
      </c>
      <c r="BF9309" t="e">
        <f>#N/A</f>
        <v>#N/A</v>
      </c>
      <c r="BG9309" t="e">
        <f>#N/A</f>
        <v>#N/A</v>
      </c>
    </row>
    <row r="9310" spans="1:59">
      <c r="A9310">
        <v>352.22</v>
      </c>
      <c r="B9310">
        <v>405.54</v>
      </c>
      <c r="C9310">
        <v>52.06</v>
      </c>
      <c r="D9310">
        <v>4587.95</v>
      </c>
      <c r="E9310">
        <v>1295.46</v>
      </c>
      <c r="F9310">
        <v>1291.73</v>
      </c>
      <c r="G9310">
        <v>3.73</v>
      </c>
      <c r="H9310">
        <v>728.4</v>
      </c>
      <c r="I9310">
        <v>4.83</v>
      </c>
      <c r="J9310">
        <v>723.57</v>
      </c>
      <c r="K9310">
        <v>0.05</v>
      </c>
      <c r="M9310">
        <v>0.05</v>
      </c>
      <c r="N9310">
        <v>57</v>
      </c>
      <c r="P9310">
        <v>6720.92</v>
      </c>
      <c r="Q9310">
        <v>2313.88</v>
      </c>
      <c r="R9310">
        <v>2330.6</v>
      </c>
      <c r="W9310">
        <v>1623.25</v>
      </c>
      <c r="X9310">
        <v>8.83</v>
      </c>
      <c r="Y9310">
        <v>38.799999999999997</v>
      </c>
      <c r="Z9310">
        <v>6315.37</v>
      </c>
      <c r="AA9310">
        <v>-110.32</v>
      </c>
      <c r="AF9310">
        <v>56.99</v>
      </c>
      <c r="AG9310">
        <v>-53.33</v>
      </c>
      <c r="AH9310">
        <v>352.22</v>
      </c>
      <c r="AJ9310">
        <v>352.22</v>
      </c>
      <c r="AN9310">
        <v>352.22</v>
      </c>
      <c r="AS9310" t="s">
        <v>348</v>
      </c>
      <c r="AV9310" t="s">
        <v>61</v>
      </c>
      <c r="AY9310">
        <v>2002</v>
      </c>
      <c r="AZ9310">
        <v>4</v>
      </c>
      <c r="BA9310" t="str">
        <f t="shared" si="290"/>
        <v>20024</v>
      </c>
      <c r="BB9310" t="str">
        <f t="shared" si="291"/>
        <v>20024</v>
      </c>
      <c r="BC9310" t="e">
        <f>#N/A</f>
        <v>#N/A</v>
      </c>
      <c r="BD9310" t="e">
        <f>#N/A</f>
        <v>#N/A</v>
      </c>
      <c r="BE9310" t="e">
        <f>#N/A</f>
        <v>#N/A</v>
      </c>
      <c r="BF9310" t="e">
        <f>#N/A</f>
        <v>#N/A</v>
      </c>
      <c r="BG9310" t="e">
        <f>#N/A</f>
        <v>#N/A</v>
      </c>
    </row>
    <row r="9311" spans="1:59">
      <c r="A9311">
        <v>-2582.08</v>
      </c>
      <c r="B9311">
        <v>-2826.49</v>
      </c>
      <c r="C9311">
        <v>60640.87</v>
      </c>
      <c r="D9311">
        <v>2.4</v>
      </c>
      <c r="E9311">
        <v>109.89</v>
      </c>
      <c r="G9311">
        <v>109.89</v>
      </c>
      <c r="K9311">
        <v>273.17</v>
      </c>
      <c r="M9311">
        <v>273.17</v>
      </c>
      <c r="O9311">
        <v>21.03</v>
      </c>
      <c r="P9311">
        <v>61047.360000000001</v>
      </c>
      <c r="Q9311">
        <v>26376.77</v>
      </c>
      <c r="R9311">
        <v>13246.94</v>
      </c>
      <c r="S9311">
        <v>1037.02</v>
      </c>
      <c r="T9311">
        <v>9698.59</v>
      </c>
      <c r="U9311">
        <v>75.900000000000006</v>
      </c>
      <c r="V9311">
        <v>11273.35</v>
      </c>
      <c r="X9311">
        <v>2165.2800000000002</v>
      </c>
      <c r="Z9311">
        <v>63873.85</v>
      </c>
      <c r="AA9311">
        <v>294.05</v>
      </c>
      <c r="AG9311">
        <v>294.05</v>
      </c>
      <c r="AH9311">
        <v>-2532.44</v>
      </c>
      <c r="AI9311">
        <v>49.64</v>
      </c>
      <c r="AJ9311">
        <v>-2582.08</v>
      </c>
      <c r="AN9311">
        <v>-2582.08</v>
      </c>
      <c r="AS9311" t="s">
        <v>173</v>
      </c>
      <c r="AV9311" t="s">
        <v>62</v>
      </c>
      <c r="AY9311">
        <v>2003</v>
      </c>
      <c r="AZ9311">
        <v>1</v>
      </c>
      <c r="BA9311" t="str">
        <f t="shared" si="290"/>
        <v>20031</v>
      </c>
      <c r="BB9311" t="str">
        <f t="shared" si="291"/>
        <v>20031</v>
      </c>
      <c r="BC9311" t="e">
        <f>#N/A</f>
        <v>#N/A</v>
      </c>
      <c r="BD9311" t="e">
        <f>#N/A</f>
        <v>#N/A</v>
      </c>
      <c r="BE9311" t="e">
        <f>#N/A</f>
        <v>#N/A</v>
      </c>
      <c r="BF9311" t="e">
        <f>#N/A</f>
        <v>#N/A</v>
      </c>
      <c r="BG9311" t="e">
        <f>#N/A</f>
        <v>#N/A</v>
      </c>
    </row>
    <row r="9312" spans="1:59">
      <c r="A9312">
        <v>-233.19</v>
      </c>
      <c r="B9312">
        <v>-177.98</v>
      </c>
      <c r="C9312">
        <v>50.37</v>
      </c>
      <c r="D9312">
        <v>4131.03</v>
      </c>
      <c r="E9312">
        <v>969.7</v>
      </c>
      <c r="F9312">
        <v>965.68</v>
      </c>
      <c r="G9312">
        <v>4.0199999999999996</v>
      </c>
      <c r="H9312">
        <v>397.71</v>
      </c>
      <c r="I9312">
        <v>9.0299999999999994</v>
      </c>
      <c r="J9312">
        <v>388.68</v>
      </c>
      <c r="K9312">
        <v>0</v>
      </c>
      <c r="M9312">
        <v>0</v>
      </c>
      <c r="O9312">
        <v>58.24</v>
      </c>
      <c r="P9312">
        <v>5607.05</v>
      </c>
      <c r="Q9312">
        <v>2063.14</v>
      </c>
      <c r="R9312">
        <v>1966.31</v>
      </c>
      <c r="W9312">
        <v>1539.43</v>
      </c>
      <c r="X9312">
        <v>184.88</v>
      </c>
      <c r="Y9312">
        <v>31.27</v>
      </c>
      <c r="Z9312">
        <v>5785.03</v>
      </c>
      <c r="AA9312">
        <v>-58.15</v>
      </c>
      <c r="AF9312">
        <v>2.94</v>
      </c>
      <c r="AG9312">
        <v>-55.21</v>
      </c>
      <c r="AH9312">
        <v>-233.19</v>
      </c>
      <c r="AJ9312">
        <v>-233.19</v>
      </c>
      <c r="AN9312">
        <v>-233.19</v>
      </c>
      <c r="AS9312" t="s">
        <v>348</v>
      </c>
      <c r="AV9312" t="s">
        <v>61</v>
      </c>
      <c r="AY9312">
        <v>2003</v>
      </c>
      <c r="AZ9312">
        <v>1</v>
      </c>
      <c r="BA9312" t="str">
        <f t="shared" si="290"/>
        <v>20031</v>
      </c>
      <c r="BB9312" t="str">
        <f t="shared" si="291"/>
        <v>20031</v>
      </c>
      <c r="BC9312" t="e">
        <f>#N/A</f>
        <v>#N/A</v>
      </c>
      <c r="BD9312" t="e">
        <f>#N/A</f>
        <v>#N/A</v>
      </c>
      <c r="BE9312" t="e">
        <f>#N/A</f>
        <v>#N/A</v>
      </c>
      <c r="BF9312" t="e">
        <f>#N/A</f>
        <v>#N/A</v>
      </c>
      <c r="BG9312" t="e">
        <f>#N/A</f>
        <v>#N/A</v>
      </c>
    </row>
    <row r="9313" spans="1:59">
      <c r="A9313">
        <v>-220.53</v>
      </c>
      <c r="B9313">
        <v>-241.41</v>
      </c>
      <c r="C9313">
        <v>5179.2700000000004</v>
      </c>
      <c r="D9313">
        <v>0.21</v>
      </c>
      <c r="E9313">
        <v>9.39</v>
      </c>
      <c r="G9313">
        <v>9.39</v>
      </c>
      <c r="K9313">
        <v>23.33</v>
      </c>
      <c r="M9313">
        <v>23.33</v>
      </c>
      <c r="O9313">
        <v>1.8</v>
      </c>
      <c r="P9313">
        <v>5213.99</v>
      </c>
      <c r="Q9313">
        <v>2252.81</v>
      </c>
      <c r="R9313">
        <v>1131.4100000000001</v>
      </c>
      <c r="S9313">
        <v>88.57</v>
      </c>
      <c r="T9313">
        <v>828.35</v>
      </c>
      <c r="U9313">
        <v>6.48</v>
      </c>
      <c r="V9313">
        <v>962.84</v>
      </c>
      <c r="X9313">
        <v>184.93</v>
      </c>
      <c r="Z9313">
        <v>5455.4</v>
      </c>
      <c r="AA9313">
        <v>25.11</v>
      </c>
      <c r="AG9313">
        <v>25.11</v>
      </c>
      <c r="AH9313">
        <v>-216.29</v>
      </c>
      <c r="AI9313">
        <v>4.24</v>
      </c>
      <c r="AJ9313">
        <v>-220.53</v>
      </c>
      <c r="AN9313">
        <v>-220.53</v>
      </c>
      <c r="AS9313" t="s">
        <v>173</v>
      </c>
      <c r="AV9313" t="s">
        <v>61</v>
      </c>
      <c r="AY9313">
        <v>2003</v>
      </c>
      <c r="AZ9313">
        <v>1</v>
      </c>
      <c r="BA9313" t="str">
        <f t="shared" si="290"/>
        <v>20031</v>
      </c>
      <c r="BB9313" t="str">
        <f t="shared" si="291"/>
        <v>20031</v>
      </c>
      <c r="BC9313" t="e">
        <f>#N/A</f>
        <v>#N/A</v>
      </c>
      <c r="BD9313" t="e">
        <f>#N/A</f>
        <v>#N/A</v>
      </c>
      <c r="BE9313" t="e">
        <f>#N/A</f>
        <v>#N/A</v>
      </c>
      <c r="BF9313" t="e">
        <f>#N/A</f>
        <v>#N/A</v>
      </c>
      <c r="BG9313" t="e">
        <f>#N/A</f>
        <v>#N/A</v>
      </c>
    </row>
    <row r="9314" spans="1:59">
      <c r="A9314">
        <v>365.61</v>
      </c>
      <c r="B9314">
        <v>409.3</v>
      </c>
      <c r="C9314">
        <v>77.75</v>
      </c>
      <c r="D9314">
        <v>4384.87</v>
      </c>
      <c r="E9314">
        <v>1508.7</v>
      </c>
      <c r="F9314">
        <v>1504.92</v>
      </c>
      <c r="G9314">
        <v>3.78</v>
      </c>
      <c r="H9314">
        <v>514.79</v>
      </c>
      <c r="I9314">
        <v>15.59</v>
      </c>
      <c r="J9314">
        <v>499.21</v>
      </c>
      <c r="K9314">
        <v>0.08</v>
      </c>
      <c r="M9314">
        <v>0.08</v>
      </c>
      <c r="O9314">
        <v>102.76</v>
      </c>
      <c r="P9314">
        <v>6588.96</v>
      </c>
      <c r="Q9314">
        <v>2364.5700000000002</v>
      </c>
      <c r="R9314">
        <v>2011.84</v>
      </c>
      <c r="W9314">
        <v>1594.49</v>
      </c>
      <c r="X9314">
        <v>184.88</v>
      </c>
      <c r="Y9314">
        <v>23.88</v>
      </c>
      <c r="Z9314">
        <v>6179.65</v>
      </c>
      <c r="AA9314">
        <v>-56.24</v>
      </c>
      <c r="AF9314">
        <v>12.55</v>
      </c>
      <c r="AG9314">
        <v>-43.7</v>
      </c>
      <c r="AH9314">
        <v>365.61</v>
      </c>
      <c r="AJ9314">
        <v>365.61</v>
      </c>
      <c r="AN9314">
        <v>365.61</v>
      </c>
      <c r="AS9314" t="s">
        <v>348</v>
      </c>
      <c r="AV9314" t="s">
        <v>61</v>
      </c>
      <c r="AY9314">
        <v>2003</v>
      </c>
      <c r="AZ9314">
        <v>2</v>
      </c>
      <c r="BA9314" t="str">
        <f t="shared" si="290"/>
        <v>20032</v>
      </c>
      <c r="BB9314" t="str">
        <f t="shared" si="291"/>
        <v>20032</v>
      </c>
      <c r="BC9314" t="e">
        <f>#N/A</f>
        <v>#N/A</v>
      </c>
      <c r="BD9314" t="e">
        <f>#N/A</f>
        <v>#N/A</v>
      </c>
      <c r="BE9314" t="e">
        <f>#N/A</f>
        <v>#N/A</v>
      </c>
      <c r="BF9314" t="e">
        <f>#N/A</f>
        <v>#N/A</v>
      </c>
      <c r="BG9314" t="e">
        <f>#N/A</f>
        <v>#N/A</v>
      </c>
    </row>
    <row r="9315" spans="1:59">
      <c r="A9315">
        <v>795.71</v>
      </c>
      <c r="B9315">
        <v>779.27</v>
      </c>
      <c r="C9315">
        <v>5729</v>
      </c>
      <c r="K9315">
        <v>-56.02</v>
      </c>
      <c r="M9315">
        <v>-56.02</v>
      </c>
      <c r="O9315">
        <v>79.97</v>
      </c>
      <c r="P9315">
        <v>5752.95</v>
      </c>
      <c r="Q9315">
        <v>2157.6999999999998</v>
      </c>
      <c r="R9315">
        <v>1231.45</v>
      </c>
      <c r="S9315">
        <v>142.76</v>
      </c>
      <c r="T9315">
        <v>810.11</v>
      </c>
      <c r="U9315">
        <v>-1.35</v>
      </c>
      <c r="V9315">
        <v>471.1</v>
      </c>
      <c r="X9315">
        <v>161.91</v>
      </c>
      <c r="Z9315">
        <v>4973.6899999999996</v>
      </c>
      <c r="AA9315">
        <v>20.68</v>
      </c>
      <c r="AG9315">
        <v>20.68</v>
      </c>
      <c r="AH9315">
        <v>799.95</v>
      </c>
      <c r="AI9315">
        <v>4.24</v>
      </c>
      <c r="AJ9315">
        <v>795.71</v>
      </c>
      <c r="AN9315">
        <v>795.71</v>
      </c>
      <c r="AS9315" t="s">
        <v>173</v>
      </c>
      <c r="AV9315" t="s">
        <v>61</v>
      </c>
      <c r="AY9315">
        <v>2003</v>
      </c>
      <c r="AZ9315">
        <v>2</v>
      </c>
      <c r="BA9315" t="str">
        <f t="shared" si="290"/>
        <v>20032</v>
      </c>
      <c r="BB9315" t="str">
        <f t="shared" si="291"/>
        <v>20032</v>
      </c>
      <c r="BC9315" t="e">
        <f>#N/A</f>
        <v>#N/A</v>
      </c>
      <c r="BD9315" t="e">
        <f>#N/A</f>
        <v>#N/A</v>
      </c>
      <c r="BE9315" t="e">
        <f>#N/A</f>
        <v>#N/A</v>
      </c>
      <c r="BF9315" t="e">
        <f>#N/A</f>
        <v>#N/A</v>
      </c>
      <c r="BG9315" t="e">
        <f>#N/A</f>
        <v>#N/A</v>
      </c>
    </row>
    <row r="9316" spans="1:59">
      <c r="A9316">
        <v>9317.82</v>
      </c>
      <c r="B9316">
        <v>9125.2999999999993</v>
      </c>
      <c r="C9316">
        <v>67087.210000000006</v>
      </c>
      <c r="K9316">
        <v>-656</v>
      </c>
      <c r="M9316">
        <v>-656</v>
      </c>
      <c r="O9316">
        <v>936.45</v>
      </c>
      <c r="P9316">
        <v>67367.66</v>
      </c>
      <c r="Q9316">
        <v>25266.91</v>
      </c>
      <c r="R9316">
        <v>14420.39</v>
      </c>
      <c r="S9316">
        <v>1671.78</v>
      </c>
      <c r="T9316">
        <v>9486.49</v>
      </c>
      <c r="U9316">
        <v>-15.84</v>
      </c>
      <c r="V9316">
        <v>5516.65</v>
      </c>
      <c r="X9316">
        <v>1895.97</v>
      </c>
      <c r="Z9316">
        <v>58242.36</v>
      </c>
      <c r="AA9316">
        <v>242.16</v>
      </c>
      <c r="AG9316">
        <v>242.16</v>
      </c>
      <c r="AH9316">
        <v>9367.4599999999991</v>
      </c>
      <c r="AI9316">
        <v>49.64</v>
      </c>
      <c r="AJ9316">
        <v>9317.82</v>
      </c>
      <c r="AN9316">
        <v>9317.82</v>
      </c>
      <c r="AS9316" t="s">
        <v>173</v>
      </c>
      <c r="AV9316" t="s">
        <v>62</v>
      </c>
      <c r="AY9316">
        <v>2003</v>
      </c>
      <c r="AZ9316">
        <v>2</v>
      </c>
      <c r="BA9316" t="str">
        <f t="shared" si="290"/>
        <v>20032</v>
      </c>
      <c r="BB9316" t="str">
        <f t="shared" si="291"/>
        <v>20032</v>
      </c>
      <c r="BC9316" t="e">
        <f>#N/A</f>
        <v>#N/A</v>
      </c>
      <c r="BD9316" t="e">
        <f>#N/A</f>
        <v>#N/A</v>
      </c>
      <c r="BE9316" t="e">
        <f>#N/A</f>
        <v>#N/A</v>
      </c>
      <c r="BF9316" t="e">
        <f>#N/A</f>
        <v>#N/A</v>
      </c>
      <c r="BG9316" t="e">
        <f>#N/A</f>
        <v>#N/A</v>
      </c>
    </row>
    <row r="9317" spans="1:59">
      <c r="A9317">
        <v>212.51</v>
      </c>
      <c r="B9317">
        <v>192.5</v>
      </c>
      <c r="C9317">
        <v>6214.3</v>
      </c>
      <c r="E9317">
        <v>0.05</v>
      </c>
      <c r="G9317">
        <v>0.05</v>
      </c>
      <c r="K9317">
        <v>13.23</v>
      </c>
      <c r="M9317">
        <v>13.23</v>
      </c>
      <c r="P9317">
        <v>6227.58</v>
      </c>
      <c r="Q9317">
        <v>2175.75</v>
      </c>
      <c r="R9317">
        <v>972.79</v>
      </c>
      <c r="S9317">
        <v>173.05</v>
      </c>
      <c r="T9317">
        <v>825.32</v>
      </c>
      <c r="U9317">
        <v>2.9</v>
      </c>
      <c r="V9317">
        <v>1736.32</v>
      </c>
      <c r="X9317">
        <v>148.94999999999999</v>
      </c>
      <c r="Z9317">
        <v>6035.08</v>
      </c>
      <c r="AA9317">
        <v>24.6</v>
      </c>
      <c r="AG9317">
        <v>24.6</v>
      </c>
      <c r="AH9317">
        <v>217.1</v>
      </c>
      <c r="AI9317">
        <v>4.58</v>
      </c>
      <c r="AJ9317">
        <v>212.51</v>
      </c>
      <c r="AN9317">
        <v>212.51</v>
      </c>
      <c r="AS9317" t="s">
        <v>173</v>
      </c>
      <c r="AV9317" t="s">
        <v>61</v>
      </c>
      <c r="AY9317">
        <v>2003</v>
      </c>
      <c r="AZ9317">
        <v>3</v>
      </c>
      <c r="BA9317" t="str">
        <f t="shared" si="290"/>
        <v>20033</v>
      </c>
      <c r="BB9317" t="str">
        <f t="shared" si="291"/>
        <v>20033</v>
      </c>
      <c r="BC9317" t="e">
        <f>#N/A</f>
        <v>#N/A</v>
      </c>
      <c r="BD9317" t="e">
        <f>#N/A</f>
        <v>#N/A</v>
      </c>
      <c r="BE9317" t="e">
        <f>#N/A</f>
        <v>#N/A</v>
      </c>
      <c r="BF9317" t="e">
        <f>#N/A</f>
        <v>#N/A</v>
      </c>
      <c r="BG9317" t="e">
        <f>#N/A</f>
        <v>#N/A</v>
      </c>
    </row>
    <row r="9318" spans="1:59">
      <c r="A9318">
        <v>843.45</v>
      </c>
      <c r="B9318">
        <v>888.86</v>
      </c>
      <c r="C9318">
        <v>70.290000000000006</v>
      </c>
      <c r="D9318">
        <v>4570.1099999999997</v>
      </c>
      <c r="E9318">
        <v>1806.21</v>
      </c>
      <c r="F9318">
        <v>1800.27</v>
      </c>
      <c r="G9318">
        <v>5.94</v>
      </c>
      <c r="H9318">
        <v>789.58</v>
      </c>
      <c r="I9318">
        <v>42.57</v>
      </c>
      <c r="J9318">
        <v>747.01</v>
      </c>
      <c r="K9318">
        <v>7.01</v>
      </c>
      <c r="M9318">
        <v>7.01</v>
      </c>
      <c r="O9318">
        <v>130.16</v>
      </c>
      <c r="P9318">
        <v>7373.36</v>
      </c>
      <c r="Q9318">
        <v>2705.37</v>
      </c>
      <c r="R9318">
        <v>1841.65</v>
      </c>
      <c r="W9318">
        <v>1716.32</v>
      </c>
      <c r="X9318">
        <v>184.88</v>
      </c>
      <c r="Y9318">
        <v>36.28</v>
      </c>
      <c r="Z9318">
        <v>6484.5</v>
      </c>
      <c r="AA9318">
        <v>-45.02</v>
      </c>
      <c r="AB9318">
        <v>-0.39</v>
      </c>
      <c r="AG9318">
        <v>-45.41</v>
      </c>
      <c r="AH9318">
        <v>843.45</v>
      </c>
      <c r="AJ9318">
        <v>843.45</v>
      </c>
      <c r="AN9318">
        <v>843.45</v>
      </c>
      <c r="AS9318" t="s">
        <v>348</v>
      </c>
      <c r="AV9318" t="s">
        <v>61</v>
      </c>
      <c r="AY9318">
        <v>2003</v>
      </c>
      <c r="AZ9318">
        <v>3</v>
      </c>
      <c r="BA9318" t="str">
        <f t="shared" si="290"/>
        <v>20033</v>
      </c>
      <c r="BB9318" t="str">
        <f t="shared" si="291"/>
        <v>20033</v>
      </c>
      <c r="BC9318" t="e">
        <f>#N/A</f>
        <v>#N/A</v>
      </c>
      <c r="BD9318" t="e">
        <f>#N/A</f>
        <v>#N/A</v>
      </c>
      <c r="BE9318" t="e">
        <f>#N/A</f>
        <v>#N/A</v>
      </c>
      <c r="BF9318" t="e">
        <f>#N/A</f>
        <v>#N/A</v>
      </c>
      <c r="BG9318" t="e">
        <f>#N/A</f>
        <v>#N/A</v>
      </c>
    </row>
    <row r="9319" spans="1:59">
      <c r="A9319">
        <v>2285.23</v>
      </c>
      <c r="B9319">
        <v>2070.02</v>
      </c>
      <c r="C9319">
        <v>66824.94</v>
      </c>
      <c r="E9319">
        <v>0.55000000000000004</v>
      </c>
      <c r="G9319">
        <v>0.55000000000000004</v>
      </c>
      <c r="K9319">
        <v>142.27000000000001</v>
      </c>
      <c r="M9319">
        <v>142.27000000000001</v>
      </c>
      <c r="P9319">
        <v>66967.759999999995</v>
      </c>
      <c r="Q9319">
        <v>23396.79</v>
      </c>
      <c r="R9319">
        <v>10460.77</v>
      </c>
      <c r="S9319">
        <v>1860.86</v>
      </c>
      <c r="T9319">
        <v>8875.0300000000007</v>
      </c>
      <c r="U9319">
        <v>31.21</v>
      </c>
      <c r="V9319">
        <v>18671.36</v>
      </c>
      <c r="X9319">
        <v>1601.73</v>
      </c>
      <c r="Z9319">
        <v>64897.74</v>
      </c>
      <c r="AA9319">
        <v>264.5</v>
      </c>
      <c r="AG9319">
        <v>264.5</v>
      </c>
      <c r="AH9319">
        <v>2334.52</v>
      </c>
      <c r="AI9319">
        <v>49.29</v>
      </c>
      <c r="AJ9319">
        <v>2285.23</v>
      </c>
      <c r="AN9319">
        <v>2285.23</v>
      </c>
      <c r="AS9319" t="s">
        <v>173</v>
      </c>
      <c r="AV9319" t="s">
        <v>62</v>
      </c>
      <c r="AY9319">
        <v>2003</v>
      </c>
      <c r="AZ9319">
        <v>3</v>
      </c>
      <c r="BA9319" t="str">
        <f t="shared" si="290"/>
        <v>20033</v>
      </c>
      <c r="BB9319" t="str">
        <f t="shared" si="291"/>
        <v>20033</v>
      </c>
      <c r="BC9319" t="e">
        <f>#N/A</f>
        <v>#N/A</v>
      </c>
      <c r="BD9319" t="e">
        <f>#N/A</f>
        <v>#N/A</v>
      </c>
      <c r="BE9319" t="e">
        <f>#N/A</f>
        <v>#N/A</v>
      </c>
      <c r="BF9319" t="e">
        <f>#N/A</f>
        <v>#N/A</v>
      </c>
      <c r="BG9319" t="e">
        <f>#N/A</f>
        <v>#N/A</v>
      </c>
    </row>
    <row r="9320" spans="1:59">
      <c r="A9320">
        <v>-228.09</v>
      </c>
      <c r="B9320">
        <v>-192.6</v>
      </c>
      <c r="C9320">
        <v>52.95</v>
      </c>
      <c r="D9320">
        <v>4795.38</v>
      </c>
      <c r="E9320">
        <v>1337.13</v>
      </c>
      <c r="F9320">
        <v>1331.39</v>
      </c>
      <c r="G9320">
        <v>5.74</v>
      </c>
      <c r="H9320">
        <v>378.2</v>
      </c>
      <c r="I9320">
        <v>13.63</v>
      </c>
      <c r="J9320">
        <v>364.57</v>
      </c>
      <c r="K9320">
        <v>0.84</v>
      </c>
      <c r="M9320">
        <v>0.84</v>
      </c>
      <c r="O9320">
        <v>104.84</v>
      </c>
      <c r="P9320">
        <v>6669.34</v>
      </c>
      <c r="Q9320">
        <v>2478.16</v>
      </c>
      <c r="R9320">
        <v>2618.04</v>
      </c>
      <c r="W9320">
        <v>1560.25</v>
      </c>
      <c r="X9320">
        <v>162.4</v>
      </c>
      <c r="Y9320">
        <v>43.09</v>
      </c>
      <c r="Z9320">
        <v>6861.94</v>
      </c>
      <c r="AA9320">
        <v>-33.22</v>
      </c>
      <c r="AF9320">
        <v>-2.27</v>
      </c>
      <c r="AG9320">
        <v>-35.49</v>
      </c>
      <c r="AH9320">
        <v>-228.09</v>
      </c>
      <c r="AJ9320">
        <v>-228.09</v>
      </c>
      <c r="AN9320">
        <v>-228.09</v>
      </c>
      <c r="AS9320" t="s">
        <v>348</v>
      </c>
      <c r="AV9320" t="s">
        <v>61</v>
      </c>
      <c r="AY9320">
        <v>2003</v>
      </c>
      <c r="AZ9320">
        <v>4</v>
      </c>
      <c r="BA9320" t="str">
        <f t="shared" si="290"/>
        <v>20034</v>
      </c>
      <c r="BB9320" t="str">
        <f t="shared" si="291"/>
        <v>20034</v>
      </c>
      <c r="BC9320" t="e">
        <f>#N/A</f>
        <v>#N/A</v>
      </c>
      <c r="BD9320" t="e">
        <f>#N/A</f>
        <v>#N/A</v>
      </c>
      <c r="BE9320" t="e">
        <f>#N/A</f>
        <v>#N/A</v>
      </c>
      <c r="BF9320" t="e">
        <f>#N/A</f>
        <v>#N/A</v>
      </c>
      <c r="BG9320" t="e">
        <f>#N/A</f>
        <v>#N/A</v>
      </c>
    </row>
    <row r="9321" spans="1:59">
      <c r="A9321">
        <v>343.09</v>
      </c>
      <c r="B9321">
        <v>245.54</v>
      </c>
      <c r="C9321">
        <v>5422.51</v>
      </c>
      <c r="E9321">
        <v>4.17</v>
      </c>
      <c r="G9321">
        <v>4.17</v>
      </c>
      <c r="P9321">
        <v>5426.68</v>
      </c>
      <c r="Q9321">
        <v>2055.67</v>
      </c>
      <c r="R9321">
        <v>1131.46</v>
      </c>
      <c r="S9321">
        <v>82.83</v>
      </c>
      <c r="T9321">
        <v>797.42</v>
      </c>
      <c r="U9321">
        <v>0</v>
      </c>
      <c r="V9321">
        <v>991.34</v>
      </c>
      <c r="X9321">
        <v>122.43</v>
      </c>
      <c r="Z9321">
        <v>5181.1499999999996</v>
      </c>
      <c r="AA9321">
        <v>102.11</v>
      </c>
      <c r="AG9321">
        <v>102.11</v>
      </c>
      <c r="AH9321">
        <v>347.65</v>
      </c>
      <c r="AI9321">
        <v>4.5599999999999996</v>
      </c>
      <c r="AJ9321">
        <v>343.09</v>
      </c>
      <c r="AN9321">
        <v>343.09</v>
      </c>
      <c r="AS9321" t="s">
        <v>173</v>
      </c>
      <c r="AV9321" t="s">
        <v>61</v>
      </c>
      <c r="AY9321">
        <v>2003</v>
      </c>
      <c r="AZ9321">
        <v>4</v>
      </c>
      <c r="BA9321" t="str">
        <f t="shared" si="290"/>
        <v>20034</v>
      </c>
      <c r="BB9321" t="str">
        <f t="shared" si="291"/>
        <v>20034</v>
      </c>
      <c r="BC9321" t="e">
        <f>#N/A</f>
        <v>#N/A</v>
      </c>
      <c r="BD9321" t="e">
        <f>#N/A</f>
        <v>#N/A</v>
      </c>
      <c r="BE9321" t="e">
        <f>#N/A</f>
        <v>#N/A</v>
      </c>
      <c r="BF9321" t="e">
        <f>#N/A</f>
        <v>#N/A</v>
      </c>
      <c r="BG9321" t="e">
        <f>#N/A</f>
        <v>#N/A</v>
      </c>
    </row>
    <row r="9322" spans="1:59">
      <c r="A9322">
        <v>3711.43</v>
      </c>
      <c r="B9322">
        <v>2656.15</v>
      </c>
      <c r="C9322">
        <v>58658.77</v>
      </c>
      <c r="E9322">
        <v>45.12</v>
      </c>
      <c r="G9322">
        <v>45.12</v>
      </c>
      <c r="P9322">
        <v>58703.88</v>
      </c>
      <c r="Q9322">
        <v>22237.439999999999</v>
      </c>
      <c r="R9322">
        <v>12239.72</v>
      </c>
      <c r="S9322">
        <v>896.02</v>
      </c>
      <c r="T9322">
        <v>8626.16</v>
      </c>
      <c r="U9322">
        <v>0.03</v>
      </c>
      <c r="V9322">
        <v>10723.98</v>
      </c>
      <c r="X9322">
        <v>1324.39</v>
      </c>
      <c r="Z9322">
        <v>56047.74</v>
      </c>
      <c r="AA9322">
        <v>1104.6099999999999</v>
      </c>
      <c r="AG9322">
        <v>1104.6099999999999</v>
      </c>
      <c r="AH9322">
        <v>3760.75</v>
      </c>
      <c r="AI9322">
        <v>49.32</v>
      </c>
      <c r="AJ9322">
        <v>3711.43</v>
      </c>
      <c r="AN9322">
        <v>3711.43</v>
      </c>
      <c r="AS9322" t="s">
        <v>173</v>
      </c>
      <c r="AV9322" t="s">
        <v>62</v>
      </c>
      <c r="AY9322">
        <v>2003</v>
      </c>
      <c r="AZ9322">
        <v>4</v>
      </c>
      <c r="BA9322" t="str">
        <f t="shared" si="290"/>
        <v>20034</v>
      </c>
      <c r="BB9322" t="str">
        <f t="shared" si="291"/>
        <v>20034</v>
      </c>
      <c r="BC9322" t="e">
        <f>#N/A</f>
        <v>#N/A</v>
      </c>
      <c r="BD9322" t="e">
        <f>#N/A</f>
        <v>#N/A</v>
      </c>
      <c r="BE9322" t="e">
        <f>#N/A</f>
        <v>#N/A</v>
      </c>
      <c r="BF9322" t="e">
        <f>#N/A</f>
        <v>#N/A</v>
      </c>
      <c r="BG9322" t="e">
        <f>#N/A</f>
        <v>#N/A</v>
      </c>
    </row>
    <row r="9323" spans="1:59">
      <c r="A9323">
        <v>-632.70000000000005</v>
      </c>
      <c r="B9323">
        <v>-592.25</v>
      </c>
      <c r="C9323">
        <v>54.91</v>
      </c>
      <c r="D9323">
        <v>4390.84</v>
      </c>
      <c r="E9323">
        <v>1654.36</v>
      </c>
      <c r="F9323">
        <v>1648.58</v>
      </c>
      <c r="G9323">
        <v>5.77</v>
      </c>
      <c r="H9323">
        <v>14.19</v>
      </c>
      <c r="I9323">
        <v>11.14</v>
      </c>
      <c r="J9323">
        <v>3.06</v>
      </c>
      <c r="K9323">
        <v>0.14000000000000001</v>
      </c>
      <c r="M9323">
        <v>0.14000000000000001</v>
      </c>
      <c r="O9323">
        <v>80.489999999999995</v>
      </c>
      <c r="P9323">
        <v>6194.93</v>
      </c>
      <c r="Q9323">
        <v>2547.65</v>
      </c>
      <c r="R9323">
        <v>2287.5500000000002</v>
      </c>
      <c r="W9323">
        <v>1669.65</v>
      </c>
      <c r="X9323">
        <v>229.81</v>
      </c>
      <c r="Y9323">
        <v>52.53</v>
      </c>
      <c r="Z9323">
        <v>6787.18</v>
      </c>
      <c r="AA9323">
        <v>-57.18</v>
      </c>
      <c r="AF9323">
        <v>16.73</v>
      </c>
      <c r="AG9323">
        <v>-40.46</v>
      </c>
      <c r="AH9323">
        <v>-632.70000000000005</v>
      </c>
      <c r="AJ9323">
        <v>-632.70000000000005</v>
      </c>
      <c r="AN9323">
        <v>-632.70000000000005</v>
      </c>
      <c r="AS9323" t="s">
        <v>348</v>
      </c>
      <c r="AV9323" t="s">
        <v>61</v>
      </c>
      <c r="AY9323">
        <v>2004</v>
      </c>
      <c r="AZ9323">
        <v>1</v>
      </c>
      <c r="BA9323" t="str">
        <f t="shared" si="290"/>
        <v>20041</v>
      </c>
      <c r="BB9323" t="str">
        <f t="shared" si="291"/>
        <v>20041</v>
      </c>
      <c r="BC9323" t="e">
        <f>#N/A</f>
        <v>#N/A</v>
      </c>
      <c r="BD9323" t="e">
        <f>#N/A</f>
        <v>#N/A</v>
      </c>
      <c r="BE9323" t="e">
        <f>#N/A</f>
        <v>#N/A</v>
      </c>
      <c r="BF9323" t="e">
        <f>#N/A</f>
        <v>#N/A</v>
      </c>
      <c r="BG9323" t="e">
        <f>#N/A</f>
        <v>#N/A</v>
      </c>
    </row>
    <row r="9324" spans="1:59">
      <c r="A9324">
        <v>59.89</v>
      </c>
      <c r="B9324">
        <v>46.09</v>
      </c>
      <c r="C9324">
        <v>5332.17</v>
      </c>
      <c r="K9324">
        <v>23.43</v>
      </c>
      <c r="M9324">
        <v>23.43</v>
      </c>
      <c r="P9324">
        <v>5355.59</v>
      </c>
      <c r="Q9324">
        <v>3451.35</v>
      </c>
      <c r="R9324">
        <v>1388.46</v>
      </c>
      <c r="S9324">
        <v>441.72</v>
      </c>
      <c r="T9324">
        <v>1040.81</v>
      </c>
      <c r="U9324">
        <v>0.01</v>
      </c>
      <c r="V9324">
        <v>-1123.6099999999999</v>
      </c>
      <c r="X9324">
        <v>110.76</v>
      </c>
      <c r="Z9324">
        <v>5309.5</v>
      </c>
      <c r="AA9324">
        <v>18.21</v>
      </c>
      <c r="AG9324">
        <v>18.21</v>
      </c>
      <c r="AH9324">
        <v>64.3</v>
      </c>
      <c r="AI9324">
        <v>4.41</v>
      </c>
      <c r="AJ9324">
        <v>59.89</v>
      </c>
      <c r="AN9324">
        <v>59.89</v>
      </c>
      <c r="AS9324" t="s">
        <v>173</v>
      </c>
      <c r="AV9324" t="s">
        <v>61</v>
      </c>
      <c r="AY9324">
        <v>2004</v>
      </c>
      <c r="AZ9324">
        <v>1</v>
      </c>
      <c r="BA9324" t="str">
        <f t="shared" si="290"/>
        <v>20041</v>
      </c>
      <c r="BB9324" t="str">
        <f t="shared" si="291"/>
        <v>20041</v>
      </c>
      <c r="BC9324" t="e">
        <f>#N/A</f>
        <v>#N/A</v>
      </c>
      <c r="BD9324" t="e">
        <f>#N/A</f>
        <v>#N/A</v>
      </c>
      <c r="BE9324" t="e">
        <f>#N/A</f>
        <v>#N/A</v>
      </c>
      <c r="BF9324" t="e">
        <f>#N/A</f>
        <v>#N/A</v>
      </c>
      <c r="BG9324" t="e">
        <f>#N/A</f>
        <v>#N/A</v>
      </c>
    </row>
    <row r="9325" spans="1:59">
      <c r="A9325">
        <v>672.33</v>
      </c>
      <c r="B9325">
        <v>517.4</v>
      </c>
      <c r="C9325">
        <v>59854.59</v>
      </c>
      <c r="K9325">
        <v>262.97000000000003</v>
      </c>
      <c r="M9325">
        <v>262.97000000000003</v>
      </c>
      <c r="P9325">
        <v>60117.57</v>
      </c>
      <c r="Q9325">
        <v>38742.080000000002</v>
      </c>
      <c r="R9325">
        <v>15585.77</v>
      </c>
      <c r="S9325">
        <v>4958.3900000000003</v>
      </c>
      <c r="T9325">
        <v>11683.26</v>
      </c>
      <c r="U9325">
        <v>7.0000000000000007E-2</v>
      </c>
      <c r="V9325">
        <v>-12612.73</v>
      </c>
      <c r="X9325">
        <v>1243.33</v>
      </c>
      <c r="Z9325">
        <v>59600.17</v>
      </c>
      <c r="AA9325">
        <v>204.4</v>
      </c>
      <c r="AG9325">
        <v>204.4</v>
      </c>
      <c r="AH9325">
        <v>721.8</v>
      </c>
      <c r="AI9325">
        <v>49.47</v>
      </c>
      <c r="AJ9325">
        <v>672.33</v>
      </c>
      <c r="AN9325">
        <v>672.33</v>
      </c>
      <c r="AS9325" t="s">
        <v>173</v>
      </c>
      <c r="AV9325" t="s">
        <v>62</v>
      </c>
      <c r="AY9325">
        <v>2004</v>
      </c>
      <c r="AZ9325">
        <v>1</v>
      </c>
      <c r="BA9325" t="str">
        <f t="shared" si="290"/>
        <v>20041</v>
      </c>
      <c r="BB9325" t="str">
        <f t="shared" si="291"/>
        <v>20041</v>
      </c>
      <c r="BC9325" t="e">
        <f>#N/A</f>
        <v>#N/A</v>
      </c>
      <c r="BD9325" t="e">
        <f>#N/A</f>
        <v>#N/A</v>
      </c>
      <c r="BE9325" t="e">
        <f>#N/A</f>
        <v>#N/A</v>
      </c>
      <c r="BF9325" t="e">
        <f>#N/A</f>
        <v>#N/A</v>
      </c>
      <c r="BG9325" t="e">
        <f>#N/A</f>
        <v>#N/A</v>
      </c>
    </row>
    <row r="9326" spans="1:59">
      <c r="A9326">
        <v>-859.1</v>
      </c>
      <c r="B9326">
        <v>6513.35</v>
      </c>
      <c r="C9326">
        <v>62019.83</v>
      </c>
      <c r="K9326">
        <v>143.47</v>
      </c>
      <c r="M9326">
        <v>143.47</v>
      </c>
      <c r="P9326">
        <v>62163.3</v>
      </c>
      <c r="Q9326">
        <v>39119.39</v>
      </c>
      <c r="R9326">
        <v>16031.01</v>
      </c>
      <c r="S9326">
        <v>5017.37</v>
      </c>
      <c r="T9326">
        <v>9447.0300000000007</v>
      </c>
      <c r="U9326">
        <v>12.3</v>
      </c>
      <c r="V9326">
        <v>-14724.11</v>
      </c>
      <c r="X9326">
        <v>746.96</v>
      </c>
      <c r="Z9326">
        <v>55649.95</v>
      </c>
      <c r="AA9326">
        <v>-216.58</v>
      </c>
      <c r="AG9326">
        <v>-216.58</v>
      </c>
      <c r="AH9326">
        <v>6296.76</v>
      </c>
      <c r="AI9326">
        <v>7155.86</v>
      </c>
      <c r="AJ9326">
        <v>-859.1</v>
      </c>
      <c r="AN9326">
        <v>-859.1</v>
      </c>
      <c r="AS9326" t="s">
        <v>173</v>
      </c>
      <c r="AV9326" t="s">
        <v>62</v>
      </c>
      <c r="AY9326">
        <v>2004</v>
      </c>
      <c r="AZ9326">
        <v>2</v>
      </c>
      <c r="BA9326" t="str">
        <f t="shared" si="290"/>
        <v>20042</v>
      </c>
      <c r="BB9326" t="str">
        <f t="shared" si="291"/>
        <v>20042</v>
      </c>
      <c r="BC9326" t="e">
        <f>#N/A</f>
        <v>#N/A</v>
      </c>
      <c r="BD9326" t="e">
        <f>#N/A</f>
        <v>#N/A</v>
      </c>
      <c r="BE9326" t="e">
        <f>#N/A</f>
        <v>#N/A</v>
      </c>
      <c r="BF9326" t="e">
        <f>#N/A</f>
        <v>#N/A</v>
      </c>
      <c r="BG9326" t="e">
        <f>#N/A</f>
        <v>#N/A</v>
      </c>
    </row>
    <row r="9327" spans="1:59">
      <c r="A9327">
        <v>-74.8</v>
      </c>
      <c r="B9327">
        <v>567.12</v>
      </c>
      <c r="C9327">
        <v>5400.07</v>
      </c>
      <c r="K9327">
        <v>12.49</v>
      </c>
      <c r="M9327">
        <v>12.49</v>
      </c>
      <c r="P9327">
        <v>5412.56</v>
      </c>
      <c r="Q9327">
        <v>3406.13</v>
      </c>
      <c r="R9327">
        <v>1395.82</v>
      </c>
      <c r="S9327">
        <v>436.86</v>
      </c>
      <c r="T9327">
        <v>822.55</v>
      </c>
      <c r="U9327">
        <v>1.07</v>
      </c>
      <c r="V9327">
        <v>-1282.03</v>
      </c>
      <c r="X9327">
        <v>65.040000000000006</v>
      </c>
      <c r="Z9327">
        <v>4845.4399999999996</v>
      </c>
      <c r="AA9327">
        <v>-18.86</v>
      </c>
      <c r="AG9327">
        <v>-18.86</v>
      </c>
      <c r="AH9327">
        <v>548.26</v>
      </c>
      <c r="AI9327">
        <v>623.05999999999995</v>
      </c>
      <c r="AJ9327">
        <v>-74.8</v>
      </c>
      <c r="AN9327">
        <v>-74.8</v>
      </c>
      <c r="AS9327" t="s">
        <v>173</v>
      </c>
      <c r="AV9327" t="s">
        <v>61</v>
      </c>
      <c r="AY9327">
        <v>2004</v>
      </c>
      <c r="AZ9327">
        <v>2</v>
      </c>
      <c r="BA9327" t="str">
        <f t="shared" si="290"/>
        <v>20042</v>
      </c>
      <c r="BB9327" t="str">
        <f t="shared" si="291"/>
        <v>20042</v>
      </c>
      <c r="BC9327" t="e">
        <f>#N/A</f>
        <v>#N/A</v>
      </c>
      <c r="BD9327" t="e">
        <f>#N/A</f>
        <v>#N/A</v>
      </c>
      <c r="BE9327" t="e">
        <f>#N/A</f>
        <v>#N/A</v>
      </c>
      <c r="BF9327" t="e">
        <f>#N/A</f>
        <v>#N/A</v>
      </c>
      <c r="BG9327" t="e">
        <f>#N/A</f>
        <v>#N/A</v>
      </c>
    </row>
    <row r="9328" spans="1:59">
      <c r="A9328">
        <v>297.5</v>
      </c>
      <c r="B9328">
        <v>320.14</v>
      </c>
      <c r="C9328">
        <v>65.52</v>
      </c>
      <c r="D9328">
        <v>4540.38</v>
      </c>
      <c r="E9328">
        <v>2416.8000000000002</v>
      </c>
      <c r="F9328">
        <v>2411.88</v>
      </c>
      <c r="G9328">
        <v>4.92</v>
      </c>
      <c r="H9328">
        <v>83.97</v>
      </c>
      <c r="I9328">
        <v>41.8</v>
      </c>
      <c r="J9328">
        <v>42.18</v>
      </c>
      <c r="K9328">
        <v>0.68</v>
      </c>
      <c r="M9328">
        <v>0.68</v>
      </c>
      <c r="O9328">
        <v>181.25</v>
      </c>
      <c r="P9328">
        <v>7288.6</v>
      </c>
      <c r="Q9328">
        <v>3006.34</v>
      </c>
      <c r="R9328">
        <v>1942.31</v>
      </c>
      <c r="W9328">
        <v>1754.92</v>
      </c>
      <c r="X9328">
        <v>229.81</v>
      </c>
      <c r="Y9328">
        <v>35.090000000000003</v>
      </c>
      <c r="Z9328">
        <v>6968.46</v>
      </c>
      <c r="AA9328">
        <v>-66.06</v>
      </c>
      <c r="AD9328">
        <v>0.41</v>
      </c>
      <c r="AF9328">
        <v>43.02</v>
      </c>
      <c r="AG9328">
        <v>-22.63</v>
      </c>
      <c r="AH9328">
        <v>297.5</v>
      </c>
      <c r="AJ9328">
        <v>297.5</v>
      </c>
      <c r="AN9328">
        <v>297.5</v>
      </c>
      <c r="AS9328" t="s">
        <v>348</v>
      </c>
      <c r="AV9328" t="s">
        <v>61</v>
      </c>
      <c r="AY9328">
        <v>2004</v>
      </c>
      <c r="AZ9328">
        <v>2</v>
      </c>
      <c r="BA9328" t="str">
        <f t="shared" si="290"/>
        <v>20042</v>
      </c>
      <c r="BB9328" t="str">
        <f t="shared" si="291"/>
        <v>20042</v>
      </c>
      <c r="BC9328" t="e">
        <f>#N/A</f>
        <v>#N/A</v>
      </c>
      <c r="BD9328" t="e">
        <f>#N/A</f>
        <v>#N/A</v>
      </c>
      <c r="BE9328" t="e">
        <f>#N/A</f>
        <v>#N/A</v>
      </c>
      <c r="BF9328" t="e">
        <f>#N/A</f>
        <v>#N/A</v>
      </c>
      <c r="BG9328" t="e">
        <f>#N/A</f>
        <v>#N/A</v>
      </c>
    </row>
    <row r="9329" spans="1:59">
      <c r="A9329">
        <v>92.57</v>
      </c>
      <c r="B9329">
        <v>135.65</v>
      </c>
      <c r="C9329">
        <v>4688.37</v>
      </c>
      <c r="K9329">
        <v>9.9700000000000006</v>
      </c>
      <c r="M9329">
        <v>9.9700000000000006</v>
      </c>
      <c r="P9329">
        <v>4698.34</v>
      </c>
      <c r="Q9329">
        <v>3093.21</v>
      </c>
      <c r="R9329">
        <v>1459.26</v>
      </c>
      <c r="S9329">
        <v>393.61</v>
      </c>
      <c r="T9329">
        <v>1005.12</v>
      </c>
      <c r="U9329">
        <v>3.16</v>
      </c>
      <c r="V9329">
        <v>-1455.33</v>
      </c>
      <c r="X9329">
        <v>63.65</v>
      </c>
      <c r="Z9329">
        <v>4562.6899999999996</v>
      </c>
      <c r="AA9329">
        <v>15.03</v>
      </c>
      <c r="AG9329">
        <v>15.03</v>
      </c>
      <c r="AH9329">
        <v>150.68</v>
      </c>
      <c r="AI9329">
        <v>58.11</v>
      </c>
      <c r="AJ9329">
        <v>92.57</v>
      </c>
      <c r="AN9329">
        <v>92.57</v>
      </c>
      <c r="AS9329" t="s">
        <v>173</v>
      </c>
      <c r="AV9329" t="s">
        <v>61</v>
      </c>
      <c r="AY9329">
        <v>2004</v>
      </c>
      <c r="AZ9329">
        <v>3</v>
      </c>
      <c r="BA9329" t="str">
        <f t="shared" si="290"/>
        <v>20043</v>
      </c>
      <c r="BB9329" t="str">
        <f t="shared" si="291"/>
        <v>20043</v>
      </c>
      <c r="BC9329" t="e">
        <f>#N/A</f>
        <v>#N/A</v>
      </c>
      <c r="BD9329" t="e">
        <f>#N/A</f>
        <v>#N/A</v>
      </c>
      <c r="BE9329" t="e">
        <f>#N/A</f>
        <v>#N/A</v>
      </c>
      <c r="BF9329" t="e">
        <f>#N/A</f>
        <v>#N/A</v>
      </c>
      <c r="BG9329" t="e">
        <f>#N/A</f>
        <v>#N/A</v>
      </c>
    </row>
    <row r="9330" spans="1:59">
      <c r="A9330">
        <v>436.26</v>
      </c>
      <c r="B9330">
        <v>412.74</v>
      </c>
      <c r="C9330">
        <v>74.099999999999994</v>
      </c>
      <c r="D9330">
        <v>5014.0600000000004</v>
      </c>
      <c r="E9330">
        <v>3127.7</v>
      </c>
      <c r="F9330">
        <v>3124.89</v>
      </c>
      <c r="G9330">
        <v>2.81</v>
      </c>
      <c r="H9330">
        <v>52.05</v>
      </c>
      <c r="I9330">
        <v>39.520000000000003</v>
      </c>
      <c r="J9330">
        <v>12.53</v>
      </c>
      <c r="K9330">
        <v>3.22</v>
      </c>
      <c r="M9330">
        <v>3.22</v>
      </c>
      <c r="O9330">
        <v>293.79000000000002</v>
      </c>
      <c r="P9330">
        <v>8564.92</v>
      </c>
      <c r="Q9330">
        <v>3515.25</v>
      </c>
      <c r="R9330">
        <v>2397.19</v>
      </c>
      <c r="W9330">
        <v>1879.52</v>
      </c>
      <c r="X9330">
        <v>229.81</v>
      </c>
      <c r="Y9330">
        <v>130.41999999999999</v>
      </c>
      <c r="Z9330">
        <v>8152.18</v>
      </c>
      <c r="AA9330">
        <v>-54.56</v>
      </c>
      <c r="AB9330">
        <v>77.52</v>
      </c>
      <c r="AD9330">
        <v>0.56000000000000005</v>
      </c>
      <c r="AG9330">
        <v>23.52</v>
      </c>
      <c r="AH9330">
        <v>436.26</v>
      </c>
      <c r="AJ9330">
        <v>436.26</v>
      </c>
      <c r="AN9330">
        <v>436.26</v>
      </c>
      <c r="AS9330" t="s">
        <v>348</v>
      </c>
      <c r="AV9330" t="s">
        <v>61</v>
      </c>
      <c r="AY9330">
        <v>2004</v>
      </c>
      <c r="AZ9330">
        <v>3</v>
      </c>
      <c r="BA9330" t="str">
        <f t="shared" si="290"/>
        <v>20043</v>
      </c>
      <c r="BB9330" t="str">
        <f t="shared" si="291"/>
        <v>20043</v>
      </c>
      <c r="BC9330" t="e">
        <f>#N/A</f>
        <v>#N/A</v>
      </c>
      <c r="BD9330" t="e">
        <f>#N/A</f>
        <v>#N/A</v>
      </c>
      <c r="BE9330" t="e">
        <f>#N/A</f>
        <v>#N/A</v>
      </c>
      <c r="BF9330" t="e">
        <f>#N/A</f>
        <v>#N/A</v>
      </c>
      <c r="BG9330" t="e">
        <f>#N/A</f>
        <v>#N/A</v>
      </c>
    </row>
    <row r="9331" spans="1:59">
      <c r="A9331">
        <v>1188.1300000000001</v>
      </c>
      <c r="B9331">
        <v>1740.99</v>
      </c>
      <c r="C9331">
        <v>60172.27</v>
      </c>
      <c r="K9331">
        <v>127.96</v>
      </c>
      <c r="M9331">
        <v>127.96</v>
      </c>
      <c r="P9331">
        <v>60300.22</v>
      </c>
      <c r="Q9331">
        <v>39699.4</v>
      </c>
      <c r="R9331">
        <v>18728.7</v>
      </c>
      <c r="S9331">
        <v>5051.79</v>
      </c>
      <c r="T9331">
        <v>12900.13</v>
      </c>
      <c r="U9331">
        <v>40.6</v>
      </c>
      <c r="V9331">
        <v>-18678.29</v>
      </c>
      <c r="X9331">
        <v>816.92</v>
      </c>
      <c r="Z9331">
        <v>58559.24</v>
      </c>
      <c r="AA9331">
        <v>192.91</v>
      </c>
      <c r="AG9331">
        <v>192.91</v>
      </c>
      <c r="AH9331">
        <v>1933.89</v>
      </c>
      <c r="AI9331">
        <v>745.77</v>
      </c>
      <c r="AJ9331">
        <v>1188.1300000000001</v>
      </c>
      <c r="AN9331">
        <v>1188.1300000000001</v>
      </c>
      <c r="AS9331" t="s">
        <v>173</v>
      </c>
      <c r="AV9331" t="s">
        <v>62</v>
      </c>
      <c r="AY9331">
        <v>2004</v>
      </c>
      <c r="AZ9331">
        <v>3</v>
      </c>
      <c r="BA9331" t="str">
        <f t="shared" si="290"/>
        <v>20043</v>
      </c>
      <c r="BB9331" t="str">
        <f t="shared" si="291"/>
        <v>20043</v>
      </c>
      <c r="BC9331" t="e">
        <f>#N/A</f>
        <v>#N/A</v>
      </c>
      <c r="BD9331" t="e">
        <f>#N/A</f>
        <v>#N/A</v>
      </c>
      <c r="BE9331" t="e">
        <f>#N/A</f>
        <v>#N/A</v>
      </c>
      <c r="BF9331" t="e">
        <f>#N/A</f>
        <v>#N/A</v>
      </c>
      <c r="BG9331" t="e">
        <f>#N/A</f>
        <v>#N/A</v>
      </c>
    </row>
    <row r="9332" spans="1:59">
      <c r="A9332">
        <v>438.32</v>
      </c>
      <c r="B9332">
        <v>348.05</v>
      </c>
      <c r="C9332">
        <v>54.88</v>
      </c>
      <c r="D9332">
        <v>5418.78</v>
      </c>
      <c r="E9332">
        <v>2153.86</v>
      </c>
      <c r="F9332">
        <v>2151.7399999999998</v>
      </c>
      <c r="G9332">
        <v>2.12</v>
      </c>
      <c r="H9332">
        <v>2.41</v>
      </c>
      <c r="I9332">
        <v>2.41</v>
      </c>
      <c r="K9332">
        <v>0.01</v>
      </c>
      <c r="M9332">
        <v>0.01</v>
      </c>
      <c r="O9332">
        <v>231.02</v>
      </c>
      <c r="P9332">
        <v>7860.97</v>
      </c>
      <c r="Q9332">
        <v>3135.1</v>
      </c>
      <c r="R9332">
        <v>2275.96</v>
      </c>
      <c r="W9332">
        <v>1957.75</v>
      </c>
      <c r="X9332">
        <v>25.36</v>
      </c>
      <c r="Y9332">
        <v>118.76</v>
      </c>
      <c r="Z9332">
        <v>7512.92</v>
      </c>
      <c r="AA9332">
        <v>-21.79</v>
      </c>
      <c r="AD9332">
        <v>-0.39</v>
      </c>
      <c r="AF9332">
        <v>112.45</v>
      </c>
      <c r="AG9332">
        <v>90.27</v>
      </c>
      <c r="AH9332">
        <v>438.32</v>
      </c>
      <c r="AJ9332">
        <v>438.32</v>
      </c>
      <c r="AN9332">
        <v>438.32</v>
      </c>
      <c r="AS9332" t="s">
        <v>348</v>
      </c>
      <c r="AV9332" t="s">
        <v>61</v>
      </c>
      <c r="AY9332">
        <v>2004</v>
      </c>
      <c r="AZ9332">
        <v>4</v>
      </c>
      <c r="BA9332" t="str">
        <f t="shared" si="290"/>
        <v>20044</v>
      </c>
      <c r="BB9332" t="str">
        <f t="shared" si="291"/>
        <v>20044</v>
      </c>
      <c r="BC9332" t="e">
        <f>#N/A</f>
        <v>#N/A</v>
      </c>
      <c r="BD9332" t="e">
        <f>#N/A</f>
        <v>#N/A</v>
      </c>
      <c r="BE9332" t="e">
        <f>#N/A</f>
        <v>#N/A</v>
      </c>
      <c r="BF9332" t="e">
        <f>#N/A</f>
        <v>#N/A</v>
      </c>
      <c r="BG9332" t="e">
        <f>#N/A</f>
        <v>#N/A</v>
      </c>
    </row>
    <row r="9333" spans="1:59">
      <c r="A9333">
        <v>439.38</v>
      </c>
      <c r="B9333">
        <v>482.97</v>
      </c>
      <c r="C9333">
        <v>4427.79</v>
      </c>
      <c r="K9333">
        <v>19.64</v>
      </c>
      <c r="M9333">
        <v>19.64</v>
      </c>
      <c r="P9333">
        <v>4447.43</v>
      </c>
      <c r="Q9333">
        <v>2662.41</v>
      </c>
      <c r="R9333">
        <v>1064.6199999999999</v>
      </c>
      <c r="S9333">
        <v>361.23</v>
      </c>
      <c r="T9333">
        <v>776.67</v>
      </c>
      <c r="U9333">
        <v>150.61000000000001</v>
      </c>
      <c r="V9333">
        <v>-1086.06</v>
      </c>
      <c r="X9333">
        <v>34.979999999999997</v>
      </c>
      <c r="Z9333">
        <v>3964.46</v>
      </c>
      <c r="AA9333">
        <v>21.6</v>
      </c>
      <c r="AG9333">
        <v>21.6</v>
      </c>
      <c r="AH9333">
        <v>504.57</v>
      </c>
      <c r="AI9333">
        <v>65.19</v>
      </c>
      <c r="AJ9333">
        <v>439.38</v>
      </c>
      <c r="AN9333">
        <v>439.38</v>
      </c>
      <c r="AS9333" t="s">
        <v>173</v>
      </c>
      <c r="AV9333" t="s">
        <v>61</v>
      </c>
      <c r="AY9333">
        <v>2004</v>
      </c>
      <c r="AZ9333">
        <v>4</v>
      </c>
      <c r="BA9333" t="str">
        <f t="shared" si="290"/>
        <v>20044</v>
      </c>
      <c r="BB9333" t="str">
        <f t="shared" si="291"/>
        <v>20044</v>
      </c>
      <c r="BC9333" t="e">
        <f>#N/A</f>
        <v>#N/A</v>
      </c>
      <c r="BD9333" t="e">
        <f>#N/A</f>
        <v>#N/A</v>
      </c>
      <c r="BE9333" t="e">
        <f>#N/A</f>
        <v>#N/A</v>
      </c>
      <c r="BF9333" t="e">
        <f>#N/A</f>
        <v>#N/A</v>
      </c>
      <c r="BG9333" t="e">
        <f>#N/A</f>
        <v>#N/A</v>
      </c>
    </row>
    <row r="9334" spans="1:59">
      <c r="A9334">
        <v>5791.02</v>
      </c>
      <c r="B9334">
        <v>6365.49</v>
      </c>
      <c r="C9334">
        <v>58357.83</v>
      </c>
      <c r="K9334">
        <v>258.77999999999997</v>
      </c>
      <c r="M9334">
        <v>258.77999999999997</v>
      </c>
      <c r="P9334">
        <v>58616.61</v>
      </c>
      <c r="Q9334">
        <v>35090.269999999997</v>
      </c>
      <c r="R9334">
        <v>14031.55</v>
      </c>
      <c r="S9334">
        <v>4760.92</v>
      </c>
      <c r="T9334">
        <v>10236.469999999999</v>
      </c>
      <c r="U9334">
        <v>1985.05</v>
      </c>
      <c r="V9334">
        <v>-14314.21</v>
      </c>
      <c r="X9334">
        <v>461.07</v>
      </c>
      <c r="Z9334">
        <v>52251.12</v>
      </c>
      <c r="AA9334">
        <v>284.72000000000003</v>
      </c>
      <c r="AG9334">
        <v>284.72000000000003</v>
      </c>
      <c r="AH9334">
        <v>6650.21</v>
      </c>
      <c r="AI9334">
        <v>859.19</v>
      </c>
      <c r="AJ9334">
        <v>5791.02</v>
      </c>
      <c r="AN9334">
        <v>5791.02</v>
      </c>
      <c r="AS9334" t="s">
        <v>173</v>
      </c>
      <c r="AV9334" t="s">
        <v>62</v>
      </c>
      <c r="AY9334">
        <v>2004</v>
      </c>
      <c r="AZ9334">
        <v>4</v>
      </c>
      <c r="BA9334" t="str">
        <f t="shared" si="290"/>
        <v>20044</v>
      </c>
      <c r="BB9334" t="str">
        <f t="shared" si="291"/>
        <v>20044</v>
      </c>
      <c r="BC9334" t="e">
        <f>#N/A</f>
        <v>#N/A</v>
      </c>
      <c r="BD9334" t="e">
        <f>#N/A</f>
        <v>#N/A</v>
      </c>
      <c r="BE9334" t="e">
        <f>#N/A</f>
        <v>#N/A</v>
      </c>
      <c r="BF9334" t="e">
        <f>#N/A</f>
        <v>#N/A</v>
      </c>
      <c r="BG9334" t="e">
        <f>#N/A</f>
        <v>#N/A</v>
      </c>
    </row>
    <row r="9335" spans="1:59">
      <c r="A9335">
        <v>-227.49</v>
      </c>
      <c r="B9335">
        <v>-274.64</v>
      </c>
      <c r="C9335">
        <v>77.42</v>
      </c>
      <c r="D9335">
        <v>4692.1099999999997</v>
      </c>
      <c r="E9335">
        <v>1935.89</v>
      </c>
      <c r="F9335">
        <v>1932.92</v>
      </c>
      <c r="G9335">
        <v>2.98</v>
      </c>
      <c r="H9335">
        <v>-4.97</v>
      </c>
      <c r="I9335">
        <v>-3.97</v>
      </c>
      <c r="J9335">
        <v>-1</v>
      </c>
      <c r="K9335">
        <v>-0.31</v>
      </c>
      <c r="M9335">
        <v>-0.31</v>
      </c>
      <c r="O9335">
        <v>190.94</v>
      </c>
      <c r="P9335">
        <v>6891.08</v>
      </c>
      <c r="Q9335">
        <v>3028.14</v>
      </c>
      <c r="R9335">
        <v>2082.34</v>
      </c>
      <c r="W9335">
        <v>1725.81</v>
      </c>
      <c r="X9335">
        <v>215.14</v>
      </c>
      <c r="Y9335">
        <v>114.29</v>
      </c>
      <c r="Z9335">
        <v>7165.72</v>
      </c>
      <c r="AA9335">
        <v>-37.54</v>
      </c>
      <c r="AF9335">
        <v>84.69</v>
      </c>
      <c r="AG9335">
        <v>47.15</v>
      </c>
      <c r="AH9335">
        <v>-227.49</v>
      </c>
      <c r="AJ9335">
        <v>-227.49</v>
      </c>
      <c r="AN9335">
        <v>-227.49</v>
      </c>
      <c r="AS9335" t="s">
        <v>313</v>
      </c>
      <c r="AV9335" t="s">
        <v>61</v>
      </c>
      <c r="AY9335">
        <v>2005</v>
      </c>
      <c r="AZ9335">
        <v>1</v>
      </c>
      <c r="BA9335" t="str">
        <f t="shared" si="290"/>
        <v>20051</v>
      </c>
      <c r="BB9335" t="str">
        <f t="shared" si="291"/>
        <v>20051</v>
      </c>
      <c r="BC9335" t="e">
        <f>#N/A</f>
        <v>#N/A</v>
      </c>
      <c r="BD9335" t="e">
        <f>#N/A</f>
        <v>#N/A</v>
      </c>
      <c r="BE9335" t="e">
        <f>#N/A</f>
        <v>#N/A</v>
      </c>
      <c r="BF9335" t="e">
        <f>#N/A</f>
        <v>#N/A</v>
      </c>
      <c r="BG9335" t="e">
        <f>#N/A</f>
        <v>#N/A</v>
      </c>
    </row>
    <row r="9336" spans="1:59">
      <c r="A9336">
        <v>709.32</v>
      </c>
      <c r="B9336">
        <v>736.68</v>
      </c>
      <c r="C9336">
        <v>13436.24</v>
      </c>
      <c r="K9336">
        <v>54.91</v>
      </c>
      <c r="M9336">
        <v>54.91</v>
      </c>
      <c r="P9336">
        <v>13491.15</v>
      </c>
      <c r="Q9336">
        <v>8605.5499999999993</v>
      </c>
      <c r="R9336">
        <v>4256.6099999999997</v>
      </c>
      <c r="S9336">
        <v>1454.74</v>
      </c>
      <c r="T9336">
        <v>2404.0100000000002</v>
      </c>
      <c r="U9336">
        <v>7.74</v>
      </c>
      <c r="V9336">
        <v>-4108.79</v>
      </c>
      <c r="X9336">
        <v>134.62</v>
      </c>
      <c r="Z9336">
        <v>12754.47</v>
      </c>
      <c r="AA9336">
        <v>70.59</v>
      </c>
      <c r="AG9336">
        <v>70.59</v>
      </c>
      <c r="AH9336">
        <v>807.27</v>
      </c>
      <c r="AI9336">
        <v>97.95</v>
      </c>
      <c r="AJ9336">
        <v>709.32</v>
      </c>
      <c r="AN9336">
        <v>709.32</v>
      </c>
      <c r="AS9336" t="s">
        <v>173</v>
      </c>
      <c r="AV9336" t="s">
        <v>61</v>
      </c>
      <c r="AY9336">
        <v>2005</v>
      </c>
      <c r="AZ9336">
        <v>1</v>
      </c>
      <c r="BA9336" t="str">
        <f t="shared" si="290"/>
        <v>20051</v>
      </c>
      <c r="BB9336" t="str">
        <f t="shared" si="291"/>
        <v>20051</v>
      </c>
      <c r="BC9336" t="e">
        <f>#N/A</f>
        <v>#N/A</v>
      </c>
      <c r="BD9336" t="e">
        <f>#N/A</f>
        <v>#N/A</v>
      </c>
      <c r="BE9336" t="e">
        <f>#N/A</f>
        <v>#N/A</v>
      </c>
      <c r="BF9336" t="e">
        <f>#N/A</f>
        <v>#N/A</v>
      </c>
      <c r="BG9336" t="e">
        <f>#N/A</f>
        <v>#N/A</v>
      </c>
    </row>
    <row r="9337" spans="1:59">
      <c r="A9337">
        <v>2830.93</v>
      </c>
      <c r="B9337">
        <v>2940.12</v>
      </c>
      <c r="C9337">
        <v>53624.9</v>
      </c>
      <c r="K9337">
        <v>219.16</v>
      </c>
      <c r="M9337">
        <v>219.16</v>
      </c>
      <c r="P9337">
        <v>53844.06</v>
      </c>
      <c r="Q9337">
        <v>34345.31</v>
      </c>
      <c r="R9337">
        <v>16988.400000000001</v>
      </c>
      <c r="S9337">
        <v>5805.96</v>
      </c>
      <c r="T9337">
        <v>9594.57</v>
      </c>
      <c r="U9337">
        <v>30.88</v>
      </c>
      <c r="V9337">
        <v>-16398.46</v>
      </c>
      <c r="X9337">
        <v>537.28</v>
      </c>
      <c r="Z9337">
        <v>50903.94</v>
      </c>
      <c r="AA9337">
        <v>281.73</v>
      </c>
      <c r="AG9337">
        <v>281.73</v>
      </c>
      <c r="AH9337">
        <v>3221.84</v>
      </c>
      <c r="AI9337">
        <v>390.92</v>
      </c>
      <c r="AJ9337">
        <v>2830.93</v>
      </c>
      <c r="AN9337">
        <v>2830.93</v>
      </c>
      <c r="AS9337" t="s">
        <v>173</v>
      </c>
      <c r="AV9337" t="s">
        <v>62</v>
      </c>
      <c r="AY9337">
        <v>2005</v>
      </c>
      <c r="AZ9337">
        <v>1</v>
      </c>
      <c r="BA9337" t="str">
        <f t="shared" si="290"/>
        <v>20051</v>
      </c>
      <c r="BB9337" t="str">
        <f t="shared" si="291"/>
        <v>20051</v>
      </c>
      <c r="BC9337" t="e">
        <f>#N/A</f>
        <v>#N/A</v>
      </c>
      <c r="BD9337" t="e">
        <f>#N/A</f>
        <v>#N/A</v>
      </c>
      <c r="BE9337" t="e">
        <f>#N/A</f>
        <v>#N/A</v>
      </c>
      <c r="BF9337" t="e">
        <f>#N/A</f>
        <v>#N/A</v>
      </c>
      <c r="BG9337" t="e">
        <f>#N/A</f>
        <v>#N/A</v>
      </c>
    </row>
    <row r="9338" spans="1:59">
      <c r="A9338">
        <v>-332.9</v>
      </c>
      <c r="B9338">
        <v>-796.65</v>
      </c>
      <c r="C9338">
        <v>54382.82</v>
      </c>
      <c r="K9338">
        <v>257.66000000000003</v>
      </c>
      <c r="M9338">
        <v>257.66000000000003</v>
      </c>
      <c r="P9338">
        <v>54640.480000000003</v>
      </c>
      <c r="Q9338">
        <v>36126.86</v>
      </c>
      <c r="R9338">
        <v>19371.52</v>
      </c>
      <c r="S9338">
        <v>5309.66</v>
      </c>
      <c r="T9338">
        <v>10951.69</v>
      </c>
      <c r="U9338">
        <v>160.84</v>
      </c>
      <c r="V9338">
        <v>-17043.439999999999</v>
      </c>
      <c r="X9338">
        <v>560</v>
      </c>
      <c r="Z9338">
        <v>55437.13</v>
      </c>
      <c r="AA9338">
        <v>378.25</v>
      </c>
      <c r="AG9338">
        <v>378.25</v>
      </c>
      <c r="AH9338">
        <v>-418.39</v>
      </c>
      <c r="AI9338">
        <v>-85.5</v>
      </c>
      <c r="AJ9338">
        <v>-332.9</v>
      </c>
      <c r="AN9338">
        <v>-332.9</v>
      </c>
      <c r="AS9338" t="s">
        <v>173</v>
      </c>
      <c r="AV9338" t="s">
        <v>62</v>
      </c>
      <c r="AY9338">
        <v>2005</v>
      </c>
      <c r="AZ9338">
        <v>2</v>
      </c>
      <c r="BA9338" t="str">
        <f t="shared" si="290"/>
        <v>20052</v>
      </c>
      <c r="BB9338" t="str">
        <f t="shared" si="291"/>
        <v>20052</v>
      </c>
      <c r="BC9338" t="e">
        <f>#N/A</f>
        <v>#N/A</v>
      </c>
      <c r="BD9338" t="e">
        <f>#N/A</f>
        <v>#N/A</v>
      </c>
      <c r="BE9338" t="e">
        <f>#N/A</f>
        <v>#N/A</v>
      </c>
      <c r="BF9338" t="e">
        <f>#N/A</f>
        <v>#N/A</v>
      </c>
      <c r="BG9338" t="e">
        <f>#N/A</f>
        <v>#N/A</v>
      </c>
    </row>
    <row r="9339" spans="1:59">
      <c r="A9339">
        <v>-72.28</v>
      </c>
      <c r="B9339">
        <v>-172.98</v>
      </c>
      <c r="C9339">
        <v>11808.09</v>
      </c>
      <c r="K9339">
        <v>55.95</v>
      </c>
      <c r="M9339">
        <v>55.95</v>
      </c>
      <c r="P9339">
        <v>11864.03</v>
      </c>
      <c r="Q9339">
        <v>7844.19</v>
      </c>
      <c r="R9339">
        <v>4206.12</v>
      </c>
      <c r="S9339">
        <v>1152.8800000000001</v>
      </c>
      <c r="T9339">
        <v>2377.9299999999998</v>
      </c>
      <c r="U9339">
        <v>34.92</v>
      </c>
      <c r="V9339">
        <v>-3700.63</v>
      </c>
      <c r="X9339">
        <v>121.59</v>
      </c>
      <c r="Z9339">
        <v>12037.01</v>
      </c>
      <c r="AA9339">
        <v>82.13</v>
      </c>
      <c r="AG9339">
        <v>82.13</v>
      </c>
      <c r="AH9339">
        <v>-90.85</v>
      </c>
      <c r="AI9339">
        <v>-18.559999999999999</v>
      </c>
      <c r="AJ9339">
        <v>-72.28</v>
      </c>
      <c r="AN9339">
        <v>-72.28</v>
      </c>
      <c r="AS9339" t="s">
        <v>173</v>
      </c>
      <c r="AV9339" t="s">
        <v>61</v>
      </c>
      <c r="AY9339">
        <v>2005</v>
      </c>
      <c r="AZ9339">
        <v>2</v>
      </c>
      <c r="BA9339" t="str">
        <f t="shared" si="290"/>
        <v>20052</v>
      </c>
      <c r="BB9339" t="str">
        <f t="shared" si="291"/>
        <v>20052</v>
      </c>
      <c r="BC9339" t="e">
        <f>#N/A</f>
        <v>#N/A</v>
      </c>
      <c r="BD9339" t="e">
        <f>#N/A</f>
        <v>#N/A</v>
      </c>
      <c r="BE9339" t="e">
        <f>#N/A</f>
        <v>#N/A</v>
      </c>
      <c r="BF9339" t="e">
        <f>#N/A</f>
        <v>#N/A</v>
      </c>
      <c r="BG9339" t="e">
        <f>#N/A</f>
        <v>#N/A</v>
      </c>
    </row>
    <row r="9340" spans="1:59">
      <c r="A9340">
        <v>1423.06</v>
      </c>
      <c r="B9340">
        <v>1326.49</v>
      </c>
      <c r="C9340">
        <v>67.33</v>
      </c>
      <c r="D9340">
        <v>5432.6</v>
      </c>
      <c r="E9340">
        <v>3583.88</v>
      </c>
      <c r="F9340">
        <v>3581.62</v>
      </c>
      <c r="G9340">
        <v>2.2599999999999998</v>
      </c>
      <c r="H9340">
        <v>82.44</v>
      </c>
      <c r="I9340">
        <v>81.77</v>
      </c>
      <c r="J9340">
        <v>0.67</v>
      </c>
      <c r="K9340">
        <v>0.41</v>
      </c>
      <c r="M9340">
        <v>0.41</v>
      </c>
      <c r="O9340">
        <v>322.3</v>
      </c>
      <c r="P9340">
        <v>9488.9599999999991</v>
      </c>
      <c r="Q9340">
        <v>3870.44</v>
      </c>
      <c r="R9340">
        <v>2310.9</v>
      </c>
      <c r="W9340">
        <v>1678.8</v>
      </c>
      <c r="X9340">
        <v>173.52</v>
      </c>
      <c r="Y9340">
        <v>128.82</v>
      </c>
      <c r="Z9340">
        <v>8162.47</v>
      </c>
      <c r="AA9340">
        <v>-35.14</v>
      </c>
      <c r="AF9340">
        <v>131.71</v>
      </c>
      <c r="AG9340">
        <v>96.57</v>
      </c>
      <c r="AH9340">
        <v>1423.06</v>
      </c>
      <c r="AJ9340">
        <v>1423.06</v>
      </c>
      <c r="AN9340">
        <v>1423.06</v>
      </c>
      <c r="AS9340" t="s">
        <v>313</v>
      </c>
      <c r="AV9340" t="s">
        <v>61</v>
      </c>
      <c r="AY9340">
        <v>2005</v>
      </c>
      <c r="AZ9340">
        <v>2</v>
      </c>
      <c r="BA9340" t="str">
        <f t="shared" si="290"/>
        <v>20052</v>
      </c>
      <c r="BB9340" t="str">
        <f t="shared" si="291"/>
        <v>20052</v>
      </c>
      <c r="BC9340" t="e">
        <f>#N/A</f>
        <v>#N/A</v>
      </c>
      <c r="BD9340" t="e">
        <f>#N/A</f>
        <v>#N/A</v>
      </c>
      <c r="BE9340" t="e">
        <f>#N/A</f>
        <v>#N/A</v>
      </c>
      <c r="BF9340" t="e">
        <f>#N/A</f>
        <v>#N/A</v>
      </c>
      <c r="BG9340" t="e">
        <f>#N/A</f>
        <v>#N/A</v>
      </c>
    </row>
    <row r="9341" spans="1:59">
      <c r="A9341">
        <v>-8433.65</v>
      </c>
      <c r="B9341">
        <v>-4079.58</v>
      </c>
      <c r="C9341">
        <v>51455.72</v>
      </c>
      <c r="K9341">
        <v>-86.42</v>
      </c>
      <c r="M9341">
        <v>-86.42</v>
      </c>
      <c r="P9341">
        <v>51369.3</v>
      </c>
      <c r="Q9341">
        <v>20078.71</v>
      </c>
      <c r="R9341">
        <v>16445.810000000001</v>
      </c>
      <c r="S9341">
        <v>2688.66</v>
      </c>
      <c r="T9341">
        <v>8654.92</v>
      </c>
      <c r="U9341">
        <v>22.13</v>
      </c>
      <c r="V9341">
        <v>6987.1</v>
      </c>
      <c r="X9341">
        <v>571.55999999999995</v>
      </c>
      <c r="Z9341">
        <v>55448.88</v>
      </c>
      <c r="AA9341">
        <v>419.42</v>
      </c>
      <c r="AG9341">
        <v>419.42</v>
      </c>
      <c r="AH9341">
        <v>-3660.16</v>
      </c>
      <c r="AI9341">
        <v>4773.5</v>
      </c>
      <c r="AJ9341">
        <v>-8433.65</v>
      </c>
      <c r="AN9341">
        <v>-8433.65</v>
      </c>
      <c r="AS9341" t="s">
        <v>173</v>
      </c>
      <c r="AV9341" t="s">
        <v>62</v>
      </c>
      <c r="AY9341">
        <v>2005</v>
      </c>
      <c r="AZ9341">
        <v>3</v>
      </c>
      <c r="BA9341" t="str">
        <f t="shared" si="290"/>
        <v>20053</v>
      </c>
      <c r="BB9341" t="str">
        <f t="shared" si="291"/>
        <v>20053</v>
      </c>
      <c r="BC9341" t="e">
        <f>#N/A</f>
        <v>#N/A</v>
      </c>
      <c r="BD9341" t="e">
        <f>#N/A</f>
        <v>#N/A</v>
      </c>
      <c r="BE9341" t="e">
        <f>#N/A</f>
        <v>#N/A</v>
      </c>
      <c r="BF9341" t="e">
        <f>#N/A</f>
        <v>#N/A</v>
      </c>
      <c r="BG9341" t="e">
        <f>#N/A</f>
        <v>#N/A</v>
      </c>
    </row>
    <row r="9342" spans="1:59">
      <c r="A9342">
        <v>-1831.19</v>
      </c>
      <c r="B9342">
        <v>-885.79</v>
      </c>
      <c r="C9342">
        <v>11172.53</v>
      </c>
      <c r="K9342">
        <v>-18.760000000000002</v>
      </c>
      <c r="M9342">
        <v>-18.760000000000002</v>
      </c>
      <c r="P9342">
        <v>11153.77</v>
      </c>
      <c r="Q9342">
        <v>4359.67</v>
      </c>
      <c r="R9342">
        <v>3570.86</v>
      </c>
      <c r="S9342">
        <v>583.79</v>
      </c>
      <c r="T9342">
        <v>1879.23</v>
      </c>
      <c r="U9342">
        <v>4.8</v>
      </c>
      <c r="V9342">
        <v>1517.1</v>
      </c>
      <c r="X9342">
        <v>124.1</v>
      </c>
      <c r="Z9342">
        <v>12039.56</v>
      </c>
      <c r="AA9342">
        <v>91.07</v>
      </c>
      <c r="AG9342">
        <v>91.07</v>
      </c>
      <c r="AH9342">
        <v>-794.72</v>
      </c>
      <c r="AI9342">
        <v>1036.46</v>
      </c>
      <c r="AJ9342">
        <v>-1831.19</v>
      </c>
      <c r="AN9342">
        <v>-1831.19</v>
      </c>
      <c r="AS9342" t="s">
        <v>173</v>
      </c>
      <c r="AV9342" t="s">
        <v>61</v>
      </c>
      <c r="AY9342">
        <v>2005</v>
      </c>
      <c r="AZ9342">
        <v>3</v>
      </c>
      <c r="BA9342" t="str">
        <f t="shared" si="290"/>
        <v>20053</v>
      </c>
      <c r="BB9342" t="str">
        <f t="shared" si="291"/>
        <v>20053</v>
      </c>
      <c r="BC9342" t="e">
        <f>#N/A</f>
        <v>#N/A</v>
      </c>
      <c r="BD9342" t="e">
        <f>#N/A</f>
        <v>#N/A</v>
      </c>
      <c r="BE9342" t="e">
        <f>#N/A</f>
        <v>#N/A</v>
      </c>
      <c r="BF9342" t="e">
        <f>#N/A</f>
        <v>#N/A</v>
      </c>
      <c r="BG9342" t="e">
        <f>#N/A</f>
        <v>#N/A</v>
      </c>
    </row>
    <row r="9343" spans="1:59">
      <c r="A9343">
        <v>1306.83</v>
      </c>
      <c r="B9343">
        <v>1221.28</v>
      </c>
      <c r="C9343">
        <v>65.33</v>
      </c>
      <c r="D9343">
        <v>6351.63</v>
      </c>
      <c r="E9343">
        <v>3978.47</v>
      </c>
      <c r="F9343">
        <v>3975.45</v>
      </c>
      <c r="G9343">
        <v>3.02</v>
      </c>
      <c r="H9343">
        <v>31.76</v>
      </c>
      <c r="I9343">
        <v>31.76</v>
      </c>
      <c r="K9343">
        <v>71.099999999999994</v>
      </c>
      <c r="M9343">
        <v>71.099999999999994</v>
      </c>
      <c r="O9343">
        <v>417.28</v>
      </c>
      <c r="P9343">
        <v>10915.56</v>
      </c>
      <c r="Q9343">
        <v>4300.07</v>
      </c>
      <c r="R9343">
        <v>2622.07</v>
      </c>
      <c r="W9343">
        <v>2394.88</v>
      </c>
      <c r="X9343">
        <v>222</v>
      </c>
      <c r="Y9343">
        <v>155.26</v>
      </c>
      <c r="Z9343">
        <v>9694.2800000000007</v>
      </c>
      <c r="AA9343">
        <v>-47.62</v>
      </c>
      <c r="AD9343">
        <v>2.1</v>
      </c>
      <c r="AF9343">
        <v>131.07</v>
      </c>
      <c r="AG9343">
        <v>85.55</v>
      </c>
      <c r="AH9343">
        <v>1306.83</v>
      </c>
      <c r="AJ9343">
        <v>1306.83</v>
      </c>
      <c r="AN9343">
        <v>1306.83</v>
      </c>
      <c r="AS9343" t="s">
        <v>313</v>
      </c>
      <c r="AV9343" t="s">
        <v>61</v>
      </c>
      <c r="AY9343">
        <v>2005</v>
      </c>
      <c r="AZ9343">
        <v>3</v>
      </c>
      <c r="BA9343" t="str">
        <f t="shared" si="290"/>
        <v>20053</v>
      </c>
      <c r="BB9343" t="str">
        <f t="shared" si="291"/>
        <v>20053</v>
      </c>
      <c r="BC9343" t="e">
        <f>#N/A</f>
        <v>#N/A</v>
      </c>
      <c r="BD9343" t="e">
        <f>#N/A</f>
        <v>#N/A</v>
      </c>
      <c r="BE9343" t="e">
        <f>#N/A</f>
        <v>#N/A</v>
      </c>
      <c r="BF9343" t="e">
        <f>#N/A</f>
        <v>#N/A</v>
      </c>
      <c r="BG9343" t="e">
        <f>#N/A</f>
        <v>#N/A</v>
      </c>
    </row>
    <row r="9344" spans="1:59">
      <c r="A9344">
        <v>-5241.6899999999996</v>
      </c>
      <c r="B9344">
        <v>-5564.21</v>
      </c>
      <c r="C9344">
        <v>48391.7</v>
      </c>
      <c r="K9344">
        <v>150.84</v>
      </c>
      <c r="M9344">
        <v>150.84</v>
      </c>
      <c r="P9344">
        <v>48542.53</v>
      </c>
      <c r="Q9344">
        <v>19877.8</v>
      </c>
      <c r="R9344">
        <v>17493.919999999998</v>
      </c>
      <c r="S9344">
        <v>2795.34</v>
      </c>
      <c r="T9344">
        <v>7966</v>
      </c>
      <c r="U9344">
        <v>48.39</v>
      </c>
      <c r="V9344">
        <v>5349.73</v>
      </c>
      <c r="X9344">
        <v>575.55999999999995</v>
      </c>
      <c r="Z9344">
        <v>54106.74</v>
      </c>
      <c r="AA9344">
        <v>405.95</v>
      </c>
      <c r="AG9344">
        <v>405.95</v>
      </c>
      <c r="AH9344">
        <v>-5158.26</v>
      </c>
      <c r="AI9344">
        <v>83.44</v>
      </c>
      <c r="AJ9344">
        <v>-5241.6899999999996</v>
      </c>
      <c r="AN9344">
        <v>-5241.6899999999996</v>
      </c>
      <c r="AS9344" t="s">
        <v>173</v>
      </c>
      <c r="AV9344" t="s">
        <v>62</v>
      </c>
      <c r="AY9344">
        <v>2005</v>
      </c>
      <c r="AZ9344">
        <v>4</v>
      </c>
      <c r="BA9344" t="str">
        <f t="shared" si="290"/>
        <v>20054</v>
      </c>
      <c r="BB9344" t="str">
        <f t="shared" si="291"/>
        <v>20054</v>
      </c>
      <c r="BC9344" t="e">
        <f>#N/A</f>
        <v>#N/A</v>
      </c>
      <c r="BD9344" t="e">
        <f>#N/A</f>
        <v>#N/A</v>
      </c>
      <c r="BE9344" t="e">
        <f>#N/A</f>
        <v>#N/A</v>
      </c>
      <c r="BF9344" t="e">
        <f>#N/A</f>
        <v>#N/A</v>
      </c>
      <c r="BG9344" t="e">
        <f>#N/A</f>
        <v>#N/A</v>
      </c>
    </row>
    <row r="9345" spans="1:59">
      <c r="A9345">
        <v>-1243.26</v>
      </c>
      <c r="B9345">
        <v>-1319.75</v>
      </c>
      <c r="C9345">
        <v>11477.83</v>
      </c>
      <c r="K9345">
        <v>35.78</v>
      </c>
      <c r="M9345">
        <v>35.78</v>
      </c>
      <c r="P9345">
        <v>11513.6</v>
      </c>
      <c r="Q9345">
        <v>4714.7299999999996</v>
      </c>
      <c r="R9345">
        <v>4149.3100000000004</v>
      </c>
      <c r="S9345">
        <v>663.02</v>
      </c>
      <c r="T9345">
        <v>1889.42</v>
      </c>
      <c r="U9345">
        <v>11.48</v>
      </c>
      <c r="V9345">
        <v>1268.8800000000001</v>
      </c>
      <c r="X9345">
        <v>136.51</v>
      </c>
      <c r="Z9345">
        <v>12833.35</v>
      </c>
      <c r="AA9345">
        <v>96.29</v>
      </c>
      <c r="AG9345">
        <v>96.29</v>
      </c>
      <c r="AH9345">
        <v>-1223.46</v>
      </c>
      <c r="AI9345">
        <v>19.79</v>
      </c>
      <c r="AJ9345">
        <v>-1243.26</v>
      </c>
      <c r="AN9345">
        <v>-1243.26</v>
      </c>
      <c r="AS9345" t="s">
        <v>173</v>
      </c>
      <c r="AV9345" t="s">
        <v>61</v>
      </c>
      <c r="AY9345">
        <v>2005</v>
      </c>
      <c r="AZ9345">
        <v>4</v>
      </c>
      <c r="BA9345" t="str">
        <f t="shared" si="290"/>
        <v>20054</v>
      </c>
      <c r="BB9345" t="str">
        <f t="shared" si="291"/>
        <v>20054</v>
      </c>
      <c r="BC9345" t="e">
        <f>#N/A</f>
        <v>#N/A</v>
      </c>
      <c r="BD9345" t="e">
        <f>#N/A</f>
        <v>#N/A</v>
      </c>
      <c r="BE9345" t="e">
        <f>#N/A</f>
        <v>#N/A</v>
      </c>
      <c r="BF9345" t="e">
        <f>#N/A</f>
        <v>#N/A</v>
      </c>
      <c r="BG9345" t="e">
        <f>#N/A</f>
        <v>#N/A</v>
      </c>
    </row>
    <row r="9346" spans="1:59">
      <c r="A9346">
        <v>-780.8</v>
      </c>
      <c r="B9346">
        <v>-787.33</v>
      </c>
      <c r="C9346">
        <v>50.8</v>
      </c>
      <c r="D9346">
        <v>5731.69</v>
      </c>
      <c r="E9346">
        <v>2761.46</v>
      </c>
      <c r="F9346">
        <v>2759.7</v>
      </c>
      <c r="G9346">
        <v>1.76</v>
      </c>
      <c r="H9346">
        <v>115.79</v>
      </c>
      <c r="I9346">
        <v>112.06</v>
      </c>
      <c r="J9346">
        <v>3.73</v>
      </c>
      <c r="K9346">
        <v>0.45</v>
      </c>
      <c r="M9346">
        <v>0.45</v>
      </c>
      <c r="O9346">
        <v>419.09</v>
      </c>
      <c r="P9346">
        <v>9079.27</v>
      </c>
      <c r="Q9346">
        <v>3815</v>
      </c>
      <c r="R9346">
        <v>3321.36</v>
      </c>
      <c r="W9346">
        <v>2246.7800000000002</v>
      </c>
      <c r="X9346">
        <v>279.82</v>
      </c>
      <c r="Y9346">
        <v>203.64</v>
      </c>
      <c r="Z9346">
        <v>9866.6</v>
      </c>
      <c r="AA9346">
        <v>-25.7</v>
      </c>
      <c r="AD9346">
        <v>16.16</v>
      </c>
      <c r="AF9346">
        <v>16.07</v>
      </c>
      <c r="AG9346">
        <v>6.53</v>
      </c>
      <c r="AH9346">
        <v>-780.8</v>
      </c>
      <c r="AJ9346">
        <v>-780.8</v>
      </c>
      <c r="AN9346">
        <v>-780.8</v>
      </c>
      <c r="AS9346" t="s">
        <v>313</v>
      </c>
      <c r="AV9346" t="s">
        <v>61</v>
      </c>
      <c r="AY9346">
        <v>2005</v>
      </c>
      <c r="AZ9346">
        <v>4</v>
      </c>
      <c r="BA9346" t="str">
        <f t="shared" ref="BA9346:BA9370" si="292">CONCATENATE(AY9346,AZ9346)</f>
        <v>20054</v>
      </c>
      <c r="BB9346" t="str">
        <f t="shared" ref="BB9346:BB9370" si="293">CONCATENATE(BA9346,AR9346)</f>
        <v>20054</v>
      </c>
      <c r="BC9346" t="e">
        <f>#N/A</f>
        <v>#N/A</v>
      </c>
      <c r="BD9346" t="e">
        <f>#N/A</f>
        <v>#N/A</v>
      </c>
      <c r="BE9346" t="e">
        <f>#N/A</f>
        <v>#N/A</v>
      </c>
      <c r="BF9346" t="e">
        <f>#N/A</f>
        <v>#N/A</v>
      </c>
      <c r="BG9346" t="e">
        <f>#N/A</f>
        <v>#N/A</v>
      </c>
    </row>
    <row r="9347" spans="1:59">
      <c r="A9347">
        <v>255.16</v>
      </c>
      <c r="B9347">
        <v>215.23</v>
      </c>
      <c r="C9347">
        <v>45.11</v>
      </c>
      <c r="D9347">
        <v>5346.02</v>
      </c>
      <c r="E9347">
        <v>2630.37</v>
      </c>
      <c r="F9347">
        <v>2628</v>
      </c>
      <c r="G9347">
        <v>2.37</v>
      </c>
      <c r="H9347">
        <v>14.37</v>
      </c>
      <c r="I9347">
        <v>14.73</v>
      </c>
      <c r="J9347">
        <v>-0.36</v>
      </c>
      <c r="O9347">
        <v>148.72999999999999</v>
      </c>
      <c r="P9347">
        <v>8184.6</v>
      </c>
      <c r="Q9347">
        <v>3559.68</v>
      </c>
      <c r="R9347">
        <v>2132.8200000000002</v>
      </c>
      <c r="W9347">
        <v>1977.82</v>
      </c>
      <c r="X9347">
        <v>215.45</v>
      </c>
      <c r="Y9347">
        <v>83.61</v>
      </c>
      <c r="Z9347">
        <v>7969.37</v>
      </c>
      <c r="AA9347">
        <v>-47.21</v>
      </c>
      <c r="AB9347">
        <v>87.15</v>
      </c>
      <c r="AG9347">
        <v>39.94</v>
      </c>
      <c r="AH9347">
        <v>255.16</v>
      </c>
      <c r="AJ9347">
        <v>255.16</v>
      </c>
      <c r="AN9347">
        <v>255.16</v>
      </c>
      <c r="AS9347" t="s">
        <v>313</v>
      </c>
      <c r="AV9347" t="s">
        <v>61</v>
      </c>
      <c r="AY9347">
        <v>2006</v>
      </c>
      <c r="AZ9347">
        <v>1</v>
      </c>
      <c r="BA9347" t="str">
        <f t="shared" si="292"/>
        <v>20061</v>
      </c>
      <c r="BB9347" t="str">
        <f t="shared" si="293"/>
        <v>20061</v>
      </c>
      <c r="BC9347" t="e">
        <f>#N/A</f>
        <v>#N/A</v>
      </c>
      <c r="BD9347" t="e">
        <f>#N/A</f>
        <v>#N/A</v>
      </c>
      <c r="BE9347" t="e">
        <f>#N/A</f>
        <v>#N/A</v>
      </c>
      <c r="BF9347" t="e">
        <f>#N/A</f>
        <v>#N/A</v>
      </c>
      <c r="BG9347" t="e">
        <f>#N/A</f>
        <v>#N/A</v>
      </c>
    </row>
    <row r="9348" spans="1:59">
      <c r="A9348">
        <v>318.76</v>
      </c>
      <c r="B9348">
        <v>233.11</v>
      </c>
      <c r="C9348">
        <v>13278.11</v>
      </c>
      <c r="K9348">
        <v>74.34</v>
      </c>
      <c r="M9348">
        <v>74.34</v>
      </c>
      <c r="P9348">
        <v>13352.44</v>
      </c>
      <c r="Q9348">
        <v>4760.0600000000004</v>
      </c>
      <c r="R9348">
        <v>4282.21</v>
      </c>
      <c r="S9348">
        <v>670.57</v>
      </c>
      <c r="T9348">
        <v>1942.48</v>
      </c>
      <c r="U9348">
        <v>3.85</v>
      </c>
      <c r="V9348">
        <v>1331.9</v>
      </c>
      <c r="X9348">
        <v>128.26</v>
      </c>
      <c r="Z9348">
        <v>13119.33</v>
      </c>
      <c r="AA9348">
        <v>119.69</v>
      </c>
      <c r="AG9348">
        <v>119.69</v>
      </c>
      <c r="AH9348">
        <v>352.81</v>
      </c>
      <c r="AI9348">
        <v>34.049999999999997</v>
      </c>
      <c r="AJ9348">
        <v>318.76</v>
      </c>
      <c r="AN9348">
        <v>318.76</v>
      </c>
      <c r="AS9348" t="s">
        <v>173</v>
      </c>
      <c r="AV9348" t="s">
        <v>61</v>
      </c>
      <c r="AY9348">
        <v>2006</v>
      </c>
      <c r="AZ9348">
        <v>1</v>
      </c>
      <c r="BA9348" t="str">
        <f t="shared" si="292"/>
        <v>20061</v>
      </c>
      <c r="BB9348" t="str">
        <f t="shared" si="293"/>
        <v>20061</v>
      </c>
      <c r="BC9348" t="e">
        <f>#N/A</f>
        <v>#N/A</v>
      </c>
      <c r="BD9348" t="e">
        <f>#N/A</f>
        <v>#N/A</v>
      </c>
      <c r="BE9348" t="e">
        <f>#N/A</f>
        <v>#N/A</v>
      </c>
      <c r="BF9348" t="e">
        <f>#N/A</f>
        <v>#N/A</v>
      </c>
      <c r="BG9348" t="e">
        <f>#N/A</f>
        <v>#N/A</v>
      </c>
    </row>
    <row r="9349" spans="1:59">
      <c r="A9349">
        <v>1337.79</v>
      </c>
      <c r="B9349">
        <v>978.34</v>
      </c>
      <c r="C9349">
        <v>55726.31</v>
      </c>
      <c r="K9349">
        <v>311.97000000000003</v>
      </c>
      <c r="M9349">
        <v>311.97000000000003</v>
      </c>
      <c r="P9349">
        <v>56038.29</v>
      </c>
      <c r="Q9349">
        <v>19977.3</v>
      </c>
      <c r="R9349">
        <v>17971.84</v>
      </c>
      <c r="S9349">
        <v>2814.27</v>
      </c>
      <c r="T9349">
        <v>8152.31</v>
      </c>
      <c r="U9349">
        <v>16.14</v>
      </c>
      <c r="V9349">
        <v>5589.79</v>
      </c>
      <c r="X9349">
        <v>538.29999999999995</v>
      </c>
      <c r="Z9349">
        <v>55059.94</v>
      </c>
      <c r="AA9349">
        <v>502.34</v>
      </c>
      <c r="AG9349">
        <v>502.34</v>
      </c>
      <c r="AH9349">
        <v>1480.68</v>
      </c>
      <c r="AI9349">
        <v>142.88999999999999</v>
      </c>
      <c r="AJ9349">
        <v>1337.79</v>
      </c>
      <c r="AN9349">
        <v>1337.79</v>
      </c>
      <c r="AS9349" t="s">
        <v>173</v>
      </c>
      <c r="AV9349" t="s">
        <v>62</v>
      </c>
      <c r="AY9349">
        <v>2006</v>
      </c>
      <c r="AZ9349">
        <v>1</v>
      </c>
      <c r="BA9349" t="str">
        <f t="shared" si="292"/>
        <v>20061</v>
      </c>
      <c r="BB9349" t="str">
        <f t="shared" si="293"/>
        <v>20061</v>
      </c>
      <c r="BC9349" t="e">
        <f>#N/A</f>
        <v>#N/A</v>
      </c>
      <c r="BD9349" t="e">
        <f>#N/A</f>
        <v>#N/A</v>
      </c>
      <c r="BE9349" t="e">
        <f>#N/A</f>
        <v>#N/A</v>
      </c>
      <c r="BF9349" t="e">
        <f>#N/A</f>
        <v>#N/A</v>
      </c>
      <c r="BG9349" t="e">
        <f>#N/A</f>
        <v>#N/A</v>
      </c>
    </row>
    <row r="9350" spans="1:59">
      <c r="A9350">
        <v>-170.07</v>
      </c>
      <c r="B9350">
        <v>-203.1</v>
      </c>
      <c r="C9350">
        <v>47.22</v>
      </c>
      <c r="D9350">
        <v>5676.63</v>
      </c>
      <c r="E9350">
        <v>3229.25</v>
      </c>
      <c r="F9350">
        <v>3227.1</v>
      </c>
      <c r="G9350">
        <v>2.15</v>
      </c>
      <c r="H9350">
        <v>42.15</v>
      </c>
      <c r="I9350">
        <v>42</v>
      </c>
      <c r="J9350">
        <v>0.15</v>
      </c>
      <c r="K9350">
        <v>0.06</v>
      </c>
      <c r="M9350">
        <v>0.06</v>
      </c>
      <c r="O9350">
        <v>432.7</v>
      </c>
      <c r="P9350">
        <v>9428</v>
      </c>
      <c r="Q9350">
        <v>4146.49</v>
      </c>
      <c r="R9350">
        <v>2919.17</v>
      </c>
      <c r="W9350">
        <v>2191.56</v>
      </c>
      <c r="X9350">
        <v>220.29</v>
      </c>
      <c r="Y9350">
        <v>153.6</v>
      </c>
      <c r="Z9350">
        <v>9631.1</v>
      </c>
      <c r="AA9350">
        <v>-40.98</v>
      </c>
      <c r="AD9350">
        <v>24.4</v>
      </c>
      <c r="AF9350">
        <v>49.6</v>
      </c>
      <c r="AG9350">
        <v>33.020000000000003</v>
      </c>
      <c r="AH9350">
        <v>-170.07</v>
      </c>
      <c r="AJ9350">
        <v>-170.07</v>
      </c>
      <c r="AN9350">
        <v>-170.07</v>
      </c>
      <c r="AS9350" t="s">
        <v>313</v>
      </c>
      <c r="AV9350" t="s">
        <v>61</v>
      </c>
      <c r="AY9350">
        <v>2006</v>
      </c>
      <c r="AZ9350">
        <v>2</v>
      </c>
      <c r="BA9350" t="str">
        <f t="shared" si="292"/>
        <v>20062</v>
      </c>
      <c r="BB9350" t="str">
        <f t="shared" si="293"/>
        <v>20062</v>
      </c>
      <c r="BC9350" t="e">
        <f>#N/A</f>
        <v>#N/A</v>
      </c>
      <c r="BD9350" t="e">
        <f>#N/A</f>
        <v>#N/A</v>
      </c>
      <c r="BE9350" t="e">
        <f>#N/A</f>
        <v>#N/A</v>
      </c>
      <c r="BF9350" t="e">
        <f>#N/A</f>
        <v>#N/A</v>
      </c>
      <c r="BG9350" t="e">
        <f>#N/A</f>
        <v>#N/A</v>
      </c>
    </row>
    <row r="9351" spans="1:59">
      <c r="A9351">
        <v>1487.75</v>
      </c>
      <c r="B9351">
        <v>1069.77</v>
      </c>
      <c r="C9351">
        <v>14060.93</v>
      </c>
      <c r="K9351">
        <v>45</v>
      </c>
      <c r="M9351">
        <v>45</v>
      </c>
      <c r="P9351">
        <v>14105.93</v>
      </c>
      <c r="Q9351">
        <v>5013.17</v>
      </c>
      <c r="R9351">
        <v>4174.12</v>
      </c>
      <c r="S9351">
        <v>694.84</v>
      </c>
      <c r="T9351">
        <v>1939.35</v>
      </c>
      <c r="U9351">
        <v>8.89</v>
      </c>
      <c r="V9351">
        <v>1076.71</v>
      </c>
      <c r="X9351">
        <v>129.08000000000001</v>
      </c>
      <c r="Z9351">
        <v>13036.16</v>
      </c>
      <c r="AA9351">
        <v>138.9</v>
      </c>
      <c r="AG9351">
        <v>138.9</v>
      </c>
      <c r="AH9351">
        <v>1208.67</v>
      </c>
      <c r="AI9351">
        <v>-279.08</v>
      </c>
      <c r="AJ9351">
        <v>1487.75</v>
      </c>
      <c r="AN9351">
        <v>1487.75</v>
      </c>
      <c r="AS9351" t="s">
        <v>173</v>
      </c>
      <c r="AV9351" t="s">
        <v>61</v>
      </c>
      <c r="AY9351">
        <v>2006</v>
      </c>
      <c r="AZ9351">
        <v>2</v>
      </c>
      <c r="BA9351" t="str">
        <f t="shared" si="292"/>
        <v>20062</v>
      </c>
      <c r="BB9351" t="str">
        <f t="shared" si="293"/>
        <v>20062</v>
      </c>
      <c r="BC9351" t="e">
        <f>#N/A</f>
        <v>#N/A</v>
      </c>
      <c r="BD9351" t="e">
        <f>#N/A</f>
        <v>#N/A</v>
      </c>
      <c r="BE9351" t="e">
        <f>#N/A</f>
        <v>#N/A</v>
      </c>
      <c r="BF9351" t="e">
        <f>#N/A</f>
        <v>#N/A</v>
      </c>
      <c r="BG9351" t="e">
        <f>#N/A</f>
        <v>#N/A</v>
      </c>
    </row>
    <row r="9352" spans="1:59">
      <c r="A9352">
        <v>6325.21</v>
      </c>
      <c r="B9352">
        <v>4548.17</v>
      </c>
      <c r="C9352">
        <v>59780.5</v>
      </c>
      <c r="K9352">
        <v>191.3</v>
      </c>
      <c r="M9352">
        <v>191.3</v>
      </c>
      <c r="P9352">
        <v>59971.8</v>
      </c>
      <c r="Q9352">
        <v>21313.64</v>
      </c>
      <c r="R9352">
        <v>17746.419999999998</v>
      </c>
      <c r="S9352">
        <v>2954.14</v>
      </c>
      <c r="T9352">
        <v>8245.2099999999991</v>
      </c>
      <c r="U9352">
        <v>37.79</v>
      </c>
      <c r="V9352">
        <v>4577.66</v>
      </c>
      <c r="X9352">
        <v>548.77</v>
      </c>
      <c r="Z9352">
        <v>55423.63</v>
      </c>
      <c r="AA9352">
        <v>590.53</v>
      </c>
      <c r="AG9352">
        <v>590.53</v>
      </c>
      <c r="AH9352">
        <v>5138.7</v>
      </c>
      <c r="AI9352">
        <v>-1186.51</v>
      </c>
      <c r="AJ9352">
        <v>6325.21</v>
      </c>
      <c r="AN9352">
        <v>6325.21</v>
      </c>
      <c r="AS9352" t="s">
        <v>173</v>
      </c>
      <c r="AV9352" t="s">
        <v>62</v>
      </c>
      <c r="AY9352">
        <v>2006</v>
      </c>
      <c r="AZ9352">
        <v>2</v>
      </c>
      <c r="BA9352" t="str">
        <f t="shared" si="292"/>
        <v>20062</v>
      </c>
      <c r="BB9352" t="str">
        <f t="shared" si="293"/>
        <v>20062</v>
      </c>
      <c r="BC9352" t="e">
        <f>#N/A</f>
        <v>#N/A</v>
      </c>
      <c r="BD9352" t="e">
        <f>#N/A</f>
        <v>#N/A</v>
      </c>
      <c r="BE9352" t="e">
        <f>#N/A</f>
        <v>#N/A</v>
      </c>
      <c r="BF9352" t="e">
        <f>#N/A</f>
        <v>#N/A</v>
      </c>
      <c r="BG9352" t="e">
        <f>#N/A</f>
        <v>#N/A</v>
      </c>
    </row>
    <row r="9353" spans="1:59">
      <c r="A9353">
        <v>1470.72</v>
      </c>
      <c r="B9353">
        <v>1372.24</v>
      </c>
      <c r="C9353">
        <v>55.11</v>
      </c>
      <c r="D9353">
        <v>5855.72</v>
      </c>
      <c r="E9353">
        <v>4688.51</v>
      </c>
      <c r="F9353">
        <v>4684.2</v>
      </c>
      <c r="G9353">
        <v>4.3</v>
      </c>
      <c r="H9353">
        <v>61.9</v>
      </c>
      <c r="I9353">
        <v>61.09</v>
      </c>
      <c r="J9353">
        <v>0.81</v>
      </c>
      <c r="K9353">
        <v>0.01</v>
      </c>
      <c r="M9353">
        <v>0.01</v>
      </c>
      <c r="O9353">
        <v>711.49</v>
      </c>
      <c r="P9353">
        <v>11372.73</v>
      </c>
      <c r="Q9353">
        <v>4503.6000000000004</v>
      </c>
      <c r="R9353">
        <v>2761.85</v>
      </c>
      <c r="W9353">
        <v>2322.9699999999998</v>
      </c>
      <c r="X9353">
        <v>215.45</v>
      </c>
      <c r="Y9353">
        <v>196.63</v>
      </c>
      <c r="Z9353">
        <v>10000.5</v>
      </c>
      <c r="AA9353">
        <v>-65.819999999999993</v>
      </c>
      <c r="AD9353">
        <v>52.81</v>
      </c>
      <c r="AF9353">
        <v>111.5</v>
      </c>
      <c r="AG9353">
        <v>98.49</v>
      </c>
      <c r="AH9353">
        <v>1470.72</v>
      </c>
      <c r="AJ9353">
        <v>1470.72</v>
      </c>
      <c r="AN9353">
        <v>1470.72</v>
      </c>
      <c r="AS9353" t="s">
        <v>313</v>
      </c>
      <c r="AV9353" t="s">
        <v>61</v>
      </c>
      <c r="AY9353">
        <v>2006</v>
      </c>
      <c r="AZ9353">
        <v>3</v>
      </c>
      <c r="BA9353" t="str">
        <f t="shared" si="292"/>
        <v>20063</v>
      </c>
      <c r="BB9353" t="str">
        <f t="shared" si="293"/>
        <v>20063</v>
      </c>
      <c r="BC9353" t="e">
        <f>#N/A</f>
        <v>#N/A</v>
      </c>
      <c r="BD9353" t="e">
        <f>#N/A</f>
        <v>#N/A</v>
      </c>
      <c r="BE9353" t="e">
        <f>#N/A</f>
        <v>#N/A</v>
      </c>
      <c r="BF9353" t="e">
        <f>#N/A</f>
        <v>#N/A</v>
      </c>
      <c r="BG9353" t="e">
        <f>#N/A</f>
        <v>#N/A</v>
      </c>
    </row>
    <row r="9354" spans="1:59">
      <c r="A9354">
        <v>1532.83</v>
      </c>
      <c r="B9354">
        <v>1170.44</v>
      </c>
      <c r="C9354">
        <v>29199.84</v>
      </c>
      <c r="K9354">
        <v>74.989999999999995</v>
      </c>
      <c r="M9354">
        <v>74.989999999999995</v>
      </c>
      <c r="P9354">
        <v>29274.82</v>
      </c>
      <c r="Q9354">
        <v>11141.6</v>
      </c>
      <c r="R9354">
        <v>5729.35</v>
      </c>
      <c r="S9354">
        <v>1188.93</v>
      </c>
      <c r="T9354">
        <v>6650.42</v>
      </c>
      <c r="U9354">
        <v>22.71</v>
      </c>
      <c r="V9354">
        <v>3079.04</v>
      </c>
      <c r="X9354">
        <v>292.35000000000002</v>
      </c>
      <c r="Z9354">
        <v>28104.38</v>
      </c>
      <c r="AB9354">
        <v>348.64</v>
      </c>
      <c r="AF9354">
        <v>86.43</v>
      </c>
      <c r="AG9354">
        <v>435.08</v>
      </c>
      <c r="AH9354">
        <v>1605.52</v>
      </c>
      <c r="AI9354">
        <v>72.69</v>
      </c>
      <c r="AJ9354">
        <v>1532.83</v>
      </c>
      <c r="AN9354">
        <v>1532.83</v>
      </c>
      <c r="AS9354" t="s">
        <v>173</v>
      </c>
      <c r="AV9354" t="s">
        <v>62</v>
      </c>
      <c r="AY9354">
        <v>2006</v>
      </c>
      <c r="AZ9354">
        <v>3</v>
      </c>
      <c r="BA9354" t="str">
        <f t="shared" si="292"/>
        <v>20063</v>
      </c>
      <c r="BB9354" t="str">
        <f t="shared" si="293"/>
        <v>20063</v>
      </c>
      <c r="BC9354" t="e">
        <f>#N/A</f>
        <v>#N/A</v>
      </c>
      <c r="BD9354" t="e">
        <f>#N/A</f>
        <v>#N/A</v>
      </c>
      <c r="BE9354" t="e">
        <f>#N/A</f>
        <v>#N/A</v>
      </c>
      <c r="BF9354" t="e">
        <f>#N/A</f>
        <v>#N/A</v>
      </c>
      <c r="BG9354" t="e">
        <f>#N/A</f>
        <v>#N/A</v>
      </c>
    </row>
    <row r="9355" spans="1:59">
      <c r="A9355">
        <v>2307.2199999999998</v>
      </c>
      <c r="B9355">
        <v>1761.75</v>
      </c>
      <c r="C9355">
        <v>43951.62</v>
      </c>
      <c r="K9355">
        <v>112.87</v>
      </c>
      <c r="M9355">
        <v>112.87</v>
      </c>
      <c r="P9355">
        <v>44064.49</v>
      </c>
      <c r="Q9355">
        <v>16770.349999999999</v>
      </c>
      <c r="R9355">
        <v>8623.82</v>
      </c>
      <c r="S9355">
        <v>1789.58</v>
      </c>
      <c r="T9355">
        <v>10010.209999999999</v>
      </c>
      <c r="U9355">
        <v>34.18</v>
      </c>
      <c r="V9355">
        <v>4634.57</v>
      </c>
      <c r="X9355">
        <v>440.04</v>
      </c>
      <c r="Z9355">
        <v>42302.75</v>
      </c>
      <c r="AB9355">
        <v>524.78</v>
      </c>
      <c r="AF9355">
        <v>130.1</v>
      </c>
      <c r="AG9355">
        <v>654.88</v>
      </c>
      <c r="AH9355">
        <v>2416.63</v>
      </c>
      <c r="AI9355">
        <v>109.41</v>
      </c>
      <c r="AJ9355">
        <v>2307.2199999999998</v>
      </c>
      <c r="AN9355">
        <v>2307.2199999999998</v>
      </c>
      <c r="AS9355" t="s">
        <v>173</v>
      </c>
      <c r="AV9355" t="s">
        <v>61</v>
      </c>
      <c r="AY9355">
        <v>2006</v>
      </c>
      <c r="AZ9355">
        <v>3</v>
      </c>
      <c r="BA9355" t="str">
        <f t="shared" si="292"/>
        <v>20063</v>
      </c>
      <c r="BB9355" t="str">
        <f t="shared" si="293"/>
        <v>20063</v>
      </c>
      <c r="BC9355" t="e">
        <f>#N/A</f>
        <v>#N/A</v>
      </c>
      <c r="BD9355" t="e">
        <f>#N/A</f>
        <v>#N/A</v>
      </c>
      <c r="BE9355" t="e">
        <f>#N/A</f>
        <v>#N/A</v>
      </c>
      <c r="BF9355" t="e">
        <f>#N/A</f>
        <v>#N/A</v>
      </c>
      <c r="BG9355" t="e">
        <f>#N/A</f>
        <v>#N/A</v>
      </c>
    </row>
    <row r="9356" spans="1:59">
      <c r="A9356">
        <v>-418.5</v>
      </c>
      <c r="B9356">
        <v>-1005.12</v>
      </c>
      <c r="C9356">
        <v>50204.53</v>
      </c>
      <c r="K9356">
        <v>242.88</v>
      </c>
      <c r="M9356">
        <v>242.88</v>
      </c>
      <c r="P9356">
        <v>50447.41</v>
      </c>
      <c r="Q9356">
        <v>17805.87</v>
      </c>
      <c r="R9356">
        <v>13979.13</v>
      </c>
      <c r="S9356">
        <v>890.89</v>
      </c>
      <c r="T9356">
        <v>10616.03</v>
      </c>
      <c r="U9356">
        <v>53.22</v>
      </c>
      <c r="V9356">
        <v>7444.02</v>
      </c>
      <c r="X9356">
        <v>663.38</v>
      </c>
      <c r="Z9356">
        <v>51452.52</v>
      </c>
      <c r="AA9356">
        <v>641.11</v>
      </c>
      <c r="AG9356">
        <v>641.11</v>
      </c>
      <c r="AH9356">
        <v>-364.01</v>
      </c>
      <c r="AI9356">
        <v>54.49</v>
      </c>
      <c r="AJ9356">
        <v>-418.5</v>
      </c>
      <c r="AN9356">
        <v>-418.5</v>
      </c>
      <c r="AS9356" t="s">
        <v>173</v>
      </c>
      <c r="AV9356" t="s">
        <v>62</v>
      </c>
      <c r="AY9356">
        <v>2006</v>
      </c>
      <c r="AZ9356">
        <v>4</v>
      </c>
      <c r="BA9356" t="str">
        <f t="shared" si="292"/>
        <v>20064</v>
      </c>
      <c r="BB9356" t="str">
        <f t="shared" si="293"/>
        <v>20064</v>
      </c>
      <c r="BC9356" t="e">
        <f>#N/A</f>
        <v>#N/A</v>
      </c>
      <c r="BD9356" t="e">
        <f>#N/A</f>
        <v>#N/A</v>
      </c>
      <c r="BE9356" t="e">
        <f>#N/A</f>
        <v>#N/A</v>
      </c>
      <c r="BF9356" t="e">
        <f>#N/A</f>
        <v>#N/A</v>
      </c>
      <c r="BG9356" t="e">
        <f>#N/A</f>
        <v>#N/A</v>
      </c>
    </row>
    <row r="9357" spans="1:59">
      <c r="A9357">
        <v>-118.02</v>
      </c>
      <c r="B9357">
        <v>-283.45</v>
      </c>
      <c r="C9357">
        <v>14158.01</v>
      </c>
      <c r="K9357">
        <v>68.489999999999995</v>
      </c>
      <c r="M9357">
        <v>68.489999999999995</v>
      </c>
      <c r="P9357">
        <v>14226.5</v>
      </c>
      <c r="Q9357">
        <v>5021.37</v>
      </c>
      <c r="R9357">
        <v>3942.21</v>
      </c>
      <c r="S9357">
        <v>251.24</v>
      </c>
      <c r="T9357">
        <v>2993.79</v>
      </c>
      <c r="U9357">
        <v>15.01</v>
      </c>
      <c r="V9357">
        <v>2099.2600000000002</v>
      </c>
      <c r="X9357">
        <v>187.08</v>
      </c>
      <c r="Z9357">
        <v>14509.95</v>
      </c>
      <c r="AA9357">
        <v>180.8</v>
      </c>
      <c r="AG9357">
        <v>180.8</v>
      </c>
      <c r="AH9357">
        <v>-102.65</v>
      </c>
      <c r="AI9357">
        <v>15.37</v>
      </c>
      <c r="AJ9357">
        <v>-118.02</v>
      </c>
      <c r="AN9357">
        <v>-118.02</v>
      </c>
      <c r="AS9357" t="s">
        <v>173</v>
      </c>
      <c r="AV9357" t="s">
        <v>61</v>
      </c>
      <c r="AY9357">
        <v>2006</v>
      </c>
      <c r="AZ9357">
        <v>4</v>
      </c>
      <c r="BA9357" t="str">
        <f t="shared" si="292"/>
        <v>20064</v>
      </c>
      <c r="BB9357" t="str">
        <f t="shared" si="293"/>
        <v>20064</v>
      </c>
      <c r="BC9357" t="e">
        <f>#N/A</f>
        <v>#N/A</v>
      </c>
      <c r="BD9357" t="e">
        <f>#N/A</f>
        <v>#N/A</v>
      </c>
      <c r="BE9357" t="e">
        <f>#N/A</f>
        <v>#N/A</v>
      </c>
      <c r="BF9357" t="e">
        <f>#N/A</f>
        <v>#N/A</v>
      </c>
      <c r="BG9357" t="e">
        <f>#N/A</f>
        <v>#N/A</v>
      </c>
    </row>
    <row r="9358" spans="1:59">
      <c r="A9358">
        <v>686.41</v>
      </c>
      <c r="B9358">
        <v>684.77</v>
      </c>
      <c r="C9358">
        <v>38.99</v>
      </c>
      <c r="D9358">
        <v>5734.66</v>
      </c>
      <c r="E9358">
        <v>3771.83</v>
      </c>
      <c r="F9358">
        <v>3770.71</v>
      </c>
      <c r="G9358">
        <v>1.1200000000000001</v>
      </c>
      <c r="H9358">
        <v>-2.04</v>
      </c>
      <c r="I9358">
        <v>-2.04</v>
      </c>
      <c r="K9358">
        <v>6</v>
      </c>
      <c r="M9358">
        <v>6</v>
      </c>
      <c r="O9358">
        <v>548.36</v>
      </c>
      <c r="P9358">
        <v>10097.790000000001</v>
      </c>
      <c r="Q9358">
        <v>3631.47</v>
      </c>
      <c r="R9358">
        <v>2634.03</v>
      </c>
      <c r="W9358">
        <v>2494.42</v>
      </c>
      <c r="X9358">
        <v>500.55</v>
      </c>
      <c r="Y9358">
        <v>152.55000000000001</v>
      </c>
      <c r="Z9358">
        <v>9413.0300000000007</v>
      </c>
      <c r="AA9358">
        <v>-64.87</v>
      </c>
      <c r="AB9358">
        <v>66.510000000000005</v>
      </c>
      <c r="AG9358">
        <v>1.64</v>
      </c>
      <c r="AH9358">
        <v>686.41</v>
      </c>
      <c r="AJ9358">
        <v>686.41</v>
      </c>
      <c r="AN9358">
        <v>686.41</v>
      </c>
      <c r="AS9358" t="s">
        <v>313</v>
      </c>
      <c r="AV9358" t="s">
        <v>61</v>
      </c>
      <c r="AY9358">
        <v>2006</v>
      </c>
      <c r="AZ9358">
        <v>4</v>
      </c>
      <c r="BA9358" t="str">
        <f t="shared" si="292"/>
        <v>20064</v>
      </c>
      <c r="BB9358" t="str">
        <f t="shared" si="293"/>
        <v>20064</v>
      </c>
      <c r="BC9358" t="e">
        <f>#N/A</f>
        <v>#N/A</v>
      </c>
      <c r="BD9358" t="e">
        <f>#N/A</f>
        <v>#N/A</v>
      </c>
      <c r="BE9358" t="e">
        <f>#N/A</f>
        <v>#N/A</v>
      </c>
      <c r="BF9358" t="e">
        <f>#N/A</f>
        <v>#N/A</v>
      </c>
      <c r="BG9358" t="e">
        <f>#N/A</f>
        <v>#N/A</v>
      </c>
    </row>
    <row r="9359" spans="1:59">
      <c r="A9359">
        <v>305.14</v>
      </c>
      <c r="B9359">
        <v>278.10000000000002</v>
      </c>
      <c r="C9359">
        <v>48.21</v>
      </c>
      <c r="D9359">
        <v>5878.6</v>
      </c>
      <c r="E9359">
        <v>2844.24</v>
      </c>
      <c r="F9359">
        <v>2843.16</v>
      </c>
      <c r="G9359">
        <v>1.0900000000000001</v>
      </c>
      <c r="H9359">
        <v>6.85</v>
      </c>
      <c r="I9359">
        <v>6.85</v>
      </c>
      <c r="K9359">
        <v>0.05</v>
      </c>
      <c r="M9359">
        <v>0.05</v>
      </c>
      <c r="O9359">
        <v>442.46</v>
      </c>
      <c r="P9359">
        <v>9220.4</v>
      </c>
      <c r="Q9359">
        <v>3731.73</v>
      </c>
      <c r="R9359">
        <v>2704.51</v>
      </c>
      <c r="W9359">
        <v>2181.29</v>
      </c>
      <c r="X9359">
        <v>272.25</v>
      </c>
      <c r="Y9359">
        <v>52.53</v>
      </c>
      <c r="Z9359">
        <v>8942.31</v>
      </c>
      <c r="AA9359">
        <v>-60.64</v>
      </c>
      <c r="AB9359">
        <v>87.68</v>
      </c>
      <c r="AG9359">
        <v>27.04</v>
      </c>
      <c r="AH9359">
        <v>305.14</v>
      </c>
      <c r="AJ9359">
        <v>305.14</v>
      </c>
      <c r="AN9359">
        <v>305.14</v>
      </c>
      <c r="AS9359" t="s">
        <v>313</v>
      </c>
      <c r="AV9359" t="s">
        <v>61</v>
      </c>
      <c r="AY9359">
        <v>2007</v>
      </c>
      <c r="AZ9359">
        <v>1</v>
      </c>
      <c r="BA9359" t="str">
        <f t="shared" si="292"/>
        <v>20071</v>
      </c>
      <c r="BB9359" t="str">
        <f t="shared" si="293"/>
        <v>20071</v>
      </c>
      <c r="BC9359" t="e">
        <f>#N/A</f>
        <v>#N/A</v>
      </c>
      <c r="BD9359" t="e">
        <f>#N/A</f>
        <v>#N/A</v>
      </c>
      <c r="BE9359" t="e">
        <f>#N/A</f>
        <v>#N/A</v>
      </c>
      <c r="BF9359" t="e">
        <f>#N/A</f>
        <v>#N/A</v>
      </c>
      <c r="BG9359" t="e">
        <f>#N/A</f>
        <v>#N/A</v>
      </c>
    </row>
    <row r="9360" spans="1:59">
      <c r="A9360">
        <v>715.52</v>
      </c>
      <c r="B9360">
        <v>540.30999999999995</v>
      </c>
      <c r="C9360">
        <v>25199.83</v>
      </c>
      <c r="K9360">
        <v>94.36</v>
      </c>
      <c r="M9360">
        <v>94.36</v>
      </c>
      <c r="P9360">
        <v>25294.19</v>
      </c>
      <c r="Q9360">
        <v>9691.23</v>
      </c>
      <c r="R9360">
        <v>5182.32</v>
      </c>
      <c r="S9360">
        <v>1190.77</v>
      </c>
      <c r="T9360">
        <v>5478.41</v>
      </c>
      <c r="U9360">
        <v>30.76</v>
      </c>
      <c r="V9360">
        <v>2852.7</v>
      </c>
      <c r="X9360">
        <v>327.71</v>
      </c>
      <c r="Z9360">
        <v>24753.88</v>
      </c>
      <c r="AB9360">
        <v>231.23</v>
      </c>
      <c r="AF9360">
        <v>-0.48</v>
      </c>
      <c r="AG9360">
        <v>230.75</v>
      </c>
      <c r="AH9360">
        <v>771.07</v>
      </c>
      <c r="AI9360">
        <v>55.54</v>
      </c>
      <c r="AJ9360">
        <v>715.52</v>
      </c>
      <c r="AN9360">
        <v>715.52</v>
      </c>
      <c r="AS9360" t="s">
        <v>173</v>
      </c>
      <c r="AV9360" t="s">
        <v>62</v>
      </c>
      <c r="AY9360">
        <v>2007</v>
      </c>
      <c r="AZ9360">
        <v>1</v>
      </c>
      <c r="BA9360" t="str">
        <f t="shared" si="292"/>
        <v>20071</v>
      </c>
      <c r="BB9360" t="str">
        <f t="shared" si="293"/>
        <v>20071</v>
      </c>
      <c r="BC9360" t="e">
        <f>#N/A</f>
        <v>#N/A</v>
      </c>
      <c r="BD9360" t="e">
        <f>#N/A</f>
        <v>#N/A</v>
      </c>
      <c r="BE9360" t="e">
        <f>#N/A</f>
        <v>#N/A</v>
      </c>
      <c r="BF9360" t="e">
        <f>#N/A</f>
        <v>#N/A</v>
      </c>
      <c r="BG9360" t="e">
        <f>#N/A</f>
        <v>#N/A</v>
      </c>
    </row>
    <row r="9361" spans="1:59">
      <c r="A9361">
        <v>1146.25</v>
      </c>
      <c r="B9361">
        <v>865.56</v>
      </c>
      <c r="C9361">
        <v>40369.449999999997</v>
      </c>
      <c r="K9361">
        <v>151.16999999999999</v>
      </c>
      <c r="M9361">
        <v>151.16999999999999</v>
      </c>
      <c r="P9361">
        <v>40520.61</v>
      </c>
      <c r="Q9361">
        <v>15525.08</v>
      </c>
      <c r="R9361">
        <v>8301.93</v>
      </c>
      <c r="S9361">
        <v>1907.57</v>
      </c>
      <c r="T9361">
        <v>8776.27</v>
      </c>
      <c r="U9361">
        <v>49.27</v>
      </c>
      <c r="V9361">
        <v>4569.95</v>
      </c>
      <c r="X9361">
        <v>524.98</v>
      </c>
      <c r="Z9361">
        <v>39655.050000000003</v>
      </c>
      <c r="AB9361">
        <v>370.43</v>
      </c>
      <c r="AF9361">
        <v>-0.76</v>
      </c>
      <c r="AG9361">
        <v>369.66</v>
      </c>
      <c r="AH9361">
        <v>1235.22</v>
      </c>
      <c r="AI9361">
        <v>88.98</v>
      </c>
      <c r="AJ9361">
        <v>1146.25</v>
      </c>
      <c r="AN9361">
        <v>1146.25</v>
      </c>
      <c r="AS9361" t="s">
        <v>173</v>
      </c>
      <c r="AV9361" t="s">
        <v>61</v>
      </c>
      <c r="AY9361">
        <v>2007</v>
      </c>
      <c r="AZ9361">
        <v>1</v>
      </c>
      <c r="BA9361" t="str">
        <f t="shared" si="292"/>
        <v>20071</v>
      </c>
      <c r="BB9361" t="str">
        <f t="shared" si="293"/>
        <v>20071</v>
      </c>
      <c r="BC9361" t="e">
        <f>#N/A</f>
        <v>#N/A</v>
      </c>
      <c r="BD9361" t="e">
        <f>#N/A</f>
        <v>#N/A</v>
      </c>
      <c r="BE9361" t="e">
        <f>#N/A</f>
        <v>#N/A</v>
      </c>
      <c r="BF9361" t="e">
        <f>#N/A</f>
        <v>#N/A</v>
      </c>
      <c r="BG9361" t="e">
        <f>#N/A</f>
        <v>#N/A</v>
      </c>
    </row>
    <row r="9362" spans="1:59">
      <c r="A9362">
        <v>399.81</v>
      </c>
      <c r="B9362">
        <v>297.29000000000002</v>
      </c>
      <c r="C9362">
        <v>13106.45</v>
      </c>
      <c r="K9362">
        <v>46.5</v>
      </c>
      <c r="M9362">
        <v>46.5</v>
      </c>
      <c r="P9362">
        <v>13152.95</v>
      </c>
      <c r="Q9362">
        <v>4907.82</v>
      </c>
      <c r="R9362">
        <v>2676.31</v>
      </c>
      <c r="S9362">
        <v>458.46</v>
      </c>
      <c r="T9362">
        <v>2549.14</v>
      </c>
      <c r="U9362">
        <v>1.08</v>
      </c>
      <c r="V9362">
        <v>2093.62</v>
      </c>
      <c r="X9362">
        <v>169.23</v>
      </c>
      <c r="Z9362">
        <v>12855.66</v>
      </c>
      <c r="AA9362">
        <v>140.51</v>
      </c>
      <c r="AG9362">
        <v>140.51</v>
      </c>
      <c r="AH9362">
        <v>437.8</v>
      </c>
      <c r="AI9362">
        <v>37.979999999999997</v>
      </c>
      <c r="AJ9362">
        <v>399.81</v>
      </c>
      <c r="AN9362">
        <v>399.81</v>
      </c>
      <c r="AS9362" t="s">
        <v>173</v>
      </c>
      <c r="AV9362" t="s">
        <v>61</v>
      </c>
      <c r="AY9362">
        <v>2007</v>
      </c>
      <c r="AZ9362">
        <v>2</v>
      </c>
      <c r="BA9362" t="str">
        <f t="shared" si="292"/>
        <v>20072</v>
      </c>
      <c r="BB9362" t="str">
        <f t="shared" si="293"/>
        <v>20072</v>
      </c>
      <c r="BC9362" t="e">
        <f>#N/A</f>
        <v>#N/A</v>
      </c>
      <c r="BD9362" t="e">
        <f>#N/A</f>
        <v>#N/A</v>
      </c>
      <c r="BE9362" t="e">
        <f>#N/A</f>
        <v>#N/A</v>
      </c>
      <c r="BF9362" t="e">
        <f>#N/A</f>
        <v>#N/A</v>
      </c>
      <c r="BG9362" t="e">
        <f>#N/A</f>
        <v>#N/A</v>
      </c>
    </row>
    <row r="9363" spans="1:59">
      <c r="A9363">
        <v>1519.26</v>
      </c>
      <c r="B9363">
        <v>1572.4</v>
      </c>
      <c r="C9363">
        <v>46.83</v>
      </c>
      <c r="D9363">
        <v>5637.34</v>
      </c>
      <c r="E9363">
        <v>4612.8599999999997</v>
      </c>
      <c r="F9363">
        <v>4612.2700000000004</v>
      </c>
      <c r="G9363">
        <v>0.57999999999999996</v>
      </c>
      <c r="H9363">
        <v>35.799999999999997</v>
      </c>
      <c r="I9363">
        <v>35.799999999999997</v>
      </c>
      <c r="K9363">
        <v>0.01</v>
      </c>
      <c r="M9363">
        <v>0.01</v>
      </c>
      <c r="O9363">
        <v>733.13</v>
      </c>
      <c r="P9363">
        <v>11065.95</v>
      </c>
      <c r="Q9363">
        <v>4459.47</v>
      </c>
      <c r="R9363">
        <v>2255.0100000000002</v>
      </c>
      <c r="W9363">
        <v>2431.2399999999998</v>
      </c>
      <c r="X9363">
        <v>284.64</v>
      </c>
      <c r="Y9363">
        <v>63.19</v>
      </c>
      <c r="Z9363">
        <v>9493.5499999999993</v>
      </c>
      <c r="AA9363">
        <v>-113.35</v>
      </c>
      <c r="AB9363">
        <v>60.21</v>
      </c>
      <c r="AG9363">
        <v>-53.15</v>
      </c>
      <c r="AH9363">
        <v>1519.26</v>
      </c>
      <c r="AJ9363">
        <v>1519.26</v>
      </c>
      <c r="AN9363">
        <v>1519.26</v>
      </c>
      <c r="AS9363" t="s">
        <v>313</v>
      </c>
      <c r="AV9363" t="s">
        <v>61</v>
      </c>
      <c r="AY9363">
        <v>2007</v>
      </c>
      <c r="AZ9363">
        <v>2</v>
      </c>
      <c r="BA9363" t="str">
        <f t="shared" si="292"/>
        <v>20072</v>
      </c>
      <c r="BB9363" t="str">
        <f t="shared" si="293"/>
        <v>20072</v>
      </c>
      <c r="BC9363" t="e">
        <f>#N/A</f>
        <v>#N/A</v>
      </c>
      <c r="BD9363" t="e">
        <f>#N/A</f>
        <v>#N/A</v>
      </c>
      <c r="BE9363" t="e">
        <f>#N/A</f>
        <v>#N/A</v>
      </c>
      <c r="BF9363" t="e">
        <f>#N/A</f>
        <v>#N/A</v>
      </c>
      <c r="BG9363" t="e">
        <f>#N/A</f>
        <v>#N/A</v>
      </c>
    </row>
    <row r="9364" spans="1:59">
      <c r="A9364">
        <v>1634.2</v>
      </c>
      <c r="B9364">
        <v>1215.1300000000001</v>
      </c>
      <c r="C9364">
        <v>53571.46</v>
      </c>
      <c r="K9364">
        <v>190.06</v>
      </c>
      <c r="M9364">
        <v>190.06</v>
      </c>
      <c r="P9364">
        <v>53761.51</v>
      </c>
      <c r="Q9364">
        <v>20060.29</v>
      </c>
      <c r="R9364">
        <v>10939.19</v>
      </c>
      <c r="S9364">
        <v>1873.9</v>
      </c>
      <c r="T9364">
        <v>10419.379999999999</v>
      </c>
      <c r="U9364">
        <v>4.43</v>
      </c>
      <c r="V9364">
        <v>8557.49</v>
      </c>
      <c r="X9364">
        <v>691.7</v>
      </c>
      <c r="Z9364">
        <v>52546.38</v>
      </c>
      <c r="AA9364">
        <v>574.32000000000005</v>
      </c>
      <c r="AG9364">
        <v>574.32000000000005</v>
      </c>
      <c r="AH9364">
        <v>1789.45</v>
      </c>
      <c r="AI9364">
        <v>155.25</v>
      </c>
      <c r="AJ9364">
        <v>1634.2</v>
      </c>
      <c r="AN9364">
        <v>1634.2</v>
      </c>
      <c r="AS9364" t="s">
        <v>173</v>
      </c>
      <c r="AV9364" t="s">
        <v>62</v>
      </c>
      <c r="AY9364">
        <v>2007</v>
      </c>
      <c r="AZ9364">
        <v>2</v>
      </c>
      <c r="BA9364" t="str">
        <f t="shared" si="292"/>
        <v>20072</v>
      </c>
      <c r="BB9364" t="str">
        <f t="shared" si="293"/>
        <v>20072</v>
      </c>
      <c r="BC9364" t="e">
        <f>#N/A</f>
        <v>#N/A</v>
      </c>
      <c r="BD9364" t="e">
        <f>#N/A</f>
        <v>#N/A</v>
      </c>
      <c r="BE9364" t="e">
        <f>#N/A</f>
        <v>#N/A</v>
      </c>
      <c r="BF9364" t="e">
        <f>#N/A</f>
        <v>#N/A</v>
      </c>
      <c r="BG9364" t="e">
        <f>#N/A</f>
        <v>#N/A</v>
      </c>
    </row>
    <row r="9365" spans="1:59">
      <c r="A9365">
        <v>1164.1600000000001</v>
      </c>
      <c r="B9365">
        <v>2245.4699999999998</v>
      </c>
      <c r="C9365">
        <v>28060.25</v>
      </c>
      <c r="K9365">
        <v>76.12</v>
      </c>
      <c r="M9365">
        <v>76.12</v>
      </c>
      <c r="P9365">
        <v>28136.37</v>
      </c>
      <c r="Q9365">
        <v>10889.91</v>
      </c>
      <c r="R9365">
        <v>4221</v>
      </c>
      <c r="S9365">
        <v>1228.1199999999999</v>
      </c>
      <c r="T9365">
        <v>6378.7</v>
      </c>
      <c r="U9365">
        <v>26.42</v>
      </c>
      <c r="V9365">
        <v>2789.14</v>
      </c>
      <c r="X9365">
        <v>357.63</v>
      </c>
      <c r="Z9365">
        <v>25890.9</v>
      </c>
      <c r="AA9365">
        <v>257.04000000000002</v>
      </c>
      <c r="AF9365">
        <v>-0.14000000000000001</v>
      </c>
      <c r="AG9365">
        <v>256.89999999999998</v>
      </c>
      <c r="AH9365">
        <v>2502.37</v>
      </c>
      <c r="AI9365">
        <v>1338.22</v>
      </c>
      <c r="AJ9365">
        <v>1164.1600000000001</v>
      </c>
      <c r="AN9365">
        <v>1164.1600000000001</v>
      </c>
      <c r="AS9365" t="s">
        <v>173</v>
      </c>
      <c r="AV9365" t="s">
        <v>62</v>
      </c>
      <c r="AY9365">
        <v>2007</v>
      </c>
      <c r="AZ9365">
        <v>3</v>
      </c>
      <c r="BA9365" t="str">
        <f t="shared" si="292"/>
        <v>20073</v>
      </c>
      <c r="BB9365" t="str">
        <f t="shared" si="293"/>
        <v>20073</v>
      </c>
      <c r="BC9365" t="e">
        <f>#N/A</f>
        <v>#N/A</v>
      </c>
      <c r="BD9365" t="e">
        <f>#N/A</f>
        <v>#N/A</v>
      </c>
      <c r="BE9365" t="e">
        <f>#N/A</f>
        <v>#N/A</v>
      </c>
      <c r="BF9365" t="e">
        <f>#N/A</f>
        <v>#N/A</v>
      </c>
      <c r="BG9365" t="e">
        <f>#N/A</f>
        <v>#N/A</v>
      </c>
    </row>
    <row r="9366" spans="1:59">
      <c r="A9366">
        <v>1739.04</v>
      </c>
      <c r="B9366">
        <v>3354.33</v>
      </c>
      <c r="C9366">
        <v>41916.959999999999</v>
      </c>
      <c r="K9366">
        <v>113.71</v>
      </c>
      <c r="M9366">
        <v>113.71</v>
      </c>
      <c r="P9366">
        <v>42030.67</v>
      </c>
      <c r="Q9366">
        <v>16267.56</v>
      </c>
      <c r="R9366">
        <v>6305.41</v>
      </c>
      <c r="S9366">
        <v>1834.59</v>
      </c>
      <c r="T9366">
        <v>9528.6299999999992</v>
      </c>
      <c r="U9366">
        <v>39.46</v>
      </c>
      <c r="V9366">
        <v>4166.47</v>
      </c>
      <c r="X9366">
        <v>534.23</v>
      </c>
      <c r="Z9366">
        <v>38676.339999999997</v>
      </c>
      <c r="AB9366">
        <v>383.98</v>
      </c>
      <c r="AF9366">
        <v>-0.21</v>
      </c>
      <c r="AG9366">
        <v>383.76</v>
      </c>
      <c r="AH9366">
        <v>3738.1</v>
      </c>
      <c r="AI9366">
        <v>1999.06</v>
      </c>
      <c r="AJ9366">
        <v>1739.04</v>
      </c>
      <c r="AN9366">
        <v>1739.04</v>
      </c>
      <c r="AS9366" t="s">
        <v>173</v>
      </c>
      <c r="AV9366" t="s">
        <v>61</v>
      </c>
      <c r="AY9366">
        <v>2007</v>
      </c>
      <c r="AZ9366">
        <v>3</v>
      </c>
      <c r="BA9366" t="str">
        <f t="shared" si="292"/>
        <v>20073</v>
      </c>
      <c r="BB9366" t="str">
        <f t="shared" si="293"/>
        <v>20073</v>
      </c>
      <c r="BC9366" t="e">
        <f>#N/A</f>
        <v>#N/A</v>
      </c>
      <c r="BD9366" t="e">
        <f>#N/A</f>
        <v>#N/A</v>
      </c>
      <c r="BE9366" t="e">
        <f>#N/A</f>
        <v>#N/A</v>
      </c>
      <c r="BF9366" t="e">
        <f>#N/A</f>
        <v>#N/A</v>
      </c>
      <c r="BG9366" t="e">
        <f>#N/A</f>
        <v>#N/A</v>
      </c>
    </row>
    <row r="9367" spans="1:59">
      <c r="A9367">
        <v>1963.31</v>
      </c>
      <c r="B9367">
        <v>1866.37</v>
      </c>
      <c r="C9367">
        <v>40.68</v>
      </c>
      <c r="D9367">
        <v>5778.04</v>
      </c>
      <c r="E9367">
        <v>4754.1000000000004</v>
      </c>
      <c r="F9367">
        <v>4752.01</v>
      </c>
      <c r="G9367">
        <v>2.09</v>
      </c>
      <c r="H9367">
        <v>93.27</v>
      </c>
      <c r="I9367">
        <v>90.21</v>
      </c>
      <c r="J9367">
        <v>3.06</v>
      </c>
      <c r="K9367">
        <v>0.01</v>
      </c>
      <c r="M9367">
        <v>0.01</v>
      </c>
      <c r="O9367">
        <v>865.17</v>
      </c>
      <c r="P9367">
        <v>11531.27</v>
      </c>
      <c r="Q9367">
        <v>4167.83</v>
      </c>
      <c r="R9367">
        <v>2733.11</v>
      </c>
      <c r="W9367">
        <v>2323.54</v>
      </c>
      <c r="X9367">
        <v>348.98</v>
      </c>
      <c r="Y9367">
        <v>91.44</v>
      </c>
      <c r="Z9367">
        <v>9664.9</v>
      </c>
      <c r="AA9367">
        <v>-15.6</v>
      </c>
      <c r="AF9367">
        <v>112.54</v>
      </c>
      <c r="AG9367">
        <v>96.94</v>
      </c>
      <c r="AH9367">
        <v>1963.31</v>
      </c>
      <c r="AJ9367">
        <v>1963.31</v>
      </c>
      <c r="AN9367">
        <v>1963.31</v>
      </c>
      <c r="AS9367" t="s">
        <v>313</v>
      </c>
      <c r="AV9367" t="s">
        <v>61</v>
      </c>
      <c r="AY9367">
        <v>2007</v>
      </c>
      <c r="AZ9367">
        <v>3</v>
      </c>
      <c r="BA9367" t="str">
        <f t="shared" si="292"/>
        <v>20073</v>
      </c>
      <c r="BB9367" t="str">
        <f t="shared" si="293"/>
        <v>20073</v>
      </c>
      <c r="BC9367" t="e">
        <f>#N/A</f>
        <v>#N/A</v>
      </c>
      <c r="BD9367" t="e">
        <f>#N/A</f>
        <v>#N/A</v>
      </c>
      <c r="BE9367" t="e">
        <f>#N/A</f>
        <v>#N/A</v>
      </c>
      <c r="BF9367" t="e">
        <f>#N/A</f>
        <v>#N/A</v>
      </c>
      <c r="BG9367" t="e">
        <f>#N/A</f>
        <v>#N/A</v>
      </c>
    </row>
    <row r="9368" spans="1:59">
      <c r="A9368">
        <v>-826</v>
      </c>
      <c r="B9368">
        <v>-954</v>
      </c>
      <c r="C9368">
        <v>44.78</v>
      </c>
      <c r="D9368">
        <v>5990.14</v>
      </c>
      <c r="E9368">
        <v>3215.54</v>
      </c>
      <c r="F9368">
        <v>3215.07</v>
      </c>
      <c r="G9368">
        <v>0.47</v>
      </c>
      <c r="H9368">
        <v>32.18</v>
      </c>
      <c r="I9368">
        <v>32.18</v>
      </c>
      <c r="K9368">
        <v>-0.01</v>
      </c>
      <c r="M9368">
        <v>-0.01</v>
      </c>
      <c r="O9368">
        <v>574</v>
      </c>
      <c r="P9368">
        <v>9856.64</v>
      </c>
      <c r="Q9368">
        <v>4180.1899999999996</v>
      </c>
      <c r="R9368">
        <v>3265.68</v>
      </c>
      <c r="W9368">
        <v>3004.78</v>
      </c>
      <c r="X9368">
        <v>287.5</v>
      </c>
      <c r="Y9368">
        <v>72.489999999999995</v>
      </c>
      <c r="Z9368">
        <v>10810.64</v>
      </c>
      <c r="AA9368">
        <v>16.14</v>
      </c>
      <c r="AD9368">
        <v>3.96</v>
      </c>
      <c r="AF9368">
        <v>107.9</v>
      </c>
      <c r="AG9368">
        <v>128</v>
      </c>
      <c r="AH9368">
        <v>-826</v>
      </c>
      <c r="AJ9368">
        <v>-826</v>
      </c>
      <c r="AN9368">
        <v>-826</v>
      </c>
      <c r="AS9368" t="s">
        <v>313</v>
      </c>
      <c r="AV9368" t="s">
        <v>61</v>
      </c>
      <c r="AY9368">
        <v>2007</v>
      </c>
      <c r="AZ9368">
        <v>4</v>
      </c>
      <c r="BA9368" t="str">
        <f t="shared" si="292"/>
        <v>20074</v>
      </c>
      <c r="BB9368" t="str">
        <f t="shared" si="293"/>
        <v>20074</v>
      </c>
      <c r="BC9368" t="e">
        <f>#N/A</f>
        <v>#N/A</v>
      </c>
      <c r="BD9368" t="e">
        <f>#N/A</f>
        <v>#N/A</v>
      </c>
      <c r="BE9368" t="e">
        <f>#N/A</f>
        <v>#N/A</v>
      </c>
      <c r="BF9368" t="e">
        <f>#N/A</f>
        <v>#N/A</v>
      </c>
      <c r="BG9368" t="e">
        <f>#N/A</f>
        <v>#N/A</v>
      </c>
    </row>
    <row r="9369" spans="1:59">
      <c r="A9369">
        <v>242.39</v>
      </c>
      <c r="B9369">
        <v>2711.32</v>
      </c>
      <c r="C9369">
        <v>28007.42</v>
      </c>
      <c r="K9369">
        <v>75.73</v>
      </c>
      <c r="M9369">
        <v>75.73</v>
      </c>
      <c r="P9369">
        <v>28083.15</v>
      </c>
      <c r="Q9369">
        <v>10789.12</v>
      </c>
      <c r="R9369">
        <v>4622.79</v>
      </c>
      <c r="S9369">
        <v>1144.78</v>
      </c>
      <c r="T9369">
        <v>6163.1</v>
      </c>
      <c r="U9369">
        <v>28.93</v>
      </c>
      <c r="V9369">
        <v>2217.35</v>
      </c>
      <c r="X9369">
        <v>405.78</v>
      </c>
      <c r="Z9369">
        <v>25371.83</v>
      </c>
      <c r="AB9369">
        <v>250.5</v>
      </c>
      <c r="AF9369">
        <v>12.34</v>
      </c>
      <c r="AG9369">
        <v>262.83</v>
      </c>
      <c r="AH9369">
        <v>2974.15</v>
      </c>
      <c r="AI9369">
        <v>2731.76</v>
      </c>
      <c r="AJ9369">
        <v>242.39</v>
      </c>
      <c r="AN9369">
        <v>242.39</v>
      </c>
      <c r="AS9369" t="s">
        <v>173</v>
      </c>
      <c r="AV9369" t="s">
        <v>62</v>
      </c>
      <c r="AY9369">
        <v>2007</v>
      </c>
      <c r="AZ9369">
        <v>4</v>
      </c>
      <c r="BA9369" t="str">
        <f t="shared" si="292"/>
        <v>20074</v>
      </c>
      <c r="BB9369" t="str">
        <f t="shared" si="293"/>
        <v>20074</v>
      </c>
      <c r="BC9369" t="e">
        <f>#N/A</f>
        <v>#N/A</v>
      </c>
      <c r="BD9369" t="e">
        <f>#N/A</f>
        <v>#N/A</v>
      </c>
      <c r="BE9369" t="e">
        <f>#N/A</f>
        <v>#N/A</v>
      </c>
      <c r="BF9369" t="e">
        <f>#N/A</f>
        <v>#N/A</v>
      </c>
      <c r="BG9369" t="e">
        <f>#N/A</f>
        <v>#N/A</v>
      </c>
    </row>
    <row r="9370" spans="1:59">
      <c r="A9370">
        <v>379.53</v>
      </c>
      <c r="B9370">
        <v>4245.25</v>
      </c>
      <c r="C9370">
        <v>43852.639999999999</v>
      </c>
      <c r="K9370">
        <v>118.58</v>
      </c>
      <c r="M9370">
        <v>118.58</v>
      </c>
      <c r="P9370">
        <v>43971.22</v>
      </c>
      <c r="Q9370">
        <v>16893.080000000002</v>
      </c>
      <c r="R9370">
        <v>7238.13</v>
      </c>
      <c r="S9370">
        <v>1792.43</v>
      </c>
      <c r="T9370">
        <v>9649.8700000000008</v>
      </c>
      <c r="U9370">
        <v>45.29</v>
      </c>
      <c r="V9370">
        <v>3471.82</v>
      </c>
      <c r="X9370">
        <v>635.35</v>
      </c>
      <c r="Z9370">
        <v>39725.97</v>
      </c>
      <c r="AB9370">
        <v>392.21</v>
      </c>
      <c r="AF9370">
        <v>19.32</v>
      </c>
      <c r="AG9370">
        <v>411.53</v>
      </c>
      <c r="AH9370">
        <v>4656.78</v>
      </c>
      <c r="AI9370">
        <v>4277.25</v>
      </c>
      <c r="AJ9370">
        <v>379.53</v>
      </c>
      <c r="AN9370">
        <v>379.53</v>
      </c>
      <c r="AS9370" t="s">
        <v>173</v>
      </c>
      <c r="AV9370" t="s">
        <v>61</v>
      </c>
      <c r="AY9370">
        <v>2007</v>
      </c>
      <c r="AZ9370">
        <v>4</v>
      </c>
      <c r="BA9370" t="str">
        <f t="shared" si="292"/>
        <v>20074</v>
      </c>
      <c r="BB9370" t="str">
        <f t="shared" si="293"/>
        <v>20074</v>
      </c>
      <c r="BC9370" t="e">
        <f>#N/A</f>
        <v>#N/A</v>
      </c>
      <c r="BD9370" t="e">
        <f>#N/A</f>
        <v>#N/A</v>
      </c>
      <c r="BE9370" t="e">
        <f>#N/A</f>
        <v>#N/A</v>
      </c>
      <c r="BF9370" t="e">
        <f>#N/A</f>
        <v>#N/A</v>
      </c>
      <c r="BG9370" t="e">
        <f>#N/A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Barath Kumar Dhanasekar</dc:creator>
  <cp:keywords/>
  <dc:description/>
  <cp:lastModifiedBy>Dhanasekar, Barath Kumar</cp:lastModifiedBy>
  <cp:revision/>
  <dcterms:created xsi:type="dcterms:W3CDTF">2024-10-25T17:37:38Z</dcterms:created>
  <dcterms:modified xsi:type="dcterms:W3CDTF">2024-11-08T23:39:17Z</dcterms:modified>
  <cp:category/>
  <cp:contentStatus/>
</cp:coreProperties>
</file>